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CBMAM\Desktop\Relatório diário 2026\AGOSTO 2026\"/>
    </mc:Choice>
  </mc:AlternateContent>
  <bookViews>
    <workbookView xWindow="0" yWindow="0" windowWidth="28800" windowHeight="12315" tabRatio="446" activeTab="1"/>
  </bookViews>
  <sheets>
    <sheet name="Gráf1" sheetId="7" r:id="rId1"/>
    <sheet name="RELATORIO" sheetId="1" r:id="rId2"/>
    <sheet name="DADOS" sheetId="2" state="hidden" r:id="rId3"/>
    <sheet name="DADOS antigos" sheetId="3" state="hidden" r:id="rId4"/>
    <sheet name="Página4" sheetId="4" state="hidden" r:id="rId5"/>
    <sheet name="RELATORIO." sheetId="6" state="hidden" r:id="rId6"/>
  </sheets>
  <definedNames>
    <definedName name="_xlnm._FilterDatabase" localSheetId="2" hidden="1">DADOS!$A$1:$AS$1690</definedName>
    <definedName name="_xlnm._FilterDatabase" localSheetId="3" hidden="1">'DADOS antigos'!$D$1:$D$1081</definedName>
    <definedName name="_xlnm.Print_Area" localSheetId="1">RELATORIO!$B$1:$AN$134</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72" i="1" l="1"/>
  <c r="Z107" i="1" l="1"/>
  <c r="U64" i="1" l="1"/>
  <c r="X62" i="1" l="1"/>
  <c r="AF93" i="1" l="1"/>
  <c r="AD93" i="1"/>
  <c r="AA92" i="1"/>
  <c r="X92" i="1"/>
  <c r="U92" i="1"/>
  <c r="AA91" i="1"/>
  <c r="X91" i="1"/>
  <c r="U91" i="1"/>
  <c r="AA90" i="1"/>
  <c r="X90" i="1"/>
  <c r="U90" i="1"/>
  <c r="AA89" i="1"/>
  <c r="X89" i="1"/>
  <c r="U89" i="1"/>
  <c r="AA88" i="1"/>
  <c r="X88" i="1"/>
  <c r="U88" i="1"/>
  <c r="AA87" i="1"/>
  <c r="X87" i="1"/>
  <c r="U87" i="1"/>
  <c r="AA86" i="1"/>
  <c r="X86" i="1"/>
  <c r="U86" i="1"/>
  <c r="AJ86" i="1" s="1"/>
  <c r="AA85" i="1"/>
  <c r="X85" i="1"/>
  <c r="U85" i="1"/>
  <c r="AA84" i="1"/>
  <c r="X84" i="1"/>
  <c r="U84" i="1"/>
  <c r="AA83" i="1"/>
  <c r="X83" i="1"/>
  <c r="U83" i="1"/>
  <c r="AA82" i="1"/>
  <c r="X82" i="1"/>
  <c r="U82" i="1"/>
  <c r="AA81" i="1"/>
  <c r="X81" i="1"/>
  <c r="U81" i="1"/>
  <c r="AA80" i="1"/>
  <c r="X80" i="1"/>
  <c r="U80" i="1"/>
  <c r="AA79" i="1"/>
  <c r="X79" i="1"/>
  <c r="U79" i="1"/>
  <c r="AA78" i="1"/>
  <c r="X78" i="1"/>
  <c r="U78" i="1"/>
  <c r="AA77" i="1"/>
  <c r="X77" i="1"/>
  <c r="U77" i="1"/>
  <c r="AJ77" i="1" s="1"/>
  <c r="AA76" i="1"/>
  <c r="X76" i="1"/>
  <c r="U76" i="1"/>
  <c r="AA75" i="1"/>
  <c r="X75" i="1"/>
  <c r="U75" i="1"/>
  <c r="AA74" i="1"/>
  <c r="X74" i="1"/>
  <c r="U74" i="1"/>
  <c r="AA73" i="1"/>
  <c r="X73" i="1"/>
  <c r="U73" i="1"/>
  <c r="AA72" i="1"/>
  <c r="X72" i="1"/>
  <c r="U72" i="1"/>
  <c r="AA71" i="1"/>
  <c r="X71" i="1"/>
  <c r="U71" i="1"/>
  <c r="AA70" i="1"/>
  <c r="X70" i="1"/>
  <c r="U70" i="1"/>
  <c r="AJ69" i="1"/>
  <c r="AA69" i="1"/>
  <c r="X69" i="1"/>
  <c r="U69" i="1"/>
  <c r="AA68" i="1"/>
  <c r="X68" i="1"/>
  <c r="U68" i="1"/>
  <c r="AJ67" i="1"/>
  <c r="AA67" i="1"/>
  <c r="X67" i="1"/>
  <c r="U67" i="1"/>
  <c r="AA66" i="1"/>
  <c r="X66" i="1"/>
  <c r="U66" i="1"/>
  <c r="AJ66" i="1" s="1"/>
  <c r="AA65" i="1"/>
  <c r="X65" i="1"/>
  <c r="U65" i="1"/>
  <c r="AJ65" i="1" s="1"/>
  <c r="AA64" i="1"/>
  <c r="X64" i="1"/>
  <c r="AJ64" i="1" s="1"/>
  <c r="AA63" i="1"/>
  <c r="X63" i="1"/>
  <c r="U63" i="1"/>
  <c r="AA62" i="1"/>
  <c r="U62" i="1"/>
  <c r="AJ82" i="1" l="1"/>
  <c r="AJ90" i="1"/>
  <c r="AJ71" i="1"/>
  <c r="U98" i="1"/>
  <c r="AA98" i="1"/>
  <c r="AJ70" i="1"/>
  <c r="AJ74" i="1"/>
  <c r="AJ83" i="1"/>
  <c r="AJ76" i="1"/>
  <c r="AJ84" i="1"/>
  <c r="AJ85" i="1"/>
  <c r="AJ68" i="1"/>
  <c r="AJ81" i="1"/>
  <c r="X93" i="1"/>
  <c r="AJ75" i="1"/>
  <c r="AJ91" i="1"/>
  <c r="AJ92" i="1"/>
  <c r="AJ78" i="1"/>
  <c r="AJ73" i="1"/>
  <c r="AJ89" i="1"/>
  <c r="AJ79" i="1"/>
  <c r="AJ87" i="1"/>
  <c r="AA93" i="1"/>
  <c r="AJ63" i="1"/>
  <c r="AJ72" i="1"/>
  <c r="AJ80" i="1"/>
  <c r="AJ88" i="1"/>
  <c r="U93" i="1"/>
  <c r="AJ62" i="1"/>
  <c r="AJ93" i="1" l="1"/>
  <c r="BG93" i="1"/>
  <c r="M91" i="1" l="1"/>
  <c r="Q91" i="1"/>
  <c r="AC13" i="1"/>
  <c r="AC12" i="1"/>
  <c r="AC11" i="1"/>
  <c r="AB12" i="1"/>
  <c r="AB11" i="1"/>
  <c r="AE11" i="1" l="1"/>
  <c r="AC14" i="1"/>
  <c r="AE12" i="1"/>
  <c r="W17" i="1"/>
  <c r="V17" i="1"/>
  <c r="U17" i="1"/>
  <c r="AF106" i="1"/>
  <c r="AF107" i="1"/>
  <c r="N23" i="1"/>
  <c r="M23" i="1"/>
  <c r="L23" i="1"/>
  <c r="AB56" i="1"/>
  <c r="AB13" i="1"/>
  <c r="AE13" i="1" s="1"/>
  <c r="AB14" i="1" l="1"/>
  <c r="AF108" i="1"/>
  <c r="BK93" i="1" l="1"/>
  <c r="AY93" i="1"/>
  <c r="BE93" i="1" l="1"/>
  <c r="Q64" i="1"/>
  <c r="Q65" i="1"/>
  <c r="Q68" i="1"/>
  <c r="Q70" i="1"/>
  <c r="Q73" i="1"/>
  <c r="Q74" i="1"/>
  <c r="Q75" i="1"/>
  <c r="Q76" i="1"/>
  <c r="Q77" i="1"/>
  <c r="Q78" i="1"/>
  <c r="Q79" i="1"/>
  <c r="Q80" i="1"/>
  <c r="Q81" i="1"/>
  <c r="Q82" i="1"/>
  <c r="Q83" i="1"/>
  <c r="Q84" i="1"/>
  <c r="Q85" i="1"/>
  <c r="Q86" i="1"/>
  <c r="Q87" i="1"/>
  <c r="Q88" i="1"/>
  <c r="Q89" i="1"/>
  <c r="Q90" i="1"/>
  <c r="Q92" i="1"/>
  <c r="G134" i="1" l="1"/>
  <c r="AV93" i="1" l="1"/>
  <c r="M73" i="1" l="1"/>
  <c r="Z106" i="1" l="1"/>
  <c r="M134" i="1"/>
  <c r="AB34" i="1" l="1"/>
  <c r="X98" i="1" l="1"/>
  <c r="M69" i="1" l="1"/>
  <c r="B11" i="1" l="1"/>
  <c r="B13" i="1"/>
  <c r="B14" i="1"/>
  <c r="P17" i="1"/>
  <c r="M63" i="1"/>
  <c r="M64" i="1"/>
  <c r="M65" i="1"/>
  <c r="M66" i="1"/>
  <c r="M67" i="1"/>
  <c r="M68" i="1"/>
  <c r="M70" i="1"/>
  <c r="M71" i="1"/>
  <c r="M74" i="1"/>
  <c r="M75" i="1"/>
  <c r="M76" i="1"/>
  <c r="M77" i="1"/>
  <c r="M78" i="1"/>
  <c r="M79" i="1"/>
  <c r="M80" i="1"/>
  <c r="M81" i="1"/>
  <c r="M82" i="1"/>
  <c r="M83" i="1"/>
  <c r="M84" i="1"/>
  <c r="M85" i="1"/>
  <c r="M86" i="1"/>
  <c r="M87" i="1"/>
  <c r="M88" i="1"/>
  <c r="M89" i="1"/>
  <c r="M90" i="1"/>
  <c r="M92" i="1"/>
  <c r="AB46" i="1"/>
  <c r="AB28" i="1"/>
  <c r="AB29" i="1"/>
  <c r="AB30" i="1"/>
  <c r="AB31" i="1"/>
  <c r="AB32" i="1"/>
  <c r="AB33" i="1"/>
  <c r="AB35" i="1"/>
  <c r="AB36" i="1"/>
  <c r="AB37" i="1"/>
  <c r="AB38" i="1"/>
  <c r="AB39" i="1"/>
  <c r="AB40" i="1"/>
  <c r="AB41" i="1"/>
  <c r="AB42" i="1"/>
  <c r="AB43" i="1"/>
  <c r="AB44" i="1"/>
  <c r="AB45" i="1"/>
  <c r="AB47" i="1"/>
  <c r="AB48" i="1"/>
  <c r="AB49" i="1"/>
  <c r="AB50" i="1"/>
  <c r="AB51" i="1"/>
  <c r="AB52" i="1"/>
  <c r="AB53" i="1"/>
  <c r="AB54" i="1"/>
  <c r="AB55" i="1"/>
  <c r="AB57" i="1"/>
  <c r="P60" i="1" l="1"/>
  <c r="AQ5" i="1"/>
  <c r="AQ60" i="1" s="1"/>
  <c r="B29" i="1"/>
  <c r="B30" i="1"/>
  <c r="B33" i="1"/>
  <c r="B38" i="1"/>
  <c r="B39" i="1"/>
  <c r="B40" i="1"/>
  <c r="B42" i="1"/>
  <c r="B43" i="1"/>
  <c r="B44" i="1"/>
  <c r="B45" i="1"/>
  <c r="B49" i="1"/>
  <c r="B50" i="1"/>
  <c r="B51" i="1"/>
  <c r="B52" i="1"/>
  <c r="B53" i="1"/>
  <c r="B54" i="1"/>
  <c r="B55" i="1"/>
  <c r="AK107" i="1"/>
  <c r="AE107" i="1"/>
  <c r="AC107" i="1"/>
  <c r="I98" i="1"/>
  <c r="F98" i="1"/>
  <c r="C98" i="1"/>
  <c r="C97" i="1"/>
  <c r="M62" i="1"/>
  <c r="C99" i="1" l="1"/>
  <c r="X97" i="1"/>
  <c r="C93" i="1" l="1"/>
  <c r="F93" i="1"/>
  <c r="I93" i="1"/>
  <c r="B105" i="1"/>
  <c r="B106" i="1"/>
  <c r="B114" i="1"/>
  <c r="B115" i="1"/>
  <c r="B116" i="1"/>
  <c r="B118" i="1"/>
  <c r="B119" i="1"/>
  <c r="B120" i="1"/>
  <c r="B121" i="1"/>
  <c r="B125" i="1"/>
  <c r="B126" i="1"/>
  <c r="B127" i="1"/>
  <c r="B128" i="1"/>
  <c r="B129" i="1"/>
  <c r="B130" i="1"/>
  <c r="B131" i="1"/>
  <c r="B133" i="1"/>
  <c r="AE3" i="1" l="1"/>
  <c r="P95" i="1"/>
  <c r="AE6" i="1"/>
  <c r="AE5" i="1"/>
  <c r="AD3" i="1" l="1"/>
  <c r="AQ7" i="1"/>
  <c r="AE4" i="1" s="1"/>
  <c r="A95" i="1" l="1"/>
  <c r="AD4" i="1"/>
  <c r="Q134" i="1" l="1"/>
  <c r="A101" i="1"/>
  <c r="A60" i="1" l="1"/>
  <c r="D58" i="1" l="1"/>
  <c r="AG28" i="1" s="1"/>
  <c r="E58" i="1"/>
  <c r="AG30" i="1" s="1"/>
  <c r="F58" i="1"/>
  <c r="AG31" i="1" s="1"/>
  <c r="G58" i="1"/>
  <c r="AG32" i="1" s="1"/>
  <c r="H58" i="1"/>
  <c r="AG33" i="1" s="1"/>
  <c r="I58" i="1"/>
  <c r="AG34" i="1" s="1"/>
  <c r="J58" i="1"/>
  <c r="AG35" i="1" s="1"/>
  <c r="K58" i="1"/>
  <c r="AG36" i="1" s="1"/>
  <c r="L58" i="1"/>
  <c r="AG37" i="1" s="1"/>
  <c r="M58" i="1"/>
  <c r="AG38" i="1" s="1"/>
  <c r="N58" i="1"/>
  <c r="AG39" i="1" s="1"/>
  <c r="O58" i="1"/>
  <c r="AG40" i="1" s="1"/>
  <c r="P58" i="1"/>
  <c r="AM27" i="1" s="1"/>
  <c r="Q58" i="1"/>
  <c r="AM28" i="1" s="1"/>
  <c r="R58" i="1"/>
  <c r="AM30" i="1" s="1"/>
  <c r="S58" i="1"/>
  <c r="AM31" i="1" s="1"/>
  <c r="T58" i="1"/>
  <c r="AM32" i="1" s="1"/>
  <c r="U58" i="1"/>
  <c r="AM33" i="1" s="1"/>
  <c r="V58" i="1"/>
  <c r="AM34" i="1" s="1"/>
  <c r="W58" i="1"/>
  <c r="AM35" i="1" s="1"/>
  <c r="X58" i="1"/>
  <c r="AM36" i="1" s="1"/>
  <c r="Y58" i="1"/>
  <c r="AM37" i="1" s="1"/>
  <c r="Z58" i="1"/>
  <c r="AM29" i="1" s="1"/>
  <c r="AA58" i="1"/>
  <c r="AG29" i="1" s="1"/>
  <c r="C58" i="1"/>
  <c r="AG27" i="1" s="1"/>
  <c r="AD29" i="1"/>
  <c r="AJ29" i="1"/>
  <c r="AJ37" i="1"/>
  <c r="AJ36" i="1"/>
  <c r="AJ35" i="1"/>
  <c r="AJ34" i="1"/>
  <c r="AJ33" i="1"/>
  <c r="AJ32" i="1"/>
  <c r="AJ31" i="1"/>
  <c r="AJ30" i="1"/>
  <c r="AJ28" i="1"/>
  <c r="AJ27" i="1"/>
  <c r="AD40" i="1"/>
  <c r="AD39" i="1"/>
  <c r="AD38" i="1"/>
  <c r="AD37" i="1"/>
  <c r="AD36" i="1"/>
  <c r="AD35" i="1"/>
  <c r="AD34" i="1"/>
  <c r="AD33" i="1"/>
  <c r="AD32" i="1"/>
  <c r="AD31" i="1"/>
  <c r="AD30" i="1"/>
  <c r="AD28" i="1"/>
  <c r="AD27" i="1"/>
  <c r="AD6" i="1"/>
  <c r="AD5" i="1"/>
  <c r="B27" i="1"/>
  <c r="AM41" i="1" l="1"/>
  <c r="AC106" i="1"/>
  <c r="AC108" i="1" s="1"/>
  <c r="AE106" i="1"/>
  <c r="AE108" i="1" s="1"/>
  <c r="AK106" i="1"/>
  <c r="AK108" i="1" s="1"/>
  <c r="J134" i="1"/>
  <c r="B103" i="1" l="1"/>
  <c r="F97" i="1" l="1"/>
  <c r="Q62" i="1" l="1"/>
  <c r="M93" i="1" l="1"/>
  <c r="I97" i="1"/>
  <c r="I99" i="1" l="1"/>
  <c r="M98" i="1"/>
  <c r="M97" i="1" l="1"/>
  <c r="M99" i="1" s="1"/>
  <c r="F99" i="1" l="1"/>
  <c r="X99" i="6"/>
  <c r="Y97" i="6"/>
  <c r="Z94" i="6"/>
  <c r="Y94" i="6"/>
  <c r="X94" i="6"/>
  <c r="E94" i="6"/>
  <c r="D94" i="6"/>
  <c r="C94" i="6"/>
  <c r="Z93" i="6"/>
  <c r="Y93" i="6"/>
  <c r="X93" i="6"/>
  <c r="E93" i="6"/>
  <c r="D93" i="6"/>
  <c r="C93" i="6"/>
  <c r="Z92" i="6"/>
  <c r="Y92" i="6"/>
  <c r="X92" i="6"/>
  <c r="E92" i="6"/>
  <c r="D92" i="6"/>
  <c r="C92" i="6"/>
  <c r="Z91" i="6"/>
  <c r="Y91" i="6"/>
  <c r="X91" i="6"/>
  <c r="E91" i="6"/>
  <c r="D91" i="6"/>
  <c r="C91" i="6"/>
  <c r="Z90" i="6"/>
  <c r="Y90" i="6"/>
  <c r="X90" i="6"/>
  <c r="E90" i="6"/>
  <c r="D90" i="6"/>
  <c r="C90" i="6"/>
  <c r="F90" i="6" s="1"/>
  <c r="Z89" i="6"/>
  <c r="Y89" i="6"/>
  <c r="X89" i="6"/>
  <c r="E89" i="6"/>
  <c r="D89" i="6"/>
  <c r="C89" i="6"/>
  <c r="Z88" i="6"/>
  <c r="Y88" i="6"/>
  <c r="X88" i="6"/>
  <c r="E88" i="6"/>
  <c r="D88" i="6"/>
  <c r="C88" i="6"/>
  <c r="Z87" i="6"/>
  <c r="Y87" i="6"/>
  <c r="X87" i="6"/>
  <c r="E87" i="6"/>
  <c r="D87" i="6"/>
  <c r="C87" i="6"/>
  <c r="Z86" i="6"/>
  <c r="Y86" i="6"/>
  <c r="X86" i="6"/>
  <c r="E86" i="6"/>
  <c r="D86" i="6"/>
  <c r="C86" i="6"/>
  <c r="F86" i="6" s="1"/>
  <c r="Z85" i="6"/>
  <c r="Y85" i="6"/>
  <c r="X85" i="6"/>
  <c r="E85" i="6"/>
  <c r="D85" i="6"/>
  <c r="C85" i="6"/>
  <c r="F85" i="6" s="1"/>
  <c r="Z84" i="6"/>
  <c r="Y84" i="6"/>
  <c r="X84" i="6"/>
  <c r="E84" i="6"/>
  <c r="D84" i="6"/>
  <c r="C84" i="6"/>
  <c r="Z83" i="6"/>
  <c r="Y83" i="6"/>
  <c r="X83" i="6"/>
  <c r="E83" i="6"/>
  <c r="D83" i="6"/>
  <c r="C83" i="6"/>
  <c r="Z82" i="6"/>
  <c r="Y82" i="6"/>
  <c r="X82" i="6"/>
  <c r="E82" i="6"/>
  <c r="D82" i="6"/>
  <c r="C82" i="6"/>
  <c r="Z81" i="6"/>
  <c r="Y81" i="6"/>
  <c r="X81" i="6"/>
  <c r="E81" i="6"/>
  <c r="D81" i="6"/>
  <c r="C81" i="6"/>
  <c r="F81" i="6" s="1"/>
  <c r="Z80" i="6"/>
  <c r="Y80" i="6"/>
  <c r="X80" i="6"/>
  <c r="E80" i="6"/>
  <c r="D80" i="6"/>
  <c r="C80" i="6"/>
  <c r="Z79" i="6"/>
  <c r="Y79" i="6"/>
  <c r="X79" i="6"/>
  <c r="E79" i="6"/>
  <c r="D79" i="6"/>
  <c r="C79" i="6"/>
  <c r="Z78" i="6"/>
  <c r="Y78" i="6"/>
  <c r="X78" i="6"/>
  <c r="E78" i="6"/>
  <c r="D78" i="6"/>
  <c r="C78" i="6"/>
  <c r="F78" i="6" s="1"/>
  <c r="Z77" i="6"/>
  <c r="Y77" i="6"/>
  <c r="X77" i="6"/>
  <c r="E77" i="6"/>
  <c r="D77" i="6"/>
  <c r="C77" i="6"/>
  <c r="Z76" i="6"/>
  <c r="Y76" i="6"/>
  <c r="X76" i="6"/>
  <c r="E76" i="6"/>
  <c r="D76" i="6"/>
  <c r="C76" i="6"/>
  <c r="Z75" i="6"/>
  <c r="Y75" i="6"/>
  <c r="X75" i="6"/>
  <c r="E75" i="6"/>
  <c r="D75" i="6"/>
  <c r="C75" i="6"/>
  <c r="Z74" i="6"/>
  <c r="Y74" i="6"/>
  <c r="X74" i="6"/>
  <c r="E74" i="6"/>
  <c r="D74" i="6"/>
  <c r="C74" i="6"/>
  <c r="Z73" i="6"/>
  <c r="Y73" i="6"/>
  <c r="X73" i="6"/>
  <c r="E73" i="6"/>
  <c r="D73" i="6"/>
  <c r="C73" i="6"/>
  <c r="Z72" i="6"/>
  <c r="Z99" i="6" s="1"/>
  <c r="Y72" i="6"/>
  <c r="Y99" i="6" s="1"/>
  <c r="E72" i="6"/>
  <c r="E99" i="6" s="1"/>
  <c r="D72" i="6"/>
  <c r="D99" i="6" s="1"/>
  <c r="C72" i="6"/>
  <c r="G418" i="3"/>
  <c r="G468" i="2"/>
  <c r="AB27" i="1"/>
  <c r="AB58" i="1" s="1"/>
  <c r="F94" i="6" l="1"/>
  <c r="F77" i="6"/>
  <c r="Z100" i="6"/>
  <c r="Z101" i="6" s="1"/>
  <c r="F84" i="6"/>
  <c r="F88" i="6"/>
  <c r="F82" i="6"/>
  <c r="F93" i="6"/>
  <c r="F79" i="6"/>
  <c r="F83" i="6"/>
  <c r="F87" i="6"/>
  <c r="F91" i="6"/>
  <c r="F92" i="6"/>
  <c r="F73" i="6"/>
  <c r="AA83" i="6"/>
  <c r="F74" i="6"/>
  <c r="D100" i="6"/>
  <c r="F100" i="6" s="1"/>
  <c r="E100" i="6"/>
  <c r="E101" i="6" s="1"/>
  <c r="F72" i="6"/>
  <c r="X100" i="6"/>
  <c r="X101" i="6" s="1"/>
  <c r="F76" i="6"/>
  <c r="F80" i="6"/>
  <c r="Y100" i="6"/>
  <c r="Y101" i="6" s="1"/>
  <c r="F75" i="6"/>
  <c r="F89" i="6"/>
  <c r="F99" i="6"/>
  <c r="AA99" i="6"/>
  <c r="C95" i="6"/>
  <c r="C99" i="6"/>
  <c r="C100" i="6"/>
  <c r="D95" i="6"/>
  <c r="E95" i="6"/>
  <c r="X95" i="6"/>
  <c r="Y95" i="6"/>
  <c r="Z95" i="6"/>
  <c r="F95" i="6" l="1"/>
  <c r="D101" i="6"/>
  <c r="F101" i="6" s="1"/>
  <c r="AA100" i="6"/>
  <c r="AA101" i="6" s="1"/>
  <c r="AE98" i="1"/>
  <c r="X99" i="1"/>
  <c r="C101" i="6"/>
  <c r="C134" i="1" l="1"/>
  <c r="Z108" i="1"/>
  <c r="U97" i="1"/>
  <c r="U99" i="1" s="1"/>
  <c r="AE97" i="1" l="1"/>
  <c r="AE99" i="1" s="1"/>
  <c r="BB93" i="1" l="1"/>
  <c r="AA97" i="1" l="1"/>
  <c r="AA99" i="1" s="1"/>
  <c r="AE14" i="1" l="1"/>
</calcChain>
</file>

<file path=xl/sharedStrings.xml><?xml version="1.0" encoding="utf-8"?>
<sst xmlns="http://schemas.openxmlformats.org/spreadsheetml/2006/main" count="80858" uniqueCount="16036">
  <si>
    <t>CORPO DE BOMBEIROS MILITAR DO AMAZONAS</t>
  </si>
  <si>
    <t>Comandante do Incidente:</t>
  </si>
  <si>
    <t>CEL QOBM BORGES</t>
  </si>
  <si>
    <t>Chefe de Operações Capital:</t>
  </si>
  <si>
    <t>CEL QOBM MENEZES</t>
  </si>
  <si>
    <t>Chefe de Operações Interior:</t>
  </si>
  <si>
    <t>CEL QOBM MONTEIRO</t>
  </si>
  <si>
    <t>Coordenador da Sala de Situação:</t>
  </si>
  <si>
    <t>TC QOBM FERREIRA</t>
  </si>
  <si>
    <t>Período Operacional:</t>
  </si>
  <si>
    <t>Próximo Período Operacional:</t>
  </si>
  <si>
    <t>Reunião de Planejamento:</t>
  </si>
  <si>
    <t>Reunião de Briefing:</t>
  </si>
  <si>
    <t>EFETIVO</t>
  </si>
  <si>
    <t>RESUMO EFETIVO</t>
  </si>
  <si>
    <t>Nº</t>
  </si>
  <si>
    <t>MUNICÍPIO</t>
  </si>
  <si>
    <t>SERV. ORDINÁRIO</t>
  </si>
  <si>
    <t>SEG</t>
  </si>
  <si>
    <t>BRIGADISTA</t>
  </si>
  <si>
    <t>MISSÃO</t>
  </si>
  <si>
    <t>CAPITAL</t>
  </si>
  <si>
    <t>INTERIOR</t>
  </si>
  <si>
    <t>TOTAL</t>
  </si>
  <si>
    <t>Manaus</t>
  </si>
  <si>
    <t>Humaitá</t>
  </si>
  <si>
    <t>Iranduba</t>
  </si>
  <si>
    <t>Itacoatiara</t>
  </si>
  <si>
    <t>Total</t>
  </si>
  <si>
    <t>Manacapuru</t>
  </si>
  <si>
    <t>Novo Airão</t>
  </si>
  <si>
    <t>Parintins</t>
  </si>
  <si>
    <t>Presidente Figueiredo</t>
  </si>
  <si>
    <t>Rio Preto da Eva</t>
  </si>
  <si>
    <t>Tabatinga</t>
  </si>
  <si>
    <t>Tefé</t>
  </si>
  <si>
    <t>TOTAL GERAL</t>
  </si>
  <si>
    <t>RECURSOS</t>
  </si>
  <si>
    <t>RESUMO RECURSOS</t>
  </si>
  <si>
    <t>ABT</t>
  </si>
  <si>
    <t>AT</t>
  </si>
  <si>
    <t>ATP</t>
  </si>
  <si>
    <t>ATA</t>
  </si>
  <si>
    <t>ABF</t>
  </si>
  <si>
    <t>ABS</t>
  </si>
  <si>
    <t>PIPA</t>
  </si>
  <si>
    <t>DOSA</t>
  </si>
  <si>
    <t>CRS</t>
  </si>
  <si>
    <t>AR</t>
  </si>
  <si>
    <t>ATM</t>
  </si>
  <si>
    <t>UR</t>
  </si>
  <si>
    <t>GSE</t>
  </si>
  <si>
    <t>MT</t>
  </si>
  <si>
    <t>TA</t>
  </si>
  <si>
    <t>EMBARCAÇÃO</t>
  </si>
  <si>
    <t>PICAPE FN</t>
  </si>
  <si>
    <t>PICAPE MUNI</t>
  </si>
  <si>
    <t>PICAPE SSP</t>
  </si>
  <si>
    <t>PICAPE ESFRON</t>
  </si>
  <si>
    <t>HELICÓPTERO</t>
  </si>
  <si>
    <t>AVIÃO</t>
  </si>
  <si>
    <t>JET SKI</t>
  </si>
  <si>
    <t>QUADRICICLO</t>
  </si>
  <si>
    <t>AEM</t>
  </si>
  <si>
    <t>QTD</t>
  </si>
  <si>
    <t>CCI/DOSA</t>
  </si>
  <si>
    <t>TOTAL RECURSOS</t>
  </si>
  <si>
    <t>INCÊNDIO
URBANO</t>
  </si>
  <si>
    <t>INCÊNDIO
FLORESTAL</t>
  </si>
  <si>
    <t>FOCOS</t>
  </si>
  <si>
    <t>REGIÃO</t>
  </si>
  <si>
    <t>SALVAMENTO</t>
  </si>
  <si>
    <t>ACIDENTES</t>
  </si>
  <si>
    <t>APH</t>
  </si>
  <si>
    <t>AÇÃO DE PREVENÇÃO</t>
  </si>
  <si>
    <t>SERVIÇOS</t>
  </si>
  <si>
    <t>TOTAL GERAL DE OCORRÊNCIAS DIÁRIAS</t>
  </si>
  <si>
    <t>REGIÃO / TIPO DE OCORRÊNCIA</t>
  </si>
  <si>
    <r>
      <rPr>
        <b/>
        <sz val="50"/>
        <color theme="1"/>
        <rFont val="Calibri"/>
        <family val="2"/>
      </rPr>
      <t xml:space="preserve"> TC QOBM </t>
    </r>
    <r>
      <rPr>
        <sz val="50"/>
        <color theme="1"/>
        <rFont val="Calibri"/>
        <family val="2"/>
      </rPr>
      <t xml:space="preserve">CRISTIANO BRAZ </t>
    </r>
    <r>
      <rPr>
        <b/>
        <sz val="50"/>
        <color theme="1"/>
        <rFont val="Calibri"/>
        <family val="2"/>
      </rPr>
      <t>FERREIRA</t>
    </r>
  </si>
  <si>
    <t>Coordenador da Operação Amazonas + Verde</t>
  </si>
  <si>
    <r>
      <rPr>
        <b/>
        <sz val="50"/>
        <color theme="1"/>
        <rFont val="Calibri"/>
        <family val="2"/>
      </rPr>
      <t xml:space="preserve">CEL QOBM </t>
    </r>
    <r>
      <rPr>
        <sz val="50"/>
        <color theme="1"/>
        <rFont val="Calibri"/>
        <family val="2"/>
      </rPr>
      <t>HELYANTHUS FRANK DA SILVA</t>
    </r>
    <r>
      <rPr>
        <b/>
        <sz val="50"/>
        <color theme="1"/>
        <rFont val="Calibri"/>
        <family val="2"/>
      </rPr>
      <t xml:space="preserve"> BORGES</t>
    </r>
  </si>
  <si>
    <t>Subcomandante-Geral do CBMAM</t>
  </si>
  <si>
    <t>Carimbo de data/hora</t>
  </si>
  <si>
    <t>Endereço de e-mail</t>
  </si>
  <si>
    <t>INFORME SUA CIDADE DE ATUAÇÃO</t>
  </si>
  <si>
    <t>INFORME A DATA DA OCORRÊNCIA</t>
  </si>
  <si>
    <t>INFORME O HORÁRIO DA OCORRÊNCIA</t>
  </si>
  <si>
    <t>INFORME A NATUREZA DA OCORRÊNCIA</t>
  </si>
  <si>
    <t>INFORME A QUANTIDADE DE FOCOS DE INCÊNDIO NA OCORRÊNCIA</t>
  </si>
  <si>
    <t>INFORME AS COORDENADAS GEOGRÁFICAS DA OCORRÊNCIA</t>
  </si>
  <si>
    <t>INFORME O ENDEREÇO DA OCORRÊNCIA</t>
  </si>
  <si>
    <t>INFORME A ÁREA QUEIMADA (EM METROS QUADRADOS)</t>
  </si>
  <si>
    <t>INFORME A QUANTIDADE DE ÁGUA UTILIZADA (EM LITROS)</t>
  </si>
  <si>
    <t>ADMINISTRAÇÃO (QTD DE EFETIVO)</t>
  </si>
  <si>
    <t>SERVIÇO ORDINÁRIO (QTD DE EFETIVO)</t>
  </si>
  <si>
    <t>SEG (QTD DE EFETIVO)</t>
  </si>
  <si>
    <t>CÉU LIMPO (QTD DE EFETIVO)</t>
  </si>
  <si>
    <t>ACEIRO (QTD DE EFETIVO)</t>
  </si>
  <si>
    <t>FORÇA NACIONAL (QTD DE EFETIVO)</t>
  </si>
  <si>
    <t>BRIGADISTA FLORESTAL (QTD DE EFETIVO)</t>
  </si>
  <si>
    <t>BRIGADISTA CIVIL (QTD DE EFETIVO)</t>
  </si>
  <si>
    <t>DEFESA CIVIL (QTD DE EFETIVO)</t>
  </si>
  <si>
    <t>TRIPULANTES DE AVIÃO (QTD DE EFETIVO)</t>
  </si>
  <si>
    <t>OUTROS (QTD DE EFETIVO)</t>
  </si>
  <si>
    <t>VIATURA ABT (QTD EMPREGADA)</t>
  </si>
  <si>
    <t>VIATURA AT (QTD EMPREGADA)</t>
  </si>
  <si>
    <t>VIATURA ATP (QTD EMPREGADA)</t>
  </si>
  <si>
    <t>VIATURA ATA (QTD EMPREGADA)</t>
  </si>
  <si>
    <t>VIATURA ABF (QTD EMPREGADA)</t>
  </si>
  <si>
    <t>VIATURA ABS (QTD EMPREGADA)</t>
  </si>
  <si>
    <t>VIATURA PIPA (QTD EMPREGADA)</t>
  </si>
  <si>
    <t>VIATURA DOSA (QTD EMPREGADA)</t>
  </si>
  <si>
    <t>VIATURA CRS (QTD EMPREGADA)</t>
  </si>
  <si>
    <t>VIATURA AR (QTD EMPREGADA)</t>
  </si>
  <si>
    <t>VIATURA ATM (QTD EMPREGADA)</t>
  </si>
  <si>
    <t>VIATURA UR (QTD EMPREGADA)</t>
  </si>
  <si>
    <t>VIATURA MT (QTD EMPREGADA)</t>
  </si>
  <si>
    <t>VIATURA TA (QTD EMPREGADA)</t>
  </si>
  <si>
    <t>VIATURA EMBARCAÇÃO (QTD EMPREGADA)</t>
  </si>
  <si>
    <t>VIATURA PICAPE FN (QTD EMPREGADA)</t>
  </si>
  <si>
    <t>VIATURA PICAPE MUN (QTD EMPREGADA)</t>
  </si>
  <si>
    <t>VIATURA PICAPE SSP (QTD EMPREGADA)</t>
  </si>
  <si>
    <t>VIATURA HELICÓPTERO (QTD EMPREGADA)</t>
  </si>
  <si>
    <t>VIATURA AVIÃO (QTD EMPREGADA)</t>
  </si>
  <si>
    <t>VIATURA AEM (QTD EMPREGADA)</t>
  </si>
  <si>
    <t>INFORME O NÚMERO DA OCORRÊNCIA (GRUPO CBI EM AÇÃO)</t>
  </si>
  <si>
    <t>INFORME O NÚMERO DA OCORRÊNCIA (GRUPO OPERAÇÃO ACEIRO)</t>
  </si>
  <si>
    <t>salacbmam@gmail.com</t>
  </si>
  <si>
    <t>INCÊNDIO EM EDIFICAÇÕES</t>
  </si>
  <si>
    <t>INCÊNDIO FLORESTAL</t>
  </si>
  <si>
    <t>Rua Projetada, zona rural</t>
  </si>
  <si>
    <t>Invasão atrás do conjunto Rio madeira  s/n , Área Rural</t>
  </si>
  <si>
    <t xml:space="preserve">Ramal da comunidade do Uxi Bairro: Zona rural </t>
  </si>
  <si>
    <t>wagnneerrd@gmail.com</t>
  </si>
  <si>
    <t>Rua 2. Residencial Santa Clara. Bairro São Cristóvão</t>
  </si>
  <si>
    <t>joaofelipe292@gmail.com</t>
  </si>
  <si>
    <t>Boca do Acre</t>
  </si>
  <si>
    <t>8.77968242S 67.32831918W</t>
  </si>
  <si>
    <t>Rodovia Wilson Pinheiro, Bairro platô do Piquiá nº 11011-C</t>
  </si>
  <si>
    <t>04</t>
  </si>
  <si>
    <t>pgarciasbm@gmail.com</t>
  </si>
  <si>
    <t>-7.52536"S,-63.04117"W</t>
  </si>
  <si>
    <t xml:space="preserve">Rua Bom Conselho, conjunto Habitacional Uruapiara </t>
  </si>
  <si>
    <t>00</t>
  </si>
  <si>
    <t>reneltonbatalha123@gmail.com</t>
  </si>
  <si>
    <t>Apuí</t>
  </si>
  <si>
    <t>Bairro Cachoeirinha ao lado da UEA</t>
  </si>
  <si>
    <t>01</t>
  </si>
  <si>
    <t>-7.52187"S,-63.03832</t>
  </si>
  <si>
    <t>Br 230, 1</t>
  </si>
  <si>
    <t>BR 230, KM3</t>
  </si>
  <si>
    <t>03</t>
  </si>
  <si>
    <t>Vicinal Coruja</t>
  </si>
  <si>
    <t>-7.50576"S,-63.03741"W</t>
  </si>
  <si>
    <t xml:space="preserve">Rua Dom José, Nova Esperança </t>
  </si>
  <si>
    <t>09</t>
  </si>
  <si>
    <t xml:space="preserve">Alto Crato </t>
  </si>
  <si>
    <t>Rua Dom José. Bairro Nova Humaitá.</t>
  </si>
  <si>
    <t>Rua Almerinda Malaquias, Caminho das Índias, 241</t>
  </si>
  <si>
    <t>haninhalopes02@gmail.com</t>
  </si>
  <si>
    <t>Novo Aripuanã</t>
  </si>
  <si>
    <t xml:space="preserve">Rua Rogério Braga, s/n bairro Tucumã </t>
  </si>
  <si>
    <t>pdfimahumaita@gmail.com</t>
  </si>
  <si>
    <t>-7⁰31'5,27912"S-63⁰,02929"W5⁰N</t>
  </si>
  <si>
    <t>BR-230, KM-02 (BAIRRO: SÃO PEDRO)</t>
  </si>
  <si>
    <t>06</t>
  </si>
  <si>
    <t>meirebm07@gmail.com</t>
  </si>
  <si>
    <t>Autazes</t>
  </si>
  <si>
    <t>-3.585751, -59.133087</t>
  </si>
  <si>
    <t>Rua Presidente Kennedy, n. 06, Bairro Multirão</t>
  </si>
  <si>
    <t>srodriguesid7@gmail.com</t>
  </si>
  <si>
    <t>Lábrea</t>
  </si>
  <si>
    <t>S-7° 17,578. W64° 46, 049 226° SE</t>
  </si>
  <si>
    <t>Rodovia 230, KM 4</t>
  </si>
  <si>
    <t>FN-01</t>
  </si>
  <si>
    <t>S-7° 15,828, W64°, 46,645, 298° NW</t>
  </si>
  <si>
    <t>Ramal durapox, Bairro Novo, S/N</t>
  </si>
  <si>
    <t>Maués</t>
  </si>
  <si>
    <t>bmpaulolopes@gmail.com</t>
  </si>
  <si>
    <t>Manicoré</t>
  </si>
  <si>
    <t>-5.806857, -61.294384</t>
  </si>
  <si>
    <t xml:space="preserve">Travessa Manaus, 350 - Bairro São Domingos </t>
  </si>
  <si>
    <t>Ramal do Baia, serraria do Paulo Alho</t>
  </si>
  <si>
    <t>ribeiroalmedino@gmail.com</t>
  </si>
  <si>
    <t>-7.256723,-64.764671</t>
  </si>
  <si>
    <t xml:space="preserve">Estrada do Barreiro Ramal Tarumã </t>
  </si>
  <si>
    <t>01/ 1207</t>
  </si>
  <si>
    <t>fpaulo32525@gmail.com</t>
  </si>
  <si>
    <t xml:space="preserve">TERRENO DA TÂNIA DO CARTÓRIO ÁREA RURAL </t>
  </si>
  <si>
    <t>farm.edumaga@gmail.com</t>
  </si>
  <si>
    <t>Manaquiri</t>
  </si>
  <si>
    <t>Rua 03, próx a delegacia da polícia civil.</t>
  </si>
  <si>
    <t>02</t>
  </si>
  <si>
    <t>08</t>
  </si>
  <si>
    <t>Careiro Castanho</t>
  </si>
  <si>
    <t>8,78029198S 67.33549262W</t>
  </si>
  <si>
    <t>proximo ao ABB</t>
  </si>
  <si>
    <t>Rua Rogério Braga s/n, nas dependências do Hospital Edith Mendes.</t>
  </si>
  <si>
    <t>carloslopes1116bm@gmail.com</t>
  </si>
  <si>
    <t>Estrada do barreiro, zona rural.</t>
  </si>
  <si>
    <t>-5°49'13,39389"S -61°17'10,943''</t>
  </si>
  <si>
    <t>Estrada do Alonso, Bairro Manicorezinho</t>
  </si>
  <si>
    <t xml:space="preserve">Rua do silêncio, bairro São Sebastião </t>
  </si>
  <si>
    <t>-732'34,971"S-63⁰3'49,153"W</t>
  </si>
  <si>
    <t>BR-230, KM-06 (ÁREA RURAL)</t>
  </si>
  <si>
    <t>kah.bonnetcbmam@gmail.com</t>
  </si>
  <si>
    <t>-3°25’53,362”S -60°27’11,36”W</t>
  </si>
  <si>
    <t>Rua Caetano Faria - Manaquiri/Am</t>
  </si>
  <si>
    <t xml:space="preserve">Lixão do município de novo Aripuanã </t>
  </si>
  <si>
    <t>andrewodson@gmail.com</t>
  </si>
  <si>
    <t>8.77132581S 67.3278208W</t>
  </si>
  <si>
    <t xml:space="preserve">RUA BL 12, TERRENO DA FÁBRICA DE AÇAÍ </t>
  </si>
  <si>
    <t>FN 01- 1026</t>
  </si>
  <si>
    <t>-7°5,155,434"S-63°0,3874"W</t>
  </si>
  <si>
    <t xml:space="preserve">Rua Padre José Maria Penna, São Sebastião </t>
  </si>
  <si>
    <t>-7°518899"S,-63°°0,19089"W</t>
  </si>
  <si>
    <t xml:space="preserve">Avenida Gusmão, Nossa Senhora Do Carmo </t>
  </si>
  <si>
    <t>-7°31,34,396"S,-63°1'27,301"W</t>
  </si>
  <si>
    <t xml:space="preserve">Rua Camilo, 355, Nossa Senhora do Carmo </t>
  </si>
  <si>
    <t xml:space="preserve">Rua Zacarias,  bairro cachoeirinha, próximo a faculdade UEA </t>
  </si>
  <si>
    <t>-3.4370609 S, -60.4561601 W</t>
  </si>
  <si>
    <t>Rua 3, s/n Manaquiri/Am</t>
  </si>
  <si>
    <t>gg.feio@gmail.com</t>
  </si>
  <si>
    <t xml:space="preserve">60° NE, 67° NE, 70° NE, 95° NE, 221° NE, 223° NE, 140°NE, 141°NE ( demais dados naos foram carregados por falta de sinal de internet) </t>
  </si>
  <si>
    <t>Estrada do Banho do Antiniga</t>
  </si>
  <si>
    <t>NA</t>
  </si>
  <si>
    <t xml:space="preserve">Rua Portobras. Bairro São Domingos Sávio </t>
  </si>
  <si>
    <t>Rua 03, s/n Manaquiri</t>
  </si>
  <si>
    <t>andressastosilva@gmail.com</t>
  </si>
  <si>
    <t>-3.811389 -60.352500</t>
  </si>
  <si>
    <t>Rua Josino Matos Filho, Sebastião Borges, CAREIRO-AM</t>
  </si>
  <si>
    <t>-8° 48'19"S   - 67°15'40" W</t>
  </si>
  <si>
    <t>Bairro do cruzeirinho 1 km após o lixao</t>
  </si>
  <si>
    <t>FN01-1026</t>
  </si>
  <si>
    <t>conse.desegurancaalimentar@gmail.com</t>
  </si>
  <si>
    <t>-3º27'21,624"S-60º27'40,486"W</t>
  </si>
  <si>
    <t>Rua 08, AM-354, KM 3, Manaquiri-AM.</t>
  </si>
  <si>
    <t>-3º27'53,918"S-60º27'38,864"W</t>
  </si>
  <si>
    <t>Ramal do KM 4, próximo a AM-354, Manaquiri-AM,</t>
  </si>
  <si>
    <t>-7,5259416-63,0264368"W</t>
  </si>
  <si>
    <t>CHÁCARA DO FORTÃO (BAIRRO: SÃO CRISTÓVÃO, ÁREA RURAL)</t>
  </si>
  <si>
    <t>-7,5138837,-63,0328275"W</t>
  </si>
  <si>
    <t>RUA: DAS MANGUEIRAS (BAIRRO: SÃO PEDRO)</t>
  </si>
  <si>
    <t>-5°49'26'' S - 61°17'45'' W; -5°49'27''S-61°17'45''W; -5°49'25"S; -61°17'27"W</t>
  </si>
  <si>
    <t>Rua projetada 1, Bairro 11 Maio</t>
  </si>
  <si>
    <t>-7°,3142,966"S,-63°2,5,736"W</t>
  </si>
  <si>
    <t xml:space="preserve">Rua Manoel Teixeira, 1827, São Cristóvão </t>
  </si>
  <si>
    <t>-7°,31'44,874"S,-63°,28,817"W</t>
  </si>
  <si>
    <t xml:space="preserve">Rua São Mateus, 2882, São Cristóvão </t>
  </si>
  <si>
    <t>-7.320666,-64.75294</t>
  </si>
  <si>
    <t xml:space="preserve">BR 230 km12 Transamazônica </t>
  </si>
  <si>
    <t>01 / 1207</t>
  </si>
  <si>
    <t>Conjunto Uruapiara. Bairro São Cristóvão</t>
  </si>
  <si>
    <t>-7,31'1,5677"S-63⁰2'19,63177"W</t>
  </si>
  <si>
    <t>RUA: PADRE JOSÉ MARIA PENA (BAIRRO: SÃO SEBASTIÃO)</t>
  </si>
  <si>
    <t>3.4558S, 60.4585W</t>
  </si>
  <si>
    <t>Estrada AM-354, KM-03, Sítio do Ruelo</t>
  </si>
  <si>
    <t>-5.84447,-61.286168</t>
  </si>
  <si>
    <t>RUA LEÔNIDAS REIS MENDES N 8</t>
  </si>
  <si>
    <t xml:space="preserve">Bairro da Morena, rua Carolina </t>
  </si>
  <si>
    <t>-7°,32'40,934"S-63°40,546"W</t>
  </si>
  <si>
    <t>BR 230, km 7</t>
  </si>
  <si>
    <t>jaqueline.jm12@gmail.com</t>
  </si>
  <si>
    <t>LA - 3.698126 LO. - 60.274999 EL. 39.8+/-4m</t>
  </si>
  <si>
    <t>BR 319, KM 97, Propriedade Sr Roniel Lima.</t>
  </si>
  <si>
    <t>LA.3542708 - LO. -60.162743 EL.27.04+/-7m</t>
  </si>
  <si>
    <t>BR 319, Km 57, propriedade Sr Nicolau</t>
  </si>
  <si>
    <t>P</t>
  </si>
  <si>
    <t>LA. - 3.647585 LO. -60.260083 EL. -41.31×/-15m</t>
  </si>
  <si>
    <t>BR 319 Km 80 propriedade do Sr João Marcena</t>
  </si>
  <si>
    <t>Ramal balneário Bom Jesus</t>
  </si>
  <si>
    <t>ronaldomunizcosta@gmail.com</t>
  </si>
  <si>
    <t>Canutama</t>
  </si>
  <si>
    <t>-6°31'46,248'"S -64°23'34,32"W</t>
  </si>
  <si>
    <t>Estrada IItapa</t>
  </si>
  <si>
    <t>05</t>
  </si>
  <si>
    <t>-6.537443; -64.391240</t>
  </si>
  <si>
    <t xml:space="preserve">Varadouro, próximo a Rua Aluísio Santos </t>
  </si>
  <si>
    <t>-7581374"S,-63078279,W</t>
  </si>
  <si>
    <t>Br 319, km 9</t>
  </si>
  <si>
    <t>-7.518061,S -63.018217,W</t>
  </si>
  <si>
    <t>Rua da Olaria, bairro Nossa Senhora do Carmo,  S/N</t>
  </si>
  <si>
    <t>thiagomarques.am@gmail.com</t>
  </si>
  <si>
    <t>-3.406753A, -57.694700W</t>
  </si>
  <si>
    <t xml:space="preserve">TRAVESSA GAVIÃO REAL, S/N, BAIRRO NOVA ESPERANÇA </t>
  </si>
  <si>
    <t>-8°48'13,79513"A -67°17'9,14726"W</t>
  </si>
  <si>
    <t xml:space="preserve">Ramal do cruzeirinho </t>
  </si>
  <si>
    <t>-3.4310034, -60.460825</t>
  </si>
  <si>
    <t xml:space="preserve">Travessa Macário s/n, Laranjeiras. </t>
  </si>
  <si>
    <t>-3.371715A, -57.696525 W</t>
  </si>
  <si>
    <t>LIXÃO MUNICIPAL DA CIDADE DE MAUÉS</t>
  </si>
  <si>
    <t>-3.444173, -60.461390</t>
  </si>
  <si>
    <t>Ramal do puraque km 02</t>
  </si>
  <si>
    <t>andersonnibnova@gmail.com</t>
  </si>
  <si>
    <t>3°27′52.8″S, 60°03′27.8″W</t>
  </si>
  <si>
    <t>Entrada do Ramal Puraquê,km 58 BR319</t>
  </si>
  <si>
    <t>franciany.sa@gmail.com</t>
  </si>
  <si>
    <t>-3.405500 -57.695303</t>
  </si>
  <si>
    <t>Rua 13, 44 - Senador</t>
  </si>
  <si>
    <t>rafaeltv201988@gmail.com</t>
  </si>
  <si>
    <t>7,29'22,73396S, -63,1'52094 W</t>
  </si>
  <si>
    <t xml:space="preserve">Anel Viário, Bairro São domingo Chaves Humaitá </t>
  </si>
  <si>
    <t>-3.403336 A, -57,694632 W</t>
  </si>
  <si>
    <t>Rua Gabião Real, Bairro Senador 2</t>
  </si>
  <si>
    <t>-8° 44'39,25604"S -67°23'45,05381"W</t>
  </si>
  <si>
    <t>Rua travessa Orta 3, praia do gado, 195</t>
  </si>
  <si>
    <t>7°12'52.1"S59°54'.0"w</t>
  </si>
  <si>
    <t xml:space="preserve">BAIRRO MANICORÉZINHO SEM NUMERO </t>
  </si>
  <si>
    <t>3,9349S  
60,4870W</t>
  </si>
  <si>
    <t>BR319, Km 132</t>
  </si>
  <si>
    <t>3.8576641S 
60.38943663W</t>
  </si>
  <si>
    <t>Km 122 da BR 319</t>
  </si>
  <si>
    <t>-3.482181, -60.413759</t>
  </si>
  <si>
    <t>Km 6 do Ramal do barro alto</t>
  </si>
  <si>
    <t>01 militar sobreaviso (cat D)</t>
  </si>
  <si>
    <t>-5.807340 -61.287547</t>
  </si>
  <si>
    <t>CAMPO DO CRUZEIRO BAIRRO LAURA VIVUNÃ S/N</t>
  </si>
  <si>
    <t>-6°31'53,178S; -64°23'30,838W</t>
  </si>
  <si>
    <t xml:space="preserve">Estrada Itapá </t>
  </si>
  <si>
    <t>Rua Nicolau Germano Drescher</t>
  </si>
  <si>
    <t>-5°81'5757S
-61°282921W</t>
  </si>
  <si>
    <t xml:space="preserve">Aeroporto de Manicoré, Bairro Auxiliadora </t>
  </si>
  <si>
    <t>-7,2629650, -64,7656340</t>
  </si>
  <si>
    <t xml:space="preserve">Estrada do Barreiro Ramal do São Francisco </t>
  </si>
  <si>
    <t>07</t>
  </si>
  <si>
    <t xml:space="preserve">Ramal do Aeroporto </t>
  </si>
  <si>
    <t>8.78051293S 67.32574397W</t>
  </si>
  <si>
    <t>Rodovia Wilson Pinheiro BR 317 com a Rua BL vinte e um</t>
  </si>
  <si>
    <t>-5°51'6"S
-61°15'45''W</t>
  </si>
  <si>
    <t xml:space="preserve">5,5km na estrada do Rio Atininga </t>
  </si>
  <si>
    <t>-5°46'39"S
-61°17'40"W</t>
  </si>
  <si>
    <t xml:space="preserve">Estrada do aeroporto, Bairro Nazaré </t>
  </si>
  <si>
    <t>-5°47'60"S
-61°17'24'W</t>
  </si>
  <si>
    <t xml:space="preserve">Estrada do areal, bairro Auxiliadora </t>
  </si>
  <si>
    <t>-5°49'16"S
-61°17'13"W</t>
  </si>
  <si>
    <t>Bairro Manicorézinho , SN</t>
  </si>
  <si>
    <t>smithcley.enf@gmail.com</t>
  </si>
  <si>
    <t>-5.810360 -61.294338</t>
  </si>
  <si>
    <t>-5*48’18,228”S -61*16’44,298”W</t>
  </si>
  <si>
    <t xml:space="preserve">ESTRADA DO SINDICATO </t>
  </si>
  <si>
    <t>1200L</t>
  </si>
  <si>
    <t>-8°48'5,65783"S -67°18'32,19898"W</t>
  </si>
  <si>
    <t xml:space="preserve">Rodovia Wilson pinheiro, Br 317 ao lado do motel boca city </t>
  </si>
  <si>
    <t>-8°46'36,33614" S -67°19'33,57592"W</t>
  </si>
  <si>
    <t xml:space="preserve">Bairro concórdia , rua 01, primeira travessa a esquerda </t>
  </si>
  <si>
    <t>-8°46'37,16051"S  -67°20'8,95855"W</t>
  </si>
  <si>
    <t>Ramal da AABB, platô do piquiá.</t>
  </si>
  <si>
    <t>-8.770077888 6734712107W</t>
  </si>
  <si>
    <t>Rodovia Wilson Pinheiro BR 317 em frente ao Sest Senat</t>
  </si>
  <si>
    <t>BR 230 próximo ao ramal 5</t>
  </si>
  <si>
    <t>5'48"31 S - 61°26'35"W</t>
  </si>
  <si>
    <t xml:space="preserve">Aeroporto Municipal </t>
  </si>
  <si>
    <t>-5°50'24"S. -61°16'55"W</t>
  </si>
  <si>
    <t xml:space="preserve">Estrada do Rio Atininga </t>
  </si>
  <si>
    <t>-5°48'47"S
-61°16'45"W</t>
  </si>
  <si>
    <t>fcamposbm@gmail.com</t>
  </si>
  <si>
    <t>-3.371727,-57.698311</t>
  </si>
  <si>
    <t xml:space="preserve">Lixão da Cidade </t>
  </si>
  <si>
    <t>danmaia2021@gmail.com</t>
  </si>
  <si>
    <t>-3.865133 - 60394954W</t>
  </si>
  <si>
    <t>BR 319 km 127</t>
  </si>
  <si>
    <t>nilrodrigues20013@gmail.com</t>
  </si>
  <si>
    <t>(-3.8180794, -60.3681162)</t>
  </si>
  <si>
    <t>Rua Caapiranga, SN, Centro</t>
  </si>
  <si>
    <t>Ramal do capiã, casa 2952</t>
  </si>
  <si>
    <t>-3.371763A,-57.698290W
-3,371922A, -57,698376W
-3,371916A,-57-698326W</t>
  </si>
  <si>
    <t>Lixão da cidade de Maués, avenida Guaranatuba s/n</t>
  </si>
  <si>
    <t xml:space="preserve">Rodoviária de Lábrea </t>
  </si>
  <si>
    <t>nilrodriguesbm@gmail.com</t>
  </si>
  <si>
    <t>(-3.4513448, -60.0069930)</t>
  </si>
  <si>
    <t>Rua Beira Rio, Distrito do Araçá</t>
  </si>
  <si>
    <t>(-3.5231625, -60.1451841)</t>
  </si>
  <si>
    <t>Br-319, Km-72</t>
  </si>
  <si>
    <t>(-3.7880436, -60.3109033)</t>
  </si>
  <si>
    <t>Br -319, Km-100</t>
  </si>
  <si>
    <t>(-3.8152777, -60.3623515)</t>
  </si>
  <si>
    <t>Rua Margarida número 184, Novo horizonte</t>
  </si>
  <si>
    <t>(-3.8144715, -60.3627411)</t>
  </si>
  <si>
    <t>Rua margarida, 11, novo horizonte</t>
  </si>
  <si>
    <t>(-3.8187217, -60.3632252)</t>
  </si>
  <si>
    <t>Rua Terra Nova, 260, Bairro Novo</t>
  </si>
  <si>
    <t>-7°30`43,75721"S -63°1'27,88854"W</t>
  </si>
  <si>
    <t>Av. 5 de setembro, s/n centro</t>
  </si>
  <si>
    <t>-5°48'45"S
-61°17'25"W</t>
  </si>
  <si>
    <t xml:space="preserve">Ru projetada 2, bairro Mazzarello </t>
  </si>
  <si>
    <t>-5°49'11"S
-61°17'57"W</t>
  </si>
  <si>
    <t xml:space="preserve">Rua Eduardo Ribeiro, bairro Dom Bosco </t>
  </si>
  <si>
    <t>-5°50'24"S
-61°16'55"W</t>
  </si>
  <si>
    <t>-5°48'0"S
-61°17'28"W</t>
  </si>
  <si>
    <t xml:space="preserve">Rua do areal, bairro Centro </t>
  </si>
  <si>
    <t>jhenriquematos@gmail.com</t>
  </si>
  <si>
    <t>AM 070 KM 01 , Cacau Pirera</t>
  </si>
  <si>
    <t>-5°49'10"S -61°17'6"W</t>
  </si>
  <si>
    <t xml:space="preserve">Estrada do Alonso </t>
  </si>
  <si>
    <t>inspetor.otavio@gmail.com</t>
  </si>
  <si>
    <t>-5°49'51" S
-61°18'7"W</t>
  </si>
  <si>
    <t>ESTRADA DOM BOSCO</t>
  </si>
  <si>
    <t>-7° 14" 52, 62922" S -64° 45'37, 94616' W</t>
  </si>
  <si>
    <t>ESTRADA DO TARAUA</t>
  </si>
  <si>
    <t>-7° 15,33, 45322" S -64° 46'31, 30543"W</t>
  </si>
  <si>
    <t xml:space="preserve">ESTRADA DO TARAUA </t>
  </si>
  <si>
    <t>3pelotaopf@gmail.com</t>
  </si>
  <si>
    <t>BR 174 km 949</t>
  </si>
  <si>
    <t>-7⁰15’52,476"S-64⁰48’17,84"W</t>
  </si>
  <si>
    <t>Rua Francisco Cidronio, 180</t>
  </si>
  <si>
    <t>FN01-1207</t>
  </si>
  <si>
    <t>08°52'35.90" S 67°16'59.02" W</t>
  </si>
  <si>
    <t>BR 317, KM 19 E 21</t>
  </si>
  <si>
    <t>-3 372988A, -57.703108W</t>
  </si>
  <si>
    <t xml:space="preserve">Estrada do Juvenal </t>
  </si>
  <si>
    <t>-70°30'27,336'S-63°213,356"w</t>
  </si>
  <si>
    <t>Rua dedei Lobo, 999</t>
  </si>
  <si>
    <t>-7°30`54,822•S-63°2•11,388•W</t>
  </si>
  <si>
    <t>Rua padre José Maria Pena, 2013 sao pedro</t>
  </si>
  <si>
    <t>dirleyfrancisco.souza@gmail.com</t>
  </si>
  <si>
    <t>Tapauá</t>
  </si>
  <si>
    <t>RAMAL DEPOIS DO AEROPORTO</t>
  </si>
  <si>
    <t xml:space="preserve"> -7°29'30,977"S-63°1'38,235W  </t>
  </si>
  <si>
    <t xml:space="preserve">Rua: São Gonçalo n. 1121 Bairro: São Domingos de Sávio </t>
  </si>
  <si>
    <t>lopesademar77@gmail.com</t>
  </si>
  <si>
    <t>-7⁰</t>
  </si>
  <si>
    <t>-7° 16'12157" S - 64° 47'32, 602" W</t>
  </si>
  <si>
    <t>Rua Getulio Vargas- num 06- Barro Pantanal</t>
  </si>
  <si>
    <t>8.77730896S 67.32591099W</t>
  </si>
  <si>
    <t>Rua BL vinte e um bairro concordia</t>
  </si>
  <si>
    <t xml:space="preserve">FN01-1026 </t>
  </si>
  <si>
    <t>mps753.mayko@gmail.com</t>
  </si>
  <si>
    <t>-7°29'25.89"S-63°01'32.69"W</t>
  </si>
  <si>
    <t xml:space="preserve">Rua: São Benedito,  n. 940 - São Domingos Sávio </t>
  </si>
  <si>
    <t>8.76649114S 67.37154525W</t>
  </si>
  <si>
    <t xml:space="preserve">beco 05 bairro Fortaleza </t>
  </si>
  <si>
    <t>07°33'05.67" S 63°03'45.36" W</t>
  </si>
  <si>
    <t xml:space="preserve">Conjunto Rio Madeira - Km 8 </t>
  </si>
  <si>
    <t>j.andradecbmam@gmail.com</t>
  </si>
  <si>
    <t xml:space="preserve"> 6°31’29”S 64°23'20"W</t>
  </si>
  <si>
    <t>07 militares</t>
  </si>
  <si>
    <t>Nulo</t>
  </si>
  <si>
    <t>walderlenomaciel@gmail.com</t>
  </si>
  <si>
    <t>-3.3927600 -57.7011530</t>
  </si>
  <si>
    <t>Estrada dos Moraes, SN</t>
  </si>
  <si>
    <t>dival.ufam@gmail.com</t>
  </si>
  <si>
    <t>-3°26'1, 162''S -60°27'0,909"W</t>
  </si>
  <si>
    <t>RUA SOLIMÕES N. 777, CONJUNTO NOVO AREAL</t>
  </si>
  <si>
    <t>-3°25'56,318''S -60°27'1,218"W</t>
  </si>
  <si>
    <t>Rua Solimões, n. 822, Novo Areal</t>
  </si>
  <si>
    <t>araujodavidson0290@gmail.com</t>
  </si>
  <si>
    <t>7°16'10,715"S 64°47'33,644"W</t>
  </si>
  <si>
    <t>Br 230</t>
  </si>
  <si>
    <t>-8°45'52,5694" S -67°22'2,70955" W</t>
  </si>
  <si>
    <t xml:space="preserve">BAIRRO Leopoldina casa n. 137. </t>
  </si>
  <si>
    <t>-8°46'26.96974"S -67°19'28,47889"W</t>
  </si>
  <si>
    <t>BairroXÃ.AV 21. 803</t>
  </si>
  <si>
    <t>08°47'07.00"S 67°15'15.89"W</t>
  </si>
  <si>
    <t xml:space="preserve">Ramal do cruzeirinho 2 </t>
  </si>
  <si>
    <t>FN-01 1026</t>
  </si>
  <si>
    <t>-5°48'13"S -61°17'27"W</t>
  </si>
  <si>
    <t xml:space="preserve">Estrada do Areal - Bairro do Rosário </t>
  </si>
  <si>
    <t>-5°52'12"S -61°13'40"W</t>
  </si>
  <si>
    <t xml:space="preserve">Ramal do Pretinho </t>
  </si>
  <si>
    <t>-5°50'30"S -61°16'60"W</t>
  </si>
  <si>
    <t>Às margens da estrada do Atininga com a estrada do Inajá, no Expomani</t>
  </si>
  <si>
    <t>7°17'24,244"S 64°46'08,188"W</t>
  </si>
  <si>
    <t>conce.almeida@gmail.com</t>
  </si>
  <si>
    <t>7°15'31,452"S 59°53'48,654" W</t>
  </si>
  <si>
    <t>VICINAL BRENO MOTO a 15Km</t>
  </si>
  <si>
    <t>8.77562121S 67.31845975W</t>
  </si>
  <si>
    <t>Bairro concordia, proximo a fazenda Minessota</t>
  </si>
  <si>
    <t>-3°25'53,711''S -60°27'17,753"W</t>
  </si>
  <si>
    <t>Rua FRANCISCO JACOB, n. 548</t>
  </si>
  <si>
    <t xml:space="preserve">-7°31'27,36892"S-63°1'20,67524"W </t>
  </si>
  <si>
    <t xml:space="preserve">Rua: Santa Cruz , 313  Bairro Nossa Senhora Do Carmo </t>
  </si>
  <si>
    <t>cbbmscitbt@gmail.com</t>
  </si>
  <si>
    <t>05°48′.51″ S        61°16′.39″ W</t>
  </si>
  <si>
    <t>Campo de gado do lado da cabeceira 05 do aeroporto de Manicoré.( Invasão).</t>
  </si>
  <si>
    <t xml:space="preserve">01 - INC </t>
  </si>
  <si>
    <t>05°51'58" S  61°15'2" W</t>
  </si>
  <si>
    <t xml:space="preserve">3 municipal </t>
  </si>
  <si>
    <t>1 inc</t>
  </si>
  <si>
    <t>05°52′09.43″ S    61°13′39.82″ W</t>
  </si>
  <si>
    <t>estrada do Atininga nas margem do rio Atininga.</t>
  </si>
  <si>
    <t>1 ( inc)</t>
  </si>
  <si>
    <t>-7°15'44,97883"S-64⁰46'40,678488"W</t>
  </si>
  <si>
    <t>Entrada do Barreto - S/N⁰- Bairro Novo</t>
  </si>
  <si>
    <t>08°48'20.10" S 67°19'33.47"W</t>
  </si>
  <si>
    <t>Km 12, Br 317 rancho alves</t>
  </si>
  <si>
    <t>3°23'46.9"S 57°42'47.5"W</t>
  </si>
  <si>
    <t>Rua Agripino Aleluia - s/n, próximo ao GM3</t>
  </si>
  <si>
    <t>taninharg76@gmail.com</t>
  </si>
  <si>
    <t>05°09'51.02.S
60°18'48.79 W</t>
  </si>
  <si>
    <t>BR 174 KM 7</t>
  </si>
  <si>
    <t>-5°48'12"S -61°17'16"W</t>
  </si>
  <si>
    <t xml:space="preserve">Rua Três - Bairro Auxiliadora </t>
  </si>
  <si>
    <t>-5°48'9"S -61°17'26"W</t>
  </si>
  <si>
    <t xml:space="preserve">Estrada do Areal - Bairro Auxiliadora </t>
  </si>
  <si>
    <t>-5°47'58"S -61°17'21"W</t>
  </si>
  <si>
    <t xml:space="preserve">Ramal do Areal - Área Rural </t>
  </si>
  <si>
    <t>mendoncajosiano@gmail.com</t>
  </si>
  <si>
    <t>Estrada da agrovila, comunidade boa vista km 7</t>
  </si>
  <si>
    <t xml:space="preserve">7 militares e 4 brigadista. </t>
  </si>
  <si>
    <t>1 militares e 2 brigadistas</t>
  </si>
  <si>
    <t>01 ABT 12</t>
  </si>
  <si>
    <t>01 ABS 03</t>
  </si>
  <si>
    <t>01 MT 49</t>
  </si>
  <si>
    <t>7°52,54'56"S-63°,02,44'33"W</t>
  </si>
  <si>
    <t>Travessa da olaria</t>
  </si>
  <si>
    <t>Barreiro Nova Veneza, Cacau Piteira - Iranduba</t>
  </si>
  <si>
    <t>7°16'14,001"S 64°48'15,185"W</t>
  </si>
  <si>
    <t xml:space="preserve"> R. Vinte e Quatro de Agosto- Bairro da Fonte</t>
  </si>
  <si>
    <t>7°10'17.18087"S 59°50'38.6336"W</t>
  </si>
  <si>
    <t>Estrada transamazonica BR 320</t>
  </si>
  <si>
    <t>8.80566071S 67.32529252W</t>
  </si>
  <si>
    <t>km 12 Br 317 rancho alves</t>
  </si>
  <si>
    <t>7°16'56.3"S 64°48'05.8"W</t>
  </si>
  <si>
    <t>Ramal caititu</t>
  </si>
  <si>
    <t>7°29'48.1"S  63°01'57.0"W</t>
  </si>
  <si>
    <t xml:space="preserve">Rua Cinco, S/N - Bairro São Domingos Sávio </t>
  </si>
  <si>
    <t>07°16′28.77" S 64°47'20.29" W</t>
  </si>
  <si>
    <t>rua projetada 23 com projetada 9 bairro novo</t>
  </si>
  <si>
    <t>05°49′21.45″ S  61°17′20.83″ W</t>
  </si>
  <si>
    <t>4 municipal.</t>
  </si>
  <si>
    <t>1 INC</t>
  </si>
  <si>
    <t>05°47′36.00″ S  61°17′20.00″ W</t>
  </si>
  <si>
    <t>Estrada do Areal.</t>
  </si>
  <si>
    <t xml:space="preserve">4 municipal </t>
  </si>
  <si>
    <t>05°48′02.12″ S 61°17′10.22″ W</t>
  </si>
  <si>
    <t>-8°45'35,81582" S -67°22'38,09341W</t>
  </si>
  <si>
    <t xml:space="preserve">Estrada do lago novo sem número </t>
  </si>
  <si>
    <t>anselmo.serrao@hotmail.com</t>
  </si>
  <si>
    <t>(-3.1400022, -58.4340950)</t>
  </si>
  <si>
    <t>BECO DA CEPLAC, SNo. -SÃO JORGE</t>
  </si>
  <si>
    <t>1- FÉRIAS / 5 MISSÃO EM ITAPIRANGA</t>
  </si>
  <si>
    <t>1 - ABT-35</t>
  </si>
  <si>
    <t xml:space="preserve">ABS - 05 INOPERANTE </t>
  </si>
  <si>
    <t xml:space="preserve">RAMAL </t>
  </si>
  <si>
    <t>-8°45'25,77967"S -67°23'7,42117"W</t>
  </si>
  <si>
    <t>Rua Maria do Nazaré, macaxeiral, sem número.</t>
  </si>
  <si>
    <t>7°16'55.6"S 64°47'58.9"W</t>
  </si>
  <si>
    <t xml:space="preserve">Rodovia Carlos Braga km 08 - Iranduba </t>
  </si>
  <si>
    <t>biaalves.nil@gmail.com</t>
  </si>
  <si>
    <t>05°07'45.70" S 
60°21'09.73"W</t>
  </si>
  <si>
    <t xml:space="preserve">200 metros na Estrada Nova. </t>
  </si>
  <si>
    <t>000</t>
  </si>
  <si>
    <t>-2°2'35,20407"S-60°1'52,94366"W</t>
  </si>
  <si>
    <t>KM 01 do Ramal Urubuí, BR 174 KM107.</t>
  </si>
  <si>
    <t>05°38' 6" S 63°11' 28" W</t>
  </si>
  <si>
    <t>Terreno baldio numa quadra</t>
  </si>
  <si>
    <t>8.79053912S 67.26738508W</t>
  </si>
  <si>
    <t>Cruzeirinho, Ramal do Lixão</t>
  </si>
  <si>
    <t>5°7'22,895"S
-60°22'32,231"W</t>
  </si>
  <si>
    <t xml:space="preserve">Rua Girassol,  bairro Sao Pedro </t>
  </si>
  <si>
    <t xml:space="preserve">AM 070, km 03, ramal do Chico doido, comunidade iranopolis- Iranduba </t>
  </si>
  <si>
    <t>8.78880851S 67.26103753W</t>
  </si>
  <si>
    <t>Cruzeirinho, Ramal do Miltao, colônia bom futuro</t>
  </si>
  <si>
    <t>05°38' 16" S 63°11' 9" W</t>
  </si>
  <si>
    <t xml:space="preserve">AO LADO DO AEROPORTO </t>
  </si>
  <si>
    <t>08°47'19.71" S 67°15'37.50" W</t>
  </si>
  <si>
    <t>Ramal do Militão.</t>
  </si>
  <si>
    <t>BR 317 , 00</t>
  </si>
  <si>
    <t>7°29'23,3569"S - 63°1'38,5016"W</t>
  </si>
  <si>
    <t>Rua: Estrada da Portobras. Bairro: São Domingos Sávio.</t>
  </si>
  <si>
    <t>Bairro Leopoldina, travessa 07</t>
  </si>
  <si>
    <t>FN 01 1026</t>
  </si>
  <si>
    <t>05°48′09.35″ S
61°17′13.37″ W</t>
  </si>
  <si>
    <t>Rua quatro, bairro Andarair.</t>
  </si>
  <si>
    <t>05°49′04.91″ S 61°17′05.51″ W</t>
  </si>
  <si>
    <t>Invasão, atrás do bairro Manicorzinho.</t>
  </si>
  <si>
    <t>7°52'72.502"S - 63°02'34.985"</t>
  </si>
  <si>
    <t>Beco do Chicória  Bairro: Olaria</t>
  </si>
  <si>
    <t>leorxmanaus@gmail.com</t>
  </si>
  <si>
    <t>7°15'42,067"S 64°47'06,399"W</t>
  </si>
  <si>
    <t xml:space="preserve">Estrada do Barreiro- Pantanal </t>
  </si>
  <si>
    <t xml:space="preserve">
  5°7'22,961"S -60°22'33.535" W</t>
  </si>
  <si>
    <t xml:space="preserve">RUA PRESIDENTE FIGUEIREDO.  BAIRRO CENTRO </t>
  </si>
  <si>
    <t>bmediv19@gmail.com</t>
  </si>
  <si>
    <t>8.7618528"S
67.35519151"W</t>
  </si>
  <si>
    <t>BR 317, km 4.</t>
  </si>
  <si>
    <t>6°59'1.50371"S 59°39'21,55543"W</t>
  </si>
  <si>
    <t>Vicinal Jaru</t>
  </si>
  <si>
    <t>7°3'52,14028"S  59°31'0,51049"W</t>
  </si>
  <si>
    <t xml:space="preserve">Vicinal das meninas </t>
  </si>
  <si>
    <t>7°32'6,45818"S 63°02'41.4140"W</t>
  </si>
  <si>
    <t xml:space="preserve">Avenida Airton Neves </t>
  </si>
  <si>
    <t>7°29'13,489"S 63°01'31.233"W</t>
  </si>
  <si>
    <t xml:space="preserve">Anel Viário, Estrada Portobras. Bairro São Domingos Sávio </t>
  </si>
  <si>
    <t>-8°48'6"S
-67°25'31"W</t>
  </si>
  <si>
    <t>BR 317, Ramal Cruzeirinho.</t>
  </si>
  <si>
    <t>7⁰17'16.1"S64⁰46'12.5"W</t>
  </si>
  <si>
    <t>Entrada do Aeroporto-S/N⁰</t>
  </si>
  <si>
    <t>7°29'34,750"S - 63°32'34567"W</t>
  </si>
  <si>
    <t>Lugar Nossa Senhora Aparecida, Belo Monte, Canutama, BR 230</t>
  </si>
  <si>
    <t>7°29'39.79"S 63°01'59.22"W</t>
  </si>
  <si>
    <t>Anel Viário de Humaitá, Km 2</t>
  </si>
  <si>
    <t>(-4.7106826, -61.2896940)</t>
  </si>
  <si>
    <t>BR-319, km 250, Igapó Açu.</t>
  </si>
  <si>
    <t>7°29'41.38"S 63°02'14.06"W</t>
  </si>
  <si>
    <t>Anel Viário de Humaitá, Km 3</t>
  </si>
  <si>
    <t>-5°7'57,493''S
-60°22'32,397"W</t>
  </si>
  <si>
    <t xml:space="preserve">RUA JOÃO OLIVEIRA </t>
  </si>
  <si>
    <t>7⁰18'19.5"S 64⁰47'02.2"W</t>
  </si>
  <si>
    <t xml:space="preserve">Aldeia Açaizal </t>
  </si>
  <si>
    <t>05°48′00.43″ S 61°17′08.19″ W</t>
  </si>
  <si>
    <t>Rua três, bairro Santa luzia.</t>
  </si>
  <si>
    <t>Estrada Carlos Braga, km 07, residencial Amazonas II, rua açaí.</t>
  </si>
  <si>
    <t>-7⁰16"25,114"S -64⁰47'42,90</t>
  </si>
  <si>
    <t xml:space="preserve">Rua Projetada- S/N⁰- Bairro Novo </t>
  </si>
  <si>
    <t>clleytoon@gmail.com</t>
  </si>
  <si>
    <t>-08°47'56"S-67°15'12"W 21°N</t>
  </si>
  <si>
    <t xml:space="preserve">Ramal do pai do prefeito acessando pelo ramal cruzeirinho sem número </t>
  </si>
  <si>
    <t>-8°48'8"S -67°18'34"W 39°N</t>
  </si>
  <si>
    <t xml:space="preserve">Loteamento Samambaia </t>
  </si>
  <si>
    <t xml:space="preserve">-7°16'22"S -64°47'31"W </t>
  </si>
  <si>
    <t>lyanmijuca@gmail.com</t>
  </si>
  <si>
    <t>RUA LUZARDO JAUARY</t>
  </si>
  <si>
    <t>juliana.motabm@gmail.com</t>
  </si>
  <si>
    <t>Residencial amazonas 1</t>
  </si>
  <si>
    <t>5 militares</t>
  </si>
  <si>
    <t>6 militares</t>
  </si>
  <si>
    <t>-5°7'10,094"S
-60°21'51,677"W</t>
  </si>
  <si>
    <t xml:space="preserve">ENTRADA DO AEROPORTO </t>
  </si>
  <si>
    <t>pedro.paulo.ramos.56@gmail.com</t>
  </si>
  <si>
    <t>03°12'16,04" (S) e 60°34 19,55" (W)</t>
  </si>
  <si>
    <t>Km 68, AM 070</t>
  </si>
  <si>
    <t>-3°,26'51,603 "S -60°,27'47, 924"W</t>
  </si>
  <si>
    <t>Manaquiri - AM, AM354</t>
  </si>
  <si>
    <t>-7°26'15"S -64°41'45"W</t>
  </si>
  <si>
    <t>Próximo br 230</t>
  </si>
  <si>
    <t>(-3.5947321, -60.2044703)</t>
  </si>
  <si>
    <t>BR-319, km77.</t>
  </si>
  <si>
    <t>nadiabella3000@gmail.com</t>
  </si>
  <si>
    <t>-8.746637S  -67.38672W</t>
  </si>
  <si>
    <t xml:space="preserve">Estrada do Lago </t>
  </si>
  <si>
    <t>-8°48'04.0" S
-67°15'03.2"W</t>
  </si>
  <si>
    <t>BR 317, km47</t>
  </si>
  <si>
    <t>05°49′33.63″ S 61°17′21.9″ W</t>
  </si>
  <si>
    <t>Estrada do Atininga, bairro Manicorezinho.</t>
  </si>
  <si>
    <t>05°50′7.962″ S 61°17′20.682″ W</t>
  </si>
  <si>
    <t>Estrada da Pretalose, bairro Rocinha.</t>
  </si>
  <si>
    <t>7°31'05.95"S 63°01'14.27"W</t>
  </si>
  <si>
    <t>Beco do Marquito. Bairro: Nossa Senhora do Carmo.</t>
  </si>
  <si>
    <t>7°31'69.18"S 63°01'15.64"W</t>
  </si>
  <si>
    <t>Beco da Gaúcha. Bairro: São Francisco</t>
  </si>
  <si>
    <t>05°37' 41" S 63°10' 56" W</t>
  </si>
  <si>
    <t>RUA DO MULTIRAO</t>
  </si>
  <si>
    <t>7°31'04.78"S 63°01'15.19"W</t>
  </si>
  <si>
    <t xml:space="preserve">Avenida Brasil, 441 - São Francisco </t>
  </si>
  <si>
    <t>S7⁰15'49", W64⁰46'41"</t>
  </si>
  <si>
    <t>Estrada do Barreiro - S/N⁰</t>
  </si>
  <si>
    <t>juniorsarm@gmail.com</t>
  </si>
  <si>
    <t>3°25'53.87''S  60°27'30.48"W</t>
  </si>
  <si>
    <t xml:space="preserve">RUA FRANCISCO JACOB, SN, LARANJEIRAS </t>
  </si>
  <si>
    <t>S7⁰16'44", W64⁰47'11"</t>
  </si>
  <si>
    <t xml:space="preserve">Rua Projetada 14 S/N⁰ - Bairro Novo </t>
  </si>
  <si>
    <t>-08 45' 43'' S -67 22'03''W</t>
  </si>
  <si>
    <t xml:space="preserve">Estrada Leopoldina, bairro Fortaleza </t>
  </si>
  <si>
    <t>thvalorant110@gmail.com</t>
  </si>
  <si>
    <t>3°27'29.9" S, 60°02'33.8" W</t>
  </si>
  <si>
    <t>Rodovia BR319</t>
  </si>
  <si>
    <t>-8°47'48"S -67°15'30"W 4°N</t>
  </si>
  <si>
    <t xml:space="preserve">Ramal do cruzeirinho - chácara León </t>
  </si>
  <si>
    <t>adleison.bm@gmail.com</t>
  </si>
  <si>
    <t xml:space="preserve">Rua Nossa Senhora do Rosário S/N Bairro: Moisés Israel </t>
  </si>
  <si>
    <t xml:space="preserve">Três Bombeiros </t>
  </si>
  <si>
    <t>ABT-35</t>
  </si>
  <si>
    <t>Rua Solimões S/N Bairro: Jauary l</t>
  </si>
  <si>
    <t xml:space="preserve">Três Bombeiros Combatentes </t>
  </si>
  <si>
    <t>-7°29'43,46438'S-63°2'0,44117W</t>
  </si>
  <si>
    <t>Anel viário</t>
  </si>
  <si>
    <t>02 (dois).</t>
  </si>
  <si>
    <t>-°57'38,821"S
-60°22'14,279"W</t>
  </si>
  <si>
    <t xml:space="preserve">Rua Pergentino Mitouzo </t>
  </si>
  <si>
    <t>(-3.9354793, -60.4868546)</t>
  </si>
  <si>
    <t>BR-319, km132</t>
  </si>
  <si>
    <t>siqueira.leandrobm@gmail.com</t>
  </si>
  <si>
    <t>05°48’37”S
61°17’55”W</t>
  </si>
  <si>
    <t>Rua Eduardo Ribeiro,773,centro</t>
  </si>
  <si>
    <t>valderypinto444@gmail.com</t>
  </si>
  <si>
    <t>05°49'13"S
61°17'11"W</t>
  </si>
  <si>
    <t>Estrada do Alonso Manicorezinho</t>
  </si>
  <si>
    <t>S7⁰17"32", W64⁰45'7"</t>
  </si>
  <si>
    <t xml:space="preserve">Rua22 de Outubro S/N⁰- Bairro Barra Limpa </t>
  </si>
  <si>
    <t>S7⁰15'18", W64⁰46'38"</t>
  </si>
  <si>
    <t>Estrada do Barreiro S/N⁰</t>
  </si>
  <si>
    <t>7°30'07.14"S 63°03'31.81"W</t>
  </si>
  <si>
    <t>Anel Viário de Humaitá, Km 4</t>
  </si>
  <si>
    <t>-5°7'12,77962"S
-60°21'55,33153"W</t>
  </si>
  <si>
    <t xml:space="preserve">ESTRADA DO AEROPORTO </t>
  </si>
  <si>
    <t>03º 35’ 21,3154” S
60º 24’ 21,89621”W</t>
  </si>
  <si>
    <t>Br 354</t>
  </si>
  <si>
    <t>batalhaleane@gmail.com</t>
  </si>
  <si>
    <t>AM 366</t>
  </si>
  <si>
    <t>-5°7'11,72"S
-60°22'12,858"W</t>
  </si>
  <si>
    <t>RUA BENJAMIN CONSTANT</t>
  </si>
  <si>
    <t>bellavitoriarodrigues@gmail.com</t>
  </si>
  <si>
    <t>05º 49’ 14’’</t>
  </si>
  <si>
    <t>Estrada do alonso - manicorezinho</t>
  </si>
  <si>
    <t>05º 48’ 49”S
61º 17’ 22” W</t>
  </si>
  <si>
    <t xml:space="preserve">Rua Quintino Bocaiuva </t>
  </si>
  <si>
    <t>7°31'13.02"S 63°04'23.83"W</t>
  </si>
  <si>
    <t xml:space="preserve">Anel Viário. Zona Rural </t>
  </si>
  <si>
    <t xml:space="preserve">7⁰18'4"S, -64⁰43'28"W </t>
  </si>
  <si>
    <t>Ramal do Km 04</t>
  </si>
  <si>
    <t>-03º 25’ 44, 81" S -60º 27’ 25,521”W</t>
  </si>
  <si>
    <t>Rua Manuel David, 118 - Manaquiri</t>
  </si>
  <si>
    <t>-03º 29' 16,841 "S
-60º 27’ 21, 549 "W</t>
  </si>
  <si>
    <t xml:space="preserve">Km 06 Manaquiri </t>
  </si>
  <si>
    <t>5°49’12”S
61°16’5” W</t>
  </si>
  <si>
    <t xml:space="preserve">Fazenda Tabelião </t>
  </si>
  <si>
    <t>7°29'46.55"S 63°01'51.41"W</t>
  </si>
  <si>
    <t>Rua Rondônia, 1389 - São Domingos Sávio</t>
  </si>
  <si>
    <t>05º 51’ 20” S
61º 16’ 56” W</t>
  </si>
  <si>
    <t>mata a dentro do ramal da estrada no inajá</t>
  </si>
  <si>
    <t>5cibmiran@gmail.com</t>
  </si>
  <si>
    <t xml:space="preserve">*CBI/CBMAM* Iranduba, 06 de Agosto de 2024  _🇧🇷1°PDBM/2°CIBM IRANDUBA🇨🇱_   _*OCORRÊNCIA Rua: São Luiz S/NR ,  Bairro: Graça Lopes/Iranduba/AM.  </t>
  </si>
  <si>
    <t>03º 57' 33.03” S 60º 31’ 27.95”W</t>
  </si>
  <si>
    <t>BR 319</t>
  </si>
  <si>
    <t>-5°7'26,793"S
-60°21'53,594"W</t>
  </si>
  <si>
    <t>Rua Novo Projeto Acari,2028. Japim</t>
  </si>
  <si>
    <t>-5°8'8,717"S
-60°22'32,793"W</t>
  </si>
  <si>
    <t xml:space="preserve">Ruas dos limões, Nossa Senhora da Conceição </t>
  </si>
  <si>
    <t>arildoecris@gmail.com</t>
  </si>
  <si>
    <t>Avenida Botinelly, 289, próximo ao porto municipal.</t>
  </si>
  <si>
    <t>7°53'51.36"S 63°17'35.43"W</t>
  </si>
  <si>
    <t>BR 319,  Próximo a Comunidade Cristolandia.</t>
  </si>
  <si>
    <t>Km 62. AM 070</t>
  </si>
  <si>
    <t>Rodovia AM 070 km 1</t>
  </si>
  <si>
    <t>7°16'46"S-64°47'35"W</t>
  </si>
  <si>
    <t>Rua planalto bairro novo</t>
  </si>
  <si>
    <t>-5°8'25,63"S
-60°23'7,842"W</t>
  </si>
  <si>
    <t xml:space="preserve">Estrada do AGRÍCOLA </t>
  </si>
  <si>
    <t>rany.costa.bcjj@gmail.com</t>
  </si>
  <si>
    <t>5° 54' 9,57"S  61° 17' 28,10"W</t>
  </si>
  <si>
    <t xml:space="preserve">Estrada do Barro alto, Manicoré </t>
  </si>
  <si>
    <t>ericson.feijo@gmail.com</t>
  </si>
  <si>
    <t>03°35′31.22″ S 60°12′24.06″ W</t>
  </si>
  <si>
    <t>03º 34' 42.44838” S
60º 15’ 26.63237” W</t>
  </si>
  <si>
    <t>BR319</t>
  </si>
  <si>
    <t>S7⁰16'31", W64⁰48'6"</t>
  </si>
  <si>
    <t xml:space="preserve">Estrada do Barreiro </t>
  </si>
  <si>
    <t xml:space="preserve"> -5°7'24,304"S
 -60°22'23,763W</t>
  </si>
  <si>
    <t>Rua Álvaro Maia Japiim</t>
  </si>
  <si>
    <t>AM 354</t>
  </si>
  <si>
    <t xml:space="preserve">CacauPirêra </t>
  </si>
  <si>
    <t xml:space="preserve">Não </t>
  </si>
  <si>
    <t xml:space="preserve">Nao </t>
  </si>
  <si>
    <t>Nao</t>
  </si>
  <si>
    <t xml:space="preserve">27 catetes </t>
  </si>
  <si>
    <t>05º 51’ 13” S
61º 16’ 36” W</t>
  </si>
  <si>
    <t>mata a dentro em ramal da estrada no atininga</t>
  </si>
  <si>
    <t xml:space="preserve">Vova Veneza Calçada Pirêra </t>
  </si>
  <si>
    <t xml:space="preserve">Nova Veneza, Iranduba-AM </t>
  </si>
  <si>
    <t>05º 40’ 51” S
63º 8’ 55” W</t>
  </si>
  <si>
    <t xml:space="preserve">Ramal do areial </t>
  </si>
  <si>
    <t>cbalunilson@gmail.com</t>
  </si>
  <si>
    <t xml:space="preserve">Manacapuru </t>
  </si>
  <si>
    <t>Rua Projetada, 150, Bairro São João do Miriti</t>
  </si>
  <si>
    <t>capotemoura@gmail.com</t>
  </si>
  <si>
    <t>-3⁰13'47,1"S  -60⁰26'58,224"W</t>
  </si>
  <si>
    <t>Rodovia Am 070, km 54</t>
  </si>
  <si>
    <t>⁰</t>
  </si>
  <si>
    <t>-3º 30''57,480 S -60°25'25, 201”W</t>
  </si>
  <si>
    <t>AM354 - KM12</t>
  </si>
  <si>
    <t>(-3.9353860, -60.4867738)</t>
  </si>
  <si>
    <t>localizado na BR-319, km122</t>
  </si>
  <si>
    <t xml:space="preserve">Rodovia AM 070, KM 02, ao lado da empresa Bringel </t>
  </si>
  <si>
    <t>-7°18'13"S-64°45'43w</t>
  </si>
  <si>
    <t>Km08 Br 230</t>
  </si>
  <si>
    <t>ismaelssoares67@gmail.com</t>
  </si>
  <si>
    <t xml:space="preserve">Km 06 AM 352 Novo Airão </t>
  </si>
  <si>
    <t>05°37' 3" S 63°11' 9" W</t>
  </si>
  <si>
    <t xml:space="preserve">Terreno baldio próximo ao porto </t>
  </si>
  <si>
    <t>05°54′10.02″ S 61°17′28.57″ W</t>
  </si>
  <si>
    <t>Estrada do barro alto</t>
  </si>
  <si>
    <t>05°51′41.80″ S 61°19′12.70″ W</t>
  </si>
  <si>
    <t>Estrada Feliciano Sá</t>
  </si>
  <si>
    <t>05°50′43.10″ S 61°16′44.40″ W</t>
  </si>
  <si>
    <t>Região do criatorio Bacurau, Estrada do Atiminga</t>
  </si>
  <si>
    <t>3°05'16"S 58°46'32"W</t>
  </si>
  <si>
    <t>AM 010 KM 40, RAMAL SANGUA KM 05</t>
  </si>
  <si>
    <t>(-3.5278007, -60.2305856)</t>
  </si>
  <si>
    <t>comunidade do Sumaúma- Rua Natal, Careiro Castanho</t>
  </si>
  <si>
    <t>(-3.5280179, -60.2309487)</t>
  </si>
  <si>
    <t>comunidade do Sumaúma- Rua José Guedes, Careiro Castanho</t>
  </si>
  <si>
    <t>pibmcbi0@gmail.com</t>
  </si>
  <si>
    <t>Estrada da emade</t>
  </si>
  <si>
    <t>luan.mel1998@gmail.com</t>
  </si>
  <si>
    <t xml:space="preserve"> -8° 45' 50" S  -67º 22' 17" W 314°NW</t>
  </si>
  <si>
    <t>Ramal Leopoldina, bairro Fortaleza, S/N</t>
  </si>
  <si>
    <t>AR - 61</t>
  </si>
  <si>
    <t>-8º45'35" S -67º21'14" W 76 E</t>
  </si>
  <si>
    <t xml:space="preserve">Ramal Fortaleza, S/N </t>
  </si>
  <si>
    <t>7°33'10.16"S 63°06'22.46"W</t>
  </si>
  <si>
    <t>BR 230, KM 8</t>
  </si>
  <si>
    <t>3°22'35.4'S; 57°43'11.1'W</t>
  </si>
  <si>
    <t>Rua Massauari (próximo Lixeira viciada)</t>
  </si>
  <si>
    <t xml:space="preserve">Rua: Antônio Fonseca </t>
  </si>
  <si>
    <t>7°32'25.03"S 63°05'19.92"W</t>
  </si>
  <si>
    <t>BR 230, KM 8  - Atras do 54° BIS, do Gremio da PM  e do Centro de Aquicultura.</t>
  </si>
  <si>
    <t>oiamaaraujo@gmail.com</t>
  </si>
  <si>
    <t>5° 42' 58.0''S. 63° 09' 49.0"W</t>
  </si>
  <si>
    <t xml:space="preserve">Fazenda </t>
  </si>
  <si>
    <t>AR 45</t>
  </si>
  <si>
    <t>jobsoncf15@gmail.com</t>
  </si>
  <si>
    <t>Rua Araras, entre a rua Tucano e a rua Uirapuru</t>
  </si>
  <si>
    <t>O</t>
  </si>
  <si>
    <t xml:space="preserve">Estrada da bela vista, ramal do cemitério </t>
  </si>
  <si>
    <t>Estrada da bela vista, ramal do cemitério</t>
  </si>
  <si>
    <t>-3°27'56,932"S -60°27'47,913"W</t>
  </si>
  <si>
    <t xml:space="preserve">Km4 cemitério Manaquiri </t>
  </si>
  <si>
    <t>-8º50'0"S -67º18'33"W 119ºSE</t>
  </si>
  <si>
    <t>BR 317, km 424, Aeroporto, Boca do Acre</t>
  </si>
  <si>
    <t>1 AR FN</t>
  </si>
  <si>
    <t xml:space="preserve">-08º50'30"S -67º18'19"W </t>
  </si>
  <si>
    <t>BR317, Fazenda Simonik, km 424</t>
  </si>
  <si>
    <t>AR 61</t>
  </si>
  <si>
    <t>-8º50'21"S -67º 18'7" W</t>
  </si>
  <si>
    <t>-8º50'0"S -67º18'32" W</t>
  </si>
  <si>
    <t>BR317, Km 423</t>
  </si>
  <si>
    <t>Estrada Manoel urbano km 76</t>
  </si>
  <si>
    <t>Estrada Manoel Urbano km 76, próximo do IFAM</t>
  </si>
  <si>
    <t>-3.8470564, -60.4403846)</t>
  </si>
  <si>
    <t>BR-319, ramal do PA, visinal 06</t>
  </si>
  <si>
    <t>-5°42'49,59403"S -63°9'40,851 47"W 240° SW</t>
  </si>
  <si>
    <t xml:space="preserve">Sítio sonho meu </t>
  </si>
  <si>
    <t>-5°42'35,84275"S -63° 9'35,63737"W</t>
  </si>
  <si>
    <t>Reserva Indigena</t>
  </si>
  <si>
    <t>-8º 45'57" S -67º22'1"W 135º SE</t>
  </si>
  <si>
    <t>Rodavia Wilson Pinheiro, bairro Fortaleza S/N BR 317</t>
  </si>
  <si>
    <t>-5°7'47,25484"S
-60°22'17,22731"W</t>
  </si>
  <si>
    <t>AVENIDA CÔNEGO BENTO</t>
  </si>
  <si>
    <t>01 AR 56</t>
  </si>
  <si>
    <t>1 AR 56</t>
  </si>
  <si>
    <t>-8º45'57" S -67º22'1" W 153º SE</t>
  </si>
  <si>
    <t xml:space="preserve">Rodovia Wilson Pinheiro, BR317, bairro Fortaleza </t>
  </si>
  <si>
    <t>AR FN</t>
  </si>
  <si>
    <t>-5°7'22,275"S
-60°22'29,224"W</t>
  </si>
  <si>
    <t>RUA PERGENTINO MITOUZO</t>
  </si>
  <si>
    <t>neymarmeireles@gmail.com</t>
  </si>
  <si>
    <t>Orla do Miriti.</t>
  </si>
  <si>
    <t xml:space="preserve">Rua: Tancredo Neves, bairro: Liberdade </t>
  </si>
  <si>
    <t>santosdheines@gmail.com</t>
  </si>
  <si>
    <t>-8º47’43”S / -67º16’26” 278ºW</t>
  </si>
  <si>
    <t>Comunidade do aristel, ramal do cruzeirinho</t>
  </si>
  <si>
    <t>AR-61</t>
  </si>
  <si>
    <t>05°48' 52,07″ S 61°17′8,22″ W</t>
  </si>
  <si>
    <t>Bairro Presidente Lula</t>
  </si>
  <si>
    <t>Estrada do aeroporto, área do lixao</t>
  </si>
  <si>
    <t xml:space="preserve"> 3°17'06.7"S 60°10'56.6"W</t>
  </si>
  <si>
    <t xml:space="preserve">-9º 19’52.59” S / -67º17’15.63” W </t>
  </si>
  <si>
    <t>BR317, km124, reserva indígena Apurinã</t>
  </si>
  <si>
    <t>-8º47’53”S / -67º16’1”W</t>
  </si>
  <si>
    <t xml:space="preserve">Ramal do Cruzeirinho </t>
  </si>
  <si>
    <t xml:space="preserve">-5940'49"S -63°8'52"W 32 NE </t>
  </si>
  <si>
    <t xml:space="preserve">Área rural </t>
  </si>
  <si>
    <t>54242 73366"S -63°9' 34.63898"W 274° W</t>
  </si>
  <si>
    <t>Área rural</t>
  </si>
  <si>
    <t>-5°43'1 5"S -63°9'50"W 316° NW</t>
  </si>
  <si>
    <t xml:space="preserve">Reserva Indígena </t>
  </si>
  <si>
    <t>marcusfilipebm@gmail.com</t>
  </si>
  <si>
    <t xml:space="preserve">Centro da cidade </t>
  </si>
  <si>
    <t xml:space="preserve">Rua Dorival Holanda , 57 bairro japiim </t>
  </si>
  <si>
    <t>AR 56</t>
  </si>
  <si>
    <t>-3⁰17'23,064"S  -60⁰37'48,978"W</t>
  </si>
  <si>
    <t xml:space="preserve">Rua Ezanor Atayde, s/n - São José </t>
  </si>
  <si>
    <t xml:space="preserve">03⁰16'29.14"S
60⁰39'17.30"W </t>
  </si>
  <si>
    <t xml:space="preserve">Rua Canhabu, s/n - Novo Horizonte </t>
  </si>
  <si>
    <t>-3⁰17'14,114"S
-60⁰37'41,693"W</t>
  </si>
  <si>
    <t xml:space="preserve">RUA MAURICIO DA CUNHA FREIRE, S/N  - SÃO JOSÉ </t>
  </si>
  <si>
    <t>-5° 40'46"S -63°8 44"W 37° NE</t>
  </si>
  <si>
    <t>-5°42 4,65005"S -638846 55458"W 272° W</t>
  </si>
  <si>
    <t>5.1211
60.2676</t>
  </si>
  <si>
    <t xml:space="preserve">Estrada de novo Aripuanã </t>
  </si>
  <si>
    <t>05.7.12,192S
60.16.22,314w</t>
  </si>
  <si>
    <t xml:space="preserve">Estrada de Novo Aripuanã </t>
  </si>
  <si>
    <t>marcoagolin@gmail.com</t>
  </si>
  <si>
    <t>S 07° 29' 22.58" W 63° 01' 40.97"</t>
  </si>
  <si>
    <t xml:space="preserve">Anel viário km 1 São Domingo  Sávio </t>
  </si>
  <si>
    <t>S 07° 29' 23.17" W 63° 01' 40.61"</t>
  </si>
  <si>
    <t>Rodovia Transamazonica KM 3</t>
  </si>
  <si>
    <t>S 07° 33' 40.23" W 63° 04' 18' 32"</t>
  </si>
  <si>
    <t>LIXÃO MUNICIPAL e vegetação adjacente.</t>
  </si>
  <si>
    <t>-3'15'30,984"S
-60⁰39'26,79"W</t>
  </si>
  <si>
    <t>Rodovia AM 352, KM 01</t>
  </si>
  <si>
    <t>sarneypereira@gmail.com</t>
  </si>
  <si>
    <t>Lat = -7,12,77 Long: 59.5805</t>
  </si>
  <si>
    <t xml:space="preserve">Rodovia 230, km 30 ,Transamazonica, Ramal do Jamari </t>
  </si>
  <si>
    <t>-8º45'21" S -67º20'13" W</t>
  </si>
  <si>
    <t>Ramal do Rabo seco, bairro Platô do Piquiá, S/N</t>
  </si>
  <si>
    <t>AR - FN 01 0974</t>
  </si>
  <si>
    <t>7.174,225,19.6S 59.83768255</t>
  </si>
  <si>
    <t>BR 230 Km 07</t>
  </si>
  <si>
    <t>-3º 27' 36.51195” S
-60º 19’ 41.41494” W</t>
  </si>
  <si>
    <t>COMUNIDADE DO ITALIANO</t>
  </si>
  <si>
    <t>-3º 33' 5,59559” S
-60º 28’ 6,26534” W</t>
  </si>
  <si>
    <t xml:space="preserve">Comunidade da Andiroba </t>
  </si>
  <si>
    <t>-3º 29' 39,02848” S
-60º 27’ 57,60989” W</t>
  </si>
  <si>
    <t xml:space="preserve">Ramal do limão </t>
  </si>
  <si>
    <t xml:space="preserve">-8º46’36”S / -67º20’8”W </t>
  </si>
  <si>
    <t xml:space="preserve">Ramal do ABB- Associação do Banco do Brasil </t>
  </si>
  <si>
    <t>-8°46'37"S -67°19'22"W 251°W</t>
  </si>
  <si>
    <t xml:space="preserve">Loteamento Concórdia sem número Platô do piquiá </t>
  </si>
  <si>
    <t>8° 48'4" S 67° 16' 17" W</t>
  </si>
  <si>
    <t xml:space="preserve">BR -317, Ramal do Cruzeirinho </t>
  </si>
  <si>
    <t>ronilsonbezerrabatista@gmail.com</t>
  </si>
  <si>
    <t>S 707 04374 W 64° 46x14.605" 266°W</t>
  </si>
  <si>
    <t xml:space="preserve">Na área interna do Aeroporto da cidade de Lábrea </t>
  </si>
  <si>
    <t xml:space="preserve">AR-55 / 01- FORÇA NACIONAL </t>
  </si>
  <si>
    <t>3°17'32,349"S -60°36'49,224"W ±3,79m
325° NW</t>
  </si>
  <si>
    <t xml:space="preserve">Rua São Geraldo, São Francisco </t>
  </si>
  <si>
    <t xml:space="preserve">Lat -3.123°,Lon -60.138° </t>
  </si>
  <si>
    <t>05.13,427
60.38,149 W</t>
  </si>
  <si>
    <t>Estrada da UEA</t>
  </si>
  <si>
    <t>05.12,206s
60.26,046w</t>
  </si>
  <si>
    <t xml:space="preserve">Estranha nova de novo Aripuanã </t>
  </si>
  <si>
    <t xml:space="preserve">05.12,215s
60.28,617w
</t>
  </si>
  <si>
    <t xml:space="preserve">Estrada nova novo Aripuanã </t>
  </si>
  <si>
    <t>5°8313°S
61°3007° W</t>
  </si>
  <si>
    <t>Estrada Dom Bosco</t>
  </si>
  <si>
    <t>5°8212° S
61°2992° W</t>
  </si>
  <si>
    <t>Estrada Dom Bisco</t>
  </si>
  <si>
    <t>-5°38 54"S -63910'9"W 198° S</t>
  </si>
  <si>
    <t xml:space="preserve">Lixão da cidade </t>
  </si>
  <si>
    <t>-8°41'45" S, -67°17'44"W</t>
  </si>
  <si>
    <t xml:space="preserve">Ramal Rabo Seco, 11,5km da cidade </t>
  </si>
  <si>
    <t>05°48'18"S  61°17'50"W</t>
  </si>
  <si>
    <t>Rua Major Paes Barreto</t>
  </si>
  <si>
    <t>-7.4537, - 64.4823</t>
  </si>
  <si>
    <t>Entrada do Barreiro- S/N⁰</t>
  </si>
  <si>
    <t>7⁰14'51"S, 64⁰46'07"W</t>
  </si>
  <si>
    <t>Ramal Manuel Bezerra</t>
  </si>
  <si>
    <t>elizelsampaio@gmail.com</t>
  </si>
  <si>
    <t>Rua Carmem Souza S/N</t>
  </si>
  <si>
    <t>Rua Joana D'angelo S/N</t>
  </si>
  <si>
    <t>Km 42 - AM 070</t>
  </si>
  <si>
    <t>rogeriovocalsigma@gmail.com</t>
  </si>
  <si>
    <t xml:space="preserve">Rua José Alves Simões, 2109, bairro Santo Antônio </t>
  </si>
  <si>
    <t>7° 32'8.752" S  
63° 03' 23.536" W</t>
  </si>
  <si>
    <t>Rodovia Transamazônica BR-230 - Km 4, Portal da Cidade.</t>
  </si>
  <si>
    <t xml:space="preserve">Ramal Santo Antônio </t>
  </si>
  <si>
    <t xml:space="preserve">Iranduba-AM </t>
  </si>
  <si>
    <t>05.1228S
60.2609W</t>
  </si>
  <si>
    <t xml:space="preserve">ESTRADA NOVA DE NOVO ARIPUANÃ </t>
  </si>
  <si>
    <t xml:space="preserve">
7° 32'12.075" S  
63° 03' 21.686" W</t>
  </si>
  <si>
    <t>BR 230 - Km4</t>
  </si>
  <si>
    <t>p</t>
  </si>
  <si>
    <t>-3º 28' 25,8516” S
-60º 30’ 56,36299” W</t>
  </si>
  <si>
    <t xml:space="preserve">Comunidade Bom Intento </t>
  </si>
  <si>
    <t>-7.273, -64.8109</t>
  </si>
  <si>
    <t xml:space="preserve">Nas mediações da cidade de Lábrea, Ramal que da acesso à praia </t>
  </si>
  <si>
    <t xml:space="preserve">Na mediação de Lábrea, Ramal que da acesso à praia </t>
  </si>
  <si>
    <t>-7.2744,-64.6901</t>
  </si>
  <si>
    <t xml:space="preserve">Ramal que da acesso à FAZENDA BOA ESPERANÇA </t>
  </si>
  <si>
    <t>englinelsonfigueredo@gmail.com</t>
  </si>
  <si>
    <t>08°48'05.89" S
67°18'04.16" W</t>
  </si>
  <si>
    <t>1 (AR-61)</t>
  </si>
  <si>
    <t>7°15'30.7"S 64°48'14.4"W</t>
  </si>
  <si>
    <t xml:space="preserve">Estrada que da acesso à praia da cidade </t>
  </si>
  <si>
    <t>7°18'15.5"S 64°43'27.5"W</t>
  </si>
  <si>
    <t>05º 49’ 15” S
61º 17’ 37 W</t>
  </si>
  <si>
    <t>11 de maio - rocinha</t>
  </si>
  <si>
    <t>renatanardes123@gmail.com</t>
  </si>
  <si>
    <t>*3°22' 24' S 57° 41' 47'' W</t>
  </si>
  <si>
    <t>Ramal estrada Guaranauatuba - lixadeira pública</t>
  </si>
  <si>
    <t>3°16'49.457"S -60°39'16.795"W ±5,92m
189° Sul</t>
  </si>
  <si>
    <t>*3°24' 2'' S 57° 41' 41'' W*</t>
  </si>
  <si>
    <t xml:space="preserve">Rua B, 35, Senador 2, Maués </t>
  </si>
  <si>
    <t>7°16'27.8"S 64°48'49.3"W</t>
  </si>
  <si>
    <t xml:space="preserve">Estrada que dá acesso ao aeroporto de Lábrea, PRÓXIMO A AÉREA RESIDENCIAL </t>
  </si>
  <si>
    <t>7°16'26.1"S 64°47'35.4"W</t>
  </si>
  <si>
    <t>Invasão da cidade onde ficar o CETI, sentindo a ALDEIA</t>
  </si>
  <si>
    <t>thiagojorge1801@gmail.com</t>
  </si>
  <si>
    <t>-3º 28' 45,94178” S -60º 24'54,50406” W</t>
  </si>
  <si>
    <t>Ramal Barro Alto KM 03</t>
  </si>
  <si>
    <t>brendobezerradelima@gmail.com</t>
  </si>
  <si>
    <t>7°31'26"S 63°01'23" W</t>
  </si>
  <si>
    <t>Rua Camilo, bairro Olaria</t>
  </si>
  <si>
    <t>7°31'26" S 63°01'23" W</t>
  </si>
  <si>
    <t xml:space="preserve">Rua Camilo, bairro Olaria </t>
  </si>
  <si>
    <t>05.0836.20s
60.2140.00w</t>
  </si>
  <si>
    <t>RAMAL DO BAHIA AM174</t>
  </si>
  <si>
    <t>05.0657.20s
60.1628.60w</t>
  </si>
  <si>
    <t xml:space="preserve">Estrada nova de novo Aripuanã </t>
  </si>
  <si>
    <t>8°42' 00.4" S
67°18'01.4"W</t>
  </si>
  <si>
    <t>Ramal do rabo seco</t>
  </si>
  <si>
    <t>8°46'8"S 
67°20'37"W</t>
  </si>
  <si>
    <t>BR-317 (Fortaleza) Boca do Acre</t>
  </si>
  <si>
    <t>thaysavianam@gmail.com</t>
  </si>
  <si>
    <t>3°35'05.1"S 59°07'13.4"W</t>
  </si>
  <si>
    <t>05.1337s
60.38005w</t>
  </si>
  <si>
    <t xml:space="preserve">Estrada da UEA NOVO ARIPUANÃ </t>
  </si>
  <si>
    <t>7°32'35.228 S
63°03'44.439 W</t>
  </si>
  <si>
    <t>BR 230 - Km 6</t>
  </si>
  <si>
    <t>05.15201s
60.31347w</t>
  </si>
  <si>
    <t>Estrada AM 174</t>
  </si>
  <si>
    <t>7°31'19.661'' S
63° 02'13.065" W</t>
  </si>
  <si>
    <t>Rua Dom José, bairro São Pedro, 2888</t>
  </si>
  <si>
    <t>7°29'31.887" S
63°02'29.218 W</t>
  </si>
  <si>
    <t xml:space="preserve">Rua São Goçaio, S/N, Anel Viário. </t>
  </si>
  <si>
    <t>7,5212 S
63,0371 W</t>
  </si>
  <si>
    <t>Rua Dom José, bairro São Pedro, 2888.</t>
  </si>
  <si>
    <t>3°35'19.5"S 59°07'34.2"W</t>
  </si>
  <si>
    <t>Rua 16, Jair de Menezes Tupinambá - Autazes</t>
  </si>
  <si>
    <t>3º 26' 21,63215” S
-60º 23’ 20,93185” W</t>
  </si>
  <si>
    <t xml:space="preserve">Ramal do JUTAÍ </t>
  </si>
  <si>
    <t>marilianeportela89@gmail.com</t>
  </si>
  <si>
    <t xml:space="preserve">Atras do lixao de prefeitura </t>
  </si>
  <si>
    <t>Vtr 063</t>
  </si>
  <si>
    <t>7°15'30.7"S 64°48'14.8"W</t>
  </si>
  <si>
    <t>Invasão da TAUARUÃ</t>
  </si>
  <si>
    <t>-Lat7.2751, Lon: -64.816u</t>
  </si>
  <si>
    <t xml:space="preserve">Estrada que dá acesso a FAZENDA  NOVA  ESPERANÇA </t>
  </si>
  <si>
    <t>S 7° 17' 30", W 64° 42' 57"174°S
*</t>
  </si>
  <si>
    <t xml:space="preserve">ESTRADA QUE DA ACESSO Q FAZENDA NOVA ESPERANÇA </t>
  </si>
  <si>
    <t>8°46'9,422"S
67°20'34,302W</t>
  </si>
  <si>
    <t>BR-317 KM 04 BAIRRO FORTALEZA</t>
  </si>
  <si>
    <t>8°48'58,583"S
67°14'15,193"W</t>
  </si>
  <si>
    <t>Ramal do monte na Linha 2</t>
  </si>
  <si>
    <t>arlesson0110@gmail.com</t>
  </si>
  <si>
    <t>8°46'12,558"S
67°20'34,091"W</t>
  </si>
  <si>
    <t>BR-317 KM 04 (Fortaleza) Boca do Acre</t>
  </si>
  <si>
    <t>01 - AR-61</t>
  </si>
  <si>
    <t>marcoslimabento77@gmail.com</t>
  </si>
  <si>
    <t>05° 07` 19.11``S 60° 22` 09.98`` W</t>
  </si>
  <si>
    <t xml:space="preserve">Rua: David Datenha N 40, Bairro da Bolívia </t>
  </si>
  <si>
    <t>5.12803 S 60.36656 W</t>
  </si>
  <si>
    <t>AM 174</t>
  </si>
  <si>
    <t>luizianifreitas@gmail.com</t>
  </si>
  <si>
    <t>07°31'26.56" S
63°02'03.26" W</t>
  </si>
  <si>
    <t xml:space="preserve">Rua São Mateus, n°2664, bairro São Cristóvão </t>
  </si>
  <si>
    <t>05° 8`.105229 S 60°.22` 51.60039 W</t>
  </si>
  <si>
    <t>Estrada da UEA, S/N°, zona Rural</t>
  </si>
  <si>
    <t>05° 12` 28.8``S 60° 04` 07.0``W</t>
  </si>
  <si>
    <t>Estrada Am 070, KM 23, Ramal do Castanho</t>
  </si>
  <si>
    <t>S 7° 24' 23", W 64° 40' 42" 256°W</t>
  </si>
  <si>
    <t>KM 24 - BR 230</t>
  </si>
  <si>
    <t>S 3° 35' 10". W 59° 7' 44"</t>
  </si>
  <si>
    <t xml:space="preserve">Rua João Paulo - Santa Luzia </t>
  </si>
  <si>
    <t>-3.9979, Lon: -60.5271</t>
  </si>
  <si>
    <t xml:space="preserve">Br319 km 139 ramal do açaí </t>
  </si>
  <si>
    <t xml:space="preserve">Rua 07, nova veneza, Cacau Pirêra </t>
  </si>
  <si>
    <t>Rua das Bromélias, sn.</t>
  </si>
  <si>
    <t>7° 29'38.166" S  
63° 01' 32.482" W</t>
  </si>
  <si>
    <t>Porto do Passarão. Rua da Portobrás, S/N, São Domingos de Sávio.</t>
  </si>
  <si>
    <t>3°14'18,785"S-60°35'32,112"W ±3,79m -
107° E</t>
  </si>
  <si>
    <t xml:space="preserve">Comunidade Santa Maria km 70 da Rodovia Manoel Urbano </t>
  </si>
  <si>
    <t>edssaraiva77@gmail.com</t>
  </si>
  <si>
    <t xml:space="preserve">rua sabiá s/n, comum. Maroaga </t>
  </si>
  <si>
    <t>S7916 15=W64°472109° E</t>
  </si>
  <si>
    <t>Estrada do aeroporto - BR 230</t>
  </si>
  <si>
    <t>-5°37'20,25523"A -63°</t>
  </si>
  <si>
    <t xml:space="preserve">Rua da ponte </t>
  </si>
  <si>
    <t>3°34'42.6"S 60°16'27.8"W</t>
  </si>
  <si>
    <t>Br319 km 86 ramal do cinturão verde km 7</t>
  </si>
  <si>
    <t>(-3.2857497, -60.6163290)</t>
  </si>
  <si>
    <t>Rua: sacambu, orla do Miriti, bairro: Liberdade.</t>
  </si>
  <si>
    <t>-8.7985, -67.2751</t>
  </si>
  <si>
    <t>Ramal do Cruzeirinho entrada pela expoboca</t>
  </si>
  <si>
    <t>FN-010974</t>
  </si>
  <si>
    <t>3° 23' 35'' S  57° 42' 4'' W</t>
  </si>
  <si>
    <t xml:space="preserve">Travessa Miri Moraes, Bairro Senador, Maués </t>
  </si>
  <si>
    <t>mwhelington@gmail.com</t>
  </si>
  <si>
    <t>Elevacão. 48m ;Lat:-2,640488; log: -60,951634</t>
  </si>
  <si>
    <t>Ramal do Jamal</t>
  </si>
  <si>
    <t>Rodovia manoel urbano km 02 empresa bringel</t>
  </si>
  <si>
    <t>-3.3425,652 -60.1623,55</t>
  </si>
  <si>
    <t>Br319 km 86 ramal cinturão verde km 7</t>
  </si>
  <si>
    <t>Km 79 AM 070</t>
  </si>
  <si>
    <t>elizeu.souza12@gmail.com</t>
  </si>
  <si>
    <t>3°42772 "S 60°45'92.6"W</t>
  </si>
  <si>
    <t>Km 03 da Am 354</t>
  </si>
  <si>
    <t>matheus.aportela@gmail.com</t>
  </si>
  <si>
    <t>7°17'22.2"S 64°47'25.1"W</t>
  </si>
  <si>
    <t>Caititu, Lábrea, 69830-000</t>
  </si>
  <si>
    <t>AR-55 (1)</t>
  </si>
  <si>
    <t>carlosadrianocarneiro@gmail.com</t>
  </si>
  <si>
    <t>07°17′28.00″ S 64°44′34.40″ W</t>
  </si>
  <si>
    <t>Estrada do Mari</t>
  </si>
  <si>
    <t>Guajará</t>
  </si>
  <si>
    <t>Avenida coronel cirilo neves</t>
  </si>
  <si>
    <t>8,7630S / 67,3542W</t>
  </si>
  <si>
    <t xml:space="preserve"> BR 317, Rod. Wilson Pinheiro, nas proximidades do CETI ( Centro de Ensino em Tempo Integral)</t>
  </si>
  <si>
    <t>7°16'37.6"S 64°47'10.3"W</t>
  </si>
  <si>
    <t>Rua projetada 12</t>
  </si>
  <si>
    <t>jnunesmax7@gmail.com</t>
  </si>
  <si>
    <t>S7°24'22 W 64°40'43</t>
  </si>
  <si>
    <t>Ramal 24 da BR 230</t>
  </si>
  <si>
    <t>S 7°16'44 W 64°45'27</t>
  </si>
  <si>
    <t>Ramal 04 BR 230</t>
  </si>
  <si>
    <t>S 7°17'54.2 W 64°44'16.1</t>
  </si>
  <si>
    <t>Vera cruz, estrada do mari</t>
  </si>
  <si>
    <t>gilsoncarlos0581@gmail.com</t>
  </si>
  <si>
    <t>-3.563,726 S -60.2916,176</t>
  </si>
  <si>
    <t>BR 319 KM 136</t>
  </si>
  <si>
    <t>alexbarrossamu@gmail.com</t>
  </si>
  <si>
    <t xml:space="preserve">341• N. Altitude 49.3 Meter </t>
  </si>
  <si>
    <t xml:space="preserve">Comunidade nova esperança ramal das 7 mulheres </t>
  </si>
  <si>
    <t>Rua 02 de outubro, bairro heraldo colares</t>
  </si>
  <si>
    <t xml:space="preserve">Rua: Botafogo, Bairro: São José (Multirãozinho) Iranduba-Am </t>
  </si>
  <si>
    <t>7°30'56.776" S
63°01'54.783" W</t>
  </si>
  <si>
    <t>Avenida Rio Madeira, 1327</t>
  </si>
  <si>
    <t>Avenida Manoel Urbano AM 070 KM 19 (Fazenda Cabeça Branca)</t>
  </si>
  <si>
    <t xml:space="preserve">Km 070-Iranduba </t>
  </si>
  <si>
    <t>ABT-29</t>
  </si>
  <si>
    <t xml:space="preserve"> </t>
  </si>
  <si>
    <t>Rua davi Gateia , bairro Bolívia</t>
  </si>
  <si>
    <t>Lat. 2.6261° S; Long. 60.9434° W</t>
  </si>
  <si>
    <t xml:space="preserve">Porto do Padre, Novo Airão </t>
  </si>
  <si>
    <t xml:space="preserve">Ramal Santo Antonio(Iranduba </t>
  </si>
  <si>
    <t>3°27'30,07988"S 60°27'38,92864"W</t>
  </si>
  <si>
    <t>Km 4</t>
  </si>
  <si>
    <t>viviannkezia@gmail.com</t>
  </si>
  <si>
    <t>7° 31’0.448" S  
63° 01' 51.848" W</t>
  </si>
  <si>
    <t>Rodovia AM-70 KM 42</t>
  </si>
  <si>
    <t>mwaltermy@gmail.com</t>
  </si>
  <si>
    <t>2º 49'38.302"S
60⁰ 55'43.244"W</t>
  </si>
  <si>
    <t>Ramal do Jamal - Km 04 AM 352</t>
  </si>
  <si>
    <t>S7°16'51 W 64°45'27.49</t>
  </si>
  <si>
    <t>Ramal do km4 BR 230</t>
  </si>
  <si>
    <t xml:space="preserve">Avenida Amazonas, próximo ao posto Ipiranga </t>
  </si>
  <si>
    <t>AM 240 km 28</t>
  </si>
  <si>
    <t>8°7581730S
67°3552700W</t>
  </si>
  <si>
    <t>Rod. Wilson Pinheiro Ramal Km 04</t>
  </si>
  <si>
    <t>Lat 8°45'10,637
Lon 67°23'35,917</t>
  </si>
  <si>
    <t>Rua rabo da cobra Estadio Artur Leite</t>
  </si>
  <si>
    <t>03°56,4 S 60°29,15 W</t>
  </si>
  <si>
    <t>BR-319 KM 132</t>
  </si>
  <si>
    <t>Rua I  Bairro Alto de Nazare, ramal do Caldeirão- Comunidade do Caldeirão</t>
  </si>
  <si>
    <t xml:space="preserve">Avenida Amazonas,  s/n, Centro </t>
  </si>
  <si>
    <t>Rodovia AM 070 , km 09 s/n</t>
  </si>
  <si>
    <t>3°16′23.9″S, 60°39′08″W</t>
  </si>
  <si>
    <t>End: Rua Projetada 06, 633, Vale Verde</t>
  </si>
  <si>
    <t>3.285762,-60.614972</t>
  </si>
  <si>
    <t xml:space="preserve">End: rua Z, (Evanstour), Liberdade </t>
  </si>
  <si>
    <t>-5°40'53"S -63°8'53"W 343 N</t>
  </si>
  <si>
    <t>3.235394.-60.649622</t>
  </si>
  <si>
    <t>End: AM 352, KM 04</t>
  </si>
  <si>
    <t xml:space="preserve">-5°39'33"S </t>
  </si>
  <si>
    <t>03°52'32" S 60°24'31" W</t>
  </si>
  <si>
    <t>BR 319 KM 132</t>
  </si>
  <si>
    <t>03°50'53"S 60°22'52"W</t>
  </si>
  <si>
    <t>BR 319 Km 116</t>
  </si>
  <si>
    <t>03°57'54" S 60°30'56"W</t>
  </si>
  <si>
    <t>BR-319 KM 138</t>
  </si>
  <si>
    <t>5º 49’20” S
61º 17’ 42” W</t>
  </si>
  <si>
    <t>Bairro 11 de maio</t>
  </si>
  <si>
    <t>3.277084,-60.455665</t>
  </si>
  <si>
    <t xml:space="preserve">Ramal da comunidade Bela vista no km 55 da rodovia Manoel Urbano </t>
  </si>
  <si>
    <t>7°16'12.9"S 64°48'13.8"W</t>
  </si>
  <si>
    <t xml:space="preserve">Bairro da Fonte, rua da Portelinha </t>
  </si>
  <si>
    <t>7°16'52.7"S 64°49'04.1"W</t>
  </si>
  <si>
    <t>Bairro da Fonte - Labrea</t>
  </si>
  <si>
    <t>0:</t>
  </si>
  <si>
    <t>7°16'47.6"S 64°45'31.3"W</t>
  </si>
  <si>
    <t xml:space="preserve">KM 04 da BR-230 </t>
  </si>
  <si>
    <t>610/2024</t>
  </si>
  <si>
    <t>-3,1715190, -60,1024220</t>
  </si>
  <si>
    <t xml:space="preserve">Rodovia AM-070 , km 3, bairro do multirãozinho, cacau pirera </t>
  </si>
  <si>
    <t xml:space="preserve">Rodovia AM 070 km 02 Cacau Pirêra </t>
  </si>
  <si>
    <t>Rua bonifacio serrao , comunidade sao francisco</t>
  </si>
  <si>
    <t>Rodovia manuel urbano km 2.5</t>
  </si>
  <si>
    <t>8°44’ 31,778”S
67°23’ 55,238”W</t>
  </si>
  <si>
    <t>Rua Labrea 1451 bairro Antonio Jorge</t>
  </si>
  <si>
    <t>AR-51</t>
  </si>
  <si>
    <t>Beco Sao Geraldo ,S/N, Morada do sol ,Iranduba</t>
  </si>
  <si>
    <t>7°18'15.1"S 64°43'57.7"W</t>
  </si>
  <si>
    <t>Vera Cruz, Lábrea - 69830-000</t>
  </si>
  <si>
    <t>7°16'37.6"S 64°49'33.6"W</t>
  </si>
  <si>
    <t>Em mata fechada longe da cidade</t>
  </si>
  <si>
    <t>joelmagomes197641@gmail.com</t>
  </si>
  <si>
    <t>Xxxxxxx</t>
  </si>
  <si>
    <t>Am 240 km 20</t>
  </si>
  <si>
    <t>344/2024</t>
  </si>
  <si>
    <t>Xxccc</t>
  </si>
  <si>
    <t>7°16'46.9"S 64°45'27.0"W</t>
  </si>
  <si>
    <t xml:space="preserve">Estrada sem nome </t>
  </si>
  <si>
    <t>Rodovia manoel urbano km 8</t>
  </si>
  <si>
    <t>5.07.1409S
60.16.368W</t>
  </si>
  <si>
    <t>5.15562718S
60.32510262W</t>
  </si>
  <si>
    <t>Ramal Boa Sorte; km23; AM- 352</t>
  </si>
  <si>
    <t>-05°46’47” S
-61°14’31” W</t>
  </si>
  <si>
    <t xml:space="preserve">Estrada do Sindicato </t>
  </si>
  <si>
    <t>7°18'06.8"S 64°43'21.7"W</t>
  </si>
  <si>
    <t xml:space="preserve">Vera cruz </t>
  </si>
  <si>
    <t>emersonhhhce@gmail.com</t>
  </si>
  <si>
    <t>168°S, ALTITUDE: 82.0m ; 74°S, ALTITUDE: 84.m; 70°E, ALTITUDE: 79.m; 214°SW, ALTITUDE: 84.0m</t>
  </si>
  <si>
    <t>BR- 319 (27KM)</t>
  </si>
  <si>
    <t>618/2024</t>
  </si>
  <si>
    <t>Focos- LADO DIREITO DA BR-319 (160°S, ALTITUDE: 82.0m), (174°S, ALTITUDE: 84.0m). Focos- LADO ESQUERDO DA BR-319 (70° E, ALTITUDE:79.0m), (214° SW, ALTITUDE: 84.0m)</t>
  </si>
  <si>
    <t>BR 319, 27Km (Sentido Manaus, Comunidade da Realidade)</t>
  </si>
  <si>
    <t>7°35'18.2" S
63° 02' 28.0" W</t>
  </si>
  <si>
    <t>Proximidades Sítio do Amarildo</t>
  </si>
  <si>
    <t>3°80,45 S 60°3609 W</t>
  </si>
  <si>
    <t>Comunidade Ajará</t>
  </si>
  <si>
    <t>3° 23' 53.7'' S  57° 42' 49.8'' W</t>
  </si>
  <si>
    <t>Rua Estrada dos Moraes</t>
  </si>
  <si>
    <t>3°9592 S 60°5224 W</t>
  </si>
  <si>
    <t>Ramal do Céu Azul</t>
  </si>
  <si>
    <t>3°50'53.2 S 
60°26'07.4 W</t>
  </si>
  <si>
    <t>Ramal do P.A na comunidade do P.A</t>
  </si>
  <si>
    <t>-5°43'5"A -63°9'43"W 146° SE</t>
  </si>
  <si>
    <t xml:space="preserve">Estrada do aeroporto de Tapauá </t>
  </si>
  <si>
    <t>8°46’ 24,17”S
67°17’ 9,336”W</t>
  </si>
  <si>
    <t>Ramal Jacinto Alê.</t>
  </si>
  <si>
    <t>8°50’ 10,3”S
67°15’ 23,0”W</t>
  </si>
  <si>
    <t>Estrada para Rio Branco</t>
  </si>
  <si>
    <t>Rodovia am 070 km 6 jamal janauari</t>
  </si>
  <si>
    <t>7°32'25.906" S
63°3'32.765" W</t>
  </si>
  <si>
    <t>Proximidades do Portal da Cidade, BR 230 - Km 5.</t>
  </si>
  <si>
    <t>8’7605”  S / 67,3839″ W</t>
  </si>
  <si>
    <t>Avenida Amazonas, n 3987, Macaxeiral.</t>
  </si>
  <si>
    <t>rodriguesfilho69@gmail.com</t>
  </si>
  <si>
    <t xml:space="preserve">Estrada nova </t>
  </si>
  <si>
    <t xml:space="preserve">Sem número </t>
  </si>
  <si>
    <t>Ar 56</t>
  </si>
  <si>
    <t xml:space="preserve">AM 240-KM 09 RAMAL DO MINEIRO </t>
  </si>
  <si>
    <t>345/2024</t>
  </si>
  <si>
    <t>itamara.carmo26@gmail.com</t>
  </si>
  <si>
    <t>Gel referência 301°NW, altitude: 42,0m N° índice 91</t>
  </si>
  <si>
    <t>Comunidade Santo Antônio, área florestal, acesso pela Rua: Uirapuru - São João do Miriti</t>
  </si>
  <si>
    <t>502/2024</t>
  </si>
  <si>
    <t>258° W; altitude: 91.0m; velocidade: 2.3km; índice: 94</t>
  </si>
  <si>
    <t>End.: Trav. Estramar , n° 1290, Bairro: novo manacá.</t>
  </si>
  <si>
    <t>505/2024</t>
  </si>
  <si>
    <t>7°20'00.4"S 64°39'40.8"W</t>
  </si>
  <si>
    <t>KM12 - BR-230, COMUNIDADE PAERAL</t>
  </si>
  <si>
    <t>5°37'24"S 63°11'21"W 68° E</t>
  </si>
  <si>
    <t>Residencia</t>
  </si>
  <si>
    <t>5°38'55"S 63°10'11"W 119°SE</t>
  </si>
  <si>
    <t>Lixão</t>
  </si>
  <si>
    <t>5°41'38"S 63°8'49"W 27°NE</t>
  </si>
  <si>
    <t>Sitio</t>
  </si>
  <si>
    <t>8,7988S / 67,2839W</t>
  </si>
  <si>
    <t xml:space="preserve">Ramal do cruzerinho </t>
  </si>
  <si>
    <t>Ramal do Pau Dagua</t>
  </si>
  <si>
    <t>136⁰ SE</t>
  </si>
  <si>
    <t>BR 174 KM 1001</t>
  </si>
  <si>
    <t>346/2024</t>
  </si>
  <si>
    <t>3°22' 24' S 57° 41' 47'' W</t>
  </si>
  <si>
    <t xml:space="preserve">Estrada Guaranauatuba </t>
  </si>
  <si>
    <t>1 AR 50</t>
  </si>
  <si>
    <t>Rua Antonio Fonseca</t>
  </si>
  <si>
    <t>thalesacrisbarroso@gmail.com</t>
  </si>
  <si>
    <t>1.3441501S 59.96012226 W</t>
  </si>
  <si>
    <t>Ramal da Comunidade Jardim Floresta</t>
  </si>
  <si>
    <t>644/2024</t>
  </si>
  <si>
    <t>5.07.48.7s
60.1744.9w</t>
  </si>
  <si>
    <t>5.11820047s
60.36411446w</t>
  </si>
  <si>
    <t xml:space="preserve">Aeroporto </t>
  </si>
  <si>
    <t>juliana17romano@gmail.com</t>
  </si>
  <si>
    <t>2.42103S
59.41266W</t>
  </si>
  <si>
    <t>Rua Pedro Monteiro Maia, CEP 69117-000</t>
  </si>
  <si>
    <t>fernando.vini2019@gmail.com</t>
  </si>
  <si>
    <t>03⁰13"56,50'S 60⁰39"57,44' W</t>
  </si>
  <si>
    <t xml:space="preserve"> Ramal 4 Irmãos, n⁰ 1305, comunidade da paz; Rod. AM 352 - KM 06</t>
  </si>
  <si>
    <t>2.06743346S 60.01510153W</t>
  </si>
  <si>
    <t>BR 174, Km 97</t>
  </si>
  <si>
    <t>351/2024</t>
  </si>
  <si>
    <t>18841689S 60.080426W</t>
  </si>
  <si>
    <t>BR 174 KM 126</t>
  </si>
  <si>
    <t>350/2024</t>
  </si>
  <si>
    <t>05º 51’ 32” S
61º 15’ 39” W</t>
  </si>
  <si>
    <t xml:space="preserve">Ramal na estrada do atininga </t>
  </si>
  <si>
    <t>5°38'55"S 63°10'8"W 110° E</t>
  </si>
  <si>
    <t xml:space="preserve">Reserva indígena </t>
  </si>
  <si>
    <t>5°45'13"S 63°10'45"W 156° SE</t>
  </si>
  <si>
    <t>7° 34’42.095" S  
63° 7' 30.722" W</t>
  </si>
  <si>
    <t>BR 230 - Km 636</t>
  </si>
  <si>
    <t>edsonmmoraes97@gmail.com</t>
  </si>
  <si>
    <t>3°35'29.6"S 59°07'40.1"W</t>
  </si>
  <si>
    <t>Rua 13 s/n - Jair tupi</t>
  </si>
  <si>
    <t>7°15'14.9" S 64°46'33.6 W</t>
  </si>
  <si>
    <t xml:space="preserve">Ramal Leomir, Barro novo- Lábrea </t>
  </si>
  <si>
    <t>rennogconrado@gmail.com</t>
  </si>
  <si>
    <t>3°26'41.3" S  60°28'29.14"</t>
  </si>
  <si>
    <t>Comunidade Poraqué, Manaquiri</t>
  </si>
  <si>
    <t>avs.vanessaalves@gmail.com</t>
  </si>
  <si>
    <t>-3°49'6.012"S -60°21'40.776W</t>
  </si>
  <si>
    <t xml:space="preserve">884-924 Avenida Mário Guedes, Urbano Horizonte </t>
  </si>
  <si>
    <t>7°48099063 64°68201581 W</t>
  </si>
  <si>
    <t>Ramal do 26 BR 230</t>
  </si>
  <si>
    <t>7°16'57.4"S 64°46'40.8"W</t>
  </si>
  <si>
    <t xml:space="preserve">Ramal sem nome, bairro novo- Lábrea </t>
  </si>
  <si>
    <t>7°16'52.7"S 64°45'41.4"W</t>
  </si>
  <si>
    <t>Ramal do mari km 4, Br 230</t>
  </si>
  <si>
    <t>9°17' 42,8”S
67°18’ 06,1”W</t>
  </si>
  <si>
    <t>BR-317 Km 70</t>
  </si>
  <si>
    <t>FN01-0974</t>
  </si>
  <si>
    <t>8°42'00.4"S 67°16'07.7"W</t>
  </si>
  <si>
    <t>Estrada Jacinto Ale reserva Indígena apurinã</t>
  </si>
  <si>
    <t>8°46’ 6,367”S
67°20’ 47,909”W</t>
  </si>
  <si>
    <t xml:space="preserve">Rodovia Wilson Pinheiro proximo ao Motel </t>
  </si>
  <si>
    <t>S 3º23’51” W 57º 42’ 1"</t>
  </si>
  <si>
    <t xml:space="preserve">Estrada dos Moraes, 3318, Bairro Senador, Maués </t>
  </si>
  <si>
    <t>7°29'27 624" S  63°1'43.056" W</t>
  </si>
  <si>
    <t>Rua São Benedito, n 951, Andari.</t>
  </si>
  <si>
    <t>664/2024</t>
  </si>
  <si>
    <t>S3.234894•, W 60.592741• 61• NE</t>
  </si>
  <si>
    <t xml:space="preserve">Comunidade Santa Maria , Rua: Bom Jesus </t>
  </si>
  <si>
    <t>7°51'36.338" S1 63°02'62.060" W</t>
  </si>
  <si>
    <t xml:space="preserve">Estrada da Portobrás </t>
  </si>
  <si>
    <t>8º 46' 3" S 67º 21' 43.9 W</t>
  </si>
  <si>
    <t>Rodovia Wilson Pinheiro, Br 317, S/N, Platô do Piquiá.</t>
  </si>
  <si>
    <t>5°38'55"S 63°10'11"W 119° SE</t>
  </si>
  <si>
    <t>5°45'24"S 63°10'48"W 280°W</t>
  </si>
  <si>
    <t xml:space="preserve">Lixão </t>
  </si>
  <si>
    <t>richardlagares@gmail.com</t>
  </si>
  <si>
    <t>3°26'32,71312"S /60°28'56,15623"W</t>
  </si>
  <si>
    <t xml:space="preserve">Comunidade do Intento </t>
  </si>
  <si>
    <t>670/2024</t>
  </si>
  <si>
    <t>Comunidade do Intento</t>
  </si>
  <si>
    <t>5°51’40”S
61°15’38”W</t>
  </si>
  <si>
    <t>ESTRADA DO ATININGA</t>
  </si>
  <si>
    <t>5°51’37”S
61°19’42”W</t>
  </si>
  <si>
    <t>ESTRADA DA BOCA DO RIO</t>
  </si>
  <si>
    <t>7°51'36.338" S  63°02'62.060" W</t>
  </si>
  <si>
    <t>5° 07` 37.6`` S 60° 16` 44.4`` E</t>
  </si>
  <si>
    <t>Estrada Nova S/N</t>
  </si>
  <si>
    <t>7°16'50.9"'S 64°45'47.5"W</t>
  </si>
  <si>
    <t>KM 04 - BR230</t>
  </si>
  <si>
    <t>Estrada Itapa</t>
  </si>
  <si>
    <t>7°16'50.9"S 64°45'47.5"W</t>
  </si>
  <si>
    <t xml:space="preserve">Ramal do Aeroporto casa do índio </t>
  </si>
  <si>
    <t>7°15'47.2"S 64°45'48.6"W</t>
  </si>
  <si>
    <t>KM02 - BR 230</t>
  </si>
  <si>
    <t>3°16′40.4″S, 60°37′26.2″W</t>
  </si>
  <si>
    <t>Francisco Rodrigues, são José, Manacapuru -Am</t>
  </si>
  <si>
    <t>jeilsonwille@gmail.com</t>
  </si>
  <si>
    <t>Av Ribeiro Junior - final da via- Bairro São Francisco. Manacapuru-AM</t>
  </si>
  <si>
    <t>1 - AR 57</t>
  </si>
  <si>
    <t>516/2024</t>
  </si>
  <si>
    <t>7°2564182"S 64°7894903" W</t>
  </si>
  <si>
    <t xml:space="preserve">Delegacia de polícia de Lábrea </t>
  </si>
  <si>
    <t>7°35'43.494" S
63° 13' 2.988" W</t>
  </si>
  <si>
    <t>BR 230</t>
  </si>
  <si>
    <t>S 3º38'03” W 57º 59'05"</t>
  </si>
  <si>
    <t xml:space="preserve">Rua Carlito, 20, bairro São Lázaro, Maués </t>
  </si>
  <si>
    <t xml:space="preserve">1 AR 50 </t>
  </si>
  <si>
    <t>8°47'6,401"S
67°13'58,624"W</t>
  </si>
  <si>
    <t>Ramal do Cruzeirinho após a 2 ponte de madeira2</t>
  </si>
  <si>
    <t>8°47'25,785"S
67°14'29,149"W</t>
  </si>
  <si>
    <t>Ramal do Cruzeirinho km 07</t>
  </si>
  <si>
    <t>8°48'13,066"S
67°15'17,852"W</t>
  </si>
  <si>
    <t>Ramal do Cruzeirinho km 05</t>
  </si>
  <si>
    <t>70q</t>
  </si>
  <si>
    <t>diannadiniz@gmail.com</t>
  </si>
  <si>
    <t>7°32'06.4"S 63°17'48.8"W</t>
  </si>
  <si>
    <t xml:space="preserve">BR230 </t>
  </si>
  <si>
    <t>698/2024</t>
  </si>
  <si>
    <t>8°45'40,225"S
67°22'42,941"W</t>
  </si>
  <si>
    <t>Endereço BR-317, N°2563 centro</t>
  </si>
  <si>
    <t>7°31'30.703"S 63°2'50.424"W</t>
  </si>
  <si>
    <t>BR 230 KM 03</t>
  </si>
  <si>
    <t>BR230 KM03</t>
  </si>
  <si>
    <t>-3°51'46.242"S -60°23'38.604"W</t>
  </si>
  <si>
    <t>BR 319 km 119</t>
  </si>
  <si>
    <t>5° 7` 10.35`` S 60° 21` 52.73`` W</t>
  </si>
  <si>
    <t>Aeroporto da cidade</t>
  </si>
  <si>
    <t>5° 7` 10.9`` S 60° 14` 57.5`` W</t>
  </si>
  <si>
    <t>Estrada nova, de novo Aripuanã km 14</t>
  </si>
  <si>
    <t>wlsl.tgr24@uea.edu.br</t>
  </si>
  <si>
    <t>Km 126 à margem da BR 174. 500 metros após o posto da PRF</t>
  </si>
  <si>
    <t>Itamarati</t>
  </si>
  <si>
    <t>Am 070, km 01, nova veneza</t>
  </si>
  <si>
    <t>3°16'12,437"S 60°33'1,926"W ±4,41m
60° NE</t>
  </si>
  <si>
    <t>End: Km 62 da Rodovia Manoel Urbano - Entrando no Ramal Nova Esperança -  Ramal do Rei Davi próximo a entrada do Vale Verde.</t>
  </si>
  <si>
    <t>S 7° 27 38 W 64°4113 TM
81° E</t>
  </si>
  <si>
    <t>KM 22 - BR-230</t>
  </si>
  <si>
    <t>7°29'49.2"S 64°42'01.4"W</t>
  </si>
  <si>
    <t>KM 22 BR-230</t>
  </si>
  <si>
    <t>tenmaurooliveira74@gmail.com</t>
  </si>
  <si>
    <t>S 7° 29' 47. 665'', W 64° 41' 51.744'' 248W</t>
  </si>
  <si>
    <t>BR 319 TRANSAMAZONICA KM 80</t>
  </si>
  <si>
    <t>mauro.cesar@bol.com.br</t>
  </si>
  <si>
    <t>S 7° 29' 47 665'', W 64° 41' 51.744" 248° W</t>
  </si>
  <si>
    <t xml:space="preserve">S 7° 29' 47 665", W 64° 41' 51.744" </t>
  </si>
  <si>
    <t>RODOVIA 319 TRANSAMAZONICA KM 80</t>
  </si>
  <si>
    <t>7°29'47.665"S 64°41'51.744"W</t>
  </si>
  <si>
    <t>03°26′48.21″ S 59°52′25.88″ W</t>
  </si>
  <si>
    <t>Km 7 am 254</t>
  </si>
  <si>
    <t>biatorres.1404@gmail.com</t>
  </si>
  <si>
    <t>8°44'13.9"S 67°22'53.0"W</t>
  </si>
  <si>
    <t xml:space="preserve">ESTRADA DO LAGO NOVO </t>
  </si>
  <si>
    <t>AR- 61</t>
  </si>
  <si>
    <t xml:space="preserve">S 3.289904•, W 60.617335• </t>
  </si>
  <si>
    <t>Rua Olavo Bilac , bairro São Francisco, por trás do SAAE</t>
  </si>
  <si>
    <t>S 3.279168• W 60.657261• 228SW</t>
  </si>
  <si>
    <t xml:space="preserve">Rua Vasconcelos , Bairro: Vale verde, próximo ao Campo de futebol </t>
  </si>
  <si>
    <t>beatriz.souza0727@gmail.com</t>
  </si>
  <si>
    <t>8°53'08.5"S 67°12'40.0"W</t>
  </si>
  <si>
    <t xml:space="preserve">Estrada do Igarapé do Cruzeiro </t>
  </si>
  <si>
    <t>Reforço Aceiro 04</t>
  </si>
  <si>
    <t>719/2024</t>
  </si>
  <si>
    <t>8°42'30.2"S 67°07'18.8"W</t>
  </si>
  <si>
    <t xml:space="preserve">Estrada para o Rio Branco. </t>
  </si>
  <si>
    <t>720/2024</t>
  </si>
  <si>
    <t>vf55379@gmail.com</t>
  </si>
  <si>
    <t>5º09’21”4S
60º19’29”1W</t>
  </si>
  <si>
    <t>AM-174 (zona rural)</t>
  </si>
  <si>
    <t>samuelsodree@hotmail.com</t>
  </si>
  <si>
    <t>5⁰10'40.48"S
60⁰16'24.37"</t>
  </si>
  <si>
    <t xml:space="preserve">Am-174, Zona Rural </t>
  </si>
  <si>
    <t>N⁰ 720</t>
  </si>
  <si>
    <t>lelyzxadrez@gmail.com</t>
  </si>
  <si>
    <t>2° 2’ 29” S, 60° 2’ t8” W</t>
  </si>
  <si>
    <t xml:space="preserve">Presidente Figueiredo, Ramal do Guerra (próximo Urubui) </t>
  </si>
  <si>
    <t xml:space="preserve"> uma viatura AR-66</t>
  </si>
  <si>
    <t>5º11”89’02S
60º37”90’94W</t>
  </si>
  <si>
    <t>Escadaria na frente do posto Novo Aripuana</t>
  </si>
  <si>
    <t>03° 35' 24.72" S 60° 21' 59.16" W</t>
  </si>
  <si>
    <t>3° 38' 30.41" S  60° 19' 30.72" W</t>
  </si>
  <si>
    <t>Ramal sem nome, Km- 30 Manaquiri</t>
  </si>
  <si>
    <t>5°38'15"S 63°11'24"W 285°W</t>
  </si>
  <si>
    <t xml:space="preserve">Área de vegetação prox de residência </t>
  </si>
  <si>
    <t>5°44'20"S 63°8'47"W 161°S</t>
  </si>
  <si>
    <t xml:space="preserve">Área rural próx de residência </t>
  </si>
  <si>
    <t>anamariabs.eng@gmail.com</t>
  </si>
  <si>
    <t>N/A</t>
  </si>
  <si>
    <t>AM 070 - Cacau Pireira - Feira do Multirão</t>
  </si>
  <si>
    <t>Rua 04 Comunidade Grande Família Iranduba-Amazonas</t>
  </si>
  <si>
    <t>8°46'54.8"S 67°16'18.5"W</t>
  </si>
  <si>
    <t xml:space="preserve">Estrada do ramal do aristeu </t>
  </si>
  <si>
    <t>730/2024</t>
  </si>
  <si>
    <t>slt.trindade@gmail.com</t>
  </si>
  <si>
    <t>-5°51’51.8” S
-61°14’13.9” W</t>
  </si>
  <si>
    <t>Estrada do Atiminga</t>
  </si>
  <si>
    <t>01 (Obs.: área particular, estava com os portões trancados)</t>
  </si>
  <si>
    <t>725/2024</t>
  </si>
  <si>
    <t>8°34'00.5"S 67°26'15.7"W</t>
  </si>
  <si>
    <t>Após o Rio inaurini (sem acesso)</t>
  </si>
  <si>
    <t>731/2024</t>
  </si>
  <si>
    <t>KM 03 AM 070 Iranduba-Amazonas</t>
  </si>
  <si>
    <t>8°54'56.43"S 67°26'15.7"W</t>
  </si>
  <si>
    <t>BR 317 - KM20</t>
  </si>
  <si>
    <t>5”</t>
  </si>
  <si>
    <t>732/2024</t>
  </si>
  <si>
    <t>658'47.6"S 63°01'06.2"W</t>
  </si>
  <si>
    <t xml:space="preserve">BR 230 </t>
  </si>
  <si>
    <t>734/2024</t>
  </si>
  <si>
    <t>7°14'58.39"S 64°45'32.60"W</t>
  </si>
  <si>
    <t>Ramal do Sítio da Igreja da Paz</t>
  </si>
  <si>
    <t>AR - SSP (1)</t>
  </si>
  <si>
    <t>6°58'47.6" S
63° 01' 06.2" W</t>
  </si>
  <si>
    <t>BR 319 - Proximidades do Distrito de Realidade</t>
  </si>
  <si>
    <t>07°16'03.00 S  64°43'37.60 W</t>
  </si>
  <si>
    <t>07°15'05.90 S  64°45'17.94" W</t>
  </si>
  <si>
    <t>Estrada do saravara</t>
  </si>
  <si>
    <t>7°29'03.1"S 63°18'23.4"W</t>
  </si>
  <si>
    <t xml:space="preserve">Area rural da Br 319 ramal Joana D'arc Sitio Novo Paraiso do Senhor Claudio Costa Almeida </t>
  </si>
  <si>
    <t>8°49'26.0"S 
67°18'41.0"W</t>
  </si>
  <si>
    <t>fngermano33@gmail.com</t>
  </si>
  <si>
    <t>7°25'46.2"S 63°02'57.1"W</t>
  </si>
  <si>
    <t xml:space="preserve">PRÓXIMO AO ANEL VIARIO DE HUMAITA </t>
  </si>
  <si>
    <t>Ramal da Cachoeira do Natal, Km 01</t>
  </si>
  <si>
    <t>Rua do Lago Novo</t>
  </si>
  <si>
    <t>-5°48’10.168” S
-61°17’13.409” W</t>
  </si>
  <si>
    <t>Tv Raimundo Nonato da Silva, S/N, Bairro Andarai, Manicoré</t>
  </si>
  <si>
    <t>valente0672014@gmail.com</t>
  </si>
  <si>
    <t>3° 57' 00" S  60° 30' 18" W</t>
  </si>
  <si>
    <t>Km 136 da BR 319</t>
  </si>
  <si>
    <t>-5°51’34.042” S
-61°18’49.208” W</t>
  </si>
  <si>
    <t>Entrada Boca do Rio</t>
  </si>
  <si>
    <t>-3,5874010, -59,1369120</t>
  </si>
  <si>
    <t xml:space="preserve">Rua duque de caxias 430, Conjunto Alberto simonette, campo de futebol e residencias próximas </t>
  </si>
  <si>
    <t>5° 10` 10.2`` S 60° 16` 18.8`` W</t>
  </si>
  <si>
    <t>brunogouveia032@gmail.com</t>
  </si>
  <si>
    <t>Ramal do   Barreto</t>
  </si>
  <si>
    <t>7°32'13.626"S  63°3'16.548"W</t>
  </si>
  <si>
    <t>BR 230, KM 5 (área de invasão)</t>
  </si>
  <si>
    <t>7°35'39.1"S 63°02'09.2"W</t>
  </si>
  <si>
    <t xml:space="preserve">Ramal do Uxi </t>
  </si>
  <si>
    <t>8°40'56.3"S 
67°17'26.9"W</t>
  </si>
  <si>
    <t xml:space="preserve">Assentamento do cruzeirinho </t>
  </si>
  <si>
    <t>Estrada Guaranauatuba. Lixão Público.</t>
  </si>
  <si>
    <t>-3°51'41.784"S -60°23'35.028"W</t>
  </si>
  <si>
    <t>BR 319 KM 119</t>
  </si>
  <si>
    <t>Rua 02 , Distrito Cacau Pirêra _ Iranduba AM</t>
  </si>
  <si>
    <t>7°29'26.591" S
63°01'42.743" W</t>
  </si>
  <si>
    <t xml:space="preserve">Anel Viário  - km 2, bairro São Domingos de Sávio. </t>
  </si>
  <si>
    <t>8°45'33.1"S 67°20'47.8"W</t>
  </si>
  <si>
    <t xml:space="preserve">Platô do Piquia, boca do Acre próximo a igreja céu do Amazonas Santo Daime. </t>
  </si>
  <si>
    <t>760/2024</t>
  </si>
  <si>
    <t>AM 070 , km 02 , multirão - Iranduba</t>
  </si>
  <si>
    <t>8°43'35.8"S 67°20'28.0"W</t>
  </si>
  <si>
    <t>BR 317, Plato do Piquia, Boca do Acre</t>
  </si>
  <si>
    <t>764/2024</t>
  </si>
  <si>
    <t>05.07.43,25S
60.19.10,98W</t>
  </si>
  <si>
    <t>8°46'16.3"S 67°14'54.2"W</t>
  </si>
  <si>
    <t>Ramal iquirema, boca do Acre.</t>
  </si>
  <si>
    <t>769/2024</t>
  </si>
  <si>
    <t>7°31'28.491" S
63°02'51.349"W</t>
  </si>
  <si>
    <t>BR 230 - Km 3</t>
  </si>
  <si>
    <t>3°20' 35' S 57° 42' 8'' W</t>
  </si>
  <si>
    <t xml:space="preserve">Estrada dos Moraes </t>
  </si>
  <si>
    <t>1AR 50</t>
  </si>
  <si>
    <t>7°39'13.0"S 64°47'30.1"W</t>
  </si>
  <si>
    <t>KM 53 BR 230</t>
  </si>
  <si>
    <t>SSP</t>
  </si>
  <si>
    <t>7°32'31.296" S
63°3'57.87" W</t>
  </si>
  <si>
    <t xml:space="preserve">BR 230 - Km 6, proximidades do Aeroporto </t>
  </si>
  <si>
    <t xml:space="preserve"> 7°33'07.6"S 63°17'41.6"W</t>
  </si>
  <si>
    <t>774/2024</t>
  </si>
  <si>
    <t>AM070 - km02 Multirâo</t>
  </si>
  <si>
    <t>Bairro  Sao Francisco</t>
  </si>
  <si>
    <t>2º 37'23.642"S
60º 56'35.3"W</t>
  </si>
  <si>
    <t xml:space="preserve">Bairro do Chicó - balneário do Maringuel </t>
  </si>
  <si>
    <t>brandaothaiz91@gmail.com</t>
  </si>
  <si>
    <t>5°48'42,99"S.    61°16'39"W</t>
  </si>
  <si>
    <t xml:space="preserve">Estrada dos gaúchos </t>
  </si>
  <si>
    <t>Ar 43</t>
  </si>
  <si>
    <t>05.08,16.4S
60.23,09.2W</t>
  </si>
  <si>
    <t>8º44’37,0512’’S
67º23’20,61291”W</t>
  </si>
  <si>
    <t>Morro da macaca</t>
  </si>
  <si>
    <t>8°00'98.1314"S 63°77'85.4134"</t>
  </si>
  <si>
    <t>Fazenda Santa Fé, BR319 KM 85, MAIS 15KM no Ramal da Reserva Mapiguari</t>
  </si>
  <si>
    <t>7°34'30.4"S 63°06'50.1"W</t>
  </si>
  <si>
    <t>JM 12 BR 230 EM FRENTE A FAZENDA CASA GRANDE DEPOIS DA PONTE</t>
  </si>
  <si>
    <t>5° 08` 45.6`` S 60° 21` 25.9`` W</t>
  </si>
  <si>
    <t xml:space="preserve">Estrada das madeireiras </t>
  </si>
  <si>
    <t>ibdqmendes.ibm@gmail.com</t>
  </si>
  <si>
    <t>5°07'43.7547''S
60°22'34.01682''W</t>
  </si>
  <si>
    <t>Escola Estadual Julieta de Lopes de Albuquerque</t>
  </si>
  <si>
    <t xml:space="preserve">AR-56 </t>
  </si>
  <si>
    <t>791/2024</t>
  </si>
  <si>
    <t>6.53765/64.3873</t>
  </si>
  <si>
    <t>Rua Padre Jose Laurindo. /Estrada  sem nome</t>
  </si>
  <si>
    <t>02 voluntários</t>
  </si>
  <si>
    <t>wellcomandos@gmail.com</t>
  </si>
  <si>
    <t>(-3.4142013S, -59.9117903W)</t>
  </si>
  <si>
    <t>Km 35, BR 319</t>
  </si>
  <si>
    <t>Residencial Nova Manaus Q.17 lote 21</t>
  </si>
  <si>
    <t>AT 02</t>
  </si>
  <si>
    <t>(-3.9992824, -60.5711272)</t>
  </si>
  <si>
    <t>Km 128 BR 319</t>
  </si>
  <si>
    <t>(-4.0266363, -60.6596894)</t>
  </si>
  <si>
    <t xml:space="preserve">Km 135 Comunidade céu azul </t>
  </si>
  <si>
    <t>05°07'35.53S
60°22"57.43W</t>
  </si>
  <si>
    <t xml:space="preserve">Rua Rafael Buzaglio, bairro tucumã </t>
  </si>
  <si>
    <t>3°23' 20' S 57° 41' 43'' W</t>
  </si>
  <si>
    <t>Estrada Bacabal, 2441</t>
  </si>
  <si>
    <t>05°09'52.77"S
60°18'34.68"W</t>
  </si>
  <si>
    <t>Am 174, zona rural</t>
  </si>
  <si>
    <t>eagro.rsoliveira@gmail.com</t>
  </si>
  <si>
    <t>03°24′10.28′′ S 60°24′59.89′′ W</t>
  </si>
  <si>
    <t>AM 354, Km 10 Ramal do Barro Alto, Km 15 Ramal do Retiro.</t>
  </si>
  <si>
    <t>patriciasouzabm30@gmail.com</t>
  </si>
  <si>
    <t xml:space="preserve">Rodovia Manoel Urbano km 03 Cacau Pirera </t>
  </si>
  <si>
    <t>Rodovia Manoel Urbano km 01 prox do cond Smart Campo Belo</t>
  </si>
  <si>
    <t>8°46’18.0”S, 67°20’04.0”W</t>
  </si>
  <si>
    <t xml:space="preserve"> Tv. Plácido de Castro - Platô do Piquiá, Boca do Acre - AM, 69850-000</t>
  </si>
  <si>
    <t>806/2024</t>
  </si>
  <si>
    <t>8° 44” 49” S, 67° 23’ 59” W</t>
  </si>
  <si>
    <t>R. Tiao Leite 2, 143 - Praia do Gado, Boca do Acre-AM.</t>
  </si>
  <si>
    <t>807/2024</t>
  </si>
  <si>
    <t>-8.78061, -6732828</t>
  </si>
  <si>
    <t>BR- 317, KM 8, Casa 11055, Platô Piquiá -  Próximo ao Hotel Pantanal</t>
  </si>
  <si>
    <t>808/2024</t>
  </si>
  <si>
    <t>7°31'48,19123 S 63°2'10,89088"W</t>
  </si>
  <si>
    <t>Loteamento Santa Clara  -  Bairro São Cristóvão</t>
  </si>
  <si>
    <t>3°9′30,22"S 60°26'28,71"W ±4,71m</t>
  </si>
  <si>
    <t>Rodovia AM-070, KM - 47, Aldeia Turucu Kaiuca - Comunidade Vila Verde</t>
  </si>
  <si>
    <t>5° 7` 14.62``S 60° 14` 09.08`` W</t>
  </si>
  <si>
    <t>3°50'38"S 60°20'30"</t>
  </si>
  <si>
    <t>Arredores da Comunidade do Tupaninho</t>
  </si>
  <si>
    <t>5.0922 S 60.2351 W</t>
  </si>
  <si>
    <t>7°30'35" S
63°5'10" W</t>
  </si>
  <si>
    <t xml:space="preserve">Anel Viario </t>
  </si>
  <si>
    <t xml:space="preserve">Ramal AM 070, km 19, Ramal Ponte Preta, Comunidade Nova Esperanca </t>
  </si>
  <si>
    <t xml:space="preserve">ESTRADA PONTE RIO NEGRO </t>
  </si>
  <si>
    <t>Rua 8, Nova Veneza, Distrito Cacau Pirera</t>
  </si>
  <si>
    <t>8°45'43,565”S, 67°21’16,125” W</t>
  </si>
  <si>
    <t xml:space="preserve">BR 317, Km 4, Platô do Piquiá </t>
  </si>
  <si>
    <t>821/2024</t>
  </si>
  <si>
    <t>5°48'30”S, 61°17’8” W</t>
  </si>
  <si>
    <t xml:space="preserve">Beco Miriti, Manicoré </t>
  </si>
  <si>
    <t>N° 823/2024</t>
  </si>
  <si>
    <t>-7.525459,-63.345626</t>
  </si>
  <si>
    <t xml:space="preserve">BR 230 Proximo a ponte do IPIXUNA </t>
  </si>
  <si>
    <t>8°46'27.8"S 67°20'2.74"O</t>
  </si>
  <si>
    <t>R. do Basa - Platô do Piquiá em frente ao banco da Amazônia.</t>
  </si>
  <si>
    <t>828/2024</t>
  </si>
  <si>
    <t>725666695 S 6480315352 W</t>
  </si>
  <si>
    <t xml:space="preserve">Estrada da Praia </t>
  </si>
  <si>
    <t>araujojunior2015@gmail.com</t>
  </si>
  <si>
    <t xml:space="preserve">Terreno em área rural </t>
  </si>
  <si>
    <t>5°41"37"S 63°8'46"W</t>
  </si>
  <si>
    <t>COORDENADAS:5°40"59"S
63°8'46"W</t>
  </si>
  <si>
    <t>Terreno em area rural</t>
  </si>
  <si>
    <t>7°31'44.31"S 63°2'15.774"W</t>
  </si>
  <si>
    <t xml:space="preserve">Rua Castanhal, bairro São Cristóvão </t>
  </si>
  <si>
    <t>05°14'05.18"S
60°18'11.81"W</t>
  </si>
  <si>
    <t xml:space="preserve">Comunidade Filadélfia - Novo Aripuanã </t>
  </si>
  <si>
    <t>7°31'49.404"S 63°2'10.848"W</t>
  </si>
  <si>
    <t>Rua São Matheus, conjunto Uiapuara</t>
  </si>
  <si>
    <t>3°40' 49'' S 57°37' 33'' W</t>
  </si>
  <si>
    <t xml:space="preserve">Rua 10, Bairro Senador 2, Maués </t>
  </si>
  <si>
    <t xml:space="preserve">Rodovia Manoel Urbano KM 01,nas proximidades Café Tapiocão </t>
  </si>
  <si>
    <t>3°51'5,286"S  60°22'57,724"W</t>
  </si>
  <si>
    <t xml:space="preserve">Arredores da Comunidade do Tupaninha </t>
  </si>
  <si>
    <t>3°56'7,764"S 60°29'12,54"W</t>
  </si>
  <si>
    <t xml:space="preserve">Lixão do Careiro Castanho </t>
  </si>
  <si>
    <t>8°39'41.8"S 
67°10'51.2"W</t>
  </si>
  <si>
    <t>RAMAL DO CRUZEIRINHO</t>
  </si>
  <si>
    <t>Av Rio Purus, bairro Sao Francisco Iranduba</t>
  </si>
  <si>
    <t>7°29'50.322"S 63°1'47.244"W</t>
  </si>
  <si>
    <t xml:space="preserve">Rua tucumã, bairro São Domingos Sávio </t>
  </si>
  <si>
    <t>jessicasantosdovale9@gmail.com</t>
  </si>
  <si>
    <t>2.03899349S 59.97104899W</t>
  </si>
  <si>
    <t>Ramal do 7, Comunidade do Iracema, Rua Piquiá.</t>
  </si>
  <si>
    <t>Rodovia Manuel Urbano,  km 01 , prox ao Tapiocão</t>
  </si>
  <si>
    <t>9/8/0024</t>
  </si>
  <si>
    <t>Rodovia AM-AM-70   km 23  Ramal do Santa Rita</t>
  </si>
  <si>
    <t>3°17'23,354"S 60°32'20,844"W ±3,79m  164° S</t>
  </si>
  <si>
    <t xml:space="preserve">Comunidade Nossa Senhora do Livramento, Ramal do Paru, 8km da Rodovia Manoel Urbano no  km62 </t>
  </si>
  <si>
    <t>3⁰17'6,72 S 60⁰38'14,292.W.</t>
  </si>
  <si>
    <t xml:space="preserve">Rodovia Manoel KM 01, Residencial Frazão </t>
  </si>
  <si>
    <t>5° 09` 37.1`` S 60° 18` 16.9``</t>
  </si>
  <si>
    <t>5°40'22.4"S 63°09'52.2"W</t>
  </si>
  <si>
    <t>3°56'7.242" S 
60°29'12.756" W</t>
  </si>
  <si>
    <t>Km 132 BR 319</t>
  </si>
  <si>
    <t>3°56'3.51" S 
60°29'19.242" W</t>
  </si>
  <si>
    <t>BR 319 km 132</t>
  </si>
  <si>
    <t>Rodovia AM-70 , Km 28, Lago do Limão, Iranduba-AM</t>
  </si>
  <si>
    <t>junior002almeida@gmail.com</t>
  </si>
  <si>
    <t>*322NW / *141.2M</t>
  </si>
  <si>
    <t>Bairro maruaga ramal do jacu</t>
  </si>
  <si>
    <t>S 7° 21 17 725 W 64: 41-37875* 279°W</t>
  </si>
  <si>
    <t>KM12 BR-230</t>
  </si>
  <si>
    <t>857/2024</t>
  </si>
  <si>
    <t>S 7° 15' 39.924", W 64° 48' 5.398"</t>
  </si>
  <si>
    <t xml:space="preserve">PRÓXIMO AO HOTEL LÁBREA </t>
  </si>
  <si>
    <t>858/2024</t>
  </si>
  <si>
    <t>8°48'06.8"S 
67°16'38.6"W</t>
  </si>
  <si>
    <t xml:space="preserve">Ramal do Monte </t>
  </si>
  <si>
    <t>Km 44, AM 352</t>
  </si>
  <si>
    <t>568/2024</t>
  </si>
  <si>
    <t>7°16'42.6"S 64°41'04.6"W</t>
  </si>
  <si>
    <t>Km4 ramal do mari Br 230</t>
  </si>
  <si>
    <t>henockvalente@gmail.com</t>
  </si>
  <si>
    <t>5° 7' 38.106" S 60°22'51.894"W</t>
  </si>
  <si>
    <t>Rua presidente Figueiredo, área urbana</t>
  </si>
  <si>
    <t>5°06'07.9"S 60°17'13.2"W</t>
  </si>
  <si>
    <t xml:space="preserve">KM12 estrada velha de Novo Aripuanã </t>
  </si>
  <si>
    <t>865/2024</t>
  </si>
  <si>
    <t>3⁰ 56'7,84507S 60⁰29'12,49076W</t>
  </si>
  <si>
    <t>Lixao do careiro castanho</t>
  </si>
  <si>
    <t>3⁰50'4,13657" S 60⁰25'0,58249"</t>
  </si>
  <si>
    <t>7°29'2,71712"S 63°2'25,88287"W</t>
  </si>
  <si>
    <t>Ramal do Alto Crato - Anel viário de Humaita</t>
  </si>
  <si>
    <t>3°22'10'' S 57°42'35" W</t>
  </si>
  <si>
    <t>otacioleno.cbmam@gmail.com</t>
  </si>
  <si>
    <t xml:space="preserve"> 03°26'05′′ S 60°27′09′′ W</t>
  </si>
  <si>
    <t xml:space="preserve">Travessa 02 Manaquiri </t>
  </si>
  <si>
    <t>03°26'52′′ S 60°24′48′′ W</t>
  </si>
  <si>
    <t>Proximidades do Lago Jaraqui</t>
  </si>
  <si>
    <t>AM 240, Km 4</t>
  </si>
  <si>
    <t>BR 174, Km 126</t>
  </si>
  <si>
    <t>BR 174, KM 120, ramal km 7</t>
  </si>
  <si>
    <t xml:space="preserve">AM 353 (Estrada de Novo Airão), Ramal do Km 18, Comunidade Grande Vitória - km11. Propriedade do Senhor Nazareno Lira de Brito. </t>
  </si>
  <si>
    <t>569/2024</t>
  </si>
  <si>
    <t>5°51'7”S, 61°18’4” W</t>
  </si>
  <si>
    <t>Estrada do Rio, zona rural, S/N</t>
  </si>
  <si>
    <t>875/2024</t>
  </si>
  <si>
    <t>lairton.gespublic@gmail.com</t>
  </si>
  <si>
    <t xml:space="preserve"> (-3.4312354, -60.4561564)</t>
  </si>
  <si>
    <t>Castanhal</t>
  </si>
  <si>
    <t>876/2024</t>
  </si>
  <si>
    <t>tdolzany@gmail.com</t>
  </si>
  <si>
    <t>-3,5748416, -59,1379562</t>
  </si>
  <si>
    <t>Área de várzea em frente ao município de Autazes/AM</t>
  </si>
  <si>
    <t>-3,5934810, -59,1264610</t>
  </si>
  <si>
    <t>Rua 14 Autazes s/n</t>
  </si>
  <si>
    <t xml:space="preserve">3°48'2" S  60°21'42" W </t>
  </si>
  <si>
    <t xml:space="preserve">Ramal do Ajará </t>
  </si>
  <si>
    <t>3°50'17,84"S  60°25'03,29"W</t>
  </si>
  <si>
    <t>Ramal do PA</t>
  </si>
  <si>
    <t>mysonmacielvale@gmail.com</t>
  </si>
  <si>
    <t>5°41"7’’S 63°09’1"W 1°N</t>
  </si>
  <si>
    <t>Ar 45</t>
  </si>
  <si>
    <t>5°41"12’S 63°08’46"W 281°W</t>
  </si>
  <si>
    <t xml:space="preserve">Terreno em área rural - ramal da areia branca </t>
  </si>
  <si>
    <t>AR-45</t>
  </si>
  <si>
    <t>rafaelbentolila@gmail.com</t>
  </si>
  <si>
    <t>8°48'01.8"S 67°16'27.5"W</t>
  </si>
  <si>
    <t>Estr. p/ Rio Branco - Boca do Acre, AM, 69850-000</t>
  </si>
  <si>
    <t>8°38'42.4"S 
67°10'41.5"W</t>
  </si>
  <si>
    <t>Av. Jacinto Alê</t>
  </si>
  <si>
    <t xml:space="preserve">
3°40' 49'' S 57°37' 33'' W</t>
  </si>
  <si>
    <t>Rua 10, Senador 2</t>
  </si>
  <si>
    <t>Avenida Amaz, s/n Centro Iranduba</t>
  </si>
  <si>
    <t>1° 54' 42" S608 0-36W</t>
  </si>
  <si>
    <t>Km 120 BR 174</t>
  </si>
  <si>
    <t>AR 66</t>
  </si>
  <si>
    <t>05°07'37.20"S
60°18'32.49"W</t>
  </si>
  <si>
    <t>Sítio 3 irmãos, km 6 da Estrada Nova - Zona Rural</t>
  </si>
  <si>
    <t xml:space="preserve">Rodovia Carlos Braga,  km 03 , Residencial Amazonas 1  Iranduba-AM </t>
  </si>
  <si>
    <t>2° 9' 595, 60°0-50W</t>
  </si>
  <si>
    <t xml:space="preserve">Ramal tupinambá </t>
  </si>
  <si>
    <t>8º 76’ 52”S
67º35’14”W</t>
  </si>
  <si>
    <t xml:space="preserve">Av.Gilberto Mestrinho </t>
  </si>
  <si>
    <t xml:space="preserve">Av. Gilberto Mestrinho </t>
  </si>
  <si>
    <t>7°31'35,1066S 63°2'23,67226W</t>
  </si>
  <si>
    <t>Rua Centenário- Conjunto Uruapiara</t>
  </si>
  <si>
    <t xml:space="preserve">Rodovia Carlos Braga  s/n, Residencial Amazonas  IRANDUBA-AM </t>
  </si>
  <si>
    <t xml:space="preserve">Chácara Janauari 2  km 3 Iranduba-AM </t>
  </si>
  <si>
    <t xml:space="preserve">Chácara Janauari 3, km 3, Iranduba </t>
  </si>
  <si>
    <t>05º50’59” S
61º18’07” W</t>
  </si>
  <si>
    <t>Estrada da boca do rio</t>
  </si>
  <si>
    <t>05º 48’42” S
61º 18’0” W</t>
  </si>
  <si>
    <t xml:space="preserve">Rua Getúlio Vargas </t>
  </si>
  <si>
    <t>5°68"57"S 63°15'46"W 39°NE</t>
  </si>
  <si>
    <t>Veículo disponibilizado pela secretaria de meio ambiente.</t>
  </si>
  <si>
    <t>Rodovia Am 352, jm 07, ramal do clube sos 20</t>
  </si>
  <si>
    <t>571/2024</t>
  </si>
  <si>
    <t>7°31'48.63"S 63°2'10.89"W</t>
  </si>
  <si>
    <t xml:space="preserve">Rua São Matheus- conjunto Uiapuara </t>
  </si>
  <si>
    <t>5°42"24"S 63°9'34"W</t>
  </si>
  <si>
    <t xml:space="preserve">Sítio Deus é pai - Ramal do João </t>
  </si>
  <si>
    <t>Rodovia Am 352, km 30, ramal Salmo 91</t>
  </si>
  <si>
    <t>572/2024</t>
  </si>
  <si>
    <t>BR 230 próx ao km 4</t>
  </si>
  <si>
    <t>Estrada do Tauaruan</t>
  </si>
  <si>
    <t>3º56'7.92"S 60º29'12.42"W</t>
  </si>
  <si>
    <t>3º52'674"S 60º24'0.954"W</t>
  </si>
  <si>
    <t>BR 319 KM 107</t>
  </si>
  <si>
    <t>3º50'22.626"S 60º25'2.904"W</t>
  </si>
  <si>
    <t>Ramal PA Panelão, Vicinal 3</t>
  </si>
  <si>
    <t>Estrada do Janauari,  km 03, Ramal do pupunhal, comunidade São parana do Iranduba-AM</t>
  </si>
  <si>
    <t>luanleal18@gmail.com</t>
  </si>
  <si>
    <t xml:space="preserve">Km 02 do Ramal do Urubuí </t>
  </si>
  <si>
    <t xml:space="preserve">Estrada Guaranauatuba - Lixão Público </t>
  </si>
  <si>
    <t>Rodovia manoel urbano km 1</t>
  </si>
  <si>
    <t>3°40' 39'' S 57°37' 33'' W</t>
  </si>
  <si>
    <t>Rua Bem te vi, Bairro Novo</t>
  </si>
  <si>
    <t>Residencial nova manaus QD 20 LT 13 SN</t>
  </si>
  <si>
    <t>3°23' 7'' S 57°43' 2'' W</t>
  </si>
  <si>
    <t>Travessa entre a Miri Moraes e Raimundo Dias dos Santos</t>
  </si>
  <si>
    <t>Estrada nova de novo Aripuanã km 10</t>
  </si>
  <si>
    <t>51245 603015</t>
  </si>
  <si>
    <t>573/2024</t>
  </si>
  <si>
    <t>51348 60353</t>
  </si>
  <si>
    <t xml:space="preserve">Km 3 da Am 174 de novo Aripuanã </t>
  </si>
  <si>
    <t>Rua Rio Negro Iranduba</t>
  </si>
  <si>
    <t>5°41"27’S 63°08’49"W 243°SW</t>
  </si>
  <si>
    <t xml:space="preserve">Área rural - Ramal do grande </t>
  </si>
  <si>
    <t>0742'53.07" S 6602'27.44" W</t>
  </si>
  <si>
    <t>Reserva indigena caititu</t>
  </si>
  <si>
    <t>0716'11o57 S 64°4706.72" W</t>
  </si>
  <si>
    <t xml:space="preserve">Aeroporto de labrea </t>
  </si>
  <si>
    <t>(3º33'38,53639"S, 59º22'49,6845"W)</t>
  </si>
  <si>
    <t>Km 68 AM-254, Autazes/AM</t>
  </si>
  <si>
    <t>03.5838 -59.1151</t>
  </si>
  <si>
    <t>rua Oscar Coelho Sena, s/n, sitio do Solon, Cidade Nova 2, Autazes-Am</t>
  </si>
  <si>
    <t>BR 174, KM 120</t>
  </si>
  <si>
    <t>Km 62, AM 070</t>
  </si>
  <si>
    <t>Km 47, AM 070</t>
  </si>
  <si>
    <t xml:space="preserve">AM 240, RAMAL DO JACÚ, PRESIDENTE FIGUEIREDO </t>
  </si>
  <si>
    <t>epbj.tgr24@uea.edu.br</t>
  </si>
  <si>
    <t>Ramal do Areal, Iranduba (69405-000)</t>
  </si>
  <si>
    <t>Porto do Cacau Pirera, R. Um, 18 - Cacau Pirera</t>
  </si>
  <si>
    <t>7°33'41.806" S
63°04'22.296" W</t>
  </si>
  <si>
    <t>Lixão de Humaitá, bairro São Cristovão.</t>
  </si>
  <si>
    <t>S 3.193278•, W 60.495465• 154•SE</t>
  </si>
  <si>
    <t xml:space="preserve">Estrada AM 070 km 63 Ramal Santo Antonio </t>
  </si>
  <si>
    <t xml:space="preserve">3.50'52"S 60.26'24"W </t>
  </si>
  <si>
    <t xml:space="preserve">PA Panelão </t>
  </si>
  <si>
    <t>-3.8252571 -60.3619024</t>
  </si>
  <si>
    <t>Cidade careiri castanho</t>
  </si>
  <si>
    <t>3⁰21'18"S 59⁰29'34"W</t>
  </si>
  <si>
    <t>Ramal do purupuru</t>
  </si>
  <si>
    <t>AM 070 km 01</t>
  </si>
  <si>
    <t>ABT 40</t>
  </si>
  <si>
    <t>rodrigosoaresfisica@gmail.com</t>
  </si>
  <si>
    <t xml:space="preserve">3.394326ºS 57.704889º W </t>
  </si>
  <si>
    <t xml:space="preserve">Rua joao versosa rolim, bairro santa luzia </t>
  </si>
  <si>
    <t>05º12”01’06S
60°23”90’94W</t>
  </si>
  <si>
    <t>ESTRADA NOVA KM 14 (ZONA RURAL)</t>
  </si>
  <si>
    <t>3°50'23"S  60°25'2"W</t>
  </si>
  <si>
    <t>Ramal do PA Panelão, vicinais 2 e 6</t>
  </si>
  <si>
    <t>Estrada do aeroporto</t>
  </si>
  <si>
    <t>Ramal do igarapé grande</t>
  </si>
  <si>
    <t>moisessoutelo12@gmail.com</t>
  </si>
  <si>
    <t>8.76301823S 67.35450187W</t>
  </si>
  <si>
    <t>Fortaleza, Boca do Acre - AM, 69850-000</t>
  </si>
  <si>
    <t>926/2024</t>
  </si>
  <si>
    <t>8° 45' 40.1''S 67°21'15.4''W</t>
  </si>
  <si>
    <t>Ramal Fortaleza, km 04, Boca do Acre.</t>
  </si>
  <si>
    <t>928/2024</t>
  </si>
  <si>
    <t>03°24′41.12′′ S 60°24′38.37′′ W</t>
  </si>
  <si>
    <t>AM 354, Km 10 Ramal do Barro Alto, Km 12</t>
  </si>
  <si>
    <t>5°40"36’S 63°08’48"W 350°N</t>
  </si>
  <si>
    <t>Terreno em área rural - sem endereço</t>
  </si>
  <si>
    <t xml:space="preserve">3°50'23"S 60°25'2"W </t>
  </si>
  <si>
    <t xml:space="preserve">Ramal do PA Panelão </t>
  </si>
  <si>
    <t>5°41'13’'S 63°09’7"W 70°E</t>
  </si>
  <si>
    <t xml:space="preserve">Terreno particular em área rural - Sítio do Zezinho - Ramal novo </t>
  </si>
  <si>
    <t>5°38"14"S 63°10'32"W</t>
  </si>
  <si>
    <t>Terreno em área rural</t>
  </si>
  <si>
    <t>5°40"30"S 63°8'54"W 238°SW</t>
  </si>
  <si>
    <t>Terrena em área rural</t>
  </si>
  <si>
    <t>2.17219603S 59.99603821W</t>
  </si>
  <si>
    <t>Km 89 BR 174, KM 3 RAMAL OLHOS DE AGUIA</t>
  </si>
  <si>
    <t>5°51'31”S, 61°15’12” W</t>
  </si>
  <si>
    <t>Estrada do Atininga, km 8, S/N</t>
  </si>
  <si>
    <t>N° 934/2024</t>
  </si>
  <si>
    <t>5°38"4"S 63°11'13"W 101°E</t>
  </si>
  <si>
    <t>Terreno em área urbana</t>
  </si>
  <si>
    <t>5°41'16’'S 63°09’7"W 44°NE</t>
  </si>
  <si>
    <t>5°40'55’'S 63°08’56"W 99°E</t>
  </si>
  <si>
    <t xml:space="preserve">Terreno em Zona rural </t>
  </si>
  <si>
    <t xml:space="preserve">Estrada da Ponte , km 01 , Distrito do Cacau Pirêra </t>
  </si>
  <si>
    <t>5°1243873'S
60°30418797'W</t>
  </si>
  <si>
    <t>5°07'00.40"S
60°14'34.20"W</t>
  </si>
  <si>
    <t xml:space="preserve">Estrada Nova de Novo Aripuanã </t>
  </si>
  <si>
    <t>5.0993308°S
60.23590892°W</t>
  </si>
  <si>
    <t>7°16'13.3"S 64°45'17.3"W</t>
  </si>
  <si>
    <t xml:space="preserve">Ramal São Francisco </t>
  </si>
  <si>
    <t xml:space="preserve">Ramal são Francisco area rural </t>
  </si>
  <si>
    <t>Presidente Figueiredo AM</t>
  </si>
  <si>
    <t xml:space="preserve">Presidente Figueiredo </t>
  </si>
  <si>
    <t>3°50'10.614"S 60°26'2.16"W</t>
  </si>
  <si>
    <t>Ramal do PA Panelão, Vicinal 3</t>
  </si>
  <si>
    <t>-3.6471,-59.1221</t>
  </si>
  <si>
    <t>Estrada do Rosarinho, lixeira a céu aberto Municipal</t>
  </si>
  <si>
    <t>maricarvalho0210@gmail.com</t>
  </si>
  <si>
    <t>7°29'46.3"S 63°26'58.6"W</t>
  </si>
  <si>
    <t>Rodovia 230 sentidoLábrea,  40 km</t>
  </si>
  <si>
    <t>03° 27’ 23′′ S 
60° 27′ 33’′ W</t>
  </si>
  <si>
    <t>Rua 4, KM 3, AM 354.</t>
  </si>
  <si>
    <t>Rodovia AM-70, km 38 a 39</t>
  </si>
  <si>
    <t>03° 38’ 19′′ S 
59° 33′ 15’′ W</t>
  </si>
  <si>
    <t>Estrada Autazes Km 47</t>
  </si>
  <si>
    <t>03° 34’ 24′′ S 
59° 44′ 16" W</t>
  </si>
  <si>
    <t xml:space="preserve">Estrada Autazes Km 26 </t>
  </si>
  <si>
    <t xml:space="preserve">Rodovia AM-70,  cabeceira da Ponte </t>
  </si>
  <si>
    <t>cbi2cibm@gmail.com</t>
  </si>
  <si>
    <t>Rodovia AM 352, km 34 - Ramal Manairão</t>
  </si>
  <si>
    <t xml:space="preserve">Est. Correnteza. Bairro correnteza </t>
  </si>
  <si>
    <t>591/2024</t>
  </si>
  <si>
    <t>5.1247427S 60.3832173W</t>
  </si>
  <si>
    <t>Rua João Oliveira, Bairro Nossa Senhora da Conceição, área urbana, Novo Aripuanã.</t>
  </si>
  <si>
    <t>5°40"56"S 63°8'46"W 57°NE</t>
  </si>
  <si>
    <t>kleber.paulo.123@gmail.com</t>
  </si>
  <si>
    <t>Ramal do KM 24</t>
  </si>
  <si>
    <t>ivanielmatias01@gmail.com</t>
  </si>
  <si>
    <t>04° 57' 5.4152" S
60° 13' 37.1067" W</t>
  </si>
  <si>
    <t>Comunidade São José/ zona rural</t>
  </si>
  <si>
    <t>Rua João Oliveira, Bairro Nossa Sra. Conceição</t>
  </si>
  <si>
    <t>952/2024</t>
  </si>
  <si>
    <t xml:space="preserve">Km 19 BR 174 sentido Presidente Figueiredo </t>
  </si>
  <si>
    <t>Rua 24 de agosto</t>
  </si>
  <si>
    <t>-3º50’27"S
 -60.25’50"W</t>
  </si>
  <si>
    <t xml:space="preserve">Vicinal 3 do PA panelão </t>
  </si>
  <si>
    <t xml:space="preserve">Pipa defesa civil </t>
  </si>
  <si>
    <t>AR-47</t>
  </si>
  <si>
    <t>iagotn@gmail.com</t>
  </si>
  <si>
    <t xml:space="preserve">03° 35’ 12′′, 196 S 
59° 7′56, 123" W </t>
  </si>
  <si>
    <t xml:space="preserve">Estrada de Autazes Rosarino. </t>
  </si>
  <si>
    <t>955/2024</t>
  </si>
  <si>
    <t>Rua 24 de Agosto</t>
  </si>
  <si>
    <t>-3º50’56"S
 -60.26’6"W</t>
  </si>
  <si>
    <t xml:space="preserve">Vicinal 6 PA panelão </t>
  </si>
  <si>
    <t>7°51'90.6961"S 63°01'87.3344"W</t>
  </si>
  <si>
    <t xml:space="preserve">Rua da Olaria, 846 Nossa senhora das Graças </t>
  </si>
  <si>
    <t xml:space="preserve">Km 95 da BR 174, Sentido Presidente Figueiredo </t>
  </si>
  <si>
    <t>3º49’54”S 60°25’56” W</t>
  </si>
  <si>
    <t xml:space="preserve">Vicinal 3 PA panelão </t>
  </si>
  <si>
    <t>quels.cruz@gmail.com</t>
  </si>
  <si>
    <t>5°48'48"S
61°18'4"W</t>
  </si>
  <si>
    <t>Entrada do Porto da Cidade</t>
  </si>
  <si>
    <t>airtonrhcp@gmail.com</t>
  </si>
  <si>
    <t xml:space="preserve">2.02906261S 59.97561011W </t>
  </si>
  <si>
    <t>BR 174 Km 7 Ramal Maruaga</t>
  </si>
  <si>
    <t>401/2024</t>
  </si>
  <si>
    <t>Comunidade Santa Cruz</t>
  </si>
  <si>
    <t>05º12”47’427S
60º38”32’173W</t>
  </si>
  <si>
    <t>Rua João Oliveira - bairro tucuma</t>
  </si>
  <si>
    <t>huhascuba@gmail.com</t>
  </si>
  <si>
    <t>Latitude 7.256340         Longitude 64.791069</t>
  </si>
  <si>
    <t>Rua Chiquito Paiva, s/n, Bairro de Fátima</t>
  </si>
  <si>
    <t>962/2024</t>
  </si>
  <si>
    <t>7°30'58.632" S
63°1'58.824" W</t>
  </si>
  <si>
    <t>Rua Paraná, bairro São Pedro, 217-252</t>
  </si>
  <si>
    <t>3°27'22,0686S 60°27'32,85372W</t>
  </si>
  <si>
    <t>Am 354 km 3</t>
  </si>
  <si>
    <t>hedilenebm2013@gmail.com</t>
  </si>
  <si>
    <t>3º24'20" S 57°.41'38" W</t>
  </si>
  <si>
    <t>Bairro Senador 2</t>
  </si>
  <si>
    <t>AR - 50</t>
  </si>
  <si>
    <t>Estrada 352 (Novo Airão), km 06</t>
  </si>
  <si>
    <t>593/2024</t>
  </si>
  <si>
    <t>Rua Jonatas Bastos, 1357, Terra Preta</t>
  </si>
  <si>
    <t>594/2024</t>
  </si>
  <si>
    <t>willianbaraunapro@gmail.com</t>
  </si>
  <si>
    <t>2.03S 59.97W</t>
  </si>
  <si>
    <t>1.91S 59.99W</t>
  </si>
  <si>
    <t xml:space="preserve">BR 174, KM120, COMUNIDADE BOA ESPERANÇA </t>
  </si>
  <si>
    <t>7°20'21.1"S 64°38'49.9"W</t>
  </si>
  <si>
    <t>BR 230 - 23,5 km, s/n, Lábrea/AM</t>
  </si>
  <si>
    <t>966/2024</t>
  </si>
  <si>
    <t>05.1112.0668S
60.2363.8888W</t>
  </si>
  <si>
    <t xml:space="preserve">Km 15 da estrada nova </t>
  </si>
  <si>
    <t>AR 56/ FN 01-1329</t>
  </si>
  <si>
    <t>6°1'42"S
61°51'36"W</t>
  </si>
  <si>
    <t>Comunidade Ponta do Campo</t>
  </si>
  <si>
    <t>BR174, AM240 KM04, LIXÃO</t>
  </si>
  <si>
    <t>5.1201.7975S
60.23701594W</t>
  </si>
  <si>
    <t xml:space="preserve">Km 14 da estrada nova de novo ARIPUANÃ </t>
  </si>
  <si>
    <t>5°6750696S 63°1483559W 202°S</t>
  </si>
  <si>
    <t xml:space="preserve">Terreno em área rural, igreja da Paz </t>
  </si>
  <si>
    <t>5°40'29’'S 63°08’56"W 226° SW</t>
  </si>
  <si>
    <t xml:space="preserve">Terreno em área rural , igreja da paz </t>
  </si>
  <si>
    <t>Estrada do Brito km 09 por tras do Tapiocão</t>
  </si>
  <si>
    <t xml:space="preserve">03° 35' 38,57391'' S
59° 8′ 12,50338"  W </t>
  </si>
  <si>
    <t>Estrada Manoel Urbano km 01 por trás da feira do Cacau</t>
  </si>
  <si>
    <t>2.16S 60.00W</t>
  </si>
  <si>
    <t>BR174, KM93</t>
  </si>
  <si>
    <t>Rodovia Manoel Urbano Km 02 cemiterio São Francisco</t>
  </si>
  <si>
    <t>AM 070 KM 12 CHACARA MAIAPOLIS</t>
  </si>
  <si>
    <t>arnailtoncbm@gmail.com</t>
  </si>
  <si>
    <t>-3.8126360°S -59.1829240W</t>
  </si>
  <si>
    <t>Entrada do AZ3</t>
  </si>
  <si>
    <t>3°36'34"S 59°42'50"W</t>
  </si>
  <si>
    <t>KM 32 da AM-254</t>
  </si>
  <si>
    <t>3°34'28"S 59°43'33"W</t>
  </si>
  <si>
    <t>KM 28 da AM-254</t>
  </si>
  <si>
    <t>Am 070 km 38 Iranduba</t>
  </si>
  <si>
    <t>felipe.sila1998@gmail.com</t>
  </si>
  <si>
    <t>9°03'18,43''S 
67°13'44,49''W</t>
  </si>
  <si>
    <t>Fazenda Peixoto, KM 45 - BR 317, Boca do Acre</t>
  </si>
  <si>
    <t>977/2024</t>
  </si>
  <si>
    <t>-8,7612940, -67,3538570</t>
  </si>
  <si>
    <t>Ramal Fortaleza, KM 4, Boca do Acre.</t>
  </si>
  <si>
    <t>978/2024</t>
  </si>
  <si>
    <t>8°46'05.0"S 57°18'47.0"W</t>
  </si>
  <si>
    <t>Avenida Jacinto Alê, Ramal do Cruzeirinho. Platô do Piquia - Boca do Acre</t>
  </si>
  <si>
    <t>979/2024</t>
  </si>
  <si>
    <t>8°45'40" S, 67°20'12" W</t>
  </si>
  <si>
    <t xml:space="preserve">Ramal Rabo Seco, KM 4, Fazendinha, Platô do piquia, Boca do Acre. </t>
  </si>
  <si>
    <t>980/2024</t>
  </si>
  <si>
    <t>8°47’20”S, 67°18’53”W</t>
  </si>
  <si>
    <t>Rodovia Wilson Pinheiro, AGROPAM, BR 317, Platô do Piquia - Boca do Acre</t>
  </si>
  <si>
    <t>981/2024</t>
  </si>
  <si>
    <t xml:space="preserve">Am 070 KM 40 </t>
  </si>
  <si>
    <t>Estrada Manoel Urbano ponte Phelipe Daou</t>
  </si>
  <si>
    <t>Cabeceira da ponte phelippe Daou</t>
  </si>
  <si>
    <t xml:space="preserve"> 03°10′14.31′′ S 60°04′41.46′′ W</t>
  </si>
  <si>
    <t>Comunidade Cidade Nova, distrito Cacau Pirêra, Iranduba.</t>
  </si>
  <si>
    <t>03°11′39.83′′ S 60°10′53.45′′ W</t>
  </si>
  <si>
    <t>AM 070, KM12 MD, Condomínio MAIAPOLIS, Iranduba</t>
  </si>
  <si>
    <t>03° 49' 46,44876'' S
59° 10′ 4,79667"  W</t>
  </si>
  <si>
    <t xml:space="preserve">Sítio família Neves </t>
  </si>
  <si>
    <t>3°51'58.87"S   60°23'46.81"W</t>
  </si>
  <si>
    <t xml:space="preserve">Comunidade Nossa Senhora da Conceição </t>
  </si>
  <si>
    <t>Careiro da Várzea</t>
  </si>
  <si>
    <t xml:space="preserve">3°10'48"S  59°52'7.40"W </t>
  </si>
  <si>
    <t>Fazenda particular próxima à Comunidade da Prainha</t>
  </si>
  <si>
    <t>05°08'59.3"S
60°20'58.6"W</t>
  </si>
  <si>
    <t>Estrada AM174, km 4 - Zona rural.</t>
  </si>
  <si>
    <t xml:space="preserve">Estrada cristo rei, s/n, Iranduba-AM </t>
  </si>
  <si>
    <t>erisonpalmeira15@gmail.com</t>
  </si>
  <si>
    <t>3°44'22" S
60°45’46” W</t>
  </si>
  <si>
    <t>Bairro Novo - Rua 04</t>
  </si>
  <si>
    <t>8°46'05.0"S 
57°18'47.0"W</t>
  </si>
  <si>
    <t>8°47'43.9"S 
67°15'27.0"W</t>
  </si>
  <si>
    <t>Ramal do Miltão 1ª etapa</t>
  </si>
  <si>
    <t xml:space="preserve">Rua santa rosa, s/n, bairro: Graça Lopes </t>
  </si>
  <si>
    <t xml:space="preserve">Estrada Manoel Urbano, s/n, km 06 - IRANDUBA-AM </t>
  </si>
  <si>
    <t>7°14'40.4"S 64°44'23.1"W</t>
  </si>
  <si>
    <t xml:space="preserve">Ramal do Tauaruã </t>
  </si>
  <si>
    <t>Estrada da ponte, km 01, iranduba (cabeceira da ponte)</t>
  </si>
  <si>
    <t>ulissesa@gmail.com</t>
  </si>
  <si>
    <t>5°54''41'S
61°15''40' W</t>
  </si>
  <si>
    <t>ramal na estrada da boca do rio</t>
  </si>
  <si>
    <t xml:space="preserve">Rodovia AM-70,  km 3, bairro: multirão   IRANDUBA-AM </t>
  </si>
  <si>
    <t xml:space="preserve">Rodovia Wilson Pinheiro/ Aldeia Chaparral </t>
  </si>
  <si>
    <t>05°07'10.3"S
60°15'87.5"W</t>
  </si>
  <si>
    <t>Estrada Nova, Km 13 - Zona Rural</t>
  </si>
  <si>
    <t>Estrada da ponte, km 01 , cabeceira da ponte</t>
  </si>
  <si>
    <t>Rodovia AM-70, km 26 ramal da irene</t>
  </si>
  <si>
    <t>5°40"28"S 63°8'57"W</t>
  </si>
  <si>
    <t>3°49'51.024" S 60°25'48.948" W</t>
  </si>
  <si>
    <t>Ramal PA Panelão, vicinal 3</t>
  </si>
  <si>
    <t>3º51'58.518"S 60º23'46.608"W</t>
  </si>
  <si>
    <t>03°35'38,47391" S
59°08'12,50338" W</t>
  </si>
  <si>
    <t>Estrada do Rosarinho</t>
  </si>
  <si>
    <t>(-7.5176933, -63.0325808)</t>
  </si>
  <si>
    <t>RUA DA ViDA</t>
  </si>
  <si>
    <t xml:space="preserve">SSP AR 01 / SSP AR 02 </t>
  </si>
  <si>
    <t>Am 070 km 38 prox a fabrica de cerâmica Amazônia</t>
  </si>
  <si>
    <t>3.3879º S 57.7094º</t>
  </si>
  <si>
    <t xml:space="preserve">Estrada Miri moraes </t>
  </si>
  <si>
    <t>franciscolima.civil@gmail.com</t>
  </si>
  <si>
    <t>3.64088º S 59,12444ºW</t>
  </si>
  <si>
    <t xml:space="preserve">Estrada do Rosarinho ao lado da lixeira municipal </t>
  </si>
  <si>
    <t>1 da prefeitura (apoio)</t>
  </si>
  <si>
    <t>Estrada Manoel Urbano Km 03 Cacau</t>
  </si>
  <si>
    <t>9/17/0024</t>
  </si>
  <si>
    <t>3º 36’ 37” S 59º 41’ 59” W</t>
  </si>
  <si>
    <t xml:space="preserve">Km 32 da estrada de Autazes </t>
  </si>
  <si>
    <t>3º35’37” S 59º26’56” W</t>
  </si>
  <si>
    <t>Estrada de Autazes km 61</t>
  </si>
  <si>
    <t xml:space="preserve">1 lancha da prefeitura de Autazes até a estrada </t>
  </si>
  <si>
    <t>3° 39' 60'' E - 59268437126SE</t>
  </si>
  <si>
    <t>Km 80 da estrada de Autazes; AM 274</t>
  </si>
  <si>
    <t>3° 35' 12" S
59' 07' 56" W</t>
  </si>
  <si>
    <t>Ramal AZ4</t>
  </si>
  <si>
    <t>gibiaribeiro@gmail.com</t>
  </si>
  <si>
    <t>08°43'22.23''S 
67°19'02.81''W</t>
  </si>
  <si>
    <t>Ramal do Rabo Seco, km 07, Fazendo Vitória e Esperança</t>
  </si>
  <si>
    <t>1003/2024</t>
  </si>
  <si>
    <t>6°1'56"S
61°51'52"W</t>
  </si>
  <si>
    <t xml:space="preserve">Reserva extrativista do Lago do Capanã comunidade Ponta do Campo </t>
  </si>
  <si>
    <t>Rua 7 da comunidade Guadalupe</t>
  </si>
  <si>
    <t>Comunidade Marcos Freire AM 240 km 13</t>
  </si>
  <si>
    <t>410/2024</t>
  </si>
  <si>
    <t>leo.viniciiuss@gmail.com</t>
  </si>
  <si>
    <t>Ramal igarape grande</t>
  </si>
  <si>
    <t>Km26 ramal</t>
  </si>
  <si>
    <t>Tauarua</t>
  </si>
  <si>
    <t>Estrada do Brito Km 01 cabeceira da Ponte Phelippe Daou</t>
  </si>
  <si>
    <t>08°45’10.1''S 
67°12'49.0''W</t>
  </si>
  <si>
    <t>Ramal do Rabo Seco, km 07, Fazenda Vitória e Esperança</t>
  </si>
  <si>
    <t>1011/2024</t>
  </si>
  <si>
    <t>5°50'08"S
61°17'24"W</t>
  </si>
  <si>
    <t>Ramal na estrada do atininga</t>
  </si>
  <si>
    <t>mauriciohen48@gmail.com</t>
  </si>
  <si>
    <t>7° 30' 26.183" S 63°1'21.081"W</t>
  </si>
  <si>
    <t>Avenida 5 de setembro N° 2305, Centro</t>
  </si>
  <si>
    <t>-7.261210  -64.800117</t>
  </si>
  <si>
    <t>Ramal do KM 26, BR 230</t>
  </si>
  <si>
    <t>1015/2024</t>
  </si>
  <si>
    <t>-7.260100.    -64.798569</t>
  </si>
  <si>
    <t>1017/2024</t>
  </si>
  <si>
    <t>7°51'72.0374"S 63°08'09.9896"W</t>
  </si>
  <si>
    <t>Sinal alto Crato</t>
  </si>
  <si>
    <t>8º.76.5’ 55.55” S
67º37’09.72” w</t>
  </si>
  <si>
    <t xml:space="preserve">Av. Gilberto Mestrinho, rua santo Antônio, Bairro Leopoldina </t>
  </si>
  <si>
    <t>aryell_lins@hotmail.com</t>
  </si>
  <si>
    <t>3.55812022 S
59.48646678 W +/- 3,79m</t>
  </si>
  <si>
    <t>Ramal do Assentamento no KM 53 da AM-254</t>
  </si>
  <si>
    <t>3.58613064
59.44997566</t>
  </si>
  <si>
    <t xml:space="preserve">Ramal do Landico </t>
  </si>
  <si>
    <t>9/19/0024</t>
  </si>
  <si>
    <t>3º51’30”S / 59º 35’ 49” W</t>
  </si>
  <si>
    <t xml:space="preserve">Comunidade do Acará </t>
  </si>
  <si>
    <t>1024/2024</t>
  </si>
  <si>
    <t>5°37"38"S 63°11'4"W 14° N</t>
  </si>
  <si>
    <t xml:space="preserve">Terreno privado em área urbana </t>
  </si>
  <si>
    <t>Ramal da Cerama, Cacau Pirera</t>
  </si>
  <si>
    <t>Ramal da Serra Baixa, Parque dos MIlitares Km29</t>
  </si>
  <si>
    <t>Ramal da serra Baixa, Parque dos militares</t>
  </si>
  <si>
    <t>Próximo a Ponte sentido Iranduba Manaus</t>
  </si>
  <si>
    <t>Proximo a ponte sentido Iranduba Manaus</t>
  </si>
  <si>
    <t>edsonmello1988@gmail.com</t>
  </si>
  <si>
    <t>3°50'54.09"S 59°48'49.62"W</t>
  </si>
  <si>
    <t>Rancho Santa Cecília, Ramal do 17, Estrada de Autazes</t>
  </si>
  <si>
    <t>6°1'53"S
61°51'59"W</t>
  </si>
  <si>
    <t>Reserva Extrativista do Lago do Capanã Comunidade Ponta do Campo</t>
  </si>
  <si>
    <t>3° 24'2,663" S 57º 41,241" W</t>
  </si>
  <si>
    <t xml:space="preserve">Avenida Gavião Real </t>
  </si>
  <si>
    <t>5°52'1,1"S
61°16'53"W</t>
  </si>
  <si>
    <t>Estrada do Inajá</t>
  </si>
  <si>
    <t>5°51'59"S
61°16'51"W</t>
  </si>
  <si>
    <t>28893/38</t>
  </si>
  <si>
    <t>Km 120 comunidade boa esperanca</t>
  </si>
  <si>
    <t>412/2024</t>
  </si>
  <si>
    <t>3° 23' 13,401 S 57°42' 30, 544" W</t>
  </si>
  <si>
    <t>Estrada Miri Morães - Mário Fonseca</t>
  </si>
  <si>
    <t>3° 23' 15, 816" S 57° 42' 20, 456" W</t>
  </si>
  <si>
    <t xml:space="preserve">Rua Anita Guimarães - São Domingos </t>
  </si>
  <si>
    <t>vivianereategui.vr@gmail.com</t>
  </si>
  <si>
    <t>Rodovia AM-070   km 29, Ramal do açutuba, s/n - Parque dos militares - Iranduba</t>
  </si>
  <si>
    <t xml:space="preserve">Rodovia AM-070   km 29, ramal do Açutuba  s/n, Iranduba-Am </t>
  </si>
  <si>
    <t xml:space="preserve">Estrada do brito, km 8, s/n - Cacau Pirêra- IRANDUBA-AM </t>
  </si>
  <si>
    <t>Estrada do Brito,  km 08, bairro: Cidade Nova,  s/n _ Iranduba</t>
  </si>
  <si>
    <t>Rodovia AM-070, km 13, Rua do Sossego,  s/n (próximo ao balneário Espelho d'água).</t>
  </si>
  <si>
    <t>2.24186249S 60.02842127W</t>
  </si>
  <si>
    <t>BR174, KM 83</t>
  </si>
  <si>
    <t>2.21337276S 60.02005639W</t>
  </si>
  <si>
    <t>BR174, KM 86</t>
  </si>
  <si>
    <t>nalvabdefreitas@gmail.com</t>
  </si>
  <si>
    <t xml:space="preserve">3° 27' 8, 37737" S 60° 30' 28, 1996" W </t>
  </si>
  <si>
    <t>Ramal do Fuxico Km 04</t>
  </si>
  <si>
    <t>-1.943304,-59.987441</t>
  </si>
  <si>
    <t xml:space="preserve">Ramal do Adelmo </t>
  </si>
  <si>
    <t>BC JOAQUIM SALES GUERRA N ° 1681</t>
  </si>
  <si>
    <t>SSP AR 01 / SSP AR 02</t>
  </si>
  <si>
    <t>03º 35' 1" S 59º 27' 3"</t>
  </si>
  <si>
    <t>Estrada de Autazes, Km 61.</t>
  </si>
  <si>
    <t xml:space="preserve">03° 30' 51" S 59° 17' 7" W </t>
  </si>
  <si>
    <t>Estrada de Autazes km 80 / Ramal do Novo Céu km 3</t>
  </si>
  <si>
    <t>7°31'34.540"S 
63°2'12.348"W</t>
  </si>
  <si>
    <t>Rua Santa Civita, São Cristóvão, 1783.</t>
  </si>
  <si>
    <t xml:space="preserve">3° 30' 3, 03635" S 60° 27'48, 9995 "W </t>
  </si>
  <si>
    <t xml:space="preserve">Ramal do Limão </t>
  </si>
  <si>
    <t>5°47'48"S
61°13'11"W</t>
  </si>
  <si>
    <t>Estrada do Sindicato</t>
  </si>
  <si>
    <t>Rodovia AM-070,  km 9  Ramal do Açutuba (Ramal da Serra Baixa)</t>
  </si>
  <si>
    <t>5°51'58"S
61°16'55"W</t>
  </si>
  <si>
    <t>9°12'28.8"S 67°09'49.7"w</t>
  </si>
  <si>
    <t>Fazenda Chumbo Quente Nome Hiran de Souza Lima Endereço BR-317-  Km 52, Ramal do 52 no km 14 (no ramal)</t>
  </si>
  <si>
    <t>1045/2024</t>
  </si>
  <si>
    <t>715'51。6"S 64°4806.8"W</t>
  </si>
  <si>
    <t xml:space="preserve">Beco santa luzia bairro da fonte </t>
  </si>
  <si>
    <t>7°15'31.5"S 64°44'45.5"W</t>
  </si>
  <si>
    <t xml:space="preserve">Estrada do garape grande </t>
  </si>
  <si>
    <t>Ramal do capiam area rural</t>
  </si>
  <si>
    <t>03°30'43.158"S 059°49'50.316"W</t>
  </si>
  <si>
    <t>AM 254, KM 14</t>
  </si>
  <si>
    <t>03°30'55.518"S 059°49'5.562"W</t>
  </si>
  <si>
    <t>AM 254, KM 17</t>
  </si>
  <si>
    <t>elbster2016@gmail.com</t>
  </si>
  <si>
    <t>6°32'07.3"S 64°23'28.9"W</t>
  </si>
  <si>
    <t xml:space="preserve">Bairro santa rita, área de roça </t>
  </si>
  <si>
    <t>-2.050545,-59.781140</t>
  </si>
  <si>
    <t>-2.049102,-59.780724</t>
  </si>
  <si>
    <t>28 km, AM-240, Comunidade Cristo Rei</t>
  </si>
  <si>
    <t>-2.062169,-60.030540</t>
  </si>
  <si>
    <t>Ramal Santa Cruz</t>
  </si>
  <si>
    <t>-3º31’2"S
 -59.49’18"W</t>
  </si>
  <si>
    <t>Km 14 da estrada de Autazes AM-254</t>
  </si>
  <si>
    <t>3º30’58"S
 59°49’54"W</t>
  </si>
  <si>
    <t>Ramal 14 da estrada de Autazes AM-254</t>
  </si>
  <si>
    <t>ARF-01</t>
  </si>
  <si>
    <t xml:space="preserve">3° 23' 17, 426" S 57° 42' 21, 889" W </t>
  </si>
  <si>
    <t xml:space="preserve">Rua Anita Guimarães - Mario Fonseca </t>
  </si>
  <si>
    <t>7° 32' 19.5"S 63° 2'1.338" W</t>
  </si>
  <si>
    <t>Rua das flores, bairro São Cristóvão SN FRIGORÍFICO AGROBOi</t>
  </si>
  <si>
    <t>3º28’12"S 59°52’28"W</t>
  </si>
  <si>
    <t xml:space="preserve">Ramal do 8 AM 254 Estrada de Autazes </t>
  </si>
  <si>
    <t>05°07'17.67"S
60°22'22.44"W</t>
  </si>
  <si>
    <t>Terreno abandonado ao lado de oficina mecânica de máquinas pesadas, Rua Álvaro Maia, n° 95, Japiim - Zona urbana de Novo Aripuanã.</t>
  </si>
  <si>
    <t>8°47'16.3"S 
67°15'57.5"W</t>
  </si>
  <si>
    <t>Rua Jacinto Alê, BR- 317</t>
  </si>
  <si>
    <t>8°42'49.8"S 
67°13'58.0"W</t>
  </si>
  <si>
    <t>Ramal do Cruzeirinho</t>
  </si>
  <si>
    <t>anabeatrisrmiss@gmail.com</t>
  </si>
  <si>
    <t>7°15'38"S 64°46'47"W</t>
  </si>
  <si>
    <t>Estrada do barreto, Bairro Novo</t>
  </si>
  <si>
    <t>1 vtr fn</t>
  </si>
  <si>
    <t>2 picape ssp</t>
  </si>
  <si>
    <t>7°15'26.5"S 64°44'47"W</t>
  </si>
  <si>
    <t xml:space="preserve">Ramla do São Francisco </t>
  </si>
  <si>
    <t>7° 32'19.5"S 63°2'1.338"W</t>
  </si>
  <si>
    <t>Rua das flores bairro São Cristóvão, frigorífico agroboi</t>
  </si>
  <si>
    <t>614/2024</t>
  </si>
  <si>
    <t>05°07'22.43"S
60°22'30.41"W</t>
  </si>
  <si>
    <t>Rua Pergentino Mitouzo, s/n, Japiim - Zona Urbana.</t>
  </si>
  <si>
    <t>km 1,5 do Ramal do passarinho (Purupuru), km 08 da AM 254</t>
  </si>
  <si>
    <t>9/21/0024</t>
  </si>
  <si>
    <t>3,5164S 69,8290W</t>
  </si>
  <si>
    <t>Estrada de Autazes km 17</t>
  </si>
  <si>
    <t>03º34’39” S 59º27’3” W</t>
  </si>
  <si>
    <t>Estrada de Autazes Km 61 Ramal do Landico</t>
  </si>
  <si>
    <t>3º30’39"S 59°49’53"W</t>
  </si>
  <si>
    <t>Aproximadamente km 14 da estrada de Autazes, AM-254.</t>
  </si>
  <si>
    <t>03º36’51” S 59º29’7” W</t>
  </si>
  <si>
    <t xml:space="preserve">Estrada de Autazes km 68 Fazenda sr Ângelo </t>
  </si>
  <si>
    <t xml:space="preserve">Bairro Santa Rita, zona rural </t>
  </si>
  <si>
    <t>1072/2024</t>
  </si>
  <si>
    <t>abrahaoedla@gmail.com</t>
  </si>
  <si>
    <t>5°42"60"S 63°9" 33" W</t>
  </si>
  <si>
    <t xml:space="preserve">Ramal da granja </t>
  </si>
  <si>
    <t>VTR AR 45</t>
  </si>
  <si>
    <t>5°40"30"S 63°8"54"W</t>
  </si>
  <si>
    <t>1, VTR AR 45</t>
  </si>
  <si>
    <t>Ramal Nova Esperança, km 19</t>
  </si>
  <si>
    <t xml:space="preserve">Av Amazonas, proximo ao globo motos </t>
  </si>
  <si>
    <t>2° 18'42"S, 60° 2'43"W.</t>
  </si>
  <si>
    <t>BR-174, KM-960</t>
  </si>
  <si>
    <t>-1.939815,-60.049547</t>
  </si>
  <si>
    <t>BR-174, Km-120, Comunidade Nova Figueiredo, ao lado da Fábrica Jayoro.</t>
  </si>
  <si>
    <t>-2.049102, -59.780724</t>
  </si>
  <si>
    <t>AM-240, Km-28, Comunidade Cristo Rei</t>
  </si>
  <si>
    <t>Comunidade Santa Cruz, Av. Acariquara</t>
  </si>
  <si>
    <t>Atrás da Fabrica de Asfalto no Iranduba, estrada manoel urbano</t>
  </si>
  <si>
    <t xml:space="preserve">Estrada da Ponte, proximo a entrada da Ponte sentido Iranduba manaus </t>
  </si>
  <si>
    <t>5°51'20"S
61°17'34"W</t>
  </si>
  <si>
    <t>Ramal Fome Zero</t>
  </si>
  <si>
    <t>5°47'53"S
61°13'13"W</t>
  </si>
  <si>
    <t>Estrada do sindicato</t>
  </si>
  <si>
    <t>5°48'21"S
61°16'15"W</t>
  </si>
  <si>
    <t>5.12148709 60.37288753</t>
  </si>
  <si>
    <t>Rua alvaro maia, s/n, bairro japiim</t>
  </si>
  <si>
    <t>03°32′49.75″ S 59°46′23.16″ W</t>
  </si>
  <si>
    <t>Km 20 AM 254</t>
  </si>
  <si>
    <t>7° 33'08.06" S  
63° 02' 32.51" W</t>
  </si>
  <si>
    <t>BR 230 - Km 6, Ramal do Baixinho Km 1, Zona Rural.</t>
  </si>
  <si>
    <t>Rua alvaro maio, s/n, bairra japiim</t>
  </si>
  <si>
    <t>5° 11` 12.0668`` 60° 23` 63.8888``</t>
  </si>
  <si>
    <t>Estrada nova KM 15</t>
  </si>
  <si>
    <t>07⁰17'59,49" S 64⁰45'50,56" W</t>
  </si>
  <si>
    <t>Br Transamazonica km 8, area rural</t>
  </si>
  <si>
    <t>5.12436768 60.229875526</t>
  </si>
  <si>
    <t xml:space="preserve">Estrada nova km 8, de Novo Aripuanã </t>
  </si>
  <si>
    <t>Estrada Manoel Urbano, prox Ponte Rio Negro</t>
  </si>
  <si>
    <t>03°35′58.32″ S 59°35′03.11″ W</t>
  </si>
  <si>
    <t>Km 45 AM 254</t>
  </si>
  <si>
    <t>BR230 km 33</t>
  </si>
  <si>
    <t>marcelmeivs@gmail.com</t>
  </si>
  <si>
    <t xml:space="preserve">03° 40' 36" S 
59° 07' 16" W </t>
  </si>
  <si>
    <t>Estrado do sampaio km 3</t>
  </si>
  <si>
    <t>8°45'05.8"S 67°12'07.2"W</t>
  </si>
  <si>
    <t xml:space="preserve">Fazenda do seu Diniz, Ramal do Cruzeirinho, Platô do Piquiá - Boca do Acre </t>
  </si>
  <si>
    <t>1088/2024</t>
  </si>
  <si>
    <t>-7.272720     -64.767181</t>
  </si>
  <si>
    <t>Ramal do km 4 BR 230</t>
  </si>
  <si>
    <t>1087/2024</t>
  </si>
  <si>
    <t>-7.269220.    -64.781258</t>
  </si>
  <si>
    <t>Km 4 Poste 44 BR 230</t>
  </si>
  <si>
    <t>1089/2024</t>
  </si>
  <si>
    <t>-7.318450.    -64.755432</t>
  </si>
  <si>
    <t>Ramal do km 8 br230</t>
  </si>
  <si>
    <t>1090/2024</t>
  </si>
  <si>
    <t>8°47'57.0"S 67°14'44.0"W</t>
  </si>
  <si>
    <t>Fazenda Santa Maria, Ramal do Cruzeirinho, Platô do Piquiá - Boca do Acre</t>
  </si>
  <si>
    <t>1091/2024</t>
  </si>
  <si>
    <t>-7.175949.    -64.455055</t>
  </si>
  <si>
    <t>Km 8 br230</t>
  </si>
  <si>
    <t>1092/2024</t>
  </si>
  <si>
    <t>-7.275710.    -64.750282</t>
  </si>
  <si>
    <t>Ramal do são Francisco BR 230</t>
  </si>
  <si>
    <t>1093/2024</t>
  </si>
  <si>
    <t>3.390578333333334S 57.717009999999995W</t>
  </si>
  <si>
    <t xml:space="preserve">Rua Boa Vista </t>
  </si>
  <si>
    <t>8°48'05.8"S 67°14'53.0"W</t>
  </si>
  <si>
    <t>Beira de Estrada, Ramal do Cruzeirinho, Platô do Piquiá - Boca do Acre</t>
  </si>
  <si>
    <t>1097/2024</t>
  </si>
  <si>
    <t>alessgomcastro@gmail.com</t>
  </si>
  <si>
    <t>3⁰22'52,094"S 57⁰43'11,446"W</t>
  </si>
  <si>
    <t xml:space="preserve">Rua sao Joao SN Maués </t>
  </si>
  <si>
    <t>8.80089837 S, 6724647468 W</t>
  </si>
  <si>
    <t>Fazenda Santa Mônica, Ramal do Cruzeirinho, Platô do Piquiá - Boca do Acre</t>
  </si>
  <si>
    <t>1099/2024</t>
  </si>
  <si>
    <t>Ramal do Cruzeirinho, Platô do Piquiá - Boca do Acre</t>
  </si>
  <si>
    <t>1100/2024</t>
  </si>
  <si>
    <t>8°45'40.1"S 67°21'19.4"W</t>
  </si>
  <si>
    <t>Próximo a Rod. Wilson Pinheiro - Ramal Fortaleza, Boca do Acre - AM, 69850-000</t>
  </si>
  <si>
    <t>1101/2024</t>
  </si>
  <si>
    <t>7.55723284S 62.86593262W</t>
  </si>
  <si>
    <t>BR 230 KM 590 SENTIDO APUI</t>
  </si>
  <si>
    <t>lucianaqueiroz348@gmail.com</t>
  </si>
  <si>
    <t xml:space="preserve">Estrada Manoel Urbano - ao lado do cemitério </t>
  </si>
  <si>
    <t>Rua São Paulo, Bairro São José - Multirão</t>
  </si>
  <si>
    <t>Estrada Manoel Urbano proximidades da Ponte Rio Negro, sentido Iranduba Manaus</t>
  </si>
  <si>
    <t>Am 010 - Km 36 Ariaú</t>
  </si>
  <si>
    <t>Rua Abacaxi - Bairro Alto - Iranduba</t>
  </si>
  <si>
    <t>Parque dos Militares - Ramal da Serra Baixa</t>
  </si>
  <si>
    <t>3,599948S 
59,582705W</t>
  </si>
  <si>
    <t>Estrada de Autazes, km 43, 44 e 45 da Am-254</t>
  </si>
  <si>
    <t>dilsoney14@gmail.com</t>
  </si>
  <si>
    <t>05°07'18.15" S
60°22'23.66" W</t>
  </si>
  <si>
    <t>Rua Álvaro Maia, n° 95, Japiim - Zona Urbana</t>
  </si>
  <si>
    <t>Estrada da ponte ,km 6 , Cacau Pirêra</t>
  </si>
  <si>
    <t>8°79'71.08"S 
67°32'18.71"W</t>
  </si>
  <si>
    <t>Rodovia Wilson Pinheiro, BR 317, frigorífico Frizam.</t>
  </si>
  <si>
    <t>8°47’20”S, 
67°18’53”W</t>
  </si>
  <si>
    <t xml:space="preserve">Rodovia Wilson Pinheiro, BR 317, Platô do Piquiá, próximo ao CETI. </t>
  </si>
  <si>
    <t xml:space="preserve">Rodovia AM-070,  Ramal Fortaleza, Caldeirão , próximo ao Jandira </t>
  </si>
  <si>
    <t xml:space="preserve">Rodovia AM-070, Km 4, Rua São Paulo,  bairro: mutirãozinho,  Cacau Pirêra </t>
  </si>
  <si>
    <t>9/23/0024</t>
  </si>
  <si>
    <t>03º35’39”S. 59º39’59”W</t>
  </si>
  <si>
    <t>Estrada de Autazes km 45</t>
  </si>
  <si>
    <t>1109/2024</t>
  </si>
  <si>
    <t>1109/24</t>
  </si>
  <si>
    <t>03°32'26.62" S 059°46'40.03" W</t>
  </si>
  <si>
    <t>Km 17 AM 254</t>
  </si>
  <si>
    <t>7°53'00.8271"S  63°03'62.699"W</t>
  </si>
  <si>
    <t>Rua São Matheus, conjuto Uiapuara, s/N</t>
  </si>
  <si>
    <t xml:space="preserve">03º35’49”S 59º39’59”W </t>
  </si>
  <si>
    <t>Estrada de Autazes km 47</t>
  </si>
  <si>
    <t>1112/24</t>
  </si>
  <si>
    <t xml:space="preserve">Km 13 da AM 240, na cachoeira dos pássaros </t>
  </si>
  <si>
    <t>Km 83 da BR 174, ZF 05, Km 13 do Ramal principal no Ramal da onça.</t>
  </si>
  <si>
    <t>Ramal do Igarapé Santa Cruz.</t>
  </si>
  <si>
    <t>05°08'49.26" S
60°22'24.06" W</t>
  </si>
  <si>
    <t>Rua dos Limões, s/n, Nossa Senhora da Conceição - Zona Urbana</t>
  </si>
  <si>
    <t xml:space="preserve">Rodovia AM-070,  km 37, estrada do Ariaú </t>
  </si>
  <si>
    <t>Rodovia AM-070,  Manoel Urbano, km 42   Iranduba</t>
  </si>
  <si>
    <t>mffdeo@gmail.com</t>
  </si>
  <si>
    <t>03° 49' 36"S
59° 13' 56"W</t>
  </si>
  <si>
    <t>Estrada do AZ4 ramal do paixão km3</t>
  </si>
  <si>
    <t>1117/2024</t>
  </si>
  <si>
    <t>5°48'55"S
61°17'7"W</t>
  </si>
  <si>
    <t>Rua Rio Amapa, auxiliadora</t>
  </si>
  <si>
    <t>5°45'39"S
61°16'14"W</t>
  </si>
  <si>
    <t>Estrada do Divino Espirito Santo, Comunidade do Igarpezinho</t>
  </si>
  <si>
    <t>5°54'34"S
61°15'56"W</t>
  </si>
  <si>
    <t>Estrada da Boca do Rio</t>
  </si>
  <si>
    <t>-7.288330.    -64.769402</t>
  </si>
  <si>
    <t xml:space="preserve">Ramal do IGARAPÉ GRANDE </t>
  </si>
  <si>
    <t>1123/2024</t>
  </si>
  <si>
    <t>5°43"24"S 63°10"45"W</t>
  </si>
  <si>
    <t>1 VTR-AR 45</t>
  </si>
  <si>
    <t>5°40"56"S 63°8"41"W</t>
  </si>
  <si>
    <t>1 VTR- AR 45</t>
  </si>
  <si>
    <t>Rodovia AM 070 KM 42 Cachoeira do Castanho</t>
  </si>
  <si>
    <t>AM 240 km 13</t>
  </si>
  <si>
    <t>Não houve</t>
  </si>
  <si>
    <t>Não houvw</t>
  </si>
  <si>
    <t>5 17 42.10 60 40 10.70</t>
  </si>
  <si>
    <t>Comunidade Livramento, zona rural</t>
  </si>
  <si>
    <t xml:space="preserve">Lancha da prefeitura </t>
  </si>
  <si>
    <t>7º31'5.313''' S
63º1'5.754'' W</t>
  </si>
  <si>
    <t>Avenida Gusmão, 954, Nossa Senhora do Carmo.</t>
  </si>
  <si>
    <t>5°40"29"S 63°8"55"W</t>
  </si>
  <si>
    <t>1 VTR AR 45</t>
  </si>
  <si>
    <t>5°39"16" S 63°10"3" W</t>
  </si>
  <si>
    <t>1 VTR AR45</t>
  </si>
  <si>
    <t>TRANSAMASONICA BR 230 SENTIDO APUÍ KM 3.8</t>
  </si>
  <si>
    <t>SSP AR 02</t>
  </si>
  <si>
    <t>5°37"49"S 63°11"2"W</t>
  </si>
  <si>
    <t>08°53’21.8''S 
67°16'42.7''W</t>
  </si>
  <si>
    <t>Rodovia Wilson Pinheiro, SN , Fazenda Simonik.  Boca do Acre</t>
  </si>
  <si>
    <t>5°37"49S 63°11"2"W</t>
  </si>
  <si>
    <t>7.48874125S 62.98277748W</t>
  </si>
  <si>
    <t>BR 230 KM 03 ESTRADA DE APUI  PROXIMO A 1a PONTE.</t>
  </si>
  <si>
    <t>1129/2024</t>
  </si>
  <si>
    <t>7°32'3"S 63°2'55"W</t>
  </si>
  <si>
    <t>Avenida Ailton neves em frente a residência do prefeito.</t>
  </si>
  <si>
    <t>5°52'29"S
61°14'58"W</t>
  </si>
  <si>
    <t>Estrada do Atininga</t>
  </si>
  <si>
    <t>Ramal do Janauarí, iranduba AM</t>
  </si>
  <si>
    <t xml:space="preserve">Ramal do Janauarí, próximo ao CT de treinamento, iranduba AM </t>
  </si>
  <si>
    <t>geolana.felipe@gmail.com</t>
  </si>
  <si>
    <t>08°47'47.7"S  /  67°18'34.8"W</t>
  </si>
  <si>
    <t>RODOVIA WILSON PINHEIRO S/N EM FRENTE A EXPOBOCA</t>
  </si>
  <si>
    <t>61 E  SSPOE99</t>
  </si>
  <si>
    <t>1132/24</t>
  </si>
  <si>
    <t>dmapmctoni@gmail.com</t>
  </si>
  <si>
    <t>-7.40465      -64.67695</t>
  </si>
  <si>
    <t>Ramal km 24</t>
  </si>
  <si>
    <t>1135/2024</t>
  </si>
  <si>
    <t xml:space="preserve">03° 38' 35" S 
59° 07' 17" W </t>
  </si>
  <si>
    <t xml:space="preserve">Estrada do Rosarinho, lixão da cidade </t>
  </si>
  <si>
    <t xml:space="preserve">03° 23' 30" S 
59° 16' 15" W </t>
  </si>
  <si>
    <t xml:space="preserve">Ramal do Novo Céu, em frente ao lixão </t>
  </si>
  <si>
    <t>elensandra.maia28@gmail.com</t>
  </si>
  <si>
    <t>7°04'54.1"S 59°49'16.0"W
7°06'05.8"S 59°45'51.1"W</t>
  </si>
  <si>
    <t>Vicinal Mariano</t>
  </si>
  <si>
    <t>7°06'05.8"S 59°45'51.1"W</t>
  </si>
  <si>
    <t>Vicinal km 20</t>
  </si>
  <si>
    <t>ramonsimukaua@gmail.com</t>
  </si>
  <si>
    <t xml:space="preserve">5721605S 60.2231.23W </t>
  </si>
  <si>
    <t>Rua Pergentino Mitouzo S/N B. Japiim</t>
  </si>
  <si>
    <t>6°31'6,306"S 64°23'53,508"W</t>
  </si>
  <si>
    <t>Vicinal Lacerda, Fazenda Instância Talismã km 31 da AM 360</t>
  </si>
  <si>
    <t>ss.tuanny@gmail.com</t>
  </si>
  <si>
    <t>7°28′12″ S  63°2′9″ O</t>
  </si>
  <si>
    <t>Ramal Vicinal do Auto Crato, Km 6</t>
  </si>
  <si>
    <t>5°52'30"S
61°14'56"W</t>
  </si>
  <si>
    <t>Estrada do  Atininga, Toca do Criolo</t>
  </si>
  <si>
    <t>-7.404650.   -64.67694</t>
  </si>
  <si>
    <t xml:space="preserve">Ramal do km 24 </t>
  </si>
  <si>
    <t>1146/2024</t>
  </si>
  <si>
    <t>3⁰24'56"S . 57⁰40'52"W</t>
  </si>
  <si>
    <t>Estrada da Ambev km 3</t>
  </si>
  <si>
    <t>1148/2014</t>
  </si>
  <si>
    <t>6°31'52,086"S 64°22'50,778"W</t>
  </si>
  <si>
    <t>Zona Rural</t>
  </si>
  <si>
    <t>3⁰24'01.5" S 57⁰40'45.3" W</t>
  </si>
  <si>
    <t xml:space="preserve">Rua Raimundo dias dos santos sn /estrada dos morais </t>
  </si>
  <si>
    <t>3°36’4”S 60°25’46”W</t>
  </si>
  <si>
    <t>Igarapé do Itaubal KM 19</t>
  </si>
  <si>
    <t>Rodovia AM-070, km 23, Ramal da Cachoeira do Castanho</t>
  </si>
  <si>
    <t>6°56'30.1"S 60°04'32.2"W</t>
  </si>
  <si>
    <t>Vicinal Jerusalém, fazenda Estrela Guia, km 35</t>
  </si>
  <si>
    <t>9/26/0024</t>
  </si>
  <si>
    <t>3º34’36”S / 59º27’31”W</t>
  </si>
  <si>
    <t xml:space="preserve">Estrada de Autazes </t>
  </si>
  <si>
    <t>1153/2024</t>
  </si>
  <si>
    <t>1153/24</t>
  </si>
  <si>
    <t>6°31'51,588"S 64°22'51,414"W</t>
  </si>
  <si>
    <t xml:space="preserve">Zona rural </t>
  </si>
  <si>
    <t>9°11'07.0"S
67°09'18.5"W</t>
  </si>
  <si>
    <t>Fazenda Chumbo Quente, KM 14 do Ramal do 14, BR 317, S/N</t>
  </si>
  <si>
    <t>8°50'20.2"S
67°18'05.7"W</t>
  </si>
  <si>
    <t>Rodovia Wilson Pinheiro, Km 12, Boca do Acre</t>
  </si>
  <si>
    <t>7º 31'58.582'' S
63º 2'17.786'' W</t>
  </si>
  <si>
    <t>Loteamento Santa Clara, S/N, bairro São Cristóvão.</t>
  </si>
  <si>
    <t>5°39"2"S 63°10"4"W</t>
  </si>
  <si>
    <t xml:space="preserve">10 - voluntários </t>
  </si>
  <si>
    <t>1 (VTR AR-45)</t>
  </si>
  <si>
    <t>5°38"45"S 63°10"22"W</t>
  </si>
  <si>
    <t>1, (VTR-AR 45)</t>
  </si>
  <si>
    <t>BR 174 km 1015</t>
  </si>
  <si>
    <t>442/2024</t>
  </si>
  <si>
    <t>3⁰24'56.341"S 57⁰40'53.209"w</t>
  </si>
  <si>
    <t xml:space="preserve">Fazenda Nossa Sra Aparecida, km 57, sentido Apuí/Humaitá </t>
  </si>
  <si>
    <t>3⁰23'21"S 57⁰42'7"W</t>
  </si>
  <si>
    <t>Estrada do bacabal sn</t>
  </si>
  <si>
    <t>05°07'19.29" S
60°22'13.75" W</t>
  </si>
  <si>
    <t>Rua Sebastiana Melo, s/n Japiim - Zona Urbana</t>
  </si>
  <si>
    <t>7°11'33.7"S 59°54'39.2"W</t>
  </si>
  <si>
    <t>Estrada da várzea,iranduba</t>
  </si>
  <si>
    <t xml:space="preserve">Ramal santo Antônio, IRANDUBA </t>
  </si>
  <si>
    <t>felipe.brunomoreira@gmail.com</t>
  </si>
  <si>
    <t>03°35'38,47391"S 59°8'12,50338"W</t>
  </si>
  <si>
    <t>ESTRADA DO ROSARINHO</t>
  </si>
  <si>
    <t>3°29'16,45674"S 
60°27'24,65564"W</t>
  </si>
  <si>
    <t xml:space="preserve">Ramal da EsperanCa </t>
  </si>
  <si>
    <t>S10 SSP</t>
  </si>
  <si>
    <t>N°1166/2024</t>
  </si>
  <si>
    <t>03°26'3,36468"S
60°20'30,0963" W</t>
  </si>
  <si>
    <t>Ramal Jutaí, Comunidade Oriente</t>
  </si>
  <si>
    <t>N° 1165</t>
  </si>
  <si>
    <t xml:space="preserve">3° 23' 32.560" S 57° 42' 22. 820" W </t>
  </si>
  <si>
    <t xml:space="preserve">Rua Beira Mato - Bairro: Vitória </t>
  </si>
  <si>
    <t>05º06'32.0" S
60°21'02.2" W</t>
  </si>
  <si>
    <t>Trilha da Ponta Grossa - Atrás do aeroporto da cidade.</t>
  </si>
  <si>
    <t>3°27’59.509”S 60°21’45.952”W</t>
  </si>
  <si>
    <t>Ramal do Italiano</t>
  </si>
  <si>
    <t>5° 07 19.95 S 60° 22 38.076 W</t>
  </si>
  <si>
    <t>Av cônego S/N</t>
  </si>
  <si>
    <t>7°30'24.9" S
63°01'21.3" W</t>
  </si>
  <si>
    <t>rua 23 de outubro, S/N, Centro.</t>
  </si>
  <si>
    <t>8°43'01.06"6S /  67°20'32.6"6W</t>
  </si>
  <si>
    <t>RUA MARIA LEOPOLDINA / BAIRRO FORTALEZA</t>
  </si>
  <si>
    <t>1172/2024</t>
  </si>
  <si>
    <t>-07.289290.    -64.655197</t>
  </si>
  <si>
    <t>Ramal do km 12, br 230</t>
  </si>
  <si>
    <t>1173/2024</t>
  </si>
  <si>
    <t>7°10'30,16"S 59°50'33,067"W</t>
  </si>
  <si>
    <t>Km 6, em frente ao clube de tiro, ao lado do aeroporto.</t>
  </si>
  <si>
    <t>jppaulomelo823@gmail.com</t>
  </si>
  <si>
    <t>3° 38’ 27" S  
60° 15' 27" W</t>
  </si>
  <si>
    <t>KM 89 Estrada de Careiro</t>
  </si>
  <si>
    <t>AR 42</t>
  </si>
  <si>
    <t>7°02'07.8"S 59°47'28.3"W</t>
  </si>
  <si>
    <t>6°59'08.9"S 59°56'20.8"W</t>
  </si>
  <si>
    <t>-7.297490.    -64.661827</t>
  </si>
  <si>
    <t>Ramal do km 12</t>
  </si>
  <si>
    <t>1178/2024</t>
  </si>
  <si>
    <t>5°49'14"S
61°17'49"W</t>
  </si>
  <si>
    <t>Rua Capitão Antônio Franco dos Reis. Manicorezinho.</t>
  </si>
  <si>
    <t xml:space="preserve">1, VTR AR 45 </t>
  </si>
  <si>
    <t>1181/2024</t>
  </si>
  <si>
    <t>7º32'13.661'’ S
63º 3'32.256'' W</t>
  </si>
  <si>
    <t>BR 230, km 6, Rodovia Transamazônica.</t>
  </si>
  <si>
    <t>02° 40' 23,43815 S
59°34 12,07126 W</t>
  </si>
  <si>
    <t>Há  14km depois do RIO PRETO DA EVA</t>
  </si>
  <si>
    <t>6°55'14.2"S59°59'56.0"W</t>
  </si>
  <si>
    <t>-7.298840.  -64.661171</t>
  </si>
  <si>
    <t>Ramal km 12</t>
  </si>
  <si>
    <t>1184/2024</t>
  </si>
  <si>
    <t>3°27'11.9"S 57°40'39.0"W</t>
  </si>
  <si>
    <t xml:space="preserve">Estrada da Ambev km 5 entrando em ramal de 1km </t>
  </si>
  <si>
    <t>6°55'40,996"S60°1'51,226"W</t>
  </si>
  <si>
    <t>Km 47</t>
  </si>
  <si>
    <t>7°29'26.2"S 62°58'25.3"W</t>
  </si>
  <si>
    <t>Km 4,5 da Transamazônica, sentido Apuí.</t>
  </si>
  <si>
    <t xml:space="preserve">
03° 34' 49" S  59° 41' 27" W </t>
  </si>
  <si>
    <t xml:space="preserve">AM 254; km 32 </t>
  </si>
  <si>
    <t>3°28’48.96”S 60°24’40.5”W</t>
  </si>
  <si>
    <t>Ramal do Barro Alto KM 04</t>
  </si>
  <si>
    <t>ingrides.dyndi@gmail.com</t>
  </si>
  <si>
    <t>-07.289370.     -64.654266</t>
  </si>
  <si>
    <t>Ramal do KM 12, BR 230</t>
  </si>
  <si>
    <t>1191/2024</t>
  </si>
  <si>
    <t>klewtonmsb@gmail.com</t>
  </si>
  <si>
    <t>3°18'54.7"S 60°63'96.2"W</t>
  </si>
  <si>
    <t>Ramal Água Branca entrada km 4 da AM 352</t>
  </si>
  <si>
    <t>AR 57</t>
  </si>
  <si>
    <t>1192/2024</t>
  </si>
  <si>
    <t>5°81'01"S
61°29'22"W</t>
  </si>
  <si>
    <t>Mazzarello</t>
  </si>
  <si>
    <t>5°78'08"S
61°28'14"W</t>
  </si>
  <si>
    <t>Estrada do Arcal</t>
  </si>
  <si>
    <t>7° 28'54.6"S 
63°00'44.9"W</t>
  </si>
  <si>
    <t>BR-230,S/N, sentido Apuí(KM 01 após a balsa)</t>
  </si>
  <si>
    <t>6°30'7,134"S 64°24'13,464"W</t>
  </si>
  <si>
    <t>Zona rural da cidade</t>
  </si>
  <si>
    <t>5°37"30"S 63°10"60W</t>
  </si>
  <si>
    <t>Terreno em perímetro urbano</t>
  </si>
  <si>
    <t>1- VTR AR 45</t>
  </si>
  <si>
    <t>-3.4778893, -604346531,</t>
  </si>
  <si>
    <t>Ramal do Jaraqui KM 8</t>
  </si>
  <si>
    <t>06°58′41.90′′ S 59°27′22.00′′ W</t>
  </si>
  <si>
    <t>enfdeco@gmail.com</t>
  </si>
  <si>
    <t>S 2• 41’11” W 59• 42’32”</t>
  </si>
  <si>
    <t xml:space="preserve">Alto Rio, Próximo ao Balneário do Gonzagão </t>
  </si>
  <si>
    <t>8°47'08.2"S
67°17'27.2"W</t>
  </si>
  <si>
    <t>RAMAL EXPOBOCA, SN , PLATÔ DO PIQUIÁ, BOCA DO ACRE</t>
  </si>
  <si>
    <t>8°43'32.9"S
67°13'03.7"W</t>
  </si>
  <si>
    <t>Av Jacinto Slê, SN, BOCA DO ACRE</t>
  </si>
  <si>
    <t>8°44'44.5"S 67°20'01.0"W 8°46'08.8"S 67°15'22.3"W</t>
  </si>
  <si>
    <t>Ramal do Rabo Seco, SN, BOCA DO ACRE</t>
  </si>
  <si>
    <t>05° 07' 34.0S 60°17' 46.7''W 05° 04' 57.4''S 60° 13' 40.4"W</t>
  </si>
  <si>
    <t>Estrada Nova Km 9 KM 23</t>
  </si>
  <si>
    <t>3°8'39,37418"S
58°27'14,78104" W</t>
  </si>
  <si>
    <t xml:space="preserve">RUA GENERAL CARNEIRO,34. BAIRRO COLÔNIA </t>
  </si>
  <si>
    <t xml:space="preserve">1 ABT-35 </t>
  </si>
  <si>
    <t xml:space="preserve">1 AR-52 </t>
  </si>
  <si>
    <t>1) 7°24'34.60"S 64°78'19.90"W
2) 7°27'24.70"S 64°80'28.80"W
3) 7°25'84.90"S 64°72'47.40"W
4) 7°25'66.60"S 64°73’93.02"W</t>
  </si>
  <si>
    <t>1- Bairro Vila Falcão, Rua 14 de Maio;  2- Bairro da Fonte, Campo da Terra Solidária;  3 - Ramal do Igarapé Grande, Bananal  4 - Ramal do Igarapé Grande, Sítio do Baquinha</t>
  </si>
  <si>
    <t>1205/2024</t>
  </si>
  <si>
    <t>vicfarias044@gmail.com</t>
  </si>
  <si>
    <t>02°47'37.244'' S
60°55'34.476" W</t>
  </si>
  <si>
    <t>AM-352 KM 20</t>
  </si>
  <si>
    <t>7°15'41.30"S  64°46'35.77"W</t>
  </si>
  <si>
    <t>1209/2024</t>
  </si>
  <si>
    <t>7°22'32.5"S 59°47'59.6"W</t>
  </si>
  <si>
    <t>Vicinal Amazonas, km 28</t>
  </si>
  <si>
    <t>10/4/0024</t>
  </si>
  <si>
    <t>-7. 330390.  -64.668098</t>
  </si>
  <si>
    <t>Ramal do KM 12, Apareial</t>
  </si>
  <si>
    <t>1211/2024</t>
  </si>
  <si>
    <t>bryan.ghostring@gmail.com</t>
  </si>
  <si>
    <t>-03.253974, -60273370</t>
  </si>
  <si>
    <t>Bairro do Areial,Ramal do cristiano</t>
  </si>
  <si>
    <t xml:space="preserve">Ramal da estrada Universitária Iranduba </t>
  </si>
  <si>
    <t>7,5686450 S
63,1047241 W</t>
  </si>
  <si>
    <t>BR-230, S/N, Próximo ao 54º BIS.</t>
  </si>
  <si>
    <t>3°07'56,9" S
58°26'03,1" W</t>
  </si>
  <si>
    <t xml:space="preserve">AVENIDA MÁRIO ANDREZZA. BAIRRO SANTO ANTÔNIO </t>
  </si>
  <si>
    <t>ABT-35 :1</t>
  </si>
  <si>
    <t>gugafelixdriver@gmail.com</t>
  </si>
  <si>
    <t>S 7°21'14".275 W 64°41'35"297</t>
  </si>
  <si>
    <t>Ramal do km12</t>
  </si>
  <si>
    <t>(-2.7505457, -59.9139441)</t>
  </si>
  <si>
    <t>AM-010 km 53</t>
  </si>
  <si>
    <t>7°04'33.6"S 59°40'18.9"W</t>
  </si>
  <si>
    <t>Vicinal Presidente Médice, 30km</t>
  </si>
  <si>
    <t>Rodovia AM-070, Km 01, Iranduba</t>
  </si>
  <si>
    <t>S2•37’16” W59•22’32”</t>
  </si>
  <si>
    <t>Am-010 Km 105 Ramal das pedra</t>
  </si>
  <si>
    <t>5°48'59"S
61°15'47"W</t>
  </si>
  <si>
    <t>Bairro Auxiliadora</t>
  </si>
  <si>
    <t>5°79'11"S
61°29'14"W</t>
  </si>
  <si>
    <t>Ramal do Arcal</t>
  </si>
  <si>
    <t>5°51'15"S
61°15'59"W</t>
  </si>
  <si>
    <t>5°50'59"S
61°18'09"W</t>
  </si>
  <si>
    <t>7°30'16.9"S 63°21'25.9"W</t>
  </si>
  <si>
    <t xml:space="preserve">zona rural , km 670 da Transamazônica, se ntido Lábrea </t>
  </si>
  <si>
    <t xml:space="preserve"> 7°30'25"S 63°25'11”O</t>
  </si>
  <si>
    <t>Área rural, km 673 da Transamazônica, sentido Humaitá</t>
  </si>
  <si>
    <t>-7.482834.    -64.681160</t>
  </si>
  <si>
    <t>ramal do km 24</t>
  </si>
  <si>
    <t>1230/2024</t>
  </si>
  <si>
    <t>-7.482800.     -64.681190</t>
  </si>
  <si>
    <t xml:space="preserve">Ramal do km 26 </t>
  </si>
  <si>
    <t>1231/2024</t>
  </si>
  <si>
    <t>7°30'23"S 63°25'11”O</t>
  </si>
  <si>
    <t>Área rural, km 677 da Transamazônica, sentido Humaitá.</t>
  </si>
  <si>
    <t>3°24'26.714"S  57°41' 7.131" W</t>
  </si>
  <si>
    <t>7°12'35.3"S 59°59'29.0"W</t>
  </si>
  <si>
    <t>07'05"13.9"S 59°54'02.5"W</t>
  </si>
  <si>
    <t>BR 174</t>
  </si>
  <si>
    <t>05° 07" 0,85708"S 60° 22' 34,71635W</t>
  </si>
  <si>
    <t>Av 19 de Dezembro Centro</t>
  </si>
  <si>
    <t>neliogomesdeoliveira@gmail.com</t>
  </si>
  <si>
    <t>Cachoeira do Castanho</t>
  </si>
  <si>
    <t>02° 40' 22,78109'" S
43° 13' 89331" W</t>
  </si>
  <si>
    <t>Ramal alto rio, Gramado do Clécio Strieder,  Rio Preto da Eva</t>
  </si>
  <si>
    <t>02° 3' 4" S 59° 55' 35 W</t>
  </si>
  <si>
    <t>KM 12 AM240</t>
  </si>
  <si>
    <t>5°44"21"S 63°8"47"W</t>
  </si>
  <si>
    <t xml:space="preserve">Assentamento do INCRA </t>
  </si>
  <si>
    <t>1 - VTR AR 45</t>
  </si>
  <si>
    <t>rafaele_rafs@hotmail.com</t>
  </si>
  <si>
    <t>7°15'46.4"S 64°47'35.5"W</t>
  </si>
  <si>
    <t>Rua Santo Antônio, s/n, centro</t>
  </si>
  <si>
    <t>1242/2024</t>
  </si>
  <si>
    <t>-7°35'31.90"S 64°65'49.84"W</t>
  </si>
  <si>
    <t>rbarrosbm1055@gmail.com</t>
  </si>
  <si>
    <t>3°17'38,58778"S
60°38'14,80866"W</t>
  </si>
  <si>
    <t>Porto da Terra Preta S/N° - Bairro: Terra Preta</t>
  </si>
  <si>
    <t>57 e 02 GSE</t>
  </si>
  <si>
    <t>UR 39</t>
  </si>
  <si>
    <t>3°15'54,87358"S
60°37'41,1982"W</t>
  </si>
  <si>
    <t>ESTRADA MANOEL URBANO AS MARGENS DO BALNEÁRIO DO MIITI</t>
  </si>
  <si>
    <t>875778566   /  900620</t>
  </si>
  <si>
    <t xml:space="preserve">Fazenda nova vida entrda ao lado da ExpoBoca </t>
  </si>
  <si>
    <t xml:space="preserve">SSKOE99 </t>
  </si>
  <si>
    <t>3°6'53" S
58°25'46" W</t>
  </si>
  <si>
    <t xml:space="preserve">RUA ESPERANÇA JARDIM AMANDA. BAIRRO EDUARDO BRAGA II </t>
  </si>
  <si>
    <t xml:space="preserve">ABT-35 </t>
  </si>
  <si>
    <t>05°7'12,32006"S 60°22'54,41028W</t>
  </si>
  <si>
    <t>Rua João Paulino Centro S/N</t>
  </si>
  <si>
    <t>05° 7' 29,50403"S 60° 21' 42,35604"W
05° 7' 39,72712"S 60° 21' 23847" W</t>
  </si>
  <si>
    <t>Sítio Deus Proverá Ramal S/N</t>
  </si>
  <si>
    <t>3°28’47,61”S 60°24’39,816”W</t>
  </si>
  <si>
    <t>Ramal do Barro Alto</t>
  </si>
  <si>
    <t xml:space="preserve">Rodovia AM-070, Km 13, Ramal do Ariauzinho, Iranduba </t>
  </si>
  <si>
    <t>7°09'09.7"S 59°46'24.2"W</t>
  </si>
  <si>
    <t>Fazenda Cavichole</t>
  </si>
  <si>
    <t xml:space="preserve">07'10"55.2, 59°, 54' 34.60"  </t>
  </si>
  <si>
    <t>Rua da Morena, km 03</t>
  </si>
  <si>
    <t>07' 11' 24.70"S 59°44'29.4"w</t>
  </si>
  <si>
    <t>BR 230, km 25</t>
  </si>
  <si>
    <t>581171573S 6129650225W</t>
  </si>
  <si>
    <t>Trav. Dom Pedro I - 577 - Centro</t>
  </si>
  <si>
    <t>1258/2024</t>
  </si>
  <si>
    <t>5°44"24"S 63°8""55"W</t>
  </si>
  <si>
    <t>1, (VTR AR-45)</t>
  </si>
  <si>
    <t>876500867 / 370094</t>
  </si>
  <si>
    <t xml:space="preserve">Rua LEOPOLDINA </t>
  </si>
  <si>
    <t>1259/2024</t>
  </si>
  <si>
    <t xml:space="preserve">
06°55′53.88′′ S 59°51′17.45′′ W</t>
  </si>
  <si>
    <t>Vicinal Lacerda</t>
  </si>
  <si>
    <t>7°09'40.3"S 59°50'33.4"W</t>
  </si>
  <si>
    <t xml:space="preserve"> 7°09'37.1"S 59°47'06.7"W</t>
  </si>
  <si>
    <t>844130 / 67231813</t>
  </si>
  <si>
    <t>Estrada do Lago Novo</t>
  </si>
  <si>
    <t>1262/2024</t>
  </si>
  <si>
    <t>Ramal lago do limao</t>
  </si>
  <si>
    <t>05°10'53.82" S
60°16'40.21" W</t>
  </si>
  <si>
    <t>Estrada AM-174, km 13 - Zona Rural</t>
  </si>
  <si>
    <t xml:space="preserve">
3°33’30,996”S 60°27’4,602”W</t>
  </si>
  <si>
    <t>Ramal do Andiroba</t>
  </si>
  <si>
    <t>02°13'35,53" S 60°1'24,91""</t>
  </si>
  <si>
    <t>Br174 Km83</t>
  </si>
  <si>
    <t>2°13'36,01" S 60°1'26,11" W</t>
  </si>
  <si>
    <t>Br 174 Km 73</t>
  </si>
  <si>
    <t>-7.049120,-59.434020</t>
  </si>
  <si>
    <t>Vicinal João Galhão, km 50</t>
  </si>
  <si>
    <t>3°16'17,17367"S
60°38'13,00848"W</t>
  </si>
  <si>
    <t xml:space="preserve">Rua projetada, s/n, bairro: São João do Miriti. </t>
  </si>
  <si>
    <t>05°10'53,58"S 60° 16' 48,048"W</t>
  </si>
  <si>
    <t xml:space="preserve">Am 174, Km 14 zona rural </t>
  </si>
  <si>
    <t>05° 5'25,27049" S 60° 14' 1,4029" W</t>
  </si>
  <si>
    <t xml:space="preserve">Estrada nova km 20 zona rural </t>
  </si>
  <si>
    <t xml:space="preserve">Porto do Frazão - Residencial Frazão </t>
  </si>
  <si>
    <t>655/2024</t>
  </si>
  <si>
    <t xml:space="preserve">2° 37' 29,6" S 59° 45' 51, 8" W </t>
  </si>
  <si>
    <t>Km 11, ramal do alto rio, comunidade água branca</t>
  </si>
  <si>
    <t>AR-65</t>
  </si>
  <si>
    <t>1282/2024</t>
  </si>
  <si>
    <t>5°12'02,2"S 60° 16' 01,6" W</t>
  </si>
  <si>
    <t>Am 174 Km 15 Zona Rural</t>
  </si>
  <si>
    <t>05° 12' 02,2"S 60° 16' 01,6" W</t>
  </si>
  <si>
    <t xml:space="preserve">Am 174 Km 15 Zona rural </t>
  </si>
  <si>
    <t>3°29'17,876"S 60°63'97,1446"W</t>
  </si>
  <si>
    <t xml:space="preserve">Porto Frazão, bairro Terra Preta - Manacapuru </t>
  </si>
  <si>
    <t>1277/2024</t>
  </si>
  <si>
    <t>3°28'73,245"S 60°59'23,2236"W</t>
  </si>
  <si>
    <t xml:space="preserve">Ramal do Calado, km 4 - Manacapuru </t>
  </si>
  <si>
    <t>1284/2024</t>
  </si>
  <si>
    <t>aluiziovanessalucas@gmail.com</t>
  </si>
  <si>
    <t>02°13'30,51S60°1'27,732W</t>
  </si>
  <si>
    <t>BR 174, km 87</t>
  </si>
  <si>
    <t>07°04'49.40"S 59°24'04.94</t>
  </si>
  <si>
    <t>Vicinal Augusta, km 41</t>
  </si>
  <si>
    <t>aluizio_pimentel@hotmail.com</t>
  </si>
  <si>
    <t>02°5'18,942S59°58'35,750"W</t>
  </si>
  <si>
    <t>AM 230 KM 09, RAMAL SAGRADO CORAÇÃO DE JESUS KM 6</t>
  </si>
  <si>
    <t>5°44"24"S 63"8"55W</t>
  </si>
  <si>
    <t>1 (VTR AR - 45)</t>
  </si>
  <si>
    <t>1272/2024</t>
  </si>
  <si>
    <t>05° 8' 4,20209" S 60° 22' 12,88394" W</t>
  </si>
  <si>
    <t xml:space="preserve">Rua buriti bairro N. S da Conceição </t>
  </si>
  <si>
    <t>5°40"52"S 63°8"45" W</t>
  </si>
  <si>
    <t xml:space="preserve">Incêndio em área florestal </t>
  </si>
  <si>
    <t>1273/2024</t>
  </si>
  <si>
    <t>Ramal Francisca mendes</t>
  </si>
  <si>
    <t>ABT-18</t>
  </si>
  <si>
    <t>1288/2024</t>
  </si>
  <si>
    <t>3°17'41,98297"S
60°37'38,44564"W</t>
  </si>
  <si>
    <t>Rua Waldemar Ventura, s/n, atrás do SESC.</t>
  </si>
  <si>
    <t>Ramal do Chico doido</t>
  </si>
  <si>
    <t>3°3'7" S
58°28'58"</t>
  </si>
  <si>
    <t>Rodovia AM 010, KM 10.FAZENDA DO JOCA</t>
  </si>
  <si>
    <t>AR-52- 1</t>
  </si>
  <si>
    <t>Ramal Florestal, km 70</t>
  </si>
  <si>
    <t>3°58'46.2"S 60°32'26.5"W</t>
  </si>
  <si>
    <t>3°3'12" S
58°28'60"</t>
  </si>
  <si>
    <t xml:space="preserve">RODOVIA AM 010, KM 10. SITIO REPOUSO DO GUERREIRO </t>
  </si>
  <si>
    <t>AR 52- 1</t>
  </si>
  <si>
    <t xml:space="preserve">Ramal parque do caldeirão Sn Iranduba </t>
  </si>
  <si>
    <t>AM-070 KM 22</t>
  </si>
  <si>
    <t>02°2'55"S 60°4'86"</t>
  </si>
  <si>
    <t>Ramal do urubui</t>
  </si>
  <si>
    <t>07°07'19.28°S 59°46'16.77"W</t>
  </si>
  <si>
    <t>BR 230, km 15</t>
  </si>
  <si>
    <t>5°37"9"S 63°10"60"W</t>
  </si>
  <si>
    <t xml:space="preserve">Terreno em área urbana </t>
  </si>
  <si>
    <t>S2•51’57” w59•22’32”</t>
  </si>
  <si>
    <t xml:space="preserve">Am 010, Km 135, Escola municipal Luiz Alberto </t>
  </si>
  <si>
    <t>pitterdavidoliveiradossantos@gmail.com</t>
  </si>
  <si>
    <t>07°06'35.61S 59°46'29.39</t>
  </si>
  <si>
    <t>BR 230 a 15km</t>
  </si>
  <si>
    <t>1303/2024</t>
  </si>
  <si>
    <t xml:space="preserve">GCIF-APui </t>
  </si>
  <si>
    <t>2°2'40,782S59°58'16,398</t>
  </si>
  <si>
    <t>AM 240, kM 07 COMUNIDADE MARIUAGA</t>
  </si>
  <si>
    <t>2°2'10,746"S59°58'20,112"W</t>
  </si>
  <si>
    <t xml:space="preserve">AM240, KM 07 RAMAL DO PIQUIÁ </t>
  </si>
  <si>
    <t xml:space="preserve">ABT </t>
  </si>
  <si>
    <t>8° 45' 49,04208" S 67° 21' 17, 50668" W</t>
  </si>
  <si>
    <t>BR 317 KM 416</t>
  </si>
  <si>
    <t>ozemirjr28@gmail.com</t>
  </si>
  <si>
    <t>Estrada Maoel Urbano AM-070,  KM23</t>
  </si>
  <si>
    <t>2°52'9,94669"S 59°33'49,75213"W</t>
  </si>
  <si>
    <t xml:space="preserve">Comunidade do São José  </t>
  </si>
  <si>
    <t>1306/2024</t>
  </si>
  <si>
    <t>2º 58’ 31.608” S
60° 55’ 27.036” W</t>
  </si>
  <si>
    <t>Km 40 AM 352</t>
  </si>
  <si>
    <t>2º 50’ 56.142” S
60° 57’ 42.816” W</t>
  </si>
  <si>
    <t>Km 28 AM 352</t>
  </si>
  <si>
    <t>8° 45' 2,58084"S 67° 22' 9,2148" W</t>
  </si>
  <si>
    <t>Ramal Lago Novo, Cidade Baixa</t>
  </si>
  <si>
    <t>5°50'7"S 61°17'15"W</t>
  </si>
  <si>
    <t>Estrada do Atininga, 194 - Auxiliadora (Sítio do Eider)</t>
  </si>
  <si>
    <t>eng.filipenoronha2021@gmail.com</t>
  </si>
  <si>
    <t>2°41'59.6"S 59°42'5.0"W</t>
  </si>
  <si>
    <t>Km 135, Am010</t>
  </si>
  <si>
    <t>AR65</t>
  </si>
  <si>
    <t>2°41'50.1"S 59°41'31" W</t>
  </si>
  <si>
    <t xml:space="preserve">Rua Monte Horebe, Bairro Canaã </t>
  </si>
  <si>
    <t>Estrada Manoel Urbano KM-36, Ramal Morada do Sol</t>
  </si>
  <si>
    <t>thiagoaraujo4x4@gmail.com</t>
  </si>
  <si>
    <t>6°30'15,612"S 64°24'10,092"W</t>
  </si>
  <si>
    <t>Ramal do Itapa</t>
  </si>
  <si>
    <t>4 quatro</t>
  </si>
  <si>
    <t>8° 46' 30,8736" S 67° 19' 17,2725"W</t>
  </si>
  <si>
    <t>Rua Concórdia, Bairro Platô do Piquiá.</t>
  </si>
  <si>
    <t>3°07'32,8" S
58°25'18,9" W</t>
  </si>
  <si>
    <t xml:space="preserve">Rua Ouro Preto, Bairro Eduardo Braga II </t>
  </si>
  <si>
    <t>2° 52' 9,94669' S 59° 33' 49,75213'W</t>
  </si>
  <si>
    <t>Comunidade são José, próx a pousada Tucuna.</t>
  </si>
  <si>
    <t>1320/2024</t>
  </si>
  <si>
    <t>2°49'50.7"S 59°25'37.3W</t>
  </si>
  <si>
    <t>Km 125 da Am-010, ramal boa sorte</t>
  </si>
  <si>
    <t>3°2'8,17631"S
59°21'50,52679"W</t>
  </si>
  <si>
    <t>Pousada Inaiá, Comunidade São Francisco do Caramuri</t>
  </si>
  <si>
    <t>07°11'35.49"S 59°53'31.23"</t>
  </si>
  <si>
    <t>Rua Rio Araguaia, sn</t>
  </si>
  <si>
    <t>1323/2024</t>
  </si>
  <si>
    <t>07°11'21.11"A 59°52'21.94"</t>
  </si>
  <si>
    <t>Br 230, 2km</t>
  </si>
  <si>
    <t>1324/2024</t>
  </si>
  <si>
    <t>S2•40’24” W59•31’53”</t>
  </si>
  <si>
    <t>AM-010 KM 102, Com Nossa Senhora Aparecida</t>
  </si>
  <si>
    <t>2° 43' 32 S 59° 35' 20 W</t>
  </si>
  <si>
    <t>Ramal da cachoeira, km 8</t>
  </si>
  <si>
    <t>ABS-04</t>
  </si>
  <si>
    <t>1326/2024</t>
  </si>
  <si>
    <t>2° 44' 19,6 S 59° 35' 47,9 W</t>
  </si>
  <si>
    <t>Ramal da cachoeira, km 07</t>
  </si>
  <si>
    <t>2°14'30.082" S
61°6'27.972" W</t>
  </si>
  <si>
    <t>Unidade de Conservação Estadual: Área de Proteção Ambiental Margem Direita do Rio Negro Setor Paduari Solimões</t>
  </si>
  <si>
    <t>2°37'57,9148"S
59°22'58,02913"W</t>
  </si>
  <si>
    <t>AM 010 -km 105, Ramal ZF 9:  km 20,  Ramal das Pedras.</t>
  </si>
  <si>
    <t>2°44'6,46198" S
58°2'24,26981".W</t>
  </si>
  <si>
    <t xml:space="preserve">MUNICÍPIO DE ITAPIRANGA </t>
  </si>
  <si>
    <t xml:space="preserve">AR-52 </t>
  </si>
  <si>
    <t xml:space="preserve">Comunidade São José </t>
  </si>
  <si>
    <t>07°10'39.40 S 59°53'23.99"</t>
  </si>
  <si>
    <t>1338/2024</t>
  </si>
  <si>
    <t>2° 52' 9,9466 9' S
59° 33' 49, 752 13' W</t>
  </si>
  <si>
    <t>Lat 6.9094 longe 59.7519</t>
  </si>
  <si>
    <t>Am 174, 34km</t>
  </si>
  <si>
    <t>1339/2024</t>
  </si>
  <si>
    <t>jeffersonitalo13@gmail.com</t>
  </si>
  <si>
    <t>-3,425,-60464</t>
  </si>
  <si>
    <t>KM 4 BR 354</t>
  </si>
  <si>
    <t>07°10'54"S 59°53'10"</t>
  </si>
  <si>
    <t>Rua Araguaia, bairro Jk</t>
  </si>
  <si>
    <t>1342/2024</t>
  </si>
  <si>
    <t>3º 6'24,87023"S
58°27'16,30517"</t>
  </si>
  <si>
    <t xml:space="preserve">Rua 15, bairro Poranga </t>
  </si>
  <si>
    <t>3º 6'31,57599" S
58°27'42,3165"W</t>
  </si>
  <si>
    <t xml:space="preserve">Rodovia Am-010,Km 4. Bairro Poranga </t>
  </si>
  <si>
    <t>07°10'46.77"S 59°53'9.26"W</t>
  </si>
  <si>
    <t>Rua Rio de janeiro, Jk</t>
  </si>
  <si>
    <t>1345/2024</t>
  </si>
  <si>
    <t>rafaelepereiradasilva@gmail.com</t>
  </si>
  <si>
    <t>7°26'46.9"S 64°79'44.2"W</t>
  </si>
  <si>
    <t>Tarauan - Estrada do Barreiro</t>
  </si>
  <si>
    <t>1346/2024</t>
  </si>
  <si>
    <t>3°07'56,5" S
58° 25' 59,3" W</t>
  </si>
  <si>
    <t>Avenida Florença, sn</t>
  </si>
  <si>
    <t>7°26'76,4"S 64°79'12,6"W</t>
  </si>
  <si>
    <t>Br 230, km 03, centro</t>
  </si>
  <si>
    <t>1438/2024</t>
  </si>
  <si>
    <t>7,5080 S
63,3592 W</t>
  </si>
  <si>
    <t>BR 230, Km 43, Rodovia Transamazônica, S/N.</t>
  </si>
  <si>
    <t>-7,541824
-63,063599</t>
  </si>
  <si>
    <t>BR 230 - Km 5</t>
  </si>
  <si>
    <t>rbmcbmam@gmail.com</t>
  </si>
  <si>
    <t>3,7865S 59,2202W</t>
  </si>
  <si>
    <t xml:space="preserve">KM 04 RAMAL DO ROSARINHO </t>
  </si>
  <si>
    <t xml:space="preserve">Não informado </t>
  </si>
  <si>
    <t>07°10'31.40"S 59°53'01.70"</t>
  </si>
  <si>
    <t>Chácara próximo ao bairro Jk</t>
  </si>
  <si>
    <t>5°51'57"S 61°16'58"W</t>
  </si>
  <si>
    <t>Estrada do Inajá, S/N° - Mercearia 3 Irmãos</t>
  </si>
  <si>
    <t>5°49'47"S 61°18'2"W</t>
  </si>
  <si>
    <t>Estrada Dom Bosco - Rocinha (Ramal da madeireira)</t>
  </si>
  <si>
    <t>01°55'25,15S60°03'33"71W</t>
  </si>
  <si>
    <t>Br 174, km1004</t>
  </si>
  <si>
    <t>5°51'38"S 61°19'29"W</t>
  </si>
  <si>
    <t xml:space="preserve">Estrada do Rio Manicoré </t>
  </si>
  <si>
    <t>7.26'35.4"S 64°79'93.8"W</t>
  </si>
  <si>
    <t>Rua do Beco Getulio Vargas, 355, centro, Lábrea -AM</t>
  </si>
  <si>
    <t>05°07'33.49" S
60°22'59.53" W</t>
  </si>
  <si>
    <t>Rua Rafael Buzaglio, n° 09, bairro Nossa Senhora da Conceição</t>
  </si>
  <si>
    <t>7°18'25.4"S 64°40'22.8"W</t>
  </si>
  <si>
    <t>Ramal do Km 12, a 8km de distância da margem da BR 230</t>
  </si>
  <si>
    <t>3.238612,-60.649647</t>
  </si>
  <si>
    <t>AM-352 KM 4</t>
  </si>
  <si>
    <t>1361/2024</t>
  </si>
  <si>
    <t>07°15'56.2"S 59°38'45.2"W</t>
  </si>
  <si>
    <t>Vicinal 10 a 39km</t>
  </si>
  <si>
    <t>1363/2024</t>
  </si>
  <si>
    <t>AM 070, km 36</t>
  </si>
  <si>
    <t>3º 03'52,0" S
58°29'24,6" W</t>
  </si>
  <si>
    <t>Rodovia AM 010,Km 13. Ramal do AIBU</t>
  </si>
  <si>
    <t>-7°30'88.5"S -64°66'65.3"W</t>
  </si>
  <si>
    <t>5°48'20"S 61°15'27"W</t>
  </si>
  <si>
    <t>Estrada do Sindicato - Zona Rural</t>
  </si>
  <si>
    <t>01° 55' 26" S
60° 3' 22" W</t>
  </si>
  <si>
    <t xml:space="preserve">BR-174 KM 121 HOTEL CANTO DOS PÁSSAROS </t>
  </si>
  <si>
    <t xml:space="preserve">ABT-34 </t>
  </si>
  <si>
    <t>bellcavalcanty1980@gmail.com</t>
  </si>
  <si>
    <t>5º44'42"S 63°9'51"W</t>
  </si>
  <si>
    <t>Assentamento do INCRA</t>
  </si>
  <si>
    <t>1369/2024</t>
  </si>
  <si>
    <t>2°47' 0,24876"S
59° 38' 35, 44249" W</t>
  </si>
  <si>
    <t>Ramal do baixo rio, km 12</t>
  </si>
  <si>
    <t>direitoturmaesbam6@gmail.com</t>
  </si>
  <si>
    <t>3°57'13"S 60° 30'15"W</t>
  </si>
  <si>
    <t>Km 135 BR 319</t>
  </si>
  <si>
    <t>3°95'38."S60°50."W</t>
  </si>
  <si>
    <t>Comunidade Associação Bom Futuro</t>
  </si>
  <si>
    <t>Ramal do Janauarí, km 11, próximo ao Banho do Pinheiro.</t>
  </si>
  <si>
    <t>adriel.brito07@gmail.com</t>
  </si>
  <si>
    <t>3.46631123S
60.46159456W</t>
  </si>
  <si>
    <t>Km4 da AM354</t>
  </si>
  <si>
    <t>2°45'18,7412"S 59° 21'23,04742"W</t>
  </si>
  <si>
    <t>Ramal do banco, km13</t>
  </si>
  <si>
    <t>1383/2024</t>
  </si>
  <si>
    <t xml:space="preserve">Comunidade Grande Família </t>
  </si>
  <si>
    <t>3°8'52"S
58°26'52"</t>
  </si>
  <si>
    <t xml:space="preserve">Avenida Conselheiro Ruy Barbosa. Bairro Centro </t>
  </si>
  <si>
    <t>5°46'0"S 61°16'34"W</t>
  </si>
  <si>
    <t>Estrada do Igarapezinho, S/N°</t>
  </si>
  <si>
    <t>5°47'41"S 61°13'37"W</t>
  </si>
  <si>
    <t>1° 53' 38" S
60° 1' 60" W</t>
  </si>
  <si>
    <t>BR-174 km 120 Ramal do louro</t>
  </si>
  <si>
    <t>ABT-34</t>
  </si>
  <si>
    <t>05°07'07.27" S
60°22'30.15" W</t>
  </si>
  <si>
    <t>Rua Álvaro Maia, n° 20 - Centro</t>
  </si>
  <si>
    <t>Ramal do monte km 13</t>
  </si>
  <si>
    <t>Lat: -3,520, Long: -60,383</t>
  </si>
  <si>
    <t>AM 354 KM12 Ramal barro alto</t>
  </si>
  <si>
    <t>kaiosiza2@gmail.com</t>
  </si>
  <si>
    <t>Lat: -3,545, Long:-60,415</t>
  </si>
  <si>
    <t>Am 354 km12 Ramal barro alto</t>
  </si>
  <si>
    <t>05°06'53.36" S
60°22'12.65" W</t>
  </si>
  <si>
    <t>Rua José Félix, s/n - Bairro Bolívia</t>
  </si>
  <si>
    <t>2°57'09,8" S
58°58'40,8" W</t>
  </si>
  <si>
    <t>Rodovia AM 0-10,km 72</t>
  </si>
  <si>
    <t>07°13'39.0"S 59°49'28.9"W</t>
  </si>
  <si>
    <t>Vicinal a 5 km da BR230 e a 12km da cidade.</t>
  </si>
  <si>
    <t>1402/2024</t>
  </si>
  <si>
    <t>07°10'40.8"S 59°46'41.9"W</t>
  </si>
  <si>
    <t xml:space="preserve">Vicinal soldado da borracha a 28 km da cidade </t>
  </si>
  <si>
    <t>3º 0'38" S
58°27'1" W</t>
  </si>
  <si>
    <t>Rodovia AM 0-10, Ramal do Piquia</t>
  </si>
  <si>
    <t xml:space="preserve">Rua Uatumã, bairro Araújo Costa </t>
  </si>
  <si>
    <t xml:space="preserve">
5°38'55.3"S 63°10'06.7"W</t>
  </si>
  <si>
    <t xml:space="preserve">Lixão da Cidade de Tapauá </t>
  </si>
  <si>
    <t>0000</t>
  </si>
  <si>
    <t>7°33'47.978'' S
63°6'14.247'' W</t>
  </si>
  <si>
    <t>BR 319, Km 20, Área Militar do 54° BIS.</t>
  </si>
  <si>
    <t>3º 08'14,6" S
58°26'18,8" W</t>
  </si>
  <si>
    <t xml:space="preserve">RUA UATUMÃ, BAIRRO ARAÚJO COSTA </t>
  </si>
  <si>
    <t>-7°25'29,8"S -64°78'78,1"W</t>
  </si>
  <si>
    <t>Estrada do Barreiro, Tauaruan, km 7, Lábrea -AM</t>
  </si>
  <si>
    <t>alexandreaugusto974@gmail.com</t>
  </si>
  <si>
    <t>-7°46'41.9"S -64°45'34,8"W</t>
  </si>
  <si>
    <t>BR 230, Km 49, Lábrea-AM</t>
  </si>
  <si>
    <t>1407/2023</t>
  </si>
  <si>
    <t>Am-240 km 28</t>
  </si>
  <si>
    <t>499/2024</t>
  </si>
  <si>
    <t>1°39'33,774"S 559°58'38,776"W</t>
  </si>
  <si>
    <t>Br 174, km 134 Ramal do Micade Km 35</t>
  </si>
  <si>
    <t>05°06'49.70" S
60°22'00.24" W</t>
  </si>
  <si>
    <t>Rua Benjamin Constant, s/n, bairro Japiim</t>
  </si>
  <si>
    <t>3°7'2,106" S
58°27'33,972" W</t>
  </si>
  <si>
    <t>Rodovia Am-10 km 1,5. Residencial Portal da colina</t>
  </si>
  <si>
    <t>S 2•40”15’ W 59•40”40’</t>
  </si>
  <si>
    <t>Ramal do Alto Rio</t>
  </si>
  <si>
    <t>Park Real 02 Km 08</t>
  </si>
  <si>
    <t>S 3° 24'20".W59° 59° 54'14" 270°W</t>
  </si>
  <si>
    <t>BR 319 Km 40</t>
  </si>
  <si>
    <t>3°07'13,11" S
58°25'28,57" W</t>
  </si>
  <si>
    <t xml:space="preserve">RUA AMAPÁ. BAIRRO EDUARDO BRAGA II </t>
  </si>
  <si>
    <t>2° 2' 12" S
59° 58' 21"W</t>
  </si>
  <si>
    <t>AM240, KM 07 RUA JAÇANA MAROAGA</t>
  </si>
  <si>
    <t>1° 51' 48,781" S  60° 2' 13,889" W</t>
  </si>
  <si>
    <t>BR 174 KM 126, RAMAL JARDIM FLORESTA KM 04</t>
  </si>
  <si>
    <t>AR-68</t>
  </si>
  <si>
    <t>Rodovia Carlos Braga, km 6, comunidade São Francisco</t>
  </si>
  <si>
    <t>.</t>
  </si>
  <si>
    <t>Rua do Porto,S/n, Iranduba (próximo ao terminal pesqueiro)</t>
  </si>
  <si>
    <t>5°48'38"S 61°17'12"W</t>
  </si>
  <si>
    <t xml:space="preserve">Estrada do Aeroporto </t>
  </si>
  <si>
    <t>ericsoaresb@gmail.com</t>
  </si>
  <si>
    <t>5°49'20"S 
61°15'11"W</t>
  </si>
  <si>
    <t>Estrada Sudhevea, S/N°</t>
  </si>
  <si>
    <t>-3°38'30,9"S,-60°15'26,5"W</t>
  </si>
  <si>
    <t>Km 80 BR 319</t>
  </si>
  <si>
    <t>-7°25'43.9"S -64°75'88,4"W</t>
  </si>
  <si>
    <t>Estrada do Barreiro, Tarauan, KM 6, Lábrea-AM</t>
  </si>
  <si>
    <t>1428/2024</t>
  </si>
  <si>
    <t>3,4347S 60,4576W</t>
  </si>
  <si>
    <t>Rua Lucas Farias, bairro Conjunto Novo. Nº92</t>
  </si>
  <si>
    <t>1429/2024</t>
  </si>
  <si>
    <t xml:space="preserve">Ao lado do cemitério São Geraldo em Iranduba </t>
  </si>
  <si>
    <t>3°12'48.6"S 60°07'33.2"W</t>
  </si>
  <si>
    <t xml:space="preserve"> Estrada do Janauarí - Km 4 - Iranduba/AM  </t>
  </si>
  <si>
    <t>040</t>
  </si>
  <si>
    <t>3,4668S 60,4612W</t>
  </si>
  <si>
    <t>KM 4 da AM 354</t>
  </si>
  <si>
    <t>1430/2024</t>
  </si>
  <si>
    <t>3°33'24.5"S60°06'24.1"W</t>
  </si>
  <si>
    <t>KM 42</t>
  </si>
  <si>
    <t>3°13'43.7"S59°52'02.6"W</t>
  </si>
  <si>
    <t>KM 17</t>
  </si>
  <si>
    <t>Rua A-28, lote 18 Residencial Nova Manaus</t>
  </si>
  <si>
    <t>354/2024</t>
  </si>
  <si>
    <t>-7°25'94,3"S -64°77'16,5"W</t>
  </si>
  <si>
    <t>Ramal São Francisco, Estrada do Barreiro, Tarauan, Labrea-AM</t>
  </si>
  <si>
    <t>1433/2024</t>
  </si>
  <si>
    <t>3°50'27,57138" S60°25'12,12694"W</t>
  </si>
  <si>
    <t>Ramal PA Panelão Lote 62</t>
  </si>
  <si>
    <t>Long -3.415725, Lat -60.412835</t>
  </si>
  <si>
    <t>Ramal do barro alto comunidade do pretinho</t>
  </si>
  <si>
    <t>3° 57'4,23522"S60°30'6,75626"W</t>
  </si>
  <si>
    <t>Ramal Boa Esperança, KM 135</t>
  </si>
  <si>
    <t>-3.5797238, -60.3817931</t>
  </si>
  <si>
    <t>Km3 Ramal da esmeralda, AM354</t>
  </si>
  <si>
    <t>3.583234360524345S 60.38737098847514W</t>
  </si>
  <si>
    <t>Ramal do Esmeraldo, km 3</t>
  </si>
  <si>
    <t>jsouza907@gmail.com</t>
  </si>
  <si>
    <t>7°26'53.9"S 63°01'58.4"W</t>
  </si>
  <si>
    <t>Ramal do Rodo Anel Viário</t>
  </si>
  <si>
    <t>1439/2024</t>
  </si>
  <si>
    <t>Estrada Universitária, Iranduba AM</t>
  </si>
  <si>
    <t>Chacara Rio Negro estrada Universitária, Iranduba AM</t>
  </si>
  <si>
    <t>Rua Silves, s/n, residencial nova amazonas</t>
  </si>
  <si>
    <t xml:space="preserve">Cacau Pirêra </t>
  </si>
  <si>
    <t xml:space="preserve">Rua São Paulo, mutirão, Cacau Pirera Iranduba AM </t>
  </si>
  <si>
    <t xml:space="preserve">3°57'48"S  60°31'27" W </t>
  </si>
  <si>
    <t xml:space="preserve">Comunidade Céu Azul, BR -319, Km 30, Careiro Castanho-AM. </t>
  </si>
  <si>
    <t>3° 56'5" S 60° 29'14" W</t>
  </si>
  <si>
    <t>BR -319, Km 28 , Castanho Careiro - AM</t>
  </si>
  <si>
    <t>edilzeth.raquel@gmail.com</t>
  </si>
  <si>
    <t>AM 070 km 70 comunidade Santa Maria</t>
  </si>
  <si>
    <t>ABT 32</t>
  </si>
  <si>
    <t>2°01'02.1"S 59°54'45.0"W</t>
  </si>
  <si>
    <t>RAMAL DA CACHOEIRA DA PORTEIRA, KM 13</t>
  </si>
  <si>
    <t>2°03'44.6"S 59°41'29.4"W</t>
  </si>
  <si>
    <t>AM 240, KM 40</t>
  </si>
  <si>
    <t>hellenpuga@gmail.com</t>
  </si>
  <si>
    <t>3°57'5"S 60°30'19"</t>
  </si>
  <si>
    <t>BR 319, Km 134,  Careiro Castanho-AM, ao lado da Associação Bom Futuro.</t>
  </si>
  <si>
    <t>BR 174, KM 85</t>
  </si>
  <si>
    <t>2°13'57, 306"S 60°1'35,382"W</t>
  </si>
  <si>
    <t>BR 175, KM 134</t>
  </si>
  <si>
    <t>Rua Wilson Cursino , n° 3756 Bairro: Itaúna 2</t>
  </si>
  <si>
    <t>-7.52034"S,--63.03682</t>
  </si>
  <si>
    <t xml:space="preserve">Rua Dom José, São Sebastião </t>
  </si>
  <si>
    <t>-7.52194"S,--63.03833"W</t>
  </si>
  <si>
    <t>Br 230, km 1</t>
  </si>
  <si>
    <t>-7.52633"S,-63.03694</t>
  </si>
  <si>
    <t xml:space="preserve">Rua Santa Civita, São Cristóvão </t>
  </si>
  <si>
    <t>0/</t>
  </si>
  <si>
    <t>-7.54234"S,--63.04496</t>
  </si>
  <si>
    <t>Rua Castanheira, loteamento Santa Clara</t>
  </si>
  <si>
    <t>8.7799141S 67.32562544W</t>
  </si>
  <si>
    <t>bairro concordia</t>
  </si>
  <si>
    <t>08°48'14.06" S 67°16'12.59" W 140</t>
  </si>
  <si>
    <t xml:space="preserve">ramal do Ditão, proximo ao aterro sanitário </t>
  </si>
  <si>
    <t>-7.54172,"S,--63.06588"W</t>
  </si>
  <si>
    <t>Br 230, km 5</t>
  </si>
  <si>
    <t>-7.49291"S,-63.02613"W</t>
  </si>
  <si>
    <t xml:space="preserve">Rua da Portobras, São Domingos Sávio </t>
  </si>
  <si>
    <t>-7.50706"S,-63.04240"W</t>
  </si>
  <si>
    <t xml:space="preserve">Rua Campos Sales, Nova Esperança </t>
  </si>
  <si>
    <t>-7⁰29'34,58423"S-63⁰1'33,87976"W19⁰N</t>
  </si>
  <si>
    <t>RUA: PORTOBRÁS, N⁰ 550 (BAIRRO: SÃO DOMINGOS SÁVIO)</t>
  </si>
  <si>
    <t>-7⁰30'25,40381"S-63⁰2'32,20955"W248⁰W</t>
  </si>
  <si>
    <t>RUA: CAMPOS SALES, N⁰ 2384 (NOVA HUMAITÁ)</t>
  </si>
  <si>
    <t>-7⁰30'25,38253"S-63⁰2'21408"W280⁰W</t>
  </si>
  <si>
    <t>RUA: CAMPOS SALES (BAIRRO: NOVA ESPERANÇA)</t>
  </si>
  <si>
    <t>8.77711604S 67.33723269W</t>
  </si>
  <si>
    <t xml:space="preserve">loteamento jardim modelo, bairro São Cristóvão </t>
  </si>
  <si>
    <t>Campo do Cruzeiro - Estrada do Aeroporto - Bairro Laura Vicuna</t>
  </si>
  <si>
    <t>-3°35'29,592"S -59°8'15,522"W</t>
  </si>
  <si>
    <t xml:space="preserve">Estrada da Fábrica de Gelo Bairro Mutirão </t>
  </si>
  <si>
    <t>-3.2636, 60.2739</t>
  </si>
  <si>
    <t>-3.2615, -60.2711</t>
  </si>
  <si>
    <t>-7⁰34'13,69617"S-63⁰4'21,85893"W</t>
  </si>
  <si>
    <t>BR-319, KM-11 (ÁREA RURAL)</t>
  </si>
  <si>
    <t>-3.5755850, -59.1129800</t>
  </si>
  <si>
    <t>Lago do Gomo, Sítio Aquários, próx UBS Salvina Pontes</t>
  </si>
  <si>
    <t>-3.613791, -59.134687</t>
  </si>
  <si>
    <t xml:space="preserve">Estrada do Rosarinho, s/n, próx. Casa da Cultura </t>
  </si>
  <si>
    <t>isaxavier899@gmail.com</t>
  </si>
  <si>
    <t>Local: Rua Francisco Jacob, nº 235 – Manaquiri-AM</t>
  </si>
  <si>
    <t>-7°12'37,002'S-59°53'9,06W</t>
  </si>
  <si>
    <t xml:space="preserve">Rua do silêncio,  bairro São Sebastião, município Apuí </t>
  </si>
  <si>
    <t>mvmaiquior@gmail.com</t>
  </si>
  <si>
    <t>5°49'13,38514"s  61°17'10,93575"W
5°4913,37639"S 
61°17'10,94782"w
5°49'13,39389"s
61°17'10,943"W
5°49'13,4034"s
61°17'10,77522"w</t>
  </si>
  <si>
    <t xml:space="preserve">Estrada do Alonso (atrás da UEA) - Manicorézinho </t>
  </si>
  <si>
    <t>Nenhum</t>
  </si>
  <si>
    <t xml:space="preserve">03 - militares </t>
  </si>
  <si>
    <t>Loteamento jardim modelo</t>
  </si>
  <si>
    <t>-3°25’53.36” S-60°27’11.36”W</t>
  </si>
  <si>
    <t>-3°27’50,136S -60°27’44,418”W</t>
  </si>
  <si>
    <t>Zona Rural Manaquiri/Am</t>
  </si>
  <si>
    <t>-3°26’26,543”S -60°27’37,254W</t>
  </si>
  <si>
    <t>Rua Osmar Freire Manaquiri/Am</t>
  </si>
  <si>
    <t>Rua BL DOZE</t>
  </si>
  <si>
    <t>-3.2553, -60.2711</t>
  </si>
  <si>
    <t>-3.2549, -60.271</t>
  </si>
  <si>
    <t>Conjunto novo areal</t>
  </si>
  <si>
    <t>-3.2750, -60.2744</t>
  </si>
  <si>
    <t>Zona rural de manaquiri</t>
  </si>
  <si>
    <t>-3.2626, -60.2737</t>
  </si>
  <si>
    <t>Rua Osmar Freire</t>
  </si>
  <si>
    <t>-5°52'26"S -61°14'51"W</t>
  </si>
  <si>
    <t>Estrada do Rio Atininga</t>
  </si>
  <si>
    <t xml:space="preserve">Rua Zacarias BAIRRO Cachoeirinha </t>
  </si>
  <si>
    <t>8°44'55.1"S 67°23'40.8"W</t>
  </si>
  <si>
    <t xml:space="preserve"> Rua Jaçanã, 2 S/N, praia do gado</t>
  </si>
  <si>
    <t>Nova Olinda do Norte</t>
  </si>
  <si>
    <t>-5°45'52''S -61°16'35"W</t>
  </si>
  <si>
    <t>Ramal do Areal - Comunidade Divino Espírito Santo</t>
  </si>
  <si>
    <t>-7°,31'36,02"S-63°136,453"W</t>
  </si>
  <si>
    <t xml:space="preserve">Rua Acar, São Francisco </t>
  </si>
  <si>
    <t>-7°30'33,084"S-63°2'14,778"W</t>
  </si>
  <si>
    <t xml:space="preserve">Rua Antero Riça, Nova Humaitá </t>
  </si>
  <si>
    <t>(-4.0614319, -60.6570940)</t>
  </si>
  <si>
    <t>BR-319, km156</t>
  </si>
  <si>
    <t>07°18'00.49"S64°44'02.97"W</t>
  </si>
  <si>
    <t xml:space="preserve">Ramal do 4 </t>
  </si>
  <si>
    <t>-3.424542, -60.194717</t>
  </si>
  <si>
    <t>Km 37 da estrada de Manaquiri</t>
  </si>
  <si>
    <t>01 militar de sobreaviso</t>
  </si>
  <si>
    <t>-3.3051018, -60.2522944</t>
  </si>
  <si>
    <t>Km 11 da estrada do Manaquiri</t>
  </si>
  <si>
    <t>BR TRANSAMAZÔNICA KM 04</t>
  </si>
  <si>
    <t>8.7409967S 67.39419654W</t>
  </si>
  <si>
    <t>Rua Sumauma, morro da macaca</t>
  </si>
  <si>
    <t>-5°48'8"S
-61°17'23"W</t>
  </si>
  <si>
    <t xml:space="preserve">Rua três, bairro Auxiliadora </t>
  </si>
  <si>
    <t>Bairro Pantanal, rua Julião Justino, 1498</t>
  </si>
  <si>
    <t>-5°49'10"S -61°17'1"W</t>
  </si>
  <si>
    <t>Estrada do Alonso</t>
  </si>
  <si>
    <t>-5"47"58 S -61"7"24 W</t>
  </si>
  <si>
    <t>Estrada do Areai</t>
  </si>
  <si>
    <t xml:space="preserve">Area de vegetação secundária a beira da estrada </t>
  </si>
  <si>
    <t xml:space="preserve">Local da Ocorrência:* Rodovia Manoel Urbano km 72 Margem direita sentido Manacapuru - Manaus </t>
  </si>
  <si>
    <t>03 BMS</t>
  </si>
  <si>
    <t>-7° 16'9, 92968" S -64°, 47"25, 41574" W</t>
  </si>
  <si>
    <t>ESTRADA DO AEROPORTO.</t>
  </si>
  <si>
    <t>edsilvaboy26@gmail.com</t>
  </si>
  <si>
    <t>🇧🇷_*1⁰PDBM/2ªCIBM  IRANDUBA-AM 21 de Julho de 2024*_ 🇨🇱 *OCORRÊNCIA OPERACIONAL:* _*NATUREZA DA OCORRÊNCIA:*_ _Incêndio_ _*TIPO DA OCORRÊNCIA:*_ _Incêndio em vegetação_ _*LOCAL DA OCORRÊNCIA:*_  _Ramal Fabio Lucena, km 26 da AM 070, Iranduba-AM_ _*SOLICITANTE :*_  _Capitão Moab_ _*VTR UTILIZADA:*_ _ABT-30_ _*GUARNIÇÃO DE PRONTIDÃO*:_ _ST RODRIGUES_ _SGT LUCIANA QUEIROZ_ _AL SGT M.NETO_ _*HORÁRIOS:*_ _*Saída do PB:*_ _16h30min_ _*Chegada no QTH:*_ _16h50min_ _*Saída do QTH:*_ _17h15min_ _*chegada no PB*_ _17h35min_ _*SITUAÇÃO DA OCORRÊNCIA:*_ Solicitante entrou em contato via Whatsapp, informando  focos de incêndio em área de mata. *AÇÃO DOS BOMBEIROS:* A guarnição ao chegar no local constatou que não tinha focos de incêndios, segundo informações de populares o foco aconteceu há 05 Dias. Serviço sem alteração.</t>
  </si>
  <si>
    <t xml:space="preserve">ABT-30 </t>
  </si>
  <si>
    <t>(-3.8018735, -60.3249300)</t>
  </si>
  <si>
    <t>BR-319, km 108</t>
  </si>
  <si>
    <t>AM 070 , km 12 - chácara maiapolis</t>
  </si>
  <si>
    <t>Rua Eduardo maia vila falcao 2458</t>
  </si>
  <si>
    <t>-7⁰15'39,744”S-64⁰46'19,122"W</t>
  </si>
  <si>
    <t xml:space="preserve">Estrada sem nome, bairro Novo Lábrea </t>
  </si>
  <si>
    <t>-7⁰16'17,37”S-64⁰45'6,348"W</t>
  </si>
  <si>
    <t>Ramal Tauaruã próximo ao sítio Bacabais</t>
  </si>
  <si>
    <t>5°7'20,736"S
60°22'56,802" W</t>
  </si>
  <si>
    <t xml:space="preserve">RUA 16 DE FEVEREIRO, SN .BAIRRO CONCEIÇÃO </t>
  </si>
  <si>
    <t>05°48′20″ S  61°17′46″ W</t>
  </si>
  <si>
    <t>Rua major Paes, bairro São Domingos Savio.</t>
  </si>
  <si>
    <t>Orientação: 323° NW (noroeste)
- Endereço: 166 Rua Manoel Batista, Novo Airão, Amazonas
- Altitude: 41.0 m</t>
  </si>
  <si>
    <t xml:space="preserve">Rua: Raimundo Marques De Medeiros; Bairro: Novo Horizonte </t>
  </si>
  <si>
    <t>BR-319, km 250, Igapó Açu</t>
  </si>
  <si>
    <t xml:space="preserve">BR317 sem número </t>
  </si>
  <si>
    <t>HUmaitá</t>
  </si>
  <si>
    <t>3⁰17'44,178"S
60⁰36'50,202"w</t>
  </si>
  <si>
    <t>Av. Getulio Vargas, s/n - São Francisco</t>
  </si>
  <si>
    <t>503/2024</t>
  </si>
  <si>
    <t>Macrogrupo</t>
  </si>
  <si>
    <t>Naturezas</t>
  </si>
  <si>
    <t>Ano</t>
  </si>
  <si>
    <t>Mês</t>
  </si>
  <si>
    <t>Data Atendimento</t>
  </si>
  <si>
    <t>Data Ocorrência</t>
  </si>
  <si>
    <t>Data Envio Despacho</t>
  </si>
  <si>
    <t>Data Empenho Equipe</t>
  </si>
  <si>
    <t>Narrativa</t>
  </si>
  <si>
    <t>Atividades</t>
  </si>
  <si>
    <t>Usuario Finalizador</t>
  </si>
  <si>
    <t>Incêndio em edificação</t>
  </si>
  <si>
    <t>Incêndio em residência</t>
  </si>
  <si>
    <t>Jan</t>
  </si>
  <si>
    <t>1º BI, POSTO ZUMBI, VIATURA ABT-30, SOB O COMANDO DO SARGENTO BM SILVA, CONTROLARAM INCÊNDIO EM INSTÂNCIA DE ALVENARIA SOLICITANTE: FABIANA FERREIRA, CONTATO: 99625-8128. PROPRIETÁRIO: ARNALDO FRANÇA DE MATOS JÚNIOR. RG 279465- 8, CPF 023 744 832 74
 BAIRRO: MAUAZINHO, RUA S. FRANCISCO, N 50. INCENDIO EM 2 KITNETES MEDINDO +- 3X5. PREJUÍZO MATERIAL: 01 GELADEIRA, 01 TV , 01 CAMA ,01COLCHÃ, FORRO PVC, REBOCO DA PAREDE, ESPELHO. NO COMBATE E RESCALDO FORAM USADOS 2MIL LITROS DE ÁGUA.
 NA RUA: SÃO FRANCISCO N56 MAUAZINHO, PRÓXIMO AO CAMPO DO VERMELHÃO
 SOLICITANTE: FABIANA FERREIRA 
CONTATO: 99625-8128</t>
  </si>
  <si>
    <t>Waldira Marinho Lima Oliveira</t>
  </si>
  <si>
    <t>COMANDANTE DE SOCORRO, VIATURA AR-55'1º BI, POSTO CIS GRANDE CISCULAR, VIATURA ABT-25, SOB O COMANDO DO SARGENTO BM ARIULDO, CONTROLARAM INCÊNDIO EM RESIDENCIA DE ALVENARIA, HOUVE QUEIMA DE:  1 CAMA DE SOLTEIRO, FORRO PVC 15M², UM GUARDA ROUPA 4 PORTAS MDF, E DIVERSOS PEÇAS DE ROUPAS, QUEIMA PARCIAL DE DOIS QUARTOS DA CASA, PROPRIETÁRIA SENHORA ALCINDA FERREIRA DA SILVA, NO COMBATE E RESCALDO FORAM USADOS 2,000 LITROS DE ÁGUA. 
PRINCÍPIO DE INC¿NDIO EM RESIDÊNCIA DE ALVENARIA, NA RUA PADRE CÍCERO N196 CIDADE DE DEUS, PRÓXIMO AO SALMO 91 
SOLICITANTE: KELVE
 CONTATO: 993860957</t>
  </si>
  <si>
    <t>PRINCÍPIO DE INCÊNDIO EM CASA DE ALVENARIA NA RUA IRMÃ ELIZABETH BAYMA 337 NOVA CIDADE
 SOLICITANTE: WESLEY
 CONTATO: 99438 -8687</t>
  </si>
  <si>
    <t>Outras ocorrências</t>
  </si>
  <si>
    <t>Atendimento pré-hospitalar transporte de paciente</t>
  </si>
  <si>
    <t xml:space="preserve">ATENDIMENTO PRÉ HOSPITALAR TRANSPORTE DE PACIENTE PARA O HOSPITAL E PRONTO SOCORRO DR. JOÃO LÚCIO PEREIRA MACHADO AV. COSME E FERREIRA - COROADO
 PACIENTE: NEILON COSME ALVVES
 CONTATO: 993639798
GREM POSTO ZUMBI, VIATURA UR-19, PLANO DE OPERAÇÕES Nº 101-CBC/2022 OPERAÇÃO REVEILLON SHOPÍNG FELIPE DAOU, SEGUNDO TURNO REALIZARAM ATENDIMENTO PRÉ HOSPÍTALAR: TIPO DA OCORRÊNCIA:COLISÃO MOTO X MOTO, LOCAL DA OCORRÊNCIA: EM FRENTE AO SHOPPING PHILLIP DAOU, UR-19 GU SV, 1°TEN LEONARDO CORRÊA, 1°TEN MARCOS ALEXANDRE, 3°SGT HELINALDO, SITUAÇÃO DA , CORRÊNCIA. UR 19 ACIONADA PELA PM NA PREVENÇÃO DO RÉVEILLON NO ESTACIONAMENTO DO SHOPPING PHILLIP DAOU PARA ATENDIMENTO DE VÍTIMA DE COLISÃO MOTO X MOTO. AÇÃO DOS BOMBEIROS: À CHEGADA NO LOCAL DA OCORRÊNCIA, VÍTIMA DEAMBULANDO, COM SINAIS DE EMBRIAGUEZ, CONSCIENTE, ORIENTADO, COM TRAUMA CORTO CONTUDO EM FACE, NA REGIÃO DE SUPERCÍLIO DIREITO, NASAL E MAXILAS. REALIZADA IMOBILIZAÇÃO PADRÃO, XABCDE, ACESSO VENOSO PERIFERICO E TRANSPORTE AO HPS JOÃO LÚCIO. AVALIAÇÃO PRIMARIA, XABCDE. IMOBILIZAÇÃO PADRÃO EM PRANCHA LONGA. AVALIAÇÃO SECUNDÁRIA, SSVV,  PA: 160X90, SPO2: 98% EM AR AMBIENTE, FC: 115, FR: 19, ENCAMINHAMENTO, ENCAMINHADO AO HPS JOÃO LÚCIO, SETOR DE POLITRAUMA. RECEBIDO PELO MÉDICO JULIANA OZORES CRM AM 5261. DADOS DA VÍTIMA: NOME: NEILON COSME ALVES, 35 ANOS, RG:4471171, ENDEREÇO: RUA MONTE VERDE N95, BAIRRO GILBERTO MESTRINHO, TELEFONE: 99363-9798
</t>
  </si>
  <si>
    <t xml:space="preserve">ATENDIMENTO PRÉ HOSPITALAR TRANSPORTE DE PACIENTE PARA O HP DR. JOÃO LÚCIO PEREIRA MACHADO - AVENIDA COSME E FERREIRA COROADO
 PACIENTE: MARCIO DOS SANTOS SOUZA
 36 ANOS
GREM POSTO ZUMBI, VIATURA UR-19, PLANO DE OPERAÇÕES Nº 101-CBC/2022 OPERAÇÃO REVEILLON SHOPÍNG FELIPE DAOU, SEGUNDO TURNO REALIZARAM ATENDIMENTO PRÉ HOSPÍTALAR: TIPO DA OCORRÊNCIA: QUEDA DA PRÓPRIA ALTURA COM TCE, LOCAL DA OCORRÊNCIA: ESTACIONAMENTO DO SHOPPING PHILLIP DAOU, UR-19 GU SV, 1°TEN LEONARDO CORRÊA, 1°TEN MARCOS ALEXANDRE, _3°SGT HELINALDO, SITUAÇÃO DA OCORRÊNCIA. UR 19 ACIONADA PELA EQUIPE DE APH DA PREVENÇÃO PARA ATENDIMENTO DE VÍTIMA DE QUEDA DA PRÓPRIA ALTURA COM PERDA DE CONSCIÊNCIA. AÇÃO DOS BOMBEIROS: À CHEGADA NO LOCAL DA OCORRÊNCIA, VÍTIMA IMOBILIZADA EM PRANCHA LONGA, COM TRAUMA CORTO CONTUSO EM REGIÃO PARIETAL ESQUERDA E FRONTAL COM SANGRAMENTO ATIVO. VÍTIMA APRESENTANDO CONVULSÕES DURANTE O TRANSPORTE.  REFERE RETROVIROSE. REALIZADA AVALIAÇÃO PRIMÁRIA E SECUNDÁRIA, ACESSO VENOSO  PERIFERICO E TRANSPORTE AO HPS JOÃO LÚCIO.AVALIAÇÃO PRIMARIA XABCDE. IMOBILIZAÇÃO PADRÃO EM PRANCHA LONGA, OXIGENOTERAPIA COM MÁSCARA COM RESERVATÓRIO 10L/MIN, ACESSO VENOSO PERIFERICO. AVALIAÇÃO SECUNDÁRIA, SSVV, PA: 120X80, SPO2: 98% EM MÁSCARA COM RESERVATÓRIO 10L/MIN,FC: 120, FR: 22,ENCAMINHADO AO HPS JOÃO LÚCIO, SETOR DE POLITRAUMA. RECEBIDO PELA MÉDICA RANNA AM 5170, DADOS DA VÍTIMA: NOME: MARCIO DOS SANTOS SOUZ, 36 ANOS, RG: 2321829-9, ENDEREÇO: RUA CRAVINHO N 450, BAIRRO: JORGE TEIXEIRA 4. ETAPA,  TELEFONE: NÃO INFORMADO.
</t>
  </si>
  <si>
    <t>Prevenção - outros</t>
  </si>
  <si>
    <t xml:space="preserve">SEG DOS POSTOS CBMAM.
CB        DIRLEY SOUZA        1026        06:00        18:00        12:00        POSTO PONTA NEGRA        233/CIA CG/2024        REFORÇO DE GUARNIÇÃO
 CB        CLEUTON        1037        06:00        18:00        12:00        POSTO PONTA NEGRA        233/CIA CG/2024        REFORÇO DE GUARNIÇÃO
 CB        TOURINHO        1095        06:00        18:00        12:00        POSTO PONTA NEGRA        233/CIA CG/2024        REFORÇO DE GUARNIÇÃO
 CB        WANDER        1255        06:00        18:00        12:00        POSTO PONTA NEGRA        233/CIA CG/2024        REFORÇO DE GUARNIÇÃO
 SGT        RICARDO GOMES        1627        06:00        18:00        12:00        POSTO PONTA NEGRA        075/DG-PGGM/2024        REFORÇO DE GUARNIÇÃO
 SGT        FIGUEIRA        1673        06:00        18:00        12:00        POSTO PONTA NEGRA        075/DG-PGGM/2024        REFORÇO DE GUARNIÇÃO
 ST        ESMERALDO        631        06:00        18:00        12:00        POSTO PONTA NEGRA        964/BBE/2024        REFORÇO DE GUARNIÇÃO
 CB        HENRIQUE LEMOS        1064        06:00        18:00        12:00        POSTO PONTA NEGRA        964/BBE/2024        REFORÇO DE GUARNIÇÃO
 CB        BRUNA        1182        06:00        18:00        12:00        POSTO PONTA NEGRA        964/BBE/2024        REFORÇO DE GUARNIÇÃO
 CB        VICTOR        1036        07:30        19:30        12:00        POSTO RODOVIARIA        965/BBE/2022        REFORÇO DE GUARNIÇÃO
 ST        COSTA E SILVA        378        07:30        19:30        12:00        SCI-AEROPORTO        001/SCI/2024        REFORÇO DE GUARNIÇÃO
 CB        NOGUEIRA        1091        07:30        19:30        12:00        SCI-AEROPORTO        001/SCI/2024        REFORÇO DE GUARNIÇÃO
 CB        RAFAELE        1191        07:30        19:30        12:00        SCI-AEROPORTO        001/SCI/2024        REFORÇO DE GUARNIÇÃO
 SGT        A. SOUSA        1591        08:00        20:00        12:00        POSTO ZUMBI        859/GREM/2024        REFORÇO DE GUARNIÇÃO
 SGT        JEFERSON ARAUJO        1533        13:00        23:00        10:00        TEATRO AMAZ.        108/CBC/2022        POSSE GOVERNADOR
 SGT        ADEILSON        1844        13:00        23:00        10:00        TEATRO AMAZ.        108/CBC/2022        POSSE GOVERNADOR
 CB        PASSOS        1033        14:00        23:00        09:00        TEATRO AMAZ.        126/COBOM/2024        POSSE E JANTAR DO GOVERNADOR
 CB        PIMENTA        1167        13:00        20:00        07:00        TEATRO AMAZ.        967/BBE        POSSE E JANTAR DO GOVERNADOR
 SGT        RAINNIER NORONHA        695        14:00        22:00        08:00        TEATRO AMAZ.        407/BIFMA        PCI
 SGT        S. ROCHA        771        14:00        22:00        08:00        TEATRO AMAZ.        407/BIFMA        PCI
 TEN        MOTA        532        14:00        22:00        08:00        TEATRO AMAZ.        183/DAT        POSSE E JANTAR DO GOVERNADOR
 ST        POLARI        528        14:00        22:00        08:00        TEATRO AMAZ.        183/DAT        POSSE E JANTAR DO GOVERNADOR
 ST        LUCIO        539        14:00        22:00        08:00        TEATRO AMAZ.        183/DAT        POSSE E JANTAR DO GOVERNADOR
 SGT        GOES        594        14:00        22:00        08:00        TEATRO AMAZ.        183/DAT        POSSE E JANTAR DO GOVERNADOR
 SGT        F. PAULO        735        14:00        22:00        08:00        TEATRO AMAZ.        183/DAT        POSSE E JANTAR DO GOVERNADOR
 SGT        GUTEMBERGUE        741        14:00        22:00        08:00        TEATRO AMAZ.        183/DAT        POSSE E JANTAR DO GOVERNADOR
 CB        GETLEN        1025        14:00        22:00        08:00        TEATRO AMAZ.        183/DAT        POSSE E JANTAR DO GOVERNADOR
 TEN        ALAIDE NEVES        1328        15:00        22:00        07:00        TEATRO AMAZ.        153/DS        POSSE E JANTAR DO GOVERNADOR
 TEN        LOUREIRO        1335        15:00        22:00        07:00        TEATRO AMAZ.        153/DS        POSSE E JANTAR DO GOVERNADOR
 TEN        MARINALDO        1407        15:00        22:00        07:00        TEATRO AMAZ.        153/DS        POSSE E JANTAR DO GOVERNADOR
 TEN        MARCELO MORAES        1476        15:00        22:00        07:00        TEATRO AMAZ.        153/DS        POSSE E JANTAR DO GOVERNADOR
 TEN        ROGERIO XIMENES        1355        15:00        22:00        07:00        TEATRO AMAZ.        153/DS        POSSE E JANTAR DO GOVERNADOR
 TEN        ÉRICA        1522        15:00        22:00        07:00        TEATRO AMAZ.        153/DS        POSSE E JANTAR DO GOVERNADOR
 TEN        PATENA        1401        15:00        22:00        07:00        TEATRO AMAZ.        153/DS        POSSE E JANTAR DO GOVERNADOR
 TEN        DO VALE        1409        15:00        22:00        07:00        TEATRO AMAZ.        153/DS        POSSE E JANTAR DO GOVERNADOR
 TEN        LISSA        1370        15:00        22:00        07:00        TEATRO AMAZ.        153/DS        POSSE E JANTAR DO GOVERNADOR
 TEN        INDAYAH        1438        15:00        22:00        07:00        TEATRO AMAZ.        153/DS        POSSE E JANTAR DO GOVERNADOR
 TEN        LUANNY GOMES        1481        15:00        22:00        07:00        TEATRO AMAZ.        153/DS        POSSE E JANTAR DO GOVERNADOR
 TEN        SILVIA CRISTINA        1362        15:00        22:00        07:00        TEATRO AMAZ.        153/DS        POSSE E JANTAR DO GOVERNADOR
</t>
  </si>
  <si>
    <t xml:space="preserve">TEN	THALYADE	1430	15:00	22:00	07:00	TEATRO AMAZ.	153/DS	POSSE E JANTAR DO GOVERNADOR
 TEN	CARLOS ANTONIO	1436	15:00	22:00	07:00	TEATRO AMAZ.	153/DS	POSSE E JANTAR DO GOVERNADOR
 TEN	PEDRO SANTOS 	1431	15:00	22:00	07:00	TEATRO AMAZ.	153/DS	POSSE E JANTAR DO GOVERNADOR
 TEN	SERGIO CARVALHO	1826	15:00	22:00	07:00	TEATRO AMAZ.	153/DS	POSSE E JANTAR DO GOVERNADOR
 SGT	LIDIANE	1638	15:00	22:00	07:00	TEATRO AMAZ.	153/DS	POSSE E JANTAR DO GOVERNADOR
 SGT	JOVELINA	1671	15:00	22:00	07:00	TEATRO AMAZ.	153/DS	POSSE E JANTAR DO GOVERNADOR
 CB	NEIRES	1798	15:00	22:00	07:00	TEATRO AMAZ.	153/DS	POSSE E JANTAR DO GOVERNADOR
 CB	BRUNO QUEZADA	1802	15:00	22:00	07:00	TEATRO AMAZ.	153/DS	POSSE E JANTAR DO GOVERNADOR
 CB	LADISLAU	1778	15:00	22:00	07:00	TEATRO AMAZ.	153/DS	POSSE E JANTAR DO GOVERNADOR
 TEN	EVELYN	1426	15:00	22:00	07:00	TEATRO AMAZ.	153/DS	POSSE E JANTAR DO GOVERNADOR
 TEN	JOQUEBEDE	1394	15:00	22:00	07:00	TEATRO AMAZ.	153/DS	POSSE E JANTAR DO GOVERNADOR
 SGT	F. MOTA	1333	15:00	22:00	07:00	TEATRO AMAZ.	153/DS	POSSE E JANTAR DO GOVERNADOR
 SGT	SÁVIA	1700	15:00	22:00	07:00	TEATRO AMAZ.	153/DS	POSSE E JANTAR DO GOVERNADOR
 SGT	CAMILA DIAS	1595	15:00	22:00	07:00	TEATRO AMAZ.	153/DS	POSSE E JANTAR DO GOVERNADOR
 SGT	SIMPLICIO	1691	15:00	22:00	07:00	TEATRO AMAZ.	153/DS	POSSE E JANTAR DO GOVERNADOR
 ST	ARTUR	635	14:00	22:00	08:00	TEATRO AMAZ.	238/CIACG	POSSE E JANTAR DO GOVERNADOR
 CB	DORIAN	1109	14:00	22:00	08:00	TEATRO AMAZ.	962/BBE	POSSE E JANTAR DO GOVERNADOR
 CB	ELIELSON	1159	18:00	06:00	12:00	QCG	235/CIA CG/2022	SENTINELA ARMADA
 SERVIÇO DO DIA 01.01.2024 / 1º TURNO
 CMT DE SOCORRO: 2º TEN BM VALÉRIO
 CONTROLADOR COBOM: 1º TEN BM RICARDO
-------------------------------------------------------------------------------------------------------------------------------------------------------------
CB	RONALDO	1153	19:30	07:30	12:00	PB-RODOVIÁRIA	965/BBE/2022	REFORÇO DE GUARNIÇÃO
 ST	VIEIRA PAIVA	375	19:30	07:30	12:00	SCI	002/SCI/2024	REFORÇO DE GUARNIÇÃO
 TEN	MATOS	570	19:30	07:30	12:00	SCI	002/SCI/2024	REFORÇO DE GUARNIÇÃO
 CB	MOREIRA JÚNIOR	1256	19:30	07:30	12:00	SCI	002/SCI/2024	REFORÇO DE GUARNIÇÃO
 CB	LÉCIO	1093	20:00	08:00	12:00	DAT	181/DAT/2022	PERMANENCIA
 SGT	ROBERTO PIMENTEL	1568	20:00	08:00	12:00	PONTA NEGRA	860/GREM/2022	REFORÇO DE GUARNIÇÃO
 SERVIÇO DO DIA 01.01.2024 / 2º TURNO
 CMT DE SOCORRO: 2º TEN BM VALÉRIO
 CONTROLADOR COBOM: 1º TEN BM R. LIRA
</t>
  </si>
  <si>
    <t>Rozivaldo de Souza Lira</t>
  </si>
  <si>
    <t>Encontro de cadáver</t>
  </si>
  <si>
    <t>Solicitante informa que acabaram de encontrar um cadáver esquartejado no local, pede-se apoio de vtr.</t>
  </si>
  <si>
    <t xml:space="preserve">A GUARNIÇÃO DA VIATURA 7307 DA 3º CICOM, AO COMANDO DO SARGENTO BRAGA, INFORMOU QUE FOI ENCONTRADO EM VIA PUBLICA UM CADARVER DO SEXO MASCULINO ESQUARTEJADO, SEGUNDO OS POLICIAIS, PRIMEIRAMENTE FOI ENCONTRADO SOMENTE O TRONCO DA VÍTIMA, MAIS ADIANTE TEM UM BUEIRO E OS POLICIAIS AVISTARAM UMA GRANDE MOVIMENTAÇÃO DE MOSCAS, AO AVERIGUAR, FORAM ENCONTRADOS AS DUAS PERNAS, OS DOIS BRAÇOS E A CABEÇA. FOI SOLICITADO APOIO DE UMA EQUIPE DO BOMBEIRO.NINGUEM CONHECE A VITIMA.
VITIMA - SEXO MASCULINO APROXIMADAMENTE 25 ANOS  
VIATURAS DO ESTADO EMPENHADAS NESTA OCORRENCIA:
3º CICOM  47.0
VTR 7307
 SGT BRAGA 14400 
SGT JEMERSON 19167 
SGT RUI DA SILVA 17933     
HOMICIDO VTR 311 
DELEGADO - RAFAEL AMANGUE
 INVESTIGADORES - 
ADRIANA  
ANDREI 
JERONIMO 
BOMBEIRO APT 31 
COMANDANTE - CABO ROBSON 
CABO PIMENTEL 
CABO ALAN OLIVEIRA
VTR 2008 PERICIA DA CRIMINALISTICA  
ALACIDE MOREIRA 
RICARDO CAMPOS
IML 667 
FAROL FRANCISCO ALVES 
AUXILIAR NECROPCIA RIBAMAR 
</t>
  </si>
  <si>
    <t>LUIZ RICARDO DE OLIVEIRA ALBUQUERQUE</t>
  </si>
  <si>
    <t>Prevenção em festas / eventos diversos</t>
  </si>
  <si>
    <t xml:space="preserve">POSTO CENTRAL, VIATURA, ABT-31, UR-23, ABP-01, SOB O COMANDO  DO  CAPITÃO EDU COSTA,  DESLOCARAM PARA CUMPRIR O.S 108/CBC/2022; EVENTO: POSSE DO GOVERNADOR; LOCAL: TEATRO AMAZONAS; HORÁRIO: 15:00 PRONTO.
PLANO DE OPERAÇÕES Nº 108/CBC/2022; EVENTO: POSSE DO GOVERNADOR; LOCAL: TEATRO AMAZONAS; VIATURAS: ABT-29, ABT-31, UR-23, ABP-01 À COMANDO DO CAP BM EDU. HORÁRIO: 15:00 PRONTO. TÉRMINO DE PREVENÇÃO NO TEATRO AMAZONAS, AS VIATURAS DESLOCAM PARA O SEGUNDO PONTO  DE PREVENÇÃO, NO CENTRO DE CONVENÇÕES VASCO VASQUES. TÉRMINO DE PREVENÇÃO, AS VIATURAS RETREM AOS SEUS POSTOS DE ORIGEM.
 SERVIÇO DO DIA 01.01.2024 / 2º TURNO
 CMT DE SOCORRO: 2º TEN BM VALÉRIO
 CONTROLADOR COBOM: 1º TEN BM R. LIRA
</t>
  </si>
  <si>
    <t>Afogamento</t>
  </si>
  <si>
    <t xml:space="preserve">AFOGAMENTO NA PRAIA DA PONTA NEGRA.
EQUIPE DE SALVA VIDAS, GREM, UR-23, POSTO PONTA NEGRA, VITIMA APROXIMADAMENTE 30ANOS. SEM IDENTIFICAÇÃO E SEM DOCUMENTO. UM RAPAZ DISSE QUE CONHECIA ELE. MAS NAO SOUBE INFORMAR,  ATUAÇÃO DOS BOMBEIROS, RETIRADA DO MEIO LÍQUIDO, PROCEDIMENTO DE REANIMAÇÃO CARDIO PULMONAR SEM EXITO, O CORPO FOI ENTREGUE A POLICIA CIVIL DELEGADO RAFAEL ALEMAND E INVESTIGADOR LUKEDISON, DHS VTR 311, IML VTR 667, RIBAMAR CARVALHO  E FRANCISCO ALVES.
</t>
  </si>
  <si>
    <t>Corte de algema / anel / outros</t>
  </si>
  <si>
    <t>Ocorrencia de retirada de objeto circular de ferro do dedo anelar direito da mao de Ana Karen de Souza Santiago, 21 anos, RG 3227679-6. Tel. 99536-4404. Residente a rua Sant Petemberg N.07 bairro Nova cidade. A mesma estava acompanhada de seu esposo o senhor Morients Pereira Vieira, 22 anos, tel. 99349-7668.
BBE, POSTO CENTRAL, VIATUAR ABT-29, RERALIZARAM RETIRADA DE OBJETO CIRCULAR DE FERRO DO DEDO ANELAR DIREITO DA MÃO DE: ANA KAREN DE SOUZA SANTIAGO, 21 ANOS, RG 3227679-6. TEL. 99536-4404. RESIDENTE A RUA SANT PETEMBERG N.07 BAIRRO NOVA CIDADE. A MESMA ESTAVA ACOMPANHADA DE SEU ESPOSO O SENHOR MORIENTS PEREIRA VIEIRA, 22 ANOS, TEL. 99349-7668. S.A.</t>
  </si>
  <si>
    <t xml:space="preserve">BBE, POSTO RODOVIÁRIA, VIATURA ABT-29, DESLOCOU PARA ENCONTRO DE CADÁVER EM APOIO A POLICIA MILITAR, EM ANDAMENTO...
BBE; PB RODOVIÁRIA; VTR ABT-29 À COMANDO DO SGT BM VITAL. DESLOCA AO LOCAL SOLICITADO, ATENDE ROCORRÊNCIA DE RESGATE DE CADÁVER. LOCALIZAÇÃO E REMOÇÃO DE CADÁVER. SOLICITAÇÃO POR PARTE DA GUARNIÇÃO DA PMAM DO CIPCAES. LOCAL, ÁREA DE MATA FECHADA. AÇÃO DA GUARNIÇÃO CBMAM: RETIRADA DE UM CORPO EM ESTADO AVANÇADO DE DECONPOSIÇÃO, EM UMA COVA DE APROXIMADAMENTE 1m À 1.10m DE PROFUNDIDADE, UTILIZAÇÃO DE MATERIAL DE SAPA. NO LOCAL ACOMPANHANDO TODO SERVIÇO, O DELEGADO RAFAEL ALLEMAND, DA DELEGACIA DE HOMICIDIOS, INVESTIGADORES: LUKEDSON E ANDREI, NA VTR 311. EQUIPE DO IML VTR 741. FRANCISCO (MOTORISTA) SENHORES FRANCISCO E RIBAMAR AUXILIAR. PERÍCIA VTR 2005 PERITO: ALTAIDE E MOTORISTA RICARDO CAMPOS. EQUIPE PMAM: ROCAM VTR 9225 A COMANDO DO SGT PM W. BEZERRA, FAROL SD ROMULO, SD E. BRASIL AUXILIAR. EQUIPE DA CIPCAES VTR 9226, FAROL CB RICARDO MELO CH. SGT EMERSON E AUX. CB JAMISON, CADELA FIONA. CORPO ENTREGUE AOS CUIDADOS DO IML. A VTR ABT-29 RETRAIU AO PB DE ORIGEM.
 SERVIÇO DO DIA 01.01.2024 / 2º TURNO
 CMT DE SOCORRO: 2º TEN BM VALÉRIO
 CONTROLADOR COBOM: 1º TEN BM R. LIRA
</t>
  </si>
  <si>
    <t>VTR 9226/CANIL AVERIGUAÇÃO DE ENCONTRO DE CADÁVER</t>
  </si>
  <si>
    <t>Desaparecimento de pessoa</t>
  </si>
  <si>
    <t xml:space="preserve"> BBE, PELOTÃO PONTA NEGRA, Walcinara da Silva barrocas  tel.993992892
 Filho: kaik Ruan da Silva de Souza      5 anos
 Ende: rua bacuri 38 Tarumã
 LOCAL DO DESAPARECIMENTO: Praia da ponta Negra
BBE, PELOTÃO PONTA NEGRA, ENCONTRARAM A CRIANÇA: WALCINARA DA SILVA BARROCAS, 5 ANOS, FILHO: KAIK RUAN DA SILVA DE SOUZA, TEL.993992892, ENDEREÇO: RUA BACURI, Nº  38, BAIRRO TARUMÃ, A CRIANÇA ESTAVA CHORANDO ANDANDO SOZINHA NA PRAIA DA PONTA NEGRA, APÓS ALGUMA TEMPO A MÃE APÁRECEU ENTÃO A EQUIPE ENTREGOU A CRIANÇA NO POSTO DOS BOMBEIROS.</t>
  </si>
  <si>
    <t>Atendimento ao banhista</t>
  </si>
  <si>
    <t>PACIENTE:  Betsabata Aguilera del Valle.  46 anos
 CELULAR: 92 98631 6012
 ENDEREÇO: Lírio do vale - beco das flores
 ATENDIMENTO PELA GU DE APH, FOI AVALIADA PELO TEN BM REATEGUI
 APRESENTOU MAL SÚBITO, TAQUICARDIA.
ENCAMINHADA AO SPA JOVENTINA DIAS PELA UR 19</t>
  </si>
  <si>
    <t xml:space="preserve">CORTE DE ANEL EM UNIDADE HOSPITALAR HPS JOÃO LUCIO
 PACIENTE: CLAUDIO RERIVELTON LIRA - 29 a
 ANEL TIPO ALIANÇA EM MÃO ESQUERDA
 CLÍNICA POLITRAUMA HPS JOÃO LÚCIO
 ENFº ADONILSON DA ENFª POLITRAUMA - 3249 9407
1º BI; PB ZUMBI; VTR ABT-30 À COMANDO DO SGT BM GENTIL. DESLOCA ATÉ AO HPS JOÃO LÚCIO, ATENDER OCORRÊNCIA DE CORTE DE ANEL, SETOR DE POLITRALMA. SOLICITANTE: ENFERMEIRO ADONILSON 3249-9407. PACIENTE: CLÁUDIO RERIVELTON LIRA. 29 ANOS. ANEL TIPO ALIANÇA, DEDO ANELAR ESQUERDO.
 SERVIÇO DO DIA 01.01.2024 / 2º TURNO
 CMT DE SOCORRO: 2º TEN BM VALÉRIO
 CONTROLADOR COBOM: 1º TEN BM R. LIRA
</t>
  </si>
  <si>
    <t>Captura / resgate de animais</t>
  </si>
  <si>
    <t xml:space="preserve">RUA PADRE RAMIM, N 8, ZUMBI 2
 PROX A ESCOLA MUNICIPAL ANITA GARIBALDI
 99398-3070 -  HELENA COSTA
 CACHORRO PRESO ENTRE DUAS PAREDES.
1º BI; PB ZUMBI; VTR ABT-30 À COMANDO DO SGT BM GENTIL. DESLOCA ATÉ AO HPS JOÃO LÚCIO, ATENDER OCORRÊNCIA DE RESDGATE DE ANIMAL TIPO CACHORRO, O MESMO ESTÁ PRESO ENTRE DUAS PAREDES, CACHORRO TIPO VIRA-LATA. SOLICITANTE: PROPRIETÁRIA DA 1ª CASA: SRA. HELENA ZACARIAS DA COSTA. 64 ANOS. CPF: 416.188.232-72 TEL: 99999-7739. PROPRIETÁRIA DA 2ª CASA: SRA. OTARCILA ALMEIDA DE FREITAS. 80 ANOS. CPF: 052.644.642-00 CEL: 99466-9991. AÇÃO DO BOMBEIRO: NÃO FOI POSSÍVEL A REMOÇÃO DO ANIMAL MEDIANTE CAMBÃO, A SRA OTARCILA AUTORIZOU A GUARNIÇÃO QUEBRAR O MURO DA DISPENSA DE SUA CASA, FOI QUEBRADO CERCA DE 50cm LARGURA E 50cm DE ALTURA, DO MURO DA MESMA. O ANIMAL FOI RESGATADO COM VIDA E ENTREGUE À PROPRIETÁRIA DO MESMO. LOCAL EM SEGURANÇA, A VTR ABT-30 RETRAI AO PB DE ORIGEM.
 SERVIÇO DO DIA 01.01.2024 / 2º TURNO
 CMT DE SOCORRO: 2º TEN BM VALÉRIO
 CONTROLADOR COBOM: 1º TEN BM R. LIRA
</t>
  </si>
  <si>
    <t xml:space="preserve">CORTE DE ANEL NO CIS GRANDE CIRCULAR.
1º BI; PB CIS GC; A GUARNIÇÃO DA VTR ABT-25 REALIZOU CORTE DE ANEL NO DEDO ANELAR ESQUERDO. MATERIAL: ROMMANEL. SOLICITANTE: MAYARA DE SOUZA SILVA. 24 ANOS. FONE: 99411-4819 RG: 3154583-1 ENDEREÇO: RUA JACARANDÁ. BAIRRO: JORGE TEIXEIRA 
 SERVIÇO DO DIA 01.01.2024 / 2º TURNO
 CMT DE SOCORRO: 2º TEN BM VALÉRIO
 CONTROLADOR COBOM: 1º TEN BM R. LIRA
</t>
  </si>
  <si>
    <t xml:space="preserve">SEG NOS POSTOS DO CBMAM
SGT	TIAGO RAMIRES	1829	08:00	20:00	12:00	QCG	159/CSM/2022	GARAGISTA
 SGT	SILVA	776	07:30	19:30	12:00	CIS  G. CIRCULAR	002/1°BI/2024	REFORÇO DE GU 
CB	RODRIGO VIEIRA	1152	07:00	17:00	10:00	QGC	001/CBC/2024	CORTE DE ÁRVORE
 ST	ARILSON	572	07:30	19:30	12:00	SCI-EG	003/SCI-EG/2024	REFORÇO DE EQUIPAGEM
 ST	HELDER	738	07:30	19:30	12:00	SCI-EG	003/SCI-EG/2024	REFORÇO DE EQUIPAGEM
 CB	DIEGO FALCÃO	1266	07:30	19:30	12:00	SCI-EG	003/SCI-EG/2024	REFORÇO DE EQUIPAGEM
 SGT 	LAURA	766	08:00	20:00	12:00	PB RODOVIÁRIA	960/BBE/2022	REFORÇO DE GU 
ST	PABLO	692	08:00	20:00	12:00	BIFMA	001/BIFMA/2024	REFORÇO DE GU 
TEN	EDITH	1441	23:00	04:00	05:00	SHOPPING PHLIPPE DAOU	151/DS/2022	OPERÇÃO REVEILLON
 SGT	LUCIANE MOTA	1544	23:00	04:00	05:00	SHOPPING PHLIPPE DAOU	151/DS/2022	OPERÇÃO REVEILLON
 SGT	SARA DIANE	1561	23:00	04:00	05:00	SHOPPING PHLIPPE DAOU	151/DS/2022	OPERÇÃO REVEILLON
 SGT	SARA 	1563	23:00	04:00	05:00	SHOPPING PHLIPPE DAOU	151/DS/2022	OPERÇÃO REVEILLON
 SGT	JUCILEIDA	1705	23:00	04:00	05:00	SHOPPING PHLIPPE DAOU	151/DS/2022	OPERÇÃO REVEILLON
 SGT	IBERNON	1607	23:00	04:00	05:00	SHOPPING PHLIPPE DAOU	151/DS/2022	OPERÇÃO REVEILLON
 SGT	SILVANDO	1679	23:00	04:00	05:00	SHOPPING PHLIPPE DAOU	151/DS/2022	OPERÇÃO REVEILLON
 SGT	IRLENE	1594	23:00	04:00	05:00	SHOPPING PHLIPPE DAOU	151/DS/2022	OPERÇÃO REVEILLON
 SGT	EVANGELISTA	699	14:00	19:00	05:00	TEATRO AMAZONAS	409/BIFMA/2022	SOLENIDADE DE POSSE DO TJAM
 CB	MARCUS	1017	14:00	19:00	05:00	TEATRO AMAZONAS	409/BIFMA/2022	SOLENIDADE DE POSSE DO TJAM
 CB	LUCIANA	1774	13:00	18:00	05:00	QCG	001/AJAI/2024	ATENDER PRAZOS JUDICIAIS
 SGT	HELOISA PAIVA	1717	15:00	23:00	08:00	TEATRO AMAZONAS	125/COBOM/2022	SOLENIDADE DE POSSE DO TJAM
 ST	AURÉLIO	618	14:00	23:00	09:00	TEATRO AMAZONAS	004/1°BI/2024	SOLENIDADE DE POSSE DO TJAM
 SGT	ARILDO	760	14:00	23:00	09:00	TEATRO AMAZONAS	004/1°BI/2024	SOLENIDADE DE POSSE DO TJAM
 CB	PETILLO	1130	14:00	23:00	09:00	TEATRO AMAZONAS	004/1°BI/2024	VOLANTE ATP- 07
 CB	BARBOSA	1097	15:00	23:00	08:00	TEATRO AMAZONAS	956/BBE/2022	SOLENIDADE DE POSSE DO TJAM
 CB	SARMENTO	1105	15:00	23:00	08:00	TEATRO AMAZONAS	956/BBE/2022	SOLENIDADE DE POSSE DO TJAM
 CB	MARCUS FREIRE	1189	15:00	23:00	08:00	TEATRO AMAZONAS	239/CIACCG/2022	SOLENIDADE DE POSSE DO TJAM
SGT	JEFERSON SOUZA	1533	18:00	06:00	12:00	QCG	235/CIACG/23	ATALAIA
 CB	S. RODRIGUES	1003	20:00	08:00	12:00	PB RODOVIÁRIA	960/BBE/22	REFORÇO DE GU 
SGT	SILLAS JUNIOR	715	20:00	08:00	12:00	QCG	159/CSM/22	GARAGISTA
 CB	GETLYN	1025	20:00	08:00	12:00	DAT	181/DAT/22	PERMANÊNCIA
 CB	RAFAEL LIMA	1040	19:30	07:30	12:00	CIS  G. CIRCULAR	003/1°BI/23	REFORÇO DE GU 
CB	ASSUNÇÃO	1147	19:30	07:30	12:00	SCI - EG	04/SCI-EG/23	REFORÇO DE GU 
CB	GERÔNIMO	1202	19:30	07:30	12:00	SCI - EG	04/SCI-EG/23	REFORÇO DE GU 
CB	GENIVALDO	1193	19:30	07:30	12:00	SCI - EG	04/SCI-EG/23	REFORÇO DE GU 
 SERVIÇO DO DIA 02.01.2024 / 1º TURNO
 CMT DE SOCORRO: 2º TEN BM EDUARDO ARAÚJO
 CONTROLADOR COBOM: 1º TEN BM R. LIRA
</t>
  </si>
  <si>
    <t>Incêndio em apartamento</t>
  </si>
  <si>
    <t xml:space="preserve">PRINCIPIO DE INCENDIO EM APARTAMENTO.
BBE; PB CENTRAL; VTR ABT-31 À COMANDO DO CB BM ROBISON. DESLOCA AO LOCAL SOLICITADO, ATNDER OCORRÊNCIA DE PRINCÍPIO DE INCÊNDIO EM APARTAMENTO. TRATA-SE DE UM CURTO ELÉTRICO NA GELADEIRA, QUE PROVOCOU UM FOCO DE INCÊNDIO CONTIDO PELOS PRÓPRIOS MORADORES, QUE À POSERAM NA ÁREA EXTERNA DA CASA. SOLICITANTE: RONELIO CARDOSO DE LIMA. 40 ANOS. TEL: 92 99172-7579 RG: 1519219-9 SSP/AM CPF: 524.562.632-91 NARRATIVA: PRINCÍPIO DE INCÊNDIO NA COZINHA INICIADO NA PARTE DE TRÁS DA GELADEIRA. O SOLICITANTE FEZ A RETIRADA DA GELADEIRA PARA ÁREA EXTERNA E EXTINGUIU AS CHAMAS POR RESFRIAMENTO. LOCAL EM SEGURANÇA, A VTR ABT-31 RETRAI AO PB DE ORIGEM.
 SERVIÇO DO DIA 02.01.2024 / 1º TURNO
 CMT DE SOCORRO: 2º TEN BM EDUARDO ARAÚJO
 CONTROLADOR COBOM: 1º TEN BM R. LIRA
</t>
  </si>
  <si>
    <t>Corte de árvore</t>
  </si>
  <si>
    <t xml:space="preserve">CORTE DE ÁRVORE DE MÉDIO PORTE TIPO PITOMBEIRA, RUA SANTA ISABEL, 446 - COMPENSA.
CBC; VTR AR-42 COMPOSTA PELOS MILITARES, CB BM J. NUNES, CB BM IRINILDO E CB BM RODRIGO VIEIRA. DESOCA PARA CUMPRIR MISSÃO DE CORTE DE ÁRVORE TIPO PITIMBEIRA. SOLICITANTE: ITAMAR. TEL: 99134-6750. CORTE DA ÁRVORE PARCIAL, NÃO FINALIZADA POR TER CHOVIDO MUITO NA ÁREA, FICANDO APENAS O TRONCO, A VTR AR-42 RETRA AO PB DE ORIGEM.
 SERVIÇO DO DIA 02.01.2024 / 1º TURNO
 CMT DE SOCORRO: 2º TEN BM EDUARDO ARAÚJO
 CONTROLADOR COBOM: 1º TEN BM R. LIRA
</t>
  </si>
  <si>
    <t>Vistoria em árvore - situação de risco</t>
  </si>
  <si>
    <t xml:space="preserve">SENHORA VERICA / LOGISTICA, SOLICITOU APOIO PARA UMA ARVORE QUE ESTA EM RISCO DE TOMBAMENTO TOTAL, PARTE DA ARVORE CAIU ENTRE OS PREDIOS DO HEMOAM E ANTIGO HOSPICIO EDUARDO RIBEIRO.
BBE; PB RODOVIÁRIA; VTR ABT-29 À COMANDO DA SGT BM LAURA. DESLOCA ATÉ O HEMOAM, ATENDER OCORRÊNCIA DE VISTORIA/CORTE DE ÁRVORE. TRATA-SE DE DOIS GALHOS DE GRANDE PORTE QUE CAÍRAM E ESTÃO OBSTRUINDO A PASSAGEM DE VEÍCULOS. AÇÃO DA GUARNIÇÃO: RETIRADO OS GALHOS DO MEIO DA VIA, SEM ALTERAÇÃO. A VTR ABT-29 RETRAI AO PB DE ORIGEM.
 SERVIÇO DO DIA 02.01.2024 / 1º TURNO
 CMT DE SOCORRO: 2º TEN BM EDUARDO ARAÚJO
 CONTROLADOR COBOM: 1º TEN BM R. LIRA
</t>
  </si>
  <si>
    <t xml:space="preserve">ORDEM DE SERVIÇO 294/CBC/2022
 EVENTO: POSSE DA NOVA DIRETORIA DO TRIBUNAL DE JUSTIÇA DO AMAZONAS.
MISSÃO: REALIZAR PREVENÇÃO EM EVENTOS, ATENDIMENTO DE URG¿NCIA E EMERGÊNCIAS,
DATA; 02/01/2024
 HORA: 13:30 ÀS 20:00
 LOCAL: TEATRO AMAZONAS / PALÁCIO RIO NEGRO
 RECURSOS EMPREGADOS: 01 SUPERIOR DE DIA, 01 UR, 02 BM DO BBE, 02 BM DO 1° BI.
COMANDANTE DE SOCORRO, VIATURA AR-55, GREM; PB JAGUAR; VTR UR-19 DESLOCA AO TEATRO AMAZONAS, CUMPRIR PLANO DE OPERAÇÃO Nº 294-CBC/2022. EVENTO: POSSE DA NOVA DIRETORIA DO TRIBUNAL DE JUSTIÇA DO AMAZONAS, TJAM. MISSÃO: REALIZAR PREVENÇÃO EM EVENTO, ATENDIMENTO DE URGÊNCIA/EMERGÊNCIA. LOGO APÓS CUMPRIR SEGUNDO PONTO DE PREVENÇÃO, NO PALÁCIO RIO NEGRO, JANTAR DAS AUTORIDADES. EM SEGUIDA DESLOCARAM PARA O CENTRO DE CONVENÇÕES ONDE PERMANECERAM ATÉ O TÉRMINO DO EVENTO.
</t>
  </si>
  <si>
    <t xml:space="preserve">CORTE DE ANEL REGISTRADO NO BBE.
BBE; PB RODOVIÁRIA; A GUARNIÇÃO DA VTR ABT-29 ATENDEU UMA OCORRÊNCIA DE CORTE DE ANEL. DEDO ANELAR ESQUERDO. NOME: JÚLIA EVELIN DE OLIVEIRA GOMES. 13 ANOS. RG: 3782635-2 MÃE: JOSIANE SILVA DE OLIVEIRA. ENDEREÇO. RUA INDEPENDÊNCIA N° 34 BAIRRO REDENÇÃO.
 SERVIÇO DO DIA 02.01.2024 / 1º TURNO
 CMT DE SOCORRO: 2º TEN BM EDUARDO ARAÚJO
 CONTROLADOR COBOM: 1º TEN BM R. LIRA
</t>
  </si>
  <si>
    <t>Incêndio em veículo</t>
  </si>
  <si>
    <t xml:space="preserve">
 FOGO EM VEÍCULO - CORSA  ANTIGO
 RUA GUARACIABA, 141 - COLONIA TERRA NOVA
 PRÓXIMO AO MERCADINHO BEATRIZ
 BRUNA - 98405 5001
 BIFMA, PARQUE SUMAUMA, VIATURA ABT-32, SOB O COMANDO DO ST BM PABLO DESLOCARAM PARA INCENCIO EM VEÍCULO MODELO CELTA DE COR PRATA, PLACA JWY-0112, PROPRIETÁRIO: MARCELINO DA SILVA, 49 ANOS, RG 47397071287, CONTATO 99441-2338, A EQUIPE INFORMOU QUE O FOGO DEU INÍCIO PELA BATERIA, A VIZINHANÇA CONSEGUIU CONTROLAR AS CHAMAS, A EQUIPE REALIZOU O ISOLAMENTO DA BATERIA DO VEÍCULO, HOUVE DANOS PARCIAL NO COMPARTIMENTO DO MOTOR SOMENTE. 
</t>
  </si>
  <si>
    <t xml:space="preserve">SEG NOS POSTOS DO CBMAM NA DATA DE 03 DE JAN DE 2024
1	CB	SARNEY	1223	08:30	20:00	11:30	1° B.I	005/1º BI/2024	CONDUTOR AR - 55
 2	CB	DIVAL	1008	08:00	20:00	12:00	PB CENTRAL	001/BBE/2024	REFORÇO DE GUARNIÇÃO
 3	ST	COMAPA	609	08:00	17:00	09:00	QCG	002/CBC	CORTE DE ÁRVORE NA BASE BIBV
 4	CB	CARLOS LOPES	1116	08:00	17:00	09:00	QCG	002/CBC	CORTE DE ÁRVORE NA BASE BIBV
 5	CB	RODRIGO VIEIRA	1152	08:00	17:00	09:00	QCG	002/CBC	CORTE DE ÁRVORE NA BASE BIBV
 6	SGT	NOBRE	1620	07:30	19:30	12:00	SCI	005/SCI/2024	REFORÇO DE APH
 7	SGT	ELBISON	725	07:30	19:30	12:00	SCI	006/SCI/2024	REFORÇO DE EQUIPAGEM
 8	CB	CLEBER	1190	07:30	19:30	12:00	SCI	006/SCI/2024	REFORÇO DE EQUIPAGEM
 9	CB	PAULO RICARDO	1232	07:30	19:30	12:00	SCI	006/SCI/2024	REFORÇO DE EQUIPAGEM
 10	CB	ANTÔNIO	1240	07:30	19:30	12:00	SCI	006/SCI/2024	REFORÇO DE EQUIPAGEM
 11	CB	MARCUS	1017	08:00	14:00	06:00	BIFMA	002/BIFMA/2024	APOIO LOGÍSTICO
 12	CB	LUCIANA	1774	13:00	18:00	05:00	QCG	002/AJAI/2024	PRAZOS PROCESSUAIS
 13	TEN	WASHINGTON BORGES	1388	08:00	13:00	05:00	PB PONTA NEGRA	003/GRE,/2024	INVENTÁRIO PATRIMONIAL
 14	SGT	KLEWTON MANOEL	1858	08:00	13:00	05:00	PB PONTA NEGRA	003/GRE,/2024	INVENTÁRIO PATRIMONIAL
COMANDO DE SOCORRO: TEN BM DENILSON
 COORDENADOR: TEN BM GUERREIRO
--------------------------------------------------------------------------------------------------------------------------------------------------------------------
CB	MORAIS	1139	20:00	08:00	12:00	PB FLUVIAL	001/BBE/2024	PERMANÊNCIA
 CB	MARCUS FREIRE	1189	18:00	06:00	12:00	QCG	235/CIACG/2022	SENTINELA ARMADA
 CB	PABLO JEAN	1155	20:00	08:00	12:00	DAT	182/DAT/2022	PERMANÊNCIA
 ST	ARILSON	572	19:30	07:30	12:00	SCI-EG	007/SCI-EG/2024	REFORÇO DE EQUIPAGEM
 ST	VIVALDO	619	19:30	07:30	12:00	SCI-EG	007/SCI-EG/2024	REFORÇO DE EQUIPAGEM
 ST	HELDER	738	19:30	07:30	12:00	SCI-EG	007/SCI-EG/2024	REFORÇO DE EQUIPAGEM
 CB	LICATA	1103	19:30	07:30	12:00	SCI-EG	007/SCI-EG/2024	REFORÇO DE EQUIPAGEM
 SGT	SARA DIANE	1561	19:30	07:30	12:00	SCI-EG	005/SCI-EG/2024	REFORÇO APH
 CB	LUCIANO	1206	20:00	08:00	12:00	QCG	008/1°BI/2024	CONDUTOR VTR AR-55
 SERVIÇO DO DIA 03.01.2024 / 2º TURNO
 CMT DE SOCORRO: 2º TEN BM DENILSON
 CONTROLADOR COBOM: 1º TEN BM R. LIRA
</t>
  </si>
  <si>
    <t>GREM, POSTO ZUMBI, UR-19. AO COMANDO DO TEN BM SANDRO CAMARGO, CUMPRIRAM A ORDEM DE SERVIÇO Nº 001/GREM/CBC/2024. EVENTO: TFM NO QCG, DETERMINAÇÃO: CMT DO GREM, MISSÃO: PREVENÇÃO E ATENDIMENTO EM URGÊNCIA/EMERGÊNCIA. OCORRÊNCIA DE PREVENÇÃO FINALIZADA S/A.
COMANDO DE SOCORRO: TEN BM DENILSON
 COORDENADOR: TEN BM GUERREIRO</t>
  </si>
  <si>
    <t>Ezequias Guerreiro Marques</t>
  </si>
  <si>
    <t>Prevenção em manifestação popular</t>
  </si>
  <si>
    <t>ORDEM DE SERVIÇO N° 002/GREM/2024. PREVENÇÃO E ATENDIMENTO DE URGÊNCIA/EMERGÊNCIA EM FRENTE AO COMANDO MILITAR DA AMAZÔNIA.
IDEM DA OC; 2022112412334829548</t>
  </si>
  <si>
    <t>CBC, AR-42. AO COMANDO DO ST BM COMAPA, DESLOCARAM-SE AO LOCAL (BIBV, 1º BIS) PARA REALIZAR CORTE DE ÁRVORE, RESPONSÁVEL:  TENENTE ALENCAR, DETERMINAÇÃO: COMANDANTE DO CBC. FOI REALIZADO O CORTE TOTAL DE UMA ÁRVORE DA ESPÉCIE ANGELINZEIRO. OCORRÊNCIA REALIZADA SEM ALTERAÇÃO. 
COMANDO DE SOCORRO: TEN BM DENILSON.
COORDENADOR: TEN BM GUERREIRO</t>
  </si>
  <si>
    <t>Transporte de pessoal ou equipamento</t>
  </si>
  <si>
    <t>CSM. AR-47. O EFETIVO: SGT BM SILAS, CB MAQUINÉ E FC JOSIMAR, DESLOCARAM-SE AO POSTO DE IRANDUBA PARA A MANUTENÇÃO DA VIATURA UR-17. PORÉM, SEM ÊXITO. VIATURA DEU CHEGADA A MANAUS APÓS O RETORNO ÀS 11H30MIN. FINALIZADA S/A.
COMANDO DE SOCORRO: TEN BM DENILSON
 COORDENADOR: TEN BM GUERREIRO</t>
  </si>
  <si>
    <t>Incêndio em transformador de poste de rede elétrica</t>
  </si>
  <si>
    <t>1º BI, GRANDE CIRCULAR, ABT-25. AO COMANDO DO CB BM TIAGO SILVA, DESLOCARAM-SE AO LOCAL (BOLA DO JORGE TEIXEIRA) PARA ATENDER OCORRÊNCIA DE INCÊNDIO EM REDE ELÉTRICA. CHEGANDO AO LOCAL FOI CONSTATADO QUE A AMAZONAS ENERGIA JÁ ESTAVA NO LOCAL. AÇÃO DOS BOMBEIROS: A GUARNIÇÃO DO CORPO DE BOMBEIROS REALIZOU A EXTINÇÃO DAS CHAMAS DA REDE ELÉTRICA UTILIZANDO APROXIMADAMENTE 50 L DE ÁGUA (JATO DE ÁGUA/ PACOTES). SOLICITANTE. GLAUBER ANDRADE DE SOUZA, CPF: 74820206249, FONE 981559973. OCORRÊNCIA FINALIZADA SEM ALTERAÇÃO.
COMANDO DE SOCORRO: TEN BM DENILSON
 COORDENADOR: TEN BM GUERREIRO</t>
  </si>
  <si>
    <t>BIFMA, POSTO SUMAÚMA, ABT-32. AO COMANDO DO SGT BM S. ROCHA, DESLOCARAM-SE AO LOCAL PARA ATENDER OCORRÊNCIA DE ÁRVORE SOBRE RESIDÊNCIA. CHEGANDO AO LOCAL FOI CONSTATADO QUE UMA ÁRVORE DA ESPÉCIE BENJAMINZEIRO ESTAVA SOBRE A RESIDÊNCIA DA SOLICITANTE. AÇÃO DOS BOMBEIROS: RETIRADA E CORTE TOTAL DA ÁRVORE QUE ESTAVA SOBRE A RESIDÊNCIA. SOLICITANTE: ROSA DA CUNHA, FONE: 99203-5488. APÓS DEIXAR LOCAL EM SEGURANÇA, VIATURA RETORNOU AO POSTO DE ORIGEM SEM ALTERAÇÃO.
COMANDO DE SOCORRO: TEN BM DENILSON
 COORDENADOR: TEN BM GUERREIRO</t>
  </si>
  <si>
    <t>Controle de Insetos</t>
  </si>
  <si>
    <t>CASA DE CABA LOCALIZADA NA CUMIEIRA PARTE EXTERNA (40 CM DE DIÂMETRO, APROXIMADAMENTE)
RUA 47, CASA 1042 - JAPIIM 1
 EM FRENTE A CASA DA CARNE / ATACADÃO / ANTIGA EMPRESA RALC / ESCOLA DE EDUCAÇÃO INFANTIL ESPAÇO DO SABER
 EDUARDO BALDEVEZO SILVA 99143-5656
CIENTE DO GÁS
'BBE, POSTO CENTRAL, ABT-31. AO COMANDO DO CB BM DIVAL, DESLOCARAM-SE AO LOCAL PARA REALIZAR VISTORIA EM INSETO. CHEGANDO AO LOCAL O SOLICITANTE NÃO SE ENCONTRAVA NO LOCAL, E A INQUILINA ESTAVA DE SAÍDA E NÃO PODERIA AGUARDAR O CONTROLE. A GUARNIÇÃO ORIENTOU PARA POSTERIORMENTE RETORNAR A LIGAÇÃO AO COBOM E REALIZAR OUTRO AGENDAMENTO. VIATURA RETORNOU AO POSTO DE ORIGEM S/A.</t>
  </si>
  <si>
    <t>Apoio ao samu</t>
  </si>
  <si>
    <t>BBE, POSTO CENTRAL, ABT-31. AO COMANDO DO CB BM DIVAL, DESLOCARAM-SE AO LOCAL PARA AJUDAR O SAMU EM TRANSPORTE DE PESSOA OBESA, DA RESIDÊNCIA DO PACIENTE ATÉ A VIATURA DO SAMU. O PACIENTE ENCONTRAVA-SE RETIDO EM SUA CASA, POIS NÃO CONSEGUIA ANDAR PELO SEU PESO E DOR NA REGIÃO ABDOMINAL. PACIENTE: IVAN SOEIRO SALGADO, IDADE: 53 ANOS, CPF: 348.181.702-91, PA 130 X 80, FC 94, GLICEMIA 157, SATURAÇÃO 99%. FOI FEITO A RETIRADA NA PRANCHA (MACA CESTO) E DESCIDO POR AUXÍLIO DE CORDAS, FREIO TIPO 8 E MOSQUETÃO PARA SEGURANÇA NA REMOÇÃO EM UM DECLIVE. APÓS A ENTREGA DO PACIENTE AO SAMU (VIATURA NÃ INFORMADA). VIATURA RETORNOU AO POSTO DE ORIGEM S/A.
COMANDO DE SOCORRO: TEN BM DENILSON
 COORDENADOR: TEN BM GUERREIRO</t>
  </si>
  <si>
    <t>Salvamento ou captura de animal doméstico</t>
  </si>
  <si>
    <t>SRA. GISELE, FONE: 99192-1138. PEDE APOIO PARA RESGATE DEO SEU CACHORRO  PRESO NO PORTAO DA SUA CASA, ENTRE O PORTAO E O MURRO.  RUA DAS JARANAS, N. 81, COROADO 3, CONJUNTO ACARIQUARA. PROXIMO A MATERNIDADE ANA BRAGA.
SOLICITANTE RETORNOU A LIGAÇÃO E INFORMOU QUE NÃO SERÁ MAIS NECESSÁRIO APOIO POIS FOI RETIRADO O ANIMAL.</t>
  </si>
  <si>
    <t>BBE, POSTO CENTRAL, ABT-31. AO COMANDO DO CB BM DIVAL, REALIZARAM CORTE DE ANEL (OURO) DO DEDO ANELAR ESQUERDO DA PACIENTE: JEANE CRISTINA OLIVEIRA ALVES, TEL: 99944-9795, CPF: 876.774.072-34, NASCIMENTO: 25/07/88, IDADE: 34 ANOS, ENDEREÇO: AV CONSTANTINO NERY ¿ Nº 2229 - BAIRRO: CHAPADA. OCORRÊNCIA FINALIZADA SEM ALTERAÇÃO.
COMANDO DE SOCORRO: TEN BM DENILSON
 COORDENADOR: TEN BM GUERREIRO</t>
  </si>
  <si>
    <t xml:space="preserve">INCÊNDIO EM RESIDÊNCIA - TV. ADALBERTO VELE - BETÂNIA. SOLICITANTE: JÚLIO CESAR 99273 - 9104.
BBE; PB CENTRAL; VTR ABT-31 À COMANDO DO ST BM VELASCO. DESLOCA AO LOCAL SOLICITADO, ATENDER OCORRÊNCIA DE INCÊNDIO EM RESIDÊNCIA. AO CHEGAR NO LOCAL, O INCÊNDIO JÁ HAVIA SIDO CONTROLADO POR MORADORES E VIZINHOS. NARRATIVA: RESIDÊNCIA DE ALVENARIA DE 2 PISOS, ONDE O INCÊNDIO COMEÇOU NA SALA DE ESTAR CONJUGADA COM A COZINHA. FOI REALIZADA UMA VERIFICAÇÃO PELA GUARNIÇÃO EM TODOS OS CÔMODOS, NOS DOIS ANDARES. DANOS: MATERIAL QUAIMADO: 01 JOGO DESOFÁ DE 2 E 3 LUGARES, 01 TV SMART 46 ", 01 FREEZER 01 PORTA, 01 GELADEIRA 2 PORTAS, 01 FOGÃO 4 BOCAS, 01 ARMÁRIO DE COZINHA EMBUTIDO, 01 FORNO MICROONDAS, 100m DE FORRÓ PVC. PROPRIETÁRIA: ELZA MARA ELIZÂNGELA DA SILVA LOPES. RG: 10192018-2 IDADE: 49 ANOS. CONTATO: 98805-7004 NO LOCAL VTR PM  25-7309 2º SGT PM MANFRED CPA SUL. LOCAL EM SEGURANÇA, A VTR ABT-31 RETRAI AI PB DE ORIGEM.
 SERVIÇO DO DIA 03.01.2024 / 2º TURNO
 CMT DE SOCORRO: 2º TEN BM DENILSON
 CONTROLADOR COBOM: 1º TEN BM R. LIRA
</t>
  </si>
  <si>
    <t>Rua Dario de Melo - 93 - Tancredo Neves
Ao lado da torre da Vivo
 E ao lado da Casa n°95.
Ela mora na parte de trás, casa de alvenaria no reboco.
Na parte da frente tem uma casa de madeira, tem um jambeiro na frente também.
Paciente Cadeirante, Diabética e hipertensa, Sozinha, Passando Mal.</t>
  </si>
  <si>
    <t>Atendimento pré-hospitalar</t>
  </si>
  <si>
    <t xml:space="preserve">UR 19.
QRU: Colisão moto X moto.
QTR: 23h
 Acionamento: Agente da GM da PN.
QTH: Avenida Coronel Teixeira s/n.
Ponto de referência: em frente à árvore de Natal.
QRA:Caio Vitor Galvão dos Santos, 25
 END: Rua das malvaci 19. Jorge Teixeira. Manaus /AM.
FONE: 92 98611 9513
 RG: não lembra e estava com documentos.
SITUAÇÃO: Pelo local uma vítima, da qual estava sentada, após saído do local da colisão. Transitava na moto com capacete quando veio a colidir com uma outra moto de um colega.
Na análise primária, vítima apresenta-se consciente, orientado contactante o pupilas isocoricas e nega algias. Apresenta descreta escoriação em membro superior direito. Sinais vitais estáveis. Negou o transporte para o hospital.
Reportado ao Hórus dos fatos e,  UR-19, deslocou-se para o PB Jaguar.
GREM; PB JAGUAR; VTR UR-19 À COMANDO DO TEN BM SANDRO CAMARGO. DESLOCAOU PARA ATENDER OCORRÊNCIA DE ACIDENTE DE TRÂNSITO. COLISÃO ENTRE DUAS MOTOCICLETAS. NARRATIVA: NO LOCAL UMA VÍTIMA, DA QUAL ESTAVA SENTADA, APÓS SAÍDO DO LOCAL DA COLISÃO. TRANSITAVA NA MOTO COM CAPACETE QUANDO VEIO A COLIDIR COM OUTRA MOTO DE UM COLEGA. NA ANÁLISE PRIMÁRIA, VÍTIMA APRESENTA-SE CONSCIENTE, ORIENTADO CONTACTANTE, AS PUPILAS ISOCORICAS E NEGA ALGIAS. APRESENTA DESCRETA ESCORIAÇÃO EM MEMBRO SUPERIOR DIREITO. SINAIS VITAIS ESTÁVEIS. NEGOU O TRANSPORTE PARA O HOSPITAL. NOME: CAIO VITOR GALVÃO DOS SANTOS. 25 ANOS. ENDEREÇO: RUA DAS MALVACI Nº 19 BAIRRO: JORGE TEIXEIRA. FONE: 92 98611-9513 O MESMO ESTAVA SEM OS DOCUMENTOS. LOCAL EM SEGURANÇA, A VTR UR-19 RETRAI AO PB DE ORIGEM.
 SERVIÇO DO DIA 03.01.2024 / 2º TURNO
 CMT DE SOCORRO: 2º TEN BM DENILSON
 CONTROLADOR COBOM: 1º TEN BM R. LIRA
</t>
  </si>
  <si>
    <t xml:space="preserve">SEG DO DIA 04/01/2024
CB	W. MARINHO	1238	07:30	19:30	12:00	 1ºBI	006/1ºBI/2024	PERMANÊNCIA
 SGT	WENDEL	706	07:30	19:30	12:00	SCI- EG	008//SCI-EG/2024	REFORÇO DE GU
 CB	CARLOS ALBERTO	1078	07:30	19:30	12:00	SCI- EG	008//SCI-EG/2024	REFORÇO DE GU
 CB	RAFAELE	1191	07:30	19:30	12:00	SCI- EG	008//SCI-EG/2024	REFORÇO DE GU
 CB	CARDOSO	1129	07:00	19:00	12:00	COBOM	001/COBOM/2024	ATENDIMENTO 193
 CB	IRINILDO	1158	07:00	17:00	10:00	CENTRAL	006/CBC/2024	REFORÇO DE GU
 SGT	PRISCILA CHAGAS	1525	13:00	18:00	05:00	CBMAM	003/AJAI/2024	PROCESSOS JUDICIAIS PGE E TJAM
 CB	N. SOUZA	1195	07:30	19:30	12:00	PB RODOVIÁRIA	965/BBE/2022	REFORÇO DE GU
 SGT	NELSON	1834	13:00	18:00	05:00	QCG	001/BM-3/EMG/2022	APOIO ADMINISTRATIVO
 SERVIÇO DO DIA 04.01.2024 / 1º TURNO
 CMT DE SOCORRO: 2º TEN BM VALÉRIO
 CONTROLADOR COBOM: 1º TEN BM R. LIRA
SGT	JEFFERSON ARAÚJO	1533	18:00	06:00	12:00	CIA CG	235/CIACG/2024	SENTINELA DA GUARDA
 SGT	LUTHI	1631	19:00	07:00	12:00	COBOM/CIOPS	002/COBOM/2024	REFORÇO DE GU
 SGT	ONOFRE	1233	20:00	08:00	12:00	BBE	965/BBE/2024	VOLANTE DA ABT-29
 CB	MARCOS PAULO	1121	19:30	07:30	12:00	SCI-EG	009/SCI/2024	REFORÇO DE GU
 CB	ELIZEU COSTA	1164	19:30	07:30	12:00	SCI-EG	009/SCI/2024	REFORÇO DE GU
 CB	MOREIRA JUNIOR	1256	19:30	07:30	12:00	SCI-EG	009/SCI/2024	REFORÇO DE GU
 SGT	L. RUAS	588	19:30	07:30	12:00	DISTRITO	007/1º BI/2024	PERMANENCIA 
SGT	SIDNEY	703	20:00	08:00	12:00	DAT	182/DAT/2024	PERMANENCIA 
CB	JOILDO	1267	20:00	08:00	12:00	FLUVIAL	002/BBE/2022	REFORÇO DE GU
COMANDANTE DE SOCORRO: TEN BM VALÉRIO
 COORDENADOR: TEN BM GUERREIRO
</t>
  </si>
  <si>
    <t>Atendimento pré-hospitalar transporte inter-hospitalar</t>
  </si>
  <si>
    <t xml:space="preserve">ATENDIMENTO PRÉ - HOSPITALAR TRANSPORTE DE PACIENTE - SCI AV. SANTOS DUMONT.
CBC; SCI; VTR ALFA-03 À COMANDO DA SGT BM DIANA DINIZ. DESLOCA DA ÁREA DO AEROPORTO INTERNACIONAL BRIGADEIRO EDUARDO GOMES PARA ATENDER OCRRÊNCIA DE TRANSPORTE DE PACIENTE ATÉ A UPA CAMPOS SALES. PACIENTE: VINICIUS SÁ RODRIGUES. IDADE: 22 ANOS. CPF: 067.734.693-09 TEL: 85 99998-3661 NARRATIVA: PACIENTE APRESENTOU CRISE CONVULSIVA TÔNICA CLÔNICA GENERALIZADA PRESENCIADA PELOS POPULARES NO SAGUÃO DO AEROPORTO. ENCONTRA-SE EM PÓS ICTAL, SUDOREICO, HIPOCORADO, LETÁRGICOS, TAQUICÁRDICO, HIPOTENSÃO PA:104X64 FC:130 SAT:94% T: 36.2C. AÇÃO DO BOMBEIRO: REALIZADO REMOÇÃO DO PACIENTE PARA UPA DE CAMPOS SALES ACOMPANHADO PELO FUNCIONÁRIO DA EMPRESA LATAM, NOME: JUAN MATHEUS NASCIMENTO SILVA. MÉDICO DR. ALTAIR ALENCAR JR. CRM 10346
 SERVIÇO DO DIA 04.01.2024 / 1º TURNO
 CMT DE SOCORRO: 2º TEN BM VALÉRIO
 CONTROLADOR COBOM: 1º TEN BM R. LIRA
</t>
  </si>
  <si>
    <t>Acidente de trânsito com vítima fatal</t>
  </si>
  <si>
    <t xml:space="preserve">BUSCA, RESGATE DE PESSOA. O SAMU SOLICITOU QUE UM VEICULO CAIU EM UM BARRANCO COM VÍTIMA INCONSCIENTE
 NA AVENIDA SOLIMÕES BAIRRO MAUAZINHO
1º BI; PB ZUMBI; VTR ABT-30 À COMANDO DO CB BM JORGE COELHO. DESLOCA AO LOCAL SOLICITADO, ATENDER OCORRÊNCIA DE ACIDÊNTE DE TRÂNSITO COM VÍTIMA FATAL. VEÍCULO: FORD ECO SPORT. PLACA: NOOG175 COR: PRATA.VÍTIMA: JOÃO DE SOUZA. 55 ANOS. RG: 195186-1 LOCAL: AVENIDA SOLIMÕES. DADOS DO SAMU: MÉDICA: LARISSA CÂMARA CRM 7365. (ATESTOU O ÓBTO) ENFERMEIRA: FRANCISCA ANNE, CONDUTOR: CLÁUDIO SALLES. NO LOCAL, PERÍCIA: JOSÉ QUEIROZ E ADILSON PINTO. IML: VTR-741 CONDUTOR: GILSON GOMES, TÉCNICO: FELIPE MENESES. AÇÃO DO BOMBEIRO: RETIRADA DO CORPO DO INTERIOR DO VEÍCULO E REGATADO ATRAVÉS DO SISTEMA 4X1, EM SEGUIDA ENTREGUE AO IML. LOCAL EM SEGURANÇA, A VTR ABT-30 RETRAI AO PB DE ORIGEM.
 SERVIÇO DO DIA 04.01.2024 / 1º TURNO
 CMT DE SOCORRO: 2º TEN BM VALÉRIO
 CONTROLADOR COBOM: 1º TEN BM R. LIRA
</t>
  </si>
  <si>
    <t xml:space="preserve">VISTORIA EM ÁRVORE- AUTORIZAÇÃO Nº730/2021-DMAU/SEMMAS
 SOLICITANTE: ALCEMIRA LOPES
 RUA ENVIRAS, 174 CONJ. AJURICABA-COROADO
CBC; VTR AR-42 COMPOSTA PELOS MILITARES, CB BM RODRIGO VIEIRA, CB BM CARLOS LOPES, CB BM IRINILDO. DESLOCA PARA CUMPRIR A AUTORIZAÇÃO Nº 730/2021 - DMAU/SEMMAS. PROTOCOLO SIGED: 2021.15848.15875.9.014439 / SOLICITANTE: ALCEMIRA LOPES DA SILVA. ENDEREÇO: RUA ENVIRAS Nº 174 CONJUNTO ACARIQUARA - COROADO. ÁRVORE NÃO CORTADA, NECESSITA APENAS PODA, O CH DE GUARNIÇÃO ORIENTOU A PROPRIETÁRIA. A VTR AR-42 RETRAIU AO PB DE ORIGEM.
 SERVIÇO DO DIA 04.01.2024 / 1º TURNO
 CMT DE SOCORRO: 2º TEN BM VALÉRIO
 CONTROLADOR COBOM: 1º TEN BM R. LIRA
</t>
  </si>
  <si>
    <t xml:space="preserve">SOLICITANTE INFORMA QUE HÁ NO SEU QUINTAL 3 ÁRVORES DE PORTE GRANDE EM  SITUAÇÃO DE RÍSCO, QUE DEVIDO AS CHUVAS ENCONTRAM-SE COM AS RAÍZES EXPOSTAS, 1 MANGUEIRA E 2 ABACATEIROS
 RUA ITAPURA, Nº17, BAIRRO NOVO ALEIXO III, SUBINDO O CHAPÉU GOIANO, POR TRÁS DO CONDOMÍNIO PARQUE AMAZÔNIA
 SOLICITANTE: HELOÍSA LEAL. TEL-98825-3024
CBC; VTR AR-55 À COMANDO DO TEN BM VALÉRIO. DESLOCA AO LOCAL SOLICITADO, ATENDER OCORRÊNCIA DE VISTORIA EM 3 ÁRVORES, 1 MANGUEIRA E 2 ABACATEIROS. VISTORIA REALIZADA, AS ÁRVORES ESTÃO SADIAS, NÃO NECESSITAM DE CORTE, A SOLICITANTE FOI ORIENTADA SOBRE A SITUAÇÃO. A VTR AR-55 RETRAI AO PB DE ORIGEM. 
 SERVIÇO DO DIA 04.01.2024 / 1º TURNO
 CMT DE SOCORRO: 2º TEN BM VALÉRIO
 CONTROLADOR COBOM: 1º TEN BM R. LIRA
</t>
  </si>
  <si>
    <t xml:space="preserve">CORTE DE ANEL POSTO ZUMBI NA RUA DRA. HELOISA ZUMBI DOS PALMARES
1º BI; PB ZUMBI; A GUARNIÇÃO DA VTR ABT-30, REALIZOU CORTE DE ANEL DE AÇO, DEDO INDICADOR DIREITO. PACIENTE : DAVI CESAR MENEZES. 15 ANOS. RESPONSÁVEL, PAI : JEFERSON CESAR MENEZES. RG: 1862788-9 ENDEREÇO: RUA IPOEIRAS Nº 20 NOVO ALEIXO. FONE 984071641
 SERVIÇO DO DIA 04.01.2024 / 1º TURNO
 CMT DE SOCORRO: 2º TEN BM VALÉRIO
 CONTROLADOR COBOM: 1º TEN BM R. LIRA
</t>
  </si>
  <si>
    <t xml:space="preserve">CASA DE CABA NO REFEITÓRIO DA ESCOLA MUNICIPAL PROF IVOMAR DE LIMA VIEIRA
 AV. ALARICO FURTADO 9941684 CIDADE DE DEUS , PRÓX A RESERVA ADOLFO DUCK
 SOLICITANTE:MARCIANO MATIAS 99207-5335
1º BI; PB CIS GC; VTR ABT-25 À COMANDO DO SGT BM ARILDO. DESLOCA AO LOCAL SOLICITADO, ATENDER OCORRÊNCIA DE CONTROLE DE INSETOS, CONTROLE REALIZADO COM SUCESSO, A VTR ABT-25 RETRAI AO PB DE ORIGEM.
 SERVIÇO DO DIA 04.01.2024 / 1º TURNO
 CMT DE SOCORRO: 2º TEN BM VALÉRIO
 CONTROLADOR COBOM: 1º TEN BM R. LIRA
</t>
  </si>
  <si>
    <t>Busca, resgate de pessoa em ambiente de selva</t>
  </si>
  <si>
    <t xml:space="preserve"> 
BUSCA , RESGATE DE PESSOA EM AMBIENTE DE SELVA - COMPARECEU A ESTE DIP O NACIONAL PAULO PARA DECLARAR QUE SEU FILHO SAIU POR VOLTA DAS 18:50 HS  EM UMA MOTO DE PLACAS NOR 3104. O DECLARANTE INFORMA QUE VIZINHOS INFORMARAM QUE PAULO JUNIO TERIA SIDO ''LEVADO'' POR TRAFICATES DO BAIRRO DA UNIÃO PARA UMA REGIÃO DE MATA E ATÉ O MOMENTO NÃO RETORNOU. ENDEREÇO: RUA ZULMA DE AZEVEDO Nº271; BAIRRO: PAQUE 10 DE NOVEMBRO; COMPLEMENTO: BAIRRO DA UNIÃO SOLICITANTE: : PAULO DE LIMA E SILVA JUNIOR  CONTATO: 99347-4069. EM ANDAMENTO...
 SERVIÇO DO DIA 04.01.2024 / 1º TURNO
 CMT DE SOCORRO: 2º TEN BM VALÉRIO
 CONTROLADOR COBOM: 1º TEN BM R. LIRA
....................................................................................
SERVIÇO DO DIA 05 DE JANEIRO DE 2024. 1º TURNO.
BOLETIM Nº 00000055/2024 - 1º DISTRITO INTEGRADO DE POLÍCIA - MANAUS-AM. BUSCA E RESGATE DE PESSOA EM AMBIENTE DE SELVA - COMPARECEU A ESTE DIP O NACIONAL PAULO PARA DECLARAR QUE SEU FILHO SAIU POR VOLTA DAS 18:50 HS  EM UMA MOTO DE PLACA NOR-3104. O DECLARANTE INFORMA QUE VIZINHOS INFORMARAM QUE PAULO JUNIOR TERIA SIDO ''LEVADO'' POR TRAFICANTES DO BAIRRO DA UNIÃO PARA UMA REGIÃO DE MATA E ATÉ O MOMENTO NÃO RETORNOU. ENDEREÇO: RUA ZULMA DE AZEVEDO Nº 271; BAIRRO: PARQUE 10 DE NOVEMBRO; COMPLEMENTO: BAIRRO DA UNIÃO. SOLICITANTE: PAULO DE LIMA E SILVA JUNIOR.  CONTATO: 99347-4069. DEPARECIMENTO DESDE O DIA 31.12.2022. EQUIPE DE BUSCA DO BIFMA DESLOCARÁ NO DIA  05/01/2022. A EQUIPE COMANDADA PELO TENENTE GOMES, SGT EVANGELISTA, SGT S. ROCHA, CB DANILO, CB A. SILVEIRA, CB FELIPE DESLOCARAM AS 07:30 PARA O LOCAL DAS BUSCAS.INFORMARAM QUE PERCORRERAM UM PERCURSO DE APROXIMADAMENTE 3,5 KM ATÉ LOCALIZAR UMA ÁREA COM MARCAS DE AÇÃO HUMANA. VERIFICARAM O LOCAL E CONSTATARAM A PRESENÇA DE UM CORPO ENTERRADO E QUE INCLUSIVE FOI RECONHECIDO PELO PAI DA VÍTIMA QUE ESTAVA NO LOCAL. PAULO JUNIO PEREIRA SILVA,19 ANOS(VÍTIMA). PAULO DE LIMA SILVA JUNIOR, 36 ANOS (PAI). ANA PAULA FAIA DA SILVA, 32 ANOS ( MADRASTA), END.RUA DAS PALMEIRA 271 BAIRRO UNIÃO. NO LOCAL ANDRÉ SANTANA - PERITO PERÍCIA PC VTR 2005. NUNES ¿ INVESTIGADOR, FABIANA ¿ INVESTIGADORA HOMICÍDIOS ¿ PC. VTR 667 - IML FRANCISCO ALVEZ E RIBAMAR. APENAS ESSAS INFORNMAÇÕES FORAM REPASSADAS PELO SGT EVANGELISTA. SOLICITANTE: PAULO DE LIMA. TEWL: 92 993474069. SERVIÇO SAEM ALTERAÇAO.
CONTROLADOR: TEN QOABM JAMERSON
 COMTE SOCORRO: TEN QOAB MARCELO
</t>
  </si>
  <si>
    <t>Jamerson Marques de Castro</t>
  </si>
  <si>
    <t xml:space="preserve">CONTROLE DE INSETOS, NA RUA: RECIFE ADRIANÓPOLIS
BBE; PB RODOVIÁRIA; VTR ABT-29 À COMANDO DA SGT BM LAURA. DESLOCA ATÉ O NOVO PRÉDIO DO DETRAN, REALIZAR CONTROLE DE INSETOS. CONTROLE REALIZADO COM SUCESSO, A VTR ABT-29 RETRAI AO PB DE ORIGEM.
 SERVIÇO DO DIA 04.01.2024 / 1º TURNO
 CMT DE SOCORRO: 2º TEN BM VALÉRIO
 CONTROLADOR COBOM: 1º TEN BM R. LIRA
</t>
  </si>
  <si>
    <t>GREM, PONTA NEGRA, UR-19, UR-23. AO COMANDO DA TEN BM JANETE, REALIZARAM TRANSPORTE DE PACIENTE. TIPO DA OCORRÊNCIA: VÍTIMA DE FRATURA EM MID. SITUAÇÃO DA OCORRÊNCIA: UR 23 ACIONADA PELO CMT DE SOCORRO, TEN VALÉRIO, PARA FAZER O TRANSPORTE DA GENITORA DO MILITAR ST R. RODRIGUES, A MESMA ENCONTRAVA-SE NO HPS JOAO LÚCIO AGUARDANDO TRANSPORTE PARA SUA RESIDÊNCIA APOS ATENDIMENTO MÉDICO (ORTOPEDISTA), A MESMA SOFREU QUEDA E TEVE FRATURA EM PÉ DIREITO. NO MOMENTO PACIENTE ESTÁVEL: SITUAÇÃO DA OCORRÊNCIA: UR 23 ACIONADA PELO CMT DE SOCORRO, TEN VALÉRIO, PARA FAZER O TRANSPORTE DA GENITORA DO MILITAR ST BM R. RODRIGUES, A MESMA ENCONTRAVA-SE NO HPS JOAO LÚCIO AGUARDANDO TRANSPORTE PARA SUA RESIDÊNCIA APOS ATENDIMENTO MÉDICO (ORTOPEDISTA), A MESMA SOFREU QUEDA E TEVE FRATURA EM PÉ DIREITO, NO MOMENTO PACIENTE ESTÁVEL. DADOS DA VÍTIMA: FRANCILENE RODRIGUES DE OLIVEIRA, RG: 2429456-0, 64 ANOS, DN: 01/01/1959, ENDEREÇO: RUA CAIAPÓ, 24 - NOVO ALEIXO, FONE 98404-5269. APÓS DEIXAR A PACIENTE EM SUA RESIDÊNCIA, VIATURA RETORNOU AO POSTO DE ORIGEM SEM ALTERAÇÃO.
COMANDO DE SOCORRO: TEN BM VALÉRIO
 COORDENADOR: TEN BM GUERREIRO</t>
  </si>
  <si>
    <t>Tentativa de suicídio</t>
  </si>
  <si>
    <t>SCI, ALFA-03. AO COMANDO DO ST BM VIVALDO. ATENDIMENTO PRÉ-HOSPITALAR/ TENTATIVA DE SUICÍDIO. TENTANTE FOI ENCONTRADO POR FUNCIONÁRIOS NO ESTACIONAMENTO DO AEROPORTO DENTRO DO SEU AUTOMÓVEL APÓS INGERIR 43 COMPRIMIDOS DE MORFINA 10MG. ENCONTRA-SE, LÚCIDO, ORIENTADO, LETÁRGICO, HIPOCORADO, NORMOTENSO, OBESO, PA: 106X84, FC:81, SAT: 96% T: 36.5C DEXTRO: 90 GLASGOW: 14. ACIONADO SERVIÇO DE PRONTO ATENDIMENTO SAMU. ENTREGUE AOS CUIDADOS DA TÉCNICA ENFERMAGEM ROSANA E CONDUTOR JOAREZ. PACIENTE: SÉRGIO DUARTE DA SILVEIRA JÚNIOR, IDADE: 36 ANOS, CPF: 83312110220, ESPOSA: ADA LIMA DA SILVEIRA, TEL: 9298431-4504. APÓS ENTREGA DO PACIENTE AO SAMU, VIATURA RETORNOU AO POSTO DE ORIGEM SEM ALTERAÇÃO.
COMANDO DE SOCORRO: TEN BM VALÉRIO
 COORDENADOR: TEN BM GUERREIRO</t>
  </si>
  <si>
    <t>BIFMA, POSTO SUMAÚMA, ABT-32. AO COMANDO DO SGT BM EVANGELISTA, DESLOCARAM-SE PARA REALIZAR RESGATE DE ANIMAL DOMÉSTICO EM BUEIRO, CONFORME INFORMADO PELA SOLICITANTE. AÇÃO DO BOMBEIROS: BUSCA E RESGATE DE ANIMAL DOMÉSTICO (CACHORRO). O ANIMAL NÃO FOI LOCALIZADO NO SUMIDOURO, CONFORME INFORMADO, POIS, ADENTROU AS TUBULAÇÕES DE ESGOTO QUE PERCORREM TODO O BAIRRO. NOME: LANE NERY DE SOUZA, 52 ANOS, CPF: 30985498234, TEL: 991335333. APÓS AS ORIENTAÇÕES A SOLICITANTE (LIGAR NOVAMENTE AO 193 CASO O ANIMAL VENHA A APARECER), VIATURA RETORNOU AO POSTO DE ORIGEM SEM ALTERAÇÃO. 
COMANDO DE SOCORRO: TEN BM VALÉRIO
 COORDENADOR: TEN BM GUERREIRO</t>
  </si>
  <si>
    <t>BIFMA, POSTO SUMAÚMA, ABT-32. AO COMANDO DO SGT BM EVANGELISTA, REALIZARAM CORTE DE ANEL DA PACIENTE: JAIME RAFAEL CRESPO LIMA, 11 ANOS, RG:33366225, TEL: 991699286, LOCAL: RUA GUARATINGA Nº 24, CONJ. ÁGUAS CLARAS; ACOMPANHANTE: JANIELLY DA SILVA CRESPO (GENITORA). OCORRÊNCIA FINALIZADA SEM ALTERAÇÃO.
COMANDO DE SOCORRO: TEN BM VALÉRIO
 COORDENADOR: TEN BM GUERREIRO</t>
  </si>
  <si>
    <t>Treinamento / instrução</t>
  </si>
  <si>
    <t>SERVIÇO DO DIA 05 DE JANEIRO DE 2024. 1º TURNO.
GREM, PONTA NEGRA, UR-23. AO COMANDO DO TEN BM WASHINGTON BORGES, CUMPRIRAM A ORDEM DE SERVIÇO Nº 005/GREM/CBC/2024. EVENTO: TFM NO QCG, DETERMINAÇÃO: CMT DO GREM, MISSÃO: PREVENÇÃO E ATENDIMENTO EM URGÊNCIA/EMERGÊNCIA. FOI REALIZADO A PREVENÇÃO NO LOCAL E CUMPRIDO TODOS OS HORÁRIOS, SEM ALTERAÇÃO. SOLICITANTE: CBC/COBOM. TEL: 36123130. SERVIÇO SEM ALTERAÇÃO
CONTROLADOR: TEN QOABM JAMERSON
 COMTE SOCORRO: TEN QOAB MARCELO</t>
  </si>
  <si>
    <t>SERVIÇO DO DIA 05 DE JANEIRO DE 202. 1º TURNO.
CUMPRIRAM ESCALA EXTRA NO SERVIÇO DE S. E. G. OS MILITARES DE ACORDO COM SUAS O.S NOS REFERIDOS POSTOS OU BATALHÕES DO CBMAM. SEG 1º TURNO, S/A.
SGT	JOSEANE COSTA	1608	07:00	19:00	12:00	COBOM	004/COBOM/2024	ATENDIMENTO 193	2024010507173670707
 CB	DAVIDSON	1043	08:00	20:00	12:00	BIFMA	003/BIFMA/2024	VOLANTE ABT- 32	2024010507173670707
 CB	ZWANG	1249	07:30	19:30	12:00	PB ZUMBI	009/1°BI/2024	REFORÇO DE GU	2024010507173670707
 CB	J. NUNES	1063	07:00	17:00	10:00	QCG	007/CBC/2024	ACORTE DE ÁRVORE	2024010507173670707
 ST	ALEX	625	07:30	19:30	12:00	CIS G. CIRCULAR	009/1°BI/2024	REFORÇO DE GU	2024010507173670707
 TEN	BIANOR GARCIA	560	07:30	19:30	12:00	SCI-EG	010/SCI-EG/2024	REFORÇO DE EQUIPAGEM	2024010507173670707
 CB	CLEYTON	1242	07:30	19:30	12:0 0	SCI-EG	010/SCI-EG/2024	REFORÇO DE EQUIPAGEM	2024010507173670707
 CB	F. LEITE	1262	07:30	19:30	12:00	SCI-EG	010/SCI-EG/2024	REFORÇO DE EQUIPAGEM	2024010507173670707
 SGT	CELINA	1532	13:00	18:00	05:00	QCG	004/AJAI/2024	ASSESSORIA JURÍDICA	2024010507173670707
 TEN	GOMES	604	13:00	18:00	05:00	QCG	005/BIFMA/2024	INSTRUÇÃO DE LEGISLAÇÃO TÉCNICA	2024010507173670707
 CB	RENATA	1126	13:00	18:00	05:00	QCG	005/BIFMA/2024	INSTRUÇÃO DE LEGISLAÇÃO TÉCNICA	2024010507173670707
 SGT	SILLAS JUNIOR	715	13:00	17:00	04:00	QCG	001/CSM/2024	MANUTENÇÃO DE VTR	2024010507173670707
 SGT	EVERTON FARIAS	1849	13:00	17:00	04:00	QCG	001/CSM/2024	MANUTENÇÃO DE VTR	2024010507173670707
 CB	MAQUINÉ	1156	13:00	17:00	04:00	QCG	001/CSM/2024	MANUTENÇÃO DE VTR	2024010507173670707
 TEN	GOMES	604	07:00	14:00	07:00	BIFMA	004/BIFMA/2024	REFORÇO DE GU	2024010507173670707
 SGT	EVANGELISTA	699	07:00	14:00	07:00	BIFMA	004/BIFMA/2024	REFORÇO DE GU	2024010507173670707
 SGT	S. ROCHA	771	07:00	14:00	07:00	BIFMA	004/BIFMA/2024	REFORÇO DE GU	2024010507173670707
 CB	MARCUS	1017	07:00	14:00	07:00	BIFMA	004/BIFMA/2024	REFORÇO DE GU	2024010507173670707
 CB	DANILO	1046	07:00	14:00	07:00	BIFMA	004/BIFMA/2024	REFORÇO DE GU	2024010507173670707
 CB	A. SILVEIRA	1235	07:00	14:00	07:00	BIFMA	004/BIFMA/2024	REFORÇO DE GU	2024010507173670707
 CB	NELSON	1834	13:00	16:00	03:00	QCG	002/BM-3/EMG/2024	APOIO ADMINISTRATIVO	2024010507173670707
 TEN	EWERTON	581	13:00	16:00	03:00	QCG	011/1°BI/2024	INSTRUÇÃO ATIVIDADES TÉCNICAS	2024010507173670707
 ST	JEAN	669	13:00	17:30	04:30	QCG	002/BBE/2024	INSTRUÇÃO DE LEGISLAÇÃO TÉCNICA	2024010507173670707
 CB	NATALI	1237	13:00	17:30	04:30	QCG	002/BBE/20223	INSTRUÇÃO DE LEGISLAÇÃO TÉCNICA	2024010507173670707
CONTROLADOR: TEN QOABM JAMERSON
 COMTE SOCORRO: TEN QOAB MARCELO
CB	TOBIAS	1241	19:00	07:00	12:00	COBOM	003/COBOM/2024	REFORÇO DE GUARNIÇÃO
 ST	COSTA E SILVA	378	19:30	07:30	12:00	SCI-EG	011/SCI-EG/2024	REFORÇO DE GUARNIÇÃO
 ST	HARLEY 	509	19:30	07:30	12:00	SCI-EG	011/SCI-EG/2024	REFORÇO DE GUARNIÇÃO
 ST	LEANDRO	634	19:30	07:30	12:00	SCI-EG	011/SCI-EG/2024	REFORÇO DE GUARNIÇÃO
 SGT	RONILDES	757	19:30	07:30	12:00	CIS G. CIRCULAR	010/1BI/2024	REFORÇO DE GUARNIÇÃO
 CB	J. BRITO	1113	20:00	08:00	12:00	DAT	182/DAT/2024	PERMANÊNCIA
 CB	RAFAEL LIMA	1040	19:30	07:00	12:00	ZUMBI	010/1ºBI/2024	REFORÇO DE GUARNIÇÃO
 CB	JOEL	1087	20:00	08:00	12:00	BIFMA	003/BIFMA/2024	VOLANTE ABT- 32
 CB	FABIANO	1044	20:00	08:00	12:0 0	FLUVIAL	003/BBE/2024	PERMANÊNCIA
 CONTROLADOR: TEN QOABM GUERREIRO
 COMTE SOCORRO: TEN QOAB MARCELO</t>
  </si>
  <si>
    <t>SERVIÇO DO DIA 05 DE JANEIRO DE 2024. 1º TURNO.
CSM AR-53 A COMANDO DO TENENTE ANTONIO JUNIOR DESLOCOU-SE PARA O LOCAL. DESLOCAMENTO AO PB DE MANACAPURU PARA MANUTENÇÃO NAS VIATURAS DO REFERIDO BATALHÃO.EFETIVO: TEN ANTONIO JUNIOR; CB MAQUINÉ, FUNCIONÁRIO CIVIL ISAÍAS.VTR AR-53.  A GUARNIÇÃO RETORNOU A MANAUS, AO CSM CBMAM  POR VOLTA DAS 12;30. SOLICITANTE: CSM/CBMAM. TEL: 36123130. SERVIÇO SEM ALTERAÇÃO.
CONTROLADOR: TEN QOABM JAMERSON
 COMTE SOCORRO: TEN QOAB MARCELO</t>
  </si>
  <si>
    <t>INCÊNDIO EM COMÉRCIO DE PEQUENO OU MÉDIO PORTE</t>
  </si>
  <si>
    <t xml:space="preserve">SERVIÇO DO DIA 05 DE JANEIRO DE 2024. 1º TURNO.
"BBE POSTO CENTRAL ABT-31 A COMANDO DO CB ROBSON DESLOCOU-SE PARA O LOCAL. POSTO CENTAL: INCÊNDIO EM ESTABELECIMENTO COMERCIAL - CHURRASCARIA &amp; RESTAURANTE FAMA. RUA JOAQUIM SARMENTO, 231 CENTRO
 SOLICITANTE: WERLESON BRITO DE OLIVEIRA (PROPRIETÁRIO) 32ANOS, CPF: 95207872240, TEL: 92984889509. SITUAÇÃO: INCÊNDIO NA CHURRASQUEIRA CONTROLADO PELOS FUNCIONÁRIOS COM EXTINTOR PQ. AÇÃO BM: EXAUSTÃO DA FUMAÇA COM VENTILADOR MECÂNICO. SOLICITANTE: JORGE LUCAS. TEL: 92 995103564. SERVIÇO SEM ALTERAÇÃO."
CONTROLADOR: TEN QOABM JAMERSON
 COMTE SOCORRO: TEN QOAB MARCELO
</t>
  </si>
  <si>
    <t>Lavagem de pátio ou pista</t>
  </si>
  <si>
    <t xml:space="preserve">SERVIÇO DO DIA 05 DE JANEIRO DE 2024. 1º TURNO.
ORDEM DE SERVIÇO Nº 008-CBC/2024.  EVENTO: APOIO A FVS-AM. MISSÃO: REALIZAR LAVAGEM DE PISTA.  HORÁRIO: 13H.  EFETIVO: ATA COM CONDUTOR CB GREICE LIMA E CB WALLAX.ORDEM DE SERVIÇO Nº 008-CBC/2024.  EVENTO: APOIO A FVS-AM. MISSÃO: REALIZAR LAVAGEM DE PISTA.  HORÁRIO: 13H.  EFETIVO: ATA COM CONDUTOR CB GREICE LIMA E CB WALLAX.  AO CHEGAR À FVS O CB WALLAX PROCUROU O RESPONSÁVEL, SENHOR WANDERLEY MAIA BRASIL, RG 9543538, CPF 47471140259, CELULAR 992083932, QUE INFORMOU QUE A MISSÃO DE LAVAGEM DE PATIO ERA APENAS PARA AMANHÃ. SEGUNDO O MESMO, O PATIO ESTÁ CHEIO DE AREIA E FAZ OS CARROS DERRAPAREM NO LOCAL. A O.S 008/CBC/2024 INFORMAVA QUE A MISSÃO ERA PARA O DIA DE HOJE, MOTIVO PELO QUAL A GUARNIÇÃO FOI DESLOCADA PARA O LOCAL. APÓS, A ATA-03 RETORNOU AO POSTO CENTRAL. SOLICITANTE: CBC. TEL: 36123130. SERVIÇO SEM ALTERAÇÃO.
CONTROLADOR: TEN QOABM JAMERSON
 COMTE SOCORRO: TEN QOAB MARCELO
</t>
  </si>
  <si>
    <t xml:space="preserve">SERVIÇO DO DIA 05 DE JANEIRO DE 2024. 1º TURNO.
CBC AR-42 A COMANDO DO CB J.NUNES DESLOCOU-SE PARA O LOCAL. FOI REALIZADO UMA PODA DE UMA ARVORE DA ESPECIE MANGUEIRA DE PORTE MEDIO DE PROPRIEDADE DA SENHORA BERENICE, TELEFONE 992696283. APENAS ESSAS INFORMAÇÕES FORAM REPASSADAS PELO CB CARLOS LOPES. SOLICITANTE: CBC/COBOM. TEL: 36123130. SERVIÇO SEM ALTERAÇÃO.
CONTROLADOR: TEN QOABM JAMERSON
 COMTE SOCORRO: TEN QOAB MARCELO
</t>
  </si>
  <si>
    <t>Captura de insetos / abelhas / similares</t>
  </si>
  <si>
    <t xml:space="preserve">SERVIÇO DO DIA 05 DE JANEIRO DE 2024. 1º TURNO.
1º BI POSTO DO ZUMBI ABT-30 A COMANDO DO SGT GENTIL DESLOCOU-SE PARA O LOCAL. FOI INFORMADO PELO SGT GENTIL QUE AS ABELHAS ENCONTRAVAM-SE EM UM BARRANCO DE DIFICIL ACESSO A APROXIMADAMENTE 08 METROS DE ALTURA. FOI DADO AS DEVIDAS ORIENTAÇÕES DE SEGURANÇA A SENHORA SUELEN D SOUZA, RG 26905078, TELEFONE 92 994866457. O LOCAL FOI ENTREGUE EM SEGURANÇA A PROPRIETARIA. SOLICITANTE: FABIO DE SOUZA. TEL: 92 993436528. SERVIÇO SEM ALTERAÇÃO.
CONTROLADOR: TEN QOABM JAMERSON
 COMTE SOCORRO: TEN QOAB MARCELO
</t>
  </si>
  <si>
    <t>SERVIÇO DO DIA 05 DE JANEIRO DE 2024. 1º TURNO.
BBE POSTO DA RODOVIÁRIA ABT-29 A COMANDO DO SGT VITAL DESLOCOU-SE PARA O LOCAL. INCENDIO EM RESIDENCIA. AÇAO DOS BOMBEIROS: CHEGANDO NO LOCAL FOMOS INFORMADOS QUE NAO HAVIA MAIS O SINISTRO E QUE SE TRATAVA DE UM FOGO QUE CRIANÇAS ATEARAM NUMA GELADEIRA VELHA NUM TERRENO ABANDONADO. O SENHOR ELINALDO MASCARENHAS 45 ANOS. CPF 613 430.562.68. RESIDENTE A  RUA 15 DE OUTUBRO N.125 BAIRRO DE REDENÇAO, CONSEGUIU JUNTO COM VIZINHOS APAGAR O SINISTRO., FICANDO O MESMO RESPONSAVEL PELO LOCAL. LOCAL EM SEGURANCA SEM ALTERAÇAO. SOLICITANTE: ROSANA SILVA. TEL: 92 984858565. SERVIÇO SEM ALTERAÇÃO.
CONTROLADOR: TEN QOABM JAMERSON
 COMTE SOCORRO: TEN QOAB MARCELO</t>
  </si>
  <si>
    <t>SERVIÇO DO DIA 05 DE JANEIRO DE 2024. 1º TURNO.
'CBC AR-42 A COMANDO DO CB J.NUNES DESLOCOU-SE PARA O LOCAL. FOI REALIZADO O CORTE TOTAL DE UM COQUEIRO NA RESIDENCIA DO SGT BM WILKMAN. SOLICITANTE: CBC/COBOM. TEL: 36123130. SERVIÇO SEM ALTERAÇÃO.
CONTROLADOR: TEN QOABM JAMERSON
 COMTE SOCORRO: TEN QOAB MARCELO</t>
  </si>
  <si>
    <t xml:space="preserve">SERVIÇO DO DIA 05 DE JANEIRO DE 2024. 1º TURNO.
'CBC AR-42 A COMANDO DO CB J.NUNES DESLOCOU-SE PARA O LOCAL. A GUARNIÇÃO ESTAVA EM DESLOCAMENTO PARA O MUNICIPIO DEC IRANDUBA QUANDO DEPAROU-SE COM UM VEICULO SIENA DE PLACA JXF 0573  DE COR PRATA DE PROPRIEDADE  DO SENHOR EDUARDO MONTEIRO DOS SANTOS DE 32 ANOS, RG 24018082, RESIDENTE A RUA FRANCISCO ORELLANA Nº 34 DOM PEDRO, EM CHAMAS NO MOTOR. FOI FEITO A EXTINÇÃO DAS CHAMAS COM O USO DE EXTINTORES. O VEICULO FOI ENTREGUE EM SEGURANÇA AO PROPRIETÁRIO. APENAS ESSAS INFORMAÇÕES FORAM REPASSADAS PELO CB CARLOS LOPES. SOLICITANTE: CB CARLOS LOPES. TEL: VIA 193. SERVIÇO SEM ALTERAÇÃO.
CONTROLADOR: TEN QOABM JAMERSON
 COMTE SOCORRO: TEN QOAB MARCELO
</t>
  </si>
  <si>
    <t>Vazamento de glp com fogo</t>
  </si>
  <si>
    <t>BIFMA, POSTO SUMAÚMA, ABT-32. AO COMANDO DO ST BM PABLO. DESLOCARAM-SE AO LOCAL PARA ATENDER OCORRÊNCIA DE VAZAMENTO DE GLP COM FOGO, SEGUIDO DE EXPLOSÃO. RELATO DOS MORADORES: APÓS UM PRINCÍPIO DE INCÊNDIO INICIADO NO FOGÃO, A VÁLVULA DA BOTIJA DE GÁS ROMPEU-SE, CAUSANDO ALGUMAS EXPLOSÕES, A FIM DE AJUDAR, A VÍTIMA QUEBROU UM CANO DE ÁGUA PARA SANAR O PRINCÍPIO DE INCÊNDIO, NO MESMO MOMENTO OCORREU OUTRA EXPLOSÃO, CAUSANDO AS QUEIMADURAS DE 2° GRAU, ATO CONTÍNUO, O SR RENATO CORREU ATÉ O BANHEIRO E ACABOU DESMAIANDO NO LOCAL, SENDO RESGATADO POSTERIORMENTE PELOS POPULARES DA RUA. VÍTIMA: RENATO PEREIRA DE CASTRO, IDADE: 34 ANOS, FONE: 991591615. ATUAÇÃO DA GUARNIÇÃO: APH, ISOLAMENTO DO LOCAL, RETIRADA DA BOTIJA DE GÁS EM VAZAMENTO PARA A ÁREA EXTERNA DA RESIDÊNCIA. VÍTIMA FOI CONDUZIDA PARA O PRONTO-SOCORRO MAIS PRÓXIMO PELO SAMU NA VIATURA: UBS 30 - RESP. TEC ENF. GILVANDRER. O LOCAL FOI ENTREGUE EM SEGURANÇA AOS PROPRIETÁRIOS DA RESIDÊNCIA E EM SEGUIDA VIATURA RETORNOU AO POSTO DE ORIGEM SEM ALTERAÇÃO.
COMANDO DE SOCORRO:  TEN BM MARCELO
 COORDENADOR: TEN BM GUERREIRO</t>
  </si>
  <si>
    <t>1º BI, POSTO ZUMBI, ABT-30. AO COMANDO DO SGT BM GENTIL, RELIZARAM CORTE DE ANEL DO DEDO INDICADOR DIREITO DO PACIENTE: DALMIR CARDOSO FLORES, IDADE: 22 ANOS, FONE: 993384355. OCORRÊNCIA REALIZADA SEM ALTERAÇÃO. 
COMANDO DE SOCORRO: TEN BM MARCELO
 COORDENADOR: TEN BM GUERREIRO</t>
  </si>
  <si>
    <t>Resgate de pessoa</t>
  </si>
  <si>
    <t>1º BI, GRANDE CIRCULAR, ABT-25. AO COMANDO DO ST BM AURÉLIO, DESLOCARAM-SE AO LOCAL PARA REALIZAR RESGATE DE 4 (QUATRO) PESSOAS, O QUAL O MOTORISTA PERDEU O CONTROLE DO VEÍCULO E VIERAM A FICAR TOMBADOS EM UMA ÁREA DE RIBANCEIRA. AÇÃO DO CORPO DE BOMBEIROS: RETIRADA DAS VÍTIMAS DO INTERIOR DO VEÍCULO E DEIXADOS EM LOCAL SEGURO. NÃO FOI NECESSÁRIO CONDUÇÃO DAS VÍTIMAS AO PRONTO SOCORRO. VÍTIMAS: (CONDUTOR) RONILSON DA SILVA SOARES, 38 ANOS, RG: 18267416, FONE: 999325-2207; ESPOSA: LUCIANE PESQUEIRA SANTOS, 36 ANOS, RG: 19453795; LUCIELE NASCIMENTO LABORDA, 19 ANOS; RYANN GABRIEL SANTOS SOARES. IDADE: 10 ANOS. VEÍCULO DO ACIDENTE: CARRO VOYAGE NPB-2063. OBS. VIATURA ABT-30 TAMBÉM DESLOCOU PARA O LOCAL PARA DAR APOIO NA OCORRÊNCIA. OBS2. COMANDO DE SOCORRO DESLOCOU-SE ATÉ O LOCAL PARA COORDENAR A OCORRÊNCIA. APÓS ORIENTAÇÕES VIATURAS RETORNARAM AOS SEUS POSTOS DE ORIGEM SEM ALTERAÇÃO.
COMANDO DE SOCORRO: TEN BM MARCELO
 COORDENADOR: TEN BM GUERREIRO</t>
  </si>
  <si>
    <t xml:space="preserve">SEG DOS POSTOS.
CB	MORAIS	1139	08:00	20:00	12:00	FLUVIAL	003/BBE-FLUVIAL	PERMANÊNCIA
 CB	C. NASCIMENTO	1181	08:00	20:00	12:00	CSM	002/CSM	CARDÃN
 SGT	SHIRLEY	1604	07:30	19:30	12:00	SCI - EG	012/SCI-EG	REFORÇO - APH
 TEN	MATOS	570	07:30	19:30	12:00	SCI - EG	013/SCI-EG	REFORÇO  DE GU
 ST	J. SOUZA	512	07:30	19:30	12:00	SCI - EG	013/SCI-EG	REFORÇO  DE GU
 ST	CARVALHO	592	07:30	19:30	12:00	SCI - EG	013/SCI-EG	REFORÇO  DE GU
 SGT	WALTER	723	07:30	19:30	12:00	SCI - EG	013/SCI-EG	REFORÇO  DE GU
 TEN 	PRISCILA FREITAS	1838	13:00	01:00	12:00	F CECON	001/EMG/CBMAM	B5/COMUNICA ÇÕES
.......................... ......................................................................................
SERVIÇO DO DIA 06 DE JANEIRO DE 2024. 2º TURNO.
CUMPRIRAM ESCALA EXTRA NO SERVIÇO DE S. E. G. OS MILITARES DE ACORDO COM SUAS O.S NOS REFERIDOS POSTOS OU BATALHÕES DO CBMAM. SEG 2º TURNO, S/A.
SGT	FIGUEIREDO	745	18:00	06:00	12:00	QCG/CBMAM	235/CIACG	ATALAIA	2024010607122781371
 CB	MAQUINE	1156	20:00	08:00	12:00	QCG/CBMAM	002/CSM/2024	GARAGEIRO	2024010607122781371
 CB	SARMENTO	1105	20:00	08:00	12:00	BBE RODOVIARIA	004/BBE/2024	REFORÇO  DE GU	2024010607122781371
 SGT	F. PAULO	735	20:00	08:00	12:00	DAT	 182/2024/DAT	PERMANÊCIA	2024010607122781371
 SGT	LUCIANE MOTA	1544	19:30	07:30	12:00	SCI - EG	012/SCI-EG	REFORÇO - APH	2024010607122781371
 CB	WALTER FILHO	1227	19:30	07:30	12:00	SCI - EG	014/SCI-EG/2024	REFORÇO  DE GU	2024010607122781371
 CB	KRISNA	1264	19:30	07:30	12:00	SCI - EG	014/SCI-EG/2024	REFORÇO  DE GU	2024010607122781371
 CB	DIEGO FALCÃO	1266	19:30	07:30	12:00	SCI - EG	014/SCI-EG/2024	REFORÇO  DE GU	2024010607122781371
 CB	ANDRÉ LUIZ	1269	19:30	07:30	12:00	SCI - EG	014/SCI-EG/2024	REFORÇO  DE GU	2024010607122781371
 CB	VIDAL	1031	20:00	08:00	12:00	 FLUVIAL-JORDÃO	003/BBE/FLUVIAL/2024	REFORÇO DE GU	2024010607122781371
 TEN	R.LIRA	352	19:00	07:00	12:00 	COBOM	005/COBOM/CBC/2024	REFORÇO DE GU	2024010607122781371
 SGT	KERLI CRISTINA	1626	19:00	07:00	12:00	 COBOM	006/COBOM/CBC/2024	REFORÇO DE GU	2024010607122781371
CONTROLADOR: TEN QOABM JAMERSON
 COMTE SOCORRO: TEN QOAB BARRETO
</t>
  </si>
  <si>
    <t>BBE, POSTO CENTRAL, VIATURA ABT-31, SOB O COMANDO DO SARGENTO BM ONOFRE, REALIZARAM CORTE DE ANEL DO DEDO ANELAR DA MÃO ESQUERDA DE: ODNEY DA SILVA PINHEIRO, ENDEREÇO, RUA ELDORADO, Nº 99, BAIRRO MONTE SINAI, 20100 RG MILITAR, CONTATO: 99391-1869.</t>
  </si>
  <si>
    <t>LAVAGEM DE PÁTIO, 
 LOCAL: Fundação de Vigilância em Saúde - Avenida Torquato Tapajós - Colônia Santo Antônio, Manaus - Amazonas, Brasil
 CSM, POSTO CENTRAL, VIATURA ATA-03, SOB O COMANDO DO CB BM N. SOUSA, REALIZARAM LAVAGEM DE PÁTIO NA FUNDAÇÃO DE VIGILÂNCIA EM SAÚDE, NO LOCAL FORAM USADOS 15,000 LITROS DE ÁGUA.</t>
  </si>
  <si>
    <t>BBE, POSTO CENTRAL, VIATURA ABT-31, SOB O COMANDO DO SARGENTO BM ONOFRE, REALIZARAM A VISTORIA E CORTE TOTAL DE ÁRVORE TIPO ABACATEIRO, USANDO MÉTODOS DE ANCORAGEM E CORTE AMARRAÇÃO DE GALHOS E TRONCO, QUE HAVIA CAÍDO SOBRE DUAS CASAS, SOLICITANTE CASA 1: CARLOS ALBERTO DE OLIVEIRA NEVES, IDADE 56, RG 769891, RUA BENJAMIN BECHIMOL Nº 34 CONJ. PETROS, FONE 998440-1874. SOLICITANTE CASA 2, KLYNTHIA DE LIMA CAVALCANTE, IDADE 46, CPF 61351865234, RUA ALAIDE ROCHA Nº 33, FONE 9798406-2522.
VISTORIA EM ÁRVORE / RISCO, 
 ÁRVORE (ABACATEIRO) CAIU SOBRE A RESIDÊNCIA 
RUA BENJAMIN BENCHIMOL, 34 - CONJ. PETRO - ALEIXO
 PRÓXIMO A PRAÇA E A QUADRA ESPORTIVA DO PETROS
 CARLOS ALBERTO - 98440 1874</t>
  </si>
  <si>
    <t>COMANDANTE DE SOCORRO, VIATURA AR-55, BBE, POSTO RODOVIÁRIA, VIATURA ABT-29, SOB O COMANDO DO TENENTE BMJ BARRETO, REALIZARAM VISTORIA DE TAQUE DE ABELHA, NO LOCAL SE TRATAVA DE MIGRAÇÃO E AS ABELHAS ESTAVAM EM BARRACÃO ABANDONADO (ANTIGA MERENDA ESCOLAR), EM FRENTE AO SESI / CAFÉ DA MARI / CENTRO SOCIO-EDUCATIVO DAGMAR FEITOZA, A EQUIPE INFORMOU QUE RETORNARÁ PARA CONTROLAR AS ABELHAS AO ESCURECER, SOLICITANTE SENHORA JOSIANE SIMÕES 99529-2502.  FOI INFORMADO PELO CB RENAN SANTOS QUE AO RETORNAREM AO LOCAL AS ABELHAS HAVIA MIGRADO NOVAMENTE. FIZERAM UMA VISTORIA NAS PROXIMIDADES, PORE, NÃO ENCONTRARAM MAIS OS REFERIDOS INSETOS. O LOCAL FOI ENTREGUE EM SEGURANÇA A PROPRIETARIA A SENHORA REMILDA SOUZA DOS SANTOS, 43 ANOS, RG 1979677, TEL 92 995292502. SOLICITANTE: JOSIANE SIMÕES. TEL: 92 995292502. SERVIÇO SEM ALTERAÇÃO.
CONTROLADOR: TEN RICARDO
 COMTE SOCORRO: TEN BARRETO</t>
  </si>
  <si>
    <t>SERVIÇO DO DIA 06 DE JANEIRO DE 2024. 2º TURNO.
BBE POSTO CENTRAL ABT-31 A COMANDO DO SGT ONOFRE REALIZOU CORTE DE ANEL NO POSTO. CORTE ANEL DE OURO DO DEDO ANELAR ESQUERDO DO SENHOR EMANUEL JORGE AKEL THOMAZ DE LIMA, CPF : 122 595 432 00, TEL 92999811133, IDADE 62 ANOS, ENDEREÇO: AV EFIGÊNIO SALES RUA ANORI CASA 195 CONDOMÍNIO EFIGÊNIO SALES. SOLICITANTE: SGT ONOFRE. TEL: VIA 193. SERVIÇO SEM ALTERAÇÃO.
CONTROLADOR: TEN QOABM JAMERSON
 COMTE SOCORRO: TEN QOAB BARRETO</t>
  </si>
  <si>
    <t>Vítima presa em elevador</t>
  </si>
  <si>
    <t>VITIMA PRESA NO 7º ANDAR DO CONDOMÍNIO LONDOM.</t>
  </si>
  <si>
    <t xml:space="preserve">SEG DO DIA 07/01/2024 1° TURNO.
CB	FERRAZ	1080	08:00	18:00	10:00	PONTA NEGRA	006/BIFMA/2024	PREVENÇÃO AQUÁTICA
 CB	JORGE COELHO	1106	08:00	18:00	10:00	PONTA NEGRA	015/1°BI/2024	PREVENÇÃO AQUÁTICA
 CB	GETTLYN	1225	08:00	20:00	12:00	DAT	181/DAT/2022	PERMANÊNCIA
 CB	NUNES	1151	08:00	18:00	10:00	PONTA NEGRA	011/BBE/2024	PREVENÇÃO AQUÁTICA
 SGT	DE CASTRO	719	07:30	19:30	12:00	SCI-EG	015/SCI-EG/2024	REFORÇO DE EQUIPAGEM
 CB	NOGUEIRA	1091	07:30	19:30	12: 00	SCI-EG	015/SCI-EG/2024	REFORÇO DE EQUIPAGEM
 CB	ASSUNÇÃO	1147	07:30	19:30	12: 00	SCI-EG	015/SCI-EG/2024	REFORÇO DE EQUIPAGEM
 CB	RANIERE	1108	08:00	20:00	12:00	QCG	013/1°BI/2024	VOLANTE AR-55
 CB	VANZILER	1125	08:00	20:00	12:00	QCG	005/BBE/2024	REFORÇO DE GU
 SGT	SILVA GUERREIRO	1676	08:00	18:00	10:00	PONTA NEGRA	001/PGGM/2024	PREVENÇÃO AQUÁTICA
 CB	W. BATISTA	1793	08:00	18:00	10:00	PONTA NEGRA	001/PGGM/2024	PREVENÇÃO AQUÁTICA
 CB	WANDER	1255	08:00	18:00	10:00	PONTA NEGRA	001/CIACG/2024	PREVENÇÃO AQUÁTICA
 ST	BIANCA	629	16:00	19:00	03:00	BANDA DO DJ EVANDRO JR	189/DAT/2024	FISCALIZAÇÃO EM EVENTOS
CB	EDLA	1205	18:00	06:00	12:00	QCG	235/CIA CG/2024	GUARDA DO QUARTEL
 ST	WILSON	759	19:00	21:30	02:30	QCG	004/CBC/2024	CONDUTOR
 SGT	CHRISTIE SOUSA	1540	19:00	21:30	02:30	QCG	004/CBC/2024	REFORÇO DE GUARNIÇÃO
 SGT	ADEILSON	1844	19:00	21:30	02:30	QCG	004/CBC/2024	REFORÇO DE GUARNIÇÃO
 CB	EMERSON FREITAS	1052	20:00	08:00	12:00	PB FLUVIAL	004/BBE/2024	REFORÇO DE GUARNIÇÃO
 ST	VIEIRA OAIVA	375	19:30	07:30	12:00	SCI-EG	016/SCI-EG/2024	REFORÇO DE GUARNIÇÃO
 CB	CLEBER	1190	19:30	07:30	12:00	SCI-EG	016/SCI-EG/2024	REFORÇO DE GUARNIÇÃO
 CB	PAULO RICARDO	1232	19:30	07:30	12:00	SCI-EG	016/SCI-EG/2024	REFORÇO DE GUARNIÇÃO
 CB	ALAN OLIVEIRA	1128	20:00	08:00	12:00	PB CENTRAL	006/BBE/2024	REFORÇO DE GUARNIÇÃO
 CB	PETILO	1130	20:00	08:00	12:00	QCG	014/1° BI/2024	CONDUTOR
 SERVIÇO DO DIA 07.01.2024 / 1º TURNO
 CMT DE SOCORRO: 2º TEN BM R. ARAÚJO
 CONTROLADOR COBOM: 1º TEN BM R. LIRA
</t>
  </si>
  <si>
    <t>Prevenção aquática</t>
  </si>
  <si>
    <t xml:space="preserve">PLANO DE OPERAÇÕES Nº 001-CBC/2024
 PREVENÇÃO AQUÁTICA NA PONTA NEGRA.
MISSÃO
 I. Prevenção Aquática e prontidão com guarda-vidas;
II. Buscas, Resgates e Salvamentos;
III. Socorro de emergência;
 DATA, EFETIVO, HORÁRIO:  07/01/2024 (Sábado), Das 08h às 18h.
PLANO DE OPERAÇÕES Nº 001-CBC/2024. EVENTO: PREVENÇÃO AQUÁTICA. LOCAL: BALNEÁRIO PRAIA DA PONTA NEGRA. TÉRMINO DE PREVENÇÃO, SEM ALTERAÇÃO. 
 SERVIÇO DO DIA 07.01.2024 / 1º TURNO
 CMT DE SOCORRO: 2º TEN BM R. ARAÚJO
 CONTROLADOR COBOM: 1º TEN BM R. LIRA
- 01 BM a cargo do BBE
- 01 BM a cargo do 1º BI
- 01 BM a cargo da CIA CG
- 01 BM a cargo do BIFMA
- 02 BM a cargo da PGGM (APH) .
</t>
  </si>
  <si>
    <t xml:space="preserve">Foi repassado pela PC que uma senhora está no DEHS que o filho dela estava desaparecido e ontem à noite mandaram fotos do corpo dele e informando o local. Segundo ela o corpo tá na rua Perimetral Thales Loureiro, fica por trás do café Priscilla, na av do turismo.
ROCORRÊNCIA DE RESGATE/REMOÇÃO DE CADÁVER. CORPO SEM IDENTIFICAÇÃO. AÇÃO DO BOMBEIRO: REMOÇÃO DO CADÁVER EM LOCAL DE DIFÍCIL ACESSO, POR SER AMBIENTE DE SELVA E ENTREGUE À EQUIPE DO IML, VTR 667 TÉCNICO LEGISTA: SADRAQUE. EM SEGUIDA A VTR ABT-29 RETRAIU AO PB DE ORIGEM.
 SERVIÇO DO DIA 07.01.2024 / 1º TURNO
 CMT DE SOCORRO: 2º TEN BM R. ARAÚJO
 CONTROLADOR COBOM: 1º TEN BM R. LIRA
</t>
  </si>
  <si>
    <t xml:space="preserve">vtr 7414/19
</t>
  </si>
  <si>
    <t xml:space="preserve">INCENDIO EM APARTAMENTO, PREDIO DE 3 ANDARES, SEM VITIMAS NO LOCAL.
CBC; PB CENTRAL; VTR ABT-31, ATA-01, AR-55, PB RODOVIÁRIA; ABT-29. FIAT ARGO, À COMANDO DO FIEL, TC BM ANDREY. DESLOCAM AO LOCAL SOLICITADO, ATENDER OCORRÊNCIA DE INCÊNDIO EM APARTAMENTO. NARRATIVA: AS CHAMAS ATINGIRAM DOIS COMODOS DO APARTAMENTO MEDINDO 3X4. DANOS: AR CONDICIONADO, CAMA BOX, GELADEIRA, 2 ARMÁRIOS, 01 FOGÃO, ROUPAS DIVERSAS. LOCATÁRIOS: PABLO AMBRÓSIO RODRIGUES PASTRANO. 45 ANOS. NACIONALIZADE: VENEZUELANA. TEL: 98428-8851 / FRANCY DEL CARMEM. 40 ANOS. CPF: 708.834.132-80. TEL: 98483-1477 NACIONALIDADE: VENEZUELANA. AÇÃO DOS BOMBEIROS: FORAM UTILIZADOS 3.000 L DE ÁGUA NO COMBATE AO FOGO, RESCALDO, RESFRIAMENTO DO LOCAL E COLETA DE DADOS. LOCAL EM SEGURANÇA, AS VIATURAS RETREM AOS SEUS POSTOS DE ORIGEM.
 SERVIÇO DO DIA 07.01.2024 / 1º TURNO
 CMT DE SOCORRO: 2º TEN BM R. ARAÚJO
 CONTROLADOR COBOM: 1º TEN BM R. LIRA
</t>
  </si>
  <si>
    <t>Acidente de trânsito com vítima lesionada</t>
  </si>
  <si>
    <t xml:space="preserve">VITIMA DE ACIDENTE DE TRANSITO NA AV CEL TEIXEIRA, POPULARES ACIONARAM  A UR 23
GREM; PB JAGUAR; VTR UR-23 À COMANDO DO TEN BM TOMMAZO. DESLOCA PARA ATENDER OCORRÊNCIA DE ACIDENTE DE TRÂNSITO, CARRO VS MOTO. O VÉICULO DE 4 RODAS BETEU NA MOTO E EVADIU-SE DO LOCAL. NA MOTO, VÍTIMAS, PAI E FILHO: 1ª VÍTIMA: JARDSON DA SILVA NASCIMENTO. 14 ANOS. SO2: 99 F: 76 PA: 140/100 ENDEREÇO: RUA SIMÕES LOPES NETO. Nº 8A, VILA MARINHO. COMPENSA III. 2ª VÍTIMA: JAIR CARMO NASCIMENTO. CPF: 900.371.702-97 IDADE: 40 ANOS. PA: 100/70 SPO 2: 99% 1ª VÍTIMA: DOR EM REGIÃO LOMBO SACRA E MMSS. 2ª VITMA: CORTE CONTUSO EM MÃO DIREITA. AS DUAS VÍTIMAS FORAM ENCAMINHADAS PELA VTR UR-23 AO HPS JOÃO LÚCIO, NO LOCAL, O PROFISSIONAL DE SAÚDE RESPONSÁVEL PELOS PACIENTES. MÉDOCO: BARROS NETO. CRM 2604. EM SEGUIDA A VTR UR-23 RETRAIU AO PB DE ORIGEM.
 SERVIÇO DO DIA 07.01.2024 / 1º TURNO
 CMT DE SOCORRO: 2º TEN BM R. ARAÚJO
 CONTROLADOR COBOM: 1º TEN BM R. LIRA
</t>
  </si>
  <si>
    <t xml:space="preserve">PMAM PEDE APOIO PARA INCENDIO EM VEICULO EMBAIXO DA PASSARELA DO T4.
1º BI; PB CIS GC; VTR ABT-25 À COMANDO DOCB BM TIAGO SILVA. DESLOCA AO LOCAL SALICITADO, ATENDE ROCORRÊNCIA DE INCÊNDIO EM VEÍCULO. CARRO MODELO CITROEN, COR CINZA PLACA: NPA-8157. DANOS: PERCA TOTAL. PROPRIETÁRIO: EDGAR MENEZES. RG. 82675-5. AÇÃO DO BOMBEIRO: FORAM UTILIZADOS 2 MIL LITROS DE ÁGUA NO COMBATE ÀS CHAMAS NO VEÍCULO QUA JÁ ESTAVA TOMA DO PELO FOGO. LOCAL EM SEGURANÇA, A VTR ABT-25 RETRAI AO PB DE ORIGEM.
 SERVIÇO DO DIA 07.01.2024 / 1º TURNO
 CMT DE SOCORRO: 2º TEN BM R. ARAÚJO
 CONTROLADOR COBOM: 1º TEN BM R. LIRA
</t>
  </si>
  <si>
    <t>CONTROLE DE INSETO TIPO ABELHA - RUA VIVALDO LIMA, N° 41, ALVORADA 1 PRÓXIMO A DISTRIBUIDORA BRITO. SOLICITANTE: CRISTIANE GARCIA 99529 - 2502.</t>
  </si>
  <si>
    <t xml:space="preserve">CONTROLE DE INSETO TIPO CABA EM ÁRVORE TIPO ABACATEIRO - RUA CAMBUCI, N° 16, NC - 09, CIDADAE NOVA 2, PRÓXIMO AO HOSPITAL FRANCISCA MENDES. SOLICITANTE: SONGELA DE ARAÚJO  98274 - 3941.
BIFMA; PB SUMAÚMA; VTR ABT-32 À COMANDO DO SGT BM S. ROCHA. DESLOCA AO LOCAL SOLICITADO, ATENDER OCORRÊNCIA DE CONTROLE DE INSETOS TIPO CABA. CONTROLE REALIZADO COM SUCESSO, A VTR ABT-32 RETRAI AO PB DE ORIGEM.
 SERVIÇO DO DIA 07.01.2024 / 1º TURNO
 CMT DE SOCORRO: 2º TEN BM R. ARAÚJO
 CONTROLADOR COBOM: 1º TEN BM R. LIRA
</t>
  </si>
  <si>
    <t xml:space="preserve">CORTE DE ANEL DO PB ZUMBI.
1º BI; PB ZUMBI; A GUARNIÇÃO DA VTR ABT-30 REALIZOU CORTE DE ANEL NO DEDO ANELAR ESQUERDO. TIPO ANEL: ROMANEL. NOME: JOSEANE T. DE SOUZA. 40 ANOS. ENDEREÇO: RUA GARAPÉ DO 40 N°183 DISTRITO INDUSTRIAL TEL: 98203-0160 RG:1614447-3
 SERVIÇO DO DIA 07.01.2024 / 1º TURNO
 CMT DE SOCORRO: 2º TEN BM R. ARAÚJO
 CONTROLADOR COBOM: 1º TEN BM R. LIRA
</t>
  </si>
  <si>
    <t>Incêndio em vegetação</t>
  </si>
  <si>
    <t xml:space="preserve">INCÊNDIO EM VEGETAÇÃO  NA AV. CAMPOS SALES - SANTA ETELVINA AO LADO DO SHOPING VIA NORTE. SOLICITANTE: SACHA LOPES 99402 - 2257.
BIFMA; PB SUMAÚMA; VTR ABT-32 À COMANDO DO SGT BM S. ROCHA. DESLOCA AO LOCAL SOLICITADO, ATENDER OCORRÊNCIA DE INCÊNDIO EM VEGETAÇÃO. AÇÃO DO BOMBEIRO: FORA UTILIZADOS APROXIMADAMENTE HUM MIL LITROS DE ÁGUA EM UMA ÁREA DE APROXIMADAMENTE 300m². LOCAL EM SERGURANÇA, A VTR ABT-32 RETRAI AO PB DE ORIGEM.
 SERVIÇO DO DIA 07.01.2024 / 1º TURNO
 CMT DE SOCORRO: 2º TEN BM R. ARAÚJO
 CONTROLADOR COBOM: 1º TEN BM R. LIRA
</t>
  </si>
  <si>
    <t>37 em frente graja yano am 010 sentido rio preto 92991227814 Solicitante informa que acharam um corpo.
BBE, POSTO RODOVIÁRIA, VIATURA ABT-29, SOB O COMANDO DO ST BM ESMERALDO,
BBE, POSTO RODOVIÁRIA, VIATURA ABT-29, SOB O COMANDO DO ST BM ESMERALDO, EM APOIO A POLICIA MILITAR REALIZARA O RESGATE DE CADAVER JÁ EM ESTADO AVANÇADO DE PUTREFAÇÃO, APROXIMADAMENTE 3M DA MARGEM DA AM 010. O MESMO ESTAVA EM UMA PEQUENA RIBANCEIRA, FEITO A REMOÇÃO DO LOCAL DE DIFÍCIL ACESSO E COLOCADO NA MARGEM, CORPO FICOU SOBRE CUIDADOS DA POLICIA MILITAR.</t>
  </si>
  <si>
    <t xml:space="preserve">ORDEM DE SERVIÇO Nº 003/BBE/CBC-2024.
1. EVENTO: Presença em evento de aniversário. - 07/01/2024 - sábado - 19H
 2. MISSÃO: realizar a presença no aniversário de uma criança, fã dos bombeiros;
Avenida Igarapé de Manaus, QD 1A, BL 08, Apt0 06 - Centro
 procurar a Sra Leciane Santos (92) 993290579.
BBE, POSTO CENTRA, VIATURA ABT-31, CUNMPRIU ORDEM DE SERVIÇO Nº 003/BBE/CBC-2024,  EVENTO: PRESENÇA EM EVENTO DE ANIVERSÁRIO. - 07/01/2024 - SÁBADO - 19H, MISSÃO: REALIZAR A PRESENÇA NO ANIVERSÁRIO DE UMA CRIANÇA, FÃ DOS BOMBEIROS; AVENIDA IGARAPÉ DE MANAUS, QD 1A, BL 08, APT0 06 ¿ CENTRO, SOLICITANTE A SRA LECIANE SANTOS (92) 993290579.
</t>
  </si>
  <si>
    <t xml:space="preserve">ORDEM DE SERVIÇO Nº 004-CBC/2024.
1. EVENTO: Chegada da Kamélia.
2. MISSÃO: Apoiar o evento com viatura para o transporte da boneca da Kamélia;
3. CRONOGRAMA: 07/01/2024 -  Sábado
 19h00min  - QCG/CBMAM - Apresentação da equipe
 19h50min -  Aeroporto Internacional Eduardo Gomes - Início da carretada
 21h30min  - QCG/CBMAM - Previsão de término da operação
 ST BM WILSON (0759) - Condutor
 3º SGT BM CHRISTIE SOUZA (1540)
3º SGT BM ADEILSON (1844)
-AR-47 a cargo do CSM/CBMAM
POSTO CENTRAL, CBC, VIATUIRA AR-47, SOB O COMANDO DO ST BM WILSON, CUMPRIRAM, ORDEM DE SERVIÇO Nº 004-CBC/2024. EVENTO: CHEGADA DA KAMÉLIA. MISSÃO: APOIAR O EVENTO COM VIATURA PARA O TRANSPORTE DA BONECA DA KAMÉLIA;. CRONOGRAMA: 07/01/2024 ¿ SÁBADO, 19H00MIN  - QCG/CBMAM - APRESENTAÇÃO DA EQUIPE, 19H50MIN -  AEROPORTO INTERNACIONAL EDUARDO GOMES - INÍCIO DA CARRETADA, 21H30MIN  - QCG/CBMAM - PREVISÃO DE TÉRMINO DA OPERAÇÃO, ST BM WILSON (0759) ¿ CONDUTOR, 3º SGT BM CHRISTIE SOUZA (1540), 3º SGT BM ADEILSON (1844), -AR-47 A CARGO DO CSM/CBMAM
</t>
  </si>
  <si>
    <t>Incêndio em comércio de pequeno ou médio porte em depósito</t>
  </si>
  <si>
    <t xml:space="preserve">1 BI, POSTO CIS GRANDE CIRCULAR, VIATURA ABT-25, SOB O CONMANDO DO CB BM TIAGO SILVA, DESLOCARAM PARA PRINCÍPIO DE INCÊNDIO EM COMERCIO NO LOCAL SE TRATAVA DE CURTO CIRCUITO E FOI CONTROLADO POR POPULARES, NO LOCALE STAVA A PROPRIETÁRIA A SENHORA PATRICIA - 99355 6047, AÇÃO DA EQUIPE FOI VISTORIA. 
 PRÓXIMO AO IML,  LOCAL É NO COMERCIAL PATRICIA.
 RUA CURRAIS NOVOS, ANTIGA RUA 248, NUCLEO 23 - CIDADE NOVA
</t>
  </si>
  <si>
    <t>Acidente de trânsito com vítima</t>
  </si>
  <si>
    <t>COMANDANTE DE SOCORRO, VIATURA AR-55, BIFMA, PARQUE SUMAUMA, VIATURA ABT-32, 1º BI, POSTO CIS GRANDE CIRCULAR, VIATURA ABT-35, SOB O COMANDO DO TENENTE BM R. ARAÚJO, DESLOCARAM PARA ACIDENTE DE TRÂNSITO COM VÍTIMA
 TRAVESSA BUSIOS, FRAC MENSDE4S,
PX A IGREJA MARANTA,
SOLICITANTE CB PM SOUZA - CIOPS
BIFMA, PARQUE SUMAUMA, VIATURA ABT-32, SOB O COMAN DO ST BM S. ROCHA, CHEGANDO NA CENA JÁ SE ENCONTRAVA IML. PM. SIC, UMA SENHORA CONDUZINDO SEU VEÍCULO FRONTIER AUTOMÁTICO DE COR PRETA PLACA NON-8129, QUE NÃO SE ENCONTRAVA MAIS NO LOCAL  ATROPELOU E VITIMOU UMA SENHORA POR NOME MEIRIVAN SOARES DE OLIVEIRA 32 ANOS E UMA CRIANÇA DE 2 ANOS.NA ABORDAGEM A CRIANÇA JÁ HAVIA SIDO CONDUZIDO AO HOSPITAL PLATÃO ARAÚJO  E A SENHORA SE ENCONTRAVA EM BAIXO DO VEÍCULO PRESA NA FERRAGEM FEITO AVALIAÇÃO NO LOCAL, AÇÃO DO BOMBEIRO FOI RETIRAR A VÍTIMA DEBAIXO DO VEÍCULO ENTREGUE AO IML. FOI UTILIZADO DESENCARCERADOR PARA IÇAR O VEICULO QUE FOI ENTREGUE AOS CUIDADOS DA PM: CB J. BRAGA, CB VIDAL, VTR 1702,  EQUIPE IML, CONDUTOR MARTINS SADRAC, VTR 667, EQUIPE PERICIA, PERITO SERUDO, PERITO MAIKE, FAROL DARLAN, VTR 2005, DELEGADO 6 DIP SR MÁRIO. INVESTIGADOR CHARLIES</t>
  </si>
  <si>
    <t>CORTE DE ANEL REALIZADO PELA EQUIPE DO POSTO ZUMBI.</t>
  </si>
  <si>
    <t>Suicídio</t>
  </si>
  <si>
    <t>O VIGILANTE DA PONTE VIU GUANDO UM HOMEM SE APROXIMOU DO VÃO PRINCIPAL DA PONTE E SE JOGOU DA MESMA, TENDO AINDA AVISTADO O CORPO BOIANDO NO RIO, DEIXANDO UMA MOCHILA NO LOCAL.
 SUICIDIO (SEXO MASCULINO) NA PONTE RIO NEGRO SENTIDO IRANDUBA X MANAUS
 RODRIGO ARAUJO VIGILANTE DA PONTE 99387 8285
 BBE, PELOTÃO FLUVIAL, LANCHA RIO MADEIRA, SOB O COMANDO DO CB BM MORAIS, EM APOIO A POLICA MILITAR DESLOCARAM PARA A PONTE SOBFRE O RIO NEGRO ONDE O VIGILANTE DA PONTE O SENHOR RODRIGO ARAUJO, CONTATO 99387 8285, VIU GUANDO UM HOMEM SE APROXIMOU DO VÃO PRINCIPAL DA PONTE E SE JOGOU DA MESMA, TENDO AINDA AVISTADO O CORPO BOIANDO NO RIO, DEIXANDO UMA MOCHILA NO LOCAL, NA MOCHILA ESTAVA OS DOCUMENTOS PESSOAIS DE: DANIEL SAN ABREU DO CARMO, 25 ANOS, ENDEREÇO: RUA AJURICABA, Nº 866, BAIRRO SÃO JORGE, A EQUIPE DO PELOTÃO FLUVIAL RELIZOU BUSCAS DE SUPERFICIE SEM EXITO.
COMANDO DE SOCORRO: TEN BM  R. ARAÚJO
 COORDENADOR: TEN BM RICARDO.
..............................................................
SERVIÇO DO DIA 10 DE JANEIRO DE 2024. 1º TURNO.
 NO SERVIÇO DE HOJE O CB MORAIS NA LANCHA RIO MADEIRA DEU INICIO AS BUSCAS AS 08:30 AS 17:00, POREM SEM EXITO.EM ANDAMENTO...
CONTROLADOR: TEN QOABM JAMERSON
 COMTE SOCORRO: TEN QOAB R. PEREIRA
NO DIA 08/01/2022, ÀS 08H00MIN, A EQUIPE DO PELOTÃO FLUVIAL: CB BM PICANÇO E CB BM JOILDO, RETORNARAM AO LOCAL PARA PROSSEGUIMENTO NAS BUSCAS. EM ANDAMENTO. 
COMANDO DE SOCORRO: TEN BM  MARCELO
 COORDENADOR: TEN BM GUERREIRO
---------------------------------------------------------------------------------------------------------------------------------------------------------------------
BBE, PELOTÃO FLUVIAL, LANCHA RIO MADEIRA, SOB O COMANDO DO CB BM MORAIS, EM APOIO A POLÍCIA MILITAR, DESLOCARAM-SE À PONTE SOBRE O RIO NEGRO, ONDE O VIGILANTE DA PONTE O SENHOR RODRIGO ARAUJO, CONTATO 99387 8285, VIU QUANDO UM HOMEM SE APROXIMOU DO VÃO PRINCIPAL DA PONTE E SE JOGOU DA MESMA, TENDO AINDA AVISTADO O CORPO BOIANDO NO RIO, DEIXANDO UMA MOCHILA NO LOCAL, NA MOCHILA ESTAVA OS DOCUMENTOS PESSOAIS DE: DANIEL SAN ABREU DO CARMO, 25 ANOS, ENDEREÇO: RUA AJURICABA, Nº 866, BAIRRO: SÃO JORGE, A EQUIPE DO PELOTÃO FLUVIAL RELIZOU BUSCAS DE SUPERFICIE SEM ÊXITO. NO DIA 08/01/2022, ÀS 08H00MIN, A EQUIPE DO PELOTÃO FLUVIAL: CB BM PICANÇO E CB BM JOILDO, RETORNARAM AO LOCAL PARA PROSSEGUIMENTO NAS BUSCAS. 09/01/2024 ÀS 09h30 A LANCHA RIO MADEIRA, COMPOSTA PELOS MILITARES, CB BM EMERSON FREITAS E CB BM FABIANO, DESLOCA PARA A ÁREA DA PONTE RIO NEGRO, DAR CONTINUIDADE AS BUSCAS PELA PASSOA DESAPARECIDA EM MEIO LÍQUIDO, NA PARTE DA TARDE, A LANCHA RIO MADEIRA DEU CONTINUIDADE JUNTO COM FAMILIARES DO DESAPARECIDO ATÉ ÀS 17h00. SEM ÊXITO. EM ANDAMENTO...
SERVIÇO DO DIA 09.01.2024 / 1º TURNO
 CMT DE SOCORRO: 1º TEN BM TOMÁS 
CONTROLADOR COBOM: 1º TEN BM R. LIRA
.................................................
SERVIÇO DO DIA 15 DE JANEIRO DE 2024. 1º TURNO.
NÃO FOI REALIZADO BUSCAS NO DIA DE HOJE. SEM ATUALIZAÇÕES.
 CONTROLADOR: TEN QOABM JAMERSON
 COMTE SOCORRO: TEN QOAB TOMÁS
.......................... ................................ ........................
SERVIÇO DO DIA 16 DE JANEIRO DE 2024. 2º TURNO.
NÃO FOI REALIZADO BUSCAS NO DIA DE HOJE. SEM ATUALIZAÇÕES.
 CONTROLADOR: TEN QOABM JAMERSON
 COMTE SOCORRO: TEN QOAB JONATAS
...................................................................................................
SERVIÇO DO DIA 25 DE JANEIRO DE 2024. 1º TURNO.
NÃO FOI REALIZADO BUSCAS NO DIA DE HOJE. SEM ATUALIZAÇÕES.
 CONTROLADOR: TEN QOABM JAMERSON
 COMTE SOCORRO: TEN QOAB R. ARAUJO
----------------------------------------------------
INFORMO-VOS QUE DURANTE O SERVIÇO DO DIA 29.01.-1º TURNO, NENHUMA INFORMAÇÃO FOI REPASSADA A ESTE CENTRO. EM ANDAMENTO
 COMANDO DE SOCORRO: TEN BM ALTACI
 CONTROLADORA COBOM/CICC: ST BM CONCEIÇÃO
--------------------- ------------------------------------------------------------------------------------</t>
  </si>
  <si>
    <t>CORTE ANEL
 Nome: Camilla Alselma dos Santos
 Idade 28 Anos
 RG 25712098
 Fone. 981955774
 Ind. Rua Dos Palmeiras N°26
 Bairro Zumbi III
 DEDO ANELAR DA MÃO ESQUERDA
 TIPO DE AÇO CIRÚRGICO.</t>
  </si>
  <si>
    <t>ALFA 03-SCI AEREOPORTO DESLOCOU SE NO  HORARIO DAS 03:35 DO AEREOPORTO ATÉ A UPA CAMPOS SALES  PARA REALIZAR TRANSPORTE DE PACIENTE. EM ANDAMEBNTO...
SCI, POSTO AEROPORTO, VIATURA ALFA-01, SOB O COMANDO DO DA SARGENTO BM SARA DIANNEREALIZARAM TRANSPORTE DE PACIENTE: GLAUCO ARAÚJO DA CRUZ, 06 ANOS, PACIENTE ONCOLÓGICO, TRATAMENTO EM SÃO PAULO, ORIUNDO DE AMAZONAS CIDADE DE BARCELOS, 3 RETINOBLASTOMA COM LADO ESQUERDO COMPROMETIDO. SINAIS: 5 EPISÓDIOS EMÉTICOS, DOR ABDOMINAL, FOI DEIXADO NA UPA CAMPOS SALES, ENTREGUE AOS CUIDADOS DO MEDICO WILIAN SILVA, CRM 11422.</t>
  </si>
  <si>
    <t xml:space="preserve">S.E.G NOS POSTOS DO CBMAM NA DATA DE 08 DE JAN DE 2024.
CB	DE PAULA	1084	07:30	19:30	12:00	1º BI	017/1º B.I/2024	PERMANÊNCIA
 CB	GOUVÉIA	1117	08:00	18:00	10:00	PRAIA DA PONTA NEGRA	006/BIFMA/2024	GUARDA-VIDAS
 CB	JONAS	1089	08:00	18:00	10:00	PRAIA DA PONTA NEGRA	016/1º B.I/2024	GUARDA-VIDAS
 CB	OTÁVIO JOSÉ	1081	08:00	18:00	10:00	PRAIA DA PONTA NEGRA	012/BBE/2024	GUARDA-VIDAS
 SGT	DAMIANE	1651	08:00	18:00	10:00	PRAIA DA PONTA NEGRA	001/DG/PGGM/2024	GUARDA-VIDAS
 CB	MARGALHO	1785	08:00	18:00	10:00	PRAIA DA PONTA NEGRA	001/DG/PGGM/2024	GUARDA-VIDAS
 SGT	FIGUEIREDO	745	08:00	18:00	10:00	PRAIA DA PONTA NEGRA	001/CIA CG/2024	GUARDA-VIDAS
 ST	ARILSON	572	07:30	19:30	12:00	SCI AEROPORTO	017/SCI/2024	REFORÇO DE GUARNIÇÃO
 ST	VIVALDO	619	07:30	19:30	12:00	SCI AEROPORTO	017/SCI/2024	REFORÇO DE GUARNIÇÃO
 ST	HELDER	738	07:30	19:30	12:00	SCI AEROPORTO	017/SCI/2024	REFORÇO DE GUARNIÇÃO
 CB	MORAIS	1139	08:00	20:00	12:00	PB FLUVIAL	004/BBE/2024	PERMANÊNCIA
 CB	PIMENTEL	1188	08:00	20:00	12:00	PB RODOVIÁRIA	009/BBE/2024	CONDUTOR ABT-29
 CB	MAIK	1244	08:00	20:00	12:00	PB CENTRAL	007/BBE/2024	CONDUTOR ABT-31
COMANDO DE SOCORRO: TEN BM MARCELO
 COORDENADOR: TEN BM GUERREIRO
---------------------------------------------------------------------------------------------------------------------------------------------------------------
SGT	WENDEL	706	19:30	07:30	12:00	SCI-EG	018/SCI-EG/2024	REFORÇO DE EQUIPAGEM
 CB	GENIVALDO	1193	19:30	07:30	12:00	SCI-EG	018/SCI-EG/2024	REFORÇO DE EQUIPAGEM
 CB	GERÔNIMO	1202	19:30	07:30	12: 00	SCI-EG	018/SCI-EG/2024	REFORÇO DE EQUIPAGEM
 CB	SARNEY	1223	19:30	07:30	12:00	PB DRAGÃO	018/1°BI/2024	PERMANÊNCIA
 CB	AZEVEDO	1208	20:00	08:00	12:00	PB FLUVIAL	004/BBE/2024	REFORÇO DE GUARNIÇÃO
 SGT	GUTEMBERGUE	741	20:00	08:00	 12:00	DAT	182/DAT/2022	PERMANÊNCIA
 SGT	JEFERSON	1533	18:00	06:00	12:00	QCG	235/CIACG/2022	SENTINELA ARMADA
 CB	ED SOUZA	1192	20:00	08:00	12:00	QCG	008/BBE/2024	VOLANTE ABT - 31
 SERVIÇO DO DIA 08.01.2024 / 2º TURNO
 CMT DE SOCORRO: 2º TEN BM MARCELO
 CONTROLADOR COBOM: 1º TEN BM R. LIRA
</t>
  </si>
  <si>
    <t>PLANO DE OPERAÇÕES Nº 001-CBC/2024. AO COMANDO DO SGT BM LEANDRO NUNES, CUMPRIRAM A PREVENÇÃO AQUÁTICA NA PRAIA DA PONTA NEGRA. HORÁRIO: DAS 08h00 ÀS 18h00MIN. OBS. FOI LOCALIZADA UMA CRIANÇA PERDIDA: MARIA CLARA BARBOSA BATISTA, E ENTREGUE A SUA MÃE: PATRÍCIA CALDAS BARBOSA, FONE: 995287326. PREVENÇÃO FINALIZADA ÀS 18H00MIN, SEM ALTERAÇÃO. 
COMANDO DE SOCORRO: TEN BM MARCELO
 COORDENADOR: TEN BM GUERREIRO</t>
  </si>
  <si>
    <t>1º BI, POSTO ZUMBI, ABT-30. AO COMANDO DO CB BM JORGE COELHO, DESLOCARAM-SE AO LOCAL PARA REALIZAR CONTROLE DE INSETOS. CHEGANDO AO LOCAL FOI CONSTATADO UMA CASA DE INSETOS DA ESPÉCIE CABAS. SOLICITANTE: SRA. FRANCIMARA FONE: 985879085. FOI REALIZADO O CONTROLE TOTAL DOS INSETOS. OCORRÊNCIA FINALIZADA SEM ALTERAÇÃO.
COMANDO DE SOCORRO: TEN BM MARCELO
 COORDENADOR: TEN BM GUERREIRO</t>
  </si>
  <si>
    <t>GREM, PONTA NEGRA, UR-23. AO COMANDO DO TEN BM ANDRÉ JESUS, REALIZARAM ATENDIMENTO PRÉ-HOSPITALAR DA PACIENTE: JOSIANA ALBUQUERQUE NOGUEIRA, 39, RUA ÁGUA BRANCA S/N, SÃO JOSÉ, CPF: 73825069249, FONE: 92994997808, DN 20/01/83. PACIENTE TRABALHA NA COZINHA DO ACAMPAMENTO, OBESA, QUEIXADO DE TONTURA, NEGA COMORBIDADES, APRESENTANDO QUADRO HIPERTENSIVO, RECUSA SER REMOVIDA PARA ATENDIMENTO MÉDICO. OCORRÊNCIA FINALIZADA S/A.
COMANDO DE SOCORRO: TEN BM MARCELO
 COORDENADOR: TEN BM GUERREIRO</t>
  </si>
  <si>
    <t>Comunicante informa que seu cunhado cometeu suicídio Rua Faveiro, Monte das Oliveiras.
Obs: casa s/n, porém familiares estariam na frente da residência, que aparentemente estaria trancada.
NÃO HOUVE NECESSIDADE DE ATUAÇÃO DO CORPO DE BOMBEIROS.</t>
  </si>
  <si>
    <t>Equipes Policia Civil acionadas às 15h30
 DEHS/IPC LEONEL
 IC/Ana Telma
 IML/Natalia
Equipes Policia Civil em deslocamento:
As 15h45 - DEHS na vtr 311 com os investigadores Leonel e Elinaldo, delegado Gustavo Cerqueira.
As /16h10 - IC na VTR 2001 com o motorista Marcelo, e peritos Amanda e Cleber.
As /16h13 - IML na VTR 670, com o motorista Tony, e auxiliar Felipe.
PM SGT FRANCISCO JUNIOR E G. MORENO 7210 26 CICOM.</t>
  </si>
  <si>
    <t xml:space="preserve">SR. EDUARDO FONE: 991435656, PEDE APOIO PARA CONTROLE DE INSETO TIPO CABA ALOJADA  NO TETO DA AREA EXTERNA DA SUA CASA. NA RUA 47, N. 1042, JAPIIM 1, MORRO DA PREGUIÇA PROXIMO AO SUPERMERCADO ATACADAO.
'BBE, POSTO CENTRAL, ABT-31. AO COMANDO DO SGT BM PARDO, DESLOCARAM-SE AO LOCAL PARA REALIZAR CONTROLE DE INSETO. EM ANDAMENTO. 
COMANDO DE SOCORRO: TEN BM MARCELO
 COORDENADOR: TEN BM GUERREIRO
----------------------------------------------------------------------------------------------------------------------------------------------------------------------------
BBE; PB CENTRAL; VTR ABT-31 À COMANDO DO SGT BM PARDO. DESLOCA AO LOCAL SOLICITADO, ATENDER OCORRÊNCIA DE CONTROLE DE INSETOS TIPO CABA. SOLICITANTE: EDUARDO BALDIVEZO SILVA. 73 ANOS. CPF: 022.606.112-49 CONTROLE DREALIZADO COM SUCESSO, A VTR ABT-31 RETRAI AO PB DE ORIGEM.
 SERVIÇO DO DIA 08.01.2024 / 2º TURNO
 CMT DE SOCORRO: 2º TEN BM MARCELO
 CONTROLADOR COBOM: 1º TEN BM R. LIRA
</t>
  </si>
  <si>
    <t xml:space="preserve">PROPRIETARIA INFORMA QIE SUA BOTIJA DE GAS ESTA VAZANDO COM FOGO.
1º BI; PB CIS GC; VTR ABT-25 À COAMNDO DO SGT BM ARILDO. DESLOCA AO LOCAL SOLICITADO, ATENDER OCORRÊNCIA DE VAZAMENTO DE GLP COM FOGO. AO CHEGAR NO LOCAL, O  FOGO JÁ HAVIA SIDO CONTROLADO. SOLICITANTE: IVANETE ALVES LEÃO. CPF: 000.826.822-32 FONE: 92 99267-8488 ENDEREÇO: RUA CAREIRO CASTANHA 988. BAIRRO: VAL PARAÍSO II. AÇÃO DO CORPO DE BOMBEIROS: REALIZOU A VENTILAÇÃO NO LOCAL E FEZ A INSPEÇÃO NOS COMPARTIMENTOS E NOS EQUIPAMENTOS, E ORIENTOU A PROPRIETÁRIA A MUDAR O SISTEMA DE VÁLVULA DE CONEXÃO DO FOGÃO PARA O BOTIJÃO GLP, POIS O MESMO ENCONTRAVA -SE DANIFICADO. LOCAL EM SEGURANÇA, A VTR ABT-25 RETRAIU AO PB DE ORIGEM.
 SERVIÇO DO DIA 08.01.2024 / 2º TURNO
 CMT DE SOCORRO: 2º TEN BM MARCELO
 CONTROLADOR COBOM: 1º TEN BM R. LIRA
</t>
  </si>
  <si>
    <t>SEG DO DIA 09 DE JANEIRO DE 2024
CB	CARDOSO	1129	07:00	19:00	12:00	COBOM	006/COBOM/2024	ATENDIMENTO 193
 ST	ALEX	625	07:30	19:30	12:00	CIS G. CIRCULAR	019/1ºBI/2024	REFORÇO DE GUARNIÇÃO
 CB	ZWANG	1249	07:30	19:30	12:00	ZUMBI	019/1ºBI/2024	REFORÇO DE GUARNIÇÃO
 CB	DAVIDSON	1043	08:00	20:00	12:00	BIFMA	007/BIFMA2024	VOLANTE ABT 32
 SGT	ELBISON	725	07:30	19:30	12:0 0	SCI-EG	020/SCI-EG/2024	REFORÇO DE EQUIPAGEM
 CB 	MARCOS PAULO	1121	07:30	19:30	12:00	SCI-EG	020/SCI-EG/2024	REFORÇO DE EQUIPAGEM
 CB	ELIZEU	1164	07:30	19:30	12:00	SCI-EG	020/SCI-EG/2024	REFORÇO DE EQUIPAGEM
 CB	MOREIRA JUNIOR	1256	07:30	19:30	12:00	SCI-EG	020/SCI-EG/2024	REFORÇO DE EQUIPAGEM
 SGT	SARA	1563	07:30	19:30	12:00	SCI-EG	019/SCI-EG/2024	REFORÇO DE EQUIPAGEM APH
 SGT	SARA DIANE	1561	07:30	19:30	12:00	SCI-EG	019/SCI-EG/2024	REFORÇO DE EQUIPAGEM APH
 CB	VIDAL	1031	08:00	20:00	12:00	FLUVIAL	005/BBE/2024	REFORÇO DE GUARNIÇÃO
 ST	PABLO	692	08:00	19:00	11:00	BIFMA	008/BIFMA/2024	REFORÇO DE GUARNIÇÃO
 TEN	OMENA	400	07:00	17:00	10:00	QCG	009/CBC/2024	REFORÇO DE GUARNIÇÃO
 ST	COMAPA	609	07:00	17:00	10:00	QCG	009/CBC/2024	REFORÇO DE GUARNIÇÃO
 CB	J. NUNES	1063	07:00	17:00	10:00	QCG	009/CBC/2024	REFORÇO DE GUARNIÇÃO
 CB	IRINILDO	1152	07:00	17:00	10:00	QCG	009/CBC/2024	REFORÇO DE GUARNIÇÃO
 CB	MAQUINÉ	1156	13:00	17:00	04:00	QCG	004/CSM/2024	MANUTENÇÃO VIATURA
 SGT	CELINA	1532	13:00	18:00	05:00	QCG	06/AJAI/CBMAM/2024	AT. PROCESSOS JUDICIAIS PGE/TJAM
SERVIÇO DO DIA 09.01.2024 / 1º TURNO
 CMT DE SOCORRO: 1º TEN BM TOMÁS 
CONTROLADOR COBOM: 1º TEN BM R. LIRA
CB	CIRLENO	1102	18:00	06:00	12:00	QCG	235/CIA CG/2024	SENTINELA ARMADA
 SGT	ARILDO	760	19:30	07:30	12:00	CIS G. CIRCULAR	020/1ºBI/2024	CONDUTOR ABT-25
 CB	RAFAEL LIMA	1040	19:30	07:30	12:00	CIS G. CIRCULAR	020/1ºBI/2024	CONDUTOR ABT-30
 CB	WODSON	1234	20:00	08:00	12:00	BIFMA	007/BIFMA2024	CONDUTOR ABT-32
 CB	LAÉRCIO	1093	20:00	08:00	12: 00	DAT	182/DAT/2024	PERMANÊNCIA
 SGT 	V. SANTANA	748	20:00	08:00	12:00	PEL. FLUVIAL	005/BBE/2024	REFORÇO DE GUARNIÇÃO
 SGT	LUTHI	1631	19:00	07:00	12:00	COBOM/CICC	006/COBOM/2024	ATENDIMENTO 193
 CMT DE SOCORRO: 1º TEN BM TOMÁS 
CONTROLADOR COBOM: 2º TEN BM GUERREIRO</t>
  </si>
  <si>
    <t xml:space="preserve">BICHO PREGUIÇA COM A CABEÇA ENGATADA DENTRO DE UM FERRO NA EMPRESA KAPENORTE
 AV BURITI 5500, DEISTRITO INDUSTRIAL 1
 SOLICITANTE : DIOGO CRUZ 99425-3080
1º BI; PB ZUMBI; VTR ABT-30 À COMANDO DO SGT BM GENTIL. DESLOCA ATÉ A EMPRESA KAPENORTE, ATENDER OCORRÊNCIA DE RESGATE DE ANIMAL TIPO PREGUIÇA, QUE ESTAVA COM A CABEÇA PRESA EM ENTRE DUAS BARRAS DE FERRO. SOLICITANTE: ITAIAN PERSEU DA SILVA. RG: 2591205-4 FONE: 99903-6352. AÇÃO DO BOMBEIRO: CORTE DE GRADE E DEVOLVER O ANIMAL AO SEU HABITAT NATURAL. EM SEGUIDA A VTR ABT-30 RETRAIU AO PB DE ORIGEM.
 SERVIÇO DO DIA 09.01.2024 / 1º TURNO
 CMT DE SOCORRO: 1º TEN BM TOMÁS 
CONTROLADOR COBOM: 1º TEN BM R. LIRA
</t>
  </si>
  <si>
    <t xml:space="preserve">CASA DE ABELHAS NA ESCOLA MUNICIPAL POETISA CORA CORALINA 
ESTÃO DENTRO DO FORRO DA ESCOLA, ABELHAS ESTÃO CAINDO 
NO CORREDOR
 RUA FRANCISCA MENDES 1950 CIDADE DE DEUS PROX A SORVETERIA IMPERIAL
 GREICE GOMES 98475-2093
1º BI; PB CIS GC; VTR ABT-25 À COMANDO DO ST BM AURÉLIO. DESLOCA ATÉ A ESCOLA MUNICIPAL POETISA CORA CORALINA, ATENDER OCORRÊNCIA DE CONTROLE DE INSETOS. FOI REALIZADO A VISTORIA NO LOCAL. AÇÃO DO BOMBEIRO: FOI CONSTATADO QUE NÃO HAVIA ABELHAS VOANDO OU NO FORRO DA ESCOLA, A GESTORA DA ESCOLA FOI ORIENTADA. A VTR ABT-25 RETRAIU AO PB DE ORIGEM.
 SERVIÇO DO DIA 09.01.2024 / 1º TURNO
 CMT DE SOCORRO: 1º TEN BM TOMÁS 
CONTROLADOR COBOM: 1º TEN BM R. LIRA
</t>
  </si>
  <si>
    <t>AÇÃO CONJUNTA COM POLÍCIA MILITAR</t>
  </si>
  <si>
    <t xml:space="preserve">REINTEGRAÇÃO DE POSSE 
AV. DOS EXPEDICIONÁRIOS  , PONTA NEGRA 
CMA- COMANDO MILITAR DA AMAZÔNIA DO EXÉRCITO
CBC; AS VIATURAS ABT-29, ABT-32, UR-19, UR-23, AR-55 À COMANDO DO SUPERIOR DE DIA. TC BM CLISLEY. DESLOCAM AO CMA, EM CONJUNTO COM FORÇAS AMIGAS, CUMPRIR REINTEGRAÇÃO DE POSSE NA ÁREA FRONTAL AO CMA. PRESENTE NO LOCAL, HÉROI, BRIGADA E MENTOR. ÀS 16h07 NO DIA 09/01/2024 TODOS OS MANIFESTANTES (PATRIÓTAS) QUE ENCONTRAVAM-SE EM FRENTE AO CMA, FORAM RETIRADOS PACIFICAMENTE PELAS FORÇAS AMIGAS DE SEGURANÇA PÚBLICA, MUNICIPAL, ESTADUAL E FEDERAL, LIBERANDO A ENTRADA E SAÍDA FRONTAL DO CMA. SEM ALTERAÇÃO. 
SERVIÇO DO DIA 09.01.2024 / 1º TURNO
CMT DE SOCORRO: 1º TEN BM TOMÁS 
CONTROLADOR COBOM: 1º TEN BM R. LIRA
</t>
  </si>
  <si>
    <t xml:space="preserve">CORTE DE ÁRVORE NO INPA
 AV. AND¿E ARAÚJO Nº 2936, PETROPÓLIS
PLANO DE OPERAÇÕES Nº 002-CBC/2022. EVENTO: CORTE DE MANEJO E PODA DE ÁRVORES ¿ INPA. VTR AR-42 COMPOSTA PELOS MILITARES, TEN BM OMENA, ST BM COMAPA, CB BM RODRIGO VIEIRA, CB BM IRINILDO, CB BM CARLOS LOPES, CB BM J. NUNES. CORTE PARCIAL DE 3 (TRÊS) SAMAUMEIRAS. TÉRMINO DE MISSÃO, A VTR AR-42 RETRAI AO PB DE ORIGEM.
SERVIÇO DO DIA 09.01.2024 / 1º TURNO
CMT DE SOCORRO: 1º TEN BM TOMÁS 
CONTROLADOR COBOM: 1º TEN BM R. LIRA
</t>
  </si>
  <si>
    <t>Acidentes naturais provocados por intempéries, tempestades, calamidades, terremoto, furacão etc.</t>
  </si>
  <si>
    <t xml:space="preserve">SAMU SOLICITA APOIO PARA RETIRADA DE UM CORPO, VÍTIMA DE DESCARGA ELÉTERICA,LOCALIZDO NA PRAIA DA PONTA NEGRA , EM PROXIMIDADES DA ORLA 92
 SOLICITANTE: MARIENE REIS (RADIOPERADORA SAMU )
CBC; A GUARNIÇÃO DO PB SALVA-VIDAS PONTA NEGRA. REALIZOU UMA VISTORIA NA ORLA 92 NO BALNEÁRIO PRAIA DA PONTA NEGRA, SEGUNDO INFORMAÇÃO DO SAMU, HAVIA UMA PESSOA DESACORDADA NO LOCAL, VÍTIMA DE DESCARGA ELÉTRICA ORIUNDO DE RAIO, DEVIDO TEMPESTADE NATURAL NAQUELA ÁREA. APÓS VISTORIA, NADA E NINGUEM FOI ENCONTRADO COM AS DEVIDAS INFORMAÇÕES. A GUARNIÇÃO RETRAIU AO PB DE ORIGEM.
 SERVIÇO DO DIA 09.01.2024 / 1º TURNO
 CMT DE SOCORRO: 1º TEN BM TOMÁS 
 CONTROLADOR COBOM: 1º TEN BM R. LIRA
</t>
  </si>
  <si>
    <t xml:space="preserve">PREVENÇÃO EM MANIFESTAÇAO.
CBC; AS VIATURAS AR-55 E UR-23 AO COMANDO DO OFICIAL DE SOCORRO, TEM BM TOMÁS. DESLOCAM ATÉ O LARGO SÃO SEBASTIÃO, ATENDE R OCORRÊNCIA DE PREVENÇÃO EM AMNIFESTAÇÃO PÚBLICA. A MANIFESTAÇÃO FOI ENCERRADA POR VOLTA DAS 19H. OCORRÊNCIA FINALIZADA SEM ALTERAÇÃO.
SERVIÇO DO DIA 09.01.2024 / 1º TURNO
 CMT DE SOCORRO: 1º TEN BM TOMÁS 
CONTROLADOR COBOM: 1º TEN BM R. LIRA
</t>
  </si>
  <si>
    <t xml:space="preserve">CORTE DE ÁVORE
BBE; PB CENTRAL; VTR ABT-31 À COMANDO DO CB BM ROBSON. DESLOCA AO LOCAL SOLICITADO, ATENDER OCORRÊNCIA DE CORTE DE ÁRVORE CAÍDA EM VIA PÚBLICA. CORTE DE ÁRVORE NATIVA REALIZADO COM SUCESSO, RETIRADA DO MEIO DA VIA, LOCAL EM SEGURANÇA, A VTR ABT-31 RETRAI AO PB DE ORIGEM.
SERVIÇO DO DIA 09.01.2024 / 1º TURNO
CMT DE SOCORRO: 1º TEN BM TOMÁS 
CONTROLADOR COBOM: 1º TEN BM R. LIRA
</t>
  </si>
  <si>
    <t>BIFMA, POSTO SUMAÚMA, ABT-32. AO COMANDO DA SGT BM MARCELIA, DESLOCARAM-SE AO LOCAL (BR-174, KM-37) PARA REALIZAR CORTE DE ÁRVORE DA REFERIDA RODOVIA. CHEGANDO AO LOCAL FOI CONSTATADO UMA ÁRVORE DE GRANDE PORTE CAÍDA SOBRE UMA DAS VIAS. AÇÃO DOS BOMBEIROS: CORTE TOTAL DA ÁRVORE, DESOBSTRUÇÃO E LIMPEZA DA RODOVIA. SOLICITAÇÃO: CB BM GLAYTHONEI DA 3º PDBM (PRESIDENTE FIGUEIREDO). APÓS O SERVIÇO REALIZADO, VIATURA RETORNOU AO POSTO DE ORIGEM SEM ALTERAÇÃO. 
COMANDO DE SORROCO: TEN BM TOMÁS
 COORDENADOR: TEN BM GUERREIRO</t>
  </si>
  <si>
    <t>1º BI, GRANDE CIRCULAR, ABT-25. AO COMANDO DO ST BM AURÉLIO, DESLOCARAM-SE AO LOCAL (ÓTICAS BEATRIZ, AO LADO DO SHOPPING CIDADE LESTE) PARA VERIFICAR UM PRINCÍPIO DE INCÊNDIO EM UMA ÓTICA. CHEGANDO AO LOCAL FOI CONSTATADO QUE DEVIDO UM CURTO CIRCUITO NA PARTE ELÉTRICA DE UM CONDIONADOR DE AR, NO LOCAL HAVIA MUITA FUMAÇA, PORÉM, NÃO FOI POSSÍVEL REALIZAR A ENTRADA NO LOCAL, POIS, A GUARNIÇÃO DA ABT-25 NÃO CONSEGUIU CONTATO COM O PROPRIETÁRIO  E A REFERIDA ÁREA É CONSIDERADA "VERMELHA", FOI PEDIDO APOIO DA VIATURA DA POLÍCIA MILITAR QUE FAZIA RONDA PELO LOCAL E INFORMADO QUE CASO VIESSE RETORNAR O PRINCÍPIO DE INCÊNDIO INFORMASSE AOS BOMBEIROS ATRAVÉS DO 193 QUE A GUARNIÇÃO RETORNARIA AO LOCAL. OCORRÊNCIA ENCERRADA SEM ALTERAÇÃO. 
COMANDO DE SORROCO: TEN BM TOMÁS
 COORDENADOR: TEN BM GUERREIRO</t>
  </si>
  <si>
    <t>BBE, POSTO CENTRAL, ABT-31. AO COMANDO DO CB BM ROBSON, REALIZARAM CORTE DE ANEL (AÇO) DO DEDO INDICADOR DA MÃO DIREITA DO PACIENTE: DAVID EANES PEREIRA DA COSTA, IDADE: 25 ANOS, CPF: 03298226246, RG: 2869881-9 SSP AM, FONE: 92 984342597. RESIDE NA RUA DAS FLORES, Nº 52, APARECIDA. OCORRÊNCIA REALIZADA SEM ALTERAÇÃO. 
COMANDO DE SOCORRO: TEN BM TOMÁS 
COORDENADOR: TEN BM GUERREIRO</t>
  </si>
  <si>
    <t>SERVIÇO DO DIA 10 DE JANEIRO DE 2024. 1º TURNO.
GREM, POSTO ZUMBI, UR-19. AO COMANDO DO TENENTE SANDRO CAMARGO, DESLOCARAM-SE AO QCG PARA CUMPIR ORDEM DE SERVIÇO 008/GREM/2024. MISSÃO: TFM, LOCAL: COMANDO GERAL DO CORPO DE BOMBEIROS.  FOI REALIZADO A PREVENÇÃO NO LOCAL E CUMPRIDO TODOS OS HORÁRIOS DURANTE ESTE TURNO, SEM ALTERAÇÃO. SOLICITANTE: CBC/COBOM. TEL: 36123130. SERVIÇO SEM ALTERAÇÃO
CONTROLADOR: TEN QOABM JAMERSON
 COMTE SOCORRO: TEN QOAB R. PEREIRA</t>
  </si>
  <si>
    <t xml:space="preserve">SERVIÇO DO DIA 10 DE JANEIRO DE 2024. 1º TURNO.
CUMPRIRAM ESCALA EXTRA NO SERVIÇO DE S. E. G. OS MILITARES DE ACORDO COM SUAS O.S NOS REFERIDOS POSTOS OU BATALHÕES DO CBMAM. SEG 1º TURNO, S/A.
SGT	MARCILENE AUZIER	1547	07:30	19:30	12:00	SCI-EG	022/SCI-EG/2024	REFORÇO DE GU	2024011007474224338
 ST	COSTA E SILVA	378	07:30	19:30	12:00	SCI-EG	023/SCI-EG/2024	REFORÇO DE GU	2024011007474224338
 ST	MENDONÇA	509	07:30	19:30	12:0 0	SCI-EG	023/SCI-EG/2024	REFORÇO DE GU	2024011007474224338
 CB	CARLOS ALBERTO	1078	07:30	19:30	12:00	SCI-EG	023/SCI-EG/2024	REFORÇO DE GU	2024011007474224338
 SGT	LAURA	766	08:00	20:00	12:00	PB RODOVIÁRIA	013/BBE/2024	REFORÇO DE GU	2024011007474224338
 CB	FABIANO	1044	08:00	20:00	12:00	PB FLUVIAL	006/BBE/2024	REFORÇO DE GU	2024011007474224338
 CB	WALAX	1111	08:00	20:00	12:00	QCG	003/CSM/2024	CARDAM	2024011007474224338
 ST	COMAPA	609	07:00	17:00	10:00	QCG	010/CBC/2024	REFORÇO DE GU	2024011007474224338
 CB	J.NUNES	1063	07:00	17:00	10:00	QCG	010/CBC/2024	REFORÇO DE GU	2024011007474224338
 CB	IRINILDO	1158	07:00	17:00	10:00	QCG	010/CBC/2024	REFORÇO DE GU	2024011007474224338
 CB	MARCUS	1017	08:00	14:00	06:0 0	BIFMA	009/BIMA/2024	MANUTENÇÃO DO ALMOXARIFADO	2024011007474224338
 CB	LUCIANA	1774	13:00	18:00	05:00	QCG	007/AJAI/CBMAM/2024	PRAZOS DE  PROCESSO JUDICIAL	2024011007474224338
 SGT	SILAS JÚNIOR	715	13:00	17:00	04:00	QCG	005/CSM/2024	MANUTENÇÃO DE VIATURAS	2024011007474224338
 CB	MAQUINÉ	1156	13:00	17:00	04:00	QCG	005/CSM/2024	MANUTENÇÃO DE VIATURAS	2024011007474224338
 ST	ARTUR	635	18:00	06:00	12:00	QCG	235/CIA CG/2024	GUARDA ARMADA	2024011007474224338
CONTROLADOR: TEN QOABM JAMERSON
 COMTE SOCORRO: TEN QOAB R. PEREIRA
----------------------------------------------------------------------------------------------------------------------------------------------------------------------------
ST	J. PAULO	626	20:00	08:00	12:00	PB FLUVIAL	006/BBE/2024	REFORÇO DE GU
 ST	ARTUR	635	18:00	06:00	12:00	QCG	235/CIACG/2022	GUARDA ARMADA
 CB	R. BARROS	1055	20:00	08:00	12:00	DAT	002/DAT/2024	PERMANÊNCIA 
CB	BARBOSA	1097	20:00	08:00	12:00	PB RODOVIÁRIA	014/BBE/2024	REFORÇO DE GU
 SGT	GERMANO	770	20:00	08:00	12:00	QCG	003/CSM/2024	CARDAN
 CB	TOBIAS	1241	19:00	07:00	12:00	COBOM	007/COBOM/2024	ATENDIMENTO 193
 SGT	MALAGUETA	1535	19:30	07:30	12:00	SCI-EG	022/SCI-EG/2024	REFORÇO DE GU
 CB	CLEBER	1190	19:30	07:00	12:00	SCI-EG	024/SCI-EG/2024	REFORÇO DE GU
 CB	PAULO RICARDO	1232	19:30	07:00	12:00	SCI-EG	024/SCI-EG/2024	REFORÇO DE GU
 CB	ANTÔNIO	1240	19:30	07:00	12:0 0	SCI-EG	024/SCI-EG/2024	REFORÇO DE GU
 SERVIÇO DO DIA 10.01.2024 / 2º TURNO
 CMT DE SOCORRO: 2º TEN BM R. PEREIRA
 CONTROLADOR COBOM: 1º TEN BM R. LIRA
</t>
  </si>
  <si>
    <t xml:space="preserve">SERVIÇO DO DIA 10 DE JANEIRO DE 2024. 1º TURNO.
CBC AR-42 A COMANDO DO TENENTE R. ARAÚJO DESLOCOU-SE PARA O LOCAL. EM CUMPRIMENTO A O.S 010/CBC/2024. CORTE E PODA DE 04 ARVORES DE GRANDE PORTE DA ESPECIE SUMAUMEIRA NO INPA. EM ANDAMENTO...
CONTROLADOR: TEN QOABM JAMERSON
 COMTE SOCORRO: TEN QOAB R. PEREIRA
----------------------------------------------------------------------------------------------------------------------------------------------------------
CBC; VTR AR-42 COMPOSTA PELOS MILITARES, CB BM ST BM COMAPA, CB BM IRINILDO, CB BM J. NUNES, CB BM CARLOS LOPES, CB BM RODRIGO VIEIRA. DESLOCA AO INPA, REALIZAR CORTE DE ÁRVORE. CORTE TOTAL DE UMA ÁRVORE DE GRANDE PORTE, TIPO SAMAUMEIRA. SEM ALTERAÇÃO. A VTR AR-42 RETRAI AO QCG.
 SERVIÇO DO DIA 19.01.2024 / 1º TURNO
 CMT DE SOCORRO: 2º TEN BM DENILSON
 CONTROLADOR COBOM: 1º TEN BM R. LIRA
</t>
  </si>
  <si>
    <t>Vazamento de GLP</t>
  </si>
  <si>
    <t>SERVIÇO DO DIA 10 DE JANEIRO DE 2024. 1º TURNO.
BBE POSTO CENTRAL ABT-31 A COMANDO DO SGT ONOFRE DESLOCOU-SE PARA O LOCAL. OCORRÊNCIA: VAZAMENTO DE GLP SEM FOGO. ÁREA COMERCIAL COM RESIDÊNCIA NO PRIMEIRO PAVIMENTO. PROPRIETÁRIO: SANDRO JOSÉ MARINHO, IDADE: 49ANOS, RG: 1125455-6, TELEFONE: 92 998520-5859, END: RUA ARISTÓFANO ANTHONY, N 662, PETRÓPOLIS. CAUSA DA OCORRÊNCIA: ROMPIMENTO DO REGULADOR DE PRESSÃO DA BOTIJA DE 13 KG. AÇÃO DOS BOMBEIROS NO LOCAL: ISOLAMENTO E ABERTURA DE PORTAS E JANELAS DO  LOCAL, RETIRADA DA BOTIJA E COLOCADA EM LOCAL SEGURO E ORIENTAÇÕES AO PROPRIETÁRIO PERTINENTES A MANEABILIDADE COM "GÁS DE COZINHA. O LOCAL FOI ENTREGUE EM SEGURANÇA AO PROPRIETARIO. SOLICITANTE: SANDRO JOSÉ. TEL: 92 985205859. SERVIÇIO SEM ALTERAÇÃO.
CONTROLADOR: TEN QOABM JAMERSON
 COMTE SOCORRO: TEN QOAB R. PEREIRA</t>
  </si>
  <si>
    <t>Vistoria técnica em árvores</t>
  </si>
  <si>
    <t xml:space="preserve">SERVIÇO DO DIA 10 DE JANEIRO DE 2024. 1º TURNO.
COMANDANTE DE SOCORRO AR-55 A COMANDO DO TENENTE R. PEREIRA DESLOCOU-SE PARA O LOCAL. FOI REALIZADO VISTORIA EM UMA ARVORE DA ESPECIE TAPEREBAZEIRO DE GRANDE PORTE QUE ENCONTRA-SE NO TERRENO DA SENHORA GEISE KARTETH FERREIRA DE OLIVEIRA. O VELOZ INFORMOU QUE NECESSITA REALIZAR O CORTE QUE SERÁ ENCAMINHADO AO CBC VIA SIGED PARA AGENDAMENTO E CORTE. SOLICITANTE: CBC. TEL: 36123130. SERVIÇO SEM ALTERAÇÃO.
CONTROLADOR: TEN QOABM JAMERSON
 COMTE SOCORRO: TEN QOAB R. PEREIRA
</t>
  </si>
  <si>
    <t xml:space="preserve">SERVIÇO DO DIA 10 DE JANEIRO DE 2024. 1º TURNO.
BBE POSTO DA RODOVIÁRIA ABT-29 A COMANDO DA SGT LAURA DESLOCOU-SE PARA O LOCAL. O GATO ENCONTRAVA-SE ENTRE O FORRO DE PVC E O TELHADO, DE UM PUXADINHO DE UM BAR. SENDO QUE, A LATERAL É TODA ABERTA. POSSIBILITANDO A LIVRE ENTRADA E SAÍDA, DO ANIMAL. A SOLICITANTE FOI ORIENTADA PELA GUARNIÇÃO, QUE O ANIMAL NÃO CORRERIA NENHUM RISCO E QUE DESCERIA NATURALMENTE. SOLICITANTE: SRA CARLA ALVES, RG: 52214-6, TELEFONE 98522-4921. SOLICITANTE: CARLA ALVES. TEL: 22-4921. SERVIÇO SEM ALTERAÇÃO.
CONTROLADOR: TEN QOABM JAMERSON
 COMTE SOCORRO: TEN QOAB R. PEREIRA
</t>
  </si>
  <si>
    <t>Limpeza / lavagem  de via</t>
  </si>
  <si>
    <t xml:space="preserve">LIMPEZA DE PATIO E DESENTUPIR A PIA RUA CLARINDO DE QUEIROZ N:06 SÃO FRANCISCO.
CSM; VTR AR-55 E VTR ATA-03 CONDUZIDA PELO CB BM MAIK. DESLOCA ATÉ A RESIDÊNCIA DO TEN BM ALUÍSIO CRUZ, DESENTUPIR A ENCANAÇÃO QUE LEVA AO ESGOTO EXTERNO DA RESIDÊNCIA DO REFERIDO MILITAR. MISSÃO CUMPRIDA, AS VIATURAS RETRAEM AO PB DE ORIGEM. 
 SERVIÇO DO DIA 10.01.2024 / 2º TURNO
 CMT DE SOCORRO: 2º TEN BM R. PEREIRA
 CONTROLADOR COBOM: 1º TEN BM R. LIRA
</t>
  </si>
  <si>
    <t xml:space="preserve">CORTE DE ANEL NO POSTO DO ZUMBI.
"1º BI; PB ZUMBI; A GUARNIÇÃO DA VTR ABT-30 REALIZOU CORTE DE ANEL, DEDO MÍNIMO DIREITO. NOME: ELIANE DE OLIVEIRA MACEDO.
40 ANOS. RG: 2171783-4 ENDEREÇO: RUA CAIO JÚLIO CÉSAR, Nº 557 BAIRRO: ADRIANOPOLIS. TEL: 98143-0353"
 SERVIÇO DO DIA 10.01.2024 / 2º TURNO
 CMT DE SOCORRO: 2º TEN BM R. PEREIRA
 CONTROLADOR COBOM: 1º TEN BM R. LIRA
</t>
  </si>
  <si>
    <t xml:space="preserve">CORTE DE ANEL- NO DEDO ANELAR ESQUERDO
 NOME: MICHELLE GOMES LOUREIRO.  IDADE: 30 ANOS
 RG: 2410947-9 TELEFONE: 99143-0540 ENDEREÇO: RUA REI ARTHUR Nº 05
 BAIRRO: VILA REI - PARQUE 10
 BBE; PB RODOVIÁRIA; A GUARNIÇÃO DA VTR ABT-29 REALIZOU CORTE DE ANEL NO DEDO ANELAR ESQUERDO. NOME: NOME: MICHELLE GOMES LOUREIRO. IDADE: 30 ANOS. RG: 2410947-9 TEL: 99143-0540 ENDEREÇO: RUA REI ARTHUR Nº 05 BAIRRO: VILA REI - PARQUE 10
 SERVIÇO DO DIA 10.01.2024 / 2º TURNO
 CMT DE SOCORRO: 2º TEN BM R. PEREIRA
 CONTROLADOR COBOM: 1º TEN BM R. LIRA
</t>
  </si>
  <si>
    <t xml:space="preserve">SEG NOS POSTOS DO CBMAM
ST	COMAPA	609	07:00	17:00	10:00	QCG	011/CBC/2024	CORTE DE ARVORE	2024011107333232658
 CB	CARLOS LOPES	1116	07:00	17:00	10:00	QCG	011/CBC/2024	CORTE DE ARVORE	2024011107333232658
 CB	RODRIGO VIEIRA	1152	07:00	17:00	10:00	QCG	011/CBC/2024	CORTE DE ARVORE	2024011107333232658
 SGT	PRISCILA CHAGAS	1525	13:00	18:00	05:00	QCG	008/AJAI/CBMAM/2024	CUMPRIR EXPEDIENTE	2024011107333232658
 CB	BARBOSA	1097	08:00	20:00	12:00	PB RODOVIARIA	015/BBE/2024	REFORÇO DE GUARNIÇÃO	2024011107333232658
 CB	LICATA	1103	07:30	19:30	12:00	SCI-AEROPORTO	025/SCI/2024	REFORÇO DE GUARNIÇÃO	2024011107333232658
 CB	DIEGO FALCÃO	1266	07:30	19:30	12:00	SC I-AEROPORTO	025/SCI/2024	REFORÇO DE GUARNIÇÃO	2024011107333232658
 CB	ANDRE LUIZ	1269	07:30	19:30	12:00	SCI-AEROPORTO	025/SCI/2024	REFORÇO DE GUARNIÇÃO	2024011107333232658
 CB	ADLEISON	1154	18:00	06:00	12:00	QCG	235/CIA CG/2024	GUARDA DO QUARTEL	2024011107333232658
......................................................................................................................
SERVIÇO DO DIA 11 DE JANEIRO DE 2024. 2º TURNO.
CUMPRIRAM ESCALA EXTRA NO SERVIÇO DE S. E. G. OS MILITARES DE ACORDO COM SUAS O.S NOS REFERIDOS POSTOS OU BATALHÕES DO CBMAM. SEG 2º TURNO, S/A.
TEN	R.LIRA	352	19:00	07:00	12:00	COBOM	007/COBOM/CBC/2024	REFORÇO DE GUARNIÇÃO	2024011107333232658
 CB	MELLO	1057	20:00	08:00	12:00	 DAT	002/DAT/CBMAM/2024	PERMANÊNCIA	2024011107333232658
 CB	EMERSON FREITAS	1052	20:00	08:00	12:00	PB FLUVIAL	007/BBE/CBC/2024	REFORÇO DE GUARNIÇÃO	2024011107333232658
 SGT	DE CASTRO	719	19:30	07:30	12:00	SCI-EG	026/SCI-EG/2024	REFORÇO DE GUARNIÇÃO	2024011107333232658
 CB	NOGUEIRA	1091	19:30	07:30	12: 00	SCI-EG	026/SCI-EG/2024	REFORÇO DE GUARNIÇÃO	2024011107333232658
 CB	RAFAELE	1191	19:30	07:30	12:0 0	SCI-EG	026/SCI-EG/2024	REFORÇO DE GUARNIÇÃO	2024011107333232658
 CB	CISNE	1005	20:00	08:00	12:00	PB RODOVIARIA	016/BBE/CBC/2024	REFORÇO DE GUARNIÇÃO	2024011107333232658
CONTROLADOR: TEN QOABM JAMERSON
 COMTE SOCORRO: TEN QOAB ALTACI
</t>
  </si>
  <si>
    <t>BBE, POSTO CENTRAL, VIATURA ABT-31, AOB O COMANDO DO ST BM VELASCO, REALIZARAM VISTORIA EM ÁRVORE,  RUA VALERIO BOTELHO DE ANDRADE, 349 - B - SÃO FRANCISCO, SOLICITANTE SENHOR ADRIANO - 99609 2092 E ST PM ANDRÉ - 99363 4680, NO LOCAL FOI VERIFICADO QUE AS ÁRVORES SE ENCONTRAM SAUDÁVEIS E NECESSÁRIO SPOMENTE A PODE DE MANUTENÇÃO, ENTÃO ORIENTARAM O SOLICITANTE A PROCURAR A SEMMA PARA AUTORIZAÇÃO.</t>
  </si>
  <si>
    <t>Corte de Anel.
Jucimar Bezerra de Paula.
Idade: 55 anos
 CPF:200.166.892-91
 Rua Maria de Lourdes, 14 . Morro da Liberdade.
Anel de aço, mão esquerda, dedo médio.</t>
  </si>
  <si>
    <t>CORTE DE ALGEMA NO PB CENTRAL
'BBE. POSTO CENTRAL. A GUARNIÇÃO DE SERVIÇO, A COMANDO  DO  ST BM VELASCO, REALIZOU O CORTE DE  ALGEMA  DE AÇO  DO DETENTO  GLAUBER GRANA DE AZEVEDO DE 29 ANOS, RG 26128587. O DETENTO FOI LEVADO AO QCG NA VTR 33  COC SEAP AO COMANDO DO CB  PM RUAN. SERVIÇO SEM ALTERAÇÃO.</t>
  </si>
  <si>
    <t>1º BI, POSTO CIS GRANDE CIRCULAR, VIATURA ABT-25, SOB O COMANDO DO CB BM TIAGIO SILVA, REALIZARAM CORTE DE UMA ÁRVORE MANGUEIRA DE GRANDE PORTE QUE HAVIA CAÍDO SOBRE A RESIDENCIA DO SOLICITANTE O SENHBOR CAIO DA SILVA-99524-7630.
SOLICITANTE:  CAIO DA SILVA-99524-7630- 
TRAV JUCA N 317
 BAIRRO: JORGE TEIXEIRA II  JOAO PAULO II
 PROX : PANIFICADORA STAFANO // PADEIRINHO
 ARVORE TAPEREBA SOBRE RESIDENCIA
PARTE DO GALHO //AREA DE BARRANCO.</t>
  </si>
  <si>
    <t>BBE, POSTO CENTRAL, VIATUIRA ABT-31, SPOB O COMANDO DO ST BM VELASCO, REALIZARAM CORTE DA CORRENTE DE UM CACHORRO QUE HAVIA SE ENRROLADO NO PERCOÇO DO MESMO, O ANIMAL FOI DEIXADO SEM FERIMENTOS AOS CUIDADOS DO PROPRIETÁRIO E SOLICITANTE: ROGERIO MAIA  99313-8044, RUA DUQUE DE CAXIAS N 575, CENTRO,  PROX SANTA IZABEL, COLEGIO FARIAS DE BRITO. 
SOLICITANTE: ROGERIO MAIA  99313-8044//
RUA DUQUE DE CAXIAS N 575
 CENTRO
 PROX SANTA IZABEL, COLEGIO FARIAS DE BRITO
 SOLICITA CORTE DE CORRENTE PRESA EM CACHORRO
Escola Estadual Farias Brito - Rua Santa Isabel - Centro, Manaus - AM, Brasil</t>
  </si>
  <si>
    <t xml:space="preserve">BIFMA, PARQUE SUMAUMA, VIATURA ABT-32, SOB O COMANDO DO ST BM S. ROCHA EM APOIO A POLICIA MILITAR DESLOCARAM PARA TENTATIVA DE SUICÍCDIO, SOLICITANTE INFORMA QUE SEU FILHO, JUAN LUCAS, 22 ANOS, É USUÁRIO DE DROGAS E ESTÁ NO LOCAL, EXIGINDO DINHEIRO DA SOLICITANTE, JOGANDO AS ROUPAS DO VARAL NO CHÃO, PRA PERTURBAR A PACIENÊNCIA, SIC E USUÁRIO DE ENTORPECENTE TEM QUADRO DEPRESSIVO .NA ABORDAGEM A PM JÁ ESTAVA NEGOCIANDO COM A VÍTIMA. POIS A MESMA ESTAVA TENTANDO SE JOGAR DO SEGUNDO ANDAR SENTADO EM UMA MURETA DE 1.20 ALTURA COM OS MEMBROS INFERIORES PARA FORA E COM UM FIO ELÉTRICO NO PESCOÇO. SGT BM S. ROCHA ABORDOU, QUANDO A VÍTIMA FOI CONVENCIDA A NÃO COMETER SUICÍDIO E APÓS ALGUMAS ORIENTAÇÕES O MESMO FOI EMBORA COM DESTINO IGNORADO POS NÃO MORAVA NO LOCAL, SOLICITANTE A SENHORA MÃE DA VITIMA GEISA MARIA DOS SANTOS MOTA, RG 1395612-4, TELEFONE 99348-6705, VTR PM 257210, SUB SÉRGIO AGUIR, CB ODINEI, PLACA AZV1C57.
SOLICITANTE INFORMA QUE SEU FILHO, JUAN LUCAS, 22 ANOS, É USUÁRIO DE DROGAS E ESTÁ NO LOCAL, EXIGINDO DINHEIRO DA SOLICITANTE, JOGANDO AS ROUPAS DO VARAL NO CHÃO, PRA PERTURBAR A PACIENÊNCIA DA SOLICITANTE. PEDE APOIO DA VTR NO LOCAL. 
Rua Acaiaca, 295 - Santa Etelvina, Manaus - Amazonas, Brasil
 PROXIMO DO Centro Educacional Semeando Saber - R. Acaiaca, 227 - Santa Etelvina
</t>
  </si>
  <si>
    <t>A GUARNIÇÃO VIATURA 7210 DA 26ª CICOM AO COMANDO CABO MOTA INFORMOU QUE EFETUARAM</t>
  </si>
  <si>
    <t>OCORRÊNCIA REPETIDA</t>
  </si>
  <si>
    <t xml:space="preserve">
COMANDANTE DE SOCORRO, VIATURA AR-55, SOB O COMANDO DO TENENTE BM R. ARAÚJO, DESLOCOU PARA  VISTORIA EM ÁRVORE (MANGUEIRA), RUA IMACULADA CONCEIÇÃO (ANTIGA RUA SANTO ANTONIO), 334 - CIDADE DE DEUS, AO LADO DA CRECHE ESCOLA IMPERIAL BABY, SOLICITANTE KAJUCI GUERREIRO GATO  98465-3213, EM ANDAMENTO...
CBC; VTR AR-55 DO COMANDANTE DE SOCORRO, SOB O COMANDO DO TENENTE BM R. ARAÚJO, DESLOCOU PARA  VISTORIA EM ÁRVORE TIPO MANGUEIRA, RUA IMACULADA CONCEIÇÃO (ANTIGA RUA SANTO ANTÔNIO), Nº 334 - CIDADE DE DEUS, AO LADO DA CRECHE ESCOLA IMPERIAL BABY. SOLICITANTE: KAJUCI GUERREIRO GATO - 98465 3213. VISTORIA REALIZADA, TRATA-SE DE UMA ÁRVORE DE GRANDE PORTE, PORÉM SADIA, MAS NÃO SE FAZ NECESSÁRIO O CORTE, SEM ALTERAÇÃO. 
 SERVIÇO DO DIA 12.01.2024 / 1º TURNO
 CMT DE SOCORRO: 2º TEN BM R. ARAÚJO
 CONTROLADOR COBOM: 1º TEN BM R. LIRA
</t>
  </si>
  <si>
    <t xml:space="preserve">VISTORIA EM ÁRVORE (TAPEREBAZEIRO)
COMANDANTE DE SOCORRO, VIATURA AR-55, SOB O COMANDO DO TENENTE BM R. ARAÚJO, DESLOCOU PARA  VISTORIA EM ÁRVORE EM RISCO DE TOMBAR, SOLICITANTE AFIRMA QUE A MESMA ESTÁ PODRE, TEM CUPIM, JÁ CAIU UNS GALHOS, RUA G, 42 - SANTA INÊS - JORGE TEIXEIRA, PRÓXIMO IGREJA MINISTÉRIO SARA NAÇÕES, SOLICITANTE: ESMERINA RODRIGUES - 99325 2869 EM ANDAMENTO...
CBC; VTR AR-55 DO COMANDANTE DE SOCORRO, SOB O COMANDO DO TENENTE BM R. ARAÚJO, DESLOCOU PARA  VISTORIA EM ÁRVORE EM RISCO DE TOMBAR, SOLICITANTE AFIRMA QUE A MESMA ESTÁ PODRE, TEM CUPIM, QUE HOUVE QUEDA DE GALHOS. SOLICITANTE: ESMERINA RODRIGUES - 99325 2869. REALIZADA A VISTORIA, A ÁRVORE NÃO CORRE RISCO DE QUEDA, A SOLICITANTE FOI INFORMADA DA SITUAÇÃO. A VTR AR-55 RETRAI AO PB DE ORIGEM.
 SERVIÇO DO DIA 12.01.2024 / 1º TURNO
 CMT DE SOCORRO: 2º TEN BM R. ARAÚJO
 CONTROLADOR COBOM: 1º TEN BM R. LIRA
</t>
  </si>
  <si>
    <t xml:space="preserve">COMANDANTE DE SOCORRO, VIATURA AR-55, SOB O COMANDO DO TENENTE BM ALTACI, DESLOCOU PARA VISTORIA EM ÁRVORE (PUNPUNHEIRA) ESTÁ INCLINADA EM DIREÇÃO À RESIDÊNCIA. RUA NELSON PINHEIRO, 207 - NOVO REINO - TANCREDO NEVES, PRÓXIMO AO COMERCIAL CITY PAN E A UBS DE SAÚDE, MARIA CLARA - 99243 2774.AS ÁRVORES NÃO APRESENTAM SINAIS DE RISCO IMINENTE DE TOMBAMENTO, CONTUDO SE FAZ NECESSÁRIO O CORTE POR CONTA DA INSTABILIDADE DECORRENTES DE FORTES VENTOS. A PROPRIETÁRIA DA RESIDÊNCIA  FOI ORIENTADA QUANTO AOS PROCEDIMENTOS LEGAIS JUNTO A SEMMAS PARA OBTENÇÃO DA AUTORIZAÇÃO DE CORTE.
</t>
  </si>
  <si>
    <t xml:space="preserve">
BBE, POSTO CENTRAL, VIATUIRA ABT-31, SOB O COMANDO DO ST BM VELASCO, DESLOCARAM EM APOIO AO SAMU SOLICITANDO UM POSSIVEL TENTATIVA DE SUICIDIO VÍTIMA: ANA CRISTINA PEDROSA PACHECO. RG: 1114236-8, IDADE: 56 ANOS, CONDUZIDA PELO SAMU PARA O CENTRO DE SAÚDE MENTAL. NÃO HOUVE ATUAÇÃO DIRETA POR PARTE DA GU BM. NA CHEGADO, A VÍTIMA JÁ SE ENCONTRAVA NO INTERIOR DA VTR DO SAMU, UBS 17, CONDUTOR: RÔMULO RAPOSO E TEC. ENFERMAGEM: NÚBIA REGINA.
Samu Solicitando um apoio em possivel tentativa de suicidio Na rua Leopoldo Neves bairro, Santa luzia, Próx.ao salão Maranhão e Academia força e honra.N-346
 Situação: paciente ameaçando a se jogar da laje. Ubs17 a caminho.</t>
  </si>
  <si>
    <t>Vítima presa em material ou equipamento</t>
  </si>
  <si>
    <t>BBE, POSTO RODOVIÁRIA, VIATURA ABT-29, GREM UR-23, DESLOCARAM PARA OCORRÊNCIA: VITIMA PRESA EM CADEIRA  ACIONADA PELO HÓRUS PARA ATENDER UMA CRIANÇA QUE ESTAVA COM A CABEÇA PRESA EM UMA CADEIRA. CHEGANDO AO LOCAL, FOMOS RECEBIDOS PELO PAI DA CRIANÇA, O MESMO JA HAVIA RETIRADO A CRIANÇA QUE SE ENCONTRAVA BEM SOB SEUS CUIDADOS. DADOS DA VITIMA: AIMÉ FERREIRA MENDES, 02 ANOS, DN: 22/02/2020. PAI: ANDRE  FERREIRA DE SOUZA. END: RUA ROMENIA N.19 COND. PONTA NEGRA 1. CEL: 98128-3677
BBE, POSTO RODOVIÁRIA, VIATURA ABT-29, GREM UR-23, CRIANÇA DE 2 ANOS PRENDEU A CABEÇA EM UMA CADEIRA DE FERRO. ENDEREÇO: AV CEL TEIXEIRA, N° 4080, CONDOMINIO PONTA NEGRA 1, RUA ROMENIA, N 19, cep 69037-000, SOLICITANTE MARIANA, TELEFONE 98128-3677.</t>
  </si>
  <si>
    <t xml:space="preserve"> UR -23 -ORDEM DE SERVIÇO Nº 012/GREM/CBC/2024-MISSÃO: PREVENÇÃO E ATENDIMENTO EM URGÊNCIA/EMERGÊNCIA; MILITARES :TEN WASHINGTON BORGES; TEN JANETE (D); SGT ADILMAR REIS E SGT DAVID LIRA NO QCG AS 7 HORAS .
GREM POSTO PONTA NEGRA UR-23 A COMANDO DO TENENTE WASHINGTON BORGES DESLOCOU-SE PARA O LOCAL. ORDEM DE SERVIÇO Nº 012/GREM/CBC/2024. EVENTO: TFM NO QCG. MISSÃO: PREVENÇÃO E ATENDIMENTO DE URGÊNCIA E EMERGÊNCIA. DATA: 12.01.2024. VTR: UR-23. EFETIVO E HORÁRIOS: TEN WASHINGTON BORGES, TEN JANETE, SGT ALDIMAR REIS, SGT DAVID LIRA, 07H00 PRONTO NO LOCAL. LOCAL: PATIO DO QCG/CBMAM. TÉRMINO DE PREVENÇÃO SEM ALTERAÇÃO, A VTR UR-23 RETRAI AO PB DE ORIGEM.
 SERVIÇO DO DIA 12.01.2024 / 1º TURNO
 CMT DE SOCORRO: 2º TEN BM R. ARAÚJO
 CONTROLADOR COBOM: 1º TEN BM R. LIRA
</t>
  </si>
  <si>
    <t xml:space="preserve">SEG DO DIA 12/01/2024 1° TURNO
CB	SARNEY	1223	07:30	19:30	12:00	PB DRAGÃO	022/1°BI/2024	PERMANÊNCIA
 SGT	ONOFRE	1233	08:00	20:00	12:00	PB ESPECIAL	017/BBE/2024	REFORÇO DE GU
 CB	CARLOS LOPES	1116	07:00	17:00	10:00	QCG	SGT	CORTE DE ÁRVORE
 CB	PICANÇO	1075	08:00	20:00	12:00	PB FLUVIAL	007/BBE/2024	REFORÇO DE GU
 SGT	LUCIANE MOTA	1544	07:30	19:30	12:00	SCI-EG	027/SCI-EG/2024	REFORÇO DE GU APH
 ST	VIEIRA PAIVA	375	07:30	19:30	12:00	SCI-EG	028/SCI-EG/2024	REFORÇO DE EQUIPAGEM
 ST	CARVALHO	592	07:30	19:30	12:0 0	SCI-EG	028/SCI-EG/2024	REFORÇO DE EQUIPAGEM
 CB	ELIZEU COSTA	1164	07:30	19:30	12:00	SCI-EG	028/SCI-EG/2024	REFORÇO DE EQUIPAGEM
 CB	MOREIRA JUNIOR	1256	07:30	19:30	12:00	SCI-EG	028/SCI-EG/2024	REFORÇO DE EQUIPAGEM
 SGT	SUZANA LÚCIA	1590	06:00	12:00	06:00	QCG	003/DS/2024	ATIVIDADES DESPORTIVAS
 SGT	SALGADO	728	12:00	18:00	06:00	QCG	013/CBC/2024	APOI OPERACIONAL
 CB	SALDANHA	1144	12:00	18:00	06:00	QCG	013/CBC/2024	APOI OPERACIONAL
 CB	JOILDO	1267	08:00	20:00	12:00	PB FLUVIAL	007/BBE/2024	REFORÇO DE GU
 ST	JEAN	669	13:00	17:00	04:00	PB RODOVIÁRIA	021/BBE/2024	VISTORIA TÉCNICA
 ST	ARETHA	679	13:00	17:00	04:00	PB RODOVIÁRIA	021/BBE/2024	VISTORIA TÉCNICA
 CB	RENATA	1126	13:00	17:00	04:00	BIFMA	013/BIFMA/2024	NAT - BIFMA
 ST	PABLO	692	13:00	17:00	04:00	BIFMA	013/BIFMA/2024	NAT - BIFMA
SGT	ROBERTO	791	18:00	06:00	12:00	QCG	222/CIA CG/2024	GUARDA DO QUARTEL
 CB	PAULO LOPES	1051	20:00	08:00	12:00	DAT	002/DAT/2024	PERMANENCIA
 ST	ESMERALDO	631	20:00	08:00	12:00	PB RODOVIARIA	018/BBE/2024	REFORÇO DE GU
 CB	VIDAL	1031	20:00	08:00	12:00	PB RODOVIARIA	007/BBE/2024	REFORÇO DE GU
 SGT	RONILDES	757	20:00	02:00	06:00	PURAQUEQUARA	021/1 BI/2024	PREVENÇÃO
 CB	LUCIANO	1206	20:00	02:00	06:00	PURAQUEQUARA	021/1 BI/2024	PREVENÇÃO
 CB	JONAS	1089	19:30	07:30	12:00	PB DISTRITO	023/1° BI/2024	PERMANENCIA
 ST	ARILSON	572	19:30	07:30	12:00	SCI-AEROPOSTO	029/SCI/2024	REFORÇO DE GU
 ST	VIVALDO	619	19:30	07:30	12:00	SCI-AEROPOSTO	029/SCI/2024	REFORÇO DE GU
 CB	WALTER FILHO	1227	19:30	07:30	12:00	SCI-AEROPOSTO	029/SCI/2024	REFORÇO DE GU
 CB	KRISNA	1264	19:30	07:30	12:00	SCI-AEROPOSTO	029/SCI/2024	REFORÇO DE GU
 SERVIÇO DO DIA 12.01.2024 / 1º TURNO
 CMT DE SOCORRO: 2º TEN BM R. ARAÚJO
 CONTROLADOR COBOM: 1º TEN BM R. LIRA
SGT	ROBERTO	791	18:00	06:00	12:00	QCG	222/CIA CG/2024	GUARDA DO QUARTEL
 CB	PAULO LOPES	1051	20:00	08:00	12:00	DAT	002/DAT/2024	PERMANENCIA
 ST	ESMERALDO	631	20:00	08:00	12:00	PB RODOVIARIA	018/BBE/2024	REFORÇO DE GU
 CB	VIDAL	1031	20:00	08:00	12:00	PB RODOVIARIA	007/BBE/2024	REFORÇO DE GU
 SGT	RONILDES	757	20:00	02:00	06:00	PURAQUEQUARA	021/1 BI/2024	PREVENÇÃO
 ST	ARILSON	572	19:30	07:30	12:00	SCI-AEROPOSTO	029/SCI/2024	REFORÇO DE GU
 ST	VIVALDO	619	19:30	07:30	12:00	SCI-AEROPOSTO	029/SCI/2024	REFORÇO DE GU
 CB	WALTER FILHO	1227	19:30	07:30	12:00	SCI-AEROPOSTO	029/SCI/2024	REFORÇO DE GU
 CB	KRISNA	1264	19:30	07:30	12:00	SCI-AEROPOSTO	029/SCI/2024	REFORÇO DE GU
 CB	LUCIANO	1206	20:00	02:00	06:00	PURAQUEQUARA	021/1 BI/2024	PREVENÇÃO
 CB	JONAS	1089	19:30	07:30	12:00	PB DISTRITO	023/1° BI/2024	PERMANENCIA
</t>
  </si>
  <si>
    <t>Colocação de adriça</t>
  </si>
  <si>
    <t xml:space="preserve">RETIRADA DE ADRIÇA NO CPM
BBE; PB CENTRAL; VTR ABT-31 À COMANDO DO SGT BM PARDO. DESLOCA AO LOCAL SOLICITADO, ATENDER OCORRÊNCIA DE COLOCAÇÃO DE ADRIÇA NO CPM, ANTIGO 4º BPM. TÉRMINO DE MISSÃO, A VTR ABT-31 RETRAI AO PB DE ORIGEM.
 SERVIÇO DO DIA 12.01.2024 / 1º TURNO
 CMT DE SOCORRO: 2º TEN BM R. ARAÚJO
 CONTROLADOR COBOM: 1º TEN BM R. LIRA
</t>
  </si>
  <si>
    <t xml:space="preserve">Brasil Dinamarca! Missão dá equipe do corte de árvore ar 42: vistoria e provável corte de um taperebazeiro na rua Dr vieira Alencar, 24, redenção.
CBC; PB CENTRAL; VTR AR-42 À COMANDO DO ST BM COMAPA. DESLOCA AO LOCAL SOLICITADO, ATENDER OCORRÊNCIA DE VISTORIA E POSSÍVEL CORTE EM UMA ÁRVORE TIPO TAPEREBEZEIRO. CORTE REALIADO, PARCIALMENTE DEVIDO A ÁRVORE ESTÁ EM UMA ÁREA DE BARRANCO. A VTR AR-42 ERTRAI AO PB DE ORIGEM.
 SERVIÇO DO DIA 12.01.2024 / 1º TURNO
 CMT DE SOCORRO: 2º TEN BM R. ARAÚJO
 CONTROLADOR COBOM: 1º TEN BM R. LIRA
</t>
  </si>
  <si>
    <t xml:space="preserve">CORETE DE ANEL REALIZADO NO POSTO DO ZUMBI.
1º BI; PB ZUMBI; A GUARNIÇÃO DA VTR UR-19 REALIZOU CORTE DE ANEL. DEDO ANELAR ESQUERDO. NOME: ANTÔNIO BARROS DE MELO. 71 ANOS. ACOMPANHANTE: ANTÔNIA IRIS BARROS CAVALCANTE. TEL: 092 99972-0083 ENDEREÇO: BECO JOÃO EUGÊNIO, S/N. BAIRRO: COLÔNIA ANTÔNIO ALEIXO.
 SERVIÇO DO DIA 12.01.2024 / 1º TURNO
 CMT DE SOCORRO: 2º TEN BM R. ARAÚJO
 CONTROLADOR COBOM: 1º TEN BM R. LIRA
</t>
  </si>
  <si>
    <t xml:space="preserve">CORTE DE ANEL NO CIS G. CIRCULAR.
1º BI; PB CIS GC; A GUARNIÇÃO DA VTR ABT-25 REALIZOU CORTE DE ANEL NO DEDO ANELAR ESQUERDO. SOLICITANTE: ANA MARIA FLORES TIBUSCIO. 32 ANOS. RG: 1493176-1 CPF: 516.391.492-87 FONE: 99511-3235 ENDEREÇO: RUA RAIO DE LUZ, QUADRA 66, BLOCO 380, APT 204. VIVER MELHOR.
 SERVIÇO DO DIA 12.01.2024 / 1º TURNO
 CMT DE SOCORRO: 2º TEN BM R. ARAÚJO
 CONTROLADOR COBOM: 1º TEN BM R. LIRA
</t>
  </si>
  <si>
    <t>ORDEM DE SERVIÇO Nº021 / 1º BI-2024.
EVENTO: FESTEJO DE SÃO SEBASTIÃO
 UNIFORME: INSTRUÇÃO COMPLETO 4B LARANJA
 JUSTIFICATIVA: DETERMINAÇÃO DO COMTE GERAL
 12/01/2024 -  QUINTA -  FEIRA - 20:00 - 02:00
 1º SGT BM RONILDES RODRIGUES DE  LIMA (0757)
CB BM LUCIANO RIBEIRO SIQUEIRA (1206)
SEDE SOCIAL SÃO SEBASTIÃO, RUA SÃO  SEBASTIÃO S/N
 BAIRRO  PURAQUEQUARA</t>
  </si>
  <si>
    <t xml:space="preserve">Cristiane Cristina da Silva Brito 29 anos
 End: Rua Araguacema, 28, Q 56, São José 3
 RG 2690152 AM
 Celular 92 993235252
 Corte de anel dedo anelar da mão esquerda.
1º BI, POSTO ZUMBI, VIATURA ABT-30, SOB O COMANDO DO ST BM ALEX, REALIZARAM CORTE DE ANEL DEDO ANELAR DA MÃO ESQUERDA DE: CRISTIANE CRISTINA DA SILVA BRITO, 29 ANOS, END: RUA ARAGUACEMA, Nº 28, Q 56, BAIRRO SÃO JOSÉ 3, RG 2690152 AM, CELULAR 92 99323-5252.
</t>
  </si>
  <si>
    <t>BBE, POSTO RODOVIÁRIA, VIATURA ABT-29, SOB O COMANDO DA ST BM LAURA, DESLOCARAM PARA INCENDIO EM TRANSFORMADOR, AO CHEGAR A EQUIPE INFORMOU QUE O TRANSFORMADOR  ESTAVA ENERGIZADO E NÃO FOI POSSÍVEL APAGAR O FOGO, A MANAUS ENERGIA SE DESLOCOU PARA O LOCAL E AO CHEGAR DESLIGARAM A ENERGIA E O FIOGO SE EXTINGUIU. NA RUA 3, N 120, PAIRRO DA PAZ. SOLICITANTE: PEDRO INACIO.</t>
  </si>
  <si>
    <t xml:space="preserve">S.E.G NOS POSTOS DO CBMAM NA DATA DE 13 DE JAN. DE 2024
CB	CÉLIO	1041	07:00	19:00	 12:00	COBOM	008/COBOM/2024	ATENDIMENTO 193
 CB	PETILLO	1130	07:30	19:30	12:00	ZUMBI	024/1º BI/2024	CONDUTOR DA ABT- 30
 ST	LEANDRO	630	07:30	19:30	12:00	SCI-EG	030/SCI/2024	REFORÇO DE GUARNIÇÃO
 CB	GENIVALDO	1193	07:30	19:30	12:00	SCI-EG	030/SCI/2024	REFORÇO DE GUARNIÇÃO
 CB	GERONIMO	1202	07:30	19:30	12:00	SCI-EG	030/SCI/2024	REFORÇO DE GUARNIÇÃO
 CB	PIMENTEL	1188	08:00	20:00	12:00	BBE	019/BBE/2024	CONDUTOR DA ABTR-25
 CB	MILLE	1131	07:30	19:30	12:00	CIS GRANDE CIRCULAR 	024/1º BI/2024	REFORÇO DE GUARNIÇÃO
 CB	DAVIDSON	1043	08:00	20:00	12:00	BIFMA	012/BIFMA/2024	REFORÇO DE GUARNIÇÃO
 CB	MARCUS	1017	08:00	14:00	06:00	BIFMA	011/BIFMA/2024	APOIO, LOGISTICA NO ALMOX.
CB	HENRIQUE LEMOS	1064	10:00	16:00	06:00	IGREJA DO BRASIL	022/BBE/2024	PALESTRA E ATIV. TÉCNICA
 CB	SIQUEIRA	1134	10:00	16:00	06:00	IGREJA DO BRASIL	022/BBE/2024	PALESTRA E ATIV. TÉCNICA
 TEM	SANDRO CAMARGO	1474	09:00	12:00	03:00	QCG	009/CBC/2024	CURSO DE ABORDAGEM SUICIDA
 SGT	M. BARAUNA	1527	13:00	18:00	05:00	ASSESSORIA JURIDICA	009/AJAÍ/2024	PROCESSOS JUDICIAIS 
CB	SARNEY	1223	08:30	10:30	02:00	QCG	026/1º BI/2024	TRANSPORTE DE MATERIAL
 CB	MARINHO	1238	08:30	10:30	02:00	QCG	026/1º BI/2024	TRANSPORTE DE MATERIAL
 CB	TIAGO SILVA	1088	08:30	10:30	02:00	QCG	026/1º BI/2024	TRANSPORTE DE MATERIAL
 CB	ZWANG	1249	08:30	10:30	02:00	QCG	026/1º BI/2024	CONDUTOR
COMANDO DE SOCORRO: TEN BM EVANDERSON
 COORDENADOR: TEN BM GUERREIRO
</t>
  </si>
  <si>
    <t xml:space="preserve">CB	PASSOS	1033	19:00	07:00	12:00	COBOM	008/COBOM/2024	ATENDIMENTO 193
 SGT	FIGUEIREDO	745	18:00	06:00	12:00	QCG	235/CIACG/2022	SENTINELA ARMADA
 TEN	MATOS	570	19:30	07:30	12:00	SCI-EG	031/SCI-EG/2024	REFORÇO DE EQUIPAGEM
 SGT	WALTER	723	19:30	07:30	12:00	SCI-EG	031/SCI-EG/2024	REFORÇO DE EQUIPAGEM
 SGT	ELBISON	725	19:30	07:30	12:0 0	SCI-EG	031/SCI-EG/2024	REFORÇO DE EQUIPAGEM
 SGT	GUTEMBERGUE	741	20:00	08:00	 12:00	DAT	002/DAT/2024	PERMANÊNCIA
 CB	RAFAEL LIMA	1040	19:30	07:30	12:00	PB ZUMBI	025/1°BI/2024	VOLANTE ABT-30
 CB	JOEL	1087	20:00	08:00	12:00	BIFMA	012/BIFMA/2024	REFORÇO DE GUARNIÇÃO
 CB	PIMENTA	1167	20:00	08:00	12:00	QCG	020/BBE/2024	VOLANTE ABT - 25
 CB	MARINHO	1222	19:30	07:30	12:00	CIS GRANDE CIRCULAR 	025/1°BI/2024	REFORÇO DE GUARNIÇÃO
 SERVIÇO DO DIA 13.01.2024 / 2º TURNO
 CMT DE SOCORRO: 2º TEN BM EVANDERSON
 CONTROLADOR COBOM: 1º TEN BM R. LIRA
</t>
  </si>
  <si>
    <t xml:space="preserve">AO COMANDO DO CAP BM RENÊ OS MILITARES: ST EDUARDO, SGT IVANILSON E CB COIMBRA, DESLOCARAM-SE EM EMBARCAÇÃO PARTICULAR AO MUNICÍPIO DE SÃO GABRIEL DA CACHOEIRA PARA MINISTRAR CURSO DE BRIGADA DE INCÊNDIO. SAINDO DIA 13/01/22, DO PORTO SÃO RAIMUNDO, COM PREVISÃO DE RETORNO PARA O DIA 07 DE FEVEREIRO. EM ANDAMENTO. 
COMANDO DE SOCORRO: TEN BM EVANDERSON
 COORDENADOR: TEN BM GUERREIRO
..............................................................
SERVIÇO DO DIA 25 DE JANEIRO DE 2024. 1º TURNO.
NÃO HOUVE ATUALIZAÇÕES DURANTE ESTE TURNO.
CONTROLADOR: TEN QOABM JAMERSON
 COMTE SOCORRO: TEN QOAB R. ARAÚJO
------------------------- -----------------------------
INFORMO-VOS QUE DURANTE O SERVIÇO DO DIA 29.01.-1º TURNO, NENHUMA INFORMAÇÃO FOI REPASSADA A ESTE CENTRO. EM ANDAMENTO
 COMANDO DE SOCORRO: TEN BM ALTACI
 CONTROLADORA COBOM/CICC: ST BM CONCEIÇÃO
--------------------- ---------------------------------------------------------------
</t>
  </si>
  <si>
    <t>BBE, POSTO CENTRAL, ABT-25. AO COMANDO DO CB BM ROBSON, DESLOCARAM-SE AO LOCAL PARA CUMPRIR A ORDEM DE SERVIÇO Nº 022/BBE/CBC-2022, EVENTO: PALESTRA SOBRE COMBATE A PRINCÍPIO DE INCÊNDIO DOMÉSTICO E ATIVIDADE TÉCNICA EM PLANO ELEVADO, NA IGREJA DE DEUS PENTECOSTAL DO BRASIL, NA MANAUS MODERNA, LOCAL: RUA LEOPOLDO CARPINTEIRO PEREZ, Nº 640, PETRÓPOLIS, REFERÊNCIA: POR DETERMINAÇÃO DO CMT DO CBC, CONFORME O ARTIGO 1°, DA LEI 5747 DE 23 DE DEZEMBRO DE 2021. EFETIVO: CB BM HENRIQUE LEMOS, CB BM SIQUEIRA E EFETIVO DE SERVIÇO DA ABT-25 (POSTO CENTRAL). OCORRÊNCIA FINALIZADA ÀS 14H, SEM ALTERAÇÃO.
COMANDO DE SOCORRO: TEN BM EVANDERSON
 COORDENADOR: TEN BM GUERREIRO</t>
  </si>
  <si>
    <t>BBE, POSTO RODOVIÁRIA, ABT-29. AO COMANDO DO SGT BM VITAL, DESLOCARAM-SE AO LOCAL (ESTACIONAMENTO DO IPAAM) PARA REALIZAR CORTE DE ÁRVORE DE GRANDE PORTE QUE CAIU SOBRE VEÍCULOS NO LOCAL. FOI REALIZADO O CORTE TOTAL DA ÁRVORE NATIVA DE GRANDE PORTE. SOLICITANTE: ADALBERTO MOREIRA (CHEFE DO SETOR DE PATRIMÔNIO, FONE: 98254-1536. APÓS AS DEVIDAS ORIENTAÇÕES, VIATURA RETORNOU AO POSTO DE ORIGEM SEM ALTERAÇÃO.
COMANDO DE SOCORRO: TEN BM EVANDERSON
 COORDENADOR: TEN BM GUERREIRO</t>
  </si>
  <si>
    <t>1º BI, POSTO ZUMBI, ABT-25. AO COMANDO DO SGT BM GENTIL, DESLOCARAM-SE AO LOCAL PARA REALIZAR CORTE DE ÁRVORE EM VIA PÚBLICA. CHEGANDO AO LOCAL FOI REALIZADO O CORTE TOTAL DE UMA ÁRVORE DA ESPÉCIE JASMIM. ORGÃOS DE APOIO NO LOCAL; AMAZONAS ENERGIA: EDINELSON E DAMIÃO; PREFEITURA: EQUIPE DE CORTE DE ÁRVORE. SOLICITANTE SR. LAURO MENDES, FONE: 9289-9445. COMANDO DE SOCORRO (TEN BM EVANDERSON) ESTEVE NO LOCAL COORDENANDO A OCORRÊNCIA. FINALIZADA SEM ALTERAÇÃO. 
COMANDO DE SOCORRO: TEN BM EVANDERSON
 COORDENADOR: TEN BM GUERREIRO</t>
  </si>
  <si>
    <t>Vistoria técnica em residências com casas de cabas ou abelhas</t>
  </si>
  <si>
    <t>BIFMA, POSTO SUMAÚMA, ABT-32. AO COMANDO DA SGT BM MARCÉLIA, DESLOCARAM-SE ATÉ O LOCAL PARA REALIZAR VISTORIA EM INSETOS. CHEGANDO AO LOCAL FOI REALIZADO O CONTROLE TOTAL DE UMA CASA DE INSETOS DA ESPÉCIE CABAS. SOLICITANTE: MALENA PEREIRA (DIRETORA), CPF: 01881788210, TEL: 995237400, R. CARAVELAS Nº 385 - CIDADE NOVA, LOCAL: CRECHE MUNDO NOVO. OCORRÊNCIA REALIZADA SEM ALTERAÇÃO.
COMANDO DE SOCORRO: TEN BM EVANDERSON
 COORDENADOR: TEN BM GUERREIRO</t>
  </si>
  <si>
    <t>1º BI, GRANDE CIRCULAR, ATA-03. AO COMANDO DO ST BM AURÉLIO, DESLOCARAM-SE AO LOCAL PARA CUMPRIR A ORDEM DE SERVIÇO Nº 015-CBC/2024. EVENTO E LOCAL: APOIO A FVS-AM (FUNDAÇÃO DE VIGILÂNCIA EM SAÚDE, MISSÃO: REALIZAR LAVAGEM DE PISTA. FORAM UTILIZADOS APROXIMADAMENTE 12 MIL LITROS DE ÁGUA PARA A LAVAGEM DE PISTA. OCORRÊNCIA REALIZADA SEM ALTERAÇÃO.
COMANDO DE SOCORRO: TEN BM EVANDERSON
 COORDENADOR: TEN BM GUERREIRO</t>
  </si>
  <si>
    <t>CBC, AR-55. O COMANDO DE SOCORRO (TEN BM EVANDERSON) DESLOCOU-SE AO LOCAL PARA REALIZAR VISTORIA DE ÁRVORE EM RISCO. SOLICITANTE: HELENA DE OLIVEIRA GALVÃO (JUÍZA AUDITORA MILITAR APOSENTADA), ENDEREÇO: RUA 46, CONJUNTO 31 DE MARÇO, Nº 940, JAPIIM, TELEFONE: (92) 993627669/ 991148257. CHEGANDO AO LOCAL NÃO HAVIA NINGUÉM, COMANDO DE SOCORRO LIGOU PARA A PROPIETÁRIA E NÃO CONSEGUIU CONTATO. VIATURA RETORNOU AO POSTO DE ORIGEM E ENCERROU A OCORRÊNCIA SEM ATUAÇÃO.
COMANDO DE SOCORRO: TEN BM EVANDERSON
 COORDENADOR: TEN BM GUERREIRO</t>
  </si>
  <si>
    <t>BIFMA, POSTO SUMAÚMA, ABT-32. AO COMANDO DA SGT BM MARCÉLIA, DESLOCARAM-SE AO LOCAL PARA REALIZAR VISTORIA EM ÁRVORE CONFORME DETERMINAÇÃO DO CMTE DO CBC. CHEGANDO AO LOCAL FOI CONSTATADO QUE SE TRATAVA DE UMA ÁRVORE SAUDÁVEL  E NÃO OFERENDO RISCO AO SOLICITANTE. END AV CAMAPUÃ, Nº 409, QUADRA 313, NÚCLEO 9,  CIDADE NOVA. RESPONSÁVEL NO LOCAL: TEREZA SOARES PEREIRA, TEL 981088150, RG: 072477-5. APÓS ORIENTAÇÕES AO PROPRIETÁRIO QUANTO A ÁRVORE SAUDÁVEL E NÃO OFERENDO RISCO, VIATURA RETORNOU AO POSTO DE ORIGEM SEM ALTERAÇÃO.
COMANDO DE SOCORRO: TEN BM EVANDERSON
 COORDENADOR: TEN BM GUERREIRO</t>
  </si>
  <si>
    <t>1º BI, POSTO ZUMBI, ABT-25. AO COMANDO DO SGT BM GENTIL, DESLOCARAM-SE AO LOCAL PARA REALIZAR VISTORIA DE ÁRVORE EM RISCO. CHEGANDO AO LOCAL FOI CONSTATADO QUE HAVIA UNS GALHOS CAIDOS SOBRE A RESIDÊNCIA. A GUARNIÇÃO DA VIATURA ABT-30 REALIZOU O CORTE E A RETIRADA DOS GALHOS SOBRE A RESIDÊNCIA. SOLICITANTE: SIMONETE OLIVEIRA, FONE: 99232-9295. OCORRÊNCIA FINALIZADA SEM ALTERAÇÃO.
COMANDO DE SOCORRO: TEN BM EVANDERSON
 COORDENADOR: TEN BM GUERREIRO</t>
  </si>
  <si>
    <t>BBE, POSTO CENTRAL, ABT-25. AO COMANDO DO CB BM ROBSON, DESLOCARAM-SE AO LOCAL PARA REALIZAR VISTORIA DE ÁRVORE EM RISCO. CHEGANDO AO LOCAL FOI CONSTATADO UM GALHO DE GRANDE PORTE SOBRE O MURO. A GUARNIÇÃO REALIZOU O CORTE TOTAL DO GALHO QUE ESTAVA SOBRE O MURO. SOLICITANTE: SRA. MARIA DE LIMA, FONE: 9963-5999. APÓS O CORTE E AS DEVIDAS ORIENTAÇÕES, VIATURA RETORNOU AO POSTO DE ORIGEM SEM ALTERAÇÃO.
COMANDO DE SOCORRO: TEN BM EVANDERSON
 COORDENADOR: TEN BM GUERREIRO</t>
  </si>
  <si>
    <t>A DIRETORA DA ESCOLA MUNICIPAL LIRIO DO VALE, SRA. RONILDA JACAUNA: - 98842-8056/98134-4778, PEDE APOIO PARA CONTOLE DE ABELHAS ALOJADAS NO COMUNGOL DE CONCRETO PROXIMO A BIBLIOTECA. NA RUA SANTO SUDARIO, N.106. LIRIO DO VALE, PROX IGREJA CATOLICA DE SAO FELIPE, ANTIGA ESCOLA CHAPEU DE PALHA. RESPONSAVEL POR RECEBER OS BOMBEIROS PAOS AS 18H SERA A SRA. JULIER LESSA CONTATO: 98137-8683.
'BBE, POSTO RODOVIÁRIA, ABT-29. AO COMANDO DO SGT BM VITAL, ÀS 19H, IRÃO DESLOCAR PARA O REFERIDO LOCAL PARA REALIZAR CONTROLE DE INSETOS DA ESPÉCIE ABELHAS. LOCAL: ESCOLA MUNICIPAL LIRIO DO VALE. OCORRÊNCIA EM ANDAMENTO.
-----------------------------------------------------------------------------------------------------------------------------------------------------------------------------------
BBE; PB CENTRAL; VTR ABT-29 À COMANDO DO SGT BM VITAL. DESLOCA AO LOCAL SOLICITADO, ATENDER OCORRÊNCIA DE CONTROLE DE INSETOS TIPO ABELHA NA ESCOLA MUNICIPAL LÍRIO DO VALE. NO LOCAL ENCONTRAVAM-SE A SENHORA JULICER SAMARA LESSA. TEL. 98137-8683, E A DIRETORA ROMILDA JACAÚNA. TEL. 98134-4778. SERVIÇO REALIZADO SEM ALTERAÇÃO. A VTR ABT-29 RETRAIU AO PB DE ORIGEM.
 SERVIÇO DO DIA 13.01.2024 / 2º TURNO
 CMT DE SOCORRO: 2º TEN BM EVANDERSON
 CONTROLADOR COBOM: 1º TEN BM R. LIRA
COMANDO DE SOCORRO: TEN BM EVANDERSON
 COORDENADOR: TEN BM GUERREIRO</t>
  </si>
  <si>
    <t>Desabamento ou desmoronamento</t>
  </si>
  <si>
    <t>CBC, COMANDO DE SOCORRO. DESLOCOU-SE ATÉ O LOCAL PARA VISTORIA DE ÁREA DE RISCO (ÁREA DE DESMORONAMENTO OU DESABAMENTO), CHEGANDO AO LOCAL FOI CONSTATADO QUE ESSA ÁREA TRATA-SE UMA ÁREA DE EROSÃO, PORÉM, DEVIDO A CHUVA QUE ATINGIU A CIDADE, VEIO A DESABAR OUTRA PARTE DA TERRA. NÃO HOUVE VÍTIMAS NO LOCAL. ORGÃOS DE APOIO, DEFESA CIVIL E PREFEITURA, ESTAVAM NO LOCAL, CIENTES DA SITUAÇÃO E TRABALHANDO NA OCORRÊNCIA QUANTO A RECUPERAÇÃO DA ÁREA. OCORRÊNCIA ENCERRADA SEM ALTERAÇÃO.
COMANDO DE SOCORRO: TEN BM EVANDERSON
 COORDENADOR: TEN BM GUERREIRO</t>
  </si>
  <si>
    <t xml:space="preserve">PRINCIPIO DE INCENDIO EM LOJA ABANDONADA EM FRENTE A ESCOLA NOLO PEÇANHA E AO LADO DA REAL EQUIPAMENTOS.
"CBC; VTR ABT-25; ABT-29; ATA-01; AR-55 À COMANDO DO OFICIAL DE SOCORO. DESLOCAM AO LOCAL SOLICITADO, ATENDER OCORRÊNCIA DE PRINCÍPIO DE INCÊNDIO EM LOJA ABANDONADA. NARRATIVA: INCÊNDIO EM DEPÓSITO (MATERIAIS E EQUIPAMENTOS DIVERSOS) IMÓVEL MISTO DE 3 PISOS, ALVENARIA NAS EXTREMIDADES E APENAS UM DOS PISOS DE MADEIRA (2º PISO). PARTE DO IMÓVEL QUEIMADO APROXIMADAMENTE 15MX8M. DANOS: DIVERSOS (FOGÃO INDUSTRIAL, COMPUTADORES, ARQUIVOS DE PAPEL, ARMÁRIOS DE AÇO, TELHADO E O PISO DE MADEIRA DESABARAM. SOLICITANTE: NILZEVAL PINTO FERREIRA. 51 ANOS. RG: 1018393-0 SSP AM. CPF: 321.613.442-34 AÇÃO DO BOMBEIRO: ARROMBAMENTO DA PORTA PRINCIPAL E COMBATE PELOS PISOS 1 E 2. FORAM UTULIZADOS 17 MIL LITROS DE ÁGUA NO COMBATE ÀS CHAMAS. LOCAL EM SEGURANÇA, AS VIATURAS RETRAEM AOS SEUS POSTOS DE ORIGEM."
 SERVIÇO DO DIA 13.01.2024 / 2º TURNO
 CMT DE SOCORRO: 2º TEN BM EVANDERSON
 CONTROLADOR COBOM: 1º TEN BM R. LIRA
</t>
  </si>
  <si>
    <t xml:space="preserve">PREVENÇÃO AQUÁTICA NA PONTA NEGRA
 PLANO DE OPERAÇÕES Nº 003-CBC/2024
PLANO DE OPERAÇÕES Nº 003-CBC/2024. EVENTO: PREVENÇÃO AQUÁTICA NO BALNEÁRIO PRAIA DA PONTA NEGRA. MISSÃO: I - PREVENÇÃO AQUÁTICA E PRONTIDÃO COM GUARDA-VIDAS. II - BUSCAS RESGATES E SALVAMENTOS. III - SOCORRO DE EMERGÊNCIAS.TÉRMINO DE PREVENÇÃO, SEM ALTERAÇÃO.
 SERVIÇO DO DIA 14.01.2024 / 1º TURNO
 CMT DE SOCORRO: 2º TEN BM BARRETO
 CONTROLADOR COBOM: 1º TEN BM R. LIRA
</t>
  </si>
  <si>
    <t>SEG DO DIA 14 DE JANEIRO DE 2024
SGT	LEANDRO NUNES	788	08:00	18:00	10:00	PRAIA P. NEGRA	024/BBE/2024	REFORÇO DE GU
 SGT	DANIELLE CARDOSO	1657	08:00	18:00	10:00	PRAIA P. NEGRA	003/PGGM/2024	REFORÇO DE GU
 CB	BARRADAS	1780	08:00	18:00	10:00	PRAIA P. NEGRA	003/PGGM/2024	REFORÇO DE GU
 CB 	CILIONEI	1207	08:00	18:00	10:00	PRAIA P. NEGRA	027/1ºBI/2024	REFORÇO DE GU
 CB 	MARCUS	1017	08:00	18:00	10:00	PRAIA P. NEGRA	014/BIFMA/2024	REFORÇO DE GU
 SGT 	KERLI CRISTINA	1626	07:00	19:00	12:00	COBOM	008/COBOM/2024	REFORÇO DE GU
 SGT	THIAGO RAMIRES	1829	08:00	20:00	12:00	QCG	006/CSM/2024	GARAGEIRO
 CB	CLEYTON	1242	07:30	19:30	12:0 0	SCI-EG	032/SCI-EG/2024	REFORÇO DE GU
 TEN	BIANOR	560	07:30	19:30	12:00	SCI-EG	032/SCI-EG/2024	REFORÇO DE GU
 CB	ADLEISON	1154	08:00	18:00	10:00	PRAIA P.NEGRA	002/CIACG/2024	PREVENÇÃO AQUÁTICA
 SERVIÇO DO DIA 14.01.2024 / 1º TURNO
 CMT DE SOCORRO: 2º TEN BM BARRETO
 CONTROLADOR COBOM: 1º TEN BM R. LIRA
ST	GÓES	594	08:00	20:00	12 :00	DAT	002/DAT/2024	PERMANÊNCIA
 CB	PABLO JEAN	1155	20:00	08:00	12:00	DAT	002/DAT/2024	PERMANÊNCIA
 SGT	WENDEL	706	19:30	07:30	12:00	SCI AEROPORTO	033/SCI/2024	REFORÇO DE GU
 SGT	DE CASTRO	719	19:30	07:30	12:00	SCI AEROPORTO	033/SCI/2024	REFORÇO DE GU
 CB	EMERSON FREITAS	1052	20:00	08:00	12:00	PEL. FLUVIAL	008/BBE/2024	REFORÇO DE GU
 CB	SÁ	1790	18:00	06:00	12:00	QCG	235/CIA CG/2024	SENTINELA 
CB	MAQUINÉ	1156	20:00	08:00	12:00	CSM	006/CSM/2024	GARAGEIRO
 CB	PASSOS	1033	19:00	07:00	12:00	COBOM	008/COBOM/2024	ATENDIMENTO 193
COMANDO DE SOCORRO: TEN BM BARRETO
 COORDENADOR: TEN BM GUERREIRO</t>
  </si>
  <si>
    <t xml:space="preserve">INCÊNDIO EM TRANSFORMADOR NA
 AVENIDA TANCREDO NEVES 844, BAIRRO PARQUE 10, EM FRENTE A DROGARIA SANTO REMÉDIO 
SOLICITANTE: JAMILE SILVA
 CONTATO: 98450-3159
BBE; PB RODOVIÁRIA; VTR ABT-29 À COMANDO DO CB BM RENNAN. DESLOCA AO LOCAL SOLICITADO, ATENDER OCORRÊNCIA DE INCÊNDIOE M TRANSFORMADOR DE ENERGIA ELÉTRICA. TRATAVA-SE DE UM PRINCÍPIO DE INCÊNDIO NO QUADRO DE ENERGIA DO RESTAURANTE E CAFÉ ALDEIA DOS PÃES. GERENTE: FABRÍCIA GOMES LUZEIRO. RG. 1668012-0 CPF: 925498702-63 CEL. 99340-9513. AÇÃO DO BOMBEIRO: FORAM UTILIZADOS 20 LITROS DE ÁGUA NO ARREFECIMENTO, ORIENTAÇÕES E COLETA DE DADOS. LOCAL EM SEGURANÇA. A VTR ABT-29 RETRAI AO PB DE ORIGEM.
 SERVIÇO DO DIA 14.01.2024 / 1º TURNO
 CMT DE SOCORRO: 2º TEN BM BARRETO
 CONTROLADOR COBOM: 1º TEN BM R. LIRA
</t>
  </si>
  <si>
    <t xml:space="preserve">CONTROLE DE INSETO - TIPO ABELHA, ALOJADA PRÓXIMO AO TELHADO,
RUA: LUÍS AGUIAR N26 QD 82, CIDADE NOVA 1, CONJ. SÉRGIO PESSOA NETO, PRÓX. A UBS 39
 SOLICITANTE: CAROLINE MAIA
 CONATO: 99146-2354
BIFMA; PB SUMAÚMA; VTR ABT-32 À COMANDO DO SGT BM NORONHA. DESLOCA ATÉ O CONJUNTO SÉRGIO PESSOA, ATENDER OCORRÊNCIA DE CONTROLE DE INSETOS TIPO CABA. CONTROLE REALIZADO COM SUCESSO, A VTR ABT-32 RETRAI AO PB DE ORIGEM.
 SERVIÇO DO DIA 14.01.2024 / 1º TURNO
 CMT DE SOCORRO: 2º TEN BM BARRETO
 CONTROLADOR COBOM: 1º TEN BM R. LIRA
</t>
  </si>
  <si>
    <t xml:space="preserve">OCORRÊNCIA PSIQUIATRICA, PACIENTE ESTÁ EM CIMA DE UMA LAGE TENTANDO SE JOGAR, PEDE APOIO DOS BOMBEIROS
 AV. VITÓRIA RÉGIA Nº515 SÃO JORGE
 SOLICITANTE: RADIOPERADORA CARLA (SAMU) 192
CBC; VTR AR-55; BBE; PB RODOVIÁRIA; VTR ABT-29 À COMANDO DO OFICIAL DE SOCORRO, O TEN BM BARRETO. DESLOCAM AO LOCAL SOLICITADO, ATENDER OCORRÊNCIA EM APOIO AO SAMU, UMA PESSOA COM DISTURBIO PSICOLÓGICO ENCONTRA-SE EM UMA LAJE, CORRE O RISCO DO MESMO0 SE JOGAR. NARRATIVA: AO CHEGAR NO LOCAL, O PACIENTE JÁ ENCONTRA-SE NO SOLO COM FAMILIARES. NOME: LINCON BRAGA DE SOUZA. 39 ANOS. MÃE: CLEONICE BRAGA DE SOUZA. 61 ANOS. RG. 1078167-7. NO LOCAL VTR SAMU USB-13 TEC. ENFERMAGEM: DEYSE, MOTOLANCIA 14 PILOTO: MARCOS GEORGE.  E VTR PM 25-6062 SGT PM F. SIMÕES E SGT PM MENEZES LEITE. LOCAL EM SEGURANÇAL, A VTR ABT-29 E AR-55 RETRAEM AOS POSTOS DE ORIGEM.
 SERVIÇO DO DIA 14.01.2024 / 1º TURNO
 CMT DE SOCORRO: 2º TEN BM BARRETO
 CONTROLADOR COBOM: 1º TEN BM R. LIRA
</t>
  </si>
  <si>
    <t xml:space="preserve">ÁRVORE EM SITUAÇÃO DE RISCO, COM AS CHUVAS CAIU PARTE DELA , É UM BARRANCO QUE TEM UMA CONTENÇÃO
 RUA MACHADO DE ASSIS 1055 JAPIIM 2 , PERTO DE CENTRO SOCIAL DA PM
 MÔNICA LIRA 988317631
CBC; VTR ABT-25 E VTR AR-55 À COMANDO DO OFICIAL DE SOCORRO. DESLOCAM AO LOCAL SOLICITADO, ATENDER OCORRÊNCIA DE CORTE DE ÁRVORE SECA EM ÁREA DE BARRANCO. CORTE TOTAL DA ÁRVORE, SEM ALTERAÇÃO, AS VIATURAS RETRAEM AOS SEUS POSTOS DE ORIGEM.
 SERVIÇO DO DIA 14.01.2024 / 1º TURNO
 CMT DE SOCORRO: 2º TEN BM BARRETO
 CONTROLADOR COBOM: 1º TEN BM R. LIRA
</t>
  </si>
  <si>
    <t>Abertura de portas / janelas / outros</t>
  </si>
  <si>
    <t xml:space="preserve">ABERTURA DE PORTA 
AV. AÇAÍ -DISTRITO INDUSTRIAL
 SOLICITANTE: PMAM
1º BI; PB ZUMBI; VTR ABT-30 À COMANDO DO SGT BM RONILDES. DESLOCA ATÉ A BASE DA ÁGUAS DE MANAUS, NO DISTRITO. REALIZAR A ABERTURA DO PORTÃO, UM CIDADÃO MORADOR DE RUA ENCONTRA-SE PRESO NO LOCAL DESDE O DIA ANTERIOR, O MESMO ENTROU PARA DORMIR NA REFERIDA BASE, O VIGIA DO LOCAL SEM SABER QUE HAVIA ALGÉM NO LOCAL, TRANCOU O PORTÃO E SAIU. NOME DO CIDADÃO: ADSON ANDRADE LIMA. 34 ANOS. ENDEREÇO: RUA RESENDE, Nº 257 BAIRRO: GRANDE VITÓRIA. O CIDADÃO FICOU AOS CUIDADOS DA VTR PM 7308 1º TEN PM FRANCISCO DIRCEU, 1º SGT PM MARK CLARK, 3º SGT PM FÁBIO QUEIROZ. AÇÃO DO BOMBEIRO: FOI NECESSÁRIO CORTAR DOIS CADEADOS DA MARCA PAPAIZ, PARA RETRIRAR O CIDADÃO DO LOCAL CONFINADO. LOCAL EM SEGURANÇA, A VTR ABT-30 RETRAI AO PB DE ORIGEM.
 SERVIÇO DO DIA 14.01.2024 / 1º TURNO
 CMT DE SOCORRO: 2º TEN BM BARRETO
 CONTROLADOR COBOM: 1º TEN BM R. LIRA
</t>
  </si>
  <si>
    <t xml:space="preserve">CORTE DE ANEL
 BATALHÃO DE BOMBEIROS ESPECIAIS- BBE
BBE; PB RODOVIÁRIA; A GUARNIÇÃO DA VTR ABT-29 REALIZOU CORTE DE ANEL NO DEDO INDICADOR DIREITO. PACIENTE: JOÃO FRANCISCO DE LIMA CAMPOS. 13 ANOS. CPF: 076.593.902-95 RESPONSÁVEL (PAI): MANOEL MESSIAS DE OLIVEIRA. 49 ANOS RG. 1173999-1 CPF. 076.593.902-95 CEL: 99276-9146 ENDEREÇO: BC. SÃO VICENTE DE PAULA, Nº 275 BAIRRO: REDENÇÃO 
 SERVIÇO DO DIA 14.01.2024 / 1º TURNO
 CMT DE SOCORRO: 2º TEN BM BARRETO
 CONTROLADOR COBOM: 1º TEN BM R. LIRA
</t>
  </si>
  <si>
    <t xml:space="preserve">CORTE DE ANEL , NO BBE
BBE; PB RODOVIÁRIA; A GUARNIÇÃO DA VTR ABT-29 REALIZOU CORTE DE ANEL NO DEDO ANELAR DIREITO. PACIENTE: ADALBERTO EVILASIO DE MENEZES. 58 ANOS. CPF. 214.598.862-91 ENDEREÇO: RUA MUNIQUE, Nº 142 NOVA CIDADE 
 SERVIÇO DO DIA 14.01.2024 / 1º TURNO
 CMT DE SOCORRO: 2º TEN BM BARRETO
 CONTROLADOR COBOM: 1º TEN BM R. LIRA
</t>
  </si>
  <si>
    <t xml:space="preserve">ORDEM DE SERVIÇO Nº 011/GREM/CBC/2024
 1. EVENTO: FINAL DA TAÇA MIKES DE FUTEBOL 2022;
2. MISSÃO: PREVENÇÃO E ATENDIMENTO EM URGÊNCIA/EMERGÊNCIA;
GREM; PB JAGUAR; VTR UR-23 À COMANDO DO TEN BM ROBISON ALMEIDA. DESLOCA PARA CUMPRIR ORDEM DE SERVIÇO Nº 011/GREM/CBC/2024. EVENTO: FINAL DA TAÇA MIKES DE FUTEBOL 2022. MISSÃO: PREVENÇÃO E ATENDIMENTO EM URGÊNCIA/EMERGÊNCIA.  PREVENÇÃO ENCERRADA ÀS 22H, SEM ALTERAÇÃO.
 SERVIÇO DO DIA 14.01.2024 / 1º TURNO
 CMT DE SOCORRO: 2º TEN BM BARRETO
 CONTROLADOR COBOM: 1º TEN BM R. LIRA
</t>
  </si>
  <si>
    <t>Salvamento ou captura de animal silvestre</t>
  </si>
  <si>
    <t>BIFMA, POSTO SUMAÚMA, ABT-32. AO COMANDO DO SGT BM NORONHA, DESLOCARAM-SE AO LOCAL PARA REALIZAR CAPTURA DE ANIMAL SILVESTRE. CHEGANDO AO LOCAL FOI REALIZADO A CAPTURA DO ANIMAL SILVESTRE DA ESPÉCIE COBRA (JIBOIA) DE APROXIMADAMENTE 2 METROS. SOLICITANTE: SRA. NALINE, FONE: 98617- 5848. APÓS A CAPTURA A GUARNIÇÃO LEVOU O ANIMAL PARA REALIZAR A SOLTURA DO PARQUE SUMAÚMA. OCORRÊNCIA FINALIZADA SEM ALTERAÇÃO.
COMANDO DE SOCORRO: TEN BM BARRETO
 COORDENADOR: TEN BM GUERREIRO</t>
  </si>
  <si>
    <t>BBE, POSTO RODOVIÁRIA. AO COMANDO DO TEN BM BARRETO (COMANDANTE DE SOCORRO), DESLOCARAM-SE AO LOCAL PARA ATENDER OCORRÊNCIA DE INCÊNDIO EM VEÍCULO. CHEGANDO AO LOCAL FOI CONSTATADO QUE APÓS UMA COLISÃO ENTRE TRÊS VEÍCULOS, HOUVE UM INCÊNDIO EM UM DOS VEÍCULOS. VEÍCULOS ENVOLVIDOS: ONIX PRETO QZC 1I35 (VEÍCULO INCENDIADO), PROPRIETÁRIO: JHONATA FELIPE FRANCO SUARES, RG 27744272 SSP/AM. DEMAIS VEÍCULOS ENVOLVIDOS NA COLISÃO, NÃO AFETADOS PELAS CHAMAS, FORAM JEEP BRANCO RENEGADE, PHJ 3187, CELTA VERMELHO NOY 2209. NÃO FOI POSSÍVEL IDENTIFICAR OS PROPRIETÁRIOS DOS DEMAIS VEÍCULOS. VIATURA DA PMAM NO LOCAL: R36, SGT A. BRASIL (CH GU). AÇÃO DOS BOMBEIROS: EXTINÇÃO DAS CHAMAS SENDO UTILIZADOS APROXIMADAMENTE 800 LITROS DE ÁGUA, COLETA DE DADOS E ORIENTAÇÕES. APÓS DEIXAR O LOCAL EM SEGURANÇA, VIATURA RETORNOU AO POSTO DE ORIGEM SEM ALTERAÇÃO.
COMANDO DE SOCORRO: TEN BM BARRETO
 COORDENADOR: TEN BM GUERREIRO</t>
  </si>
  <si>
    <t>Acidente de trânsito sem vítima</t>
  </si>
  <si>
    <t xml:space="preserve">SOLICITANTE BRUNO INFORMA QUE UM CARRO MODELO GIPE COLIDIU COM OUTRO NO LOCAL, E O MESMO ESTÁ NESSE MOMENTO PEGANDO FOGO. INFORMA QUE O CARRO ESTÁ PRÓXIMO DE OUTROS CARROS QUE ESTAVAM ESTACIONADOS NA VIA. PEDE APOIO. 
OCORRÊNCIA JÁ REGISTRADA E ATENDIDA PELO CORPO DE BOMBEIROS, Nº 2024011500321020463
</t>
  </si>
  <si>
    <t>BOMBEIROS FORAM ACIONADOS AO LOCAL.
A GUARNIÇÃO R36 DE 12º CICOM ENCONTRA-SE NO LOCAL.</t>
  </si>
  <si>
    <t>1º BI, POSTO ZUMBI, ABT-30. AO COMANDO DO SGT BM RONILDES, DESLOCARAM-SE ATÉ O LOCAL PARA ATENDER OCORRÊNCIA DE INCÊNDIO EM RESIDÊNCIA. CHEGANDO AO LOCAL FOI CONSTATADO QUE O INCÊNDIO JÁ TINHA SIDO CONTROLADO POR POPULARES. DANOS (MATERIAIS QUEIMADOS): FREZER, MESA, SOM, FORRO, PORTA QUARTO, GELADEIRA, ARMÁRIO COZINHA, TELHADO, MOTO HONDA FAN QZM 3C14. SOFRERAM QUEIMADURAS: ROSILENE FERREIRA DOS SANTOS, 38 ANOS, FONE: 98476-6283; (ESPOSO) ANTÔNIO CARLOS PIMENTEL BENTES, 39 ANOS, RG 17800695-0, DESLOCARAM-SE POR MEIOS PRÓPRIOS AO HOSPITAL MAIS PRÓXIMO. SOLITANTE: ELLEN FAUSTINO MARINHO (PARENTE DAS VÍTIMAS), IDADE: 25 ANOS, END. RUA NOVA JERICO - 100, JORGE TEIXEIRA, CPF 030.206.682-98, FONE: 993590637. APÓS DEIXAR O LOCAL EM SEGURANÇA, COLETA DE DADOS E ORIENTAÇÕES, VIATURA RETORNOU AO POSTO DE ORIGEM SEM ALTERAÇÃO.
COMANDO DE SOCORRO: TEN BM BARRETO
 COORDENADOR: TEN BM GUERREIRO</t>
  </si>
  <si>
    <t>SERVIÇO DO DIA 15 DE JANEIRO DE 2024. 1º TURNO.
CUMPRIRAM ESCALA EXTRA NO SERVIÇO DE S. E. G. OS MILITARES DE ACORDO COM SUAS O.S NOS REFERIDOS POSTOS OU BATALHÕES DO CBMAM. SEG 1º TURNO, S/A.
SGT	SHIRLEY	1604	07:30	19: 30	12:00	SCI-EG	34/SCI-EG	REFORÇO DE GU - APH
 ST	REINALDO	610	07:30	19:30	12:00	SCI-EG	35/SCI-EG	REFORÇO DE GU
 CB	MARCOS PAULO	1121	07:30	19:30	12:00	SCI-EG	35/SCI-EG	REFORÇO DE GU
 CB	ANTONIO	1240	07:30	19:30	12:00	SCI-EG	35/SCI-EG	REFORÇO DE GU
 CB	NUNES	1151	08:00	18:00	10:00	PONTA NEGRA	024/BBE	GUARDA VIDAS / APH
 SGT	RENELTON	1622	08:00	18:00	10:00	PONTA NEGRA	003/PGGM	GUARDA VIDAS / APH
 CB	ELIZABETH NETO	1764	08:00	18:00	10:00	PONTA NEGRA	003/PGGM	GUARDA VIDAS / APH
 SGT	GENTIL	782	08:00	18:00	10:00	PONTA NEGRA	028/1ºBI	GUARDA VIDAS / APH
 SGT	MARCELIA	632	08:00	18:00	10:00	PONTA NEGRA	014/BIFMA	GUARDA VIDAS / APH
 CB	CLEUTON	1037	08:00	18:00	10:00	PONTA NEGRA	002/CIACG	GUARDA VIDAS / APH
 SGT	SILLAS JUNIOR	715	08:00	14:00	06:00	ARENA DA AMAZÔNIA	007/CSM	TRANSPORTE DE MATERIAL
 SGT	GERMANO	770	08:00	14:00	06:00	ARENA DA AMAZÔNIA	007/CSM	TRANSPORTE DE MATERIAL
 SGT	EVERTON FARIAS	1849	08:00	14:00	06:00	ARENA DA AMAZÔNIA	007/CSM	TRANSPORTE DE MATERIAL
 CB	MAQUINÉ	1156	08:00	14:00	06:00	ARENA DA AMAZÔNIA	007/CSM	TRANSPORTE DE MATERIAL
 CB	PAULO AUGUSTO	1169	08:00	14:00	06:00	ARENA DA AMAZÔNIA	007/CSM	TRANSPORTE DE MATERIAL
 SGT	TELES	758	08:00	20:00	12:00	CENTRAL	027/BBE	REFORÇO DE GU
 SGT	ADEILSON	1844	08:00	09:00	01:00	CENTRAL	017/CBC	TRANSPORTE DE MATERIAL
 CB	SALDANHA	1144	08:00	09:00	01:00	CENTRAL	017/CBC	TRANSPORTE DE MATERIAL
 CB	HUDSON SILVA	1146	08:00	20:00	12:00	DAT	002/DAT	PERMANÊNCIA
 CB	PICANÇO	1075	08:00	20:00	12:00	FLUVIAL	008/BBE	REFORÇO DE GU
CONTROLADOR: TEN QOABM JAMERSON
 COMTE SOCORRO: TEN QOAB TOMÁS</t>
  </si>
  <si>
    <t xml:space="preserve">SGT	LUCIANE MOTA	1544	19:30	07:30	12:00	SCI-EG	034/SCI-EG/2024	REFORÇO DE GU - APH
 ST	HELDER	738	19:30	07:30	12:00	SCI-EG	036/SCI-EG/2024	REFORÇO DE GU
 CB	LICATA	1103	19:30	07:30	12:00	SCI-EG	036/SCI-EG/2024	REFORÇO DE GU
 CB	ANDRÉ LUIZ	1269	19:30	07:30	12:00	SCI-EG	036/SCI-EG/2024	REFORÇO DE GU
 CB	J. AZEVEDO	1208	20:00	08:00	12:00	FLUVIAL	008/BBE/2024	REFORÇO  DE GU
 SGT	JOSEANE COSTA	1608	19:00	07:00	12:00	COBOM	009/COBOM/2024	ATENDIMENTO 193
 CB	DIVAL	1008	20:00	08:00	12:00	PB CENTRAL	028/BBE/2024	REFORÇO DE GUARNIÇÃO
 CB	GIRLENO	1102	18:00	06:00	12:00	QCG	235/CIACG/2022	SENTINELA ARMADA
 CB	J. BRITO	1113	20:00	08:00	12:00	DAT 	002/DAT/2024	PERMANÊNCIA
 SERVIÇO DO DIA 15.01.2024 / 2º TURNO
 CMT DE SOCORRO: 1º TEN BM TOMÁS
 CONTROLADOR COBOM: 1º TEN BM R. LIRA
</t>
  </si>
  <si>
    <t xml:space="preserve">SERVIÇO DO DIA 15 DE JANEIRO DE 2024. 1º TURNO.
PLANO DE OPERAÇÕES Nº 003-CBC/2024. EVENTO: PREVENÇÃO AQUÁTICA NO BALNEÁRIO PRAIA DA PONTA NEGRA. MISSÃO: I - PREVENÇÃO AQUÁTICA E PRONTIDÃO COM GUARDA-VIDAS. II - BUSCAS RESGATES E SALVAMENTOS. III - SOCORRO DE EMERGÊNCIAS.TÉRMINO DE PREVENÇÃO, SEM ALTERAÇÃO.
CONTROLADOR: TEN QOABM JAMERSON
 COMTE SOCORRO: TEN QOAB TOMÁS
</t>
  </si>
  <si>
    <t>SERVIÇO DO DIA 15 DE JANEIRO DE 2024. 1º TURNO.
CONFORME O.S Nº 007/CSM/2024. MISSÃO: TRANSPORTE DE LANCHAS, BOTES DA SSP PARA A ARENA DA AMAZÔNIA. EFETIVO: SGT SILAS JUNIOR, SGT GERMANO, SGT EVERTON FARIAS, CB MAQUINÉ, CB PAULO AUGUSTO. FOI INFORMADO PELO SGT SILAS JUNIOR QUE POR VOLTA DAS 13H00 FINALIZARAM A MISSÃO. SOLICITANTE: CBC/COBOM. TEL: 36123130. SERVIÇO SEM ALTERAÇÃO.
CONTROLADOR: TEN QOABM JAMERSON
 COMTE SOCORRO: TEN QOAB TOMÁS</t>
  </si>
  <si>
    <t xml:space="preserve">SERVIÇO DO DIA 15 DE JANEIRO DE 2024. 1º TURNO.
INCÊNDIO/EXPLOSÃO EM UM CLUBE DE TIRO NO BAIRRO PONTA NEGRA. 04 VITIMAS FORAM A OBITO NO LOCAL E 01 VITIMA FOI TRANSPORTADA PELA VTR DO SAMU AO HOSPITAL 28 DE AGOSTO COM QUEIMADURAS DE 2º E 3º GRAU. ESTAVAM NO LOCAL DA OCORRÊNCIA O BRIGADA (CEL BORGES),MENTOR (CEL SULEMAR),FIEL (TC FALCÃO),AZIMUTE (CAP. JOÃO SOUZA). EFETIVO DO CBMAM NO LOCAL: 31 MILITARES. VTRS: 09. VITIMAS QUE FORAM A OBITO: NARDIER PINHEIRO DE ARAÚJO (PROPRIETÁRIO DO CLUBE DE TIRO); URSULA RODRIGUES MACEDO DE ARAÚJO (ESPOSA DO PROPRIETARIO); DANGELO DA SILVA E SILVA (FUNCIONÁRIO); FRANCISCO DE SOUZA E SILVA (FUNCIONÁRIO); VITIMA TRANSPORTADA PELO SAMU: MAIKSON ALVES CRISTOVÃO (FUNCIONARIO).FOI REALIZADO ENTRADA FORÇADA POIS A PORTA DO PREDIO ERA REFORÇADA. APÓS, FOI FEITO COMBATE AS CHAMAS E VISTORIA CRITERIOSA NO LOCAL A PROCURA DAS VITIMAS. AÇÃO DOS BOMBEIROS NO LOCAL: EXTINÇÃO DAS CHAMAS, RESCALDO, EXPLORAÇÃO DE POSSÍVEL VITIMAS, REALIZADAS, ABERTURAS FORÇADAS QUEBRANDO 02 PAREDES PARA VENTILAÇÃO DO AMBIENTE E ABERTURA DE 04 PORTAS DE FERRO  (ARROMBAMENTO) . 02 VITIMAS ENCONTRADAS  QUEIMADAS DENTRO DO ESTAND. 01 VITIMA ENCONTRADA NOS FUNDOS DAS DEPENDÊNCIAS MORTA POR ASFIXIA. 01 VITIMA ENCONTRADA QUEIMADA NA ENTRADA DO ESTAND. A VTR ABT 29 GASTOU 5 MIL LITROS DE AGUA E USOU EXAUTORES PARA VENTILAÇÃO E RETIRADA DA FUMAÇA DO AMBIENTE. AÇÃO DA UR-23 NO LOCAL: NA CHEGADA AO LOCAL A VTR DEPAROU-SE COM UMA VÍTIMA COM  QUEIMADURA DE 3º GRAU EM APROXIMADAMENTE MAIS 90% DO CORPO (MAIKSON ALVES CRISTÓVÃO, 29 ANOS) CONSCIENTE, QUEIXANDO DE DOR INTENSA, COLOCADA NO INTERIOR DA VTR, REALIZADO PRIMEIRO ATENDIMENTO, AVALIADO PELO MÉDICO DO SAMU, DR. MÁRIONILSON, TRANSPORTADO PELA VTR DO SAMU USB 05. NA PORTA DE ENTRADA DO CLUBE DE TIRO, FOI ENCONTRADO UMA VÍTIMA CARBONIZADA, EM ÓBITO. EQUIPE EFETUOU O DESLIGAMENTO DA REDE ELÉTRICA E REALIZOU A ABERTURA DA PORTA COM USO DO DESENCARCERADOR. HAVENDO MUITO FUMAÇA E FOGO NO INTERIOR.  A CAUSA DA EXPLOSÃO NÃO FOI INFORMADO, SOMENTE APÓS PERICIA NO LOCAL.FORÇAS AMIGAS NO LOCAL. PMAM: VTR 7401, VTR 7404, VTR 7407, VTR 7409, VTR7410, VTR 7411 CPA OESTE A COMANDO DO CAPITÃO VITOR MORAES; VTRS DO SAMU: USB-20, USB-14, USB-25, USA-04, USA-02, MT-08, MT-17; VTR DA PC 33-299 A COMANDO DA INVESTIGADORA LUCIANA; VTR DEHS 33-311 A COMANDO DO INVESTIGADOR BENAION; VTR PERICIA CRIMINAL 2006 A COMANDO DO PERITO TARCIO; IML DPTC 668 A COMANDO DO FRANCISCO ALVES; VTR IMMU A COMANDO DO AGENTE LUCIANO; VTR AR-42 DA DEFESA CIVIL A COMANDO DO TEN BM BARROSO. APENAS ESSAS INFORMAÇÕES FORAM REPASSADAS PELO TEN TOMÁS (VELOZ) E ST ESMERALDO (CHEFE GUARNIÇÃO DA ABT-29). SOLICITANTE: NÃO QUIS IDENTIFICAR-SE. TEL: 92 985464156. SERVIÇO SEM ALTERAÇÃO.
EFETIVO TOTAL DO CBMAM NO LOCAL:
ABT-29    04 MILITARES (ST ESMERALDO, CB VICTOR, CB HENRIQUE LEMOS, CB RONALDO)
ABT-25    04 MILITARES (SGT TELLES, CB PIMENTA, CB DORIAN, CB WILSON JUNIOR)
ABT-31       CONDUZIDA PELO CB WILSON JUNIOR DA ABT-25.
ABT-32    05 MILITARES (SGT S. ROCHA, SGT PAULA, CB A. SILVEIRA, CB RAFAEL MACIEL, CB JOEL)
UR-19     03 MILITARES (TEN LEONARDO CORRÊA, SGT ROBERTO PIMENTEL, SGT WALLY)
UR-23     04 MILITARES (TEN ANDRE JESUS, TEN CUNHA, SGT A. SOUZA, SGT LILIAN FERREIRA)
AR-55     02 MILITARES (TEN TOMÁS, CB DE PAULA)
TA-19     01 MILITAR   (CB C. NASCIMENTO,CARDAN)
TA-34     01 MILITAR   (CB HUDSON, DAT)
BRIGADA   01 MILITAR   (CEL BORGES)
MENTOR    01 MILITAR   (CEL SULEMAR)
FIEL      01 MILITAR   (TC FALCÃO)
AZIMUTE   01 MILITAR   (CAP. JOÃO SOUZA)
PROTETOR  01 MILITAR   (TEN ANTONIO JUNIOR)
BM-5      02 MILITARES (TEN MAELY, SGT VINENTE)
TOTAL DE MILITARES: 31    TOTAL DE VTRS: 09
EFETIVO DEFESA CIVIL AMAZONAS:
VTR AR-41
 COORDENADOR TEN BARROSO
 VOLANTE     SGT LAMEIRA
 AGENTE      SGT GISELY
 CONTROLADOR: TEN QOABM JAMERSON
 COMTE SOCORRO: TEN QOAB TOMÁS
</t>
  </si>
  <si>
    <t>Explosão</t>
  </si>
  <si>
    <t xml:space="preserve">SERVIÇO DO DIA 15 DE JANEIRO DE 2024. 1º TURNO.
1º BI POSTO DO ZUMBI ABT-30 A COMANDO DO CB JONAS DESLOCOU-SE PARA O LOCAL. PRINCIPIO DE INCENDIO EM CASA DE ALVENARIA DE 02 PISOS. O SINISTRO FOI EM UM DOS QUARTOS NO TERREO DA RESIDENCIA. PREJUIZOS MATERIAIS; 01 VENTILADOR, 01 CAMA DE SOLTEIRO,01 CAMA DE CASAL UM GUARDA-ROUPAS DE 04 PORTAS. AÇÃO DOS BOMBEIROS NO LOCAL: ISOLAMENTO DO LOCAL, RESCALDO, VARREDURA PARA LOCALIZAR POSSIVEIS VITMAS E ORIENTAÇÕES DE SEGURANÇA. SEM VITIMAS NO LOCAL. PROPRIETARIA: MARIA DA CONCEIÇÃO LARO DOS SANTOS, CPF 160124452-53. SOLICITANTE: SR. LUIZ. TEL: 92 981819851. SERVIÇO SEM ALTERAÇÃO.
CONTROLADOR: TEN QOABM JAMERSON
 COMTE SOCORRO: TEN QOAB TOMÁS
</t>
  </si>
  <si>
    <t>INCÊNDIO EM RESIDÊNCIA ALVENARIA 1 º PISO
 RUA URUCUM, 13 - OURO VERDE - COROADO 3
 EM FRENTE A IGREJA WESLEIANA
 LUIZ - 98181 9851</t>
  </si>
  <si>
    <t xml:space="preserve">SERVIÇO DO DIA 15 DE JANEIRO DE 2024. 1º TURNO.
BIFMA POSTO SUMAÚMA ABT-32 A COMANDO DO SGT S. ROCHA DESLOCOU-SE PARA O LOCAL. O CHEFE DE GUARNIÇÃO INFORMOU QUE AO CHEGAR NO LOCAL, TERRENO BALDIO, NÃO HAVIA MAIS FOGO, POIS TODA A VEGETAÇÃO JÁ HAVIA QUEIMADO. NÃO FOI NECESSARIO A ATUAÇÃO DOS BOMBEIROS NO LOCAL. SOLICITANTE: SR. TARCISIO. TEL: 92 992278142. SERVIÇO SEM ALTERAÇÃO.
CONTROLADOR: TEN QOABM JAMERSON
 COMTE SOCORRO: TEN QOAB TOMÁS
</t>
  </si>
  <si>
    <t xml:space="preserve">99364-1309  CB TELCIO  SEG 
   VTR-6114
 ACIDENTE NA PISTA DE SKATE, VÍTIMA COM POSSÍVEL FRATURA NA PERNA.
GREM; POSTO PONTA NEGRA; VTR UR-23 À COMANDO DO TEN BM ANDRÉ JESUS. DESLOCOU PARA ATENDER OCORRÊNCIA PRÉ-HOSPITALAR. LOCAL DA OCORRÊNCIA: NAS PEDRAS, PRÓXIMO AO INÍCIO DA PRAIA DA PONTA NEGRA. QUEDA COM TRAUMA EM JOELHO E. COM DOR E LIMITAÇÃO DA MOVIMENTAÇÃO DO MEMBRO. AÇÃO DA GUARNIÇÃO: FEITO AVALIAÇÃO, IMOBILIZAÇÃO E RETIRADA DA VÍTIMA DO LOCAL E POSTERIORMENTE TRANSPORTE PARA O HPS 28 DE AGOSTO. MÉDICO RESPONSÁVEL: ALESSANDRO A CRM 2632. NOME DA PACIENTE: ESTEFANE BARBOSA DE SOUZA. 23 ANOS. ENDEREÇO: RUA AJURICABA, Nº 133, BAIRRO; SÃO JORGE. TEL: 99116-1896 CPF: 031.494.432-50 EM SEGUIDA A VTR UR-23 RETRAIU AO PB DE ORIGEM.
 SERVIÇO DO DIA 15.01.2024 / 2º TURNO
 CMT DE SOCORRO: 1º TEN BM TOMÁS
 CONTROLADOR COBOM: 1º TEN BM R. LIRA
</t>
  </si>
  <si>
    <t xml:space="preserve">SGT DA PM INFORMA , QUE UM SENHOR FOI COLOCAR FOGO EM UMA CASA DE ABELHA  EM UM BURITIZEIRO, MAIS O FOGO TOMOU GRANDES PROPORÇÕES 
RUA 34, Nº37 NOVO ALEIXO ,
SOLICITANTE : SGT PM ROBERTO GOMES  TEL 984517165
BIFMA; PB SUMAÚMA; VTR ABT-32 À COMANDO DO SGT BM S. ROCHA. DESLOCA AO LOCAL SOLICIOTADO, ATENDER OCORRÊNCIA DE INCÊNDIO. NARRATIVA. NOME: JOSÉ MONTEIRO DA SILVA. ATEOU FOGO EM UMA ÁRVORE TIPO BURITIZEIRO, COM INTENÇÃO DE EXTERMINAR ABELHAS. O MESMO PERDEU O CONTROLE, TEMEU QUEIMAR AS CASAS PRÓXIMOS E ACIONOU O BOMBEIROS. AÇÃO DO BOMBEIRO: EQUIPE DA ABT-32 EXTINGUIU O FOGO UTILIZANDO 300 LITROS DE ÁGUA. LOCAL EM SEGURANÇA, A VTR ABT-32 RETRAIU AO PB DE ORIGEM.
 SERVIÇO DO DIA 15.01.2024 / 2º TURNO
 CMT DE SOCORRO: 1º TEN BM TOMÁS
 CONTROLADOR COBOM: 1º TEN BM R. LIRA
</t>
  </si>
  <si>
    <t xml:space="preserve">PREVENÇÃO EM MANIFESTAÇÃO POPULAR - APOIO A PMAM NO VIVER MELHOR
BBE; PB RODOVIÁRIA; VTR ABT-29 À COMANDO DO ST BM ESMERALDO E VTR ABT-32 DO PB SUMAÚMA, À COMANDO DO SGT BM S. ROCHA. DESLOCARAM AO LOCAL SOLICITADO ATENDER OCORRÊNCIA DE FOGO EM BARRICADA DEVIDO MANIFESTAÇÃO PÚBLICA. A GU DA VTR ABT-29 UTILIZOU 4,5 MIL LITROS DE ÁGUA EM FOCOS DIFERENTES E UTILIZOU PÁ, ENCHADA E RASTELO PARA RETIRADA DE ENTULHOS E RETIRADA DE ENTULHOS PARA DESOBSTRUÇÃO DA VIA. A GU DA VTR ABT-32 UTILIZOU 1.200 LITROS DE ÁGUA NO COMBATE EM 6 FOCOS DE INCÊNDIO NAS BARRICADAS EM LOCAIS DIFERENTES. LOCAL EM SEGURANÇA, AS VIATURAS RETRAEM AOS SEUS POSTOS DE ORIGEM.
 SERVIÇO DO DIA 15.01.2024 / 2º TURNO
 CMT DE SOCORRO: 1º TEN BM TOMÁS
 CONTROLADOR COBOM: 1º TEN BM R. LIRA
</t>
  </si>
  <si>
    <t xml:space="preserve">INCÊNDIO EM VEICULO(TÁXI)
RUA SANTA ROSA  553, BECO SALUSTIANO, MORRO DA LIBERDADE, EM FRENTE A PANIFICADORA FORTALEZA
 SOLICITANTE: EDIELE RIBEIRO TEL- 98464-6170
BBE; PB CENTRAL; VTR ABT-25 À COMANDO DO CB BM DIVAL. DESLOCA AO LOCAL SOLICITADO, ATENDER OCORRÊNCIA DE INCÊNDIO EM VEÍCULO TIPO PRISMA, PLACA: PHN-0H44 COR: BRANCA. NARRATIVA: A GU DESLOCOU-SE PARA COMBATE A INCÊNDIO EM VEÍCULO QUE ESTAVA EM UM BECO DE DIFÍCIL ACESSO. AO CHEGAR NO LOCAL, O INCÊNDIO JÁ HAVIA SIDO EXTINTO POR POPULARES DA ÁREA, COM BALDES E MANGUEIRAS. AÇÃO DO BOMBEIRO: FOI VERIFICADO PELA GUARNIÇÃO A POSSÍVEL REIGNIÇÃO, SENDO DESCONECTADO O CABO DA BATERIA PARA NÃO HAVER CORRENTE ELÉTRICA. DANOS: PARCIALMENTE QUEIMADO, SOMENTE NO INTERIOR DO VEÍCULO (BANCOS E PAINEL), SENDO PROVAVELMENTE AÇÃO CRIMINOSA POR MOTOQUEIROS NÃO IDENTIFICADOS, (RELATADO PELA POPULAÇÃO). O PROPRIETÁRIO FOI ORIENTADO COM OS DEVIDOS PROCEDIMENTOS. NOME: CLAUBERSON TAVARES DE CASTRO. EDIANE RIBEIRO DE CASTRO (ESPOSA) CPF: 003.227.712-18 LOCAL EM SEGURANÇA, A VTR ABT-25 RETRAI AO PB DE ORIGEM.
 SERVIÇO DO DIA 15.01.2024 / 2º TURNO
 CMT DE SOCORRO: 1º TEN BM TOMÁS
 CONTROLADOR COBOM: 1º TEN BM R. LIRA
</t>
  </si>
  <si>
    <t xml:space="preserve">ATENDIMENTO PRÉ HOSPITALAR - SCI ALFA 03
 PASSAGEIRO NATURAL DE RECIFE 
 ESTAVA DE FÉRIAS EM MANAUS,INFORMA MAL ESTAR APÓS INGESTA ALIMENTAR, REFERE VÔMITOS E INAPETÊNCIA ALIMENTAR HÁ APROXIMADAMENTE 8 HORAS, MAS COM MELHORA PROGRESSIVA. 
PACIENTE: JOALYSON RUFINO DA SILVA
 RG 9930870 SDS PE
 CPF 708.506.514-17
 Data nasc 02/03/2000
CBC; PB SCI; VTR ALFA-03, A GUARNIÇÃO DA VTR ALFA-03 DESLOCA PARA ATENDER OCORRÊNCIA PRÉ HOSPITALAR NO AEROPORTO INTERNACIONAL EDUARDO GOMES, ÁREA DE EMBARQUE, PORTÃO 2. PASSAGEIRO NATURAL DE RECIFE-PE. ESTAVA DE FÉRIAS EM MANAUS-AM, INFORMA MAL ESTAR APÓS INGESTÃO ALIMENTAR, REFERE VÔMITOS E INAPETÊNCIA ALIMENTAR HÁ APROXIMADAMENTE 8H, MAS COM MELHORA PROGRESSIVA. AFERIDO SINAIS VITAIS QUE SEGUEM DENTRO DOS PADRÕES DE NORMALIDADE. ORIENTADO A SE ALIMENTAR EM PEQUENA QUANTIDADE E INGESTA HÍDRICA A VONTADE.  INFORMADO PARÂMETROS A FUNCIONÁRIA DA EMPRESA AZUL. PACIENTE INFORMA MELHORA E LIBERADO APÓS ATENDIMENTO NO LOCAL. NOME: JOALYSON RUFINO DA SILVA. 22 ANOS. RG 993087-0 SDS PE  CPF: 708.506.514-17
 SERVIÇO DO DIA 15.01.2024 / 2º TURNO
 CMT DE SOCORRO: 1º TEN BM TOMÁS
 CONTROLADOR COBOM: 1º TEN BM R. LIRA
</t>
  </si>
  <si>
    <t xml:space="preserve">SEG NOS POSTOS DO CBMAM 1º TURNO
ST	GELNIVAN	681	08:00	20:00	12:00	PONTE KM 12 BR 319	009/PELFLU/BBE	REFORÇO DE GU	20240116-07055234636
 CB	FABIANO	1044	08:00	20:00	12:00	PONTE KM 12 BR 319	009/PELFLU/BBE	REFORÇO DE GU	20240116-07055234636
 CB	RODRIGO VIEIRA	1152	07:00	17:00	10:00	CORTE DE ÁRVORE	019/CBC	REFORÇO DE GU	20240116-07055234636
 CB	NOGUEIRA	1091	07:30	19:30	12:00	SCI-EG	037/SCI-EG	REFORÇO DE EQUIPAGEM	20240116-07055234636
 CB	ASSUNÇÃO	1147	07:30	19:30	12:00	SCI-EG	037/SCI-EG	REFORÇO DE EQUIPAGEM	20240116-07055234636
 CB	LUIZ FERNANDO	1125	07:30	19:30	12:00	SCI-EG	037/SCI-EG	REFORÇO DE EQUIPAGEM	20240116-07055234636
 CB	JOSÉ SARNEY	1223	08:00	15:00	07:00	QCG	033/1ºBI	TRANSPORTE DE MATERIAL	20240116-07055234636
 CB	RANIERE	1108	08:00	15:00	07:00	QCG	033/1ºBI	TRANSPORTE DE MATERIAL	20240116-07055234636
 CB	MARLIO	1034	08:00	15:00	07:00	QCG	033/1ºBI	TRANSPORTE DE MATERIAL	20240116-07055234636
 CB	MEIRELANE	1007	08:00	12:00	04:00	QCG	024/BBE	INSTRUÇÃO DE BRIGADA	20240116-07055234636
 CB	JAMMYSON	1011	08:00	12:00	04:00	QCG	024/BBE	INSTRUÇÃO DE BRIGADA	20240116-07055234636
 CB	ZWANG	1249	07:30	19:30	12:00	 ZUMBI	029/1ºBI	VOLANTE	20240116-07055234636
 SGT	DANIELLE PIRES	1668	07:00	12:00	05:00	ARENA DA AMAZÔNIA	016/BIFMA	VOLANTE	20240116-07055234636
 CB	RENATA	1126	13:00	20:00	07:00	BIFMA	015/BIFMA	REFORÇO DE GU	20240116-07055234636
 SGT	CELINA	1532	13:00	18:00	05:00	QCG	010/AJAI	ATENDER  PROCESSOS	20240116-07055234636
 CB	GILSON	1018	13:00	17:30	04:30	QCG	030/1° BI/2024	INSTRUÇÃO DE BRIGADA	20240116-07055234636
 CB	W. MARINHO	1238	13:00	17:30	04:30	QCG	030/1° BI/2024	INSTRUÇÃO DE BRIGADA	20240116-07055234636
............................................................................................
SERVIÇO DO DIA 16 DE JANEIRO DE 2024. 2º TURNO.
CUMPRIRAM ESCALA EXTRA NO SERVIÇO DE S. E. G. OS MILITARES DE ACORDO COM SUAS O.S NOS REFERIDOS POSTOS OU BATALHÕES DO CBMAM. SEG 2º TURNO, S/A.
CB	R. BARROS	1055	20:00	08:00	12:00	DA T	002/DAT	PERMANÊNCIA	20240116-07055234636
 ST	VIERA PAIVA	375	19:30	07:30	12:00	SCI-EG	038/SCI/2024	REFORÇO DE GUARNIÇAO	20240116-07055234636
 ST	J. SOUZA	512	19:30	07:30	12:00	SCI-EG	038/SCI/2024	REFORÇO DE GUARNIÇAO	20240116-07055234636
 CB	MOREIRA JUNIOR	1256	19:30	07:30	12:00	SCI-EG	038/SCI/2024	REFORÇO DE GUARNIÇAO	20240116-07055234636
 CB	ISMAEL	1074	18:00	06:00	12:00	QCG	235/CIACG/2024	SENTINELA DO QUARTEL	20240116-07055234636
 ST	R. LIRA	352	19:00	07:00	12:00	COBOM	009/COBOM/2024	REFORÇO DE GUARNIÇAO	20240116-07055234636
CONTROLADOR: TEN QOABM JAMERSON
 COMTE SOCORRO: TEN QOAB JONATAS
</t>
  </si>
  <si>
    <t>Busca e resgate de cadáver</t>
  </si>
  <si>
    <t>BBE, PELOTÃO FLUVIAL, VIATURA DO DENIT,  ST GELNIVAN - CB MORAIS, DESLOCARAM PARA REALIZAR BUSCA E RESGATE/REMOÇÃO DOS ESCOMBROS DA PONTE COLAPSADA SOBRE O RIO CURUÇÁ, RODOVIA FEDERAL BR 319/AM - KM 23,10,  A EQUIPE DE MERGULHO SE DESLOCOU AS 08:00 HORAS NA LANCHA RIO PURUS, CONDUZIDA PELO SGT V. SANTANA ATÉ O CAREIRO DA VÁRZEA, AO CHEGAR NO LOCAL AS 8:45 APROXIMADAMENTE, FOI RECEPCIONADA PELO ENGENHEIRO TIAGO, RESPONSÁVEL PELA OBRA NO LOCAL DA PONTE, O MESMO  NOS CONDUZIU ATÉ O KM 12 E NOS   APRESENTOU A EQUIPE DE MERGULHO DA EMPRESA SUBATEC, COMPOSTA PELO SUPERVISOR JOÃO CARLOS E OS MERGULHADORES JANUÁRIO MACIEL, EDIMILSON DA SILVA, CARLOS SANTOS E JOSAFÁ. A EMPRESA ESTÁ INICIANDO OS TRABALHOS DE AMARRAÇÕES DAS ESTRUTURAS COLAPSADAS PARA DAR INÍCIO AOS CORTES E POSTERIORMENTE AO IÇAMENTO DESTAS. A EQUIPE DE MERGULHO FICOU DE PRONTIDÃO NO LOCAL, FAZENDO A PREVENÇÃO DA ÁREA DE ATUAÇÃO DA EMPRESA, ATÉ O NECESSÁRIO. APÓS NÃO HAVER MAIS NECESSIDADE DA PERMANÊNCIA DOS BOMBEIROS NO DIA DE HOJE, A EQUIPE RETORNOU POR VOLTA DAS 15H AO PELOTÃO FLUVIAL, NA LANCHA RIO PURUS, CONDUZIDA PELO CB BM VIDAL.</t>
  </si>
  <si>
    <t>COMANDO GERAL, POSTO CENTRAL, CUMPRIRAM ORDEM DE SERVIÇO Nº 018-CBC/2024.
1. EVENTO: Solenidade de Entrega de Material.
2. MISSÃO: Participar de solenidade do CBMAM;
3. CRONOGRAMA: 16/01/2024  Segundafeira - 08h
 LOCAL: ARENA DA AMAZONIA
 RECURSO EMPREGADO: TODOS OS OFICIAIS SUPERIORES DO CBMAM</t>
  </si>
  <si>
    <t>ORDEM DE SERVIÇO Nº 014-CBC/2024.
1. EVENTO: Curso de Formação de Brigada de Incêndio FAAT.
2. MISSÃO: Realizar o curso de Formação de Brigada de Incêndio;
DIA 16/01/23 A DIA 20/01/23
 LOCAL: QCG</t>
  </si>
  <si>
    <t xml:space="preserve">ARVORE NATIVA EM RISCO DE CAIR SOBRE UMA CASA NA RUA SÃO JOÃO DO PARAISO, N° 383, LIRIO DO VALE 2, PROXIMO AO TERRENO DA BAIANA. SOLICITANTE: LUCINETE, TELEFONE 99340-1251. CEP 69038-600.
POSTO CENTRAL, COMANDANTE DE SOCORRO, VIATURA AR-55, TENENTE BM JONATAS REALIZOU VISTORIA DE ARVORE NATIVA EM RISCO DE CAIR SOBRE UMA CASA NA RUA SÃO JOÃO DO PARAISO, N° 383, LIRIO DO VALE 2, PROXIMO AO TERRENO DA BAIANA. SOLICITANTE: LUCINETE, TELEFONE 99340-1251. CEP 69038-600, A OCORERENCIA SERÁ REPASSADA PARA A EQUIPE DE CORTE DE ÁRVORE DEVIDO A COMPLEXIDADE.
</t>
  </si>
  <si>
    <t xml:space="preserve">1º BI, POSTO ZUMBI, VIATURA ABT-30, SOB O COMANDO DO ST BM ALEX, CASA DE ABELHAS DENTRO DE UMA CAIXA DE ÁGUA NA AVENIDA ABIURANA, N° 320, DISTRITO 1, PROXIMO A CEF TRANSPORTE. SOLICITANTE: IGOR, TELEFONE 99172-5181. EM CIMA DA CAIXA DE ÁGUA DE CONCRETO, DURANTE A VISTORIA O CB BM CILIONEY, MESMO COMPETAMENTE EQUIPADO SOFREU DIVERSAS PICADAS DE ABELHAS E PRECISOU SER LEVADO PARA O SERVIÇO DE PRONTO ATENDIMENTO DO COROADO.
1º BI, PB ZUMBI, VTR ABT-30, À COMANDO DO SGT BM GENTIL, DESLOCA AO LOCAL SOLICITADO, ATENDER OCORRÊNCIA DE CONTROLE DE INSETO TIPO ABELHA. AS MESMAS ENCONTRAM-SE DENTRO DE UMA CAIXA D¿ÁGUA. ENDEREÇO: AVENIDA ABIURANA, Nº 320, DISTRITO I, PRÓXIMO A CEF TRANSPORTE. SOLICITANTE: IGOR. TELEFONE 99172-5181, NÃO FOI PISSÍVEL REALIZAR O CONTROLE TENDO EM VISYTA SER NECESSÁRIO REALIZARA BERTURA FORÇADA NA CAIXA DE CONCRETO PARA ACESSAR O LOCAL DAS ABELHAS, APÓS CONVERSAR COM O PROPRIETÁRIIO QUE SE RESPONSABILIZOU EM FAZER O ACESSO A EQUIOOE RESTORNARÁ ENM DATA OPORTUNA. 
</t>
  </si>
  <si>
    <t>2 CASAS DE CABAS NO SINDACTA 4 NA TORRE DA CAIXA DE ÁGUA, NA AVENIDA DO TURISMO, N° 1350, TARUMÃ, CEP 69041-010. SOLICITANTE TEN ARRUDA AERONALTICA, TELEFONE 98415-5685</t>
  </si>
  <si>
    <t>POSTO CENTRAL, COMANDANTE DE SOCORRO, VIATURA AR-55, TENENTE BM JONATAS REALIZOU VISTORIA DE ARVORE NATIVA EM RISCO DE CAIR SOLICITANTE: HELENA DE OLIVEIRA GALVÃO (JUÍZA AUDITORA MILITAR APOSENTADA), ENDEREÇO: RUA 46, CONJUNTO 31 DE MARÇO, Nº 940, BAIRRO JAPIIM, TELEFONE: (92) 99362-7669 / 99114-8257. A EQUIPE DOP CORTE DE ÁRVORE SOB O COMANDO DO ST BM COMAPARA REALIZOU O CORTE PARCIAL DA ÁRVORE RETIRANDO OS RISCOS.
Situação de corte de árvore para vistoria
- Solicitante: Helena de Oliveira Galvão (Juíza Auditora Militar Aposentada)
- Endereço: Rua 46, Conjunto 31 de Março, 940 - Japiim
- Telefone: (92) 993627669 / 991148257</t>
  </si>
  <si>
    <t xml:space="preserve">SOLICITANTE INFORMA QUE ENCONTRARAM UM CADÁVER EM UMA, NO TERRENO DA NILTON LINS, ENTRANDO PELA RUA BARÃO DO RIO BRANCO. AFIRMA QUE VÁRIOS INDIVÍDUOS ESTÃO NO LOCAL E QUE PODEM APONTAR ONDE SE ENCONTRA O CADÁVER. SOLICITA APOIO DE VTR.
QTH RUA BARÃO DO RIO BRANCO, FLORES. PASSANDO DA 3A ETAPA DO CONDOMINIO SÃO JUDAS TADEU, NO FIM DA RUA.
COMANDANTE DE SOCORRO, VIATURA AR-55, BBE, POSTO RODOVIÁRIA, VIATURA ABT-29, SOB O COMANDO DA ST BM LAURA, DESLOCARAM PARA RESGATE DE CADÁVER, SEM ATUAÇÃO, VTR 7505 DE 12@ CICOM, SGT BRANCO E CABO D.SILVA, VTR IML 670, MOTORISTA GILSON, ASSISTÊNCIA DE NECROPSIA PHELIPE, VTR PERÍCIA 2006, PERITA EDIRLENA, PERÍTO CLÉBER DA HOMICÍDIOS, VTR 311, INVESTIGADOR LUCKETISON MOTORISTA JERÓNIMO.LUCAS PINTO DE SÁ JR, 24 ANOS. MORAVA NA RUA BARÃO DE JACEGUAI, Nº 230. BAIRRO PQ DAS LARANJEIRAS. ERA USUÁRIO DE DROGAS. ESTAVA DESAPARECIDO DESDE O DIA 19/12/2022. A FAMÍLIA ESTAVA, REALIZANDO BUSCAS EM DIVERSOS ENDEREÇOS, INCLUSIVE FEZ BUSCAS COM O CANIL NA MATA DO BU, ESCAVAÇÃO FOI FEITA POR POPULARES.
</t>
  </si>
  <si>
    <t>INCENDIO EM UM COMERCIO DE PEQUENO PORTE, EM FRENTE AO POSTO EQUADOR, 2 ANDAR , NA RUA BARÃO DO RIO BRANCO, FLORES PROXIMO AO SÃO JUDAS TADEU. SOLICITANTE: IGOR 99971-5913.
COMANDANTE DE SOCORRO, VIATURA AR-55, BBE, POSTO RODOVIÁRIA, VIATURA ABT-29, SOB O COMANDO DA ST BM LAURA, DESLOCARAM PARA INCENDIO NO MOTEL DIPLOMATA, EM FRENTE AO POSTO EQUADOR, 2 ANDAR , NA RUA BARÃO DO RIO BRANCO, FLORES PROXIMO AO SÃO JUDAS TADEU. SOLICITANTE: IGOR 99971-5913. NO LOCAL ESTAVA O SENHOR WILLIAM CARLOS BARBOSA SANTANA, (GERENTE), RG 10442790, CONTATO 98186-0444, FOOGO FOI NO APARTAMENTO 5, HOUVE QUEIMA TOTAL DA: CAMA CASAL, FRIGOBAR, POLTRONA, AR CONDICIONADO SPLIT 12BTUS, A GUARNIÇÃO REALIZOU COMBATE ÀS CHAMAS, RESCALDO, ANOTAÇÕES DOS DADOS E ORIENTAÇÕES AO SOLICITANTE.NO LOCAL FORAM USADOS 500 LITROS DE ÁGUA.</t>
  </si>
  <si>
    <t>ABELHA EM ÁREA EXTERNA NA FRENTE DA RESIDÊNCIA, NA CASINHA DO GATO
 RUA ARTHUR REI, 13 A - VILA DA PRATA/SÃO JORGE
 PRÓXIMO A BODEGA DO FLAMENGO, APÓS O POSTO SHEL, SENTIDO CENTRO - COMPENSA 
obs.:TEM 2 PESSOAS ACAMADA EM CASA
 MARIA DAS GRAÇAS - 99218 2598</t>
  </si>
  <si>
    <t>A SRA NEVES  99389-6997  SOLICITA VISTORIA E CORTE DE ARVORE  TIPO ABACATEIRO  EM SUA RESIDENCIA QU ESTA SEMI TOMBADA SOBRE RESIDENCIA  
LOCALIZADO NO ZAP COBOM</t>
  </si>
  <si>
    <t>SERVIÇO DO DIA 16 DE JANEIRO DE 2024. 2º TURNO.
BBE POSTO DA RODOVIÁRIA ABT-29 A COMANDO DO SGT LAURA DESLOCOU-SE PARA O LOCAL. OCORRÊNCIA: PRINCÍPIO DE INCÊNDIO EM RESIDÊNCIA. AÇÃO DOS BOMBEIROS: A GUARNICAO REALIZOU O ISOLAMENTO DA ÁREA E PREVENÇÃO ENQUANTO AGUARDAVA A CHEGADA DA EQUIPE DA AMAZONAS ENERGIA COM AS SEGUINTES AÇÕES, FORAM UTILIZADOS 05 PACOTES DE ÁGUA, NO EQUIVALENTE A 5 LITROS DE H2O. DANOS MATERIAIS: APENAS NA PARTE ELETRICA (CONTADOR E PONTALETE. RESPONSÁVEL PELA RESIDÊNCIA: PAULO JOSÉ FRANÇA DE MATOS, CPF: 61616664215, TEL: (92) 98430-5949. RESPONSÁVEL( AMAZONAS ENERGIA: MAX WILIANS MENDONÇA DE OLIVEIRA, CPF: 972857652-87, MATRÍCULA: 018971, VTR: 722. SOLICITANTE: SRA. ARMINDA. TEL: 92 986143426. SERVIÇO SEM ALTERAÇÃO.
CONTROLADOR: TEN QOABM JAMERSON
 COMTE SOCORRO: TEN QOAB JONATAS</t>
  </si>
  <si>
    <t>TRANSPORTE DE PACIENTE DO ZUMBI AO SPA DO ALVORADA.
PACIENTE: Antônio Cilionei de Oliveira do Nascimento. DN 12/09/1983. Av Desembargador João Machado, 136, Condomínio Ouro Verde, Bairro Alvorada. Tel 92 9 9384-4714. Vítima de ataque de abelha em serviço. Apresentando multiplas ferroadas de abelha pelo tronco, face, cabeça e braços. Referindo sensação de aberto no peito e dor. PA: 120 × 80, FC 110, Sat 98, FR 18. Estável. Vamos levar para atendimento no SPA Coroado. Ten Reategue atendendo como médico na unidade, já está nos aguardando.</t>
  </si>
  <si>
    <t>SERVIÇO DO DIA 16 DE JANEIRO DE 2024. 2º TURNO.
BBE POSTO CENTRAL ABT-25 A COMANDO DO SGT PARDO REALIZOU UM CORTE DE ANEL NO POSTO. FÇO NO DEDO ANELARDA MÃO DIREITA DA SENHORA NIANDRA CAVALCANTE BORGES DE 22 ANOS, RESIDENTE A RUA PLUTARCO Nº 412 JORGE TEIXEIRA, TEL 92 992710287. SOLICITANTE: SGT PARDO. TEL: VIA 193. SERVIÇO SEM ALTERALÇÃO.
CONTROLADOR: TEN QOABM JAMERSON
 COMTE SOCORRO: TEN QOAB JONATAS</t>
  </si>
  <si>
    <t>Acidente de trânsito com vítima presa nas ferragens</t>
  </si>
  <si>
    <t xml:space="preserve">SERVIÇO DO DIA 16 DE JANEIRO DE 2024. 2º TURNO.
"BBE POSTO DA RODOVIÁRIA ABT-29 A COMANDO DO CB S. RODRIGUES DESLOCOU-SE PARA O LOCAL. OCORRÊNCIA: ACIDENTE DE TRÂNSITO COM VÍTIMAS PRESAS NA FERRAGEM.
04 VÍTIMAS, SENDO CONSTATADO O ÓBITO PELO MÉDICO DO SAMU ( DR ANDRÉ) DO CONDUTOR DO VEÍCULO. FOI FEITO DESLIGAMENTO DA BATERIA E RETIRADA DAS DUAS PORTAS DIANTEIRAS E REBATIMENTO DO PAINEL SENDO REALIZADO UM CORTE DE ALÍVIO DO LADO DO MOTORISTA.VEÍCULO: PAJERO AMARELA PLACA JXQ 6A34.VÍTIMAS:RAFAEL BARROS,26 ANOS,CONDUTOR(OBITO).VÍTIMAS ENCAMINHADAS PARA 28 DE AGOSTO:VANESSA JENNIFER BARBOSA 21 ANOS, ALICE SEVERINO FERREIRA 20 ANOS,  RAYSSE MAGALHAES DA SILVA 22 ANOS. LOCAL: TORQUATO TAPAJÓS  EM FRENTE AO DENIZARD  RIVAIL. VTRS EMPREGADAS: USB SAMU 18 ENF: BRIZORI, USB SAMU 01 DR ANDRÉ, USB SAMU 09 ENF NÚBIA, VTR PMAM 25-7502 A COMANDO DO TEM ZILDOMAR MAIA DO CPA CENTRO SUL, VTR IML: 32.670 JORGE CORREA, VTR PERÍCIA 2006: PERITO ANDERSON VIANA. OBS: PENTENCES ENTREGUES PARA A SENHORA: RENATA MAGALHÃES DA SILVA, RG 15439119, TEL: 99359-3531, MÃE DA VÍTIMA VANESSA. SOLICITANTE: ELOILSON OLIVEIRA. TEL: 92 991671372. SERVIÇO SEM ALTERAÇÃO."
CONTROLADOR: TEN QOABM JAMERSON
 COMTE SOCORRO: TEN QOAB JONATAS
</t>
  </si>
  <si>
    <t xml:space="preserve">SERVIÇO DO DIA 16 DE JANEIRO DE 2024. 2º TURNO.
1º BI POSTO DO ZUMBI ABT-30 A COMANDO DO ST ALEX DESLOCOU-SE PARA O LOCAL. FOI REALIZADO UM CORTE DE ANEL DE AÇO DO DEDO ANELAR ESQUERDO DO SENHOR HELLITON COSTA DA SILVA DE 38 ANOS, RG 15574024, RESIDENTE A RUA ECULANO Nº 209 NOVO ALEIXO, FONE 92 994844338. O CORTE DE ANEL FOI REALIZADO NA SALA DE POLITRAUMA DO HOSPITAL PLATÃO ARAÚJO. SOLICITANTE: ENFERMEIRA LUCIANA. TEL: 92 984216505. SERVIÇO SEM ALTERAÇÃO.
CONTROLADOR: TEN QOABM JAMERSON
 COMTE SOCORRO: TEN QOAB JONATAS
</t>
  </si>
  <si>
    <t xml:space="preserve">ORDEM DE SERVIÇO Nº 010/GREM/CBC/2024 
 1. EVENTO: APH TÁTICO;
2. MISSÃO: PREVENÇÃO E ATENDIMENTO EM URGÊNCIA/EMERGÊNCIA;
3. REFERÊNCIAS: DETERMINAÇÃO DO SUBCOMANDANTE GERAL - PROCESSO SIGED Nº
 01.01.022104.000056/2024-96;
 LOCAL: APPBMAM 
EFETIVO DA UR-23
GREM POSTO PONTA NEGRA UR-23 À COMANDO DO TEN BM COLARES. DESLOCOU PARA CUMPRIR ORDEM DE SERVIÇO Nº 010/GREM/2024.EVENTO: APH TÁTICO. MISSÃO: PREVENÇÃO E ATENDIMENTO DE URGÊNCIA E EMERGÊNCIA. LOCAL: APPBMAM. DATA: 17/01/2024. HORÁRIO: 07H ÀS 12H00. EFETIVO: TEN COLARES, TEN THIAGO BANDEIRA, SGT HERALDO, SGT ANSELMO JUNIOR. TÉRMINO DE PREVENÇÃO, A VTR UR-23 RETRAI AO PB DE ORIGEM.
 SERVIÇO DO DIA 17.01.2024 / 1º TURNO
 CMT DE SOCORRO: 2º TEN BM MARIANO
 CONTROLADOR COBOM: 1º TEN BM R. LIRA
</t>
  </si>
  <si>
    <t>Prevenção em quadras poliesportivas</t>
  </si>
  <si>
    <t xml:space="preserve">PREVENÇAO NO TFM.
GREM POSTO DO ZUMBI UR-19 A COMANDO DO TENENTE SANDRO CAMARGO DESLOCOU-SE PARA O LOCAL. ORDEM DE SERVIÇO Nº 014/GREM/CBC/2024. EVENTO: TFM NO QCG. MISSÃO: PREVENÇÃO E ATENDIMENTO DE URGÊNCIA E EMERGÊNCIA. DATA: 17.01.2024. VTR: UR-23. EFETIVO E HORÁRIOS: TEN SANDRO CAMARGO, SGT MARCELO CUNHA, SGT EDUARDO ALVES, 07H00 PRONTO NO LOCAL. LOCAL: PATIO DO QCG/CBMAM. TÉRMINO DE PREVENÇÃO, A VTR UR-19 RETRAI AO PB DE ORIGEM.
 SERVIÇO DO DIA 17.01.2024 / 1º TURNO
 CMT DE SOCORRO: 2º TEN BM MARIANO
 CONTROLADOR COBOM: 1º TEN BM R. LIRA
</t>
  </si>
  <si>
    <t xml:space="preserve">SEG NOS POSTOS DO CBMAM
CB	LUCIANO 	1206	07:30	19:30	12:00	PB ZUMBI	034/1°BI/2024	VOLANTE ABT - 30
 CB	TIAGO SILVA	1088	07:30	19:30	12:00	CIS G. CIRCULAR	034/1°BI/2024	REFORÇO DE GU
 CB	JOSÉ SARNEY	1223	08:00	17:00	09:00	PB DRAGÃO	036/1°BI/2024	MANUTENÇÃO
 CB	MARINHO	1222	08:00	17:00	09:00	PB DRAGÃO	036/1°BI/2024	MANUTENÇÃO
 CB	JONAS	1089	08:00	17:00	09:00	PB DRAGÃO	036/1°BI/2024	MANUTENÇÃO
 CB	VIDAL	1031	08:00	20:00	12:00	PB FLUVIAL	009/BBE/2024	MISSÃO RIO URUÇA BR 319
 CB 	MORAIS	1139	08:00	20:00	12:00	PB FLUVIAL	009/BBE/2024	MISSÃO RIO URUÇA BR 319
 ST	FAGUNDES	729	07:30	19:30	12:00	SCI-EG	039/SCIEG/2024	REFORÇO DE EQUIPAGEM
 CB	WALTER FILHO	1227	07:30	19:30	12:00	SCI-EG	039/SCIEG/2024	REFORÇO DE EQUIPAGEM
 TEN	ROBSON ALMEIDA	1327	08:00	13:00	05:00	QCG	015/GREM/2024	INSTRUTOR DE BRIGADA DE INCÊNDIO
 SGT	ADILMAR REIS	1843	08:00	13:00	05:00	QCG	015/GREM/2024	INSTRUTOR DE BRIGADA DE INCÊNDIO
 SGT	KETTELEN	1667	07:00	19:00	12 :00	COBOM	010/COBOM/2024	REFORÇO DE GU
 CB	J. RONALDO	1201	08:00	17:00	09:00	PB DRAGÃO	036/1°BI/2024	MANUTENÇÃO
 CB	SILVIO	1218	08:00	17:00	09:00	PB DRAGÃO	036/1°BI/2024	MANUTENÇÃO
 SGT	TIAGO RAMIREZ	1829	08:00	11:00	03:00	QCG	009/CSM/2024	TRANSPORTE DE MATERIAL
 CB	NASCIMENTO	1181	08:00	17:00	09:00	QCG	009/CSM/2024	TRANSPORTE DE MATERIAL
 TEN	REATEGUI	1349	12:00	18:00	06:00	QCG	016/GREM/2024	INSTRUTOR DE BRIGADA DE INCÊNDIO
 SGT	HELINALDO	1537	12:00	18:00	06:00	QCG	016/GREM/2024	INSTRUTOR DE BRIGADA DE INCÊNDIO
 SGT	SILLAS JUNIOR	715	13:00	15:00	02:00	QCG	010/CSM/2024	TRANSPORTE DE MATERIAL
 SGT	GERMANO	770	13:00	15:00	02:00	QCG	010/CSM/2024	TRANSPORTE DE MATERIAL
 CB	S. RODRIGUES	1003	08:00	20:00	12:00	PB RODOVIÁRIA	029/BBE/2024	REFORÇO DE GU
 SGT	CELINA	1532	13:00	18:00	05:00	QCG	010/AJAI/2024	DEMANDAS DO GABINETE DO CMTG
ST	MENDONÇA	509	19:30	19: 30	00:00	SCI-EG	040/SCI/2024	REFORÇO DE GUARNIÇÃO
 CB	CARLOS ALBERTO	1078	19:30	19:30	00:00	SCI-EG	040/SCI/2024	REFORÇO DE GUARNIÇÃO
 CB	ELIELSON	1159	18:00	06:00	12:00	QCG	003/CIA CG/2024	SENTINELA DA GUARDA
 CB	RAFAEL LIMA	1040	19:30	19:30	00:00	PB ZUMBI	035/1° BI/2024	CONDUTOR ABT-30
 CB	MILLER	1131	19:30	19:30	00:00	PB ZUMBI	035/1° BI/2024	REFORÇO DE GUARNIÇÃO
 CB	LECIO	1093	20:00	08:00	12:00	DAT	003/DAT/2024	PERMANENCIA
 SERVIÇO DO DIA 17.01.2024 / 1º TURNO
 CMT DE SOCORRO: 2º TEN BM MARIANO
 CONTROLADOR COBOM: 1º TEN BM R. LIRA
</t>
  </si>
  <si>
    <t>EFETIVO: CB BM VIDAL RG 1031 ; CB BM MORAIS RG 1139.
HORÁRIO: DAS 08:00 AS 20:00
 MISSÃO: MISSÃO DA PONTE SOBRE O RIO URUÇA BR 319 KM 12
BBE; PB FLUVIAL; LANCHA RIO PURUS, COMPOSTA PELOS MILITARES, CB BM EMERSON FREITAS  E CB BM JOILDO. DESLOCA PARA CUMPRIR A ORDEM DE SERVIÇO Nº 009/BBE/CBC/2024. EVENTO: PREVENÇÃO NA ÁREA DA PONTE DO RIO URUÇÁ, BR-319 KM 12 NO MUNICÍPIO DE CAREIRO DA VÁRZEA-AM. DATA: 19/01/2024. HORÁRIO: 08H00 ÀS 20H00. A LANCHA RIO PURUS CHEGOU NO LOCAL AS 8H50. NO LOCAL OS TRABALHOS DE TERRAPLANAGEM E DE MERGULHO ESTÃO SENDO CONSUZIDOS CONCOMITANTEMENTE. A EMPRESA SUBATEC ENGENHARIA, SEGUE REALIZANDO OS CORTES SUBMERSOS DOS PILARES PARA FUTURA REMOÇÃO, CONCLUÍDA A REMOÇÃO DE TODA ESTRUTURA A EQUIPE DE MERGULHO PODERÁ REALIZAR UMA VARREDURA, NA TENTATIVA DE LOCALIZAR O CORPO DE UMA VÍTIMA QUE AINDA ESTÁ DESAPARECIDA.  SEGUNDO O ENGENHEIRO DE SEGURANÇA DO TRABALHO DA DAT DO BRASIL, ALCEMIR RODRIGUES DA COSTA, A PREVISÃO DE RETIRADA TOTAL DA ESTRUTURA ESTÁ PREVISTA ATÉ 28 DE FEVEREIRO DE 2024. DESSA MANEIRA A EQUIPE DO CORPO DE BOMBEIROS ATUAL NA PREVENÇÃO DE QUALQUER POSSIVEL SINISTRO. AS 16H00. A LANCHA RIO PURUS ( PILOTO CB MORAIS ), RETORNOU AO PORTO DO CAREIRO DA VÁRZEA, PARA RESGATAR A EQUIPE QUE ESTAVA NESTA MISSÃO, CHEGANDO NO PELOTÃO FLUVIAL AS 17H00. SEM ALTERAÇÃO. EM ANDAMENTO...
 SERVIÇO DO DIA 19.01.2024 / 1º TURNO
 CMT DE SOCORRO: 2º TEN BM DENILSON
 CONTROLADOR COBOM: 1º TEN BM R. LIRA
......................................................................................
SERVIÇO DO DIA 20 DE JANEIRO DE 2024. 1º TURNO.
NO SERVIÇO DE HOJE FOI DADO CONTINUIDADE A PREVENÇÃO NO LOCAL. LANCHA RIO PURÚS A COMANDO DOO CB MORAIS E CB J. AZEVEDO. EM ANDAMENTO...
CONTROLADOR: TEN QOABM JAMERSON
 COMTE SOCORRO: TEN QOAB BARRETO
--------------------------------------------------------------------------
INFORMO-VOS QUE DURANTE O SERVIÇO DO DIA 29.01.-1º TURNO, NENHUMA INFORMAÇÃO FOI REPASSADA A ESTE CENTRO. EM ANDAMENTO
 COMANDO DE SOCORRO: TEN BM ALTACI
 CONTROLADORA COBOM/CICC: ST BM CONCEIÇÃO
--------------------- -------------------------------------------------------------------------------------------</t>
  </si>
  <si>
    <t xml:space="preserve">BBE; PB FLUVIAL; LANCHA RIO MADEIRA, COMPOSTA PELOS MILITARES, CB BM PICANÇO E CB BM JOILDO. DESLOCA PARA CUMPRIR A ORDEM DE SERVIÇO Nº 011/BBE/CBC/2024. EVENTO: PREVENÇÃO NA ÁREA DA PONTE DO RIO CURUÇÁ, BR-319 KM 12 NO MUNICÍPIO DE CAREIRO DA VÁRZEA-AM. DATA: 24/01/2024. HORÁRIO: 08H00 ÀS 20H00. NARRATIVA DO DIA: NO DIA 24/01/2024, A LANCHA RIO MADEIRA A COMANDO DO CB BM FABIANO, DESLOCOU ÀS 8H00 DA MANHÃ ATÉ O PORTO DO CAREIRO DA VÁRZEA-AM, PARA TRANSPORTAR OS MILITARES: CB BM PICANÇO E CBJOILDO, A FIM DE CUMPRIR A O. S. ACIMA CITADA. A LANCHA RIO MADEIRA CHEGOU AO LOCAL ÀS 8H50. EM SEGUIDA A LANCHA DESLOCOU ATÉ O PELOTÃO FLUVIAL. O VEÍCULO DA EMPRESA, DTV DO BRASIL, RESGATOU OS MERGULHADORES, NO PORTO E DESLOCOU A EQUIPE PARA BR-319 KM 10, OCORRÊNCIA DA PONTE SOBRE O RIO CURUÇA. AO CHEGAR AO LOCAL, MUITA CHUVA O QUE IMPOSSIBILITOU REGISTROS FOTOGRÁFICOS,  VERIFICARAM-SE OS TRABALHOS QUE ESTAVAM SENDO FEITOS, TANTO DE MERGULHO PELA EMPRESA (SUBATEC ENGENHARIA), QUE ESTAVA FAZENDO CORTES E PERFURAÇÕES PARA ERGUER PARTES DA PONTE COLAPSADA, PARA QUE DESSA FORMA A EQUIPE DE MERGULHO DO PELOTÃO FLUVIAL FAÇA UMA VARREDURA, PARA RESGATAR UMA VÍTIMA DO DESABAMENTO DESSA PONTE. A PESSOA DESAPARECIDA SE ENCONTRA SUBMERSA ABAIXO DE TAIS ESCOMBROS, QUANTO DA EMPRESA DTV DO BRASIL, QUE FAZ SERVIÇOS DE TERRAPLANAGEM E SEGURANÇA DO TRABALHO. NÃO SENDO POSSÍVEL MERGULHAR PARA A PROCURA DA VÍTIMA. MEDIANTE O QUE FOI DITO, OS BOMBEIROS FIZERAM ACOMPANHAMENTO DOS TRABALHOS QUE AS EMPRESAS, ESTÃO FAZENDO NO LOCAL. ÀS 16H40 HORAS A LANCHA RIO MADEIRA ( PILOTO CBFABIANO), RETORNOU AO PORTO DO CAREIRO DA VÁRZEA, PARA RESGATAR A EQUIPE  QUE ESTAVA NESTA MISSÃO, CHEGANDO NO PELOTÃO FLUVIAL AS 17H40. EM ANDAMENTO...
 SERVIÇO DO DIA 24.01.2024 / 1º TURNO
 CMT DE SOCORRO: 2º TEN BM ALTACI
 CONTROLADOR COBOM: 1º TEN BM R. LIRA
........................... .........................
SERVIÇO DO DIA 25 DE JANEIRO DE 2024. 1º TURNO.
NO SERVIÇO DE HOJE FOI DADO CONTINUIDADE A PREVENÇÃO NO LOCAL. LANCHA RIO PURÚS A COMANDO DO ST J. PAULO E CB J. AZEVEDO.
 CONTROLADOR: TEN QOABM JAMERSON
 COMTE SOCORRO: TEN QOAB R. ARAÚJO
</t>
  </si>
  <si>
    <t xml:space="preserve">CORTE DE ARVORE TIPO TABEREBÁ.
CBC; VTR AR-42 COMPOSTA PELOS MILITARES: ST BM COMAPA, CB BM J. NUNES E CB BM IRINILDO. DESLOCAM PARA CUMPRIR A ORDEM DE SERVIÇO Nº 020-CBC/2024. EVENTO: CORTE DE ÁRVORE, TAPEREBAZEIRO. CORTE PARCIALMENTE REALIZADO, A VTR AR-42 RETRAI AO PB DE ORIGEM.
 SERVIÇO DO DIA 17.01.2024 / 1º TURNO
 CMT DE SOCORRO: 2º TEN BM MARIANO
 CONTROLADOR COBOM: 1º TEN BM R. LIRA
</t>
  </si>
  <si>
    <t xml:space="preserve">QUEDA DE ÁRVORE POR CIMA DO TELHADAO DA ASSOCIAÇÃO DO CONJ. RIO MARACANÃ. AV EDIMUNDO SOARES/ RUA PENETRAÇÃO, S/N, FLORES. PRÓXIMO A ENTRADA DO CONJUNTO. SOLICITANTE: MARILÉIA COSTA 98400 - 4183.
CBC; VTR AR-55 À COMANDO DO OFICIAL DE SOCORRO, DESLOCA AO LOCAL SOLICITADO, REALIZAR VISTORIA EM ÁRVORE TOMBADA SOBRE RESIDÊNCIA. VISTORIA REALIZADA, A ÁRVORE É DE GRANDE PORTE, CAÍDA SOBRE O TELHADO E É NECESSÁRIO FAZER O CORTE.
 SERVIÇO DO DIA 17.01.2024 / 1º TURNO
 CMT DE SOCORRO: 2º TEN BM MARIANO
 CONTROLADOR COBOM: 1º TEN BM R. LIRA
</t>
  </si>
  <si>
    <t xml:space="preserve">QUEDA DE ÁRVORE SOBRE RESIDÊNCIA NA RUA NASCENTE DO SOL, N° 179, COMUNIDADE RAIO DE SOL -  NOVA CIDADE. SOLICITANTE: FRANCISCA 98838 - 8480.
CBC; VTR AR-55 E VTR ABT-32 À COMANDO DO OFICIAL DE SOCORRO, DESLOCAM AO LOCAL SOLICITADO, REALIZAR VISTORIA EM ÁRVORE TOMBADA SOBRE O MURO. CORTE TOTAL REALIZADO COM SUCESSO, AS VIATURAS RETRAEM AOS SEUS POSTOS.
 SERVIÇO DO DIA 17.01.2024 / 1º TURNO
 CMT DE SOCORRO: 2º TEN BM MARIANO
 CONTROLADOR COBOM: 1º TEN BM R. LIRA
</t>
  </si>
  <si>
    <t xml:space="preserve">VISTORIA EM ARVORE
CBC; VTR AR-42 COMPOSTA PELOS MILITARES: ST BM COMAPA, CB BM J. NUNES E CB BM IRINILDO. DESLOCAM ATÉ O CONJUNTO MANÔA, REALIZAR VISTORIA EM ÁRVORE. FOI REALIZADA A PODA D UMA ÁRVORE TIPO JAMBEIRO. A VTR AR-42 RETRAI AO PB DE ORIGEM.
 SERVIÇO DO DIA 17.01.2024 / 1º TURNO
 CMT DE SOCORRO: 2º TEN BM MARIANO
 CONTROLADOR COBOM: 1º TEN BM R. LIRA
</t>
  </si>
  <si>
    <t>Prevenção em praia, rio ou piscina</t>
  </si>
  <si>
    <t xml:space="preserve">ORDEN DE SRVIÇO N° 021/CBC/2024
 EVENTO: REALIZAR OPERAÇÃO PRESENTE
 DATA: 17/01/2024
 HORA: 08:00 ÀS 18:00
 LOCAL ORLA DE MANAUS - PONTE - ENCONTRO DAS ÁGUAS.
VTR: 01 EMBARCAÇÃO DO PELOTÃO FLUVIAL.
BBE; PELOTÃO FLUVIAL; LANCHA RIO MADEIRA; LANCHA RIO PURUS, DESLOCAM PARA CUMPRIR ORDEM DE SERVIÇO Nº 021-CBC/2024. EVENTO: TEMPORADA DE CRUZEIROS. MISSÃO: REALIZAR OPERAÇÃO PRESENTE. DATA: 17/01/2024. TÉRMINO DE PREVENÇÃO, AS LANCHAS RETORNAM À BASE FLUVIAL, SEM ALTERAÇÃO. EM ANDAMENTO...
 SERVIÇO DO DIA 17.01.2024 / 1º TURNO
 CMT DE SOCORRO: 2º TEN BM MARIANO
 CONTROLADOR COBOM: 1º TEN BM R. LIRA
-----------------------------------------------------------------------------------------------------------------------------------------------------------
BBE; PELOTÃO FLUVIAL; LANCHA RIO MADEIRA, COMPOSTA PELOS MILITARES, CB BM VIDAL E CB BM J. AZEVEDO. DESLOCA PARA CUMPRIR ORDEM DE SERVIÇO Nº 021-CBC/2024. EVENTO: TEMPORADA DE CRUZEIROS. MISSÃO: REALIZAR OPERAÇÃO PRESENTE. DATA: 19/01/2024. TÉRMINO DE MISSÃO DA OPERAÇÃO CRUZEIRO, O NAVIO CRUZEIRO PARTIU NA TARDE HOJE 19/01/2024. DA ORLA DE MANAUS À  SEU PRÓXIMO DESTINO. A LANCHA RIO MADEIRA RETORNA À BASE FLUVIAL, SEM ALTERAÇÃO. 
 SERVIÇO DO DIA 19.01.2024 / 1º TURNO
 CMT DE SOCORRO: 2º TEN BM DENILSON
 CONTROLADOR COBOM: 1º TEN BM R. LIRA
</t>
  </si>
  <si>
    <t>Vazamento de gás</t>
  </si>
  <si>
    <t xml:space="preserve">VAZAMENTO DE GAS EM FOGO EM APARTAMENTO.
CBC; VTR ABT-29 E VTR AR-55 DO CMT DE SOCORRO, DESLOCAM AO LOCAL SOLICITADO, ATENDER OCORRÊNCIA DE GÁS SEM FOGO EM APARTAMENTO. DURANTE O DESLOCAMENTO, O SOLICITANTE ENTROU EM CONTATO COM ESTE CENTRO VIA 193, INFORMANDO QUE O CILÍNDRO DE GLP JÁ HAVIA SIDO RETIRADO DO INTERIOR DO APARTAMENTO. AS VIATURAS RETORNARAM AOS SEUS POSTOS DE ORIGEM.
 SERVIÇO DO DIA 17.01.2024 / 1º TURNO
 CMT DE SOCORRO: 2º TEN BM MARIANO
 CONTROLADOR COBOM: 1º TEN BM R. LIRA
</t>
  </si>
  <si>
    <t xml:space="preserve">S.E.G NOS POSTOS DO CBMAM NA DATA DE 18 DE JAN DE 2024
SGT	DAINA DINIZ	1577	07:30	19:30	12:00	SCI-AEROPORTO	041/SCI/2024	REFORÇO DE GUARNIÇÃO
 SGT	SHIRLEY	1604	07:30	19:30	12:00	SCI-AEROPORTO	041/SCI/2024	REFORÇO DE GUARNIÇÃO
 TEM	MATOS	570	07:30	19:30	12:00	SCI-AEROPORTO	042/SCI/2024	REFORÇO DE GUARNIÇÃO
 CB	CLEBER	1190	07:30	19:30	12:00	SCI-AEROPORTO	042/SCI/2024	REFORÇO DE GUARNIÇÃO
 CB	PAULO RICARDO	1232	07:30	19:30	12:00	S CI-AEROPORTO	042/SCI/2024	REFORÇO DE GUARNIÇÃO
 CB	DELGADO	1260	08:00	17:00	09:00	1º B.I	039/1º B.I	MANUTENÇÃO
 CB	MARINHO	1222	08:00	17:00	09:00	1º B.I	039/1º B.I	MANUTENÇÃO
 ST	J. PAULO	626	08:00	20:00	12:00	PEL. FLUVIAL	009/BBE/2024	BUSCA NO RIO URUÇA
 CB	PICANÇO	1075	08:00	20:00	12:00	PEL. FLUVIAL	009/BBE/2024	BUSCA NO RIO URUÇA
 CB	RODRIGUES	1003	08:00	12:00	04:00	QCG	030/BB3/2024	INSTRUÇÃO DE BRIGADA
 CB	RÔMULO	1059	08:00	12:00	04:00	QCG	030/BB3/2024	INSTRUÇÃO DE BRIGADA
 CB	DIVAL	1008	08:00	12:00	04:00	QCG	031/BBE/2024	INSTRUÇÃO DE BRIGADA
 SGT	LEANDRO NUNES	788	07:30	17:30	10:00	PONTA NEGRA	031/BBE/2024	PREVENÇÃO AQUÁTICA
 CB 	W. MARINHO	1238	13:30	17:30	04:00	1º B.I	031/1º B.I	INSTRUÇÃO DE BRIGADA
 CB	GILSON	1018	13:30	17:30	04:00	1º B.I	031/1º B.I	INSTRUÇÃO DE BRIGADA
COMANDO DE SOCORRO: TEN BM VALÉRIO
 COORDENADOR: TEN BM GUERREIRO
---------------------------------------------------------------------------------------------------------------------------------------------------------------
CB	ADLEISON	1154	18:00	08:00	10:00	QCG	003/CIACG/2024	SENTINELA ARMADA
 CB	CÉLIO	1041	19:00	07:00	12:00	COBOM	010/COBOM/2024	REFORÇO DE GUARNIÇÃO
 SGT	GERMANO	00:00	20:00	08:00	12:00	QCG	011/CSM/2024	GARAGEIRO
 SGT	SHIRLEY	1604	19:30	07:30	12:00	SCI-AEROPORTO	041/SCI/2024	REFORÇO DE GU APH
 ST	ARILSON	572	19:30	07:30	12:00	SCI-AEROPORTO	043/SCI/2024	REFORÇO DE EQUIPAGEM
 CB	F. LEITE	1262	19:30	07:30	12:00	SCI-AEROPORTO	043/SCI/2024	REFORÇO DE EQUIPAGEM
 CB	DIEGO FALCÃO	1266	19:30	07:30	12:00	SC I-AEROPORTO	043/SCI/2024	REFORÇO DE EQUIPAGEM
 SGT	SIDNEY	703	20:00	08:00	12:00 	DAT	003/DAT/2024	PERMANÊNCIA
 SERVIÇO DO DIA 18.01.2024 / 2º TURNO
 CMT DE SOCORRO: 2º TEN BM VALÉRIO
 CONTROLADOR COBOM: 1º TEN BM R. LIRA
</t>
  </si>
  <si>
    <t>GREM, PONTA NEGRA, UR-23. AO COMANDO DO TEN BM KLINGER SOBRINHO, DESLOCARAM-SE AO HOSPITAL ADRIANO JORGE PARA REALIZAR TRANSPORTE DO TEN BM CARLOS (APÓS PROCEDIMENTO OPERATÓRIO) ATÉ A SUA RESIDÊNCIA. END. R. JORGE LUIS MILANI, COND SMART FLORES, BLOCO 5, APTO 05. OCORRÊNCIA FINALIZADA SEM ALTERAÇÃO. 
COMANDO DE SOCORRO: TEN BM VALÉRIO
 COORDENADOR: TEN BM GUERREIRO</t>
  </si>
  <si>
    <t>SOLICITANTE, LIEGE, TÉCNICA DE SEGURANÇA DA EMPRESA GBR, TEL; 98171-9267, LOCALIZADA NO DISTRITO INDUSTRIAL, INFORMA QUE UMA PREGUIÇA CAIU NA ÁREA DA EMPRESA. SOLICITA APOIO PARA O RESGATE.
1º BI, POSTO ZUMBI, ABT-30. AO COMANDO DO SGT BM RONILDES, DESLOCARAM-SE AO LOCAL PARA ATENDER OCORRÊNCIA DE SALVAMENTO OU CAPTURA DE ANIMAL SILVESTRE. CHEGANDO NO LOCAL FOI CONSTATADO QUE HAVIA UM ANIMAL DA ESPÉCIE PREGUIÇA EM FRENTE A EMPRESA GBR. FOI REALIZADO O RESGATE DO ANIMAL E FEITO A SOLTURA EM SEU HABITAT NATURAL. SOLICITANTE: SR. LIEGE (TÉCNICA DE SEGURANÇA DA EMPRESA GBR), FONE: TEL; 98171-9267. OCORRÊNCIA FINALIZADA S/A.
COMANDO DE SOCORRO: TEN BM VALÉRIO
 COORDENADOR: TEN BM GUERREIRO</t>
  </si>
  <si>
    <t>SOLICITANTE, RAIMUNDA ALVES, TEL: 98819-8025, INFORMA QUE UMA ÁRVORE PUPUNHEIRA ESTÁ TOMBANDO EM DIEREÇÃO DA SUA RESIDÊNCIA. RUA NUNES CARDOSO N° 328, SÃO FRANCISCO.
BBE, POSTO CENTRAL, ABT-25. AO COMANDO DO SGT TELES, DESLOCARAM-SE AO LOCAL PARA REALIZAR VISTORIA EM ÁRVORE. CHEGANDO AO LOCAL FOI CONSTATADO A NECESSIDADE DO CORTE DA ÁRVORE. FOI REALIZADO O CORTE TOTAL DA ÁRVORE DA ESPÉCIE PUPUNHEIRA. SOLICITANTE: RAIMUNDA ALVES, FONE: 98819-8025. OCORRÊNCIA FINALIZADA SEM ALTERAÇÃO.
COMANDO DE SOCORRO: TEN BM VALÉRIO
 COORDENADOR: TEN BM GUERREIRO</t>
  </si>
  <si>
    <t>SOLICITANTE, MARLENE DE LIMA PINHEIRO, TEL: 98848-7291, SOLICITA OPOIO PARA RESGATE DE ANIMAL DOMÉSTICO, GATO, EM SUA  RESIDÊNCIA. RUA SALTO SANTIAGO Nº 106, BAIRRO DA RAIZ, PRÓXIMO AO MERCADINHO SENA.
BBE, POSTO CENTRAL, ABT-25. BUSCA E RESGATE DE ANIMAL DOMÉSTICO NO FORRO DA RESIDÊNCIA DA SOLICITANTE. ENTRADO EM CONTATO COM A SOLICITANTE: MARLENE DE LIMA PINHEIRO, E A MESMA INFORMOU QUE NÃO ERA MAIS NECESSÁRIO O APOIO DO CORPO DE BOMBEIROS. OCORRÊNCIA ENCERRADA SEM ATUAÇÃO.
COMANDO DE SOCORRO:  TEN BM VALÉRIO
 COORDENADOR: TEN BM GUERREIRO</t>
  </si>
  <si>
    <t xml:space="preserve">CASA DE ABELHA EM CAIXA DE ÁGUA NA COMPANHIA DE 12° REGIÃO DO EXÉRCITO EM FRENTE AO COLÉGIO SÉCULOS NA AV. CORONEL TEIXEIRA N: 2061 PONTA NEGRA SOLICITANTE : TEN JOYCE TELEFONE : 98452-6489.
'BBE, POSTO RODOVIÁRIA. ABT-29. AO COMANDO DA SGT BM ARETA, DESLOCARAM-SE AO LOCAL (12º REGIÃO DO EXÉRCITO) PARA REALIZAR VISTORIA EM INSETO. CHEGANDO AO LOCAL FOI CONSTATADO UMA COMEIA DE INSETOS DA ESPÉCIE ABELHAS. A GUARNIÇÃO RETORNARÁ NO PERÍODO NOTURNO PARA CONTROLE. OCORRÊNCIA EM ANDAMENTO. 
COMANDO DE SOCORRO: TEN BM VALÉRIO
 COORDENADOR: TEN BM GUERREIRO
---------------------------------------------------------------------------------------------------------------------------------------------------------------
BBE; PB RODOVIÁRIA; VTR ABT-29 À COAMANDO DA ST BM ARETHA. DESLOCA ATÉ A 12ª REGIÃO MILITAR, ATENDER OCORRÊNCIA DE CONTROLE DE INSETOS TIPO ABELHA. ADJUNTO DE DIA: SGT OTÁVIO GIOVANI DE OLIVEIRA MOURA. RG: 0131969941 FONE: 92 99466-5173
 SERVIÇO DO DIA 18.01.2024 / 2º TURNO
 CMT DE SOCORRO: 2º TEN BM VALÉRIO
 CONTROLADOR COBOM: 1º TEN BM R. LIRA
</t>
  </si>
  <si>
    <t>BBE, POSTO RODOVIÁRIA. ABT-29. AO COMANDO DA SGT BM ARETA, REALIZARAM CORTE DE ANEL (AÇO) DO DEDO MÉDIO DA MÃO DIREITA DO PACIENTE: JEAN CARLOS MARINHO FREITAS, DN: 24/05/2003, END: R. 14, Nº 36, LÍRIO DO VALE 2 , FONE: 992535503. OCORRÊNCIA FINALIZADA SEM ALTERAÇÃO.
COMANDO DE SOCORRO;: TEN BM VALÉRIO
 COORDENADOR: TEN BM GUERREIRO</t>
  </si>
  <si>
    <t xml:space="preserve">CASA DE CABA NA CAIXA DE ÁGUA DO COLÉGIO CMPM III CMPM III PROF. WALDOCKE FRICKE DE LYRA NA RUA ELISA LISPECTOR TARUMÃ. SOLICITANTE : ST BM FRANCISCO TELEFONE : 99520-1228. 
OBS. DEVERÁ SER DESLOCADO NO DIA 19/01/2024, A PARTIR DAS 8H QUE A CANTINA ESTARÁ ABERTA PARA O USO DO GLP.
BIFMA; PB SUMAÚMA; VTR ABT-32 À COMANDO DO SGT BM S. RACHA. DESLOCA ATÉ O CPM III PROF. WALDOCKE FRICKE DE LYRA. ATENDER OCORRÊNCIA DE CONTROLE DE INSETOS. ADMINISTRADORA DA ESCOLA: EUNICE CARVALHO GOMES. RG: 1217366-5. CONTROLE DE INSETOS REALIZADO COM SUCESSO, A VTR ABT-32 RETRAI AO PB DE ORIGEM.
 SERVIÇO DO DIA 19.01.2024 / 1º TURNO
 CMT DE SOCORRO: 2º TEN BM DENILSON
 CONTROLADOR COBOM: 1º TEN BM R. LIRA
</t>
  </si>
  <si>
    <t>BIFMA, POSTO SUMAÚMA, ABT-32. AO COMANDO DO SGT BM NORONHA, DESLOCARAM-SE AO LOCAL PARA REALIZAR VISTORIA EM INSETOS. CHEGANDO AO LOCAL FOI REALIZADO O CONTROLE TOTAL DE UMA CASA DE CABA. SOLICITANTE: DEUZA MARTINIANO TEL: 98113-7861. OCORRÊNCIA FINALIZADA SEM ALTERAÇÃO.
COMANDO DE SOCORRO: TEN BM VALÉRIO
 COORDENADOR: TEN BM GUERREIRO</t>
  </si>
  <si>
    <t xml:space="preserve">CORTE DE ANEL NO POSTO DO BBE RODOVIARIA
BBE; PB RODOVIÁRIA; A GUARNIÇÃO DA VTR ABT-29 REALIZOU CORTE DE ANEL, ALIANÇA DE OURO NO DEDO ANELAR ESQUERDO. NOME: OSCAR EDUARDO SANTOS. 59 ANOS. TEL: 99411-1806 CPF: 424.371.214-09 ENDEREÇO: RUA WILSON MEDEIROS Nº 8 PARQUE DEZ DE NOVEMBRO.
 SERVIÇO DO DIA 18.01.2024 / 2º TURNO
 CMT DE SOCORRO: 2º TEN BM VALÉRIO
 CONTROLADOR COBOM: 1º TEN BM R. LIRA
</t>
  </si>
  <si>
    <t>INCÊNDIO EM LIXO</t>
  </si>
  <si>
    <t xml:space="preserve">PRINCIPIO DE INCENDIO EM LIXO E VEGETAÇÃO COM RESIDENCIA E VEICULOS PROXIMOS DO LOCAL.
BBE; PB CENTRAL; VTR ABT-25 À COMANDO DO SGT BM TELLES. DESLOCA AO LOCAL SOLICITADO, ATENDER OCORRÊNCIA DE INCÊNDIO EM LIXO. FORAM UTILIZADOS 5 MIL LITROS DE ÁGUA NO COMBATE ÀS CHAMAS, LOCAL EM SEGURANÇA, A VTR ABT-25 RETRAI AO PB DE ORIGEM.
 SERVIÇO DO DIA 18.01.2024 / 2º TURNO
 CMT DE SOCORRO: 2º TEN BM VALÉRIO
 CONTROLADOR COBOM: 1º TEN BM R. LIRA
</t>
  </si>
  <si>
    <t xml:space="preserve">GREM; PB ZUMBI; SUBSTITUÍÇÃO DE VTR, UR-19 PELA UR-23 À COMANDO DO TEN BM SANDRO CAMARGO. DESLOCA AO QCG CBMAM, CUMPRIR ORDEM DE SERVIÇO Nº 024/GREM/ CBC/2024. EVENTO: ¿CURSO DE FORMAÇÃO DE BRTIGADA DE INCÊNDIO FAAT¿. MISSÃO: PREVENÇÃO E ATENDIMENTO EM URGÊNCIA/EMERGÊNCIA. TÉRMINO DE PREVENÇÃO, A VTR UR-23 RETRAI AO PB DE ORIGEM. 
 SERVIÇO DO DIA 19.01.2024 / 1º TURNO
 CMT DE SOCORRO: 2º TEN BM DENILSON
 CONTROLADOR COBOM: 1º TEN BM R. LIRA
</t>
  </si>
  <si>
    <t>Luthi Alves de Oliveira</t>
  </si>
  <si>
    <t>SEG DO DIA 19/01/2024
CB	CARDOSO	1129	07:00	19:00	12:00	COBOM	010/COBOM/2024	ATENDIMENTO 193
 SGT	WENDEL	706	07:30	19:30	12:00	SCI- EG	044/SCI-EG/2024	REFORÇO DE GU
 SGT	DE CASTRO	719	07:30	19:30	12:00	SCI- EG	044/SCI-EG/2024	REFORÇO DE GU
 CB	LUIZ FERNANDO	1225	07:30	19:30	12:00	SCI- EG	044/SCI-EG/2024	REFORÇO DE GU
 TEN	ROBSON ALMEIDA	1327	08:00	12:00	04:00	QCG	017/GREM/2024	CURSO DE FORMAÇÃO BRIGADA DE INCÊNDIO
 SGT	ADILMAR REIS	1843	08:00	12:00	04:00	QCG	017/GREM/2024	CURSO DE FORMAÇÃO BRIGADA DE INCÊNDIO
 ST	COMAPA	609	07:00	17:00	10:00	QCG	023/CBC/2024	CORTE DE ÁRVORE
 CB	IRINILDO	1158	07:00	17:00	10:00	QCG	023/CBC/2024	CORTE DE ÁRVORE
 CB	CARLOS CASTRO	1053	07:00	19:00	12:00	COBOM	011/COBOM/2024	CONFERÊNCIA DE MATERIAIS
 CB	EMERSON FREITAS 	1052	08:00	20:00	12:00	PONTE KM 12	009/BBE/2024	REFORÇO DE GU
 CB	JOILDO	1267	08:00	20:00	12:00	PONTE KM 12	009/BBE/2024	REFORÇO DE GU
 CB	JAMMYSON	1011	08:00	17:00	09:00	BBE	034/BBE/2024	MANUTENÇÃO PB RODOVIARIA
 CB	RENNAN	1086	08:00	17:00	09:00	BBE	034/BBE/2024	MANUTENÇÃO PB RODOVIARIA
 CB	SIQUEIRA	1134	08:00	17:00	09:00	BBE	034/BBE/2024	MANUTENÇÃO PB RODOVIARIA
 SGT	M. BARAÚNA	1527	13:00	18:00	05:00	QCG	013/AJAI/2024	PROCESSOS JURÍDICOS PGE E TJAM
 CB	DELGADO	1260	08:00	17:00	09: 00	1°BI	040/1°BI/2024	MANUTENÇÃO 
SGT	VITAL	761	08:00	20:00	12:00	QCG	032/BBE/2024	REFORÇO DE GU
 TEN	REATEGUI	1349	13:30	17:30	04:00	QCG	018/GREM/2024	CURSO DE FORMAÇÃO BRIGADA DE INCÊNDIO
 SGT	HELINALDO	1537	13:30	17:30	04:00	QCG	018/GREM/2024	CURSO DE FORMAÇÃO BRIGADA DE INCÊNDIO
 SGT	ADEILSON	1844	13:00	18:00	05:00	QCG	025/CBC/2024	DESPACHO DE DOCUMENTOS AO CBC
 CB	JOÃO FELIPE	1161	13:00	18:00	05:00	QCG	001/BM-2/2024	ATIVIDADE DE INT. DE SEURANÇA PÚBLICA- ISP
 SGT	SILLAS JUNIOR	715	13:00	16:00	03:00	CSM	012/CSM/2024	MANUTENÇÃO DE VTR EM MANACAPURU
 CB	PAULO AUGUSTO	1169	13:00	16:00	03:00	CSM	012/CSM/2024	MANUTENÇÃO DE VTR EM MANACAPURU
 SERVIÇO DO DIA 19.01.2024 / 1º TURNO
 CMT DE SOCORRO: 2º TEN BM DENILSON
 CONTROLADOR COBOM: 1º TEN BM R. LIRA
SGT	LUTHI	1631	19:30	07:30	12:00	COBOM	010/COBOM/2024	REFORÇO DE GU
 SGT	F. PAULO	735	20:00	08:00	12:00	DAT	03/DAT/2024	PERMANÊNCIA
 ST	CARVALHO	592	19:30	07:30	12:00	SCI- EG	045/SCI/2024	REFORÇO DE GU
 ST	REINALDO	610	19:30	07:30	12:00	SCI- EG	045/SCI/2024	REFORÇO DE GU
 SGT	ELBISON	725	19:30	07:30	12:00	SCI- EG	045/SCI/2024	REFORÇO DE GU
 CB	CISNEY	1005	20:00	08:00	12:00	BBE	038/BBE/2024	REFORÇO DE GU
 CB	ROBSON 	1002	20:00	08:00	12:00	PB CENTRAL	033/BBE/2024	REFORÇO DE GU
 ST	ARTUR	635	18:00	06:00	12:00	QCG	003/CIA CG/2024	GUARDA ARMADA
 CMDO. DE SOCORRO: TEN BM MARCELO.
 CONTROLADOR AO COBOM /CICC: ST. BM S. BATISTA.</t>
  </si>
  <si>
    <t xml:space="preserve">ORDEM DE SERVIÇO Nº 024/GREM/CBC/2024 
EVENTO: ¿CURSO DE FORMAÇÃO DE BRIGADA DE INCÊNDIO FAAT¿;
2. MISSÃO: PREVENÇÃO E ATENDIMENTO EM URGÊNCIA/EMERGÊNCIA;
DATA: 19/01/2024
 VTR: UR 19
 EFETIVO: TEN SANDRO CAMARGO
 SGT WALLY
 SGT HEMERSON BARROS
 HOARIO: 08h00-12h00
 13h30-17h30
 LOCAL: AUDITÓRIO - QCG
GREM; PB ZUMBI; VTR UR-19 DESLOCA PARA CUMPRIR A ORDEM DE SERVIÇO Nº 022/GREM/CBC/2024. EVENTO: TFM NO QCG CBMAM. MISSÃO: PREVENÇÃO E ATENDIMENTO EM URGÊNCIA/EMERGÊNCIA. TÉRMINO DE PREVENÇÃO, SEM ALTERAÇÃO.
 SERVIÇO DO DIA 19.01.2024 / 1º TURNO
 CMT DE SOCORRO: 2º TEN BM DENILSON
 CONTROLADOR COBOM: 1º TEN BM R. LIRA
</t>
  </si>
  <si>
    <t xml:space="preserve">Deslocamento da equipe do csm para fazer manutenção na vtr ABS-04 em Manacapuru...
1 Sgt Sillas Junior;
CB Paulo Augusto
 MEC. Civil Sr. Clóvis, da oficina Petrocar.
Deslocamento na Vtr AR-58.
CSM; VTR ATA-02 COMPOSTA PELOS MILITARES, TEN BM ANTÔNIO JÚNIOR E CB BM C. NASCIMENTO. DESLOCA ATÉ A 2ª CIBM, NO MUNICÍPIO DE MANACAPURU-AM, REALIZAR SUBSTITUÍÇÃO DA VTR ATA-02 PELA VTR ABS-04. TÉRMINO DE MISSÃO, A EQUIPE RETORNOU À CAPITAL ÀS 16H00.
 SERVIÇO DO DIA 19.01.2024 / 1º TURNO
 CMT DE SOCORRO: 2º TEN BM DENILSON
 CONTROLADOR COBOM: 1º TEN BM R. LIRA
</t>
  </si>
  <si>
    <t xml:space="preserve">CONTROLE DE INSETOS - TIPO CABA, ALOJADA PRÓXIMO AO TELHADO DA CASA NO 3º PISO, MAIOR QUE UMA BOLA DE FUTEBOL, RUA: INÁCIO GUIMARAES 239 EDUCANDOS, POR ATRÁS DA LOJA BEMOL,
SOLICITANTE: RAMILSON ALVES
 CONTATO: 99226-7894
BBE; PB CENTRAL; VTR ABT-25 À COMANDO DO SGT BM VITAL. DESLOCA AO LOCAL SOLICITADO, ATENDER OCORRÊNCIA DE CONTROLE DE INSETOS TIPO CABA. CONTROLE DE INSETOS REALIZADO COM SUCESSO, A VTR ABT-25 RETRAIA O PB DE ORIGEM.
 SERVIÇO DO DIA 19.01.2024 / 1º TURNO
 CMT DE SOCORRO: 2º TEN BM DENILSON
 CONTROLADOR COBOM: 1º TEN BM R. LIRA
</t>
  </si>
  <si>
    <t xml:space="preserve">TRANSPORTE DE PESSOAL OU EQUIPAMENTO 
 ATA 02 - TEN. BM ANTÔNIO JÚNIOR, CB BM C. NASCIMENTO, SUBSTITUIÇÃO DE VIATURA EM MANACAPURU.
CBC; VTR ABT-30 E VTR AR-55, DESLOCAM AO LOCAL SOLICITADO, ATENDER OCORRÊNCIA DE INCÊNDIO EM VEÍCULO MODELO: STRADA, MARCA: FIAT. COR: VERMELHA. PLACA: JWQ-4661. DANOS: PERCA TOTAL. PROPRIETÁRIO: NOME: MARCELO PEREIRA DE OLIVEIRA. 55 ANOS. CPF: 337.359.052-34. FONE: 99981-7346. AÇÃO DO BOMBEIRO: FORAM UTILIZADOS 2 MIL LITROS DE ÁGUA NO COMBATE ÀS CHAMAS. LOCAL EM SEGURANÇA, AS VIATURAS RETRAEM AOS SEUS POSTOS DE ORIGEM.
 SERVIÇO DO DIA 19.01.2024 / 1º TURNO
 CMT DE SOCORRO: 2º TEN BM DENILSON
 CONTROLADOR COBOM: 1º TEN BM R. LIRA
</t>
  </si>
  <si>
    <t>CASA DE ABELHA, LOCALIZADA NO TELHADO DO 4º ANDAR, DA TORRE 21, MAIOR 4 VEZES QUE UMA BOLA, ENTRADA PELA NOVA ERA DA TORQUATO 
DANIEL OLIVEIRA 99386-3367. SUB SÍNDICO - SENDO CONTACTADO COM O MESMO E ORIENTADO DOS PROCEDIMENTOS DA NECESSIDADE DE GLP FICANDO DE RETORNAR A LIGAÇÃO QUANDO ESTIVER EM MÃOS A BOTIJA. (HAJA VISTA SER CANALIZADO).  O SENHOR DANIELK NÃO POSSUIA BOTIJA DE GAS E NAO FOI POSSIVEL RTEALIZAR O TRABALHO. EM DATA POSTERIOR O MESMO IRA LIGAR NOVAMENTE. SEM ALTERAÇAO.</t>
  </si>
  <si>
    <t xml:space="preserve">CONTROLE DE INSETO- TIPO ABELHA 
NO PRÉDIO DA DAL,  RUA: JOSÉ FLORNCIO BATISTA 368 PETRÓPOLIS
 SOLICITANTE: SGT PM DIEGO BOTELHO
 CONTATO: 98128-8891
BBE; PB RODOVIÁRIA; VTR ABT-25 DESLOCA ATÉ A DAL PMAM, DEALIZAR VISTORIA EM INSETO TIPO ABELHA. VISTORIA REALIZADA, AS ABELHAS ENCONTRAM-SE NO INTERIOR DE UMA COLUNA, O CMT DA GUARDA, O SGT PM DIEGO, FOI ORIENTADO À RETIRAR OS MATERIAIS COMBUSTÍVEIS DO LOCAL, COLCHÕES, FARDAMENTOS ETC. EM DATA POSTERIOR, ENTRAR EM CONTATO VIA 193. A VTR ABT-25 RETRAIU AO PB DE ORIGEM.
 SERVIÇO DO DIA 19.01.2024 / 1º TURNO
 CMT DE SOCORRO: 2º TEN BM DENILSON
 CONTROLADOR COBOM: 1º TEN BM R. LIRA
</t>
  </si>
  <si>
    <t xml:space="preserve">INCÊNDIO EM VEÍCULO NA AVENIDA AUTAZ MIRIM, BAIRRO -  ARAMANDO MENDES
CBC; VTR ABT-30 E VTR AR-55, DESLOCAM AO LOCAL SOLICITADO, ATENDER OCORRÊNCIA DE INCÊNDIO EM VEÍCULO MODELO: STRADA, MARCA: FIAT. COR: VERMELHA. PLACA: JWQ-4661. DANOS: PERCA TOTAL. PROPRIETÁRIO: NOME: MARCELO PEREIRA DE OLIVEIRA. 55 ANOS. CPF: 337.359.052-34. FONE: 99981-7346. AÇÃO DO BOMBEIRO: FORAM UTILIZADOS 2 MIL LITROS DE ÁGUA NO COMBATE ÀS CHAMAS. LOCAL EM SEGURANÇA, AS VIATURAS RETRAEM AOS SEUS POSTOS DE ORIGEM.
 SERVIÇO DO DIA 19.01.2024 / 1º TURNO
 CMT DE SOCORRO: 2º TEN BM DENILSON
 CONTROLADOR COBOM: 1º TEN BM R. LIRA
</t>
  </si>
  <si>
    <t>Vazamento de glp sem fogo</t>
  </si>
  <si>
    <t>SOLICITANTE, ELIANA DE LIMA, TEL: 99281-3516, INFORMA OCORRÊNCIA DE VAZAMENTO DE GÁS DE COZINHA EM SUA RESIDÊNCIA. RUA JOÃO MENDONÇA FURTADO, 33, BAIRRO DE PETRÓPOLIS NAS PROXIMIDADES DO DEPÓSITO DA TV LAR.
 BBE - POSTO CENTRAL ABT - 25 AO CMDO. DO CB BM ROBSON ONDE CONSTATARAM UM VAZAMENTO DE GLP NA CONEXÃO DA MANGUEIRA DA BOTIJA, SENDO RETIRADA E COLOCADA EM UMA ÁREA EXTERNA E VENTILADA CONTORNANDO A SITUAÇÃO APÓS ORIENTAÇÕES PARA FAZER MANUTENÇÃO E COLETA DE DADOS A VTR RETORNOU AO POSTO DE ORIGEM S. / A. 
  SOLICITANTE E PROPRIETÁRIA:  ELIANA DE LIMA NUNES, 57 A. FONE: 99281 3516, CPF: 435. 723. 912 - 53, RG: 722470 - 2 / SSP - AM. RESIDENTE A RUA JOÃO MENDONÇA FURTADO, Nº 33 - PETRÓPOLIS.
CMDO. DE SOCORRO: TEN BM MARCELO.
CONTROLADOR AO COBOM / CICC: ST. BM S. BATISTA.</t>
  </si>
  <si>
    <t>Vazamento - outros</t>
  </si>
  <si>
    <t>SOLICITANTE, ROSE CAVALCANTE, TEL: 984730135, INFORMA QUE SUA CASA ESTA SENDO INUNDANDA DEVIDO A UM GRANDE VAZAMENTO DE ÁGUA CONCENTRADO NO FORRO.
 BI - POSTO DRAGÃO 2 ZUMBI ABT - 30 AO CMDO. DO ST BM ALEX ONDE CONSTATARAM UM VAZAMENTO NA TUBULAÇÃO DE ÁGUA DA CAIXA D¿ ÁGUA DA RESIDÊNCIA DA SOLICITANTE, SENDO ORIENTADA A PROVIDÊNCIAR UM PROFISSIONAL DE HIDRÁULICA FINS DE CONTORNAR A SITUAÇÃO, APÓS COLETA DE DADOS A VTR RETORNOU AO POSTO DE ORIGEM S. / A. 
  SOLICITANTE E PROPRIETÁRIA:  SRA.  ROSE CAVALCANTE, FONE: 98473 0135, RESIDENTE A RUA  ADOLFHO DUCKE, Nº 1181 - CONJ. AQUARIQUARA / SÃO JOSÉ.
CMDO. DE SOCORRO: TEN BM MARCELO.
CONTROLADOR AO COBOM / CICC: ST. BM S. BATISTA.</t>
  </si>
  <si>
    <t>SOLICITANTE, ELIONETE RAMIRES, TEL: 99343-0966, INFORMA OCORR¿NCIA DE VAZAMENTO DE GÁS DE COZINHA EM SUA RESIDÊNCIA. RUA SANTA ETELVINA, 443, CIDADE DE DEUS.
BIFMA - POSTO SUMAUMA ABT - 32 AO CMDO. DO SGT BM S. ROCHA ONDE CONSTATARAM UM VAZAMENTO DE GLP NO REGISTRO DA MANGUEIRA DA BOTIJA, SENDO RETIRADA A BOTIJA E COLOCADA EM UMA ÁREA EXTERNA E VENTILADA CONTORNANDO A SITUAÇÃO APÓS ORIENTAÇÕES PARA PROVIDÊNCIAR OUTRO REGISTRO E COLETA DE DADOS A VTR RETORNOU AO POSTO DE ORIGEM S. / A. 
  SOLICITANTE E PROPRIETÁRIO: ANTÔNIO LUIZ RESENDE, 66 A. FONE: 99 , CPF: 029. 854. 888 - 77, RG: 2970523 - 1 / SSP - MA. RESIDENTE A RUA SANTA ETELVINA, Nº 443 - CIDADE DE DEUS.
CMDO. DE SOCORRO: TEN BM MARCELO.
CONTROLADOR AO COBOM / CICC: ST. BM S. BATISTA.</t>
  </si>
  <si>
    <t>ORDEM DE SERVIÇO Nº 010/GREM/CBC/2024. PREVENÇÃO E ATENDIMENTO EM URGÊNCIA E EMERGÊNCIA NO CLUBE AMAZONENSE DE TIRO ESPORTIVO - CATE AM 010 KM 23.
BBE AR - 57 AO CMDO. DO TEN.BM THIAGO BANDEIRA ONDE REALIZARAM PREVENÇÃO PERMANECENDO NO LOCAL ATÉ O HORÁRIO PREVISTO. ORDEM DE SERVIÇO Nº 010/GREM/2024.EVENTO: APH TÁTICO. MISSÃO: PREVENÇÃO E ATENDIMENTO DE URGENCIA E EMERGENCIA. LOCAL: CLUBE AMAZONENSE DE TIRO. DATA: 20/01/2024. HORÁRIO: 07H00 AS 17H00. EFETIVO: TEN COLARES, TEN THIAGO BANDEIRA, SGT ALDIMAR REIS, SGT DAVID LIRA. EM ANDAMENTO. FOI REALIZADO A PREVENÇÃO NO LOCAL E CUMPRIDO TODOS OS HORÁRIOS DURANTE ESTE TURNO, SEM ALTERAÇÃO. SOLICITANTE: CBC/COBOM. TEL: 36123130. SERVIÇO SEM ALTERAÇÃO
CMDO. DE SOCORRO: TEN BM MARCELO.
CONTROLADOR AO COBOM / CICC: ST. BM S. BATISTA.</t>
  </si>
  <si>
    <t xml:space="preserve">SERVIÇO DO DIA 20 DE JANEIRO DE 2024. 1º TURNO.
CUMPRIRAM ESCALA EXTRA NO SERVIÇO DE S. E. G. OS MILITARES DE ACORDO COM SUAS O.S NOS REFERIDOS POSTOS OU BATALHÕES DO CBMAM. SEG 1º TURNO, S/A.
CB	MARINHO	1222	08:00	17:00	09:00	 1° BI	041/1°BI/2024	MANUTENÇÃO	2024012007335069817
 CB	SARNEY	1223	08:00	17:00	09:00	 1° BI	041/1°BI/2024	MANUTENÇÃO	2024012007335069817
 CB	RANIERE	1108	08:00	17:00	09:00	 1° BI	041/1°BI/2024	MANUTENÇÃO	2024012007335069817
 CB	MORAIS	1139	08:00	20:00	12:00	PB FLUVIAL	009/BBE/CBC/2024	REFORÇO DE GU	2024012007335069817
 CB	J.AZEVEDO	1208	08:00	20:00	12:00	PB FLUVIAL	009/BBE/CBC/2024	REFORÇO DE GU	2024012007335069817
 TEN	BIANOR GARCIA	560	07:30	19:30	12:00	SCI-EG	046/SCI-EG/2024	REFORÇO DE GU	2024012007335069817
 CB	KRISNA	1264	07:30	19:30	12:00	SCI-EG	046/SCI-EG/2024	REFORÇO DE GU	2024012007335069817
 CB	LUCIANO	1206	07:30	19:30	12:00	ZUMBI	042/1°BI/2024	CONDUTOR ABT-30	2024012007335069817
 CB	JAMMYSON	1011	08:00	20:00	12:00	PB CENTRAL	036/BBE/CBC/2024	CONDUTOR ABT-31	2024012007335069817
 ST	ESMERALDO	631	08:00	16:00	08: 00	BBE	037/BBE/CBC/2024	MANUTENÇÃO	2024012007335069817
 SGT	DANIELLE PIREZ	1668	08:00	12:00	04:00	BIFMA	019/BIFMA/2024	CONDUTOR AR-47	2024012007335069817
 CB	RODRIGO VIEIRA	1152	07:00	17:00	10:00	HEMOAM	026/CBC/2024	CORTE DE ÁRVORE	2024012007335069817
 CB	W.MARINHO	1238	09:00	12:00	03:00	QCG	043/1°BI/2024	REFORÇO DE GU	2024012007335069817
 ST	ARETHA	679	08:00	18:00	10:00	BBE	035/BBE/CBC/2024	REFORÇO DE GU	2024012007335069817
 SGT	SUZANA LUCIA	1590	12:00	18:00	06:00	QCG	005/DS/CBMAM/2024	REALIZAR ATIVIDADES DESPORTIVAS	2024012007335069817
 CB	MEIRELANE	1007	08:00	18:00	10:00	QCG	040/BBE/CBC/2024	BRIGADA DE INCÊNDIO	2024012007335069817
 CB	SIQUEIRA	1134	08:00	18:00	10:00	QCG	040/BBE/CBC/2024	BRIGADA DE INCÊNDIO	2024012007335069817
 SGT	GERMANO	770	13:00	17:00	04:00	QCG	014/CSM/2024	TRANSPORTE DE MATERIAIS	2024012007335069817
 SGT	EVERTON FARIAS	1849	13:00	17:00	04:00	QCG	014/CSM/2024	TRANSPORTE DE MATERIAIS	2024012007335069817
 CB	ADRIANO QUEIROZ	1023	13:00	17:00	04:00	QCG	014/CSM/2024	TRANSPORTE DE MATERIAIS	2024012007335069817
 TEN	ROBSON ALMEIDA	1327	13:00	17:00	04:00	QCG	019/GREM/CBC/2024	BRIGADA DE INCÊNDIO	2024012007335069817
 TEN	WASHINGTON BORGES	1388	13:00	17:00	04:00	QCG	031/GREM/CBC/2024	BRIGADA DE INCÊNDIO	2024012007335069817
 SGT	LILIAN FERREIRA	1851	13:00	17:00	04:00	QCG	031/GREM/CBC/2024	BRIGADA DE INCÊNDIO	2024012007335069817
 SGT	PRISCILA 	1525	13:00	17:00	04:00	QCG	014/AJAI/CBMAM/2024	ATENDER PRAZOS PROCESSUAIS	2024012007335069817
 SGT	HELINALDO	1537	08:00	18:00	10:00	QCG	021/GREM/CBC/2024	BRIGADA DE INCÊNDIO	2024012007335069817
 TEN	REATEGUI	1349	13:30	17:30	04:00	QCG	020/GREM/CBC/2024	BRIGADA DE INCÊNDIO	2024012007335069817
 SGT	JOSEANE COSTA	1608	07:00	19:00	12:00	COBOM	014/COBOM/CBC/2024	REFORÇO DE GU	2024012007335069817
 CB	MÁRLIO	1034	13:30	18:30	05:00 	PURAQUEQUARA	037/1°BI/2024	PREVENÇÃO EM EVENTOS	2024012007335069817
 CB	PETILLO	1130	13:30	18:30	05:0 0	PURAQUEQUARA	037/1°BI/2024	PREVENÇÃO EM EVENTOS	2024012007335069817
 CB	TOURINHO	1095	15:00	18:30	03:30	QCG	004/CIA CG/2024	TRANSLADO DA IMAGEM	2024012007335069817
 CB	AYUB	1176	15:00	18:30	03:30	QCG	004/CIA CG/2024	TRANSLADO DA IMAGEM	2024012007335069817
 SGT	SILAS JÚNIOR	715	13:00	17:00	04:00	QCG	015/CSM/2024	MANUTENÇÃO DE VIATURAS	2024012007335069817
 CB	W.MARINHO	1238	13:30	17:30	04:00	QCG	032/1°BI/2024	BRIGADA DE INCÊNDIO	2024012007335069817
 CB	GILSON	1018	13:30	17:30	04:00	QCG	032/1°BI/2024	BRIGADA DE INCÊNDIO	2024012007335069817
 CB	JOÃO FELIPE	1161	13:00	18:00	05:00	QCG	002/BM-2/EMG/2024	ATIVIDADE ISP	2024012007335069817
CONTROLADOR: TEN QOABM JAMERSON
 COMTE SOCORRO: TEN QOAB BARRETO
</t>
  </si>
  <si>
    <t xml:space="preserve">SGT	KERLI CRISTINA	1626	19:00	07:00	12:00	 COBOM	014/COBOM/CBC/2024	REFORÇO DE GU
 SGT	FIGUEIREDO	545	20:00	08:00	12:00	QCG	003/CIA-CG/2024	SENTINELA ARMADA
 ST	LEANDRO	630	19:30	07:30	12:00	SCI-EG	047/SCI-EG/2024	REFORÇO DE GU
 CB	 RAFAELE	1191	19:30	07:30	12:00	SCI-EG	047/SCI-EG/2024	REFORÇO DE GU
 CB	MAIK	1244	20:00	08:00	12:00	PB CENTRAL	036/BBE/CBC/2024	REFORÇO DE GU
 SGT	V. SANTANA	748	20:00	08:00	12:00	PB FLUVIAL	010/Pelflu/BBE/2024	REFORÇO DE GU
 SERVIÇO DO DIA 20.01.2024 / 2º TURNO
 CMT DE SOCORRO: 2º TEN BM BARRETO
 CONTROLADOR COBOM: 1º TEN BM R. LIRA
</t>
  </si>
  <si>
    <t xml:space="preserve">SERVIÇO DO DIA 20 DE JANEIRO DE 2024. 1º TURNO.
BBE POSTO DA RODOVIÁRIA ABT-29 A COMANDO DA SGT LAURA DESLOCOU-SE PARA O LOCAL. CASA DE ABELHA EM RESIDENCIAL NASCENTE DO TARUMÃ NA AV .DO TURISMO N:14.370-TARUMÃ AÇU. SOLICITANTE : TC BM CLÓVIS TELEFONE: 99144-3049. O VELOZ IRA REALIZAR VISTORIA NO LOCAL E NNO PERIODO NNOTURNO A GUARNIÇÃO DA ABT-29 IRÁ REALIZAR O CONTROLE. EM ANDAMENTO...
CONTROLADOR: TEN QOABM JAMERSON
 COMTE SOCORRO: TEN QOAB BARRETO
-------------------------------------------------------------------------------------------------------------------------------------------------------------------------------------------------
BBE; PB RODOVIÁRIA; VTR ABT-29 À COMANDO DA SGT BM LAURA. DESLOCAOU AO LOCAL SOLICITADO, ATENDER OCORRÊNCIA DE CONTROLE DE INSETOS TIPO ABELHA. FOI VERIFICA QUE NÃO HAVIA ABELHAS NO LOCAL, PROVAVELMENTE ESTÃO EM PROCESSO MIGRATÓRIO, A VTR ABT-29 RETRAIU AO PB DE ORIGEM.
</t>
  </si>
  <si>
    <t>Busca e salvamento de animais</t>
  </si>
  <si>
    <t xml:space="preserve">SERVIÇO DO DIA 20 DE JANEIRO DE 2024. 1º TURNO.
'BBE POSTO DA RODOVIÁRIA ABT-29 A COMANDO DA SGT LAURA DESLOCOU-SE PARA O LOCAL. GATO PRESO ENTRE DUAS PAREDES NA RUA ALAMEDA SÃO JOSÉ N: 32-A SÃO GERALDO PROX A PEMAZA SOLICITANTE : REBECA MONTEIRO TELEFONE: 98416-5114. SRA REBECA MONTEIRO E SILVA, RG 3079861-2, CONTATO 984165514. AÇÃO DOS BOMBEIROS NO LOCAL: O GATO ENCONTRAVA-SE NO SEGUNDO ANDAR, ENTRE AS PAREDES DE DUAS RESIDÊNCIAS. A GUARNIÇÃO REALIZOU A RETIRADA DO MESMO USANDO CAMBÃO E VARA DE BAMBU. SOLICITANTE: REBECA MONTEIRO. TEL: 92 984165514. SERVIÇO SEM ALTERAÇÃO. 
CONTROLADOR: TEN QOABM JAMERSON
 COMTE SOCORRO: TEN QOAB BARRETO
</t>
  </si>
  <si>
    <t>SERVIÇO DO DIA 20 DE JANEIRO DE 2024. 1º TURNO.
GREM POSTO DO ZUMBI UR-23 A COMANDO DO TENENTE JEFERSON DESLOCOU-SE PARA O LOCAL. ORDEM DE SERVIÇO Nº 025/GREM/2024.EVENTO: SIMULADO DO CURSO DE FORMAÇÃO DE BRIGADA DE INCÊNDIO FAAT. MISSÃO: PREVENÇÃO E ATENDIMENTO DE URGENCIA E EMERGENCIA. LOCAL: QCG CBMAM. DATA: 20/01/2024. HORÁRIO: 14H00 PRONTO NO LOCAL. EFETIVO: TEN JEFERSON CARLOS, SGT EVERT, SGT FEIO. FOI REALIZADO A PREVENÇÃO NO LOCAL E CUMPRIDO TODOS OS HORÁRIOS DURANTE ESTE TURNO, SEM ALTERAÇÃO. SOLICITANTE: CBC/COBOM. TEL: 36123130. SERVIÇO SEM ALTERAÇÃO.
CONTROLADOR: TEN QOABM JAMERSON
 COMTE SOCORRO: TEN QOAB BARRETO</t>
  </si>
  <si>
    <t xml:space="preserve">SERVIÇO DO DIA 20 DE JANEIRO DE 2024. 1º TURNO.
GREM POSTO DO ZUMBI UR-23 A COMANDO DO TENENTE JEFERSON DESLOCOU-SE PARA O LOCAL. ORDEM DE SERVIÇO Nº 025/GREM/2024.EVENTO: 1º GRITO DE CARNAVAL DA TERCEIRA IDADE. MISSÃO: PREVENÇÃO E ATENDIMENTO DE URGENCIA E EMERGENCIA. LOCAL: QUADRA DA ESCOLA DE SAMBA DO REINO UNIDO DA LIBERDADE. DATA: 20/01/2024. HORÁRIO: 15H00 PRONTO NO LOCAL ATÉ O NECESSÁRIO. EFETIVO: TEN JEFERSON CARLOS, SGT EVERT, SGT FEIO. EM ANDAMENTO...
CONTROLADOR: TEN QOABM JAMERSON
 COMTE SOCORRO: TEN QOAB BARRETO
---------------------------------------------------------------------------------------------------------------------------------------------------------------
GREM POSTO DO ZUMBI UR-23 A COMANDO DO TENENTE JEFERSON, DESLOCOU PARA CUMPRIR A ORDEM DE SERVIÇO Nº 025/GREM/2024. EVENTO: 1º GRITO DE CARNAVAL DA TERCEIRA IDADE. MISSÃO: PREVENÇÃO E ATENDIMENTO DE URGÊNCIA E EMERGÊNCIA. LOCAL: QUADRA DA ESCOLA DE SAMBA DO REINO UNIDO DA LIBERDADE. DATA: 20/01/2024. HORÁRIO: 15H00 PRONTO NO LOCAL ATÉ O NECESSÁRIO. EFETIVO: TEN JEFERSON CARLOS, SGT EVERT, SGT FEIO. TÉRMINO DE PREVENÇÃO ÀS 19H20. A VTR UR-23 RETRAI AO PB DE ORIGEM.
 SERVIÇO DO DIA 20.01.2024 / 2º TURNO
 CMT DE SOCORRO: 2º TEN BM BARRETO
 CONTROLADOR COBOM: 1º TEN BM R. LIRA
</t>
  </si>
  <si>
    <t>SERVIÇO DO DIA 20 DE JANEIRO DE 2024. 1º TURNO.
'BBE POSTO DA RODOVIÁRIA ABT-29 A COMANDO DA SGT LAURA DESLOCOU-SE PARA O LOCAL. CACHORRO DE RUA PRESO ENTRE PAREDES DE DUA RESIDÊNCIAS. AÇÃO DOS BOMBEIROS NO LOCAL: A GUARNIÇÃO TEVE QUE QUEBRAR A PAREDE DA GARAGEM DA RESIDÊNCIA DO SR MAX, FINS RETIRAR O CACHORRO QUE ESTAVA PRESO ENTRE DUAS EDIFICAÇÕES. PROPRIETÁRIO DA RESIDÊNCIA: MAX VALÉRIO BEZERRA DA COSTA, RG: 2485195-7, TELEFONE: 98466 5029. SOLICITANTE: VANUZA NEVES. TEL: 92 985199649. SERVIÇO SEM ALTERAÇÃO.
CONTROLADOR: TEN QOABM JAMERSON
 COMTE SOCORRO: TEN QOAB BARRETO</t>
  </si>
  <si>
    <t>SERVIÇO DO DIA 20 DE JANEIRO DE 2024. 1º TURNO.
'BBE POSTO DA RODOVIÁRIA ABT-29 A COMANDO DA SGT LAURA DESLOCOU-SE PARA O LOCAL. VISTORIA EM ÁRVORE NO POSTO DE GASOLINA YPIRANGA. SOLICITANTE: ANTONIO SARAIVA 99281-4443. AV. LAGUNA, 17, LÍRIO DO VALE (DENTRO DO TERRENO DO POSTO YPIRANGA). A GUARNIÇÃO REALIZOU VISTORIA NA REFERIDA ÁRVORE, E FOI CONSTATADO QUE HAVIAM OUTRAS ÁRVORES DE VÁRIAS ESPÉCIES NO TERRENO. FEITA AS DEVIDAS ORIENTAÇÕES AO SOLICITANTE, INFORMANDO QUE SERIA NECESSÁRIO PEDIR A AUTORIZAÇÃO DAS SEMMAS, VISTO QUE A ÁRVORES NÃO APRESENTAVAM RISCO DE QUEDA, ESTANDO TODAS SAUDÁVEIS,SENDO ALGUMAS EM QUEDA LIVRE, PORÉM SÃO DE GRANDE PORTE. RESPONSÁVEL NO LOCAL: BENJAMIM DOS SANTOS, RG: 1626393-6, CONTATO: 98525 9731. SOLICITANTE: ANTONIO SARAIVA. TEL: 92 992814443. SERVIÇO SEM ALTERAÇÃO.
CONTROLADOR: TEN QOABM JAMERSON
 COMTE SOCORRO: TEN QOAB BARRETO</t>
  </si>
  <si>
    <t xml:space="preserve">SERVIÇO DO DIA 20 DE JANEIRO DE 2024. 1º TURNO.
BBE POSTO CENTRAL ABT-25 A COMANDO DO SGT PARDO DESLOCOU-SE PARA O LOCAL.RUA DA FAVELA, 67, GLORIA,  POR TRÁS DO CAMPO SULAMÉRICA.  ÁRVORE CAIU EM CIMA DA RESIDÊNCIA, TIPO MANGUEIRA. CORTE TOTAL DE UMA ARVORE DA ESPECIE MANGUEIRA DE MÉDIO PORTE. A QUEDA DA MESMA CAUSOU DANOS EM UMA COBERTURA DE 3X3 NO QUINTAL DA CASA DO SOLICITANTE. COBERTURA DE MADEIRA E TELHAS DE AMIANTO QUE FORAM ACOMETIDAS APÓS A QUEDA DA ÁRVORE. APROXIMADAMENTE 06 TELHAS BEM COMO PARTE DA ESTRUTURA COM SEUS RIPÕES E CAIBROS, ONDE O SOLICITANTE INFORMOU QUE IRÁ REALIZAR A RETIRADA DE TODA A COBERTURA PARA UMA NOVA  CONSTRUÇÃO NO LOCAL. SOLICITANTE: GABRIEL REBELO DE OLIVEIRA 34A, CPF 964 556 162 00, TELEFONE 98156 9762. SOLICITANTE: GABRIEL REBELO. TELEFONE 98156 9762. SERVIÇO SEM ALTERAÇÃO.
CONTROLADOR: TEN QOABM JAMERSON
 COMTE SOCORRO: TEN QOAB BARRETO
</t>
  </si>
  <si>
    <t xml:space="preserve">VAZAMENTO DE GLP COM FOGO EM RESIDÊNCIA NA RUA MOZART GUARNIERI N:63- PARQUE 10 DE NOVEMBRO PROX AO SWEET PET HOTEL SOLICITANTE : SANDRA CRISTINA TELEFONE : 99433-4560.
BBE; PB RODOVIÁRIA; VTR ABT-29 À COMANDO DA SGT BM LAURA. DESLOCAOU AO LOCAL SOLICITADO, ATENDER OCORRÊNCIA DE VAZAMENTO DE GLP COM FOGO. SOLICITANTE: SANDRA CRISTINA DA SILVA PIRES. RG: 2322034-1 TEL: 99433 4560. VÍTIMAS: RUI TAVARES GOMES JUNIOR. RG: 1067416-0 TEL: 98433-9123. DANOS: QUEIMADURA NOS MEMBROS INFERIORES. AÇÃO DO BOMBEIRO: Ação BM: AO CHEGAR NO LOCAL, A GUARNIÇÃO OBSERVOU QUE NA COZINHA HAVIA UMA BOTIJA DE GLP DE 5 QUILOS COM VAZAMENTO DE GÁS COM FOGO. A GUARNIÇÃO REALIZOU A RETIRADA DA BOTIJA E À CONDUZIU PARA A ÁREA EXTERNA DA RESIDÊNCIA, PARA CONTINUAR A QUEIMA ATÉ ESVAZIAR O CILINDRO. O MORADOR QUE SOFREU QUEIMADURAS FOI ORIENTADO PROCURAR UM PRONTO SOCORRO, VISTO QUE O MESMO JÁ HAVIA FEITO ASSEPSIA E POSTO MEDICAMENTO SOBRE OS FERIMENTOS. LOCAL EM SEGURANÇA, FEITAS AS DEVIDAS ORIENTAÇÕES E APÓS COLETA DE DADOS, A VTR ABT-29 RETRAIU AO PB DE ORIGEM.
 SERVIÇO DO DIA 20.01.2024 / 2º TURNO
 CMT DE SOCORRO: 2º TEN BM BARRETO
 CONTROLADOR COBOM: 1º TEN BM R. LIRA
</t>
  </si>
  <si>
    <t xml:space="preserve">CORTE DE ANEL- REALIZADO NO POSTO DO ZUMBI
 RUA: DRA. HELOÍSA 5360 BAIRRO ZUMBI
1º BI; PB ZUMBI; A GUARNIÇÃO DA VTR ABT-30 REALIZOU CORTE DE ANEL DE AÇO NO DEDO ANELAR DIREITO. NOME: HELEN FERREIRA DE SOUZA. 39 ANOS. RG: 1735134-0 TEL: 99306-4336 ENDEREÇO: AV. RIO NEGRO, Nº 94 BAIRRO: MAUAZINHO. 
 SERVIÇO DO DIA 20.01.2024 / 2º TURNO
 CMT DE SOCORRO: 2º TEN BM BARRETO
 CONTROLADOR COBOM: 1º TEN BM R. LIRA
</t>
  </si>
  <si>
    <t xml:space="preserve">SEG NOS DIVERSOS POSTOS CBMAM 1º TURNO
 CB	PASSOS	1033	07:00	19:00	1 2:00	CICC	015/COBOM/2024	ATENDIMENTO 193	2024012107105979740
 CB	HENRIQUE LEMOS	1064	08:00	19:00	11:00	POSTO BBE RODOVIÁRIA	039/BBE/2024	MANUTENÇÃO/ACIONADO PARA INCÊNDIO EM SHOPPING	2024012107105979740
 CB	DAVIDSON   		08:00	20:00	12:00	POSTO SUMAÚMA	018/BIFMA/2024	CONDUTOR ABT	2024012107105979740
 SGT	SARA DIANE	1561	07:30	19:30	12:00	SCI-EG	48/SCI-EG/2024	REFORÇO DE GUARNIÇÃO	2024012107105979740
 ST	VIEIRA PAIVA	375	07:30	19:30	12:00	SCI-EG	49/SCI-EG/2024	REFORÇO DE GUARNIÇÃO	2024012107105979740
 SGT	WALTER	723	07:30	19:30	12:00	SCI-EG	49/SCI-EG/2024	REFORÇO DE GUARNIÇÃO	2024012107105979740
 CB	ELIZEU COSTA	1164	07:30	19:30	12:00	SCI-EG	49/SCI-EG/2024	REFORÇO DE GUARNIÇÃO	2024012107105979740
 CB	S.RODRIGUES	1003	08:00	20:00	12:00	BBE RODOVIÁRIA	042/BBE/2024	REFORÇO DE GUARNIÇÃO	2024012107105979740ST
 ST	SATO	677	08:00	20:00	12:00	DA T	003/DAT/2024	PERMANÊNCIA	2024012107105979740
 SGT	GIDEONE	1784	08:00	18:00	10:00	PRAIA P. NEGRA	006/DG/PGGM/2024	SALVA VIDAS	2024012107105979740
 SGT	EDINELSON DE SOUZA	1712	08:00	18:00	10:00	PRAIA P. NEGRA	006/DG/PGGM/2024	SALVA VIDAS	2024012107105979740
 SGT	SALGADO	728	08:00	18:00	10:00	PRAIA P. NEGRA	006/CIA CG/2024	SALVA VIDAS	2024012107105979740
 SGT	ALDIMAR REIS	1843	07:00	17:00	10:00	PRAIA P. NEGRA	29/GREM/2024	SALVA VIDAS	2024012107105979740
 CB	TIAGO SILVA	1088	08:00	18:00	12:00	PONTA NEGRA	146/1º BI/2024	SALVA VIDAS	2024012107105979740
 CB	BRENO	1246	08:00	18:00	12:00	PONTA NEGRA	046/BIFMA/2022	SALVA VIDAS	2024012107105979740
 SGT	ADEILSON	1844	11:30	17:00	05:30	CBC	DETER. CEL SULEMAR	PLANO DE INTERVENÇAO	2024012107105979740
 CB	ZWANG	1249	07:30	19:30	12:00	ZUMBI	44/1º BI/2024	FAROL DA ABT-30	2024012107105979740
 CB	MILLE	1131	07:30	19:30	12:00	ZUMBI	44/1º BI/2024	REFORÇO DE GUARNIÇÃO	2024012107105979740
. .....................................................................................................
SERVIÇO DO DIA 21 DE JANEIRO DE 2024. 2º TURNO.
CUMPRIRAM ESCALA EXTRA NO SERVIÇO DE S. E. G. OS MILITARES DE ACORDO COM SUAS O.S NOS REFERIDOS POSTOS OU BATALHÕES DO CBMAM. SEG 2º TURNO, S/A.
CB	MELLO	1057	20:00	08:00	12:00	DAT	003/DAT/2024	PERMANENCIA	2024012107105979740
 CB	J.AZEVEDO	1208	20:00	08:00	12 :00	PB-JORDÃO	010/BBE/2024	REFORÇO DE GUARNIÇÃO	2024012107105979740
 TEM	R.LIRA	352	19:00	07:00	12:00	COBOM	015/COBOM/2024	REFORÇO DE GUARNIÇÃO	2024012107105979740
 ST	ALEX	625	19:30	07:30	12:00	DRAGÃO 02	045/1ºBI/2024	REFORÇO DE GUARNIÇÃO	2024012107105979740
 CB	RAIMUNDA	1220	18:00	06:00	12:00	QCG	003/CIACG/2024	SENTINELA 	2024012107105979740
 CB	LICATA	1103	19:30	07:30	12:00	SCI	050/SCI/2024	REFORÇO DE GUARNIÇÃO	2024012107105979740
 CB	CLEYTON	1242	19:30	07:30	12:00	SCI	050/SCI/2024	REFORÇO DE GUARNIÇÃO	2024012107105979740
 CB	ANDRE LUIZ	1269	19:30	07:30	12:00	SCI	050/SCI/2024	REFORÇO DE GUARNIÇÃO	2024012107105979740
 SGT	NOBRE	1620	19:30	07:30	12:00	SCI	048/SCI/2024	REFORÇO DE GUARNIÇÃO	2024012107105979740
 ST	L.RUAS	588	22:00	03:00	05:00	SEDE SOCIAL SÃO SEBASTIÃO	038/1BI/2024	PREVENÇÃO	2024012107105979740
 CB	DE PAULA	1084	22:00	03:00	05:00	SEDE SOCIAL SÃO SEBASTIÃO	038/1BI/2024	PREVENÇÃO 	2024012107105979740
CONTROLADOR: TEN QOABM JAMERSON
 COMTE SOCORRO: TEN QOAB JONATAS
</t>
  </si>
  <si>
    <t>BBE, POSTO CENTRAL, VIATURA ABT-25, SOB O COMANDO DO SGT BM ONOFRE, CONTROLARAM INCENDIO EM VEICULO DE PASSEIO DE COR CINZA,MODELO VECTRA NA AV. JOAO PAULO VI, PETROPOLIS.</t>
  </si>
  <si>
    <t xml:space="preserve">SOLICITAÇÃO DE APOIO DA PM NO LOCAL AO PRINCIPIO DE INCÊNDIO NAS DEPENDENCIAS DA LOJA DI SANTINE NO SHOPPING LESTE, REALIZADO ORIENTAÇÕES DE DESLIGAMENTO DE REDE ELÉTRICA E REALIZADO DESLOCAMENTO DA VIATURA BM MAIS PROXIMA
COMANDANTE GERAL, COMANDANTE DO CBC, SUPERIOR DE DIA, SUPERVISOR DE DIA, COMANDANTE DE SOCORRO, OFICIAL DE DIA, ADJUNTO AO OFICIAL DE DIA, 1º BI, POSTO ZUMBI, VIATURA ABT-25, MICRO ONIBUS, BBE, POSTO CENTRAL, VIATURA ABT-25, ATA-01, AR-55, BIFMA, POSTO SUMAUMA, VIATURA ABT-32, GREM POSTO ZUMBI, VIATURA UR-19, VTR-41 DEFESA CIVIL DO ESTADO,  EQUIPE DE DEFESA CIVIL MUNICI¿PAL, VTR-7307 PMAM DA 3º CICOM A COMANDO DO SGT CLODOALDO E CB BRIGIDA, VTR PRS   709 SOB A  RESPONSABILIDADE DO SR MARIVALDO DA AMAZONAS ENERGIA,  MAIS 70 BOMBEIROS DESLOCARAM PARA SOLICITAÇÃO DE  INCÊNDIO NAS DEPENDENCIAS DA LOJA DI SANTINI  NO SHOPPING CIDADE  LESTE, FOI REALIZADO ORIENTAÇÕES DE DESLIGAMENTO DE REDE ELÉTRICA DO LOCAL, HOUVE QUEIMA PARCIAL DA ESTRUTURA E ESTOQUE; BANCO BMG HOUVE QUEIMA PARCIAL, LOJA ILHA QUE FICAVA EM FRENTE A LOJA DI SANTIN, I TEVE QUEIMA PARCIAL DA ESTRUTURA DA LOJA EUROSONO, ASSIM COMO, OS COLCHÕES  SOFRERAM CHAMUSCAMENTO  PELA FULIGEM DA FUMAÇA. AÇÃO DOS BOMBEIROS: FOI REALIZADO ABERTURA FORÇADA, VARREDURA EM AMBIENTE CONFINADO, VENTILAÇÃO, IDENTIFICAÇÃO DO FOCO, CONTROLE DAS CHAMAS E RESCALDO. NO COMBATE E  RESCALDO FORAM UTILIZADOS 100. 000 L DE ÁGUA. DURANTE A ABERTURA FORÇADA O CB MARINHO ( 1º B.I), SOFREU UMA LESÃO NO MEMBRO SUPERIOR DIREITO REGIÃO PALMAR. HOUVE MATERIAL DANIFICADO CBMAM: 1 LATERNA DE ILUMINAÇÃO DE DE MÉDIO PORTE, 1 TORRE DE ILUMINAÇÃO  PORTÁTIL, 1 EXAUSTOR , 1 EQUICHO PISTOLA 1 1/2 P TEVE A BORACHA QUEIMADA, 2 CILIDROS DE EPRA APRESENTARAM PANE E A VIATURA ABT-30 APRESENTOU AQUECIMENTO NO MOMENTO DO ATENDIMENTO A OCORRÊNCIA. A VTR ABT-30 FOI REBOCADA ATÉ A OFICINA 3M PARA REPAROS EM PANE. SOLICITANTE: SGT PM JEAN. TEL: VIA 193. SERVIÇO SEM ALTERAÇÃO.
CONTROLADOR: TEN BM RICARDO
 COMTE SOCORRO: TEN BM JONATAS
</t>
  </si>
  <si>
    <t>004-CBC/2024, MISSAO: PREVENÇAO AQUATICA NA PRAIA DA PONTA NEGRA, HORARIO: DE 08:00 AS 18:00H, DEVIDO O INCENDIO NO SHOPING LESTE, OS SEGUINTES MILITARES FORAM REMANEJADOS PARA A OCORRENCIA: CB BM BRENO, CB BM GREICE LIMA, CB BM NUNES E CB BM TIAGO SILVA, O RESTANTE DA EQUIPE SOB O COMANDO DO TENENTE BM ALUIZIO CRUZ, CUMPRIRAM A PREVENÇÃO PERMANECENDO NO LOCAL ATÉ O TÉMINO.</t>
  </si>
  <si>
    <t>FOI REALIZADO PELA GUARNIÇAO ALFA-03 NA AREA DE EMBARQUE DO AEROPORTO EDUARDO GOMES, O ATENDIMENTO DO SENHOR TIAGO NATHAN BELIZIO DA SILVA DE 32 ANOS DE IDADE, RG 2282266358 SSP BA,  CPF 948519138-49. NASC. 06/06/1990.
O SENHOR SENTIU NAUSEAS E DOR EPIGASTRICA,  FOI ATENDIDO E ENCAMINHADO AO SPA JOSÉ LINS- REDENÇAO. 
SCI, AEROPORTO, VIATURA ALFA-03 , FOI REALIZADO PELA GUARNIÇAO  NA AREA DE EMBARQUE DO AEROPORTO EDUARDO GOMES, O ATENDIMENTO DO SENHOR TIAGO NATHAN BELIZIO DA SILVA DE 32 ANOS DE IDADE, RG 2282266358 SSP BA,  CPF 948519138-49. NASC. 06/06/1990. O SENHOR SENTIU NAUSEAS E DOR EPIGASTRICA,  FOI ATENDIDO E ENCAMINHADO AO SPA JOSÉ LINS- REDENÇÃO.</t>
  </si>
  <si>
    <t>SERVIÇO DO DIA 21 DE JANEIRO DE 2024. 2º TURNO.
1º BI AR-50 A COMANDO DO ST L. RUAS DESLOCOU-SE PARA O LOCAL. EM CUMPRIMENTO A O.S Nº 038/1º BI/2024. EVENTO: FESTEJOS DE SÃO SEBASTIÃO. MISSÃO: PREVENÇÃO E ATENDIMENTO DE URGÊNCIA E EMERGÊNCIA. FOI REALIZADO A PREVENÇÃO NO LOCAL E CUMPRIDO TODOS OS HORÁRIOS DURANTE ESTE TURNO, SEM ALTERAÇÃO. SOLICITANTE: CBC/COBOM. TEL: 36123130. SERVIÇO SEM ALTERAÇÃO.
CONTROLADOR: TEN QOABM JAMERSON
 COMTE SOCORRO: TEN QOAB JONATAS</t>
  </si>
  <si>
    <t>SERVIÇO DO DIA 21 DE JANEIRO DE 2024. 2º TURNO.
BBE POSTO DA RODOVIÁRIA ABT-29 A COMANDO DO SGT VITAL REALIZOU CORTE DE ANEL NO POSTO. OCORRENCIA DE RETIRADA DE OBJETO CIRCULAR DE OURO DO DEDO ANELAR DIREITO DA MAO DA SENHORA ELIZANGELA DELMIRO NUNES 47 ANOS, RESIDENTE A RUA DA PAZ N.30 BAIRRO CHAPADA. A MESMA ESTAVA ACOMPANHADA DO SEU IRMAO, O SENHOR WASHIGTON DELMIRO NUNES 43 ANOS TEL. 98586-5423. SOLICITANTE: SGT VITAL. TEL: VIA 193. SERVIÇO SEM ALTERAÇÃO.
CONTROLADOR: TEN QOABM JAMERSON
 COMTE SOCORRO: TEN QOAB JONATAS</t>
  </si>
  <si>
    <t>SERVIÇO DO DIA 21 DE JANEIRO DE 2024. 2º TURNO.
BBE POSTO DA RODOVIÁRIA ABT-29 A COMANDO DO SGT VITAL DESLOCARAM PARA O LOCAL. OCORRENCIA DE ACIDENTE DE TRANSITO. COLISAO CARRO X POSTE. UBER CONDUZIDO PELO SENHOR KENNEDY SOARES DA SILVA (33). RG 23350579, RESIDENTE A RUA DA INDUSTRIA, BECO SANTA MARIA, COMPENSA I. VEICULO GOL BRANCO (ALUGADO). DE PLACA OAK 3152. VERIFICADA HABILITAÇAO  DO CONDUTOR . NAO APRESENTAVA SINAIS DE EMBRIAGUEZ. RELATOU SER UBER E ESTAR TRABALHANDO HA HORAS E JA ESTAVA INDO PRA CASA QUANDO DORMIU NO VOLANTE E COLIDIU COM O POSTE DE ENERGIA. A ESPOSA CHEGOU NO LOCAL, A SENHORA DAIANE ARAUJO PINTO 29 ANOS RESIDENTE RUA PEDRO AM RICO Nº 12A, BAIRRO COMPENSA 1. VEICULO ENTREGUE PARA PROCEDIMENTOS DE RETIRADA DO LOCAL A SENHIRA DAIANE. NO LOCAL, AMAZONAS ENERGIA VTR 718 RONISON GAMA E JEAN GUIMARAES. VTR 719 GILMAR SOARES E VALDEMAR RODRIGUES. SAMU VTR USB 18 MOT. PEDRO E TEC. ENFERMAGEM GRAÇA. PACIENTE ENTREGUE AOS CUIDADOS DA EQUIPE DO SAMU. SOLICITANTE: SGT VITAL. TEL: VIA 193. SERVIÇO SEM ALTERAÇÃO.
CONTROLADOR: TEN QOABM JAMERSON
 COMTE SOCORRO: TEN QOAB JONATAS</t>
  </si>
  <si>
    <t xml:space="preserve">SEG DO DIA 22/01/2024
CB	DIRLLEY SOUZA	1026	08:00	18:00	10:00	PONTA NEGRA 	006/CIACG/2024	PREVENÇÃO AQUÁTICA
 CB	SILVIO	1218	08:00	18:00	10:00	PONTA NEGRA 	047/1°BI/2024	PREVENÇÃO AQUÁTICA
 SGT	LILIAN FERREIRA	1851	07:00	17:00	10:00	PONTA NEGRA 	029/GREM/2024	PREVENÇÃO AQUÁTICA
 CB	PAULO LOPES	1051	08:00	20:00	12:00	DAT	003/DAT/2024	PERMANÊNCIA
 ST	COSTA E  SILVA	378	07:30	19:30	12:00	SCI-EG	051/SCIEG/2024	REFORÇO DE EQUIPAGEM
 CB	GENIVALDO	1193	07:30	19:30	12 :00	SCI-EG	051/SCIEG/2024	REFORÇO DE EQUIPAGEM
 CB	GERÔNIMO	1202	07:30	19:30	12: 00	SCI-EG	051/SCIEG/2024	REFORÇO DE EQUIPAGEM
 SGT	MARCOS REIS	1711	08:00	18:00	10:00	PONTA NEGRA 	006/PGGM/2024	PREVENÇÃO AQUÁTICA
 CB	FELIPE SOUZA	1767	08:00	18:00	10:00	PONTA NEGRA 	006/PGGM/2024	PREVENÇÃO AQUÁTICA
 SGT	SILLAS JUNIOR	715	08:00	20:00	12:00	QCG	013/CSM/2024	GARAGISTA
 CB	BRUNA	1182	08:00	18:00	10:00	PONTA NEGRA 	041/BBE/2024	PREVENÇÃO AQUÁTICA
 CB	MARCUS	1017	08:00	18:00	10:00	PONTA NEGRA 	014/BIFMA/2024	PREVENÇÃO AQUÁTICA
 CB	EDINALVA	1168	07:00	19:00	12:00	COBOM	015/COBOM/2024	ATENDIMENTO 193
CB	EDLA	1205	18:00	06:00	12:00	QCG	003/CIA CG/2024	GUARDA DO QUARTEL
 CB	PASSOS	1033	19:00	07:00	12:00	COBOM	015/COBOM/2024	ATENDIMENTO 193
 ST	REINALDO	610	19:30	07:30	12:00	SCI-EG	052/SCIEG/2024	REFORÇO DE EQUIPAGEM
 CB	MARCOS PAULO	1121	19:30	07:30	12:00	SCI-EG	052/SCIEG/2024	REFORÇO DE EQUIPAGEM
 CB	ANTONIO	1240	19:30	07:30	12:00	SCI-EG	052/SCIEG/2024	REFORÇO DE EQUIPAGEM
 CB	LECIO	1093	20:00	08:00	12:00	DAT	003/DAT/2024	PERMANENCIA
 CB	ADRIANO QUEIROZ	1023	20:00	08:00	12:00	QCG	013/CSM/2024	GARAGISTA
 SERVIÇO DO DIA 22.01.2024 / 1º TURNO
 CMT DE SOCORRO: 2º TEN BM EVANDERSON
 CONTROLADOR COBOM: 1º TEN BM R. LIRA
</t>
  </si>
  <si>
    <t xml:space="preserve">PREVENÇÃO AQUATICA NA PRAIA DA PONTA NEGRA.
PLANO DE OPERAÇÕES Nº 004-CBC/2024. EVENTO: PREVENÇÃO AQUÁTICA NO BALNEÁRIO PRAIA DA PONTA NEGRA. MISSÃO: I. PREVENÇÃO AQUÁTICA E PRONTIDÃO COM GUARDA-VIDAS. II. BUSCAS, RESGATES E SALVAMENTOS. III. SOCORRO DE EMERGÊNCIA. TÉRMINO DE PREVENÇÃO, SEM ALTERAÇÃO.
 SERVIÇO DO DIA 22.01.2024 / 1º TURNO
 CMT DE SOCORRO: 2º TEN BM EVANDERSON
 CONTROLADOR COBOM: 1º TEN BM R. LIRA
</t>
  </si>
  <si>
    <t xml:space="preserve">DESAPARECIMENTO DE 03 PESSOAS NA COMUNIDADE MENINO DEUS DO AÇOEIRA NA ZONA RURAL DE MAUÉS.
SOLICITADO PELO COORDENADOR DA DEFESA CIVIL SR. LINO 99261-2066. 
DE ACORDO COM O BOLETIM DE OCORRENCIA OS SENHORES ELMAR DOS SANTOS DA SILVA, MANOEL ODINEY RODRIGUES AMARAL E VANDERSON RODRIGUES SAIRAM PARA CAÇAR NA MATA NA NOITE DE QUINTA FEIRA E NÃO RETORNARAM, MORADORES DA COMUNIDADE DA ZONA RURAL DE MAUÉS, JA DERAM INICIO AS BUSCAS PORÉM SEM SUCESSO.
48º DELEGACIA INTERATIVA DE POLÍCIA. BOLETIM DE OCORRÊNCIA Nº 195. DATA: 21/01/2024. NATUREZA: DESAPARECIMENTO DE PESSOA. NARRATIVA: TRÊS PESSOAS NA COMUNIDADE MENINO DEUS DO AÇOEIRA, NA ZONA RURAL DE MAUÉS-AM. SOLICITADO PELO COORDENADOR DA DEFESA CIVIL DO MUNICÍPIO. SR. LINO TEL: 99261-2066. DE ACORDO COM O BOLETIM DE OCORRENCIA, OS SENHORES ELMAR DOS SANTOS DA SILVA, MANOEL ODINEY RODRIGUES AMARAL E VANDERSON RODRIGUES. SAIRAM PARA CAÇAR NA MATA NA NOITE DE QUINTA FEIRA E NÃO RETORNARAM, MORADORES DA COMUNIDADE DA ZONA RURAL DE MAUÉS, JÁ DERAM INÍCIO ÀS BUSCAS, PORÉM SEM SUCESSO. APÓS O REGISTRO DESTA OCORRÊNCIA, EM 22/01/2024. O SR. LINO, ENTROU EM CONTATO COM ESTE CENTRO VIA WHATSAPP, INFORMANDO QUE OS MORADORES DA COMUNIDADE, ENCONTRARAM AS PESSOAS QUE HAVIAM ADENTRADO NA MATA, TODOS ESTAVAM SÃOS E COM PERFEITA SAÚDE. OCORRÊNCIA FINALIZADA.
 SERVIÇO DO DIA 22.01.2024 / 1º TURNO
 CMT DE SOCORRO: 2º TEN BM EVANDERSON
 CONTROLADOR COBOM: 1º TEN BM R. LIRA
</t>
  </si>
  <si>
    <t xml:space="preserve">ATENDIMENTO PRÉ-HOSPITALAR DA PONTA  NEGRA PARA O HOSPITAL JOÃO LÚCIO.
GREM; PB JAGUAR; VTR UR-19 À COMANDO DO TEN BM ANDRÉ JESUS. DESLOCOU PARA ATENDER OCORRÊNCIA DE VÍTIMA DE QUEDA DE BICICLETA, APÓS O ATENDIMENTO E REMOÇÃO PARA O HPS 28 DE AGOSTO, DEPARARAM COM OUTRA VÍTIMA DA MESMA NATUREZA. NOME DA 1ª VÍTIMA: ANA CAROLINA SOUZA DOS REIS. 34 ANOS. CPF: 881.970.182-00 TEL: 98146-0043 END: RUA PROF. CACILDA PEDROZO, Nº 76, VITAE. ALVORADA. QUEDA DE BICICLETA COM DOR, DEFORMIDADE E IMPOTÊNCIA FUNCIONAL EM OMBRO ESQUERDO. AÇÃO DA GUARNIÇÃO: FEITO IMOBILIZAÇÃO E TRANSPORTE PARA HOSPITAL 28 DE AGOSTO. MÉDICO ORTOPEDISTA, GUSTAVO CRM 8039. NOME DA 2ª VÍTIMA: ANA BEATRIZ SARRAFO DE SOUZA. 11 ANOS. MÃE: LILIAN CIDADE SARRAFO. CPF: 001.136.742-36 TEL: 99171-7196 ENDEREÇO: RUA SÃO RAIMUNDO, Nº 506 - SANTO ANTÔNIO. NARRATIVA: QUEDA DE BICICLETA, DOR, DEFORMIDADE E IMPOTÊNCIA FUNCIONAL EM BRAÇO DIREITO. FOI ENCAMINHADA AO HPS INFANTIL DA ZONA SUL. AÇÃO DA GUARNIÇÃO: FEITO IMOBILIZAÇÃO E TRANSPORTADA PARA PRONTO SOCORRO DA CRIANÇA ZONA SUL. MÉDICO: FERNANDO SEQUEIROS. CRM 4364
 SERVIÇO DO DIA 22.01.2024 / 1º TURNO
 CMT DE SOCORRO: 2º TEN BM EVANDERSON
 CONTROLADOR COBOM: 1º TEN BM R. LIRA
</t>
  </si>
  <si>
    <t xml:space="preserve">PRINCIPIO DE INCENDIO NA RUA 29B, OU CHUIVA DE PRATA, N. 7,  LIRIO DO VALE. SOLICITANTE SRA. SAMARA, FONE: 985913074.
BBE; PB RODOVIÁRIA; VTR ABT-29 À COMANDO DO CB BM JAMMYSON. DESLOCA AO LOCAL SOLICITADO, ATENDER OCORRÊNCIA DE INCÊNDIO EM RESIDÊNCIA. CHEGANDO AO LOCAL, OS VIZINHOS JÁ HAVIAM DEBELADO O FOGO.  MORADORA: KETLEN VIEIRA DA SILVA. 29 ANOS. RG: 2335365-1. DANOS: QUEIMA TOTAL DO QUARTO E BANHEIRO E TELHADO, BELICHE, CÔMODA, FORRO DE PVC, TELHAS BRASILIT, ROUPAS ETC... AÇÃO DO BOMBEIRO: ORIENTAÇÕES À MORADORA E COLETA DE DADOS. LOCAL EM SEGURANÇA, A VTR ABT-29 RETRAI AO PB DE ORIGEM.
 SERVIÇO DO DIA 22.01.2024 / 1º TURNO
 CMT DE SOCORRO: 2º TEN BM EVANDERSON
 CONTROLADOR COBOM: 1º TEN BM R. LIRA
</t>
  </si>
  <si>
    <t xml:space="preserve">PRF SOLICITA APOIO PARA RETIRADA DE UMA ARVORE QUE CAIU NA BR 174 KM 41 A 20 METROS DE DISTANCIA DO POSTO DA PRF.
CBC; VTR AR-47 COMPOSTA PELOS MILITARES, SGT BM RONILDES, CB BM JONAS E CB BM GOUVEIA. DESLOCA ATÉ A BR 174 NO KM 41 ATENDER SOLICITAÇÃO DA PRF. CORTE DE ÁRVORE CAÍDA NA RODOVIA. CORTE DE DUAS ÁRVORES TIPO TAPEREBAZEIRO E NATIVA REALIZADO COM SUCESSO. A VTR AR-47 RETRAI AO PB DE ORIGEM.
 SERVIÇO DO DIA 22.01.2024 / 1º TURNO
 CMT DE SOCORRO: 2º TEN BM EVANDERSON
 CONTROLADOR COBOM: 1º TEN BM R. LIRA
</t>
  </si>
  <si>
    <t xml:space="preserve">SRA. ADRIANA DOS SANTOS, RG-16994698, FONE- 98113-2025, PEDE APOIO PARA CONTROLE DE INSETO TIPO ABELHA QUE ESTA NO FORRO DA SUA CASA, E SOBREVOANDO O LOCAL ATACANDO PESSOAS.  NA RUA RODRIGUES ALVES, N, 267, DOM PEDRO. PROXIMO A ESCOLA ESTADUAL GONÇALVES DIAS E COMERCIAL HAVAN.
BBE; PB RODOVIÁRIA; VTR ABT-29 À COMANDO DO CB BM JAMMYSON. DESLOCARAM AO LOCAL SOLICITADO, E REALIZARAM CONTROLE DE INSETOS RETIRANDO UMA COLMEIA DE ABELHAS QUE ESTAVA NO FORRO DA RESIDENCIA DA SOLICITANTE A SENHORA. ADRIANA DOS SANTOS, RG-16994698, FONE- 98113-2025.
 SERVIÇO DO DIA 22.01.2024 / 1º TURNO
 CMT DE SOCORRO: 2º TEN BM EVANDERSON
 CONTROLADOR COBOM: 1º TEN BM R. LIRA
</t>
  </si>
  <si>
    <t xml:space="preserve">SR. JÚLIO CESAR, PEDE APOIO PARA VISTORIA E POSSIVEL CORTE DE ARVORE ESPINHOSA QUE TOMBOU E ESTA AMARRADA COM RISCO DE CAIR SOBRE A RESIDENCIA E FIAÇAO ELETRICA. NA RUA ÁFRICA DO SUL, N. 13, CIDADE NOVA, AO LADO DO MERCADINHO MORIÁ E IGREJA ADVENTISTA DO SETIMO DIA. CONTATO -98499-1608 / 3624-1144.
BIFMA; PB SUAMÚMA; VTR ABT-32 À COMANDO DO SGT BM NORONHA. DESLOCA AO LOCAL SOLICITADO, ATENDER OCORRÊNCIA DE VISTORIA EM ÁRVORE. FEITA AVISTORIA, A ÁRVORE ESTÁ LOCALIZADA EM ÁREA DE BARRANCO, FAZ NECESSÁRIO A EQUIPE DE CORTE DE ÁRVORE DO CBC. A VTR ABT-32 RETRAI AO PB DE ORIGEM.
 SERVIÇO DO DIA 22.01.2024 / 1º TURNO
 CMT DE SOCORRO: 2º TEN BM EVANDERSON
 CONTROLADOR COBOM: 1º TEN BM R. LIRA
</t>
  </si>
  <si>
    <t xml:space="preserve">ATAQUE DE ABELHA NA RUA DR. ARNOLDO CARPINTEIRO PERES, N° 56, COMUNIDADE MUNDO NOVO - FLORES. SOLICITANTE: MARISTELA RODRIGUES 99239 - 4493.
BIFMA; PB SUAMÚMA; VTR ABT-32 À COMANDO DO SGT BM NORONHA. DESLOCA AO LOCAL SOLICITADO, ATENDER OCORRÊNCIA DE ATAQUE DE ABELHAS. CONTROLE REALIADO, TRATAVA-SE DE ABELHAS QUE ESTAVAM PROCESSO MIGRATÓRIO, FOI USADO VENENO PARA DISPERSAR ES MESMAS. LOCAL EM SEGURANÇA, A VTR ABT-32 RETRAI AO PB DE ORIGEM.
 SERVIÇO DO DIA 22.01.2024 / 1º TURNO
 CMT DE SOCORRO: 2º TEN BM EVANDERSON
 CONTROLADOR COBOM: 1º TEN BM R. LIRA
</t>
  </si>
  <si>
    <t xml:space="preserve">SGT PM TASSIO PEDE APOIO PARA BANHISTA DO SEXO FEMININO, VITIMA DE MAU SUBITO NA AREIA DA PRAIA.
GREM; PB JAGUAR; VTR UR-19 À COMANDO DO TEN BM ANDRÉ JESUS. DESLOCOU ATÉ A ÁREA DA PRAIA DA PONTA NEGRA, PARA ATENDER OCORRÊNCIA DE ATENDIMENTO PRÉ-HOSPITALAR. VÍTIMA APRESENTANDO CRISE NERVOSA (ANSIEDADE) APÓS DISCUSSÃO COM MARIDO. GESTANTE DE 22 SEMANAS. SINAIS VITAIS SEM ANORMALIDADES. BARRIGA FLÁCIDA, SEM SINAIS DE TRABALHO DE PARTO. LIBERADA APÓS AVALIAÇÃO. NOME: ADRIANA SOARES CAMPOS. 39 ANOS. CEL: 99425-5978 CPF: 734.753.9268 ENDEREÇO: RUA LEVEGILDO COELHO, Nº 80 CENTRO.
 SERVIÇO DO DIA 22.01.2024 / 1º TURNO
 CMT DE SOCORRO: 2º TEN BM EVANDERSON
 CONTROLADOR COBOM: 1º TEN BM R. LIRA
</t>
  </si>
  <si>
    <t xml:space="preserve">COLOCAÇÃO DE ADRIÇA NO QCG DA POLÍCIA MILITAR - PETRÓPOLIS. SOLICITANTE: SGT PM CERQUINHO 99460 - 6060.
BBE; PB CENTRAL; VTR ABT-25 À COMANDO DO SGT BM TELLES. DESLOCA ATÉ O QCG PMAM, ATENDER OCORRÊNCIA DE DESENGATE DE ADRIÇA. NO ARREAMENTO DO PAVILHÃO NACIONAL, O CORDEL DA ADRIÇA ENGATOU NO MEIO DO CAMINHO. A ESCADA DA VTR NÃO ALCANÇA  A BANDEIRA, FICANDO IMPOSSIBILITADO DE REALIZAR O SERVIÇO, O SGT DA GUARDA FOI ORIENTADO DA SITUAÇÃO, A VTR ABT-25 RETRAIU AO PB DE ORIGEM.
 SERVIÇO DO DIA 22.01.2024 / 1º TURNO
 CMT DE SOCORRO: 2º TEN BM EVANDERSON
 CONTROLADOR COBOM: 1º TEN BM R. LIRA
</t>
  </si>
  <si>
    <t>Localização ou remoção de cadáver</t>
  </si>
  <si>
    <t xml:space="preserve">APOIO A PMAM EMENCONTRO OU REMOÇÃO DE CADAVER.
BBE; PB RODOVIÁRIA; VTR ABT-29 À COMANDO DO CB BM JAMMYSON. DESLOCA AO LOCAL SOLICITADO, ATENDER OCORRÊNCIA DE LOCALIZAÇÃO DE CADÁVER. AO CHEGAR NO LOCAL, NÃO HAVIA VIATURAS DA PM PARA DAR APOIO DE SEGURANÇA, A VTR ABT-29 RETRAIU AO PB DE ORIGEM. 
</t>
  </si>
  <si>
    <t xml:space="preserve">AS 18:20H 
PB JAGUAR UR 19 
LOCAL: PRAIA DA PONTA NEGRA 
VÍTIMA: PEDRO LEONARDO MARTINS SENA, 7A, 19/07/2015
 RESPONSÁVEL MÁRCIA SANTOS (MADRINHA) 
CPF: 446.077.252-34
 ENDEREÇO: RUA PAULO NERY, 31, RIACHO DOCE. 
CRIANÇA ESTAVA BRINCANDO NA AREIA E ACABOU SOFRENDO UMA LESÃO CONTUSA NO DEDO MÉDIO DA MÃO DIREITA. NÃO SOUBERAM INFORMAR COMO OCORREU. 
ATENDIMENTO
 REALIZADO CURATIVO OCLUSIVO COM SF 0,9%
RESPONSÁVEL COM VEÍCULO PRÓPRIO. REALIZADA ORIENTAÇÃO PARA LEVÁ-LO AO SPA MAIS PRÓXIMO DA RESIDÊNCIA.
</t>
  </si>
  <si>
    <t xml:space="preserve">GREM; PB JAGUAR; A GUARNIÇÃO DA VTR UR-19 PRESTOU ATENDIMENTO PRÉ HOSPITALAR. VÍTIMA: PEDRO LEONARDO MARTINS SENA. 7 ANOS. RESPONSÁVEL: MÁRCIA SANTOS (MADRINHA) CPF: 446.077.252-34 ENDEREÇO: RUA PAULO NERY, Nº 31, RIACHO DOCE. NARRATIVA: CRIANÇA ESTAVA BRINCANDO NA AREIA E ACABOU SOFRENDO UMA LESÃO CONTUSA NO DEDO MÉDIO DA MÃO DIREITA. NÃO SOUBERAM INFORMAR COMO OCORREU.  ATENDIMENTO REALIZADO CURATIVO OCLUSIVO COM SF 0,9% RESPONSÁVEL COM VEÍCULO PRÓPRIO. REALIZADA ORIENTAÇÃO PARA LEVÁ-LO AO SPA MAIS PRÓXIMO DA RESIDÊNCIA.
 SERVIÇO DO DIA 22.01.2024 / 1º TURNO
 CMT DE SOCORRO: 2º TEN BM EVANDERSON
 CONTROLADOR COBOM: 1º TEN BM R. LIRA
</t>
  </si>
  <si>
    <t>Solicitante informa que dois homens assassinaram outro no beco. Pede apoio de VTR no local.
BBE; PB RODOVIÁRIA; VTR ABT-29 À COMANDO DO CB BM JAMMYSON. DESLOCARAM  AO LOCAL SOLICITADO, E REALIZARAM RESGATE DE CADÁVER DE PESSOA ADULTA SEXO MASCULINO QUE ESTAVA NO RIP RAP, O CORPO DEIXADO AOS CUIDADOS DA PM VTR 7411 8ª CICOM, SGT LUIZ AGUIAR, PERITO THIAGO MARQUES, VTR 2003 PC, DHS INVESTIGADOR LUKEDESON E MANOELVTR 311, IML LUCIANO VTR 669.</t>
  </si>
  <si>
    <t>vtr 7417</t>
  </si>
  <si>
    <t>Apoio a outros órgãos</t>
  </si>
  <si>
    <t>APOIO À POLICIA MILITAR, CIDADÃO SUBIU EM TORRE DE TRANSMISSÃO.
RUA NOVA MUTUM, COLÔNIA ANTONIO ALEIXO
 PRÓXIMO AO CAMPO DE FUTEBOL
 SGT PM ERIELSON - 98279 7277</t>
  </si>
  <si>
    <t xml:space="preserve">TRANSPORTE DE PACIENTE REALIZADO PELA EQUIPE ALFA-03.
POSTO SCI, VIATURA  ALPHA 03, SOB O COMANDO DA SGT BM SGT NOBRE, REALIZARAM ATENDIMENTO PRÉ HOSPITALAR DA PACIENTE: APARECIDA DE SOUZA SANTOS, IDADE:38 ANOS, CPF: 92990622268, ACOMPANHANTE: CARLOS ANDRÉ SOBRINHO, ENDERCO: RUA NUNES CARDOSO, Nº 36, BAIRRO SAO FRANCISCO 
TEL 92 99710029,  PACIENTE APRESENTOU SÍNCOPE, MAL SÚBITO APÓS INGESTÃO DE MEDICAMENTO PARA DORMIR, NÃO SABE INFORMAR O NOME DA MEDICAÇÃO. ENCONTRA-SE LETÁRGICA, SONOLÊNTA E DESORIENTADO, HIPOCORADO, NORMOTENSO, SINAIS VITAIS :PA:130X80 FC: 89 SAT: 100% T: 36.5C, REALIZADO TRANSPORTE DA VÍTIMA PARA UPA CAMPO SALES, ATENDIMENTO MÉDICO: FRANK RODRIGUES CRM:12067.
</t>
  </si>
  <si>
    <t>Posto SCI Alpha 03
 Chefe de equipe:St Vivaldo
Socorrista :SGT Nobre 
Socorrista:SGT Dianna Diniz 
Condutor: SGT Shirley 
Horário da ocorrência 23:55
 Saída SCI  00:05
 Chegada Upa campo sales: 00:15
 Saída da UPA 00:40
Paciente: APARECIDA DE SOUZA SANTOS
Idade:38
Cpf: 92990622268
Acompanhante: CARLOS ANDRÉ SOBRINHO
Enderco: RUA NUNES CARDOSO, 36 SAO FRANCISCO 
Tel 92 99710029
Paciente apresentou síncope, mal súbito após ingestão de medicamento para dormir, não sabe informar o nome da medicação. Encontra-se letárgica, sonolênta e desorientado, hipocorado, normotenso, sinais vitais :
 PA:130x80 FC: 89 Sat: 100% T: 36.5c  
Realizado transporte da vítima para UPA campo sales .
Atendimento médico: Frank Rodrigues CRM:12067
Chegada no SCI: 00:58</t>
  </si>
  <si>
    <t xml:space="preserve">DETERMINAÇÃO CEL BORGES
 HORARIO 05 HS NO CPA NORTE
 VTR- UR 23
ATÉ O TERMINO DA OPERAÇÃO (NÃO INFORMADO TERMINO)
------------------------------
GREM. POSTO DO ZUMBI.VTR UR-23. AÇÃO CONJUNTA COM AS POLICIAS MILITAR E CIVIL. A GUARNIÇÃO DA VIATURA UR-23 , A COMANDO DO TEN QOC LEONARDO CORRRÊA  DESLOCOU-SE ATÉ O CPA NORTE A FINS DE CUMPRIR DETERMINAÇÃO DO SUBCOMANDANTE GERAL CBMAM, NA OPERAÇÃO  DE INTEGRAÇÃO E APOIO  A SEGURANÇA PÚBLICA NA ÁREA DO BAIRRO DO JORGE TEIXEIRA NO HORÁRIO DAS 05:00 H , PREVISÃO DE TERMINO AS 12:00 HS. A DETERMINAÇÃO É QUE AS VIATURAS SSP  FIQUEM EM LOCAIS ESTRATÉGICOS, NO CASO DA UR-23 O PB SERÁ NAS PROXIMIDADES DO SHOPPING GRANDE CIRCULAR. FOI REALIZADO A PREVENÇÃO NO LOCAL E CUMPRIDO TODOS OS HORÁRIOS DURANTE ESTE TURNO, SEM ALTERAÇÃO.
SERVIÇO SEM ALTERAÇÃO.
COMANDO DE SOCORRO - 2º TEN BM EVANDERSON
 COORDENADOR - 1º TEN BM RICARDO
</t>
  </si>
  <si>
    <t xml:space="preserve">SEG DOS POSTOS.
    1º  TURNO.
1	CB	DIVAL	1008	08:00	16:00	08:00	PB RODOVIÁRIA	044/BBE/2024	MANUTENÇÃO
 2	CB	VIDAL	1031	08:00	20:00	12:00	PEL FLUVIAL	011/BBE/2024	REFORÇO DE GUARNIÇÃO
 3	CB	J. AZEVEDO	1208	08:00	20:00	12:00	PEL FLUVIAL	011/BBE/2024	REFORÇO DE GUARNIÇÃO
 4	ST	HELDER	738	07:30	19:30	12:00	SCI	053/SCI/2024	REFORÇO DE GUARNIÇÃO
 5	CB	F. LEITE	1262	07:30	19:30	12:00	SCI	053/SCI/2024	REFORÇO DE GUARNIÇÃO
 6	ST	COMAPA	609	07:00	17:00	10:00	QCG	028/CBC/2024	CORTE DE ÁRVORE
 7	CB	W. MARINHO	1238	08:00	12:00	04:00	QCG	048/1º B.I/2024	INSTRUÇÃO 
8	CB	GILSON	1018	08:00	12:00	04:00	QCG	048/1º B.I/2024	INSTRUÇÃO
 9	ST	AURÉLIO	618	10:00	22:00	12:00	ALAMEDA DO SAMBA	054/1º B.I/2024	PREVENÇÃO
 10	SGT	GENTIL	782	10:00	22:00	12:00	ALAMEDA DO SAMBA	054/1º B.I/2024	PREVENÇÃO
 11	ST	WALDENIZE	683	13:00	15:00	02:00	CMBM	001/CMBM/2024	MANUTENÇÃO
 12	SGT	FELIPE	704	13:00	15:00	02 :00	CMBM	001/CMBM/2024	MANUTENÇÃO
 13	CB	ROBERTA	1186	13:00	15:00	0 2:00	CMBM	001/CMBM/2024	MANUTENÇÃO
 14	CB	ARNAILTON	1212	13:00	15:00	02:00	CMBM	001/CMBM/2024	MANUTENÇÃO
 15	SGT	NORONHA	695	13:30	17:30	0 4:00	QCG	021/BIFMA/2024	INSTRUÇÃO
 16	CB	MARCUS	1017	13:30	17:30	04 :00	QCG	021/BIFMA/2024	INSTRUÇÃO
 17	CB	JOÃO FELIPE	1161	13:00	16:00	03:00	QCG	003/BM2/2024	ATIVIDADE DE INTELIGÊNCIA
 18	SGT	PRISCILA CHAGAS	1525	13:00	18:00	05:00	QCG	015/AJAI/2024	PRAZOS JUDICIAIS
CMDO. DE SOCORRO: TEN BM TOMÁS.
CONTROLADOR AO COBOM / CICC: ST. BM S. BATISTA.
-----------------------------------------------------------------------------------------------------------------------------------------------------------------------------
CB	PABLO JEAN	1155	20:00	08:00	12:00	DAT	003/DAT/2024	PERMANÊNCIA
 CB	SÁ	1790	18:00	06:00	12:00	QCG	003/CIACG/2024	SENTINELA
 CB	CÉLIO	1041	19:00	07:00	12:00	COBOM	015/COBOM/2024	REFORÇO DE GU
 CB	JORGE COELHO	1106	19:30	07:30	12:00	POSTO DRAGÃO	052/1°BI/2024	PERMANÊNCIA
 CB	NOGUEIRA	1091	19:30	07:30	12: 00	SCI-EG	054/SCIEG/2024	REFORÇO DE EQUIPAGEM
 CB	LUIZ FERNANDO	1525	19:30	07:30	12:00	SCI-EG	054/SCIEG/2024	REFORÇO DE EQUIPAGEM
 SERVIÇO DO DIA 23.01.2024 / 2º TURNO
 CMT DE SOCORRO: 1º TEN BM TOMÁS
 CONTROLADOR COBOM: 1º TEN BM R. LIRA
</t>
  </si>
  <si>
    <t>SOLICITANTE, NILSA BRASIL, TEL: 99215-4740, SOLICITA POIO PARA RETIRADA DE UMA GATO QUE SE ENCONTRA PRESO NAS GRADES DE SUA RESIDÊNCIA. RUA POLIANA Nº 24 - CIDADE NOVA.
 BIFMA ABT - 32 FLORESTAL A VTR AO CMDO. DO SGT BM S. ROCHA ONDE CONSTATARAM UM ANIMAL DO TIPO GATO SENDO CONTORNADO A SITUAÇÃO SENDO ENTREGUE A SOLICITANTE E PROPRIETÁRIA EM SEGUIDA A VTR RETORNOU AO POSTO DE ORIGEM S. / A.
 CMDO. DE SOCORRO: TEN BM TOMÁS.
 CONTROLADOR AO COBOM / CICC: ST. BM S. BATISTA.</t>
  </si>
  <si>
    <t>Joelmar Passos de Faria</t>
  </si>
  <si>
    <t xml:space="preserve">PREVENÇÃO CONTRA ACIDENTES SENDO REALIZADA PELA UNIDADE DE RESGATE.  DETERMINAÇÃO DO SUB CMTE. VINDO DO SECRETÁRIO DE SEGURANÇA. NO SHOPING CIDADE LESTE.
 BI UR - 23 AO CMDO. DO TEN BM RENATA NARDES ONDE CONFORME DETERMINAÇÃO DO SUB CMTE.  GERAL DO CBMAM VINDO DO SECRETÁRIO DE SEGURANÇA REALIZOU PREVENÇÃO EM EVENTO PERMANECENDO NO LOCAL ATÉ O HORÁRIO PREVISTO EM SEGUIDA A VTR RETORNOU AO POSTO DE ORIGEM S. / A.
CMDO. DE SOCORRO: TEN BM TOMÁS.
CONTROLADOR AO COBOM / CICC: ST. BM S. BATISTA.
</t>
  </si>
  <si>
    <t xml:space="preserve">O.S Nº 034/GREM/CBC/2024. CURSO DE FORMAÇÃO PROFISSIONAL DA POLÍCIA CIVIL DO AMAZONAS. ESTANDE DE TIRO CAMPUS DE ENSINO II.
BI UR - 19 AO CMDO. DO TEN BM GIGLAHERBETE ONDE CONFORME ORDEM DE SERVIÇO Nº 034 CBC ¿ 2024 REALIZOU PREVENÇÃO EM EVENTO NO CURSO DE FORMAÇÃO PROFISSIONAL DA POLÍCIA CIVIL DO AMAZONAS. ESTANDE DE TIRO CAMPUS DE ENSINO II, PERMANECENDO ATÉ O HORÁRIO PREVISTO EM SEGUIDA A VTR RETORNOU AO POSTO DE ORIGEM S. / A.
CMDO. DE SOCORRO: TEN BM TOMÁS.
CONTROLADOR AO COBOM / CICC: ST. BM S. BATISTA.
</t>
  </si>
  <si>
    <t xml:space="preserve"> UR - 23 REALIZANDO TRANSPORTE DE MILITAR  CB J. RONALDO PERMANÊNCIA DO 1° BI PARA O HOSPITAL .
 BI UR - 23 AO CMDO. DO TEN BM RENATA NARDES FOI AO LOCAL ACIMA ONDE REALIZOU TRANSPORTE DE PACIENTE DO CB BM J. RONALDO PERMANÊNCIA DO POSTO SENDO CONDUZIDO AO P. S. M. 28 DE AGOSTO FICANDO AOS CUIDADOS DO TEN BM PEDRO SANTOS, EM SEGUIDA A VTR RETORNOU AO POSTO DE ORIGEM S. / A.
 PACIENTE:  SR. JOSÉ RONALDO LIMA DOS SANTOS,  45 A. FONE: 9981611469.  RESIDENTE A RUA CAUIANA, Nº 80 - DISTRITO INDÚSTRIAL. Tel: 998161-1469.
CMDO. DE SOCORRO: TEN BM TOMÁS.
CONTROLADOR AO COBOM / CICC: ST. BM S. BATISTA.</t>
  </si>
  <si>
    <t xml:space="preserve">INFORMADO DESLOCAMENTO DE UMA EQUIPE DO CSM, SGT SILLAS JÚNIOR, CB PAULO AUGUSTO E MECÂNICO CIVIL CLÓVIS DA OFICINA PETROCAR, PARA REALIZAR MANUTENÇÃO NA VTR ABS-04 EM MANNACAPURU. DESLOCAMENTO FEITO NA VTR AR-58.
 FOI AO LOCAL ACIMA A VTR AR - 58 DO CSM AO CMDO. DO SGT BM SILLAS JÚNIOR FINS DE REALIZAR MANUTENÇÃO NA VTR ABS - 04 VTR DO POSTO DE MANACAPURÚ. EM ANDAMENTO.
CMDO. DE SOCORRO: TEN BM TOMÁS.
CONTROLADOR AO COBOM / CICC: ST. BM S. BATISTA.
</t>
  </si>
  <si>
    <t xml:space="preserve">ANIMAL TIPO CACHORRO CAIU EM BARRANCO NA RUA AMAZONAS N:06 TANCREDO NEVES PROX. A CASA LEVI. SOLICITANTE : JONAS JANDERSON TELEFONE : 99459-9171.
BI DRAGÃO 2 ABF - 02 AO CMDO. DO ST BM ALEX ONDE CONSTATARAM UM ANIMAL DO TIPO CACHORRO REALIZADO O RESGATE SENDO CONTORNADO A SITUAÇÃO.
CMDO. DE SOCORRO: TEN BM TOMÁS.
CONTROLADOR AO COBOM / CICC: ST. BM S. BATISTA.
</t>
  </si>
  <si>
    <t xml:space="preserve">ORDEM DE SERVIÇO Nº 029/CBC/2024. PREVENÇÃO NA AV. DO SAMBA.
A VTR ATA - 01 AO CMDO DO ST BM AURÉLO CONFORME ORDEM DE SERVIÇO Nº 029, CBC - 2024.  NA AV. DO SAMBA MISSÃO PREVENÇAO EM EVENTOS DE COMBATE EM INCÊNDIO DE 23. 01 AO DIA  28. 02. 2024. CONTATO SR. JOSÉ LUIZ - FONE: 99116 7335, E O SR. JOSÉ CASTELO - 99994 3921.
CMDO. DE SOCORRO: TEN BM TOMÁS.
CONTROLADOR AO COBOM / CICC: ST. BM S. BATISTA.
------------------------------------------------------------------------------------------------------------------------------------------------------------
CBC; VTR ATA-01  COMPOSTA PELOS MILITARES: ST BM AURÉLIO, SGT BM GENTIL E CB BM GRYCE LIMA. DESLOCAM PARA CUMPRIR A ORDEM DE SERVIÇO Nº 029-CBC /2024. EVENTO: PREVENÇÃO NA AV. DO SAMBA. MISSÃO: REALIZAR OPERAÇÃO PRESENTE. PREVENÇÃO E COMBATE À INCÊNDIOS. HORÁRIO: 10H00 ÀS 22H00. DATA: 23/01/2024 À 28/02/2024. CONTATO SR. JOSÉ LUIZ - FONE: 99116 7335, E O SR. JOSÉ CASTELO - 99994 3921. TÉRMINO DE PREVENÇÃO NO DIA DE HOJE, A VTR ATA-01 RETRAI AO PB DE  ORIGERM. 
 SERVIÇO DO DIA 23.01.2024 / 2º TURNO
 CMT DE SOCORRO: 1º TEN BM TOMÁS
 CONTROLADOR COBOM: 1º TEN BM R. LIRA
 ORDEM DE SERVIÇO Nº 029/CBC/2024. PREVENÇÃO NA AV. DO SAMBA.
    ------------------------------------------------------------------------------------------------------------------------------------------------------------
SERVIÇO DO DIA 24. 01. 2024 - 2º TURNO.  ORDEM DE SERVIÇO Nº 029/CBC/2024. PREVENÇÃO NA AV. DO SAMBA. 
BBE - PC CENTRAL VTR ATA - 01 AO CMDO DO SGT BM DANIELLE PIRES CONFORME ORDEM DE SERVIÇO Nº 029, CBC - 2024.  NA AV. DO SAMBA MISSÃO PREVENÇAO EM EVENTOS DE COMBATE EM INCÊNDIO DE 23. 01 AO DIA  28. 02. 2024.  PERMANECENDO ATÉ O HORÁRIO PREVISTO. S. / A.
CMDO. DE SOCORRO: TEN BM ALTCI.
CONTROLADOR AO COBOM / CICC: ST. BM S. BATISTA.
------------------------------------------------------------------------------------------------------------------------------------------------------------
SERVIÇO DO DIA 25 DE JANEIRO DE 2024. 1º TURNO.
FOI REALIZADO A PREVENÇÃO NO LOCAL E CUMPRIDO TODOS OS HORÁRIOS DURANTE ESTE TURNO, SEM ALTERAÇÃO.
CONTROLADOR: TEN QOABM JAMERSON
 COMTE SOCORRO: TEN QOAB R. ARAÚJO
-
SERVIÇO DO DIA 26 DE JANEIRO DE 2024. 1º TURNO.
FOI REALIZADO A PREVENÇÃO NO LOCAL E CUMPRIDO TODOS OS HORÁRIOS DURANTE ESTE TURNO, SEM ALTERAÇÃO.
CONTROLADOR: TEN BM RICARDO/ COMTE SOCORRO: TEN BM JONATAS.
   ------------------------------------------------------------------------------------------------------------------------------------------------------------
SERVIÇO DO DIA 28 PARA 29. 01. 2024 - 1º E 2º  TURNO.  ORDEM DE SERVIÇO Nº 029/CBC/2024. PREVENÇÃO NA AV. DO SAMBA. 
BBE - PC CENTRAL VTR ATA - 02 AO CMDO DO CB BM ULISSES ALVES CONFORME ORDEM DE SERVIÇO Nº 029, CBC - 2024.  NA AV. DO SAMBA MISSÃO PREVENÇAO EM EVENTOS DE COMBATE EM INCÊNDIO DE 23. 01 AO DIA  28. 02. 2024.  PERMANECENDO ATÉ O HORÁRIO 22:00 HS NO LOCAL. SERVIÇO SEM ALTERAÇÃO.  EM ANDAMENTO.
CMDO. DE SOCORRO: TEN BM MARIANO.
CONTROLADOR AO COBOM/CICC: ST BM S. BATISTA. E NO 2 TURNO COMO  CONTROLADORA AO COBOM/CICC: ST BM CONCEIÇÃO
--------------------- ---------------------------------------------------------------------------------------------------------------------------------------------------------------------------------
SERVIÇO DO DIA 29 DE JANEIRO-1º TURNO 
PREVENÇÃO EM EVENTO
1ºB.I. VIATURA ATA-01. A GUARNIÇÃO A COMANDO DO CB BM THIAGO SILVA REALIZOU DURANTE O HORÁRIO DAS 10:00  ÁS    A PREVENÇÃO CONTRA INCÊNDIO NA AV DO SAMBA . SERVIÇO SEM ALTERÇÃO.
COMANDO DE SOCORRO: TEN BM ALTACI
 CONTROLADORA COBOM/CICC: ST BM CONCEIÇÃO
--------------------- ----------------------------------------------------------------------------------------------------------
</t>
  </si>
  <si>
    <t>CBC; VTR ATA-01  COMPOSTA PELOS MILITARES: CB MEIRILANE, CB BM  ALAN OLIVEIRA, CB VANZILER  DESLOCAM PARA CUMPRIR A ORDEM DE SERVIÇO Nº 029-CBC/2024. EVENTO: PREVENÇÃO NA AV. DO SAMBA. MISSÃO: REALIZAR OPERAÇÃO PRESENTE. PREVENÇÃO E COMBATE À INCÊNDIOS. HORARIO: 08H00 AS 22H00. FOI REALIZADO A PREVENÇÃO NO LOCAL E CUMPRIDOS TODOS OS HORÁRIOS DURANTE ESTE TURNO, SEM ALTERAÇÃO.
CONTROLADOR: TEN QOABM JAMERSON
 COMTE SOCORRO: TEN QOABM MARCELO</t>
  </si>
  <si>
    <t xml:space="preserve">MONTAGEM DA GUARNIÇÃO DE SERVIÇO DE CORTE DE ÁRVORE, ST COMAPA (SEG), CB J. NUNES E CB RODRIGO VIEIRA.
CBC AR - 42 AO CMDO DO ST BM COMAPA ONDE CONFORME DETERMINAÇÃO DO CBC REALIZARAM A PODA DE 01 TAPEREBAZEIRO (PEQUENO PORTE), 01 PALITEIRA (MEDIO PORTE), 02 ÁRVORES DO TIPO NATIVA (PEQUENO PORTE), 01 TUCUMANZEIRO (MÉDIO PORTE) TOTAL DE 05 ÁRVORES SERVIÇO S. / A.
CMDO. DE SOCORRO: TEN BM TOMÁS.
CONTROLADOR AO COBOM / CICC: ST. BM S. BATISTA.
</t>
  </si>
  <si>
    <t xml:space="preserve">RESGATE DE CADAVER NA RUA 36 S/N NOVA CIDADE PROX A PADARIA SONIA SOLICITANTE : TEN J. MATOS TELEFONE : 99119-3371. 
 BIFMA ABT - 32 E AR - 55 AO CMDO DO TEN BM TOMÁS ONDE CONSTATARAM UM CADÁVER DO SEXO FEMENINO. EM ANDAMENTO.
CMDO. DE SOCORRO: TEN BM TOMÁS.
CONTROLADOR AO COBOM / CICC: ST. BM S. BATISTA.
---------------------------------------------------------------------------------------------------------------------------------------------------------
BIFMA; PB SUMAÚMA; VTR ABT-32 E VTR AR-55 AO CMDO DO TEN BM TOMÁS. DESLOCAM PARA ATENDER UMA OCORRÊNCIA DE ENCONTRO DE CADÁVER DO SEXO FEMENINO. VÍTIMA: GRACINETE CONCEIÇÃO DE ALMEIDA. 51 ANOS. (IRMÃ) GRACINETE TEL: 98408-4539 NARRATIVA: A MESMA ESTAVA DESAPARECIDA HÁ QUATRO DIAS, EM ESTADO DE DECOMPOSIÇÃO PUTREFAÇÃO E SAPONIZAÇÃO, EM AMBIENTE DE SELVA, NA ÁREA DO CONJUNTO NOVA CIDADE. AÇÃO DO BOMBEIRO: RETIRADA DO CADÁVER, ÁREA DE DIFÍCIL ACESSO COM DECLIVE E DISTANCIA DE 100m DA RUA. A MESMA FOI ENTREGUE AOS CUIDADOS DA QUIPE DA VTR 668 IML COND. FRANCISCO. AUX. MARTINS. NO LOCAL, ENCONTRAVAM-SE AS FORÇAS AMIGAS: VTR 7223 PM 1º SGT PM MARRATIMA, SD PM ELIAKIN. PC VTR 33311 INVESTIGADOR ELISEU. PERITO TATIANE VTR 2005. EM SEGUIDA A VTR ABT-32 RETRAIU AO PB DE ORIGEM.
 SERVIÇO DO DIA 23.01.2024 / 2º TURNO
 CMT DE SOCORRO: 1º TEN BM TOMÁS
 CONTROLADOR COBOM: 1º TEN BM R. LIRA
</t>
  </si>
  <si>
    <t xml:space="preserve">SOLIICTANTE INFORMA QUE APÓS TIROTEIO ONTEM A TARDE 2 PESSOAS DESAPARECERAM NO IGARAPÉ * ACABA DE ENCONTRAR O CORPO DE SEU SOBRINHO NO RIRP RAP PROXIMO A PRAÇA  * SOLICITA APOIO DE VTR E IML URGENTE
- IDEM A OCORRÊNCIA DE Nº 2024012318233307178, DE REGISTRO DO CBMAM.
CMDO. DE SOCORRO: TEN BM TOMÁS.
CONTROLADOR AO COBOM / CICC: ST. BM S. BATISTA.
</t>
  </si>
  <si>
    <t>VTR 7512</t>
  </si>
  <si>
    <t xml:space="preserve">RESGATE DE CADÁVER NO RIP RAP NA RUA 13 A N:130 BAIRRO DA UNIÃO  ATRÁS DA UNIP SOLICITANTE : GIDEÃO TELEFONE : 097 98444-3594.
BBE; PB RODOVIÁRIA; VTR ABT-29 À COMANDO DO ST BM ESMARALDO. DESLOCA AO LOCAL SOLICITADO, ATENDER OCORRÊNCIA DE RESGATE DE CADÁVER. O MESMO ESCONTRAVA-SE EM LOCAL DE IGARAPÉ. AÇÃO DO BOBMEIRO: UTILIZAÇÃO DE ESCADA PARA DECIDA ATÉ O IGARAPÉ, RETIRADA DO CORPO, POSTO NO ESQUIFE E PUCHADO ATÉ A MARGEM, OMESMO FOI ENTREGUE À EQUIPE DO IML VTR 668. COND. FRANCISCO ALVES, AUX. MARTINS. NO LOCAL, PRESENTE AS FORÇAS AMIGAS: VTR 2006 PERITO TÁCIO, COND. NEY XIMENES. PM VTR-7514 23ª CICOM SGT PM RONALDO, SD PM FÁBIO. INVESTIGAÇÃO HOMICÍDIOS, VTR 311 INVESTIGADOR ELINALDO , INVESTIGADOR ELIZEU. EM SEGUIDA A VTR ABT-29 RETRAIUA O PB DE ORIGEM.
 SERVIÇO DO DIA 23.01.2024 / 2º TURNO
 CMT DE SOCORRO: 1º TEN BM TOMÁS
 CONTROLADOR COBOM: 1º TEN BM R. LIRA
</t>
  </si>
  <si>
    <t xml:space="preserve">CONCENTRAÇÃO DE ABELHAS NO CHÃO DA GARAGEM DA RESIDENCIA
 RUA VICENTE NOGUEIRA, 300 - FRANCISCA MENDES 2
 PX. POSTO ATEM
 CEP 69097-144
 FRANCISCO 99216-2001 (19:26)
BIFMA; PB SUMAÚMA; VTR ABT-32 À COMANDO DO SGT BM S. ROCHA. DESLOCA AO LOCAL SOLICITADO, ATENDER OCORRÊNCIA DE CONTROLE DE INSETOS TIPO ABELHA, QUE ENCONTRAVA-SE NO ASSOALHO DA GARAGEM DO SOLICITANTE. NOME: FRANCISCO JOSÉ MOREIRA SILVA. 38 ANOS. RG: 1594330-5 SSP AM. CPF: 799.883.342-49. AÇÃO  DO BOMBEIRO: CONTROLE REALIZADO COM SUCESSO, LOCAL EM SEGURANÇA.A VTR ABT-32 RETRAI AO PB DE ORIGEM.
 SERVIÇO DO DIA 23.01.2024 / 2º TURNO
 CMT DE SOCORRO: 1º TEN BM TOMÁS
 CONTROLADOR COBOM: 1º TEN BM R. LIRA
</t>
  </si>
  <si>
    <t xml:space="preserve">UR 23 PREVENÇÃO NO TFM NO QCG.
GREM; PB ZUMBI; VTR UR-23 À COMANDO DO TEN BM COLARES. DESLOCA PARA CUMPRIR A ORDEM DE SERVIÇO Nº 035/GREM/CBC/2024. EVENTO: TFM NO QCG CBMAM E SANITIZAÇÃO. MISSÃO: PREVENÇÃO E ATENDIMENTO EM URGÊNCIA/EMERGÊNCIA. TÉRMINO DE PREVENÇÃO, A VTR UR-23 RETRAI AO PB DE ORIGEM.
 SERVIÇO DO DIA 24.01.2024 / 1º TURNO
 CMT DE SOCORRO: 2º TEN BM ALTACI
 CONTROLADOR COBOM: 1º TEN BM R. LIRA
</t>
  </si>
  <si>
    <t>SEG DO DIA 24/01/2024
CB	CARDOSO	1129	07:00	19:00	12:00	COBOM	016/COBOM/2024	ATENDIMENTO 193
 SGT	S. ROCHA	771	08:00	18:00	10:00	PAREST SUMAÚMA	023/BIFMA/2024	MANUTENÇÃO DAS TRILHAS DO PARQUE
 CB	JOEL	1087	08:00	18:00	10:00	PAREST SUMAÚMA	023/BIFMA/2024	MANUTENÇÃO DAS TRILHAS DO PARQUE
 CB	BRENO	1246	08:00	18:00	10:00	PAREST SUMAÚMA	023/BIFMA/2024	MANUTENÇÃO DAS TRILHAS DO PARQUE
 CB	RAFAEL MACIEL	1070	08:00	18:00	10:00	PAREST SUMAÚMA	023/BIFMA/2024	MANUTENÇÃO DAS TRILHAS DO PARQUE
 CB	IRINILDO	1158	07:00	17:00	10:00	QCG	030/CBC/2024	CORTE DE ÁRVORE
 CB	ULISSES ALVES	1196	08:00	20:00	12:00	BBE RODOVIÁRIA	045/BBE/2024	REFORÇO DE GU
 CB	FERRAZ	1080	10:00	22:00	12:00	AV. DO SAMBA	024/BIFMA/2024	OPERAÇÃO COMABATE A INCÊNDIO
 CB	ADRIANO PANTOJA	1185	10:00	22:00	12:00	AV. DO SAMBA	024/BIFMA/2024	OPERAÇÃO COMABATE A INCÊNDIO
 SGT	DANIELLE PIRES	1668	10:00	22:00	12:00	AV. DO SAMBA	024/BIFMA/2024	OPERAÇÃO COMABATE A INCÊNDIO
 CB	PICANÇO	1075	08:00	20:00	12:00	PONTE BR319	011/BBE/2024	REFORÇO DE GU
 CB	JOILDO	1267	08:00	20:00	12:00	PONTE BR319	011/BBE/2024	REFORÇO DE GU
 TEN	THIAGO BANDEIRA	1351	08:00	12:00	04:00	QCG	027/GREM/CBC/2024	CURSO DE FORMAÇÃO DE BRIGADA DE INCÊNDIO
 SGT	LILIAN FERREIRA	1851	08:00	12:00	04:00	QCG	027/GREM/CBC/2024	CURSO DE FORMAÇÃO DE BRIGADA DE INCÊNDIO
 ST	WALDENIZE	683	13:00	15:00	02:00	CMCB	002/BM3/CMCB/2024	MANUTENÇÃO DO CMCB
 SGT	FELIPE	704	13:00	15:00	02:00 	CMCB	002/BM3/CMCB/2024	MANUTENÇÃO DO CMCB
 CB	ROBERTA	1186	13:00	15:00	02:00	CMCB	002/BM3/CMCB/2024	MANUTENÇÃO DO CMCB
 CB	ARNAILTON	1212	13:00	15:00	02:00	CMCB	002/BM3/CMCB/2024	MANUTENÇÃO DO CMCB
 CB	WODSON	1234	08:00	13:00	05:00	BIFMA	022/BIFMA/2024	APOIO LOGÍSTICO- BIFMA
 CB	GOUVEIA	1117	08:00	13:00	05:00	BIFMA	022/BIFMA/2024	APOIO LOGÍSTICO- BIFMA
 CB	JONAS	1089	08:00	17:00	09:0 0	1°BI	053/1°BI/2024	MANUTENÇÃO NO 1°BI
 CB	SARNEY	1223	08:00	17:00	09:0 0	1°BI	053/1°BI/2024	MANUTENÇÃO NO 1°BI
 SGT	DIANNA DINIZ	1577	07:30	19:30	12:00	SCI-EG	055/SCI-EG/2024	REFORÇO DE EQUIPE APH
 ST	CARVALHO	592	07:30	19:30	12:00	SCI-EG	056/EG/2024	REFORÇO DE EQUIPAGEM
 SGT	ELBISON	725	07:30	19:30	12:00	SCI-EG	056/EG/2024	REFORÇO DE EQUIPAGEM
 SGT	LILIAN FERREIRA	1851	13:30	17:30	04:00	QCG	028/GREM/CBC/2024	CURSO DE FORMAÇÃO DE BRIGADA DE INCÊNDIO
 TEN	WASHINGTON BORGES	1388	13:30	17:30	04:00	QCG	028/GREM/CBC/2024	CURSO DE FORMAÇÃO DE BRIGADA DE INCÊNDIO
 SGT	 CELINA 	1532	13:00	18:00	05:00	QCG	016/AJAI/CBMAM/2024	CUMPRIMENTO DO EXPEDIENTE PGE E TJAM
 SERVIÇO DO DIA 24.01.2024 / 1º TURNO
 CMT DE SOCORRO: 2º TEN BM ALTACI
 CONTROLADOR COBOM: 1º TEN BM R. LIRA
                                                                             2º T  U  R  N  O		
 1	SGT	BM LUTHI	                 1631        	19:00	07:00	12:00	COBOM	016 / COBOM / 2024	AUXILIAR DO COORDENADOR.
 2	CB	BM R. BARROS	                 1055        	20:00	08:00	12:00	DAT     	006 / DAT / 2024	        PERMANÊNCIA.
 3	CB	BM ISMAEL	                 1074        	18:00	06:00	12:00	QCG	003 / CIA CG / 2024	                SENTINELA ARMADA.
 4	SGT	BM SARA	                         1563         	19:30	 07:30	12:00	SCI - EG	055 / SCI - EG / 2024	REFORÇO.
 5	ST	BM FAGUNDES	         729           	19:30	07:30	12:00	SCI - EG	057 / SCI - EG / 2024	REFORÇO.
 6	CB	BM DIEGO FALCÃO	         1266        	19:30	07:30	12:00	SCI - EG	057 / SCI - EG / 2024	REFORÇO.
CMDO. DE SOCORRO: TEN BM ALTACI.
CONTROLADOR AO COBOM / CICC: ST. BM S. BATISTA.</t>
  </si>
  <si>
    <t xml:space="preserve">CORTE DE ANEL - PB BBE
BEE; PB RODOVIÁRIA; A GUARNIÇÃO DA VTR ABT-29 REALIZOU CORTE DE ANEL DE AÇO, DEDO INDICADOR DIREITO. NOME: ALESSANDRA FIGUEIREDO MACIEL. 18 ANOS. ENDEREÇO: RUA ANÁPOLIS Nº 1424, REDENÇÃO.
 SERVIÇO DO DIA 24.01.2024 / 1º TURNO
 CMT DE SOCORRO: 2º TEN BM DENILSON
 CONTROLADOR COBOM: 1º TEN BM R. LIRA
</t>
  </si>
  <si>
    <t xml:space="preserve">APOIO A PMAM, BUSCA E RESGATE DE CADÁVER - AVENIDA 7 DE SETEMBRO
BBE; PB CENTRAL; VTR ABR-25 À COMANDO DO ST BM VELASCO. DESLOCA AO LOCAL SOLICITADO, ATENDER OCORRÊNCIA DE RESGATE DE CADÁVER. RESGATE REALIZADO COM SUCESSO. O CH DE GUARNIÇÃO, O ST BM VELASCO, NÃO COLHEU DADOS DAS FORÇAS AMIGAS QUE ECONTRAVAM-SE NO LOCAL.
 SERVIÇO DO DIA 24.01.2024 / 1º TURNO
 CMT DE SOCORRO: 2º TEN BM ALTACI
 CONTROLADOR COBOM: 1º TEN BM R. LIRA
</t>
  </si>
  <si>
    <t xml:space="preserve">ORDEM DE SERVIÇO Nº 037/GREM/CBC/2024
 EVENTO: ¿CURSO DE FORMAÇÃO PROFISSIONAL DA POLÍCIA CIVIL 
AMAZONAS/2022 ¿ DISCIPLINA ARMAMENTO, MUNIÇÃO E TIRO¿;
 MISSÃO: PREVENÇÃO E ATENDIMENTO DE URGÊNCIAS E EMERGÊNCIAS;
DATA: 24/01/2024 HORA: 08:00H
 EFETIVO: TEN TOMMAZO
 SGT EVERT
 SGT FEIO
 VTR: UR 19
 LOCAL: ACADEPOL
 Estande de Tiro do Campus de 
Ensino II, sito à Avenida Noel 
Nutels, nº 300, Cidade Nova II
GREM; PB JAGUAR; VTR UR-19 À COMANDO DO TEN BM TAMMAZO. DESLOCA PARA A ACADEPOL, CUMPRIR A ORDEM DE SERVIÇO Nº 037/GREM/CBC/2024. EVENTO: ¿CURSO DE FORMAÇÃO PROFISSIONAL DA POLÍCIA CIVIL DO AMAZONAS/2022 ¿ DISCIPLINA ARMAMENTO, MUNIÇÃO E TIRO¿. MISSÃO: PREVENÇÃO E ATENDIMENTO DE URGÊNCIA E EMERGÊNCIA. TÉRMINO DE PREVENÇÃO, SEM ALTERAÇÃO. A VTR UR-19 RETRAI AO PB DE ORIGEM.
 SERVIÇO DO DIA 24.01.2024 / 1º TURNO
 CMT DE SOCORRO: 2º TEN BM ALTACI
 CONTROLADOR COBOM: 1º TEN BM R. LIRA
</t>
  </si>
  <si>
    <t xml:space="preserve">ORDEM DE SERVIÇO Nº 037/GREM/CBC/2024 
EVENTO: ¿CURSO DE FORMAÇÃO PROFISSIONAL DA POLÍCIA CIVIL 
AMAZONAS/2022 ¿ DISCIPLINA ARMAMENTO, MUNIÇÃO E TIRO¿;
MISSÃO: PREVENÇÃO E ATENDIMENTO DE URGÊNCIAS E EMERGÊNCIAS;
DATA: 24/01/2024 
VTR: UR 23
 EFETIVO: TEN COLARES 
SGT ADILMAR REIS
 SGT DAVID LIRA
 LOCAL: ZETA FIREARMS
 AV, COMPENSA, N° 1808 ¿
VILA DA PRATA
GREM; PB ZUMBI; VTR UR-23 À COMANDO DO TEN BM COLARES. DESLOCA PARA A ZETA FIREARMS, CUMPRIR A ORDEM DE SERVIÇO Nº 037/GREM/CBC/2024. EVENTO: INSTRUÇÃO DE TIRO COM O CURSO DE FORMAÇÃO DA POLÍCIA CIVIL DO AMAZONAS 2022. TÉRMINO DE PREVENÇÃO, SEM ALTERAÇÃO. A VTR UR-23 RETRAI AO PB DE ORIGEM. 
 SERVIÇO DO DIA 24.01.2024 / 1º TURNO
 CMT DE SOCORRO: 2º TEN BM ALTACI
 CONTROLADOR COBOM: 1º TEN BM R. LIRA
</t>
  </si>
  <si>
    <t xml:space="preserve">GUARNIÇÃO DA ABT-25 , SE DESLOCOU ATÉ O  POSTO DA DAT PARA CORTE DE ÁRVORE
BBE; PB CENTRAL; VTR ABT-25 À COMANDO DO SGT BM PARDO. DESLOCA AO LOCAL SOLICITADO, ATENDER OCORRÊNCIA DE CORTE DE ÁRVORE NA ÁREA DA DAT. CORTE REALIZADO COM SUCESSO. A VTR ABT-25 RETRAI AO PB DE ORIGEM.
 SERVIÇO DO DIA 24.01.2024 / 1º TURNO
 CMT DE SOCORRO: 2º TEN BM ALTACI
 CONTROLADOR COBOM: 1º TEN BM R. LIRA
</t>
  </si>
  <si>
    <t xml:space="preserve">CORTE DE ÁRVORE - RUA: SANTA IZABEL, PRAÇA14
CBC; VTR AR-42 COMPOSTA PELOS MILITARES, CB BM J. NUNES, CB BM RODRIGO, CB BM IRINILDO. DESLOCA AO LOCAL SOLICITADO, ATENDER OCORRÊNCIA DE CORTE DE ÁRVORE. FOI REALIADO O CORTE DE DUAS ÁRVORES, UM JAMBEIRO E UMA MANGUEIRA DE MÉDIO PORTE. SEM ALTERAÇÃO.
 SERVIÇO DO DIA 24.01.2024 / 1º TURNO
 CMT DE SOCORRO: 2º TEN BM ALTACI
 CONTROLADOR COBOM: 1º TEN BM R. LIRA
</t>
  </si>
  <si>
    <t xml:space="preserve">CASA DE ABELHA , LOCALIZADO NO FORRO DA COZINHA  DE UMA RESIDÊNCIA
 RUA CREMOSO, ANTIGA RUA 6 Nº444, ALVORADA II,ÚLTIMA CASA DA RUA ,EM FRENTA A PADARIA QUALIPAM
 SOLICITANTE: HUMBERTO MAGALHÃES TEL -992447117
BBE; PB RODOVIÁRIA; VTR ABT-29 À COMANDO DA SGT BM LAURA. DESLOCA AO LOCAL SOLICITADO, ATENDER OCORRÊNCIA DE CONTROLE DE INSETOS, QUE NO PERÍODO NOTURNO RETORNARAM FINS DE REALIZAR O CONTROLE DEIXANDO O LOCAL EM SEGURANÇA, EM SEGUIDA A VTR RETORNOU AO POSTO.
 SERVIÇO DO DIA 24.01.2024 / 1º TURNO
 CMT DE SOCORRO: 2º TEN BM ALTACI
 CONTROLADOR COBOM: 1º TEN BM R. LIRA
</t>
  </si>
  <si>
    <t xml:space="preserve">VISTORIA EM ÁRVORE, SITUAÇÃO DE RISCO 
RUA MARIA MENTONI, 189 CONJ, ATILIO ANDREAZZA , JAPIIM 
SOLICITANTE : TC RICARDO
CBC; VTR AR-55 À COMANDO DO TEN BM ALTACI. DESLOCA AO LOCAL SOLICITADO, ATENDER OCORRÊNCIA DE VISTORIA EM ÁRVORE. VISTORIA REALIZADA, NA CASA DO CB BM PAULO BRITO, TRATA-SE DE UM TRONCO QUE NÃO ESTÁ NA EMINÊNCIA DE CAIR, O MESMO FOI ORIENTADO PROCURAR UM SERVIÇO PARITCULAR. A VTR AR-55 RETRAI AO PB DE ORIGEM.
 SERVIÇO DO DIA 24.01.2024 / 1º TURNO
 CMT DE SOCORRO: 2º TEN BM ALTACI
 CONTROLADOR COBOM: 1º TEN BM R. LIRA
</t>
  </si>
  <si>
    <t xml:space="preserve">REALIZADO UM CORTE DE ANEL , NO BBE
BBE; PB RODOVIÁRIA; A GUARNIÇÃO DA VTR ABT-29 REALIZOU CORTE DE ANEL DE AÇO, NO DEDO MÉDIO DIREITO. NOME: ROSINALDA OLIVEIRA LIRA. ENDEREÇO: RUA ROMANOS, Nº 44 BAIRRO: NOVO ISRAEL II.
 SERVIÇO DO DIA 24.01.2024 / 1º TURNO
 CMT DE SOCORRO: 2º TEN BM ALTACI
 CONTROLADOR COBOM: 1º TEN BM R. LIRA
</t>
  </si>
  <si>
    <t xml:space="preserve">CORTE DE ÁRVORE TIPO ABACATEIRO, NA RUA ÁUREA GRACIANO 90 -COLÔNIA SANTO ANTÔNIO
CBC; VTR AR-42 COMPOSTA PELOS MILITARES, CB BM J. NUNES, CB BM RODRIGO, CB BM IRINILDO. DESLOCA AO LOCAL SOLICITADO, ATENDER OCORRÊNCIA DE CORTE DE ÁRVORE. CORTE TOTAL DE UM ABACATEIRO. SEM ALTERAÇÃO.
 SERVIÇO DO DIA 24.01.2024 / 1º TURNO
 CMT DE SOCORRO: 2º TEN BM ALTACI
 CONTROLADOR COBOM: 1º TEN BM R. LIRA
</t>
  </si>
  <si>
    <t xml:space="preserve">CONTROLE DE INSETO - TIPO ABELHAS LOCALIZADO PRÓXIMO AO TELHADO DA CASA. RUA: DAS COLHEREIRAS 03, CIDADE DE DEUS, LOTEAMENTO FAZENDINHA
 SOLICITANTE: JOSÉ CLAUDIO CONTATO: 99164-0707
1º BI PB; CIS GRANDE CIRCULAR; VTR ATA - 02 À COMANDO DO SGT BM ARILDO. DESLOCA AO LOCAL SOLICITADO, ATENDER OCORRÊNCIA DE CONTROLE DE INSETOS. FEITO A VISTORIA, TRATA-SE ABELHAS, O PROPRIETÉRIO DA RESIDÊNCIA FOI ORIENTADO, A VTR ATA-02 IRÁ RETORNAR NO PERÍODO NOTURNO PARA REALIZAR O CONTROLE. 
- A GU. RETORNOU A NOITE  REALIZANDO O CONTROLE DE INSETOS DO TIPO ABELHAS SENDO CONTORNADO A SITUAÇÃO DEIXANDO O LOCAL EM SEGURANÇA.
 SERVIÇO DO DIA 24.01.2024 / 1º TURNO
 CMT DE SOCORRO: 2º TEN BM ALTACI
 CONTROLADOR COBOM: 1º TEN BM R. LIRA.
</t>
  </si>
  <si>
    <t xml:space="preserve">ATENDIMEENTO PRÉ HOSPITALAR - SCI, ALFA 03
CBC; SCI; A GUARNIÇÃO DA VTR ALFA-03 REALIZOU ATENDIMENTO PRÉ-HOSPITALAR, NO SAGUÃO DO AEROPORTO DO INTERNACIONAL BRIGADEIRO EDUARDO GOMES. FRENTE À LOJA LATAM. NARRATIVA: PACIENTE COM HISTÓRICO DE ANSIEDADE E SOLICITANDO MEDICAÇÃO P/ DORMIR. AFERIDO SINAIS VITAIS, SEM ALTERAÇÃO. ESTAVA CALMA NO MOMENTO DO ATENDIMENTO, SEM SINAIS OU SINTOMAS DE CRISE DE ANSIEDADE.  LIBERADA APÓS ATENDIMENTO NO LOCAL. NOME: CARLA ANDREIA ALVES PEREIRA. RG: 1132427-9 RO CPF: 031.692.372-92 IDADE: 28 ANOS.
 SERVIÇO DO DIA 24.01.2024 / 1º TURNO
 CMT DE SOCORRO: 2º TEN BM ALTACI
 CONTROLADOR COBOM: 1º TEN BM R. LIRA
</t>
  </si>
  <si>
    <t>SOLICITANTE, FRANCISCO ALVES, TEL: 99318-7735, INFORMA PRINCÍPIO DE INCÊNDIO NO FRIGOALVES SUPERMERCADO. RUA D BAIRRO SANTA INÊS.
 BI; PB ZUMBI; VTR ABF - 02 AO CMDO. DO ST BM ALEX ONDE CONSTATARAM UM INCÊNDIO EM LIXO/ENTULHOS SENDO CONTORNADO PELOS POPULARES, A GU.  REALIZOU ORIENTAÇÕES E COLETOU DADOS EM SEGUIDA A VTR RETORNOU AO POSTO DE ORIGEM S. / A.
- NO LOCAL FOI CONTACTADO COM O SR. SÉRGIO RETROZ COTA, RG: 9449, C.P.F.: 274. 333. 822 - 91,  FONE: 98406 5723. ( GERENTE DO LOCAL ).
CMDO. DE SOCORRO: TEN BM ALTACI.
CONTROLADOR AO COBOM / CICC: ST. BM S. BATISTA.</t>
  </si>
  <si>
    <t xml:space="preserve">SERVIÇO DO DIA 25 DE JANEIRO DE 2024. 1º TURNO.
CUMPRIRAM ESCALA EXTRA NO SERVIÇO DE S. E. G. OS MILITARES DE ACORDO COM SUAS O.S NOS REFERIDOS POSTOS OU BATALHÕES DO CBMAM. SEG 1º TURNO, S/A.
CB	PETILLO	1130	07:30	19:3 0	12:00	ZUMBI	055/1°BI/2024	CONDUTOR ABT-30	2024012507134619540
 ST	ALEX	625	07:30	19:30	12:00	CIS G. CIRCULAR	055/1°BI/2024	REFORÇO DE GU	2024012507134619540
 SGT	PAULA	1677	08:00	17:00	09:00	1°BTL OP. RIBEIRINHAS	028/BIFMA/CBC/2024	OPERAÇÃO RIBEIRINHAS	2024012507134619540
 CB	FERRAZ	1080	08:00	17:00	09:00	1°BTL OP. RIBEIRINHAS	028/BIFMA/CBC/2024	OPERAÇÃO RIBEIRINHAS	2024012507134619540
 CB	ADRIANO PANTOJA	1185	08:00	17:00	09:00	1°BTL OP. RIBEIRINHAS	028/BIFMA/CBC/2024	OPERAÇÃO RIBEIRINHAS	2024012507134619540
 ST	ESMERALDO	631	08:00	18:00	10:00	BBE	047/BBE/CBC/2024	REFORÇO DE GU	2024012507134619540
 ST	MENDONÇA	509	07:30	19:30	12:0 0	SCI-EG	058/SCI-EG/2024	REFORÇO DE GU	2024012507134619540
 CB	RAFAELE	1191	07:30	19:30	12:0 0	SCI-EG	058/SCI-EG/2024	REFORÇO DE GU	2024012507134619540
 ST	GELNIVAN	681	08:00	20:00	12:00	PB FLUVIAL	011/PELFLU/BBE/2024	REFORÇO DE GU	2024012507134619540
 CB	FABIANO	1044	08:00	20:00	12:00	PB FLUVIAL	011/PELFLU/BBE/2024	REFORÇO DE GU	2024012507134619540
 SGT	KERLI CRISTINA	1626	07:00	19:00	12:00	COBOM	016/COBOM/2024	REFORÇO DE GU	2024012507134619540
 SGT	EVANGELISTA	699	08:00	20:00	12:00	BIFMA	026/BIFMA/2024	REFORÇO DE GU	2024012507134619540
 CB	RAFAEL MACIEL	1070	08:00	20:00	12:00	BIFMA	026/BIFMA/2024	REFORÇO DE GU	2024012507134619540
 CB	RENATA	1126	08:00	20:00	12:00	BIFMA	026/BIFMA/2024	REFORÇO DE GU	2024012507134619540
 SGT	LAURA	766	08:00	18:00	10:00	PB RODOVIÁRIA	050/BBE/CBC/2024	REFORÇO DE GU	2024012507134619540
 CB	S.RODRIGUES	1003	08:00	18:00	10:00	PB RODOVIÁRIA	050/BBE/CBC/2024	REFORÇO DE GU	2024012507134619540
 ST	VELASCO	597	10:00	22:00	12:00 	SAMBÓDROMO	046/BBE/CBC/2024	PREVENÇÃO EM EVENTO	2024012507134619540
 CB	HENRIQUE LEMOS	1064	10:00	22:00	12:00	SAM BÓDROMO	046/BBE/CBC/2024	PREVENÇÃO EM EVENTO	2024012507134619540
 TEN	LÍVEA BULCÃO	1359	13:00	15:00	02:00	CM CB	003/CMCB/CBMCM/2024	MANUTENÇÃO	2024012507134619540
 ST	WALDENIZE	683	13:00	15:00	02:00	CMCB	003/CMCB/CBMCM/2024	MANUTENÇÃO	2024012507134619540
 SGT	FELIPE	704	13:00	15:00	02:00	CMCB	003/CMCB/CBMCM/2024	MANUTENÇÃO	2024012507134619540
 CB	ROBERTA	1186	13:00	15:00	02:00	CMCB	003/CMCB/CBMCM/2024	MANUTENÇÃO	2024012507134619540
 CB	ARNAILTON	1212	13:00	15:00	02:00	CMCB	003/CMCB/CBMCM/2024	MANUTENÇÃO	2024012507134619540
 SGT	SILVA MARTINS	696	08:00	12:00	04:00	BBE	049/BBE/CBC/2024	SIMULADO CIGÁS	2024012507134619540
 CB	VICTOR	1036	08:00	12:00	04:00	BBE	049/BBE/CBC/2024	SIMULADO CIGÁS	2024012507134619540
 CB	DANILO	1046	08:00	12:00	04:00	INPA	027/BIFMA/CBC/2024	CAPACITAÇÃO PRIMEIROS SOS	2024012507134619540
 CB	CARLOS ALVES	1163	14:00	18:00	04:00	INP A	027/BIFMA/CBC/2024	CAPACITAÇÃO PRIMEIROS SOS	2024012507134619540
 CB	VICTOR	1036	12:00	18:00	06:00 	BBE	051/BBE/CBC/2024	MANUTENÇÃO	2024012507134619540
 CB	GILSON	1018	08:00	12:00	04:00	UGPE	049/1°BI/2024	INSTRUÇÃO DE INCÊNDIO	2024012507134619540
 CB	W.MARINHO	1238	08:00	12:00	04 :00	UGPE	049/1°BI/2024	INSTRUÇÃO DE INCÊNDIO	2024012507134619540
 CB	LUCIANA	1774	13:00	18:00	05:00	QCG	017/AJAI/CBMAM/2024	ATENDER PRAZOS JUDICIAIS	2024012507134619540
 CB	JOÃO FELIPE	1161	13:00	16:00	03:00	QCG	004/BM-2/EMG/2024	ATIVIDADE DE ISP	2024012507134619540
 TEN	WASHINGTON BORGES	1388	07:00	14:00	07:00	ZETTA FIRE	040/GREM/CBC/2024	PREVENÇÃO EM CURSO PC	2024012507134619540
 SGT	LILIAN FERREIRA	1851	07:00	14:00	07:00	ZETTA FIRE	040/GREM/CBC/2024	PREVENÇÃO EM CURSO PC	2024012507134619540
 CB	AYUB	1176	13:00	18:00	05:00	QCG	006/BM-3/EMG/2024	APOIO ADMINISTRATIVO	2024012507134619540
</t>
  </si>
  <si>
    <t xml:space="preserve">36	SGT	SILLAS JÚNIOR	715	13:00	17:00	04:00	QCG	017/CSM/2024	MANUTENÇÃO DE VIATURAS	2024012507134619540
 37	CB	J.NUNES	1063	07:00	17:00	10:00	CICC	032/CBC/2024	CORTE DE ÁRVORE	2024012507134619540
 38	CB	CARLOS LOPES	1116	07:00	17:00	10:00	CICC	032/CBC/2024	CORTE DE ÁRVORE	2024012507134619540
 39	SGT	NORONHA	695	13:30	17:30	0 4:00	QCG	021/BIFMA/2024	FORMAÇÃO DE BRIGADA	2024012507134619540
 40	CB	MARCUS	1017	13:30	17:30	0 4:00	QCG	021/BIFMA/2024	FORMAÇÃO DE BRIGADA	2024012507134619540
 CONTROLADOR: TEN QOABM JAMERSON
 COMTE SOCORRO: TEN QOAB R. ARAÚJO
------------------------- ----------------------------------------------------------------------------------------------------------------------------------
SGT	JOSEANE COSTA	1608	19:00	07:00	12:00	COBOM	016/COBOM/2024	REFORÇO DE GU
 SGT	RONILDES	757	19:30	07:30	12:00	CIS G. CIRCULAR	056/1ºBI/2024	REFORÇO DE GU
 CB	WANDER	1255	18:00	06:00	12:00	CIA CG	003/CIACG/2024	SENTINELA 
CB	JOEL	1087	20:00	08:00	12:00	BIFMA	026/BIFMA/2024	REFORÇO DE GU
 CB	BRENO	1246	20:00	08:00	12:00	BIFMA	026/BIFMA/2024	REFORÇO DE GU
 SGT	S. ROCHA	771	20:00	08:00	12:00	BIFMA	026/BIFMA/2024	REFORÇO DE GU
 SGT	MONTE	00:00	19:30	07:00	12:00	ZUMBI	056/1ºBI/2024	VOLANTE ABF 02
 ST	VIEIRA PAIVA	570	19:30	07:30	12:00	SCI-EG	059/SCI-EG/2024	REFORÇO DE GU
 TEN	MATOS	570	19:30	07:30	12:00	SCI-EG	059/SCI-EG/2024	REFORÇO DE GU
 CB	MELLO	1057	20:00	08:00	12:00	 DAT	006/DAT/2024	PERMANÊNCIA
 SERVIÇO DO DIA 25.01.2024 / 2º TURNO
 CMT DE SOCORRO: 2º TEN BM R. ARAÚJO
 CONTROLADOR COBOM: 1º TEN BM R. LIRA
</t>
  </si>
  <si>
    <t>TAF/ exercícios / simulados</t>
  </si>
  <si>
    <t>SERVIÇO DO DIA 25 DE JANEIRO DE 2024. 1º TURNO.
COMANDANTE DE SOCORRO AR-55, ABT-29, UR-23 A COMANDO DO TEN R. ARAÚJO DESLOCOU-SE PARA O LOCAL. PLANO DE OPERAÇÕES Nº 005/CBC/2024. SIMULADO OPERACIONAL DA EMPRESA CIGÁS. FINALIDADE: REGULAR OS PROCEDIMENTOS OPERACIONAIS E ADMINISTRATIVOS A SEREM DESENVOLVIDOS POR OCASIÃO DO IX SIMULADO DE EMERGÊNCIA DA EMPRESA CIGÁS. MISSÃO: PREVENÇÃO, COMBATE A INCÊNDIO E CONTROLE DE PANICO; BUSCAS, RESGATES E SALVAMENTOS; SOCORRO DE EMERGÊNCIA; AÇÕES DE DEFESA CIVIL. DATA: 25/01/2024. HORÁRIO: 09H00 AS 11H00. EFETIVO: CEL MUNIZ, CAP. ELIAS NETO, TEN MAELI (BM-5);AR-55 (TEN R. ARAÚJO,CB RONILSON), ABT-29 (SGT VITAL,CB JAMMYSON,CB VANZILER,CB DIVAL), UR-23 (TEN KLINGER SOBRINHO, TEN THIAGO BANDEIRA, SGT HERALDO, SGT ANSELMO JUNIOR); AR-53 (TEN RAQUEL,SGT MIDIAN,SGT FABRICIA,SGT MOTA,SGT CAVALCANTE). LOCAL: AV. DO FUTURO Nº 1500,TARUMÃ. NO LOCAL UMA SIMULAÇÃO DE VAZAMENTO DE GÁS GLP COM FOGO. NARRATIVA: UMA RETROESCAVADEIRA ESTAVA ESCAVANDO NO LOCAL E ACIDENTALMENTE ROMPEU UMA TUBULAÇÃO DE GÁS NATURAL. O MOTORISTA DO VEICULO FICOU PRESO E DOIS FUNCIONARIOS DA EMPRESA RESPONSAVEL PELA OBRA CONSEGUIRAM RETIRAR O MESMO DO VEICULO, POREM, OS TRÊS FORAM ATINGIDOS PELAS CHAMAS OCASIONANDO VARIAS QUEIMADURAS PELO CORPO. A UR-23 E 02 VTRS DO SAMU TRANSPORTARAM OS PACIENTES PARA O HOSPITAL 28 DE AGOSTO. FOI ACIONADO PARA O LOCAL VIATURAS DA PMAM, DO SAMU, DO IMMU E DO CCO DA CIGÁS (CENTRO DE CONTROLE OPERACIONAL). O SIMULADO OCORREU SEM ALTERAÇÃO. SOLICITANTE: CBC/COBOM. TEL: 36123130. SERVIÇO SEM ALTERAÇÃO.
CONTROLADOR: TEN QOABM JAMERSON
 COMTE SOCORRO: TEN QOAB R. ARAÚJO</t>
  </si>
  <si>
    <t>SERVIÇO DO DIA 25 DE JANEIRO DE 2024. 1º TURNO.
"BBE POSTO CENTRAL ABT-25 A COMANDO DO SGT PARDO DESLOCOU-SE PARA O LOCAL. 
PRINCÍPIO DE INCÊNDIO EM UM LANCHE OCASIONADO PELO ESQUECIMENTO DE UMA FRITADEIRA LIGADA. DANOS APENAS UMA PORTA DE METAL JÁ ABERTA PELA POPULAÇÃO E PARTE ELÉTRICA DO ESTABELECIMENTO. LOCAL COM 20 M². AÇÃO DO CBMAM: VISTORIA E COLETA DE DADOS. SOBRINHA DO PROPRIETÁRIO: SAMARA ALBINO DE OLIVEIRA 32 ANOS, RESIDENTE A RUA IPIRANGA N° 52 SANTO ANTÔNIO, TELEFONE 99983 7028, 9817 874 7272.  SOLICITANTE: SRA. ELENITA. TEL: 36758100. SERVIÇO SEM ALTERAÇÃO."
CONTROLADOR: TEN QOABM JAMERSON
 COMTE SOCORRO: TEN QOAB R. ARAÚJO</t>
  </si>
  <si>
    <t xml:space="preserve">SERVIÇO DO DIA 25 DE JANEIRO DE 2024. 1º TURNO.
GREM POSTO PONTA NEGRA AR-57 A COMANDO DO TENENTE WASHINGTON BORGES DESLOCOU-SE PARA O LOCAL. ORDEM DE SERVIÇO Nº 039/GREM/2024.EVENTO: CURSO DE FORMAÇÕ PROFISSIONAL DA POLICIA CIVIL. MISSÃO: PREVENÇÃO E ATENDIMENTO DE URGENCIA E EMERGENCIA. LOCAL: ZETA FIRE ARMS. DATA: 25/01/2024. HORÁRIO: 08H00 PRONTO NO LOCAL. EFETIVO AR-57: TEN WASHINGTON BORGES, SGT LILIAN FERREIRA. UR-23 : TENENTE KLINGER SOBRINHO, REFERÊNCIAS: OFÍCIO Nº 011/2024-GAB/IESP/SSP-AM E MEMORANDO Nº 012/2024-C.E. II/IESP/SSP-AM E PROCESSO SIGED N° 01.01.022101.002098/2024-91. FOI REALIZADO A PREVENÇÃO NO LOCAL E CUMPRIDO TODOS OS HORÁRIOS DURANTE ESTE TURNO, SEM ALTERAÇÃO. SOLICITANTE: CBC/COBOM. TEL: 36123130. SERVIÇO SEM ALTERAÇÃO
CONTROLADOR: TEN QOABM JAMERSON
 COMTE SOCORRO: TEN QOAB R. ARAÚJO
</t>
  </si>
  <si>
    <t>SERVIÇO DO DIA 25 DE JANEIRO DE 2024. 1º TURNO.
GREM POSTO DO ZUMBI UR-19 A COMANDO DO TENENTE SANDRO CAMARGO DESLOCOU-SE PARA O LOCAL. ORDEM DE SERVIÇO Nº 039/GREM/2024.EVENTO: CURSO DE FORMAÇÕ PROFISSIONAL DA POLICIA CIVIL. MISSÃO: PREVENÇÃO E ATENDIMENTO DE URGENCIA E EMERGENCIA. LOCAL: ZETA FIRE ARMS. DATA: 25/01/2024. HORÁRIO: 08H00 PRONTO NO LOCAL. EFETIVO: TEN SANDRO CAMARGO, SGT MARCELO CUNHA, SGT EDUARDO ALVES.REFERÊNCIAS: OFÍCIO Nº 011/2024-GAB/IESP/SSP-AM E MEMORANDO Nº 012/2024-C.E. II/IESP/SSP-AM E PROCESSO SIGED N° 01.01.022101.002098/2024-91.  FOI REALIZADO A PREVENÇÃO NO LOCAL E CUMPRIDO TODOS OS HORÁRIOS DURANTE ESTE TURNO, SEM ALTERAÇÃO. SOLICITANTE: CBC/COBOM. TEL: 36123130. SERVIÇO SEM ALTERAÇÃO
CONTROLADOR: TEN QOABM JAMERSON
 COMTE SOCORRO: TEN QOAB R. ARAÚJO</t>
  </si>
  <si>
    <t xml:space="preserve">SERVIÇO DO DIA 25 DE JANEIRO DE 2024. 1º TURNO.
CONTROLADOR: TEN QOABM JAMERSON
 COMTE SOCORRO: TEN QOAB R. ARAÚJO
</t>
  </si>
  <si>
    <t>SERVIÇO DO DIA 25 DE JANEIRO DE 2024. 1º TURNO.
COMANDANTE DE SOCORRO AR-55 A COMANDO DO TENENTE R. ARAUJO DESLOCOU-SE PARA O LOCAL.OCORRÊNCIA DE CORTE DE ÁRVORE. ÁRVORE DE PORTE MÉDIO TOMBADA PERPENDICULAR À AV CARVALHO LEAL NO CRUZAMENTO COM AV HUMAITÁ OBSTRUINDO A VIA NO SENTIDO BAIRRO-CENTRO. ESPÉCIE: APUIZEIRO, SEM FIAÇÃO NO LOCAL. PREJUÍZO SOMENTE NA CALÇADA COM A EXPOSIÇÃO DAS RAÍZES. SEM DANOS MATERIAIS. SOLICITANTE: PMAM. TEL: VIA 193. SERVIÇO SEM ALTERAÇÃO.
CONTROLADOR: TEN QOABM JAMERSON
 COMTE SOCORRO: TEN QOAB R. ARAÚJO</t>
  </si>
  <si>
    <t>SERVIÇO DO DIA 25 DE JANEIRO DE 2024. 1º TURNO.
CBC AR-42 A COMANDO DO ST COMAPA DESLOCOU-SE PARA O LOCAL. CORTE DE ÁRVORE ( UMA MANGUEIRA E UM TAPEREBAZEIRO ) NO CICC NA AVENIDA ANDRÉ ARAÚJO N:1422 PETRÓPOLIS .VTR AR 42 MILITARES : ST COMAPA; CB IRINILDO; CB J. NUNES E CB CARLOS LOPES. FOI REALIZADO PODA DAS REFERIDAS ARVORES QUE ESTAVAM EM RISCO DE TOMBAR SOBRE VEICULOS EM AREA DE ESTACIONAMENTO. SOLICITANTE: CBC/COBOM. TEL: 36123130. SERVIÇO SEM ALTERAÇÃO.
CONTROLADOR: TEN QOABM JAMERSON
 COMTE SOCORRO: TEN QOAB R. ARAÚJO</t>
  </si>
  <si>
    <t>SERVIÇO DO DIA 25 DE JANEIRO DE 2024. 1º TURNO.
COMANDANTE DE SOCORRO AR-55 A COMANDO DO TENENTE R. ARAUJO DESLOCOU-SE PARA O LOCAL. ARVORE DA ESPECIE UITIZEIRO CAIU SOBRE UM VEICULO EM VIA PUBLICA. CARRO MODELO MARCH DE PLACA OAD 7792, DANIFICANDO O PARABRISAS DIANTEIRO E O CAPUS FICOU AMASSADO. O PROPRIETARIO NÃO ENCONTRAVASSE NO LOCAL. FOI REALIZADO O CORTE TOTAL DA ARVORE, DESOBSTRUÇÃO DA VIA E LOCAL ENTREGUE EM SEGURANÇA. SOLICITANTE: SRA. PAULA. TEL: 92 991975128. SERVIÇO SEM ALTERAÇÃO.
CONTROLADOR: TEN QOABM JAMERSON
 COMTE SOCORRO: TEN QOAB R. ARAÚJO</t>
  </si>
  <si>
    <t xml:space="preserve">SERVIÇO DO DIA 25 DE JANEIRO DE 2024. 1º TURNO.
BIFMA POSTO SUMAÚMA ABT-32 A COMANDO DO SGT EVANGELISTA DESLOCOU-SE PARA O LOCAL. UMA ARVORE DE GRANDE PORTE DA ESPECIE AZEITONEIRA.UM GALHO CAIU SOBRE A RESIDENCIA. A GUARNIÇÃO REALIZOU CORTE PARCIAL DA ARVORE, TIRANDO APENAS O RISCO. A GUARNIÇÃO PAROU DE REALIZAR OCORTE PORQUE CHOVIA MUITO NO LOCAL. APÓS, RETORNARAM AO PB POR DETERMINAÇÃO DO VELOZ. EM ANDAMENTO...
CONTROLADOR: TEN QOABM JAMERSON
 COMTE SOCORRO: TEN QOAB R. ARAÚJO
------------------------- ----------------------------------------
SERVIÇO DO DIA 26 DO JANEIRO DE 2024.
CORTE DE ÁRVORE
BIFMA POSTO SUMAÚMA ABT-32 A COMANDO DO ST  BM PABLO  DESLOCOU-SE PARA O LOCAL. UMA ARVORE DE GRANDE PORTE DA ESPECIE AZEITONEIRA.UM GALHO CAIU SOBRE A RESIDENCIA. AÇÃO DOS BOMBEIROS: FOI DADO CONTINUAÇÃO DO CORTE DA ÁRVORE, REALIZADO A RETIRADA DO RISCO, FEITO ORIENTAÇÃO DE SEGURANÇA E  COLETA DE DADOS. SERVIÇO SEM ALTERAÇÃO.
 CONTROLADOR: TEN QOABM RICARDO
 COMTE SOCORRO: TEN QOAB JONATAS
</t>
  </si>
  <si>
    <t xml:space="preserve">SERVIÇO DO DIA 25 DE JANEIRO DE 2024. 1º TURNO.
CONTROLADOR: TEN QOABM JAMERSON
 COMTE SOCORRO: TEN QOAB R. ARAÚJO
------------------------- ----------------------------------------------------------------------------------------------------------------------------------------------
BBE; POSTO RODOVIÁRIA; VTR ABT-29 À COMANDO DO SGT BM VITAL. DESLOCA ATÉ A ESCOLA MUNICIPAL LÍRIO DO VALE, ATENDER OCORRÊ4NCIA DE CONTROLE DE INSETOS TIPO ABELHA AS MESMAS ENCONTRAM-SE NO INTERIOR DA PAREDE DA ESCADA. DIRETORA DA ESCOLA: RONILDA JACAÚNA. TEL: 98842-8056.  CONTROLE RALIZADO COM SUCESSO, A VTR ABT-29 RETRAI AO PB DE ORIGEM.
 SERVIÇO DO DIA 25.01.2024 / 2º TURNO
 CMT DE SOCORRO: 2º TEN BM R. ARAÚJO
 CONTROLADOR COBOM: 1º TEN BM R. LIRA
</t>
  </si>
  <si>
    <t xml:space="preserve">SERVIÇO DO DIA 25 DE JANEIRO DE 2024. 1º TURNO.
BBE POSTO CENTRAL ABT-25 A COMANDO DO CB ROBSON DESLOCOU-SE PARA O LOCAL.RUA COSTA  AZEVEDO, 156, CENTRO.  EDIFÍCIO MIGUEL NASSER,  DO LADO DO CREIA.  ÁRVORE CAIDA NA ENTRADA DO CONDOMÍNIO E PEGANDO PARTE DA CASA DA VIZINHA. MARCOS AURÉLIO - 99306-1068 - ADMINISTRADOR. CORTE PARCIAL DE UMA ARVORE DA ESPECIE OITIZEIRO. UM TRONCO CAIU SOBRE A RESIDENCIA E FOI FEITO O CORTE E RETIRADO APENAS O RISCO. PROPRIETARIA DA RESIDENCIA: ESTHER NYLZA LEVY, DE 57C ANOS, CPF 027533088268, TEL 92 992730837. A ARVORE PERTENCE AO CONDOMINIIO MIGUEL NASSER. SINDICO SENHOR MARCO AURELIO SILVA DO NASCIMENTO, 52 ANOS, CPF 182361033234, TEL 92 993061068. CERCA ELETRICA DO CONDOMINIO FOI DANIFICADA. SOLICITANTE: SR. MARCO AURELIO. TEL: 92 993061068. SERVIÇO SEM ALTERAÇÃO.
CONTROLADOR: TEN QOABM JAMERSON
 COMTE SOCORRO: TEN QOAB R. ARAÚJO
</t>
  </si>
  <si>
    <t xml:space="preserve">SERVIÇO DO DIA 25 DE JANEIRO DE 2024. 1º TURNO.
ATENDIMENTO PRÉ-HOSPITALAR EM AVENIDA GRANDE CIRCULAR , SÃO JOSÉ OPERÁRIO.
"'GREM POSTO DO ZUMBI UR-19 A COMANDO DO TENENTE SANDRO CAMARGO DESLOCOU-SE PARA O LOCAL. VITIMA: MARCELO MAYLLO DE BRAGA DE ARAÚJO, 21 ANOS, RG 317 643 63, MAE: CLÁUDIA CRISTINA BENTO BRAGA, RUA ULISSES GUIMARÃES 6 CIDADE NOVA 2, FONE: 092 985318702. MOTO: CG FAN 150 - PLACAS JXS 4822. VÍTIMA DE COLISÃO MOTO X CARRO, EM USO DE CAPACETE (SIC). VÍTIMA FOI EJETADA DA MOTO, A MAIS OU MENOS 3 M. NA CENA, CONSCIENTE, ORIENTADO, CONTACTANTE, ESCALA DE GLASGOW 15; RESPIRAÇÃO EUPNEICA, FR 22, SATURAÇÃO 97%, ESCUTA LIMPA SEM RA;  FREQUÊNCIA CARDÍACA A 93 BATIMENTOS, AUSCULTA SEM ALTERAÇÕES APARENTES;  PRESSÃO ARTERIAL 100 X 80.
REALIZADO PROTOCOLO DE MOBILIZAÇÃO, CURATIVOS, ACESSO VENOSO PERIFÉRICO E OXIGENOTERAPIA. APRESENTA FRATURA EXPOSTA EM REGIÃO DE TÍBIA ESQUERDA E, ROTAÇÃO EXTERNA DE MEMBRO INFERIOR DIREITO. MANTÉM MONITORIZAÇÃO E REALIZADO O DESLOCAMENTO PARA O HOSPITAL JOÃO LÚCIO."
CONTROLADOR: TEN QOABM JAMERSON
 COMTE SOCORRO: TEN QOAB R. ARAÚJO
</t>
  </si>
  <si>
    <t xml:space="preserve">CORTE DE ANEL -  PB CENTRAL
BBE; PB CENTRAL; A GUARNIÇÃO DA VTR ABR-25 REALIZOU CORTE DE ANEL DE OURO NO DEDO ANELAR DIREITO. NOME: RAQUEL CALDAS FERREIRA. 36 ANOS. CPF: 861.418.562-68 RG: 1749737-0 SSP AM. TEL: 92 98197-5216 ENDEREÇO: AV. CONSTANTINO NERY, Nº 2229 BL 15C AP 312.
 SERVIÇO DO DIA 25.01.2024 / 2º TURNO
 CMT DE SOCORRO: 2º TEN BM R. ARAÚJO
 CONTROLADOR COBOM: 1º TEN BM R. LIRA
</t>
  </si>
  <si>
    <t xml:space="preserve">TREINAMENTO TFM ORDEM DE SERVIÇO Nº 042/GREM/CBC/2024 
EVENTO: TFM NO QCG;
 MISSÃO: PREVENÇÃO E ATENDIMENTO EM URGÊNCIA/EMERGÊNCIA;
DATA: 26/01/2024 HORA: 07:00H UR:23
 LOCAL: QCG/CBMAM
 EFETIVO: TEN WASHINGTON BORGES
 SGT KLEWTON MANOEL
 SGT ROBERTO PIMENTEL
GREM; PB JAGUAR; VTR UR-23 À COMANDO DO TEN BM WASHINGTON BORGES. DESLOCA PARA CUMPRIR A ORDEM DE SERVIÇO Nº 042/GREM/ CBC/2024. EVENTO: TFM NO QCG CBMAM. MISSÃO: PREVENÇÃO E ATENDIMENTO EM URGÊNCIA/EMERGÊNCIA. EM ANDAMENTO...
 SERVIÇO DO DIA 25.01.2024 / 2º TURNO
 CMT DE SOCORRO: 2º TEN BM R. ARAÚJO
 CONTROLADOR COBOM: 1º TEN BM R. LIRA
</t>
  </si>
  <si>
    <t xml:space="preserve">SEG DOS POSTOS:
TEN	BIANOR	560	07:30	19:30	12:00	SCI - AIEG	060/SCI-EG	REFORÇO
 CB	ANDRÉ LUIZ	1269	07:30	19:30	12:00	SCI - AIEG	060/SCI-EG	REFORÇO
 TEN	THIAGO BANDEIRA	1351	08:00	13:00	05:00	AUDITÓRIO - QCG	038/GREM	INSTRUÇÃO
 SGT	LILIAN FERREIRA	1851	08:00	13:00	05:00	AUDITÓRIO - QCG	038/GREM	INSTRUÇÃO
 SGT	LILIAN FERREIRA	1851	13:00	18:00	05:00	AUDITÓRIO - QCG	041/GREM	INSTRUÇÃO
 SGT	PAULA	1677	08:00	17:00	09:00	BAT. OPER. RIBEIRINHAS	028/BIFMA	INSTRUÇÃO
 CB	FERRAZ	1080	08:00	17:00	09:00	BAT. OPER. RIBEIRINHAS	028/BIFMA	INSTRUÇÃO
 CB	ADRIANO PANTOJA	1185	08:00	17:00	09:00	BAT. OPER. RIBEIRINHAS	028/BIFMA	INSTRUÇÃO
 CB	MORAIS	1139	08:00	20:00	12:00	PONTE RIO CURUÇÁ	011/PELFLU/BBE	REFORÇO / PREVENÇÃO
 CB	J. AZEVEDO	1208	08:00	20:00	12:00	PONTE RIO CURUÇÁ	011/PELFLU/BBE	REFORÇO / PREVENÇÃO
 CB	SALVADOR	1094	07:30	19:30	12:00	1º BI	058/1ºBI	PERMANÊNCIA
 SGT	EVERTON FARIAS	1849	13:00	20:00	07:00	CSM - QCG	016/CSM	CARDAM
 ST	PABLO	692	13:00	20:00	07:00	BIFMA	029/BIFMA	REFORÇO DE GU
 CB	A. SILVEIRA	1235	08:00	20:00	12:00	BIFMA	029/BIFMA	REFORÇO DE GU
 CB	RODRIGO VIEIRA	1152	07:00	17:00	10:00	QCG	033/CBC	REFORÇO GU/ CORTE DE ÁRVORE
 CB	GILSON	1018	08:00	12:00	04:00	AUDITÓRIO - QCG	060/1ºBI	INSTRUÇÃO
 ST	WALDENIZE	683	13:00	15:00	02 :00	CMCB	004/BM3/CMCB	MANUTENÇÃO NO CMCB
 SGT	FELIPE	704	13:00	15:00	02:00	CMCB	004/BM3/CMCB	MANUTENÇÃO NO CMCB
 CB	ARNAILTON	1212	13:00	15:00	02 :00	CMCB	004/BM3/CMCB	MANUTENÇÃO NO CMCB
 CB	CARLOS ALVES	1163	08:00	18:00	10:00	INPA	027/BIFMA	INSTRUÇÃO EM AMBIENTE DE SELVA
 CB	DANILO	1046	08:00	18:00	10:00	INPA	027/BIFMA	INSTRUÇÃO EM AMBIENTE DE SELVA
 SGT	GERMANO	770	08:00	13:00	05:00	CSM - QCG	018/CSM	MANUTENÇÃO DE VTR / CSM
 CB	RAFAEL LIMA	1040	10:00	22:00	12:00	AVENIDA DO SAMBA	057/1ºBI	PREVENÇÃO
 CB	CILIONEI	1207	10:00	22:00	12:00	AVENIDA DO SAMBA	057/1ºBI	PREVENÇÃO
 CB	DELGADO	1260	10:00	22:00	12:00	AVENIDA DO SAMBA	057/1ºBI	PREVENÇÃO
 CB	AYUB SALDANHA	1176	13:00	18:00	05:00	BM3 / EMG / QCG	007/BM3/EMG	APOIO ADM
 SGT	CELINA	1532	13:00	18:00	05:00	AJAI	018/AJAI	EXPEDIENTE ESTENDIDO
 SGT	NORONHA	695	13:30	17:30	04:00	AUDITÓRIO - QCG	021/BIFMA	INSTRUÇÃO
 CB	MARCUS	1017	13:30	17:30	04:00	AUDITÓRIO - QCG	021/BIFMA	INSTRUÇÃO
....... ................................ .........................
SERVIÇO DO DIA 26/01/2024 2º TURNO
SGT	ARILDO	159	19:30	07:30	12:00	DISTRITO	059/1º BI/2024	PERMANENCIA	20240126-07105828008 
SGT	WENDEL	706	19:30	07:30	12:00	SC-EG	061/SCI/2024	REFORÇO DE GUARNIÇÃO	20240126-07105828008 
SGT	CASTRO	719	19:30	07:30	12:00	SC-EG	061/SCI/2024	REFORÇO DE GUARNIÇÃO	20240126-07105828008 
CB	PABLO JEAN	1155	20:00	08:00	12:00	DAT	006/DAT/2024	PERMANENCIA	20240126-07105828008 
TEN	R. LIRA	352	19:00	07:00	12:00	COBOM	018/COBOM/2024	REFORÇO DE GUARNIÇÃO	20240126-07105828008 
CB	ADRIANO QUEIROZ	1023	20:00	08:00	12:00	QCG	016/CIACG/2024	GARAGISTA	20240126-07105828008 
SGT	JEFFERSON ARAUJO	1533	18:00	06:00	12:00	QCG	003/CIAGC/2024	SENTINELA DA GUARDA	20240126-07105828008 
CONTROLADOR: TEN JAMERSON
 CMTE SOCORRO: TEN JONATAS
</t>
  </si>
  <si>
    <t>BIFMA, POSTO SUMAUMA, CUMPRIRAM O.S 027 BIFMA, INSTRUÇÃO EM AMBIENTE DE FLORESTA NATIVA, QUIPE: CB BM CARLOS ALVES, CB BM DANILO, HORÁRIO: 08H00 ÀS 18H00,  MISSÃO: CAPACITAÇÃO COM ENFASE EM PRIMEIROS SOCORROS EM AMBIENTE DE SELVA. LOCAL: INPA, EM ANDAMENTO...
SEG O.S 027 BIFMA, INSTRUÇÃO EM AMBIENTE DE FLORESTA NATIVA.
EQUIPE: CB BM CARLOS ALVES, CB BM DANILO.
 Horário: 08h00 às 18h00
 Missão: Capacitação com enfase em primeiros socorros em ambiente de selva.
Local: INPA</t>
  </si>
  <si>
    <t xml:space="preserve">CACHORRO DENTRO DE UM BUEIRO NA RUA AIRES SANTIAGO COM RUA LIBERTAÇÃO, PROXIMO AO CAMPO DO BURACÃO NOVA ESPERANÇA, EM FRENTE DA LANCHONETE DO PAULO. SOLICITANTE: GERALDO, TELEFONE: 99252-0633.
</t>
  </si>
  <si>
    <t>1º BI, POSTO ZUMBI, VIATURA ABF-02, SOB O COMANDO DO SGT BM RONILDES, DESLOCARAM PARA VISTORIA EM ÁRVORE / AVALIAR RISCO, ÁRVORE TUCUMANZEIRO INCLINADA, RUA BOM JESUS, 22 - ZUMBI 3, PRÓXIMO ESCOLA PADRE LUIZ RUAS E AO LADO DO AÇAI FROZEN, RAIMUNDA  SANTOS - 99121 5980. A SOLICITANTE NÃO ESTAVA EM SUA RESIDENCIA, A VISTORIA FICARÁ PARA DTA OPORTUNA.</t>
  </si>
  <si>
    <t>Rua Dr Viera de Alencar, 25, Redenção,
Corte parcial de um taperebazeiro.
Solicitante: Geise Karphed Ferreira de Oliveira, contato: 92988255811
CBC, POSTO CENTRAL, VIATURA, AR-42, SOB O COMANDO DO ST BM COMAPA, REALIZARAM CORTE PARCIAL DE UM TAPEREBAZEIRO, SOLICITANTE: GEISE KARPHED FERREIRA DE OLIVEIRA, CONTATO: 9298825-5811.</t>
  </si>
  <si>
    <t>INCÊNDIO EM FÁBRICA OU INDÚSTRIA</t>
  </si>
  <si>
    <t>CICC, COBOM REGISTRADO OCORRENCIA DE PRINCIPIO DE INCENDIO NA FABRICA MAGISTRAL. SOLICITANTE: EDUARDO, SUPERVISOR DE MANUTENÇÃO, TELEFONE 99252-0196, EM SEGUIDA INFORMOU QUE O FOGO ERA NUM COMPRESSOR QUE FICAVA NA ÁREA EXTERNMA E FOI CONTROALDO PELA BRIGADA DE INCENDIO DA EMPRESA, NÃO SENDO NECESSÁRIO DESLOCAMENTO DE VIATURA.</t>
  </si>
  <si>
    <t>ORDEM DE SERVIÇO Nº 024-CBC/2024.
1. EVENTO: Curso de Formação de Brigada de Incêndio UGPE.
2. MISSÃO: Realizar o curso de Formação de Brigada de Incêndio
 DIA 23 A 27/01/2024
 REFERÊNCIA: Ofício Nº 029/2024-GCE/UGPE de 05 de janeiro de 2024; 
MEMORANDO Nº 032/2024-BM3/CBMAM</t>
  </si>
  <si>
    <t>ORDEM DE SERVIÇO Nº 043/GREM/CBC/2024 Manaus-AM, 25 de janeiro de 2024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4. DATA/EFETIVO/HORÁRIO/LOCAL: Conforme quadro abaixo:
ZETA FIREARMS -  AV, COMPENSA, N° 1808 ¿ VILA DA PRATA
 UR 23 - TEN WASHIGTON BORGES
 TEN SANDRO CAMARGO
 SGT KLEWTON MANOEL
 SGT ROBERTO PIMENTEL</t>
  </si>
  <si>
    <t>ORDEM DE SERVIÇO Nº 043/GREM/CBC/2024 Manaus-AM, 25 de janeiro de 2024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4. DATA/EFETIVO/HORÁRIO/LOCAL: Conforme quadro abaixo:
ACADEPOL -  Estande de Tiro do Campus de Ensino II, sito à Avenida Noel Nutels, nº 300, Cidade Nova II
 UR 19 - TEN ROBSON ALMEIDA
 SGT BINDÁ
 SGT HELINALDO</t>
  </si>
  <si>
    <t xml:space="preserve">MOÇA ESTÁ NA JANELA TENTANDO SE JOGAR DO 
5º ANDAR
 CONDOMINIO SOLAR DA VILA - RUA TERESINA, 640 - ADRIANOPOLIS
 PRÓXIMO A  FIO CRUZ
 AGT DIOGO VILHENA - 33477200
COMANDANTE DE SOCORRO, VIATURA AR-55, BBE, POSTO RODOVIÁRIA, VIATURA ABT-29, SOB O COMANDO DO SGT BM SILVA MARTINS, DESLOCARAM PARA TENTATIVA DE SUICIDIO, TENTANTE: NATALIA ABITBOL BRAGA, 28 ANOS,  SOFRE DE DEPRESSÃ, IRMÃO: LEONARDO ABITBOL, TEL 98853-0000, A MESMA FOI CONVENCIDA PELOS PAIS QUE CHEGARAM NO APARTAMENTO DOS MESMOS, SOLICITANTE SENHOR WAGNER PINHEIRO DE LIMA, 59 ANOS, RG 9246483, TEL 981215363,  SÍNDICO SOLLAR DA VILLA.
</t>
  </si>
  <si>
    <t>1º BI, POSTO ZUMBI, VIATURA ABF-02, SOB O COMANDO DO SGT BM RONILDES, REALIZARAM CONTROLE DE INSETOS RETIRANDO DUAS CASAS DE CABA NA CRECHE MANOEL OTAVIO RODRIGUES DE SOUZA, ESTRADA UTM-2 N° 1906, MAUAZINHO CEP 69075-451,  PROXIMO AO CACIC PEIXARIA . SOLICITANTE: SOLICITANTE ANA PAULA TOBAR (GESTORA), TELEFONE 98435-2922.  OS INSETOS ESTAVAM PROXIMO AO PULA-PULA ENCOSTADO NA PAREDE EXTERNA.</t>
  </si>
  <si>
    <t>Transporte pré-hospitalar</t>
  </si>
  <si>
    <t xml:space="preserve">Na tarde de hoje  dia 26/01/2024  a equipe de militares mergulhadores do CBMAM : 
1° Sgt  V Santana; Cb Picanço; Cb Vidal; Cb J. Azevedo.
que estavam em cumprimento da O.S 011 PelFlu/BBE/cBC na BR-319.   Retornando para Manaus na lancha  rio madeira, foram  acionados por uma senhora  de nome  Maria  Diane Lopes  da Costa 29 anos. End: distrito  do purupuru, na rua Guimarães  s/n. Fone: 92992522072. Que estava  no porto da Gutierres, em serviço  de parto, e precisava ser transportada urgente para o para Manaus  no porto da Ceasa, onde uma VTR do Samu lhe aguardará, USB-02, condutor Raimundo Leite
BBE, PELOTÃO FLUVIAL, VIATURA LANCHA RIO MADEIRA, SOB O COMANDO DO SGT BM V. SANTANA, CB PICANÇO; CB VIDAL; CB J. AZEVEDO, DURANTE O RETORNO DA EQUIPE DA OCORRENCIA DE MERGULHO DA PONTE DA BR -319, ONDE ESTAVAM EM CUMPRIMENTO DA O.S 011 PELFLU/BBE/CBC NA BR-319.   RETORNANDO PARA MANAUS NA LANCHA RIO MADEIRA, FORAM ACIONADOS POR UMA SENHORA DE NOME  MARIA  DIANE LOPES  DA COSTA 29 ANOS. ENDEREÇO: DISTRITO DO PURUPURU, NA RUA GUIMARÃES  S/N. FONE: 92 99252-2072. QUE ESTAVA NO PORTO DA GUTIERRES, EM SERVIÇO DE PARTO, E FOI TRANSPORTADA PARA MANAUS NO PORTO DA CEASA, PELA EQUIPE DO CBMAM, ONDE UMA VTR DO SAMU LHE AGUARDAVA, USB-02, CONDUTOR RAIMUNDO LEITE.
</t>
  </si>
  <si>
    <t>Ocorrência administrativa</t>
  </si>
  <si>
    <t xml:space="preserve">ORDEM DE SERVIÇO Nº 030/2022/BIFMA/CBC 
AO: CBC e COBOM 
REFERÊNCIA: DETERMINAÇÃO DO CMT DO CBC - MEMORANDO Nº 040/2024-
CBC/CBMAM DE 25 DE JANEIRO DE 2024. 
MISSÃO: : INSPEÇÃO DE HIDRANTES.
ENDEREÇOS DOS HIDRANTES PARA INSPEÇÃO: CONFORME ANEXO. 
DATA-GUARNIÇÃO- GRUPO DE HIDRANTES: CONFORME QUADRO ABAIXO
¿ H-181 RUA PROF. MANOEL BELÉM - RUA ARACÉ CIDADE NOVA -3.024372171224970 -
59.999336662199100 
¿ H -104 RUA A - RUA PENETRAÇÃO I - CONJ. CANARANAS CIDADE NOVA -
3.02656223632472887 -59.96043819832957666 
¿ H -168 AV TIMBIRAS - RUA 02 - CIDADE NOVA CIDADE NOVA -3.03679254642743279 
-59.98553217628605694 
¿ H -169 RUA 01 - RUA BETA - R.E. MUNDO NOVO CIDADE NOVA -3.03931727725398693 
-60.00077128908289126 ID_ 
¿ H -171 AV C - AV H - R.E FRANCISCA MENDES CIDADE NOVA -3.01433776803442299 
-59.97074873821735963 
¿ H -180 RUA ARAÚJO LIMA - RUA FRANCISCO GENÉSIO CAVALCANTE CIDADE NOVA 
-3.03841417027255 -59.942523710050100 
¿ H -81 RUA II - RUA PERIMETRAL - CJ MUNDO NOVO CIDADE NOVA -
3.03637799557170007 -59.99853602765779215
</t>
  </si>
  <si>
    <t>Teste de sistema</t>
  </si>
  <si>
    <t xml:space="preserve">ESCOLA MUNICIPAL FRANCISCA MENDES
 RUA BAREIRINHA  S/N   BAIRRO SÃO JOSE 2 ETAPA B
 CARLOS ALBERTO   DIRETOR 99157-0028
 CASA DE CABA          
ENTRE MURRO E COIFAS
 POLICLINICA CONTE TELLES
"
COMANDANTE DE SOCORRO, VIATURA AR-55, SOB O COMANDO DO TENENTE BM JONATAS REALIZARAM CONTROLE DE INSETOS RETIRANDO UMA CASA DE CABAS QUE ESTAVA NO MUREO ENTRE A ESCOLA E A POLICLINICA CONTE TELLES, ESCOLA MUNICIPAL FRANCISCA MENDES, RUA BAREIRINHA  S/N   BAIRRO SÃO JOSE 2 ETAPA B, SAOICTANTE O SENHOR CARLOS ALBERTO, O  DIRETOR 99157-0028."
</t>
  </si>
  <si>
    <t>CASA DE ABELHA NO TELHADO DE UMA RESIDENCIA A 12 METROS DE ALTURA NA RUA DOS TIGRES, N 02, CONDOMINIO RESIDENCIAL AZALEIA, TARUMA AÇU, PROXIMO AO CONJUNTO UNIÃO DA VITORIA, CEP 69023-022. SOLICITANTE DANIEL, TELEFONE 99386-3367.</t>
  </si>
  <si>
    <t>SALVAMENTO OU CAPTURA DE ANIMAL SILVESTRE</t>
  </si>
  <si>
    <t>BIFMA, PARQUE SUMAUMA, VIATURA ABT-32, SOB O COMABNDO DO ST BM PABLO, RELIZARAM CAPTURA DE ANIMAL ESPECIE JIBOIA QUE ESTAVA NA ESTRUTURA DO TELHADO DENTRO DO BANHEIRO DA RFESIDENCIA DA SOLICTANTE, GLEUCIANE 98835-8243,  ANTIGA RUA BEIJA-FLOR (ATUAL SÃO JUSTINO), CASA 185,  N.S. PERPERTUO SOCORRO - CIDADE NOVA 2,  PX. IGARAPÉ / MERCEARIA JESUS ME DEU / APÓS IGREJA CATOLICA 2 RUA / PX. PONTE, O ANIMAL FOI LIBERTADADO NA ÁREA VERDE DO PARQUE SUMAUMA.</t>
  </si>
  <si>
    <t>SERVIÇO DO DIA 26 DE JANEIRO DE 2024. 2º TURNO.
BBE POSTO DA RODOVIÁRIA ABT-29 A COMANDO DO SGT SILVA MARTINS DESLOCOU-SE PARA O LOCAL. FOI REALIZADO O CONTROLE DE UMA CASA DE ABELHAS E UMA CASA DE CABA QUE ESTAVAM NO TELHADO DA VARANDA DO APARTAMENTO.  SOLICITANTE: DANIEL OLIVEIRA DA SILVA FILHO (SINDICO), DE 43 ANOS, TEL 993863367. SERVIÇO SEM ALTERAÇÃO.
CONTROLADOR: TEN QOABM JAMERSON
 COMTE SOCORRO: TEN QOAB JONATAS</t>
  </si>
  <si>
    <t>SERVIÇO DO DIA 26 DE JANEIRO DE 2024. 2º TURNO.
GREM POSTO PONTA NEGRA UR-23 A COMANDO DO TENENTE WASHINGTON BORGES DESLOCOU-SE PARA O LOCAL. VÍTIMA ESTAVA NO VEICULO DA FRENTE QUE SOFREU COLISÃO TRASEIRA. APRESENTAVA HEMATOMA SUBGALEAL EM REGIÃO OCCIPTO-TEMPORAL DIREITA. QUEIXANDO DOR EM REGIÃO DIREITA DA CABEÇA. AÇÃO DOS BOMBEIROS: REALIZADA AVALIAÇÃO PRIMÁRIA. XABCDE E IMOBILIZAÇÃO PADRÃO EM PRANCHA LONGA, GLASGOW 15, LEVE DESORIENTAÇÃO. REALIZADO ACESSO VENOSO PERIFERICO, OXIGENOTERAPIA EM CATETER DE O2 3L/MIN E TRANSPORTE PARA O HOSPITAL ADVENTISTA. ENTREGUE NO SETOR DE EMERGÊNCIA AOS CUIDADOS DA MÉDICA: JULIA ALVES CRM/AM 11264. VÍTIMA : MARIA DE FATIMA LOPES CORREIA, NASC: 21/04/1957, IDADE: 65 ANOS, NOME DA MÃE: CAMILA DE MOURA LOPES CORREIA, TELEFONE: (92)9 93409418, CPF: 58578242734, END: RUA FRANCISCA CARRET, SÃO JORGE , N 301. SOLICITANTE: PMAM. TEL: VIA 193. SERVIÇO SEM ALTERAÇÃO.
CONTROLADOR: TEN QOABM JAMERSON
 COMTE SOCORRO: TEN QOAB JONATAS</t>
  </si>
  <si>
    <t xml:space="preserve">
GREM; PB ZUMBI; VTR UR-19 À COMANDO DA TEN BM JEFFERSON CARLOS. DESLOCOU PARA CUMPRIR A ORDEM DE SERVIÇO Nº 023/CBC/2024. EVENTO: APOIO A SEAOP - MANDADOS DE SEGURANÇA NO BAIRRO JORGE TEIXEIRA. MISSÃO: ATENDIMENTO DE URGÊNCIA E EMERGÊNCIA, COMBATE A INCÊNDIO, PANICO, RESGATE E APH. DATA: 27/01/2024. HORÁRIO: 16H00 PRONTO. LOCAL: CICC. A EQUIPE ACOMPANHOU OS MANDATOS E INFORMOIU QUE NÃO HOUVE NENHUMA OCORRENCIA.
 SERVIÇO DO DIA 27.01.2024 / 1º TURNO
 CMT DE SOCORRO: 2º TEN BM EVANDERSON
 CONTROLADOR COBOM: 1º TEN BM R. LIRA
</t>
  </si>
  <si>
    <t xml:space="preserve">
GREM; PB JAGUAR; VTR UR-23 À COMANDO DO TEN BM LEONARDO CORRÊA. DESLOCOU PARA CUMPRIR A ORDEM DE SERVIÇO Nº 045/GREM/CBC/2024. EVENTO: SOLENIDADE MILITAR. MISSÃO: PREVENÇÃO E ATENDIMENTO DE URGÊNCIA E EMERGÊNCIA. LOCAL: QCG CBMAM. TÉRMINO DE PREVENÇÃO, A VTR UR-23 RETRAI AO PB DE ORIGEM.
 SERVIÇO DO DIA 27.01.2024 / 1º TURNO
 CMT DE SOCORRO: 2º TEN BM EVANDERSON
 CONTROLADOR COBOM: 1º TEN BM R. LIRA
</t>
  </si>
  <si>
    <t>TEN	RICARDO	363	07:00	10:00	03:00	QCG
 TEN	FAGNER	617	07:00	10:00	03:00	QCG
 TEN	CABRAL ARAÚJO	615	07:00	10:00	03:00	QCG
 ST	S. BATISTA	801	07:00	10:00	03:00	QCG
 ST	CONCEIÇÃO	157	07:00	10:00	03:00	QCG
 SGT	LUTHI	1631	07:00	10:00	03:00	QCG
 SGT	HELOISA PAIVA	1717	07:00	10:00	03:00	QCG
 SGT	CIRLENE	1670	07:00	10:00	03:00	QCG
 SGT	KETTELEN	1667	07:00	10:00	03:00	QCG
 CB	PASSOS	1033	07:00	10:00	03:00	QCG
 CB	CARLOS CASTRO	1053	07:00	10:00	03:00	QCG
 CB	CARDOSO	1129	07:00	10:00	03:00	QCG
 ST	J. PAULO	626	08:00	20:00	12:00	PB FLUVIAL
 CB	PICANÇO	1075	08:00	20:00	12:00	PB FLUVIAL
 CB	PIMENTEL	1188	07:30	11:30	04:00	QCG
 SGT	ARILDO	760	07:30	10:30	03:00	PB DRAGÃO
 CB	DIVAL	1008	08:00	14:00	06:00	BATALHÃO DE INCÊNDIO
 CB	ADRIANO PANTOJA	1185	08:00	13:00	05:00	1° BATALHÃO DE OP RIBEIRINHAS
 SGT 	PAULA	1677	08:00	13:00	05:00	1° BATALHÃO DE OP RIBEIRINHAS
 CB	FERRAZ	1080	08:00	13:00	05:00	1° BATALHÃO DE OP RIBEIRINHAS
 CB	S. RODRIGUES	1003	07:30	11:30	04:00	QCG
 TEN	DEISY	1375	07:30	11:30	04:00	QCG
 TEN	C. REIS	380	07:30	11:30	04:00	QCG
 ST	VELASCO	597	07:30	11:30	04:00	QCG
 ST	ESMERALDO	531	07:30	11:30	04:00	QCG
 ST	GELNIVAN	681	07:30	11:30	04:00	QCG
 SGT	PARDO	734	07:30	11:30	04:00	QCG
 SGT	VITAL	761	07:30	11:30	04:00	QCG
 SGT	LEDIOMAR	764	07:30	11:30	04:00	QCG
 SGT	LAURA	766	07:30	11:30	04:00	QCG
 SGT	HUDSON	783	07:30	11:30	04:00	QCG
 SGT	LEANDRO NUNES	788	07:30	11:30	04:00	QCG
 SGT	ONOFRE	1233	07:30	11:30	04:00	QCG
 CB	ROBSON	1002	07:30	11:30	04:00	QCG
 CB 	CISNE	1005	07:30	11:30	04:00	QCG
 CB	MEIRELANE	1007	07:30	11:30	04:00	QCG
 CB	ANA LILIAN	1029	07:30	11:30	04:00	QCG
 CB	VIDAL	1031	07:30	11:30	04:00	QCG
 CB	KAIENA	1035	07:30	11:30	04:00	QCG
 CB	VICTOR	1036	07:30	11:30	04:00	QCG
 CB	FABIANO	1044	07:30	11:30	04:00	QCG
 CB	EMERSON FREITAS	1052	07:30	11:30	04:00	QCG
 CB	RÔMULO	1059	07:30	11:30	04:00	QCG
 CB	GREICY	1062	07:30	11:30	04:00	QCG
 CB	HENRIQUE LEMOS	1064	07:30	11:30	04:00	QCG
 CB	RANIERE	1108	07:30	19:30	12:00	PB DRAGÃO
 CB	RENÊ LIMA	1179	10:00	22:00	12:00	AVENIDA DO SAMBA
 CB	A. SILVEIRA	1235	10:00	22:00	12:00	AVENIDA DO SAMBA
 CB	ANTONIO	1240	07:30	19:30	12:00	SCI-EG
 CB	MOREIRA JUNIOR	1256	07:30	19:30	12:00	SCI-EG
 SGT	SILVA MARTINS	696	07:30	11:30	04:00	QCG
 CB	RENAN	1086	07:30	11:30	04:00	QCG
 CB	SIQUEIRA	1134	07:30	11:30	04:00	QCG
 CB	ULISSES ALVES	1196	07:30	11:30	04:00	QCG
 CB	BARBOSA	1097	07:30	11:30	04:00	QCG
 CB	SARMENTO	1105	07:30	11:30	04:00	QCG
 CB	WILSON JR	1107	07:30	11:30	04:00	QCG
 CB	VANZILER	1125	07:30	11:30	04:00	QCG
 CB	MORAIS	1139	07:30	11:30	04:00	QCG
 CB	NUNES	1151	07:30	11:30	04:00	QCG
 CB	RONALDO	1153	07:30	11:30	04:00	QCG
 CB	PIMENTA	1167	07:30	11:30	04:00	QCG
 CB	BRUNA	1182	07:30	11:30	04:00	QCG
 CB	J. AZEVEDO	1208	07:30	11:30	04:00	QCG
 TEN	MARCELO	529	07:30	11:30	04:00	QCG
 TEN	EVANDERSON	364	07:30	11:30	04:00	QCG
 TEN	EWERTON	581	07:30	11:30	04:00	QCG
 ST	RUAS	588	07:30	11:30	04:00	QCG
 ST	BANDEIRA	732	07:30	11:30	04:00	QCG
 ST	BONFIM	624	07:30	11:30	04:00	QCG
 ST	AURÉLIO	618	07:30	11:30	04:00	QCG
 ST	ALEX	625	07:30	11:30	04:00	QCG
 SGT	GENTIL	782	07:30	11:30	04:00	QCG
 CB	DELGADO	1260	07:30	11:30	04:00	QCG
 CB	MILLE	1131	07:30	11:30	04:00	QCG
 CB	JORGE COELHO	1106	07:30	11:30	04:00	QCG
 CB	 DE PAULA	1084	07:30	11:30	04:00	QCG
 CB	ZWANG	1249	07:30	11:30	04:00	QCG
 CB	TIAGO SILVA	1088	07:30	11:30	04:00	QCG
 CB	MARINHO	1222	07:30	11:30	04:00	QCG
 CB	SILVIO	1218	07:30	11:30	04:00	QCG
 CB	CILIONEI	1207	07:30	11:30	04:00	QCG
 CB	SALVADOR	1094	07:30	11:30	04:00	QCG
 CB	RAFAEL LIMA	1040	07:30	11:30	04:00	QCG
 CB	GILSON	1018	08:00	12:00	04:00	QCG
 CB	W. MARINHO	1238	08:00	12:00	04:00	QCG
 ST	ARETHA	679	08:00	14:00	06:00	BATALHÃO DE INCÊNDIO
 SGT	RONILDES	757	07:30	09:30	02:00	PB ZUMBI
 CB	LUCIANO	1206	07:30	09:30	02:00	PB ZUMBI
 CB	PETILLO	1130	07:30	09:30	02:00	CIS G. CIRCULAR 
CB	MARLIO	1034	07:30	09:30	02:00	CIS G. CIRCULAR 
CB	JONAS SILVA	1089	07:30	09:30	02:00	CIS G. CIRCULAR 
SGT	HELINALDO	1537	08:00	20:00	12:00	PB ZUMBI
 SGT	PRISCILA CHAGAS	1525	13:00	18:00	05:00	QCG
 SGT	NORONHA	695	13:30	17:</t>
  </si>
  <si>
    <t xml:space="preserve">CB	MARCUS	1017	13:30	17:30	04:00	QCG
 CB	JOÃO FELIPE	1161	13:00	16:00	03:00	12RM
 TEN	WASHINGTON BORGES	1388	08:00	10:00	02:00	QCG
 TEN	LEONARDO	1347	08:00	10:00	02:00	QCG
 SGT	ROBERTO PIMENTEL	1568	08:00	10:00	02:00	QCG
 SGT	KLEWTON EMANOEL	1858	08:00	10:00	02:00	QCG
 TEN	WASHINGTON BORGES	1388	10:00	17:00	07:00	QCG
 CB	AYUB	1176	13:00	18:00	05:00	QCG
 SGT	ADILMAR REIS	1843	13:30	17:30	04:00	QCG
 ST	WALDENIZE	683	13:00	15:00	02:00	CMCB
 SGT	FELIPE	704	13:00	15:00	02:00	CMCB
 CB	ARNAILTON	1212	13:00	15:00	02:00	CMCB
 TEN	CUNHA	1420	08:00	10:00	02:00	QCG
 SGT	BINDÁ	1811	08:00	10:00	02:00	QCG
SGT 	ROBERTO PIMENTEL	1568	20:00	08:00	12:00	ZUMBI
 CB	PAULO LOPES	1051	20:00	08:00	12:00	DAT
 ST	HELDER	738	19:30	07:30	12:00	SCI - EG
 CB	KRISNA	1264	19:30	07:30	12:00	SCI - EG
 SGT 	DIANA DINIZ	1577	19:30	07:30	12:00	SCI - EG
 CB	JORGE COELHO	1106	19:30	07:30	12:00	DISTRITO
 CB	ELIELSON	1159	18:00	06:00	12:00	QCG
 TEN	EDUARDO ARAÚJO	591	18:00	00:00	06:00	DAT
 ST	HERBERSON	746	18:00	00:00	06:00	DAT
 SGT 	FIGUEIREDO	745	18:00	00:00	06:00	DAT
 CB	HUDSON	1146	18:00	00:00	06:00	DAT
</t>
  </si>
  <si>
    <t xml:space="preserve">DESLOCAMNETO DE MILITARES  PARA O MUNICÍPIO DE RIO PRETO DA EVA .
MISSÃO: MANUTENÇÃO DE VTR;
 VTR/EFETIVO: AR - 53 , CB ADRIANO QUEIROS E CB PAULO ALGUSTO.
SAÍDA: ÀS 08:00N HS.
CSM; VTR AR-53 COMPOSTA PELOS MILITARES, CB BM ADRIANO QUEIROS E CB BM PAULO ALGUSTO. DESLOCA ATÉ O 1º PDBM/1ª CIBM, NO MUNICÍPIO DE RIO PRETO DA EVA-AM. MISSÃO: MANUTENÇÃO EM VIATURA BOMBEIRO MILITAR, NAQUELE MUNICÍPO. TÉRMINO DE MISSÃO, A VTR RETORNOU À CAPITAL ÀS 14H00 SEM ALTERAÇÃO.
 SERVIÇO DO DIA 27.01.2024 / 1º TURNO
 CMT DE SOCORRO: 2º TEN BM EVANDERSON
 CONTROLADOR COBOM: 1º TEN BM R. LIRA
</t>
  </si>
  <si>
    <t xml:space="preserve">VISTORIA EM ÁRVORE TIPO MANGUEIRA DE MÉDIO PORTE;
RUA BELA VISTA ATUAL PROFESSORA ADELAIDE MELO, N° 66-A, REDENÇÃO.
CBC; VTR AR-42 COMPOSTA PELOS MILIATRES, CB BM RODRIGO VIEIRA, CB BM J. NUNES E CB BM CARLOS LOPES. DESLOCAM AO LOCAL SOLICITADO, ATENDER OCORRÊNCIA DE VISTORIA DE POSSÍVELK CORTE DE UMA ÁRVORE TIPO MANGUEIRA DE MÉDIO PORTE. TÉRMINO DE MISSÃO, CORTE PARCIAL DA MANGUEIRA. SEM ALTERAÇÃO.
 SERVIÇO DO DIA 27.01.2024 / 1º TURNO
 CMT DE SOCORRO: 2º TEN BM EVANDERSON
 CONTROLADOR COBOM: 1º TEN BM R. LIRA
</t>
  </si>
  <si>
    <t xml:space="preserve">ORDEM DE SERVIÇO Nº 048/GREM/CBC/2024
 EVENTO: ¿CURSO DE FORMAÇÃO PROFISSIONAL DA POLÍCIA CIVIL
 AMAZONAS/2022 ¿ DISCIPLINA ARMAMENTO, MUNIÇÃO E TIRO¿
MISSÃO: PREVENÇÃO E ATENDIMENTO DE URGÊNCIAS E EMERGÊNCIAS;
VTR/EFETIVO:  UR - 19, TEN JEFFERSON CARLOS, SGT WALLY, SGT HEMERSON BARROS.
LOCAL: ACADEPOL
 Estande de Tiro do Campus de
 Ensino II, cito à Avenida Noel
 Nutels, nº 300, Cidade Nova I
GREM; PB ZUMBI; VTR UR-19 À COMANDO DO TEN BM JEFFERSON CARLOS. DESLOCA ATÉ A ACADEPOL, CUMPRIR A ORDEM DE SERVIÇO Nº 048/GREM/CBC/2024. EVENTO: ¿CURSO DE FORMAÇÃO PROFISSIONAL DA POLÍCIA CIVIL AMAZONAS/2022 ¿ DISCIPLINA ARMAMENTO, MUNIÇÃO E TIRO¿. MISSÃO: PREVENÇÃO E ATENDIMENTO DE URGÊNCIA/EMERGÊNCIA. O CH DE GUARNIÇÃO INFORMOU À ESTE CENTRO, QUE HOJE A INTRUÇÃO COM A TURMA DA FORMAÇÃO DA PC, SERÁ APENAS TEÓRICO, NÃO SENDO NECESSÁRIO A GUARNIÇÃO DA UR-23. A VTR UR-23 RETRAIU AO PB DE ORIGEM.
 SERVIÇO DO DIA 27.01.2024 / 1º TURNO
 CMT DE SOCORRO: 2º TEN BM EVANDERSON
 CONTROLADOR COBOM: 1º TEN BM R. LIRA
</t>
  </si>
  <si>
    <t xml:space="preserve">ORDEM DE SERVIÇO Nº 048/GREM/CBC/2024 
EVENTO: ¿CURSO DE FORMAÇÃO PROFISSIONAL DA POLÍCIA CIVIL
 AMAZONAS/2022 ¿ DISCIPLINA ARMAMENTO, MUNIÇÃO E TIRO¿;
 MISSÃO: PREVENÇÃO E ATENDIMENTO DE URGÊNCIAS E EMERGÊNCIAS
 VTR/EFETIVO: UR - 23, TEN THIAGO BANDEIRA, TEN COLARES, SGT LILIAN FERREIRA,SGT A. SOUSA.
LOCAL:  ZETA FIREARMS
 AV, COMPENSA, N° 1808 ¿
VILA DA PRATA.
GREM; PB JAGUAR; VTR UR-23 À COMANDO DO TEN BM THIAGO BANDEIRA. DESLOCA ATÉ A ZETA FIREARMS, CUMPRIR A ORDEM DE SERVIÇO Nº 048/GREM/CBC/2024. EVENTO: ¿CURSO DE FORMAÇÃO PROFISSIONAL DA POLÍCIA CIVIL AMAZONAS/2022 ¿ DISCIPLINA ARMAMENTO, MUNIÇÃO E TIRO¿. MISSÃO: PREVENÇÃO E ATENDIMENTO DE URGÊNCIA/EMERGÊNCIA. EM ANDAMENTO...
 SERVIÇO DO DIA 27.01.2024 / 1º TURNO
 CMT DE SOCORRO: 2º TEN BM EVANDERSON
 CONTROLADOR COBOM: 1º TEN BM R. LIRA
</t>
  </si>
  <si>
    <t>Pessoas presas em elevador</t>
  </si>
  <si>
    <t xml:space="preserve">PESSOAS PRESAS EM ELEVADOR NO BANCO BRADESCO DA AV. DJALMA BATISTA EM FRENTE AO POSTO 700. SOLICITANTE: CRISTINA LACERDA ( GERENTE) 98112 - 9788.
BBE; PB CENTRAL; VTR ABT-31 À COMANDO DO ST BM VELASCO. DESLOCA AO LOCAL SOLICITADO, A TENDER OCORRÊNCIA DE PESSOA PRESA EM ELEVADOR. CHEGANDO AO LOCAL, A EQUIPE DE MANUTENÇÃO JÁ HAVIA FEITO A RETIRADA DAS VÍTIMAS DO INTERIOR DO ELEVADOR. TÉCNICO DE MANUTENÇÃO: MANOEL MONTEIRO. RG: 1012247-9 CONTATO: 99233-5167 EMPRESA: TKE ELEVADORES. LOCAL EM SEGURANÇA, A VTR ABT-31 RETRAIU AO PB DE ORIGEM.
 SERVIÇO DO DIA 27.01.2024 / 1º TURNO
 CMT DE SOCORRO: 2º TEN BM EVANDERSON
 CONTROLADOR COBOM: 1º TEN BM R. LIRA
</t>
  </si>
  <si>
    <t xml:space="preserve">CONTROLE DE INSETO TIPO ABELHA EM ÁREA EXTERNA DA RESIDÊNCIA . AVENIDA FREDERICO BAIRD, CONDOMÍNIO QUINTA DAS MARINAS, 964, CASA 299. SOLICITANTE: ANA PAULA GALDI  98116 - 3979 . ( OBS: PESSOA ALÉRGICA NA RESIDÊNCIA )
BBE; PB RODOVIÁRIA; VTR ABT-29 À COMANDO DO ST BM ESMERALDO. REALIZARAM CONTROLE DE INSETOS INSETOS RETIRANDO UMA COLMEIA DE  ABELHA. QUE ESTAVAM NA CUMEEIRA NO TERCEIRO ANDAR. NO CONDOMÍNIO QUINTA DAS MARIAS, NO TARUMÃ, SOLICITANTE: ANA PAULA GALDI  98116 - 3979 
 SERVIÇO DO DIA 27.01.2024 / 1º TURNO
 CMT DE SOCORRO: 2º TEN BM EVANDERSON
 CONTROLADOR COBOM: 1º TEN BM R. LIRA
</t>
  </si>
  <si>
    <t>Abastecimento de água</t>
  </si>
  <si>
    <t xml:space="preserve">A BASTECIEMENTO DE AGUA NO 6º DIP.
 SOLICITANTE: CAP DIOGO ANDRADE 98413 - 2123
CSM; PB CENTRAL; VTR ATA-02 CONDUZIDA PELO CB BM BARBOSA. DESLOA ATÉ O 6º DIP, NO BAIRRO CIDADE NOVA, REALIZAR ABASTECIMENTO DE ÁGUA NO LOCAL ACIMA CITADO. ABASTECIMENTO DE ÁGUA FEITO COM SUCESSO, A VTR ATA-02 RETRAI AO PB DE ORIGEM.
 SERVIÇO DO DIA 27.01.2024 / 1º TURNO
 CMT DE SOCORRO: 2º TEN BM EVANDERSON
 CONTROLADOR COBOM: 1º TEN BM R. LIRA
</t>
  </si>
  <si>
    <t xml:space="preserve">CAPITURA DE INSETO TIPO ABELHA NO TELHADO DA CASA DO LAGO. RESIDENCIAL NASCENTE DO TARUMÃ - AVENIDA TARUMÃ, 14370 - TARUMÃ AÇU. SOLICITANTE: ERIC CALAZANS 98124 - 7420.
BBE; PB RODOVIÁRIA; VTR ABT-29 À COMANDO DO ST BM ESMERALDO. DESLOCA ATÉ O CONDOMÍNIO NASCENTES DO TARUMÃ, NO BAIRRO TARUMÃ. ATENDER OCORRÊNCIA DE VISTORIA/CONTROLE DE INSETOS TIPO ABELHA, AO CHEGAR NO LOCAL NÃO FOI POSSÍVELK AATENDER A OCORERENCIA TENDO EM VISTA ESTAVA ACONTECENDO UM  EVENTO
 SERVIÇO DO DIA 27.01.2024 / 1º TURNO
 CMT DE SOCORRO: 2º TEN BM EVANDERSON
 CONTROLADOR COBOM: 1º TEN BM R. LIRA
</t>
  </si>
  <si>
    <t xml:space="preserve">ÁRVORES DE GRANDE PORTE (2 MANGUEIRAS E 1 TAPEREBAZEIRO) EM BARRANCO QUE ESTÁ DESMORONANDO. RECEBEU ORIENTAÇÃO DA DEFESA CIVIL PARA ENTRAR EM CONTATO COM 193.
RUA CARAUARI, 1210 - REDENÇÃO
 PX. CDC / BAR DO BAIXINHO / MERCADINHO PREÇO BOM
 NATASHA PAIXÃO DE CARVALHO 99220-4760
CBC; VTR AR-55 À COMANDO DO TEN BM EVENDERSON. DESLOCA AO LOCAL SOLICITADO, ATENDER OCORRÊNCIA DE VISTORIA/CORTE DE ÁRVORE. VISTORIA REALIZADA, SEGUNDO INFORMAÇÃO DO COMANDANTE DE SOCORRO, SÃO VÁRIAS ÁRVORES INCLINADAS QUE POSSIVELMENTE VENHAM À CAIR, A SOLICITANTE FOI ORIENTADA À AGUARDAR A VISITA DA EQUIPR DE CORTE DE ÁRVORE DO CBC. A VTR AR-55 RETRAI AO PB DE ORIGEM.
 SERVIÇO DO DIA 27.01.2024 / 1º TURNO
 CMT DE SOCORRO: 2º TEN BM EVANDERSON
 CONTROLADOR COBOM: 1º TEN BM R. LIRA
</t>
  </si>
  <si>
    <t xml:space="preserve">VISTORIA EM ÁRVORE - RUA B - VILA MILITAR PLÁCIDO DE CASTRO, 121.
CBC; VTR AR-42 COMPOSTA PELOS MILIATRES, CB BM RODRIGO VIEIRA, CB BM J. NUNES E CB BM CARLOS LOPES. DESLOCAM AO LOCAL SOLICITADO, ATENDER OCORRÊNCIA DE VISTORIA DE POSSÍVEL CORTE DE UMA ÁRVORE. VISTORIA REALIZADA, O CORTE FOI AGENDADO PARA DATA OPORTUNA, DEVIDO A COPA DA ÁRVORE PASSAR SOBRE OS CABOS DE ENERGIA ELÉTRICA. A VTR AR-42 RETRAI AO PB DE ORIGEM..
 SERVIÇO DO DIA 27.01.2024 / 1º TURNO
 CMT DE SOCORRO: 2º TEN BM EVANDERSON
 CONTROLADOR COBOM: 1º TEN BM R. LIRA
</t>
  </si>
  <si>
    <t>VEÍCULO NÃO IDENTIFICADO EM CHAMAS
 RUA ACHUARANA -  MONTE DAS OLIVEIRAS
 SALÃO DE BELEZA / IGREJA / RUA DA FEIRA / PX. SHOPPING VIANORTE
BIFMA, PARQUE SUMAUMA, VIATURA ABT-32, SOB O COMANDO DO SGT BM S. ROCHA, DESLOCARAM PARA INCENDIO EM VEICULO MODELO FIESTA, COR PRATA, PLACA JWQ-1693, HOUVE QUEIMA TOTAL DO MOTOR, AÇÃO DA EQUIPE FOI ISOLAMENTO TENDO EM VISTA O FOGO JÁ HAVIA SIDO CONTROLADO POR POPULARES, SOLICITANTE SENHOR OZIEL, CONTATO 98609-5280.</t>
  </si>
  <si>
    <t xml:space="preserve">MÃE TROCOU UMA BOTIJA DE GÁS SENHORAS IDOSAS  CHEGOU EM CASA COM MUITO CHEIRO DE GÁS, SÓ 
VASAMENTO DE GÁS SEM FOGO, 2 SENHORAS IDOSAS NO LOCAL, ENDERÇO CENTRO RUA LUIZ ANTONY 651 BECO CASA 5 PRÓXIMO TELECOMAM TELECOMUNICAÇÕES
 99375-1824 SOARAIA GOMES COEM
BBE, POSTO CENTRAL, VIATURA ABT-31, SOB O COMA NDO DO ST BM VELASCO, DESLOCARAM PARA OCORRENCIA DE VAZAMENTO DE GLP SEM FOGO, SOLICITANTE: SORAYA GOMES COHEN. IDADE: 63 ANOS, CONTATO: 99114-7249. CPF: 073.262.972-15.BOTIJA DE 13 KG ESTAVA COM PEQUENO VAZAMENTO QUANDO CONECTAVA O REGISTRO ( BORBOLETA).FOI RETIRADO O REGISTRO E ORIENTADO A TROCAR A BOTIJA JUNTO AO FORNECEDOR.
</t>
  </si>
  <si>
    <t>As 22 hs compareceram ao quartel do posto do zumbi o Sra- ESTEFANE SANTOS DA SILVA , coM SEU RN - AUDREM DANIEL SANTOS DA SILVA - 02 dias de nascido ,em parada respiratória , realizado manobras de HEIMLICH , RN RETORNOU RESPIRAR COM SUCESSO .orientado em relação aos cuidados devidos e encaminhado ao HPS JOÃOZINHO PRA AVALIAÇÃO COM PEDIATRA .
Sinais vitais estáveis 
SAT -98% 
FC -120
 RG DA MÃE -19914865
 TEL - 992202031</t>
  </si>
  <si>
    <t xml:space="preserve">GREM; PB ZUMBI; VTR UR-19 À COMANDO DA TEN BM JEFFERSON CARLOS. REALIZARAM ATENDIMENTO E TRANSPORTE DA SRª ESTEFANE SANTOS DA SILVA (99220 2031), COM SEU RN AUDREM DANIEL SANTOS DA SILVA, DE DE 02 DIAS DE NASCIDO, EM PARADA RESPIRATÓRIA REALIZADO MANOBRA DE HEIMLICH COM SUCESSO,  SINAIS VITAIS ESTÁVEIS - SAT 98%,  FC 120 BPM - FOI ORIENTADA A GENITORA E ENCAMINHADA AO HPS JOÃOZINHO PARA AVALIAÇÃO COM PEDIATRA.
</t>
  </si>
  <si>
    <t>POSTO SCI, ALFA 03
ATENDIMENTO DE  OCORRÊNCIA  PRÉ-HOSPITALAR DENTRO DA  AERONAVE DA GOL. ATENDIMENTO DA  PASSAGEIRA COM QUEIXA DE PRECORDIALGIA, PARESTESIA  IRRADIANDO PARA PESCOÇO, MEMBRO SUPERIOR DIREITO E REGIÃO TORÁCICA POSTERIOR. INFORMA QUE ESTÁ HÁ TRÊS SEMANAS COM ESSES SINTOMAS. DENTRO DA AERONAVE FEZ USO DE AAS, PROPANOLOL E ISORDIL. DADO POR UMA MÉDICA QUE ESTAVA NO AVIÃO  ATENDIMENTO NO LOCAL COM  REMOÇÃO PARA HOSPITAL SANTA JÚLIA. PACIENTE FICOU NA  COMPANHIA DO SEU CÔNJUGE.
SINAIS VITAIS ESTÁVEIS. NEGA COMORBIDADE.
PACIENTE: THALITA DA ROCHA CORREA, , 39anos.
Nacionalidade: BRASILEIRA 
RG: 1528065-2 SSPAM
 CPF: 737.930.512-34
 SSVV:
PA 120x80mmhg
 FC 81bpm
 SAT 99%aa
GU ALFA 03
 SGT BM MARCILENE AUZIER 
SGT BM SARA
 CONDUTOR CB BM ASSUNÇÃO
Horário do deslocamento : 23:25
 Local da ocorrência: 23:27
 SAÍDA DO AEROPORTO: 23:40
 CHEGADA HOSPITAL SANTA JÚLIA 23:57
 SAIDA DO HOSPITAL SANTA JÚLIA 00:17
 CHEGADA BASE SCI: 00:33</t>
  </si>
  <si>
    <t xml:space="preserve">SCI, VTR ALFA 03 À COMANDO DA SGT BM MARCILENE AUZIER, REALIZARAM ATENDIMENTO DENTRO DA AERONAVE DA GOL DA PASSAGEIRA THALITA DA ROCHA CORREA,  39 ANOS, RG: 1528065-2 SSPAM,  CPF: 737.930.512-34, QUEIXANDO PRECORDIALGIA, PARESTESIA  IRRADIANDO PARA PESCOÇO, MEMBRO SUPERIOR DIREITO E REGIÃO TORÁCICA POSTERIOR. INFORMA QUE ESTÁ HÁ TRÊS SEMANAS COM ESSES SINTOMAS. DENTRO DA AERONAVE FEZ USO DE AAS, PROPANOLOL E ISORDIL, SSVV: PA 120x80mmhg -  FC 81bpm -  SAT 99%aa. FOI REMOVIDA AO HOSPITAL SANTA JULIA, FICANDO EM COMPANHIA DE SEU CÔNJUGUE
</t>
  </si>
  <si>
    <t>ORDEM DE SERVIÇO Nº 049/GREM/CBC/2024 - UR-23, CAMINHADA DA GRATIDÃO AVANÇANDO PELA PAZ. PREVENÇÃO E ATENDIMENTO EM URGÊNCIA/EMERGÊNCIA;
ORDEM DE SERVIÇO Nº 035 -CBC/2024 e Ofício N° 004/2024 DEMPADAM. EFETIVO:  TEN CUNHA; TEN GIGLAHERBETE; SGT ADILMAR REIS; SGT DAVID LIRA.
HORÁRIO: 06:00 ATÉ O NECESSÁRIO  CONTATO: CEL OLIVEIRA FILHO (92) 98415 -6062
GREM PONTA NEGRA UR - 23 AO CMDO. DO TEN BM CUNHA ONDE CONFORME ORDEM DE SERVIÇO Nº 049, GREM/CBC - 2024  REALIZOU PREVENÇÃO EM EVENTO CAMINHADA DA GRATIDÃO AVANÇANDO PELA PAZ, PERMANECENDO NO LOCAL ATÉ O HORÁRIO PREVISTO S. / A.
CMDO. DE SOCORRO: TEN BM MARIANO. 
CONTROLADOR AO COBOM / CICC: ST. BM S. BATISTA.</t>
  </si>
  <si>
    <t xml:space="preserve">QUEDA DE ÁRVORE ESPECIE NATIVA EM BARRANCO, ATINGIU A CASA DO VIZINHO, SEGUNDO O SOLICITANTE  AFETOU A COZINHA E QUARTO, E AINDA TEM MAIS ÁRVORES EM SITUAÇÃO DE RISCO NO LOCAL, 99487-6836 SENHOR MARIO CORREA , ENDEREÇO RUA PADRE CLEMENTE OU DON JACKSON, Nº 07, PETROPOLIS. PRÓXIMO AO COLÉGIO  ESTADUAL CECILIA CABRAL A PRINCIPAL É RUA BEJAMIM CONSTANT PRÓXIMO AO SUPER MERCADO BASTOS.
BBE CENTRAL ABT -29 AO CMDO. DO ST. BM VELASCO ONDE CONSTATARAM UMA ÁRVORE DO TIPO BENJAMINZEIRO DE PEQUENO PORTE QUE HAVIA TOMBADO PONDO EM RISCO A RESIDÊNCIA DO SOLICITANTE A GU. REALIZOU O CORTE PARCIAL RETIRANDO O RISCO, DEIXANDO O LOCAL EM SEGURANÇA SENDO IMPEDIDO DE FINALIZAR O CORTE DEVIDO A MORADOR AO LADO DA RESIDÊNCIA NÃO AUTORIZAR O ACESSO APÓS ORIENTAR AO SOLICITANTE DOS PROCEDIMENTOS JUNTO AO D.P. MAIS PRÓXIMO A VTR RETORNOU AO POSTO DE ORIGEM S. / A.
 SOLICITANTE/PROPRIETÁRIO: SR. MÁRIO CORRÊA DA SILVA. 55 A. RG: 0876276 - 7, FONE: 99487 6836.  O MESMO INFORMOU QUE A DEFESA CIVIL JÁ REALIZOU VISTORIA NO LOCAL ESTÁ CIENTE DO RISCO.  
CMDO. DE SOCORRO: TEN BM MARIANO.
CONTROLADOR OA COBOM/CICC: ST BM S. BATISTA
</t>
  </si>
  <si>
    <t>Animal em via pública</t>
  </si>
  <si>
    <t>JACARÉ EM VIA PÚBLICA ENTRE O POSTO DE GASOLINA EQUADOR E O AMAZONAS SHOPPING
 SENHORA CRISEANE BARBOSA, 98838-4049
 AV. DARCY VARGAS, PARQUE DEZ</t>
  </si>
  <si>
    <t>S.E.G NOS POSTOS DO CBMAM NA DATA DE 28 DE JAN DE 2024.
                              1º    TURNO
1	SGT	CLAUDIO MARTINS	                        1697  	08:00	18:00	10:00	PONTA NEGRA	011/PGGM/2024.    	PREVENÇÃO AQUÁTICA.
 2	CB	FELIPE SOUZA                           	1767	        08:00	18:00	10:00	PONTA NEGRA	011/PGGM/2024	PREVENÇÃO AQUÁTICA.
 3	SGT	GUTEMBERGUE                             	741     	08:00	20:0 0	12:00	DAT                    	006/DAT/2024    	PERMANÊNCIA.
 4	CB	NOGUEIRA                                  	1091	        07:30	19:30	12:00	SCI                    	065/SCI/2024     	REFORÇO DE GU.
 5	CB	ELIZEU COSTA                          	1164	        07:30	19:30	12:00	SCI                    	065/SCI/2024        	REFORÇO DE GU.
 6	SGT	RONILDES                                	757    	07:30	19:30	12:00	PB ZUMBI        	066/1º BI             	REFORÇO DE GU.
 7	SGT	HUDSON                                 	783          	07:00	17:00	10:00	PONTA NEGRA	054/BBE/2024       	PREVENÇÃO AQUÁTICA.
 8	SGT	A. SOUZA                                   	1591  	07:00	17:00	10:00	PONTA NEGRA	046/GREM/2024	PREVENÇÃO AQUÁTICA.
 9	CB	CÉLIO                                         	1041   	07:00	19:00	12:0 0	COBOM             	018/COBOM/2024	ATENDIMENTO A93.
 10	CB	ISMAEL                                    	1074     	08:00	18:00	10:00	PONTA NEGRA	008/CIA CG/2024	PREVENÇÃO AQUÁTICA.
 11	CB	DANILO                                   	1046      	08:00	18:00	10:00	PONTA NEGRA	032/BIFMA/2024	PREVENÇÃO AQUÁTICA.
 12	CB	ULISSES ALVES	                                1196	        10:00	22:00	12:00	ALAMEDA DO SAMBA	056/BBE/2024	PREVENÇÃO.
 13	CB	ALCÂNTARA                            	1197	        10:00	22:00	12:00	ALAMEDA DO SAMBA	056/BBE/2024	PREVENÇÃO.
 14	SGT	VALDENIZE                                   	683      	08:00	15:00 	07:00	CMCB                          	006/CMCB      	MANUTENÇÃO.
 CMDO. DE SOCORRO: TEN. BM MARIANO. 
CONTROLADOR AO COBOM/CICC: ST. BM S. BATISTA.
--------------------------------------------------------------------------------
SERVIÇO DO DIA 28 PARA 29 DE JANEIRO DE 2024.
S EG
CUMPRIRAM ESCALA EXTRA DE SERVIÇO OS MILITARES DE ACORDO COM SUAS O.S NOS REFERIDOS POSTOS OU BATALHÕES.
 COMANDO DE SOCORRO: TEN BM MARIANO.
CONTROLADORA COBOM/CICC: ST BM CONCEIÇÃO</t>
  </si>
  <si>
    <t>S.E.G NOS POSTOS DO CBMAM NA DATA DE 28 DE JAN DE 2022.
 OCORRÊNCIA REPETIDA IDEM A DE Nº 2024012807112047220.
 CMDO. DE SOCORRO: TEN BM MARIANO.
 CONTROLADOR AO COBOM/CICC: ST BM S. BATISTA.</t>
  </si>
  <si>
    <t>PREVENÇÃO REALIZADA NO ESTANDE DE TIRO DA ACADEMIA DE POLÍCIA CIVIL DO AMAZONAS. AV. NOEL NUTELS, CIDADE NOVA II.
CMDO. DE SOCORRO: TEN BM MARIANO.
CONTROLADOR OA COBOM/CICC: ST BM S. BATISTA</t>
  </si>
  <si>
    <t>SOLICITANTE, SR. MARCOS, TEL: 99505-3610, MORADOR DO CONDOMÍNIO RESERVA DA CIDADE, INFORMA OCORRÊNCIA DE INCÊNDIO EM APARTAMENTO NO 3º ANDAR DO EDIFÍCIO.
 BBE POSTO  ESPECIAL ABT - 29, ABT - 32, AR - 55 E UR - 23 AO CMDO. DO TEN BM MARIANO ONDE CONSTATARAM UM INCÊNDIO EM APARTAMENTO NO TERCEIRO PAVIMENTO  DA EDIFICAÇÃO, A GU. DA VTR ABT - 29 PASSOU A REALIZAR A EXTINÇÃO DAS CHAMAS E ACESSO AO LOCAL (APARTAMENTO) HAJA VISTA TER MUITA FUMAÇA E OS MORADORES JÁ HAVER INICIADO O COMBATE COM SISTEMA DO PRÓPRIO CONDOMÍNIO, EM SEGUIDA A GU. DO ABT - 32 ADENTROU REALIZANDO A EVACUAÇÃO DOS MORADORES DOS OUTROS PAVIMENTOS, APÓS OS COMPARTIMENTOS LIVRES COM A RETIRADA DOS MORADORES, ALGUNS MORADORES INFORMARAM A GU. DA AUSÊNCIA DE SEUS ANIMAIS DE ESTIMAÇÃO, SENDO REALIZADO UMA VERREDURA NOS PAVIMENTOS ONDE FORAM RESGATADOS  03 CACHORROS E 02 GATOS, SENDO ENTREGUE AOS REFERIDOS PROPRIETÁRIOS. E APÓS O RESFRIAMENTO E RESCALDO FOI CONSTATADO QUE O APRTAMENTO FICOU DANIFICADO; OU PELAS CHAMAS OU PELO EXCESSO DE AGUA UTILIZADO PELOS MORADORES NO INÍCIO. APÓS TUDO CONTROLADO  E COLETADOS OS DADOS AS VTR¿ RETORNARAM AOS POSTOS DE ORIGEM S. / A.
- PROPRIETÁRIA:  SRA. MARIA NILDA LIMA DE OLIVEIRA, 61 A. RG: 431275 SSP/AM, CPF: 140 412 512 - 49, FONE: 98185 4358, RESIDENTE A RUA PADRE MONTEIRO DE NORONHA, APTO. 381 / BLOCO 1 / CONDOMÍNIO RESERVA DA CIDADE. TOTALMENTE DESTRUIDO.
- NO LOCAL A GU. DA UR - 23 REALIZOU ATENDIMENTO AO CB BM MARLIO (MORADOR) QUE INALOU BASTANTE FUMAÇA. 
- AÇÃO DAS GU. EXTINÇÃO E RESCALDO SENDO UTILIZADO APROXIMADAMENTE 700 L. DE ÁGUA.
- VÍTIMA ATENDIDA PELA GU. E ENTREGUE A EQUIPE DO SAMU, SRA. AGHATA LORENA DA SILVA LIMA, 22 A.  GRÁVIDA  DE 24 SEMANAS, QUEIXANDO DE DESCONFORTO RESPIRATÓRIO, SENDO CONDUZIDA AO P. S. MAIS PRÓXIMO.
CMDO. DE SOCORRO: TEN BM MARIANO.
CONTROLADOR OA COBOM/CICC: ST BM S. BATISTA</t>
  </si>
  <si>
    <t>006-CBC/2024 MISSAO: PREVENÇAO AQUÁTICA COM E PRONTIDÃO COM GUARDA VIDAS.  LOCAL: PRAIA DA PONTA NEGRA HORARIO: DE 08:00 AS 18:00H.
A EQUPE DE GUARDA VIDAS DO P.B. PONTA NEGRA AO CMDO. DO SGT BM LEANDRO NUNES CUMPRIRAM PREVENÇÃO NA ORLA DA PRAIA PERMANECENDO ATÉ OI HORÁRIO PREVISTO S. / A. 
CMDO. DE SOCORRO: TEN BM MARIANO.
CONTROLADOR OA COBOM/CICC: ST BM S. BATISTA</t>
  </si>
  <si>
    <t>Vistoria técnica em hidrantes</t>
  </si>
  <si>
    <t>030/2022/BIFMA/CBC, MISSAO: INSPEÇÃO E HIDRANTES, LOCAL: VARIOS RUAS DO BAIRRO DA CIDADE NOVA. GUARNIÇAO: EQUIPE BRAVO.
BIFMA FLORESTAL ABT - 32 AO CMDO. DO SGT BM HANNA CONFORME ORDEM DE SERVIÇO Nº 030 / BIFMA - CBC, REALIZARAM INSPEÇÃO DE HIDRANTES NA ÁREA PRÓXIMO AO POSTO, EM SEGUIDA A VTR RETORNOU AO POSTO DE ORIGEM S. / A.
CMDO. DE SOCORRO: TEN BM MARIANO.
CONTROLADOR OA COBOM/CICC: ST BM S. BATISTA</t>
  </si>
  <si>
    <t>VAZAMENTO DE GLP¿ SEM FOGO, BOTIJA DE 13 KILOS. NA RUA RUA BENJAMIN BECHIMOL. CASA 126, ALEIXO, CONJUNTO PETROS. 
 OCORRÊNCIA DEIXOU DE SER ATENDIDA HAJA VISTA A SOLICITANTE NÃO ATENDEU A LIGAÇÃO.
CMDO DE SOCORRO: TEN BM MARIANO.
 CONTROLADOR AO COBOM/CICC: ST BM S. BATISTA.</t>
  </si>
  <si>
    <t>ORDEM DE SERVIÇO Nº 050/GREM/2024. CURSO DE FORMAÇÃO PROFISSIONAL DA POLÍCIA CIVIL DO AMAZONAS NO PERÍODO DE 28 À 30 DE JANEIRO DE 2024 GUARNECIDO PELA UR - 23.
 GREM UR - 23 AO CMDO. DO TEN BM GIGLAHERBETE ONDE CONFORME ORDEM DE SERVIÇO Nº 050 GREM/CBC ¿ 2024 REALIZOU PREVENÇÃO EM EVENTO NO CURSO DE FORMAÇÃO PROFISSIONAL DA POLÍCIA CIVIL DO AMAZONAS. ESTANDE DE TIRO ZETA FIREARMS, PERMANECENDO ATÉ O HORÁRIO PREVISTO, EM SEGUIDA A VTR RETORNOU AO POSTO DE ORIGEM S. / A.
CMDO. DE SOCORRO: TEN BM MARIANO.
CONTROLADOR OA COBOM/CICC: ST BM S. BATISTA</t>
  </si>
  <si>
    <t>GUARNIÇÃO DA UR-19 IRÁ REALIZAR O ATENDIMENTO PRÉ HOSPITALAR DO CB BM SILVO NO PB DISTRITO POR DETERMINAÇAO DO CMDO. DE SOCORRO TEN. BM MARIANO.
GREM UR - 19 AO CMDO. DO TEN BM REATEGUI ONDE CONFIRMOU QUE O REFERIDO MILITAR DE PERMANECÊNCIA NO POSTO ESTAVA COM CRISE DE ANSIEDADE SENDO QUE FOI VERICADO OS SINAIS VITAIS E FICANDO EM OBSERVAÇÃO NO POSTO, A VTR PERMANECEU ATÉ UM DETERMINADO HORÁRIO ESTANDO O CB BM SÍLVIO APARENTE NORMAL, EM SEGUIDA A VTR RETORNOU AO LOCAL DA PREVENÇÃO.
CMDO. DE SOCORRO: TEN BM MARIANO.
CONTROLADOR OA COBOM/CICC: ST BM S. BATISTA</t>
  </si>
  <si>
    <t xml:space="preserve">SRA. RAFAELA SOUZA CASTRO, FONE: 995132360, PEDE PAOIO PARA CONTROLE DE INSETO TIPO ABELHA ALOJADA NA PAREDE DO SEU BANHEIRO PELO LADO EXTERNA E MUITAS SOBREVOANDO O SEU BANHEIRO, ONDE JA PICARAM ALGUMAS PESSOAS DA FAMILIA. NA RUA OMAR AZIZ, ALFREDO NASCIMENTO, N. 320,  CIDADE NOVA, PROXIMO A PANIFICADORA PAO DO CORAÇAO.
- ABT - 32 DESLOCAMENTO 19:05.
------------------------------------------------------------------------------
SERVIÇO DO DIA 28 PARA 29 DE JANEIRO DE 2024.
CONTROLE DE INSETO
BIF/MA .POSTO SAMAÚMA. VIATURA ABT - 32. A GUARNIÇÃO, A COMANDO DO CB BM MARCUS DESLOCOU-SE ATÉ O LOCAL SOLICITADO, ONDE VERIFICOU COM A PROPRIETARIA DA RESIDÊNCIA  A SRA RAFAELA SOUZA CASTRO, TEL 99513-2360 QUE HAVIA UMA COLMEIA DE INSETO TIPO ABELHA ALOJADA NA PAREDE EXTERNA DO BANHEIRO. AÇÃO DOS BOMBEIROS: VISTORIA, REMOÇÃO, ORIENTAÇÃO E COLETA DE DADOS. SERVIÇO SEM ALTERAÇÃO.
COMANDO DE SOCORRO: TEN BM MARIANO.
CONTROLADORA COBOM/CICC: ST BM CONCEIÇÃO
</t>
  </si>
  <si>
    <t xml:space="preserve">FOI REALIZADO NO POSTO DO ZUMBI A RETIRADA DE UM ANEL TIPO AÇO, DO DEDO ANELAR DIREITO DA SRA. JÉSSICA MEIRELES DE SOUZA DE 30 ANOS, RG: 3029380-4, Tel: 92 99838-9693. RESIDE NA RUA IDIARA, N. 02, NOVO ALEIXO.
1º BI POSTO DO ZUMBI ABF - 02 AO CMDO DO SGT BM RONILDES REALIZOU UM CORTE DE ANEL EM UMA PACIENTE QUE DESLOCOU ATÉ O POSTO SENDO CONTORNADO A SITUAÇÃO, PACIENTE: SRA. JÉSSICA MEIRELES DE SOUZA, 30 A. RG: 3029380 - 4 SSP / AM., FONE: 99838 9693, APRESENTANDO UM ANEL EM AÇO CIRÚRGICO, RETIDO NO DEDO ANELAR DA MÃO LADO DIREITO, RESIDENTE A RUA INDIARA, Nº 02 - NOVO ALEIXO. S. / A.
CMDO. DE SOCORRO: TEN BM MARIANO.
CONTROLADOR OA COBOM/CICC: ST BM S. BATISTA
</t>
  </si>
  <si>
    <t xml:space="preserve">INCENDIO EM VEICULO LOCALIZADO DENTRO DA OFICINA AUTO CAR.
----------------------------
SERVIÇO DO DIA 28 PARA 29 DE JANEIRO DE 2024.
INCÊNDIO EM VEICULO
BIF/MA .POSTO SAMAÚMA. VIATURA ABT - 32. A GUARNIÇÃO, A COMANDO DO CB BM MARCUS DESLOCOU-SE ATÉ O LOCAL SOLICITADO, ONDE VERIFICOU QUE A SITUAÇÃO DO FOCO DE INCÊNDIO JÁ HAVIA SIDO CONTROLADA POR POPULARES.  NA RESIDENCIA, FUNCIONAVA UMA OFICINA MECÂNICA QUE  ESTAVA SOBRE A RESPONSÁBILIDADE DO SR LUCAS ANDRADE RAMOS CPF-70450490211, TELEFONE  994009998 . O VEICULO MODELO CHEVETE VERDE SEM PLACA ESTAVA EM MANUNTENÇÃO. AÇÃO DOS BOMBEIROS: VISTORIA,  ORIENTAÇÃO DE SEGURANÇA  E COLETA DE DADOS. NÃO HOUVE NECESSIDADE DE UTILIZAR ÁGUA OU OUTRO MATERIAL. HOUVE QUEIMA PARCIAL DO VEICULO. SERVIÇO SEM ALTERAÇÃO.
COMANDO DE SOCORRO: TEN BM MARIANO.
CONTROLADORA COBOM/CICC: ST BM CONCEIÇÃO
</t>
  </si>
  <si>
    <t>CUMPRIRAM ESCALA EXTRA DE SERVIÇO OS MILITARES DE ACORDO COM SUAS O.S NOS REFERIDOS POSTOS , CONFORME LISTA EM ANEXO AO SUPERVISOR DE DIA.
                                                                                                                 1º  T  U  R  N  O.										
CB	LUCIANO	                               1206  	07 :30	19:30	12:00	ZUMBI	                069/1ºBI/2024           	VOLANTE  ABF 02.
CB	MARINHO                               1222	        07:30	19:30	12:00	CIS G. CIRCULAR	069/1ºBI/2024         	REFORÇO DE GU.
 SGT	ADIMAR REIS                	       1843  	07:00	17:00	10:00	PONTA NEGRA	047/GREM/CBC/2024	PREVENÇÃO AQUÁTICA P. NEGRA APH.
 SGT	PAULA                         	       1677  	08:00	20:00	12:00	BIFMA	                034/BIFMA/2024     	REFORÇO DE GU.
 SGT	ROSA TAVARES                       1708 	08:00	18:00	10:00	PONTA NEGRA	011/DG/PGGM/2024	PREVENÇÃO AQUÁTICA.
 CB	R SARMENTO                          1776	08:00	18:00	10:00	PONTA NEGRA	011/DG/PGGM/2024	PREVENÇÃO AQUÁTICA.
 CB	OTAVIO JOSÉ	                        1081	        07:30	17:30	10:00	PONTA NEGRA	055/BBE/2024            	REFORÇO DE GU.
 CB	WANDER                          	1255	        08:00	18:00	10:00	PONTA NEGRA	003/CIA CG/2024     	PREVENÇÃO AQUÁTICA.
 ST	FAGUNDES                       	729      	07:30	19:30	12:00	SCI EG	                067/SCI-EG/2024            REFORÇO DE GU.
 CB	CLEYTON SILVA               	1242  	07:30	19:30	12:00	SCI EG	                067/SCI-EG/2024            REFORÇO DE GU.
 CB	JOEL	                                        1087  	08:00	18:00	10:00	PONTA NEGRA	032/BIFMA/2024     	PREVENÇÃO AQUÁTICA.
 CB	MILLER                                    	1131 	08:00	18:00	10:00	PONTA NEGRA	065/1ºBI/2024	                PREVENÇÃO AQUÁTICA.
 CB	GREICE MOREIRA            	1204	        08:00	20:00	12:00	DAT	006/ DAT/2024	                                PERMANÊNCIA.
 CB	ZWANG                            	1249	        10:00	22:00	12:00	AV. DO SAMBA 	068/1ºBI/2024                PREVENÇÃO EM COMBATE A INCÊNDIO.
 CB	DE PAULA                         	1084	        10:00	22:00	12:00	AV. DO SAMBA 	068/1ºBI/2024	               PREVENÇÃO EM COMBATE A INCÊNDIO.
 CB	THIAGO SILVA	                        1088	        10:00	22:00	12:00	AV. DO SAMBA 	068/1ºBI/2024     	       PREVENÇÃO EM COMBATE A INCÊNDIO.
 SGT	LILIAN FERREIRA                 	1851 	10:00	21:00	11:00	ARENA AMADEU TEIXERIA	056/GREM/2024	PREVENÇÃO E ATEN. URGÊNCIA E EMERGÊNCIA.
 TEN	WASHINGTON BORGES         	1388	        10:00	21:00	11:00	ARENA AMADEU TEIXERIA	056/GREM/2024	PREVENÇÃO E ATEN. URGÊNCIA.	
 COMANDO DE SOCORRO: TEN BM ALTACI.
 CONTROLADORA COBOM/CICC: ST BM CONCEIÇÃO.
                                                             2º T  U  R  N  O.										
CB	GENIVALDO                      1193         	19:30	07:30	12:00	SCI-EG                	068/SCI/2024    	        REFORÇO DE GU.	
CB	GERONIMO                      1202          	19:30	07:30	12:00	SCI-EG                   	068/SCI/2024            	REFORÇO DE GU.	
ST	ALEX                                 625                	19:30	07:30	12:00	CIS GRANDE CIRCULAR	070/1º BI/2024	REFORÇO DE GU.	
CB	RAFAEL LIMA                   1040	                19:30	07:30	12:00	ZUMBI	070/1º BI/2024                        OPERADOR DA ABF - 02.	
CB	RAIMUNDA                     1220                18:00	06:00	12:00	QCG	003/CIA CG/2024                                 	GUARDA ARMADA.	
SGT	LUTHI                              	1631	                19:00	07:00	12:00	COBOM	018/COBOM/2024                   	REFORÇO DE GU.	
CB	J. BRITO                          	1113	                20:00	08:00	12:00	DAT	006/DAT/2024	                                        PERMANENCIA.	
SGT	HANNA                         	1747	                20:00	08:00	12:00	BIFMA	                                                        REFORÇO DE GU.
CMDO. DE SOCORRO: TEN BM ALTACI.
 CONTROLADOR AO COBOM/CICC: ST BM S. BATIST</t>
  </si>
  <si>
    <t xml:space="preserve">29/01/2024 DAS 08:00 ÁS 18:00HS PREVENÇÃO AQUÁTICA NA PRAIA DA PONTA NEGRA 
(Domingo)PLANO DE OPERAÇÕES Nº 006-CBC/2024
 PREVENÇÃO AQUÁTICA NA PONTA NEGRA
 Prevenção Aquática e prontidão com guarda-vidas;
II. Buscas, Resgates e Salvamentos;
III. Socorro de emergência
--------------------- -----------------------------------------------------------
SERVIÇO DO DIA 29.01.2024.  1º TURNO
PREVENÇÃO AQUÁTICA NA ORLA DA PONTA NEGRA
BBE.POSTO PONTA NEGRA. A GUARNIÇÃO, A COMANDO DO SGT BM LEANDRO NUNES REALIZOU PREVENÇÃO AQUATICA NA ORLA DA PONTA NEGRA NO HORÁRIO DAS 08:00 ÁS 18:00 HS JUNTO COM A EQUIPE FIXA DE SERVIÇO MAIS OS MILITARES DA SEG DOS DIVERSOS POSTOS. SERVIÇO SEM ALTERAÇÃO.
COMANDO DE SOCORRO: TEN BM ALTACI
 CONTROLADORA COBOM/CICC: ST BM CONCEIÇÃO
</t>
  </si>
  <si>
    <t>SUMULADO DE ABANDONO  DIA 29/01/2024 POR VOLTA DAS 07:00 E 10:00HS
 SIMULADO DE INCÊNDIO EM UMA DAS  LOJAS  COM ATENDIMENTO DE VÍTIMAS
 Processo nº 01.01.022104.000276/2024-10
 CMTE DA OPERAÇÃO CAP ELIAS NETO
---------------------------------------------------------
SERVIÇO DO DIA 29.01.2024.  1º TURNO
SIMULADO NO AMAZONAS SHOPPING
BBE.POSTO BBE RODOVIARIA. VTR-ABT-29/AR-55-COMANDO DE SOCORRO. A GUARNIÇÃO, A COMANDO DO TEN QOABM ALTACI DESLOCARAM -SE PARA O LOCAL DA OCORRÊNCIA AMAZONAS SHOPPING PARA FINS DE VERIFICAR A SOLICITAÇÃO DE FOGO EM LOJA DENTRO DO SHOPPING. AÇÃO DOS BOMBEIROS: A PRIMEIRA VIATURA A CHEGAR FOI A DO COMANDO DE SOCORRO, NA SEQUÊNCIA A VIATURA ABT-29 2 POR FIM A VIATURA UR-23. FOI REALIZADO PELA GUARNIÇÃO DA ABT-19 APOIO JUNTO AOS BRIGADISTAS PARA CONTROLE DAS CHAMAS NUMA LOJA DE JOALHERIA , FOI REALIZADO ATENDIMENTO DE 2 DUAS VITIMAS: UMA DO SEXO FEMENINO 38 ANOS QUE INALOU FUMAÇA, OUTRA QUE PASSOU MAL .
HORARIO DE ACIONAMENTO:08:12
 HORÁRIO DE DESLOCAMENTO DA VTR ABT-29 E COMANDO DE SOCORRO: 08:12
 HORÁRIO DE CHEGADA NO LOCAL SINISTRADO.
VTR-ABT-29--&gt; SAIDA--08:13 CHEGADA 08:23 --TEMPO RESPOSTA 10 MIN
 VTR- AR-55--&gt; SAIDA--08:12 CHEGDA 08: 15-- TEMPO RESPOSTA  3 MIN
 VTR-UR-23--&gt; SAIDA --08:15  CHEGADA 08:18--TEMPO RESPOSTA  7 MIN
 TREINAMENTO SIMULADO SEM ALTERAÇÃO.
COMANDO DE SOCORRO: TEN BM ALTACI
 CONTROLADORA COBOM/CICC: ST BM CONCEIÇÃO</t>
  </si>
  <si>
    <t xml:space="preserve">ALFA 03 , SCI AEROPORTO ,FEZ DESLOCAMENTO ATÉA A UPA CAMPOS SALLES PARA TRANSPORTAR UM PACIENTE.
----------------------------------------------------------------------------------
SERVIÇO DO DIA 29.01.2024.  1º TURNO
ATENDIMENTO PRE HOSPITALAR E TRANSPORTE DE PACIENTE
POSTO SCI. VIATURA ALFA 03. A GUARNIÇÃO A COMANDO DO SGT BM NOBRE REALIZOU O ATENDIMENTO PRÉ-HOSPITALAR E TRANSPORTE  DA PACIENTE SRA ALCIENE DOS SANTOS BASTOS IDADE: 48 ANOS CPF: 422.245.842.72, QUE ESTAVA  ACOMPANHADA DO SR SILVIO VASQUES ALVES CONTATO:9699142-6634  END: RAMAL DO NINE POLO 235 FAZENDINHA, MACAPÁ/AP, O CASAL ESTAVA EM TRANSTO  VOO MANAUS / BELÉM /MACAPÁ. A PACIENTE  APRESENTOU PICO HIPERTENSIVO, DOR DE CABEÇA IRRADIANDO PARA O OUVIDO DIREITO.  ENCONTRAVA-SE, CONSCIENTE , ORIENTADA,  HIPOCORADA, HIPERTENSA, SINAIS VITAIS:  PA:170X118 FC: SAT: 99% T: 36.5C . A PACIENTE FOI ATENDIDA E TRANSPORTADA ATÉ A UPA CAMPOS SALES. NA UPA A PACIENTE FOI  ATENDIDA E MEDICADA PELA  DRA.RAFAELA CRUZ-CRM-12108. A PACIENTE FOI AVALIADA E DISPENSADA PARA RETORNAR A SUA VIAGEM. SERVIÇO SEM ALTERAÇÃO.
COMANDO DE SOCORRO: TEN BM ALTACI
 CONTROLADORA COBOM/CICC: ST BM CONCEIÇÃO
</t>
  </si>
  <si>
    <t xml:space="preserve">O.S 050/GREM/CBC2024, PREVENÇÃO E ATENDIMENTO DE URGÊNCIA E EMERGÊNCIA,GU DA  UR-23
 CURSO DE FORMAÇÃO PROFISSIONAL DA POLÍCIA CIVÍL,DISCIPLINA ARMAMENTO MUNIÇÃO E TIRO
 APARTIR DAS 8:00 , NA ZETA FIREARMS ,AV COMPENSA Nº1801 VILA DA PRATA
-----------------------------------------------------------------------------------------------------------------
SERVIÇO DO DIA 29.01.2024.  1º TURNO
PREVENÇÃO EM EVENTO
GREM.POSTO PONTA NEGRA.UR-23. A GUARNIÇÃO, A COMANDO DO TEN QOC ANDRÉ JESUS DESLOCOU-SE  ATÉ O LOCAL SOLICITADO PARA FINS DE CUMPRI A ORDEM DE SERVIÇO O.S 050/GREM/CBC2024, PREVENÇÃO E ATENDIMENTO DE URGÊNCIA E EMERGÊNCIA, PORÉM AO CHEGAR NA ZETA FIREARMS ,AV COMPENSA Nº1801 VILA DA PRATA, O LOCAL ESTAVA FECHADO A GUARNIÇÃO FICOU ATÉ AS 08:18 NO LOCAL E FOI DESLOCADO PARA O SIMULADO DO AMAZONAS SHOPPING, ONDE REALIZOU O ATENDIMENTO DE UMA VITIMA DO SEXO FEMININO  REBECA FERNANDES  APROXIMADAMENTE 38 ANOS QUE INALOU FUMAÇA DURANTE O SIMULADO, A MESMA FOI OXIGENADA E TRATADA E ENTREGUE AO CHEFE DOS BRIGADISTAS SR JOAO BATISTA. SERVIÇO SEM ALTERAÇÃO.
COMANDO DE SOCORRO: TEN BM ALTACI
 CONTROLADORA COBOM/CICC: ST BM CONCEIÇÃO
</t>
  </si>
  <si>
    <t>O.S 050/GREM/CBC/2024 A UR 19, REALIZARÁ PREVENÇÃO E ATENDIMENTO DE URGÊNCIA E EMERGÊNCIA APARTIR DAS 08:00 DA ACADEPOL
 EVENTO CURSO DE FORMAÇÃO PROFISSIONAL DA POLÍCIA CIVIL , DISCIPLINA ARMAMENTO, MUNIÇÃO E TIRO
---------------------------------------------------------------------------------------------------------
SERVIÇO DO DIA 29.01.2024.  1º TURNO
PREVENÇÃO EM EVENTO
GREM.POSTO ZUMBI.VTR-UR-19. A GUARNIÇÃO, A COMANDO DO TEN QOC LEONARDO CORREA  ESTEVE NA ACADEPOL E CUMPRIU A O.S 050/GREM/CBC/2024 A UR 19, REALIZARÁ PREVENÇÃO E ATENDIMENTO DE URGÊNCIA E EMERGÊNCIA NO HORÁRIO DAS 08:00 ÁS 14:00 . EVENTO CURSO DE FORMAÇÃO PROFISSIONAL DA POLÍCIA CIVIL , DISCIPLINA ARMAMENTO, MUNIÇÃO E TIRO. SERVIÇO SEM ALTERAÇÃO.
COMANDO DE SOCORRO: TEN BM ALTACI
 CONTROLADORA COBOM/CICC: ST BM CONCEIÇÃO</t>
  </si>
  <si>
    <t xml:space="preserve">ORDEM DE SERVIÇO Nº 030/2022/BIFMA/CBC
 REFERÊNCIA: DETERMINAÇÃO DO CMT DO CBC - MEMORANDO Nº 040/2024-
CBC/CBMAM DE 25 DE JANEIRO DE 2024. 
MISSÃO: : INSPEÇÃO DE HIDRANTES.
ENDEREÇOS DOS HIDRANTES PARA INSPEÇÃO: CONFORME ANEXO. 
DATA: 29/01/2024
 GUARNIÇÃO DA ABT 32: CHARLIE
 GRUPO DE HIDRANTES: GRUPO D DO ANEXO
¿H -165 RUA JUVENAL TAVARES - RUA HERCULANO SOUZA NOVO ALEIXO -
3.03600968320172493 -59.94348737589300669 
¿H -111 RUA 202 - RUA 01 - CONJ. VILA RICA NOVO ALEIXO -3.04916825337817921 -
59.96562386827618951 Folha: 4 
¿H -112 AV SAVIO PELOTA - LADO DO BATALHÃO PM NOVO ALEIXO -
3.04473802587343778 -59.9596817163582898 
¿H -164 RUA ADAUTO FERNANDES - R ANTONIO LEÃO NOVO ALEIXO -
3.03746008180164884 -59.94740642865397007 
¿H -84 AV SAVIO BELOTA - AV NOEL NUTELS NOVO ALEIXO -3.03689784237346005 -
59.95576470789659851 
¿H -105 RUA JURUÁ - RUA NELSON BEZERRA - SANTA ETELVINA SANTA ETELVINA -
2.98724514162557986 -60.01545892249934866 
¿H -106 AV AMAZONINO - RUA 4 DE ABRIL - STA ETELVINA SANTA ETELVINA -
2.99044311009838681 -60.01696600267528225
---------------------------------------------------------------------------------------------------------------
SERVIÇO DO DIA 29.01.2024.  1º TURNO
VISTORIAS EM HIDRANTES
BBE.POSTO CENTRAL.VTR.ABT-31. A GUARNIÇÃO, A COMANDO DO CB BM ROBSON CUMPRIRAM A DETERMINAÇÃO DE VISTORIA EM HIDRANTES NOS SEGUINTES LOCAIS: HIDRANTES VISTORIADOS (CARACTERÍSTICAS INFORMADAS VIA LINK)
1 - HIDRANTE N° 36 - AV CASTELO BRANCO COM AV IPIXUNA
 2 - HIDRANTE S/N - AV IPIXUNA COM RUA GENERAL GLICÉRIO
 3 - HIDRANTE N° 34 - RUA DOUTOR MACHADO COM RUA JONATHAS PEDROSA
 4 - HIDRANTE S/N - AV SETE DE SETEMBRO COM RUA JONATHAS PEDROSA
 5 - HIDRANTE S/N - AV MAJ GABRIEL N° 386 AO LADO DA PRAÇA MARIJUANA
 6 - HIDRATANTE N° 42 - AV SETE DE SETEMBRO (VIA DE ACESSO ELETROBRAS SEDE)
A VISTORIA  FOI CONCLUIDO NO HORÁRIO DAS 14:00 HS. SERVIÇO SEM ALTERÇÃO.
COMANDO DE SOCORRO: TEN BM ALTACI
 CONTROLADORA COBOM/CICC: ST BM CONCEIÇÃO
</t>
  </si>
  <si>
    <t>VISTORIA EM HIDRANTES  ABT-31 , POSTO CENTRAL</t>
  </si>
  <si>
    <t xml:space="preserve">VISTORIA EM HIDRANTES ABT-32 , PARQUE SUMAÚMA , CIDADE NOVA
---------------------------------------------------------------
SERVIÇO DO DIA 29.01.2024.  1º TURNO
VISTORIAS EM HIDRANTES
BIF/MA.POSTO SAMAÚMA.VTR-ABT-32. A GUARNIÇÃO, A COMANDO DO CB BM ADRIANO PANTOJA  REALIZOU VISTORIAS EM HIDRANTES SEGUNDO ORDEM DE SERVIÇO 30/BIF/MA-2024 NAS SEGUINTES LOCALIZAÇÕES:
H -165 RUA JUVENAL TAVARES - RUA HERCULANO SOUZA NOVO ALEIXO -3.03600968320172493 -59.94348737589300669
 H -111 RUA 202 - RUA 01 - CONJ. VILA RICA NOVO ALEIXO -3.04916825337817921 -59.96562386827618951 Folha: 4
 H -112 AV SAVIO PELOTA - LADO DO BATALHÃO PM NOVO ALEIXO -3.04473802587343778 -59.9596817163582898
 H -164 RUA ADAUTO FERNANDES - R ANTONIO LEÃO NOVO ALEIXO -3.03746008180164884 -59.94740642865397007
 H -84 AV SAVIO BELOTA - AV NOEL NUTELS NOVO ALEIXO -3.03689784237346005 -59.95576470789659851
 H -105 RUA JURUÁ - RUA NELSON BEZERRA - SANTA ETELVINA SANTA ETELVINA -2.98724514162557986 -60.01545892249934866
 H -106 AV AMAZONINO - RUA 4 DE ABRIL - STA ETELVINA SANTA ETELVINA -2.99044311009838681 -0.01696600267528225
 SERVIÇO REALIZADO SEM ALTERAÇÃO.
COMANDO DE SOCORRO: TEN BM ALTACI
 CONTROLADORA COBOM/CICC: ST BM CONCEIÇÃO
</t>
  </si>
  <si>
    <t xml:space="preserve">ORDEM DE SERVIÇO Nº 052/GREM/CBC/2024
 EVENTO: FUTSHOW PASSANDO A BOLA
 2. MISSÃO: PREVENÇÃO E ATENDIMENTO EM URGÊNCIA/EMERGÊNCIA;
3. REFERÊNCIAS: ORDEM DE SERVIÇO Nº 036 -CBC/2024 E OFÍCIO N° 0033/2024-
FUT AMAZONAS.
4. DATA/EFETIVO/HORÁRIO/LOCAL: Conforme quadro abaixo:
DATA EFETIVO HORÁRIO LOCAL
 29.01.2024
(domingo)
TEN WASHINGTON BORGES
 SGT LILIAN FERREIRA 11h00
 às 21h00
 ARENA AMADEU 
TEIXEIRA
---------------------------------------------------------------------------------------------------------
SERVIÇO DO DIA 29.01.2024.  1º TURNO
PREVENÇÃO EM EVENTO
INFORMO-VOS QUE A VIATURA UR-57 A COMANDO DO TEN QOC WASHINGTON BORGES E SGT BM LILIAN ESTIVERAM NO HORARIO PREVISTO SEGUNDO A ORDEM DE SERVIÇO Nº056/GREM/2024: MISSÃO: FUTSHOW PASSANDO A BOLA; 2. LOCAL: ARENA AMADEU TEIXEIRA,  3. DATA: 29/01/2024 (quarta-feira); 4. HORÁRIO: 10h00 às 21h00 (DIURNO); NO LOCAL FOI VERIFICADO QUE A ARENA ESTAVA FECHADO E NÃO HAVIA EVENTO NO LOCAL. NO HORARIO DAS 13:00 O COMANDANTE DE SOCORRO ESTEVE NO  LOCAL E CONFIRMOU VIA RADIO A MESMA INFORMAÇÃO QUE NÃO ESTAVA OCORRENDO EVENTO NO LOCAL SOLICITADO. A VIATURA UR-57 FOI REMANEJADA PARA O POSTO JAGUAR, ATÉ ULTIMA ORDEM. SERVIÇO SEM ALTERAÇÃO.
COMANDO DE SOCORRO: TEN BM ALTACI
 CONTROLADORA COBOM/CICC: ST BM CONCEIÇÃO
</t>
  </si>
  <si>
    <t xml:space="preserve">CORTE DE ANEL  EM HPS 28 DE AGOSTO ,DEDO ANELAR ESQUERDO ,PACIENTE :ADRIELE DE CASTRO ,ENCONTRA-SE NO POLITRAUMA  COM UMA FRATURA DE EXPOSTA NA MÃO ESQUERDA, ENCONTRA-SE LÚCIDA E ORIENTADA 
SOLICITANTE; ENF KEROLINE DE OLIVEIRA  TEL: 99118-5875
--------------------------------------------------------------------------------------
SERVIÇO DO DIA 29.01.2024.-1º TURNO
CORTE DE ANEL
GREM.POSTO PONTA NEGRA.VTR-UR-23. A GUARNIÇÃO, A COMANDO DO TEN QOC ANDRÉ JESUS DESLOCOU-SE ATÉ AO HPS 28 DE AGOSTO PARA FINS DE VERIFICAR UMA SOLICITAÇÃO DE CORTE DE ANEL EM UMA PACIENTE SRA ADRIELE DA COSTA NASCIMENTO DE 28 ANOS, INTERNADA NO SETOR POLITRAUMA. AÇÃO DOS BOMBEIROS: FOI REALIZADO O CORTE DO OBJETO TIPO ANEL DE AÇO CIRUGICO DO QUARTO QUIRODÁCTILO, MÃO ESQUERDA, MEDICO RESPONSÁVEL DO SETOR: GUSTAVO BORGES CRM-8032.    SERVIÇO SEM ALTERAÇÃO.
COMANDO DE SOCORRO: TEN BM ALTACI
 CONTROLADORA COBOM/CICC: ST BM CONCEIÇÃO
</t>
  </si>
  <si>
    <t xml:space="preserve">VISTORIA TÉCNICA EM HIDRANTES PELA ÁREA DA REDENÇÃO, REALIZADA PELA EQUIPE DO BBE ABT 29
-----------------------------------------------------------------------------------------------------------------------
SERVIÇO DO DIA 29.01.2024.-1º TURNO
VISTORIA TÉCNICA EM HIDRANTES 
BBE.POSTO BBE RODOVIARIA.VTR-ABT-29. A GUARNIÇÃO A COMANDO DO SGT BM VITAL DESLOCOU-SE ATÉ O BAIRRO DA REDENÇÃO PARA FINS DE REALIZAR VISTORIAS EM HIDRANTES NAS RUAS: RUA CRAVINHA DOS POETAS-ABERTURA OBSTRUIDA CONCRETADA. RUA CAMPO GRANDE, HIDRANTE SEM TAMPA, PORÉM COM BOA VAZÃO E PRESSÃO.   RUA GOIÂNIA COM BOA PRESSÃO E VAZÃO. VISTORIA CONCLUIDA ÁS 18:01.SERVIÇO SEM ALTERAÇÃO.
COMANDO DE SOCORRO: TEN BM ALTACI
 CONTROLADORA COBOM/CICC: ST BM CONCEIÇÃO
</t>
  </si>
  <si>
    <t xml:space="preserve">SOLICITANTE INFORMA UM ROMPIMENTO DE VÁLVULA DO CILINDRO DE GÁS DE 75KG,ENCONTRA-SE DENTRO DE UMA ÁREA TELADA EM MEIO A OUTRAS BOTIJAS 
AMAZÔNIA POLPAS , RUA PONTA GROSSA Nº33 COLÔNIA OLIVEIRA MACHADO 
SOLICITANTE; EDUARDO LIMA TEL-99298-0715
---------------------------------------------------------------------------------------
SERVIÇO DO DIA 29.01.2024- 1º TURNO
VAZAMENTO DE GLP SEM FOGO
BBE.POSTO CENTRAL.VTR-ABT-31. A GUARNIÇÃO, A COMANDO DO CB BM ROBSON  DESLOCOU-SE ATÉ A EMPRESA AMAZON POLPAS PARA FINS DE VERIFICAR UMA SOLICITAÇÃO DE  VAZAMENTO DE GLP SEM FOGO, NO BOTIJÃO DE 75 KG QUE ESTA DENTRO DE UM GALPÃO DE PEQUENO PORTE.  RESPONSÁVEL NO LOCAL SR EDUARDO LIMA CONTATO 99298-0715.  FOI VERIFICADO NO LOCAL  QUE O VAZAMENTO NÃO ERA NO BOTIJÃO E SIM NA ENCANAÇÃO .AÇÃO DOS BOMBEIROS:  FOI FEITO O FECHAMENTO DO REGISTRO GERAL DA CANALIZAÇÃO E ORIENTADO O MESMO A PROCURAR O SERVIÇO DE MANUTENÇÃO ESPECIALIZADO PARA VERIFICAÇÃO DO PROBLEMA. A PRINCIPIO O LOCAL FICOU EM SEGURANÇA. SERVIÇO SEM ALTERAÇÃO.
COMANDO DE SOCORRO: TEN BM ALTACI
 CONTROLADORA COBOM/CICC: ST BM CONCEIÇÃO
</t>
  </si>
  <si>
    <t>ATENDIMENTO PRÉ-HOSPITALAR E TRANSPORTE DE PACIENTE NA PONTA 
GREM - PB PONTA NEGRA UR - 23 AO CMDO. DO TEN. BM ANDRÉ JESUS ONDE  FORAM INFORMADOS DE UMA VÍTIMA DE COMA ALCOOLICA NAS PRÓXIDADES DO POSTO. A GU. REALIZOU ATENDIMENTO SENDO NECESSÁRIO CONDUZIR AO P. S. MAIS PRÓXIMO ONDE FICOU AOS CUIDADOS MÉDICOS, APÓS COLETA DE DADOS A VTR RETORNOU AO POSTO DE ORIGEM S. / A.
- PACIENTE: ANA LUIZA HAYSHI TINOCO , 18 A. RESIDENTE A RUA VOLUNTÁRIOS DA PÁTRIA, Nº 29 - VILA DA PRATA. FONE: 99302 , SENDO ACOMPANHADO DO SR. GUILHERME, RG: 3186143 - 1.
- NO SPA JOVENTINA DIAS FICOU AOS CUIDADOS DO DR. LUIZ FERNANDO. CRM 7013.
 CMDO. DE SOCORRO: TEN BM ALTACI.
 CONTROLADOR AO COBOM/CICC: ST BM S. BATISTA.</t>
  </si>
  <si>
    <t xml:space="preserve">
1º BI - CIS GRANDE CIRCULAR ABT - 25 AO CMDO. DO ST. BM ALEX RELAIZOU UM CORTE DE ANEL EM UM PACIENTE QUE DESLOCOU AO POSTO SENDO CONTORNADO A SITUAÇÃO.
- PACIENTE: MENOR IGOR VINICIUS RODRIGUES DE SOUZA, 15 A. APRESENTANDO UM ANEL TIPO AÇO CIRÚRGICO RETIDO NO DEDO ANELAR DA MÃO LADO DIREITO, SENDO ACOMPANHADO DA SRA. ISMAEILDA RODRIGUES DA COSTA, FONE:  99185 0333, RESIDENTE NA RUA SAPUCAIA, Nº 104 - JORGE TEIXEIRA  4 ETAPA.
 CMDO. DE SOCORRO: TEN BM ALTACI.
 CONTROLADOR AO COBOM/CICC: ST BM S. BATISTA.</t>
  </si>
  <si>
    <t>SOLICITANTE, LUCIANA BOTELHO, TEL: 98100-0051, INFORMA QUE UM TRANSFOMADOR DE ENERGIA ESTÁ EM CHAMAS NO LOCAL. AV DARCY VARGAS, 545, CHAPADA, NAS PROXIMIDADES DA PEIXARIA AMAZÔNICO E EDIFÍCIO DA PETROBRÁS.
BBE POSTO ESPECIAL ABT - 29 AO CMDO. DO TEN BM ALTACI ONDE CONSTATARAM UM INCÊNDIO EM FIAÇÃO ELÉTRICA E INTERNET A GU. REALIZOU A EXTINÇÃO DAS CHAMAS APÓS A EQUIPE DA CONSERCIONÁRIA AMAZONAS ENERGIA FAZER O DESLIGAMENTO DA ENERGIA LOCAL, SENDO CONTORNADO A SITUAÇÃO APÓS COLETA DE DADOS AS VTR¿ S RETORNARAM AOS POSTOS DE ORIGEM S. / A.
- NO LOCAL ESTEVE A  VTR - 735 DA CONSERCIONÁRIA DE ENERGIA RESPONSÁVEL SR. JANISCLEY E O ROBERVAL - ELETRICISTAS, E O COORDENADOR DO HORÁRIO: SR.  HARRISON, FONE. 99284 8211.
- AÇÃO DA GU. DO CBMAM EXTINÇÃO DAS CHAMAS UTILIZANDO JATO INTERMITENTE S. / A.
 CMDO. DE SOCORRO: TEN BM ALTACI.
 CONTROLADOR AO COBM/CICC: ST. BM S. BATISTA.</t>
  </si>
  <si>
    <t>SAMU PEDE APOIO PARA RETIRAR UMA PACIENTE QUE ESTA COM HEMORRAGIA VAGINAL NO PORTO DA BALSA VERDE, BARCO CAPITAO BARBOSA.
BBE CENTRAL, ABT 31 E AR 55 À COMANDO DO TEN BM ALTACI E O CB BM ROBSON, DESLOCARAM ATÉ PORTO DA MANAUS MODERNA NA BALSA VERDE BAIRRO CENTRO, NO BARCO CAPITÃO BARBOSA ORIUNDA DE AUTAZES, PARA DAR APOIO AO SAMU NA REMOÇÃO DE PACIENTE: SRA. NILCILENE CORREA DE OLIVEIRA DE 29 ANOS, (RG: 2962601-3 SSP) COM HISTÓRICO DE PLAQUETOPENIA, APRESENTANDO SANGRAMENTO VAGINAL INTENSO PÓS PARTO QUE PERDURA 7 MESES, DISPINÉIA, TAQUICARDIA E FRAQUEZA, RESGATE DA VÍTIMA DO SEGUNDO PASSADIÇO DA EMBARCAÇÃO ATÉ A VIA PRINCIPAL, ENTREGUE A EQUIPE DO SAMU  USB 02, MÉDICO DULCIBAN, PARA CONDUZIR AO P. S. MAIS PRÓXIMO.
CMDO. DE SOCORRO: TEN BM ALTACI.
CONTROLADOR AO COBOM/CICC: ST BM S. BATISTA</t>
  </si>
  <si>
    <t>SERVIÇO DO DIA 30 DE JANEIRO DE 2024. 1º TURNO.
BBE POSTO CENTRAL ABT-25 A COMANDO DO ST AURELIO DESLOCOU-SE PARA O LOCAL. INCÊNDIO EM VEÍCULO PALIO PLACA JWO 3414 EM VIA PÚBLICA. PROPRIETÁRO: CARLOS ADRIANO ALVES DA SILVA (PROPRIETÁRIO), CPF 96470330282, TEL 92 984123956, RESIDENTE A RUA DALVA DE OLIVEIRA S/Nº SÃO JJOSE OPERARIO. AÇÃO DOS BOMBEIROS: FOI REALIZADO APENAS O RESFRIAMENTO DO MOTOR COM APROXIMADAMENTE 100 LITROS DE AGUA E DESCONECTADO O CABO DA BATERIA. NÃO HAVIA MAIS FOGO NO MOTOR DO VEICULO. SOLICITANTE: MARIO JORGE. TEL: 92 994752958. SERVIÇO SEM ALTERAÇÃO.
CONTROLADOR: TEN QOABM JAMERSON
 COMTE SOCORRO: TEN QOAB VALÉRIO</t>
  </si>
  <si>
    <t xml:space="preserve">SERVIÇO DO DIA 30 DE JANEIRO DE 2024. 1º TURNO.
CUMPRIRAM ESCALA EXTRA NO SERVIÇO DE S. E. G. OS MILITARES DE ACORDO COM SUAS O.S NOS REFERIDOS POSTOS OU BATALHÕES DO CBMAM. SEG 1º TURNO, S/A.
SGT	DIANNA DINIZ	1577	07:30	19:30	12:00	SCI-EG	069/SCI-EG/2024	REFORÇO DE GU	2024013008055071023
 ST	J.SOUZA	512	07:30	19:30	12:00	SCI-EG	070/SCI-EG/2024	REFORÇO DE GU	2024013008055071023
 ST	REINALDO	610	07:30	19:30	12:0 0	SCI-EG	070/SCI-EG/2024	REFORÇO DE GU	2024013008055071023
 CB	CILIONEI	1207	07:30	19:30	12: 00	1°BI	071/1°BI/2024	PERMANÊNCIA	2024013008055071023
 CB	PAULO AUGUSTO	1169	08:00	20:00	12:00	QCG	030/CSM/2024	GARAGISTA	2024013008055071023
 CB 	CARLOS LOPES	1116	07:00	17:00	10:00	JORGE TEIXEIRA 3	037/CBC/2024	CORTE DE ÁRVORE	2024013008055071023
 SGT	EVANGELISTA	699	10:00	22:00	12:00	BIFMA	033-BIFMA/2024	OPERAÇÃO PRESENÇA	2024013008055071023
 CB	DAVIDSON	1043	10:00	22:00	12: 00	BIFMA	033-BIFMA/2024	OPERAÇÃO PRESENÇA	2024013008055071023
 CB	RAFAEL MACIEL	1070	10:00	22:00	12:00	BIFMA	033-BIFMA/2024	OPERAÇÃO PRESENÇA	2024013008055071023
 ST	WALDENIZE	683	13:00	15:00	02:00	QCG	007/BM3/CMCB/2024	MANUTENÇÃO	2024013008055071023
 SGT	FELIPE	704	13:00	15:00	02:00 	QCG	007/BM3/CMCB/2024	MANUTENÇÃO	2024013008055071023
 CB	ROBERTA	1186	13:00	15:00	02:0 0	QCG	007/BM3/CMCB/2024	MANUTENÇÃO	2024013008055071023
 CB	ARNAILTON	1212	13:00	15:00	02:00	QCG	007/BM3/CMCB/2024	MANUTENÇÃO	2024013008055071023
 CB	AYUB	1176	13:00	18:00	05:00	QCG	009/BM3/EMG/2024	APOIO ADMINISTRATIVO	2024013008055071023
CONTROLADOR: TEN QOABM JAMERSON
 COMTE SOCORRO: TEN QOAB VALÉRIO
------------------------ -----------------------------------------------------------------------------------------------------------------------------
SGT	FIGUEIREDO	745	20:00	08:00	12:00	DAT	006/DAT/2024	PERMANÊNCIA
 CB	ISMAEL	1074	18:00	06:00	12:00	CIA CG	003/CIACG/2024	SENTINELA ARMADA
 CB	SALVADOR	1094	19:30	07:30	12:00	1º BI	072/1ºBI/2024	PERMANÊNCIA
 CB	SARMENTO	1105	20:00	08:00	12:00	BBE RODOVIÁRIA	059/BBE/2024	REFORÇO DE GU
 SGT	SHIRLEY	1604	19:30	07:30	12: 00	SCI-EG	069/SCI-EG/2024	REFORÇO DE EQUIPE APH
 TEN	BIANOR GARCIA	560	19:30	07:30	12:00	SCI-EG	071/SCI-EG/2024	REFORÇO DE EQUIPAGEM
 CB	LICATA	1103	19:30	07:30	12:00	SCI-EG	071/SCI-EG/2024	REFORÇO DE EQUIPAGEM
 CB	ADRIANO QUEIROZ	1023	20:00	08:00	12:00	QCG	030/CSM/2024	GARAGISTA
 SERVIÇO DO DIA 30.01.2024 / 2º TURNO
 CMT DE SOCORRO: 2º TEN BM VALÉRIO
 CONTROLADOR COBOM: 1º TEN BM R. LIRA
</t>
  </si>
  <si>
    <t xml:space="preserve">SERVIÇO DO DIA 30 DE JANEIRO DE 2024. 1º TURNO.
GREM POSTO DO ZUMBI UR-19 A COMANDO DA TENENTE RENATA NARDES DESLOCOU-SE PARA O LOCAL. ORDEM DE SERVIÇO Nº 050/GREM/2024.EVENTO: CURSO DE FORMAÇÕ PROFISSIONAL DA POLICIA CIVIL. MISSÃO: PREVENÇÃO E ATENDIMENTO DE URGENCIA E EMERGENCIA. LOCAL: ACADEPOL. DATA: 30/01/2024. HORÁRIO: 08H00 PRONTO NO LOCAL. EFETIVO: TEN RENATA NARDES, SGT BINDÁ, SGT HELINALDO.REFERÊNCIAS: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VALÉRIO
</t>
  </si>
  <si>
    <t>SERVIÇO DO DIA 30 DE JANEIRO DE 2024. 1º TURNO.
GREM POSTO PONTA NEGRA UR-23 A COMANDO DO TENENTE GIGLAHEBERT DESLOCOU-SE PARA O LOCAL. ORDEM DE SERVIÇO Nº 050/GREM/2024.EVENTO: CURSO DE FORMAÇÕ PROFISSIONAL DA POLICIA CIVIL. MISSÃO: PREVENÇÃO E ATENDIMENTO DE URGENCIA E EMERGENCIA. LOCAL: ZETA FIREARMS. DATA: 30/01/2024. HORÁRIO: 08H00 PRONTO NO LOCAL. EFETIVO: TEN RENATA GIGLAHEBERT,TEN ANDRÉ JESUS,SGT KLEWTON MANOEL,SGT ROBERTO PIMENTEL.REFERÊNCIAS: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VALÉRIO</t>
  </si>
  <si>
    <t xml:space="preserve">SERVIÇO DO DIA 30 DE JANEIRO DE 2024. 1º TURNO.
BBE POSTO CENTRAL ABT-31 A COMANDO DO SGT DESLOCOU-SE PARA O LOCAL. COLOCAÇÃO DE ADRICA NO COLÉGIO DA PM. O CH. GU. SGT TELLES INFORMOU QUE  O SERVIÇO NÃO FOI REALIZADO PELA GUARNIÇÃO DE SERVIÇO POR FALTA DE CONDIÇÕES DE SEGURANÇA PRA EQUIPE NA EXECUÇÃO DO SERVIÇO. FOI REPASSADA AS INFORMAÇÕES AO SGT PM AVINTE DOS MOTIVOS QUE IMPOSSIBILITARAM A EXECUÇÃO E AINDA FOI INFORMADO QUE A AUTO ESCADA MECÂNICA DO CBMAM PODERIA SER UTILIZADA, MAS EM FUNÇÃO DA REDE ELÉTRICA PASSAR BEM PRÓXIO, INVIABILIZANDO TAMBÉM ESSA POSSIBILIDADE. O SGT PM AVINTE FICOU DE ENTRAR EM CONTATO COM A CONCESSIONARIA DE ENERGIA EM EM DATA OPORTUNA E ACIONAR NOVAMENTE OS BOMBEIROS. SOLICTANTE: PMAM. TEL: VIA 193. SERVIÇO SEM ALTERAÇÃO.
CONTROLADOR: TEN QOABM JAMERSON
 COMTE SOCORRO: TEN QOAB VALÉRIO
</t>
  </si>
  <si>
    <t xml:space="preserve">SERVIÇO DO DIA 30 DE JANEIRO DE 2024. 1º TURNO.
CASA DE CABA EM TELHADO EM ÁREA DE LAZER DO RESIDENCIAL NASCENTE DO TARUMÃ AVENIDA DO TURISMO N: 14370 - TARUMÃ-AÇU.SOLICITANTE : ERIK SERPAN TELEFONE : 98124-7420.
CONTROLADOR: TEN QOABM JAMERSON
 COMTE SOCORRO: TEN QOAB VALÉRIO
------------------------ -----------------------------------------------------------------------------------------------------------------------------
BIFMA; PB FLORESTAL; VTR ABT32 À COMANDO DO SGT BM NORONHA. DESLOCA ATÉ O RESIDÊNCIAL NASCENTE DO TARUMÃ, ATENDER OCORRÊNCIA DE CONTROLE DE INSETOS. CONTROLE DE INSETOS. CONTROLE DE INSETOS REALIZADO COM SUCESSO. A VTR ABT-32 RETRAI AO PB DE ORIGEM.
 SERVIÇO DO DIA 30.01.2024 / 2º TURNO
 CMT DE SOCORRO: 2º TEN BM VALÉRIO
 CONTROLADOR COBOM: 1º TEN BM R. LIRA
</t>
  </si>
  <si>
    <t xml:space="preserve">SERVIÇO DO DIA 30 DE JANEIRO DE 2024. 1º TURNO.
CBC AR-42 A COMANDO DO ST COMAPA DESLOCOU-SE PARA O LOCAL. FOI REALIZADO O CORTE PARCIAL (PODA) DE UMA ARVORE DA ESPECIE CASTANHOLEIRA DE GRANDE PORTE. SOLICITANTE: CBC/COBOM. TEL: 36123130. SERVIÇO SEM ALTERAÇÃO.
CONTROLADOR: TEN QOABM JAMERSON
 COMTE SOCORRO: TEN QOAB VALÉRIO
</t>
  </si>
  <si>
    <t xml:space="preserve">SERVIÇO DO DIA 30 DE JANEIRO DE 2024. 1º TURNO.
BIFMA POSTO SUMAÚMA ABT-32 A COMANDO DO SGT NORONHA DESLOCOU-SE PARA O LOCAL. VAZAMENTO DE GLP SEGUIDO DE EXPLOSÃO. UMA KITNET DE APROXIMADAMENTE 13M2. TELHADO TODO DESTRUÍDO. DANIFICOU A GELADEIRA, ARMÁRIO DE COZINHA, COLCHÃO DE CASAL, FOGÃO. NO KITINET FOI ENCONTRADO R$ 1400,00 EM ESPECIE E MUITAS MOEDAS QUE FORAM REPASSADAS PARA A VIZINHA A SENHORA RAQUEL PAZ ALMEIDA RG 20847076. VITIMA DA EXPLOSÃO: GERALDO GOMES DE ARAÚJO, 79 ANOS. VÍTIMA DE QUEIMADURA POR EXPLOSÃO DE GLP, COM QUEIMADURA DE 1° GRAU EM FACE, 2° GRAU EM CABEÇA, TÓRAX E MMSS, CONSCIENTE, UM POUCO  AGITADO, ECG 15, EUPNEICO, COM QUEIXA DE DOR. REALIZADO OXIGENIOTERAPIA EM MÁSCARA A 10L POR MIN., RESFRIAMENTO DAS LESÕES, ACESSO VENOSO COM SRL 500 ML,  DIPIRONA 2G EV VIA REG MÉDICA. PA 110 X 70 MMHG, FC 110, SAT 02 99% EM MÁSCARA. PACIENTE ATENDIDO PELA USB 25 A COMANDO DOS TECNICOS DE ENF. MARCELO CUNHA E JACKSON DOLGLAS. TRANSPORTADO PARA O HOSPITAL 28 DE AGOSTO. SOLICITANTE: ROSANA BRANCHES. TEL: 92 986083422. APENAS ESSAS INFORMAÇÕES FORAM REPASSADAS PELO CH. GU. SGT NORONHA. SERVIÇO SEM ALTERAÇÃO.
CONTROLADOR: TEN QOABM JAMERSON
 COMTE SOCORRO: TEN QOAB VALÉRIO
</t>
  </si>
  <si>
    <t>Alagação ou inundação</t>
  </si>
  <si>
    <t xml:space="preserve">SERVIÇO DO DIA 30 DE JANEIRO DE 2024. 1º TURNO.
BBE POSTO CENTRAL ABT-31  A COMANDO DO SGT TELLES DESLOCOU-SE PARA O LOCAL. A GUARNIÇÃO FEZ UM BURACO NA PAREDE DA CASA PARA ESCOAR A ÁGUA REPRESADA DENTRO DO IMÓVEL. ALAGOU TODA A CASA. BENS MATERIAIS AFETADOS: SOFÁ, GELADEIRA, CAMA, ROUPAS. SOLICITANTE: MARIA AUXILIADORA DOS SANTOS  BAÍA, RG 0433673-9, TELEFONE: 92992145436. APENAS ESSES DADOS FORAM REPASSADOS PELO CHEFE DE GUARNIÇÃO. SOLICITANTE: ELIRIA TUMA. TEL: 92 981166969. SERVIÇO SEM ALTERAÇÃO.
CONTROLADOR: TEN QOABM JAMERSON
 COMTE SOCORRO: TEN QOAB VALÉRIO
</t>
  </si>
  <si>
    <t>Incêndio em manifestação de revolta pública</t>
  </si>
  <si>
    <t xml:space="preserve">SERVIÇO DO DIA 30 DE JANEIRO DE 2024. 1º TURNO.
BBE POSTO CENTRAL ABT-31  A COMANDO DO SGT TELLES DESLOCOU-SE PARA O LOCAL. FOGO EM BARRICADA COM PNEUS, ARMÁRIO E COLCHÃO VELHO. QUANTIDADE DE ÁGUA UTILIZADA: 500 LITROS. DIVERSAS VIATURAS DA PM NO LOCAL E ALGUNS MILITARES DA ROCAM ESTAVAM NO LOCAL DA OCORRÊNCIA PRESTANDO APOIO. NÃO FOI POSSÍVEL COLHER DADOS PESSOAS POIS OS POPULARES SE DISPERSARAM. SOLICITANTE: PMAM. TEL; VIA 193. SERVIÇO SEM ALTERAÇÃO.
CONTROLADOR: TEN QOABM JAMERSON
 COMTE SOCORRO: TEN QOAB VALÉRIO
</t>
  </si>
  <si>
    <t xml:space="preserve">SERVIÇO DO DIA 30 DE JANEIRO DE 2024. 1º TURNO.
BBE POSTO DA RODOVIÁRIA ABT-29 A COMANDO DO SGT SILVA MARTINS DESLOCOU-SE PARA O LOCAL. FOI FEITO CONTROLE DE INSETO DA ESPECIE CABA QUE ESTAVA EM UMA ARVORE. SOLICITANTE: JEFERSON DE SOUZA, DE 48 ANOS RG 11969644.  SERVIÇO SEM ALTERAÇÃO.
CONTROLADOR: TEN QOABM JAMERSON
 COMTE SOCORRO: TEN QOAB VALÉRIO
</t>
  </si>
  <si>
    <t>Incêndio em prédio ou edifício</t>
  </si>
  <si>
    <t xml:space="preserve">SERVIÇO DO DIA 30 DE JANEIRO DE 2024. 1º TURNO.
"BBE POSTO CENTRAL ABT-31  A COMANDO DO SGT TELLES DESLOCOU-SE PARA O LOCAL. 
PRINCÍPIO DE INCÊNDIO NA SUBESTAÇÃO DO HOTEL CRISTAL TOWER. A GUARNIÇÃO  DA ABT-31 AO CHEGAR NO LOCAL FEZ A VISTORIA E NÃO ENCONTROU FOGO NO LOCAL. SÓ HAVIA FUMACA E ALGUNS RESÍDUOS DE MATERIAL QUEIMADO. NÃO FOI NECESSÁRIO USAR NENHUM TIPO DE AGENTE EXTINTOR DE INCÊNDIO. SEGUNDO A GERENTE HOUVE PRIMEIRO 02 ESTOUROS NA SUBESTAÇÃO DE ENERGIA LOCALIZADA NO SUBSOLO DO PRÉDIO. SOLCITANTE: JEAN CARLOS TAVARES BATISTA, RG 24494780, LÍDER DE MANUTENÇÃO. GERENTE DE OPERAÇÕES: LILIANE DE OLIVEIRA, RG 1647907-6, TEL 992558769. SERVIÇO SEM ALTERAÇÃO"
CONTROLADOR: TEN QOABM JAMERSON
 COMTE SOCORRO: TEN QOAB VALÉRIO
</t>
  </si>
  <si>
    <t xml:space="preserve">ABELHA AFRICANA NO PUXADINHO - QUINTAL / COZINHA ABERTA PRÓXIMA DO ENXAME
 AV. DESEMBARGADOR JOAO MACHADO 1501 - ALVORADA 1
 PX. OFICINA DE AR CONDICIONADO AUTOMATIVO/REVENDA DE VEÍCULO/CONSTRUÇÃO DE SUPERMERCADO
 LÁZARO AQUINO 99200-0216
BBE; PB RODOVIÁRIA; VTR ABT-29 À COMANDO DO SGT BM SILVA MARTINS. DESLOCA AO LOCAL SOLICITADO, ATENDER OCORRÊNCIA DE CONTROLE DE INSETOS. CONTROLE REALIZADO SEM ALTERAÇÃO. SOLICITANTE: LÁZARO BARROS DE AQUINO. 62 ANOS. RG: 51240-4 TEL: 99200-0216 ENDEREÇO: AV. DESEMBARGADOR JOÃO MACHADO, Nº 1501, ALVORADA.
 SERVIÇO DO DIA 30.01.2024 / 2º TURNO
 CMT DE SOCORRO: 2º TEN BM VALÉRIO
 CONTROLADOR COBOM: 1º TEN BM R. LIRA
</t>
  </si>
  <si>
    <t xml:space="preserve">CORTE DE ANEL NO DEDO DA MÃO DIREITA  DO MENOR DE IDADE LORAN VALETIM DOS ANJOS MENDES, 5 anos. NO  PB CENTRAL
 Pai: Raimundo Vieira Mendes
 RG 1236365-0
 Rua Jonatas Pedrosa, 879 Praça 14
 Te 992394905
BBE; PB CENTRAL; A GUARNIÇÃ DA VTR ABT-31 REALIZOU CORTE DE ARGOLA DE CHAVEIRO NO DEDO ANELAR DIREITO. NOME: LORAN VALETIM DOS ANJOS MENDES. 5 ANOS. PAI: RAIMUNDO VIEIRA MENDES. RG: 1236365-0 ENDEREÇO: RUA JONATAS PEDROSA, Nº 879 PRAÇA 14 TEL: 99239-4905
 SERVIÇO DO DIA 30.01.2024 / 2º TURNO
 CMT DE SOCORRO: 2º TEN BM VALÉRIO
 CONTROLADOR COBOM: 1º TEN BM R. LIRA
</t>
  </si>
  <si>
    <t xml:space="preserve">INCÊNDIO EM LANCHONETE, FOGO E FUMAÇA PRETA , COMEÇOU COM VAZAMENTO DE GÁS
 RUA URUCUM Nº140 OURO VERDE, COROADO
 SOLICITANTE: MARCELO HENRIQUE 98597-3184
1º BI; PB ZUMBI; VTR ABF-02 À COMANDO DO SGT BM RONILDES. DESLOCA AO LOCAL SOLICITADO, ATENDER OCORRÊNCIA DE INCÊNDIO EM LANCHONETE. AO CHEGAR NO LOCAL, FOI CONSTATADO QUE A MANGUEIRA DA BOTIJA ROMPEL, VAZANDO O GLP PELO REGISTRO, SEM FOGO. PROPRIETÁRIO: JOÃO KENNEDY ARAÚJO DE LIMA. 55 ANOS. RG: 764091 TEL: (92) 99137-3905. AÇÃO DO BOMBEIRO: A BOTIJA FOI TIRADA DO LOCAL E POSTA EM UMA ÁREA DE AR LIVRE ATÉ LIBERAR TODO GÁS E ORIENTAÇÕES AO PROPRIETÁRIO. LOCAL EM SEGURANÇA,A VTR ABF-02 RETRAIUAO PB DE ORIGEM.
 SERVIÇO DO DIA 30.01.2024 / 2º TURNO
 CMT DE SOCORRO: 2º TEN BM VALÉRIO
 CONTROLADOR COBOM: 1º TEN BM R. LIRA
</t>
  </si>
  <si>
    <t xml:space="preserve"> ABT 32, REALIZOU UM CONTROLE DE INSETO
 RUA SÃO  LEOPOLDO Nº22 COLÔNIA SANTO ANTÔNIO
BIFMA; PB FLORESTAL; VTR ABT32 À COMANDO DO SGT BM NORONHA. DESLOCA ATÉ O LOCAL SOLICITADO, ATENDER OCORRÊNCIA DE CONTROLE DE INSETOS. CONTROLE DE INSETOS. CONTROLE DE INSETOS REALIZADO COM SUCESSO. A VTR ABT-32 RETRAI AO PB DE ORIGEM.
 SERVIÇO DO DIA 30.01.2024 / 2º TURNO
 CMT DE SOCORRO: 2º TEN BM VALÉRIO
 CONTROLADOR COBOM: 1º TEN BM R. LIRA
</t>
  </si>
  <si>
    <t xml:space="preserve">PRINCIPIO DE INCÊNDIO EM CONTEINER, LANCHONETE ESPETINHO MEU CAPITÃO NA AVENIDA DO TURISMO 2844, PRÓXIMO AO COPACABANA
 SOLICITANTE: ANDERSON CHAGAS
 CONTATO: 99378-9274
BBE;PB RODOVIÁRIA; VTR ABT-29 Á COMANDO  DO SGT SILVA MARTINS, DESLOCA ATÉ O LOCAL SOLICITADO PARA ATENDER UMA OCORRÊNCIA DE PRINCÍPIO DE INCÊNDIO EM UMA LANCHONETE TIPO CONTAINER, SEGUNDO O  PROPRIETÁRIO O FOGO INICIOU NA LATA ONDE ELE ACONDICIONAVA O CARVÃO, PROPRIETÁRIO: SR.EDUARDO WANDERLEY DEMOSTHENES DE 48 ANOS ,RG 10103562, TEL-98459-0212, FOI REALIZADO COMBATE POR RESFRIAMENTO, FORAM USADOS 100LTS DE H20, DANOS APENAS NA PARTE ELÉTRICA, ORIENTADO AO PROPRIETÁRIO QUANTO A LIGAÇÃO DE ENERGIA COM UM PROFISSIONAL ( ELETRICISTA). A VTR ABT-29 , RETRAI AO PB DE ORIGEM.
 SERVIÇO DO DIA 30.01.2024 / 2º TURNO
 CMT DE SOCORRO: 2º TEN BM VALÉRIO
 CONTROLADOR COBOM: 1º TEN BM R. LIRA
</t>
  </si>
  <si>
    <t>Ocorrência 01 
 POSTO SCI, ALFA 03
 31/01/2024
Atendimento ocorrência pré hospitalar na Ponte Bravo do  aeroporto Internacional Eduardo Gomes, passageiro da Azul, paciente com história de ansiedade e  relata "medo de morrer". Informa privação de sono há mais de 24h, hipertensão e nega diabetes. Aferido sinais vitais com pequena alteração da pressão diastólica com melhora paciente ficar mais calmo.  Liberado após atendimento no local. Entrado em contato com familiar (irmão) que virá buscar passageiro. Funcionária da Azul providenciará novo horário de embarque. Orientado a procurar unidade de saúde, caso os sintomas retornem. 
ANDRE FRANCISCO CORREA VALENTE
 RG 4060423 CARUARI-AM
 CPF 708625832-68
 DAT NASC 10/09/1982
 Idade 40
 PA 140X100mmhg
 FC: 90 bpm
 SPO2: 99%</t>
  </si>
  <si>
    <t xml:space="preserve">CBC;CSI; A GUARNIÇÃ DA VTR ALFA-03 ATENDEU OCORRÊNCIA PRÉ HOSPITALAR NA ÁREA DE DESEMBARQUE NO SAGUÃO DO  AEROPORTO INTERNACIONAL EDUARDO GOMES. PASSAGEIRO DA EMPRESA GOL, MENOR DE IDADE, COM HISTÓRIA DE VÔMITO E DOR ABDOMINAL, RELATA AUSÊNCIA DE INGESTA ALIMENTAR NAS ÚLTIMAS HORAS. AFERIDO SINAIS COM PADRÕES DENTRO DA NORMALIDADE. NÃO FOI PRESENCIADO NENHUM EPISÓDIO EMÉTICO DURANTE ATENDIMENTO, PORÉM PELA PERSISTÊNCIA DA DOR MESMO APÓS USO DE MEDICAÇÃO (BUSCOPAN) SEGUNDO INFORMAÇÕES DA MÃE, ORIENTADO A PROCURAR UNIDADE DE SAÚDE PARA EXAMES E AVALIAÇÃO MÉDICA. PROVIDENCIADO TRANSLADO PELA EMPRESA GOL, ATÉ SPA REDENÇÃO.  PACIENTE ESTÁVEL E COM MELHORA DO QUADRO AO FINAL DO ATENDIMENTO. PACIENTE: WEMELLY FREITAS MARINHO. 15 ANOS. RG: 3659929-8 CPF: 038.200.772-78 FC 86 TAX 36'7 PA: 92X58 RESPONSÁVEL: MARIA  LICIA DE FREITAS MARINHO.
 SERVIÇO DO DIA 30.01.2024 / 2º TURNO
 CMT DE SOCORRO: 2º TEN BM VALÉRIO
 CONTROLADOR COBOM: 1º TEN BM R. LIRA
</t>
  </si>
  <si>
    <t xml:space="preserve">PRINCÍPIO DE INCÊNDIO  NO TERMINAL 5, AVENIDA COSME E FERREIRA ,SÃO JOSÉ OPERÁRIO
1º BI; PB ZUMBI; VTR ABF-02 À COMANDO DO SGT BM RONILDES. DESLOCA AO LOCAL SOLICITADO, ATENDER OCORRÊNCIA DE INCÊNDIO EM LIXO/ENTULHO, NA ÁREA INFERIOR DA PASSAGEM DE NÍVEL EM FRENTE O T5. POSSIVELMENTE PROVOCADO POR MORADORES DE RUA. AÇÃO DO BOMBEIRO: FORAM UTILIZADOS 500 LITROS DE ÁGUA NO COMBATE AO FOGO EM LIXO E ENTULHOS. LOCAL EM SEGURANÇA, A VTR ABF-02 RETRAIU AO PB DE ORIGEM.
 SERVIÇO DO DIA 30.01.2024 / 2º TURNO
 CMT DE SOCORRO: 2º TEN BM VALÉRIO
 CONTROLADOR COBOM: 1º TEN BM R. LIRA
</t>
  </si>
  <si>
    <t>Ocorrência 02 
 POSTO SCI, ALFA 03
 31/01/2024
Atendimento ocorrência pré hospitalar na área de desembarque no saguão   do  aeroporto Internacional Eduardo Gomes, passageiro da empresa Gol , paciente menor com história de vômito e dor abdominal, relata ausência de ingesta alimentar nas últimas horas. . Aferido sinais com padrões dentro da normalidade. Não foi presenciado nenhum episódio emetico durante atendimento, porém pela persistência da  dor mesmo após uso de medicação ( Buscopan) segundo informações da mãe, orientado a procurar unidade de saúde para exames e avaliação médica. Providenciado translado pela empresa GOL, até SPA Redenção.   Paciente estável e com melhora d o quadro ao final do atendimento.
PACIENTE: WEMELLY FREITAS MARINHO
 RG 3659929-8
 CPF 038200772-78
 Idade 15 anos 
FC 86
 TAX 36'7
 PA: 92x58
 Responsável : MARIA  LICIA DE FREITAS MARINHO
SAIDA 04:30
 Chegada 04:33</t>
  </si>
  <si>
    <t xml:space="preserve">CBC;CSI; A GUARNIÇÃ DA VTR ALFA-03 ATENDEU OCORRÊNCIA PRÉ HOSPITALAR NA PONTE BRAVO DO AEROPORTO INTERNACIONAL EDUARDO GOMES. PASSAGEIRO DA EMPRESA AZUL LINHAAS AÉREAS COM HISTÓRIA DE ANSIEDADE E  RELATA "MEDO DE MORRER". INFORMA PRIVAÇÃO DE SONO HÁ MAIS DE 24H, HIPERTENSÃO E NEGA DIABETES. AFERIDO SINAIS VITAIS COM PEQUENA ALTERAÇÃO DA PRESSÃO DIASTÓLICA COM MELHORA PACIENTE FICAR MAIS CALMO.  LIBERADO APÓS ATENDIMENTO NO LOCAL. ENTRADO EM CONTATO COM FAMILIAR (IRMÃO) QUE VIRÁ BUSCAR O PASSAGEIRO. FUNCIONÁRIA DA AZUL PROVIDENCIARÁ NOVO HORÁRIO DE EMBARQUE. ORIENTADO A PROCURAR UNIDADE DE SAÚDE, CASO OS SINTOMAS RETORNEM. NOME: ANDRÉ FRANCISCO CORREA VALENTE. 40 ANOS. RG: 406042-3 CARUARI-AM. CPF: 708.625.832-68 PA 140X100MMHG FC: 90 BPM SPO2: 99%
 SERVIÇO DO DIA 30.01.2024 / 2º TURNO
 CMT DE SOCORRO: 2º TEN BM VALÉRIO
 CONTROLADOR COBOM: 1º TEN BM R. LIRA
</t>
  </si>
  <si>
    <t xml:space="preserve">INCÊNDIO EM CASA DE MADEIRA NA RUA MALVARISCO 27, JORGE TEIXEIRA 
SOLICITANTE: MIRIAN MONTEIRO
 CONTATO: 98412-2813
1º BI; PB CIS GC; VTR ABT-25 À COMANDO DO CB BM MÁRLIO. DESLOCA AO LOCAL SOLICITADO, ATENDE ROCORRÊNCIA DE INCÊNDIO EM RESIDÊNCIA. TRATA-SE DE UMA RESIDÊNCIA DE MADEIRA ABANDONADA, MEDINDO APROXIMADAMENTE 5X5. DANOS; QUEIMA TOTAL. AÇÃO DO BOMBEIRO: FORAM UTILIZADOS 2.500 L DE ÁGUA CO COMBATE ÀS CHAMAS. NO LOCAL A VTR PM 18 71 02 30ª CICOM. LOCAL EM SEGURANÇA,A  VTR ABT-25 RETRAI AO PB DE ORIGEM.
 SERVIÇO DO DIA 30.01.2024 / 2º TURNO
 CMT DE SOCORRO: 2º TEN BM VALÉRIO
 CONTROLADOR COBOM: 1º TEN BM R. LIRA
</t>
  </si>
  <si>
    <t xml:space="preserve">ORDEM DE SERVIÇO Nº 003/2024/CHEMG
 1. MISSÃO: Prestar assistência de capelania aos militares da 2ª Companhia
 Independente Bombeiro Militar - Manacapuru
 CB ABIAS RG 1773, TA-16
EMG; VTR TA-16 CONDUZIDA PELO CB BM ABIAS (1773). DESLOCA ATÉ A 2ª CIBM, NO MUNICÍPIO DE MANACAPURU-AM, CUMPRIR A ORDEM DE SERVIÇO Nº 003/2024/CHEMG. MISSÃO: PRESTAR ASSISTÊNCIA DE CAPELANIA AOS MILITARES DA 2ª COMPANHIA INDEPENDENTE BOMBEIRO MILITAR EM MANACAPURU-AM. EM ANDAMENTO...
 SERVIÇO DO DIA 30.01.2024 / 2º TURNO
 CMT DE SOCORRO: 2º TEN BM VALÉRIO
 CONTROLADOR COBOM: 1º TEN BM R. LIRA
</t>
  </si>
  <si>
    <t xml:space="preserve">TFM NO QCG - UR19
GREM; PB ZUMBI; VTR UR-19 À COMANDO DA TEN BM ROSA CRISTINA. DESLOCA PARA CUMPRIR A ORDEM DE SERVIÇO Nº 057/GREM/CBC/2024. EVENTO: TFM NO QCG CBMAM. MISSÃO: PREVENÇÃO E ATENDIMENTO EM URGÊNCIA/EMERGÊNCIA, A EQUIPE PERMANECEU ATÉ O TÉRMINO DA ATIVIDADE E INFORMOU QUE NÃO HOUVE OCORRENCIA.
</t>
  </si>
  <si>
    <t xml:space="preserve">SEG DOS POSTOS:
SGT	M. BARAUNA	1527	13:00	18:00	05:00	PGE-AM	020/AJAI/CBMAM/2024	CUMPRIR EXPEDIENTE
 ST	COSTA E SILVA	378	07:30	19:30	12:00	SCI-AEROPORTO	072/SCI/2024	REFORÇO DE GUARNIÇÃO
 CB	NOGUEIRA	1091	07:30	19:30	12:00	SCI-AEROPORTO	072/SCI/2024	REFORÇO DE GUARNIÇÃO
 CB	LUIZ FERNANDO	1225	07:30	19:30	12:00	SCI-AEROPORTO	072/SCI/2024	REFORÇO DE GUARNIÇÃO
 CB	J. NUNES	1063	07:00	17:00	10:00	QCG	034/CBC/2024	CORTE DE ARVORES
 CB	RODRIGO VIEIRA	1152	07:00	17:00	10:00	QCG	034/CBC/2024	CORTE DE ARVORES
 CB	MEIRILANE	1007	10:00	22:00	12:00	AVENIDA DO SAMBA	057/BBE/2024	PREVENÇÃO
 CB	VANZILER	1125	10:00	22:00	12:00	AVENIDA DO SAMBA	057/BBE/2024	PREVENÇÃO
 CB	ALAN OLIVEIRA	1128	10:00	22:00	12:00	AVENIDA DO SAMBA	057/BBE/2024	PREVENÇÃO
 CB	ABIAS	1773	06:00	12:00	06:00	QCG	003/CHEMG/2024	APOIO OBM
 TEM	WAGNER	520	13:00	18:00	05:00	DAT	011/DAT/2024	VISTORIA
 TEM	MOTA	532	13:00	18:00	05:00	DAT	011/DAT/2024	VISTORIA
 CB	LUCIANA	1774	13:00	18:00	05:00	PGE-AM	021/AJAI/CBMAM/2024	CUMPRIR EXPEDIENTE
 CAP	U. PINHAIS	384	06:00	07:00	01:00	CMM	01/2°CIA/CMM/2024	COMPLEMENTO DE EXPEDIENTE
 TEM	LIVIO	545	06:00	07:00	01:00	 CMM	01/2°CIA/CMM/2024	COMPLEMENTO DE EXPEDIENTE
 ST	ALBUQUERQUE	598	06:00	07:00	0 1:00	CMM	01/2°CIA/CMM/2024	COMPLEMENTO DE EXPEDIENTE
 SGT	MARILANE	1598	06:00	07:00	01 :00	CMM	01/2°CIA/CMM/2024	COMPLEMENTO DE EXPEDIENTE
 CAP	U. PINHAIS	384	13:00	16:00	03:00	CMM	01/2°CIA/CMM/2024	COMPLEMENTO DE EXPEDIENTE
 TEM	LIVIO	545	13:00	16:00	03:00	 CMM	01/2°CIA/CMM/2024	COMPLEMENTO DE EXPEDIENTE
 ST	ALBUQUERQUE	598	13:00	16:00	0 3:00	CMM	01/2°CIA/CMM/2024	COMPLEMENTO DE EXPEDIENTE
 SGT	MARILANE	1598	13:00	16:00	03 :00	CMM	01/2°CIA/CMM/2024	COMPLEMENTO DE EXPEDIENTE
 ST	WALDENIZE	683	13:00	15:00	02: 00	CMCB	008/CMCB/2024	MANUTENÇÃO
 SGT	FELIPE	704	13:00	15:00	02:0 0	CMCB	008/CMCB/2024	MANUTENÇÃO
 CB	EDUARDO FERREIRA	1047	13:00	15:00	02:00	CMCB	008/CMCB/2024	MANUTENÇÃO
 CB	ROBERTA	1186	13:00	15:00	02:0 0	CMCB	008/CMCB/2024	MANUTENÇÃO
 CB	ARNAILTON	1212	13:00	15:00	02 :00	CMCB	008/CMCB/2024	MANUTENÇÃO
 TEM	JOQUEBEDE	1394	13:00	14:00	0 1:00	CMCB	008/CMCB/2024	MANUTENÇÃO
 SGT	KELY	1550	13:00	14:00	01:00	CMCB	008/CMCB/2024	MANUTENÇÃO
 CB	DANIELE PEREIRA	1770	13:00	14:00	01:00	 CMCB	008/CMCB/2024	MANUTENÇÃO
. ....................................................................................................
SEG DO DIA 31/01/2024 2º TURNO
EDINALVA	1168	19:00	07:00	12:00	COBOM	020/COBOM/2024	REFORÇO DE GUARNIÇÃO	2024013107082079162
 LÉCIO	1093	20:00	08:00	12:00	DAT 	010/DAT/2024	PERMANENCIA	2024013107082079162
 MATOS	570	19:30	07:30	12:00	SCI-EG	073/SCI/2024	REFORÇO DE GUARNIÇÃO	2024013107082079162
 CARVALHO	592	19:30	07:30	12:00	SCI-EG	073/SCI/2024	REFORÇO DE GUARNIÇÃO	2024013107082079162
 WALTER	723	19:30	07:30	12:00	SCI-EG	073/SCI/2024	REFORÇO DE GUARNIÇÃO	2024013107082079162
 ROBERTO	791	18:00	06:00	12:00	QCG	232/CIACG/2024	SENTINELA ARMADO	2024013107082079162
 V. SANTANA	748	20:00	08:00	12:00	FL UVIAL	012/PELFLU/BBE/2024	REFORÇO DE GUARNIÇÃO	2024013107082079162
 VARELA	1200	20:00	08:00	12:00	BBE	061/BBE/2024	REFORÇO DE GUARNIÇÃO	2024013107082079162
								2024013107082079162
</t>
  </si>
  <si>
    <t xml:space="preserve">Corte de arvore na ua Bem Bon, n° 182, Novo Israel.
 Proprietária: Elza Abril. São 6 pupunheiras de médio porte.
</t>
  </si>
  <si>
    <t>PREVENÇÃO EM EVENTO 
UR-19
 LOCAL ACADEPOL
 HORARIO DAS 08:00 TAÉ O TERMINO 
TEN QOC ROSA CRISTINA  CHEFE DE EQUIPE DA UR 19 POSTO DO ZUMBI</t>
  </si>
  <si>
    <t>PREVENÇÃO EM EVENTO
 VTR- UR 23- CHEFE DE GUARNIÇÃO TEN QOC COLARES
 CURSO DE FORMAÇÃO PROFISSIONAL PC</t>
  </si>
  <si>
    <t>BBE, POSTO RODOVIÁRIA, VIATURA ABT-29, SOB O COMANDO DO ST BM ESMERALDO, REALIZARAM CONTROLE DE INSETOS RETIRANDO UMA  CASA DE CABA QUE ESTAVA DEBAIXO DA CAIXA D AGUA DA ESCOLA, CMEI RAQUEL DE QUEIROZ   RUA 27 DE OUTURBOR S/N BAIRRO DA PAZ, SOLICITANTE ALDEIZA FERREIRA- PEDAGOGA-  CONTATO 98172-1999, RUA 27 DE OUTURBOR S/N BAIRRO DA PAZ.</t>
  </si>
  <si>
    <t>COBRA ENROLADA NO MOTOR DE VEÍCULO QUE ESTÁ NA OFICINA  S1 AUTO ESCAPAMENTO
 RUA NJONATAS PEDROSA , 1409 - PRAÇA 14</t>
  </si>
  <si>
    <t>CIA CG, POSTO CENTRAL, CB BM ABIAS COSTA DOS SANTOS, EM CUMPRIMENTO A ORDEM DE SERVIÇO Nº 003/2024/CHEMG, DESLOCOU PARA O MUNICÍPIO DE MANACAPURA, MISSÃO: PRESTAR ASSISTÊNCIA DE CAPELANIA AOS MILITARES DA 2ª COMPANHIA INDEPENDENTE BOMBEIRO MILITAR, - MANACAPURU. HORA: 6H ÀS 12H.
ORDEM DE SERVIÇO Nº 003/2024/CHEMG
 MISSÃO: Prestar assistência de capelania aos militares da 2ª Companhia 
Independente Bombeiro Militar - Manacapuru.
CB BM Abias Costa dos Santos.
HORA: 6h às 12h.</t>
  </si>
  <si>
    <t xml:space="preserve">SOLICITAÇÃO DE COLOCAÇÃO DE ADRIÇA
 BBE, POSTO CENTRAL, VIATURA ABT-31, SOB O COMANDO DO ST BM VELASCO, DESLOCARAM PARA REALIZAR COLOCAÇÃO DE ADRIÇA, AO CHAGAR NO LOCAL INFORMARAM QUE NÃO É POSSIVEL COLOCAR A ESCADA DE DOIS LANCES NO LOCAL TENDO EM VISTA A ESCADA NÃO ALCANÇA NA ALTURA E A BASE DE CONCRETO DO MASTRO ESTÁ RACHADA E DETERIORADA, TAMBEM NÃO SENDO POSSÍVEL ESCALAR O MASTRO, O CSM INFORMOU QUE A PLATAFORMA E A AUTOESCADA ESTÃO INDÍSPONÍVEIS E QUE AMANHÃ SERÁ FEITA A MANUTENÇÃO DAS VIATURAS. SOLICITANTE TENENTE PM CAROLINA, OFICIAL DE DIA DO QCG PM.
</t>
  </si>
  <si>
    <t>Paciente: Alderi  da Silva Vieira 
Id: 41 anos 
CPF:520.652.002-41
 Residente: na praia da ponta negra 
PA: 120x80
 Pulso: 70
 Respiração: 16
 Saturação: 98% 
Vitima de agressão física (paulada), na praia da ponta negra, o mesmo apresenta corte contuso em região parietal direita (cabeça), realizado curativo oclusivo e o mesmo foi conduzido para SPA JOVENTINA DIAS na viatura da PM n 6423 acompanhado do 1 TEN PM Ronaldo Bezerra.
Paciente lúcido, orientado no tempo e no espaço, afebril, acianotico, anicterico, eupneico, corado, hidratado.</t>
  </si>
  <si>
    <t xml:space="preserve">BIFMA, PARQUE SUMAUMA, VIATURA ABT-32, SOB O COMANDO DO SGT BM S. ROCHA, DESLOCARAM PARA OCORRENCIA DE CONTROLE DE INSETOS, CASA DE ABELHA NA LAGE DA IGREJA MUNDIAL NA RUA AV FRANCISCO DE QUEIROZ, ESTRADA DO MANOA, N 976, AO LADO DA DROGARIA FARMA VIDA, SOLICITANTE IVANEI JOSE, TELEFONE 98448-8516. EM ANDAMENTO...
.....................................................................
SERVIÇO DO DIA 31 DE JANEIRO DE 2024. 2º TURNO.
BIFMA, PARQUE SUMAUMA, VIATURA ABT-32, SOB O COMANDO DO SGT BM S. ROCHA, DESLOCARAM PARA OCORRENCIA DE CONTROLE DE INSETOS, CASA DE ABELHA NA LAGE DA IGREJA MUNDIAL NA RUA AV FRANCISCO DE QUEIROZ, ESTRADA DO MANOA, N 976, AO LADO DA DROGARIA FARMA VIDA, SOLICITANTE IVANEI JOSE, TELEFONE 98448-8516. SERVIÇO SEM ALTERAÇÃO
CONTROLADOR: TEN QOABM JAMERSON
 COMTE SOCORRO: TEN QOAB MARCELO
</t>
  </si>
  <si>
    <t>SERVIÇO DO DIA 31 DE JANEIRO DE 2024. 2º TURNO.
1º BI POSTO CIS/GC ABT-25 A COMANDO DO CB THIAGO SILVA REALIZOU CORTE DE ANEL NO POSTO. CORTE DE ANEL DO DEDO ANELAR DA MÃO ESQUERDA DA SENHORA ANDRESA DA SILVA RIBEIRO NASCIMENTO, CPF 01581547200, IDADE 39, END. RUA DALCIDE SERADIR Nº 33-A NOVO ALEIXO. SOLICITANTE: CB THIAGO SILVA. TEL: VIA 193. SERVIÇO SEM ALTERAÇÃO. 
CONTROLADOR: TEN QOABM JAMERSON
 COMTE SOCORRO: TEN QOAB MARCELO</t>
  </si>
  <si>
    <t>Fev</t>
  </si>
  <si>
    <t xml:space="preserve">ORDEM DE SERVIÇO Nº 066/GREM/CBC/2024 MISSÃO: PREVENÇÃO E ATENDIMENTO DE URGÊNCIAS E EMERGÊNCIAS. UR-23. MILITARES:TEN JANETE ;TEN TOMMAZO; SGT ADILMAR REIS E SGT FEIO, NA QUADRA POLIESPORTIVA AS 07:00H.
GREM; PB JAGUAR; VTR UR-23 À COMANDO DO TEN BM TOMMAZO DESLOCOU PARA O LOCAL PARA CUMPRIR ORDEM DE SERVIÇO Nº 066/GREM/2024.EVENTO: TESTE DE APTIDÃO FÍSICA PARA O CEOSTD/2024. MISSÃO: PREVENÇÃO E ATENDIMENTO DE URGÊNCIA E EMERGÊNCIA. LOCAL: QCG/CBMAM. TÉRMINO DE PREVENÇÃO, SEM ALTERAÇÃO. A VTR UR-23 RETRAI AO PB DE ORIGEM.
 SERVIÇO DO DIA 01.02.2024 / 1º TURNO
 CMT DE SOCORRO: 2º TEN BM BARRETO
 CONTROLADOR COBOM: 1º TEN BM R. LIRA
</t>
  </si>
  <si>
    <t xml:space="preserve">SEG NOS POSTOS DO CBMAM.
ST	ARILSON	572	07:30	19:30	12:00	SCI-EG	075/SCIEG/2024	REFORÇO DE EQUIPAGEM
 SGT	AVINTE	721	07:30	19:30	12:00	SCI-EG	075/SCIEG/2024	REFORÇO DE EQUIPAGEM
 CB	ANDRÉ LUIZ	1269	07:30	19:30	12:00	SCI-EG	075/SCIEG/2024	REFORÇO DE EQUIPAGEM
 CB	N. SOUZA	1195	07:00	17:00	10:00	PB RODOVIÁRIA	060/BBE/2024	APOI A NAT-DAT-BBE
 CB	IRINILDO	1158	07:00	17:00	10:00	QCG	037/CBC/2024	CORTE DE ÁRVORE
 SGT	HUDSON	783	09:00	16:00	07:00	PB RODOVIÁRIA	064/BBE/2024	MANUTENÇÃO DO PB
 SGT	RONILDES	757	09:30	22:30	13:00	AVENIDA DO SAMBA	076/1°BI/2024	PREVENÇÃO 
CB	PETILO	1130	09:30	22:30	13:00	AVENIDA DO SAMBA	076/1°BI/2024	CONDUTOR ATA - 02 
CB	DERIMAR	1751	13:00	18:00	05:00	QCG	011/DS/2024	ATENDIMNETO ODONTOLÓGICO
 CAP	U. PINHAIS	384	06:00	07:00	01:00	CMM	02/CMM/2024	COMPLEMENTO DE EXPEDIENTE
 TEN	LÍVIO	545	06:00	07:00	01:00	CMM	02/CMM/2024	COMPLEMENTO DE EXPEDIENTE
 ST	ALBUQUERQUE	598	06:00	07:00	01:00	CMM	02/CMM/2024	COMPLEMENTO DE EXPEDIENTE
 SGT	MARILANE	1598	06:00	07:00	01:00	CMM	02/CMM/2024	COMPLEMENTO DE EXPEDIENTE
 SGT	LOURDES	1744	06:00	07:00	01:00	CMM	02/CMM/2024	COMPLEMENTO DE EXPEDIENTE
 CAP	U. PINHAIS	384	13:00	16:00	03:00	CMM	02/CMM/2024	COMPLEMENTO DE EXPEDIENTE
 TEN	LÍVIO	545	13:00	16:00	03:00	CMM	02/CMM/2024	COMPLEMENTO DE EXPEDIENTE
 ST	ALBUQUERQUE	598	13:00	16:00	03:00	CMM	02/CMM/2024	COMPLEMENTO DE EXPEDIENTE
 SGT	MARILANE	1598	13:00	16:00	03:00	CMM	02/CMM/2024	COMPLEMENTO DE EXPEDIENTE
 SGT	LOURDES	1744	13:00	16:00	03:00	CMM	02/CMM/2024	COMPLEMENTO DE EXPEDIENTE
 CB	JONAS	1089	13:00	22:30	09:30	AVENIDA DO SAMBA	076/1°BI/2024	PREVENÇÃO 
SGT	PRISCILA CHAGAS	1525	13:00	18:00	05:00	QCG	022/AJAI/2024	PRAZOS JUDICIAIS
 CB	ISMAEL	1074	13:00	17:00	04:00	QCG	010/CIACG/2024	CORTE DE GRAMA
 CB	WANDER	1255	13:00	17:00	04:00	QCG	010/CIACG/2024	CORTE DE GRAMA
 CB	JOÃO FELIPE	1161	13:00	17:00	04:00	QCG	007/BM2/2024	ATIVIDADE DE INTELIGÊNCIA
 CB	AYUB	1176	13:00	18:00	05:00	QCG	010/BM3/2024	APOIO ADMINISTRATIVO
 SGT	SILLAS JR	715	13:00	15:00	02:00	QCG	021/CSM/2024	MANUTENÇÃO DE VTR
 SGT	GERMANO	770	13:00	15:00	02:00	QCG	021/CSM/2024	MANUTENÇÃO DE VTR
 CB	PAULO AUGUSTO	1169	13:00	15:00	02:00	QCG	021/CSM/2024	MANUTENÇÃO DE VTR
 SGT	FELIPE	704	06:00	07:00	01:00	CMCB	009/BM3/2024	MANUTENÇÃO DAS INSTALAÇÕES
 CB	EDUARDO FERREIRA	1047	06:00	07:00	01:00	CMCB	009/BM3/2024	MANUTENÇÃO DAS INSTALAÇÕES
 CB	ROBERTA	1186	06:00	07:00	01:00	CMCB	009/BM3/2024	MANUTENÇÃO DAS INSTALAÇÕES
 CB	ARNAILTON	1212	06:00	07:00	01 :00	CMCB	009/BM3/2024	MANUTENÇÃO DAS INSTALAÇÕES
 ST	WALDENIZE	683	13:00	15:00	02 :00	CMCB	009/BM3/2024	MANUTENÇÃO DAS INSTALAÇÕES
 SGT	FELIPE	704	13:00	15:00	02:00	CMCB	009/BM3/2024	MANUTENÇÃO DAS INSTALAÇÕES
 CB	EDUARDO FERREIRA	1047	13:00	15:00	02:00	CMCB	009/BM3/2024	MANUTENÇÃO DAS INSTALAÇÕES
 CB	ROBERTA	1186	13:00	15:00	02:00	CMCB	009/BM3/2024	MANUTENÇÃO DAS INSTALAÇÕES
 CB	ARNAILTON	1212	13:00	15:00	02 :00	CMCB	009/BM3/2024	MANUTENÇÃO DAS INSTALAÇÕES
 ST	L. RUAS	588	13:00	18:00	05:00	1° BI	077/1°BI/2024	REFORÇO DE GU
SGT	JEFERSON ARAÚJO	1533	18:00	06:00	12:00	QCG	009/CIACG	SENTINELA ARMADA
 ST	COSTA E SILVA	378	19:30	07:30	12:00	SCI-EG	076/SC-IEG	REFORÇO DE EQUIPAGEM
 ST	MENDONÇA	509	19:30	07:30	12:00	SCI-EG	076/SC-IEG	REFORÇO DE EQUIPAGEM
 CB	CARLOS ALBERTO	1078	19:30	07:30	12:00	SCI-EG	076/SC-IEG	REFORÇO DE EQUIPAGEM
 SGT	TELES	758	20:00	08:00	12:00	ESPECIAL	058/BBE	REFORÇO DE GU
 CB	HUDSON SILVA	1146	20:00	08:00	12:00	DAT	010/DAT	PERMANÊNCIA
 SERVIÇO DO DIA 01.02.2024 / 1º TURNO
 CMT DE SOCORRO: 2º TEN BM BARRETO
 CONTROLADOR COBOM: 1º TEN BM R. LIRA
</t>
  </si>
  <si>
    <t xml:space="preserve">OS 065 GREM CBC 2024
 8H00 NO LOCAL 
TENENTE SANDRO CAMARDO 
SGT EVERT 
SGT DAVI LIRA 
CAMPUS DE DENSINO 2 ESTANDE DE TIRO  - ACADEPOL
GREM; PB ZUMBI; VTR UR-19 À COMANDO DO TEN BM SANDRO CAMARGO. DESLOCA PARA CUMPRIR A ORDEM DE SERVIÇO Nº 065/GREM/CBC/2024. EVENTO: ¿CURSO DE FORMAÇÃO PROFISSIONAL DA POLÍCIA CIVIL AMAZONAS/2022 ¿ DISCIPLINA ARMAMENTO, MUNIÇÃO E TIRO. MISSÃO: PREVENÇÃO E ATENDIMENTO DE URGÊNCIA E EMERGÊNCIA. FOI INFORMADO À ESTE CENTRO PELO TEN BM SANDRO CAMARGO, CH DE GU DA VTR UR-19, QUE O DIRETOR DE ENSINO DO CURSO DA POLÍCIA CIVIL, INFORMOU QUE NÃO SERIA NECESSÁRIO A PRESENÇA DA VTR UR-19 NO LOCAL, DEVIDO HOJE HAVER SOMENTE AULA TEÓRICA. A VTR UR-19 RETRAIU AO PB DE ORIGEM.
 SERVIÇO DO DIA 01.02.2024 / 1º TURNO
 CMT DE SOCORRO: 2º TEN BM BARRETO
 CONTROLADOR COBOM: 1º TEN BM R. LIRA
</t>
  </si>
  <si>
    <t xml:space="preserve">CONTROLE DE INSETO TIPO CABA NA EMPRESA NIPPON SEIKI DO BRASIL - RUA PALMEIRA DO MIRITI, 121, SÃO JOSÉ OPERÁRIO. SOLICITANTE: OTONIEL MARCOS DA SILVA 2121 - 8900.
1º BI; PB ZUMBI; VTR ABF-02 À COMANDO DO SGT BM RODRIGO. DESLOCA AO LOCAL SOLICITADO, ATENDER OCORRÊNCIA DE CONROLE DE INSETOS. AO CHEGAR NO LOCAL, FOI CONSTATADO QUE O A CASA DOS INSETOS É MUITO ALTO, A ESCADA DA VTR NÃO TEM ALTURA SUFICIENTE PARA ALCANÇARO LOCAL. O SOLICITANTE FOI ORIENTADO. A VTR ABF-02 ERETRAI AO PB DE ORIGEM.
 SERVIÇO DO DIA 01.02.2024 / 1º TURNO
 CMT DE SOCORRO: 2º TEN BM BARRETO
 CONTROLADOR COBOM: 1º TEN BM R. LIRA
</t>
  </si>
  <si>
    <t xml:space="preserve">INCÊNDIO EM VEGETAÇÃO AV. DAS FLORES PRÓXIMO A ESCOLA DE SAMBA SEM COMPROMISSO. SOLICITANTE: CAREN CRISTINA 98236 - 7738.
BIFMA; PB FLORESTAL; VTR ABT-32 À COMANDO DO SGT BM EVENGELISTA. DESLOCA AO LOCAL SOLICITADO, ATENDER OCORRÊNCIA DE INCÊNDIO EM VEGETAÇÃO. AÇÃO DO BOMBEIRO: FORAM UTILIZADOS APROXIMADAMENTE MIL LITROS DE ÁGUA NO COMBATE ÀS CHAMAS, EM UMA ÁREA DE APROXIMADAMENTE 100X100m. LOCAL EM SEGURANÇA, A VTR ABT-32 RETRAI AO PB DE ORIGEM.
 SERVIÇO DO DIA 01.02.2024 / 1º TURNO
 CMT DE SOCORRO: 2º TEN BM BARRETO
 CONTROLADOR COBOM: 1º TEN BM R. LIRA
</t>
  </si>
  <si>
    <t xml:space="preserve">CONTROLE DE INSETO TIPO CABA NO TELHADO DO 3° PISO - AV. TORQUARTO TAPAJOIS - COND. JOÃO BOSCO - BLOCO 20 - APTO 106- FLORES.SOLICITANTE:  CAMILA SOARES 98116 - 2230.
BBE; PB RODOVIÁRIA; VTR ABT-29 À COMANDO DA SGT BM LAURA. DESLOCA ATÉ O CONDOMÍNIO JOÃO BOSCO - BLOCO 20 - APTO 106 - FLORES. ATENDER OCORRÊNCIA DE CONTROLE DE INSETOS. SOLICITANTE: CAMILA SOARES. TEL: 98116-2230. CONTROLE REALIZADO COM SUCESSO, A VTR ABT-29 RETRAI AO PB DE ORIGEM.
 SERVIÇO DO DIA 01.02.2024 / 1º TURNO
 CMT DE SOCORRO: 2º TEN BM BARRETO
 CONTROLADOR COBOM: 1º TEN BM R. LIRA
</t>
  </si>
  <si>
    <t xml:space="preserve">VIATURA AR 42 REALIZOU CORTE DE ARVORE NO HEMOAM.
CBC; VTR AR-42 COMPOSTA PELOS MILITARES, CB BM ANDERSON SILVA, CB BM RODRIGO VIEIRA E CB BM IRINILDO. DESLOCA ATÉ O HEMOAM. MISSÃO: CORTE DE ÁRVORE TIPO TAPEREBAZEIRO. FOI REALIZADO O CORTE PARCIAL DE DOIS TAPEREBAZEIROS.
 SERVIÇO DO DIA 01.02.2024 / 1º TURNO
 CMT DE SOCORRO: 2º TEN BM BARRETO
 CONTROLADOR COBOM: 1º TEN BM R. LIRA
- OCORRÊNCIA ENCERRADA NO DIA 04. 02 SEM INFORMAÇÕES DE DADOS.
CMDO. DE SOCORRO: TEN BM MARIANO.
CONTROLADOR AO COBOM/CICC: ST BM S. BATISTA.
</t>
  </si>
  <si>
    <t xml:space="preserve">ESTÁ AMEAÇANDO SE JOGAR DA LAGE DE SUA RESIDÊNCIA DE 2 ANDARES, FAMILIARES NÃO CONSEGUIRAM CONTER O MESMO
 TENTANTE SR. IVANILDO (HIPERTENSO + PSIQUIÁTRICO) 38 ANOS
 RUA SÃO PEDRO, BECO UNIÃO, 54 - CRESPO
 PRÓXIMO AO ESTUDIO 5
(FILHA) BEATRIZ CASTRO - 99197 8570
(FILHO) CÍCERO CARDOSO - 98132 8857
 COMANDANTE DE SOCORRO, VIATURA AR-55, BBE, POSTO CENTRAL, VIATURA ABT-31, DESLOCARAM PARA OCORRENCIA DE TENTATIVA DE SUICÍDIO, TENTANTE: IVANILDO DA SILVA CASTRO, IDADE: 38 ANOS, ENDEREÇO: BECO UNIÃO, N°50, BAIRRO CRESPO, NO LOCAL ESTAVA A  VTR PM 7300 7ª CICOM, CAP RICHARLES E SGT KRISLEY, VTR PM 7310 7ª CICOM, TEN GRAÇA SANTOS ¿ SUPERVISORA, SGT : CLÁUDIO, VTR 7308 7ª CICOM, SGT DANIEL RODRIGUES, CB MAYK ROCHA, USB 02 SAMU, ENFª LÍDIA, ENFª JUCILENE TEC. MOISÉS, CONDUTOR/SOCORRISTA SUAÇUNA, NO LOCAL O TENTANTE ESTAVA A UMA ALTURA DE APROXIMADAMENTE 5 METROS, NUMA PONTA DE LAJE E COM UM ESPETO DE FERRO NA MÃO SE MUTILANDO E COM FIOS DA REDE ELÉTRICA ENROLADO AO PESCOÇO PEDINDO PELA PRESENÇA DE SUA EX COMPANHEIRA. POIS NÃO ACEITOU COMUNICAÇÃO COM NENHUMA DAS EQUIPES NO LOCAL. EQUIPE DO CBMAM FICOU POSICIONADA PARA UMA AÇÃO RÁPIDA EM UM CASO EXTREMO.POUCO DEPOIS O  TENTANTE SAIU DE LOCAL INSEGURO E FOI CONDUZIDO PELA PM ATÉ O INTERIOR DA VTR DO SAMU QUE O CONDUZIRIA A INSTITUIÇÃO ADEQUADA PARA AVALIAÇÃO E TRATAMENTO.
</t>
  </si>
  <si>
    <t>BBE, POSTO RODOVIÁRIA, VIATURA ABT-29, SOB O COMANDO DA SGT BM LAURA, REALIZARAM CORTE DE ANEL DE- MATERIAL DE AÇO, NO DEDO ANELAR DA MÃO ESQUERDA, DA JOVEM RAFAELA BARROS DE SOUZA, 21 ANOS, RG 2992128-7,  ENDEREÇO: TRAVESSA PROCISSÃO, Nº 03, BEIRRO COLÔNIA TERRA NOVA, TEL: 9298147-9865.
Corte de Anel - Material de Aço, no dedo anelar da mão esquerda
 Nome: Rafaela Barros de Souza, 21anos.
RG 2992128-7
 End: Travessa Procissão, 03-  Colônia Terra Nova.
Tel: 9298147-9865</t>
  </si>
  <si>
    <t xml:space="preserve">INCENDIO EM RESIDENCIA DE ALVENARIA NA RUA ESTRELA DE DAVI, N 71, NOVO ISRAEL, SOLICTANTE DAIANE, TELEFONE 9441-3930.
BIFMA, PARQUE SUMAUMA, VIATURA ABT-32, SOB O COMANDO DO SGT BM EVANGELISTA,  DESLOCARAM PARA PRINCIPIO DE INCENDIO EM RESIDENCIA, NO LOCAL ESTAVA A POLICIA MILITAR  VTR PMAM 7225, 18ª CICOM, CB ISRAEL ARAÚJO - CH DE GU, QUE INFORMARAM QUE O FOGO FOI CONTROLADO POR POPULARES, E NÃO SOUBERM INFORMAR O QUE QUEIMOU, TESNDO EM VISTA A CASA JÁ HAVIA SIDO FECHADA E O PROPRIETARIO NÃO NESTAVA MAIS NO LOCAL, INDOFMAÇOES REPASSADAS PELA  TESTEMUNHA: RAISSON ESCOBAR FERREIRA 30, CPF 015.272.262-98, CONTATO 98597-1191.
</t>
  </si>
  <si>
    <t xml:space="preserve">TRANSPORTE DE PACIENTE REALIZADO PELA EQUIPE DA VIATURA UR-23.
GREM, POSTO PONTA NEGRA, VIATURA UR-23, SOB O COMANDO DATENENTE BM JANETE, RELIZARAM ATENDIMENTO PRÉ-HOSPITALAR, TIPO DA OCORRÊNCIA: VÍTIMA DE ACIDENTE DE BICICLETA (QUEDA),  LOCAL DA OCORRÊNCIA: CALÇADÃO DA PONTA NEGRA, SITUAÇÃO DA OCORRÊNCIA, CRIANÇA VÍTIMA DE QUEDA DE BICICLETA TRAZIDA NOS BRAÇOS PELO PAI ATE A BASE DO GREM, CONSCIENTE, ORIENTADA E CHOROSA. PAI RELATA QUE O FILHO DESCEU UMA LADEIRA, BATEU NO MEIO FIO E CAIU NO CALÇADÃO DA PRAIA NA PONTA NEGRA.AÇÃO DOS BOMBEIROS: VÍTIMA APRESENTANDO TCE,  ESCORIAÇÕES EM MMSS E GRANDE CORTE EM REGIAO FRONTAL DA CABEÇA. REALIZADO LIMPEZA E CURATIVO OCLUSIVO EM FERIMENTOS. AO EXAME: CONSCIENTE, ORIENTADA, CHOROSA, HIPOCORADA, HIDRATADA, ACIANOTICA E AFEBRIL. FC 94BPM, FR24IRPM E SATURAÇÃO 99% EM AA. ENCAMINHAMENTO, PACIENTE ENCAMINHADO ATÉ O HPSC DA ZONA LESTE - JOÃOZINHO. AOS CUIDADOS DO DR. HÉLIO (CIRURGIÃO PEDIÁTRICO) CRM 1792, SETOR DE URGÊNCIA E EMERGÊNCIA.  DADOS DA VÍTIM, NOME: JOSÉ BERNARDO LIMA PIRES MARANHÃO, 07 ANOS, DN: 29/01/2016, ENDEREÇO: RUA ANTÔNIOLEÃO, N.63, BAIRRO NOVO ALEIXO , ACOMPANHANTE: JOSUÉ PIRES MARANHÃO (PAI), RG 1677677-1 CEL: 99267-4565.
</t>
  </si>
  <si>
    <t>GREM, POSTO ZUMBI, VIATURA UR-23, SOB O COMANDO DOTENENTE BM SANDRO CAMARGO, REALIZARAM OCRTE DE ANEL DO DEDO ANELAR DA MÃO ESQUERDA DE: ANTÔNIO CARLOS PEREIRA DOS SANTOS, 44 ANOS, RG: 138329-21, ENDEREÇO, RUA DAS ARARAS, Nº 44, BAIRRO OURO VERDE, FONE: 92 9 8225 3517.
 QRA: Antônio Carlos Pereira dos Santos, 44.
RG: 138329-21
 End: Rua das Araras, 44 - Ouro Verde. Manaus/AM.
Fone: 92 9 8225 3517.
Situação: corte de anel.
S/A
QTRf: 00h06</t>
  </si>
  <si>
    <t>VAZAMENTO DE GÁS EM UM APARTAMENTO NA RUA RUY LIMA COMPENSA. SOLICITANTE: MAURICIO, TELEFONE 99418-6142.
-----------------------------------------------------------------------------------------------
SERVIÇO DO DIA 01 PARA 2 DE FEVEREIRO DE 2024-2º TURNO
VAZAMENTO DE GLP SEM FOGO
 BBE.POSTO BBE RODOVIARIA-VTR-ABT-29/COMANDO DE SOCORRO-VTR-AR-55. A GUARNIÇÃO DA VIATURA ABT-29, A COMANDO TEN QOABM BARRETO (C0MANDO DE SOCORRO DESLOCARAM-SE ATÉ AO CONDOMINIO RIO XINGU II PARA FINS DE VERIFICAR VAZAMENTO DE GPL BOTIJÃO DE 13 KG, QUE SEGUNDO O SOLICITANTE ESTAVA CONGELANDO DE BAIXO PARA CIMA. VIA 193 FOI REALIZADO AS AÇÕES PREVENTIVAS: ABRI PORTAS E JANELAS, NÃO  LIGAR OU DESLIGAR LUZ ELETRICA  DENTRO DO AMBIENTE, FAZER A REMOÇÃO DA BOTIJA DE DENTRO DA COZINHA E POR NA VARANDA. PORÉM O SOLICITANTE NÃO SE SENTIU CONFIANTE EM EXECUTAR AS AÇÕES. AÇÃO DOS BOMBEIROS:  FOI REALIZADO ABERTURA DE PORTAS E JANELAS, FOI  REMOVIDO A BOTIJA PARA A VARANDA , REALIZADO ORIENTAÇÕES DE SEGURANÇA, E COLETA DE DADOS. PROPRIETARIO SR DERVELIN RODRIGUES LIMA, RG-1504953-1,MORADOR DO  AP 206 , BLOCO 12 CONJUNTO RIO XINGU II.   SERVIÇO SEM ALTERAÇÃO. 
COMANDO DE SOCORRO: TEN QOABM BARRETO
 CONTROLADOR: TEN QOABM RICARDO</t>
  </si>
  <si>
    <t>S.E.G NOS POSTOS DO CBMAM NA DATA DE 02 DE FEV DE 2024
 1º T U R N O										
1	CB	CÉLIO	1041	07:0 0	19:00	12:00	COBOM/CICC	021/COBOM	ATENDIMENTO.
 2	CB	DAVIDSON	1043	08:00	20:00	12:00	BIFMA	036/BIFMA	REFORÇO DE GUARNIÇÃO.
 3	SGT	S. ROCHA	771	10:00	22:00	12:00	AV. DO SAMBA	037/BIFMA	PREVENÇÃO NA AV. SAMBA.
 4	CB	JOEL	1087	10:00	22:00	12:00	AV. DO SAMBA	037/BIFMA	PREVENÇÃO NA AV. SAMBA.
 5	CB	BRENO	1246	10:00	22:00	12:00	AV. DO SAMBA	037/BIFMA	PREVENÇÃO NA AV. SAMBA.
 6	CB	MOREIRA 	1256	07:30	19:30	12:00	SCI	077/SCI	REFORÇO DE GUARNIÇÃO.
 7	TEN	WAGNER	520	13:00	18:00	05:00	DAT	011/DAT	VISTORIA.
 8	TEN	MOTA	532	13:00	18:00	05:00	DAT	011/DAT	VISTORIA.
 9	CAP	U. PINHAIS	384	06:00	07:00	01:00	CMM	03/2º CIA/CMM. COMPLEMENTO DE EXP
 10	TEN	LÍVIO	545	06:00	07:00	01:00	CMM	03/2º CIA/CMM	COMPLEMENTO DE EXP.	
 11	ST	ALBUQUERQUE	598	06:00	07:00	01:00	CMM	03/2º CIA/CMM	COMPLEMENTO DE EXP.	
 12	SGT	MARILANE	1598	06:00	07:00	01:00	CMM	03/2º CIA/CMM	COMPLEMENTO DE EXP.	
 13	SGT	LOURDES	1744	06:00	07:00	01:00	CMM	03/2º CIA/CMM	COMPLEMENTO DE EXP.	
 14	CAP	U. PINHAIS	384	13:00	16:00	03:00	CMM	03/2º CIA/CMM	COMPLEMENTO DE EXP.	
 15	TEN	LÍVIO	545	13:00	16:00	03:00	CMM	03/2º CIA/CMM	COMPLEMENTO DE EXP.	
 16	ST	ALBUQUERQUE	598	13:00	16:00	03:00	CMM	03/2º CIA/CMM	COMPLEMENTO DE EXP.	
 17	SGT	MARILANE	1598	13:00	16:00	03:00	CMM	03/2º CIA/CMM	COMPLEMENTO DE EXP.	
 18	SGT	LOURDES	1744	13:00	16:00	03:00	CMM	03/2º CIA/CMM	COMPLEMENTO DE EXP.	 
 19	ST	WALDENIZE	686	06:00	07:00	 01:00	CMBM	010/CMBM	MANUTENÇÃO. 
 20	SGT	FELIPE	704	06:00	07:00	01 :00	CMBM	010/CMBM	MANUTENÇÃO.
 21	CB	EDUARDO FERREIRA	1047	06:00	07:00	01:00	 CMBM	010/CMBM	MANUTENÇÃO.
 22	CB	ROBERTA	1186	06:00	07:00	0 1:00	CMBM	010/CMBM	MANUTENÇÃO.
 23	CB	ARNAILTON	1212	06:00	07:00 	01:00	CMBM	010/CMBM	MANUTENÇÃO.
 24	SGT	FELIPE	704	13:00	15:00	02 :00	CMBM	010/CMBM	MANUTENÇÃO.
 25	CB	EDUARDO FERREIRA	1047	13:00	15:00	02:00	 CMBM	010/CMBM	MANUTENÇÃO.
 26	CB	ROBERTA	1186	13:00	15:00	0 2:00	CMBM	010/CMBM	MANUTENÇÃO.
 27	CB	ARNAILTON	1212	13:00	15:00 	02:00	CMBM	010/CMBM	MANUTENÇÃO.
 28	SGT	WALDENIZE	686	13:00	17:00 	04:00	CMBM	010/CMBM	MANUTENÇÃO.
CMDO. DE SOCORRO: TEN BM COSTA.
CONTROLADOR AO COBOM/CICCC: ST BM S. BATISTA.</t>
  </si>
  <si>
    <t xml:space="preserve">CB	MELLO	1057	20:00	08:00	12:00	DAT	010/DAT/2024	PERMANÊNCIA
 ST	ARTUR	635	18:00	06:00	12:00	QCG	009/CIACG/2024	GUARDA ARMADA
 SGT	MONTE	755	19:30	07:30	12:00	PB DRAGÃO 2	079/1°BI/2024	VOLANTE ABF-02
 ST	HANDERSON	606	19:30	07:30	12: 00	SCI-EG	078/SCIEG/2024	REFORÇO DE EQUIPAGEM
 CB	WODSON	1234	20:00	08:00	12:00	BIFMA	036/BIFMA/2024	VOLANRE ABT-32
 ST	LAERCIO	583	22:00	03:00	05:00	CICC	011/DAT/2024	OPEREÇÃO CIF
 ST	BIANCA	629	22:00	03:00	05:00	CICC	011/DAT/2024	OPEREÇÃO CIF
 SERVIÇO DO DIA 02.02.2024 / 2º TURNO
 CMT DE SOCORRO: 2º TEN BM COSTA
 CONTROLADOR COBOM: 1º TEN BM R. LIRA
</t>
  </si>
  <si>
    <t xml:space="preserve">PREVENÇÃO NA ASSEMBLÉIA LEGISLATIVA DO AMAZONAS.
BBE ESPECIAL ABT - 29 E UR - 23 AO CMDO DO TEN BM KLINGER SOBRINHO ONDE CONFORME ORDEM DE SERVIÇO Nº 040 CBC ¿ 2024 REALIZARAM PREVENÇÃO EM EVENTO NA ASSEMBLÉIA LEGISLATIVA DO AMAZONAS, PERMANECENDO NO LOCAL ATÉ O HORÁRIO PREVISTO, S. / A.
CMDO. DE SOCORRO: TEN BM COSTA.
CONTROLADOR AO COBOM/CICCC: ST BM S. BATISTA.
</t>
  </si>
  <si>
    <t xml:space="preserve">RUA SÃO DOMINGOS, 76, PRESIDENTE VARGAS, PROX AO T1 E IGREJA ASSEMBLÉIA DE DEUS DA MATINHA ,  ANIMAL TIPO COBRA NO FORRO DA RESIDÊNCIA
 SOLICITANTE: 99392-3339- ERICA CARLA
BBE PB CENTRAL ABT - 31 E AR - 55 AO CMDO. DO TEN. BM COSTA ONDE CONSTATARAM UM ANIMAL DO TIPO COBRA JIBÓIA SENDO CAPTURADO E CONDUZIDO E AO HABITAT NATURAL NO LOCAL  FOI CONTACTADO COM A SOLICITANTE A SRA. ÉRICA CARLA, FONE: 99392 3339.  
 CMDO. DE SOCORRO: TEN BM COSTA.
CONTROLADOR AO COBOM/CICCC: ST BM S. BATISTA.
</t>
  </si>
  <si>
    <t>DESLOCAMENTO DE MILITARES DO CSM, TEN ANTÔNIO JÚNIOR, SGT SILLAS JÚNIOR E CB PAULO AUGUSTO, NA VTR AR-28, ATÉ O MUNICÍPIO DE PRESIDENTE FIGUEIREDO, FINS MANUTENÇÃO DE VIATURAS NO PB.
CSM AR - 28 AO CMDO DO SGT BM SILLAS JÚNIOR ONDE CONFORME DETERMINAÇÃO REALIZARAM O DESLOCAMENTO AO MUNICÍPIO DE PRESIDENTE FIGUEIREDO. EM ANDAMENTO.
CMDO. DE SOCORRO: TEN BM COSTA.
CONTROLADOR AO COBOM/CICCC: ST BM S. BATISTA.</t>
  </si>
  <si>
    <t>RUA 235 OU COLATINA, 24, NOVO ALEIXO, LOCAL: IGREJA CATÓLICA SÃO PAULO APOSTOLO PROXIMO AO IML E CENTRO EDUCACIONAL RECANTO DA CRIANÇA
 CASA DE ABELHA NO TELHADO ALEX TEIXEIRA - 99444-5112. 
 OCORRÊNCIA DEIXOU DE SER ATENDIDA POIS O SOLICITANTE NÃO ATENDEU A LIGAÇÃO.
 CMDO. DE SOCORRO: TEN BM COSTA.
CONTROLADOR AO COBOM/CICCC: ST BM S. BATISTA.</t>
  </si>
  <si>
    <t xml:space="preserve">PREVENÇÃO NA ZETA FIREARMS.
GREM UR - 23 AO CMDO. DO TEN BM LORENTZ ONDE CONFORME ORDEM DE SERVIÇO Nº 062 GREM/CBC ¿ 2024 REALIZOU PREVENÇÃO EM EVENTO NO CURSO DE FORMAÇÃO PROFISSIONAL DA POLÍCIA CIVIL DO AMAZONAS. ESTANDE DE TIRO ZETA FIREARMS, PERMANECENDO ATÉ O HORÁRIO PREVISTO. S. / A.
CMDO. DE SOCORRO: TEN BM COSTA.
CONTROLADOR AO COBOM/CICCC: ST BM S. BATISTA.
</t>
  </si>
  <si>
    <t>DESLOCAMENTO DOS MILITARES DA DIRETORIA DE LOGÍSTICA, TEN PEDRO SANTOS, SGT WILKMAN, CB EDLA E CB GIRLENO, ATÉ O MUNICÍPIO DE RIO PREDRO DA EVA.
A EQUIPE DA D. L. AO CMDO. DO TEN BM PEDRO SANTOS ONDE CONFORME DETERMINAÇÃO REALIZARAM O DESLOCAMENTO AO MUNICÍPIO DE RIO PRETO DA EVA. 
CMDO. DE SOCORRO: TEN BM COSTA.
CONTROLADOR AO COBOM/CICCC: ST BM S. BATISTA.</t>
  </si>
  <si>
    <t>RUA 10 DE JULHO, 481, CENTRO  JUMA ÓPERA HOTEL  AO LADO DO TEATRO AMAZONAS  ÁRVORE NATIVA CAIU NA PAREDE DO RESTAURANTE 3232-2707 - PEDRO GRANJEIRO.
PB CENTRAL ABT-31  E AR - 55 AO CMDO. DO TEN BM COSTA ONDE CONSTATARAM UMA ¿RVORE DO TIPO NATIVA QUE HAVIA TOMBADO SOBRE PARTE DO RESTAURANTE A GU. REALIZOU O CORTE DEIXANDO O LOCAL EM SEGURANÇA EM SEGUIDA AS VTR¿ S RETORNARAM AOS POSTOS DE ORIGEM S. / A.
- SOLICITANTE: PEDRO VICTOR GRANJEIRO PAIVA, 29 A. CPF: 016 449 284 - 42, FONE: 84 99134 5741 - RESTAURANTE E HOTEL JUMA OPERA, RUA 10 DE JULHO, N° 481 CENTRO. 
- AÇÃO DOS BOMBEIROS: FEITO TRAÇÃO NO GALHO EM QUE ESTAVA TOMBADO SOBRE O RESTAURANTE E FEITO O CORTE. LOCAL ENTREGUE EM SEGURANÇA AO RESPONSÁVEL.
CMDO. DE SOCORRO: TEN BM COSTA.
CONTROLADOR AO COBOM/CICCC: ST BM S. BATISTA.</t>
  </si>
  <si>
    <t>CORTE DE ÁRVORE A SER REALIZADA PELA AR-42, EQUIPE DO CORTE DE ÁRVORE.
CBC AR - 42 CORTE DE ÁRVORE A GU. AO CMDO DO CB BM ANDERSON SILVA REALIZARAM VISTORIA EM ÁRVORE DE GRANDE PORTE SENDO ORIENTADO A SOLICITANTE QUE APÓS A CONSERCIONÁRIA REALIZAR O SERVIÇO LOCAL DE ISOLAMENTO A REFERIDA SOLICITANTE REGISTRAR VIA 193, FINS DE REALIZAR O CORTE SEM A NECESSIDADE DE INTERROMPER O FORNECIMENTO DE ENERGIA, EM SEGUIDA A VTR RETORNOU AO POSTO DE ORIGEM S. / A.
CMDO. DE SOCORRO: TEN BM COSTA.
CONTROLADOR AO COBOM/CICCC: ST BM S. BATISTA.</t>
  </si>
  <si>
    <t>RUA RIO ITUXI, 62, VIEIRALVES, LOCAL: SORRIMED EM FRENTE AO PONTO DE ÔNIBUS DA DJALMA  JONES FILHO - 98107-5511
 CASA DE CABA NA ÁRVORE NA RECEPÇÃO DA CLÍNICA.
 OCORRÊNCIA DEIXOU DE SER ATENDIDA POIS O SOLICITANTE NÃO ATENDEU A LIGAÇÃO.
 CMDO. DE SOCORRO: TEN BM COSTA.
CONTROLADOR AO COBOM/CICCC: ST BM S. BATISTA.</t>
  </si>
  <si>
    <t xml:space="preserve">PREVENÇÃO DA UR-23 NO CURSO DE FORMAÇÃO PROFISSIONAL DA POLÍCIA CIVIL NA ACADEPOL.
  GREM UR - 23 AO CMDO. DO TEN BM KLINGER SOBRINHO ONDE CONFORME ORDEM DE SERVIÇO REALIZOU PREVENÇÃO EM EVENTO NO CURSO DE FORMAÇÃO PROFISSIONAL DA POLÍCIA CIVIL DO AMAZONAS,  PERMANECENDO ATÉ O HORÁRIO PREVISTO, EM SEGUIDA A VTR RETORNOU AO POSTO DE ORIGEM S. / A.
CMDO. DE SOCORRO: TEN BM COSTA.
CONTROLADOR AO COBOM/CICCC: ST BM S. BATISTA.
</t>
  </si>
  <si>
    <t>CORTE DE ÁRVORE E SER REALIZADO PELA AR-42.</t>
  </si>
  <si>
    <t xml:space="preserve">HOMEM DE APROXIMADAMENTE 40 ANOS CAIU EM UM BUEIRO E ESTA INCONSCIENTE NO LOCAL.
BIFMA; PB FLORESTAL; VTR ABT-32 À COMANDO DO SGT BM FARID. DESLOCA AO LOCAL SOLICITADO ATENDER OCORRÊNCIA DE PESSOA QUE CAIU EM UM BUEIRO DE APROXIMADAMENTE 3m DE ALTURA. AO CHEGAR NO LOCAL, A VÍTIMA JÁ HAVIA SIDO RESGATADO POR POPULARES. A VÍTIMA ESTAVA INCONSCIENTE, SABE-SE APENAS QUE É UM ANDARILHO, CATADOR DE SUCATAS E NÃO POSSUI DOCUMENTOS, NÃO SENDO POSSÍVEL COLHER SEUS DADOS. SOLICITANTE DO RESGATE: TIAGO GUSMAN MENEZES RODRIGUES. 37 ANOS. RG: 1866685-0 ENDEREÇO: RUA JARDIM DOS ANJICOS. NO LOCAL: VTR PM 7206 SGT PM DA SILVA. SAMU VTR USB-25: TEC. ENFERMAGEM FERNANDA E CONDUTOR, MÁRIO SÉRGIO. A VÍTIMA SERÁ CONDUZIDA AO HPS JOÃO LÚCIO. LOCAL EM SEGURANÇA, A VTR ABT-32 RETRAI AO PB DE ORIGEM.
 SERVIÇO DO DIA 02.02.2024 / 2º TURNO
 CMT DE SOCORRO: 2º TEN BM COSTA
 CONTROLADOR COBOM: 1º TEN BM R. LIRA
</t>
  </si>
  <si>
    <t>ABERTURA DE PORTA - CRIANÇA TRANCADA DENTRO DO QUARTO , RUA 105, CASA 03, NÍCLEO 12 Cidade Nova</t>
  </si>
  <si>
    <t xml:space="preserve">PRINCÍPIO DE INCÊNDIO NO HOTEL LISBOA NA AV. JOAQUIM NABUCO - CENTRO EM FRETE A PANIFICADORA FORMOSA. SOLICITANTE: DIOCINETE 98409 - 6377.
"BBE; PB CENTRAL; VTR ABT-31 À COMANDO DO CB BM ROBISON. DESLOCOU AO LOCAL SOLICITADO, ATENDER OCORRÊNCIA DE PRINCÍPIO DE INCÊNDIO NO HOTEL LISBOA. TRATAVA-SE DE CURTO NA FIAÇÃO ELÉTRICA. SOLICITANTE: IVANA GARCIA DOS SANTOS.
21 ANOS. ESTABELECIMENTO: HOTEL LISBOA. RECEPCIONISTA: CPF: 063.618.402-12 TEL: 99449-1975 CURTO CIRCUITO NO QUADRO DE DISTRIBUIÇÃO SITUAÇÃO: INCÊNDIO NO QUADRO DE DISTRIBUIÇÃO DE ENERGIA, CONTROLADO POR MORADORES COM EXTINTOR PQS.
AÇÃO DO BOMBEIRO: CORTE DA FIAÇÃO NA ENTRADA DA TUBULAÇÃO. LOCAL EM SEGURANÇA, A VTR ABT-31 RETRAI AO PB DE ORIGEM."
 SERVIÇO DO DIA 02.02.2024 / 2º TURNO
 CMT DE SOCORRO: 2º TEN BM COSTA
 CONTROLADOR COBOM: 1º TEN BM R. LIRA
</t>
  </si>
  <si>
    <t xml:space="preserve">PRINCÍPIO DE INCÊNDIO NA AV. COSME FERREIRA AO LADO DO COLÉGIO ADVENTISTA - SÃO JOSÉ OPERÁRIO.
1º BI; PB ZUMBI; VTR ABF-02 À COMANDO DO CB BM JORGE COELHO. DESLOCOU PARA ATENDER UM PRINCÍPIO DE INCÊNDIO. TRATA-SE DE UM ESTABELECIMENTO QUE COMERCIALIUZA BOLO CASEIRO. DANOS: O FOGO DEVE TER COMEÇADO EM UMA RÉGUA QUE ALIMENTAVA ALGUNS EQUIPAMENTOS ELÉTRICOS. VINDO À QUEIMAR O HACK, FOGÃO E BOTIJA, E DERRETIDO A EMBALAGEM DE ALGUNS FARDOS DE TRIGO, AÇUCAR, ÓLEO E ATÉ QUEIMADO A PAREDE DEVIDO O CALOR DAS CHAMAS. AÇÃO DO BOMBEIRO: FOI QUEBRADO O CADEADO PARA ACESSAR O LOCAL, FOI USADO EXTINTOR DE INCÊNDIO ABC E ALGUNS BALDES DE ÁGUA DO PRÓPRIO LOCAL PARA EXTINGUIR OS FOCOS. SOLICITANTE: JEFERSON SILVA DANTAS DE SOUZA. RG: 308067-7 FONE: 84 99664-7166 ENDEREÇO: ALAMEDA COSME FERREIRA, Nº 90. NO LOCAL VTR PM 7135 SGT PM MARCUS LEAL. 9ª CICOM. LOCAL EM SEGURANÇA, A VTR ABF-02 RETRAIU AO PB DE ORIGEM.
 SERVIÇO DO DIA 02.02.2024 / 2º TURNO
 CMT DE SOCORRO: 2º TEN BM COSTA
 CONTROLADOR COBOM: 1º TEN BM R. LIRA
</t>
  </si>
  <si>
    <t>TEN CEL LOPES DA MARINHA INFORMA INCENDIO EM VEICULO APOS COLISAO NA MURETA DO POSTO SHELL PROXIMO AO 7 COMAR.
BBE; PB CENTRAL; VTR ABT-31 À COMANDO DO CB BM ROBSON. DESLOCOU AO LOCAL SOLICITADO, ATENDER OCORRÊNCIA DE PRINCÍPIO DE INCÊNDIO EM VEÍCULO. UM VEÍCULO COLIDIU COM UM DENTE DE DRAGÃO, O SOL REFLETIU NOS ÓLHOS DO CONDUTOR, O MESMO VEIO A PERDER O CONTROLE DO VEÍCULO. HOUVE UM PRINCÍPIO DE INCÊNDIO NO MOTOR, QUE FOI CONTIDO POR POPULARES COM USO DE PQS. DADOS DO VEÍCULO: SAVEIRO, COR PRATA, CABINE ESTENDIDA, PLACA PHZ-8490. PROPRIETÁRIO: MANOEL GOMES BRANCO. 50 ANOS. RG: 1054949-8 SSP AM CPF: 580.316.692-87 TEL: 92 99132-2306 ENDEREÇO: RUA CABI, Nº 46 JOÃO PAULO - Jorge Teixeira</t>
  </si>
  <si>
    <t>SEG DO DIA 03/02/2024 -  SERVIÇO DO DIA 03.02.2024 / 1º TURNO.
CB	DIVAL	                         1008 	07:00	19:00	12:00	BBE       	068/BBE/2024  	CONDUTOR AR ADM
 ST	GILMAR           	         634       	07:30	19:30	12:00	SCI-EG	079/SCI-EG/2024	REFORÇO DE GU
 CB	ELIZEU COSTA 	         1164 	07:30	19:30	12:00	SCI-EG	079/SCI-EG/2024	REFORÇO DE GU
 SGT	MARCILENE AUZIER	1574	        07:30	19:30	12:00	SCI- EG	081/SCI-EG	        REFORÇO DE GU APH
 SGT	LUTHI                         	1631	        07:00	13:00	06:00	QCG	019/COBOM/2024   	INVENTÁRIO
 CB	CARLOS CASTRO	        1053	        07:00	13:00	06:00	QCG	019/COBOM/2024   	INVENTÁRIO
 CB	WALAX	                        1111	         08:00	20:00	12:00	QCG	022/CSM/2024        	GARAGEIRO
 SGT	GERMANO	                770	         08:00	15:00	07:00	CSM	023/CSM/2024	        APOIO EM VTR MANACAPURU
 CB	SARMENTO	                1105  	 08:00	20:00	12:00	BBE	       065/BBE/2024	        REFORÇO PB RODOVIÁRIA
 ST	WALDENIZE	                683	        06:00	07:00	01:00	CMCB	011/BM3/CMCB/2024	MANUTENÇÃO DAS INSTALAÇÕES
 SGT	FELIPE	                        704	        06:00	07:00	01:00 	CMCB	011/BM3/CMCB/2024	MANUTENÇÃO DAS INSTALAÇÕES
 CB	EDUARDO FERREIRA	1047	        06:00	07:00	01:00	 CMCB	011/BM3/CMCB/2024	MANUTENÇÃO DAS INSTALAÇÕES
 CB	ROBERTA                      	1186 	06:00	07:00	01:00	CMCB	011/BM3/CMCB/2024	MANUTENÇÃO DAS INSTALAÇÕES
 CB	ARNAILTON	                1212    	06:00	07:00	01:00	CMCB 	011/BM3/CMCB/2024	MANUTENÇÃO DAS INSTALAÇÕES
 ST	WALDENIZE	                683   	13:00	15:00	02:00	CMCB	011/BM3/CMCB/2024	MANUTENÇÃO DAS INSTALAÇÕES
 SGT	FELIPE                    	        704     	13:00	15:00	02:00 	CMCB	011/BM3/CMCB/2024	MANUTENÇÃO DAS INSTALAÇÕES
 CB	EDUARDO FERREIRA	1047   	13:00	15:00	02:00	 CMCB	011/BM3/CMCB/2024	MANUTENÇÃO DAS INSTALAÇÕES
 CB	ROBERTA	                        1186   	13:00	15:00	02:00	CMCB	011/BM3/CMCB/2024	MANUTENÇÃO DAS INSTALAÇÕES
 CB	ARNAILTON	                1212  	13:00	15:00	02:00	CMCB	 011/BM3/CMCB/2024    MANUTENÇÃO DAS INSTALAÇÕES
 CB	ANDERSON SILVA	        1076	        07:00	17:00	10:00	CBC	                      037/CBC/2024  	 CORTE DE ÁRVORE
 ST	JEAN	                        669	        13:00	19:00	06:00	BBE	                        067/BBE/2024    	 REFORÇO DE GU
 CB	VARELA                     	1200	        13:00	19:00	06:00	BBE                          067/BBE/20 23	         REFORÇO DE GU
 CB	JOÃO FELIPE              	1161 	13:00	22:45	                 BM2	       009/BM2/EMG/2022	 ATIVIDADE DE SEGURANÇA PÚBLICA.
 SGT	M. BARAÚNA              	1527	        13:00	18:00	05:00	QCG	                        024/AJAI/2024         PROCESSOS JUDICIAIS PGE/TJAM.
 ST 	L. RUAS                           	588	        13:00	18:00	05:00	1° BI    	                080/1°BI/2024          REFORÇO DE GU.
 CB	BARBOSA	                        1097	        10:00	22:00	12:0 0	SAMBÓDROMO	063/BBE/2024	         PREVENÇÃO AVENIDA DO SAMBA.
 SGT	LAURA	                        766	        10:00	22:00	12:00	 SAMBÓDROMO	063/BBE/2024	         PREVENÇÃO AVENIDA DO SAMBA.
 CB	PIMENTEL                 	1188	        10:00	22:00	12: 00	SAMBÓDROMO	063/BBE/2024	         PREVENÇÃO AVENIDA DO SAMBA.
 CMT DE SOCORRO: 2º TEN BM MARIANO
 CONTROLADOR COBOM: 1º TEN BM R. LIRA
                                                                    2º  TURNO.         
TEN	MATOS	570	19:30	07:30	12:00	SCI	080/SCI/2024	REFORÇO DE GUARNIÇÃO
 ST	VIEIRA PAIVA	375	19:30	07:30	12:00	SCI	080/SCI/2024	REFORÇO DE GUARNIÇÃO
 SGT	MALAGUETA	1535	        19:30	07:30	1 2:00	SCI	081/SCI-EG/2024	REFORÇO DE GU.
 CB	ISMAEL	         1074	18:00	06:00	12:00	QCG	009/CIA CG/2024	SENTINELA 
CB	GETTYN      	1025	20:00	08:00	12:00	DAT	010/DAT/2024	PERMANÊNCIA
 SGT	SILLAS JR      	715	20:00	08:00	12:00	CSM	022/CSM/2024	GARAGEIRO
 CB	PICANÇO	        1075	20:00	08:00	12:00	PEL. FLUVIAL	013/BBE/2024	REFORÇO DE GU.
 ST	BIANÇA     	629	22:00	03:00	19:00 	DAT	011/DAT/2024	FISCALIZAÇÃO
 ST	RENEI       	521	22:00	03:00	19:00	DAT	011/DAT/20</t>
  </si>
  <si>
    <t xml:space="preserve">ORDEM DE SERVIÇO Nº 067/GREM/CBC/2024 VTR UR 23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TEN THIAGO BANDEIRA
 TEN COLARES (D)
SGT KLEWTON MANOEL
 SGT ROBERTO PIMENTEL 
HORA :08:00HS 
ZETA FIREARMS
 AV, COMPENSA, N° 1808
¿ VILA DA PRATA
GREM; PB JAGUAR; VTR UR-23 À COMANDO DO TEN BM TOMMAZO. DESLOCA ATÉ A ZETA FIREARMS, CUMPRIR A ORDEM DE SERVIÇO Nº 067/GREM/CBC/2024. EVENTO: ¿CURSO DE FORMAÇÃO DE FORMAÇÃO PROFISSIONAL DA POLÍCIA CIVIL AMAZONAS/2022 - DISCIPLINA ARMAMENTO, MUNIÇÃO E TIRO¿. MISSÃO: PREVENÇÃO E ATENDIMENTO DE URGÊNCIA E EMERGÊNCIA. CHEGANDO AO LOCAL FOI INFORMADO QUE NÃO HAVERIA TREINAMENTO HOJE NO LOCAL, OS ALUNOS ESTÃO EM INSTRUÇÃO NA ACADEPOL. A VTR UR-23 RETRAIU AO PB DE ORIGEM.
 SERVIÇO DO DIA 03.02.2024 / 1º TURNO
 CMT DE SOCORRO: 2º TEN BM MARIANO
 CONTROLADOR COBOM: 1º TEN BM R. LIRA
</t>
  </si>
  <si>
    <t>ORDEM DE SERVIÇO Nº 067/GREM/CBC/2024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GU DA UR 19-TEN JEFFERSON CARLOS
 TEN REATEGUI (D)
SGT BINDÁ
 SGT PROGENIO
 ACADEPOL
 Estande de Tiro do Campus
 de Ensino II, cito à Avenida
 Noel Nutels, nº 300, Cidade Nova</t>
  </si>
  <si>
    <t xml:space="preserve">GREM; PB ZUMBI; VTR UR-19 À COMANDO DO TEN BM JEFFERSON CARLOS. DESLOCA ATÉ A ACADEPOL, CUMPRIR A ORDEM DE SERVIÇO Nº 067/GREM/CBC/2024. EVENTO: ¿CURSO DE FORMAÇÃO DE FORMAÇÃO PROFISSIONAL DA POLÍCIA CIVIL AMAZONAS/2022 - DISCIPLINA ARMAMENTO, MUNIÇÃO E TIRO¿. MISSÃO: PREVENÇÃO E ATENDIMENTO DE URGÊNCIA E EMERGÊNCIA. TÉRMINO DE PREVENÇÃO, A VTR UR-19 RETRAI AO PB DE ORIGEM.
 SERVIÇO DO DIA 03.02.2024 / 1º TURNO
 CMT DE SOCORRO: 2º TEN BM MARIANO
 CONTROLADOR COBOM: 1º TEN BM R. LIRA
</t>
  </si>
  <si>
    <t>CASA DE ABELHA , NO TELHADO DA ÁREA DE EVENTOS, MENOR QUE UMA BOLA DE FUTEBOL
 ENDEREÇO: RUA COLATINA, 24, Cidade Nova</t>
  </si>
  <si>
    <t xml:space="preserve">ORDEM DE SERVIÇO Nº 023/2024/CSM
 MISSÃO: APOIO A MANUTENÇÃO DE VIATURA DE MANACAPURU
 1º SGT GERMANO RG 0770
 HORÁRIO: 08:00
CSM; VTR DESCARACTERIZADA; PLACA: BPZ-2243 COMPOSTA PELO SGT BM GERMANO (0770) E O FUNCIONÁRIO CIVIL DA EMPRESA PETROCAR, LUCIANO. RG: 2332320-9. EVENTO: DESLOCAMENTO ATÉ A 2ª CIBM, NO MUNICÍPIO DE MANACAPURU-AM. MISSÃO: REALIZAR MANUTENÇÃO NA VTR ABT-19. TÉRMINO DE MISSÃO, A EQUIPE DE VOLTA À CAPITAL, ÀS 15h30.
 SERVIÇO DO DIA 03.02.2024 / 1º TURNO
 CMT DE SOCORRO: 2º TEN BM MARIANO
 CONTROLADOR COBOM: 1º TEN BM R. LIRA
</t>
  </si>
  <si>
    <t xml:space="preserve">CONTROLE DE INSETO - TIPO CABA, DO TAMANHO DE UMA BOLA DE FUTEBOL, ALOJADA NA ESTRUTURA DA CAIXA D' ÁGUA, COM ALTURA APROXIMADAMENTE 6 METROS, NA ESCOLA MUNICIPAL CMEI RAQUEL DE QUEIROZ RUA: 27 DE OUTUBRO 15, BAIRRO: DA PAZ
 SOLICITANTE: ALDEÍZA OLIVEIRA 
CONTATO: 98172-1999
BBE; PB RODOVIÁRIA; VTR ABT-29 À COMANDO DO CB BM SARMENTO. DESLOCA AO LOCAL SOLICITADO, ATENDER OCORRÊNCIA DE CONTROLE DE INSETOS. CONTROLE REALIZADO COM SUCESSO, A VTR ABT-29 PARTE PARA APRÓXIMA OCRRÊNCIA DE CONTROLE DE INSETOS.
 SERVIÇO DO DIA 03.02.2024 / 1º TURNO
 CMT DE SOCORRO: 2º TEN BM MARIANO
 CONTROLADOR COBOM: 1º TEN BM R. LIRA
</t>
  </si>
  <si>
    <t xml:space="preserve">RUA: JUCA 78 JOÃO PAULO 2, CORTE DE ÁRVORE TIPO MANGUEIRA.
SOLICITANTE: CAP GALENO - SCMT 1º BI
1º BI; PB CIS GC; VTR ABT-25 À COMANDO DO SGT BM ARILDO. DESLOCA AO LOCAL SOLICITADO, ATENDER OCORRÊNCIA DE VISTORIA/CORTE E ÁRVORE. CORTE TOTAL DE UMA ÁRVORE TIPO MANGUEIRA DE MÉDIO PORTE. SEM ALTERAÇÃO, A VTR ABT-25 RETRAI AO PB DE ORIGEM.
 SERVIÇO DO DIA 03.02.2024 / 1º TURNO
 CMT DE SOCORRO: 2º TEN BM MARIANO
 CONTROLADOR COBOM: 1º TEN BM R. LIRA
</t>
  </si>
  <si>
    <t xml:space="preserve">HIDRANTE ESTOURADO -NA RUA AMÉRICO ANTONY 1893 JAPIIM
 SOLICITANTE: KARLA SIMÕES 
CONTATO: 99416-8525
BBE; PB CENTRAL; VTR ABT-31 À COMANDO DO SGT BM TELLES. DESLOCA AO LOCAL SOLICITADO, ATENDER UMA SOLICITAÇÃO PARA FECHAR UM HIDRANTE QUE ENCONTRA-SE ABERTO, DERRAMANDO ÁGUA, FORMANDO BURACO NO LOCAL. HIDRANTE FECHADO COM SUCESSO, A POPULAÇÃO INFORMOU QUE UMA EQUIPE DA ÁGUAS DE MANAUS, ABRIU O HIDRANTE E EVADIU-SE DO LOCAL. A VTR ABT-31 RETRAIU AO PB DE ORIGEM. 
 SERVIÇO DO DIA 03.02.2024 / 1º TURNO
 CMT DE SOCORRO: 2º TEN BM MARIANO
 CONTROLADOR COBOM: 1º TEN BM R. LIRA
</t>
  </si>
  <si>
    <t>PRINCÍPIO DE INC¿NDIO EM CASA DE ALVENARIA, NA RUA A10 Nº343  Alvorada</t>
  </si>
  <si>
    <t xml:space="preserve">ORDEM DE SERVIÇO Nº 068/GREM/CBC/2024. EVENTO: OPERAÇÃO INTEGRADA. MISSÃO: PREVENÇÃO E ATENDIMENTO EM URGÊNCIA/EMERGÊNCIA; 
EFETIVO: TEN BM TOMMAZO, TEN BM COLARES, SGT BM KLEWTON MANOEL, SGT BM  ROBERTO PIMENTEL.   HORARIO: 15:00
 LOCAL: RUA 27DE NOVEMBRO  COMPENSA
GREM; PB JAGUAR; VTR UR-23 À COMANDO DO TEN BM TOMMAZO. DESLOCA ATÉ O CPA OESTE, CUMPRIR A ORDEM DE SERVIÇO Nº 068/GREM/CBC/2024. EVENTO: OPERAÇÃO INTEGRADA. MISSÃO: PREVENÇÃO E ATENDIMENTO EM URGÊNCIA/EMERGÊNCIA. 
 - ONDE PERMANECERAM ATÉ O HORÁRIO PREVISTO, EM SEGUIDA A VTR RETORNOU AO POSTO DE ORIGEM S. / A.
 SERVIÇO DO DIA 03.02.2024 / 1º TURNO
 CMT DE SOCORRO: 2º TEN BM MARIANO
 CONTROLADOR COBOM: 1º TEN BM R. LIRA
</t>
  </si>
  <si>
    <t xml:space="preserve">SOLICITANTE AFIRMA QUE JÁ HAVIA ENTRADO EM CONTATO ANTES. A CASA DE CABA, DO TAMANHO DE 2 BOLAS DE FUTEBOL, ESTÁ NUMA JANELA DA CASA, NO SEGUNDO ANDAR, PELO LADO DE FORA.
ENDEREÇO: RUA SÃO VICENTE DE PAULA, 74, EDUCANDOS
 SOLICITANTE: LEON P. MACHADO
 TELEFONE (92)99197-1605
BBE; PB CENTRAL; VTR ABT-31 À COMANDO DO SGT BM TELLES. DESLOCA AO LOCAL SOLICITADO, ATENDER OCORRÊNCIA DE CONTROLE DE INSETOS. CONTROLE DE INSETOS REALIZADO COM SUCESSO, A VTR ABT-31 RETRAI AO PB DE ORIGEM.
 SERVIÇO DO DIA 03.02.2024 / 1º TURNO
 CMT DE SOCORRO: 2º TEN BM MARIANO
 CONTROLADOR COBOM: 1º TEN BM R. LIRA
</t>
  </si>
  <si>
    <t xml:space="preserve">CASA DE ABELHA NO TETO DO 4º ANDAR , DO LADO DE FORA DA JANELA , EQUIVALENTE À 3 BOLAS DE FUTEBOL
 RESIDENCIAL ALEGRO ,AV TORQUATO TAPAJÓS 6930  -COLONIA TERRA
 SOLICITANTE: ESTEPHANIE LIBÓRIO TEL- 99116-8219
BBE; PB RODOVIÁRIA; VTR ABT-29 À COMANDO DO CB BM SARMENTO. DESLOCA ATÉ O CONDOMÍNIO ALLEGRO RESIDENCIAL MALL, ATENDER OCORRÊNCIA DE CONTROLE DE INSETOS. TRATA-SE DE ABELHAS, O CONTROLE DE FOI REALIZADO COM SUCESSO, A VTR ABT-29 RETRAI AO PB DE ORIGEM.
 SERVIÇO DO DIA 03.02.2024 / 1º TURNO
 CMT DE SOCORRO: 2º TEN BM MARIANO
 CONTROLADOR COBOM: 1º TEN BM R. LIRA
</t>
  </si>
  <si>
    <t>Acidente diversos - trauma</t>
  </si>
  <si>
    <t xml:space="preserve">SOLICITANTE INFORMA UM ACIDENTE ENVOLVENDO UM FUNCIONÁRIO QUE FICOU COM OS DEDOS DA MÃO PRESO NA MÁQUINA DE PASSAR BIFE, RUA ESCANDINAVIA 256, SAO LÁZARO
 SOLICITANTE: JADSON MEIRELES
 CONTATO: 99327-8452
CBC; VTR ABT-31 E VTR AR-55 DESLOCAM AO LOCAL SOLICITADO, ATENDER OCORRÊNCIA DE RESGATE DE PESSOA COM MÃO PRESA EM MÁQUINA DE MOER. VÍTIMA, NOME: FRANK PEREIRA 48ANOS. FUNCIONÁRIO TRABALHA NO AÇOUGUEIRO DO MERCADINHO SUPER MAIS. END: RUA EMITERIO CABINE, Nº 573 SÃO LÁZARO. PROPRIETÁRIO DO MERCADINHO: JADSON  AYRES MEIRELES- TEL: 99327-8452 AÇÃO DA GUARNIÇÃO: CHEGANDO NO LOCAL A GUARNIÇÃO UTILIZOU O DESENCARCERADOR COM A FERRAMENTA CORTA PEDAL, O CORTA ANEL E 1 CHAVE DE FENDA PARA RETIRAR A MÃO DIREITA DA VÍTIMA PRESA NA MÁQUINA. EM SEGUIDA FORAM USADOS SORO FISIOLÓGICO, GAZE E ATADURA NOS PROCEDIMENTOS DE PRIMEIROS SOCORROS NA MÃO AFETADA DA VÍTIMA. LOGO APÓS A VÍTIMA FOI CONDUZITA ATÉ A VIATURA SAMU USA-04 COMPOSTA PELO DR. CARLOS FEITOSA. CRM 3734. ENF. ROSA E CONDUTOR SIDNEY. ONDE CONDUZIRAM A VÍTIMA ATÉ O HOSPITAL 28 DE AGOSTO. LOCAL EM SEGURANÇA, A VTR RETRAI AO PB DE ORIGEM.
 SERVIÇO DO DIA 03.02.2024 / 1º TURNO
 CMT DE SOCORRO: 2º TEN BM MARIANO
 CONTROLADOR COBOM: 1º TEN BM R. LIRA
</t>
  </si>
  <si>
    <t>Naufrágio</t>
  </si>
  <si>
    <t>SOLICITANTE INFORMOU QUE HOUVE UM NAUFRÁGIO DE UMA EMBARCAÇÃO, NO BAIRRO DA COMPENSA NAS PROXIMIDADES DO ESCADÃO .  SOLICITANTE: MARCOS PALHETA
 CONTATO: 98497-3293.
BBE LANCHA RIO MADEIRA E AR - 55 AO CMDO DO TEN BM MARIANO ONDE CONSTATARAM UM NAUFRÁGIO DE UMA EMBARCAÇÃO SENDO QUE AS VÍTIMAS ESTAVAM AS MARGENS DO RIO NEGRO, A EQUIPE DE MERGULHO REALIZOU O TRANSLADO DAS REFERIDA VÍTIMAS PARA UM LOCAL SEGURO, SENDO CONTORNADO A SITUAÇÃO APÓS COLETA DE DADOS AS VTR¿ S  RETORNARAM AOS POSTOS DE ORIGEM S. / A.
- LOCAL DO CORRIDO:  PRÓXIMO A ESTAÇÃO DE CAPTAÇÃO DE ÁGUA DA PONTA DO ISMEL.
- EMBARCAÇÃO: BARCO RECREIO - CAP. VIVALDO. DE PROPRIEDADE DO SR. CLEUMAR FREITAS DOS SANTOS. EMBARCAÇÃO COM 36 PASSAGEIROS E 06 TRIPULANTES TODOS RESGATADOS COM VIDA E SEM FERIMENTOS APARENTE. 
- CONTATO RESPONSÁVEL LOCAL: COZINHEIRO, FINE: 98605 8507. LOCAL DA OCORRÊNCIA BEIRA RIO DA COMPENSA,  PRÓXIMO A ESTAÇÃO DE CAPTAÇÃO DE ÁGUA DA PONTA DO ISMEL.
- FATO REPASSADO AO SUPERIOR DE DIA AO CBMAM CEL BM J. WILSON E PARA A CAPITANA DOS PORTOS. OBS: NÃO FOI REPASSADO NENHUM NOME DAS VÍTIMAS NEM DO COZINHEIRO.
CMDO. DE SOCORRO: TEN BM MARIANO.
CONTROLADOR AO COBOM/CICC: ST BM S. BATISTA.</t>
  </si>
  <si>
    <t>SOLICITANTE PEDE APOIO PARA RETIRADA DE UMA PESSOA QUE ESTÁ PRESA DENTRO DA RESIDENCIA ALAGADA, PX A PANIFICADORA GENEZE, NA RUA DOS FRANCESES.
BBE - PB ESPECIAL ABT - 29 E AR 55 AO CMDO. DO TEN BM MARIANO ONDE PERCORRERAM TODA EXTENSÃO DA VIA E CONSTATARAM QUE ESTAVA TUDO NORMALIZADO NO LOCAL NÃO HAVENDO MANIFESTANTE PARA INFORMAR O OCORRIDO, EM SEGUIDA AS VTR¿ S  RETORNARAM AOS POSTOS DE ORIGEM S. / A.
- FOI TENTADO DIVERSAS LIGAÇÕES PARA O SOLICITANTE NÃO OBTENDO ÊXITO. 
CMDO. DE SOCORRO: TEN BM MARIANO.
CONTROLADOR AO COBOM/CICC: ST BM S. BATISTA.</t>
  </si>
  <si>
    <t>BBE -VIATURA ABT- 29 -  FOI REALIZOU CORTE DE ANEL DE AÇO, NOME EMERSON VIANA AZEVEDO, DEDO ANELAR DA MÃO DIREITA,  48 ANOS,  RG 1255141-1,  TEL: 991670061.
BBE - PB ESPECIAL ABT -  29 AO CMDO. DO SGT BM SILVA MARTINS REALIZARAM UM CORTE DE ANEL DE UM PACIENTE QUE DESLOCOU-SE AO POSTO SENDO CONTORNADO A SITUAÇÃO.
 - PACIENTE: SR. EMERSON VIANA AZEVEDO, 48 A. APRESENTANDO UM ANEL EM AÇO CIRÚRGICO RETIDO NO DEDO ANELAR DA MÃO LADO ESQUERDO, RG: 1255141-1, FONE: 99167 0061, RESIDENTE ALAMEDA DO SAMBA, SNº - GALPÃO UNIDOS DO Alvorada</t>
  </si>
  <si>
    <t>SOLICITANTE, CLICIANE SILVA E SEU MARIDO, MANOEL DE AGUIAR, INFORMA QUE SUA RESIDENCIA DESABOU EM DECORRÊNCIA DE FORTE CHUVA E DA PRÓXIMIDADE DA RESIDENCIA DE UM IGARAPÉ. INFORMA TAMBÉM QUE NÃO HÁ PESSOAS PRESAS OU LESIONADAS NO LOCAL, SOLICITA POIO DA DEFESA CIVIL.
 OCORRÊNCIA REPASSADA A DEFESA CIVIL MINICIPAL. 
CMDO. DE SOCORRO: TEN BM MARIANO.
CONTROLADOR AO COBOM/CICC: ST BM S. BATISTA.</t>
  </si>
  <si>
    <t>SOLICTANTE, ELIANA DA SILVA, TEL: 99251-3516, INFORMA QUE NA SUA RESID¿NCIA HÁ VAZAMENTO DE GÁS DE COZINHA SEM OCORRÊNCIA DE FOGO. SOLICITA APOIO.
 OCORRÊNCIA DEIXA DE SER ATENDIDA HAJA VISTA A SOLICITANTE RETORNOU A LIGAÇÃO INFORMANDO QUE SEU FILHO CHEGOU DO TRABALHO E CONTORNOU A SITUAÇÃO NÃO SENDO NECESSÁRIO A PRESENÇA DO CBMAM. 
CMDO. DE SOCORRO: TEN BM MARIANO.
CONTROLADOR AO COBOM/CICC: ST BM S. BATISTA.</t>
  </si>
  <si>
    <t>SOLICITANTE, SILVÂNIA CRISTINA, TEL: 98221-2206, SOLICITA APOIO EM SUA RESIDÊNCIA PARA TRANSPORTE DE UM CILINDRO DE O2 PARA O SEGUNDO ANDAR. A MESMA INFORMA QUE ESTÁ COM SAÚDE DEBILITADA E QUE NÃO CONSEGUIU APOIO DE PARENTES.
BBE - PB CENTRAL ABT - 29 E AR 55 AO CMDO. DO TEN BM MARIANO ONDE CONSTATARAM QUE A SOLICITANTE PEDE AJUDA PARA AO BOMBEIRO PARA COLOCAR 02 CILINDRS DE OXIGÊNIO MEDICINAL DE 50 L. PARA O 2º PAVIMENTO DE SUA RESIDÊNCIA, A GU. REALIZOU A MOVIMENTAÇÃO DOS CILINDROS CONTORNANDO A SITUAÇÃO DEIXANDO TUDO EM SEGURANÇA EM SEGUIDA AS VTR¿ S  RETORNARAM AO POSTO DE ORIGEM S. / A.
- SOLICITANTE: SRA. SILVÂNIA CRISTINA GOMES DE SOOUZA, 59 A. RG: 08714215, RESIDENTE AV. CODAJÁS, Nº 950 - PETROPOLIS.
- AÇÃO DA GU.  REALIZOU A MOVIMENTAÇÃO DOS CILINDROS DE OXIGÊNIO MEDICINAL DE 50 L. PARA O 2º PAVIMENTO DA RESIDÊNCIA  DA SOLICITANTE.
CMDO. DE SOCORRO: TEN BM MARIANO.
CONTROLADOR AO COBOM/CICC: ST BM S. BATISTA.</t>
  </si>
  <si>
    <t xml:space="preserve">SERVIÇO DO DIA 04 DE FEVEREIRO DE 2024. 1º TURNO.
CUMPRIRAM ESCALA EXTRA NO SERVIÇO DE S. E. G. OS MILITARES DE ACORDO COM SUAS O.S NOS REFERIDOS POSTOS OU BATALHÕES DO CBMAM. SEG 1º TURNO, S/A.
SGT        ADILMAR REIS        1843        07:00        17:00        10:00        PONTA NEGRA        071/GREM/CBC/2024        GUARDA VIDAS        2024020407113417119
 TEN        WASHINGTON BORGES        1388        07:00        17:00        10:00        ZETTA FIRE        072/GREM/CBC/2024        GUARDA VIDAS        2024020407113417119
 TEN        SANDRO CAMARGO        1474        07:00        17:00        10:00        ZETTA FIRE        072/GREM/CBC/2024        GUARDA VIDAS        2024020407113417119
 SGT        V.SANTANA        748        08:00        20:00        12:00        PELOTÃO FLUVIAL        013/PELFLU/BBE/2024        REFORÇO DE GU        2024020407113417119
 SGT        ROBERTO PIMENTEL        1568        08:00        20:00        12:00        PONTA NEGRA        073/GREM/CBC/2024        REFORÇO DE GU        2024020407113417119
 TEN        JORDANA        1493        08:00        16:00        08:00        TERRENO SUBCOMADEC        01/DLOG/ALMOX/2024        MANUTENÇÃO        2024020407113417119
 SGT        ADEILTON        1612        08:00        16:00        08:00        TERRENO SUBCOMADEC        01/DLOG/ALMOX/2024        MANUTENÇÃO        2024020407113417119
 SGT        PADILHA        1623        08:00        16:00        08:00        TERRENO SUBCOMADEC        01/DLOG/ALMOX/2024        MANUTENÇÃO        2024020407113417119
 SGT        EDKLYEIA        1689        08:00        16:00        08:00        TERRENO SUBCOMADEC        01/DLOG/ALMOX/2024        MANUTENÇÃO        2024020407113417119
 SGT        ELIAS        1723        08:00        16:00        08:00        TERRENO SUBCOMADEC        01/DLOG/ALMOX/2024        MANUTENÇÃO        2024020407113417119
 SGT        DANIEL ÁVILA        1741        08:00        16:00        08:00        TERRENO SUBCOMADEC        01/DLOG/ALMOX/2024        MANUTENÇÃO        2024020407113417119
 SGT        P SANTOS        1745        08:00        16:00        08:00        TERRENO SUBCOMADEC        01/DLOG/ALMOX/2024        MANUTENÇÃO        2024020407113417119
 CB        DANIEL ÁVILA        1072        08:00        16:00        08:00        TERRENO SUBCOMADEC        01/DLOG/ALMOX/2024        MANUTENÇÃO        2024020407113417119
 CB        OSVANILDO        1138        08:00        16:00        08:00        TERRENO SUBCOMADEC        01/DLOG/ALMOX/2024        MANUTENÇÃO        2024020407113417119
 CB        BEZERRA        1210        08:00        16:00        08:00        TERRENO SUBCOMADEC        01/DLOG/ALMOX/2024        MANUTENÇÃO        2024020407113417119
 CB        NEIMAR        1799        08:00        16:00        08:00        TERRENO SUBCOMADEC        01/DLOG/ALMOX/2024        MANUTENÇÃO        2024020407113417119
 SGT        LEANDRO NUNES        788        08:00        18:00        10:00        PONTA NEGRA        070/BBE/2024        REFORÇO DE GU        2024020407113417119
 ST        AURELIO        618        08:00        18:00        10:00        PONTA NEGRA        084/1BI/2024        REFORÇO DE GU        2024020407113417119
 CB         ADRIANO PANTOJA        1185        08:00        18:00        10:00        PONTA NEGRA        038/BIFMA/2024        REFORÇO DE GU        2024020407113417119
 CB        GIDEONE        1784        08:00        18:00        10:00        PONTA NEGRA        014/PGGM/2024        REFORÇO DE GU        2024020407113417119
 SGT        TATIANA MELO        1603        08:00        18:00        10:00        PONTA NEGRA        014/PGGM/2024        REFORÇO DE GU        2024020407113417119
 CB         EDLA        1205        08:00        18:00        10:00        PONTA NEGRA        011/CIACG/2024        REFORÇO DE GU        2024020407113417119
 CB        BRUNA        1182        08:00        20:00        12:00         PB-RODOVIÁRIA        069/BBE/2024        REFORÇO DE GU        2024020407113417119
 CB        GILSON        1018        09:30        22:30        13:00        ARENA DO SAMBA        083/1BI2024        PREVENÇÃO        2024020407113417119
 CB        JORGE COELHO        1106        09:30        22:30        13:00        ARENA DO SAMBA        083/1BI2024        PREVENÇÃO        2024020407113417119
 CB        WERICKIN        1203        09:30        22:30        13:00        ARENA DO SAMBA        083/1BI2024        PREVENÇÃO        2024020407113417119
 CB         ARNAILTON        1212        07:00        17:00        10:0 0        CMCB        012/CMBC/2024        MANUTENÇÃO        2024020407113417119
 ST        WALDENIZE        683        07:00        17:00        10: 00        CMCB        012/CMBC/2024        MANUTENÇÃO        2024020407113417119
 ST        VIVALDO        619        07:30        19:30        12:00        SCI-EG        082/SCI-EG/2024        REFORÇO DE GU        2024020407113417119
 CB        ADRYANE        1004        07:30        19:30        12:0 0        SCI-EG        082/SCI-EG/2024        REFORÇO DE GU        2024020407113417119
 SGT        RONILDES        757        07:30        19:30        12:00        ZUMBI        081/1°BI/2024        REFORÇO DE GU        2024020407113417119
 CB        SÁ        1790        18:00        06:00        12:00        QCG        09/CIACG/2024        SENTINELA DA GUARDA        2024020407113417119
 ST        HERBERSON        746        08:00        18:00        10:00        DAT        010/DAT/CBMAM/2024        PERMANÊNCIA        2024020407113417119
CONTROLADOR: TEN QOABM JAMERSON
 COMTE SOCORRO: TEN QOAB R. ARAÚJO
------------------------- -------------------------------------------------------------------------------------------------------------------------------------
</t>
  </si>
  <si>
    <t xml:space="preserve">CB 	DAMASCENO	1127	20:00	08:00	12:00	PB FLUVIAL	012/BBE/2024	REFORÇO DE GU
 SGT	RODRIGO	785	19:30	07:30	12:00	PB ZUMBI	082/1ºBI/2022	REFORÇO DE GU
 CB	CISNE	1005	20:00	08:00	12:OO	PB RODOVIÁRIA	072/BBE/2024	REFORÇO DE GU
 SGT	PROGÊNIO	1543	20:00	08:00	12:00	PB PONTA NEGRA	074/GREM/2024	REORÇO DE GU
 CB	SÁ	1790	18:OO	06:00	08:00	QCG	09/CIACG/2024	SENTINELA
 CB	PAULO LOPES	1051	20:00	08:00	12:00	DAT	010/2024	PERMANÊNCIA
 ST	LEANDRO	630	19:30	07:30	12:00	AEROPORTO	076/SCI/2024	REFORÇO DE GU
 TEN	ELINELSON	523	19:30	07:30	12:00	AEROPORTO	076/SCI/2024	REFORÇO DE GU
 ST	BIANCA	629	22:00	03:00	05:00	 FISCALIZAÇÃO	011/DAT/2024	OPERAÇÃO CIF
 SGT	HELENA	737	22:00	03:00	05:00 	FISCALIZAÇÃO	011/DAT/2024	OPERAÇÃO CIF
 SERVIÇO DO DIA 04.02.2024 / 2º TURNO
 CMT DE SOCORRO: 2º TEN BM R. ARAÚJO
 CONTROLADOR COBOM: 1º TEN BM R. LIRA
</t>
  </si>
  <si>
    <t xml:space="preserve">SERVIÇO DO DIA 04 DE FEVEREIRO DE 2024. 1º TURNO.
GREM POSTO PONTA NEGRA AR-57 A COMANDO DO TENENTE SANDRO CAMARGO DESLOCOU-SE PARA O LOCAL. ORDEM DE SERVIÇO Nº 072/GREM/2024.EVENTO: CURSO DE FORMAÇÕ PROFISSIONAL DA POLICIA CIVIL. MISSÃO: PREVENÇÃO E ATENDIMENTO DE URGENCIA E EMERGENCIA. LOCAL: ZETA FIREARMS. DATA: 04/02/2024. HORÁRIO: 08H00 PRONTO NO LOCAL. EFETIVO: TEN WASHINGTON BORGES, TEN SANDRO CAMARGO.REFERÊNCIAS: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R. ARAÚJO
</t>
  </si>
  <si>
    <t xml:space="preserve">SERVIÇO DO DIA 04 DE FEVEREIRO DE 2024. 1º TURNO.
GREM POSTO DO ZUMBI UR-19 A COMANDO DO TENENTE  REATEGUI DESLOCOU-SE PARA O LOCAL. ORDEM DE SERVIÇO Nº 069/GREM/2024.EVENTO: CURSO DE FORMAÇÕ PROFISSIONAL DA POLICIA CIVIL. MISSÃO: PREVENÇÃO E ATENDIMENTO DE URGENCIA E EMERGENCIA. LOCAL: ACADEPOL. DATA: 04/02/2024. HORÁRIO: 08H00 PRONTO NO LOCAL. EFETIVO: TEN REATEGUI, SGT WALLY, SGT A. SOUZA.REFERÊNCIAS: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R. ARAÚJO
</t>
  </si>
  <si>
    <t xml:space="preserve">SERVIÇO DO DIA 04 DE FEVEREIRO DE 2024. 1º TURNO.
PLANO DE OPERAÇÕES Nº 0008-CBC/2024 PREVENÇÃO AQUÁTICA NA PONTA NEGRA. MISSÃO: PREVENÇÃO AQUÁTICA E PRONTIDÃO COM GUARDA-VIDAS; BUSCAS, RESGATES E SALVAMENTOS; SOCORRO DE EMERGÊNCIA. HORÁRIO: DE 08H AS 18H. EFETIVO: ST AURELIO, SGT LEANDRO NUNES, SGT TATIANA MELO, STG ALDIMAR REIS, CB CLEUTON, CB EVANDRO, GREICE LIMA, CB ADRIANO PANTOJA, CB GIDEONE, CB EDLA. FOI REALIZADO A PREVENÇÃO NO LOCAL E CUMPRIDOS TODOS OS HORÁRIOS DURANTE ESTE TURNO, SEM ALTERAÇÃO. SOLICITANTE: CBC/COBOM. TEL: 36123130. SERVIÇO SEM ALTERAÇÃO
CONTROLADOR: TEN QOABM JAMERSON
 COMTE SOCORRO: TEN QOAB R. ARAÚJO
</t>
  </si>
  <si>
    <t>.SERVIÇO DO DIA 04 DE FEVEREIRO DE 2024. 1º TURNO.
1º BI POSTO DO ZUMBI ABF-02 A COMANDO DO SGT RONILDES DESLOCOU-SE PARA O LOCAL. FOI REALIZADO O RESGATE DE UM ANIMAL DA ESPECIE CACHORRO DE PEQUENO PORTE, SAUDAVEL QUE ESTAVA EM UM BUEIRO EM VIA PUBLICA. APÓS, A GUARNIÇÃO LEVOU O ANIMAL PARA O POSTO, LIMPOU O MESMO (DERAM UM BANHO) E SOLTARAM EM VIA PUBLICA. ANIMAL SEM DONO. SOLICITANTE: GABRIEL PONTES. TEL: 92 992823575. SERVIÇO SEM ALTERAÇÃO.
CONTROLADOR: TEN QOABM JAMERSON
 COMTE SOCORRO: TEN QOAB R. ARAÚJO</t>
  </si>
  <si>
    <t>SERVIÇO DO DIA 04 DE FEVEREIRO DE 2024. 1º TURNO.
BBE POSTO CENTRAL ABT-31  A COMANDO DO ST  VELACO DESLOCOU-SE PARA O LOCAL. FOI REALIZADO O CORTE PARCIAL (PODA) DE UMA ARVORE DA ESPECIE PITOMBEIRA. OS GALHOS ESTAVAM CAIDOS SOBRE A RESIDENCIA DO SOLICITANTE. SOLICITANTE: ROZANGELA GOMES NEVES ADÃO, RG 08351414, TEL 92 991575053. SERVIÇO SEM ALTERAÇÃO.
CONTROLADOR: TEN QOABM JAMERSON
 COMTE SOCORRO: TEN QOAB R. ARAÚJO</t>
  </si>
  <si>
    <t xml:space="preserve">SERVIÇO DO DIA 04 DE FEVEREIRO DE 2024. 1º TURNO.
COMANDANTE DE SOCORRO AR-55 A COMANDO DO TENENTE R. ARAUJO DESLOCOU-SE PARA O LOCAL. FOI REALIZADO O CONTROLE DE INSETO DA ESPECIE CABA. LOCAL FOI ENTREGUE EM SEGURANÇA. SOLICITANTE: TEREZINHA DE MARIA RODRIGUES, CPF: 15349462334, TELEFONE: 99263-3660. AÇAO TOMADA: EXTINÇÃO DA CASA DE CABA E CONTROLE DE INSETO. SERVIÇO SEM ALTERAÇÃO.
CONTROLADOR: TEN QOABM JAMERSON
 COMTE SOCORRO: TEN QOAB R. ARAÚJO
</t>
  </si>
  <si>
    <t xml:space="preserve">SERVIÇO DO DIA 04 DE FEVEREIRO DE 2024. 1º TURNO.
CONTROLADOR: TEN QOABM JAMERSON
 COMTE SOCORRO: TEN QOAB R. ARAÚJO
------------------------- ----------------------------------------------------------------------------------------------------------------------------------------
GREM;  PB JAGUAR; VTR UR-23 À COMANDO DO TEN BM ANDRÉ JESUS.  DESLOCOU PARA CUMPRIR A ORDEM DE SERVIÇO Nº 064/GREM/2024.EVENTO: TAÇA AMAZONENSE DE JIU-JITSU PRÓ. MISSÃO: PREVENÇÃO E ATENDIMENTO DE URGENCIA E EMERGENCIA. LOCAL: GINASIO AMADEU TEIXEIRA. DATA: 04/02/2024. HORÁRIO: 09H00 PRONTO NO LOCAL. EFETIVO: TEN ANDRÉ JESUS,TEN TOMMAZO,SGT LILIAN FERREIRA,SGT ROBERTO PIMENTEL. FOI REALIZADO 03 ATENDIMENTOS PRÉ-HOSPITALAR CONFORME N° DE OCORRENCIA QUE CONSTA NO RESUMO: 2024020413130919995, 2024020414374420681, 2024020416420321783. FOI REALIZADO A PREVENÇÃO NO LOCAL E CUMPRIDOS TODOS OS HORÁRIOS DURANTE ESTE TURNO, SEM ALTERAÇÃO. SOLICITANTE: CBC/COBOM. TEL: 36123130. SERVIÇO SEM ALTERAÇÃO. TÉRMINO DE PREVENÇÃO, A VTR RETRAI AO PB DE ORIGEM.
 SERVIÇO DO DIA 04.02.2024 / 2º TURNO
 CMT DE SOCORRO: 2º TEN BM R. ARAÚJO
 CONTROLADOR COBOM: 1º TEN BM R. LIRA
</t>
  </si>
  <si>
    <t>SERVIÇO DO DIA 04 DE FEVEREIRO DE 2024. 1º TURNO.
CONTROLE DE INSETO: TIPO CABA. CASA DE CABA SE ENCONTRAVA NO TELHADO DA RESIDÊNCIA NO QUARTO DA SOLICITANTE. AÇÃO DOS BOMBEIROS: FEITA A RETIRADA TOTAL DA CASA DE CABA SEM ALTERCAÇÃO. DEVIDAMENTE EQUIPADO COM A ROUPA DE APICULTOR. SOLICITANTE: ANA LÚCIA SILVA DA VEIGA, RG: 1251756-9, TEL: 99202-0059. SERVIÇO SEM ALTERAÇÃO.
CONTROLADOR: TEN QOABM JAMERSON
 COMTE SOCORRO: TEN QOAB R. ARAÚJO</t>
  </si>
  <si>
    <t>ORDEM DE SERVIÇO Nº083 / 1º BI-2024.
EVENTO: PREVENÇÃO NA AVENIDA DO SAMBA
 MISSÃO: REALIZAR OPERAÇÃO PRESENTE (PREVENÇÃO E COMBATE A INCÊNDIO).
 HORÁRIO: 09:30 AS 22:30
 EFETIVO: ATA-01, CB BM GILSON, CB BM JORGE COELHO; CB BM WERICKIN.</t>
  </si>
  <si>
    <t>SERVIÇO DO DIA 04 DE FEVEREIRO DE 2024. 1º TURNO.
BIFMA POSTO SUMAÚMA ABT-32 A COMANDO DO SGT S. ROCHA DESLOCOU-SE PARA O LOCAL. CASA DE CABA NA ÁREA  COBERTA ATRÁS DA IGREJA SÃO PAULO APÓSTOLO NA RUA COLATINA N: 22 Cidade Nova</t>
  </si>
  <si>
    <t xml:space="preserve">SERVIÇO DO DIA 04 DE FEVEREIRO DE 2024. 1º TURNO.
COMANDANTE DE SOCORRO AR-55 A COMANDO DO TENENTE R. ARAUJO DESLOCOU-SE PARA O LOCAL. FOI REALIZADO A VISTORIA NO LOCAL E VERIFICOU-SE QUE HÁ VARIAS ARVORES EM UMA PRAÇA DO BAIRRO JAPIIM. NECESSITAM DE PODA. OS MORADORES DO LOCAL FORAM ORIENTADOS A PROCURAR OS ORGÃOS COMPETENTES PARA SOLICITAR O SERVIÇO. O CHEFE DE GUARNIÇÃO, ST VELASCO, NÃO COLETOU DADOS DO SOLICITANTE NO LOCAL. SOLICITANTE: GIMERSON ALMEIDA. TEL: 992517980. SERVIÇO SEM ALTERAÇÃO.
CONTROLADOR: TEN QOABM JAMERSON
 COMTE SOCORRO: TEN QOAB R. ARAÚJO
</t>
  </si>
  <si>
    <t>SERVIÇO DO DIA 04 DE FEVEREIRO DE 2024. 1º TURNO.
2 CASA DE ABELHA EM FORRO DA RESIDENCIA DA SOLICITANTE : LOYANNA OLIVEIRA TEL :98230-7886 NA RUA 114 N: 254- REDENÇÃO CONJUNTO HILÉIA PROX AO MERCADINHO SUPER JESUS ME DEU . 
CONTROLADOR: TEN QOABM JAMERSON
 COMTE SOCORRO: TEN QOAB R. ARAÚJO
BIFMA; PB SUMAÚMA; VTR ABT-32 À COMANDO DO SGT S. ROCHA. DESLOCOU AO LOCAL SOLICITADO, ATENDER OCORRÊNCIA DE CONTROLE DE INSETOS. CASA DE CABA NA ÁREA COBERTA, ATRÁS DA IGREJA SÃO PAULO APÓSTOLO. NA RUA COLATINA Nº 22 Cidade Nova</t>
  </si>
  <si>
    <t xml:space="preserve">SERVIÇO DO DIA 04 DE FEVEREIRO DE 2024. 1º TURNO.
'BIFMA POSTO SUMAÚMA ABT-32 A COMANDO DO SGT S. ROCHA DESLOCOU-SE PARA O LOCAL. FOI REALIZADO O RERSGATE DE UM ANIMAL DA ESPECIE GATO (FILHOTE) QUE ESTAVA DENTRO DE UM BUEIRO EM VIA PUBLICA. APÓS¿O ANIMAL FOI ENTREGUE AOS MORADORES DO LOCAL. SOLICITANTE: NICOLAS DIAS. TEL: 92 991018050. SERVIÇO SEM ALTERAÇÃO.
CONTROLADOR: TEN QOABM JAMERSON
 COMTE SOCORRO: TEN QOAB R. ARAÚJO
</t>
  </si>
  <si>
    <t xml:space="preserve">SERVIÇO DO DIA 04 DE FEVEREIRO DE 2024. 1º TURNO.
CONTROLADOR: TEN QOABM JAMERSON
 COMTE SOCORRO: TEN QOAB R. ARAÚJO
------------------------- -----------------------------------------------------------------------------------------------------------------------------------------------
BBE; PB RODOVIÁRIA; VTR ABT-29 À COMANDO DO CB BM VICTOR. DESLOCOU ATÉ O CONDOMÍMINIO RESERVA DAS FLORES, ATENDER OCORRÊNCIA DE CONTROLE DE INSETOS. CONTROLE REALIZADO COM SUCESSO, A VTR ABT-29 PARTE PARA REALIZAR OUTRO CONTROLE NO CONJUNTO HILÉIA.
 SERVIÇO DO DIA 04.02.2024 / 2º TURNO
 CMT DE SOCORRO: 2º TEN BM R. ARAÚJO
 CONTROLADOR COBOM: 1º TEN BM R. LIRA
</t>
  </si>
  <si>
    <t xml:space="preserve">SERVIÇO DO DIA 04 DE FEVEREIRO DE 2024. 1º TURNO.
'GREM POSTO PONTA NEGRA UR-23 A COMANDO DO TENENTE ANDRÉ JESUS  DESLOCOU-SE PARA O LOCAL. VÍTIMA: ISAQUY ALEX MERCÊS DA SILVA. MÃE: JOCILENE MERCÊS DA SILVA, RUA NOVA BABEL, 49, CRESPO, CELULAR: 92 99430-1633.  TRAUMA EM PUNHO ESQUERDO NO TORNEIO DE JIU JITSU. ENTREGUE NO PRONTO SOCORRO DA CRIANÇA ZONA OESTE AOS CUIDADOS DO DR. FRANK HUDSON CRM 2101. SOLICITANTE; TEM TOMMAZO. TEL: VIA 193. SERVIÇO SEM ALTERAÇÃO.
CONTROLADOR: TEN QOABM JAMERSON
 COMTE SOCORRO: TEN QOAB R. ARAÚJO
</t>
  </si>
  <si>
    <t xml:space="preserve">SERVIÇO DO DIA 04 DE FEVEREIRO DE 2024. 1º TURNO.
'BIFMA POSTO SUMAÚMA ABT-32 A COMANDO DO SGT S. ROCHA DESLOCOU-SE PARA O LOCAL. RUA SAPUCAÍA RIACHUELO 2 NOS DEPARAMOS COM UMA SENHORA QUE DESCENDO UMA RUA ÍNGREME EM UMA BICICLETA SEM FREIO . A MESMA CAIU APRESENTANDO TRAUMA DE FACE  COM HEMATOMA NA REGIÃO FRONTAL, .CORTE NO LÁBIO SUPERIOR E INFERIOR COM SANGRAMENTO NO LOCAL, ESCORIAÇÕES NOS  MEMBROS SUPERIORES E INFERIORES, APRESENTANDO ODOR ETÍLICO SEM PERDA DE CONSCIÊNCIA. REALIZADO ATENDIMENTO APH. CURATIVO NO LOCAL E IMOBILIZAÇÃO DE CERVICAL ATÉ CHEGADA DO SAMU. PACIENTE: GREYCE KELLY 33 ANOS, MORADORA Gilberto Mestrinho . FOI ENTREGUE AOS CUIDADOS DA USB 25 SANTA ETELVINA. EQUIPE TÉCNICO LUCIVALDO E CONDUTOR CARLOS. SOLICITANTE: SGT S. ROCHA. TEL: VIA 193. SERVIÇO SEM ALTERAÇÃO. 
CONTROLADOR: TEN QOABM JAMERSON
 COMTE SOCORRO: TEN QOAB R. ARAÚJO
</t>
  </si>
  <si>
    <t>SERVIÇO DO DIA 04 DE FEVEREIRO DE 2024. 1º TURNO.
'GREM POSTO PONTA NEGRA UR-23 A COMANDO DO TENENTE ANDRÉ JESUS  DESLOCOU-SE PARA O LOCAL. VÍTIMA: IZAIAS CRISTIAN SOUZA DA COSTA. MÃE: POSINEI BAZILDES DE SOUZA. END: RUA BENTO BRASIL, N200, PETRÓPOLIS, TEL: 92 99420-4456. VÍTIMA COM MAL ESTAR GERAL,VERTIGENS E HIPOTENSÃO. PA: 90/40, SPO2= 90/91%, FC = 102, GLICEMIA: 111MG/DL. DEIXADA NO SPA Alvorada</t>
  </si>
  <si>
    <t>SERVIÇO DO DIA 04 DE FEVEREIRO DE 2024. 1º TURNO.
'BBE POSTO DA RODOVIÁRIA ABT-29 A COMANDO DO CB VICTOR REALIZOU CORTE DE ANEL NO POSTO. CORTE DE ANEL POSTO ESPECIAL. PACIENTE RIAN PABLO LIMA WILLOT- 13 ANOS, RG 3588455-0. MÃE: LIDIANE DE OLIVEIRA LIMA WILLOT, RG 12287539. ENDEREÇO RUA LAURO BITENCOUNT, N 160 - SANTO ANTÔNIO, ONE 988128355. ANEL DE AÇO NO DEDO INDICADOR MÃO DIREITA. SOLICITANTE: CB VICTOR. TEL: VIA 193. SERVIÇO SEM ALTERAÇÃO.
CONTROLADOR: TEN QOABM JAMERSON
 COMTE SOCORRO: TEN QOAB R. ARAÚJO</t>
  </si>
  <si>
    <t>SERVIÇO DO DIA 04 DE FEVEREIRO DE 2024. 1º TURNO.
'GREM POSTO PONTA NEGRA UR-23 A COMANDO DO TENENTE ANDRÉ JESUS  DESLOCOU-SE PARA O LOCAL. VÍTIMA: FELIPE DANIEL FURTADO NOVO. MÃE: RUTH NARA FURTADO NOVO. RESIDENTE A RUA SÃO CARLOS, N 36, Alvorada</t>
  </si>
  <si>
    <t>idoso obeso 110kg, preso em banheiro, 78 anos, a mais de 4 horas, 
rua curió n-43 Cidade Nova</t>
  </si>
  <si>
    <t>Morte acidental provocada por afogamento</t>
  </si>
  <si>
    <t>ENCONTRO DE CADÁVER NA COMUNIDADE NOSSA SENHORA DE FÁTIMA, VÍTIMA SEXO MASCULINO.
BBE, PELOTÃO FLUVIAL, LANCHA RIO MADEIRA, SOB O COMANDO DO CB BM DAMASCENO, DESLOCARAM PARA O LOCAL NA COMUNIDADE NOSSA SENHORA DE FÁTIMA  ACOMPANHADOS PELO DELEGADO DA  POLICIA CIVIL, SENHOR JOSÉ LEONEL, ONDE  REALIZARAM O RESGATE DE CADAVER ADULTO SEXO MASCULINO, O CORPO FOI TRANSPORTADO PARA O PELOTÃO FLUVIAL ONDE FOI ENTREGUE AO IML AGENTES NATALIA E JULIO.</t>
  </si>
  <si>
    <t>PLANTÃO III- 04/02/2024 ¿ NOTURNO (SÁBADO)	
NARRATIVA PC - CONTROLADORAS: MELANYE E MARYAH	
Natureza:	Morte acidental(Afogamento)
Bairro:	Tarumã - Oeste
 Hora do Acionamento: 01:08	
 IML	NATALIA/JULIO
 OBS: em contato com o supervisor às 01h06 da manhã foi informado que somente o IML será acionado.</t>
  </si>
  <si>
    <t xml:space="preserve">Corte de anel 
Dedo médio esquerdo 
Ana clara Alves Medeiros 
D. N : 17/03/2010
 Rua Maria muriel n 146
 Bairro compensa 3
 Telefone 99363996
 Dragão 1
1° BI; PB CIS GC; A GUARNIÇÃO DA VTR ABT-25 REALIZOU CORTE DE ANEL NO DEDO MÉDIO ESQUERDO. NOME: ANA CLARA ALVES MEDEIROS. 12 ANOS. ENDEREÇO: RUA MARIA MURIEL Nº 146 BAIRRO COMPENSA III TEL: 9 9936-3996
 SERVIÇO DO DIA 04.02.2024 / 2º TURNO
 CMT DE SOCORRO: 2º TEN BM R. ARAÚJO
 CONTROLADOR COBOM: 1º TEN BM R. LIRA
</t>
  </si>
  <si>
    <t xml:space="preserve">UR 23 REALIZOU TRANSPORTE DE PACIENTE PARA O SPA JOVENTINA DIAS - RUA ALBERTO RANGEL  COMPENSA III
 PB PONTA NEGRA,GREM;GUARNIÇÃO DA UR-23, FORAM SOLICITADOS NO POSTO POR, POPULARES PARA INFORMAR QUE UM HOMEM ENCONTRAVA-SE CONVULSIONANDO NA PRAIA DA PONTA NEGRA, EM FRENTE AO ANFITEATRO, EQUIPE SE DIRIGIU AO LOCAL E CONSTATOU QUE O MESMO ENCONTRAVA-SE SOBRE EXCESSO DE BEBIDA ALCOÓLICA,FORAM REALIZADOS OS PRIMEIROS ATENDIMENTOS  E CONDUZIDO ATÉ O SPA JOVENTINA DIAS,SR.LUÍS FELIPE VALE DA CUNHA,DN 19/10/1999,ENDEREÇO : RUA TOMÁS DE MEIRELES Nº20 PETROPÓLIS,SAT 97%, FC -58 BPM.ENTREGUE NO SPA AOS CUIDADOS  DE DRA.MANUELA PERES CRM 10766.
 SERVIÇO DO DIA 04.02.2024 / 2º TURNO
 CMT DE SOCORRO: 2º TEN BM R. ARAÚJO
 CONTROLADOR COBOM: 1º TEN BM R. LIRA
</t>
  </si>
  <si>
    <t>SEG DOS POSTOS CBMAM
ST	REINALDO	610	07:30	19:30	12:00	SCI-EG	084/SCI-EG	REFORÇO DE EQUIPAGEM
 CB	DANILO	1046	10:00	22:00	12:00	AVENIDA DO SAMBA	039/BIFMA	PREVENÇÃO 
CB	GOUVEIA	1117	10:00	22:00	12:00	AVENIDA DO SAMBA	039/BIFMA	PREVENÇÃO 
CB	WODSON	1234	10:00	22:00	12:00	AVENIDA DO SAMBA	039/BIFMA	CONDUTOR ATA - 02 
SGT	LILIAN FERREIRA	1851	07:00	17:00	10:00	BASE GU VIDAS	070/GREM	PREVENÇÃO / APH
 CB	PATRICK	1052	08:00	18:00	10:00	BASE GU VIDAS	038/BIFMA	PREVENÇÃO / APH
 SGT	HUDSON	783	07:00	17:00	10:00	BASE GU VIDAS	071/BBE	PREVENÇÃO / APH
 CB	RANIERE	1108	07:00	17:00	10:00	BASE GU VIDAS	085/1ºBI	PREVENÇÃO / APH
 CB	TOURINHO	1095	07:00	17:00	10:00	BASE GU VIDAS	011/CIA CG	PREVENÇÃO / APH
 SGT 	ALESSANDRA PIRES	1619	07:00	17:00	10:00	BASE GU VIDAS	014/DG-PGGM	PREVENÇÃO / APH
 CB	SARMENTO	1776	07:00	17:00	10:00	BASE GU VIDAS	014/DG-PGGM	PREVENÇÃO / APH
 SGT	SIDNEY	703	08:00	20:00	12:00 	DAT	010/DAT	PERMANÊNCIA
....... .........................................................................................
SERVIÇO DO DIA 05 DE FEVEREIRO DE 2024. 2º TURNO.
CUMPRIRAM ESCALA EXTRA NO SERVIÇO DE S. E. G. OS MILITARES DE ACORDO COM SUAS O.S NOS REFERIDOS POSTOS OU BATALHÕES DO CBMAM. SEG 2º TURNO, S/A.
ST	FAGUNDES	729	19:30	07:30	12:00	SCI-EG	085/SCI-EG/2024	REFORÇO DE GU	20240205-07090529666
 CB	 GIRLENO	1102	18:00	06:00	12:00	QCG	009CIACG/2024	SENTINELA ARMADA	20240205-07090529666
 CB	R.BARROS	1055	20:00	08:00	12: 00	DAT	010/DAT/2024	PERMANÊNCIA	20240205-07090529666
 ST	IDNEY	555	20:00	08:00	12:00	PB FLUVIAL	012/PELFLU/BBE/2024	REFORÇO DE GU	20240205-07090529666
CONTROLADOR: TEN QOABM JAMERSON
 COMTE SOCORRO: TEN QOAB VALÉRIO
.</t>
  </si>
  <si>
    <t>CBC, AS EQUIPES DE SALVA VIDAS SOB O COMANDO DO SARGENTO BM HUDSON CUMPRIRAM A ORDEM DE OPERAÇÕES Nº 008-CBC/2024, PREVENÇÃO AQUÁTICA NA PRAIA DA PONTA NEGRA, PERMANECERAM NO LOCAL ATÉ O TERMINO DA OPERAÇÃO E INFORMARAM QUE NÃO HOUVE OCORRENCIA. 
ORDEM DE OPERAÇÕES Nº 008-CBC/2024
 PREVENÇÃO AQUÁTICA NA PONTA NEGRA</t>
  </si>
  <si>
    <t>Cidade Nova</t>
  </si>
  <si>
    <t>TESTE.</t>
  </si>
  <si>
    <t>BBE, POSTO RODOVIÁRIA, VIATURA ABT-29, SOB O COMANDO DA ST BM LAURA, REALIZARAM O CORTE DE UM DESCASCADOR DE LEGUMES QUE HAVIA FICADO ENGATADO NOS DEDOS MEDIO E ANELAR DA MÃO ESQUERDA DA CRIANÇA: ESTEVÃO GOMES (3 ANOS), ESTAVA ACOMPANHADO PELA SUA MÃE A SENHORA DANIELLE MARIA SANTOS GOMES, RG 3780 CRP, ENDEREÇO.: AVENIDA EPHIGÊNIO SALES, Nº 530, BAIRRO ALEIXO, CONTATO: 98123 5711.
ABT 29 
CORTE DE DESCASCADOR DE LEGUMES
 Resp. Danielle Maria Santos Gomes (mãe)
RG 3780 CRP
 Vítima: Estevão Gomes (3 anos)
End.: Av Ephigênio Sales, 530
 Contato: 98123 5711</t>
  </si>
  <si>
    <t xml:space="preserve">SERVIÇO DO DIA 5 DE FEVEREIRO DE 2024. 2º TURNO.
BBE POSTO CENTRAL ABT-31  A COMANDO DO SGT PARDODESLOCOU-SE PARA O LOCAL. PROPRIETÁRIO: CHARLES DA SILVA MADURO 54, CPF 317. 445. 402- 68, TELEFONE 92 98427277. AÇÃO DO CBMAM: VISTORIA, ORIENTAÇÃO E COLETA DE DADOS. DANOS APENAS NA CAIXA INTERNA DE DISJUNTORES. APENAS ESSES DADOS FORAM REPASSADOS PELO CHEFE DE GUARNIÇÃO, SGT PARDO. SOLICITANTE: GABRIEL. TEL: 92 982079689. SERVIÇO SEM ALTERAÇÃO.
CONTROLADOR: TEN QOABM JAMERSON
 COMTE SOCORRO: TEN QOAB VALÉRIO
</t>
  </si>
  <si>
    <t xml:space="preserve">SERVIÇO DO DIA 05 DE FEVEREIRO DE 2024. 2º TURNO.
BIFMA POSTO SUMAÚMA ABT-32 A COMANDO DO SGT EVANGELISTA DESLOCOU-SE PARA O LOCAL. A GUARNNIÇÃO A COMANDO DO SGT EVANGELISTA RELIZOU O ATENDIMENTO NO LOCAL E REPASSOU APENAS QUE QUEIMOU " TUDO ". NÃO COLETOU OS DANOS MATERIAIS ( QUEIMA DOS MOVEIS, DOCUMENTOS, DANO A ESTRUTURA). APENAS REPASSOU O NOME DO SOLICITANTE, RONNILDO FROTA GOMES. E RELATOU QUE FEZ RESCALDO UTILIZANDO 500 LITROS DE AGUA. ENTREI EM CONTATO COM O CB DAVDSON, AUX. DA GUARNIÇÃO QUE INFORMOU QUE APENAS ESSES DADOS FORAM COLETADOS. REGISTRADO PARA CONHECIMENTO. SOLICITANTE: BRUNA. TEL: 92 992219305. SERVIÇO SEM ALTERAÇÃO.
CONTROLADOR: TEN QOABM JAMERSON
 COMTE SOCORRO: TEN QOAB VALÉRIO
</t>
  </si>
  <si>
    <t xml:space="preserve">SERVIÇO DO DIA 05 DE FEVEREIRO DE 2024. 2º TURNO.
"BIFMA POSTO SUMAÚMA ABT-32 A COMANDO DO SGT EVANGELISGTADESLOCOU-SE PARA O LOCAL. VÍTIMA COM HISTORIA DE QUEDA DA PROPRIA ALTURA. ESTAVA BEBENDO DESDE ÀS 9H00. APRESENTAVA PEQUENO HEMATOMA NA REGIAO FRONTAL. GLASGOW  13 POR CAUSA DA EMBREAGUES. VOMITOU NA VIATURA. AÇÃO DOS BOMBEIROS: 
REALIZADA AVALIAÇÃO PRIMÁRIA. XABCDE E IMOBILIZAÇÃO PADRÃO EM PRANCHA LONGA, GLASGOW 13, LEVE DESORIENTAÇÃO. REALIZADO ACESSO VENOSO PERIFERICO, OXIGENOTERAPIA EM CATETER DE O2 3L/MIN E TRANSPORTE PARA O SPA JUVENTINA DIAS. APÓS, FOI AVALIADO E ENCAMINHADO AO JOAO LUCIO, ENTREGUE NO SETOR DE EMERGÊNCIA AOS CUIDADOS DO NEUROCIRURGIAO DENIS REIS  CRM/AM-1886. AVALIAÇÃO SECUNDÁRIA: PA= 138X80, FR=16,FC=70, SATO2=98%. 
DADOS DA VÍTIMA: NATANAEL FERREIRA DOMINGUES, IDADE: 44, TELEFONE: (92)9 994600076, END: RUA CASTANHEIRA, C 43, TARUMA MIRIM. SOLICITANTE: TEN WASHINGTON BORGES. TEL; VIA 193. SERVIÇO SEM ALTERAÇÃO.
"
CONTROLADOR: TEN QOABM JAMERSON
 COMTE SOCORRO: TEN QOAB VALÉRIO
</t>
  </si>
  <si>
    <t xml:space="preserve">SERVIÇO DO DIA 05 DE FEVEREIRO DE 2024. 2º TURNO.
"BIFMA POSTO SUMAÚMA ABT-32 A COMANDO DO SGT EVANGELISTA DESLOCOU-SE PARA O LOCAL. 
SITUAÇÃO NO LOCAL: GALHO DE PEQUENO PORTE TOMBADO SOBRE O TELHADO DA RESIDÊNCIA. O MESMO FOI REMOVIDO PELOS PRÓPRIOS MORADORES. DANOS: 06 TELHAS QUEBRADAS E AS MADEIRAS DE SUSTENTAÇÃO DO TELHADO. AÇÃO DOS BMS: ORIENTAÇÃO E COLETA DE DADOS. ÁRVORE NATIVA. PROPRIETÁRIO: JOSE CARLOS BARRETO DE FREITAS, 55 ANOS, RG 13339249. SOLICITANTE: ELZA DOS SANTOS. TEL: 92 991924532. SERVIÇO SEM ALTERAÇÃO."
CONTROLADOR: TEN QOABM JAMERSON
 COMTE SOCORRO: TEN QOAB VALÉRIO
</t>
  </si>
  <si>
    <t>SERVIÇO DO DIA 05 DE FEVEREIRO DE 2024. 2º TURNO.
BB RODOVIARIA  ABT-29 A COMANDO DA SGT LAURA REALIZOU UM CORTE DE ANEL NO POSTO. PACIENTE THAYSE MENDES DO NASCIMENTO, 22 ANOS, DATA DE NAS 04/06/1990, CPF 005141162201, FONE 9985573934, ENDE: RUA ABRI CAMPOS NR 120 Da Paz</t>
  </si>
  <si>
    <t xml:space="preserve">SERVIÇO DO DIA 05 DE FEVEREIRO DE 2024. 2º TURNO.
SCI VRT ALFA-01 A COMANDO DA SGT MALAGUETA DESLOCOU-SE PARA O LOCAL. ATENDIMENTO OCORRÊNCIA PRÉ-HOSPITALAR NO AEROPORTO  INTERNACIONAL EDUARDO GOMES, ÁREA DE EMBARQUE PORTÃO 06. PASSAGEIRA DA  GOL, PASSAGEIRA COM HISTÓRIA DE FRAQUEZA, PORTADORA DE FIBROMIALGIA.  LÚCIDA, CONSCIENTE, ORIENTADA, EUPNEICA EM AR AMBIENTE, AFERIDO SINAIS VITAIS COM PADRÕES DENTRO DA NORMALIDADE. LIBERADA NO LOCAL APÓS ATENDIMENTO. PACIENTE: IZABEL DELESPORTE ROSADO, IDADE 37, CPF 116411207-46, RG2192342, FONE 27 92832489. PA 120*80, FC 103, SAT 98, DEXTRO 90. SOLICITANTE: SGT MALAGUETA. TEL: VIA 193. SERVIÇO SEM ALTERAÇÃO.
CONTROLADOR: TEN QOABM JAMERSON
 COMTE SOCORRO: TEN QOAB VALÉRIO
</t>
  </si>
  <si>
    <t xml:space="preserve">SEG DO DIA 06/02/2024
CB	MARINHO	1222	07:30	17:30	10:00	1° BI	088/1/BI/2024	MANUTENÇÃO
 CB	MILLE	1131	07:30	17:30	10:00 	1°BI	088/1°BI/2024	MANUTENÇÃO
 CB	PETILO	1130	07:30	19:30	12:00	PB DRAGÃO 2	086/1°BI/2024	VOLANTE ABT-25
 SGT	WENDEL	706	07:30	19:30	12:00	SCI-EG	087/SCIEG/2024	REFORÇO DE EQUIPAGEM
 CB	CARLOS ALBERTO	1078	07:30	19:30	12:00	SCI-EG	087/SCIEG/2024	REFORÇO DE EQUIPAGEM
 SGT 	MARCILENE AUZIER	1574	07:30	19:30	12:00	SCI-EG	086/SCIEG/2024	REFORÇO DE GU APH
 TEN	MOTA	532	07:00	15:30	08:30	P. FIGUEIREDO	013/DAT/2024	VISTORIA TÉCNICA
 CB	MELLO	1057	07:00	15:30	08:30	P. FIGUEIREDO	013/DAT/2024	VISTORIA TÉCNICA
 CB	PIMENTEL	1188	08:00	20:00	12:00	PB RODOVIÁRIA	074/BBE/2024	PERMANÊNCIA
 CAP	U. PINHAIS	384	06:00	07:00	01:00	CMM	04/CMM/2024	COMPLEMENTO DE EXPEDIENTE
 TEN	LÍVIO	545	06:00	07:00	01:00	CMM	04/CMM/2024	COMPLEMENTO DE EXPEDIENTE
 ST	ALBUQUERQUE	598	06:00	07:00	01:00	CMM	04/CMM/2024	COMPLEMENTO DE EXPEDIENTE
 SGT	MARILANE	1598	06:00	07:00	01:00	CMM	04/CMM/2024	COMPLEMENTO DE EXPEDIENTE
 SGT	LOURDES	1744	06:00	07:00	01:00	CMM	04/CMM/2024	COMPLEMENTO DE EXPEDIENTE
 CAP	U. PINHAIS	384	13:00	16:00	03:00	CMM	04/CMM/2024	COMPLEMENTO DE EXPEDIENTE
 TEN	LÍVIO	545	13:00	16:00	03:00	CMM	04/CMM/2024	COMPLEMENTO DE EXPEDIENTE
 ST	ALBUQUERQUE	598	13:00	16:00	03:00	CMM	04/CMM/2024	COMPLEMENTO DE EXPEDIENTE
 SGT	MARILANE	1598	13:00	16:00	03:00	CMM	04/CMM/2024	COMPLEMENTO DE EXPEDIENTE
 SGT	LOURDES	1744	13:00	16:00	03:00	CMM	04/CMM/2024	COMPLEMENTO DE EXPEDIENTE
 SGT	HUDSON	783	13:00	20:00	07:00	PB RODOVIÁRIA	075/BBE/2024	REFORÇO DE GU 
ST	L. RUAS	588	13:00	18:00	05:00	1°BI	089/1°BI/2024	REFORÇO DE GU
 ST	WALDENIZE	683	06:00	07:00	01 :00	CMCB	013/CMCB/2024	MANUTEÇÃO DAS INSTALAÇÕES
 SGT	FELIPE	704	06:00	07:00	01:00	CMCB	013/CMCB/2024	MANUTEÇÃO DAS INSTALAÇÕES
 CB	EDUARDO FERREIRA	1047	06:00	07:00	01:00	CMCB	013/CMCB/2024	MANUTEÇÃO DAS INSTALAÇÕES
 CB	ROBERTA	1186	06:00	07:00	01:00	CMCB	013/CMCB/2024	MANUTEÇÃO DAS INSTALAÇÕES
 CB	ARNAILTON	1212	06:00	07:00	01 :00	CMCB	013/CMCB/2024	MANUTEÇÃO DAS INSTALAÇÕES
 ST	WALDENIZE	683	13:00	17:00	04 :00	CMCB	013/CMCB/2024	MANUTEÇÃO DAS INSTALAÇÕES
 SGT	FELIPE	704	13:00	17:00	04:00	CMCB	013/CMCB/2024	MANUTEÇÃO DAS INSTALAÇÕES
 CB	EDUARDO FERREIRA	1047	13:00	17:00	04:00	CMCB	013/CMCB/2024	MANUTEÇÃO DAS INSTALAÇÕES
 CB	ROBERTA	1186	13:00	17:00	04:00	CMCB	013/CMCB/2024	MANUTEÇÃO DAS INSTALAÇÕES
 CB	ARNAILTON	1212	13:00	17:00	04 :00	CMCB	013/CMCB/2024	MANUTEÇÃO DAS INSTALAÇÕES
 SGT	PRISCILA CHAGAS	1525	13:00	18:00	05:00	QCG	025/AJAI/2024	PRAZOS JUDICIAIS
 CB	ISMAEL	1074	13:00	17:00	04:00	QCG	013/CIACG/2024	CORTE DE GRAMA
 CB	WANDER	1255	13:00	17:00	04:00	QCG	013/CIACG/2024	CORTE DE GRAMA
CB	EDLA	1205	18:00	06:00	12:00	QCG	009/CIA CG/2024	GUARDA DO QUARTEL
 SGT	WALTER	723	19:30	07:30	12:00	SCI-EG	088/SCIEG/2024	REFORÇO DE EQUIPAGEM
 SGT	ELBISON	725	19:30	07:30	12:00	SCI-EG	088/SCIEG/2024	REFORÇO DE EQUIPAGEM
 SGT	MALAGUETA	1535	19:30	07:30	12:00	SCI-EG	086/SCIEG/2024	REFORÇO DE GU APH
 CB	BARBOSA	1097	19:00	07:00	12:00	PB RODOVIARIA	076/BBE/2024	PERMANENCIA
 ST	EVALDO GAMA	398	19:30	07:30	12:00	PB ZUMBI	087/1° BI/2024	CONDUTOR
 SERVIÇO DO DIA 06.02.2024 / 1º TURNO
 CMT DE SOCORRO: 1º TEN BM TOMÁS
 CONTROLADOR COBOM: 1º TEN BM R. LIRA
</t>
  </si>
  <si>
    <t xml:space="preserve">ORDEM DE SERVIÇO Nº 069/GREM/CBC/2024 
EVENTO: ¿CURSO DE FORMAÇÃO PROFISSIONAL DA POLÍCIA CIVIL 
AMAZONAS/2022 ¿ DISCIPLINA ARMAMENTO, MUNIÇÃO E TIRO¿;
2. MISSÃO: PREVENÇÃO E ATENDIMENTO DE URGÊNCIAS E EMERGÊNCIAS
 VTR/EFETIVO: UR 23 - TEN LORENTZ, TEN THIAGO BANDEIRA, SGT HERALDO, SGT ANSELMO JUNIOR.
LOCAL: ZETA FIREARMS
 AV, COMPENSA, N° 1808 ¿ 
VILA DA PRATA
 HORÁRIO: 08:00HS
</t>
  </si>
  <si>
    <t xml:space="preserve">
GREM; PB JAGUAR; VTR UR-23 À COMANDO DO TEN BM TOMMAZO. DESLOCA ATÉ A ZETA FIREARMS, CUMPRIR A ORDEM E SERVIÇO Nº 069/GREM/CBC/2024. EVENTO: ¿CURSO DE FORMAÇÃO PROFISSIONAL DA POLÍCIA CIVIL AMAZONAS/2022 ¿ DISCIPLINA ARMAMENTO, MUNIÇÃO E TIRO¿. MISSÃO: PREVENÇÃO E ATENDIMENTO DE URGÊNCIAS E EMERGÊNCIAS. TÉRMINO DE PREVENÇÃO, SEM ALTERAÇÃO.
 SERVIÇO DO DIA 06.02.2024 / 1º TURNO
 CMT DE SOCORRO: 1º TEN BM TOMÁS
 CONTROLADOR COBOM: 1º TEN BM R. LIRA
</t>
  </si>
  <si>
    <t>ORDEM DE SERVIÇO Nº 069/GREM/CBC/2024 
EVENTO: ¿CURSO DE FORMAÇÃO PROFISSIONAL DA POLÍCIA CIVIL 
AMAZONAS/2022 ¿ DISCIPLINA ARMAMENTO, MUNIÇÃO E TIRO¿;
MISSÃO: PREVENÇÃO E ATENDIMENTO DE URGÊNCIAS E EMERGÊNCIAS;
DATA: 06/02/2024
 HORÁRIO: 08:00HS
 VTR/EFETIVO: UR 19 - TEN RENATA NARDES, SGT MARCELO CUNHA, SGT EDUARDO ALVES.</t>
  </si>
  <si>
    <t xml:space="preserve">GREM; PB ZUMBI; VTR UR-19 À COMANDO DA TEN BM RENATA NARDES. DESLOCA ATÉ A ACDEPOL, CUMPRIR A ORDEM E SERVIÇO Nº 069/GREM/CBC/2024. EVENTO: ¿CURSO DE FORMAÇÃO PROFISSIONAL DA POLÍCIA CIVIL AMAZONAS/2022 ¿ DISCIPLINA ARMAMENTO, MUNIÇÃO E TIRO¿. MISSÃO: PREVENÇÃO E ATENDIMENTO DE URGÊNCIAS E EMERGÊNCIAS. TÉRMINO DE PREVENÇÃO, SEM ALTERAÇÃO. UR-19 RETRAI AO PB DE ORIGEM.
 SERVIÇO DO DIA 06.02.2024 / 1º TURNO
 CMT DE SOCORRO: 1º TEN BM TOMÁS
 CONTROLADOR COBOM: 1º TEN BM R. LIRA
</t>
  </si>
  <si>
    <t>Vistoria técnica / operacional</t>
  </si>
  <si>
    <t xml:space="preserve">Vistoria técnica em presidente Figueiredo
 EFETIVO: 
Ten Mota 0532
 CB Mello 1057
 OS 013 Dat
 Das 07:00 até o necessário
CBC; DAT; VTR AR-51; VISTORIA TÉCNICA NO MUNICÍPIO DE PRESIDENTE FIGUEIREDO-AM. ORDEM DE SERVIÇO Nº 013/DAT/2024. EFETIVO: TEN MOTA 0532, CB MELLO 1057. HORÁRIO: 07H00 ATÉ O NECESSÁRIO. TÉRMINO DE MISSÃO, A VTR AR-51 RETORNOU A CAPITAL 15H50.
 SERVIÇO DO DIA 06.02.2024 / 1º TURNO
 CMT DE SOCORRO: 1º TEN BM TOMÁS
 CONTROLADOR COBOM: 1º TEN BM R. LIRA
</t>
  </si>
  <si>
    <t xml:space="preserve">RESGATE DE CADÁVER ;
VTR: AR - 68 PB FLUVIAL
 EFETIVO: ST IDNEY, CB VIDAL, CB MORAES.
"BBE; PB FLUCIAL; VTR AR-68 COMPOSTA PELOS MILITARES, ST BM IDNEY, CB BM VIDAL, CB BM MORAIS. DESLOCA AO MUNICÍPIO DE ITACOATIARA-AM, ATENDER OCORRÊNCIA DE RESGATE DE PESSOA DESAPAPRECIDA EM MEIO LÍQUIDO. 40º DIP ¿ SILVES-AM. BOLETIM DE OCORRÊNCIA ATÍPICA, Nº 025/2024 DATA: 05/02/2024 HORA: 17H00 LOCAL DO OCORRIDO: COMUNIDADE DO FORTE, ZONA RURAL DO MUNICÍPIO DE SILVES-AM. NATUREZA DA POCORRÊNCIA: DESAPARECIMENTO. NARRATIVA: COMPAECEU NESTA UNIDADE POLICIAL, O SR. GUTEMBERG BATISTA DO AMARAL, BRASILEIRO, 54 ANOS. NATURAL DE ITAPIRANGA-AM, CASADO, PROFESSOR, FILHO DE DANIEL MARCELINO DO AMARAL E AMÉLIA BATISTA DO AMARAL, RESIDENTE E DOMICILIADO NA RUA DEUSDETE FERREIRA NEVES, Nº 06 MUCAJATUBA, SILVES-AM. TELEFONE: 99499-0035, PARA NOS COMUNICAR QUE NO DIA 05/02/2024 POR VOLTA DE 17H00, SEU CUNHADO, O SR. PAULO NEVES DA COSTA, BRASILEIRO, 58 ANOS. NATURAL DE ITAPIRANGA-AM, UNIÃO ESTÁVEL, PESCADOR, FILHO DE PAULO AMARANTE DA COSTA E TEREZA DE OLIVEIRA NEVES, RESIDENTE E DOMICILIADO NA COMUNIDADE SÃO JOSÉ DO PAMPOLHA, ZONA RURAL DE SILVES-AM, JUNTAMENTE COM NÉLIO E NILSON, ESTAVAM BEBENDO NA COMUNIDADE DO FORTE, QUE NO HORÁRIO INFORMADO ANTERIORMENTE, O SR. PAULO NEVES DA COSTA, SAIU SOZINHO NA SUA CANÔA EM DIREÇÃO À SUA RESIDÊNCIA, VISIVELMENTE EMBRIAGADO, SEGUNDO RELATO DE NÉLIO E NILSON, PORÉM NÃO APARECEU NA SUA RESIDÊNCIA, QUE POR VOLTA DE 06H30MIN DO DIA 06/02/2024, O SR. ARIOSTO, SAIU PARA PESCAR E ENCONTROU A CANÔA DO SR. PAULO NEVES DA COSTA À DERIVA, PRÓXIMO DO FURO DO MARIMARI, INFORMA AINDA QUE ATÉ O PRESENTE MOMENTO NÃO FOI ENCONTRADO O CORPO DO SENHOR PAULO NEVES DA COSTA. O COMUNICANTE INFORMA QUE O DESAPARECIDO ERA ERA COSTUMAZ EM CONDUZIR SUA CANÔA EMBRIAGADO.
BBE; PB FLUVIAL; VTR AR-68 COMPOSTA PELOS MILITARES, ST BM IDNEY, CB BM VIDAL, CB BM MORAIS. DESLOCARAM AO MUNICÍPIO DE ITACOATIARA-AM, FINS ATENDER OCORRÊNCIA DE RESGATE DE PESSOA DESAPAPRECIDA EM MEIO LÍQUIDO. 40º DIP SILVES-AM. BOLETIM DE OCORRÊNCIA ATÍPICA, Nº 025/2024 A EQUIPE DE MERGULHO NA VTR AR 68 DO PELOTÃO FLUVIAL AS 09:00 DA MANHÃ ATÉ O MUNICÍPIO DE ITACOATIARA, NA COMUNIDADE DE SANTO ANTÔNIO, PARA ATENDER OCORRÊNCIA DE PESSOA DESAPARECIDA EM MEIO LÍQUIDO, POR VOLTA DAS 10H DA MANHÃ, NO DESLOCAMENTO ATÉ TAL MISSÃO, OS MERGULHADORES DEPARARAM-SE NO  KM 70 DA AM 010, COM UMA VÍTIMA DE ATROPELAMENTO, SR OSVALDO GOMES DE MELLO 49 ANOS, QUE MORAVA NAS PROXIMIDADES. SEGUNDO RELATOS DO SR JOSÉ ALMEIDA, MOTORISTA DE CAMINHÃO DA EMPRESA RONDO AMAZÔNIA, A VÍTIMA ESTAVA NO CHÃO APÓS SER ATROPELADA POR VEÍCULO NÃO IDENTIFICADO, QUE NÃO PRESTOU SOCORRO, O SR OSVALDO FOI TRASLADADO PELA EQUIPE DE MERGULHO, ATÉ A UNIDADE DE SAÚDE THOME DE MEDEIROS RAPOSO EM RIO PRETO DA EVA E ENTREGUE CONSCIENTE AOS CUIDADOS MÉDICOS DO DR HÉRCULES FERREIRA DA SILVA CRM 3062. EM SEGUIDA CONTINUOU O DESLOCAMENTO ATÉ O LOCAL DO AFOGAMENTO, CHEGANDO NO LOCAL, COMUNIDADE SANTO ANTÔNIO, AS 14:30. SEGUNDO A SRA ROSANA SANTOS, 42 ANOS, FONE: 99455-8239, 99362-9112 (WHATSAPP), INFORMOU QUE JANETE SANTOS, FAMILIAR DA VÍTIMA, LIGOU AVISANDO QUE O CORPO HAVIA EMERGIDO AS 15H. E RESGATADO POR POPULARES. OS BOMBEIROS REGRESSARAM DO LOCAL, COMUNIDADE SANTO ANTÔNIO, AS 17H, CHEGANDO NO PELOTÃO FLUVIAL AS 21H.
 SERVIÇO DO DIA 06.02.2024 / 1º TURNO
 CMT DE SOCORRO: 1º TEN BM TOMÁS
 CONTROLADOR COBOM: 1º TEN BM R. LIRA
</t>
  </si>
  <si>
    <t xml:space="preserve">CORTE DE ANEL NO PB CENTRAL .
BBE; PB CENTRL; A GUARNIÇÃO DA VTR ABT-31 REALIZAOU CORTE DE ANEL DE PRATA, NO DEDO ANELAR DIREITO. NOME: CARLOS MATTEUS FREITAS PINHEIRO. 22 ANOS. RG: 2978283-0 SSP AM CPF: 032.885.812-99 TEL: (92) 994068322 ENDEREÇO: RUA BEM TI VI, Nº 49 BAIRRO: PETRÓPOLIS. 
 SERVIÇO DO DIA 06.02.2024 / 1º TURNO
 CMT DE SOCORRO: 1º TEN BM TOMÁS
 CONTROLADOR COBOM: 1º TEN BM R. LIRA
</t>
  </si>
  <si>
    <t xml:space="preserve">SOLICITANTE RELATA QUE TEM UM ANIMAL DO TIPO MUCURA PRESO EM UMA LATA DE LIXO PRECISANDO DE RESGATE.
BIFMA; PB SUMAÚMA; VTR ABT-32 À COMANDO DO SGT BM FARID. DESLOCA AO LOCAL SOLICITADO, ATENDER OCORRÊNCIA DE CAPTURA/RESGATE DE ANIMAL TIPO GAMBÁ/MUCURA, O MESMO ENCONTRA-SE NA LIXEIRA DO SOLICITANTE. O ANIMAL FOI RESGATADO E SOLTO EM SEU HABITAT NATURAL, A VTR ABT-32 RETRAI AO PB DE ORIGEM.
 SERVIÇO DO DIA 06.02.2024 / 1º TURNO
 CMT DE SOCORRO: 1º TEN BM TOMÁS
 CONTROLADOR COBOM: 1º TEN BM R. LIRA
</t>
  </si>
  <si>
    <t xml:space="preserve">VISTORIA EM ÁRVORE NA AV. DO CETUR, 800 - TARUMÃ AO LADO DA IGREJA SANTA TERESA D'AVILA. SOLICITANTE: WEBETHIS MELO 99114 - 3202.
CBC; VTR AR-55 À COMANDO DO TEM BM TOMÁS, CMT DE SOCORRO. DESLOCA AO LOCAL SOLICITADO, ATENDE ROCORRÊNCIA DE VISTORIA EM ÁRVORE. VISTORIA REALIZADA, A ÁRVORE ESTÁ NO TERRENO DO VIZINHO POR TRÁS DA IGREJA, A MESMA ESTÁ NA MINÊNCIA DE CAIR EM CIMA DA IGREJA SANTA TEREZA D¿ÁVILA. SEGUNDO INFORMAÇÃO DE FIÉIS DA IGREJA, O CORTE JÁ ESTÁ AUTORIZADO PELO DONO DO TERRENO. O CORTE ESTÁ AGENDADO PARA AMANHÃ.
 SERVIÇO DO DIA 06.02.2024 / 1º TURNO
 CMT DE SOCORRO: 1º TEN BM TOMÁS
 CONTROLADOR COBOM: 1º TEN BM R. LIRA
</t>
  </si>
  <si>
    <t>Queda de altura ou nível</t>
  </si>
  <si>
    <t xml:space="preserve">GREM, POSTO JAGUAR UR-23 - A VIATURA, AO COMANDO DO TEN LORENTZ, FOI ACIONADA NA BASE JAGUAR PARA ATENDIMENTO DE UMA VÍTIMA DE QUEDA DE TELHADO NO LOCAL VITIMA CAIDA AO SOLO, CONSCIENTE E ORIENTADA, COLABORATIVA, ACIANÓTICA, APRESENTANDO ALGIA E ESCORIAÇÕES EM MSD, SINAIS VITAIS ESTÁVEIS: PA: 100/90 mmhg, P: 88, T: 36.5°C, SAT: 95%. TRANSPORTE AO HOSPITAL 28 AGOSTO, FICANDO AOS CUIDADOS DO DRa  MOISA, CRM/AM: 1798
GREM; PB JAGUAR; A GUARNIÇÃO DA VTR UR-23 FOI ACIONADA POR POPULARES, PARA ATENDER UMA OCORRÊNCIA DE PESSOA QUE CAIU DO TELHADO. AO CHEGAR NO LOCAL, A VÍTIMA ESTVA AO SOLO , CONSCIENTE E ORIENTADA, COLABORATIVA, ACIANÓTICA, APRESENTANDO ALGIA E ESCORIAÇÕES EM MSD, SINAIS VITAIS ESTÁVEIS: PA: 100/90 mmhg, P: 88, T: 36.5°C, SAT: 95%. TRANSPORTE AO HOSPITAL 28 AGOSTO, FICANDO AOS CUIDADOS DO DRa MOÍSA, CRM/AM: 1798. PACIENTE: MATHEUS DO NASCIMENTO DAMASCENO. 22 ANOS. RG: 3222035-9 TEL: 092 99320-3366 ENDEREÇO: RUA E, Nº 40. BAIRRO: NOSSA SENHORA DE FÁTIMA II ACOMPANHANTE: ELISABETO MARTINS. TEL: 92 99390-7404 NATURAL DE MANAUS.
 SERVIÇO DO DIA 06.02.2024 / 1º TURNO
 CMT DE SOCORRO: 1º TEN BM TOMÁS
 CONTROLADOR COBOM: 1º TEN BM R. LIRA
</t>
  </si>
  <si>
    <t xml:space="preserve">INC¿NDIO EM VEÍCULO TIPO MOTO NA RUA TUTO BITTENCOURT - SÃO FRANCISO.
BBE; PB CENTRAL; VTR ABT-31 À COMANDO DO CB BM ROBSON. DESLOCA AO LOCAL SOLICITADO, ATENDER OCORRÊNCIA DE INCÊNDIO EM VEÍCULO TIPO MOTO. DADOS DA OCORRÊNCIA: MOTO HONDA TITAN, COR NÃO IDENTIFICADO, PLACA: NOT-8F21 SITUAÇÃO: PERCA TOTAL. AÇÃO DO BOMBEIRO: FOI FEITO O RESFRIAMENTO DA MOTO E RETIRADA DA VIA PÚBLICA. O PROPRIETÁRIO NÃO SE ENCONTRAVA NO LOCAL, SEGUNDO POPULARES, O MESMO HAVIA SIDO CONDUZIDO AO HOSPITAL PELA EQUIPE DO SAMU. NO LOCAL: VTR PM CPA SUL 25-7302 ST PM R. NETO, SGT PM H. BRITO. LOCAL EM SEGURANÇA, A VTR ABT-31 RETRAI AO PB DE ORIGEM.
 SERVIÇO DO DIA 06.02.2024 / 1º TURNO
 CMT DE SOCORRO: 1º TEN BM TOMÁS
 CONTROLADOR COBOM: 1º TEN BM R. LIRA
</t>
  </si>
  <si>
    <t xml:space="preserve">NA EMPRESA WHIRLPOOL, A SOLICITANTE RELATA QUE EXISTE 1 CASA DE CABA NO SEMAFORO DA EMPRESA (APROXIMADAMENTE A 3 METROS DO CHÃO), E 1 CASA DE ABELHA NUMA CAIXA ELÉTRICA QUE SE ENCONTRA EM SOLO, TAMBÉM NAS DEPENDENCIAS DA EMPRESA.
BIFMA; PB SUMAÚMA; VTR ABT-32 À COMANDO DO SGT BM FARID. DESLOCA À EMPRESA WHIRLPOOL, ATENDER OCORRÊNCIA DE CONTROLE DE INSETOS. FOI CONSTATADO QUE HÁ UMA CASA DE CABA EUMA CASA DE ABELHAS, O CONTROLE DE CABAS SERÁ FEITO AGORA, O CONTRLE DAS ABELHAS SERÁ FEITO À NOITE. A EQUIPE SE DESLOCOU PARA O LOCAL AO ESCURECER E AO CHEGAR NO LOCAL INFOMARAM QUE A SOLICITANTE QUE IRIA ACOMPANHAR A EQUIPE A SENHORA GENE SILVA CONTATO 98844-7048, NÃO HAVIA ESPERADO A EQIUIPE E FOI EMBORA PARA SUA RESIDENCIA.
</t>
  </si>
  <si>
    <t xml:space="preserve">CORTE DE ANEL NO PB ZUMBI.
"1º BIº; PB ZUMBI; A GUARNIÇÃO DA VTR ABT-25 REALIZOU CORTE DE ANEL. ROLAMENTO DE AÇO, NO DEDO MÉDIO DIREITO. PACIENTE: WILSON NONATO JUNIOR. 14 ANOS. CPF: 082.765.727-7 TEL: 98600-2553
 END: RUA CORDEIRO, Nº 39, SÃO JOSÉ III"
 SERVIÇO DO DIA 06.02.2024 / 1º TURNO
 CMT DE SOCORRO: 1º TEN BM TOMÁS
 CONTROLADOR COBOM: 1º TEN BM R. LIRA
</t>
  </si>
  <si>
    <t xml:space="preserve">O SR NELTON RELATA QUE TEM UM CORPO BOIANDO NA ORLA DA COMUNIDADE MONTE SINAI DO IGARAPÉ AÇÚ, ZONA RURAL DO RIO NEGRO, ACIMA DA COMUNIDADE DO CUIEIRAS.
O MESMO AFIRMA QUE NÃO HÁ ACESSO À COMUNIDADE VIA TERRESTRE, SOMENTE VIA FLUVIAL.
BBE; PB FLUVIAL; LANCHA RIO MADEIRA, COMPOSTA PELOS MILITARES:     DESLOCA ATÉ A COMUNIDADE MONTE SINAI, NO IGARAPÉ AÇÚ, ATENDER OCORRÊNCIA DE RESGATE DE CADÁVER SOLICITANTE: O SR NELTON. TEL:99322-9412. RELATA QUE TEM UM CORPO BOIANDO NA ORLA DA COMUNIDADE MONTE SINAI DO IGARAPÉ AÇÚ, ZONA RURAL DO RIO NEGRO, ACIMA DA COMUNIDADE DO CUIEIRAS. EM ANDAMENTO...
 SERVIÇO DO DIA 06.02.2024 / 1º TURNO
 CMT DE SOCORRO: 1º TEN BM TOMÁS
 CONTROLADOR COBOM: 1º TEN BM R. LIRA.
Bom dia 
Informar retorno da dupla de mergulhadores, que encontrava-se no resgate de um corpo boiado.
Vítima: Áudio de Lima Santos.  Idade;33   Endereço: comunidade Monte Sinai( igarape Açu) margem esquerda do rio negro. Esposa : Sara Ferreira Pinheiro. Entiada: Sumaia Biane Miguelito Gonsalves: Telefone, 92985932243. A vítima foi encontrada boiando no igarapé Açu no dia 06.02.2024 as 17:00 horas, e retirada da água por moradores da comunidade. Não foi possível realizar o deslocamento no dia anterior, por medida de segurança para navegação e da equipe, devido a equipe do pelotão fluvial ter sido acionada, já iniciando período noturno. Deslocamento foi feito às 06:30 do dia 07/02/2024, piloto Sgt V. Santana, auxiliado pelo CB Picanço, chegada no local às 09:00, reto
CMDO. DE SOCORRO: TEN BM R. ARAÚJO.
CONTROLADOR AO COBOM/CICC:ST BM S. BATISTA.
</t>
  </si>
  <si>
    <t>BIFMA, PARQUE SUMAUMA., VIATURA ABT-32, SOB O COMANDO DO ST BM FARID, DESLOCARAM PARA  INCÊNDIO EM VEÍCULO, PERDA PARCIAL, VEÍCULO: SIENA BRANCO PHF5A35, CONDUTOR: MILISLANDRISON OLIVEIRA DA SILVA, TELEFONE 99316-9462, RG 15913490, RESIDÊNCIA RUA TRACUÁ, Nº 51, BAIRRO TARUMÃ, RELATO DO CONDUTOR: ESTAVA DIRIGINDO NAS REDONDEZAS DA COMUNIDADE JESUS ME DEU, QUANDO AO CHEGAR NA ESQUINA DA RUA MONTE HOREBE OUVIU UM BARULHO DE VAZAMENTO DE GÁS NA PARTE DIANTEIRA DO VEÍCULO, RAPIDAMENTE DESCEU DO VEÍCULO, ABRIU TODAS AS PORTAS E O CAPÔ; POSTERIORMENTE PEDIU AJUDA AOS COMUNITÁRIOS PARA EXTINGUIR AS CHAMAS QUE EM POUCOS MINUTOS JÁ CONSUMIA O MOTOR DO VEÍCULO. (O PROPRIETÁRIO DO VEÍCULO INFORMOU QUE O VEÍCULO HAVIA PASSADO POR MANUTENÇÃO NO KIT GÁS DIAS ATRÁS), PROPRIETÁRIO DO VEÍCULO: BRUNO ARAÚJO MOREIRA, TELEFONE 992366348, RG 24864137, ENDEREÇO RUA ALBANO DE MELO, Nº 25, PARQUE 10, AÇÃO DA EQUIPE: A GUARNIÇÃO REALIZOU O RESCALDO NO VEÍCULO POIS AINDA HAVIA GRANDE CONCENTRAÇÃO DE FUMAÇA E CALOR DENTRO DO VEÍCULO.
FOGO EM VEÍCULO SIENA
 RUA MONTE HOREBE - COM JESUS ME DEU - COLÔNIA TERRA NOVA
 ESQUINA DA IGREJA ADVENTISTA
 LEIDE - 99426 4099</t>
  </si>
  <si>
    <t xml:space="preserve">TRANSPORTE DE PACIENTE REALIZADO PELA EQUIPE DO PB FLUVIAL.
BBE; PB FLUVIAL; VTR AR-68 COMPOSTA PELOS MILITARES, ST BM IDNEY, CB BM VIDAL, CB BM MORAIS. DESLOCARAM AO MUNICÍPIO DE ITACOATIARA-AM, FINS ATENDER OCORRÊNCIA DE RESGATE DE PESSOA DESAPAPRECIDA EM MEIO LÍQUIDO. 40º DIP SILVES-AM. BOLETIM DE OCORRÊNCIA ATÍPICA, Nº 025/2024 A DESAPARECIDA EM MEIO LÍQUIDO, POR VOLTA DAS 10H DA MANHÃ, NO DESLOCAMENTO ATÉ TAL MISSÃO, OS MERGULHADORES DEPARARAM-SE NO  KM 70 DA AM 010, COM UMA VÍTIMA DE ATROPELAMENTO, SR OSVALDO GOMES DE MELLO 49 ANOS, QUE MORAVA NAS PROXIMIDADES. SEGUNDO RELATOS DO SR JOSÉ ALMEIDA, MOTORISTA DE CAMINHÃO DA EMPRESA RONDO AMAZÔNIA, A VÍTIMA ESTAVA NO CHÃO APÓS SER ATROPELADA POR VEÍCULO NÃO IDENTIFICADO, QUE NÃO PRESTOU SOCORRO, O SR OSVALDO FOI TRASLADADO PELA EQUIPE DE MERGULHO, ATÉ A UNIDADE DE SAÚDE THOME DE MEDEIROS RAPOSO EM RIO PRETO DA EVA E ENTREGUE CONSCIENTE AOS CUIDADOS MÉDICOS DO DR HÉRCULES FERREIRA DA SILVA CRM 3062. 
</t>
  </si>
  <si>
    <t>BBE, POSTO RODOVIÁRIA, VIARTURA ABT-29, SOB O COMANDO DO SGT BM VITAL, CONTROLARAM INCENDIO EM UMA ÁRVORE SOLICITANTE NATALIA, TELEFONE 98123-3177, FORAM USADOS 500 LITROS DE ÁGUIA NO COMBATE E RESCALDO.
INCENDIO EM UMA ARVORE NA AVENIDA TANCREDO NEVES, PROXIMO AO SHOPPING PARQUE DEZ  MOLL, NAS PROXIMIDADES DO MINDU. SOLICITANTE NATALIA, TELEFONE 98123-3177.</t>
  </si>
  <si>
    <t>BBE, POSTO CENTRAL, VIATURA  ABT-31, SOB O COMANDO DO CB BM ROBSON, CONTROLARAM INCÊNDIO EM RESIDÊNCIA DE ALVENARIA, FOGO INICIADO NO AR CONDICIONADO DO QUARTO SEGUNDO PISO. QUARTO (2X2,5) E BANHEIRO (2X1,5) TOTALMENTE CONSUMIDO PELO FOGO, AÇÃO: EXTINÇÃO DAS CHAMAS POR RESFRIAMENTO E REALIZADO RESCALDO, DANOS MATERIAIS: CAMA, TV, 2 COMODAS, 2 CELULARES, TABLET, GUARDA ROUPAS, ROUPAS, ETC, AGUA UTILIZADO: 500 LITROS, SOLICITANTE/PROPRIETÁRIA: ITELVINA DA SILVA RODRIGUES, 39ANOS, CPF: 7988541-1291, (92) 993829409.
INCENDIO EM RESIDENCIA DE ALVENARIA NA RUA FRAGATA, PETROPOLIS, PROXIMO AO MERCADINHO OLIVEIRA. SOLICITANTE: GENIVALDO, TELEFONE 99362-1390.</t>
  </si>
  <si>
    <t>ORDEM DE SERVIÇO Nº 075/GREM/CBC/2024 Manaus-AM, 06 de fevereiro de 2024
 1. EVENTO: TFM NO QCG;
2. MISSÃO: PREVENÇÃO E ATENDIMENTO EM URGÊNCIA/EMERGÊNCIA; 3. DATA/EFETIVO/HORÁRIO/LOCAL: Conforme quadro abaixo: 07.02.2024 (terça-feira) TEN COLARES, 
 TEN JEFFERSON CARLOS (D), SGT KLEWTON MANOEL, SGT ROBERTO PIMENTEL.   07h00  Pronto no local -  QCG/CBMAM  Próx. a capela
GREM PB PONTA NEGRA UR - 23 AO CMDO. DO TEN BM COLARES ONDE REALIZOU PREVENÇÃO NO LOCAL PERMANECENDO ATÉ O HORÁRIO PREVISTO, EM SEGUIDA A VTR RETORNOU AO POSTO DE ORIGEM S. / A.
CMDO. DE SOCORRO: TEN BM R. ARAÚJO.
COORDENADOR AO COBOM/CICC: ST BM S. BATISTA.</t>
  </si>
  <si>
    <t>S.E.G NOS POSTOS DO CBMAM NA DATA DE 07 DE FEV. DE 2024.
1	CB	WALTER FILHO	1227	07:30	19:30	12:00	SCI	089/SCI-EG	REFORÇO DE GUARNIÇÃO
 2	CB	F. LEITE     	        1262	07:30	19:30	12:00	SCI	089/SCI-EG	REFORÇO DE GUARNIÇÃO
 3	CB	IRINILDO     	        1158	07:00	17:00	10:00	QCG	041/CBC	CORTE DE ÁRVORE
 4	CB	ZWANG    	        1249	       10:00	22:00	12:00	AV. DO SAMBA	090/1º B.I	PREVENÇÃO
 5	CB	DELGADO	        1260	        10:00	22:00	12:00	AV. DO SAMBA	090/1º B.I	PREVENÇÃO
 6	CB	CILIONEI        	        1207 	10:00	22:00	12:00	AV. DO SAMBA	090/1º B.I	PREVENÇÃO
CMDO. DE SOCORRO: TEN BM R. ARAÚJO.
CONTROLADOR AO COBOM/CICC: ST. BM S. BATISTA.</t>
  </si>
  <si>
    <t xml:space="preserve">CB	CÉLIO	1041	19:00	07:00	12:00	 COBOM	023/COBOM/2024	ATENDIMENTO 193
 ST	F. PAULO	735	20:00	08:00	12:00	DAT	014/DAT/2024	PERMANENCIA
 SGT	ONOFRE	1233	20:00	08:00	12:0 0	PB-CENTRAL	079/BBE/2024	REFORÇO DE GUARNIÇÃO
 CB	EMERSON FREITAS	1052	20:00	08:00	12:00	PB-FLUVIAL	014/BBE/2024	REFORÇO DE GUARNIÇÃO
 CB	CISNE	1005	20:00	08:00	12:00	 PB-ESPECIAL	078/BBE/2024	REFORÇO DE GUARNIÇÃO
 CB	WANDER	1255	18:00	06:00	12:00	QCG	009/CIACG/2024	SENTINELA
 CB	ADRIANO QUEIROZ	1023	20:00	08:00	12:00	CSM	024/CSM/2024	GARAGEIRO
 SGT	DE CASTRO	719	19:30	07:30	12:00	SCI	090/SCI/2024	REFORÇO DE GUARNIÇÃO
 CB	RAFAELE	1147	19:30	07:30	12:00	SCI	090/SCI/2024	REFORÇO DE GUARNIÇÃO
 CB	ASSUNÇÃO	1191	19:30	07:30	12:00	SCI	090/SCI/2024	REFORÇO DE GUARNIÇÃO
 CB	GERÔNIMO	1202	19:30	07:30	12:00	SCI	090/SCI/2024	REFORÇO DE GUARNIÇÃO
 SGT	NOBRE	1620	19:30	07:30	12:00	SCI	105/SCI/2024	REFORÇO DE GUARNIÇÃO
 SERVIÇO DO DIA 07.02.2024 / 2º TURNO
 CMT DE SOCORRO: 2º TEN BM R. ARAÚJO
 CONTROLADOR COBOM: 1º TEN BM R. LIRA
</t>
  </si>
  <si>
    <t>Solicitante relata que homem está enforcado pendurado na parte de baixo da casa dele. Não se sabe as circunstâncias do acontecido e pede-se polícia para averiguação.
 OCORRÊNCIA DE APOIO A OUTROS ORGÃOS.
BBE POSTO CENTRAL ABT - 31 AO CMDO. DO SGT BM TELES ONDE CONSTATARAM UMA VÍTIMA FATAL (SUÍCIDA) A GU. REALIZOU UM SISTEMA PARA RETIRAR O CORPO, SENDO CONTORNADO E ENTREGARAM O CORPO A EQUIPE DO I.M.L. PARA AS PROVIDÊNCIAS, EM SEGUIDA A VTR RETORNOU AO POSTO DE ORIGEM S. / A.
-  VÍTIMA: GILMAR BORGES PADILHA, 31 A. ACOMPANHADO DA SRA. MARIA DE PINHO PADILHA, 53 A. RESIDENTE A RUA/ BECO INOCÊNCIO NOGUEIRA, Nº 26 - EDUCANDOS.
-  NO LOCAL ESTEVE A VTR P. C. / AM. DHS - 311  INVESTIGADORA TATIANE SOARES.  MAT. 2115956A, ELISEU MARINHO, MAT. 1716670 A,  VTR IML 670 ALDERVAL MENEZES, RG: 18623891,  LEONALDO MORAES, RG: 2228952-6. 
- AÇÃO DA GU. DO CBMAM: RETIRADA DO CORPO EM ALTURA SENDO UTILIZADO EQUIPAMENTO DE SALVAMENTO EM ALTURA E ENTREGUE AO I.M.L. 
CMDO. DE SOCORRO: TEN BM R. ARAÚJO.
COORDENADOR AO COBOM/CICC: ST BM S. BATISTA.</t>
  </si>
  <si>
    <t>Equipes acionadas as 08h10:
IML /ANA LIDSAY.
DEHS/IPC ELINALDO
 IC / DANIELE STUDER
 1º DIP/ IPC MARCIA.
Equipes em deslocamento:
As 08h27 - DEHS na VTR 311 com os investigadores Elizeu e Thatiane.
àS 08H33 - IC na VTR 2006 com o motorista Gilson e perita Isabela.
às 08h35 - IML na VTR 669 com o motorista Leonaldo e auxiliar Alderval.
1º DIP, informou impossibilidade de deslocamento.</t>
  </si>
  <si>
    <t>ORDEM DE SERVIÇO Nº 076/GREM/CBC/2024, EVENTO: ¿CURSO DE FORMAÇÃO PROFISSIONAL DA POLÍCIA CIVIL, AMAZONAS/2022 ¿ DISCIPLINA ARMAMENTO, MUNIÇÃO E TIRO
 UR-23.  EFETIVO: TEN COLARES, TEN JEFFERSON CARLOS, SGT KLEWTON MANOEL, SGT ROBERTO PIMENTEL.
GREM UR - 23 AO CMDO. DO TEN BM COLARES ONDE CONFORME ORDEM DE SERVIÇO Nº 076 GREM/CBC ¿ 2024 REALIZOU PREVENÇÃO EM EVENTO NO CURSO DE FORMAÇÃO PROFISSIONAL DA POLÍCIA CIVIL DO AMAZONAS. ESTANDE DE TIRO ZETA FIREARMS, PERMANECENDO ATÉ O HORÁRIO PREVISTO. S. / A.
CMDO.  DE SOCORRO: TEN BM R.</t>
  </si>
  <si>
    <t>ORDEM DE SERVIÇO Nº 076/GREM/CBC/2024, EVENTO: ¿CURSO DE FORMAÇÃO PROFISSIONAL DA POLÍCIA CIVIL AMAZONAS/2022 ¿ DISCIPLINA ARMAMENTO, MUNIÇÃO E TIRO
 UR -19  TEN TOMMAZO,  SGT BINDÁ,  SGT PROGENIO.
GREM UR - 19 AO CMDO. DO TEN BM TOMMAZO ONDE CONFORME ORDEM DE SERVIÇO Nº 062 GREM/CBC ¿ 2024 REALIZOU PREVENÇÃO EM EVENTO NO ESTANDE DE TIROS DO CAMPUS DE ENSINO 2, PERMANECENDO ATÉ O HORÁRIO PREVISTO. S. / A.
CMDO. DE SOCORRO: TEN BM R. ARAUJO.
CONTROLADOR AO COBOM/CICC: ST BM S. BATISTA.</t>
  </si>
  <si>
    <t>VISTORIA TÉCNICA EM HIDRANTES REALIZADA PELA GUARNIÇÃO DA VTR ABT-31 DO POSTO NA DATA DE 07 DE FEV. DE 2024.
BBE ABT - 31 AO CMDO DO SGT BM TELES ONDE CONFORME DETERMINAÇÃO REALIZARAM VISTORIA EM HIDRANTES NAS PROXIMIDADES DO POSTO.
CMDO. DE SOCORRO: TEN BM R. ARAÚJO.
CONTROLADOR AO COBOM/CICC: ST. BM S. BATISTA.</t>
  </si>
  <si>
    <t>CORTE DE ÁRVORE REALIZADO PELA GUARNIÇÃO DA VTR 42.
 CBC CORTE DE ÁRVORE AR - 42 AO CMDO. DO CB BM CARLOS LOPES ONDE REALIZARAM O CORTE TOTAL DA REFERIDA ÁRVORE CONFORME DETERMINAÇÃO DO CBC DEIXANDO O LOCAL EM SEGURANÇA, EM SEGUIDA A VTR RETORONU AO POSTO DE ORIGEM S. / A.
 CMDO. DE SOCORRO: TEN BM R. ARAÚJO.
COORDENADOR AO COBOM/CICC: ST BM S. BATISTA.</t>
  </si>
  <si>
    <t>SOLICITANTE, ROSANA MARTA, TEl: 99452-0078, INFORMA QUE UMA BOTIJA DE GÁS DE COZINHA ESTÁ PEGANDO FOGO NA PARTE EXTERNA DE SUA RESIDÊNCIA E SOLICITA APOIO DO CORPO DE BOMBEIROS. RUA CAMPO GRANDE, 40, JAPIIM, NAS PROXIMIDADES DO AUDITÓRIO CANÃA.
1º BI PB DRAGÃO 2 ABT - 25 AO CMDO. DO SGT BM RONILDES ONDE CONSTATARAM UM VAZAMENTO DE GÁS COM FOGO A GU. REALIZOU COLETA DE DADOS HAJA VISTA POPULARES JÁ HAVÍAM CONTORNADO A SITUAÇÃO, EM SEGUIDA A VTR RETORNOU AO POSTO DE ORIGEM S. / A.
- PROPRIETÁRIO: SR. ELDER JOSÉ ANDRADE SOUZA, 42 A.  C.P.F: 656 904 432 - 04, RESIDENTE: RUA CAMPO GRANDE, Nº 15 - JARDIM PETROPOLIS. 
- DANOS PARCIAL: QUEIMA DE SOFÁ, FOGÃO DE 06 BOCAS E FIAÇÃO ELÉTRICA.
CMDO. DE SOCORRO: TEN BM R. ARAÚJO.
CONTROLADOR AO COBOM/CICC: ST BM S. BATISTA.</t>
  </si>
  <si>
    <t>CORTE DE ANEL REALIZADO NO PB ZUMBI (DRAGÃO II). 
 1º BI CIS GRANDE CIRCULAR ABT - 25 AO CMDO. DO SGT BM RONILDES ONDE O PACIENTE DESLOCOU AO POSTO SOLICITANDO UM CORTE DE ANEL, SENDO CONTORNADO A SITUAÇÃO.
 - PACIENTE: MENOR HADASSA VITÓRIA DE  JESUS SANTOS, 08 A. RESIDENTE: RUA, 04, N° 245 - Jorge Teixeira</t>
  </si>
  <si>
    <t>INCENDIO EM RESIDENCIA DE MADEIRA.
 BBE POSTO CENTRAL ABT - 29, 31 E ATA - 02, AR - 55 AO CMDO. DO TEN. BM R. ARAÚJO  BBE POSTO CENTRAL ABT - 29, 31 E ATA - 02, AR - 55 AO CMDO. DO TEN. BM R. ARAÚJO ONDE CONSTATARAM UM INCÊNDIO EM RESIDÊNCIA DE MADEIRA A PRIMEIRA VTR A CHEGAR NO LOCAL ABT - 29 PASSOU A COMBATER AS CHAMAS TENDO APOIO DA VTR ABT - 31 ONDE REALIZARAM EXTINÇÃO DAS CHAMAS E RESCALDO DEIXANDO O LOCAL EM SEGURANÇA.
-  RESIDÊNCIA DE MADEIRA DE 02 PAVIMENTOS  TOTALMENTE DESTRUIDA, DANOS CAUSADOS: QUEIMA DE UM TELEVISOR, 01 GELADEIRA, 01 FOGÃO, 01 CAMA, E DOCUMENTOS PESSOAIS, PROPRIETÁRIO SR. REGINALDO SOARES DE LIMA, 41 A. CPF: 961 721262 53, FONE: 99359 4595, RESIDENTE A RUA VICENTE TORRES REIS, Nº 831 - SÃO JORGE.
-  NO LOCAL ESTEVE A VTR PAMA 741 DA 21º CICOM, AO CMDO. DO TEN PM RAFAEL AUGUSTO E SGT PMJAIR SILVA.
 AS VTR¿ S RETORNARAM AOS POSTOS DE ORIGEM S. / A.
- NO LOCAL FORAM UTILIZADOS APROXIMADAMENTE 5. 000 LITROS DE ÁGUA.
 CMDO. DE SOCORRO: TEN BM R. ARAÚJO.
COORDENADOR AO COBOM/CICC: ST BM S. BATISTA.</t>
  </si>
  <si>
    <t>ABACATEIRO CAIU EM CIMA DA CASA DO VIZINHO ATINGINDO A COZINHA, RUA JACUPIRANGA (ANTIGA D5), 23 - NOVO ALEIXO, GALPÃO DE FERRAGENS / IGREJA ASSEMBLEIA DE DEUS / ACADEMIA FITNESS.  SOLICITANTE: ADIVALDO ALVES 98112-2249 (14:56). 
BIFMA POSTO FLORESTAL ABT - 25 AO CMDO. DO SGT BM NORONHA ONDE CONSTATARAM UMA ÁRVORE DO TIPO ABACATEIRO QUE HAVÍA TOMBADO SOBRE PARTE DE UMA RESIDÊNCIA A GU. REALIZOU O CORTE TOTAL DA REFERIDA CONTORNANDO A SITUAÇÃO DEIXANDO O LOCAL EM SEGURANÇA EM SEGUIDA A VTR RETORNOUO AO POSOTO DE ORIGEM S. / A.
- NO LOCAL FOI CONTACATDO COM O SR. 
CMDO. DE SOCORRO: TEN BM R. ARAÚJO.
COORDENADOR AO COBOM/CICC: ST BM S. BATISTA.</t>
  </si>
  <si>
    <t>CORTE DE ANEL REALIZADO NO PB ZUMBI (DRAGÃO II).
1º BI CIS GRANDE CIRCULAR ABT - 25 AO CMDO. DO SGT BM RONILDES ONDE O PACIENTE DESLOCOU AO POSTO SOLICITANDO UM CORTE DE ANEL, SENDO CONTORNADO A SITUAÇÃO, PACIENTE: MENOR VANESSA MARRAS DA SILVA, 16 A. RESIDENTE: RUA FLORESTAL, N° 18 - ZUMBI DOS PALMARES - 2. - APRESENTANDO UM ANEL DE CAROÇO RETIDO NO DEDO ANELAR DA MÃO LADO ESQUERDO, FONE: 99328 8105.
CMDO. DE SOCORRO: TEN BM R. ARAÚJO.
COORDENADOR AO COBOM/CICC: ST BM S. BATISTA.</t>
  </si>
  <si>
    <t>SOLICITANTE, JOÃO DE JESUS, TEL: 99178-2007, INFORMA INCÊNDIO EM RESIDÊNCIA NA RUA C9 BAIRRO JAPIIM. ACESSO PELA AV. MANAUS 2000, NAS PROXIMIDADES DO SUPERMERCADO DB.
 BBE POSTO CENTRAL ABT - 31, 25 E ATA - 02, AR - 55 AO CMDO. DO TEN. BM R. ARAÚJO ONDE CONSTATARAM UM INCÊNDIO EM RESIDÊNCIA MIXTA MADEIRA / ALVENARIA A PRIMEIRA VTR A CHEGAR NO LOCAL ABT - 31 PASSOU A COMBATER AS CHAMAS TENDO APOIO DA VTR ABT - 25 E ATA - 02 ONDE REALIZARAM EXTINÇÃO DAS CHAMAS E RESCALDO DEIXANDO O LOCAL EM SEGURANÇA, EM SEGUIDA AS VTR¿ S RETORNARAM AOS POSTOS DE ORIGEM S. /A .
- 1º RESIDÊNCIA MISTA TOTALMENTE DESTRUIDA COM TODAS AS DOCUMENTAÇÕES; PROPRIETÁRIA IASMYM VITÓRIA CANTUARIA DUARTE. 22 A.  RG: 3654193 - 1, FONE: 99212 4930, RESIDENTE A RUA WALTER MESTRINHO, Nº 15 C. - JAPIIM 2.
- 2º RESIDÊNCIA MADEIRA TOTALMENTE DESTRUIDA COM TODA AS DOCUMENTAÇÕES; PROPRIETÁRIA KEDMA TEIXEIRA COSTA, 35 A. RG: 20504160, FONE: 99863  0255, RESIDENTE A RUA WALTER MESTRINHO, Nº 19 B. - JAPIIM 2.
- 3º RESIDÊNCIA MISTA TOTALMENTE DESTRUIDA COM TODA AS DOCUMENTAÇÕES; PROPRIETÁRIO JADSON DE SOUZA CARVALHO, 38 A. RG: 153813 SSP/AP, FONE: 99607 7045, RESIDENTE A RUA WALTER MESTRINHO, Nº 19 C. - JAPIIM 2.
- DURANTE A OCORRÊNCIA SENDO UTILIZADO 19.000 LITROS DE ÁGUA, E FETIVO DE 22 MILITARES E 05 VTR¿ S.
- TOTAL DE 03 RESIDÊNCIAS; 02 MISTAS MADEIRA/ALVENARIA, E 01 DE MADEIRA.
- DURANTE A OCORRÊNCIA HOUVE UM ACIDENTE COM O CB BM N. SOUZA SENDO CONDUZIDO PELA VTR DA PMAM AO P. S. MAIS PROXIMO.
CMDO. DE SOCORRO: TEN BM R. ARAÚJO.
COORDENADOR AO COBOM/CICC: ST BM S. BATISTA.</t>
  </si>
  <si>
    <t>Acidente envolvendo bombeiro militar de serviço</t>
  </si>
  <si>
    <t xml:space="preserve">REGISTRO DE INCIDENTE ENVOLVENDO O CB BM N. SOUZA QUANDO O MESMO, EM ATENDIMENTO DE OCORRÊNCIA DE INCÊNDIO EM RESIDÊNCIA, NA RUA C 9, BAIRRO JAPIIM II, SOFREU QUEDA DO TELHADO DA RESIDÊNCIA.
- INFORMO-VOS A QUEM DE DIREITO QUE DURANTE A OCORRÊNCIA DE INCÊNDIO EM RESIDÊNCIA NO BAIRRO DO JAPIIM - DE Nº 2024020716132055610, HOUVE UM ACIDENTE COM O CB BM N. SOUZA SENDO CONDUZIDO PELA VTR DA PMAM AO P. S. MAIS PROXIMO.
CMDO. DE SOCORRO: TEN BM R. ARAÚJO.
COORDENADOR AO COBOM/CICC: ST BM S. BATISTA.
-------------------------------------------------------------------------------------------------------------------------------------------------------------------
GREM; PB JAGUAR; A GUARNIÇÃO DAVTR UR-23 À COMANDO DA TEN BM JANETE. DESLOCA ATÉ O HPS JOÃO LÚCIO, REALIZAR O TRANSPORTE DO CB BM N. SOUZA, PARA O HOSPITAL ADRIANO JORGE. FOI INFORMADO À ESTE CENTRO, PELA  CH DE GUARNIÇÃO DA VTR UR-23 A TEN BM JANETE, QUE O MILITAR NÃO SERÁ REMOVIDO NO DIA DE HOJE AO HOSPITAL ADRIANO JORGE, POIS O MESMO ATESTOU POSITIVO PARA COVID-19 E FICARÁ EM OBSERVAÇÃO.
 SERVIÇO DO DIA 08.02.2024 / 1º TURNO
 CMT DE SOCORRO: 2º TEN BM EVANDERSON
 CONTROLADOR COBOM: 1º TEN BM R. LIRA
...............................................................................
SERVIÇO DO DIA 09 DE FEVEREIRO DE 2024. 1º TURNO.
INFORMO-VOS A QUEM DE DIREITO QUE DURANTE A OCORRÊNCIA DE INCÊNDIO EM RESIDÊNCIA NO BAIRRO JAPIIM - DE Nº 2024020716132055610, HOUVE UM ACIDENTE COM O CB BM N. SOUZA, SENDO CONDUZIDO PELA VTR DA PMAM AO PS MAIS PRÓXIMO, FATO ESTE INFORMADO AO SUPERIOR DE DIA. SEGUNDO INFORMAÇÕES DO PROTETOR, A TEN BM DO VALE, O MILITAR EM QUESTÃO, DURANTE A OCORRÊNCIA DE INCÊNDIO EM RESIDÊNCIA, CAIU DO TELHADO, CORTOU O SUPERCÍLEO E FRATUROU O PUNHO ESQUERDO. NO MEMENTO ENCOTRA-SE INTERNADO NO HPS JOÃO LÚCIO. O MESMO ESTÁ ESTÁVEL, SEM PERIGO DE MORTE E PREVISÃO DE TRANSFERÊNCIA NA QUINTA-FEIRA, DIA 09/02/2024 PARA O HOSPITAL ADRIANO JORGE, PARA PASSAR POR PROCEDIMENTO CIRÚRGICO. A PROTETORA TEN LUANNY GOMES INFORMOU QUE FOI AO HOSPITAL JOÃO LUCIO AS 10H00 DO DIA 09/02/2024 VERIFICAR O ESTADO DO CB N. SOUZA. INFORMOU QUE O MESMO RECEBEU ALTA E ESTÁ SE RECUPERANDO EM CASA. ESTÁ ESTÁVEL E NA TERÇA-FEIRA (14/02/2024) RETORNARÁ AO HOSPITAL JOÃO LUCIO PARA AGENDAR SIRURGIA NO PUNHO ESQUERDO. SOLICITANTE: COBOM. TEL; 36123130. SERVIÇO SEM ALTERAÇÃO.
CONTROLADOR: TEN QOABM JAMERSON
 COMTE SOCORRO: TEN QOAB VALÉRIO
</t>
  </si>
  <si>
    <t xml:space="preserve">Atendimento PB Jaguar 
Gilmar Santos de Lima, 48 anos, morador de rua, CPF 815.895.732-34 veio a este posto queixando-se de mal estar e febre. Ao exame físico: SSVV: Pulso 72bpm; PA 111x70mmHg; Temp 39,4ºC; Sat 95% em ar ambiente. 
O mesmo foi orientado a ser conduzido pela UR 23 a uma unidade hospitalar, porém recusou remoção.
GREM; PB JAGUAR; A GUARNIÇÃO DAVTR UR-23 À COMANDO DO TEN BM COLARES. RALIZOU ATENDIMENTO PRÉ HOSPIATALAR NO PB PONTA NEGRA. NOME DO PACIENTE: GILMAR SANTOS DE LIMA. 48 ANOS. CPF: 815.895.732-34 MORADOR DE RUA. NARRATIVA: VEIO À ESTE POSTO, QUEIXANDO-SE DE MAL ESTAR E FEBRE. AO EXAME FÍSICO: SSVV: PULSO 72BPM; PA 111X70MMHG; TEMP 39,4ºC; SAT 95% EM AR AMBIENTE. O MESMO FOI ORIENTADO A SER CONDUZIDO PELA UR-23 A UMA UNIDADE HOSPITALAR, PORÉM RECUSOU A REMOÇÃO. 
 SERVIÇO DO DIA 07.02.2024 / 2º TURNO
 CMT DE SOCORRO: 2º TEN BM R. ARAÚJO
 CONTROLADOR COBOM: 1º TEN BM R. LIRA
</t>
  </si>
  <si>
    <t>SEG DO DIA 08/02/2024
ST	MIZAEL	688	07:30	19:30	12:00	SCI-EG	091/SCI-EG/2024	REFORÇO DE EQUIPAGEM
 SGT	FARID	705	08:00	20:00	12:00	BIFMA	040/BIFMA/2024	REFORÇO DE GUARNIÇÃO
 SGT	RONILDES	757	07:30	19:30	12:00	ZUMBI	091/1°BI/2024	CHEFE DE GUARNIÇÃO 
CB	CARLOS LOPES	1116	07:00	17:00	10:00	QCG	041/CBC/2024	CORTE DE ÁRVORE
 ST	WALDENIZE	683	06:00	07:00	01:00	CMCB	015/BM3/CMCB/2024	MANUTENÇÃO DAS INSTALAÇÕES
 CB	EDUARDO FERREIRA	1047	06:00	07:00	01:00	 CMCB	015/BM3/CMCB/2024	MANUTENÇÃO DAS INSTALAÇÕES
 CB	ROBERTA	1186	06:00	07:00	01:00	CMCB	015/BM3/CMCB/2024	MANUTENÇÃO DAS INSTALAÇÕES
 CB	ARNAILTON	1212	06:00	07:00	01:00	CMCB	015/BM3/CMCB/2024	MANUTENÇÃO DAS INSTALAÇÕES
 ST	WALDENIZE	683	13:00	16:00	03:00	CMCB	015/BM3/CMCB/2024	MANUTENÇÃO DAS INSTALAÇÕES
 CB	EDUARDO FERREIRA	1047	13:00	16:00	03:00	 CMCB	015/BM3/CMCB/2024	MANUTENÇÃO DAS INSTALAÇÕES
 CB	ROBERTA	1186	13:00	16:00	03:00	CMCB	015/BM3/CMCB/2024	MANUTENÇÃO DAS INSTALAÇÕES
 CB	ARNAILTON	1212	13:00	16:00	03:00	CMCB	015/BM3/CMCB/2024	MANUTENÇÃO DAS INSTALAÇÕES
 CB	W. MARINHO	1238	08:00	17:00	09:00	1ºBI	093/1ºBI/2024	PREVENÇÃO E COMBATE A INCÊNDIO
 CB	GILSON	1018	08:00	17:00	09: 00	1ºBI	093/1ºBI/2024	PREVENÇÃO E COMBATE A INCÊNDIO
 CB	MARCUS	1017	10:00	22:00	12:00 	SAMBÓDROMO	041/BIFMA/2024	PREVENÇÃO NA AV. DO SAMBA
 CB	PATRICK	1056	10:00	22:00	12:0 0	SAMBÓDROMO	041/BIFMA/2024	PREVENÇÃO NA AV. DO SAMBA
 CB	ADRIANO PANTOJA	1185	10:00	22:00	12:00	S AMBÓDROMO	041/BIFMA/2024	PREVENÇÃO NA AV. DO SAMBA
 CB	CARDOSO	1129	12:00	18:00	06:00	1ºBI	024/COBOM/2024	RADIO  OPERADOR HT
 SGT	EVERT	1618	12:00	18:00	06:00	ACADEPOL	090/GREM/2024	CURSO DE FORM.DA POLÍCIA CIVIL
 SGT	ROBERTO PIMENTEL	1568	12:00	18:00	06:00	ACADEPOL	090/GREM/2024	CURSO DE FORM.DA POLÍCIA CIVIL
 CB	LUCIANA	1774	13:00	18:00	05:00	QCG	027/AJAI/CBMAM/2024	PROCESSOS JUDICIAIS PGE E TJAM
 ST	L. RUAS	588	13:00	18:00	05:00	1ºBI	094/1ºBI/2024	REFORÇO DE GUARNIÇÃO
 SGT	HUDSON	783	13:00	20:00	07:00	BBE RODOVIÁRIA	083/BBE/2024	REFORÇO DE GUARNIÇÃO
 TEN	ISABELLA	1817	13:00	16:00	03:00	QCG	001/DRH/2024	SERVIÇOS DA DRH
 SGT	SILLAS JUNIOR	715	13:00	18:00	05:00	QCG	026/CSM/2024	MANUTENÇÃO DE VTR EM MANACAPURU
 CB	PAULO AUGUSTO	1169	13:00	18:00	05:00	QCG	026/CSM/2024	MANUTENÇÃO DE VTR EM MANACAPURU
 TEN	LÍVIO	545	16:00	21:00	05:00	CMM	06/2ºCIA/CMM/2024	PASSAGEM DE COMANDO - CMM
 ST	ALBUQUERQUE	598	16:00	21:00	0 5:00	CMM	06/2ºCIA/CMM/2024	PASSAGEM DE COMANDO - CMM
 SGT	MARILANE	1598	16:00	21:00	05 :00	CMM	06/2ºCIA/CMM/2024	PASSAGEM DE COMANDO - CMM
 SGT	LOURDES	1744	16:00	21:00	05: 00	CMM	06/2ºCIA/CMM/2024	PASSAGEM DE COMANDO - CMM
 CAP	U. PINHAIS	384	16:00	21:00	05:00	CMM	06/2ºCIA/CMM/2024	PASSAGEM DE COMANDO - CMM
 SERVIÇO DO DIA 08.02.2024 / 1º TURNO
 CMT DE SOCORRO: 2º TEN BM EVANDERSON
 CONTROLADOR COBOM: 1º TEN BM R. LIRA
                                                        2º TURNO.
CB	AYUB	1176	18:00	06:00	12:00	QCG	009/CIA CG	SENTINELA
 SGT	STANLEY	754	19:00	07:00	12:00	DAT	014/DAT	PERMANÊNCIA
 SGT	EVANGELISTA	699	20:00	08:00	12:00	BIFMA	040/BIFMA/2024	REFORÇO DE GUARNIÇÃO
 CB	VIDAL	1031	20:00	08:00	12:00	PEL FLUVIAL	014/BBE	REFORÇO DE GUARNIÇÃO
 CB	BRUNA	1182	20:00	08:00	12:00	PB RODVIÁRIA	082/BBE	REFORÇO DE GUARNIÇÃO
 CB	R. FELIPE	1140	19:30	07:30	12:00	SCI-EG	092/SCI	REFORÇO DE GUARNIÇÃO
 SGT	RODRIGO	785	19:30	07:30	12:00	PB ZUMBI	092/1º BI	REFORÇO DE GUARNIÇÃO
CMDO. DE SOCORRO: TEN BM EVEANDERSON.
CONTROLADOR AO COBOM/CICC: ST BM S. BATISTA.</t>
  </si>
  <si>
    <t xml:space="preserve">GUARNIÇÃO DA UR-23 E UR 19 , APARTIR DAS 08:00 EM UMA PREVENÇÃO NA ZETA FIREARMS
 AV, COMPENSA, N° 1808
¿ VILA DA PRATA
GREM; PB JAGUAR; A GUARNIÇÃO DAVTR UR-23 À COMANDO DA TEN BM JANETE. DESLOCA ATÉ A ZETA FIREARMS, PARA CUMPRIR A ORDEM DE SERVIÇO Nº 077/GREM/CBC/2024. EVENTO: ¿CURSO DE FORMAÇÃO PROFISSIONAL DA POLÍCIA CIVIL AMAZONAS/2022 ¿ DISCIPLINA ARMAMENTO, MUNIÇÃO E TIRO¿. MISSÃO: PREVENÇÃO E ATENDIMENTO DE URGÊNCIA E MERGÊNCIA. TÉRMINO DE PREVENÇÃO, SEM ALTERAÇÃO. A VTR UR-23 RETRAI AO PB DE ORIGEM.
 SERVIÇO DO DIA 08.02.2024 / 1º TURNO
 CMT DE SOCORRO: 2º TEN BM EVANDERSON
 CONTROLADOR COBOM: 1º TEN BM R. LIRA
</t>
  </si>
  <si>
    <t xml:space="preserve">
GREM; PB ZUMBI; A GUARNIÇÃO DAVTR UR-19 À COMANDO DO TEN BM SANDRO CAMARGO. DESLOCA ATÉ A ACADEPOL, PARA CUMPRIR A ORDEM DE SERVIÇO Nº 077/GREM/CBC/2024. EVENTO: ¿CURSO DE FORMAÇÃO PROFISSIONAL DA POLÍCIA CIVIL AMAZONAS/2022 ¿ DISCIPLINA ARMAMENTO, MUNIÇÃO E TIRO¿. MISSÃO: PREVENÇÃO E ATENDIMENTO DE URGÊNCIA E MERGÊNCIA. TÉRMINO DE PREVENÇÃO NA ACADEPOL, A GUARNIÇÃO DA VTR AR-57 COMPOSTA PELOS MILITARES: SGT BM EVERT E SGT BM ROBERTO PIMENTEL. IRIA DAR CONTINUÍDADE À PREVENÇÃO, MAS FOI INFORMADO PELA ADMINSTRAÇÃO QUE O EVENTO SERIA APENAS PELA MANHÃ. A VTR AR-57 RETRAI AO PB DE ORIGEM.
 SERVIÇO DO DIA 08.02.2024 / 1º TURNO
 CMT DE SOCORRO: 2º TEN BM EVANDERSON
 CONTROLADOR COBOM: 1º TEN BM R. LIRA
</t>
  </si>
  <si>
    <t xml:space="preserve">OS 009-CBC/2024 APRIMORAMENTO DO TEMPO RESPOSTA DE COMBATE A INC¿NDIO - EXERCÍCIO PRÁTICO
 LOCAL: 1º BI DE INCÊNDIO
 VTRs EMPREGADAS: CMT DE SOCORRO DE SERVIÇO
 ABT-25 POSTO ZUMBI
 ABT-31 POSTO CENTRAL
 UR -19 GREM
ORDEM DE OPERAÇÕES Nº 009-CBC/2024. APRIMORAMENTO DE TEMPO RESPOSTA DE COMBATE A INCÊNDIO ¿ EXERCÍCIO PRÁTICO. DATA: 08/02/2024. HORÁRIO: 14H00. FOI INFORMADO PELO SUBCOMANDANTE DO CBC, QUE O SIMULADO FOI ADIADO PARA O DIA DE AMANHÃ, 09/02/2024. EM ANDAMENTO...
 SERVIÇO DO DIA 08.02.2024 / 1º TURNO
 CMT DE SOCORRO: 2º TEN BM EVANDERSON
 CONTROLADOR COBOM: 1º TEN BM R. LIRA
............................................................................................
SERVIÇO DO DIA 09 DE FEVEREIRO DE 2024. 1º TURNO.
FOI INFORMADO PELO CAPITÃO GALENO, SUB COMANDANTE DO 1º BI QUE NÃO HAVERIA SIMULADO HOJE. NÃO SOUBE INFORMAR QUANDO HAVERÁ .                   CONTROLADOR: TEN QOABM JAMERSON
 COMTE SOCORRO: TEN QOAB VALÉRIO
</t>
  </si>
  <si>
    <t xml:space="preserve">ERVIÇO DO DIA 20 DE FEVEREIRO DE 2024- 1º TURNO
SIMULADO
 INFOMO QUE ATE O TERMINO DO SERVIÇO DO 1 TURNO, NÃO HOUVE ATUALIZAÇÃO SOBRE A OCORRÊNCIA. EM ANDAMENTO.
COMANDO DE SOCORRO: TEN QOABM BARRETO
 DESPACHANTE: ST BM CONCEIÇÃO
..................... ..........................................
SERVIÇO DO DIA 24 DE FEVEREIRO DE 2024. 1º TURNO.
POR DETERMINAÇÃO DO CAP GALENO SUB CMTE DO 1º BI, ESSA OCORRENCIA FOI ENCERRADA. O SIMULADO SERA RELIZADO EM DATA OPORTUNA.
CONTROLADOR: TEN QOABM JAMERSON
 COMTE SOCORRO: TEN QOABM MARCELO
</t>
  </si>
  <si>
    <t xml:space="preserve">TRANSPORTE DO MILITAR CB N SOUZA , DO HPS JOÃO LÚCIO PARA A FUNDAÇÃO HOSPITAL ADRIANO JORGE
 DEVIDO Á UM ACIDENTE DE TRABALHO.
GREM; PB JAGUAR; A GUARNIÇÃO DAVTR UR-23 À COMANDO DA TEN BM JANETE. DESLOCA ATÉ O HPS JOÃO LÚCIO, REALIZAR O TRANSPORTE DO CB BM N. SOUZA, PARA O HOSPITAL ADRIANO JORGE. FOI INFORMADO À ESTE CENTRO, PELA  CH DE GUARNIÇÃO DA VTR UR-23 A TEN BM JANETE, QUE O MILITAR NÃO SERÁ REMOVIDO NO DIA DE HOJE AO HOSPITAL ADRIANO JORGE, POIS O MESMO ATESTOU POSITIVO PARA COVID-19 E FICARÁ OBSERVAÇÃO.
 SERVIÇO DO DIA 08.02.2024 / 1º TURNO
 CMT DE SOCORRO: 2º TEN BM EVANDERSON
 CONTROLADOR COBOM: 1º TEN BM R. LIRA
</t>
  </si>
  <si>
    <t xml:space="preserve">SCI -REALIZOU TRANSPORTE DE PACIENTES
CBC; SCI;  VTR ALFA-01 À COMANDO DO SGT BM MALAGUETA. DESLOCA PARA REALIZAR ATENDIMENTO PRÉ HOSPITALAR NO AEROPORTO  INTERNACIONAL EDUARDO GOMES, NA AERONAVE LATAM, PONTE GOLFE,  PASSAGEIRO PORTADOR DE HIPERPLASIA PROSTÁTICA APRESENTANDO RETENÇÃO URINÁRIA COM BEXIGOMA VISÍVEL E PICO HIPERTENSIVO.  LÚCIDO, CONSCIENTE, ORIENTADO, EUPNEICO EM AR AMBIENTE, DEAMBULANDO. SOLICITADO AUTORIZAÇÃO DO CCO VIA RÁDIO PARA DESLOCAMENTO ATÉ UMA UNIDADE DE SAÚDE. AUTORIZADO DESLOCAMENTO ATÉ SPA JOSÉ LINS ( REDENÇÃO). PACIENTE SEGUE ACOMPANHADO DE SUA ESPOSA. NA UNIDADE ATENDIDO EM SALA DE EMERGÊNCIA SEGUINDO AOS CUIDADOS DA EQUIPE DE SAÚDE (ENFERMAGEM E CLÍNICA DR. ANTÔNIO JUNIOR - CRM  10665).  ESTÁVEL E SEM INTERCORRÊNCIAS DURANTE O PERCURSO. NOME DO PACIENTE: GILMAR LUCENA DE LIMA. RG: 0584230-1 SESP AM. CPF: 404.805.932-72 IDADE: 63 ANOS. FONE: (92)98446-8869 PA: 170 X 110MMHG FC: 77 BOM SPO2: 97% ACOMPANHANTE: MARIA LIMA. ( ESPOSA)
 SERVIÇO DO DIA 08.02.2024 / 1º TURNO
 CMT DE SOCORRO: 2º TEN BM EVANDERSON
 CONTROLADOR COBOM: 1º TEN BM R. LIRA
</t>
  </si>
  <si>
    <t xml:space="preserve">VISTORIA EM ÁRVORE SITUAÇÃO  DE RISCO, COM AUTORIZAÇÃO DA SEMMAS Nº501/2022-DMAU
CBC; VTR AR-42 COMPOSTA EPLOS MILIATRES: ST BM COMAPA, CB BM CARLOS LOPES, CB BM IRINILDO. DESLOCA AO LOCAL SOLICITADO, ATENDER A AUTORIZAÇÃO Nº 501/2022 ¿ DMAU/SEMMAS. FOI REALIZADO O CORTE PARCIAL DE UMA ÁRVORE TIPO BENJAMIZEIRO, FICANDO O RESTANTE PARA UMA DATA OPORTUNA.  A VTR AR-42 RETRAIUA O PB DE ORIGEM.
 SERVIÇO DO DIA 08.02.2024 / 1º TURNO
 CMT DE SOCORRO: 2º TEN BM EVANDERSON
 CONTROLADOR COBOM: 1º TEN BM R. LIRA
</t>
  </si>
  <si>
    <t>INFORMAÇÕES REPASSADAS PARA COBOM DE UM ACIDENTE DE TRÂNSITO COM VÍTIMAS PRESAS NAS FERRAGENS DO VEÍCULO NA RODOVIA MANOEL URBANO, AM 070.
CBI POSTO IRANDUBA UR - 17, 23, ATA - 01, ABT - 29 E AR - 55 AO CMDO. DO TEN BM EVANDERSON ONDE CONSTATARAM UM ACIDENTE DE TRANSITO COM UMA VÍTIMA NAS FERRAGEM A GU. DO IRANDUBA REALIZOU A DESENCARCERAGEM E IMOBILIZAÇÃO SENDO CONDUZIDA PELA UR - 23 AO P. S. M. 28 DE AGISTO ONDE FICOU AOS CUIDADOS MÉDICO DE PLANTÃO, EM SEGUIDA AS VTR¿ S RETORNARAM AOS PPOSTOS DE ORIGEM S. / A.
- VÍTIMA; INFORMADO APENAS O NOME, MOISÉS SEM NENHUMA DOCUMENTAÇÃO, APROXIMADAMENTE 60 A. APRESENTANDO VISÍVEIS SINTOMAS DE EMBREAGUES ALCÓOLICA.
- VEÍCULOS:  CAMINHÃO DE PLACA AEW 2F85, CAMINHÃO DE PLACA: NOR 3A20.
- VTR¿ S DO CBMAM ENVOLVIDA NO ATENDIMENTO: ATA - 01, UR - 17, UR -0 23, ABT - 29 E AR - 55. 
- VTR DA PMAM 8973 AO CMDO DO SGT PM E. FONSECA E CBb PM P. SOBREIRA.  E AMBULÂNCIA DO CACAU PIREIRA.
Paciente vítima se acidente de trânsito, colisão caminhão X carreta.
Vítima Moisés. Sem nenhum documento e/ou parente para dar informações do mesmo. Encaminhado para HPS 28 de Agosto pela UR-23 após ser retirado das ferragens por populares e bombeiros do Iranduba. Entregue no setor se politrauma aos cuidados dos seguintes médicos: Dr Nilo Colares (ortopedista) CRM 2760, Dr Renato Amaral (cirurgião geral) CRM 4720 e dra Ana Melo (cirurgiã geral) CRM 1915.
A vitima estava com sinais de embriaguez, agitado, não cooperativo, desorientado, apresentando múltiplas fraturas expostas em MSD e MID, amputação traumática de metacarpo do indicador e dedo médio da mão direita, corte contuso em sobrancelha direita. Feito avaliação primária e secundária, realizado acesso periférico em MSE com jelco 18, infundido 500ml de SF 0,9% rápido. SSVV FC 98bpm e Saturação 95%.
 CMDO. DE SOCORRO: TEN BM EVEANDERSON.
CONTROLADOR AO COBOM/CICC: ST BM S. BATISTA.</t>
  </si>
  <si>
    <t>ATENDIMENTO PRÉ-HOSPITALAR REALIZADO PELA GUARNIÇÃO ALFA DO POSTO SCI.
  CBC SCI  VTR ALFA - 01 AO CMDO. DO SGT BM MALAGUETA, DESLOCA FINS DE REALIZAR UM ATENDIMENTO PRÉ HOSPITALAR NA ÁREA DE EMBARQUE DA PONTE ECO, NO INTERIOR DA AERONAVE LATAM,  PASSAGEIRA PORTADORA DE CA DE COLON, QUEIXANDO DE FORTES DORES ABDOMINAIS, RECEBEU ATENDIMENTO NA AERONAVE COM ADMINISTRAÇÃO DE ANALGESIA VIA ORAL. LÚCIDA, LÚCIDA, CONSCIENTE, ORIENTADA, EUPNEICA EM AR AMBIENTE, DEAMBULANDO COM APOIO. JÁ HAVIA SOLICITADO UTI MÓVEL DA WF PELA FAMÍLIA E NO AGUARDO DA PASSAGEIRA. SENDO AFERIDO OS SINAIS VITAIS; P.A. 150 X 90,  F.C. 85,  SAT. 97,   PACIENTE: SRA. LENILDA SEABRA DAS CHAGAS, 58 A.  RG: 0705710 - 5 SSP/AM. FONE: 92 98467 9760.
 SAÍDA DA SCI: 21:09 / CHEGADA NO LOCAL: 21:12 / CHEGADA DA AERONANVE: 21: 20 / ACESSO AERONAVE: 20:22 / FINALIZADO: 21:37 / CHEGADA NA BASE S.C.I.: 21:42.
 - GU. ALFA - 01: SGT BM MALAGUETA / SGT BM MARCILENE AUZIER / CONDUTOR: SGT BM RAINEY. 
CMDO. DE SOCORRO: TEN BM EVANDERSON.
CONTROLADOR AO COBOM/CICC: ST BM S. BATISTA.</t>
  </si>
  <si>
    <t xml:space="preserve">SERVIÇO DO DIA 09 DE FEVEREIRO DE 2024. 1º TURNO.
"GREM POSTO DO ZUMBI UR-19 A COMANDO DO SGT DESLOCOU-SE PARA O LOCAL. ORDEM DE SERVIÇO Nº 081/GREM/CBC/2024. EVENTO: TFM NO QCG. MISSÃO: PREVENÇÃO E ATENDIMENTO DE URGÊNCIA E EMERGÊNCIA. DATA: 09.02.2024. VTR: UR-19. EFETIVO E HORÁRIOS: TEN KLINGER SOBRINHO, TEN SANDRO CAMARGO, SGT DAVI LIRA, SGT EVERT. 07H00 PRONTO NO LOCAL. LOCAL: PATIO DO QCG/CBMAM. FOI REALIZADO A PREVENÇÃO NO LOCAL E CUMPRIDOS TODOS OS HORÁRIOS DURANTE ESTE TURNO, SEM ALTERAÇÃO. SOLICITANTE: CBC/COBOM. TEL: 36123130. SERVIÇO SEM ALTERAÇÃO
"
CONTROLADOR: TEN QOABM JAMERSON
 COMTE SOCORRO: TEN QOAB VALÉRIO
</t>
  </si>
  <si>
    <t xml:space="preserve">SERVIÇO DO DIA 09 DE FEVEREIRO DE 2024. 1º TURNO.
CUMPRIRAM ESCALA EXTRA NO SERVIÇO DE S. E. G. OS MILITARES DE ACORDO COM SUAS O.S NOS REFERIDOS POSTOS OU BATALHÕES DO CBMAM. SEG 1º TURNO, S/A.
SGT	VITAL	761	10:00	22:00	12:00	SAMBÓDROMO AV. DO SAMBA	085/BBE/2024	PREVENÇÃO AV. DO SAMBA
 CB	DIVAL	1008	10:00	22:00	12:00	SAMBÓDROMO AV. DO SAMBA	085/BBE/2024	PREVENÇÃO AV. DO SAMBA
 ST	WALDENIZE	683	06:00	07:00	01: 00	CMCB	016/CMCB/2024	MANUTENÇÃO
 CB	EDUARDO FERREIRA	1047	06:00	07:00	01:00	CMCB	016/CMCB/2024	MANUTENÇÃO
 CB	ROBERTA	1186	06:00	07:00	01:0 0	CMCB	016/CMCB/2024	MANUTENÇÃO
 SGT	MARCILENE AUZIER	1574	07:30	19:30	12:00	SCI	095/SCI-EG/CBC2024	REFORÇO DE GUARNIÇÃO
 CB	GENIVALDO	1193	07:30	19:30	12:00	SCI	093/SCI-EG/CBC2024	REFORÇO DE GUARNIÇÃO
 CB	LUIZ FERNANDO	1225	07:30	19:30	12:00	SCI	093/SCI-EG/CBC2024	REFORÇO DE GUARNIÇÃO
 CB	JAMMYSON	1011	08:00	14:00	06:00	PB ESPECIAL	084/BBE/CBC-2024	MANUTENÇÃO NO PB RODOVIÁRIA
 CB	VICTOR	1036	08:00	14:00	06:00	PB ESPECIAL	084/BBE/CBC-2024	MANUTENÇÃO NO PB RODOVIÁRIA
 CB	RONALDO	1153	08:00	14:00	06:00	PB ESPECIAL	084/BBE/CBC-2024	MANUTENÇÃO NO PB RODOVIÁRIA
 SGT	HEMERSON BARROS	1565	13:00	01:00	12:00	AL PHAVILLE	097/GREM/2024	PREVENÇÃO ALPHAVILLE
 SGT	HERALDO	1854	13:00	01:00	12:00	ALPHAVILLE	097/GREM/2024	PREVENÇÃO ALPHAVILLE
 SGT	M.BARAÚNA	1527	13:00	18:00	05:00	QCG	028/AJAI/2024	APOIO ADM
 TEN	ANA PAULA	1816	17:00			ALPHAVILLE	013/2024-DS/CBMAM	PREVENÇÃO E ATIVIDADES DE APH
 SGT	SÁVIA	1700	17:00			ALPHAVILLE	013/2024-DS/CBMAM	PREVENÇÃO E ATIVIDADES DE APH
 SGT	VINENTE	1847	17:00			ALPHAV ILLE	013/2024-DS/CBMAM	PREVENÇÃO E ATIVIDADES DE APH
 SGT	MAYKO	1016	17:00			ALPHAVILLE	013/2024-DS/CBMAM	PREVENÇÃO E ATIVIDADES DE APH
 SGT	SIMARA	1615	17:00			ALPHAVILLE	013/2024-DS/CBMAM	PREVENÇÃO E ATIVIDADES DE APH
 SGT	SERRULHA	1624	17:00			ALPHAV ILLE	013/2024-DS/CBMAM	PREVENÇÃO E ATIVIDADES DE APH
 SGT	KÁTIA SILVA	1669	17:00			ALPHAVILLE	013/2024-DS/CBMAM	PREVENÇÃO E ATIVIDADES DE APH
 SGT	ARLETE	1845	17:00			ALPHAVILLE	013/2024-DS/CBMAM	PREVENÇÃO E ATIVIDADES DE APH
 SGT	DANIEL MAIA	1714	17:00			ALPHAVILLE	013/2024-DS/CBMAM	PREVENÇÃO E ATIVIDADES DE APH
 SGT	ALESSANDRO GOMES	1682	17:00			ALPHAVILLE	013/2024-DS/CBMAM	PREVENÇÃO E ATIVIDADES DE APH
 SGT	GIRLANE	1661	17:00			ALPHAV ILLE	013/2024-DS/CBMAM	PREVENÇÃO E ATIVIDADES DE APH
 SGT	FRANCILENE	1539	17:00			ALPH AVILLE	013/2024-DS/CBMAM	PREVENÇÃO E ATIVIDADES DE APH
 SGT	RICARDO GOMES	1627	17:00			ALPHAVILLE	013/2024-DS/CBMAM	PREVENÇÃO E ATIVIDADES DE APH
 CB	TOBIAS	1241	16:00	01:00	09:00	ALAMEDA ALPHAVILLE	026-COBOM/CBC/2024	COMUNICAÇÃO NA OPERAÇÃO CARNAVAL
 TEN	BARRETO	542	17:00	00:00	07:00	ALEIXO	078/BBE/2024	OPERAÇÃO CARNAVAL
 ST	JEAN COSTA	596	17:00	00:00	07:00	ALEIXO	078/BBE/2024	OPERAÇÃO CARNAVAL
 ST	HATCHWELL	778	17:00	00:00	07 :00	ALEIXO	078/BBE/2024	OPERAÇÃO CARNAVAL
 SGT	SILVA MARTINS	696	17:00	00:00	07:00	ALEIXO	078/BBE/2024	OPERAÇÃO CARNAVAL
 CB	OTAVIO JOSÉ	1081	17:00	00:00	07:00	ALEIXO	078/BBE/2024	OPERAÇÃO CARNAVAL
 CB	RONALDO	1153	17:00	00:00	07:00	ALEIXO	078/BBE/2024	OPERAÇÃO CARNAVAL
 CB	VARELA	1200	17:00	00:00	07:00	ALEIXO	078/BBE/2024	OPERAÇÃO CARNAVAL
 TEN	ANA PAULA	1816	17:00	00:00	07:00	ALEIXO	013/DS/2024	PREVENÇÃO APH
 SGT	ANA MARIA	1653	17:00	00:00	07:00	ALEIXO	013/DS/2024	PREVENÇÃO APH
 SGT	VINENTE	1847	17:00	00:00	07 :00	ALEIXO	013/DS/2024	PREVENÇÃO APH
 SGT	MAYCO	1016	17:00	00:00	07:00	ALEIXO	013/DS/2024	PREVENÇÃO APH
 SGT	SIMARA	1615	17:00	00:00	07:00	ALEIXO	013/DS/2024	PREVENÇÃO APH
 SGT	SERULHA	1624	17:00	00:00	07 :00	ALEIXO	013/DS/2024	PREVENÇÃO APH
 SGT	KATIA SILVA	1669	17:00	00:00	07:00	ALEIXO	013/DS/2024	PREVENÇÃO APH
 SGT	ARLETE	1845	17:00	00:00	07:00	ALEIXO	013/DS/2024	PREVENÇÃO APH
 SGT	DANIEL MAIA	1714	17:00	00:00	07:00	ALEIXO	013/DS/2024	PREVENÇÃO APH
 SGT	ALESSANDRO GOMES	1682	17:00	00:00	07:00	ALEIXO	013/DS/2024	PREVENÇÃO APH
 SGT	GIRLANE	1661	17:00	00:00	07 :00	ALEIXO	013/DS/2024	PREVENÇÃO APH
 SGT	FRANCILENE	1539	17:00	00:00	 07:00	ALEIXO	013/DS/2024	PREVENÇÃO APH
</t>
  </si>
  <si>
    <t xml:space="preserve">SGT	RICARDO GOMES	1627	17:00	00:00	07:00	ALEIXO	013/DS/2024	PREVENÇÃO APH
 TEN	BARRETO	542	17:00	00:00	07: 00	ALEIXO	078/BBE/2024	PREVENÇÃO OPERAÇÃO CARNAVAL
 ST	JEAN COSTA	596	17:00	00:00	07:00	ALEIXO	078/BBE/2024	PREVENÇÃO OPERAÇÃO CARNAVAL
 ST	HATCHWELL	778	17:00	00:00	07: 00	ALEIXO	078/BBE/2024	PREVENÇÃO OPERAÇÃO CARNAVAL
 SGT	SILVA MARTINS	696	17:00	00:00	07:00	ALEIXO	078/BBE/2024	PREVENÇÃO OPERAÇÃO CARNAVAL
 CB	JAMMYSON	1011	17:00	00:00	07: 00	ALEIXO	078/BBE/2024	PREVENÇÃO OPERAÇÃO CARNAVAL
 CB	VICTOR	1036	17:00	00:00	07:00	ALEIXO	078/BBE/2024	PREVENÇÃO OPERAÇÃO CARNAVAL
 CB	OTÁVIO JOSÉ	1081	17:00	00:00	07:00	ALEIXO	078/BBE/2024	PREVENÇÃO OPERAÇÃO CARNAVAL
 CB	RONALDO	1153	17:00	00:00	07: 00	ALEIXO	078/BBE/2024	PREVENÇÃO OPERAÇÃO CARNAVAL
 CB	VARELA	1200	17:00	00:00	07:00	ALEIXO	078/BBE/2024	PREVENÇÃO OPERAÇÃO CARNAVAL
CONTROLADOR: TEN QOABM JAMERSON
 COMTE SOCORRO: TEN QOAB VALÉRIO
------------------------ -------------------------------------------------------------------------------------------------------------------------------------------------------
ST	ARTUR	635	18:00	06:00	12:00	CIA CG	009/CIACG/2024	SENTINELA ARMADO
 CB	R. BARROS	1055	20:00	08:00	12:00	DAT	014/DAT/2024	PERMANÊNCIA
 CB	LICATA	1103	19:30	07:30	12:00	SCI-EG	094/SCI-EG/2024	REFORÇO DE GUARNIÇÃO
 CB	MARCOS PAULO	1121	19:30	07:30	12:00	SCI-EG	094/SCI-EG/2024	REFORÇO DE GUARNIÇÃO
 SGT	MALAGUETA	1535	19:30	07:30	12:00	SCI-EG	095/SCI-EG/2024	REFORÇO DE GUARNIÇÃO APH
 TEN	R. LIRA	352	19:00	07:00	12:00	COBOM	023/COBOM/2024 	COORDENADOR
 CB	PICANÇO	1075	20:00	08:00	12:00	PELOTÃO FLUVIAL	014/FLUVIAL/2024	REFORÇO DE GUARNIÇÃO
 TEN	WAGNER	520	22:00	03:00	05:00	CICC	015/DAT/2024	OPERAÇÃO CIF
 ST	LÚCIO	539	22:00	03:00	05:00	CICC	015/DAT/2024	OPERAÇÃO CIF
 SERVIÇO DO DIA 09.02.2024 / 2º TURNO
 CMT DE SOCORRO: 2º TEN BM VALÉRIO
 CONTROLADOR COBOM: 1º TEN BM R. LIRA
</t>
  </si>
  <si>
    <t>SERVIÇO DO DIA 09 DE FEVEREIRO DE 2024. 1º TURNO.
GREM POSTO PONTA NEGRA UR-23 A COMANDO DA TENENTE JANETE DESLOCOU-SE PARA O LOCAL. ORDEM DE SERVIÇO Nº 080/GREM/2024.EVENTO: CURSO DE FORMAÇÕ PROFISSIONAL DA POLICIA CIVIL. MISSÃO: PREVENÇÃO E ATENDIMENTO DE URGENCIA E EMERGENCIA. LOCAL: ZETA FIREARMS. DATA: 09/02/2024. HORÁRIO: 08H00 PRONTO NO LOCAL. EFETIVO: TEN WASHINGTON BORGES, TEN JANETE, SGT ALDIMAR REIS, SGT FEIO.REFERÊNCIAS: OFÍCIO Nº 011/2024-GAB/IESP/SSP-AM E MEMORANDO Nº 012/2024-C.E. II/IESP/SSP-AM E PROCESSO SIGED N° 01.01.022101.002098/2024-91. FOI REALIZADO A PREVENÇÃO NO LOCAL E CUMPRIDOS TODOS OS HORÁRIOS DURANTE ESTE TURNO, SEM ALTERAÇÃO.
CONTROLADOR: TEN QOABM JAMERSON
 COMTE SOCORRO: TEN QOAB VALÉRIO</t>
  </si>
  <si>
    <t xml:space="preserve">SERVIÇO DO DIA 09 DE FEVEREIRO DE 2024. 1º TURNO.
ORDEM DE SERVIÇO Nº 083/GREM/CBC/2024 EVENTO: CARNAVAL DA MELHOR IDADE; LOCAL: CENTRO DE CONVIVÊNCA MAGDALENA ARCE DAOU MISSÃO: PREVENÇÃO E ATENDIMENTO EM URGÊNCIA/EMERGÊNCIA; EFETIVO: GU DA UR-23.  HORÁRIO: 14H AS 18H. EM ANDAMENTO...
CONTROLADOR: TEN QOABM JAMERSON
 COMTE SOCORRO: TEN QOAB VALÉRIO
------------------------ -------------------------------------------------------------------------------------------------------
GREM POSTO PONTA NEGRA UR-23 A COMANDO DA TENENTE JANETE DESLOCOU PARA CUMPRIR A ORDEM DE SERVIÇO Nº 083/GREM/CBC/2024 EVENTO: CARNAVAL DA MELHOR IDADE; LOCAL: CENTRO DE CONVIVÊNCA MAGDALENA ARCE DAOU. MISSÃO: PREVENÇÃO E ATENDIMENTO EM URGÊNCIA/EMERGÊNCIA; EFETIVO: GU DA UR-23.  HORÁRIO: 16H AS 22H. TÉRMINO DA PREVENÇÃO, A VTR UR-23 RETRAI AO PB DE ORIGEM.
 SERVIÇO DO DIA 09.02.2024 / 2º TURNO
 CMT DE SOCORRO: 2º TEN BM VALÉRIO
 CONTROLADOR COBOM: 1º TEN BM R. LIRA
</t>
  </si>
  <si>
    <t xml:space="preserve">SERVIÇO DO DIA 09 DE FEVEREIRO DE 2024. 1º TURNO.
GREM POSTO PONTA NEGRA UR-23 A COMANDO DA TENENTE JANETE DESLOCOU-SE PARA O LOCAL. ATENDIMENTO PRÉ-HOSPITALAR: VÍTIMA DE ACIDENTE DE TRÂNSITO, COLISÃO MOTO X CARRO. VÍTIMA MOISÉS MENDONÇA ABTIBOL, 35 ANOS, POLICIAL MILITAR 3°SGT DA CPI, DN 02/04/82. END: RUA NOSSA SENHORA DE FÁTIMA, 61 NOVA ESPERANÇA. TEL: 99522-0274. AÇÃO DOS BOMBEIROS NO LOCAL; VÍTIMA SOFREU QUEDA DE MOTO, APRESENTANDO ESCORIAÇÕES EM PÉ ESQUERDO. FEITO LIMPEZA E CURATIVO, FEITO ORIENTAÇÕES E ENCAMINHADO AO SPA. O MESMO AGRADECEU O ATENDIMENTO E RECUSOU O TRANSPORTE, IRÁ AGUARDAR UM COLEGA DE TRABALHO PARA ACOMPANHA-LO. SOLICITANTE: TEN JANETE. TEL: VIA 193. SERVIÇO SEM ALTERAÇÃO.
CONTROLADOR: TEN QOABM JAMERSON
 COMTE SOCORRO: TEN QOAB VALÉRIO
</t>
  </si>
  <si>
    <t>SERVIÇO DO DIA 09 DE FEVEREIRO DE 2024. 1º TURNO.
COMANDANTE DE SOCORRO AR-55 A COMANDO DO TEN VALÉRIO DESLOCOU-SE PARA O LOCAL. O COMTE SOCORRO FEZ VISTORIA NA RESIDENCIA DA SOLICITANTE E EM 08 RERSIDENCIAS ADJACENTES AO LOCALO DA OCORRENCIA. NÃO FOI DETECTADO NENHUM VAZAMENTO DE GÁS NOS LOCAIS INSPECIONADOS. FOI DADO TODAS AS DEVIDAS ORIENTAÇÕES DE SEGURANÇA A SOLICITANTE E O LOCAL FOI ENTREGUE EM SEGURANÇA. SOLICITANTE: FLAVIA BRAGA. TEL: 92 984165795. SERVIÇO SEM ALTERAÇÃO.
CONTROLADOR: TEN QOABM JAMERSON
 COMTE SOCORRO: TEN QOAB VALÉRIO</t>
  </si>
  <si>
    <t>SERVIÇO DO DIA 09 DE FEVEREIRO DE 2024. 1º TURNO.
CONTROLADOR: TEN QOABM JAMERSON
 COMTE SOCORRO: TEN QOAB VALÉRIO</t>
  </si>
  <si>
    <t xml:space="preserve">SERVIÇO DO DIA 09 DE FEVEREIRO DE 2024. 1º TURNO.
BBE POSTO DA RODOVIÁRIA ABT-29 A COMANDO DA SGT LAURA DESLOCOU-SE PARA O LOCAL. AVENIDA TORQUATO TAPAJOS, N 6100, SANTOS DUMONT.  EMPRESA CIGÁS. CASA DE ABELHA NO FORRO DE GESSO DA SALA.  CONTATO: 99326-7772. TEC DE SEGURANÇA -CLEBER BRASIL RG: 1524081-9. A GUARNIÇÃO INFORMOIU QUE O RESPONSAVEL NÃO PROVIDENCIOU O BOTIJAO DE GÁS. POR ESSE MOTIVO NÃO FOI POSSIVEL REALIZAR O CONTROLE. O MESMO IRA LIGAR AMANHA NOVAMENTE. SOLICITANTE: CLEBER BRASIL. TEL: 993267772. SERVIÇO SEM ALTERAÇÃO.
CONTROLADOR: TEN QOABM JAMERSON
 COMTE SOCORRO: TEN QOAB VALÉRIO
</t>
  </si>
  <si>
    <t>SERVIÇO DO DIA 09 DE FEVEREIRO DE 2024. 1º TURNO.
'BIFMA POSTO SUMAÚMA ABT-32 A COMANDO DO SGT EVANGELISTA DESLOCOU-SE PARA O LOCAL.O SGT EVANGELISTA INFORMOOU QUE POPULARES  AVISTARAM ALGO SEMELHANTE A UM CORPO DENTRO DE UM SACO BRANCO NO IGARAPÉ. POREM, CHOVEU MUITO NO LOCAL E POSSIVELMENTE A AGUA ARRASTOU O CORPO. A GUARNIÇÃO FEZ UMA VISTORIA NO LEITO DO IGARAPÉ, POREM NÃOENCONTROU NADA. FOI INFORMADO AO POPULARES  QUE CASO O SUPOSTO CADAVER SEJA LOCALIZADO NOVAMENTE COMUNIQUE AO CBMAM VIA 193. NO LOCAL A VTR 7122 DA 30º CICOM A COMANDO DO SGT R. ALESSANDRO E CB FLORINDA. SOLICITANTE: PMAM. TEL: VIA 193. SERVIÇO SEM ALTERAÇÃO.
CONTROLADOR: TEN QOABM JAMERSON
 COMTE SOCORRO: TEN QOAB VALÉRIO</t>
  </si>
  <si>
    <t>SERVIÇO DO DIA 09 DE FEVEREIRO DE 2024. 1º TURNO.
'BIFMA POSTO SUMAÚMA ABT-32 A COMANDO DO SGT EVANGELISTA DESLOCOU-SE PARA O LOCAL. CASA DE CABA (TAMANHO DE UMA BOLA DE FUTEBOL )  NA COBERTURA DO 2° PISO ( ALT APROX. 5 M) NA TRAVESSA ITANHOMI N: 11 QD 45 - CONJUNTO OSVALDO FROTA -Cidade Nova</t>
  </si>
  <si>
    <t>SERVIÇO DO DIA 09 DE FEVEREIRO DE 2024. 1º TURNO.
1º BI POSTO DO ZUMBI ABT-25 A COMANDO DO SGT RODRIGO DESLOCOU-SE PARA O LOCAL. GATO PRESO EM BUEIRO ABERTO NA RUA VISCONDE DE CAETÉ N: 208 BLOCO 09-FLORES PROX AO SUPERMERCADO HEXA SOLICITANTE : GUARITA SOUZA TEL: 98598-1251. FOI REALIZADO O RESGATE DE UM ANIMAL DA ESPECIE GATO (FILHOTE) QUE ESTAVA PRESO EM UM BUEIRO EM VIA PUBLICA. UM MILITAR ENTROU NO BUEIRO E RESGATOU O ANIMAL E ENTREGOU EMSEGURANÇA A SENHORA LARISSA CRISTINA LIMA DE SOUZA, CPF 03393510207. SOLICITANTE: GUARITA SOUZA. TEL: 92 985981251. SERVIÇO SEM ALTERAÇÃO.
CONTROLADOR: TEN QOABM JAMERSON
 COMTE SOCORRO: TEN QOAB VALÉRIO</t>
  </si>
  <si>
    <t>Resgate de animal silvestre em residência</t>
  </si>
  <si>
    <t>SERVIÇO DO DIA 09 DE FEVEREIRO DE 2024. 1º TURNO.
BBE POSTO CENTRAL ABT-31  A COMANDO DO SGT ONOFRE DESLOCOU-SE PARA O LOCAL. O SOLICITANTE INFORMA QUE SUA VIZINHA PEDIU AJUDA PARA RETIRADA DE UMA JIBOIA QUE ESTÁ DENTRO DUMA CAIXA EM SEU QUINTAL. INFORMA QUE A MESMA NÃO POSSUI TELEFONE PRA CONTATO E QUE TEM CRIANÇAS NA DEPENDENCIA DA CASA. RESGATE DE ANIMAL GIBOIA DA ESPECIE COBRA. AÇÃO DOS BOMBEIROS: CAPTURA E RESGATE DE ANIMAL TIPO COBRA E SOLTURA EM HABITAT. SOLICITANTE: WELLINGTON OLIVEIRA DE ARAÚJO, IDADE 45, CPF 593846622-91, FONE 992318144. SERVIÇO SEM ALTERAÇÃO.
CONTROLADOR: TEN QOABM JAMERSON
 COMTE SOCORRO: TEN QOAB VALÉRIO</t>
  </si>
  <si>
    <t xml:space="preserve">SERVIÇO DO DIA 09 DE FEVEREIRO DE 2024. 1º TURNO.
'BIFMA POSTO SUMAÚMA ABT-32 A COMANDO DO SGT EVANGELISTA DESLOCOU-SE PARA O LOCAL. FOI INFORMADO PELO CHEFE DE GUARNIÇÃO QUE HAVIA UM ENXAME DE ABELHAS AO REDOR DA CASA DA SOLICITANTE, POREM NÃO FOI POSSIVEL LOCALIZA-LO. IRÃO RETORNAR NO PERIODO NOTURNO PARA TENTAR REALIZAR O CONTROLE DE INSETO. EM ANDAMENTO...
CONTROLADOR: TEN QOABM JAMERSON
 COMTE SOCORRO: TEN QOAB VALÉRIO
------------------------ ---------------------------------------------------------------------------------------------------------------------------------------------------------
BIFMA; PB FLORESTAL; VTR ABT-32 À COAMANDO DO SGT BM EVANGELISTA. DESLOCA O LOCAL SOLICITADO, ATENDER OCORRÊNCIA DE CONTROLE DE INSETOS TIPO ABELHA. CONTROLE REALIZADO COM SUCESSO, A VTR ABT-32 RETRAI AO PB DE ORIGEM.
 SERVIÇO DO DIA 09.02.2024 / 2º TURNO
 CMT DE SOCORRO: 2º TEN BM VALÉRIO
 CONTROLADOR COBOM: 1º TEN BM R. LIRA
</t>
  </si>
  <si>
    <t>SERVIÇO DO DIA 09 DE FEVEREIRO DE 2024. 1º TURNO.
'BIFMA POSTO SUMAÚMA ABT-32 A COMANDO DO SGT EVANGELISTA DESLOCOU-SE PARA O LOCAL. JIBOIA  EM FRENTE AO CONSELHO TUTELAR DA ZONA NORTE NA RUA CAJARANA N:36-Cidade Nova</t>
  </si>
  <si>
    <t>ATAQUE DE ABELHAS NA RESIDÊNCIA.</t>
  </si>
  <si>
    <t xml:space="preserve">SERVIÇO DO DIA 09 DE FEVEREIRO DE 2024. 1º TURNO.
COMANDANTE DE SOCORRO AR-55 A COMANDO DO TEN VALERIO DESLOCOU-SE PARA O LOCAL.O COMANDANTE DE SOCORRO TENENTE VALERIO DESLOCOU ATE O LOCAL E REALIZOU VISTORIA NO CONDOMINIO, POREM, NÃO FOI ENCONTRADO NENHUMA COBRA NO LOCAL. INFORMOU QUE A AREA AO REDOR DO CONDOMINIO É DE MATA E PROVAVELMENTE O ANIMAL RETORNNOU AO SEU HABTAT NATURAL. SOLICITANTE: CEL ALEXANDRE. TEL: VIA 193. SERVIÇO SEM ALTERAÇÃO.
CONTROLADOR: TEN QOABM JAMERSON
 COMTE SOCORRO: TEN QOAB VALÉRIO
</t>
  </si>
  <si>
    <t xml:space="preserve">ORDEM DE SERVIÇO Nº 082/GREM/CBC/2024 
1. EVENTO: CARNAVAL DO POVO; 2. MISSÃO: PREVENÇÃO E ATENDIMENTO DE URGÊNCIAS E EMERGÊNCIAS; 3. REFERÊNCIAS: ORDEM DE OPERAÇÕES Nº 007-CBC/2024 OPERAÇÃO CARNAVAL DE MANAUS 2024; 4. LOCAL: QCG/ALPHAVILLE 5. HORÁRIO: 17:00 AS 00:00 (7 HORAS) 6. EFETIVO: SGT HEMERSON BARROS, SGT HERALDO.
CBC; VTR ABT-31; VTR AR-57 E VTR UR-19 DESLOCARAM AO LOCAL SOLICITADO CUMPRIR A ORDEM DE OPERAÇÕES Nº 007-CBC/2024. EVENTO: CARNAVAL DO POVO. MISSÃO: REALIZAR PREVENÇÃO E ATIVIDADES DE APH. TÉRMINO DE PREVENÇÃO NO DIA DE HOJE. AS VIATURAS RETRAEM À SEUS POSTOS DE ORIGEM. EM ANDAMENTO...  
 SERVIÇO DO DIA 09.02.2024 / 2º TURNO
 CMT DE SOCORRO: 2º TEN BM VALÉRIO
 CONTROLADOR COBOM: 1º TEN BM R. LIRA
</t>
  </si>
  <si>
    <t xml:space="preserve">APOIO  A PMAM EM MANIFESTAÇÃO
BIFMA; PB FLORESTAL; VTR ABT-32 À COAMANDO DO SGT BM EVANGELISTA. DESLOCA O LOCAL SOLICITADO, ATENDER OCORRÊNCIA DE INCÊNDIO EM RESIDÊNCIA. NO DESLOCAMENTO, FOI INFORMADO PELA DESPACHANTE DA PM/CICC, NÃO SERIA MAIS NECESSÁRIO A VTR DO BOMBEIRO, POIS A POPULAÇÃO CONSEGUIU ABRIR A RESIDÊNIA E EXTINHGUIR O FOGO. A VTR ABT-32 RETORNOU À OCORRÊNCIA ANTERIOR.
 SERVIÇO DO DIA 09.02.2024 / 2º TURNO
 CMT DE SOCORRO: 2º TEN BM VALÉRIO
 CONTROLADOR COBOM: 1º TEN BM R. LIRA
</t>
  </si>
  <si>
    <t xml:space="preserve">APOIO À PMAM - PRINCÍPIO DE INCÊNDIO EM RESIDÊNCIA NA AVENIDA RAIMUNDO SALGADO, NOVO ALEIXO - PRÓXIMO A PANIFICADORA DOCE SABOR
BIFMA; PB FLORESTAL; VTR ABT-32 À COAMANDO DO SGT BM EVANGELISTA. DESLOCA O LOCAL SOLICITADO, ATENDER OCORRÊNCIA DE INCÊNDIO EM RESIDÊNCIA. NO DESLOCAMENTO, FOI INFORMADO PELA DESPACHANTE DA PM/CICC, NÃO SERIA MAIS NECESSÁRIO A VTR DO BOMBEIRO, POIS A POPULAÇÃO CONSEGUIU ABRIR A RESIDÊNIA E EXTINGUIR O FOGO. A VTR ABT-32 RETORNOU À OCORRÊNCIA ANTERIOR.
 SERVIÇO DO DIA 09.02.2024 / 2º TURNO
 CMT DE SOCORRO: 2º TEN BM VALÉRIO
 CONTROLADOR COBOM: 1º TEN BM R. LIRA
</t>
  </si>
  <si>
    <t xml:space="preserve">PB CENTRAL REALIZOU CORTE DE ANEL DEDO MÉDIO  DIREITO, AÇO..
 ENDEREÇO: RUA SAO FERNANDINO, 04, SÃO  FRANCISCO
 SOLICITANTE: RICHARD RIBEIRO NOGUEIRA
 CPF: 034.702.682-66
 CONTATO: 992105914
BBE; PB CENTRAL; A GUARNIÇÃO DA VTR ABT-31 REALIZOU CORTE DE ANEL DE AÇO NO DEDO MÉDIO DIREITO. NOME DO SOLICITANTE: RICHARD RIBEIRO NOGUEIRA. CPF: 034.702.682-66 CEL: 99210-5914 ENDEREÇO: RUA SÃO FERNANDINO, Nº 04, SÃO FRANCISCO.
 SERVIÇO DO DIA 09.02.2024 / 2º TURNO
 CMT DE SOCORRO: 2º TEN BM VALÉRIO
 CONTROLADOR COBOM: 1º TEN BM R. LIRA
</t>
  </si>
  <si>
    <t xml:space="preserve">BIFMA; PB FLORESTAL; VTR ABT-32 À COMANDO DO SGT BM EVANGELISTA. CUMPRIRAM O  PLANO DE OPRAÇÕES Nº 010-CBC/2024 - EXPOSIÇÃO INSTITUCIONAL, NA ESCOLA DOM JOÃO DE SOUZA LIMA, A EQUIPE PERMANECEU NO LOCAL ATÉ O TÉRMINO DO EVENTO E INFORMOU QUE NÃO HOUVE NENHUMA INTERCORRENCIA. 
POR DETERMINAÇÃO DO CMT ABT-32, DESLOCOU-SE PARA A ESCOLA ESTADUAL DOM JOÃO DE SOUZA LIMA , PARA CUMPRIR O PLANO DE OPERAÇÕES O10/CBC
</t>
  </si>
  <si>
    <t xml:space="preserve">SEG
 SGT	AVINTE	721	07:30	19:30	12:00	SCI-EG	096/SCI-EG	REFORÇO DE EQUIPAGEM
 CB	DIEGO FALCÃO	1266	07:30	19:30	12:00	SCI-EG	096/SCI-EG	REFORÇO DE EQUIPAGEM
 CB	ZWANG	1249	07:30	19:30	12:00	ZUMBI	097/1ºBI	VOLANTE ABT 25
 CB	JONAS	1089	06:00	12:00	06:00	BIFMA	095/BIFMA	EXPOSIÇÃO INSTITUCIONAL
 CB	WERYCKIN	1203	06:00	12:00	06:00	BIFMA	095/BIFMA	EXPOSIÇÃO INSTITUCIONAL
 CB	DORIAN	1109	06:30	12:30	06:00	BIFMA	087/BBE	PALESTRA E APOIO AO BIFMA
 CB	PIMENTA	1167	06:30	12:30	06:00	BIFMA	087/BBE	PALESTRA E APOIO AO BIFMA
 CB	J. RONALDO	1201	08:00	12:00	04:00	1° BI	100/1ºBI	VOLANTE AR 50
 CB	WODSON	1234	08:00	20:00	12:00	BIFMA	048/BIFMA	VOLANTE ABT 32
 CB	LUCIANO	1206	10:00	22:00	12:00	AV. DO SAMBA	096/1ºBI	VOLANTE ATA 02
 SGT	ARILDO	760	10:00	22:00	12:00	AV. DO SAMBA	096/1ºBI	PREVENÇÃO
 ST	COMAPA	409	07:00	17:00	10:00	CSM - QCG	041/CBC	CORTE DE ÁRVORE
 SGT	NORONHA	695	06:00	14:00	08:00	BIFMA	046/BIFMA	PALESTRA E APOIO AO BIFMA
 SGT	JOYCE	1586	06:00	14:00	08:00	BIFMA	046/BIFMA	PALESTRA E APOIO AO BIFMA
 SGT	PAULA	1677	06:00	14:00	08:00	BIFMA	046/BIFMA	PALESTRA E APOIO AO BIFMA
 CB	FERRAZ	1080	06:00	14:00	08:00	BIFMA	046/BIFMA	PALESTRA E APOIO AO BIFMA
 SGT	A. SOUZA	1591	13:00	01:00	12:00	GREM	098/GREM	PREVENÇÃO APH
 SGT	ROBERTO PIMENTEL	1568	13:00	01:00	12:00	GREM	098/GREM	PREVENÇÃO APH
 SGT	PRISCILA	1525	13:00	18:00	0 5:00	QCG	029/AJAI	COMPLEMENTAÇÃO DE SV
 TEN	MICHEL	1356	13:00	18:00	05:00	DS - QCG	018/DS	APOIO A FARMÁCIA
 SGT	FELIPE	704	13:00	17:00	04:00	CMBM	017/CMBM	REFORÇO
 CB	EDUARDO FERREIRA	1047	13:00	17:00	04:00	CMBM	017/CMBM	REFORÇO
 CB	ROBERTA	1186	13:00	17:00	04:00	CMBM	017/CMBM	REFORÇO
 CB	ARNAILTON	1212	13:00	17:00	04:00	CMBM	017/CMBM	REFORÇO
 TEN	MICHEL	1356	13:00	18:00	05:00	DS - QCG	018/DS/2024	ATENDIMENTO
 SGT 	SILAS JUNIOR	715	13:00	15:00	02:00	MUNIC. MANACAPURU	028/CSM/CIACG	MANUNTENÇÃODE VTR
 CB	PAULO AUGUSTO	1169	13:00	15:00	02:00	MUNIC. MANACAPURU	028/CSM/CIACG	MAUNTENÇÃO DE VTR
 CB	C NASCIMENTO	1181	13:00	15:00	02:00	MUNIC. MANACAPURU	028/CSM/CIACG	MANUNTENÇÃO DE VTR
........................................................................
SERVIÇO DO DIA 09 DE FEVEREIRO DE 2024. 1º TURNO.
ST	GAMA	398	19:30	07:30	 12:00	ZUMBI	098/1°BI/2024	REFORÇO DE GU	2024.02.10.07214281136
 CB	ASSUNÇÃO	1147	19:30	07:30	12: 00	SCI-EG	097/SCI-EG/2024	REFRÇO DE GU	2024.02.10.07214281136
 CB	GERÔNIMO	1202	19:30	07:30	12: 00	SCI-EG	097/SCI-EG/2024	REFRÇO DE GU	2024.02.10.07214281136
 SGT	MARCILENE AUZIER	1574	19:30	07:30	12:00	SCI-EG	108/SCI-EG/2024	PREVENÇÃO APH	2024.02.10.07214281136
 CB	JOEL	1087	20:00	08:00	12:00	BIFMA	048/BIFMA/2024	CONDUTOR ABT-32	2024.02.10.07214281136
 CB	MIGUEL	1199	20:00	08:00	12:00 	DAT	014/DAT/2024	PERMANÊNCIA	2024.02.10.07214281136
 ST	GELNIVAN	681	20:00	08:00	12:00	PEL.FLUVIAL	015/PEL.FLU/2024	REFORÇO DE GU	2024.02.10.07214281136
 TEN	MOTA	532	22:00	03:00	05:00	DAT	025/DAT/2024	OPERAÇÃO CIF	2024.02.10.07214281136
 ST	LAÉRCIO	583	22:00	03:00	05:00	DAT	025/DAT/2024	OPERAÇÃO CIF	2024.02.10.07214281136
CONTROLADOR: TEN QOABM JAMERSON
 COMTE SOCORRO: TEN QOAB MARCELO
</t>
  </si>
  <si>
    <t>BBE, POSTO CENTRAL, VIATURA ABT-29, SOB O COMANDO DO SGT BM VITAL, CONTROLARAM INCENDIO EM MICROONIBUS DA PM, PREFIXO 2742001, PLACA QZX 3E38, CONDUTOR, SGT PM CLEUDO ALVES 18063 ¿ CONDUTOR, CMMB, TEL: 9137-4360, FOI UTILIZADO, 3000  LITROS DE ÁGUA, O MICROÔNIBUS SOFREU PERCA TOTAL, FOI EXECUTADO COMBATE AO INCÊNDIO E RESCALDO, INCÊNDIO GERADO POR PANE ELÉTRICA/MECÂNICA, SOLICITANTE SENHOR JAIRO - 99239 7520.</t>
  </si>
  <si>
    <t xml:space="preserve">Bom dia, informar o deslocamento da equipe do csm para fazer manutenção na vtr UR-22 em Manacapuru...
1 Sgt Sillas Junior;
CB Paulo AugustO
 CB C. Nascimento 
MEC. Civil Sr. Juan, da oficina Petrocar.
Deslocamento na Vtr AR-28. QTR: 09:40h - QCG - MANACAPURU
 COMUNICANTE SGT BM SILAS JUNIOR - 99173-2216
CSM, POSTO CENTRAL, VIATURA, AR-28, SOB O COMANDO DO SGT SILAS JUNIOR, INFORMARAM O DESLOCAMENTO DA EQUIPE DO CSM PARA FAZER MANUTENÇÃO NA VTR UR-22 EM MANACAPURU, 1 SGT SILLAS JUNIOR,  CB PAULO AUGUSTO,  CB C. NASCIMENTO E MEC. CIVIL SR. JUAN, DA OFICINA PETROCAR. HORÁRIO: 09:40H - QCG ¿ MANACAPURU, SGT BM SILAS JUNIOR - 99173-2216
</t>
  </si>
  <si>
    <t>Vistoria EM árvore - mangueira de médio porte
 Av. Camapuã, Número 409, quadra 313, Núcleo 9 - Cidade Nova</t>
  </si>
  <si>
    <t>ORDEM DE SERVIÇO Nº 098/GREM/CBC/2024 (SEG)
1. MISSÃO: PREVENÇÃO EM CURSO DE FORMAÇÃO PROFISSIONAL DA POLÍCIA 
CIVIL AMAZONAS/2022 ¿ DISCIPLINA ARMAMENTO, MUNIÇÃO E TIRO E 
CARNAVAL DO POVO - ORDEM DE OPERAÇÕES Nº 007-CBC/2024 OPERAÇÃO 
CARNAVAL DE MANAUS 2024;
2. LOCAL: ZETTA FIRE E AV. ALPHAVILLE
 3. DATA: 10/02/2024 (sexta-feira); - AR 57
 4. HORÁRIO: 13h00 às 01h00 (DIURNO/NOTURNO);
5. HORAS TRABALHADAS: 12h
 6. UNIFORME: 4º A</t>
  </si>
  <si>
    <t xml:space="preserve">Tipo: Benjaminzeiro Médio Porte (Corte Parcial)
Local: Travessa Harmonia, 106 - Petrópolis
 DARCILENE OLIVEIRA -
CBC, POSTO CENTRAL, VIATURA AR-42, SOB O COMANDO DO SGT BM COMAPA, REALIZARAM, CORTE DE ÁRVORE TIPO: BENJAMINZEIRO MÉDIO PORTE (CORTE PARCIAL, SOLICTANTE SENHORA DARCILENE OLIVEIRA. 
</t>
  </si>
  <si>
    <t>GREM, POSTO PONTA NEGRA, UR-23 - A VIATURA, AO COMANDO DO TEN COLARES REALIZOU ATENDIMENTO NO LOCAL DA PREVENÇÃO (CENTRO DE CONVIVÊNCIA DO IDOSO - APARECIDA).
PACIENTE COM HISTÓRICO DE DIABETES (SEGUNDO INFORMAÇÕES), SOFREU QUEDA DE PRÓPRIA ALTURA APÓS ESCORREGAR E APRESENTAR APENAS ESCORIAÇÃO EM JOELHO DIREITO, SENDO REALIZADO CURATIVO LOCAL COM GAZE E ATADURA. O MESMO FOI DEIXADO EM OBSERVAÇÃO EM LOCAL APROPRIADO DO EVENTO APÓS RECUSAR REMOÇÃO.
PACIENTE: RAIMUNDO MARQUÊS CALHEIROS
 IDADE: 78 anos
 ENDEREÇO RESIDENCIAL: RUA LORIS CORDOVIL, 140 Alvorada</t>
  </si>
  <si>
    <t>ORDEM DE OPERAÇÕES Nº 007-CBC/2024
 OPERAÇÃO CARNAVAL DE MANAUS 2024
 CARNAVAL DA MELHOR IDADE (DE 9 A 13 DE FEVEREIRO DE 2024)
10/02/2024 14h às 18h Carnaval da Melhor Idade
 CECI Aparecida - Rua Wilkens de Matos s/n -  Bairro Aparecida
 01 UR com Gu de Sv a cargo do GREM</t>
  </si>
  <si>
    <t>SERVIÇO DO DIA 09 DE FEVEREIRO DE 2024. 1º TURNO.
BBE POSTO DA RODOVIÁRIA ABT-29 A COMANDO DO SGT VITAL DESLOCOU-SE PARA O LOCAL. OCORRÊNCIA: CONTROLE DE INCÊNDIO. ATENDIMENTO A OCORRÊNCIA DE CONTROLE DE INSETO TIPO ABELHA.  NO LOCAL REALIZADO SERVIÇO EM UM DOS REFLETORES NA AREA DA CONCENTRAÇÃO. SERVICO CONTINUARA AMANHA DEVIDO MATERIAL, ESPUMA EXPANSIVA TER ACABADO PARA FECHA LOCAL POR ONDE INSETOS ESTAO SAINDO. NO LOCAL ENCONTRAVA SE O SENHOR ERISVALDO TEL. 99171.6667. SERVIÇO DE HOJE FOI REALIZADO SEM ALTERAÇÃO. 
CONTROLADOR: TEN QOABM JAMERSON
 COMTE SOCORRO: TEN QOAB MARCELO</t>
  </si>
  <si>
    <t>SERVIÇO DO DIA 09 DE FEVEREIRO DE 2024. 1º TURNO.
BIFMA POSTO SUMAÚMA ABT-32 A COMANDO DO SGT FARID DESLOCOU-SE PARA O LOCAL. INCÊNDIO EM PNEUS EM VIA PUBLICA (BARRICADA FEITA POR POPULARES). AÇÃO DOS BOMBEIROS NO LOCAL: EXTINÇÃO DAS CHAMAS UTILIZANDO APROXIMADAMENTE 500 LITROS DE AGUA E DESOBSTRUÇÃO DA VIA. NO LOCAL A VTR DA PMAM 7201, 7216 E 7200 A COMANDO DO CAPITÃO ITASSUCÊ. SOLICITANTE: PMAM. TEL: VIA 193. SERVIÇO SEM ALTERAÇÃO
CONTROLADOR: TEN QOABM JAMERSON
 COMTE SOCORRO: TEN QOAB MARCELO</t>
  </si>
  <si>
    <t>SERVIÇO DO DIA 09 DE FEVEREIRO DE 2024. 1º TURNO.
"GREM POSTO DO ZUMBI UR-19 A COMANDO DA TENENTE RENATA NARDES DESLOCOU-SE PARA O LOCAL. 
FABIO DOS SANTOS MUNIZ, 47 ANOS, CPF 74740385287, CELULAR; 92 991198482, ACOMPANHANTE: ELIAUREA VALERIA VENÂNCIO DE SOUSA. VÍTIMA DE MAL SÚBITO. HIPERTENSO,  HIPERGLICEMICO, TAQUICARDIA, SUDORESE PROFUSA, MAL ESTAR, TONTURA, SENSAÇÃO DE APERTO NO PEITO E CONFUSÃO MENTAL. LEVAREMOS PARA O SPA DANILO CORRÊA. PA: 170X120, FC: 137, DXT: 211, SAT 02: 95%. SOLICITANTE: TEM RENATA NARDES. TEL: VIA 193. SERVIÇO SEM "
CONTROLADOR: TEN QOABM JAMERSON
 COMTE SOCORRO: TEN QOAB MARCELO</t>
  </si>
  <si>
    <t xml:space="preserve">CBC; VTR ABT-31; VTR AR-57 E VTR UR-19 DESLOCARAM AO LOCAL SOLICITADO CUMPRIR A ORDEM DE OPERAÇÕES Nº 007-CBC/2024. EVENTO: CARNAVAL DO POVO. MISSÃO: REALIZAR PREVENÇÃO E ATIVIDADES DE APH. TÉRMINO DE PREVENÇÃO NO DIA DE HOJE. AS VIATURAS RETRAEM À SEUS POSTOS DE ORIGEM. EM ANDAMENTO...  
 SERVIÇO DO DIA 09.02.2024 / 1º TURNO
 CMT DE SOCORRO: 2º TEN BM VALÉRIO
 CONTROLADOR COBOM: 1º TEN BM R. LIRA
CSM ATP-08 A COMANDO DO SGT ONOFRE DESLOCOU-SE PARA O LOCAL. POR DETERMINAÇÃO DO TC RICARDO (FIEL) ESSA VTR DESLOCOU ATÉ O BAIRRO DO ZUMBI, NA FRATERNIDADE DAS MULHERES, PARA REALIZAR O TRANSPORTE DE PESSOAS DO BAIRRO DO ZUMBI ATÉ O KM 22 DA AM-010, AS 19:15 HORAS O SGT BM ONOFRE DEU CHEGADA NO COMANDO GERAL.
</t>
  </si>
  <si>
    <t>SERVIÇO DO DIA 09 DE FEVEREIRO DE 2024. 1º TURNO.
BIFMA POSTO SUMAÚMA ABT-32 A COMANDO DO SGT FARID DESLOCOU-SE PARA O LOCAL. INCÊNDIO NA SALA DA RESIDÊNCIA NO 1° ANDAR , QUEIMA TOTAL DOS MOVEIS DA SALA E FORRO DA CASA TODA. VIZINHOS QUEBRARAM A PAREDE DA RESIDÊNCIA PARA EVACUAÇÃO DAS VITIMAS, A GUARNIÇÃO EXTINGUIU O INCÈNDIO , REALIZOU BUSCAS E RESGATOU UM PAPAGAIO DE ESTIMAÇÃO DAS VITIMAS,( ENTREGUE AOS MESMOS). VÍTIMAS INALARAM FUMAÇA, FORAM ENTREGUES AO SAMU PARA ATENDIMENTO, UBS 01 A COMANDO DA ENFERMEIRA : LILIAN E CONDUTOR:  ADALBERTO, UBS 31 A COMANDO DA ENFERMEIRA MARIA E CONDUTOR HENRIQUE, USB- 19 A COMANDO DO ENFERMEIRO STANLEY ECONDUTOR PEDRO. VITIMAS: CRIANÇA: JOSÉ SAMUEL, 6 ANOS. MÃE: JENNY DOS SANTOS TAVARES, 31. AVÓ DA CRIANÇA:MARIA APARECIDA, 54 ANOS. RESPONSÁVEL PELAS VITIMAS: PAULO CÉSAR COSTA GUIMARÃES, PAI DA CRIANÇA.   TEL 994173272, RG 21484929. SOLICITANTE: ALICE. TEL: 92 991195693. SERVIÇO SEM ALTERAÇÃO. 
CONTROLADOR: TEN QOABM JAMERSON
 COMTE SOCORRO: TEN QOAB MARCELO</t>
  </si>
  <si>
    <t>SERVIÇO DO DIA 09 DE FEVEREIRO DE 2024. 1º TURNO.
CSM ATP-08 A COMANDO DO SGT ONOFRE DESLOCOU-SE PARA O LOCAL. POR DETERMINAÇÃO DO TC RICARDO (FIEL) ESSA VTR DESLOCOU ATÉ O BAIRRO DO ZUMBI, NA FRATERNIDADE DAS MULHERES, PARA REALIZAR O TRANSPORTE DE PESSOAS DO BAIRRO DO ZUMBI ATÉ O KM 22 DA AM-010. EM ANDAMENTO...
CSM ATP-08 A COMANDO DO SGT ONOFRE DESLOCOU-SE PARA O LOCAL. POR DETERMINAÇÃO DO TC RICARDO (FIEL) ESSA VTR DESLOCOU ATÉ O BAIRRO DO ZUMBI, NA FRATERNIDADE DAS MULHERES, PARA REALIZAR O TRANSPORTE DE PESSOAS DO BAIRRO DO ZUMBI ATÉ O KM 22 DA AM-010, AS 19:15 HORAS O SGT BM ONOFRE DEU CHEGADA NO COMANDO GERAL.
CONTROLADOR: TEN QOABM JAMERSON
 COMTE SOCORRO: TEN QOAB MARCELO</t>
  </si>
  <si>
    <t xml:space="preserve">SEG DI DIA 11/02/2024
 TEN	SANDRO CAMARGO	1474	07:00	17:00	10:00	PONTA NEGRA	093/GREM/2024	PREVENÇÃO NA PONTA NEGRA
 CB	J RONALDO	1201	06:00	08:00	02:00	1º BI	105/1ºBI/2024	CONDUTOR DA ATP-07
 CB 	ANDERSON SILVA	1076	08:00	17:00	10:00	QCG	039/CBC/2024	CORTE DE ÁRVORE
 CB	RODRIGO VIEIRA	1152	08:00	17:00	10:00	QCG	039/CBC/2024	CORTE DE ÁRVORE
 CB	CARLOS LOPES	1116	08:00	17:00	10:00	QCG	039/CBC/2024	CORTE DE ÁRVORE
 CB	A  SILVEIRA	1235	07:00	17:00	10:00	BIFMA	047/BIFMA/2024	REFORÇO DE GU
 TEN	LIVIA BULCÃO	1359	07:00	17:00	10:00	CM CB	20/BM3/CMCB/CBMAM	PREP.P/INAUG DO LAB DE INFORMÁTICA
 CB	ROBERTA	1186	07:00	17:00	10:00	CMCB	20/BM3/CMCB/CBMAM	PREP.P/INAUG DO LAB DE INFORMÁTICA
 SGT 	CIRLENE	1670	07:00	19:00	12:00	COBOM	025/COBOM/2024	REFORÇO DE GU
 CB	CLEBER	1190	07:30	19:30	12:00	AEROPORTO	098/SCI-EG//2024	REFORÇO DE GU
 CB	CILIONEI	1207	08:00	18:00	10:00	PONTA NEGRA	101/1ºBI/2024	PREVENÇÃO AQUÁTICA
 SGT 	FARID	705	06:00	12:00	06:00	BIFMA	050/BIFMA/2024	CONDUTOR DA ATP-06
 SGT 	LEANDRO NUNES	788	07:00	17:00	10:00	PONTA NEGRA	093/BBE/2024	PREVENÇÃO NA PONTA NEGRA
 CB	CILIONEI	1207	07:00	17:00	10:00	PONTA NEGRA	101/1ºBI/2024	PREVENÇÃO NA PONTA NEGRA
 SGT 	CARVALHO	1852	07:00	17:00	10:00	PONTA NEGRA	019/PGGM/2022	PREVENÇÃO NA PONTA NEGRA
 CB	TÂMARA	1752	07:00	17:00	10:00	PONTA NEGRA	019/PGGM/2022	PREVENÇÃO NA PONTA NEGRA
 SGT 	WILKEN	722	07:00	17:00	10:00	PONTA NEGRA	015/CIACG/2024	PREVENÇÃO NA PONTA NEGRA
 SGT 	GUTEMBERG	741	08:00	20:00	12:00	DAT	014/DAT/2024	PERMANÊNCIA
 SGT 	V. SANTANA	748	08:00	20:00	12:00	PELOTÃO FLUVIAL	015/BBE/2024	REFORÇO DA GU
 CB	DAVISON	1043	10:00	22:00	12:00	AV DO SAMBA	044/BIFMA/2024	FAROL
 CB	MARCUS	1017	10:00	22:00	12:00	AV DO SAMBA	044/BIFMA/2024	PREVENÇÃO CONTRA INCÊNDIO
 SGT 	EVANGELISTA	699	10:00	22:00	12:00	AV DO SAMBA	044/BIFMA/2024	PREVENÇÃO CONTRA INCÊNDIO
 SGT 	LAURA	766	08:00	20:00	12:00	PB CENTRAL	088/BBE/2024	REFORÇO DE GU
 SGT 	DAVI LIRA	1662	08:00	16:00	08:00	ZETA FIRE ARMS	99/GREM/2024	PREVENÇÃO
 SGT 	ADIMAR	1843	08:00	16:00	08:00	ZETA FIRE ARMS	99/GREM/2024	PREVENÇÃO
 CB 	BARBOSA	1097	10:00	22:00	12:00	PB CENTRAL	089/BBE/2024	REFORÇO DE GU
 SGT 	HELOÍSA PAIVA	1717	16:00	01:00	09:00	ALAMEDA ALPHA VILLE	026/COBOM/2024	COMUNICAÇÃO NA OPERAÇÃO 
SGT 	ONOFRE	1233	08:00	12:00	04:00	QCG - ATP-08	095/BBE/CBC/2024	TRANSPORTE DE PASSAGEIROS 
SGT 	EVERTON FARIAS	1849	20:00	08:00	12:00	QCG	027/CSM/2024	GARAGISTA
 CB	ELIELSON	1159	18:00	06:00	12:00	QCG	009/CIA CG/2024	SENTINELA DE DIA
 CB	ADRYANE	1004	19:30	07:30	12:00	AEROPORTO	097/SCI-EG//2024	REFORÇO DE GU
 CB	GREICE MOREIRA	1204	15:00	20:30	05:30	DAT	017/DAT/2024	FISCALIZAÇÃO
 SGT 	LEDIOMAR	764	20:00	08:00	12:00	POSTO CENTRAL	089/BBE/2024	REFORÇO DE GUARNIÇÃO
 CB	BARBOSA	1097	20:00	08:00	12:00	POSTO CENTRAL	089/BBE/2024	REFORÇO DE GUARNIÇÃO
 TEN	GUERREIRO	565	22:00	03:00	05 :00	FISCALIZAÇÃO	15/DAT/2024	OPERAÇÃO  CIF
 ST	GOES	594	22:00	03:00	05:00	F ISCALIZAÇÃO	15/DAT/2024	OPERAÇÃO CIF
 SERVIÇO DO DIA 11.02.2024 / 1º TURNO
 CMT DE SOCORRO: 2º TEN BM COSTA
 CONTROLADOR COBOM: 1º TEN BM R. LIRA
</t>
  </si>
  <si>
    <t>PREVENÇÃO AQUATICA NA PRAIA DA PONTA NEGRA.</t>
  </si>
  <si>
    <t xml:space="preserve">ORDEM DE OPERAÇÕES Nº 011-CBC/2024
 PREVENÇÃO AQUÁTICA NA PONTA NEGRA-
HORA: 08:00 ÀS 18 HS
BBE, PONTA NEGRA, GUARDA-VIDAS - PREVENÇÃO EM PRAIA - EM CUMPRIMENTO À ORDEM DE OPERAÇÕES Nº 011-CBC/2024, FOI REALIZADA A PREVENÇÃO AQUÁTICA NA PONTA NEGRA, TÉRMINO DE PREVENÇÃO SEM ALTERAÇÃO.
 SERVIÇO DO DIA 11.02.2024 / 1º TURNO
 CMT DE SOCORRO: 2º TEN BM COSTA
 CONTROLADOR COBOM: 1º TEN BM R. LIRA
</t>
  </si>
  <si>
    <t xml:space="preserve">ORDEM DE SERVIÇO Nº 087/GREM/CBC/2024 .
EVENTO: ¿CURSO DE FORMAÇÃO PROFISSIONAL DA POLÍCIA CIVIL AMAZONAS/2022 ¿
DISCIPLINA ARMAMENTO, MUNIÇÃO E TIRO¿
DATA: 11/02/2024 SÁBADA
 VTR: AR 57
 EFETIVO: SGT ADILMAR REIS,  SGT DAVI LIRA .
HORÁRIO: 08:00 às 16:00
 LOCAL: ZETA FIREARMS
 AV, COMPENSA, N° 1808 ¿
VILA DA PRATA.
GREM, POSTO PONTA NEGRA, AR-57 - PREVENÇÃO EM EVENTOS - EM CUMPRIMENTO À ORDEM DE SERVIÇO Nº 087/GREM/CBC/2024, A VIATURA, AO COMANDO DO SGT BM ADILMAR REIS, REALIZOU PREVENÇÃO NO ZETA FIREARMS. TÉRMINO DE PREVENÇÃO, SEM ALTERAÇÃO. A VTR AR-57 RETRAI AO PB DE ORIGEM.
 SERVIÇO DO DIA 11.02.2024 / 1º TURNO
 CMT DE SOCORRO: 2º TEN BM COSTA
 CONTROLADOR COBOM: 1º TEN BM R. LIRA
</t>
  </si>
  <si>
    <t xml:space="preserve">ORDEM DE SERVIÇO Nº 078/GREM/CBC/2024 
EVENTO: COPA FEJAMA DE JUDO
 MISSÃO: PREVENÇÃO E ATENDIMENTO DE URGÊNCIAS E EMERGÊNCIAS;
DATA: 11/02/2024 SÀBADO
 VTR: UR - 23
 HORÁRIO: 08:00 ÀS 18:00
 EFETIVO: TEN ANDRÉ JESUS, TEN KLINGER SOBRINHO, SGT KLEWTON MANOE, SGT KLEWTON MANOE.
LOCAL: GINÁSIO RENE  MONTEIRO   - AV. Constantino Nery, S/N.
GREM, POSTO PONTA NEGRA, UR-23 À COMANDO DA TEN BM RENATA NARDES. DESLOCA PARA CUMPRIR ORDEM DE SERVIÇO Nº 078/GREM/CBC/2024. EVENTO: COPA FEJAMA DE JUDÔ, REALIZADO NO GINÁSIO RENÊ MONTEIRO. A GUARNIÇÃO DA VTR UR-23 PRESTOU ATENDIMENTO PRÉ-HOSPITALAR E REMOÇÃO À UM ATLETA DE JUDÔ, O MESMO ESTAVA COMPETINDO, QUANDO SOFREU LESÃO NO TORAX. NOME: JOÃO AUGUSTO LEMOS REIS. 17 ANOS. ENDEREÇO: RUA SILVA ALVARENGA, Nº 91, Parque Dez de Novembro. TEL 99173-5872. ACOMPANHANTE: GISELIA PEREIRA LEMOS - MÃE. TRAUMA AO CAIR SOBRE O BRAÇO. LESÃO EM REGIÃO INFERIOR DE TÓRAX DIREITO. REFERINDO INTENSA DOR. ESTAMOS LEVANDO PARA O HOSPITAL 28 DE AGOSTO. POSSÍVEL FRATURA EM COSTELA FLUTUANTE. A VTR UR-23 RETORNOU AO LOCAL DO EVENTO. TÉRMINO DE PREVENÇÃO, A VTR RETORNA AO PB JAGUAR.
 SERVIÇO DO DIA 11.02.2024 / 1º TURNO
 CMT DE SOCORRO: 2º TEN BM COSTA
 CONTROLADOR COBOM: 1º TEN BM R. LIRA
</t>
  </si>
  <si>
    <t>PRINCIPIO DE INC¿NDIO EM VILA DE KITINET DE COR AMARELA  SEGUNDO O SOLICITANTE PODE TER 3 CRIANÇAS DENTRO
 RUA 25, LIRIO DO VALE II, PROX A QUADRA POLIESPORTIVA
 SOLICITANTE: LUÍS DA SILVA TEL- 981091206
'BBE, RODOVIÁRIA, ABT-29, UR-23, AR-55 - INCÊNDIO EM RESIDÊNCIA - AS VIATURAS, AO COMANDO DO TEN BM COSTA, DESLOCARAM AO LOCAL ONDE HOUVE UM INCÊNDIO EM UM KITNET COM 2 CÔMODOS, SALA/COZINHA E UM QUARTO MEDINDO 2X3. NA CHEGADA DOS BOMBEIROS NÃO HAVIA FOGO. POPULARES FIZERAM O ARROMBAMENTO E DEBELARAM AS CHAMAS. OS POPULARES TAMBÉM RESGATARAM DUAS CRIANÇAS QUE ESTAVAM DENTRO DO KITNET. A UR-23 REALIZOU O ATENDIMENTO E TRANSPORTE DAS CRIANÇAS ATÉ O PS DA CRIANÇA DA ZONA OESTE E FORAM RECEBIDAS PELO MÉDICO RODRIGO FERNANDES ZANY, CRM 7966. NOME DAS CRIANÇAS: CRISTOPHER (5 ANOS) APRESENTANDO SIBILOS A AUSCULTA PULMONAR. FC 114, FR 24, ST 98%. KAUÃ (2 ANOS), APRESENTANDO RONCOS A AUSCULTA PULMONAR. FC 124, FR 23, ST 99%. ACOMPANHANTE: VIZINHA (NÃO TINHA MAIORES INFORMAÇÕES SOBRE AS CRIANÇAS) ISABEL CRISTINA LOPES DE LIRA, 53 ANOS. CONTATO:991825158. O CONSELHO TUTELAR FOI ACIONADO PELA ASSISTÊNCIA SOCIAL DO PSC. DANOS MATERIAIS: UMA CAMA DE CASAL, UMA TV DE TUBO DE 29", DOIS VENTILADORES, UM CONDICIONADOR DE AR DE 7500 BTUS. NOME DA FILHA DA PROPRIETÁRIA DO PRÉDIO: RENILDA AMARAL, 42 ANOS, CPF: 71190325261; CONTATO: 992958844. O CACHORRO FOI ENTREGUE À FILHA DA DONA DO PRÉDIO. OS RESPONSÁVEIS PELOS MENORES NÃO FORAM LOCALIZADOS. O LOCAL FOI DEIXADO EM SEGURANÇA.
COMANDANTE DE SOCORRO: TEN BM COSTA
 CONTROLADOR: TEN BM R. LIRA</t>
  </si>
  <si>
    <t xml:space="preserve">POODLE MÉDIO - 7 MESES  - COLEIRA ENROLADA NO CORPO DO ANIMAL
BIFMA; PB FLORESTAL; VTR ABT-32 À COMANDO DO SGT BM NORONHA. DESLOCA AO LOCAL SOLICITADO, ATENDER OCORRÊNCIA DE RESGATE DE ANIMAL TIPO CACHORRO, O MESMO ESTÁ ENRROLADO NA CORRENTE E NÃO PERMITE ALGUÉM SE APROXIMAR. RESGATE REALIZADO COM SUCESSO, A VTR ABT-32 RETRAI AO PB DE ORIGEM.
 SERVIÇO DO DIA 11.02.2024 / 1º TURNO
 CMT DE SOCORRO: 2º TEN BM COSTA
 CONTROLADOR COBOM: 1º TEN BM R. LIRA
</t>
  </si>
  <si>
    <t xml:space="preserve">CASA DE CABA NA PAREDE INTERNA DO PATIO  PRÓXIMO AO TETO
 CIENTE DA BOTIJA
BIFMA; PB FLORESTAL; VTR ABT-32 À COMANDO DO SGT BM NORONHA. DESLOCA AO LOCAL SOLICITADO, ATENDER OCORRÊNCIA DE VISTORIA/CONTROLE DE INSETOS. CONTROLE REALIZADO COM SUCESSO, A VTR ABT-32 RETRAI AO PB DE ORIGEM.
 SERVIÇO DO DIA 11.02.2024 / 1º TURNO
 CMT DE SOCORRO: 2º TEN BM COSTA
 CONTROLADOR COBOM: 1º TEN BM R. LIRA
</t>
  </si>
  <si>
    <t xml:space="preserve">CONTROLE DE INSETO EM FORRO DE RESIDÊNCIA NA RUA RIO MAR, 686, COND. CARAVAGGIO, APARTAMENTO 11 - NOSSA SENHORA DAS GRAÇAS. SOLICITANTE: CÍNTIA OLIVEIRA 98449-7186.
BBE; PB RODOVIÁRIA; VTR ABT-29 À COMANDO DO SGT BM SILVA MARTINS. DESLOCA AO LOCAL SOLICITADO, ATENDER OCORRÊNCIA DE CONTROLE DE INSETOS TIPO ABELHA, AO CHEGAR NO LOCAL A EQUIPE INFORMOU QUE A SOLICITANTE A SENHORA CINTIA OLIVEIRA 98449-7186, HAVIA SAÍDO, O CONTROEL FICARÁ PARA DATA OPORTUNA. 
</t>
  </si>
  <si>
    <t>JIBÓIA APROX 2m - ÁREA INTERNA DE RESIDÊNCIA - LAVANDERIA
 RUA CORONEL SILVINO CAVALCANTE, 422 - DA PAZ
 APÓS A IGREJA SÃO MARCOS ENTRA À DIREITA NA SEGUNDA RUA - A CASA É BRANCA, TEM PORTÃO DE ALUMINIO FICA NO FIM DA RUA 
VALTER GOMES - 99412 3288
BBE, POSTO RODOVIÁRIA, VIATURA ABT-29, SOB O COMANDO DO SGT BM SILVA MARTINS, REALIZARAM CAPTURA DE UMA COBRA ESPECIE JJIBÓIA QUE ESTAVA NA RESIDENCIA DO SENHOR WALTER GOMES DE OLIVEIRA NETO, IDADE 23 ANOS, RG 2634569-2, TEL 99412-3288, O ANIMAL FOI LIBERTADO NA ÁREA VERDE DO BAIRRO REDENÇÃO.</t>
  </si>
  <si>
    <t>1º BI, POSTO ZUMBI, VIATURA ABT-25, SOB O COMANDO DO SARGENTO BM RONILDES, REALIZARAM O CORTE DE UMA CORRENTE QUE HAVIA FICADO PRESA NA PATA DO CACHORRO DA RAÇA FILA BRASILEIRO, DE PROPRIEDADE DO SENHOR, LUCIVAM COSTA, CONTATO 99530-7205.</t>
  </si>
  <si>
    <t>1º BI, POSTO DO ZUMBI, VIATURA ABT-25, SOB O COMANDO DO SARGENTO BM RONILDES,, REALIZARAM CORTE DE ANEL DO DEDO ANELAR DA MÃO ESQEUERDA DE:  KAMILE SILVA MARTINS, 17 ANOS,  END: RUA MUXAXA, Nº 43, BAIRRO Jorge Teixeira</t>
  </si>
  <si>
    <t>S.E.G NOS POSTOS DO CBMAM NA DATA DE 12 DE FEV DE 2024.
                                                      1º TURNO.
1	CB	DAMASCENO	1127	08:00	20:00	12:00	PB FLUVIAL	014/BBE/2024	REFORÇO DE GUARNIÇÃO
 2	SGT	HUDSON	783	08:00	13:00	05:00	PB RODOVIÁRIA	094/BBE/2024	APOIO AO PROEBOM
 3	CB	BRUNA	1182	08:00	13:00	05:00	PB RODOVIÁRIA	094/BBE/2024	APOIO AO PROEBOM
 4	CB	CLEITON	1037	08:00	18:00	10:00	PONTA NEGRA	015/CIA CG	GUARDA-VIDAS
 5	SGT	AMILTON	1738	08:00	18:00	10:00	PONTA NEGRA	011/CIA CBC/2024	GUARDA-VIDAS
 6	CB	TONY	1792	08:00	18:00	10:00	PONTA NEGRA	011/CIA CBC/2024	GUARDA-VIDAS
 7	CB	NUNES	1151	08:00	18:00	10:00	PONTA NEGRA	092/BBE/2024	GUARDA-VIDAS
 8	CB	ADRIANO PANTOJA	1185	08:00	18:00	10:00	PONTA NEGRA	047/BIFMA/2024	GUARDA-VIDAS
 9	SGT	HERALDO	1854	08:00	18:00	10:00	PONTA NEGRA	094/BBE/2024	GUARDA-VIDAS
 10	CB	MÁRLIO	1034	08:00	18:00	10:00	PONTA NEGRA	102/1º BI/2024	GUARDA-VIDAS
 11	TEN	ELINELSON	523	07:30	19:30	12:00	SCI	100/SCI-EG/2024	REFORÇO DE GUARNIÇÃO
 12	CB	ELIZEU COSTA	1164	07:30	19:30	12:00	SCI	100/SCI-EG/2024	REFORÇO DE GUARNIÇÃO
 13	SGT	RAINEY	1556	07:30	19:30	1 2:00	SCI	101/SCI-EG/2024	REFORÇO DE GUARNIÇÃO
 14	CB	ROBSON	1002	10:00	22:00	12:00	AV DO SAMBA	081/BBE/2024	PREVENÇÃO
 15	CB	ALAN OLIVEIRA	1128	10:00	22:00	12:00	AV DO SAMBA	081/BBE/2024	PREVENÇÃO
 16	ST	BIANCA	629	15:00	23:59	08: 59	DAT	017/DAT/2024	FISCALIZAÇÃO 
17	TEN	COLARES	1410	16:00	23:59	09:00	ALAMEDA ALPHAVILLE	100/GREM/2024	PREVENÇÃO
 18	SGT	KLEWTON 	1858	16:00	23:59	09:00	ALAMEDA ALPHAVILLE	100/GREM/2024	PREVENÇÃO
 19	TEN	ENÉIAS	578	18:00	23:59	05:59	ALAMEDA ALPHAVILLE	014/CIA CG/2024	PREVENÇÃO
 20	ST	WILSON	759	18:00	23:59	05:59	ALAMEDA ALPHAVILLE	014/CIA CG/2024	PREVENÇÃO
 21	ST	ARTUR	635	18:00	23:59	05:59	ALAMEDA ALPHAVILLE	014/CIA CG/2024	PREVENÇÃO
 22	SGT	SALGADO	728	18:00	23:59	05:59	ALAMEDA ALPHAVILLE	014/CIA CG/2024	PREVENÇÃO
 23	SGT	DENIS SOUZA	1735	18:00	23:59	05:59	ALAMEDA ALPHAVILLE	014/CIA CG/2024	PREVENÇÃO
 24	CB	ISMAEL	1074	18:00	23:59	05:59	ALAMEDA ALPHAVILLE	014/CIA CG/2024	PREVENÇÃO
 25	CB	LÉCIO	1093	17:00	23:00	06:00	ALAMEDA ALPHAVILLE	016/DAT/2024	FISCALIZAÇÃO 
26	TEN	EDUARDO ARAUJO	591	18:00	23:59	05:59	CICC	015/DAT/2024	FISCALIZAÇÃO 
27	ST	SATO	677	18:00	23:59	05:5 9	CICC	015/DAT/2024	FISCALIZAÇÃO 
28	TEN	MARISTELA	1397	18:00	23:00	05:00	FEIRA DO TURURI	014/DS/2024	PREVENÇÃO
 29	TEN	PATRÍCIA RAÚJO	1450	18:00	23:00	05:00	FEIRA DO TURURI	014/DS/2024	PREVENÇÃO
 30	SGT	CRISTIANE FERREIRA	1664	18:00	23:00	05:00	FEIRA DO TURURI	014/DS/2024	PREVENÇÃO
 31	SGT	CAMILA DIAS	1595	18:00	23:00	05:00	FEIRA DO TURURI	014/DS/2024	PREVENÇÃO
 32	SGT	JAMILA	1600	18:00	23:00	05:00	FEIRA DO TURURI	014/DS/2024	PREVENÇÃO
 33	SGT	DÊBORA	1628	18:00	23:00	05:00	FEIRA DO TURURI	014/DS/2024	PREVENÇÃO
 34	SGT	ALMEDINO	1692	18:00	23:00	05:00	FEIRA DO TURURI	014/DS/2024	PREVENÇÃO
 35	CB	BARRADAS	1780	18:00	23:00	05:00	FEIRA DO TURURI	014/DS/2024	PREVENÇÃO
 CMDO. DE SOCORRO: TEN. BM BARRETO.
CONTROLADOR AO COBOM/CICC: ST. BM S. BATISTA.</t>
  </si>
  <si>
    <t>2] TURNO DE 12/02/2024
CB	BARAÚNA	1248	16:00	01:00	9:00	ALAMEDA ALPHAVILLE	026/COBOM/2024	COMUNICAÇÃO NA OPERAÇÃO
 SGT	KETTELEN	1667	18:00	00:00	6: 00	SAMBÓDROMO	028/COBOM/2024	COMUNICAÇÃO NA OPERAÇÃO
 CB	SÁ	1790	18:00	06:00	12:00	QCG	09/CIACG/2024	SENTINELA DE DIA
 CB	CÉLIO	1041	19:00	07:00	12:00	 CICC/COBOM	025/COBOM/2024	ATENDIMENTO 193
 CB	SALDANHA	1144	18:00	00:00	6:00	ALAMEDA ALPHAVILLE	014/CIA CG/2024	PREVENÇÃO
 CB	EDLA	1205	18:00	00:00	6:00	ALAMEDA ALPHAVILLE	014/CIA CG/2024	PREVENÇÃO
 TEN	HENRIQUE BORGES	1801	18:00	00:00	6:00	ALAMEDA ALPHAVILLE	013/DS/2024	PREVENÇÃO
 SGT	RITA MÁRCIA	1553	18:00	00:00	6:00	ALAMEDA ALPHAVILLE	013/DS/2024	PREVENÇÃO
 SGT	CHRISTIE SOUZA	1540	18:00	00:00	6:00	ALAMEDA ALPHAVILLE	013/DS/2024	PREVENÇÃO
 SGT	SANDRA DIRANE	1675	18:00	00:00	6:00	ALAMEDA ALPHAVILLE	013/DS/2024	PREVENÇÃO
 SGT	HELLEN TEIXEIRA	1672	18:00	00:00	6:00	ALAMEDA ALPHAVILLE	013/DS/2024	PREVENÇÃO
 SGT	DANIELE CARDOSO	1675	18:00	00:00	6:00	ALAMEDA ALPHAVILLE	013/DS/2024	PREVENÇÃO
 SGT	TEREZINHA	1718	18:00	00:00	6:00	ALAMEDA ALPHAVILLE	013/DS/2024	PREVENÇÃO
 SGT	ALESSANDRA PIRES	1619	18:00	00:00	6:00	ALAMEDA ALPHAVILLE	013/DS/2024	PREVENÇÃO
 SGT	DELCIMAR	1683	18:00	00:00	6:00	ALAMEDA ALPHAVILLE	013/DS/2024	PREVENÇÃO
 SGT	MARCOS REIS	1711	18:00	00:00	6:00	ALAMEDA ALPHAVILLE	013/DS/2024	PREVENÇÃO
 SGT	EDINELSON	1712	18:00	00:00	6:00	ALAMEDA ALPHAVILLE	013/DS/2024	PREVENÇÃO
 SGT	ERIKA MOREIRA	1632	18:00	00:00	6:00	ALAMEDA ALPHAVILLE	013/DS/2024	PREVENÇÃO
 SGT	ROSA TAVARES	1708	18:00	00:00	6:00	ALAMEDA ALPHAVILLE	013/DS/2024	PREVENÇÃO
 CB	PABLO JEAN	1155	20:00	08:00	12:00	DAT	014/DAT/2024	PERMANÊNCIA
 SGT	VITAL	761	19:00	00:00	05:00	 SAMBÓDROMO	086/BBE/2024	PREVENÇÃO
 CB	CISNE	1005	19:00	00:00	05:00	 SAMBÓDROMO	086/BBE/2024	PREVENÇÃO
 CB	DIVAL	1008	19:00	00:00	05:00	 SAMBÓDROMO	086/BBE/2024	PREVENÇÃO
 CB	ANA LILIAN	1029	19:00	00:00	05:00	SA MBÓDROMO	086/BBE/2024	PREVENÇÃO
 TEN	GOMES	604	18:00	23:00	05:00	FEIRA DO TURURI	007/CBC/2024	PREVENÇÃO
 SGT	SARA DIANE	1561	19:30	07:30	12:00	SCI-EG	100/SCIEG/2024	REFORÇO DE GU APH
 CB	PAULO RICARDO	1232	19:30	07:30	12:00	SCI-EG	102/SCIEG/2024	REFORÇO DE EQUIPAGEM
 CB	ANTÔNIO	1240	19:30	07:30	12: 00	SCI-EG	102/SCIEG/2024	REFORÇO DE EQUIPAGEM
 SGT	LILIAN MATOS	1855	19:00	00:00	05:00	SA MBÓDROMO	015/DS/2024	PREVENÇÃO
 SGT	ANGELI	1733	19:00	00:00	05:0 0	SAMBÓDROMO	015/DS/2024	PREVENÇÃO
 SGT	PEDRO RIBEIRO	1637	19:00	00:00	05:00	S AMBÓDROMO	015/DS/2024	PREVENÇÃO
 SGT	ANDREZZA ROBERTA	1709	19:00	00:00	05:00	S AMBÓDROMO	015/DS/2024	PREVENÇÃO
 CB	JOILDO		20:00	08:00	12:00	PELOTÃO FLUVIAL		REFORÇO DE GUARNIÇÃO
COMANDANTE DE SOCORRO: TEN BM BARRETO
 CONTROLADOR: TEN BM RYAN</t>
  </si>
  <si>
    <t xml:space="preserve">ORDEM DE SERVIÇO Nº 087/GREM/CBC2024. PREVENÇÃO DA UR-19 NO CURSO DE FORMAÇÃO PROFISSIONAL DA POLÍCIA CIVIL.
 GREM POSTO DRAGÃO 2 ZUMBI UR - 19 AO CMDO. DO TEN BM LEONARDO CORREA ONDE CONFORME ORDEM DE SERVIÇO Nº 087 GREM/CBC ¿ 2024 INFORMOU A ESTE CENTRO DE OPERAÇÕES QUE A PREVENÇÃO FOI CANCELADA NO DIA DE HOJE. S. / A.
CMDO. DE SOCORRO: TEN. BM BARRETO.
CONTROLADOR AO COBOM/CICC: ST. BM S. BATISTA.
</t>
  </si>
  <si>
    <t xml:space="preserve">ORDEM DE SERVIÇO N° 087/GREM/CBC/2024. PREVENÇÃO DA UR-23 NO CURSO DE FORMAÇÃO PROFISSIONAL DA POLÍCIA CIVIL.
GREM POSTO PONTA NEGRA UR - 23 AO CMDO. DO TEN BM LORENTZ ONDE CONFORME ORDEM DE SERVIÇO Nº 087 GREM/CBC ¿ 2024 INFORMOU QUE O LOCAL ESTAVA FECHADO, EM SEGUIDA RETORNARAM AO POSTO DE ORIGEM. S. / A.
CMDO. DE SOCORRO: TEN. BM BARRETO.
CONTROLADOR AO COBOM/CICC: ST. BM S. BATISTA.
</t>
  </si>
  <si>
    <t>SOLICITANE, RAVEILSON SILVA, TEL: 99466-6859, INFORMA QUE UM MURO DESABOU NA LOCALIDADE E QUE UMA PESSOAL ESTÁ POR BAIXO DOS ESCOMBROS. RUA CATARINA Nº 60, PRÓXIMO AO SUPERMERCADO RIO NEGRO.
 1º POSTO DO DRAGÃO 2 ZUMBI ABT - 25, UR - 19, AR - 53 E 55 AO CMDO. DO TEN BM BARRETO ONDE CONSTATARAM UM DESABAMENTO DE UMA RESIDÊNCIA (ESTÂNCIA) COM 04 VÍTIMAS APRESENTANDO FERIMENTOS LEVES, CONSCIENTES E ORIENTADAS SEM QUEIXAS DE DORES PELO CORPO, 02 FORAM CONDUZIDOS AO P. S. MAIS PRÓXIMO APÓS COLETA DE DADOS E ORIENTAÇÕES  AS VTR¿S RETORNARAM AOS POSTOS DE ORIGEM S. / A. 
- A VTR UR - 19 AO CMDO DO TEN BM LEONARDO CORREA REALIZARAM O ATENDIMENTO AS VÍTIMAS DE SOTERRAMENTO APÓS DESABAMENTO DE RESIDÊNCIA APRESENTANDO FERIMENTOS LEVES, CONSCIENTES E ORIENTADAS SEM QUEIXAS DE DORES PELO CORPO,FORAM CONDUZIDOS AO P. S. DR. JOÃO LÚCIO PARA EXAMES DETALHADOS FICANDO AOS CUIDADOS DO DR. JEAN CARLOS BALBINO,CRM/AM 6038 - SETOR POLITRAUMAS.
DADOS DAS VÍTIMAS;
- 1º VÍTIMA: SR. CEZIOMAR SOUZA DOS SANTOS, 42 A. FONE: 99253 5347,RG: 2522499-9, RESIDENTE A RUA CATARINA, Nº 02 - NOVO REINO 1.- APRESENTANDO GLASGOW - 15, FERIMENTOS LEVES NA CABEÇA, TÓRAX, ABDÔMEN E MEMBROS SUPERIORES E INFERIORES, SENDO REALIZADO ACESSO VENOSO PERIFÉRICO, AVALIAÇÃO SECUNDÁRIA: P.A. 120x80, F.R. 16,F.C. 90, SAT.O2 97% EM AR AMBIENTE.
 - 2º VÍTIMA: - SR. ÉRICO SOUZA DOS SANTOS, 22 A. FONE:(97) 98405 4950,RESIDENTE A RUA CATARINA, Nº 02 - NOVO REINO 1. APRESENTANDO GLASGOW - 15, FERIMENTOS LEVES NOS MEMBROS SUPERIORES, AVALIAÇÃO SECUNDÁRIA: P.A. 110x70, F.R. 14,F.C. 70,SAT.O2 98% EM AR AMBIENTE.
- 3º VÍTIMA: SRA. ROSIMARY SANTOS CASCAS, 39 A.  C.P.F. 757 120 592 - 15.
- 4º VÍTIMA: SR. GUALTERFRAN MORAIS SOARES, 30 A. C.P.F. 928 556 872 - 68, FONE: 98625 8627. NÃO APRESENTARAM FERIMENTOS POIS ENCONTRAVAM-SE DORMINDO E FORAM RESGATADOS PELO TELHADO DE OUTRA RESIDÊNCIA PELA GU. DO CBMAM.
- PROPRIETÁRIA DA RESIDÊNCIA (KIT NET), SRA. JUCINÉIA GOMES BARBOSA, 55 A. C.P.F. 444.543.842 - 15, FONE: 98493 3036, RUA CATARINA, N° 2 - NOVO REINO - 1. 
CMDO. DE SOCORRO: TEN. BM BARRETO.
CONTROLADOR AO COBOM/CICC: ST. BM S. BATISTA.</t>
  </si>
  <si>
    <t>CORTE DE ANEL ANEL REALIZADO NO PB ZUMBI.
1º B.I. POSTO DRAGÃO 2 ABT - 25 AO CMDO. DO CB BM THIAGO SILVA ONDE REALIZARAM UM CORTE DE ANEL EM UM PACIENTE QUE DESLOCOU ATÉ O POSTO SENDO CONTORNADO A SITUAÇÃO S. / A.
 - PACIENTE: SRA. VÂNIA MARA RUNA DE BARROS, RG:  2115894, FONE: 98852 1495, RESIDENTE A RUA 225, Nº 18 - Cidade Nova</t>
  </si>
  <si>
    <t>SOLICITANTE INFORMA ATAQUE DE ABELHAS, OS INSETOS ESTÃO NA FRENTE DA PORTA DE ENTRADA DA RESIDÊNCIA, RUA GAVIÃO , CASA 55, CONDOMINIO PRAIA DOS PASSARINHO,  PX AO RESTAURANTE LENHADOR.
BBE POSTO ESPECIAL ABT - 29 AO CMDO. DO CB BM VICTOR ONDE CONSTATARAM UM NINHO DE INSETOS DO TIPO ABELHAS A GU. REALIZOU O CONTROLE DOS INSETOS SENDO CONTORNADO A SITUAÇÃO DEIXANDO O LOCAL EM SEGURANÇA, EM SEGUIDA A VTR RETORNOU AO POSTO DE ORIGEM S. / A. 
CMDO. DE SOCORRO: TEN. BM BARRETO.
CONTROLADOR AO COBOM/CICC: ST. BM S. BATISTA.</t>
  </si>
  <si>
    <t xml:space="preserve"> SOLICITANTE INFORMA QUE BANHISTAS ENCONTRARAM UM CORPO BOIANDO NA PRAIA DO TUPÉ, PEDE-SE APOIO DAS AUTORIDADES COMPETENTES NO LOCAL. CONTATO: 99516-6096.
'BBE, PELOTÃO FLUVIAL - ENCONTRO DE CADÁVER - OS MILITARES CB JOILDO E CB MORIAS, DESLOCARAM , NA LANCHA DA POLÍCIA CIVIL, ATÉ A PRAIA DO TUPÉ,  ACOMPANHADOS DO INVESTIGADOR PC BELOTA, E RESGATARAM O CORPO DE LÚCIO MAURO MOURA LIMA, 48 ANOS. A VÍTIMA ESTAVA NA PRAIA DO BALNEÁRIO MAS NÃO HOUVE A CONFIRMAÇÃO SE A CAUSADA MORTE FOI POR AFOGAMENTO E NEM MESMO SE O CORPO HAVIA SIDO ENCONTRADO NA ÁGUA OU EM TERRA. DESTA FORMA,  SE TRATANDO DE MORTE A ESCLARECER (SEM SINAIS DE VIOLÊNCIA). O CORPO FOI LEVADO ATÉ O PELOTÃO FLUVIAL E, POSTERIORMENTE, CONDUZIDO AO IML PELA VIATURA IML PC 668, CONDUTOR; TONY ANGELOS E AUX. NECROPSIA: SADRAQUE TEIXEIRA.
COMANDANTE DE SOCORRO: TEN BM BARRETO
 CONTROLADOR: TEN BM RYAN</t>
  </si>
  <si>
    <t>NARRATIVA DA POLÍCIA CIVIL - PLANTÃO II:
ÀS 16H30 ENTRAMOS EM CONTATO COM O SAMU PARA SABERMOS A RESPEITO DA CONFIRMAÇÃO DO SUPOSTO ÓBITO, OCASIÃO EM QUE O MÉDICO REGULADOR, DR. SÉRGIO, INFORMOU QUE AINDA ESTARIA ENVIANDO UMA EQUIPE AO LOCAL PARA CONFIRMAR. DE ANTEMÃO, ACERTAMOS QUE SE FOSSE CONFIRMADO O ÓBITO POR AFOGAMENTO, NOS COMUNICASSE IMEDIATAMENTE QUE A POLÍCIA CIVIL DESLOCARIA COM APOIO DO CORPO DE BOMBEIROS PARA PERÍCIA NO LOCAL E REMOÇÃO DO CORPO. PORE¿, CASO A MORTE FOSSE POR CAUSA DESCONHECIDA (NÃO VIOLENTA OU ACIDENTAL) O SAMU PODERIA TRAZER O CORPO PARA UMA UNIDADE DE SAÚDE EM MANAUS, E DE LÁ O IML REMOVERIA.
ÀS 17H30 FOI FEITO NOVO CONTATO COM O MÉDICO REGULADOR, O QUAL AINDA NÃO TINHA RESPOSTA.
ÀS 18H30 FOI FEITO NOVO CONTATO COM O MÉDICO REGULADOR, O QUAL INFORMOU QUE A EQUIPE HAVIA CONFIRMADO O ÓBITO, MAS NÃO SABIA CONFIRMAR SE A CAUSA ERA AFOGAMENTO E NEM MESMO SE O CORPO HAVIA SIDO ENCONTRADO NA ÁGUA OU EM TERRA. DESTA FEITA, COMO SE TRATAVA DE MORTE A ESCLARECER (SEM SINAIS DE VIOLÊNCIA) SOLICITEI QUE O CORPO FOSSE TRAZIDO A MANAUS PELA EQUIPE. PORÉM O MÉDICO INFORMOU QUE A EQUIPE JÁ HAVIA RETORNADO E DEIXADO O CORPO LÁ.
DADO O EXPOSTO ACIMA, FOI SOLICITADO APOIO DA DEFLU, E FICOU ACERTADO QUE A DEFLU VAI DAR O APOIO AO CORPO DE BOMBEIROS, (QUE ESTÁ SEM LANCHA EM CONDIÇÕES), COM UMA LANCHA, PARA REMOÇÃO DO CORPO NA PRAIA DO TUPÉ. A EQUIPE DESLOCARÁ ÀS 21H30MIN. POR ESTE MOTIVO A OCORRÊNCIA DEVERÁ CONSTAR NO RELATÓRIO DO PRÓXIMO PLANTÃO.
NARRATIVA PC/ PLANTÃO I
 ÀS 21H48, INFORMADO DESLOCAMENTO DA EQUIPE DA DEFLU- IPC BELOTA E EQUIPE DOS BOMBEIROS;
ÀS 23H35. INFORMADO DESLOCAMENTO DO IML, VTR 668, MOTORISTA: ANTÔNIO; AUXILIAR : SADRAQUE;
DADOS</t>
  </si>
  <si>
    <t>CORTE DE ANEL REALIZADO NO PB ZUMBI.
 1º B.I. POSTO DRAGÃO 2 ABT - 25 AO CMDO. DO CB BM THIAGO SILVA ONDE REALIZARAM UM CORTE DE ANEL EM UM PACIENTE QUE DESLOCOU ATÉ O POSTO SENDO CONTORNADO A SITUAÇÃO S. / A.
 - PACIENTE: SR. ALEXANDRE GOMES DA SILVA, RG: 155.882.74 - 4, FONE: 98428 4017, RESIDENTE ARUA PITANGA, Nº 612 - BRAGA MENDES, APRESENTANDO UM ANEL DE AÇO CIRÚRGICO RETIDO NO DEDO ANELAR DA MÃO LADO DIREITO.
CMDO. DE SOCORRO: TEN. BM BARRETO.
CONTROLADOR AO COBOM/CICC: ST. BM S. BATISTA.</t>
  </si>
  <si>
    <t>ORDEM DE SERVIÇO Nº 100/GREM/2024. CARNAVAL DO POVO NA AV ALPHAVILLE. VRT AR-57.</t>
  </si>
  <si>
    <t>DESAPARECIMENTO DE UMA CRIANÇA NA PRAIA DA PONTA NEGRA. NO AGUARDO PARA MAIORES INFORMAÇÕES DA GUARNIÇÃO NO LOCAL.
GREM UR - 23 AO CMDO. DO TEN BM TEN BM LORENTZ ONDE O SOLICITANTE FOI AO POSTO INFORMAR DE UM DESAPARECIMENTO DE UMA CRIANÇA NA ORLA DA PONTA NEGRA, A GU. REALIZOU BUSCAS EM TODA EXTENSÃO DA ORLA E NADA FOI CONFIRMADO E NEM PARENTE DA SUPOSTA VÍTIMA, EM SEGUIDA  RETORNARAM AO POSTO DE ORIGEM. S. / A.
CMDO. DE SOCORRO: TEN. BM BARRETO.
CONTROLADOR AO COBOM/CICC: ST. BM S. BATISTA.</t>
  </si>
  <si>
    <t xml:space="preserve">
CBC, ABT-29, UR - 23, ATP-03 - PREVENÇÃO EM EVENTO -  EM CUMPRIMENTO À ORDEM  DE SERVIÇO Nº 85 GREM - CBC / 2024, AO COMANDO DO TEN BM R. ARAÚJO, AS EQUIPES REALIZARAM PREVENÇÃO NO EVENTO: ENSAIO DAS ESCOLAS DE SAMBA. PREVENÇÃO FINALIZADA POR VOLTA DE 23H30 SEM ALTERAÇÃO.
COMANDANTE DE SOCORRO: TEN BM BARRETO
 CONTROLADOR: TEN BM RYAN</t>
  </si>
  <si>
    <t>LOCALIZAÇÃO NA PRAIA DO TUPÉ DE UM CADÁVER SENDO POSTERIOMENTE LEVADO AO POSTO JORDÃO PARA OS PROCEDIMENTOS LEGAIS.</t>
  </si>
  <si>
    <t>FOI ENTREGUE AO SGT MAICO SILVA  RG: 1610 DA GUARDA DO CBMAM, UM RÁDIO DO BOMBEIRO  QUE FOI ENCONTRADO NO LANCHE DO CLUBE RIO NEGRO, PELA POLÍCIA MILITAR, GUARNIÇÃO DA 1ºCICON, VTR 6002, SENDO RESPONSÁVEL PELA ENTREGA A CB PM LÉLIS.
CB LELIS 6002- 1CICON
OCORRÊNCIA ADMINISTRATIVA - POR VOLTA DE 02H30,  FOI ENTREGUE AO SGT MAICO SILVA  RG: 1610 DA GUARDA DO CBMAM, UM RÁDIO DO BOMBEIRO  QUE FOI ENCONTRADO NO LANCHE DO CLUBE RIO NEGRO, PELA POLÍCIA MILITAR, VTR 6002, SENDO RESPONSÁVEL PELA ENTREGA A CB PM LELIS 6002- 1ª CICOM. RÁDIO MODELO APX 2000,  TOMBO Nº 79049, POSSUÍNDO ANTENA, BATERIA E CLIPE DE CINTO.
COMANDANTE DE SOCORRO: TEN BM BARRETO
 CONTROLADOR: TEN BM RYAN</t>
  </si>
  <si>
    <t xml:space="preserve">PREVENÇÃO NA ACADEPOL 
VIATURA UR 19
GREM; PB ZUMBI; VTR UR-19 À COMANDO DO TEN BM ANDRÉ JESUS. DESLOCA ATÉ A ACADEPOL, PARA CUMPRIR A ORDEM DE SERVIÇO Nº 092/GREM/CBC/2024. EVENTO: ¿CURSO DE FORMAÇÃO PROFISSIONAL DA POLÍCIA CIVIL AMAZONAS/2022 ¿ DISCIPLINA ARMAMENTO, MUNIÇÃO E TIRO¿. MISSÃO: PEVENÇÃO E ATENDIMENTO DE URGÊNCIA E EMERGÊNCIA. TÉRMINO DE PREVENÇÃO.
 SERVIÇO DO DIA 13.02.2024 / 1º TURNO
 CMT DE SOCORRO: 2º TEN BM MARIANO
 CONTROLADOR COBOM: 1º TEN BM R. LIRA.
</t>
  </si>
  <si>
    <t>Vistoria técnica em projetos</t>
  </si>
  <si>
    <t xml:space="preserve">VISTORIA TECNICA NO MUNICIPIO DE COARI PARTIDA DIA 13/03/23, RETORNO DIA 17/03/23
 EFETIVO; TEN BM MOTA E CB BM MELO.
CBC; DAT; VIAGEM DE MILITAR, TEN BM MOTA E CB BM MELLO. DESLOCAM AO MUNICÍPIO DE COARI-AM, REALIZAR VISTORIA TÉCNICA, CONFORME  ORDEM DE SERVIÇO Nº 018/DAT/CBMAM. PARTIDA: 13/02/2024 NA LANCHA NR DA SILVA. PREVISÃO DE RETORNO DIA 17/02/2024. EM ANDAMENTO...
 SERVIÇO DO DIA 13.02.2024 / 1º TURNO
 CMT DE SOCORRO: 2º TEN BM MARIANO
 CONTROLADOR COBOM: 1º TEN BM R. LIRA.
-----------------------------------------------------------------
 SERVIÇO DO DIA 13. 02. 2024 - 2º TURNO ATÉ O TÉRMINO DO TURNO NÃO FOI INFORMADO NENHUM DADO A ESTE CENTRO DE OPERAÇÕES BOMBEIRO MILITAR.
 CMDO. DE SOCORRO:  TEN BM MARIANO.
 CONTROLADOR AO COBOM/CICC: ST BM S. BATISTA.
...................................................................................
SERVIÇO DO DIA 14 DE FEVEREIRO DE 2024. 1º TURNO.
 SERVIÇO DO DIA 14. 02. 2024 - 1º TURNO ATÉ O TÉRMINO DO TURNO NÃO FOI INFORMADO NENHUM DADO A ESTE CENTRO DE OPERAÇÕES BOMBEIRO MILITAR.
CONTROLADOR: TEN QOABM JAMERSON
 COMTE SOCORRO: TEN QOABM TOMÁS
-----------------------------------------------
</t>
  </si>
  <si>
    <t xml:space="preserve">SERVIÇO DO DIA 20 DE FEVEREIRO DE 2024- 1º TURNO
VISTORIA TÉCNICA
 INFOMO QUE ATE O TERMINO DO SERVIÇO DO 1 TURNO, NÃO HOUVE ATUALIZAÇÃO SOBRE A OCORRÊNCIA. EM ANDAMENTO.
COMANDO DE SOCORRO: TEN QOABM BARRETO
 DESPACHANTE: ST BM CONCEIÇÃO
----------------------------------
SERVIÇO DO DIA 22.02 1º TURNO.
CONTACTADO COM O TEN BM MOTA QUE INFORMOU JÁ EM MANAUS APÓS VISTORIA NAQUELE MUNICÍPIO SERVIÇO S. / A.
 CMDO. DE SOCORRO: TEN BM EVANDERSON.
CONTROLADOR AO COBOM/CICC: ST BM S. BATISTA.
</t>
  </si>
  <si>
    <t xml:space="preserve">SEG NOS POSTOS DO CBMAM
SGT	HILTON	1633	06:00	14:00	08:00	CBI	002/CBI/2024	LEVAR MILITARES PARA PRES FIGUEIREDO
 SGT	CAMILA	1595	06:00	14:00	08:00	CBI	002/CBI/2024	LEVAR MILITARES PARA PRES FIGUEIREDO
 ST	HELDER	738	07:30	19:30	12:00	 AEROPORTO	082/SCI-EG/2024	REFORÇO DE GU
 ST	HANDERSON	606	07:30	19:30	12:00	AEROPORTO	082/SCI-EG/2024	REFORÇO DE GU
 SGT	BRAZ	701	08:00	20:00	12:00	PELOTÃO FLUVIAL	016/BBE/2024	REFORÇO DE GU
 TEN	PRÍSCILA FREITAS	1838	07:00	12:00	05:00	CMCB	005/BM-5/CBMAM/2024	INAUGURAÇÃO DO PROJETO DIGITAL CMCB
 CB 	JONAS	1089	10:00	22:00	12:00	AV DO SAMBA	103/1ºBI/2024	PREVENÇÃO 
CB 	PETILLO	1130	10:00	22:00	12:00	AV DO SAMBA	103/1ºBI/2024	PREVENÇÃO 
SGT	RONILDES	757	10:00	22:00	12:00	AV DO SAMBA	103/1ºBI/2024	PREVENÇÃO 
CB 	PASSOS	1033	07:00	19:00	12:00	COBOM	039/COBOM/2024	ATENDENTE 193
 SGT	M BARAÚNA	1527	13:00	18:00	05:00	QCG	030/AJAI-CBMAM/2024	ATENDER PROCES. JUDICIAIS PGE E TJAM
 TEN	LÍVIO	545	06:00	07:00	01:00	 CMM	07/2ºCIA-CMM/2024	COMPLEMENTO DE EXPEDIENTE
 CAP	U PINHAIS	384	06:00	07:00	01:00	CMM	07/2ºCIA-CMM/2024	COMPLEMENTO DE EXPEDIENTE
 ST	ALBUQUERQUE	598	06:00	07:00	0 1:00	CMM	07/2ºCIA-CMM/2024	COMPLEMENTO DE EXPEDIENTE
 SGT	MARILANE	1598	06:00	07:00	01 :00	CMM	07/2ºCIA-CMM/2024	COMPLEMENTO DE EXPEDIENTE
 SGT	LOURDES	1744	06:00	07:00	01: 00	CMM	07/2ºCIA-CMM/2024	COMPLEMENTO DE EXPEDIENTE
 TEN	LÍVIO	545	13:00	16:00	03:00	 CMM	07/2ºCIA-CMM/2024	COMPLEMENTO DE EXPEDIENTE
 CAP	U PINHAIS	384	13:00	16:00	03:00	CMM	07/2ºCIA-CMM/2024	COMPLEMENTO DE EXPEDIENTE
 ST	ALBUQUERQUE	598	13:00	16:00	0 3:00	CMM	07/2ºCIA-CMM/2024	COMPLEMENTO DE EXPEDIENTE
 SGT	MARILANE	1598	13:00	16:00	03 :00	CMM	07/2ºCIA-CMM/2024	COMPLEMENTO DE EXPEDIENTE
 SGT	LOURDES	1744	13:00	16:00	03: 00	CMM	07/2ºCIA-CMM/2024	COMPLEMENTO DE EXPEDIENTE
 TEN	LÍVIA	1359	04:00	07:00	03:00 	CMCB	021/BM3-CMCB/2024	INAUGURAÇÃO DO PROJETO DIGITAL CMCB
 TEN	LISSA	1370	05:00	07:00	02:00	CMCB	021/BM3-CMCB/2024	INAUGURAÇÃO DO PROJETO DIGITAL CMCB
 TEN	EDIELLE	1467	06:00	12:00	06:00	CMCB	021/BM3-CMCB/2024	INAUGURAÇÃO DO PROJETO DIGITAL CMCB
 ST	WALDENIZE	683	06:00	07:00	01:00	CMCB	021/BM3-CMCB/2024	INAUGURAÇÃO DO PROJETO DIGITAL CMCB
 SGT 	FELIPE	704	06:00	07:00	01:00	CM CB	021/BM3-CMCB/2024	INAUGURAÇÃO DO PROJETO DIGITAL CMCB
 CB 	EDUARDO FERREIRA	1047	06:00	07:00	01:00	 CMCB	021/BM3-CMCB/2024	INAUGURAÇÃO DO PROJETO DIGITAL CMCB
 CB 	ROBERTA	1186	06:00	07:00	01:00	 CMCB	021/BM3-CMCB/2024	INAUGURAÇÃO DO PROJETO DIGITAL CMCB
 CB 	ARNAILTON	1212	04:00	07:00	03:00	CMCB	021/BM3-CMCB/2024	INAUGURAÇÃO DO PROJETO DIGITAL CMCB
 SGT	FELIPE	704	13:00	16:00	03:00	CMCB	021/BM3-CMCB/2024	INAUGURAÇÃO DO PROJETO DIGITAL CMCB
 CB 	EDUARDO FERREIRA	1047	13:00	16:00	03:00	 CMCB	021/BM3-CMCB/2024	INAUGURAÇÃO DO PROJETO DIGITAL CMCB
 CB 	ROBERTA	1186	13:00	17:00	04:00	 CMCB	021/BM3-CMCB/2024	INAUGURAÇÃO DO PROJETO DIGITAL CMCB
 CB 	ARNAILTON	1212	13:00	16:00	03:00	CMCB	021/BM3-CMCB/2024	INAUGURAÇÃO DO PROJETO DIGITAL CMCB
 CB 	OTÁVIO JOSÉ	1081	14:00	17:00	03:00	CRÁS DO SÃO RMUNDO	091/BBE/2024	PALESTRA PREVENÇÃO DE INCÊNDIOS
 SGT 	GERMANO	770	13:00	17:00	04;00	QCG	030/CSM/2024	MANUTENÇÃO DE VIATURAS
 CB 	PAULO AUGUSTO	1169	13:00	17:00	04;00	QCG	030/CSM/2024	MANUTENÇÃO DE VIATURAS
 CB 	ADRIANO QUEIROZ	1023	13:00	17:00	04;00	QCG	030/CSM/2024	MANUTENÇÃO DE VIATURAS
 CB 	WANDER	1255	13:00	17:00	04;00	QCG	016/CIACG/2024	ARRUMAÇÃO E LIMPEZA DO AUDITÓRIO
 CB 	PALHETA	1259	13:00	17:00	04;00	QCG	016/CIACG/2024	ARRUMAÇÃO E LIMPEZA DO AUDITÓRIO
 TEN	SANDRO CAMARGO	1474	17:00	01:00	08:00	MESTRE CHICO	107/GREM-CBC/2024	OPERAÇÃO CARNAVAL
 SGT	LILIAN FERREIRA	1851	17:00	01:00	08:00	MESTRE CHICO	107/GREM-CBC/2024	OPERAÇÃO CARNAVAL
 SERVIÇO DO DIA 13.02.2024 / 1º TURNO
 CMT DE SOCORRO: 2º TEN BM MARIANO
 CONTROLADOR COBOM: 1º TEN BM R. LIRA.
</t>
  </si>
  <si>
    <t xml:space="preserve">                                    2º TURNO .
SGT	SIMARA                           1615 	      19:00  	23:59	4:59 	SAMBÓDROMO       	022/PGGM/2024	PREVENÇÃO.
 SGT	EUNICE                     	1710              19:00    	23:59	4:59     	SAMBÓDROMO	022/PGGM/2024	PREVENÇÃO.
 SGT	MARCIFRAN            	1734	              19:00     	23:59	4 :59  	SAMBÓDROMO	022/PGGM/2024	PREVENÇÃO.
 CB	MIGUEL FRANCISCO	1788	              19:00	        23:59	4:59  	 SAMBÓDROMO	022/PGGM/2024	PREVENÇÃO.
 SGT	LUTHI                         	1631	              18:00        	01:00	7:00  	 SAMBÓDROMO	028/COBOM/2024	PREVENÇÃO.
 SGT	WENDEL                  	706	              19:30      	07:30	12:00	SCI-EG	104/SCI/2024	REFORÇO DE GU.
 CB	LUIZ FERNANDO      	1225	              19:30          07:30	12:00	SCI-EG	104/SCI/2024	REFORÇO DE GU.
 SGT	SIDNEY                    	703	              20:00      	08:00	12:00	DAT	014/DAT/2024	                  PERMANÊNCIA.
 TEN	VALÉRIO                     	548	              18:00        	23:59	5:59    	MESTRE CHICO	007/CBC/2024  	FEIRINHA DO TURURI.
 TEN	CHISTIANE                  	1371	              18:00   	23:59	5:59    	MESTRE CHICO	021/PGGM/2024	FEIRINHA DO TURURI.
 SGT	M. CARVALHO	                1852	              18:00   	23:59	5:59        	MESTRE CHICO	021/PGGM/2024	FEIRINHA DO TURURI.
 SGT	RENELTON                 	1622	              18:00   	23:59	5:59     	MESTRE CHICO	021/PGGM/2024	FEIRINHA DO TURURI.
 SGT	VERLÂNYA                  	1541	              18:00  	23:59	5:59    	MESTRE CHICO	021/PGGM/2024	FEIRINHA DO TURURI.
 SGT	FRANCISCO JORGE      	1697	              18:00	        23:59	5:59	        MESTRE CHICO	021/PGGM/2024	FEIRINHA DO TURURI.
 CB	GIDEONE                   	1784	              18:00        	23:59	5:59	        MESTRE CHICO	021/PGGM/2024	FEIRINHA DO TURURI.
 SGT	F. MOTA                     	1333	              18:00       	23:59	5:59	        MESTRE CHICO	014/DS/2024     	FEIRINHA DO TURURI.
 SGT	ELEN MAIA              	1853	              18:00     	23:59	5:59	        MESTRE CHICO	014/DS/2024        	FEIRINHA DO TURURI.
 TEN	CAMARGO                  	1474	              18:00     	23:59	5:59	        MESTRE CHICO	107/GREM/2024	FEIRINHA DO TURURI.
 SGT	LILIAN FERREIRA        	1851	              18:00     	23:59	5:59          MESTRE CHICO	107/GREM/2024	FEIRINHA DO TURURI.
 CB	ELIELSON	                        1159	              18:00       	06:00	12:00	QCG	009/CIA CG/2024          	SENTINELA.
 ST	RUAS                         	588                19:00   	23:59	4:59  	SAMBÓDROMO	 104/1º BI/2024	PREVENÇÃO
 SGT	ARILDO                      	760                19:00     	23:59	4:59      	SAMBÓDROMO	104/1º BI/2024	PREVENÇÃO.
 CB	MILLER                      	1131	              19:00    	23:59	4:59     	SAMBÓDROMO	104/1º BI/2024	PREVENÇÃO.
 CB	LUCIANO	                        1206	              19:00       	23:59	4:59     	SAMBÓDROMO	104/1º BI/2024	PREVENÇÃO.
 CB	TIAGO SILVA                   	1088	               19:00	        23:59	4:59    	SAMBÓDROMO	104/1º BI/2024	PREVENÇÃO.
 ST	GELNIVAN                  	681           	20:00	08:00	12:00	PEL. FLUVIAL	        015/PEL. FLUVIAL	REFORÇO DE GU.
CMDO. DE SOCORRO:  TEN BM EVANDERSON.
 CONTROLADOR AO COBOM/CICC:  ST BM S. BATISTA.</t>
  </si>
  <si>
    <t xml:space="preserve">PREVENÇÃO , GU DA UR 23
 ENDEREÇO: ZETA FIREAMS AV. COMPENSA 1808 VILA DA PRATA
GREM; PB JAGUAR; VTR UR-23 À COMANDO DO TEN BM JEFFERSON CARLOS. DESLOCA ATÉ A ZETA FIREARMS, PARA CUMPRIR A ORDEM DE SERVIÇO Nº 092/GREM/CBC/2024. EVENTO: ¿CURSO DE FORMAÇÃO PROFISSIONAL DA POLÍCIA CIVIL AMAZONAS/2022 ¿ DISCIPLINA ARMAMENTO, MUNIÇÃO E TIRO¿. MISSÃO: PEVENÇÃO E ATENDIMENTO DE URGÊNCIA E EMERGÊNCIA. TÉRMINO DE PREVENÇÃO, SEM ALTERAÇÃO.
 SERVIÇO DO DIA 13.02.2024 / 1º TURNO
 CMT DE SOCORRO: 2º TEN BM MARIANO
 CONTROLADOR COBOM: 1º TEN BM R. LIRA.
</t>
  </si>
  <si>
    <t>CASA DE CABA, LOCALIZADA NA GARAGEM PERTO DA COBERTURA 
DO TAMANHO DE UMA BOLA DE FUTEBOL
 RUA CRICIÚMA Nº245 Alvorada</t>
  </si>
  <si>
    <t xml:space="preserve">ATENDIMENTO PRÉ-HOSPITALAR UR-23
GREM; PB JAGUAR; VTR UR-23 À COMANDO DO TEN BM JEFFERSON CARLOS. DESLOCA AO LOCAL SOLICITADO, ATENDER OCORRÊNCIA DE ATENDIMENTO PRÉ-HOSPITALAR. PACIENTE: DIEGO DA SILVA SANTOS. 34 ANOS. VÍTIMA DE ACIDENTE AUTOMOBILÍSTICO MOTO X ÔNIBUS, O MESMO ABARROOU O ÔNIBUS E TOMBOU. APRESENTANDO SINAIS VITAIS ESTÁVEIS, LÚCIDO ORIENTADO, AÇÃO DA GUARNIÇÃO: REALIZADO PROTOCOLO DE IMOBILIZAÇÃO EM PRANCHA E ENCAMINHADO AO HPS 28 DE AGOSTO. AOS CUIDADOS DO DR POTIGUARA MOTA. CRM 3446 INSTALADO SRL 500 ML EV, O MESMO FICOU EM OBSERVAÇÃO PRA AVALIAÇÃO COM ORTOPEDISTA. 
 SERVIÇO DO DIA 13.02.2024 / 1º TURNO
 CMT DE SOCORRO: 2º TEN BM MARIANO
 CONTROLADOR COBOM: 1º TEN BM R. LIRA.
</t>
  </si>
  <si>
    <t xml:space="preserve">CONTROLE DE INSETO, RUA DOS EXPEDICIONÁRIOS, Nº 39 - COMPENSA,  SOLICITANTE; JOÃO VICENTE,  TEL: 99114 - 6995.
CBC; VTR AR-55 À COMANDO DO TEN BM MARIANO, DESLOCA ATÉ O CONJUNTO SGT PANTOJA, REALIZAR VISTORIA EM INSETOS. TRATA-SE DE ABELHAS, O CONTROLE SERÁ REALIZADO  NO PERÍODO NOTURNO.,
 SERVIÇO DO DIA 13.02.2024 / 1º TURNO
 CMT DE SOCORRO: 2º TEN BM MARIANO
 CONTROLADOR COBOM: 1º TEN BM R. LIRA.
 BBE POSTO ESPECIAL ABT - 29 AO CMDO. DO SGT BM LAURA ONDE REALIZARAM O CONTROLE DE INSETOS DO TIPO ABELHAS SENDO CONTORNADO A SITUAÇÃO DEIXANDO O LACAL EM SEGURANÇA EM SEGUIDA A VTR RETORNOU AO POSTO DE ORIGEM S. / A. 
- NO LOCAL FOI CONTACTADO COM A SR. JOÃO VICENTE, 99114 6995.
 CMDO. DE SOCORRO:  TEN BM EVANDERSON.
 CONTROLADOR AO COBOM/CICC:  ST BM S. BATISTA.
</t>
  </si>
  <si>
    <t>CACHORRO PRESO NA GRADE 
CAMPO DE FUTEBOL DO OSWALDO FROTA
 RUA 312-B Nº56 Cidade Nova</t>
  </si>
  <si>
    <t>CORTE DE ÁVORE ,Av. Camapuã, Número 409, quadra 313, Núcleo 9 - Cidade Nova</t>
  </si>
  <si>
    <t xml:space="preserve">PB CENTRAL AR-53
 CORTE DE ANEL
 Solicitante: Davi Souza da Silva
 Rg: 4036365-1
 Rua presidente médice n 35 coroado I
 Fone 995375294
 Anelar direito - tipo prata
BBE; PB CENTRAL; A GUARNIÇÃO DA VTR AR-53 REALIZOU CORTE DE ANEL TIPO PRATA NO DEDO ANELAR DIREITO. SOLICITANTE: DAVI SOUZA DA SILVA. RG: 4036365-1 ENDEREÇO: RUA PRESIDENTE MÉDICE Nº 35 COROADO I FONE 99537-5294
 SERVIÇO DO DIA 13.02.2024 / 1º TURNO
 CMT DE SOCORRO: 2º TEN BM MARIANO
 CONTROLADOR COBOM: 1º TEN BM R. LIRA.
</t>
  </si>
  <si>
    <t xml:space="preserve">CAPTURA DE ANIMAL SILVESTRE
 IGUANA NO ESTACIONAMENTO DÊS DE SÁBADO, AMEÇA DE "LAMBAR PEDESTRES", JÁ TENTARAM CONDUZI-LA PARA FORA DO LOCAL MAS SEM SUCESSO.
SGT PM EDISON JR
 98522-2045
 ENDEREÇO RUA ANGELICA MOTA RESIDENCIAL PREDILETO PARQUE DEZ.
BBE; PB RODOVIÁRIA; VTR ABT-29 À COMANDO DA SGT BM LAURA. DESLOCA AO LOCAL SOLICITADO, ATENDER OCORRÊNCIA DE CAPTURA DE ANIMAL SILVESTRE TIPO IGUANA. A MESMA ENCONTRA-SE NO ESTACIONAMENTO. ANIMAL RESGATADO, O MESMO SERÁ POSTO EM LIBERDADE EM SEU HABITAT NATURAL, A VTR ABT-29 RETRAI AO PB DE ORIGEM.
 SERVIÇO DO DIA 13.02.2024 / 1º TURNO
 CMT DE SOCORRO: 2º TEN BM MARIANO
 CONTROLADOR COBOM: 1º TEN BM R. LIRA.
</t>
  </si>
  <si>
    <t xml:space="preserve">CASA DE CABA, NA GARAGEM PELO LADO DE FORA PARA RUA, ALTURA DE 3 METROS. JÁ ESTÁ PEDINDO PELA 3ª VEZ.
SOLICITNATE SENHORA DARLENE CORDOVIL DE VASCONCELOS DIAS TELEFONE: 99132-0697
 AV. TORQUATO TAPAJOZ  SENTIDO BAIRRO CENTRO, RESIDENCIAL VILA DOS PÁSSAROS, RUA SAÍARA AMARELA, N-11 265, RUA ARARA, CASA 181 TARUMÃ.
BIFMA; PB FLORESTAL; VTR ABT-32 À COMANDO SGT BM EVANGELISTA. DESLOCA AO LOCAL SOLICITADO, ATENDER OCORRÊNCIA DE CONTROLE DE INSETOS TIPO CABA. CONTROLE REALIZADO COM SUCESSO, A VTR ABT-32 RETRAI AO PB DE ORIGEM.
 SERVIÇO DO DIA 13.02.2024 / 1º TURNO
 CMT DE SOCORRO: 2º TEN BM MARIANO
 CONTROLADOR COBOM: 1º TEN BM R. LIRA.
</t>
  </si>
  <si>
    <t xml:space="preserve">CORTE DE ÁRVORE NO INPA
 AV. ANDRÉ ARAÚJO 2936, PETROPÓLIS
CBC; VTR AR-42 COMPOSTA PELOS MILITARES, ST BM COMAPA, CB BM IRINILDO, CB BM CARLOS LOPES. DESLOCA ATÉ O INPA, ATENDER OCORRÊNCIA DE VISTORIA/CORTE DE ÁRVORE. CORTE PARCIAL DE UMA ÁRVORE TIPO CASTANHEIRA QUE ENCONTRA-SE TOMBADA SOBRE UM CONTAINER, DEVIDO A FORTE CHUVA, NÃO HOUVE CONDIÇÕES DE CONCLUIR O CORTE. A VTR ARETRAI AO PB DE ORIGEM.
 SERVIÇO DO DIA 13.02.2024 / 1º TURNO
 CMT DE SOCORRO: 2º TEN BM MARIANO
 CONTROLADOR COBOM: 1º TEN BM R. LIRA.
</t>
  </si>
  <si>
    <t>ORDEM DE SERVIÇO Nº 88GREM/CBC/2024, VIATURA UR-19 EVENTO: CARNAVAL DA MELHOR IDADE PREVENÇÃO E ATENDIMENTO EM URGÊNCIA OU EMERGÊNCIA
 EFETIVO: TEN ANDRE JESUS, SGT EVERT, SGT DAVID LIRA, HORÁRIO 16:00  ÀS 20:00 , LOCAL Centro Estadual de Convivência da Família - Padre Pedro Vignola - Rua Tupinambá - Cidade Nova</t>
  </si>
  <si>
    <t xml:space="preserve">ABT-25 ,VISTORIA EM ÁRVORE
 RUA ARROIO DO TIGRE , SAÕ JOSÉ OPERÁRIO
1º BI; PB ZUMBI; VTR ABT-25 À COMANDO DO SGT BM RODRIGO. DESLOCA AO LOCAL SOLICITADO, ATENDER OCORRÊNCIA DE VISTORIA/CORTE DE ÁRVORE. NÃO FOI POSSÍVEL REALIZAR O CORTE DA ÁRVORE, DEVIDO MUITA CHUVA E A MESMA ESTÁ ENCOSTADA NOS FIOS DE ENERGIA ELÉTRICA, A GUARNIÇÃO FEZ A ANCORAGEM E ORIENTOU O SOLICITANTE ENTRAR EM CONTATO COM A CONCESSIONÁRIA DE ENERGIA ELÉTRICA E POSTERIORMENTE LIGAR 193 E SOLICITAR O CORTE DA ÁRVORE. A VTR ABT-25 RETRAI AO PB DE ORIGEM. 
 SERVIÇO DO DIA 13.02.2024 / 1º TURNO
 CMT DE SOCORRO: 2º TEN BM MARIANO
 CONTROLADOR COBOM: 1º TEN BM R. LIRA.
</t>
  </si>
  <si>
    <t>ABELHAS  DÊSDE SÁBADO NA COZINHA DA CASA , ELA LIGOIU PARA 193 ORIENTARÃO QUE ELAS IRIAM SAIR MAS HOJE ELAS ESTÃO NO LOCAL COM UMA CASA NO TETO DA COZINHA. BOTIJA DE GÁS DISPONIVEL, RUA NELSON BATISTA DE SALES, Nº 447 - BAIRRO ALEIXO, CONJUNTO TIRADENTES ULTIMA CASA PRÓXIMO DA VV REFEIÇÕES, SOLICITANTE:
 MARINEIDE OLIVEIRA AMARAL, FONE: 98454 - 8461.
 1º BI POSTO DRAGÃO 2 ABT - 25 AO CMDO. DO SGT BM RODRIGO ONDE REALIZARAM O CONTROLE DE INSETOS DO TIPO CABAS SENDO CONTORNADO A SITUAÇÃO DEIXANDO O LACAL EM SEGURANÇA EM SEGUIDA A VTR RETORNOU AO POSTO DE ORIGEM S. / A. 
- NO LOCAL FOI CONTACTADO COM A SRA. MARINÉS OLIVEIRA AMARAL, 55 A. C.P.F. 313 191 732 - 68. FONE: 98454 8461, RESIDENTE A RUA NELSON BATISTA DE SALES, N° 447 - CONJUNTO TIRADENTES - ALEIXO.
CMDO. DE SOCORRO:  TEN BM EVANDERSON.
 CONTROLADOR AO COBOM/CICC:  ST BM S. BATISTA.</t>
  </si>
  <si>
    <t xml:space="preserve">ORDEM DE SERVIÇO Nº 086/GREM/CBC/2024 EVENTO: FEIRINHA DO TURURI; PARQUE RESIDENCIAL  MESTRE CHICO   2. MISSÃO: PREVENÇÃO E ATENDIMENTO DE URGÊNCIAS E EMERGÊNCIAS; 3. REFERÊNCIAS: ORDEM DE OPERAÇÕES Nº 007-CBC/2024 OPERAÇÃO CARNAVAL DE MANAUS 2024, AR 57 E UR 19 HORA: 19:00 ÁS 23:00HS
 TEN SANDRO CAMARGO,  SGT LILIAN FERREIRA.  Pronto no local QCG 19h00 às 23h00 MESTRE CHICO.
GREM; AS VTR¿ S UR - 19, AR - 53, AR - 57 E AR - 69 DESLOCAM AO PARQUE RESIDENCIAL  MESTRE CHICO FINS DE CUMPRIR ORDEM DE SERVIÇO Nº 086 GREM - CBC / 2024. EVENTO: FEIRINHA DO TURURI. MISSÃO: PREVENÇÃO E ATENDIMENTO DE URGÊNCIA E EMERGÊNCIA. PERMANECENDO NO LOCAL ATÉ O HORÁRIO PREVISTO, EM SEGUIDA AS VTR¿ S RETORNARAM AOS POSTOS DE ORIGEM S. / A.
CMDO. DE SOCORRO:  TEN BM EVANDERSON.
 CONTROLADOR AO COBOM/CICC:  ST BM S. BATISTA.
</t>
  </si>
  <si>
    <t xml:space="preserve">ORDEM DE SERVIÇO Nº 085/GREM/CBC/2024, EVENTO: ENSAIO E DESFILE DAS ESCOLAS DE SAMBA; 2. MISSÃO: PREVENÇÃO E ATENDIMENTO DE URGÊNCIAS E EMERGÊNCIAS;
3. REFERÊNCIAS: ORDEM DE OPERAÇÕES Nº 007-CBC/2024 OPERAÇÃO CARNAVAL DE MANAUS 2024.
 - UR 23,  TEN JEFFERSON CARLOS,  TEN LEONARDO CORREA,  SGT ALDIMAR REIS, SGT FEIO. DE  20h00 ¿ 00h00. SAMBÓDROMO.
GREM; POSTO JAGUAR AS VTR¿ S ATP - 03 E UR - 23 AO CMDO. DO TEN BM LEONARDO CORREA  DESLOCOU AO CENTRO DE CONVEÇÕES - SAMBÓDROMO, FINS DE CUMPRIR ORDEM DE SERVIÇO Nº 085  GREM / CBC  2024. EVENTO: ENSAIO E DESFILE DAS ESCOLAS DE SAMBA. MISSÃO: PREVENÇÃO E ATENDIMENTO DE URGÊNCIAS E EMERGÊNCIAS, PERMANECENDO NO LOCAL ATÉ O HORÁRIO PREVISTO, EM SEGUIDA A VTR RETORNOU AO POSTO DE ORIGEM S. / A. 
CMDO. DE SOCORRO:  TEN BM EVANDERSON.
CONTROLADOR AO COBOM/CICC:  ST BM S. BATISTA.
</t>
  </si>
  <si>
    <t>SOLICTAÇÃO DE APOIO POR PARTE DA PMAM VTR 7100 TEN IVAN EM MANIFESTAÇÃO DE REVOLTA POPULAR.
 1º BI; POSTO DO ZUMBI VTR ABT - 25 AO CMDO. DO SGT BM RODRIGO DESLOCOU AO LOCAL ACIMA ONDE CONSTATARAM UMA  MANIFESTAÇÃO PÚBLICA A GU. REALIZOU A EXTINÇÃO E DESOBSTRUÇÃO DA VIA SENDO CONTORNADO A SITUAÇÃO DA MANIFESTAÇÃO APÓS COLETA DE DADOS A VTR RETORNOU AO POSTO DE ORIGEM S. / A.
- NO LOCAL A VTR PMAM 7100 AO CMDO. DO  TEN PM  IVAN - S. A. DA 4° CICOM QU FEZ A NEGOCIAÇÃO COM OS MANIFESTANTE.        
 CMDO. DE SOCORRO:  TEN BM EVANDERSON.
 CONTROLADOR AO COBOM/CICC:  ST BM S. BATISTA.</t>
  </si>
  <si>
    <t xml:space="preserve">ORDEM DE SERVIÇO Nº 105/GREM/2024. PREVENÇÃO E ATENDIMENTO EM URGÊNCIA E EMERGÊNCIA EM TFM NO QCG. UR-19.
GREM; POSTO DO ZUMBI  VTR UR - 19 AO CMDO DO TEN BM TOMAZZO, DESLOCOU AO Q.C.G.  CBMAM  FINS DE REALIZAR PREVENÇÃO CONFORME ORDEM DE SERVIÇO Nº 105 GREM - CBC / 2024. EVENTO: T.F.M. NO Q.C.G. MISSÃO: PREVENÇÃO E ATENDIMENTO EM URGÊNCIA /  EMERGÊNCIA, PERMANECENDO ATÉ O HORÁRIO PREVISTO.  
 EM ANDAMENTO. FOI REALIZADO A PREVENÇÃO NO LOCAL E CUMPRIDOS TODOS OS HORÁRIOS DURANTE ESTE TURNO, SEM ALTERAÇÃO.
 CMDO. DE SOCORRO:  TEN BM EVANDERSON.
 CONTROLADOR AO COBOM/CICC:  ST BM S. BATISTA.
</t>
  </si>
  <si>
    <t>SERVIÇO DO DIA 14 DE FEVEREIRO DE 2024. 1º TURNO.
GREM POSTO PONTA NEGRA UR-23 A COMANDO DO SGT DESLOCOU-SE PARA O LOCAL. ORDEM DE SERVIÇO Nº 092/GREM/2024.EVENTO: CURSO DE FORMAÇÕ PROFISSIONAL DA POLICIA CIVIL. MISSÃO: PREVENÇÃO E ATENDIMENTO DE URGENCIA E EMERGENCIA. LOCAL: ZETA FIREARMS. DATA: 14/02/2024. HORÁRIO: 07H00 AS 16H00. EFETIVO: TEN WASHINGTON BORGES, TEN COLARES, TEN WASHINGTON BORGES , SGT HERALDO, SGT ANSELMO JUNIOR.REFERÊNCIAS: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QOABM TOMÁS</t>
  </si>
  <si>
    <t xml:space="preserve">SERVIÇO DO DIA 14 DE FEVEREIRO DE 2024. 1º TURNO.
CUMPRIRAM ESCALA EXTRA NO SERVIÇO DE S. E. G. OS MILITARES DE ACORDO COM SUAS O.S NOS REFERIDOS POSTOS OU BATALHÕES DO CBMAM. SEG 1º TURNO, S/A.
CB	CLEYTON SILVA	1242	07:30	19:30	12:00	SCI-EG	106/SCI-EG/2024	REFORÇO DE GU	2024021407303229539
 CB	JOEL	1087	08:00	20:00	12:00	BIFMA	051/BIFMA/2024	CONDUTOR ABT-32	2024021407303229539
 CB	RODRIGO VIEIRA	1152	07:00	17:00	10:00	INPA	042/CBC/2024	CORTE DE ÁRVORE	2024021407303229539
 CB	MARCUS	1017	10:00	22:00	12:00	AVENIDA DO SAMBA	081/BIFMA/2024	OPERAÇÃO PRESENTE	2024021407303229539
 CB	WODSON	1234	10:00	22:00	12:00	AVENIDA DO SAMBA	081/BIFMA/2024	OPERAÇÃO PRESENTE	2024021407303229539
 CB	MARCUS	1017	10:00	22:00	12:00	AVENIDA DO SAMBA	081/BIFMA/2024	OPERAÇÃO PRESENTE	2024021407303229539
 TEN	WAGNER	520	13:00	18:00	05:00	QCG	020/DAT/CBMAM/2024	REFORÇO DE VISTORIA	2024021407303229539
 CAP	U.PINHAIS	384	06:00	07:00	01 :00	CMM	08/2°CIA/CMM/2024	COMPLEMENTO EXPEDIENTE	2024021407303229539
 CAP	U.PINHAIS	384	13:00	16:00	03 :00	CMM	08/2°CIA/CMM/2024	COMPLEMENTO EXPEDIENTE	2024021407303229539
 TEN	LÍVIO	545	06:00	07:00	01:00	 CMM	08/2°CIA/CMM/2024	COMPLEMENTO EXPEDIENTE	2024021407303229539
 TEN	LÍVIO	545	13:00	16:00	03:00	 CMM	08/2°CIA/CMM/2024	COMPLEMENTO EXPEDIENTE	2024021407303229539
 ST	ALBUQUERQUE	598	06:00	07:00	0 1:00	CMM	08/2°CIA/CMM/2024	COMPLEMENTO EXPEDIENTE	2024021407303229539
 ST	ALBUQUERQUE	598	13:00	16:00	0 3:00	CMM	08/2°CIA/CMM/2024	COMPLEMENTO EXPEDIENTE	2024021407303229539
 SGT	MARILANE	1598	06:00	07:00	01 :00	CMM	08/2°CIA/CMM/2024	COMPLEMENTO EXPEDIENTE	2024021407303229539
 SGT	MARILANE	1598	13:00	16:00	03 :00	CMM	08/2°CIA/CMM/2024	COMPLEMENTO EXPEDIENTE	2024021407303229539
 SGT	LOURDES	1744	06:00	07:00	01: 00	CMM	08/2°CIA/CMM/2024	COMPLEMENTO EXPEDIENTE	2024021407303229539
 SGT	LOURDES	1744	13:00	16:00	01: 00	CMM	08/2°CIA/CMM/2024	COMPLEMENTO EXPEDIENTE	2024021407303229539
 ST	WALDENIZE	683	06:00	07:00	01: 00	CMCB	022/BM3/CMCB/2024	REFORÇO DE EFETIVO	2024021407303229539
 ST	WALDENIZE	683	13:00	17:00	04: 00	CMCB	022/BM3/CMCB/2024	REFORÇO DE EFETIVO	2024021407303229539
 SGT	FELIPE	704	06:00	07:00	01:00	CMCB	022/BM3/CMCB/2024	REFORÇO DE EFETIVO	2024021407303229539
 SGT	FELIPE	704	13:00	16:00	03:00	CMCB	022/BM3/CMCB/2024	REFORÇO DE EFETIVO	2024021407303229539
 CB	EDUARDO FERREIRA	1047	06:00	07:00	01:00	CMCB	022/BM3/CMCB/2024	REFORÇO DE EFETIVO	2024021407303229539
 CB	EDUARDO FERREIRA	1047	13:00	17:00	04:00	CMCB	022/BM3/CMCB/2024	REFORÇO DE EFETIVO	2024021407303229539
 CB	ROBERTA	1186	06:00	07:00	01:0 0	CMCB	022/BM3/CMCB/2024	REFORÇO DE EFETIVO	2024021407303229539
 CB	ROBERTA	1186	13:00	16:00	03:0 0	CMCB	022/BM3/CMCB/2024	REFORÇO DE EFETIVO	2024021407303229539
 CB	ARNAILTON	1212	06:00	07:00	01:00	CMCB	022/BM3/CMCB/2024	REFORÇO DE EFETIVO	2024021407303229539
 CB	ARNAILTON	1212	13:00	16:00	03:00	CMCB	022/BM3/CMCB/2024	REFORÇO DE EFETIVO	2024021407303229539
 CB	J.RONALDO	1201	09:00	12:00	03:00	QCG	108/1°BI/2024	REUNIÃO PROEBOM	2024021407303229539
 SGT	SILLAS JÚNIOR	715	13:00	17:00	04:00	QCG	032/CSM/2024	MANUTENÇÃO DE VIATURAS	2024021407303229539
 SGT	EVERTON FARIAS	1849	13:00	17:00	04:00	QCG	032/CSM/2024	MANUTENÇÃO DE VIATURAS	2024021407303229539
 CB	ADRIANO QUEIROZ	1023	13:00	17:00	04:00	QCG	032/CSM/2024	MANUTENÇÃO DE VIATURAS	2024021407303229539
 CB	PAULO AUGUSTO	1169	13:00	17:00	04:00	QCG	032/CSM/2024	MANUTENÇÃO DE VIATURAS	2024021407303229539
 CB	PALHETA	1259	13:00	17:00	04:00	QCG	016/CIA CG/2024	CORTE DE GRAMA	2024021407303229539
 SGT 	DENIS SOUSA	1735	13:00	17:00	04:00	QCG	016/CIA CG/2024	CORTE DE GRAMA	2024021407303229539
 CB	OTÁVIO JOSÉ	1081	14:00	17:00	03:00	CRAS	096/BBE/2024	PALESTRA DE INCÊNDIOS	2024021407303229539
 CB	LUCIANA	1774	13:00	18:00	05:00	QCG	032/AJAI/CBMAM/2024	ATENDER PRAZOS JUDICIAIS	2024021407303229539
CONTROLADOR: TEN QOABM JAMERSON
 COMTE SOCORRO: TEN QOABM TOMÁS
</t>
  </si>
  <si>
    <t xml:space="preserve">SGT	JOSEANE COSTA	1608	18:00	01:00	07:00	SAMBÓDROMO	028/COBOM/2024	RÁDIO OPERADOR
 SGT	JUCILEIDA	1705	19:00	01:00	0 6:00	SAMBÓDROMO	022/PGGM/2024	OPERAÇÃO CARNAVAL
 SGT	DANIELA ALVES	1601	19:00	01:00	06:00	SA MBÓDROMO	022/PGGM/2024	OPERAÇÃO CARNAVAL
 CB	LADISLAU	1778	19:00	01:00	06: 00	SAMBÓDROMO	022/PGGM/2024	OPERAÇÃO CARNAVAL
 SGT	ARLETE	1845	19:00	01:00	06:0 0	SAMBÓDROMO	022/PGGM/2024	OPERAÇÃO CARNAVAL
 CB	RAFAEL MACIEL	1070	17:00	01:00	08:00	SA MBÓDROMO	045/BIFMA/2024	PREVENÇÃO NA ESCOLA DE SAMBA
 CB	RENATA 	1126	17:00	01:00	08:00	SAMBÓDROMO	045/BIFMA/2024	PREVENÇÃO NA ESCOLA DE SAMBA
 CB	BRENO	1246	17:00	01:00	08:00	 SAMBÓDROMO	045/BIFMA/2024	PREVENÇÃO NA ESCOLA DE SAMBA
 TEN	GOMES	604	17:00	01:00	08:00	 SAMBÓDROMO	045/BIFMA/2024	PREVENÇÃO NA ESCOLA DE SAMBA
 TEN	CHRISTIANE	1371	18:00	00:00	06:00	FEIRA DO TURURI	021/PGGM/2024	OPERAÇÃO CARNAVAL
 TEN	LESLYE	1803	18:00	00:00	06:00	FEIRA DO TURURI	021/PGGM/2024	OPERAÇÃO CARNAVAL
 SGT	IRLENE	1594	18:00	00:00	06:00	FEIRA DO TURURI	021/PGGM/2024	OPERAÇÃO CARNAVAL
 SGT	MITOZO	1665	18:00	00:00	06:00	FEIRA DO TURURI	021/PGGM/2024	OPERAÇÃO CARNAVAL
 SGT	MAIA	1625	18:00	00:00	06:00	FEIRA DO TURURI	021/PGGM/2024	OPERAÇÃO CARNAVAL
 SGT 	DARIMAR	1736	18:00	00:00	06:00	FEIRA DO TURURI	021/PGGM/2024	OPERAÇÃO CARNAVAL
 CB	DERIMAR	1751	18:00	00:00	06:00	FEIRA DO TURURI	021/PGGM/2024	OPERAÇÃO CARNAVAL
 CB	JHENNIFER DIAS	1779	18:00	00:00	06:00	FEIRA DO TURURI	021/PGGM/2024	OPERAÇÃO CARNAVAL
 ST	IDNEY	555	20:00	08:00	12:00	FLUVIAL	016/PELFLU/BBE/2024	REFORÇO DE GU
 SGT	CARLÚCIO	1635	20:00	08:00	12 :00	DAT	019/DAT/2024	PERMANÊNCIA
 TEN	EWERTON	581	18:00	00:00	06:00	FEIRA DO TURURI	107/1ºBI/2024	OPERAÇÃO CARNAVAL
 CB	DAVIDSON	1043	20:00	08:00	12:00	BIFMA	051/BIFMA/2024	VOLANTE ABT 32
 CB	WANDER	1255	18:00	06:00	12:00	QCG	009/CIACG/2024	SENTINELA ARMADA
 CB	KRISNA	1264	19:30	07:30	12:00	SCI-EG	107/SCI-EG/2024	REFORÇO DE EQUIPAGEM
 SERVIÇO DO DIA 14.02.2024 / 2º TURNO
 CMT DE SOCORRO: 1º TEN BM TOMÁS
 CONTROLADOR COBOM: 1º TEN BM R. LIRA.
</t>
  </si>
  <si>
    <t>SERVIÇO DO DIA 14 DE FEVEREIRO DE 2024. 1º TURNO.
GREM POSTO PONTA NEGRA UR-23 A COMANDO DO TENENTE TOMMAZO DESLOCOU-SE PARA O LOCAL. ORDEM DE SERVIÇO Nº 069/GREM/2024.EVENTO: CURSO DE FORMAÇÕ PROFISSIONAL DA POLICIA CIVIL. MISSÃO: PREVENÇÃO E ATENDIMENTO DE URGENCIA E EMERGENCIA. LOCAL: ACADEPOL. DATA: 14/02/2024. HORÁRIO: 09H00 AS 16H00. EFETIVO: TEN TOMMAZO, SGT MARCELO CUNHA, SGT EDUARDO ALVES.REFERÊNCIAS: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QOABM TOMÁS</t>
  </si>
  <si>
    <t xml:space="preserve">
SERVIÇO DO DIA 14 DE FEVEREIRO DE 2024. 1º TURNO.
"GREM POSTO PONTA NEGRA AR-57 A COMANDO DO TENETE SANDRO CAMARGO DESLOCOU-SE PARA O LOCAL. ORDEM DE SERVIÇO Nº 111/GREM/2024.EVENTO: NUCLEO DE EQUOTERAPIA DO REGIMENTO DE POLICIAMENTO MONTADO. MISSÃO: PREVENÇÃO E ATENDIMENTO DE URGENCIA E EMERGENCIA. LOCAL: AV. TIRADENTES Nº 50 Dom Pedro</t>
  </si>
  <si>
    <t xml:space="preserve">SERVIÇO DO DIA 14 DE FEVEREIRO DE 2024. 1º TURNO.
1º BI POSTO CIS/GC ABT-25 A COMANDO DO SGT ARILDO DESLOCOU-SE PARA O LOCAL. AO CHEGAR AO LOCAL A GUARNIÇÃO NÃO ENCONTROU NENHUM ANIMAL. FOI FEITO LIGAÇÃO VIA CELULAR PARA A SLICITANTE QUE INFORMOU  QUE APENAS HAVIA OUVIDO LATIDOS DE CACHORRO NO BUEIRO. NÃO VIU NENHUM ANIMAL. A GUARNIÇÃO VISTORIOU O LOCAL E APOS NÃO AVISTAR NENHUM ANIMAL RETORNOU AO POSTO. SOLICITANTE: KLIWEA MEDEIROS. TEL; 92 988061274. SERVIÇO SEM ALTERAÇÃO.
CONTROLADOR: TEN QOABM JAMERSON
 COMTE SOCORRO: TEN QOABM TOMÁS
</t>
  </si>
  <si>
    <t xml:space="preserve">SERVIÇO DO DIA 14 DE FEVEREIRO DE 2024. 1º TURNO.
 CASA DE CABA EM COLUNA DA RESIDÊNCIA DO  SOLICITANTE (2° ANDAR ) ,DO TAMANHO DE UMA BOLA DE FUTEBOL .ENDEREÇO : RUA CENTRAL -SÃO RAIMUNDO N: 32 -BECO NOSSA SENHORA DO PERPÉTUO SOCORRO PROX. A SEDE DO SÃO RAIMUNDO. SOLICITANTE : MOACIR LOPES TEL : 99313-4032.,SR EDSON LOPES  TEL : 99241-9170. BBE POSTO CENTRAL AR-53 A COMANDO DO SGT ONOFRE DESLOCOU-SE PARA O LOCAL. CONTROLE DE INSETO DA ESPECIE VESPA. SOLICITANTE: MARILANE LOPES DE SOUZA 77 ANOS, RG 427342, TELEFONE 992419170. SERVIÇO SEM ALTERAÇÃO
CONTROLADOR: TEN QOABM JAMERSON
 COMTE SOCORRO: TEN QOABM TOMÁS
</t>
  </si>
  <si>
    <t>SERVIÇO DO DIA 14 DE FEVEREIRO DE 2024. 1º TURNO.
'GREM; POSTO DO ZUMBI  VTR UR - 19 AO CMDO DO TEN BM TOMAZZO, DESLOCOU AO LOCAL. FOI REALIZADO OTRANSPORTE DO SENHORV NILSON SANTOS AZEVEDO AO HOSPITAL 28 DE AGOSTO POR DETERMINAÇÃO DO COMANDANTE GERAL, CEL MUNIZ. SOLICITANTE: CEL MUNIZ. TEL: VIA 193. SERVIÇO SEM ALTERAÇÃO.
CONTROLADOR: TEN QOABM JAMERSON
 COMTE SOCORRO: TEN QOABM TOMÁS</t>
  </si>
  <si>
    <t>SERVIÇO DO DIA 14 DE FEVEREIRO DE 2024. 1º TURNO.
BIFMA POSTO SUMAÚMA ABT-32 A COMANDO DO SGT FARID DESLOCOU-SE PARA O LOCAL. SEGUNDO A SENHORA SOCORRO MAFRA, DIRETORA DA ESCOLA HOMERO DE MIRANDA LEAO POR VOLTA DAS 11H30MIN UM VENDAVAL DERRUBOU UM GALHO DE ARVORE DA ESPECIE EMBAUBEIRA DE GRANDE PORTE QUE ATINGIU UMA SALA DE AULA E QUEBROU AS TELHAS, ATINGINDO 05 CRIANÇAS CQUE TIVERAM FERIMENTOS LEVES E FORAM TRANSPORTADAS PELOS PROPRIOS PROFESSORES CAO HOSPITAL JOAO LUCIO. A EQUIPE DE CORTE DE ARVORE A COMANDO DO ST COMAPA REALIZOU O CORTE DA ARVORE E PODA DE OUTRA ARVORE DA ESPECIE TAPEREBAZEIRO RETIRANDO O RISCO A ESCOLA. SOLICITANTE: SOCORRO MAFRA. TEL: 982360170. APENAS ESSAS INFORMAÇÕES FORAM REPASSADAS PELO ST COMAPA. SERVIÇO SEM ALTERAÇÃO. 
CONTROLADOR: TEN QOABM JAMERSON
 COMTE SOCORRO: TEN QOABM TOMÁS</t>
  </si>
  <si>
    <t xml:space="preserve">
SERVIÇO DO DIA 14 DE FEVEREIRO DE 2024. 1º TURNO.
BBE POSTO CENTRAL AR-53 A COMANDO DO SGT ONOFRE DESLOCOU-SE PARA O LOCAL. FOI REALIZADO O CORTE PARCIAL DE UMA ARVORE DA ESPECIE JAMBEIRO QUE TOMBOU SOBRE UMA RESIDENCIA. ARVORE TIPO JAMBEIRO DE GRANDE PORTE CAIU SOBRE RESIDENCIA  NA RUA LEOPOLDO NEVES,07-SANTA LUZIA ,SOLICITANTE : ALISSA VITORIA AUGUSTO VENANCIO. CPF 05487177295. TEL 994491256.  SERVIÇO SEM ALTERAÇÃO.
CONTROLADOR: TEN QOABM JAMERSON
 COMTE SOCORRO: TEN QOABM TOMÁS</t>
  </si>
  <si>
    <t>SERVIÇO DO DIA 14 DE FEVEREIRO DE 2024. 1º TURNO.
BBE POSTO DA RODOVIÁRIA ABT-29 A COMANDO DO SGT VITAL DESLOCOU-SE PARA O LOCAL. FOI REALIZADO VISTORIA NO LOCAL E NÃO HAVIA A NECESSIDADE DE REALIZAR O CORTE DA REFERIDA ARVORE. AMAZONAS ENERGIA ESTAVA NO LOCAL REALIZANDO O CORTE DA MESMA. A GUARNIÇÃO RETORNOU AO POSTO. SOLICITANTE: PMAM. TEL; VIA 193. SERVIÇO SEM ALTERAÇÃO.
CONTROLADOR: TEN QOABM JAMERSON
 COMTE SOCORRO: TEN QOABM TOMÁS</t>
  </si>
  <si>
    <t>SERVIÇO DO DIA 14 DE FEVEREIRO DE 2024. 1º TURNO.
ARVORE TIPO AÇAIZEIRO CAIU SOBRE A RESIDENCIA ENDEREÇO : AV GUARANÁS N : 48 Cidade Nova</t>
  </si>
  <si>
    <t xml:space="preserve">INCÊNDIO EM UMA CARRETA DA EMPRESA BERTOLINI EM VIA PÚBLICA.
CBC; VIATURAS ABT-29, ABT-32, ATA-02 E AR-55 À COMANDO DO TEN BM TOMÁS. DESLOCA AO LOCAL SOLICITADO, ATENDER OCORRÊNCIA DE INCÊNDIO EM VEÍCULO. TRATA-SE DE UM VEÍCULO TIPO CARRETA, DA EMPRESA BERTOLINE. AO CHEGAR NO LOCAL, O VEÍCULO ENCONTRAVA-SE LONGE DO CAVALO MECÂNICO, POIS O CONDUTOR DA CARRETA CONSEGUIU DESACOPLAR O VEÍCULO DA CARGA. O INCÊNDIO FOI GERADO NO AQUECIMENTO DOS FREIOS NO ARO DO PNEU DA CARRETA GERANDO O FOGO E PASSANDO PARA CARGA. A REDE DE FIAÇÃO ELÉTRICA E TELEFONIA FOI DERRUBADA COM AS CHAMAS QUE PASSAVAM DE 15 METROS DE ALTURA,  CONFORME FOI PUBLICADO NA PÁGINA DO CBMAM NO INSTAGRAM. A EQUIPE ABT-29 ESPECIAL FOI A PRIMEIRA A CHEGAR NA OCORRÊNCIA, ABRINDO 2 LINHAS DE COMBATE A INCÊNDIO, ONDE FOI USADO O VOLUME TOTAL DE ÁGUA PARA EXTINGUIR O INCÊNDIO, ISTO É, USADO OS 5 MIL LITROS DE ÁGUA. APÓS ACABAR O AGENTE EXTINTOR, ÁGUA (H2O) DA VTR ABT 29, A VTR ABT-32 CHEGOU PARA APOIAR COM SUA GU E COM OUTRO AGENTE EXTINTOR SENDO ELE O AFFF A 3%, DE TAL MANEIRA QUE O LGE FOI ESSENCIAL NO CONTROLE MAIS RAPIDAMENTE DO INCÊNDIO HORROROSO E DANTESCO, MELHORANDO ASSIM A CAPACIDADE DE ABAFAMENTO E CONTROLE DAS CHAMAS DESPRENDIDA DO INCÊNDIO. O FOGO FOI CONTROLADO, NECESSITANDO APENAS O CONTINUO FLUXO DE ÁGUA - H2O PARA MANTER O RESCALDO E EVITAR A POSSÍVEL REIGNICAO POR PARTE DAS FITAS ADESIVAS INDUSTRIAIS DE MATERIAL PLÁSTICO. CHEGANDO ENTÃO A VTR ATA-02 PARA SUPRIR A DEMANDA DE MATERIAL EXTINTOR ÁGUA FOI CONTROLADO POR DEFINITIVO O INCÊNDIO E FEITO RESCALDO DE MANEIRA ALTAMENTE EFICIENTE. APÓS ISSO FOI COMPARTILHADO O AFFF A 3%, ISTO É, 2 BOMBONAS DE LGE DA VTR: ABT-29 PARA O ABT-32, NO QUAL FOI USADO PARA CONTINUAR COM O LÍQUIDO GERADOR DE ESPUMA ABAFANDO O FOGO DA CARRETA INCENDIADA. FORAM USADOS CERCA DE 27.000L DE ÁGUA PARA CONTER O INCÊNDIO. FOI USADO 80L DE LGE, AFFF 3% NO LOCAL ENCONTRAVAM-SE VTR' VTR-4708 - 1° SGT PM JOÃO AMARAL 20ª CICOM VTR-6110 - APOIO A 20ª CICOM SGT PM A. PAIVA.  VTR - 7207 1° SGT PM PENALBER. VTR -7225 3° SGT PM MARQUES. A CONCESSIONÁRIA DE ENERGIA FICOU LONGE DA CENA ESPERANDO O CONTROLE TOTAL DO INCÊNDIO E A LIBERAÇÃO DO LOCAL PELO CMT DE SOCORRO, TEM BM TOMÁS. LOCAL EM SEGURANÇA, AS VIATURAS RETRAÍRAM AOS POSTOS DE ORIGEM.
 SERVIÇO DO DIA 14.02.2024 / 2º TURNO
 CMT DE SOCORRO: 1º TEN BM TOMÁS
 CONTROLADOR COBOM: 1º TEN BM R. LIRA.
</t>
  </si>
  <si>
    <t>SERVIÇO DO DIA 14 DE FEVEREIRO DE 2024. 1º TURNO.
1º BI POSTO DO ZUMBI ABT-25 A COMANDO DO CB MARLIPO REALIZOU CORTE DE ANEL NO POSTO. SOLICITANTE; LAISSA LUDIMILA CUNHA DA SILVA 24 ANOS, CEL 996013257. ANEL DE AÇO DO DEDO ANELAR ESQUERDO. SOLICITANTE: CB MARLIO. TEL: VIA 193. SERVIÇO SEM ALTERAÇÃO.
CONTROLADOR: TEN QOABM JAMERSON
 COMTE SOCORRO: TEN QOABM TOMÁS</t>
  </si>
  <si>
    <t>Prevenção - carnaval</t>
  </si>
  <si>
    <t xml:space="preserve">ORDEM DE SERVIÇO Nº 085/GREM/CBC/2024 
GU DA UR -23
 TEN COLARES
 SGT HERALDO
 SGT ANSELMO JUNIOR
 19h00
 Pronto no local BBE
 20h00 ¿ 00h00 SAMBÓDROMO
CBC; VTR ABT-32 E VTR UR-23 DESLOCAM ATÉ O SAMBÓDROMO PARA CUMPRIR A ORDEM DE OPERAÇÕES Nº 007-CBC/2024. OPERAÇÃO CARNAVAL DE MANAUS 2024. EVENTO: ENSAIO E DESFILE DAS ESCOLAS DE SAMBA. MISSÃO: PREVENÇÃO DE COMBATE À INCÊNDIO, APH, URGÊNCIA E EMERGÊNCIA. TÉRMINO DE PREVENÇÃO, AS VIATURAS RETORNAM AO SEUS POSTOS DE ORIGEM.
 SERVIÇO DO DIA 14.02.2024 / 2º TURNO
 CMT DE SOCORRO: 1º TEN BM TOMÁS
 CONTROLADOR COBOM: 1º TEN BM R. LIRA.
</t>
  </si>
  <si>
    <t xml:space="preserve">ORDEM DE SERVIÇO Nº 086/GREM/CBC/2024
 GU DA UR -19
 TEN TOMMAZO
 SGT MARCELO CUNHA
 SGT EDUARDO ALVES
 18h00
 Pronto no local QCG
 19h00 às 23h00 MESTRE CHICO -AV IPIXUNA  Nº906
CBC; VTR AR-52 E VTR UR-19 DESLOCAL ATÉ A RUA IPIXUNA, PARA CUMPRIR A ORDEM DE OPERAÇÕES Nº 007-CBC/2024. OPERAÇÃO CARNAVAL DE MANAUS 2024. EVENTO: FEIRA DO TURURI ¿ MESTRE CHICO. MISSÃO: PREVENÇÃO DE COMBATE À INCÊNDIO, APH, URGÊNCIA E EMERGÊNCIA. TÉRMINO DE PREVENÇÃO, SEM ALTERAÇÃO.
 SERVIÇO DO DIA 14.02.2024 / 2º TURNO
 CMT DE SOCORRO: 1º TEN BM TOMÁS
 CONTROLADOR COBOM: 1º TEN BM R. LIRA.
</t>
  </si>
  <si>
    <t>ORDEM DE SERVIÇO Nº 092/GREM/CBC/2024
 EVENTO: ¿CURSO DE FORMAÇÃO PROFISSIONAL DA POLÍCIA CIVIL AMAZONAS/2022 ¿ DISCIPLINA ARMAMENTO, MUNIÇÃO E TIRO¿;
MISSÃO: PREVENÇÃO E ATENDIMENTO DE URGÊNCIAS E EMERGÊNCIAS;
DATA: 15/02/2024 HORA: 07:00 ÀS 12:00 
LOCAL: ACADEPOL, ESTANDE DE TIRO DO CAMPUS DE ENSINO II, CITO À AVENIDA NOEL NUTELS,Nº300, Cidade Nova</t>
  </si>
  <si>
    <t xml:space="preserve">SOLICITANTE  INFORMA QUA CAIU UM FIO DE ALTA TENSÃO EM CIMA DE UM CARRO E INICIOU O INCÊNDIO
 RUA VIRGÍLIO VARGAS,  ANTIGA T 8,EM FRENTE A ESCOLA CORONEL PEDRO CÂMARA Nº12 COMPENSA III
 SOLICITANTE: ELISANGELA OLIVEIRA  98438-2266
-------------------------------------------------------------------------------
SERVIÇO DO DIA 15 DE FEVEREIRO- 1º TURNO
INCÊNDIO EM TRANSFORMADOR
BBE. POSTO BBE RODOVIARIA. VTR-ABT-29- A GUARNIÇÃO, A COMANDO DO SGT BM VITAL DESLOCOU-SE ATE O LOCAL PARA VERIFICAR INCÊNDIO  EM VEICULO. NO LOCAL FOI CONSTATOU QUE NÃO ERA FOGO EM VEICULO, E SIM UMA FIAÇÃO DE ALTA TENSÃO QUE HAVIA QUEBRADO E ESTAVA NO CHÃO EM VIA PÚBLICA. AÇÃO DOS BOMBEIROS: FOI REALIZADO ISOLAMENTO DA ÁREA,  VTR 722 AO COMANDO DO SR MAX E AGENTE PAULO DA AMAZONAS ENERGIA QUE REALIZARAM O DESLIGAMENTO DA REDE ELETRICA E REMOÇÃO DA FIAÇÃO. SERVIÇO SEM ALTERAÇÃO
COMANDO DE SOCORRO: TEN QOABM BARRETO
 DESPACHANTE: TEN QOABM RICARDO
</t>
  </si>
  <si>
    <t xml:space="preserve">SEG DOS POSTOS CBMAM.
TEN	RAQUEL	1329	06:00	17:00	11:00	KM 30, AM-010	09/DS/2024	PREVENÇÃO
 SGT	CRISTIANE FERREIRA	1664	06:00	17:00	11:00	KM 30, AM-010	09/DS/2024	PREVENÇÃO
 SGT	HELEN MAIA	1853	06:00	17:00	11:00	KM 30, AM-010	09/DS/2024	PREVENÇÃO
 CB	SALDANHA	1144	08:00	20:00	12:00	QCG	031/CSM/2024	GARAGEIRO
 SGT	F. MOTA	1333	13:00	18:00	05:00	ACADEMIA - QCG	022/DS	REFORÇO
 SGT	DE CASTRO	719	07:30	19:30	12:00	SCI-AEROPORTO	109/SCI/2024	REFORÇO DE GU
 CB	RAFAELE	1191	07:30	19:30	12:00	SCI-AEROPORTO	109/SCI/2024	REFORÇO DE GU
 SGT	LUCIANE MOTA	1544	07:30	19:30	12:00	SCI-AEROPORTO	111/SCI/2024	REFORÇO APH
 SGT	FADOUL	762	08:00	13:00	05:00 	BIFMA	055/BIFMA/2024	MANUTENÇÃO DE EQUIPAMENTOS
 CAP	U. PINHAIS	384	06:00	07:00	01:00	CM M	092/2°CIA/CMM/2024	COMPLEMENTO EXPEDIENTE
 TEN	LIVIO	545	06:00	07:00	01:00	 CMM	092/2°CIA/CMM/2024	COMPLEMENTO EXPEDIENTE
 ST	ALBUQUERQUE	598	06:00	07:00	0 1:00	CMM	092/2°CIA/CMM/2024	COMPLEMENTO EXPEDIENTE
 SGT	LOURDES	1744	06:00	07:00	01: 00	CMM	092/2°CIA/CMM/2024	COMPLEMENTO EXPEDIENTE
 CAP	U. PINHAIS	384	13:00	16:00	03:00	CM M	092/2°CIA/CMM/2024	COMPLEMENTO EXPEDIENTE
 TEN	LIVIO	545	13:00	16:00	03:00	 CMM	092/2°CIA/CMM/2024	COMPLEMENTO EXPEDIENTE
 ST	ALBUQUERQUE	598	13:00	16:00	0 3:00	CMM	092/2°CIA/CMM/2024	COMPLEMENTO EXPEDIENTE
 SGT	LOURDES	1744	13:00	16:00	03: 00	CMM	092/2°CIA/CMM/2024	COMPLEMENTO EXPEDIENTE
 CB	DIVAL	1008	10:00	22:00	12:00	 SAMBODROMO	099/BBE/2024	PREVENÇÃO
 SGT	PARDO	734	08:00	17:00	09:00	PB RODOVIARIA	100/BBE/2024	APOIO NAT. VISTORIA TECNICA
 SGT	SUZANE LUCIA	1590	08:00	12:00	04:00	QCG	020/DS/2024	EDUCADOR FISICO
 CB	PIMENTEL	1188	08:00	20:00	12:00	PB CENTRAL	098/BBE/2024	CONDUTOR
 ST	COMAPA	609	07:00	17:00	10:00	QCG	042/CBC/2024	CORTE DE ARVORE
 CB	IRINILDO	1168	07:00	17:00	10:00	QCG	042/CBC/2024	CORTE DE ARVORE
 SGT	M BARAUNA	1527	13:00	18:00	05:00	PGE	033/AJAI/CBMAM	CUMPRIR EXPEDIENTE
 CB	R. BARROS	1055	07:00	19:00	12:00	DAT	019/DAT	PERMANÊNCIA
 CB	ISMAEL	1074	13:00	17:00	04:00	QCG	016/CIACG	CORTE DE GRAMA
 CB	PALHETA	1259	13:00	17:00	04:00	QCG	016/CIACG	CORTE DE GRAMA
 ST	WALDENIZE	683	06:00	07:00	01:00	CMCB	023/CMCB	COMPLEMENTO EXPEDIENTE
 SGT	FELIPE	704	06:00	07:00	01:00	CMCB	023/CMCB	COMPLEMENTO EXPEDIENTE
 CB	EDUARDO FERREIRA	1047	06:00	07:00	01:00	CMCB	023/CMCB	COMPLEMENTO EXPEDIENTE
 CB	ARNAILTON	1212	06:00	07:00	01:00	CMCB	023/CMCB	COMPLEMENTO EXPEDIENTE
 CB	ROBERTA	1186	06:00	07:00	01:00	CMCB	023/CMCB	COMPLEMENTO EXPEDIENTE
 ST	WALDENIZE	683	13:00	17:00	04:00	CMCB	023/CMCB	COMPLEMENTO EXPEDIENTE
 SGT	FELIPE	704	13:00	16:00	03:00	CMCB	023/CMCB	COMPLEMENTO EXPEDIENTE
 CB	EDUARDO FERREIRA	1047	13:00	16:00	03:00	CMCB	023/CMCB	COMPLEMENTO EXPEDIENTE
 CB	ROBERTA	1186	13:00	17:00	04:00	CMCB	023/CMCB	COMPLEMENTO EXPEDIENTE
 CB	ARNAILTON	1212	13:00	16:00	03:00	CMCB	023/CMCB	COMPLEMENTO EXPEDIENTE
 TEN	WAGNER	520	13:00	18:00	05:00	DAT	020/DAT	VISTORIA
 CB	AYUB	1176	13:00	18:00	05:00	QCG	012/BM3	APOIO ADM
</t>
  </si>
  <si>
    <t>SERVIÇO DO DIA 15 DE FEVEREIRO DE 2024. 2º TURNO.
CB	R BARROS	1055	20:00	08:00	12:00	DAT	019/DAT/2024	PERMANÊNCIA DAT	2024021507202639494
 ST	J PAULO	626	20:00	08:00	12:00	PELOTÃO FLUVIAL	016/PELFLU/BBE/CBC-2024	REFORÇO DE GUARNIÇÃO	2024021507202639494
 CB	BARBOSA	1094	20:00	08:00	12:00	POSTO CENTRAL	101/BBE/CBC-2024	CONDUTOR DA ABT31	2024021507202639494
 ST	REINALDO	610	19:30	07:30	12:0 0	SCI	110/SCI-EG/CBC2024	REFORÇO DE GU DOSA338	2024021507202639494
 CB	MOREIRA JÚNIOR	1256	19:30	07:30	12:00	SCI	110/SCI-EG/CBC2024	REFORÇO DE GU DOSA337	2024021507202639494
 SGT	SARA	1563	19:30	07:30	12:00	SCI	111/SCI-EG/CBC2024	SOCORRISTA UR ALFA03	2024021507202639494
CONTROLADOR: TEN QOABM JAMERSON
 COMTE SOCORRO: TEN QOABM BARRETO</t>
  </si>
  <si>
    <t xml:space="preserve">ADRIÇA NO CPM - PRAÇA 14
------------------------------------------------------------
SERVIÇO DO DIA 15 DE FEVEREIRO DE 2024- 1º TURNO
COLOCAÇÃO DE ADRIÇA
'BBE.POSTO CENTRAL. VTR-ABT-31. A GUARNIÇÃO, A COMANDO DO SGT BM TELLES  DESLOCOU-SE ATÉ O COM NA PRAÇA 14. AÇÃO DOS BOMBEIROS:  FOI REALIZADO A  REMOÇÃO E COLOCAÇÃO  DA ADRIÇA. SERVIÇO DEM ALTERAÇÃO.
COMANDO DE SOCORRO: TEN QOABM BARRETO
 DESPACHANTE: TEN QOABM RICARDO
</t>
  </si>
  <si>
    <t xml:space="preserve">CONTROLE DE INSETO
 RUA TOMODA. 97 - PQ DEZ
----------------------------------------------
SERVIÇO DO DIA 15 DE FEVEREIRO-1º TURNO
CONTROLE DE INSETO
BBE. POSTO BBE RODOVIARIA. A GUARNIÇÃO, A COMANDO DO SGT SILVA MARTINS DESLOCOU-SE ATÉ A RESIDENCIA DO SOLICITANTE ONDE VERIFICOU QUE HAVIA UMA CASA DE CABA SOBRE A FACHADA DA RESIDÊNCIA. AÇÃO DOS BOMBEIROS: FOI REALIZADO A REMOÇÃO, FEITO ORIENTAÇÕES DE SEGURANÇA E COLETA DE DADOS. SERVIÇO SEM ALTERAÇÃO.
COMANDO DE SOCORRO: TEN QOABM BARRETO
 DESPACHANTE: TEN QOABM RICARDO
</t>
  </si>
  <si>
    <t>ARVORE TIPO MANGUEIRA SOBRE UMA RESIDENCIA NA RUA INARI/ANTIGA AV. AMAZONAS, N° 13, CAMPO DOURADO, PROXIMO A CASINHA DE SAÚDE. SOLICITANTE EDUARDO HOLANDA, TELEFONE 99293-4146.
-------------------------------------------------
SERVIÇO DO DIA 15 DE FEVEREIRO DE 2024- 1º TURNO
CORTE DE ÁRVORE
BIF/MA.POSTO SAMAÚMA.VTR-ABT-32. A GUARNIÇÃO, A COMANDO DO SGT NORONHA DESLOCOU-SE ATÉ O LOCAL ONDE VERIFICOU QUE A ÁRVORE TIPO MANGUEIRA DE MÉDIO PORTE TOMBADA SOBRE RESIDENCIA. AÇÃO DOS BOMBEIROS: FOI REALIZADO OC ORTE TOTAL DA ÁRVORE , REALIZADO ORIENTAÇÕES E COLETA DE DADOS. SERVIÇO SEM ALTERAÇÃO.
COMANDO DE SOCORRO: TEN QOABM BARRETO
 DESPACHANTE: TEN QOABM RICARDO</t>
  </si>
  <si>
    <t>ÁRVORE CAJAZEIRO EM RISCO
-----------------------------------------------
SERVIÇO DO DIA 15 DE FEVEREIRO DE 2024- 1º TURNO
VISTORIA EM ÁRVORE
BBE.POSTO CENTRAL. ABT-31. A GUARNIÇÃO, A COMANDO DO SGT BM TELLES DESLOCOU-SE ATÉ O LOCAL SOLICITADO, ONDE FOI VERIFICADO PELO GUARNIÇÃO DE SERVIÇO QUE A ÁRVORE  DA ESPECIE CAJA ENCONTRA-SE ATIVA, PORÉM FRONDOSA SEM RISCO DE CAIR SOBRE RESIDÊNCIA. AÇÃO DOS BOMBEIROS: FOI REALIZADO ORIENTAÇÕES A PROPRIETARIA SRA MARLICE TEL 9998-7092 E REALIZADO COLETA DE DADOS. SERVIÇO SEM ALTERAÇÃO.
COMANDO DE SOCORRO: TEN QOABM BARRETO
 DESPACHANTE: TEN QOABM RICARDO.</t>
  </si>
  <si>
    <t xml:space="preserve"> Ten Bm Thiago Bandeira: Atendimento UR23
 Aluna do curso de formação da PC 
Nome Tatiane aparecida Neves boscardin
 Data de Nascimento:26/11/1988
 Cel: 11 94775-8531
 Cpf: 334993638-52
 Endereço: rua Neves da Fontoura, 69, apt403, Adrianópolis 
SSVV : PxA 12x80 fc 95 Sat 99 temp 36,8
 Queixa que há 01 dia iniciou quadro de cefaleia, mialgia, odinofagia e febre.
Encaminhada até o Hospital Adventista para atendimento com o Dra Erika Noronha ayub, paciente liberada e seguiu com meios próprios
----------------------- ------------------------------------------------------------
SERVIÇO DO DIA 15 DE FEVEREIRO DE 2024- 1º TURNO
TRANSPORTE DE PACIENTE
GREM, POSTO ZUMBI, VIATURA UR-23, SOB O COMANDO DA TENENTE BM  THIAGO BANDEIRA, REALIZOU O TRANSPORTE DA ALUNA TATIANE APARECIDA NEVES, CPF- 334993638-52.  A MESMA, APRESENTAVA DORES DE CABEÇA, NAUSEAS, FEBRE E ODINOFAGIA. A PACIENTE FOI ATENDIDA PELA GUARNIÇÃO DE SERVIÇO E TRANSPORTADA ATÉ O HOSPITAL ADVENTISTA FICOU AOS CUIDADOS DA DRA ERIKA NORONHA CRM -12897. SERVIÇO SEM ALTERAÇÃO.
COMANDO DE SOCORRO: TEN QOABM BARRETO
 DESPACHANTE: TEN QOABM RICARDO
</t>
  </si>
  <si>
    <t xml:space="preserve">Sr Sidnei Santos 
Rua Minas Gerais,07 japiim 1
 Obs: árvore caiu sobre a residência!!
------------------- -----------------------------------------------
SERVIÇO DO DIA 15 DE FEVEREIRO DE 2024- 1º TURNO
VISTORIA E CORTE DE ÁRVORE
BBE.POSTO CENTRAL. VTR-ABT-31. A GUARNIÇÃO, A COMANDO DO  SGT BM TELLES REALIZOU O DESLOCAMENTO ATÉ  O ENDEREÇO SOLICITADO. NO LOCAL FOI VERIFICADO QUE  A ÁRVORE JA HAVIA SIDO CORTADO PELA EQUIPE DE CORTE DE ÁRVORE. SERVIÇO SEM ALTERAÇÃO.
COMANDO DE SOCORRO: TEN QOABM BARRETO
 DESPACHANTE: TEN QOABM RICARDO
</t>
  </si>
  <si>
    <t xml:space="preserve">Av. Maues 1.330- Cachoeirinha
 Captura de inseto  TIPO ABELHA
 991427301
--------------------------------------------------------
SERVIÇO DO DIA 15 DE FEVEREIRO DE 2024- 1º TURNO
VISTORIA E CONTROLE DE INSETO. BBE.POSTO CENTRAL.VTR-ABT-31. A GUARNIÇÃO, A COMANDO DO SGT BM TELLES DESLOCOU-SE ATÉ A RESIDENCIA DA SOLICITANTE ONDE VERIFICOU QUE TRATA-SE DE INSETO TIPO ABELHA. AÇÃO DOS BOMBEIROS FOI REALIZADO AS ORIENTAÇÕES , O CONTROLE SERÁ REALIZADO  A NOITE. NO PERIODO NOTURNO FOI REALIZADO O CONTROLE DE INSETO DA ESPECIE ABELHA QUE ESTAVA NA PAREDE EXTERNA DE UMA IGREJA EVANGELICA ALIANÇA COM DEUS. SOLICITANTE: NADILSON DE MENEZES LEITE, RG 380425, TEL 92 991427301. SERVIÇO SEM ALTERAÇÃO.
COMANDO DE SOCORRO: TEN QOABM BARRETO
 DESPACHANTE: TEN QOABM RICARDO
</t>
  </si>
  <si>
    <t xml:space="preserve">Horus, solicito apoio da UR mais próxima do Tarumã
 Avô do Sgr Sicsu com suapeita de AVC
 Samu não responde
 Endereço: Rua Croácia, nro 9, Jardim Friburgo
 Tarumã
 Nome: Antônia Souza. 92 anos
 Próx ao campo de futibol
 Contato da Sra Nonata: 99115 0455
-----------------------------------------------------------------
SERVIÇO DO DIA 15 DE FEVEREIRO DE 2024- 1º TURNO
TRANSPORTE DE PACIENTE
GREM. POSTO DO ZUMBI.VTR-UR-19. A GUARNIÇÃO, A COMANDO DO TEN BM SANDRO CAMARGO REALIZOU DESLOCAMENTO ATÉ A  RUA CRÁCIA Nº9, CONJ JARDIM FRIBURGO NO BAIRRO TARUMÃ, PORÉM NO DESLOCAMENTO A VIATURA UR-19 APRESENTOU PANE NA CAIXA DE DIREÇÃO , FOI ACIONADO O GARAGEIRO PARA APOIO E REMOÇÃO DA VIATURA DO LOCAL ATÉ AO POSTO GREM PONTA NEGRA. A VIATURA UR-19 ESTÁ BAIXADA ATÉ CONCLUSÃO DE MANUNTENÇÃO.
COMANDO DE SOCORRO: TEN QOABM BARRETO
 DESPACHANTE: TEN QOABM RICARDO
</t>
  </si>
  <si>
    <t xml:space="preserve">OS 09/DS - PREVENÇÃ APH - PASSEIO COM IDOSOS 
LOCAL: BALNEARIO KEILA, KM 30 - AM - PRÓXIMO AO POSTO ATEM
 VTR AR 52
 TEN RAQUEL - SGT CRISTIANE  - SGT HELEN MAIA
 QTR 06 ÀS 17h
-----------------------------------------------------------------------
SERVIÇO DO DIA 15 DE FEVEREIRO DE 2024- 1º TURNO
AÇÃO DE PREVENÇÃO
'DS. VTR-AR-52. DESLOCOU-SE ATÉ O KM 30 DA AM 010, A EQUIPE COMPOSTA PELA TEM QOC RAQUEL , SGT CRISTIANE  - SGT HELEN MAIA PARA FINS DE ACOMPNHAR  PASSEIO DE IDOSOS PROMOVIDO PELO BALNEARIO KEILA., NO HORÁRIO DAS 07:00 ÁS 17:00, SEGUNDO O.S. N 09 DA DIRETORIA DE SAÚDE.   SERVIÇO SEM ALTERAÇÃO.
COMANDO DE SOCORRO: TEN QOABM BARRETO
 DESPACHANTE: TEN QOABM RICARDO
</t>
  </si>
  <si>
    <t xml:space="preserve">ÁRVORE DA ESCOLA CAIU SOBRE O MURO DA ESCOLA E COZINHA DO VIZINHO
-------------------------------------------------------------------
SERVIÇO DO DIA 15 DE FEVEREIRO DE 2024- 1º TURNO
CORTE DE ÁRVORE
QCG. AR-53. SERVIÇO DE CORTE DE ÁRVORE. A GUARNIÇÃO, A COMANDO DO TEN BM OMENA REALIZOU DESLOCAMENTO ATÉ O  O COLÉGIO DO CORPO DE BOMBEIROS ONDE REALIZOU O CORTE TOTAL DE UM PÉ DE CATUABA QUE HAVIA TOMBADO SOBRE A ÁREA DA COZINHA DA ESCOLA E UMA PARTE SOBRE A COZINHA DA RESIDENCIA PROXIMA A ESCOLA. SERVIÇO SEM ALTERAÇÃO.
COMANDO DE SOCORRO: TEN QOABM BARRETO
 DESPACHANTE: TEN QOABM RICARDO
</t>
  </si>
  <si>
    <t xml:space="preserve">ÁRVORE CAIU SOBRE RESIDENCIA
----------------------------------------------------
SERVIÇO DO DIA 15 DE FEVEREIRO DE 2024- 1º TURNO
VISTORIA E CORTE DE ÁRVORE. BBE. POSTO BBE RODOVIARIA.VTR ABT-29. A GUARNIÇÃO A COMANDO DO SGT BM SILVA MARTINS DESLOCOU-SE ATÉ O ENDEREÇO SOLICITADO. FOI REALIZADO O CORTE PARCIAL DE UMA ARVORE NATIVA. SOLICITTANTE DORIMAR PEREIRA BRAGA, 52 ANOS, RG 9499873, TEL 92 9998405984. FOI RETIRADO APENAS OS RISCOS, POREM NECESSITA REALIZAR O CORTE TORAL DA ARVORE. GUARNIÇÃO REPASSOU AO SOLICITANTE QUE AMANHÃ RETORNARÁ PARA DAR CONTINUIDADE . EM ANDAMENTO...
COMANDO DE SOCORRO: TEN QOABM BARRETO
 DESPACHANTE: TEN QOABM RICARDO
1º TURNO DE 16/02/2024
'BBE, RODOVIÁRIA, ABT-29. - CORTE DE ÁRVORE.  - A GUARNIÇÃO A COMANDO DO ST BM HATCHWELL DESLOCOU ATÉ O ENDEREÇO SOLICITADO PARA DAR CONTINUIDADE AO CORTE DE UMA ÁRVORE NATIVA. SOLICITANTE DORIMAR PEREIRA BRAGA, 52 ANOS, RG 9499873, TEL 92 9998405984. NÃO FOI POSSÍVEL REALIZAR O CORTE DA ARVORE POIS ESTAVA CHOVENDO E APRESENTANDO PERIGO. A GUARNIÇÃO REPASSOU AO SOLICITANTE QUE AMANHÃ RETORNARÁ PARA DAR CONTINUIDADE. EM ANDAMENTO...
COMANDANTE DE SOCORRO: TEN BM COSTA
 CONTROLADOR: TEN BM RYAN
-----------------------------------------
SERVIÇO DO DIA 18 DE FEVEREIRO- 1º TURNO
CORTE DE ÁRVORE
BBE, RODOVIÁRIA, ABT-29. - CORTE DE ÁRVORE.  A GUARNIÇÃO A COMANDO DO SGT BM VITAL DESLOCOU ATÉ O ENDEREÇO SOLICITADO PARA DAR CONTINUIDADE AO CORTE 'FOI REALIZADO O CORTE PARCIAL DO TROCO DE ÁRVORE DA ESPECIE AMAPAZEIRO DE GRANDE PORTE. PORÉM O SERVIÇO NÃO FOI CONCLUIDO POIS A MOTOSSERA DURANTE O CORTE APRESENTOU PANE. EM ANDAMENTO....
COMANDO DE SOCORRO: TEN. QOABM JONATAS
 DESPACHANTE: ST BM CONCEIÇÃO
--------------------- ------------------------------------------------------
</t>
  </si>
  <si>
    <t xml:space="preserve">ERVIÇO DO DIA 20 DE FEVEREIRO DE 2024- 1º TURNO
CORTE DE ÁRVORE
INFORMO QUE DEVIDO O TEMPO CHUVOSO E A VTR ABT29 E ABT-32 ESTAREM EMPREGADAS EM OUTRO CORTE DE ÁRVORE , NÃO FOI POSSIVEL DAR  CONTINUAÇÃO NESSA OCORRÊNCIA.FICANDO AGENDADO PARA O PROXIMO DIA, CONSIDERANDO QUE PRECISA  REMOVER SOMENTE UMA PARTE DO TRONCO  FICANDO AGENDADO PARA O UM PRÓXIMO DIA . 
COMANDO DE SOCORRO: TEN QOABM BARRETO
 DESPACHANTE: ST BM CONCEIÇÃO
BBE. POSTO BBE RODOVIARIA.VTR ABT-32 - CORTE DE ÁRVORE - A GUARNIÇÃO A COMANDO DO SGT BM FADOUL DESLOCOU ATÉ O LOCAL E REALIZOU O CORTE TOTAL DE UMA ARVORE NATIVA. SOLICITANTE DORIMAR PEREIRA BRAGA, 52 ANOS, RG 9499873, TEL 92 9998405984. SERVIÇO REALIZADO SEM ALTERAÇÃO.
COMANDANTE DE SOCORRO: TEN BM VALÉRIO
 CONTROLADOR: TEN BM RYAN
</t>
  </si>
  <si>
    <t>Ryan John Oliveira Silva</t>
  </si>
  <si>
    <t xml:space="preserve">
SERVIÇO DO DIA 15 DE FEVEREIRO DE 2024. 2º TURNO.
GREM.POSTO PONTA NEGRA.VTR-UR-23. A GUARNIÇÃO, A COMANDO DO TEN QOC JANETE  DESLOCOU-SE ATÉ A RUA 10 DE JULHO CENTRO PARA CUMPRIR A ORDEM DE SERVIÇO  Nº113.  FOI REALIZADO A PREVENÇÃO NO LOCAL E CUMPRIDOS TODOS OS HORÁRIOS DURANTE ESTE TURNO, SEM ALTERAÇÃO. SOLICITANTE: CBC/COBOM. TEL: 36123130. SERVIÇO SEM ALTERAÇÃO
CONTROLADOR: TEN QOABM JAMERSON
 COMTE SOCORRO: TEN QOABM RICARDO
</t>
  </si>
  <si>
    <t xml:space="preserve">Atendimento a vítima por agressão física
 Ramon Roberto Souza de Brito, 31 anos. 
DN: 02/04/91
 RG: 20823150
 End: Rua Pérola verde, n.55 Hileia 1
 Fone: 98137-4141
 Vítima chega ao PB deambulando, com história de briga familiar e agressão física pelo irmão. 
Realizado primeiro atendimento, verificado sinais vitais, PA 140x90 mmHg, FC 95bpm, FR 20irpm, saturando 99% em AA o mesmo queixa dor torácica e abdominal, sem sinais/marcas de agressão. Encaminhado ao SPA Joventina Dias, aos cuidados do Dr Carlo Valdivia, CRM 6682.
------------------------------------------------------------------------------------------------------------
SERVIÇO DO DIA 15 DE FEVEREIRO DE 2024- 1º TURNO
ATENDIMENTO PRE HOSPITALAR
GREM.POSTO PONTA NEGRA. UR-23. A GUARNIÇÃO A COMANDO DO TEN QOC ROBSON SANTOS REALIZOU O ATENDIMENTO DO SR ROBSON  SOUZA BRITO DE 31 ANOS, VITIMA DE AGRESSÃO, FOI REALIZADO ATENDIMENTO PRÉ-HOSPITALAR DA VITIMA E TRANSPORTE ATÉ  O HOSPITAL JOVENTINA DIAS E FICOU AOS CUIDADOS DA DR  CARLOS VALDIVIA CRM 6682. SERVIÇO SEM ALTERAÇÃO.
COMANDO DE SOCORRO: TEN QOABM BARRETO
 DESPACHANTE: TEN QOABM RICARDO
</t>
  </si>
  <si>
    <t xml:space="preserve">SERVIÇO DO DIA 15 DE FEVEREIRO DE 2024. 2º TURNO.
GREM.POSTO PONTA NEGRA. AR-57. A GUARNIÇÃO A COMANDO DO TEN QOC SANDRO CAMARGO  DESLOCOU-SE ATÉ O CENTRO DE CONVEÇÕES VASCOS VASQUES PARA FINS DE CUMPRIR A O.S  Nº 101 , NO EVENTO: TERMINO DE CONCLUSÃO DO CURSO DA POLICIA CIVIL. FOI REALIZADO A PREVENÇÃO NO LOCAL E CUMPRIDOS TODOS OS HORÁRIOS DURANTE ESTE TURNO, SEM ALTERAÇÃO. SOLICITANTE: CBC/COBOM. TEL: 36123130. SERVIÇO SEM ALTERAÇÃO
CONTROLADOR: TEN QOABM JAMERSON
 COMTE SOCORRO: TEN QOABM RICARDO
</t>
  </si>
  <si>
    <t>Sistema 193 temporariamente inoperante</t>
  </si>
  <si>
    <t xml:space="preserve">SISTEMA 193 TEMPORARIAMENTE INOPERANTE PARA ALGUMAS OPERADORAS DE TELEFONE.
SERVIÇO DO DIA 15 DE FEVEREIRO DE 2024- 1º TURNO
PANE NO SISTEMA
CBC.COBOM. POR CONTA DO CLIMA ATMOSFERICO  (CHUVA) ,HOUVE UMA INSTABILIDADE NO SERVIÇO DE ATENDIEMNTO 193 E REGISTRO DE OCORRÊNCIAS. SITUAÇÃO QUE PERDUROU DAS 06:40 ÁS 13:00 APROXIMADAMENTE.
COMANDO DE SOCORRO: TEN QOABM BARRETO
 DESPACHANTE: TEN QOABM RICARDO
</t>
  </si>
  <si>
    <t xml:space="preserve">VISTORIA EM ARVORE NA RUA SÃO LAZARO, S/N, BAIRRO SÃO LAZARO.
----------------------------------------------------------------------------------------------
SERVIÇO DO DIA 15 DE FEVEREIRO DE 2024- 1º TURNO
VISTORIA E CORTE DE ÁRVORE
QCG. AR-55.COMANDO DE SOCORRO. DESLOCOU-SE ATÉ A RUA SÃO LAZARO NO BAIRRO SAO LAZARO , PONTO FINAL DA LINHA 704, A VITURA DO COMANDO DE SOCORRO TEN QOABM BARRETO FINS DE VERIFICAR ÁRVORE TOMBADA EM VIA PÚBLICA, NO LOCAL  VERIFICOU QUE A ÁRVORE NÃO  ESTAVA TOMBADA, E NEM APRESENTAVA RISCO DE TOMBAR, ARVORE NATIVA SEM RISCO DE TOMBAR SOBRE RESIDÊNCIA. SERVIÇO SEM ALTERAÇÃO.
COMANDO DE SOCORRO: TEN QOABM BARRETO
 DESPACHANTE: TEN QOABM RICARDO
</t>
  </si>
  <si>
    <t>ORDEM DE OPERAÇÕES Nº 007-CBC/2024, OPERAÇÃO CARNAVAL DE MANAUS 2024, 15/02/2024 -  18h00min - Feirinha do Tururi Apresentação da Tropa -  QCG CBMAM
 01 Comandante de Op. (TEN FAGNER) 01 ABT c/ Gu de Sv a cargo do BBE 01 UR/VIR c/ Gu de Sv a cargo do GREM  08 BM APH (DS/PGGM) 19h às 23h
------------------------------------------------------------------------------------
SERVIÇO DOA DIA 16 PARA 17 DE FEVEREIRO- 2º TURNO
PREVENÇÃO EM EVENTO
 Feirinha do Tururi
 Apresentação da Tropa -  QCG CBMAM
 01 Comandante de Op. (TEN VALÉRIO)
 01 ABT c/ Gu de Sv a cargo do BBE
 01 UR/VIR c/ Gu de Sv a cargo do GREM
 08 BM APH (DS/PGGM) 19h às 23h (NÃO INFORMADO O EFETIVO A PÉ).  OBS- NÃO FOI INFORMADO EFETIVO OU ALTERAÇÃO ATÉ O TEMINO DO SERVIÇO SOBRE ESSA PREVENÇÃO.
COMANDO DE SOCORRO- TEN QOABM COSTA
 DESPACHANTE: TEN QOABM RICARDO</t>
  </si>
  <si>
    <t xml:space="preserve">SERVIÇO DO DIA 20 DE FEVEREIRO DE 2024- 1º TURNO
 PREVENÇÃO EM EVENTO 
QCG.POSTO CENTRAL. VTR- ABT-31. A GUARNIÇÃO, A COMANDO DO COMANDANTE DA OPERAÇÃO TEN QOBM C REIS ESTÃO CUMPRINDO A O.S 007 /CARNAVAL MANAUS FEIRINHA DO TURURI. EM ANDAMENTO
 AR-52
COMANDO DE SOCORRO: TEN QOABM BARRETO
 DESPACHANTE: ST BM CONCEIÇÃO
------------------------
SERVIÇO DO DIA 22. 02  -  1º TURNO. 
 DESLOCAMENTO DA VTR ATP - 04 AO CMDO DO TEN BM MARIA JESSE CMTE. DA OPERAÇÃO FEIRNHA DO TURURI.
CMDO. DE SOCORRO: TEN BM EVANDERSON.
CONTROLADOR AO COBOM/CICC: ST BM S. BATISTA.
......................................................................................................
SERVIÇO DO DIA 24 DE FEVEREIRO DE 2024. 1º TURNO.
BBE, POSTO CENTRAL, VIATURA ABT-31, GREM POSTO ZUMBI, VIATURA UR-23, GREM POSTO DA PONTA NEGRA AR-57, SOB O COMANDO DO TENENTE BM FAGNER, DESLOCARAM PARA CUMPRIR ORDEM DE OPERAÇÕES Nº 007-CBC/2024, OPERAÇÃO CARNAVAL DE MANAUS 2024, 15/02/2024 -  18H00MIN , FEIRINHA DO TURURI, 19H ÀS 23H. INFORMO QUE NO 1º TURNO NÃO HOUVE A CONTINUIDADE DESSA OPERAÇÃO. FOI REALIZADO A PREVENÇÃO NO LOCAL E CUMPRIDOS TODOS OS HORÁRIOS DURANTE ESTE TURNO, SEM ALTERAÇÃO. SOLICITANTE: CBC/COBOM. TEL: 36123130. SERVIÇO SEM ALTERAÇÃO
CONTROLADOR: TEN QOABM JAMERSON
 COMTE SOCORRO: TEN QOABM MARCELO
</t>
  </si>
  <si>
    <t>SERVIÇO DO DIA 15/02/2024. 1º TURNO
ATENDIMENTO PRÉ-HOSPITALAR NA LOJA DA AZUL ,PACIENTE (FUNCIONÁRIO DA VINCI ) QUEIXANDO DESCONFORTO NA REGIÃO ANTERIOR DO TÓRAX E FORMIGAMENTO NAS POLPAS DIGITAIS ,TAQUICÁRDICO,PICO HIPERTENSIVO ,NECESSÁRIO REALIZAR O DESLOCAMENTO COM O MESMO (O MESMO E O SOUTO ACOMPANHANTE PEDIRAM QUE FÔSSEMOS PARA O HOSPITAL CHECK UP )MAS DURANTE O TRAJETO HOUVE AGRAVAMENTO DO QUADRO COMO PALIDEZ SUDORESE INTENSA PELE FRIA PEGAJOSA FORMIGAMENTO NAS MÃOS,A EQUIPE DECIDIU PELO ATENDIMENTO NO PS 28 DE AGOSTO O QUAL FOI ENTREGUE  AOS CUIDADOS DA MÉDICA ANA RAFAELA CRM 11606,ESTAVA LÚCIDO E ORIENTADO. NOME GUSTAVO BEZERRA FORTUNATO, RG:13449761, RESIDENTE A ALAMEDA CÂMARA APT 307 BLOCO C COND ANAVILHANAS ¿ FLORES, TELEFONE 98187-9675. 
CMTE SOCORRO; TEN BARRETO
 CONTROLADOR: TEN RICARDO</t>
  </si>
  <si>
    <t xml:space="preserve">SERVIÇO DO DIA 15 DE FEVEREIRO DE 2024. 2º TURNO.
ATENDIMENTO PRÉ-HOSPITALAR E TRANSPORTE DE PACIENTE. MAURO LUIZ TAVARES DOS SANTOS, 61 ANOS, DN: 29/05/1961, RG: 05575354, FONE: 99903-7753, END: MORET MURIÁ, N.14 GALILEIA 2 - MONTE DAS OLIVEIRAS. GU DA UR-23 ACIONADA POR TRABALHADORES QUE ESTAVAM DESCARREGANDO MATERIAIS DE UM CAMINHÃO NO LOCAL DA PREVENÇÃO, INFORMARAM QUE O MOTORISTA DO MESMO ESTAVA PASSANDO MAL. GU RETIROU A VÍTIMA DO CAMINHÃO E A CONDUZIU ATÉ A VTR. VÍTIMA VERBALIZANDO, LÚCIDA E ORIENTADA, APRESENTANDO SUDORESE INTENSA E PALIDEZ CUTÂNEA, REALIZADO PRIMEIRO ATENDIMENTO, VERIFICADO SINAIS VITAIS, PA 123/80MMHG, FC 84BPM, FR 19IRPM, GLICEMIA CAPILAR 95, SATURAÇÃO 97% EM AA. O MESMO RELATOU QUE TEVE UM MAL ESTAR, VERTIGEM, CALAFRIO, VISÃO TURVA, VÍTIMA ESTAVA SENTADA NA CABINE DO CAMINHÃO. AO EXAME: HIPOCORADO, HIDRATADO, ACIANOTICO E AFEBRIL. ENCAMINHADO AO SPA DO SÃO RAIMUNDO, AOS CUIDADOS DO DR EVANDRO CRM 9458, SETOR DE EMERGÊNCIA. SOLICITANTE: TEM JANETE. TEL: VIA 193. SERVIÇO SEM ALTERAÇÃO.
CONTROLADOR: TEN QOABM JAMERSON
 COMTE SOCORRO: TEN QOABM BARRETO
</t>
  </si>
  <si>
    <t>SERVIÇO DO DIA 15 DE FEVEREIRO DE 2024. 2º TURNO.
1º BI POSTO CIS/GC ABT-25 A COMANDO DO SGT ARILDO DESLOCOU-SE PARA O LOCAL. FOI REALIZADO O RESGATE DE UM ANIMAL DA ESPECIE GATO QUE ESTAVA PRESO ENTRE 02 MUROS. FOI RETIRADO UM CANO DE PVC QUE ESTAVA OBSTRUINDO A SAIDA DO ANIMAL E ASSIM FOI POSSIVEL RETIRA-LÓ. O MESMO FOI ENTREGUE AO SOLICITANTE O SENHOR EDUARDO RODRIGUES DE SOUZA, 27 ANOS, RG 25198858, TEL 92 981426277. SERVIÇO SEM ALTERAÇÃO.
CONTROLADOR: TEN QOABM JAMERSON
 COMTE SOCORRO: TEN QOABM BARRETO</t>
  </si>
  <si>
    <t>.SERVIÇO DO DIA 15 DE FEVEREIRO DE 2024. 2º TURNO.
"1º BI POSTO DO ZUMBI ABT-30 A COMANDO DO SGT RONILDES DESLOCOU-SE PARA O LOCAL. 
OBS: NO LOCAL A ATUAÇÃO DO BOMBEIRO FOI ISOLAR O MATÉRIAS QUE ESTAVAM EM COMBUSTÃO(CAFETEIRA,VENTILADOR, BEBEDOURO, E OUTRO QUE NÃO FOI POSSÍVEL IDENTIFICAR) EVITANDO ASSIM QUE O INCÊNDIO VIESSE A SE PROPAGAR PARA OUTROS CÔMODOS, NÃO FOI GASTO EM UM LITRO DE H2O. LOGO APÓS AS DEVIDAS VERIFICAÇÕES E CONSTATADO QUE O LOCAL ESTAVA SEGURO FOI PASSADO AO PROPRIETÁRIA QUE SE ENCONTRAVA NO LOCAL. NOME: ELISIANE MENDES MORAIS, 42 ANOS, CPF 955.240.452-53, CONTATO: 98418-1361. SERVIÇO SEM ALTERAÇÃO."
CONTROLADOR: TEN QOABM JAMERSON
 COMTE SOCORRO: TEN QOABM BARRETO</t>
  </si>
  <si>
    <t>AFOGAMENTO DE UMA VÍTIMA DO SEXO MASCULINO NA PRAIA DA PONTA NEGRA.
BBE, POSTO PELOTÃO FLUVIAL, LANCHA RIO PURUS  - AFOGAMENTO - A LANCHA, AO COMANDO DO ST J. PAULO, DESLOCOU ATÉ A PRAIA DA PONTA NEGRA ONDE RESGATARAM O CORPO DO JOVEM: ELIAS EMANUEL LIMA DA SILVA, 20 ANOS. O CORPO FOI ENCONTRADO PRÓXIMO À BOIA DE LIMITAÇÃO DOS BANHISTAS. SEGUNDO POPULARES, A VÍTIMA ADENTROU NO RIO POR VOLTA DE 03H00 E NÃO RETORNOU. O CORPO FOI ENTREGUE À EQUIPE DO IML, VIATURA 666, CONDUTOR: IONE ALMEIDA E AUXILIAR: SADRAQUE.  PAI DA VÍTIMA: SIDNEY RIBEIRO DA SILVA; MÂE: ELDA RIBEIRO DA SILVA. RESIDENTES À RUA DA GRAÇA Nº 24, BAIRRO FAZENDINHA.
COMANDANTE DE SOCORRO: TEN BM COSTA
 CONTROLADOR: TEN BM RYAN</t>
  </si>
  <si>
    <t>ORDEM DE SERVIÇO Nº 106/GREM/CBC/2024-EVENTO: TFM NO QCG;MISSÃO: PREVENÇÃO E ATENDIMENTO EM URGÊNCIA/EMERGÊNCIA;REALIZADO PELA UR-23. MILITARES : TEN TOMMAZO;SGT LILIAN FERREIRA E  SGT A. SOUSA AS 7 H NO QCG.
GREM POSTO PONTA NEGRA UR-23 - PREVENÇÃO EM EVENTO - EM CUMPRIMENTO À ORDEM DE SERVIÇO Nº 106/GREM/CBC/2024-EVENTO: TFM NO QCG;MISSÃO: PREVENÇÃO E ATENDIMENTO EM URGÊNCIA/EMERGÊNCIA;REALIZADO PELA UR-23. MILITARES : TEN TOMMAZO;SGT LILIAN FERREIRA E  SGT A. SOUSA AS 7 H NO QCG. PREVENÇÃO FINALIZADA SEM ALTERAÇÃO.
COMANDANTE DE SOCORRO: TEN BM COSTA
 CONTROLADOR: TEN BM RYAN</t>
  </si>
  <si>
    <t xml:space="preserve">SEG NOS POSTOS DO CBMAM
SGT 	FADOUL	762	8H00	13H00	5H00	SUMAUMA 	056 BIFMA 2024	MANUTENÇÃO 
SGT 	NORONHA 	695	8H00	20H00	12H00	SUMAUMA 	052 BIFMA 2024	REFORÇO DE GUARNIÇÃO 
SGT 	FARID 	705	8H00	20H00	12H00	SUMAUMA 	052 BIFMA 2024	REFORÇO DE GUARNIÇÃO 
SGT 	RONILDES 	757	7H30	19H30	12H00	ZUMBI	113 1BI 2024	REFORÇO DE GUARNIÇÃO 
CB	R FELIPE	1140	7H30	19H30	12H00	SCI	112 SCI EG/CBC 2024	REFORÇO DE GUARNIÇÃO 
CB	DIEGO FALCÃO 	1266	7H30	19H30	12H00	SCI	112 SCI EG/CBC 2024	REFORÇO DE GUARNIÇÃO 
ST	COMAPA 	609				QCG	042 BBE 2024	CORTE DE ARVORE 
CB	ANDERSON SILVA 	1076				QCG	042 BBE 2024	CORTE DE ARVORE 
CB	CARLOS LOPES 	1116				QCG	042 BBE 2024	CORTE DE ARVORE 
SGT 	SILVA	776	10H00	22H00	12H00	SAMBODROMO 	109  1BI 2024	CONDUTOR ATA 
CB	WERICKIN 	1203	10H00	22H00	12H00	SAMBODROMO 	109  1BI 2024	REFORÇO DE GUARNIÇÃO 
CAP	U PINHAIS 	384	06H00	7H00	01H00	CMM	10 2CIA CMM 2024	COMPLEMENTO DE EXPEDIENTE 
TEM 	LIVIO 	545	06H00	7H00	01H00	CMM	10 2CIA CMM 2024	COMPLEMENTO DE EXPEDIENTE 
ST	ALBUQUERQUE 	598	06H00	7H00	01H00	CMM	10 2CIA CMM 2024	COMPLEMENTO DE EXPEDIENTE 
SGT 	MARILANE 	1598	06H00	7H00	01H00	CMM	10 2CIA CMM 2024	COMPLEMENTO DE EXPEDIENTE 
SGT 	LOURDES	1744	06H00	7H00	01H00	CMM	10 2CIA CMM 2024	COMPLEMENTO DE EXPEDIENTE 
CAP	U PINHAIS 	384	13h00	16h00	03h00	CMM	10 2CIA CMM 2024	COMPLEMENTO DE EXPEDIENTE 
TEM 	LIVIO 	545	13h00	16h00	03h00	CMM	10 2CIA CMM 2024	COMPLEMENTO DE EXPEDIENTE 
ST	ALBUQUERQUE 	598	13h00	16h00	03h00	CMM	10 2CIA CMM 2024	COMPLEMENTO DE EXPEDIENTE 
SGT 	MARILANE 	1598	13h00	16h00	03h00	CMM	10 2CIA CMM 2024	COMPLEMENTO DE EXPEDIENTE 
SGT 	LOURDES	1744	13h00	16h00	03h00	CMM	10 2CIA CMM 2024	COMPLEMENTO DE EXPEDIENTE 
SGT 	VITAL 	761	8H00	20H00	12H00	TEATRO AMAZONAS 	102 BBE 2024	CORTEJO FUNEBRE
 CB	ALAN OLIVEIRA 	1128	8H00	20H00	12H00	TEATRO AMAZONAS 	102 BBE 2024	CORTEJO FUNEBRE
 CB	MEIRELANE 	1007	8H00	20H00	12H00	TEATRO AMAZONAS 	102 BBE 2024	CORTEJO FUNEBRE
 TEM	GOLIN	1489	10H30	18H00	07h30	TEATRO AMAZONAS 	023 DS 2024	CORTEJO FUNEBRE
 SGT 	F. MOTA	1333	13h00	18h00	05H00	CEPD	023/2024 DS/CBMAM	ACOMPANHAR ATIV. DESPORTIVAS (USUÁRIOS CEFD)
CB	ISMAEL 	1074	13H00	17H00	04H00	QCG	016 CIA CG 2024	CORTE DE GRAMA 
SGT 	PRISCILA CHAGAS 	1525	13H00	18H00	05H00	QCG	034 AJAI CBMAM 2024	COMPLEMENTO DE EXPEDIENTE 
TEM 	ESTEVÃO 	1348	10H30	18H00	07h30	TEATRO AMAZONAS 	023 DS 2024	CORTEJO FUNEBRE
 SGT 	CAVALCANTE	1639	10H30	18H00	07h30	TEATRO AMAZONAS 	023 DS 2024	CORTEJO FUNEBRE
 SGT 	ANDREZZA	1709	10H30	18H00	07h30	TEATRO AMAZONAS 	023 DS 2024	CORTEJO FUNEBRE
 ST 	WALDIRA 	799	7H00	19H00	12H00	COBOM	030 COBOM 2024	REFORÇO DE GUARNIÇÃO 
SGT 	ELEN MAIA	1853	17H00	00H00	07H00	TEATRO AMAZONAS 	023 DS 2024	CORTEJO FUNEBRE
 SGT 	ANDREA SAMPAIO 	1746	17H00	00H00	07H00	TEATRO AMAZONAS 	023 DS 2024	CORTEJO FUNEBRE
COMANDANTE DE SOCORRO: TEN BM COSTA
 CONTROLADOR: TEN BM RYAN
---------------------------------------------------------------------------
SERVIÇO DOA DIA 16 PARA 17 DE FEVEREIRO- 2º TURNO
SEG
CUMPRIRAM ESCALA EXTRA DE SERVIÇO OS MILITARES DE ACORDO COM SUAS O.S NOS REFERIDOS POSTOS OU BATALHÕES.
COMANDO DE SOCORRO- TEN QOABM COSTA
 DESPACHANTE: TEN QOABM RICARDO
</t>
  </si>
  <si>
    <t>Maria da Conceição Correa Pereira</t>
  </si>
  <si>
    <t>INCÊNDIO EM HOSPITAL OU POSTO DE SAÚDE</t>
  </si>
  <si>
    <t>SOLICITANTE INFORMA PRINCÍPIO DE INCÊNDIO NA SALA DE ENFERMAGEM DA MATERNIDADE, PARTE ELÉTRICA
1º BI, POSTO DO ZUMBI, ABT-30 - PRINCÍPIO DE INCÊNDIO - A VIATURA, AO COMANDO DO SGT BM RONILDES, DESLOCOU ATE A MATERNIDADE CHAPOT PREVOST ONDE HOUVE UM PRINCÍPIO DE INCÊNDIO QUE TEVE INÍCIO NO CONDICIONADOR DE AR SPLINT DE 12000 BTUS DO SETOR DA ENFERMARIA 6. O FOGO FOI CONTROLADO, ANTES DA CHEGADA DOS BOMBEIROS, PELA COLABORADORA JAQUEMARA COM O USO DE UM EXTINTOR DE CO². O LOCAL FOI DEIXADO EM SEGURANÇA.RESPONSÁVEL: CLEIDE MAIA GUIMARÃES RG: 2307684-4, CONTATO: 99370-6031.
COMANDANTE DE SOCORRO: TEN BM COSTA
 CONTROLADOR: TEN BM RYAN</t>
  </si>
  <si>
    <t>DUAS ARVORES TIPO AÇAIZEIROS CAIRAM EM CIMA DE DUAS RESIDENCIAS DE ALVENARIA NA BAIXADA FLUMINENSE.</t>
  </si>
  <si>
    <t>PAREDE DA RESIDENCIA DESABOU E UMA MULHER DE 35 ANOS VIFOU ISOLADA NO SEGUNDO PAVIMENTO.
'BBE, POSTO CENTRAL, ABT-31 - DESABAMENTO DE RESIDÊNCIA - A VIATURA, AO COMANDO DO ST BM VELASCO, FOI AO LOCAL ONDE  HOUVE O DESABAMENTO DE UM BARRACO ENCOSTADO NA RESIDÊNCIA LEVANDO PARTE DA SALA. NÃO HOUVE FERIDOS. A GUARNIÇÃO PRESTOU AUXÍLIO ÀS FAMÍLIAS NA RETIRADA DE MÓVEIS E UTENSÍLIOS DAS RESIDÊNCIAS ONDE AS TRÊS FAMÍLIAS MORAVAM. O LOCAL FOI ENTREGUE À EQUIPE DA DEFESA CIVIL. PROPRIETÁRIO DA RESIDÊNCIA DE ALVENARIA 1º PISO: DEVIS WALLACE MATTOS SANTOS, 45 ANOS, RG: 1429288-2, CONTATO: 99265-2511; PROPRIETÁRIO DA RESIDÊNCIA DE MADEIRA 2º PISO: MARCELO DA CONCEIÇÃO MATOS, 48 ANOS,CPF: 474.188.002-82, CONTATO: 99485-8424; PROPRIETÁRIO DA RESIDÊNCIA DE MADEIRA 2º PISO: ERICA CONSTÂNCIA DE FREITAS MATOS, 35 ANOS,RG:20759150 , CONTATO: 99602-9562. VIATURA PM 7311 DA 24ª CICOM, ST PM MARQUES. DEFESA CIVIL MUNICIPAL BC E ENGENHEIRO: WALLACE ROZENDO. CONTATO: 99222-7744. 
COMANDANTE DE SOCORRO: TEN BM COSTA
 CONTROLADOR: TEN BM RYAN</t>
  </si>
  <si>
    <t>PX AO SUPERMERCADO IMPORIO FERNANDO</t>
  </si>
  <si>
    <t>JACARÉ EM VIA PUBLICA EM FRENTE E ESCOLA DOM JOAO DE SOUZA LIMA.
BIFMA, POSTO SUMAÚMA, ABT-32 - CAPTURA DE ANIMAL - A VIATURA, AO COMANDO DO SGT BM NORONHA, DESLOCOU AO LOCAL PARA REALIZAR A CAPTURA DE UM ANIMAL TIPO JACARÉ MAS AO CHEGAR  FOI CONSTATADO QUE UMA EQUIPE DA POLÍCIA AMBIENTAL HAVIA CAPTURADO O ANIMAL. A VIATURA DESLOCOU PARA ATENDER OUTRA OCORRÊNCIA.
COMANDANTE DE SOCORRO: TEN BM COSTA
 CONTROLADOR: TEN BM RYAN</t>
  </si>
  <si>
    <t>SOLICITANTE INFORMA QUEDA DE ÁRVORE SOBRE RESIDÊNCIA, CASA DE MADEIRA, A RESINDENCIA FICA NO FINAL DA RUA, EM UM BECO, CASA AZUL.
PX À FABRICA DE PIPOCA.
'BIFMA, POSTO SUMAÚMA, ABT-32 - CORTE DE ÁRVORE - A VIATURA, AO COMANDO DO SGT BM NORONHA, DESLOCOU AO LOCAL E AO CHEGAR CONSTATOU QUE A ÁRVORE ESTÁ NA BEIRA DO BARRANCO QUE ESTÁ DESMORONANDO E NÃO APRESENTA CONDIÇÕES DE SEGURANÇA PARA REALIZAR O CORTE. A FAMÍLIA FOI ORIENTADA A SAIR DA RESIDÊNCIA E SOLICITAR O APOIO DA DEFESA CIVIL. A VIATURA DESLOCOU PARA ATENDER OUTRA OCORRÊNCIA. 
COMANDANTE DE SOCORRO: TEN BM COSTA
 CONTROLADOR: TEN BM RYAN</t>
  </si>
  <si>
    <t xml:space="preserve">A RUA DA RESIDÊNCIA FAZ CRUZAMENTO COM A TRAVESSA JORDÃO,  INGAZEIRA E MANGUEIRA CAIRAM SOBRE RESIDÊNCIA, FICA EM UM BARRANCO.
1º BI, CIS GRANDE CIRCULAR, ABT-25 - VISTORIA EM ÁRVORE - A VIATURA, AO COMANDO DO CB BM ZUANG FOI AO LOCAL E REALIZOU O CORTE PARCIAL DA ÁRVORE QUE HAVIA TOMBADO SOBRE A RESIDÊNCIA. DEVIDO A FALTA DE ILUMINAÇÃO NATURAL, O SERVIÇO TEVE QUE SER INTERROMPIDO E DEVERÁ SER DADO CONTINUIDADE NO DIA DE AMANHÂ. EM ANDAMENTO.
COMANDANTE DE SOCORRO: TEN BM COSTA
 CONTROLADOR: TEN BM RYAN
--------------------------------------------------------------------------------------
SERVIÇO DO DIA 18 DE FEVEREIRO- 1º TURNO
CORTE DE ÁRVORE
'BIF/MA.POSTO CENTRAL. VTR-ABT-32. A GUAARNIÇÃO, A COMANDO DO SGT BM FARID DESLOU-SE ATÉ A RESIDÊNCIA DO SR GLEUCIMAR MARTINS. ONDE VERIFICOU QUE HAVIA DUAS ÁRVORES TOBANDA SOBRE A RESIDÊNCIA DO SOLICITANTE. AÇÃO DOS BOMBEIROS: FOI REALIZADO CORTE TOTAL DE UM PÉ DE INGAZEIRO  E UM PÉ DE GOIABEIRA DE MÉDIO PORTE, FOI REALIZADO ORIENTAÇÕES DE SEGURANÇA DEVIDO A ÁREA SER DE RISCO. SERVIÇO SEM ALTERAÇÃO.
COMANDO DE SOCORRO: TEM QOABM JONATAS
 DESPACHANTE: ST BM CONCEIÇÃO
</t>
  </si>
  <si>
    <t>CORTE DE ARVORE.
'BBE - POSTO CENTRAL VIATURA ABT -31, A COMANDO DO ST BM VELASCO REALIZOU CORTE PARCIAL DE UMA ÁRVORE DO TIPO BENJAMIZEIRO QUE HAVIA TOMBADO SOBRE PARTE DA RESIDÊNCIA, O CORTE FOI REALIZADO SEM ALTERAÇÃO. SOLICITANTE: WILLIAM FABIANO SILVA, RG: 1487, CONTATO: 99222-7915.
COMANDANTE DE SOCORRO: TEN BM COSTA
 CONTROLADOR: TEN BM RYAN</t>
  </si>
  <si>
    <t>Vistoria técnica em área de risco</t>
  </si>
  <si>
    <t>VISTORIA EM AREA DO IGARAPÉ DO Cidade Nova
'CBC, AR-55 - VISTORIA TÉCNICA EM ÁREA DE RISCO - POR DETERMINAÇÃO DO COMANDANTE GERAL, O TEN BM COSTA, COMANDANTE DE SOCORRO, REALIZOU VISTORIA NO IGARAPÉ DO Cidade Nova E ESTAVA DENTRO DA NORMALIDADE POIS A CHUVA JÁ HAVIA MINIMIZADO DE INTENSIDADE MAS FOI CONSTATADO UMA ÁRVORE QUE ESTÁ INCLINADA E PONDO EM RISCO UMA RESIDÊNCIA. O COMANDANTE DE SOCORRO, SOLICITOU O ACIONAMENTO DA EQUIPE DE CORTE DE ÁRVORE PARA REALIZAR O SERVIÇO. O TEN COSTA FOI ORIENTADO A PREENCHER O FORMULÁRIO DE CORTE DE ÁRVORE PARA SER ENCAMINHADO AO CBC.
COMANDANTE DE SOCORRO: TEN BM COSTA
 CONTROLADOR: TEN BM RYAN</t>
  </si>
  <si>
    <t xml:space="preserve">CORTE DE ANEL:
PEDRO HENRIQUE DA SILVIA FURTADO - 14 ANOS
 CPF: 104499992-62
 MÃE: IVANILDA ANTONIA DA SILVIA 
CPF: 037134034-90
 ENDEREÇO: RUA ALECRINZEIRO, Nº 265 - CAMPOS SALES
 FONE: 999615402
 ANEL DE AÇO DEDO INDICADOR DA MÃO DIREITA 
'BBE, RODOVIÁRIA, ABT-29 - CORTE DE ANEL - A GUARNIÇÃO, AO COMANDO DO ST BM HATCHWELL, REALIZOU O CORTE DE ANEL DE AÇO DO DEDO INDICADOR DIREITO DE PEDRO HENRIQUE DA SILVA FURTADO, 14 ANOS, CPF: 104499992-62. MÃE: IVANILDA ANTONIA DA SILVIA . CPF: 037134034-90. ENDEREÇO: RUA ALECRINZEIRO, Nº 265 - CAMPOS SALES.  FONE: 999615402. SERVIÇO REALIZADO SEM ALTERAÇÃO.
COMANDANTE DE SOCORRO: TEN BM COSTA
 CONTROLADOR: TEN BM RYAN
</t>
  </si>
  <si>
    <t>Funeral cortejo fúnebre / honras</t>
  </si>
  <si>
    <t xml:space="preserve">OS 102 BBE 2024
 CORTEJO GOBERNADOR AMAZONINO MENDES 
DAS 10H30 AS 22H30
'CBC, ATA-03 - PLANO DE OPERAÇÕES Nº 012/CBC/2024 - CORTEJO FÚNEBRE DO GOVERNADOR AMAZONINO MENDES - PREVENÇÃO SENDO REALIZADA NO TEATRO AMAZONAS SEM ALTERAÇÃO. EM ANDAMENTO.
COMANDANTE DE SOCORRO: TEN BM COSTA
 CONTROLADOR: TEN BM RYAN
--------------------------------------------------------------------------------
SERVIÇO DOA DIA 16 PARA 17 DE FEVEREIRO- 2º TURNO
PREVENÇÃO CORTEJO FÚNEBRE
'QCG.POSTO CENTRAL.CIA/CG. CUMPRIU PLANO OPERAÇÕES Nº 012/CBC/2024, NO HORÁRIO DAS 10:00 ÁS 23:00 A GUARNIÇÃO DA VIATURA ATA-03 A COMANDO DO  SGT BM VITAL. NO HORÁRIO DAS 23:00 FOI SUBSTITUIDO PELA GUARNIÇÃO DO ST AURELIO QUES ESTÁ PREVISTO PERMANECER NO LOCAL ATÉ AS 08:00  DO DIA 17.02.  SERVIÇO SEM ALTERAÇÃO. EM ANDAMENTO.
 COMANDO DE SOCORRO- TEN QOABM COSTA
 DESPACHANTE: TEN QOABM RICARDO
--------------------------------------------------------------------------
1º TURNO DE 18/02
ABT-31 - SGT BM PARDO
 AEM-17
 AR-55 - TEN BM JONATAS
 CMT OPERAÇÃO: TEN R. ARAÚJO
------------------------- -------------------------------- -------------------------
SERVIÇO DO DIA 18 DE FEVEREIRO- 1º TURNO
PREVENÇÃO EM EVENTO
BBE.POSTO CENTRAL.VTR-ABT-31/AR-55/AR-52/AM-17/ GREM-POSTO PONTA NEGRA UR-23. AS GUARNIÇÕES, A COMANDO DO TC QOBM MONTEIRO REALIZOU A PREVENÇÃO NO CORTEJO FÚNEBRE DO SR AMAZONINO MENDES NO HÓARIO DAS 07:00 ÁS 14:00. AÇÃO DOS BOMBEIROS: ATENDIMENTO DE URGÊNCIA E EMERGÊNCIA E TRANSLADO DO CORTEJO. SERVIÇO SEM ALTERAÇÃO.
COMANDO DE SOCORRO: TEM QOABM JONATAS
 DESPACHANTE: ST BM CONCEIÇÃO
</t>
  </si>
  <si>
    <t xml:space="preserve">CORTE DE ANEL: 
VICTORIA LUIZA GONÇALVES DA SILVIA - 15 ANOS
 RG: 3411748-2
 MÃE: VIVIANE DA SILVIA GONÇALVES 
RG: 12413364
 RUA: FERREIRA DE CASTRO, Nº 212 - FLORES
 FONE: 991897131
 ANEL DE PRATA DEDO ANELAR DA MÃO ESQUERDA
'BBE, RODOVIÁRIA, ABT-29 - CORTE DE ANEL - A GUARNIÇÃO, AO COMANDO DO ST BM HATCHWELL, REALIZOU O CORTE DE ANEL DE AÇO DO DEDO ANELAR ESQUERDO DE VICTÓRIA LUIZA GONÇALVES DA SILVA, 15 ANOS, RG: 12413364. MÃE: VIVIANE DA SILVA GONÇALVES . RG: 12413364. ENDEREÇO: RUA: FERREIRA DE CASTRO, Nº 212 - FLORES.  FONE: 991897131. SERVIÇO REALIZADO SEM ALTERAÇÃO.
COMANDANTE DE SOCORRO: TEN BM COSTA
 CONTROLADOR: TEN BM RYAN
</t>
  </si>
  <si>
    <t>BENKAMINZEIRO CAIU INTERDITANDO A RUA E DERRUBANDO FIO DE ALTA TENSÃO, AMAZONAS ENERGIA NO LOCAL.
'1º BI, POSTO DO ZUMBI, ABT-30 - CORTE DE ÁRVORE - A VIATURA, AO COMANDO DO SGT BM RONILDES, DESLOCOU ATÉ O LOCAL E REALIZOU O CORTE TOTAL DE UMA ÁRVORE NATIVA TIPO PALETEIRA QUE HAVIA TOMBADO SOBRE A VIA. O LOCAL FOI DEIXADO EM SEGURANÇA.
COMANDANTE DE SOCORRO: TEN BM COSTA
 CONTROLADOR: TEN BM RYAN</t>
  </si>
  <si>
    <t>ÁRVORE  DE GRANDE PORTE TOMBOU E ENCOSTOU NA PAREDE DA CASA
 AV. SUCUPIRA, 247 - COL TERR NOVA
 PX. MERCADINHO SOFIA / MERCADINHO DO VARÃO / IGREJA ASSEMBLEIA DE DEUS / CAMPO DE AREIA DA COMUNIDADE
 CLEANA ARAÚJO 99119-1450 - 14:39 (PRES COMUNIDADE)
TAINÁ MOTA 99193-8122 (MORADORA DA RESIDENCIA AFETADA)
''BIFMA, POSTO SUMAÚMA, ABT-32 - CORTE DE ÁRVORE - A VIATURA, AO COMANDO DO SGT BM NORONHA, DESLOCOU AO LOCAL E AO CHEGAR CONSTATOU QUE A ÁRVORE JÁ HAVIA SIDO CORTADA PELOS MORADORES. A VIATURA RETORNOU AO POSTO DE ORIGEM.
COMANDANTE DE SOCORRO: TEN BM COSTA
 CONTROLADOR: TEN BM RYAN</t>
  </si>
  <si>
    <t xml:space="preserve">JAMBEIRO PARTIU EM BANDA E CAIU EM CIMA DA CASA DA VIZINHA - QUEBROU AS TELHAS
 RUA DR. MARCELO (ATUAL PROF HELOISA RIBEIRO) , 20 - ZUMBI 1 - CEP 69084-231
 CORPO DE BOMBEIROS / MERCEARIA BRUNA
 MARIA JAQUELINE DA SILVA FERREIRA 99210-2801
A SOLICITANTE INFORMA QUE UM JAMBEIRO PARTIU AO MEIO E CAIU EM CIMA DA CASA DA VIZINHA VINDO A QUEBRAR AS TELHAS. SOLICITANTE: MARIA JAQUELINE DA SILVA FERREIRA, CONTATO: 99210-2801. DURANTE ESTE TURNO NÃO FOI POSSÍVEL ENVIAR EQUIPES AO LOCAL PARA REALIZAR VISTORIA OU O CORTE. O COMANDANTE DE SOCORRO ESTÁ CIENTE DESTA PENDÊNCIA. AGUARDANDO ATENDIMENTO.
COMANDANTE DE SOCORRO: TEN BM COSTA
 CONTROLADOR: TEN BM RYAN
 2º TURNO DE 17/02
'A SOLICITANTE INFORMA QUE UM JAMBEIRO PARTIU AO MEIO E CAIU EM CIMA DA CASA DA VIZINHA VINDO A QUEBRAR AS TELHAS. SOLICITANTE: MARIA JAQUELINE DA SILVA FERREIRA, CONTATO: 99210-2801. AGUARDANDO ATENDIMENTO.
COMANDANTE DE SOCORRO: TEN BM MARCELO
 CONTROLADOR: TEN BM RYAN
----------------------------------------------------------------------------------------------------------------
SERVIÇO DO DIA 18 DE FEVEREIRO- 1º TURNO
CORTE DE ARVORE
1º.BI.POSTO DO ZUMBI. VTR-ABT-30. A GUARNIÇÃO, A COMANDO DO ST BM E GAMA DESLOCOU-SE ATÉ A RESIDENCIA DA SRA MARIA JAQUELINE DA SILVA FERREIRA 99210-2801, ONDE VERIFICOU QUE UMA ÁRVORE NATIVA MÉDIO PORTE  HAVIA TOMBADO SOBRE O MURO DA RESIDÊNCIA DA SOLICITANTE. AÇÃO DOS BOMBEIROS:  FOI  REALIZADO O CORTE  TOTAL DOS GALHOS E DO TRONCO, FEITO ORIENTAÇÕES DE SEGURANÇA E COLETA DE DADOS. SERVIÇO SEM ALTERAÇÃO.
COMANDO DE SOCORRO: TEM QOABM JONATAS
 DESPACHANTE: ST BM CONCEIÇÃO
</t>
  </si>
  <si>
    <t>ORDEM DE SERVIÇO Nº 079/GREM/CBC/2024
 1. EVENTO: TAF FIFA - TEST
 2. MISSÃO: PREVENÇÃO E ATENDIMENTO DE URGÊNCIAS E EMERGÊNCIAS;
 3. REFERÊNCIAS: OFÍCIO N° 006/2024/CEAF/FAF DA FEDERAÇÃO AMAZONENSE DE
 FUTEBOL;
4. DATA//HORÁRIO/LOCAL:  16/02/2024 / 16H
 VTR: UR-23
 5,  EFETIVO 
TEN TOMMAZO
 SGT LILIAN FERREIRA
 SGT A. SOUSA
'GREM, POSTO PONTA NEGRA, UR-23 - PREVENÇÃO EM EVENTO - EM CUMPRIMENTO À ORDEM DE SERVIÇO Nº 079/GREM/CBC/2024, A VIATURA, AO COMANDO DO TEN BM TOMMAZO REALIZOU PREVENÇÃO NA VILA OLÍMPICA DURANTE O EVENTO: TAF FIFA-TEST. 
COMANDANTE DE SOCORRO: TEN BM COSTA
 CONTROLADOR: TEN BM RYAN
----------------------------------------------------------</t>
  </si>
  <si>
    <t>PREGUIÇA PEQUENA NO TELHADO
 RUA 8, CASA 10 - MAUAZINHO - CJ. JARDIM MAUÁ
 APÓS A USINA TAMBAQUI / DROGARIA SÃO FRANCISCO (2 RUAS APÓS)
JULIANE FIGUEIREDO 98126-7150 (16:45)</t>
  </si>
  <si>
    <t>VISTORIA 
ÁRVORE EM POSSÍVEL RISCO DE QUEDA. 
JAQUEIRA GRANDE PORTE
 RUA MUCUIM, 196 - JAPIIM
CBC,'VIATURA AR - 42 - VISTORIA EM ÁRVORE -A VIATURA, AO COMANDO DO ST BM COMAPA REALIZOU VISTORIA EM ÁRVORE DO TIPO TAPEREBAZEIRO. FOI VISTORIADO E EXISTE A NECESSIDADE DE CORTE. O SERVIÇO SERÁ EFETUADO APÓS AS DEMANDAS MAIS URGENTES. AGUARDANDO ATENDIMENTO.
COMANDANTE DE SOCORRO: TEN BM COSTA
 CONTROLADOR: TEN BM RYAN</t>
  </si>
  <si>
    <t>CORTE REALIZADO
'CBC,'VIATURA AR - 42 - VISTORIA EM ÁRVORE - A VIATURA, AO COMANDO DO ST BM COMAPA REALIZOU VISTORIA EM ÁRVORE QUE HAVIA TOMBADO NA VIA PÚBLICA. AO CHEGAR NO LOCAL FOI CONSTATADO QUE O SERVIÇO JÁ HAVIA SIDO REALIZADO.
COMANDANTE DE SOCORRO: TEN BM COSTA
 CONTROLADOR: TEN BM RYAN</t>
  </si>
  <si>
    <t>EMBAUBEIRA ENCONTRA-SE COM RISCO EMINENTE DE CAIR.
'CBC,'VIATURA AR - 42 - VISTORIA EM ÁRVORE -A VIATURA, AO COMANDO DO ST BM COMAPA REALIZOU VISTORIA EM ÁRVORE DO TIPO EMBAUBEIRA. A GUARNIÇÃO CONSTATOU QUE NÃO HÁ RISCO IMINENTE DE QUEDA, NÃO HOUVE ATUAÇÃO DA GUARNIÇÃO, SENDO FEITAS ORIENTAÇÕES À SOLICITANTE.
COMANDANTE DE SOCORRO: TEN BM COSTA
 CONTROLADOR: TEN BM RYAN</t>
  </si>
  <si>
    <t>BIRIBAZEIRO TOMBOU SOBRE OUTRA ARVORE, VISTORIADO E EXISTE A NECESSIDADE DE CORTE.
'CBC,'VIATURA AR - 42 - VISTORIA EM ÁRVORE -A VIATURA, AO COMANDO DO ST BM COMAPA REALIZOU VISTORIA EM ÁRVORE DO TIPO BIRIBAZEIRO QUE TOMBOU SOBRE OUTRA ARVORE. FOI VISTORIADO E EXISTE A NECESSIDADE DE CORTE. O SERVIÇO SERÁ EFETUADO APÓS AS DEMANDAS MAIS URGENTES. AGUARDANDO ATENDIMENTO.
COMANDANTE DE SOCORRO: TEN BM COSTA
 CONTROLADOR: TEN BM RYAN</t>
  </si>
  <si>
    <t xml:space="preserve">SERVIÇO DOA DIA 16 PARA 17 DE FEVEREIRO- 2º TURNO.
PREVENÇÃO EM EVENTO/CANAVAL SAMBODROMO
AS GUARNIÇÕES A COMANDO DO TEN QOABM MARIANO CUMPRIU ORDEM DE OPERAÇÕES Nº 007-CBC/2024/  OPERAÇÃO CARNAVAL DE MANAUS 2024/ ENSAIO E DESFILE DAS ESCOLAS DE SAMBA (16 A 18 DE FEVEREIRO DE 2024), 16/02/2024 -  20h00min Apresentação da tropa BBE/CBMAM,  21h às 02h -  Prevenção no evento - Desfile das Escolas de Samba Grupo de acesso B  Sambódromo.  
 OBM Responsável: CIA CG
 01 Comandante de Op. (CIA CG) TEN BM MARIANO
 01 BM Enc. de Logística (CIA CG)
01 BM Aux. de Logística (CIA CG)
11 BM PCI (CIA CG)
01 Of. BM Cmt APH (DS/PGGM)
10 BM APH (DS/PGGM)
01 BM Médico (DS/PGGM)
01 BM Enfermeiro (DS/PGGM)
01 BM Vistoria/Blaster (DAT)
01 BM de Comunicações (COBOM)
01 ABT c/ Gu Sv a cargo do BBE
 01 UR c/ Gu de Sv a cargo do GREM
 01 ATP a cargo do CSM
 SERVIÇO SEM LATERAÇÃO
COMANDO DE SOCORRO- TEN QOABM COSTA
 DESPACHANTE: TEN QOABM RICARDO
------------------------------------------------------------------------
</t>
  </si>
  <si>
    <t>S.E.G NOS POSTOS DO CBMAM NA DATA DE 17 DE FEV. DE 2024.
    1º TURNO.
DANILO	1046	08:00	20:00	12:00	TEATRO AMAZONAS	063/BIFMA	CORTEJO FÚNEBRE
 FERRAZ	1080	08:00	20:00	12:00	TEATRO AMAZONAS	063/BIFMA	CORTEJO FÚNEBRE
 ADRIANO PANTOJA	1185	08:00	20:00	12:00	TEATRO AMAZONAS	063/BIFMA	CORTEJO FÚNEBRE
 ARLETE	1845	11:00	18:00	07:00	TEATRO AMAZONAS	023/DS	CORTEJO FÚNEBRE
 MARCOS	1711	11:00	18:00	07:00	TEATRO AMAZONAS	023/DS	CORTEJO FÚNEBRE
 GIDEONE	1784	11:00	18:00	07:00	TEATRO AMAZONAS	023/DS	CORTEJO FÚNEBRE
 LILIAN MATOS	1855	11:00	18:00	07:00	TEATRO AMAZONAS	023/DS	CORTEJO FÚNEBRE
 SIMONE	1725	17:00	23:59	06:59	TEATRO AMAZONAS	023/DS	CORTEJO FÚNEBRE
 ANA MARIA	1653	17:00	23:59	06:59	TEATRO AMAZONAS	023/DS	CORTEJO FÚNEBRE
 ELBISON	725	07:30	19:30	12:00	SCI	114/SCI/EG	REFORÇO DE GUARNIÇÃO
 WALDENIZE	683	06:00	07:00	01:00	CMCB	025/CMCB	REFORÇO DE GUARNIÇÃO
 EDUARDO FERREIRA	1047	06:00	07:00	01:00	CMCB	025/CMCB	REFORÇO DE GUARNIÇÃO
 ROBERTA	1186	06:00	07:00	01:00	CMCB	025/CMCB	REFORÇO DE GUARNIÇÃO
 ARNAILTON	1212	06:00	07:00	01:00	CMCB	025/CMCB	REFORÇO DE GUARNIÇÃO
 WALDENIZE	683	13:00	17:00	04:00	CMCB	025/CMCB	REFORÇO DE GUARNIÇÃO
 EDUARDO FERREIRA	1047	13:00	17:00	04:00	CMCB	025/CMCB	REFORÇO DE GUARNIÇÃO
 ARNAILTON	1212	13:00	17:00	04:00	CMCB	025/CMCB	REFORÇO DE GUARNIÇÃO
 ROBERTA	1186	13:00	16:00	03:00	CMCB	025/CMCB	REFORÇO DE GUARNIÇÃO
 ALINE	1077	13:00	15:00	02:00	CMCB	025/CMCB	REFORÇO DE GUARNIÇÃO
 WODSON	1234	10:00	22:00	12:00	AV. DO SAMBA	057/BIFMA	PREVENÇÃO
 GOUVÉIA	1117	10:00	22:00	12:00	AV. DO SAMBA	057/BIFMA	PREVENÇÃO
 JOILDO	1267	08:00	17:00	09:00	PEL. FLUVIAL	018/BBE	REFORÇO DE GUARNIÇÃO
 VIDAL	1031	08:00	17:00	09:00	PEL. FLUVIAL	018/BBE	REFORÇO DE GUARNIÇÃO
 M BARAÚNA	1527	13:00	18:00	05:00	QCG	035/AJAI	PRAZOS PROCESSUAIS
 EVERTON FARIAS	1849	13:00	17:00	04:00	CSM	035/CSM	MANUTENÇÃO VTR
 MAQUINÉ	1156	13:00	17:00	04:00	CSM	035/CSM	MANUTENÇÃO VTR
 SILLAS JR	715	17:00	05:00	12:00	SAMBÔDROMO	033/CSM	CONDUTOR ATP-03
 BARAÚNA	1248	16:00	23:59	07:59	 SAMBÔDROMO	028/COBOM	PREVENÇÃO
 C. REIS	380	17:00	23:59	06:59	SAMBÔDROMO	097/BBE	PREVENÇÃO
 HATCHWELL	778	17:00	23:59	06:59	SAMBÔDROMO	097/BBE	PREVENÇÃO
 SILVA MARTINS	696	17:00	23:59	06:59	SAMBÔDROMO	097/BBE	PREVENÇÃO
 HUDSON	783	17:00	23:59	06:59	SAMBÔDROMO	097/BBE	PREVENÇÃO
 OTÁVIO JOSÉ	1081	17:00	23:59	06:59	SAMBÔDROMO	097/BBE	PREVENÇÃO
 RENNAN	1086	17:00	23:59	06:59	SAMBÔDROMO	097/BBE	PREVENÇÃO
 SIQUEIRA	1134	17:00	23:59	06:59	SAMBÔDROMO	097/BBE	PREVENÇÃO
 MAIK	1244	17:00	23:59	06:59	SAM BÔDROMO	097/BBE	PREVENÇÃO
CMDO. DE SOCORRO: TEN BM MARCELO.
CONTROLADOR AO COBOM/CICC: ST BM S. BATISTA.</t>
  </si>
  <si>
    <t>SOLICITANTE, WELINGTON CRUZ, TEL: 99300-1629, INFORMA QUE ESTÁ VISUALIZANDO GRANDE QUANTIDADE DE FUMAÇA SAINDO DE DENTRO DE UMA DISTRIBUIDORA. INFORMA AINDA QUE POPULARES ETÃO TENTANDO ACESSAR O ESTABELECIMENTO QUE SE ENCONTRA FECHADO.
 1º BI POSTO DO ZUMBI ABT - 30 AO CMDO. DO SGT BM RODRIGO ONDE CONSTATARAM UM PRINCÍPIO DE INCÊNDIO EM COMÉRCIO DE PEQUENO PORTE (CURTO CIRCUITO) A GU. REALIZOU COLETA DE DADOS HAJA VISTA OS POPULARES JÁ HAVIAM CONTORNADO A SITUAÇÃO REALIZANDO ABERTURA FORÇADA (ARROMBANDO A POSTA DE ENTRADA) EM SEGUIDA A VTR RETORNOU AO POSTO DE ORIGEM S. / A.
-DANOS CAUSADOS:  01 FREEZER VERTICAL,  PORTA DE ENROLAR PARCIALMENTE DESTRUIDO.
- O LOCAL FICOU SOB A RESPONSABILIDADE DA SRA. ELIANA DE CASTRO, 30 A. CPF 00953103200  AV. VIOLETA BAIMA (AV IRAQUE), N°07 NOVO REINO. 
CMDO. DE SOCORRO: TEN BM MARCELO.
CONTROLADOR AO COBOM/CICC: ST BM S. BATISTA.</t>
  </si>
  <si>
    <t>CAPTURA DE ANIMAL SILVESTRE, COBRA, NAS DEPENDÊNCIAS DA FAPEAM.
BBE POSTO ESPECIAL ABT - 29 AO CMDO. DO SGT BM LAURA ONDE REALIZARAM VISTORIA PARA CAPTURA DE UM ANIMAL DO TIPO COBRA INFORMADO PELA SOLICITANTE, A GU. NÃO OBTEVE ÊXITO SENDO ORIENTADO AO SOLICITANTE SE O ANIMAL APARECER LIGAR SOLICITANDO NOVAMENTE, EM SEGUIDA A VTR RETORNOU AO POSTO DE ORIGEM S. / A.
CMDO. DE SOCORRO: TEN BM MARCELO IMBIRIBA.
CONTROLADOR AO COBOM/CICC: ST BM S. BATISTA.</t>
  </si>
  <si>
    <t>CORTE DE UMA ÁRVORE BENJAMINZEIRO REALIZADO PELA GUARNIÇÃO DA AR-42.
CBC POSTO CENTRAL AR - 42 EQUIPE DO CORTE DE ÁRVORE AO CMDO. DO ST BM COMAPA ONDE REALIZARAM UM CORTE TOTAL DE ÁRVORE DO TIPO BENJAMINZEIRO CONTORNANDO A SITUAÇÃO. 
CMDO. DE SOCORRO: TEN BM MARCELO.
CONTROLADOR AO COBOM/CICC: ST BM S. BATISTA.</t>
  </si>
  <si>
    <t>SOLITANTE, PALOMA OLIVEIRA, TEL: 99234-0646, INFORMA QUE HÁ UM PRINCÍPIO DE INCÊNDIO DENTRO DO PRÉDIO DO PRATO CIDADÃO LOCALIZADO NA AV FLORIANO PEIXOTO NO CENTRO DE MANAUS.
BBE POSTO CENTRAL VTR ABT - 31 AO CMDO. DO SGT BM PARDO ONDE CONSTATARAM UM PRINCÍPIO DE INCÊNDIO (CURTO CIRCUITO) A GU. REALIZOU COLETA DE DADOS E ORIENTAÇÃO AO PROPRIETÁRIO, HAJA VISTA POPULARES JÁ HAVIAM CONTORNADO A SITUAÇÃO SENDO UTILIZADO EXTINTORES DO PRÓPRIO COMÉRCIO EM SEGUIDA A VTR RETORNOU AO POSTO DE ORIGEM S. / A.
 - LOCAL LOJA MERENDÃO CAFÉ DA MANHÃ, PROPRIETÁRIO: SR. IVAN PINTO MARINHO, 55 A. RUA FLORIANO PEIXOTO, Nº 28 - CENTRO. CPF: 248 171 712 00, FONE: 99911 8244
- DANOS CAUSADOS: PARTE  DA FIAÇÃO ELÉTRICA DESTRUIDA. 
CMDO. DE SOCORRO: TEN BM MARCELO.
CONTROLADOR AO COBOM/CICC: ST BM S. BATISTA.</t>
  </si>
  <si>
    <t>SOLICITANTE PEDE APOIO PARA RETIRADA DE UM NINHO DE INSETOS DO TIPO ABELHAS. OS INSETOS ESTÃO NA PAREDE.
OCORRÊNCIA DEIXA DE SER ATENDIDA HAJA VISTA A VTR ESTÁ EM OUTRAS OCORRÊNCIA.
CMDO. DE SOCORRO: TEN BM MARCELO.
CONTROLADOR AO COBOM/CICC: ST BM S. BATISTA.</t>
  </si>
  <si>
    <t>A pedido da SSP o IML foi acionado para remoção de um cadáver encontrado pelos mergulhadores que estão trabalhando na ponte do Rio Curuça, no município do Careiro..
Segundo informações preliminares seria a pessoa desaparecida que faltava ser resgatada desde o desabamento da ponte em 28/09/2022.
SERVIÇO DO DIA 17. 02. 2024 - 1º TURNO.
- OCORRÊNCIA IDEM A DE Nº 2024011708102143742. DO DIA 17. 01. 2024.
CMDO. DE SOCORRO: TEN. BM MARCELO. 
CONTROLADOR AO COBOM/CICC: ST. BM S. BATISTA.</t>
  </si>
  <si>
    <t>Equipe IML em deslocamento as 11h57 na vtr 670 com o motorista Gilson e auxiliar Felipe Menezes.</t>
  </si>
  <si>
    <t xml:space="preserve">SOLICITANTE, JOÃO ALVES, TEL: 993524729, SOLICITA POIO PARA RETIRADA DE UMA ÁRVORE QUE CAIU SOBRE SUA RESIDÊNCIA. END: RUA SAPUPEMA Nº 26, SÃO JOSÉ OPERÁRIO II, POR TRÁS DO SUPERMERCADO TARUMÃ.
- OCORRÊNCIA DEIXOU DE SER ATENDIDA HAJA VISTA A VTR DO POSTO ESTAVA AM MANUTENÇÃO.
CMDO. DE SOCORRO: TEN BM MARCELO.
CONTROLADOR AO COBOM/CICC: ST BM S. BATISTA.
2º TURNO DE 17/02
 SOLICITANTE, JOÃO ALVES, TEL: 993524729, SOLICITA POIO PARA RETIRADA DE UMA ÁRVORE QUE CAIU SOBRE SUA RESIDÊNCIA. END: RUA SAPUPEMA Nº 26, SÃO JOSÉ OPERÁRIO II, POR TRÁS DO SUPERMERCADO TARUMÃ. AGUARDANDO ATENDIMENTO.
COMANDANTE DE SOCORRO: TEN BM MARCELO
 CONTROLADOR: TEN BM RYAN
-----------------------------------------------------------------------------------------------------
SERVIÇO DO DIA 18 DE FEVEREIRO- 1º TURNO
CORTE DE ÁRVORE
1º B.I. POSTO CIS GRANDE CIRCULAR.VTR-ABT-25. A GUARNIÇÃO, A COMANDO DO ST BM BOMFIM DESLOCOU-SE ATÉ A RESIDÊNCIA DO SR JOÃO ALVES, TEL: 993524729 PARA FINS DE VERIFICAR  A ÁRVORE TOBADA SOBRE A RESIDÊNCIA. NO LOCAL FOI VERIFICADO QUE A ÁRVORE É DE GRANDE PORTE, NÃO ESTÁ TOMBADA SOBRE RESIDENCIA. AÇÃO DOS BOMBEIROS: O SOLICITANTE FOI ORIENTADO DE ACORDO COM OS PADRÕES DE ATENDIMENTO DE CORTE DE ÁRVORE, REALIZADO COELTA DE DADOS. SERVIÇO SEM ALTERAÇÃO.
COMANDO DE SOCORRO: TEM QOABM JONATAS
 DESPACHANTE: ST BM CONCEIÇÃO
</t>
  </si>
  <si>
    <t>SOLITANTE, 996075426, SOLICITA APOIO PARA CONTROLE DE INSETO, ABELHA, EM SUA RESIDÊNCIA.
OCORRÊNCIA DEIXOU DE SER ATENDIDA POR INDISPONIBILIDADE DE VTR NO HORÁRIO. 
CMDO. DE SOCORRO: TEN BM MARCELO.
CONTROLADOR AO COBOM/CICC: ST BM S. BATISTA.</t>
  </si>
  <si>
    <t xml:space="preserve">SOLICITANTE, MARCOS PAIVA, TEL: 981204055, SOLICITA APOIO PARA RETIRADA DE UMA ÁRVORE QUE CAIU SOBRE A VIA.
BIFMA POSTO SUMAUMA ABT - 32 AO CMDO. DO SGT BM FADOUL ONDE NO DESLOCAMENTO DA VTR O CONTROLADOR DA PMAM INFORMOIU NÃO SE FAZER NECESSÁRIO A PRESENÇA DO CBMAM NO LOCAL A PREFEITURA JÁ ESTAVA CONTORNANDO A SITUAÇÃO, (CANCELADA). EM SEGUIDA A VTR RETORNOU AO POSTO DE ORIGEM S. / A.
CMDO. DE SOCORRO: TEN BM MARCELO.
CONTROLADOR AO COBOM/CICC: ST BM S. BATISTA.
</t>
  </si>
  <si>
    <t>VISTORIA SENDO REALIZADA PELA GUARNIÇÃO DA AR-42. 
CBC POSTO CENTRAL AR - 42 EQUIPE DO CORTE DE ÁRVORE AO CMDO. DO ST BM COMAPA ONDE REALIZARAM VISTORIA EM UMA ÁRVORE DO TIPO NATIVA 
CMDO. DE SOCORRO: TEN BM MARCELO.
CONTROLADOR AO COBOM/CICC: ST BM S. BATISTA.</t>
  </si>
  <si>
    <t>CAPTURA DE INSETOS
1º BI POSTO CIS GRANDE CIRCULAR ABT - 25  AO CMDO. DO CB BM CILIONEY ONDE CONSTATARAM NO LOCAL QUE OS INSETOS ESTAVAM MIGRANDO FICANDO DE OUTRO HORÁRIO A GU. RETORNAR FINS DE REALIZAR VISTORIA, SENDO ORIENTADO A SOLICITANTE QUE NÃO HAVIA NINHO DOS INSETOS E SIM NINHOS DE PASSARINHOS NA REFRIDA ÁRVORE, EM SEGUIDA A VTR RETORNOU AO POSTO DE ORIGEM S. / A.
CMDO. DE SOCORRO: TEN BM MARCELO.
CONTROLADOR AO COBOM/CICC: ST BM S. BATISTA.</t>
  </si>
  <si>
    <t>CONTROLE DE INSETOS</t>
  </si>
  <si>
    <t>APOIO AO SAMU PARA RETIRADA DE PACIENTE DO SEGUNDO ANDAR DE RESIDÊNCIA COM ESCADA TIPO CARACOL.
BBE POSTO CENTRAL VTR ABT - 31 AO CMDO. DO SGT BM PARDO ONDE REALIZARAM O APÓIO A EQUIPE DO SAMU EM UM PACIENTE ACAMADO DO 2º PAVIMENTO SENDO ENTREGUE A EQUIPE PRA O TRANSPORTE AO P. S. MAIS PRÓXIMO APÓS COLETA DE DADOS A VTR RETORNOU AO POSTO DE ORIGEM S. / A.
- PACIENTE: SR. EDMILSON BARBOSA GIMACH, 73 A.  C.P.F.:  073 227 632 20, APRESENTANDO FRATURA DE FEMUR, ACOMPANHADO DO SR. RICKSON EDUARDO GIMSCK, 21 A. (NETO), C.P.F.: 049 230 862 46, FONE: 99237 6604. RESIDENTE A RUA FRANCISCO MELO, Nº 36 - JAPIIM 1.
-VTR SAMU USB - 15 BASE COMPENSA TÉCNICO SR. RONALDO, CONDUTOR SR. JOAREZ.
CMDO. DE SOCORRO: TEN BM MARCELO.
CONTROLADOR AO COBOM/CICC: ST BM S. BATISTA.</t>
  </si>
  <si>
    <t>SOLICITANTE, EMILY MORA, FUNCIONÁRIA DA AMBEV, TEL: 99314-1042, SOLICITA POIO PARA RETIRAR UMA COBRA JIBÓIA DE DENTRO DA EMPRESA.
OCORRÊNCIA DEIXOU DE SER ATENDIDA POR INDISPONIBILIDADE DE VTR.
CMDO. DE SOCORRO: TEN BM MARCELO.
CONTROLADOR AO COBOM/CICC: ST BM S. BATISTA.</t>
  </si>
  <si>
    <t>SOLICITANTE INFORMA QUE UMA ÁRVORE CAIU SOBRE OS VIVEIROS DOS ANIMAIS NA SEDE REGIONAL DO IBAMA NO Distrito Industrial I.
BBE POSTO CENTRAL VTR ABT - 31 AO CMDO. DO SGT BM PARDO ONDE CONSTATARAM UMA ÁRVORE DO TIPO TAPEREBAZEIRO QUE HAVIA TOMBADO SOBRE O VIVEIRO DOS ANIMAIS A GU. REALIZOU O CORTE TOTAL DA ÁRVORE CONTORNANDO A SITUAÇÃO DEIXNDO O LOCAL EM SEGURANÇA, APÓS COLETA DE DADOS A VTR RETORNOU AO POSTO DE ORIGEM S. / A.
- NO LOCAL FOI CONTACTADO COM A SRA. NATÁLIA APARECIDA DE SOUZA LIMA, 53 A. - CHEFE DO CETAS - IBAMA - AM, C.P.F.  614 721 316 49, FONE: 3878 7122 E 98199 7872. 
- AÇÃO DA GU. DO CBMAM: REALIZARAM A RETIRADA DOS GALHOS QUE ESTAVAM SOBRE O TELHADO DOS VIVEIROS. SEM MAIORES DANOS. 
CMDO. DE SOCORRO: TEN BM MARCELO.
CONTROLADOR AO COBOM/CICC: ST BM S. BATISTA.</t>
  </si>
  <si>
    <t xml:space="preserve">PREVENÇÃO NO DESFILE DAS ESCOLAS DE SAMBA 
OPERAÇÃO CARNAVAL 2024
 OS 096 GREM 2024
 DAS 17H00 AS 00H00
 VIATURAS UR 23 AR 57 
</t>
  </si>
  <si>
    <t>ANIMAL TIPO GATO PRESO EM LAJE DE RESIDÊNCIA DA SOLICITANTE SRA MARGARIDA CAMPOS TEL: 98842-1547 AVENIDA ANTÕNIO RAPOSO TAVÁRES  N?17 Dom Pedro</t>
  </si>
  <si>
    <t>PRINCIPIO DE INCENDIO EM PREDIO DA PREFEITURA ESQUINA DA PARAIBA COM V8.
BBE, POSTO CENTRAL, ABT-31 -PRINCÍPIO DE INCÊNDIO - POR SOLICITAÇÃO DO TC BM AMÉRICO NETO, SUPERIOR DE DIA, A VIATURA, AO COMANDO DO SGT BM PARDO, DESLOCOU ATÉ O CCC - CENTRO DE COOPERAÇÃO DA CIDADE PARA UM SUPOSTO PRINCÍPIO. NO LOCAL O ALARME DE INCÊNDIO DISPAROU GERANDO PREOCUPAÇÃO AOS TRABALHADORES.AÇÃO DOS BOMBEIROS: A EQUIPE REALIZOU VISTORIA NO LOCAL E APÓS AS INFORMAÇÕES COLETADAS CONSTATOU QUE O POSSÍVEL SINISTRO OCORREU NAS CENTRAIS DE AR CONDICIONADO DA SALA DE VÍDEO MONITORAMENTO DO PRÉDIO, VISTO QUE O PRÉDIO ESTÁ COM PROBLEMAS NO ABASTECIMENTO DE ENERGIA EXTERNA E SENDO ABASTECIDO APENAS PELO GERADOR OCASIONADO ASSIM UMA SOBRECARGA NAS CENTRAIS. FORAM ORIENTADOS PELA EQUIPE PARA ACIONAREM O ÓRGÃO DE FORNECIMENTO DE ENERGIA E UMA EMPRESA DE REFRIGERAÇÃO E QUE SOMENTE APÓS ISSO REALIZAREM A LIGAÇÃO DOS EQUIPAMENTOS.
COMANDANTE DE SOCORRO: TEN BM MARCELO
 CONTROLADOR: TEN BM RYAN</t>
  </si>
  <si>
    <t xml:space="preserve">PRINCIPIO DE INCENDIO EM APARTAMENTO, BLOCO 61 2 ANDAR 
FUMAÇA PRETA NO LOCAL 
APARTAMENTO FECHADO.
SOLICITANTE: JÚLIA 99474-5778
ABT-29/  AR-55
---------------------------------------------------------
 SAÍDA: 06:51
 CHEGADA: 07:05
----------------------------------------------------------
SERVIÇO DO DIA 18 DE FEVEREIRO- 1º TURNO
INCÊNDIO EM APARTAMENTO
BBE.POSTO BBE RODOVIARIA.VTR-ABT-29. A GUARNIÇÃO, A COMANDO DA SGT BM LAURA DESLOCOU-SE ATÉ O CONDOMÍNIO VERONA, BLOCO 61, APTO 201 PARA FINS DE VERIFICAR PRINCIPIO DE INCÊNDIO EM APARTAMENTO. NO LOCAL, A GUARNIÇÃO VERIFICOU QUE, A PORTA DO APARTAMENTO HAVIA SIDO ABERTA PELA VIZINHA (COMADRE DA PROPRIETÁRIA), A PROPRIETARIA  ESTÁ VIAJANDO. A GUARNIÇÃO ADENTROU AO RECINTO E CONSTATOU QUE O INCÊNDIO HAVIA SE ESTINGUIDO, RESTANDO SOMENTE, UM POUCO DE BRASA NUMA DA CAMA E BELICHE. HOUVE QUEIMA TOTAL DE UM QUARTO, 3X3M, CONTENDO 1 GUARDA-ROUPAS, 1 BELICHE, 1 AR-CONDICIONADO SPLIT, DIVERSOS MATERIAIS. E DESABAMENTO E DERRETIMENTO DO FORRO (PVC), DE TODO O APARTAMENTO. AÇÃO DOS BOMBEIROS: FEITO A VISTORIA NOS DEMAIS APARTAMENTOS ADJACENTES, CONSTATOU-SE QUE A FUMAÇA EXPANDIU-SE, VISTO QUE O FORRO É CONJUGADO. FOI REALIZADA VENTILAÇÃO DOS LOCAIS, ANOTAÇÕES, REGISTROS FOTOGRÁFICOS E AS DEVIDAS ORIENTAÇÕES A SRA TATIANE RODRIGUES FERREIRA, RG 1611797-2 E SR RENATO AUGUSTO COSTA, DIRETOR ADMINISTRATIVO DO CONDOMÍNIO, RG 1833633. SERVIÇO SEM ALTERAÇÃO.
COMANDO DE SOCORRO: TEM QOABM JONATAS
 DESPACHANTE: ST BM CONCEIÇÃO
</t>
  </si>
  <si>
    <t xml:space="preserve">-------------------------------- ------------------------
SERVIÇO DO DIA 18 DE FEVEREIRO- 1º TURNO.
CUMPRIRAM ESCALA EXTRA DE SERVIÇO OS MILITARES DE ACORDO COM SUAS O.S NOS REFERIDOS POSTOS OU BATALHÕES., CONFORME LISTA DE SEG EM ANEXO.
COMANDO DE SOCORRO: TEN. QOABM JONATAS
 DESPACHANTE: ST BM CONCEIÇÃO.
--------------------- ---------------------------------------------------------------------------------
                                                                                  1º   T   U   R   N   O.										
1	SGT	CRISTIANE FERREIRA     	1664	        05:00	14:00	09:00	TEATRO AMAZONAS	023/DS/CBMAM/2024	CORTEJO FÚNEBRE.
 2	CB	DERIMAR                   	1751 	05:00	14:00	09:00	TEATRO AMAZONAS	023/DS/CBMAM/2024	CORTEJO FÚNEBRE.
 3	SGT	LILIAN MATOS           	1855        	05:00	14:00	09:00	TEATRO AMAZONAS	023/DS/CBMAM/2024	CORTEJO FÚNEBRE.
 4	CB	FABRINA                  	1763    	05:00	14:00	09:00	TEATRO AMAZONAS	023/DS/CBMAM/2024	CORTEJO FÚNEBRE.
 5	SGT	NORONHA              	965	        06:00	12:00	06:00	TEATRO AMAZONAS	064/BIFMA/2024	CORTEJO FÚNEBRE.
 6	CB	RAFAEL MACIEL          	1070	        06:00	12:00	06:00	TEATRO AMAZONAS	064/BIFMA/2024	CORTEJO FÚNEBRE.
 7	CB	JOEL                              	1087   	06:00	12:00	06:00	TEATRO AMAZONAS	064/BIFMA/2024	CORTEJO FÚNEBRE.
 8	CB	BRENO                       	1246 	06:00	12:00	06:00	TEATRO AMAZONAS	064/BIFMA/2024	CORTEJO FÚNEBRE.
 9	TEN	SANDRO CAMARGO	1474      	07:00	17:00	10:00	PONTA NEGRA	116/GREM /2024	PREV. PRAIA PONTA NEGRA.
 10	SGT	EVERT                             	1618	        08:00	20:00	12:00	ZUMBI	123/GREM/2024	REFORÇO DE GUARNIÇÃO.	.
 11	SGT	KÁTIA SILVA             	1669 	08:00	18:00	10:00	PONTA NEGRA	026/DS/PGGM/2024	PREV. PRAIA PONTA NEGRA..
 12	CB	FELIPE SOUZA          	1767   	08:00	18:00	10:00	PONTA NEGRA	026/DS/PGGM/2024	PREV. PRAIA PONTA NEGRA.	.
 13	CB	RENATA                  	        1126	        08:00	18:00	10:00	PONTA NEGRA	065/BIFMA/2024	PREV. PRAIA PONTA NEGRA.
 14	ST	MENDONÇA            	509       	07:30	19:30	1 2:00	SCI-EG	117/SCI-EG/2024	REFORÇO DE GUARNIÇÃO.	.
 15	CB	RAFAELE                         	1191    	07:30	19:30	12:00	SCI-EG	117/SCI-EG/2024	REFORÇO DE GUARNIÇÃO. 
 16	CB	GERÔNIMO                 	1202    	07:30	19:30	 12:00	SCI-EG	117/SCI-EG/2024	REFORÇO DE GUARNIÇÃO. 
 17	SGT	SARA                               	1563 	07:30	19:30	12: 00	SCI-EG	116/SCI-EG/2024	REFORÇO DE GUARNIÇÃO APH. 
 18	CB	EVANDRO                	1101 	07:00	17:00	10:00	PONTA NEGRA	107/BBE/2024	PREV. PRAIA PONTA NEGRA.	
 18	ST	COMAPA                   	609     	07:00	17:00	10:00	QCG	042/CBC/2024	CORTE DE ÁRVORE.                                                                        
 20	CB	ANDERSON SILVA       	1076	        07:00	17:00	10:00	QCG	042/CBC/2024	CORTE DE ÁRVORE.
 21	CB	CARLOS LOPES        	1116	        07:00	17:00	10:00	QCG	042/CBC/2024	CORTE DE ÁRVORE.
 22	CB	RODRIGO VIEIRA         	1152	        07:00	17:00	10:00	QCG	042/CBC/2024	CORTE DE ÁRVORE.
 23	CB	IRINILDO                      	1158	        07:00	17:00	10:00	QCG	042/CBC/2024	CORTE DE ÁRVORE.
 24	TEN	BARRETO                        	542   	05:00	12:00	07:00	TEATRO AMAZONAS	012/CBC/2024	CORTEJO FÚNEBRE.
 25	CB	VICTOR                     	1036	        05:00	12:00	07:00	TEATRO AMAZONAS	012/CBC/2024	CORTEJO FÚNEBRE.
 26	CB	RONALDO                  	1153	        05:00       12:00	07:00	TEATRO AMAZONAS	012/CBC/2024	CORTEJO FÚNEBRE.
 27	SGT	WILKMAN                	722   	07:00	17:00	10:00	PONTA NEGRA	018/CIACG/2024	PREV. PRAIA PONTA NEGRA.
 28	CB	JARDIM                      	1020 	08:00	11:00	03:00	TEATRO AMAZONAS	003/EMG/2024	CORTEJO FÚNEBRE.
 29	CB	PEDRO                     	1010	        10:00	22:00	12: 00	SAMBÓDROMO	114/BBE/2024	PREV. AVENIDA DO SAMBA.
 30	CB	CLEITON                  	1015  	10:00	22:00	1 2:00	SAMBÓDROMO	114/BBE/2024	PREV. AVENIDA DO SAMBA.
</t>
  </si>
  <si>
    <t>31	ST	GAMA	398	12:30	19:30	07:00	ZUMBI	119/1ºBI/2024	REFORÇO DE GU.
 32	CB	CARDOSO	1129	16:00	00:00	0 8:00	SAMBÓDROMO	028/COBOM/2024	OPERADOR DE RÁDIO.
 33	TEN	ANTÔNIO JUNIOR	1372	04:00	14:00	10:00	TEATRO AMAZONAS	034/CSM/2024	CORTEJO FÚNEBRE.
 34	CB	PAULO AUGUSTO 	1169	04:00	14:00	10:00	TEATRO AMAZONAS	034/CSM/2024	CORTEJO FÚNEBRE.
 35	TEN	EWERTON	581	17:00	00:00	0 7:00	SAMBÓDROMO	110/1ºBI/2024	OPERAÇÃO CARNAVAL.
 36	ST	BANDEIRA	732	17:00	00:00	0 7:00	SAMBÓDROMO	110/1ºBI/2024	OPERAÇÃO CARNAVAL.
 37	SGT	RODRIGO 	785	17:00	00:00	07:00	SAMBÓDROMO	110/1ºBI/2024	OPERAÇÃO CARNAVAL.
 38	SGT	RONILDES	757	17:00	00:00	 07:00	SAMBÓDROMO	110/1ºBI/2024	OPERAÇÃO CARNAVAL.
 39	SGT	ARILDO	760	17:00	00:00	07 :00	SAMBÓDROMO	110/1ºBI/2024	OPERAÇÃO CARNAVAL.
 40	CB	GILSON	1018	17:00	00:00	07 :00	SAMBÓDROMO	110/1ºBI/2024	OPERAÇÃO CARNAVAL.
 41	CB	JONAS	1089	17:00	00:00	07: 00	SAMBÓDROMO	110/1ºBI/2024	OPERAÇÃO CARNAVAL.
 42	CB	W. MARINHO	1238	17:00	00:00	07:00	S AMBÓDROMO	110/1ºBI/2024	OPERAÇÃO CARNAVAL.
 43	CB	PETILLO	1130	17:00	00:00	0 7:00	SAMBÓDROMO	110/1ºBI/2024	OPERAÇÃO CARNAVAL.
 44	SGT	ESQUERDO	1644	17:00	00:00 	07:00	SAMBÓDROMO	022/PGGM/2024	OPERAÇÃO CARNAVAL.
 45	TEN	WILLIAN FABIANO	1478	17:00	00:00	07:00	 SAMBÓDROMO	015/DS/2024	OPERAÇÃO CARNAVAL.
 46	TEN	 KARLA GODINHO	1514	17:00	00:00	07:00	 SAMBÓDROMO	015/DS/2024	OPERAÇÃO CARNAVAL.
 47	TEN	ERLANE OLIVEIRA	1821	17:00	00:00	07:00 	SAMBÓDROMO	015/DS/2024	OPERAÇÃO CARNAVAL.
 48	SGT	CELINA	1532	17:00	00:00	0 7:00	SAMBÓDROMO	015/DS/2024	OPERAÇÃO CARNAVAL.
 49	SGT	 PRISCILA 	1525	17:00	00:00	07:00	SAMBÓDROMO	015/DS/2024	OPERAÇÃO CARNAVAL.
 50	SGT 	IRLENE	1594	17:00	00:00	07:00	 SAMBÓDROMO	015/DS/2024	OPERAÇÃO CARNAVAL.
 51	SGT	M. CARVALHO	1852	17:00	00:00	07:00 	SAMBÓDROMO	015/DS/2024	OPERAÇÃO CARNAVAL.
 52	SGT	ANA SANTOS	1606	17:00	00:00	07:00	SAMBÓDROMO	015/DS/2024	OPERAÇÃO CARNAVAL.
 53	SGT	HELLEN TEIXEIRA	1672	17:00	00:00	07:00 	SAMBÓDROMO	015/DS/2024	OPERAÇÃO CARNAVAL.
 54	SGT	ELIZABETH NETTO	1764	17:00	00:00	07:00	SAMBÓDROMO	015/DS/2024	OPERAÇÃO CARNAVAL.
 55	CB	TONY	1792	17:00	00:00	07:0 0	SAMBÓDROMO	015/DS/2024	OPERAÇÃO CARNAVAL.
 56	CB	LEONARDO DE PAULA	1783	17:00	00:00	07:00	SAMBÓDROMO	015/DS/2024	OPERAÇÃO CARNAVAL.
 57	CB	MAQUINÉ	1156	17:00	05:00	1 2:00	SAMBÓDROMO	033/CSM/2024	VOLANTE VTR ATP 03.
 58	ST	RENEI	521	17:00	00:00	07:0 0	SAMBÓDROMO	021/DAT/CBMAM/2024	OPERAÇÃO CARNAVAL.
                                                                 2º   T   U   R   N   O	.									
1	SGT	LUTHI	1631	19:00	07:00	12:00	COBOM	029/COBOM/23	REFORÇO DE GU.
 2	TEN	VAGNER	520	19:00	01:00	06: 00	DAT	022/DAT/23	FISCALIZAÇÃO.
 3	SGT	SIDNEY	703	19:00	01:00	06: 00	DAT	022/DAT/23	FISCALIZAÇÃO.
 4	ST	LAÉRCIO	583	19:00	01:00	06: 00	DAT	022/DAT/23	FISCALIZAÇÃO	.
 5	ST	HERBERSON	746	19:00	01:00	0 6:00	DAT	022/DAT/23	FISCALIZAÇÃO.
 6	CB	LUCIANO	1206	19:30	07:30	12:00	PB ZUMBI	120/1º B.I/23	REFORÇO DE GUARNIÇÃO.
 7	SGT	SARA DIANE	1561	19:30	07:30	12:00	SCI-EG	116/SCI-EG/2024	REFORÇO DE GUARNIÇÃO.
 8	TEN	MATOS	570	19:30	07:30	12:0 0	SCI-EG	118/SCI-EG/2024	REFORÇO DE GUARNIÇÃO.
 9	SGT	WALTER	723	19:30	07:30	12: 00	SCI-EG	118/SCI-EG/2024	REFORÇO DE GUARNIÇÃO.
 10	CB	CLEBER	1190	19:30	07:30	12:00	SCI-EG	118/SCI-EG/2024	REFORÇO DE GUARNIÇÃO.
 11	CB	AYUB	1176	18:00	06:00	12:00	QCG	009/CIA CG	SENTINELA.
 12	SGT	 LILIAN FERREIRA	1851	20:00	08:00	12:00	
13	CB	MIGUEL	1199	20:00	08:00	12:00	DAT	019/DAT/23	PERMANÊNCIA
 14	CB	PABLO JEAN	1155	23:00	06:00	07:00	SAMBODROMO	021/DAT/23	BLASTER
 15	TEN	WEDSON	1412	23:00	06:00	0 7:00	SAMBÓDROMO	022/PGGM/2024	PREVENÇÃO APH
 16	SGT	FABRICIA	1569	23:00	06:00 	07:00	SAMBÓDROMO	022/PGGM/2024	PREVENÇÃO APH
 17	SGT	GLENDA	1740	23:00	06:00	0 7:00	SAMBÓDROMO	022/PGGM/2024	PREVENÇÃO APH
 18	SGT	ANA MARIA	1853	23:00	06:00	07:00	SA MBÓDROMO	022/PGGM/2024	PREVENÇÃO APH
 19	SGT	KERLI CRISTINA	1626	22:00	07:00	09:00	 SAMBÓDROMO	028/COBOM/2024	OPERADOR DE RÁDIO
 20	SGT	PEDRO RIBEIRO	1637	23:00	06:00	07:00	S AMBÓDROMO	022/PGGM/2024	PREVENÇÃO APH
 21	SGT	ALESSANDRO GOMES	1682	23:00	06:00	07:00</t>
  </si>
  <si>
    <t>BOLETIM  DE OCORRÊNCIA Nº00044233/2024
 SEGUNDO  O BOLETIM DE OCORRÊNCIA REGISTRADO NO 36ºDI DE POLICIA DO RIO PRETO DA EVA
 A SRA .RAIMUNDA DOS SANTOS LUCAS COMUNICOU QUE SEU ESPOSO ALCIDES DE PADUA SOARES , ENTROU NA MATA  PARA CAÇAR NO DIA 16/02/2024 POR VOLTA DAS 9HS DA MANHÃ E A¿TE O MOMENTO NÃO RETORNOU, VÁRIOS VIZINHOS FIZERAM BUSCA NA ÁREA, SEM ÊXITO
 LOCAL DA OCORRÊNCIA : ROD AM -010, KM 135 , MUNICÍPIO DE RIO PRETO DA EVA , ZONA RURAL,COMPLEMENTO  RAMAL DO TUCANO KM 09 AO LADO DO SÍTIO "DEUS É FIÉL".
SOLICITANTE : RAIMUNDA DOS SANTOS LUCAS , TEL -99444-7230 , 99137-4623(RECADO)</t>
  </si>
  <si>
    <t xml:space="preserve">PREVENÇÃO AQUÁTICA NA PRAIA DA PONTA NEGRA, OS 014/CBC/2024
 DETERMINAÇÃO DO CMTE
 GU BBE, 1ºBI, CIA CG, BIFMA , GREM , PGGM 
HORA; 08:00 ÁS 18:00
------------------------------------------------------------------------
SERVIÇO DO DIA 18 DE FEVEREIRO- 1º TURNO
PREVENÇÃO AQUATICA 
 BBE.PELOTÃO DE GUARDA VIDAS. A EQIPE A COMANDO DO SGT BM LEANDRO NUNES REALIZOU A PREVENÇÃO CONTRA AFOGAMENTO E ATENDIMENTO PRÉ-HOSPITALAR NO HORÁRIO DAS 08:00 ÁS 17:00 NA ORLA DA PONTA NEGRA. SERVIÇO SEM ALTERAÇÃO.
COMANDO DE SOCORRO: TEM QOABM JONATAS
 DESPACHANTE: ST BM CONCEIÇÃO
</t>
  </si>
  <si>
    <t xml:space="preserve">AR 57 - IRÁ REALIZAR TRANSPORTE DO SGT BM SILVA AO PRONTO SOCORRO MAIS PRÓXIMO, POIS O MESMO APRESENTOU SINTOMAS GRIPAIS.
----------------------------
SERVIÇO DO DIA 18 DE FEVEREIRO- 1º TURNO
TRANSPORTE DE PACIENTE
GREM.POSTO DO ZUMBI. VTR-AR-57. A GUARNIÇÃO, A COMANDO DO TEN QOC WASHINGTON BORGES DESLOCOU-SE  ATÉ O SPA CHAPOT PREVOST PARA FINS DE ACOMPANHAR O SGT BM SILVA, CONDUTOR DA VTR-ABT-30 DO POSTO DO ZUMBI, QUE ESTAVA APRESENTANDO FEBRE, DORES NO CORPO E GARGANTA INFLAMADA. AÇÃO DOS BOMBEIROS: A SGT FOI ENTREGUE AO DR JACOB SOUZA-CRM 4788, QUE O ASISTIU, IDENTIFICANDO QUE O SARGENTO APRESENTAVA SINAIS DE COVID, REALIZOU O TESTE E FOI CONSTATADO QUE ESTAVA POSITIVO. O SARGENTO FOI AFASTADO COM ATESTADO MÉDICO DE 7 DIAS.  O SARGENTO RETORNOU PARA O POSTO DE SERVIÇO NA VIATURA, EM SEGUIDA FOI PARA RESIDÊNCIA  POR MEIOS PRÓPRIOS. SERVIÇO SEM ALTERAÇÃO.
COMANDO DE SOCORRO: TEM QOABM JONATAS
 DESPACHANTE: ST BM CONCEIÇÃO
</t>
  </si>
  <si>
    <t xml:space="preserve">CORTE DE ANEL EM DEDO ANELAR DIREITO DO MENOR: LUCAS DA SILVA SOUZA, 16 ANOS 
RUA SENA Nº51, Conjunto João Paulo III, ACOMPANHANTE : FABIANA NASCIMENTO DA SILVA TEL:99210-4800
SERVIÇO DO DIA 18 DE FEVEREIRO- 1º TURNO
GREM.POSTO DO ZUMBI. S/VTR. A GUARNIÇÃO  A COMANDO DO TEN QOC  WASHINGTON BORGES REALIZOU O CORTE DE ANEL DO ANELAR DIREITO DO MENOR LUCAS DA SILVA SOUZA, 16 ANOS QUE FOI ATÉ O POSTO  ACOMPANHADO  PELA SRA FABIANA NASCIMENTO DA SILVA TEL:99210-4800. O PACIENTE RESIDE A RUA SENA Nº51, Conjunto João Paulo III. AÇÃO DOS BOMBEIROS: FOI REALIZADO O CORTE, FEITO ORIENTAÇÕES DE SEGURANÇA E COLETA DE DADOS. SERVIÇO SEM ALTERAÇÃO.
COMANDO DE SOCORRO: TEM QOABM JONATAS
 DESPACHANTE: ST BM CONCEIÇÃO
</t>
  </si>
  <si>
    <t>ÁRVORE EM SITUAÇÃO DE RISCO, TOMBADA  TIPO JAMBEIRO DE 15MTS
 SOLICITANTE: FRANCISCO OLIVEIRA TEL 99267-9478
 RUA JOÃO PESSOA Nª 763, SÃO LAZARO , PRÓX AO 7ºDIP
-------------------------- -------------------------------------------
SERVIÇO DO DIA 18 DE FEVEREIRO- 1º TURNO
CORTE DE ÁRVORE
'BBE.POSTO CENTRAL.VTR-ABT-31. A GUARNIÇÃO A COMANDO DO CB BM ROBSON DESLOCOU-SE  ATÉ A RESIDENCIA DO SR   FRANCISCO OLIVEIRA TEL 99267-9478 NO BAIRRO SÃO LAZARO PARA FINS DE REALIZAR CORTE DE ÁRVORE TOMBADA SOBRE RESIDÊNCIA. NO LOCAL UM PÉ DE JAMBEIRO TOMBOU SOBRE  OUTRA ÁRVORE RISCO DDE TOMBAR SOBRE RESIDÊNCIA. AÇÃO DOS BOMBEIROS: FOI REALIZADO O CORTE DO GALHO QUE QUEBROU O TOMBOU POR CIMA DO PÉ DE JAQUEIRA. SERVIÇO SEM ALTERAÇÃO
COMANDO DE SOCORRO: TEM QOABM JONATAS
 DESPACHANTE: ST BM CONCEIÇÃO.</t>
  </si>
  <si>
    <t>ORDEM DE SERVIÇO 007-CBC/2024 PREVENÇÃO NO EVENTO DESFILE DAS ESCOLAS DE SAMBA.  DATA: 18/02/2024 HORA: 18:00H.  VTRS - ABT - 29 UR - 23, ATP - 04, AR - 55 AO CMDO DO SUPERIOR DE DIA AO CBMAM TC BM MONTEIRO ONDE CONFORME ORDEM DE OPERAÇÕES Nº 007 - CBC / CBMAM 2024 - OPERAÇÃO CARNAVAL CUM PRIRAM PREVENÇÃO E COMBATE A INCÊNDIOS PERMANECENDO ATÉ O HORÁRIO PREVISTO. S. / A.
CMDO. DE SOCORRO: TEN BM JONATAS.
CONTROLADOR AO COBOM/CICC: ST BM S. BATISTA.</t>
  </si>
  <si>
    <t>Nova Cidade. APRESENTANDO UM ANEL DE AÇO CIRÚRGICO RETIDO NO DEDO ANELAR DA MÃO LADO  ESQUERDO, ACOMPANHADO PELO SR. TELNIRO SILVA FEITOSA, 47 A. ( VIZINHO ), FONE: 98495 0592.
CMDO. DE SOCORRO: TEN BM JONATAS.
CONTROLADOR AO COBOM/CICC: ST BM S. BATISTA.</t>
  </si>
  <si>
    <t>VÍTIMA FABIANA RODRIGUES PEREIRA - 42 a - HIPERTENSA, OCORRIDO, QUEDA DE PRÓPRIA ALTURA, RUA RAIMUNDO SILVA NOGUEIRA, 26 B - JAPIIM SEGUNDA RUA APÓS O MERCADINHO FORTALEZA, IRMÃ DA VÍTIMA - CB BM DANIELY PEREIRA - CMCB - 99963 7890.
 GREM, POSTO JAGUAR UR-23 - A VIATURA, AO COMANDO DO TEN LORENTZ, FOMOS ACIONADOS DURANTE CUMPRIMENTO DE OS PARA ATENDIMENTO DE UMA VÍTIMA DE QUEDA DA PRÓPRIA ALTURA, NO LOCAL SENTADA, CONSCIENTE E ORIENTADA, COLABORATIVA, ACIANÓTICA, SENDO CONDUZIDA AO HOSPITAL 28 AGOSTO FICANDO AOS CUIDADOS MÉDICO, EM SEGUIDA A VTR RETORNOU AO POSTO DE ORIGEM S. / A.
 - PACIENTE: SRA. FABIANA RODRIGUES PEREIRA, 41 A. R.G: 15814165, FONE: 99350 6799, RESIDENTE A RUA RAIMUNDO SILVA NOGUEIRA, Nº 26 B - JAPIIM . APRESENTANDO ALGIA E REGIÃO PROXIMAL DA COXA DIREITA, SINAIS VITAIS ESTÁVEIS: P.A: 170/110 mmhg, P: 92, T: 36.5°C, SAT: 99%. 
- NO H. P. S. 28 DE AGOSTO FICOU AOS CUIDADOS DO DR.  RAFAEL BELONIEL, CRM / AM: 4034. (PLANTONISTA)
CMDO. DE SOCORRO: TEN BM JONATAS.
CONTROLADOR AO COBOM/CICC: ST BM S. BATISTA.</t>
  </si>
  <si>
    <t>FOGO EM RESIDÊNCIA ALVENARIA 2 PISOS, RUA TAPAJÓS, Nº 394 - CENTRO EM FRENTE ACADEMIA ESPAZIO, SOL. ANA BEATRIZ - 98194 6539.
BBE; POSTO CENTRAL ABT - 31 AO CMDO. DO CB BM ROBSON ONDE CONSTATARAM UM PRINCÍPIO DE INCÊNDIO EM UM KIT NET A GU. REALIZOU AXPLORAÇÃO E VISTORIA NO LOCAL, HAJA VISTA POPULARES JÁ HAVIAM CONTORNADO A SITUAÇÃO, APÓS COLETA DE DADOS A VTR RETORNOU AO POSTO DE ORIGEM S. / A.
 - LOCAL: UMKIT NET MEDINDO APROXIMADAMENTE 3 x 4 M/2, INQUILINO: SR. WALDEMIR JOSÉ DE OLIVEIRA JÚNIOR, 37 A. CPF: 836 387 922 34. 
 - DANOS CAUSADOS: 01 CAMA DE SOLTEIRO COM COLCHÃO E DIVERSAS PEÇAS DE ROUPAS EM GERAL.
CMDO. DE SOCORRO: TEN BM JONATAS.
CONTROLADOR AO COBOM/CICC: ST BM S. BATISTA.</t>
  </si>
  <si>
    <t>VAZAMENTO DE GÁS, RUA DOS VISGUEIROS, Nº 06 - Gilberto Mestrinho - GILBERTO MESTRINHO, PRÓXIMO AO BARATÃO DA CARNE, SOL. BRUNA CAROLINE - 99181 5146.
1º BI POSTO ZUMBI ABT - 30 AO CMDO. DO CB BM JORGE COELHO ONDE CONSTATARAM UM VAZAMENTO DE GÁS SEM FOGO A GU. REALIZOU A RETIRADA DA BOTIJA DESLIGOU O  REGISTRO CONTORNANDO A SITUAÇÃO DEIXANDO EM LOCAL VENTILADO E ORIENTANDO A PROPRIETÁRIA DOS PROCEDIMENTOS DE MANUTENÇÃO, APÓS COLETA DE DADOS A VTR RETORNOU AO POSTO DE ORIGEM S. / A.
 - NO LOCAL FOI CONTACTADO COM A SOLICITANTE/PROPRIETÁRIA A SRA. GRAICY TAIANE GUIMARÃES, 33 A. C.P.F. 932 210 962 - 91, FONE: 99526 8691. RESIDENTE A RUA DOS VISGUEIROS, Nº 06 - Gilberto Mestrinho.
CMDO. DE SOCORRO: TEN BM JONATAS.
CONTROLADOR AO COBOM/CICC: ST BM S. BATISTA.</t>
  </si>
  <si>
    <t xml:space="preserve">
Serviço de rerirada de objeto circular de aço do dedo anelar direto, da mão RG 1410733-3, Tel. 98604-0695. . S/A.
BBE POSTO ESPECIAL ABT - 29 AO CMDO. DO SGT BM VITAL ONDE O PACIENTE DESLOCOU AO POSTO SOLICITANDO UM CORTE DE ANEL, SENDO CONTORNADO A SITUAÇÃO. 
 - PACIENTE: SR. MICHAEL DE SOUZA MACIEL, 41 A. R.G: 1410733 - 3, FONE: 98604 0695, RESIDENTE: RUA D¿URSO, N° 500 - BAIRO DE FLORES. - APRESENTANDO UM ANEL DE AÇO CIRÚRGICO RETIDO NO DEDO ANELAR DA MÃO LADO DIREITO.
CMDO. DE SOCORRO: TEN BM JONATAS.
CONTROLADOR AO COBOM/CICC: ST BM S. BATISTA.</t>
  </si>
  <si>
    <t xml:space="preserve">SERVIÇO DO DIA 19 DE FEVEREIRO DE 2024. 1º TURNO.
CUMPRIRAM ESCALA EXTRA NO SERVIÇO DE S. E. G. OS MILITARES DE ACORDO COM SUAS O.S NOS REFERIDOS POSTOS OU BATALHÕES DO CBMAM. SEG 1º TURNO, S/A.
CB	ABRAÃO SARAIVA 	1761	08:00	18:00	10:00	PONTA NEGRA	026/DG/PGGM/2024	SALVA VIDAS	2024021907010794008
 TEN	PARANHOS	1345	23:00	08:00	09 :00	SAMBÓDROMO	028/PGGM/2024	PREVENÇÃO NO CARNAVAL	2024021907010794008
 CB	BARBOSA	1097	08:00	20:00	12:00	PB CENTRAL	112/BBE/2024	CONDUTOR ABT 31	2024021907010794008
 SGT	SICSU	710	08:00	18:00	10:00	PRAIA	018/CIACG/2024	SALVA VIDAS	2024021907010794008
 CB	RENE LIMA	1179	08:00	18:00	10:00	PRAIA	065/BIFMA/2024	SALVA VIDAS	2024021907010794008
 CB	GREICE LIMA	1062	08:00	18:00	10:00	PRAIA	108/BBE/2024	SALVA VIDAS	2024021907010794008
 CB	MAKSON	1071	10:00	22:00	12:00	AVENIDA SO SAMBA	118/1°BI2024	CONDUTOR DA ATA 03	2024021907010794008
 CB	MARINHO	1222	10:00	22:00	12:00	AVENIDA SO SAMBA	118/1°BI2024	OPERAÇÃO PRESENTE	2024021907010794008
 SGT	AVINTE	721	07:30	19:30	12:00	SCI-EG	082/SCI-EG/2024	REFORÇO DE GU	2024021907010794008
 CB	ADRYANE	1004	07:30	19:30	12:0 0	SCI-EG	082/SCI-EG/2024	REFORÇO DE GU	2024021907010794008
 TEN	COSTA	364	16:00	23:00	07:00	POVOS DA AMAZÔNIA	121/1ºBI/2024	PREVENÇÃO NO BAILE DE FANTASIA	2024021907010794008
 TEN	EDYLTON	368	16:00	02:00	10:0 0	SAMBÓDROMO	066/BIFMA/2024	PREVENÇÃO EM EVENTO	2024021907010794008
 SGT	IGLES	1856	16:00	02:00	10:00 	SAMBÓDROMO	025/DS/CBMAM/2024	ATIVIDADES DE APH	2024021907010794008
 SGT	ANA MARIA	1653	16:00	02:00	10:00	SAM BÓDROMO	025/DS/CBMAM/2024	ATIVIDADES DE APH	2024021907010794008
 SGT	SIMONE	1725	16:00	02:00	10:0 0	SAMBÓDROMO	025/DS/CBMAM/2024	ATIVIDADES DE APH	2024021907010794008
 SGT	ELLEN MAIA	1853	16:00	02:00	10:00	SAMB ÓDROMO	025/DS/CBMAM/2024	ATIVIDADES DE APH	2024021907010794008
 SGT	NEUZILENE XIMENES	1861	16:00	02:00	10:00	S AMBÓDROMO	025/DS/CBMAM/2024	ATIVIDADES DE APH	2024021907010794008
 SGT	VINENTE	1847	16:00	02:00	10: 00	SAMBÓDROMO	025/DS/CBMAM/2024	ATIVIDADES DE APH	2024021907010794008
 CB	JHENNIFER	1779	16:00	02:00	10 :00	SAMBÓDROMO	025/DS/CBMAM/2024	ATIVIDADES DE APH	2024021907010794008
 CB	LEONARDO DE PAULA	1783	16:00	02:00	10:00	SAM BÓDROMO	025/DS/CBMAM/2024	ATIVIDADES DE APH	2024021907010794008
 SGT	SIMARA 	1615	16:00	23:00	07:00	POVOS DA AMAZÔNIA	016/DS/CBMAM/2024	PREVENÇÃO NO BAILE DE FANTASIA	2024021907010794008
 SGT	MAYKO	1610	16:00	23:00	07:00	POVOS DA AMAZÔNIA	016/DS/CBMAM/2024	PREVENÇÃO NO BAILE DE FANTASIA	2024021907010794008
 SGT 	M.CARVALHO	1852	16:00	23:00	07:00	POVOS DA AMAZÔNIA	016/DS/CBMAM/2024	PREVENÇÃO NO BAILE DE FANTASIA	2024021907010794008
 CB 	ADEILSON	1844	16:00	23:00	07:00	POVOS DA AMAZÔNIA	016/DS/CBMAM/2024	PREVENÇÃO NO BAILE DE FANTASIA	2024021907010794008
CONTROLADOR: TEN QOABM JAMERSON
 COMTE SOCORRO: TEN QOABM EVANDERSON
</t>
  </si>
  <si>
    <t>SGT	PATRICIA GOMES	1629	18:00	22:00	04:00	FEIRA DO TURURI	018/DG/PGGM/2024	PREVENÇÃO E ATIVIDADES DE APH
 SGT	PENHA	1739	18:00	22:00	04:00	FEIRA DO TURURI	018/DG/PGGM/2024	PREVENÇÃO E ATIVIDADES DE APH
 SGT	JUCILEIDA	1705	18:00	22:00	04:00	FEIRA DO TURURI	018/DG/PGGM/2024	PREVENÇÃO E ATIVIDADES DE APH
 SGT	EUNICE	1710	18:00	22:00	04:00	FEIRA DO TURURI	018/DG/PGGM/2024	PREVENÇÃO E ATIVIDADES DE APH
 CB	GIDEONE	1784	18:00	22:00	04:00	FEIRA DO TURURI	018/DG/PGGM/2024	PREVENÇÃO E ATIVIDADES DE APH
 CB	RAQUEL CRUZ	1755	18:00	22:00	04:00	FEIRA DO TURURI	018/DG/PGGM/2024	PREVENÇÃO E ATIVIDADES DE APH
 CB	ALICE BAHIA	1765	18:00	22:00	04:00	FEIRA DO TURURI	018/DG/PGGM/2024	PREVENÇÃO E ATIVIDADES DE APH
 TEN	LAZARINI	1399	18:00	22:00	04:00	FEIRA DO TURURI	018/DG/PGGM/2024	PREVENÇÃO E ATIVIDADES DE APH
 TEN	MOTA	532	19:00	01:00	06:00	 CICC	022/2024/DAT/CBMAM	OPERAÇÃO CIF
 CB	MELLO	1057	19:00	01:00	06:00	 CICC	022/2024/DAT/CBMAM	OPERAÇÃO CIF
 ST	ARAGÃO	750	19:00	01:00	06:00	 CICC	022/2024/DAT/CBMAM	OPERAÇÃO CIF
 CB	J. BRITO	1113	19:00	01:00	06:00	CICC	022/2024/DAT/CBMAM	OPERAÇÃO CIF
 CB	GIRLENO	1102	18:00	06:00	12:00	CIA CG	009/CIACG/2024	SENTINELA ARMADA
 CB	ELIZEU COSTA	1164	19:30	07:30	12:00	SCI-EG	120/SCI-EG/2024	REFORÇO DE GU
 CB	LUIZ FERNANDO	1225	19:30	07:30	12:00	SCI-EG	120/SCI-EG/2024	REFORÇO DE GU
 SGT	LEDIOMAR	764	20:00	08:00	12:00	QCG	112/BBE/2024	CONDUTOR ABT 31
COMANDANTE DE SOCORRO: TEN BM EVANDERSON
 CONTROLADOR: TEN BM RYAN</t>
  </si>
  <si>
    <t>SERVIÇO DO DIA 19 DE FEVEREIRO DE 2024. 1º TURNO.
PLANO DE OPERAÇÕES Nº 014/CBC/2024 PREVENÇÃO AQUÁTICA NA PONTA NEGRA. MISSÃO: PREVENÇÃO AQUÁTICA E PRONTIDÃO COM GUARDA-VIDAS; BUSCAS, RESGATES E SALVAMENTOS; SOCORRO DE EMERGÊNCIA. HORÁRIO: DE 08H AS 18H. EFETIVO: SGT DANIEL MAIA, SGT ALDIMAR REIS, SGT SICSU, CB EVANDRO, CB GLEICE LIMA, CB RENE LIMA, CB ABRAAO SARAIVA. FOI REALIZADO A PREVENÇÃO NO LOCAL E CUMPRIDOS TODOS OS HORÁRIOS DURANTE ESTE TURNO, SEM ALTERAÇÃO. SOLICITANTE: CBC/COBOM. TEL: 36123130. SERVIÇO SEM ALTERAÇÃO
CONTROLADOR: TEN QOABM JAMERSON
 COMTE SOCORRO: TEN QOABM EVANDERSON</t>
  </si>
  <si>
    <t xml:space="preserve">SERVIÇO DO DIA 19 DE FEVEREIRO DE 2024. 1º TURNO.
DESAPARECIMENTO DE PESSOA. BOLETIM DE OCORRÊNCIA N° 00044965/2024, REGISTRADO NO 14º DIP EM MANAUS-AM NO DIA 18/02/2024 AS 22H00. O COMUNICANTE, NOME CIVIL: PABLO DA SILVA RODRIGUES, SEXO: MASCULINO, IDADE 26, NASC 29/10/1996, NACIONALIDADE BRASILEIRA, PROFISSÃO AGRICULTOR, ESTADO CIVIL SOLTEIRO, NOME DA MÃE. RAIMUNDA CONCEICAO DA SILVA, NATURALIDADE: MANAUS-AM, CPF: 040.709,932-82, ENDEREÇO LOGRADOURO: KM 48 DA BR 319 BAIRRO: CAREIRO CASTANHO, MUNICIPIO: CAREIRO ¿ AM, TELEFONE: (02) 99100-5061 (TELEFONE CELULAR). RELATO/HISTÓRICO: O SR. PABLO DA SILVA RODRIGUES COMUNICA O DESAPARECIMENTO DE SEU GENITOR O SR. MANOEL DA CONCEIÇÃO RODRIGUES (VITIMA (AUSENTE)) . INFORMA QUE A VITIMA ENTROU EM ÁREA DE MATA DE UMA PROPRIEDADE VIZINHA A DELE, PARA COLETAR CASTANHA E NÃO RETOMOU. A VITIMA GERALMENTE DEMORA UMAS QUATRO HORAS E RETOMA. A VITIMA SAIU POR VOLTA DAS 11H00 DA MANHÃ. O COMUNICANTE RELATA A GRANDE PRESENÇA DE ONÇAS NA REGIÃO. POR DETERMINAÇÃO DO TC RICARDO (FIEL) FOI REPASSADO AO TEN GOMES AS 08:49 DO DIA 19/02/2024 O BOLOETIM DE OCORRENCIA PARA QUE O MESMO ACIONE A EQUIPE DE BUSCAS DO BATALHÃO FLORESTAL. AS 14H00 DO DIA 19/02/2024 A EQUIPE A COMANDO DO SGT NORONHA, CB RAFAEL MACIEL, CB A. SILVEIRA DESLOCARAM NA VTR AR-69 DO CBI PARA O LOCAL.EM ANDAMENTO. EM ANDAMENTO...
CONTROLADOR: TEN QOABM JAMERSON
 COMTE SOCORRO: TEN QOABM EVANDERSON
DESAPARECIMENTO DE PESSOA. BOLETIM DE OCORRÊNCIA N° 00044965/2024, REGISTRADO NO 14º DIP EM MANAUS-AM NO DIA 18/02/2024 AS 22H00. O COMUNICANTE, NOME CIVIL: PABLO DA SILVA RODRIGUES, SEXO: MASCULINO, IDADE 26, NASC 29/10/1996, NACIONALIDADE BRASILEIRA, PROFISSÃO AGRICULTOR, ESTADO CIVIL SOLTEIRO, NOME DA MÃE. RAIMUNDA CONCEICAO DA SILVA, NATURALIDADE: MANAUS-AM, CPF: 040.709,932-82, ENDEREÇO LOGRADOURO: KM 48 DA BR 319 BAIRRO: CAREIRO CASTANHO, MUNICIPIO: CAREIRO ¿ AM, TELEFONE: (02) 99100-5061 (TELEFONE CELULAR). RELATO/HISTÓRICO: O SR. PABLO DA SILVA RODRIGUES COMUNICA O DESAPARECIMENTO DE SEU GENITOR O SR. MANOEL DA CONCEIÇÃO RODRIGUES (VITIMA (AUSENTE)) . INFORMA QUE A VITIMA ENTROU EM ÁREA DE MATA DE UMA PROPRIEDADE VIZINHA A DELE, PARA COLETAR CASTANHA E NÃO RETOMOU. A VITIMA GERALMENTE DEMORA UMAS QUATRO HORAS E RETOMA. A VITIMA SAIU POR VOLTA DAS 11H00 DA MANHÃ. O COMUNICANTE RELATA A GRANDE PRESENÇA DE ONÇAS NA REGIÃO. POR DETERMINAÇÃO DO TC RICARDO (FIEL) FOI REPASSADO AO TEN GOMES AS 08:49 DO DIA 19/02/2024 O BOLOETIM DE OCORRENCIA PARA QUE O MESMO ACIONE A EQUIPE DE BUSCAS DO BATALHÃO FLORESTAL. AS 14H00 DO DIA 19/02/2024 A EQUIPE A COMANDO DO SGT NORONHA, CB RAFAEL MACIEL, CB A. SILVEIRA DESLOCARAM NA VTR AR-69 DO CBI PARA O LOCAL. EM ANDAMENTO...
COMANDANTE DE SOCORRO: TEN BM EVANDERSON
 CONTROLADOR: TEN BM RYAN
----------------------------------------------------------------
</t>
  </si>
  <si>
    <t xml:space="preserve">SERVIÇO DO DIA 20 DE FEVEREIRO DE 2024- 1º TURNO
BUSCA E RESGATE
 INFOMO QUE ATE O TERMINO DO SERVIÇO DO 1 TURNO, NÃO HOUVE ATUALIZAÇÃO SOBRE A OCORRÊNCIA. EM ANDAMENTO.
COMANDO DE SOCORRO: TEN QOABM BARRETO
 DESPACHANTE: ST BM CONCEIÇÃO
BIFMA. POSTO SAMAÚMA. A EQUIPE A COMANDO DO SGT NORONHA, CB RAFAEL MACIEL, CB A. SILVEIRA DESLOCARAM NA VTR AR-69 PARA REALIZAR AS BUSCAS DO DESAPARECIDO SR  PABLO DA SILVA RODRIGUES, SEXO: MASCULINO, IDADE 26, NASC 29/10/1996, NACIONALIDADE BRASILEIRA, PROFISSÃO AGRICULTOR, ESTADO CIVIL SOLTEIRO, NOME DA MÃE. RAIMUNDA CONCEIÇÃO DA SILVA, NATURALIDADE: MANAUS-AM, CPF: 040.709,932-82, ENDEREÇO LOGRADOURO: KM 48 DA BR 319 BAIRRO: CAREIRO CASTANHO, MUNICÍPIO: CAREIRO . ATÉ O TERMINO DO SERVIÇO NÃO FOI REPASSADO NENHUMA INFORMAÇÃO SOBRE A OCORRÊNCIA. POR VOLTA DE 16H55 DO DIA 21/02, O SGT BM NORONHA FEZ CONTATO E REPASSOU AS SEGUINTES INFORMAÇÕES: A FAMÍLIA REGISTROU UM NOVO BOLETIM DE OCORRÊNCIA FEITO NO CAREIRO. A EQUIPE DE BUSCA REALIZOU BUSCAS EM TODA A ÁREA QUE FORMA UM QUADRADO COM A BR 319, DE UM LADO. O LAGO PRETO, DO OUTRO, O RIO ARAÇA E NO FURO DO MURARI. FOI BATIDA TODA A ÁREA SEM ENCONTRAR VESTÍGIOS DE QUE O CIDADÃO SE ENCONTRA NA ÁREA DE MATA. A POLÍCIA CIVIL ENVIOU DOIS INVESTIGADORES: PAULO ABTIBOL E FRANCIVAL GALVÃO, QUE ESTÃO NO LOCAL DESENROLANDO O INÍCIO DAS INVESTIGAÇÕES. HÁ SUSPEITA DE CRIME. DELEGADO RESPONSÁVEL: MATEUS. POR DETERMINAÇÃO DO SUPERIOR DE DIA, TC LEAL, A EQUIPE DE BUSCA PERMANECE NAS BUSCAS ATÉ NOVA DETERMINAÇÃO. INFORMOU TAMBÉM , QUE O VEREADOR  CARLOS TAVARES, PROVIDENCIOU ESTADIA E ALIMENTAÇÃO À EQUIPE DE BUSCA. EM ANDAMENTO.
COMANDANTE DE SOCORRO: TEN BM VALÉRIO
 CONTROLADOR: TEN BM RYAN.
 POR DETERMINAÇÃO DO SUP. DE DIA TC BM FALCÃO FOI CONTACTADO COM O SR. VEREADOR CARLOS TAVARES - 99527 6719, ONDE INFORMOU DE NÃO HAVER NECESIDADE DA GU. DO CBMAM NO LOCAL UMA VEZ QUE A POLÍCIA CIVIL JÁ ESTA REALIZANDO INVESTIGAÇÃO NO CASO DO DESAPARECIMENTO. FATO ESTE REPASSADO PELO SUPERVISOR CAP BM LOBATO.  POR VOLTA DE 14:02 O TC BM FALCÃO INFORMOU QUE A EQUIPE DE BUSCA RETORNARIA A MANAUS NESSE HORÁRIO.
 CMDO. DE SOCORRO: TEN BM EVANDERSON.
 CONTROLADOR AO COBOM/CICC: ST BM S. BATISTA.
</t>
  </si>
  <si>
    <t>SERVIÇO DO DIA 19 DE FEVEREIRO DE 2024. 1º TURNO.
BBE POSTO DA RODOVIÁRIA ABT-29 A COMANDO DO SGT SILVA MARTINS DESLOCOU-SE PARA O LOCAL.A SOLICITANTE INFORMA QUE TEM UM GATO PRESO NO SISTEMA DE TUBULAÇÃO, ENTRE UM APARTAMENTO E OUTRO HÁ 05 DIAS. FOI REALIZADO O RESGATE DE UM ANIMAL DA ESPECIE GATOADULTO QUE ESTAVA PRESO EM UMA TUBULAÇÃO. APOS O MESMO FOI ENTREGUE EM SEGURANÇA A SENHORA HELIA CRISTIANE ALVES CAERS, 48 ANOS, TE 92 982508009. SERVIÇO SAM ALTERAÇÃO.
CONTROLADOR: TEN QOABM JAMERSON
 COMTE SOCORRO: TEN QOABM EVANDERSON</t>
  </si>
  <si>
    <t>SERVIÇO DO DIA 19 DE FEVEREIRO DE 2024. 1º TURNO.
BBE POSTO DA RODOVIÁRIA ABT-29 A COMANDO DO SGT SILVA MARTINS DESLOCOU-SE PARA O LOCAL.NÃO FOI ENCONTRADO NENHUMA VITIMA NO LOCAL. FOI REPASSADO PELO CAPITÃO DA PMAM HERCULES QUE A TENTANTE HAVIA EVADIDO-SE. NÃO HAVIA MAIS A NECESSIDADE DOS BOMBEIROS NO LOCAL. SOLICITANTE: CAPITÃO DA PMAM HERCULES. TEL: VIA 193. SERVIÇO SEM ALLTERAÇÃO.
CONTROLADOR: TEN QOABM JAMERSON
 COMTE SOCORRO: TEN QOABM EVANDERSON</t>
  </si>
  <si>
    <t xml:space="preserve">OS 108/GREM/CBC/2024
</t>
  </si>
  <si>
    <t>Auxílio ao samu no transporte de pessoa obesa</t>
  </si>
  <si>
    <t>SERVIÇO DO DIA 19 DE FEVEREIRO DE 2024. 1º TURNO.
"COMANDANTE DE SOCORRO AR-55 A COMANDO DO TEM EVANDERSON DESLOCOU-SE PARA O LOCAL. ATENDIMENTO UR-23,ABT-28, AR-55. PACIENTE OBESO DE 240 KG: WEBER DA SILVA SOUZA, 42 ANOS, RG 13889036, CEL: 98472-7886, ACOMPANHANTE: MARIA ROSENILIA RODRIGUES (ESPOSA), PACIENTE OBESO (245 KG) COM HISTÓRIA PRÉVIA DE ICC, HAS, EM USO DE SINVASTATINA, LOSARTANA, CAPTOPRIL, AAS, ANLODIPINO E FUROSEMIDA, REFERE QUE HÁ 4 DIAS EVOLUIU COM FEBRE, CALAFRIO, DISPNEIA E TOSSE SECA. NO MOMENTO APRESENTANDO FEBRE, HIPOTENSÃO PXA: 70X40, TAQUIDISPNÉICO 24 RPM, BRADICARDICO (50 BPM), SATURANDO 90% EM MÁSCARA COM RESERVATÓRIO 15 L/M.
ENCAMINHADO PARA O HPS PLATAO ARAÚJO, FICANDO NA SALA SE ESTABILIZAÇÃO AOS CUIDADOS DR. RENAN BRENNER, CRM 11002. SOLICITANTE: SAMU. TEL: VIA 193. SERVIÇO SEM ALTERAÇÃO. OBS: FOI REPASSADO PELO SGT ARILDO QUE A VTR DO SAMU NEGOU-SE A ATENDER O SENHOR OBESO E NÃO ENCONTRAVA-SE MAIS NO QTH QUANDO A GUARNIÇÃO CHEGOU. NÃO FOI POSSIVEL PEGAR OS DADOS DA GUARNIÇÃO E VTR POR ESSE MOTIVO."
CONTROLADOR: TEN QOABM JAMERSON
 COMTE SOCORRO: TEN QOABM EVANDERSON</t>
  </si>
  <si>
    <t>SERVIÇO DO DIA 19 DE FEVEREIRO DE 2024. 1º TURNO.
INFORMO 0 FALECIMENTO DO CAO DARCK  COM IDADE DE 7 ANOS, QUE FAZIA PARTE DO EFETIVO DO BATALHAO FLORESTAL E ATUAVA EM BUSCA RESGATE E SALVAMENTO COM CÃES E CINOTERAPIA NO ESTADO DO AMAZONAS. DARK DE 07 ANOS VEIO DO ESTADO DO ESPIRITO SANTO COM APENAS 04 MESES DE IDADE. ATUOU EM VARIAS MISSOES PELA INSTITUIÇÃO. O MESMO ESTAVA COM UMA DOENÇA CHAMADA HERLIKIOSE E HOJE PASSOU MUITO MAL, FOI LEVADO A CLINICA VETERINARIA E PASSOU POR TRANSFUSAO DE SANGUE¿POREM NÃO RESISTIU E VEIO ABTO. NO DIA 16 /02/2024 COMEÇARAM OS SINTOMAS COM APATIA PERDA DE APETITE E SANGRAMENTO, O MESMO APRESENTOU SINTOMAS DE UMA DOENÇA TRANSMITIDA POR CARRAPATO CHAMADO ERLIKIA. HOJE DIA 19 /02/ 2024 FOI OBSERVADO QUE O ANIMAL SE ENCONTRAVA COM QUADRO CLÍNICO PIOR. FOI LEVADO A CLÍNICA VETERINÁRIA ANIMED PQ 10 COM A MÉDICA VETERINÁRIA ELISA LINS CRMV 01764 ONDE A MESMA SOLICITOU 02 BOLSAS DE SANGUE PARA O PACIENTE DARCK PARA TRATAMENTO COM ANTIBIOTICOTERAPIA. O MESMO INICIOU A TRANSFUSÃO DE SANGUE MAS NÃO AGUENTOU E VEIO A OBITO. SOLICITANTE: SGT PAULA. TEL: VIA 193. SERVIÇO SEM ALTERAÇÃO.
CONTROLADOR: TEN QOABM JAMERSON
 COMTE SOCORRO: TEN QOABM EVANDERSON</t>
  </si>
  <si>
    <t>SERVIÇO DO DIA 19 DE FEVEREIRO DE 2024. 1º TURNO.
BBE. POSTO BBE RODOVIARIA.VTR ABT-29. A GUARNIÇÃO A COMANDO DO SGT BM SILVA MARTINS DESLOCOU-SE ATÉ O LOCAL. PRINCIPIO DE INCENDIO NO AQUECEDOR DE PISCINA. ATUAÇÃO: APENAS ORIENTAÇÕES QUANTO AO MANUSEIO DO EQUIPAMENTO NA PARTE ELETRICA. FOI UTILIZADO PELOS FUNCIONARIOS DO LOCAL 03 EXTINTORES PARA CONTROLAR O PRINCIPIO DE INCENDIO. DANOS MATERIAIS: APENAS O AQUECEDOR DA PISCINA. SOLICITANTE: LUIZ FELIPE OZORIS, RG 14752140, TEL 92 991160817. SERVIÇO SEM ALTERAÇÃO.
CONTROLADOR: TEN QOABM JAMERSON
 COMTE SOCORRO: TEN QOABM EVANDERSON</t>
  </si>
  <si>
    <t xml:space="preserve">SERVIÇO DO DIA 19 DE FEVEREIRO DE 2024. 1º TURNO.
BBE POSTO CENTRAL ABT-31  A COMANDO DO SGT TELLES DESLOCOU-SE PARA O LOCAL. OCORRÊNCIA: TENTATIVA DE SUICÍDIO.  TENTANTE DO SEXO FEMININO. NOME: NÃO FOI POSSÍVEL COLETAR OS DADOS EM FUNÇÃO DO ESTADO PSICOLÓGICO DA PESSOA. AO CHEGAR NO LOCAL DA OCORRÊNCIA O VELOZ ( TEM EVANDERSON) JÁ  ENCONTRAVA-SE CONVERSANDO E ATRAINDO A ATENÇÃO DA TENTANTE UMA VEZ QUE A MESMA DE DESLOCAVA DE UM LUGAR PARA OUTRO NA LAJE DO 2º ANDAR DE UMA CONSTRUÇÃO. O CB OTÁVIO JOSÉ SUBIU PELO ANDAIME QUE DAVA ACESSO AO LOCAL ONDE SE ENCONTRAVA A TENTANTE E CONVERSANDO C M ELA PARA ENTREGAR UMA CAMISA A ELA, UMA VEZ QUE QUE A MEMA ESTAVA TOTALMENTE NUA E MUITO SUJA DE BARRO. PASSADO APROXIMADAMENTE UNS 3MIN DE CONVERSA ELA SE APROXIMOU DO CB OTÁVIO JOSÉ POSSIBILITANDO QUE O MESMO A AGARASSE E A CONTIVESSE. EM SEGUIDA A MESMA FOI AMARRADA POR ESTAR EM SURTO  PSICÓTICO. DEPOIS FOI COLOCADA NA MACA CESTO PARA SER DESCIDA POR MEIO DA TÉCNICA MÃO FRANCESA ATÉ O SOLO E SER CONDUZIDA E ENTREGUE A EQUIPE DA VTR 02 DO SAMU. PRESTARAM APOIO NO LOCAL SAMU VTR 02 A COMANDO DA TEC. ENF. ROSANGELA SANTOS E ISAAC SOUZA: CONDUTOR. MT 17 A COMANDO DO TEC. ENF. HEMERSON BARROS E MT 18 A COMANDO DO TEC. ENF. EMERSON JOSÉ. A VITIMA FOI ENTREGUE PARA A EQUIPE DA VTR 02 DO SAMU E LEVADA PARA O SPA ZONA SUL. SOLICITANTE: SAMU. TEL; VIA 193. SERVIÇO SEM ALTERAÇÃO.
CONTROLADOR: TEN QOABM JAMERSON
 COMTE SOCORRO: TEN QOABM EVANDERSON
</t>
  </si>
  <si>
    <t>ORDEM DE SERVIÇO Nº 089/GREM/CBC/2024
 EVENTO: BAILE DE FANTASIAS ADULTO E MELHOR MÁSCARA;
MISSÃO: PREVENÇÃO E ATENDIMENTO EM URGÊNCIA/EMERGÊNCIA;
REFERÊNCIAS: ORDEM DE OPERAÇÕES Nº 007-CBC/2024 OPERAÇÃO CARNAVAL DE MANAUS 2024;
HORÁRIO: 16:00 ATÉ O NECESSÁRIO
 EFETIVO: TEN LEONARDO CORREA; SGT BINDÁ; SGT PROGÊNIO
'GREM POSTO DO ZUMBI AR-57  A COMANDO DO TENENTE LEONARDO CORREA DESLOCOU-SE PARA O LOCAL. EM CUMPRIMENTO A O.S 089/GREM/2024. EVENTO: BAILE DE FANTASIAS. MISSÃO: ATENDIMENTO DE URGENCIA E EMERGENCIA. EFETIVO: TENENTE LEONARDO CORREA, SGT BINDA, SGT PROGENIO. PREVENÇÃO FINALIZADA POR VOLTA DE 22H20 SEM ALTERAÇÃO.
COMANDANTE DE SOCORRO: TEN BM EVANDERSON
 CONTROLADOR: TEN BM RYAN</t>
  </si>
  <si>
    <t>ORDEM DE SERVIÇO Nº 025/2024 - DS/CBMAM . MISSÃO:REALIZAR PREVENÇÃO E ATIVIDADES DE APH EFETIVO : 3°SGT IGLES DE SOUZA DA SILVA (1856):3°SGT ANA MARIA DE SOUZA GUIMARAES (1653) : 3°SGT DÉBORA SIMONE ALMEIDA SANTOS DE OLIVEIRA (1725); 3°SGT ELLEN SANDRA LOPES MAIA (1853);3°SGT NEUZILENE DA SILVA XIMENES (1861);3° SGT NADIA MARIA FARIAS VINENTE (1847);CB JHENNIFER DIAS DOS SANTOS FERREIRA (1779);CB LEONARDO DE PAULA OLIVEIRA (1783) VTR : UR 23 NO SAMBÓDROMO DAS 15 AS 02 HRS.
GREM POSTO PONTA NEGRA UR-23, ABT-32 - AO COMANDO DO TENENTE THIAGO BANDEIRA DESLOCARAM PARA O LOCAL. EM CUMPRIMENTO A O.S 121/GREM/2024. EVENTO: BLOCO DAS PIRANHAS. MISSÃO: PREVENÇÃO E ATENDIMENTO DE URGENCIA E EMERGENCIA. EVENTO FINALIZADO POR VOLTA DE 02h00 SEM ALTERAÇÃO.
COMANDANTE DE SOCORRO: TEN BM EVANDERSON
 CONTROLADOR: TEN BM RYAN</t>
  </si>
  <si>
    <t>TROTE COM DESLOCAMENTO DE VIATURA</t>
  </si>
  <si>
    <t>SERVIÇO DO DIA 19 DE FEVEREIRO DE 2024. 1º TURNO.
BBE. POSTO BBE RODOVIARIA.VTR ABT-29. A GUARNIÇÃO A COMANDO DO SGT BM SILVA MARTINS DESLOCOU-SE ATÉ O LOCAL. FUMAÇA SAINDO DO PREDIO DA BEMOL. FOI CONSTATADO PEA GUARNIÇÃO QUE TRATAVA-SSE DE DETETIZAÇÃO NO LOCAL. APÓS, A GUARNIÇÃO RETORNOU AO POSTO. SOLICITANTE: PMAM. TEL: VIA 193. SERVIÇO SEM ALTERAÇÃO.
CONTROLADOR: TEN QOABM JAMERSON
 COMTE SOCORRO: TEN QOABM EVANDERSON</t>
  </si>
  <si>
    <t>SERVIÇO DO DIA 19 DE FEVEREIRO DE 2024. 1º TURNO.
PONTA NEGRA PRAIA A COMANDO DO SGT SICSU DESLOCOU-SE PARA O LOCAL. ATENDIMENTO A BANHISTA VITIMA DE AFOGAMENTO GRAU 2. AFOGAMENTO GRAU 2 VÍTIMA: MIRIAM RIBEIRO MONTEIRO, 13 ANOS , RESIDENTE A RUA PIPIRA, N72, Cidade de Deus</t>
  </si>
  <si>
    <t>CURTOO-CIRCUITO EM BOX FECHADO NA PRAÇA DO AMARELINHO
BBE, POSTO CENTRAL, ABR-31 - PRINCÍPIO DE INCÊNDIO - A VIATURA, AO COMANDO DO SGT BM TELLES, DESLOCOU ATÉ A PRAÇA DO AMARELINHO ONDE HOUVE UM PRINCÍPIO DE INCÊNDIO INICIADO COM UM CURTO CIRCUITO NA TOMADA DE UM QUIOSQUE DA PRAÇA DO AMARELINHO. NÃO HOUVE ATUAÇÃO DOS BOMBEIROS, POIS O INCÊNDIO FOI DEBELADO PELA EQUIPE DE BOMBEIROS CIVIS PRESENTES NO LOCAL DO EVENTO. DANOS: FORRO PVC, 1 MICROONDAS, ESTUFA DE BOMBONS, ARMÁRIO E LOUÇAS. RESPONSÁVEL: RAIMUNDO DE SOUZA PIMENTEL; CPF: 68260261200; CONTATO: 9299303-3356.
COMANDANTE DE SOCORRO: TEN BM EVANDERSON
 CONTROLADOR: TEN BM RYAN</t>
  </si>
  <si>
    <t>Alagamento</t>
  </si>
  <si>
    <t>SOLICITANTE INFORMA QUE ESÁ DENTRO DE UMA IGREJA ASSEMBLÉIA DE DEUS  COM UMA CRIANÇA NO CARRINHO E UM CADEIRANTE E FICARAM ILHADAS POR CAUSA DA CHUVA ,A ÁGUA ESTÁ SUBINDO MUITO RÁPIDO E ELES NECESSITAM DE AJUDA 
RUA BERNARDO CABRAL Nº20 TANCREDO NEVES 
SOLICITANTE ; LUZIANE RODRIGUES  TEL 99154-8185
1ª BI, CIS GRANDE CIRCULAR, ABT-28, AR-55 - ALAGAMENTO - AS VIATURAS, AO COMANDO DO TEN BM EVANDERSON, DESLOCARAM AO LOCAL ONDE DIVERSAS CASAS FORAM INUNDADAS PELAS ÁGUAS DO IGARAPÉ QUE TRANSBORDOU COM AS FORTES CHUVAS. NÃO HOUVE VÍTIMAS, APENAS DANOS MATERIAIS. NÃO FOI POSSÍVEL COLETAR DADOS DAS PESSOAS E NEM DOS DANOS MATERIAIS. OS BOMBEIROS PERMANECERAM NO LOCAL ATÉ AS ÁGUAS BAIXAREM. O LOCAL FOI DEIXADO EM SEGURANÇA.
COMANDANTE DE SOCORRO: TEN BM EVANDERSON
 CONTROLADOR: TEN BM RYAN</t>
  </si>
  <si>
    <t>SEG
---------------
SERVIÇO DO DIA 20 DE FEVEREIRO DE 2024- 1º TURNO
SEG
CUMPRIRAM ESCALA EXTRA DE SERVIÇO (SEG) OS MILITARES DE ACORDO COM SUAS O.S NOS REFERIDOS POSTOS OU BATALHÕES.CONFORME RELAÇAO  DE FETIVO DE SERVIÇO DE SEG EM ANEXO.
COMANDO DE SOCORRO: TEM QOABM BARRETO
 DESPACHANTE: ST BM CONCEIÇÃO
--------------------- ------------------------------------------------------------------------
SEG 2º TURNO 20/02/2024
 TEN	C.REIS	380	18:00	00:00	06:00	MESTRE CHICO	077/BBE/CBC/2024	OPERAÇÃO CARNAVAL	2024022007291861230
 CB	LÉCIO	1093	20:00	08:00	12:00	 DAT	019/DAT/2024	PERMANÊNCIA	2024022007291861230
 ST	LÚCIO	539	19:00	01:00	06:00	CICC	022/DAT/2024	OPERAÇÃO CIF	2024022007291861230
 ST	HERBERSON	746	19:00	01:00	06:00	CICC	022/DAT/2024	OPERAÇÃO CIF	2024022007291861230
 ST	LAERCIO	583	19:00	01:00	06:00	CICC	022/DAT/2024	OPERAÇÃO CIF	2024022007291861230
 CB	GREICE MOREIRA	1204	19:00	01:00	06:00	CICC	022/DAT/2024	OPERAÇÃO CIF	2024022007291861230
 TEN	CHRISTIANE	1371	18:00	00:00	06:00	MESTRE CHICO	021/PGGM/CBMAM/2024	OPERAÇÃO CARNAVAL	2024022007291861230
 SGT	PORTELA	1719	18:00	00:00	06:00	MESTRE CHICO	021/PGGM/CBMAM/2024	OPERAÇÃO CARNAVAL	2024022007291861230
 SGT	FRANCISCO JORGE	1687	18:00	00:00	06:00	MESTRE CHICO	021/PGGM/CBMAM/2024	OPERAÇÃO CARNAVAL	2024022007291861230
 SGT	DANIELA ALVES	1601	18:00	00:00	06:00	MESTRE CHICO	021/PGGM/CBMAM/2024	OPERAÇÃO CARNAVAL	2024022007291861230
 SGT	IBERNON	1607	18:00	00:00	06:00	MESTRE CHICO	021/PGGM/CBMAM/2024	OPERAÇÃO CARNAVAL	2024022007291861230
 SGT	DANIEL MAIA	1714	18:00	00:00	06:00	MESTRE CHICO	021/PGGM/CBMAM/2024	OPERAÇÃO CARNAVAL	2024022007291861230
 SGT	EUNICE	1710	18:00	00:00	06:00	MESTRE CHICO	021/PGGM/CBMAM/2024	OPERAÇÃO CARNAVAL	2024022007291861230
 CB	FABRINA	1763	18:00	00:00	06:00	MESTRE CHICO	021/PGGM/CBMAM/2024	OPERAÇÃO CARNAVAL	2024022007291861230
 CB	KRISNA	1264	19:30	07:30	12:00	SCI-EG	122/SCI-EG/2024	REFORÇO DE EQUIPAGEM	2024022007291861230
CONTROLADOR: 2º TEN JAMERSON
 CMTE SOCORRO: 2º TEN BARRETOI</t>
  </si>
  <si>
    <t xml:space="preserve">Nova CidadeNova Cidade. SERVIÇO SEM ALTERAÇÃO.
COMANDO DE SOCORRO: TEM QOABM BARRETO
 DESPACHANTE: ST BM CONCEIÇÃO
</t>
  </si>
  <si>
    <t xml:space="preserve">ARVORE EM CIMA DE UMA CASA NA RUA BARREIRINHA, N 17-A, SÃO JOSE 3, PROXIMO AO SAMU, EM FRENTE A RUA B, CEP 69086-390. SOLICITANTE ELAINE CAROLINA, TELEFONE 99107-1717.
-----------------------------------------
SERVIÇO DO DIA 20 DE FEVEREIRO DE 2024- 1º TURNO
VISTORIA E CORTE DE ÁRVORE
1º.BI. POSTO CIS GRANDE CIRCULAR.VTR-ABT-28. A GUARNIÇÃO, A COMANDO DO CB BM THIAGO SILVA  ESTEVE NO LOCAL SOLICITADO , ONDE VERIFICOU QUE NA RESIDENCIA DA  SOLICITANTE SRA ELAINE CAROLINA, TELEFONE 99107-1717. A ÁRVORE É  DO TIPO NATIVA  ESTAVA TOMBADA NO FUNDO DO QUINTAL DA SOLICITANTE COM UMA PARTE DOS GALHOS PARA O IGARAPÉ QUE PASSA PELA PARTE DETRAS DA RESIDENCIA. AÇÃO DOS BOMBEIROS: FOI REALIZADO ORIENTAÇÃO PARA  AGENDAMENTO JUNTO AO SERVIÇO DE CORTE DE ÁRVORE DEVIDO A ÁRVORE SER DE GRANDE PORTE. SERVIÇO SEM ALTERAÇÃO.
COMANDO DE SOCORRO: TEN QOABM BARRETO
 DESPACHANTE: ST BM CONCEIÇÃO
</t>
  </si>
  <si>
    <t xml:space="preserve">DIA 20/02/2024 SEGUNDA FEIRA - APURAÇÃO DO CARNAVAL - SAMBÓDROMO
 ORDEM DE OPERAÇÕES Nº 007-CBC/2024
 OPERAÇÃO CARNAVAL DE MANAUS 2024
 FINALIDADES
 Regular os procedimentos administrativos a serem desenvolvidos por ocasião da 
Operação Carnaval em Manaus/AM, em decorrência dos dias 30 janeiro a 26 de 
fevereiro de 2024.
MISSÃO
 I. Prevenção e combate a incêndios;
II. Buscas, Resgates e Salvamentos;
III. Socorro de emergência;
IV. Controle de pânico.
ORDEM DE SERVIÇO Nº 118/GREM/CBC/2024 Manaus-AM, 14 de fevereiro de 2024
 1. EVENTO: APURAÇÃO DAS ESCOLAS DE SAMBA DE MANAUS;
2. MISSÃO: PREVENÇÃO E ATENDIMENTO DE URGÊNCIA E EMERGÊNCIAS;
3. REFERÊNCIAS: OFÍCIO N° 0033/2024-FUT AMAZONAS E ORDEM DE SERVIÇO 
Nº 043-CBC/2024
 4. DATA/EFETIVO/HORÁRIO/LOCAL: Conforme quadro abaixo:
20/02/23 - SEGUNDA FEIRA - 10h PRONTO  - SAMBÓDROMO 
 TEN COLARES
 SGT A SOUSA
 SGT LILIAN FERREIRA
-------------------------------------------------------------------------------------
SERVIÇO DO DIA 20 DE FEVEREIRO DE 2024- 1º TURNO
GREM. POSTO PONTA NEGRA.VTR-UR-23. A GUARNIÇÃO, A COMANDO DO TEN QOC COLARES ESTEVE NO HORÁRIO DAS 10H00MINÁS 12H00MIN, E NA SEGUÊNCIAS DAS 14H00MIN ÁS   NO SAMBODROMO CONFORME ORDEM DE SERVIÇO 007/CBC/2024. PREVENÇÃO NA APURAÇÃO DO DESFILE DAS ESCOLAS DE SAMBA. SERVIÇO SEM  ALTERAÇÃO.
COMANDO DE SOCORRO: TEM QOABM BARRETO
 DESPACHANTE: ST BM CONCEIÇÃO
</t>
  </si>
  <si>
    <t xml:space="preserve">ÁRVORE APROX 8m, ESTÁ EM RISCO, RAIZ EXPOSTA  
RUA SÃO JOÃO DO PARAISO, 383 - LIRIO DO VALE 2
 PRÓXIMO AO TERRENO DA BAIANA E AO MOTEL BARRA AZUL
 LUCINETE - 99340 1251
--------------------------- -------------------------
SERVIÇO DO DIA 20 DE FEVEREIRO DE 2024- 1º TURNO
VISTORIA E CORTE DE ÁRVORE
BBE.POSTO BBE RODOVIARIA. VTR-ABT-29. A GUARNIÇÃO A COMANDO DO ST BM HATCHWELL DESLOCOU-SE ATÉ A RESIDÊNCIA DA SRA LUCINETE 99340 1251, ONDE VERIFICOU QUE TRATAVA -SE DE UMA ÁRVORE TIPO NATIVA QUE NÃO OFERECE RISCO DE TOMBAR SOBRE RESID¿NCIA. PORÉM A SOLICITANTE ESTAVA SOLICITANTE POLDA DEVIDO A ÁRVORE ESTÁ  FRONDOSA. AÇÃO DOS BOMBEIROS: FOI REALIZADO ORIENTAÇÕES DE SEGURANÇA E REGULAÇÃO DE PODA, COLETA DE DADOS. SERVIÇO SEM ALTERAÇÃO.
COMANDO DE SOCORRO: TEN QOABM BARRETO
 DESPACHANTE: ST BM CONCEIÇÃO
</t>
  </si>
  <si>
    <t xml:space="preserve">Nova CidadeNova Cidade FINS DE VERIFICAR ÁRVORE TOMBADA SOBRE RESIDÊNCIA. NA RSIDÊNCIA DO SR CAIO JÚLIO CÉSAR DE SOUZA FREITAS, RG 14162717. A ÁRVORE TIPO NATIVA ESTVA COM A PARTE DO TRONCO TOMBADA SOBRE O TELHADO DA RESIDÊNCIA. AÇÃO DOS BOMBEIROS: FOI REALIZADO O CORTE, FEITO ORIENTAÇÕES DE SEGURANÇA E COLETA DE DADOS. SERVIÇO SEM ALTERAÇÃO.
COMANDO DE SOCORRO: TEN QOABM BARRETO
 DESPACHANTE: ST BM CONCEIÇÃO
</t>
  </si>
  <si>
    <t xml:space="preserve">DUAS ARVORE TIPO ABIEIRO ENCLINANDO PARA CIMA DE UMA RESIDENCIA NA RUA NUNES CARDOSO, N 495, SÃO FRANCISCO, CEP 69079-250, PROXIMO A CASINHA DE SAUDE, SOLICITANTE VALDEMAR, TELEFONE 98145-9943
----------------------------------
SERVIÇO DO DIA 20 DE FEVEREIRO DE 2024- 1º TURNO
VISTORIA E CORTE DE ÁRVORE 
BBE.POSTO CENTRAL.VTR.ABT-31. A GUARNIÇÃO, A COMANDO DO ST BM VELASCO DESLOCOU-SE ATÉ O BAIRRO SÃO FFRANCISCO PARA FINS DE REALIZAR VISTORIA E CORTE DE ÁRVORE SOBRE RESIDENCIA. NO LOCAL FOI VERIFICADO QUE A ÁRVORE TIPO ABIEIRO  ESTÁ  EM ÁREA DE BARRANCO, SOLICITADO MOTOPODA. AÇÃO DOS BOMBEIROS: FOI REALIZADO O CORTE PARCIAL. HÁ NECESSIDADE DE REALIZAR   O RESTANTE  DO CORTE  PARTE DO TRONCO. EM ANDAMENTO
COMANDO DE SOCORRO: TEN QOABM BARRETO
 DESPACHANTE: ST BM CONCEIÇÃO
1º TURNO DE 21/02
 BBE.POSTO CENTRAL.VTR.ABT-31. A GUARNIÇÃO, A COMANDO DO SGT BM PARDO DESLOCOU-SE ATÉ O BAIRRO SÃO FRANCISCO E REALIZOU O CORTE TOTAL DE ÁRVORE TIPO ABIEIRO DE MÉDIO PORTE QUE HAVIA TOMBADO SOBRE A RESIDÊNCIA. PROPRIETÁRIO: VAULEMAR DE QUEIROZ FARIAS , 56 ANOS. CPF: 591.268.172-68, CONTATO: 98819-5572.  NO LOCAL SEM ALTERAÇÃO NEM DADOS.
COMANDANTE DE SOCORRO: TEN BM VALÉRIO
 CONTROLADOR: TEN BM RYAN
</t>
  </si>
  <si>
    <t xml:space="preserve">VISTORIA EM CONTROLE DE INSETO - ABELHA
 CASA DE ABELHA EM ÁREA INTERNA DE FORRO PVC NO 1º PISO
 RUA IRMÃ VIANEI, 22 - SÃO GERALDO 
SENTIDO BAIRRO CENTRO ENTRA NA RUA DE ESQUINA PRECIOSISSIMO SANGUE, VAI ATÉ O FIM DA RUA MADRE CATARINA RONCI
 SILVANE SOUZA - 99352 1939
 OBS. RETORNA DO TRABALHO ÀS 16h
--------------------------------------------------------------------------
SERVIÇO DO DIA 20 DE FEVEREIRO DE 2024- 1º TURNO
VISTORIA E CONTROLE D EINSETO
BBE.POSTO BBE RODOVIARIA. VTR-ABT-29. A GUARNIÇÃO A COMANDO DO ST BM HATCHWELL JÁ FOI INFORMADO SOBRE O CONTROLE E SERÁ REALIZADO NO HORÁRIO DAS 19: 30, SEGUNDO ACORDO COM SOLICITANTE. 
BBE.POSTO BBE RODOVIARIA. VTR-ABT-29. A GUARNIÇÃO A COMANDO DO ST BM HATCHWELL JÁ FOI INFORMADO SOBRE O CONTROLE E SERÁ REALIZADO NO HORÁRIO DAS 19: 30, SEGUNDO ACORDO COM SOLICITANTE. FOI RERALIZADO CONTROLE DE INSETO DA ESPECIE ABELHA. SOLICITANTE: SILVANE DE SOUZA SILVA, 47 ANOS, CPF 8422067387, TEL 993521939. SERVIÇO SEM ALTERAÇÃO.
COMANDO DE SOCORRO: TEN QOABM BARRETO
 DESPACHANTE: ST BM CONCEIÇÃO
</t>
  </si>
  <si>
    <t>ENCONTRO DE CADÁVER</t>
  </si>
  <si>
    <t xml:space="preserve">COMUNICANTE INFORMOU QUE FOI COMUNICADO POR UM MORADOR DE RUA QUE HÁ UM CORPO ENROLADO EM UMA LONA, NO LOCAL SUPRACITADO. COMUNICANTE FOI VERIFICAR E VIU A LONA, QUE AO DESCER A LADEIRA É POSSÍVEL VER, E QUE HÁ UM CHEIRO FORTE NO LOCAL, MAS NÃO CHEGOU PERTO PARA CONSTATAR SE É UM CORPO HUMANO.
---------------------------------------------------------------------
SERVIÇO DO DIA 20 DE FEVEREIRO DE 2024- 1º TURNO
RESGATE DE CADAVER
BBE.POSTO BBE RODOVIÁRIA.VTR-ABT-29/AR-559COMANDO DE SOCORRO0. A GUARNIÇÃO, A COMANDO DO TEN QOABM BARRETO ESTEVE  NO LOCAL SOLICITADO ONDE VERIFICOU-SE  QUE HAVIA UM CORPO  NUMA ÁREA DE BARRANCO   PROXIMADAMENTE 6 M ABAIXO. AÇÃO DOS BOMBEIROS: FEITO IÇAMENTO PARA REMOÇÃO DO CORPO , FOI ENTREGUE AO IML VTR-668 MOTORISTA TONY E AUX.SIDRAQUE. DEHS VTR 33311. INVESTIGADOR LUKDSON , PERICIA VTR 2005 PARITO TARCIO, VTR PMAM 7511, A COMANDO DO SGT PM SILVA FILHO . SERVIÇO SEM ALTERAÇÃO.
COMANDO DE SOCORRO: TEN QOABM BARRETO
 DESPACHANTE: ST BM CONCEIÇÃO
</t>
  </si>
  <si>
    <t xml:space="preserve">
A GUARNIÇÃO DA VTR 7511/22ª CICOM , SOB O COMANDO DO SARGENTO SILVA FILHO , INFORMOU DESLOCAMENTO ATÉ O LOCAL DA OCORRÊNCIA ,
</t>
  </si>
  <si>
    <t xml:space="preserve">GREM, POSTO PONTA NEGRA, UR-23 - A VIATURA, AO COMANDO DO TEN COLARES REALIZOU ATENDIMENTO DE ACIDENTE DE TRÂNSITO (CARRO-POSTE) NA AVENIDA DO TURISMO. TRATA-SE DE UM VEÍCULO DE MODELO CHEVROLET PRISMA BRANCO, PLACA PHI 7191, QUE SEGUNDO INFORMAÇÕES SOFREU AQUAPLANAGEM E COLIDIU COM O POSTE. NO LOCAL HAVIA A VÍTIMA AINDA AO VOLANTE, SEM CINTO DE SEGURANÇA E O ESPOSO, QUE JÁ ESTAVA FORA DA CENA E SEM SINAIS APARENTES DE TRAUMA. 
VÍTIMA COM LESÃO CORTO-CONTUSO EM REGIÃO PARIETAL DIREITA APRESENTANDO SANGRAMENTO NO LOCAL. REALIZADA IMOBILIZAÇÃO PADRÃO E RETIRADA DA VÍTIMA DO INTERIOR DO VEÍCULO. 
APÓS A RETIRADA, A VÍTIMA FOI ENTREGUE AOS CUIDADOS DO SAMU, PELA USB 17 QUE REALIZOU O TRANSPORTE DA PACIENTE. 
O ACOMPANHANTE DA VÍTIMA, O SR. RAYSSANDRO SOUZA E SOUZA, RG 3486145-9 SSP/AM, RESPONSABILIZOU-SE PELOS CUIDADOS COM O CARRO. 
PACIENTE: ELIENE FREITAS DA SILVA
 IDADE: 24 ANOS
 CPF 989.472.142-72
PA 130x60mmHg
 SAT 100%
P: 87bpm
 R: 19irpm
-----------------------------------------------------------------
SERVIÇO DO DIA 20 DE FEVEREIRO DE 2024- 1º TURNO
ATENDIMENTO PRÉ-HOSPITALAR
GREM. POSTO PONTA NEGR.VTR, UR-23.  A VIATURA, AO COMANDO DO TEN COLARES REALIZOU DESLOCAMENTO ATÉ  AV DO TURISMO PARA FINS DE VERIFICAR  UM   ACIDENTE DE TRÂNSITO CARRO X POSTE  NA AVENIDA DO TURISMO. NO LOCAL, TRATA-SE DE UM VEÍCULO DE MODELO CHEVROLET PRISMA BRANCO, PLACA PHI 7191, QUE SEGUNDO INFORMAÇÕES SOFREU AQUAPLANAGEM E COLIDIU COM O POSTE. PORÉM , O SAMU VTR USA 17 JÁ ESTAVA REALIZANDO ATENDIMENTO, ENTRETANTO,  A VÍTIMA AINDA ESTAVA AO VOLANTE, SEM CINTO DE SEGURANÇA E O ESPOSO, QUE JÁ ESTAVA FORA DA CENA E SEM SINAIS APARENTES DE TRAUMA COM OS SEGUINTES  SINAIS LESÃO CORTO-CONTUSO EM REGIÃO PARIETAL DIREITA APRESENTANDO SANGRAMENTO NO LOCAL. REALIZADA IMOBILIZAÇÃO PADRÃO E RETIRADA DA VÍTIMA DO INTERIOR DO VEÍCULO. APÓS A RETIRADA, A VÍTIMA FOI ENTREGUE AOS CUIDADOS DO SAMU, PELA USB 17 QUE REALIZOU O TRANSPORTE DA PACIENTE AO HPS MAIS PRÓXIMO. SERVIÇO SEM ALTERAÇÃO.
COMANDO DE SOCORRO: TEN QOABM BARRETO
 DESPACHANTE: ST BM CONCEIÇÃO
</t>
  </si>
  <si>
    <t>VISTORIADO DIA 15/01
 ÁRVORE APROX 8m, ESTÁ EM RISCO  
RUA SÃO JOÃO DO PARAISO, 383 - LIRIO DO VALE 2
 PRÓXIMO AO TERRENO DA BAIANA E AO MOTEL BARRA AZUL
 LUCINETE - 99340 1251</t>
  </si>
  <si>
    <t>VISTORIA / ÁRVORE EM RISCO
 ÁRVORE AZEITONEIRA INCLINADA EM DIREÇÃO A RESIDÊNCIA, JÁ CAIU ALGUNS GALHOS
 RUA ALTO PARAÍSO, 04 - Jorge Teixeira</t>
  </si>
  <si>
    <t xml:space="preserve">COMEIA DE ABELHA NO SEGUNDO ANDAR PX A JANELA DO QUARTO 
RUA HIBISCO, N 320, GILBERTO MESTRINHO, 
SOLICITANTE BIANCA, TELEFONE 99470-1007
----------------------------------------------------------------------
SERVIÇO DO DIA 20 DE FEVEREIRO DE 2024- 1º TURNO
VISTORIA E CONTROLE  DE INSETO
1º B.I. POSTOZUMBI .VTR-ABT-30. DESLOCOU-SE ATÉ A RESIDENCIA DO SOLICITANTE ONDE VERIFICOU QUE HÁ UMA CASA DE INSETO TIPO ABELHA  POR TRAS DA JANELA DO QUARTO  DA SOLICITANTE. AÇÃO DOS BOMBEIROS: ORIENTAÇÕES DE SEGURANÇA, CONSIDERANDO QUE A FOI REALIZADO A VISTORIA NO LOCAL, PORÉM O LOCAL ESTAVA MUITO MOLHADO DEVIDO A CHUVA COM RISCO DE QUEDA. FOI ORIENTADO REAGEDAR O SERVIÇO.
COMANDO DE SOCORRO: TEN QOABM BARRETO
 DESPACHANTE: ST BM CONCEIÇÃO
</t>
  </si>
  <si>
    <t>VISTORIA EM ÁRVORE
 ÁRVORE MANGUEIRA E ABIAL, EM BARRANCO, RISO DE TOMBAR EM CIMA DE SUA RESIDÊNCIA.
 RUA T (ANTIGA RUA PARATI), 253 - Jorge Teixeira</t>
  </si>
  <si>
    <t xml:space="preserve">PRINCIPIO DE INCENDIO EM UMA RESIDENCIA DE ALVENARIA NA AVENIDA 17 DE MARÇO, FINAL DA LINHA DE ONIBUS 307 E 315, SANTA ETELVINA,. SOLICITANTE: DANIEL, TELEFONE 99198-6346.
----------------------------------------
SERVIÇO DO DIA 20 DE FEVEREIRO DE 2024- 1º TURNO
PRINCIPIO DE INCÊNDIO EM LANCHE
BIF/MA.POSTO SAMAÚMA.VTR-ABT-32. A GUARNIÇÃO, A COMANDO DO CB BM BRENO DESLOCOU-SE ATÉ A RUA 17 DE MARÇO BAIRRO SANTA ETELVINA PARA FINS DE VERIFICAR PRINCIPIO DE INC¿NDIO EM LANCHE. NO LOCAL FOI VERIFICADO QUE HOUVE O AQUECIMENTO DO TACHO DE FRITURA. AÇÃO DOS BOMBEIROS: DESLIGAMENTO DO CONTADOR DE ENERGIA, ABERTURA DA JANELA, REALIZADO VENTILAÇÃO  POIS HAVIA MUITA FUMAÇA DENTRO DO LANHE. PROPRIETARIO:RAIMUNDO DOMINGUES DUARTE 70 ANOS  NÃO FOI USADO ÁGUA. SERVIÇO SEM ALTERAÇÃO.
COMANDO DE SOCORRO: TEN QOABM BARRETO
 DESPACHANTE: ST BM CONCEIÇÃO
</t>
  </si>
  <si>
    <t xml:space="preserve">SERVIÇO DO DIA 20 DE FEVEREIRO DE 2024. 2º TURNO.
BBE.POSTO BBE RODOVIARIA. VTR-ABT-29. A GUARNIÇÃO A COMANDO DO ST BM HATCHWELL DESLOCOU-SE PARA O LOCAL. FOI REALIZADO UMA VISTORIA NO CONDOMINIO. POIS MORADORES INFORMARAM TER OUVIDO UM BARULHO DE EXPLOSÃO E CHEIRO DE GÁS. A GUARNIÇÃO DA ABT-29 E O VELOZ TENENTE BARRETO RELIZARAM UMA VISTORIA EM VARIOS APARTAMENTOS, POREM, NÃO DETECTARAM NENHUM CHEIRO NEM VAZAMENTO DE GAS NO LOCAL. FOI DADO AS DEVIDAS ORIENTAÇÕES E O LOCAL FOI ENTREGUE EM SEGURANÇA AO SINDICO O SENHOR JOSÉ VENANCIO DE 48 ANOS, RG 11999055, TEL 991260372. SERVIÇO SEM ALTERAÇÃO.
CONTROLADOR: TEN QOABM JAMERSON
 COMTE SOCORRO: TEN QOABM BARRETO
</t>
  </si>
  <si>
    <t>AV MAX TEIXEIRA, 2121, Cidade Nova</t>
  </si>
  <si>
    <t>SEG DO DIA 21/02/2024
SGT	SARA	1563	07:30	19:30	12:00	SCI-EG	123/SCIEG/2024	REFORÇO DE GU APH
 ST	GILMAR	634	07:30	19:30	12:00	SCI-EG	124/SCIEG/2024	REFORÇO DE EQUIPAGEM
 CB	ASSUNÇÃO	1147	07:30	19:30	12: 00	SCI-EG	124/SCIEG/2024	REFORÇO DE EQUIPAGEM
 CB	GOUVÊA	1117	08:00	18:00	10:00	PONTA NEGRA	014/BIFMA/2024	PREVENÇÃO AQUÁTICA
 ST	ARETHA	679	07:00	17:00	10:00	PONTA NEGRA	110/BBE/2024	PREVENÇÃO AQUÁTICA
 CB	JONAS	1089	08:00	18:00	10:00	PONTA NEGRA	115/1°BI/2024	PREVENÇÃO AQUÁTICA
 SGT	ARLETE	1845	08:00	18:00	10:00	PONTA NEGRA	026/PGGM/2024	PREVENÇÃO AQUÁTICA
 CB	HUDISON ALVES	1762	08:00	18:00	10:00	PONTA NEGRA	026/PGGM/2024	PREVENÇÃO AQUÁTICA
 CB	AYUB	1176	08:00	18:00	10:00	PONTA NEGRA	018/CIACG/2024	PREVENÇÃO AQUÁTICA
 SGT	CORTEZ	1611	08:00	18:00	10:00	PONTA NEGRA	119/GEM/2024	PREVENÇÃO AQUÁTICA
 TEN	GUERREIRO	565	14:00		###############################################################################################################################################################################################################################################################	DAT	026/DAT/2024	FISCALIZAÇÃO EM EVENTOS
 TEN	WAGNER	520	14:00		###############################################################################################################################################################################################################################################################	DAT	026/DAT/2024	FISCALIZAÇÃO EM EVENTOS
 CB	MIGUEL	1199	14:00		###############################################################################################################################################################################################################################################################	DAT	026/DAT/2024	FISCALIZAÇÃO EM EVENTOS
 SGT	HUDSON	783	15:00	02:00	11:00	BANDA DO GALO	104/BBE/2024	PREVENÇÃO 
SGT	ANA MARIA	1653	15:00	02:00	11:00	BANDA DO GALO	024/DS/2024	PREVENÇÃO  APH
 SGT	LILIAN MATOS	1855	15:00	02:00	11:00	BANDA DO GALO	024/DS/2024	PREVENÇÃO  APH
 SGT	LIDIANE	1638	15:00	02:00	11:00	BANDA DO GALO	024/DS/2024	PREVENÇÃO  APH
 SGT	DANILO ÁVILA	1730	15:00	02:00	11:00	BANDA DO GALO	024/DS/2024	PREVENÇÃO  APH
 SGT	ELEN MAIA	1853	15:00	02:00	11:00	BANDA DO GALO	024/DS/2024	PREVENÇÃO  APH
 CB	JHENNIFER	1779	15:00	02:00	11:00	BANDA DO GALO	024/DS/2024	PREVENÇÃO  APH
 CB	NEIRES	1798	15:00	02:00	11:00	BANDA DO GALO	024/DS/2024	PREVENÇÃO  APH
 TEN	CHISTIANE	1371	18:00			FEIRA DO TURURI	021/PGGM/2024	PREVENÇÃO APH
 TEN	EVANDERSON	...	18:00			FEIRA DO TURURI	021/PGGM/2024	PREVENÇÃO APH
 SGT	MARCIA SANTIAGO	1663	18:00			FEIRA DO TURURI	021/PGGM/2024	PREVENÇÃO APH
 SGT	CAMILA DIAS	1595	18:00			FEIRA DO TURURI	021/PGGM/2024	PREVENÇÃO APH
 SGT	MAIA	1625	18:00			FEIRA DO TURURI	021/PGGM/2024	PREVENÇÃO APH
 SGT	LILIAN SOUZA	1592	18:00			FEIRA DO TURURI	021/PGGM/2024	PREVENÇÃO APH
 SGT	SILVA GUERREIRO	1676	18:00			FEIRA DO TURURI	021/PGGM/2024	PREVENÇÃO APH
 SGT	GIRLANE	1661	18:00			FEIRA DO TURURI	021/PGGM/2024	PREVENÇÃO APH
 CB	BARRADAS	1780	18:00			FEIRA DO TURURI	021/PGGM/2024	PREVENÇÃO APH
CB	SÁ	1790	18:00	06:00	12:00	QCG	09/CIACG/2024	SENTINELA DE DIA
 SGT	LUCIANE MOTA	1544	19:30	07:30	12:00	SCI-EG	123/SCIEG/2024	REFORÇO DE GU APH
 ST	VIEIRA PAIVA	375	19:30	07:30	12:00	SCI-EG	125/SCIEG/2024	REFORÇO DE EQUIPAGEM
 CB	LICATA	1103	19:30	07:30	12:00	SCI-EG	125/SCIEG/2024	REFORÇO DE EQUIPAGEM
 CB	R. BARROS	1055	20:00	08:00	12:00	DAT	019/DAT/2024	PERMANÊNCIA
 ST	SATO	677	19:00	01:00	06:00	CICC	022/DAT/2024	FISCALIZAÇÃO EM EVENTOS
 ST	BIANCA	629	19:00	01:00	06:00	CICC	022/DAT/2024	FISCALIZAÇÃO EM EVENTOS
 ST	RENEI	521	19:00	01:00	06:00	CICC	022/DAT/2024	FISCALIZAÇÃO EM EVENTOS
 ST	GOES		19:00	01:00	06:00	CICC	022/DAT/2024	FISCALIZAÇÃO EM EVENTOS
COMANDANTE DE SOCORRO: TEN BM VALÉRIO
 CONTROLADOR: TEN BM RYAN</t>
  </si>
  <si>
    <t>INCÊNDIO EM VEÍCULO NA AV. TORQUARTO TAPAJÓS PX AO HOSPITAL DELPHINA ABDEL AZIZ.
'BIFMA, POSTO SUMAÚMA, ABT-32 - INCÊNDIO EM VEÍCULO - A VIATURA, AO COMANDO DO SGT BM FADOUL, DESLOCOU AO LOCAL E REALIZOU A EXTINÇÃO DAS CHAMAS QUE ATINGIRAM UM VEÍCULO TIPO SANDERO DE PLACA PHA-1796. HOUVE PERDA TOTAL DO VEÍCULO. CONDUTOR: ALESSANDRO LUÍS DA SILVA, 43 ANOS. RESIDENTE À RUA BENJAMIN CONSTANT Nº 150, BAIRRO CENTRO. CONTATO: 98148-6118.  FORAM UTILIZADOS CERCA DE 1500 LITROS DE ÁGUA NO COMBATE. VIATURA DA PM DA 20ª CICOM- 7416, AO COMANDO DO SGT PM KAIZER LEAL.
COMANDANTE DE SOCORRO: TEN BM VALÉRIO
 CONTROLADOR: TEN BM RYAN</t>
  </si>
  <si>
    <t xml:space="preserve">ATENDIMENTO UR 23
 NOME. PAULA OLIVEIRA COSTA  ALVES  37 ANOS.
GRÁVIDA DE 8 SEMANAS  EVOLUINDO COM CÓLICA E SANGRAMENTO. 
PA. 
FC 80
 SPO2 99
 TEMPO 36.2
 PA 140X100
 SENDO ENCAMINHADA AO PS HOSPITAL  ADVENTISTA.
'GREM, POSTO PONTA NEGRA - UR-23 - TRANSPORTE DE PACIENTE - A VIATURA, AO COMANDO DO TEM BM GIGLAHERBETE, DESLOCOU ATÉ SUA RESIDÊNCIA, FINS PRESTAR APOIO À SUA ESPOSA QUE ESTÁ GRÁVIDA DE 8 SEMANAS E APRESENTOU CÓLICAS E SANGRAMENTO. A PACIENTE FOI ENCAMINHADA AO HOSPITAL ADVENTISTA, PASSOU POR AVALIAÇÃO DA MÉDICA JULI ROSALES, CRM 7161 E FOI LIBERADA COM RECEITAS PARA CASA E OBSERVAÇÃO. SERVIÇO REALIZADO SEM ALTERAÇÃO.
COMANDANTE DE SOCORRO: TEN BM VALÉRIO
 CONTROLADOR: TEN BM RYAN
</t>
  </si>
  <si>
    <t>DESMORONAMENTO DE TERRA NA RUA CONDE, N° 24, NÚCLEO 23 - Cidade Nova</t>
  </si>
  <si>
    <t>QUEDA DE ÁVORE EM VIA PÚBLICA . RUA DA FRIGELO, N° 81 - FLORES. SOLICITANTE: NONATO ROCHA 99981 - 6213.
'BBE, RODOVIÁRIA, ABT-29 - CORTE DE ÁRVORE - A VIATURA, AO COMANDO DA SGT BM LAURA, FOI AO LOCAL E REALIZOU O CORTE TOTAL DE UMA ÁRVORE TIPO MANGUEIRA DE GRANDE PORTE QUE HAVIA TOMBADO NA VIA PÚBLICA E ESTAVA INTERDITANDO TODO O TRÁFEGO DE VEÍCULOS NO LOCAL. O SERVIÇO FOI REALIZADO E O LOCAL FOI DEIXADO EM SEGURANÇA. SOLICITANTE: NONATO ROCHA, CONTATO: 99981-6213.
COMANDANTE DE SOCORRO: TEN BM VALÉRIO
 CONTROLADOR: TEN BM RYAN</t>
  </si>
  <si>
    <t>OS 046 CBC 2024 
BANDA DO GALO 
DAS 15H00 AS 02H00 
02 VIATURAS A CARGO DO BBE E GREM
'CBC; UR-23, ABT-31 - PREVENÇÃO EM EVETO-EM CUMPRIMENTO À  ORDEM DE SERVIÇO Nº 046/CBCI/2024. EVENTO: BANDA DO GALO, AO COMANDO DO CAP RUIZ, PREVENÇÃO REALIZADA NO SAMBÓDROMO COM PREVISÃO DE TÉRMINO ÀS 02H00. EM ANDAMENTO.
COMANDANTE DE SOCORRO: TEN BM VALÉRIO
 CONTROLADOR: TEN BM RYAN</t>
  </si>
  <si>
    <t>1º BI, POSTO ZUMBI, VIATURA ABT-30, SOB O COMABNDO DO CB BM RODRIGO, REALIZARAM ABASTECIMENTO DE 5,000 LITROS DE ÁGUA NO HOSPITAL MATERNIDADE SHAPOT PREVOST, SOLICITANTE SENHOR KESSE JONES SUPERVISOR - 99120 3590.</t>
  </si>
  <si>
    <t>Ocorrência 01* 
 POSTO SCI, ALFA 01
 22/02/2024
 Saída SCI 23:50
 Local da Ocorrência: 23:52
 Saída do SCI 00:04
 Atendimento ocorrência teca 2 setor de recebimento , funcionário da orbital.
Paciente: Rosivaldo de Souza Borges 
Contato:929935-92933
 Idade:59 
CPF:21547262249
 Paciente apresentando pele fria ,sudorese, consciente,orientado  responde ao comando verbal,avaliação primária e secundária realizado acesso venoso periférico, Aferido sinais vitais . Pa:100x70 fc:89 t:37,3 sat:96% .
Realizado remoção para UPA de Campos Sales, ambulância ficou no prego na avenida do Turismo. Solicitado apoio do samu 00:10 
00:50 Recebemos apoio do samu paciente encaminhado para unidade hospitar com a equipe do Samu,Ubs 27 base santa Etelvina
 Técnica Lucimeire -  Condutor Ivo
 Acompanhante supervisor do teca :Matheus 
Chefe de equipe: ST Helder 
GU ALFA 01
 SGT BM NOBRE 
SGT Luciane Mota 
CONDUTOR SGT SHIRLEY .</t>
  </si>
  <si>
    <t xml:space="preserve">ABASTECIMENTO DE ÁGUA NO HOSPITAL MATERNIDADE SHAPOT PREVOST, SOLICITANTE SENHOR KESSE JONES SUPERVISOR - 99120 3590. 
1º BI, POSTO ZUMBI, VIATURA ABT-30, SOB O COMABNDO DO CB BM RODRIGO, REALIZARAM ABASTECIMENTO DE 5,000 LITROS DE ÁGUA NO HOSPITAL MATERNIDADE SHAPOT PREVOST, SOLICITANTE SENHOR KESSE JONES SUPERVISOR - 99120 3590. 
</t>
  </si>
  <si>
    <t>S.E.G NOS POSTOS DO CBMAM NA DATA DE 22 DE FEV. DE 2024
SGT	LILIAN FERREIRA	1851	07:00	17:00	10:00	PONTA NEGRA	102/GREM/23	PREVENÇÃO AQUÁTICA
 ST	PABLO	692	07:00	17:00	10:00	PONTA NEGRA	065/BIFMA/23	PREVENÇÃO AQUÁTICA
 SGT	IRLENE	1594	08:00	18:00	10:00	PONTA NEGRA	29/PGGM/23	PREVENÇÃO AQUÁTICA
 CB	FRANCYS	1777	08:00	18:00	10:00	PONTA NEGRA	29/PGGM/23	PREVENÇÃO AQUÁTICA
 CB	TIAGO SILVA	1088	08:00	18:00	10:00	PONTA NEGRA	116/1º BI/23	PREVENÇÃO AQUÁTICA
 CB	VARELA	1200	07:00	17:00	10:00	PONTA NEGRA	11/BBE/23	PREVENÇÃO AQUÁTICA
 CB	GILSON	1018	07:30	19:30	12:00	PB ZUMBI	122/1º BI/23	CONDUTOR ABT-30
 SGT	WALLY	1621	08:00	20:00	12:00	PB ZUMBI	126/GREM/23	REFORÇO DE GUARNIÇÃO
 ST	HANDERSON	606	07:30	19:30	12:00	SCI	126/SCI/23	REFORÇO DE GUARNIÇÃO
 CB	WALTER FILHO	1227	07:30	19:30	12:00	SCI	126/SCI/23	REFORÇO DE GUARNIÇÃO
 SGT	MONTE 	755	10:00	22:00	12:00	AV. DO SAMBA	117/1º BI/23	PREVENÇÃO
 SGT	GENTIL	782	10:00	22:00	12:00	AV. DO SAMBA	117/1º BI/23	PREVENÇÃO
 CB	MILLE	1131	10:00	22:00	12:00	AV. DO SAMBA	117/1º BI/23	PREVENÇÃO
 CB	MORAIS	1139	11:00	20:00	09:00	PEL FLUVIAL	019/BBE/23	REFORÇO DE GUARNIÇÃO
 CB	PASSOS	1033	14:00	19:00	05:00	COBOM/CICC	032/COBOM/23	ATENDIMENTO 193
CB	CLEUTON	1037	18:00	06:00	12:00	QCG	009/CIA CG/23	GUARDA
 TEN	CHISTIANE	1371	18:00		00:00	FEIRA DO TURURI	014/DS/23	PREVENÇÃO
 SGT	F. MOTA	1333	18:00		00:00	FEIRA DO TURURI	014/DS/23	PREVENÇÃO
 SGT	CRISTIANE FERREIRA	1664	18:00		00:00	FEIRA DO TURURI	014/DS/23	PREVENÇÃO
 SGT	SILVANDRO	1679	18:00		00:00	FEIRA DO TURURI	014/DS/23	PREVENÇÃO
 SGT	DAIANE SOARES	1703	18:00		00:00	FEIRA DO TURURI	014/DS/23	PREVENÇÃO
 SGT	CLAUDIO MARTNS	1697	18:00		00:00	FEIRA DO TURURI	014/DS/23	PREVENÇÃO
 SGT	TEREZINHA	1718	18:00		00:00	FEIRA DO TURURI	014/DS/23	PREVENÇÃO
 CB	ROZIANA SANTOS	1758	18:00		00:00	FEIRA DO TURURI	014/DS/23	PREVENÇÃO
 CB	PABLO JEAN	1155	20:00	08:00	12:00	DAT	019/DAT/2024	PERMANÊNCIA
 CB	PASSOS	1033	19:00	20:00	01:00	COBOM/CICC	032/COBOM/23	ATENDIMENTO 193
 CB	ZWANG	1249	19:30	07:30	12:00	PB ZUMBI	123/1°BI/2024	VOLANTE ABT-30
 ST	IDNEY	555	20:00	08:00	12:00	PB FLIVIAL	019/BBE/2024	REFORÇO DE GUARNIÇÃO
 ST	COSTA E SILVA	378	19:30	07:30	12:00	SCI-EG	127/SCIEG/2024	REFORÇO DE EQUIPAGEM
 SGT	DE CASTRO	719	19:30	07:30	12:00	SCI-EG	127/SCIEG/2024	REFORÇO DE EQUIPAGEM
COMANDANTE DE SOCORRO: TEN BM EVANDERSON
 CONTROLADOR: TEN BM RYAN</t>
  </si>
  <si>
    <t>SERVIÇO DE ABASTECIMENTO DE ÁGUA NO HOSPITAL E MATERNIDADE CHAPOT PRÉVOST.
CSM POSTO CENTRAL ATA - 02 AO CMDO. DO SGT BM ONOFRE ONDE REALIZOU UM ABASTECIMENTO DE ÁGUA NAQUELE REFERIDO HOSPITAL CONTORNANDO A SITUAÇÃO TEMPORÁRIAMENTE SENDO ABASTECIDO COM 15 000 L. DE ÁGUA. EM SEGUIDA A VTR RETORNOU AO POSTO DE ORIGEM S. / A.
 CMDO. DE SOCORRO: TEN BM EVANDERSON.     
CONTROLADOR AO COBOM/CICC: ST BM S. BATISTA.</t>
  </si>
  <si>
    <t>Incêndio em amontoado de lixo/entulho</t>
  </si>
  <si>
    <t>COMUNICANTE, SR. MÁXIMO MAGALHÃES, TEl: 98194-0521, INFORMA OCORRÊNCIA DE INCÊNDIO EM ENTULHO POR BAIXO DO VIADUTO DA ROTATÓRIA DO SÃO JOSÉ.
1º BI POSTO DRAGÃO 2 ABT - 30 AO CMDO DO CB BM JORGE COELHO ONDE CONSTATARAM UM INCÊNDIO EM UMA CAMA BOX QUE ESTAVA DEBAIXO DA PASSAGEM DE NÍVEL A GU. REALIZOU A EXTINÇÃO DAS CHAMAS CONTORNANDO A SITUAÇÃO DEIXANDO O LOCAL EM SEGURANÇA APÓS COLETA DE DADOS A VTR RETORNOU AO POSTO DE ORIGEM S. / A.
CMDO. DE SOCORRO: TEN BM EVANDERSON.
CONTROLADOR AO COBOM/CICC: ST BM S. BATISTA.</t>
  </si>
  <si>
    <t>COMUNICANTE, ELIZETE CARVALHO, TEL: 98162-2452, DIZ QUE SE U VIZINHO, JOÃO RODRIGUES, 72 ANOS, ESTÁ PEDINDO AJUDA DE DENTRO DE SUA RESIDÊNCIA DIZENDO QUE NÃO CONSEGUE SE LOCOMOVER. INFORMA AINDA QUE O IDOSO MORA SOZINHO, É DIABETICO COM DIFICULDADE DE LOCAMOÇÃO.
BBE POSTO CENTRAL ABT - 31A CMDO. DO CB BM ROBSON ONDE CONSTATARAM UM PACIENTE IDOSO EM ESTADO DEBILITADO DE SAÚDE, A GU. REALIZOU ACESSO PELA PORTA DOS FUNDOS  SEM A NECESSIDADE ABERTURA FORÇADA, SENDO REALIZADO A IMOBILIZAÇÃO E ENTREGUE A EQUIPE DO SAMU APÓS COLETADE DADOS A VTR RETORNOU AO POSTO DE ORIGEMS. / A.
- PACIENTE: JOÃO RODRIGUES DE MATOS, 73 A. (PACIENTE MORA SÓ E SEM DOCUMENTAÇÃO). APRESENTANDO PROBLEMAS DE LOCOMOÇÃO CONSCIENTE E ORIENTADO. NO LOCAL FICOU SOB A RESPONSABILIDADE DA SRA. ELIZETE RUFINO DE CARVALHO VIDINHA, (VIZINHA)  SENDO ENTRGUE A CHAVE DA RESIDÊNCIA.
- VTR SAMU USB - 02 TÉCNICA: SEBASTIANA E SR. AIRTON GUIMARÃES - CONDUTOR.
CMDO. DE SOCORRO: TEN BM EVANDERSON.
CONTROLADOR AO COBOM/CICC: ST BM S. BATISTA.</t>
  </si>
  <si>
    <t>SOLICITAÇÃO DA PMAM, VTR 7210, 26ª CICOM, SGT PM PEDRO SANTOS, PARA APOIO EM REMOÇÃO DE CADÁVER NA COMUNIDADE DOS NOBRES, BAIRRO Lago Azul</t>
  </si>
  <si>
    <t>CORTE DE ANEL REALIZADO PELA GUARNIÇÃO DO POSTO DO ZUMBI.
1º BI POSTO DO ZUMBI ABT - 25 AO CMDO. DO CB BM JORGE COELHO ONDE O PACIENTE DESLOCOU AO POSTO SOLICITANDO UM CORTE DE ANEL, SENDO CONTORNADO A SITUAÇÃO,  PACIENTE: SR.  WALDERLANE LOPES RODRIGUES, 40 A. , RG:  2712926 - 8, FONE: 98806 6055, RESIDENTE A RUA São José Operário, Nº 247 - SÃO JOSÉ 1, APRESENTANDO UM ANEL DE AÇO CIRÚRGICO RETIDO NO DEDO POLEGAR DA MÃO LADO DIREITO. 
CMDO. DE SOCORRO: TEN BM EVANDERSON.
CONTROLADOR AO COBOM/CICC: ST BM S. BATISTA.</t>
  </si>
  <si>
    <t>SOLICITANTE PEDE APOIO PARA SALVAMENTO DO ANIMAL DO TIPO GATO QUE ESTÁ HA 4 DIAS NA ÁRVORE DA CASA DO VIZINHO. 
PX A LOJA DE TINTAS DISMONZA, 4 CASA DEPOIS DA LOJA.
 BBE POSTO ESPECIAL ABT - 29 AO CMDO. DO SGT BM VITAL ONDE REALIZARAM O RESGATE DE ANIMAL DO TIPO GATO FELINO A GU. CONTORNOU A SITUAÇÃO E ENTREGANDO O REFERIDO ANIMAL AO PROPRIETÁRIO APÓS COLETA DE DADOS A VTR RETORNOU AO POSTO DE ORIEGM S. / A.
- PROPRIETÁRIO: SR. DANIEL, R.G: 0986057-6, FONE: 3238 1233.
CMDO. DE SOCORRO: TEN BM EVANDERSON.
CONTROLADOR AO COBOM/CICC: ST BM S. BATISTA.</t>
  </si>
  <si>
    <t>Busca, resgate de pessoa</t>
  </si>
  <si>
    <t>INFORMADO PELO TENENTE BM R. TEIXEIRA SOBRE UM DESAPARCIMEMTO DE DUAS PESSOAS EM MEIO AO LÍQUIDO.
RELATO DO BOLETIM DE OCORRÊNCIAS:
COMPARCEU AO DIP DO MUNICÍPIO DE MANACAPURU A SENHORA ELCELÂNIA MATOS DE ARAÚJO, PARA COMUNICAR QUE HOJE, POR VOLTA DAS 10:10 DA MANHÃ UM BOTE DE ALUM¿IO COM CERCA DE SEIS PESSOAS ESTAVAM NO REFERIDO BOTE, O QUAL AFUNDOU NO RIO SOLIMÕES, PRÓXIMO A COMUNIDADE CANABO 1, TENDO DUAS DAS SEIS PESSOAS DESAPARECIDAS. ATÉ O MOMENTO NÃO FORAM ENCONTRADO OS CORPOS.
 BBE POSTO JORDÃO VTR AR - 68 AO CMDO. DO ST BM J. PAULO CB BM PICANÇO, CB BM JOILDO REALIZARAM O DESLOCAMENTO AO POSTO DO MUNICÍPIO DE MANACAPURÚ FINS DE REALIZAR BUSCA EM MEIO LÍQUIDO.... EM ANDAMENTO.
Tipo: Localização ou remoção de cadáver em meio líquido.
Solicitante : Elcelania Matos de Araújo - Acs da comunidade. Através do BO N° : 00046644/2024-A01 
Data e hora: 22/02/2024  10h.
Local da Ocorrência: Rio Solimões - Na comunidade Canaboca  1 Zona Rural de Manacapuru.
Vítimas Desaparecidas: 
1  Andrew Paulo Sombra Mita, 15 anos, Sexo: Masculino. 
Nome da Mãe : Angelita Ferreira Sombra .
End. Manaus.
Beco Laço do Amor, N° 1734. 
Fone: 92992398755
2 Lyan Medeiros Marinho Idade: 13
 Nome da Mãe: Shirley de Lima Medeiros.
End. Rua dos Pinheiros, N° 107, Bairro: Jorge Teixeira</t>
  </si>
  <si>
    <t xml:space="preserve">SERVIÇO DO DIA 27 DE FEVEREIRO DE 2024- 1º TIRNO
BUSCA EM MEIO LIQUIDO
FOI INFORMADO PEL TEN R. ARAUJO (COMANDANTE DO PELOTAO FLUVIAL) VIA GRUPO DE SERVIÇO WHATZAP QUE  COM RELAÇÃO AS BUSCAS DOS DOIS DESAPARECIDOS NO MUNICIPIO  DE  MANACAPURU, ONDE SEGUNDO INFORMAÇÕES FOI ENCONTRADO ONTEM NO DIA 26.02 UM DOS  CORPOS DE UM DOS DESAPARECIDOS, QUE ESTÁ NO IML E  ATÉ O MOMENTO AINDA NÃO IDENTIDFICADO, FOI INFORMADO TAMBÉM PELO TEN R ARAUJO QUE AS BUSCAS NO DIA DE HOJE DIA 27.02 SERIA SUPERFICIAL E IRIAM OCORRER SAINDO DO PELOTÃO FLUVIAL ATÉ AS PROXIMIDADES DO NOVO REMAMÇO.INDO PELAS MARGENS CONVERSANDO COM OS RIBEIRINHOS CASO OBSERVE CORPO BOIANDO NA ÁREA INFORMAR VIA 193. EM ANDAMENTO............
COMANDO DE SOCORRO: TEN QOBM MARIANO
 DESPACHANTE: ST BM CONCEIÇÃO
 _________________________________________
 SERVIÇO DO DIA 28 DE FEVEREIRO DE 2024- 1º TIRNO
COMANDO DE SOCORRO: TEN QOBM BARRETO
 DESPACHANTE:  ST BM WALDIRA
</t>
  </si>
  <si>
    <t>BBE -  POSTO CENTRAL - VIATURA ABT - 31, REALIZOU CORTE DE ANEL.
BBE POSTO POSTO CENTRAL ABT - 31 AO CMDO. DO CB BM ROBSON ONDE O PACIENTE DESLOCOU AO POSTO SOLICITANDO UM CORTE DE ANEL, SENDO CONTORNADO A SITUAÇÃO,  PACIENTE: SRA.  ALESSANDRA CLAUDINE OLIVEIRA DA SILVA, 38 A.,  CPF: 801 879 942 - 34 FONE: 98201 1287, RESIDENTE A RUA PENSADOR, Nº 2OO - ADRIANÓPÓLIS, APRESENTANDO UM ANEL DE AÇO CIRÚRGICO RETIDO NO DEDO POLEGAR DA MÃO LADO ESQUERDO. 
CMDO. DE SOCORRO: TEN BM EVANDERSON.    
CONTROLADOR AO COBOM/CICC: ST BM S. BATISTA.</t>
  </si>
  <si>
    <t>FOI REALIZADO O TRANSPORTE DE SENHOR........ DO POSTO DO GREM PARA O PROTO SOCORRO JOVENTINA DIAS.
GREM POSTO JAGUAR UR - 23 AO CMDO. DO TEN BM ROBSON SANTOS ONDE UM PACIENTE DESLOCOU AO POSTO APRESENTANDO VÔMITO E DOR NO TÓRAX, SENDO ADMINISTRADO UMA AMPOLA DE GLICOSE A 50% VIA ORAL, EE SEGUIDA CONDUZIDO  AO H.P.S. JOVENTINA DIAS ONDE FOI MEDICADO, PACIENTE MORADOR DE RUA: EDNAMAR TAVARES CAMPOS, 50 A. C.P.F.: 582 174 422 - 20, SINAIS VITAIS: P. A.: 106 x 70 MMHG, PULSO: 105,  RESPIRAÇÃO: 16 T. A.: 35,9, SATURAÇÃO: 89 %, DEXTRO: 51. NO H.P.S. JOVENTINA DIAS FICOU AOS CUIDADOS DO DR. ISRAEL MOREIRA CRM: 8622. PLANTONISTA DO HORÁRIO.
CMDO. DE SOCORRO: TEN BM EVANDERSON.
CONTROLADOR AO COBOM/CICC: ST BM S. BATISTA.</t>
  </si>
  <si>
    <t>INCÊNDIO EM VEÍCULO - RUA 85. MUTIRÃO/ NOVO ALEIXO ATRAZ DO 27° DIP. SOLICITANTE: MARLISON ALEXANDRE 98437 - 1809.
1º BI, CIS GRANDE CIRCULAR, ABT-28 - INCÊNDIO EM VEÍCULO - A VIATURA, AO COMANDO DO ST BM BOMFIM , FOI AO LOCAL ONDE O VEÍCULO DE PASSEIO MODELO CITROEN C3 CINZA DE PLACA NCX5H26 INCENDIOU MAS O FOGO FOI CONTROLADO POR POPULARES ANTES DA CHEGADA DOS BOMBEIROS. HOUVE DANOS NA PARTE FRONTAL DO VEÍCULO (MOTOR). PROPRIETÁRIO: FAGNER PERES CONRADO, 39 ANOS, CPF: 780.284.262-04. O LOCAL FOI DEIXADO SEM ALTERAÇÃO.
COMANDANTE DE SOCORRO: TEN BM EVANDEROSN
CONTROLADOR: TEN BM RYAN</t>
  </si>
  <si>
    <t>INCÊNDIO EM TRANSFORMADOR NA RUA ILÍDIO LOPES, 825 - JAPIIM. SOLICITANTE: REGIENE LIMA 99402 - 9721.
BBE, CENTRAL, ABT-31 - INCÊNDIO EM TRANSFORMADOR - A VIATURA, AO COMANDO DO CB BM ROBSON, DESLOCOU AO LOCAL ONDE HOUVE UM PRINCÍPIO DE INCÊNDIO EM TRANSFORMADOR. AÇÃO DOS BOMBEIROS: FORAM UTILIZADOS PACOTES DE ÁGUA NA FORMA DE JATOS NA EXTINÇÃO DO INCÊNDIO, TOTALIZANDO APROXIMADAMENTE 20 LITROS DE ÁGUA. VIATURA DA POLÍCIA MILITAR 7307, AO COMANDO DO SGT PM  CLEBER GONZAGA. A EMPRESA DE ENERGIA FOI ACIONADA MAS AINDA NÃO HAVIA CHEGADO ATÉ O MOMENTO EM QUE A VIATURA DEIXOU O LOCAL.
COMANDANTE DE SOCORRO: TEN BM EVANDERSON
 CONTROLADOR: TEN BM RYAN</t>
  </si>
  <si>
    <t>GREM, POSTO PONTA NEGRA, VIATURA UR-23, SOB O COMANDO DO TENENTE BM ANDRÉ JESUS, CUMPRIRAM ORDEM DE SERVIÇO, Nº 110/GREM/2024, EVENTO : TFM, LOCAL: QCG.
CUMPRIDA S. / A.</t>
  </si>
  <si>
    <t>SEG DO DIA 23/02/2024.
                                                                                       1º    T    U    R    N    O										
1	CB	PAULO RICARDO	1232	07:30	19:30	12:00	SCI-EG	128/SCI-EG/2024	REFORÇO DE EQUIPAGEM	2024022307070794921 
2	CB	PIMENTEL	1188	08:00	20:00	12:00	QCG	115/BBE/2024	CONDUTOR ABT31	2024022307070794921 
3	SGT	LEANDRO NUNES	788	07:30	11:30	04:00	PB RODOVIÁRIA	114/BBE/2024	APOIO AO PROEBOM	2024022307070794921 
4	ST	WALDENIZE	683	06:00	07:00	01:00	CMCB	026/BM3/CMCB/2024	REFOR. DE EFET. CMCB	2024022307070794921 
5	SGT	FELIPE	704	06:00	07:00	01:00	CMCB	026/BM3/CMCB/2024	REFOR. DE EFET. CMCB	2024022307070794921 
6	CB	EDUARDO FERREIRA	1047	06:00	07:00	01:00	CMCB	026/BM3/CMCB/2024	REFOR. DE EFET. CMCB	2024022307070794921 
7	CB	ROBERTA	1186	06:00	07:00	01:00	CMCB	026/BM3/CMCB/2024	REFOR. DE EFET. CMCB	2024022307070794921 
8	CB	ARNAILTON	1212	06:00	07:00	01:00	CMCB	026/BM3/CMCB/2024	REFOR. DE EFET. CMCB	2024022307070794921 
9	ST	WALDENIZE	683	13:00	17:00	04:00	CMCB	026/BM3/CMCB/2024	REFOR. DE EFET. CMCB	2024022307070794921 
10	SGT	FELIPE	704	13:00	17:00	04:00	CMCB	026/BM3/CMCB/2024	REFOR. DE EFET. CMCB	2024022307070794921 
11	CB	EDUARDO FERREIRA	1047	13:00	17:00	04:00	CMCB	026/BM3/CMCB/2024	REFOR. DE EFET. CMCB	2024022307070794921 
12	CB	ROBERTA	1186	13:00	17:00	04:00	CMCB	026/BM3/CMCB/2024	REFOR. DE EFET. CMCB	2024022307070794921 
13	CB	ARNAILTON	1212	13:00	16:00	03:00	CMCB	026/BM3/CMCB/2024	REFOR. DE EFET. CMCB	2024022307070794921 
14	CB	ELINE	1077	13:00	15:00	02:00	CMCB	026/BM3/CMCB/2024	REFOR. DE EFET. CMCB	2024022307070794921 
15	CB	ANDERSON SILVA	1076	07:00	17:00	10:00	QCG	048/CBC/2024	CORTE DE ÁRVORE	2024022307070794921 
16	CB	CARLOS LOPES	1116	07:00	17:00	10:00	QCG	048/CBC/2024	CORTE DE ÁRVORE	2024022307070794921 
17	CB	RODRIGO VIEIRA	1152	07:00	17:00	10:00	QCG	048/CBC/2024	CORTE DE ÁRVORE	2024022307070794921 
18	CB	J.RONALDO	1201	07:00	12:0 0	05:00	1ºBI	124/1ºBI/2024	MONITOR	2024022307070794921 
19	TEN	WAGNER	520	13:00	18:00	05:00	DAT	024/DAT/CBMAM/2024	REFORÇO DE VISTORIA	2024022307070794921 
20	ST	ARTHUR	635	13:00	17:00	04:00	QCG	019/CIACG/2024	CORTE DE GRAMA	2024022307070794921 
21	CB	PALHETA	1259	13:00	17:00	04:00	QCG	019/CIACG/2024	CORTE DE GRAMA	2024022307070794921 
22	CB	CARNEIRO	1012	08:00	11:00	03:00	PB RODOVIÁRIA	119/BBE/2024	APOIO AO PROEBOM	2024022307070794921 
                                                                               2º    T    U    R    N    O										
1	CB	EDLA	1205	18:00	06:00	12:00	QCG	009/CIA CG/23	SENTINELA	2024022307070794921 
2	CB	BARBOSA	1097	20:00	08:00	12:00	PB CENTRAL	116/BBE/23	CONDUTOR ABT-31	2024022307070794921 
3	CB	PAULO LOPES	1051	20:00	08:00	12:00	DAT 	018/DAT/23	PERMANÊNCIA	2024022307070794921 
4	ST	HELDER	738	19:30	07:30	12:00	SCI-EG	129/SCI/23	REFORÇO DE GUARNIÇÃO	2024022307070794921 
5	TEN	GUERREIRO	565	22:00	03:00	05:00	DAT	027/DAT/23	OPERAÇÃO CIF	2024022307070794921 
6	ST	ARAGÃO	750	22:00	03:00	05:00	DAT	027/DAT/23	OPERAÇÃO CIF.
CMDO. DE SOCORRO: TEN BM TOMÁS.
CONTROLADOR AO COBOM/CICC: ST BM S. BATISTA.</t>
  </si>
  <si>
    <t xml:space="preserve">UR-23 , REALIZOU UM CORTE DE ANEL NO SPA ZONA SUL. 
GREM, POSTO PONTA NEGRA, VIATURA UR-23, SOB O COMANDO DO TENENTE BM ADRÉ JESUS, REALIZARAM CORTE DE ANEL DE AÇO DO DEDO ANELAR DA MÃO DIREITA DE: LUCINEIA MARIA DE CASTRO, 50, 12/03/1972, ENDEREÇO: CAREIRO DA VÁRZEA, CAMBICHE, CPF 47564997249
 TELEFONE: 99167-4784, ACOMPANHANTE: LUCIANE, SERVIÇO REALIZADO NO QUARTO QUIRODÁCTILO D.
</t>
  </si>
  <si>
    <t>ÁRVORE DE 30 MTS DE ALTURA, 1 BENJAMINJEIRO E UMA MANGUEIRA COM AS RAÍZES EXPOSTAS , EQUIVALENTE Á PRÉDIO DE 16 MTS, RUA DR ALMINO Nº397 CENTRO , PROX AO PARQUE JEFERSON PERES, POMBAL, SOLICITANTE:SISSE DE SOUZA TEL- 981337335, OCORRENCIA REPASSADA PARA O TENENTE BM OMENA QUE SE DESLOCOU PARA O LOCAL E EM SEGUIDA REPASSOU A OCORRENCXIA PARA A SEMULP.</t>
  </si>
  <si>
    <t>CONTROLE DE INSETOS TIPO CABA, DO TAMANHO DE UMA BOLA DE FUTEBOL, QUE ESTAVA LOCALIZADA PRÓXIMO AO TELHADO DA CASA, RUA: CARLOS PACE Nº611 A ( ANTIGA B2 ) CONJUNTO AJURICABA - BAIRRO: PLANALTO, PRÓXIMO A CASA DO PINTOR, SOLICITANTE: ANDREA COSTA, CONTATO: 99514-2859.
BBE POSTO ESPECIAL ABT - 29 AO CMDO. DO SGT BM SILVA MARTINS ONDE CONSTATARAM UM NINHO DE INSETOS DO TIPO ABELHAS, A GU. REALIZOU O CONTROLE DOS INSETOS CONTORNANDO A SITUAÇÃO DEIXANDO O LOCAL EM SEGURANÇA, EM SEGUIDA A VTR RETORNOU AO POSTO DE ORIGEM S. / A.
- NO LOCAL FOI CONTACTADO COM A SRA.  ANDRÉIA DA COSTA FERREIRA, 48 A. FONE: 99954 2859, R.G. 55990436220, RESIDENTE A RUA CARLOS PACE, Nº 611 A/ANTIGA RU B-2, CONJUNTO AJURICABA / PLANALTO. 
CMDO. DE SOCORRO: TEN BM TOMÁS.
CONTROLADOR AO COBOM/CICC: ST BM S. BATISTA.</t>
  </si>
  <si>
    <t xml:space="preserve">Poda de uma mangueira de meio porte, Rua travessa Celestino 232, Cachoeirinha, Requerente: ARLETE DA SILVA COSTA. Ctt: 994182322
POSTO CENTRAL, VIATURA AR-49, SOB O COMANDO DO CB BM CARLOS LOPES, REALIZARAM A PODA DE UMA MANGUEIRA DE MEIO PORTE, RUA TRAVESSA CELESTINO 232, CACHOEIRINHA, REQUERENTE: ARLETE DA SILVA COSTA. CTT: 99418-2322
</t>
  </si>
  <si>
    <t>Outros fatos atípicos</t>
  </si>
  <si>
    <t>COMUNICANTE INFORMA QUE UM ÔNIBUS ESCOLAR ESTÁ ATOLADO NO RAMAL DAS PEDREIRAS, NO KM 15 DA BR-174. INFORMA QUE NESTE ÔNIBUS ESTÃO VÁRIAS CRIANÇAS QUE ESTAVAM A CAMINHO DA ESCOLA, COM FOME E PRECISANDO DE AUXÍLIO.
SOLICITA APOIO PARA RETIRAR AS CRIANÇAS DO LOCAL.</t>
  </si>
  <si>
    <t>OCORRÊNCIA REPASSADA PARA O CORPO DE BOMBEIRO, NÃO FOI POSSIVEL ATENDER A OCORENCIA TENDO EM VISTA NÃO TEMOS CONDIÇÕES OPERACIONAL.</t>
  </si>
  <si>
    <t>1º BI, POSTO CIS GRANDE CIRCULAR, VIATURA ABT-28, SOB O COMANDO DO SARGENTO BM ARILDO, REALIZARAM CORTE TOTAL DE ÁRVORE TIPO MANGUEIRA DE GRANDE PORTE, RUA JUCÁ Nº78 , JOÃO PAULO, Jorge Teixeira</t>
  </si>
  <si>
    <t>1º BI, POSTO CIS GRANDE CIRCULAR, VIATURA ABT-28, SOB O COMANDO DO SARGENTO BM ARILDO, REALIZARAM VISTORIA EM CASA DE ABELHA ENVOLVENDO 3 GALHOS DE MANGUEIRA - 15M ALTURA, RUA JABOTICABAL (ANTIGA RUA C5), CASA 405 NOVO ALEIXO - CJ. AGUAS CLARAS, PX. NÚCLEO XV DA Cidade Nova</t>
  </si>
  <si>
    <t>POSTO CENTRAL, VIATURA AR-49, SOB O COMANDO DO TENETE BM RAINERIO SE DESCOLCOU, A SEMMA E CONVERSOU COM SENHORA EDILENE DA SECRETARIA QUE SE COMPROMETEU EM PROVIDENCIAR O CORTE DA ÁRVORE. ÁRVORE DE GRANDE PORTE NA RUA 10 DE JULHO 625, ESQUINA COM GETÚLIO VARGAS TOMBADA. SOLICITANTE: JOCELBIO RIBEIRO, CONTATO: 99972-6451</t>
  </si>
  <si>
    <t xml:space="preserve">POSTO CENTRAL, VIATURA AR-49, SOB O COMANDO DO TENETE BM RAINERIO SE DESCOLCOU, A SEMMA E CONVERSOU COM SENHORA EDILENE DA SECRETARIA QUE SE COMPROMETEU EM PROVIDENCIAR O CORTE DA ÁRVORE.  ÁRVORE DE 30 MTS DE ALTURA, 1 BENJAMINJEIRO E UMA MANGUEIRA COM AS RAÍZES EXPOSTAS , EQUIVALENTE Á PRÉDIO DE 16 MTS, RUA DR ALMINO Nº397 CENTRO , PROX AO PARQUE JEFERSON PERES, POMBAL, SOLICITANTE: SISSE DE SOUZA TEL- 981337335
</t>
  </si>
  <si>
    <t>POSTO CENTRAL, VIATURA AR-49, SOB O COMANDO DO TENETE BM RAINERIO SE DESCOLCOU, A SEMMA E CONVERSOU COM SENHORA EDILENE DA SECRETARIA QUE SE COMPROMETEU EM PROVIDENCIAR O CORTE DA ÁRVORE. VISTORIA EM ÁRVORE EM SITUAÇÃO DE RISCO, RUA: DRA. ROSILENE Nº13 ZUMBI, PRÓXIMO AO CAMPO DO REAL, SOLICITANTE: IROMAR GUIMARÃES, CONTATO: 98840-7374.</t>
  </si>
  <si>
    <t>POSTO CENTRAL, VIATURA AR-49, SOB O COMANDO DO TENETE BM RAINERIO SE DESCOLCOU, A SEMMA E CONVERSOU COM SENHORA EDILENE DA SECRETARIA QUE SE COMPROMETEU EM PROVIDENCIAR O CORTE DA ÁRVORE TIPO JAMBEIRO CAIU NO IGARAPÉ, NA RUA B25, CONJ AJURICABA ,Alvorada</t>
  </si>
  <si>
    <t>Vítima de choque elétrico</t>
  </si>
  <si>
    <t>Nova Cidade, PROXIMO AO DB, SOLICITANTE: FRANCISCO BARROS, 98446-1092. 
- BIFMA POSTO FLORESTAL ABT - 32 AO CMDO DO CB BM DANILO ONDE CONSTATARAM UMA VÍTIMA DE DESCARGA ELÉTRICA DEPENDURADA PELO CINTO DE SEGURANÇA, A GU. REALIZOU A DESCIDA DA VÍTIMA SENDO CONTORNADO A SITUAÇÃO, APÓS A RETIRADA O CORPO FICOU AOS CUIDADOS DO I. M. L. PARA OS PROCEDIMENTOS, EM SEGUIDA A VTR RETORNOU AO POSTO DE ORIGEM S. / A.
- NO LOCAL ESTAVAM AS VTR¿ S ; AMAZONAS ENERGIA VTR -  801 RESPONSÁVEIS SR. DAVI E SR. ANTÔNIO - TÉCNICOS DA CONSERCIONÁRIA.
 - VTR PMAM 7221 AO CMDO. DO SGT PM CANUTO MOURA, E CB PM MATUTE. 
 - VTR SAMU USA 03 RESPONSÁEL DR. STANLEY LIMA, CONDUTOR CARLOS OSVALDO E ENFERMEIRO JOAO SOBRAL. 
PERICIA CIVIL: VTR 04 PERITOS ÁUREA E ADILSON, CONDUTOR HALISSON. Vtr IML 666 condutor Alan.
CMDO. DE SOCORRO: TEN BM TOMÁS.
CONTROLADOR AO COBOM/CICC: ST BM S. BATISTA.</t>
  </si>
  <si>
    <t>CONTROLE DE INSETO TIPO ABELHAS LOCALIZADO NO ESTACIONAMENTO DO CONDOMINIO,  NA AVENIDA SÃO JORGE 529 - BAIRRO: SÃO JORGE
 CONDOMINIO LE BOULEVARD,  SOLICITANTE: FABÍOLA SALES,  CONTATO: 9996-6725.
BBE POSTO ESPECIAL ABT - 29 AO CMDO. DO SGT BM SILVA MARTINS ONDE CONSTATARAM UM NINHO DE INSETOS DO TIPO ABELHAS A GU. REALIZOU O CONTROLE DOS INSETOS CONTORNANDO A SITUAÇÃO DEIXANDO O LOCAL EM SEGURANÇA, EM SEGUIDA A VTR RETORNOU AO POSTO DE ORIGEM S. / A.
- NO LOCAL FOI CONTACTADO COM O SR.  JOÃO VICTOR SILVA, 24 A. R.G 2958943 - 6, FONE: 99511 8223 - AGENTE DE PORTARIADO CONDOMÍNIO LÊ BOULEVARD / RUA JACIRA REIS, Nº 529 - SÃO JORGE. 
CMDO. DE SOCORRO: TEN BM TOMÁS.
CONTROLADOR AO COBOM/CICC: ST BM S. BATISTA.</t>
  </si>
  <si>
    <t>SOLICITANTE INFORMA QUE SUA FILHA ESTÁ COM GILETE TENTANDO SUICIDIO. PEDE AJUDA DA PM NO LOCAL.
- OCORRÊNCIA DEIXOU DE SER ATENDIDA POIS A SOLICITANTE NÃO RETORNOU A  LIGAÇÃO.
 CMDO. DE SOCORRO: TEN BM TOMÁS.
 CONTROLADOR AO COBOM/CICC: ST BM S. BATISTA.</t>
  </si>
  <si>
    <t>ANIMAL SILVESTRE CONDUZIDO AO SEU HABITAT NATURAL</t>
  </si>
  <si>
    <t>RESGATE DE ANIMAL SILVESTRE EM VIA PÚBLICA.</t>
  </si>
  <si>
    <t>RESGATE DE ANIMAL.</t>
  </si>
  <si>
    <t>Resgate de  um Gavião Carijó</t>
  </si>
  <si>
    <t>Solicitante informa que tem um indivíduo jogando pedras em
 sua residência, solicita apoio policial.</t>
  </si>
  <si>
    <t>Solicitante informa que estão discarregando carvão ilegal
 de um caminhão Baú, solicita apoio policial.</t>
  </si>
  <si>
    <t>SOLICITANTE, EDILSON RIBEIRO, TEL: 98422-5201, PEDE APOIO PARA RETIRAR SEU CACHORRO QUE FICOU PRESO NAS GRADES DA DE SUA RESIDÊNCIA. RUA ¿ATIRO DIAS, 400, SÃO FRANCISCO.
BBE POSTO CENTRAL ABT - 31 AO CMDO DO SGT BM TELES ONDE CONSTATARAM UM ANIMAL DO TIPO CACHORRO PRESO NAS GRADES DA PORTA DA RESIDÊNCIA DO SOLICITANTE A GU. REALIZOU A RETIRA DO ANIMAL CONTORNANDO A SITUAÇÃO FICANDO AOS CUIDADOS DO SOLICITANTE E PROPRIETÁRIO, SR. EDILSON RIBEIRO, FONE 98422 5201,  C.P.F. 703 560 122 - 80. ANIMAL DO TIPO CACHORRO SEM RAÇA DEFINIDA.
CMDO. DE SOCORRO: TEN BM TOMÁS.
CONTROLADOR AO COBOM/CICC: ST BM S. BATISTA.</t>
  </si>
  <si>
    <t>SERVIÇO DO DIA 24 DE FEVEREIRO DE 2024. 1º TURNO.
CUMPRIRAM ESCALA EXTRA NO SERVIÇO DE S. E. G. OS MILITARES DE ACORDO COM SUAS O.S NOS REFERIDOS POSTOS OU BATALHÕES DO CBMAM. SEG 1º TURNO, S/A.
ST	LEANDRO	630	07:30	19:30	12:00	SCI-EG	131/SCI-EG/CBC2024	REFORÇO DE GUARNIÇÃO	2024022407093005335
 SGT	WENDEL	706	07:30	19:30	12:00	SCI-EG	131/SCI-EG/CBC2024	REFORÇO DE GUARNIÇÃO	2024022407093005335
 SGT	SARA	1563	07:30	19:30	12:00	 SCI-EG	131/SCI-EG/CBC2024	REFORÇO DE GUARNIÇÃO	2024022407093005335
 CB	J RONALDO	1201	07:30	11:30	04:00	1º BI	126/1º BI - 2024	MONITOR PROEBOM	2024022407093005335
 TEN	WAGNER	520	13:00	18:00	05:00	DAT	024/2024-DAT/CBMAM	REFORÇO DE VISTORIA	2024022407093005335
 TEN	MOTA	532	13:00	18:00	05:00	DAT	024/2024-DAT/CBMAM	REFORÇO DE VISTORIA	2024022407093005335
 SGT	PRISCILA CHAGAS	1525	13:00	18:00	05:00	QCG	036/AJAI/CBMAM	ASSESSORIA JURÍDICA	2024022407093005335
 SGT	FELIPE	704	06:00	07:00	01:00	CMCB	027-2024 BM3/CMCB/CBMAM	REFORÇO DE EFETIVO	2024022407093005335
 CB	ROBERTA	1186	06:00	07:00	01:00	CMCB	027-2024 BM3/CMCB/CBMAM	REFORÇO DE EFETIVO	2024022407093005335
 CB	ARNAILTON	1212	06:00	07:00	01:00	CMCB	027-2024 BM3/CMCB/CBMAM	REFORÇO DE EFETIVO	2024022407093005335
 ST	WALDENIZE	683	13:00	15:00	02:00	CMCB	027-2024 BM3/CMCB/CBMAM	REFORÇO DE EFETIVO	2024022407093005335
 SGT	FELIPE	704	13:00	17:00	04:00	CMCB	027-2024 BM3/CMCB/CBMAM	REFORÇO DE EFETIVO	2024022407093005335
 CB	ROBERTA	1186	13:00	17:00	04:00	CMCB	027-2024 BM3/CMCB/CBMAM	REFORÇO DE EFETIVO	2024022407093005335
 CB	ARNAILTON	1212	13:00	17:00	04:00	CMCB	027-2024 BM3/CMCB/CBMAM	REFORÇO DE EFETIVO	2024022407093005335
 CB	MAQUINÉ	1156	13:00	16:00	03:00	CSM	036/2024/CSM	REFORÇO DE EFETIVO	2024022407093005335
 CB	WANDER	1255	13:00	17:00	04:00	QCG	019/CIA CG	MANUTENÇÃO DO QUARTEL	2024022407093005335
 CB	PALHETA	1259	13:00	17:00	04:00	QCG	019/CIA CG	MANUTENÇÃO DO QUARTEL	2024022407093005335
 ST	COMAPA	609	07:00	17:00	10:00	QCG	048/CBC/2024	CORTE DE ÁRVORE	2024022407093005335
 CB	IRINILDO	1158	07:00	17:00	11:00	QCG	048/CBC/2024	CORTE DE ÁRVORE	2024022407093005335
CONTROLADOR: TEN QOABM JAMERSON
 COMTE SOCORRO: TEN QOABM MARCELO
CB	ISMAEL	1074	18:00	06:00	12:00	QCG	009/CIACG/2024	SENTINELA ARMADA
 SGT	STANLEY	754	20:00	08:00	12:00	DAT	019/DAT/2024	PERMANÊNCIA
 CB	CLAYTON SILVA	1242	19:30	07;30	12:00	SCI-EG	132/SCI-EG/2024	REFORÇO DE GUARNIÇÃO
 CB	CLÉBER	1190	19:30	07;30	12:0 0	SCI-EG	132/SCI-EG/2024	REFORÇO DE GUARNIÇÃO
 SGT	SARA DIANE	1561	19:30	07:30	12:00	SCI-EG	130/SCI-EG/2024	REFORÇO DE GUARNIÇÃO APH
 TEN	HENCHEN	586	22:00	03:00	05:0 0	CICC	027/DAT/CBMAM/2024	OPERAÇÃO CIF
 ST	HERBERSON	746	22:00	03:00	05:00	CICC	027/DAT/CBMAM/2024	OPERAÇÃO CIF
COMANDANTE DE SOCORRO: TEN QOABM MARCELO
 CONTROLADOR: TEN QOABM RYAN</t>
  </si>
  <si>
    <t>ENCOPNTRO DE CADAVER EM UM BUEIRO NO LOCAL. LIGAÇÃO CAIU ANTES DE MAIS DETALHES</t>
  </si>
  <si>
    <t>SERVIÇO DO DIA 24 DE FEVEREIRO DE 2024. 1º TURNO.
BIFMA POSTO SUMAÚMA ABT-32 A COMANDO DO SGT EVANGELISTA DESLOCOU-SE PARA O LOCAL. FOI REALIZADO VISTORIA NO LOCAL E CONSTATOU-SE SER UMA CLMEIA DE ABELHAS. O CONTROLE FOI AGENDADO PARAC O PERIODO NOTURNO. CASA DE ABELHA NA PARTE DE TRÁS DE UM DOS CARROS DO PARQUEAMENTO  MANAUSTRANS NA RUA VISCONDE DE SINIMBÚ N: 1568 PARQUE DAS LARANJEIRAS (VIP LEILÕES MANAUS) SOLICITANTE : MARIANA GOUVEIA TELEFONE : 98110-8299.EM ANDAMENTO...
CONTROLADOR: TEN QOABM JAMERSON
 COMTE SOCORRO: TEN QOABM MARCELO
BIFMA POSTO SUMAÚMA ABT-32 A COMANDO DO SGT EVANGELISTA DESLOCOU-SE PARA O LOCAL E REALIZOU O CONTROLE DE INSETOS EM CASA DE ABELHA NA PARTE DE TRÁS DE UM DOS CARROS DO PARQUEAMENTO  MANAUSTRANS NA RUA VISCONDE DE SINIMBÚ N: 1568 PARQUE DAS LARANJEIRAS (VIP LEILÕES MANAUS) SOLICITANTE : MARIANA GOUVEIA TELEFONE : 98110-8299.  SERVIÇO REALIZADO SEM ALTERAÇÃO.
COMANDANTE DE SOCORRO: TEN QOABM MARCELO
 CONTROLADOR: TEN QOABM RYAN</t>
  </si>
  <si>
    <t>SERVIÇO DO DIA 24 DE FEVEREIRO DE 2024. 1º TURNO.
1º BI POSTO DO ZUMBI ABT-30 A COMANDO DO CB MAKSON DESLOCOU-SE PARA O LOCAL. VISTORIA  DE CONTROLE DE INSETOS VOADORES  DA ESPÉCIE ABELHA, QUE ENCONTRAVAM-SE EM UMA ÁREA  DE MATA POR TRÁS  DA ESCOLA MUNICIPAL ETELVINA PEREIRA BRAGA, LOCALIZADA NA ALAMEDA WOLFANDO , S/N,  BAIRRO OURO VERDE, ONDE APRESENTAVA A INVASÃO  DAS ABELHAS DENTRO DO REFEITÓRIOS  E SALAS TODAS AS  MANHÃS,  DIFICULTANDO O BOM FUNCIONAMENTO DO LOCAL DE ENSINO. AÇÃO  DOS BOMBEIROS: APÓS A REALIZAÇÃO  E IDENTIFICAÇÃO DA CASA DAS ABELHAS E VENDO A POSSIBILIDADE DO CONTROLE DOS INSETOS DURANTE O DIA, FOI FEITO O CONTROLE USANDO OS EPIS ( ROUPA DE APICULTOR, BOTAS E  LUVAS ), MAÇARICO, GÁS  GLP E COMBUSTÍVEL ( GASOLINA). OBS: NO MOMENTO DO CONTROLE NÃO HAVIA ALUNOS NA ESCOLA E AS CASAS PRÓXIMAS ESTAVAM A UMA DISTÂNCIA  SEGURA PARA O SERVIÇO. FOI ORIENTADO AO DIRETOR DA ESCOLA , O SENHOR JOSÉ RODRIGO MARTINS ( RG 21446601) SOBRE O ACOMPANHAMENTO DA POSSÍVEL  MUDANÇA DO ENXAME PARA OUTRO LUGAR PRÓXIMO  OU DENTRO DA ESCOLA. CONTATO DO DIRETOR: 92 98179-5405. SERVIÇO SEM ALTERAÇÃO.
CONTROLADOR: TEN QOABM JAMERSON
 COMTE SOCORRO: TEN QOABM MARCELO</t>
  </si>
  <si>
    <t>SERVIÇO DO DIA 24 DE FEVEREIRO DE 2024. 1º TURNO.
1º BI POSTO CIS/GC ABT-28 A COMANDO DO CB THIAGO SILVA DESLOCOU-SE PARA O LOCAL. A GUARNIÇÃO NÃO PRECISOU REALIZAR ORESGATE DE CADAVER. A PC INFORMOU QUE JÁ HAVIA RETIRADO O CORPO DO LOCAL. A GUARNIÇÃO RETORNOU AO POSTO. SOLICITANTE: POLICIA CIVIL. TEL: VIA 193. SERVIÇO SEM ALTERAÇÃO.
CONTROLADOR: TEN QOABM JAMERSON
 COMTE SOCORRO: TEN QOABM MARCELO</t>
  </si>
  <si>
    <t>Desobstrução de via pública</t>
  </si>
  <si>
    <t>COMUNICANTE INFORMA QUE HÁ UMA CONFUSÃO, PROVOCADA POR BRIGA DE TRÂNSITO, E A VIA ESTÁ INTERDITADA POR DOIS VEÍCULOS QUE ESTÃO ATRAVESSADOS</t>
  </si>
  <si>
    <t>SERVIÇO DO DIA 24 DE FEVEREIRO DE 2024. 1º TURNO.
1º BI POSTO CIS/GC ABT-28 A COMANDO DO CB THIAGO SILVA DESLOCOU-SE PARA O LOCAL. FOI REALIZADO O CORTE TOTAL DE UMA ARVORE DA ESPECIE EMBAUBEIRA QUE ESTAVA SOBRE A CASA DA SENHORA DANIELE DESOUZA GALVÃO, RG 19579969, TEL 984420505. SEM DANOS MATERIAIS. SOLICITANTE: MARIA ROSA LOPES. TEL: 984420505. SERVIÇO SEM ALTERAÇÃO.
CONTROLADOR: TEN QOABM JAMERSON
 COMTE SOCORRO: TEN QOABM MARCELO</t>
  </si>
  <si>
    <t>SERVIÇO DO DIA 24 DE FEVEREIRO DE 2024. 1º TURNO.
GREM POSTO PONTA NEGRA AR-57 A COMANDO DO TENENTEJEFERSON CARLOS REALIZOU CORTE DE ANEL NO POSTO. PACIENTE: JULIA VITÓRIA SANTOS GUIMARÃES, ID: 8 ANOS, CNS: 704603692353229, CNS: 704603692353229. CORTE DE ANEL DE OURO EM 3° DEDO ANELAR. RESIDENTE A RUA PADRE MÁRIO, 11 COLÔNIA ANTÔNIO ALEIXO. APENAS ESSAS INFORMAÇÕES FORAM REPASSADAS PELO TEM JEFERSON CARLOS. SOLICITANTE: TEM JEFERSON. TEL: VIA 193. SERVIÇO SEM ALTERAÇÃO.
CONTROLADOR: TEN QOABM JAMERSON
 COMTE SOCORRO: TEN QOABM MARCELO</t>
  </si>
  <si>
    <t>SERVIÇO DO DIA 24 DE FEVEREIRO DE 2024. 1º TURNO.
BBE POSTO DA RODOVIÁRIA ABT-29 A COMANDO DO CB JAMMYSON DESLOCOU-SE PARA O LOCAL. CASA DE ABELHA EM PRÉDIO DA CIGÁS NA AVENIDA TORQUATO TAPAJÓS N: 6100-FLORES SOLICITANTE : CLEBER BRASIL TEL: 99326-7772. SERA REALIZADO NO PERIODO NOTURNO. EM ANDAMENTO...
CONTROLADOR: TEN QOABM JAMERSON
 COMTE SOCORRO: TEN QOABM MARCELO
'BBE POSTO DA RODOVIÁRIA ABT-29 A COMANDO DO CB JAMMYSON DESLOCOU-SE PARA O LOCAL. CASA DE ABELHA EM PRÉDIO DA CIGÁS NA AVENIDA TORQUATO TAPAJÓS N: 6100-FLORES SOLICITANTE : CLEBER BRASIL TEL: 99326-7772. SERVIÇO REALIZADO SEM ALTERAÇÃO.
COMANDANTE DE SOCORRO: TEN QOABM MARCELO
 CONTROLADOR: TEN QOABM JAMERSON</t>
  </si>
  <si>
    <t xml:space="preserve">SERVIÇO DO DIA 24 DE FEVEREIRO DE 2024. 1º TURNO.
BBE POSTO CENTRAL ABT-31  A COMANDO DO ST VELASCO DESLOCOU-SE PARA O LOCAL. COLMEIA DE ABELHAS - PENDURADA ÁRVORE TIPO MANGUEIRA 2 M- MENOR QUE UMA BOLA DE FUTEBOL,  PRAÇA DAS ARARAS - RUA GENERAL GLICERIO, S/N ENTRE A AV. LEONARDO MALCHER E A RUA  TEFÉ. QUADRA DA GENERAL / MERCADINHO ALELUIA.  DANIELE CAMPOS 98105-6708. EM ANDAMENTO...
CONTROLADOR: TEN QOABM JAMERSON
 COMTE SOCORRO: TEN QOABM MARCELO
'BBE POSTO CENTRAL ABT-31  A COMANDO DO ST VELASCO DESLOCOU-SE PARA O LOCAL. COLMEIA DE ABELHAS - PENDURADA ÁRVORE TIPO MANGUEIRA 2 M- MENOR QUE UMA BOLA DE FUTEBOL,  PRAÇA DAS ARARAS - RUA GENERAL GLICERIO, S/N ENTRE A AV. LEONARDO MALCHER E A RUA  TEFÉ. QUADRA DA GENERAL / MERCADINHO ALELUIA.  DANIELE CAMPOS 98105-6708. SERVIÇO REALIZADO SEM ALTERAÇÃO.
COMANDANTE DE SOCORRO: TEN QOABM MARCELO
 CONTROLADOR: TEN QOABM JAMERSON
</t>
  </si>
  <si>
    <t xml:space="preserve">
SERVIÇO DO DIA 24 DE FEVEREIRO DE 2024. 1º TURNO.
BIFMA POSTO SUMAÚMA ABT-32 A COMANDO DO SGT EVANGELISTA DESLOCOU-SE PARA O LOCAL. PREGUIÇA NOS FIOS DE ALTA TENSÃO.  AV. BISPO PEDRO MASSA, 142 - Cidade Nova</t>
  </si>
  <si>
    <t>SERVIÇO DO DIA 24 DE FEVEREIRO DE 2024. 1º TURNO.
GREM POSTO PONTA NEGRA AR-57 A COMANDO DO TENENTE JEFERSON CARLOS DESLOCOU-SE PARA O LOCAL. ORDEM DE SERVIÇO Nº 120/GREM/CBC/2024 EVENTO: TFM DO CURSO DE FORMAÇÃO DO QUADRO COMPLEMENTAR DE SAÚDE; MISSÃO: PREVENÇÃO E ATENDIMENTO DE URGÊNCIA E EMERGÊNCIAS; MILITARES :TEN JEFFERSON CARLOS; SGT WALLY E SGT HEMERSON BARROS VTR : AR-57  NO IESP (FUCAPI)  DAS 15:00 AS 17:30. FOI REALIZADO A PREVENÇÃO NO LOCAL E CUMPRIDOS TODOS OS HORÁRIOS DURANTE ESTE TURNO, SEM ALTERAÇÃO. SOLICITANTE: CBC/COBOM. TEL: 36123130. SERVIÇO SEM ALTERAÇÃO. 
CONTROLADOR: TEN QOABM JAMERSON
 COMTE SOCORRO: TEN QOABM MARCELO</t>
  </si>
  <si>
    <t>SERVIÇO DO DIA 24 DE FEVEREIRO DE 2024. 1º TURNO.
CBC AR-42 A COMANDO DO CB ANDERSON SILVA DESLOCOU-SE PARA O LOCAL. FOI REALIZADO O CORTE TOTAL DE UMA ARVORE DA ESPECIE MANGUEIRA DE GRANDE PORTE. SOLICITANTE: CEL PM RUBENS SÁ. TEL: VIA 193. SERVIÇO SEM ALTERAÇÃO.
CONTROLADOR: TEN QOABM JAMERSON
 COMTE SOCORRO: TEN QOABM MARCELO</t>
  </si>
  <si>
    <t>SERVIÇO DO DIA 24 DE FEVEREIRO DE 2024. 1º TURNO.
BBE POSTO PELOTÃO FLUVIAL LANCHA RIO MADEIRA  A COMANDO DO CB VIDAL DESLOCOU-SE PARA O LOCAL. A LANCHA RIO MADEIRA (PILOTO CB MORAIS) E AUXILIAR CB VIDAL , DESLOCOU AS 17:20 DO DIA 24/02/2024 ATÉ O ESTALEIRO SÃO JOÃO, NA MARGEM ESQUERDA DO RIO NEGRO, NO BAIRRO COMPENSA PARA VERIFICAR A EXISTÊNCIA DE UM CORPO BOIANDO NO LOCAL, AO CHEGAR AO LOCAL AS 17:30, CONSTATOU-SE A VERACIDADE DE TAL INFORMAÇÃO. NO LOCAL, ESTAVAM OS PERITOS DA POLÍCIA CIVIL: MILTON E TARCIO E OS INVESTIGADORES NUNES E FABIANA E O 3°SGT PM RIBSON DA 8° CICOM E VTR 1705. A EQUIPE DOS BOMBEIROS NÃO TEVE A NECESSIDADE DE TRANSPORTAR O CORPO, DO SEXO MASCULINO APARENTANDO TER 30 ANOS, ATÉ O PELOTÃO FLUVIAL, QUE SEGUNDO O PERITO MILTON O IML ESTARIA A CAMINHO PARA RESGATAR TAL CORPO QUE JÁ SE ENCONTRAVA EM TERRA NA RUA NELSON RODRIGUES. OS MILITARES CHEGARAM NO JORDÃO AS 17:45. SOLICITANTE: TEN BM R. ARAUJO. TEL: VIA 193. SERVIÇO SEM ALTERAÇÃO.
CONTROLADOR: TEN QOABM JAMERSON
 COMTE SOCORRO: TEN QOABM MARCELO</t>
  </si>
  <si>
    <t>GREM, Posto Ponta Negra, UR23 - A viatura, ao comando do TEN Colares realizou atendimento de Queda de bicicleta com ferimento no joelho esquerdo. Realizado curativo + orientações e liberado no local. 
Nome: Amanda Cibelle Carmo coelho 
Idade: 11a DN: 12/04/2012
 End. Estrada da ponta negra Marina do Davi N. 4928
Responsável no local ( irmã)
Izabelly Carmo de Souza 
Id. 17a 
CPF. 703.052.072-61
 Tel.  (92) - 99293-0474
'GREM, POSTO PONTA NEGRA, UR-23 - ATENDIMENTO PRÉ-HOSPITALAR - A VIATURA, AO COMANDO DO TEN COLARES REALIZOU ATENDIMENTO DE QUEDA DE BICICLETA COM FERIMENTO NO JOELHO ESQUERDO. REALIZADO CURATIVO + ORIENTAÇÕES E LIBERADO NO LOCAL. PACIENTE: AMANDA CIBELLE CARMO COELHO , 11 ANOS. END. ESTRADA DA PONTA NEGRA MARINA DO DAVI Nº 4928. RESPONSÁVEL NO LOCAL (IRMÃ) IZABELLY CARMO DE SOUZA, 17 ANOS; CPF. 703.052.072-61;TEL.  (92) - 99293-0474. ATENDIMENTO REALIZADO SEM ALTERAÇÃO.
COMANDANTE DE SOCORRO: TEN QOABM MARCELO
 CONTROLADOR: TEN QOABM RYAN</t>
  </si>
  <si>
    <t xml:space="preserve">CASA DE ABELHAS - MURO DO CONDOMÍNIO NO ESTACIONAMENTO - FINAL DO BLOCO 1
 CONDOMÍNIO LEVE CASTANHEIRAS
 RUA RAUL PAVON, 212 - GILBERTO MESTRINHO 
CAMPO DO BAHIA/ATRÁS DA ESCOLA ADCAM 
MARCOS DE SOUZA NUNES 99321-1214 (19:29)
NELSON GUERRA (SÍNDICO) 99207-1424 
OBS.: GÁS CANALIZADO
'1º BI, POSTO DO ZUMBI, ABT-30 - CONTROLE DE INSETOS - A VIATURA, AO COMANDO DO SGT BM MONTE, FOI AO LOCAL E REALIZOU O CONTROLE DE INSETOS TIPO ABELHAS QUE ESTAVAM ALOJADAS NO MURO DO CONDOMÍNIO LEVEN CASTANHEIRA. SOLICITANTE NELSON GUERRA (SÍNDICO) 99207-1424. SERVIÇO REALIZADO SEM ALTERAÇÃO.
COMANDANTE DE SOCORRO: TEN QOABM MARCELO
 CONTROLADOR: TEN QOABM RYAN
</t>
  </si>
  <si>
    <t>INFORMA QUE HOMEM FOI ATINGINDO POR BALA NO ABDOMEN, ELE ESTA NO CHAO. PEDE APOIO DE VTR.</t>
  </si>
  <si>
    <t>Nova Cidade, PRÓXIMO AO DB 
 SOLICITANTE: ST ADNA - VTR 7205
 CONTATO: 99180-5521
'BIFMA, POSTO SUMAÚMA, ABT-32 AO COMANDO DO SGT EVANGELISTA DESLOCOU PARA AO LOCAL  PARA VERIFICAR UM POSSÍVEL CORPO QUE FOI JOGADO EM UM BARRANCO MAS APÓS AVERIGUAR FOI CONSTATADO QUE SE TRATAVA DE UM CACHORRO. A VIATURA RETORNOU AO POSTO DE ORIGEM SEM ALTERAÇÃO. VIATURA PM 7205, ST PM BELTRÃO E SGT BARBENIK.
COMANDANTE DE SOCORRO: TEN QOABM MARCELO
 CONTROLADOR: TEN QOABM RYAN</t>
  </si>
  <si>
    <t>Solicitante informa que roubaram seu celular,
o mesmo rastriou e sabe onde está, solicita apoio policial para recuperá-lo.</t>
  </si>
  <si>
    <t>Solicitante informa que teve seu celular roubado,
rastriou e está com a localização, solicita apoio policial.</t>
  </si>
  <si>
    <t>Solicitante informa que estão matando alguém no local
 na mata, solicita apoio policial.</t>
  </si>
  <si>
    <t>CSM., POSTO CENTRAL, VIATURA AR¿28, SOB O COMANDO DO SGT BM SILAS JUNIOR, DESLOCARAM COM DESTINO AO MUNICÍPIO DE NOVO AIRÃO COM A EQUIPE DO CSM PARA MANUTENIR VIATURA ABS-04 E ABT-13 NO MUNICÍPIO DE NOVO AIRÃO,  SGT GERMANO, SGT EVERTON E CB MAQUINÉ.  A GUARNIÇÃO RETORNOU AS 18:30 PARA MANAUS. SERVIÇO SEM ALTERAÇÃO.
Bom dia, informar partida da equipe do CSM para manutenir viatura ABS-04 e ABT-13 no município de Novo Airão. 
1 Sgt Sillas Junior
 1 Sgt Germano
 3 Sgt Everton
 CB Maquiné 
VTR AR 28</t>
  </si>
  <si>
    <t xml:space="preserve">SEG
 CB	F.LEITE	1262	07:30	19:30	12:00	SCI	133/SCI/2024	REFORÇO DE GUARNIÇÃO
 CB	ANDRÉ LUIZ	1269	07:30	19:30	12:00	SCI	133/SCI/2024	REFORÇO DE GUARNIÇÃO
 ST	ARETHA	679	08:00	20:00	12:00	BBE	117/BBE/2024	CONDUTORA
 SGT	GUTEMBERG	741	08:00	20:00	12 :00	SAT	029/DAT/2024	PERMANÊNCIA
 CB 	MAIK	1244	08:00	00:00	16:00	POSTO CENTRAL	021/BBE/2024	CONDUTOR
 ST 	AURELIO	618	08:00	18:00	10:00	PONTA NEGRA	127/1º.B.I./2024	PREVENÇÃO AQUÁTICA
 SGT	GIRLANE	1661	08:00	18:00	10:00	PONTA NEGRA	031/PGGM/2024	PREVENÇÃO AQUÁTICA
 CB	SARMENTO	1776	08:00	18:00	10:00	PONTA NEGRA	031/PGGM/2024	PREVENÇÃO AQUÁTICA
 SGT 	HERALDO	1854	08:00	18:00	10:00	PONTA NEGRA	129/GREM/2024	PREVENÇÃO AQUÁTICA
 SGT 	SILVA MARTINS	696	08:00	18:00	10:00	PONTA NEGRA	123/BBE/2024	PREVENÇÃO AQUÁTICA
 SGT 	WILKMAN	722	08:00	18:00	10:00	PONTA NEGRA	02/CIA-CG/2024	PREVENÇÃO AQUÁTICA
 CB	BRENO	1246	08:00	18:00	10:00	PONTA NEGRA	069/BIFMA/2024	PREVENÇÃO AQUÁTICA
 SGT	ARILDO	00:00	10:00	22:00	12:00	AV DO SAMBA	125/ 1° B;I/2024	PREVENÇÃO AV. DO SAMBA
 CB	LUCIANO	00:00	10:00	22:00	12:00	AV DO SAMBA	125/ 1° B;I/2024	PREVENÇÃO AV DO SAMBA
 CB 	W NASCIMENTO	1238	10:00	22:00	12:00	AV DO SAMBA	125/1º B.I./2024	PREVENÇÃO AV DO SAMBA
 CB	BRUNA	1182	08:00	11:00	03:00	ESPECIAL	120/BBE/2024	APOIO AO PROEBOM
 ST	RENEI	521	14:00	20:00	06:00	DAT	031/DAT/2024	FISCALIZAÇÃO
 CB	GREICE MOREIRA	1204	14:00	20:00	06:00	DAT	031/DAT/2024	FISCALIZAÇÃO
 ST	CARLOS EDUARDO	672	18:00	03:00	09:00	IR ANDUBA	042/1ºPDBM/2024	PREVENÇÃO EVENTO
 SGT 	DENISIO	1581	18:00	03:00	09:00	 IRANDUBA	042/1ºPDBM/2024	PREVENÇÃO EM EVENTO
 CB	MELO	1057	18:00	03:00	09:00		023/DATA/2024	CARNABOI
............................................................................................
SERVIÇO DO DIA 25 DE FEVEREIRO DE 2024. 2º TURNO.
SGT	KERLI CRISTINA	1626	19:00	07:00	12:00	COBOM	032/COBOM/2024	REFORÇO DE GUARNIÇÃO	20240225-08143817757
 CB	CARLOS ALBERTO	1078	19:30	07:30	12:00	SCI-EG	134 SCI-EG/CBC 2024	REFORÇO DE GUARNIÇÃO	20240225-08143817757
 CB	RAFAELE	1191	19:30	07:30	12:00	SCI-EG	134 SCI-EG/CBC 2024	REFORÇO DE GUARNIÇÃO	20240225-08143817757
 ST	IDNEY	555	20:00	08:00	12:00	PEL/FLUVIAL BBE	020/PELFLU/BBE/CBC-2024	REFORÇO DE GUARNIÇÃO	20240225-08143817757
 TEN	MACIEL	549	22:00	03:00	05:00	CICC	027/2024/DAT/CBMAM	FISCALIZAÇÃO NO CARNAVAL	20240225-08143817757
 ST	LAERCIO	583	22:00	03:00	05:00	CICC	027/2024/DAT/CBMAM	FISCALIZAÇÃO NO CARNAVAL	20240225-08143817757
CONTROLADOR: TEN QOABM JAMERSON
 COMTE SOCORRO: TEN QOABM JONATAS
</t>
  </si>
  <si>
    <t>ORDEM DE SERVIÇO Nº 130/GREM/CBC/2024 Manaus-AM, 24 de fevereiro de 2024
 1. EVENTO: ¿CAMINHADA DA GRATIDÃO AVANÇANDO PELA PAZ¿
2. MISSÃO: PREVENÇÃO E ATENDIMENTO DE URGÊNCIA E EMERGÊNCIAS;
3. REFERÊNCIAS: MEMO Nº 037/2024-CMT GERAL/CBMAM;
4. DATA/EFETIVO/HORÁRIO/LOCAL: Conforme quadro abaixo:
25.02.2024 - (sabado) - 06h00  - Pronto no local
 Av. Rodrigo Otávio, 5581 ¿ Japiim, Manaus ¿ AM</t>
  </si>
  <si>
    <t>ORDEM DE OPERAÇÕES Nº 015-CBC/2024
 PREVENÇÃO AQUÁTICA NA PONTA NEGRA</t>
  </si>
  <si>
    <t xml:space="preserve">A GUARNIÇÃO DA VIATURA 7405 DA 8º CICOM AO COMANDO DO SARGENTO ALEXANDRO INFORMOU QUE FOI AVERIGUAR UMA SITUAÇÃO, NA PONTE DO RIO NEGRO, DE UMA MULHER QUE QUERIA SE JOGAR DA PONTE. QUANDO OS POLICIAIS CHEGARAM PERTO DELA, ELA CORRE E SE JOGOU. O CORPO DELA ENCONTRAVA-SE BOIANO EMBAIXO DA PONTE. FOI ACIONADO APOIO DO BOMBEIRO AO LOCAL.
BBE, PELOTÃO FLUVIAL, LANCHA RIO NEGRO SOB O COMANDO DO SARGENTO BM BRAZ, REALIZARAM O RESGATE DE UMA MULHER TRAJANDO MACACÃO VERMELHO QUE HAVIA SE JOGADO DA PONTE, EM APOIO A POLICIA MILITAR QUE INFORMOU QUE A GUARNIÇÃO DA VIATURA 7405 DA 8º CICOM AO COMANDO DO SARGENTO ALEXANDRO INFORMOU QUE FOI AVERIGUAR UMA SITUAÇÃO, NA PONTE DO RIO NEGRO, DE UMA MULHER QUE QUERIA SE JOGAR DA PONTE. QUANDO OS POLICIAIS CHEGARAM PERTO DELA, ELA CORREU E SE JOGOU. O CORPO DELA ENCONTRAVA-SE BOIANO EMBAIXO DA PONTE, O CORPO FOI TRANSPORTADO PARA O PELOTÃO FLUVIAL ONDE FOI ENTREGUE AO IML. VIATURA 32670, MOTORISTA GILSOM E AGENTE JORGE.
</t>
  </si>
  <si>
    <t xml:space="preserve">Apoio ao samu para remoção de usuário obesa e local de dificil acesso
 MARIA CLÁUDIA DE SOUZA - ID 50 a
 RUA NATAL, N18 - TANCREDO NEVES
 PX AO MERCADINHO SOUZA. - ACESSO PELO BECO SÃO VAVETIM.
</t>
  </si>
  <si>
    <t xml:space="preserve">ORDEM DE OPERAÇÕES Nº 007-CBC/2024, OPERAÇÃO CARNAVAL DE MANAUS 2024, CARNABOI 2024 (25 E 26 DE FEVEREIRO DE 2024), 25/02/2024 -  TURNO ÚNICO - 18h à 03h
 OBM RESPONSÁVEL PELA ORGANIZAÇÃO - BIFMA. 
BIFMA, PARQUE SUMAUMA, VIATURA ABT-32, SOB O COMANDO DO SGT BM FADOUL, DESLOCARAM PARA CUMPRIR, ORDEM DE OPERAÇÕES Nº 007-CBC/2024, OPERAÇÃO CARNAVAL DE MANAUS 2024, CARNABOI 2024 (25 E 26 DE FEVEREIRO DE 2024), 25/02/2024 -  TURNO ÚNICO - 18H À 03H, OBM RESPONSÁVEL PELA ORGANIZAÇÃO ¿ BIFMA, EM ANDAMENTO...
'DESLOCARAM PARA CUMPRIR, ORDEM DE OPERAÇÕES Nº 007-CBC/2024, OPERAÇÃO CARNAVAL DE MANAUS 2024, CARNABOI 2024 (25 E 26 DE FEVEREIRO DE 2024), 25/02/2024 -  TURNO ÚNICO - 18H À 03H, OBM RESPONSÁVEL PELA ORGANIZAÇÃO ¿ AGUARDANDO INÍCIO DO SEGUNDO DIA DE CARNABOI. 
SERVIÇO DO DIA 26 DE FEVEREIRO DE 2024. 1º TURNO.
COMANDANTE SOCORRO: TEN QOABM R. PEREIRA
 CONTROLADOR: TEN QOABM RYAN
</t>
  </si>
  <si>
    <t>A GU. DA VTR UR - 23 AO CMDO DO TEN BM WASHINGTON BORGES REALIZOU ATENDIMENTO EM UMA PACIENTE QUE DESLOCOU ATÉ A VTR SENDO ATENDIDA E MINISTRADO OXIGENAÇÃO FICANDO EM OBSERVAÇÃO POR UM DETERMINADO TEMPO NA VTR EM SEGUIDA LIBERADA (POR CONTA PRÓPRIA) POIS SENTIU-SE BEM. 
 - PACIENTE: SRA. ESTELA PEREIRA GOMES, 35 A. C.P.F. 959 792 472 - 20, FONE: 98447 6269, RESIDENTE A RUA SANTA ETELVINA, Nº 153 - Cidade de Deus</t>
  </si>
  <si>
    <t>SERVIÇO DO DIA 25 DE FEVEREIRO DE 2024. 2º TURNO.
1º BI POSTO CIS/GC ABT-28 A COMANDO DO CB CILIONEI  DESLOCOU-SE PARA O LOCAL. FOI REALIZADO O CORTE TOTAL DE UMA ARVORE DA ESPECIE ABACATEIRO. DANOS MATERIAIS: A ÁRVORE CAIU EM CIMA DE UMA CAIXA D'ÁGUA DANIFICANDO A MESMA. A OUTRA PARTE DA ÁRVORE CAIU EM CIMA DO TELHADO AMASSANDO AS TELHAS DE ALUMÍNIO. AÇÃO DOS BOMBEIROS:FOI FEITO O CORTE DA ÁRVORE DA ESPECIE ABACATEIRO USANDO CABO SOLTEIRO, TERÇADO E MOTO-SERRA. SOLICITANTE: PERPETUO SOCORRO ROCHA, TEL 991567269. SERVIÇO SEM ALTERAÇÃO.
CONTROLADOR: TEN QOABM JAMERSON
 COMTE SOCORRO: TEN QOABM JONATAS</t>
  </si>
  <si>
    <t>SERVIÇO DO DIA 25 DE FEVEREIRO DE 2024. 2º TURNO
 URNO BBE POSTO DA RODOVIÁRIA ABT-29 A COMANDO DO SGT LAURA DESLOCOU-SE PARA O LOCAL. A CH DE GU INFORMOU QUE NO LOCAL NÃO HAVIA MAIS A REFERIDA ARVORE EM VIA PUBLICA. POSSIVELMENTE FOI RETIRADA DA VIA POR MOTORISTA QUE PASSAVAM PELO LOCAL, PORQUE HAVIA APENAS PEQUENOS GALHOS NA VIA. NÃO FOI NECESSARIO A ATUAÇÃO DOS BOMBEIROS. SOLICITANTE: ELIESER DE ANDRADE. TEL: 991713485. SERVIÇO SEM ALTERAÇÃO.
CONTROLADOR: TEN QOABM JAMERSON
 COMTE SOCORRO: TEN QOABM JONATAS</t>
  </si>
  <si>
    <t>SERVIÇO DO DIA 25 DE FEVEREIRO DE 2024. 2º TURNO.
BBE POSTO DA RODOVIÁRIA ABT-29 A COMANDO DO SGT LAURA DESLOCOU-SE PARA O LOCAL. A SGT LAURA, CH. GU. DA ABT-29 LIGOU PARA A SENHORA RAQUEL, SOLICITANTE DO CONTROLE DE INSETO. A MESMA EXPLICOU QUE AS ABELHAS ESTÃO ENTRANDO PELO FORRO E VEM DA CASA DO VIZINHO. ELA ENTROU EM CONTATO COM O VIZINHO MAIS O MESMO NÃO ENCONTRA-SE EM CASA. SERA NECESSARIO REALIZAR O CONTROLE DE INSETO NA CASA DELE, PORQUE AS ABELHAS ESTÃO NO FORRO DELE. A SENHORA RAQUEL DISSE QUE NÃO SERÁ POSSIVEL REALIZAR O CONTROLE HOJE E AGENDOU PARA AMANHÃ. SOLICITANTE: SENHORA RAQUEL. TEL: 999441205. EM ANDAMENTO...
CONTROLADOR: TEN QOABM JAMERSON
 COMTE SOCORRO: TEN QOABM JONATAS
'BIFMA, POSTO SUMAÚMA, ABT-32 - CONTROLE DE INSETOS -A VIATURA, AO COMANDO DO SGT FARID, DESLOCOU- PARA O LOCAL. A SOLICITANTE INFORMA QUE HÁ UM ENXAME DE ABELHAS NO FORRO DA RESIDÊNCIA. O CONTROLE SERÁ FEITO TAMBÉM NA CASA VIZINHA, POIS O ENXAME ESTÁ NAS DUAS RESIDÊNCIAS, SENDO REALIZADO O SERVIÇO SEM ALTERAÇÃO. 
 COMANDANTE SOCORRO: TEN QOABM R. PEREIRA.
 CONTROLADOR: TEN QOABM RYAN.</t>
  </si>
  <si>
    <t xml:space="preserve">SERVIÇO DO DIA 25 DE FEVEREIRO DE 2024. 2º TURNO.
BBE POSTO DA RODOVIÁRIA ABT-29 A COMANDO DO SGT LAURA DESLOCOU-SE PARA O LOCAL. FOI REALIZADO VISTORIA NO LOCAL E VERIFICOU-SE TRATAR-SE DE UMA ARVORE DA ESPECIE ABACATEIRO QUE CAIU NO MURO E ALGUSN GALHOS SOBRE A RESIDENCIA DA SOLICITANTE. COMO NÃO OFERECIA RISCO EMINENTE A RESIDENCIA E ESTAVA MUITO ESCURO NO LOCAL, FOI AGENDADO PARA AMANHÃ O CORTE. EM ANDAMENTO...
CONTROLADOR: TEN QOABM JAMERSON
 COMTE SOCORRO: TEN QOABM JONATAS
'BBE POSTO DA RODOVIÁRIA ABT-29 A COMANDO DO SGT VITAL DESLOCOU-SE PARA O LOCAL E REALIZOU O CORTE PARCIAL DE UM ABACATEIRO DE GRANDE PORTE. FORAM TIRADOS TODOS OS RISCOS, PARTE DE UM TRONCO E GALHOS QUE ENCONTRAVA-SE SOBRE A RESIDÊNCIA E SOBRE O MURO. SOLICITANTE: ANDRÉ SAMPAIO DE SIQUEIRA, 43 ANOS, RG: 145646670. CONTATO: 99253-0363. SERVIÇO REALIZADO SEM ALTERAÇÃO.
SERVIÇO DO DIA 26 DE FEVEREIRO DE 2024. 1º TURNO.
COMANDANTE SOCORRO: TEN QOABM R. PEREIRA
 CONTROLADOR: TEN QOABM RYAN
</t>
  </si>
  <si>
    <t>SERVIÇO DO DIA 25 DE FEVEREIRO DE 2024. 2º TURNO.
BBE POSTO DA RODOVIÁRIA ABT-29 A COMANDO DO SGT LAURA DESLOCOU-SE PARA O LOCAL. INCENDIO EM UMA MOTOCICLETA DE PLACA JXV 1470, CG 150 HONDA VERMELHA DE PROPRIEDADE DO SENHOR MARCIO DA SILVA LIMA CPF 91481619268 RESIDENTE A RUA TANHAÇU Nº 398 Alvorada</t>
  </si>
  <si>
    <t>SERVIÇO DO DIA 25 DE FEVEREIRO DE 2024. 2º TURNO.
BBE POSTO DA RODOVIÁRIA ABT-29 A COMANDO DO SGT LAURA DESLOCOU-SE PARA O LOCAL. AO CHEGAR NO LOCAL GUARNIIÇAO FOI INFORMADA QUE MORADORES JÁ HAVIAM RETIRADO O ANIMAL DA ESPECIE GATO FILHOTE DE UM CANO DE FERRO E ENTREGUE A SOLICITANTE A SENHORADANLEI SOUZA DA SILVA, TEL 994740997. SERVIÇO SEM ALTERAÇÃO.
CONTROLADOR: TEN QOABM JAMERSON
 COMTE SOCORRO: TEN QOABM JONATAS</t>
  </si>
  <si>
    <t>SERVIÇO DO DIA 25 DE FEVEREIRO DE 2024. 2º TURNO.
1º BI POSTO CIS/GC ABT-28 A COMANDO DO CB CILIONEI  REALIZOU CORTE DE ANEL NO POSTO. PACIENTE MATHEUS LUCAS DUARTE DE 16 ANOS, RG 40256570. DEDO ANELAR ESQUERDO, ANEL DE AÇO. RESPONSAVEL: SAIMON PEREIRA MARINHO (TIO), 27 ANOS, RG 25338990, ENDEREÇO RUA DOM ALUIZIO MAZELA Nº 164 BAIRRO FLORES. SOLICITANTE: ST EVALDO GAMA. TEL; VIA 193. SERVIÇO SEM ALTERAÇÃO.
CONTROLADOR: TEN QOABM JAMERSON
 COMTE SOCORRO: TEN QOABM JONATAS</t>
  </si>
  <si>
    <t>Paciente psiquiátrico</t>
  </si>
  <si>
    <t>RUA DAS ROSEIRAS, ANTIGA RUA DAS PALMEIRAS, ACESSO PELA AVENIDA DONA OTILIA
 SOLICITANTE RADIO OPERADOR DO SAMU, INFORMA QUE PRECISA FAZER ATENDIMENTO A UM PACIENTE QUE ESTAR EM SURTO, SOLICITA APOIO DA VTR</t>
  </si>
  <si>
    <t>SEG DO DIA 2602/2024
 CB	CISNE	1005	20:00	08:00	12:00	PB RODOVIÁRIA	122/BBE/2024	CONDUTOR ABT - 29
 CB	EVANDRO 	1101	07:00	17:00	10:00	PONTA NEGRA	118/BBE/2024	PREVENÇÃO AQUÁTICA
 CB	MARINHO	1222	08:00	18:00	10:00	PONTA NEGRA	128/1°BI/2024	PREVENÇÃO AQUÁTICA
 SGT	LILIAN FERREIRA	1851	07:00	17:00	10:00	PONTA NEGRA	128/GREM/2024	PREVENÇÃO AQUÁTICA
 CB	ANTONIO	1240	07:30	19:30	12:0 0	SCI-EG	135/SCI-EG/2024	REFORÇO DE EQUIPAGEM
 CB	MARCOS PAULO	1121	07:30	19:30	12:00	SCI-EG	135/SCI-EG/2024	REFORÇO DE EQUIPAGEM
 CB	ISMAEL	1074	08:00	18:00	10:00	PONTA NEGRA	015/CIACG/2024	PREVENÇÃO AQUÁTICA
 CB	RAFAEL MACIEL	1070	08:00	18:00	10:00	PONTA NEGRA	069/BIFMA/2024	PREVENÇÃO AQUÁTICA
 SGT	MAYKO	1610	08:00	18:00	10:00	PONTA NEGRA	031/PGGM/2024	PREVENÇÃO AQUÁTICA
 CB	ELIZABETH NETTO	1764	08:00	18:00	10:00	PONTA NEGRA	031/PGGM/2024	PREVENÇÃO AQUÁTICA
 SGT	ELOISA PAIVA	1717	10:00	20:00	10:00	ARENA DA AMAZÔNIA	033/COBOM/2024	OPERADOR DE RÁDIO
 CB	CILIONEY	1207	11:30	18:30	07:00	ARENA DA AMAZÔNIA	129/1°BI/2024	PREVENÇÃO 
CB	DELGADO	1260	11:30	18:30	07:00	ARENA DA AMAZÔNIA	129/1°BI/2024	PREVENÇÃO 
CB	DE PAULA	1084	11:30	18:30	07:00	ARENA DA AMAZÔNIA	129/1°BI/2024	PREVENÇÃO 
CB	TIAGO SILVA	1088	11:30	18:30	07:00	ARENA DA AMAZÔNIA	129/1°BI/2024	PREVENÇÃO 
SGT	F. PAULO	735	11:30	18:30	07:00	ARENA DA AMAZÔNIA	030/DAT/2024	FISCALIZAÇÃO EM EVENTOS
 TEN	JEANE LOBO	1390	11:30	18:30	07:00	ARENA DA AMAZÔNIA	027/DS/2024	PREVENÇÃO APH
 SGT	CAVALCANTE	1639	11:30	18:30	07:00	ARENA DA AMAZÔNIA	027/DS/2024	PREVENÇÃO APH
 SGT	ADEILSON	1844	11:30	18:30	07:00	ARENA DA AMAZÔNIA	027/DS/2024	PREVENÇÃO APH
 SGT	CHRISTIE	1540	11:30	18:30	07:00	ARENA DA AMAZÔNIA	027/DS/2024	PREVENÇÃO APH
 SGT	ELEN MAIA	1853	11:30	18:30	07:00	ARENA DA AMAZÔNIA	027/DS/2024	PREVENÇÃO APH
 CB	CONCEIÇÃO ALMEIDA	1782	11:30	18:30	07:00	ARENA DA AMAZÔNIA	027/DS/2024	PREVENÇÃO APH
 CB	LORCA	1772	11:30	18:30	07:00	ARENA DA AMAZÔNIA	027/DS/2024	PREVENÇÃO APH
 SGT	ROBERTO	791	11:30	18:30	07:00	ARENA DA AMAZÔNIA	021/1°BI/2024	PREVENÇÃO 
CB	WANDER	1255	11:30	18:30	07:00	ARENA DA AMAZÔNIA	021/1°BI/2024	PREVENÇÃO 
CB	CLEUTON	1037	11:30	18:30	07:00	ARENA DA AMAZÔNIA	021/1°BI/2024	PREVENÇÃO 
CB	AYUB	1176	11:30	18:30	07:00	ARENA DA AMAZÔNIA	021/1°BI/2024	PREVENÇÃO 
CB	EDLA	1205	11:30	18:30	07:00	ARENA DA AMAZÔNIA	021/1°BI/2024	PREVENÇÃO 
SGT	VINENTE	1847	18:00	00:00	06 :00	SAMBÓDROMO	012/BM5/2024	COBERTURA ÁUDIO VISUAL
 TEN	MOTA	532	18:00	01:00	07:00	CICC	027/DAT/2024	OPERAÇÃO CIF
 ST	LÚCIO	539	18:00	01:00	07:00	CICC	027/DAT/2024	OPERAÇÃO CIF
 CB	MAQUINÉ	1156	18:00	03:00	09:00	PB RODOVIÁRIA	036/CSM/2024	CONDUTOR ATP - 03 / CARNABOI
 CB	LÉCIO	1093	18:00	03:00	09:00	 SAMBÓDROMO	023/DAT/2024	FISCALIZAÇÃO EM EVENTOS
 TEN	C. REIS	380	18:00	03:00	09:00	SAMBÓDROMO	090/BBE/2024	PREVENÇÃO
 ST	JEAN COSTA	596	18:00	03:00	09:00	SAM BÓDROMO	090/BBE/2024	PREVENÇÃO
 ST	JEAN	669	18:00	03:00	09:00	SA MBÓDROMO	090/BBE/2024	PREVENÇÃO
 SGT	PARDO	734	18:00	03:00	09:00	 SAMBÓDROMO	090/BBE/2024	PREVENÇÃO
 CB	CARNEIRO	1012	18:00	03:00	09: 00	SAMBÓDROMO	090/BBE/2024	PREVENÇÃO
 CB	RÔMULO	1059	18:00	03:00	09:00 	SAMBÓDROMO	090/BBE/2024	PREVENÇÃO
 CB	DORIAN	1109	18:00	03:00	09:00 	SAMBÓDROMO	090/BBE/2024	PREVENÇÃO
 CB	WILSON MOREIRA	1107	18:00	03:00	09:00	S AMBÓDROMO	090/BBE/2024	PREVENÇÃO
CB	SÁ	1790	18:00	06:0 0	12:00	QCG	09/CIACG/2024	SENTINELA
 TEN	CARLOS	1429	18:00	03:00	09:0 0	SAMBÓDROMO	017/DS/2024	PREVENÇÃO EM EVENTO
 TEN	ANDREA ROSSANA	1490	18:00	03:00	09:00	 SAMBÓDROMO	017/DS/2024	PREVENÇÃO EM EVENTO
 TEN	PORTINARY	1323	18:00	03:00	0 9:00	SAMBÓDROMO	017/DS/2024	PREVENÇÃO EM EVENTO
 TEN	LILIANE	1421	18:00	03:00	09: 00	SAMBÓDROMO	017/DS/2024	PREVENÇÃO EM EVENTO
 TEN	WEDSON	1412	18:00	03:00	09:0 0	SAMBÓDROMO	017/DS/2024	PREVENÇÃO EM EVENTO
 SGT	DEBORA SIMONE	1725	18:00	03:00	09:00	S AMBÓDROMO	017/DS/2024	PREVENÇÃO EM EVENTO
 SGT	LIDIANE	1638	18:00	03:00	09: 00	SAMBÓDROMO	017/DS/2024	PREVENÇÃO EM EVENTO
 SGT	ANA MARIA	1653	18:00	03:00	09:00	SAMBÓDROMO	017/DS/2024	PREVENÇÃO EM EVENTO
 SGT	IGLES	1856	18:00	03:00	09:00 	SAMBÓDROMO</t>
  </si>
  <si>
    <t xml:space="preserve">ORDEM DE OPERAÇÕES Nº 015-CBC/2024
 PREVENÇÃO AQUÁTICA NA PONTA NEGR
 MISSÃO: 
Prevenção Aquática e prontidão com guarda-vidas;
Buscas, Resgates e Salvamentos;
 Socorro de emergência;
DATA: 26/02/2024
 HORÁRIO: 08:00 ÀS 18:00
CBC, GUARDA-VIDAS - PREVENÇÃO AQUÁTICA - EM CUMPRIMENTO À ORDEM DE OPERAÇÕES N 015/CBC/2024, FOI REALIZADA A PREVENÇÃO AQUÁTICA NA PRAIA DA PONTA NEGRA. DURANTE A PREVENÇÃO FOI REALIZADO O ATENDIMENTO DO MENOR RUAN GUILHERME SILVA NEVES, 9 ANOS. SOFREU UM CORTE NO DEDO DO PÉ DIREITO AO DESCER O BARRANCO. AVÓ: MARIA DO SOCORRO NEVES, CONTATO: 99295-2763, RESIDENTE À RUA MAGALHÃES BARATA Nº 27, BECO DAS FLORES, BAIRRO CRESPO. FOI REALIZADO TAMBÉM O ATENDIMENTO DE AMANDA XAVIER CAVALCANTE, 52 ANOS. A MESMA SOFREU UMA CRISE DE ANSIEDADE. RESIDENTE À RUA DR. BASÍLIO Nº 52 BAIRRO ZUMBI 2. CONTATO: 98500-9149. PREVENÇÃO FINALIZADA POR VOLTA DE 18H00.
COMANDANTE SOCORRO: TEN QOABM R. PEREIRA
 CONTROLADOR: TEN QOABM RYAN
</t>
  </si>
  <si>
    <t>APOIO A POLICIA CIVIL EM REMOÇÃO DE CADAVER EM MEIO LIQUIDO. NA COMUNIDADE SAO JOAO NO VARRE VENTO EM FRENTE A COMUNIDADE NOVO REMANSO.
PROXIMO A ESCOLA ENEDINA RODRIGUES. 
ACIONADO PELA INVESTIGADORA DA PC 98402-2167</t>
  </si>
  <si>
    <t>BOLETIM DE OCORRÊNCIA N°  0141/2024, HORÁRIO/ DATA DO REGISTRO: 26/02/2024 ÀS 18:00, DATA DO FATO: 25/02/2024, HORA: 19:00, LOCAL: COMUNIDADE SÃO LAZARO, RIO MADEIRINHA, PRÓXIMO AO MORADOR GAUÇA. COMUNICANTE: JOSÉ DOS SANTOS GOMES, RG: 2105793-1, 41ANOS, NASCIDO EM 06/05/1981. RESIDENTE NA RUA MATHIAS FERREIRA LIMA, S/N, GILBERTO MESTRINHO. VÍTIMA: ISRAEL DOS SANTOS, 2 ANOS, COMUNIDADAE SÃO LAZARO.
NARRATIVA: O COMUNICANTE INFORMA QUE POR VOLTA DAS 21H, RECEBEU UMA LIGAÇÃO DE SUA IRMÃ, QUE INFORMOU QUE SEU MARIDO ILDO/NENECO ( CUNHADO DO COMUNICANTE ), HAVIA SOFRIDO UM ACIDENTE NO RIO MADEIRINHA, POR VOLTA DAS 19H, QUANDO ESTE VINHA "BAIXANDO" INDO PARA SUA CASA NO SEU "RABETA" QUANDO COLIDIU COM UM VOADOR, QUE VINHA SENDO NAVEGADO PELO SR. JOSÉ LEONILSON DA SILVA LEMES, E QUE NO ACIDENTE O MENOR, FILHO DO SR. ILDO, CAUI NO RIO E ENCONTRASSE DESAPARECIDO ATÉ O MOMENTO. NADA MAIS SABE INFORMAR O COMUNICANTE.
BBE, PELOTÃO FLUVIAL, AR-68 -'BUSCA/RESGATE DE PESSOA EM LÍQUIDO - A VIATURA, COM OS MILITARES CB EMERSON E CB DAMASCENO DESLOCOU POR VOLTA DE 12H40 COM DESTINO AO MUNICÍPIO DE AUTAZES FINS INICIAR BUSCAS PELO MENOR DESAPARECIDO: ISRAEL DOS SANTOS, 2 ANOS, VÍTIMA: ISRAEL DOS SANTOS, 2 ANOS, COMUNIDADADE SÃO LAZARO.
BOLETIM DE OCORRÊNCIA N°  0141/2024 . NARRATIVA: O COMUNICANTE INFORMA QUE POR VOLTA DAS 21H, RECEBEU UMA LIGAÇÃO DE SUA IRMÃ, QUE INFORMOU QUE SEU MARIDO ILDO/NENECO ( CUNHADO DO COMUNICANTE ), HAVIA SOFRIDO UM ACIDENTE NO RIO MADEIRINHA, POR VOLTA DAS 19H, QUANDO ESTE VINHA "BAIXANDO" INDO PARA SUA CASA NO SEU "RABETA" QUANDO COLIDIU COM UM VOADOR, QUE VINHA SENDO NAVEGADO PELO SR. JOSÉ LEONILSON DA SILVA LEMES, E QUE NO ACIDENTE O MENOR, FILHO DO SR. ILDO, CAUI NO RIO E ENCONTRASSE DESAPARECIDO ATÉ O MOMENTO. NADA MAIS SABE INFORMAR O COMUNICANTE.  DATA DO FATO: 25/02/2024, HORA: 19:00; LOCAL: COMUNIDADE SÃO LAZARO, RIO MADEIRINHA, PRÓXIMO AO MORADOR GAUÇA.COMUNICANTE: JOSÉ DOS SANTOS GOMES, RG: 2105793-1, 41ANOS, NASCIDO EM 06/05/1981. RESIDENTE NA RUA MATHIAS FERREIRA LIMA, S/N, GILBERTO MESTRINHO. EM ANDAMENTO.
COMANDANTE SOCORRO: TEN QOABM R. PEREIRA
 CONTROLADOR: TEN QOABM RYAN</t>
  </si>
  <si>
    <t xml:space="preserve">SERVIÇO DO DIA 27 DE FEVEREIRO DE 2024- 1º TIRNO
BUSCA EM MEIO LIQUIDO 
 FOI INFORMADO PEL TEN R. ARAUJO (COMANDANTE DO PELOTAO FLUVIAL) VIA GRUPO DE SERVIÇO WHATZAP QUE A EQUIPE COMPOSTA PELOS  CB EMERSON FREITAS E CB BM DAMASCENO  NO DIA 27.02. NO MUNICIPIO DE AUTAZES REALIZARAM BUSCAS EM PROFUNDIDADE DE APROXIMADAMENTE 18M, PORÉM FOI INFORMADO PELA EQUIPE QUE A CORRENTEZA NO LOCAL É MUITO FORTE IMPOSSIBILITANDO SEGURAR O CORPO NO LOCAL. FOI INFORMADO QUE AS BUSCAS CONTINUAM PORÉM EM SUPERFICIE. EM ANDAMENTO....................... QUE POR VOLTA DE 22:32 O TEN. BM R. ARAÚJO INFORMOU QUE MORADORES HAVÍAM ENCONTRADO O CORPO DA CRIANÇA E ENTREGUE AOS FAMILIARES QUE PELA MANHÃ A EQUIPE DE MERGULHO IRIA CONTACTAR COM A FAMÍLIA PARA OS PROCEDIMENTOS JUNTO A DELEGACIA PARA O REGISTRO
COMANDO DE SOCORRO: TEN QOBM MARIANO
 DESPACHANTE: ST BM CONCEIÇÃO
</t>
  </si>
  <si>
    <t xml:space="preserve">GU - ABT - 29
 CH GU : SGT VITAL
 AUXILIARES: CB DIVAL, CB ANA LILIAN 
CONDUTOR: CB CISNE
 PERMANÊNCIA: CB BATANY
OCORRÊNCIA:  RETIRADA DE OBJETO CIRCULAR DE FERRO ¿¿ DO DEDO ¿¿¿¿ ANELAR ESQUERDO DO DEDO ANELAR (MÃO ESQUERDA).
O SEU DEDO ENCONTRAVA-SE INCHADO, FOI CORTADO COM USO DO CORTE DE ANEL. SENDO BEM SUCEDIDO O CORTE.
PACIENTE: MARIO JUNIO PAZ NETO
 IDADE: 47 ANOS 
ENDEREÇO: RUA 23 N.4B CONJ. HILEIA II - BAIRRO REDENÇÃO.
BBE, RODOVIÁRIA, ABT-29 - CORTE DE ANEL - A VIATURA, AO COMANDO DO SGT BM VITAL, REALIZOU O CORTE DE OBJETO CIRCULAR DE FERRO DO DEDO ANELAR ESQUERDO DE : MÁRIO JÚNIOR PAZ NETO, 47 ANOS. ENDEREÇO: RUA 23 Nº 4B, HILEIA 2, BAIRRO REDENÇÃO. SERVIÇO REALIZADO SEM ALTERAÇÃO.
COMANDANTE SOCORRO: TEN QOABM R. PEREIRA
 CONTROLADOR: TEN QOABM RYAN
</t>
  </si>
  <si>
    <t>INCENDIO EM REVOLTA PUBLICA, POLICIA NO LOCAL PEDE APOIO.</t>
  </si>
  <si>
    <t>OS 013 CBC 2024
 CAMPEONATO DE PELADAS DO AMAZONAS 2024
 DAS 11H30 AS 18H30 
DUAS VIATURAS NO LOCAL 
ABT 29 E UMA UR
CBC, ABT-29, UR-23 - 'PREVENÇÃO EM EVENTOS - EM CUMPRIMENTO AO PLANO DE OPERAÇÕES Nº 013/CBC/2024, AS VIATURAS CUMPRIRAM PREVENÇÃO DURANTE O EVENTO: CAMPEONATO DE PELADAS DO AMAZONAS 2024 REALIZADO NA ARENA DA AMAZÔNIA. EM ANDAMENTO.
COMANDANTE SOCORRO: TEN QOABM R. PEREIRA
 CONTROLADOR: TEN QOABM RYAN</t>
  </si>
  <si>
    <t>PACIENTE PSIQUIÁTRICO</t>
  </si>
  <si>
    <t>SOLICITANTE RELATOU QUE TEM UMA MULHER, DE 23 ANOS, CHAMADA MÁRCIA, QUE ESTÁ PERDIDA E PARECE TER PROBLEMAS MENTAIS. PEDE-SE APOIO DE UMA VTR NESTE QTH.</t>
  </si>
  <si>
    <t>Busca e salvamento de pessoas</t>
  </si>
  <si>
    <t>MIGRAÇÃO DE ABELHA  EM VARANDA DE APTO. AV. JORNALISTA HUMBERTO CALDERARO FILHO - CONDOMÍNIO  CENTRAL PARK, N° 700, APTO 503 ,EDIFÍCIO NOVA YORK. 5° ANDAR. SOLICITANTE:  NILTON GOMES 99268 - 3435.
BBE POSTO CENTRAL ABT - 31 AO CMDO DO CB BM ROBSON ONDE CONSTATARAM UM NINHO DE INSETOS DO TIPO ABELHAS ALOJADAS NA VIGA DA SACADA DO APARTAMENTO NO CONDOMÍNIO  CENTRAL PARK A GU. APENAS ORIENTOU AO SOLICITANTE HAJA VISTA OS INSETOS ESTÃO EM FASE MIGRATÓRIA SE PERMANECER ATÉ 3º FEIRA SOLICITAR NOVAMENTE PARA SER CONTORNADO A SITUAÇÃO, EM SEGUIDA A VTR RETORNOU AO POSTO DE ORIGEM S. / A.
CMDO. DE SOCORRO: TEN BM R. PEREIRA.
CONTROLADOR AO COBOM/CICC: TEN BM RICARDO.</t>
  </si>
  <si>
    <t>APOIO AO PUBLICO</t>
  </si>
  <si>
    <t>SOLICITANTE INFORMA QUE HÁ ALGUMAS PESSOAS TENTANDO INVADIR A BASE DO SAMU</t>
  </si>
  <si>
    <t>INCÊNDIO EM CONDOMÍNIO OU RESIDÊNCIAL</t>
  </si>
  <si>
    <t>COMANDANTE DE  SOCORRO, VIATURA AR-55, BBE, POTO RODOVIÁRIA, VIATURA ABT-29, GREM POSTO PONTA NEGRA, VIATURA UR-23
 , SOB O COMANDO DO TENENTE BM R. PEREIRA, DESLOCARAM PARA PRINCIPIO DE INCENDIO NO CONDOMINIO JARDIM ITAPUAN, RUA BILLIE HOLIDAY, N° 402, CEP 69050-445. SOLICITANTE: ELIAS, TELEFONE 98403-2670.</t>
  </si>
  <si>
    <t>SOLICITANTE INFORMA QUE UM VIZINHO DEIXOU O CACHORRO DELE, PITBULL SOLTO NA RUA.</t>
  </si>
  <si>
    <t xml:space="preserve">S.E.G NOS POSTOS DO CBMAM NA  DATA DE 27 DE FEV DE 23
--------------------------------------------------------------------------
SERVIÇO DO DIA 27 DE FEVEREIRO DE 2024- 1º TURNO
SEG
OS MILITARES CUMPRIRAM SEG CONFORME ORDEM DE SERVIÇO DE ACORDO COM SEUS BATALHOES/OBMS. CONFORME PLANILHA EM ANEXO REPASSADO AO OFICIAL DE DIA. 
COMANDO DE SOCORRO: TEN QOBM MARIANO
 DESPACHANTE: ST BM CONCEIÇÃO
--------------------- --------------------------------------------------------------------------------------------------------
SGT	LEANDRO NUNES	788	07:00	13:00	06:00	DAT	122/BBE/23	VISTORIA/APOIO À DAT
 CB	ELIZEU COSTA	1164	07:30	19:30	12:00	SCI	138/SCI/23	REFORÇO DE GUARNIÇÃO
 CB	GENIVALDO	1193	07:30	19:30	12:00	SCI	138/SCI/23	REFORÇO DE GUARNIÇÃO
 SGT	RAINEY	1556	07:30	19:30	12:00	SCI	137/SCI	REFORÇO DE GUARNIÇÃO
 CB	BARBOSA	1097	08:00	20:00	12:00	PB CENTRAL	124/BBE/23	CONDUTOR ABT- 31
 CB	CARLOS LOPES	1116	07:00	17:00	10:00	QCG	049/CBC/23	REFORÇO DE GUARNIÇÃO
 CB	ARANILTON	1212	05:00	07:00	02:00	CMCB	28/CMCB/23	REFORÇO DE GUARNIÇÃO
 SGT	FELIPE	704	06:00	07:00	01:00	CMCB	28/CMCB/23	REFORÇO DE GUARNIÇÃO
 ST	WALDENIZE	683	13:00	17:00	04:00	CMCB	28/CMCB/23	REFORÇO DE GUARNIÇÃO
 SGT	FELIPE	704	13:00	17:00	04:00	CMCB	28/CMCB/23	REFORÇO DE GUARNIÇÃO
 CB	EDUARDO FERREIRA	1047	13:00	17:00	04:00	CMCB	28/CMCB/23	REFORÇO DE GUARNIÇÃO
 CB	ARNAILTON	1212	13:00	17:00	04:00	CMCB	28/CMCB/23	REFORÇO DE GUARNIÇÃO
 ST	ARTUR	635	13:00	00:00	11:00	QCG	023/CIA CG/23	CORTE DE GRAMA
 CB	PALHETA	1259	13:00	00:00	11:00	QCG	023/CIA CG/23	CORTE DE GRAMA
 SGT	CELINA	1532	13:00	18:00	05:00	QCG	037/AJAI/23	PRAZOS PROCESSUAIS
 CB	J. RONALDO	1201	07:30	11:30	04:00	1º BI	130/1º BI/23	PROEBOM
 SGT	JEFERSON ARAÚJO	1533	18:00	06:00	12:00	QCG	009/CIA CG/23	SENTINELA
</t>
  </si>
  <si>
    <t>CB	MIGUEL	1199	20:00	08:00	12:00	DAT	029/DAT/2024	PERMANÊNCIA
 SGT	ELBISON	725	19:30	07:30	12:00	SCI-EG	139/SCIEG/2024	REFORÇO DE EQUIPAGEN
 CB	MOREIRA JUNIOR	1256	19:30	07:30	12:00	SCI-EG	139/SCIEG/2024	REFORÇO DE EQUIPAGEN
 SGT	LUCIANE MOTA	1544	19:30	07:30	12:00	SCI-EG	137/SCIEG/2024	REFORÇO DE GU APH
 SGT	LEDIOMAR	764	20:00	08:00	12:00	PB CENTRAL	125/BBE/2024	VOLANTE ABT-31
 CB	MAQUINÉ	1156	20:00	01:00	5:00	QCG	037/CSM/2024	MANUTENÇÃO DE VTR
COMANDANTE SOCORRO: TEN QOABM MARIANO
 CONTROLADOR AO COBOM/CICC: TEN BM RYAN</t>
  </si>
  <si>
    <t>Nova Cidade, NAS PROXIMIDADES DA IGREJA SANTO EXPEDITO. ACESSO PELA AV. NEPAL.
---------------------------------------------------
SERVIÇO DO DIA 27 DE FEVEREIRO DE 2024- 1º TIRNO
INCÊNDIO EM VEÍCULO
BIFMA/POSTO SAMAÚMA.VTR-ABT-31. A GUARNIÇÃO, A COMANDO DO SGT BM  NORONHA DESLOCOU-SE ATE O BAIRRO Cidade Nova</t>
  </si>
  <si>
    <t>VEÍCULO EM CHAMAS</t>
  </si>
  <si>
    <t xml:space="preserve">ORDEM DE SERVIÇO Nº 092/1º PDBM,RIO PRETO DA EVA, DESLOCAMENTO DA VTR AR-67, SGT EDVANDA E CB FOURNIER, ATÉ MANAUS, FINS BUSCA DE UNIFORME PAR O 
.
--------------------------------------------------------------------------------
SERVIÇO DO DIA 27 DE FEVEREIRO DE 2024- 1º TIRNO
TRANSPORTE E MANUNTENÇÃO
FOI INFORMADO PELA SGT BM EDVANDA O DESLOCAMENTO EM CUMPRIMENTO DA ORDEM DE SERVIÇO Nº 092/1º PDBM,RIO PRETO DA EVA, DESLOCAMENTO DA VTR AR-67, COM OS MILITARES SGT EDVANDA E CB FOURNIER, ATÉ MANAUS, FINS BUSCA DE UNIFORME PAR O EGFETIVO. ATÉ O TERMINO DO SERVIÇO NÃO REPASSADA NOVAS INFROMAÇÕES.................... .........................
COMANDO DE SOCORRO: TEN QOBM MARIANO
 DESPACHANTE: ST BM CONCEIÇÃO
</t>
  </si>
  <si>
    <t xml:space="preserve">SOLICITANTE, CLAIENE DANTAS, TEL: 99147-2366, RUA JOSÉ CIDADE Nº 8, CJ BARRA BELA, PQ 10, INFORMA OCORRÊNCIA DE ATAQUE DE ABELHAS EM SUA RESIDÊNCIA. TAMBÉM INFORMA QUE RESIDE CRIANÇAS NO ENDEREÇO MENCIONADO.
------------------------------------------------------------------------------------
SERVIÇO DO DIA 27 DE FEVEREIRO DE 2024- 1º TURNO
VISTORIA E CONTROLE DE INSETO
BBE.POSTO BBE RODOVIARIA.VTR-ABT-29. A GUARNIÇÃO A COMANDO DO SGT BM SILVA DESLOCOUS-SE ATÉ O BAIRRO PARQUE DEZ ONDE VERIFICOU QUE HAVIA UMA CASA DE ABELHA NA ÁREA DA SACADA. AÇÃO DOS BOMBEIROS: FOI REALIZADO  A REMOÇÃO DA CASA DE INSETO TIPO ABELHA, FEITO ORIENTAÇÃO E COLETA DE DADOS. SOLICITANTE, CLAIENE DANTAS, TEL: 99147-2366  SERVIÇO SEM ALTERAÇÃO.
COMANDO DE SOCORRO: TEN QOBM MARIANO
 DESPACHANTE: ST BM CONCEIÇÃO
</t>
  </si>
  <si>
    <t xml:space="preserve">CONTROLE DE INSETO REALIZADO PELA GUARNIÇÃO DO PB CENTRAL.
---------------------------------------------------------------------------------------------
SERVIÇO DO DIA 27 DE FEVEREIRO DE 2024- 1º TIRNO
BBE.POSTO CENTRAL. VTR-ABT-31. A GUARNIÇÃO, A COMANDO DO SGT BM TELLES DESLOCOU-SE ATÉ A FACULDADE FULCAP PARA FINS DE VERIFICAR UMA CASA DE INSETO TIPO CABA QUE ESTAVA NA TORRE DO PREDIO CAMPUS IV, PORÉM NO DESLOCAMENTO NA AV MAÚES A VTR SE DEPAROU COM UM ACIDENTE DE TRANSITO COM VITIMA LESIONADA. UM ABAUROAMENTO ENTRE UMA MOTOCICLETA TIPO HONDA PLACA PHF 1933, COR PRETO E BRANCA, CONDUTOR DA MOTOCICLETA SR EMERSON BARROS (VITIMA).  E UM VEICULO TIPO ECO SPORT PLACA PHA 6361, COR VERMELHA CONDUTOR DO VEICULO SR MARIO SILVEIRA DA CRUZ, CNH-01280136959. AÇÃO DO BOMBEIROS: FOI REALIZADO SEGURANÇA DO LOCAL E DA VITIMA,E ESTABILIZAÇÃO E ATENDIMENTO DE PRIMEIROS SOCORROS. A VITIMA O SR EMERSON FOI ENTREGUE A VTR SAMU 02 AOS CUIDADOS DA TÉCNICA DE EFERMAGEM ROSANGELA. QUE SEGUNDA INFORMAÇÕES LEVARIA AO HPS JOAO LUCIO PARA ATENDIMENTO ESPECIALIZADO. SERVIÇO SEM ALTERAÇÃO.
COMANDO DE SOCORRO: TEN QOBM MARIANO
 DESPACHANTE: ST BM CONCEIÇÃO
</t>
  </si>
  <si>
    <t xml:space="preserve">CONTROLE DE INSETO REALIZADO PELA GUARNIÇÃO DA VTR ABT 29. RUA SÃO DOMINGOS, 213, SÃO JORGE.
-----------------------------------------------------------------------
SERVIÇO DO DIA 27 DE FEVEREIRO DE 2024- 1º TURNO
BBE.POSTO BBE RODOVIARIA.VTR-ABT-29. A GUARNIÇÃO, A COMANDO DO SGT BM SILVA MARTINS DESLOCOU-SE ATÉ  O BAIRRO SÃO JORGE, PARA FINS DE VERIFICAR A VISTORIA E CONTROLE DE INSETO. NO LOCAL, JUNTO AO PROPRIETARIO FOI CONSTATADO QUE O INSETO É ABELHA, E FOI ACORDO COM O MESMO, QUE A REMOÇÃO SERÁ REALIZADO NO PERIODO DA NOITE. EM ANDAMENTO
COMANDO DE SOCORRO: TEN QOBM MARIANO
 DESPACHANTE: ST BM CONCEIÇÃO
BBE, RODOVIÁRIA,VTR-ABT-29 - CONTROLE DE INSETOS -  A GUARNIÇÃO, A COMANDO DO SGT BM SILVA MARTINS, DESLOCOU ATÉ  O BAIRRO SÃO JORGE, E REALIZOU O CONTROLE DE INSETOS TIPO ABELHAS. SERVIÇO REALIZADO SEM ALTERAÇÃO. SOLICITANTE: ROSILENE MENDONÇA BARROSO, 68 ANOS, RG: 220704-4.
COMANDANTE SOCORRO: TEN QOABM MARIANO
 CONTROLADOR AO COBOM/CICC: TEN BM RYAN
</t>
  </si>
  <si>
    <t>CORTE DE ANEL REALIZADO NO PB CENTRAL. PACIENTE: AANTONIELA BINDÁ DE SOUZA, 39 ANOS. CPF: 752.655.832-20, TEL: 991609102. RETIRADO ANEL DE AÇO DO DEDO ANELAR DA MÃO ESQUERDA.
-----------------------------------------------------
SERVIÇO DO DIA 27 DE FEVEREIRO DE 2024. 1º TURNO.
 CORTE DE ANEL
BBE.POSTO CENTRAL.S/VTR. A GUARNIÇÃO, A COMANDO DO SGT BM TELLES REALIZOU A REMOÇÃO DE UM OBJETO TIPO ANEL DE AÇO DO ANELAR ESQUERDO   DA SRA ANTONIELA BINDÁ DE SOUZA DE 39 ANOS,CPF-752655832-20, A MESMA RESIDE A RUA FRANCISCO PORTO Nº 16, BAIRRO RAIZ. SERVIÇO SEM ALTERAÇÃO.
COMANDANTE SOCORRO: TEN QOABM MARIANO
 CONTROLADOR AO COBOM/CICC: ST BM CONCEIÇÃO</t>
  </si>
  <si>
    <t>FUMAÇA INTENSA  
RUA F, CASAS 43 ARMANDO MENDES PX CX DÁGUA/ESTAÇÃO DE ONIBUS/MERADINHO CASA AZUL
 ALEXANDRE TADEU QUEIROZ DE MENESES 99440-2846 (PROPRIETARIO DA VILA)
-------------------------------------------------------------------------------------------------------</t>
  </si>
  <si>
    <t xml:space="preserve">SOLICITANTE PEDE APOIO PARA RETIRADA DE UMA ARVORE  ( MANGUEIRA) QUE ESTÁ COM RISCO DE CAIR SOBRE UMA IGREJA. A RUA É O ANTIGO BECO DO MACEDO POR TRÁS DO CEMITÉRIO SÃO JOÃO BATISTA.
-----------------------------------------------------------------
SERVIÇO DO DIA 27 DE FEVEREIRO DE 2024- 1º TIRNO
 VISTORIA EM ARVORE
CBC. COMANDO DE SOCORRO.VTR AR-55. DESLOCOU-SE ATÉ O LOCAL SOLICITADO O TEN QOABM MARIANO COMANDANTE DE SOCORRO REALIZAR A VISTORIA, FOI INFORMADO PELO MESMO QUE A ÁRVORE NÃO OFERECE RISCO DE TOMBAR SOBRE RESIDENCIA,PORÉM A SOLICITANTE ESTA PRECISANDO PODAR A ÁRVORE TIPO MANGUEIRA QUE ESTÁ MUITO FRONDOSA PORÉM ATIVA, SAUDAVEL. AÇÃO DOS BOMBEIROS: FOI REALIZADO ORIENTAÇÕES DE SEGURANÇA A SOLICITANTE E REALIZADO COLETA DE DADOS. SERVIÇO SEM ALTERAÇÃO.
COMANDO DE SOCORRO: TEN QOBM MARIANO
 DESPACHANTE: ST BM CONCEIÇÃO
</t>
  </si>
  <si>
    <t>SOLICITANTE O SARGENTO PM, LEONIDA, PEDE APOIO PARA RETIRADA DE UM NINHO DE CABAS QUE ESTÁ PROXIMO DA JANELA DA RESIDENCIA DO MESMO. A RUA FICA POR TRAS DA LOJA BEMOL DO EDUCANDOS.
-----------------------------------------------------------
SERVIÇO DO DIA 27 DE FEVEREIRO DE 2024. 1º TURNO.
VISTORIA E CONTROLE DE INSETO 
INFORMO QUE FOI FEITO VARIAS LIGAÇÕES PARA A SOLICITANTE E A MESMA NÃO ATENDEU AS LIGAÇÕES, SERVIÇO SERA REAGENDADO --LEONILDA LIMA CONTATO-99322-9977
COMANDANTE SOCORRO: TEN QOABM MARIANO
 CONTROLADOR AO COBOM/CICC: ST BM CONCEIÇÃO</t>
  </si>
  <si>
    <t>SOLICITANTE PEDE APOIO PARA CAPTURA DE UM NINHO DE INSETOS DO TIPO ABELHAS, OS INSETOS JA ATACARAM E ESTÃO NA PARTE DA LAVANDERIA DA CASA DA MESMA, INFORMA QUE JÁ LIGOU VÁRIAS VEZES PARA O CORPO DE BOMBEIROS, PORÉM NINGUÉM FOI AO LOCAL.
-------------------------------------------------------------
SERVIÇO DO DIA 27 DE FEVEREIRO DE 2024- 1º TIRNO
VISTORIA E CONSTROLE DE INSETO
BBE.POSTO BBE RODOVIARIA.VTR-ABT-29. A GUARNIÇÃO A COMANDO DO SGT BM SILVA  MARTINS REALIZARÁ O SERVIÇO A NOITE. EM ANDAMENTO...
COMANDO DE SOCORRO: TEN QOBM MARIANO
 DESPACHANTE: ST BM CONCEIÇÃO
BBE, RODOVIÁRIA,VTR-ABT-29 - CONTROLE DE INSETOS -  A GUARNIÇÃO, A COMANDO DO SGT BM SILVA MARTINS, DESLOCOU ATÉ  O BAIRRO Dom Pedro</t>
  </si>
  <si>
    <t xml:space="preserve">CASA DE CABA NA PONTA DO TELHADO (MENOR QUE A BOLA DE FUTEBOL)
RUA INHAUMA, CASA 190 CJ. BEIJA-FLOR 1
 PX. RESTAURANTE MIRA FLORES / PRAÇA DO BEIJA-FLOR / RESTAURANTE JUVENAL
 AFONSO CAVALCANTE 98171-0100 
OBS.: CIENTE DA BOTIJA DE GÁS
---------------------------- -------------------------------------------------------------------------
SERVIÇO DO DIA 27 DE FEVEREIRO DE 2024- 1º TURNO
VISTORIA E CONTROLE DE INSETO
BIFMA/POSTO SAMAÚMA.VTR-ABT-31. A GUARNIÇÃO, A COMANDO DO SGT BM  NORONHA DESLOCOU-SE ATE O BAIRRO DE FLORES ONDE VERIFICOU QUE  HÁ UMA CASA DE INSETO TIPO CABA ALOJADA NA JANELA DA RESIDÊNCIA. AÇÃO DOS BOMBEIROS:  FOI REALIZADO A REMOÇÃO DOS INSETOS, ORIENTAÇÃO DE SEGURANÇA E COLETA DE DADOS. SERVIÇO SEM ALTERAÇÃO.
COMANDO DE SOCORRO: TEN QOBM MARIANO
 DESPACHANTE: ST BM CONCEIÇÃO
--------------------- ---------------------------------------
</t>
  </si>
  <si>
    <t>CASA DE ABELHA
------------------------- ------------------------
SERVIÇO DO DIA 27 DE FEVEREIRO DE 2024- 1º TIRNO
1º.B.I.-POSTO CIS GRANDE CIRCULAR.VTR-ABT-28. A GUARNIÇÃO A COMANDO DO SGT BM ARILDO REALIZOU VISTORIA EM INSETO TIPO  ABELHA, VERIFICOU QUE HAVIA UMA CASA DE ABELHA NUMA TORRE  NA EMPRESA SESTSENAT.AÇÃO DOS BOMBEIROS:  FOI REALIZADO A REMOÇÃO , ORIENTAÇÃO E COLETA DE DADOS.  SERVIÇO SEM ALTERAÇÃO.
COMANDO DE SOCORRO: TEN QOBM MARIANO
 DESPACHANTE: ST BM CONCEIÇÃO
--------------------- ---------------------------------------------------------------------------------------------
1º.B.I.-POSTO CIS GRANDE CIRCULAR.VTR-ABT-28. A GUARNIÇÃO A COMANDO DO SGT BM ARILDO REALIZOU CONTROLE DE INSETOS TIPO  ABELHAS NO SEST-SENAT.AÇÃO DOS BOMBEIROS: CONTROLE DE INSETO REALIZADO SEM ALTERAÇÃO.
COMANDANTE SOCORRO: TEN QOABM MARIANO
 CONTROLADOR AO COBOM/CICC: TEN BM RYAN</t>
  </si>
  <si>
    <t>SOLICITANTE INFORMA QUE ACONTECEU ACIDENTE COM 2 MOTOS NO LOCAL COM VITIMA LESIONADA. PEDE AJUDA DA PM.</t>
  </si>
  <si>
    <t>VISTORIA EM DUAS ÁRVORES : AZEITONEIRA E MANGUEIRA
 SOLICITANTE: KELLEN DE FÁTIMA TELES PADILHA CPF 68402341268
----------------------------------------------------------------------------------------------
SERVIÇO DO DIA 27 DE FEVEREIRO DE 2024. 1º TURNO.
VISTORIA E CORTE DE ÁRVOE
1º.B.I.-POSTO DO ZUMBI, A GUARNIÇÃO A COMANDO DO SGT BM RONILDES ESTEVE NO LOCAL DA OCORRÊNCIA ONDE VERIFICOU QUE HÁ DUAS ÁRVORE UMA MANGUEIRA E UMA AZITONEIRA DE MEDIO PORTE QUE ESTÃO SEMI-TOMBADAS  PARA A RESIDENCIA DA SOLICITANTE. AÇÃO DOS BOMBEIROS: FOI FEITO VISTORIA, ORIENTAÇÕES DE SEGURANÇA, PORÉM O CORTE NÃO FOI REALIZADO DEVIDO FATO DO HORÁRIO E ESTAR CHUVISCANDO NO LOCA, E A SITUAÇÃO EM SI DEMANDAR SEGURANÇA NO LOCAL DEVIDO ESTAR NO BARRCO A RAIZ DE UMA DAS ÁRVORES. OCORRÊNCIA SERÁ AGENDADA PARA O DIA SEGUINTE.  EM ANDAMENTO
COMANDANTE SOCORRO: TEN QOABM MARIANO
 CONTROLADOR AO COBOM/CICC: ST BM CONCEIÇÃO
 __________________________________________________________
 SERVIÇO DO DIA 28 DO 1º TURNO
 VIATURA ABT-28 REALIZOU DESLOCAMENTO PARA CORTE DE ÁRVORE, PORÉM NÃO HAVIA NINGUEM NA RESIDENCIA E NEM ATENDERAM AS INÚMERAS LIGAÇOES FEITAS POR ESTA CONTROLADORA. A OCORRÊNCIA ESTÁ SENDO ENCERRADA, PORÉM ASSIM QUE O SOLICITANTE ENTRAR EM CONTATO COM O NÚMERO EMERGENCIAL 193 O SERVIÇO SERÁ REWTORNADO.</t>
  </si>
  <si>
    <t>CONCENTRAÇÃO DE ABELHAS NO MURO PARTE EXTERNA HÁ 4 DIAS 
RUA CHUVA BRANCA, 99 - COROADO 3 - CJ. OURO VERDE
 PX. SESI / DROGARIA CUNHA
 LUCIANA MEDEIROS 99536-3614 (NORA DO MORADOR)
 EULALIO DE CASTRO 99350-8837 (MORADOR)
-------------------------------------------------------------
SERVIÇO DO DIA 27 DE FEVEREIRO DE 2024. 1º TURNO.
VISTORIA E CONTROLE DE INSETO
1º.BI.POSTO  DO ZUMBI. VTR-ABT-30. A GUARNIÇÃO, A COMANDO  DO SGT BM RONILDES DESLOCOU-SE ATÉ A RESIDENCIA DA SOLICITANTE, ONDE VERIFICOU QUE  TRATA-SE  DE CASA DE ABELHA NA ÁREA DO BANHEIRO .AÇÃO DOS BOMBEIROS:  FOI REALIZADO ORIENTAÇÕES DE SEGURANÇA  AÇÃO DOS BOMBEIROS: FOI REALIZADO A REMOÇÃO FEITO ORIENTAÇÕES E COLETA DE DADOS. SERVIÇO SEM ALTERAÇÃO.
COMANDANTE SOCORRO: TEN QOABM MARIANO
 CONTROLADOR AO COBOM/CICC: ST BM CONCEIÇÃO
--------------------- --------------------------------------------</t>
  </si>
  <si>
    <t xml:space="preserve"> SOLICITANTE PEDE APOIO PARA SALVAMENTO DE UM ANIMAL DO TIPO GATO (FILHOTE) QUE ESTÁ EM UMA ÁRVORE AO LADO DA RESIDENCIA DA MESMA.
------------------------------------
SERVIÇO DO DIA 27 DE FEVEREIRO DE 2024- 1º TURNO
BBE.POSTO CENTRAL. VTR ABT-31. A GUARNIÇÃO A COMANDO DO CB BM ROBSON DESLOCOU-SE ATÉ O CONDOMÍNIO GREEWORD QD E CASA, 08ONDE REALIZOU O RESGATE DO ANIMAL QUE ESTAVA  EM ÁRVORE. SOLICITANTE MARIZE OLIVEIRA , 55 ANOS, CPF: 32010028287. AÇÃO DOS BOBEIROS: RESGATE E ENTREGA A SOLICITANTE.SERVIÇO SEM ALTERAÇÃO.
COMANDO DE SOCORRO: TEN QOBM MARIANO
 DESPACHANTE: ST BM CONCEIÇÃO
</t>
  </si>
  <si>
    <t>BARULHO NO FORRO DO QUARTO - SOLICITANTE NÃO DEU CERTEZA SE TRATAR DE COBRA
 RUA OURO VERDE, 8 - SANTA ETELVINA
 PX, SUPERMERCADO RIO JORDÃO / AV. 7 DE MAIO
 FÁTIMA RIBEIRO 99292-8242 (IRMÃ DA MORADORA)
 MARLY RIBEIRO DE MATOS (65) 99938-2193 - MORADORA
BIFMA, POSTO SUMAÚMA, ABT-32 - CAPTURA DE ANIMAL - A VIATURA, AO COMANDO DO SGT BM NORONHA, DESLOCOU ATÉ A RESIDÊNCIA DA SOLICITANTE POIS A MESMA RELATOU TER OUVIDO UM BARULHO  NO FORRO DO QUARTO E DISSE SER PARECIDO COM O BARULHO DE ALGUM ANIMAL SE ARRASTANDO NO FORRO PVC. AÇÃO DOS BOMBEIROS: REALIZADO A VISTORIA NENHUM ANIMAL FOI ENCONTRADO. APÓS ORIENTAÇÃO E COLETA DE DADOS A VIATURA RETORNOU AO POSTO DE ORIGEM.
COMANDANTE SOCORRO: TEN QOABM MARIANO
 CONTROLADOR AO COBOM/CICC: TEN BM RYAN</t>
  </si>
  <si>
    <t>SOLICITANTE INFORMA QUE SUJEITO EM CARRO COLIDIU EM VEICULO DE COLEGA. PEDE AJUDA DA PM, POIS SUJEITO ESTÁ EMBRIAGADO.</t>
  </si>
  <si>
    <t>PRINCIPIO DE INCENDIO EM CASA DE ALVENARIA DE UM PAVIMENTO, SEM VITIMAS.
BIFMA, POSTO SUMAÚMA, ABT-32 - INCÊNDIO EM RESIDÊNCIA - A VIATURA, AO COMANDO DO SGT BM NORONHA, DESLOCOU ATÉ O LOCAL E AO CHEGAR, CONSTATOU QUE POPULARES JÁ HAVIAM EXTIGUIDO O FOGO. NÃO HOUVE ATUAÇÃO DOS BOMBEIROS, APENAS COLETA DE DADOS E ORIENTAÇÃO. OS DADOS DA OCORRÈNCA NÃO FORAM REPASSADOS PELA GUARNIÇÃO DO ABT-32.
COMANDANTE SOCORRO: TEN QOABM MARIANO
 CONTROLADOR AO COBOM/CICC: TEN BM RYAN</t>
  </si>
  <si>
    <t>VAZAMENTO DE GLP SEM FOGO NA RESIDENCIA DE SRA. RAIMUNDA AUXILIADORA 85 ANOS.
BBE, RODOVIÁRIA, ABT-29, AR-55 - VAZAMENTO DE GLP SEM FOGO - AS VIATURAS, AO COMANDO DO TEN BM MARIANO, DESLOCARAM AO LOCAL ONDE HOUVE UM VAZAMENTO DE GLP SEM FOGO. AÇÃO DOS BOMBEIROS: FOI REALIZADA A RETIRADA A BOTIJA PARA ÁREA EXTERNA DA RESIDÊNCIA, ABERTURA DE ACESSOS PARA DISPERSÃO DO GÁS E ORIENTADO A COMPRA DE NOVA MANGUEIRA E NOVO REGISTRO. O LOCAL FOI DEIXADO EM SEGURANÇA.
COMANDANTE SOCORRO: TEN QOABM MARIANO
 CONTROLADOR AO COBOM/CICC: TEN BM RYAN</t>
  </si>
  <si>
    <t>INCENDIO EM VEICULO APOS COLISÃO.
º BI, G. CIRCULAR, ABT-28 - INCÊNDIO EM VEÍCULO - A VIATURA, AO COMANDO DO SGT BM ARILDO, FOI AO LOCAL ONDE HOUVE UM INCÊNDIO EM VEÍCULO, APÓS A COLISÃO ENTRE TRÊS VEÍCULOS. VEÍCULO INCENDIADO: MINI CUPER DE PLACA ENS6G14. HOUVE PERDA TOTAL DO VEÍCULO.MOTORISTA:  LUIZ HENRIQUE GUIMARÃES DOS SANTOS 23 ANOS (CAUSADOR DO ACIDENTE) (ALCOOLIZADO E DETIDO PELA VTR 7211 CPA NORTE SGT CONDUTOR DJULIE JONES, E 3 SGT C SILVA. DESCRIÇÃO: O CARRO SAIU DA RUA 89 PARA AV PENETRACAO CAUSANDO ACIDENTE DE  MICROÔNIBUS DE ROTA ESPECIAL(267). OUTROS CARROS ESTACIONADOS ENVOLVIDOS: CAMINHÃO CAVALINHO JWX7H33 E ÔNIBUS DA EMPRESA LÍDER KOQ7B9G. FORAM UTILIZADOS CERCA DE 4000 LITROS DE ÁGUA NA EXTINÇÃO DAS CHAMAS. O LOCAL FOI DEIXADO EM SEGURANÇA.
COMANDANTE SOCORRO: TEN QOABM MARIANO
 CONTROLADOR AO COBOM/CICC: TEN BM RYAN</t>
  </si>
  <si>
    <t>UM ACIDENTE DE TRANSITO ENVOLVENDO UM CARRO DE PASSEIO E UM MICRO ONIBUS TERMINOU EM UM INCENDIO E O MOTORISTA DO MICRO FICOU FERIDO.</t>
  </si>
  <si>
    <t>UM ACIDENTE DE TRANSITO ENTRE DOIS VEICULOS TERMINUO EM UM INCENDIO.</t>
  </si>
  <si>
    <t>DENUNCIA DE INCENDIO EM VEICULO</t>
  </si>
  <si>
    <t>PREVENÇÃO CONTRA ACIDENTES NO QCG TFM.
GREM - POSTO DA PONTA NEGRA - VIATURA UR - 23 - REALIZOU PREVENÇÃO CONTRA ACIDENTES NO TFM DO QCG. DURANTE A PREVENÇÃO FOI SOLICTADO POR UM POPULAR ATENDIMENTO A UM CIDADÃO QUE ESTAVA NAS PROXIMIDADES DA GUARDA DO QUARTEL, O MESMO QUEIXOU SE DE ENGASGAMENTO POR ALIMENTO, PORÉM JÁ HAVIA CONSEGUIDO ESPELIR O ALIMENTO E ABRIR AS VIAS AÉREAS. VÍTIMA: LUÍS CARLOS ALBERTO, 79 ANOS, RG:0152078-4. A GUARNIÇÃO REALIZOU MEDIDAS DE PRESSÃO, SATURAÇÃO E ORIENTAÇÕES À VITIMA. NÃO HOUVE TRANSPORTE DE PACIENTE
COMANDANTE DE SOCORRO: TEN BM BARRETO
 CONTROLADOR: CAP. JOÃO SOUZA</t>
  </si>
  <si>
    <t>SEG DO DIA 28/02/2024. 
                                                            1º TURNO			
ST	BM HELDER             	738   	07:30	19:30	12:00	SCI-EG	140/SCI-EG/20242	REFORÇO DE GU.
 CB	BM R. FELIPE          	       1140  	07:30	19:30	12:00	SCI-EG	140/SCI-EG/20242	REFORÇO DE GU.
 CB BM	RODRIGO VIEIRA	1152 	07:00	17:00	10:00	QCG	048/CBC/2024	CORTE DE ÁRVORE.
 CB  BM	SALDANHA	        1144	        08:00	14:00	0 6:00	QCG	041/CSM/2024	MANUTENÇÃO DE VTR.
 SGT BM PRISCILA CHAGAS	1525	        13:00	18:00	05:00	QCG	038/AJAI/2024	PROCESSOS JUDICIAIS PGE/TJAM.
 TEN	  BM  PRISCILA FREITAS	1838	        13:00	18:00	05:00	 BM5	013/MB5/EMG/2024	ORGANIZAÇÃO CERIMONIAL.
 CB BM  J. RONALDO    	        1201 	07:30	11:30	04:00	1º BI	131/1ºBI/2024	MONITOR PROEBOM.
 ST BM  ARTUR              	        1735 	13:00	17:00	04:00	QCG	025/CIACG/2024	REPARO NAS INSTALAÇÕES DO QCG.
 SGT BM	DENIS SOUSA      	1074	        13:00	17:00	04:00	QCG	025/CIACG/2024	REPARO NAS INSTALAÇÕES DO QCG.
 CB	BM WANDER                 	1255 	13:00	17:00	04:00	QCG	025/CIACG/2024	REPARO NAS INSTALAÇÕES DO QCG.
 CB	BM ISMAEL              	1074 	13:00	17:00	04:00	QCG	025/CIACG/2024	REPARO NAS INSTALAÇÕES DO QCG.
 CB	BM PALHETA           	1259	        13:00	17:00	04:00	QCG	025/CIACG/2024	REPARO NAS INSTALAÇÕES DO QCG.
 SGT	BM  FELIPE          	        704   	06:00	07:00	01: 00	CMCB	029/BM3/CMCB/2024	REFORÇO NO CMCB.
 CB	BM  ARNAILTON	        1212  	05:00	07:00	02:00	CMCB	029/BM3/CMCB/2024	REFORÇO NO CMCB.
 CB	BM EDUARDO FERREIRA	1047	        06:00	07:00	01:00	CMCB	029/BM3/CMCB/2024	REFORÇO NO CMCB.
 ST	BM  WALDENIZE      	683    	13:00	17:00	04: 00	CMCB	029/BM3/CMCB/2024	REFORÇO NO CMCB.
 SGT	BM  FELIPE               	704    	13:00	17:00	04: 00	CMCB	029/BM3/CMCB/2024	REFORÇO NO CMCB.
 CB BM EDUARDO FERREIRA 1047      	13:00	17:00	04:00	CMCB	029/BM3/CMCB/2024	REFORÇO NO CMCB.
 CB	BM  ELINE                	1077	        13:00	17:00	04: 00	CMCB	029/BM3/CMCB/2024	REFORÇO NO CMCB.
 CB	BM  ROBERTA          	1186  	13:00	17:00	04: 00	CMCB	029/BM3/CMCB/2024	REFORÇO NO CMCB.
 CB	BM  ARNAILTON     	1212 	13:00	17:00	04:00	CMCB	029/BM3/CMCB/2024	REFORÇO NO CMCB.
 CB	BM  CLEUTON  	        1037 	18:00	06:00	12:00	QCG	009/CIACG/2024	SENTINELA ARMADO.
                                                               2º TURNO
CB  BM CARDOSO              	1129  	19:00	07:00	12:00	COBOM	034/COBOM/2024	REFORÇO DE GUARNIÇÃO
 CB	BM MELLO               	1057 	20:00	0 8:00	12:00	DAT	029/DAT/2024	PERMANENCIA
 CB	BM CARLOS ALBERTO	1078 	19:30	07:30	12:00	S CI-AEROPORTO	141/SCI/2024	REFORÇO DE GUARNIÇÃO
 CB	BM GERONIMO       	1202	       19:3 0	07:30	12:00	SCI-AEROPORTO	141/SCI/2024	REFORÇO DE GUARNIÇÃO
CMDO. DE SOCORRO: TEN BM BARRETO.
CONTROLADOR AO COBOM/CICC: ST BM SOUZA BATISTA.</t>
  </si>
  <si>
    <t>ÁRVORE TIPO AZEITONEIRA TOMBOU EM CIMA DE UMA RESIDÊNCIA DE MADEIRA, RUA: ALTO PARAÍSO  Nº04 BAIRRO: Jorge Teixeira</t>
  </si>
  <si>
    <t>SOLICITANTE INFOMOU QUE UM CAMINHÃO DERRUBOU 3 POSTE DE ENÉRGIA O MESMO CAIU EM CIMA DE DOIS CARROS, 
RUA: ITUÍ, EM FRENTE A ESCOLA MUNICIPAL ALVARO CESAR DE CARVALHO 
SOLICITANTE: THIAGO OLIVEIRA
 CONTATO: 98292-2260
FOI INFORMADO AO COMANDANTE DE SOCORRO , TENENTE QOABM BARRETO, O MESMO INFORMOU QUE NÃO ERA DE NOSSA COMPETENCIA, POIS NÃO HAVIAM VÍTIMAS.</t>
  </si>
  <si>
    <t>CASA DE ABELHA LOCALIZADA DENTRO DO PARQUAMENTO DO MANAUS TRANS , EM UM DOS CARROS PELO LADO DE FORA , DO TAMANHO DE UMA BOLA DE  TÊNIS, EQUIPE DOS BOMBEIROS JÁ ESTIVERAM NO LOCAL NA SEXTA-FEIRA  E VOLTOU NOVAMENTE 
SOLICITANTE :MARIANA GOLVEIA  TEL -981108299.
BBE POSTO ESPECIAL ABT - 29 AO CMDO DO CB BM JAMMYSON ONDE NÃO FOI ENCONTRADO NENHUM INSETO NO LOCAL FEITO UM VISTORIA MINUCIOSA EM SEGUIDA A VTR RETORNOU AO POSTO DE ORIGEM S. / A.
CMDO. DE SOCORRO: TEN BM BARRETO.
CONTROLADOR AO COBOM/ CICC: ST BM S. BATISTA.</t>
  </si>
  <si>
    <t>ORDEM DE SERVIÇO Nº 136/GREM/CBC/2024 
EVENTO: TRANSPORTE DE PACIENTE;
REFERÊNCIAS: ORDEM DO CMT DO CBC;
DATA/EFETIVO/HORÁRIO/LOCAL: Conforme quadro abaixo:
DATA VTR EFETIVO HORÁRIO LOCAL
 28.02.2024
(terça-feira)
UR 23
 TEN COLARES
 SGT LILIAN FERREIRA
 SGT A SOUSA
 12:30H
 13:30H
 Rua Manoel Garces, 
N. 04, Flores
 ONCOCLIN, AVENIDA CASTELO BRANCO 1779 - CACHOEIRINHA
_________________________________________________________________
GREM, POSTO DA PONTA NEGRA VIATURA UR - 23 - EM CUMPRIMENTO A ORDEM DE SERVIÇO Nº 136/GREM/CBC/2024, FOI REALIZADO TRANSPORTE DE PACIENTE  DA RESIDENCIA DA MESMA PARA A CLÍNICA ONCOCLIN. O TRANSPORTE FOI REALIZADO SEM ALTERAÇÃO. NOME: DE MARIVONE DIAS SERRÃO, CPF: 053661432-69, Tel: 9 93993113.</t>
  </si>
  <si>
    <t>CACHORRODE MÉDIO PORTE, CAIU NO BUEIRO DE 2MTS
 RUA SÃO CRISTOVÃO Nº91, Jorge Teixeira</t>
  </si>
  <si>
    <t xml:space="preserve">ÁRVORE TIPO COQUEIRO DE 4 MTS DE ALTURA NO TERRENO DA EMPRESA, ENCONTRA-SE OCO,  EM RISCO DE CAIR SOBRE A MESMA.
ORV ENGENHARIA, RUA RIO JAVARI 851 CONJ VIEIRALAVES, N, SENHORA DAS GRAÇAS
 SOLICITANTE:VANUSA TAVARES 99497-5101
BBE- POSTO CENTRAL - VIATURA ABT - 31 REALIZOU CORTE TOTAL DE UMA ARVORE DO TIPO COQUEIRO. CORTE REALIZADO SEM ALTERAÇÃO;  SOLICITANTE: VANUSA TAVARES 99497-5101.
COMANDANTE DE SOCORRO: TEN BM BARRETO
 CONTROLADORA: ST BM WALDIRA
</t>
  </si>
  <si>
    <t>Conforme denuncia,animal silvestre Bicho preguiça em residencia</t>
  </si>
  <si>
    <t>CONTROLE DE INSETO TIPO CABA, DO TAMANHO DE UMA BOLA DE FUTEBOL, ALOJADA PRÓXIMO AO ATELHADO DA CASA, COM ALTURA APROXIMADAMENTE 7 METROS
 RUA: BRASIL Nº15 REDENÇÃO, PONTO DE REFERÊNCIA NO FINAL DA RUA MARACANÃ EM FRENTE A CASA DE EVENTO JHON
 SOLICITANTE: ALEXANDRE ELIAS
 CONTATO: 99984-6252
 __________________________________________
 BBE - POSTO DA RODOVIÁRIA - VIATURA ABT - 29, REALIZOU VISTORIA EM CONTROLE DE INSETOS, PORÉM FORAM FEITA VÁRIA LIGAÇÕES PARA O SOLICITANTE ONDE O MESMO INFORMOU QUE NÃO ESTAVA EM CASA E QUE IRIA RETORNAR A LIGAÇÃO PARA O NÚMERO EMERGENCIAL 193. VIATURA RETORNOU SEM ATUAÇÃO.
COMANDANTE DE SOCORRO: TE BM BARRETO
 CONTROLADORA: ST BM WALDIRA</t>
  </si>
  <si>
    <t>SERVIÇO DO DIA 01 DE MARÇO DE 2024. 1º TURNO.
BBE POSTO CENTRAL ABT-31  A COMANDO DO SGT PARDO DESLOCOU-SE PARA O LOCAL. FOI REALIZADO O CORTE TOTAL DE UMA ARVORE DA ESPECIE ABIEIRO. NÃO HOVE DANOS MATERIAIS. SOLICITANTE: ALEX ALVES DE CARVALHO, 46 ANOS, CPF 62235729215, TEL 994430974. SERVIÇO SEM ALTERAÇÃO.
CONTROLADOR: TEN QOABM JAMERSON
 COMTE SOCORRO: TEN QOABM R. PEREIRA</t>
  </si>
  <si>
    <t xml:space="preserve">GREM AR-57 EM CUMPRIMENTO ÀORDEM DE SERVIÇO Nº 120/GREM/CBC/2024, VIATURA REALIZOU PREVENÇÇÃO EM EVENTO DO TFM DO CURSO DE FORMAÇÃO DO QUADRO COMPLEMENTAR DE SAÚDE. A PREVENÇÃO OCORREU SEM ALTERAÇÃO. HORÁRIO : 15:50 ÀS 17:30.
COMANDANTE DE SOCORRO: TEN BM BARRETO
 CONTROLADORA: ST BM WALDIRA
</t>
  </si>
  <si>
    <t xml:space="preserve">LANCHE DO TATÁ - FUMAÇA PRETA
 AV. BRASIL ESQUINA COM RUA AMAZONAS - COMPENSA
 NO MINI SHOPPING DA COMPENSA
 EM FRENTE A MAESB
 ALDENEY 98836-7731
 ELIANA ROCHA 9146-3847
 _________________________________________
 BBE - POSTO DA RODOVIÁRIA - VIATURA ABT - 29 - A COMANDO DO ST BM HATCHUWELL, REALIZOU CONTROLE DE INCÊNDIO EM ESTABELECIMETO COMERCIAL DE COMIDAS DE PEQUENO PORTE, NO LOCAL FOI UMA PANELA DO TIPO FRITADEIRO QUE INICIOU O INCÊNDIO EVOLUÍNDO PARA AS PAREDES, AR-CONDICIONADO, E TETO. FOI UTILIZADO UM EXTINTOR DE PÓ QUIMICO. O LOCAL FOI ENTREGUE  EM SEGURANÇA AO RESPONSÁVEL PELO ESTABELECIMENTO O SENHOR LUCAS SOBREIRO, RG 21372144, Tel: 92981336136.
 LOCAL DO OCORRIDO: MINI SHOPPING DA COMPENSA., PIZZARIA E RESTAURANTE TATÁ.
COMANDANTE DE SOCORRO: TEN BM BARRETO
 CONTROLADORA: ST BM WALDIRA
</t>
  </si>
  <si>
    <t>SERVIÇO DO DIA 01 DE MARÇO DE 2024. 1º TURNO.
COMANDANTE DE SOCORRO AR-55 A COMANDO DO TEN R. PEREIRA DESLOCOU-SE PARA O LOCAL. FOI REPASSADO PELO VELOZ, TEM R. PEREIRA QUE A ARVORE NECESSITA REALMENTE DE CORTE, POREM, NÃO HÁ URGENCIA. O MESMO IRA REPASSAR PARA OCBC VIA FORMULARIO PARA AGENDAMENTO DO CORTE. SOLICITANTE: ALEXANDRE PEREIRA GUIMARÃES . TEL: 99249-9858 . SERVIÇO SEM ALTERAÇÃO.
CONTROLADOR: TEN QOABM JAMERSON
 COMTE SOCORRO: TEN QOABM R. PEREIRA</t>
  </si>
  <si>
    <t>SOLICITANTE INFORMA QUE POPULARES ESTÃO REUNIDOS PRA FECHAR A RUA COM PROTESTO E QUEIMA DE ENTULHOS E PNEUS  * SOLICITA APOIO DE VTR NO LOCAL</t>
  </si>
  <si>
    <t xml:space="preserve">GATO PRESO NO FORRO DO MERCADINHO, AVENIDA MONDAI 44 - BAIRRO: SÃO JOSÉ 3,  AO LADO DA BARBEARIA BARTETOWN  E PRÓXIMO A RUA  MIRACEMA 
SOLICITANTE: CAROLAINE SOARES , FONE: 99341 5218.
1º BI POSTO DRAGÃO 2 ABT - 30 AO CMDO. DO CB. BM MAKSON ONDE CONSTATARAM UM ANIMAL DO TIPO GATO FELINO A GU. REALIZOU O RESGATE DO ANIMAL QUE ESTAVA RETIDO NO FORRO DA RESIDÊNCIA SENDO CONTORNADO A SITUAÇÃO E ENTREGUE A PROPRIETÁRIA E SOLICITANTE, APÓS COLETAR OS DADOS A VTR RETORNOU AO POSTO DE ORIGEM S. / A.
O ANIMAL FOI ENTREGUE A SOLICITANTE E PROPRIETÁRIA DO ANIMAL SRA. CAROLINE SOARES DA SILVA, RG: 28327098 , FONE :  991969380.
CMDO. DE SOCORRO: TEN BM BARRETO.
CONTROLADOR AO COBOM/ CICC: ST BM S. BATISTA.
</t>
  </si>
  <si>
    <t>COBRA NO BANHEIRO,  RUA PRIMO SABA, 8B - EDUCANDOS  PX. ATACADÃO / FEIRA DA PANAIR  PRISCILA RAMOS 98619-2904 (VIZINHA)
VANESSA BRILHANTE (MORADORA)
BBE POSTO CENTRAL ABT - 31 AO CMDO. DO ST. BM VELASCO ONDE CONSTATARAM UM ANIMAL DO TIPO COBRA JIBÓIA (FILHOTE) A GU. DESMONTOU PARTE DA PAREDE LATERAL DO BANHEIRO ONDE ENCONTROU UM PEQUENO FILHOTE DE COBRA, SENDO CONTORNADO A SITUAÇÃO DEIXANDO O LOCAL EM SEGURANÇA, APÓS COLETAR OS DADOS A VTR DESLOCOU EM UMA ÁREA VERDE FINS DE DEIXAR O ANIMAL EM SEU HABITAT NATURAL EM SEGUIDA RETORNOU AO POSTO DE ORIGEM S. / A.
- NO LOCAL FOI CONTACATDO COM SRA. VANESSA BIANCA FARIAS, 38 A. CPF: 837 870 972 - 87, FONE: 99517 5878.
 CMDO. DE SOCORRO: TEN BM BARRETO.
 CONTROLADOR AO COBOM/ CICC: ST BM S. BATISTA.</t>
  </si>
  <si>
    <t>SOLICITANTE INFORMA QUE TEM 2 INDIVIDUOS QUE CORTAM PLACAS DE MOTO. ELES ESTAO DENTO DA BARBEARIA QUE E ESCURA. UM DELES E CONHECIDO COMO JHOU. TEM UMA MOTO PRETA SEM PLACA NA FRENTE DO LOCAL. PEDE APOIO DA POLICIA</t>
  </si>
  <si>
    <t xml:space="preserve"> FOMOS INFORMADOS VIA REDE RÁDIO PELA GU. VTR ABT - 29 DE UM INCÊNDIO EM APARTAMENTO NAS PROXIMIDADES DA BEMOL - TORQUATO, QUE NO DESLOCAMENTO RECEBEMOS UM CHAMADO DO LOCAL PELO SR. RAFAEL NASCIMENTO, MORADOR DO BLOCO - 4, APTO. 02
- ENDEREÇO: RUA CANOA QUEBRADA N° 80, TARUMA, SOLICITANTE: SR. JANDERSON, BLOCO - 5, 4º ANDAR, CEP 69041-360. 
-  MICHEL PATRICK - SÍNDICO, FONE: 98476-0217.
- FOI CONTACTADO COM A CONSERCIONÁRIA DE GÁS: SR. RAIMUNDO NONATO FERREIRA SOUZA - ATENDENTE INFORMOU QUE DESLOCOU PARA VISTORIA LOCAL O SR. VALDENEI FERREIRA- TÉCNICO DA FOGÁS. 
- FATO ESTE INFORMADO AO CMDO. DE SOCORRO TEN BM BARRETO QUE ORIENTOU DOS PROCEDIMENTOS JUNTO A EMPRESA CONSERCIONÁRIA DE GÁS E O SÍNDICO DO CONDOMÍNIO.
CMDO. DE SOCORRO: TEN BM BARRETO.
CONTROLADOR AO COBOM/CICC: ST BM S. BATISTA.</t>
  </si>
  <si>
    <t>SOLICITANTE INFORMA QUE DOIS BARES ESTÃO PROMOVENDO EVENTO NO LOCAL E FECHARAM O ACESSO DA RUA E O SOLICITANTE ESTÁ IMPEDIDO DE ENTRAR EM SUA RESIDENCIA. SOLICITA APOIO DE VTR NO LOCAL PRA QUE SEJAM TOMADAS AS MEDIDAS CABÍVEIS.</t>
  </si>
  <si>
    <t>ANIMAL DOMESTICO TIPO GATO PRESO EM UM VEICULO TIPO FUSCA NO CONDOMINIO PARK RESIDENCIAIS LOCALIZADO NA Avenida Mário Ypiranga, N° 1118, CASA 6-C, ADRIANOPOLIS. SOLICITANTE: FRANCISCO ANASTACIO CARVALHO, TELEFONE 999818002.
 BBE POSTO ESPECIAL ABT - 29 AO CMDO. DO CB. BM JAMMYSON ONDE CONSTATARAM UM ANIMAL DO TIPO GATO FELINO A GU. A RETIRADA DO ANIMAL SENDO CONTORNADO A SITUAÇÃO SENDO ENTREGUE AO SOLICITANTE, APÓS COLETA DE DADOS A VTR RETORNOU AO POSTO DE ORIGEM S. / A.
- NO LOCAL FOI CONTACTADO COM O SR. FRANCISCO CARVALHO, R.G. 161886 - 5, FONE:99981 8002, RESIDENTE NO CONDOMÍNIO PARQUE RESIDÊNCIAS, C / 06-C, AV. MÁRIO YPIRANGA, Nº 1128 - ADRIANÓPOLIS.
 CMDO. DE SOCORRO: TEN BM BARRETO.
 CONTROLADOR AO COBOM/ CICC: ST BM S. BATISTA.</t>
  </si>
  <si>
    <t>Mar</t>
  </si>
  <si>
    <t>ACIDENTE DE TRANSITO, CARRETA CAIU EM UM BARRANCO, O CONDUTO AINDA ESTÁ DENTRO DO VEICULO. 1º BI POSTO DRAGÃO 2 ABT - 30 E AR - 55 AO CMDO. DO TEN. BM BARRETO ONDE CONSTATARAM UM ACIDENTE DE TRANSITO. 1º BI POSTO DO Zumbi</t>
  </si>
  <si>
    <t>SERVIÇO DO DIA 01 DE MARÇO DE 2024. 1º TURNO.
BIFMA POSTO FLORESTAL ATP - 06 AO CMDO. DO CB BM WODSON ONDE REALIZOU O TRANSPORTE DE PESSOAL PARA O Q.C.G. - CBMAM. APÓS OS HORARIOS PREVISTOS, A VTR RETORNOU AO PB FLORESTAL. SOLICITANTE: CBC/COBOM. TEL: 36123130. SERVIÇO SEM ALTERAÇÃO.
CONTROLADOR: TEN QOABM JAMERSON
 COMTE SOCORRO: TEN QOABM R. PEREIRA</t>
  </si>
  <si>
    <t>SERVIÇO DO DIA 01 DE MARÇO DE 2024. 1º TURNO.
GREM POSTO JAGUAR UR - 23 AO CMDO. DO TEN. BM JANETE ONDE REALIZARAM PREVENÇÃO EM EVENTO: SOLENIDADE MILITAR ALUSIVA A ABERTURA DO 1° SEMESTRE DO PROJETO BOMBEIRO MIRIM/2024.MISSÃO: PREVENÇÃO E ATENDIMENTO DE URGÊNCIA E EMERGÊNCIAS PERMANECENDO NO LOCAL ATÉ O HORÁRIO PREVISTO. SOLICITANTE: CBC/COBOM. TEL: 36123130. SERVIÇO SEM ALTERAÇÃO
CONTROLADOR: TEN QOABM JAMERSON
 COMTE SOCORRO: TEN QOABM R. PEREIRA</t>
  </si>
  <si>
    <t xml:space="preserve">SERVIÇO DO DIA 01 DE MARÇO DE 2024. 1º TURNO.
CUMPRIRAM ESCALA EXTRA NO SERVIÇO DE S. E. G. OS MILITARES DE ACORDO COM SUAS O.S NOS REFERIDOS POSTOS OU BATALHÕES DO CBMAM. SEG 1º TURNO, S/A.
TEN	MATOS	570	07:30	19:30	12:00	SCI-EG	142/SCI-EG/CBC-2024	REFORÇO DE GUARNIÇÃO
 ST	VIEIRA PAIVA	375	07:30	19:30	12:00	SCI-EG	142/SCI-EG/CBC-2024	REFORÇO DE GUARNIÇÃO
 CB	CISNE	1005	07:00	11:00	04:00	PROEBOM	127/BBE/CBC	CONDUTOR DA ATP04
 CB	PICANÇO	1075	08:00	20:00	12:00	PELOTÃO FLUVIAL	021 BBE/CBC-2024	REFORÇO DE GUARNIÇÃO
 CB	JOILDO	1267	08:00	20:00	12:00	PELOTÃO FLUVIAL	021 BBE/CBC-2024	REFORÇO DE GUARNIÇÃO
 CB	WODSON	1234	06:00	11:00	05:00	QCG	070-BIFMA/2024	APOIO AO PROEBOM
 CB	IRINILDO	1158	07:00	17:00	10:00	QCG	049/CBC/2024	REFORÇO DE GUARNIÇÃO
 CB	WARLLISON	1112	06:00	07:00	01:00	GABINETE DO CBMAM	042/GAB/CBMAM	CONDUTOR DO CMT GERAL
 CB	WARLLISON	1112	13:00	17:00	04:00	GABINETE DO CBMAM	042/GAB/CBMAM	CONDUTOR DO CMT GERAL
 CB	CAINÃ	1174	13:00	17:00	04:00	GABINETE DO CBMAM	042/GAB/CBMAM	CONDUTOR DO SCMT GERAL
CONTROLADOR: TEN QOABM JAMERSON
 COMTE SOCORRO: TEN QOABM R. PEREIRA
CB	AYUB	1176	18:00	06:00	12:00	QCG	024/CIAGG/2024	SENTINELA ARMADO
 SGT	LUTHI	1631	19:00	07:00	12:00	COBOM	035/COBOM/2024	REFORÇO DE GU / ATENDIMENTO 193
 CB	ADRYANE	1004	19:30	07:30	12:0 0	SCI-EG	143/SCI-EG/2024	REFORÇO DE GUARNIÇÃO
 SGT	AVINTE	721	19:30	07:30	12:00	SCI-EG	143/SCI-EG/2024	REFORÇO DE GUARNIÇÃO
 CB	CISNE	1005	20:00	08:00	12:00	PB RODOVIÁRIA	128/BBE/2024	PERMANÊNCIA
 CB	J BRITO	1113	20:00	08:00	12:00	DAT 	029/DAT/2024	PERMANÊNCIA
COMANDANTE DE SOCORRO: TEN QOABM R. PEREIRA
 CONTROLADOR: TEN QOABM RYAN
</t>
  </si>
  <si>
    <t>SERVIÇO DO DIA 01 DE MARÇO DE 2024. 1º TURNO.
SCI VRT ALFA-01 A COMANDO DA SGT MARCILENE AUZIER DESLOCOU-SE PARA O LOCAL. ATENDIMENTO OCORRÊNCIA PRÉ HOSPITALAR NA AERONAVE COPA AIRLINES, PONTE HOTEL, PASSAGEIRO APRESENTANDO SURTO PSICÓTICO, MOMENTOS DE AGITAÇÃO, TAMBÉM APRESENTA ESCORIAÇÃO EM REGIÃO FRONTAL ( QUEDA?) NÃO RECENTE. INFORMA USO DE LITIO E TRATAMENTO PSIQUIÁTRICO PRÉVIO, PORÉM SEM REGULARIDADE (SIC MÉDICA PRESENTE NA AERONAVE). AFERIDO SINAIS VITAIS, SEM ALTERAÇÕES. REALIZADO DESLOCAMENTO ATÉ SPA JOSÉ LINS, REALIZADO AVALIAÇÃO PELO DR. ANTÔNIO JUNIOR CRM 10665, QUE SOLICITA QUE O MESMO PERMANEÇA NA SALA DE EMERGÊNCIA SOB MONITORIZAÇÃO APÓS ADMINISTRAÇÃO MEDICAMENTOSA, COM REAVALIAÇÃO LOGO APÓS. FUNCIONÁRIO DA EMPRESA ( EDUARDO) PERMANECE COMO ACOMPANHANTE E ORIENTADO A ENTRAR EM CONTATO APÓS TÉRMINO DO ATENDIMENTO. PACIENTE: JOÃO PEDRO DOS REIS FAVERO, PASSAPORTE : FZO42812, IDADE: 22 ANOS. SOLICITANTE: SGT MALAGUETA. TEL: VIA 193. SERVIÇO EM ALTERAÇÃO.
CONTROLADOR: TEN QOABM JAMERSON
 COMTE SOCORRO: TEN QOABM R. PEREIRA</t>
  </si>
  <si>
    <t>SERVIÇO DO DIA 01 DE MARÇO DE 2024. 1º TURNO.
COMANDANTE DE SOCORRO AR-55 A COMANDO DO TEN R. PEREIRA DESLOCOU-SE PARA O LOCAL. FOI FEITO VISTORIA NO LOCAL E FICOU AGENDADO PARA O PERIODO NOTURNO O CONTROLE DE INSETO DA ESPECIE ABELHA. A SOLICITANTE SENHORA DEBORA LIGOU NOVAMENTE AO 193 E INFORMOU QUE AS ABELHAS NÃO ENCONTRAM-SE MAIS NO LOCAL E NÃO SE FAZ NECESSARIO O RETORNO DOS BOMBEIROS NO PERIODO NOTURNO PARA REALIZAR O CONTROLE. SOLICITANTE: SRA DEBORA. TEL: 981128824. SERVIÇO SEM ALTERAÇÃO.
CONTROLADOR: TEN QOABM JAMERSON
 COMTE SOCORRO: TEN QOABM R. PEREIRA</t>
  </si>
  <si>
    <t xml:space="preserve">SERVIÇO DO DIA 01 DE MARÇO DE 2024. 1º TURNO.
BIFMA POSTO SUMAÚMA ABT-32 A COMANDO DO SGT FADOUDESLOCOU-SE PARA O LOCAL. FOI FEITO VISTORIA NO LOCAL E FICOU AGENDADO PARA O PERIODO NOTURNO O CONTROLE DE INSETO DA ESPECIE ABELHA.  ABT-29 IRA AO LOCAL. EM ANDAMENTO...
CONTROLADOR: TEN QOABM JAMERSON
 COMTE SOCORRO: TEN QOABM R. PEREIRA
'BIFMA POSTO SUMAÚMA ABT-32 A VIATURA, AO COMANDO DO SGT FADOUL, FOI AO LOCAL E REALIZOU O CONTROLE DE INSETOS TIPO ABELHAS. SOLICITANTE: FRANCILENE DE ALMEIDA, CONTATO; 99217-4908. SERVIÇO REALIZADO SEM ALTERAÇÃO. 
CONTROLADOR: TEN QOABM RYAN
 COMTE SOCORRO: TEN QOABM R. PEREIRA
</t>
  </si>
  <si>
    <t xml:space="preserve">SERVIÇO DO DIA 01 DE MARÇO DE 2024. 1º TURNO.
1º BI POSTO CIS/GC ABT-28 A COMANDO DO CB CILIONEI DESLOCOU-SE PARA O LOCAL. SITUAÇÃO: ÁRVORE, ESPÉCIE ABACATEIRO CAIO EM CIMA DA CASA. ATUAÇÃO DOS BOMBEIROS: FOI FEITO O CORTE TOTAL DA ÁRVORE, ONDE A MESMA ESTAVA TOMBADA, RETIRANDO TODO RISCO. PREJUÍZOS: DANIFICOU 02 TELHAS DE ALUMÍNIO.  SOLICITANTE: HÉLIO MARINHO DA SILVA; IDADE: 56 ANOS, IDENTIDADE: 682505-2, TELEFONE: 92 999515175. SERVIÇO SEM ALTERAÇÃO.
CONTROLADOR: TEN QOABM JAMERSON
 COMTE SOCORRO: TEN QOABM R. PEREIRA
</t>
  </si>
  <si>
    <t>SOLICITANTE INFORMA QUE O IRMÃO DE SEU AMIGO PULOU DA PONTE * DEIXOU PERTENCES PROXIMO DO LOCAL DE ONDE PULOU  * SOLICITA APOIO DE VTR
*** ESTAVAM TENTANDO FALAR COM BOMBEIROS MAS NÃO CONSEGUIRAM * FAMILIARES DO RAPAZ ESTÃO NO LOCAL * PAI MÃE E IRMÃO</t>
  </si>
  <si>
    <t>SERVIÇO DO DIA 01 DE MARÇO DE 2024. 1º TURNO.
BBE POSTO PELOTÃO FLUVIAL LANCHA RIO NEGRO A COMANDO DO CB JOILDO DESLOCOU-SE PARA O LOCAL. SUICÍDIO -PESSOA DO SEXO MASCULINO JOGOU -SE DO PILAR CENTRAL DA PONTE   RIO NEGRO-PONTE JORNALISTA PHELIPE DAOU SOLICITANTE : GEDISON FREITAS TEL: 98444-5635. INFORMAÇÃO REPASSADA PELA PMAM APÓS VISUALIZAÇÃO PELAS CAMERAS DE MONITORAMENTO. FOI FEITO VISTORIA NO LOCAL VARIAS VEZES PELA GUARNIÇÃO,POREM, NÃO ENCONTRARAM NENHUM CORPO. O CB JOILDO INFORMOU QUE POSSIVELMENTE O CORPO OU AFUNDOU O FOI LEVADO PELA CORRENTEZA. APOS, RETORNARAM AO PELOTÃO FLUVIAL. EM ANDAMENTO... 
CONTROLADOR: TEN QOABM JAMERSON
 COMTE SOCORRO: TEN QOABM R. PEREIRA
'BBE POSTO PELOTÃO FLUVIAL LANCHA RIO MADEIRA A COMANDO DO CB JOILDO E CB PICANÇO DESLOCOU PARA O LOCAL. SUICÍDIO - PESSOA DO SEXO MASCULINO JOGOU -SE DO PILAR CENTRAL DA PONTE   RIO NEGRO-PONTE JORNALISTA PHELIPE DAOU SOLICITANTE : GEDISON FREITAS TEL: 98444-5635. INFORMAÇÃO REPASSADA PELA PMAM APÓS VISUALIZAÇÃO PELAS CAMERAS DE MONITORAMENTO. NO DIA 02/03, FOI FEITO VISTORIA NO LOCAL VARIAS VEZES PELA GUARNIÇÃO,POREM, NÃO ENCONTRARAM NENHUM CORPO. O CB JOILDO INFORMOU QUE POSSIVELMENTE O CORPO OU AFUNDOU O FOI LEVADO PELA CORRENTEZA. APOS, RETORNARAM AO PELOTÃO FLUVIAL. NO DIA 03/03, A EQUIPE REALIZOU BUSCAS DE SUPERFÍCIE, PORÉM SEM ÊXITO. EM ANDAMENTO...
COMANDANTE DE SOCORRO: TEN BM TOMAS
 CONTROLADOR: TEN BM RYAN
 ____________________________________________________________
 SERVIÇO DO DIA 04/03/23 1º TURNO
'BBE POSTO PELOTÃO FLUVIAL, LANCHA RIO MADEIRA A COMANDO DO CB DAMASCENO, DESLOCOU PARA REALIZAR BUSCAS SUPERFICIAIS DO CORPO DE UM JOVEM QUE COMETEU SUICÍDIO, PULANDO DA PONTE DO RIO NEGRO. SEXO MASCULINO, SOLICITANTE : GEDISON FREITAS TEL: 98444-5635. AS BUSCAS FORAM REALIZADAS SEM ÊXITO. AS BUSCAS SERÃO RETOMADAS NO DIA SEGUINTE. EM ANDAMNETO.
COMANDANTE DE SOCORRO: TEN BM MARIANO CONTROLADORA: ST BM WALDIRA</t>
  </si>
  <si>
    <t xml:space="preserve">SERVIÇO DO DIA 17 DE MARÇO DE 2024- 1º TURNO
'INFORMO-VOS  QUE DEVIDO OS  FAMILIARES NÃO ESTAREM ACOMPANHANDO AS BUSCAS, FOI DETERMINADO PELO TC BM J WILSON, O FECHAMENTO DEPOIS DE 16 DIAS DA OCORRÊNCIA  EM ANDAMENTO, SEM ÊXITO. 
COMANDO DE SOCORRO:  TEN QOABM RICARDO
 DESPACHANTE: TEN QOABM RICARDO
</t>
  </si>
  <si>
    <t xml:space="preserve">SERVIÇO DO DIA 01 DE MARÇO DE 2024. 1º TURNO.
SCI VRT ALFA-01 A COMANDO DA SGT MARCILENE AUZIER DESLOCOU-SE PARA O LOCAL. ATENDIMENTO OCORRÊNCIA PRÉ HOSPITALAR NA ÁREA DE DESEMBARQUE DO AEROPORTO INTERNACIONAL EDUARDO GOMES. INGESTA DE ESPINHA DE PEIXE, QUEIXANDO DOR E APRESENTANDO PICO HIPERTENSIVO. FEITO O TRANPORTE ATÉ O PS 28 DE AGOSTO. REALIZADO DESLOCAMENTO DA FUNCIONÁRIA ATÉ O PS ONDE PERMANECE PARA AVALIAÇÃO MÉDICA ACOMPANHADA DE SUA COLEGA, AOS CUIDADOS DA EQUIPE HOSPITALAR. PACIENTE: FRANCISCA CORREA RIOS, RG: 1148705, FONE: 993825519. ACOMPANHANTE PATRÍCIA OLIVEIRA NUNES 991457174 DA EMPRESA REAL JG. SOLICITANTE: SGT MALAGUETA. TEL: VIA 193. SERVIÇO SEM ALTERAÇÃO.
CONTROLADOR: TEN QOABM JAMERSON
 COMTE SOCORRO: TEN QOABM R. PEREIRA
</t>
  </si>
  <si>
    <t xml:space="preserve">SOLICITANTE INFORMA QUE SEU VIZINHO ESTÁ CORTANDO UMA ÁRVORE DE GRANDE PORTE, SEM AUTORIZAÇÃO E EQUIPAMENTOS APROPRIADOS, DEIXANDO QUE OS GALHOS CAIAM SOBRE AS CASAS DOS VIZINHOS E FIAÇÕES DE ENERGIA, DEIXANDO OS MORADORES SEM ENERGIA ELÉTRICA. INFORMA AINDA QUE OS OUTROS VIZINHOS JÁ TENTARAM PEDIR PARA QUE O HOMEM INTERROMPA O CORTE, MAS O SUSPEITO SE RECUSA. PEDE APOIO DA VTR NO LOCAL
 Rua Frei José de Leonissa - Conjunto João Paulo II
 RUA ATRÁS DA RUA DOM JOÃO BATISTA GONÇALVES CAMPOS
 OBS.: A SOLICITANTE NÃO SOUBE DIZER O ENDEREÇO, NOME DA RUA E NEM O Nº DA CASA DO SEU VIZINHO, APENAS DIZENDO QUE ERA UMA CASA NA RUA ATRÁS DA SUA. OCORRENCIA TRANSFERIDA PARA O BATALHAO AMBIENTAL DA PMAM.
CONTROLADOR: TEN JAMERSON
 CMTE SOCORRO; TEN R. PEREIRA
</t>
  </si>
  <si>
    <t>SERVIÇO DO DIA 01 DE MARÇO DE 2024. 1º TURNO.
1º BI POSTO DO Zumbi</t>
  </si>
  <si>
    <t>SERVIÇO DO DIA 01 DE MARÇO DE 2024. 1º TURNO.
CONTROLADOR: TEN QOABM JAMERSON
 COMTE SOCORRO: TEN QOABM R. PEREIRA
'BBE POSTO DA RODOVIÁRIA ABT-25 A COMANDO DA SGT LAURA DESLOCOU PARA O LOCAL. ACIDENTE DE TRÂNSITO CARRO X MOTO, PRÓXIMO AO BALNEÁRIO DA OAB E PRÓXIMO AO EDIFÍCIO NAU CAPTÂNIA.  VÍTIMA COM O PÉ PRESO NAS FERRAGENS DA MOTO. AÇÃO DOS BOMBEIROS: AO CHEGAR NO LOCAL, FOI CONSTATADO QUE A VÍTIMA ENCONTRAVA-SE COM O PÉ DIREITO PRESO NO PEDAL DO FREIO DA MOTO. NA TENTATIVA DE CORTAR O OBJETO COM O CORTA PEDAL, O PÉ DA VÍTIMA SAIU NATURALMENTE DO PEDAL. A VÍTIMA FOI CONDUZIDA ATÉ O HPS 28 DE AGOSTO PELA VIATURA DO SAMU USB-32, CONDUTOR ADELSON E TEC. ENF. IVANILDE. NOME DA VÍTIMA: GUILHERME SILVA DO NASCIMENTO, 22 ANOS, RG: 2975385-6, CONTATO: 99298-1018. MOTOCICLETA HONDA CB 300 AMARELA E PRETA DE PLACA OAN 6008. ATENDIMENTO REALIZADO SEM ALTERAÇÃO. 
COMANDANTE DE SOCORRO: TEN QOABM R. PEREIRA
 CONTROLADOR: TEN QOABM RYAN</t>
  </si>
  <si>
    <t>SOLICITANTE INFORMA QUE HOMEM DORMIU AO VOLANTE E ATINGIU UM POSTE DE ENERGIA. LOCAL SEM ENERGIA. PEDE APOIO DA VTR NO LOCAL.</t>
  </si>
  <si>
    <t>GREM, POSTO SO Zumbi</t>
  </si>
  <si>
    <t xml:space="preserve">SEG
 CB	CARLOS CASTRO	1053	07:00	19:00	12:00	COBOM/CICC	035/COBOM/23	ATENDIMENTO 193
 SGT	MARCILENE AUZIER	1574	07:30	19:30	12:00	SCI	144/APH/SCI/23	REFORÇO DE GUARNIÇÃO
 ST	LEANDRO	630	07:30	19:30	12:00	SCI	145/SCI/CBC23	REFORÇO DE GUARNIÇÃO
 SGT	WENDEL	706	07:30	19:30	12:00	SCI	145/SCI/CBC23	REFORÇO DE GUARNIÇÃO
 CB	J. RONALDO	1201	07:30	12:30	05:00	1º B.I	134/1º B.I	AGUARDANDO RENDIÇÃO
 SGT	ALDECI	1742	08:00	20:00	12:00	CEMOA	001/CEMOA/23	MONITORAMENTO
 SGT	M. BARAÚNA	1527	13:00	18:00	05:00	QCG	039/AJAI/23	PRAZOS PROCESSUAIS
 TEM	ZIZA CASTRO	1365	07:00	11:00	04:00	QCG	043/GAB/2024	GABINETE CBMAM
 CB	WARLISON	1112	13:00	17:17	04:17	QCG	043/GAB/2024	GABINETE CBMAM
 CB	CAINÃ	1174	13:00	16:00	03:00	QCG	043/GAB/2024	GABINETE CBMAM
 SGT	GERMANO	770	13:00	19:00	06:0 0	MANACAPURU	042/CSM/23	MANUTENÇÃO
 SGT	EVERTON	1849	13:00	19:00	06:00	MANACAPURU	042/CSM/23	MANUTENÇÃO
 CB	MAQUINÉ	1156	13:00	19:00	06:0 0	MANACAPURU	042/CSM/23	MANUTENÇÃO
SERVIÇO DO DIA 02 DE MARÇO DE 2024. 2º TURNO
CB	ISMAEL	1074	18:00	06:00	12:00	QCG	024/2024 CiaCG	SENTINELA
 ST	REINALDO	610	19:30	07:30	12:0 0	SCI	146/SCI-EG/CBC/2024	REFORÇO DE GUARNIÇÃO
 SGT	WALTER	723	19:30	07:30	12:00 	SCI	146/SCI-EG/CBC/2024	REFORÇO DE GUARNIÇÃO
 SGT	SARA	1563	19:30	07:30	12:00	SCI	144/APH-SCI-EG/CBC/2024	REFORÇO DE GUARNIÇÃO
 SGT	GUTEMBERGUE	741	20:00	08:00	 12:00	DAT	029/DAT/2024	PERMANÊNCIA
 CB	PIMENTEL	1188	20:00	08:00	12: 00	BBE/RODOVIÁRIA	130/BBE/2024	PERMANÊNCIA
CONTROLADOR: TEN JAMERSON
 CMTE SOCORRO: TEN COSTA
</t>
  </si>
  <si>
    <t xml:space="preserve">O.S Nº 042/CSM/2024, MANUTENÇÃO DE VIATURAS NO MUNICÍPIO DE MANACAPURU E JOVO AIRÃO. DESLOCAMENTO DOS MILITARES SGT EVERTON FARIAS, SGT GERMANO E CB MAQUINÉ. VTR RANGER PBZ-2243.
CSM, POSTO CENTRAL, VIATURA, RANGER PBZ-2243. SOB O COMANDO DO SGT BM GERMANO, EM CUMPRIMENTO, O.S Nº 042/CSM/2024, MANUTENÇÃO DE VIATURAS NO MUNICÍPIO DE MANACAPURU E JOVO AIRÃO, DESLOCAMENTO DOS MILITARES SGT EVERTON FARIAS, SGT GERMANO E CB MAQUINÉ. VTR RANGER PBZ-2243. A EQUIPE RETORNOU AO QCG AS 19:50. SERVIÇO SEM ALTERAÇÃO.
</t>
  </si>
  <si>
    <t>GREM, POSTO PONTA NEGRA, VIATURA UR-23, SOB O COMANDO DA TENENTE BM JANETE, REALIZARAM ATENDIMENTO PRÉ-HOSPITALAR E TRANSPORTE DE PACIENTE VÍTIMA DE POSSÍVEL CHOQUE ANAFILATICO POR POSSÍVEL PICADA DE ABELHA. EQUIPE ACIONADA POR CICLISTA QUE VEIO ATÉ A BASE INFORMAR QUE HAVIA UM CICLISTA CONVULSIONANDO REPASSANDO A INFORMAÇÃO DE PICADA DE INSETO. CHEGANDO AO LOCAL (CALÇADÃO DA PRAIA DA PONTA NEGRA, PRÓXIMO A ROTATÓRIA) ÀS 06:40HS, UMA EQUIPE DE SAÚDE DO EXÉRCITO SE ENCONTRAVA NO LOCAL, FOI AVERIGUADO QUE A VÍTIMA ESTAVA INCONSCIENTE, EM CONVULSÃO HÁ PELO MENOS 7MIN (SIC), SECRETIVO, SUDOREICO, COM EXTREMIDADES FRIAS E CIANÓTICAS. REALIZADO OS PROCEDIMENTOS DE IMOBILIZAÇÃO PARA TRANSPORTE EM PRANCHA E INSTALADO O2 SUPLEMENTAR EM MASCARA FACIAL 15L/MIN, FEITO MONITORIZAÇÃONO E ENCAMINHADO AO SPA JOVENTINA DIAS. PA: 133 X 93 MMHG;  P:122BPM ; R: 13 IRPM, NÃO FOI POSSÍVEL LEITURA DE OXIMETRIA.VÍTIMA SEM IDENTIFICAÇÃO (SEM DOCUMENTOS). A CHEGADA AO SPA VÍTIMA EVOLUIU COM PIORA DO QUADRO, LEVADO DIRETO PARA SALA DE EMERGÊNCIA AOS CUIDADOS DA EQUIPE DE ENFERMAGEM E DO DR CLEBER E DR ISRAEL MOREIRA CRM 8623. REALIZADO IOT +  VENTILAÇÃO MANUAL COM AMBU, SEQUÊNCIA RCP COM 5 CICLOS DE ADRENALINA COM SUCESSO AS 7:20HS.
ATENDIMENTO PRÉ-HOSPITALAR COM TRANSPORTE E PACIENTE REALIZADO NA ÁREA DO PB PONTA NEGRA.</t>
  </si>
  <si>
    <t>O.S Nº 137/GREM/CBC/23. INSTRUÇÃO DE  APH PRÁTICO. PREVENÇÃO E ATENDIMENTO DE URGÊNCIA E EMERGÊNCIA. GUARNIÇÃO DA UR-23 NO CLUBE DE TIRO DO AMAZONAS.</t>
  </si>
  <si>
    <t>VISTORIA EM ÁRVORE EM SITUAÇÃO DE RISCO. END: RUA MODOVA, 29, JARDIM FRIBURGO, BAIRRO TARUMÃ, ENTRADA AO LADO DA IGREJA BATISTA NA AV DO TURISMO. SOLICITANTE: ALEXANDRE PERREIRA. TEL: 99249-9858.
'BBE, POSTO RODOVIÁRIA, VIATURA ABT-25, SOB O COMANDO DO SGT BM VITAL, REALIZARAM VISTORIA EM ÁRVORE DE GRANDE PORTE EM SITUAÇÃO DE RISCO. END: RUA MODOVA, 29, JARDIM FRIBURGO, BAIRRO TARUMÃ, ENTRADA AO LADO DA IGREJA BATISTA NA AV DO TURISMO. SOLICITANTE: ALEXANDRE PERREIRA. TEL: 99249-9858, TENDO EM VISTA A COMPLEXIDADE E A EXISTENCIA DE RISCO DE QUEDA, SERÁ NECESSÁRIO ACIONAR A EQUIPE DE CORTE DE ÁRVORE.</t>
  </si>
  <si>
    <t>ATENDIMENTO DE OCORRÊNCIA DE VAZAMENTO DE GÁS DE COZINHA SEM FOGO. AV, JAPURÁ, 647, CACHOEIRINHA.
BBE, POSTO CENTRAL, VIATURA ABT-31, SOB O COMANDO DO CB BM ROBISON, DESLOCARAM PARA VAZAMENTO DE GLP SEM FOGO, INQUILINO: DIDYO MORAES ROCHA, 25 ANOS, CPF: 036.547.542-44, TEL: 9146-2248, AP. N.01, BOTIJA 8KG, VAZAMENTO NA CONEXÃO, PROPRIETÁRIA DO PRÉDIO, RUTHCLEIDE DE OLIVEIRA SIMÕES, CPF:275.188.502-06, FILHO: RODRIGO DE OLIVEIRA SIMÕES, 34 ANOS, CPF: 969.065.882-49, TEL: 99114-2064, RUA JAPURÁ, Nº 647, BAIRRO CACHOEIRINHA, PROPRIETARIO AUTORIZOU O ARROMBAMENTO DA PORTA PORQUE NAO CONSEGUIRAM ENTRAR EM CONTATO COM O INQUILINO, APOS O CONTATO O INQUILINO COMPARECEU AO LOCAL, PORÉM A FECHADURA JÁ HAVIA SIDO DANIFICADA PELO,M ARROMBAMENTO, ALÉM DE UM VIDRO DA JANELA DA PORTA QUEBRADO. O VAZAMENTO NA VÁLVULA DE FECHAMENTO DA BOTIJA,SACOU DEVIDO A PRESSÃO DO GÁS CUJA BOTIJA FOI TROCADA ONTEM.</t>
  </si>
  <si>
    <t>OCORRÊNCIA DE GATO PRESO NA FIAÇÃO ELÉTRICA. RUA FORMOSA BAIRRO PARQUE DAS NAÇÕES.</t>
  </si>
  <si>
    <t xml:space="preserve">ORDEM DE SERVIÇO Nº 051/CBC/23, TEMPORADA DE CRUZEIROS DE MARÇO 2024. OPERAÇÃO PRESENÇA DAS EMBARCAÇÕES DO PELOTÃO FLUVIAL NA ORLA DO RIO NEGRO.
BBE POSTO PELOTÃO FLUVIAL LANCHA RIO  MADEIRA A COMANDO DO SGT BM BRAZ E CB BM J. AZEVEDO DESLOCOU-SE PARA O LOCAL ONDE ESTAVAM O NAVIO EM CUMPRIMENTO A ORDEM DE SERVIÇO Nº 051/CBC/23, TEMPORADA DE CRUZEIROS DE MARÇO 2024. OPERAÇÃO PRESENÇA DAS EMBARCAÇÕES DO PELOTÃO FLUVIAL NA ORLA DO RIO NEGRO.
........................................................................................................
SERVIÇO DO DIA 06 DE MARÇO DE 2024. 1º TURNO.
BBE POSTO PELOTÃO FLUVIAL LANCHA RIO  MADEIRA A COMANDO DO SGT BM BRAZ E CB BM J. AZEVEDO DESLOCOU-SE PARA O LOCAL ONDE ESTAVAM O NAVIO EM CUMPRIMENTO A ORDEM DE SERVIÇO Nº 051/CBC/23, TEMPORADA DE CRUZEIROS DE MARÇO 2024. OPERAÇÃO PRESENÇA DAS EMBARCAÇÕES DO PELOTÃO FLUVIAL NA ORLA DO RIO NEGRO. FOI REPASSADO PELO VELOZ, TEN R. ARAUJO QUE O NAVIO QUE ESTAVA ANCORADO NO PORTO HAVIA PARTIDO. SOLICITOU QUE ENCERRASSE A OCORRENCIA NO SERVIÇO DE HOJE DIA 06/03/2024. SOLICITANTE: CBC/COBOM. TEL: 36123130. SEWRVIÇO SEM ALTERAÇÃO.
 CONTROLADOR: TEN QOABM JAMERSON
 COMTE SOCORRO: TEN QOABM R. ARAUJO
</t>
  </si>
  <si>
    <t>SOLICTANTE, SGT PM CRISTINA, 1º D.I.P, INFROMA QUE PARTE DE UMA ÁRVORE CAIU NAS DEPENDÊNCIAS DO 1º DIP DA PRAÇA 14.
POSTO CENTRAL, VIATURA  ABT-31, SOB O COMANDO DO CB BM ROBISON, REALIZARAM CORTE TOTAL DE ÁRVORE ESPECIE: CAJAZEIRO, QUE SOFREU QUEDA PARCIAL NA RETAGUARDA DO 1° DIP, SEM DANOS NEM RISCOS,  SOLICITANTE: ASTERSON AMAZONAS DE ANDRADE, FUNÇÃO: CHEFE DO CARTÓRIO 1° DIP, RG: 16056850 SSP AM, (92) 99446-2018.</t>
  </si>
  <si>
    <t>bima, parque sumauma, viatura abt-32, sob o comando do st bm farid, SOLICITANTE, JÚLIO CATUNDA, TEL: 99335-1131, INFORMA VAZAMENTO DE GÁS DE COZINHA EM SUA RESIDÊNCIA E QUE NÃO CONSEGUI REMOVER O RECIPIENTE DE GÁS. RUA CEL. TABORDA MIRANDA, 29, Cidade Nova</t>
  </si>
  <si>
    <t>SOLICITANTE, EMERSON GUIMAR¿S, TEL: 98432-5879, INFORMA QUE UMA ÁRVORE CAIU SOBRE PARTE DE SUA RESIDÊNCIA E SOLICITA VISTORIA PARA AVALIAÇÃO DO RISCO.</t>
  </si>
  <si>
    <t>SOLICTANTE, ROSA ROCHA, TEL: 99151-1788, SOLICITA VISTORIA PARA AVALIAÇÃO DE RISCO DE UMA ÁRVORE BURITI. RUA ENOS, 260, SANTA ETELVINA.</t>
  </si>
  <si>
    <t>OUTRAS OCORRÊNCIAS</t>
  </si>
  <si>
    <t>PERMAN¿NCIA INFORMOU QUE CIDADÃO , TRAZIDO DO MUNICÍPIO DE MAUÉS , DEU ENTRADA COM TIROS NAS PERNAS .</t>
  </si>
  <si>
    <t>VÍTIMA DE ARMA DE FOGO</t>
  </si>
  <si>
    <t>BBE, POSTO CENTRAL, VIARTURA ABT-31,M SOB O COMANDO DO CB BM ROBISON REALIZARAM CORTE TOTAL DE ÁRVORE TIPO PAU PRETINHO, QUE ESTAVA CAÍDA EM VIA PÚBLICA, AV. VIA LÁCTEA, N. 1086, CONDOMÍNIO ED. JARDIM ADRIANÓPOLIS, SOLICITANTE: GENOIR PIEROSAN ¿ SINDICO, 65 ANOS, CPF: 252.442.300-00, TEL: 98172-0016
DESLOCOU-SE ATE A RUA VIA LACTEA ALEIXO  PARA REALIZAR CORTE DE ÁRVORE EM VIA ÚBLICA
ABT-31 POSTO CENTRAL</t>
  </si>
  <si>
    <t>1º BI, POSTO CIS GRANDE CIRCULAR, VIATURA ABT-28, SOB O COMANDO DO ST BM BOMFIM, REALIZARAM VISTORIA EM ÁRVORE ESPÉCIE BANANEIRA QUE ESTAVA NA BEIRA DE UM BARRANCO, A EQUIPE ORIENTOU A SOLICITANTE ENTRAR EM CONTATO COM A SEMMA PARA PROVIDENCIAR AUTORIZAÇÃO PRO CORTE.
DESLOCU-SE ATE A RESIDENCIA DA  SOLICITANTE ARACELIA- 99530-1209/////99380-0584-- A ABT 28 POSTO CIS  GRANDE CIRCULAR
 RUA EUCALIPTO N 219 BAIRRO JORGE TEXEIRA
 PROX  IGREJA PETENCOSTAL
 ARVORE TIPO MANGUEIRA</t>
  </si>
  <si>
    <t>BIMA, PARQUE SUMAUMA, VIATURA ABT-32, SOB O COMANDO DO ST BM FARID, REALIZARAM CONTROLE DE INSETOS ESPÉCIE ABELHAS LOCALIZADAS NO CANTO DO BANEHIRO DA RESIDENCIA DA SOLICITANTE, EDIR BARBOSA 99156-6723, RUA AV LIBERDADE 44, BAIIRRO TERRA NOVA II. MERCERIA LUCIA. 
A VTR ABT 32 DESLOCOUSE A¿TE   99156-6723- SOLICITANTE-- EDIR BARBOSA
 RUA AV LIBERDADE 44
 BAIIRRO TERRA NOVA II
 MERCERIA LUCIA 
ABELHA NO CANTO DO BANHEIRO
 CASA AMARELA</t>
  </si>
  <si>
    <t>A VTR UR 23 DESLOCOU-SE ATE O HPS 28 DE AGOSTO PARA  REALIZAR O TRANSPORTE DA MAE DO SGT RR ARANA.</t>
  </si>
  <si>
    <t>Nova Cidade</t>
  </si>
  <si>
    <t>COMANDANTE DE SOCORRO, VIATURA AR-55, BIFMA, PARQUE SUMAUMA, VIATURA ABT-32, GREM, POSTO Zumbi</t>
  </si>
  <si>
    <t xml:space="preserve">A GUARNIÇÃO DA VIATURA 7411 DA 8º CICOM AO COMANDO DO SARGENTO LUIZ AGUIAR  INFORMOU QUE ESTAVA FAZENDO PATRULHAMENTO PELO BAIRRO SANTO AGOSTINHO QUANDO APARECEU UMA MULHER GRITANDO INFORMANDO QUE O SEU FILHO ESTA ENGASGADO, OS POLICAIS DERAM OS PRIMEIROS SOCORROS E CONSEGUIRAM DESOBSTRUIR E A CRIANÇA E COMEÇOU A RESPIRAR .   OS POLICIAIS DERAM APOIO A CRIANCA E A MAE DELA ATE HOSPITAL DA CRIANÇA 
JACQUELINA MIRANDA DE ALMEIDA PINHO 42 ANOS 
BECO BRASIL N-94 SANTO AGSOTINHO 
CRIANÇA ¿ DADOS NAO INFORMADO  
</t>
  </si>
  <si>
    <t xml:space="preserve">ATENDIMENTO DE BANHISTA COM CRISE EPLÉTICA NA PRAIA DA PONTA NEGRA. PACIENTE: ANTÔNIO CORREIA DA COSTA.
"
BBE, POSTO GUARDA VIDAS PONTA NEGRA, SOB O COMANDO DO SARGENTO BM LEANDRO NUNES, REALIZARAM ATENDIMENTO PRE HOSPITALAR, CRISE DE EPILEPSIA, O SENHOR ANTONIO CORREA DA COSTA, IDADE E ENDEREÇO NÃO INFORMADO, A EQUIPE RETIROU O PACIENTE DA PRAIA E TRANSPORTOU PARA A CALÇADA ONDE FOI ENTREGUE AOS CUIDADOS DO SAMU, VIATURA USA-04, DR. STANLEY.
"
</t>
  </si>
  <si>
    <t>¿OLICTANTE, LILIANE LIRA, TEL: 98189-2192, INFORMA OCORRÊNCIA DE INCÊNDIO EM APARTAMENTO NO CONDOMÍNIO JARDINS DAS CEREJEIRAS BAIRRO PARQUE 10.</t>
  </si>
  <si>
    <t>CORTE DE ÁRVORE
1ºB.I.POSTO DO Zumbi</t>
  </si>
  <si>
    <t>INCÊNDIO EM APARTAMENTO , SEM VÍTIMA</t>
  </si>
  <si>
    <t>INCENDIO EM RESIDENCIA
1º.B.I. POSTO DO Zumbi</t>
  </si>
  <si>
    <t>ÎNCÊNDIO EM APARTAMENTO</t>
  </si>
  <si>
    <t>A comunicante narra que tem uma pessoa convulcionando e passando mal no endereço citado. Solicita apoio.</t>
  </si>
  <si>
    <t>PEDE APOIO DA PM NO LOCAL.</t>
  </si>
  <si>
    <t>SOLICITANTE INFORMA ACIDENTE ENTRE 4 VEICULOS NO LOCAL. PEDE AJUDA DA PM.</t>
  </si>
  <si>
    <t xml:space="preserve">SERVIÇO DO DIA 02 DE MARÇO DE 2024. 2º 
BBE POSTO DA RODOVIÁRIA ABT-25 A COMANDO DO SGT VITAL DESLOCOU-SE PARA O LOCAL. FOI REALIZADO A CAPTURA DE UM ANIMAL DA ESPECIE COBRA JIBOIA DE APROXIMADAMENTE 1,5 METROS DE COMPRIMENTO QUE ESTAVA NO FÔRRO DA RESIDENCIA DA SOLICITANTE. O ANIMAL FOI LEVADO PELA GUARNIÇÃO E SOLTO EM SEU HABITAT NATURAL. SOLICITANTE: JANETE TENORIO. TEL: 982017321. SERVIÇO SEM ALTERAÇÃO..
CONTROLADOR: TEN QOABM JAMERSON
 COMTE SOCORRO: TEN QOABM COSTA
</t>
  </si>
  <si>
    <t>LUCAS ESTÁ TENTANDO FURAR A ESPOSA COM UMA FACA ENQUANTO ELA ESTÁ COM O BEBE NO COLO, A MÃE DA VÍTIMA TENTOU INTERVIR E QUASE FOI ESFAQUEADA TAMBÉM. SOLICITA APOIO NO LOCAL.</t>
  </si>
  <si>
    <t>SERVIÇO DO DIA 02 DE MARÇO DE 2024. 2º TURNO.
BIFMA POSTO SUMAÚMA ABT-32 A COMANDO DO SGT FARID DESLOCOU-SE PARA O LOCAL. INCÊNDIO EM RESIDÊNCIA.  QUEIMA TOTAL DA SALA E DOIS QUARTOS, DESABAMENTO DO TELHADO. A SENHORA  CLAUDIA INFORMA DE ESTAVA TRABALHANDO, QUANDO FOI INFORMADA QUE ESTAVA TENDO UM INCÊNDIO NA SUA RESIDENCIA. DANOS MATERIAIS: 02 TVS, 03 CAMA  DE CASAL, 03 GUARDA ROUPAS, TODOS OS DOCUMENTOS PESSOAIS, ROUPAS E  MATÉRIAS PESSOAIS, 03 VENTILADOS , CADEIRAS, PULF,  01 RACK, 02 MESAS DE MADEIRA,  02 SOFÁS,  BRINQUEDOS, 01BICICLETA E 01 MÁQUINA DE COSTURA. FILHA DA PROPRIETARIA: ANA CLAUDIA  CABRAL XAVIER, CPF   58418300230, TELEFONE  92984079802. O LOCAL FOI ENTREGUE EM SEGURANÇA A PROPRIETARIA. SERVIÇO SEM ALTERAÇÃO.
CONTROLADOR: TEN QOABM JAMERSON
 COMTE SOCORRO: TEN QOABM COSTA</t>
  </si>
  <si>
    <t xml:space="preserve">ORDEM DE SERVIÇO Nº 135/GREM/CBC/2024-EVENTO: SEMINÁRIO DE DIREITO ELEITORAL;  MISSÃO: PREVENÇÃO E ATENDIMENTO EM URGÊNCIA/EMERGÊNCIA; VTR : UR-23 MILITARES : TEN GIGLAHERBETE; SGT ANSELMO JUNIOR E SGT HERALDO NO TCE AV. EFIGÊNIO SALLES,1155-ALEIXO AS 7 H.
'GREM POSTO PONTA NEGRA UR-23 A COMANDO DO TENENTE LEONARDO CORREA DESLOCOU-SE PARA O LOCAL. EM CUMPRIMENTO A O.S 135/GREM/2024. EVENTO: SEMINÁRIO DE DIREITO ELEITORAL. MISSÃO: PREVENÇÃO E ATENDIMENTO DE URGÊNCIA E EMERGÊNCIA. HORÁRIO: 07H00 PRONTO NO LOCAL. PREVENÇÃO FINALIZADA ÀS 16H00 SEM ALTERAÇÃO.
COMANDANTE DE SOCORRO: TEN BM TOMAS
 CONTROLADOR: TEN BM RYAN
</t>
  </si>
  <si>
    <t>A SOLICITANTE PEDE APOIO PARA RESGATAR SEU CACHORRO QUE CAIU NO BUEIRO.
''BBE POSTO DA RODOVIÁRIA ABT-25 A COMANDO DO SGT VITAL DESLOCOU-SE PARA O LOCAL. ANIMAL DA ESPÉCIE CACHORRO CAIU EM UMA FOSSA. O ANIMAL FOI RESGATADO E ENTREGUE À PROPRIETÁRIA: GLEICE SANTOS, CONTATO: 99982-3823. SERVIÇO REALIZADO SEM ALTERAÇÃO.
COMANDANTE DE SOCORRO: TEN BM TOMAS
 CONTROLADOR: TEN BM RYAN</t>
  </si>
  <si>
    <t>SEG DO DIA 03/03/2024
TEN 	FABIA 	1427	07:00	12:00	05:00	TCE	032/DS/2024	PREVENÇÃO
 TEN	ALBUQUERQUE	1507	12:00	18:00 	06:00	TCE	032/DS/2024	PREVENÇÃO
 CB	ANDERSON SILVA 	1076	07:00	17:00	10:00	QCG	49/CBC/2024	CORTE DE ARVORE 
CB	MAKSON	1071	07:30	19:30	12:00	1 BI 	135/1BI /2024	REFORÇO DE GUARNIÇÃO
 ST	HANDERSON	606	07:30	19:30	12:00	CI-EG	147/SCIEG/2024	REFORÇO DE EQUIPAGEM
 ST	HELDER	738	07:30	19:30	12:00	CI-EG	147/SCIEG/2024	REFORÇO DE EQUIPAGEM
 CB	F. LEITE	1262	07:30	19:30	12:00	CI-EG	147/SCIEG/2024	REFORÇO DE EQUIPAGEM
 CB	LUCIANA	1774	13:00	18:00	05:00	QCG	404/AJAI/2024	PRAZOS DE PROCESSOS JUDICIAIS
 CB	CAINÃ	1174	13:00		########### ####################################################################################################################################################################################################################################################	QCG	044/GAB/2024	CONTROLE DO GABINETE
 CB	WARLLISON	1112	13:00	17:30	04:30	QCG	044/GAB/2024	CONTROLE DO GABINETE
 CB	ELIELSON	1159	18:00	06:00	12:00	QCG	024/CIACG/2024	SENTINELA DE DIA
 ST	GILMAR	634	19:30	07:30	12:00	SCI-EG	148/SCI/2024	REFORÇO DE GAURNIÇÃO
 SGT	DE CASTRO	719	19:30	07:30	12:00	SCI-EG	148/SCI/2024	REFORÇO DE GAURNIÇÃO
 CB	NOGUEIRA	1091	19:30	07:30	12:00	SCI-EG	148/SCI/2024	REFORÇO DE GAURNIÇÃO
 ST	ARAGÃO	750	19:30	07:30	12:00	DAT	29/DAT/2024	PERMANENCIA
 SGT	HIRANA	1809	20:00	08:00	12:00	CEMOA	002/CEMOA/2024	MONITORAMENTO
 CB	DELGADO	1260	19:30	07:30	12:00	DISTRITO	136/1º BI/2024	REFORÇO DE GUARNIÇÃO
COMANDANTE DE SOCORRO: TEN BM TOMAS
 CONTROLADOR: TEN BM RYAN</t>
  </si>
  <si>
    <t>OS 131 GREM CVC 2024
 DAS 7H30 NO LOCAL AO TERMINO DO EVENTO
 SOLENIDADE MILITAR REFERENTE AO MES DE FEVEREIRO 2024
 VIATURA UNIDADE DE RESGATE COM 03 MILITARES 
TEN BM LORENTZ 
SGT BM EDUARDO ALVES 
SGT BM MARCELO CUNHA
GREM, POSTO DO Zumbi</t>
  </si>
  <si>
    <t>Acidente com vítima lesionada</t>
  </si>
  <si>
    <t>A GUARNIÇÃO DEPAROU-SE COM UM ACIDENTE DE TRÂNSITO ENVOLVENDO UM MOTO E UM CARRO.</t>
  </si>
  <si>
    <t>ARVORE CAIU NO TELHADO DA RESIDENCIA 
TIPO JAMBEIRO, QUEBROU PARTE DA COBERTURA
'BBE, POSTO CENTRAL, ABT-31 - CORTE DE ÁRVORE - A VIATURA, AO COMANDO DO CB BM ROBSON FOI AO LOCAL E REALIZOU O CORTE TOTAL DE UMA ÁRVORE ESPÉCIE ABACATEIRO QUE HAVIA TOMBADO SOBRE A RESIDÊNCIA. SERVIÇO FINALIZADO SEM ALTERAÇÃO.
COMANDANTE DE SOCORRO: TEN BM TOMAS
 CONTROLADOR: TEN BM RYAN</t>
  </si>
  <si>
    <t xml:space="preserve">CASA DE CABA NA FACHADA DA CAMARA MUNICIPAL 
BOMBEIRO CIVIL PEDE APOIO NO LOCAL JOSIMAR 
'BBE, POSTO CENTRAL, ABT-31 - CONTROLE DE INSETOS - A VIATURA, AO COMANDO DO SGT BM TELLES, DESLOCOU ATÉ A CÂMARA MUNICIPAL E REALIZOU O CONTROLE DE UMA CASA DE CABAS QUE ESTAVAM ALOJADAS NA FACHADA DO PRÉDIO.  SOLICITANTE: BOMBEIRO CIVIL JOSIMAR. SERVIÇO REALIZADO SEM ALTERAÇÃO.
COMANDANTE DE SOCORRO: TEN BM TOMAS
 CONTROLADOR: TEN BM RYAN
</t>
  </si>
  <si>
    <t>POSTO CENTRAL ABT31 
CORTE DE ANEL 
PACIENTE: FERNANDA VALÉRIA DE SOUSA BONATES CORRÊA 38 ANOS
 CPF: 73918970272
 TEL: (92) 992020440
 CORTE DE ANEL DE OURO NO DEDO ANELAR MÃO ESQUERDA
'BBE, POSTO CENTRAL, ABT-31 - CORTE DE ANEL - A VIATURA, AO COMANDO DO CB BM ROBSON REALIZOU O CORTE DE ANEL DE OURO DO DEDO ANELAR ESQUERDO DE FERNANDA VALÉRIA DE SOUZA BONATES CERREA, 38 ANOS, CPF: 739.189.702-72. CONTATO: 99202-0440. SERVIÇO FINALIZADO SEM ALTERAÇÃO.
COMANDANTE DE SOCORRO: TEN BM TOMAS
 CONTROLADOR: TEN BM RYAN</t>
  </si>
  <si>
    <t>QUEDA DE ÁRVORE TIPO ABACATEIRO  EM  CIMA DE TELHADO -   TV SÃO PEDRO , N° 25, Zumbi</t>
  </si>
  <si>
    <t>QUEDA DE ÁRVORE NA  FÁBRICA METALMA DA AMAZÔNIA , RUA C , 194  - ARMANDO MENDES PX A NITRON - IRENE LUSTOSA FONTES 2101 - 2600.
''1º BI, POSTO DO Zumbi</t>
  </si>
  <si>
    <t>CAPITURA DE ANIMAL TIPO COBRA EM FORRO DE RESIDÊNCIA NA RU A23 DE JUNHO, 246, GLÓRIA POR TRAZ DA PANOFICADORA CANAÃ. SOLICITANTE: FÁTIMA DUARTE  99389 - 9241
'BBE, POSTO CENTRAL, ABT-31 - RESGATE DE ANIMAL - A VIATURA, AO COMANDO DO SGT BM TELLES, DESLOCOU ATÉ A RESIDÊNCIA DA SOLICITANTE E AO CHEGAR NO LOCAL FOI CONSTATADO QUE POPULARES HAVIAM CAPTURADO A COBRA QUE ESTAVA NO FORRO DA RESIDÊNCIA. NÃO HOUVE ATUAÇÃO DOS BOMBEIROS. A VIATURA RETORNOU AO POSTO DE ORGIEM.
COMANDANTE DE SOCORRO: TEN BM TOMAS
 CONTROLADOR: TEN BM RYAN</t>
  </si>
  <si>
    <t>CORTE DE ÁRVORE NA FACULDADE FUCAPI ( IESP ) - AV. GOVERNADOR DANILO DE MATOS AREOSA - DISTRITO INDUSTRIAL 1.
O COMANDANTE DE SOCORRO, TEN BM TOMÁS, REPASSOU A OCORRÊNCIA À EQUIPE DE CORTE DE ÁRVORE.
COMANDANTE DE SOCORRO: TEN BM TOMAS
 CONTROLADOR: TEN BM RYAN</t>
  </si>
  <si>
    <t>COLISÃO ENTRE ÔNIBUS INTERMUNICIPAL EUCATUR  E BITREM - EM FRENTE A BARREIRA MILITAR DO VIVER MELHOR - INGRESON 99323 - 9472.
BIFMA, SUMAÚMA, ABT-32, AR-55 - ACIDENTE DE TRÂNSITO COM VÍTIMA NAS FERRAGENS - AS VIATURAS, AO COMANDO DO TEN BM TOMÁS, REALIZARAM ATENDIMENTO DE UM ACIDENTE DE TRÂNSITO. UMA COLISÃO CAMINHÃO BI-TREM X ÔNIBUS DE VIAGEM DA EUCATUR. NA CHEGADA DA VIATURA ABT-32 HAVIA DUAS VÍTIMAS, PASSAGEIRO E CONDUTOR DO ÔNIBUS. AS VÍTIMAS ESTAVAM CONSCIENTES, PORÉM APENAS O CONDUTOR ESTAVA RETIDO NAS FERRAGENS. DADOS DO MOTORISTA DO ÔNIBUS: ODILSON FRANCO CARDOSO. CPF: 608.286.413-34. O CONDUTOR FOI RETIRADO DE VEÍCULO E ENTREGUE À EQUIPE DO SAMU VIATURA USA-03, CONDUTOR CARLINHOS E MÉDICO JÚLIO. DADOS DO PASSAGEIRO: FELIPE CAMPOS ALFAIA, 24 ANOS, RG: 33310394. O PASSAGEIRO FOI RETIRADO DO ÔNIBUS E ENTREGUE À EQUIPE DO SAMU, CONDUTOR IVO E TÉCNICO DE ENFERMAGEM OCIVANE. OUTRAS VIATURAS DO SAMU: MT-17 - SR. LUIZ AUGUSTO (TEC. ENFERMAGEM) E MT-18 - SR. DOMINGOS (TEC. ENFERMAGEM). VIATURAS PM: 7412, CB TONNY E SGT KAISER LEAL. DADOS DOS VEÍCULOS: ÔNIBUS MERCEDES BRANCO DE PLACA AWJ-1875, DANOS NA PARTE FRONTAL. CAMINHÃO MERCEDES BRANCO DE PLACA AYIJ48, CONDUTOR JOEL PEDRO SILVA, 39 ANOS, CPF; 064.420.506-70. DANOS NA LATERAL DIREITA.
COMANDANTE DE SOCORRO: TEN BM TOMAS
 CONTROLADOR: TEN BM RYAN</t>
  </si>
  <si>
    <t>PRINCIPIO DE INCÊNDIO EM RESIDENCIA
 EM FRENTE AO HUGV
'BBE, POSTO CENTRAL, ABT-31, AR-55 - PRINCÍPIO DE INCÊNDIO - AS VIATURAS, AO COMANDO DO TEN BM TOMAS, FORAM AO LOCAL E REALIZARAM VISTORIA NA ÁREA INFORMADA E CONSTATARAM QUE SE TRATAVA DE UM SEM TETO QUE HAVIA ATEADO FOGO EM LIXO NOS FUNDOS DE UMA RESIDÊNCIA ABANDONADA. NA CHEGADA DAS VIATURA JÁ NÃO HAVIA FOGO. AS VIATURAS RETORNARAM AO POSTO CENTRAL SEM ALTERAÇÃO.
COMANDANTE DE SOCORRO: TEN BM TOMAS
 CONTROLADOR: TEN BM RYAN</t>
  </si>
  <si>
    <t>A GUARNIÇÃO DA VTR 7201 INFORMOU QUE EM DESLOCAMENTO PARA OCORRÊNCIA, UM VEICULO COLIDIU COM A VTR, A PERICIA FOI ACIONADA.
1º BI, GRANDE CIRCULAR, ABT-28 - PRINCÍPIO DE INCÊNDIO - A VIATURA, AO COMANDO DO ST BM BOMFIM, DESLOCOU AO LOCAL DA OCORRÊNCIA, ONDE PELA MADRUGADA, POR VOLTA DE 02H HOUVE UM INCÊNDIO NA RESIDÊNCIA. SEGUNDO A PROPRIETÁRIA ESTAVA TENDO REIGNIÇÃO DO FOGO EM ALGUMAS PARTES DA CASA. A VIATURA DESPEJOU 200 LITROS DE ÁGUA E ESFRIOU O MATERIAL COMBUSTÍVEL QUE ESTAVA GERANDO FUMAÇA. NO LOCAL NÃO HAVIA NINGUÉM. A VIATURA RETORNOU AO POSTO DE ORIGEM.
COMANDANTE DE SOCORRO: TEN BM TOMAS
 CONTROLADOR: TEN BM RYAN</t>
  </si>
  <si>
    <t>UMA ÁRVORE DE GRANDE PORTE (PAU PRETINHO) ENVERGOU E ESTÁ COM AS RAÍZES EXPOSTAS
 RUA 26 CASA 1067A - PQ 10
 PX. IGREJA N.S. LOURDES/BAMBU BAR/EM FRENTE À PRAÇA
 MARILENA PENAFORT 99499-4688
'BBE, POSTO CENTRAL, ABT-31 - VISTORIA EM ÁRVORE - A VIATURA, AO COMANDO DO SGT BM TELLES, DESLOCOU PARA REALIZAR VISTORIA EM ÁRVORE. EM DESLOCAMENTO.
COMANDANTE DE SOCORRO: TEN BM TOMAS
 CONTROLADOR: TEN BM RYAN</t>
  </si>
  <si>
    <t>CASA DE ABELHA NA ENTRADA DA ESCOLA. DIRETOR VAI SUSPENDER AS AULAS A NOITE PRA AGUARDAR A AÇÃO DOS BOMBEIROS.
'1º BI, GRANDE CIRCULAR, ABT-28 - CONTROLE DE INSETOS - A VIATURA, AO COMANDO DO SGT BM ARILDO, DESLOCOU ATÉ A ESCOLA MUNICIPAL JORGE DE RESENDE SOBRINHO, FINS REALIZAR CONTROLE DE INSETOS TIPO ABELHAS. EM ANDAMENTO.
1º BI, POSTO CIS GRANDE CIRCULAR, VIATURA ABT-28, SOB O COMANDO DO SGT BM ARILDO, RELIZARAM CONTROLE DE INSETOS RETIRANDO UMA CASA DE ABELHAS QUE ESTAVA NA CUMEEIRA DO TELHADO DA ESCOLA MUNICIPAL  JORGE DE RESENDE SOBRINHO, SOLICITANTE SENHOIR NELSON MAIA, CONTATO 99435-9721. 
COMANDANTE DE SOCORRO: TEN BM TOMAS
 CONTROLADOR: TEN BM RYAN</t>
  </si>
  <si>
    <t>OS 137 GREM 2024
 PREVENÇÃO CONTRA ACIDENTE NA INSTRUÇÃO DE APH TATICO 
VTR AR 57 
DAS 10H00 AS 17H00
TEN JEFERSON CARLOS 
SGT PROGENIO 
SGT BINDA
'GREM, POSTO DO Zumbi</t>
  </si>
  <si>
    <t>Corte de anel no PB especial 
Nome: Ana Cristina de Sousa
 Idade: 21
 Rg: 3173760-9
 Tel: 991251463
 End: Rua Ceará, 300a, Capada
 Anel de aço dedo anelar mão esquerda</t>
  </si>
  <si>
    <t>A POLICIA MILITAR PEDE APOIO  PARA RESGATE DE UM SENHOR QUE ESTAVA BEBIDO E CAIU NO IGARAPÉ (RIP-RAP) DA AV. TANCREDO NEVES EM FRENTE AO NENEM PARQUE.
1º.B.I.POSTO CIS-GRANDE CIRCULAR.VTR-ABT-28. DESLOCOU-SE ATÉ O LOCAL DA OCORRÊNCIA E VERIFICOU QUE HAVIA VITIMA DO SEXO MASCULINO  ESTAVA CAIDO DENTRO DO IGARAPÉ (RIP=RAP) ABAIXO APROXIMADAMENTE 5M.  A VITIMA  DE NOME CLAUDENILSON GOMES DA SILVA DE 34 ANOS QUE ESTAVA ACOMPANHADA DE SUA ESPOSA A SRA ALCIONE OLIVEIRA DA SILVA, 45 ANOS. AÇÃO DO BOMBEIROS:  FOI FEITO O IÇAMENTO DE DENTRO DO IGARAPE E VERIFICADO SINAIS VITAIS DA VITIMA, FOI  REALIZADO COMPRESSÕES TORÁACICAS, PORÉM SEM ÊXITO. A VTR SAMU USA 02,  SOB A RESPONSABILIDADE DO DR VAGNER  MÉDICO SAMU FEZ A VERIFICAÇÃO E  CONFIRMOU O ÓBITO. VTR-PMAM QUE SOLICITOU O APOIO DA 14 CICON-AO COMANDO  DO  ST PM BAMBENBERG. O CORPO FOI ENTREGUE A VTR 33-290 PC  14 DIP DELEGADO ROGER DA DPC. SERVIÇO SEMA ALTERAÇÃO. OBS- 
A ESPOSA RELATOU A POLICIA QUE AMBOS ESTAVAM BEBENDO NO BAR NAS PROXIMIDADES E RESOLVERAM RETORNAR PARA A RESIDÊNCIA,  ONDE NAS PROXIMIDADES DO IGARAPÉ DESLIZOU CAINDO PARA DENTRO DO RIP RAP.
 COMANDO DE SOCORRO: TEN QOABM TOMAS
 COORDENADOR: TEN QOABM RICARDO</t>
  </si>
  <si>
    <t>VTR 40/14</t>
  </si>
  <si>
    <t>VTR R40/14</t>
  </si>
  <si>
    <t>ATENDIDA</t>
  </si>
  <si>
    <t xml:space="preserve">S.E.G NOS POSTOS DO CBMAM NA DATA DE 04/03/2024
SGT	JAMILA	1600	08:00	18:00	10:00	PONTA NEGRA	038/PGGM/2024	PREVENÇÃO AQUATICA
 CB	FRANCYS	1777	08:00	18:00	10:00	PONTA NEGRA	038/PGGM/2024	PREVENÇÃO AQUATICA
 CB	A. SILVEIRA	1235	08:00	18:00	10:00	PONTA NEGRA	072/BIFMA/2024	PREVENÇÃO AQUATICA
 CB	DIVAL	1008	08:00	18:00	10:00	PONTA NEGRA	132/BBE/2024	PREVENÇÃO AQUATICA
 CB	LEONARDO DE PAULA	1783	08:00	18:00	10:00	PONTA NEGRA	16/CIA CG/2024	PREVENÇÃO AQUATICA
 SGT	CORTEZ	1611	08:00	18:00	10:00	PONTA NEGRA	139/GREM/2024	PREVENÇÃO AQUATICA
 CB	CARLOS ALVES	1163	08:00	11:00	03:00	BIFMA	073/BIFMA/2024	CONDUTOR AR-47
 CB	PAULO RICARDO	1232	07:30	19:30	12:00	S CI-AEROPORTO	149/SCI/2024	REFORÇO DE EQUIPAGEM
 CB	GREICE LIMA	1204	08:00	20:00	12:00	DAT	029/DAT/2024	PERMANENCIA
 CB	MARLIO	1034	08:00	18:00	10:00	PONTA NEGRA	137/1° BI/2024	PREVENÇÃO AQUATICA
CB	SÁ	1790	18:00	06:0 0	12:00	QCG	024/CIACG/2024	SENTINELA DE DIA
 SGT	FIGUEIREDO	745	20:00	08:00	1 2:00	DAT	029/DAT/2024	PERMANÊNCIA
 CB	R. FELIPE	1140	19:30	07:30	12:00	SCI-EG	150/SCIEG/2024	REFORÇO DE EQUIPAGEM
COMANDANTE DE SOCORRO: TEN BM EVANDERSON
 CONTROLADOR: TEN BM RYAN
</t>
  </si>
  <si>
    <t>ARVORE CAIDA SOBRE UMA CASA NA RUA MERSIN, N° 115, CONJUNTO CIDADÃO 7, CEP 69097-526. SOLICITANTE: ZACARIAS GOMES DA SILVA, TELEFONE 98509-9890.
_________________________________________________
 BIFMA - VIATURA ABT - 32, A COMANDO DO SARGENTO BM EVANGELISTA, REALIZOU CORTE DE ÁRVORE QUE ESTAVA TOBADA SOBRE RESIDENCIA. O CORTE FOI REALIZADO SEM ALTERAÇÃO. SOLICITANTE: ZACARIAS GOMES DA SILVA, TELEFONE 98509-9890.
COMANDANTE DE SOCORRO: TEN BM MARIANO
CONTROLADORA: ST BM WALDIRA</t>
  </si>
  <si>
    <t>COMUNICANTE INFORMA QUE O CORPO DE UM FAMILIAR FOI ENCONTRADO BOIANDO NA COMUNIDADE SUPRACITADA, PRÓXIMO AO SÍTIO DO JOATA. O PAI DA VÍTIMA ESTÁ SEM COMUNICAÇÃO E O COMUNICANTE, GENRO DO PAI DA VÍTIMA QUE INFORMOU O OCORRIDO, QUE NA QUINTA OCORREU O HOMICIDIO, DEIXANDO SÓ O PÉ DA VÍTIMA NO LOCAL, PÓS HAVIAM JOGADO NO RIO, APARECENDO HOJE.
_______________________________________
BBE - FLUVIAL - LANCHA RIO MADEIRA, EQUIPE REALIZOU DESLOCAMENTO PARA APOIAR A POLÍCIA CIVIL E MILITAR NA RETIRADA DE UM CADÁVER QUE FOI ENCONTRADO BOIANDO NAS AGUAS DO RIO NA COMUNIDADE BELA VISTA DO JARAQUI - MARGEM DIREITA RIO NEGRO. VÍTIMA: JANDERSON MEDEIROS. O CADÁVER FOI ENTREGUE AO SERVIDOR DO IML O SENHOR TÁRCIO, VTR 672. NÃO HAVIA OUTROS DADOS DA VÍTIMA. 
COMANDANTE DE SOCORRO: TEN BM MARIANO 
CONTROLADORA: ST BM WALDIRA</t>
  </si>
  <si>
    <t>CPI (CB PM WEILLER) CIENTE 
COORDENADOR DE OPERAÇOES (CAP W OLIVEIRA ) TAMBEM CIENTE
Janderson de Souza Medeiros 41 anos  VITIMA DA COMUNIDADE DO JARAQUI
 ocorrencia anterior do dia 02/03/23: 2024030207205177038</t>
  </si>
  <si>
    <t>GATO EM CIMA DA CX D'AGUA
 RUA NATAL, 414 - ADRIANOPOLIS
 EM FRENTE AO RESTAURANTE FELICORI / ENTRE PARAIBA E RECIFE / RAGAZZO
 RAI RODRIGUES DE LIMA 98276-4737
BBE - POSTO CENTRAL - VIATUTA ABT-31, A COMANDO DO ST BM VELASCO, REALIZOU SALVAMENTO DE UM ANIMAL DOMÉSTICO DO TIPO GATO QUE FICOU PRESO EM CIMA DE UMA CAIXA DE ÁGUA. SALVAMENTO FOI REALIZADO COM SUCESSO.
COMANDANTE DE SOCORRO: TEN BM MARIANO
CONTROLADORA: ST BM WALDIRA</t>
  </si>
  <si>
    <t>SOLICITANTE  INFORMA QUE ONTEM SUA FILHA FOI PRO INTERIOR E DERAM PRA ELA UM ANIMAL EXOTICO MAS MUITO BRAVO. POSSIVELMENTE UMA ARIRANHA, FILHOTE MACHO. SOLICITANTE QUER ENTREGAR. CASA BEGE. PEDE APOIO DA POLICIA</t>
  </si>
  <si>
    <t>SOLICITANTE, SANDRA LIMA, TEL: 98544-7905, SOLICITA POIO PARA RETIRAR UM CACHORRO QUE CAIU EM UM BURACO DE APROXIMADAMENTE 4 METROS NAS PROXIMIDADES DA BOLA DA SUFRAMA
BBE - POSTO CENTRAL - VIATUTA ABT-31, A COMANDO DO ST BM VELASCO, REALIZOU SALVAMENTO DE UM ANIMAL DOMÉSTICO DO TIPO CACHORRO QUE HAVIA CAÍDO EM UM BUEIRO. SALVAMENTO FOI REALIZADO COM SUCESSO.  SANDRA LIMA, TEL: 98544-7905.
 COMANDANTE DE SOCORRO: TEN BM MARIANO
 CONTROLADORA: ST BM WALDIRA</t>
  </si>
  <si>
    <t>GAROTO AFOGOU-SE AO ATRAVESSAR O RIO E DESAPARECEU NAS ÁGUAS - NOME: VITOR ALEXANDRE 16 ANOS
 RUA N.S. ROSARIO, 337 - RAMAL BELA VISTA - PURAQUEQUARA
 MAURICIO MAGALHÃES 99509-6486
A OCORRÊNCIA FOI INFORMADA AO COMANDANTE DE SOCORRO, TEN BM MARIANO, QUE INFORMOU QUE A EQUIPE DO FLUVIAL IRÁ REALIZAR AS BUSCAS NO DIA SEGUITE. EM ANDAMENTO. 
A VÍTIMA FOI ENCONTRAD POR POPULARES. 
NÃO HOUVE ATUAÇÃO DO CORPO DE BOMBEIROS.
 COMANDANTE DE SOCORRO: TEN BM MARIANO
 CONTROLADORA: ST BM WALDIRA</t>
  </si>
  <si>
    <t xml:space="preserve">SENHORA CAIU NO IGARAPÉ/BUEIRO, RUA SÃO PEDRO - PARQUE RESIDENCIAL LIBERDADE  PX. PROSAMIM DA CACHOEIRINHA / LANCHE EBENEZER, CLAUDIA 99122-9415 (16:25)
BBE - POSTO CENTRAL - VIATURA ABT 31 - REALIZOU ATENDIMENTO PARA UMA VÍTIMA QUE CAIU DE UMA PONTE NAS ÁGUAS DO IGARAPÉ. A VÍTIMA FOI RESGATADA POR POPULARES E APRESENTAVA ALGUMAS ESCORIAÇÕES PELO CORPO E APRESENTAVA SINTOMAS DE EMBRIAGUES. A MESMA FOI ENTREGUE AO SAMU. NOME: MARIA DA CONCEIÇÃO NUNES; 65 ANOS, RESINDENTE À RUA SÃO PEDRO , MORRO DA LIBERDADE.
COMANDANTE DE SOCORRO: TEN BM MARIANO 
CONTROLADORA: ST BM WALDIRA
COMANDANTE DE SOCORRO: TEN BM MARIANO CONTROLADORA: ST BM WALDIRA
</t>
  </si>
  <si>
    <t>GREM - VIARUTA UR 23 - REALIZOU TRANSPORTE DE PACIENTE DE UMA BANHISTA CRIANÇA QUE HAVIA CAÍDO E CORTADO PARTE DO ANTERIOR DA PERNA DIREITA. A GUARNIÇÃO REALIZOU CURATIVO COMPRENSSIVO E TRANSPORTE DA VÍTIMA ATÉ O PRONTO SOCORRO DA CRIANÇA DA ZONA OESTE. ENTREGUE AOS CUIDADOS DA ENFERMEIRA LILIAN. NOME: EMANUELY DA COSTA, RESPONSÁVEL: DIONE MESQUITA COSTA, 99418 4715.
COMANDANTE DE SOCORRO: TEN BM MARIANO
CONTROLADORA: ST BM WALDIRA</t>
  </si>
  <si>
    <t>ABELHAS NO FORRO DE UMA RESIDENCIA NA RUA ANTONIO FIGUEIREDO, N 485, Alvorada</t>
  </si>
  <si>
    <t>PESSOA PRESA EM ELEVADOR NO SPA DO SÃO RAIMUNDO, SOLICITANTE IVANETE DOS SANTOS (TECNICA DE ENFERMAGEM), TELEFONE 98825-2506. ENDEREÇO: RUA ISMAEL BENIGNO, SÃO RAIMUNDO.</t>
  </si>
  <si>
    <t>CAPITURA DE ANIMAL EM RESIDÊNCIA NA RUA VISCONDE DE PORTO ALEGRE - VILA PORTELA - CENTRO , CASA 157.
BBE, POSTO CENTRAL, ABT-31 - RESGATE DE ANIMAL - A VIATURA, AO COMANDO DO ST BM VELASCO, FOI AO LOCAL E AO CHEGAR CONSTATOU QUE O ANIMAL TIPO CACHORRO NÃO ESTAVA AGRESSIVO E SIM DOENTE. A EQUIPE NADA PODE FAZER E RETORNOU AO POSTO DE ORIGEM. ESTE CONTROLADOR FEZ CONTATO COM A EQUIPE DA DEPUTADA JOANA DARK, NA PESSOA DA SENHORA ANNE, ASSESSORA, E A MESMA FICOU DE ENVIAR UMA EQUIPE NA SEGUNDA-FEIRA PARA AVALIAR E REALIZAR EXAMES NO ANIMAL.
COMANDANTE DE SOCORRO: TEN BM EVANDERSON
 CONTROLADOR: TEN BM RYAN</t>
  </si>
  <si>
    <t xml:space="preserve">
GREM, PONTA NEGRA, UR-23 - ATENDIMENTO PRÉ-HOSPITALAR - A VIATURA, AO COMANDO DO TEN BM ANDRÉ JESUS, REALIZOU ATENDIMENTO DA PACIENTE NO CALÇADÃO DA PONTA NEGRA: RAQUEL VIEIRA MENDONÇA, 22 ANOS, ENDEREÇO: RUA CAMPOS SALES Nº 06, BAIRRO NOVO ISRAEL. MÃE: CLÁUDIA VIEIRA MENDONÇA. CONTATO: 99421-2078. A PACIENTE FOI ENCAMINHADA AO SPA JOVENTINA DIAS E ENTREGUE AOS CUIDADOS DA MÉDICA MANUELA LOPES, CRM 10766. ATENDIMENTO E TRANSPORTE REALIZADO SEM ALTERAÇÃO.
COMANDANTE DE SOCORRO: TEN BM EVANDERSON
 CONTROLADOR: TEN BM RYAN</t>
  </si>
  <si>
    <t>Abandono de incapaz</t>
  </si>
  <si>
    <t>SOLICITANTE INFORMA QUE DUAS CRIANCAS DE APARANTEMENTE 7 E 6 ANOS ESTAO SOZINHAS COM UM BEBE DE UNS 1 ANO.</t>
  </si>
  <si>
    <t>COBERTURA DO QUADRA DE FUTEFOL SOCIETY DESABOU, FOI INFORMADO UMA VITIMA RETIDA NO LOCAL.
BBE, POSTO CENTRAL, ABT-31, AR-55 - RESGATE DE PESSOA - AS VIATURAS, AO COMANDO DO TEN BM EVANDERSON, FORAM AO LOCAL, A ARENA SOCCER. NO LOCAL UMA PEQUENA COBERTURA DE MADEIRA, ANTIGA, VEIO A BAIXO DEPOIS QUE O ADOLESCENTE SE PENDUROU APÓS UMA PARTIDA DE FUTEBOL. SOFREU ESCORIAÇÕES PELO CORPO E UMA POSSÍVEL FRATURA NA PERNA ESQUERDA. O ADOLESCENTE NÃO SABIA SEU ENDEREÇO COMPLETO NEM O CONTATO DOS PAIS. O RESPONSÁVEL ( PROPRIETÁRIO DO LOCAL) ACOMPANHOU O ADOLESCENTE NO SAMU ATÉ A CHEGADA DE UM FAMILIAR. NOME DA VÍTIMA: RAFSON GUILHERME BARBOSA BAIATONES, 16 ANOS. VIATURA DO SAMU USB 20 COM A ENFERMEIRA FRANCY. PROPRIETÁRIO: CARLOS FELIPE DE OLIVEIRA OLIVEIRA, 33 ANOS, CONTATO: 99473-3534. O LOCAL FOI DEIXADO EM SEGURANÇA.
COMANDANTE DE SOCORRO: TEN BM EVANDERSON
 CONTROLADOR: TEN BM RYAN</t>
  </si>
  <si>
    <t>SOLICITANTE PEDE APOIO DE VTR PARA CONTER POPULARES QUE QUEREM APEDREJAR A EQUIPE DO SAMU E ENVOLVIDOS EM COLISÃO ENTRE CARRO E MOTO.</t>
  </si>
  <si>
    <t>SEG 05/03/2024
1 º TURNO
 CB	DIRLEY	1026	08:00	18:00	10:00	PONTA NEGRA	027/CIACG/2024	PREVENÇÃO AQUÁTICA
 SGT	KLEWTON MANUEL	1858	07:00	17:00	10:00	PONTA NEGRA 	140/GREM/2024	PREVENÇÃO AQUÁTICA
 CB	 DANILO	1046	08:00	18:00	10:00	PONTA NEGRA	072/BIFMA/2024	PREVENÇÃO AQUÁTICA
 SGT	CARLA PINHEIRO	1647	08:00	18:00	10:00	PONTA NEGRA	038/DG/PGGM/2024	PREVENÇÃO  AQUÁTICA APH
 CB	MICHELLE	1775	08:00	18:00	10:00	PONTA NEGRA	038/DG/PGGM/2024	PREVENÇÃO  AQUÁTICA APH
 CB	ULISSES ALVES	1196	08:00	18:00	10:00	PONTA NEGRA	123/BBE/2024	PREVENÇÃO AQUÁTICA
 CB	ASSUNÇÃO	1147	07:30	19:30	12: 00	SCI-EG	152/SCI-EG/20242	REFORÇO DE GUARNIÇÃO
 CB	RAFAELE	1191	07:30	19:30	12:0 0	SCI-EG	152/SCI-EG/20242	REFORÇO DE GUARNIÇÃO
 SGT	RAINEY	1556	07:30	19:30	12:00	SCI-EG	151/APH-SCI-EG/2024	REFORÇO DE GUARNIÇÃO APH
 CB	HUDSON SILVA	1146	08:00	20:00	12:00	DAT	029/DAT/2024	PERMANÊNCIA
 CB	JONAS	1089	08:00	18:00	10:00	PONTA NEGRA	138/1ºBI/2024	PREVENÇÃO AQUÁTICA
 CB	J. BRITO	1113	15:00	20:00	05:00	DAT 	033/DAT/CBMAM/2024	FISCALIZAÇÃO
 CB	GIRLENO	1102	18:00	06:00	12:00	QCG	024/CIACG/2024	SENTINELA ARMADO
 __________________
 2º TURNO
SGT	MARCILENE AUZIER	1574	19:30	07:30	12:00	SCI-EG	151/SCI/23
 ST	MIZAEL	688	19:30	07:30	12:00	SCI-EG	153/SCI/23
 CB	ANTÔNIO	1240	19:30	07:30	12:00	SCI-EG	153/SCI/23
 CB	MIGUEL	1199	20:00	08:00	12:00	DAT	029/DAT/2024
COMANDANTE DE SOCORRO TEN BM VALÉRIO
 CONTROLADOR: ST BM WALDIRA</t>
  </si>
  <si>
    <t>CBC, GUARDA-VIDAS - EM CUMPRIMENTO AO PLANO DE OPERAÇÕES Nº 016-CBC/2024, A COMANDO DO SARGENTO BM LEANDRO NUNES, OS MILITARES DE SERVIÇO EXTRA CUMPRIRAM PREVENÇÃO AQUÁTICA NA PRAIA DA PONTA NEGRA. PREVENÇÃO SEM ALTERAÇÃO.
COMANDANTE DE SOCORRO: TEN BM VALÉRIO
 CONTROLADORA: ST BM WALDIRA</t>
  </si>
  <si>
    <t>ÁRVORE EM SITUAÇÃO DE RISCO, TIPO INGAZÉIRA, SECA. ENDEREÇO: AVENIDA RIO NEGRO, BECO LIRIO DO VALE 45 - MAUAZINHO, SOLICITANTE: ALCENIR NOGUEIRA 
CONTATO: 98849-9523
 ___________________________
 BBE- POSTO CENTRAK - VIATURA ABT - 31 - A COMANDO DO SARGENTO BM PARDO REALIZOU VISTORIA EM ÁRVORE DO TIPO INGAZEIRA, GUARNIÇÃO CONSTATOU QUE NÃO EXISTE RISCO IMINENTE DE QUEDA, REALIZOU ORIENTAÇÕES AO SOLIICTANTE O SENHOR ALCENIR NOGUEIRA, CONTATO: 98849-9523.
COMANDANTE DE SOCORRO: TEN BM VALÉRIO
 CONTROLADORA: ST BM WALDIRA</t>
  </si>
  <si>
    <t>CONTROLE DE INSETO TIPO ABELHA, ALOJADA NO TELHADO DA VARANDA DO 1º ANDAR.
 ENDEREÇO: RUA AMAZONAS 105 EDUCANDOS /FICA  ENTRE A RUA LEOPOLDO PERES E A VISTA ALEGRE
 SOLICITANTE: ALEXANDRE MATEUS
 CONTATO: 98238-6028
 _______________________________
 BBE- POSTO CENTRAK - VIATURA ABT - 31 - A COMANDO DO SARGENTO BM PARDO REALIZOU CONTROLE DE INSETOS DO TIPO ABELHAS, O CONTROLE FOI REALIZADO COM SUCESSO. SOLICITANTE: ALEXANDRE MATEUS, CONTATO: 98238-6028.
COMANDANTE DE SOCORRO: TEN BM VALÉRIO
 CONTROLADORA: ST BM WALDIRA</t>
  </si>
  <si>
    <t>CASA DE CABA OU ABELHA, PRÓX AO TELHADO ,PELO LADO DE FORA ,NO 2º PISO DE UMA RESIDÊNCIA, MAIOR QUE UMA BOLA DE FUTEBOL
 RUA ALUISÍO ARAÚJO Nº21, SANTO ANTÔNIO 
PRÓX. A PRAÇA DA GLÓRIA
 SOLICITANTE :988042263 VANIELE MAIA 
_______________________
 BBE- POSTO CENTRAK - VIATURA ABT - 31 - A COMANDO DO SARGENTO BM PARDO REALIZOU CONTROLE DE INSETOS DO TIPO ABELHAS, O CONTROLE FOI REALIZADO COM SUCESSO. SOLICITANTE: VANIELE MAIA, CONTATO :988042263.
COMANDANTE DE SOCORRO: TEN BM VALÉRIO
 CONTROLADORA: ST BM WALDIRA</t>
  </si>
  <si>
    <t>CONTROLE DE INSETOS DO TIPO CABA ALOJADA NO MURO, COM ALTURA 1.20 M, DO TAMANHO DE UMA BOLA DE FUTEBOL. ENDEREÇO: RUA CASTELO Nº41 NOVO ALEIXO, PONTO DE REFERÊNCIA PRÓXIMO AO POSTO DE GASOLINA BR, SOLICITANTE: LUCILIA SILVA,  CONTATO: 99264-4843
 _________________________________
1º BI - POSTO CIS GRANDE CIRCULAR- ABT- 28 REALIZOU CONTROLE DE INSETOS DO TIPO CABAS. O LOCAL FOI ENTREGUE EM SEGURANÇA. SOLICITANTE:LUCILIA SILVA, CONTATO: 99264-4843.
COMANDANTE DE SOCORRO: TEN BM VALÉRIO
 CONTROLADORA: ST BM WALDIRA</t>
  </si>
  <si>
    <t>CORTE DE ARVORE.
BBE- ESPECIAL - VIATURA ABT - 32, A COMANDO DA SARGENTO BM LAURA REALIZOU DESLOCAMENTO PARA RETIRADE DE ÁRVORE QUE HAVIA CAÍDO EM VIA PÚBLICA, PORÉM AO CHEGAR NO LOCAL A ÀRVORE JÁ HAVIA SIDO RETIRADA POR POPULARES. NÃO HOUVE ATUAÇÃO DA GUARNIÇÃO. SOLICITANTE CAPITÃO PM W. OLIVEIRA.
COMANDANTE DE SOCORRO: TEN BM VALÉRIO
CONTROLADOR: ST BM WALDIRA</t>
  </si>
  <si>
    <t xml:space="preserve">SOLICITANTE INFORMA QUE A COMPANHEIRA DELA (QUE TEM DEPRESSÃO) SAIU DA MOTO APÓS TER SE AUTO MUTILADO E POSSIVELMENTE ELA FOI PARA A PONTE PARA PULAR E COMETER SUICICIO
 O NOME DA COMPANHEIRA DELA KELY CAROLINE DA FONSECA. TEM CABELO PRETO, PELE BRANCA E ESTÁ USANDO UMA JAQUETA CINZA E SHORT FOLGADO DE DORMIR DE COR CLARA (NAO SABE A COR)
ELA COSTUMA IR PARA A PONTE RIO NEGRO. QUANDO TEM CRISES DE DEPRESSÃO
</t>
  </si>
  <si>
    <t>SOLICITANTE, FRANCISCO JÚNIOR, INFORMA OCORRÊNCIA DE INCÊNDIO EM UMA MOTOCICLETA EM FRENTE A SUA RESIDÊNCIA. RUA SÃO MARÇAL, 159, BAIRRO CIDADE DE DEUS.
1º BI- POSTO CIS GRANDE CIRCULAR - VIATURA ABT-28, REALIZOU ATENDIMENTO PARA INCÊNDIO EM VEÍCULO DO TIPO MOTOCICLETA, HOUVE QUEIMA TOTAL DO VEÍCULO. SEM INFORMAÇÕES DO PROPRIETÁRIO, APENAS IDENTIFICAÇÃO DA PLACA METÁLICA PHV 8H57. NÃO HAVIA NENHUM RESPONSÁVEL NO LOCAL.
COMANDANTE DE SOCORRO: TEM BM VALÉRIO
 CONTROLADOR: ST BM WALDIRA</t>
  </si>
  <si>
    <t xml:space="preserve">SERVIÇO DO DIA 06 DE MARÇO DE 2024. 1º TURNO.
FOI REALIZADO A PREVENÇÃO NO LOCAL E CUMPRIDOS TODOS OS HORÁRIOS DURANTE ESTE TURNO, SEM ALTERAÇÃO.
ST	HELDER	738	07:30	19:30	12:00	SCI-EG	154 SCI-EG/CBC 2024	REFORÇO DE GUARNIÇÃO
 CB	R FELIPE	1140	07:30	19:30	12:00	SCI-EG	154 SCI-EG/CBC 2024	REFORÇO DE GUARNIÇÃO
 CB	GILSON	1018	07:30	13:00	05:30	PB DRAGÃO (1°BI)	139 1°BI/2024	PERMANÊNCIA
 CB	S RODRIGUES	1003	08:00	13:00	05:00	BBE RODOVIÁRIA	130/BBE-2024	MANUTENÇÃO DO PB
 CB	RONALDO	1153	08:00	13:00	05:00	BBE RODOVIÁRIA	130/BBE-2024	MANUTENÇÃO DO PB
 CB	RODRIGO VIEIRA	1152	07:00	17:00	10:00	QCG	053/CBC	REFORÇO DE GUARNIÇÃO
 CB	CAINÃ	1174	13:00	16:00	03:00	QCG	045-GAB/CBMAM/2024	VOLANTE DO SCMT
 CB	SOUZA	1112	13:00	17:00	04:00	QCG	045-GAB/CBMAM/2024	VOLANTE DO CMT
 ST	BIANCA	629	14:00	16:00	02:00	DAT	034 DAT/2024	SERVIÇO ADMINISTRATIVO
 CB	AYUB	1176	18:00	06:00	12:00	QCG	024/CIA CG	SENTINELA DA GUARDA
CONTROLADOR: TEN QOABM JAMERSON
 COMTE SOCORRO: TEN QOABM R. ARAUJO
CB	GENIVALDO	1193	19:30	07:30	12:00	SCI-EG	155/SCI-EG/2024	REFORÇO DE GUARNIÇÃO
 CB	GERÔNIMO	1203	19:30	07:30	12: 00	SCI-EG	155/SCI-EG/2024	REFORÇO DE GUARNIÇÃO
 CB	PABLO JEAN	1155	20:00	08:00	12:00	DAT	 029/DAT/2024	PERMANÊNCIA
COMANDANTE DE SOCORRO: TEN BM R. ARAÚJO
 CONTROLADOR: TEN BM RYAN
</t>
  </si>
  <si>
    <t>SERVIÇO DO DIA 06 DE MARÇO DE 2024. 1º TURNO.
GREM POSTO PONTA NEGRA UR-23 A COMANDO DO TENENTE TOMMAZO DESLOCOU-SE PARA O LOCAL. ORDEM DE SERVIÇO Nº 141/GREM/CBC/2024.  LOCAL: CETAM - AV. TEN ROXANA BONASSI, S/N, QD 02, CJ. GALILÉIA Cidade Nova</t>
  </si>
  <si>
    <t>SERVIÇO DO DIA 06 DE MARÇO DE 2024. 1º TURNO.
BBE POSTO DA RODOVIÁRIA ATA-03 A COMANDO DO SGT VITAL DESLOCOU-SE PARA O LOCAL. FOI INFORMADO PELO SGT VITAL QUE O ANIMAL DA ESPECIE PORCO ESPINHO FOI CAPTURADO E ENTREGUE AO SEU HABITAT NATURAL. APENAS ESSAS INFORMAÇÕES FORAM REPASSADAS PELO SGT VITAL. SOLICITANTE: CEL BIANOR CORREA. TEL: 982430212. SEWRVIÇO SEM ALTERAÇÃO.
CONTROLADOR: TEN QOABM JAMERSON
 COMTE SOCORRO: TEN QOABM R. ARAUJO</t>
  </si>
  <si>
    <t>SERVIÇO DO DIA 06 DE MARÇO DE 2024. 1º TURNO.
1º BI POSTO CIS/GC ABT-28 A COMANDO DO CBB MARLIO  DESLOCOU-SE PARA O LOCAL. VAZAMENTO DE GÁS QUE  A SOLICITANTE NÃO SABE DE ONDE VEM NA AVENIDA AUTAZ MIRIM S/N -Cidade Nova</t>
  </si>
  <si>
    <t>SERVIÇO DO DIA 06 DE MARÇO DE 2024. 1º TURNO.
1º BI POSTO DO Zumbi</t>
  </si>
  <si>
    <t>SERVIÇO DO DIA 06 DE MARÇO DE 2024. 1º TURNO.
BBE POSTO CENTRAL ABT-31  A COMANDO DO CB ROBSON DESLOCOU-SE PARA O LOCAL. FOI REALIZADO VISTORIA NO LOCAL E VERIFICOU-SE NÃO HAVER NECESSIDADE DE CORTE, APENAS PODA. UMA ARVORE DA ESPECIE MANGUEIRA E UMA DA ESPECIE ABACATEIRO. O LOCAL FOI ENTREGUE EM SEGURANÇA A SOLICITANTE AO SENHOR MANUEL DE OLIVEIRA MONTEIRO 60 ANOS, RG 714706. TEL: VIA 193 ENCAMINHADIO PELO TEN R. ARAUJO. SERVIÇO SEM ALTERAÇÃO.
CONTROLADOR: TEN QOABM JAMERSON
 COMTE SOCORRO: TEN QOABM R. ARAUJO</t>
  </si>
  <si>
    <t>SERVIÇO DO DIA 06 DE MARÇO DE 2024. 1º TURNO.
BIFMA POSTO SUMAÚMA ABT-32 A COMANDO DO SGT FARID DESLOCOU-SE PARA O LOCAL. FOI REALIZADO O CONTROLE DE INSETO NO FORUM DESENBARGADOR LUCIO FONTE DE RESENDE. 02 CASAS DE CABA, 01 EM UMA LUMINARIA E OUTRA NO TELHADO DO FORUM. SOLICITANTE: SGT PM NUNES AMORIM. TEL: VIA 193. SERVIÇO SEM ALTERAÇÃO.
CONTROLADOR: TEN QOABM JAMERSON
 COMTE SOCORRO: TEN QOABM R. ARAUJO</t>
  </si>
  <si>
    <t>SERVIÇO DO DIA 06 DE MARÇO DE 2024. 1º TURNO.
'BBE POSTO CENTRAL ABT-31  A COMANDO DO CB ROBSON DESLOCOU-SE PARA O LOCAL. FOI INFORMADO PELO CH DE GU QUE NÃO HAVIA CORDA PARA COLOCAÇÃO DA ADRIÇA. O SOLICITANTE O CAP PM INACIO INFORMOU QUE IRIA COMPRAR O MATERIAL E POSTERIORMENTE LIGAR PARA O COBOM PARA REALIZAR O SERVIÇO. SOLICITANTE: CAP PM INACIO. TEL; 994319916. SERVIÇO SEM ALTERAÇÃO.
CONTROLADOR: TEN QOABM JAMERSON
 COMTE SOCORRO: TEN QOABM R. ARAUJO</t>
  </si>
  <si>
    <t>CASA DE ABELHA  EM ÁRVORE (TAMANHO DE UMA BOLA DE FUTEBOL )  NA TRAVESSA SUÍCA N:88 São José Operário</t>
  </si>
  <si>
    <t>SOLICITANTE DENUNCIOU QUE UM HOMEM DE 25 ANOS, CONHECIDO COMO POCA, QUE TEM PROBLEMAS MENTAIS, FOI ABANDONADO PELO CUNHADO RONALDINHO QUE PEGA A APOSENTADORIA DELE, E AGORA ELE ESTÁ JOGADO NA RUA VESTINDO UMA CAMISETA PRETA E BERMUDA PRETA. PEDE-SE APOIO DE UMA VTR.</t>
  </si>
  <si>
    <t>Acidente de transito colisão moto x noto. Ato da guarnicao: em deslocamento para Pb, guarnicao da VTR ABT32 deparamos nos com referido acidente de transito onde vitima bateu parte do peito e ombro direito na queda. A ao da guarnição: primeiros atendimentos Aph, permanecendo no local ate chegada do samu. Vitima: Elizonel Trindade Moraes 44 ANOS. TEL 99119.9614. Moto Cross 160 de placa PHF 5492. Condutor da outra moto, o senhor Lucas Brener, 26 anos, tel. 99160.3556. Residente a rua cavaquinho n.5 bairro Colonia Terra nova. Moto Yamaha lander de cor azul de placa QZWOI56. Tio  do senhor Lucas chegou no local prestar decido apoio, senhor  Wallace. Vtr Samu Usb 31 tec em enf. Raimundo Rebouças e  farol senhor Exodus. Deslocamento para hospital Platao Araujo. S.A.
AV NOEL NUTELS ,Cidade Nova</t>
  </si>
  <si>
    <t>Morte natural</t>
  </si>
  <si>
    <t>OCORRÊNCIA REPASSADA PELO PERMANENCIA DO 28 DE AGOSTO INFORMANDO QUE UM MÉDICO FOI ENCONTRADO SEM VIDA.</t>
  </si>
  <si>
    <t>DESAPARECIMENTO DE PESSOA EM MEIO LÍQUIDO - BOLETIM DE OCORRÊNCIA Nº358/2024 BBE, PELOTÃO FLUVIAL, AR-68 E AÉREO, BUSCA/RESGATE DE PESSOA EM LÍQUIDO - A VIATURA CONDUZIU A EQUIPE DE MERGULHO ATÉ O AEROPORTO EDUARDO GOMES. A EQUIPE DE MERGULHO COMPOSTA PELOS MILITARES ST BM GELNIVAN, CB FABIANO E CB DAMASCENO VAI DESLOCAR VIA AÉREO ATÉ O MUNICÍPIO DE TABATINGA, EM SEGUIDA SEGUIRÁ ATÉ O MUNICÍPIO DE MUNICÍPIO DE BENJAMIN CONSTANT, REALIZAR BUSCA E RESGATE DE PESSOA DESNossa Senhora Aparecida EM MEIO LÍQUIDO, VÍTIMA: MARCOS DO CARMO VALENTIN, DATA: DO FATO: 05/03/2024, SOLICITANTE : MARCELO NONATO DO CARMO - IRMÃO DA VÍTIMA,  40 ANOS,  VIGIA, RG:1760130, CPF: 82719322253,FILIAÇÃO: RAIMUNDA NONATO DO CARMO, ENDEREÇO: RUA MANUEL MARTINS, S/N°, BAIRRO: NOVO PROGRESSO/ TABATINGA-AM,  ATRAVÉS DO, BOLETIM DE OCORRÊNCIA N° 328/ 2024,06/03/2024, 09H32MIN, RIO SOLIMÕES, COMUNIDADE DE BANANAL/ TABATINGA NO FLUTUANTE DO SR. MARILEY. VÍTIMA: MARCOS DO CARMO VALENTIN, SOLTEIRO, 33 ANOS RG: N/I. 2° PIBM: ST BM BALIEIRO; MARLON E FELIPE ( BRIGADISTAS),MARINHA DO BRASIL/ CAPITANIA DOS PORTOS DE TABATINGA, 1° TEN KELLY VERAS-OF SAR; 1° SGT LIMA-PATRÃO 3° SGT ISMAILE- MO; LANCHA: TAKANA COM MOTOR 115 HP. SITUAÇÃO: FOI INFORMADO QUE UMA PESSOA DO SEXO MASCULINO AO DESEMBARCAR DE UMA CANOA PARA O FLUTUANTE PERDEU O EQUILÍBRIO E CAIU NA ÁGUA CHEGANDO A DESAPARECER NO LOCAL.  ACÃO DOS BOMBEIROS:  AO CHEGAR À COMUNIDADE A EQUIPE FOI RECEBIDA PELA SENHORA DALI MARTINS MOÇAMBITO, CACIQUE DA COMUNIDADE ( COMUNIDADE INDÍGENA). POIS NÃO HAVIA NENHUM PARENTE DA VÍTIMA NO LOCAL, FOI NOS INFORMADO QUE OS DOIS IRMÃOS DO DESAPARECIDO TINHA SAÍDO DA COMUNIDADE COM DESTINO A TABATINGA NO MOMENTO EM QUE A EQUIPE ESTAVA ATERRIZANDO NA AERONAVE NO LOCAL DO ACIDENTE. APÓS COLHER INFORMAÇÕES DO OCORRIDO ATRAVÉS DOS POPULARES,  A EQUIPE INICIOU AS BUSCAS SUBMERSAS ÀS 10:40H, SENDO REALIZADO UM MERGULHO PELA PARTE DA MANHÃ E TRÊS MERGULHO PELA PARTE DA TARDE APÓS A PAUSA PARA O ALMOÇO, AS BUSCAS FORAM ENCERRADAS NESSE DIA ÀS 17H PARA DAR CONTINUIDADE NO DIA SEGUINTE.INFORMO AINDA QUE A EQUIPE DO 2° PIBM  REUNIU COM A EQUIPE DE MERGULHADORES NO FINAL DO DIA CHEGANDO DE TABATINGA PARA NOS DAR APOIO LOGÍSTICO. SEGUNDO DIA DE BUSCA: 08/03/2024. FOI REALIZADO BUSCAS SUBMERSAS INICIANDO AS 07:00H E TERMINO AS 12:00H, SENDO REALIZADO QUATRO MERGULHO NESSE PERÍODO.APÓS A PAUSA PARA O ALMOÇO E A CHEGADA DE DOIS IRMÃOS DA VÍTIMA O SENHOR MATEUS DO CARMO VALENTIM E MARCELO NONATO DO CARMO ÀS 14:00H E AO INFORMAR A ELES SOBRE AS BUSCAS QUE JÁ TINHAM SIDO FEITAS, DEMOS INÍCIO NAS BUSCAS DE SUPERFÍCIE COM O CONSENTIMENTO DOS MESMOS TENDO EM VISTA A CORRENTEZA MUITO FORTE NO LOCAL QUE POSSIVELMENTE PODERIA TER LEVADO O CORPO E O TEMPO QUE SE PASSOU DO DIA DO OCORRIDO QUE FOI DIA 05 ATÉ O PREZADO MOMENTO SE PASSANDO MAIS DE 48H , TEMPO PELO QUAL ATRAVÉS DOS CONHECIMENTOS TÉCNICOS UM CORPO JÁ PODERIA ESTÁ SUBMERGINDO PELO ESTADO DE COMPOSIÇÃO E INFLAMAÇÃO DOS GASES.ASSIM AS BUSCAS DE SUPERFÍCIE FORAM INICIADAS ÀS 14:30H, OS DOIS IRMÃOS ACOMPANHARAM O ST BALIEIRO E O BRIGADISTA MARLON EM UM EMBARCAÇÃO DE PEQUENO PORTE, UMA CANOA COM UM MOTOR RABETA, POIS NÃO HAVIA MUITO RECURSO PARA AS BUSCAS DE SUPERFÍCIE. INFORMO AINDA QUE A EQUIPE DA MARINHA DO BRASIL DE TABATINGA JÁ TINHA INICIADO ESSAS BUSCAS UM DIA APÓS O ACIDENTE. AS BUSCAS FORAM ENCERRADAS ÀS 18:30H. TERCEIRO DIA DE BUSCAS: 09/03/2024. INICIOU-SE COM AS BUSCAS DE SUPERFÍCIE ÀS 07:00H, E CONFORME O PEDIDO DOS IRMÃOS E CONSENSO DOS MESMOS APÓS RECEBER UMA MENSAGEM DA GENITORA DELES  SUGERINDO QUE AS BUSCAS FOSSEM SUSPENSAS NO HORÁRIO DAS 12:00H PELAS EQUIPES ESPECIALIZADAS FICADO DEPENDENTE APENAS DA COLABORAÇÃO DE PESCADORES E RIBEIRINHOS LOCAIS.A FAMÍLIA REPRESENTADA PELOS IRMÃOS, MARCELO E MATHEUS QUE NOS RELATARAM   SOBRE CONVERSA COM SUA GENITORA SE MANIFESTARAM POR SATISFEITOS COM AS EXPLICAÇÕES E OS TRABALHOS REALIZADOS POR ESTA EQUIPE DE BOMBEIROS, AGRADECENDO A ATENÇÃO E O EMPENHOS DO CBMAM DEU POENCERRADA A BUSCA NO DIA 09/02/2024 ÀS 12</t>
  </si>
  <si>
    <t>ORDEM DE SERVIÇO Nº 141/GREM/CBC/2024 
Do: CMT DO GREM
 Ao: CHEFE DE GU DE SV DA UR 23
 EVENTO: TFM NO QCG;
2. MISSÃO: PREVENÇÃO E ATENDIMENTO EM URGÊNCIA/EMERGÊNCIA;
GU DE SERVIÇO:TEN ROSA CRISTINA
 SGT ROBERTO PIMENTEL
 SGT KLEWTON MANOEL
 07h00
 Pronto no local
 QCG/CBMAM
 Próx. a capela
'GREM,PONTA NEGRA, UR-23, PREVENÇÃO EM EVENTO -EM CUMPRIMENTO À ORDEM DE SERVIÇO Nº 141/GREM/2024, A VIATURA, AO COMANDO DA TEN BM ROSA CRISTINA, REALIZOU DESLOCAMENTO ATÉ O COMANDO GERAL DO CBMAM, FINS REALIZAR PREVENÇÃO DURANTE O TFM - TREINAMENTO FÍSICO MILITAR. A EQUIPE PERMANECEU NO LOCAL A TÉ O TÉRMINO E INFORMOU QUE NÃO HOUVE OCORRENCIA
 COMANDANTE DE SOCORRO: TEN BM R. ARAÚJO
 CONTROLADOR: TEN BM RYAN</t>
  </si>
  <si>
    <t xml:space="preserve">SEG NOS DIVERSOS POSTOSC CBMAM
SGT	GENTIL	782	07:30	19:30	12:00	CIS GRANDE CIRCULAR	140/1º BI/2024	CHEFE DA ABT-25
 CB	WERYCKIN	1203	07:30	19:30	12:00	DISTRITO	140/1º BI/2024	REFORÇO DE GUARNIÇÃO
 ST	J. PAULO	626	08:00	20:00	12:00	FLUVIAL	022/BBE/2024	REFORÇO DE GUARNIÇÃO
 CB	JOILDO	1267	08:00	15:00	07:00	FLUVIAL	022/BBE/2024	REFORÇO DE GUARNIÇÃO
 ST	CARVALHO	592	07:30	19:30	12:00	SCI-EG	156/SCI/2024	REFORÇO DE GUARNIÇÃO
 CB	ROMULO	1059	08:00	13:00	05:00	RODOVIARIA	134/BBE/2024	MANUTENÇÃO NO PB
 CB	BARBOSA	1097	08:00	13:00	05:00	RODOVIARIA	134/BBE/2024	MANUTENÇÃO NO PB
 TEN	RYAN	551	09:30	12:00	02:30	IESP		INSTRUÇÃO NO CAMPOS 4 
CB	SOUZA	1192	13:00	17:00	04:00	GABINETE/CBMAM	046//GAB/2024	APOIO LOGISTICO NO GAB
 CB 	WARLISSON	1112	13:00	17:00	04:00	GABINETE/CBMAM	046/GAB/2024	APOIO LOGISTICO NO GAB
 CB	CAINÃ	1174	13:00	17:00	04:00	 GABINETE/CBMAM	046/GAB/2024	APOIO LOGISTICO NO GAB
 CB 	LUCIANA	1774	13:00	17:00	04:00	 AJAI/CBMAM	041/AJAI/2024	SERVIÇOS ADMINISTRATIVOS
 CB	WALAX	1111	08:00	17:00	09:00	QCG	043/CSM/2024	GARAGEIRO
 CB	IRINILDO	1158	07:00	17:00	10:00	QCG	53/CBC/2024	CORTE DE ÁRVORE
 TEN	ZIZA CASTRO	1365	17:00	18:00	01:00	QCG	046/GAB/2024	ASSESSORAR GABINETE
...................................................................................
SERVIÇO DO DIA 07 DE MARÇO DE 2024. 2º TURNO.
CUMPRIRAM ESCALA EXTRA NO SERVIÇO DE S. E. G. OS MILITARES DE ACORDO COM SUAS O.S NOS REFERIDOS POSTOS OU BATALHÕES DO CBMAM. SEG 2º TURNO, S/A.
CB	PAULO LOPES	1051	20:00	08:00	12:00	DAT 	035/2024-DAT/CBMAM	PERMANÊNCIA
 CB	ELIZEU COSTA	1164	19:30	07:30	12:00	SCI-EG	157/SCI-EG/CBC-2024	REFORÇO DE GUARNIÇÃO
 CB	MORAIS	1139	20:00	08:00	12:00	FLUVIAL	022/PELFLU/BBE/CBC/2024	REFORÇO DE GUARNIÇÃO
CONTROLADOR: TEN QOABM JAMERSON
 COMTE SOCORRO: TEN QOABM EVANDERSON
</t>
  </si>
  <si>
    <t>BBE, PELOTÃO FLUVIAL, VIATURA, AR-68, CB BM JOILDO, CB BM J. ZEVEDO E CB BM PICANÇO DESLOCARAM PARA O MUNICÍPIO DE MANACAPURU, ONDE CONFORME O BOLETIM DE OCORRENCIA Nº 112/2024, ONDE A SRA. MILANE MONTEIRO DE BRITO DE 33 ANOS DE IDADE, INFORMOU A 80º DELEGACIA INTERATIVA DE POLICIA -BERURI, O DESAPARECIMENTO DO SEU EX COMPANHEIRO IRIMAR MONTEIRO MOREZ, RG- 2439052-6. A MESMA RELATOU QUE ELE DESAPARECEU APOS REALIZAR UMA PESCARIA NO LAGO  DO PIRANHA, LOCALIZADO NO ENTORNO DA VILA DE PARICATUBA E APÓS ISSO NÃO TERIA DADO MAIS NOTÍCIA, AINDA INFORMOU QUE UMA PESSOA CONHECIDA POR PINTINHO  E OUTRA POR GORDO,  TERIAM PASSADO PROXIMO AO LOCAL ONDE ELE FOI PESCAR E ENCONTRARAM APENAS UMA CANOA COM REMO E UMA BOTA EM CIMA DA CANOA ABANDONADOS NO LOCAL, PINTINHO E GORDO COMPRIMENTARAM O SR. IRIMAR E O MESMO APRESENTAVA SINAIS DE EMBRIAGUEZ. ENDEREÇO DA SRA. MILANE (COMUNICANTE) RUA JERICÓ, S/N, BAIRRO  SÃO PEDRO. BOLETIM REGISTRADO DIA 28/02/2024, E O FATO NOTICIADO DIA 21/02/2024 NO MUNICIPIO DE BERURI. CONTATOS 92-99142-4302/ 92- 99335-7075.
________________________________________________
 SERVIÇO DO DIA 09-03-2024 1º TURNO
FOI INFORMADO PELO CB BM J AZEVEDO, QUE FORAM REALIZADOS BUSCAS SUPERFICIAIS E MERGULHOS  PORÉM SEM SUCESSO. DEVIDO AS POUCAS CHANCES DE ENCONTRAR A VÍTIMA, POIS O DESAPARECIEMNTO OCORREU NO DIA 28 DE MARÇO, A FAMÍLIA ACHOU MELHOR ENCERRAR AS BUSCAS. NOME DA SOLICITANTE: LUCIDEIDE MONTEIRO MOREZ , CONTATO: 92 99142-4302. A EQUIPE CHEGOU AO PELOTÃO FLUVIAL ÁS 12:10.</t>
  </si>
  <si>
    <t>BBE, POSTO CENTERAL, VIATURA ABT-31, SOB O COMANDO DO SARGENTO BM TELLES, RELIZARAM CORTE TOTAL DE ÁRVORE DE MÉDIO PORTE QUE CAIU EM CIMA DO LANCHE
 PRÓXIMO AO COLEGIO BRASILEIRO, SOLICITANRTE SENMHOR JOCELBIO - 99972 6461, A EQUIPE DO CBMAMA TEVE O APOIO DA PREFEITURA E DA MANAUS ENERGIA.</t>
  </si>
  <si>
    <t>CASA DE ABELHA EM ÁREA EXTERNA EM ÁRVORE
 RUA 10 DE JULHO, CENTRO - O LOCAL É UM LANCHE GENESIS
 EM FRENTE AO COLEGIO BRASILEIRO
 VALDECI DA SILVA PIRES - 99254 1983
 ABT 31 - PB CENTRAL</t>
  </si>
  <si>
    <t xml:space="preserve">BBE, POSTO RODOVIÁRIA, VIATURA ABT-29, SOB O COMANDO SARGENTO BM SILVA MRTINS,  REALIZARAM CONTROLE DE INSETOS RETIRANADO UMA CASA DE ABELHA EM ÁREA EXTERNA EM ÁRVORE MANGUEIRA NA PARÓQUIA DE SÃO JORGE,  RUA EMILIA RUAS (ANTIGA RUA NOSSA SRA DE FÁTIMA), SÃO JORGE,  EM FRENTE AO GINASIO NINEMBERG, SOLICITANTE SENHORA LEILA ASSERCO - COORDENADORA DA PASTORAL - 99246 7729, 
</t>
  </si>
  <si>
    <t>ORDEM DE SERVIÇO Nº 146/GREM/CBC/2024 Manaus-AM, 07 de março de 2024
 1. EVENTO: TRANSPORTE DE PACIENTE (MARIVONE DIAS SERRÃO);
2. MISSÃO: PREVENÇÃO E ATENDIMENTO EM URGÊNCIA/EMERGÊNCIA;
3. REFERÊNCIAS: DETERMINAÇÃO DO SCMT GERAL DO CBMAM;
4. DATA/EFETIVO/HORÁRIO/LOCAL: Conforme quadro abaixo
 07.03.2024 (terça-feira)  - 14h  Pronto no local
 RESIDÊNCIA  Rua Manoel Garces, casa 04 ¿ Flores
 ONCOCLIN  Av. Castelo Branco, N° 1779 ¿ Cachoeirinha
 CONTATO: FRANCIONE: (92) 99284-7172/ MARIVONE (92) 99184-9997</t>
  </si>
  <si>
    <t>GU DE CORTE DE ÁRVORE
 ÁRVORE MANGUEIRA
 SOLICITANTE MARGARIDA PEREIRA - 993005763</t>
  </si>
  <si>
    <t>VISTORIA EM ÁRVORE QUE ESTA DANIFICANDO O TELHADO DA SRA. FABIANA DUARTE DA COSTA, DE 43 ANOS, RG - 1483033-7, CONTATO: 988162380. ENDEREÇO: BECO BRASIL, N. 95, SANTO AUGUSTINHO.</t>
  </si>
  <si>
    <t>BIFMA, PARQUE SUMAUMA, VIATURA ABT-32, SOB O COMANDO DO SARGENTO BM NORONHA, REALIZARAM CONTROLE DE INSETOS RETIRANDO UMA COLMEIA DE ABELHAS QUE ESTAVA NA CUMEEIRA DO TELHADO DA RESIDENCIA DO SOLICITANTE O SENHOR COSMO CARVALHO FONE: 99536-2905, VIVER MELHOR 3, MONTE DAS OLIVEIRAS, EM FRNTE AO CENTRO SOCIAL.</t>
  </si>
  <si>
    <t>1º BI, POSTO Zumbi</t>
  </si>
  <si>
    <t>SOLICITANTE INFORMA QUE MOTORISTA DE CAMINHAO CONTAINER ACABOU CORTANDO FIOS ELETRICOS DO LOCAL. PEDE AJUDA DA PM PARA DESVIAR TRANSITO. REPASSADO AO MANAUS TRANS.</t>
  </si>
  <si>
    <t>BIFMA, APRQUE SUMAUMA, VIATURA ABT-32, SOB O COMNANBDO DO SARGENTO BM NORONHA, DESLOCARAM PARA VISTORIA EM INSETO TIPO ABELHA AFRICANA, SOLICITANTE NAO CONSEGUE ADENTRAR SUA RESIDENCIA POIS AS ABELHAS ESTAO SOBREVOANDO NA ARVORE QUE FICA EM FRENTE A SUA RESIDENCIA.
RUA JUPURI, QUADRA 7, N. 321, VIVER MELHOR 2 LAGO AZUL. PARALELA A  AV. UNIAO. PROX. A BOLA DOS BANHOS  E FEIRA DO VIVER MELHOR COBERTA.
SOLICITANTE: VANESSA DO CARMO FONE: 98418- 5189. FOI REALIZADO OCONTROLE DE INSETO ABELHAS E O LOCAL FOI ENTREGUE EM SEGURANÇA. SERVIÇO SEM ALTERAÇÃO.</t>
  </si>
  <si>
    <t>SERVIÇO DO DIA 07 DE MARÇO DE 2024. 2º TURNO.
1º BI POSTO CIS/GC ABT-28 A COMANDO DO SGT ARILDO DESLOCOU-SE PARA O LOCAL. FOI REALIZADO A CAPTURA DE UMA COBRA CIPÓ DE APROXIMADAMENTE 1 METRO DE COMPRIMENTO NA RESIDENCIA DO SENHOR MAGNO SILVA, RG 18229581, TEL 985002803. APÓS, O ANIMAL FOI SOLTO EM SEU HABITAT NATURAL AS MARGENS DO IGARAPÉ DO MINDÚ. O LOCAL FOI ENTREGUE EM SEGURANÇA. SERVIÇO SEM ALTERAÇÃO. 
CONTROLADOR: TEN QOABM JAMERSON
 COMTE SOCORRO: TEN QOABM EVANDERSON</t>
  </si>
  <si>
    <t xml:space="preserve">SERVIÇO DO DIA 07 DE MARÇO DE 2024. 2º TURNO.
SCI VRT ALFA-01 A COMANDO DA SGT MALAGUETA DESLOCOU-SE PARA O LOCAL. ATENDIMENTO PRÉ HOSPITALAR NA ÁREA DE EMBARQUE DO PORTÃO 02 NO AEROPORTO INTERNACIONAL EDUARDO GOMES. PASSAGEIRA DA EMPRESA AZUL EM TRÂNSITO TEVE SEU VÔO CANCELADO E REMARCADO PARA 3H00 DA MANHÃ. PACIENTE ONCOLÓGICA, QUEIXANDO DOR INTENSA EM REGIÃO SUPRA PUBICA. RELATA QUE FAZ USO DE MORFINA DIARIMENTE, MAS ESTÁ SEM A MEDICAÇÃO DEVIDO ESTÁ EM FALTA NO POSTO DE SAUDE. REALIZADO  DESLOCAMENTO PARA SPA DA REDENÇÃO PARA AVALIACAO MÉDICA E ANALGESIA. PACIENTE ATENDIDA EM SALA DE EMERGÊNCIA, REALIZADO MEDICAÇÕES PRESCRITAS E MANTIDA SOB MONITORIZAÇÃO E OBSERVAÇÃO PELA EQUIPE DE SAÚDE LOCAL, ACOMPANHADA DE SEU ESPOSO. PACIENTE: KATYUCIA DA SILVA OLIVEIRA, PASSAPORTE : GD771605, IDADE: 32 ANOS, ENDEREÇO: AVENIDA DR. DIOGINI SILVA, N1997- BAIRRO BURITIZAL, RONDÔNIA. EM TRÂNSITO -MACAPÁ/BELÉM/MANAUS/RONDÔNIA. SOLICITANTE: SGT BM MALAGUETA. TEL: VIA 193. SERVIÇO SEM ALTERALÇÃO
CONTROLADOR: TEN QOABM JAMERSON
 COMTE SOCORRO: TEN QOABM EVANDERSON
</t>
  </si>
  <si>
    <t>SEG DO DIA 08/03/2024
CB	SARNEY	00:00	07:30	19:30	12:00	PB Zumbi</t>
  </si>
  <si>
    <t>A GUARNIÇÃO INFORMOU QUE SE DEPAROU COM UM ACIDENTE DE TRÂNSITO COM VITIMA LESIONADA ENVOLVENDO UMA MOTO E UM CARRO.</t>
  </si>
  <si>
    <t xml:space="preserve"> POSTO SCI, ALFA 01
 07/03/23 
Atendimento ocorrência pré hospitalar na aeronave Azul, ponte Bravo, no aeroporto Internacional Eduardo Gomes, criança com historia de crise convulsiva durante o voo, no pouso criança já no período pós ictal, estavel. Pais informam que a terceira vez que  apresenta crises convulsivas. Sugerimos deslocar até uma unidade de saúde para avaliação medica, somente p verificação. Pais informam que possuem médico da família e que se orientados por ele farão deslocamento. Criança sem gravidade no momento.
FC: 142 bpm, SPO2: 98%, Tax: 36,2.
PACIENTE: Cecilia Souza Goncalves
 Idade: 2 anos.
Mãe: Carolany Gonçalves  da Silva.
Saída do SCI: 06:50
 Chegada no local: 06:51
 Finalizado atendimento: 07:00
 Base SCI: 07:09
GREM, SCI, ALFA-03 - 'ATENDIMENTO PRÉ-HOSPITALAR -  AO COMANDO DA SGT BM MALAGUETA, FOI REALIZADO O ATENDIMENTO DE OCORRÊNCIA PRÉ HOSPITALAR NA AERONAVE AZUL, PONTE BRAVO, NO AEROPORTO INTERNACIONAL EDUARDO GOMES, CRIANÇA COM HISTORIA DE CRISE CONVULSIVA DURANTE O VOO, NO POUSO CRIANÇA JÁ NO PERÍODO PÓS ICTAL, ESTÁVEL. PAIS INFORMAM QUE A TERCEIRA VEZ QUE  APRESENTA CRISES CONVULSIVAS. SUGERIMOS DESLOCAR ATÉ UMA UNIDADE DE SAÚDE PARA AVALIAÇÃO MEDICA, SOMENTE P VERIFICAÇÃO. PAIS INFORMAM QUE POSSUEM MÉDICO DA FAMÍLIA E QUE SE ORIENTADOS POR ELE FARÃO DESLOCAMENTO. CRIANÇA SEM GRAVIDADE NO MOMENTO. FC: 142 BPM, SPO2: 98%, TAX: 36,2. PACIENTE: CECILIA SOUZA GONCALVES. IDADE: 2 ANOS. MÃE: CAROLANY GONÇALVES  DA SILVA.
COMANDANTE DE SOCORRO: TEN BM ERNY
 CONTROLADOR: TEN BM RYAN</t>
  </si>
  <si>
    <t>CONTROLE DE  INSETO TIPO CABA NO TELHADA EM FRENTE A RESIDÊNCIA , RUA DOUTOR, 14, SÃO JORGE  PRÓXIMO A ESCOLA CASTELO BRANCO .SOLICITANTE: MERELEN DA SILVA 99197 - 9252.
BBE, RODOVIÁRIA, ABT-29 - CONTROLE DE INSETOS - A VIATURA, AO COMANDO DO ST BM ESMERALDO, FOI AO LOCAL MAS AO CHEGAR NENHUM MORADOR SE ENCONTRAVA NA RESIDÊNCIA E A SOLICITANTE NÃO ATENDEU ÀS LIGAÇÕES. A VIATURA RETORNOU AO POSTO DE ORIGEM POIS NÃO PÔDE REALIZAR O SERVIÇO. 
COMANDANTE DE SOCORRO: TEN BM ERNY
 CONTROLADOR: TEN BM RYAN</t>
  </si>
  <si>
    <t>ACIDNETE ENVOLVENDO UM CARRO E UMA MÓTO SOLICITANTE VTR 6406 SEG PEDE APOIO.</t>
  </si>
  <si>
    <t>DESABAMENTO DE CASA DE MADEIRA NA BEIRA DO IGARAPÉ - RUA IRANIR (  FINAL DA RUA ) - Zumbi</t>
  </si>
  <si>
    <t>OS 144 GREM 2024
 DAS 13H00 AS 18H00
 NO POSTO DO DISTRITO 
SGT HEMERSON BARROS 
SGT WALLAY
 SGT MALILA
CBC, POSTO DO DISTRITO, AR-57, ABT-30, UR-23, AR-55 - 'PREVENÇÃO EM EVENTO - EM CUMPRIMENTO À ORDEM DE SERVIÇO Nº 054/CBC/2024, AS VIATURAS REALIZARAM PREVENÇÃO NO POSTO DO DISTRO DURANTE A INSTRUÇÃO DE ALTURA PARA O CURSO DE ABORDAGEM TÉCNICA A TENTATIVA DE SUICÍDIO NO PERÍODO DE 13H00 ÀS 18H00. DURANTE A PREVENÇÃO O CB BM MILLE APRESENTOU MAL ESTAR E FOI CONDUZIDO PELA UR-23 ATÉ O SPA DO COROADO PARA REALIZAR O TESTE DO COVID. O MILITAR TEVE DISPENSA MÉDICA DE 2 DIAS DE AFASTAMENTO DOS TRABALHOS.
COMANDANTE DE SOCORRO: TEN BM ERNY
 CONTROLADOR: TEN BM RYAN</t>
  </si>
  <si>
    <t xml:space="preserve">CASA DE CABA EM GALHO DE ÁRVORE TIPO JAMBEIRO
 RUA 56 (RUA CORONEL DOMINGOS DE ANDRADE), CASA 52 NC 4 - CN. 2
 PX. IGREJA SÃO JOÃO BATISTA / BAR DO NEY
 DAVI SOUZA 98564-4441 (16:07)
OBS.: CIENTE DO GÁS
BIFMA, POSTO SUMAÚMA, ABT-32 - CONTROLE DE INSETOS - A VIATURA, AO COMANDO DO SGT BM DÊNIS, FOI AO LOCAL E REALIZOU O CONTROLE DE INSETOS TIPO CABAS QUE ESTAVAM ALOJADAS EM UM JAMBEIRO NO TERRENO DO SOLICITANTE. SERVIÇO REALIZADO SEM ALTERAÇÃO.
COMANDANTE DE SOCORRO: TEN BM ERNY
 CONTROLADOR: TEN BM RYAN
</t>
  </si>
  <si>
    <t>ORDEM DE SERVIÇO Nº 146/GREM/CBC/2024
 EVENTO: TRANSPORTE DE PACIENTE (MARIVONE DIAS SERRÃO);
MISSÃO: PREVENÇÃO E ATENDIMENTO EM URGÊNCIA/EMERGÊNCIA
 DATA: 08.03.2024
 EFETIVO: TEN JANETE, SGT A. SOUSA, SGT LILIAN FERREIRA.
HORÁRIO: 13:00
 LOCAL: RESIDÊNCIA - Rua Manoel Garces, casa 04 ¿ Flores 
PARA: ONCOCLIN - Av. Castelo Branco, N° 1779 ¿
Cachoeirinh
GREM, UR-23 - TRANSPORTE DE PACIENTE - EM CUMPRIMENTO À ORDEM DE SERVIÇO Nº 146/GREM/CBC/ 2024, A VIATURA, AO COMANDO DA TEM BM JANETE, REALIZOU O TRANSPORTE DE PACIENTE DA RESIDÊNCIA ATÉ A ONCOCLIN, NA AVENIDA CASTELO BRANCO, BAIRRO CACHOEIRINHA, E APÓS CONSULTA MÉDICA, O PACIENTE FOI DEIXADO EM SUA RESIDÊNCIA. TRANSPORTE DE PACIENTE REALIZADO SEM ALTERAÇÃO.
COMANDANTE DE SOCORRO: TEN BM ERNY
 CONTROLADOR: TEN BM RYAN</t>
  </si>
  <si>
    <t>SOLICITANTE INFORMA QUE SEU SOBRINHO CAIU SOFRENDO LESÃO GRAVE NA CABEÇA * ATENDIMENTO ESTÁ SENDO NEGADO E CONTATO COM GERENCIA RESPONSÁVEL PELA UNIDADE TAMBEM *  SOLICITA APOIO DE VTR</t>
  </si>
  <si>
    <t>CORTE DE ANEL REALIZADO NO POSTO CIS GRANDE CIRCULAR
1º BI, CIS GRANDE CIRCULAR, ABT-28 - CORTE DE ANEL - A VIATURA, AO COMANDO DO SGT BM GENTIL, REALIZOU O CORTE DE ANEL DE AÇO DO DEDO ESQUERDO DE  JAQUELINE CASTRO LOPES, 22 ANOS, RG: 22236929. RESIDENTE À RUA URUTAÍ Nº 22, BAIRRO Jorge Teixeira</t>
  </si>
  <si>
    <t>VITIMAS ALVEJADAS NO LOCAL POR DISPARO DE ARMA DE FOGO</t>
  </si>
  <si>
    <t xml:space="preserve">NAUFRAGIO DE EMBARCAÇÃO NO MUNICIPIO DE PARINTINS. VITIMAS DESNossa Senhora AparecidaS NO LOCAL ENTRE ELAS UMA BEBÊ.
'NAUFRAGIO DE EMBARCAÇÃO NO MUNICIPIO DE PARINTINS. VITIMAS DESNossa Senhora AparecidaS NO LOCAL ENTRE ELAS UMA BEBÊ.FEITO CONTATO COM COMANDANTE DO PELOTÃO FLUVIAL, TEENENTE R. ARAUJO, O MESMO INFORMOU QUE ESTÁ AGUARDANDO INFORMAÇÕES DO TENENTE PINHEIRO QUE FICOU DE AVALIAR E SOLICITAR MERGULHADORES CASO FOSSE NECESSSÁRIO. OCORRÊNCIA INFORMADA PELO TC BM MONTEIRO.
COMANDANTE DE SOCORRO: TEN BM ALTACI
 CONTROLADOR: ST BM WALDIRA
 ______________________________________________________
 SERVIÇO DO DIA 10/03/23, 1º TURNO.
'NAUFRAGIO DE EMBARCAÇÃO NO MUNICIPIO DE PARINTINS. VITIMAS DESNossa Senhora AparecidaS NO LOCAL ENTRE ELAS UMA BEBÊ.FEITO CONTATO COM O  TENENTE BM PINHEIRO DO MUNICÍPIO DE PARINTINS, O MESMO INFORMOU QUE ESTÃO SENDO FEITAS BUSCAS SUPERFICIAIS NO LOCAL E QUE A MARINHA DO BRASIL ESTÁ GERENCIANDO A OCORRÊNCIA.
COMANDANTE DE SOCORRO: TEN BM VALÉRIO
 CONTROLADOR: ST BM WALDIRA
-----------------------------------------------
DIA 12/03/2024- 1º TURNO
 BBE, PELOTÃO FLUVIAL, A EQUIPE COMPOSTA PELO CB BM J. AZEVEDO, CB BM PICANÇO E CB BM JOILDO, DESLOCARAM PARA O AEROPORTO EDUARDO GOMES ONDE AS 14:00 HORAS, EMBARCARTAM PARA O MUNICÍPIO DE PARINTINS, ONDE O NAUFRAGIO DE EMBARCAÇÃO NO MUNICIPIO DE PARINTINS. VITIMAS DESNossa Senhora AparecidaS NO LOCAL ENTRE ELAS UMA BEBÊ.FEITO CONTATO COM O  TENENTE BM PINHEIRO DO MUNICÍPIO DE PARINTINS, O MESMO INFORMOU QUE ESTÃO SENDO FEITAS BUSCAS SUPERFICIAIS NO LOCAL E QUE A MARINHA DO BRASIL ESTÁ GERENCIANDO A OCORRÊNCIA. EM ANDAMENTO...
_
 __________________________
 SERVIÇO DO 1º TURNO DO DIA 15-03
 FOI INFORMADO PELO CB BM PICANÇO QUE AS BUSCAS PELO CORPO DA CRIANÇA DE 2 MESES, FORAM ENCERRADAS DEVIDO O LOCAL DO AFOGAMENTO SER DE CORRENTEZA MUITO FORTE  E A FAMÍLIA ACREDITAR NÃO TER MAIS ESPERANÇAS EM ENCONTRAR O CORPO DA CRIANÇA. A FAMÍLIA DA VÍTIMA AGRADECEU AOS SERVIÇOS PRESTADO PELA EQUIPE DO CORPO DE BOMBEIROS. A EQUIPE RETORNOU PARA O MUNICÍPIO DE PARINTINS NO DIA 12 DE MARÇO DE 2024 E RETRAINDO PARA MANAUS NO DIA 15 DE MARÇO DE 2024, INFORMARAM A CHEGADA ÀS 12:30. EQUIPE DE MERGULHO OS CABOS PICANÇO, CB JOILDO E J. AZEVEDO.
COMANDANTE DE SOCORRO: TEN BM MARIANO
 CONTROLADORA: ST BM WALDIRA
</t>
  </si>
  <si>
    <t>BBE, POSTO CENTRAL, VIATURA ABT-31, SOB O COMANDO DO ST BM VELASCO, DESLOCARAM PARA CONTROLE DE INSETOS TIPO CASA DE ABELHA EM ÁREA EXTERNA EM ÁRVORE
 RUA 10 DE JULHO, CENTRO - O LOCAL É UM LANCHE GENESIS, EM FRENTE A COLEGIO BRASILEIRO, VALDECI DA SILVA PIRES - 99254 1983, AO CHAGR NO LOCAL A EQUIPE INFORMOU QUE A SOLICITANTE HAVIA SAÍDO, ENTÃO RETORNARAM PARA O POSTO, FICANDO A OCORRENCIA PARA DATA OPORTUNA.</t>
  </si>
  <si>
    <t>BIFMA, PARQUE SUMAUMA, VIATURA ABT-32, SOB O COMANDO DO ST B M DENIS REALIZARAM CONTROLE DE INSETOS RETIRANDO UMA COLMEIA DE ABELHAS QUE ESTAVAM NA CUMEEIRA DA RESIDENCIA DA SOLICITANTE A SENHORA NEIDE, FONE: 98105-1512.</t>
  </si>
  <si>
    <t>VAZAMENTO DE GPL SEM FOGO NA RUA MACAPÁ, N. 14. REDENÇÃO, VAZAMENTO CONTROLADO POR POPULARES.</t>
  </si>
  <si>
    <t>GREM, POSTO PONTA NEGRA, VIATURA UR-23,M SOB O COMANDO DA TENENTE BM JANETE, REALIZARAM RESGATE EM LOCAL DE DIFÍCIL ACESSO, PACIENTE : CARLOS CÉSAR FARIAS DE CAMPOS, NASCIMENTO: 21/09/73, PACIENTE VÍTIMA DE QUEDA DE BARRANCO, APROXIMADAMENTE 2 M DE ALTURA. FOI AO CHÃO E TEVE REGIÃO LOMBAR E QUADRIL ATINGIDOS. RELATAVA DOR INTENSA NOS LOCAIS.SATURAÇÃO : 94%, FC: 78BPM, PA: 160X100MMHG, CONDUZIDO AO PRONTO SOCORRO JOÃO LÚCIO E ENTREGUE AOS CUIDADOS DO MÉDICO PLANTONISTA DR VITOR VASQUES CRM 1551.</t>
  </si>
  <si>
    <t>Ocorrência 01 
 POSTO SCI, ALFA 01
 08/03/23 
Atendimento ocorrência pré hospitalar na aeronave Latam , ponte ECO, no aeroporto Internacional Eduardo Gomes, paciente com história de crise de ansiedade durante o voo. Lúcida, consciente, orientada, eupneica, sem alterações dos parâmetros sinais vitais.  Informa uso de ansiolítico. Recebeu suporte médico da Dra  Greyciane Nakamura ainda antes do pouso. Aferido sinais vitais e liberada no local do atendimento.
SPO2: 98%
PA: 140 x 80 mmHG.
FC: 115bpm
PACIENTE: Fabia Marcela Amaral de Brito.
RG: 7593010 SSP/ PA
 DN : 08/10/80
Saída sci 21:00
 Chegada na ponte ECO:  21:05
 Início Atendimento: 21:07
 Termino atendimento: 21:18
 Chegada base SCI: 21:35
GU ALFA 01
SGT BM MALAGUETA 
SGT BM SHIRLEY
 CONDUTOR CB DIEGO</t>
  </si>
  <si>
    <t>SOLICITANTE INFORMA QUE UMA ÁRVORE TOMBOU NA ESTRADA E ESTÁ OCUPANDO METADE DA PISTA PODENDO CAUSAR ACIDENTES GRAVES. SOLICITANTE QUASE BATE SEU VEÍCULO. RELATA QUE LIGOU PARA VÁRIOS ÓRGÃOS, MAS NÃO ATENDEM A LIGAÇÃO, POR ISSO PEDE QUE A POLÍCIA ACIONE O ÓRGÃO COMPETENTE.
REPASSADO PARA A DEMULP</t>
  </si>
  <si>
    <t>SOLICITANTE SRA THAINA 99528-6000  INFORMA QUE NO CODOMINIO PORTO BELO, NA RUA  RIO JUTAI, BAIRRO -N S DAS GRAÇAS.,  NO APARTAMENTO DE  Nº AP 54
 ESTÁ SAINDO MUITA FUMAÇA, APARTAMENTO NO 2º  ANDAR.</t>
  </si>
  <si>
    <t>Ocorrência 02 
 POSTO SCI, ALFA 01
 08/03/23 
Atendimento ocorrência pré hospitalar na Ponte Hotel , aeroporto Internacional Eduardo Gomes, história de mal estar de passageiras ( mãe e filha) antes do pouso da aeronave. No pouso já estavam estáveis, sem queixas. Aferido sinais vitais de ambas dentro dos padrões de normalidade. Liberadas no local após atendimento.
 Voo: fort Ladeirdale
 Destino final Fortaleza.
Nome: Lavínia Filgueiras Scalon ( filha)
Idade: 15
 Fabíola Gouveia Filgueiras 
Id 48 (mãe)
Endereço: Av. Argeniro Evangelista Ferreira, 6205. Uberlândia.
 Tel 34 99962 9600
Acompanhante: Ronaldo Guilherme Scalon (pai)
34 99311 0900
 Lavínia RG MG 18061114
 PA: 100 x60 mmHg
 SpO2 98%
FC: 68 bpm
Fabíola RG MG 6229386
 PA: 110 x 70 mmHg
 FC; 75
 SPO2: 100%
Avião 8723
 AZUL: PRYD
 Saída Base: 4:15
 Chegada da aeronave: 4:20
 Termino atendimento: 4:38
 Chegada Sci: 04:43
GU ALFA 01
SGT BM MALAGUETA 
SGT BM SHIRLEY
 CONDUTOR CB DIEGO</t>
  </si>
  <si>
    <t>GREM - AR- 57 - REALIZOU PREVENÇÃO CONTRA ACIDENTES NO TFM NO QCG CBMAM. REALIZADA SEM ALTERAÇÃO.
 AR 57-  TEN QOC CUNHA.
HORARIO DE SAIDA 06.25
COMANDANTE DE SOCORRO: TEN BM ALTACI
CONTROLADOR: ST BM WALDIRA</t>
  </si>
  <si>
    <t>GREM POSTO, PONTA NEGRA, VIATURA UR-23, SOB O COMANDO DA TENENTE BM JANETE, DESLOCARAM PARA CUMPRIR, ORDEM DE SERVIÇO Nº 148/GREM/2024. CLUBE DO TRABALHADOR (SESI). EVENTO: TAF PARA CURSO DE BUSCA E RESGATE EM ÁREA DE SELVA.  PREVENÇÃO REALIZADA COM SUCESSO.
COMANDANTE DE SOCORRO: TEN BM ALTACI
 CONTROLADOR: ST BM WALDIRA</t>
  </si>
  <si>
    <t>S.E.G NA DATA DE 09 DE MAR DE 2024
CB	W. MARINHO	1238	07:30	19:30	12:00	POSTO Zumbi</t>
  </si>
  <si>
    <t>INCÊNDIO EM VEÍCULO</t>
  </si>
  <si>
    <t>PATRÍCIA GLÓRIA, TEL: 99192-3133, GESTORA DO CENTRO MUNICIPAL DE EDUCAÇÃO INFANTIL MARIA DA FÉ, SOLICITA POIO DO CBMAM PARA RESGATE DE UM MARSUPIA COM FILHOTES QUE SE ENCONTRA DENTRO DA ESCOLA INFANTIL.</t>
  </si>
  <si>
    <t>FOI SOLICITADO PELO CAPITAO PM ESTNER COLACAÇÃO DE ADRIÇA NO QUATEL GERAL DA PMAM. O COMANDANTE DE SOCORRO REALIZOU VISTORIA NO LOCAL E INFORMOU QUE NÃO HAVIA CONDIÇOES DE REALIZAR A COLOCAÇÃO DEVIDO A ALTURA E A VIATURA DO CBMAM QUE ESTARIA ÀPTA A REALIZAR TAL SERVIÇO ESTÁ BAIXADA.
COMANDANTE DE SOCORRO: TEN BM ALTACI
 CONTROLADOR: ST BM WALDIRA</t>
  </si>
  <si>
    <t xml:space="preserve">VERA LÚCIA, TEL: 99235-1998, MORADORA DA RUA DAS PALMEIRAS, 73, SÃO JOSÉ III, SOLICITA VISTORIA TÉCNICA PARA AVALIAÇÃO DE RISCO DE UMA ÁRVORE. A MESMA INFORMA QUE EXISTE RISCO DE QUEDA SOBRE RESIDÊNCIA DO VIZINHO.
AR-55- COMANDANTE DE SOCORRO: TEN BM ALTACI REALIZOU VISTORIA EM ÁRVORE DO TIPO AZEITONEIRA DE GRANDE PORTE, FOI CONSTATADO QUE A ÁRVORE NÃO POSSUI RISCO DE TOMBAR. A SOLICITANTE FOI ORIENTADA QUANTO AOS PROCEDIMENTOS JUNTO À SEMMAS. SOLICITANTE: VERA LÚCIA, TEL: 99235-1998.
COMANDANTE DE SOCORRO: TEN BM ALTACI
 CONTROLADOR: ST BM WALDIRA
</t>
  </si>
  <si>
    <t>BBE- POSTO CENTRAL - ABT-31 - REALIZOU ATENDIMENTO PARA ATAQUES  DE ABELHAS PROXIMO À ESCOLA BRASILEIRO. SOLICITANTE: VALDECIR DA SILVA, CONTATO: 985260661. SERVIÇO REALIZADO  SEM ALTERAÇÃO. 
COMANDANTE DE SOCORRO: TEN BM ALTACI
 CONTROLADOR: ST BM WALDIRA</t>
  </si>
  <si>
    <t>CASA DE ABELHA DENTRO DE UMA CAIXA ELETRICA DA EMPRESA WHIRLPOOL NA AVENIDA TORQUATO TAPAJOS, COLONIA TERRA NOVA, N 7500, PROXIMO A ANTIGA NOKIA.
SOLICITANTE: JEANE, TELEFONE 98844-7048.
O COMANDANTE DE SOCORRO REALIZOU VISTORIA E CONSTATOU QUE HA NECESSIDADE DE REALIZAR O CONTROLE, OCORRÊNCIA REPASSADA PARA ABT-29. EM ANDAMENTO.
COMANDANTE DE SOCORRO: TEN BM ALTACI
 CONTROLADOR: ST BM WALDIRA
BBE - POSTO DA RODOVIÁRIA - ABT-29 - A VIATURA, AO COMANDO DO ST BM HATCWELL, REALIZOU O CONTROLE DE INSETOS DO TIPO ABELHAS QUE ESTAVAM AJOJADAS NA CAIXA DE AR DO APARTAMENTO. SERVIÇO REALIZADO SEM ALTERAÇÃO.
COMANDANTE DE SOCORRO: TEN BM ALTACI
CONTROLADOR: TEN BM RYAN</t>
  </si>
  <si>
    <t>O.S Nº 056/CBC/2024. INSTRUÇÃO DE ALTURA PARA CURSO DE ABORDAGEM TÉCNICA A TENTATIVA DE SUICÍDIO A SER REALIZADO NO 1º B.I.
GREM - AR-57 - REALIZOU PREVENÇÃO CONTRA ACIDENTES NA INSTRUÇÃO DE ALTURA PARA O CURSO DE ABORDAGEM TÉCNICA À TENTATIVA DE SUICÍDIO. O EVENTO FOI REALIZADO NO PERÍODO DA MANHÃ NO POSTO DO DISTRITO DE 07:30 ÀS 11:30 E 13:00 ÀS 19:00 NO POSTO CENTRAL DO CBMAM. AS PREVENÇÕES FORAM REALIZADAS SEM ALTERAÇÃO.
COMANDANTE DE SOCORRO: TEN BM ALTACI
 CONTROLADOR: ST BM WALDIRA</t>
  </si>
  <si>
    <t>O.S Nº 150/GREM/CBC/2024. TRANSPORTE DO PACIENTE MARIOVONE SERRÃO DE SUA RESIDÊNCIA, RUA MANOEL GARCES, 04, FLORES ATÉ A CLÍNICA ONCOCLIN, NA AV. CASTELO BRANCO, 1779, BAIRRO CACHOEIRINHA.
___________________________________________
GREM - PONTA NEGRA - UR-23 - EM CUMPRIMENTO À ORDEM DE SERVIÇO Nº 150/GREM/CBC/2024, REALIZOU TRANSPORTE DE PACIENTE DA SENHORA MARIVONE DIAS SERRÃO DA RESIDENCIA, DA MESMA PARA A CLÍNICA ONCOCLIN. O TRANSPORTE FOI REALIZADO SEM ALTERAÇÃO.
COMANDANTE DE SOCORRO: TEN BM ALTACI
 CONTROLADOR: ST BM WALDIRA</t>
  </si>
  <si>
    <t>BBE - POSTA DA RODDOVIÁRIA ABT-29-  REALIZOU COLOCAÇÃO DE ADRIÇA., NO BATALHÃO HABIENTAL DA POLÍCIA MILITAR. SOLICITANTE CAPITÃO PM INÁCIO, CONTATO: 994319916.
COMANDANTE DE SOCORRO: TEN BM ALTACI
 CONTROLADOR: ST BM WALDIRA</t>
  </si>
  <si>
    <t>QUE DE UM GALHO UMA ARVORE DE GRANDE PORTE EM CIMA DE UMA RESIDENCIA NA RUA DUQUE DE CAXIAS, N 57, SÃO FRANCISCO/BAIRRO NOVO, ATRAS DA ESCOLA CASTELO BRANCO, SOLICITANTE WASHINGTON, TELEFONE 99508-0067.
OCORRENCIA AGENDADA PARA VISTORIAR DIA SEGUINTE
 _______________________
 BBE - POSTO CENTRAL - ABT-31, A COMANDO DO CABO BM ROBSON, REALIZOU DESLOCAMENTO PARA VISTORIAR ÁRVORE COM RISCO DE CAIR SOBRE RESIDÊNCIA, PORÉM FOI FEITO CONTATO COM A SOLICITANTE, A MESMA INFORMOU QUE ESQUECEU DE INFORMAR QUE O LOCAL FICA NO MUNICÍPIO DE MANACAPURU. OCORRENCIA INFORMADA AO GRUPO DE SERVIÇO DO REFERIDO MUNICÍPIO.
COMANDANTE DE SOCORRO: TEN BM VALÉRIO
 CONTROLADOR: ST BM WALDIRA
COMANDANTE DE SOCORRO: TEN BM ALTACI
 CONTROLADOR: ST BM WALDIRA</t>
  </si>
  <si>
    <t>INCÊNDIO EM VEÍCULO NA ALAMEDA COSME FERREIRA, EM FRENTE AO CLUBE DO TRABALHADOR, SESI.
1º BI- POSTO DO Zumbi</t>
  </si>
  <si>
    <t>O.S Nº 138/GREM/CBC/2024. PREVENÇÃO EM TFM.
GREM - UR-23 - EM CUMPRIMENTO À ORDEM DE SERVIÇO Nº 138/GREM/CBC/2024, VIATURA REALIZOU PREVENÇÃO NO TFM DO CURSO DE SAÚDE NO ISEP. A PREVENÇÃO FOI SEM ALTERAÇÃO.
COMANDANTE DE SOCORRO: TEN BM ALTACI
 CONTROLADOR: ST BM WALDIRA</t>
  </si>
  <si>
    <t>SOLICITANTE, LUCAS DAVISON, TEL: 992417024, INFORMA QUE EM SEU APARTAMENTO SURGIU GRANDE AGLOMERAÇÃO DE ABELHAS. SOLICITA APOIO.
BBE - POSTO DA RODOVIÁRIA - ABT-29 - A VIATURA, AO COMANDO DO ST BM HATCWELL, REALIZOU O CONTROLE DE INSETOS DO TIPO ABELHAS QUE ESTAVAM AJOJADAS NA CAIXA DE AR DO APARTAMENTO. SERVIÇO REALIZADO SEM ALTERAÇÃO.
COMANDANTE DE SOCORRO: TEN BM ALTACI
 CONTROLADOR: TEN BM RYAN</t>
  </si>
  <si>
    <t>IMCÊNDIO EM RESIDÊNCIA DE ALVENARIA
 RUA 7 ATUAL RUA PIPIRA VERMELHA , 206  - UNIÃO DA VITÓRIA  .SOLICITANTE: LEONARDO CRUZ 99213 - 3510.
BBE, RODOVIÁRIA, ABT-29, AR-55 - INCÊNDIO EM RESIDÊNCIA - AS VIATURAS, AO COMANDO DO TEN BM ALTACI, FORAM AO LOCAL E AO CHEGAR FOI CONSTATADO QUE OS MORADORES E VIZINHOS CONSEGUIRAM DEBELAR AS CHAMAS. O FOGO ATINGIU 01QUARTO COM UMA PILHA DE ROUPAS E UM COLCHONETE. TODO O FORRO DE PVC DERRETEU. AÇÃO DOS BOMBEIROS ORIENTAÇÃO AO MORADOR, FILHO DA RESPONSÁVEL DA RESIDÊNCIA. RESPONSÁVEL: ANGELINA SILVA SANTOS, 45 ANOS , NÃO ESTAVA NO LOCAL. FILHO: MARCELINO DURANS MENDONÇA JR. CONTATO: 985917558. CPF 03259485260. O LOCAL FOI DEIXADO EM SEGURANÇA.
COMANDANTE DE SOCORRO: TEN BM ALTACI
 CONTROLADOR: TEN BM RYAN</t>
  </si>
  <si>
    <t>CELTA VERMELHO PEGANDO FOGO DO ESTACIONAMENTO.
SEM VITIMA. 
PROPRIETARIA NO LOCAL.
BBE, POSTO CENTRAL, ABT-31, AR-55 - INCÊNDIO EM VEÍCULO - AS VIATURAS, AO COMANDO DO TEN BM ALTACI, FORAM AO LOCAL ONDE OCORREU UM INCÊNDIO EM VEÍCULO TIPO CELTA PRATA DE PLACA OAE-3321. O VEÍCULO ESTAVA ESTACIONADO QUANDO COMEÇOU A IGNIÇÃO. FORAM UTILIZADOS CERCA DE 400 LITROS DE ÁGUA NA CONTENÇÃO DAS CHAMAS. PROPRIETÁRIO: MATEUS SALES CAMPELO, RG: 2379801-7. CONTATO: 98245-1047. SERVIÇO REALIZADO SEM ALTERAÇÃO.
COMANDANTE DE SOCORRO: TEN BM ALTACI
 CONTROLADOR: TEN BM RYAN</t>
  </si>
  <si>
    <t>SOLICITANTE INFORMA QUE  TEM UM SENHOR IDOSO DE 76 ANOS SOZINHO NA CASA CITADA GRITANDO PELOS FILHOS NA FRENTE DA CASA. UMA FILHA SAI O DIA TODO E DEIXOU UMA CRIANÇA DE 10 ANOS COM O IDOSO.  O IDOSO TAMBEM E CADEIRANTE E PRECISA DE CUIDADOS. NOME DELE E IVO. PEDE APOIO DA POLICIA</t>
  </si>
  <si>
    <t>Desastre outros</t>
  </si>
  <si>
    <t>SOLICITANTE INFORMA QUE AO PASSAR NA AVENIDA PEDRO TEIXEIRA VIU UMA PESSOA COLOCANDO FOGO EM AREA VERDE. PEDE APOIO DA VTR NO LOCAL.</t>
  </si>
  <si>
    <t>SOLICITANTE INFORMA QUE UM HOMEM ESTÁ JOGADO EM FRENTE AO MATERMINDADE BALBINA MESTRINHO.
ELE ESTÁ COM ALGUNS MACHUCADOS.</t>
  </si>
  <si>
    <t>GREM - PONTA NEGRA - UR - 23, REALIZOU PREVENÇÃO CONTRA ACIDENTE N O TANQUE DO QCG OS.EVENTO: TAF DO CURSO DE BUSCA E RESGATE EM ÁREA DE SELVA. ORDEM DE SERVIÇO Nº 148 GREMCBC 2024. PREVENÇÃO SEM ALTERAÇÃO.
COMANDANTE DE SOCORRO: TEN BM VALÉRIO
 CONTROLADOR: ST BM WALDIRA</t>
  </si>
  <si>
    <t>SEG DO DIA 10/03/2024
CB	PEDRO	1010	08:00	11:00	03:00	QCG	140/BBE/2024	PREVENÇÃO AQUÁTICA NO TAF
 CB	CLEITON	1015	08:00	11:00	03:00	QCG	140/BBE/2024	PREVENÇÃO AQUÁTICA NO TAF
 SGT	BRAZ	701	08:00	20:00	12:00	FLUVIAL	023/PEL.FLU/BBE/2024	REFORÇO DE GUARNIÇÃO
 CB	PICANÇO	1075	08:00	20:00	12:0 0	FLUVIAL	023/PEL.FLU/BBE/2024	REFORÇO DE GUARNIÇÃO
 ST	VIEIRA PAIVA	375	07:30	19:30	12:00	SCI-EG	163/SCI-EG/2024	REFORÇO DE GUARNIÇÃO
 ST	J. SOUZA	512	07:30	19:30	12:00	SCI-EG	163/SCI-EG/2024	REFORÇO DE GUARNIÇÃO
 CB	GILSON	1018	07:30	12:30	05:00	1º BI	145/1]BI/2024	REFORÇO DE GUARNIÇÃO
 CB	PIMENTA	1167	08:00	20:00	12:00	QCG	141/BBE/2024	CONDUTOR ABT 31
 ST	COMAPA	609	07:00	17:00	10:00	QCG	053/CBC/2024	CORTE DE ÁRVORE
 ST	IDNEY	555	08:00	20:00	12:00	FLUVIAL	023/PEL.FLU/BBE/2024	REFORÇO DE GUARNIÇÃO
 CB	MAQUINÉ	1156	13:00	17:00	04:00	QCG	045/CSM/2024	MANUTENÇÃO DE VTR DE IRANDUBA
 CB	CAINÃ	1174	13:00	16:00	03:00	QCG	049/GAB/CBMAM/2024	CONTROLE DO GABINETE
 CB	WARLLISON	1112	13:00	17:00	04:00	QCG	049/GAB/CBMAM/2024	CONTROLE DO GABINETE
 ________________________________
 ST	ARILSON	572	19:30	07:30	12:00	SCI-EG	164/SCI-EG/2024
 ST	HANDERSON	606	19:30	07:30	12:00	SCI-EG	164/SCI-EG/2024
 ST	J. PAULO	626	20:00	08:00	12:00	PB FLUVIAL	023/BBE/2024
COMANDANTE DE SOCORRO: TEN BM VALÉRIO
 CONTROLADOR: ST BM WALDIRA</t>
  </si>
  <si>
    <t xml:space="preserve">CONTROLE DE INSETO TIPO ABELHAS NA JANELA DO APARTAMENTO DO 3º ANDAR DO CONDOMINIO RESIDÊNCIAL PLAZA DEL REI, TORRE VALÊNCIA, APTO 306, ENDEREÇO: AVENIDA PROFESSOR NILTON LINS 877-FLORES, PRÓXIMO AO VEREJÃO OSSAMI, SOLICITANTE: LÚCIA BRAGA, CONTATO: 98526-6601.
BBE-POSTO DA RODOVIÁRIA - ABT- 29, A COMANDO DO SARGENTO BM VITAL REALIZOU CONTROLE DEINSETOS DO TIPO ABELHAS. O CONTROLE FOI REALIZADO COM SUCESSO. SOLICITANTE: LÚCIA BRAGA, CONTATO: 98526-6601.
COMANDANTE DE SOCORRO: TEN BM VALÉRIO
 CONTROLADOR: ST BM WALDIRA
</t>
  </si>
  <si>
    <t xml:space="preserve">CASA DE CABA LOCALIZADA PRÓXIMO AO TELHADO , NA FRENTE DA CASA , MAIOR QUE UMA BOLA DE FUTEBOL 
RUA ALFREDO DA MATA Nº14 SÃO JORGE , NA RUA DA ESCOLA DE INGLÊS ROCK FELLER ,ANTIGA SKILL
 SOLICITANTE : MEYREELEN DA SILVA TEL- 991979252
'BBE-POSTO RODOVIÁRIA - ABT- 29 - REALIZOU CONTROLE DE INSETOS DO TIPO CABAS. SOLICITANTE : MEYREELEN DA SILVA TEL- 991979252.
COMANDANTE DE SOCORRO: TEN BM VALÉRIO
 CONTROLADOR: ST BM WALDIRA
</t>
  </si>
  <si>
    <t>CORTE DE ANEL REALIZADO NO BP RODOVIÁRIA, ANEL DE AÇO PRESO NO DEDO MÉDIO
. DANILO MARQUES BARBOSA   
 ESPONSÁVEL: VALDOMIRO GOMES BARBOSA (47) - TIO RG 1320042-9
 END. TRAV. VILA OLIMPICA N45 Alvorada</t>
  </si>
  <si>
    <t>CONTROLE DE INSETO TIPO ABELHAS ALOJADA PRÓXIMO AO TELHADO DA CASA.
ENDEREÇO: RUA PRESIDENTE PRUDENTE  DE MORAIS, Nº387, Dom Pedro</t>
  </si>
  <si>
    <t>CASA DE ABELHA , LOCALIZADA EM FRENTE A RESIDÊNCIA PELO LADO DE FORA , PRÓX AO TELHADO, MENOR QUE UMA BOLA DE FUTEBOL
 CONDOMÍNIO PARQUE RESIDÊNCIAS,CASA 04 , EM FRENTE AO HPS 28 DE AGOSTO
 SOLICITANTE: AFONSO DE ARAÚJO TEL- 994707357
 ___________________________
 BBE - POSTO CENTRAL - ABT-31, A COMANDO DO CB BM ROBSON, REALIZOU VISTORIA EM CONTROLE DE INSETOS DO TIPO ABELHAS, TRATAVA SE UMA MIGRAÇÃO, NÃO HAVIA  MAIS INSENTOS LO LOCAL.  GUARNIÇÃO REALIZOU AS DEVIDAS ORIENTAÇÕES AO SOLICITANTE, O SENHOR AFONSO DE ARAÚJO TEL- 994707357.
COMANDANTE DE SOCORRO: TEN BM VALÉRIO
 CONTROLADOR: ST BM WALDIRA</t>
  </si>
  <si>
    <t>COLOCAÇÃO DE ADRIÇA NO CPA NORTE
 Cpa Norte Pmam - Avenida Coronel Sávio Belota - Novo Aleixo, Manaus - Amazonas, Brasil
+__________________________________________________
1º BI- POSTO CIS GRANDE CIRCULAR - ABT-28 - REALIZOU COLOCAÇÃO DE ADRIÇA NO CPA NORTE. SEM ALTERAÇÃO.SOLIICTANTE: SARGENTO PM SILVA.
COMANDANTE DE SOCORRO: TEN BM VALÉRIO
 CONTROLADOR: ST BM WALDIRA</t>
  </si>
  <si>
    <t xml:space="preserve">CASA DE CABA ,LOCALIZADO NA CAIXA D'AGUA , EM LUGAR ALTO , BEM MAOIR QUE UMA BOLA DE FUTEBOL.  UBS CLINICA DA FAMÍLIA CARMEN NICOLAU , LAGO AZUL ZONA NORTE, SOLICITANTE INFORMA QUE A UNIDADE DE SAÚDE  ESTÁ SEM ÁGUA E SEM ATENDIMENTO,  DEVIDO A  FALTA D'AGUA DECORRENTE DE NÃO CONSEGUIR FAZER A MANUTENÇÃO, POR CAUSA DAS CABAS. SOLICITANTE: CONSINELE SOUZA TEL-988421407
 ___________________________________
 A SOLICITANTE: CONSINELE SOUZA TEL-988421407, SOLICITA QUE O SERVIÇO DE CONTROLE DE INSETOS SEJA REALIZADO NA MANHÃ DO DIA SEGUNITE.
COMANDANTE DE SOCORRO: TEN BM VALÉRIO
 CONTROLADOR: ST BM WALDIRA
.........................................................................
SERVIÇO DO DIA 11 DE MARÇO DE 2024. 1º TURNO.
BIFMA POSTO SUMAÚMA ABT-32 A COMANDO DO SGT NORONHA DESLOCOU-SE PARA O LOCAL.  CASA DE CABA ,LOCALIZADO NA CAIXA D'AGUA , EM LUGAR ALTO , BEM MAOIR QUE UMA BOLA DE FUTEBOL.  UBS CLINICA DA FAMÍLIA CARMEN NICOLAU , LAGO AZUL ZONA NORTE, SOLICITANTE INFORMA QUE A UNIDADE DE SAÚDE  ESTÁ SEM ÁGUA E SEM ATENDIMENTO,  DEVIDO A  FALTA D'AGUA DECORRENTE DE NÃO CONSEGUIR FAZER A MANUTENÇÃO, POR CAUSA DAS CABAS. SOLICITANTE: CONSINELE SOUZA TEL-988421407. FOI FEITO O CONTROLE DE INSETO DA ESPECIE CABA. SERVIÇO SEM ALTERAÇÃO.
CONTROLADOR: TEN QOABM JAMERSON
 COMTE SOCORRO: TEN QOABM JONATAS
</t>
  </si>
  <si>
    <t>ORDEM DE SERVIÇO Nº 150/GREM/CBC/2024 
EVENTO: TRANSPORTE DE PACIENTE (MARIVONE DIAS SERRÃO);
2. MISSÃO: PREVENÇÃO E ATENDIMENTO EM URGÊNCIA/EMERGÊNCIA;
3. REFERÊNCIAS: DETERMINAÇÃO DO SCMT GERAL DO CBMAM
 DE SUA RESIDÊNCIA
 Rua Manoel Garces, casa 04 ¿ Flores
 PARA  ONCOCLIN
 Av. Castelo Branco, N° 1779 ¿
Cachoeirinha
 GU DA UR-23 , A¿ 14 HS</t>
  </si>
  <si>
    <t>Comunicante informa que uma mulher entrou em trabalho de parto e está precisando imediatamente de apoio. Foi encaminhado para o ramal do samu.</t>
  </si>
  <si>
    <t>COMUNICANTE INFORMA QUE UM INDIVÍDUO NUMA MOTO BRANCA, TALVEZ BIZ, CAPACETE BRANCO E TRAJANDO CAMISA VERMELHA COR DE VINHO, MANDOU MENSAGENS E FOTOS NA PONTE DO RIO NEGRO INFORMA QUE IRIA SE JOGAR. PEDE APOIO POLICIAL.</t>
  </si>
  <si>
    <t>CONTROLE DE INSETOS DO TIPO ABELHAS NA EMPRESA WHIRLPOOL CORPOTATION LATIN, NA AVENIDA TORQUATO TAPAJÓS, PRÓXIMO AO CONDOMINIO FOREST HILL
A SOLICITANTE INFORMOU QUE IRÁ AGUARDAR A COMPRA DE UMA BOTIJA DE GAS, PELA EMPRESA, PARA REALIZAR O CONTROLE DE INSETOS, FICANDO COMBINADO DE A MESMA RETORNAR A LIGAÇÃO PARA O 193 OU NUMERO PESSOAL DA ST BM WALDIRA.
COMANDANTE DE SOCORRO: TEN BM VALÉRIO
 CONTROLADOR: ST BM WALDIRA</t>
  </si>
  <si>
    <t>GREM - PONTA NEGRA - UR - 23, REALIZOU PREVENÇÃO NO TFM DO CURSO DE SAÚDE. ;ORDEM DE SERVIÇO Nº 138/GREM/CBC/2024 
 DE 15:50 ÁS 17:30 NO TANQUE DO QCG. PREVENÇÃO SEM ALTERAÇÃO.
COMANDANTE DE SOCORRO: TEN BM VALÉRIO
 CONTROLADOR: ST BM WALDIRA</t>
  </si>
  <si>
    <t xml:space="preserve">CONTROLE DE INSETO DO TIPO ABELHAS ALOJADO NO FORRO DA CASA.
ENDEREÇO: BECO BOA SORTE 04, Nº51 
BAIRRO: PRESIDENTE VARGAS 
SOLICITANTE: ROSANGELA  OLIVEIRA  
CONTATO: 99524-9973
 ______________________________________________
 BBE - POSTO CENTRAL - ABT-31, A COMANDO DO CABO BM ROBSON, REALIZOU DESLOCAMENTO PARA CONTROLE DE INSETOS DO TIPO ABELHAS. O CONTROLE FOI REALIZADO COM SUCESSO. SOLICITANTE: ROSANGELA  OLIVEIRA. CONTATO: 99524-9973.
COMANDANTE DE SOCORRO: TEN BM VALÉRIO
 CONTROLADOR: ST BM WALDIRA
</t>
  </si>
  <si>
    <t>CONTROLE DE INSETO DO TIPO  ABELHAS ALOJADA PRÓXIMO AO TELHADO NO 2º PISO DA RESIDÊNCIA.  ENDEREÇO: RUA ANDRÉ LOPES ALBUQUERQUE, Nº03 QD: H, ADRIANÓPOLIS CONJ. ADRIANÓPOIS, PONTO DE REFERÊNCIA: EM FRENTE A ESCOLA DE INGLÊS INFLUX, SOLICITANTE: JANETE FERNANDES, CONTATO: 98129-8222
 _____________________________
' BBE - POSTO CENTRAL - ABT-31, A COMANDO DO CB BM ROBSON, REALIZOU VISTORIA EM CONTROLE DE INSETOS DO TIPO ABELHAS, TRATAVA SE UMA MIGRAÇÃO, NÃO HAVIA  MAIS INSENTOS LO LOCAL.  GUARNIÇÃO REALIZOU AS DEVIDAS ORIENTAÇÕES. SOLICITANTE: JANETE FERNANDES, CONTATO: 98129-8222.
COMANDANTE DE SOCORRO: TEN BM VALÉRIO
 CONTROLADOR: ST BM WALDIRA</t>
  </si>
  <si>
    <t>SOLICITANTE RELATOU QUE TEM UMA MULHER COM DUAS CRIANÇAS QUE ESTÁ EM UMA SITUAÇÃO MUITO ARRISCADA NA BEIRA DA PISTA DEZORIENTADA. PEDE-SE APOIO DE UMA VTR NESTE QTH.</t>
  </si>
  <si>
    <t>teste</t>
  </si>
  <si>
    <t>SOLICITANTE INFORMA QUE HOUVE COLISÃO DE CARROS E NO LOCAL UM RAPAZ BEBADO ESTÁ AMEAÇANDO O SOLICITANTE DE AGRESSÃO POR CONTA DA BATIDA
 O PROPRIETARIO DO CARRO DIZ QUE É POLICIAL MILITAR E ESTÁ AMEAÇANDO O SOLICITANTE. 
TRATA-SE DE OCORRENCIA POLICIAL QUE FOI ENCAMINHADA ERRONEAMENTE AO CORPO DE BOMBEIROS DO AMAZONAS. ENCERRADA</t>
  </si>
  <si>
    <t>SERVIÇO DO DIA 11 DE MARÇO DE 2024. 1º TURNO.
CUMPRIRAM ESCALA EXTRA NO SERVIÇO DE S. E. G. OS MILITARES DE ACORDO COM SUAS O.S NOS REFERIDOS POSTOS OU BATALHÕES DO CBMAM. SEG 1º TURNO, S/A.
SGT	 SANDRA DIRANE	1675	07:30	17:30	10:00	PONTA NEGRA	41/PGGM/2024	GUARDA VIDAS
 CB	FELIPE SOUZA	1767	07:30	17:30	10:00	PONTA NEGRA	41/PGGM/2024	GUARDA VIDAS
 CB 	NUNES	1151	07:30	17:30	10:00	PONTA NEGRA	143/BBE/2024	GUARDA VIDAS
 CB	CILIONEI	1207	07:30	17:30	10:00	PONTA NEGRA	146/1°BI/2024	GUARDA VIDAS
 ST	ARTHUR	635	07:30	17:30	10:00	PONTA NEGRA	30/CIACG/2024	GUARDA VIDAS
 CB	SÁ	1790	07:30	17:30	10:00	PONTA NEGRA	30/CIACG/2024	GUARDA VIDAS
 SGT	A.SOUZA	1591	07:30	17:30	10:00	PONTA NEGRA	151/GREM/2024	GUARDA VIDAS
 SGT	S.ROCHA	771	07:30	17:30	10:00	PONTA NEGRA	75/BIFMA/2024	GUARDA VIDAS
 ST	MENDONÇA	509	07:30	19:30	12:0 0	SCI-EG	165/SCI-EG/CBC/2024	REFORÇO DE GU
 SGT	MALAGUETA	1535	07:30	19:30	12:00	SCI-EG	165/SCI-EG/CBC/2024	REFORÇO DE GU
 CB	MAQUINÉ	1156	11:00	13:00	02:00	QCG	046/CSM/2024	MANUTENÇÃO DA ATA03
 SGT	GUTEMBERGUE	741	14:00	19:00	05:00	QCG	037/DAT/CBMAM/2024	FISCALIZAÇÃO EM EVENTO
 CB	PABLO	1155	14:00	19:00	05:00	QCG	037/DAT/CBMAM/2024	FISCALIZAÇÃO EM EVENTO
CONTROLADOR: TEN QOABM JAMERSON
 COMTE SOCORRO: TEN QOABM JONATAS
SGT	SARA DIANE	1561	19:30	07:30	12:00	SCI-EG	166/SCI-APH-EG/2024	REFORÇO DE  GUARNIÇÃO APH
 ST	REINALDO	610	19:30	07:30	12:00	SCI-EG	166/SCI-APH-EG/2024	REFORÇO DE  GUARNIÇÃO APH
 CB	J. BRITO	1113	20:00	08:00	12:00	DAT 	036/DAT/2024	PERMANÊNCIA
COMANDANTE DE SOCORRO: TEN BM JONATAS
 CONTROLADOR: TEN BM RYAN</t>
  </si>
  <si>
    <t xml:space="preserve">SERVIÇO DO DIA 11 DE MARÇO DE 2024. 1º TURNO.
BBE POSTO PONTA NEGRA PRAIA A COMANDO DO CB EVANDRO REALIZOU PREVENÇÃO AQUATICA NO LOCAL.ORDEM DE OPERAÇÕES Nº 016-CBC/2024 PREVENÇÃO AQUÁTICA NA PONTA NEGRA MISSÃO I. PREVENÇÃO AQUÁTICA E PRONTIDÃO COM GUARDA-VIDAS; II. BUSCAS, RESGATES E SALVAMENTOS; III. SOCORRO DE EMERGÊNCIA; NA PRAIA DA PONTA NEGRA.  EFETIVO TOTAL: ST ARTHUR, SGT S. ROCHA, SGT SANDRA DIRANE, SGT A. SOUZA, CB CLEITON, CB PEDRO, CB FELIPE SOUZA, CB NUNES, CB SÁ, CB SILIONEI. FOI REALIZADO A PREVENÇÃO NO LOCAL E CUMPRIDOS TODOS OS HORÁRIOS DURANTE ESTE TURNO, SEM ALTERAÇÃO. SOLICITANTE: CBC/COBOM. TEL: 36123130. SERVIÇO SEM ALTERAÇÃO.
CONTROLADOR: TEN QOABM JAMERSON
 COMTE SOCORRO: TEN QOABM JONATAS
</t>
  </si>
  <si>
    <t>CASA DE ABELHA ( TAMANHO DE UMA BOLA DE FUTEBOL )  EM TETO DE VARANDA DO APARTAMENTO NO CONDOMÍNIO JULIANA 3 ETAPA 2 NA RUA DIAMANTINA N: 1073 - PARQUE 10 NO BLOCO 8 APT 201 PROXIMO AO SUPERMECADO VENEZA SOLICITANTE : KELY MENEZES TELEFONE : 98173-2747.
BBE POSTO DA RODOVIÁRIA ABT-29 A COMANDO DO SGT SILVA MARTINS DESLOCOU-SE PARA O LOCAL E REALIZOU O CONTROLE DE INSETOS TIPO ABELHAS. SOLICITANTE: KELLY KRISTINE MENEZES DE SOUZA, 45 ANOS, RG: 11263156. SERVIÇO REALIZADO SEM ALTERAÇÃO. 
COMANDANTE DE SOCORRO: TEN BM JONATAS
 CONTROLADOR: TEN BM RYAN</t>
  </si>
  <si>
    <t xml:space="preserve">SERVIÇO DO DIA 11 DE MARÇO DE 2024. 1º TURNO.
BBE POSTO PELOTÃO FLUVIAL LANCHA RIO MADEIRA A COMANDO DO SGT BRAZ DESLOCOU-SE PARA O LOCAL. ORDEM DE SERVIÇO Nº 051-CBC/2024. : EVENTO: TEMPORADA DE CRUZEIROS DO MÊS DE MARÇO. MISSÃO: REALIZAR OPERAÇÃO PRESENTE NA ORLA DE MANASU -ENCONTRO DAS ÁGUAS DE 09H00 AS 11H00. FOI REALIZADO A PREVENÇÃO NO LOCAL E CUMPRIDOS TODOS OS HORÁRIOS DURANTE ESTE TURNO, SEM ALTERAÇÃO. SOLICITANTE: CBC/COBOM. TEL: 36123130. SERVIÇO SEM ALTERAÇÃO.
CONTROLADOR: TEN QOABM JAMERSON
 COMTE SOCORRO: TEN QOABM JONATAS
</t>
  </si>
  <si>
    <t xml:space="preserve">SERVIÇO DO DIA 11 DE MARÇO DE 2024. 1º TURNO.
ORDEM DE SERVIÇO Nº 077-BIFMA/2024   EVENTO: GRUPO DE AMIGOS E MORADORES DO BAIRRO DE SÃO LÁZARO E CRESPO.MISSÃO: APOIAR O EVENTO COM A PRESENÇA DE CÃES CINOTÉCNICOS DO CBMAM. LOCAL: QUADRA DA PARÓQUIA DE SÃO LÁZARO ¿ RUA MARIA ANDRADE S/N, SÃO LÁZARO EFETIVO : CB BM FERRAZ E CÃO BOLT. FOI REALIZADO A PREVENÇÃO NO LOCAL E CUMPRIDOS TODOS OS HORÁRIOS DURANTE ESTE TURNO, SEM ALTERAÇÃO. SOLICITANTE: CBC/COBOM. TEL: 36123130. SERVIÇO SEM ALTERAÇÃO.
CONTROLADOR: TEN QOABM JAMERSON
 COMTE SOCORRO: TEN QOABM JONATAS
</t>
  </si>
  <si>
    <t>CASA DE ABELHA ( MAIOR QUE UMA BOLA DE FUTEBOL ) EM TETO DO 2° ANDAR DA RESIDENCIA NA RUA PRESIDENTE NEREU RAMOS N: 07 FLORES PROX DA DISTRIBUIDORA MOURA SOLICITANTE : INGRID VASCONCELOS TELEFONE : 99488-2464.
'BIFMA POSTO SUMAÚMA ABT-32 A COMANDO DO SGT NORONHA DESLOCOU-SE PARA O LOCAL.  FOI REALIZADO O CONTROLE DE INSETOS TIPO ABELHAS. SERVIÇO REALIZADO SEM ALTERAÇÃO.
COMANDANTE DE SOCORRO: TEN BM JONATAS
 CONTROLADOR: TEN BM RYAN</t>
  </si>
  <si>
    <t>CASA DE ABELHA EM QUINA DA PAREDE  DO 2° ANDAR DA RESIDENCIA ( MAIOR QUE UMA BOLA DE FUTEBOL ) NA RUA HIBISCO N: 10 - GILBERTO MESTRINO PROX AO JK MATERIAL DE CONSTRUÇÃO , SOLICITANTE : BIANCA ARAÚJO TELEFONE : 99470-1007.
1º BI POSTO CIS/GC ABT-28 A COMANDO DO SGT ARILDO DESLOCOU-SE PARA O LOCAL. CASA DE ABELHA EM QUINA DA PAREDE  DO 2° ANDAR DA RESIDENCIA ( MAIOR QUE UMA BOLA DE FUTEBOL ) NA RUA HIBISCO N: 10 - GILBERTO MESTRINO PROX AO JK MATERIAL DE CONSTRUÇÃO , SOLICITANTE : BIANCA ARAÚJO TELEFONE : 99470-1007.  FOI REALIZADO O CONTROLE DE INSETOS TIPO ABELHAS SEM ALTERAÇÃO.
COMANDANTE DE SOCORRO: TEN BM JONATAS
 CONTROLADOR: TEN BM RYAN</t>
  </si>
  <si>
    <t>SERVIÇO DO DIA 11 DE MARÇO DE 2024. 1º TURNO.
BIFMA POSTO SUMAÚMA ABT-32 A COMANDO DO SGT NORONHA DESLOCOU-SE PARA O LOCAL. FOI REPASSADA A INFORMAÇÃO PELO ATENDIMENTO DA PMAM, QUE NA AVENIDA SAMAÚMA PRÓXIMO AO CAMPO ARENA DO MONTE, BAIRRO MONTE DAS OLIVEIRAS, ESTÁ ACONTECENDO UMA MANIFESTAÇÃO POPULAR EM VIA PÚBLICA. A GUARNINÇÃO DEBELOU O INCENDIO NO LOCAL. MADEIRA, PNEU E LIXO QUEIMANDO EM VIA PUBLICA. A VIA FOI LIBERADA. VIATURAS DA PMAM NO LOCAL. APENAS ESSAS INFORMAÇÕES FORAM REPASSADAS PELO SGT NORONHA. SOLICITANTE: PMAM. TEL: VIA 193. SERVIÇO SEM ALTERAÇÃO.
CONTROLADOR: TEN QOABM JAMERSON
 COMTE SOCORRO: TEN QOABM JONATAS</t>
  </si>
  <si>
    <t>SERVIÇO DO DIA 11 DE MARÇO DE 2024. 1º TURNO.
BBE POSTO DA RODOVIÁRIA ABT-29 A COMANDO DO SGT SILVA MARTINS DESLOCOU-SE PARA O LOCAL. FOI REPASSADO AO COBOM VIA 193 PELO CB PM LUIZ RICARDO, CHEFE DO CIOPS, QUE HAVIA MUITA FUMAÇA PROXIMO AO CLUBE DO IDOSO NON BAIRRO NOSSA SENHORA DAS GRAÇAS. A VTR ABT-29 FOI AO LOCAL E AVERIGUOU QUE NÃO HAVIA NENHUM FOCO DE INCENDIO NA PROXIMIDADES. APÓS, RETORNOU AO POSTO. SOLICITANTE: CB PM LUIZ RICARDO. TEL; VIA 193. SERVIÇO SEM ALTERAÇÃO.
CONTROLADOR: TEN QOABM JAMERSON
 COMTE SOCORRO: TEN QOABM JONATAS</t>
  </si>
  <si>
    <t>SOLICITANTE PEDE AJUDA PARA CAPTURA DE UMA IGUANA DENTRO DA IGREJA
'BBE, POSTO DA RODOVIÁRIA, ABT-29 -  CAPTURA DE ANIMAL - A VIATURA, AO COMANDO DO SGT SILVA MARTINS, FOI AO LOCAL E REALIZOU A CAPTURA DE ANIMAL TIPO IGUANA QUE ESTAVA  NA RESIDÊNCIA DO SOLICITANTE. O ANIMAL FOI DEIXADO EM HABITAT NATURAL. PROPRIETÁRIO: FELIPE TEIXEIRA CANUTO, 26 ANOS, RG: 587754448. CONTATO: 98415-5824. SERVIÇO REALIZADO SEM ALTERAÇÃO.
COMANDANTE DE SOCORRO: TEN BM JONATAS
CONTROLADOR: TEN BM RYAN</t>
  </si>
  <si>
    <t>HOMEM RETIDO EM AGÊNCIA BANCÁRIA (CEF) - PORTA TRAVOU.
AV. SILVES - PX. DB SUPERMERCADO E BANCO DO BRASIL</t>
  </si>
  <si>
    <t>Ocorrência policial envolvendo bombeiro militar</t>
  </si>
  <si>
    <t>OCORRÊNCIA  POLICIAL ENVOLVENDO A ESPOSA DO SGT BM EVERTON FARIAS RG 1849, A MESMA DURANTE UM ASSALTO LEVOU UM TIRO DE RASPÃO NA CABEÇA E ENCONTRA - SE  NO HOSPITAL E PRONTO SOCORRO DR. JOÃO LÚCIO PEREIRA MACHADO
'CBC, OCORRÊNCIA ENVOLVENDO BOMBEIRO MILITAR - POR VOLTA DE 20H00, O SGT BM EVERTON FARIAS (1849) LOTADO NO CSM, LIGOU 193 (CONTATO: 98457-8953) E INFORMOU QUE POR VOLTA DE 18H RETORNAVA DO MUNICÍPIO DE IRANDUBA, 'JUNTAMENTE COM SUA ESPOSA E FILHO, QUANDO AO PARAREM ANTES DA PONTE RIO NEGRO, ONDE O MILITAR DESCEU DO CARRO PARA SE DESPEDIR DO IRMÃO QUE SE ENCONTRAVA NO CARRO DE TRÁS, FORAM ABORDADOS POR 2 ASSALTANTES E UM DELES ATIROU CONTRA O CARRO QUE ATINGIU A CABEÇA DE SUA ESPOSA: LENI MARIA DA SILVA FARIAS. PRONTAMENTE SE DIRIGIRAM AO PRONTO SOCORRO DA CRIANÇA DA ZONA OESTE, POR SER O HOSPITAL MAIS PRÓXIMO. A PACIENTE CHEGOU CONSCIENTE, COM SANGRAMENTO ABUNDANTE, RECEBEU OS PRIMEIROS CUIDADOS E FOI TRANSFERIDA AO HOSPITAL JOÃO LÚCIO, ONDE REALIZOU TOMOGRAFIA E SEGUE INTERNADA. A PACIENTE, ÀS 23H, E A MESMA ENCONTRAVA-SE LÚCIDA, ORIENTADA, COMUNICANDO-SE, QUEIXANDO DOR INTENSA DE CABEÇA . A TEN BM ANA PAULA  CONVERSOU COM A ENFERMEIRA NATÁLIA, QUE INFORMOU QUE, SEGUNDO O NEUROLOGISTA, O PROJÉTIL NÃO FICOU ALOJADO, ¿PEGOU DE RASPÃO¿, PORÉM OCASIONOU UM PEQUENO SANGRAMENTO E POR CONTA DISSO A PACIENTE PASSARIA A NOITE EM OBSERVAÇÃO NO POLITRAUMA E AMANHÃ APÓS AVALIAÇÃO DO NEURO, CASO ESTEJA SEM ALTERAÇÃO IRÁ PARA A  ENFERMARIA. A TEN ANA PAULA, OFICIAL DE SAÚDE, PRESTOU APOIO AINDA NO PSC DA Compensa</t>
  </si>
  <si>
    <t>GUARNIÇÃO SE DEPAROU COM ACIDENTE DE TRANSITO.</t>
  </si>
  <si>
    <t xml:space="preserve">SOLICITANTE INFORMA QUE TEM FILHO AUTISTA QUE ESTÁ BASTANTE AGITADO, POIS NÃO CONSEGUE DESCANSAR DEVIDO SOM EXTREMAMENTE ALTO NO BAR DA THATÁ ALÉM DE ESTAREM OBSTRUINDO A PASSAGEM COM MESAS E CADEIRAS NA RUA. PEDE APOIO DE VTR.
</t>
  </si>
  <si>
    <t>CORTE DE ANEL REALIZADO NO COMANDO GERAL, AVENIDA CODAJÁS  - PETRÓPOLIS
'BBE, POSTO CENTRAL, ABT-31 - CORTE DE ANEL - A GUARNIÇÃO, AO COMANDO DO SGT BM TELES, REALIZOU O CORTE DE ANEL DO DEDO ANELAR DIREITO DE LARA PAOLA BRANDÃO CAMPOS, 9 ANOS.MÃE: JUSSARA BRANDÃO NEVES, 39 ANOS, CPF: 8406336021. CONTATO: 9292104737. RESIDENTE À RUA ARISTÓTELES ANTONI Nº 52, BAIRRO PETRÓPOLIS. SERVIÇO REALIZADO SEM ALTERAÇÃO.
COMANDANTE DE SOCORRO: TEN BM JONATAS
 CONTROLADOR: TEN BM RYAN</t>
  </si>
  <si>
    <t>CORTE DE ALGEMA - REALIZADO  A REMOÇÃO DE DE ALGEMA EMPERRADA DO PUNHO ESQUERDO, RAULISON VIEIRA LOPES 43 ANOS
 POSTO SUMAUMA, AVENIDA BACURI - Cidade Nova</t>
  </si>
  <si>
    <t>SEG NOS DIVERSOS POSTOS CBMAM
 CB	VARELA	00:00	08:00	18:00	10:00	PONTA NEGRA	030/CIACG/2024	PREVENÇÃO AQUÁTICA
 SGT	JEFFERSON ARAÚJO	1533	08:00	18:00	10:00	PONTA NEGRA	030/CIACG/2024	PREVENÇÃO AQUÁTICA
 SGT	EDINELSON 	1712	08:00	18:00	10:00	PONTA NEGRA	041/PGGM/2024	PREVENÇÃO AQUÁTICA
 CB	ILZA MARIA	1781	08:00	18:00	10:00	PONTA NEGRA	041/PGGM/2024	PREVENÇÃO AQUÁTICA
 CB	A. SILVEIRA	1235	08:00	18:00	10:00	PONTA NEGRA	75/BIFMA/2024	PREVENÇÃO AQUÁTICA
 SGT	LEANDRO NUNES	788	08:00	18:00	10:00	PONTA NEGRA	142/BBE/2024	PREVENÇÃO AQUÁTICA
 CB	WERYCKIN	1203	08:00	18:00	10:00	PONTA NEGRA	147/1º BI/2024	PREVENÇÃO AQUÁTICA
 CB	WARLLISON	1112	08:00	12:00	04:00	QCG	050/CBMAM/2024	CONTROLE DO GABINETE
 CB	PETILLO	1130	08:00	20:00	12:00	1º BI	148/1º BI/2024	FAROL DA AR-55
 SGT	ALDIMAR REIS	1843	08:00	18:00	10:00	PONTA NEGRA	152/GREM/2024	PREVENÇÃO AQUÁTICA
 CB	DIEGO FALÇÃO	1266	07:30	19:30	12:00	SCI-EG	167/SCI/2024	REFORÇO DE GUARNIÇÃO
 CB	ANDRÉ LUIZ	1269	07:30	19:30	12:00	SCI-EG	167/SCI/2024	REFORÇO DE GUARNIÇÃO
..................... ..............................................................................................
SERVIÇO DO DIA 12 DE MARÇO DE 2024. 2º TURNO.
ST	LEANDRO	630	19:30	07:30	12:00	SCI-EG	168/SCI-EG/2024	REFORÇO DE GUARNIÇÃO
 SGT	WENDEL	706	19:30	07:30	12:00	SCI-EG	168/SCI-EG/2024	REFORÇO DE GUARNIÇÃO
 CB	MORAIS	1139	20:00	08:00	12:00	PB FLUVIAL	024/PBFLU/2024	REFORÇO DE GUARNIÇÃO
 SGT	RONILDES	757	20:00	08:00	12:00	QCG	149/1°BI/2024	FAROL DA AR-55
CONTROLADOR: TEN QOABM JAMERSON
 COMTE SOCORRO: TEN QOABM ALTACI</t>
  </si>
  <si>
    <t>COMANDANTE DE SOCORRO, VIATURA AR-55, 1º BI, POSTO CIS GRANDE CIRCULAR, VIATURA ABT-28, SOB O COMANDO DO TENENTE BM ALTACI, DESLOCARAM PARA OCORRENCIA DE ALAGAÇÃO NA RUA GUAPÉ, N. 230, JORGE TEX 4 ETAPA, DIVISA COM VAL PARAISO. PROX AO MERCADINHO  DO POVO. SOLICITANTE SENHORA MARIA VALDENICE BATISTA DA SILVA. CONTATO 99154- 1583, A EQUIPE REALIZOU VISTORIA NA RESIDENCIA E INFORMOU QUE NÃO HAVIA PERIGO DE DESABAMENTO, A SOLICITANTE SE NEGOU EM SAIR DE SUA RESIDENCIA TENDO EM VISTA NÃO TINHA PRA ONDE IR, ACHOU POR BEM, ESPERAR A ÁGUA BAIXAR, I QUE ACONTECEU QUANDO A CHUVA ENCERROU. A OCORRENCIA FOI REPASSADA PARA A DEFESA CIVIL DO MUNICÍPIO NA PESSOA DO SENHOR MENDES.</t>
  </si>
  <si>
    <t xml:space="preserve">
RUA BOTO TUCUXI, PARALELA A HILARIO GURJAO, PROX  A IGREJA MANÁ N. 37. JORGE TEX , 3 ETAPA. PROXIMO AO IGARAPE, ADRIANO. 99370-0856.
COMANDANTE DE SOCORRO, VIATURA AR-55, 1º BI, POSTO CIS GRANDE CIRCULAR, VIATURA ABT-28, SOB O COMANDO DO TENENTE BM ALTACI, DESLOCARAM PARA OCORRENCIA DE ALAGAÇÃO NA. RUA BOTO TUCUXI, PARALELA A HILARIO GURJAO, PROX  A IGREJA MANÁ N. 37. JORGE TEX , 3 ETAPA. PROXIMO AO IGARAPÉ, SOLICITANTE SENHOR ADRIANO. CONTATO 99370-0856, A EQUIPE REALIZOU VISTORIA NA RESIDENCIA E INFORMOU QUE NÃO HAVIA PERIGO DE DESABAMENTO, O SOLICITANTE SE NEGOU EM SAIR DE SUA RESIDENCIA TENDO EM VISTA NÃO TINHA PRA AONDE IR, ACHOU POR BEM, ESPERAR A ÁGUA BAIXAR, I QUE ACONTECEU QUANDO A CHUVA ENCERROU. A OCORRENCIA FOI REPASSADA PARA A DEFESA CIVIL DO MUNICÍPIO NA PESSOA DO SENHOR MENDES.
</t>
  </si>
  <si>
    <t xml:space="preserve">COMANDANTE DE SOCORRO, VIATURA AR-55, BBE, POSTO RODOVIÁRIA, VIATURA ABT-29, SOB O COMANDO DO TENENTE BM ALTACI, PRESTARAM APOIO A DEFESA CIVIL DO MUNICÍPIO E A SEAS, POLICIA MILITAR  VTR 7509 22ª CICOM, SGT PM LUIZ PAIVA E CB PM DE OLIVEIRA, O VEREADOR DIONE CARVALHO TAMBEM ESTAVA PRESENTE NO LOCAL PRESTANDO APOIO, AS EQUIPES DA SEMASC NEILA SARDINHA ESTÃO FAZENDO CADASTRAMENTO MORADORES: 100 FAMILIAS APROXIMADAMENTE, O CBMAM RETIROU AS FAMILIAS DA ÁREA ALAGADA ONDE FICARAM AOS CUIDADOS DOS CADASTRADORES DA SEMASC.
</t>
  </si>
  <si>
    <t>BBE, POSTO RODOVIÁRIA, VIATURA ABT-29, SOB O COMANDO DO ST BM ESMERALDO REALIZARAM VISTORIA EM ÁRVORE DE GRANDE PORTE TIPO MANGUEIRA, A EQUIPE INFORMOU QUE A ÁRVORE TOMBOU EM CIMA DO MURO, E ESTÁ NA EMINENCIA DE CAIR  SOBRE  A RESIDENCIA, O CORTE SERÁ NECESSÁRIO MAIS NÃO FOI POSSÍVEL POR CONTA DA CHUVA, ORIENTARAM A SOLICITANTE E INFOMARAM QUE RETORNARÃO PARA REALIZAR O CORTE  - RUA AYRES DA CUNHA, EM FRENTE A CASA N. 30, Alvorada</t>
  </si>
  <si>
    <t>BBE, POSTO CENTRAL, VIATURA ABT-31, SOB O COMANDO DO SARGENTO BM ONOFRE, DESLOCARAM PARA OCORRENCIA DE FOGO EM TERRENO BALDIO A EQUIPE INFORMOU QUE O FOGO ERA EM ENTULHO E O TERRENO ESTAVA COM O PORTÃO FECHADO E A ÁGUA DA CGUVA JÁ ESTAVA APAGANDO O FOGO, FOI REPASSADO PARA A SOLICITANTE  A SENHORA CARLI SANTOS - 99451 9560, QUE ENTRASSE EM CONTATO CASO O FOGO NÃO FOSSE EXTINTO, O QUE NÃO ACONTECEU ATÉ O TÉRMINO DO TURNO. 
MUITA FUMAÇA PRETA, MESMO COM FORTE CHUVA
 AV CARVALHO LEAL, 1352 - CACHOEIRINHA
 PRÓXIMO A PANIFICADORA CINTIA, ENTRE A CARTORIO E A ORTOSENA
 CARLI SANTOS - 99451 9560
 LOCAL COMERCIAL FICA FECHADO</t>
  </si>
  <si>
    <t>PREVENÇÃO AQUÁTICA PB PONTA NEGRA</t>
  </si>
  <si>
    <t>COMANDANTE DE SOCORRO, VIATURA AR-55, BBE, POSTO CENTRAL, VIATURA ABT-31, 1º BI, POSTO Zumbi</t>
  </si>
  <si>
    <t>A GUARNIÇÃO INFORMOU QUE SE DEPAROU COM INCENDIO EM RESIDENCIA</t>
  </si>
  <si>
    <t>1º BI, POSTO CIS GRANDE CIRCULAR, VIATURA ABT-28, SOB O COMANDO DO SGT BM GENTIL, REALIZARAM CORTE DE 2 ANEIS DE AÇO DO DEDO INDICADOR DA MÃO DIREITA DO SENHOR PÉRICLES PEREIRA DE LIMA, 34 ANOS,  CPF . 002.372.372-68, CONTATO  99205-3165. 
Corte de 2 aneIS DE AÇO
 Dedo indicador da mão direita
 CPF . 00237237268
 Péricles pereira de lima
 34 anos
 992053165</t>
  </si>
  <si>
    <t>SOLICITANTE INFORMA QUE SUA SOGRA SURTOU * AMEÇA PESSOAS NA RUA
 INFORMA QUE LIGOU PARA O SAMU QUE SOLICITOU APOIO DE VTR PARA ATENDIMENTO NO LOCAL
 SOLICITA VTR URGENTE</t>
  </si>
  <si>
    <t>SOLICITANTE INFORMA QUE APARECEU UMA CADELA DA RAÇA PITBULL NA RUA MIRANTE DA SERRA JÁ FAZ MAIS DE 30 MINUTOS, IMPEDINDO OS MORADORES DE ENTRAREM E SAÍREM DE SUAS CASAS, NO MOMENTO A CADELA ESTÁ TENTANDO INVADIR UMA CASA QUE TEM OUTROS CACHORROS. PEDE-SE APOIO DE UMA VTR PARA CONTER A SITUAÇÃO NA CASA AO LADO DA RESIDÊNCIA N°52, PRÓXIMO A IGREJA ADVENTISTAS DO SÉTIMO DIA MOVIMENTO DE REFORMA, NOVA ESPERANÇA. CONTATO:99222-5277.</t>
  </si>
  <si>
    <t xml:space="preserve">PELOTÃO FLUVIAL, VIATURA AR-68, SOB O COMANDO DO ST BM J. PAULO, OCORRÊNCIA REPASSADA PELO CAP BM RENNER VIANA - PB ITACOATIARA  DELEGACIA 40º DIP SILVES - BO 056/2024 - 12/03/2024 - 09h - RIO URUBU ¿ SILVES, DESAPARECIMENTO ADAMIRO RODRIGUES DUQUE - SOLTEIRO, AGRICULTOR - DN 12/02/1970 - NATURAL DE SILVES, PAI: JOÃO BATISTA DUQUE, MÂE: MARINA SERRÃO DUQUE, RESIDE EM COMPANHIA DE SEU IRMÃO OSAIRTON DA SILVA DUQUE,  O IRMÃO JOÃO BATISTA DUQUE FILHO COMUNICOU O DESAPARECIMENTO APÓS O RETORNO DA IGREJA PERCEBEU QUE O MESMO NÃO SE ENCONTRAVA NA RESIDENCIA, ENCONTROU SOMENTE AS SUAS VESTES NA PROA DE UMA CANOA, NO MOMENTO DA SAÍDA DA EQUIPE O CAP. BM RENNER VIANA INFORMOU QUE O CORPO EMERGIU E FOI ENTREGUE AOS FAMILIARES.
DELEGACIA 40º DIP SILVES - BO 056/2024 - 12/03/2024 - 09h - RIO URUBU - SILVES
 DESAPARECIMENTO ADAMIRO RODRIGUES DUQUE - SOLTEIRO, AGRICULTOR - DN 12/02/1970 - NATURAL DE SILVES
 PAI: JOÃO BATISTA DUQUE
 MÂE: MARINA SERRÃO DUQUE
 RESIDE EM COMPANHIA DE SEU IRMÃO OSAIRTON DA SILVA DUQUE
 O IRMÃO JOÃO BATISTA DUQUE FILHO COMUNICOU O DESAPARECIMENTO APÓS O RETORNO DA IGREJA PERCEBEU QUE O MESMONÃO SE ENCONTRAVA NA RESID¿NCIA, ENCONTROU SOMENTE AS SUAS VESTES NA PROA DE UMA CANOA
 OCORRÊNCIA REPASSADA PELO CAP BM RENNER VIANA - PB ITACOATIARA
</t>
  </si>
  <si>
    <t>CORTE DE ANEL (AÇO) Dedo anelar mão direita
 Bianca cordeiro de matos -  14 anos -  Rg. 31272770
  Responsável -  Rodrigues de Almeida -  Rg 13723960
 Rua indaiau n18 -  Bairro Mutirão
 994548889</t>
  </si>
  <si>
    <t>COBRA NO FORRO DA RESIDÊNCIA, RUA MALVINO REIS (ANTIGA RUA SÃO MIGUEL) , CASA 14 - COL. SANTO ANTÔNIO
 DESCENDO A RUA AO LADO DA TRANSPORTADORA ARIPUANÃ, O SOLICITANTE INFORMOU QUE O ANIOMAL FOI CAPTURADO POR POPULARES E LIBERTADO NA ÁREA VERDE DO CENTRO DE TREINAMENTO DO DETRAN.</t>
  </si>
  <si>
    <t xml:space="preserve">VTR R30/30
COMANDANTE DE SOCORRO, VIATURA AR-55, 1º BI, POSTO CIS GRANDE CIRCULAR, VIATURA ABT-28, SOB O COMANDO DO TENENTE BM ALTACI, EM APOIO A POLICIA MILITAR REALIZARAM RESGATE DE CADAVER DE HOMEM APROXIMADO 40 ANOS AMARRADO COM CABO D E INTERNET NAS MÃOS E PESCOÇO, TINHA PERFURAÇÕES NO PESCOÇO E NO TORAX, O CORPO FOI DEIXADO AOS CUIDADOS DO DELEGADO ROGER MAKIMOTO DELEGACIA DE HOMICÍDIOS, VTR PERÍCIA SSP 2005 MOTORISTA DARLAN, PERITA FATIMA, VTR IML 668 CONDUTOR PAULO CESAR E AUXILIAR SADRAC TEIXEIRA. 
</t>
  </si>
  <si>
    <t>COMANDANTE DE SOCORRO, VIATURA AR-55, O TENENTE BM ALTACI, REALIZOU VISTORIA EM DESMORONAMENTO DE BARRANCO, SOLICITANTE SENHOR DIONES PERREIRA - 3238 8050, OC COMANDO DE SOCORRO INFORMOU QUE A RESIDENCIA FOI CONSTRUIDA NA PARTE DE CIMA DO BARRANCO, APROXIMADAMENTE 12 METROS DE ALTURA, O BARRANCO FOI COBERTO COM LONAS PARTA EVITAR A EROSÃO, ORIENTOU O SOLICITANTE SENHOR DIONES PERREIRA, CONTATO 3238 8050, A PROCURAR OUTRO LOCAL PARA MORAR TENDO EM VISTA A CASA AINDA NÃO ESTÁ COLAPSADA MAIS JÁ ESTÁ MUITO PROXIMA DO TALUDE, A OCORRENCIA FOI REPASSADA PARA A DEFESA CIVIL DO MUNICÍPIO. 
DESABAMENTO DE BARRANCO EM CIMA DA CASA OCASIONANDO O DESABAMENTO DE RESIDÊNCIA DE MADEIRA
 RUA 22, 2 A - COMUNIDADE ALFREDO NASCIMENTO - CIDADE DE DEUS
 PRÓXIMO A UBS 43
 VÍTIMA - LEIDE - 98412 8354
 VIZINHO - DIONES PERREIRA - 3238 8050</t>
  </si>
  <si>
    <t>Vistoria técnica em residência de estrutura abalada</t>
  </si>
  <si>
    <t>#ERROR!</t>
  </si>
  <si>
    <t>SERVIÇO DO DIA 12 DE MARÇO DE 2024. 2º TURNO.
GREM POSTO PONTA NEGRA UR-23 A COMANDO DO TENENTE WASHINGTON BORGES DESLOCOU-SE PARA O LOCAL. AS 18H FOMOS ABORDADOS NO POSTO PONTA NEGRA. ADOLESCENTE DE 18 ANOS, VITIMA DE CRISE CONVULSIVA. A MESMA N QTH EM ESTADO POS ICTAL. VAS LIVRES, SAT 02= 98, 18 RPM, FC 130, GLASGOW 12. SEM RECONHECER AS PESSOAS. NA VIATURA. A VITIMA SEM DEFICIT MOTOR PRIMARIO. A AREA DA LINGUAGEM TANTO MOTORA QUANTO DE COMPREENSAO ESTAO AFETADAS. PA= 150 X 100. DESLOCANDO A VITIMA AO HOSPITAL JOAO LUCIO. A MESMA ESTAVEL. SEM MAIS CRISES. PARA SER AVALIADO PELO ESPECIALISTA. FAZ USO DE FENITOINA. E NAO TOMOU A MEDICACAO HOJE. NOME: VICTOR GUILHERME BATISTA, RG: 405.121.69, NASC: 31/10/2004. MAE: ALESSANDRA DE SOUZA BATISTA, TEL DA MAE: 9 84001679, RESIDENTE A BAIRRO COLONIA SANTO ANTONIO; BECO DA HORTA N 122. SOLICITANTE: TENENTE WASHINGTON BORGES. TEL: VIA 193. SERVIÇO SEM ALTERAÇÃO.
CONTROLADOR: TEN QOABM JAMERSON
 COMTE SOCORRO: TEN QOABM ALTACI</t>
  </si>
  <si>
    <t>DESABAMENTO DE TERRA  SOBRE RESIDENCIA NA RUA AVELINO MAGALHÃES S/N Jorge Teixeira</t>
  </si>
  <si>
    <t>Solicitante informa que motorista do ônibus Venatur bateu seu carro
 o mesmo se encotra na empresa Venatur com o motorista e solicita apoio policial.</t>
  </si>
  <si>
    <t>SERVIÇO DO DIA 12 DE MARÇO DE 2024. 2º TURNO.
BIFMA POSTO SUMAÚMA ABT-32 A COMANDO DO SGT FARID DESLOCOU-SE PARA O LOCAL. FOI INFORMADO PELO SGT DENIS,CH GU, QUE NÃO HAVIA MAIS FOGO NO TRANSFORMADOR. FOI REALIZADO VISTORIA NO LOCAL E APÓS, A GUARNIÇÃO RETORNOU AO POSTO. SOLICITANTE: MAJOR SAMPAIO. TEL: 991150367. SERVIÇO SEM ALTERAÇÃO.
CONTROLADOR: TEN QOABM JAMERSON
 COMTE SOCORRO: TEN QOABM ALTACI</t>
  </si>
  <si>
    <t>DENUNCIANTE INFORMA QUE UM HOMEM ALTAMENTE ALCOLIZADO, ESTAVA DIRIGINDO UM AUTOMOVEL DE MODELO PRISMA NA COR PRATA E COM PLACA PHP-1A27 E NA OCASIÃO, O SUSPEITO INVADIU A FACHADA DA RESIDENCIA DO DENUNCIANTE, QUEBRANDO-A COMPLETAMENTE. O SUSPEITO ESTÁ MUITO EMBRIAGADO QUE NÃO CONSEGUE SE MOVER DO LOCAL, ALEM DE TER CAUSADO GRANDE PREJUIZO AO DENUNCIANTE. O MESMO SOLICITA VTR AO LOCAL COM URGENCIA PARA DAR SEGUIMENTO AS DILIGENCIAS NECESSARIAS, POIS O SUSPEITO ESTÁ ALTERADO TAMBEM.</t>
  </si>
  <si>
    <t>CARRO DE PASSEIO PEGANDO FOGO EM VIA PUBLICA.
BBE, RODOVIÁRIA, ABT-29 - INCÊNDIO EM VEÍCULO - A VIATURA, AO COMANDO DO ST BM ESMERALDO, FOI AO LOCAL E REALIZOU A EXTINÇÃO DAS CHAMAS QUE ATINGIRAM UM VEÍCULO MODELO PALIO PRATA DE PLACA OAL6C21. HOUVE QUEIMA TOTAL DO VEÍCULO. PROPRIETÁRIO: PAULO RICARDO SILVA NASCIMENTO. CONTATO: 99222-7106. ENDEREÇO: RUA PLÁCIDO Nº 156, BAIRRO VILA DA PRATA. O LOCAL FOI DEIXADO EM SEGURANÇA.
COMANDANTE DE SOCORRO: TEN BM ENEIAS
 CONTROLADOR: TEN BM RYAN</t>
  </si>
  <si>
    <t>SEG DO DIA 13/03/2024
TEN	COLARES	1410	07:30	12:30	05:00	QCG	157/GREM/2024	INSTRUÇÃO
 SGT	LILIAN FERREIRA	1851	07:30	12:30	05:00	QCG	157/GREM/2024	INSTRUÇÃO
 TEN	MATOS	570	07:30	19:30	12:00	SCI-EG	169/SCI/2024	REFORÇO DE EQUIPAGEM
 SGT	EVANGELISTA	699	08:00	12:00	04:00	QCG	076/BIFMA/2024	VOLANTE DO CMT DE SOCORRO
 CB	J. NUNES	1063	07:00	17:00	10:00	QCG	054/CBC/2024	CORTE DE ÁVORE
 CB	ANDERSON SILVA	1076	07:00	17:00	10:00	QCG	054/CBC/2024	CORTE DE ÁVORE
 CB	CAINÃ	1174	13:00		########### ####################################################################################################################################################################################################################################################	QCG	050/GAB/2024	CONTROLE DO GABINETE
 CB	ED. SOUZA	1192	13:00	17:00	04:00	QCG	051/GAB/2024	CONTROLE DO GABINETE
 ST	BADEIRA	732	13:00	17:00	04:00	QCG	047/CSM/2024	MANUTENÇÃO EM VTR
 CB	MAQUINÉ	1156	13:00	17:00	04:00	QCG	047/CSM/2024	MANUTENÇÃO EM VTR
 TEN	PATRÍCIA MOTA	1344	13:00	17:00	04:00	IESP - FUCAPI	005/ABMAM/2024	INSTRUÇÃO
 SGT	HELINALDO	1537	13:00	17:00	04:00	IESP - FUCAPI	005/ABMAM/2024	INSTRUÇÃO
 CB	JAMMYSON	1011	13:00	17:00	04:00	IESP - FUCAPI	005/ABMAM/2024	INSTRUÇÃO
 TEN	ALTINO	364	13:00	16:00	03:00	NOVA FLORESTA	1501°BI/2024	BUSCA E RESGATE DE PESSOA
 TEN	EWERTON	581	13:00	16:00	03:00	NOVA FLORESTA	1501°BI/2024	BUSCA E RESGATE DE PESSOA
CB	KRISNA	1269	19:30	07:30	12:00	SCI-EG	170/SCI/2024	REFORÇO DE EQUIPAGEM
COMANDANTE DE SOCORRO: TEN BM MARCELO
 CONTROLADOR: TEN BM RYAN</t>
  </si>
  <si>
    <t>TRANSPORTE DE PACIENTE DO AEROPORTO EDUARDO GOMES.
'SCI, AEROPORTO, ALFA-01 - TRANSPORTE DE MILITAR - A VIATURA, AO COMANDO DA SGT BM MALAGUETA, REALIZOU O ATENDIMENTO DE OCORRÊNCIA NA SEÇÃO CONTRA INCÊNDIO - SCI, CHEFE DE EQUIPE, TEN BM ELINELSON, CPF: 519.130.892-15, CONTATO: 98286-8979, QUEIXANDO DOR INTENSA EM FLANCO DIREITO ASSOCIADO A MAL ESTAR GERAL, NÁUSEAS E VÔMITO. LÚCIDO, CONSCIENTE, ORIENTADO, EUPNEICO EM AR AMBIENTE, APRESENTANDO PALIDEZ CUTÂNEA. SOLICITADO AUTORIZAÇÃO DO CCO PARA DESLOCAR ATÉ UNIDADE HOSPITALAR. AUTORIZADO, REALIZADO DESLOCAMENTO ATÉ HPS DR. JOÃO LUCIO, AVALIADO PELO CIRURGIÃO GERAL, REALIZADO TOMOGRAFIA DE ABDOME E PELVE E MEDICAÇÕES PRESCRITAS PARA ALÍVIO DA DOR. APÓS REAVALIAÇÃO MÉDICA, ENCAMINHADO PARA AVALIAÇÃO COM UROLOGISTA NO HPS 28 DE AGOSTO ONDE POSSUI O ESPECIALISTA UROLOGISTA. AVALIADO P ESPECIALISTA, REALIZADO NOVA TC E EXAMES LABORATORIAIS, SENDO LIBERADO APÓS AVALIAÇÃO MÉDICA COM RECEITA E ENCAMINHAMENTO AMBULATORIAL P UROLOGISTA.
COMANDANTE DE SOCORRO: TEN BM ENEIAS
 CONTROLADOR: TEN BM RYAN</t>
  </si>
  <si>
    <t>QUEDA DE ÁVORE  SOBRE RESIDÊNCIA NA RUA ANA GRANJEIRO, N° 181, RIACHO DOCE 2 - Cidade Nova</t>
  </si>
  <si>
    <t>DEVIDO A OCORRÊNCIA  DE VITIMAS ENCONTRADAS DO DESLIZAMENTO DE TERRA  E POR SUPOSTAMENTE HAVER MAIS VITIMAS, AS EQUIPES PERMANECEM NO LOCAL PARA ATIVIDADES DE BUSCAS E SALVAMENTO.</t>
  </si>
  <si>
    <t>DESLOCAMENTO DE PESSOAL.
EVETIVO/VTR: AR - 53, ST BANDEIRA E CB MAQUINÉ  DESLOCARAM DO QCG PARA O MUNICÍPIO DE IRADUBA PARA FAZER MANUTENÇÃO NA UR.
CBC, CSM, AR-53 - TRANSPORTE DE PESSOAL/VIATURA - A VIATURA, COM OS MILITARES ST BANDEIRA E CB MAQUINÉ, DESLOCARAM ATÉ A 1º PDBM/1ª CIBM DO RIO PRETO DA EVA FINS REALIZAR MANUTENÇÃO NA VIATURA ABT-18. A EQUIPE CHEGOU DE RETORNO A MANAUS POR VOLTA DE 16H30, SEM ALTERAÇÃO.
COMANDANTE DE SOCORRO: TEN BM ENEIAS
 CONTROLADOR: TEN BM RYAN</t>
  </si>
  <si>
    <t>PREVENÇÃO NO QCG REALIZADO PELA UR - 23 .
'GREM, POSTO PONTA NEGRA, UR-23 - PREVENÇÃO EM EVENTO - EM CUMPRIMENTO À ORDEM DE SERVIÇO Nº057/CBC/2024, A VIATURA, AO COMANDO DO TEN BM ANDRÉ JESUS, REALIZOU PREVENÇÃO DURANTE O EVENTO: TAF PARA O CURSO DE TÉCNICO EM EMERGÊNCIAS MÉDICAS. PREVENÇÃO FINALIZADA POR VOLTA DE 08H00 SEM ALTERAÇÃO
COMANDANTE DE SOCORRO: TEN BM ENEIAS
 CONTROLADOR: TEN BM RYAN</t>
  </si>
  <si>
    <t>MANIFESTAÇÃO PÚBLIBA NA RUA SENADOR FÁBIO LUCENA - Dom Pedro</t>
  </si>
  <si>
    <t>HAJA VISTA VITIMAS ENCONTRADAS DO DESLIZAMENTO DE TERRAS, REQUER CONTINUIDADE DOS ÓRGÃOS NO LOCAL PARA BUSCAS E SALVAMENTOS</t>
  </si>
  <si>
    <t>DEVIDO A VÌRTIMAS ENCONTRADAS DO DESLIZAMENTO DE TERRAS, E SUPOSTAMENTE PODENDO HAVER MAIS VITIMAS , REQUER CONTINUIDADE DE APOIO E EQUIPES DOS ÓRGÃOS PARA BUSCAS E SALVAMENTOS</t>
  </si>
  <si>
    <t>UMA FAMILIA COM 4 PESSOAS ESTA ISOLADA EM CASA APOS O BARRANCO CAIR E LEVAR A ESCADA.
'1º BI, POSTO DO Zumbi</t>
  </si>
  <si>
    <t>OS 153 GREM 2024
 TRANSPORTE DE PACIENTE DE SUA RESIDENCIA PARA A ONCOCLIN 
14H0 NO LOCAL
 TEN ANDRE JESUS 
SGT CORTEZ 
AGT ADILMAR REIS
'GREM, POSTO PONTA NEGRA, UR-23 - TRANSPORTE DE PACIENTE - EM CUMPRIMENTO À ORDEM DE SERVIÇO Nº153/GREM/CBC/2024, A VIATURA, AO COMANDO DO TEN BM ANDRÉ JESUS, REALIZOU O TRANSPORTE DE PACIENTE DA RESIDÊNCIA ATÉ  A ONCOCLIN , NA AV. CASTELO BRANCO, BAIRRO CACHOEIRINHA. EM SEGUIDA, A VIATURA RETORNOU À RESIDÊNCIA COM O PACIENTE. TRANSPORTE REALIZADO SEM ALTERAÇÃO.
COMANDANTE DE SOCORRO: TEN BM ENEIAS
 CONTROLADOR: TEN BM RYAN</t>
  </si>
  <si>
    <t>INCÊNDIO EM VEÍCULO TIPO MOTO. RUA J, SÃO JOSÉ AO LADO DO SHOPING GRANDE CIRCULAR. SOLICITANTE: ALEX VALÉRIO 99139 - 0337.
'BIFMA, POSTO SUMAÚMA, ABT-32 - VISTORIA EM VEÍCULO - A VIATURA, AO COMANDO DO SGT BM FADOUL, FOI AO LOCAL MAS ANTES DE CHEGAR, O SOLICITANTE INFORMOU QUE QUE INCÊNDIO NA MOTOCICLETA JA HAVIA SIDO EXTINTO POR POPULARES COM O USO DE UM EXTINTOR. A VIATURA, PERCORREU TODA A RUA MAS NÃO ENCONTROU O LOCAL. A VIATURA RETORNOU AO POSTO DE ORIGEM.
COMANDANTE DE SOCORRO: TEN BM ENEIAS
 CONTROLADOR: TEN BM RYAN</t>
  </si>
  <si>
    <t>TRANSPORTE DE PACIENTE DE UMA SENHORA DE 98 ANOS 
FRANCISCA GOES DE AZEVEDO DE SUA RESIDENCIA PARA A SAMEL.
'GREM, POSTO PONTA NEGRA, UR-23 - TRANSPORTE DE PACIENTE - A VIATURA, AO COMANDO DO TEM BM ANDRÉ JESUS, REALIZOU O TRANSPORTE DE PACIENTE: FRANCISCA GÓES DE AZEVEDO, 98 ANOS, DA RESIDÊNCIA ATÉ A SAMEL. CPF: 47632313249. CONTATO: 985351068. SEGUNDO A FAMÍLIA, A PACIENTE É DIABÉTICA, HIPERTENSA E HIPERCOLESTEROLEMIA É LÚCIDA, PORÉM HOJE ESTAVA AGITADA, QUEIXOSA. NETO: ANDERSON DA SILVA AZEVEDO. TRANSPORTE DE PACIENTE REALIZADO SEM ALTERAÇÃO.
COMANDANTE DE SOCORRO: TEN BM ENEIAS
 CONTROLADOR: TEN BM RYAN</t>
  </si>
  <si>
    <t>BBE, POSTO CENTRAL, VIATURA ABT-31, SOB O COMANDO DO SARGENTO BM PARDO, DESLCARAM PARA  PRINCÍPIO DE INCÊNDIO EM RESIDENCIA, DE PROPRIEDADE DO SENHOR EDUARDO MOURA DA SILVA,  40 ANOS, ENDEREÇO: RUA RIO BRANCO, Nº 3ª, BAIRRO COLÔNIA OLIVEIRA MACHADO, CONTATO 98417-5642, CPF 711 036 602 25, DANOS: FORRO DE PVC 5M², CADEIRA DE PLÁSTICO, PARTE ELÉTRICA, AÇÃO DO CBMAM: VISTORIA E ORIENTAÇÃO, TENDO EM VISTA O FOGO FOI CONTROLADO POR MORADORES.  
PRINCIPIO DE INCENDIO EM FIAÇAO EM RESIDENCIA, NA RUA RUI  BRANCO, N. 3A, COLONIA OLIVEIRA MACHADO. SOLICITANTE: DANIELA MOURA FONE: 994702692</t>
  </si>
  <si>
    <t>BBE, POSTO CENTRAL, VIATURA ABT-31, SOB O COMANDO DO SARGENTO BM PARDO, REALIZARAM  CONTROLE DE INSETO RETIRANDO UMA CASA DE CABAS APROXIMADAMENTE 10M DE ALTURA UTILIZAÇÃO DE FOGO PARA A QUEIMA, SOLICTANTE SENHOR LEONOR PINTO FABIANO MOTA 47 ANOS, AV. IGARAPÉ DE MANAUS QUADRA 03 BLOCO 06 APAT 02, CPF 615 871 682 00, CONTATO 99988-9609. 
CASA DE CABA EM ÁREA EXTERNA
 LUCIANO MOTA - 982302316 - 999889609</t>
  </si>
  <si>
    <t>BBE, POSTO CENTRAL, VIATURA ABT-29, SOB O COMANDO DO ST BM HATCHWELL, REALIZARAM  CONTROLE DE INSETOS RETIRANDO ENXAME DE ABELHAS EM FAZE DE MIGRAÇÃO E ESTAVAM NO FORRO DO CONDOMNIO, SOLICTANTE SENHORA MARIA ELZA FONE: 98122-6795.
CONTROLE DE ABELHAS NO FORRO DO CONDOMNIO GOIANAS 2. RUA SENADOR RAIMUNDO PARENTE, N. 70, CONDOMINIO GOIANÁS 2, BLOCO 20, ENTRADA B. APT 304. Alvorada</t>
  </si>
  <si>
    <t>SOLICITANTE RELATA QUE UM ENTE FAMILIAR SE ENFORCOU NO LOCAL. PEDE APOIO POLICIAL.</t>
  </si>
  <si>
    <t>ABERTURA DE PORTA
 RUA CONDE, 03 - NÚCLEO 23 - Cidade Nova</t>
  </si>
  <si>
    <t>RESGATE DE UM IDOSO CADEIRANTE NA RUA ZULEIDE, N. 84B,  SOLICITANTE: JUSSARA CONTATO: 995338992.</t>
  </si>
  <si>
    <t>SRA. TRICIANE PEDE AJUDA PARA ABERTURA DE PORTA. NA TRAVESSA ALBERTO GOMES, N. 13, JARDIM PETROPOLIS.  FONE: 993561095.</t>
  </si>
  <si>
    <t xml:space="preserve">                                  A VIATURA 7129 DE 11ªCICOM, AO COMANDO DO (SGT MARLON ALVES), INFORMOU QUE SE ENCONTRAVAM REALIZANDO RONDAS, E QUE NA ALAMEDA COSME FERREIRA, ENTRE CONDOMÍNIO ARBORETTO E SUPERMERCADO VITÓRIA, SENTIDO (CENTRO-BAIRRO) SE DEPARARAM COM UM ACIDENTE DE TRÃNSITO. 
                                  AUTOMOVEL: GM/CELTA 4P SPIRIT / CHASSI 9BGRX4810AG120768  / COR PRETA / PLACA NON 8G47 SE CHOCOU COM O POSTE DE ILUMINAÇÃO PÚBLICA, VINDO O POSTE FICAR SOLTO E ESCORADO SOMENTE PELOS SEU PRÓPRIOS FIOS ELÉTRICOS, O CONDUTOR DO AUTOMOVEL SOFREU HEMATOMAS E ESCORIAÇÕES.</t>
  </si>
  <si>
    <t>GREM - POSTO DO Zumbi</t>
  </si>
  <si>
    <t xml:space="preserve">S.E.G NOS POSTOS DO CBMAM NA DATA DE 14 DE MAR DE 2024
CB	FABIANO	1044	08:00	17:00	09:00	PEL. FLUVIAL	025/BBE/2024	REFORÇO DE GUARNIÇÃO
 CB	DAMASCENO	1127	08:00	17:00	09:00	PEL. FLUVIAL	025/BBE/2024	REFORÇO DE GUARNIÇÃO
 TEM	COLARES	1410	07:30	12:30	05:00	HMAM/EB	157/GREM/2024	BRIGADA DE INCÊNDIO
 SGT	LILIAN FERREIRA	1851	07:30	12:30	05:00	HMAM/EB	157/GREM/2024	BRIGADA DE INCÊNDIO
 SGT	DE CASTRO	719	07:30	19:30	12:00	SCI-AEROPORTO	171/SCI/2024	REFORÇO DE GUARNIÇÃO
 SGT	RAINEY	1559	07:30	19:30	12:00	SCI-AEROPORTO	171/SCI/2024	REFORÇO DE GUARNIÇÃO
 CB	GENIVAL	1193	07:30	19:30	12:00	SCI-AEROPORTO	171/SCI/2024	REFORÇO DE GUARNIÇÃO
 SGT	CIRLENE	1670	07:00	19:00	12:00	COBOM	036/COBOM/2024	ATENDIMENTO 193
 CB	CAINÃ	1174	14:00	17:00	03:00	QCG	052/GAB/2024	GABINETE COMANDO GERAL
 CB	SOUZA	1192	13:00	15:00	02:00	QCG	052/GAB/2024	GABINETE COMANDO GERAL
 CB	JAMMYSON	1011	15:00	17:00	02 :00	IESP	006/DFEP/CEIV	INSTRUÇÃO APH
 TEN	PATRÍCA MOTA	1344	13:00	15:00	02:00	IESP	006/DFEP/CEIV	INSTRUÇÃO APH
 CB	WARLLISON	1112	13:00	17:00	04:00	QCG	052/GAB/CBMAM/2024	CONDUTOR
 SGT	LAURA	766	08:00	12:00	04:00	R. RIO PURUS	144/CBC/EMG/2024	PALESTRA APH
 CB	SANDRO MARIO	1165	08:00	12:00	04:00	R. RIO PURUS	144/CBC/EMG/2024	PALESTRA APH
 TEN	ZIZA CASTRO	1365	15:00	18:00	05:00	QCG	052/GAB-CBMAM/2024	ASSESSORIA
COMANDANTE DE SOCORRO: TEN BM ERNY
 CONTROLADOR: ST BM WALDIRA
SGT	J. SOUZA	512	07:30	19:30	12:00	SCI- AEROPORTO	172/SCIEG/2024	REFORÇO DE APH
 SGT	MALAGUETA	1535	07:30	19:30	12:00	SCI-AEROPORTO	172/SCIEG/2024	REFORÇO DE APH
 SGT	SARA	1563	07:30	19:30	12:00	SCI-AEROPORTO	172/SCIEG/2024	REFORÇO DE APH
COMANDANTE DE SOCORRO: TEN BM ERNY
 CONTROLADOR: TEN BM RYAN
</t>
  </si>
  <si>
    <t>ANIMAL TIPO CACHORRO CAIU EM UM POÇO DE UMA RESIDENCIA NA RUA AMAPA, N 352, COLONIA TERRA NOVA 2. SOLICITANTE: SOLANGE, TELEFONE 995351241.
'BBE-POSTO DA RODOVIÁRIA - ABT- 29, A GUARNIÇÃO REALIZOU ATENDIMENTO PARA SALVAMENTO DE ANIMAL DO TIPO CACHORRO QUE HAVIA CAIDO EM UM BUEIRO. PORÉM AO CHEGAR NO LOCA A SOLICITANTE INFORMOU QUE JÁ HAVIA FEITO O SALVAMENTO DO ANIMAL. VIATURA RETORNOU SEM ATUAÇÃO. SOLICITANTE: SOLANGE, TELEFONE 995351241.
COMANDANTE DE SOCORRO: TEN BM ERNY
 CONTROLADOR: ST BM WALDIRA</t>
  </si>
  <si>
    <t>GREM - PONTA NEGRA - UR-23 REALIZOU PREVENÇÃO CONTRA ACIDENTE NA VISITA DO VICE-CHANCELAR DA ALEMANHA. ORDEM DE SERVIÇO Nº 154/GREM/2024. GUARNIÇÃO DA UR-23.  ORDEM DE OPERAÇÕES Nº 018-CBC/2024. REALIZADA SEM ALTERAÇÃO.
COMANDANTE DE SOCORRO: TEN BM ERNY
 CONTROLADOR: ST BM WALDIRA</t>
  </si>
  <si>
    <t>BBE-POSTO DA RODOVIÁRIA - ABT- 29, A GUARNIÇÃO REALIZOU CORTE DE ANEL DA SENHORA ADRIA NEVES, 20 ANOS, CPF: 705.881.642-59, CONTATO:  99300-2926.
 CORTE REALIZADO SEM ALTERAÇÃO.
 COMANDANTE DE SOCORRO: TEN BM ERNY
 CONTROLADOR: ST BM WALDIRA</t>
  </si>
  <si>
    <t>ORDEM DE SERVIÇO Nº 157/GREM/CBC2024. INSTRUÇÃO NO CURSO DE FORMAÇÃO DE BRIGADA DE INCÊNDIO PARA O HOSPITAL MILITAR DE ÁREA DE MANAUS. EXÉRCITO BRASILEIRO, HMAM. EFETIVO: TEN QCOBM COLARES E SGT QCPBM LILIAN FERREIRA. REALIZADO SEM ALTERAÇÃO.
'COMANDANTE DE SOCORRO: TEN BM ERNY
 CONTROLADOR: ST BM WALDIRA</t>
  </si>
  <si>
    <t>SOLICITANTE, FRANCINETE SOUZA, TEL: 99607-9103, SOLICITA APOIO DO CORPO DE BOMBEIROS PARA RETIRADA DE UMA ÁRVORE QUE CAIU SOBRE SUA RESIDÊNCIA. RUA ARACATI, Nº 14, COLÔNIA TERRA NOVA, LOTAEAMENTO RIO PIORINI.
___________________
'BBE - POSTO DA RODOVIÁRIA: VIATURA ABT-29 REALIZOU CORTE TOTOAL DE UMA ÁRVORE DO TIPO BIRIBAZEIRO QUE APRESENTA RISCO DE CAIR SOBRE RESINDÊCIA. PROPRIETÁRIA: ALZENIRA TEIXEIRA BARROSO, 84 ANOS. CPF 797.493.062-72. Tel. 99607-9103. CORTE REALIZADO SEM ALTERAÇÃO.
'COMANDANTE DE SOCORRO: TEN BM ERNY
 CONTROLADOR: ST BM WALDIRA</t>
  </si>
  <si>
    <t>Deslizamento ou soterramento</t>
  </si>
  <si>
    <t>AR-55 - VISTORIA FEITA PELO OFICIAL DE SOCORRO, TEN ERNY, EM ÁREA DE DESLIZAMENTO NO BAIRRO Zumbi</t>
  </si>
  <si>
    <t>AVENIDA TOKYO - CONJUNTO CAMPOS ELISEOS . 
ELE DISSE QUE ESTÁ EM EQUIPE DE 6 PESSOAS INSTALANDO MEDIDORES NO LOCAL , 
E INFORMA QUE EM PONTO BEM PERTO DA CASA 20 , POR TRAS DO CENTRO EDUCACIONAL 12 DE OUTUBRO ,
AO MENOS 01 PESSOA NOUTRA CASA PROXIMA ESTÁ PUXANDO ARMA CONTRA ELES . 
A PESSOA MOSTROU A ARMA PARA COLEGA DELE EM CESTO SUSPENSO .</t>
  </si>
  <si>
    <t>A GUARNIÇAO DA VTR 7510/ 17 CICOM</t>
  </si>
  <si>
    <t>CASA DE ABELHA NO FORRO DA RESIDENCIA NA RUA 7, CASA 8, QD 02, RUA RODRIGUES DE ABREL, CONJUNTO VILA NOVA, EM FRENTE AO TERMINAL 4. SOLICITANTE: GRAÇA MARIA, TELEFONE 99246-8507, CEP 69099-122.
1º BI, CIS GRANDE CIRCULAR, ABT-28 - CONTROLE DE INSETOS - A VIATURA, AO COMANDO DO ST BM BONFIM, FOI AO LOCAL E REALIZOU O CONTROLE DE INSETOS TIPO ABELHAS QUE ESTAVAM ALOJADAS NO FORRO DA RESIDÊNCIA DA SOLICITANTE: GRAÇA MARIA, TELEFONE 99246-8507. A GRANDE PARTE DO ENXAME DAS ABELHAS JÁ TINHA MIGRADO DO LOCAL.  SERVIÇO REALIZADO SEM ALTERAÇÃO.
COMANDANTE DE SOCORRO: TEN BM ERNY
 CONTROLADOR: TEN BM RYAN</t>
  </si>
  <si>
    <t xml:space="preserve">SOLICITANTE, PEDRO MORAIS, TEL: 98506-7596, INFORMA OCORRÊNCIA DE PRINCÍPIO DE INCÊNDIO EM FIAÇÃO ELÉTRICA DE RESIDÊNCIA.
BBE - POSTO DA RODOVIÁRIA: VIATURA ABT-29 REALIZOU ATENDIMENTO PARA INCÊNDIO EM RESIDÊNCIA. TRATAVA SE DE PRINCÍPIO DE INCÊNDIO EM FIAÇÃO, PORÉM AO CHEGAR NO L.OCAL FOI CONSTATADO QUE JÁ HAVIA SIDO CONTROLADO PELOS VIZINHOS. A MORADORA DA RESIDÊNCIA JUNTAMENTE COM TRÊS FILHAS FORAM RESGATADAS POR VIZINHOS, AS MESMAS SOFRERAM LEVES ESCORIAÇÕES E INALARAM FUMAÇA, FORAM CONDUZIDAS POR POPULARES PARA UM HOSPITAL MAIS PRÓXIMO. HOUVE QUEIMA PARCIAL DE ALGUNS MATERIAIS COMO FORRO, PANELA DE PRESSÃO, FREEZER E ETC. FORAM UTILIZADOS 200 LITROS DE ÁGUA PARA O RESFRIAMENTO. O LOCAL FOI ENTREGUE AO PROPRIETÁRIO O SENHOR FRANCISCO GENAILDO ALVES,  CPF 049.888.033.84. Tel. 99132.4090. NOME DAS VÍTIMAS: IONE DE OLIVEIRA, 37 ANOS, ÁGHATA, 18 ANOS, LAURA GIOVANA, 06 ANOS E LAURA VITÓRIA DE 4 ANOS. 
COMANDANTE DE SOCORRO: TEN BM ERNY
 CONTROLADOR: ST BM WALDIRA
</t>
  </si>
  <si>
    <t>ABT 32, FISCALIZAÇÃO NAS ÁREAS DE RISCO DE MANAUS. POR DETERMINAÇÃO DO CBC. ESTÁ CONTROLADORA  SOLICITOU INFORMAÇÕES DA EQUIPE QUE REALIZOOU O DESLOCAMNETO, PORÉM ATÉ O TRÉMINO DESSE SERVÇO NÃO FORAM INFORMADA TAIS INFORMAÇÕES.
'COMANDANTE DE SOCORRO: TEN BM ERNY
 CONTROLADOR: ST BM WALDIRA</t>
  </si>
  <si>
    <t>SOLITAÇÃO VIA SAMU MANAUS PARA APOIO EM TRANSPORTE DE PACIENTE.</t>
  </si>
  <si>
    <t>CORTE DE ARVORE.
ENDEREÇO:  RUA Topázio, 88 - Jorge Teixeira</t>
  </si>
  <si>
    <t xml:space="preserve">SOLICITANTE, TEN BM RR BRANDÃO, INFORMA QUE SUA CASA SE ENCONTRA EM SITUAÇÃO DE RISCO DEVIDO A INSTABILIDADE DE UM BARRANCO QUE, SEGUNDO O MESMO, PODERÁ CAUSAR A QUEDA DE UMA ÁRVORE EM CIMA DA RESIDÊNCIA. O MESMO SOLICITAÇÃO VISTORIA DO CBMAM. CONTATO: 98513-6249 (ANA CAUDIA).
_____________________________
'BIFMA - ABT-32 -  A COMANDO DO SARGENTO BM FARID, REALIZOU VISTORIA EM ÁRVORE COM RISCO DE CAIR SOBRE RESIDÊNCIA, PORÉM A GAURNIÇÃO CONSTATOU QUE NÃO HÁ RISCO DE CAIR SOBRE RESIDÊNCIA. SOLICITANTE ST RR. BRANDÃO, CONTATO: CONTATO: 98513-6249.
'COMANDANTE DE SOCORRO: TEN BM ERNY
 CONTROLADOR: ST BM WALDIRA
</t>
  </si>
  <si>
    <t>CORTE DE ARVORE NA Rua Autazes, N° 222, Nova Conquista.
UR-55 A COMANDO DO TENENTE ERNY, REALIZOU VISTORIA EM ÁRVORE COM RISCO DE CAIR SOBRE RESIDÊNCIA, PORÉM FOI CONSTATADO QUE NÃO HA RISCO DE CAIR. FOI FEITO ORIENTAÇÕES À SOLICITANTE, A SENHORA RENATA MARINHO CARDOSO.
'COMANDANTE DE SOCORRO: TEN BM ERNY
 CONTROLADOR: ST BM WALDIRA</t>
  </si>
  <si>
    <t>Ataque de animal</t>
  </si>
  <si>
    <t>A COMUNICANTE INFORMA QUE UM CACHORRO BRAVO SE SOLTOU E ESTÁ REPRESENTANDO PERIGO PARA UMA SENHORA, QUERENDO ATACÁ-LA. SOLICITA APOIO POLICIAL URGENTE.</t>
  </si>
  <si>
    <t>RESGATE DE ANIMAL SIVESTRE, MACACO, DEIXADO NO PB Zumbi</t>
  </si>
  <si>
    <t>CORTE DE ANEL REALIZADO NO POSTO DO Zumbi</t>
  </si>
  <si>
    <t>ATAQUE DE ABELHAS, FAMILIA COM DEFICIENTE EM CASA. ABELHAS SAINDO PELO FORRO.
BIFMA, POSTO SUMAÚMA, ABT-32 - CONTROLE DE INSETOS - A VIATURA, AO COMANDO DO SGT BM FARID, FOI A0O LOCAL E REALIZOU O CONTROLE DE INSETOS TIPO ABELHAS QUE ESTAVAM ALOJADAS NO FORRO DA RESIDÊNCIA DA SOLICITANTE: CRISTIANE. CONTATO: 99161-6279. SERVIÇO REALIZADO SEM ALTERAÇÃO.
COMANDANTE DE SOCORRO: TEN BM ERNY
 CONTROLADOR: TEN BM RYAN</t>
  </si>
  <si>
    <t>A GUARNIÇÃO DA VIATURA 7232 DE 27ªCICOM, AO COMANDO DO (SGT HYOLNEY), INFORMOU QUE O (ONIBUS:  VW/MPOLO TORINO U / CHASSI 9532L82W2BR108985  / COR BRANCA / PLACA JXR-8912) PERTENCENTE Á EMPRESA: PONTA NEGRA TRANSPORTES LTDA, TRAFEGANDO EM ALTA VELOCIDADE EM VIA PÚBLICA, LEVOU O RETROVISOR ESQUERDO DA VIATURA (CAMINHONETE: I/FORD RANGER XLTCD4A32C / CHASSI 8AFAR23LXNJ248326  / PLACA QZD-2F05) PERTENCENTE Á EMPRESA:  TECWAY SERV E LOC DE EQ LTDA-EPP</t>
  </si>
  <si>
    <t>DESMONORAMNETO DE TERRA NA AV. JURUNAS, CONJ. BOAS NOVAS - Cidade Nova</t>
  </si>
  <si>
    <t>JACARE NA GARAGEM APROXIMADAMENTE 1,20 METROS.
BBE, RODOVIÁRIA, ABT-29 - CAPTURA DE ANIMAL - A VIATURA, AO COMANDO DO SGT BM VITAL, FOI AO LOCAL E REALIZOU A CAPTURA DE UM ANIMAL TIPO JACARÉ DE APROXIMADAMENTE 1,20 METROS DE COMPRIMENTO. O ANIMAL ESTAVA NA GARAGEM DA RESIDÊNCIA DO SENHOR ARLEISON AZEVEDO DE OLIVEIRA, 29 ANOS. CONTATO: 99128-7729. O ANIMAL FOI DEVOLVIDO AO SEU HABITAT NATURAL. SERVIÇO REALIZADO SEM ALTERAÇÃO.
COMANDANTE DE SOCORRO: TEN BM ERNY
 CONTROLADOR: TEN BM RYAN</t>
  </si>
  <si>
    <t>JACARE ENTRE DUAS CASAS  NO MESMO TERRENO. EXISTE UM IGARAPE EM FRENTE A RESIDENCIA.</t>
  </si>
  <si>
    <t>INCENDIO NA MURETA DE CONTADORES DO CONDOMINIO CASTELINHO.
'BIFMA, POSTO SUMAÚMA, ABT-32 - PRINCÍPIO DE INCÊNDIO - A VIATURA, AO COMANDO DO SGT BM FARID, FOI AO LOCAL ONDE HOUVE UM INCÊNDIO NA CAIXA DE ENERGIA DO RESIDENCIAL CASTELINHO. O FOGO FICOU CONFINADO NO QUADRO DE DISTRIBUIÇÃO DE ENERGIA E FOI DEBELADO PELA EQUIPE DO ABT-32 COM O USO DE UM EXTINTOR ABC DE 6 Kg.. UMA EQUIPE DA EMPRESA DE ENERGIA FOI AO LOCAL E REALIZOU O DESLIGAMENTO DA REDE ELÉTRICA. VIATURA PRS 735, PAULO SÉRGIO E JEAN GUIMARÃES. ELETRICISTA RESPONSÁVEL: REGINALDO LIMA NOGUEIRA, CPF: 022.594.382-45, CONTATO: 99220-5739. APÓS COLETA DE DADOS, O LOCAL FOI DEIXADO EM SEGURANÇA. 
COMANDANTE DE SOCORRO: TEN BM ERNY
 CONTROLADOR: TEN BM RYAN</t>
  </si>
  <si>
    <t xml:space="preserve">                                          AS 23h:20min, DE 14/03/2024 (TERÇA-FEIRA / 2ºTURNO) DEU ENTRADA NO HOSPITAL PLATÃO ARAÚJO: JEAN CARLOS FRANCO DE OLIVEIRA 23 ANOS, O MESMO ESTAVA ALVEJADO COM (01 DISPARO DE ARMA DE FOGO NO BRAÇO ESQUERDO + 01 DISPARO DE ARMA DE FOGO NA PERNA ESQUERDA) OBS: O DISPARO REALIZADO NO BRAÇO ESQUERDO TRANSFIXOU PARA O SEU TÓRAX , O MESMO SE ENCONTRA NO POLITRAUMA.
SEGUNDO POPULARES, O FATO SE DEU POR CONTA DE CONFRONTO ENTRE AS FACÇÕES
 O FATO SE DEU NA RUA SÃO FRANCISCO, BAIRRO: CIDADE DE DEUS (POR TRÁS DO SUPERMERCADO BARATÃO DA CARNE).
Escreva uma mensagem...
</t>
  </si>
  <si>
    <t>CACHORRO COM A CABEÇA PRESA NA GRADE.
'BBE, POSTO CENTRAL, ABT-31 - RESGATE DE ANIMAL - A VIATURA, AO COMANDO DO CB BM ROBSON, FOI AO LOCAL E CONSTATOU TRATAR-SE DE UM CACHORRO QUE ESTAVA COM A CABEÇA PRESA NO PORTÃO DE MADEIRA. O ANIMAL FOI RETIRADO COM O USO DE UM MARTELO E ENTREGUE À PROPRIETÁRIA; ELAINE MOTA DE FARIAS, 57 ANOS. CPF: 200.135.742-72, CONTATO: 99361-4263. SERVIÇO REALIZADO SEM ALTERAÇÃO.
COMANDANTE DE SOCORRO: TEN BM ERNY
 CONTROLADOR: TEN BM RYAN</t>
  </si>
  <si>
    <t xml:space="preserve"> TENTATIVA DE SUICÍDIO NA OPNTE RIO NEGRO.SEXO MASCULINO, POLÍCIA MILITAR NO LOCAL.  SOLICITANTE: CB PM MANOEL LOPES 98856 - 8312.
'BBE, RODOVIÁRIA, ABT-29, AR-55 -  TENTATIVA  DE SUICÍDIO - AS VIATURAS, AO COMANDO DO TEN  BM ERNY, DESLOCARAM ATÉ A PONTE SOBRE O RIO NEGRO E REALIZARAM O RESGATE DE VÍTIMA DE TENTATIVA DE SUICÍDIO. VÍTIMA: JOSÉ PEREIRA, 36 ANOS, JÁ SE ENCONTRAVA DO LADO DE FORA DA GRADE DE PROTEÇÃO DA PONTE MAS APÓS AS NEGOCIAÇÕES FOI RESGATADO E FOI ENCAMINHADO AO CENTRO DE SAÚDE MENTAL DO AMAZONAS, NA AV. DESEMBARGADOR JOÃO MACHADO. VIATURA PM - ASP DEMÉTRIO, DA 8ª CICOM.
COMANDANTE DE SOCORRO: TEN BM ERNY
 CONTROLADOR: TEN BM RYAN</t>
  </si>
  <si>
    <t xml:space="preserve">SEG DO DIA 15/03/2024
CB	ADRYANE 	1004	07:30	19:30	12:00	SCI- EG	173/SCI-EG/2024	REFORÇO DE GU
 CB	WALTER FILHO	1227	07:30	19:30	12:00	SCI- EG	173/SCI-EG/2024	REFORÇO DE GU
 ST	COMAPA	609	07:00	17:00	10:00	CSM	054/CBC/2024	CORTE DE ÁRVORE
 CB	J.RONALDO	1201	07:30	11:30	04:00	1º BI	150/1ºBI/2024	MONITOR PROEBOM
 CB	CAINÃ	1174	13:00	17:00	04:00	QCG	053-GAB/CBMAM/2024	CONTROLE DO GABINETE
 CB	R. FELIPE	1140	13:00	16:00	03:00	I ESP	007/DFEP/CEIV/2024	INSTRUÇÃO APH
 SGT	HELINALDO	1537	15:00	18:00	03:00	IESP	007/DFEP/CEIV/2024	INSTRUÇÃO APH
 CB	WARLLISON	1112	13:00	20:30	07:30	QCG	053-GAB/CBMAM/2024	CONTROLE DO GABINETE
 SGT	KERLI CRISTINA	1626	13:00	16:00	03:00	COBOM	DETERMINAÇÃO DO CHEFE DO COBOM	AUXILIAR DO DESPACHANTE
 TEN	ZIZA CASTRO	1365	17:00	18:00	01:00	QCG	053-GAB/CBMAM/2024	ASSESSORAR O GABINETE
 CB	JOÃO FELIPE	1161	19:00	23:00	04:00	RESERVADO	010/BM2/EMG/2024	ATIVIDADE DE SEGURANÇA PÚBLICA
 __________________
 2º TURNO
 CB	ASSUNÇÃO	1147	19:30	07:30	12:00	SCI- EG	174/SCI-EG/2024	REFORÇO DE GU
 CB	RAFAELE	1191	19:30	07:30	12:00	SCI- EG	174/SCI-EG/2024	REFORÇO DE GU
</t>
  </si>
  <si>
    <t>CONTROLE DE INSETO VOADOR DO TIPO ABELHA ALOJADA EM ÁRVORE, 
ENDEREÇO: AVENIDA TORQUATO TAPAJÓS Nº1695 - BAIRRO: DA PAZ - CENTRO EMPRESARIAL ANAVILHANAS 
PONTO DE REFERÊNCIA: NO PRÉDIO DA ANHANGUERA / AO LADO DO INSTITUTO DENIZARD RIVAIL 
 SOLICITANTE: CLEUTON COELHO
 CONTATO: 99469-5418
 ____________________________________________________
 BBE - POSTO DA RODOVIÁRIA - ABT- 29 - A COMANDO DO SARGENTO BM SILVA MARTINS, REALIZOU CONTROLE DE ISENTOS DO TIPO ABELHA QUE ESTVAM NA PAREDE DA FACULDADDE ANHAGUERA.  SOLICITANTE: CLEUTON COELHO, CONTATO: 99469-5418.
COMANDANTE DE SOCORRO: TEN BM MARIANO
 CONTROLADORA: ST BM WALDIRA
 _________________________________</t>
  </si>
  <si>
    <t xml:space="preserve">SOLICITANTE INFORMOU QUE TEM UMA COBRA NO FORRO DA CASA,
ENDEREÇO: AVENIDA RIO XINGU Nº33 QD 44 BAIRRO: ARMANDO MENDES 
PONTO DE REFERÊNCIA: IGREJA TABERNÁCULO BATISTA EM NOVA GERAÇÃO
 SOLICITANTE: SOLANGE BARBOSA
 CONTATO: 98432-8795
</t>
  </si>
  <si>
    <t>ÁRVORE EM SITUAÇÃO DE RISCO , LOCALIZADA ENTREESTRUTURA COMPROMETIDA DO MURO, EM EMINÊNCIA DE CAIR EM CIMA DA POLICLÍNICA 
SOLICITANTE : FRANKLIN QUEIROZ   TEL -98428-2112
 _________________________________
 BBE - POSTO CENTRAL VIATURA ABT - 29, A COMANDO DO SARGENTO BM TELES, REALIZOU VISTORIA EM ÁRVORE COM RISCO DE CAIR SOBRE PARTE DO MURO DA POLICLÍNICA CARDOSO FONTES, GUARNIÇÃO CONSTATOU QUE  NÃO HÁ RISCO IMINENTE DE QUEDA.FOI FEITO ORIENTAÇÕES AO SOLICITANTE O SENHOR  FRANKLIN QUEIROZ   TEL -98428-2112.
COMANDANTE DE SOCORRO: TEN BM MARIANO
 CONTROLADORA: ST BM WALDIRA</t>
  </si>
  <si>
    <t xml:space="preserve">CONTROLE DE INSETO VOADOR TIPO ABELHAS NA MARQUISE DO PRÉDIO DA LOJA FAMY
 ENDEREÇO: RUA MARQUÊS DE SANTA CRUZ Nº 327
 BAIRRO: CENTRO 
PONTO DE REFERÊNCIA: EM FRENTE AO MERCADO ADOLFO LISBOA
 SOLICITANTE: CHAGAS MARINHO
 CONTATO: 98405-8139
 ____________________________________________________________________
 SERVIÇO DO DIA 16 DE MARÇO DE 2024. 1º TURNO.
BBE POSTO CENTRAL ABT-31  A COMANDO DO SGT ONOFRE DESLOCOU-SE PARA O LOCAL. A GUARNIÇÃO DESLOCOU ATE O LOCAL MAI NÃO FOI DETECTADO NENHUMA CASA DE ABELHAS. PROVAVELMNENTE ASC ABELHAS ESTAVAM MIGRANDO.SOLICITANTE: CHAGAS MARINHO. TEL: 984058139. SERVIÇO SEM ALTERAÇÃO.
CONTROLADOR: TEN QOABM JAMERSON
 COMTE SOCORRO: TEN QOABM BARRETO
</t>
  </si>
  <si>
    <t>CORTE DE ANEL CLIENTE : JAQUELINE SEGADILHA INHAPE, CPF 701.950.822-73, ENDEREÇO RUA MARCELO SANTOS Nº110 Zumbi</t>
  </si>
  <si>
    <t>INCÊNDIO EM VEÍCULO TIPO KOMBI , AV. ACÁCIA NEGRA , AO LADO DA UBS Nº56, BAIRRO LAGO AZUL 
SOLICITANTE: IVANILDE DALTRO TEL -99187-4808
___________________________________________________
'BIFMA - VIATURA - ABT-32 - A COMANDO DO SARGENTO BM NORONHA REALZOU EXTINÇÃO DE INCÊNDIO EM VEÍCULO DO TIPO KOMBI. HOUVE QUEIMA PARCIAL DO VEÍCULO. PLACA KCK: 5202, COR BRANCA,, PROPRIETÁRIO: ANTÔNIO DOMINGOS DUARTE, 77 ANOS, RG: 2066661
 CEL l:98616-6794.
COMANDANTE DE SOCORRO: TEN BM MARIANO
 CONTROLADORA: ST BM WALDIRA</t>
  </si>
  <si>
    <t>BBE - POSTO CENTRAL - VTR ABT -31, A COMANDO DO SARGENTO BM TELES, REALIZOU CONTROLE DE INSETOS DO TIPO ABELHAS. SOLICITANTE: ALINE SILVA, CONTATO: 99305-2221.
COMANDANTE DE SOCORRO: TEN BM MARIANO
 CONTROLADORA: ST BM WALDIRA</t>
  </si>
  <si>
    <t>CONTROLE DE INSETO VOADOR DO TIPO CABA, DO TAMANHO DE UMA BOLA DE FUTEBOL, ALOJADA PRÓXIMO AO TELHADO DO SEGUNDO PISO DO PRÉDIO, COM ALTURA APROXIMADAMENTE 6 METROS / ESCOLA DE SAÚDE PÚBLICA DE MANAUS / SEMSA 
ENDEREÇO: RUA PENETRAÇÃO Nº 1689, PONTO DE REFERÊNCIA: AOS FUNDOS DO PRÉDIO MAÇONARIA, ACESSO PELA AV. MÁRIO YPIRANGA,M BAIRRO: NOSSA SENHORA DAS GRAÇAS, SOLICITANTE: FRANCINELE PIMENTEL, CONTATO: 99238-5466
 _____________________
'BBE - POSTO CENTRAL VIATURA ABT - 31, A COMANDO DO SARGENTO BM TELES, REALIZOU CONTROLE DE INSETOS DO TIPO CABAS QUE ESTAVAM NO TELHADO DA ESCOLA DE SAÚDE PÚBLICA DE MANAUS. O CONTROLE FOI REALIZADO COM SUCESSO. SOLICITANTE: FRANCINELE PIMENTEL,  CONTATO: 99238-5466.
COMANDANTE DE SOCORRO: TEN BM MARIANO
 CONTROLADORA: ST BM WALDIRA</t>
  </si>
  <si>
    <t>CORTE DE ANEL NO POSTO RODOVIÁRIA  ESTRADA DOS FRANCESES Nº1 , Alvorada</t>
  </si>
  <si>
    <t>CONTROLE DE INSETO DO TIPO VOADOR  ABELHAS ALOJADAS NO FORRO DA CASA.
ENDEREÇO: RUA PETALAS Nº46 A - Jorge Teixeira</t>
  </si>
  <si>
    <t>ÁRVORE DO TIPO ABACATEIRO, DE PORTE GRANDE,COM RAIZES EXPOSTAS,TOMBANDO PRA CIMA DA CASA. ENDEREÇO: AVENIDA NHAMUNDÁ 160 A BAIRRO: PRAÇA 14 SOLICITANTE: MEIRE FRANCE,  CONTATO: 99400-5684
 __________________________
'BBE - POSTO CENTRAL VIATURA ABT - 2, A COMANDO DO SARGENTO BM TELES, REALIZOU VISTORIA EM ÁRVORES COM RISCO DE CAÍREM SOBRE RESIDÊNCIA,  GUARNIÇÃO CONSTATOU QUE  NÃO HÁ RISCO IMINENTE DE QUEDA. FORAM FEITO ORIENTAÇÕES À SOLICITANTE  SENHORA: MEIRE FRANCE, CONTATO: 99400-5684. AS OCORRÊNCIAS FORAM REPASSADAS À EQUIPE DE CORTE DE ÁRVORE.
COMANDANTE DE SOCORRO: TEN BM MARIANO
 CONTROLADORA: ST BM WALDIRA</t>
  </si>
  <si>
    <t>ÁRVORE DE GRANDE PORTE EM SITUAÇÃO DE RISCO, NUMA ÁREA ATRÁS DA ESCOLA,DEFESA CIVIL AVALIOU O LOCAL E PEDIU QUE ENTRASSE EM CONTATO COM OS BOMBEIROS , POIS SE A ÁRVORE CAIR ,IRÁ CAIR EM CIMA DAS SALAS DE AULA , AULAS ESTÃO SUSPENSAS POR ORIENTAÇÃO DA DEFESA CÍVIL
 LOCAL :ESCOLA MUNICIPAL ALMERON CAMINHA MONTEIRO, RUA DAS JAÇANÃS , ANTIGA RUA 27 S/N  Cidade Nova</t>
  </si>
  <si>
    <t>ÁRVORE TIPO EMBAUBEIRA DE GRANDE PORTE, EM SITUAÇÃO DE RISCO, 
ENDEREÇO: BECO JAKSON CABRAL 28 Jorge Teixeira</t>
  </si>
  <si>
    <t>ÁRVORE DE GRANDE PORTE  TIPO MANGUEIRA , SEGUNDO O SOLICITANTE  A ÁRVORE ESTÁ ESTALANDO , ESTÁ LOCALIZADA NO TERRENO DA OFICINA MECÂNICA 
RUA  BARÃO DE URUGUAIANA 226, FLORES  , OFICINA DO GOIANO, EM FRENTE A EMPRESA HF GERADORES
 SOLICITANTE;  ROBERTO CASTRO 98278-3068
 ___________________________________________
 BBE - POSTO DA RODOVIÁRIA-VIATURA ABT-29, A COMANDO DO SARGENTO BM SILVA MARTINS REALIZOU VISTORIA EM ÁRVORE COM RISCO DE CAIR SOBRE UMA OFICINA MECÂNICA. PORÉM A GUARNIÇÃO CONSTATOU QUE NÃO HÁ RISCO DE QUEDA E QUE A ÁRVORE ESTÁ SADIA. FEITO ORIENTAÇÕES AO SOLICITANTE O SENHOR ROBERTO CASTRO 98278-3068.
COMANDANTE DE SOCORRO: TEN BM MARIANO
CONTROLADORA: ST BM WALDIRA</t>
  </si>
  <si>
    <t>PACIENTE RESGATADO DA PONTE DO RIO NEGRO,  ENCAMINHADO NA VTR DO VELOZ, TEN ERNY, PARA ATENDIMENTO MÉDICO NO CENTRO DE EMERGÊNCIAS PSIQUIÁTRICAS PORÉM NÃO CONSEGUIU ATENDIMENTO POR NÃO HAVER VAGA. UR 23 ACIONADA PARA FAZER O TRANSPORTE DO PACIENTE PARA O SPA DO Alvorada</t>
  </si>
  <si>
    <t>SOLICITANTE INFORMA QUE NESTE LOCAL ACONTECEU UM ACIDENTE E O HOMEM FICOU PRESO NA FERRAGEM E ESTAR PERDENDO SANGUE INFORMA QUE ACIONARAM O SAMU A LIGAÇÃO FOI TRANSFERIDA PARA O BOMBEIRO.
ACIONADO OS BOMBEIROS</t>
  </si>
  <si>
    <t>ACIDENTE DE TRÃNSITO , SEGUNDO INFORMAÇÕES DO SOLICITANTE UM SR. ENCONTRA-SE COM PERNA E BRAÇO PRESOS NAS FERRAGENS , EM UM CARRO FIAT VERMELHO  
 RUA TAMAQUARÉ Nº553 , VALE DO SINAI , Cidade Nova</t>
  </si>
  <si>
    <t>PRINCÍPIO DE INCÊNDIO EM RESIDÊNCIA DE ALVENARIA ,BASTANTE FUMAÇA PRETA , VIZINHA INFORMA QUE NÃO TEM NIGUÉM EM CASA , SOMENTE 5 CACHORROS 
RUA FERREIRA SOBRINHO Nº117 , PETROPÓLIS, POR TRÁS DO QUARTEL DO CORPO DE BOMBEIROS
 SOLICITANTE: FERNANDA QUEIROZ TEL-98470-0235
 _____________________________
'BBE - POSTO CENTRAL VIATURA ABT - 31, A COMANDO DO SARGENTO BM TELES, REALIZOU DESLOCAMENTO PARA ATENDER  PRINCÍPIO DE INCÊNDIO EM RESIDÊNCIA DE ALVENÁRIA. O INCÊNDIO TEVE INÍCIO NO MOTOR DA GELADEIRA. FOI CONTROLADO PELOS VIZINHOS. NÃO HOUVE ATUAÇÃO DO CORPO DE BOMBEIROS. PROPRIETÁRIA: MARLENE DE SOUZA MENDES, 53 ANOS, CPF 32084889200, CONTATO: CPF 32084889200. DANOS: QUEIMA PARCIAL DO MOTOR DA GELADEIRA.
COMANDANTE DE SOCORRO: TEN BM MARIANO
 CONTROLADORA: ST BM WALDIRA</t>
  </si>
  <si>
    <t>ORDEM DE SERVIÇO Nº 153/GREM/CBC DETERMINAÇÃO DO CMTE GERAL
  TRANSPORTE DE PACIENTE (MARIVONE DIAS SERRÃO); DE SUA RESIDÊNCIA RUA MANOEL GARCÊS, CASA 04-FLORES ATÉ A ONCOCLIN AV.CASTELO BRANCO 1779-CACHOEIRINHA.
___________________________________________
'GREM - UR 23 REALIZOU TRANSPORTE DE PACIENTE  DA SENHORA MARIVONE DIAS SERRÃO, DA RESIDÊNCIA DA MESMA, RUA MANOEL GARÇES, FLORES PARA A CLÍNICA ONCOCLIN. ORDEM DE SERVIÇO Nº 153/GREM/CBC/2024. REALIZADO SEM ALTERAÇÃO.
COMANDANTE DE SOCORRO: TEN BM MARIANO
 CONTROLADORA: ST BM WALDIRA</t>
  </si>
  <si>
    <t>CONTROLE DE INSETO VOADOR TIPO CABA, ALOJADA NA ENTRE  O LETREIRO DA EMPRESA NA ENTRADA DO AMBULATÓRIO, DO TAMANHO DE UMA BOLA DE FUTEBOL, COM APROXIMADAMENTO 3 METROS DE ALTURA
 ENDEREÇO: AV. BURITI 40285, NA EMPRESA INVENTUS POWER
 PONTO DE REFERÊNCIA: AO LADO DO 1º BI
 BAIRRO: DISTRITO INDUSTRIAL I
 SOLICITANTE: MÔNICA MENEZES
 CONTATO: 99162-5948
 ________________________________________
'1º BI - POSTO DO Zumbi</t>
  </si>
  <si>
    <t>CONTROLE DE INSETOS , RUA HERCULANO DE SOUZA 167 , BAIRRO AMAZONINO MENDES
 SOLICITANTE : SILVIA REBECA DA SILVA TEL 98276-5490, TC BM ANILBAL.
_
 ___________________
 1º BI - POSTO CIS GRANDE CIRCULAR - ABT-28, REALIZOU CONTROLE  CONTROLE DE INSETOS DO TIPO ABELHA. O CONTROLE FOI REALIZADO COM SUCESSO. SOLICITANTE : SILVIA REBECA DA SILVA TEL 98276-5490. 
COMANDANTE DE SOCORRO: TEN BM MARIANO
 CONTROLADORA: ST BM WALDIRA</t>
  </si>
  <si>
    <t>COMUNICANTE INFORMA QUE SUA COMPANHEIRA "ANE" AVISOU A TODOS QUE COMETERÁ SUICÍDIO NA PONTE RIO NEGRO.
ELA ESTÁ DE SHORT PRETO, BLUSA VERDE CLARA, É MORENA, UM POUCO FORTE, TEM OS CABELOS PRETOS E LONGOS, MAS ESTÁ COM UM PRENDEDOR.
SOLICITA APOIO DE UMA VTR.</t>
  </si>
  <si>
    <t>CONTROLE DE INSETOS TIPO ABELHA
 SEST/SENAT AV AUTAZ MIRIM 10118 -Jorge Teixeira</t>
  </si>
  <si>
    <t>SOLICITANTE INFORMA QUE TEM UM CORPO BOIANDO E ESTA COM AS MÃOS AMARRADA ESTA NA NO RIO PROXIMO A PONTE  AUGUSTINHO PARA O CENTRO, SOLICITA APOIO DE VIATURA</t>
  </si>
  <si>
    <t>ORDEM DE SERVIÇO Nº 165/GREM/CBC/2024 
EVENTO: APOIO A SEAOP 
MISSÃO: PREVENÇÃO E ATENDIMENTO EM URGÊNCIA/EMERGÊNCIA;
HORÁRIO: 19:00 - LOCAL: COMANDO GERAL DA PMAM - RUA BENJAMIN CONSTANT - PETRÓPOLIS
 _______________________________________
 EM CUMPRIMENTO ÀORDEM DE SERVIÇO Nº 165/GREM/CBC/2024, VIATURA AR-55, COMANDADNTE DE SOCORRO, UR-23  E AR-57 DO GREM, A COMANDO DO TENENTE QOABM MARIANO, REALIZARAM  PREVENÇÃO EM EVENTOS NO COMANDO GERAL DA POLÍCIA MILITAR. EVENTO: APOIO A SEAOP. APARTIR DAS 20:30H APENAS A UR-23 ACOMPANHOU AS GUARNIÇÕES DA POLÍCIA MILITAR NA OPERAÇÃO ÁGUIA.
COMANDANTE DE SOCORRO: TEN BM MARIANO
 CONTROLADORA: ST BM WALDIRA</t>
  </si>
  <si>
    <t>CORTE DE ANEL- REALIZADO NO POSTO Zumbi</t>
  </si>
  <si>
    <t>APOIO À GUARNIÇÃO DA PMAM, VTR 25-6005, SGT PM ILTON EM OCORR¿NCIA DE ARROMBAMENTO DE PORTA.
_________________________________
'GREM - VIATURA UR-23 - REALIZOU ABERTURA DE PORTA EM UMA RESIDÊNCIA QUE ESTAVA TRACADA COM UMA VÍTIMA DE ÓBITO, A OCORRÊNCIA FOI SOLICITADA PELOS FAMILIARES DA VÍTIMA: ARANILDES DE LIMA REBELO, 74 anos, RG 0132307-5. OBS: OCORRÊNCIA ACONTECEU DURANTE O TRANSLADO DA VIATURA NA OPERAÇÃO ÁGUIA DA POLÍCIA MILITAR.
COMANDANTE DE SOCORRO: TEN BM MARIANO
 CONTROLADORA: ST BM WALDIRA</t>
  </si>
  <si>
    <t>OCORRENCIA REPASSADA PELA VTR 7509 DA 22 CICOM SOBRE UM ACIDENTE DE TRANSITO COM VITIMA LESIONADA.</t>
  </si>
  <si>
    <t>SERVIÇO DO DIA 16 DE MARÇO DE 2024. 1º TURNO.
GREM POSTO PONTA NEGRA UR-23 A COMANDO DO TENENTE COLARES DESLOCOU-SE PARA O LOCAL. O.S. Nº 166/GREM/CBC/2024 E O.S. Nº 026/PEL FL/BBE/CBC-2024, VIATURAS UR-23 E LANCHA RIO MADEIRA, DESLOCARAM PARA O PORTO DA CEASA EM CUMPRIMENTO ÀS RESPECTIVAS ORDENS DE SERVIÇO. EVENTO: PREVENÇÃO NA ABERTURA DA PESCA DO MAPARÁ, COM A PRESENÇA DO EXMO. GOVERNADOR DO ESTADO DO AMAZONAS, CONFORME OF. 106/2024-GAB/CM. LOCAL: MUNICÍPIO DO CAREIRO DA VÁRZEA. EFETIVO DA LANCHA: ST BM GELNIVAN E CB BM DAMASCENO, TENENTE LEONARDO, SGT HERALDO. ACÃO DOS BOMBEIROS: A EQUIPE DE MERGULHO SE DESLOCOU ÀS 05:00H NA LANCHA RIO MADEIRA ATÉ O PORTO DA CEASA, ONDE SE ENCONTROU COM A EQUIPE DO GREM E O 1° TEN QOPM ISRAEL RESPONSÁVEL PELA COMITIVA DO GOVERNADOR ONDE NOS REPASSOU O ITINERÁRIO DA PREVENÇÃO. ÀS 05:50H TODO O EFETIVO SE DESLOCOU EM DUAS LANCHA COM NOMES YANNY II E YANNY III ATÉ O LAGO DOS REIS CHEGANDO ÀS 07:30H. O INÍCIO DO EVENTO COM A CHEGADA DO GOVERNADOR DEU-SE POR VOLTA DAS 08:30H E TÉRMINO ÀS 10:30H. APÓS O TÉRMINO AS EQUIPES SE DESLOCARAM DE VOLTA A MANAUS ÀS 11:00H E CHEGANDO ÀS 12:30 NO PORTO DA CEASA. SOLICITANTE: CBC/COBOM. TEL: 36123130. SERVIÇO SEM ALTERAÇÃO.
CONTROLADOR: TEN QOABM JAMERSON
 COMTE SOCORRO: TEN QOABM BARRETO</t>
  </si>
  <si>
    <t>SERVIÇO DO DIA 16 DE MARÇO DE 2024. 1º TURNO.
GREM POSTO PONTA NEGRA AR-57 A COMANDO DO TENENTE KLINGER SOBRINHO DESLOCOU-SE PARA O LOCAL.ORDEM DE SERVIÇO Nº 160/GREM/CBC/2024. AR-57, REALIZANDO PREVENÇÃO CONTRA ACIDENTES NO TREINAMENTO FÍSICO MILITAR NO QCG. FOI REALIZADO A PREVENÇÃO NO LOCAL E CUMPRIDOS TODOS OS HORÁRIOS DURANTE ESTE TURNO, SEM ALTERAÇÃO. SOLICITANTE: CBC/COBOM. TEL: 36123130. SERVIÇO SEM ALTERAÇÃO.
CONTROLADOR: TEN QOABM JAMERSON
 COMTE SOCORRO: TEN QOABM BARRETO</t>
  </si>
  <si>
    <t xml:space="preserve">SERVIÇO DO DIA 16 DE MARÇO DE 2024. 1º TURNO.
CUMPRIRAM ESCALA EXTRA NO SERVIÇO DE S. E. G. OS MILITARES DE ACORDO COM SUAS O.S NOS REFERIDOS POSTOS OU BATALHÕES DO CBMAM. SEG 1º TURNO, S/A.
ST	CARVALHO	592	07:30	19:30	12:00	SCI-EG	175/SCI-EG/2024	REFORÇO DE GU
 CB	WARLLISON	1112	13:00	17:00	04:00	QCG	054/GAB/2024	CONTROLE DO GABINETE
 TEN	LEONARDO CORRÊA	1347	05:00	12:00	07:00	CEASA	168/GREM/2024	ABERTURA DA PESCA
 SGT	HERALDO	1854	05:00	12:00	07:00	CEASA	168/GREM/2024	ABERTURA DA PESCA
 CB	RODRIGO VIEIRA	1152	07:00	17:00	10:00	CBC	054/CBC/2024	VOLANTE AR-42
 CB	CAINÃ	1174	13:00	17:00	04:00	QCG	054/GAB/2024	CONTROLE DO GABINETE
 SGT	HELINALDO	1537	13:00	18:00	0 5:00	IESP	008/ABMAM/2024	INSTRUÇÃO DE APH
 TEN	PATRÍCIA MOTA	1344	13:00	18:00	05:00	IESP	008/ABMAM/2024	INSTRUÇÃO DE APH
 CB	R. FELIPE	1140	09:30	13:50	04:40	IESP	008/ABMAM/2024	INSTRUÇÃO DE APH
 CB	SALDANHA	1144	08:00	12:00	04:00	QCG	048/CSM/2024	CARDAN
 TEN	ZIZA CASTRO	1365	17:00	18:00	01:00	QCG	054/GAB/2024	ASSESSORAR O GABINETE
 TEN	SANDRO CAMARGO	1474	15:00	17:00	05:00	IESP	008/ABMAM/2024	INSTRUÇÃO DE APH
CONTROLADOR: TEN QOABM JAMERSON
 COMTE SOCORRO: TEN QOABM BARRETO
CB	JOÃO FELIPE	1161	18:00	00:00	06:00	RESERVADO	011/BM-2/CBMAM/2024	ATIVIDADE DE SEG. PÚBLICA
 TEN	MOTA	532	19:00	00:00	05:00	C IF/CICC	039/DAT/2024	FISCALIZAÇÃO EM HOTÉIS
 TEN	WAGNER	520	19:00	00:00	05:00	CIF/CICC	039/DAT/2024	FISCALIZAÇÃO EM HOTÉIS
 ST	WALDIR	379	19:30	07:30	12:00	SCI-EG	176/SCI-EG/2024	REFORÇO DE GU
COMANDANTE DE SOCORRO: TEN QOABM BARRETO
 CONTROLADOR: TEN QOABM RYAN
</t>
  </si>
  <si>
    <t>ORDEM DE SERVIÇO Nº 168/GREM/CBC/2024
 MISSÃO: ABERTURA DA PESCA DO MAPARÁ E VISITA DO GOVERNADOR AO MUNICÍPIO DE CAREIRO CASTANHO;
LOCAL: PB PONTA NEGRA/PORTO DACEASA/LAGO DO REI/PB PONTA NEGRA
 DATA: 16/03/2024 (quinta-feira);
HORÁRIO: 04h30 às 13h30 (DIURNO);
EFETIVO: 1° TEN QCOBM LEONARDO CORRÊA (1347); 3° SGT QCPBM HERALDO (1854)</t>
  </si>
  <si>
    <t>SERVIÇO DO DIA 16 DE MARÇO DE 2024. 1º TURNO.
BIFMA POSTO SUMAÚMA ABT-32 A COMANDO DO SGT DENIS DESLOCOU-SE PARA O LOCAL. FOI REALIZADO O CORTE DEC03 ARVORES SENDO 02 TAPEREBAZEIROS E 01 MANGUEIRA DE MEDIO PORTE. CORTE TOTAL DAS ARVORERS. APENAS ESSAS INFORMAÇÕES FORAM REPASSADAS PELO CHEFE DE GUIARNIÇÃO SGT VDENIS. SOLICITANTE; JULI LEVINPHAL. TEL: 991141370. SERVIÇO SEM ALTERAÇÃO.
CONTROLADOR: TEN QOABM JAMERSON
 COMTE SOCORRO: TEN QOABM BARRETO</t>
  </si>
  <si>
    <t>SERVIÇO DO DIA 16 DE MARÇO DE 2024. 1º TURNO.
BBE POSTO PELOTÃO FLUVIAL LANCHA RIO NEGRO A COMANDO DO CB MORAIS DESLOCOU-SE PARA O LOCAL. OCORRÊNCIA: RESGATE DE CADÁVER EM MEIO LÍQUIDO.  LOCAL: IGARAPÉ DO SÃO RAIMUNDO PRÓXIMO A PONTE. SITUAÇÃO: EQUIPE FOI ACIONADA VIA RÁDIO PELO HÓRUS PARA ATENDER A SOLICITAÇÃO, DE UM RESGATE DE CADÁVER. ACÃO DOS BOMBEIROS: A EQUIPE DE MERGULHO SE DESLOCOU NA LANCHA RIO MADEIRA ATÉ A PONTE DO IGARAPÉ DO SÃO RAIMUNDO, ONDE FEZ CONTATO COM O PESSOAL DA PM VERIFICOU A VERACIDADE DO FATO OCORRIDO, POIS SE TRATAVA DE UM CORPO BOIANDO AS MARGENS DO IGARAPÉ, FOI FEITO OS PROCEDIMENTOS E  RESGATE DO CADÁVER QUE ATÉ O MOMENTO NÃO FOI IDENTIFICADO E LEVADO PARA BASE FLUVIAL PARA POSTERIORMENTE SE RECOLHIDO PELO IML , VÍTIMA SUSPEITA DE ASSASSINATO DO SEXO MASCULINO APARENTA TER DE 35 A 40 ANOS, SEM MAIS INFORMAÇÕES. LOGO A PÓS POR VOLTA DAS 12 :10H A EQUIPE DO IML COMPOSTA PELOS MOTORISTA: WALDEMIR E AUX. DE NECROPSIA: IONY, NA VTR 741 FIZERAM O RECOLHIMENTO DO CORPO. SOLICITANTE : SGT PM ARNALDO , VTR 7402. TEL: VIA 913. SERVIÇO SEM ALTERAÇÃO.
CONTROLADOR: TEN QOABM JAMERSON
 COMTE SOCORRO: TEN QOABM BARRETO</t>
  </si>
  <si>
    <t>SERVIÇO DO DIA 16 DE MARÇO DE 2024. 1º TURNO.
GREM POSTO PONTA NEGRA UR-23 A COMANDO DO TENENTE COLARES DESLOCOU-SE PARA O LOCAL. ORDEM DE SERVIÇO Nº 161/GREM/CBC/2024-MISSÃO: PREVENÇÃO E ATENDIMENTO EM URGÊNCIA/EMERGÊNCIA TRANSPORTE DE PACIENTE  (MARIVONE DIAS SERRÃO ) PELA UR-23 EFETIVO TEN COLARES ; SGT A. SOUSA E SGT ADILMAR REIS AS 14 HS DA RUA MANOEL GARCES 04 , FLORES PARA A ONCOCLIN AV CASTELO BRANCO N: 1779,CACHOEIRINHA. SOLICITANTE : COBOM TELEFONE : 3612-3130. GREM, POSTO PONTA NEGRA, UR-23 - A VIATURA, AO COMANDO DO TEN COLARES REALIZOU TRANSPORTE DE PACIENTE, CONFORME OS 161, DE SUA RESIDÊNCIA ATÉ A ONCOCLIN E DEPOIS DE VOLTA A SUA RESIDÊNCIA. PACIENTE: MARIVONE DIAS SERRÃO, DN 04/08/1946, DE 76 ANOS, RG 166511, RESIDENTE A RUA MANOEL GARCÊS, 04, NOVO ALEIXO, CEL 15 99843-3434. SOLICITANTE: CBC/COBOM. TEL: 36123130. SERVIÇO SEM ALTERAÇÃO.
CONTROLADOR: TEN QOABM JAMERSON
 COMTE SOCORRO: TEN QOABM BARRETO</t>
  </si>
  <si>
    <t xml:space="preserve">SERVIÇO DO DIA 16 DE MARÇO DE 2024. 1º TURNO.
BBE POSTO DA RODOVIÁRIA ABT-29 A COMANDO DO CB VICTOR DESLOCOU-SE PARA O LOCAL. CASA DE ABELHA AFRICANA NA MARQUISE ACIMA DO PORTÃO (PARTE DE FORA) - TMANHO: BOLA DE FUTEBOL  TRAVESSA NABUCO DE ARAUJO(ANTIGA RUA 18), 122 - AJURICABA  SESC / IGREJA DE SANTA CRUZ.  LINA MIRANDA CAMPOS 98826-1527. FOI REALIZADO VISTORIA NO LOCAL POREM NÃO HAVIA MAIS ABELHAS. ESTAVAM MIGRANDO. VTR RETORNOU AO POSTO. SOLICITANTE:  LINA MIRANDA CAMPOS. TEL: 98826-1527. SERVIÇO SEM ALTERAÇÃO.
CONTROLADOR: TEN QOABM JAMERSON
 COMTE SOCORRO: TEN QOABM BARRETO
</t>
  </si>
  <si>
    <t xml:space="preserve">SERVIÇO DO DIA 16 DE MARÇO DE 2024. 1º TURNO.
1º BI POSTO CIS/GC ABT-28 A COMANDO DO CB TIAGO SILVA DESLOCOU-SE PARA O LOCAL. CURTO CIRCUITO NA CAIXA DE ENERGIA. AÇÃO DOS BOMBEIROS: ISOLAMENTO DA ÁREA. FORAM USADOS EXTINTORES PELOS FUNCIONÁRIOS DA EMPRESA. EMPRESA JB ANDAIMES. NOME: BIANCA VIANA BACRY, GERENTE GERAL, RG: 2497756, TEL: 92 9393-6348. ELETRICISTA JOSEILSON (PARTICULAR DA EMPRESA). SOLICITANTE: : BIANCA. TEL; 92 9393-6348. SERVIÇO SEM ALTERAÇÃO.
CONTROLADOR: TEN QOABM JAMERSON
 COMTE SOCORRO: TEN QOABM BARRETO
</t>
  </si>
  <si>
    <t xml:space="preserve">SERVIÇO DO DIA 16 DE MARÇO DE 2024. 1º TURNO.
'BBE POSTO DA RODOVIÁRIA ABT-29 A COMANDO DO CB VICTOR REALIZOU CORTE DE ANEL NO POSTO. OCORRÊNCIA CORTE DE ANEL DE AÇO DO DEDO ANELAR DIREITO DO MENOR LUCAS GABRIEL PETY DE SOUZA DE 13 ANOS. RESPONSAVEL TIA :PATRÍCIA FRANÇA DA CRUZ CPF: 034.498.632-23, RESIDENTE A RUA NOSSA SENHORA DE FÁTIMA Nº 23 NOVO ISRAEL. SOLICITANTEW: ST ESMERALDO. TEL; VIA 193. SERVIÇO SEM ALTERAÇÃO.
CONTROLADOR: TEN QOABM JAMERSON
 COMTE SOCORRO: TEN QOABM BARRETO
</t>
  </si>
  <si>
    <t>SERVIÇO DO DIA 16 DE MARÇO DE 2024. 1º TURNO.
'BBE POSTO DA RODOVIÁRIA ABT-29 A COMANDO DO CB VICTOR DESLOCOU-SE PARA O LOCAL. FOI FEITO VISTORIA NO LOCAL E O PROPRIETARIO NÃO ENCONTRAVA-SE NA RESIDENCIA. FOI FEITO LIGAÇÃO PARA O MESMO POREM SEM EXITO. A GUARNIÇÃO RETORNOU AO POSTO. SOLICITANTE: CEL BORGES. TEL; VIA 193. SERVIÇO SEM ALTERAÇÃO.
CONTROLADOR: TEN QOABM JAMERSON
 COMTE SOCORRO: TEN QOABM BARRETO</t>
  </si>
  <si>
    <t xml:space="preserve">ACIDENTE DE TRÂNSITO CARRO (PASSEIO) VERSUS CARRETA
'BBE POSTO CENTRAL ABT-31 - ACIDENTE DE TRÂNSITO - A VIATURA, AO COMANDO DO SGT ONOFRE, DESLOCOU PARA O LOCAL ONDE HOUVE UM ACIDENTE DE TRÂNSITO ENTRE UMA CARRETA X CARROS X PONTO COMERCIAL. AÇÃO DOS BOMBEIROS: VISTORIA NO LOCAL, ISOLAMENTO DO LOCAL, SAMU JÁ HAVIA RETIRADO A VÍTIMA E DESLOCADO PARA O SPA DA ZONA SUL, COLETA DE DADOS E ORIENTAÇÃO AO PROPRIETÁRIO DA DROGARIA PARA ISOLAR O LOCAL ATÉ A RETIRADA DA CARRETA. DADOS DOS VEÍCULOS: CARRETA COM CONTAINER PLACA NOY 6205- CAVALO PLACA BWJ1G97. CONDUTOR: JOSÉ PARENTE (VÍTIMA) - OLIVA PINTO LOGÍSTICA. TAXI SIENA PLACA OAA-1416, ONIX PLACA QZC7J69, FIESTA PLACA OVZ3H43; BROGARIA CURITIBA, PROPRIETÁRIO: AILTON CORDEIRO DE JESUS, 62 ANOS, CPF: 88530965949. VIATURA PMAM 25-7310, SGT PM P. HENRIQUE E CB PM R. GÓES; VIATURA IMMU BASE SUL, YURY E PAULO VITOR. O LOCAL FOI DEIXADO EM SEGURANÇA.
COMANDANTE DE SOCORRO: TEN QOABM BARRETO
 CONTROLADOR: TEN QOABM RYAN
</t>
  </si>
  <si>
    <t>SERVIÇO DO DIA 16 DE MARÇO DE 2024. 1º TURNO.
GREM POSTO PONTA NEGRA UR-23 A COMANDO DO TENENTE COLARES DESLOCOU-SE PARA O LOCAL. ORDEM DE SERVIÇO Nº 171/GREM/CBC/2024.  EVENTO: APOIO A SEAOP.  MISSÃO: PREVENÇÃO E ATENDIMENTO EM URGÊNCIA/EMERGÊNCIA.  DATA: 16/03/2024.  LOCAL: CICC.  HORÁRIO: 19:00 ATÉ O NECESSÁRIO.  EFETIVO:  UR23: TEN COLARES;  SGT A. SOUSA; SGT ADILMAR REIS;  AR57: TEN KLINGER SOBRINHO; SGT HEMERSON BARROS; SGT WALLY. EM ANDAMENTO...
CONTROLADOR: TEN QOABM JAMERSON
 COMTE SOCORRO: TEN QOABM BARRETO
'GREM POSTO PONTA NEGRA UR-23 A COMANDO DO TENENTE COLARES DESLOCOU-SE PARA O LOCAL. ORDEM DE SERVIÇO Nº 171/GREM/CBC/2024.  EVENTO: APOIO A SEAOP.  MISSÃO: PREVENÇÃO E ATENDIMENTO EM URGÊNCIA/EMERGÊNCIA.  DATA: 16/03/2024.  LOCAL: CICC.  HORÁRIO: 19:00 ATÉ O NECESSÁRIO.  EFETIVO:  UR23: TEN COLARES;  SGT A. SOUSA; SGT ADILMAR REIS;  AR57: TEN KLINGER SOBRINHO; SGT HEMERSON BARROS; SGT WALLY. PREVENÇÃO FINALIZADA POR VOL DE 23H45 SEM ALTERAÇÃO.
COMANDANTE DE SOCORRO: TEN QOABM BARRETO
 CONTROLADOR: TEN QOABM RYAN
	-
	-</t>
  </si>
  <si>
    <t>CASA DE ABELHA - FORRO DA VARANDA PX. PORTA PARTE DE TRÁS DA CASA
 RUA 3, 154 - J. TEIXEIRA 4ª ETAPA (ANTIGA RUA PEDRO GOMES)
 POSTO DE GASOLINA BR / AUTO PEÇAS LÉO / BRIGAD HILARIO GURJÃO
 ANDREZA ALVES GOMES 98437-0943 
OBS.: CIENTE DO GÁS
'1º BI, CIS GRANDE CIRCULAR, ABT-28 - CONTROLE DE INSETOS - A VIATURA, AO COMANDO DO CB BM TIAGO SILVA, FOI AO LOCAL E REALIZOU O CONTROLE DE INSETOS TIPO ABELHAS QUE ESTAVAM ALOJADAS NO FORRO DA VARANDA DA RESIDÊNCIA. SOLICITANTE: ANDREZA ALVES GOMES, CONTATO: 98437-0943. SERVIÇO REALIZADO SEM ALTERAÇÃO.
COMANDANTE DE SOCORRO: TEN QOABM BARRETO
 CONTROLADOR: TEN QOABM RYAN</t>
  </si>
  <si>
    <t>GATO FILHOTE EM BUEIRO (BEIRA DA RUA)
 RUA ALBERTO RANGEL , 33 - Compensa</t>
  </si>
  <si>
    <t>SOLICITANTE SOLICITA APOIO PARA RETIRADA DE UMA ALIANÇA NO DEDO ANELAR E ,UM ANEL NO DEDO INDICADOR, DE UMA PACIENTE VÍTIMA DE AGRESSÃO  QUE, ENCONTRA-SE NO POLITRAUMA DO HOSPITAL JOÃO LÚCIO
 SOLICITANTE ENFº PABLO TEL-  98438-7708
1º BI, POSTO DO Zumbi</t>
  </si>
  <si>
    <t>PRINCÍPIO DE INCÊNDIO EM COMÉRCIO, ONDE FUNCIONA CAFÉ DA MANHÃ, NA AVENIDA VERA CRUZ Nº222 - Lírio do Vale</t>
  </si>
  <si>
    <t>SOLICITANTE INFORMA QUE SEU CACHORRO  SE PRENDEU NUMA CORRENTE E, DEVIDO ELE SER BRABO  ELA NÃO CONSEGUE  SOLTÁ-LO
 RUA TURURUCARI 60, SÃO JOSÉ II, POR TRÁS DO SHOPING GRANDE CIRCUALR 
SOLICITANTE: EMILY MIKELLI TEL- 99508-8274
'1º BI, POSTO DO Zumbi</t>
  </si>
  <si>
    <t>REALIZADO CORTE DE ANEL NO DEDO ANELAR DA MÃO DIREITA NO POSTO BBE RODOVIÁRIA
 LAYANDRA RAQUEL DE SOUZZA FREIRE, 18 ANOS
 CONTATO: 99977-0076 
ENDEREÇO: RUA PROFESSOR ABÍLIO ALENCAR Nº100 Alvorada</t>
  </si>
  <si>
    <t>SEG NOS DIVERSOS POSTOS CBMAM
-------------------------------------------------------
SERVIÇO DO DIA 17 DE MARÇO DE 2024- 1º TURNO
SEG
CUMPRIRAM ESCALA EXTRA DE SERVIÇO OS MILITARES DE ACORDO COM SUAS O.S NOS REFERIDOS POSTOS OU BATALHÕES.
COMANDO DE SOCORRO:  TEN QOABM RICARDO
 DESPACHANTE: TEN QOABM RICARDO
----------------------------------------------------------------------------------------------------------------------
SERVIÇO DO DIA 17 DE MARÇO DE 2024- 2º TURNO
TEN	EWERTON	581	18:00	00:00	06:00	1º BI	152/1ºBI/2024	FISCALIZAÇÃO NAT
 TEN	EDUARDO ARAUJO	591	18:00	00:00	06:00	DAT	040/DAT/2024	FISCALIZAÇÃO EM EVENTOS
 TEN	WAGNER	520	18:00	00:00	06:00	DAT	040/DAT/2024	FISCALIZAÇÃO EM EVENTOS
 TEN	GUERREIRO	565	18:00	00:00	06 :00	DAT	040/DAT/2024	FISCALIZAÇÃO EM EVENTOS
 ST	SATO	677	18:00	00:00	06:00	DAT	040/DAT/2024	FISCALIZAÇÃO EM EVENTOS
 ST	ARAGÃO	750	18:00	00:00	06:00	DAT	040/DAT/2024	FISCALIZAÇÃO EM EVENTOS
 SGT	FIGUEIREDO	745	18:00	00:00	0 6:00	DAT	040/DAT/2024	FISCALIZAÇÃO EM EVENTOS
 CB	MIGUEL	1199	18:00	00:00	06:00	DAT	040/DAT/2024	FISCALIZAÇÃO EM EVENTOS
 CB	J .BRITO	1113	18:00	00:00	06:00	DAT	040/DAT/2024	FISCALIZAÇÃO EM EVENTOS
 CB	MELLO	1057	18:00	00:00	06:00	DAT	040/DAT/2024	FISCALIZAÇÃO EM EVENTOS
 CB	W.MARINHO	1238	19:30	07:30	1 2:00	Zumbi</t>
  </si>
  <si>
    <t xml:space="preserve"> DESLOCAMENTO QCG - ITACOATIARA - 08:46h
 OS 05/CBI/23 - TRANSPORTE DE MATERIAL E EQUIPAMENTO
 VOLANTE SGT BM HILTON - 98118 3256
 TEN BM ELIMAR
 TEN BM CHARLLES
----------------------- -------------------------
SERVIÇO DO DIA 17 DE MARÇO DE 2024- 1º TURNO
TRANSPORTE DE PESSOAL/MATERIAL
CBI. A EQUIPE  COMPOSTA PELOS MILITARES  REALIZARAM  DESLOCAMENTO QCG  ATÉ O MUNICIPIO DE  ITACOATIARA , EM CUMPRIMENTO A  OS 05/CBI/23 - TRANSPORTE DE MATERIAL E EQUIPAMENTO ,  MOTORISTA SGT BM HILTON - 98118 3256,  TEN BM ELIMAR,  TEN BM CHARLLES.  SERVIÇO SEM ALTERAÇÃO.
COMANDO DE SOCORRO:  TEN QOABM RICARDO
 DESPACHANTE: TEN QOABM RICARDO
-------------------------------------------------------------------------------------------------------------
</t>
  </si>
  <si>
    <t xml:space="preserve">CORTE DE ÁRVORE CASTANHEIRA
 EQUIPE DE CORTE DE ÁRVORE
 LOCAL: INPA
----------------------------------------------------------
SERVIÇO DO DIA 17 DE MARÇO DE 2024- 1º TURNO
VISTORIA E CORTE DE ÁRVORE 
QCG.POSTO CENTRAL. SERVIÇO DE CORTE DE ÁRVORE.VTR-AR-42. A GUARNIÇÃO, A COMANDO  DO ST BM COMAPA DESLOCOU-SE ATÉ O  BAIRRO DE ALEIXO  PARA FINS DE  CONCLUIR O CORTE  TOTAL DE UMA CASTANHEIRA NO INPA. SERVIÇO SEM ALTERAÇÃO.
COMANDO DE SOCORRO:  TEN QOABM RICARDO
 DESPACHANTE: TEN QOABM RICARDO
</t>
  </si>
  <si>
    <t xml:space="preserve">INCÊNDIO EM VEÍCULO
 NA AV DO TURISMO - PONTA NEGRA
 MENDONÇA - 991938880
--------------------------------------------------------------------------------------
SERVIÇO DO DIA 17 DE MARÇO DE 2024- 1º TURNO
INCÊNDIO EM VEÍCULO
BBE.POSTO RODOVIÁRIO.VTR-ABT-29. A GUARNIÇÃO, A COMANDO  DESLOCOU-SE ATÉ O BAIRRO DE TARUMÃ, PARA FINS DE VERIFICAR INCÊNDIO EM ÔNIBUS DE TRANSPORTE PÚBLICO. NO  LOCAL FOI VERIFICADO QUE A SITUAÇÃO JÁ ESTAVA SOB CONTROLE  POR POPULARES QUE ESTAVAM NO LOCAL . FOI UTILIZADO O EXTINTOR DE PÓ QUIMICO DO PRÓPRIO ÔNIBUS. AÇÃO DOS BOMBEIROS: REALIZADO VISTÓRIA,  ORIENTAÇÕES E COLETA DE DADOS. SERVIÇO SEM ALTERAÇÃO.
COMANDO DE SOCORRO:  TEN QOABM RICARDO
 DESPACHANTE: TEN QOABM RICARDO
</t>
  </si>
  <si>
    <t>DETERMINAÇÃO DO CEL BORGES PARA CONTROLE DE INSETO TIPO ABELHA, ALOJADA  NA CAIXA DE SOM DENTRO DA RESIDENCIA DO SR. JOSÉ MARIA FONE: 99114-7715. RUA JUFARÍ, Nº 118, Dom Pedro</t>
  </si>
  <si>
    <t xml:space="preserve">VISTORIA EM ÁRVORE 2 BURITIZEIROS
 RUA DOMINGOS LEITE (ANTIGA RUA ENOQUE REIS), 08 - A, BAIRRO DA PAZ
 A CASA FICA POR TRÁS DA EMPRESA DE VIDRO E PRÓXIMO A IGREJA NOSSA SRA DE NAZARÉ
 VALDEIA CANTUÁRIO - 98482 8489
-----------------------------------------------------------
SERVIÇO DO DIA 17 DE MARÇO DE 2024- 1º TURNO
VISTORIA EM ÁRVORE
'BBE. POSTO. RODOVIARIA VTR-ABT-29. A GUARNIÇÃO, A COMANDO DO CB BM RÔMUNO DESLOCOU-SE ATÉ O BAIRRO DE FLORES PARA FINS DE VISTORIA EM ÁRVORES TIPO BURITIZEIROS. AÇÃO DOS BOMBEIROS: FOI VERIFICADO QUE ÁS ÁRVORES ESTÃO ATIVAS, SADIAS E INTEGRAS SEM RISCO DE TOMBAR SOBRE RESIDÊNCIA. FOI FEITO ORIENTAÇÕES A PROPRIETARIA A SRA VALDEIA CANTUÁRIO - 98482 8489. SERVIÇO SEM ALTERAÇÃO. 
COMANDO DE SOCORRO:  TEN QOABM RICARDO
 DESPACHANTE: TEN QOABM RICARDO
</t>
  </si>
  <si>
    <t xml:space="preserve">ÁRVORE GOIABEIRA CAIU DENTRO DE SEU TERRENO, IMPEDINDO SUA PASSAGEM 
RUA VISCONDE DE ABAETÊ, 14 - FLORES
 FICA POR TRÁS DO CENTRO DO ALUMINIO
 MARIA DO PERPETUO - 69a - 99464 1214
 FEZ CIRURGIA DE CATARATA RECENTE
-----------------------------------------------------------------------
SERVIÇO DO DIA 17 DE MARÇO DE 2024- 1º TURNO
VISTORIA E CORTE DE ÁRVORE
BBE.POSTO RODOVIÁRIO.VTR-ABT-29. A GUARNIÇÃO, A COMANDO  DESLOCOU-SE ATÉ O BAIRRO DE FLORES  PARA FINS DE VERIFICAR UMA ÁRVORE TIPO GOIABEIRA QUE HAVIA TOBANDO SOBRE RESIDÊNCIA. NO LOCAL FOI CONSTATADO QUE UMA PARTE DA ÁRVORE ESTAVA SOBRE A COZINHA DA SOLICITANTE A SRA MARIA DO PERPETUO SOCORRO DE JESUS-99464-1214. AÇÃO DOS BOMBEIROS:  FOI REALIZADO O CORTE TOTAL  DO GALHO DA ÁRVORE  QUE ESTAVA SOBRE O TELHADO DA RESIDÊNCIA. SERVIÇO SEM ALTERAÇÃO.
COMANDO DE SOCORRO:  TEN QOABM RICARDO
 DESPACHANTE: TEN QOABM RICARDO
</t>
  </si>
  <si>
    <t>CASA DE ABELHA EM ÁREA EXTERNA NO JARDIM - ONTEM A SOLICITANTE FOI PICADA NO ROSTO
 RUA TOBIAS AGUIAR, 02 - Dom Pedro</t>
  </si>
  <si>
    <t xml:space="preserve">Solicitante informa que o corpo está boiando no local.
------------------------------------------------------------------------------
SERVIÇO DO DIA 17 DE MARÇO DE 2024- 1º TURNO
BBE. POSTO. RODOVIARIA VTR-ABT-31. A GUARNIÇÃO, A COMANDO DO SGT BM  PARDO  DESLOCOU-SE ATÉ O BAIRRO DA GLÓRIA PARA FINS DE VERIFICAR UM CORPO QUE ESTAVA BOIANDO EM IGARAPÉ . AÇÃO DOS BOMBEIROS: FOI VERIFICADO QUE  TRATAVA-SE DE UM  CORPO DO SEXO MASCULINO  DE APROXIMADAMENTE ENTRE 30 A 40  ANOS, QUE ESTAVA DE FATO BOIADO NO IGARAPÉ. FEITO O RESGATE E ENTREGUE A A VTR DO IML VIATURA 741 SOB A RESPONSABILIDADE MOTORISTA LEONARDO E KLILTON. NO LOCAL ESTAV PRESENT VTR PMAM 7402 A COMANDO DO CB PM ESTELITO DA 5º CICOM. SERVIÇO SEM ALTERAÇÃO.  
COMANDO DE SOCORRO:  TEN QOABM RICARDO
 DESPACHANTE: TEN QOABM RICARDO
</t>
  </si>
  <si>
    <t>A GUARNIÇÃO DA VIATURA 7402 DA 5º CICOM AO COMANDO DO SARGENTO FALCAO INFORMOU QUE ESTEVE NO LOCAL</t>
  </si>
  <si>
    <t xml:space="preserve">FOI REALIZADO NO PB CENTRAL A RETIRADA DE UM ANEL TIPO AÇO DA MÃO DIREITA DO MENOR ISRAEL SAMUEL DA SILVA SANTOS DE 14 ANOS. ESTAVA ACOMPANHADO DA MÃE A SRA. ALANA DEIRDRE DA SILVA BATISTA DE 35 ANOS, RESIDEM NA RUA ABUNÃ, N. 37, PETROPOLIS, CPF: 865177592-04.
---------------------------------------------------------------------
SERVIÇO DO DIA 17 DE MARÇO DE 2024- 1º TURNO
CORTE DE ANEL
BBE.POSTO CENTRAL.VTR-ABT-31. A GUARNIÇÃO, A COMANDO DO  SGT BM PARDO  O CORTE DE O UM OBJETO TIPO   ANEL  DE  AÇO DA MÃO DIREITA DO MENOR ISRAEL SAMUEL DA SILVA SANTOS DE 14 ANOS. O PACIENTE  ESTAVA ACOMPANHADO DA MÃE A SRA. ALANA DEIRDRE DA SILVA BATISTA DE 35 ANOS, OS MESMOS RESIDEM NA RUA ABUNÃ, N. 37, PETROPOLIS, CPF: 865177592-04. SERVIÇO SEM ALTERAÇÃO.
COMANDO DE SOCORRO:  TEN QOABM RICARDO
 DESPACHANTE: TEN QOABM RICARDO
</t>
  </si>
  <si>
    <t>INFORMA ACIDENTE ENTRA CARRO E MOTO COM DUAS VITIMAS LESIONADAS.</t>
  </si>
  <si>
    <t>CONTROLE DE INSETO 
R. Chicó Mendes, 2 - Dom Pedro</t>
  </si>
  <si>
    <t>SOLICITANTE INFORMA QUE SEU VIZINHO (SR JOSÉ) ESTAVA PESCANDO E ENCONTROU O CORPO DE UM RAPAZ NA MALHADEIRA * SOLICITA APOIO DE VTR NO LOCAL</t>
  </si>
  <si>
    <t xml:space="preserve">SR. DANIEL DE SOUZA PEDE APOIO PARA CONTROLE DE ABELHAS QUE ESTA ALOJADA NA ARVORE EM FRENTE A SUA CASA NO CONDOMINIO LE VILLAGE BLANC. NA AV CONSTANTINO NERY 2135, CASA 17, CHAPADA.
---------------------------------------------------------------------------
SERVIÇO DO DIA 17 DE MARÇO DE 2024- 1º TURNO
VISTORIA E CONTROLE DE INSETO
BBE.POSTO BBE RODOVIÁRIA.VTR-ABT-29. A GUARNIÇÃO, A COMANDO DO CB BM RÔMULO DESLOCOU-SE ATÉ O CONDOMINIO LE VILLAGE NERY, NA RESIDENCIA DO SR DANIEL AZOATEGUI , ONDE VERIFICOU QUE A CASA DE INSETO ESTAVA NUMA ÁRVORE EM FRENTE A RESIDENCIA.AÇÃO DOS BOMBEIROS: FOI FEITO A REMOÇÃO DA CASA DE INSETO TIPO CABA. SERVIÇO SEM ALTERAÇÃO. 
COMANDO DE SOCORRO:  TEN QOABM RICARDO
 DESPACHANTE: TEN QOABM RICARDO
</t>
  </si>
  <si>
    <t>SR. UBERLAM MOREIRA DE ASSIS, FONE: 981294810, PEDE APOIO PARA VISTORIA EM ARVORE EM SITUAÇAO DE RISCO (JAMBEIRO). O MESMO É DEFICIENTE E MORA COM O PAI UM SR. IDOSO. NA AV CAMAPUA, N. 24, NOSSA SENHORA DE FATIMA 1 , EM FRENTE AO COLEGIO MUNICIPAL  CALIXTO FELIZ.
NUCLEO 23,  Cidade Nova</t>
  </si>
  <si>
    <t>Atropelamento sem vítima fatal</t>
  </si>
  <si>
    <t>MULHER GRAVIDA ATROPELADA E SENTINDO DORES</t>
  </si>
  <si>
    <t xml:space="preserve">SOLICITANTE PEDE APOIO PARA UM INCÊNDIO EM MERCADINHO (MERCADINHO IDEAL), PRÓXIMO AO RESTAURANTE PRATO CHEIO E ESTAÇÃO DE ÔNIBUS AMARELINHO.
___________________________
'BBE - POSTO DA RODOVIÁRIA - ABT - 29 A COMANDO DO CB BM RÔMULO, REALIZOU COMBATE ÀS CHAMAS, RESCALDO, EM INCÊNDIO EM COMÉRCIO DE PEQUENO PORTE. TRATAVA SE DE UM DEPÓSITO DE PAPELÃO. SEGUNDO O SOLICITANTE O INCÊDIO FOI CRIMINOSO. NOME DO PROPRETÁRIO: JOSIVALDO BENTES DE SOUZA, CONTATO: 99448-2813.
COMANDO DE SOCORRO:  TEN QOABM R PEREIRA
 DESPACHANTE: ST BM WALDIRA
</t>
  </si>
  <si>
    <t xml:space="preserve">SOLICITANTE INFORMA QUE O BAR DOS AMIGOS VEM PROMOVENDO AGLOMERAÇÕES E EMITINDO UM SOM EXTREMAMENTE ALTO, CAUSANDO INCÔMODO A TODOS OS RESIDENTES DA VIZINHANÇA. PEDE APOIO DE VTR.
</t>
  </si>
  <si>
    <t>SEG DO DIA 18/03/2024
SGT 	DÊNIS	772	08:00	20:00	12:00	BI F/MA	079/BIF/MA/2024	PERMANÊNCIA DE POSTO
 CB 	MILLE	1131	08:00	18:00	10:00	ORLA DA PONTA NEGRA	154/1º B.I./2024	PREVENÇÃO AQUÁTICA
 SGT 	DARIMAR	1736	08:00	18:00	10:00	ORLA DA PONTA NEGRA	043/2024/DG/PGGM 	PREVENÇÃO AQUÁTICA
 SGT 	PEDRO RIBEIRO	1637	08:00	18:00	10:00	ORLA DA PONTA NEGRA	043/2024/DG/PGGM 	PREVENÇÃO AQUÁTICA
 CB 	GIDEONE	1784	08:00	18:00	10:00	ORLA DA PONTA NEGRA	043/2024/DG/PGGM 	PREVENÇÃO AQUÁTICA
 CB 	BARRADAS	1780	08:00	18:00	10:00	ORLA DA PONTA NEGRA	043/2024/DG/PGGM 	PREVENÇÃO AQUÁTICA
 CB 	BRENO	1246	08:00	18:00	10:00	ORLA DA PONTA NEGRA	078/BIF/MA/2024	PREVENÇÃO AQUÁTICA
 CB 	ZWANG	1249	07:30	19:30	12:00	CIS GRANDE CIRCULAR	157/1º B.I/2024	REFORÇO DE GUARNIÇÃO
 CB 	GREICE MOREIRA	1204	08:00	18:00	10:00	ORLA DA PONTA NEGRA	041/DAT/2024	PREVENÇÃO AQUÁTICA
 CB 	MARINHO 	1222	07:30	19:30	12:00	POSTO DO Zumbi</t>
  </si>
  <si>
    <t>ACIDENTE DE TRÂNSITO COM VÍTIMA .
CARRO CAIU EM IGARAPÉ .
'BIFMA, POSTO SUMAÚMA, ABT-32, AR-47 - ACIDENTE DE TRÂNSITO - AS VIATURAS, AO COMANDO DO TEN BM JÔNATAS, POR SOLICITAÇÃO DO SAMU, DESLOCOU ATÉ O LOCAL ONDE HOUVE UM CAPOTAMENTO DE VEÍCULO APÓS O CONDUTOR PERDER O CONTROLE DO VEÍCULO QUE SAIU DA PISTA E CAIU EM UM IGARAPÉ. VEÍCULO FIAT UNO, BRANCO DE PLACA JWH-1447. CONDUTOR: ROMÁRIO SILVEIRA DA SILVA, 37 ANOS, VISIVELMENTE ALCOOLIZADO, NÃO TINHA NOÇÃO DO OCORRIDO E NEM CONSEGUIA IDENTIFICAR A QUANTIDADE DE PASSAGEIROS QUE HAVIA NO VEÍCULO. O CONDUTOR FOI RETIRADO DO VEÍCULO POR POPULARES E RECUSOU ATENDIMENTO DO CBMAM E DO SAMU. A VÍTIMA DO SEXO FEMININO FOI RESGATADA POR POPULARES À CERCA DE 30 METROS DO VEÍCULO, DENTRO DO IGARAPÉ. A MESMA RECUSOU ATENDIMENTO DO SAMU E EVADIU-SE DO LOCAL, ANTES DA CHEGADA DOS BOMBEIROS. AS EQUIPES DO BOMBEIRO, REALIZARAM BUSCAS POR POSSÍVEIS VÍTIMAS NA CENA DO ACIDENTE (DENTRO O IGARAPÉ  E ARREDORES) MAS NÃO SE CONFIRMOU. O LOCAL FOI DEIXADO EM SEGURANÇA.
COMANDANTE DE SOCORRO: TEN BM JONATAS
 CONTROLADOR: TEN BM RYAN</t>
  </si>
  <si>
    <t>OCORRÊNCIA ADMINISTRATIVA ENVOLVENDO BOMBEIRO MILITAR . CB JOEL.
CBC - OCORRÊNCIA ENVOLVENDO BOMBEIRO MILITAR - POR VOLTA DE 08H00, O SGT BM LEANDRO NUNES, INFORMOU QUE O CB BM JOEL, QUE ESTAVA DE SEG NA PONTA NEGRA, RECEBEU UMA LIGAÇÃO DE SUA FAMÍLIA E TEVE QUE DESLOCAR ATÉ A SUA RESIDÊNCIA, POIS RECEBERA A INFORMAÇÃO QUE UM VIZINHO DELE HAVIA MATADO À FACADAS O SEU CACHORRO. O TEN JÔNATAS, DESLOCOU ATÉ A RESIDÊNCIA DO MILITAR. AO CHEGAR, O MILITAR JÁ TINHA SIDO ENCAMINHADO AO 14º DIP, JUNTAMENTE COMO SUSPEITO, QUE ESTAVA SOB CUSTÓDIA DA POLÍCIA. OCORRIDO: SEGUNDO OS FAMILIARES DO CABO, O CACHORRO DO VIZINHO ENTROU EM SUA PROPRIEDADE E ACABOU BRIGANDO COM O CACHORRO DO CABO, OS FILHOS DO CABO AFASTARAM A BRIGA DOS CACHORROS, LOGO APÓS, O VIZINHO ADENTROU NA PROPRIEDADE DO CABO E ESFAQUEOU O CACHORRO DO CABO JOEL. COMANDO DE SOCORRO DESLOCOU ATÉ O 14º DIP, AO CHEGAR O CAP RONILDO, SUPERVISOR DE DIA, JÁ ESTAVA NO LOCAL. REALIZADA AS ORIENTAÇÕES AO CABO QUE ESTAVA TRANSTORNADO COM A SITUAÇÃO. O MESMO ABRIU A OCORRÊNCIA NA DELEGACIA E O SUSPEITO FICOU PRESO. O CB BM JOEL NÃO RETORNOU AO SERVIÇO DE SEG NA PONTA NEGRA. POR DETERMINAÇÃO DO CAP BM RONILDO, O NOME DO MILITAR FOI RETIRADO DA PLANILHA DE SEG.
COMANDANTE DE SOCORRO: TEN BM JONATAS
 CONTROLADOR: TEN BM RYAN</t>
  </si>
  <si>
    <t xml:space="preserve">CASA DE CABA EM VARANDA DA RESIDÊNCIA - AV. TORQUATO TAPAJOIS - COND. RESIDENCIAL TAPAJOIS 6437, - RU ABALACA , CASA 48 . EMANOELA COSTA 99135 - 4232 .
'BIFMA, POSTO SUMAÚMA, ABT-32 - CONTROLE DE INSETOS - A VIATURA, AO COMANDO DO SGT BM FARID, FOI AO LOCAL E REALIZOU O CONTROLE DE INSETOS TIPO  CABAS QUE ESTAVAM ALOJADAS NA VARANDA NA RESIDÊNCIA DA SOLICITANTE: EMANUELA COSTA, CONTATO: 99135-4232. SERVIÇO REALIZADO SEM ALTERAÇÃO.
COMANDANTE DE SOCORRO: TEN BM JONATAS
 CONTROLADOR: TEN BM RYAN
</t>
  </si>
  <si>
    <t>SOLICITA VISTORIA DEVIDO ÁRVORE ESTAR OCADA
 SOLICITANTE: JANETE DA SILVA 99233-2202
 RUA MERCEJANA Nº22
 BAIRRO REDENÇÃO
 SOLICITAÇÃO  DE VISTORIA PÉ DE RAMUTÃ QUE ESTA OCADO EM RISCO DE CAIR.
NA RESIDENCIA FALAR COM A SRA JURACI.
REFERÊNCIA: AO LADO DA IGREJA  CATOLICA DE SANTANA, AO LADO DO CONJ HILEIA, CASA EM FRENTE COM IGREJA ADVENTISTA.
'BBE, RODOVIÁRIA, ABT-29 - VISTORIA EM ÁRVORE - A VIATURA, AO COMANDO DO SGT BM VITAL, FOI AO LOCAL E REALIZOU VISTORIA EM ÁRVORE TIPO RAMBUTEIRA. FOI CONSTATADO QUE A ÁRVORE ESTÁ SADIA E NÃO APRESENTA RISCOS DE TOMBAR. FORAM FEITAS AS ORIENTAÇÕES À SOLICITANTE JANETE DA SILVA. A VIATURA RETORNOU AO POSTO DE ORIGEM. 
COMANDANTE DE SOCORRO: TEN BM JONATAS
 CONTROLADOR: TEN BM RYAN</t>
  </si>
  <si>
    <t>SOLICITA APOIO PARA REMOÇÃO DE COBRA QUE ESTA DEBTRO DO QUARTO
EDINA SILVA 99114-7754
 RUA CANARIO Q 50 CASA 55 
CONJ Cidade Nova</t>
  </si>
  <si>
    <t>MIGRAÇÃO DE ABELHA - AV. DOS OITIS, 5528 - DISTRITO 2 - METALÚRGICA SETE DE SETEMBRO. PX A NASSAL. SOLICITANTE: WELLINTON VIANA 98242 - 0770.
'1º BI, POSTO DO Zumbi</t>
  </si>
  <si>
    <t>SOLICITANTE PEDE APOIO PARA REMOÇÃO DE CASA DE ABELHA QUE ESTA NO  FORRO PARTE DO TELHADO DA BARBEARIA
 SOLICITANTE EVANDRO CARVALHO
 BARBERARIA DO EVANDRO
'1º BI, POSTO DO Zumbi</t>
  </si>
  <si>
    <t>A SOLICITANTE PEDE APOIO PARA CAPTURA DE ANIMAL TIPO CAMALEAO DE APROXIMADAMENTE 1 M DENTRO DA PISCINA DE CASA.   NA CASA  PORTAO VERDE DE FERRO 
SHOPPING DA NATUREZA
'BIFMA, POSTO SUMAÚMA, ABT-32 - CAPTURA DE ANIMAL - A VIATURA, AO COMANDO DO SGT BM FARID, FOI AO LOCAL, REALIZOU VISTORIA E NÃO ENCONTROU O ANIMAL TIPO IGUANA QUE A SOLICITANTE INFORMOU QUE TINHA VISTO. A GUARNIÇÃO REALIZOU ORIENTAÇÃO À SOLICITANTE ANA CECÍLIA, CONTATO: 99441-6405. CASO O ANIMAL APAREÇA NOVAMENTE, ELA DEVERÁ LIGAR 193. A VIATURA RETORNOU AO POSTO DE ORIGEM.
COMANDANTE DE SOCORRO: TEN BM JONATAS
 CONTROLADOR: TEN BM RYAN</t>
  </si>
  <si>
    <t>SRA ANTONIA DE OLIVEIRA 
 SOLICITA VISTORIA EM ARVORE AZEITONEIRA OCADA EM RISCO DE TOMBAR SOBRE RESIDENCIA
 IINDO PELA TV MARCELO CAMPOS
 NO BECO SÃO FRANCISCO N 43
 A SOLICITANTE INFORMA QUE NA CONTA DE AGUA O BAIRRO ESTA Zumbi</t>
  </si>
  <si>
    <t>A  SRA GRACIENE PONTES TELEFONE 99235-7370
 SOLICITA APOIO PARA REMOVER CASA DE ABELHA DO FORRO DA RESIDENCIA , A MESMA MORA  NO CONDOMINIO  RESIDENCIAL NASCENTE DO TARUMA  FICA NA AV DO TURISMO 14370
 DENTRO DO CONDOMINIO NA  RUA ALFAZEMA CASA 120 
TARUMA AÇU</t>
  </si>
  <si>
    <t>O SR IVAN SILVA 994356689 SOLICITA APOIO PARA REMOÇÃO DE CASA DE CABA NO TELHADO NA RESIDENCIA 
DEPOIS DO 7º DIP // SÃO LAZARO
SUBINDO O BIG MIX A 1º RUA DIREITA É A RESIDENCIA
'BBE, POSTO CENTRAL, ABT-31 - CONTROLE DE INSETOS - A VIATURA, AO COMANDO DO CB BM ROBSON, FOI AO LOCAL E REALIZOU O CONTROLE DE INSETOS TIPO CABAS QUE ESTAVAM ALOJADAS NO TELHADO DO 2º ANDAR DA RESIDÊNCIA DO SOLICITANTE: IVAN SILVA, 40 ANOS CONTATO: 99435-6689. SERVIÇO REALIZADO SEM ALTERAÇÃO.
COMANDANTE DE SOCORRO: TEN BM JONATAS
 CONTROLADOR: TEN BM RYAN</t>
  </si>
  <si>
    <t>ORDEM DE OPERAÇÕES Nº 021-CBC/2024
 PREVENÇÃO AQUÁTICA NA PONTA NEGRA
 I. Prevenção Aquática e prontidão com guarda-vidas;
II. Buscas, Resgates e Salvamentos;
III. Socorro de Emergência;
'BBE, PONTA NEGRA, GUARDA-VIDAS - 'PREVENÇÃO AQUÁTICA - EM CUMPRIMENTO À ORDEM DE SERVIÇO Nº 021/CBC/2024, OS MILITARES, AO COMANDO DO SGT BM LEANDRO NUNES, CUMPRIRAM SERVIÇO DE GUARDA-VIDAS NA ORLA DA PRAIA DA PONTA NEGRA. SERVIÇO FINALIZADO ÀS 18H SEM ALTERAÇÃO.
COMANDANTE DE SOCORRO: TEN BM JONATAS
 CONTROLADOR: TEN BM RYAN</t>
  </si>
  <si>
    <t>Ionar Priscila Gonçalves de Alencar, data de nascimento: 07/05/1983, 39 anos.
Endereço: Rua São Sebastião do Passe, n 27, Bairro: Lírio do Vale</t>
  </si>
  <si>
    <t>FOGO EM FIAÇÃO ELÉTRICA
 RUA JULIO RIBEIRO, 300 - Compensa</t>
  </si>
  <si>
    <t>RESGATE DE UMA TARTARUGA ABANDONADA DENTRO DE UMA CANOA NA BEIRA DO RIO NEGRO, BAIRRO Compensa</t>
  </si>
  <si>
    <t>RESGATE DE UMA TARTARUGA ABANDONADA EM UMA CANOA NA BEIRA DO RIO NEGRO, NO BAIRRO Compensa</t>
  </si>
  <si>
    <t>SOLICITANTE RECLAMA DE SOM ALTO EM AUTOMOVEL (PAREDAO) EM FRENTE A SUA RESIDENCIA, ALEM DE BOQUEIO DA VIA. PEDE APOIO DA VTR PARA MANDAR BAIXAR O SOM.</t>
  </si>
  <si>
    <t>RESGATE DE UMA TARTARUGA, OCORRENCIA ATENDIDA PELA PM</t>
  </si>
  <si>
    <t>SOLICITANTE QUE E VIGIA DA PONTE SOBRE O RIO NEGRO INFORMA QUE TEM UM HOMEM SENTADO SOBRE A GRADE. SENTIDO IRANDUBA. PEDE APOIO DA VTR URGENTE AO LOCAL.</t>
  </si>
  <si>
    <t>SOLICITANTE INFORMA QUE UM AMIGO MANDOU MENSAGENS E STORY DE QUE IRIA SE SUICIDAR. PEDE APOIO DE VTR NO LOCAL</t>
  </si>
  <si>
    <t>COMANDANTE DE SOCORRO, VIATURA AR-55, BBE, PELOTÃO FLUVIA, LANCHA RIO MADEIRA GREM, POSTO PONTA NEGRA, VIATURA UR-23, CIBM DE IRANDUBA, VIATURA ATA-01, AS EQUIPES SOB O COMANDO DO TENENTE BM JONATAS, DESLOCARAM PARA OCORRENCIA DE TENTATIVA DE SUICÍDIO, ONDE UMA MULHER ENCONTRA-SE DO LADO DE FORA DA GRADE DE PROTEÇÃO DA PONTE DO RIO NEGRO,  POLICIA MILITAR NO LOCAL, EM ANDAMENTO....
'COMANDANTE DE SOCORRO, VIATURA AR- 47, BBE, PELOTÃO FLUVIA, LANCHA RIO MADEIRA GREM, POSTO PONTA NEGRA, VIATURA UR-23, CIBM DE IRANDUBA, VIATURA ATA-01, AS EQUIPES, AO O COMANDO DO TENENTE BM JONATAS, DESLOCARAM PARA OCORRÊNCIA DE TENTATIVA DE SUICÍDIO, ONDE UMA MULHER ENCONTRAVA-SE DO LADO DE FORA DA GRADE DE PROTEÇÃO DA PONTE DO RIO NEGRO,  POLICIA MILITAR NO LOCAL. FOI REALIZADO ABORDAGEM À VÍTIMA DE TENTATIVA DE SUICÍDIO PELO TEN JONATAS E PELO SGT BATISTA . A VÍTIMA FOI RETIRADA DO PARAPEITO DA PONTE AS 06H30 E A EQUIPE DA UR-23 REALIZOU O ACOLHIMENTO E TRANSPORTE PARA O CENTRO DE SAÚDE MENTAL DE SAÚDE -CAPS. AV. DESEMBARGADOR JOÃO MACHADO S/N PLANALTO. FOI RECEBIDA PELO DR MAXISSON CRM 10394. VÍTIMA: SARA REBECA MACEDO CASSEANO, 18 ANOS. MÃE: NADILENE ABREU. RUA: SÃO JOSÉ N 610 Compensa</t>
  </si>
  <si>
    <t>A GUARNIÇÃO DA VIATURA 7409 DA 21º CICOM AO COMANDO DO SARGENTO A PAIVA INFORMOU QUE UMA MOTORISTA DE UM VEICULO GOL BRANCO PERDEU A DIREÇÃO E BATEU NUM POSTE QUE CAIU NO MEIO DA VIA. FOI SOLICITADO APOIO DO  MANAUSTRANS E DO AMAZONAS ENERGIA  0800 701 3001 AO LOCAL.</t>
  </si>
  <si>
    <t>Prevenção em eventos religiosos</t>
  </si>
  <si>
    <t>GREM, POSTO Zumbi</t>
  </si>
  <si>
    <t>S.E.G NA DATA DE 19 DE MAR DE 2024
1º TURNO
  SGT 	LILIAN MATOS	1855	08:00	17:00	09:00	PONTA NEGRA	033 CIA CG 	GUARDA-VIDAS
 CB 	DIRLEY	1026	08:00	17:00	09:00	PONTA NEGRA	033 CIA CG 	GUARDA-VIDAS
 CB 	VARELA	1200	08:00	17:00	09:00	PONTA NEGRA	033 CIA CG 	GUARDA-VIDAS
 CB 	SÁ	1790	08:00	17:00	09:00	PONTA NEGRA	033 CIA CG 	GUARDA-VIDAS
 CB 	MIGUEL	1199	08:00	17:00	09:00	PONTA NEGRA	033 CIA CG 	GUARDA-VIDAS
 CB 	A. SILVEIRA	1235	08:00	17:00	09:00	PONTA NEGRA	078/BIFMA/2024	GUARDA-VIDAS
 CB 	DAVIDSON	1043	08:00	17:00	09:00	PONTA NEGRA	078/BIFMA/2024	GUARDA-VIDAS
 CB 	MACKSON	1071	08:00	18:00	10:00	PONTA NEGRA	155/1º B.I	GUARDA-VIDAS
 SGT 	RODRIGO	785	08:00	18:00	10:00	PONTA NEGRA	155/1º B.I	GUARDA-VIDAS
 SGT 	CORTEZ	1611	08:00	18:00	10:00	PONTA NEGRA	152/GREM/CBC/23	GUARDA-VIDAS
 SGT 	ALDIMAR REIS	1843	08:00	18:00	10:00	PONTA NEGRA	152/GREM/CBC/23	GUARDA-VIDAS
 CB 	CARNEIRO	1012	08:00	18:00	10:00	PONTA NEGRA	152/BBE/2024	GUARDA-VIDAS
 SGT 	ALESSANDRA PIRES	1619	08:00	18:00	10:00	PONTA NEGRA	043/PGGM/2024	APH
 SGT 	FIGUEIRA	1673	08:00	18:00	10:00	PONTA NEGRA	043/PGGM/2024	APH
 CB 	HUDSON ALVES	1762	08:00	18:00	10:00	PONTA NEGRA	043/PGGM/2024	APH
 CB 	R. SARMENTO	1776	08:00	18:00	10:00	PONTA NEGRA	043/PGGM/2024	APH
 CB 	CILIONEI	1207	07:30	19:30	12:00	PB G. CIRCULAR	159/1º B.I/2024	REFORÇO DE GUARNIÇÃO
 CB 	BARBOSA	1097	08:00	20:00	12:00	PB CENTRAL	154/BBE/2024	REFORÇO DE GUARNIÇÃO
 SGT 	WALTER	723	07:30	19:30	12:00	AEROPORTO	181/SCI-EG/2024	REFORÇO DE GUARNIÇÃO
 SGT 	ELBISON	725	07:30	19:30	12:00	A EROPORTO	181/SCI-EG/2024	REFORÇO DE GUARNIÇÃO
 ST	EVALDO GAMA	398	07:30	19:30	12:00	PB Zumbi</t>
  </si>
  <si>
    <t>SEG 2º TURNO
CB 	SALVADOR	1094	19:30	07:30	12:00	PB Zumbi</t>
  </si>
  <si>
    <t>CONFORME ORDEM DE OPERAÇÕES Nº 021-CBC/2024. PREVENÇÃO AQUÁTICA NA PRAIA DA PONTA NEGRA.
BBE, PONTA NEGRA, GUARDA-VIDAS - 'PREVENÇÃO AQUÁTICA - EM CUMPRIMENTO À ORDEM DE SERVIÇO Nº 021/CBC/2024, OS MILITARES, AO COMANDO DO CB BM PEDRO, CUMPRIRAM SERVIÇO DE GUARDA-VIDAS NA ORLA DA PRAIA DA PONTA NEGRA. SERVIÇO FINALIZADO ÀS 18H SEM ALTERAÇÃO.
COMANDANTE DE SOCORRO: TEN BM BARRETO
 CONTROLADOR: TEN BM RYAN</t>
  </si>
  <si>
    <t>INCÊNDIO EM PRÉDIO OU EDIFÍCIO</t>
  </si>
  <si>
    <t>O SOLICITANTE O SENHOR RUI DA SILMA LIMA, SOLICITA UMA VISTORIA EM UM DOS ANDARES DE UM PRPEDIO AMABONADO, IMFORMA QUE ESTÁ SAINDO MUITA FUMAÇA.
BBE, POSTO CENTRAL, ABT-31 - PRINCÍPIO DE INCÊNDIO - A VIATURA, AO COMANDO DO SGT BM TELES, DESLOCOU ATÉ O CENTRO, UM EDIFÍCIO DESABITADO, NA AVENIDA EDUARDO RIBEIRO, AO LADO DO BANCO SANTANDER E AO CHEGAR NO LOCAL, APÓS VISTORIA , NÃO ENCONTROU NENHUM FOCO DE INCÊNDIO. SOLICITANTE: RUI DA SILVA LIMA, VICE PRESIDENTE DA FEIRA DA EDUARDO RIBEIRO.  CPF 33241783553. CONTATO:98255-0288. O LOCAL FOI DEIXADO EM SEGURANÇA.
COMANDANTE DE SOCORRO: TEN BM BARRETO
CONTROLADOR: TEN BM RYAN</t>
  </si>
  <si>
    <t>SOLICITANTE, ANDRÉ LUIZ, TEL: 99532-1576, INFORMA QUE UMA PRÉDIO DE 5 ANDARES ESTÁ APRESENTANDO INSTABILIDADE ESTRUTURAL COM RISCO DE DESABAR.
'1º BI, POSTO DO Zumbi</t>
  </si>
  <si>
    <t>SOLICITAÇÃO VIA PMAM PARA APOIO EM REMOÇÃO DE CADÁVER. AV. Compensa</t>
  </si>
  <si>
    <t xml:space="preserve">SOLICITANTE PEDE APOIO PARA SALVAMENTO DE UM ANIMAL DO TIPO GATO QUE ESTÁ NO TELHADO DA RESINDÊNCIA DA MESMA.
____________________
'BBE, RODOVIÁRIA, ABT-29 - RESGATE DE ANIMAL - A VIATURA, AO COMANDO DO SGT BM SILVA MARTINS, FOI AO LOCAL E REALIZOU O RESGATE DE UM ANIMAL TIPO GATO QUE ESTAVA HÁ 3 DIAS NO TELHADO DA RESIDÊNCIA E NÃO CONSEGUIA DESCER. O ANIMAL FOI ENTREGUE À PROPRIETÁRIA: LÍVIA CHAVES, CONTATO: 99287-6104. SERVIÇO REALIZADO SEM ALTERAÇÃO.
COMANDANTE DE SOCORRO: TEN BM BARRETO
 CONTROLADOR: TEN BM RYAN
</t>
  </si>
  <si>
    <t>Solicitante comunica acidente de trânsito com vítima presa nas ferragens no km 25 da am 363, pede-se apoio de vtr ao local.</t>
  </si>
  <si>
    <t>SOLICITANTE, JOSAFÁ ISRAEL, TEL: 99237-3617, INFORMA OCORRÊNCIA DE ATAQUE DE ABELHAS EM SUA RESIDÊNCIA. RUA JOSÉ MIRANDA, 51, JORGE TEXEIRA 4ª ETAPA. PRÓXIMO AO MERCADINHO ASA BRANCA.
'1º BI, GRANDE CIRCULAR, ATA-03 - VISTORIA EM INSETOS - A VIATURA, AO COMANDO DO SGT BM ARILDO, FOI AO LOCAL E CONSTATOU SE TRATAR DE INSETOS TIPO ABELHAS QUE ESTÃO ALOJADAS EM UMA ÁRVORE. A VIATURA VAI RETORNAR NO PERÍODO NOTURNO PARA CONCLUIR O SERVIÇO. EM ANDAMENTO.
COMANDANTE DE SOCORRO: TEN BM BARRETO
 CONTROLADOR: TEN BM RYAN</t>
  </si>
  <si>
    <t xml:space="preserve">1º BI, GRANDE CIRCULAR, ATA-03 - VISTORIA EM INSETOS - A VIATURA, AO COMANDO DO SGT BM ARILDO, FOI AO LOCAL E CONSTATOU SE TRATAR DE INSETOS TIPO ABELHAS QUE ESTÃO ALOJADAS EM UMA ÁRVORE. A VIATURA VAI RETORNAR NO PERÍODO NOTURNO PARA CONCLUIR O SERVIÇO. CONTROLE REALIZADO COM SUCESSO, A VTR ATA-03 RETRAI AO PB DE ORIGEM.
 SERVIÇO DO DIA 19.03.2024 / 2º TURNO
 CMT DE SOCORRO: 2º TEN BM BARRETO
 CONTROLADOR COBOM: 1º TEN BM R. LIRA.
</t>
  </si>
  <si>
    <t>OCORRÊNCIA DE CORTE DE ANEL DE AÇO NO DEDO INDICADOR DIREITO DA PACIENTE CRUZVALDINA NEVES GOMES, CPF: 200.978.672-68, TEL: 992255641, REALIZADA NO PB CENTRAL.
'BBE, POSTO CENTRAL, ABT-31 - CORTE DE ANEL - A GUARNIÇÃO DO ABT-31, AO COMANDO DO SGT BM TELES, REALIZOU O CORTE DE ANEL DO DEDO INDICADOR DIREITO DE CRUZVALDINA NEVES GOMES. CPF: 200.978.672-68. CONTATO: 99225-5641. RESIDENTE À RUA MATOS AREOSA Nº 342, BAIRRO Compensa</t>
  </si>
  <si>
    <t>SOLICiTAÇÃO VIA POLÍCIA MILITAR, VTR DE ÁREA 1503, TEN PM JEBERSON, INFORMA QUE UM CIDADÃO ATÉ O MOMENTO NÃO IDENTIFICADO, CAIU ENTRE DUAS EMBARCAÇÕES, NAS ÁGIAS DO RIO NEGRO, PORTO DO GELÃO AO LADO DA FEIRA DA PANAIR.
'BBE, PELOTÃO FLUVIAL, LANCHA RIO MADEIRA - AFOGAMENTO - A EMBARCAÇÃO, AO COMANDO DO CB BM FABIANO, DESLOCOU ATÉ O CENTRO, AO LADO DA FEIRA DA PANAIR E REALIZOU O RESGATE DO CORPO DO SENHOR ALESSANDRO GODOY. PROFISSÃO: MECÂNICO AUTÔNOMO, RESIDENTE À RUA PARANGABA Nº 333, BAIRRO DAS LARANJEIRAS. O MESMO  CAIU DE UMA BALÇA E DESAPARECEU NO RIO. AÇÃO DOS BOMBEIROS: A EQUIPE DE MERGULHO SE DESLOCOU NA LANCHA RIO PURUS ATÉ A BALSA DO GELÃO LOCALIZADA NA PANAIR ONDE FEZ CONTATO COM A EQUIPE DA  PM QUE SE ENCONTRAVA NO LOCAL, VERIFICOU A VERACIDADE DO FATO OCORRIDO, POIS SE TRATAVA DE UM CIDADÃO QUE CAIU DA BALSA E DESAPARECEU NAS ÁGUAS, FOI FEITO UM MERGULHO DE 30 MIN NA PROFUNDIDADE DE 10 METROS ONDE FOI RESGATADO A VÍTIMA E LEVADO PARA BASE FLUVIAL FICANDO NO AGUARDO DO IML. INFORMO AINDA QUE ACOMPANHOU A BUSCA A SENHORA MIRIAN GODOY, IRMÃ DA VÍTIMA. AFOGANDO-SE NO RIO. O COPOR FOI LEVADO AO PELOTÃO FLUVIAL E ENTREGUE À EQUIPE DO IML:  669, CONDUTOR TONY E JORGE CORRE. RESGATE REALIZADO SEM ALTERAÇÃO.
COMANDANTE DE SOCORRO: TEN BM BARRETO
 CONTROLADOR: TEN BM RYAN</t>
  </si>
  <si>
    <t>SOLICITANTE INFORMA QUE ACONTECEU ACIDENTE COM VITIMA LESIONADA. PEDE AJUDA DA PM.</t>
  </si>
  <si>
    <t>ABELHAS AMONTOADAS NO CANTO DO TELHADO DA GARAGEM HÁ5 DIAS
 RUA VIVALDI , 36 - BAIRRO DA PAZ (ANTIGA RUA PROJETADA)
ATRÁS DO COLEGIO DAS FREIRAS / 3ª RUA À DIREITA APÓS O POSTO EQUATORIAL (RUA MURUPI)/EM FRENTE A UM GALPÃO
 PAULO HENRIQUE DE SOUZA 99392-6874
'BBE, RODOVIÁRIA, ABT-29 - CONTROLE DE INSETOS - A VIATURA, AO COMANDO DO SGT BM SILVA MARTINS, FOI AO LOCAL E REALIZOU O CONTROLE DE INSETOS TIPO ABELHAS QUE ESTAVAM ALOJADAS NO CANTO DO TELHADO DA GARAGEM DA RESIDÊNCIA. SOLICITANTE: PAULO HENRIQUE DE SOUZA, CONTATO: 99392-6874. SERVIÇO REALIZADO SEM ALTERAÇÃO.
COMANDANTE DE SOCORRO: TEN BM BARRETO
 CONTROLADOR: TEN BM RYAN</t>
  </si>
  <si>
    <t xml:space="preserve">ATAQUE DE ABELHAS - COLMEIA EM GALHO DE MANGUEIRA - TAM: 40 CM  
RUA SÃO FRANCISCO, 11 - LIRIO DO VALE 1
 PX. CAMPO DO CANGAÇO / ESCOLA MUNICIPAL LIRIO DO VALE
 IGUARACI 98409-6899 
BBE; PB RODOVIÁRIA; VTR ABT-29 Á COMANDO DO SGT BM SILVA MARTINS, DESLOCA AO LOCAL SOLICITADO, ATENDER OCORRÊNCIA DE CONTROLE DE INSETOS. AO CHEGAR NO LOCAL, FOI VERIFICASO QUE AS ABELHAS ESTAVAM EM FASE MIGRATÓRIAO SOLICITANTE FOI ORIENTADO E A GUARNIÇÃO PARTIU PARA A PRÓXIMA OCORRÊNCIA DE CONTROLE DE INSETOS.
 SERVIÇO DO DIA 19.03.2024 / 2º TURNO
 CMT DE SOCORRO: 2º TEN BM BARRETO
 CONTROLADOR COBOM: 1º TEN BM R. LIRA.
</t>
  </si>
  <si>
    <t>SOLICITANTE, JANAÍNA FERREIRA, TEL: 99239-1925, INFORMA OCORRÊNCIA DE ATAQUE DE ABELHAS NA POUSADA HACYENDA, LOCALIZADA NA RUA BEIJA-FLOR VERMELHO, BAIRRO DO TARUMÃ. ACESSO PELA VEGA TRANSPORTE.
BIFMA, POSTO SUMAÚMA, ABT-32 - CONTROLE DE INSETOS - A VIATURA, AO COMANDO DO SGT BM NORONHA, FOI AO LOCAL E AO CHEGAR CONSTATOU QUE AS ABELHAS TINHAM MIGRADO.  NÃO HOUVE ATUAÇÃO DOS BOMBEIROS.
COMANDANTE DE SOCORRO: TEN BM BARRETO
 CONTROLADOR: TEN BM RYAN</t>
  </si>
  <si>
    <t xml:space="preserve">ABELHAS ENTRE O TELHADO E A PAREDE
BBE; PB RODOVIÁRIA; VTR ABT-29 À COMANDO DO SGT BM SILVA MARTINS. DESLOCA AO LOCAL SOLICITADO, ATENDER OCORRÊNCIA DE CONTROLE DE INSETOS TIPO ABELHA. CONTROLE REALIZADO COM SUCESSO. SOLICITANTE: LEXANDRE JOSE RAMOS. IDADE 63 ANOS. RG: 0500304-0 TEL: 98519-4515 LOCAL EM SEGURANÇA, A VTR ABT-29 RETRAI AO PB DE ORIGEM.
 SERVIÇO DO DIA 19.03.2024 / 2º TURNO
 CMT DE SOCORRO: 2º TEN BM BARRETO
 CONTROLADOR COBOM: 1º TEN BM R. LIRA.
</t>
  </si>
  <si>
    <t>CORTE DE ANEL
1 BI, POSTO DO Zumbi</t>
  </si>
  <si>
    <t>OCORRENCIA REPASSADA PELA VTR 7407 DA 19 CICOM SOBRE UM ACIDENTE DE TRANSITO COM VITIMA FATAL.</t>
  </si>
  <si>
    <t>O COMUNICANTE INFORMA QUE SOUBE DE UM CORPO ENTERRADO NO MATAGAL ATRÁS DO CAMPO DO NÚCLEO 09. SOLICITA APOIO POLICIAL</t>
  </si>
  <si>
    <t>CORTE DE ANEL REALIZADO PELA EQUIPE DO POSTO CIS GRANDE CIRCULAR.
1º BI; PB CIS G.C. A GUARNIÇÃO DA VTR ATA-03 REALIZOU CORTE DE ANEL DE AÇO NO DEDO ANELAR ESQUERDO.  NOME: JOÃO PAULO REATHES PINHEIRO. RG: 715506-0 ENDEREÇO: RUA PALMEIRA DO MIRITI, Nº 558 BAIRRO: Jorge Teixeira</t>
  </si>
  <si>
    <t>FOGO EM POSTE DE ENERGIA ELETRICA NA AVENIDA GRANDE CIRCULAR, AO LADO DA POUSADA 50 TONS. SOLICITNTE: JOSEANA 9160-8364.
1º BI; PB Zumbi</t>
  </si>
  <si>
    <t>SEG DO DIA 20 DE MARÇO DE 2024
ST	COMAPA	609	07:00	17:00	10:00	QCG	060/CBC/2024	CORTE DE ÁRVORE
 SGT	SARA	1563	07:30	19:30	12:00	SCI-EG	183/SCI-APH-EG/2024	REFORÇO DE GUARNIÇÃO
 CB	NOGUEIRA	1091	07:30	19:30	12:00	SCI-EG	183SCI-APH-EG/2024	REFORÇO DE GUARNIÇÃO
 CB	WARLLISON	1112	13:00	17:51	04:51	QCG	056-GAB/CBMAM/2024	CONTROLE DO GABINETE
 CB	CAINÃ	1174	13:00	17:00	04:00	QCG	056-GAB/CBMAM/2024	CONTROLE DO GABINETE
COMANDANTE DE SOCORRO: TEN BM COSTA
 CONTROLADOR: TEN BM CABRAL ARAÚJO
 CB	PAULO RICARDO	1232	19:30	07:30	12:00	SCI-EG	184/SCI/APH/EG	REFORÇO DE GUARNIÇÃO
 SGT	SARA DIANA	1561	19:30	07:30	12:00	SCI-EG	184/SCI/APH/EG	REFORÇO DE GUARNIÇÃO
COMANDANTE DE SOCORRO: TEN BM COSTA
 CONTROLADOR: TEN BM RYAN</t>
  </si>
  <si>
    <t>CASA DE ABELHA  , PELA PARTE DE FORA  DA RESID¿NCIA , PRÓXIMO AO TELHADO  MAIOR QUE UMA BOLA DE FUTEBOL
 RUA ARROIO DO TIGRE Nº28, SÃO JOSÉ II, PRÓX.AO 9ºDIP, ANTIGA RUA 28 
SOLICITANTE: MARIA JOSÉ DUARTE 991137131
'1º BI; Zumbi</t>
  </si>
  <si>
    <t>ÁRVORE TIPO ABACATEIRO, COM CAULE PODRE, NO QUNTAL DA RESID¿NCIA  EM RISCO DE CAIR EM CIMA DA MESMA.
RUA. PROFº ERNANI SIMÃO Nº1632, ANTIGA RUA IPIXUNA , CACHOEIRINHA
 SOLICITANTE: NÚBIA PAULA 99223-5840
BBE, CENTRAL, VTR ABT-31. A COMANDO DO CABO PIMENTA FOI ATE O LOCAL DA OCORRÊNCIA PARA VERIFICAR O PEDIDO DA SOLICITANTE, QUE SEGUNDA ELA, HÁ NO LOCAL UMA ARVORE DO TIPO ABACATEIRO O QUAL POR CONTA DO ESTADO DE DEGRADAÇÃO DO TRONCO ENCONTRA-SE NA IMINÊNCIA DE CAIR SOBRE A RESIDÊNCIA. AO CHEGAR AO LOCAL FOI VERIFICADO E CONSTATADO PELO CHEFE DE GUARNIÇÃO QUE A ARVORE NÃO PÕE EM RISCO IMINENTE, QUE SE FAZ NECESSÁRIO O CORTE, POREM DE RESPONSABILIDADE DO PROPRIETÁRIO DA RESIDÊNCIA. SEM ALTERAÇÕES
OFICIAL DE SOCORRO: TEN COSTA
 COORDENADOR COBOM: TEN CABRAL ARAUJO</t>
  </si>
  <si>
    <t>SOLICITANTE INFORMOU QUE  UMA COLMEIA CAIU DO TELHADO NA CALÇADA.
 ENDEREÇO: RUA ITAITÊ Nº94, Cidade Nova</t>
  </si>
  <si>
    <t>CONTROLE DE INSETO - TIPO CABA  ALOJADA NA MANGUEIRA .
ENDEREÇO: RUA CURIÓ 46 - Cidade Nova</t>
  </si>
  <si>
    <t>CONTROLE DE INSETO DO TIPO ABELHA  ALOJADA NA ÁRVORE NO CONDOMINIO
 ENDEREÇO: RUA BRIGADEIRO JOÃO CAMARÃO Nº305   -  BAIRRO: Dom Pedro</t>
  </si>
  <si>
    <t>CONTROLE DE INSETO TIPO ABELHAS ALOJADAS NA SACADA  DO 8º ANDAR - CONDOMÍNIO RESIDENCIAL PORTAL DO RIO NEGRO 
 RUA: MARECHAL BITTENCOURT Nº385  - SANTO ANTÔNIO. APTO 840 - TORRE JAVARI
 PONTO DE REFERÊNCIA: EM FRENTE PORTO SANAVE
 SOLICITANTE: RENATO ALEXANDRE ( MANUTENÇÃO )  CONTATO: 99196-2887
BBE, RODOVIÁRIA, ABT-29, A COMANDO DO CB VITOR FOI AO LOCAL E VERIFICOU QUE SE TRATAVA DE INSETO DO TIPO ABELHAS ALOJADAS NA SACADA DO 8 ANDAR NO APARTAMENTO 840, TORRE JAVARI. AO CHEGAR AO LOCAL FOI VERIFICADO A NECESSIDADE DO CONTROLE DE INSETOS. FOI REALIZADO O SERVIÇO SEM ALTERAÇÕES.
OFICIAL DE SOCORRO: TEN BM COSTA
 COORDENADOR DO COBOM: TEN CABRAL ARAUJO</t>
  </si>
  <si>
    <t>BICHO PREGUIÇA , ANDANDO NO POSTE HÁ MAIS DE 3 MTS DE ALTURA 
RUA ANTRO DE QUINTAL Nº1350, ANTIGA RUA B 24, Japiim</t>
  </si>
  <si>
    <t>CASA DE ABELHA ,LOCALIZADA EM UMA ÁRVORE ACIMA DA COBERTURA DA LAGE  
RUA NOVA Nº 13, COL ANTÔNIO ALEIXO , PRÓX A PARÓQUIA NOSSA SENHORA DAS GRAÇAS
 MATEUS DOS SANTOS  99262-4793    
1º BI; Zumbi</t>
  </si>
  <si>
    <t>ABELHAS SE ALOJARAM NA ESCADA DE ENTRADA DA RESIDENCIA IMPEDINDO O ACESSO DOS MORADORES
'BBE, CENTRAL, VTR ABT-31. A COMANDO DO CABO PIMENTA FOI ATE O LOCAL DA OCORRÊNCIA PARA ATENDER CHAMADO DE CONTROLE DE INSETO DO TIPO ABELA SOLICITADO PELA SENHORA SUELLY SALES SANTOS. FOI REALIZADO CONTROLE COM FOGO E VEDAÇÃO DOS ACESSOS ONDE ESTAVAM AS ABELHAS. SERVIÇO SEM ALTEAÇÃO.
OFICIAL DE SOCORRO: TEN COSTA
 COORDENADOR COBOM: TEN CABRAL ARAUJO</t>
  </si>
  <si>
    <t>ORDEM DE SERVIÇO Nº 169/GREM/CBC/2024 
EVENTO: TRANSPORTE DE PACIENTE (MARIVONE DIAS SERRÃO); DE SUA RESID¿NCIA , RUA MANOEL GARCÊS , CASA 04-FLORES ATÉ A ONCOCLIN AV. CASTELO BRANCO 1779-CACHOEIRINHA
 MISSÃO: PREVENÇÃO E ATENDIMENTO EM URGÊNCIA/EMERGÊNCIA;
 REFERÊNCIAS: DETERMINAÇÃO DO SCMT GERAL DO CBMAM
 GUARNIÇÃO DA UR 23 
 TEN CUNHA
 TEN LEONARDO CORREA
 SGT A. SOUSA
 SGT LILIAN FERREIRA
GREM; PONTA NEGRA; VTR UR-23, A COMANDO DA TENENTE REALIZOU CUMPRIMENTO DE OS 169/GREM/CBC/2024 COM TRANSPORTE D PACIENTE MARIVONE DIAS SERRÃO DA SUA RESIDENCIA PARA CLINICA ONCONCLIN E POSTERIORMENTE DA CLINICA ONCOCLIN PARA SUA RESIDENCIA. SERVIÇO SEM ALTERAÇÃO.
OFICIAL DE SOCORR: TEN BM  COSTA
 COORDENADOR COBOM: TEN CABRAL ARAUJO</t>
  </si>
  <si>
    <t>CORTE DE DE ANEL REALIZADO NO CIS GRANDE CIRCULAR
1º BI; CIS GRANDE CIRCULAR; VIATURA ATA-03 A COMANDO DO CB THIAGO SILVA FOI ACIONADO NO PRÓPRIO POSTO DA GUARNIÇÃO PARA REALIZAR O CORTE DE ANEL PRATA LOCALIZADO NO DEDO ANELAR DIREITO DA MENOR SARA BEATRIZ DA SILVA E SILVA TENDO COMO RESPONSAVEL O SR. HENRIQUE CONSTA DE BEZERA. O SERVIÇO FOI REALIZADO SEM ALTERAÇÕES
OFICIAL DE SOCORRO: TEN BM COSTA
 CORDENADOR COBOM: TEN CABRAL ARAUJO</t>
  </si>
  <si>
    <t>CONTROLE DE INSETO TIPO ABELHA  ALOJADA PRÓXIMO AO TELHADO DO DEPÓSITO DO SUPERMERCADO BIG AMIGÃO
 RUA: SANTO EXPEDITO Nº100 CIDADE DE DEUS
 SOLICITANTE: ADRIANO GUEDES 
CONTATO: 99285-7751
'1º BI; CIS GRANDE CIRCULAR; VIATURA ATA-03 A COMANDO DO CB THIAGO SILVA FOI ACIONADO PARA FAZER CONTROLE DE INSETO OS QUAIS ENCONTRAM-SE ALOJADOS PROXIMO AO TELHADO DO DEPOSITO DO SUPERMERCADO BIG AMIGÃO. AO CHEGAR AO LOCAL REALIZADO CONTROLE DE INSETO SOLICITADO PELO SENHO JÃO TAVARES VIEIRA. SERVIÇO REALIZADO SEM ALTERAÇÕES.
OFICIAL DE SOCORRO: TEN COSTA
 COORDENADOR COBOM: TEN CABRAL ARAUJO</t>
  </si>
  <si>
    <t>SOLICITANTE INFORMA QUE UM ACIDENTE DE UM CARRO COM VITIMA LESIONADA E UMA PESSOA COM PERNA FRATURADA PRESA NO CARRO . PEDE APOIO
BBE, RODOVIARIA, ABT-29, ABT-32 e UR-23, A COMANDO DO CB VITOR FOI AO LOCAL DO ACIDENTE DE TRANSITO ENVOLVENDO AS VITIMA IGOR GOMES FONSECA, ITALO GOMES FONSECA, ICARO GOMES FONSECA. A INFORMAÇÃO INICIAL ERA QUE HAVIA TRÊS PESSOAS NO LOCAL, SENDO UMA DELAS COM INDÍCIOS DE FRATURA EXPOSTA E POSSIVELMENTE RETIDO NAS FERRAGENS DO VEICULO. AO CHEGAR AO LOCAL NÃO HAVIA PACIENTES RETIDOS NAS FERRAGENS E A AÇÃO DO CORPO DE FOI EM APOIO AO SAMU SOB O COMANDO DA TEC DE ENFERMAGEM ELIANE. O SERVIÇO FOI REALIZADO SEM ALTERAÇÃO.
OFICIAL DE SOCORRO: TEN BM COSTA
 COORDENADOR DO COBOM:  TEN CABRAL ARAUJO</t>
  </si>
  <si>
    <t>MOTORISTA COM PERNA PRESA
 NEI 99424-4950 
VEÍCULO: VERSA NISSAN PHM 8902
 AV. MAX TEIXEIRA
 EM FRENTE AO ATACK - SENTIDO MANOA</t>
  </si>
  <si>
    <t>CASA DE ABELHA NO TELHADO - TAM. BOLA DE FUTSAL
 3ª ANDAR - BLOCO 24
 PROSAMIM RESIDENCIAL CAJUAL
 RUA 1 DE MAIO - MORRO DA LIBERDADE
 SOLICITANTE : DANIEL BARBOSA 98844-3246
CIENTE DA BOTIJA DE  GÁS
BBE, CENTRAL, VTR ABT-31. A COMANDO DO CABO PIMENTA FOI ATE O LOCAL DA OCORRÊNCIA PARA ATENDER OCORRENCIA CONTROLE DE INSENTO SOLICITADO PELO SR. DANIEL BARBOSA. AO CHEGAR AO LOCAL.... EM ANDAMENTO
'BBE, CENTRAL, VTR ABT-31. A COMANDO DO CABO PIMENTA FOI ATE O LOCAL PARA ATENDER OCORRÊNCIA CONTROLE DE INSETOS SOLICITADO PELO SR. DANIEL BARBOSA. AO CHEGAR AO LOCAL, A GUARNIÇÃO REALIZOU O CONTROLE DE INSETOS SEM ALTERAÇÃO.
COMANDANTE DE SOCORRO: TEN BM COSTA
 CONTROLADOR: TEN BM RYAN</t>
  </si>
  <si>
    <t xml:space="preserve">SOLICITANTE INFORMOU QUE CAIU ÁRVORE SOBRE O TELHADO DE SUA RESIDÊNCIA, EM ARÉA DE RISCO ( SOUBE INFORMAR O TIPO DE ÁRVORE)
 ENDEREÇO: RUA NUNES CARDOSO Nº377 - SÃO FRANCISCO
 SOLICITANTE: RUTE COELHO
 CONTATO: 98813-9497
BBE, CENTRAL, VTR ABT-31. A COMANDO DO CABO PIMENTA FOI ATE O LOCAL DA OCORRÊNCIA PARA ATENDER OCORRENCIA DE QUEDA DE ARVORE SOBRE RESIDENCIA. CHEGANDO AO LOCAL FOI VERIFICADO QUE .... EM ANDAMENTO
'BBE, CENTRAL, VTR ABT-31. A COMANDO DO CABO PIMENTA FOI ATE O LOCAL DA OCORRÊNCIA PARA ATENDER OCORRENCIA DE QUEDA DE ARVORE SOBRE RESIDÊNCIA. CHEGANDO AO LOCAL FOI VERIFICADO QUE A ÁRVORE NÃO TOMBOU SOBRE A RESIDÊNCIA E NÃO HÁ A NECESSDIADE DO CORTE PELA EQUIPE DOS BOMBEIROS. O SERVIÇO É PARTICULAR. FORAM FEITAS AS ORIENTAÇÕES À SOLICITANTE E A VIATURA RETORNOU AO POSTO DE ORIGEM.
COMANDANTE DE SOCORRO: TEN BM COSTA
 CONTROLADOR: TEN BM RYAN
</t>
  </si>
  <si>
    <t>DESAPARECIMENTO DE PESSOA EM MEIO LÍQUIDO, BO Nº730 , A COMUNICANTE INFORMA QUE SEU PAI, AMBRÓSIO FURTADO DA SILVA , RESIDENTE NA COMUNIDADE DE MONTE HOREBE, ALTO RIO APOQUITAUA, EM MAUÉS  SAIU DE CASA POR VOLTA DAS 05:00 HS DA MANHÃ  DO DIA 19/03/2024 A BORDO DE UMA CANOA DE MADEIRA COM A INTENÇÃO DE PESCAR, E NÃO RETORNOU ATÉ O PRESENTE MOMENTO NÃO RETORNOU
 INFORMA QU DESDE  O MOMENTO QUE OS FAMILIARES PERCEBERAM QUE O MESMO NÃO HAVIA RETORNADO, PASSARAM A EMPREENDER BUSCAS NO LEITO DO RIO, AUXILIADO POR MORADORES DA COMUNIDADE, SEM ÊXITO.
SOLICITANTE: MARCIENE CARDOSO DE OLIVEIRA, ( FILHA) TEL -9299131-8967
 LOCAL DO OCORRIDO :RIO ALTO APOQUITAUA,COMUNIDADE MONTE HOREBE, POLO 7, MAUÉS
DESAPARECIMENTO DE PESSOA EM MEIO LÍQUIDO, BO Nº730, A COMUNICANTE INFORMA QUE SEU PAI, AMBRÓSIO FURTADO DA SILVA, RESIDENTE NA COMUNIDADE DE MONTE HOREBE, ALTO RIO APOQUITAUA, EM MAUÉS SAIU DE CASA POR VOLTA DAS 05H00 HS DA MANHÃ  DO DIA 19/03/2024 A BORDO DE UMA CANOA DE MADEIRA COM A INTENÇÃO DE PESCAR, E NÃO RETORNOU ATÉ O PRESENTE MOMENTO NÃO RETORNOU. INFORMA QU DESDE  O MOMENTO QUE OS FAMILIARES PERCEBERAM QUE O MESMO NÃO HAVIA RETORNADO, PASSARAM A EMPREENDER BUSCAS NO LEITO DO RIO, AUXILIADO POR MORADORES DA COMUNIDADE, SEM ÊXITO.
SOLICITANTE: MARCIENE CARDOSO DE OLIVEIRA, (FILHA) TEL -9299131-8967
 LOCAL DO OCORRIDO: RIO ALTO APOQUITAUA, COMUNIDADE MONTE HOREBE, POLO 7, MAUÉS. 
O SUPERIOR DE DIA, TC HÉLCIO INFORMOU QUE DEVERÁ AGUARDAR O CONTATO DA FAMÍLIA DA VÍTIMA PARA PODER DESLOCARA EQUIPE DE MERGULHO AO LOCAL. À NOITE, FOI REALIZADO CONTATO COM O SR LINO FONSECA, COORDENADOR DA DEFESA CIVIL DE MAUÉS, QUE SOLICITOU APOIO DOS BOMBEIROS. O MESMO ESTÁ NO AGUARDO DO CONTATO DA FAMÍLIA. O SR LINO, SÓ CONSEGUIU CONTATO COM OS FAMILIARES NO MOMENTO DO REGISTRO DO B.O., NA SEDE DO MUNICÍPIO. APÓS ISSO, OS FAMILIARES SE DESLOCARIAM ATÉ A COMUNIDADE ONDE OCORREU O FATO, CERCA DE 01H15 DE TEMPO DE DESLOCAMENTO. ATÉ ESSE MOMENTO, O SR. LINO NÃO CONSEGUIU CONTATO NOVAMENTE. ELE IRÁ AGUARDAR, E ASSIM QUE FIZER CONTATO COM A FAMÍLIA, IRÁ ENTRAR EM CONTATO COM O 193. AGUARDANDO NOVAS DETERMINAÇÕES DO COMANDO DO CBMAM.
COMANDANTE DE SOCORRO: TEN BM COSTA
 CONTROLADOR: TEN BM RYAN
....................................................................
SERVIÇO DO DIA 21 DE MARÇO DE 2024. 1º TURNO.
CONTROLADOR: TEN QOABM JAMERSON
 COMTE SOCORRO: TEN QOABM TOMÁS
------------------------- ---------------------------------------
SERVIÇO DO DIA 22 DE MARÇO DE 2024. 1º TURNO.
 AS 10:44 HORAS, O SENHOR LINO, COORDENADOR DA DEFESA CIVIL DE MAUÉS, CONTATO 99261-2066 ENTROU EM CONTATO PRA ATUALIZAR A SITUAÇÃO DA OCORRÊNCIA QUE FOI REGISTRADA NA SEGUNDA-FEIRA, SOBRE O DESAPARECIMENTO DE UMA PESSOA EM UMA COMUNIDADE NA ZONA RURAL.O CIDADÃO FOI ENCONTRADO HOJE PELA MANHA POR VOLTA DE 9:00H. FOI ENCONTRANDO ANDANDO AS MARGENS DE UM RIO DA REGIÃO. ESTAVA DESORIENTADO E DEBILITADO. POREM SEM MAIORES COMPLICAÇÕES, AGRADECEU PELO APOIO E SOLICOU O FECHAMENTO DA OCORRENCIA. 
CONTROLADOR: TEN QOABM RICARDO
 COMTE SOCORRO: TEN QOABM R. ARAÚJO</t>
  </si>
  <si>
    <t>MOTORISTA DE CAÇAMBA PRESO EM FERRAGENS E MORADORES DA CASA SOB OS ESCOMBROS 
RUA CRICIUMA, 73 CIDADE DE DEUS
 AO LADO ACADEMIA PLANETA CORPO
 JONAS EDUARDO 99388-9723
'BIFMA, POSTO SUMAÚMA, ABT-32, ATA-03, UR-23, AR-57, AR-47 - ACIDENTE COM VÍTIMA PRESA NAS FERRAGENS - AS VIATURAS, AO COMANDO DO TEN BM COSTA, DESLOCARAM ATÉ A RUA CRICIÚMA, ONDE UMA CAÇAMBA INVADIU UMA RESIDÊNCIA APÓS O CONDUTOR PERDER O CONTROLE  DO VEÍCULO. VEÍCULO TIPO CAÇAMBA BRANCA DE PLACA JXL-8347, DA EMPRESA MD MATERIAL DE CONSTRUÇÃO. O CONDUTOR DA CAÇAMBA, FICOU PRESO NO VEÍCULO E EM PARTE DA ESTRUTURA DA RESIDÊNCIA, ESTAVA CONSCIENTE E ORIENTADO, QUEIXAVA DOR NO TÓRAX E REGIÃO DA CLAVÍCULA DIREITA, APRESENTANDO LESÕES PERFURO CONSTANTES (VIDRO) NO MEMBRO SUPERIOR DIREITO. NEGA SER HIPERTENSO OU DIABÉTICO, NÃO TEM ALERGIA A MEDICAMENTOS. NOME: NATANAEL BARROS DE ANDRADE, 58 ANOS, CPF 345.679.682-04. CONTATO: 99346-9989. RESIDENTE À RUA CAMPO ALEGRE Nº 03, COMUNIDADE NOVO HORIZONTE. A VÍTIMA FOI ENCAMINHADO, PELA UR-23, AO HOSPITAL E PRONTO SOCORRO PLATÃO ARAÚJO E FOI DEIXADO AOS CUIDADOS DO MÉDICO LUÍS CLAUDIO, CRM 3710. 03 (TRÊS) MORADORES DA RESIDÊNCIA Nº 71 FORAM ATINGIDOS PELOS ESCOMBROS: COSMA DE SOUZA SENA, 41 ANOS, CPF: 786.287.762-49, O ESPOSO E O FILHO ( NÃO IDENTIFICADOS) QUE FORAM SOCORRIDOS ANTES DA CHEGADA DOS BOMBEIROS. RESIDÊNCIA MEDINDO 5X7 METROS, COM DOIS CÔMODOS, TEVE UM CÔMODO TOTALMENTE DESTRUÍDO PELO VEÍCULO. O LOCAL FOI DEIXADO EM SEGURANÇA.
COMANDANTE DE SOCORRO: TEN BM COSTA
 CONTROLADOR: TEN BM RYAN</t>
  </si>
  <si>
    <t>CORTE DE ANEL REALIZADO NO PB ESPECIAL. PACIENTE: JHEMILLY EDUARDA DA SILVA, 13 ANOS. END: RUA CABEDELO, 181, REDENÇÃO. RESPONSÁVEL: ELAINE PINHEIRO MAIA, MÃE, TEL: 99393-5341. RETIRADO ANEL DO DEDO ANELAR DIREITO.
'BBE, RODOVIÁRIA, ABT-29 - CORTE DE ANEL -A VIATURA, AO COMANDO DO CB VITOR REALIZOU O CORTE DE ANEL DO DEDO ANELAR DIREITO DE JHEMILLY EDUARDA MAIA DA SILVA, 13 ANOS,  ACOMPANHADA PELA MÃE: ELAINE PINHEIRO MAIA, CPF: 905.910.972-49, CONTATO:99393-5341, RESIDENTE À RUA CABEDELO Nº 181, BAIRRO REDENÇÃO. SERVIÇO REALIZADO SEM ALTERAÇÃO.
COMANDANTE DE SOCORRO: TEN BM COSTA
 CONTROLADOR: TEN BM RYAN</t>
  </si>
  <si>
    <t xml:space="preserve">CONTROLE DE INSETOS. SOLICITANTE: WELLINGTON GUIMARÃES ARCE.
'BBE, CENTRAL, VTR ABT-31. A COMANDO DO CABO PIMENTA FOI ATE O LOCAL PARA ATENDER OCORRÊNCIA CONTROLE DE INSETOS SOLICITADO PELO SR. WELLINGTON GUIMARÃES ARCE. CONTATO: 98418-8540. AO CHEGAR AO LOCAL, A GUARNIÇÃO REALIZOU O CONTROLE DE INSETOS SEM ALTERAÇÃO.
COMANDANTE DE SOCORRO: TEN BM COSTA
 CONTROLADOR: TEN BM RYAN
</t>
  </si>
  <si>
    <t>OCORRENCIA REPASSADA PELA VTR 7404 DA 8 CICOM SOBRE UMA TENTATIVA DE SUICIDIO.</t>
  </si>
  <si>
    <t>SERVIÇO DO DIA 21 DE MARÇO DE 2024. 1º TURNO.
"A SOLICITANTE INFORMA QUE O IRMÃO DA MESMA SAIU DE CANOA PARA DEIXAR A MÂE DELES DO OUTRO DO RIO E NÃO RETORNOU PARA O LADO DO RIO QUE FICA A CASA DELES. INFORMA AINDA QUE A VÍTIMA SOFRE DE EPILEPSIA E QUE POPULARES AVISTARAM APENAS A CANOA E O REMO QUE ELE UTILIZAVA. NOME DA SOLICITANTE: MISLENE LOPES DE SOUZA (IRMÃ DA VÍITMA) MUNICÍPIO: RIO PRETO DA EVA, RAMAL DO ALTO RIO KM15, ZONA RURAL. VÍTIMA: GÊNESIS LOPES DE SOUZA, 24 ANOS, CPF: 0317619245. A CIA DO RIO PRETO VAI DAR A 1ª RESPOSTA ATÉ OS MERGULHADORES CHEGAREM AO LOCAL. SUPERIOR DE DIA, TC HÉLCIO E O COMANDANTE DO PELOTÃO FLUVIAL, TEN R. ARAÚJO, JÁ ESTÃO CIENTES DA OCORRÊNCIA. AGUARDANDO ATENDIMENTO. ÁS 08H00 DO DIA 21/03/2024 O TEN KENEDY DA 1º PDBM/1ª CIBM/RIO PRETO DA EVA LIGOU PARA O COBOM SOLICITANDO APOIO DO PELOTÃO FLUVIAL. FOI REPASSADO AO TEN R. ARAUJO QUE ENVIOU AS 09H00 DO DIA 21/03/2024 UMA EQUIPE COMPOSTA PELO ST J. PAULO E CB PICANÇO NA AR-68 AO MUNICIPIO DE RIO PRETO DA EVA PARA DAR INICIO AS BUSCAS EM MEIO LIQUIDO. DESFECHO DA OCORRÊNCIA DE BUSCA ,SALVAMENTO E RESGATE DE VÍTIMA EM MEIO LÍQUIDO. DESLOCAMOS AS 07:50 ATÉ O LOCAL CITADO E REALIZAMOS A PRIMEIRA RESPOSTA, BUSCAS SUPERFICIAL SOBRE TODO O ENTORNO DAS MARGENS PRÓXIMAS AO NAUFRÁGIO PERCORRENDO APROXIMADAMENTE UNS 300 METROS SEGUINDO O CURSO DO RIO PORÉM NADA ENCONTRAMOS, MERGULHADORES LOCAIS QUE PRESTAM SERVIÇO PRA PREFEITURA LOCAL MUNIDOS DE EQUIPAMENTOS DE MERGULHO ACHARAM O CORPO DA VÍTIMAS AS 11:12 MIN. A GU DE RESPOSTA RÁPIDA COMPOSTAS PELOS BMS SGT RONIBSON, CB COIMBRA E CB VANESSA A BORDO DA AR-45 RETORNARAM AO PD AS 11:45. APENASA ESSAS INFORMAÇÕES FORAM REPASSADAS PELO ST J. PAULO. SOLICITANTE: TEN BM KENEDY. TEL; VIA 193. SERVIÇO SEM ALTERAÇÃO.
"
CONTROLADOR: TEN QOABM JAMERSON
 COMTE SOCORRO: TEN QOABM TOMÁS</t>
  </si>
  <si>
    <t>OCORRENCIA REPASSADA PELA VTR 7404 DA 8 CICOM.</t>
  </si>
  <si>
    <t>CORTE DE ANEL REALIZADO NO PACIENTE MATEUS SILVA DA  COSTA, 23 ANOS, RG: 30394511, DN: 25/09/1999. END: RUA  TIRADENTES, PARQUE MAUÁ. RETIRADO ANEL DE AÇO DO DEDO ANELAR MÃO ESQUERDA.
'GREM, PONTA NEGRA, AR-57 - CORTE DE ANEL - A VIATURA, AO COMANDO DA TEN RENATA NARDES, REALIZOU O CORTE DE ANEL DE AÇO DO DEDO ANELAR ESQUERDO DE MATEUS SILVA DA COSTA, 23 ANOS, RG: 30394511, RESIDENTE À RUA TIRADENTES Nº 11, BAIRRO PARQUE MAUÁ. SERVIÇO REALIZADO SEM ALTERAÇÃO.
COMANDANTE DE SOCORRO: TEN BM COSTA
 CONTROLADOR: TEN BM RYAN</t>
  </si>
  <si>
    <t>CORTE DE ANEL DO PACIENTE CARLOS HENRIQUE DE OLIVEIRA MACHADO, 26 ANOS. END: RUA JOSÉ ROMÃO 17, COLINA DO SOL, NOVO ALEIXO.
GREM, PONTA NEGRA, AR-57 - CORTE DE ANEL - A VIATURA, AO COMANDO DA TEN RENATA NARDES, REALIZOU O CORTE DE ANEL DO DEDO ANELAR ESQUERDO DE CARLOS HENRIQUE DE OLIVEIRA MACHADO, 26 ANOS, CPF 03146331209, RESIDENTE À RUA JOSÉ ROMÃO Nº 17, BAIRRO NOVO ALEIXO. SERVIÇO REALIZADO SEM ALTERAÇÃO.
COMANDANTE DE SOCORRO: TEN BM COSTA
 CONTROLADOR: TEN BM RYAN</t>
  </si>
  <si>
    <t>SERVIÇO DO DIA 21 DE MARÇO DE 2024. 1º TURNO.
GREM, POSTO DO Zumbi</t>
  </si>
  <si>
    <t xml:space="preserve">SERVIÇO DO DIA 21 DE MARÇO DE 2024. 1º TURNO.
CUMPRIRAM ESCALA EXTRA NO SERVIÇO DE S. E. G. OS MILITARES DE ACORDO COM SUAS O.S NOS REFERIDOS POSTOS OU BATALHÕES DO CBMAM. SEG 1º TURNO, S/A.
CB	WALTER FILHO	1227	07:30	19:30	12:00	SCI-EG	185/SCI-EG/2024	REFORÇO DE GU
 CB	F. LEITE	1262	07:30	19:30	12:00	SCI-EG	185/SCI-EG/2024	REFORÇO DE GU
 TEN	R. LIRA	352	07:00	19:00	12:00	COBOM	039/COBOM/2024	REFORÇO DE GU
 CB	IRINILDO	1158	07:00	17:00	10:00	QCG	60/CBC/2024	CORTE DE ÁRVORE
 ST	BANDEIRA	732	13:00	17:00	04:00	QCG	050/CSM/2024	MANUTENÇÃO DE VIATURAS
 CB	WARLLISON	1112	13:00	18:00	05:00	QCG	057/GAB/2024	CONTROLE DE GABINETE
CONTROLADOR: TEN QOABM JAMERSON
 COMTE SOCORRO: TEN QOABM TOMÁS
ST	WALDIRA	801	19:00	07:0 0	12:00	COBOM	040/COBOM/2024	AUXILIAR DO CONTROLADOR
 TEN	ELINELSON	523	19:30	07:30	12:00	SCI-EG	186/SCI-EG/2024	REFORÇO DE GU
 ST	COSTA E SILVA	378	19:30	07:30	12:00	SCI-EG	186/SCI-EG/2024	REFORÇO DE GU
 CB	WARLLISON	1112	21:30	23:00	02:30	QCG	057/GAB/2024	CONTROLE DE GABINETE
COMANDANTE DE SOCORRO: TEN BM TOMÁS
 CONTROLADOR: TEN BM RYAN
</t>
  </si>
  <si>
    <t>SERVIÇO DO DIA 21 DE MARÇO DE 2024. 1º TURNO.
GREM POSTO PONTA NEGRA UR-23 A COMANDO DA TENENTE ROSA CRISTINA DESLOCOU-SE PARA O LOCAL.  UR 23 ORDEM DE SERVIÇO Nº 175/GREM/CBC/2024 EVENTO: APOIO A AVALIAÇÃO DE APH; MISSÃO: PREVENÇÃO E ATENDIMENTO EM URGÊNCIA/EMERGÊNCIA EFETIVO : TEN ROSA CRISTINA; TEN JEFFERSON CARLOS ;  SGT CORTEZ E  SGT ADILMAR REIS DE 9 AS 12 HRS NO IESP - DISTRITO INDUSTRIAL. FOI REALIZADO A PREVENÇÃO NO LOCAL E CUMPRIDOS TODOS OS HORÁRIOS DURANTE ESTE TURNO, SEM ALTERAÇÃO. SOLICITANTE: CBC/COBOM. TEL: 36123130. SERVIÇO SEM ALTERAÇÃO.
CONTROLADOR: TEN QOABM JAMERSON
 COMTE SOCORRO: TEN QOABM TOMÁS</t>
  </si>
  <si>
    <t>SERVIÇO DO DIA 21 DE MARÇO DE 2024. 1º TURNO.
1º BI POSTO CIS/GC ATA-03 A COMANDO DO ST EVALDO GAMA DESLOCOU-SE PARA O LOCAL. BUSCA EM AMBIENTE DE SELVA. VÍTIMA: CLEITON DA SILVA BELÉM, 23 ANOS, IDENTIDADE: 3178705-3, TELEFONE: 92229821, ENDEREÇO: RUA 1, MUTUAÇU, N° 143, CIDADE ALTA, Jorge Teixeira</t>
  </si>
  <si>
    <t>SOLICITANTE PEDE APOIO PARA UM HOMEM QUE AMEAÇA SE JOGAR DE CIMA DO TELHADO DE UMA CASA.
'COMANDANTE DE SOCORRO 'ABT-31, AR-55, AR-57, UR-23 - TENTATIVA DE SUICÍDIO - AS VIATURAS, AO COMANDO DO TENENTE TOMÁS DESLOCARAM-SE PARA O LOCAL E REALIZARAM O ATENDIMENTO DE OCORRÊNCIA DE TENTATIVA DE SUICÍDIO DE LEONARDO DIAZ, 20 ANOS, MORADOR DE DUA QUE TEVE UM SURTO PSICÓTICO. DURAÇÃO DA ABORDAGEM DE 6 HORAS QUE FOI FINALIZADA APÓS UMA ABORDAGEM TÁTICA RETIRANDO O TENTANTE DE LOCAL DE RISCO A 10MT DE ALTURA. APÓS A IMOBILIZAÇÃO DO TENTANTE PELO GU DO ABT-31, A GUARNIÇÃO DA UR-23 REALIZOU A CONTENÇÃO E  TRANSPORTE EM PRANCHA RÍGIDA, VÍTIMA CONSCIENTE, DESORIENTADO, VERBALIZANDO EM ESPANHOL, LOGORRÉIA PORÉM NÃO SE PODE ENTENDER O QUE FALA, APRESENTANDO-SE COM COMPORTAMENTO AGRESSIVO COM OSCILAÇÕES DE HUMOR. APRESENTANDO HEMATOMAS NA FACE E EM TODO CORPO, FERIMENTO CORTO CONTUSO COM SUTURA RECENTE EM REGIÃO PARIETAL ESQUERDA, ESCORIAÇÕES EM TODO CORPO SEM SINAIS DE FRATURAS OU HEMORRAGIAS. ORIENTADA, ESTÁVEL HEMODINAMICAMENTE, HIPOCORADA, EMAGRECIDA. REALIZADO TRANSPORTE ATÉ O CENTRO MÉDICO DE URGÊNCIA PSIQUIÁTRICA ONDE NÃO FOI ATENDIDO POR NÃO HAVER VAGA. ENCAMINHADO AO HPS 28 DE AGOSTO ONDE FOI RECONHECIDO PELOS SEGURANÇAS POR CAUSAR TUMULTO NA NOITE DE ONTEM, DEMONSTRANDO A REINCIDÊNCIA DO AGRAVO. SSVV: PA: 121X81mmHg. FC: 99 bpm, SAT: 99%. ENTREGUE AOS CUIDADOS SA DRA. ALINE PARENTE SANTOS CRM 7508. DURANTE A AÇÃO TÁTICA O CB CARNEIRO, DO ABT-31,  SOFREU UMA QUEDA DE ALTURA DE APROXIMADAMENTE 3,5 METROS EM OCORRÊNCIA COM TENTANTE DE SUICÍDIO. TRAUMA EM QUADRIL E COLUNA, COM QUEIXAS DE DOR DE LEVE INTENSIDADE. SEM PERDA DE MOBILIDADE OU FUNÇÃO MOTORA. O MILITAR FOI ENCAMINHADO, PELA AR-57, AO PS 28 DE AGOSTO PARA AVALIAÇÃO MÉDICA E REALIZAÇÃO DE EXAME DE RAIO-X. SENDO AFASTADO POR 7 DIAS CONFORME ATESTADO MÉDICO.
COMANDANTE DE SOCORRO: TEN BM TOMÁS
 CONTROLADOR: TEN BM RYAN</t>
  </si>
  <si>
    <t xml:space="preserve">SERVIÇO DO DIA 21 DE MARÇO DE 2024. 1º TURNO.
GREM POSTO PONTA NEGRA UR-23 A COMANDO DA TENENTE ROSA CRISTINA DESLOCOU-SE PARA O LOCAL. O SOLICITANTE MAJOR PM AUGUSTO SILVA PEDE APOIO PARA TRANSPORTAR SUA GENITORA DO HOSPITAL 28 DE AGOSTO, ATÉ A SUA RESIDÊNCIA: RUA PRESIDENTE MEDICI, COROADO I (LOJA MINUXY VARIEDADES) LOCALIZAÇÃO NO GPS: RUA MARQUESA DE SANTOS, 140, COROADO. TIPO DA OCORRÊNCIA: TRANSPORTE DE PACIENTE. LOCAL DA OCORRÊNCIA: HOSPITAL E PRONTO-SOCORRO 28 DE AGOSTO PARA RESIDÊNCIA DA PACIENTE, RUA PRESIDENTE MEDICI, COROADO I (LOJA MINUXY VARIEDADES). AÇÃO DO BOMBEIRO: REALIZADO TRANSPORTE EM PRANCHA RÍGIDA, CONSCIENTE, ORIENTADA, ESTÁVEL HEMODINAMICAMENTE. FO EM TROCANTER ESQUERDO COM CURATIVO OCLUSIVO. ENTREGUE AOS CUIDADOS DO SEU FILHO, EM SUA RESIDÊNCIA. PACIENTE: MARIA AUGUSTA SILVA SOUZA, DN: 04/03/1952, RG: 0293278-4, ACOMPANHANTE: MJ PM AUGUSTO SILVA(FILHO), CELULAR: 99182-9779. SOLICITANTE: MAJOR PM AUGUSTO SILVA. TEL; 991829779. SERVIÇO SEM ALTERAÇÃO.
CONTROLADOR: TEN QOABM JAMERSON
 COMTE SOCORRO: TEN QOABM TOMÁS
</t>
  </si>
  <si>
    <t>SERVIÇO DO DIA 21 DE MARÇO DE 2024. 1º TURNO.
BBE POSTO DA RODOVIÁRIA ABT-29 A COMANDO DO SGT LAURA DESLOCOU-SE PARA O LOCAL. TEN SILVIA FONE: 98414-5293, SO SINDACTA IV, PEDE PAOIO PARA CONTROLE DE INSETO TIPO CABA. AV DO TURISMO, TARUMÃ. FOI REALIZADO O CONTROLE DE INSETO DE 03 CASAS DA ESPECIE CABA. O LOCAL FOI ENTREGUE EM SEGURANÇA. SOLICITANTE: TEN DA AERONAUTICA SILVIA. TEL:  984145293. SERVIÇO SEM ALTERAÇÃO.
CONTROLADOR: TEN QOABM JAMERSON
 COMTE SOCORRO: TEN QOABM TOMÁS</t>
  </si>
  <si>
    <t>SERVIÇO DO DIA 21 DE MARÇO DE 2024. 1º TURNO.
BIFMA POSTO SUMAÚMA ABT-32 A COMANDO DO SGT FARID DESLOCOU-SE PARA O LOCAL. SR. LUIZ PEDE APOIO PARA CONTROLE DE CABA ALOJADO NO SEU APARTAMENTO, NO 4 ANDAR, QUADRA 5, Nº 402, RESIDENCIAL VIVER MELHOR (PROXIMO A ABRREIRA), NA RUA RIO MADEIRA, LAGO AZUL. FONE: 99154-1750. FOI REALIZADO O CONTROLE DE INSETO DA ESPECIE CABA QUE ESTAVA NO TELHADO DO SOLICITANTE O SENHOR LUIZ ARLESSON LAVAREDA DOS SANTOS, CPF 73553026200. TEL; 991541750. SERVIÇO SEM ALTERAÇÃO.
CONTROLADOR: TEN QOABM JAMERSON
 COMTE SOCORRO: TEN QOABM TOMÁS</t>
  </si>
  <si>
    <t>SERVIÇO DO DIA 21 DE MARÇO DE 2024. 1º TURNO.
BIFMA POSTO SUMAÚMA ABT-32 A COMANDO DO SGT FADOUL DESLOCOU-SE PARA O LOCAL. SRA. OTAVIA  FURTADA DE CARVALHO .  99218-2759, PEDE POIO PARA CONTROLE DE CABA ALOJADA NO TELHADO DO ESTACIOMENTO DA SUA RESIDECIA. NA  RUA CORONEL RAMALHO JUNIOR, N. 21 Cidade Nova</t>
  </si>
  <si>
    <t xml:space="preserve">SERVIÇO DO DIA 21 DE MARÇO DE 2024. 1º TURNO.
'GREM POSTO PONTA NEGRA UR-23 A COMANDO DA TENENTE ROSA CRISTINA DESLOCOU-SE PARA O LOCAL. O.S 169/GREM/CBC/2024.  EVENTO: TRANSPORTE DE PACIENTE DA SRA. MARIVONE DIAS SERRÃO.  MISAO: PREVENÇÃO E ATENDIMENTO DE URGENCIA. LOCAL: DA RESIDENCIA NA RUA MANOEL GARCES, N. 04, FLORES, ATE A CLÍNICA ONCOCLIN NA AV. CASTELO BRANCO, N. 1779, CACHOEIRINHA.  GUARNIÇAO: TEN ROSA CRISTINA, TEN TEN JEFFERSON CARLOS,  SGT CORTEZ, SGT ADILMAR REIS( UR-23).  HORARIO: 14H NO LOCAL. TRANSPORTE DE PACIENTE. LOCAL DA OCORRÊNCIA: RESIDENCIA DA PACIENTE RUA MANOEL GARCÊS, 04 - FLORES ATÉ A ONCOCLIN - AVENIDA CASTELO BRANCO, 1774 - CACHOEIRINHA. SITUAÇÃO DA OCORRÊNCIA: TRANSPORTE DE PACIENTE DE SUA RESIDÊNCIA PARA A CLINICA ONCOCLIN, AV. CASTELO BRANCO, S/N - CACHOEIRINHA. PACIENTE: MARIVONE  DIAS SERRÃO, DN: 05/08/1946, CELULAR: 99284-7172. AÇÃO DO BOMBEIRO: REALIZADO TRANSPORTE EM MACA, ACAMADA, CONSCIENTE, ORIENTADA, ESTÁVEL HEMODINAMICAMENTE, HIPOCORADA, EMAGRECIDA. REALIZADO TRANSPORTE ATÉ A ONCOCLIN ONDE REALIZOU SESSÃO DE RADIOTERAPIA SEM INTERCORRÊNCIAS. ENTREGUE AOS CUIDADOS DA SUA FILHA, EM SUA RESIDÊNCIA. SOLICITANTE: CB BM FRANCIONE. CELULAR: 99284-7172. SERVIÇO SEM ALTERAÇÃO.
CONTROLADOR: TEN QOABM JAMERSON
 COMTE SOCORRO: TEN QOABM TOMÁS
</t>
  </si>
  <si>
    <t>SERVIÇO DO DIA 21 DE MARÇO DE 2024. 1º TURNO.
CSM ATP-04 A COMANDO DO ST BANDEIRA DESLOCOU-SE PARA O LOCAL. AS 17H00 A GUARNIÇÃO RETORNOU PARA MANAUS ST BANDEIRA E CB MAQUINÉ. SERVIÇO SEM ALTERAÇÃO.
CONTROLADOR: TEN QOABM JAMERSON
 COMTE SOCORRO: TEN QOABM TOMÁS</t>
  </si>
  <si>
    <t>SERVIÇO DO DIA 21 DE MARÇO DE 2024. 1º TURNO.
CONTROLADOR: TEN QOABM JAMERSON
 COMTE SOCORRO: TEN QOABM TOMÁS
'1º BI POSTO DO Zumbi</t>
  </si>
  <si>
    <t>A SOLICITANTE PEDE APOIO PARA UM INCÊNDIO EM VEGETAÇÃO EM TERRENO ABANDONADO.
O LOCAL FICA PROXIMO A ESCOLA ESTADUAL ERNESTO PINHO FILHO, MAIS PRECISAMENTE NA RUA LAGO VITÓRIA, CONJUNTO GALILEIA 1
 PRÓXIMO AO TERMINAL DE ÔNIBUS DO 500/508
''BIFMA POSTO SUMAÚMA ABT-32 A COMANDO DO SGT FADOUL DESLOCOU-SE PARA O LOCAL ONDE HOUVE UM INCÊNDIO EM VEGETAÇÃO QUE FOI CONTROLADO PELOS BOMBEIROS. FORAM UTILIZADOS CERCA DE 1000 LITROS DE ÁGUA NUMA ÁREA ATINGIDA DE 20X20 METROS DE UM TERRENO BALDIO. PROPRIETÁRIA: KATE ANNE FERNANDES PINHEIRO, 42 ANOS. O LOCAL FOI DEIXADO EM SEGURANÇA.
COMANDANTE DE SOCORRO: TEN BM TOMÁS
 CONTROLADOR: TEN BM RYAN</t>
  </si>
  <si>
    <t>TENTATIVA DE SUICÍDIO NA PONTE SOBRE O RIO NEGRO
'CBI, PB IRANDUBA, ATA-01 - TENTATIVA DE SUICÍDIO - AS VIATURAS, AO COMANDO DO SGT BM BATISTA, DESLOCARAM ATÉ A PONTE SOBRE O RIO NEGRO ONDE HOUVE UMA TENTATIVA DE SUICÍDIO POR PARTE DE ANDRÉ FARIAS DA COSTA, 25 ANOS, CONTATO: 99133-0097, RESIDENTE À RUA DAS ÁGUIAS Nº 1499, BAIRRO SÃO LÁZARO. O 1¿SGT BATISTA, 3¿SGT IWANON E A 3¿SGT VIVIANE REATEGUI DESLOCARAM NA AR-29 ATÉ A PONTE DO RIO NEGRO AO CHEGAR NO QTH LOGO DEPOIS A ATA-01, SENDO QUE O TENTANTE JÁ SE ENCONTRAVA EM ÁREA SEGURA SENTADO, FOI DADO DEVIDAS ORIENTAÇÕES AO TENTANTE E O MESMO FOI EMBORA COM SUA FAMÍLIA DE CARRO COM SUA ESPOSA, FILHA E SEU TIO. SEM ALTERAÇÃO.
COMANDANTE DE SOCORRO: TEN BM TOMÁS
 CONTROLADOR: TEN BM RYAN</t>
  </si>
  <si>
    <t>ACIDENTE ENVOLVENDO BOMBEIRO MILITAR DE SERVIÇO - CB CARNEIRO
'OCORRÊNCIA ENVOLVENDO BOMBEIRO MILITAR - 'DURANTE A AÇÃO TÁTICA NA OCORRÊNCIA DE TENTATIVA DE SUICÍDIO ('2024032111480849437) O CB CARNEIRO, DO ABT-31,  SOFREU UMA QUEDA DE ALTURA DE APROXIMADAMENTE 3,5 METROS EM OCORRÊNCIA COM TENTANTE DE SUICÍDIO. TRAUMA EM QUADRIL E COLUNA, COM QUEIXAS DE DOR DE LEVE INTENSIDADE. SEM PERDA DE MOBILIDADE OU FUNÇÃO MOTORA. O MILITAR FOI ENCAMINHADO, PELA AR-57, AO PS 28 DE AGOSTO PARA AVALIAÇÃO MÉDICA E REALIZAÇÃO DE EXAME DE RAIO-X. SENDO AFASTADO POR 7 DIAS CONFORME ATESTADO MÉDICO.
COMANDANTE DE SOCORRO: TEN BM TOMÁS
 CONTROLADOR: TEN BM RYAN</t>
  </si>
  <si>
    <t>SOLICITANTE INFORMA QUE SUA FAMÍLIA TEM UM DESAFETO COM A VIZINHA E QUE ELA JÁ TENTOU VÁRIAS COISAS PARA PREJUDICÁ-LA, QUE HOJE, AO CHEGAR EM CASA, A SOLICITANTE VIU UMA NEBILNA BRANCA E UM FORTE CHEIRO DE GÁS DE COZINHA, DENTRO DA SUA RESIDÊNCIA E SUSPEITA QUE A VIZINHA ESTEJA PROVOCANDO UM VAZAMENTO PARA TACAR FOGO E EXPLODIR A SUA CASA. PEDE APOIO DA VTR NO LOCAL.
Avenida da Penetração III, 1979 - Japiim</t>
  </si>
  <si>
    <t>INC}ENDIO EM VEÍCULO MOBI BRANCO, NA AVENIDA CORONEL TEIXEIRA - PONTA NEGRA 
EM FRENTE AO SHOPPING PONTA NEGRA, SENTIDO CENTRO BAIRRO
 SOLICITANTE: ASPIRANTE PM DEMÉTRIO
 CONTATO: 99196-2196
BBE, RODOVIÁRIA, ABT-29 - INCÊNDIO EM VEÍCULO - A VIATURA, AO COMANDO DA SGT BM LAURA, DESLOCOU ATÉ ÀS PROXIMIDADES DO SHOPPING PONTA NEGRA E REALIZOU A EXTINÇÃO DAS CHAMAS QUE ATINGIRAM UM VEÍCULO MODELO FIAT UNO VIVACE BRANCO DE PLACA PHX-0137. AÇÃO DOS BOMBEIROS:EXTINÇÃO DAS CHAMAS UTILIZANDO CERCA DE 2000 LITROS DE ÁGUA NO COMBATE E RESCALDO. HOUVE PERDA TOTAL DO VEÍCULO. PROPRIETÁRIO: REGINALDO FERREIRA RODRIGUES, 57 ANOS, RG: 2416203, CONTATO: 99529-1594, RESIDENTE À RUA SOLIMÕES Nº 27, BAIRRO SANTO AGOSTINHO. VIATURA PMAM 7406, - SGT PM EDUARDO BARRETO. O LOCAL FOI DEIXADO EM SEGURANÇA.
COMANDANTE DE SOCORRO: TEN BM TOMÁS
 CONTROLADOR: TEN BM RYAN</t>
  </si>
  <si>
    <t>INFORMA QUE HA UM INCENDIO EM UMA MATA. SOLICITA APOIO POLICIAL</t>
  </si>
  <si>
    <t>UR 23 REALIZOU TRANSPORTE DE PACIENTE PARA O HOSPITAL DA CRIANÇA
 _______________
'GREM - POSTO PONTA NEGRA - UR-23 - REALIZOU ATENDIMENTO PRÉ HOSPITLAR E TRANSPORTE DE PACIENTE PARA UMA CRIANÇA. A FAMÍLIA PROCUROU ATENDIMENTO NO POSTO DEVIDO A CRIANÇA ESTÁ SOFRENDO CRISE CONVULSIVA TÔNICO E SONOLENTA. FOI INSTALADO O OXIGENIOTERAPIA SOB MASCÁRA E TRANSPORTADO PARA O SPA ZONA OESTE NA Compensa</t>
  </si>
  <si>
    <t xml:space="preserve">SEG NOS DIVERSOS POSTOS CBMAM
ST	MIZAEL	688	07:30	19:30	12:00	SCI-EG	187/SCI/2024	REFORÇO DE GUARNIÇÃO
 SGT	LUCIANE MOTA	1544	07:30	19:30	12:00	SCI-EG	187/SCI/2024	REFORÇO DE GUARNIÇÃO
 SGT	DAVID LIRA	1662	08:00	18:00	10:00	PONTA NEGRA	176/GREM/2024	APOIO LOGÍSTICO
 CB	CARLSO LOPES	1116	07:00	17:00	10:00	QCG	060/CBC/2024	CORTE DE ÁRVORE
 CB	ADRIANO	1023	13:00	15:30	02:30	QCG	051/CSM/2024	MANUTENÇÃO DE VIATURAS
 CB	MAQUINÉ	1156	13:00	15:30	02:30	QCG	051/CSM/2024	MANUTENÇÃO DE VIATURAS
 CB	WARLLISON	1112	13:00	14:00	01:00	QCG	058/GAB/CBMAM	CONTROLE E SEGURANÇA DE VIATURA  E AUTORIDADE
 CB	SOUZA	1192	13:00		###############################################################################################################################################################################################################################################################	QCG	058/GAB/CBMAM	CONTROLE E SEGURANÇA DE VIATURA  E AUTORIDADE
 SGT	ANA MARIA	1653	13:00	15:50	02:50	FUCAPI/SALA 17	011/ABMAM/2024	INSTRUÇÃO TEÓRICA E PRÁTICA
 TEN	DIRCEU NOGUEIRA	1437	13:00	15:50	02:50	FUCAPI/SALA 17	011/ABMAM/2024	INSTRUÇÃO TEÓRICA E PRÁTICA
 TEN	ZIZA CASTRO	1365	17:00	18:00	01:00	QCG	058/GAB/2024	ACESSORAR O GABINETE
 CB	ED SOUZA	1112	13:00	17:30	04:30	QCG	058/GAB/2024	CONTROLE DO GABINETE
..............................................................................
SERVIÇO DO DIA 22 DE MARÇO DE 2024. 2º TURNO.
CUMPRIRAM ESCALA EXTRA NO SERVIÇO DE S. E. G. OS MILITARES DE ACORDO COM SUAS O.S NOS REFERIDOS POSTOS OU BATALHÕES DO CBMAM. SEG 2º TURNO, S/A.
CB	CARLOS CASTRO	1053	19:00	07:00	12:00	COBOM/CICC	041/COBOM/2024	ATENDIMENTO 193
 SGT	AVINTE	721	19:00	07:00	12:00	SCI-EG	188/SCI/2024	REFORÇO DE GUARNIÇÃO
 SGT	SARA DIANE	1561	19:00	07:00	12:00	SCI-EG	188/SCI/2024	REFORÇO DE GUARNIÇÃO
CONTROLADOR: TEN QOABM JAMERSON
 COMTE SOCORRO: TEN QOABM R. ARAUJO
</t>
  </si>
  <si>
    <t>COMANDANTE DE SOCORRO, VIATURA AR-55 BBE, POSTO RODOVIÁRIA, VIATURA ABT-29, SOB O COMANDO DO TENENTE BM R. ARAÚJO, DESLOCARAM PARA PRINCIPIO DE INCÊNDIO (CURTO CIRCUITO) FIAÇÃO ELÉTRICA DA CASA DAS BOMBAS DE ÁGUA DO CONDOMÍNIO FAROL DA PONTA NEGRA. AÇÃO DA GUARNIÇÃO: RELIZACAO DA ABERTURA DA PORTA DA CASA DE BOMBAS, DESLIGAMENTO DA PARTE ELÉTRICA DENTRO DA CASA DE BOMBAS. INFORMAÇÕES QUE HOUVE UMA EXPLOSÃO NO LOCAL, ONDE COM A RUPTURA DE UMAS DAS TUBULAÇÕES DE ÁGUA, A MESMA APAGOU O SINISTRO. INFORMA QUE NO LOCAL A FRENTE DO ESTACIONAMENTO, PASSA A TUBULAÇÃO DE GLP DO  CONDOMÍNIO, FORAM ORIENTADOS A NÃO LIGAREM A TUBULAÇÃO DE GLP, ASSIM COMO A NÃO LIGAREM A ENERGIA DE TODA ÁREA DA CASA DE BOMBAS, SOMENTE QUANDO O VAZAMENTO DE GLP FOR REALIZADO A DEVIDA MANUTENÇÃO E TODA TROCA DA FIAÇÃO ELETRICA  ATINGIDA. REALIZAÇÃO DE VISTORIA EM TODA ÁREA ATINGIDA. NO LOCAL O ADMINISTRADOR DO CONDOMÍNIO SENHOR CLODOMIR TEIXEIRA LOPES CPF 342.893.562.49. TEL. 99163-8404. E O SENHOR DEMILCO JÚNIOR CPF 974.249.272-72. TEL. 99606-1313 FILHO SINDICO O SENHOR DEMILCO TEL. 99981.1313. NO LOCAL, FOI REPASSANDO TODAS ORIENTAÇÕES E COLETAS DE DADOS.
SR. ALCIMAR FONE: 982128656, PEDE VISTORIA EM VAZAMENTO DE GLP SEM FOGO NO CONDOMINIO FAROL DA PONTA NEGRA. NA AV. CEL TEIXEIRA, N. 2163, PONTA NEGRA.</t>
  </si>
  <si>
    <t>CBC, POSTO CENTRAL, VIATURA AR-42, SOB O COMANDO DO ST BM COMAPA, REALIZARAM CORTE TOTAL DE UMA ÁRVORE ESPÉCIE OITIZEIRO DE GRANDE PORTE NA RUA MONTEIRO LOBATO, 748, DE A, LOTE 24, PARQUE ROUXINOL - ALEIXO. REQUERENTE: DJALMA DE SOUZA CASTELO BRANCO. 
Missão: corte total de um oitizeiro de grande porte na rua Monteiro Lobato, 748, De A, lote 24, parque rouxinol - Aleixo.
Requerente: Djalma de Souza castelo branco</t>
  </si>
  <si>
    <t>1º BI, POSTO CIS GRANDE CIRCULAR, VIATURA ABT-30, SOB O COMANDO DO ST BM GENTIL, PRESATARAM APOIO A POLICIA MILITAR CONTROLANDO FOGO EM MANIFESTAÇÃO PÚBLICA, ESTRADA DO BRASILEIRINHO - KM 4 - JOÃO PAULO/Jorge Teixeira</t>
  </si>
  <si>
    <t>SOLICITANTE INFORMA QUE UM PITBULL ESTA A SOLTA ATACANDO TODOS OS TRASEUNTES, SOLICITA APOIO</t>
  </si>
  <si>
    <t>SOLICITANTE INFORMA QUE UM CACHORRO PITBULL ESTÁ SOLTO NA RUA, ENTROU EM UMA CASA E MATOU UM DOS GATOS. ATÉ AGORA O DONO NÃO APARECEU. PEDE APOIO DE VTR.</t>
  </si>
  <si>
    <t>COMANDANTE DE SOCORRO, VIATURA AR-47, O COMANDANTE DE SOCORRO, REALIZOU VISTORIA EM 4 ÁRVORES DA ESPÉCIE OITIS DE GRANDE PORTE QUE ESTÃO NA CALÇADA EM FRENTE A RESIDENCIA DA SOLICITANTE A SENHORA VALCINEIDE CONTATO - 98449- 6648, ENDEREÇO, RUA PRESIDENTE VARGAS, Nº 5, BAIRRO Japiim</t>
  </si>
  <si>
    <t>SOLICITANTE INFORMA QUE SUA IRMÃ TEM GUARDA DE SUA SOBRINHA. PEDE AJUDA DA PM, POIS A MÃE DA MESMA QUER VÊ-LA E SUA IRMÃ NAO DEIXA COM MEDO DE PORDER BENEFICIO.</t>
  </si>
  <si>
    <t>INCÊNDIO EM RESIDÊNCIA</t>
  </si>
  <si>
    <t>1º BI, POSTO CIS GRANDE CIRCULAR, VIATURA ATA-02, SOB O COMANDO DO ST BM GENTIL, DESLOCARAM PARAPRINCIPIO DE INCENDIO EM RESIDENCIA DE ALVENARIA DE PROPRIEDADE DE: NATÁLIA SILVA DOS SANTOS, 22 ANOS, RG 33286540, ENDEREÇO: RUA AMÉLIA DE ALBUQUERQUE  ANTIGA ANTA CRUZ N 06 -TANCREDO NEVES  CEL 999076374, A EQUIPE INFORNMOU QUE O FOGO HAVIA SIDO CONTROLADO POR POPULARES E HOUVE PERCA TOTAL DE:  UMA CAMA BOX CASAL, AÇÃO DA EQUIPE DO CBMAM FOI VENTILAÇÃO, VISTORIA ORIENTAÇÃO E COLETA DE DADOS. 
PRINCÍPIO DE INCÊNDIO EM RESIDÊNCIA DE ALVENARIA, MUITA FUMAÇA SAINDO DA COBERTURA
 RUA SANTA CRUZ, 02 - TANCREDO NEVES
 PRÓXIMO A SUPERMECADO RIO NEGRO
 ADRIANE - 98117 3459</t>
  </si>
  <si>
    <t>BBE, POSTO RODOVIÁRIA, VIATURA ABT-29, SOB O COMANDO DO SARGENTO BM VITAL, REALIZARAM RESGATE DE ANIMAL SILVESTRE
 PORCO ESPINHO QUE ESTÁVA NA ÁRVORE, NO ENDEREÇO: RUA AGAPITO PEREIRA (ANTIGA RUA B) COM AV PERIMETRAL 3, 01, CONJUNTO HILÉIA ¿ REDENÇÃO, PRÓXIMO A IGREJA CATÓLICA NOSSA SRA DO PERPETUO SOCORRO, SOLICTANTE SENHORA KELLY - 98427 0993 - 99410 1002, ADRIANO PETRONIO - 98454-7684, O ANIMAL FOI LIBERTADO NA ÁREA VERDE DO CONJUNTO AJURICABA. 
RESGATE DE ANIMAL SILVESTRE
 PORCO ESPINHO ESTÁ HÁ UNS 4 m NA ÁRVORE
 RUA AGAPITO PEREIRA (ANTIGA RUA B) COM AV PERIMETRAL 3, 01 -  CONJUNTO HILÉIA - REDENÇÃO
 PRÓXIMO A IGREJA CATÓLICA NOSSA SRA DO PERPETUO SOCORRO
 KELLY - 98427 0993 - 99410 1002
 ADRIANO PETRONIO - 98454-7684</t>
  </si>
  <si>
    <t>O SENHOR EDINHO FIGUEIREDO GERENTE DA DEFESA CIVIL DO MUNICÍPIO DE NOVA OLINDA DO NORTE, REPASSOU VIA WHATSSAP PARA O COBOM O BOLETIM DE OCORRENCIA Nº 166/2024, DA 47º DELEGACIA INTERATIVA DE POLÍCIA DE NOVA OLINDA DO NORTE, REFERENTE AO DESPARECIMENTO DE UMA PESSOA EM MEIO LIQUIDO, DATA DO FATO: DIA 19/03/2024 AS 21:00H, FOI COMUNICADO DIA 20/03/2024 AS 08:36H. LOCAL DO FATO: COMUNIDADE SÃO FRANCISCO (FLUTUANTE DO AO ALCIERI) - NOVA OLINDA DO NORTE. O SENHOR. RAIMUNDO ROGÉRIO NEVES MOTA, 33 ANOS CPF - 008801432-07 E O SR. EVERTON DE SOUZA RAMOS, RG -1595585-0, FOI ACIONADO POR SEUS PARENTES QUE MORAM NA COMUNIDADE DE SÃO FRANCISCO, O QUAL PEDIRAM PARA VIR NESTA DELEGACIA REGISTRARUM BOLETIM DE OCORRENCIA DO FATO QUE OCORREU NO FLUTUANTE DO SR. ALCIERI, QUE FICA ENTRE A COMUNDADE DE SAO FRANCISCO E CAMUTÁ, E PEDIR AJUDA DA POLICIA. QUE RECEBEU UMA MENSAGEM E UM AUDIO VIA WHATSSAP QUE UM NACIONAL CONHECIDO POR DOQUINHA, HAVIA DADO UMA FACADA EM UM COMUNITARIO IDOSO O SENHOR ALDENOR MACEDO PINHEIRO, 65 ANOS DE IDADE QUE A ÓBITO.O COMUNICANTE RELATA QUE O NACIONAL CONHECIDO POR DOQUINHA AUTOR DO FATO NÃO DEIXA NINGUEM ENCOSTAR NO FLUTUANTE, INCLUSIVE PEGAR O CORPO, DIZ TAMBEM QUE NAQUELE LOCAL TEM 02 ESPINGARDAS E O MESMO AMEAÇA MATAR QUEM SE APROXIMAR. NADA MAIS. O CONTROLADOR ORIENTOU O SOLICITANTE, O SENHOR EDINHO A REPASSAR A SITUÇÃO PARA A POLICIA AVERIGUAR E ENTÃO APÓS A INVESTIGAÇÃO APONTAR O LOCAL ONDE SUPOSTAMENTE O CORPO ESTEJA, ENTÃO SERÁ ACIONADA A EQUIPE DE MERGULHO.</t>
  </si>
  <si>
    <t>BBE, POSTO RODOVIÁRIA, VIATURA ABT-29, SOB O COMANDO DO SARGENTO BM VITAL, REALIZARAM CONTROLE DE INSETOS RETIRANDO UMA QUANTIDADE ABELHAS EM FASE DE MIGRAÇÃO QEUE ESTAVAM NA CUMEEIRA DO TELHADO DA RESIDENCIA DA SOLICITANTE A SENHORA ERIKA MARIA VITAL FARIIAS , CONTATO 98490-0827. 
SR.A ERIKA MARIA VITAL FARIAS DE 43 ANOS PEDE APOIO PARA CONTROLE  DE INSETO TIPO ABELHA. NA TRAVESSA IBIS OU RUA IBIS PROXIMO A RUA ACOPIARA DO 17º DIP, N. 153, REDENÇÃO.</t>
  </si>
  <si>
    <t>Comunicante informa acidente de transito com íitima presa nas ferragens, causado por um veículo que bateu em uma árvore, proximo ao local. Solcita VTR.</t>
  </si>
  <si>
    <t>SERVIÇO DO DIA 22 DE MARÇO DE 2024. 2º TURNO.
BBE POSTO CENTRAL ATA-02 A COMANDO DO SGT ONOFRE DESLOCOU-SE PARA O LOCAL. A VTR ATA 02, CONDUZIDA PELO SGT BM ONOFRE, FOI REALIZAR UM ABASTECIMENTO NA CAIXA D'AGUA DO HOSPITAL E PRONTO SOCORRO 28 DE AGOSTO POR DETERMINAÇÃO DE FIEL, MAJOR MARCIO LIMA. FOI ABASTECIDA A CISTERNA COM 15.000 LITROS DE AGUA. SOLICITANTE: TEN EXERCITO FLAVIO GRILO. TEL: 991875762. SERVIÇO SEM ALTERAÇÃO.
CONTROLADOR: TEN QOABM JAMERSON
 COMTE SOCORRO: TEN QOABM R. ARAUJO</t>
  </si>
  <si>
    <t>SERVIÇO DO DIA 22 DE MARÇO DE 2024. 2º TURNO.
BBE POSTO CENTRAL ABT-31 A COMANDO DO CB ROBSON DESLOCOU-SE PARA O LOCAL. FOI REALIZADO O CONTROLE DE INSETO DA ESPECIE ABELHA QUE ESTAVAM NO TELHADO DO SOLICITANTE O SENHOR WALDOMIRO PUCU SIMÃO DE 52 ANOS, CPF 75721406291. CONTROLE REALIZADO COM MAÇARICO E BOMBA COSTA (SABÃO). SERVIÇO SEM ALTERAÇÃO.
CONTROLADOR: TEN QOABM JAMERSON
 COMTE SOCORRO: TEN QOABM R. ARAUJO</t>
  </si>
  <si>
    <t>O COMUNICANTE INFORMA QUE UM CARRO SOFREU UM ACIDENTE E ESTÁ VIRADO NA PISTA, SOLICITA APOIO POLICIAL URGENTE.</t>
  </si>
  <si>
    <t>SERVIÇO DO DIA 22 DE MARÇO DE 2024. 2º TURNO.
1º BI POSTO CIS/GC ATA-02 A COMANDO DO CB MARLYODESLOCOU-SE PARA O LOCAL. FOI RETIRADO UMA BOTIJA DE GLP DE 13KG DA RESIDENCIA E COLOCADO EM LOCAL AREJADO E SEGURO. DANOS MATERIAIS: 01 CAMA DE CASAL. SOLICITANTE: NATALIA SILVA DOS SANTOS, RG 33286540, TEL 999076374. O LOCAL FOI ENTREGUE EM SEGURANÇA A SOLICITANTE. SERVIÇO SEM ALTERAÇÃO.
CONTROLADOR: TEN QOABM JAMERSON
 COMTE SOCORRO: TEN QOABM R. ARAUJO</t>
  </si>
  <si>
    <t>SERVIÇO DO DIA 22 DE MARÇO DE 2024. 2º TURNO.
SCI VRT ALFA-01 A COMANDO DA SGT MALAGUETA DESLOCOU-SE PARA O LOCAL. EDUARDO GOMES, PORTÃO 2, ÁREA DE EMBARQUE, PASSAGEIRA DA AZUL, EM CONEXÃO P RECIFE. PACIENTE APRESENTANDO PICO HIPERTENSIVO, ASSOCIADO A NÁUSEAS E "FRAQUEZA NAS PERNAS". LÚCIDA, CONSCIENTE, ORIENTADA, EUPNEICA EM AR AMBIENTE. SOLICITADO AUTORIZACAO CCO P DESLOCAR ATÉ SPA REDENCAO. AUTORIZADO DESLOCAMENTO DA PACIENTE ATÉ A REFERIDA UNIDADE, JUNTAMENTE COM UMA FUNCIONÁRIA DA EMPRESA AZUL ( WANEISA SILVA) COMO ACOMPANHANTE. PACIENTE PERMANECE ESTÁVEL NO SPA DA REDENÇÃO ACOMPANHADA DA FUNCIONÁRIA DA AZUL, AOS CUIDADOS DA EQUIPE DE SAUDE. NOME:  LEOMIRA LOPES DE FRANÇA, IDADE: 56  ANOS, RG 2915678 SSP ¿MG.NATURAL DE PORTOVELHO/MANAUS/RECIFE, TELEFONE: 69 99781966, ENDEREÇO:  AVENIDA 7 DE SETEMBRO PRESIDENTE MEDICI ¿RO. PA: 190 X 110 MMHG, FC; ATENDIMENTO DE OCORRÊNCIA PRÉ HOSPITALAR DENTRO DO AEROPORTO INTERNACIONAL 115, SPO2: 99%. SOLICITANTE: SGT MALAGUETA. TEL: VIA 193. SERVIÇO SEM ALTERAÇÃO.
CONTROLADOR: TEN QOABM JAMERSON
 COMTE SOCORRO: TEN QOABM R. ARAUJO</t>
  </si>
  <si>
    <t>INFORMA TER VISTO UM CARRO CAPOTADO NO LOCAL. PEDE AJUDA POLICIAL
 ELE NÃO PAROU NO LOCAL POR CONTA DE PERIGOS, MAS ELE É MOTORISTA DE ROTA.</t>
  </si>
  <si>
    <t>SERVIÇO DO DIA 22 DE MARÇO DE 2024. 2º TURNO.
1º BI POSTO DO Zumbi</t>
  </si>
  <si>
    <t xml:space="preserve">SOLICITAÇÃO PARA ATENDIMENTO DE OCORRÊNCIA FEITA PELA TEN BM EDU COSTA DE INCÊNDIO EM UMA LANCHONETE.
BBE; PB CENTRAL; VTR ABT-31 À COMANDO DO CB BM ROBSON. DESLOCA AO LOCOA SOLICITADO, ATENDER OCORRÊNCIA DE INCÊNDIO EM LANCHONETE. A LANCHONETE ESTAVA FECHADA, FOI DETECTADO QUE ERA FOGO EM MATERIAL (LIXO) DENTRO DA CHURRASQUEIRA. AÇÃO DO BOMBEIRO: FOI UTILIZADO UM BALDE DE ÁGUA PARA APAGAR O FOGO. LOCAL EM SEGURANÇA, A VTR ABT-31 RETRAI AO PB DE ORIGEM.
 SERVIÇO DO DIA 23.03.2024 / 1º TURNO
 CMT DE SOCORRO: 2º TEN BM EVANDERSON
 CONTROLADOR COBOM: 1º TEN BM R. LIRA.
</t>
  </si>
  <si>
    <t>ORDEM DE SERVIÇO N° 173/GREM/CBC. TREINAMENTO FÍSICO MILITAR NO QCG. GUARNIÇÃO DA AR-57.
GREM; PB Zumbi</t>
  </si>
  <si>
    <t xml:space="preserve">SEG DOS POSTOS CBMAM.
TEN	BIANOR GARCIA		07:30	19:30	12:00	SCI - EG	189/SCIEG/2024	REFORÇO DE EQUIPAGEM
 CB	LUIZ FERNANDO	1225	07:30	19:30	12:00	SCI - EG	189/SCIEG/2024	REFORÇO DE EQUIPAGEM
 CB	J. NUNES	1063	07:00	17:00	10:00	QCG	060/CBC/2024	CORTE DE ÁRVORE
 SGT	DAVID LIRA	1662	08:00	12:00	04:00	PB PONTA NEGRA	179/GREM/2024	APOI LOGÍSTICO
 SGT	PARDO	734	08:00	20:00	12:00	QCG	155/BBE/2024	REFORÇO DE GUARNÇÃO
 CB	CAINÃ	1174	13:00	18:00	05:00	QCG	059/GAB/2024	CONTROLE DO GABINETE
 CB	WARLLISON	1112	13:00		QCG	059/GAB/2024	CONTROLE DO GABINETE
 CB	ED SOUZA	1192	13:00	17:00	04:00	QCG	059/GAB/2024	CONTROLE DO GABINETE
 TEN	DIRCEU NOGUEIRA	1437	13:00	15:50	02:50	IESP	013/2024/IESP 	INSTRUÇÃO
 SGT	ANA MARIA	1653	13:00	15:50	02:50	IESP	013/2024/IESP 	INSTRUÇÃO
CB	RAIMUNDA	1220	18: 00	06:00	12:00	QCG	029/CIACG//2024	SENTINELA DA GUARDA
 CB	ROMULO	1059	20:00	08:00	12:00	CENTRAL	155/BBE/2024	REFORÇO DE GUARNIÇÃO
 SGT	ELBISON	725	19:30	07:30	12:00	SCI - EG	190/SCI/2024	REFORÇO DE GUARNIÇÃO
 CB	MOREIRA JUNIOR	1256	19:30	07:30	12:00	SCI - EG	190/SCI/2024	REFORÇO DE GUARNIÇÃO
</t>
  </si>
  <si>
    <t>Homicídio</t>
  </si>
  <si>
    <t>FOMOS INFORMADOS PELO IPC JOSE NUNES, LOTADO EM IRANDUBA, DE ENCONTRO DE CADÁVER (HOMICÍDIO). DE ACORDO , COM O IPC O CORPOR ENCONTRA-SE EM LOCAL DE DECLIVE , DIFÍCIL ACESSO, POR ESSE MOTIVO NECESSITA DO APOIO :
* CORPO DE BOMBEIROS
* IC
*IML
 INFORMA QUE O PONTO DE ENCONTRO DAS EQUIPES SERÁ NA DELEGACIA DE IRANDUBA.</t>
  </si>
  <si>
    <t xml:space="preserve">PODA PARCIAL DE ÁRVORE TIPO OITIZEIRO.
Rua Monteiro Lobato, 748 Qd A lote 24, Pq rouxinol -Aleixo 
Proprietário: Djalma de Souza Castelo Branco
CBC; PB CENTRAL; VTR AR-42 COMPOSTA PELOS MLITARES, ST BM COMAPA, CB BM RODRIGO VIEIRA, CB BM IRINILDO, CB BM J. NUNES. DESLCA AO LOCAL SOLICITADO, ATENDER OCORRÊNCIA DE PODA/CORTE DE ÁRVORE, CONFORME AUTORIZAÇÃO Nº 163/2024 ¿ DMAU/SEMMAS. CORTE TOTAL REALIZADO COM SUCESSO, A VTR AR-42 RETRAI AO PB DE ORIGEM.
 SERVIÇO DO DIA 23.03.2024 / 1º TURNO
 CMT DE SOCORRO: 2º TEN BM EVANDERSON
 CONTROLADOR COBOM: 1º TEN BM R. LIRA.
</t>
  </si>
  <si>
    <t xml:space="preserve">CACHORRO PRESO ENTRE DUA PAREDES NA RUA CAMANDUCAIA, N 31, CRESPO, ATRAS DA ESCOLA GM3, SOLICITANTE: DINA LUCIA, TELEFONE 98604-6568.
BBE; PB CENTRAL; VTR ABT-31 À COMANDO DO SGT BM PARDO. DESLOCA AO LOCAL SOLICITADO, AT4NDER OCORRÊNCIA DE REGATE DE ANIMAL TIPO CACHORRO, O MESMO ESTÁ PRESO ENTRE DUAS PAREDES. SOLICITANTE: DINALUCIA FERREIRA. 66 ANOS. CPF: 155.353.122-15 TEL: 98833-7704. AÇÃO DO BOMBEIRO: FOI NECESSÁRIO QUEBRAR A PAREDE DO QUARTO DA SOLICITANTE. CACHORRO SRD MACHO SEM DONO. FICOU RESPONSÁVEL PELO ANIMAL, CARINA MENDES DA COSTA. 31 ANOS, CPF: 008.520.802-71 TEL: 99354-2390. LOCAL EM SEGURANÇA, A VTR ABT-31 RETRAI AO PB DE ORIGEM.
 SERVIÇO DO DIA 23.03.2024 / 1º TURNO
 CMT DE SOCORRO: 2º TEN BM EVANDERSON
 CONTROLADOR COBOM: 1º TEN BM R. LIRA.
</t>
  </si>
  <si>
    <t xml:space="preserve">INCÊNDIO EM VEGETAÇÃO .
AV. TORQUATO TAPAJOIS - BAIRRO JESUS ME DEU POR TRAZ DA FORÇA CONSTRUTIVA.
BIFMA; PB FLORESTAL; VTR ABT-32 À COMANDO DO CB BM MARCUS. DESLOCA AO LOCAL SOLICITADO, ATENDER OCORRÊNCIA DE INCÊNDIO EM VEGETAÇÃO. AÇÃO DO BOMBEIRO: FORAM UTILIZADOS 500 L DE ÁGUA NO COMBATE ÀS CHAMAS, LOCAL EM SEGURANÇA, A VTR ABT-32 RETRAI AO PB DE ORIGEM.
 SERVIÇO DO DIA 23.03.2024 / 1º TURNO
 CMT DE SOCORRO: 2º TEN BM EVANDERSON
 CONTROLADOR COBOM: 1º TEN BM R. LIRA.
</t>
  </si>
  <si>
    <t xml:space="preserve">FOMOS INFORMADOS PELO IPC JERÔNIMO, LOTADO EM MANAQUIRI, DE MORTE POR AFOGAMENTO. SOLICITA REMOÇÃO IML
</t>
  </si>
  <si>
    <t>CONTROLE DE INSETO TIPO BELHA. RUA JOSÉ ÁVARES MACIEL, N° 40 - Dom Pedro</t>
  </si>
  <si>
    <t xml:space="preserve">ORDEM DE SERVIÇO Nº 180/GREM/CBC/2024;
EVENTO: REUNIÃO DE REESTRTURAÇÃO DO GREM;
LOCAL: AUDITÓRIO DO CBMAM;
 HORÁRIO: 13:45 PRONTO NO LOCAL.
GREM; VTR AR-57 E VTR UR-19 DESLOCAL PARA CUMPRIR A ORDEM DE SERVIÇO Nº 180/GREM/CBC/2024. EVENTO: REUNIÃO DE REESTRUTURAÇÃO DO GREM. MISSÃO: PARTICIPAR DA REUNIÃO. TÉRMINO DE REUNIÃO, AS VIATURAS RETREM AOS SEUS POSTOS DE ORIGEM.
 SERVIÇO DO DIA 23.03.2024 / 1º TURNO
 CMT DE SOCORRO: 2º TEN BM EVANDERSON
 CONTROLADOR COBOM: 1º TEN BM R. LIRA.
</t>
  </si>
  <si>
    <t>PRINCÍPIO DE INCÊNDIO EM RESIDÊNCIA .
RUA CORONEL Jorge Teixeira</t>
  </si>
  <si>
    <t>CONTROLE DE INSETO TIPO  ABELHA PRETA EM ÁRVORE NO QUINTAL DA RESIDÊNCIA  - RUA MOISÉIS MENEZES EVANGELISTA ANTIGA RUA SONY 69089-053,N°  60,  COMUNIDADE DA SHARPE / ARMANDO MENDES -SOLICITANTE:  IRES GOMES 99241 - 4913.
1º BI; PB Zumbi</t>
  </si>
  <si>
    <t xml:space="preserve">CONTROLE DE INSETO TIPO CABA. 
RUA VAL VERDE, N° 142, MONTE DAS OLIVEIRAS / CONJ. CALILÉIA . SOLICITANTE: CB PM ROSINE DANTAS  98123 - 9671.
BIFMA; PB FLORESTAL; VTR ABT-32 À COMANDO DO CB BM MARCUS. DESLOCA AO LOCAL SOLICITADO, ATENDER OCORRÊNCIA DE CONTROLE DE INSETOS. CONTROLE REALIZADO COM SUCESSO, A VTR ABT-32 PARTE PARA OUTRA OCORRÊNCIA DE CONTROLE DE INSETO TIPO CABA.
 SERVIÇO DO DIA 23.03.2024 / 1º TURNO
 CMT DE SOCORRO: 2º TEN BM EVANDERSON
 CONTROLADOR COBOM: 1º TEN BM R. LIRA.
</t>
  </si>
  <si>
    <t>CORTE DE ANEL .
1º BI; PB Zumbi</t>
  </si>
  <si>
    <t>CAPTURA DE UMA JIBOIA NO BATALHÃO DE CHOQUE.</t>
  </si>
  <si>
    <t>CAPTURA DE UMA GIBOIA NO BATALHÃO DE CHOQUE.</t>
  </si>
  <si>
    <t>CAPTURA DE UMA GIBOIA NO BATALHÃO DE CHOQUE DA POLICIA MILITAR.</t>
  </si>
  <si>
    <t>CAPTURA DE UMA GIBOIA NO BATALHÃO DE CHOQUE DA PM.
OCORRÊNCIA FINALIZADA PELO CONTROLADOR DO CP-AMBIENTAL DA PMAM.</t>
  </si>
  <si>
    <t>RESGATE DE ANIMAL SILVESTRE (COBRA)</t>
  </si>
  <si>
    <t xml:space="preserve">CASA DE CABA INSTALADA NA PARTE INTERNA DO TELHADO DO REFEITÓRIO (TAM. APROX. 30CM)
SUZIANY LEANDRO VIDINHO 98421-0823 / 99532-7509
GÁS CILINDRO
BIFMA; PB FLORESTAL; VTR ABT-32 À COMANDO DO CB BM MARCUS. DESLOCA AO LOCAL SOLICITADO, ATENDER OCORRÊNCIA DE CONTROLE DE INSETOS, NA ESCOLA ESTADUAL DESEMBARGADOR ANDRÉ VIDAL DE ARAÚJO. CASA DE CABA INSTALADA NA PARTE INTERNA DO TELHADO DO REFEITÓRIO (TAM. APROX. 30CM) SUZIANY LEANDRO VIDINHO 98421-0823 / 99532-7509. ADMINISTRADOR DA ESCOLA: LUÍS FABIANO CORRÊA LEAL. CONTROLE REALIZADO COM SUCESSO, A VTR ABT-32 RETRAI AO PB DE ORIGEM.
 SERVIÇO DO DIA 23.03.2024 / 1º TURNO
 CMT DE SOCORRO: 2º TEN BM EVANDERSON
 CONTROLADOR COBOM: 1º TEN BM R. LIRA.
</t>
  </si>
  <si>
    <t>TENTATIVA DE SUICÍDIO.</t>
  </si>
  <si>
    <t>1º BI, POSTO CIS GRANDE CIRCULAR, VIATURA ATA-03, SOB O COMANDO DO ST BM ARILDO, REALIZARAM CONTROLE DE INSETOS RETIRANDO UMA COLMEIAS DE ABELHAS QUE ESTAVAM NA ESTRUTURA DA COBERTURA DO SEST SENAT.
CONTROLE DE INSETO NO SEST SENAT.</t>
  </si>
  <si>
    <t xml:space="preserve">1º BI, POSTO RODOVIÁRIA, VIATURA ABT-29, SOB O COMANDO DO SGT BM SILVA MARTINS, REALIZARAM CONTROLE DE INSETOS RETIRANDO UMA COLMEIA DE ABELHA QUE ESTVAM NA PAREDE INTERNA NO QUARTO - TAM. APROX. GARRAFÃO DE ÁGUA, SOLICITANTE SENHORA LILIANE RODRIGUES DOS SANTOS 99178-9778 / 98123-9199 (MARILIA). 
CASA DE ABELHA- PAREDE INTERNA NO QUARTO - TAM. APROX. GARRAFÃO DE ÁGUA
 RUA 29D, CASA 22 LIRIO DO VALE 2
 PX.CONDOMINIO SMART VISTA DO SOL
 LILIANE RODRIGUES DOS SANTOS 99178-9778 / 98123-9199 (MARILIA)
</t>
  </si>
  <si>
    <t>CASA DE CABA POR FORA DA RESIDENCIA, NO 2° PISO DO CONDOMINIO IPANEMA, NA  RUA ULISSES PAZ AZEVEDO , N° 179, BLOCO G, APARTAMENTO 01, Parque Dez de Novembro</t>
  </si>
  <si>
    <t>COMANDANTE DE SOCORRO, VIATURA AR-47, BBE, POSTO CENTRAL, VIATURA ABT-29, SOB O COMANDO DO TENENTE BM HERNY, CONTROLARAM INCENDIO EM RESIDENCIA, PROOPRIETÁRIO SENHOR DIEGO BRUNO FREITAS, 28 ANOS, CPF 017 813 282 93, 98597 5582, HOUVE DANOS: 01-AR CONDICIONADO 10MIL BTUS; 01-VENTILADOR; 01-CÔMODA;01-
CAMA.BOX CASAL; 01-BAÚ E CABECEIRA; FORRO PVC 30M², TELHADO DE BRASILIT, NO COMBATE E RESCALDO FORAM UTILIZADOS 100 LITROS DE ÁGUA, O FOGO ESTAVA CONFINADO AO QUARTO DA CASA APROXIMADAMENTE 7M².
PRINCIPIO DE INCENDIO EM RESIDENCIA DE ALVENARIA N. 87, RAIZ. SOLICITANTE SRA. KAROLINE -99616-7593</t>
  </si>
  <si>
    <t>BBE, POSTO RODOVIÁRIA, VIATURA ABT-29, SOB O COMANDO DO SARGENTO BM SILVA MARTINS, EM APOIO A POLICAI MILITAR CINTROLARAM FOGO EM BARRICADA EM MANIFESTAÇÃO PÚBLICA, NO COMBATE E RESCALDO FORAM USADOS 1,000 LITROS DE ÁGUA, NO LOCAL ESTAVA A POLICIA MILITAR A 2¿ TEN BINDÁ, VTR 7501, 10ª CICOM, TEL: 98842-1589.
COMUNICANTE QUE VÁRIAS PESSOAS ESTÃO FAZENDO MANIFESTAÇÃO NO LOCAL. RELATA QUE OS MANIFESTANTES FECHARAM A VIA COM VÁRIOS PNEUS E NESTE MOMENTO ESTÃO COMEÇANDO A ATEAR FOGO NOS PNEUS. PEDE INTERVENÇÃO POLICIAL.</t>
  </si>
  <si>
    <t>ATENDIMENTO E TRANSPORTE DE PACIENTE - GERSSILA DE SOUZA VITAL 
RUA ITATUBA, 434 - Alvorada</t>
  </si>
  <si>
    <t>FOI REALIZADO O ATENDIMENTO PRÉ -HOSPITALAR, A COMANDO DO TEN BM COLARES DA VTR AR-57. PACIENTE SRA. GERCILA DE SOUZ VITAL ( A MESMA É A GENITORA DO SGT BM VITAL),DE 71 ANOS DE IDADE, DN 22/07/1951, RG 0722707-8. ENDEREÇO NA RUA ITATUBA, Nº 434, Alvorada</t>
  </si>
  <si>
    <t xml:space="preserve"> DESLOCAMENTO DE MILITARES ATE O MUNICIPIO DE PRESIDENTE FIGUEIREDO.
 MISSAO: INSTRUÇAO DE CORTE DE ÁRVORE E MANUTENÇÃO DE MOTOSERRA 
EFETIVO: TEN OMENA. ST COMAPA, CB CARLOS LOPES, CB J. NUNES.
VTR:  AR 69 DO CBI
 SAIDA AS 6:00H RETORNO PREVISTO PARA AS 18:00H.
'CBI, AR-69 - INSTRUÇÃO - INFORMO O DESLOCAMENTO DE MILITARES  ATÉ O MUNICÍPIO DE PRESIDENTE FIGUEIREDO. MISSÃO: INSTRUÇÃO DE CORTE DE ÁRVORE E MANUTENÇÃO DE MOTOSSERRA. EFETIVO: TEN OMENA. ST COMAPA, CB CARLOS LOPES, CB J. NUNES. VTR:  AR 69 DO CBI. SAÍDA: ÁS 06H00 COM RETORNO PREVISTO PARA ÀS 18H00. INSTRUÇÃO FINALIZADA SEM ALTERAÇÃO.
COMANDANTE DE SOCORRO: TEN BM GETÚLIO
 CONTROLADOR: TEN BM RYAN</t>
  </si>
  <si>
    <t>TEN BM CARLOS PEDE APOIO PARA CONTROLE DE ABELHAS ALOJADA NA ARVORE DO RESIDENCIAL RENAISSANCE, NA AV. DR. THEOMARIO PINTO DA COSTA, CHAPADA, AO FINAL DA RUA 4 DO CONDOMINIO. PORTARIA JA TEM CIENCIA DA OCORRENCIA E JA ESTAO COM O GLP EM PRONTIDÃO.
BBE, RODOVIÁRIA, ABT-29 - CONTROLE DE INSETOS - A VIATURA, AO COMANDO DO CB BM VITOR, FOI AO LOCAL E REALIZOU VISTORIA EM INSETOS TIPO ABELHAS QUE ESTAVAM ALOJADAS EM UMA ÁRVORE NAS DEPENDÊNCIAS DO CONDOMÍNIO RESIDENCIAL RENAISSANCE. AÇÃO DOS BOMBEIROS: FOI VERIFICADO QUE OS INSETOS JÁ TINHAM MIGRADO E NÃO ESTAVAM MAIS NO LOCAL. A VIATURA RETORNOU AO POSTO DE ORIGEM.
COMANDANTE DE SOCORRO: TEN BM GETÚLIO
 CONTROLADOR: TEN BM RYAN</t>
  </si>
  <si>
    <t xml:space="preserve">ORDEM DE SERVIÇO Nº 177/GREM/CBC/2024 Manaus-AM, 22 de Março de 2024
 1. EVENTO: SOLENIDADE PARA ENTREGA DE CONDECORAÇÕES AOS ALUNOS PROMOVIDOS;
2. MISSÃO: PREVENÇÃO E ATENDIMENTO DE URGÊNCIA E EMERGÊNCIAS;
3. REFERÊNCIAS: MEMORANDO Nº 057/2024-CMCB/CBMAM;
4. DATA/EFETIVO/HORÁRIO/LOCAL:  24.03.2024. (sexta-feira). 07h00 
Pronto no local - EETI Bilíngue José Carlos Mestrinho.  Rua da Paz, nº 31A - Crespo
'GREM, PONTA NEGRA, UR-19 - PREVENÇÃO EM EVENTO - EM CUMPRIMENTO À ORDEM DE SERVIÇO Nº 177/GREM/ 2024, A VIATURA, AO COMANDO DA TEN BM CUNHA, REALIZOU PREVENÇÃO DURANTE O EVENTO: SOLENIDADE PARA ENTREGA DE CONDECORAÇÕES AOS ALUNOS PROMOVIDOS, REALIZADA NO CMCB/CBMAM. PREVENÇÃO FINALIZADA POR VOLTA DE 09H00 SEM ALTERAÇÃO.
COMANDANTE DE SOCORRO: TEN BM GETÚLIO
CONTROLADOR: TEN BM RYAN
</t>
  </si>
  <si>
    <t xml:space="preserve">S.E.G NOS POSTOS DO CBMAM NA DATA DE 24 DE MAR DE 2024.
ST	HANDERSON	606	07:30	19:30	12:00	SCI -AEROPORTO	191/SCI-EG/23	REFORÇO DE GUARNIÇÃO
 ST	ARILSON	572	07:30	19:30	12:00	SCI -AEROPORTO	191/SCI-EG/23	REFORÇO DE GUARNIÇÃO
 SGT	DAVID LIRA	1662	08:00	12:00	04:00	PB PONTA NEGRA	181/GREM/23	APOIO LOGÍSTICO
 SGT	CORTEZ	1611	08:00	17:00	00:09	QCG	 181/GREM/23	APOIO LOGÍSTICO
 CB	ED. SOUZA	1112	13:00	18:00	05:00	QCG	 181/GREM/23	CONDUTOR
 ST	BANDEIRA	732	13:00	16:00	03:00	MANACAPURU	52/CSM/2024	MANUTENÇÃO
 CB 	MAQUINÉ	1156	13:00	16:00	03:00	 MANACAPURU	52/CSM/2024	MANUTENÇÃO
 SGT	DENIS SOUZA	1735	14:30	17:30	03:00	QCG	34/CIACG/23	CONTROLE DE TRANSITO
 CB	WANDER	1255	14:30	17:30	03:00	QCG	34/CIACG/23	CONTROLE DE TRANSITO
 SGT	ZICA CASTRO	1365	17:00	18:00	01:00	QCG	060/GAB/23	ASSESSORIA CMTE G
COMANDANTE DE SOCORRO: TEN BM GETÚLIO
 CONTROLADOR: TEN BM RYAN
</t>
  </si>
  <si>
    <t xml:space="preserve">CB	ASSUNÇÃO	1147	19:30	07:30	12:00	SCI -AEROPORTO	192/SCIEG/2024	REFORÇO DE EQUIPAGEM
 CB	ELIZEU COSTA	1164	19:30	07:30	12:00	SCI -AEROPORTO	192/SCIEG/2024	REFORÇO DE EQUIPAGEM
 CB	TOURINHO	1095	20:00	08:00	12:00	QCG	029/CIACG/2024	SENTINELA ARMADA
 SERVIÇO DO DIA 24.03.2024 / 2º TURNO
 CMT DE SOCORRO: 2º TEN BM GETÚLIO
 CONTROLADOR COBOM: 1º TEN BM R. LIRA.
</t>
  </si>
  <si>
    <t>REGISTRO DE DESLOCAMENTO DOS MILITARES DO CENTRO DE SUPRIMENTO E MANUTENÇÃO (CSM), ST BANDEIRA, CB MAQUINÉ, ATÉ O MUNICÍPIO DE MANACAPURU NA VTR ABF- 02, FINS REALIZAR MANUTENÇÃO NO ABT 11.
CBC, ABF-02 - TRANSPORTE DE VIATURA - FOI  REGISTRADO O DESLOCAMENTO DOS MILITARES DO CENTRO DE SUPRIMENTO E MANUTENÇÃO (CSM), ST BANDEIRA, CB MAQUINÉ, ATÉ O MUNICÍPIO DE MANACAPURU NA VTR ABF- 02, FINS REALIZAR MANUTENÇÃO NO ABT-11. A EQUIPE RETORNOU A MANAUS POR VOLTA DE 16H00 SEM ALTERAÇÃO.
COMANDANTE DE SOCORRO: TEN BM GETÚLIO
 CONTROLADOR: TEN BM RYAN</t>
  </si>
  <si>
    <t>SOLICITANTE, EDENIL FREITAS, TEL: 98582-7320, INFORMA QUE UMA CASA DE CABAS CAIU NAS PROXIMIDADES DE RESIDÊNCIAS E COLÉGIO OCASIONANDO RISCO DE ATAQUES DOS INSETOS AS PESSOAS.
BBE, RODOVIÁRIA, ABT-29 - CONTROLE DE INSETOS - A VIATURA, AO COMANDO DO CB BM VITOR, FOI AO LOCAL E REALIZOU O CONTROLE DE INSETOS TIPO ABELHAS QUE ESTAVAM ALOJADAS NA GARAGEM E ATACANDO OS MORADORES. SERVIÇO REALIZADO SEM ALTERAÇÃO.
COMANDANTE DE SOCORRO: TEN BM GETÚLIO
 CONTROLADOR: TEN BM RYAN</t>
  </si>
  <si>
    <t xml:space="preserve">ORDEM DE SERVIÇO Nº 063CBC/2024.
EVENTO: VISITA VICE PRESIDENTE DA REPÚBLICA. HORÁRIO: 15h00 ATÉ O NECESSÁRIO.
'CBC, UR-19, ABT-30, ABT-29, AR-47 - 'PREVENÇÃO CONTRA ACIDENTES - EM CUMPRIMENTO À ORDEM DE SERVIÇO Nº 063/CBC/2024, AS VIATURAS, AO COMANDO DO TEN BM GETÚLIO, REALIZARAM PREVENÇÃO NOS SEUS RESPECTIVOS PONTOS DE PREVENÇÃO DURANTE O EVENTO: VISITA DO VICE PRESIDENTE DA REPÚBLICA. EM ANDAMENTO.
COMANDANTE DE SOCORRO: TEN BM GETÚLIO
 CONTROLADOR: TEN BM RYAN
</t>
  </si>
  <si>
    <t xml:space="preserve">CBC, UR-19, ABT-30, ABT-29, AR-47 - 'PREVENÇÃO CONTRA ACIDENTES - EM CUMPRIMENTO À ORDEM DE SERVIÇO Nº 063/CBC/2024, AS VIATURAS, AO COMANDO DO TEN BM GETÚLIO, REALIZARAM PREVENÇÃO NOS SEUS RESPECTIVOS PONTOS DE PREVENÇÃO DURANTE O EVENTO: VISITA DO VICE-PRESIDENTE DA REPÚBLICA, À CAPITAL DO AMAZONAS. TÉRMINO DE PREVENÇÃO, SEM ALTERAÇÃO. AS VIATURAS RETORNAM AOS SEUS POSTOS DE ORIGEM.  
 SERVIÇO DO DIA 24.03.2024 / 2º TURNO
 CMT DE SOCORRO: 2º TEN BM GETÚLIO
 CONTROLADOR COBOM: 1º TEN BM R. LIRA.
</t>
  </si>
  <si>
    <t>SOLICITANTE, JOÃO FERREIRA, TEL: 99142-3817, MORADOR DA RUA DAS SAPUCAIAS (ANTIGA TRAVESSA B9) Nº 30, RUA AO LADO DO 4º DIP, SOLICITA DO CORPO DE BOMBEIROS QUE SEJA FEITA AVALIÇÃO DE RISCO EM UMA ÁRVORE NA SUA PROPRIEDADE QUE , SEGUNDO O SOLICITANTE ESTÁ COMPROMETIDA PELA AÇÃO DE CUPINS. INFORMA AINDA NÃO POSSUIR RECURSOS MANUTENÇÃO DA ÁRVORE.
'1º BI, POSTO DO Zumbi</t>
  </si>
  <si>
    <t>ORDEM DE SERVIÇO Nº 177/GREM/CBC/2024 
EVENTO: APOIO OPERACIONAL AO CBC
 14h30 VIATURA AR-57.
'GREM, POSTO DO Zumbi</t>
  </si>
  <si>
    <t>CASA DE ABELHA NA SALA DE OPERAÇÃO DA CONCESSIONÁRIA ÁGUAS DE MANAUS (PARTE INTERNA DO TETO)
AV. TIMBIRAS, 170 - CN 1
 PX. GALPÃO AMAZON AÇO / KALAMAZON
 CONTATO: ANTONY (084) 98186-0121
 JÉSSICA 99160-1877
'BIFMA, POSTO SUMAÚMA, ABT-32 - VISTORIA EM INSETOS - A VIATURA, AO COMANDO DO SGT BM DENIS, FOI AO LOCAL E REALIZOU A VISTORIA EM INSETOS TIPO ABELHAS QUE ESTÃO ALOJADAS NA RESIDÊNCIA DA SOLICITANTE. A VIATURA VAI RETORNAR À NOITE PARA FINALIZAR O SERVIÇO. EM ANDAMENTO.
COMANDANTE DE SOCORRO: TEN BM GETÚLIO
 CONTROLADOR: TEN BM RYAN</t>
  </si>
  <si>
    <t>BIFMA; POSTO SUMAÚMA; VTR ABT-32 AO COMANDO DO SGT BM EVANGELISTA. DESLOCA AO POSTO DE TRATAMENTO DE ÁGUA, DA ÁGUAS DE MANAUS, DA Cidade Nova</t>
  </si>
  <si>
    <t>SOLICITANTE PEDE APOIO PARA RETIRADA DE UM NINHO DE INSETOS QUE ESTÃO NA PAREDE DA RESIDÊNCIA DA MESMA, QUE ESTÃO IMPOSSIBILITADOS DE ABRIREM PORTAS E JANELAS, DEVIDO OS INSETOS ESTAREM AGITADOS. A RESIDÊNCIA FICA POR TRÁS DA ESCOLA FÁBIO LUCENA. 994796244. MARIA RISOMAR.
'BBE, RODOVIÁRIA, ABT-29 - VISTORIA EM INSETOS - A VIATURA, AO COMANDO DO CB BM VICTOR, FOI AO LOCAL E REALIZOU A VISTORIA EM INSETOS TIPO ABELHAS QUE ESTÃO ALOJADAS NA RESIDÊNCIA DA SOLICITANTE. A VIATURA VAI RETORNAR À NOITE PARA FINALIZAR O SERVIÇO. EM ANDAMENTO.
COMANDANTE DE SOCORRO: TEN BM GETÚLIO
 CONTROLADOR: TEN BM RYAN</t>
  </si>
  <si>
    <t xml:space="preserve">BBE; PB RODOVIÁRIA; VTR ABT-29  AO COMANDO DO CB BM VICTOR,  DESLOCA AO LOCAL SOLICITADO, ATENDER OCORRÊNCIA DE CONTROLE DE INSETOS TIPO ABELHAS. CONTROLE REALIZADO COM SUCESSO, A VTR ABT-29 PARTE PARA ATENDER A PRÓXIMA OCORRÊNCIA DE CONTROLE DE INSETOS.
 SERVIÇO DO DIA 24.03.2024 / 2º TURNO
 CMT DE SOCORRO: 2º TEN BM GETÚLIO
 CONTROLADOR COBOM: 1º TEN BM R. LIRA.
</t>
  </si>
  <si>
    <t>SOLICITANTE PEDE APOIO PARA RETIRADA DE UM NINHO DE INSETOS DO TIPO ABELHAS QUE ESTÁ NO FORRO DA RESIDÊNCIA . 
INDO PELA ESTRADAS DO JAPONES. CONJUNTO CHANGRILAR PARQUE DEZ RUA LUXEMBURGO CASA 7, GABRIELA MONTEIRO, 992793272.
'BIFMA, POSTO SUMAÚMA, ABT-32 - VISTORIA EM INSETOS - A VIATURA, AO COMANDO DO SGT BM DENIS, FOI AO LOCAL E REALIZOU A VISTORIA EM INSETOS TIPO ABELHAS QUE ESTÃO ALOJADAS NA RESIDÊNCIA DA SOLICITANTE. A VIATURA VAI RETORNAR À NOITE PARA FINALIZAR O SERVIÇO. EM ANDAMENTO.
COMANDANTE DE SOCORRO: TEN BM GETÚLIO
 CONTROLADOR: TEN BM RYAN</t>
  </si>
  <si>
    <t xml:space="preserve">BIFMA; POSTO SUMAÚMA; VTR ABT-32 AO COMANDO DO SGT BM EVANGELISTA. DESLOCA AO LOCAL SOLICITADO, ATENDER OCORRÊNCIA DE CONTROLE DE INSETOS TIPO ABELHA. CONTROLE REALIZADO COM SUCESSO,A VTR ABT-32 RETRAI AO PB DE ORIGEM.
 SERVIÇO DO DIA 24.03.2024 / 2º TURNO
 CMT DE SOCORRO: 2º TEN BM GETÚLIO
 CONTROLADOR COBOM: 1º TEN BM R. LIRA.
</t>
  </si>
  <si>
    <t xml:space="preserve">CASA DE ABELHA - PARTE EXTERNA DE TRÁS NA PONTA DO TELHADO
 TAM. APROX. BOLA DE FUTEBOL
 RUA JOÃO LEITÃO, 25 - CJ. VISTA BELA PLANALTO
 ESCOLA ESTADUAL ITACIARA / ALFREDO FRENANDES
 SHEILA RODRIGUES DA SILVA 98220-1478
CIENTE DO GÁS 
BBE, RODOVIÁRIA, ABT-29 - VISTORIA EM INSETOS - A VIATURA, AO COMANDO DO CB BM VICTOR, FOI AO LOCAL E REALIZOU A VISTORIA EM INSETOS TIPO ABELHAS QUE ESTÃO ALOJADAS NA RESIDÊNCIA DO SOLICITANTE. A VIATURA VAI RETORNAR À NOITE PARA FINALIZAR O SERVIÇO. EM ANDAMENTO.
COMANDANTE DE SOCORRO: TEN BM GETÚLIO
 CONTROLADOR: TEN BM RYAN
</t>
  </si>
  <si>
    <t xml:space="preserve">BBE; PB RODOVIÁRIA; VTR ABT-29  AO COMANDO DO CB BM VICTOR. DESLOCA AO LOCAL SOLICITADO, ATENDER OCORRÊNCIA DE CONTROLE  INSETOS TIPO ABELHA. CONTROLE REALIZADO COM SUCESSO, A VTR ABT-29 RETRAI AO PB DE ORIGEM.
 SERVIÇO DO DIA 24.03.2024 / 2º TURNO
 CMT DE SOCORRO: 2º TEN BM GETÚLIO
 CONTROLADOR COBOM: 1º TEN BM R. LIRA.
</t>
  </si>
  <si>
    <t>SOLICITANTE, FERNANDO COSTA, TEL: 99327-7506, MORADOR DA RUA D 11, Nº 101, RUA PARALELA À SEDUC, BAIRRO DO Japiim</t>
  </si>
  <si>
    <t xml:space="preserve">UMA COBRA DE MAIS DE UM METRO DENTRO DA COZINHA DA RESIDENCIA.
BBE; PB RODOVIÁRIA; VTR ABT-29 AO COMANDO DO SGT BM ONOFRE. DESLOCA AO LOCAL SOLICITADO, ATENDER OCORRÊNCIA DE CAPTURA DE ANIMAL RÉPTIL, TIPO COBRA JIBÓIA, DE APROXIMADAMENTE 1m. CHEGANDO AO LOCAL, OS MORADORES JÁ HAVIAM CAPTURADO O ANIMAL E MATARAM O MESMO USANDO UMA ARMA TIPO FACÃO.  AÇÃO DO BOMBEIRO: APENAS COLETA DE DADOS. SOLICITANTE: BÁRBARA LIMA. IDADE: 28 ANOS. FONE: 98472-5959 CPF: 016.304.712-08 A VTR ABT-31 RETRIAU AO PB DE ORIGEM.
 SERVIÇO DO DIA 24.03.2024 / 2º TURNO
 CMT DE SOCORRO: 2º TEN BM GETÚLIO
 CONTROLADOR COBOM: 1º TEN BM R. LIRA.
</t>
  </si>
  <si>
    <t>COLISAO ENTRE CARRO E MOTO EM FRENTE AO POSTO DO Zumbi</t>
  </si>
  <si>
    <t>Rádio Operador do SAMU solicita apoio
 Rua Malvarisco- João Paulo 2 área ali do Jorge Teixeira</t>
  </si>
  <si>
    <t xml:space="preserve">BIFMA; POSTO SUMAÚMA; VTR ABT-32 AO COMANDO DO SGT BM EVANGELISTA. DESLOCA AO LOCAL SOLICITADO, ATENDER OCORRÊNCIA DE ACIDENTE DE TRÂNSITO. TRATA-SE DE UM CAPOTAMENTO, A EQUIPE DO SAMU FEZ A RETIRADA DA VÍTIMA DO INTERIOR DO VEÍCULO. VW GOL, COR PRETA, PLACA: PHE-1029 VÍTIMA: MANOEL FERREIRA DE SOUZA 47 ANOS. VTR SAMU: USB-11 ENF JORDETHE, COND ORLANDO.  AÇÃO DO BOMBEIRO: CORTE DO CABO DA BATERIA, RETIRADA DO VEÍCULO DO MEIO DA RUA. LOCAL EM SEGURANÇA, A VTR ABT-32 RETRAI AO PB DE ORIGEM.
 SERVIÇO DO DIA 24.03.2024 / 2º TURNO
 CMT DE SOCORRO: 2º TEN BM GETÚLIO
 CONTROLADOR COBOM: 1º TEN BM R. LIRA.
</t>
  </si>
  <si>
    <t>GREM - UR-19 REALIZOU PREVENÇÃO CONTRA ACIDENTES NO  EVENTO: CAMINHADA DA GRATIDÃO AVANÇANDO PELA PAZ. ORDEM DE SERVIÇO N° 174/GREM/2024. PREVENÇÃO REALIZADA SEM ALTERAÇÃO.
 LOCAL: CENTRO DE CONVENÇÕES CANAÃ - AV. RODRIGO OTÁVIO, 5581 -Japiim</t>
  </si>
  <si>
    <t xml:space="preserve">A EQUIPE CORINGA DA VTR 7102 TRANSMITIU A INFORMAÇÃO DE UM SUPOSTO ENCONTRO DE CADÁVER POR TRÁS DO RILDOLANCHE DO OUTRO LADO DO IGARAPÉ. 
1º BI - POSTO CIS-GRANDE CIRCULAR - ATA-03- REALIZOU DESLOCAMENTO PARA RESGATE DE CADAVER QUE ESTAVA EM UM IGARAPÉ, PORÉM DURANTE O DESLOCAMENTO DA VIATURA PARA O LOCAL DA OCORRÊNCIA INICIOU UMA FORTE CHUVA, AUMENTANDO O VOLUME DE ÁGUA DO IGARAPÉ FAZENDO COM QUE O CADÁVER FOSSE LEVADO PELA CORRENTEZA DE ÁGUA. O CORPO IMERGIU NÃO SENDO MAIS POSSÍVEL AVISTÁ-LO. VIATURAS DA PM: VTR_ 7102, 30 CICOM, SGT PM HEMETÉRIO. 14º DIP: 	06:57 - DPC GERSON COM EQUIPE DEHS, DEHS	06:57 - VTR 331 - IPCS BARRETO E CURSINO,  IC	06:58 - VTR 2005 - FAROL DARLAN E PERITO PRISCILA, IML		07:15 -  VTR 668 - MOTORISTA PAULO E AUXILIAR SADRAQUE.
COMANDANTE DE SOCORRO: TEN BM COSTA
 CONTROLADOR: ST BM WALDIRA
</t>
  </si>
  <si>
    <t>A EQUIPE DA VTR 7102 ESTÁ NA SITUAÇÃO PRESTANDO O APOIO AOS ÓRGÃOS E MANTENDO A ORDEM NO LOCAL</t>
  </si>
  <si>
    <t>FAMÍLIA PRESA  DENTRO DA RESIDÊNCIA ALAGADA 
RUA BURITI º17 COL ANTONIO ALEIXO, PRÓX A CAIXA DÁGUA
 SOLICITANTE TATIANE FERREIRATEL- 99478-7489
 _____________________________
 OCORRENCIA CANCELADA PELO SOLICITANTE</t>
  </si>
  <si>
    <t>COMUNICANTE INFORMA SOBRE ALAGAMENTO NO LOCAL E QUE NÃO CONSEGUE CONTATO COM A DEFESA CIVIL.</t>
  </si>
  <si>
    <t>COMUNICANTE INFORMA QUE HÁ UMA FAMILIA, COM CRIANÇAS, EM SITUAÇÃO DE RISCO DEVIDO ESTAREM ILHADOS NO LOCAL SUPRACITADO QUE ESTÁ ALAGADO E COM CORRENTENZA. &lt;&lt;FOI ORIENTADO A INFORMAR AO CORPO DE BOMBEIROS, 193 E DEFESA CIVIL 199&gt;&gt;</t>
  </si>
  <si>
    <t>VITIMAS PRESA EM RESIDÊNCIA ALAGADA, 2 ADULTOS E 2 CRIANÇAS
 RUA RIO AMAZONAS Nº15 , Tancredo Neves</t>
  </si>
  <si>
    <t>Gilberto Mestrinho</t>
  </si>
  <si>
    <t>IDOSO PRESO DENTRO DA RESID¿NCIA , ESTÁ ILHADO NUMA ESCADA
 RUA BELO HORIZONTE , 73, TANCREDO NEVES NO RIP RAP
 SOLICITANTE DÉBORA LIRA 99128-6869
 __________________________________
 SOLICITANTE INFORMOU QUE JA CONSEGUIRAM RETIRAR O IDOSO
COMANDANTE DE SOCORRO:  TEN BM COSTA
 CONTROLADORA: ST BM WALDIRA</t>
  </si>
  <si>
    <t>ALAGAMENTO SOLICITANTE PRESO EM SUA RESIDÊNCIA COM A CASA E RUA TOTALMENTE ALAGADA
 RUA: JUAN ARDUINO 07 
 CONJUNTO DOS INDUSTRIÁRIOS - BAIRRO: COROADO 3
 PRÓXIMO A PONTE 
SOLICITANTE: MARCIA PRÓS
 CONTATO: 98227-0288
____________________
 SOLICITANTE DISSE NÃO PRECISAR MAS DO CORPO DE BOMBEIROS
COMANDANTE DE SOCORRO: TEN BM COSTA
 CONTROLADORA: ST BM WALDIRA</t>
  </si>
  <si>
    <t>SOLICITANTE INFORMA  QUE EM UMA SENHORA COM 4 CRIANÇAS PRESAS DENTRO DA RESIDÊNCIA ALAGADA
 RUA BOM JESUS, BCO BOM JESUS , Zumbi</t>
  </si>
  <si>
    <t>ALAGAMENTO EM RESIDÊNCIA COM PESSOA PRESA ( DEFICIENTE VISUAL)
ENDEREÇO: RUA NESTOR PAES 131 Zumbi</t>
  </si>
  <si>
    <t xml:space="preserve">BIFMA ABT-32 - REALIZOU ATENDIMENTO PARA ALAGAÇÃO EM RESIDÊNCIA, PESSOA PRESA COM DUAS  CRIANÇAS E RUA ALAGADA, PORÉM QUANDO A GUARNIÇÃO CHEGOU NO LOCAL AS VÍTIMAS JÁ HAVIAM SIDO RESGATADAS POR POPULARES. GUARNIÇÃO REALIZOU ORIENTAÇÕES E SOLICITOU APOIO DA DEFESA CIVIL. SOLICITANTE: GILDA LIMA. CONTATO: 99309-3393.
COMANDANTE DE SOCORRO: TEN BM COSTA
 CONTROLADOR: ST BM WALDIRA
</t>
  </si>
  <si>
    <t xml:space="preserve">
 1º BI- POSTO DO Zumbi</t>
  </si>
  <si>
    <t>DESABAMENTO DE RESIDÊNCIA
1º BI- POSTO DO Zumbi</t>
  </si>
  <si>
    <t xml:space="preserve">DASABAMENTO NA RUA MOZART GUARNIERI 730 - PARQUE DEZ DE NOVEMBRO, CONDOMÍNIO RESID¿NCIAL AMAZÔNIA 
BBE- POSTO DA RODOVIÁRIA - ABT- 29 - A COMANDO DA SARGENTO BM LAURA, REALIZOU VISTORIA EM APARTAMENTO NO CONDOMÍNIO DA AMAZÔNIA, NO LOCAL HOUVE DESABAMENTO DE PARTE DO APARTAMENTO, FORAM FEITAS ORIENTAÇÕES E ACIONADA UMA EQUIPE DA DEFESA CIVIL PARA O LOCAL. GUARNIÇÃO NÃO INFORMOU O NOME DO RESPONSÁVEL NO LOCAL.
COMANDANTE DE SOCORRO: TEN BM COSTA
 CONTROLADOR: ST BM WALDIRA
</t>
  </si>
  <si>
    <t>RUA TODA ALAGADA , PESSOAS PRESAS DENTRO DE SUAS RESID¿NCIAS  POR CAUSA DO ALAGAMNETO
 AV MANAUS 2000, Japiim</t>
  </si>
  <si>
    <t>ALAGAMENTO 
SOLICITANTE: SGT PM PANTOJA
CANCELADA PELO SOLICITANTE</t>
  </si>
  <si>
    <t>CASAL DE IDOSOS PRESO DENTRO DA RESIDÊNCIA , CASA ALAGADA E ESTÁ EM RISCI DE DESABAR , PALAFITA JÁ DESABOU O PÁTIO
 RUA MANAUS 2000, Japiim</t>
  </si>
  <si>
    <t>ALAGAMENTO CRATERA NO RIP RAP COM PESSOAS PRESA NA RESIDÊNCIA
 RUA: NOEMIA CORDEIRO 45 BAIRRO: Tancredo Neves</t>
  </si>
  <si>
    <t xml:space="preserve">IBBE- POSTO CENTRAL ABT-31 REALIZOU DESLOCAMENTO PARA RETIRADA DE  UMA SENHORA DE 74 ANOS QUE ESTAVA RETIDA DENTRO DA RESIDÊNCIA DA MESMA DEVIDO ALAGAÇÃO, PÓRÉM A GUARNIÇÃO INFORMOU QUE A DEFESA CIVIL JÁ SE ENCONTRAVA NO LOCAL E A VÍTIMA JÁ HAVIA SIDO RESGATADA POR POPULARES. SOLICITANTE: TC BM ADSON.
COMANDANTE DE SOCORRO: TEN BM COSTA
 CONTROLADOR: ST BM WALDIRA
</t>
  </si>
  <si>
    <t xml:space="preserve">SEG DO DIA 25/03/20223
SGT 	A SOUZA	1591	07:30	17:30	10:00	PONTA NEGRA	183/GREM/2024	PREVENÇÃO NA PRAIA
 SGT 	 FIGUEIREDO	745	07:00	17:00	10:00	PONTA NEGRA	035/CIA CG/20223	PREVENÇÃO NA PRAIA
 CB	WANDER	1255	07:00	17:00	10:00	PONTA NEGRA	035/CIA CG/2024	PREVENÇÃO NA PRAIA
 SGT 	DIANA	1554	08:00	18:00	10:00	PONTA NEGRA	043/PGGM/2024	PREVENÇÃO NA PRAIA
 SGT 	     HELLEN TEIXEIRA	1762	08:00	18:00	10:00	PONTA NEGRA	043/PGGM/2024	PREVENÇÃO NA PRAIA
 CB	ABRAÃO SARAIVA	1761	08:00	18:00	10:00	PONTA NEGRA	043/PGGM/2024	PREVENÇÃO NA PRAIA
 CB	LICATA	1103	07:30	19:30	12:00	AEROPORTO	193/SCI-EG/2024	REFORÇO DE GU
 CB	ANTÔNIO	1240	07:30	19:30	12:0 0	AEROPORTO	193/SCI-EG/2024	REFORÇO DE GU
 CB	LUCIANO	1602	07:00	18:00	11:00	PONTA NEGRA	161/1ºBI/2024	PREVENÇÃO NA PRAIA
 CB 	WARLISSON	1112	07:30	16:00	08:30	QCG/GABINETE	61/GAB/CBMAM/2024	COND. DE VIATURAS OFICIAIS
 CB	MARCUS	1017	08:00	18:00	10:00	PONTA NEGRA	082/BIFMA/2024	PREVENÇÃO NA PRAIA
 CB	FERRAZ	1080	08:00	18:00	10:00	PONTA NEGRA	082/BIFMA/2024	PREVENÇÃO NA PRAIA
 CB	WODSON	1234	08:00	18:00	10:00	PONTA NEGRA	082/BIFMA/2024	PREVENÇÃO NA PRAIA
 CB	GRYCE LIMA	1062	07:00	18:00	11:00	PONTA NEGRA	157/BBE/2024	PREVENÇÃO NA PRAIA
 CB 	SIQUEIRA	1134	07:00	18:00	11:00	PONTA NEGRA	157/BBE/2024	PREVENÇÃO NA PRAIA
 CB	SARNEY	1223	07:00	18:00	11:00	PONTA NEGRA	161/1ºBI/2024	PREVENÇÃO NA PRAIA
 CB	JORGE COEHO	1106	08:00	18:00	10:00	PONTA NEGRA	161/1ºBI/2024	PREVENÇÃO NA PRAIA
 SGT 	KERLI CRISTINA	1626	11:00	19:00	08:00	COBOM	041/COBOM/2024	AUXILIAR DO CONTROLADOR
 CB	OTÁVIO JOSÉ	1081	08:00	20:00	12:00	CENTRAL	157/BBE/2024	FAROL
 TEN	FAGNER	617	11:00	19:00	08:00	COBOM	044/COBOM/2024	AUXILIAR DO CONTROLADOR
COMANDANTE DE SOCORRO: TEN BM COSTA
 CONTROLADOR: ST BM WALDIRA
ST	WALDIRA	801	19:00	22:00 	03:00	COBOM	042/COBOM/23	REFORÇO DE GU
 ST	FAGUNDES	729	19:30	07:30	12:00	SCI-AEROPORTO	194/SCI-EG/23	REFORÇO DE GU
 ST	HELDER	738	19:30	07:30	12:00	SCI-AEROPORTO	194/SCI-EG/23	REFORÇO DE GU
 SGT 	CLEUDSON	1636	09:00	21:00	12:00	BAIRROS 	015/DEFESA CIVIL	ÁREAS DE RISCO
 SGT 	P. SANTOS	1745	09:00	21:00	12:00	BAIRROS 	015/DEFESA CIVIL	ÁREAS DE RISCO
 CB	ENOS	1791	09:00	21:00	12:00	BAIRROS 	015/DEFESA CIVIL	ÁREAS DE RISCO
 CB	NEIMAR BRAGA	1799	09:00	21:00	12:00	BAIRROS 	015/DEFESA CIVIL	ÁREAS DE RISCO
 CB	OSVALNIDO	1138	09:00	21:00	12:00	BAIRROS 	015/DEFESA CIVIL	ÁREAS DE RISCO
COMANDANTE DE SOCORRO: TEN BM COSTA
 CONTROLADOR: TEN BM RYAN
</t>
  </si>
  <si>
    <t xml:space="preserve">ABASTECIMENTO DE ÁGUA  NO HPS JOÃO LÚCIO 
POSTO CENTRAL - CSM- VIATURA ATA-02 REALIZOU ABASTECIMENTO DE ÁGUA NO HPS JOÃPO LÚCIO. SOLICITANTE; PAULO ROCHA TEL-98161-6800. 
COMANDANTE DE SOCORRO: TEN BM COSTA
 CONTROLADOR: ST BM WALDIRA
</t>
  </si>
  <si>
    <t xml:space="preserve">ALAGAMENTO EM RESIDÊNCIA COM PESSOAS PRESAS RUA: DO IGARAPÉ 23     BAIRRO: NOSSA SENHORA DAS GRAÇAS
 PONTO DE REFERÊNCIA: PAQUE DO IDOSO SOLICITANTE: JONAS SOUZA CONTATO: 98486-9798 ABT 31
 ______________________
 BBE- POSTO CENTRAL ABT- 31 - A COMANDO DO SARGENTO BM PARDO REALIZOU VISTORIA EM LOCAL DE ALAGAÇÃO, SENDO CONSTATADO RISCO DE DESABAMENTO E ALAGAÇÃO EM RESIDÊNCIAS, A GUARNIÇÃO REALIZOU ORIENTAÇÕES AOS MORADORES, PORÉM OS MESMOS OPTARAM EM PERMANECEREM DENTRO DAS RESIDÊNCIAS.
COMANDANTE DE SOCORRO: TEN BM COSTA
 CONTROLADOR: ST BM WALDIRA
</t>
  </si>
  <si>
    <t xml:space="preserve">BIFIMA- VIATURA ABT- 32 REALIZOU ATENDIMENTO PARA DESABAMENTO DE BARRANCO QUE HAVIA FECHADO A PASSAGENS DOS MORADORES E AS VÍTIMAS NÃO CONSEGUIAM SAIR DO LOCAL. A DEFESA CIVIL FOI ACIONADA PARA O LOCAL. SOLICITANTE: LEANDRO : 98586-7528.
COMANDANTE DE SOCORRO: TEN BM COSTA
 CONTROLADOR: ST BM WALDIRA
</t>
  </si>
  <si>
    <t xml:space="preserve">(92)981299101 SOLICITANTE PEDE APOIO DE UMA VTR PARA AVERIGUAR MORTE EM RESIDENCIA ALAGADA.
BBE-POSTO DA RODOVIÁRIA- ABT-29 REALIZOU RESGATE DE CADÁVER QUE ESTAVA ENTERRADO DENTRO DE UMA RESIDÊNCIA ALAGADA. VIATURA DA PM 7416 20º CICOM, SGT PM C. HUDSON. O RESGATE FOI REALIZADO SEM ALTERAÇÃO. VÍTIMA E MORADOR DA RESIDÊNCIA, WALBER DA SILVA REIS.
COMANDANTE DE SOCORRO: TEN BM COSTA
 CONTROLADOR: ST BM WALDIRA
</t>
  </si>
  <si>
    <t>SOLICITANTE INFORMA QUE HÁ UM GRUPO DE PESSOAS QUEIMANDO PNEUS E IMPEDINDO A PASSAGEM DE CARROS NO LOCAL. PEDE APOIO POLICIAL
1º BI - POSTO DO Zumbi</t>
  </si>
  <si>
    <t xml:space="preserve">ORDEM DE OPERAÇÕES Nº 022-CBC/2024
PREVENÇÃO SEM ALTERAÇÃO.
COMANDANTE DE SOCORRO: TEN BM COSTA
CONTROLADOR: ST BM WALDIRA
</t>
  </si>
  <si>
    <t>SOLICITANTE INFORMA QUE TEM UM CACHORRO DE RUA QUE UMA FAMÍLIA ADOTOU RECENTEMENTE PORÉM CONTINUA DEIXANDO O ANIMAL NA RUA E NO MOMENTO O CACHORRO JÁ MORDEU 6 PESSOAS QUE PASSARAM PELO LOCAL, PEDE-SE APOIO DE UMA VTR PARA AVERIGUAR A SITUAÇÃO NA RUA 2, AO LADO DO BAR GLACIAL, Zumbi</t>
  </si>
  <si>
    <t>SOLICITANTE INFORMA QUE O FILHO DE UMA MORADORA VIZINHA TROUXE UM CAHORRO PITBULL ADULTO E SOLTOU NA RUA (CARAMELO C/ BRANCO) * ANIMAL ESTÁ ATACADANDO PESSOAL QUE PASSAM NO LOCAL E SUPOSTOS DONO DO ANIMAL SÓ FICAM OLHANDO * SOLICITA POIO DE VTR</t>
  </si>
  <si>
    <t xml:space="preserve">DESMORONAMENTO DO MURO 
ENDEREÇO: RUA CEL JOAQUIM TINOCO VALENTE  213 -FLORES
 SOLICITANTE: PMAM
BBE- POSTO DA RODOVIÁRIA - ABT-29 REALIZOU VISTORIA EM DESABAMENTO DE MURO, O REFERIDO MURPO CAIU SOBRE PARTE DE UMA RESIDENCIA VIZINHA, NÃO HOUVE VÍTIMAS. FEITO ISOLAMENTO DO LOCAL E DEVIDAS ORIENTAÇÕES AOS SOLICITANTES. PROPRIETÁRIO DO MURO: JOSÉ NUNES NETO, PROPRIETÁRIO DA RESIDÊNCIA ATINGIDA: DANIEL MEDEIROS.
COMANDANTE DE SOCORRO: TEN BM COSTA
 CONTROLADOR: ST BM WALDIRA
</t>
  </si>
  <si>
    <t>CRIANÇA DE 2 A E 8 MESES , SE TRANCOU  EM UM CÔMODO DA RESIDÊNCIA(QUARTO)
RUA CHILE Nº60 RAIZ
 SOLICITANTE: NIOLE ROCHA 99152-4993</t>
  </si>
  <si>
    <t>INCÊNDIO EM MANIFESTAÇÃO DE REVOLTA PÚBLICA</t>
  </si>
  <si>
    <t>MANISFETAÇÃO DE POPULARESE E FOGO NO MEIO DA VIA.
_____________________________
 1º BI-POSTO DO Zumbi</t>
  </si>
  <si>
    <t>GUARNIÇÃO DO AMBIENTAL INFORMOU O RESGATE DE UMA MARITACA.</t>
  </si>
  <si>
    <t>GUARNIÇÃO AMBIENTAL INFORMOU O RESGATE DE UMA JURITI VERMELHA (AVE).</t>
  </si>
  <si>
    <t>RESGATE DE UMA AVE. GUARNIÇÃO AMBIENTAL</t>
  </si>
  <si>
    <t>OCORRÊNCIA AMBIENTAL.</t>
  </si>
  <si>
    <t>CAPTURA DE UMA COBRA MEDINDO 1MT , NA PRAIA DAPONTA NEGRA, FOI ENTREGUE AO SEU HABITAT NATURAL
REALIZADA PELO SGT LEANDRO NUNES</t>
  </si>
  <si>
    <t>Comunicante denuncia alguns indivíduos(flanelinhas) estariam fechando rua e cobrando valor indevido e impedindo os motoristas que se recusam a pagar de transitar na via urbana. Pede apoio policial para desobstrução de via pública.</t>
  </si>
  <si>
    <t>Interdição</t>
  </si>
  <si>
    <t>Interdição manifestações sociais</t>
  </si>
  <si>
    <t>MANIFESTAÇÃO  EM VIA PUBLICA, APOIO PMAM NO LOCAL.
1º BI, POSTO DO Zumbi</t>
  </si>
  <si>
    <t>TRANSPORTE DE PACIENTE DE VITIMA DE QUEDA DA PROPRIA ALTURA COM FRATURA.
'GREM, PONTA NEGRA, UR-23 - TRANSPORTE DE PACIENTE - A VIATURA, AO COMANDO DO TEN BM ROBSON, DESLOCOU ATÉ O PORTO DE MANAUS, ONDE UMA PACIENTE EM NAVIO DE CRUZEIRO: ANN CATHARINE, 77A NOS. NATURALIDADE: CANADÁ. VÍTIMA DE QUEDA DA CAMA, HÁ MAIS OU MENOS 12 HORAS, RELATA QUE NÃO RECORDA DO OCORRIDO QUE ESTAVA DORMINDO E ACORDOU AO SOLO, AO TENTAR LEVANTAR-SE NÃO CONSEGUIU DEAMBULAR RELATANDO DOR AGUDA EM REGIÃO DO QUADRIL E FÊMUR ESQUERDO. PACIENTE ACAMADA, LÚCIDA, ORIENTADA, BEG,  ACIANOTICA, ANICTERICA, AFEBRIL, CORADA, EUTROFICA, EUPNEICA, HIDRATADA, SEM EDEMA EM MMII. PROCEDIMENTO: REALIZADO, IMOBILIZAÇÃO DE MIE COM TALA E ATADURA, VÍTIMA COLOCADA EM PRANCHA RÍGIDA COM TIRANTES ARANHA E EM SEGUIDA COLOCADA NA MACA DE TRANSPORTE, FOI REALIZADO AFERIÇÃO DE SINAIS VITAIS E PACIENTE TRANSPORTADA PARA HOSPITAL ADVENTISTA.
COMANDANTE DE SOCORRO: TEN BM COSTA
 CONTROLADOR: TEN BM RYAN</t>
  </si>
  <si>
    <t>SOLICITANTE INFORMA QUE HÁ UM HOMEM SOZINHO NO VIADUTO OLHANDO PRA BAIXO DE MANEIRA ESTRANHA</t>
  </si>
  <si>
    <t>ATENDIMENTO PRÉ-HOSPITALAR REALIZADO EM PASSAGEIRO DE NAVIO DE CRUZEIRO NO PORTO DE MANAUS (ROADWEY) CENTRO DE MANAUS.
'GREM, POSTO DO Zumbi</t>
  </si>
  <si>
    <t>INFORMA QUE UM RAPAZ SOFREU ACIDENTE EM UM BICICLETA E BATEU FORTEMENTE A CABEÇA CONTRA O VIDRO DE UM CARRO.</t>
  </si>
  <si>
    <t>SERVIÇO DO DIA 26 DE MARÇO DE 2024. 1º TURNO.
CUMPRIRAM ESCALA EXTRA NO SERVIÇO DE S. E. G. OS MILITARES DE ACORDO COM SUAS O.S NOS REFERIDOS POSTOS OU BATALHÕES DO CBMAM. SEG 1º TURNO, S/A.
TEN	TOMMAZO	1419	07:30	17:30	10:00	PONTA NEGRA	184/GREM/2024	SALVA VIDAS
 CB	PETILLO	1130	08:00	18:00	10:00	PONTA NEGRA	162/1°BI/2024	SALVA VIDAS
 CB	JONAS	1089	08:00	18:00	10:00	PONTA NEGRA	162/1°BI/2024	SALVA VIDAS
 CB	W.MARINHO	1238	08:00	18:00	10:00	PONTA NEGRA	162/1°BI/2024	SALVA VIDAS
 SGT	TELLES	758	07:30	17:30	12:00	PONTA NEGRA	158/BBE/2024	SALVA VIDAS
 CB	RONALDO	1153	07:30	17:30	10:00	PONTA NEGRA	158/BBE/2024	SALVA VIDAS
 CB	MELLO	1057	07:00	17:00	10:00	PONTA NEGRA	035/CIA CG/2024	SALVA VIDAS
 SGT	DOUGLAS FURTADO	1655	08:00	18:00	10:00	PONTA NEGRA	43/PGGM/2024	SALVA VIDAS
 SGT	ARLETE	1845	08:00	18:00	10:00	PONTA NEGRA	43/PGGM/2024	SALVA VIDAS
 CB	FELIPE SOUZA	1767	08:00	18:00	10:00	PONTA NEGRA	43/PGGM/2024	SALVA VIDAS
 CB	CLEUTON	1037	08:00	18:00	10:00	PONTA NEGRA	035/CIA CG/2024	SALVA VIDAS
 SGT	VINENTE	1837	08:00	11:00	03:00	ARENA AMAZÔNIA	014/BM5/2024	COBERTURA ÁUDIO VISUAL
 CB	WILSON JÚNIOR	1007	08:00	20:00	12:00	PB CENTRAL	160/BBE/2024	REFORÇO DE GU
 CB	S.RODRIGUES	1003	08:00	20:00	12:00	PB CENTRAL	160/BBE/2024	REFORÇO DE GU
 CB	NOGUEIRA	1091	07:30	19:30	12: 00	SCI-EG	195/SCI-EG/2024	REFORÇO DE GU
 CB	RAFAELE	1191	07:30	19:30	12:0 0	SCI-EG	195/SCI-EG/2024	REFORÇO DE GU
 CB 	RAFAEL MACIEL	1070	08:00	18:00	10:00	PONTA NEGRA	082/BIFMA/2024	SALVA VIDAS
 SGT	DÊNIS	772	08:00	18:00	10:00	PONTA NEGRA	082/BIFMA/2024	SALVA VIDAS
 CB	JOEL	1087	08:00	18:00	10:00	PONTA NEGRA	082/BIFMA/2024	SALVA VIDAS
 CB	WARLLISON	1112	14:30	17:00	02:30	QCG	062-GAB/2024	CONTROLE DO GABINETE
 TEN	JORADANA	1493	12:00	18:00	06:00	COMUM.SHARP	016/DRDS/2024	OPERAÇÃO ASSISTENCIA
 TEN	EDINELZA	1813	12:00	18:00	06:00	COMUM.SHARP	016/DRDS/2024	OPERAÇÃO ASSISTENCIA
 TEN	VALDOMIRO	1810	12:00	18:00	06:00	COMUM.SHARP	016/DRDS/2024	OPERAÇÃO ASSISTENCIA
 SGT	EDILA VIEIRA	1605	12:00	18:00	06:00	CO MUM.SHARP	016/DRDS/2024	OPERAÇÃO ASSISTENCIA
 SGT	ALBARADO	1536	12:00	18:00	06:00	COMUM.SHARP	016/DRDS/2024	OPERAÇÃO ASSISTENCIA
 SGT	ÉVELAN 	1585	12:00	18:00	06:00	COMUM.SHARP	016/DRDS/2024	OPERAÇÃO ASSISTENCIA
 SGT	J.ANDRADE	1576	12:00	18:00	06:00	COMUM.SHARP	016/DRDS/2024	OPERAÇÃO ASSISTENCIA
 SGT	DOURADO	1701	12:00	18:00	06:00	COMUM.SHARP	016/DRDS/2024	OPERAÇÃO ASSISTENCIA
 SGT	NARA	1573	12:00	18:00	06:00	 COMUM.SHARP	016/DRDS/2024	OPERAÇÃO ASSISTENCIA
 SGT	ALDECI NEVES	1742	12:00	18:00	06:00	CO MUM.SHARP	016/DRDS/2024	OPERAÇÃO ASSISTENCIA
 SGT	JOSAFÁ	1643	12:00	18:00	06:0 0	COMUM.SHARP	016/DRDS/2024	OPERAÇÃO ASSISTENCIA
 SGT	CLEUDSON	1636	12:00	18:00	06:00	COMUM.SHARP	016/DRDS/2024	OPERAÇÃO ASSISTENCIA
 SGT	WANDERSON	1589	12:00	18:00	06:00	COMUM.SHARP	016/DRDS/2024	OPERAÇÃO ASSISTENCIA
 SGT	EDKLYCIA	1689	12:00	18:00	06:00	COMUM.SHARP	016/DRDS/2024	OPERAÇÃO ASSISTENCIA
 SGT	ELI DOS ANJOS	1634	12:00	18:00	06:00	CO MUM.SHARP	016/DRDS/2024	OPERAÇÃO ASSISTENCIA0</t>
  </si>
  <si>
    <t>SGT	HIRANA	1809	12:00	18:00	06:00	COMUM.SHARP	016/DRDS/2024	OPERAÇÃO ASSISTENCIA
 SGT	PADILHA	1623	12:00	18:00	06:00	COMUM.SHARP	016/DRDS/2024	OPERAÇÃO ASSISTENCIA
 SGT	IZABELE MATOS	1831	12:00	18:00	06:00	CO MUM.SHARP	016/DRDS/2024	OPERAÇÃO ASSISTENCIA
 SGT	P.SANTOS	1745	12:00	18:00	06:00	COMUM.SHARP	016/DRDS/2024	OPERAÇÃO ASSISTENCIA
 SGT	SIUHELEM	1830	12:00	18:00	06:00	COMUM.SHARP	016/DRDS/2024	OPERAÇÃO ASSISTENCIA
 SGT	HÉLIDA	1546	12:00	18:00	06:0 0	COMUM.SHARP	016/DRDS/2024	OPERAÇÃO ASSISTENCIA
 CB	EDGAR	1211	12:00	18:00	06:00	 COMUM.SHARP	016/DRDS/2024	OPERAÇÃO ASSISTENCIA
 CB	DANIEL	1072	12:00	18:00	06:00	COMUM.SHARP	016/DRDS/2024	OPERAÇÃO ASSISTENCIA
 CB	BEZERRA	1210	12:00	18:00	06:00	COMUM.SHARP	016/DRDS/2024	OPERAÇÃO ASSISTENCIA
 CB	OSVANILDO	1138	12:00	18:00	06:00	COMUM.SHARP	016/DRDS/2024	OPERAÇÃO ASSISTENCIA
 CB	PAULO BRITO	1016	12:00	18:00	06:00	CO MUM.SHARP	016/DRDS/2024	OPERAÇÃO ASSISTENCIA
 CB	NEIMAR	1799	12:00	18:00	06:00	COMUM.SHARP	016/DRDS/2024	OPERAÇÃO ASSISTENCIA
 CB	ELEOMAR	1797	12:00	18:00	06:00	COMUM.SHARP	016/DRDS/2024	OPERAÇÃO ASSISTENCIA
 CB	THAIZE	1766	12:00	18:00	06:00	COMUM.SHARP	016/DRDS/2024	OPERAÇÃO ASSISTENCIA
 ST	BIANCA	629	13:00	18:00	05:00	COMUM.SHARP		VISITA DO MINISTRO
 TEN	EDUARDO ARAÚJO	591	13:00	18:00	05:00	COMUM.SHARP		VISITA DO MINISTRO
 ST	LAÉRCIO	583	13:00	18:00	05:00	COMUM.SHARP		VISITA DO MINISTRO
 CB	ISRAEL	1028	13:00	18:00	05:00	COMUM.SHARP		VISITA DO MINISTRO
 CB	WANDER	1255	13:00	18:00	05:00	COMUM.SHARP		VISITA DO MINISTRO
 CB	LÉCIO	1093	13:00	18:00	05:00	COMUM.SHARP		VISITA DO MINISTRO
 SGT	GUTEMBERGUE	741	13:00	18:00	05:00	COMUM.SHARP		VISITA DO MINISTRO
 SGT	ARAGÃO	750	13:00	18:00	05:00	COMUM.SHARP		VISITA DO MINISTRO
 CB	JOÃO FELIPE	1161	13:00	18:00	05:00	COMUM.SHARP		VISITA DO MINISTRO
 CB	EDLA	1205	13:00	18:00	05:00	COMUM.SHARP		VISITA DO MINISTRO
CONTROLADOR: TEN BM JAMERSON
 COMTE SOCORRO: TEN QOABM BARRETO
CB 	DORIAN	1109	20:00	08:00	12:00	PB CENTRAL	160/BBE/2024	REFORÇO DE GU
 ST	ESMERALDO	631	20:00	08:00	12:00	PB CENTRAL	160/BBE/2024	REFORÇO DE GU
 ST	CARVALHO	592	19:30	07:30	12:00	SCI-EG	196/SCI-APH-EG/2024	REFORÇO DE GU
 SGT	LUCIANE MOTA	1544	19:30	07:30	12:00	SCI-EG	196/SCI-APH-EG/2024	REFORÇO DE GU
COMANDANTE SOCORRO: TEN QOABM BARRETO
 CONTROLADOR: TEN BM RYAN</t>
  </si>
  <si>
    <t xml:space="preserve">SERVIÇO DO DIA 26 DE MARÇO DE 2024. 1º TURNO.
PLANO DE OPERAÇÕES Nº 022-CBC/2024 PREVENÇÃO AQUÁTICA NA PONTA NEGRA. MISSÃO: PREVENÇÃO AQUÁTICA E PRONTIDÃO COM GUARDA-VIDAS; BUSCAS, RESGATES E SALVAMENTOS; SOCORRO DE EMERGÊNCIA. HORÁRIO: DE 08H AS 18H. EFETIVO: TENENTE TOMMAZO, SGT LEANDRO NUNES, SGT TELLES, SGT DOUGLAS FURTADO, SGT ARLETE, CB PETILO, CB W. MARINHO, CB JONAS, CB MELO, CBFELIPE SOUZA, CB CLEUTON. FOI REALIZADO A PREVENÇÃO NO LOCAL E CUMPRIDOS TODOS OS HORÁRIOS DURANTE ESTE TURNO, SEM ALTERAÇÃO. SOLICITANTE: CBC/COBOM. TEL: 36123130. SERVIÇO SEM ALTERAÇÃO.
CONTROLADOR: TEN QOABM JAMERSON
 COMTE SOCORRO: TEN QOABM BARRETO
</t>
  </si>
  <si>
    <t>SERVIÇO DO DIA 26 DE MARÇO DE 2024. 1º TURNO.
GREM POSTO PONTA NEGRA UR-23 A COMANDO DO TENENTE WASHINGTON BORGES DESLOCOU-SE PARA O LOCAL. ORDEM DE SERVIÇO Nº 185/GREM/2024.EVENTO: JUNGLE FIGTH 114. MISSÃO: PREVENÇÃO E ATENDIMENTO DE URGENCIA E EMERGENCIA. LOCAL: ARENA DA AMAZÔNIA. DATA: 26/03/2024. HORÁRIO: 17H00 PRONTO NO LOCAL. EFETIVO: TEN WASHINGTON BORGES, SGT HERALDO, SGT EDUARDO ALVES.REFERÊNCIAS: OFÍCIO Nº 0114/2024 - DG/PEL E PROCESSO 01.01.022104.000691/2024-73. EM ANDAMENTO...
CONTROLADOR: TEN QOABM JAMERSON
 COMTE SOCORRO: TEN QOABM BARRETO
'GREM POSTO PONTA NEGRA UR-23 A COMANDO DO TENENTE WASHINGTON BORGES DESLOCOU-SE PARA O LOCAL. ORDEM DE SERVIÇO Nº 185/GREM/2024.EVENTO: JUNGLE FIGTH 114. MISSÃO: PREVENÇÃO E ATENDIMENTO DE URGENCIA E EMERGENCIA. LOCAL: ARENA DA AMAZÔNIA. DATA: 26/03/2024. HORÁRIO: 17H00 PRONTO NO LOCAL. EFETIVO: TEN WASHINGTON BORGES, SGT HERALDO, SGT EDUARDO ALVES.REFERÊNCIAS: OFÍCIO Nº 0114/2024 - DG/PEL E PROCESSO 01.01.022104.000691/2024-73.PREVENÇÃO FINALIZADA POR VOLTA DE 21H30 SEM ALTERAÇÃO.
COMANDANTE SOCORRO: TEN QOABM BARRETO
 CONTROLADOR: TEN BM RYAN</t>
  </si>
  <si>
    <t>SERVIÇO DO DIA 26 DE MARÇO DE 2024. 1º TURNO.
'BIFMA POSTO SUMAUMA ABT-32 A COMANDO DO SGT FARID DESLOCOU-SE PARA O LOCAL. FOI REALIZADO OCORTE DE 04 ARVORES NATIVAS QUE ESTAVAM EM UM BARRANCO. CORTE TOTAL DAS MESMAS. APENAS ESSAS INFORMAÇOES  FORAM REPASADAS AO COBOM. SOLICITANTE: PENELOPE MESQUITA. TEL: 984535990. SERVIÇO SME ALTERAÇÃO.
CONTROLADOR: TEN QOABM JAMERSON
 COMTE SOCORRO: TEN QOABM BARRETO</t>
  </si>
  <si>
    <t>SERVIÇO DO DIA 26 DE MARÇO DE 2024. 1º TURNO.
BIFMA POSTO SUMAUMA ABT-32 A COMANDO DO SGT FARID DESLOCOU-SE PARA O LOCAL. FOI REALIZADO O CORTE DE UM PORTÃO DE ALUMINIIO PARA A RETIRADA DO ANIMAL CACHORRO E FOI ENTREGUE A SOLICITANTE. JOAN PAULA MARTINS RG 14640643. TEL: 985108370SERVIÇO SEM ALTERAÇÃO.
CONTROLADOR: TEN QOABM JAMERSON
 COMTE SOCORRO: TEN QOABM BARRETO</t>
  </si>
  <si>
    <t>SERVIÇO DO DIA 26 DE MARÇO DE 2024. 1º TURNO.
GREM POSTO DO Zumbi</t>
  </si>
  <si>
    <t>OCORRENCIA DE TRANSITO</t>
  </si>
  <si>
    <t>SERVIÇO DO DIA 26 DE MARÇO DE 2024. 1º TURNO.
1º BI POSTO CIS/GC ATA-02 A COMANDO DO SGT SILVA DESLOCOU-SE PARA O LOCAL. BOLETIM DE OCORRÊNCIA NO: 00076715/2024. RELATO/HISTÓRICO: COMPARECEU A ESTA ESPECIALIZADA A COMUNICANTE NOME CIVIL: TEREZA RODRIGUES FERNANDES PARA NOS INFORMAR A NECESSIDADE DE UM APOIO PARA ENCONTRAR O CORPO DE SEU IRMÃO QUE ESTAVA NO LOCAL; JOGADO AS MARGENS DO IGARAPÉ, QUE DEVIDO A FORTE CHUVA QUE CAIU NA MANHÃ DESTE DIA A ENXURRADA LEVOU O CORPO PARA LOCAL INCERTO. A COMUNICANTE INFORMA QUE NO DIA ANTERIOR FICOU SABENDO QUE SEU IRMÃO FORA AGREDIDO FISICAMENTE POR VÁRIOS MOTOTAXISTAS E TERIA DESAPARECIDO, IRMÃOS DA VITIMA FORAM EM ALGUNS HOSPITAIS PARA TENTAR ENCONTRA-LO. POR VOLTA DAS 06:15 DO DIA 25/03 OS IRMÃOS FORAM ATÉ O LOCAL DA AGRESSÃO E CONFIRMARAM QUE O CORPO QUE ESTAVA AS MARGENS DO IGARAPÉ SERIA DA VITIMA, CONFIRMADO POR IMAGENS. NOME CIVIL: DIEGO RODRIGUES FERNANDES (VÍTIMA, ENVOLVIDO). LOGRADOURO: TRAVESSA 03, BAIRRO: Jorge Teixeira</t>
  </si>
  <si>
    <t>SERVIÇO DO DIA 27 DE MARÇO DE 2024. 2º TURNO.
1º BI POSTO CIS/GC ATA-02 A COMANDO DO SGT SILVA DESLOCOU-SE PARA O LOCAL. BOLETIM DE OCORRÊNCIA NO: 00076715/2024. RELATO/HISTÓRICO: COMPARECEU A ESTA ESPECIALIZADA A COMUNICANTE NOME CIVIL: TEREZA RODRIGUES FERNANDES PARA NOS INFORMAR A NECESSIDADE DE UM APOIO PARA ENCONTRAR O CORPO DE SEU IRMÃO QUE ESTAVA NO LOCA; JOGADO AS MARGENS DO IGARAPÉ, QUE DEVIDO A FORTE CHUVA QUE CAIU NA MANHÃ DESTE DIA A ENXURRADA LEVOU O CORPO PARA LOCAL INCERTO. A COMUNICANTE INFORMA QUE NO DIA ANTERIOR FICOU SABENDO QUE SEU IRMÃO FORA AGREDIDO FISICAMENTE POR VÁRIOS MOTOTAXISTAS E TERIA DESAPARECIDO, IRMÃOS DA VITIMA FORAM EM ALGUNS HOSPITAIS PARA TENTAR ENCONTRA-LO.POR VOLTA DAS 06:15 DO DIA 25/03 OS IRMÃOS FORAM ATÉ O LOCAL DA AGRESSÃO E CONFIRMARAM QUE O CORPO QUE ESTAVA AS MARGENS DO IGARAPÉ SERIA DA VITIMA, CONFIRMADO POR IMAGENS. NOME CIVIL: DIEGO RODRIGUES FERNANDES (VÍTIMA, ENVOLVIDO). LOGRADOURO: TRAVESSA 03, BAIRRO: Jorge Teixeira</t>
  </si>
  <si>
    <t>SERVIÇO DO DIA 26 DE MARÇO DE 2024. 1º TURNO.
BBE POSTO CENTRAL ABT-31 A COMANDO DO CB S. RODRIGUES DESLOCOU-SE PARA O LOCAL. CORTE DE ANEL ( DEDO ANELAR DA MÃO ESQUERDA). CELIO ANTONIO BATISTA DA SILVA, RG: 0512869-2, NASCIMENTO: 05/09/1960, BAIRRO SÃO SEBASTIÃO. TEL: 9140-5636, SOLICITANTE: CB S. RODRIGUERS. TEL: VIA 193. SERVIÇO SEM ALTERAÇÃO.
CONTROLADOR: TEN QOABM JAMERSON
 COMTE SOCORRO: TEN QOABM BARRETO</t>
  </si>
  <si>
    <t>COMUNICANTE INFORMA QUE HOUVE UMA EXPLOSÃO NESTA RESIDÊNCIA.</t>
  </si>
  <si>
    <t xml:space="preserve">SERVIÇO DO DIA 26 DE MARÇO DE 2024. 1º TURNO.
CONTROLADOR: TEN QOABM JAMERSON
 COMTE SOCORRO: TEN QOABM BARRETO
BBE, POSTO DA RODOVIÁRIA, ABT-29 -  CONTROLE DE INSETOS - A VIATURA, AO COMANDO DO SGT VITAL DESLOCOU-SE PARA O LOCAL. SOLICITANTE PEDE APOIO PARA REALIZAÇÃO DE UM CONTROLE DE ABELHAS EM UMA ÁRVORE EM FRENTE À SUA CASA. A MESMA RELATA QUE AS ABELHAS ESTÃO ATACANDO. PONTOS DE REFERENCIA: CRMI DAGMAR FEITOSA.   IGREJA BATISTA MONTE HOREBE. CONTROLE REALIZADO SEM ALTERAÇÃO.
COMANDANTE SOCORRO: TEN QOABM BARRETO
 CONTROLADOR: TEN BM RYAN
					</t>
  </si>
  <si>
    <t xml:space="preserve">SERVIÇO DO DIA 26 DE MARÇO DE 2024. 1º TURNO.
CONTROLADOR: TEN QOABM JAMERSON
 COMTE SOCORRO: TEN QOABM BARRETO
''BIFMA, POSTO SUMAUMA, ABT-32 -  CONTROLE DE INSETOS - A VIATURA, AO COMANDO DO SGT FARID DESLOCOU-SE PARA O LOCAL. ENXAME DE ABELHA EM APARTAMENTO EM CONSTRUÇÃO NO CONDOMÍNIO BELLAVILE RESIDENCIAL NA AV.PROF GRAÇA -TARUMÃ, PRÓXIMO AO BATALHÃO DE CHOQUE SOLICITANTE : ST BM COSTA E SILVA TEL: 98417-4818. CONTROLE REALIZADO SEM ALTERAÇÃO.
COMANDANTE SOCORRO: TEN QOABM BARRETO
 CONTROLADOR: TEN BM RYAN
</t>
  </si>
  <si>
    <t>POLÍCIA MILITAR PEDE APOIO PARA UMA MANIFESTAÇÃO POPULAR EM VIA PÚBLICA.
NAS PROXIMIDADES DO COLÉGIO BARNADETE</t>
  </si>
  <si>
    <t>INCÊNDIO EM MANIFESTAÇÃO PÚBLICA - APOIO A PMAM, NA RUA 08 São José Operário</t>
  </si>
  <si>
    <t>SEG NOS POSTOS DO CBMAM
 EDUARDO ALVES	1609	08:00	12:00	04:00	PONTA NEGRA	187/GREM/2024	REFORÇO DE GU
 WALDIR	379	07:30	19:30	12:00	SCI-EG	197/SCI/2024	REFORÇO DE GU
 ADRYANE	1004	07:30	19:30	12:00	SCI-EG	197/SCI/2024	REFORÇO DE GU
 DIVAL	1008	08:00	17:00	09:00	PONTA NEGRA	161/BBE/2024	REFORÇO DE GU
 ED SOUZA	1112	13:00	18:30	05:30	QCG/CBMAM	063/GAB/2024	APOIO EM MISSÕES GAB/CBMAM
 CAINÃ	1174	13:00	17:00	04:00	QCG/CBMAM	063/GAB/2024	APOIO EM MISSÕES GAB/CBMAM
 ZIZA	1365	17:00	18:00	01:00	QCG/CBMAM	063/GAB/2024	APOIO EM MISSÕES GAB/CBMAM
 OSVANILDO	1138	16:30	17:30	01:00	DEFESA CIVIL	019/SUCOMANDEC	AÇÃO DE RESPOSTA
CONTROLADOR: TEN RICARDO
 CMTE SOCORRO: TEN ERNY
.................................................................................
SERVIÇO DO DIA 27 DE MARÇO DE 2024. 2º TURNO.
CUMPRIRAM ESCALA EXTRA NO SERVIÇO DE S. E. G. OS MILITARES DE ACORDO COM SUAS O.S NOS REFERIDOS POSTOS OU BATALHÕES DO CBMAM. SEG 2º TURNO, S/A.
CB	SANDRO MÁRIO	1165	20:00	08:00	12:00	PB CENTRAL	162/BBE/2024	REFORÇO DE GU
 SGT	WENDEL	706	19:30	07:30	12:00	SCI-EG	198/SCI-EG/2024	REFORÇO DE GU
 SGT	DE CASTRO	719	19:30	07:30	12:00	SCI-EG	198/SCI-EG/2024	REFORÇO DE GU
CONTROLADOR: TEN BM JAMERSON
 COMANDANTE SOCORRO: TEN QOABM ERNY</t>
  </si>
  <si>
    <t>GLP</t>
  </si>
  <si>
    <t xml:space="preserve">GLP
</t>
  </si>
  <si>
    <t>ORDEM DE SERVIÇO Nº 186/GREM/CBC/2024 Manaus-AM, 26 de Março de 2024
 1. MISSÃO: ACOMPANHAR O COMANDANTE GERAL EM VISITA DOMICILIAR;
2. REFERÊNCIAS: ORDEM DO CMTE DO GREM;
3. DATA/EFETIVO/HORÁRIO/LOCAL: Conforme quadro abaixo:
27.03.2024 (segunda-feira) - 10h30 - Prontos no local - Rua Dr Ademar, Nº 16 
Zumbi</t>
  </si>
  <si>
    <t xml:space="preserve">CBC; PB CENTRAL, COMANDANTE DE SOCORRO, VIATURA AR-47, TEN BM ALTACI. REALIZOU VISTORIA EM ÁRVORE DE MÉDIO PORTE, TIPO NATIVA. A ÁRVORE ESTÁ SADIA, A SOLICITANTE FOI ORIENTADA À PROCURAR O ÓRGÃO COMPETENTE, EM SEGUIDA PROCURAR O SETOR RESPONSÁVEL, DO CORPO DE BOMBEIROS, COM A DEVEIDA ALTORIZAÇÃO. SOLICITANTE: DEYSE DAYANE MARQUER TEL: 99481-1578. 
 SERVIÇO DO DIA 28.03.2024 / 1º TURNO
 CMT DE SOCORRO: 2º TEN BM ALTACI
 CONTROLADOR COBOM: 1º TEN BM R. LIRA.
</t>
  </si>
  <si>
    <t>BBE, PELOTÃO FLUVIAL. LANCHA RIO PURUS, CB BM JOILDO E CB BM PICANÇO, DESLOCARAM PARA CUMPRIR, ORDEM DE SERVIÇO Nº 051-CBC/2024. PREVENÇÃO EM TEMPORADA DE CRUZEIROS, MISSÃO: REALIZAR OPERAÇÃO PRESENTE, EM ANDAMENTO...</t>
  </si>
  <si>
    <t xml:space="preserve">1º BI, POSTO CIS GRANDE CIRCULAR, VIATURA ATA-03, SOB O COMANDO DO SARGENTO BM ARILDO, REALIZARAM VISTORIA DESBARRANCAMENTO DE 6 METROS LATERAL DIREITA DA CASA DO SENHOR CARLOS MAGNO, PARA UM TERRENO BALDIO NA LATERAL, COMPROMETENDO ÁREA/ESTRUTURA DA RESIDÊNCIA  E DESLOCANDO UM VEÍCULO MODELO GM CORSA, PLACA NOV-8050, SOLICITANTE CARLOS MAGNO, CONTATO 99531-3159, ENDEREÇO: RUA H-3, CONJUNTO ÁGUAS CLARAS -  NOVO ALEIXO  PRÓXIMO A ESCOLA MUNICIPAL LICIA MELO ALMEIDA. 
"
SOLICITANTE CARLOS MAGNO - 99531 3159
 Rua H-3 - CONJ ÁGUAS CLARAS -  Novo Aleixo
 PRÓXIMO A ESCOLA MUNICIAPL LICIA MELO ALMEIDA
 MURO DESABOU, RISCO DE CAIR O CARRO E SUA CASA
</t>
  </si>
  <si>
    <t>BIFMA, PARQUE SUMAUMA, VIATURA ABT-32, SOB O COMANDO DO SARGENTO BM NORONHA, REALIZARAM CONTROLE DE INSETOS RETIRANDO UMA CASA DE CABA ( TAMANHO DE UMA BOLA DE FUTEBOL ), QUE ESTAVA NA CAIXA DE ÁGUA DA EMPRESA ARRIS NA AVENIDA TORQUATO TAPAJÓS N : 9475-TARUMÃ SOLICITANTE: SHAKILIA LIMA TEL : 98806-3708, 46 ANOS, RG 1163024-8.
CASA DE CABA ( TAMANHO DE UMA BOLA DE FUTEBOL ) NA CAIXA DE ÁGUA DA EMPRESA ARRIS NA AVENIDA TORQUATO TAPAJÓS N : 9475-TARUMÃ SOLICITANTE : SHAKILIA LIMA TEL : 98806-3708.</t>
  </si>
  <si>
    <t>Resgate de vítima suspensa em altura elevada</t>
  </si>
  <si>
    <t>BBE, POSTO RODOVIÁRIA, VIATURA ABT-29, SOB O COMANDO DO SARGENTOP BM SILVA MARTINS, DESLOCARAM PARA OCORRENCIA ONDE UMA CRIANÇA ESTAVA SENTADA  NA JANELA DO 3º PISO DA RESIDENCIA, ESTÁ SEGURA PELA TELA DA JANELA, PORÉM ESTÁ RASGADA SEGUNDO O SOLICITANTE O SENHOR THIAGO NOGUEIRA, (VIZINHO) - 99101 6720, A O CHEGAR NO LOCAL A EQUIPE INFOMOU QUE A CRIANÇA FOI RETIRADA PELOS PAIS, A OCORRENCIA FOI REPASSDA PARA A POLÍCIA MILITAR. 
CRIANÇA ESTÁ SENTADA  NA JANELA DO 3º PISO
 RUA 14, CASA 84 - LIRIO DO VALE 2 - CONDOMINIO VILA LIRIOS 
REFERÊNCIA GARAGEM DE ÔNIBUS VIA VERDE
 ESTÁ SEGURA PELA TELA DA JANELA, PORÉM ESTÁ RASGADA !
 THIAGO NOGUEIRA - VIZINHO - 99101 6720</t>
  </si>
  <si>
    <t>1º BI, POSTO CIS GRANDE CIRCULAR, VIATURA ATA-03, SOB O COMANDO DO SARGENTO BM ARILDO, REALIZARAM CONTROLE DE INSETOS RETIRANDO UMA CASA DE ABELHA QUE ESTAVA NA ÁREA EXTERNA NA LAJE DO 3º PISO, RUA JACARÉ, 105 - Jorge Teixeira</t>
  </si>
  <si>
    <t>Alair Maquiné da Silva , 74 anos 
Acompanhante : Rosicleia Batista da Silva
 Contato 93304499
 RUA GURUPI, 1320 - REDENÇÃO
 DETERMINAÇÃO DO CEL BM BORGES,
SSVV
 PA 80x50mmHg
 Sat sem leitura pelo aparelho
 P 50bpm
 T 35,2º C
 Dextro: 74mg/dL
 GREM, Posto Ponta Negra, UR 23 - A viatura, ao comando do TEN Camargo foi acionado para transporte de paciente. À chegada da guarnição ao local da ocorrência o paciente encontrava-se em decúbito lateral direito, com abertura ocular espontânea, sem resposta verbal e motora. Com diagnóstico clínico de neoplasia de estômago. Em uso de sonda nasoenteral. Anasarcado. Pele fria. E baixa perfusão periférica. Respiração superficial, Hipocorado, hipotérmico, hipotenso, bradicárdico, pulso fino. Após avaliação da guarnição, verificou-se que devido ao quadro instável do paciente, o qual tinha previsão para ser transportado para o município de Autazes, era inviável a realização do transporte devido ao risco de parada durante o trajeto. Foi orientado então à família que a guarnição o levasse ao hospital referência (CECON), porém por se tratar de câncer terminal a família optou por mantê-lo em casa. 
Realizadas as devidas orientações quanto aos procedimentos em caso de evolução do quadro do paciente. 
A situação foi repassada à subcomandante do GREM (tenente médica) e ao comandante do GREM.</t>
  </si>
  <si>
    <t>COMANDANTE DE SOCORRO, VIATURA AR-47, 1º BI, POSTO Zumbi		27/03/2024 18:24:34	LUIZ RICARDO DE OLIVEIRA ALBUQUERQUE
Outras ocorrências	Controle de Insetos	2024	Mar	27/03/2024 14:37:38	 	27/03/2024 14:39:31	27/03/2024 18:16:55	CASA DE ABELHA EM ÁREA EXTERNA EM ENTULHO DE EDIFICAÇÃO</t>
  </si>
  <si>
    <t>CASA DE ABELHA EM ÁREA EXTERNA EM ENTULHO DE EDIFICAÇÃO
  AV SETE DE SETEMBRO, 50 - CENTRO
  LOCAL ESTÁ EM REFORMA - PRÉDIO DA ANTIGA CEAM - PREFEITURA
  RAFAEL SOUZA DE OLIVEIRA - ADMINISTRATIVO DA RED ENGENHARIA - 98844 1015 
 RODRIGO MARTINS - 98124 1483
  CIENTE DA BOTIJA DE GÁS
 ---------------------------- ------------------------------------------
 A VIATURA ABT-31 FEZ VISTORIA E CONSTATOU QUE É ABELHA SERÁ FEITO O CONTROLE PERIODO NOTURNO- EM ANDAMENTO</t>
  </si>
  <si>
    <t>Edinalva Sales Macedo</t>
  </si>
  <si>
    <t>BBE,  POSTO RODOVIÁRIA, VIATURA ABT-29, SOB O COMANDO DO SARGENTO BM SILVA MARTINS,  REALIZARAM CORTE DE ANEL ALIANÇA DE OURO DO DEDO ANELAR DA MÃO DIREITA DE:LETÍCIA MARQUES XAVIER, ENDEREÇO: RUA JORGE LUIZ MILANI, Nº 76, BAIRRO DA PAZ , BLOCO 08,  AP 707, CONDOMÍNIO SMART FLORES, FONE :92 99388-4527, IDADE: 22 ANOS.
Letícia Marques Xavier 
Rua Jorge Luiz Milani, 76 bairro da paz , bloco 08  AP 707 condomínio smart flores  
Fone :92 993884527 
Idade :22 anos 
Dedo : Anelar direito 
Uma aliança é um anel , ambos de ouro.</t>
  </si>
  <si>
    <t>BBE, POSTO CENTRAL, VIATURA ABT-31, SOB O COMANDO DO CB BM OTÁVIO JOSÉ,  REALIZARAM CONTROLE DE INSETOS RETIRANDO UMA CASA DE CABAS QUE ESTAVA NA CUMEEIRA DA RESIDENCIUA DA SOLICITANTE A SENHORA LORENA CRISTINA FERREIRA, CONTATO  98168-3643
CONTROLE DE INSETO
 AV SETE DE SETEMBRO, 1748 - CENTRO
 LORENA - 98168 3643
 PREDIO LARANJA - PORTÃO LARANJA</t>
  </si>
  <si>
    <t>FOI INFORMADO PELA TEN QOC JACLINE (99196-9746) NO HORÁRIO DAS 15H E 30MIM QUE A TEN QOC FRANCLEIA RIBEIRO  LOTADA NA PGGM PASSOU MAL EM SUA RESIDÊNCIA, E O ESPOSO,  A LEVOU AO HPS 28 DE AGOSTO. A PACIENTE ESTA EM SALA DE ISOLAMENTO COM SUSPEITA DE MENIGITE.  A OFICIAL DE SAÚDE DE DIA JÁ CIENTE, SUPERIOR DE DIA TAMBÉM JÁ FOI INFORMADO. A TEN QOC JACLINE FICOU DE INFORMAR AS INFORMAÇÕES PERTINENTE  SE HOUVER EVOLAUÇÃO DE QUADRO DA PACIENTE.</t>
  </si>
  <si>
    <t>BBE, POSTO CENTRAL, VIATURA ABT-31, SOB O COMANDO DO CB BM OTÁVIO JOSÉ, REALIZARAM CONTROLE DE INSETOS RETIRANDO UMA CASA DE CABAS QUE ESTAVA NA ÁREA EXTERNA EM ÁRVORE DO PARQUINHO DO CONJUNTO, SOLICITANTE LORENA COSTA - ADM DO COND.- 99169 4385.
CASA DE CABA EM ÁREA EXTERNA EM ÁRVORE DO PARQUINHO
 AV JOSÉ DE ARIMATÉIA, 1001 - CONDOMINIO CORAL GABRIS - ALEIXO/MORADA DO SOL 
LORENA COSTA - ADM DO COND.- 99169 4385</t>
  </si>
  <si>
    <t>A COMUNICANTE PEDE AJUDA PARA O SEU FILHO, QUE TEM UMA DOENÇA E ESTÁ EM SURTO E PRECISA SER LEVADO AO HOSPITAL, MAS NINGUÉM QUER AJUDAR. SOLICITA APOIO POLICIAL.</t>
  </si>
  <si>
    <t>BBE, POSTO RODOVIÁRIA, VIATURA ABT-29, SOB O COMANDO DO SARGENTO BM SILVA MARTINS, REALIZARAM O RESGATE DE ANIMAL DOMÉSTICO GATO QUE ESTÁVA PRESO EM COBERTURA RESIDENCIAL PELA GUIA DO MESMO, O ANIMAL FOI ENTREGUE ILESO A PROPRIETÁRIA A SENHORA MARILDA ¿ 99484-6337. 
RESGATE DE ANIMAL DOMÉSTICO - GATO
 ESTÁ PRESO EM COBERTURA RESIDENCIAL PELA GUIA DO MESMO
 RUA RIO JURUÁ, 228 - VIEIRALVES
 PRÓXIMO AO SUPERMERCADO RODRIGUES
 MARILDA - 994846337</t>
  </si>
  <si>
    <t>Geovane da Silva Tabar.DN:21/05/1990
 Endereço: Rua comandante Fontoura,n 14, novo aleixo. 
Cel 994602499
 Local da ocorrência: Rua José Romão esquina c rua Algita, Tancredo Neves. 
SSVV PA 130/90 FC 68 Sat 98%
Colisão moto×moto. Piloto da motocicleta diz que caiu para o lateral esquerda, escoriação em fratura antiga e dor e edema em joelho esquerdo, realizado imobilização em prancha rígida, colar cervical, e curativo em pé esquerdo. Aferido SSVV E encaminhado ao HPS JOÃO LUCIO. 
Esposa do Sr Geoannne. 
Ana Paula Barbosa Teixeira 27 anos 29/08/95
 Pct sem documento e não sabia informar. 
Sat: 98% FC:97 PA: 136/73
 Carona motocicleta refere dor, laceração e edema em joelho esquerdo, realizado imobilização em prancha rígida, aplicado colar cervical e imobilização de MIE. Refere tbm cefaléia e dor cervical. Aferido SSVV e encaminhada ao HPS JOÃO LUCIO.</t>
  </si>
  <si>
    <t>Acidente com eletricidade com vítima fatal</t>
  </si>
  <si>
    <t xml:space="preserve">			A GUARNIÇÃO DA VIATURA 7120/30ª CICOM, TENDO COMO CMT ST PM MARCOS CABRAL (13856). POR VOLTA DAS 20:00 HORAS DESLOCOU NO LOCAL DA OCORRÊNCIA, INFORMOU QUE UM FIO DE ALTA TENSÃO CAIU EM CIMA DE OCUPANTES DE UMA MOTOCICLETA. REDE ENERGIZADA ONDE FOI CONFIRMADO DOIS ÓBITOS NO LOCAL.</t>
  </si>
  <si>
    <t>SERVIÇO DO DIA 27 DE MARÇO DE 2024. 2º TURNO.
1º BI POSTO DO Zumbi</t>
  </si>
  <si>
    <t>SERVIÇO DO DIA 27 DE MARÇO DE 2024. 2º TURNO.
BIFMA POSTO SUMAÚMA ABT-32 A COMANDO DO SGT NORONHA DESLOCOU-SE PARA O LOCAL. QUEDA DE FIO DE ALTA TENSÃO SOBRE VIA PÚBLICA ATINGIU MOTOQUEIRO .LOCAL KM 07 DO RAMAL DO BRASILEIRINHO PROX. DA FÁBRICA GALO DA SERRA SOLICITANTE : MÁRCIO LIMA TELEFONE : 99245-2633. INFORMADO POR POPULARES QUE O CONDUTOR DA MOTO O SENHOR ORLAN DINEY COSTA CERVALHO 51 ANOS VINHA CONDUZINDO A MESMA  COM SUAS DUAS FILHAS NA GARUPA, A MARIA DE JESUS NASCIMENTO CERVALHO DE 6 ANOS  E A KETHLEN NASCIMENTO CERVALHO DE 9 ANOS. HOUVE UM CURTO CIRCUITO NA REDE ELETRICA E A MOTO FOI ATINGIDA PELOS FIOS DE ALTA TENSÃO. A KETHLEN TENTOU AJUDAR O PAI ELETROCUTADO E FOI ELETROCUTADA TAMBÉM, OS DOIS FORAM A OBITO NO LOCAL. A FILHA MAIS NOVA MARIA SE SALVOU CORRENDO DO LOCAL. FOI INFORMADO POR POPULARES QUE A MENOR MARIA DE JESUS FOI TRANSPORTADA PELA VRT UBS-05 A COMANDO DO TEC ENFERMAGEM ARIVALDO PARA O HOSPITAL MAIS PROXIMO. COMPARECEU AO LOCAL DA OCORRENCIA A  SENHORA KELLY KEZIA DOS SANTOS NASCIMENTO, IRMÃ DAS VÍTIMAS CPF:704.73713209, TELEFONE DE CONTATO: 98566-6513. ESTAVA NO LOCAL A PERICIA A COMANDO DO DELEGADO PC RAFAEL WAGNER SOARES, AUXILIAR ALISSON E PERITO THIAGO VTR PERÍCIA 2004. IML VTR 668 CONDUTOR OTÁVIO GOMES. FOI REALIZADO DOIS ATENDIMENTOS PELA UR-19 NO LOCAL. IRMÃS DA VITIMA: PACIENTE 1: ORLANDINA COSTA SEVALHO, 49 ANOS DN 31/03/73, CPF 62124340262. PCT COM NERVOSA, CHOROSA, COM DOR PEITO. APÓS ACALMAR APRESENTOU MELHORA DOS SINTOMAS. PACIENTE NÃO ACEITOU SER LEVADA PARA UNIDADE DE SAÚDE. LIBERADA NO LOCAL APÓS ATENDIMENTO; PACIENTE 2: SEBASTIANA COSTA SEVALHO DN 18/06/1967, 56 ANOS.  RG 681.933.8 TEL: 988543956. CHOROSA REFERE FORMIGAMENTO NO CORPO. APRESENTOU MELHORA DOS SINTOMAS APÓS ACALMAR. ATENDIDA E LIBERADA NO LOCAL. NÃO ACEITOU SER TRANSPORTADA PARA UNIDADE DE SAÚDE. AÇÃO DOS BOMBEIROS NO LOCAL: REMOÇÃO DOS CORPOS PARA A VTR DO IML APÓS A VTR DA AMAZONAS ENERGIA REALIZAR O CORTE DO FORNECIMENTO DE ENERGIA NO LOCAL E COLETA DE DADOS. SOLICITANTE: MARCIO LIMA. TEL: 992452633. SERVIÇO SEM ALTERAÇÃO.
CONTROLADOR: TEN BM JAMERSON
 COMANDANTE SOCORRO: TEN QOABM ERNY</t>
  </si>
  <si>
    <t xml:space="preserve">
GREM; PB JAGUAR; VTR UR-23 AO COMANDO DA TEN BM JANETE. DESLOCOU PARA CUMPRIR A ORDEM DE SERVIÇO Nº 189/GREM/CBC/2024. EVENTO: TFM NO QCG/CBMAM E SANITIZXAÇÃO. MISSÃO: PREVENÇÃO E ATENDIMENTO DE URGÊNCIA E EMERGÊNCIA E DESLOCAMENTO PARA REALIZAÇÃO. DE HIGIENIZAÇÃO DA VIATURA. TÉRMINO DE MISSÃO, A VTR UR-23 RETRAI AO PB DE ORIGEM.
 SERVIÇO DO DIA 28.03.2024 / 1º TURNO
 CMT DE SOCORRO: 2º TEN BM ALTACI
 CONTROLADOR COBOM: 1º TEN BM R. LIRA.
</t>
  </si>
  <si>
    <t xml:space="preserve">SEG DO DIA 28/03/2024
SGT	SARA	1563	07:30	19:30	12:00	SCI-EG	200/SCI-EG/2024	REFORÇO DE EQIUPAGEM
 CB	PAULO RICARDO	1232	07:30	19:30	12:00	SCI-EG	200/SCI-EG/2024	REFORÇO DE EQIUPAGEM
 CB	DIVAL	1008	07:00	13:00	06:00	PB ESPECIAL	163/BBE/2024	REFORÇO DE FISCALIZAÇÃO DA NAT/BBE
 CB 	A. SILVEIRA	1235	09:30	11:00	01:30	CECMA	083/BIFMA/2024	TREINAMENTO REGATA DE ENGENHARIA
 SGT	EVANGELISTA	699	09:30	11:00	01:30	CECMA	083/BIFMA/2024	TREINAMENTO REGATA DE ENGENHARIA
 CB	A. SILVEIRA	1235	13:30	16:00	02:30	CECMA	083/BIFMA/2024	TREINAMENTO REGATA DE ENGENHARIA
 SGT	EVANGELISTA	699	13:30	16:00	02:30	CECMA	083/BIFMA/2024	TREINAMENTO REGATA DE ENGENHARIA
 SGT	VITAL	761	09:00	16:00	07:00	CECMA	164/BBE/2024	TREINAMENTO REGATA DE ENGENHARIA
 CB	ANA LILIAN	1029	09:00	16:00	07:00	CECMA	164/BBE/2024	TREINAMENTO REGATA DE ENGENHARIA
 CB	ULISSES ALVES	1196	09:00	16:00	07:00	CECMA	164/BBE/2024	TREINAMENTO REGATA DE ENGENHARIA
 CB	WARLLISON	1112	13:00	17:00	04:00	QCG	064/GAB/2024	CONTROLE DO GABINETE
 SGT	CORTEZ	1611	08:00	20:00	12:00	PB PONTA NEGRA	152/GREM/2024	REFORÇO DE GUARNIÇÃO DA UR-23
 CB	BARAUNA	1248	09:00	11:00	02:00	CECMA	046/COBOM/2024	TREINAMENTO REGATA DE ENGENHARIA
SGT	AVINTE	721	19:00	07:30	12:00	SCI-EG	201/SCI/2024	REFORÇO DE GUARNIÇÃO 
CB	DIEGO FALCÃO	1266	19:00	07:30	12:00	SCI-EG	201/SCI/2024	REFORÇO DE GUARNIÇÃO 
SGT	PROGÊNIO	1543	20:00	08:00	12:00	PONTA NEGRA	196/GREM/2024	REFORÇO DE GUARNIÇÃO DA UR-23
 TEN	KLINGER	1806	16:30	23:30	07:00	SUBCOMADEC	021/SUBCOMADEC/2024	RESGATE DE MADEIRA DOADA
 SGT	WANDERSON	1589	16:30	23:30	07:00	SUBCOMADEC	021/SUBCOMADEC/2024	RESGATE DE MADEIRA DOADA
 SGT	ALBARADO	1536	16:30	23:30	07:00	SUBCOMADEC	021/SUBCOMADEC/2024	RESGATE DE MADEIRA DOADA
 SGT	CLEUDSON	1636	16:30	23:30	07:00	SUBCOMADEC	021/SUBCOMADEC/2024	RESGATE DE MADEIRA DOADA
 SGT	ÉVELAN	1585	16:30	23:30	07:0 0	SUBCOMADEC	021/SUBCOMADEC/2024	RESGATE DE MADEIRA DOADA
 CB	ANTHONY	1258	16:30	23:30	07:00	SUBCOMADEC	021/SUBCOMADEC/2024	RESGATE DE MADEIRA DOADA
 CB	NEIMAR BRAGA	1799	16:30	23:30	07:00	SUBCOMADEC	021/SUBCOMADEC/2024	RESGATE DE MADEIRA DOADA
 SERVIÇO DO DIA 28.03.2024 / 1º TURNO
 CMT DE SOCORRO: 2º TEN BM ALTACI
 CONTROLADOR COBOM: 1º TEN BM R. LIRA.
</t>
  </si>
  <si>
    <t xml:space="preserve">CORTE DE ANEL REALIZADO PELA EQUIPE DO PB CENTRAL.
BBE; PB CENTRAL; A GUARNIÇÃO DA VTR ABT-31 REALIZOU CORTE DE ANEL DE AÇO NO DEDO MÉDIO ESQUERDO. NOME: ALCEMIRO MACHADO. 26 ANOS ( NÃO PORTAVA DOCUMENTOS). ACOMPANHANTE: MARLON RAMOS MATOS. TEL: 99526-9560  CPF: 836.539.022-15
 SERVIÇO DO DIA 28.03.2024 / 1º TURNO
 CMT DE SOCORRO: 2º TEN BM ALTACI
 CONTROLADOR COBOM: 1º TEN BM R. LIRA.
</t>
  </si>
  <si>
    <t xml:space="preserve">PROPRIETÁRIO DE UMA CARRETA PEDE APOIO INCENDIO EM VEICULO NA AV SANTOS DUMONT ANTES DO AEROPORTO SENTIDO BAIRRO CENTRO. SEM VITIMAS NO LOCAL.
BBE; PB RODOVIÁRIA; VTR ABT-29 AO COMANDO DO ST BM HATCHWELL. DESLOCA AO OCAL SOLICITADO, ATENDER OCORRÊNCIA DE IMCÊNDIO EM VEÍCULO TIPO CARRETA. O INCÊNDIO DEU-SE NA CABINE DO CAVALO MECÂNICO QUE TRANSPORTAVA A CARRETA DA EMPRESA DE CARGA E TRANSPORTE DA BERTOLINE. DANOS: PERDA TOTAL DA CABINE. PLACA DA CABINE: NÃO ANOTADA. PLACA DA CARRETA: NGC-5023 CONDUTOR: DANIEL DE SOUZA SILVA. 42 ANOS. RG: 573027-9 TEL: 98262-6867. AÇÃO DO BOMBEIRO: FORAM UTILIZADOS 1500 L DE ÁGUA NO COMBATE À CHAMAS. LOCAL EM SEGURANÇA, A VTR ABT-29 RETRAI AO PB DE ORIGEM.
 SERVIÇO DO DIA 28.03.2024 / 1º TURNO
 CMT DE SOCORRO: 2º TEN BM ALTACI
 CONTROLADOR COBOM: 1º TEN BM R. LIRA.
</t>
  </si>
  <si>
    <t>VISTORIA EM  ÁRVORE TIPO CASTANHOLEIRA - RUA TAMOATA , 22 - Jorge Teixeira</t>
  </si>
  <si>
    <t>vtr r21/1 cicom</t>
  </si>
  <si>
    <t>JACARE NA ESCOLA ESTADUAL MANOEL RODRIGUES DE SOUZA, RUA ITACOLOMI, ARMANDO MENDES, SOLICITANTE MARIA DO PERPETUO SOCORRO, TELEFONE 99145-3995.</t>
  </si>
  <si>
    <t>RESGATE DE NIMAL TIPO CACHORRO QUE CAIU EM UM BURACO.
1º BI; PB Zumbi</t>
  </si>
  <si>
    <t xml:space="preserve">CASA DE CABA NA ESCOLA
BIFMA; PB SUMAÚMA; VTR ABT-32 AO COMANDO DO SGT BM DENIS. DESLOCA AO LOCAL SOLICITADO, ATENDER OCORRÊNCIA  DE CONTROLE DE INSETOS, NA ESCOLA ESTADUAL CÍVICO MILITAR TEREZA SIQUEIRA TUPINAMBÁ. CONTROLE REALIZADO COM SUCESSO, A VTR PARTE PARA A PRÓXIMA OCORRÊNCIA DE CONTROLE DE INSETOS.
 SERVIÇO DO DIA 28.03.2024 / 1º TURNO
 CMT DE SOCORRO: 2º TEN BM ALTACI
 CONTROLADOR COBOM: 1º TEN BM R. LIRA.
</t>
  </si>
  <si>
    <t>QUEDA DE ÁRVORE NA ENTRADA DO CONJ. JOÃO BOSCO - AV. TORQUATO TAPAJOIS. SOLICITANTE:  EMANOELA 99215 - 2017</t>
  </si>
  <si>
    <t>Solicitante informa que trabalha em uma empresa do distrito e um de seus colaboradores acabou de postar uma foto dele na ponte em sua rede social, com intuição de querer se suicidar. Solicita vtr no local. O nome da vítima é Nadaf, é forte, alto, está com camisa verde no Manaus FC.</t>
  </si>
  <si>
    <t>CASA DE ABELHA NO FORRO DA CASA NA RUA 254/ATUAL RUA CONTAGEM, N° 06, NUCLEO 23, Cidade Nova</t>
  </si>
  <si>
    <t>CASA DE ABELHA NA CAIXA DÁGUA, A GABRIELA INFORMOU QUE SUA MÃE É ALÉRGICA.
BBE, POSTO RODOVIÁRIA, VIATRURA ABT-29, SOB O COMANDO DO ST BM HATCHWELL, REALIZARAM CONTROLE DE INSETOS RETIRANDO UMA CASA DE ABELHAS QUE ESTAV NA CAIXA D'ÁGUA DA RESIDENCIA DA SOLICITANYTE A SENHORA GABRIELA, CONTATO 99279-3272.</t>
  </si>
  <si>
    <t>BBE, POSTO RODOVIÁRIA, VIATURA ABT-29, SOB O COMANDO DO ST BM HATCHWELL, REALIZARAM CONTROLE DE INSETOS RETIRANDO UMA CASA DE ABELHAS QUE ESTAVA NA FACHADA DA RESIDENCIA DA SOLICITANTE A SENHORA RITA COSTA DE OLIVEIRA, CONTATO 99361-9002.</t>
  </si>
  <si>
    <t>ORDEM DE SERVIÇO Nº 199/GREM/CBC/2024, EVENTO: APOIO A SEAOP; MISSÃO: PREVENÇÃO E ATENDIMENTO EM URGÊNCIA/EMERGÊNCIA;
HORÁRIO: 15:30 PRONTO NO LOCAL; LOCAL: CPE, RUA TIRADENTES, S/N, Dom Pedro</t>
  </si>
  <si>
    <t xml:space="preserve">CASA DE ABELHAS - MAIOR QUE UMA BOLA DE FUTEBOL - ABAIXO DA LAJE - 3 PISOS
 AV. PRES. CASTELO BRANCO, 1617 - CACHOEIRINHA
 ENTRE AS RUAS  JAPURÁ E PARINTINS
 EM FRENTE AO RESTAURANTE PAPITOS / POSTOS BR E ATEM
 ALEXANDRE PEREIRA 99514-0907 (15:27)
CIENTE DO GÁS
BBE; PB CENTRAL; VTR ABT-31 AO COMANDO DO SGT BM ONOFRE. DESLOCA AO LOCAL SOLICITADO, ATENDE ROCORRÊNCIA DE CONTROLE DE INSETOS. SOLICITANTE: EDSON PEREIRA DE OLIVEIRA. IDADE 87 ANOS. CPF: 000.869.912-72 FONE: 98226-5008. AÇÃO DOS BOMBEIROS: CONTROLE REALIZADO COM USO DE MAÇARICO E COLETA DE DADOS.
 SERVIÇO DO DIA 28.03.2024 / 1º TURNO
 CMT DE SOCORRO: 2º TEN BM ALTACI
 CONTROLADOR COBOM: 1º TEN BM R. LIRA.
</t>
  </si>
  <si>
    <t>Incêndio em condomínio ou RESIDÊNCIAL</t>
  </si>
  <si>
    <t xml:space="preserve">EXPLOSÃO / FUMAÇA PRETA / ESTANCIA DE ALVENARIA / DOIS PISOS
 RUA BAGÉ, 490 REDENÇÃO
 PX. CX DAGUA DA BICA / AO LADO DO AÇAI DO PARÁ / SUPERMERCADO  JESUS ME DEU
 JOE AUGUSTO 98117-0901
BBE; PB RODOVIÁRIA; VTR ABT-29 AO COMANDO DO ST BM HATCHWELL. DESLOCA AO LOCAL SOLICITADO, ATENDER OCORRÊNCIA DE INCÊNDIO EM RESIDÊNCIA. ENTRADO EM CONATATO COM A SOLCITANTE, A MESMA INFORMOU QUE HOUVE UM CURTO NA TV E QUE JÁ HAVIA SOLUCIONADO DO PROBLEMA, A VTR RETRAIU AO PB DE ORIGEM.
 SERVIÇO DO DIA 28.03.2024 / 1º TURNO
 CMT DE SOCORRO: 2º TEN BM ALTACI
 CONTROLADOR COBOM: 1º TEN BM R. LIRA.
</t>
  </si>
  <si>
    <t>CASA DE ABELHA NA ARVORE.</t>
  </si>
  <si>
    <t>SOLICITANTE INFORMA QUE ESTÁ HAVENDO UMA MANIFESTAÇÃO NO LOCAL E QUE A VIA ESTÁ INTERDITADA. SOLICITA APOIO DE VTR.</t>
  </si>
  <si>
    <t>COMANDANTE DE SOCORRO, VIATURA AR-47, 1º BI, PB Zumbi</t>
  </si>
  <si>
    <t>Solicitante relata queima de pneus em via pública, em meio a manifestação. Pede apoio de VTR no local.</t>
  </si>
  <si>
    <t>BOLETIM E OCORRENCIA ATÍPICA N. 18/2024 - POLICIC CIVIL 62º DIP DE CANUTAMA.
 LOCAL DO FATO: CASTANHAL SANTA LUZIA, RIO JEÇUÃ, EM CANUTAMA/AM.
COMUNICANTE: SR. ARNALDO NOGUEIRA DA SILVA CPF: 576348072-49, DE 42 ANOS DE IDADE. 
VITIMA: ÁLVARO GOMES MOISÉS (PRIMO DO COMUNICANTE).
O COMUNICANTE RELATA QUE SEU PRIMO ÁLVARO GOMES MOISÉS, DE 80 ANOS DE IDADE, MORADOR DO MUNICIPIO DE LÁBREA/AM, FOI PARA SEU CASTANHAL SANTA LÚZIA COLHER CASTANHAS. LOCALIZADO PROXIMO AO RIO MAMORIÁ NAS PROXIMIDADES DO MUNICICPIO DE CANUTAMA/AM, NO DIA  22/03/2024 (QUARTA FEIRA); QUE O COMUNICANTE SOUBE DO DESAPARECIMENTO DE SEU PRIMO ÁLVARO, ATRAVÉS DE UMA LIGAÇÃO DA SOBRINHA DELE, A NACIONAL RAIMUNDA CLÉIA QUE RESIDE NO MUNICIPIO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MUNICIPIO DE LÁBREA E INFORMOU OS FAMILIARES SOBRE O QUE SUPOSTAMENTE APRESENTAVA SER UM DESAPARECIMENTO; QUE ÁLVARO SOFRE DE HIPERTENSÃO; QUE OS FAMILIARES, NO QUANTITATIVO DE 20 PESSOAS SAIRAM Á PROCURA DE ÁLVARO, PORÉM ATÉ ESTA PRESENTE DATA NAO O ENCONTRARAM E ASSIM SEGUEM Á PROCURA DO MESMO, A SENHORA ANTONIA SOUZA MOISES, (FILHA DO DESAPARECIDO), ENTROU EM CONTATO COM O COBOM E INFORMOU QUE SEU PAI É SURDO, TEM 80 ANOS E JÁ SE PERDEU 2 VEZES NA MESMA ÁREA E QUE JÁ EXISTEM CERCA DE 15 HOMENS REALIZANDO BUSCAS NO LOCAL.
'BOLETIM E OCORRÊNCIA ATÍPICA N. 18/2024 - POLICIA CIVIL 62º DIP DE CANUTAMA.LOCAL DO FATO: CASTANHAL SANTA LUZIA, RIO JEÇUÃ, ZORA RURAL DE ANUTAMA/AM. COMUNICANTE: SR. ARNALDO NOGUEIRA DA SILVA CPF: 576348072-49, DE 42 ANOS. VITIMA: ÁLVARO GOMES MOISÉS (PRIMO DO COMUNICANTE). O COMUNICANTE RELATA QUE SEU PRIMO ÁLVARO GOMES MOISÉS, DE 80 ANOS DE IDADE, MORADOR DO MUNICÍPIO DE LÁBREA/AM, FOI PARA SEU CASTANHAL SANTA LÚZIA COLHER CASTANHAS. LOCALIZADO PRÓXIMO AO RIO MAMORIÁ NAS PROXIMIDADES DO MUNICÍPIO DE CANUTAMA/AM, NO DIA  22/03/2024 (QUARTA FEIRA); QUE O COMUNICANTE SOUBE DO DESAPARECIMENTO DE SEU PRIMO ÁLVARO, ATRAVÉS DE UMA LIGAÇÃO DA SOBRINHA DELE, A NACIONAL RAIMUNDA CLÉIA QUE RESIDE NO MUNICÍPIO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MUNICÍPIO DE LÁBREA E INFORMOU OS FAMILIARES SOBRE O QUE SUPOSTAMENTE APRESENTAVA SER UM DESAPARECIMENTO; QUE ÁLVARO SOFRE DE HIPERTENSÃO; QUE OS FAMILIARES, NO QUANTITATIVO DE 20 PESSOAS SAÍRAM Á PROCURA DE ÁLVARO, PORÉM ATÉ ESTA PRESENTE DATA NÃO O ENCONTRARAM E ASSIM SEGUEM À PROCURA DO MESMO, A SENHORA ANTONIA SOUZA MOISÉS, CONTATO (92) 99518-6545, (FILHA DO DESAPARECIDO), ENTROU EM CONTATO COM O COBOM E INFORMOU QUE SEU PAI É SURDO, TEM 80 ANOS E JÁ SE PERDEU 2 VEZES NA MESMA ÁREA E QUE JÁ EXISTEM CERCA DE 15 HOMENS REALIZANDO BUSCAS NO LOCAL. DURANTE O 1º TURNO DE 29/03, A EQUIPE DE BUSCA EM AMBIENTE DE SELVA FOI MONTADA MAIS NÃO FOI PROVIDENADO O TRANSPORTE DA EQUIPE. O SUPERIOR DE DIA, O TC BM ANDREY INFORMOU QUE O TRANSPORTE ESTÁ SENDO PROVIDENCIADO JUNTO À CASA MILITAR E A PREVISÃO QUE A EQUIPE PARTA AMANHÃ PARA O MUNICÍPIO DE CANUTAMA. AGUARDANDO
COMANDANTE DE SOCORRO: TEN BM MARCELO
 CONTROLADOR: TEN BM RYAN
BOLETIM E OCORRÊNCIA ATÍPICA N. 18/2024 - POLICIA CIVIL 62º DIP DE CANUTAMA.LOCAL DO FATO: CASTANHAL SANTA LUZIA, RIO JEÇUÃ, ZORA RURAL DE ANUTAMA/AM. COMUNICANTE: SR. ARNALDO NOGUEIRA DA SILVA CPF: 576348072-49, DE 42 ANOS. VITIMA: ÁLVARO GOMES MOISÉS (PRIMO DO COMUNICANTE). O COMUNICANTE RELATA QUE SEU PRIMO ÁLVARO GOMES MOISÉS, DE 80 ANOS DE IDADE, MORADOR DO MUNICÍPIO DE LÁBREA/AM, FOI PARA S</t>
  </si>
  <si>
    <t>BOLETIM E OCORRÊNCIA ATÍPICA N. 18/2024 - POLICIA CIVIL 62º DIP DE CANUTAMA.LOCAL DO FATO: CASTANHAL SANTA LUZIA, RIO JEÇUÃ, ZORA RURAL DE ANUTAMA/AM. COMUNICANTE: SR. ARNALDO NOGUEIRA DA SILVA CPF: 576348072-49, DE 42 ANOS. VITIMA: ÁLVARO GOMES MOISÉS (PRIMO DO COMUNICANTE). O COMUNICANTE RELATA QUE SEU PRIMO ÁLVARO GOMES MOISÉS, DE 80 ANOS DE IDADE, MORADOR DO MUNICÍPIO DE LÁBREA/AM, FOI PARA SEU CASTANHAL SANTA LÚZIA COLHER CASTANHAS. LOCALIZADO PRÓXIMO AO RIO MAMORIÁ NAS PROXIMIDADES DO MUNICÍPIO DE CANUTAMA/AM, NO DIA  22/03/2024 (QUARTA FEIRA); QUE O COMUNICANTE SOUBE DO DESAPARECIMENTO DE SEU PRIMO ÁLVARO, ATRAVÉS DE UMA LIGAÇÃO DA SOBRINHA DELE, A NACIONAL RAIMUNDA CLÉIA QUE RESIDE NO MUNICÍPIO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MUNICÍPIO DE LÁBREA E INFORMOU OS FAMILIARES SOBRE O QUE SUPOSTAMENTE APRESENTAVA SER UM DESAPARECIMENTO; QUE ÁLVARO SOFRE DE HIPERTENSÃO; QUE OS FAMILIARES, NO QUANTITATIVO DE 20 PESSOAS SAÍRAM Á PROCURA DE ÁLVARO, PORÉM ATÉ ESTA PRESENTE DATA NÃO O ENCONTRARAM E ASSIM SEGUEM À PROCURA DO MESMO, A SENHORA ANTONIA SOUZA MOISÉS, CONTATO (92) 99518-6545, (FILHA DO DESAPARECIDO), ENTROU EM CONTATO COM O COBOM E INFORMOU QUE SEU PAI É SURDO, TEM 80 ANOS E JÁ SE PERDEU 2 VEZES NA MESMA ÁREA E QUE JÁ EXISTEM CERCA DE 15 HOMENS REALIZANDO BUSCAS NO LOCAL. POR VOLTA DE 06H00 DE 31/03, A EQUIPE DE BUSCA EM AMBIENTE DE SELVA REALIZOU CHECK-IN  E COM PREVISÃO DE PARTIDA ÀS 07H00 COM DESTINO AO MUNICÍPIO DE CANUTAMA COM OS SEGUINTES MILITARES: SGT FARID, CB MARCUS E CB ADRIANO PANTOJA.A EQUIPE SEGUIRÁ NO VOO DA RICO, AEROPORTO EDUARDO GOMES, ATÉ O MUNICÍPIO DE CANUTAMA. EM ANDAMENTO.
COMANDANTE DE SOCORRO: TEN BM ERNY
 CONTROLADOR: TEN BM RYAN
'POLÍCIA CIVIL 62º DIP DE CANUTAMA.LOCAL DO FATO: CASTANHAL SANTA LUZIA, RIO JEÇUÃ, ZORA RURAL DE ANUTAMA/AM. COMUNICANTE: SR. ARNALDO NOGUEIRA DA SILVA CPF: 576348072-49, DE 42 ANOS. VÍTIMA: ÁLVARO GOMES MOISÉS (PRIMO DO COMUNICANTE). O COMUNICANTE RELATA QUE SEU PRIMO ÁLVARO GOMES MOISÉS, DE 80 ANOS DE IDADE, MORADOR DO MUNICÍPIO DE LÁBREA/AM, FOI PARA SEU CASTANHAL SANTA LÚZIA COLHER CASTANHAS. LOCALIZADO PRÓXIMO AO RIO MAMORIÁ NAS PROXIMIDADES DO MUNICÍPIO DE CANUTAMA-AM, NO DIA  22/03/2024 (QUARTA FEIRA); QUE O COMUNICANTE SOUBE DO DESAPARECIMENTO DE SEU PRIMO ÁLVARO, ATRAVÉS DE UMA LIGAÇÃO DA SOBRINHA DELE, A NACIONAL RAIMUNDA CLÉIA QUE RESIDE NO MUNICÍPIO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MUNICÍPIO DE LÁBREA E INFORMOU OS FAMILIARES SOBRE O QUE SUPOSTAMENTE APRESENTAVA SER UM DESAPARECIMENTO; QUE ÁLVARO SOFRE DE HIPERTENSÃO; . POR VOLTA DE 06H00 DE 31/03, A EQUIPE DE BUSCA EM AMBIENTE DE SELVA REALIZOU CHECK-IN  E COM PREVISÃO DE PARTIDA ÀS 07H00 COM DESTINO AO MUNICÍPIO DE CANUTAMA COM OS SEGUINTES MILITARES: SGT FARID, CB MARCUS E CB ADRIANO PANTOJA.A EQUIPE SEGUIU NO VOO DA RICO, AEROPORTO EDUARDO GOMES, ATÉ O MUNICÍPIO DE CANUTAMA. FOI FEITO CONTATO VIA CELULAR COM O SGT FARID QUE INFORMOU QUE A EQUIPE IRÁ AS 06H00 PARA O LOCAL DAS BUSCAS ACOMPANHADOS DE 05 POLICIAIS MILITARES DA PMAM LOCAL. A SENHORA MARCÉLIA DA DEFESA CIVIL LOCAL, VAI DAR O APOIO LOGÍSTICO À EQUIPE. FOI PERCORRIDO TODO O TRAJETO QUE O DESAPARECIDO COSTUMAVA FAZER E TAMBÉM A ÁREA AO REDOR, TANTO EM TERRA QUANTO DA PARTE ALAGADA (IGAPÓ) SEM NENHUMA PISTA, VESTÍGIO OU RASTRO DO DESAPARECIDO.  INCLUSIVE NA ÁREA ONDE FOI AVISTADO UM PESSOAL ARMADO NAS PROXIMIDADES,</t>
  </si>
  <si>
    <t>Solicitante informa que tem suspeita de cadáver em residência vizinha,
solicita apoio policial.
COMANDANTE DE  SOCORRO, VIATURA AR-47, BBE, POSTO CENTRAL, VIATURA ABT-1, SOB O COMANDO DO TENENTE BM ALTACI, DESLOCARAM PARA REALIZAR ABERTURA DE PORTA, AO CHEGAR A EQUIPE INFORMOU QUE OS VIZINHOS JÁ HAVIAM ABRIDO A PORTA JUNTAMENTE COM A POLICIA MILITAR E INFORMARAM QUE A MORADORA HAVIA SE ENFORCADO E O CORPO JÁ ESTAVA E AVANÇADO ESTADO DE DECOMPOSIÇÃO, NO LOCAL ESTAVA A PMAM 1° CICOM VTR R21,  TEN LANDELL,  SGT ALESSANDRO AVINTE,  POLÍCIA CIVIL 1° DIPP VTR 33-311, DELEGADO DANIEL VEZZANI, INVESTIGADOR MARCELO, INVESTIGADOR MARCOS LEAL, 1° DIP,</t>
  </si>
  <si>
    <t>vtr  R21</t>
  </si>
  <si>
    <t xml:space="preserve">                          AS 04h:45 min DE 29/03/2024 (QUARTA-FEIRA) DEU ENTRADA NO HOSPITAL 28 DE AGOSTO: JESIMAR LEITÃO DOS SANTOS 33 ANOS (GENITORA: ANTONIA LEITÃO DOS SANTOS) END: RUA MARIA MANSUR , Nº 187, BAIRRO: JAPIIIM 01, O MESMO FOI LEVADO POR MEIOS PRÓPRIOS, ESTÁ COM 01 FERIMENTO DE ARMA DE FOGO NO PESCOÇO, EM ESTADO GRAVE.
                          SEGUNDO SEUS FAMILIARES, O MESMO FOI ALVEJADO COM UM DISPARO DE ARMA DA FOGO, EM SEU PESCOÇO, NA RUA ALMIR PEDREIRA, BAIRRO DE Japiim</t>
  </si>
  <si>
    <t>SOLICITANTE INFORMA QUE HÁ UMA BARRICADA INCENDIADA EM VIA PÚBLICA NO LOCAL CITADO. INFORMA AINDA QUE NÃO ESTÁ CONSEGUINDO CONTATO COM O CB. PEDE APOIO DE VTR PARA AVERIGUAÇÃO.</t>
  </si>
  <si>
    <t>COMUNICANTE INFORMA QUE MORADORES COLOCARAM FOGO EM PNEUS E BLOQUEARAM A VIA
1º BI, GRANDE CIRCULAR, ATA-03 - 'INCÊNDIO EM MANIFESTAÇÃO PÚBLICA - AS VIATURAS, AO COMANDO DO TEN BM ALTACI, DESLOCOU ATÉ A ENTRADA DO RAMAL DO BRASILEIRINHO ONDE POPULARES INTERDITARAM A VIA E ATEARAM FOGO EM PROTESTO CONTRA A FALTA DE ASFALTO E A FALTA DE ENERGIA. APÓS NEGOCIAÇÃO DOS POPULARES COM A POLÍCIA MILITAR, A GUARNIÇÃO REALIZOU A EXTINÇÃO DAS CHAMAS E A LIBERAÇÃO DA VIA. O LOCAL FOI DEIXADO EM SEGURANÇA.
COMANDANTE DE SOCORRO: TEN BM MARCELO
 CONTROLADOR: TEN BM RYAN</t>
  </si>
  <si>
    <t>A GUARNIÇÃO DA VTR 7120/ 30ª CIA,  AO COMANDO DO ST PM E BEZERRA, DESLOCOU AO ENDEREÇO INFORMADO ONDE SE CONSTATOU MANIFESTAÇÃO POPULAR EM VIRTUDE DE ASFALTAMENTO DA REFERIDA VIA, APROXIMADAMENTE 50 PESSOAS FECHARAM A VIA COM PNEUS QUEIMADOS E VEICULOS....</t>
  </si>
  <si>
    <t xml:space="preserve">SEG NOS DIVERSOS POSTOS.
TEN	BIANOR GARCIA	560	07:30	19:30	12:00	SCI AEROPORTO	200/SCI/APH-EG/23	REFORÇO DE GUARNIÇÃO
 SGT	MALAGUETA	1535	07:30	19:30	12:00	SCI AEROPORTO	200/SCI/APH-EG/23	REFORÇO DE GUARNIÇÃO
 SGT	ANTÔNIO MARCOS	1536	16:30	23:30	07:00	SUBCOMANDEC	021/SUBCOMANDEC/23	RESGATE DE MADEIRA
 CB 	BARAÚNA	1248	09:00	14:00	05:00	QUARTEL EB	046/COBOM/23	COMPETIÇÃO EB
 CB 	JAMMYSON	1011	08:00	22:00	14:00	PB RODOVIÁRIA	165/BBE/23	REFORÇO DE GUARNIÇÃO
 ST	COMAPA	609	07:00	17:00	10:00	QCG	068/CBC/23	CORTE DE ÁRVORE
 ST	PROGÊNIO	1543	08:30	10:30	02:00	QCG	205/GREM/23	INSTRUÇÃO APH
 CB 	ANA LILIAN	1029	09:00	16:00	07:00	QCG	164/BBE/23	TREINO NO CECMA
 TEN	GIGLAHERBETE	1398	14:00	16:00	02:00	GREM PONTA NEGRA	202/GREM/23	CURSO CAA
 SGT	LILIAN FERREIRA	1951	08:30	11:30	03:00	QCG	205/GREM/23	PALESTRA APH
COMANDANTE DE SOCORRO: TEN BM MARCELO
 CONTROLADOR: TEN BM RYAN
</t>
  </si>
  <si>
    <t xml:space="preserve">CB 	MAIK	1244	20:00	08:00	12:00	PB RODOVIÁRIA	165/BBE/2024	REFORÇO DE GUARNIÇÃO
 SGT	SARA	1563	19:30	07:30	12:00	SCI-EG	203/SCI/2024	REFORÇO DE EQUIPAGEM
 CB 	CLEYTON SILVA	1242	19:30	07:30	12:00	SCI-EG	203/SCI/2024	REFORÇO DE EQUIPAGEM
 SERVIÇO DO DIA 29.03.2024 / 2º TURNO
 CMT DE SOCORRO: 2º TEN BM MARCELO
 CONTROLADOR COBOM: 1º TEN BM R. LIRA.
</t>
  </si>
  <si>
    <t xml:space="preserve">SOLICITANTE PEDE APOIO PARA RETIRADA DE UM NINHO DE CABAS QUE ESTÃO NA PAREDE DA RESIDENCIA DA MESMA.
RUA Y 4, Nº 5, CONJUNTO JARDIM IMPERIAL, ENFRENTE AO RESIDENCIAL LARANJEIRA. ESTÃO EM UM TELHADO, NO SEGUNDO ANDAR. MARLUCI MONTEIRO 991892341.
BBE; PB RODOVIÁRIA; VTR ABT-29 AO COMANDO DO SGT BM LAURA. DESLOCA AO LOCAL SOLICITADO, ATENDER OCORRÊNCIA DE CONTROLE DE INSETOS TIPO CABA. CONTROLE REALIZADO COM SUCESSO, A VTR ABT-29 PARTE PARA A PRÓXIMA MISSÃO DE CONTROLE DE INSETOS
 SERVIÇO DO DIA 29.03.2024 / 2º TURNO
 CMT DE SOCORRO: 2º TEN BM MARCELO
 CONTROLADOR COBOM: 1º TEN BM R. LIRA.
</t>
  </si>
  <si>
    <t>SOLICITANTE, GRACIENE LOPES, TEL: 994929559, INFORMA OCORRÊNCIA DE PRINCÍPIO DE INCÊNDIO EM RESIDÊNCIA LOCALIZADA NA RUA DA PAZ Nº 50, BAIRRO CHAPADA, NAS PROXIMIDADES DO RESTAURANTE DOS AMIGOS.
BBE, RODOVIÁRIA, ABT-29, AR-23 - INCÊNDIO EM RESIDÊNCIA - AS VIATURAS, AO COMANDO DA SGT BM LAURA, DESLOCARAM AO ENDEREÇO ONDE HOUVE UM INCÊNDIO EM RESIDÊNCIA: HOUVE A QUEIMA TOTAL DE UM QUARTO (3X3 METROS), TODO O TELHADO, O FORRO PVC, 2 FOGÕES, 1 CAMA DE CASAL, DIVERSAS ROUPAS E OUTROS MATERIAIS. AÇÃO DOS BOMBEIROS: COMBATE ÀS CHAMAS, RESCALDO E RESFRIAMENTO, COLETA DE DADOS E ORIENTAÇÃO. DUAS VÍTIMAS FORAM TRANSPORTADAS, PELA UR-23, AO HOSPITAL: 1ª VÍTIMA: EUDJA FERNANDES FERREIRA, 44 ANOS. RESIDENTE NO BECO EDUARDO RIBEIRO Nº 05, CHAPADA. PACIENTE CONSCIENTE,  ORIENTADA, PELE RUBORIZADA, SINAIS DE FULIGEM EM NARINAS, QUEIXANDO DESCONFORTO RESPIRATÓRIO, DOR TORÁCICA, CHOROSA, SINAIS DE ESTRESSE PÓS-TRAUMÁTICO. SSVV:  PA: 130 X 100 mmHg, FC: 122, FR: 20 irpm, SAT: 96 %. INSTALADO CATETER NASAL A 3l/ min E MONITORIZAÇÃO CONTÍNUA. REALIZADO TRANSPORTE ATÉ O PS 28 DE AGOSTO ONDE FOI ENTREGUE AOS CUIDADOS DA DRA. MAIRA ALMEIDA CRM 10057 NA SALA DE EMERGÊNCIA; 2ª VÍTIMA: GRECIANE COSTA LOPES, 24 ANOS, CPF: 017.834.852-05. CONTATO: 99492-9559. RESIDENTE NO BECO EDUARDO RIBEIRO Nº 05, CHAPADA. PACIENTE CONSCIENTE, ORIENTADA, FULIGEM EM NARIAS, QUEIXANDO DESCONFORTO RESPIRATÓRIO E IRRITAÇÃO NA GARGANTA, APRESENTANDO TOSSE. SSVV: PA:130 x 80 mmHg, FC: 138 bpm, R: 20 irpm, SAT 99%. TRANSPORTADA ATÉ O HPS 28 DE AGOSTO. ENTREGUE AOS CUIDADOS DA DRA MAIRA ALMEIDA NA SALA DE EMERGÊNCIA, CRM 10057. 3º VÍTIMA: NA TENTATIVA DE CONTER AS CHAMAS, UMA PESSOA SOFREU QUEIMADURAS DE 1º E 2º GRAUS NA REGIÃO DO TÓRAX. VÍTIMA: CLEIDIMAR NEVES, CPF: 666.376.782-87, CONTATO: 98141-0863. A MESMA FOI TRANSPORTADA POR POPULARES. UMA PESSOA INALOU FUMAÇA ENQUANTO COMBATIA AS CHAMAS ANTES DA CHEGADA DOS BOMBEIROS. VÍTIMA: SÉRGIO DOS SANTOS CALANDRINI, CPF: 594.682.462-72. PACIENTE ATENDIDO PELA UBS 21 - TEC. ENF. FRANCI; PROPRIETÁRIO: DENISMAR DA SILVA LOPES, CONTATO: 99258-2204. O LOCAL FOI DEIXADO EM SEGURANÇA.
COMANDANTE DE SOCORRO: TEN BM MARCELO
CONTROLADOR: TEN BM RYAN</t>
  </si>
  <si>
    <t>SOLICITANTE, ROBSON FREITAS, TEL: 99617-2220, INFORMA OCORRÊNCIA DE INCÊNDIO EM DEPÓSITO DE ARMAZENAMENTO DE FRUTAS.
'BBE, POSTO CENTRAL, ABT-31 - INCÊNDIO EM DEPÓSITO - A VIATURA, AO COMANDO DO SGT BM PARDO, DESLOCOU ATÉ O LOCAL ONDE OCORREU UM INCÊNDIO NA CAIXA DE ENERGIA DO RESTAURANTE QUE FICA NA PAREDE DA EMPRESA AMAZON NORTE. SOLICITANTE INFORMA QUE JÁ HAVIA INFORMADO TAL FATO A CONCESSIONÁRIA DE ENERGIA. NO LOCAL, A SITUAÇÃO FOI CONTROLADA COM USO DE EXTINTORES DE PÓ. AÇÃO DOS BOMBEIROS: VISTORIA NOS PRÉDIOS E ORIENTAÇÃO AOS PROPRIETÁRIOS E RESPONSÁVEIS. SUPERVISOR DA EMPRESA: KERLITON DIAS DE QUEIROZ, 46 ANOS. CPF 034.034.286-21, CONTATO: 99213-4875. GERENTE: VANESSA MONTEIRO FREIRE, 39 ANOS. CPF: 677.934.602-00. CONTATO: 9218-6950. PROPRIETÁRIO: ALAN TRAJANO, 38 ANOS. CPF: 790 836 252 49, CONTATO: 99236-6877. O LOCAL FOI DEIXADO EM SEGURANÇA.
COMANDANTE DE SOCORRO: TEN BM MARCELO
 CONTROLADOR: TEN BM RYAN</t>
  </si>
  <si>
    <t>SOLICTANTE, ESTER ARUDA, TEL: 984069764, INFORMA OCORRÊNCIA DE PRINCÍPIO DE INCÊNDIO EM FORNO ELÉTRICO DE PADARIA LOCALIZADA NA RUA 7B SÃO JOSÉ II. ACESSO PELA AV PENETRAÇÃO II.
'1º BI,POSTO DO Zumbi</t>
  </si>
  <si>
    <t>PREVENÇÃO CONTRA ACIDENTES, ORDEM DE SERVIÇO Nº 206/GREM/CBC. EVENTO: AVALIAÇÃO PRÁTICA FINAL DE TFM. IESP.
'GREM, POSTO DO Zumbi</t>
  </si>
  <si>
    <t>SOLICITANTE PEDE APOIO PARA RETIRADA DE UM NINHO DE INSETOS DO TIPO ABELHAS, QUE ESTÃO NA PAREDE DA RESIDENCIA DA MESMA.  
RUA 5 DE SETEMBRO, 215, Japiim</t>
  </si>
  <si>
    <t xml:space="preserve">SOLICITANTE, JULIANE, TEL: 994595567, SOLICITA APOIO DO CBMAM EM OCORR¿NCIA DE CONTROLE DE INSETO. RUA RIO-MAR, 1214, EDIFÍCIO CARAVAGGIO, BAIRRO NOSSA SENHORA DAS GRAÇAS.
BBE; PB CENTRAL; VTR ABT-31 AO COMANDO DO SGT BM PARDO. DESLOCA AO LOCAL SOLICITADO, ATENDER OCORRÊNCIA DE CONTROLE DE INSETOS TIPO ABELHA. CONTROLE REALIZADO COM SUCESSO, A VTR ABT-31 TARTE PARA A PRÓXIMA MISSÃO DE CONTROLE DE INSETOS. 
 SERVIÇO DO DIA 29.03.2024 / 2º TURNO
 CMT DE SOCORRO: 2º TEN BM MARCELO
 CONTROLADOR COBOM: 1º TEN BM R. LIRA
</t>
  </si>
  <si>
    <t>SOLICITANTE PEDE APOIO PARA RETIRADA DE UM NINHO DE INSETOS DO TIPO ABELHAS, O NINHO ESTÁ NA PAREDE DA PORTARIA DO CONDOMÍNIO, SOLICITANTE: FLAVIA KUIZA GRAÇA, 
98817-1979, QUEM VAI RECEBER O CORPO DE BOMBEIROS É O AGP LEONARDO, 994439987. OS MESMOS TEM CIENCIA DA BOTIJA DE GÁS.
COND. JARDIM DE FLORES, PX AO COND. SMILE DE FLORES.</t>
  </si>
  <si>
    <t xml:space="preserve">BIFMA, POSTO SUMAÚMA, ABT-32 - CONTROLE DE INSETOS - A VIATURA, AO COMANDO DO SGT BM FADOUL, DESLOCOU AO LOCAL FINS REALIZAR CONTROLE DE INSETOS TIPO ABELHAS. CONTROLE DE INSETOS REALIZADO COM SUCESSO, A VTR ABT-32 RETAIU AO PB DE ORIGEM.
 SERVIÇO DO DIA 29.03.2024 / 2º TURNO
 CMT DE SOCORRO: 2º TEN BM MARCELO
 CONTROLADOR COBOM: 1º TEN BM R. LIRA.
</t>
  </si>
  <si>
    <t xml:space="preserve">SOLICITANTE INFORMA ATAQUE DE ABELHAS, TEM UMA NUVEM DE ABELHAS NA PAREDE DO PRÉDIO ONDE A SOLICITANTE MORA.
BBE; PB RODOVIÁRIA; VTR ABT-29 AO COMANDO DO SGT BM VITAL. DESLOCA AO LOCAL SOLICITADO, ATENDER OCORRÊNCIA DE CONTROLE DE INSETOS TIPO ABELHAS. NO LOCAL, TRATA SE DE MIGRAÇÃO DOS INSETOS, NÃO HAVIA A QUANTIDADE MOSTRADA EM FOTOS. HAVIA APENAS ALGUMAS VOANDO, MAS SEM ENCHAME. A SOLICITANTE FOI ORIENTADA. SRA. SENHORA LOYANNA KATRIANA DA SILVA OLIVEIRA. CPF: 765.562.202-72. NO PERÍODO NOTURNO, A VTR RETORNARÁ AO LOCAL PARA AVERIGUAR A SITUAÇÃO. A VTR ABT-29 RETRAI AO PB DE ORIGEM.
 SERVIÇO DO DIA 30.03.2024 / 1º TURNO
 CMT DE SOCORRO: 2º TEN BM MARIANO
 CONTROLADOR COBOM: 1º TEN BM R. LIRA.
'BBE, RODOVIÁRIA, ABT-29 - CONTROLE DE INSETOS - A VIATURA, AO COMANDO DO SGT BM VITAL, FOI AO LOCAL E REALIZOU VISTORIA EM INSETOS TIPO ABELHAS QUE ESTAVAM NA PAREDE DA RESIDÊNCIA. OS INSETOS ESTAVAM EM PROCESSO MIGRATÓRIO E NÃO ESTAVAM MAIS NO LOCAL QUE FOI DEIXADO EM SEGURANÇA. O SR FÁBIO MARQUES ANDRADE, CPF: 746.778.882-72, CONTATO: 98113-6588, ACOMPANHOU TODA O TRABALHO DOS BOMBEIROS.
COMANDANTE DE SOCORRO: TEN BM ERNY
 CONTROLADOR: TEN BM RYAN
</t>
  </si>
  <si>
    <t>CORTE DE ANEL REALIZADO NO PACIENTE RAIMUNDO NONATO VAZ RESIDENTE NA RUA MORADA CRISTÃ, 11, TERRA NOVA II, TEL: 99225-8678. RETIRADO ANEL DE METAL DO DEDO ANELAR ESQUERDO.
BBE, RODOVIÁRIA, ABT-29 - CORTE DE ANEL - A GUARNIÇÃO, AO COMANDO DA SGT BM LAURA, REALIZOU O CORTE DE ANEL DE METAL DO DEDO ANELAR ESQUERDO DE RAIMUNDO NONATO VAZ, RESIDENTE À RUA MORADA CRISTÃ Nº 11, BAIRRO TERRA NOVA, CONTATO: 99225-8678. SERVIÇO REALIZADO SEM ALTERAÇÃO.
COMANDANTE DE SOCORRO: TEN BM MARCELO
 CONTROLADOR: TEN BM RYAN</t>
  </si>
  <si>
    <t>CONTROLE DE INSETO TIPO ABELHAS. ENDEREÇO: AVENIDA MANECA, N° 900, TORRE B, 5° ANDAR , PASSEIO DO MINDU, CONDOMÍNIO ÓPERA PRIMA, PARQUE DEZ DE NOVEMBRO.
SOLICITANTE: SUELLEN, TELEFONE 98137-0213.
BBE; PB RODOVIÁRIA; VTR ABT-29 AO COMANDO DO SGT BM LAURA. DESLOCA AO CONDOMÍNIO ÓPERA PRIMA, NO Parque Dez de Novembro</t>
  </si>
  <si>
    <t>SOLICITANTE RELATA QUE UM MOTOQUEIRO FOI ATROPELADO POR UM ÔNIBUS E ESTÁ GRAVEMENTE FERIDO.</t>
  </si>
  <si>
    <t xml:space="preserve">RESGATE DE UMA CIDADÃO QUE ESTÁ DENTRO DE UM IGARAPÉ PRESO EM GALHOS DE ARVORE.
BBE; PB CENTRAL; VTR ABT-31 AO COMANDO DO SGT BM PARDO. DESLOCA AO LOCAL SOLICITADO, ATENDER OCORRÊNCIA DE RESGATE DE PESSOA. SEGUNDO INFORMAÇÕES DA PM, O CIDADÃO ESTAVA CORRENDO, FUGINDO DE UMA GANG RIVAL E ATIROU-SE NO IGARAPÉ, SOFRENDO ALGUMAS LESÕES FÍSICAS. VÍTIMA DE SEXO MASCULINO, APROXIDAMENTE 30 ANOS. AÇÃODO BOMBEIRO: REALIZADO A RETIRADA DO MESMO COM AUXÍLIO DE CORDA E MACA CESTO. O CIDADÃO FOI ENVAMINHADO AO HPS MAIS PRÓXIMO PELA VTR SAMU USB-21 TEC ADRIANA FERNANDES, MOT IVANILDO RODRIGUES. VTR PMAM 73053 3ª CICOM 2° TEN PM ADELSON FIALHO, CB LAZAROTO. LOCAL EM SEGURANÇA, A VTR ABT-31 RETRAIL AO PB DE ORIGEM.
 SERVIÇO DO DIA 29.03.2024 / 2º TURNO
 CMT DE SOCORRO: 2º TEN BM MARCELO
 CONTROLADOR COBOM: 1º TEN BM R. LIRA.
</t>
  </si>
  <si>
    <t>INCENDIO EM RESIDENCIA DE ALVENARIA NA RUA PEDRO DE ALCANTARA, Jorge Teixeira</t>
  </si>
  <si>
    <t xml:space="preserve">ORDEM DE SERVIÇO Nº 209/GREM/CBC/2024;
EVENTO: INAUGURAÇÃO DA RODOVIA ¿CARLOS BRAGA¿ ¿ IRANDUBA-AM.
MISSÃO: PREVENÇÃO E ATENDIMENTO EM URGÊNCIA/EMERGÊNCIA;
HORÁRIO: 06:30 NA SEDE DO GOVERNO (Av. Brasil), 09:00 NO CETI ¿ IRANDUBA (Estacionamento);
VTR: UR-23.
GREM; PB JAGUAR; VTR UR-23 AO COMANDO DO TEN BM COLARES. DESLOCA ATÉ A SEDE DO GOVERNO DO ESTADO DO AMAZONAS, CUMPRIR A ORDEM DE SERVIÇO Nº 209/GREM/CBC/2024. EVENTO: INAUGURAÇÃO DA RODOVIA  `CARLOS BRAGA¿ ¿ NO MINICÍPIO DE IRANDUBA-AM. MISSÃO: PREVENÇÃO E ATENDEIMENTO DE URGÊNCIA/EMERGÊNCIA. TÉRMINO DE PREVENÇÃO, SEM ALTERAÇÃO. A VTR UR-23 RETRAI AO PB DE ORIGEM.
 SERVIÇO DO DIA 30.03.2024 / 1º TURNO
 CMT DE SOCORRO: 2º TEN BM MARIANO
 CONTROLADOR COBOM: 1º TEN BM R. LIRA
</t>
  </si>
  <si>
    <t>ORDEM DE SERVIÇO Nº 193/GREM/CBC/2024;
EVENTO: CURSO DE ESPECIALIZAÇÃO EM SALVAMENTO TERRESTRE - CSTER;
MISSÃO: PREVENÇÃO E ATENDIMENTO DE URGÊNCIA E EMERGÊNCIAS;
REFERÊNCIAS: ORDEM DE SERVIÇO No 026/BM-3/EMG/2024;
VTR: UR-57;
HORÁRIO: 07:00 PRONTO;
LOCAL: QCG CBMAM.</t>
  </si>
  <si>
    <t>GREM; PB Zumbi</t>
  </si>
  <si>
    <t>SEG NOS DIVERSOS POSTOS CBMAM
CB	EDINALVA	1168	07:00	19:00	12:00	COBOM	048/COBOM/2024	ATENDIMENTO 193
 ST	COMAPA	609	07:00	17:00	10:00	QCG	068/CBC/2024	CORTE DE ÁRVORE
 CB	BARAÚNA	1248	09:00	14:00	05:0 0	CECMA	046/COBOM/2024	PARTICIPAÇÃO EM TREINAMENTO
 CB	CARNEIRO	1012	08:00	20:00	12:00	BBE	167/BBE/2024	REFORÇO DE GUARNIÇÃO
 CB	CAINÃ	1174	13:00	17:00	04:00	QCG	66/GAB/2024	CONTROLE DO GABINETE
 CB	WARLLISSON	1112	13:00	18:00	05:00	QCG	66/GAB/2024	CONTROLE DO GABINETE
 TEN	MOTA	532	15:30	22:40	07:10	CICC	043/DAT/2024	OPERAÇÃO CIF
 TEN	WAGNER	520	15:30	22:40	07:10	CICC	043/DAT/2024	OPERAÇÃO CIF
 SGT	GUTEMBERGUE	741	15:30	22:40	 07:10	CICC	043/DAT/2024	OPERAÇÃO CIF
 CB	PAULO LOPES	1051	15:30	22:40	07:10	CICC	043/DAT/2024	OPERAÇÃO CIF
 SGT	DAVI LIRA	1662	13:00	17:00	04:00	Zumbi</t>
  </si>
  <si>
    <t xml:space="preserve">DESLOCAMENTO DO ST BANDEIRA, CB ADRINAO QUEIROZ E CB MAQUINÉ ATE O MUNICIPIO DE ITACOATIARA NA VIATURA AR-69.
MISSAO: MANUTENÇÃO DA VTR AT-03 E RESGATAR A ABS-05 PARA MANAUS PARA REALIZAR MANUTENÇÃO.
CSM; VTR AR-69 COMPOSTA PELOS MILITARES, ST BM BANDEIRA, CB BM ADRIANO QUEIROZ E CB BM MAQUINÉ, DESLOCA ATÉ A 1ª CIBM, NO MUNICÍPIO DE ITACOATIARA-AM. MISSÃO: MANUTENÇÃO DA VTR AT 03 E RESGATAR A VTR ABS 05 PARA MANAUS PARA REALIZAR MANUTENÇÃO. MISSÃO REALIZADA SEM ALTERAÇÃO.
COMANDANTE DE SOCORRO:
CONTROLADOR: TEN BM RYAN
</t>
  </si>
  <si>
    <t xml:space="preserve">JACARÉ DE ¿ORTE MÉDIO , LOCALIZADO EM FRENTE A UMA RESID¿NCIA ,IMPEDINDO O TRÃNSITO DOS MORADORES
 RUA PROº NILTON LINS 175 FLORES, ENTRE A IGREJA PRESBITERIANA E MOTEL AFRODITE
 SOLICITANTE: PRÍSCILA TEL-98179-4132
BBE; PB RODOVIÁRIA; VTR ABT-29 AO COMANDO DO SGT BM VITAL. DESLOCA AO LOCAL SOLICITADO, ATENDER OCORRÊNCIA DE CAPTURA/RESGATE DE ANIMAL SILVESTRE TIPO JACARÉ, DE APROXIMADAMENTE 1m DE COMPRIMENTO. O MESMO ENCONTRAVA-SE NA ENTRADA DA PORTA DA SOLICITANTE. ANIMAL RESGATADO E DEVOLVIDO AO SEU HABITAT NATURAL. A VTR ABT-29 RETRAI AO PB DE ORIGEM.
 SERVIÇO DO DIA 30.03.2024 / 1º TURNO
 CMT DE SOCORRO: 2º TEN BM MARIANO
 CONTROLADOR COBOM: 1º TEN BM R. LIRA.
</t>
  </si>
  <si>
    <t>INSTRUÇÃO DE APH TÁTICO DO 2º BATALHÃO DE POLICIAMENTO DE CHOQUE /ROCAM  
O S 191/GREM- CBC -PREVENÇÃO E ATENDIMENTO DE URGÊNCIA E EMERGÊNCIA 
 AV. TORQUATO TAPAJÓS , 5819 FLORES
 GUARNIÇÃO DA UR 23
'GREM; PB Zumbi</t>
  </si>
  <si>
    <t>ÁRVORE EM SITUAÇÃO DE RÍSCO, POR TRÁS DA IGREJA  DOS PADRES
 RUA JÚLIA MAFRA  , BCO JULIA MAFRA Nº 30, Zumbi</t>
  </si>
  <si>
    <t xml:space="preserve">ST BM ENCARNAÇÃO DA CASA CIVIL PEDE APOIO PARA CONTROLE DE ABELHAS NA RESIDENCIA DA SRA. ALINE TRIBUZY . ABELHAS NA PAREDE DO LADO EXTERNO DAS CASA.  NA RUA PROFESSOR JOAO RICARDO LIMA, N. 17, PARQUE 10.
CBC; VTR ABT-29 E AR-50 AO COMANDO DO TEN BM MARIANO. DESLOCARAM AO LOCAL SOLICITADO, ATENDER OCORRÊNCIA DE VISTORIA EM INSETOS. AO CHEGAR NO LOCAL,  A SOLICITANTE NÃO ENCONTRAVA-SE EM SUA RESIDÊNCIA, NEM ATENDEU SEU APARELHO TELEFONICO. A VTR AR-50 E ABT-29 PARTIRAM PARA REALIZAR OUTRA VISTORIA.
 SERVIÇO DO DIA 30.03.2024 / 1º TURNO
 CMT DE SOCORRO: 2º TEN BM MARIANO
 CONTROLADOR COBOM: 1º TEN BM R. LIRA.
</t>
  </si>
  <si>
    <t xml:space="preserve">CASA DE ABELHA , MAIOR QUE UMA BOLA DE FUTEBOL
 LOCALIZADA PELO LADO DE FORA DO RESTAURANTE , PRÓX A PORTA DO ESCRITÓRIO
 RUA ALEXANDRE MAGNO 655, P 10, EM FRENTE AO SUPERMERCADO VENEZA DESENDO A LADEIRA
 LUÍZ CLAUDIO PEREIRA  TEL- 99276-5870
CBC; VTR AR-50 AO COMANDO DO TEN BM MARIANO. DESLOCA AO LOCAL SOLICITADO, ATENDER OCORRÊNCIA DE VISTORIA EM INSETOS. FOI INFORMADO QUE O SOLICITANTE NÃO ENCONTRAVA-SE EM SUA RESIDÊNCIA, NEM ATENDEU SEU APARELHO TELEFONICO. A VTR AR-50 PARTIU PARA REALIZAR OUTRA VISTORIA.
 SERVIÇO DO DIA 30.03.2024 / 1º TURNO
 CMT DE SOCORRO: 2º TEN BM MARIANO
 CONTROLADOR COBOM: 1º TEN BM R. LIRA
</t>
  </si>
  <si>
    <t>CASA DE ABELHA , LOCALIZADA DENTRO DO CONTEINNER
 AV. DO TURISMO 7000, TARUMÃ , EM FRENTE A ASSEL
 JÓRIA GONZAGA 99403-1211
'BBE; PB RODOVIÁRIA; VTR ABT-29 AO COMANDO DO SGT BM VITAL. DESLOCA AO LOCAL SOLICITADO, ATENDER OCORRÊNCIA DE CONTROLE DE INSETOS TIPO ABELHAS. FEITA A VISTORIA, AS ABELHAS ENCONTRAM-SE NO INTERIOR DE UM CONTAINER E O MESMO ESTÁ TRANCADO COM UM CADEADO. A GUARNIÇÃO RETORNOU NO PERÍODO NOTURNO E REALIZOU O CONTROLE DE INSETOS TIPO ABELHAS SEM ALTERAÇÃO.
COMANDANTE DE SOCORRO: TEN BM ERNY
 CONTROLADOR: TEN BM RYAN</t>
  </si>
  <si>
    <t>CASA DE ABELHA  LOCALIZADA EM UMA ÁRVORE DE ENGAZEIRA NO QUINTAL ,MAIOR QUE UMA BOLA DE FUTEBOL, AS ABELHAS ADENTRARAM NA RESIDÊNCIA E ATACARAM AS CRIANÇAS , MORADORES ESTÃO NA CASA DA PARENTES, POR CAUSA DAS ABELHAS
 RUA. 28 DE AGOSTO Nº 70 Compensa</t>
  </si>
  <si>
    <t xml:space="preserve">FOI REALIZADO NO POSTO CENTRAL A RETIRADA DE UM ANEL TIPO AÇO DE CAMADA DUPLA, DO DEDO INDICADOR DA MAO ESQUERDA  DE BRUNO DE ABREU LOTT DE 33 ANOS, RG 1836523-0, RESIDE NA AV. CONSTANTINO NERY, CENTRO, TEL: (92) 98469-4365.
BBE; PB CENTRAL; A GUARNIÇÃO DA VTR ABT-31 REALIZOU CORTE DE ANEL DE AÇO CAMADA DUPLA, NO DEDO INDICADOR ESQUERDO. NOME: BRUNO DE ABREU LOTT. 33 ANOS. RG: 1836523-0 TEL: (92) 98469-4365 ENDEREÇO: AV. CONSTANTINO NERY 681 CENTRO
 SERVIÇO DO DIA 30.03.2024 / 1º TURNO
 CMT DE SOCORRO: 2º TEN BM MARIANO
 CONTROLADOR COBOM: 1º TEN BM R. LIRA.
</t>
  </si>
  <si>
    <t>CASA DE CABA- BOLA PEQUENA DE 15 A 25 CM DE DIAMETRO. ESCOLA MUN MAGNOLIA FROTA S/N, AV ATROARI 32 , CONJUNTO RENATO SOUZA PINTO ,Cidade Nova</t>
  </si>
  <si>
    <t xml:space="preserve">ÁRVORE EM SITUAÇÃO DE RÍSCO , TIPO ABACATEIRO ESTÁ INCLINADO , MORADORES COLOCARAM ESCORAS
 RUA 4 Nº17, SHANGRILÁ 4, EM FRENTE AO CENTRO DO ALUMÍNIO
 CRISCHANÃO GALVÃO  99128-4262
BIFMA; PB SUMAÚMA; VTR ABT-32 AO COMANDO DO SGT BM FARID. DESLOCA ATÉ O Parque Dez de Novembro IV, NO BAIRRO PARUQE 10. REALIZAR VISTORIA EM ÁRVORE TIPO ABACATEIRO. FEITA AVISTORIA, TRATA-SE DUAS ÁRVORES DE GRANDE PORTE TIPO ABACATEIRO, OS GALHOS ESTÃO CAÍDAS SOBRE A RESIDÊNCIA DO VIZINHO E MURO, A GUARNIÇÃO IRÁ FAZER O CORTE RETIRANDO APENAS O RISCO. TÉRMINO DE CORTE PARCIAL, FOI RETIRADO O RISCO DE APENAS UMA ÁRVORE, O PROPRIETÁRIO FOI ORIENTADO SOBRE OS PROCEDIMENTOS, A VTR ABT-32 RETRAI AO PB DE ORIGEM.
 SERVIÇO DO DIA 30.03.2024 / 1º TURNO
 CMT DE SOCORRO: 2º TEN BM MARIANO
 CONTROLADOR COBOM: 1º TEN BM R. LIRA.
</t>
  </si>
  <si>
    <t xml:space="preserve">CORTE DE UMA ÁRVORE TOTAL , TIPO MANGUEIRA EM SITUAÇÃO DE RISCO
CBC; VTR AR-42 AO COMANDO DO ST BM COMAPA. DESLOCA AO LOCAL SOLICITADO, ATENDER OCORRÊNCIA DE CORTE DE ÁRVORE TIPO MANGUEIRA. CORTE TOTAL DA ÁRVORE QUE ESTAVA EM RISCO. A VTR AR-42 RETRAI AO PB DE ORIGEM.
 SERVIÇO DO DIA 30.03.2024 / 1º TURNO
 CMT DE SOCORRO: 2º TEN BM MARIANO
 CONTROLADOR COBOM: 1º TEN BM R. LIRA.
</t>
  </si>
  <si>
    <t>PRINCÍPIO DE INCÊNCIO EM CAIXA DE FORÇA, DENTRO DA RESIDÊNCIA 
RESIDÊNCIA PRÓX A CASA DO CAPACETE
 PRÓX AO POSTO Zumbi</t>
  </si>
  <si>
    <t>CASA DE ABELHA , RUA ARIAU -ANTIGA RUA PIAUÍ  N. 27, Cidade Nova</t>
  </si>
  <si>
    <t>UR-23 DANDO APOIO A OPERAÇÃO CIF.
'GREM, POSTO PONTA NEGRA, UR-23 -  PREVENÇÃO EM EVENTO - A VIATURA, AO COMANDO DO TEN BM COLARES. DESLOCOU PARA DAR APOIO À OPERAÇÃO CIF/SSP. REALIZADO SEM ALTERAÇÃO.
COMANDANTE DE SOCORRO: TEN BM ERNY
 CONTROLADOR: TEN BM RYAN</t>
  </si>
  <si>
    <t>ORDEM DE SERVIÇO Nº 210/GREM/CBC/2024. 1° CORRIDA E CAMINHADA MAIS VIDA. MISSÃO: PREVENÇÃO E ATENDIMENTO EM URGÊNCIA/EMERGÊNCIA NO ENTORNO DO PARQUE LAGOA DO Japiim</t>
  </si>
  <si>
    <t>ORDEM DE SERVIÇO Nº 193/GREM/CBC/2024. EVENTO: CURSO DE ESPECIALIZAÇÃO EM SALVAMENTO TERRESTRE - CSTER. MISSÃO: PREVENÇÃO E ATENDIMENTO DE URGÊNCIA E EMERGÊNCIAS. REFERÊNCIAS: ORDEM DE SERVIÇO No 026/BM-3/EMG/2024.
GREM, POSTO PONTA NEGRA, UR-23 - PREVENÇÃO EM EVENTO - EM CUMPRIMENTO À ORDEM DE SERVIÇO Nº 193/GREM/CBC/2024, A VIATURA, AO COMANDO DO TEN  BM TOMMAZO, DESLOCOU ATÉ O COMANDO GERAL DO CBMAM, FINS REALIZAR PREVENÇÃO NO EVENTO: CURSO DE ESPECIALIZAÇÃO EM SALVAMENTO TERRESTRE - CSTER. FOI REALIZADO A PREVENÇÃO NO LOCAL E CUMPRIDOS TODOS OS HORÁRIOS DURANTE ESTE TURNO, SEM ALTERAÇÃO. SOLICITANTE: CBC/COBOM. TEL: 36123130. SERVIÇO SEM ALTERAÇÃO.
COMANDANTE DE SOCORRO: TEN BM ERNY
 CONTROLADOR: TEN BM RYAN</t>
  </si>
  <si>
    <t>SERVIÇO DO DIA 31 DE MARÇO DE 2024. 1º TURNO.
CUMPRIRAM ESCALA EXTRA NO SERVIÇO DE S. E. G. OS MILITARES DE ACORDO COM SUAS O.S NOS REFERIDOS POSTOS OU BATALHÕES DO CBMAM. SEG 1º TURNO, S/A.
ST	MARIA CONCEIÇÃO CORRÊA PEREIRA	799	07:00:00	19:00:00	12:00:00	COBOM	047/COBOM/2024	REFORÇO DE GUARNIÇÃO
 CB QPBM	ANDERSON BARBOSA	1097	08:00:00	11:00:00	0 3:00:00	RODOVIÁRIA	169/BBE/2024	CONDUTOR
 CB QPBM	SEBASTIAO DA SILVA RODRIGUES	1003	08:00:00	16:00:00 	08:00:00	RODOVIÁRIA	156/BBE/2024	MANUTENCAO DO POSTO
 ST QPBM	ESMERALDO MARTINS SEABRA	631	08:00:00	16:00:00	08: 00:00	RODOVIÁRIA	156/BBE/2024	MANUTENÇÃO DO POSTO BBE
 1º SGT QPBM	LUIZ PEDRO FADOUL NETO	762	08:00:00	20:00:00	20:00:00	PARQUE SUMAÚMA	087/BIFMA/2024	REFORÇO DE GUARNIÇÃO
 CB QPBM	ANTÔNIO CÂNDIDO DA SILVA	1240	07:30:00	19:30:00	12: 00:00	SCI	206/SCIEG/2024	REFORÇO DE GUARNIÇÃO
 3º SGT QCPBM	FRANCISCO HEMERSON BARROS BEZERRA	1565	07:18:00	19:18:00	12:00:00	OUTROS	215/GREM/2024	SERVIÇO AR
 CB QPBM	RAY ABREU LICATA	1103	07:30:00	19:30:00	12:00:00	SCI	206/SCI/2024	REFORÇO DE EQUIPE SCI/REFORÇO DE EQUIPE APH
 3º SGT QCPBM	WALLY PINHEIRO LIMA	1621	07:17:00	07:17:00	12:0 0:00	OUTROS	211/GREM/2024	REFORÇO GUARNIÇÃO
 1º SGT QPBM	MATHEUS FROTA EVANGELISTA JÚNIOR	699	08:00:00	12:00:00	04: 00:00	OUTROS	088/BIFMA/2024	COMPETIÇÃO DO DIA DAS ARMAS DA ENGENHARIA
 CB QPBM	WILLIAN DE JESUS QUINTINO BARAÚNA	1248	08:00:00	12:00:00	0 4:00:00	OUTROS	046/COBOM/2024	TREINAMENTO COMPETIÇÃO DE REGATAS DO EB
 CB QPBM	JONATAS DE MELO NUNES	1063	07:00:00	17:00:00	10:00:00	QCG CENTRAL	068/CBC/2024	AUXILIAR CORTE DE ÁRVORE
 CB QPBM	ANA LILIAN BRAGA DO BU	1029	08:00:00	12:00:00	04:00:00	OUTROS	171/BBE/2024	TREINO REGATA DE ENGENHARIA CECMA
 CB QPBM	ALEXSANDRO SOUZA DA SILVEIRA	1235	08:00:00	12:00:00	04:00:00	OUTROS	088/BIFMA/2024	COMPETIÇÃO DO DIA DAS ARMAS DA ENGENHARIA
 1º SGT QPBM	FRANCIVALDO SANTOS DA ROCHA	771	08:00:00	20:00:00	12:00:00	PARQUE SUMAÚMA	087/BIFMA/2024	REFORÇO DE GUARNIÇÃO
 ST QPBM	OBERDAN BANDEIRA FONSECA	732	13:00:00	16:30:00	03:30:00	QCG CENTRAL	055/CSM/2024	MANUTENÇÃO ABT
 CB QPBM	VALDER LUÍS ALEIXO MAQUINÉ	1156	13:00:00	16:30:00	03:00:30	QCG CENTRAL	055/CSM/2024	MANUTENÇÃO ABT
CONTROLADOR: TEN BM JAMERSON
 COMANDANTE SOCORRO: TEN QOABM EVANDERSON</t>
  </si>
  <si>
    <t>CB QPBM	ALEXANDRE DA ROCHA FELIPE	1140	19:30:00	07:30:00	12 :00:00	SCI	207/SCIEG/2024	REFORÇO DE GUARNIÇÃO
 ST QPBM	HELDER ALMEIDA FERREIRA	738	19:30:00	07:30:00	1 2:00:00	SCI	207/SCI/2024	REFORÇO DE EQUIPE SCI-EG
 CB QPBM	PATRICK CRISPIM DA SILVA	1056	21:09:00	08:00:00	11:00:00	PARQUE SUMAÚMA	091/BIFMA/2024	REFORÇO DE GUARNIÇÃO
 3º SGT QCPBM	EDUARDO ALVES DA SILVA	1609	20:00:00	08:00:00	12:00:00	Zumbi</t>
  </si>
  <si>
    <t xml:space="preserve">SERVIÇO DO DIA 31 DE MARÇO DE 2024. 1º TURNO.
O ENFERMEIRO ISAAC  SOLICITA APOIO PARA REALIZAR REMOÇÃO DE OBJETO TIPO ANEL ALIANÇA DO ANELAR ESQUERDO DO SR FRANCISCO PACIENTE QUE SE ACIDENTOU DE MOTO E ENCONTRA-SE HOSPITALIZADO SETOR POLITRAUMA NO HOSPITAL PLATÃO ARAÚJO. O ENFERMEIRO ISAAC LIGOU NOVAMENTE E INFORMANDO QUE NÃO NECESSITVA MAIS A PRESENÇA DOS BOMBEIROS NO LOCAL. SERVIÇO SEM ALTERAÇÃO.
SERVIÇO DO DIA 31 DE MARÇO DE 2024. 1º TURNO.
CONTROLADOR: TEN BM JAMERSON
 COMANDANTE SOCORRO: TEN QOABM EVANDERSON
</t>
  </si>
  <si>
    <t>SERVIÇO DO DIA 31 DE MARÇO DE 2024. 1º TURNO.
"BBE POSTO DA RODOVIÁRIA ABT-29 A COMANDO DO CB JAMMYSON DESLOCOU-SE PARA O LOCAL. A SRA  RITA COSTA- 99631-9002  MORADORA DA  RUA IGNÁCIO MAGALHAES 255//ANTIGA  RAIMUNDO GUIMARÃES  BAIRRO: SÃO JORGE  A RESIDENCIA FICA  DEPOIS DA  IGREJA BATISTA PENIEL.  SOLICITA APOIO PARA REMOÇÃO DE CASA DE CABA  QUE ESTÁ NA PORTA DO APARTAMENTO NO 2º PISO. FOI INFORMADO PELO CHEFE DE GUARNIÇÃO QUE AS ABELHAS NÃO ENCONTRAVAM-SE MAIS NO LOCAL. FORAM DADOS OS DEVIDOS AVISOS A SOLICITANTE E A GUARNIÇÃO RETORNOUY AO POSTO. SOLICITANTE: SRA  RITA COSTA- 99631-9002. SERVIÇO SEM ALTERAÇÃO.
"
CONTROLADOR: TEN BM JAMERSON
 COMANDANTE SOCORRO: TEN QOABM EVANDERSON</t>
  </si>
  <si>
    <t xml:space="preserve">SERVIÇO DO DIA 31 DE MARÇO DE 2024. 1º TURNO.
BBE POSTO CENTRAL ABT-31 A COMANDO DO CB JAMMYSON DESLOCOU-SE PARA O LOCAL. CONTROLE DE INSETO VOADORES DO TIPO ABELHAS, ALOJADA NA PAREDE EXTERNA PRÓXIMO AO TELHADO DA RESIDÊNCIA. ENDEREÇO: RUA LEOPOLDO NEVES 23 - BAIRRO STO ANTÕNIO. PONTO DE REFERÊNCIA: NA FRENTE DA SORVETERIA IGLU.  SOLICITANTE: VANDA MARIA, CONTATO: 99298-6115. FOI REALIZADO O CONTROLE DE INSETO DA ESPECIE CABA. SERVIÇO SEM ALTERAÇÃO.
CONTROLADOR: TEN BM JAMERSON
 COMANDANTE SOCORRO: TEN QOABM EVANDERSON
</t>
  </si>
  <si>
    <t xml:space="preserve">SERVIÇO DO DIA 31 DE MARÇO DE 2024. 1º TURNO.
GREM POSTO PONTA NEGRA UR-23 A COMANDO DO TENENTE TOMMAZO DESLOCOU-SE PARA O LOCAL. ORDEM DE SERVIÇO Nº 226/GREM/CBC/2024.  EVENTO: TRANSPORTE DE PACIENTE ACAMADO (EMERSON TANANTA ROCHA). MISSÃO: PREVENÇÃO E ATENDIMENTO EM URGÊNCIA/EMERGÊNCIA; DATA/EFETIVO/HORÁRIO/LOCAL END:RUA SÃO CRISTOVÃO, N° 28  SÃO JORGE PARA PORTO HIDROVIÁRIO DE MANAUS,  BARCO F/B DIAMANTE. FOI REALIZADO O TRANSPORTE DA RESIDENCIA AO PORTO HIDROVIARIO DE MANAUS. SOLICITANTE: CBC/COBOM. TEL: 36123130. SERVIÇO SEM ALTERAÇÃO.
CONTROLADOR: TEN BM JAMERSON
 COMANDANTE SOCORRO: TEN QOABM EVANDERSON
</t>
  </si>
  <si>
    <t xml:space="preserve">SERVIÇO DO DIA 31 DE MARÇO DE 2024. 1º TURNO.
ORDEM DE SERVIÇO Nº 200/GREM/CBC/2024 EVENTO: 41° ANIVERSÁRIO DE RIO PRETO DA EVA.  MISSÃO: PREVENÇÃO E ATENDIMENTO DE URGÊNCIA E EMERGÊNCIA; REFERÊNCIAS: MEMO Nº 144/2024-CBI/CBMAM;  DATA/EFETIVO/HORÁRIO/LOCAL: TEN SANDRO CAMARGO,  SGT EVERT,  SGT CORTEZ,  SGT MALILA.  DO DIA 31 DE MARÇO A 02 DE ABRIL DE 2024. RETORNO DIA 03/04/2024. EM ANDAMENTO...
CONTROLADOR: TEN BM JAMERSON
 COMANDANTE SOCORRO: TEN QOABM EVANDERSON
'ORDEM DE SERVIÇO Nº 200/GREM/CBC/2024 EVENTO: 41° ANIVERSÁRIO DE RIO PRETO DA EVA.  MISSÃO: PREVENÇÃO E ATENDIMENTO DE URGÊNCIA E EMERGÊNCIA; REFERÊNCIAS: MEMO Nº 144/2024-CBI/CBMAM;  DATA/EFETIVO/HORÁRIO/LOCAL: TEN SANDRO CAMARGO,  SGT EVERT,  SGT CORTEZ,  SGT MALILA.  DO DIA 31 DE MARÇO A 02 DE ABRIL DE 2024. RETORNO DIA 03/04/2024. INFORMO QUE POR VOLTA DE 11H DO DIA 03/04, A EQUIPE QUE ESTAVA NA PREVENÇÃO, RETORNOU A MANAUS. PREVENÇÃO FINALIZADA SEM ALTERAÇÃO.
COMANDANTE DE SOCORRO: TEN BM BARRETO
 CONTROLADOR: TEN BM RYAN
</t>
  </si>
  <si>
    <t xml:space="preserve">SERVIÇO DO DIA 31 DE MARÇO DE 2024. 1º TURNO.
"GREM POSTO PONTA NEGRA AR-57 A COMANDO DO TENENTE REATEGUI DESLOCOU-SE PARA O LOCAL. 
ORDEM DE SERVIÇO Nº 191/GREM/CBC/2024 EVENTO: INSTRUÇÃO DE APH TÁTICO DO 2° BATALHÃO DE POLICIAMENTO DE CHOQUE/ROCAM.  2. MISSÃO: PREVENÇÃO E ATENDIMENTO DE URGÊNCIA E EMERGÊNCIAS; 3. REFERÊNCIAS: OFÍCIO Nº 046/2024. P-3/2° BPCHOQ E PROCESSO  01.01.022104.000695/2024-51; 4. DATA/EFETIVO/HORÁRIO/LOCAL: 31.03.2024. TEN REATEGUI,  SGT PROGÊNIO, SGT WALLY.  07H00 ÀS 18H00.  APPBM  AV. TORQUATO TAPAJÓS, N° 5819 FLORES (ANTIGA ACS). O TEN REATEGUIO INFORMOU QUE O EVENTO FOI CANCELADO E GUARNIÇÃO RETORNOU AO POSTO DE ORIGEM. ESSA INFORMAÇÃO FOI REPASSADA PELO SGTB PM JUARES NETO NO LOCAL (996176254). SOLICITANTE: CBC/COBOM. TEL: 36123130. SERVIÇO SEM ALTERAÇÃO."
CONTROLADOR: TEN BM JAMERSON
 COMANDANTE SOCORRO: TEN QOABM EVANDERSON
</t>
  </si>
  <si>
    <t xml:space="preserve">SERVIÇO DO DIA 31 DE MARÇO DE 2024. 1º TURNO.
CONTROLE DE INSETO TIPO ABELHAS ALOJADA NA PAREDE INTERNA  DO RESTANTE DI FASCINO DE PIZZA ENDEREÇO: RUA ALEXANDRE MAGNO 655  PARQUE DEZ, Parque Dez de Novembro. PONTO DE REFERÊNCIA: PRÓXIMO AO SUPERMERCADO TRIBOM.  SOLICITANTE: LUIZ CLÁUDIO,  CONTATO: 99276-5870
CONTROLADOR: TEN BM JAMERSON
 COMANDANTE SOCORRO: TEN QOABM EVANDERSON
-------------------------------------------------------------------------------------------------------------------------------------------------------------------------------------
'BBE POSTO DA RODOVIÁRIA ABT-29 A COMANDO DO CB JAMMYSON DESLOCOU-SE PARA O LOCAL. CONTROLE DE INSETO TIPO ABELHAS ALOJADA NA PAREDE INTERNA  DO RESTANTE DI FASCINO DE PIZZA ENDEREÇO: RUA ALEXANDRE MAGNO 655  PARQUE DEZ, Parque Dez de Novembro. PONTO DE REFERÊNCIA: PRÓXIMO AO SUPERMERCADO TRIBOM.  SOLICITANTE: LUIZ CLÁUDIO,  CONTATO: 99276-5870. CONTROLE REALIZADO COM SUCESSO, A VTR ABT-29 PARTE PARA O PRÓXIMO CONYTROLE DE INSETO.
 SERVIÇO DO DIA 31.03.2024 / 2º TURNO
 CMT DE SOCORRO: 2º TEN BM EVANDERSON
 CONTROLADOR COBOM: 1º TEN BM R. LIRA.
</t>
  </si>
  <si>
    <t xml:space="preserve">BBE POSTO DA RODOVIÁRIA ABT-29 A COMANDO DO CB JAMMYSON DESLOCOU-SE PARA O LOCAL. CONTROLE DE INSETO TIPO ABELHAS ALOJADA NA PAREDE INTERNA  DO RESTANTE DI FASCINO DE PIZZA ENDEREÇO: RUA ALEXANDRE MAGNO 655  PARQUE DEZ, Parque Dez de Novembro. PONTO DE REFERÊNCIA: PRÓXIMO AO SUPERMERCADO TRIBOM.  SOLICITANTE: LUIZ CLÁUDIO,  CONTATO: 99276-5870. CONTROLE REALIZADO COM SUCESSO, A VTR ABT-29 PARTE PARA O PRÓXIMO CONTROLE DE INSETO.
 SERVIÇO DO DIA 31.03.2024 / 2º TURNO
 CMT DE SOCORRO: 2º TEN BM EVANDERSON
 CONTROLADOR COBOM: 1º TEN BM R. LIRA.
</t>
  </si>
  <si>
    <t>SERVIÇO DO DIA 31 DE MARÇO DE 2024. 1º TURNO.
1º BI POSTO CIS/GC ABT-28 A COMANDO DO SGT ARILDO DESLOCOU-SE PARA O LOCAL. CORTE DE PVC NO MÃO DIREITA  DO DEDO INDICADOR, HOSPITAL PLATÃO ARAÚJO, NO SETOR DE POLITRAUMATIZADO  SOLICITANTE: MESAQUE SOARES ( ENFERMEIRO) CONTATO: 3647-4182. CORTE DE PVC NO DEDO INDICADOR, MÃO DIREITA. AÇÃO DOS BOMBEIROS: REALIZOU A RETIRADA DA PEÇA PVC, TIPO LUVA DO DEDO INDICADOR DA MÃO DIREITA. FERRAMENTA UTILIZADA: FERRAMENTA MINI RETÍFICA DREMEL. MILITARES ENVOLVIDOS NA OPERAÇÃO: SGT ARILDO, CB JONAS E CB PETILLO. PACIENTE: MARCUS PATRICK SANTOS, NASC. 26/02/2000, MÃE: MONIQUE COSTA DOS SANTOS, END. RUA RIO BADAJAS, 43 ¿ Zumbi</t>
  </si>
  <si>
    <t xml:space="preserve">SERVIÇO DO DIA 31 DE MARÇO DE 2024. 1º TURNO.
CONTROLE DE INSETO TIPO ABELHAS, NO ÚLTIMO ANDAR NA TORRE DE FINALIZAÇÃO, ENDREÇO: RUA PROFESSOR CASTELO BRANCO 96 BAIRRO: PQ DEZ CONDOMINIO EQUILIBRIUM RESIDENCE, APTO 17 04 TORRE - A.  SOLICITANTE: ANDREZZA DE SOUZA / HELENA  ( ADM ), CONTATO: 99112-3536 / 99240-7088. 
CONTROLADOR: TEN BM JAMERSON
 COMANDANTE SOCORRO: TEN QOABM EVANDERSON
</t>
  </si>
  <si>
    <t xml:space="preserve"> SERVIÇO DO DIA 31 DE MARÇO DE 2024. 1º TURNO.
 CONTROLADOR: TEN BM JAMERSON
 COMANDANTE SOCORRO: TEN QOABM EVANDERSON
-----------------------------------------------------------------------------------------------------------------------------
BBE POSTO DA RODOVIÁRIA ABT-29 A COMANDO DO CB JAMMYSON DESLOCOU-SE PARA O LOCAL. A SOLICITANTE SRA PATRICIA DE PAULA 99248-0160, DO  MORDOMIA PET  SOLICITA POIO PARA REMOÇAÕ DE  CABA QUE ESTA NA FRENTE DA  LOJA  NO PET CUPU-AÇU RUA MOZART GUARNIERE CASA I-B QUADRA D CONJ ORIENTAL  NO BAIRRO PARQUE DEZ.  REFERENCIA: MURRO LILAS//23DIP SOLICITANTE 99248-0160.  RUA MOZART GUARNIERE CASA I-B QUADRA D CONJ ORIENTAL PARQUE DEZ. CONTROLE DE INSETOS REALIZADO COM SUCESSO, A VTR ABT-29 RETRAI AO PB DEORIGEM.
 SERVIÇO DO DIA 31.03.2024 / 2º TURNO
 CMT DE SOCORRO: 2º TEN BM EVANDERSON
 CONTROLADOR COBOM: 1º TEN BM R. LIRA.
</t>
  </si>
  <si>
    <t xml:space="preserve">SERVIÇO DO DIA 31 DE MARÇO DE 2024. 1º TURNO.
"COMANDANTE DE SOCORRO AR-55 A COMANDO DO TENENTE EVANDERSON DESLOCOU-SE PARA O LOCAL. ÁRVORE EM SITUAÇÃO DE RISCO DO TIPO TAPEREBAZEIRO, DE GRANDE PORTE, RUA: BECO SOBRAL 94  SÃO JOSÉ.  SOLICITANTE: PEDRO RODRIGUES  CONTATO: 98818-0403. FOI REALIZADO O CORTE PARCIAL DE UMA ARVORE DA ESPECIE TAPEREBAZEIRO E RETIRADO O RISCO. O LOCAL FOI ENTREGUE EM SEGURANÇA AO SENHOR PEDRO JESUS RODRIGUES BRITO RG 70768254221, TEL 92 988180403. CORTE REALIZADO PELAS VTRS ABT-30 E ABT-29. SERVIÇO SEM ALTERAÇÃO.
CONTROLADOR: TEN BM JAMERSON
 COMANDANTE SOCORRO: TEN QOABM EVANDERSON
</t>
  </si>
  <si>
    <t xml:space="preserve">SERVIÇO DO DIA 31 DE MARÇO DE 2024. 1º TURNO.
CONTROLADOR: TEN BM JAMERSON
 COMANDANTE SOCORRO: TEN QOABM EVANDERSON
-------------------------------------------------------------------------------------------------------------------------------------------------
'GREM POSTO PONTA NEGRA UR-23 A COMANDO DO TENENTE TOMMAZO DESLOCOU-SE PARA O LOCAL.  EFETIVO:  TEN ROSA CRISTINA,  TEN TOMMAZO,  SGT ROBERTO PIMENTEL,  SGT KLEWTON MANOEL.  LOCAL--CENTRO DE CONVENÇÕES  DO AMAZONAS VASCO  VASQUES. AS 14:00 A VTR UR-23 FOI SUBSTITUIDA PELA AR-57 POR DETERMINAÇAO DO COMANDANTE DO GREM. TÉRMINO DE PREVENÇÃO SEM ALTERAÇÃO. A VTR AR-57 RETRAIU AO PB DE ORIGEM.
 SERVIÇO DO DIA 31.03.2024 / 2º TURNO
 CMT DE SOCORRO: 2º TEN BM EVANDERSON
 CONTROLADOR COBOM: 1º TEN BM R. LIRA.
</t>
  </si>
  <si>
    <t xml:space="preserve">SERVIÇO DO DIA 31 DE MARÇO DE 2024. 1º TURNO.
BBE POSTO CENTRAL ABT-31 A COMANDO DO CB OTAVIO JOSE DESLOCOU-SE PARA O LOCAL. SOLICITANTE -RAFAEL FREIRE. 98137-1512-ADMINISTRATIVO-- DO PROCON  AV ANDRE ARAUJO N° 1500  BAIRRO ALEIXO.  CASA DE CABA 2º ANDAR SALA DE GABINETE  EM FRENTE AO IMPA.  APROXIMADAMENTE 8 M DE ALTURA. CONTROLE DE INSETO TIPO CABA. UTILIZAÇÃO DE MAÇARICO PARA O CONTROLE. PREDIO DO PROCON. SOLICITANTE: RAFAEL FREIRE DE ABREU 28 ANOS  CPF 03041941236, TEL 981371512. SERVIÇO SEM ALTERAÇÃO.
CONTROLADOR: TEN BM JAMERSON
 COMANDANTE SOCORRO: TEN QOABM EVANDERSON
</t>
  </si>
  <si>
    <t xml:space="preserve">SERVIÇO DO DIA 31 DE MARÇO DE 2024. 1º TURNO.
CONTROLADOR: TEN BM JAMERSON
 COMANDANTE SOCORRO: TEN QOABM EVANDERSON
</t>
  </si>
  <si>
    <t xml:space="preserve">BIFMA POSTO SUMAÚMA ABT-32 A COMANDO DO SGT FADOUL DESLOCOU-SE PARA O LOCAL. CONTROLE DE I NSETOS DO TIPO ABELHAS ALOJADAS NO FORRO E ENTRANDO DENTRO RESIDÊNCIA, ENDEREÇO: RUA SANSAO 47 - NOVO ISRAEL  PONTO: MERCADINHO DOIS IRMÃOS  SOLICITANTE: NILTON SILVA. CONTATO: 98811-0349. CONTROLE DE INSETO RALIZADO COM SUCESSO, A VTR ABT-32 RETRAI AO PB DE ORIGEM.
 SERVIÇO DO DIA 31.03.2024 / 2º TURNO
 CMT DE SOCORRO: 2º TEN BM EVANDERSON
 CONTROLADOR COBOM: 1º TEN BM R. LIRA.
</t>
  </si>
  <si>
    <t>SERVIÇO DO DIA 31 DE MARÇO DE 2024. 1º TURNO.
'BBE POSTO CENTRAL ABT-31 A COMANDO DO CB OTAVIO JOSE DESLOCOU-SE PARA O LOCAL. CASA DE ABELHA - TAM. BOLA DE FUTEBOL VISTORIA/CONTROLE DE INSETO  PARTE INTERNA DO MURO DA FRENTE  RUA WILKEN DE MATOS, 480 - Nossa Senhora Aparecida  APÓS ESCOLA DE SAMBA Nossa Senhora Aparecida/FRANCELIO DINIZ COSTA 99987-1729. FOI FEITO VISTORIA NO LOCAL E FICOU AGENDADO PARA O PERIODO NOTURNO O CONTROLE DE INSETO DA ESPECIE ABELHA. ABT-31 IRA AO LOCAL. SOLICITANTE: NAZINHA TORRES DA COSTA. TEL 994648822. SEWRVIÇO SEM ALTERAÇÃO.
CONTROLADOR: TEN BM JAMERSON
 COMANDANTE SOCORRO: TEN QOABM EVANDERSON</t>
  </si>
  <si>
    <t>Abr</t>
  </si>
  <si>
    <t xml:space="preserve">POSTO SCI, ALFA 01
 01/04/23 
ATENDIMENTO DE OCORRÊNCIA PRÉ HOSPITALAR DENTRO DO AERONAVE DA EMPRESA AZUL, PONTO ECO, PASSAGEIRA COM HISTÓRIA DE DOR ABDOMINAL. DURANTE AVALIAÇÃO INFORMA MAL ESTAR GERAL, "FORMIGAMENTO" NOS PÉS, FRAQUEZA E  PALIDEZ CUTÂNEA. AFERIDO SINAIS VITAIS, APRESENTANDO HIPOTENSAO, REFERE Q JÁ TEVE OUTRO EPISÓDIO ASSOCIADO A SÍNCOPE. SOLICITADO AUTORIZAÇÃO AO CCO PARA DESLOCAMENTO DA PACIENTE ATÉ UNIDADE DE SAÚDE, AUTORIZADO. EQUIPE DESLOCA COM PACIENTE ACOMPANHADA DE SEU ESPOSO E A MESMA FICA AOS CUIDADOS DA EQUIPE DE SAÚDE DO SPA DA REDENÇÃO. EMPRESA AZUL CIENTE DA NECESSIDADE DE PROVIDENCIAR RETORNO DA PACIENTE APÓS TÉRMINO DO ATENDIMENTO.
NOME:  ROSILDA JULIA DE SOUZA
 COMPANHIA AZUL
 TELEFONE: 69 992047737 ENDEREÇO: RUA MARIA ALVES CAMPOS, N 214, OURO PRETO.
 RONDÔNIA.
RG 697899 SSP -MG
 PA: 90 X 70 MMHG
 FC: 72
 SPO2: 99%
CHAMADO: 00:50H
 SAÍDA DA BASE:00:53H
 LOCAL ATENDIMENTO: 1:00H
 DESLOCAMENTO SPA REDENCAO: 01:30H
 CHEGADA SPA: 01:45H
 RETORNO: 02:17H
 CHEGADA BASE SCI: 02:30
</t>
  </si>
  <si>
    <t xml:space="preserve">"CBC; SCI; VTR ALFA-01 AO COMANDO DA SGT BM MALAGUETA. DESLOCA PARA ATENDER OCORRÊNCIA DE ATENDIMENTO PRÉ-HOSPITALAR. NO INTERIOR DA AERONAVE DA EMPRESA AZUL, PONTO ECO. PASSAGEIRA COM HISTÓRIA DE DOR ABDOMINAL. DURANTE AVALIAÇÃO, INFORMA MAL ESTAR GERAL, ""FORMIGAMENTO"" NOS PÉS, FRAQUEZA E  PALIDEZ CUTÂNEA. AFERIDO SINAIS VITAIS, APRESENTANDO HIPOTENSÃO, REFERE Q JÁ TEVE OUTRO EPISÓDIO ASSOCIADO À SÍNCOPE. SOLICITADO AUTORIZAÇÃO AO CCO PARA DESLOCAMENTO DA PACIENTE ATÉ UNIDADE DE SAÚDE, AUTORIZADO. EQUIPE DESLOCA COM PACIENTE ACOMPANHADA DE SEU ESPOSO E A MESMA FICA AOS CUIDADOS DA EQUIPE DE SAÚDE DO SPA DA REDENÇÃO. EMPRESA AZUL CIENTE DA NECESSIDADE DE PROVIDENCIAR RETORNO DA PACIENTE APÓS TÉRMINO DO ATENDIMENTO. NOME: ROSILDA JULIA DE SOUZA.
COMPANHIA AZUL. TELEFONE: 69 99204-7737 ENDEREÇO: RUA MARIA ALVES CAMPOS, Nº 214, OURO PRETO-MG. RG: 69789-9 SSP ¿MG PA: 90 x 70 mmHg FC: 72 SPO2: 99%"
 SERVIÇO DO DIA 31.03.2024 / 2º TURNO
 CMT DE SOCORRO: 2º TEN BM EVANDERSON
 CONTROLADOR COBOM: 1º TEN BM R. LIRA.
</t>
  </si>
  <si>
    <t>SOLICITANTE INFORMA QUE UM CARRO ACABOU DE DERRUBAR UM POSTE NA VIA, SEGUNDO SOLICITANTE O POSTE QUE ESTÁ JOGADO NO CHÃO AGORA ESTÁ CAUSANDO OUTROS ACIDENTES. SOLICITANTE PEDE AUXILIO DA VTR PARA AVERIGUAÇÃO.</t>
  </si>
  <si>
    <t>SEG DOS POSTOS.</t>
  </si>
  <si>
    <t xml:space="preserve">PREVENÇÃO NOS DIVERSOS POSTOS CBMAM.
CB QCPBM	JOSE DIVAL ESTEVÃO DA SILVA FILHO	1008	07:30:00	17:30:00	10:00:00	OUTROS	170/BBE/2024	PREVENÇÃO GUARDA VIDAS
 1º SGT QPBM	GERALDO DE SOUZA VITAL JUNIOR	761	07:30:00	05:30:00	10:00:00	OUTROS	170/BBE/2024	PREVENCAO PONTA NEGRA
 ST QPBM	ARETHA CRISTINA BARRETO GOMES	679	07:30:00	17:30:00	10:00:00	OUTROS	170/BBE/2024	PREVENCAO PRAIA PONTA NEGRA
 CB QPBM	RENATA FREIRE CARDOZO	1126	08:00:00	18:00:00	10:00:00	OUTROS	090/BIFMA/2024	PREVENÇAO AQUATICA NA PONTA NEGRA
 3º SGT QPBM	MARCELIA ANDRADE OLIVEIRA	632	08:00:00	18:00:00	10:00:00	PARQUE SUMAÚMA	090/BIFMA/2024	PREVENÇÃO PONTA NEGRA
 1º SGT QPBM	MARCOS PAULO NASCIMENTO GENTIL	782	08:00:00	18:00:00	10: 00:00	OUTROS	164/BI/2024	PREVENÇAO AQUATICA NA PONTA NEGRA
 CB QPBM	PABLO JEAN FONSECA DOS SANTOS	1155	08:00:00	18:00:00	10:00:00	OUTROS	038/CIACG/2024	MISSAO
 2º TEN QOBM	ELINELSON NOGUEIRA DO NASCIMENTO	523	07:30:00	19:30:00	12:00:00	SCI	208/SCI/2024	REFORÇO DE GUARNIÇÃO
 1º SGT QPBM	WENDEL DA SILVA MARQUES	706	07:30:00	19:30:00	12:00:00	SCI	208/SCI/2024	REFORÇO DE EQUIPAGEM/SCI
 CB QPBM	EDLA LIMA ABRAHÃO	1205	08:00:00	18:00:00	1 0:00:00	OUTROS	038/CIACG/2024	PREVENÇÃO
 CB QCPBM	TÂMARA JAQUELINE JESUS DE SOUZA	1752	08:00:00	18:00:00	10:00:00	OUTROS	047/PGGM/2024	REFORÇO PREVENÇÃO AQUÁTICA NA PONTA NEGRA/ APH
 3º SGT QCPBM	IRLENE SANTOS DAMASCENO DE SOUZA	1594	08:00:00	18:00:00	10:00:00	OUTROS	047/PGGM/2024	PREVENÇÃO AQUÁTICA NA PRAIA DA PONTA NEGRA
 3º SGT QCPBM	ADILMAR DOS REIS COBOS	1843	07:30:00	17:30:00	10:00:00	OUTROS	221/GREM/2024	REFORÇO DA GUARNIÇÃO BASE SALVA VIDAS PONTA NEGRA
 3º SGT QCPBM	MARIVALDA SILVA DE CARVALHO SOUSA	1852	08:00:00	18:00:00	10:00:00	OUTROS	047/PGGM/2024	PREVENÇÃO AQUÁTICA PONTA NEGRA
 CB QPBM	ULISSES ALVES RIBEIRO	1196	08:00:00	20:00:00	12:00:00	QCG CENTRAL	176/BBE/2024	REFORÇO DE GU
 CB QPBM	JORGE COELHO GUIMARÃES	1106	07:30:00	19:30:00	12:00:00	CIS GRANDE CIRCULAR	167/1ºBI/2024	REFORCO
 CB QPBM	RANIERE PEREIRA PIRES	1108	08:00:00	18:00:00	10:00:00	RODOVIÁRIA, OUTROS	164/BI/2024	PREVENÇÃO AQUATICA PRAIA DA PONTA NEGRA
.................................................................................
SEG DO DIA 01/04/2024 2º TURNO
ST QPBM	ELTON VIEIRA PAIVA	375	19:30	07:30	12:00	SCI	209/SCI/2024	REFORÇO DE GUARNIÇÃO
 2º TEN QOBM	EDNEY MATOS VASCONCELOS	570	19:30	07:30	12:00	SCI	209/SCI/2024	REFORÇO DE GUARNIÇÃO
 CB QPBM	MEIRILANE NOGUEIRA MACHADO	1007	20:00	08:00	12:00	QCG CENTRAL	174/BBE/2024	REFORÇO DE GUARNIÇÃO
 SGT QPBM	RODRIGO DA GRAÇA TEIXEIXA	785	19:30	07:30	12:00	CIS GRANDE CIRCULAR	168/1º B.I./2024	REFORÇO DE GUARNIÇÃO
 3º SGT QPBM	WIRIRLEI FARIAS PROGENIO	1543	20:00	08:00	12:00	GREM PONTA NEGRA	198/GREM/2024	REFORÇO DE GUARNIÇÃO
CONTROLADOR: TEN JAMERSON
 CMTE SOCORRO; TEN JONATAS
</t>
  </si>
  <si>
    <t xml:space="preserve">ORDEM DE OPERAÇÕES Nº 025-CBC/2024 PREVENÇÃO AQUÁTICA NA PONTA NEGRA
ORDEM DE OPERAÇÕES Nº 025-CBC/2024 PREVENÇÃO AQUÁTICA NA PONTA NEGRA. MISSÃO PREVENÇÃO E ATENDIMENTO DE URGÊNCIA E EMERGÊNCIA; DATA/EFETIVO/HORÁRIO/LOCAL: ST BM ARETHA; SGT BM VITAL; SGT BM GENTIL; SGTBM MARCELIA; SGT BM IRLENE; SGT BM M. CARVALHO; SGT BM ALDIMAR; CB BM PEDRO; CB BM CLEITON; CB BM DIVAL; CB BM RANIERE; CB BM RENATA; CB BM PABLO JEAN; CB BM EDLA; CB BM TAMARA; 
</t>
  </si>
  <si>
    <t xml:space="preserve">SERVIÇO DO DIA 01 DE ABRIL DE 2024. 2º TURNO.
BBE POSTO CENTRAL ABT-31 A COMANDO DO SGT ONOFRE DESLOCOU-SE PARA O LOCAL. CONTROLE DE INSETO DA ESPECIE ABELHA. AÇÃO DOS BOMBEIROS: CONTROLE REALIZADO COM USO DE ÁGUA COM SABÃO E COLETA DE DADOS. SANTIAGO AMÉRICA. SOLICITANTE: ELIEL VELÁSQUEZ, IDADE: 29 ANOS CPF: 70554400251 RESIDENTE A RUA NOVA OLINDA 700 PETRÓPOLIS, FONE: 95991175352. SERVIÇO SEM ALTERAÇÃO.
CONTROLADOR: TEN BM JAMERSON
 COMANDANTE SOCORRO: TEN QOABM JONAS
</t>
  </si>
  <si>
    <t>1º BI, POSTO CIS GRANDE CIRCULAR, REALIZARAM CONTROLE DE INSETOS RETIRANDO UMA COLEMIA DE ABELHAS SEM FERRÃO QUE ESTAVAM NA ÁRVORE DO QUINTAL DA RESIDENCIA DA SOLICITANTE A SENHORA ROSILENE OLIVEIRA DA SILVA 99417-8399, 
 RUA ADAUTO FERNANDES, 55 - NOVO ALEIXO
 EM FRENTE AO T4 / FEIRA DA BONDADE / RUA DA BOMBA D'ÁGUA
 ROSILENE OLIVEIRA DA SILVA 99417-8399</t>
  </si>
  <si>
    <t>TESTE</t>
  </si>
  <si>
    <t xml:space="preserve">OCORRENCIA REPASSADA PELO CB BM BRENO PELO WHATSSAP DO COBOM. GUARNIÇÃO EM DESLOCAMENTO ATÉ A ALDEIA MUCAJÁ, (NOVA OLINDA DO NORTE), RESIDENCIA DA VÍTIMA. ESTIMATIVA DE VIAGEM 50 MIN APROXIMADAMENTE. IRÃO FAZER O RECONHECIMENTO E LEVANTAMENTO DE MAIS INFORMAÇOES A SER REPASSADA AO COBOM ASSIM COMO EFETIVO DA PM. IRÃO PERNOITAR NO MUNICIPIO, E APOS COLETA DE DADOS PARTIRÃO BEM CEDO AO LOCAL DA OCORRENCIA. GUARNIÇÃO: CB BRENO E CB DANILO. VITIMA PERDIDA AS MARGENS DO RIO MARI MARI, HÁ 6 DIAS. INFORMARAM DESLOCAMENTO PELO WHATSSAP AS 16: 02H DE HOJE.
BIFMA PARQUE SUMAUMA, A EQUIPE DE BUSCA EM ÁREA DE SELVA, CB BM BRENO E CB BM DANILO, SE DESLOCOU PARA A BASE DO DIOA, ONDE EMBARCARAM NO HELICÓPTERO E FORAM TRANSPORTADOS PARA O MUNICÍPIO DE NOVA OLINDA DO NORTE. ONDE A CACIQUE MARIA DE LURDES DA ALDEIA MUCAJÁ ¿ RIO MARI-MARI, RELATOU QUE O PARENTE: (MUNDURUCU), NATANAEL BRITO DA SILVA, 34 ANOS, FOI PARA O ALTO MARI-MARI, NA REGIÃO DO IGARAPÉ DO MACHADO, LOCALIZADO NO RIO MARI-MARI, E RIO ABACAXIS, O MESMO ESTAVA REALIZANDO EXTRAÇÃO DE ÓLEO DE COPAÍBA JUNTAMENTE COM OUTROS PARENTES, MAIS HOJE ESTÁ COM 5 DIAS Q EU O MESMO SAIU PARA  O MATO E NÃO RETORNOU, 
'BIFMA; PARQUE SUMAUMA; A EQUIPE DE BUSCA EM AMBIENTE DE SELVA, CB BM BRENO E CB BM DANILO, SE DESLOCOU PARA A BASE DO DIOA, ONDE EMBARCARAM NO HELICÓPTERO E FORAM TRANSPORTADOS PARA O MUNICÍPIO DE NOVA OLINDA DO NORTE-AM. ONDE A CACIQUE MARIA DE LURDES DA ALDEIA MUCAJÁ ¿ RIO MARI-MARI, RELATOU QUE O PARENTE: (MUNDURUCU), NATANAEL BRITO DA SILVA, 34 ANOS, FOI PARA O ALTO MARI-MARI, NA REGIÃO DO IGARAPÉ DO MACHADO, LOCALIZADO NO RIO MARI-MARI, E RIO ABACAXIS, O MESMO ESTAVA REALIZANDO EXTRAÇÃO DE ÓLEO DE COPAÍBA JUNTAMENTE COM OUTROS PARENTES, MAIS HOJE ESTÁ COM 5 DIAS Q EU O MESMO SAIU PARA  O MATO E NÃO RETORNOU. SEGUNDO O BOLETIM DE OCORRÊNCIA Nº 195/2024 REGISTRADO NA 47ª DELEGACIA INTERATIVA DE NONVA OLINDA DO NORTE-AM, A COMUNICANTE INFORMA QUE SEU IRMÃO DE NOME (NATANAEL DA SILVA BRITO) COM 34 ANOS DE IDADE, SAIU DE SUA CASA LOCALIZADA NA ALDEIA MUCAJÁ NO DIA 10/03/2024 COM MAIS DOS CONHECIDOS PARA EXTRAIR OLEO DES COPAIBA NA REGIÃO CONHECIDA POR IGARAPÉ DO MACHADO NO ALTO MARIMARI. NO DIA 10/03/2024 SÓ RETORNAM DOIS, QUE SE ENCONTRAVAM COM O MESMO, PARA PEDIR AJUDA AOS DEMAIS INDÍGENAS NA BUSCA, POIS INFORMARAM  QUE NATANAEL ENCONTRA-SE PERDIDO HÁ DIAS, OU SEJA, DESDE O DIA 27/03/2024 NA REGIÃO A QUAL FOI INFORMADO ACIMA. FOI INFORMADO PELO CB DANILO A CHEGADA AO MUNICÍPIO E QUE AMANHÃ IRÃO PARTIR PARA O LOCAL DAS BUSCAS, DISTANTE 03H00 DE LANCHA. O TENENTE ANGEL DA PMAM  INFORMOU QUE NÃO HÁ COMO ACOMPANHA-LOS ATÉ O LOCAL DAS BUSCAS, POR FALTA DE EFETIVO. A ALDEIA MUCAJÁ, ONDE O NATANAEL RESIDE, SE ENCONTRA NO MUNICÍPIO DE BORBA, ÀS MARGENS DO RIO MARI MARI. NO DIA 02/04/2024 A VÍTIMA FOI ENCONTRADA POR POPULARES QUE TAMBÉM ESTAVAM À PROCURA. O MESMO FOI ACHADO E JÁ RETORNOU PARA A ALDEIA HOJE PELA MANHÃ. REALIZADO OS PROCEDIMENTOS DE SAÚDE, ORIENTAMOS QUANTO À ENTRADA EM AMBIENTE DE SELVA E LOGO EM SEGUIDA RETORNAMOS A NOVA OLINDA-AM. A EQUIPE DE BUSCA JÁ ENCONTRA-SE NA CIDADE DE NOVA DO NORTE-AM, AGUARDANDANDO ORIENTAÇÕES PARA RETORNO À CAPITAL DO ESTADO. HÁ A PREVISÃO DE CHEGADA DA EQUIPE  ÀS 03H00 DO DIA 04/04, NO AEROPORTO EDUARDO GOMES. EM ANDAMENTO...
COMANDANTE DE SOCORRO: TEN BM BARRETO
 CONTROLADOR: TEN BM RYAN
</t>
  </si>
  <si>
    <t xml:space="preserve">BIFMA; PARQUE SUMAUMA; A EQUIPE DE BUSCA EM AMBIENTE DE SELVA, CB BM BRENO E CB BM DANILO, SE DESLOCOU PARA A BASE DO DIOA, ONDE EMBARCARAM NO HELICÓPTERO E FORAM TRANSPORTADOS PARA O MUNICÍPIO DE NOVA OLINDA DO NORTE-AM. ONDE A CACIQUE MARIA DE LURDES DA ALDEIA MUCAJÁ ¿ RIO MARI-MARI, RELATOU QUE O PARENTE: (MUNDURUCU), NATANAEL BRITO DA SILVA, 34 ANOS, FOI PARA O ALTO MARI-MARI, NA REGIÃO DO IGARAPÉ DO MACHADO, LOCALIZADO NO RIO MARI-MARI, E RIO ABACAXIS, O MESMO ESTAVA REALIZANDO EXTRAÇÃO DE ÓLEO DE COPAÍBA JUNTAMENTE COM OUTROS PARENTES, MAIS HOJE ESTÁ COM 5 DIAS Q EU O MESMO SAIU PARA  O MATO E NÃO RETORNOU. SEGUNDO O BOLETIM DE OCORRÊNCIA Nº 195/2024 REGISTRADO NA 47ª DELEGACIA INTERATIVA DE NONVA OLINDA DO NORTE-AM, A COMUNICANTE INFORMA QUE SEU IRMÃO DE NOME (NATANAEL DA SILVA BRITO) COM 34 ANOS DE IDADE, SAIU DE SUA CASA LOCALIZADA NA ALDEIA MUCAJÁ NO DIA 10/03/2024 COM MAIS DOS CONHECIDOS PARA EXTRAIR OLEO DES COPAÍBA NA REGIÃO CONHECIDA POR IGARAPÉ DO MACHADO NO ALTO MARIMARI. NO DIA 10/03/2024 SÓ RETORNAM DOIS, QUE SE ENCONTRAVAM COM O MESMO, PARA PEDIR AJUDA AOS DEMAIS INDÍGENAS NA BUSCA, POIS INFORMARAM  QUE NATANAEL ENCONTRA-SE PERDIDO HÁ DIAS, OU SEJA, DESDE O DIA 27/03/2024 NA REGIÃO A QUAL FOI INFORMADO ACIMA. NO DIA 02/04/2024 A VÍTIMA FOI ENCONTRADA POR POPULARES QUE TAMBÉM ESTAVAM À PROCURA. O MESMO FOI ACHADO E JÁ RETORNOU PARA A ALDEIA HOJE PELA MANHÃ. REALIZADO OS PROCEDIMENTOS DE SAÚDE, ORIENTAMOS QUANTO À ENTRADA EM AMBIENTE DE SELVA E LOGO EM SEGUIDA RETORNAMOS A NOVA OLINDA-AM. A EQUIPE DE BUSCA JÁ ENCONTRA-SE NA CIDADE DE NOVA DO NORTE-AM, AGUARDANDANDO ORIENTAÇÕES PARA RETORNO À CAPITAL DO ESTADO. HÁ A PREVISÃO DE CHEGADA DA EQUIPE  ÀS 03H00 DO DIA 04/04, NO AEROPORTO EDUARDO GOMES. A VTR AR-48 CONDUZIDA PELO CB BM A. SILVEIRA, DESLOCOU ÀS 04H30 DO DIA 04/04/2024 ATÉ O AEROPORTO EDUARDO GOMES, RESGATAR OS MILITARES QUE CHEGARAM DA MISSÃO DE BUSCA, NO MUNICÍPIO DE NOVA OLINDA DO NORTE-AM. OS MESMOS JÁ ENCONTRAM-SE NO BATALHÃO DO BIFMA.
 SERVIÇO DO DIA 03.0342024 / 2º TURNO
 CMT DE SOCORRO: 2º TEN BM BARRETO
 CONTROLADOR COBOM: 1º TEN BM R. LIRA.
</t>
  </si>
  <si>
    <t>CONTROLE DE INSETO NO TROPICAL HOTEL DE MANAUS, A PEDIDO DO TC BM FERREIRA. LOCAL: ENGENHEIRA VALÉRIA. FONE:  99490-3669. AV CEL TEIXEIRA, PONTA NEGRA.</t>
  </si>
  <si>
    <t>BBE, POSTO RODOVIÁRIA, VIATURA ABT-29, SOB O COMANDO, DO ST BM ESMERALDO, DESLOCARAM PARA INCENDIO EM VEÍCULO MODELO SIENA 
PLACA PHE 9441, COR PRATA, FOGO NA PARTE DO MOTOR POR PANE ELÉTRICA, PROPRIETÁRIO: FERNANDO MARTINS, TEL. 8611 4565, ENDEREÇO: RUA DR. FURTADO BELÉM N° 328, CJ. HILEIA I, FOGO EXTINTO PELO PRÓPRIO PROPRIETÁRIO, COM EXTINTOR DO VEÍCULO, AÇÃO DOS BOMBEIROS: COLETA DE DADOS E ORIENTAÇÃO
SR. FERNANDO COLICITA APOIO PARA CONTROLE DE UM PRINCIPIO DE INCENDIO EM SEU VEICULO TIPO SIENA, NA AV. DARCY VARGAS, CHAPADA . FONE: 98611-4565.</t>
  </si>
  <si>
    <t xml:space="preserve">SERVIÇO DO DIA 01 DE ABRIL DE 2024. 2º TURNO.
'BBE POSTO CENTRAL ABT-31 A COMANDO DO SGT ONOFRE DESLOCOU-SE PARA O LOCAL. COBRA DE 60 CM EM RESIDÊNCIA, NA RUA MAGALHÃES BARATA  1434 - CRESPO.  PONTO DE REFERÊNCIA: EM FRENTE A METALÚRGICA MAGALHÃES. RESGATE DE ANIMAL DA ESPECIE COBRA. AÇÃO DOS BOMBEIROS: CAPTURA E RESGATE, ANIMAL LIBERTADO EM HABITAT NATURAL E COLETA DE DADOS. SOLICITANTE: THIAGO EURICO ARAÚJO PINTO, IDADE 27 ANOS, CPF 02472134207. SERVIÇO SEM ALTERAÇÃO.
CONTROLADOR: TEN BM JAMERSON
 COMANDANTE SOCORRO: TEN QOABM JONAS
</t>
  </si>
  <si>
    <t>SOLICITAÇÃO DE APOIO DE CIATURA DEVIDO ARVORE PEGANDO FOGO
 DEPOIS DO T4 
ARVORE PEGANDO FOGO
 RUA ALAMEDA ESPERANÇA S/N 
AV GRANDE CIRCULAR
 SOL VITOR SOUZA 99616-7204</t>
  </si>
  <si>
    <t>SERVIÇO DO DIA 01 DE ABRIL DE 2024. 2º TURNO.
1º BI POSTO CIS/GC ABT-28 A COMANDO DO SGT RODRIGO DESLOCOU-SE PARA O LOCAL. INFORMAR QUE A VIATURA DESLOCOU PARA REALIZAR UM CONTROLE DE INSETO TIPO ABELHA QUE SE ENCONTRAVA EM UM CAJUEIRO, REALIZADO O CONTROLE COM A UTILIZAÇÃO DE UMA TOCHA, CONTROLE REALIZADO COM SUCESSO DEIXADO O LOCAL EM SEGURANÇA VIATURA RETORNOU AO POSTO. SOLICITANTE: MANASSÉS LIMA DA SILVA, 52 ANOS CPF 32428863215, TEL 994178399. SERVIÇO SEM ALTERAÇÃO.
CONTROLADOR: TEN BM JAMERSON
 COMANDANTE SOCORRO: TEN QOABM JONATAN</t>
  </si>
  <si>
    <t xml:space="preserve">SERVIÇO DO DIA 01 DE ABRIL DE 2024. 2º TURNO.
GREM POSTO PONTA NEGRA UR-23 A COMANDO DO TENENTE ROBSON ALEMIDA DESLOCOU-SE PARA O LOCAL. NOME: LUCAS GABRIEL BASTOS NUNES NASCIMENTO: 05.12.2021 ID: 1A3M. MÃE: FRANCINETE DÁ SILVA BASTOS NUNES  TEL: 992871858 END. AV. PADRE AGOSTINHO CAVALEIRO MARTE, 1947. COND. VIVENDA DO RIO NEGRO. QUEIXA PRINCIPAL: TOSSE, FEBRE. HDA: MÃE RELATA TOSSE SECA HÁ DOIS DIAS, FEZ USO DE DEXLORATADINA, E  NO INÍCIO DA NOITE DO DIA PRIMEIRO, CRIANÇA APRESENTOU, TOSSE PRODUTIVA E FEBRE AFERIDA DE 38,6.  NEGA ALERGIAS. SOMATOSCOPIA: BEG, ALERTA, CHOROSA, ANCTERICA, PIREXIA, ACIANOTICA, EUPNEICA, HIDRATADA, CORADA, EUTROFICA, SEM EDEMAS EM MMII. CONDUTA: AVALIAÇÃO CLÍNICA, CHECADO SINAIS VITAIS, TRANSPORTE PARA O HOSPITAL DA CRIANÇA ZONA OESTE, CRIANÇA ATENDIDA PRO DR. RODRIGO MENDES CRM: 6435. SERVIÇO SEM ALTERAÇÃO.
CONTROLADOR: TEN BM JAMERSON
 COMANDANTE SOCORRO: TEN QOABM JONATAN
</t>
  </si>
  <si>
    <t xml:space="preserve">ORDEM DE SERVIÇO Nº 070-CBC/2024.
EVENTO: REGATA DA ENGENHARIA 2024
 MISSÃO: Realizar prevenção aquática na orla da ponta negra, durante o evento.
DATA HORA LOCAL EFETIVO EMPREGADO: 02/04/2024 Domingo
 HORA:  Das 7h00min Às12h00min
 LOCAL: Praia da Ponta Negra
 EFETIVO EMPREGADO: 01 Lancha 03 mergulhadores, (a cargo do Pel Fluvial/BBE)
BBE POSTO PELOTÃO FLUVIAL LANCHA RIO NEGRO A COMANDO DO SGT DESLOCOU-SE PARA O LOCAL. O.S Nº 070/CBC/2024. EVENTO: REGATA DA ENGENHARIA 2024. MISSÃO: REALIZAR PREVENÇÃO AQUATICA NA ORLA DA PRAIA DA PONTA NEGRA DURANTE O EVENTO. HORARIO: 07H00 AS 12H00. EFETIVO: 02 MERGULHADORES (ST J. PAULO E CB JOILDO) E 01 LANCHA A CARGO DO PELOTÃO FLUVIAL. TÉRMINO DE PREVENÇÃO, SEM ALTERAÇÃO. A LANCHA RIO PURUS RETRAI AO PB FLUVIAL.
 SERVIÇO DO DIA 02.04.2024 / 1º TURNO
 CMT DE SOCORRO: 2º TEN BM GETÚLIO
 CONTROLADOR COBOM: 1º TEN BM R. LIRA.
</t>
  </si>
  <si>
    <t xml:space="preserve">ORDEM DE SERVIÇO Nº 228/GREM/CBC/2024 UR 23
 EVENTO: REGATA DA ENGENHARIA 2024.
2. MISSÃO: PREVENÇÃO E ATENDIMENTO EM URGÊNCIA/EMERGÊNCIA;
3. REFERÊNCIAS: ORDEM DE OPERAÇÕES Nº 025 ¿ CBC/2024;
4. DATA/EFETIVO/HORÁRIO/LOCAL: 
DATA: 02.04.2024 (domingo)
EFETIVO: TEN ROBSON ALMEIDA
 TEN LORENTZ
 SGT PROGÊNIO
 SGT LILIAN FERREIRA
 HORÁRIO: 06:30 H
 LOCAL: PRAIA DA PONTA NEGRA
GREM POSTO PONTA NEGRA UR-23 A COMANDO DO TENENTE ROBSON ALEMIDA DESLOCOU-SE PARA O LOCAL. ORDEM DE SERVIÇO Nº 228/GREM/2024.EVENTO: REGATA DA ENGENHARIA 2024. MISSÃO: PREVENÇÃO E ATENDIMENTO DE URGENCIA E EMERGENCIA. LOCAL: PRAIA DA PONTA NEGRA. DATA: 02/04/2024. HORÁRIO: 06H30 PRONTO NO LOCAL. EFETIVO: TEN ROBSON ALMEIDA, TEN LORENTZ SGT PROGENIO, SGT LILIAN FERREIRA. TÉRMINO DE PREVENÇÃO SEM ALTERAÇÃO. A VTR UR-23 PARTE PARA CUMPRIR A PRÓXIMA PREVENÇÃO.
 SERVIÇO DO DIA 02.04.2024 / 1º TURNO
 CMT DE SOCORRO: 2º TEN BM GETÚLIO
 CONTROLADOR COBOM: 1º TEN BM R. LIRA.
</t>
  </si>
  <si>
    <t xml:space="preserve">SEG DOS POSTOS CBMAM.
1º SGT QPBM	RODRIGO DA GRAÇA TEIXEIRA	785	19:30:00	07:30:00	12:00:00	CIS GRANDE CIRCULAR	168/BI/2024
 1º SGT QPBM	RODRIGO DA GRAÇA TEIXEIRA	785	19:30:00	07:30:00	12:00:00	CIS GRANDE CIRCULAR	168/BI/2024
 CB QPBM	KAIENA BONET AZEVEDO	1035	07:30:00	17:30:00	10:00:00	OUTROS	173/BBE/2024
 CB QPBM	RONALDO BATANY MARQUES	1119	07:30:00	17:30:00	10:00:00	OUTROS	173/BBE/2024
 1º SGT QPBM	MOISÉS HUDSON MENDES DA SILVA	783	07:30:00	17:30:00	10:00:00	GREM PONTA NEGRA	173/BBE/2024
 CB QPBM	WESLEY NASCIMENTO MARINHO	1238	08:00:00	18:00:00	10:00:00	OUTROS	165/BI/2024
 1º SGT QPBM	FRANCIVALDO SANTOS DA ROCHA	771	08:00:00	20:00:00	12:00:00	PARQUE SUMAÚMA	092/BIFMA/2024
 3º SGT QCPBM	PATRÍCIA DE ALMEIDA COSTAGOMES	1629	08:00:00	18:00:00	10:00:00	OUTROS	047/PGGM/2024
 3º SGT QCPBM	AIRTON PEREIRA DE SOUZA	1597	08:00:00	18:00:00	10:00:00	OUTROS	047/PGGM/2024
 CB QPBM	GILSON CARLOS ROCHA CAMPOS	1018	08:00:00	18:00:00	10:00:00	OUTROS	165/BI/2024
 CB QPBM	JONAS GONCALVES DA SILVA	1089	07:30:00	19:30:00	12:00:00	CIS GRANDE CIRCULAR	169/BI/2024
 CB QPBM	JAMMYSON FREITAS DE OLIVEIRA	1011	08:00:00	20:00:00	12:00:00	QCG CENTRAL	175/BBE/2024
 3º SGT QCPBM	EDUARDO ALVES DA SILVA	1609	08:00:00	20:00:00	12:00:00	ZUMBI	219/GREM/2024
 CB QPBM	ALEXSANDRO SOUZA DA SILVEIRA	1235	06:00:00	12:00:00	06:00:00	OUTROS	093/BIFMA/2024
 2º TEN QCOBM	PRISCILA SOUSA DE FREITAS	1838	06:30:00	09:30:00	03:00:00	OUTROS	015/QCG/2024
 2º TEN QCOBM	PRISCILA SOUSA DE FREITAS	1838	06:30:00	09:30:00	03:00:00	OUTROS	015/QCG/2024
 ST QPBM	ARILSON FERREIRA DE JESUS	572	07:30:00	19:30:00	12:00:00	SCI	210/SCI/2024
 CB QPBM	ANA LILIAN BRAGA DO BU	1029	06:00:00	12:00:00	04:00:00	OUTROS	172/BBE/2024
 CB QPBM	EDSON FABIANO MONTEIRO DE SOUSA	1044	06:00:00	10:00:00	04:00:00	GREM PONTA NEGRA	172/BBE/2024
 CB QPBM	MIGUEL PEDRO SIMÃO GOMES	1199	08:00:00	18:00:00	10:00:00	OUTROS	038/CIACG/2024
 3º SGT QCPBM	MAXIMINA PENHA MALAGUETA	1535	07:30:00	19:30:00	12:00:00	SCI	210/SCI/2024
 1º TEN QCOBM	CELSO TOMMAZO LASALVIA	1419	07:30:00	17:30:00	10:00:00	OUTROS	222/GREM/2024
 ST QPBM	WALDIR MELO JUNIOR	379	07:30:00	19:30:00	12:00:00	SCI	210/SCI/2024
 CB QPBM	RÔMULO FONSECA DA SILVA	1059	08:00:00	12:00:00	04:00:00	OUTROS	172/BBE/2024
 1º SGT QPBM	MATHEUS FROTA EVANGELISTA JÚNIOR	699	06:00:00	12:00:00	06:00:00	OUTROS	093/BIFMA/2024
 CB QPBM	WILLIAN DE JESUS QUINTINO BARAÚNA	1248	06:00:00	10:00:00	04:00:00	OUTROS	046/COBOM/2024
 3º SGT QCPBM	HERALDO GUEDES DA SILVA	1854	08:00:00	20:00:00	12:00:00	ZUMBI	217/GREM/2024
 3º SGT QCPBM	EDILA VIEIRA DOS SANTOS	1605	08:00:00	15:00:00	06:00:00	SUBCOMANDEC	026/DEFESACIVIL/2024
 3º SGT QCPBM	MARCILENE SANTOS DOURADO	1701	08:00:00	15:00:00	08:00:00	SUBCOMANDEC	026/DEFESACIVIL/2024
 CB QPBM	JORFE ANTONIO EVANGELISTA DE OLIVEIRA	1794	08:00:00	15:00:00	00:07:00	SUBCOMANDEC	026/DEFESACIVIL/2024
 3º SGT QCPBM	NARA ADRIANA ANDRADE FIGUEIREDO DA SILVA	1573	08:00:00	15:00:00	07:00:00	OUTROS	026/DC/2024
 CB QCPBM	ROGÉRIO DE PAULA E SILVA BARRADAS	1780	08:00:00	18:00:00	10:00:00	OUTROS	047/PGGM/2024
 3º SGT QCPBM	WANDERSON INÁCIO RAMALHO	1589	08:00:00	16:40:00	08:40:00	SUBCOMANDEC	026/SUBCOMADEC/2024
 CB QCPBM	ENOS MIRANDA DA SILVA	1791	08:00:00	16:40:00	08:40:00	SUBCOMANDEC	024/SUBCOMANDEC/2024
 2º TEN QCOBM	KLINGER CORRÊA RIBEIRO	1806	08:00:00	15:00:00	07:00:00	SUBCOMANDEC	026/SUBCOMADEC/2024
 CB QPBM	GERÔNIMO CAMPELO DA CUNHA	1202	19:30:00	07:30:00	12:00:00	SCI	211/SCI/2024
 CB QCPBM	CARLOS ALBERTO DE ANDRADE	1078	19:30:00	07:30:00	12:00:00	SCI	211/SCI/2024
 CB QPBM	AYUB SALDANHA PEREIRA	1176	08:00:00	18:00:00	10:00:00	OUTROS	038/CIACG/2024
 3º SGT QCPBM	KLEWTON MANOEL DA SILVEIRA BATISTA	1858	20:00:00	08:00:00	12:00:00	ZUMBI	218/GREM/2024
 3º SGT QCPBM	FRANCISCO HEMERSON BARROS BEZERRA	1565	20:00:00	08:00:00	12:00:00	ZUMBI	220/GREM/2024
 ST QPBM	ALEX SOUZA DA COSTA	625	19:30:00	07:30:00	12:00:00	CIS GRANDE CIRCULAR	170/BI/2024
 CB QPBM	JORGE RILSON FERRAZ DE SOUZA FILHO	1080	20:00:00	08:00:00	12:00:00	PARQUE SUMAÚMA	092/BIFMA/2024
</t>
  </si>
  <si>
    <t xml:space="preserve">3º SGT QCPBM	RAINEY DA SILVA ROCHA	1556	19:30:00	07:30:00	12:00:00	SCI	211/SCI/2024
 CB QPBM	FRANCISCO RENNAN FERREIRA DOS SANTOS	1086	20:00:00	08:00:00	12:00:00	QCG CENTRAL	175/BBE/2024
 SERVIÇO DO DIA 02.04.2024 / 2º TURNO
 CMT DE SOCORRO: 2º TEN BM GETÚLIO
 CONTROLADOR COBOM: 1º TEN BM RICARDO
</t>
  </si>
  <si>
    <t xml:space="preserve">PREVENÇÃO AQUATICA NA PRAIA DA PONTA NEGRA.
ORDEM DE OPERAÇÕES Nº 025-CBC/2024. EVENTO: PEVENÇÃO AQUÁTICA NA PRAIA DA POMTA NEGRA. TÉRMINO DE PREVENÇÃO SEM ALTERAÇÃO.
 SERVIÇO DO DIA 02.04.2024 / 1º TURNO
 CMT DE SOCORRO: 2º TEN BM GETÚLIO
 CONTROLADOR COBOM: 1º TEN BM R. LIRA.
</t>
  </si>
  <si>
    <t xml:space="preserve">ÁRVORE TIPO ABIEIRO CAIU SOBRE A RESIDÊNCIA DE TELHA GALVANIZADA,  ENDEREÇO: RUA MAUÁ, Nº 198 COROADO. PRÓXIMO A DROGARIA FLEX. SOLICITANTE: RAIME PEREIRA GARCIA. TEL: 98148-4192
CBC; VTR AR-50 AO COMANDO DO TEM BM GETÚLIO. DESLOCA AO LOCAL SOLICITADO ATENDER OCORRÊNCIA DE VISTORIA EM ÁRVORE. FEITA A VISTORIA, A VTR ABT-31 DESLOCA PARA O LOCAL PARA INICIAR O CORTE DA ÁRVORE. CORTE TOTAL DA ÁRVORE TIPO ABIEIRO, A VTR ABT-31 RETRAI AO PB DE ORIGEM.
 SERVIÇO DO DIA 02.04.2024 / 1º TURNO
 CMT DE SOCORRO: 2º TEN BM GETÚLIO
 CONTROLADOR COBOM: 1º TEN BM R. LIRA.
</t>
  </si>
  <si>
    <t xml:space="preserve">ORDEM DE SERVIÇO Nº 223/GREM/CBC/2024;
EVENTO: 18° CAMPEONATO AMAZONENSE DE MUAY THAI;
MISSÃO: PREVENÇÃO E ATENDIMENTO EM URGÊNCIA/EMERGÊNCIA;
HORÁRIO: 09h00 às 20h00;
LOCAL: GINÁSIO DA ASSEMBLEIA LEGISLATIVA DO AMAZONAS, Avenida Mário Ypiranga, 3950 -Parque 10 Novembro;
VTR: UR-23.
GREM; PB JAGUAR; VTR UR-23 AO COMANDO DO TEN BM THIAGO BANDEIRA. DESLOCA PARA CUMPRIR A ORDEM DE SERVIÇO Nº 223/GREM/CBC/2024. EVENTO: 18° CAMPEONATO AMAZONENSE DE MUAY THAI. LOCAL: GINÁSIO DA ASSEMBLÉIA. LEGISLATIVA DO AMAZONAS. MISSÃO: PREVENÇÃO E ATENDIMENTO EM URGÊNCIA/EMERGÊNCIA. TÉRMINO DE PREVENÇÃO, SEM ALTERAÇÃO. A VTR UR-23 RETRAI AO PB DE ORIGEM.
 SERVIÇO DO DIA 02.04.2024 / 1º TURNO
 CMT DE SOCORRO: 2º TEN BM GETÚLIO
 CONTROLADOR COBOM: 1º TEN BM R. LIRA.
</t>
  </si>
  <si>
    <t>Conforme denúncia, dois menores de 5 e 8 anos, supostamente encontrasse de 48 horas, sozinhos, estão com fome e chorando bastante, local insalubre. Denunciante alega que o menor de 5 anos e deficiente físico estaria no chão bastante sujo. Sem mais informações  
iVila de quitinete aparentemente de cor branco e portão de alumínio de cor preto, casa de N°58, APT. 01, ao lado da igreja assemblei de Deus</t>
  </si>
  <si>
    <t>BBE; PB CENTRAL; VTR ABT-31 AO COMANDO DO SGT BM PARDO. REALIZARAM CONTROLE DE INSETOS RETIRANDO UM ENXAME DE ABELHAS EM ESTADO MIGRAÇÃO QUE ESTAVAM EM ÁREA DE LAZER NA RESIDÊNCIA DO SOLICIOTANTE SR.  VAGNER PINHEIRO 98121 - 5363 
CONTROLE DE INSETO TIPO  ABELHA EM ÁREA DE LAZER  ( MIGRAÇÃO )  - RUA TEREZINHA , 640, RESIDENCIAL SOLAR DA VILA - ADRIANÓPOLIS. VAGNER PINHEIRO 98121 - 5363.</t>
  </si>
  <si>
    <t xml:space="preserve">BBE; PB CENTRAL; VTR ABT-31 AO COMANDO DO SGT BM PARDO, REALIZARAM CONTROLE DE INSETOS RETIRANDO UMA COLMEI DE ABELHAS QUE ESTAVAM NO FORRO DA RESIDENCIA DA SOLICITANTE A SENHORA NETE, CONTATO 99277-5068.
ABELHAS NA FRENTE DE UMA RESIDENCIA NA RUA 5 DE SETEMBRO, N° 215, JAPIIM 1,  AO LADO DA CASA DAS VALVULAS, CEP 69078-420. SOLICITANTE: NETE, TELEFONE 99277-5068/99217-3310.
</t>
  </si>
  <si>
    <t xml:space="preserve">MIGRAÇÃO DE ABELHA  EM ÁRVORE NA ENTRADA DA RESIDÊNCIA -  RUA JOSÉ ANTONIO SARAIVA , 32 - VILA MARINHO / COMPENSA 3- LUCILETE PEREIRA 99170 - 1408.
BBE; PB RODOVIÁRIA; VTR ABT-29 AO COMANDO DO SGT BM LAURA. REALIZARAM CONTROLE DE INSETOS RETIRANDO UM ENXAME DE ABELHAS EM ESTADO MIGRAÇÃO QUE ESTAVAM NA ÁRVORE DO QUINTAL DA RESIDENCIA DA SOLICITANTE A SEHORA LUCINETE PEREIRA, CONTATO, 99170-1408.
</t>
  </si>
  <si>
    <t xml:space="preserve">APOIO A PESSOA IDOSA, TRANSPORTE DE CILINDRO DE OXIGÊNIO ATÉ O PISO SUPERIOR - AV. CODAJÁS , N° 950,  PETRÓPOLIS. EM FRENTE AO PAM. SOLICITANTE: SILVANIA CRISTINA 99243 - 1282.
BBE; PB CENTRAL; VTR ABT-31 AO COMANDO DO SGT BM PARDO. DESLOCA AO LOCAL SOLICITADO, ATENDER OCORRÊNCIA EM APOIO À SOLICITANTE, A MESMA É IDOSA, MORA SÓ E PEDE AJUDA PARA LEVAR UM CILÍNDRO DE OXIGÊNIO DE 50 L PARA O ANDAR DE CIMA. MISSÃO CONCLUÍDA COM SUCESSO, A VTR ABT-31 RETRAI AO PB DE ORIGEM.
 SERVIÇO DO DIA 02.04.2024 / 1º TURNO
 CMT DE SOCORRO: 2º TEN BM GETÚLIO
 CONTROLADOR COBOM: 1º TEN BM R. LIRA.
</t>
  </si>
  <si>
    <t>BBE; PB RODOVIÁRIA; VTR ABT-29 AO COMANDO DO SGT BM LAURA. REALIZARAM CONTROLE DE INSETOS RETIRANDO UMA COLMEIA DE ABELHAS QUE ESTAVA NO FORRO DA RESIDENCIA DA SOLICIANTE A SENHORA MICHELE, CONTATO 98182-9410.
CONTROLE DE INSETOS TIPO ABELHA (NO FORRO DA RESIDENCIA). ENDEREÇO: RUA PARANAPANEMA, Nº 08A (BECO) LÍRIO DO VALE. SOLICITANTE: MICHELE. TEL: 98182-9410</t>
  </si>
  <si>
    <t xml:space="preserve">CONTROLE DE INSETO TIPO CABA, NO MURO DE DIVISA DO TERRENO. ENDEREÇO: RUA GAMA E SILVA, Nº 47 BAIRRO: ZUMBI. SOLICITANTE: RAFAEL. TEL: 99118-8853
1º BI; PB ZUMBI; VTR ABT-30 AO COMANDO DO SGT BM RODRIGO. DESLOCA AO LOCAL SOLICITADO, ATENDE ROCVORRÊNCIA DE CONTROLE DE INSETO TIPO CABA. CONTROLE REALIZADO COM SUCESSO, A VTR ABT-30 RETRAI AO PB DE ORIGEM.
 SERVIÇO DO DIA 02.04.2024 / 1º TURNO
 CMT DE SOCORRO: 2º TEN BM GETÚLIO
 CONTROLADOR COBOM: 1º TEN BM R. LIRA.
</t>
  </si>
  <si>
    <t>"GREM; PB JAGUAR; VTR UR-23 AO COMANDO DO TEN BM THIAGO BANDEIRA. DESLOCA PARA ATENDER OCORRÊNCIA PRÉ HOSPITALAR, EM APOIO À VTR ABT-29, AO DESLOCAR PARA ATENDER OCORRÊNCIA DE CONTROLE DE INSETO NA COMUNIDADE  VILA MARINHO NO BAIRRO COMPENSA, FOI ACIONADA POR POPULARES QUE ESTAVAM PRESTANDO OS PRIMEIROS ATENDIMENTOS EM UMA PESSOA DO SEXO FEMININO QUE ESTAVA DESACORDADA NO CALCADÃO EM FRENTE À SEDE DO GOVERNO DO ESTADO DO AMAZONAS, PACIENTE: ROSINELE DE OLIVEIRA BASTOS; RG 14605481; DN: 08/09/75; ENDEREÇO: RUA PLANALTINA, 12 LÍRIO DO VALE; CONTATO: 98404-8312 (LUANI-FILHA); PACIENTE ENCONTRADA DESORIENTADA EM VIA PÚBLICA, AO EXAME VÍTIMA DESORIENTADA, COM AGITAÇÃO PSICOMOTORA, APRESENTANDO HEMATOMAS EM MEMBROS SUPERIORES E INFERIOR DIREITO, RELATANDO DESENTENDIMENTO CONJUGAL COM O COMPANHEIRO.
SINAIS VITAIS: PA 100X70 / FC 90 / SAT 99.  PACIENTE FOI TRANSPORTADA AO SPA JOVENTINA DIAS, FOI ENTREGUE AOS CUIDADOS DO DR. KLEBER PINHEIRO CRM 3526.
"
ATENDIMENTO PRE HOSPITALAR REALIZADO PELA VIATURA UR 23</t>
  </si>
  <si>
    <t>GREM; PB JAGUAR; VTR UR-19 AO COMANDO DO TEN BM LEONARDO CORREA, DESLOCA PARA ATENDER OCORRÊNCIA TRANSPORTE PRÉ HOSPITALAR DO SR. FRANCISCO DE FREITAS SOBRINHO DE 73 ANOS; DN: 04/11/1960; RG: 0440373-8; TEL: 98408-0496; END: RUA MIRANDA SIMOES 261 ¿ ADRIANÓPOLIS; VÍTIMA DE QUEDA DA PRÓPRIA ALTURA, NO DIA ANTERIOR CONFORME RELATOS DOS FAMILIARES. NA CHEGADA AO LOCAL, VÍTIMA ENCONTRAVA-SE SENTADA NA CAMA, CONSCIENTE, ORIENTADA, EUPNEICO, HIPOCORADO, QUEIXANDO DOR NA REGIÃO GLÚTEA ESQUERDA, NÃO DEAMBULANDO, COM DOR A MOBILIZAÇÃO. AVALIAÇÃO SECUNDÁRIA: PA= 140X60; FR=17; FC=95; SATO2=95% EM AR AMBIENTE; GLICEMIA CAPILAR: 146MG/DL - AÇÃO DOS BOMBEIROS: REALIZADA AVALIAÇÃO PRIMÁRIA, XABCDE E IMOBILIZAÇÃO PADRÃO EM PRANCHA LONGA, VIAS AÉREAS DESOBSTRUÍDAS, RESPIRAÇÃO SEM ALTERAÇÕES, SEM SANGRAMENTO EXTERNO APARENTE, GLASGOW 15. APRESENTANDO ROTAÇÃO EXTERNA DE PÉ E. REALIZADA IMOBILIZAÇÃO DO MEMBRO, ACESSO VENOSO PERIFÉRICO, VERIFICAÇÃO DE SINAIS VITAIS E ENCAMINHADA AO HPS 28 DE AGOSTO, AOS CUIDADOS DA ORTOPEDIA NO POLITRAUMA.
TRANSPORTE DE PACIENTE DO SR. FRANCISCO DE FREITAS SOBRINHO DE 72 ANOS, QUE SOFREU QUEDA DA PROPRIA ALTURA E QUEIXAVA-SE DE MUITA DOR NO QUADRIL, APOIO DE TARNSPORTE ATE O 28 DE AGOSTO. RESIDE NA RUA MIRANDA SIMÕES, N. 261, ADRIANOPOLIS. FONE:   98408-0496, SRA. RAIMUNDA É IRMÃ DO PACIENTE.</t>
  </si>
  <si>
    <t>.ERRO</t>
  </si>
  <si>
    <t>BBE; PB RODOVIÁRIA; VTR ABT-29 AO COMANDO DO SGT BM LAURA. DESLOCA AO LOCAL SOLICITADO, PARA ATENDER OCORRÊNCIA DE VAZAMENTO DE GLP SEM FOGO, NA RUA HEISE, Nº 96; PARQUE DEZ, NO TACACÁ DA TIA SOCORRO, APÓS O BOTECO CAMINHO DE CASA. CONTORNADO A SITUAÇÃO NO LOCAL E A VENTILAÇÃO, MAIS ORIENTAÇÕES AOS SOLICITANTES: VALDECI; 98604-4122;  ISRAEL MAIA DAMASCENO; RG 15092623; TEL 988048411. 
VAZAMENTO DE GPL SEM FOGO NA RUA HEISEI, N. 96, PARQUE 10, NO TACACÁ DA TIA SOCORRO. FONE:  98604-4122..</t>
  </si>
  <si>
    <t>1º BI; ZUMBI; ABT 30; AO COMANDO DO SGT BM RODRIGO, REALIZOU CORTE DE ANEL DE AÇO NO DEDO INDICADOR DIREITO DO PACIENTE MIQUEIAS PEREIRA DE 13 ANOS, ACOMPANHADO DO SEU TIO FRANCISCO TRAJÃO, 39 ANOS; CPF 83278001249; CEL. 995204482; ENDEREÇO RUA ITAPORANGA, N° 50 - MONTE DAS OLIVEIRAS.
23:08 CORTE DE ANEL NO PB ZUMBI</t>
  </si>
  <si>
    <t>OCORRENCIA ADMINSITRATIVA</t>
  </si>
  <si>
    <t xml:space="preserve">S.E.G NOS POSTOS DO CBMAM NA DATA DE 03 DE ABR DE 2024.
ST QPBM	MIZAEL PEREIRA DE SOUZA	688	07:30:00	19:30:00	12:00:00	SCI	212/SCI/2024	REFORÇO DE EQUIPE
 CB QPBM	MARCOS PAULO SANTOS MARQUES	1121	07:30:00	19:30:00	1 2:00:00	SCI	212/SCI/2024	REFORÇO DE GUARNIÇÃO
 CB QPBM	VICTOR QUEIROZ GAMA	1036	08:00:00	20:00:00	12:00:00	QCG CENTRAL	176/BBE/2024	REFORÇO DE GUARNIÇÃO
 CB QPBM	ED SOUZA SARAIVA	1192	13:00:00	18:00:00	05:00:00	QCG CENTRAL	068/GAB/2024	CONTROLE DO GABINETE; CONDUÇÃO DE VIATURAS OFICIAIS; SEGURANÇA ORGÂNICA E DE AUTORIDADES DO CBMAM.
3º SGT QCPBM	HELOISA PAIVA DOS SANTOS	1717	11:00:00	19:00:00	08:00:00	COBOM/CIOPS	050/COBOM/2024	REFORÇO DE GUARNIÇÃO
 CB QPBM	NICOLAS CAINA FIGUEIREDO SILVA	1174	13:00:00	17:00:00	04:00:00	QCG CENTRAL	068/GAB/2024	CONTROLE DO GABINETE, CONDUÇÃO DE VIATURAS OFICIAIS, SEGURANÇA ORGÂNICA E DE AUTORIDADES DO CBMAM.
CB QPBM	ADRIANO SOUZA QUEIROZ	1023	13:01:00	19:00:00	06:00:00	OUTROS	054/CSM/2024	TRANPORTE DE PESSOAL
 SERVIÇO DO DIA 03.0342024 / 1º TURNO
 CMT DE SOCORRO: 2º TEN BM BARRETO
 CONTROLADOR COBOM: 2º TEN BM RYAN
</t>
  </si>
  <si>
    <t xml:space="preserve">CB QPBM	RODRIGO RONALDO MELO DOS SANTOS	1153	20:00:00	08:00:00	12:00:00	QCG CENTRAL	176/BBE/2024	REFORÇO DE GUARNIÇAO
 ST QPBM	LUIZ CARLOS CARDOSO RUAS	588	19:30:00	07:30:00	12:00:00	CIS GRANDE CIRCULAR	172/BI/2024	REFORÇO DE GUARNIÇÃO
 CB QPBM	DIEGO FALCÃO DE SOUZA	1266	19:30:00	07:30:00	12:00:00	SCI	213/SCI/2024	REFORÇO DE EQUIPE
 ST QPBM	ROSINALDO FAGUNDES DE SOUZA	729	19:30:00	07:30:00	12:00:00	SCI	213/SCI/2024	REFORÇO DE EQUIPE
 SERVIÇO DO DIA 03.0342024 / 2º TURNO
 CMT DE SOCORRO: 2º TEN BM BARRETO
 CONTROLADOR COBOM: 1º TEN BM R. LIRA.
</t>
  </si>
  <si>
    <t>SOLICITANTE, LUIZ ROBERTO, TEL: 999992147, INFORMA PRINCÍPIO DE INCÊNDIO EM UMA MÁQUINA FRITADEIRA QUE FICA NO TERCEIRO ANDAR DE UMA RESID¿NCIA DE ALVENARIA. RUA 5 ALVORADA II. EM FRENTE AO CAIC.
'BBE, RODOVIÁRIA, ABT-29 - PRINCÍPIO DE INCÊNDIO EM COMÉRCIO DE PEQUENO PORTE - A VIATURA, AO COMANDO DO SGT BM VITAL, FOI AO LOCAL ONDE OCORREU UM PRINCÍPIO DE INCÊNDIO EM RESIDÊNCIA QUE TEVE INÍCIO EM UMA FRITADEIRA ELÉTRICA NO KAMILAS LANCHE. AÇÃO DOS BOMBEIROS: AO CHEGAR NO LOCAL, O FOGO JÁ HAVIA SIDO CONTROLADO PELO PROPRIETÁRIO E POR VIZINHOS QUE UTILIZARAM EXTINTORES. SOMENTE A FRITADEIRA ELÉTRICA FOI DANIFICADA E PARTE DA PAREDE PRÓXIMA À FRITADEIRA TEVE A PINTURA DANIFICADA. PROPRIETÁRIO: WENITON MARIANO DA LUZ RG: 1208654-1, CONTATO: 99191-4545. FORAM REALIZADAS AS ORIENTAÇÕES AO PROPRIETÁRIO E O LOCAL FOI DEIXADO EM SEGURANÇA.
COMANDANTE DE SOCORRO: TEN BM BARRETO
 CONTROLADOR: TEN BM RYAN</t>
  </si>
  <si>
    <t>SOLICITANTE PEDE APOIO PARA RETIRADA DE UM NINHO DE INSETOS DO TIPO ABELHAS QUE ESTÁ EM UMA A¿VORE PX A PASSAGENS DE ALUNOS E FUNCIONA¿IOS DA FACULDADE UFAM, NA PARTE DE EDUCAÇÃO FÍSICA E FISIOTERAPIA.
TATIANA CRUZ 992026004
'BBE, POSTO CENTRAL, ABT-31 - CONTROLE DE INSETOS - A VIATURA, AO COMANDO DO CB BM VICTOR, FOI AO LOCAL E REALIZOU O CONTROLE DE INSETOS QUE ESTAVAM ALOJADAS EM UMA ÁRVORE EM ÁREA DE PASSAGEM DOS ALUNOS NA FACULDADE DA UFAM. SOLICITANTE: TATIANA CRUZ, CONTATO: 99202-6004.  O SERVIÇO FOI REALIZADO SEM ALTERAÇÃO.
COMANDANTE DE SOCORRO: TEN BM BARRETO
 CONTROLADOR: TEN BM RYAN</t>
  </si>
  <si>
    <t xml:space="preserve">ORDEM DE SERVIÇO Nº 225/GREM/CBC/2024
 EVENTO: INSTRUÇÃO PRÁTICA DE COMBATE A INCÊNDIO
 VIATURA: UR-23, HORÁRIO: 07h30 às 17h30
'GREM, PONTA NEGRA, UR-23 - PREVENÇÃO EM INSTRUÇÃO - EM CUMPRIMENTO À ORDEM DE SERVIÇO Nº 225/GREM/CBC/2024, A VIATURA, AO COMANDO DO TEN BM ROBSON ALMEIDA, REALIZOU PREVENÇÃO NO CENTRO DE TREINAMENTO DA PREVEN FIRE DURANTE INSTRUÇÃO PRÁTICA DE COMBATE A INCÊNDIO. PREVENÇÃO FINALIZADA POR VOLTA DE 17H30 SEM ALTERAÇÃO.
COMANDANTE DE SOCORRO: TEN BM BARRETO
 CONTROLADOR: TEN BM RYAN
</t>
  </si>
  <si>
    <t xml:space="preserve">CONTROLE DE INSETOS TIPO CABAS AJOJADAS NO TETO DO BLOCO 2 (4º ANDAR) DO CONDOMÍNIO RESIDENCIAL ESPAÇO VERDE.
SOLICITANTE: TEREZA MARTINS - SUB SÍNDICA
 CONTATO: 98139-6404
'BBE, RODOVIÁRIA, ABT-29 - VISTORIA EM INSETOS - A VIATURA, AO COMANDO DO SGT BM VITAL, FOI AO LOCAL E REALIZOU O CONTROLE DE INSETOS TIPO ABELHAS  QUE ESTAVAM ALOJADAS NA PARTE INTERNA DO TELHADO. SOLICITANTE: TEREZA MARTINS (SUBSÍNDICA), CONTATO: 98139-6404. O SERVIÇO FOI REALIZADO SEM ALTERAÇÃO.
COMANDANTE DE SOCORRO: TEN BM BARRETO
 CONTROLADOR: TEN BM RYAN
</t>
  </si>
  <si>
    <t>SOLICITANTE PEDE APOIO PRA RETIRA DE UM NINHO DE ABELHAS QUE ESTÃO EM UM MURO DA GARAGEM DA ESCOLA E JA ATACARAM 3 ADOLESCENTES.
ESCOLA ESTADUAL ROSINA FERREIRA DA SILVA. SOLICITANTE: AMANDA ASIIZ, CONTATO: 991037860
'BBE, RODOVIÁRIA, ABT-29 - VISTORIA EM INSETOS - AS VIATURAS, AO COMANDO DO TEN BM BARRETO, FORAM AO LOCAL E REALIZARAM A VISTORIA EM INSETOS E  FOI CONSTATADO SE TRATAR DE INSETOS TIPO ABELHAS QUE ESTÃO ALOJADAS NA PAREDE DE UMA IGREJA CATÓLICA QUE FICA AO LADO DA ESCOLA ROSINA FERREIRA. A SOLICITANTE FOI ORIENTADA A FAZER CONTATO COM OS RESPONSÁVEIS DA IGREJA E POSTERIORMENTE RETORNAR LIGAÇÃO AO 193, PARA QUE A VIATURA RETORNE E ACESSE ATÉ AO ENXAME PELO TERRENO DA IGREJA. AGUARDANDO RETORNO DO SOLICITANTE.
COMANDANTE DE SOCORRO: TEN BM BARRETO
 CONTROLADOR: TEN BM RYAN</t>
  </si>
  <si>
    <t>Solicitante informa que acabou de sofrer um acidente e está com uma lesão na perna direita, um pouco antes de chegar no terminal 1, sentido centro, pede-se apoio de vtr ao local.</t>
  </si>
  <si>
    <t xml:space="preserve">REALIZADO CORTE DE ANEL NO DEDO ANELAR DA MÃO DIREITA NO POSTO DRAGÃO II ZUMBI
 PACIENTE: WERLLESON MARTINS PINTO
 IDADE: 23 ANOS
 RG 3433142-5
 ENDEREÇO: AV. ALMIR CARDOSO, 26 NOVA FLORESTA
 TELEFONE: 99116-1524
1º BI, POSTO DO ZUMBI, ABT-30 - CORTE DE ANEL - A VIATURA, AO COMANDO DO SGT BM GENTIL, REALIZOU CORTE DE ANEL NO DEDO ANELAR DA MÃO DIREITA DO PACIENTE: WERLLESON MARTINS PINTO, 23 ANOS, RG 3433142-5. ENDEREÇO: AV. ALMIR CARDOSO, 26 NOVA FLORESTA. TELEFONE: 99116-1524. SERVIÇO REALIZADO SEM ALTERAÇÃO.
COMANDANTE DE SOCORRO: TEN BM BARRETO
 CONTROLADOR: TEN BM RYAN
</t>
  </si>
  <si>
    <t>Solicitante comunica que encontraram um corpo, em estado de putrefação, de um rapaz enforcado no local, pede-se apoio de vtr.</t>
  </si>
  <si>
    <t>CONTROLE DE INSETO DO TIPO CABA ALOJADA NA ANTENA QUE FICA NO 2º PISO DA RESIDÊNCIA COM ALTURA APROXIMADAMENTE 6 METROS DE ALTURA, SEGUNDO A SOLICITANTE A CASA DA CABA ESTÁ DO TAMANHO DE UMA GARRAF PET
 RUA: GURUPI Nº563 A REDENÇÃO 
PONTO DE REFERÊNCIA: PRÓXIMO A REBECA FRIOS
 SOLICITANTE: LEIDE LOPES
 CONTATO: 99351-1531
'BBE, RODOVIÁRIA, ABT-29 - VISTORIA DE INSETOS - A VIATURA, AO COMANDO DO SGT BM VITAL, FOI AO LOCAL E REALIZOU O CONTROLE DE INSETOS TIPO CABAS QUE ESTAVAM ALOJADAS NA ANTENA DE TV DA RESIDÊNCIA DA SOLICITANTE: LEIDE LOPES, CONTATO: 99351-1531. O SERVIÇO FOI REALIZADO SEM ALTERAÇÃO.
COMANDANTE DE SOCORRO: TEN BM BARRETO
 CONTROLADOR: TEN BM RYAN</t>
  </si>
  <si>
    <t>O SOLICITANTE SR GUSTAVO LOUREIRO DA ADMINISTRAÇÃO INFORMOU QUE UM MORADOR DO CONDOMINIO PARQUE SÃO JOSÉ DO RIO NEGRO ESTÁ PRESO PRO LADO DE DENTRO DO SEU APARTAMENTO, MORADOR IDOSO, MORA SÓ.
ENDEREÇO: CONDOMINIO PQ SAO JOSÉ DO RIO NEGRO- AV. HUMBERTO CALDEIRARO FILHO 624-ADRIANOPOLIS - APT202 BLOCO 1A
 SOLICITANTE: GUSTAVO LOUREIRO 
CONTATO: 99972-2408
'BBE, POSTO CENTRAL, ABT-31 - ABERTURA DE PORTA - A VIATURA, AO COMANDO DO CB BM VICTOR, FOI AO LOCAL E REALIZOU A ABERTURA DE PORTA (ARROMBAMENTO POR DESTRUIÇÃO DA FECHADURA) DO APARTAMENTO Nº 202 DO BLOCO 1A DO CONDOMÍNIO RESIDENCIAL RIO NEGRO. O MORADOR: EVANDRO CANTANHEDE DE OLIVEIRA, 74 ANOS, CPF; 013.377.692-15, ESTAVA APARENTEMENTE COM O ESTADO PSICOLÓGICO ALTERADO E NÃO SOUBE INFORMAR ONDE DEIXOU AS CHAVES DA PORTA.. SOLICITANTE: GUSTAVO LOUREIRO DOS SANTOS (SUPERVISOR), CONTATO: 99972-24008. SUBSÍNDICO: CAIO HENRIQUE FROES PATRIANI, CONTATO: 99399-8683. O LOCAL FOI DEIXADO EM SEGURANÇA.
COMANDANTE DE SOCORRO: TEN BM BARRETO
 CONTROLADOR: TEN BM RYAN</t>
  </si>
  <si>
    <t>CONTROLE DE INSETO DO TIPO ABELHAS ALOJADA NA ÁRVORE, SEGUNDO O SOLICITANTE  ESTÁ MAIOR QUE UMA BOLA DE FUTEBOL.
 ENDEREÇO: RUA MÉRIDA 429 QD 239 - NOVA CIDADE
 PONTO DE REFERÊNCIA: ATRÁS DA GALERIA TOP MIX
 SOLICITANTE: PEDRO SOBRINHO
 CONTATO: 99242-0609
'BIFMA, POSTO SUMAÚMA, ABT-32 - CONTROLE DE INSETOS - FOI AO LOCAL  E REALIZOU O CONTROLE DE INSETOS TIPO CABAS QUE ESTAVAM ALOJADAS EM UMA ÁRVORE NO TERRENO DO RESIDÊNCIA DA SOLICITANTE: PEDRO SOBRINHO, CONTATO: 99242-0609. O SERVIÇO FOI REALIZADO SEM ALTERAÇÃO.
COMANDANTE DE SOCORRO: TEN BM BARRETO
 CONTROLADOR: TEN BM RYAN</t>
  </si>
  <si>
    <t>CONTROLE DE INSETO TIPO ABELHAS ALOJADA EM ÁRVORE TIPO MANGUEIRA, 
ENDEREÇO: TRAVESSA BELTERRA 25 - VALE DO SINAI - CIDADE NOVA 
PONTO DE REFERÊNCIA: MERCADINHO BOM PREÇO 
 SOLICITANTE: MARIA AMELIA DA MATA
 CONTATO: 98828-0379
'BIFMA, POSTO SUMAÚMA, ABT-32 - CONTROLE DE INSETOS - FOI AO LOCAL  E REALIZOU O CONTROLE DE INSETOS TIPO CABAS QUE ESTAVAM ALOJADAS EM UMA ÁRVORE TIPO MANGUEIRA NO TERRENO DO RESIDÊNCIA DA SOLICITANTE: MARIA AMÉLIA DA MATA, CONTATO: 98828-03799. O SERVIÇO FOI REALIZADO SEM ALTERAÇÃO.
COMANDANTE DE SOCORRO: TEN BM BARRETO
 CONTROLADOR: TEN BM RYAN</t>
  </si>
  <si>
    <t>CONTROLE DE INSETO DO TIPO CABA SEGUNDO A SOLICITANTE EXITEM 3 CASAS DE CABA ALOJADAS NO PARQUINHO, NA ESTRUTURA DA CIXA D' ÁGUA, UMA PAREDE PRÓXIMO AO ESTACIONAMENTO DA ESCOLA.
 CRECHE MUNICIPAL ELIAS DE SOUZA  ENDEREÇO: RUA BOM JESUS S/N - ZUMBI 
PONTO DE REFERÊNCIA: POR TRÁS DO CONDOMÍNIO BARCELONA
 SOLICITANTE: ROSE CAVALCANTE (GESTORA DA ESCOLA)
CONTATO: 98473-0135
'1º BI, POSTO DO ZUMBI, ABT-30 - CONTROLE DE INSETOS - A VIATURA, AO COMANDO DO SGT BM GENTIL, FOI AO LOCAL: A CRECHE MUNICIPAL ELIAS DE SOUZA NA TENTATIVA DE REALIZAR CONTROLE DE INSETOS SOLICITADO MAS NÃO HAVIA NINGUÉM NO LOCAL E A SOLICITANTE ROSE CAVALCANTE (GESTORA DA ESCOLA) CONTATO: 98473-0135, NÃO ATENDEU ÀS LIGAÇÕES FEITAS. A VIATURA RETORNOU AO POSTO DE ORIGEM.
COMANDANTE DE SOCORRO: TEN BM BARRETO
 CONTROLADOR: TEN BM RYAN</t>
  </si>
  <si>
    <t>SOLICITANTE PEDE APOIO PARA RETIRADA DE UM NINHO DE INSETOS DO TIPO ABELHAS QUE ESTÃO NO TELHADO DA CASA DA SOLICITANTE,
PX À IGREJA CATÓLICA SÃO GABRIEL, A RUA FICA POR TRÁS DO SUPERMERCADO DB DO MANOA.</t>
  </si>
  <si>
    <t xml:space="preserve">DESAPARECIMENTO DE PESSOA - BOLETIM DE OCORRÊNCIA: 00084017/2024
 SOLICITANTE: ADECILDO DE SOUZA BERNARDO MORAES DE AQUINO, RUA ALMERINDO MALAQUIAS, - SANTO ELIAS, 994116091
 VITIMAS: SR JOSÉ NILSON 68 ANOS E A SRA MARIA DAS GRAÇAS MOTA BERNADO 
MUNICIPIO DE NOVO AIRÃO PRÓXIMO A COMUNIDADE DO CARÃO
 O SOLICITANTE COMPARECEU AO DIP PARA COMUNICAR O DESAPARECIMENTO  DO SEU PAI E DE SUA ESPOSA, NAS AGUAS DO RIO NEGRO, POIS SAIRAM PARA PESCAR E NÃO RETORNARAM ATÉ O MOMENTO.
</t>
  </si>
  <si>
    <t>DESAPARECIMENTO DE PESSOA - BOLETIM DE OCORRÊNCIA: 00084017/2024 - UM CASAL ENCONTRAM-SE DESAPARECIDOS EM MEIO LÍQUIDO PRÓXIMO A COMUNIDADE DO CARÃO. 
 SOLICITANTE: ADECILDO DE SOUZA BERNARDO MORAES DE AQUINO, RUA ALMERINDO MALAQUIAS, - SANTO ELIAS, 994116091
 VÍTIMAS: SR JOSÉ NILSON, 68 ANOS E A SRA MARIA DAS GRAÇAS MOTA BERNADO 
MUNICÍPIO DE NOVO AIRÃO PRÓXIMO A COMUNIDADE DO CARÃO
EQUIPE DO 2º PDBM: TEN AUGUSTO,CB MENDES, CB ADRIANO FURTADO, CB WALTEREMY, BGD VALDECI; 
EQUIPE DE MERGULHADORES: ST IDNEY, CB J AZEVEDO (CONDUTOR DA ASA-4), CB PICANÇO; 
APOIO: CV RAIMUNDO (OPERADOR DE DRONE), CV RETICLEFE NUNES (CONDUTOR DA LANCHA CIVIL); APOIO EXTERNO: CAPITANIA DOS PORTOS, TEN ANA AMADEU, SG TIAGO SANTANA, SG PAULO APOLINÁRIO, CB CÉSAR VIEIRA, VTR: LANCHA TIPO LAEPT7 RIO JAPURÁ; ESQUADRÃO AÉREO DA MARINHA HU-91 (TUCANO), AERONAVE ESQUILO 350 BA UH-12, PREFIXO MARINHA N-7058, TRIPULAÇÃO: CAPITÃO DE CORVETA GUILHERME FERNANDES, CAPITÃO-TENENTE ALLEXANDRO, SEGUNDO SARGENTO NOBREGA, CABO FELISMINO; VTR EMPENHADAS: ASA 04 RIO UNINI, AR-68 (PELOTÃO FLUVIAL,) EMBARCAÇÃO CEDIDA PELA PREFEITURA. 
AÇÕES DOS BOMBEIROS: AS EQUIPES DO 2ºPDBM SAIU ÀS 09:00 E EQUIPE DE MERGULHADORES ÀS 10:20, PELO 4º DIA DE MISSÃO, FINS DE CONTINUIDADE NAS BUSCAS NA ÁREA DA COMUNIDADE DO CARÃO, NA MANHÃ DO DIA 04/04/23 (TERÇA-FEIRA) EM NOVA TENTATIVA DE LOCALIZAR A EMBARCAÇÃO E AS PESSOAS, SR JOSÉ NILSON 68 ANOS E A SRA MARIA DAS GRAÇAS, QUE ESTAVAM DESAPARECIDOS A MAIS DE 4 DIAS.
APÓS INICIADA AS BUSCAS, AO CHEGARMOS NO LOCAL CONTAMOS COM APOIO DA EQUIPE DA MARINHA DO BRASIL PELO SAR DA CAPITANIA DOS PORTOS, SOB COMANDO DA TEN ANA AMADEU, E AINDA DO ESQUADRÃO AÉREO DA MARINHA SOB O COMANDO DO CAPITÃO DE CORVETA GUILHERME FERNANDES, ALÉM DA AJUDA DE MORADORES DA REGIÃO QUE SERVIRAM DE GUIAS NAS BUSCAS E QUE TAMBÉM REALIZARAM AS BUSCAS, ASSIM COMO OS DIAS ANTERIORES DIVIDIDOS EM BOTES OU RABETAS COM CANOAS, PARA ACESSOS NAS ÁREAS DE RESTINGA, SENDO QUE AS BUSCAS SE ESTENDERAM POR ÁREAS AINDA MAIS DISTANTE EM SENTIDO DE DESCIDA DO RIO NEGRO, BEM COMO PELAS MARGENS, PRÓXIMO A COMUNIDADE DO "CARÃO", QUE POR VOLTA DE 11:30, O ESQUADRÃO AÉREO QUE NOS APOIAVA, AVISTOU UMA EMBARCAÇÃO COM AS CARACTERÍSTICAS DA EMBARCAÇÃO DO CASAL DESAPARECIDO, EM LOCAL ACIMA ONDE AS NOVAS TENTATIVAS SE INICIAVA NESTE DIA, ESTANDO A DERIVA, HAVIA UMA MULHER SINALIZANDO A AERONAVE, INDICANDO PEDIDO DE AJUDA, SENDO ASSIM UM TRIPULANTE DO SAR, FEZ ABORDAGEM POR DESCIDA (HELOCASTING) DA AERONAVE, QUE POR SUA VEZ AVISOU A EQUIPE DO SAR DA CAPITANIA E EM SEGUIDA DE NOSSAS EQUIPES DE BUSCAS, APÓS A CHEGADA DO APOIO NA EMBARCAÇÃO DAS VÍTIMAS, FOI CONFIRMADO QUE AS VÍTIMAS ENCONTRADAS ERA O CASAL DESAPARECIDO A 4 DIAS. PORÉM SOMENTE A SRA MARIA DAS GRAÇAS ESTAVA COM VIDA E O SR JOSÉ NILSON ESTAVA EM ÓBITO A DIAS, APÓS O RESGATE PELA EQUIPES, AMBOS FORAM LEVADOS EM TERRA, PRIMEIRO A VÍTIMA SOBREVIVENTE, ONDE FOI FEITO E A AVALIAÇÃO DO SEU ESTADO PELA EQUIPE DE BOMBEIROS, ESTANDO BEM DEBILITADA, COM PRESSÃO 12x9mmhg, BOA SATURAÇÃO 96SaO2, E BATIMENTOS 86bpm, APRESENTANDO ALERGIA NA PELE, FADIGA MUSCULAR, POUCA INSOLAÇÃO, PORÉM COM BOA LUCIDEZ, RECEBEU OS CUIDADOS INICIAIS DE SEUS FAMILIARES E SENDO ASSIM ENTREGUE AO ESQUADRÃO AÉREO E LEVADA ATÉ MANAUS PARA O ATENDIMENTO MÉDICO, E QUANTO AO CORPO DO ESPOSO, A EQUIPE DO CORPO DE BOMBEIROS JUNTO COM A EQUIPE DE SAR FLUVIAL DA MARINHA DO BRASIL REALIZARAM O PREPARO DO CORPO E CONDUZIRAM, JUNTAMENTE COM A EMBARCAÇÃO DO MESMO ATÉ A COMUNIDADE ONDE RESIDEM E SEUS FAMILIARES, APÓS AS DELIGÊNCIAS NECESSÁRIAS NO LOCAL PELA MARINHA, O CORPO FOI LEVADO A CIDADE DE NOVO AIRÃO PELA EQUIPE DE BOMBEIROS E ENTREGUE AOS FAMILIARES NO NECROTÉRIO DO HOSPITAL MUNICIPAL PARA AS PROVIDÊNCIAS CABÍVEIS. A EQUIPE DE MERGULHO, RETORNARÁ A MANAUS PELA MANHÃ.  A GUARNIÇÃO RETORNOU A MANAUS AS 12H00 DO DIA 05/04/2024. SERVIÇO SEM ALTERAÇÃO
COMANDANTE DE SOCORRO: TEN BM R. PEREIRA
 CONTROLADOR: TEN BM RYAN</t>
  </si>
  <si>
    <t xml:space="preserve">CORTE DE ANEL.
BIFMA; PB SUMAÚMA; A GUARNIÇÃO DA VTR ABT-32 REALIZOU CORTE DE ANEL DE AÇO, NO DEDO MÉDIO DIREITO. NOME: YANA JÚLIA KITZINGER LEITE. 5 ANOS. RESPONSÁVEL: DIANA BARBOSA KITZINGER. 26 ANOS. ENDEREÇO:  
 SERVIÇO DO DIA 03.0342024 / 2º TURNO
 CMT DE SOCORRO: 2º TEN BM BARRETO
 CONTROLADOR COBOM: 1º TEN BM R. LIRA.
</t>
  </si>
  <si>
    <t xml:space="preserve">CORTE DE ANEL REALIZADO PELA EQUIPE DO POSTO BBE RODOVIARIA.
BBE; PB RODOVIÁRIA; A GUARNIÇÃO DA VTR ABT-29 REALIZOU CORTE DE ANEL DE AÇO, NO DEDO ANELAR DIREITO. NOME: ANA MARIA GARCIA DE BRITO. CPF: 703.365.682-31 TEL: 99146-8014 PAI: ANSELMO BRITO DE BRITO. CPF: 782.289.562-15 ENDEREÇO: RUA DO EXPLENDOR Nº 205 ALVORADA II
 SERVIÇO DO DIA 03.0342024 / 2º TURNO
 CMT DE SOCORRO: 2º TEN BM BARRETO
 CONTROLADOR COBOM: 1º TEN BM R. LIRA.
</t>
  </si>
  <si>
    <t xml:space="preserve">ATAQUE DE ABELHAS, CASULO ENCONTRA-SE NA PAREDE EXTERNA NA FACHADA. ATACANDO E ENTRANDO EM DUAS RESIDENCIAS.
BBE; PB RODOVIÁRIA; VTR ABT-29 AO COMANDO DO SGT BM VITAL. DESLOCA AO LOCAL SOLICITADO, ATENDE ROCORRÊNCIA DE CONTROLE DE INSETOS TIPO ABELHA. SITUAÇÃO DE ESTADO MIGRATÓRIO. ONDE ALGUNS POPULARES ACABARAM MEXENDO COM OS INSETOS, SENDO ATACADOS. NO LOCAL, A SENHORA MAÍSA PEIXOTO DE SENA, CPF: 859.683.402-82. TEL. 99158-6786. ACOMPANHOU TODO SERVIÇO. ORIENTAÇÕES PASSADAS A SOLICITANTE. CONTROLE REALIZADO COM SUCESSO, LOCAL EM SEGURANÇA, A VGR ABT-29 RETRAI AO PB DE ORIGEM.
 SERVIÇO DO DIA 03.0342024 / 2º TURNO
 CMT DE SOCORRO: 2º TEN BM BARRETO
 CONTROLADOR COBOM: 1º TEN BM R. LIRA.
</t>
  </si>
  <si>
    <t xml:space="preserve">INCENDIO EM POSTE.
"1º BI; PB CIS GC; VTR ABT-28 AO COMANDO DO ST BM L. RUAS. DESLOCA AO LOCAL SOLICITADO, ATENDER OCORRÊNCIA DE INCÊNDIO EM TRANSFORMADOR DE ENERGIA ELÉTRICA. AÇÃO DO BOMBEIRO: FEITO ISOLAMENTO DA ÁREA E COMBATE ATRAVÉS DE PACOTES DE ÁGUA SEM ALTERAÇÃO. FORAM UTILIZADOS 50 LITROS DE ÁGUA. SOLICITANTE: JAILSON VIANA BAIA 46 ANOS RG 12552380 TEL 99456-5208 ENDEREÇO: RUA DAS ROSAS N° 109 JORGE TEIXEIRA. 
ESTEVE NO LOCAL A VTR 710 À SERVIÇO DA AMAZONAS ENERGIA. (PLANTÃO SERVIÇOS EMERGECIAIS) AGENTES: ANTÔNIO MARQUES, FRANK ANDREY (ELETRICISTAS) LOCAL EM SEGURANÇA, A VTR ABT-28 RETRAI AO PB.
 SERVIÇO DO DIA 03.0342024 / 2º TURNO
 CMT DE SOCORRO: 2º TEN BM BARRETO
 CONTROLADOR COBOM: 1º TEN BM R. LIRA.
</t>
  </si>
  <si>
    <t xml:space="preserve">INSETO TIPO ABELHAS NO FORRO DA RESIDENCIA NA RUA SÃO LAZARO, N° 594 A, BETANIA, ENFRENTE AO ESTACIONAMENTO DO DO BARATÃO DA CARNE. SOLICITANTE:  ELENITA LEANDRO FERREIRA, TELEFONE 988099996.
BBE; PB CENTRAL; VTR ABT-31 AO COMANDO DO CB BM RONALDO. DESLOCA AO LOCAL SOLICITADO, ATENDER OCORRÊNCIA DE CONTROLE DE INSETOS TIPO ABELHA. AÇÃO DO BOMBEIRO: FEITA A EXTINÇÃO TOTAL DO ENXAME. ENDEREÇO: RUA SÃO LÁZARO Nº 594 A BAIRRO: BETÂNIA. SOLICITANTE: ELENITA LEANDRO FERREIRA. CPF: 111.308.732-34. LOCAL EM SEGURANÇA, A VTR ABT-31 RETRAI AO PB DE ORIGEM.
 SERVIÇO DO DIA 03.0342024 / 2º TURNO
 CMT DE SOCORRO: 2º TEN BM BARRETO
 CONTROLADOR COBOM: 1º TEN BM R. LIRA
</t>
  </si>
  <si>
    <t xml:space="preserve">                           A GUARNIÇÃO DA VIATURA 7223 DE 15ªCICOM, AO COMANDO DO (SGT M. DA SILVA CI 13.047) INFORMOU QUE NA RUA FAVEIRO, BAIRRO: MONTE DAS OLIVEIRAS, SE ENVOLVEU EM UM ACIDENTE DE TRÃNSITO, COM UM GUINCHO, ONDE DANIFICOU Á LATERAL DIREITA DA VIATURA. 
VIATURA 7223 DE 15ªCICOM
 PLACA: QZD 5A05
 CHASSI 8AFAR23L5NJ248380 
CAMINHONETE:  I/FORD RANGER XLTCD4A32C
 PERTENCENTE : TECWAY SERV E LOC DE EQ LTDA-EPP
 MOTORISTA: CB PM J. PANTOJA CI 20.022
GUINCHO
 CAMINHONETE: I/KIA K2500 HD
 CHASSI KNCSHX73AB7480154 
PLACA NOV 1E17
 COR BRANCA
 MOTORISTA: GABRIEL MARRONETAVARES SILVA 23 ANOS, END: RUA NICOLAU COELHO, Nº 18, BAIRRO: CIDADE NOVA.</t>
  </si>
  <si>
    <t xml:space="preserve">KOMBI PEGANDO FOGO NO KM 41 INTERDITANDO A VIA. 
RODOVIA AM 010 MANAUS ITACOATIARA.
BBE; PB RODOVIÁRIA; VTR ABT-29 AO COMANDO DO SGT BM VITAL. DESLOCA AO LOCAL SOLICITADO, ATENDER OCORRÊNCIA DE INCÊNDIO EM VEÍCULO. PERDA TOTAL. AÇÃO DO BOMBEIRO: REALIZARAM RESCALDO NO VEÍCULO, ARRASTE DO VEÍCULO PARA O ACOSTAMENTO DA ESTRADA, DEIXANDO ASSIM EM LOCAL SEGURO. NO LOCAL, O PROPRIETÁRIO, SR. JULIANO NEVES ÁRABE. 35 ANOS.  RG: 1909801-4. ENDEREÇO: RUA RIO OBI Nº 03 BAIRRO NOVA CIDADE. VEÍCULO: KOMBI, COR BRANCA, PLACA: NOW-9J30. LOCAL EM SEGURANÇA, A VTR ABT-29 RETRAI AO PB DE ORIGEM.
 SERVIÇO DO DIA 03.0342024 / 2º TURNO
 CMT DE SOCORRO: 2º TEN BM BARRETO
 CONTROLADOR COBOM: 1º TEN BM R. LIRA.
</t>
  </si>
  <si>
    <t>SOLICITANTE INFORMA QUE ENCONTRARAM UM PORCO ESPINHO QUE JA ATACOU CACHORROS. PEDE APOIO DA VTR NO LOCAL.,</t>
  </si>
  <si>
    <t>SOLICITANTE RELATA QUE UMA VTR DA PM SOFREU UM ACIDENTE E QUE HÁ MILITARES NO VEÍCULO AINDA. VIATURA CAPOTADA.</t>
  </si>
  <si>
    <t>OS 231 GREM 2024 
DAS 
7H00 AO TERMINO 
PREVENÇÃO CONTRA ACIDENTES NO TFM 
TEN ROSA CRISTINA 
SGT PROGENIO 
SGT BINDA 
VIATURA UR 23
GREM; PB JAGUAR; VTR UR-23 AO COMANDO DA TEN BM ROSA CRISTINA. DESLOCA PARA CUMPRIR A ORDEM DE SERVIÇO Nº 231/GREM/CBC/2024. EVENTO: TFM NO QCG CBMAM. MISSÃO: PREVENÇÃO E ATENDIMENTO EM URGÊNCIA E EMERGÊNCIA. O SERVIÇO FOI REALIZADO SEM ALTERAÇÕES.
OFICIAL DE SOCORRO: TEN R PERREIRA
 COORDENADOR DO COBOM: TEN CABRAL ARAUJO</t>
  </si>
  <si>
    <t>ORDEM DE SERVIÇO Nº 225/GREM/CBC/2024;
EVENTO: INSTRUÇÃO PRÁTICA DE COMBATE A INCÊNDIO;
MISSÃO: PREVENÇÃO E ATENDIMENTO EM URGÊNCIA/EMERGÊNCIA;
HORÁRIO: 07:30 ÀS 17:30.
VTR: UR-19.
'GREM; PB ZUMBI; VTR UR-19 AO COMANDO DO TEN BM TOMMAZO. DESLOCA PARA CUMPRIR A ORDEM DE SERVIÇO Nº 225/GREM/CBC/2024. EVENTO: INSTRUÇÃO PRÁTICA DE COMBATE À INCÊNDIO: PREVENÇÃO E ATENDIMENTO EM URGÊNCIA E EMERGÊNCIA. NO DESLOCAMENTO PARA CUMPRIR A MISSÃO, A VTR UR-19 DEPAROU-SE COM UM ACIDENTE DE TRÂNSITO NA AV. AUTAZ MIRIM. A GUARNIÇÃO ATENDEU A VÍTIMA E ESTÁ À CONDUZINDO A MESMA AO HPS JOÃO LÚCIO. FOI REALIZADO O SERVIÇO DE PREVENÇÃO EM EVENTOS SEM INTERCORRENCIAS E SEM ALTERAÇÃO. AS VIATURAS RETORNARAM AO POSTO SEM ALTERÇÃO.
OFICIAL DE SOCORRO: TEN R PEREIRA
 COORDENADOR DO COBOM: TEN CABRAL ARAUJO</t>
  </si>
  <si>
    <t>AVENIDA DOS GUARANÁS - LAGO AZUL . 
ELA INFORMA QUE UM CARRO BRANCO CAPOTOU EM TRECHO DESSA RUA PERTO DE UM CAMPO  ,
E APARENTEMENTE HÁ AO MENOS ALGUEM PRESO NAS FERRAGENS DO VEÍCULO , QUE FICOU ENGANTADO NUMA ARVORE .  
BEM PERTO DE CAMPO CHAMADO DE "CAMPO DE FUTEBOL DO 23" .</t>
  </si>
  <si>
    <t xml:space="preserve">SEG DO DIA 04/04/2024
1º TURNO	3º SGT QPBM	ANDERSON AZEVEDO DE SOUSA	1591	08:00:00	20:02:00	20: 00:00	ZUMBI	232/GREM/2024	MISSÃO: REFORÇO DE GUARNIÇÃO DA UR
 1º TURNO	ST QPBM	GILMAR OLIVEIRA MARTINS	634	07:30:00	19:30:00	12:00:00	SCI	214/SCI/2024	REFORÇO DE GUARNIÇÃO
 1º TURNO	2º TEN QOBM	BIANOR GARCIA NETO	560	07:30:00	19:30:00	12:00:00	SCI	214/SCI/2024	REFORÇO DE EQUIPAGEM
 1º TURNO	2º TEN QCOBM	VALDOMIRO FARIAS DA SILVA JÚNIOR	1810	12:00:00	18:00:00	06 :00:00	SUBCOMANDEC	016/SUBCOMADEC/2024	AÇÃO DE RESPOSTA ASSISTÊNCIA AS FAMÍLIAS DO DESAS
 1º TURNO	CB QPBM	IRINILDO DE SOUZA RODRIGUES	1158	07:00:00	17:00:00	10:00:00	QCG CENTRAL	071/CBC/2024	APOIO A EQUIPE DE CORTE DE ÁRVORE
 1º TURNO	CB QPBM	CLEYTON NASCIMENTO DE OLIVEIRA	1181	08:00:00	15:00:00	07:00:00	OUTROS	056/CSM/2024	APOIO A MANUTENÇÃO DE VIATURAS
 1º TURNO	3º SGT QCPBM	ADILMAR DOS REIS COBOS	1843	08:00:00	11:00:00	03:00:00	OUTROS	234/GREM/2024	INSTRUÇÃO DE APH
 1º TURNO	CB QPBM	WARLLISON GOMES DE SOUSA	1112	13:00:00	17:00:00	04:00:00	QCG CENTRAL	069/GABINETE/2024	CONTROLE DE GABINETE, CONDUÇÃO DE VIATURAS OFICIAIS, SEGURANÇA ORGÂNICA E DE AUTORIDADES DO CBMAM.
1º TURNO	CB QPBM	VALDER LUIS ALEIXO MAQUINÉ	1156	13:00:00	15:00:00	0 2:00:00	OUTROS	057/CSM/2024	MANUTENÇÃO CSM
OFICIAL DE SOCORRO: TEN R PEREIRA
 COORDENADODR COBOM: TEN CABRAL ARAUJO
 1º TEN QOABM	ZIZA CASTRO SANTIAGO DE SOUZA	1365	17:00:00	18:00:00	01:00:00	QCG CENTRAL	069/GABINETE/2024	ASSESSORIA DO GABINETE DO COMANDANTE-GERAL
 CB QPBM	ADRIANO SOUZA QUEIROZ	1023	13:00:00	19:35:00	06:30:00	OUTROS	054/CSM/2024	TRANPORTE DE PESSOAL APOIO AO IESP
 3º SGT QCPBM	EMANOELFEIO	1564	20:00:00	09:00:00	13:00:00	ZUMBI	233/GREM/2024	REFORÇO DE GUARNIÇÃO DA UR DEZENOVE
 ST QPBM	REINALDO CARVALHO DE SOUZA	610	19:30:00	07:30:00	12:00:00	SCI	215/SCI/2024	REFORÇO DE EQUIPE
 3º SGT QCPBM	LUTHI ALVES DE OLIVEIRA	1631	19:00:00	07:00:00	12:00:00	COBOM/CIOPS	051/COBOM/2024	ATENDIMENTO
 1º SGT QPBM	WALTER BARBOSA DE SOUZA JÚNIOR	723	19:30:00	07:30:00	12:00:00	SCI	215/SCI/2024	REFORÇO DE EQUIPE
 ST QPBM	JOSÉ PAULO PEREIRA PARA	626	20:00:00	08:00:00	12:00:00	PELOTÃO FLUVIAL	070/BBE/2024	REFORÇO DE GUARNIÇÃO NO PEL FLUVIAL
COMANDANTE DE SOCORRO: TEN BM R. PEREIRA
 CONTROLADOR: TEN BM RYAN
</t>
  </si>
  <si>
    <t>Objeto preso à pessoa</t>
  </si>
  <si>
    <t>FOMOS INFORMADOS DE UM VÍTIMA COM O DEDO DA MÃO RETIDO EM UMA TORRADEIRA.</t>
  </si>
  <si>
    <t>FOMOS INFORMADOS DE UM VAZAMENTO DE GÁS SEM FOGO. RUA DO IPHASE , SNº - CONJUNTO IPHASE - COMPENSA , NO CANTO DA PIZZA, SOLICITANTE SR. JOSÉ SIDNEY - 99128 0718.
'BBE, RODOVIARIA, ABT-29, A COMANDO DO CB JAMMYSON DESLOCOU-SE ATE O LOCAL DA OCORRENCIA ONDE FOI VERIFICADO O VAZAMENTO DE GAZ DO TIPO GLP, FOI REALIZADO O ACESSO AO LOCAL E REALIZADO A INTERUPÇÃO DO VAZAMENTO EM 2 (DUAS) BOTIJAS DE GAZ E APÓS VERIFICADO A SEGURANÇA DO LOCAL FOI DEIXADO SOBE RESPONSABILISADE DO SOLICITANTE. SERVIÇO SEM ALTERAÇÕES E A VTR RETORNA OU POSTO
OFICIAL DE SOCORRO: TEN R PEREIRA
 COORDENADOR COBOM: TEN CABRAL ARAUJO</t>
  </si>
  <si>
    <t>ORDEM DE SERVIÇO Nº 202/GREM/CBC/
EVENTO: PALESTRA DE APH CENTRO SOCIAL DE EDUCAÇÃO E CULTURA
 GRANDE VITÓRIA;
2. MISSÃO: INSTRUÇÃO DE ATENDIMENTO DE APH;
3. REFERÊNCIAS: ORDEM DE SERVIÇO Nº 025/BM-3/EMG/2024 E ORDEM DE
 SERVIÇO Nº 71-CBC/2024.
FUNDAÇÃO FÉ E ALEGRIA DO
 BRASIL
 Rua Tocantinopólis, n° 237 ¿ São
 José Operário ¿ Comunidade Grande
 Vitória. 08:00 ÁS 11:00HS
 GU DE SERVIÇO: TEN JANETE
 SGT ADILMAR REIS
GREN, TEN JANETE, SGT ADILMAR REIS ATRAVES DA ORDEM DE SERVIÇO Nº 202/GREM/CBC  FOI REALIZAR  PALESTRA DE APH CENTRO SOCIAL DE EDUCAÇÃO E CULTURA  GRANDE VITÓRIA. TENDO COMO REFERENCIA A ORDEM DE  SERVIÇO Nº 71-CBC/2024. EVENTO FUNDAÇÃO FÉ E ALEGRIA DO  BRASIL LOCALIZADO NA  RUA TOCANTINOPÓLIS, N° 237, SÃO JOSÉ OPERÁRIO, COMUNIDADE GRANDE  VITÓRIA. 08:00 ÁS 11:00HS. SERVIÇO REALIZADO SEM ALTERAÇÃO
OFICIAL DE SOCORRO: TEN R PEREIRA
 COORDENADOR DO COBOM: TEN CABRAL ARAUJO</t>
  </si>
  <si>
    <t>CASA DE CABA,  NO TELHDO DO 17º ANDAR DO CONDOMINIO EQUILIBRIUM
 RUA PROFº CASTELO BRANCO - P 10  DE NOVEMBRO 
SOLICITANTE ILNAR CASTRO TEL-38772713
'BBE, RODOVIARIA, ABT-29, A COMANDO DO CB JAMMYSON DESLOCOU-SE ATE O LOCAL DA PARA VERIFICAR OCORRENCIA DE CONTROLE DE INSETOS. AO CHEGAR AO LOCAL FOI VERIFICADO A NECESSIDADE DE REALIZAR O CONTROLE DE INSETO, POREM A SOLICITANTE NÃO POSSUIA BOTIJA DE GAS E HAVIA A NECISSIDADE DE QUEBRAR O FORRO O QUE FOI NEGATO PELA SOLICITANTE A QUAL SE PROTIFICOU A PROVIDENCIAR O GAS E MELHORAR O ACESSO. POSTERIORMENTE IRA ACIONAR O CORPO DE BOMBEIROS NOVAMENTE. SEM ALTERAÇÕES
OFICIAL DE SOCORRO: TEN R PEREIRA
 COORDENADOR DO COBOM: TEN CABRAL ARAUJO</t>
  </si>
  <si>
    <t>2 CASA DE CABA NUMA FÁBRICA RS EMBALAGENS,ARÉA EXTERNA,PRÓX AO TELHADO E OUTRA NA ESCADA DO RESERVATÓRIO DE ÁGUA 
AV. ITAÚBA 1737, JORGE TEIXEIRA
 SOLICITANTE: JOICE PAIXÃO 991338717
'1º BI, CIS GRANDE CIRCULAR, ABT-28 A COMANDO DO SGT ARILDO FOI ACIONADO PARA VERIFICAR OCORRENCIA DE CONTROLE DE INSETO. AO CHEGAR AO LOCAL FOI VERIFICADO QUE HÁ A NECESSIDADE DO CONTROLE DE INSETO. FOI ORIENTADO A SOLICITANTE PARA PROVIDENCIAR UM BOTIJÃO DE GAZ E QUE A VIATURA IRIA RETORNAR A NOITE. A VIATURA RETORNOU A NOITE NO LOCAL E REALIZOU O CONTROLE DOS INSETOS SEM NENHUMA INTERCORRENCIAS SEM NENHUMA ALTERAÇÃO.
OFICIAL DE SOCORRO: TEN R PEREIRA
 COORDENADOR DO COBOM: TEN CABRAL ARAUJO</t>
  </si>
  <si>
    <t>INCÊNCIO EM DEPÓSITO DE MATERIAL DE CONSTRUÇÃO -EMPRESA RENOVARE
 RUA BARÃO DO RIO BRANCO 1317
 SOLICITANTE: ISAIAS SEABRA TEL -981060180
BBE, RODOVIARIA, ABT-29, A COMANDO DO CB JAMMYSON DESLOCOU-SE ATE O LOCAL DA OCORRENCIA ONDE FOI VERIFICADO O VAZAMENTO DE GAZ DO TIPO GLP, FOI REALIZADO O ACESSO AO LOCAL E REALIZADO A INTERUPÇÃO DO VAZAMENTO EM 2 (DUAS) BOTIJAS DE GAZ E APÓS VERIFICADO A SEGURANÇA DO LOCAL FOI DEIXADO SOBE RESPONSABILISADE DO SOLICITANTE. SERVIÇO SEM ALTERAÇÕES E A VTR RETORNA OU POSTO
OFICIAL DE SOCORRO: TEN R PEREIRA
 COORDENADOR COBOM: TEN CABRAL ARAUJO</t>
  </si>
  <si>
    <t>CASA DE CABA PRÓX AO TELHADO PELO LADO DE DENTRO DO PRÉDIO , EM FRENTE AO BANCO DO BRASIL
 RUA 24 DE MAIO  321,CENTRO
 SOLICITANTE: CAP PM MOISÉS TEL- 99489-3237
'BBE, CENTRAL, ABT-31, A COMANDO DO CB OTAVIO JOSE, FOI ACIONADA PARA VERIFICAR OCORRENCIA DE CONTROLE DE INSETO. AO CHEGAR AO LOCAL SOB FORTE CHUVA, FOI VERIFICADO QUE A CASA DOS INSETOS É DE DIFICIL ACESSO E QUE SOB FORTE CHUVA E ESCURIDÃO NÃO HÁ SEGURAÇA PARA REALIZAR O PROCEDIMENTO DE CONTROLE. FOI ORIENTADO AO SOLICITANTE QUE FIZESSE UM NOVO PEDIDO EM DIA DE AUSENCIA DE CHUVA.
OFICIAL DE SOCORRO: TEN R PEREIRA
 COORDENADOR DO COBOM: TEN CABRAL ARALUJO</t>
  </si>
  <si>
    <t>ELE INFORMA QUE UM ÔNIBUS DA ARUANÃ BRANCO E AZUL ACABOU DE TOMBAR EM BARRANCO VIZINHO A UMA CURVA BEM FECHADA  , 
NO KM 27 DA AM-010 . A CURVA FICA BEM PRÓXIMA DE UM SÍTIO DE MURO BRANCO BEM EXTENSO .</t>
  </si>
  <si>
    <t xml:space="preserve">CORTE DE ANEL REALIZADO NO POSTO ZUMBI GU DA UR 19
 OTÁVIO BENTES CARDOSO, 13A
 RESP PAI: LEANDRO DA SILVA CARDOSO
 CPF RESP: 006098672-70
 MÃE: ANDRESSA SOUZA BENTES
 99356-2836
 END: RUA MANOEL RIBEIRO, 15 - TANCREDO NEVES
 RESP PAI: LEANDRO DA SILVA CARDOSO
 CPF RESP: 006098672-70
 MÃE: ANDRESSA SOUZA BENTES
 99356-2836
 END: RUA MANOEL RIBEIRO, 15 - TANCREDO NEVES
 Corte de anel NO POSTO ZUMBI
'GREN, ZUMBI, UR-19 A COMANDO DO TENTEN TOMMAZO, REALIZOU CORTE DE ANEL DO MENOR OTAVIO BENTES CARDOSO DE 13 ANOS, ACOMPANHADO DE SEU GENITOR O SENHOR LEANDRO DA SILVACARDOSO. O CORTE DO ANEL FOI REALIZADO COM SUCESSO, SEM INTERCORENCIAS E SEM ALTERAÇÕES. APOS RETIRADA DO ANEL O PACIENTE FOI ORIENTADO A BUSCAR UNIDADE DE PRONTO ATENDIMENTO PARA QUE SEJA AVALIADO POR CIRURGIÃO VASCULAR E/OU ORTOPEDISTA. SERVIÇO SEM ALTERAÇÕES. 
OFICIAL DE SOCORRO:  TEN R PEREIRA.
COORDENADOR DO COBOM: TEN CABRAL ARAUJO
</t>
  </si>
  <si>
    <t>INFETAÇÃO DE ABELHA DENTRO DO FORRO DO BANHEIRO 
RUA GABRIEL GONÇALVES 27-C, ALEIXO
 SOLICITANTE: ROSANETE OLIVEIRA TEL-99976-3402
'BBE, CENTRAL, ABT-31, A COMANDO DO CB OTAVIO JOSE, FOI ACIONADA PARA VERIFICAR OCORRENCIA DE CONTROLE DE INSETO. AO CHEGAR AO LOCAL VERIFICOU-SE A NECESSIDADE DE REALIZAR O CONTROLE. FOI INFORMADO AO PROPRIETARIO QUE PROVIDENCIASSE GAS GLP E QUE A GUARNIÇÃO VOLTARIA A NOITE PARA REALIZAR O CONTROLE DE INSETO. AO CHEGAR AO LOCAL FOI REALIZADO CONTROLE DE INSETO O SERVIÇO FOI REALIZADO SEM INTERCORRENCIAS E SEM ALTERAÇÕES.
OFICIAL DE SOCORRO: TEN R PEREIRA
 COORDENADOR COBOM: TEN  CABRAL ARAUJO</t>
  </si>
  <si>
    <t>ORDEM DE SERVIÇO Nº 231/GREM/CBC/2024 Manaus-AM, 31 de março de 2024
 1. EVENTO: TFM NO QCG UR 23
 2. DETERMINAÇÃO: CMT do GREM;
3. MISSÃO: PREVENÇÃO E ATENDIMENTO EM URGÊNCIA/EMERGÊNCIA;
4. DATA/EFETIVO/HORÁRIO/LOCAL: Conforme quadro abaixo:
DATA EFETIVO HORÁRIO LOCAL
 04.03.2024
(terça-feira)
TEN ROSA CRISTINA
 SGT PROGÊNIO
 SGT BINDÁ
 07h00
 Pronto no local
 QCG/CBMAM
GREM, PONTA NEGRA, UR-23 A COMANDO DA TEM ROSA CRISTINA, CUMPRIU A ORDEM DE SERVIÇO Nº 231/GREM/CBC/2024 MANAUS-AM, 31 DE MARÇO DE 2024 NO EVENTO DE TFM NO QCG POR  DETERMINAÇÃO DO  CMT DO GREM, EFETIVOTEN ROSA CRISTINA, SGT PROGÊNIO,  SGT BINDÁ, SERVIÇO SEM ALTERAÇÃO
OFICIAL DE SOCORRO: TEN R PEREIRA
 COORDENADOR DO COBOM: TEN CABRAL ARAUJO</t>
  </si>
  <si>
    <t>CASA DE CABAS NA TUBULAÇÃO TELEFÔNICA NA PARTE INTERNA DO MURO NA PARTE DA FRENTE DA RESIDÊNCIA
 RUA DAS MARRECAS, 120 - FAZENDINHA - CIDADE DE DEUS
 PX. GARAGEM DA UNIÃO CASCAVEL/ESCOLA ESTADUAL LETICIO DE CAMPOS
 CLARISSE MOREIRA NUNES 99461-1262 /  LUCIENE 99494-3745
CIENTE DO GÁS
1º BI, CIS GRANDE CIRCULAR, ABT-28 A COMANDO DO SGT ARILDO FOI ACIONADO PARA VERIFICAR OCORRENCIA DE CONTROLE DE INSETO. AO CHEGAR AO LOCAL FOI VERIFICADO QUE HÁ A NECESSIDADE DO CONTROLE DE O QUE FOI REALIZADO SEM INTERCORRENCIAS, SEM ALTERAÇÕES.
OFICIAL DE SOCORRO: TEN R PEREIRA
 COORDENADOR COBOM: TEN CABRAL ARAUJO</t>
  </si>
  <si>
    <t xml:space="preserve">FOMO INFORMADOS DE UM INCÊNDIO EM RESIDÊNCIA MIXTA PRÓXIMO AO CAMPO DO ESTRELA.
'BBE, RODOVIÁRIA, ABT-29, A COMANDO DO CB JAMMYSON DESLOCOU-SE ATE O LOCAL DA PARA ATENDER INCÊNDIO EM RESIDÊNCIA. AO CHEGAR AO LOCAL FOI QUE OS POPULARES REALIZARAM A EXTINÇÃO DO FOCO DE INCÊNDIO QUE OCORREU APÓS A VÁLVULA DA BOTIJA DE GÁS SE ROMPER, OCASIONANDO UM PRINCÍPIO DE INCÊNDIO. FOI VERIFICADO QUE HOUVE DANOS NA MÁQUINA DE LAVAR, NO FOGÃO, NA GELADEIRA, NA PRATELEIRA E NA CAFETEIRA. HOUVE APOIO DA UR-23, A QUAL ATUOU REALIZANDO ATENDIMENTO DE ALEX NASCIMENTO FERREIRA, 26 ANOS, CPF: 701.065.152-33, CONTATO: 98139-4278 E ADRIEL NASCIMENTO, 4 ANOS. OS PACIENTES SE ENCONTRAVAM DENTRO DA RESIDÊNCIA NO MOMENTO DO INÍCIO DO INCÊNDIO. O PACIENTE ALEX NASCIMENTO ESTAVA CONSCIENTE,  ORIENTADO, SEM SINAIS DE INALAÇÃO DE FUMAÇA/ SEM QUEIXAS RESPIRATÓRIAS. SSVV:  PA:120 x 80 mmHg, FC: 98 bpm, R: 12 irpm, SAT 96%. REALIZADO CURATIVO COM SF 0,9% EM ÁREAS DE PANTURRILHAS COM QUEIMADURAS GRAU I (HIPEREMIA LOCAL). LIBERADO COM ORIENTAÇÕES. A CRIANÇA ESTAVA CONSCIENTE, CONTACTUANTE, COLABORATIVA, SEM SINAIS DE FULIGEM EM NARINAS, NEM DESCONFORTO RESPIRATÓRIO. SSVV: FC: 50 bpm, R: 14 irpm, SAT 99%. REALIZADO CURATIVOS COM SF 0,9% EM REGIÃO ANTERIOR E PERNAS D E DORSO SO PÉ DIREITO (QUEIMADURA GI) E ANTERIOR PERNA E E DORSO DO PÉ ( QUEIMADURA GI E FLICTEMAS). LIBERADO APÓS REALIZAR CURATIVO COM SF 0,9% E ORIENTAR A MÃE QUANTO AOS CUIDADOS. O LOCAL FOI DEIXADO EM SEGURANÇA.
COMANDANTE DE SOCORRO: TEN BM R. PEREIRA
 CONTROLADOR: TEN BM RYAN
</t>
  </si>
  <si>
    <t>FOGO EM RESIDÊNCIA - DE MADEIRA
 RUA DOM MARCOS DE NORONHA,  RUA RUBI, 10 - COMUNIDADE NOBRE - SANTA ETELVINA/LAGOA AZUL
 PROXIMO AO BAR BARRETO
 ENTRANDO NA RUA DO CAPS DEPOIS DA PONTE 
IDINALDO - 99965 2247
 GEORGINA - 99338 4378
BIFMA, POSTO SUMAÚMA, ABT-32, AR-50 - INCÊNDIO EM RESIDÊNCIA - AS VIATURAS, AO COMANDO DO TEN BM R. PEREIRA, DESLOCARAM ATÉ O LOCAL ONDE HOUVE UM INCÊNDIO EM RESIDÊNCIA DE MANDEIRA, NA COMUNIDADE NOBRE. O LOCAL É DE DIFÍCIL ACESSO, POR NÃO HAVER PAVIMENTAÇÃO, E SER ÁREA DE RISCO, A GUARNIÇÃO ADENTROU CERCA DE 300 METROS EM UM CAMINHO ESCURO E DE MATA E NÃO CONSEGUIU CHEGAR AO LOCAL. EM CONTATO COM O SOLICITANTE, QUE PREFERIU NÃO SE IDENTIFICAR, O MESMO INFORMOU QUE JÁ NÃO HAVIA MAIS FOGO, POIS JÁ TINHA CONSUMIDO TODO O "BARRACO". INFORMOU AINDA, QUE O FOGO HAVIA SIDO ATEADO PELO PRÓPRIO MORADOR QUE ESTAVA DROGADO E ESTAVA BRIGANDO COM A ESPOSA. POR NÃO HAVER SEGURANÇA, AS GUARNIÇÕES RETORNARAM. DURANTE O DESLOCAMENTO DAS VIATURAS, FOI SOLICITADO APOIO DA POLÍCIA MILITAR, MAS ATÉ A SAÍDA DAS EQUIPES DO LOCAL, A POLÍCIA MILITAR NÃO SE FEZ PRESENTE.
COMANDANTE DE SOCORRO: TEN BM R. PEREIRA
 CONTROLADOR: TEN BM RYAN</t>
  </si>
  <si>
    <t xml:space="preserve">
'GREM, POSTO PONTA NEGRA, UR-19 - PREVENÇÃO EM EVENTO - E CUMPRIMENTO À ORDEM DE SERVIÇO Nº 248/GREM/CBC/2024, A VIATURA, AO COMANDO DO TEN BM TOMMAZO, DESLOCOU PARA REALIZAR PREVENÇÃO DURANTE O EVENTO: SOLENIDADE MILITAR  DO MÊS DE MARÇO -20242. MISSÃO: PREVENÇÃO E ATENDIMENTO EM URGÊNCIA/EMERGÊNCIA. REFERÊNCIAS: ORDEM DE SERVIÇO Nº 024/BM3/EMG/2024. EM ANDAMENTO. FOI REALIZADO A PREVENÇÃO NO LOCAL E CUMPRIDOS TODOS OS HORÁRIOS DURANTE ESTE TURNO, SEM ALTERAÇÃO. SOLICITANTE: CBC/COBOM. TEL: 36123130. SERVIÇO SEM ALTERAÇÃO. 
COMANDANTE DE SOCORRO: TEN BM R. PEREIRA
 CONTROLADOR: TEN BM RYAN</t>
  </si>
  <si>
    <t>SERVIÇO DO DIA 05 DE ABRIL DE 2024. 1º TURNO.
CUMPRIRAM ESCALA EXTRA NO SERVIÇO DE S. E. G. OS MILITARES DE ACORDO COM SUAS O.S NOS REFERIDOS POSTOS OU BATALHÕES DO CBMAM. SEG 1º TURNO, S/A.
ST QPBM	VIVALDO RODRIGUES PANDURA	619	07:30:00	19:30:00	12:00:00	SCI	216/SCI/2024	REFORÇO DE EQUIPE
 3º SGT QPBM	MARCILENE JESUS AUZIER	1574	07:30:00	19:30:00	12:00:00	SCI	216/SCI/2024	REFORÇO DE EQUIPE DE APH
 ST QPBM	HANDERSON FERREIRA DINIZ	606	07:30:00	19:30:00	12:00:00	SCI	216/SCI/2024	REFORÇO DE EQUIPE
 CB QPBM	LUCIANO RIBEIRO SIQUEIRA	1206	07:30:00	19:30:00	12:00:00	ZUMBI	176/BI/2024	VOLANTE/ABT
 CB QPBM	JOSE DIVAL ESTEVAO DA SILVA FILHO	1008	07:00:00	13:00:00	06: 00:00	RODOVIÁRIA	178/BBE/2024	VISTORIA NAT BBE
 CB QPBM	CARLOS JOSÉ SALDANHA LOPES	1116	07:00:00	17:00:00	10: 00:00	OUTROS	071/CBC/2024	COMPÔR A EQUIPE DO CORTE DE ÁRVORE
 1º SGT QPBM	RONILDES RODRIGUES DE LIMA	757	07:30:00	19:30:00	12:00:00	CIS GRANDE CIRCULAR	174/BI/2024	REFORÇO DE GUARNIÇÃO
 CB QPBM	ED SOUZA SARAIVA	1192	13:00:00	17:00:00	04:00:00	QCG CENTRAL	070/GAB/2024	CONTROLE DO GABINETE, CONDUÇÃO DE VIATURAS OFICIAIS, SEGURANÇA ORGÂNICA E DE AUTORIDADES DO CBMAM.
CB QPBM	JOSÉ RONALDO LIMA DOS SANTOS	1201	07:30:00	19:30:00	12:00:00	DISTRITO INDUSTRIAL	176/BI/2024	SERVIÇO DE PERMANENCIA NO POSTO
CONTROLADOR: TEN BM JAMERSON
 COMANDANTE SOCORRO: TEN QOABM COSTA
SGT QCPBM	SHIRLEY PONTES NOGUEIRA	1604	19:30:00	07:30:00	 12:00:00	SCI	217/SCI/2024	REFORÇO DE EQUIPAGEM
 QPBM	JOSE ROBERTO COSTA E SILVA	378	19:30:00	07:30:00	12:00:00	SCI	217/SCI/2024	REFORÇO DE EQUIPE
 ST QPBM	HARLEY LIMA DE MENDONÇA	509	19:30:00	07:30:00	1 2:00:00	SCI	217/SCI/2024	REFORÇO DE EQUIPE
 1º SGT QPBM	RODRIGO DA GRAÇA TEIXEIRA	785	19:30:00	07:30:00	12:00:00	CIS GRANDE CIRCULAR	175/BI/2024	REFORÇO DE GUARNIÇÃO.
ST QPBM	BRUNO CALDAS BOMFIM DA SILVA	624	22:00:00	07:30:00	09:00:00	DISTRITO INDUSTRIAL	177/BI/2024	PERMANÊNCIA
 ST QPBM	OBERDAN BANDEIRA FONSECA	732	13:00:00	21:40:00	08:40:00	OUTROS	058/CSM/2024	MANUTENÇÃO DE VIATURA DO MUNICÍPIO DE RIO PRETO DA EVA.
CB QPBM	VALDER LUÍS ALEIXO MAQUINÉ	1156	13:00:00	21:40:00	0 8:40:00	OUTROS	058/CSM/2024	MANUTENÇÃO ABT RIO PRETO
COORDENADOR COBOM: TEN CABRAL ARAUJO
 OFICIAL DE SOCORRO: TEN COSTA</t>
  </si>
  <si>
    <t xml:space="preserve">SERVIÇO DO DIA 05 DE ABRIL DE 2024. 1º TURNO.
BBE POSTO DA RODOVIÁRIA ABT-29 A COMANDO DO CB JAMMYSON DESLOCOU-SE PARA O LOCAL. A MORADORA DO CONDOMINIO LE BOULEVARD ESTÁ PRESA NO ELEVADOR HÁ 40 MINUTOS.  ENDEREÇO: CONDOMÍNIO LE BOULEVARD - SÃO JORGE AV. JACIRA REIS 529.  PONTO DE REFERÊNCIA: AO LADO DO FILHO DA FRUTA DO BATATA.  SOLICITANTE: THIAGO JORGE, CONTATO: 98117-6739. VÍTIMA PRESA EM ELEVADOR SEGUNDO O SR. CRISTIAN CAMPOS DO NASCIMENTO ¿ AGP, RG: 2687072-0, FONE: 984886287 INFORMOU QUE A SRA. CARLA FALCONI, ESTAVA PRESA NO ELEVADOR DA TORRE 1, MAS QUE A EMPRESA RESPONSÁVEL PELA MANUTENÇÃO JÁ HAVIA RETIRADO A SRA. CARLA. NÃO HOUVE ATUAÇÃO DOS BOMBEIROS NO LOCAL. SOMENTE COLETA DE DADOS. SERVIÇO SEM ALTERAÇÃO.
CONTROLADOR: TEN BM JAMERSON
 COMANDANTE SOCORRO: TEN QOABM COSTA
</t>
  </si>
  <si>
    <t xml:space="preserve">SERVIÇO DO DIA 05 DE ABRIL DE 2024. 1º TURNO.
GREM POSTO PONTA NEGRA UR-23 A COMANDO DO TENENTE GIGLAHEBERT DESLOCOU-SE PARA O LOCAL. ORDEM DE SERVIÇO Nº 226/GREM/CBC/2024.  LOCAL: CENTRO DE CONVENÇÕES VASCO VASQUES.  VTR: UR23. EVENTO: PLANO SAFRA 2024/2024; MISSÃO: PREVENÇÃO E ATENDIMENTO EM URGÊNCIA/EMERGÊNCIA; EFETIVO:  TEN GIGLAHERBETE, TEN ROSA CRISTINA,  SGT PROGÊNIO,  SGT BINDÁ, SGT A. SOUSA,  SGT LILIAN FERREIRA.  FOI REALIZADO A PREVENÇÃO NO LOCAL E CUMPRIDOS TODOS OS HORÁRIOS DURANTE ESTE TURNO, SEM ALTERAÇÃO. SOLICITANTE: CBC/COBOM. TEL: 36123130. SERVIÇO SEM ALTERAÇÃO. 
CONTROLADOR: TEN BM JAMERSON
 COMANDANTE SOCORRO: TEN QOABM COSTA
</t>
  </si>
  <si>
    <t xml:space="preserve">SERVIÇO DO DIA 05 DE ABRIL DE 2024. 1º TURNO.
'BBE POSTO DA RODOVIÁRIA ABT-29 A COMANDO DO CB JAMMYSON DESLOCOU-SE PARA O LOCAL. ÁRVORE DE GRANDE PORTE CAIU SOBRE O CARRO DE PASSEIO EM VIA PÚBLICA. ENDEREÇO: RUA RIO PURUS 770- NOSSA SENHORA DAS GRAÇAS.  FICA ENTRE A RUA AMAPÁ E A RUA RIO BRANCO.  SOLICITANTE: VÂNIA ATALA,  CONATATO: 99982-7669. FOI REALIZADO CORTE PARCIAL DE UMA ARVORE DA ESPECIE MANGUEIRA. PROPRIETARIO DO VEICULO: RICARDO SAID ATALA, RG 169987. CARRO NISSAN BRANCO, PLACA QZN4A05. NÃO HOLVE DANOS AO VEICULO. SERVIÇO SEM ALTERAÇÃO.
CONTROLADOR: TEN BM JAMERSON
 COMANDANTE SOCORRO: TEN QOABM COSTA
</t>
  </si>
  <si>
    <t xml:space="preserve">SERVIÇO DO DIA 05 DE ABRIL DE 2024. 1º TURNO.
BBE POSTO DA RODOVIÁRIA ABT-29 A COMANDO DO SGT VITAL DESLOCOU-SE PARA O LOCAL. SOLITA VISTORIA EM ÁRVORE COM RAIZ ESPOXTA EM RISCO DE TOMBA.  SOLICITANTE  SRA JULIANA 985283960.  RUA SANTA LUZIA N 20 BAIRRO LIRI DO VALE I.  REFRENCIA PIZZARIA DO CABELUDO.  ÁRVORE TIPO MANGUEIRA DE GRAND EPORTE COM RAIZ EXPOSTA SEMI TOMBADA. O ST ESMERALDO LIGOU PARA A SOLICITANTE E A MESMA INFORMOU QUE NÃO PODERIA RECEBE-LOS HOJE E A MESMA FOI ORIENTADA A LIGAR NOVAMENTE AMANHÃ. A OCORRENCIA FOI ENCERRADA. SERVIÇO SEM ALTERAÇÃO.
CONTROLADOR: TEN BM JAMERSON
 COMANDANTE SOCORRO: TEN QOABM COSTA
</t>
  </si>
  <si>
    <t xml:space="preserve">SERVIÇO DO DIA 05 DE ABRIL DE 2024. 1º TURNO.
BBE POSTO CENTRAL ABT-31 A COMANDO DO ST VELASCO DESLOCOU-SE PARA O LOCAL. CONTROLE DE INSETO DO TIPO ABELHA NA EMPRESA ONCOLÓGICA DO BRASIL, SOLICITADA PELO CEL. SULEMAR. ENDEREÇO: AV. ÁLVARO MAIA Nº1444 - BAIRRO: PRAÇÃ 14 DE JANEIRO.  CONTATO DA EMPRESA: 99420-2001. A GUARNIÇÃO DE SERVIÇO RETORNOU NO PERIODO NOTURNO PRECISAMENTE AS 18:30 E REALIZOU O CONTROLE DOS INSETOS. O SERVIÇO FOI REALIZADO SEM ALTERAÇÕES E SEM INTERCORRENCIAS. 
CONTROLADOR: TEN BM CABRAL ARAUJO
 COMANDANTE SOCORRO: TEN QOABM COSTA
</t>
  </si>
  <si>
    <t xml:space="preserve">SERVIÇO DO DIA 05 DE ABRIL DE 2024. 1º TURNO.
CSM ATP-04 A COMANDO DO ST BANDEIRA DESLOCOU-SE PARA O LOCAL. DESLOCAMENTO DA EQUIPE DO CSM AO MUNICIPIO DE RIO PRETO DA EVA PARA MANUTENÇÃO DA VTR ABT 18. A EQUIPE  DO CSM FOI A RIO PRETO NÃO TEVE CONDIÇÕES DE SANAR O PROBLEMA DA VTR, RETORNOU A MANAUS, E AGORA ESTAMOS LEVANDO O ABF 02 E TRAZER O ABT 18 PARA MANAUS. EM ANDAMENTO...
 - A EQUIPE RETORNOU ÁS 21:43 
CSM ATP-04 A COMANDO DO ST BANDEIRA DESLOCOU-SE PARA O LOCAL. DESLOCAMENTO DA EQUIPE DO CSM AO MUNICIPIO DE RIO PRETO DA EVA PARA MANUTENÇÃO DA VTR ABT 18. A EQUIPE  DO CSM FOI A RIO PRETO NÃO TEVE CONDIÇÕES DE SANAR O PROBLEMA DA VTR, RETORNOU A MANAUS, E AGORA ESTAMOS LEVANDO O ABF 02 E TRAZER O ABT 18 PARA MANAUS. ST BANDEIRA RETRONOU A MANAUS AS 21 HS E INFORMOU QUE A MISSÃO FOI REALIZADA SEM ALTERAÇÕES E SEM INTERCORRENCIAS.
COORDENADO DO COBOM: TEN CABRAL ARAUJO
 OFICIAL  DE SOCORRO: TEN COSTA
CONTROLADOR: TEN BM JAMERSON
 COMANDANTE SOCORRO: TEN QOABM COSTA
</t>
  </si>
  <si>
    <t>SERVIÇO DO DIA 05 DE ABRIL DE 2024. 1º TURNO.
BIFMA POSTO SUMAÚMA ABT-32 A COMANDO DO SGT DENIS DESLOCOU-SE PARA O LOCAL. FOI REALIZADO O CORTE PARCIAL DE UMA ARVORE DA ESPECIE MANGUEIRA QUE ESTAVA SOBRE O MURO DA ESCOLA HOMERO DE MIRANDA LEÃO. SOLICITANTE: ANA PAULA SIQUEIRA, RG 16098340. SERVIÇO SEM ALTERAÇÃO.
CONTROLADOR: TEN BM JAMERSON
 COMANDANTE SOCORRO: TEN QOABM COSTA</t>
  </si>
  <si>
    <t>SERVIÇO DO DIA 05 DE ABRIL DE 2024. 1º TURNO.
'BBE POSTO DA RODOVIÁRIA ABT-29 A COMANDO DO CB VITOR DESLOCOU-SE PARA O LOCAL.QUANDO A GUARNIÇÃO CHEGOU AO LOCAL O ANIMAL DA ESPECIE GATO JÁ HAVIA SIDO RETIRADO DSO CANO DE PVC. SOLICITANTE: SIMARA MEDEIROS. TEL: 981509501. SERVIÇO SEM ALTERAÇÃO.
CONTROLADOR: TEN BM JAMERSON
 COMANDANTE SOCORRO: TEN QOABM COSTA</t>
  </si>
  <si>
    <t>SERVIÇO DO DIA 05 DE ABRIL DE 2024. 1º TURNO.
'BBE POSTO CENTRAL ABT-31 A COMANDO DO ST VELASCO DESLOCOU-SE PARA O LOCAL. A INVESTIGADORA DORANDIA PEDE APOIO PARA CORTAR 01 CADEADO, NO 1° DIP. FOI REALIZADO O CORTE DE 01 CADEADO DE UMA CELA NO 1º DIP. SOLICITANTE: INVESTIGADOR RAIMAR OLIVEIRA TEL 36356373. SERVIÇO SEM ALTERAÇAO.
CONTROLADOR: TEN BM JAMERSON
 COMANDANTE SOCORRO: TEN QOABM COSTA</t>
  </si>
  <si>
    <t xml:space="preserve">SERVIÇO DO DIA 05 DE ABRIL DE 2024. 1º TURNO.
BBE POSTO DA RODOVIÁRIA ABT-29 A COMANDO DO CB VITOR DESLOCOU-SE PARA O LOCAL. SOLICITANTE INFORMOU QUE ATRÁS DE SEU LANCHE ( PONTO COMERCIAL) TEM DUAS ÁRVORES  NATIVAS QUE ESTÃO TOMBANDO E COM RAÍZES EXPOSTAS. ENDEREÇO: AV. CORONEL TEIXEIRA S/N - PONTA NEGRA, PRÓXIMO A MARINA DO DAVI / FICA NA ESTAÇÃO DE ÔNIBUS LINHA DO 450,120.  SOLICITANTE: ANA PINHEIRO CONTATO: 99206-8821. FOI REPASSADO PELO ST ESMERALDO QUE AS CARVORES ENCONTRAM-SE SADIAS E NÃO SE FAZ NECESSARIO O CORTE. A SOLICITANTE A SENHORA ANA TEREZA DE LIMA CPF 47213094220 TEL 992068821 FPOI DEVIDAMENTE ORIENTADA. SERVIÇO SEM ALTERAÇÃO.
CONTROLADOR: TEN BM JAMERSON
 COMANDANTE SOCORRO: TEN QOABM COSTA
</t>
  </si>
  <si>
    <t xml:space="preserve">SERVIÇO DO DIA 05 DE ABRIL DE 2024. 1º TURNO.
1º BI POSTO CIS/GC ABT-28 A COMANDO DO SGT RONILDES DESLOCOU-SE PARA O LOCAL. NOME: MEIRE JANE GOLVIN DA SILVA, IDENTIDADE: 0930273-5, IDADE: 06/11/1968, FONE: (92)994262008. ÁRVORE DO TIPO PUPUNHEIRA, CORTE TOTAL, POIS A MESMA ENCONTRAVA-SE EM CIMA DA CASA DA SOLICITANTE. SERVIÇO SEM ALTERAÇÃO.
CONTROLADOR: TEN BM JAMERSON
 COMANDANTE SOCORRO: TEN QOABM COSTA
</t>
  </si>
  <si>
    <t xml:space="preserve">SERVIÇO DO DIA 05 DE ABRIL DE 2024. 1º TURNO.
'BIFMA POSTO SUMAÚMA ABT-32 A COMANDO DO SGT DENIS DESLOCOU-SE PARA O LOCAL. A SRA ANA PAULA  98598-5186 SOLICITA APOIO DE UMA VIATURA PARA REMOVER UMA CASA DE CABA QUE ESTÁ  ALOJADA NA LAJE DO 2º PISO DA RESIDÊNCIA, COM ALTURA 8 METROS, DO TAMANHO DE UMA BOLA DE FUTEBOL. ENDEREÇO: AVENIDA 7 DE MAIO 342 - SANTA ETELVINA. SOLICITANTE: ANA PAULA,  CONTATO: 98598-5186. FOI REALIZADO O CONTROLE E O LOCAL FOI ENTREGUE CEM SEGURANÇA. SERVIÇO SEM ALTERAÇÃO.
CONTROLADOR: TEN BM JAMERSON
 COMANDANTE SOCORRO: TEN QOABM COSTA
</t>
  </si>
  <si>
    <t xml:space="preserve">SERVIÇO DO DIA 05 DE ABRIL DE 2024. 1º TURNO.
CONTROLADOR: TEN BM JAMERSON
 COMANDANTE SOCORRO: TEN QOABM COSTA
'1º BI POSTO CIS/GC ABT-28 A COMANDO DO SGT RONILDES DESLOCOU-SE PARA O LOCAL. CASA DE CABA - NA PONTA DO TELHADO NA PARTE DA FRENTE.  RUA 35 (RUA SERGIO DIAS PIRES) , QUADRA 106 CASA 48 - NOVA ALEIXO -  PONTO DE REFERÊNCIA: MERCADINHO OLIVEIRA / CAMPO DA LIDAM / ESCOLA ESTADUAL JURACI BATISTA GOMES.  IOLANDA 99326-6671. FOI FEITO VISTORIA NO LOCAL E FICOU AGENDADO PARA O PERIODO NOTURNO O CONTROLE DE INSETO DA ESPECIE ABELHA. ABT-28 IRA AO LOCAL. A VIATURA RETORNOU AO LOCAL NO PERIODO NORTURNO E REALIZOU O CONTROLE DOS INSETOS, O SERVIÇO FOI REALIZADO SEM ALTERAÇÕES E SEM INTERCORRENCIAS.
COORDENADOR DO COBOM: TEN CABRAL ARAUJO
 OFICIAL DE SOCORRO: TEN COSTA
</t>
  </si>
  <si>
    <t xml:space="preserve">SERVIÇO DO DIA 05 DE ABRIL DE 2024. 1º TURNO.
"BBE POSTO DA RODOVIÁRIA ABT-29 A COMANDO DO CB VITOR DESLOCOU-SE PARA O LOCAL. A SRA  GISELY MARQUES 985314244- SOLICITANTE MORADORA DA   RUA DO AREAL N 57, É NO BECO AREAL N 57,  BAIRRO COMPEMSA 3, SOLICITA APOIO PARA VISTORIA E REMOÇÃO DE UMA ÁRVORE TIPO ABACATEIRO QUE SEGUNDA A MESMA ESTÁ OCADA E COM RAIZ EXPOSTA.   VISTORIA EM ÁRVORE TIPO ABACATEIRO. ÁRVORE SAUDÁVEL E NÃO APRESENTA RISCO. FORAM DADAS AS DEVIDAS ORIENTAÇÕES A SENHORA : GISELE MARQUES CHAVES, RG: 16885643, TELEFONE: 98531-4244. SERVFIÇO SEM ALLTERAÇÃO.
CONTROLADOR: TEN BM JAMERSON
 COMANDANTE SOCORRO: TEN QOABM COSTA
</t>
  </si>
  <si>
    <t>Solicitante informa que um som muito alto está vindo de uma bar. Solicita vtr</t>
  </si>
  <si>
    <t>orte de anel ( PB Central)
Isis Vitória Rodrigues da Silva.
16 anos.
Mão esquerda anelar. Anel de aço.
Responsável:Gabriel da Silva Oliveira. ( Namorado)
Idade:18 anos.
CPF: 060.793.522-73
 Rua do seringal, 62. Mauazinho.
Contato: 98639-1816
BBE POSTO CENTRAL ABT-31 A COMANDO DO ST VELASCO, REALIZARAM CORTE DE ANEL DA MENOR DE 16 ANOS ISIS VITORIA RODRIGUES DA SILVA AQUAL FOI TRAZIDA ATÉ O POSTO CENTRAL PARA RETIRAR ANEL NO DEDO ANELAR ESQUERDO. RESPONSAVEL (SIC) GABRIEL DA SILVA OLIVEIRA, NAMORADO DA MENOR. O SERVIÇO FOI REALIZADO SEM ALTERAÇÕES E SEM INTERCORRENCIAS E APOS A RETIRADA DO ANEL A NENOR FOI ORIENTADA A BUSCAR SERVIÇO MEDICO PARA RESOLUÇÃO DO QUADRO E AVALIAÇÃO MEDIDA DA LESÃO NO DEDO
COORDENADOR COBOM: TEN CABRAL ARAUJO
 OFICIAL DE SOCORRO:  TEN COSTA</t>
  </si>
  <si>
    <t>Solicitante informa que acredita ter encontrado um saco de fibra com um corpo dentro dele, abandonado no local. 
Pede por viatura para averiguar a situação. 
O corpo está em dentro do matagal, mas que da rua principal conseguem avistar o saco de fibra.</t>
  </si>
  <si>
    <t xml:space="preserve">SEG DOS POSTOS.
CB QPBM	FRANCISCO MOREIRA GOMES JUNIOR	1256	07:30:00	19:30:00	12:00:00	SCI	218/SCI/2024	REFORÇO DE GUARNIÇÃO
 3º SGT QCPBM	KLEWTON MANOEL DA SILVEIRA BATISTA	1858	07:30:00	17:30:00	10:00:00	PONTA NEGRA	235/GREM/2024	PREVENÇÃO AQUÁTICA PRAIA PONTA NEGRA
 CB QPBM	JOSÉ SARNEY PEREIRA DO CARMO	1223	07:30:00	19:30:00	12:00:00	CIS GRANDE CIRCULAR	182/BI/2024	REFORÇO DE GUARNIÇÃO
 CB QPBM	BRUNO RIBEIRO GOUVÊA	1117	08:00:00	18:00:00	10:00:00	PONTA NEGRA	027/BIFMA/2024	PREVENÇÃO
 1º SGT QPBM	WILKMAN DE MELO PINTO	722	08:00:00	18:00:00	10:00:00	PONTA NEGRA	042/CIACG/2024	PREVENCAO NA PONTA PRAIA NEGRA
 3º SGT QCPBM	JEFFERSON SOUZA DE ARAUJO	1533	08:00:00	18:00:00	10:00:00	PONTA NEGRA	042/CIACG/2024	PREVENÇÃO AQUÁTICA
 CB QPBM	JONAS GONCALVES DA SILVA	1089	08:00:00	18:00:00	10:00:00	PONTA NEGRA	178/BI/2024	PREVENÇÃO AQUÁTICA
 CB QPBM	RONALDO BATANY MARQUES	1119	07:30:00	17:30:00	10:00:00	PONTA NEGRA	180/BBE/2024	REFORÇO DE GUARNIÇÃO
 CB QPBM	ED SOUZA SARAIVA	1192	10:00:00	13:00:00	03:00:00	QCG CENTRAL	071/GAB/2024	CONTROLE DO GABINETE, CONDUÇÃO DE VIATURAS OFICIAIS, SEGURANÇA ORGÂNICA E  DE AUTORIDADES DO CBMAM.
ST QPBM	OBERDAN BANDEIRA FONSECA	732	10:00:00	12:20:00	02:20:00	OUTROS	060/CSM/2024	MANUTENÇÃO DE VIATURA DO POSTO DO ZUMBI.
CB QPBM	VALDER LUIS ALEIXO MAQUINE	1156	09:00:00	13:00:00	04:00:00	ZUMBI	060/CSM/2024	MANUTENÇÃO ABT DO POSTO ZUMBI
 CB QPBM	ALEXANDRE DA ROCHA FELIPE	1140	13:00:00	18:00:00	06:00:00	ABMAM	012/ABMAM/2024	INSTRUÇÃO DE SALVAMENTO VEICULAR
...........................................................................
SERVIÇO DO DIA 06 DE ABRIL DE 2024. 2º TURNO.
CUMPRIRAM ESCALA EXTRA NO SERVIÇO DE S. E. G. OS MILITARES DE ACORDO COM SUAS O.S NOS REFERIDOS POSTOS OU BATALHÕES DO CBMAM. SEG 2º TURNO, S/A.
ST QPBM	ALEX SOUZA DA COSTA	625	19:30:00	07:30:00	12:00:00	CIS GRANDE CIRCULAR	182/BI/2024	REFORÇO DE GUARNIÇÃO
 ST QPBM	HELDER ALMEIDA FERREIRA	738	19:30:00	07:30:00	1 2:00:00	SCI	219/SCI/2024	REFORÇO DE EQUIPE
CONTROLADOR: TEN BM JAMERSON
 COMANDANTE SOCORRO: TEN QOABM R. ARAUJO
</t>
  </si>
  <si>
    <t>1º BI; POSTO CIS/GC; ABT-28, A COMANDO DO ST BM GAMA DESLOCOU-SE PARA O LOCAL, EM APOIO À POLICIA MILITAR, PARA CONTROLE DO INCÊNDIO EM BARRICADA, FOGO CONTROLADO COM, 200 l DE ÁGUA, SEM ALTERAÇÃO.
SOLICITANTE INFORMA QUE GRUPO ESTÁ BLOQUEANDO A VIA E ATEANDO FOGO EM OBJETOS.</t>
  </si>
  <si>
    <t>ACIDENTE DE TRANSITO ENTRE UMA  AUTOMOVEL FORD KA E UMA GC 160 VERMELHA COM VITIMA LESIONADA, LOCAL PRESERVADO E VIATURA DA PM NO LOCAL.</t>
  </si>
  <si>
    <t xml:space="preserve">GREM POSTO DO ZUMBI; UR-19, A COMANDO DO TEN BM SANDRO CAMARGO, DESLOCOU-SE PARA O LOCAL, PARA OCORRÊNCIA DE ACIDENTE DE TRÂNSITO, COLISÃO ENTRE DOIS CARROS E UMA MOTO NO LOCAL O CONDUTOR DA MOTO RECUSOU ATENDIMENTO, CONDUTOR DO CARRO 1, NÃO FOI LOCALIZADO, CONDUTORA DO CARRO 2 (ARIANE ATAÍDE PIMENTEL CUNHA), 33 ANOS - DN: 07/03/1989 - RUA DR VALDIR CENTAURO, 09 ZUMBI 1 - FONE: 92 995130811 - QUE COLIDIU AOS OUTROS DOIS VEÍCULOS, SE ENCONTRAVA DEITADA NO BANCO DO PASSAGEIRO SEM RESPOSTA VERBAL PORÉM COM ABERTURA OCULAR ESPONTÂNEA E RESPIRAÇÃO ESPONTÂNEA, CORADA, HIDRATADA, SEM SINAIS DE HEMORRAGIA, REALIZADO ANÁLISE PRIMÁRIA, REALIZADO EXTRAÇÃO EM 90°, EM PRANCHA RÍGIDA, CONDUZIDA PARA AVALIAÇÃO SECUNDÁRIA NA VIATURA, APRESENTANDO SSVV: PA: 100/70 mmhg - SAT 94 %  - FC 122 bpm - FR 22 irpm  - GLASGOW 13;  A VÍTIMA FOI CONDUZIDA AO HOSPITAL JOÃO LÚCIO, FOI ENTREGUE AOS CUIDADOS DO DR ESTEVAM - CRM: 1849.
 UR -19 COLISÃO ENTRE DOIS CARROS E UMA MOTO  NO CRRUZAMENTO DAS RUAS COSME FERREIRA C CHICO MENDES ZUMBI. NO LOCAL O CONDUTOR DA MOTO QUE NÃO QUIS ATENDIMENTO .O CONDUTOR DO CARRO 1, NÃO FOI LOCALIZADO .A CONDUTORA DO CARRO 2, QUE COLIDIU AOS OUTROS DOIS VEÍCULOS, SE ENCONTRAVA DEITADA NO BANCO DO PASSAGEIRO SEM RESPOSTA VERBAL PORÉM COM ABERTURA OCULAR ESPONTÂNEA E RESPIRAÇÃO ESPONTÂNEA. CORADA, HIDRATADA, SEM SINAIS DE HEMORRAGIA.REALIZADO ANÁLISE PRIMÁRIA E, REALIZADO RETIRADA 90° EM PRANCHA RÍGIDA E, CONDUZIDA PARA AVALIAÇÃO SECUNDÁRIA NA VIATURA.A VÍTIMA FOI CONDUZIDA PARA O HOSPITAL JOÃO LÚCIO AONDE RECEBEU O ATENDIMENTO INICIAL PELO DR ESTEVAM - CRM: 1849
</t>
  </si>
  <si>
    <t xml:space="preserve">COMANDANTE DE SOCORRO AR-50, A COMANDO DO TEN BM R. ARAÚJO, DESLOCOU-SE PARA REALIZAR VISTORIA EM ÁRVORE DA ESPÉCIE AZEITONEIRA , APÓS VISTORIA, INFORMOU QUE SERÁ NECESSÁRIA PODA DE SEGURANÇA, TENDO EM VISTA QUE HÁ ALGUNS GALHOS GRANDES E SECOS NO LOCAL ON HÁ PASSAGENS DE  ALUNOS, A PODA PODE SER REALIZADA PELA VIATURA OPERACIONAL; RUA 253 S/N - NÚCLEO 23 - CIDADE NOVA 5, NA ESCOLA ESTADUAL OSMAR PEDROSA; GESTORA ILDA LIMA TEL 99268-9572, VIGIA IVON TEL : 98854-6090
GESTORA ILDA LIMA TEL 99268-9572 ESCOLA ESTADUAL OSMAR PEDROSA CIDADE NOVA 5 NOVA ALEIXO RUA 253 S/N NUCLEO 23 PODA DE ÁRVORE TIPO AZEITONEIRA PODRE EMERGENCIA.VIGIA IVON TEL : 98854-6090
BIFMA; PB SUMAÚMA; VTR ABT-32 AO COMANDO DO SGT BM S. ROCHA. DESLOCA ATÉ À RUA 253 S/N - NÚCLEO 23 - CIDADE NOVA 5. ESCOLA ESTADUAL OSMAR PEDROSA. GESTORA: ILDA LIMA TEL 99268-9572, VIGIA IVON TEL: 98854-6090 REALIZAR CORTE DE ÁRVORE DA ESPÉCIE AZEITONEIRA, ALGUNS GALHOS GRANDES E SECOS NO LOCAL DA PASSAGEM DE ALUNOS. CORTE TOTAL DE UMA GOIABEIRA, UMA PUPUNHEIRA E CORTE PARCIAL DE UMA AZEITONEIRA. LOCAL EM SEGURANÇA, A VTR ABT-32 RETRAI AO PB DE ORIGEM.
 SERVIÇO DO DIA 07.0342024 / 1º TURNO
 CMT DE SOCORRO: 2º TEN BM MARCELO
 CONTROLADOR COBOM: 1º TEN BM R. LIRA.
</t>
  </si>
  <si>
    <t>SERVIÇO DO DIA 06 DE ABRIL DE 2024. 2º TURNO.
JULIANA PEREIRA TEL 98528-3960 END RUA SANTA LUZIA N 20 LIRIO DO VALE 1 CEP 69038840  PROX  PIZZARIA DO CABELUDO ÁRVORE RISCO DE CAIR DE GRANDE PORTE MANGUEIRA  EM UMA LADEIRA RAIZES EXPOSTAS, A ÁRVORE APRESENTA RISCO E SERÁ REPASSADA PARA A EQUIPE DE CORTE DE ÁRVORE. SERVIÇO SEM ALTERAÇÃO.
CONTROLADOR: TEN BM JAMERSON
 COMANDANTE SOCORRO: TEN QOABM R. ARAUJO</t>
  </si>
  <si>
    <t>BBE ¿ ESPECIAL -  ABT-29;  A COMANDO DO ST BM HATCHWELL, REALIZOU CORTE DE ANEL, MATERIAL AÇO, EM DEDO ANELAR DIREIRO, VÍTIMA CAÍQUE LIMA, 24 ANOS; RG 90409702285; ENDEREÇO: RUA 54, N°12, JAPIIM 1 - CEL: 985494324, SEM ALTERAÇÃO.
CORTE DE ANEL NO PB RODOVIARIA.</t>
  </si>
  <si>
    <t>SERVIÇO DO DIA 06 DE ABRIL DE 2024. 2º TURNO.
BIFMA, POSTO SUMAÚMA, ABT-32, A COMANDO DO SGT BM FARID, REALIZARAM VISTORIA DE INSETOS, UMA COLMÉIA DE ABELHAS EM ÁREA EXTERNA NO TETO DA VARANDA, NA RUA NILO PEÇANHA, Nº 163 ¿ FLORES, PRÓXIMO AO POSTO EQUADOR -  SOLICITANTE SRª ANA GABRIELA PEREIRA TEL: 98588-5544. O CONTROLE SERÁ REALIZADO À NOITE. FOI REALIZADO O CONTROLE SEM ALTERAÇÃO. 
CONTROLADOR: TEN BM JAMERSON
 COMANDANTE SOCORRO: TEN QOABM R. ARAUJO</t>
  </si>
  <si>
    <t xml:space="preserve">ORDEM DE OPERAÇÕES Nº 027-CBC/2024 - PREVENÇÃO AQUÁTICA NA PONTA NEGRA ¿ MISSÃO I. PREVENÇÃO AQUÁTICA E PRONTIDÃO COM GUARDA VIDAS; II. BUSCAS, RESGATES E SALVAMENTOS; III. SOCORRO DE EMERGÊNCIA; DATA/EFETIVO/HORÁRIO/LOCAL: 06 À 09 DE ABRIL DE 2024 ¿ 08h ÁS 18h ¿ PB E PRAIA PONTA NEGRA. SGT BM WILKMAN; SGT BM JEFERSON ARAÚJO; SGT BM KLEUWTON MANOEL; CB BM JONAS; CB BM GOUVEA; CB BM BATANY, SEM ALTERAÇÃO. 
ORDEM DE OPERAÇÕES No 027-CBC/2024 PREVENÇÃO AQUÁTICA NA PONTA NEGRA -MISSÃO I. PREVENÇÃO AQUÁTICA E PRONTIDÃO COM GUARDA-VIDAS; II. BUSCAS, RESGATES E SALVAMENTOS; III. SOCORRO DE EMERGÊNCIA;
</t>
  </si>
  <si>
    <t>SERVIÇO DO DIA 06 DE ABRIL DE 2024. 2º TURNO.
BBE, POSTO RODOVIÁRIA,  ABT-29;  A COMANDO DO ST BM HATCHWELL, REALIZARAM VISTORIA DE INSETOS, UMA CASA DE CABA AFRICANA EM ÁREA EXTERNA, EM ÁRVORE NA CALÇADA; NA RUA COMANDANTE ATLAS CATANHEDE, N. 110, PAZ, CONJUNTO SANTOS DUMOND, PRÓXIMO AO RESTAURANTE COSTELÃO ¿ SOLICITANTE ZANEIDE ALMEIDA 99518-8466.O CONTROLE SERÁ REALIZADO À NOITE. CABAS AFRICANAS ALOJADA NA ARVORE NA CALÇADA. FOI REALIZADO OCONTROLE ESEM ALTERAÇÃO. 
CONTROLADOR: TEN BM JAMERSON
 COMANDANTE SOCORRO: TEN QOABM R. ARAUJO</t>
  </si>
  <si>
    <t>SERVIÇO DO DIA 06 DE ABRIL DE 2024. 2º TURNO.
BBE, POSTO RODOVIÁRIA, ABT-29;  A COMANDO DO ST BM HATCHWELL, REALIZARAM VISTORIA DE INSETOS, ESPÉCIE ABELHA ALOCADA EM ÁREA EXTERNA EM ÁRVORE, NA RUA OKUBO, 20, QUADRA 1, ATRÁS DO COLÉGIO CRISTY MANCHESTER, PARQUE 10 ¿ SOLICITANTE MILZA - 30850078/ 99248-5160. O CONTROLE SERÁ REALIZADO À NOITE. FOI REALIZADO CONTROLE DE CASA DE ABELHA - ALOJADA NA ARVORE- DO TAMANHO DE UMA JACA PEQUENA. SERVIÇO SEM ALTERAÇÃO.
CONTROLADOR: TEN BM JAMERSON
 COMANDANTE SOCORRO: TEN QOABM R. ARAUJO</t>
  </si>
  <si>
    <t xml:space="preserve">SERVIÇO DO DIA 06 DE ABRIL DE 2024. 2º TURNO.
BBE, POSTO RODOVIÁRIA, ABT-29;  A COMANDO DO ST BM HATCHWELL, REALIZARAM VISTORIA DE INSETOS, ESPÉCIE ABELHA EM ÁREA EXTERNA DO MURO, NA RUA JUREMA, 03 ¿ BAIRRO DA PAZ, MANAUS; SOLICITANTE SRª. PAULA  - 99462-8696. O CONTROLE SERÁ REALIZADO À NOITE. FOI REALIZADO O CONTROLE ESEM ALTERAÇÃO. 
CONTROLADOR: TEN BM JAMERSON
 COMANDANTE SOCORRO: TEN QOABM R. ARAUJO
</t>
  </si>
  <si>
    <t>SERVIÇO DO DIA 06 DE ABRIL DE 2024. 2º TURNO.
GREM; POSTO PONTA NEGRA; UR-23; A COMANDO DO TEN BM COLARES, DESLOCOU-SE ATÉ O COMANDO DE POLICIAMENTO ESPECIALIZADO, NA RUA TIRADENTES, S/Nº - DOM PEDRO, PARA CUMPRIR ORDEM DE SERVIÇO Nº 201/GREM/CBC/2024 ¿ EVENTO: APOIO CENTRAL INTEGRADA DE FISCALIZAÇÃO ¿ MISSÃO: PREVENÇÃO E ATENDIMENTO EM URGÊNCIA E EMERGÊNCIA: EFETIVO: TEN BM COLARES; SGT BM  ADILMAR REIS; SGT BM A. SOUSA ¿ HORÁRIO: 15:30h NO LOCAL. FOI REALIZADO A PREVENÇÃO NO LOCAL E CUMPRIDOS TODOS OS HORÁRIOS DURANTE ESTE TURNO, SEM ALTERAÇÃO. SOLICITANTE: CBC/COBOM. TEL: 36123130. SERVIÇO SEM ALTERAÇÃO.
CONTROLADOR: TEN BM JAMERSON
 COMANDANTE SOCORRO: TEN QOABM R. ARAUJO</t>
  </si>
  <si>
    <t xml:space="preserve">SERVIÇO DO DIA 06 DE ABRIL DE 2024. 2º TURNO.
BIFMA, POSTO SUMAÚMA, ABT-32, A COMANDO DO SGT BM FARID, REALIZARAM VISTORIA DE INSETOS UMA COLMÉIA DE ABELHAS EM ÁREA EXTERNA, EM CIMA DA PORTA DE ACESSO A OUTRA CASA, NA RUA I, CASA 06 - MONTE DAS OLIVEIRAS, CONJUNTO VILA DA BARRA, PRÓXIMO AO SPA DA GALILEIA. SOLICITANTE ANTONY, 98245- 7421. O CONTROLE SERÁ REALIZADO À NOITE. FOI REALIZADO O CONTROLE SEM ALTERAÇÃO. 
CONTROLADOR: TEN BM JAMERSON
 COMANDANTE SOCORRO: TEN QOABM R. ARAUJO
</t>
  </si>
  <si>
    <t>SERVIÇO DO DIA 06 DE ABRIL DE 2024. 2º TURNO.
BBE, POSTO CENTRAL,  ABT-31,  A COMANDO DO SGT BM PARDO, REALIZARAM VISTORIA DE INSETOS,  UMA COLMÉIA DE CABA EM ÁREA EXTERNA, EM ÁRVORE NA ALAMEDA VITÓRIA, Nº 92, BAIRRO CACHOEIRINHA, PRÓXIMO A QUADRA DO PROSAMIM. ¿ SOLICITANTE EDSON - 98413-8570. O CONTROLE SERÁ REALIZADO À NOITE. EDSON RODRIGUES DA SILVA NETO 28 ANOS, CPF 011 660 332 10, TEL 98592 6872. NO LOCAL REALIZADO A RETIRADA COM FOGO DE UMA COLMÉIA DE GRANDE PORTE DE ABELHAS JANDAÍRA NA COPA DE UMA MANGUEIRA. SERVIÇO SEM ALTERAÇÃO.
CONTROLADOR: TEN BM JAMERSON
 COMANDANTE SOCORRO: TEN QOABM R. ARAUJO</t>
  </si>
  <si>
    <t>1º BI; POSTO CIS GRANDE CIRCULAR; ABT-28, A COMANDO DO ST BM GAMA DESLOCOU-SE PARA ATENDER VAZAMENTO DE GLP SEM FOGO, NA CLÍNICA DENTISTA DA FAMÍLIA NA AV AUTAZ MIRIAM, S/Nº - JORGE TEIXEIRA: SOLICITANTE: EMILY; TEL: 99247-1660, EQUIPE INFORMOU QUE O VAZAMENTO SE DEU PELA QUEBRA DO REGISTRO, FOI RETIRADO O REGISTRO E SOLUCIONADO O VAZAMENTO, DEIXADO LOCAL EM SEGURAÇA.
AZAMENTO DE GLP SEM FOGO NA CLINICA DENTISTA DA FAMÍLIA AV AUTAZ MIRIAM S/N JORGE TEIXEIRA SOLIC: EMILY TEL: 99247-1660</t>
  </si>
  <si>
    <t>COBOM, ONÇA PRETA FOI VISTA CAMINHANDO EM VI PÚBLICA AMEAÇANDO MORADORES NA RUA ÁUREA ANTIGO RAMAL DO ASSOVAM LOTE 7 TARUMÃ -AÇU SOLICITANTE: SENHORA FABIANA FELIZAR TEL : 98207-0701, A OCORRENCIA FOI REPASSDA PARA A POLICIA AMBIENTAL QUE SE DESLOCOU PARA O LOCAL.</t>
  </si>
  <si>
    <t>SERVIÇO DO DIA 06 DE ABRIL DE 2024. 2º TURNO.
GREM POSTO PONTA NEGRA UR-23 A COMANDO DO TENENTE COLARES DESLOCOU-SE PARA O LOCAL. GREM, POSTO PONTA NEGRA, UR 23 - A VIATURA, AO COMANDO DO TEN COLARES FOI ACIONADO PARA DAR APOIO À PM, SOB O COMANDO DO CB PM L. CERDEIRA, PREFIXO VTR 25-6354, NA OS 204, QUE NOS ACIONOU PARA ATENDER UMA SENHORA QUE HAVIA SOFRIDO SÍNCOPE. À CHEGADA DA GUARNIÇÃO, A PACIENTE ESTAVA SENTADA NA CALÇADA, COM ODOR ETÍLICO CARACTERÍSTICO, PORÉM ESTAVA ORIENTADA NO TEMPO E ESPAÇO E COM OS SINAIS VITAIS ESTÁVEIS. HIPOCORADA, NORMOCARDICA, AFEBRIL, NORMOTENSA. SENDO LIBERADA NO LOCAL. PACEIENTE: JANDIRA LOBATO DOS SANTOS, DN 28/03/1961, CPF 204900112-68, RESIDENTE A RUA IGARAPÉ DE MANAUS, CEL 91878797. SOLICITANTE: TEM COLARES. TEL: VIA 193. SERVIÇO SEM ALTERAÇÃO.
CONTROLADOR: TEN BM JAMERSON
 COMANDANTE SOCORRO: TEN QOABM R. ARAUJO</t>
  </si>
  <si>
    <t>SIKUCUTABTE UBFIRNA QYE YNA NYKGER ETPA SURTANEDO MUYITO  E QUERENDO AGREDIRA TODOS. SOLICITA APOIO POLICIAL</t>
  </si>
  <si>
    <t xml:space="preserve">SEG DOS POSTOS DE SERVIÇO.
1º SGT QPBM	MOISÉS HUDSON MENDES DA SILVA	783	07:30:00	17:30:00	10:00:00	PONTA NEGRA	181/BBE/2024	PREVENÇÃO PONTA NEGRA
 CB QPBM	RAFAELE DE OLIVEIRA DA SILVA	1191	07:30:00	19:30:00	12:00:00	SCI	220/SCI/2024	REFORÇO DE GUARNIÇÃO
 3º SGT QCPBM	ERIKA MOREIRA ANTUNES	1632	08:00:00	18:00:00	10:00:00	PONTA NEGRA	042/CIACG/2024	APH/PONTA NEGRA
 CB QPBM	DIRLEY FRANCISCO DE SOUZA	1026	08:00:00	18:00:00	10:00:00	PONTA NEGRA	042/CIACG/2024	PREVENÇÃO AQUÁTICA NA PRAIA DA PONTA NEGRA
 3º SGT QCPBM	LILIAN FERREIRA DE SOUZA	1851	07:30:00	17:30:00	10:00:00	PONTA NEGRA	236/GREM/2024	PREVENÇAO PONTA NEGRA
 CB QPBM	RANIERE PEREIRA PIRES	1108	08:00:00	18:00:00	10:00:00	PONTA NEGRA	179/BI/2024	PREVENÇÃO PRAIA PONTA NEGRA
 CB QPBM	DANIEL PIMENTA DE SOUZA	1167	08:00:00	20:00:00	12: 00:00	RODOVIÁRIA	184/BBE/2024	CONDUTOR
 CB QCPBM	FRANCISCO ASSUNÇÃO BAÍA DA SILVA	1147	07:30:00	19:30:00	12:00:00	SCI	220/SCI/2024	REFORÇO DE EQUIPE
 CB QCPBM	EMERSON AFONSO ZWANG	1249	07:30:00	19:30:00	12:00:00	CIS GRANDE CIRCULAR	183/BI/2024	SEG REFORÇO DE GUARNIÇÃO
 SERVIÇO DO DIA 07.0342024 / 1º TURNO
 CMT DE SOCORRO: 2º TEN BM MARCELO
 CONTROLADOR COBOM: 1º TEN BM R. LIRA.
SEG - 2º TURNO
 ST QPBM	EVALDO PEREIRA GAMA 	0398	19:30:00	07:30:00	12:00:00	CIS GRANDE CIRCULAR	183/BI/2024	REFORÇO DE GUARNIÇÃO 
CB QPBM	FERNANDO LEITE DA SILVA 	1262	19:30:00	07:30:00	19:00:00	SCI	221/SCI/2024	REFORÇO DE EQUIPE 
ST QPBM	ESMERALDO MARTINS SEABRA 	0631	20:00:00	08:00:00	12:00:00 	RODOVIÁRIA	184/BBE/2024	CONDUTOR
 1º SGT QPBM	ELBISON CRUZ CASTRO	0725	19:30:00	07:30:00	12:00:00	SCI	221/SCI/2024	REFORÇO DE EQUIPE
 SERVIÇO DO DIA 07.0342024 / 2º TURNO
 CMT DE SOCORRO: 2º TEN BM MARCELO
 CONTROLADOR COBOM: 1º TEN BM RICARDO.
</t>
  </si>
  <si>
    <t>1º BI; PB CIS GC; VTR ABT-28 AO COMANDO DO SGT BM SILVA. REALIZARAM CONTROLE DE INSETO TIPO ABELHA RETIRANDO UMA COLMEIA QUE ESTAVA EMBAIXO DA TELHA DA RESIDENCIA DO SOLICITANTE: AMBROSIO FERREIRA DA SILVA, TELEFONE 99161-9525.
ABELHAS EMBAIXO DA TELHA DA RESIDENCIA NA RUA BARREIRINHA, N° 13, SÃO JOSE 1, POR TRAS DO SHOPPING GRANDE CIRCULAR. SOLICITANTE: AMBROSIO FERREIRA DA SILVA, TELEFONE 99161-9525.</t>
  </si>
  <si>
    <t xml:space="preserve">CORTE DE ANEL NO POSTO CIS GRANDE CIRCULAR.
1º BI; PB CIS GC; A GUARNIÇÃO DA VTR ABT-28 REALIZOU CORTE DE ANEL DE AÇO, NO DEDO INDICADOR ESQUERDO. NOME: ARIANE KÉZIA DA SILVA. 11 ANOS. DANIELA FREITAS NEVES (MÃE). ENDEREÇO: RUA ARATITUBA, Nº 91, TANCREDO NEVES.
 SERVIÇO DO DIA 07.0342024 / 1º TURNO
 CMT DE SOCORRO: 2º TEN BM MARCELO
 CONTROLADOR COBOM: 1º TEN BM R. LIRA.
</t>
  </si>
  <si>
    <t xml:space="preserve">INCÊNDIO EM VEÍCULO - RUA SARGENTO CASTRICIANO, N° 16 - FLORES. SOLICITANTE: ALINE OLIVEIRA 98270 - 8056.
BIFMA; PB SUMAÚMA; VTR ABT-32 AO COMANDO DO SGT BM S. ROCHA. DESLOCA AO LOCAL SOLICITADO, ATENDE ROCORRÊNCIA DE INCÊNDIO EM VEÍCULO DE QUATRO RODAS, MODELO ASTRA, COR CINZA. PLACA: JWS-3257. PROPRIETÁRIO: ALTAMIR DA SILVA LOPES. 60 ANOS. RG: 0581611-4. DANOS DO VEÍCULO: INCÊNDIO PARCIAL, APENAS NA ÁREA FRONTAL (MOTOR). O INCÊNDIO FOI CONTIDO POR POPULARES COM EXTINTOR BC. AÇÃO DO BOMBEIRO: APENAS ORIENTAÇÃO E COLETA DE DADOS. LOCAL EM SEGURANÇA, A VTR ABT-32 RETRAI AO PB DE ORIGEM.
 SERVIÇO DO DIA 07.0342024 / 1º TURNO
 CMT DE SOCORRO: 2º TEN BM MARCELO
 CONTROLADOR COBOM: 1º TEN BM R. LIRA.
</t>
  </si>
  <si>
    <t xml:space="preserve">TENTATIVA DE SUICIDIO NA PONTE RIO NEGRO.
CBC; VTR ABT-29; UR-23 LANCHA RIO NEGRO, DESLOCAM ATÉ A PONTE SOBRE O RIO NEGRO, ATENDER OCORRÊNCIA DE TENTATIVA DE SUICÍDIO, UMA PESSOA DO SEXO FEMININO, A MESMA ENCONTRA-SE NO PARA-PEITO DA PONTE E AMEAÇA SE JOGAR NO RIO. A TENTANTE FOI CONTIDA PELA GU DA PM, NOME: MARTA NUNES. 36 ANOS. ENDEREÇO: RUA ARIEL, Nº 21 BAIRRO: PETRÓPOLIS. A MESMA FOI ENTREGUE AOS CUIDADOS DA GU DA VTR UR-23, QUE À CONDUZIU ATÉ O SPA JUVENTINA DIAS, AOS CUIDADOS DO MÉDICO: ISRAEL SANTOS. CRM: 8623. ACOMPANHANTE: WALLACE SILVA SALES. (ESPOSO) RG: 2663887-8 SSP AM. CPF: 017.313.772-58. LOCAL EM SEGURANÇA, AS VIATURAS UR-23 E ABT-29 RETRAEM AOS SEUS POSTOS DE ORIGEM.
 SERVIÇO DO DIA 07.0342024 / 1º TURNO
 CMT DE SOCORRO: 2º TEN BM MARCELO
 CONTROLADOR COBOM: 1º TEN BM R. LIRA.
</t>
  </si>
  <si>
    <t xml:space="preserve">PRIONCIPIO DE INCENDIO NA SUBESTAÇÃO.
1º BI; PB ZUMBI; VTR ABT-30 AO COMANDO DO CB BM JONAS. DESLOCOU ATÉ A FÁBRICA FLEXTRONIC, ANTIGA MASA. ATENDER PRINCÍPIO DE INCÊNDIO NA SUBESTAÇÃO DA EMPRESA. FOI INFORMADO PELO TEC DE SEGURANÇA: NEUMA ALMEIDA TEC SEGURANÇA. RG: 117223-1 QUE VIZUALIZARAM FUMAÇA SAINDO DA SUBESTAÇÃO, ENTÃO ACIONARAM O CORPO BOMBEIROS. PORÉM, AO CHEGARMOS, ESTAVA TUDO NORMALIZADO, PASSADA AS DEVIDAS ORIENTAÇÕES, INCLUSIVE QUE ACIONASSE OS TÉCNICOS PARA FAZER UMA VISTORIA. LOCAL EM SEGURANÇA, A VTR ABT-30 RETRAIUA O PB DE ORIGEM.
 SERVIÇO DO DIA 07.0342024 / 1º TURNO
 CMT DE SOCORRO: 2º TEN BM MARCELO
 CONTROLADOR COBOM: 1º TEN BM R. LIRA.
</t>
  </si>
  <si>
    <t>GREM; PB PONTA NEGRA, VTR UR-23, AO COMANDO DO TEN BM JEFFERSON CARLOS, CUMPRIRAM A ORDEM DE SERVIÇO Nº 204/GREM/CBC/2024. EVENTO: APOIO CENTRAL INTEGRADA DE FISCALIZAÇÃO; MISSÃO: PREVENÇÃO E ATEDIMENTO EM URGÊNCIA/EMERGÊNCIA, A EQUIPE PERMANECEU NO LOCAL E INFORMOU QUE NÃO HOUVE OCORRENCIA E NEM ATENDIMENTO DE EMERGENCIA.
ORDEM DE SERVIÇO Nº 204/GREM/CBC/2024
 1. EVENTO: APOIO CENTRAL INTEGRADA DE FISCALIZAÇÃO;
2. MISSÃO: PREVENÇÃO E ATENDIMENTO EM URGÊNCIA/EMERGÊNCIA;
3. DATA/EFETIVO/HORÁRIO/LOCAL: Conforme quadro abaixo:
DATA: 07/04/2024
 HORÁRIO: 15:30
 LOCAL: CPE - RUA TIRADENTES, 311 - DOM PEDRO
 VTR/EFETIVO: UR - 23, TEN JEFFERSON CARLOS, SGT ANSELMO JUNIOR, SGT HERALDO.</t>
  </si>
  <si>
    <t>BBE, PELOTÃO FLUVIAL, VIATURA AR-68, POR DETERMINAÇÃO DO COMANDANTE GERAL, SOB O COMANDO DO ST BM IDNEY, A EQUIPE COMPOSTA PELO CB BM MORAES E CB BM J. AZEVEDO, PRESTARAM APOIO A POLICIA CIVIL, DENARC E CORE EM OCORRENDCIA DE DENÚNCIA QUE HAVIA 500 KILOS DE DROGA EM BALDES DE PLÁSTICO SUBMERSO, EMBAIXO DO FLUTUANTE, REALIZARAM DIVERSOS MERGULHOS E NADA FOI ENCONTRADO.</t>
  </si>
  <si>
    <t xml:space="preserve">BBE, POSTO CENTRAL, VIATUJRA ABT-32, SOB O COMANDO DA CABO BM MEIRELANE, RELIZARAM CORTE DE ANEL DE BIJOUTERIA DO DEDO INDICADOR DA MÃO DIREITA DE: ANA TALITA ALENCAR REIS, 12 ANOS, ESTAVA ACOMPANHADA DO PAI: METON FERNANDES DOS REIS, 45 ANOS, CPF: 037.139.056-73, ENDEREÇO: RUA EDSON MELO, Nº 93, BAIRRO JARDIM PETRÓPOLIS, TEL: 95 98406-3807.
</t>
  </si>
  <si>
    <t>BBE, POSTO RODOVIÁRIA, VIATURA ABT-29, SOB O COMANDO DO SGT BM VITAL, DESLOCARAM PARA ACIDENTE DE TRANSITO, VEICULO INVADIU O ESTACIONAMENTO DO SUPERMERCADO COEMA COLISÃO CARRO X CARRO. NO LOCAL VEÍCULO SAVEIRO DE COR BRANCA DE PLACA OAE 7414, COLIDIU COM A TRASEIRA DO VEÍCULO ONIX DE COR PRETA DE PLACA PHM 0365. NO LOCAL, VTR SAMU USB 06, MOTORISTA ANDERSON E TEC.ENF. ETEVALDO. VTR PMAM 7208 A COMANDO DO SGT PM MAURO MARCELO E VTR 7226 A COMANDO DO SGT PM JORGE JUNIOR. VITIMA ROSANA DE SOUZA FRANCO 48 ANOS (PASSAGEIRA). PROPRIETARIA DO VEICULO ONIX PRETO, MARIA ERIDALVA DOS SANTOS BRITO. TEL 99188-2624. A MESMA ESTAVA SENTINDO DORES NA REGIÃO DA CABEÇA, FICANDO AOS CUIDADOS DAS GUARNIÇÕES DA PMAM NO LOCAL. NÃO OBTIVEMOS O NOME DO PROPRIETÁRIO DO VEÍCULO SAVEIRO. AÇÃO DOS BOMBEIROS, REALIZAÇÃO DA DESCONEXÃO DOS CABOS DA BATERIA DO SAVEIRO. LOCAL ENTREGUE EM SEGURANÇA A PMAM, S.A
BBE, POSTO RODOVIÁRIA, VIATURA ABT-29, SOB O COMANDO DO SGT BM VITAL, DESLOCARAM PARA ACIDENTE DE TRANSITO, SENHORA INFORMA QUE UM VEICULO INVADIU O ESTACIONAMETNO DO SUPERMERCADO COEMA E BATEU SEU CARRO. ALEGA SER SARGENTO DA PM. SOLICITA VTR PARA O LOCAL</t>
  </si>
  <si>
    <t>7208 no local levantando as 
OAE7414</t>
  </si>
  <si>
    <t xml:space="preserve">OCORRÊNCIA DE ACIDENTE DE TRANSITO. 
COLISÃO CARRO X CARRO. NO LOCAL VEÍCULO SAVEIRO DE COR BRANCA DE PLACA OAE 7414, COLIDIU  COM A TRASEIRA DO VEÍCULO ONIX DE COR PRETA DE PLACA PHM 0365. 
NO LOCAL, VTR SAMU USB 06, FAROL ANDERSON E TEC.ENF. ETEVALDO. VTR PMAM 7208 A COMANDO DO LSGT MAURO MARCELO E VTR 7226 A COMANDO DO SGT JORGE JUNIOR. VITIMA ROSANA DE SOUZA FRANCO 48 ANOS (PASSAGEIRA). PROPRIETARIA DO VEICULO ONIX PRETO, MARIA ERIDALVA DOS SANTOS BRITO. TEL 99188-2624. 
A MESMA ESTAVA SENTINDO DORES NA REGIÃO DA CABEÇA, FICANDO AOS CUIDADOS DAS GUARNIÇÕES DA PMAM NO LOCAL. NÃO OBTIVEMOS O NOME DO PROPRIETÁRIO DO VEÍCULO SAVEIRO. 
AÇÃO DOS BOMBEIROS, REALIZAÇÃO DA DESCONEXÃO DOS CABOS DA BATERIA DO SAVEIRO. LOCAL ENTREGUE EM SEGURANÇA A PMAM, S.A
</t>
  </si>
  <si>
    <t>SOLICITANTE INFORMA QUE TEM UM CASAL DE MORADORES DE RUA QUE ESTAO BRIGANDO EM VIA PUBLICA. PEDE APOIO DA VTR URGENTE AO LOCAL.
ENTRADA DA RUA DONA LIBANIA, TEM UM PREDIO. ELES ESTAO EMBAIXO DESTE PREDIO</t>
  </si>
  <si>
    <t>SEG NOS DIVERSOS POSTOS DO CBMAM DO DIA 08/09 DE ABRIL DE 2024.
1º SGT QPBM	MOISÉS HUDSON NENDES DA SILVA	0783	07:30:00	17:30:00	10:00:00	PONTA NEGRA	182/BBE/2024	PREVENÇÃO PONTA NEGRA
 CB QPBM	DAVIDSON MARQUES ARAÚJO 	1043	08:00:00	18:00:00	10:00:00	PONTA NEGRA	095/BIFMA/2024	PREVENÇÃO AQUÁTICA
 CB QPBM	DANILO FERREIRA BARROS 	1046	08:00:00	18:00:00	10:00:00	PONTA NEGRA	095/BIFMA/2024	PREVENÇÃO AQUÁTICA 
CB QPBM	JOSE DIVAL ESTEVAO DA SILVA FILHO	1008	07:30:00	17:30:00	10:00:00	PONTA NEGRA	182/BBE/2024	REFORÇO DE GUARDA VIDAS 
CB QCPBM	BRENO DIEGO TABOSA GALVÃO	1246	08:00:00	18:00:00	10:00:00	PONTA NEGRA	095/BIFMA/2024	PREVENÇÃO AQUÁTICA
 CB QPBM	JOSÉ SARNEY PEREIRA DO CARMO	1223	08:00:00	18:00:00	10:00:00	PONTA NEGRA	180/BI/2024	PREVENÇÃO AQUÁTICA
 3º SGT QPBM	MARCILENE JESUS AUZIER 	1574	07:30:00	19:30:00	12:00:00	SCI	222/SCI/2024	REFORÇO DE EQUIPE DE APH
 3º SGT QCPBM	CARLA REGINA PINHEIRO DE SOUZA 	1647	08:00:00	18:00:00	10:00:00	PONTA NEGRA	049/PGGM/2024	APOIO DE APH
 CB QPBM	RAFAEL DE LIMA ROBERTO 	1040	08:00:00	18:00:00	10:00:00	PONTA NEGRA	180/BI/2024	PREVENÇÃO AQUÁTICA 
CB QPBM	GIRLENO QUEIROZ SILVA 	1102	08:00:00	18:00:00	10:00:00	PONTA NEGRA	042/CIACG/2024	PREVENÇÃO AQUÁTICA PONTA NEGRA
 3º SGT QCPBM	RICARDO FERREIRA GOMES	1627	08:00:00	18:00:00	10:00:00	PONTA NEGRA	049/PGGM/2024	APOIO APH
 CB QPBM	GREICE MOREIRA SALDANHA 	1204	08:00:00	18:00:00	10:00:00	PONTA NEGRA	042/CIACG/2024	PREVENÇÃO PRAIA PONTA NEGRA 
CB QCPBM	ANDRE LUIZ MARTINS DA SILVA 	1269	07:30:00	19:30:00	12:00:00	SCI	222/SCI/2024	REFORÇO DE GUARNIÇÃO 
3º SGT QCPBM	ANDERSON AZEVEDO DE SOUSA 	1591	07:30:00	17:30:00	10:00:00	PONTA NEGRA	237/GREM/2024	GUARDA VIDAS SOCORRISTA
COMANDANTE DE SOCORRO: TEN BM JONATAS
 CONTROLADOR: TEN BM RYAN</t>
  </si>
  <si>
    <t xml:space="preserve">1º SGT QPBM	WELLINGTON GUIMARÃES DE CASTRO	719	19:30:00	07:30:00	12:00:00	SCI	223/SCI/2024	REFORÇO DE GUARNIÇÃO
 3º SGT QCPBM	SHIRLEY PONTES NOGUEIRA	1604	19:30:00	07:30:00	12:00:00	SCI	223/SCIEG/2024	REFORÇO DE EQUIPAGEM
 SERVIÇO DO DIA 08.04.2024 / 2º TURNO
 CMT DE SOCORRO: 2º TEN BM JONATAS
 CONTROLADOR COBOM: 1º TEN BM R. LIRA.
</t>
  </si>
  <si>
    <t>ORDEM DE OPERAÇÕES Nº 027-CBC/2024
 PREVENÇÃO AQUÁTICA NA PONTA NEGRA
 HORÁRIO: 08:00 AS 18H00
'BBE, PONTA NEGRA, GUARDA-VIDAS - PREVENÇÃO AQUÁTICA - EM CUMPRIMENTO À ORDEM DE OPERAÇÕES Nº 027/CBC-2024, OS MILITARES REALIZARAM PREVENÇÃO NA ORLA DA PRAIA DA PONTA NEGRA NO PERÍODO DE 08 ÁS 18H SEM ALTERAÇÃO.
COMANDANTE DE SOCORRO: TEN BM JONATAS
 CONTROLADOR: TEN BM RYAN</t>
  </si>
  <si>
    <t>RUA CRAVINHO, ANTIGA RUA  06, N 538, JORGE TEIXEIRA 4 ETAPA
 PROX DA IGREJA ASSEMBLÉIA DE DEUS
 MÁRCIO CARDOSO - 98838-3443
 MANGUEIRA COM RISCO DE QUEDA
'1º BI, POSTO CIS GRANDE CIRCULAR, ABT-28 - VISTORIA EM ÁRVORE - A VIATURA, AO COMANDO DO SGT BM ARILDO, DESLOCOU AO LOCAL, FINS REALIZAR VISTORIA EM ÁRVORE ESPÉCIE MANGUEIRA  QUE SEGUNDO O SOLICITANTE ESTARIA APRESENTANDO RISCOS DE TOMBAR. AO CHEGAR NO LOCAL, NÃO HAVIA NINGUÉM NA RESIDÊNCIA E O SOLICITANTE NÃO ATENDEU ÀS LIGAÇÕES.A VIATURA RETORNOU AO POSTO DE ORIGEM.
COMANDANTE DE SOCORRO: TEN BM JONATAS
 CONTROLADOR: TEN BM RYAN</t>
  </si>
  <si>
    <t>RUA RIO JAMARI, 07, VIEIRALVES
 EMPRESA: MANAUS PILOTE
 PROX ACADEMIA ESPAZIO
 CASA DE ABELHA NA ÁREA EXTERNA
 JÉSSICA DUARTE 98129-5635
''BBE, RODOVIÁRIA, ABT-29 - CONTROLE DE INSETOS - A VIATURA, AO COMANDO DO CB BM JAMMYSON, DESLOCOU PARA REALIZAR CONTROLE DE INSETOS TIPO ABELHAS. EM ANDAMENTO.
COMANDANTE DE SOCORRO: TEN BM JONATAS
 CONTROLADOR: TEN BM RYAN</t>
  </si>
  <si>
    <t xml:space="preserve">BBE; PB RODOVIÁRIA; VTR ABT-29 AO COMANDO DO CB BM JAMMYSON. DESLOCA AO LOCAL SOLICITADO, ATENDER OCORRÊNCIA DE CONTROLE DE INSETOS TIPO ABELHA. CONTROLE REALIZADO COM SUCESSO. SOLICITANTE: DANIELA GOMES BATISTA. CONTROLADORA DE TRÁFEGO. RG: 2425631-5 FONE: 99122-3711
 SERVIÇO DO DIA 08.04.2024 / 2º TURNO
 CMT DE SOCORRO: 2º TEN BM JONATAS
 CONTROLADOR COBOM: 1º TEN BM R. LIRA.
</t>
  </si>
  <si>
    <t>RUA ORQUÍDEA, 36, TANCREDO NEVES
 PROX A IGREJA ASSEMBLÉIA DE DEUS
 TIAGO GUEDES - 99138-8903
 ÁRVORE TIPO ABIEIRO COM RISCO DE QUEDA
'1º BI, POSTO CIS GRANDE CIRCULAR, ABT-28 - VISTORIA EM ÁRVORE - A VIATURA, AO COMANDO DO SGT BM ARILDO, DESLOCOU AO LOCAL E REALIZOU A VISTORIA EM ÁRVORE ESPÉCIE ABIEIRO DE MÉDIO PORTE. FOI CONSTATADO QUE A ÁRVORE ESTÁ SADIA E NÃO APRESENTA RISCOS DE TOMBAR. AS DEVIDAS ORIENTAÇÕES FORAM FEITAS AO SOLICITANTE: TIAGO GUEDES, CONTATO: 99138-8903. VISTORIA REALIZADA SEM ALTERAÇÃO.
COMANDANTE DE SOCORRO: TEN BM JONATAS
 CONTROLADOR: TEN BM RYAN</t>
  </si>
  <si>
    <t>RUA VISCONDE DE SININBU, 1557, PQ DAS LARANJEIRAS
 EM FRENTE AO LEILÃO VIP
 ALIA BAYDOUN
 98282-7779
 CASA DE CABA NA RESIDENCIA
'BIFMA, SUMAÚMA, ABT-32 - CONTROLE DE INSETOS - A VIATURA, AO COMANDO DO SGT BM NORONHA, DESLOCOU PARA REALIZAR CONTROLE DE INSETOS TIPO CABAS. EM ANDAMENTO.
COMANDANTE DE SOCORRO: TEN BM JONATAS
 CONTROLADOR: TEN BM RYAN</t>
  </si>
  <si>
    <t xml:space="preserve">BIFMA, SUMAÚMA, ABT-32 - CONTROLE DE INSETOS - A VIATURA, AO COMANDO DO SGT BM NORONHA, DESLOCOU PARA REALIZAR CONTROLE DE INSETOS TIPO CABAS. CONTROLE REALIZADO COM SUCESSO, A VTR ABT-32 RETRAI AO PB DE ORIGEM.
 SERVIÇO DO DIA 08.04.2024 / 2º TURNO
 CMT DE SOCORRO: 2º TEN BM JONATAS
 CONTROLADOR COBOM: 1º TEN BM R. LIRA.
</t>
  </si>
  <si>
    <t>SOLICITANTE ELIANE MARIA NASCIMENTO, PEDE APOIO PARA VISTORIAR UMA ÁRVORE IMBAUBEIRA, COM RISCO DE CAIR SOBRE RESIDÊNCIA, PX À IGREJA NOSSA SENHORA DE NAZARÉ, E FÁBRICA DE VIDRO.
3238-5632, 992947168.
'BBE, RODOVIÁRIA, ABT-29 -'VISTORIA EM ÁRVORE - A VIATURA, AO COMANDO DO CB BM JAMMYSON, FOI AO LOCAL MAS NÃO CONSEGUIU LOCALIZAR A RESIDÊNCIA. FORAM FEITAS VÁRIAS TENTATIVAS DE CONTATO VIA TELEFONE , PORÉM SE ÊXITO. A VIATURA RETORNOU AO POSTO DE ORIGEM.
COMANDANTE DE SOCORRO: TEN BM JONATAS
 CONTROLADOR: TEN BM RYAN</t>
  </si>
  <si>
    <t>APOIO A POLÍCIA MILTAR EM UMA MANIFESTAÇÃO PÚBLICA.
'1º BI, POSTO DO ZUMBI, ABT-30 - 'INCÊNDIO EM MANIFESTAÇÃO PÚBLICA - A VIATURA, AO COMANDO DO SGT BM RONILDES, FOI AO LOCAL E REALIZOU A EXTINÇÃO DOS FOCOS DE INCÊNDIO FEITOS POR INVASORES DE UM TERRENO. VIATURA PM 7100, TEN IVAN NETO. O LOCAL FOI DEIXADO EM SEGURANÇA.
COMANDANTE DE SOCORRO: TEN BM JONATAS
 CONTROLADOR: TEN BM RYAN</t>
  </si>
  <si>
    <t>UMA PESSOA PRESA EM ELEVADOR NO 9º ANDAR</t>
  </si>
  <si>
    <t>SOLICITANTE INFORMA FOGO EM UMA BOTIJA DE GÁS, O PROPRIETÁRIO COLOCOU A BOTIJA NO QUINTAL. MARIA DE JESUS, 999896542.
'BBE, POSTO CENTRAL, ABT-31, AR-55 - 'VAZAMENTO DE GLP COM FOGO - AS VIATURAS, AO COMANDO DO TEN BM JONATAS, DESLOCARAM AO LOCAL ONDE UMA BOTIJA DE GÁS SOFREU UM VAZAMENTO DE GLP COM FOGO. OS POPULARES RETIRARAM A BOTIJA PARA FORA DA RESIDÊNCIA E NA CHEGADA DOS BOMBEIROS, O FOGO JÁ ESTAVA CONTIDO. PROPRIETÁRIA: EDNEIDE OLIVEIRA LIMA DOS SANTOS, 82 ANOS. CPF: 332.304.152-68, CONTATO: 98442-4708. OS MORADORES FORAM ORIENTADOS E APÓS COLETA DE DADOS O LOCAL FOI DEIXADO EM SEGURANÇA.
COMANDANTE DE SOCORRO: TEN BM JONATAS
 CONTROLADOR: TEN BM RYAN</t>
  </si>
  <si>
    <t xml:space="preserve">ORDEM DE SERVIÇO Nº 204/GREM/CBC/2024.
LOCAL: CPE
 EVENTO: APOIO CENTRAL INTEGRADA DE FISCALIZAÇÃO.
HORÁRIO: 15H30 NO LOCAL
'GREM, PONTA NEGRA, UR-23 - PREVENÇÃO EM EVENTO - EM CUMPRIMENTO À ORDEM DE SERVIÇO Nº 204/GREM/2024, A VIATURA, AO COMANDO DO TEN BM LORENTZ, DESLOCOU ATÉ O CPE E FEZ CONTATO COM O RESPONSÁVEL PELA CIF. E FOI PASSADA A DETERMINÇÃO DE A VIATURA RETORNAR AO POSTO E FICAR EM CONDIÇÕES DE SER ACIONADA CASO FOSSE NECESSÁRIO. EM ANDAMENTO.
COMANDANTE DE SOCORRO: TEN BM JONATAS
 CONTROLADOR: TEN BM RYAN
-----------------------------------------------------------------------------------------------------------------------------------------------------------------------------
GREM, PONTA NEGRA, UR-23 - PREVENÇÃO EM EVENTO - EM CUMPRIMENTO À ORDEM DE SERVIÇO Nº 204/GREM/2024, A VIATURA, AO COMANDO DO TEN BM LORENTZ, DESLOCOU ATÉ O CPE E FEZ CONTATO COM O RESPONSÁVEL PELA CIF. E FOI PASSADA A DETERMINÇÃO DE A VIATURA RETORNAR AO POSTO E FICAR EM CONDIÇÕES DE SER ACIONADA CASO FOSSE NECESSÁRIO.  ATÉ O TÉRMINO DESTE TURNO, A VTR NÃO FOI SOLICITADA. EM ANDAMENTO...
 SERVIÇO DO DIA 08.04.2024 / 2º TURNO
 CMT DE SOCORRO: 2º TEN BM JONATAS
 CONTROLADOR COBOM: 1º TEN BM R. LIRA.
GREM, PONTA NEGRA, UR-23 - PREVENÇÃO EM EVENTO - EM CUMPRIMENTO À ORDEM DE SERVIÇO Nº 204/GREM/2024, A VIATURA, AO COMANDO DO TEN BM LORENTZ, DESLOCOU ATÉ O CPE E FEZ CONTATO COM O RESPONSÁVEL PELA CIF. E FOI PASSADA A DETERMINÇÃO DE A VIATURA RETORNAR AO POSTO E FICAR EM CONDIÇÕES DE SER ACIONADA CASO FOSSE NECESSÁRIO.  ATÉ O TÉRMINO DESTE TURNO, A VTR NÃO FOI SOLICITADA.  FINALIZADO O ULTIMO DIA DE OS. SEM ALTERAÇÃO.
COORDENADOR DO COBOM: TEN CABRAL ARAUJO
 OFICIAL DE SOCORRO: TEN MARIANO
</t>
  </si>
  <si>
    <t>SOLICITANTE INFORMA QUE SUA MÃE ESTÁ TENTANDO SUICÍDIO EM SUA CASA, NO ENDEREÇO CITADO; PEDE-SE APOIO POLICIAL NO LOCAL.</t>
  </si>
  <si>
    <t>ACIDENTE DE VEÍCULO E MOTO COM VÍTIMA LESIONADA</t>
  </si>
  <si>
    <t xml:space="preserve">ACIDENTE DE TRÂNSITO  - TV. VISCONDE DE PORTO SEGURO, 16 -GUARITA  MORADA FLOR DE LOTOS- PARQUE DAS LARANGEIRAS FLORES.SOLICITANTE:  DINA ARCE 98624 - 5071.
"BBE; PB RODOVIÁRIA; VTR ABT-29 AO COMANDO DO CB BM JAMMYSON. DESLOCA AO LOCAL SOLICITADO, ATENDER OCORRÊNCIA DE ACIDENTE DE TRÂNSITO. PROPRIETÁRIA DO VEÍCULO: SRA JESSICA SOUZA NASCIMENTO. RG: 2037131-4
 FONE: 99514-7485 ENDEREÇO: RUA PADRE MONTEIRO DE NORONHA, 575 ¿ FLORES. VEÍCULO: S10 PRETA, PLACA PHS-2C79. NARRATIVA: ALEGA TER PERDIDO O CONTROLE DO VEÍCULO, BATEU E ATRAVESSOU O MURO DE UMA RESIDÊNCIA, LOCALIZADA NA TRAVESSA VISCONDE DE PORTO SEGURO, Nº 870 PARQUE DAS LARANJEIRAS. NÃO HAVIA VÍTIMAS NO LOCAL, APENAS DANOS MATERIAIS, A PROPRIETÁRIA DO VEÍCULO AFIRMOU QUE VAI RESSARCIR O PREJUÍZO NO MURO DA RESIDÊNCIA ATINGIDA. ACOMPANHANTE DA MOTORISTA: JEFERSON PERES DO NASCIMENTO (ESPOSO) RG: 2159267-5 SSP AM. CPF: 008.485.892-38 AÇÃO DO BOMBEIRO: ORIENTAÇÕES E COLETA DE DADOS. LOCAL EM SEGURANÇA, A VTR ABT-29 RETRAI AO PB DE ORIGEM."
 SERVIÇO DO DIA 08.04.2024 / 2º TURNO
 CMT DE SOCORRO: 2º TEN BM JONATAS
 CONTROLADOR COBOM: 1º TEN BM R. LIRA.
</t>
  </si>
  <si>
    <t xml:space="preserve">SEG DO DIA 09/04/2024
CB QPBM	MARCUS FILIPE DO NASCIMENTO	1017	08:00:00	18:00:00	10:00:00	PONTA NEGRA	095/BIFMA/2024	PREVENÇÃO AQUÁTICA
 CB QPBM	EDSON SOUZA DE MELLO	1057	08:00:00	18:00:00	10:00:00	PONTA NEGRA	042/CIACG/2024	PREVENÇÃO PONTA NEGRA
 ST QPBM	REGINALDO CARVALHO DE SOUZA	592	07:30:00	19:30:00	12:00:00	SCI	224/SCI/2024	REFORÇO DE GUARNIÇÃO
 1º SGT QPBM	GERALDO DE SOUZA VITAL JUNIOR	761	07:30:00	17:30:00	10:00:00	PONTA NEGRA	183/BBE/2024	PREVENÇÃO AQUATICA PONTA NEGRA
 CB QPBM	ALEXSANDRO SOUZA DA SILVEIRA	1235	08:00:00	18:00:00	10:00:00	PONTA NEGRA	095/BIFMA/2024	PREVENÇÃO AQUÁTICA NA PONTA NEGRA
 CB QPBM	PATRICK CRISPIM DA SILVA	1056	08:00:00	18:00:00	10:00:00	PONTA NEGRA	095/BIFMA/2024	PREVENÇÃO AQUATICA
 CB QPBM	WANDER GOMES DA SILVA	1255	08:00:00	18:00:00	10:00:00	PONTA NEGRA	042/CIACG/2024	SEG NA PREVENÇÃO AQUÁTICA NA PRAIA DA PONTA NEGRA
 CB QPBM	WERYCKIN MAGALHAES MOURA	1203	07:30:00	19:30:00	12:00:00	DISTRITO INDUSTRIAL	185/BI/2024	PERMANÊNCIA
 CB QPBM	GILSON CARLOS ROCHA CAMPOS	1018	07:30:00	19:30:00	12:00:00	CIS GRANDE CIRCULAR	184/BI/2024	REFORÇO DE GUARNIÇÃO
 3º SGT QCPBM	LAÉRCIO GOMES CORTEZ	1611	07:30:00	17:30:00	10:00:00	GREM PONTA NEGRA	238/GREM/2024	PREVENÇÃO EM PRAIA DA PONTA NEGRA
 CB QPBM	ANTONIO CILIONEI OLIVEIRA DO NASCIMENTO	1207	08:00:00	20:00:00	12:00:00	QCG CENTRAL	186/BBE/2024	REFORÇO DE GUARNIÇÃO PB CENTRAL
 CB QPBM	ULISSES ALVES RIBEIRO	1196	07:30:00	17:30:00	10:00:00	PONTA NEGRA	183/BBE/2024	PREVENÇÃO
 CB QPBM	CARLOS AUGUSTO ALFAIA DELGADO	1260	08:00:00	18:00:00	10:00:00	PONTA NEGRA	181/BI/2024	PREVENÇÃO PONTA NEGRA
 3º SGT QCPBM	EDINELSON DE SOUZA	1712	08:00:00	18:00:00	10:00:00	PONTA NEGRA	049/PGGM/2024	PREVENÇÃO AQUÁTICA PONTA NEGRA
 CB QCPBM	FRANCYS DANNYELY FRANÇA DE JESUS	1777	08:00:00	18:00:00	10:00:00	PONTA NEGRA	049/PGGM/2024	PREVENÇÃO AQUÁTICA
 3º SGT QCPBM	PEDRO JEFFERSON RIBEIRO DE OLIVEIRA	1637	08:00:00	18:00:00	10:00:00	PONTA NEGRA	049/PGGM/2024	PREVENÇÃO AQUÁTICA PRAIA DA PONTA NEGRA
 1º SGT QPBM	LEANDRO NUNES DE SOUZA	788	07:30:00	17:30:00	10:00:00	PONTA NEGRA	183/BBE/2024	PREVENÇÃO AQUÁTICA
COORDENADOR COBOM: TEN CABRAL ARAUJO
 OFICIAL DE SOCORRO: TEN MARIANO
2º TURNO	1º SGT QPBM	RODRIGO DA GRAÇA TEIXEIRA	785	19:30:00	07:30:00	12:00:00	CIS GRANDE CIRCULAR	184/BI/2024	REFORÇO DE GUARNIÇÃO
 2º TURNO	CB QPBM	ADRYANE FRANCO DA SILVA	1004	19:30:00	07:30:00	12:00:00	SCI	224/SCI/2024	REFORÇO DE GUARNIÇÃO
 2º TURNO	CB QPBM	MEIRELANE NOGUEIRA MACHADO	1007	20:00:00	08:00:00	12:00:00	QCG CENTRAL	186/BBE/2024	REFORCO DE GUARNICAO
 1º TURNO	CB QPBM	RONILSON VIEIRA SÁ	1096	10:00:00	01:00:00	03:00:00	QCG CENTRAL	041/CIACG/2024	TRANSPORTE DE CIVIS AO QCG
COMANDANTE DE SOCORRO: TEN BM MARIANO
 CONTROLADOR: TEN BM RYAN
</t>
  </si>
  <si>
    <t>BUSCA E RESGATE DE CADAVER  SOLICITADO PELO SR. NALDO FONE 99102-2130 NO FLUTUANTE MARINA DONA MARIA LOCALIZADO NAS PROXIMIDADES DO PORTO DO SÃO RAIMUNDO.
'BBE, FLUVIAL, LANÇA RIO MADEIRA, A COMANDO DO ST BM GEONIVAN REALIZOU DESLOCAMENTO ATÉ O MARINA DA MARIA NAS PROXIMIDADES DO PORTO DO SÃO RAIMUNDO COM A MISSÃO DE RESGATAR UM CADAVER O QUAL FOI AVISTADO POR POPULARES. AO CHEGAR AO LOCAL FOI VERIFICADO A VERACIADE DOS FATOS E REALIZADO O RESGATE DO CADAVER. O CADAVER FOI LEVADO AO POSTO FLUVIAL E POSTERIORMENTE ENTREGE AO RESPONSAVEL PELO iML O SR. TONY E SEU AUXILIAR O SR. MARCELO CONDUTOR NA VTR IML Nº 668. SERVIÇO REALIZADO SEM ALTERAÇÕES..
COODENADOR DO COBOM: TEN CABRAL ARAUJO
 OFICAL DE SOCORRO: TEN MARIANO.</t>
  </si>
  <si>
    <t>RESGATE DE ANIMAL TIPO COBRA DENTRO DE UMA RESIDÊNCIA
 RUA BASÍLIO DE SÁ Nº27 , CONJ. VILA REAL CIDADE NOVA
 SOLICITANTE: EDUARDO 98189-1369
'BIFMA, FLORESTAL, ABT-32 A COMANDO DO ST EVANGELISTA SE DESLOCOU AO LOCAL DA OCORRENCIA PARA VERIFICAR A NECESSIDADE DE RESTAGATE DE UM ANIMAL DA ESPECIE COBRA. AO CHEGAR AO LOCAL FOI REALIZADO O RESGATE DO ANIMAL O QUAL FOI SOLTO EM SEU HABITAT NATURAL NAS PROXIMIDADES DO POSTO SUMAUMA. OCORRENCIA SEM ALTERAÇÃO.
COORDENADOR DO COBOM: TEN CABRAL ARAUJO
 OFICIAL DE SOCORRO: TEN MARIANO</t>
  </si>
  <si>
    <t>CASA DE CABA EM UMA ÁRVORE HÁ 10MTS DO CHÃO 
AV. CONSTATINO NERY 1266, SÃO GERALDO , SENTIDO  BAIRRO, ANTES DO SINE
 SOLICITANTE: LUÍS ALVES TEL-98126-3220
BBE, ESPECIAL, ABT-29 A COMANDO DO CB S RODRIGUES REALIZOU DESLOCAMENTO AO LOCAL DA OCORRENCIA PARA ATENDER A SOLICITAÇÃO DE CONTROLE DE INSETOS DA ESPECIE CABA. AO CHEGAR AO LOCAL FOI VERIFICADA A NECESSIADE DE REALIZAR O CONTROLE DOS INSETOS, POREM O LOCAL É DE DIFICIL ACESSO E CASA DOS INCENTOS É DE GRANDE PORTE. POR ESSE MOTIVO A VIATURA RETORNA NO PERIODO NOTURNO PARA REALIZAR O PROCEDIMENTO. A GUARNIÇÃO DE SERVIÇO RETORNOU AO LOCAL DA OCORRENCIA A NOITE E REALIZOU O CONTROLE DOS INSETOS SEM ALTERAÇÕES.
COOTROLADOR COBOM: TEN CABRAL ARAUJO
 OFICIAL DE SOCORRO: TEN MARIANO</t>
  </si>
  <si>
    <t>A SOLICITANTE INFORMA QUE NA RESID¿NCA DE SUA GENITORA TEM UMA ÁRVORE DO TIPO MANGUEIRA DE GRANDE PORTE, PONDO EM RISCO DE TOMBAR SOBRE A RESIDÊNCIA.
LOCAL RUA AMETISTA , Nº 439 - NOVA FLORESTA - TANCREDO NEVES, NO LOCAL A SRA, CARLA CORTEZ: 99309 1859, ESTARÁ NO AGUARDO DA GU. DO CBMAM.
'1º BI, CIS GRANDE CIRCULAR, ABT-28 ACOMANDO DO CB GILSON REALIZOU DESLOCAMENTO ATE O LOCAL DA OCORRENCIA ONDE FOI VERIFICADO QUE A ARVORE NÃO SE ENCONTRA EM RISCO DE QUEDA, APRESENTANDO SUAS RAIZES BEM PRESERVADAS BEM COMO SEUS GALHOS E TRONCO INTEGROS, FOI ORIENTADO AO SOLICITANDE COMO SOLICITAR OS MEIOS E CAMINHOS LEGAIS PARA SANAR SEU PEDIDO DE CORTE. APOS ORIENTANÇÃOS A VIATURA RETORNOU AO POSTO BASE SEM ALTERAÇÃO
COORDENADOR DO COBOM: TEN CABRAL ARAUJO
 OFICIAL DE SOCORRO: TEN MARIANO</t>
  </si>
  <si>
    <t>FOMOS INFORMADO DE UMA  ÁRVORE QUE EATÁ  EM RISCO DE TOMBAR SOBRE A RESIDÊNCIA DA SOLICITANTE.
SOLICITANTE SRA, ELIANE FONE 99294 7168/3238 5632, RUA DOMINGOS LEITE, Nº 08 / ANTIGA: RUA ENOCH REIS - EN FRENTE A Nº 65 AOS FUNDOS DA FÁBRICA DE VIDROS.
BBE, ESPECIAL, ABT-29 A COMANDO DO CB S RODRIGUES REALIZOU DESLOCAMENTO AO LOCAL DA OCORRENCIA PARA ATENDER A SOLICITAÇÃO DE VISTORIA EM ARVORE. AO CHEGAR AO LOCAL FOI VERIFICADO QUE A ÁRVORE TOMBOU PARCIALMENTE E ESTÁ NA IMINÊNCIA DE QUEDA SOBRE RESIDÊNCIA DA SOLICITANTE E NECESSITA DE CORTE PARCIAL IMEDIATO, POREM NA REFERIDA ARVORE HÁ UMA CASA DE CABA DA ESPÉCIE TATU DE TAMANHO CONSIDERÁVEL O QUE IMPOSSIBILITA A ATUAÇÃO DOS BOMBEIROS ANTES DO CONTROLE DO REFERIDOS INSETOS. A GUARNIÇÃO EFETUOU A ANCORAGEM E ESTABILIZAÇÃO DA ARVORE E SOLICITA DEFESA CIVIL NO LOCAL PARA EVACUAR A RESIDÊNCIA. AÓS ISOLAMEMTO DO LOCAL, OS PRIETARIO FOREM ORIENTADOS QUE O CONTROLE DE INSETO SERÁ REALIZADO NO PERIODO NOTURNO E QUE O CORTE DA ARVORE NO DIA DE AMANHA PELO EQUIPE DE CORTE DE ARVORE. A GUARNIÇÃO DE SERVIÇO RETORNOU AO LOCAL E REALIZOU O PROCEDIMENTO DE CONTROLE DE INSETO E INFORMOU AOS PROPRIETARIO QUE AMANHA PELA MANHÃ SERA REALIZADO O CORTE DA ARVORE.  Dados do proprietário da residência1:Nome: Geisiana dos Santos Costa
 RG: 26537966  Junior dos Santos Oliveira  RG: 377771698  Total: 2 moradores. Tel: 98592-1467
COORDENADOR DO COOBOM: TEN CABRAL ARAUJO
 OFICIAL DE SOCORRO: TEN MARIANO</t>
  </si>
  <si>
    <t>ANIMAL TIPO CACHORRO , INVADIU A RESIDÊNCIA DA SENHORA E ENTROU NO BANHEIRO 
RUA ATAGAMITA º194 B  ALEIXO
 SOLICITANTE: Dna. NETE TEL - 99252-6218</t>
  </si>
  <si>
    <t>Ocorrência não confirmada</t>
  </si>
  <si>
    <t>CORTE DE ANEL NO POSTO ZUMBI
GREM, ZUMBI, AR-57, A COMANDO DA SGT WALLY REALIZOU CONTE DE ANEL DA SOLICITANTE A SRA RAQUEL SOUZA DE OLIVEIRA, 24 ANOS. FOI REALIZADO O CORTE DO ANEL SEM ALTERAÇÕES E SEM INTERCORRENCIAS. APÓS O CORTE A SOLICITANTE FOI ORIENTADA A BUSCAR ATENDIMETO PARA AVALIAÇÃO MEDICA DE POSSIVEIS TRAUMAS. SERVIÇO SEM ALTERAÇÕES.
COODENADOR COBOM: TEN CABRAL ARAUJO
 OFICAL DE SOCORRO: TEN MARIANO</t>
  </si>
  <si>
    <t>COMUNICANTE INFORMA QUE O SR. JOSÉ AUGUSTO DA SILVA ,42 ANOS , SAIU NO DIA 08/04/2024 , APROXIMADAMENTE ÁS 18HS , ESTAVA RETORNANDO PARA SUA RESID¿NCIA  EM UMA CANOA E NÃO FOI MAIS VISTO , ENCONTRARAM HOJE PELA MANHÃ A CANOA VAZIA
 Local: margem esquerda do rio negro, complemento: comunidade santa maria, ponto de referência: igarapé do tucumã
 COUNICANTE: ALEF LOPES DA SILVA  TEL-(92) 99253-4479
'BBE, FLUVIAL, LANÇA RIO MADEIRA, A COMANDO DO ST BM GEONIVAN, FOI ACIONADO ATRAVÉS DO SOLICITANTE  O SR. ALEF LOPES DA SILVA  TEL-(92) 99253-4479 QUE INFORMA QUE O SR. JOSÉ AUGUSTO DA SILVA ,42 ANOS , SAIU NO DIA 08/04/2024 , APROXIMADAMENTE ÁS 18HS , ESTAVA RETORNANDO PARA SUA RESIDÊNCIA  EM UMA CANOA E NÃO FOI MAIS VISTO E QUE  ENCONTRARAM SOMENTE HOJE PELA MANHÃ A SUA CANOA VAZIA. POR CONTA DA DISTÂNCIA DO LOCAL, DO HORÁRIO E DO MAL TEMPO A GUARNIÇÃO DE SERVIÇO OPTOU POR SEGURANÇA EM INICIAR AS BUSCAS AMANHÃ PELA MANHÃ.. LOCAL: IGARAPÉ DO TUCUMÃ, NA COMUNIDADE SANTA MARIA, MARGEM ESQUERDA DO RIO NEGRO. EM ANDAMENTO....
COMANDANTE DE SOCORRO: TEN BM MARIANO
 CONTROLADOR: TEN BM RYAN</t>
  </si>
  <si>
    <t xml:space="preserve">SERVIÇO DO DIA 10 DE ABRIL DE 2024. 1º TURNO.
BBE, FLUVIAL, LANÇA RIO MADEIRA, A COMANDO DO ST BM GEONIVAN, FOI ACIONADO ATRAVÉS DO SOLICITANTE  O SR. ALEF LOPES DA SILVA  TEL-(92) 99253-4479 QUE INFORMA QUE O SR. JOSÉ AUGUSTO DA SILVA ,42 ANOS , SAIU NO DIA 08/04/2024 , APROXIMADAMENTE ÁS 18HS , ESTAVA RETORNANDO PARA SUA RESIDÊNCIA  EM UMA CANOA E NÃO FOI MAIS VISTO E QUE  ENCONTRARAM SOMENTE HOJE PELA MANHÃ A SUA CANOA VAZIA. POR CONTA DA DISTÂNCIA DO LOCAL, DO HORÁRIO E DO MAL TEMPO A GUARNIÇÃO DE SERVIÇO OPTOU POR SEGURANÇA EM INICIAR AS BUSCAS AMANHÃ PELA MANHÃ.. LOCAL: IGARAPÉ DO TUCUMÃ, NA COMUNIDADE SANTA MARIA, MARGEM ESQUERDA DO RIO NEGRO. AS 08H00 A LANCHQA RIO PURUS A COMANDO DO ST IDNEY E CB J. AZEVEDO DESLOCARAM PARA O LOCAL DAS BUSCAS. DESLOCAMENTO DA EQUIPE DE MERGULHO , ST IDNEY, CB J AZEVEDO, NA LANCHA RIO PURUS ,ATÉ A COMUNIDADE SANTA MARIA NO LAGO TUCUMÃ , REGATAR O CORPO DO SENHOR JOSÉ AUGUSTO DA SILVA 42 ANOS , SAÍDA DO JORDÃO AS 08:30 CHEGADA NO LOCAL DA OCORRÊNCIA AS 11:00 , FORAM FEITAS DUAS HORAS E MEIA DE MERGULHO , O CORPO FOI ENCONTRADO AS 16:05 E ENTREGUE AOS FAMILIARES DA VÍTIMA, COMO RESPONSÁVEL O SENHOR ,ANTÔNIO FERREIRA DE BOM JESUS  ,65 ANOS (PADRASTRO DA VÍTIMA ) ¿ OS FAMILIARES NÃO QUISERAM QUE FIZÉSSEMOS O TRANSLADO DO CORPO ATÉ MANAUS , POIS O CORPO SERIA SEPULTADO NA CEMITÉRIO DA COMUNIDADE ¿DESLOCAMENTO ATÉ O JORDÃO AS 16:35 , CHEGADA ÀS 18:00 HORAS. SOLICITANTE: ALEF LOPES DA SILVA. TEL: 992534479. SERVIÇO SEM ALTERAÇÃO.
CONTROLADOR: TEN BM JAMERSON
 COMANDANTE SOCORRO: TEN QOABM GETULIO
</t>
  </si>
  <si>
    <t>SOLICITANTE INFORMA QUE CAIU UM CÍVIL DO SEXO MASCULINO , DE UM FLUTUANTE E NÃO FOI MAIS ENCONTRADO
 LOCAL: FLUTUANTE  JJ, COLÔNIA ANTÔNIO ALEIXO, PRÓX. A SOVEL (FÁBRICA DE PAPEL HIGIENICO)
SOLICITANTE: LEIDIANE 99323-7026
'1º BI, ZIMBI, ABT-30, LANCHA RIO MADEIRA FORAM ACIONADO PARA ATENDER SOLICITAÇÃO DE DESAPARECIMENTO DE PESSOA EM MEIO LIQUIDO SOLICITADO PELO SRA LEIDIANE NO FLUTUANTE JJ LOCALIZADO NO BAIRRO COLONIA ANTONIO ALEIXO. A VIATURA ABT-30 E LANCHA RIO NEGRO FIZERAM VISTORIA E BUSCAS NO LOCAL, REALIZARAM O RESGATE DO CORPO E ENTREGARAM AO IML. 
'SOLICITANTE : JOSE DA SILVA AMARAL ,PROPRIETÁRIO DO FLUTUANTE JJ
 NOME:DARLISSON LOPES DE OLIVEIRA 
IDADE: 24 ANOS, 
ENDEREÇO: RUA  MARTINS BRASIL N° 1.140 ,BAIRRO PETRÓPOLIS 
 BOLETIM DE OCORRÊNCIA N° ATÉ O MOMENTO NAO REALIZADO.
'1º BI, ZIMBI, ABT-30, LANCHA RIO MADEIRA FORAM ACIONADO PARA ATENDER SOLICITAÇÃO DE DESAPARECIMENTO DE PESSOA EM MEIO LIQUIDO SOLICITADO PELO SRA LEIDIANE NO FLUTUANTE JJ LOCALIZADO NO BAIRRO COLÔNIA ANTÔNIO ALEIXO. A VIATURA ABT-30 E LANÇA RIO NEGRO FIZERAM VISTORIA E BUSCAS NO LOCAL. ÀS 20 HRS AS BUSCAS FORAM SUSPENSAS E ORIENTAMOS OS FAMILIARES A REALIZAREM O BOLETIM DE OCORRÊNCIA SOBRE O DESAPARECIMENTO DE DARLYSSON. ÀS 21H30, A EQUIPE CHEGOU AO PELOTÃO FLUVIAL.  EM ANDAMENTO....
COMANDANTE DE SOCORRO: TEN BM MARIANO
 CONTROLADOR: TEN BM RYAN
-----------------------------------------------------------------------------------------
1º BI, ZIMBI, ABT-30, LANCHA RIO MADEIRA FORAM ACIONADO PARA ATENDER SOLICITAÇÃO DE DESAPARECIMENTO DE PESSOA EM MEIO LIQUIDO SOLICITADO PELO SRA LEIDIANE NO FLUTUANTE JJ LOCALIZADO NO BAIRRO COLONIA ANTONIO ALEIXO. A VIATURA ABT-30 E LANCHA RIO NEGRO FIZERAM VISTORIA E BUSCAS NO LOCAL, REALIZARAM O RESGATE DO CORPO E ENTREGARAM AO IML.</t>
  </si>
  <si>
    <t>ATENDIMENTO  PRÉ-HOSPITALAR
GREM, PONTA NEGRA, UR-23 A COMANDO DO TEM JEFFERSON CARLOS REALIZOU ATENDIMENTO DA MENOR ALICE PEREIRA CARNEIRO DE 9 ANOS ACOMPANHADO PELO SEU GENITOR O SR FERNANDO PEREIRA. A CRIANÇA APRESENTAVA SINAIS VITAIS COMPATIVEIS COM A NORMALIDADE, SOMENTE SINTOMAS COMPATIVEIS COM CRISE DE ANSIEDADE. SEU GENITOR FOI ORENTADO E LIBERADO A BUSCAR ATENDIMENTO CLINICO EM UNIDADE RESPONSAVEL.. ATENDIMENTO SEM ALTERAÇÕES.
COODENADOR COBOM: TEN CABRAL ARAUJO
 OFICIAL DE SOCORRO: TEN MARIANO</t>
  </si>
  <si>
    <t xml:space="preserve">PB CENTRAL- GU DO ABT 31...CORTE DE ANEL..
PACIENTE: RAPHAEL GUSTAVO OLIVEIRA DOS SANTOS.
ID 13 ANOS
 RG 31282725
 GENITORA: LORENA FERNANDES LEÃO 
CPF 70228603277
 92 993490948
 END AV DJALMA BATISTA N 17 - NOSSA SRA DAS GRAÇAS
 CORTE REALIZADO NO DEDO MÉDIO - MÃO DIREITA- MATERIAL: AÇO CIRÚRGICO
'BBE, POSTO CENTRAL, ABT-31 - CORTE DE ANEL - A VIATURA, AO COMANDO DO ST BM VELASCO, REALIZOU O CORTE DE ANEL DE AÇO CIRÚRGICO DO DEDO MÉDIO DIREITO DO PACIENTE: RAPHAEL GUSTAVO OLIVEIRA DOS SANTOS, 13 ANOS, RG 31282725, GENITORA: LORENA FERNANDES LEÃO, CPF 70228603277, CONTATO: 9934-90948. SERVIÇO REALIZADO SEM ALTERAÇÃO.
COMANDANTE DE SOCORRO: TEN BM MARIANO
 CONTROLADOR: TEN BM RYAN
</t>
  </si>
  <si>
    <t xml:space="preserve">ATENDIMENTO DE OCORRÊNCIA PRÉ HOSPITALAR A PASSAGEIRO DA EMPRESA GOL, PONTE BRAVO,  COM HISTÓRIA DE DOR E MAL ESTAR, INFORMA CIRURGIA DE PRÓSTATA HÁ 4 DIAS. PORTADOR DE HIPERTENSÃO ARTERIAL. NO ATENDIMENTO JÁ REFERE MELHORA DO ESTADO GERAL. LÚCIDO, CONSCIENTE, ORIENTADO, EUPNEICO EM AR AMBIENTE, AFEBRIL, SEM OUTRAS QUEIXAS. AFERIDO SINAIS VITAIS, DENTRO DOS PADRÕES DE NORMALIDADE, LIBERADO APÓS ATENDIMENTO EM COMPANHIA DE SUA ESPOSA E DO FUNCIONÁRIO DA GOL - SR. ROBERTO.
NOME:  JOSÉ LEITE DE AMORIM
 COMPANHIA GOL
 TELEFONE:92 99122-5499
 ENDEREÇO: RUA COCAL, CASA 17, NÚCLEO 21 - CIDADE NOVA
 RG  7132476 SESEG -AM
 PA: 129X 70 MMHG
 FC: 87
 SPO2: 99%
SAÍDA SCI 00:32
 CHEGADA PONTE B: 00:34
 CHEGADA DA AERONAVE: 00:40
 FINALIZADO 00:56
 CHEGADA BASE SCI: 01:03
 GU ALFA 01
 SGT BM MALAGUETA 
SGT BM MARCILENE AUZIER
 CONDUTOR: SGT BM RAINEY
'SCI, ALFA-01 -ATENDIMENTO PRÉ-HOSPITALAR - ATENDIMENTO DE OCORRÊNCIA PRÉ HOSPITALAR A PASSAGEIRO DA EMPRESA GOL, NOME:  JOSÉ LEITE DE AMORIM,  TELEFONE:92 99122-5499, ENDEREÇO: RUA COCAL, CASA 17, NÚCLEO 21 - CIDADE NOVA, COM HISTÓRIA DE DOR E MAL ESTAR, INFORMA CIRURGIA DE PRÓSTATA HÁ 4 DIAS. PORTADOR DE HIPERTENSÃO ARTERIAL. NO ATENDIMENTO JÁ REFERE MELHORA DO ESTADO GERAL. LÚCIDO, CONSCIENTE, ORIENTADO, EUPNEICO EM AR AMBIENTE, AFEBRIL, SEM OUTRAS QUEIXAS. AFERIDO SINAIS VITAIS, DENTRO DOS PADRÕES DE NORMALIDADE, LIBERADO APÓS ATENDIMENTO EM COMPANHIA DE SUA ESPOSA E DO FUNCIONÁRIO DA GOL - SR. ROBERTO. SERVIÇO REALIZADO SEM ALTERAÇÃO.
COMANDANTE DE SOCORRO: TEN BM MARIANO
 CONTROLADOR: TEN BM RYAN
</t>
  </si>
  <si>
    <t xml:space="preserve">SERVIÇO DO DIA 10 DE ABRIL DE 2024. 1º TURNO.
GREM POSTO PONTA NEGRA AR-57 A COMANDO DA TENENTE RENATA NARDES DESLOCOU-SE PARA O LOCAL. 225/GREM/CBC/2024. EVENTO: INSTRUÇÃO DE SALVAMENTO AQUÁTICO PARA ALUNOS DOCCO E CCP. EFETIVO: AR-57 TEN RENATA NARDES, SGT CORTEZ, SGT MALILA. NO PERIODO DA TARDE A VTR UR-23 ASSUMIU A PREVENÇÃO POR DETERMINAÇÃO DO CAP. DAVI (AZIMUTE). FOI REALIZADO A PREVENÇÃO NO LOCAL E CUMPRIDOS TODOS OS HORÁRIOS DURANTE ESTE TURNO, SEM ALTERAÇÃO. SOLICITANTE: CBC/COBOM. TEL: 36123130. SERVIÇO SEM ALTERAÇÃO.
CONTROLADOR: TEN BM JAMERSON
 COMANDANTE SOCORRO: TEN QOABM GETULIO
</t>
  </si>
  <si>
    <t xml:space="preserve">SERVIÇO DO DIA 10 DE ABRIL DE 2024. 1º TURNO.
CUMPRIRAM ESCALA EXTRA NO SERVIÇO DE S. E. G. OS MILITARES DE ACORDO COM SUAS O.S NOS REFERIDOS POSTOS OU BATALHÕES DO CBMAM. SEG 1º TURNO, S/A.
1° TEN QCOBM	CELSO TOMMAZO LASALVIA	1419	08:00:00	16:00:00	12:00:00	QCG	244/GREM/CBC/2024	INSTRUÇÃO DE APH
 3° SGT QCPBM	HERALDO GUEDES DA SILVA	1854	08:00:00	16:00:00	12:00:00	QCG	244/GREM/CBC/2024	INSTRUÇÃO DE APH
 CB QPBM	EMERSON AFONSO ZWANG	1249	07:30:00	19:30:00	12:00:00	CIS GC	187/1°BI	REFORÇO DE GUARNIÇÃO
 TEN QOABM	BIANOR GARCIA NETO	560	07:30:00	19:30:00	12:00:00	SCI	226/SCI-EG/CBC/2024	REFORÇO DE GUARNIÇÃO
 ST QPBM	LEANDRO RODRIGUES DA SILVA	630	07:30:00	19:30:00	12:00:00	SCI	226/SCI-EG/CBC/2024	REFORÇO DE GUARNIÇÃO
 CB QPBM	LUIZ FERNANDO DE LIMA PEREIRA	1225	07:30:00	19:30:00	12:00:00	SCI	226/SCI-EG/CBC/2024	REFORÇO DE GUARNIÇÃO
 CB QPBM	ANDERSON SILVA	1076	08:00:00	18:00:00	10:00:00	QCG	078 CBC/23	REFORÇO DE GUARNIÇÃO
 CB QPBM	ED SOUZA SARAIVA	1192	13:00:00	17:00:00	04:00:00	QCG	072-GAB/CBMAM/2024	MOTORISTA DO GABINETE
 CB QPBM	NICOLAS CAINÃ FIGUEIREDO	1174	13:00:00	18:00:00	05:00:00	QCG	072-GAB/CBMAM/2024	MOTORISTA DO GABINETE
 3° SGT QCPBM	ROSEANE ESQUERDO MARGALHO DUARTE	1644	17:00:00	00:00:00	07 :00:00	SAMBÓDROMO	022/2024-PGGM/CBMAM	PREVENÇÃO E APH
                                             2 º TURNO
 CB BM	MARCOS PAULO  	1121  	19:30	07:30	SCI	227/SCI/2024	REFORÇO DE GUARNIÇÃO 
CB BM	PAULO RICARDO 	1232 	19:30	07:30	SCI	227/SCI/2024	REFORÇO DE GUARNIÇÃO 
CB BM 	LICATA 	                 1103	19:30	07:30	SCI	227/SCI/2024	REFORÇO DE GUARNIÇÃO 
ST BM 	L.  RUAS 	                  0588 	19:30	07:30	GRANDE CIRCULAR	186/BI/2024	REFORÇO DE GUARNIÇÃO 
 CONTROLADOR: TEN BM JAMERSON
 COMANDANTE SOCORRO: TEN QOABM GETULIO
</t>
  </si>
  <si>
    <t xml:space="preserve">SERVIÇO DO DIA 10 DE ABRIL DE 2024. 1º TURNO.
GREM POSTO PONTA NEGRA UR-23 A COMANDO DA TENENTE JANETE DESLOCOU-SE PARA O LOCAL. ATENDIMENTO E TRANSPORTE DE VÍTIMA DE ACIDENTE AUTOMOBILÍSTICO. GU ACIONADA PELO HÓRUS VIA HT.  CHEGANDO AO LOCAL, VÍTIMA JÁ ATENDIDA PELA GU DO BBE, CB RODRIGUES E CB VICTOR. FEITO IMOBILIZAÇÃO E AVALIAÇÃO PRIMÁRIA DA VÍTIMA E COLOCADO A MESMA EM PRANCHA PARA TRANSPORTE.NOME: KELITA ROCHA DA SILVA, DN: 07/09/1988, IDADE 31 ANOS, MÃE MARIA DO SOCORRO SABINO DA COSTA. ACOMPANHANTE: VICTOR HUGO (ESPOSO). END: RUA BENJAMIN SILVA, 34B - APARECIDA. CONTATO: 92 99105-7857. SINAIS VITAIS: PA 120 X 100 MMHG, FC 90BPM, FR 29IRPM, SATURANDO 98% EM AA, GLICEMIA CAPILAR 87. VÍTIMA ENCAMINHADA PARA HPS 28 DE AGOSTO, ENTREGUE AOS CUIDADOS DA EQUIPE MÉDICA DA DRA JULIANA JAMYLLI CRM 11861 CIRURGIA GERAL. SOLICITANTE: ST BM ESMERALDO. TEL: VIA 193. SERVIÇO SEM ALTERAÇÃO.
CONTROLADOR: TEN BM JAMERSON
 COMANDANTE SOCORRO: TEN QOABM GETULIO
</t>
  </si>
  <si>
    <t xml:space="preserve">SERVIÇO DO DIA 10 DE ABRIL DE 2024. 1º TURNO.
GREM POSTO PONTA NEGRA UR-23 A COMANDO DA TENENTE JANETE DESLOCOU-SE PARA O LOCAL.ORDEM DE SERVIÇO Nº 250/GREM/CBC/2024. EVENTO: AGENDA DO GOVERNADOR, INAUGURAÇÃO DO CONJUNTO HABITACIONAL DO JAPIIM E "ANÚNCIO DOS 100 DIAS"MISSÃO: PREVENÇÃO E ATENDIMENTO EM URGÊNCIA/EMERGÊNCIA; EFETIVO: TEN JANETE, SGT A. SOUSA,  SGT ADILMAR REIS. FOI REALIZADO A PREVENÇÃO NO LOCAL E CUMPRIDOS TODOS OS HORÁRIOS DURANTE ESTE TURNO, SEM ALTERAÇÃO. SOLICITANTE: CBC/COBOM. TEL: 36123130. SERVIÇO SEM ALTERAÇÃO.
CONTROLADOR: TEN BM JAMERSON
 COMANDANTE SOCORRO: TEN QOABM GETULIO
</t>
  </si>
  <si>
    <t xml:space="preserve">SERVIÇO DO DIA 10 DE ABRIL DE 2024. 1º TURNO.
1º BI POSTO CIS/GC ABT-28 A COMANDO DO ST GAMA DESLOCOU-SE PARA O LOCAL. EQUIPE SAMU. JAKSON DOUGLAS TEC ENFERMAGEM ROSE MARY TEC ENFERMAGEM USB. 11. VÍTIMA. JORGE ANDERSON TAVARES DA SILVA RESIDENTE A RUA CARAMANDEU Nº 36 NOSSA SENHORA DE FÁTIMA 1. AÇÃO RETIRADA DE ENTULHOS DA CASA. TRANSPORTE DO OBESO. FAMILIAR NO LOCAL: SAMIR ABINADER,RG 18637973, TEL 991341524(SOBRINHO). SERVIÇO SEM ALTERAÇÃO.
CONTROLADOR: TEN BM JAMERSON
 COMANDANTE SOCORRO: TEN QOABM GETULIO
</t>
  </si>
  <si>
    <t xml:space="preserve">SERVIÇO DO DIA 10 DE ABRIL DE 2024. 1º TURNO.
BBE POSTO CENTRAL ABT-31 A COMANDO DO SGT ONOFRE DESLOCOU-SE PARA O LOCAL. A VTR DESLOCOU-SE PARA O LOCAL POREM NÃO HAVIA NEBHUMA MANIFESTAÇÃO NO LOCAL. A VTR RETORNOU PARA O PB DE ORIGEM. SOLICITANTE: PMAM. TEL: VIA 193. SERVIÇO SEM ALTERAÇÃO.
CONTROLADOR: TEN BM JAMERSON
 COMANDANTE SOCORRO: TEN QOABM GETULIO
</t>
  </si>
  <si>
    <t>SERVIÇO DO DIA 10 DE ABRIL DE 2024. 1º TURNO.
GREM POSTO PONTA NEGRA AR-57 A COMANDO DA TENENTE RENATA NARDES DESLOCOU-SE PARA O LOCAL.FOI REALIZADO O ATENDIMENTO AO SENHOR LINCOLN HERVEBERT DOS SANTOS, RG 26799316. APÓS, O MESMO FOI ENTREGUE AOS CUIDADOS DA EQUIPE DO SAMU QUE REALIZOU O TRANSPORTE AO HOSPITAL MAIS PROXIMO. APENAS ESSAS INFORMAÇÕES FORAM REPASSADAS PELA TEN RENATA NARDES. SOLICITANTE: TEN RENATA NARDES. TEL: VIA 193. SERVIÇO SEM ALTERAÇÃO.
CONTROLADOR: TEN BM JAMERSON
 COMANDANTE SOCORRO: TEN QOABM GETULIO</t>
  </si>
  <si>
    <t>SERVIÇO DO DIA 10 DE ABRIL DE 2024. 1º TURNO.
'GREM POSTO PONTA NEGRA UR-23 A COMANDO DA TENENTE JANETE DESLOCOU-SE PARA O LOCAL. ATENDIMENTO A VÍTIMAS DE ATENTADO NA ESCOLA ADVENTISTA, LOCALIZADA NA RUA PROF. MARCIANO ARMOND, CACHOEIRINHA. VTR ACIONADA VIA HÓRUS. NA CHEGADA AO LOCAL EQUIPE DO SAMU JÁ SE ENCONTRAVA FAZENDO PRIMEIROS ATENDIMENTOS. FORAM 05 VÍTIMAS NO TOTAL, SENDO 03 ALUNOS, 1 DELES FOI O AGRESSOR QUE TAMBEM SE FERIU E 02 FUNCIONÁRIOS DA ESCOLA, TODOS APRESENTANDO FERIMENTOS SUPERFICIAIS EM MÃOS, BRAÇOS E ABDÔMEN, SEM NECESSIDADE DE TRANSPORTE. AS VÍTIMAS FORAM AVALIADAS PELO MÉDICO DO SAMU DR. RENAN CRM 7734. ESTAVAM PRESENTES NA OCORRÊNCIA: CONSELHEIRA TUTELAR DA ZONA SUL SRA ANÁ CAMPOS; 02 VTR 1º CICOM 7302 E 9905, COMANDADOS PELO 1°TEN EDUARDO RAMIRES; SAMU USA 07 DR RENAN CRM 7734; CEL CÉSAR ANDRADE DA SEAOP; DELEGADA JULIANA TUMA  E DELEGADO ROCHA DA DEAAI; MAJOR MARCELO ARRUDA ¿ CGPO; DIRETOR DA ESCOLA PASTOR HIRLEY SIMONE RODRIGUES PEREIRA; RESPONSÁVEL PELO MENOR - MÃE  ALINE LINS E TIA RAQUEL LINS; MENOR INFRATOR : BERNARDO LINS GADELHA, 13 ANOS (ALUNO); 2º VITIMA: ADEMIR ROCHA (COORDENADOR ESCOLAR); 3º VITIMA: JOCILEIDE LIMA DA COSTA (MONITORA); 4º VITIMA: MARIA FERNANDA ALBUQUERQUE E SILVA, 12 ANOS (ALUNA); 5º VITIMA: LORENA AGUIAR SOARES, 12 ANOS (ALUNA); MÃE E MENOR INFRATOR FORAM ENCAMINHADOS PELAS VIATURAS DA 1A CICOM ATÉ A DELEGACIA ESPECIALIZADA EM APURAÇÃO DE ATOS INFRACIONAIS - DEAAI. O MENOR RELATOU QUE PLANEJOU O ATENTADO A CERCA DE 3 MESES, O MESMO INFORMOU QUE PLANEJOU DEVIDO SOFRER BULLING PELOS COLEGAS. HAVIAM EM SUA MOCHILA 3 BOMBAS DE COQUETEL MOLOTOV, UMA FACA E UM CUTELO, TODOS APREENDIDOS PELA PM. SOLICITANTE: TC  BM JANDERSON. TEL: VIA 193. SERVIÇO SEM ALTERAÇÃO.
CONTROLADOR: TEN BM JAMERSON
 COMANDANTE SOCORRO: TEN QOABM GETULIO</t>
  </si>
  <si>
    <t>SERVIÇO DO DIA 10 DE ABRIL DE 2024. 1º TURNO.
'BBE POSTO CENTRAL ABT-31 A COMANDO DO SGT ONOFRE DESLOCOU-SE PARA O LOCAL. PRINCÍPIO DE INCÊNDIO NO MOTOR DA VAN DO SERVIÇO DE FUNERAL. EMPRESA LOCADORA MULTICAR. VTR SOS FUNERAL 05. NOME: LUIZ MONTENEGRO (CONDUTOR)IDADE: 66 ANOS, CPF: 05251982291. AÇÃO DOS BOMBEIROS: NÃO HOUVE ATUAÇÃO DOS BOMBEIROS DA GUARNIÇÃO, SENDO COMBATIDO PELOS MILITARES DO CBMAM COM USO DE EXTINTOR DE PQ. REALIZADO O ISOLAMENTO DA BATERIA E COLETA DE DADOS.SOLICITANTE: ST BANDEIRA. TEL: VIA 193. SERVIÇO SEM ALTERAÇAO.
CONTROLADOR: TEN BM JAMERSON
 COMANDANTE SOCORRO: TEN QOABM GETULIO</t>
  </si>
  <si>
    <t>SERVIÇO DO DIA 10 DE ABRIL DE 2024. 1º TURNO.
CSM ATP-04 A COMANDO DO SGT TIAGO RAMIRES DESLOCOU-SE PARA O LOCAL. VTR ATP04 FOI ACIONADA PARA DAR APOIO AO CORTEJO FÚNEBRE DO IRMÃO DO TEN BM F FRANÇA. FOI REALIZADO A PREVENÇÃO NO LOCAL E CUMPRIDOS TODOS OS HORÁRIOS DURANTE ESTE TURNO, SEM ALTERAÇÃO. SOLICITANTE: CBC/COBOM. TEL: 36123130. SERVIÇO SEM ALTERAÇÃO.
CONTROLADOR: TEN BM JAMERSON
 COMANDANTE SOCORRO: TEN QOABM GETULIO</t>
  </si>
  <si>
    <t xml:space="preserve">SERVIÇO DO DIA 10 DE ABRIL DE 2024. 1º TURNO.
"''BBE POSTO CENTRAL ABT-31 A COMANDO DO SGT ONOFRE DESLOCOU-SE PARA O LOCAL. 
CORTE DE ÁRVORE TOMBADA EM VEÍCULO. NOME: MONIQUE GUERREIRO PRADO, IDADE: 57 ANOS RESIDENTE A RUA FERREIRA PENA, 535 CENTRO. VEICULO VOLKSWAGEN FOX AZUL, PLACA: QZQ5HO6. AÇÃO DOS BOMBEIROS: CORTE TOTAL DO GALHO DE GRANDE PORTE. ISOLAMENTO DA ÁREA, ORIENTAÇÃO À PROPRIETÁRIA DO VEÍCULO E COLETA DE DADOS. SOLICITANTE: MONIQUE PRADO. TEL: 991127777. SERVIÇO SEM ALTERAÇÃO."
CONTROLADOR: TEN BM JAMERSON
 COMANDANTE SOCORRO: TEN QOABM GETULIO
</t>
  </si>
  <si>
    <t>SERVIÇO DO DIA 10 DE ABRIL DE 2024. 1º TURNO.
BOLETIM DE OCORRÊNCIA N° 23.E.48300000824 REGISTRADO NA DELEGACIA INTERATIVA DE ITACOATIARA NO DIA 10/04/2024. PESSOA DESAPARECIDA CONSUMADO (CULPOSO) QUE ACONTECEU NO DIA 08/04/2024 ÁS 19:00 (NOITE) FATO OCORRIDO NO ENDEREÇO: ACESSO IGARAPE DO AÇATUBA, BAIRRO: COMUNIDADE SÃO LAZARO/ITACOATIARA-AM. VITIMA: ELENO MIRANDA NOGUEIRA (NÃO PRESENTE AO PLANTÃO) - SEXO. MASCULINO,  MÃE: MARIA ALZIRA MIRANDA, NOGUEIRA PAI: VIRGILIO NOGUEIRA, DATA DE NASCIMENTO: 04/05/1971 NATURALIDADE: ITACOATIARA/AMAZONAS/BRASIL DOCUMENTOS: 2698214 (RG REGISTRO GERAL), ENDEREÇOS RESIDENCIAL: ACESSO IGARAPÉ DO AÇATUBA, BAIRRO: COMUNIDADE SÃO LÁZARO ITACOATIARA/AM. O SENHOR EDEVALDO DE SOUZA BARROS (NOTICIANTE) COMUNICA QUE NA DATA ACIMA DESCRITA A VITIMA DESAPARECEU, QUE O MESMO ESTAVA SOB EFEITO DE BEBIDAS ALCOOLICAS E A ULTIMA VEZ QUE FOI AVISTADO ESTAVA NUM FLUTUANTE NO IGARAPE DO AÇATUBA, PORÉM NÃO SE TEMCERTEZA SE O MESMO VEIO A CAIR NESTE LOCAL.  ESSA OCORRENCIA FOI REPASSADA AO TEN R. ARAUJO (CMTE DO PELOTÃO FLUVIAL) PARA PROVIDENCIAS NO DIA 10/04/2024 AS 13H00. EM ANDAMENTO...
CONTROLADOR: TEN BM JAMERSON
 COMANDANTE SOCORRO: TEN QOABM GETULIO
--------------------------------
SERVIÇO DO DIA 11 PARA 12 DE ABRIL DE 2024.- 2º TURNO
BUSCA E RESGATE DE PESSOA DESAPARECIDA EM MEIO LIQUIDO
BBE.PELOTÃO FLUVIAL. LANCHA .  A GUARNIÇÃO, A COMANDO DO ST BM J PAULO DESLOCOU-SE ATÉ O MUNICIPIO DE ITACOATIARA PARA FINS DE VERIFICAR BUSCA E RESGATE DE VITIMA SUPOSTAMENTE DESAARECIDA EM MEIO LIQUIDO. SAIDA DE MANAUS NO HORÁRIO DAS 08H E 15MIN  CHEGANDO AO MUNICIPIO ÁS 12H20MIN NA VIATURA AR 68 NO LOCAL FORAM RECEBIDOS PELO TEN BM RENER . AS BUSCAS FORAM REALIZADAS NO LOCAL DO OCORRIDO PELA LANCHA DA 1º CIBM. A EQUIPE REALIZOU  400 M APROXIMADAMENTE. CADA MERGULHADIR REALIZOU 30 MIN TOTALIZANDO 90MIN DE MERGULHO. DESAPARECIDO: ELENO MIRANDA NOGUEIRA.. LOCAL COMUNIDADE SÃO LAZARO , IGARAPE ASSATUBA. AS BUSCAS FORAM FINALIZADAS SEM ÊXITO EM CONVERSA COM O IRMÃO EDVADO DE SOUZA BARROS.
INFORMADO PELO ST BM J PAULO QUE A OCORRENCIA ESTAVA ENCERRADA FOI REALIZADO UMA CONVERSA COM O FAMILIAR A CIMA CITADO E CONCORDOU DEVIDO  SER O LOCAL DE ÁGUA CORRENTE E NÃO SE TER A CERTEZA DO SESAPARECIMENTO NO REFERIDO LOCAL.
COMANDO DE SOCORRO: TEN QOABM TÓMAS
 DESPACHANTE:  ST BM CONCEIÇÃO</t>
  </si>
  <si>
    <t>SERVIÇO DO DIA 10 DE ABRIL DE 2024. 1º TURNO.
ACIDENTE DE  TRANSITO COM VITIMA LESIONADA
BBE.POSTO BBE FLORES.VTR-ABT-29. FOI INFORMADO PELA SGT BM LAURA, CHEFE DE EQUIPE DA VIATURA ABT-29, QUE POPULARES  O ATENDIMENTO PRÉ HOSPITALAR A UMA VÍTIMA DE ACIDENTE DE TRANSITO MAGNO DE OLIVEIRA DUARTE, DE 32 ANOS QUE PILOTAVA A MOTOCICLETA FAZER 250 CILINDRADAS, COR PRETA, PLACA  QZF 1I43. AÇÃO DOS BOMBEIROS: FOI REALIZADO O ATENDIMENTO PRE¿-HOSPITALAR DA VITIMA, SOLICITADO O SAMU, REALIZADO ORIENTAÇÕES DE SEGURANÇA E COLETA DE DADOS.  A  VIATURA USB 18, SOB OS COMANDOS DA  ENFERMEIRA GRAÇA TRANSORTOU A VITIMA AO HOSPITAL (NÃO INFORMADO). A VITIMA ESTAVA ACOMPANHADA  DO SR  REGINALDO NASCIMENTO (AMIGO DE TRABALHO), 99621 0238.  SERVIÇO SEM ALTERAÇÃO
CONTROLADOR: TEN BM JAMERSON
 COMANDANTE SOCORRO: TEN QOABM GETULIO</t>
  </si>
  <si>
    <t xml:space="preserve">SERVIÇO DO DIA 10 DE ABRIL DE 2024. 1º TURNO.
1º BI POSTO DO ZUMBI ABT-30 A COMANDO DO SGT RODRIGO DESLOCOU-SE PARA O LOCAL. FOI REALIZADO O CORTE DE ANEL DE OURO DO DEDO ANELAR ESQUERDO DA SENHORA JUCIELE NEVES DOS SANTOS, CPF 02030895296 RESIDENTE A RUA 40 B Nº 64 CIDADE NOVA 5. TEL 992677678. SOLICITANTE: SGT RODRIGO. TEL: VIA 193. SERVIÇO SEM ALTERAÇÃO.
CONTROLADOR: TEN BM JAMERSON
 COMANDANTE SOCORRO: TEN QOABM GETULIO
</t>
  </si>
  <si>
    <t xml:space="preserve">SOLICITANTE INFORMA QUE ESTÁ VENDO FUMAÇA PRETA SAINDO DE DENTRO DE UMA  CLÍNICA DE ESTÉTICA 
LOCALIZADO; AV AND¿E ARAÚJO  , EM FRENTE AO CONDOMÍNIO RESERVA MORADA , ALEIXO
 SOLICITADO :NICOLE COSTA 98206-9935
---------------------------------------------------------
SERVIÇO DO DIA 10 PARA 11 DE ABRIL- 2º TURNO
PRINCIPIO DE INCÊNDIO
BBE.POSTO CENTRAL.VTR-ABT-31./ VTR AR-50-COMANDO DE SOCORRO. A GUARNIÇÃO DA VIATURA ABT-31, A COMANDO DO COMANDAMTE DE SOCORRO TEN QOABM GETÚLIO DESLOCARAM-SE ATÉ AV ANDRÉ ARAÚJO, BAIRRO ALEIXO. PARA FINS DE VERIFICAR UM POSSIVEL PRINCIPIO DE INCÊNDIO EM  UM SAÃO DE ESTETICA. AÇÃO DOS BOMBEIROS: NO LOCAL, FOI VERIFICADO QUE  O PROPRIETARIO DO SALÃO O SR MARCOS FERNANDO VIEIRA DE 45 ANOS, CPF-59297239234, CONTATO 996022603, RESIDENTE A RUA A ALEIXO, ESTAVA FAZENDO FAXINA NO SALÃO E AMONTOU PLASTICOS,PÁPEIS E OUTROS MATERIAS E QUEIMOU NOS FUNDOS DO QUINTAL GERANDO MUITA FUMAÇA PRETA. FOI FEITO ORIENTAÇÕES DE  SEGURANÇA.  SERVIÇO SEM ALTERAÇÃO.
 COMANDO DE SOCORRO-TEN QOABM GETÚLIO 
 DESPACHANTE COBOM- ST QPBM CONCEIÇÃO
</t>
  </si>
  <si>
    <t>ACIDENTE DE TRÂNSITO  AV. CONSTATINO NERY EM FRENTE AO DB SUPERMERCADOS.
BBE.POSTO BBE FLORES.VTR-ABT-29. FOI INFORMADO PELA SGT BM LAURA, CHEFE DE EQUIPE DA VIATURA ABT-29, QUE POPULARES  DESLOCARAM-SE AO POSTO PARA INFORMAR A GU. DE UM ACIDENTE DE TRANSITO DEBAIXO DA PASSAGEM DE NÍVEL. AÇÃO DOS BOMBEIROS: FOI REALIZADO O ATENDIMENTO PRÉ-HOSPITALAR DA VITIMA, SOLICITADO UMA VTR DO SAMU ONDE REALIZARAM ORIENTAÇÕES DE SEGURANÇA E COLETA DE DADOS. VÍTIMA: SRA. DANIELA DA SILVA E SOUZA, RG: 1988231-9, APRESENTANDO UMA FRATURA NO BRAÇO ESQUERDO. SENDO CONDUZIDA AO P. S. MAIS PRÓXIMO PELA A  VTR USB 17DO SAMU. SERVIÇO SEM ALTERAÇÃO
acidente de trânsito micro ônibus de rota (brechatur) colisão na curva  11 passageiros+ 1 motorista,
Passageira: Daniela da Silva e Souza  RG: 1988231-9  fratura braço esquerdo  VTR do SAMU USB 17
 placa do veículo: QZV4A34  condutor:Elivan Cordeiro Teixeira identidade:20268092  Tel: 984147957.
CONTROLADOR AO COBOM: ST BM S. BATISTA.
COMANDO DE SOCORRO: TEN BM GETÚLIO.</t>
  </si>
  <si>
    <t>ORDEM DE SERVIÇO Nº 242/GREM/CBC/2024
 EVENTO: TFM NO QCG
 2. DETERMINAÇÃO: CMT do GREM;
3. MISSÃO: PREVENÇÃO E ATENDIMENTO EM URGÊNCIA/EMERGÊNCIA;
4. REFERÊNCIAS: MEMO Nº 163/2024-CBC/CBMAM E ORDEM DE SERVIÇO N° 075-
CBC/2024.
5. DATA/EFETIVO/HORÁRIO/LOCAL: Conforme quadro abaixo:
DATA EFETIVO HORÁRIO LOCAL
 11.04.2024
(terça-feira)
TEN ROSA CRISTINA
 TEN SANDRO CAMARGO
 SGT ANSELMO JUNIOR
 SGT HERALDO
 07h00 às 08h30 QCG/CBMAM
 Próx. a capela
 17h00 às 18h30</t>
  </si>
  <si>
    <t>SEG NOS DIVERSOS POSTOS CBMAM
-------------------------------------------------------------
SERVIÇO DO DIA 11 PARA 12 DE ABRIL DE 2024.- 2º TURNO
SEG
CUMPRIRAM ESCALA EXTRA DE SERVIÇO SEG  OS MILITARES DE ACORDO COM SUAS O.S E REGISTROS DE ACORDO COM CADA OBM /BATALHÕES.
COMANDO DE SOCORRO: TEN QOABM TÓMAS
 DESPACHANTE:  ST BM CONCEIÇÃO</t>
  </si>
  <si>
    <t xml:space="preserve">                     A VIATURA 7215 DE 6ªCICOM, AO COMANDO DO (CB V. PAULO), INFORMOU QUE NA RUA PADRE JOÃO RIBEIRO, ESQUINA COM RUA K, BAIRRO:  CANARANAS, SE DEPAROU COM UM ACIDENTE DE TRÂNSITO, E QUE O MOTOCICLISTA FOI LESIONADO E LEVADO PARA UM HOSPITAL PELO SAMU.
AUTOMOVEL: FIAT/ARGO DRIVE 1 3 / CHASSI 9BD358A4HJYH18104  / COR PRATA / PLACA PHM-9I07
MOTOCICLETA: HONDA/CG 160 TITAN / CHASSI 9C2KC2210PR032333  / COR PRATA / PLACA QZL-8H19</t>
  </si>
  <si>
    <t>alua ppe cbmam DESCONSIDERAR</t>
  </si>
  <si>
    <t>GILSOMAR NUNES DE MORAES</t>
  </si>
  <si>
    <t>Comunicante informa que cometerá suicídio no local. Solicita ajuda de POLICIAIS MULHERES!!!!. ESTÁ NO SEGUNDO ANDAR DO TERMINAL 3!!!!</t>
  </si>
  <si>
    <t>SR. JOAO RIVELINO BARRETO 99506-8423/ LUIZ ADEMAR - 99136-9300, INFORMOU VIA 193 O DESAPARECIMENTO DO SEU PAI QUE MORA NA COMUNIDADE INDIGENA ABELHA, Á UNS 10 A 15 MIN DA PRAIA DA LUA (INDO DE VOADEIRA). DESAPARECIDO DESDE AS 10:00 HORAS DE ONTEM DIA 10/04/23. O DESPARECIDO MORA COM SEUS 2 FILHOS NESSA COMUNIDADE, TEM 81 ANOS DE IDADE, O MESMO TEM SEQUELAS DE AVC E AS VEZES FICA MUITO AGITADO. NO DIA DO DESPARECIMENTO ELE ESTAVA NESSA SITUAÇAO E CONSEGUIU FUGIR QUANDO ALGUMAS PESSOAS O SEGURAVAM. ATE O MOMENTO NAO RETORNOU. BOLETIM DE OCORRENCIA DA DEOPS DE MANAUS, Nº 00091591/2024.
---------------------------------------------</t>
  </si>
  <si>
    <t xml:space="preserve">BBE; PB FLUVIAL; LANCHA RIO PURÚS, COMPOSTA COM OS SEGUINTES MILITARES, ST BM GELNIVAN, CB BM DEMESCENO, SGT BM DENIS E CB BM FERRAZ. DESLOCA AO LOCAL DA OCORRÊNCIA DE INICIAR AS BUSCAS POR PESSOA DESAPARECIDA. A FAMÍLIA NÃO TEM CERTEZA SE O MESMO SUMIU NA ÁGUA OU EM AMBIENTE DE SELVA. O SR. JOÃO RIVELINO BARRETO. TEL: 99506-8423/ LUIZ ADEMAR. TEL: 99136-9300 INFORMOU VIA 193. O DESAPARECIMENTO DO SEU PAI, NA COMUNIDADE INDÍGENA ABELHA, À 15 MIN DA PRAIA DA LUA (INDO DE VOADEIRA). DESAPARECIDO DESDE ÀS 10:00 HORAS DO DIA 10/04/23. O DESPARECIDO, O SR LUCIANO BARRETO, 81 ANOS. MORA COM SEUS 2 FILHOS NESSA COMUNIDADE, TEM 81 ANOS DE IDADE, O MESMO TEM SEQUELAS DE AVC E AS VEZES FICA MUITO AGITADO. NO DIA DO DESPARECIMENTO, ELE ESTAVA INQUIETO, CONSEGUIU FUGIR QUANDO ALGUMAS PESSOAS O SEGURAVAM. ATÉ O MOMENTO NÃO RETORNOU. BOLETIM DE OCORRÊNCIA DA DEOPS DE MANAUS, Nº 00091591/2024. DADOS DA OCORRÊNCIA: AÇÃO DOS BOMBEIROS: AO CHEGAR À COMUNIDADE A EQUIPE FOI RECEBIDA PELO SENHOR LUIZ ADEMAR, FILHO DA VÍTIMA ONDE O MESMO NOS INFORMOU QUE SEU PAI TINHA DESAPARECIDO DA SUA CASA POR VOLTA DAS 10H DA MANHÃ DO DIA 10/04/2024 (SEGUNDA-FEIRA) E NÃO TINHA DEIXADO NENHUM VESTÍGIO NO LOCAL. E APÓS CONVERSARMOS COM MORADORES DO LOCAL COLHENDO MAIS INFORMAÇÕES, O FILHO DA VÍTIMA HAVIA RECEBIDO INFORMAÇÕES QUE SEU PAI PODERIA TER SEGUIDO DESTINO À MANAUS, JUNTO COM UMA EQUIPE DE AGENTES DA MANAUS ENERGIA. E QUE SE ENCONTRAVA NO LOCAL, NO DIA DO DESAPARECIMENTO. APÓS ESSA INFORMAÇÃO, ENTRAMOS EM CONTATO VIA TELEFONE COM UM DOS FILHOS DA VÍTIMA, O SENHOR JOÃO REVELINO QUE RESIDE EM MANAUS, PARA SABER SE SEU PAI HAVIA PARECIDO EM SUA RESIDÊNCIA, O MESMO NOS COMUNICOU QUE POPULARES TINHAM VISTO A VÍTIMA NA REGIÃO DO CAMPOS SALES. NAS PROXIMIDADES DA UPA. ESPERAMOS ALGUNS MINUTOS PARA CONFIRMAR O FATO E SEU FILHO NOS INFORMOU QUE O SEU PAI QUE ESTAVA DESAPARECIDO, TINHA SIDO ENCONTRADO NA REGIÃO INFORMADO ACIMA. APÓS TUDO CONCRETIZADO, A EQUIPE RETORNOU À MANAUS POR VOLTA DAS 14:20H CHEGANDO A BASE FLUVIAL ÀS 15:00H. 
 SERVIÇO DO DIA 12.04.2024 / 1º TURNO
 CMT DE SOCORRO: 2º TEN BM ERNY
 CONTROLADOR COBOM: 1º TEN BM R. LIRA.
</t>
  </si>
  <si>
    <t>BBE, POSTO CENTRAL, VIATURA ABT--32, FOI REALIZADO NO POSTO  CENTRAL A RETIRADA DE UMA ANEL TIPO AÇO CIRURGICO, DO DEDO MÉDIO ESQUERDO DO SR. VALZEMAR LARANJEIRA AMAZONAS DE 57 ANOS. RESIDE NA  RUA PADRE MIGUEL VIDAL, 27- JAPIIMLÂNDIA. CONTATO: 998101-0316. S/A.</t>
  </si>
  <si>
    <t>POR DETERMINAÇÃO DO CEL BORGES, RELAIZAR TRASNPORTE DE PACIENTE DA GENITORA DA SGT BM FRANCIONE, DA SUA RESIDENCIA NA RUA E-11, N. 4, NOVO ALEIXO ATE O FCECON.</t>
  </si>
  <si>
    <t>SOLICITANTE INFORMA QUE EM UM TERRENO DA AMBEVE ESTA TENDO UM FOCO DE INC¿NDIO A SOLICITANTE JA INFORMOU AOS BOMBEIROS QIUE PEDIRAM PARA ACIONAR UMA VIATURA PARA APOIO</t>
  </si>
  <si>
    <t>ACIDENTE DA RUA DOM JOSÉ MORAES TORRES, COMUNIDADE MUNDO NOVO, FLORES.
-------------------------------------------------------------------------------------------------------------------
SERVIÇO DO DIA 11 PARA 12 DE ABRIL DE 2024.- 2º TURNO
ACIDENTE DE TRANSITO COM VITIMA LESIONADA
BIF/MA.POSTO SAMAÚMA. VTR-ABT-32. A GUARNIÇÃO, A COMANDO DO 1º SGT BM S.ROCHA  DESLOCOU-SE ATÉ  A  COMUNIDADE MUNDO NOVO PARA FINS DE VERIFICAR UM ACIDENTE DE TRANSITO ONDE SEGUNDA INFORMAÇÕES FOI UMA COLISÃO ENTRE UMA MOTOCICLETA E UM MICRO-ÔNIBUS, NO QUAL A VITIMA A SRA TELMA DIAS DOS ANJOS DE 49, DEVIDO O IMPACTO CAIU DENTRO DO BUEIRO. AÇÃO DOS BOMBEIROS: FOI FEITO A VERIFICAÇÃO E CONSTATAÇÃO DE QUE A VITIMA ESTAVA DE FATO DENTRO DO BUEIRO, FOI LOCALIZADA. ACESSADA E REMOVIDA, PORÉM A MESMA FOI A ÓBITO. O ÓBITO FOI ATESTADO PELO MÉDICO ALBERTO LEVITAL DA USA 03. O CORPO FOI ENTREGUE A VIATURA IML 667 MOTORISTA OTÁVIO, ESTEVE NO LOCAL A VTR 2006 PERICIA RICARDO CAMPOS E THIAGO PEREIRA.  DADOS DOS VEICULOS: MOTOCICLETA FAN PLACA QZJ 5H26 E O MICRO ONIBUS PLACA OAE 7500. (CORES DOS VEICULOS NÃO INFORMADOS). SERVIÇO SEM ALTERAÇÃO.
COMANDO DE SOCORRO: TEN QOABM TÓMAS
 DESPACHANTE:  ST BM CONCEIÇÃO</t>
  </si>
  <si>
    <t>REALIZADO CORTE DE ANEL NO PB SUMAÚMA
------------------------ ----------------------------------------------
SERVIÇO DO DIA 11 PARA 12 DE ABRIL DE 2024.- 2º TURNO
CORTE DE ANEL
BIF/MA.POSTO SAMAÚMA. S/VTR. A GUARNIÇÃO, A COMANDO DO 1º SGT BM S.ROCHA  REALIZOU O CORTE DE UM OBJETO TIPO ANEL DE AÇO DO ANELAR ESQUERDO DO MENOR  JOEL DA SILVA DE 15 ANOS MENEZES QUE ESTAVA ACOMPANHADO DE SEU PAI O SR JO FERREIRA DE MENEZES DE 37 ANOS. OS MESMOS RESIDEM NA RUA BAMBU Nº 50 BAIRRO COLÔNIA TERRA NOVA. SERVIÇO SEM ALTERAÇÃO.
COMANDO DE SOCORRO: TEN QOABM TÓMAS
 DESPACHANTE:  ST BM CONCEIÇÃO</t>
  </si>
  <si>
    <t>RESGATE DE UMA JIBOIA-CONSTRITORA.</t>
  </si>
  <si>
    <t>REALIZADO CORTE DE ANEL NO PB BBE, ESTRADA DOS FRANCESES - ALVORADA
-----------------------------------------------------------------------------------------------------
SERVIÇO DO DIA 11 PARA 12 DE ABRIL DE 2024.- 2º TURNO
CORTE DE ANEL
BBE.POSTO BBE RODOVIARIA. S/VTR. A GUARNIÇÃO, A COMANDO DO SGT BM VITAL REALIZOU O CORTE DE ANEL TIPO ALIANÇA DO ANELAR ESQUERDO  DA SRA LORENA SOUZA LOPEZ DE 25ANOS, RG 2879971-2, RESIDENTE A RUA DA PRAIA DA CANOA QUEBRADA Nº80 NO BAIRRO TARUMÃ. QUE JUNTO AO ESPOSO DESLOCOU-SE ATÉ O POSTO BBE RODOVIARIA PARA REALIZAR A REMOÇÃO DO OBJETO. AÇÃO DOS BO,BEIROS: RETIRADA E ORIENTAÇÕES DE SEGURANÇA. SERVIÇO SEM ALTERAÇÃO.
COMANDO DE SOCORRO: TEN QOABM TÓMAS
 DESPACHANTE:  ST BM CONCEIÇÃO</t>
  </si>
  <si>
    <t>SOLICITANTE INFORMA QUE A FILHA DELA ESTA BEBADA E ESTÁ MUITO AGRESSIVA BATENDO NOS PROPRIOS FILHOS. SOLICITA APOIO POLICIAL NO LOCAL.</t>
  </si>
  <si>
    <t>INCÊNDIO EM APARTAMENTO</t>
  </si>
  <si>
    <t>SOLICITAÇÃO DE APOIO DE PRINCIPIO DE INCENDIO EM APARTAMENTO NO 3º PAVIMENTO
 A SRA 98417-9183- ELIANA SOLICITA APOIO NO LOCAL 
RUA BARAO DE SAO DOMINGOS//CENTRO
 98161-7403-  TOMAS 
EM FRENTE A MANAUS MODERNA
 PREDIO AO LADO DA CASA DAS CORREAS
 FOGO APARTAMENTO 3º ANDAR
---------------------------------------------------------------------------------------------
SERVIÇO DO DIA 11 PARA DIA 12 DE ABRIL 2024- 2º TURNO
PRINCIPIO DE INCÊNDIO
BBE.POSTO CENTRAL.VTR-31. VTR-AR-55.COMANDO DE SOCORRO. A GUARNIÇÃO, A COMANDO DO COMANDANTE DE SOCORRO DESLOCORAM -SE ATÉ  A RUA BARÃO DE SÃO DOMINGOS PARA FINS DE VERIFICAR UM SUPOSTO PRINCIPIO DE INCÊNDIO INFORMADO POR UMA DAS FEIRANTES QUE TRABALHAM NA FEIRA DA MANAUS MODERNA. NO LOCAL FOI VERIFICADO QUE AS CHAMAS JÁ ESTAVAM CONTIDAS, A PORTA DO APARTAMENTO FOI ARROBADA POR UM VIZINHO QUE ESTAVA SEM IDENTIFICAÇÃO. AÇÃO DOS BOMBEIROS:  REALIZADO VISTORIA, ORIENTAÇÕES E COLETA DE DADOS. PROPRIETARIO:  NÃO ESTAVA NO APARTAMENTO.NÃO FOI INFORMADO PELA GUARNIÇÃO SOB RESPONSABILIDADE DE QUEM FICOU O APARTAMENTOS. HOUVE QUEIMA PARCIAL DE UMA TV PEQUENA DE 20 POLEGADAS.  NEHUM DADO MAIS INFORMADO.
COMANDANTE DE SOCORRO: TEN QOABM TÓMAS
 DESPACHANTE: ST BM CONCEIÇÃO</t>
  </si>
  <si>
    <t xml:space="preserve">SEG NOS POSTOS DO CBMAM.
CB QPBM	ELIZEU COSTA DE SOUZA	1164	07:30:00	19:30:00	12:00:00	SCI	229/SCI/2024	REFORÇO DE GUARNIÇÃO
 ST QPBM	MIZAEL PEREIRA DE SOUZA	688	07:30:00	19:30:00	12:00:00	SCI	231/SCI/2024	REFORÇO DE GUARNIÇÃO
 ST QPBM	BRUNO CALDAS BOMFIM DA SILVA	624	07:30:00	19:30:00	12:00:00	DISTRITO INDUSTRIAL	194/BI/2024	PERMANÊNCIA
 CB QPBM	IRINILDO DE SOUZA RODRIGUES	1158	07:00:00	17:00:00	10:00:00	QCG CENTRAL	078/CBC/2024	APIO A GUARNIÇÃO DO CORTE DE ÁRVORE
 CB QCPBM	RAFAEL DE LIMA ROBERTO	1040	07:30:00	19:30:00	1 2:00:00	ZUMBI	191/BI/2024	REFORÇO DE GUARNIÇÃO
 CB QPBM	CARLOS ADRIANO CARNEIRO RODRIGUES	1012	08:00:00	20:00:00 	12:00:00	RODOVIÁRIA	195/BBE/2024	REFORÇO DE GUARNIÇÃO
 1º SGT QPBM	ROCHEILAN JEOVANE FREIRE DE OLIVEIRA	767	12:00:00	17:00:00	05:00:00	QCG CENTRAL	078/CBC/2024	APOIAR A ORGANIZACAO E LIMPEZA DA SECAO OPERACIONAL DO CBC
 CB QPBM	ED SOUZA SARAIVA	1192	13:00:00	21:00:00	09:00:00	QCG CENTRAL	074/GAB/2024	CONTROLE DO GABINETE, CONDUÇÃO DE VIATURAS OFICIAIS, SEGURANÇA ORGÂNICA E  DE AUTORIDADES DO CBMAM.
1º SGT QPBM	JANDER PINTO SALGADO	728	09:00:00	16:00:00	07:00:00	QCG CENTRAL	079/CBC/2024	INSTRUÇÃO DE FUNCIONAMENTO DOS EQUIPAMENTOS DA SEÇÃO OPERACIONAL
 1º SGT QPBM	DENIS VASCONCELOS RÊGO	772	09:56:00	16:19:00	06:00:00	OUTROS	098/BIFMA/2024	BUSCA E RESGATE EM AMBIENTE DE SELVA.
2º TURNO	1º SGT QPBM	ANDREILSON AVINTE CARNEIRO	721	19:30:00	07:30:00	1 2:00:00	SCI	232/SCI/2024	REFORÇO DE EQUIPE
 2º TURNO	CB QPBM	JOSÉ SARNEY PEREIRA DO CARMO	1223	19:30:00	07:30:00	12:00:00	DISTRITO INDUSTRIAL	195/BI/2024	PERMANÊNCIA
 2º TURNO	ST QPBM	FRANDEMBERG HATCHWELL DE FREITAS	778	20:00:00	08:00:00	12 :00:00	RODOVIÁRIA	195/BBE/2024	REFORÇO DE GUARNIÇÃO PB RODOVIÁRIA
 SERVIÇO DO DIA 12.04.2024 / 1º TURNO
 CMT DE SOCORRO: 2º TEN BM ERNY
 CONTROLADOR COBOM: 1º TEN BM R. LIRA.
</t>
  </si>
  <si>
    <t xml:space="preserve">CORTE TOTAL DE UMA ARVORE TIPO FRUTA PÃO
CBC; VTR AR-42 DESLOCA AO COMANDO DO CB BM J. NUNES. DESLOCA AO LOCAL SOLICITADO, ATENDE ROCORRÊNCIA DE CORTE DE ÁRVORE. SOLICITANTE: SRA. ELIANE. FONE: 99294-7168/3238-5632. CORTE TOTAL DE UMA ÁRVORE TIPO FRUTA PÃO. A VTR AR-42 RETRAI AO PB DE ORIGEM.
 SERVIÇO DO DIA 12.04.2024 / 1º TURNO
 CMT DE SOCORRO: 2º TEN BM ERNY
 CONTROLADOR COBOM: 1º TEN BM R. LIRA.
</t>
  </si>
  <si>
    <t xml:space="preserve">CORTE DE ARVORE NA VILA PORTELA
CBC; VTR AR-55 AO COMANDO DO TEN BM ERNY. DESLOCA ATÉ A VILA PORTELA, Nº 63 NA AV. VISCONDE DE PORTO ALEGRE, REALIZAR VISTORIA DE ÁRVORE. A GUARNIÇÃO DA VTR ABT-31 ESTÁ REALIZANDO A PODA/CORTE E RETIRANDO O RISCO DA ÁRVORE TIPO CAJAZEIRO. EM ANDAMENTO...
 SERVIÇO DO DIA 12.04.2024 / 1º TURNO
 CMT DE SOCORRO: 2º TEN BM ERNY
 CONTROLADOR COBOM: 1º TEN BM R. LIRA.
__________________________________________________
BBE-POSTO CENTRAL - ABT-31 - A COMANDO DO ST BM VELASCO, REALIZOU VISTORIA EM ÁRVORE, PORÉM FOI CONTATADO QUE NÃO HÁ RISCO DE QUEDA, QUE A MESMA ESTÁ SADIA. FORAM REALIZADAS AS DEVIDAS ORIENTAÇÕES COM RELAÇÃO À AUTORIZAÇÃO DA SEMMAS.
COMANDANTE DE SOCORRO: TEN BM ALTACI
 CONTROLADOR: ST BM WALDIRA
</t>
  </si>
  <si>
    <t>RUA AMBRÓSIO AIRES - SÃO JORGE .  
SEGUNDO INFORMAÇÕES INICIAIS DO SOLICITANTE , A CASA 332 NESSA RUA ACABOU DE DESABAR COM AO MENOS 03 CRIANÇAS E 01 MULHER LÁ DENTRO .
O LOCAL FICA BEM PERTO DO MERCADINHO CASA VERDE .</t>
  </si>
  <si>
    <t xml:space="preserve">UMA CASA DE MADEIRA TIPO PALAFITA DESABOU NA RUA AMBROSIO AIRES NO SAO JORGE. NO MOMENTO TINHAM 3 PESSOAS DENTRO DA RESIDENCIA, MÃE E DOIS FILHOS.
AS CRIANÇAS CONSEGUIRAM SAIR A TEM DA RESIDENCIA SEM FERIMENTOS, A MÃE SOFREU FERIMENTOS E FOI SOCORRIDA POR VIZINHOS QUE A LEVARAM POR MEIOS PROPRIOS AO PRONTO SOCORRO.
CBC; VIATUARS; AR-55, ABT-29, UR-23 DESLOCARAM AO LOCAL SOLICITADO, ATENDER OCORRÊNCIA DE DESABAMENTO DE RESIDÊNCIA. QUANDO A ABT29 CHEGOU NO LOCAL, FOI CONSTATADO O DESABAMENTO, OS VIZINHOS EXPLICARAM QUE A DONA DA CASA, A SRA SEBASTIANA BELÉM DE OLIVEIRA. DE 38 ANOS, FOI LEVADA EM UM VEÍCULO PARTICULAR PARA O HPS 28 DE AGOSTO. DISSERAM QUE ELA PROVAVELMENTE ESTAVA COM FRATURA NO MEMBRO SUPERIOR. OS FILHOS DE SEBASTIANA, FÁBIO HENRIQUE OLIVEIRA VILAS BOAS. 10 ANOS E ELIZANDRA OLIVEIRA VILAS BOAS. 13 ANOS, JÁ ESTAVAM FORA DA CASA SEM FERIMENTOS NO DESABAMENTO. AMBOS FORAM AVALIADOS PELO SAMU E A TEN BM JANETE DA VTR UR 23 E CONSTATARAM QUE AS CRIANÇAS NÃO TINHAM NENHUM FERIMENTO. AÇÃO DO BOMBEIRO: O CB CARNEIRO E ST JEAN, AVALIARAM OS ESCOMBROS EM BUSCA DE MAIS VÍTIMAS E NINGUÉM FOI ENCONTRADO E AVALIAÇÃO MÉDICA. AGUARDAMOS A CHEGADA DE AGENTES DA DEFESA CIVIL MUNICIPAL, NA PESSOA DO BC JOSÉ MENDES, QUE FICOU NO LOCAL COM O CMT DE SOCORRO DO DIA, TEN ERNY. NO LOCAL, PM VTR 6213 SGT PM KLEYSON. PM VTR 7510 SGT PM ALYSSON E SGT PM MENDES. SAMU USA-04 DR DIEGO SALVADOR, ENF ROSA, CONDUTOR JORGE, MOTOLÂNCIA MT 13 E MT 17. DEFESA CIVIL BC JOSÉ MENDES. LOCAL EM SERURANÇA, AS VIATURAS RETRAEM AOS SEUS POSTOS DE ORIGEM.
 SERVIÇO DO DIA 12.04.2024 / 1º TURNO
 CMT DE SOCORRO: 2º TEN BM ERNY
 CONTROLADOR COBOM: 1º TEN BM R. LIRA.
</t>
  </si>
  <si>
    <t>OCORRÊNCIA REPASSADA PELO SGT LIDINEY</t>
  </si>
  <si>
    <t xml:space="preserve">VISTORIA EM ÁRVORE (MANGUEIRA)
AV. ARATITUBA, 423 - NOVO REINO 2 - TANCREDO NEVES
 PX. ASSEMBLEIA DE DEUS / IGREJA ADVENTISTA / ESCOLA MUNICIPAL ALVARO CESAR 
JOSUÉ SILVA DOS SANTOS 99514-6965
FOI INFORMADO PELO CABO J NUNES QUE FOI REALÇIZADO CORTE PARCIAL DA ÁRVORE.
COMANDANTE DE SOCORRO: TEN BM ALTACI
 CONTROLADOR: ST BM WALDIRA
</t>
  </si>
  <si>
    <t>VEICULO VOYAGE COLIDIU COM UM POSTE VINDO A DERRUBÁ-LO.</t>
  </si>
  <si>
    <t>Prevenção em ações policiais de crise</t>
  </si>
  <si>
    <t xml:space="preserve">1. EVENTO: Operação Fiscalização nas Escolas;
2. MISSÃO: PREVENÇÃO E ATENDIMENTO EM URGÊNCIA/EMERGÊNCIA;
3. REFERÊNCIAS: ORDEM DE SERVIÇO Nº 080-CBC/2024.
4. DATA/EFETIVO/HORÁRIO/LOCAL: 
12/04/2024 * CPE - DOM PEDRO * UR-23 * A PARTIR DE 15H30M
 TEN JANETE
 SGT A SOUSA
 SGT BINDÁ
 SGT DAVID LIRA
GREM; PB ZUMBI; VTR AR-57 AO COMANDO DO TEN BM SANDRO CAMARGO. DESLOCA ATÉ O QCG CBMAM, CUMPRIR A ORDEM DE SERVIÇO Nº 230/GREM/2024. EVENTO: INSTRUÇÃO DE SALVAMENTO AQUÁTICO PARA OS ALUNOS DO CCO E CCP. MISSÃO: PREVENÇÃO E ATENDIMENTO EM URGÊNCIA/EMERGÊNCIA. REFERÊNCIAS: ORDEM DE SERVIÇO Nº 068-CBC/2024. EM ANDAMENTO...
 SERVIÇO DO DIA 12.04.2024 / 1º TURNO
 CMT DE SOCORRO: 2º TEN BM ERNY
 CONTROLADOR COBOM: 1º TEN BM R. LIRA.
AA
</t>
  </si>
  <si>
    <t xml:space="preserve">BIFMA; PB FLORESTAL; VTR ABT-32 AO COMANDO DO SGT BM NORONHA. REALIZARAM CONTROLE DE INSETOS RETIRANDO UMA COLMEIA DE ABELHAS QUE ESTAVA, NO POSTE EM FRENTE A RESIDENCIA DA  SOLICITANTE SENHORA RUTE, CONTATO 98597-6310. 
CASA DE ABELHAS EM POSTE - ATAQUE
</t>
  </si>
  <si>
    <t>BBE; PB RODOVIÁRIA; VTR ABT-29 AO COMANDO DO CB BM CARNEIRO, REALIZARAM CONTROLE DE INSETOS RETIRANDO UMA COLMEIA DE ABELHAS QUE ESTAVA NA CUMEEIRA DO BLOCO-02, Nº 280, CONDOMÍNIO LARENJEIRAS, SOLICITANTE TENENTE BM ALINE BARROS, CONTATO 98271-3964.  
CONTROLE DE INSETO NO CONDOMINIO SMART LARANJEIRAS.</t>
  </si>
  <si>
    <t xml:space="preserve">OS 230 GREM CBC 2024 
PREVENÇÃO CONTRA ACIDENTES NO TANQUE DO QCG
 VIATURA AR 57 
TEN BM SANDRO CAMARGO 
TEN BM LORENTZ
 SGT BM HELINALDO 
DAS 13H00 AS 18H00
GREM; PB ZUMBI; VTR AR-57 AO COMANDO DO TEN BM SANDRO CAMARGO. DESLOCA ATÉ O QCG CBMAM, CUMPRIR A ORDEM DE SERVIÇO Nº 230/GREM/2024. EVENTO: INSTRUÇÃO DE SALVAMENTO AQUÁTICO PARA OS ALUNOS DO CCO E CCP. MISSÃO: PREVENÇÃO E ATENDIMENTO EM URGÊNCIA/EMERGÊNCIA. REFERÊNCIAS: ORDEM DE SERVIÇO Nº 068-CBC/2024. TÉRMINO DE PREVENÇÃO, SEM ALTERAÇÃO.
 SERVIÇO DO DIA 12.04.2024 / 1º TURNO
 CMT DE SOCORRO: 2º TEN BM ERNY
 CONTROLADOR COBOM: 1º TEN BM R. LIRA.
</t>
  </si>
  <si>
    <t>Comunicante informa que vários inidívduos invadiram o local, derrubando ávores e causando queimadas na mata. Solicita VTR.</t>
  </si>
  <si>
    <t>1º, BI; PB ZUMBI; VTR ABT-28 AO COMANDO DO SGT BM RONILDES. REALIZARAM CONTROLE DE INSETOS RETIRANDO UMA COLMEIA DE ABELHAS QUE ESTAVA, NO FORRO DO QUARTO DA RESIDENCIA DO  SOLICITANTE SENHOR ANTONIO CARLOS DA SILVA, CONTATO 99437-3664. 
CASA DE ABELHA NO FORRO DO QUARTO - ATACARAM CACHORRO E CRIANÇA
 RUA 8 (SÃO GONÇALO), CASA 24 - ARMANDO MENDES
 PX. SUPERMERCADO MIX / PANIFICADORA CHEIRO DE CAFÉ 
ANTONIO CARLOS SANTOS SILVA  99437-3664</t>
  </si>
  <si>
    <t>A GUARNIÇÃO VIATURA 7207 DA 18ª CICOM AO COMANDO DO SARGENTO JORGE JR  INFORMOU QUE HOUVE UMA ATROPELAMENTO SEM VITIMA FATAL NA AVENIDA TORQUATO TAPAJOS, PROXIMO AO VIADUTO, NO BAIRRO DA CIDADE NOVA.</t>
  </si>
  <si>
    <t>Atendimento e transporte de paciente psiquiátrico. 
Populares trouxeram uma paciente até o PB JAGUAR apresentando sangramento intenso ocasionado por cortes em braço direito. A mesma estava sozinha no calçadao da PN, informou ser paciente psiquiátrica e faz uso de medicamentos controlados.  Teve uma crise de ansiedade evoluindo com mutilação, apresentando cortes feitos com gilete em pulso e antebraço direito.
Realizado curativo compressivo, feito orientação, entramos em contato com os pais e encaminhada até o Hospital Samel.
Nome: Ana Carolina Carvalho de Brito, 19 anos DN:28/08/2003
 Cel: 98105-6328
 Cpf: 704.333.752-64
 End: Rua Dircinha Batista, n.359, Japiim 1.
Mãe: Ralime Andréa Barreto de Carvalho. 
SSVV: PA 96/65mmHg, FC 86bpm, FR 19irpm, Saturando 98% em AA. 
Paciente entregue na Urgência,  aos cuidados da dra Marina Cardeli CRM 9515, médica clínica.</t>
  </si>
  <si>
    <t xml:space="preserve">SEG NOS DIVERSOS POSTOS DO DIA 13/04/2024
CB QPBM	JORGE COELHO GUIMARAES	1106	07:30:00	19:30:00	12:00:00	DISTRITO INDUSTRIAL	196/BI/2024	PERMANENCIA
 CB QPBM	RODRIGO DA SILVEIRA VIEIRA	1152	07:00:00	17:00:00	10:00:00	QCG CENTRAL, OUTROS	078/CBC/2024	REFORÇO NA EQUIPE DE CORTE DE ÁRVORE
 CB QPBM	CARLOS ALBERTO DE ANDRADE	1078	07:30:00	19:30:00	1 2:00:00	SCI	233/SCI/2024	REFORÇO DE GUARNIÇÃO
 CB QPBM	GERÔNIMO CAMPELO DA CUNHA	1202	07:30:00	19:30:00	12:00:00	SCI	233/SCI/2024	REFORÇO DE GUARNIÇÃO
 CB QPBM	JAMMYSON FREITAS DE OLIVEIRA	1011	08:00:00	17:00:00	09:00:00	QCG CENTRAL	187/BBE/2024	MINISTRAR INSTRUÇÃO DE COMBATE À INCÊNDIO
 CB QPBM	EDINALDO DA SILVA SARMENTO JÚNIOR	1105	08:00:00	17:00:00	09:00:00	QCG CENTRAL	187/BBE/2024	MINISTRAR INSTRUÇÃO DE BRIGADA
 ST QPBM	MIZAEL PEREIRA DE SOUZA	688	07:30:00	19:30:00	12:00:00	SCI	233/SCI/2024	REFORÇO DE GUARNIÇÃO
 CB QPBM	WESLEY NASCIMENTO MARINHO	1238	13:00:00	17:00:00	05:00:00	QCG CENTRAL	188/BI/2024	BRIGADA DE INCÊNDIO
 CB QPBM	VALDER ALEIXO MAQUINÉ	1156	13:00:00	15:30:00	0 2:30:00	OUTROS	062/CSM/2024	MANUTENÇÃO DE VTR
 CB QPBM	ADRIANO SOUZA QUEIROZ	1023	13:00:00	15:30:00	02:30:00	OUTROS	062/CSM/2024	MANUTENÇÃO DE VTR
 CB QPBM	GILSON CARLOS ROCHA CAMPOS	1018	13:00:00	17:00:00	04:00:00	QCG CENTRAL	188/BI/2024	MINISTRAR BRIGADA DE INCÊNDIO
 CB QPBM	WARLLISON GOMES DE SOUSA	1112	13:00:00	16:00:00	03:00:00	QCG CENTRAL	075/GABINETE/2024	CONTROLE DE GABINETE, CONDUÇÃO DE VIATURAS OFICIAIS E SEGURANÇA ORGÂNICA DE AUTORIDADES DO CBMAM.
CB QPBM	ED SOUZA SARAIVA	1192	13:00:00	17:00:00	04:00:00	QCG CENTRAL	075/GAB/2024	CONTROLE DO GABINETE, CONDUÇÃO DE VIATURAS OFICIAIS, SEGURANÇA ORGÂNICA E  DE AUTORIDADES DO CBMAM.
1º TEN QCOBM	ZIZA CASTRO SANTIAGO DE SOUZA	1365	17:00:00	18:00:00	01:00:00	QCG CENTRAL	075/GABINETE/2024	ASSESSORIA DO GABINETE DO COMANDANTE-GERAL
 SERVIÇO DO DIA 13.04.2024 / 1º TURNO
 CMT DE SOCORRO: 2º TEN BM ALTACI
 CONTROLADOR COBOM: ST BM WALDIRA.
</t>
  </si>
  <si>
    <t xml:space="preserve">CB QPBM	CLEBER ALVES DE ARAÚJO	1190	19:30:00	07:30:00	1 2:00:00	SCI	234/SCI/2024	REFORÇO DE EQUIPE
 CB QPBM	PAULO RICARDO GUIMARÃES MONTEIRO	1232	19:30:00	07:30:00	 12:00:00	SCI	234/CSI/2024	REFORÇO DE EQUIPE
 ST QPBM	ELTON VIEIRA DE PAIVA	375	19:30:00	07:30:00	12:00:00	SCI	235/SCI/2024	REFORÇO DE EQUIPE
 CB QPBM	LUCIANO RIBEIRO SIQUEIRA	1206	19:30:00	07:30:00	12:00:00	DISTRITO INDUSTRIAL	197/BI/2024	PERMANÊNCIA
 SERVIÇO DO DIA 13.04.2024 / 2º TURNO
 CMT DE SOCORRO: 2º TEN BM ALTACI
 CONTROLADOR COBOM: 1º TEN BM R. LIRA.
</t>
  </si>
  <si>
    <t>GREM - UR-23, REALIZOU PREVENÇÃO CONTRA ACIDENTES EM INSTRUÇÃO DE TIRO NO RAMAL DO PAU ROSA. PREVENÇÃO REALIZADA SEM ALTERAÇÃO.
COMANDANTE DE SOCORRO: TEN BM ALTACI
 CONTROLADOR: ST BM WALDIRA</t>
  </si>
  <si>
    <t>PREVENÇÃO NO TFM DO QCG, EFETIVO: AR-57
 ___________________
'GREM - VIATURA AR-57 - REALIZOU PREVENÇÃO CONTRA ACIDENTES NO TREINAMENTO FÍSICO MILITAR NO QCG. PREVENÇÃO REALIZADA SEM ALTERAÇÃO.
COMANDANTE DE SOCORRO: TEN BM ALTACI
 CONTROLADOR: ST BM WALDIRA</t>
  </si>
  <si>
    <t>RUA 210, ATUAL PORTO VILA, QDA 404, CONJ NOVA CIDADE
 PROXIMO A DROGARIA SARA E PROXIMO AO CONJUNTO CIDADÃO V
 CASA DE CABA NO TELHADO DA RESIDÊNCIA.
AR-55 DO COMANDANTE DE SOCORRO: TENENTE BM ALTACI, REALIZOU VISTORIA NO LOCAL, PORÉM NÃO FOI POSSÍVEL LOCALIZAR DE ONDE AS ABELHAS ESTAVAM VINDO. GUARNIÇÃO RETORNOU SEM ATUAÇÃO DE CONTROLE, APENAS ORIENTAÇÕES AO SOLICITANTE.
COMANDANTE DE SOCORRO: TEN BM ALTACI
 CONTROLADOR: ST BM WALDIRA</t>
  </si>
  <si>
    <t xml:space="preserve">NA PISTA CENTRAL DO SAMBODROMO BLOCO F, ODILON MÁXIMO : ADM SAMBODROMO,  CONTATO: 993823775,PERTO DAS SALAS DE AULA.  CASA DE ABELHA 
_________________________________________
BBE - POSTO DA RODOVIÁRIA - ABT-29 -  REALIZOU VISTORIA EM INSETOS DO TIPO ABELHAS, PORÉM O SOLICITANTE NÃO TEM BOTIJA DE GÁS. O MESMO VAI ENTRAR EM CONTATO COM O CENTRO DE OPERAÇÕES PARA INFORMAR QUANDO TIVER O MATERIAL. EM ANDAMENTO.
COMANDANTE DE SOCORRO: TEN BM ALTACI
 CONTROLADOR: ST BM WALDIRA
</t>
  </si>
  <si>
    <t>RUA SÃO LUIS, N 585, ADRIANOPOLIS, EM FRENTE A SENSUMED E DO LADO DA CLINICA DE OLHOS OTORRINOS, 98111-0140- LEOPOLDO NEVES
 AGENOR- 98132-3149VIGIA QUE ESTARÁ A NOITE. CASA DE ABELHA
 _______________________________________________________________
AR-55 DO COMANDANTE DE SOCORRO, TEM BM ALTACI, REALIZOU VISTORIA DE INSETOS. FOI FEITO CONTATO COM O SOLICITANTE E O MESMO INFORMOU QUE UMA EQUIPE ESPECIALIZADA IRÁ REALIZAR O CONTROLE DOS INSETOS. SOLICITANTE: LEOPOLDO NEVES, CONTATO: 98111-0140.
COMANDANTE DE SOCORRO: TEN BM ALTACI
CONTROLADOR: ST BM WALDIRA</t>
  </si>
  <si>
    <t>BIFMA - ABT-32 A COMANDO DO SARGENTO BM EVANGELISTA, REALIZOU CONTROLE DE INSETOS DO TIPO CABAS QUE ESTAVAM EM UM POSTE DE ILUMINAÇÃO DO POSTO DE FISCALIZAÇÃO DE VISTORIA DA SECRETARIA DE ESTADO DA FAZENDA, BR 174 KM 08. CONTROLE REALIZADO COM SUCESSO. CONTATO ALESSANDRO VICENTE OU FRANSOERMES TORRES 2121-1625/2121-1707.
COMANDANTE DE SOCORRO: TEN BM ALTACI
 CONTROLADOR: ST BM WALDIRA</t>
  </si>
  <si>
    <t xml:space="preserve">AV PROF NILTON LINS, 2240, FLORES, PASSANDO A PRAÇA DE ALIMENTAÇÃO DOS LARANJEIRAS, CONDOMINIO LIBERTY, TORRE 2, APTO 103, ISRAEL OLIVEIRA - ADMINISTRADOR
 98479-0591, CASA DE CABA NO JANELA DO APTO, JÁ ESTÃO COM A BOTIJA.
________________________________
 BBE- POSTO DA RODOVIÁRIA ABT-29, REALIZOU DESLOCAMENTO PARA ATENDER VISTORIA EM INSETOS, PORÉM NÃO HAVIA NINGUÉM NA RESIDÊNCIA E NEM ATENDERAM ÀS LIGAÇÕES. A OCORRÊNCIA SERÁ ENCERRADA.
COMANDANTE DE SOCORRO: TEN BM ALTACI
 CONTROLADOR: ST BM WALDIRA
</t>
  </si>
  <si>
    <t>CORTE DE ÁRVORE EM SITUAÇÃO DE RISCO EM UM TERRENO ONDE OS VIZINHOS SÕ IDOSOS.
RESIDÊNCIA É NA VILA PORTELA.</t>
  </si>
  <si>
    <t>RUA 190, N 03, NUCLEO 16, CIDADE NOVA 3
 ATAQUE DE ABELHAS COM FREQUÊNCIA
 CASA DE ABELHA LOCALIZADA NA CUMIEIRA DA RESIDÊNCIA 
PROX AO COLÉGIO ARTUR SOARES DE AMORIM
 MARIA GREICE - 99174-3015/ 99339-4046
 ________________________
 AR-55 DO COMANDANTE DE SOCORRO: REALIZOU DESLOCAMENTO PARA ATENDER VISTORIA EM INSETOS, PORÉM NÃO HAVIA NINGUÉM NA RESIDÊNCIA E NEM ATENDERAM ÀS LIGAÇÕES. A OCORRÊNCIA SERÁ ENCERRADA. O CENTRO DE OPERAÇOES FICA À DISPOSIÇÃO DO RETORNO DA SOLICITANTE.
COMANDANTE DE SOCORRO: TEN BM ALTACI
 CONTROLADOR: ST BM WALDIRA</t>
  </si>
  <si>
    <t>SOLICITANTE INFORMA QUE UMA AVE SILVESTRE CAIU EM SEU QUINTAL E ESTÁ PRECISANDO DE CUIDADOS MÉDICOS. SOLICITA APOIO DA POLICIAL AMBIENTAL.</t>
  </si>
  <si>
    <t xml:space="preserve">EQUIPE DE CORTE DE ARVORE: REALIZOU CORTE PARCIAL DE UMA ÁRVORE NATIVA DE MEDIO PORTE. LOCAL: FEDERAÇÃO DE REMO. CORTE PARCIAL, SOLICITANTE: TEN BM LIBERATO.
COMANDANTE DE SOCORRO: TEN BM ALTACI
CONTROLADOR: ST BM WALDIRA
</t>
  </si>
  <si>
    <t>CONTROLE DE INSETO DO TIPO ABELHA, LOCALIZADA NA PAREDE EXTERNA DA RESIDÊNCIA.
PROXIMO AO SMILLE FLORES E ENTRADA DO ANTIGO ARMAZÉM PORTELA.
FORAM FEITAS LIGAÇÕES PARA A SOLICITANTE, PORÉM SEM SUCESSO. A OCORRÊNCIA SERÁ ENCERRADA E QUANDO A SOLICITANTE ESTIVER DISPONÍVEL O CENTRO DE OPERAÇÕES REABRI A OCORRÊNCIA.
COMANDANTE DE SOCORRO: TEN BM ALTACI
 CONTROLADOR: ST BM WALDIRA</t>
  </si>
  <si>
    <t>INCENDIO EM CASA DE MADEIRA - MISTA, RUA RORAIMA, CASA 62 - SÃO JOSÉ 1, PX. TERMINAL 5, FERNANDA GOMES 98591-9655
 ______________________________________
 1º BI - POSTO DO ZUMBI - ABT-28 REALIZOU ATENDIMENTO PARA PRINCÍPIO DE INCÊNDIO EM CASA DE MADEIRA, O INCÊNDIO INICIOU NO REGISTRO DA BOTIJA DE GÁS, HOUVE QUEIMA PARCIA DO TELHADO, FORRO, PARTE ELÉTRICA, GELADEIRA, FOGÃO, CAMA , COLCHÃO E TV DE  42 POLEGADAS. AÇÃO DOS BOMBEIROS: FORAM UTILIZADOS MIL LITROS DE ÁGUA, A BOTIJA DE GÁS FOI RETIRADA  E COLOCADO EM LOCAL SEGURO. PROPRIETÁRIA: AURIA RAMOS DA ROCHA, IDADE 45 ANOS, CPF 52455850263.Tel 994912599
COMANDANTE DE SOCORRO: TEN BM ALTACI
 CONTROLADOR: ST BM WALDIRA</t>
  </si>
  <si>
    <t>CONTROLE DE INSETO TIPO ABELHA LOCALIZADO EM UM TUBO DE ALVENARIA DA RESIDENCIA.
EM FRENTE A BOLA DAS LETRAS</t>
  </si>
  <si>
    <t xml:space="preserve">OS 252 GREM CBC 2024, LOCAL CPE DOM PEDRO, 15H30 AO TERMINO, VIATURA UR 23. TEN COLARES,  TEN TOMMAZO, SGT LILIAN FERREIRA.
_____________________
 GREM - UR - 23 EM CUMPRIMENTO À ORDEM DE SERVIÇO 252 GREM CBC 2024, NO CPE DOM PEDRO, DAS 15H30 ATÉ O NECESSÁRIO. EM ANDAMENTO.
COMANDANTE DE SOCORRO: TEN BM ALTACI
 CONTROLADOR: ST BM WALDIRA
---------------------------------------------------------------------------------------------------------------------------------------------------------------------------------
GREM; PB JAGUAR; VTR UR-23 AO COMANDO DA TEN BM COLARES. DESLOCA PARACUMPRIRI A ORDEM DE SERVIÇO Nº 252/GREM/2024. EVENTO: OPERAÇÃO FISCALIZAÇÃO NAS ESCOLAS. MISSÃO: REALIZAR PREVENÇÃO EM EVENTO, ATENDIMENTO DE URGÊNCIAS E EMERGÊNCIAS. REFERÊNCIAS: ORDEM DE SERVIÇO Nº 080-CBC/2024. TÉRMINO DE PREVENÇÃO, SEM ALTERAÇÃO.
 SERVIÇO DO DIA 13.04.2024 / 2º TURNO
 CMT DE SOCORRO: 2º TEN BM ALTACI
 CONTROLADOR COBOM: 1º TEN BM R. LIRA.
</t>
  </si>
  <si>
    <t>AR- 55 DO COMANDANTE DE SOCORRO, REALIZOU VISTORIA E CONTROLE DE INSETOS DO TIPO CABAS. CONTROLE FOI REALIZADO COM SUCESSO. SOLICITANTE: SIONE SICSÚ. BLOCO 18, APTO 407, NO RESIDENCIAL OZIAS MONTEIRO 1.
COMANDANTE DE SOCORRO: TEN BM ALTACI
 CONTROLADOR: ST BM WALDIRA</t>
  </si>
  <si>
    <t xml:space="preserve">ORDEM DE SERVIÇO Nº 240/GREM/CBC/2024
 EVENTO: EVENTO DE SOLENIDADE DE FORMATURA DE PROJETOS - CETAM;
 MISSÃO: PREVENÇÃO E ATENDIMENTO EM URGÊNCIA/EMERGÊNCIA;
 REFERÊNCIAS: OFÍCIO Nº 296/2024-PRESI/CETAM E ORDEM DE SERVIÇO Nº 072-
CBC/2024.
EFETIVO: TEN CUNHA, SGT HEMERSON BARROS, SGT WALLY.
HORÁRIO: 18h00 às 20h00.
</t>
  </si>
  <si>
    <t xml:space="preserve">GREM; PB ZUMBI; VTR AR-57 AO COMANDO DO TEN BM CUNHA. DESLOCA ATÉ O CENTRO DE CONVENÇÕES VASCO VASQUES. CUMPRIR A ORDEM DE SERVIÇO Nº 240/GREM/2024. EVENTO: SOLENIDADE DE FORMATURA DE PROJETOS ¿ CETAM. MISSÃO: PREVENÇÃO E ATENDIMENTO EM URGÊNCIA/EMERGÊNCIA. REFERÊNCIAS: ORDEM DE SERVIÇO Nº 072-CBC/2024. TÉRMINO DE PREVENÇÃO, A VTR AR-57 RETRAI AO PB DE ORIGEM.
 SERVIÇO DO DIA 13.04.2024 / 2º TURNO
 CMT DE SOCORRO: 2º TEN BM ALTACI
 CONTROLADOR COBOM: 1º TEN BM R. LIRA.
</t>
  </si>
  <si>
    <t xml:space="preserve">                                 A VIATURA 7130 DE 9ªCICOM, AO COMANDO DO (SGT R. JEFERSON), INFORMARAM  QUE NA 11, QUADRA 11, Nº 22 A, BAIRRO: SÃO JOSÉ, FORAM ACIONADOS PELA SENHORA LUIZA MENDES MOREIRA 52 ANOS, ONDE A MESMA INFORMOU QUE SEU IRMÃO: JOSÉ GLIMÁRIO MENDES MOREIRA 57 ANOS, ERA USUÁRIO DE DROGAS (ENTORPECENTE), E QUE O MESMO FOI ENCONTRADO DENTRO DE SEU QUARTO, SEM VIDA (ÓBITO). 
                                 A GUARNIÇÃO CONFIRMOU QUE O MESMO ESTAVA SEM VIDA (ÓBITO)</t>
  </si>
  <si>
    <t xml:space="preserve">Corte de anel .
Dedo anelar mão direita;
 Anel tipo aço;
 Vítima: Katarine Izabela Reis Ferreira,11anos;
Responsavel: Aldaleia lima Ferreira (Mãe);
 Rg: 5487994;
 telefone: .995294288.
 Rua copaíba número 112 Jorge Teixeira.
1º BI; PB CIS GC; A GUARNIÇÃO DA VTR ATA-03 REALIZOU CORTE DE ANEL DE AÇO, NO DEDO ANELAR DIREITO. NOME: KATERINE IZABELA REIS FERREIRA. 11 ANOS. ALDELEIA LIMA FERREIRA (MÃE). RG: 548799-4 FONE: 99529-4288 ENDEREÇO: RUA COPAÍBA, Nº 112 BAIRRO: JORGE TEIXEIRA.
 SERVIÇO DO DIA 13.04.2024 / 2º TURNO
 CMT DE SOCORRO: 2º TEN BM ALTACI
 CONTROLADOR COBOM: 1º TEN BM R. LIRA.
</t>
  </si>
  <si>
    <t>MULHER VENEZUELANA NÃO IDENTIFICADA ESTÁ ESPANCANDO A FILHA DE 6 MESES DE IDADE</t>
  </si>
  <si>
    <t>ORDEM DE SERVIÇO Nº 254/GREM/CBC/2024
 EVENTO: INSTRUÇÕES DE NOÇÕES DE SALVAMENTO TERRESTRE EM AMBIENTE DE
 SELVA;
MISSÃO: PREVENÇÃO E ATENDIMENTO EM URGÊNCIA/EMERGÊNCIA;
LOCAL DE ENCONTRO: IESP.
GREM; PB ZUMBI; VTR AR-57 AO COMANDO DO TEN BM THIAGO BANDEIRA. E VTR ATP-08 DESLOCAM PARA CUMPRIR A ORDEM DE SERVIÇO Nº 254/GREM/CBC/2024. EVENTO: INSTRUÇÕES DE NOÇÕES DE SALVAMENTO TERRESTRE EM AMBIENTE DE SELVA; MISSÃO: PREVENÇÃO E ATENDIMENTO EM URGÊNCIA/EMERGÊNCIA; LOCAL DE ENCONTRO: IESP. EM SEGUIDA PARTIR PARA A BASE BIBV... EM ANDAMENTO
GREM; PB ZUMBI; VTR AR-57 AO COMANDO DO TEN BM THIAGO BANDEIRA. E VTR ATP-08 DESLOCAM PARA CUMPRIR A ORDEM DE SERVIÇO Nº 254/GREM/CBC/2024. EVENTO: INSTRUÇÕES DE NOÇÕES DE SALVAMENTO TERRESTRE EM AMBIENTE DE SELVA; MISSÃO: PREVENÇÃO E ATENDIMENTO EM URGÊNCIA/EMERGÊNCIA; LOCAL DE ENCONTRO: IESP. EM SEGUIDA PARTIR PARA A BASE BIBV. A PREVENÇÃO FOI FINALIZADA POR VOLTA DE 20H00 COM CHEGADA NO IESP- FUCAPI SEM ALTERAÇÃO.
COMANDANTE DE SOCORRO: TEN BM TOMÁS
 CONTROLADOR: TEN BM RYAN</t>
  </si>
  <si>
    <t>SEG DOS POSTOS:
1º TURNO
 CB QPBM	EDINALDO DA SILVA SARMENTO JÚNIOR 	1105	8:00:00 AM	12:00:00 PM	4:00:00	QCG CENTRAL	187/BBE/2024	INSTRUÇÃO PRÁTICA  DE BRIGADA
 CB QPBM	JAMMYSON FREITAS DE OLIVEIRA	1011	8:00:00 AM	12:00:00 PM	4:00:00	QCG CENTRAL	187/BBE/2024	MINISTRAR INSTRUÇÃO DE COMBATE À INCÊNDIO 
CB QPBM	KAIENA BONET AZEVEDO	1035	8:00:00 AM	8:00:00 PM	12:00:00	QCG CENTRAL	196/BBE/2024	REFORÇO DE GUARNIÇÃO PB CENTRAL
 CB QPBM	WALTER DA SILVA ARAUJO FILHO 	1227	7:30:00 AM	7:30:00 PM	12:00:00	SCI	235/SCI/2024	REFORÇO DE EQUIPE 
CB QPBM	DIEGO FALCÃO DE SOUZA	1266	7:30:00 AM	7:30:00 PM	12:00:00	SCI	235/SCI/2024	REFORÇO DE EQUIPE
 1º SGT QPBM	ANDREILSON AVINTE CARNEIRO 	0721	7:30:00 AM	7:30:00 PM	12:00:00	SCI	235/SCI/2024	REFORÇO DE EQUIPE 
CB QCPBM	CARLOS JOSÉ SALDANHA LOPES 	1116	7:00:00 AM	5:00:00 PM	10:00:00	OUTROS	078/CBC/2024	REFORÇAR A EQUIPE DO CORTE DE ÁRVORE 
CB QPBM	ED SOUZA SARAIVA 	1192	1:00:00 PM	6:00:00 PM	6:00:00	QCG CENTRAL	076/GAB/2024	CONTROLE DO GABINETE, CONDUÇÃO DE VIATURAS OFICIAIS, SEGURANÇA ORGÂNICA E  DE AUTORIDADES DO CBMAM.
1º TEN QCOBM	CELSO TOMMAZO LASALVIA	1419	8:00:00 AM	12:00:00 PM	4:00:00	QCG CENTRAL	247/GREM/2024	INSTRUÇÃO DE APH PARA O CURSO DE BRIGADA DE INCÊNDIO DO PROGRAMA PROSAMIN
 CB QCPBM	GILSON CARLOS ROCHA CAMPOS	1018	8:00:00 AM	1:00:00 PM	5:00:00	QCG CENTRAL	188/BI/2024	BRIGADA DE INCÊNDIO 
CB QPBM	WESLEY NASCIMENTO MARINHO 	1238	8:00:00 AM	1:00:00 PM	5:00:00	QCG CENTRAL	193/BI/2024	BRIGADA DE INCÊNDIO  
CB QCPBM	GILSON CARLOS ROCHA CAMPOS	1018	8:00:00 AM	1:00:00 PM	5:00:00	QCG CENTRAL	193/BI/2024	BRIGADA DE INCÊNDIO 
CB QPBM	EMERSON AFONSO ZWANG 	1249	7:30:00 AM	7:30:00 PM	12:00:00	CIS GRANDE CIRCULAR	198/BI/2024	REFORÇO DE GUARNIÇÃO 
CB QPBM	ADRIANO JOSÉ PANTOJA MEDEIROS 	1185	5:00:00 AM	12:00:00 AM	12:00:00	OUTROS	097/BIFMA/2024	APOIAR NA INSTRUÇÃO DE SELVA , PARA OS ALUNOS DO IESP
 CB QPBM	MARCUS FILIPE DO NASCIMENTO	1017	5:00:00 AM	8:00:00 AM	28:00:00	OUTROS	097/BIFMA/2024	AUXILIAR NAS INSTRUÇÕES E APOIAR NA SEGURANÇA DOS ALUNOS DO IESP
 CB QPBM	ADRIANO SOUZA QUEIROZ	1023	13:00:00	15:30:00	02:30	OUTROS	064/CSM/2024	MANUTENÇÃO DE VTR MANACAPURU
 CB QPBM	VALDER LUÍS ALEIXO MAQUINÉ	1156	13:00:00	15:30:00	0 2:30	OUTROS	064/CSM/2024	MANUTENÇÃO DE VTR MANACAPURU
 ST QPBM 	OBERDAN BANDEIRA FONSECA 	732	13:00:00	15:30:00	02:30	OUTROS	064/CSM/2024	MANUTENÇÃO DE VTR MANACAPURU
COORDENADOR COBOM: TEN CABRAL ARAUJO
 OFICIAL DE SOCORRO: TEN EVANDERDSON
CB QPBM	WARLLISON GOMES DE SOUSA	1112	13:00:00	18:00:00	5:00:00	QCG CENTRAL	076/GABINETE/2024	CONTROLE DE GABINETE, CONDUÇÃO DE VIATURAS OFICIAIS E SEGURANÇA ORGÂNICA DE AUTORIDADES DO CBMAM.
ST QPBM	GILMAR OLIVEIRA MARTINS 	634	19:30:00	07:30:00	12:00:00	SCI	236/SCI/2024	REFORÇO DE GUARNIÇÃO 
3º SGT QCPBM	RAINEY DA SILVA ROCHA 	1556	19:30:00	07:30:00	12:00:00	GREM AEREOPORTO	236/SCI/2024	COMPOSIÇÃO DE GUARNIÇÃO 
ST QPBM	ALEX SOUZA DA COSTA 	0625	19:30:00	07:30:00	12:00:00	CIS GRANDE CIRCULAR	199/BI/2024	REFORÇO DE GUARNIÇÃO 
3º SGT QCPBM	LILIAN FERREIRA DE SOUZA	1851	08:00:00	12:00:00	4:0 0:00	CMBM	247/GREM/2024	INSTRUÇÃO APH 
2º TEN QOBM	ELINELSON NOGUEIRA DO NASCIMENTO 	0523	19:30:00	07:30:00	12:00:00	SCI	236/SCI/2024	REFORÇO DE GUARNIÇÃO 
CB QPBM	OTAVÍO JOSÉ MONTEIRO DA SILVA	1081	20:00:00	08:00:00	12:00:00	QCG CENTRAL	196/BBE/2024	REFORÇO DE GU PB CENTRAL
 CB QPBM	RONALDO BATANY MARQUES 	1119	20:00:00	08:00:00	12:00:00 	RODOVIÁRIA	197/BBE/2024	REFORÇO DE GUARNIÇÃO 
COMANDANTE DE SOCORRO: TEN BM EVANDERSON
 CONTROLADOR: TEN BM RYAN</t>
  </si>
  <si>
    <t>Arnaldo Souza Batista</t>
  </si>
  <si>
    <t>FOMOS INFORMADOS PELA SOLICITANTE QUE NO PRÉDIO ESTÁ ALAGANDO OS APARTAMENTOS  A SOLICITANTE PEDE APOIO FINS DE ABRIR A PORTA DE UM APARTAMENTO.
CONDOMINIO SANT MARTIN SOLICITANTE SRA. DAIANA - ADMINISTRADORA DO PRÉDIO.
'BBE, RODOVIARIA, ABT-19, A COMANDO DA SGT LAURA, INICIOU DESLOCAMENETO ATE O LOCAL DA CORRENCIA, PARA ATENDER UM VAZAMENTO DE LIQUIDO NÃO IDENTIFICADO NA RESIDENCIA DO REFERIDO LOCAL POREM NO DECORRER DO DESLOCAMENTO COBOM RECEBEU NOVA LIGAÇÃO DA SOLICITANTE A QUAL INFORMOU QUE NÃO MAIS HAVIA NECESSIDADE POIS O MORADOR DA RESIDENCIA FOI ACIONADO E O MESMO SOLUCIONOU O OCORRIDO.
COODERNADOR DO COBOM: TEN CABRAL ARAUJO
 OFICIAL DE SOCORRO: TEN EVANDERSON</t>
  </si>
  <si>
    <t>VISTORIA EM INSETOS,
AV PROF NILTON LINS, 2240, FLORES, PASSANDO A PRAÇA DE ALIMENTAÇÃO DOS LARANJEIRAS, CONDOMINIO LIBERTY, TORRE 2, APTO 103, ISRAEL OLIVEIRA - ADMINISTRADOR
 98479-0591, CASA DE CABA NO JANELA DO APTO, JÁ ESTÃO COM A BOTIJA.
'BBE- POSTO DA RODOVIÁRIA ABT-29 - CONTROLE DE INSETOS - A VIATURA, AO COMANDO DA SGT LAURA, REALIZOU O CONTROLE DE INSETOS TIPO ABELHAS QUE ESTAVAM ALOJADAS NA JANELA DO APARTAMENTO DE NÚMERO 103, TORRE 2, DO CONDOMÍNIO LIBERTY. SOLICITANTE: ISRAEL OLIVEIRA - ADMINISTRADOR. CONTATO: 98479-0591. SERVIÇO REALIZADO SEM ALTERAÇÃO.
COMANDANTE DE SOCORRO: TEN BM EVANDERSON
 CONTROLADOR: TEN BM RYAN</t>
  </si>
  <si>
    <t>Busca e salvamento de animal da especie porco
 Solicitado via demanda da policia militar
 BBE, CENTRAL, ABT-31, CB KAIENA A COMANDO DA GUARNIÇÃO FOI ATENDER NO OCORRENCIA DE UM ANIMAL DA ESPÉCIE PORCO O QUAL CRESCEU NO LOCAL E POSSUI GRANDE PORTE. OS FUNCIONÁRIOS DA UNIDADE SOLICITARAM APOIO PARA RESGATAR E IMOBILIZAR O ANIMAL PARA QUE O MESMO SEJA LEVADO PARA OUTRO LOCAL. CHEGARAM AO LOCAL E REALIZARAM A CAPTURA DO ANIMAL BEM COMO AUXILIARAM NA CONDUÇÃO ATÉ O TRANSPORTE PARA UM LOCAL SEGURO. SERVIÇO REALIZADO SEM ALTERAÇÕES
COORDENADOR DO COBOM: TEN CABRAL ARAUJO
 OFICIAL DE SOCORRO: TEN EVANDERSON</t>
  </si>
  <si>
    <t>FOMOS INFORMADOS DE UM NINHO DE INSETOS QUE ESTÁ PONDO EM RISCO POPULARES PRÓXIMO A RESIDÊNCIA DA SOLICITANTE, QUE OS INSETOS ESTÃO ALOJADOS NA PAREDE EXTERNA DA RESIDÊNCIA.
SOLICITANTE SRA. ELINE: 99191 3098.
'1º BI, ZUMBI, ABT-28,- CONTROLE DE INSETOS - A VIATURA, AO COMANDO DO SGT RODRIGO,  REALIZOU O CONTROLE DE INSETOS TIPO CABAS QUE ESTAVAM ALOJADAS NA PAREDE EXTERNA DO PRIMEIRO PISO DA RESIDÊNCIA. SOLICITANTE: ROGER DUARTE33 ANOS, CONTATO: 99191-0212. SERVIÇO REALIZADO SEM ALTERAÇÃO.
COMANDANTE DE SOCORRO: TEN BM EVANDERSON
 CONTROLADOR: TEN BM RYAN</t>
  </si>
  <si>
    <t>SOLICITANTE INFORMA QUE MORADORES ESTÃO FAZENDO MANIFESTAÇÃO COM OBSTRUÇÃO DE VIA * QUEIMANDO PNEUS E ENTULHOS  * SOLICITA APOIO DE VTR NO LOCAL
1º BI, ZUMBI, ABT-30, A COMANDO DO SGT RODRIGO, FOI ACIONADO PARA REALIZAR ATENDIMENTO A MANIFESTAÇÃO DE POPULARES OS QUAIS ATEARAM FOGO EM PNEUS EM VIA PUBLICA. AO CHEGAR AO LOCAL FOI REALIZADO CONTROLE DO PRINCIPIO DE INCENDIO COM O APOIO DA POLICIA MILITAR. O SERVIÇO FOI REALIZADO SEM ALTERAÇÕES E O LOCAL ENTREGUE A POLICIA MILITAR
COORDENADOR COBOM: TEN CABRAL ARAUJO
 OFICIAL DE SOCORRO: TEN EVANDERSON</t>
  </si>
  <si>
    <t>A GUARNIÇÃO DA VIATURA 7125/4ª CICOM, A COMANDO DO TEN JAILSON ALVES,</t>
  </si>
  <si>
    <t>FOI SOLICITADO ÀS 17H34MIN AO GIGANTE DA PC, PELO IPC WANDERSON FERNANDES, DE NOVO AIRÃO, A REMOÇÃO DE VÍTIMA DE POSSÍVEL AFOGAMENTO NA DATA DE HOJE. REMOÇÃO DEVERÁ SER REALIZADA PELO IML NA PEDRA DO NECROTÉRIO DO HOSPITAL. REMOÇÃO IML.</t>
  </si>
  <si>
    <t xml:space="preserve">BBE, CENTRAL, ABT-31, CB KAIENA E LANCHA RIO MADEIRA FORAM DESLOCADO AO LOCAL SOLICITADO PELO SAMU 190 PARA ATENDER CHAMADO DE POPULARES OS QUAIS RELATAM QUE APROXIMADAMENTE AS 17H30 QUE AVISTARAM UM CORPO NAS MARGEM DO RIO NEGRO O QUAL SEGUNDO POPULARES, SE JOGOU AO RIO APOS RECEBER FERIMENTOS POR ARMA DE FOGO. AÇÃO DOS BOMBEIROS: A LANCHA RIO MADEIRA, COM OS MILITARES ST BM J. PAULO E CB JOILDO, REALIZOU DESLOCAMENTO ATÉ O IGARAPÉ DO EDUCANDOS POR VOLTA DE 19H25 PARA FAZER BUSCA E RESGATE DE PESSOAS DESAPARECIDA MEIO LÍQUIDO RETORNANDO ÀS 22H15, SEM ÊXITO. FOI REALIZADO BUSCA COM ARRASTÃO COM EQUIPAMENTO ESPINHEL E NADA FOI ENCONTRADO. A EQUIPE ORIENTOU OS FAMILIARES QUE AMANHÃ PELA MANHÃ A EQUIPE RETORNARÁ ÁS BUSCAS. VÍTIMA: THIAGO COSTEIRO SALES, 22 ANOS. SOLICITANTE: RENATO COSTEIRO SALES (IRMÃO). EM ANDAMENTO. 
COMANDANTE DE SOCORRO: TEN BM EVANDERSON
 CONTROLADOR: TEN BM RYAN
........................................................
SERVIÇO DO DIA 15 DE ABRIL DE 2024. 1º TURNO.
BBE, CENTRAL, ABT-31, CB KAIENA E LANCHA RIO MADEIRA FORAM DESLOCADO AO LOCAL SOLICITADO PELO SAMU 190 PARA ATENDER CHAMADO DE POPULARES OS QUAIS RELATAM QUE APROXIMADAMENTE AS 17H30 QUE AVISTARAM UM CORPO NAS MARGEM DO RIO NEGRO O QUAL SEGUNDO POPULARES, SE JOGOU AO RIO APOS RECEBER FERIMENTOS POR ARMA DE FOGO. AÇÃO DOS BOMBEIROS: A LANCHA RIO MADEIRA, COM OS MILITARES ST BM J. PAULO E CB JOILDO, REALIZOU DESLOCAMENTO ATÉ O IGARAPÉ DO EDUCANDOS POR VOLTA DE 19H25 PARA FAZER BUSCA E RESGATE DE PESSOAS DESAPARECIDA MEIO LÍQUIDO RETORNANDO ÀS 22H15, SEM ÊXITO. FOI REALIZADO BUSCA COM ARRASTÃO COM EQUIPAMENTO ESPINHEL E NADA FOI ENCONTRADO. A EQUIPE ORIENTOU OS FAMILIARES QUE AMANHÃ PELA MANHÃ A EQUIPE RETORNARÁ ÁS BUSCAS. VÍTIMA: THIAGO COSTEIRO SALES, 22 ANOS. SOLICITANTE: RENATO COSTEIRO SALES (IRMÃO). A EQUIPE DE MERGULHO A COMANDO DO CB EMERSON FREITAS E CB DAMASCENO DESLOCOU AO LOCAL DAS BUSCAS NA LANCHA RIO PURUS NO DIA 15/04/2024  POR VOLTA DAS 08:00H E CHEGANDO INICIOU AS BUSCA UTILIZANDO AS TÉCNICAS JÁ INFORMADO E POR VOLTA DE 09:45H A VÍTIMA FOI ENCONTRADA E ENTREGUE AO IML PARA PROVIDÊNCIAS CABÍVEIS. RETORNO AO PELOTÃO FLUVIAL ÀS 10:00H E CHEGA ÀS 10:20H. LOCAL DA OCORRÊNCIA: IGARAPÉ DO EDUCANDOS/MANAUS MODERNA (POR TRÁS DO SUPERMERCADO ATACADÃO). APOIARANM A OCORRENCIA A VTR 6347 24° CICOM A COMANDO DO CB CANINGIA E CB C. MONTEIRO. DHS: IVESTIGADOR VITOR LUIS. IML: TÉCNICO DE NECRÓPSIA SANDRO SALES VTR 670. SERVIÇO SEM ALTERAÇÃO.
CONTROLADOR: TEN BM JAMERSON
 COMANDANTE SOCORRO: TEN QOABM TOMÁS
</t>
  </si>
  <si>
    <t>FOMOS INFORMADOS DE CORTE DE ANEL
BBE, RODOVIARIA, ABT-19, A COMANDO DA SGT LAURA REALIZOU CORTE DE ANEL DA PACIENTE LUCIANA LIMA rg 3054067-4, FOI RALIZADO CORTE DE ANEL NO POSTO BASE. SERVIÇO SEM ALTERAÇÃO
COORDENADOR COBOM: TEN CABRAL ARAUJO
 OFICIAL DE SOCORRO: TEN EVANDERSON</t>
  </si>
  <si>
    <t>ATENDIMENTO PRÉ-HOSPITALAR E TRANSPORTE DO TEN BM GUERREIRO PARA O HOSPITAL 28 DE AGOSTO, COM SUSPEITA DE TRAUMA NO BRAÇO, REALIZADO PELA AR-57 .
'CBC, POSTO CENTRAL, AR-47 - OCORRÊNCIA ENVOLVENDO BOMBEIRO MILITAR - ATENDIMENTO PRÉ-HOSPITALAR - DURANTE UM JOGO DE FUTEBOL NA ARENA DO FOGO, O TEN BM GUERREIRO, 39 ANOS, ACABOU SOFRENDO UMA FRATURA NO PUNHO DIREITO. O MESMO FOI CONDUZIDO AO HPS 28 DE AGOSTO, NA AR-47, CONDUTOR, SGT TIAGO RAMIRES. O MILITAR FOI ATENDIDO PELO MÉDICO JOÃO LÁZARO CRM 1062 E APÓS PROCEDIMENTOS MÉDICOS, O MESMO FOI LIBERADO COM ATESTADO MÉDICO DE 30 DIAS DE DISPENSA. A AR-47 O DEIXOU NA SUA RESIDÊNCIA. A OFICIAL DE SAÚDE, A TEN ALAÍDES NEVES ACOMPANHOU TODO O ATENDIMENTO MÉDICO DO MILITAR.
COMANDANTE DE SOCORRO: TEN BM EVANDERSON
 CONTROLADOR: TEN BM RYAN</t>
  </si>
  <si>
    <t>CONTROLE DE INSETO TIPO ABELHAS NA IGREJA ALIANÇA COM DEUS.
'BBE, CENTRAL, ABT-31 - CONTROLE DE INSETOS - A VIATURA, AO COMANDO DO CB BM OTÁVIO JOSÉ, REALIZOU O CONTROLE DE INSETOS TIPO ABELHAS QUE ESTAVAM ALOJADAS NA PAREDE DA IGREJA ALIANÇA COM DEUS. SOLICITANTE: NARILSON DE MENEZES, 43 ANOS, RG: 380425. CONTATO: 99142-7301. SERVIÇO REALIZADO SEM ALTERAÇÃO.
COMANDANTE DE SOCORRO: TEN BM EVANDERSON
 CONTROLADOR: TEN BM RYAN</t>
  </si>
  <si>
    <t>RUA MARCELA, N 63, JORGE TEIXEIRA 4 ETAPA
 PROX AO RAMAL DO BRSILEIRINHO E ESCOLA ROBERTO VIEIRA
 FRANCILENE PEREIRA -99284-7200
 CASA DE ABELHAS NO TELHADO DA RESIDÊNCIA.
'1º BI, GRANDE CIRCULAR, ATA-03 - CONTROLE DE INSETOS  - A VIATURA, AO COMANDO DO ST BM ALEX, REALIZOU O CONTROLE DE INSETOS TIPO ABELHAS QUE ESTAVAM ALOJADAS NO TELHADO DA RESIDÊNCIA. SOLICITANTE: FRANCILENE PEREIRA, CONTATO: 99284-7200. SERVIÇO REALIZADO SEM ALTERAÇÃO.
COMANDANTE DE SOCORRO: TEN BM EVANDERSON
 CONTROLADOR: TEN BM RYAN</t>
  </si>
  <si>
    <t xml:space="preserve">
 CONTROLE DE INSETO TIPO ABELHA NO SAMBÓDROMO, BLOCO F
 99382-3775 - ODILON MAXIMO
''BBE- POSTO DA RODOVIÁRIA ABT-29 - CONTROLE DE INSETOS  - A VIATURA, AO COMANDO DA SGT LAURA, REALIZOU O CONTROLE DE INSETOS TIPO ABELHAS QUE ESTAVAM ALOJADAS NO BLOCO "F" DO SAMBÓDROMO. SOLICITANTE: ODILON MÁXIMO, CONTATO: 99382-3775. SERVIÇO REALIZADO SEM ALTERAÇÃO.
COMANDANTE DE SOCORRO: TEN BM EVANDERSON
 CONTROLADOR: TEN BM RYAN</t>
  </si>
  <si>
    <t>Solicitante informa que houve uma colisão entre 2 carros na via e tem 2 pessoas mortas. Solicita vtr</t>
  </si>
  <si>
    <t>CORTE DE ANEL
 JULIANY BARAUNA MELO, 30 anos
 RG 2157803-6
 Rua Cidade do Porto, 270, Qd 171
 Nova Cidade
 99216 0627
 Anelar esquerdo
 Aço
''BBE- POSTO DA RODOVIÁRIA ABT-29 - CORTE DE ANEL - A VIATURA, AO COMANDO DA SGT LAURA, REALIZOU O CORTE DE ANEL DE AÇO DO DEDO ANELAR ESQUERDO DE JULIANY BARAÚNA MELO, 30 ANOS, RG: 2157803-6. RESIDENTE À RUA CIDADE DO PORTO Nº 270, GQ -171, BAIRRO NOVA CIDADE, CONTATO: 99216-0627. SERVIÇO REALIZADO SEM ALTERAÇÃO
COMANDANTE DE SOCORRO: TEN BM EVANDERSON
 CONTROLADOR: TEN BM RYAN</t>
  </si>
  <si>
    <t>SOLICITANTE INFORMA QUE HOUVE UM ATROPELAMENTE E HÁ UMA VITIMA DESACORDADA COM LESÕES NA COLUNA.
SOLICITA APOIO POLICIAL</t>
  </si>
  <si>
    <t>CORTE DE ANEL NO PB-ESPECIAL.
''BBE- POSTO DA RODOVIÁRIA ABT-29 - CORTE DE ANEL - A VIATURA, AO COMANDO DA SGT LAURA, REALIZOU O CORTE DE ANEL DE AÇO DO DEDO ANELAR DIREITO DE LÚCIO GABRIEL SOARES DA SILVA, 13 ANOS, RG: 3719220-5. RESIDENTE NO CONDOMÍNIO IDEAL TORQUATO, BLOCO 36, APARTAMENTO 101. CONTATO: 99133-3331. SERVIÇO REALIZADO SEM ALTERAÇÃO.
COMANDANTE DE SOCORRO: TEN BM EVANDERSON
 CONTROLADOR: TEN BM RYAN</t>
  </si>
  <si>
    <t>SERVIÇO DO DIA 15 DE ABRIL DE 2024. 1º TURNO.
CUMPRIRAM ESCALA EXTRA NO SERVIÇO DE S. E. G. OS MILITARES DE ACORDO COM SUAS O.S NOS REFERIDOS POSTOS OU BATALHÕES DO CBMAM. SEG 1º TURNO, S/A.
2º TEN QOBM	EDNEY MATOS DE VASCONCELOS	570	07:30:00	19:30:00	12:00:00	SCI	236/SCI/2024	REFORÇO DE GU
 CB QPBM	DALUCIO AZEVEDO MARINHO	1222	08:00:00	18:00:00	10:00:00	PONTA NEGRA	202/BI/2024	PREVENÇÃO AQUÁTICA
 CB QPBM	MARCIO MILLE CORDEIRO DA CUNHA	1131	08:00:00	18:00:00	10:00:00	PONTA NEGRA	202/BI/2024	PREVENÇÃO AQUATICA
 CB QPBM	WILSON MOREIRA NUNES JUNIOR	1107	07:30:00	17:00:00	10:00:00	PONTA NEGRA	198/BBE/2024	REFORÇO DE GUARNIÇÃO
 CB QPBM	SEBASTIAO DA SILVA RODRIGUES	1003	07:30:00	17:30:00	10:00:00	PONTA NEGRA	198/BBE/2024	PREVENÇÃO AQUÁTICA
 CB QPBM	PABLO JEAN FONSECA DOS SANTOS	1155	08:00:00	18:00:00	10:00:00	PONTA NEGRA	044/CIACG/2024	SEG NA PREVENÇÃO AQUÁTICA NA PRAIA DA PONTA NEGRA
 3º SGT QCPBM	ERIKA MOREIRA ANTUNES	1632	08:00:00	18:00:00	10:00:00	PONTA NEGRA	044/CIACG/2024	PREVENÇÃO AQUÁTICA
 1º SGT QPBM	ALINE DA CUNHA MORAES	727	08:00:00	18:00:00	10:00:00	QCG CENTRAL, PONTA NEGRA	044/CIACG/2024	PREVENÇÃO AQUÁTICA
 3º SGT QCPBM	RUBENS FIGUEIRA RENGIFO	1673	08:00:00	18:00:00	10:00:00	GREM PONTA NEGRA	051/DGPGGM/2024	APH PREVENÇÃO
 CB QCPBM	ELIZABETH CRISTINA NETTO NEVES DA SILVA	1764	08:00:00	18:00:00	10:00:00	PONTA NEGRA	051/DGPGGM/2024	PREVENÇÃO AQUÁTICA
 1º TEN QCOBM	SANDRO EDUARDO DE CAMARGO	1474	08:00:00	18:00:00	10:00:00	PONTA NEGRA	256/GREM/2024	PREVENÇÃO EM PRAIA DA PONTA NEGRA;
1º SGT QPBM	MATHEUS FROTA EVANGELISTA JÚNIOR	699	08:00:00	18:00:00	10:00:00	PONTA NEGRA	101/BIFMA/2024	PREVENÇÃO NA PONTA NEGRA
 CB QPBM	RENATA FREIRE CARDOZO	1126	08:00:00	18:00:00	10:00:00	PONTA NEGRA	101/BIFMA/2024	PREVENÇAO AQUATICA
 ST QPBM	ARTUR SANTOS DA ROCHA	635	04:30:00	16:30:00	12:00:00	OUTROS	043/CIACG/2024	CURSO DE NOÇÕES DE SALVAMENTO TERRESTRE NA BIBV
 CB QPBM	DORIAN FRANCO DE MORAES	1109	08:00:00	20:00:00	12:00:00	QCG CENTRAL	200/BBE/2024	REFORÇO DE GUARNIÇÃO
 CB QPBM	WANDER GOMES DA	1255	04:30:00	16:30:00	12:00:00	OUTROS	043/CIACG/2024	CURSO DE NOÇÕES DE SALVAMENTO TERRESTRE NA BIBV
 1º SGT QPBM	JOHN RAINNIER DE OLIVEIRA NORONHA	695	08:00:00	17:00:00	10:00:00	PONTA NEGRA	101/BIFMA/2024	PREVENÇÃO NA PRAIA DA PONTA NEGRA
 CB QPBM	CLEYTON NASCIMENTO DE OLIVEIRA	1181	08:00:00	17:40:00	09:40:00	QCG CENTRAL	065/CSM/2024	APOIO MANUTENÇÃO VIATURA OPERACIONAL
CONTROLADOR: TEN BM JAMERSON
 COMANDANTE SOCORRO: TEN QOABM TOMÁS
CB QPBM	ADRIANO JOSÉ PANTOJA MEDEIROS	1185	00:00:00	17:00:00	17:00:00	OUTROS	097/BIFMA/2024
 CB QPBM	ANDRE LUIZ MARTINS DA SILVA	1269	19:30:00	07:30:00	12:00:00	SCI	238/SCI/2024
 CB QPBM	DANIEL PIMENTA DE SOUZA	1167	20:00:00	08:00:00	12:00:00	QCG CENTRAL	200/BBE/2024
COMANDANTE DE SOCORRO: TEN BM TOMÁS
 CONTROLADOR: TEN BM RYAN</t>
  </si>
  <si>
    <t xml:space="preserve">SERVIÇO DO DIA 15 DE ABRIL DE 2024. 1º TURNO.
BIFMA POSTO SUMAÚMA ABT-32 A COMANDO DO SGT S. ROCHA DESLOCOU-SE PARA O LOCAL.  FOI FEITA A VISTORIA NA CASA DA SENHORA MICHELE SANTOS DE MORAES. CPF 603.105. 292-04  A MESMA TEVE O MURRO DANIFICADO PELA ÁGUA DA CHUVA COM LAMA VINDO DA CASA ACIMA DO BARRANDO DEVIDO A FORTE CHUVA DE ONTEM.  A MESMA DONA MICHELE HAVIA LIGADO PRA DEFESA CIVIL OS MESMO DISSERAM QUE SÓ IRIAM SE TIVESSE ALGUMA VITAMINA NO LOCAL. REPASSADO ASSIM A DONA MICHELE A PROCURAR O SETOR DE OBRAS DA CIDADE NOVA PRA RESOLVER O PROBLEMA DA DRENAGEM DA ÁGUA DA CHUVA POIS O BARRANDO É UMA ÁREA VERDE DO BAIRRO. SOLICITANTE: MICHELE SANTOS. TEL: 985006728. SERVIÇO SEM ALTERAÇÃO.
CONTROLADOR: TEN BM JAMERSON
 COMANDANTE SOCORRO: TEN QOABM TOMÁS
</t>
  </si>
  <si>
    <t xml:space="preserve">SERVIÇO DO DIA 15 DE ABRIL DE 2024. 1º TURNO.
BBE POSTO PONTA NEGRA PRAIA A COMANDO DO SGT LEANDRO NUNES DESLOCOU-SE PARA O LOCAL. ORDEM DE OPERAÇÕES Nº 029-CBC/2024.  PREVENÇÃO AQUÁTICA NA PONTA NEGRA.   DATA: 15/04/2024.  HORÁRIO: 08:00 ÀS 18:00.  EFETIVO/GUARDA VIDAS:  TEN SANDRO CAMARGO, SGT LEANDRO NUNES, SGT EVANGELISTA, SGT NORONHA, SGT FIGUEIRA, SGT ALINE, SGT ERIKA, CB NUNES, CB RODRIGUES, CB WILSON JUNIOR, CB RENATA, CB ELIZABETH, CB PABLO JEAN, CB MILLE, CB MARINHO. FOI REALIZADO A PREVENÇÃO NO LOCAL E CUMPRIDOS TODOS OS HORÁRIOS DURANTE ESTE TURNO, SEM ALTERAÇÃO. SOLICITANTE: CBC/COBOM. TEL: 36123130. SERVIÇO SEM ALTERAÇÃO.
CONTROLADOR: TEN BM JAMERSON
 COMANDANTE SOCORRO: TEN QOABM TOMÁS
</t>
  </si>
  <si>
    <t xml:space="preserve">SERVIÇO DO DIA 15 DE ABRIL DE 2024. 1º TURNO.
BBE POSTO DA RODOVIÁRIA ABT-29 A COMANDO DO SGT VITAL DESLOCOU-SE PARA O LOCAL. NÃO FOI NECESARIO A PRESENÇA DOS BOMBEIROS NO LOCAL. O SOLICITANTE LIGOU INFORMANDO QUE UMA GUARNIÇÃO DA PMAM FOI AO LOCAL E REALIZOU A ABERTURA DA PORTA E CHAMOU UMA VTR DO SAMU PARA REALIZAR  ATENDIMENTO DA SVITIMA NO LOCAL. A VTR RETORNOU AO POSTO. SOLICITANTE: PAULO RANDERSON. TEL: 991729866. SERVIÇO SEM ALTERAÇÃO.
CONTROLADOR: TEN BM JAMERSON
 COMANDANTE SOCORRO: TEN QOABM TOMÁS
</t>
  </si>
  <si>
    <t xml:space="preserve">SERVIÇO DO DIA 15 DE ABRIL DE 2024. 1º TURNO.
BBE POSTO DA RODOVIÁRIA ABT-29 A COMANDO DO SGT VITAL DESLOCOU-SE PARA O LOCAL.CONTROLE DE INSETO DO TIPO CABA  ALOJADA  NA TORRE  DELFOS  ( A SOLICITANTE NÃO SOUBE INFORMAR O TAMANHO DA CASA DE CABA). ENDEREÇO: CONDOMINIO ILHAS GREGAS, RUA: ALAMEDA ALBÂNIA 150 PONTA NEGRA.  PONTO DE REFERÊNCIA: HOTEL TROPICAL. SOLICITANTE: MARIA FERNANDES  ( ADMINISTRAÇÃO) ,  CPF: 687137622-49 CONTATO: 99337-2333. O SGT VITAL INFORMOU QUE NÃO FOI LOCALIZADO NENHUMA CASA DE CABA NO LOCAL. FOI FEITO UMA VISTORIA E APOS, A SOLICITANTE FOI DEVIDAMENTE ORIENTADA. SERVIÇO SEM ALTERAÇÃO.
CONTROLADOR: TEN BM JAMERSON
 COMANDANTE SOCORRO: TEN QOABM TOMÁS
</t>
  </si>
  <si>
    <t xml:space="preserve">SERVIÇO DO DIA 15 DE ABRIL DE 2024. 1º TURNO.
'BBE POSTO DA RODOVIÁRIA ABT-29 A COMANDO DO SGT VITAL REALIZOU CORETE DE ANEL NO POSTO. CORTE DE ANEL REALIZADO NO PB ESPECIAL. ANEL DE AÇO PRESO NO DEDO MÉDIO ESQUERDO. ANA CLARA GUIMARÃES SILVA. 12 ANOS. RG 4151969-8. RESPONSÁVEL- ROSANI BRAGA TEIXEIRA. 58 ANOS. PADASTRO, RG 0679832-2, FONE 98616 5225, END. RUA GUAPOREMA N. 43 Q.16 CIDADE NOVA I. SOLICITANTE: CB BM ANA LILIUAN. TEL: VIA 193. SERVIÇO SEM ALTERAÇÃO.
CONTROLADOR: TEN BM JAMERSON
 COMANDANTE SOCORRO: TEN QOABM TOMÁS
</t>
  </si>
  <si>
    <t xml:space="preserve">SERVIÇO DO DIA 15 DE ABRIL DE 2024. 1º TURNO.
1º BI POSTO CIS/GC ATA-03 A COMANDO DO SGT SILVA DESLOCOU-SE PARA O LOCAL. RESGATE DE UM FILHOTE DE GATO QUE SEGUNDO A SOLICITANTE ESTÁ HÁ 5 DIAS EM SEU TELHADO.  RUA: C 2 Nº 03 - QD 05 AGUAS CLARAS, NOVO ALEIXO,  PONTO DE REFERÊNCIA: PRÓXIMO A RUA JABORÁ.  SOLICITANTE: FERNANDA QUEIROZ, CPF 052.136.012-94,  CONTATO: 98522-7034. RESGATE DE UM FILHOTE DE GATO QUE SEGUNDO A SOLICITANTE ESTÁ HÁ 05 DIAS EM SEU TELHADO. RUA: C 2 Nº 03 - QD 05 AGUAS CLARAS, NOVO ALEIXO. PONTO DE REFERÊNCIA: PRÓXIMO A RUA JABORÁ. SOLICITANTE: FERNANDA QUEIROZ CPF 052.136.012-94, CONTATO: 98522-7034. FOI REALIZADO O RESGATE DO FILHOTE DE GATO E ENTREGUE A SOLICITANTE. SERVIÇO SEM ALTERAÇÃO.
CONTROLADOR: TEN BM JAMERSON
 COMANDANTE SOCORRO: TEN QOABM TOMÁS
</t>
  </si>
  <si>
    <t>SERVIÇO DO DIA 15 DE ABRIL DE 2024. 1º TURNO.
"'BBE POSTO DA RODOVIÁRIA ABT-29 E UR-23 A COMANDO DO TENENTE ROBSON ALMEIDA  DESLOCOU-SE PARA O LOCAL. 
VÍTIMA RELATA QUE IA ATRAVESSAR A RUA E FOI ATINGIDA POR UM VEÍCULO QUE A ARREMESSOU A ALGUNS METROS, BOMBEIRO DA ABT-29 QUE PASSAVA PELO LOCAL PAROU PARA DAR ASSISTÊNCIA, MAIS A VÍTIMA ASSUSTADA LEVANTOU E CORREU ATÉ SUA RESIDÊNCIA. EQUIPE DA UR-23 CHEGOU ATÉ A RESIDÊNCIA DA VÍTIMA PARA AVALIAÇÃO. CONDUTA: REALIZADO AVALIAÇÃO PRIMÁRIA, CURATIVO OCLUSIVO EM ESCORIAÇÕES NA FACE E ESCAPULA ESQUERDA, APRESENTANDO EDEMA E REGIÃO PARIETAL ESQUERDA, AFERIDO SINAIS VITAIS, SATURAÇÃO 99%, PULSO 118 E EM SEGUIDA TRANSPORTADA ATÉ O HPS DO ALVORADA, LÁ VÍTIMA AVALIADA PELO CIRURGIÃO DR MUNHAN MAIA CRM 8364 E O MESMO ENCAMINHOU A VÍTIMA PARA O HPS JOÃOZINHO, ONDE A EQUIPE DA UR-23 DESLOCOU COM A VÍTIMA E A DEIXOU SOB OS CUIDADOS DO CIRURGIÃO DR RICARDO JOSÉ VIEIRA CRM 3339. VÍTIMA: LUÍS DA SILVA OLIVEIRA, RESIDENTE A RUA: ALVARÃES, 35 ALVORADA 3. RESPONSÁVEL: JURACI GONÇALVES DA SILVA, TEL: 984671243 SUZI. SOLICITANTE: SGT VITAL. TEL: VIA 193. SERVIÇO SEM ALTERAÇÃO."
CONTROLADOR: TEN BM JAMERSON
 COMANDANTE SOCORRO: TEN QOABM TOMÁS</t>
  </si>
  <si>
    <t>SERVIÇO DO DIA 15 DE ABRIL DE 2024. 1º TURNO.
'1º BI POSTO CIS/GC ATA-03 A COMANDO DO SGT SILVA DESLOCOU-SE PARA O LOCAL. FOI REALIZADO O ABASTECIMENTO DE 6000 LITROS DE AGUA NA CAIXA DAGUA DO 6º DIP. AUTORIZADO PELO TC FALCÃO (FIEL). SOLICITANTE: DELEGADO RODRIGO LUIZ SANTORO AZEVEDO. TEL; VIA 193. SERVIÇO SEM ALTERAÇÃO.
CONTROLADOR: TEN BM JAMERSON
 COMANDANTE SOCORRO: TEN QOABM TOMÁS</t>
  </si>
  <si>
    <t>O INVESTIGADOR JEFFERSON DE PRESIDENTE FIGUEIREDO ENTROU EM CONTATO SOLICITANDO O IML, PARA FAZER A REMOÇÃO DE DO CORPO DE UMA VÍTIMA QUE FALECEU POR AFOGAMENTO. O CORPO DA VÍTIMA ESTÁ NO HOSPITAL</t>
  </si>
  <si>
    <t xml:space="preserve">CONTROLE DE INSETOS NO SEGUINTE LOCAL:
RUA DI GREGÓRIO, 166
 COMUNIDADE DA SHARP - ARMANDO MENDES.
SOLICITANTE:
RAILSON MACEDO
 99286¿9324
'1º BI, POSTO DO ZUMBI, ABT-28 - CONTROLE DE INSETOS - A VIATURA, AO COMANDO DO SGT GENTIL DESLOCOU PARA O LOCAL, FINS REALIZAR CONTROLE DE INSETOS, PORÉM NÃO FOI POSSÍVEL, POIS A COLMEIA DAS ABELHAS ESTÁ ALOJADA NA PAREDE DA RESIDÊNCIA VIZINHA E OS MORADORES NÃO SE ENCONTRAVAM NO LOCAL. AS ORIENTAÇÕES FORAM FEITAS À SOLICITANTE PARA ACORDAR COM OS MORADORES VIZINHOS PARA NOVO AGENDAMENTO DA EQUIPE DOS BOMBEIROS PARA REALIZAR O SERVIÇO. A VIATURA RETORNOU AO POSTO DE ORIGEM.
COMANDANTE DE SOCORRO: TEN BM TOMÁS
CONTROLADOR: TEN BM RYAN
</t>
  </si>
  <si>
    <t xml:space="preserve">Vitima: Dalthon Inácio Cruz de Mendonça
 IVitima: Dalthon Inácio Cruz de Mendonça
 Id 22 anos
 CPF 70339868236
 Local da ocorrência praia da ponta negra.
Residente na rua Rio Anacora 18 A  São José 1
 99364 5429
Queixa principal: corte em calcanho direito. 
Conduta: Corte superficial em membro inferior direito região medial do calcanho, realizado avaliação primária,  curativo oclusivo com soro fisiológico, realizado orientação a vítima como deve proceder com o cuidado com o ferimento e após procedimento, vítima liberada
'GREM, PONTA NEGRA, UR-23 - ATENDIMENTO PRÉ-HOSPITALAR - A VIATURA, AO COMANDO DO TEN BM ROBSON ALMEIDA, REALIZOU O ATENDIMENTO DE DALTHON INÁCIO CRUZ DE MENDONÇA, 22 ANOS, CPF: 703.398.682-36. PACIENTE APRESENTOU UM CORTE SUPERFICIAL EM MEMBRO INFERIOR DIREITO REGIÃO MEDIAL DO CALCANHO, REALIZADO AVALIAÇÃO PRIMÁRIA,  CURATIVO OCLUSIVO COM SORO FISIOLÓGICO, REALIZADO ORIENTAÇÃO A VÍTIMA COMO DEVE PROCEDER COM O CUIDADO COM O FERIMENTO E APÓS PROCEDIMENTO, VÍTIMA LIBERADA. ENDEREÇO DA VÍTIMA: RUA RIO ANACORA Nº 18-A, BAIRRO SÃO JOSÉ 1. ATENDIMENTO REALIZADO SEM ALTERAÇÃO
COMANDANTE DE SOCORRO: TEN BM TOMÁS
 CONTROLADOR: TEN BM RYAN
</t>
  </si>
  <si>
    <t>FOI ABORTADA A MISSAO DTERMINADA NA OS 004/P3/BPAMB DE EFETUAR PATRULHAMENTO FLUVIALE ABORDAGEM EM MEDIAS E PEQUENAS EMBARCAÇÕES POR CONTA DA CHUVA</t>
  </si>
  <si>
    <t>ABORTADA A MISSAO DE ABORDAGEM DE MEDIAS E PEQUENAS EMBARCAÇÕES CONFORME 0S 004/P3/P3/BPAMB POR CONTA DE CHUVA TORRENCIAL</t>
  </si>
  <si>
    <t>SOLICITANTE INFORMA QUE HOUVE ACIDENTE DE TRANSITO COM VITIMA LESIONADA. SOLICITA PERICIA NO LOCAL.</t>
  </si>
  <si>
    <t>INFORMA QUE TEM ALGUEM MACHUCADO NO LOCAL. ELE NAO CONSEGUE CONTATO COM O SAMU. PEDE AJUDA PARA O RAPAZ</t>
  </si>
  <si>
    <t xml:space="preserve">SEG NOS DIVERSOS POSTOS CBMAM
CB QPBM	DAVIDSON MARQUES ARAÚJO	1043	08:00:00	18:00:00	10:00:00	PONTA NEGRA	101/BIFMA/2024	PREVENÇÃO AQUÁTICA
 3º SGT QPBM	MARCILENE JESUS AUZIER	1574	07:00:00	19:30:00	12:00:00	SCI	239/SCI/2024	REFORÇO DA EQUIPE APH
 3º SGT QCPBM	JEFFERSON SOUZA DE ARAUJO	1533	08:00:00	18:00:00	10:00:00	PONTA NEGRA	044/CIACG/2024	PREVENÇÃO AQUÁTICA
 CB QPBM	MIGUEL PEDRO SIMÃO GOMES	1199	08:00:00	18:00:00	10:00:00	PONTA NEGRA	044/CIACG/2024	PREVENÇÃO AQUÁTICA NA PRAIA DA PONTA NEGRA
 CB QPBM	ANDERSON BARBOSA	1097	08:00:00	17:00:00	10:00:00	PONTA NEGRA	199/BBE/2024	PREVENÇÃO AQUATICA
 CB QPBM	SANDRO MÁRIO MIGUEIS NUNES	1165	07:30:00	17:30:00	10:00:00	PONTA NEGRA	199/BBE/2024	REFORÇO DE GUARNIÇÃO
 1º SGT QPBM	FARID FERREIRA MELO	705	08:00:00	18:00:00	10:00:00	PONTA NEGRA	101/BIFMA/2024	PREVENÇÃO AQUÁTICA NA PONTA NEGRA.
3º SGT QCPBM	LAERCIO GOMES CORTEZ	1611	07:30:00	17:30:00	10:00:00	PONTA NEGRA	255/GREM/2024	PREVENÇÃO EM PRAIA DA PONTA NEGRA;
CB QCPBM	CARLOS ALBERTO DE ANDRADE	1078	07:30:00	19:30:00	1 2:00:00	SCI	239/SCI/2024	REFORÇO DE GUARNIÇÃO
 CB QPBM	FRANCISCO ASSUNÇÃO BAÍA DA SILVA	1147	07:30:00	19:30:00	12:00:00	SCI	239/SCI/2024	REFORÇO DE GUARNIÇÃO
 ST QPBM	LEANDRO RODRIGUES DA SILVA	630	07:30:00	19:30:00	12:00:00	SCI	239/SCIEG/2024	REFORÇO DE GUARNIÇÃO
 CB QPBM	CASSIANO RODRIGUES DE SOUZA FILHO	1082	07:30:00	19:30:00	12:00:00	CIS GRANDE CIRCULAR	205/BI/2024	REFORÇO DE GUARNIÇÃO
 CB QPBM	DAVIDSON MARQUES ARAÚJO	1043	08:00:00	18:00:00	10:00:00	PONTA NEGRA	101/BIFMA/2024	PREVENÇÃO AQUÁTICA
 CB QPBM	LUCIANO WILLIAN DO NASCIMENTO VARELA	1200	08:00:00	18:00:00	10:00:00	PONTA NEGRA	044/CIACG/2024	PREVENÇÃO AQUÁTICA PONTA NEGRA
 CB QPBM	SILVIO SOUZA DO CARMO	1218	08:00:00	18:00:00	10:00:00	PONTA NEGRA	203/BI/2024	PREVENÇÃO AQUÁTICA NA PRAIA DA PONTA NEGRA
 2º SGT QCPBM	GLEIDSON DA SILVA GUERREIRO	1676	08:00:00	18:00:00	10:00:00	PONTA NEGRA	051/PGGM/2024	PREVENÇÃO AQUÁTICA
 CB QPBM	RENÊ GONCALVES LIMA	1179	08:00:00	18:00:00	10:00:00	PONTA NEGRA	101/BIFMA/2024	PREVENÇÃO AQUATICA
 CB QCPBM	FELIPE ARAÚJO DE SOUZA	1767	08:00:00	18:00:00	10:00:00	PONTA NEGRA	051/PGGM/2024	REFORÇAR O EFETIVO NA PREVENÇÃO AQUATICA
 CB QPBM	ED SOUZA SARAIVA	1192	14:00:00	15:00:00	01:00:00	QCG CENTRAL	077/GAB/2024	CONTROLE DO GABINETE, CONDUÇÃO DE VIATURAS OFICIAIS, SEGURANÇA ORGÂNICA E  DE AUTORIDADES DO CBMAM.
CB QPBM	CARLOS AUGUSTO ALFAIA DELGADO	1260	08:00:00	18:00:00	10:00:00	PONTA NEGRA	203/BI/2024	PREVENCAO AQUÁTICA
COMANDANTE DE SOCORRO: TEN BM ERNY
 CONTROLADOR: TEN BM RYAN
.............................................................................................
SERVIÇO DO DIA 16 DE ABRIL DE 2024. 2º TURNO.
CUMPRIRAM ESCALA EXTRA NO SERVIÇO DE S. E. G. OS MILITARES DE ACORDO COM SUAS O.S NOS REFERIDOS POSTOS OU BATALHÕES DO CBMAM. SEG 2º TURNO, S/A.
REGINALDO CARVALHO DE SOUZA	592	19:30:00	07:30:00	12:00:00	SCI	240/SCI/2024	REFORÇO DE EQUIPAGEM
 RAFAEL DE LIMA ROBERTO	1040	19:30:00	07:30:00	12:00:00	CIS GRANDE CIRCULAR	206/BI/2024	REFORÇO DE GUARNIÇÃO
 FRANCISCO MOREIRA GOMES JUNIOR	1256	19:30:00	07:30:00	12:00:00	SCI	240/SCI/2024	REFORÇO DE GUARNIÇÃO
 PAULO RICARDO GUIMARÃES MONTEIRO	1232	19:30:00	07:30:00	 12:00:00	SCI	240/SCI/2024	REFORÇO DE EQUIPE
 MARCOS PAULO SANTOS MARQUES	1121	19:30:00	07:30:00	1 2:00:00	SCI	240/SCI/2024	REFORÇO DE GUARNIÇÃO
CONTROLADOR: TEN BM JAMERSON
 COMANDANTE SOCORRO: TEN QOABM ERNY
</t>
  </si>
  <si>
    <t>PRINCIPIO DE INCENDIO EM CASA DE ALVENARIA NA RUA 41, N. 46, JOEGRE TEIXEIRA 4 ETAPA.
'1º BI, CIS GRANDE CIRCULAR, ATA-03, ABT-28 - PRINCÍPIO DE INCÊNDIO EM RESIDÊNCIA - AS VIATURAS, AO COMANDO DO SGT BM ARILDO, FORAM AO LOCAL ONDE HOUVE UM INCÊNDIO EM RESIDÊNCIA DE ALVENARIA QUE FOI CONTROLADO POR POPULARES ANTES DA CHEGADA DOS BOMBEIROS. HOUVE A QUEIMA DA COZINHA DA RESIDÊNCIA.AÇÃO DOS BOMBEIROS: COLETA DE DADOS E ORIENTAÇÃO. PROPRIETÁRIA: ALINE DOS SANTOS LIMA, CPF 703516912-19, CONTATO: 993886571. O LOCAL FOI DEIXADO EM SEGURANÇA.
COMANDANTE DE SOCORRO: TEN BM ERNY
 CONTROLADOR: TEN BM RYAN</t>
  </si>
  <si>
    <t>ORDEM DE OPERAÇÕES Nº 027-CBC/2024
 PREVENÇÃO AQUÁTICA NA PONTA NEGRA
 HORÁRIO: 08:00 AS 18H
'BBE, PONTA NEGRA, GUARDA-VIDAS - 'PREVENÇÃO AQUÁTICA - EM CUMPRIMENTO À ORDEM DE OPERAÇÃO Nº 029-CBC/2024 , FOI REALIZADA A PREVENÇÃO NA ORLA DA PRAIA DA PONTA NEGRA NO PERÍODO DE 08H ÀS 18H SEM ALTERAÇÃO.
COMANDANTE DE SOCORRO: TEN BM ERNY
 CONTROLADOR: TEN BM RYAN</t>
  </si>
  <si>
    <t xml:space="preserve">AV TIMBIRAS, CIDADE NOVA
 DO LADO DA ESCOLA SEBASTIANA BRAGA
 98483-0388 - PRISCILA GUIMARÃES
 ONDE TEM UMA PLACA DE VENDE-SE
 CACHORRO PRESO NO TELHADO.
'BIFMA, POSTO SUMAÚMA, ABT-32 - RESGATE DE ANIMAL - A VIATURA, AO COMANDO DO SGT BM NORONHA, FOI AO LOCAL ONDE UMA TRANSEUNTE AVISTOU UM ANIMAL TIPO CACHORRO NO TELHADO DE UMA RESIDÊNCIA. APÓS CONTATO COM A PROPRIETÁRIA DA RESIDÊNCIA FOI VERIFICADO QUE O ANIMAL NÃO ESTAVA EM PERIGO. AQUELE É O LOCAL DO ANIMAL PERMANECER QUANDO ELE SAI DA VARANDA.. A VIATURA RETORNOU AO POSTO DE ORIGEM.
COMANDANTE DE SOCORRO: TEN BM ERNY
 CONTROLADOR: TEN BM RYAN
</t>
  </si>
  <si>
    <t>ABASTECIMENTO DE ÁGUA NA SEXTA CICOM.
1º BI, CIS GRANDE CIRCULAR, ATA-03 - ABASTECIMENTO DE ÁGUA - A VIATURA, AO COMANDO DO SGT BM ARILDO, DESLOCOU ATÉ A 6ª CICOM E REALIZOU ABASTECIMENTO DE 4 MIL LITROS DE ÁGUA. ABASTECIMENTO AUTORIZADO PELA CEL SUIANE, SUPERIOR DE DIA. 
COMANDANTE DE SOCORRO: TEN BM ERNY
 CONTROLADOR: TEN BM RYAN</t>
  </si>
  <si>
    <t xml:space="preserve">RUA POLO SUL, ATUAL 16, N 25, QDA 293, NOVA CIDADE
 PROX AO CEMITÉRIO DOS INDIOS 
LINDIANE MARQUES - 98455-9429
 CACHORRO PRESO NO BOEIRO
'BIFMA, POSTO SUMAÚMA, ABT-32 - RESGATE DE ANIMAL - A VIATURA, AO COMANDO DO SGT BM NORONHA, FOI AO LOCAL E REALIZOU O RESGATE DE UM ANIMAL TIPO CACHORRO QUE HAVIA CAÍDO EM UM BUEIRO. O ANIMAL, SEM FERIMENTOS, FOI ENTREGUE À PROPRIETÁRIA: LIDIANE MARQUES. CONTATO: 98455-9429. SERVIÇO REALIZADO SEM ALTERAÇÃO.
COMANDANTE DE SOCORRO: TEN BM ERNY
 CONTROLADOR: TEN BM RYAN
</t>
  </si>
  <si>
    <t>CAPOTAMENTO DE CARRO - APÓS A PONTE RIO NEGRO - SENTIDO IRANDUBA
 ITALO COSTA BRASIL - 99211 6325
CBI, IRANDUBA, ATA-01, ABT-29, UR-23, AR-55 - VÍTIMA PRESA NAS FERRAGENS - AS VIATURAS, AO COMANDO DO TEN BM ERNY, DESLOCARAM AO LOCAL DA OCORRÊNCIA, RODOVIA AM 0709, APÓS A PONTE SOBRE O RIO NEGRO, ONDE HOUVE O CAPOTAMENTO DE UM VEÍCULO E O CONDUTOR FICOU PRESO NAS FERRAGENS DO VEÍCULO. AO CHEGAR NO LOCAL, A VÍTIMA: LUCAS MOREIRA LOPES, CPF:  70234143126, 27 ANOS, JÁ HAVIA SIDO TRANSPORTADA PELO SAMU, USA 04, AOS CUIDADOS DA EQUIPE DO DR NARON. DADOS DO VEÍCULO: LANCIÊ MITSUBISHI PRETO DE PLACA OGPEF68.
COMANDANTE DE SOCORRO: TEN BM ERNY
 CONTROLADOR: TEN BM RYAN</t>
  </si>
  <si>
    <t>BBE, POSTO CENTRAL, ABT-31 - ENCONTRO DE CADÁVER - A VIATURA, AO COMANDO DO CB BM OTÁVIO JOSÉ, DESLOCOU ATÉ A RUA CINCO DE SETEMBRO E REALIZOU O RESGATE DE UM CORPO HUMANO QUE ESTAVA NA RIBANCEIRA DA PONTE DO SÃO RAIMUNDO. RESGATE DE CADAVER PONTE DO SÃO RAIMUNDO. INDIVIDUO DO SEXO MASCULINO TRAJANDO BLUSA VERMELHA E CALÇA COMPRIDA SEM IDENTIFICAÇÃO, ESTAVA EM UM SACO DE FIBRA PLASTICO. A GUARNIÇAO DESCEU COM A MACA SEXTO PREVIAMENTE AMARRADA COLOCOU O SACO COM O CADAVER NA MACA E JUNTAMENTE COM OS AGENTES DA PC SUBIRAM O CORPO. POLÍCIA CIVIL DEHS VTR 311 DELEGACIA ESPECIALIZADA DE HOMICÍDIO E SEQUESTRO INVESTIGADORES FERREIRA E LUKDSON. PERITO IVAN MOTA, AUXILIAR CARLOS. IML VTR 669 MOTORISTA LEONARDO, AUXILIAR ALDERVAL. POLÍCIA MILITAR VTR 7314 A COMANDO DO TEN R CLÁUDIOE CABO S. CASTRO. SOLICTANTE: ANONIMO. TEL: VIA 190. SERVIÇO SEM ALTERAÇÃO.
COMANDANTE DE SOCORRO: TEN BM ERNY
 CONTROLADOR: TEN BM RYAN</t>
  </si>
  <si>
    <t xml:space="preserve">
</t>
  </si>
  <si>
    <t>SOLICITANTE INFORMA VEICULO PEGANDO FOGO E APARENTEMENTE HÁ UMA PESSOA DENTRO DO CARRO COM DIFICULDADE PARA SAIR. PEDE-SE VTR</t>
  </si>
  <si>
    <t xml:space="preserve">SERVIÇO DO DIA 16 DE ABRIL DE 2024. 2º TURNO.
1º BI POSTO DO ZUMBI ABT-28 A COMANDO DO SGT RONILDES DESLOCOU-SE PARA O LOCAL. CONTROLE DE INSETO TIPO ABELHA, NA RUA JOSÉ ROMÃO. N. 207, CONDOMINIO  CONQUISTA PREMIUM ALEIXO.  NO SALAO DE FESTAS, NA COLUNA EXTERNA. SOLIICTANTE: IVETE- 99212-0190. O SGT RONILDES LIGOU PARA A SOLICITANTE QUER INFORMOU QUE AS ABELHAS NÃO ENCONTRAVAM-SE MAIS NO LOCAL. ESTAVAM MIGRANDO. NÃO FOI NECESSARIO O DESLOCAMENTO DA VTR AO LOCAL. SERVIÇO SEM ALTERAÇÃO.
CONTROLADOR: TEN BM JAMERSON
 COMANDANTE SOCORRO: TEN QOABM ERNY
</t>
  </si>
  <si>
    <t xml:space="preserve">SERVIÇO DO DIA 16 DE ABRIL DE 2024. 2º TURNO.
'1º BI POSTO DO ZUMBI ABT-28 A COMANDO DO SGT RONILDES DESLOCOU-SE PARA O LOCAL. CONTROLE DE INSETO TIPO ABELHA NA RUA L, ATUAL IGARAPÉ ARAÇA N. 47, QUADRA 41, ARMANDO  MENDES, PROX A CLINICA DO DENSTISTA E MERCADINHO ISRAEL. SOLICITANTE SRA. MONICA FONE:  98630-1289. CPF 81855800225. FOI REALIZADO O CONTROLE DE INSETO DA ESPECIE ABELHA QUE ESTAVA EM UMA ARVORE MANGUEIRA. SERVIÇO SEM ALTERAÇÃO.
CONTROLADOR: TEN BM JAMERSON
 COMANDANTE SOCORRO: TEN QOABM ERNY
</t>
  </si>
  <si>
    <t>SERVIÇO DO DIA 16 DE ABRIL DE 2024. 2º TURNO.
BIFMA POSTO SUMAÚMA ABT-32 A COMANDO DO SGT NORONHA DESLOCOU-SE PARA O LOCAL. FOI REALIZADO OCONTROLE DE INSETO DA ESPECIE ABELHA QUE ESTAVA NO FORRO DO SOLICITANTE O SENHOR JORGE, RG 1357890, TEL 991798942. APENAS ESSAS INFORMAÇÕES FORAM REPASSADAS PELO SGT NORONHA. SERVIÇO SEM ALTERAÇÃO.
CONTROLADOR: TEN BM JAMERSON
 COMANDANTE SOCORRO: TEN QOABM ERNY</t>
  </si>
  <si>
    <t>SERVIÇO DO DIA 16 DE ABRIL DE 2024. 2º TURNO.
BBE POSTO CENTRAL ABT-31 A COMANDO DO CB OTÁVIO JOSÉ DESLOCOU-SE PARA O LOCAL. REGATE. DE GATO O MESMO EVEDUI-SE PELA ENCANAÇÃO DE ESGOTO. A SOLICITANTE ENCONTRAVA-SE NO LOCAL. NOME STEPHANE MAYUMI NISHIKI GALUCIO. IDADE 35 ANOS, CPF 930700202 91, CTT 982100975 RESIDENTE A AV CODAJAS NUMER 604  CACHOEIRINHA. SERVIÇO SAEM ALTERAÇÃO.
CONTROLADOR: TEN BM JAMERSON
 COMANDANTE SOCORRO: TEN QOABM ERNY</t>
  </si>
  <si>
    <t xml:space="preserve">SERVIÇO DO DIA 16 DE ABRIL DE 2024. 2º TURNO.
BBE POSTO DA RODOVIÁRIA ABT-29 A COMANDO DO CB JAMMYSON DESLOCOU-SE PARA O LOCAL. A GUARNIÇÃO DESLOCOU AO LOCAL DA OCORRENCIA, POREM NÃO ENCONTROU NENHUM CARRO. POPULARES INFORMARAM QUE HAVIA UM CARRO QUE CAIU NA BEIRA DO IGARAPÉ E QUE FOI RETIRADO POR POPULARES E APOS A VITIMA DO SEXO FEMININO EVADIU-SE DO LOCAL COM O VEICULO. INFORMARAM QUE ERA UM CARRO DE UBER. NÃO FOI NECESSARIO ATUAÇÃO DOS BOMBEIROS NO LOCAL. E NÃO FOI POSSIVEL REALIZAR COLETA DE DADOS. SOLICITANTE: SABRINA SANTOS. TEL: 981514785. SERVIÇO SEM ALTERAÇÃO.
CONTROLADOR: TEN BM JAMERSON
 COMANDANTE SOCORRO: TEN QOABM ERNY
</t>
  </si>
  <si>
    <t>Incêndio em fábrica ou indústria</t>
  </si>
  <si>
    <t xml:space="preserve">EMPILHADEIRA A GÁS PEGANDO FOGO DENTRO DO GALPÃO DA ITAIPAVA POR TRAS DAA AGRECO NA AVENIDA MAX TEIXEIRA.
BBE; PB RODOVIÁRIA; VTR ABT-29 AO COMANDO DO CB BM JAMMYSON. DESLOCA AO LOCAL SOLICITADO, ATENDER OCORRÊNCIA DE INCÊNDIO EM VEÍCULO TIPO EMPILHADEIRA, NA EMPRESA NM LOGÍSTICA, CNPJ: 08.156.516/0001-36 AV. MAX TEIXEIRA, 532-B ¿ FLORES. CEP: 69048-518 FONE: 3654-5470. AÇÃO DO BOMBEIRO: FOI REALIZADA A EXTINÇÃO COMPLETA DAS CHAMAS, E RETIRADA A BOTIJA QUE ALIMENTA O SISTEMA DE COMBUSTÃO DA EMPILHADEIRA, FORAM UTILIZADOS 500 L DE ÁGUA NPO COMBATE ÀS CHAMAS. LOCAL EM SEGURANÇA, A VTR ABT-29 RETRAI AO PB DE ORIGEM.
 SERVIÇO DO DIA 17.04.2024 / 1º TURNO
 CMT DE SOCORRO: 2º TEN BM MARCELO
 CONTROLADOR COBOM: 1º TEN BM R. LIRA.
</t>
  </si>
  <si>
    <t xml:space="preserve">SEG DOS POSTOS:
ST QPBM	HELDER ALMEIDA FERREIRA	738	07:30:00	19:30:00	1 2:00:00	SCI	242/SCI/2024	REFORÇO DE EQUIPE
 3º SGT QCPBM	EDUARDO SOUZA NOBRE DE OLIVEIRA	1620	07:30:00	19:30:00	 12:00:00	SCI	242/SCI/2024	REFORÇO DE EQUIPE
 CB QPBM	JONATAS DE MELO NUNES	1063	07:00:00	17:00:00	10:00:00	QCG CENTRAL, OUTROS	083/CBC/2024	AUXILIAR CORTE DE ÁRVORE
 CB QPBM	ED SOUZA SARAIVA	1192	13:00:00	18:00:00	05:00:00	QCG CENTRAL	078/GAB/2024	CONTROLE DO GABINETE, CONDUÇÃO DE VIATURAS OFICIAIS, SEGURANÇA ORGÂNICA E  DE AUTORIDADES DO CBMAM.
CB QPBM	VALDER LUIS ALEIXO MAQUINE	1156	13:00:00	16:30:00	03:30:00	QCG CENTRAL	066/CSM/2024	MANUTENÇÃO ABT
 SERVIÇO DO DIA 17.04.2024 / 1º TURNO
 CMT DE SOCORRO: 2º TEN BM MARCELO
 CONTROLADOR COBOM: 1º TEN BM R. LIRA.
3º SGT QCPBM	RAINEY DA SILVA ROCHA	1556	19:30:00	07:30:00	12:00:00	GREM AEREOPORTO	243/SCI/2024	COMPOR GUATEMALA
 CB QPBM	CLEYTON NASCIMENTO DE OLIVEIRA	1181	13:00:00	17:40:00	04:40:00	QCG CENTRAL	066/CSM/2024	MANUTENCAO VIATURA OPERACIONAL
 1º SGT QPBM	WELLINGTON GUIMARÃES DE CASTRO	719	19:30:00	07:30:00	12:00:00	SCI	243/SCI/2024	REFORÇO DE EQUIPE SCI
 CB QPBM	JOSÉ RONALDO LIMA DOS SANTOS	1201	19:30:00	07:30:00	12:00:00	DISTRITO INDUSTRIAL	207/BI/2024	PERMANENCIA NO BATALHÃO
 SERVIÇO DO DIA 17.04.2024 / 2º TURNO
 CMT DE SOCORRO: 2º TEN BM MARCELO
 CONTROLADOR COBOM: 1º TEN BM RICARDO.
</t>
  </si>
  <si>
    <t>ÁRVORE DO TIPO ABACATEIRO DE GRANDE PORTE CAIU SOBRE  MURO E ATINGIU A RESIDÊNCIA DO VIZINHO.
 ENDEREÇO: RUA SÃO LOURENÇO, N° 228, NOVO ALEIXO, CEP 69098-165.
 SOLICITANTE: AMIRALDO CASTRO.
 CPF: 709.532.102-78
 CONTATO: 99364-6092
 PONTO REFERÊNCIA: PRÓX. AO CHAPEU GOIANO E VIDRO INOX.</t>
  </si>
  <si>
    <t xml:space="preserve">BIFMA; PB SUMAÚMA; VTR ABT-32 AO COMANDO DO SGT BM EVANGELISTA. DESLOCA AO LOCAL SOLICITADO, ATENDER OCORRÊNCIA DE CORTE DE ÁRVORE TIPO ABACATEIRO, A MESMA CAIU SOBRE O MURO DO VIZINHO DO SOLICITANTE. ENDEREÇO: RUA SÃO LOURENÇO, N° 228, NOVO ALEIXO, CEP 69098-165. SOLICITANTE: AMIRALDO CASTRO. CPF: 709.532.102-78 CONTATO: 99364-6092 PONTO REFERÊNCIA: PRÓX. AO CHAPEU GOIANO E VIDRO INOX. CORTE REALIZADO COM SUCESSO, A VTR ABT-32 RETRAI AO PB DE ORIGEM.
 SERVIÇO DO DIA 17.04.2024 / 1º TURNO
 CMT DE SOCORRO: 2º TEN BM MARCELO
 CONTROLADOR COBOM: 1º TEN BM R. LIRA.
</t>
  </si>
  <si>
    <t xml:space="preserve">VASAMENTO D GÁS EM UMA RESIDENCIA DE ALVENARIA NA RUA CASTELO BRANCO, N 53, OURO VERDE, PROXIMO À ESCOLA ETELVINA. SOLICITANTE: IVANILSA, TELEFONE 92114-6915.
1º BI; PB ZUMBI; VTR ABT-28 AO COMANDO DO ST BM ALEX. DESLOCA AO LOCAL SOLICITADO, ATENDER OCORRÊNCIA DE VAZAMENTO DE GÁS SEM FOGO. SOLICITANTE: HEBERT DA COSTA PONHO. 37 ANOS. RG: 2015874-3 FONE: 98137-1974 AÇÃO DOS BOMBEIROS: A BOTIJA FOI RETIRADA E RETIRADO A VÁLVULA ONDE SE ENCONTRAVA O VAZAMENTO. LOCAL EM SEGURANÇA, A VTR RETRAIU AO PB DE ORIGEM.
1º BI; PB ZUMBI; VTR ABT-28 AO COMANDO DO ST BM ALEX. DESLOCA AO LOCAL SOLICITADO, ATENDER OCORRÊNCIA DE VAZAMENTO DE GÁS SEM FOGO. SOLICITANTE: HEBERT DA COSTA PINHO. 37 ANOS. RG: 2015874-3 FONE: 98137-1974 AÇÃO DOS BOMBEIROS: A BOTIJA FOI RETIRADA E RETIRADO A VÁLVULA ONDE SE ENCONTRAVA O VAZAMENTO. LOCAL EM SEGURANÇA, A VTR RETRAIU AO PB DE ORIGEM.
 SERVIÇO DO DIA 17.04.2024 / 1º TURNO
 CMT DE SOCORRO: 2º TEN BM MARCELO
 CONTROLADOR COBOM: 1º TEN BM R. LIRA.
 SERVIÇO DO DIA 17.04.2024 / 1º TURNO
 CMT DE SOCORRO: 2º TEN BM MARCELO
 CONTROLADOR COBOM: 1º TEN BM R. LIRA.
</t>
  </si>
  <si>
    <t>Corte de arvore tipo  Ingazeira (médio porte)
Endereço: beco Brasil n° 95, Bairro Santo Agostinho
 Solicitante: Maria Cassiana.
'CBC, AR-42 - 'CORTE DE ÁRVORE - A VIATURA, AO COMANDO DO CB BM ANDERSON SILVA, DESLOCOU ATÉ O LOCAL E REALIZOU O CORTE TOTAL DE UMA INGAZEIRA DE MÉDIO PORTE. SOLICITANTE: MARIA CASSIANA DUARTE DA COSTA, 72 ANOS, CPF: 24089818249, RG: 0353714-5. SERVIÇO REALIZADO SEM ALTERAÇÃO.
COMANDANTE DE SOCORRO: TEN BM MARIANO
 CONTROLADOR: TEN BM RYAN</t>
  </si>
  <si>
    <t xml:space="preserve">QUEDA DE ARVORE 
RUA LIMA BACURY EM FRENTE AO NUMERO 296 CENTRO
 TOMBADA NO MEIO DA RUA PROXIMO DA ESCOLA DE SAMBA BALACU BLACKU
BBE; PB CENTRAL; VTR ABT-31 AO COMANDO DO ST BM VELASCO. DESLOCA AO LOCAL SOLICITADO, ATENDER OCORRÊNCIA DE QUEDA DE ÁRVORE TIPO BENJAMINZEIRO EM VIA PÚBLICA. CORTE REALIZADO COM SUCESSO E VIA DESOBSTRUÍDA, LOCAL EM SEGURANÇA, A VTR ABT-31 RETRAI AO PB DE ORIGEM.
 SERVIÇO DO DIA 17.04.2024 / 1º TURNO
 CMT DE SOCORRO: 2º TEN BM MARCELO
 CONTROLADOR COBOM: 1º TEN BM R. LIRA.
</t>
  </si>
  <si>
    <t>platao araujo
 nsa sra de fatioma
luis felipe cabral lago, 23 anos
 end: rua brasil n 216, nsa sra de fatima 
rua brasil, nsa sra de fatima
dois disapros um em cada mão</t>
  </si>
  <si>
    <t>ABASTECIMENTO DE ÁGUA.</t>
  </si>
  <si>
    <t xml:space="preserve">PREGUIÇA AGRESSIVA
 AV. CRISTÃ, 168 N. ISRAEL 1
 PANIFICADORA JAN FRAGA/UBS
 DILMA BARRETO 98467-7111 
 CPF 814.365.052-91 NATURAL DE MANAUS/AM
BIFMA; PB SUMAÚMA; VTR ABT-32 AO COMANDO DO SGT BM EVANGELISTA. DESLOCA AO LOCAL SOLICITADO, ATENDER OCORRÊNCIA DE RESGATE DE ANIMAL TIPO PREGUIÇA. RESGATE REALIZADO COM SUCESSO, O ANIMAL SERÁ POSTO EM LIBERDADE NO PARQUE FLORESTAL SUMAÚMA. A VTR ABT-32 RETRAI AO PB DE ORIGEM.
 SERVIÇO DO DIA 17.04.2024 / 1º TURNO
 CMT DE SOCORRO: 2º TEN BM MARCELO
 CONTROLADOR COBOM: 1º TEN BM R. LIRA.
</t>
  </si>
  <si>
    <t xml:space="preserve">Controle de insetos.
Consulto possibilidade de enviar equipe.
Rua Di Gregório, 166
 Comunidade da Sharp - Armando Mendes.
Railson Macedo
 99286¿9324
 CPF 986.093.782-68
</t>
  </si>
  <si>
    <t>O SOLICITANTE VIGILANTE DA PONTE RIO NEGRO INFORMA QUE TEM UMA MULHER DE APROXIMADAMENTE 16 ANOS COM OBJETO CORTANTE DESFERINDO GOLPE CONTRA O PROPRIO CORPO. ELA ESTA DE CAMISA CINZA E UMA LEG PRETA. PEDE-SE UMA VTR NO LOCAL.</t>
  </si>
  <si>
    <t>BBE, POSTO CENTRAL, VIATURA ABT-31, SOB O COMANDO DO ST BM VELASCO, REALIZARAM CORTE DE ANEL DE AÇO DO DEDO INDICADOR DA MÃO DIREITA DA PACIENTE: MARIA EDUARDA MATOS MOREIRA..13 ANOS ENDEREÇO RUA TEXAS, 17 - CONDOMÍNIO PONTA NEGRA 2 , CONTATO 99180 2863, ESTAVA ACOMPANHADA DO (PAI) TEN QOAPM GUTEMBERG ( RG Militar 13.931).</t>
  </si>
  <si>
    <t>O.S.259/GREM/CBC/2024
 EVENTO: CURSO DE QUALIFICAÇÃO PROFISSIONAL ¿ ATENDENTE DE FARMÁCIA;
MISSÃO: INSTRUÇÃO DE ATENDIMENTO DE APH.
EFETIVO: TEN JANETE E SGT LILIAN FERREIRA
 HORARIO: DE 8 AS 12:00H.</t>
  </si>
  <si>
    <t>SEG NOS POSTOS DO CBMAM.
ST QPBM	REINALDO CARVALHO DE SOUZA	610	07:30:00	19:30:00	12:00:00	SCI	244/SCI/2024	REFORÇO DE EQUIPE
 CB QPBM	FRANCISCO RENNAN FERREIRA DOS SANTOS	1086	08:00:00	20:00:00	12 :00:00	RODOVIÁRIA	201/BBE/2024	REFORÇO DE GUARNIÇÃO
 CB QPBM	IRINILDO DE SOUZA RODRIGUES	1158	07:00:00	17:00:00	10:00:00	QCG CENTRAL	083/CBC/2024	APOIO A EQUIPE DE CORTE DE ÁRVORE
 CB QPBM	EDIVALDO DA SILVA RODRIGUES	1124	07:30:00	19:30:00	12:00:00	CIS GRANDE CIRCULAR	208/BI/2024	REFORCO GU
 CB QPBM	WARLLISON GOMES DE SOUSA	1112	13:00:00	18:00:00	05:00:00	QCG CENTRAL	079/GABINETE/2024	CONTROLE DE GABINETE, CONDUÇÃO DE VIATURAS OFICIAIS E SEGURANÇA ORGÂNICA DE AUTORIDADES DO CBMAM.
COMANDANTE DE SOCORRO: TEN BM MARIANO
 CONTROLADOR: TEN BM RYAN</t>
  </si>
  <si>
    <t xml:space="preserve"> ST QPBM	WALDIR MELO JUNIOR	379	19:30:00	07:30:00	12:00:00	SCI	245/SCI/2024	REFORÇO DE EQUIPE
 CB QPBM	RONALDO BATANY MARQUES	1119	20:00:00	08:00:00	1 2:00:00	RODOVIÁRIA	201/BBE/2024	REFORÇO DE GUARNIÇÃO
 ST QPBM	LUIZ CARLOS CARDOSO RUAS	588	19:30:00	07:30:00	12:00:00	CIS GRANDE CIRCULAR	209/BI/2024	REFORÇO DE GUARNIÇÃO
 SERVIÇO DO DIA 18.04.2024 / 2º TURNO
 CMT DE SOCORRO: 2º TEN BM MARIANO
 CONTROLADOR COBOM: 1º TEN BM R. LIRA.
</t>
  </si>
  <si>
    <t>ORDEM DE SERVICO Nº 257/GREM/CBC/2024 
EVENTO: TFM NO QCG
 MISSAO: PREVENCAO E ATENDIMENTO EM URGENCIA E EMERGENICIA
 HORA: DAS  07:00 AS 08:30 E DAS 17:00 AS 18:30.
 VIATURA: AR 57
 EFETIVO: SGT CORTEZ E SGT MALILA.
'GREM, POSTO DO ZUMBI, AR-57 - 'PREVENÇÃO EM EVENTOS - CONFORME ORDEM DE SERVIÇO Nº 257/GREM/2024, A VIATURA, AO COMANDO DO SGT BM CORTEZ, REALIZOU PREVENÇÃO DURANTE O TFM NO QCG. PREVENÇÃO REALIZADA SEM ALTERAÇÃO.
COMANDANTE DE SOCORRO: TEN BM MARIANO
 CONTROLADOR: TEN BM RYAN</t>
  </si>
  <si>
    <t>ORDEM DE SERVICO 259/GREM/2024
 EVENTO: CURSO DE QUALIFICACAO PROFISSIONAL -ATENDENTE DE FARMACIA
 MISSAO: INSTRUCAO DE ATENDIMENTO DE APH
 EFETIVO: TENENTE JANETE E SGT LILIAN FERREIRA
 HORA: DAS 8:00 AS 12:00.
'GREM, POSTO DO ZUMBI, AR-57 - 'PREVENÇÃO EM EVENTOS - CONFORME ORDEM DE SERVIÇO Nº 259/GREM/2024, A VIATURA, AO COMANDO DA TEN BM JANETE, REALIZOU PREVENÇÃO EM INSTRUÇÃO DE AHP DURANTE O CURSO DE QUALIFICAÇÃO PROFISSIONAL - ATENDENTE DE FARMÁCIA, REALIZADO NO BBE DE 08H ÀS 12H. PREVENÇÃO REALIZADA SEM ALTERAÇÃO.
COMANDANTE DE SOCORRO: TEN BM MARIANO
 CONTROLADOR: TEN BM RYAN</t>
  </si>
  <si>
    <t>ACIDENTE DE TRÂNSITO</t>
  </si>
  <si>
    <t>OS 204 1 BI/2024
 EVENTO: DEMONSTRACAO DA SECAO OPERACIONAL DO CBC
 VIATURA: ATA 03
 EFETIVO: SUBTENENTE GAMA,CB EDIVALDO,CB DELGADO.
HORA: 09:00 AS 10:00 HS.
'1º BI, CIUS GRANDE CIRCULAR, ATA-03 - 'PREVENÇÃO EM EVENTOS - CONFORME ORDEM DE SERVIÇO Nº 204/1º BI/2024, A VIATURA, AO COMANDO DO ST BM E. GAMA , DESLOCOU ATÉ O COMANDO GERAL PARA O EVENTO: DEMONSTRAÇÃO DA SEÇÃO OPERACIONAL DO CBC, NO PERÍODO DE 09 ÀS 10H SEM ALTERAÇÃO.
COMANDANTE DE SOCORRO: TEN BM MARIANO
 CONTROLADOR: TEN BM RYAN</t>
  </si>
  <si>
    <t xml:space="preserve">CORTE DE ARVORE EM RISCO DE TOMBAMENTO COM TRONCO COMPROMETIDO PROXIMO A SALA DO CORONEL CORTEZ.
'CBC, AR-55, COMANDANTE DE SOCORRO - 'VISTORIA EM ÁRVORE - A VIATURA, AO COMANDO DO TEM BM MARIANO, DESLOCOU ATÉ O SERIPA/7 E REALIZOU VISTORIA EM ÁRVORE  E FOI CONSTATADO QUE A ÁRVORE ESTÁ PODRE E NECESSITA SER EFETUADO O CORTE. O COMANDANTE DE SOCORRO, FICOU DE PREENCHER O FORMULÁRIO DE CORTE DE ÁRVORE PARA SER ENCAMINHADO AO CBC PARA O ACIONAMENTO DA EQUIPE DE CORTE DE ÁRVORE. SOLICITANTE: SGT FRANCIELA (AERONÁUTICA) CONTATO: 99412-1978
COMANDANTE DE SOCORRO: TEN BM MARIANO
 CONTROLADOR: TEN BM RYAN
</t>
  </si>
  <si>
    <t>DUAS ARVORES/JAQUEIRA E UMA ARVORE DE TAPEREBA
 RISCO DE CAIR ENCIMA DE RESIDENCIAS,SEGUNDO A COMUNICANTE ESTAO COMPROMETIDAS COMAS RAIZES EXPOSTAS.
'BIFMA, SUMAÚMA, ABT-32 - VISTORIA EM ÁRVORE - A VIATURA, AO COMANDO DO SGT BM FARID, FOI AO LOCAL E REALIZOU VISTORIA EM DUAS ÁRVORES ESPÉCIE JAQUEIRA E TAPEREBAZEIRO. AS ÁRVORES ESTÃO SADIAS E NÃO APRESENTAM RISCO DE TOMBAR. AS ORIENTAÇÕES FORAM FEITAS À SOLICITANTE: ELIZETE AQUINO. CONTATO: 99401-7153. A VIATURA RETORNOU AO POSTO DE ORIGEM SEM ALTERAÇÃO.
COMANDANTE DE SOCORRO: TEN BM MARIANO
 CONTROLADOR: TEN BM RYAN</t>
  </si>
  <si>
    <t>MARCO ANTONIO DOS REIS CONTATO 982338600.
CASA DE CABA, JA PROVIDENCIARAM A BOTIJA DE GAS.
RUA MOZART GUARNIERI CASA 19 NO CONDOMINIO GREEN VILE.
'BIFMA, SUMAÚMA, ABT-32 - 'CONTROLE DE INSETOS- A VIATURA, AO COMANDO DO SGT BM FARID, FOI AO LOCAL E REALIZOU O CONTROLE DE INSETOS TIPO CABAS, QUE ESTAVAM ALOJADAS NA RESIDÊNCIA DO SOLICITANTE MARCO ANTONIO DOS REIS, CONTATO: 98233-8600. SERVIÇO REALIZADO SEM ALTERAÇÃO.
COMANDANTE DE SOCORRO: TEN BM MARIANO
 CONTROLADOR: TEN BM RYAN</t>
  </si>
  <si>
    <t xml:space="preserve">CASA DE ABELHA  
 Responsável pra recepcionar equipe CBMAM: Suelio Veras
'BIFMA, SUMAÚMA, ABT-32 - 'CONTROLE DE INSETOS- A VIATURA, AO COMANDO DO SGT BM FARID, DESLOCOU ATÉ A EMPRESA WHIRLPOOL, FINS E REALIZAR O CONTROLE DE INSETOS TIPO ABELHAS QUE ESTÃO ALOJADAS , QUE ESTAVAM ALOJADAS NA PAREDE DA ÁREA EXTERNA DA EMPRESA. SOLICITANTE: DARTANHÃ CONTATO: 99521-2525. EM ANDAMENTO.
COMANDANTE DE SOCORRO: TEN BM MARIANO
 CONTROLADOR: TEN BM RYAN
-------------------------------------------------------------------------------------------------------------------------------------------------------------------------------------
BIFMA, SUMAÚMA, ABT-32 - 'CONTROLE DE INSETOS- A VIATURA, AO COMANDO DO SGT BM FARID, DESLOCOU ATÉ A EMPRESA WHIRLPOOL, FINS E REALIZAR O CONTROLE DE INSETOS TIPO ABELHAS QUE ESTÃO ALOJADAS , QUE ESTAVAM ALOJADAS NA PAREDE DA ÁREA EXTERNA DA EMPRESA. SOLICITANTE: DARTANHÃ CONTATO: 99521-2525. CONTROLE DE INSETOS REALIZADO COM SUCESSO, A VTR ABT-32 RETRAI AO PB DE ORIGEM.
 SERVIÇO DO DIA 18.04.2024 / 2º TURNO
 CMT DE SOCORRO: 2º TEN BM MARIANO
 CONTROLADOR COBOM: 1º TEN BM R. LIRA.
</t>
  </si>
  <si>
    <t>A SOLICITANTE PEDE APOIO PARA RETIRADA DE UM NINHO DE ABELHAS QUE ESTÁ DENTRO DA CAIXA DE ENERGIA DA ESCOLA ESTADUAL LECITA FONSECA RAMOS, A MESMA INFORMA QUE PARTE DA ESCOLA ESTÁ SEM ENERGIA, QUE A AMAZONAS ENERGIA JA FOI NO LOCAL PARA FAZER O REPARO, PORÉM O SERVIÇO ESTÁ IMPOSSIBILITADO DE SER REALIZADO DEVIDO OS INSETOS, FOI FEITO ORIENTAÇÕES POR ESTA ATENDENTE, QUE A CONCESSIONÁRIA DEVERIA ESTÁ NO LOCAL E QUE SERIA NECESSÁRIO UMA BOTIJA DE GÁS PARA QUE O SERVIÇO FOSSE REALIZADO, A SOLICITANTE INFORMOU QUE JÁ AGENDOU COM A CONCESSONÁRIA, E QUE IRÁ CONSEGUIR A BOTIJA DE GÁS E IRÁ RETORNAR A LIGAÇÃO
 AMANHÃ. SOLICITANTE:   ARETUSA CARLA AMORIM  ( REITORA DA ESCOLA) 992106236. ESCOLA: ESTADUAL PROFESSORA LECITA FONSECA RAMOS. 
a solicitante nao entrou em contato com este centro, ficanmos no aguardo do retorno da ligação.
FAVOR NÃO APAGAR ESTA OCORRÊNCIA ANTES DE SER ATENDIDA. ST BM WALDIRA.</t>
  </si>
  <si>
    <t>ACIDENTE DE TRANSITO COM VITIMA LESIONADA ENVOLVENDO MOTOCICLETA E AUTOMÓVEL</t>
  </si>
  <si>
    <t xml:space="preserve">AV MARIO YPIRANGA, 208, ADRIANOPOLIS
 CONDOMINIO CONCEPT
 3347-1894 - CLEBSON LOPES
 SEGURANÇA
 PRINCIPIO DE INCENDIO NA ESTAÇÃO 3
BBE; PB CENTRAL; VTR ABT-31 AO COMANDO DO SGT BM PARDO. DESLOCA AO LOCAL SOLICITADO, ATENDER OCORRÊNCIA DE INCÊNDIO EM VEÍCULO NO ESTACIONAMENTO DO 2º SUBSOLO DO CONDOMÍNIO CONCEPT LIVING IN THE FUTURE, VEÍCULO HYUNDAI AZERA. PLACA: NON-4119. O FOGO FOI CONTROLADO PELA EQUIPE DE SEGURANÇA DO CONDOMÍNIO. AÇÃO DO BOMBEIRO: VISTORIA NO LOCAL E ORIENTAÇÕES. O SÍNDICO INALOU FUMAÇA, O MESMO FOI ATENDIDO E LEVADO HPS 28 DE AGOSTO  E RECEBIDO PELA MÉDICA Dra ALINE PARENTE. CRM 7508.  PELA GURNIÇÃO DA VTR UR-23. NOME: EMÍLIO VICENTE CORRERIA NUNES. IDADE: 43 DN 09/05/79 CPF: 629.918.682-87. MÃE: DENISE CORREIA NUNES. ENDEREÇO: AVENIDA MARIO IPIRANGA, Nº 1208, ADRIANÓPOLIS. PA= 160/100 SAT: 98% FC: 88BPM. LOCAL EM SEGURANÇA, AS VIATURAS RETRAEM AOS SEUS POSTOS DE ORIGEM.
 SERVIÇO DO DIA 18.04.2024 / 2º TURNO
 CMT DE SOCORRO: 2º TEN BM MARIANO
 CONTROLADOR COBOM: 1º TEN BM R. LIRA.
</t>
  </si>
  <si>
    <t>SOLICITANTE INFORMA QUE ELA TEM UMA PRIMA QUE ESTÁ COM DEPRESSÃO E A LOCALIZAÇÃO DELA ESTÁ NA PONTE RIO NEGRO.
O NOME DELE É LEONOR JOANA E DIZ QUE A MENSAGEM QUE ELA ESTÁ SEM HORA PRA VOLTAR PRA CASA.
 ELA SOLICITA AJUDA POLICIAL NO LOCAL.
ELA ESTPÁ EM UM CARRO PALIO  AZULCOM FINAL DE PLACA 4730</t>
  </si>
  <si>
    <t xml:space="preserve">ATENDIMENTO PRÉ-HOSPITALAR EM PASSAGEIRO.
CBC; SCI; VTR ALFA-01 AO COMANDO DA SGT BM MALAGUETA; DESLOCA AO SAGUÃO DE DESEMBARQUE (GOL LINHAS AÉREAS) DO AEROPORTO INTERNACIONAL BRIGADEIRO EDUARDO GOMES. ATENDER DE OCORRÊNCIA PRÉ-HOSPITALAR, APRESENTANDO EDEMA, RUBOR E CALOR E MMII. INFORMA QUE ESTEVE EM ÁREA DE SELVA, EM TRABALHO DE PESQUISA COMO BOTÂNICO E QUE A LESÃO É EM DECORRÊNCIA DE PICADA DE INSETO. REALIZADO DESLOCAMENTO EM COMPANHIA DO FUNCIONÁRIO DA GOL ATÉ UMA UNIDADE DE SAÚDE SPA REDENÇÃO, PARA AVALIAÇÃO MEDICA. APÓS AUTORIZAÇÃO SUPERVISÃO DA VANCI E CIÊNCIA DO CCO.  SINAIS VITAIS DENTRO DOS PADRÕES DE NORMALIDADE. SAT 95 FC 71 PA 110X 61. NOME DO PACIENTE: STEPHANE LEUS SENDRA. IDADE: 35 BARCELONA - ESPANHA PASSAPORTE: XDE231340
 SERVIÇO DO DIA 18.04.2024 / 2º TURNO
 CMT DE SOCORRO: 2º TEN BM MARIANO
 CONTROLADOR COBOM: 1º TEN BM R. LIRA.
</t>
  </si>
  <si>
    <t>SOLICITANTE INFORMA QUE HOMEM APARENTEMENTE BEBIDO, ENCOSTOU SEU CARRO (CELTA BRANCO) NO ACOSTAMENTO PROXIMO AO BARRANCO. POR POUCO NA DESPENCOU COM O CARRO. PEDE APOIO DA VTR NO LOCAL
 QUANDO CHEGAR NO DB SEGUIR PELA AVENIDA CURAÇAO SENTIDO  VIVER MELHOR, OLHANDO PARA A ESQUERDA , VAI VER O CARRO</t>
  </si>
  <si>
    <t xml:space="preserve">ATENDIMENTO PRE HOSPITALAR REALIZADO PELA EQUIPE  DA ALFA 03.
CBC; SCI; VTR ALFA-01 AO COMANDO DA SGT BM MALAGUETA; DESLOCA PARA ATENDIMENTO PRÉ-HOSPITALAR, DENTRO DA AERONAVE DA LATAM. PASSAGEIRA VINDO DE BALNEÁRIO CAMBORIÚ-SC / MANAUS-AM.  APRESENTOU PICO HIPERTENSIVO DURANTE O VÔO. NEGA DIABETES.  É HIPERTENSA. NO ATENDIMENTO RELATA MELHORAS DO ESTADO GERAL. CONSCIENTE, ORIENTADA, EUPNEICO EM AR AMBIENTE, AFEBRIL, SEM OUTRAS QUEIXAS. AFERIDO SINAIS VITAIS. ATENDIMENTO NO LOCAL, ORIENTAÇÃO E SEM REMOÇÃO. PACIENTE: LINDALVA MELO DA SILVA. IDADE: 79 ANOS. RG: 7559 CPF: 164.121.682-49 TEL: 95 98113-6631 ENDEREÇO: RUA LÍRIO DO VALE, 213 ¿ BOAVISTA-RR. SINAIS VITAIS: PA: 170X 100 MMHG FC: 89 SPO2: 96%
 SERVIÇO DO DIA 18.04.2024 / 2º TURNO
 CMT DE SOCORRO: 2º TEN BM MARIANO
 CONTROLADOR COBOM: 1º TEN BM R. LIRA.
</t>
  </si>
  <si>
    <t>SEG DO DIA 19/04/2024
CB QPBM	MARCUS FILIPE DO NASCI	1017	07:00:00	12:00:00	05:00:00	PARQUE SUMAÚMA	102/BIFMA/2024	PARTR DA GRAV VIDEO INST. DE COMB. INCEN FLORESTAL
 CB QPBM	GENIVALDO DOS REIS NASCIMENTO	1193	07:30:00	19:30:00	12:00:00	SCI	246/SCI/2024	REFORÇO DE GU
 2º TEN QOBM	BIANOR GARCIA NETO	560	07:30:00	19:30:00	12:00:00	SCI	246/SCI/2024	REFORÇO DE GU
 CB QCPBM	RODRIGO DA SILVEIRA VIEIRA	1152	07:00:00	17:00:00	10:00:00	QCG CENTRAL, OUTROS	083/CBC/2024	REFORÇO NA EQUIPE DE CORTE DE ÁRVORE
 3º SGT QCPBM	HANNA CLAUDIA DE ARAÚJO LOPES	1747	08:00:00	11:00:00	04:00:00	PQ SUMAÚMA	103/BIFMA/2024	GRAV DO VÍDEO INST. DAS ATIV. INERENTES"
 3º SGT QPBM PATRICIA DE PAULA ROBERTO  1677 08:00:00 11:00:00 3:00:00 PARQUE SUMAÚMA 001/GAB/2024 GRAVAÇÃO DO VIDEO INSTITUCIONAL"	PATRICIA DE PAULA ROBERTO	1677	08:00:00	11:00:00	03:00:00	PARQUE SUMAÚMA	001/GAB/2024	GRAVAÇÃO DO VIDEO INSTITUCIONAL
 CB QPBM	JORGE RILSON FERRAZ DE SOUZA FILHO1080	07:00:00	12:00:00	05:00:00	PQ SUMAÚMA102/BIFMA/2024PARTICIPAR DA GRAV DE VÍDEO INSTIT DE COMBATE
 1º SGT QPBM	MATHEUS FROTA EVANGELISTA JÚNIOR	699	07:00:00	12:00:00	05:00:00	PARQUE SUMAÚMA	102/BIFMA/2024	FILMAGEM INSTITUCIONAL
 CB QPBM	DANILO FERREIRA BARROS	1046	08:00:00	15:00:00	07:00:00	OUTROS	096/BIFMA/2024	TORNEIO DE TIRO DA PMAM
 CB QPBM	DANILO FERREIRA BARROS	1046	07:00:00	12:00:00	05:00:00	PARQUE SUMAÚMA	102/BIFMA/2024	PARTICIPAR DE GRAVAÇÃO DE VÍDEO INSTITUCIONAL
 CB QPBM	ADRIANO JOSÉ PANTOJA MEDEIROS	1185	07:00:00	12:00:00	05:00:00	PQ SUMAÚMA	102/BIFMA/2024	PART DA GRAV DO VÍDEO INST DE COTE A INCÊNDIO
 CB QPBM	ED SOUZA SARAIVA	1192	13:00:00	16:00:00	03:00:00	QCG CENTRAL	080/GAB/2024	CONTROLE DO GABINETE, CONDUÇÃO DE VIATURAS OFICIAIS, SEGURANÇA ORGÂNICA E  DE AUTORIDADES DO CBMAM.
COORDENADOR COBOM: TEN CABRAL ARAUJO
 OFICIAL DE SOCORRO: TEN R PEREIRA
2º TURNO
3º SGT QCPBM	SARA DE FIGUEIREDO COSTA	1563	19:30:00	07:30:00	12:00:00	SCI	247/SCI/2024	REFORÇO DE EQUIPAGEM
 3º SGT QCPBM	LUTHI ALVES DE OLIVEIRA	1631	19:00:00	07:00:00	12:00:00	COBOM/CIOPS	053/COBOM/2024	REFORÇO DE GUARNIÇÃO / AUXILIAR DO CONTROLADOR/ATENDIMENTO
 1º SGT QPBM	WALTER BARBOSA DE SOUZA JÚNIOR 	0723	19:30:00	07:30:00	12:00:00	SCI	247/SCI/2024	REFORÇO DE GUARNIÇÃO
 CB QPBM	WILSON MOREIRA NUNES JUNIOR 	1107	20:00:00	08:00:00	12:00:00 	RODOVIÁRIA	202/BBE/2024	REFORÇO DE GUARNIÇÃO CONDUTOR
COPMANDANTE DE SOCORRO: TEN BM R. PEREIRA
 CONTROLADORA: ST BM WALDIRA</t>
  </si>
  <si>
    <t>ORDEM DE SERVIÇO Nº 260/GREM/CBC/2024. GURANIÇÃO DE SERVIÇO DA UR-23. EVENTO: GRAVAÇÃO DE VÍDEO INSTITUCIONAL. DETERMINAÇÃO: CMT DO GREM. MISSÃO: PREVENÇÃO E ATENDIMENTO EM URGÊNCIA/EMERGÊNCIA. LOCAL: PARQUE SUMAÚMA. REALIZADO SERVIÇO SEM ALTERAÇÃO.
COORDENADOR COBOM: TEN CABRAL ARUJO
 OFICIAL DE SOCORRO: TEN R PEREIRA</t>
  </si>
  <si>
    <t>ORDEM DE SERIVIÇO 082/ CBC
ORDEM DE SERIVIÇO 082/ CBC, EVENTO DEMOSTRAÇÃO DA SEÇÃO OPERACIONAL. EM ATENDIMENTO A OS 082 FOI REALIZADO A ORDEM DE SERVIÇO Nº 204/1º BI/2024. AS 9:00 AS VIATURAS ATA 03, ABF-02  E VIATURA ABT-28 DESLOCARAM-SE ATE O POSTO CENTRAL NA SEÇÃO OPERACIONAL PARA REALIZAR DEMOSTRAÇÃO DA SEÇÃO OPERACIONAL DO CBC.  SERVIÇO SEM ALTERAÇÃO
 COORDENADOR DO COBOM: TEN CABRAL ARAUJO
 OFICIAL DE SOCORRO: TEN R PEREIRA</t>
  </si>
  <si>
    <t>ACIDENTE DE TRÂNSITO - PRESO NAS FERRAGENS
BBE, RODOVIARIA, ABF-02, A COMANDO DO SGT VITAL REALIZOU DESLCAMENTO ATE O LOCAL DA OCORRENCIA PARA VERIFICAR ACIDENTE DE TRANSITO COM POSSIVEL VITIMA RETIDA NO VEICULO. AO CHEGAR AO LOCAL FOI VERIFICADO QUE O A VITIMA JÁ NÃO SE ENCONTRAVA RETIDA NO VEICULO POIS A MESMA FOI RETIRA PELO SAMU E LEVADA AO PRONTO SOCORRO MAIS PROXIMO. FOI ORIENTADO OS POPULARES E O LOCAL FOI ENTREGUE AOS CUIDADOS DA VIATURA DA POLICIA MILITAR
COORDENADOR DO COBOM: TEN CABRAL ARAUJO
 OFICIAL DE SOCORRO: TEN R PEREIRA</t>
  </si>
  <si>
    <t>SOLICTAÇÃO VIA PMAM VTR 7505, PARA APOIO EM OCORRÊNCIA DE ACIDENTE DE TRÂNSITO COM VÍTIMA RETIDA EM VÉICULO. AV JOÃO VALÉRIO, NAS PROXIMIDADES DO SUPERMERCADO RODRIGUES.</t>
  </si>
  <si>
    <t>CASA DE ABELHA MAIOR QUE UMA BOLA DE FUTEBOL, LOCALIZADA NO 2ºANDAR , PRÓX AO AR CONDICIONADO  
RUA CURIATO Nº200, CONJ, MUNDO NOVO-CIDADE NOVA, ALTOS DO SUPERMERCADO NOVO MILÊNIO
 SOLICITANTE: ELIAS OLIVEIRA 98157-3705
BIFMA, SUMAUMA, ABT-32 A COMANDO DO SARGENTO DENIS FOI DESLOCADO ATE O LOCAL PARA VERIFICAR A OCORRENIA DE CONTROLE DE INSETOS NO LOCAL. AO CHEGAR AO LOCAL FOI VERIFICADO A NECESSIDADE DE REALIZAR CONTROLE DOS INSETOS O QUE FOI PROGRAMADO PARA O PERIODO NOTURNO. A GUARNIÇÃO DE SERVIÇO RETORNOU NO PERIODO NOTURNO E REALIZOU O CONTROLE DE INSETOS SEM ALTERAÇÕES E SEM INTERCORENCIAS.
COORDENADOR DO COBOM: TEN CABRAL ARAUJO
 OFICIAL DE SOCORRO: TEN R PEREIRA.</t>
  </si>
  <si>
    <t>CASA DE ABELHA , MAIOR QUE UMA BOLA DE FUTEBOL, NO 2º PISO DE UMA RESIDÊNCIA  PELO LADO DE FORA DA JANELA
 RUA DIGREGÓRIO  166, COMUNIDADE DA SHARP -ARMANDO MENDES, PRÓX. A IGREJA  CATÓLICA SANTANA
 SOLICITANTE: RAILSON MACÊDO 99286-9324
1º BI, ZUMBI, ABT-28 A COMANDO DO SGT GENTIL FOI DESLOCADO ATE O LOCAL PARA VERIFICAR A OCORRENCIA DE CONTROLE DE INSETOS NO LOCAL. AO CHEGAR AO LOCAL FOI VERIFICADO A NECESSIDADE DE REALIZAR CONTROLE DOS INSETOS O QUE FOI PROGRAMADO PARA O PERIODO NOTURNO APOS ORIENTAÇÕES AO SOLICITANTE. SEGUE EM ANDAMENTO...
COORDENADO DO COBOM: TEN CABRAL ARAUJO
 OFICIAL DE SOCORRO: TEN R PEREIRA
 ______________________________________________
Iº POSTO DO ZUMBI, ABT-28 A COMANDO DO SARGENTO BM GENTIL REALIZOU DESLOCAMENTO PARA ATENDER CONTROLE DE INSETOS, PORÉM AO CHEGAR NO LOCAL FOI VERIFICADO QUE NÃO HAVIA NINGUÉM NA RESIDÊNCIA. O SERVIÇO NÃO FOI REALIZADO.
COMANDANTE DE SOCORRO: TEN BM R. PEREIRA
 CONTROLADORA: ST BM WALDIRA</t>
  </si>
  <si>
    <t>CONTROLE DE INSETOS
'BBE, CENTRAL, ABT-31 A COMANDO DO CB HENRIQUE LEMOS REALIZOU VISTORIA EM INSETOS NO LOCAL. AO CHEGAR AO LOCAL FOI VERIFICADO A NECESSIDADE DO CONTROLE DE INSETOS, POREM POR CONTA DO HORARIO FOI INFORMADO AO TEN SALES, RESPONSAVEL PELO LOCAL QUE A GUARNIÇÃO RETORNARÁ NO PERIODO NOTURNO PARA REALIZAR O CONTROLE DOS INSENTOS.... EM ANDAMENTO....
COORDENADOR DO COBOM: TEN CABRAL ARAUJO
 OFICIAL DE SOCORRO: TEN R PEREIRA
 ______________________________________
 2º TURNO 
BBE- POSTO CENTRAL ABT-31 E AR-55 DO COMANDANTE DE SOCORRO: REALIZARAM CONTROLE DE INSETOS, O SERVIÇO FOI REALIZADO SEM ALTERAÇÃO.
COMANDANTE DE SOCORRO: TEN BM R. PEREIRA CONTROLADORA: ST BM WALDIRA</t>
  </si>
  <si>
    <t>SGT PM EDNEWTON SOLICITA APOIO DO CORPO DE BOMBEIROS, PARA FAZER O DESTRAVAMENTO DA BANDEIRA NO MASTRO  HÁ MAIS OU MENOS 10MTS DE ALTURA
 LOCAL: QUARTEL DA FORÇA TÁTICA, AV. TEFÉ 1110 ,PRAÇA 14 DE JANEIRO , CPM
 SOLICITANTE: SGT PM EDNEWTON TEL-98630-8084
BBE, CENTRAL, ABT-31 A COMANDO DO CB HENRIQUE LEMOS REALIZOU DESLOCAMENTO ATE O LOCAL DA OCORRENCIA PARA ATENDER SOLICITAÇÃO DO SGT DA PM EDNEWTON O QUAL SOLICIOU APOIO PARA DESTRAVAR A BANDEIRA NO MASTRO A QUAL ENCONTRA-SE APROXIMADAMENTE A 10 METROS DE ALTURA. AO CHEGAR AO LOCAL O SERVIÇO FOI REALIZADO SEM ALTERAÇÃO.
COODENADOR DO COBOM: TEN CABRAL ARAUJO
 OFICIAL DE SOCORRO: TEN R PEREIRA</t>
  </si>
  <si>
    <t>CASA DE CABA, DENTRO DA RESIDÊNCIA NO 2º PISO, DO TAMANHO DE UMA BOLA DE BASQUETE.
RUA CRICIÚMA  1546 ,ANTIGA RUA 9 , ALVORADA II
 SOLICITANTE; FABIANO FERREIRA 98109-9193
BBE, RODOVIARIA, ABF-02, A COMANDO DO SGT VITAL PARA VERIFICAR A OCORRENIA DE CONTROLE DE INSETOS SOLICITADO PELO SENHOR FABIANO FERREIRA, TEL 98109-9193 PARA ATENDER OCORRENCIA DE CONTROLE DE INSETOS DA ESPECIE CABA. AO CHEGAR AO LOCAL FOI VERIFICADO A NECESSIDADE DE REALIZAR CONTROLE DOS INSETOS O QUE FOI PROGRAMADO PARA O PERIODO NOTURNO APOS ORIENTAÇÕES AO SOLICITANTE. A GUARNIÇÃ RETORNOU A NOITE E REALIZOU O CONTROLE DOS INSETOS. O SERVIÇO FOI REALIZADO SEM ALTERAÇÃO.
COORDENADOR DO COBOM: TEN CABRAL ARAUJO
 OFICIAL DE SOCORRO: TEN R PEREIRA</t>
  </si>
  <si>
    <t>DESLOCOU-SE NO HORARIO DAS 09H 28MIN  A EQUIPE COMPOSTA PELO CABO BM WALAX COMO CONDUTOR DA VTR   AR-47,  E MAIS DOIS FUNCIONARIOS CIVIS(NOMES NÃO INFORMADO) ATÉ O MUNICIPIO DE  IRANDUBA PARA REALIZAR MUNUNTENÇÃO DE VIATURA NO REFERIDO MUNICIPIO. RETORNO A TARDE
 O CABO WALAX AS 14:20 INFORMOU QUE FOI REALIZADO O TRANSPORTE DA UR-17 ATE O POSTO DO IRANDUBA E O SERVIÇO FOI REALIZADO SEM ALTERAÕES. O CABO RERTOROU AO POSTO CENTRAL. SERVIÇO SEM ALTERAÇÕES.
COORDENADOR DO COBOM: TEN CABRAL ARAUJO
 OFICIAL DE SOCORRO: TEN R PEREIRA.</t>
  </si>
  <si>
    <t>COMUNCANTE INFORMA TER VISTO UMA  MULHER PRESA EM UM VEÍCULO BEGE NO LOCAL. NÃO SOUBE DAR MAIS DETALHES DO LOCAL E NEM DO OCORRIDO. SOLICITA APOIO.</t>
  </si>
  <si>
    <t>SOLITANTE, DANIEL PERES, TEL: 993138026, PRESTADOR DE SERVIÇO NO PRÉDIO DO 9º DISTRITO NAVAL, LOCALIZADO NA RUA BERNARDO RAMOS. S/N, CENTRO DE MANAUS, INFORMA OCORRÊNCIA DE ATAQUE DE ABELHAS NO LOCAL.
BBE, CENTRAL, ABT-31 A COMANDO DO CB HENRIQUE LEMOS REALIZOU VISTORIA EM INSETOS, SOLICITADO PELO SENHOR DANIEL PERES, TEL 993138026 NO PREDIO DO 9 DIATRITO NAVAL. AO CHEGAR AO LOCAL FOI VERIFICADO A NECESSIDADE DO CONTROLE DE INSETOS E MESMO FOI REALIZADO NO LACAL SEM COMPLICAÇÕES E SEM ALTERAÇÕES.
COORDENADOR DO COBOM: TEN CABRAL ARAUJO
 OFICIAL DE SOCORRO: TEN R PEREIRA</t>
  </si>
  <si>
    <t>ATENDIMENTO FEITO PELA GUARNIÇÃO DA UR - 23. VÍTIMA DE MAL ESTAR GERAL. MARIA LUIZA DE SOUZA NOGUEIRA, 13 ANOS. ALUNA DO PROEBOM SENTIU-SE MAL QUANDO PARTICIPAVA DE INSTRUÇÃO.
GREM, PONTA NEGRA, UR-23, A COMANDO DA TENENTE JANETE, ATENDEU OCORRENCIA DE ATENDIMENTO PRE-HOSPITALAR REALIZADO EM VITIMA DE MAL SUBITO A MENOR MARIA LUIZA DE SOUZA NOGUEIRA, 13 ANOS. ALUNA DO PROEBOM A QUAL SENTIU-SE MAL NO MOMENTO EM QUE PARTICIPAVA NA INSTRUÇÃO. O ATENDIMENTO FOI REALIZADO SEM ALTERAÇÃO E SEM COMPLICAÇÕES. A VITIMA FOI ENCAMINHADA AO PS MAIS PROXIMO PARA MELHOR AVALIAÇÃO MEDICA.
COORDENADOR COBOM: TEN CABRAL ARAUJO
 OFICIAL DE SOCORRO: TEN R PEREIRA</t>
  </si>
  <si>
    <t>Cirlene Martins Alves</t>
  </si>
  <si>
    <t>SOLICITANTE, KEITIANY AIRES, TEL: 99216-7263, INFORMA OCORRÊNCIA COM ABELHAS NA ENTRADA DE SUA RESIDÊNCIA SOLITA APOIO DO CBMAM. RUA BENJAMIM BECHIMOL, 46, CONJUNTO PETRO. EM FRENTE AO ESTÁDIO DE FUTEBOL CARLOS ZAMITH DO NO BAIRRO DO COROADO.
1º BI, ZUMBI, ABT-28 A COMANDO DO SGT GENTIL FOI DESLOCADO ATE O LOCAL PARA VERIFICAR A OCORRENCIA SOLICITADO PELA SENHORA KEITIANY AIRES TELEFONE 99216-7263. CONTROLE DE INSETOS NO LOCAL. AO CHEGAR AO LOCAL FOI VERIFICADO A NECESSIDADE DE REALIZAR CONTROLE DOS INSETOS O QUE FOI PROGRAMADO PARA O PERIODO NOTURNO APOS ORIENTAÇÕES AO SOLICITANTE. SEGUE EM ANDAMENTO
________________________________
 2º TURNO
1º BI, ZUMBI, ABT-28 A COMANDO DO SGT GENTIL REALIZOU CONTROLE DE INSETOS DO TIPO ABELHAS, O CONTROLE FOI REALIZADO COM SUCESSO. SOLICITANTE: KEITIANY AIRES, TEL: 99216-7263.
 COORDENADOR COBOM: TEN CABRAL ARAUJO
 OFICIAL DE SOCORRO: TEN R PEREIRA
 _________________________________________
2º TURNO
 1º BI, ZUMBI, ABT-28 A COMANDO DO SGT GENTIL REALIZOU CONTROLE DE INSETOS DO TIPO ABELHAS, O CONTROLE FOI REALIZADO COM SUCESSO. SOLICITANTE: KEITIANY AIRES, TEL: 99216-7263.
COMANDANTE DE SOCORRO: TEN BM R. PEREIRA
 CONTROLADORA: ST BM WALDIRA</t>
  </si>
  <si>
    <t>ANIMAL DA ESPÉCIE JACARÉ , EM ESTACIONAMENTO DO SUPERMERCADO NOVA ERA DA AV. DAS TORRES
 SOLICITANTE: TIAGO MANEDE TEL -98444-1872
BIFMA, SUMAUMA, ABT-32 A COMANDO DO SARGENTO DENIS FOI DESLOCADO ATE O LOCAL PARA VERIFICAR CAPTURA DE ANIMAL DA ESPICE JACARE SOLICITADO PELO SENHOR TIAGO MAMEDE TEL 98444-1872 O QUAL SE ENC ONTRAVA NO ESTACIONAMENTO DO SUPERMERCADO NOVA ERA. AO CHEGAR AO LOCAL O ANIMAL FOI CAPTURADO E LEVADO AO POSTO DO SUMAUMA. O SERVIÇO FOI REALIZADO SEM ALTERAÇÕES.
COORDENADOR COBOM: TEN CABRAL ARAUJO
 OFICIAL DE SOCORRO: TEN R PEREIRA</t>
  </si>
  <si>
    <t>O SGT PM DANIEL SOLICITA APOIO DE UMA VIATURA DO BOMBEIRO DEVIDO INCENDIO EM VIA PUBLICA.</t>
  </si>
  <si>
    <t>Carlos Alberto de Castro Ramos</t>
  </si>
  <si>
    <t>A SRA BIANCA SOLICITA APOIO PARA RESGATE DE UMA FEMEA DE GAMBA E DOIS FILHOTES QUE A SOLICITANTE CAPTUROU E DEIXOU DENTRO DE SUA RESIDENCIA. PEDE APOIO PARA DEIXA OS ANIMAIS EM ORGAO COMPETENTE.</t>
  </si>
  <si>
    <t>CORTE DE ANEL REALIZADO NO PB ZUMBI. PACIENTE: LENILSA CORREA DOS SANTOS, 43 ANOS, TEL: 98596-7028. CORTE DE ANEL METÁLICO NO DEDO ANELAR DA MÃO ESQUERDA.</t>
  </si>
  <si>
    <t>PRINCÍPIO DE INCÊNDIO EM PANIFICADORA PONTO DOS SALGADO - PONTO DE ALVENARIA DE 2 PISOS,  AV 7 DE MAIO, SANTA ETELVINA, APÓS O POSTO ATEM DESATIVADO E O MERCADINHO ECONÔMICO EM FRENTE A PIZZARIA GUEDES, COMUNICANTES  VIZINHO: MARCOS / CPF 98403370253 - CEL: 99205 3516, MORADORA: FABIANA / CPF 02891272200 - CEL: 99241 6902.</t>
  </si>
  <si>
    <t>SOLICITANTE RECLAMA DO VIZINHO QUE ESTÁ TOCANDO FOGO EM MATO E MOVEIS VELHOS. PEDE UMA VTR PRA PEDIR PRA ELE APAGAR POIS A FUMAÇA ESTÁ MUITO FORTE.</t>
  </si>
  <si>
    <t>20:37h,  MUITA FUMAÇA PRETA  - ALVENARIA DE 2 PISOS, INCÊNDIO EM PANIFICADORA PONTO DOS SALGADO,  AV 7 DE MAIO, SANTA ETELVINA,  APÓS O POSTO ATEM DESATIVADO E O MERCADINHO ECONÔMICO.  EM FRENTE A PIZZARIA GUEDES,  MARCOS - 99205 3516,  CPF 98403370253, FABIANA - 99241 6902, CPF 02891272200
BBE- POSTO DA RODOVIÁRIA - ABF-02 - REALIZOU ATENDIMENTO PARA PRINCÍPIO DE INCÊNDIO EM ESTABELECIMENTO COMERCIAL DE PEQUENO PORTE, PORÉM AO CHEGAR NO  LOCAL O INCÊNDIO JÁ HAVIA SIDO CONTROLADO PELOS MORADORES, TRATAVA-SE DE UMA FRIGIDEIRA ELÉTRICA, HOUVE PERDA TOTAL DA FRIGIDEIRA E QUEIMA PARCIAL DE PARTE DA PAREDE DA COZINHA. GUARNIÇÃO REALIZOU VISTORIA E ORIENTAÇÕES À PROPRIETÁRIA A SENHORA ROSANA OLIVEIRA BATISTA, 36 ANOS, CPF 952.951.192-20. TEL. 99234-3478.LANCHONETE PONTO: PONTO DO SALGADO.
COMANDANTE DE SOCORRO: TEN BM R. PEREIRA
 CONTROLADORA: ST BM WALDIRA
obs: esta ocorrencia foi registrada duas vezez e uma foi apagada.</t>
  </si>
  <si>
    <t>Corte de Anel Cirúrgico,  Anelar esquerdo,  Otomar bezerra de moraes, 50 anos -  RG 11237236, Rua Afonso pena,  786 centro, TEL 991949377
__________________________________
 BBE- POSTO CENTRAL ABT-31- REALIZOU CORTER DE ANEL. DEDO ANELAR ESQUERDO DO SENHOR OTOMAR BEZERRA DE MORAERS, 50 ANOS, RG 11237236, RESIDENTE À RUA AFONSO PENA, 786, CENTRO, O MESMO FOI AO QUARTEL POR MEIOS PRÓPRIOS.
COMANDANTE DE SOCORRO: TEN BM R. PEREIRA
CONTROLADORA: ST BM WALDIRA</t>
  </si>
  <si>
    <t>Destelhamento</t>
  </si>
  <si>
    <t xml:space="preserve">TESTE
</t>
  </si>
  <si>
    <t>INCENDIO EM VEICULO DE PASSEIO TIPO ASTRA. SEM VITIMAS NO LOCAL. RUA DAS PALMEIRAS 23 SOLICITANTE JENIFER 98409-7265.
__________________________
 1º BI - POSTO DO ZUMBIM, ABT-28 - REALIZOU COMBATE A INCÊNDIO EM VEÍCULOS, PARTICULAR QUE ESTAVA DENTRO DA GARAGEM DO PROPRIETÁRIO. HOUVE PERDA PARCIAL DO VEÍCULO, FORAM UTILIZADOS 500 LITROS DE ÁGUA. PROPRIETÁRIO:  JOSÉ ADELSON DA SILVA E SILVA. CPF 659.410.632 53, 98472-8462.
COMANDANTE DE SOCORRO: TEN BM R. PEREIRA
 CONTROLADOR: SYT WALDIRA</t>
  </si>
  <si>
    <t xml:space="preserve">ATUAL RUA PROFESSORA DIVA PONCE - JAPIINLÂNDIA .   
ELA INFORMA QUE EM UM PRÉDIO Nº 775 RESIDENCIAL DE 04 ANDARES , 
ESTAVA HAVENDO DESDE 5 E POUCO DA MANHÃ FORTE DISCUSSÃO OU CONFUSÃO NUM APTº DO 2º ANDAR DO LOCAL .
AFIRMOU QUE UM RAPAZ HAVIA BATIDO NUMA MOÇA NESSE APTº .  PORÉM MINUTOS DEPOIS , ELA VIU A MOÇA JOGADA NO HALL DESSE PRÉDIO E BEM MACHUCADA .
</t>
  </si>
  <si>
    <t>SERVIÇO DO DIA 20 DE ABRIL DE 2024. 1º TURNO.
CUMPRIRAM ESCALA EXTRA NO SERVIÇO DE S. E. G. OS MILITARES DE ACORDO COM SUAS O.S NOS REFERIDOS POSTOS OU BATALHÕES DO CBMAM. SEG 1º TURNO, S/A.
1º TURNO	CB QPBM	FERNANDO LEITE DA SILVA	1262	07:30:00	19:30:00	12:00:00	SCI	248 SCI-EG/CBC 2024	REFORÇO DE GUARNIÇÃO
 1º TURNO	CB QPBM	ANDRÉ LUIZ MARTINS DA SILVA	1269	07:30:00	19:30:00	12:00:00	SCI	248 SCI-EG/CBC 2024	REFORÇO DE GUARNIÇÃO
 1º TURNO	CB QPBM	CARLOS JOSÉ SALDANHA LOPES	1116	07:00:00	17:00:00	10:00:00	QCG	083/CBC/2024	REFORÇO DE GUARNIÇÃO
 1º TURNO	SGT QPBM	MARCOS FLÁVIO PARDO SERRÃO	734	08:00:00	12:00:00	04:00:00	PONTA NEGRA	204/BBE/2024	GRAVAÇÃO DE VÍDEO INSTITUCIONAL
 1º TURNO	CB QPBM	MEIRELANE NOGUEIRA MACHADO	1007	08:00:00	12:00:00	04:00:00	PONTA NEGRA	204/BBE/2024	GRAVAÇÃO DE VÍDEO INSTITUCIONAL
 1º TURNO	CB QPBM	WARLLISSON GOMES DE SOUZA 	1112	13:00:00	18:00:00	04:00:00	QCG/CENTRAL	081/CBMAM/2024	CONTROLE DE GABINETE
 1º TURNO	CB QPBM	CARLOS HENRIQUE FARIAS LEMOS	1064	08:00:00	12:00:00	04:00:00	PONTA NEGRA	204/BBE/2024	GRAVAÇÃO DE VÍDEO INSTITUCIONAL
 1º TURNO	1º TEN QCOBM	ZIZA CASTRO SANTIAGO DE SOUZA	1365	17:00:00	18:00:00	01:00:00	QCG CENTRAL	082/GABINETE/2024	ASSESSORIA DO GABINETE DO COMANDANTE-GERAL
 2º TURNO	3º SGT QCPBM	EDUARDO SOUZA NOBRE DE OLIVEIRA	1620	19:30:00	07:30:00	 12:00:00	SCI	249/SCI/2024	REFORÇO DE EQUIPAGEM
 2º TURNO	CB QPBM	ELIZEU COSTA DE SOUZA	1164	19:30:00	07:30:00	12:00:00	SCI	249/SCI/2022	REFORÇO DE EQUIPE
CONTROLADOR: TEN BM JAMERSON
 COMANDANTE SOCORRO: TEN QOABM GOMES</t>
  </si>
  <si>
    <t xml:space="preserve">ORDEM DE SERVIÇO Nº 261/GREM/CBC/2024 
 DETERMINAÇÃO: CMT do GREM; GU DE SERVIÇO DA AR 57
 MISSÃO: PREVENÇÃO E ATENDIMENTO EM URGÊNCIA/EMERGÊNCIA;
DATA: 20.04.2024  HORA: 08:00 AS 10:00
 EFETIVO:  TEN THIAGO BANDEIRA, SGT HELINALDO, SGT KLEWTON MANOEL
 LOCAL:  ESC. MUN. SANTO AGOSTINHO, RUA TIRADENTES - SANTO AGOSTINHIO 
</t>
  </si>
  <si>
    <t>CONTROLE DE INSETO DO TIPO ABELHAS ALOJADAS PRÓXIMO AO CONTÊINER, O SOLICITANTE NÃO SOUBE INFORMAR O TAMANHO DA COLMEIA. ENDEREÇO: RUA OVÍDIO GOMES,MONTEIRO 321 ALVORADA II EMPRESA METAL POÇOS. SOLICITANTE: JONISON GOMES DA SILVA / CPF: 760.108.992-49,CONTATO: 99273-7260.
BBE POSTO DA RODOVIÁRIA ABF-02 A COMANDO DO SGT SILVA MARTINS DESLOCOU-SE PARA O LOCAL. CONTROLE DE INSETO DO TIPO ABELHAS ALOJADAS PRÓXIMO AO CONTÊINER, O SOLICITANTE NÃO SOUBE INFORMAR O TAMANHO DA COLMEIA. ENDEREÇO: RUA OVÍDIO GOMES,MONTEIRO 321 ALVORADA II EMPRESA METAL POÇOS. SOLICITANTE: JONISON GOMES DA SILVA / CPF: 760.108.992-49,CONTATO: 99273-7260. FOI FEITO VISTORIA NO LOCAL, SENDO REALIZADO O CONTROLE DE INSETOS NO PERIODO NOTURNO, LOCAL EM SEGURANÇA, SERVIÇO SEM ALTERAÇÃO. 
CONTROLADOR AO COBOM/CICC: TEN BM CABRAL ARAÚJO.
CMDO. DE SOCORRO: TEN BM GOMES.</t>
  </si>
  <si>
    <t xml:space="preserve">SERVIÇO DO DIA 20 DE ABRIL DE 2024. 1º TURNO.
ORDEM DE OPERAÇÕES Nº 030-CBC/2024 BOMBEIRO PRESENTE NA ESCOLA.  FINALIDADE: REGULAR OS PROCEDIMENTOS ADMINISTRATIVOS A SEREM DESENVOLVIDOS POR OCASIÃO DO BOMBEIRO PRESENTE NAS ESCOLAS NO DIA 20/04/2024. MISSÃO:I. BUSCAS, RESGATES E SALVAMENTOS; II. SOCORRO DE EMERGÊNCIA; III. RONDA NAS PRINCIPAIS ESCOLAS DA ÁREA DE ATUAÇÃO DAS OBMS.  DATA : 20/04/2024 QUINTA-FEIRA. OBM:  BBE  ROD. 10H ÀS 12H 15H ÀS 17H (CENTRO EDUCACIONAL LA SALLE, COLEGIO PRECIOSISSIMO SANGUE, ESCOLA SOLON DE LUCENA).  CENTRAL 08H ÀS 10H 13H ÀS 15H (ESCOLA IDA NELSON, COLEGIO DOM PEDRO II);  1° BI G. CIRCULAR 10H ÀS 12H 15H ÀS 17H (ESCOLA JOSE BERNARDINO LINDOSO, CETI ELISA BESSA) .  1° BI POSTO ZUMBI  08H ÀS 10H 13H ÀS 15H (COLEGIO ADVENTISTA PAUL BERNARD, CMPM IV).  BIFMA SUMAUMA 10H ÀS 12H 15H ÀS 17H (ESCOLA RUTH PRESTES, ESCOLA DOM JOÃO DE SOUZA LINS).  GREM 08H ÀS 10H 13H ÀS 15H ( ESCOLA SANTO AGOSTINHO, CENTRO EDUCACIONAL SECULO). FOI REALIZADO A PREVENÇÃO NO LOCAL E CUMPRIDOS TODOS OS HORÁRIOS DURANTE ESTE TURNO, SEM ALTERAÇÃO. SOLICITANTE: CBC/COBOM. TEL: 36123130. SERVIÇO SEM ALTERAÇÃO.
CONTROLADOR: TEN BM JAMERSON
 COMANDANTE SOCORRO: TEN QOABM GOMES
</t>
  </si>
  <si>
    <t>SERVIÇO DO DIA 20 DE ABRIL DE 2024. 1º TURNO.
GREM POSTO PONTA NEGRA UR-23 A COMANDO DO TENENTE COLARES DESLOCOU-SE PARA O LOCAL. ORDEM DE SERVIÇO Nº 260/GREM/2024.EVENTO: GRAVAÇÃO DE VIDEO INSTITUCIONAL. MISSÃO: PREVENÇÃO E ATENDIMENTO DE URGENCIA E EMERGENCIA. LOCAL: CONDOMINIO VISION RESIDENCE, AV. DO TURISMO Nº 78 TARUMÃ. DATA: 20/04/2024. HORÁRIO: 08H00 PRONTO NO LOCAL. EFETIVO: TEN COLARES, SGT A. SOUZA, SGT DAVI LIRA, SGT BINDÁ. FOI REALIZADO A PREVENÇÃO NO LOCAL E CUMPRIDOS TODOS OS HORÁRIOS DURANTE ESTE TURNO, SEM ALTERAÇÃO. SOLICITANTE: CBC/COBOM. TEL: 36123130. SERVIÇO SEM ALTERAÇÃO.
CONTROLADOR: TEN BM JAMERSON
 COMANDANTE SOCORRO: TEN QOABM GOMES</t>
  </si>
  <si>
    <t>Comunicante informa que uma mulher, está pedindo por socorro dentro de uma residência, na qual está trancada, no endereço citado. Solicita VTR.</t>
  </si>
  <si>
    <t xml:space="preserve">SERVIÇO DO DIA 20 DE ABRIL DE 2024. 1º TURNO.
"BIFMA POSTO SUMAÚMA ABT-32 A COMANDO DO SGT NORONHA DESLOCOU-SE PARA O LOCAL. 
INFORMAR QUE O CADÁVER FOI DESENTERRADO PELA GUARNIÇÃO DA ABT-32 E ENTREGUE AO IML A COMANDO DO TÉCNICO EM NECRÓPSIA AUDERVAL E LEONALDO FAROL DA VTR IML 669. TAMBEM NO LOCAL DA DELEGACIA DE HOMICÍDIO PC NUNES E PC VITOR VTR PC 311. PERÍCIA CRIMINAL VTR 2003 A COMANDO DO PERITO ALACIDE MOREIRA E FAROL PAULO HENRIQUE. VTR PMAM 7224 CHEFE DE GUARNIÇÃO SUB C FARIAS E . FAROL SGT PENALBE OLIVEIRA. APENAS ESSAS INFORMAÇÕES FORAM REPASSADAS PELO SGT NORONHA. SOLICITANTE: PMAM. TEL: VIA 1983. SERVIÇO SEM ALTERAÇÃO."
CONTROLADOR: TEN BM JAMERSON
 COMANDANTE SOCORRO: TEN QOABM GOMES
</t>
  </si>
  <si>
    <t>SERVIÇO DO DIA 20 DE ABRIL DE 2024. 1º TURNO.
BBE POSTO CENTRAL ABT-31 A COMANDO DO CB OTAVIOJOSE DESLOCOU-SE PARA O LOCAL. INCÊNDIO EM RESIDÊNCIA DE ALVENARIA NA RUA FERREIRA PENA 1284 CENTRO. SOLICITANTE: POLIANA VIEIRA DE CASTRO, CONTATO: 98144 -3610,CPF: 786.721.122-53. VIATURA CHEGANDO NO LOCAL FEZ A ANALISE DO CENARIO E ARMOU UMA LINHA DE ATAQUE COM UMA MANGUEIRA DE 1 1/2 E UMA DE 2 1/2 COM DIVISOR. APAGANDO O RESTANTE DE FOGO QUE HAVIA NO LOCAL E REFRIANDO E POSTERIORMENTE FAZENDO O RESCALDO DO LOCAL. E POSTERIORMENTE INFORMANDO AO MORADORES DE COMO PROCEDER NO CASO PASSANDO INCLISEVE A MESMA O NUMERO DA DEFESA CIVIL MUNICIPAL PARA A MESMA. DANOS MATERIAIS: CAMA, FOGÃO, ROUPAS, FORRO PVC. UM QUITINETE COM DOIS CÔMODOS UM SALA E COZINHA E OUTRO QUARTO CAMA E COMODA DE ROUPAS. FORAM GASTOS 1500 LTS DE ÁGUA. PROPRIETARIA: ANDREIA OLIVEIRA DA SILVA 47 ANOS, CPF 66956188287, TEL 98444-4654. NO LOCAL APOIO DA PMAM VTR 7311 24 CICOM A COMANDO DO SGT JACKSON CARDOSO SD VALE PINHO CB C MONTEIRO. SERVIÇO SEM ALTERAÇÃO.
CONTROLADOR: TEN BM JAMERSON
 COMANDANTE SOCORRO: TEN QOABM GOMES</t>
  </si>
  <si>
    <t>SERVIÇO DO DIA 20 DE ABRIL DE 2024. 1º TURNO.
"GREM POSTO DO ZUMBI AR-57 A COMANDO DO TENENTE THIAGO BANDEIRA DESLOCOU-SE PARA O LOCAL. 
ATENDIMENTO AR-57. CB SILVIO SOUZA DO CARMO, CPF 70427330297, END: RUA CLAUDIANO MOREIRA, N2, CEL: 99298-7972. MILITAR QUEIXANDO DE TAQUICARDIA E DISPNEIA. PACIENTE COM HISTÓRICO DE SÍNDROME DO PÂNICO E ANSIEDADE, REFERE TER SUBSTITUÍDO HA 2 SEMANAS A MEDICAÇÃO QUE FAZIA USO. FC: 89 BPM,FR: 19 IRPM, SAT: 97%, PXA: 125X 85 MMHG. ENCAMINHADO ATÉ O HAP VIDA PARA AVALIAÇÃO. ATENDIDO PELO DR. LUCAS NILSON   CRM: 11732, LIBERADO COM PRESCRIÇÃO E ORIENTAÇÕES. SOLICITANTE: CB BM SILVIO. TEL: 99298-7972. SERVIÇO SEM ALTERAÇÃO"
CONTROLADOR: TEN BM JAMERSON
 COMANDANTE SOCORRO: TEN QOABM GOME</t>
  </si>
  <si>
    <t xml:space="preserve">SERVIÇO DO DIA 20 DE ABRIL DE 2024. 1º TURNO.
'GREM POSTO DO ZUMBI AR-57 A COMANDO DO TENENTE THIAGO BANDEIRA DESLOCOU-SE PARA O LOCAL. ORDEM DE SERVIÇO Nº 258/GREM/CBC/2024. DO: CMT DO GREM AO: CH DA GU DE SV DA AR 57.  EVENTO: TFM NO QCG. DETERMINAÇÃO: CMT DO GREM; . MISSÃO: PREVENÇÃO E ATENDIMENTO EM URGÊNCIA/EMERGÊNCIA; DATA: 20/04/2024 HORA: 07:00 AS 08:00 /17:00 ASD 18:30 LOCAL: QCG/ CBMAM.  EFETIVO: TEN THIAGO BANDEIRA,SGT HELINALDO, SGT KLEWTON MANOEL. FOI REALIZADO A PREVENÇÃO NO LOCAL E CUMPRIDOS TODOS OS HORÁRIOS DURANTE ESTE TURNO, SEM ALTERAÇÃO. SOLICITANTE: CBC/COBOM. TEL: 36123130. SERVIÇO SEM ALTERAÇÃO.
CONTROLADOR: TEN BM JAMERSON
 COMANDANTE SOCORRO: TEN QOABM GOMES
</t>
  </si>
  <si>
    <t>A COMUNICANTE INFORMA QUE HOUVE UM ACIDENTE NO LOCAL, COM CAPOTAMENTO, SOLICITO APOIO POLICIAL URGENTE.</t>
  </si>
  <si>
    <t xml:space="preserve">SERVIÇO DO DIA 20 DE ABRIL DE 2024. 1º TURNO.
GREM POSTO PONTA NEGRA UR-23 A COMANDO DO TENENTE COLARES DESLOCOU-SE PARA O LOCAL. FOI REALIZADO ATENDIMENTO PRE-HOSPITALAR E TRANSPORTE DE PACIENTE EM OCORRENCIA DE INCENDIO EM RESIDENCIA ATENDIDO PELA VTR ABT-31, EM QUE O CHEFE DE GUARNIÇÃO CB ANTONIO JOSÉ SOLICITOU APOIO DE UMA AMBULANCIA NO LOCAL. GREM, POSTO PONTA NEGRA, UR 23 - A VIATURA, AO COMANDO DO TEN COLARES FOI ACIONADO PARA DAR APOIO À ABT 31 EM OCORRÊNCIA COM PACIENTE QUEIXANDO DISPNEIA E DOR TORÁCICA. À CHEGADA DA GUARNIÇÃO, A PACIENTE ESTAVA SENTADA NA CALÇADA, QUEIXANDO DOR TORÁCICA EM PONTADA E DISPNEIA. CONSCIENTE, ORIENTADA. HIPOCORADA, TAQUICÁRDICA, TAQUIPNEICA, AFEBRIL, HIPERTENSA. INSTALADO OXIGÊNIO SUPLEMENTAR POR CATETER TIPO ÓCULOS, A 3L/MIN. REMOVIDA ATÉ O SPA DO SÃO RAIMUNDO, ACOMPANHADA DE SUA FILHA, VÍVIAN OLIVEIRA, SETOR DE EMERGÊNCIA AOS CUIDADOS DO DR TARCISO SHUELTON CRM-AM 11232. PACIENTE ANDRÉIA OLIVEIRA DA SILVA, DN 13/12/1975, CPF 669561882-87 RESIDENTE A RUA FERREIRA PENA, 1284 ¿ CENTRO, CEL (92)984444654. PA 160X80MMHG, SAT 99%, P 103 BPM, R 21 IRPM,T 36,5ºC. SOLICITANTE; CB BM ANTONIO JOSÉ. TEL: VIQA 193. SERVIÇO SEM ALTERAÇÃO.
CONTROLADOR: TEN BM JAMERSON
 COMANDANTE SOCORRO: TEN QOABM GOMES
</t>
  </si>
  <si>
    <t>O SOLICITANTE PEDE APOIO PARA UM RESGATE DE ANIMAL DOMÉSTICO TIPO CACHORRO QUE CAIU EM UM BUEIRO.
'BBE POSTO CENTRAL ABT-31 A COMANDO DO CB OTAVIO JOSE DESLOCOU-SE PARA O LOCAL ONDE CONSTATARAM UM ANIMAL DO TIPO CACHORRO (SRD), QUE ESTAVA RETIDO EM UM BUEIRO A GU. REALIZOU O RESGATE DO REFERIDO ANIMAL CONTORNANDO A SITUAÇÃO SENDO ENTREGUE AO SR. JOÃO AURÉLIO BRANDÃO, 58 A RESIDENTE A AV. TEFÉ, Nº 306 - CACHOEIRINHA, CPF: 193 879 542 - 34, FONE: 98147 0874, SERVIÇO SEM ALTERAÇÃO. 
CONTROLADOR AO COBOM / CICC:  TEN BM CABRAL ARAÚJO.
CMDO. DE SOCORRO: TEN BM GOMES.</t>
  </si>
  <si>
    <t>O SOLICITANTE INFORMA QUE HOUVE UM ACIDENTE DE TRÂNSITO EM FRENTE DA MANAUS ENERGIA E UM VEÍCULO CAPOTOU NO LOCAL. PEDE VTR PARA AUXILIAR.</t>
  </si>
  <si>
    <t>COMANDANTE DE SOCORRO, VIATURA AR-55, 1º BI, POSTO CIS GRANDE CIRCULAR, VIATURA ATA-03, POSTO ZUMBI, VIATURA ABT-28, SOB O COMANDO DO TENENTE BM GOMES, CONTROLARAM INCENDIO EM MARCENARIA, GALPÃO 7 X10, PERDA, MÁQUINAS DE MARCENARIA E MADEIRAS BENEFICIADAS, NO COMBATE E RESCALDO FORAM USADOS, 3.000 LITROS DE ÁGUA, SOLICITANTE: ELISANDRA CASTRA, TEL: 99236-5528, RUA A Nº 676, COMUNIDADE SANTA INÊS, BAIRRO JORGE TEXEIRA, PROPRIETÁRIO: GABRIEL SOUZA OLIVEIRA,  20 ANOS, RG  36198897, CONTATO 92 98428-4999 E DHEYVESSON 92 99323-1228. 
SOLICITANTE, ELISANDRA CASTRA, TEL: 99236-5528, INFORMA OCORRÊNCIA DE INCÊNCIO EM UM GALPÃO ABANDONADO NA RUA A Nº 676, COMUNIDADE SANTA INÊS, BAIRRO JORGE TEXEIRA.</t>
  </si>
  <si>
    <t>SEG NOS DIVERSOS POSTOS CBMAM 1º TURNNO
1º SGT QPBM	ELBISON CRUZ CASTRO	725	07:30:00	19:30:00	12:00:00	SCI	250/SCI/2024	REFORÇO DE EQUIPE
 1º SGT QPBM	IDALBERTO ROCHA TELES	758	07:30:00	17:30:00	10:00:00	PONTA NEGRA	205/BBE/2024	PREVENÇÃO AQUÁTICA PONTA NEGRA
 1º SGT QPBM	ALAN LIMA FIGUEIREDO	745	08:00:00	18:00:00	10:00:00	PONTA NEGRA	045/CIACG/2024	PREVENÇÃO AQUÁTICA
 3º SGT QCPBM	JULIANA ANDRADE DE SOUSA	1576	08:00:00	18:00:00	10:00:00	PONTA NEGRA	271/GREM/2024	PREVENÇÃO AQUÁTICA PONTA NEGRA/REFORÇO DE GUARNIÇÃO
 CB QCPBM	CARLOS AUGUSTO ALFAIA DELGADO	1260	08:00:00	18:00:00	10:00:00	PONTA NEGRA	212/BI/2024	PREVENÇÃO AQUÁTICA
 CB QPBM	ALEXSANDRO SOUZA DA SILVEIRA	1235	08:00:00	18:00:00	10:00:00	PONTA NEGRA	104/BIFMA/2024	PREVENÇÃO AQUÁTICA
 3º SGT QCPBM	JEFFERSON SOUZA DE ARAUJO	1533	08:00:00	18:00:00	10:00:00	PONTA NEGRA	045/CIACG/2024	PREVENÇÃO AQUÁTICA
....................... ................................................................
SERVIÇO DO DIA 21 DE ABRIL DE 2024. 2º TURNO.
CUMPRIRAM ESCALA EXTRA NO SERVIÇO DE S. E. G. OS MILITARES DE ACORDO COM SUAS O.S NOS REFERIDOS POSTOS OU BATALHÕES DO CBMAM. SEG 2º TURNO, S/A.
2° TURNO	CB QPBM	 WALTER DA SILVA ARAÚJO FILHO 	1227	19:30:00	07:30:00	12:00:00	SCI	251 SCI-EG/CBC 2024	REFORÇO DE EQUIPE
 2° TURNO	CB QPBM	WARLLISON GOMES DE SOUZA	1112	19:00:00	22:00:00	03:00:00	QCG	082-GAB/CBMAM/2024	MOTORISTA DO GABINETE
 2° TURNO	CB QPBM	ED SOUZA SARAIVA	1192	19:00:00	22:00:00	03:00:00	QCG	082-GAB/CBMAM/2024	MOTORISTA DO GABINETE
 2° TURNO	CB QPBM	ALEXANDRE VIANA JARDIM	1020	18:00:00	22:00:00	04:00:00	QCG	002/CHEMG/2024	MOTORISTA CHEMG
CONTROLADOR: TEN BM JAMERSON
 COMANDANTE SOCORRO: TEN QOABM BARRETO</t>
  </si>
  <si>
    <t>BBE; CENTRAL; ABT 31; SOB O COMANDO DO ST BM VELASCO, REALIZARAM O RESGATE DE: VANDERSON ESTAVA CONSCIENTE COM QUEIMADURAS NOS BRAÇOS E PERNAS. APESAR DE CONSCIENTE NÃO RESPONDIA PERGUNTAS, O MESMO ESTAVA FURTANDO CABO DE ENERGIA CAVOU UM PEQUENO BURACO AO LADO DE UMA GALERIA DA AMAZONAS ENERGIA. AO TENTAR ENTRAR ENCOSTOU NA PARTE ELÉTRICA E ACABOU CAINDO DENTRO DA GALERIA, FOI NECESSÁRIO FAZER O CORTE DO ALAMBRADO PARA ACESSAR O LOCAL. FOI NECESSÁRIO UTILIZAR O GUINCHO REBOCADOR DO ABT-31 PARA REMOVER UMA TAMPA DE CONCRETO MEDINDO CERCA DE 2X2 M. A VÍTIMA FOI RESGATADA E ENTREGA AO SAMU, NO LOCAL ESTAVA A AMAZONAS ENERGIA, VTR 817, ELETRICISTAS GILBERTO IVAN E SUPERVISOR AIRTON SOUZA, SAMU - UBS 20, TEC. DIVA E COND. ADELSON, PMAM VTR 7506, CB ELSON GUIMARÃES E CB MÁRCIO MESQUITA.
INFORMADO PELOS POLICIAIS VIA LINHA DIRETA QUE UM CIDADÃO HAVIA TENTADO FURTAR UMA FIAÇÃO SUBTERRÂNEA, POREM TERIA LEVADO CHOQUE ELÉTRICO DE ALTA VOLTAGEM E ESTARIA LESIONADO NO INTERIOR DO BUEIRO.</t>
  </si>
  <si>
    <t xml:space="preserve">ORDEM DE OPERAÇÕES Nº 031-CBC/2024
 PREVENÇÃO AQUÁTICA NA PONTA NEGRA
 1. FINALIDADES:
I. REGULAR OS PROCEDIMENTOS ADMINISTRATIVOS A SEREM DESENVOLVIDOS POR OCASIÃO DO AUMENTO 
CONSIDERÁVEL DE BANHISTAS E USUÁRIOS DO COMPLEXO DA PRAIA DA PONTA NEGRA, BAIRRO PONTA NEGRA, EM 
MANAUS/AM, EM DECORRÊNCIA DOS DIAS 21, 22 E 23 DE ABRIL DE 2024.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GOVERNADOR DO AMAZONAS;
IV. DETERMINAÇÃO DO EXCELENTÍSSIMO SENHOR COMANDANTE GERAL.
CEL QOBM SULEMAR DO NASCIMENTO BARROSO
 COMANDANTE DO COMANDO DE BOMBEIROS DA CAPITAL/CBMAM
</t>
  </si>
  <si>
    <t>PESSOA CAIU EM BUEIRO NA ROTATORIA DO COROADO.</t>
  </si>
  <si>
    <t>BOLETIM DE OCORRENCIA N. 249/2024
 NATUREZA: DESAPARECIEMNTO DE PESSOA.
DATA DO FATO: 18/04/2024
 COMUNICADO: DIA 21 AS 11:26MIN
 LOCAL DO FATO: COMUNIDADE SÃO FRANSCISCO (LAGO DO CENTRO) PROXIMO A ENTRADA DO OCA, ZONA RURAL- NOVA OLINDA DO NORTE/AM.
COMUNICANTE: SRA. LIZETE FERREIRA DE MENEZES DE 58 ANSO DE IDADE, RG - 0659849-8 SSP/AM. CPF- 273861552-04. 
VITIMA: WALDENIR MENEZES DE SOUZA DE 41 ANOS DE IDADE, PESCADOR NASCIDO EM 09/12/1981, NATURAL DE MANAUS, RG- 1652526-4 SSP/AM, CPF- 524461312-04, FILHO DE ANIBAL FERNANDES DE SOUZA E DE FLAVINA MENEZES DE SOUZA, RESIDENTE NA COMUNIDADE  SÃO FRANCISCO (LAGO DO CENTRO), PROXIMO A ENTRADA DA OCA, ZONA RURAL, NOVA OLINDA/AM.  A COMUNICANTE INFORMA QUE SUA IRMÃ ZENAIDE QUE MORA NA COMUNIDADE DE SÃO FRANCISCO, LICOU HOJE DIA 21/04/2024, PELA MANHÃ INFORMANDO QUE SEU IRMÃO WALDENIR ESTÁ DESAPARECIDO DESDE A TERÇA-FEIRA Á TARDE, QUE SAIU PARA CAÇAR E NÃO VOLTOU PARA SUA CASA, QUE É A SEGUNDA VEZ QUE ISSO ACONTECEU, QUE SEUS FAMILIARES ESTÃO AFLITOS POR ALGUMA NOTICIA DE WALDENIR.</t>
  </si>
  <si>
    <t xml:space="preserve">BOLETIM DE OCORRENCIA N. 249/2024, NATUREZA: DESAPARECIEMNTO DE PESSOA, DATA DO FATO: 18/04/2024, COMUNICADO: DIA 21 AS 11:26MIN,  LOCAL DO FATO: COMUNIDADE SÃO FRANSCISCO (LAGO DO CENTRO) PROXIMO A ENTRADA DO OCA, ZONA RURAL- NOVA OLINDA DO NORTE-AM.COMUNICANTE: SRA. LIZETE FERREIRA DE MENEZES DE 58 ANSO DE IDADE, RG - 0659849-8 SSP/AM. CPF- 273861552-04. VITIMA: WALDENIR MENEZES DE SOUZA DE 41 ANOS DE IDADE, PESCADOR NASCIDO EM 09/12/1981, NATURAL DE MANAUS, RG- 1652526-4 SSP/AM, CPF- 524461312-04, FILHO DE ANIBAL FERNANDES DE SOUZA E DE FLAVINA MENEZES DE SOUZA, RESIDENTE NA COMUNIDADE  SÃO FRANCISCO (LAGO DO CENTRO), PROXIMO A ENTRADA DA OCA, ZONA RURAL, NOVA OLINDA/AM.  A COMUNICANTE INFORMA QUE SUA IRMÃ ZENAIDE QUE MORA NA COMUNIDADE DE SÃO FRANCISCO, LICOU HOJE DIA 21/04/2024, PELA MANHÃ INFORMANDO QUE SEU IRMÃO WALDENIR ESTÁ DESAPARECIDO DESDE A TERÇA-FEIRA Á TARDE, QUE SAIU PARA CAÇAR E NÃO VOLTOU PARA SUA CASA, QUE É A SEGUNDA VEZ QUE ISSO ACONTECEU, QUE SEUS FAMILIARES ESTÃO AFLITOS POR ALGUMA NOTICIA DE WALDENIR.  REPASSADO PARA O BIFMA. NO DIA 22/04/2024 FOI FEITO CONTATO COM A SRA ORILDA, A MESMA INFORMOU QUE O DESAPARECIDO FOI ENCONTRADO NA MADRUGADA DO DIA DE HOJE, ENCERRRANDO ESSIM ESTA OCORRÊNCIA.
 SERVIÇO DO DIA 22.04.2024 / 1º TURNO
 CMT DE SOCORRO: 2º TEN BM VALÉRIO
 CONTROLADOR COBOM: 1º TEN BM R. LIRA.
</t>
  </si>
  <si>
    <t>BBE; RODOVIÁRIA; ABT 31 ¿ SOB O COMANDO DO ST BM ESMARALDO; DESLOCARAM ATÉ À RUA VIA LOCAL NORTE A, QUADRA 15, N. 08, CONJUNTO ARUANÃ, COMPENSA. SOLICITANTE CRISTIANE DE SOUZA PONTE - CPF 722267202-44, CONTATO: 99314-7544. - PARA RESGATE EM ALTURA DE GATO EM TELHADO, APROX. 10 METROD DE ALTURA, AO REALIZAR A SUBIDA O ANIMAL DESCEU, NÃO HOUVE NECESSIDADE DE ATUAÇÃO, SEM ALTERAÇÃO.
RESGATE DE GATO EMC IMA DO TELHADO. SOL: CRISTIANE DE SOUZA PONTE -CPF- 722267202-44. HÁ UNS 10 METROD DE ALTURA, CONTATO: 99314-7544.
RUA VIA LOCAL NORTE A, QUADRA 15, N. 08, CONJUNTO ARUANÃ, COMPENSA.</t>
  </si>
  <si>
    <t>GREM; PONTA NEGRA; UR 23 ¿ SOB O COMANDO DO TEM BM JEFFERSON CARLOS, REALIZARAM TRANSPORTE DA PACIENTE ERICA NOBRE OLIVEIRA - DN 20/10/69 ¿ 53 ANOS - CPF 495921812-68 - MÃE: AIRNOAN NOBRE OLIVEIRA - TEL: 993591210 - END. RUA CAJAÍBA N. 30 G, LÍRIO DO VALE; APRESENTAVA SSVV: PA: 160/100mmhg; FC: 84bpm, CORTE CONTUSO EM CALCÂNEO DIREITO; PACIENTE HIPERTENSA, FAZ USO DE LOSARTANA; ACOMPANHANTE JEFERSON NOBRE MARINHO (FILHO), A PACIENTE FOI ENTREGUE NO SPA JOVENTINA DIAS AOS CUIDADOS DA DRª ANA ELISA GROSSI - CRM 10783.
ATENDIMENTO PRÉ-HOSPITALAR DA SRA. ERICA NOBRE OLIVEIRA , DN 20/10/69,  CPF 495921812-68, MAE: AIRNOAN NOBRE OLIVEIRA, Tel: 993591210, ENDEREÇCO RUA CAJAÍBA N, 30G, LIRIO DO VALE. PACIENTE COM CORTE CONTUSO EM CALCÂNEO DIREITO. ACOMPANHANTE JEFERSON NOBRE MARINHO (FILHO) ATE O SPA JUVENTINA DIAS. ENTREGUE E ATENDIDA AOS CUIDADOS DA DRA. ANA ELISA GROSSI CRM- 10783.</t>
  </si>
  <si>
    <t>1º BI; CIS GRANDE CIRCULAR; ATA 03 ¿ SOB O COMANDO DO CB BM MARINHO, DESLOCOU ATÉ À RUA DOS GIPSES, Nº 26, JORGE TEIXEIRA ¿ 1º ETAPA, SOLICITANTE, DUCICLEIDE RIBEIRO - 9239-0347; PARA REALIZAR VISTORIA EM ÁRVORE ESPÉCIE ABACATEIRO QUE APRESENTA RISCO DE TOMBAR EM CIMA DA RESIDÊNCIA, A EQUIPE RELIZOU O CORTE DE UMA GALHO DE GRANDE PORTE E INFORMOU QUE A ÁRVORE PRESISA SER CORTEADA TENDO EM, VISTA O TRONCO ESTÁ COMPROMETIDO, ENTÃO A SOLICITANTE FOI INFORMADA QUE A ÁRVORE SERÁ CORTADA NO DIA SEGUINTE.
___________________________________
 SERVIÇO DO DIA 23-04-23 1º TURNO
FORAM REALIZADAS VÁRIAS LIGAÇÕES PARA A SOLICITANTE, PARA 	QUE FOSSE CONCLUÍDO O SERVIÇO, PORÉM SEM SUCESSO. A OCORRÊNCIA SERÁ ENCERRADA. FICAREMOS NO AGUARDO DO RETORNO DA LIUGAÇÃO.
VISTORIA EM ARVORE TIPO ABACATEIRO NA RESIDENCIA DA SRA. DUCICLEIDE RIBEIRO. RUA GIPSES, N. 26, JORGE TEIX. 1º ETAPA.</t>
  </si>
  <si>
    <t>1º BI; ZUMBI; ABT 28 ¿ SOB O COMANDO DO CB BM MILLER, REALIZARAM CONTROLE DE INSETO RETIRANDO UMA COLMEIA DE ABELHA, NA RUA FLORES DO PIAUI, Nº65, ANTIGA RUA GAIVOTA, TANCREDO NEVES; SOLICITANTE JERLEI DE OLIVEIRA BATISTA - 99310-2820 - CPF-514974332-1.  
CONTROLE DE INSETO TIPO ABELHA RUA FLORES DO PIAUI, N.65, ANTIGA RUA GAIVOTA, TANCREDO NEVES, JERLEI DE OLIVEIRA BATISTA- 99310-2820
 CPF-514974332-15.</t>
  </si>
  <si>
    <t>Acidente de trânsito sem vítima lesionada</t>
  </si>
  <si>
    <t>SERVIÇO DO DIA 21 DE ABRIL DE 2024. 2º TURNO.
GREM POSTO PONTA NEGRA UR-23 A COMANDO DO TENENTE JEFERSON CARLOS DESLOCOU-SE PARA O LOCAL. NÃO FOI POSSIVEL REALIZAR A PREVENÇÃO POR QUE A VTR APRESENTOU PANE. O CB C. NASCIMENTO (CARDAN) FOI AO LOCAL ONDE A VTR ESTAVA E FEZ O REBOQUE DA MESMA ATÉ O CSM CBMAM. APOS, A VRT UR-23 FOI SUBSTITUIDA PELA AR-57 E A GUARNIÇÃO RETORNOU AO POSTO JAGUAR. SOLICITANTE: CBC/COBOM. TEL: 36123130. SERVIÇO SEM ALTERAÇÃO.
CONTROLADOR: TEN BM JAMERSON
 COMANDANTE SOCORRO: TEN QOABM BARRETO</t>
  </si>
  <si>
    <t>Solicitante informa que indivíduo costuma filmar as suas
 inquilinas de trage intímus e o mesmo é agressivo o nome
 dele é Sr. Davi, solicita apoio policial.</t>
  </si>
  <si>
    <t>SERVIÇO DO DIA 21 DE ABRIL DE 2024. 2º TURNO.
BIFMA POSTO SUMAÚMA ABT-32 A COMANDO DO SGT DENIS DESLOCOU-SE PARA O LOCAL. FOI REALIZADO A CAPTURA DE UM ANIMAL DA ESPECIE COBRA DE APROXIMADAMENTE 1 METRO DE COMPRIMENTO QUE ESTAVA NA RESIDENCIA DA SENHORA ANA CRISTINA SOBREIRA DE OLIVEIRA, RG 19751400, TEL 984689621. O ANIMAL FPOI SOLTO EM SEU HABITAT NATURAL. SERVIÇO SEM ALTERAÇÃO.
CONTROLADOR: TEN BM JAMERSON
 COMANDANTE SOCORRO: TEN QOABM BARRETO</t>
  </si>
  <si>
    <t>SERVIÇO DO DIA 21 DE ABRIL DE 2024. 2º TURNO.
GREM POSTO PONTA NEGRA AR-57 A COMANDO DO TENENTE DESLOCOU-SE PARA O LOCAL. MÃE COMPARECEU COM SEU FILHO DE 04 ANOS , COM CORTE CONTUSO EM CALCÂNEO DIREITO , REALIZADO CURATIVO OCLUSIVO E ORIENTADO A MÃE PROCURAR SPA JOVENTINA DIAS PARA AVALIAÇÃO COM O CIRURGIÃO. NOME DA CRIANÇA: KAUÊ  NICOLAS SANTOS DA COSTA, 04 ANOS. NOME DA MÃE: KECIA EVELIN LIMA DOS SANTOS. CPF: 034.666.952-95 ENDEREÇO: RUA SANTA MARTA,  680, CIDADE DE DEUS. SOLICITANTE: TENENTE JEFERSON CARLOS. TEL: VIA 193. SERVIÇO SEM ALTERAÇÃO.
CONTROLADOR: TEN BM JAMERSON
 COMANDANTE SOCORRO: TEN QOABM BARRETO</t>
  </si>
  <si>
    <t>SOLICITANTE INFORMA QUE UMA HÓSPEDE SUA POSSUI PROBLEMAS PSIQUIÁTRICOS, INFORMA QUE O SAMU FOI AO LOCAL PORÉM A MULHER ESTÁ TRANCADA E SE RECUSA A SAIR, SOLICITA VIATURA PARA AUXILIAR O SAMU E RETIRAR A MULHER PARA SER ENCAMINHADA AO CENTRO PSIQUIÁTRICO.</t>
  </si>
  <si>
    <t xml:space="preserve">SEG NOS DIVERSOS POSTOS DO DIA 22/04/2024.
CB QPBM	MÁRCIO MILLE CORDEIRO DA CUNHA 	1131	07:30:00	19:30:00	12:00:00	ZUMBI	215/BI/2024
 1º SGT QPBM	MOISÉS HUDSON MENDES DA SILVA	0783	07:30:00	17:30:00	10:00:00	PONTA NEGRA	206/BBE/2024
 CB QPBM	JORGE COELHO GUIMARAES	1106	07:30:00	19:30:00	12:00:00	CIS GRANDE CIRCULAR	215/BI/2024
 CB QPBM	ABRAÃO ARAÚJO PETILLO	1130	07:30:00	19:30:00	12:00:00	CIS GRANDE CIRCULAR	210/BI/2024
 CB QCPBM	ALBINO ANTONIO DE SA	1790	08:00:00	18:00:00	10:00:00	PONTA NEGRA	030/CIA/2024
 CB QPBM	JOSE DIVAL ESTEVAO DA SILVA FILHO	1008	07:30:00	17:30:00	10:00:00	PONTA NEGRA	206/BBE/2024
 CB QPBM	CARLOS ALBERTO DE ANDRADE	1078	07:30:00	19:30:00	12:00:00	SCI	252/SCI/2024
 ST QPBM	HARLEY LIMA DE MENDONÇA	0509	07:30:00	19:30:00	12:00:00	SCI	252/SCI/2024
 CB QPBM	JORGE RILSON FERRAZ DE SOUZA FILHO 	1080	08:00:00	18:00:00	10:00:00	PONTA NEGRA	104/BIFMA/2024
 3º SGT QCPBM	SANDRA CRISTINA DA COSTA DIRANE 	1675	08:00:00	18:00:00	10:00:00	PONTA NEGRA	052/PGGM/2024
 CB QPBM	KAIENA BONET AZEVEDO	1035	07:30:00	17:30:00	10:00:00	PONTA NEGRA	206/BBE/2024
 CB QCPBM	GIDEONE LIMA PEREIRA	1784	08:00:00	18:00:00	10:00:00	PONTA NEGRA	052/PGGM/2024
 3º SGT QCPBM	HERALDO GUEDES DA SILVA 	1854	08:00:00	18:00:00	10:00:00	PONTA NEGRA	262/GREM/2024
 3º SGT QCPBM	SANDRA CRISTINA DA COSTA DIRANE 	1675	08:00:00	18:00:00	10:00:00	PONTA NEGRA	052/PGGM/2024
 CB QPBM	DIRLEY FRANCISCO DE SOUZA	1026	08:00:00	18:00:00	10:00:00	PONTA NEGRA	045/CIACG/2024
 CB QPBM	RICARDO MOREIRA BARROS 	1055	08:00:00	18:00:00	10:00:00	PONTA NEGRA	045/CIACG/2024
 CB QPBM	DIRLEY FRANCISCO DE SOUZA 	1026	08:00:00	18:00:00	10:00:00	PONTA NEGRA	045/CIACG/2024
 CB QPBM	RICARDO MOREIRA BARROS 	1055	08:00:00	18:00:00	10:00:00	PONTA NEGRA	045/CIACG/2024
 1º SGT QPBM	MARCOS PAULO NASCIMENTO GENTIL 	0782	08:00:00	18:00:00	10:00:00	PONTA NEGRA	213/BI/2024
 CB QCPBM	RONALDO BATANY MARQUES 	1119	08:00:00	20:00:00	12:00:00	RODOVIÁRIA	212/BBE/2024
 ST QPBM	ARETHABM@HOTMAIL.COM	0679	08:00:00	12:00:00	4:00:00	PONTA NEGRA	210/BBE/2024
 CB QPBM	EDINALDO DA SILVA SARMENTO JÚNIOR 	1105	08:00:00	12:00:00	4:00:00	PONTA NEGRA	210/BBE/2024
 1º SGT QPBM	JEFFERSON DA SILVA MARTINS	0696	08:00:00	12:00:00	4:00:00	PONTA NEGRA	210/BBE/2024
 CB QPBM	ALEX ALCANTARA DE OLIVEIRA 	1197	08:00:00	12:04:00	4:00:00	PONTA NEGRA	210/BBE/2024
 CB QPBM	GREICY DOS SANTOS LIMA	1062	08:00:00	12:00:00	4:00:00	PONTA NEGRA	210/BBE/2024
 CB QPBM	MARCUS FILIPE DO NASCIMENTO 	1017	08:00:00	18:00:00	10:00:00	PONTA NEGRA	104/BIFMA/2024
 CB QPBM	MARCUS ADRIANO VIANA FREIRE 	1189	07:30:00	10:30:00	3:00:00	GREM AEREOPORTO, PONTA NEGRA	016/EMG/2024
 CB QCPBM	EDSON SOUZA DE MELLO 	1057	17:00:00	22:00:00	5:00:00	OUTROS	045/DAT/2024
 CB QPBM	PABLO JEAN FONSECA DOS SANTOS 	1155	17:00:00	22:00:00	5:00:00	OUTROS	045/DAT/2024
 ST QPBM	ALEX SOUZA DA COSTA 	0625	19:30:00	07:30:00	12:00:00	ZUMBI	216/BI/2024
 CB QPBM	RAY ABREU LICATA 	1103	19:30:00	07:30:00	12:00:00	SCI	253/SCI/2024
 CB QPBM	MARCOS PAULO SANTOS MARQUES 	1121	19:30:00	07:30:00	12:00:00	SCI	253/SCI/2024
 CB QPBM	FRANCISCO RENNAN FERREIRA DOS SANTOS 	1086	20:00:00	08:00:00	12:00:00	RODOVIÁRIA	212/BBE/2024
 1º SGT QPBM	ARILDO VIEIRA BULCÃO 	0760	19:30:00	07:30:00	12:00:00	CIS GRANDE CIRCULAR	216/BI/2024
 CB QPBM	LUCIANO RIBEIRO SIQUEIRA 	1206	19:30:00	07:30:00	12:00:00	CIS GRANDE CIRCULAR	211/BI/2024
 SERVIÇO DO DIA 22.04.2024 / 1º TURNO E 2º TURNO
 CMT DE SOCORRO: 2º TEN BM VALÉRIO
 CONTROLADOR COBOM: 1º TEN BM R. LIRA. - 1º TEN BM RICARDO
</t>
  </si>
  <si>
    <t xml:space="preserve">ORDEM DE OPERAÇÕES Nº 031-CBC/2024
 PREVENÇÃO AQUÁTICA NA PONTA NEGRA
 HORÁRIO: 08H00 AS 18H00
ORDEM DE OPERAÇÕES Nº 031-CBC/2024 PREVENÇÃO AQUÁTICA NA PONTA NEGRA. FOI FEITO O ATENDIMENTO DE UMA VÍTIMA DE LUXAÇÃO NO JOELHO. NOME: FERNANDO GABRIEL FERREIRA DA SILVA. 18 ANOS. CPF: 704.819.712-97 TEL: 99514-7273 ENDEREÇO: RUA IPANGUAÇU Nº 32D ALVORADA I. AÇÃO DO BOMBEIRO: A EQUIPE REALIZOU IMOBILIZAÇÃO DO MEMBRO INFERIOR DIREITO DA VITÓRIA E O ENTREGOU A EQUIPE DO SAMU UBS-13. TÉRMINO DE PREVENÇÃO NO DIA DE HOJE.
 SERVIÇO DO DIA 22.04.2024 / 1º TURNO
 CMT DE SOCORRO: 2º TEN BM VALÉRIO
 CONTROLADOR COBOM: 1º TEN BM R. LIRA.
</t>
  </si>
  <si>
    <t xml:space="preserve">ORDEM DE SERVIÇO Nº 260/GREM/CBC/2024 
EVENTO: GRAVAÇÃO DE VÍDEO INSTITUCIONAL;
DETERMINAÇÃO: CMT do GREM; 
MISSÃO: PREVENÇÃO E ATENDIMENTO EM URGÊNCIA/EMERGÊNCIA;
HORÁRIO: 08:00;
LOCAL: PONTA NEGRA; VTR: UR-19.
GREM; PB ZUMBI; VTR UR-19 AO COMANDO DO TEN BM REATEGUI. DESLOCA PARA CUMPRIR A ORDEM DE SERVIÇO Nº 260/GREM/CBC/2024. EVENTO: GRAVAÇÃO DE VÍDEO INSTITUCIONAL. MISSÃO: PREVENÇÃO E ATENDIMENTO DE URGÊNCIA/EMERGÊNCIA. REFERÊNCIA: CRONOGRAMA DE GRAVAÇÕES DO CBMAM. TÉRMINO DE PREVENÇÃO, A VTR UR-19 RETRAI O PB DE ORIGEM.
 SERVIÇO DO DIA 22.04.2024 / 1º TURNO
 CMT DE SOCORRO: 2º TEN BM VALÉRIO
 CONTROLADOR COBOM: 1º TEN BM R. LIRA.
</t>
  </si>
  <si>
    <t xml:space="preserve">RUA SAO JUDAS TADEU, N 31, FLORES/ CONDOMINIO JARDIM DE FLORES
 NA RUA DO ANTIGO PORTELA E PROXIMO AO SMILE FLORES
 FLÁVIA GRAÇA 98817-1979/ CPF: 021762492-83
 CASA DE CABA LOCALIZADA NA FACHADA DO CONDOMÍNIO
BIFMA; PB FLORESTAL; VTR ABT-32 AO COMANDO DO SGT BM FARID. DESLOCA PARA ATENDER OCORRÊNCIA DE CONTROLE DE INSETOS TIPO CABA. VISTORIA RTEALIZADA, NÃO HAVIA INSETOS NO LOCAL. A VTR ABT-32 RETRAIU AO PB DEORIGEM.
 SERVIÇO DO DIA 22.04.2024 / 1º TURNO
 CMT DE SOCORRO: 2º TEN BM VALÉRIO
 CONTROLADOR COBOM: 1º TEN BM R. LIRA.
</t>
  </si>
  <si>
    <t>Missão: simulado  e filmagem  do vídeo  institucional  para o CBMAM.
 Horário: 08hs até o necessário. 
Local: Praia da ponta negra. 
Militares:
 Ten R. Araújo ;
Sgt V. Santana ;
CB Emerson Freitas ;
BBE; PB FLUVIAL; LANCHA RIO MADEIRA LANCHA RIO PURÚS AO COMANDO DO TEN BM R. ARAÚJO. DESLOCAM ATÉ A ORLA DA PRAIA DA PONTA NEGRA. MISSÃO: SIMULADO E FILMAGEM DE VÍDEO INSTITUCIONALDO CBMAM. TÉRMINO DE MISSÃO, AS LANCHAS RETRAEM AO PB DE ORIGEM.
 SERVIÇO DO DIA 22.04.2024 / 1º TURNO
 CMT DE SOCORRO: 2º TEN BM VALÉRIO
 CONTROLADOR COBOM: 1º TEN BM R. LIRA.
Guarnição de serviço no dia; 
Cb J. Azevedo;
 Cb Morais;
 VTrs: 02 - lanchas (Rio madeira e Rio  Purus)
Equipamentos  de mergulho (autônomo  e dependente).</t>
  </si>
  <si>
    <t xml:space="preserve">PRINCIPIO DE INCENDIO NO SPA E POLICLINICA DANILO CORREA.
CBC; VTR AR-55 AO COMANDO DO TEN BM VALÉRIO. DESLOCA PARA ATENDER OCORRÊNCIA DE PRINCÍPIO DE INCÊNDIO NA COZINHA DO SPA DANILO CORRÊA. TRATAVA-SE QUE O FOGO PASSOU PARA A GORDURA DA CHAPEIRA. AÇÃO DO BOMBEIRO: FOI USADO UM EXTINTOR CO2 E SISTEMA DE ABAFAMENTO. COPEIRA: DENISE DE SOUZA SANTOS. TEL. 99966-6237 COZINHEIRO: GABRIEL GONÇALVES DA SILVA. CPF: 113.467.636-07 DIRETORA: SIMONE MENDES. CPF: 396.603.114-00 TEL: 98110-7204
 SERVIÇO DO DIA 22.04.2024 / 1º TURNO
 CMT DE SOCORRO: 2º TEN BM VALÉRIO
 CONTROLADOR COBOM: 1º TEN BM R. LIRA.
</t>
  </si>
  <si>
    <t xml:space="preserve">CASA COM ALAGAMENTO POR CONTA DA FORTE CHUVA, COMANDANTE GERAL PEDE PARA QUE VIATURA SE DIRIJA AO LOCAL PARA FAZER O ISOLAMENTO DA ÁREA,
1º BI; PB ZUMBI; VTR ABT-28 E VTR AR-55 AO COMANDO DO TEM BM VALÉRIO. DESLOCAM AO LOCAL SOLICITADO, ATENDER OCORRÊNCIA DE RISCO DE ALAGAÇÃO EM RESIDÊNCIA, DEVIDO A FORTE CHUVA. AÇÃO DO BOMBEIRO: FOI FEITO O ISOLAMENTO DE UMA RESIDÊNCIA QUE ESTÁ A PARTE TRAZEIRA EMEAÇADA DE DESABAR, BANHEIRO E COZINHA, DEVIDO A BASE TER SIDO DESASSOREADA PALA ENXURRADA DO IGARAPÉ. PROPRIETÁRIA: KELLY DE JESUS VALE. RG: 2492222-6 ENDEREÇO: RUA: BAIXADA ABRAÃO Nº 57 BAIRRO NOVA VITÓRIA. NÃO NECESSIDADE DE OUTRO TIPO DE AÇÃO DO BOMBEIRO, A CHUVA DIMINUIU, O FLUXO DAS ÁGUAS BAIXARAM, LOCAL EM SEGURANÇA, AS VIATURAS RETRAEM AOS SEUS POSTOS DE ORIGEM.
 SERVIÇO DO DIA 22.04.2024 / 1º TURNO
 CMT DE SOCORRO: 2º TEN BM VALÉRIO
 CONTROLADOR COBOM: 1º TEN BM R. LIRA.
</t>
  </si>
  <si>
    <t xml:space="preserve">VISTORIA A UM ABACATEIRO EM RISCO DE CAIR SOBRE CASAS NA AVENIDA NHAMUNDA, N°160, PROXIMO AO COLEGIO AUXILIADORA, CENTRO, SOLICITANTE FATIMA, TELEFONE 99301-1270, CEP 69020-190.
_________________
 SERVIÇO DO DIA 23-04-23 1º TURNO
FORAM REALIZADAS VÁRIAS LIGAÇÕES PARA A SOLICITANTE, PORÉM A MESMA NÃO ÀS ATENDEU. A OCORRÊNCIA ESTÁ SENDO ENCERRADA E O COBOM FICA NO AGUARDO DO RETORNO DA LIGAÇÃO.
COMANDANTE DE SOCORRO: TEN BM BARRETO
 CONTROLADORA: ST BM WALDIRA
</t>
  </si>
  <si>
    <t>Corte de anel realizado pela equipe do posto rodoviaria.
vitima: Nanda Alicia Ferreira Aparício, 21 anos.
 telefone: 97 98430-0428
 rg: 3735855-3
 Endereço: Rua Maria Quitéria, 371, Parque dez de novembro.
O anel estava no dedo Indicador esquerdo.
Anel tipo Aço.</t>
  </si>
  <si>
    <t xml:space="preserve">Corte de anel tipo aço no dedo indicador da mão esquerda realizado pela equipe do posto rodoviaria.
Vitima: Sra Nanda Alicia Ferreira Aparício, 21 anos, telefone 97 984300428, RG 3735855-3, endereço Rua Maria Quitéria, n° 371, Parque de novembro.
BBE; PB RODOVIÁRIA; A GUARNIÇÃO DA VTR ABT-31 REALIZOU CORTE DE ANEL DE AÇO NO DEDO INDICADOR ESQUERDO DE: NANDA ALICIA FERREIRA APARÍCIO. 21 ANOS. RG: 3735855-3 FONE: 97 98430-0428 ENDEREÇO: RUA MARIA QUITÉRIA, Nº 371, PQ 10
 SERVIÇO DO DIA 22.04.2024 / 1º TURNO
 CMT DE SOCORRO: 2º TEN BM VALÉRIO
 CONTROLADOR COBOM: 1º TEN BM R. LIRA.
</t>
  </si>
  <si>
    <t xml:space="preserve">BBE; PB RODOVIÁRIA; ABT 31 ¿ SOB O COMANDO DA SGT BM LAURA, REALIZOU CORTE DE ANEL DE AÇO NO DEDO INDICADOR DA MÃO ESQUERDA DA SRA NANDA ALICIA FERREIRA APARÍCIO, 21 ANOS - FONE 97 984300428 - ID. 3735855-3 ¿ ENDEREÇO:  RUA MARIA QUITÉRIA, 371, BAIRRO PARQUE DEZ.
CORTE DE ANEL
 SRA NANDA ALICIA FERREIRA APARÍCIO, 21 ANOS
 FONE 97 984300428
 ID. 3735855-3
 RUA MARIA QUITÉRIA, 371, PQ 10
 INDICADOR ESQUERDO
 AÇO
</t>
  </si>
  <si>
    <t>A VIATURA SEG CPA SUL (SERVIÇO EXTRA-GRATIFICADO) 6096 AO COMANDO DO SARGENTO  SOLIVALDO 16254 E O CABO MAGNO RODRIGUES 23015 INFORMOU QUE POR VOLTA DAS 19:40H,  DO DIA 22 DE ABRIL DE 2024, EM FRENTE AO CANAÃ, TRÊS CONES FORAM DERRUBADOS QUANDO ESTAVAM NO DIVISOR DE PISTA NA AV. RODRIGO OCTÁVIO EM FRENTE AO CANNÃ, POR UM VEÍCULO MARCA HONDA CIVIC DE COR PRATA A QUAL A GUARNIÇÃO NÃO CONSEGUIU VERIFICAR A PLACA, DANIFICANDO A BASE(PÉ) DE DOIS CONES.</t>
  </si>
  <si>
    <t>A VIATURA SEG CPA SUL (SERVIÇO EXTRA-GRATIFICADO) 6096 AO COMANDO DO SARGENTO  SOLIVALDO 16254 E O CABO MAGNO RODRIGUES 23015 INFORMOU QUE POR VOLTA DAS 19:40H,  DO DIA 22 DE ABRIL DE 2024, PROXIMO A BOLA DA SUFRAMA, TRÊS CONES FORAM DERRUBADOS NO DIVISOR DE PISTAS NA AV. RODRIGO OCTÁVIO EM FRENTE, POR UM VEÍCULO MARCA HONDA CIVIC DE COR PRATA A QUAL A GUARNIÇÃO NÃO CONSEGUIU VERIFICAR A PLACA, DANIFICANDO A BASE(PÉ) DE DOIS CONES.</t>
  </si>
  <si>
    <t>BIFMA; PARQUE SUMAÚMA; VTR ABT-32 ¿ SOB O COMANDO DO SGT BM FARID, DESLOCA PARA ATENDER OCORRÊNCIA DE CAPTURA DE ANIMAL SILVESTRE ESPÉCIE JACARÉ EM QUINTAL DA RESIDÊNCIA DA SOLICITANTE SRA. JANAIANA- 98142 -1458, ENDEREÇO: RUA DO CAMPO, Nº 154 ¿ BAIRRO NOVO ISRAEL PRÓXIMO À EMPRESA COCA COLA; ANIMAL CAPITURADO E LIBERTADO NA ÁREA VERDE DO PARQUE SUMAÚMA.
CAPTURA DE ANIMAL TIPO JACARÉ NA RUA DO CAMPO , N. 154, NOVO ISRAEL. JANAINA CONTATO: 981421458</t>
  </si>
  <si>
    <t xml:space="preserve">BBE; PB RODOVIÁRIA; ABT 31 ¿ SOB O COMANDO DA SGT BM LAURA, REALIZOU CORTE DE ANEL DE AÇO NO DEDO INDICADOR DA MÃO ESQUERDA DA SRA BEATRIS AMAROS DE SOUZA DOS REIS, 25 ANOS - FONE 96 98412 6435 - ID. 657843 ¿ ENDEREÇO:  RUA NOSSA SENHORA DE FÁTIMA, 950, BAIRRO SANTA ETELVINA.
CORTE DE ANEL
 SRA BEATRIS AMAROS DE SOUZA DOS REIS, 25 ANOS
 FONE 96 98412 6435
 ID. 657843
 RUA NOSSA SENHORA DE FÁTIMA, 950, SANTA ETELVINA
 ANELAR ESQUERDO
 AÇO
</t>
  </si>
  <si>
    <t>BIFMA; PARQUE SUMAÚMA; VTR ABT-32 ¿ SOB O COMANDO DO SGT BM FARID, DESLOCA PARA ATENDER OCORRÊNCIA DE ACIDENTE DE TRÂNSITO COM VÍTIMA LESIONADA NO ENDEREÇO: RUA VISCONDE DE PÔRTO SEGURO, 65 ¿ BAIRRO PARQUE DAS LARANJEIRAS - DESCENDO A RUA DO POSTO SHELL EM DIREÇÃO A AVENIDA DAS TORRES - VÍTIMAS: CONDUTOR DO VEÍCULO: RAFAEL VALADARES DEMÉTRIO, 35 ANOS, RG: 19216173 - PASSAGEIRA DA FRENTE: LUANA DE SOUZA GOMES, 25 ANOS - PASSAGEIROS BANCO TRASEIRO: JÚLIA CÁSSIA DEMÉTRIO, 12 ANOS; GABRIEL DEMÉTRIO, 16 ANOS ¿ VEÍCULO FORD KA  PRATA; PLACA QQW 6471 - AO CHEGAR NO LOCAL DO ACIDENTE ENCONTRAVA-SE DENTRO DO VEÍCULO O SR. RAFAEL QUE ESTAVA CONDUZINDO O VEÍCULO E AS DEMAIS VÍTIMAS DO ACIDENTE JÁ ENCONTRAVAM-SE FORA DO VEÍCULO SENDO ATENDIDAS PELO SAMU. FOI REMOVIDO DUAS PORTAS DO LADO MOTORISTA JUNTAMENTE COM A COLUNA B PARA ASSIM PODER FAZER A REMOÇÃO DA VÍTIMA, VISTO QUE DO LADO OPOSTO TENHA UM BARRANCO, VÍTIMA ENTREGUE AOS CUIDADOS DO SAMU VTR USB 11 SOCORRISTA TÉCNICO DE ENFERMAGEM ALEX E VTR USB 31 SOCORRISTA ENFERMEIRO CARLOS; VTR PM 7504, SGT PM LUIZ BARRETO DA 12ª CICOM; RESPONSÁVEL PELO VEÍCULO NO LOCAL DO ACIDENTE SR. FAGNER BOTELHO BRAGA, 42 ANOS - RG 13374885; PRIMO DO CONDUTOR.
SOLICITANTE INFORMA ACIDENTE DE TRÂNSITO COM VÍTIMA LESIONADA E POSSIVELMENTE PRESA NAS FERRAGENS.</t>
  </si>
  <si>
    <t>SOLICITANTE RELATA QUE É FUNCIONÁRIO DE EMPRESA DE SEGURANÇA QUE PRESTA SERVIÇO À AGÊNCIA DO BANCO DO BRASIL - ENCONTRA-SE NO LOCAL - SOLICITA APOIO POLICIAL PARA REALIZAR A VISTORIA DENTRO DA AGÊNCIA - PARA RESPALDO EM CASO DE POSSÍVEL DEFLAGRAÇÃO DE SINISTRO / INVASÃO -</t>
  </si>
  <si>
    <t>RUA MENDOZA - CAMPOS ELISEOS .
ELA INFORMA QUE LIGOU NOVAMENTE PEDINDO APOIO COM URGENCIA NA CASA 12 DESSA RUA ,
DEVIDO A UM HOMEM O QUAL ESTAVA AMEAÇANDO A MESMA , ELE JOGOU BALDE  COM COMBUSTIVEL NO CARRO DO FILHO DELA E TOCOU FOGO NESSE VEÍCULO .</t>
  </si>
  <si>
    <t xml:space="preserve">SEG NOS POSTOS DO CBMAM
 CB QPBM	SEBASTIÃO DA SILVA RODRIGUES	1003	07:30:00	17:30:00	10:00:00	PONTA NEGRA	207/BBE/2024	PREVENÇÃO AQUATICA
 1º SGT QPBM	ANDREILSON AVINTE CARNEIRO	721	07:30:00	19:30:00	1 2:00:00	SCI	254/SCI/2024	REFORÇO DE EQUIPE
 CB QPBM	RODRIGO RONALDO MELO DOS SANTOS	1153	07:30:00	17:30:00	10:00:00	PONTA NEGRA	207/BBE/2024	REFORÇO DE GUARNIÇAO
 ST QPBM	ARILSON FERREIRA DE JESUS	572	07:30:00	19:30:00	12:00:00	SCI	254/SCI/2024	REFORÇO DE GUARNIÇÃO
 SD QPBM	JOSÉ SARNEY PEREIRA DO CARMO	1223	08:00:00	18:00:00	10:00:00	PONTA NEGRA	214/BI/2024	PREVENÇÃO AQUÁTICA
 2º SGT QCPBM	LILIAN FERREIRA DE SOUZA	1851	08:00:00	18:00:00	10:00:00	PONTA NEGRA	263/GREM/2024	PREVENCAO APH
 CB QPBM	ANDRE WODSON ALMEIDA OLIVEIRA	1234	08:00:00	18:00:00	10:00:00	PONTA NEGRA	104/BIFMA/2024	PREVENÇÃO PONTA NEGRA
 CB QPBM	CARLOS ALBERTO ALVES RODRIGUES FILHO	1163	08:00:00	18:00:00	10:00:00	PONTA NEGRA	104/BIFMA/2024	SALVAMENTO AGUATICO
 CB QPBM	EDIVALDO DA SILVA RODRIGUES	1124	08:00:00	18:00:00	12:00:00	PONTA NEGRA	214/BI/2024	PREVENÇÃO AQUÁTICO
 CB QPBM	WANDER GOMES DA SILVA	1255	08:00:00	18:00:00	10:00:00	PONTA NEGRA	045/CIACG/2024	PREVENÇÃO AQUÁTICA NA PRAIA DA PONTA NEGRA
 CB QPBM	MIGUEL PEDRO SIMÃO GOMES	1199	08:00:00	18:00:00	10:00:00	PONTA NEGRA	045/CIACG/2024	PREVENÇÃO AQUÁTICA NA PRAIA DA PONTA NEGRA
 3º SGT QCPBM	CLÁUDIO MARTINS DA SILVA	1697	08:00:00	18:00:00	10:00:00	PONTA NEGRA	052/PGGM/2024	PREVENÇÃO AQUÁTICO
 CB QPBM	JONAS GONCALVES DA SILVA	1089	08:00:00	18:00:00	10:00:00	PONTA NEGRA	214/BI/2024	PREVENÇÃO AQUÁTICA
 CB QPBM	EDINALDO DA SILVA SARMENTO JÚNIOR	1105	07:30:00	17:30:00	10:00:00	PONTA NEGRA	206/BBE/2024	PREVENÇÃO AQUÁTICA
 CB QCPBM	ROBERTO SARMENTO DA FONSECA	1776	08:00:00	18:00:00	10:00:00	PONTA NEGRA	052/PGGM/2024	PREVENÇÃO AQUÁTICA
 SERVIÇO DO DIA 23.04.2024 / 1º TURNO
 CMT DE SOCORRO: 2º TEN BM BARRETO
 CONTROLADOR COBOM: ST BM WALDIRA
</t>
  </si>
  <si>
    <t xml:space="preserve"> 3º SGT QCPBM	MAXIMINA PENHA MALAGUETA	1535	19:30:00	07:30:00	12:00:00	SCI	255/SCI/2024	REFORÇO DE GUARNIÇAO
 1º SGT QPBM	WENDEL DA SILVA MARQUES	706	19:30:00	07:30:00	12:00:00	SCI	255/SCI/2024	REFORÇO DE EQUIPE
 SERVIÇO DO DIA 23.04.2024 / 2º TURNO
 CMT DE SOCORRO: 2º TEN BM BARRETO
 CONTROLADOR COBOM: 1º TEN BM R. LIRA.
</t>
  </si>
  <si>
    <t>PREVENCAO AQUATICA NA PRAIA DA PONTA NEGRA
_________________________
A COMANDO DO SARGENTO BM LEANDRO NUNES, A EQUIPE DE SALVA VIDAS REALIZOU PREVENÇÃO CONTRA AFOGAMENTOS. A PREVENÇÃO FOI REALIZADA SEM ALTERAÇÃO. 
EQUIPE ENCONTROU UMA CRIANÇA QUE ESTAVA PERDIDA DA MÃE. VÍTIMA: DANIELA SOPHIA, 5 ANINHOS, IRESPONSSÁVEL: ARACELI ALCALA. A CRIANÇA FOI ENTREGUE À RESPONSÁVEL.
COMANDANTE DE SOCORRO: TEN BM BARRETO
 CONTROLADORA: ST BM WALDIRA</t>
  </si>
  <si>
    <t>98412-0283 IVANILDO,, CAIU A ARVORE EM CIMA DO MURO E TOMBOU PRA VIA PUBLICAUA CARLOS GOMES 230 RIACHO DOCE 2 
PROXIMO A ESCOLA MUNICIPAL JULIO CEZAR
 ___________________________________________
'BIFIMA - ABT - 32, A COMANDO DO SARGENTO S. ROCHA, REALIZOU CORTE TOTAL DE UMA ÁRVORE NATIVA QUE HAVIA CAÍDO SOBRE RESIDENCIA E VIA PÚLBLICA. O CORTE FOI REALIZADO COM SUCESSO. SOLICITANTE: IVANILDO DE JESUS. CONTATO: 98412-0283.
COMANDANTE DE SOCORRO: TEN BM BARRETO
CONTROLADORA: ST BM WALDIRA</t>
  </si>
  <si>
    <t xml:space="preserve">CASA DE CABA , COM EVOLUCAO HA 3 DIAS, PROXIMO DA JANELA DA RESIDENCIA ONDE MORA UMA SRA DE 83 ANOS.
__________________________
BBE - POSTO DA RODOVIÁRIA - ABT- 31 - A COMANDO DO SARGENTO BM VITAL REALIZOU CONTROLE DE INSETOS DO TIPO CABAS, QUE ESTVAM EM UMA ÁRVORE. O CONTROLE FOI REALIZADO COM SUCESSO. SOLICITANTE: MARIA DE FÁTIMA. CONTATO: 98209-3740.
COMANDANTE DE SOCORRO: TEN BM BARRETO
 CONTROLADORA: ST BM WALDIRA
</t>
  </si>
  <si>
    <t>INCENDIO NA CAIXA DE DISJUNTOR ELETRICO, UTILIZADO UM EXTINTOR DE PO QUIMICO.DIOGO CASTRO RG 18759440 CONTATO 994780689
 RUA JARDIM OLINDA S/N QADUA 12 NOVO ALEIXO AGUAS CLARAS.
___________________________
1º BI - POSTO DO ZUMBI - ABT - 28, A COMANDO DO SARGENTO BM GENTIL REALIZOU ATENDIMENTO PARA PRINCÍPIO DE INCÊNIDO. NO LOCAL TRATAVA-SE DE UMA CAIXA DE ENERGIA ELETRICA DE UMA RESIDÊNCIA. FOI UTILIZADO APENAS UM EXTINTOR DE PÓ. PROPRIETÁRIO : DIOGO CASTRO, 18759440, CONTATO: 99478-0689.
COMANDANTE DE SOCORRO: TEN BM BARRETO
 CONTROLADORA: ST BM WALDIRA</t>
  </si>
  <si>
    <t>BBE - POSTO CENTYRAL - ABF - 02, REALIZOU CORTE DE ANEL. DEDO ANELAR MEDIO, ESTER GRABRIELE SILVA DE ARAUJO 12 ANOS, RESPONSÁVEL LIIANE JAQUELINE DA SILVA 
CPF 83767517272. AMBAS RESINDENTES À  RUA KAIENA 14 QUADRA 22 NOVA CIDADE.
COMANDANTE DE SOCORRO: TEN BM BARRETO
 CONTROLADORA: ST BM WALDIRA</t>
  </si>
  <si>
    <t>ABASTECIMENTO DE AGUA NO 6 DIP. NOEL NUTELS PROXIMO AO T3.
____________________________________________
 1º BI - POSTO CIS GRANDE CIRCULAR - ATA - 03. POR DETERMINAÇÃO DO TC BM MONTEIRO, SUPERIOR DE DIA, REALIZOU ABASTECIMENTO DE ÁGUA NO 6º DIP. FORAM UTILIZADOS 15 MIL LITROS DE ÁGUA. 
COMANDANTE DE SOCORRO: TEN BM BARRETO
 CONTROLADORA: ST BM WALDIRA</t>
  </si>
  <si>
    <t>VIATURA ALFA 03 REALIZOU  ATENDIMENTO PRÉ - HOSPITALAR E TRANSPORTE DA SENHORA ALBERINA RODRIGUES LIMA, DO AEROPORTO EDUARDO GOMES ATÉ O SPA ALVORADA. NÃO FORAM INFORMADOS OUTROS DADOS.
COMANDANTE DE SOCORRO: TEN BM BARRETO
 CONTROLADORA: ST BM WALDIRA</t>
  </si>
  <si>
    <t>SOLICITANTE INFORMA QUE SEU AMIGO QUE ESTA DE CAMISA BRANCA, USA CAVANHAQUE, ESTA FAZENDO LIVE, INICIO DE CAMINHAA NA PONTE E DIZ QUE VAI SE JOGAR. AMIGO DIZ QUE SOFRE DE DEPRESSAO. PEDE APOIO DA VTR URGENTE AO LOCAL.</t>
  </si>
  <si>
    <t>SOLICITANTE INFORMA QUE SEU AMIGO QUE SOFRE DE DEPRESSAO, ESTA CAMINHANDO SOBRE A PONTE SENTIDO IRANDURA E FAZENDO UMA LIVE E, DIZ QUE VAI COMETER SUICIDIO. PEDE APOIO DA VTR URGENTE AO LOCAL.</t>
  </si>
  <si>
    <t xml:space="preserve">
SOLICITA APOIO DE VTR. PARA CONTER INDIVÍDUO QUE POSSE DE ARMA BRANCA AMEAÇANDO SEUS VIZINHOS NO LOCAL - NA MESMA BRIGA HÁ OUTRO INDIVÍDUO NO LOCAL AGREDINDO A MULHER QUE ESTÁ COM UM BEBÊ NO COLO.</t>
  </si>
  <si>
    <t xml:space="preserve">A GUARNIÇÃO DO PB CENTRAL FOI SOLICITADA PARA REALIZAR UM CORTE DE ANEL NO HOSPITAL E PRONTO SOCORRO 28 DE AGOSTO.
BBE; PB CENTRAL; VTR ABF-02 AO COMANDO DO SGT BM ONOFRE. DEDSLOCA ATÉ O HPS 28 DE AGOSTO, NO SETOR DE CIRÚRGIA, REALIZAR CORTE DE ANEL NOS DEDOS ANELAR E MÉDIO DIREITO. PACIENTE: MARISMAR ALMEIDA VIANA. 50 ANOS. CPF: 602.065512-15 ENDEREÇO: BECC SENADOR JOSÉ ESTEVES, S/N, BAIRRO: COMPENSA. 
 SERVIÇO DO DIA 23.04.2024 / 2º TURNO
 CMT DE SOCORRO: 2º TEN BM BARRETO
 CONTROLADOR COBOM: 1º TEN BM R. LIRA.
</t>
  </si>
  <si>
    <t>SOLICITANTE INFORMA QUE UMA MULHER APARENTEMENTE COM DEFICIENCIA PSIQUIATRICA ESTÁ NO LOCAL E ESTÁ MUITO SURTADA.
SOLICITA APOIO POLICIAL NO LOCAL. ELA ESTÁ GRITANDO
 TEM POR VOLTA DE 30 ANOS</t>
  </si>
  <si>
    <t xml:space="preserve">GREM - PONTA NEGRA - UR - 19 REALIZOU PREVENÇÃO EM EVENTOS. ORDEM DE SERVIÇO Nº 260/GREM/CBC/2024.  EVENTO: GRAVAÇÃO DE VÍDEO INSTITUCIONAL
 HORÁRIO: 08:00 ÀS 11:40H. REALIZADA SEM ALTERAÇÃO.
COMANDANTE DE SOCORRO: TEN BM COSTA
CONTROLADORA: ST BM BATISTA
</t>
  </si>
  <si>
    <t xml:space="preserve">S.E.G NOS POSTOS DO CBMAM NA DATA DE 24 DE ABR DE 2024
1º e 2º TURNO
 1º TURNO	CB QPBM	ANDERSON BARBOSA	1097	08:00:00	20:00:00	1 2:00:00	RODOVIÁRIA	213/BBE/2024	REFORÇO DE GUARNIÇÃO
 1º TURNO	3º SGT QCPBM	ANDERSON AZEVEDO DE SOUSA	1591	08:00:00	13:05:00	05: 00:00	OUTROS	274/GREM/2024	VÍDEO INSTITUCIONAL CBMAM
 1º TURNO	CB QPBM	KRISNA SOUTO CARDOSO	1264	07:30:00	19:30:00	1 2:00:00	SCI	256/SCI/2024	REFORÇO DE EQUIPE
 1º TURNO	CB QCPBM	LEONARDO DE PAULA OLIVEIRA	1783	08:00:00	18:00:00	10:00:00	PONTA NEGRA	045/CIACG/2024	APH
 1º TURNO	CB QPBM	IRINILDO DE SOUZA RODRIGUES	1158	07:00:00	17:00:00	10:00:00	QCG CENTRAL	086/CBC/2024	APOIO A EQUIPE DE CORTE DE ÁRVORE
 1º TURNO	CB QPBM	SANDRO MARIO MIGUEIS NUNES	1165	08:00:00	12:00:00	04: 00:00	OUTROS	211/BBE/2024	GRAVAÇÃO DE VIDEO INSTITUCIONAL DO CBMAM - SALVAMENTO VEICULAR
 1º TURNO	CB QPBM	CARLOS ADRIANO CARNEIRO RODRIGUES	1012	08:00:00	12:00:00 	04:00:00	RODOVIÁRIA	211/BBE/2024	GRAVAÇÃO DE VIDEO INSTITUCIONAL DO CBMAM - SALVAMENTO VEICULAR
 1º TURNO	3º SGT QCPBM 	ANDERSON AZEVEDO DE SOUSA  	1591	08:00:00	11:30:00	03:30:00	OUTROS	274/GREM/2024	 APOIO À VIDEIO INSTUCIONAL CBMAM
 1º TURNO	1º TEN QOABM	JEFFERSON CARLOS NOGUEIRA DE ARAÚJO	1485	08:00:00	11:30:00	05 :00:00	OUTROS	274/GREM/2024	VÍDEO INSTITUCIONAL
 1º TURNO	1º TEN QCOBM	CELSO TOMMAZO LASALVIA	1419	08:00:00	11:30:00	03:30:00	OUTROS	274/GREM/2024	APOIO A VÍDEO INSTITUCIONAL SOBRE SALVAMENTO VEICULAR 
1º TURNO	1º SGT QCPBM 	LEDIOMAR GUIMARÃES DA COSTA  0764 	764	08:00:00	12:00:00	04:00:00	 RODOVIÁRIA	211/BBE/2024	FILMAGEM DEMOSTRATIVA 
1º TURNO	ST QPBM	FRANDEMBERG HATCHWELL DE FREITAS	778	08:00:00	12:00:00	05:00:00	OUTROS	211/BBE/2024	GRAVAÇÃO DE VIDEO INSTITUCIONAL
 1º TURNO	1º SGT QPBM	ELDA LAURA OLIVEIRA BRITO	766	08:00:00	12:00:00	04:0 0:00	OUTROS	211/BBE/2024	GRAVAÇÃO VÍDEO INSTITUCIONAL CBMAM (VEICULAR)
2º TURNO	ST QPBM	WALDIR MELO JUNIOR	379	19:30:00	07:30:00	12:00:00	SCI	257/SCI/2024	REFORÇO DE GUARNIÇÃO
 2º TURNO	CB QPBM	RÔMULO FONSECA DA SILVA	1059	20:00:00	08:00:00	12: 00:00	RODOVIÁRIA	213/BBE/2024	REFORÇO DE GUARNIÇÃO
 2º TURNO	3º SGT QCPBM	LUTHI ALVES DE OLIVEIRA	1631	19:00:00	07:00:00	12:00:00	COBOM/CIOPS	054/COBOM/2024	REFORÇO DE GU / ATENDIMENTO
</t>
  </si>
  <si>
    <t>GREM - ZUMBI - AR-57, REALIZOU PREVENÇÃO EM EVENTOS. ORDEM DE SERVIÇO Nº 273/GREM/CBC. EVENTO: VISÍTA DO GOVERNADOR AO RAMAL DAS FLORES. FOI REALIZADA SEM ALTERAÇÃO.
COMANDANTE DE SOCORRO: TEN BM COSTA
 CONTROLADORA: ST BM BATISTA</t>
  </si>
  <si>
    <t>SERVIÇO DE ABASTECIMENTO DE ÁGUA REALIZADO NO 6º DIP POR DETERMINAÇÃO DO COMANDO DO CBC.
1º BI - POSTO CIS GRANDE CIRCULAR - ATA - 03 - REALIZOU DESLOCAMENTO PARA ABASTECIMENTO DE ÁGUA NO 6º DIP, PORÉM AO CHEGAR AO LOCAL FOI INFORMADO QUE A BOMBA QUE PUXA ÁGUA ACABARA DE SER CONSERTADA. VIATURA RETORNOU SEM ATUAÇÃO. DETERMINAÇÃO: CORONEL BM SALEMAR.
COMANDANTE DE SOCORRO: TEN BM COSTA
 CONTROLADORA: ST BM BATISTA</t>
  </si>
  <si>
    <t xml:space="preserve">SOLICITANTE, LÉIA RODRIGUES, TEL: 98112-4638, SOLICITA APOIO EM OCORRÊNCIA DE ATAQUE DE ABELHAS NA LOCALIDADE. INFORMA QUE RESIDE CRIANÇAS EM SUA RESIDÊNCIA. RUA RIO ARNON, 13, CONJUNTO GALILÉIA, POR TRÁS DO SUPERMERCADO RODRIGUES.
FORAM FEITA VÁRIAS LIGAÇÕES À SOLICITANTE PARA QUE FOSSE REALIZADO O DESLOCAMENTO DA VIATURA, PORÉM NENHUMA DAS LIGAÇÕES FOI ATENDIA. A OCORRÊNCIA SERÁ ENCERRADA E O COBOM FICA À DISPOSIÇÃO DE UM NOVO CHAMADO DA SOLICITANTE.
COMANDANTE DE SOCORRO: TEN BM COSTA
 CONTROLADORA : ST BM WALDIRA
</t>
  </si>
  <si>
    <t xml:space="preserve">SOLICITANTE, VIRGÍNIA MARTINS, TEL: 99339-4046, SOLICITA APOIO EM OCORRÊNCIA DE ATAQUE DE ABELHA EM SUA RESIDÊNCIA. RUA 190, CASA 3, NÚCLEO, CIDADE NOVA III, P¿OXIMO A ESCOLA ARTUR SOARES AMORIM.
 ___________________________
 FORAM FEITA VÁRIAS LIGAÇÕES À SOLICITANTE, VIRGÍNIA, PARA QUE FOSSE REALIZADO O DESLOCAMENTO DA VIATURA, PORÉM NENHUMA DAS LIGAÇÕES FOI ATENDIDA. A OCORRÊNCIA SERÁ ENCERRADA E O COBOM FICA À DISPOSIÇÃO DE UM NOVO CHAMADO DA SOLICITANTE.
COMANDANTE DE SOCORRO: TEN BM COSTA
 CONTROLADORA : ST BM WALDIRA
</t>
  </si>
  <si>
    <t>SERVIÇO DE PODA PARCIAL DE ÁRVORE TAPEREBAZEIRO. AV MÁRIO IPIRANGA, 1999, ADRIANÓPOLIS.
________________________
 CBC - AR - 42, REALIZOU CORTE TOTAL DE UMA ÁRVORE DO TIPO TAPEREBAZEIRO. REPONSÁVEL: BRUNO FRAGOSO CAMPOS, CPF: 99998394287, CONTATO:  92993748359.
COMANDANTE DE SOCORRO: TEN BM COSTA
 CONTROLADORA: ST BM BATISTA</t>
  </si>
  <si>
    <t xml:space="preserve">SOLICITANTE, LUCIANA FIGUEIREDO, TEL: 99451-7728, SOLICITA APOIO EM OCORRÊNCIA DE ATAQUE DE CABAS NAS PROXIMIDADES DE SUA RESIDÊNCIA. RUA CANÁRIO, 4, CIDADE NOVA I. NAS PROXIMIDADES DO LANCHE CASTELO, ACESSO PELA RUA CURIÓ.
_____________________________________________
2º TURNO
 FORAM FEITAS 3 LIGAÇÕES PARA O SOLICITANTE, PORÉM NENHUMA LIGAÇÃO OI ATENDIDA.
COMANDANTE DE SOCORRO:  TEN BM COSTA
 CONTROLADORA: ST BM WALDIRA
</t>
  </si>
  <si>
    <t>SOLICITANTE, VALCIMARA MOREIRA, TEL: 99968-6083, SOLICITA VISTORIA EM ÁRVORE PARA AVALIÇÃO DE RISCO DE QUEDA. INFORMA QUE A ÁRVORE ESTÁ APRESENTANDO INSTABILIDADE, PRINCIPALMENTE QUANDO ESTÁ CHOVENDO. RUA MARIUÁ, 16, CIDADE NOVA I, NAS PROXIMIDADES DO SESC E ESCOLA DE IDIOMAS ASLAN.
BIFMA VTR ABT- 32 POSTO FLORESTAL AO CMDO. DO SGT BM NORONHA ONDE CONSTATARAM UMA ÁRVORE DO TIPO TAPEREBAZEIRO EM RISCO DE TOMBAR SOBRE A RESIDÊNCIA DA SOLICTANTE A GU. REALIZOU O CORTE TOTAL CONTORNANDO A SITUAÇÃO DEIXANDO O LOCAL EM SEGURANÇA, EM SEGUIDA A VTR RETORNOU AO POSTO DE ORIGEM S. / A.
 CONTROLADOR AO COBOM / CICC: ST. BM S. BATISTA.
 CMDO. DE SOCORRO: TEN BM COSTA.</t>
  </si>
  <si>
    <t>SERVIÇO DO DIA 25 DE ABRIL DE 2024. 1º TURNO.
1º BI POSTO DO ZUMBI ABT-28 A COMANDO DO ST ALEX DESLOCOU-SE PARA O LOCAL. VISTORIA DE ÁRVORE EM SITUAÇÃO DE RISCO. RUA DAS MANGABEIRAS (RUA CURITIBA), 465, GILBERTO MESTRINHO. REQUERENTE: ANTÔNIO DE AQUINO DA SILVA MAIA. VISTORIA DE ÁRVORE. END. RUA DAS MANGABEIRAS RUA CURITIBA, N° 465, BAIRRO GILBERTO MESTRINHO. REQUERENTE: ANTÔNIO DE AQUINO DA SILVA MAIA, IDADE 54 ANOS, CPF 41730429220, FONE: 986036636. FOI FEITO VISTORIA EM UMA ARVORE DA ESPECIE MANGUEIRA. O CHEFE DE GUARNIÇÃO INFORMOU QUE A ARVORE ESTÁ SADIA E NÃO OFERECE RISCO DE QUEDA. FOI DADO AS DEVIDAS ORIENTAÇÕES AO SOLICITANTE. SERVIÇO SEM ALTERAÇÃO.
CONTROLADOR: TEN BM JAMERSON
 COMANDANTE SOCORRO: TEN QOABM R. PEREIRA</t>
  </si>
  <si>
    <t>SERVIÇO DO DIA 25 DE ABRIL DE 2024. 1º TURNO.
" 1º BI POSTO DO ZUMBI ABT-28 A COMANDO DO ST ALEX DESLOCOU-SE PARA O LOCAL.VISTORIA EM ÁRVORES EM SITUAÇÃO DE RISCO. RUA 28 DE AGOSTO, 794, JORGE TEXEIRA. REQUERENTE: RAIMUNDO NONATO COELHO DA SILVA. 
VISTORIA EM ÁRVORE. SOLICITANTE RAIMUNDO NONATO COELHO DA SILVA, IDADE 62 ANOS, CPF 20135785200, RG 063879-9. ÁRVORE TIPO AZEITONEIRA. ENDEREÇO. RUA 24 DE AGOSTO N774 JORGE TEIXEIRA. AÇÃO DOS BOMBEIROS VISTORIOU A ÁRVORE CUJO O PROPRIETÁRIO JÁ POSSUI AS DOCUMENTAÇÃO DA SEMAS NECESSÁRIA PARA O CORTE ,MAS A MESMA AINDA ESTÁ EM CONDIÇÕES DE SAÚDE NORMAL NÃO APRESENTANDO RISCO DE QUEDA. FOI DADO A DEVIDA ORIENTAÇÃO AO SOLICITANTE. SERVIÇO SEM ALTERAÇÃO."
CONTROLADOR: TEN BM JAMERSON
 COMANDANTE SOCORRO: TEN QOABM R. PEREIRA</t>
  </si>
  <si>
    <t>TRANSPORTE DE PACIENTE REALIZADO PELA ALFA 03, NO SCI.
Atendimento de ocorrência pré hospitalar dentro do aeronave da empresa azul, ponto Alfa, aeronave retornou com passageira com história de desconforto respiratório e taquicardia. Apresentando agitação e mal estar geral. Aferido sinais vitais com alteração da frequência cardíaca FC: 110 bpm, sendo retirada da aeronave e levada até o SPA da Redenção acompanhada de uma funcionária da azul. Esposo e filhos permaneceram no aeroporto.
Na chegada ao SPA Redenção, paciente levada até a sala de emergência para avaliação e cuidados. Encontrava-se lúcida, orientada, eupneica em ar ambiente, comunicativa, referindo dor torácica. Permanece aos cuidados da equipe da unidade de saúde, Dra. Thamires CRM 10321 e equipe enfermagem.
Nome:  Grisbeliz Dell Valle Barrios Blanco.  CPF 708.462.542-98, Nacionalidade: Venezuela.
Companhia azul  /  Destino: Campinas
 PA: 127 x 70 mmHg.  FC: 110.  SPO2: 99%. 
Chamado: 16:20h  /  Saída da Base: 16:22h.  Ponte Alfa: 16:25h.   Deslocamento SPA Redencao: 16:38h  /  Chegada SPA: 16:55h.  Retorno: 17:28h /  Chegada Base SCI: 17:42h.
 CONTROLADOR AO COBOM / CICC: ST BM S. BATISTA
 CMDO DE SOCORRO: TEN BM COSTA.</t>
  </si>
  <si>
    <t>ENXAME (ABELHAS) SE INSTALOU NA RODA DIANTEIRA DE MOTOCICLETA DO SR. ALEXSANDRO SILVA (99155-3818) QUE ESTÁ NO ESTACIONAMENTO DA EMPRESA NLK DO BRASIL.
1º BI VTR ABT - 28 AO CMDO. DO SGT BM RONILDES ONDE CONSTATARAM UM NINHO DE INSETOS DO TIPO ABELHAS ALOJADAS NO PNEU DIANTEIRO DA MOTOCICLETA A GU. CONTORNOU A SITUAÇÃO DEIXANDO O LOCAL EM SEGURANÇA APÓS COLETA DE DADOS A GU. RETORNOU AO PSOTO DE ORIGEM S. / A.
SOLICITANTE: SR. WESLLEY CAMPOS RIBEIRO, 28 A. CPF: 018. 032. 522 -19, FONE: 98154 2958, AV. BURITI, Nº 3585 - DISTRITO INDÚTRIAL, FÁBRICA NLk DO BRASIL - ANALISTA DE RH.
CONTORLADOR AO COBOM / CICC: ST BM S. BATISTA.
CMDO. DE SOCORRO: TEN BM COSTA.</t>
  </si>
  <si>
    <t>GATO DE RUA ENTROU NA LAVANDERIA E ESTÁ NO ENCANAMENTO.
BIFMA - ABT - 32, REALIZOU SALVAMENTO DE UM ANIMAL DOMÉTICO DO TIPO GATO, O MESMO ESTAVA PRESO DENTRO DE UM CANO NA LAVANDERIA DA RESIDÊNCIA. O SALVAMENTO FOI REALIZADO COM SUCESSO E O ANIMAL FOI ENTREGUE AO PROPRIETÁRIO.
COMANDANTE DE SOCORRO:  TEN BM COSTA
 CONTROLADORA : ST BM WALDIRA</t>
  </si>
  <si>
    <t xml:space="preserve">TRANSPORTE DE POR SOLITAÇÃO DO ST BM ALAN. RUA CAMARÃO AMARELO, 01, LÍRIO DO VALE. SR BM ALAN, TEL: 99251-2165. TRANSPORTE DA SOGRA DO REVERIDO MILITAR ATÉ O HOSPITAL.
GREM - POSTO DO ZUMBI - UR - 19 REALIZOU TRANSPORTE DE PACIENTE DA RESIDÊNCIA DA MESMA PARA O HOSPITAL CECON. PACIENTE: MARIA LUZIA DA SILVA ( SOGRA DO ST BM ALAN). ENDEREÇO DA RESIDÊNCIA DA PACIENTE: RUA CAMARÃO AMARELO. SOLICITANTE: ST BM ALA.
COMANDANTE DE SOCORRO: TEN BM COSTA
 CONTROLADORA : ST BM WALDIRA
</t>
  </si>
  <si>
    <t xml:space="preserve">Ocorrência 03 
 POSTO SCI, ALFA 03
 24/04/23 
PACIENTE : MARONILSON DOS SANTOS CRISOSTOMO,  CPF  63700654200,  DN 29/01/1977, PROFISSÃO: AUX. DE RAMPA NATURALIDADE: TEFÉ. É FUNCIONARIO DA DNATA 
 ENDEREÇO : RUA C N 250, COM MUNDO NOVO. FONE:99868568,  ACOMPANHANTE: MATHEUS LOPES VIANA DA SILVA.
__________________________________________________
ALFA - 03 - DA SCI - REALIZOU ATENDIMENTO PRÉ HOSPITALAR E TRASNPORTE DE PACIENTE DO AEROPORTO EDUARDO GOMES PARA A UPA DO CAMPOS SALES. . A VÍTIMA ENCONTRAVA SE LÚCIDA, APRESENTAVA SUDORESE, DOR NA REGIÃO DORSA E PALIDEZ. NOME: MARONILSON DOS SANTOS CRISOSTOMO. CPF  63700654200. REDIDENTE À RUA C N 250, COM MUNDO NOVO. FONE: 99986-8568.
COMANDANTE DE SOCORRO: TEN BM COSTA
 CONTROLADORA : ST BM WALDIRA
</t>
  </si>
  <si>
    <t xml:space="preserve">CORTE DE ANEL. NOME EMANUEL DUARTE FROTA, DEDO ANELAR DIREITO, 15 ANOS, RESIDENTE À RUA TRAVESSA JORGE GOMES, 4A, PETROPÓLIS. CONTATO: 98141-7739. CPF: 07116142290. RESPONSÁVEL: KEROLIN MARIANO ROLIN, CPF:  021.293.002-86. O CORTE FOI REALIZADO COM SUCESSO.
COMANDANTE DE SOCORRO: TEN BM COSTA
CONTROLADORA : ST BM WALDIRA
</t>
  </si>
  <si>
    <t xml:space="preserve">SERVIÇO DO DIA 25 DE ABRIL DE 2024. 1º TURNO.
GREM POSTO DO ZUMBI AR-57 A COMANDO DO TENENTE TOMMAZO DESLOCOU-SE PARA O LOCAL. ORDEM DE SERVIÇO Nº 266/GREM/CBC/2024 MANAUS-AM, 24 DE ABRIL DE 2024.  1. EVENTO: TFM NO QCG. 2. DETERMINAÇÃO: CMT DO GREM; 3. MISSÃO: PREVENÇÃO E ATENDIMENTO EM URGÊNCIA/EMERGÊNCIA; 4. REFERÊNCIAS: MEMO Nº 163/2024-CBC/CBMAM E ORDEM DE SERVIÇO N° 075- EFETIVO: TEN TOMMAZO, TEN WASHINGTON BORGES, SGT WALLY, SGT A. SOUZA. FOI REALIZADO A PREVENÇÃO NO LOCAL E CUMPRIDOS TODOS OS HORÁRIOS DURANTE ESTE TURNO, SEM ALTERAÇÃO. SOLICITANTE: CBC/COBOM. TEL: 36123130. SERVIÇO SEM ALTERAÇÃO.
CONTROLADOR: TEN BM JAMERSON
 COMANDANTE SOCORRO: TEN QOABM R. PEREIRA
</t>
  </si>
  <si>
    <t>TRANSPORTE DE PESSOAL - CB MELO RG 1057, VISTORIA NO MUNICÍPIO DE SILVES 
SAÍDA 06:00 HORAS DO DIA 25/04 RETORNO 26/04/2024
ORDEM DE SERVIÇO Nº 046/DAT/CBMAM. MISSÃO: REALIZAR VISTORIA TECNICAEM EDIFICAÇÃO NO MUNICIPIO DE SILVES. HORARIO DE SAIDA DA DAT; 06h00. EFETIVO: CB QPBM MELO, RG 1057, CPF 91509343253. DETERMINAÇÃO: DIRETOR DA DAT CEL BM BARREIROS. RETORNO: 26/04/2024. O CB MELO RERTORN OU A MANAUS AS 12H00 DO DIA 26/04/2024. FOI REALIZADO A PREVENÇÃO NO LOCAL E CUMPRIDOS TODOS OS HORÁRIOS DURANTE ESTE TURNO, SEM ALTERAÇÃO. SOLICITANTE: CBC/COBOM. TEL: 36123130. SERVIÇO SEM ALTERAÇÃO.</t>
  </si>
  <si>
    <t>SERVIÇO DO DIA 25 DE ABRIL DE 2024. 1º TURNO.
CUMPRIRAM ESCALA EXTRA NO SERVIÇO DE S. E. G. OS MILITARES DE ACORDO COM SUAS O.S NOS REFERIDOS POSTOS OU BATALHÕES DO CBMAM. SEG 1º TURNO, S/A.
CB QPBM	GERÔNIMO CAMPELO DA CUNHA	1202	07:30:00	19:30:00	12: 00:00	SCI	054/COBOM/2024	REFORÇO DE GU / ATENDIMENTO
 3º SGT QPBM	MARCILENE JESUS AUZIER	1574	07:00:00	19:30:00	12:00:00	SCI	258/SCI/2024	REFORÇO DE GUARNIÇÃO
 2º TEN QOBM	ELINELSON NOGUEIRA DO NASCIMENTO	523	07:30:00	19:30:00	12:00:00	SCI	258/SCI/2024	REFORÇO DA EQUIPE DE APH
 CB QPBM	LUIZ FERNANDO DE LIMA PEREIRA	1225	07:30:00	19:30:00	1 2:00:00	SCI	258/SCI/2024	REFORÇO DE GUARNIÇÃO
 CB QPBM	RODRIGO DA SILVEIRA VIEIRA	1152	07:00:00	17:00:00	10:00:00	QCG CENTRAL, OUTROS	258/SCI/2024	REFORÇO DE EQUIPE
 CB QPBM	JOSÉ RONALDO LIMA DOS SANTOS	1201	07:30:00	19:30:00	12:00:00	DISTRITO INDUSTRIAL	086/CBC/2024	REFORÇAR A EQUIPE DE CORTE DE ÁRVORE
 CB QPBM	WARLLISON GOMES DE SOUZA	1112	13:00:00	17:00:00	04:00:00	QCG CENTRAL, OUTROS	084/GABINETE/2024	CONTROLE  DE GABINETE
 ST QPBM	BIANCA DE OLIVEIRA LIMA	629	13:00:00	17:00:00	04:00 :00	DAT	047/DAT/2024	FISCALIZAÇÕES EM EDIFICAÇÕES 
CB QPBM	GETTLYN DE LIMA PONTES 	1025	13:00:00	17:00:00	04:00:0 0	DAT	047/DAT/2024	FISCALIZAÇÕES EM EDIFICAÇÕES 
CONTROLADOR: TEN BM JAMERSON
 COMANDANTE SOCORRO: TEN QOABM R. PEREIRA
2 TURNO
2º TURNO	1º SGT QPBM	WALTER BARBOSA DE SOUZA JÚNIOR	723	19:30:00	07:30:00	12:00:00	SCI	259/SCI/2024	REFORÇO DE GUARNIÇÃO
 2º TURNO	2º TEN QOBM	EDNEY MATOS DE VASCONCELOS 	570	19:30:00	07:30:00	12:00:00	SCI	259/SCI/2024	REFORÇO DE GUARNIÇÃO
 2º TURNO	ST QPBM	ELTON VIEIRA DE PAIVA	375	19:30:00	07:30:00	12:00:00	SCI	259/SCI/2024	REFORÇO DE GUARNIÇÃO
 2º TURNO	CB QPBM	JOTGE COELHO GUIMARAES	1106	19:30:00	07:30:00	12:00:00	DISTRITO INDUSTRIAL	218/BI/2024	PERMANENCIA
 2º TURNO	CB QPBM	CLEBER ALVES DE ARAÚJO	1190	19:30:00	07:30:00	1 2:00:00	SCI	259/SCI/2024	REFORÇO DE EQUIPE
 2º TURNO	ST QPBM	OBERDAN BANDEIRA FONSECA	732	13:00:00	22:00:00	09:00:00	OUTROS	068/CSM/2024	MANUTENÇÃO EM VIATURA EM ITACOATIARA
 2º TURNO	CB QPBM	ADRIANO SOUZA QUEIROZ	1023	13:00:00	22:00:00	09:00:00	OUTROS	068/CSM/2024	MANUTENÇÃO DE VTR EM ITAQUATIARA
 2º TURNO	CB QPBM	VALDER LUÍS ALEIXO MAQUINÉ	1156	13:00:00	22:00:00	0 9:00:00	OUTROS	068/CSM/2024	MANUTENÇÃO VTR EM ITACOATIARA
 2º TURNO	3º SGT QCPBM	EVERTON DA SILVA FARIAS	1849	08:00:00	22:00:00	14:00:00	OUTROS	068/CSM/2024	MANUTENÇÃO VTR EM ITACOATIARA
COORDENADOR DO COBOM: TEN CABRAL ARAUJO
 OFICIAL DE SOCORRO: TEN R PERIEIRA</t>
  </si>
  <si>
    <t>Edvaney Cabral Araujo</t>
  </si>
  <si>
    <t>SERVIÇO DO DIA 25 DE ABRIL DE 2024. 1º TURNO.
CONTROLADOR: TEN BM JAMERSON
 COMANDANTE SOCORRO: TEN QOABM R. PEREIRA
ORDEM DE SERVIÇO 068/2024/CSM. LOCAL: CSM/CBMAM/ITACOATIARA. MISSÃO: MANUTENÇÃO DE VIATURAS. EFETIVO: ST BM OBERDAN BANDEIRA FONSECA (RG 0732), EVERTON DA SILVA FARIAS (RG 1849), ADRIANO SOUZA QUEIROZ (RG 1053), VALDER LUIZ ALEIXO MAQUINÉ (RG 1156). VTR AR-53 E ABF-05.  AS 19:50  O BANDEIRA INFORMOU A CHEGADA DA EQUIPE EM MANAUS. O SERVIÇO FOI REALIZADO SEM ALTERAÇÃO.
CONTROLADOR: TEN BM CABRAL ARAUJO
 COMANDANTE SOCORRO: TEN QOABM R. PEREIRA</t>
  </si>
  <si>
    <t>CASA DE ABELHA ALOJADA NO CAMBURÃO FICA NO QUINTAL RESIDÊNCIA
 ENDEREÇO: RUA SAMAMBAIA 23 - SANTA ETELVINA 
PONTO DE REFERÊNCIA: ESCOLA MUNICIPAL SARA BARROSO 
SOLICITANTE: ILSINETE PANTOJA VIEIRA 
CPF: 028.427902-19
 CONTATO:99392-5120
COMANDANTE DE SOCORRO AR-55 A COMANDO DO TEN R. PEREIRA DESLOCOU-SE PARA O LOCAL. FOI FEITO VISTORIA NO LOCAL E FICOU AGENDADO PARA O PERIODO NOTURNO O CONTROLE DE INSETO DA ESPECIE ABELHA. ABT-32 IRA AO LOCAL. A GUARNIÇÃO DE SERVIÇO RETORNOU NO PERIODO NOTURNO E REALIZOU O CONTROLE DE INSETOS. O SERVIÇO FOI REALIZADO SEM ALTERÇÕES. 
COORDENADOR COBOM: TEN CABRAL ARAUJO
 OFICIAL DE SOCORRO: TEN R PEREIRA</t>
  </si>
  <si>
    <t xml:space="preserve">CONTROLE DE INSETO DO TIPO ABELHA, ALOJADO PRÓXIMO AO TELHADO DA CASA DO SEGUNDO PISO, COM ALTURA APROXIMADAMENTE 6M.
ENDEREÇO: RUA CASTRO ALVES N°300 ALEIXO 
SOLICITANTE: ELEM CRISTINA MONTEIRO NOGUEIRA
 CPF: 962.427.952-72
 CONTATO: 99609-1592
 PONTO DE REFERÊNCIA: EM FRENTE A CLINICA FONO
BBE POSTO CENTRAL ABF-02 A COMANDO DO SGT ONOFRE DESLOCOU-SE PARA O LOCAL.  FOI FEITO VISTORIA NO LOCAL E FICOU AGENDADO PARA O PERIODO NOTURNO O CONTROLE DE INSETO DA ESPECIE ABELHA. ABT-32 IRA AO LOCAL. A GUARNIÇÃO DE SERVIÇO RETORNOU NO PERIODO NOTURNO E REALIZOU O CONTROLE DE INSETOS. O SERVIÇO FOI REALIZADO SEM ALTERÇÕES.
COORDENADOR COBOM: TEN CABRAL ARAUJO
 OFICIAL DE SOCORRO: TEN R PEREIRA
</t>
  </si>
  <si>
    <t>CONTROLE DE INSETO DO TIPO ABELHA ALOJADA NA PAREDE EXTERNA DA CASA.
 ENDEREÇO: RUA 190 CASA 03 NUCLEO 16 CIDADE NOVA
 PONTO DE REFERÊNCIA: ESCOLA ARTHUR SOARES DE AMORIM
 SOLICITANTE: VIRGINIA MARTINS 
CPF: 661.127.702-10
 CONTATO:99339-4046.
'1º BI POSTO CIS/GC ATA-03 A COMANDO DO SGT CB MARINHO DESLOCOU-SE PARA O LOCAL. FOI FEITO VISTORIA NO LOCAL E FICOU AGENDADO PARA O PERIODO NOTURNO O CONTROLE DE INSETO DA ESPECIE ABELHA. ATA-03 IRA AO LOCAL. A GUARNIÇÃO DE SERVIÇO RETORNOU NO PERIODO NOTURNO E REALIZOU O CONTROLE DE INSETOS. O SERVIÇO FOI REALIZADO SEM ALTERÇÕES. 
COORDENADOR COBOM: TEN CABRAL ARAUJO
 OFICIAL DE SOCORRO: TEN R PEREIRA</t>
  </si>
  <si>
    <t xml:space="preserve">SERVIÇO DO DIA 25 DE ABRIL DE 2024. 1º TURNO.
CONTROLADOR: TEN BM JAMERSON
 COMANDANTE SOCORRO: TEN QOABM R. PEREIRA
'COMANDANTE DE SOCORRO AR-55 A COMANDO DO TEN R. PEREIRA DESLOCOU-SE PARA O LOCAL. CONTROLE DE INSETO DO TIPO CABA,DO TAMANHO DE UMA BOLA DE FUTSAL ALOJADA EMBAIXO DA CAIXA DE AR CONDICIONADO DO 4º ANDAR, BLOCO 09 APT: 402. ENDEREÇO: CONDOMINIO SMART FLORES BAIRRO DA PAZ ¿ RUA JORGE LUIS MILANE 76. SOLICITANTE: JOÃO VISTOR SIMOES (ADM), CPF: 009.911.852.18. CONTATO: 9996-8735. PONTO REFERÊNCIA: PRÓXIMO AO RECANTO DO QUIXITO. FOI FEITO VISTORIA NO LOCAL E FICOU AGENDADO PARA O PERIODO NOTURNO O CONTROLE DE INSETO DA ESPECIE ABELHA. ABT-31 IRA AO LOCAL. A GUARNIÇÃO DE SERVIÇO RETORNOU NO PERIODO NOTURNO E REALIZOU O CONTROLE DE INSETOS. O SERVIÇO FOI REALIZADO SEM ALTERÇÕES
COORDENADOR DO COBOM: TEN CABRAL ARAUJO
 OFICIAL DE SOCORRO: TEN R PEREIRA
</t>
  </si>
  <si>
    <t xml:space="preserve">SERVIÇO DO DIA 25 DE ABRIL DE 2024. 1º TURNO.
CONTROLADOR: TEN BM JAMERSON
 COMANDANTE SOCORRO: TEN QOABM R. PEREIRA
</t>
  </si>
  <si>
    <t>SERVIÇO DO DIA 25 DE ABRIL DE 2024. 1º TURNO.
BBE POSTO CENTRAL ABF-02 A COMANDO DO SGT ONOFRE DESLOCOU-SE PARA O LOCAL. NÃO FOI REALIZADO OCORTE DA ARVORE DA ESPECIE EMBAUBEIRA PORQUE A GUARNIÇÃO NÃO DISPUNHA DE ESCADA E MATERIAIS DE SEGURANÇA PARA REALIZAR O CORTE. FOI AGENDADO COM A SOLICITANTE A SENHORA THAISE ALVES DA SILVA O CORTE PARA O DIA 26/04/2024. A SOLICITANTE FOI ORIENTADA A LIGAR NOVAMENTE PARA ABRIR NOVA OCORRENCIA. SERVIÇO SE ALTERAÇÃO.
CONTROLADOR: TEN BM JAMERSON
 COMANDANTE SOCORRO: TEN QOABM R. PEREIRA</t>
  </si>
  <si>
    <t>SERVIÇO DO DIA 25 DE ABRIL DE 2024. 1º TURNO.
BBE POSTO DA RODOVIÁRIA ABT-31 A COMANDO DO CB VICTOR DESLOCOU-SE PARA O LOCAL. QUEIMA TOTAL DE 01 ONIBUS E QUEIMA PARCIAL DE 01 ONIBUS. PLACA OAE 3038, OAE 2359. O INCENDIO FOI CONTROLADO PELOS BRIGADISTAS DA EMPRESA VIA VERDE. NÃO HOUVE ATUAÇÃO DOS BOMBEIROS NO LOCAL. RESPONSAVEL NO LOCAL: WANDERSON MARQUERS GADELHA, RG 21743916, COODERNADOR ADMONISTRATIVO DA EMPRESA. SERVIÇO SEM ALTERAÇÃO.
CONTROLADOR: TEN BM JAMERSON
 COMANDANTE SOCORRO: TEN QOABM R. PEREIRA</t>
  </si>
  <si>
    <t>SERVIÇO DO DIA 25 DE ABRIL DE 2024. 1º TURNO.
BBE POSTO PELOTÃO FLUVIAL LANCHA RIO MADEIRA A COMANDO DO CB MORAIS E CB J. AZEVEDO DESLOCOU-SE PARA O LOCAL. A GUARNIÇÃO DA VTR-7313/24CICOM AO COMANDO DO SGT JACKSON SANTOS FOI DESLOCADA AO LOCAL, ONDE FOI CONFIRMADO UM CORPO BOIANDO. A EQUIPE DA LANCHA RIO MADEIRA/BOMBEIRO LEVOU O CORPO PARA A MARGEM DO RIO ATRÁS DA FABRICA DE JUTA, ONDE AGUARDA OS MEIOS NECESSÁRIO PARA REMOÇÃO DO CORPO PARA O IML. VÍTIMA: NÃO IDENTIFICADA - SEXO MASCULINO BERMUDA JEANS E CAMISA PRETA EM ESTADO DE DECOMPOSIÇÃO. EQUIPE BOMBEIRO: LANCHA RIO MADEIRA  CB BM J AZEVEDO E CB BM MORAIS. O CORPO FOI ENTREGUE AOS CUIDADOS DA PMAM NO LOCAL. SOLICITANTE: PMAM. TEL: VIA 193. SERVIÇO SEM ALTERAÇÃO.
CONTROLADOR: TEN BM JAMERSON
 COMANDANTE SOCORRO: TEN QOABM R. PEREIRA</t>
  </si>
  <si>
    <t xml:space="preserve">
</t>
  </si>
  <si>
    <t>SERVIÇO DO DIA 25 DE ABRIL DE 2024. 1º TURNO.
GREM POSTO DO ZUMBI UR-19 A COMANDO DA TENENTE ROSA CRISTINA DESLOCOU-SE PARA O LOCAL. ORDEM DE SERVIÇO Nº 276/GREM/2024.EVENTO: INAUGURAÇAO DO PARQUE AQUATICO DE ALTO RENDIMENTO DA VILA OLIMPICA DE MANAUS. MISSÃO: PREVENÇÃO E ATENDIMENTO DE URGENCIA E EMERGENCIA. LOCAL: ARENA DA AMAZÔNIA. DATA: 25/04/2024. HORÁRIO: 14H00 PRONTO NO LOCAL. EFETIVO: TEN ROSA CRISTINA, SGT EMERSON BARROS, SGT EVERT.REFERÊNCIAS: OFÍCIO Nº 452/2024 - GAB/FAAR E SIGED PROCESSO 01.02.028302.001221/2024-02. FOI REALIZADO A PREVENÇÃO NO LOCAL E CUMPRIDOS TODOS OS HORÁRIOS DURANTE ESTE TURNO, SEM ALTERAÇÃO. SOLICITANTE: CBC/COBOM. TEL: 36123130. SERVIÇO SEM ALTERAÇÃO.
CONTROLADOR: TEN BM JAMERSON
 COMANDANTE SOCORRO: TEN QOABM R. PEREIRA</t>
  </si>
  <si>
    <t>SERVIÇO DO DIA 25 DE ABRIL DE 2024. 1º TURNO.
GREM POSTO DO ZUMBI AR-57 A COMANDO DO TENENTE TOMMAZO DESLOCOU-SE PARA O LOCAL. ORDEM DE SERVIÇO Nº 266/GREM/CBC/2024. EVENTO: TFM NO QCG. MISSÃO: PREVENÇÃO E ATENDIMENTO DE URGÊNCIA E EMERGÊNCIA. DATA: 25.04.2024. VTR: UR-23. EFETIVO E HORÁRIOS: TEN TOMMAZO, TEN WASHINGTON BORGES, SGT A. SOUZA, SGT WALLY. 017H00 AS 18H30MIN. LOCAL: PATIO DO QCG/CBMAM.FOI REALIZADO A PREVENÇÃO NO LOCAL E CUMPRIDOS TODOS OS HORÁRIOS DURANTE ESTE TURNO, SEM ALTERAÇÃO. SOLICITANTE: CBC/COBOM. TEL: 36123130. SERVIÇO SEM ALTERAÇÃO.
CONTROLADOR: TEN BM JAMERSON
 COMANDANTE SOCORRO: TEN QOABM R. PEREIRA</t>
  </si>
  <si>
    <t>Rua 26 de agosto antiga rua Juruá, 156, Riacho Doce 1COMANDANTE DE SOCORRO AR-55 A COMANDO DO TEN R. PEREIRA DESLOCOU-SE PARA O LOCAL
BIF-MA, FLORESTAL, ABT-32 A COMANDO DO ST EVANGELISTA FOI DESLOCADA PARA ATENDER SOLICITAÇÃO DO SAMU ATRAVES DO TELEFONE FUNCIONAL DO SAMU O QUAL SOLICITOU APOIO EM UM OBITO DE ENFORCAMENTO LOCALIZADO NA RUA 26 DE AGOSTO ANTIGA RUA JURUA, NUMERO 156, BAIRRO RIACHO DOCE 1. AO CHEGAR NO LOCAL JUNTAMENTO COM O SAMU FOI VERIFICADO QUE NÃO HAVIA VITIMA NO LOCAL E A REFERIDA RESIDENCI A NÃO HAVIA SIDO ENCONTRADA. A VIATURA RETORNOU AO POSTO DE ORIGEM..
COORDENADOR COBOM: TEN CABRAL ARAUJO
 OFICIAL DE SOCORRO: TEN R PEREIRA.</t>
  </si>
  <si>
    <t>INCÊNDIO EM ESCOLA PÚBLICA</t>
  </si>
  <si>
    <t>SOLICITANTE INFORMA QUE HÁ UM PRINCIPIO DE INCÊNDIO EM UMA ESCOLA ABANDONADA 
NO CONJ CASTANHEIRAS , SOLICITANTE: ALEXANDRE TEL-991187149
'1º BI , ZUMBI, ABT-28, A COMANDO DO ST ALEX REALIZOU DESLOCAMENTO ATE O LOCAL DA OCORRENCIA SOLICITADO PELO CABO LUCAS DA POLICIA MILITAR VTR 7103 PARA ATENTER UM PRINCIPIO DE INCENDIO EM ESCOLA PUBLICA. AO CHEGAR AO LOCAL FOI REALIZADO O CONTROLE DO PRIMCIPIO DE INCENDIO EM UMA AREA DE APROXIMADAMENTE 20 METROS QUADRADOS POSSIVELMENTE UTILIZADADA POR USUARIOS DE DROGAS. FOI USADO APROXIMADAMENTE 600 LITROS DE AGUA PARA CONTROLE TOTAL DO PRINCIPIO DE INCENDIO . O SERVIÇO FOI REALIZADO SEM ALTERAÇÕES.
COORDENADOR COBOM: TEN CABRAL ARAUJO
 OFICIAL DE SOCORRO: TEN R PEREIRA</t>
  </si>
  <si>
    <t>Incêndio em escola pública</t>
  </si>
  <si>
    <t>INCENDIO NUMA ESCOLA ABANDONADA QUE FICA EM FRENTE A ESOLA MUNICIPAL FRANCISCA SOARES DOS SANTOS.</t>
  </si>
  <si>
    <t>INCENDIO NUNA ESCOLA ABANONADA SITUADA EM FRENTE A ESCOLA FRANCISCA SOARES DOS SANTOS.</t>
  </si>
  <si>
    <t>SERVIÇO DO DIA 26 DE ABRIL DE 2024. 1º TURNO.
ORDEM DE SERVIÇO Nº 046/DAT/CBMAM. MISSÃO: REALIZAR VISTORIA TECNICAEM EDIFICAÇÃO NO MUNICIPIO DE SILVES. HORARIO DE SAIDA DA DAT; 06h00. EFETIVO: CB QPBM MELO, RG 1057, CPF 91509343253. DETERMINAÇÃO: DIRETOR DA DAT CEL BM BARREIROS. RETORNO: 26/04/2024. O CB MELO RERTORN OU A MANAUS AS 12H00 DO DIA 26/04/2024. FOI REALIZADO A PREVENÇÃO NO LOCAL E CUMPRIDOS TODOS OS HORÁRIOS DURANTE ESTE TURNO, SEM ALTERAÇÃO. SOLICITANTE: CBC/COBOM. TEL: 36123130. SERVIÇO SEM ALTERAÇÃO.
CONTROLADOR: TEN BM RICARDO
 COMANDANTE SOCORRO: TEN QOABM R. ARAUJO</t>
  </si>
  <si>
    <t>SEG NOS DIVERSOS POSTOAS CBMAM
 3º SGT QCPBM	MAXIMINA PENHA MALAGUETA	1535	07:30:00	19:30:00	12:00:00	SCI	260/SCI/2024	REFORÇO GUARNIÇAO
 CB QPBM	OTÁVIO JOSÉ MONTEIRO DA SILVA	1081	08:00:00	12:00:00	4:00:00	OUTROS	214/BBE/2024	PALESTRA APH /BRIGADA DE INCÈNDIO
 CB QPBM	ADRYANE FRANCO DA SILVA	1004	07:30:00	19:30:00	12:00:00	SCI	260/SCI/2024	REFORÇO DE EQUIPE
 CB QCPBM	GREICY DOS SANTOS LIMA	1062	08:00:00	20:00:00	12:0 0:00	RODOVIÁRIA	216/BBE/2024	CONDUTOR VTR ABT
 CB QPBM	EDINALDO DA SILVA SARMENTO JÚNIOR 	1105	08:00:00	20:00:00	12:00:00 	RODOVIÁRIA	215/BBE/2024	REFORÇO DE GUARNIÇÃO  PB ESPECIAL 
3º SGT QCPBM	DANIELLE PIRES DA COSTA	1668	08:00:00	11:00:00	4:00:00	PARQUE SUMAÚMA	108/BIFMA/2024	DESENVOLVER AS ATIVIDADES ORDINÁRIA PROEBOM/BIFMA 
CB QPBM	ED SOUZA SARAIVA 	1192	13:00:00	17:00:00	4:00:00	QCG CENTRAL	085/GAB/2024	CONTROLE DO GABINETE, CONDUÇÃO DE VIATURAS OFICIAIS, SEGURANÇA ORGÂNICA E  DE AUTORIDADES DO CBMAM.
3º SGT QCPBM	ANSELMO FERREIRA DE MELO JUNIOR 	1614	08:00:00	18:00:00	10:00:00	GREM PONTA NEGRA	268/GREM/2024	 REFORÇO DE GUARNIÇÃO 
CB QCPBM	CARLOS JOSÉ SALDANHA LOPES 	1116	07:00:00	17:00:00	10:00:00	OUTROS	086/CBC/2024	REFORÇAR A EQUIPE DO CORTE DE ÁRVORE 
1º SGT QPBM	ALAN LIMA FIGUEIREDO	0745	13:00:00	17:00:00	4:00:00	OUTROS	049/DAT/2024	RETORNO DAS FISCALIZAÇÕES EM EDIFICAÇÕES JÁ NOTIFICADAS
 ST QPBM	PAULO KEMEL SATO LOPES 	0677	13:00:00	17:00:00	4:00:00	OUTROS	049/DAT/2024	RETORNO DAS FISCALIZAÇÕES EM EDIFICAÇÕES  JÁ NOTIFICADAS
 CB QPBM	ED SOUZA SARAIVA 	1192	13:00:00	17:00:00	4:00:00	QCG CENTRAL	085/GAB/2024	CONTROLE DO GABINETE, CONDUÇÃO DE VIATURAS OFICIAIS, SEGURANÇA ORGÂNICA E  DE AUTORIDADES DO CBMAM.
CB QPBM	WESLEY NASCIMENTO MARINHO 	1238	08:00:00	16:00:00	8:00:00	DISTRITO INDUSTRIAL	220/BI/2024	VIDEO INSTITUCIONAL
 CB QPBM	ALEXANDRE DA ROCHA FELIPE 	1140	13:00:00	17:00:00	4:00:00	QCG CENTRAL	282/GREM/2024	INSTRUÇÃO CORE-APH
 CB QPBM	ALEXANDRE DA ROCHA FELIPE 	1140	13:00:00	17:00:00	4:00:00	QCG CENTRAL	282/GREM/2024	INSTRUÇÃO CORE-APH
..........................................................................................................
SERVIÇO DO DIA 26 DE ABRIL DE 2024. 2º TURNO.
CUMPRIRAM ESCALA EXTRA NO SERVIÇO DE S. E. G. OS MILITARES DE ACORDO COM SUAS O.S NOS REFERIDOS POSTOS OU BATALHÕES DO CBMAM. SEG 2º TURNO, S/A.
1º TEN QCOBM	SANDRO EDUARDO DE CAMARGO	1473	13:00:00	17:00:00	04:00:00	QCG CENTRAL	282/GREM/2024	INSTRUÇÃO NO CURSO DE RESGATE E APH
 CB QPBM	GENIVALDO DOS REIS NASCIMENTO	1193	19:29:00	07:30:00	12:00:00	SCI	261/SCI/2024	REFORÇO DE GUARNIÇÃO
 CB QPBM	MAIK DANTAS DE ALENCAR	1244	20:00:00	08:00:00	1 2:00:00	RODOVIÁRIA	216/BBE/2024	REFORÇO DE GUARNIÇÃO/ CONDUTOR DA VTR
 CB QPBM	ALEX ALCANTARA DE OLIVEIRA	1197	20:00:00	08:00:00	 12:00:00	RODOVIÁRIA	215/BBE/2024	REFORÇO DE GUARNIÇÃO/PERMANCIA
 3º SGT QCPBM	EDUARDO SOUZA NOBRE DE OLIVEIRA	1620	19:30:00	07:30:00	 12:00:00	SCI	261/SCI/2024	REFORÇO DE GUARNIÇÃO
CONTROLADOR: TEN BM JAMERSON
 COMANDANTE SOCORRO: TEN QOABM R. ARAUJO</t>
  </si>
  <si>
    <t>BBE, POSTO RODOVIÁRIA, VIATURA ABT-31, SOB O COMANDO DA ST BM LAURA, REALIZARAM VISTORIA DE INSETOS ESPÉCIE ABELHA NO SAMBODROMO NA AREA INTERNA PROX A PISTA DO SAMBA, NO REFLETOR NA PARTE DA CONCENTRAÇÃO SOLICITANTE: SR. ODILON MAXIMO 99382- 3775, A EQUIPE INFORMOU QUE HAVIA UM PEQUENO BURACO NA ESTUTURA DE FERRO DA TORRE DO REFLETOR ONDE AS ABELHAS ENTRAVAM, ORIENTARAM O SOLICITANTE A FECHAR O PEQUENO BURACO TENDO EM VISTA A COLMEIA ESTAVA DENTRO DA ESTRUTURA, E NÃO SERIA POSSIVEL REALIZAR O CONTROLE DE OUTRA FORMA POR CONTA DA QUANTIDADE DE FIOS ELETRICOS DENTRO DA ESTRUTURA.
SR. ODILON MÁXIMO 580407652-34,  PEDE VISTORIA E CONTROLE DE ABELHA  NO SAMBODROMO NA AREA INTERNA PROXIMO A PISTA DO SAMBA, ALOJADO NO REFLETOR NA TORRE NA PARTE DA CONCENTRAÇAO . CONTATO: 99382- 3775.</t>
  </si>
  <si>
    <t xml:space="preserve">                                  A VIATURA 7305 DE 3ªCICOM, AO COMANDO DO S.A (1ºTEN SOUTO MORAES), INFORMOU QUE SE DEPAROU COM UM ACIDENTE DE TRÃNSITO, NA AV. TEFÉ, BAIRRO: RAIZ ( PRÓXIMO Á LOJA PEMAZA ), E QUE O MOTOCICLISTA ESTÁ MACHUCADO  
AUTOMOVEL:  CHEV/ONIX 10MT LT2 / COR BRANCA / CHASSI 9BGEB48A0MG143127  / PLACA QZV-3J67
MOTOCICLETA:  HONDA/CG 160 FAN / COR PRATA / CHASSI 9C2KC2200MR202289  / PLACA QZC-1B96</t>
  </si>
  <si>
    <t>CBC, POSTO CENTRAL, VIATURA AR-42, GUARNIÇAO DO CORTE DE ARVORE, REALIZARAM, ATENDIMENTO DE CORTE TOTAL DE UMA ARVORÉ DA ESPÉCIE ABACATEIRO DE GRANDE PORTE. NA AV. NHAMUNDÁ PRAÇA 14, N. 160. WILLIAN CLEPER BARROSO SANTA ROSA, RG: 16780159, Cel: 984177707,  CPF: 73377201220.</t>
  </si>
  <si>
    <t xml:space="preserve">ORDEM DE SERVIÇO Nº 264/GREM/CBC/2024 Manaus-AM, 18 de abril de 2024
 1. EVENTO: PALESTRA PRIMEIROS SOCORROS, PREVENÇÃO DE INCÊNDIOS E 
ACIDENTES DOMÉSTICOS PARA O PROGRAMA SOCIAL E AMBIENTAL DE MANAUS E 
INTERIOR - PROSAMIN;
2. DETERMINAÇÃO: CMT do GREM; 
3. MISSÃO: PREVENÇÃO E ATENDIMENTO EM URGÊNCIA/EMERGÊNCIA;
4. REFERÊNCIAS: MEMORANDO CIRCULAR Nº 110/2024-CBC/CBMAM E ORDEM DE 
SERVIÇO Nº 085-CBC/2024;
5. DATA/EFETIVO/HORÁRIO/LOCAL: Conforme quadro abaixo
 26.04.2024 - (quarta-feira)  - 08h30 às 12h00 
Bairro do Japiim, rua Rio Purús -  no canteiro de obras da - construtora Progresso LTDA
</t>
  </si>
  <si>
    <t>CBC, POSTO CENTRAL, VIATURA AR-42, GUARNIÇÃO DO CORTE DE ÁRVORE  REALIZOU O CORTE  TOTAL  DE UMA EMBAUBEIRA DE MÉDIO PORTE, PROPRIEDADE DA DEFESA CIVIL, NA RUA DELFIM DE SOUZA. N. 312, BAIRRO PETROPOLIS.  SOLICITANTE SGT WANDERSON CONTATO: 98589-3614.</t>
  </si>
  <si>
    <t>ORDEM DE SERVIÇO Nº 277/GREM/CBC/2024 Manaus-AM, 25 de Março de 2024
 1. EVENTO: PALESTRA/TREINAMENTO DE PRIMEIROS SOCORROS;
2. MISSÃO: PREVENÇÃO E ATENDIMENTO DE URGÊNCIA E EMERGÊNCIAS;
3. REFERÊNCIAS: ORDEM DE SERVIÇO N° 038/BM-3/EMG/2024;
4. DATA/EFETIVO/HORÁRIO/LOCAL: Conforme quadro abaixo:
26.04.2024 - (quarta-feira -  14h30 às 16h30
 FAPEAM -  Av. Prof. Nilton Lins, nº 3279 - (Universidade Nilton Lins) - Bloco K - Flores</t>
  </si>
  <si>
    <t>SRA. MILIANNE SOUZA DOS SANTOS (IRMA) DO DESAPARECIDO, PEDE APOIO PARA BUSCA DO SEU IRMÃO MILIANO SOUZA DOS SANTOS, 30 ANOS, QUE ESTA DESAPRECIDO DESDE DOMINGO DIA 23/04/23, ENTROU NA MATA ATRAS DO CAMPINHO AS 20:00H, COLEGAS DA FAMILIA TENTARAM ENCONTRA-LO MASI SEM SUCESSO, FOI ENCONTRADO APENAS SUA CAMISA NA COR AZUL. RUA O, N. 39, ARMANDO MENDES. VITIMA SOFRE DE ESQUIZOFRENIA E TOMA REMEDIOS CONTROLADOS.</t>
  </si>
  <si>
    <t xml:space="preserve">GUARNIÇÃO A COMANDO DO SGT PARDO REALIZOU ATENDIMENTO DE PRIEMIROS SOCORROS NA SRA. MARIA  QUE SOFREU ATROPLEAMENTO COM FRATURA  NO TORNOZELO ESQUERDO, TRAUMA DE FACE E EDEMA NA CABEÇA REGIÃO PARENTAL DIREITA. AÇÃO DO CBMAM: APH COM: IMOBILIZAÇÃO DE FRATURA, IMOBILIZAÇÃO DE CERVICAL E HEMOSTASIA EM PEQUENAS ESCORIAÇÕES. PRESERVAÇÃO DO LOCAL DO ACIDENTE ATÉ A CHEGADA DO INTRANS. INTRANS : AGENTES: CRUZ E COLARES,  VTR 05. TESTEMUNHA:  OTACIANA BARROSO DO NASCIMENTO,   CPF: 932 749 122 04,  RUA 24 QD.33 N°12 CIDADE NOVA 2.  CONDUTOR: RENATO MARQUIS NETO,  21A QUEM ACABOU REALIZANDO O ATROPELAMENTO, MOTO CG TITAN 160CC,  AZUL PLACA QZU8C95, RUA ROSA DE MAIO N° 255 SANTO ANTÔNIO,  CPF 703 406 032 08,  TELEFONE: 982789099.
</t>
  </si>
  <si>
    <t>BIFMA, PARQUE SUMAUMA, VIATURA ABT-32 E AR-43, SOB O COMANDO DO ST BM FARID, ATENDERAM ACIDENTE DE TRANSITO, VÍTIMA  DE ATROPELAMENTO: BRANCO DOS SANTOS REIS, RG 1195774-3, CPF: 330,790,178-08, SOFREU FERIMENTOS MÚLTIPLOS E HEMORRAGIA NA REGIÃO  DA CABEÇA E FACE. A OCORRÊNCIA FOI ATENDIDA DE IMEDIATO PELA SGT BM JOICE E ST PABLO NA VIATURA AR- 43. A GUARNIÇÃO DO ABT-32 FEZ O APOIO E ENTREGOU A VÍTIMA A USA -2 DO SAMU. A CONDUTORA DO VEÍCULO SAIU DO LOCAL , POIS A MESMA ESTAVA PASANDO  MAL, POREM, O ESPOSO DA MESMA FICOU NO LOCAL PRESTANDO SOCORRO A VÍTIMA.  ( O MESMO NÃO  SE IDENTIFICOU). VEÍCULO MODELO FIAT IDEA, COR PRATA, PLACA AWN 4C28, 
 Vítima  de atropelamento..
Ferimentos múltiplos e hemorragia na região  da cabeça e face. 
A ocorrência foi atendida de imediato pela SGT  Joice e ST Pablo na AR- 43. 
A guarnição do ABT-32 fez o apoio e entregou a vítima a USA -2 do SAMU.
 A condutora do veículo saiu do local , pois a mesma estava pasando  mal, porem, o esposo da mesma ficou no local prestando socorro a vítima.  ( o mesmo não  se identificou).</t>
  </si>
  <si>
    <t>DANO A VIATURA CAUSADA POR UM INFRATOR QUE FOI DETIDO</t>
  </si>
  <si>
    <t>SERVIÇO DO DIA 26 DE ABRIL DE 2024. 2º TURNO.
1º BI POSTO DO ZUMBI ABT-28 A COMANDO DO SGT RODRIGO DESLOCOU-SE PARA O LOCAL. VIATURA REALIZOU DESLOCAMENTO PARA REALIZAR UM RESGATE DE UMA PESSOA EM BUEIRO. CHEGANDO AO LOCAL A GUARNIÇÃO SE DEPAROU COM UMA PESSOA "NÃO IDENTIFICADA" QUE SE ENCONTRA-VA EM UMA ÁREA ALAGADA DENTRO DA ÁREA DE MATA DO SESI A UMA ALTURA DE APROXIMADAMENTE 4 METROS, REALIZAMOS O RESGATE E O CIDADÃO FOI ENTREGUE AOS CUIDADOS DO SAMU UBS-05 A COMANDO DA TECNICA DE ENFERMAGEM GRAÇA BOTELHO. SOLICITANTE: AGENTE DE VIGILANCIA ANTONIO VILAÇA. TEL: 92 985929475. APENAS ESSAS INFORMAÇÕES FORAM REPASSADAS PELO SGT RODRIGO. SERVIÇO SEM ALTERAÇÃO.
CONTROLADOR: TEN BM JAMERSON
 COMANDANTE SOCORRO: TEN QOABM R. ARAUJO</t>
  </si>
  <si>
    <t>SERVIÇO DO DIA 26 DE ABRIL DE 2024. 2º TURNO.
GREM POSTO DO ZUMBI UR-19 A COMANDO DO TENENTE KLINGER SOBRINHO DESLOCOU-SE PARA O LOCAL. ATENDIMENTO E TRANSPORTE DE MILITAR DE CASA PARA PS PLATAO ARAUJO. CB JOÃO DOS SANTOS BRITO, RG 1113. PACIENTE COM CRISE HIPERTENSIVA, DOR PRECORDIAL E INCONTINÊNCIA URINÁRIA. SATURAÇÃO : 98%, FC: 93 BPM, PA: 190X130 MMHG. FEITO O PRIMEIRO ATENDIMENTO E AFERIÇÃO DOS SINAIS VITAIS NA RESIDÊNCIA DO MILITAR. CONDUZIDO AO PS PLATAO ARAUJO PARA REALIZAÇÃO DE EXAMES E ACOMPANHAMENTO CLÍNICO. FICOU ACOMPANHADO PELA ESPOSA. DEIXADO AOS CUIDADOS DO MÉDICO PLANTONISTA, DR GYORLAN ALFAIA - CRM 12081. SERVIÇO SAEM ALTERAÇÃO.
CONTROLADOR: TEN BM JAMERSON
 COMANDANTE SOCORRO: TEN QOABM R. ARAUJO</t>
  </si>
  <si>
    <t>SERVIÇO DO DIA 26 DE ABRIL DE 2024. 2º TURNO.
INFORMO QUE A PROTETORA TENENTE ISABELA DESLOCOU AO POSTO DO ZUMBI PARA DAR APOIO AO CB SILVIO E PROVIDENCIOU SEU TRANSLADO PARA O HOSPITAL TROPICAL PARA REALIZAÇÃO DE EXAMES E DEMAIS PROVIDÊNCIAS. O MESMO INFORMOU QUE FOI ATENDER UMA OCORRENCIA DE RESGATE DE UMA VITIMA EM UM BUEIRO (OCORRENCIA Nº 2024042619531157383) NA VTR ABT-28 E FOI PERFURADO POR UMA SERINGA QUE ESTAVA NO BUEIRO. REALIZADO CONSULTA MÉDICA NA URGÊNCIA DA FUNDAÇÃO TROPICAL, SOLICITADOS EXAMES: SOROLOGIAS DE HIV E HEPTITES. APÓS RESULTADO NÃO REAGENTE DE HIV, PRESCRITO O PROTOLOCO PÓS- EXPOSIÇÃO COM PERFUROCORTANTES. PACIENTE FARÁ ACOMPANHAMENTO AMBULATORIAL NA FUNDAÇÃO TROPICAL. MEDICO RESPONSAVEL PELO ATENDIMENTO DR. EDLENE RIBEIRO CRM 10304. APOS, A PROTETORA DEIXOU O CB SILVIO NO POSTO DO ZUMBI. SOLCITANTE: CB BM SILVIO. TEL: VIA 193. SERVIÇO SEM ALTERAÇÃO.
CONTROLADOR: TEN BM JAMERSON
 COMANDANTE SOCORRO: TEN QOABM R. ARAUJO</t>
  </si>
  <si>
    <t>SAMU solicita apoio para um pacienta em surto psiquiátrico. 
UBS 02 já no local. 
Indivíduo está em cima de um telhado.</t>
  </si>
  <si>
    <t>SERVIÇO DO DIA 26 DE ABRIL DE 2024. 2º TURNO.
'1º BI POSTO DO ZUMBI ABT-28 A COMANDO DO SGT RODRIGO DESLOCOU-SE PARA O LOCAL. VIATURA FOI ACIONADA PARA REALIZAR UM RESGATE DE UM ANIMAL TIPO CACHORRO QUE HAVIA CAÍDO EM UM BUEIRO, CHEGANDO AO LOCAL PROCURAMOS SABER QUE ERA O DONO DO ANIMAL E FOI INFORMADO QUE O ANIMAL NÃO TINHA DONO ERA ANIMAL DE RUA ENTÃO FIZEMOS BUSCAS DENTRO DO BUEIRO QUE SEGUNDO OS POPULARES O ANIMAL HAVIA CAÍDO PORÉM NÃO OBTIVEMOS ÊXITO E NÃO FOI LOCALIZADO. OS DADOS COLETATOS SÃO DA DONA DA RESIDÊNCIA EM QUE COSTUMAVAM POR COMIDA PARA O ANIMAL. PAULA SANTOS, 40 ANOS, TEL: 92986012162. SERVIÇO SEM ALTERAÇÃO.
CONTROLADOR: TEN BM JAMERSON
 COMANDANTE SOCORRO: TEN QOABM R. ARAUJO</t>
  </si>
  <si>
    <t>Queimadura</t>
  </si>
  <si>
    <t>QUEIMADURA</t>
  </si>
  <si>
    <t>SOLICITANTE INFORMA QUE TEM DOIS PITBULLS NA RUA, JÁ ATACARAM VARIOS OUTROS CACHORROS E APRESENTAM PERIGO A QUEM PASSAR PELA VIA, O DONO DOS ANIMAIS MORA EM FRENTE A CASA 51</t>
  </si>
  <si>
    <t xml:space="preserve">ORDEM DE SERVIÇO Nº 267/GREM/CBC/2024 Manaus-AM, 26 de abril de 2024 1. EVENTO: TFM NO QCG. 2. DETERMINAÇÃO: CMT do GREM; 3. MISSÃO: PREVENÇÃO E ATENDIMENTO EM URGÊNCIA/EMERGÊNCIA; DATA: 27.04.2024 EFETIVO: SGT DAVID LIRA, SGT A. SOUSA, HORÁRIO: 07:00 AS 08:30,  LOCAL: QCG/CBMAM.
GREM; PB JAGUAR; VTR AR-57 AO COMANDO DO TEN BM  DESLOCOU PARA CUMPRIR A ORDEM DE SERVIÇO Nº 267/GREM/CBC/2024. EVENTO: TFM NO QCG CBMAM. MISSÃO: PREVENÇÃO E ATENDIMENTO EM URGÊNCIA/EMERGÊNCIA. TÉRMINO DE PREVENÇÃO, A VTR AR-57 RETRAI AO PB DE ORIGEM.
 SERVIÇO DO DIA 27.04.2024 / 1º TURNO
 CMT DE SOCORRO: 2º TEN BM VALÉRIO
 CONTROLADOR COBOM: 1º TEN BM R. LIRA.
</t>
  </si>
  <si>
    <t>Solicitante informa que acabou de haver um acidente e o motorista está inconsciente e com a cabeça quebrada ainda dento do veículo, o mesmo está de atravessado na pista e em cima do canteiro central da avenida, pede-se apoio de vtr ao local.</t>
  </si>
  <si>
    <t xml:space="preserve">SEG NOS DIVERSOS POSTOS DO DIA 27/04/2024
3º SGT QPBM	ANDERSON AZEVEDO DE SOUSA	1591	06:00:00	13:00:00	07:00:00	GREM PONTA NEGRA	268/GREM/2024	REFORÇO DE EFETIVO ( CONDUTOR)
ST QPBM	REINALDO CARVALHO DE SOUZA	610	07:30:00	19:30:00	12:00:00	SCI	262/SCI/2024	REFORÇO DE EQUIPE
 CB QPBM	ANDERSON GONÇALVES DA SILVA	1076	08:00:00	18:00:00	10:00:00	QCG CENTRAL, OUTROS	086/CBC/2024	REFORÇO DE GU CORTE DE ÁRVORE
 CB QPBM	CLEYTON NASCIMENTO DE OLIVEIRA	1181	08:00:00	15:00:00	07:00:00	QCG CENTRAL	069/CSM/2024	APOIO MANUTENÇÃO DE VIATURA
 1º SGT QPBM	DENIS VASCONCELOS REGO	772	07:45:00	11:36:00	04:00:00	OUTROS	085/CBC/2024	PALESTRA EDUCATIVA DE PREVENÇÃO A PRINCÍPIO DE INCÊNDIO
 1º SGT QPBM	FRANCISCO PAULO AMARO DE OLIVEIRA	735	13:00:00	17:00:00	04:00:00	OUTROS	050/DAT/2024	FISCALIZAÇÃO EM EDIFICAÇÕES
 CB QPBM	ALEXANDRE DA ROCHA FELIPE	1140	13:00:00	17:00:00	04:00:00	QCG CENTRAL	283/GREM/2024	INSTRUÇÃO APH
 ST QPBM	PAULO KEMEL SATO LOPES	677	13:00:00	17:00:00	04:00:00	OUTROS	050/DAT/2024	FISCALIZAÇÃO DE RETORNO EM EDIFICAÇÕES JÁ NOTIFICADAS
 CB QPBM	WARLLISON GOMES DE SOUSA	1112	13:00:00	17:00:00	04:00:00	QCG CENTRAL	086/GABINETE/2024	CONTROLE DE GABINETE, CONDUÇÃO DE VIATURAS OFICIAIS E SEGURANÇA ORGÂNICA DE AUTORIDADES DO CBMAM.
 SERVIÇO DO DIA 27.04.2024 / 1º TURNO
 CMT DE SOCORRO: 2º TEN BM VALÉRIO
 CONTROLADOR COBOM: 1º TEN BM R. LIRA.
CB QCPBM	ELIZEU COSTA DE SOUZA 	1164	19:30:00	07:30:00	12:00:00	SCI	263/SCI/2024	REFORÇO DE EQUIPE 
1º TEN QCOBM	SANDRO EDUARDO DE CAMARGO 	1474	13:00:00	17:00:00	4:00:00	QCG CENTRAL	283/GREM/2024	INSTRUÇÃO EM CURSO DE OPERAÇÕES DE RESGATE 
 SERVIÇO DO DIA 27.04.2024 / 2º TURNO
 CMT DE SOCORRO: 2º TEN BM VALÉRIO
 CONTROLADOR COBOM: 1º TEN BM RICARDO
</t>
  </si>
  <si>
    <t xml:space="preserve">RUA BOM JESUS, S/N, ZUMBI
 CRECHE PROFESSOR ELIAS LIMA DE SOUZA
 POR TRÁS DO CONDOMINIO BARCELONA E PERTO DO T5
 DUAS CASAS DE CABA LOCALIZADA NA CUMIEIRA DA CRECHE
 ROSE CAVALCANTE - 98473-0135
 CPF: 613714162-49
1º BI; PB ZUMBI; VTR ABT-28 AO COMANDO DO SGT BM GENTIL. DESLOCA AO LOCAL SOLICITADO, ATENDER OCORRÊNCIA DE CONTROLE DE INSETOS. FOI FEITO CONTATO COM SRA ROSE. DIRETORA DA ESCOLA. A MESMA INFORMOU QUE NÃO SABIA QUE TINHA QUE TER ALGUÉM NA ESCOLA, A MESMA INFORMOU QUE NO DIA SEGUINTE.
 SERVIÇO DO DIA 27.04.2024 / 1º TURNO
 CMT DE SOCORRO: 2º TEN BM VALÉRIO
 CONTROLADOR COBOM: 1º TEN BM R. LIRA.
</t>
  </si>
  <si>
    <t>RUA CASTRO ALVES, N 300, ALEIXO
 RUA QUE DESCE O PARQUE DA CRIANÇA
 MARIO NILSON -99609-1592
 CPF- 19329075215
 CASA DE ABELHA DENTRO DE UMA CUMIEIRA</t>
  </si>
  <si>
    <t>A GUARNIÇÃO DA VTR 7511 FOI ACIONADA VIA TORONTO PARA VERIFICAR UMA OCORRÊNCIA DE ACIDENTE DE TRÂNSITO, ENVOLVENDO UMA MOTO E UM PEDESTRE.</t>
  </si>
  <si>
    <t xml:space="preserve">PRINCIPIO DE INCENDIO EM UM APARTAMENTO.
BBE; PB CENTRAL; VTR ABF-02 AO COMANDO DO CB BM OTÁVIO JOSÉ. DESLOCA ATÉ O RESIDÊNCIAL PETRÓPOLIS, BLOCO 6 APT 206. ATENDER OCORRÊNCIA DE PRINCÍPIO DE INCÊNDIO. NARRATIVA: MORADORA ESQUECEU O FOGO DO FOGÃO ACESSO PRA REALIZAR SUA ALIMENTAÇÃO. A MESMA SAIU PARA TRABALHAR SEM NOTAR QUE HAVIA ESQUECIDO O FOGÃO ACESSO, VIZINHOS OBSERVARAM A SAÍDA DA FUMAÇA SAINDO DO APARTAMENTO Nº 204, NO BLOCO 6 (RESIDENCIAL PETRÓPOLIS), REALIZARAM O ARROMBAMENTO DA PORTA E FIZERAM O FECHAMENTO DO GÁS DIRETAMENTE NA BOTIJA. AÇÃO DO BOMBEIRO: VISTORIA ORIENTAÇÃO E COLETA DE DADOS. SOLICITANTE: SADIMA SUALLEM PIRES DE ARAÚJO. 30 ANOS. CPF: 004.194.922-67 TEL: 98193-9114 LOCAL EM SEGURANÇA, A VTR ABF-02 RETRAI AO PB DE ORIGEM.
 SERVIÇO DO DIA 27.04.2024 / 1º TURNO
 CMT DE SOCORRO: 2º TEN BM VALÉRIO
 CONTROLADOR COBOM: 1º TEN BM R. LIRA.
</t>
  </si>
  <si>
    <t xml:space="preserve">CONTROLE DE INSETO.
BIFMA; PB FLORESTAL; VTR ABT-32 AO COMANDO DO SGT BM S. ROCHA. DESLOCA ATÉ ESCOLA ARCA DO SABER, ATENDER OCORRÊNCIA DE CONTROLE DE INSETOS. CONTRO REALIZADO COM SUCESSO. SOLICITANTE: THAIANA BATISTA VIANA. 35 ANOS. FOLIAÇÃO: JOANA PALMIRA BATISTA VIANA. LOCAL EM SEGURANÇA, A VTR ABT-32 RETRAI AO PB DE ORIGEM.
 SERVIÇO DO DIA 27.04.2024 / 1º TURNO
 CMT DE SOCORRO: 2º TEN BM VALÉRIO
 CONTROLADOR COBOM: 1º TEN BM R. LIRA.
</t>
  </si>
  <si>
    <t>BBE; PB RODOVIÁRIA; VTR ABT-31 AO COMANDO DO SGT BM VITAL. DESLOCARAM ATÉ O CONDOMÍNIO LÍRIO, NO TARUMÃ. ATENDER OCORRÊNCIA DE CONTROLE DE INSETOS TIPO CABA, AO CHEGAR  NO LOCAL, INFORMARAM QUE A CASA DE CABAS ESTAVA NA PONTA DA CUMEEIRA NO TERCEIRO ANDAR E O APARTAMENTO QUE FICA MAIS PROXIMO PARA REALIZAR O CONTROLE ESTAVA FECHADO, APÓS CONVERSAFR COM A SINDICA A SENHORA, MARIA SANTANA CALAZANS, CONTATO 99337-3310, CONCORDARAM DA MESMA ENTRAR EM CONTATO QUANDO FOR COMBINADO COM A MORADORA DO APARTAMENTO QUE ESTAVA FECHADO ESTIVER PRESENTE. 
Controle de inseto:
Endereço: Rua mutum do norte, n 35, torre 25, Tarumã Açu
 Solicitante: Síndica Maria Santana Calazans.</t>
  </si>
  <si>
    <t>Controle de insetos.
Solicitante: Rejane da silva cpf-615654312-00.
Endereço: avenida efigenio sales 2226, condominio, greenwood park. casa 7 quadra f. aleixo. 
Cabas- alojada no terreo  proximo da janela. um pouco grande.  
99902-6304.</t>
  </si>
  <si>
    <t xml:space="preserve">CORTE DE ANEL - PB FLORESTAL ABT- 32.
NOME: RENAN COUTINHO NASCIMENTO.
CPF: 774.355.242-04.
ENDEREÇO: RUA GUAPIAÇU, N° 07 - CIDADE NOVA 1.
BIFMA; PB SUMAÚMA; A GUARNIÇÃO DA VTR ABT-32 REALIZOU CORTE DE ANEL. NOME: RENAN COUTINHO NASCIMENTO. CPF: 774.355.242-04. ENDEREÇO: RUA GUAPIAÇU, N° 07 - CIDADE NOVA 1.
 SERVIÇO DO DIA 27.04.2024 / 1º TURNO
 CMT DE SOCORRO: 2º TEN BM VALÉRIO
 CONTROLADOR COBOM: 1º TEN BM R. LIRA.
</t>
  </si>
  <si>
    <t xml:space="preserve">RUA DAS PALMEIRAS, 173, ZUMBI 3
 BRUNO LUIS - 98479-4811
 CPF: 87414406253
 CAMALEÃO NO BANHEIRO
1º BI; PB ZUMBI; VTR ABT-28 AO COMANDO DO SGT BM GENTIL. DESLOCA AO LOCAL SOLICITADO, ATENDER OCORRÊNCIA DE CAPTURA DE ANIMAL. TRATAVA-SE DE UM ANIMAL TIPO IGUANA. A MESMA ENCONTRAVA-SE NO BANHEIRO DO SOLICITANTE. O ANIMAL FOI CAPTURADO E POSTO EM LIBERDADE EM ÁREA DE MATA. A VTR ABT-28 RETRAI AO PB DE ORIGEM.
 SERVIÇO DO DIA 27.04.2024 / 1º TURNO
 CMT DE SOCORRO: 2º TEN BM VALÉRIO
 CONTROLADOR COBOM: 1º TEN BM R. LIRA.
</t>
  </si>
  <si>
    <t xml:space="preserve">RUA JOSÉ DA COSTA TAPAJÓS, ANTIGA RUA 02,  70, VILA NOVA, CIDADE DE DEUS OU CID NOVA
 PROX AO T4, RUA AO LADO DO POSTO DE GASOLINA EQUADOR
 CASA DE ABELHA LOCALIZADA NO CHÃO DA RESIDÊNCIA
 CPF: 18871410220
 HÉLIO DE SOUZA - 98176-4747
1º BI; PB CIS GC; VTR ATA-03 AO COMA NDO DO CB BM WERICKIN. DESLOCA AO LOCAL SOLICITADO, ATENDER OCORRÊNCIA DE VISTORIA/CONTROLE DE INSETOS TIPO ABELHA. FOI FEITO A VISTORIA E FOI VERIFICADO QUE A COLMÉIA DAS ABELHAS ENCONTRAM-SE EM ÁREA DE PROTEÇÃO AMBIENTAL. A VTR ATA-03 RETRAIU AO PB DE ORIGEM.
 SERVIÇO DO DIA 27.04.2024 / 1º TURNO
 CMT DE SOCORRO: 2º TEN BM VALÉRIO
 CONTROLADOR COBOM: 1º TEN BM R. LIRA.
</t>
  </si>
  <si>
    <t>1º BI; PB CIS GC; VTR ATA-03 AO COMANDO DO CB BM WERICKIN, REALIZARAM CONTROLE DE INSETOS RETIRANDO UMA CASA DE CABAS QUE ESTAVA NA PONTA DA LAJE NO SEGUNDO ANDAR DA RESIDENCIA DA SOLICITANTE A SENHORA LUCIVALDA PEREIRA DE JESUS.
CONTROLE DE INSETO TIPO CABA.
AO LADO DA POUSADA ONIX,</t>
  </si>
  <si>
    <t>BBE; PB RODOVIÁRIA; VTR ABT-31 AO COMANDO DO SGT BM VITAL. DESLOCARAM ATÉ O LOCAL E REALIZARAM CONTROLE DE INSETO RETIRANDO UMA CASA DE CABA QUE ESTAVA NA MARQUISE DA LAJE DA RESIDENCIA DA SOLICITANTE A SENHORA MORGANA CAVALCANTE, 49 ANOS. CPF 441.455.782-87. TEL. 99170-7079.
CONTROLE DE INSETOS.
Rua via Local Norte E, 10, Compensa CEP 69036380.
Rua atrás da JLN materiais de construção.</t>
  </si>
  <si>
    <t xml:space="preserve">Missão
 Poda de árvore (Azeitoneira)
Emergência Árvore danificando muro,  risco de queda do muro. 
Solicitante/Determinação
 Comandante de SOS 
Ten Valério
 CPF 590.556.772-72
 Endereço
 Rua Marivaldo Pereira, n30 -  Nova Esperança
CBC; VTR AR-42 DESLOCA AO LOCAL SOLICITADO, ATENDER OCORRÊNCIA DE CORTE DE ÁRVORE. A ÁRVORE TIPO AZEITONEIRA ESTAVA SOBRE O MURO DO SOLICITANTE. CORTE REALIZADO COM SUCESSO, A VTR AR-42 RETRAI AO PB DE ORIGEM.
 SERVIÇO DO DIA 27.04.2024 / 1º TURNO
 CMT DE SOCORRO: 2º TEN BM VALÉRIO
 CONTROLADOR COBOM: 1º TEN BM R. LIRA.
</t>
  </si>
  <si>
    <t xml:space="preserve">TRANSPORTE DE PACIENTE REALIZADO PELA EQUIPE DA VIATURA UR-19 AO HOSPITAL  ADRIANO JORGE.
GREM; PB ZUMBI; VTR UR-19 AO COMANDO DA TEN BM CUNHA. DESLOCA AO HOSPITAL ADRIANO JORGE, ATENDER OCORRÊNCIA DE TRANSPORTE E PACINTE, DO HOSPITAL ADRIANO JORGE ATÉ SUA RESIDÊNCIA. ENDEREÇO: RUA DANIELA PERIS, Nº 142 BAIRRO: PURAQUEQUARA. NOME DO PACIENTE: NATANAEL FREITAS DE SOUZA. IDADE: 27 ANOS. RG: 3156943-9 CPF: 050.343.552-05 PAI: FRANCISCO VIEIRA DE SOUZA. IDADE: 60 RG PM: 7535 CPF: 224.603.302-00 TELEFONE: (092) 99120-7451 APÓS A MISSÃO CUMPRIDA, A VTR UR-19 RETRAIU AO PB DE ORIGEM.
 SERVIÇO DO DIA 27.04.2024 / 1º TURNO
 CMT DE SOCORRO: 2º TEN BM VALÉRIO
 CONTROLADOR COBOM: 1º TEN BM R. LIRA.
</t>
  </si>
  <si>
    <t xml:space="preserve">DS; VTR TA-35 AO COMANDO DA TEN BM LUCIMAR, DESLOCOU AO PGGM, ATENDER OCORRÊNCIA DE ATENDIMENTO PRÉ-HOSPITALAR E TRANSPORTE DE PACIENTE AO CB BM J. BRITO. O MESMO PASSOU MAL E PRECISOU DE ATENDIMENTO MÉDICO NO LOCAL, APÓS PRIMEIROS ATENDIMENTOS, O MESMO FOI ENCAMINHADO AO HPS 28 DE AGOSTO. O MESMO REALIZOU EXAMES CLÍNICOS TOMOU SUA MEDICAÇÃO  DE USO CONTÍNUO  LOSARTANA DE 50MG , PA 170X 110MMHG, JÁ FOI ATENDIDO  ESTÁ  SENDO  MEDICADO,  IRÁ REALIZAR  TC DE TÓRAX  E EXAME  DE SANGUE  E ECG, 35, DA DS,   AGUARDANDO  OS EXAMES  DE SANGUE  E TC DE TÓRAX JÁ REALIZADOS PARA  RETORNAR  COM O MÉDICO, AVALIADOS, SERÁ  REPETIDO O ECG E OS  EXAMES  DE BIOQUÍMICA E ENZIMAS  CARDÍACA, FOI AVALIADO, TEVE ALTERAÇÕES  NO ECG E ENZIMAS  CARDÍACAS, FICOU INTERNADO PARA TRATAMENTO DE ANGINA INSTÁVEL, ESTÁ NO LEITO Nº 09 DA SALA DE DECISÃO, EM ANDAMENTO...  
OCORRÊNCIA ADMINISTRATIVA ENVOLVENDO BOMBEIRO MILITAR. 
TRANSPOTE DO CB BM J. BRITO PA PGGM PARA O HOSPITAL 28 DE AGOSTO.
RELATÓRIO DA SITUAÇÃO DO CB J. BRITO (16:45) DO DIA 28/04. TEN BM YACOV (PROTETOR)
TEM DIAGNÓSTICO DE INFARTO SEGUE INTERNADO NO HOSPITAL 28 DE AGOSTO. AGUARDA TRANSFERÊNCIA PARA UTI PORÉM AINDA NÃO HÁ VAGAS DISPONÍVEIS (INCLUSIVE EM OUTROS HOSPITAIS).
TEM EXAME DE ECOCARDIOGRAMA PREVISTO PARA SEGUNDA FEIRA. AGUARDA RESULTADO DE EXAMES LABORATORIAIS PARA AGENDAMENTO DE CATETERISMO (NÃO É FEITO DE URGÊNCIA NO SUS, SÓ AGENDADO). 
O TEN YACOV CONVERSOU COM A MÉDICA ASSISTENTE, COM A ENFERMEIRA DA REGULAÇÃO (QUE AGENDA OS EXAMES) PARA AJUDAR NAS DEMANDAS NECESSÁRIAS. 
TAMBÉM FALOU COM O MILITAR, COM A CUNHADA (QUE ACOMPANHAVA O MILITAR NO MOMENTO) E COM A ESPOSA QUE ESTÁ NA PARTE EXTERNA DO HOSPITAL.
COMANDANTE DE SOCORRO: TEN BM GETÚLIO
 CONTROLADOR: TEN BM RYAN
DS; VTR TA-35 AO COMANDO DA TEN BM LUCIMAR, DESLOCOU AO PGGM, ATENDER OCORRÊNCIA DE ATENDIMENTO PRÉ-HOSPITALAR E TRANSPORTE DE PACIENTE AO CB BM J. BRITO. O MESMO PASSOU MAL E PRECISOU DE ATENDIMENTO MÉDICO NO LOCAL, APÓS PRIMEIROS ATENDIMENTOS, O MESMO FOI ENCAMINHADO AO HPS 28 DE AGOSTO. O MESMO REALIZOU EXAMES CLÍNICOS TOMOU SUA MEDICAÇÃO  DE USO CONTÍNUO  LOSARTANA DE 50MG , PA 170X 110MMHG, JÁ FOI ATENDIDO  ESTÁ  SENDO  MEDICADO,  IRÁ REALIZAR  TC DE TÓRAX  E EXAME  DE SANGUE  E ECG, 35, DA DS,   AGUARDANDO  OS EXAMES  DE SANGUE  E TC DE TÓRAX JÁ REALIZADOS PARA  RETORNAR  COM O MÉDICO, AVALIADOS, SERÁ  REPETIDO O ECG E OS  EXAMES  DE BIOQUÍMICA E ENZIMAS  CARDÍACA, FOI AVALIADO, TEVE ALTERAÇÕES  NO ECG E ENZIMAS  CARDÍACAS, FICOU INTERNADO EM OBSERVAÇÃO NO HOSPITAL,  RELATÓRIO DA SITUAÇÃO DO CB J. BRITO (16:45) DO DIA 28/04. TEN BM YACOV (PROTETOR) DIAGNÓSTICO DE INFARTO FOI INTERNADO NA UTI "H", LEITO 7 DO HOSPITAL DELPHINA, ESTAVEL, ORIENTADO E LUCIDO. ATRAVES DE EXAMES REALIZADOS FOI DESCARTADO INFARTO AGUDO DO MIOCARDIO.  ONTEM A NOITE REALIZARIA UM ECOCARDIOGRAMA E A DEPENDER DO RESULTADO, HOJE SERIA TRANSFERIDO PARA ENFERMARIA. NO ENTANTO, AS INFORMAÇÕES DIÁRIAS SO SÃO REPASSADAS ÀS 16 HORAS NO MOMENTO DO RELATÓRIO DIARIO. REALIZADO CONTATO TELEFÔNICO COM A ESPOSA JHENNIFER E A MESMA IRÁ REPASSAR INFORMAÇÕES AS 17 HORAS, PÓS VISITA. EM ANDAMENTO.
............................................................................
SERVIÇO DO DIA 01 DE MAIO DE 2024. 2º TURNO.
SEM ATUALIZAÇÕES DURANTE ESTE TURNO.
CONTROLADOR: TEN BM JAMERSON
 COMANDANTE SOCORRO: TEN QOABM ERNY
</t>
  </si>
  <si>
    <t>BBE; PB RODOVIÁRIA; VTR ABT-31 AO COMANDO DO SGT BM VITAL. DESLOCARAM ATÉ A CASA CIVIL, NA SEDE DO GOVERNO DO ESTADO PARA ATENDER OCORRÊNCIA DE CONTROLE DE INSETOS, AO CHEGAR NO LOCAL, INFORMARAM QUE OS INSETOS ESTÃO DENTRO DE CAIXA DE FIAÇÃO E O TÉCNICO  ELETRICISTA NÃO ESTAVA LOCAL PARA ORIENTAR ONDE E QUAIS DISJUNTORES DEVERIA SER DESLIGADO PARA NÃO DESLIGAR TODA A ENERGIA DO PRÉDIO, ENTÃO A EQUIPE COMBINOU COM O SENHOR MARCIO ROCHA TEL. 3303-8356 DO DEPARTAMENTO ADMINISTRAÇÃO, PARA COMBINAR COM A EQUIPE TÉCNICA E ENTÃO SOLICITAR O CBMAM NOVAMENTE PARA REALIZAR O CONTROLE.
DETERMINAÇÃO DO COMANDANTE GERAL DO CBMAM PARA RETIRADA DE MARIMBONDOS , LOCALIZADO NA SEDE DE GOVERNO DO AMAZONAS.</t>
  </si>
  <si>
    <t>BBE; PB CENTRAL; VTR ABF-02 AO COMANDO DO CB BM OTÁVIO JOSÉ. DESLOCARAM ATÉ O HOSPITAL ADRIANO JORGE, ATENDER OCORRÊNCIA DE CONTROLE DE INSETOS, AO CHEGAR A EQUIPE INFORMOU QUE A CASA DE CABAS ESTAVA LOCALIZADA NA CENTRAL DE GÁS DE OXIGÊNIO HÁ APROXIMADAMENTE 5 METROS DE ALTURA E A VIATURA NÃO POSSUI ESCADA, E O TÉCNICO DA CENTRAL DE OXIGÊNIO NÃO ESATAVA PRESENTE NO HOSPITAL, ENTÃO A EQUIPE, COMBINOU COM O LÍDER DE SEGURANÇA O SENHOR WALLACE TRINDADE, CONTATO 99467-1508, A SOLICITAR O CBMAM QUANDO O TÉCNICO ESTIVER NO LOCAL PRA EQUIPE REALIZAR O CONTROLE. 
CASA DE CABA NO ESTACIONAMENTO DO HOSPITAL ADRIANO JORGE. 
SOLICITANTE: TIMOTEO RODRIGUES IBERNOM.</t>
  </si>
  <si>
    <t xml:space="preserve">VITIMA DE MAL SUBITO: Isabela da Silva 13 anos.
 Vítima de maL súbito ,desmaiou e convucionou
 Responsavel no local: Enfermeiro Edem e enfermeiro Rebolsas, VTR USB 31, SAMU.
BIFMA; PB FLORESTAL; VTR ABT-32 AO COMANDO DO SGT BM S. ROCHA. DESLOCA ATÉ ESCOLA MARIA ANGELINA, ATENDER OCORRÊNCIA DE MAL SÚBITO. A VÍTIMA DESMAIOU E CONVUCIONOU. É ALUNA DA ESCOLA. NOME: ISABELA DA SILVA 13 ANOS. A MESMA FOI ENTREGUE AO ENFERMEIRO EDEM E ENFERMEIRO REBOLSAS. VTR SAMU USB-31.
 SERVIÇO DO DIA 27.04.2024 / 1º TURNO
 CMT DE SOCORRO: 2º TEN BM VALÉRIO
 CONTROLADOR COBOM: 1º TEN BM R. LIRA.
 SERVIÇO DO DIA 27.04.2024 / 1º TURNO
 CMT DE SOCORRO: 2º TEN BM VALÉRIO
 CONTROLADOR COBOM: 1º TEN BM R. LIRA.
</t>
  </si>
  <si>
    <t xml:space="preserve">VISTORIA EM AREA DE RISCO.
CBC; VTR AR-55 AO COMANDO DO TEN BM VALÉRIO. DESLOCA ATÉ A COMUNIDADE NOVA VITÓRIA, NO BAIRRO GILBERTO MESTRINHO, REALÇIZAR VISTORIA EM ÁREA DE RISCO/BARRANCO. FOI FEITO A VISTORIA E FOI CONSTATADO QUE HÁ RESIDÊNCIAS EM ÁREA DE RISCO, NA PARTE SUPERIOR E INFERIOR DO BARRANCO, NA RUA PRECIOSA - BAIRRO: GILBERTO MESTRINHO. 
 SERVIÇO DO DIA 27.04.2024 / 1º TURNO
 CMT DE SOCORRO: 2º TEN BM VALÉRIO
 CONTROLADOR COBOM: 1º TEN BM R. LIRA.
</t>
  </si>
  <si>
    <t>SOLICITANTE INFORMA POSTE DE ENERGIA PEGANDO FOGO NO LOCAL., REPASSADO PARA A MANAUS ENERGIA</t>
  </si>
  <si>
    <t>SOLICITANTE PEDE APOIO DOS BOMBEIROS. POIS NAO CONSEGUE FALAR COM OS MESMOS. PRINCIPIO DE INCENDIO NO CONJUNTO JARDIM BRASIL BLOCO 3, APTO 301.</t>
  </si>
  <si>
    <t>SOLICITANTE INFORMA QUE VEICULO COM 3 OCUPANTES E EM ALTA VELOCIDADE COLIDIU COM UMA RESIDENCIA. CARRO BLOQUEIA A ENTRADA DA RESIDENCIA. PEDE APOIO DA VTR URGENTE AO LOCAL.</t>
  </si>
  <si>
    <t>SOLICITANTE INFORMA QUE U MCARRO BATEU NA PORTA DA CASA DELES. OS INTEGRANTES DO CARRO SE ENCONTRAM NO LOCAL. SÃO DOIS HOMENS E UMA MULHER NO LOCAL.
PEDE APOIO POLICIAL, POIS ELES NÃO SABEM QUE SÃO AS PESSOAS
 PEDE APOIO POLICIAL</t>
  </si>
  <si>
    <t>CASA DE CABA 
APARECEU ONTEM UMA CASA DE CABA  DIA 27/04, NA ENTRADA DO REFEITORIODA EMPRESA,PROXIMO DO ARMAZENTO DE GAS.
RUA RIO QUIXITO 1435 AO LADO DA AMAZONGAS  DISTRITO INDUSTRIAL
 CONTATO: CONCEICAO COSTA OU MARIANE (BRIGADISTA)
99514-3008.
1º BI, POSTO DO ZUMBI, ABT-28 - CONTROLE DE INSETOS - A VIATURA, AO COMANDO DO SGT RONILDES, DESLOCOU ATÉ A EMPRESA BOARDTECH, E REALIZOU O CONTROLE DE INSETOS TIPO CABAS QUE ESTAVAM ALOJADAS NA ENTRADA DO REFEITÓRIO DA EMPRESA. SOLICITANTE:  CONCEIÇÃO COSTA (BRIGADISTA). CONTATO: 99514-3008. SERVIÇO REALIZADO SEM ALTERAÇÃO.
COMANDANTE DE SOCORRO: TEN BM GETÚLIO
 CONTROLADOR: TEN BM RYAN</t>
  </si>
  <si>
    <t xml:space="preserve">SERVIÇOS EXTRA NOS DIVERSOS POSTO DO CBMAM
1º SGT QPBM	ELDA LAURA OLIVEIRA BRITO	766	08:00:00	13:00:00	05:0 0:00	RODOVIÁRIA	218/BBE/2024	FISCALIZAÇÃO NAT
 1º SGT QPBM	GERALDO DE SOUZA VITAL JUNIOR	761	08:00:00	20:00:00	12: 00:00	RODOVIÁRIA	220/BBE/2024	PERMANÊNCIA PB RODOVIÁRIA
 3º SGT QCPBM	MAXIMINA PENHA MALAGUETA	1535	07:30:00	19:30:00	12:00:00	SCI	264/SCI/2024	REFORÇO DE GUARNIÇAO
 CB QPBM	RAFAELE DE OLIVEIRA DA SILVA	1191	07:30:00	19:30:00	12:00:00	SCI	264/SCI/2024	REFORÇO DE EQUIPE
 CB QPBM	JONATAS DE MELO NUNES	1063	07:00:00	17:00:00	10:00:00	QCG CENTRAL, OUTROS	086/CBC/2024	AUXILIAR CORTE DE ÁRVORE
 CB QPBM	JONAS GONCALVES DA SILVA	1089	07:30:00	11:30:00	04:00:00	OUTROS	222/BI/2024	PALESTRA DE APH
 CB QPBM	GILSON CARLOS ROCHA CAMPOS	1018	08:00:00	12:00:00	04:00:00	PONTA NEGRA, OUTROS	219/BI/2024	MINISTRAR PALESTRAS E TREINAMENTOS DE INCÊNDIO
 3º SGT QCPBM	ANDERSON AZEVEDO DE SOUSA	1591	06:00:00	13:00:00	07:00:00	GREM PONTA NEGRA	270/GREM/2024	APOIO AO EFETIVO ( CONDUTOR)
CB QCPBM	MAKSON NASCIMENTO PESSOA	1071	07:30:00	11:30:00	04:00:00	OUTROS	222/BI/2024	PALESTRA APH CIPAT COSAMA
 1º SGT QPBM	ALAN LIMA FIGUEIREDO	745	13:00:00	17:00:00	04:00:00	OUTROS	052/DAT/2024	REALIZAR RETORNO DAS FISCALIZAÇÕES EM EDIFICAÇÕES JA NOTIFICADAS
 CB QPBM	RICARDO MOREIRA BARROS	1055	13:00:00	17:00:00	04:00:00	OUTROS	052/DAT/2024	REALIZAR O RETORNO DE FISCALIZAÇÃO DAS EDIFICOES JÁ NOTIFICADAS.
CB QCPBM	ADRIANO SOUZA QUEIROZ	1023	13:00:00	16:30:00	03:30:00	OUTROS	071/CSM/2024	MANUTENÇÃO DE VTR MANACAPURU
 CB QPBM	VALDER LUÍS ALEIXO MAQUINÉ	1156	13:00:00	16:30:00	0 3:30:00	OUTROS	071/CSM/2024	MANUTENÇÃO VTR DE MANACAPURU
 SERVIÇO DO DIA 28.04.2024 / 1º TURNO
 CMT DE SOCORRO: 2º TEN BM GETÚLIO
 CONTROLADOR COBOM: 2º TEN BM RYAN.
-----------------------------------------------------------------------------------------------------------------------------------------------------------------------
CB QPBM	KRISNA SOUTO CARDOSO	1264	19:30:00	07:30:00	1 2:00:00	SCI	265/SCI/2024	REFORÇO DE EQUIPE
 3º SGT QCPBM	SARA DE FIGUEIREDO COSTA	1563	19:30:00	07:30:00	12:00:00	SCI	265/SCI/2024	REFORÇO DE EQUIPAGEM
 CB QPBM	JOSE DIVAL ESTEVAO DA SILVA FILHO	1008	20:00:00	08:00:00	12: 00:00	RODOVIÁRIA	220/BBE/2024	REFORÇO DE GUARNIÇÃO
 CB QPBM	PABLO JEAN FONSECA DOS SANTOS	1155	22:00:00	02:00:00	04:00:00	OUTROS	051/DAT/2024	FISCALIZAR EDIFICAÇÕES E EVENTOS DEFINIDOS PELA CENTRAL INTEGRADA DE FISCALIZAÇÃO
 ST QPBM	PAULO KEMEL SATO LOPES	677	22:00:00	02:00:00	04:00:00	OUTROS	051/DAT/2024	FISCALIZAR EDIFICAÇÕES E EVENTOS DEFINIDOS PELA CENTRAL INTEGRADA DE FISCALIZAÇÃO
 SERVIÇO DO DIA 28.04.2024 / 2º TURNO
 CMT DE SOCORRO: 2º TEN BM GETÚLIO
 CONTROLADOR COBOM: 1º TEN BM R. LIRA.
</t>
  </si>
  <si>
    <t>TRANSPORTE DE PACIENTE ,ACIDENTE COM CIVIL
GREM, POSTO PONTA NEGRA, UR-19 - TRANSPORTE DE PACIENTE - A VIATURA, AO COMANDO DO TEN BM THIAGO BANDEIRA, DESLOCOU ATÉ O QCG DO CBMAM, ONDE O FUNCIONÁRIO CIVIL ISMAEL REIS DA SILVA, 30 ANOS, CPF 01833945263, SOFREU UMA QUEDA DO FORRO DO ALOJAMENTO DE ST E SGT (APROXIMADAMENTE 2M) SOB O MSE. APRESENTANDO CREPITAÇÕES À PALPAÇÃO DO MSE. SUSPEITA DE FRATURA. ESCORIAÇÕES EM COTOVELO DIREITO E ESQUERDO. O PACIENTE FOI SOCORRIDO PELA GUARNIÇÃO DO ABF-02 E FOI ENCAMINHADO, PELA UR-19, AO HPS JOÃO LÚCIO E  DEIXADO AOS CUIDADOS DO MÉDICO CARLOS ARANHA, CRM-2732. ENDEREÇO DO PACIENTE: RUA DARIO DE MELO, 84 - SÃO LUCAS 2. CELULAR: 98137-9366. SERVIÇO REALIZADO SEM ALTERAÇÃO.
COMANDANTE DE SOCORRO: TEN BM GETÚLIO
CONTROLADOR: TEN BM RYAN</t>
  </si>
  <si>
    <t>3 CASAS DE CABA
  NA ENTRADA DA CRECHE ,OUTRA NA CAIXA DE AGUA (MAIOR)OUTRA NO PARQUINHO DAS CRIANCAS.
RUA PIRAQUINI(ANTIGA BOM JESUS S/N ZUMBI 3.
PONTO DE REFERENCIA:POR TRAS DO CONDOMINIO BARCELONA.
1º BI, POSTO DO ZUMBI, ABT-28 - CONTROLE DE INSETOS - A VIATURA, AO COMANDO DO SGT RONILDES, DESLOCOU ATÉ A CRECHE MUNICIPAL PROFESSORA ELIAS LIMA DE SOUZA, FINS REALIZAR CONTROLE DE INSETOS TIPO CABAS. AO CHEGAR NO LOCAL FOI CONSTATADO NÃO SER POSSÍVEL REALIZAR O CONTROLE DE INSETO POIS AINDA HAVIA ALUNOS NO LOCAL. A GUARNIÇÃO REALIZOU AS ORIENTAÇÕES À GESTORA E SOLICITANTE SRA ROSE ( 98473-0135) PARA ENTRE EM CONTATO NOVAMENTE COM 193 EM DATA OPORTUNA (DATA EM QUE OS ALUNOS SERÃO LIBERADOS NÃO HAVERÁ AULA NA CRECHE), PARA QUE O SERVIÇO POSSA SER EFETUADO. AGUARDANDO NOVA SOLICITAÇÃO.
COMANDANTE DE SOCORRO: TEN BM GETÚLIO
 CONTROLADOR: TEN BM RYAN</t>
  </si>
  <si>
    <t>ORDEM DE SERVIÇO Nº 264/GREM/CBC/2024. EVENTO: PALESTRA PRIMEIROS SOCORROS, PREVENÇÃO DE INCÊNDIOS E
 ACIDENTES DOMÉSTICOS PARA O PROGRAMA SOCIAL E AMBIENTAL DE MANAUS E  INTERIOR - PROSAMIN.
DAS 08:00H ÀS 12:00H.
GREM, AR-57, POSTO DO ZUMBI - PREVENÇÃO EM EVENTO - EM CUMPRIMENTO À ORDEM DE SERVIÇO Nº 264/GREM/CBC/2024, A VIATURA, AO COMANDO DO TEN BM JEFERSON, REALIZOU PREVENÇÃO DURANTE O EVENTO: PALESTRA PRIMEIROS SOCORROS, PREVENÇÃO DE INCÊNDIOS E ACIDENTES DOMÉSTICOS PARA O PROGRAMA SOCIAL E AMBIENTAL DE MANAUS E  INTERIOR - PROSAMIN DAS 08:00H ÀS 12:00H. SERVIÇO REALIZADO SEM ALTERAÇÃO.
COMANDANTE DE SOCORRO: TEN BM GETÚLIO
 CONTROLADOR: TEN BM RYAN</t>
  </si>
  <si>
    <t>Ações de prevenção contra incêndio</t>
  </si>
  <si>
    <t xml:space="preserve">
FOI REALIZADO PREVENÇÃO CONTRA INCÊNDIO NO SIMULADO OPERACIONAL DA PETROBRÁS.
ORDEM DE SERVIÇO Nº 284/GREM/CBC/2024. HORÁRIO: 09:30 ÁS 11:00H.
ORDEM DE OPERAÇÕES Nº 034/CBC/2024 - SIMULADO - AS VIATURAS, AO COMANDO DO SUB CMT DO CBC, O MAJ MÁRCIO LIMA, DESLOCARAM ATÉ A PETROBRÁS, NA AVENIDA DARCY VARGAS, E REALIZARAM PREVENÇÃO DURANTE O SIMULADO OPERACIONAL DA PETROBRÁS. PREVENÇÃO FINALIZADA POR VOLTA DE 12H SEM ALTERAÇÃO.
COMANDANTE DE SOCORRO: TEN BM GETÚLIO
 CONTROLADOR: TEN BM RYAN</t>
  </si>
  <si>
    <t>AS 9:40
 VTR AR 47
 INFORMA DESLOCAMENTO AO MUNICIPIO DE MANACAPURU PARA MANUTENCAO DO ABT 11
 GUARNICAO:CB ADRIANO QUEIROZ E CB MAQUINE.
CBC, CSM, AR-47 - TRANSPORTE DE VIATURA - A VIATURA, COM OS MILITARES: CB ADRIANO PANTOJA E CB MAQUINÉ, REALIZOU O DESLOCAMENTO ATÉ O MUNICÍPIO DE MANACAPURU, FINS REALIZAR MANUTENÇÃO NO ABT-11. RETORNO DA EQUIPE A MANAUS POR VOLTA DE 16H30 SEM ALTERAÇÃO.
COMANDANTE DE SOCORRO: TEN BM GETÚLIO
 CONTROLADOR: TEN BM RYAN</t>
  </si>
  <si>
    <t xml:space="preserve">EVENTO: DIA DO TRABALHADOR ¿TRANSFORMANDO VIDAS¿
MISSÃO: PREVENÇÃO E ATENDIMENTO EM URGÊNCIA/EMERGÊNCIA;
 OFÍCIO Nº 060/2024 - SETEMP/SEDECTI E ORDEM DE SERVIÇO
 SGT A. SOUSA
 SGT WALLY 09h00 às 12h00
 TEN THIAGO BANDEIRA
 TEN ROSA CRISTINA
 SGT HELINALDO
 12h00 às 15h0
GREM, POSTO DO ZUMBI, UR-19 - PREVENÇÃO EM EVENTO - EM CUMPRIMENTO À ORDEM DE SERVIÇO Nº 256/GREM/2024, A VIATURA, AO COMANDO DO TEN BM THIAGO BANDEIRA, REALIZOU PREVENÇÃO DURANTE O EVENTO: DIA DO TRABALHADOR "TRANSFORMANDO VIDAS". EVENTO REALIZADO NA GALERIA +. REALIZADO ATÉ 15H SEM ALTERAÇÃO
COMANDANTE DE SOCORRO: TEN BM GETÚLIO
 CONTROLADOR: TEN BM RYAN
</t>
  </si>
  <si>
    <t xml:space="preserve">CASA DE ABELHA
LOCALIZADA NA TORRE 25 NO 4 ANDAR PARTE EXTERNA PROXIMO DA JANELA. 
CONDOMINIO LIRIO.
BBE; PB RODOVIÁRIA; VTR ABT-31 AO COMANDO DO SGT BM SILVA MARTINS. DESLOCA ATÉ O CONDOMÍNIO LÍRIO, NO TARUMÃ. ATENDER OCORRÊNCIA DE CONTROLE DE INSETOS TIPO CABA. SOLICITANTE: JOEL RODRIGUES RUIZ. IDADE: 41 ANOS. RG: 1674868-9 TEL: 98461-4377. CONTROLE REALIZADO COM SUCESSO, A VTR ABT-31 RETRAI AO PB DE ORIGEM.
 SERVIÇO DO DIA 28.04.2024 / 2º TURNO
 CMT DE SOCORRO: 2º TEN BM GETÚLIO
 CONTROLADOR COBOM: 1º TEN BM R. LIRA.
</t>
  </si>
  <si>
    <t>CASA DE ABELHA LOCALIZADA ACIMA DA PORTA DE ENTRADA
 ESCOLA MUNICIPAL PROF MARIA DAS GRAÇAS ANDRADE VASCONCELOS
 RUA VIVALDO LIMA 361 - ALVORADA 1
 SESI/AO LADO DO DAGMAR FEITOZA
 RAQUEL TOMÉ (GESTORA) 98118-6684 (14:47)
CPF 939771400-78 NATURALIDADE: SANTA CRUZ DO SUL / RS
BBE, RODOVIÁRIA, ABT-31 - CONTROLE DE INSETOS - A VIATURA, AO COMANDO DO SGT SILVA MARTINS, DESLOCOU ATÉ A ESCOLA MUNICIPAL PROFESSORA MARIA DAS GRAÇAS ANDRADE VASCONCELOS E REALIZOU O CONTROLE DE INSETOS TIPO CABAS QUE ESTAVAM ALOJADAS NA PORTA DE ENTRADA DA ESCOLA. SOLICITANTE: A GESTORA RAQUEL TOMÉ. CONTATO 98118-6684. SERVIÇO REALIZADO SEM ALTERAÇÃO.
COMANDANTE DE SOCORRO: TEN BM GETÚLIO
 CONTROLADOR: TEN BM RYAN
OBS.:  CIENTE DO GÁS</t>
  </si>
  <si>
    <t>GREM, POSTO DO ZUMBI, AR-55 UR-19 - ACIDENTE DETRÂNSITO -  AO TRANSITAR PELA VIA PÚBLICA, A VIATURA AR-55, DO COMANDANRTE DE SOCORRO, SE DEPAROU COM UM ACIDENTE DE TRçÂNSITO ENVOLVENDO UM CARRO DE PASSEIO X MOTOCICLETA. A VIATURA UR-19 FOI ACIONADA, AO COMANDO DO TEN BM THIAGO BANDEIRA, REALIZOU OS PRIMEIROS ATENDIMENTOS E O TRANSPORTE DA VÍTIMA: PETERSON DO CARMO MELO, 28 ANOS, ATÉ O HOSPITAL 28 DE AGOSTO. O PACIENTE FICOU AOS CUIDADOS DO MÉDICA NATÁLIA OLIVEIRA, CRM - 10903. PACIENTE APRESENTANDO LESÃO CORTO CONTUSA EM ANTEBRAÇO E, SEM SINAIS DE FRATURA, MOBILIDADE PRESERVADA, ESCORIAÇÕES EM OMBRO ESQUERDO. ENDEREÇO DO PACIENTE: RUA FRAGATA Nº 69, BAIRRO PETRÓPOLIS. OS DADOS DOS VEÍCULOS NÃO FORAM REPASSADOS AO COBOM.
COMANDANTE DE SOCORRO: TEN BM GETÚLIO
 CONTROLADOR: TEN BM RYAN</t>
  </si>
  <si>
    <t>ACIDENTE DE TRANSITO SEM VÍTIMA, VEÍCULO DO CEL MENEZES
BBE, POSTO CENTRAL, ABF-02 - ACIDENTE ENVOLVENDO BOMBEIRO MILITAR - A VIATURA, AO COMANDO DO CB BM OTÁVIO JOSÉ, DESLOCOU AO LOCAL ONDE HOUVE UM ACIDENTE DE TRÂNSITO COM CAPOTAMENTO QUE ENVOLVEU O VEÍCULO DO CEL MENEZES (0479). CAUSADOR DO ACIDENTE: HAMILTON LIMA DE SOUZA FILHO. CPF: 997.762.512-34. CELTA PRETO DE PLACA NOJ-6151. AÇÃO DA GUARNIÇÃO: SÓ DESVIRAR O VEÍCULO T-CROSS DO CEL MENEZES. ESSAS FORAM TODAS AS INFORMAÇÕES REPASSADAS PELA GUARNIÇÃO DO ABF-02.
COMANDANTE DE SOCORRO: TEN BM GETÚLIO
 CONTROLADOR: TEN BM RYAN</t>
  </si>
  <si>
    <t xml:space="preserve">CASA DE ABELHA - DOBRO DE UMA BOLA DE FUTEBOL -
NA PONTA DA LAJE 
RUA HUGO DE ABREU, CASA 1 - LIRIO DO VALE 1
 ESQUINA COM RUA BOA VISTA
 AO LADO DA IGREJA ADVENTISTA DO 7ª DIA
ANTONIO NEGREIROS DA SILVA 99161-9443
 CPF 200761002-78 - NATURAL DE MANAUS
CIENTE DO GÁS
BBE, RODOVIÁRIA, ABT-31 - CONTROLE DE INSETOS - A VIATURA, AO COMANDO DO SGT BM SILVA MARTINS, DESLOCOU FINS REALIZAR CONTROLE DE INSETOS. NÃO FOI POSSÍVEL REALIZAR O CONTROLE, POIS O SOLICITANTE NÃO ESTAVA NA RESIDÊNCIA. AGUARDANDO NOVA SOLICITAÇÃO.
COMANDANTE DE SOCORRO: TEN BM GETÚLIO
 CONTROLADOR: TEN BM RYAN
</t>
  </si>
  <si>
    <t>VITIMA PRESA EM FERRAGENS
 AV. JOSE BONIFACIO ESQUINA COM  RUA TOME DE SOUZA - D. PEDRO
 PX. PRAÇA D. PEDRO / DROGARIA SÃO CARLOS
 JEFERSON SAMU 98842-6101
BBE, RODOVIÁRIA, ABT-31 - VÍTIMA PRESA NAS FERRAGENS - A VIATURA, AO COMANDO DO SGT BM SILVA MARTINS, DESLOCOU ATÉ O LOCAL ONDE HOUVE A COLISÃO ENTRE DOIS VEÍCULOS DE PASSEIO. GOL PRETO DE PLACA JXE 4702 AVANÇOU O CRUZAMENTO E FOI ATINGIDO NA LATERAL PELO PRISMA PRATA DE PLACA PHS7D15. DANOS: CARENAGEM E CAPÔ DO VEÍCULO PRISMA E PORTA DO PASSAGEIRO DIANTEIRO DO VEÍCULO GOL. NA CHEGADA DA VIATURA, A VÍTIMA JÁ TINHA SIDO RETIRADA DO VEÍCULO E ESTAVA SENDO ATENDIDA PELA VIATURA DO SAMU USB-18, ADRIANO E ENFERMEIRA ANA KASSIA. A PACIENTE FOI CONDUZIDA ATÉ O HPS 28 DE AGOSTO. PACIENTE: LIDIANE COSTA DA SILVA, 34 ANOS CONTATO: 9984885351 (PROPRIETÁRIA DO GOL PRETO). PROPRIETÁRIO DO PRISMA  SEM LESÕES: JOÃO CARLOS DIAS, 32 ANOS, CPF: 54091080278, CONTATO: 99326-6279. VIATURA PM 6249, DA 12ª CICOM, SGT DEVAN, CONTATO: 98842-1589. AÇÃO DOS BOMBEIROS: DESLIGAMENTO DA BATERIA, COLETA DE DADOS E ORIENTAÇÃO. O LOCAL FOI DEIXADO EM SEGURANÇA.
COMANDANTE DE SOCORRO: TEN BM GETÚLIO
 CONTROLADOR: TEN BM RYAN</t>
  </si>
  <si>
    <t xml:space="preserve">SOLICITANTE PEDE APOIO PARA RETIRADA DE UM NINHO DE ABELHAS QUE ESTÁ NO TETO DA RESIDÊNCIA DA MESMA, INFORMA QUE HÁ UMAS DUAS SEMANAS UMA EQUIPE DO CORPO DE BOMBEIROS REALIZOU A VISTORIA, QUE FICARAM DE RETORNAR À NOITE E NÃO VOLTARAM.
ALINE LIMA 99525-6728. O ENDEREÇO FICA NO CONJUNTO BARRA BELA NO PARQUE DEZ, Nº 17, PASSANDO AO BAR RAÇAFLA.
BIFMA, SUMAÚMA, ABT-32  - CONTROLE DE INSETOS - A VIATURA, AO COMANDO DO SGT BM NORONHA, DESLOCOU FINS REALIZAR CONTROLE DE INSETOS. A SOLICITANTE NÃO ESTAVA NO LOCAL, NÃO SENDO POSSÍVEL REALIZAR O SERVIÇO. AGUARDANDO NOVA SOLICITAÇÃO.
COMANDANTE DE SOCORRO: TEN BM GETÚLIO
CONTROLADOR: TEN BM RYAN
</t>
  </si>
  <si>
    <t>Vistoria em árvore
 Rua guarda marinha jansen n°79  Vila Buriti
 Solicitante: Sub oficial Alderclei
CBC, AR-42 - CORTE DE ÁRVORE - A VIATURA, AO COMANDO DO CB BM J. NUNES, REALIZOU O CORTE TOTAL DE UMA ÁRVORE DE MÉDIO PORTE. SOLICITANTE: SUB OFICIAL ALDERCLEI. SERVIÇO REALIZADO SEM ALTERAÇÃO.
COMANDANTE DE SOCORRO: TEN BM GETÚLIO
 CONTROLADOR: TEN BM RYAN</t>
  </si>
  <si>
    <t xml:space="preserve"> com autorização
 Mangueira (médio porte)
Corte total 
End: rua Santa Isabel 
Bairro: Compensa
Leila Regina da Conceição da Silva dos Santos 
CPF: 10393766720
 RG: 811519-2
 Naturalidade: Rio de Janeiro
CBC, AR-42 - CORTE DE ÁRVORE - A VIATURA, AO COMANDO DO CB BM J. NUNES, REALIZOU O CORTE TOTAL DE UMA ÁRVORE ESPÉCIE MANGUEIRA DE MÉDIO PORTE. SOLICITANTE: LEILA REGINA DA CONCEIÇÃO DA SILVA SANTOS, RG:  811519-2. CPF: 10393766720. SERVIÇO REALIZADO SEM ALTERAÇÃO.
COMANDANTE DE SOCORRO: TEN BM GETÚLIO
 CONTROLADOR: TEN BM RYAN</t>
  </si>
  <si>
    <t>SOLICITANTE INFORMA INCÊNDIO EM TRANSFORMADOR
BBE, POSTO CENTRAL, ABF-02 - INCÊNDIO EM TRANSFORMADOR - A VIATURA, AO COMANDO DO CB BM OTÁVIO JOSÉ, DESLOCOU AO LOCAL E REALIZOU A EXTINÇÃO DAS CHAMAS QUE ATINGIRAM UM TRANSFORMADOR. SOLICITANTE: CARLOS ANDRÉ RODRIGUES ALVES, 47 ANOS.
COMANDANTE DE SOCORRO: TEN BM GETÚLIO
 CONTROLADOR: TEN BM RYAN</t>
  </si>
  <si>
    <t>PREVENÇÃO - FORMATURA
GREM, POSTO PONTA NEGRA, UR-19 - PREVENÇÃO EM EVENTO - EM CUMPRIMENTO À ORDEM DE SERVIÇO Nº 280/GREM/ 2024, A VIATURA, AO COMANDO DO TEN BM THIAGO BANDEIRA, DESLOCOU ATÉ O QCG DO CBMAM, E REALIZOU PREVENÇÃO DURANTE A SOLENIDADE MILITAR DA FORMATURA DE OFICIAIS E PRAÇAS DO QUADRO COMPLEMENTAR DO CBMAM - 2024. PREVENÇÃO FINALIZADA POR VOLTA DE 18H30 SEM ALTERAÇÃO.
COMANDANTE DE SOCORRO: TEN BM GETÚLIO
 CONTROLADOR: TEN BM RYAN</t>
  </si>
  <si>
    <t>Solicitante informa que transfomador está pegando fogo,
o Bombeiro não atende, solicita apoio policial.</t>
  </si>
  <si>
    <t xml:space="preserve">Corte de Anel.
Daniel da Silva e Silva
 Cpf: 70208007261
 Tel: 991299974
 Rua: coromandel N° 32 
Bairro : Novo Aleixo 
Dedo anelar esquerdo.
Material: Aço.
Ação dos Bombeiros: Foi realizado um corte de anel de aço nas dependências do PB Dragao 2 pela a guarnição da ur 19.
1º BI; PB ZUMBI; A GUARNIÇÃO DA VTR UR-19 REALIZOU CORT DE ANEL DE AÇO NO DEDO ANELAR ESQUERDO DE: DANIEL DA SILVA E SILVA. CPF: 702.080.072-61 TEL: 99129-9974 ENDEREÇO: RUA: COROMANDEL N° 32 BAIRRO: NOVO ALEIXO.
 SERVIÇO DO DIA 28.04.2024 / 2º TURNO
 CMT DE SOCORRO: 2º TEN BM GETÚLIO
 CONTROLADOR COBOM: 1º TEN BM R. LIRA.
</t>
  </si>
  <si>
    <t xml:space="preserve">ORDEM DE SERVIÇO Nº 275/GREM/CBC/2024 
 1. EVENTO: ¿CAMINHADA DA GRATIDÃO AVANÇANDO PELA PAZ¿
2. MISSÃO: PREVENÇÃO E ATENDIMENTO DE URGÊNCIA E EMERGÊNCIAS;
3. REFERÊNCIAS: OFÍCIO N° 333 ¿ GABCMTDAN/2024 E MEMO Nº 160/2024-
CMT GERAL/CBMAM
 HORÁRIO: 05:30
 EFETIVO: GU DA UR-19
GREM; PB ZUMBI; VTR UR-19 AO COMANDO DO TEM BM REATEGUI. DESLOCA ATÉ O CENTRO DE CONVENÇÕES CANAÃ, CUMPRIR A ORDEM DE SERVIÇO Nº 275/GREM/CBC/2024. EVENTO: ¿CAMINHADA DA GRATIDÃO AVANÇANDO PELA PAZ¿. MISSÃO: PREVENÇÃO E ATENDIMENTO DE URGÊNCIA E EMERGÊNCIA. 
- REALIZADO A PREVENÇÃO PERMENECENDO ATÉ O HORÁRIO PREVISTO. SEM ALTEARÇÃO.
 SERVIÇO DO DIA 28.04.2024 / 2º TURNO
 CMT DE SOCORRO: 2º TEN BM GETÚLIO
 CONTROLADOR COBOM: 1º TEN BM R. LIRA.
</t>
  </si>
  <si>
    <t xml:space="preserve">SEG DO DIA 29/04/2024
1º TURNO
 3º SGT QCPBM	MARCOS ADRIANO COSTA REIS 	1711	08:00:00	18:00:00	10:00:00	PONTA NEGRA	053/PGGM/2024	PREVENÇÃO AQUÁTICA
 CB QPBM	RICARDO MOREIRA BARROS	1055	08:00:00	18:00:00	10:00:00	PONTA NEGRA	049/CIACG/2024	PREVENCAO AQUATICA NA PRAIA DA PONTA NEGRA.
3º SGT QCPBM	ERIKA MOREIRA ANTUNES	1632	08:00:00	18:00:00	10:00:00	PONTA NEGRA	049/CIACG/2024	PREVENÇÃO AQUÁTICA PONTA NEGRA
 3º SGT QCPBM	LUCICLEIA CARDOSO DE ARAUJO	1575	08:00:00	18:00:00	10:00:00	PONTA NEGRA	049/CIACG/2024	PREVENÇÃO AQUÁTICA PONTA NEGRA
 3º SGT QCPBM	LILIAN FLANKLIS ZAGURY MATOS CARDOSO	1855	08:00:00	18:00:00	10:00:00	PONTA NEGRA	049/CIACG/2024	PREVENÇÃO AQUÁTICA NA PRAIA DA PONTA NEGRA
 3º SGT QCPBM	CARLA REGINA PINHEIRO DE SOUZA	1647	08:00:00	18:00:00	10:00:00	PONTA NEGRA	053/PGGM/2024	PREVENÇÃO AQUÁTICO
 CB QCPBM	FELIPE ARAÚJO DE SOUZA	1767	08:00:00	18:00:00	10:00:00	PONTA NEGRA	053/PGGM/2024	REFORÇA O EFETIVO NA PREVENÇÃO AQUÁTICA
 CB QPBM	BRUNO RIBEIRO GOUVEA	1117	08:00:00	18:00:00	10:00:00	PONTA NEGRA	033/BIFMA/2024	PREVENÇÃO PONTA NEGRA
 1º SGT QPBM	IDALBERTO ROCHA TELES	758	07:30:00	17:30:00	10:00:00	PONTA NEGRA	221/BBE/2024	PREVENÇÃO AQUÁTICA PONTA NEGRA
 ST QPBM	HANDERSON FERREIRA DINIZ	606	07:30:00	19:30:00	12:00:00	SCI	266/SCI/2024	REFORÇO DE EQUIPE
 CB QPBM	ANTONIO CILIONEI OLIVEIRA DO NASCIMENTO	1207	07:30:00	17:30:00	10:00:00	PONTA NEGRA	221/BBE/2024	PREVENÇÃO AQUÁTICA NA PRAIA DA PONTA NEGRA
 3º SGT QPBM	JOSITÂNIA RIBEIRO GONÇALVES	1713	08:00:00	17:30:00	10:00:00	PONTA NEGRA	233/BI/2024	PREVENÇÃO AQUATICA PONTA NEGRA
 CB QPBM	PATRICK CRISPIM DA SILVA	1056	08:00:00	18:00:00	10:00:00	PONTA NEGRA	110/BIFMA/2024	PREVENÇÃO AQUÁTICA
 CB QPBM	BRUNO RIBEIRO GOUVEA	1117	08:00:00	18:00:00	10:00:00	PONTA NEGRA	110/BIFMA/2024	PREVENÇÃO PONTA NEGRA
 ST QPBM	ROSINALDO FAGUNDES DE SOUZA	729	07:30:00	19:30:00	12:00:00	SCI	266/SCI/2024	REFORÇO DE EQUIPE
 1º SGT QPBM	ANTÔNIO ALVES DA SILVA	776	08:00:00	17:00:00	09:00:00	PONTA NEGRA	233/BI/2024	PREVENÇÃO NA PRAIA DA PONTA NEGRA
 CB QCPBM	LUCIANO WILLIAN DO NASCIMENTO VARELA	1200	08:00:00	18:00:00	10:00:00	PONTA NEGRA	049/CIACG/2024	PREVENÇÃO AQUÁTICA
COORDENADOR TEN CABRAL ARAUJO
 OFICIAL DE SOCORRO: TEN ALTACI
CB QPBM	FRANCISCO ASSUNÇÃO BAÍA DA SILVA	1147	19:30:00	07:30:00	12:00:00	SCI	267/SCI/2024	REFORÇO DE EQUIPE
 ST QPBM	JOSÉ ROBERTO COSTA E SILVA	378	19:30:00	07:30:00	12:00:00	SCI	267/OBM/2024	REFORÇO DE EQUIPE
 ST QPBM	FABIO GOES DE SOIZA	594	20:00:00	02:00:00	06:00:00	OUTROS	051/DAT/2024	FISCALIZAÇÃO CENTRAL INTEGRADA DE FOSCALIZA¿ÃO
 CB QPBM	ISRAEL NASCIMENTO FERREIRA	1028	20:00:00	02:00:00	06:00:00	OUTROS	051/DAT/2024	CENTRAL INTEGRADA DE FISCALIZAÇÃO
COMANDANTE DE SOCORRO: TEN BM ALTACI
 CONTROLADOR: TEN BM RYAN
</t>
  </si>
  <si>
    <t>SOLICITANTE PEDIU APOIO PARA RETIRADA DE UMA CASA DE CABA , COM TAMANHO DE 5 VEZES DE UMA BOLA DE FUTEBOL, EMBAIXO DEM UM BANCO EM VIA PÚBLICA E ESTÁ ATACANDO OS MORADORES QUE POR ALI PASSAM
 RUA MARQUÊS DA SILVEIRA 1372, CACHOEIRINHA 
SOLICITANTE JONAS BARBOSA  DE SOUZA TEL-995160363
BBE, CENTRAL, ABT-31 A COMANDO DO ST VELASCO FOI ORIENTADO POR ESTE COORDENADOR A REALIZAR NO PERÍODO NOTURNO O CONTROLE DE INSETOS DE UM CASA DE CABA DE TAMANHO DE APROXIMADAMENTE 5 VEZES UMA BOLA DE FUTEBOL A QUAL SE ENCONTRA DEBAIXO DE UM BANCO DA VIA PUBLICA SOLICITADO PELO SR JONAS BARBOSA  DE SOUZA TEL-995160363.. AS 18:41 O ST VELASCO CHEGOU AO LOCAL DA OCORRÊNCIA, POREM AO ENTRAR EM CONTATO COM  O SOLICITANTE O MESMO NÃO ESTAVA NO LOCAL E NENHUM MORADOR SE PRONTIFICOU A DISPONIBILIZAR UM BOTIJA DE GAZ PARA CONTROLE DOS INSETOS. A VIATURA E GUARNIÇÃO DE SERVIÇO RETORNOU AO POSTO...
COORDENADOR DO COBOM: TEN CABRAL ARAUJO
 OFICIAL DE SOCORRO: TEN ALTACI</t>
  </si>
  <si>
    <t>SOLICITANTE INFORMA QUE HÁ UMA CASA DE ABELHAS, LOCALIZADA DENTRO DO FORRO DO BANHEIRO DE SUA RESIDÊNCIA 
RUA ROSA BRANCA 208, SÃO JOSÉ I , PRÓX AO TERMINAL 5, 
SOLICITANTE: MARCELO DE SÁ TEL 98492-9710
1º BI, ZUMBI, ABT-28 A COMANDO DO ST ALEX FOI ORIENTADO POR ESTE COORDENADOR A REALIZAR NO PERÍODO NOTURNO O CONTROLE DE INSETOS SOLICITADO PELO SENHOR MARCELO DE SÁ TEL 98492-9710. A CASA DE ABELHA ENCONTRA-SE DENTRO DO FORRO DO BANHEIRO DA SUA RESIDÊNCIA. EM ANDAMENTO....
'1º BI, ZUMBI, ABT-28 - CONTROLE DE INSETOS - A VIATURA, AO COMANDO DO ST BM ALEX, FOI AO LOCAL E REALIZOU O CONTROLE DE INSETOS TIPO ABELHAS QUE ESTAVAM ALOJADAS  DENTRO DO FORRO DO BANHEIRO DA RESIDÊNCIA DO SOLICITANTE MARCELO DE SÁ. CONTATO: 98492-9710. SERVIÇO REALIZADO SEM ALTERAÇÃO.
COMANDANTE DE SOCORRO: TEN BM ALTACI
 CONTROLADOR: TEN BM RYAN</t>
  </si>
  <si>
    <t xml:space="preserve">CASA DE ABELHA LOCALIZADO PELO LADO DE FORA DE UMA RESIDÊNCIA , MAIOR QUE UMA BOLA DE FUTEBOL 
 RUA CROTO 13, QDRA M, PLANALTO, CEP-      69044022      PRÓX AO SUPERMERCADO VEDURÃO 993504466
 GABRIEL CALDAS E SOUZA -CPF 01004297262 TEL 993504446
BBE, RODOVIÁRIA., ABT-29 A COMANDO DO CB VITOR FOI FOI ORIENTADO A REALIZAR O CONTROLE DE INSETOS NO PERÍODO NOTURNO SOLICITADO PELO SENHOR GABRIEL CALDAS E SOUZA CPF 01004297262, TEL 993504446. NO LOCAL HÁ UMA CASA DE ABELHA APROXIMADAMENTE DO TAMANHO DE UMA BOLA DE FUTEBOL.. EM ANDAMENTO
'BBE, RODOVIÁRIA, ABT-29 - CONTROLE DE INSETOS - A VIATURA, AO COMANDO DO CB BM VICTOR, FOI AO LOCAL E REALIZOU O CONTROLE DE INSETOS TIPO ABELHAS QUE ESTAVAM ALOJADAS NA RESIDÊNCIA DO SOLICITANTE GABRIEL CALDAS E SOUZA, CONTATO: 993504446. SERVIÇO REALIZADO SEM ALTERAÇÃO.
COMANDANTE DE SOCORRO: TEN BM ALTACI
 CONTROLADOR: TEN BM RYAN
</t>
  </si>
  <si>
    <t>SOLICITANTE, VALCICLEI DE SANTOS, TEL: 99465-8064, INFORMA OCORRÊNCIA DE INCÊNDIO EM VEÍCULO MODELO FIAT PÁLIO. AV PENETRAÇÃO 1, POR TRÁS DA EUCATUR, BAIRRO CANARANAS, CIDADE NOVA.
1º BI, CIS GRANDE CIRCULAR, VTR ATA ¿ 03, A COMANDO DO CB PETILO FOI DESLOCADO AO LOCAL DA OCORRÊNCIA PARA ATENDER UM INCÊNDIO EM VEÍCULO DE PASSEIO. AO CHEGAR AO LOCAL FOI CONSTATADO O INCÊNDIO E A GUARNIÇÃO REALIZOU A EXTINÇÃO DAS CHAMAS DO VEÍCULO DE PASSEIO MODELO FIAT PÁLIO DE COR VERMELHO, PLACA JWQ 6558, DE PROPRIEDADE DA SRA. MARIA DO SOCORRO CRUZ DA SILVA, 60, RESIDENTE NO CONDOMÍNIO VIVENDA VERDE, QDRA. M, Nº 04 ¿ TARUMÃ. HOUVE PERDA TOTAL DO VEÍCULO. APÓS COLETA DE DADOS A VTR RETORNOU AO POSTO DE ORIGEM..
CONTROLADOR AO COBOM / CICC: TEN BM CABRAL ARAÚJO.
CMDO. DE SOCORRO: TEN BM ALTACI.</t>
  </si>
  <si>
    <t>CORTE DE ANEL REALIZADO EM MÁRCIO GABRIEL GUIMAR¿S DE VASCONCELOS, 14 ANOS, MORADOR DA RUA MENDES SÁ, 44, MAUAZINHO. RETIRADO ANEL DE AÇO DO DEDO INDICADOR DA MÃO ESQUERDA. RESPONSÁVEL PELO MENOR: SHIRELY GUIMAR¿S DE VASCONCELOS (MÃE).
GREM, ZUMBI, UR-19 A COMANDO DO TEN  REATEGUI, REALIZOU CORTE DE ANEL DO DEDO INDICADOR DA MÃO DIREITA DO MENOR DE NOME MARCOS GABRIEL GUIMARÃES DE VASCONCELOS DE 14 ANOS SOLICITADO POR SUA GENITORA A SENHORA SHIRLEY GUIMARÃES DE VASCONCELOS MORADORA DA RUA MENDES DE SÁ, Nº 44 BAIRRO MAUAZINHO. SERVIÇO REALIZADO SEM ALTERAÇÃO O SOLICITADO FOI ORIENTADA A BUSCAR O SPA MAIS PRÓXIMO PARA REALIZAR AVALIAÇÃO MEDICA POS PROCEDIMENTO. 
COORDENADOR DO COBOM: TEN CABRAL ARAUJO
 OFICIAL DE SOCORRO: TEN ALTACI</t>
  </si>
  <si>
    <t>SOLITANTE, RENATA, CPF: 037.131.632-43, TEL: 98179-8560, SOLICITA APOIO EM OCORR¿NCIA ONDE A VÍTOMA ESTÁ COM UMA DAS MÃOS PRESA EM COMPARTIMENTO DE GELADEIRA. RUA CARIRI, 25, ALVAORADA I.
'BBE, RODOVIÁRIA., ABT-29 A COMANDO DO CB VITOR FOI DESLOCADA ATE A RUA CARIRI, SN, BAIRRO ALVORADA 1. AO CHEGAR AO LOCAL FOI VERIFICADO QUE O SR. EDGARD EMIRO NUNEZ DE 62 ANOS ENCONTRAVA-SE COM O BRAÇO DIREITO PRESO NA GRADE TRASEIRA DE UMA GELADEIRA, POREM SEM SINAIS DE GRAVIDADES, E SEM SINAIS DE TRAUMA GRAVE. FOI REALIZADO RETIRADA DO BRAÇO DO CLIENTE SEM ALTERAÇÃO E O MESMO FOI ENTREGUE AOS CUIDADOS DO SAMU SR. KIRLA MACHADO  TÉCNICA DE ENFERMAGEM DO LOCAL
COORDENADOR DO COBOM: TEN CABRAL ARAUJO
 OFICIAL DE SOCORRO: TEN ALTACI</t>
  </si>
  <si>
    <t>CASA DE MADEIRA - INCENDIO
 RUA CESAR TAVARES 26, CASA 1 - MONTE DAS OLIVEIRAS - VALE DO SINAI
 PX. CAMPO DO AREAL / MERCADINHO RODRIGUES / 
 ADRIANO ALFAIA BARROSO 98131-8854
BIF-MA, SUMAUMA, ABT-32, A COMANDO DO SGT EVANGELISTA FOI DESLOCADO PARA INCÊNDIO EM RESIDÊNCIA OCORRIDA NO LOCAL. AO CHEGAR AO LOCAL FOI REALIZADO O CONTROLE DO INCÊNDIO, CORTE DE ELETRICIDADE, RESCALDO E ORIENTAÇÃO A PROPRIETÁRIA A SENHORA VANUZA MONTEIRO DA ROCHA RG 0994995-0, FOI IDENTIFICADOS OS DANOS NA TV DE 32', CAMA DE CASAL, AR CONDICIONADO, VENTILADOR, GUARDA ROUPAS E ROUPAS DIVERSAS. A VIATURA RETORNOU AO POSTO BASE SEM ALTERAÇÃO.
COORDENADOR COBOM: TEN CABRAL ARAUJO
 OFICIAL DE SOCORRO: TEN ALTACI</t>
  </si>
  <si>
    <t>SOLITAÇÃO DE APOIO VIA PRF, AGENTE ATHOS ANDRÉ, CPF: 703.348.771.13. RODOVIA BR-174 KM 30.
GREM, ZUMBI, UR-19 A COMANDO DO TEN  REATEGUI, REALIZOU DESLOCAMENTO ATE A BR 174, SOLICITADO PELO AGENTE DA PRF O SR AGENTE ATHOS ANDRÉ, CPF: 703.348.771.13 . AO CHEGAR AO LOCAL FOI VERIFICADA QUE O CLIENTE ESTAVA LUCIDO E ORIENTADO, SINAIS VITAIS PRESERVADOS, CONSCIÊNCIA REBAIXADA, PA 120X80, PULSO 105, SAT O2 96%, AFIRMA QUE FEZ USO DE BEBIDA ALCOÓLICA, SEM OUTRAS QUEIXAS. CD: REMOVIDO ENTREGUE PARA FAMILIARES NA COMUNIDADE 23 DE SETEMBRO E QUE SE TRATAVA DE UM CLIENTE ALCOOLIZADO O QUAL NEGOU ATENDIMENTO E SE RETIROU DA VIA E SE DIRIGIU A SUA RESIDÊNCIA. A VIATURA RETORNOU AO POSTO DE ORIGEM...
COORDENADOR DO COBOM: TEN CABRAL ARAUJO
 OFICAL DE SOCORRO: TEN ALTACI</t>
  </si>
  <si>
    <t xml:space="preserve">SOLICITANTE INFORMA QUE ATENDEU DENUNCIA DE RISCO EM EMBARCAÇÃO * FATO CONSTATADO * EMBARCAÇÃO COM PERIGO EMINENTE PARA NAVEGAÇÃO * SOLICITA APOIO DE VTR PARA CONTER E CONTROLAR PASSAGEIROS E TRIPULAÇÃO
</t>
  </si>
  <si>
    <t>SOLICITANTE RETORNOU A LIGAÇÃO INFORMANDO QUE SUA VIZINHA, ROZANE, TEM VÁRIOS CACHORROS BRAVOS, E QUE ELES SE SOLTARAM E ATACARAM A SUA GATINHA, DEIXANDO-A COM MUITAS LESÕES E QUASE MORTA, MOTIVO PELO QUAL A SOLICITANTE EXIGIU QUE A VIZINHA A LEVASSE AO PRONTO-SOCORRO VETERINÁRIO, MAS A DONA DOS CÃES SE MANTEVE INERTE À AÇÃO DOS SEUS ANIMAIS E SE TRANCOU EM CASA, SEM PRESTAR SOCORRO A FELINA. PEDE APOIO DE UMA VTR NO LOCAL. CONTATO: 99196-9204. Rua Pires do Rio, 2 - 319, BECO SARAIVA - Aleixo, Manaus - Amazonas, Brasil</t>
  </si>
  <si>
    <t>CORUJA NO FORRO DA LOJA ASYA FASHION 
PAULO HENRIQUE RODRIGUES 99971-0091
 CPF 70153283211 NATURAL DE MANAUS
'BIFMA, POSTO SUMAÚMA, ABT-32 - CAPTURA DE ANIMAL - A VIATURA, AO COMANDO DO SGT BM DÊNIS, DESLOCOU ATÉ O DB DO NOVA CIDADE, ONDE UMA CORUJA FOI VISTA DENTRO DA LOJA ASYA FASHION. NA CHEGADA DOS BOMBEIROS, O ANIMAL NÃO FOI MAIS VISTO E ACREDITA-SE QUE O ANIMAL TENHA SE ESCONDIDO NO FORRO ACARTONADO, NÃO SENDO POSSÍVEL A CAPTURA DO ANIMAL. A GUARNIÇÃO ORIENTOU O SOLICITANTE PAULO HENRIQUE RODRIGUES (99971-0091) A ENTRAR EM CONTATO COM O 193 CASO O ANIMAL APAREÇA.
COMANDANTE DE SOCORRO: TEN BM ALTACI
 CONTROLADOR: TEN BM RYAN</t>
  </si>
  <si>
    <t>SOLICITANTE: ALINE LIMA, CONTATO: 995256728
 RUA PROFESSOR JOÃO RICARDO LIMA, Nº 17, CONJUNTO BARRA BELA, PARQUE 10, PASSANDO O RAÇAFLA, PX AO MÍNDU.
ABELHAS NO TETO DA CASA, DOIS ANDARES.
'BBE, RODOVIÁRIA, ABT-29 - CONTROLE DE INSETOS - A VIATURA, AO COMANDO DO CB BM VICTOR, FOI AO LOCAL E REALIZOU O CONTROLE DE INSETOS TIPO ABELHAS QUE ESTAVAM ALOJADAS NA RESIDÊNCIA DA SOLICITANTE SOLICITANTE: ALINE LIMA, CONTATO: 99525-6728. SERVIÇO REALIZADO SEM ALTERAÇÃO.
COMANDANTE DE SOCORRO: TEN BM ALTACI
 CONTROLADOR: TEN BM RYAN</t>
  </si>
  <si>
    <t>Dragão I 
Ocorrência: Corte de Anel .
Hora:22h20min.
Responsável: Elison do Carmo Pinheiro (pai).
Idade: 40 anos 
RG: 1886538-0
 Contato: 9515-8249
 End: Rua Severiano Nunes, N° 36, bairro Cidade de Deus.
Paciente: Maria Elena Mesquita, 11 anos.
Retirada do anel, dedo anelar da mão direita, Anel de aço.
'1º BI, CIS GRANDE CIRCULAR, ABF-02 - CORTE DE ANEL - A VIATURA, AO COMANDO DO CB BM MARINHO, REALIZOU O CORTE DE ANEL DE AÇO DO DEDO ANELAR DIREITO DE MARIA HELENA MESQUITA, 11 ANOS. RESPONSÁVEL (PAI) ELISON DO CARMO PINHEIRO, 40 ANOS, RG: 1886538-0, CONTATO: 99515-8249. ENDEREÇO: RUA SEVERINO NUNES Nº 36, BAIRRO CIDADE DE DEUS. SERVIÇO REALIZADO SEM ALTERAÇÃO.
COMANDANTE DE SOCORRO: TEN BM ALTACI
 CONTROLADOR: TEN BM RYAN</t>
  </si>
  <si>
    <t xml:space="preserve">ACIDENTE DE TRÂNSITO / CONDUTOR DA MOTO CAIU NO BARRANCO 
ALAMEDA ALPHAVILE, COMUNIDADE MUTIRÃO - NOVO ALEIXO
 NA ENTRADA DO MUTIRÃO - APÓS A PONTE - ATRÁS DO SALMO 91
 WILLIAN - CPF 89900871200 - 99466 6606
'1º BI, CIS GRANDE CIRCULAR, ABF-02, UR-19, AR-55 - 'ACIDENTE DE TRÂNSITO - AS VIATURAS, AO COMANDO DO BM ALTACI, DESLOCARAM ATÉ A PONTE DE PEDESTRES QUE FICA LOCALIZADA NA ENTRADA DA COMUNIDADE DO MUTIRÃO, ONDE UM CIDADÃO CONDUZINDO UMA MOTOCICLETA CAIU NO IGARAPÉ, UMA ÁREA DE DIFÍCIL ACESSO. AÇÃO DOS BOMBEIROS: AO CHEGAR NO LOCAL, FOI NECESSÁRIO DESCER PARA BAIXO DA PONTE QUE LIGA ALAMEDA ALPHAVILLE À AUTAZ MIRIM E ACESSAR À VÍTIMA. EM SEGUIDA, CHEGOU AO LOCAL A GUARNIÇÃO DA UR 19, E O CABO MAKSON VOLANTE DO VELOZ, QUE AJUDARAM NO RESGATE DA VÍTIMA. REALIZADO ENVELOPAMENTO DA VÍTIMA ATRAVÉS DO SISTEMA, ESCADA EXTENSIVA E CONDUZIDO ATÉ A UR 19. NÃO FOI POSSÍVEL COLETAR OS DADOS DA MOTOCICLETA, POIS A MESMA TINHA SIDO RETIRADA DA BEIRA DO BARRANCO POR POPULARES.. O PACIENTE DENILSON VIEIRA DA COSTA, 41 ANOS, CONSCIENTE, QUEIXANDO DOR EM QUADRIL E JOELHO ESQUERDO, PA 140X90, PULSO 88, SAT O2 98%, AFIRMA QUE FEZ USO DE BEBIDA ALCOÓLICA, SEM OUTRAS QUEIXAS FOI RESGATADO PELA GUARNIÇÃO DO ABF-02 E TRANSPORTADO, PELA UR-19, ATÉ O HPS JOÃO LÚCIO E DEIXADO AOS CUIDADOS DO MÉDICO VICTOR VASQUES - CRM 5162. ENDEREÇO DO PACIENTE: RUA G, QUADRA 15, Nº 10, BAIRRO ARMANDO MENDES.
COMANDANTE DE SOCORRO: TEN BM ALTACI
 CONTROLADOR: TEN BM RYAN
</t>
  </si>
  <si>
    <t xml:space="preserve">GREM POSTO DO ZUMBI UR-19 A COMANDO DO TENENTE LEONARDO CORREA, TENENTE CUNHA, SGT CORTEZ DESLOCOU-SE PARA O LOCAL. PREVENÇÃO EM EVENTO RELIGIOSO - EM CUMPRIMENTO À ORDEM DE SERVIÇO Nº 277/GREM/CBC/2024. LOCAL: ASSOCIAÇÃO INDÍGENA RAIMUNDO MURA-AIRM, FINS REALIZAR PREVENÇÃO NO EVENTO: CERIMÔNIA DE CACICADO DA ETNIA MURA. SOLICITANTE: ANTÔNIA ZILDA, CONTATO: 99311-7344. PREVENÇÃO COM PREVISÃO DE INÍCIO ÀS 07H E TÉRMINO ÀS 12H. FOI REALIZADO A PREVENÇÃO NO LOCAL E CUMPRIDOS TODOS OS HORÁRIOS DURANTE ESTE TURNO, SEM ALTERAÇÃO. SOLICITANTE: CBC/COBOM. TEL: 36123130. SERVIÇO SEM ALTERAÇÃO.
COMANDANTE DE SOCORRO: TEN BM ALTACI
 CONTROLADOR: TEN BM RYAN
</t>
  </si>
  <si>
    <t>SERVIÇO DO DIA 30 DE ABRIL DE 2024. 1º TURNO.
CUMPRIRAM ESCALA EXTRA NO SERVIÇO DE S. E. G. OS MILITARES DE ACORDO COM SUAS O.S NOS REFERIDOS POSTOS OU BATALHÕES DO CBMAM. SEG 1º TURNO, S/A.
CB QPBM	OTAVIO JOSE MONTEIRO DA SILVA	1081	07:30:00	17:30:00	10:00:00	PONTA NEGRA	222/BBE/2024	PREVENÇAO 
CB QPBM	CASSIANO RODRIGUES DE SOUZA FILHO 	1082	08:00:00	18:00:00	10:00:00	PONTA NEGRA	224/BI/2024	PREVENÇÃO 
CB QPBM	MAIK DANTAS DE ALENCAR 	1244	07:30:00	17:30:00	10:00:00	PONTA NEGRA	222/BBE/2024	PREVENÇÃO PONTA NEGRA
 CB QPBM	CLEBER ALVES DE ARAÚJO 	1190	07:30:00	19:30:00	12:00:00	SCI	268/SCI/2024	REFORÇO DE EQUIPE 
CB QPBM	MARCUS FILIPE DO NASCIMENTO 	1017	08:00:00	18:00:00	10:00:00	PONTA NEGRA	110/BIFMA/2024	PREVENÇÃO AQUÁTICA 
ST QPBM	ARETHA CRISTINA BARRETO GOMES 	0679	08:00:00	20:00:00	12:00:00 	RODOVIÁRIA	224/BBE/2024	CONDUTORA ABT 
CB QPBM	GREICE MOREIRA SALDANHA 	1204	08:00:00	18:00:00	10:00:00	PONTA NEGRA	033/CIACG/2024	PREVENÇÃO AQUÁTICA 
CB QCPBM	LEONARDO DE PAULA OLIVEIRA 	1787	08:00:00	18:00:00	10:00:00	PONTA NEGRA	033/CIACG/2024	APH
 CB QPBM	LUCIANO RIBEIRO SIQUEIRA 	1206	08:00:00	18:00:00	10:00:00	PONTA NEGRA	224/BI/2022	PONTA NEGRA 
SGT QCPBM	ARLETE COELHO DE ALBUQUERQUE 	1845	08:00:00	18:00:00	10:00:00	PONTA NEGRA	053/PGGM/2024	MISSÃO AQUATICA
 CB QCPBM	NEIRES CRISTINA DE JESUS PEREIRA 	1798	08:00:00	18:00:00	10:00:00	PONTA NEGRA	033/CIACG/2024	PREVENÇÃO AQUÁTICA 
SGT QCPBM	MARIVALDA SILVA DE CARVALHO SOUSA 	1852	08:00:00	18:00:00	10:00:00	PONTA NEGRA	053/PGGM/2024	PREVENÇÃO AQUÁTICA 
CB QPBM	AYUB SALDANHA PEREIRA 	1176	08:00:00	18:00:00	10:00:00	PONTA NEGRA	033/CIACG/2024	PREVENÇÃO AQUÁTICA
 CB QCPBM	DERIMAR BEZERRA DA CUNHA	1751	08:00:00	18:00:00	10:00:00	PONTA NEGRA	033/CIACG/2024	PREVENÇÃO AQUÁTICA 
CB QCPBM	ROBERTO SARMENTO DA FONSECA 	1776	08:00:00	18:00:00	10:00:00	PONTA NEGRA	053/PGGM/2024	PREVENÇÃO AQUÁTICA 
SGT QCPBM	JOSÉ VALMIR DE OLIVEIRA PEREIRA JÚNIOR 	1716	14:56:00	16:57:00	2:01:00	QCG CENTRAL	047/CIACG/2024	BUSCAR CADEIRAS PARA FORMATURA
 CB QPBM	RONALDO BATANY MARQUES 	1119	08:00:00	20:00:00	12:00:00 	RODOVIÁRIA	224/BBE/2024	REFORÇO DE GUARNIÇÃO 
CB QCPBM	ABRAAO ARAUJO PETILLO	1130	07:30:00	19:30:00	12:00:00	CIS GRANDE CIRCULAR	234/BI/2024	AUXILIAR DE GUARNIÇÃO
 CB QCPBM	RODRIGO DE SOUSA MARQUES	1759	14:56:00	16:57:00	2:01:00	QCG CENTRAL	047/CIACG/2024	BUSCAR CADEIRAS PARA FORMATURA NO QCG
 CB QPBM	ADRIANO JOSÉ PANTOJA MEDEIROS 	1185	07:00:00	11:00:00	4:00:00	OUTROS	106/BIFMA/2024	PARTICIPAR DAS AÇÕES DO PROJETO DE INTERVENÇÃO TEURAPÊUTICA COM CÃES, DO FUNDO MANAUS SOLIDÁRIA .
SGT QPBM        PAULA ROBERTO 	1677	07:00:00	11:00:00	4:00:00	OUTROS	106/BIFMA/2024	PROJETO DE INTERVENÇÃO TERAPEUTICA COM OS CAES DO FUNDO MANAUS SOLIDARIO
 CB QPBM	FERRAZ	1080	07:00:00	11:00:00	4:00:00	PONTA NEGRA	106/BIFMA/2024	PARTICIPAR DAS AÇÕES DO PROJETO DE INTERVENÇÃO TERAPÊUTICA COM CÃES, DO FUNDO MANAUS SOLIDÁRIA 
SGT QPBM	NORONHA 	0695	08:00:00	17:00:00	10:00:00	PONTA NEGRA	110/BIFMA/2024	PREVENÇÃO PRAIA DA PONTA NEGRA
 CB QPBM	SARMENTO  	1105	14:00:00	20:00:00	6:00:00	PONTA NEGRA	217/BBE/2024	PREVENÇÃO  AO ANIVERSÁRIO DA PMAM SUNSET
 SD QPBM	ALCANTARA 	1197	14:00:00	20:00:00	6:00:00	PONTA NEGRA	217/BBE/2024	SUNSET DA PMAM / PREVENÇÃO AQUÁTICA
 SGT QPBM	SILVA MARTINS	0696	14:00:00	20:00:00	6:00:00	PONTA NEGRA	217/BBE/2024	SUNSET PMAM 
ST QPBM  	ALEX SOUZA DA COSTA 	0625	19:30:00	07:30:00	12:00:00	CIS GRANDE CIRCULAR	235/BI/2024	REFORÇO DE GUARNIÇÃO 
CB QPBM	        F. LEITE 	1262	19:30:00	07:30:00	12:00:00	SCI	269/SCI/2024	REFORÇO DE EQUIPE 
CB QCPBM	GREICY  LIMA	1062	20:00:00	08:00:00	12:0 0:00	RODOVIÁRIA	224/BBE/2024	REFORÇO DE GUARNIÇÃO
 CB QPBM	JAMMYSON	1011	20:00:00	08:0 0:00	12:00:00	RODOVIÁRIA	224/BBE/2024	CONDUTOR DE VTR
 ST QPBM	ARAGÃO  	750	22:00:00	02:00:00	4:00:00	DAT	051/DAT/2024	CIF
 ST QPBM	POLARI    	0528 	22:00:00</t>
  </si>
  <si>
    <t>SERVIÇO DO DIA 30 DE ABRIL DE 2024. 1º TURNO.
ORDEM DE OPERAÇÕES No 033-CBC/2024. PREVENÇÃO AQUÁTICA NA PONTA NEGRA. DATA: 30/04/2024 HORA: 08:00  AS 18H00 min (DOMINGO). EFETIVO GUARDA VIDAS: 
SGT BM LEANDRO NUNES, SGT BM NORONHA,SGT BM M CARVALHO,SGT BM ARLETE, CB BM NUNES, CB BM OTÁVIO JOSE, CB BM MARCUS, CB BM AYUB, CB BM GREICE MOREIRA, CB BM DERIMAR, CB BM LEONARDO DE PAULA, CB BM NEIRES. FOI REALIZADO A PREVENÇÃO NO LOCAL E CUMPRIDOS TODOS OS HORÁRIOS DURANTE ESTE TURNO, SEM ALTERAÇÃO. SOLICITANTE: CBC/COBOM. TEL: 36123130. SERVIÇO SEM ALTERAÇÃO.
CONTROLADOR: TEN BM JAMERSON
 COMANDANTE SOCORRO: TEN QOABM VALÉRIO</t>
  </si>
  <si>
    <t>SERVIÇO DO DIA 30 DE ABRIL DE 2024. 1º TURNO.
GREM POSTO PONTA NEGRA AR-57 A COMANDO DO TENENTE TRINDADE DESLOCOU-SE PARA O LOCAL. REALIZADO ATENDIMENTO NO PB PONTA NEGRA. CURATIVO DE UMA LESÃO CORTANTE EM MIE NA ALTURA DO TORNOZELO POR QUEDA DE MOTO, REALIZADO DESINFECÇÃO E CURATIVO NO LOCAL, O SENHOR ADRIANO NASCIMENTO DA MATA, END: RUA DA CONSTITUIÇÃO BAIRRO BETÂNIA, N 21. INFORMOU NÃO TER TELEFONE, PACIENTE LIBERADO APÓS O ATENDIMENTO. SOLICITANTE: TENENTE BM TRINDADE. TEL; 991388050. SERVIÇO SEM ALTERAÇÃO
CONTROLADOR: TEN BM JAMERSON
 COMANDANTE SOCORRO: TEN QOABM VALÉRIO</t>
  </si>
  <si>
    <t>SERVIÇO DO DIA 30 DE ABRIL DE 2024. 1º TURNO.
1º BI POSTO DO ZUMBI ABT-28 A COMANDO DO SGT RODRIGO REALIZOU CORTE DE ANEL NO POSTO. PACIENTE. ANA CLÍCIA DA SILVA DINIS, 04 ANOS. OBJETO DE COBRE. DEDO MÉDIO MÃO ESQUERDA. RESPONSÁVEL (PAI) MOISÉS DINIS SIMÕES, 21 ANOS  CPF 049513492-99 RESIDENTE A RUA JOÃO WALTER N°58 COROADO 3. SOLICITANTE: SGT RODRIGO. TEL: VIA 193. SERVIÇO SEM ALTERAÇÃO.
CONTROLADOR: TEN BM JAMERSON
 COMANDANTE SOCORRO: TEN QOABM VALÉRIO</t>
  </si>
  <si>
    <t>SERVIÇO DO DIA 30 DE ABRIL DE 2024. 1º TURNO.
1º BI POSTO CIS/GC ABS-02 A COMANDO DO ST EVALDO GAMA DESLOCOU-SE PARA O LOCAL. FOI REALIZADO A CAPTURA DE UM ANIMAL DA ESPECIE CAPIVARA DE APROXIMADAMENTE 50 KILOS QUE ESTAVA NA RESIDENCIA DA SENHORA ELIZANGELA CAVALCANTE REGO, RG 13755714, TEL 992517794. APOS, O ANNIMAL FOI LEVADO AO IBAMA COM FERIMENTOS NA FACE E NA PATA. FOI ENTREGUE AOS CUIDADOS DA SENHORA NATALIA APARECIDA DE SOUZA LIMA, CPF 61472131649, FUNCIONARIA DO IBAMA. TERMO DE RECEBIMENTO Nº 286/2024. SERVILÇO SEM ALTERAÇÃO.
CONTROLADOR: TEN BM JAMERSON
 COMANDANTE SOCORRO: TEN QOABM VALÉRIO</t>
  </si>
  <si>
    <t>GREM POSTO DO ZUMBI UR-19 A COMANDO DO TENENTE LEONARDO CORREA DESLOCOU-SE PARA O LOCAL. O.S 279/GREM/CBC/2024. EVENTO: SUNSET PMAM. MISSÃO: PREVENÇÃO E ATENDIMENTO DE URGENCIA E EMERGENCIA. HORARIO: 14H00 AS 20H00. 
- PREVENÇÃO REALIZADA CONFORME  ORDEM DE SERVIÇO Nº 279 / GREM / CBC / 2024. ONDE PERMANECERAM ATÉO HORÁRIO PREVISTO EM SEGUIDA RETORNARAM AO POSTO DE ORIGEM. SERVIÇO SEM ALTERAÇÃO.
 DURANTE A PREVENÇÃO A GU. DA UR - 19 REALIZOU O ATENDIMENTO EM UMA VÍTIMA COM UM CORTE NO MEMBRO INFERIOR.
- VÍTIMA: (VENEZUELANO): MENOR - BRYAN JOSÉ RODRIGUES CONSTANTE, 17 A. RG: F116242 - z - VENEZUELANO, FONE: 98440 3348, RESIDENTE A RUA PARAGUAÇÚ, Nº 303 - PETROPOLIS. 
CONTROLADOR AO COBOM / CICC: TEN BM CABRAL ARAÚJO.
 CMDO. DE SOCORRO: TEN BM VALÉRIO.</t>
  </si>
  <si>
    <t>ORDEM DE OPERAÇÕES Nº 032-CBC/2024 PREVENÇÃO AQUÁTICA NA ORLA DA PONTA NEGRA EVENTO ¿SUNSET PMAM¿
1. FINALIDADES  I. APOIO E PREVENÇÃO AQUÁTICA NO EVENTO EM COMEMORAÇÃO AOS 186° ANIVERSÁRIO DA PMAM.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COMANDANTE GERAL; IV. DETERMINAÇÃO DO COMANDANTE DO COMANDO DE BOMBEIROS DA CAPITAL. 4. CONDIÇÕES DE EXECUÇÃO A) CRONOGRAMA DE EVENTOS: PREVENÇÃO AQUÁTICA - PRAIA DA PONTA NEGRA DATA EFETIVO/GUARDA VIDAS VTR/LANCHA HORÁRIO 30/04/2024 (DOMINGO) - 04 BMS GUARDA-VIDAS A CARGO DO BBE (ORLA FLUVIAL) - 02 BMS MERGULHADORES A CARGO DO BBE 01 UR COM GU. DE SVÇ A CARGO DO GREM 01 (UMA) LANCHA DE APOIO DAS 14H00MIN ÀS 20H00MIN B) UNIFORME: 5°A (SANDÁLIAS PRETAS, CAMISA PROTEÇÃO SOLAR E GORRO VERMELHO). 5. ORDEM AOS ELEMENTOS SUBORDINADOS ¿ O BBE REALIZARÁ A COORDENAÇÃO, MONTAGEM E EXECUÇÃO DESTE PLANO DE OPERAÇÕES; ¿ O BBE, CONFECCIONAR O PLANO DE EVACUAÇÃO DE ACIDENTADOS, DESDE A RETIRADA DA ÁGUA ATÉ A VTR UR, EM CONFORMIDADE COM AS NORMAS DA CAPITANIA DOS PORTOS.
- PREVENÇÃO REALIZADA NA LANCHA RIO PURUS AO CMDO. DO ST BM GELNIVAN ONDE CONFORME ORDEM DE OPERAÇÕES Nº 032 - CBC / 2024. ONDE PERMANECERAM ATÉ O HORÁRIO PREVISTO EM SEGUIDA RETORNARAM AO POSTO DE ORIGEM. SERVIÇO SEM ALTERAÇÃO.
 CONTROLADOR AO COBOM / CICC: TEN BM CABRAL ARAÚJO.
 CMDO. DE SOCORRO: TEN BM VALÉRIO.</t>
  </si>
  <si>
    <t xml:space="preserve">SERVIÇO DO DIA 30 DE ABRIL DE 2024. 1º TURNO.
GREM POSTO DO IRANDUBA UR-17 A COMANDO DO SGT DENISIO DESLOCOU-SE PARA O LOCAL. ACIDENTE DE TRÂNSITO COM VÍTIMA LESIONADA. LOCAL DA OCORRÊNCIA. RODOVIA AM_70, KM 25. SOLICITANTE: AMBULANCIA DO MUNICÍPIO PEDIU APOIO. SITUAÇÃO DA OCORRÊNCIA. GUARNIÇÃO FOI ACIONADA PELA EQUIPE DA AMBULÂNCIA DO MUNICÍPIO PARA DAR APOIO AO ASSISTENTE NA AM-70, POIS HAVIAM 3 VITIMAS. AÇÃO DOS BOMBEIROS: GUARNIÇÃO REALIZOU DESLOCAMENTO ATÉ O LOCAL INFORMANDO, ONDE VERIFICOU-SE ACIDENTE DE CARROX MOTO, COM 3 VÍTIMAS. VÍTIMA:1 VÍTIMAS  ATENDIDA PELA AMBULÂNCIA DO CACAU PIRÊRA E  OUTRA VITIMA ATENDIDA PELA AMBULÂNCIADO LAGO DO LIMÃO(SEM DADOS COLETADOS). VÍTIMA ATENDIDA PELA UR-17: THAMIRS FRANÇA MENDES - 27 ANOS, RG: 27827054. AVALIAÇÃO PRIMÁRIA DAS VÍTIMAS: XABCDE DO TRAUMA DENTRO DOS PADRÕES NORMAIS.GLASGOW:15. AVALIAÇÃO SECUNDÁRIA DAS VÍTIMAS: CONSCIENTES, RESPONSIVAS AOS COMANDOS, PORÉM QUEIXANDO DOR INTENSA NA CABEÇA E PERNA DIREITA. MECANISMO DO TRAUMA: COLISÃO TRASEIRA CARRO X MOTO. DURANTE TRAJETO VÍTIMA EVOLUIU COM LETARGIA, COM SSVV PRESERVADOS. TRANSPORTADAS ATÉ O HOSPITAL E PRONTO SOCOCORRO JOÃO LÚCIO, FICANDO AO CUIDADOS DA DRA RANIELLI FRANCA, CRM 9855, VTR RETRAIU AO PB S/A. SOLICITANTE: ST ROCHA. TEL: VIA 193. SERVIÇO SEM ALTERAÇÃO.
CONTROLADOR: TEN BM JAMERSON
 COMANDANTE SOCORRO: TEN QOABM VALÉRIO
</t>
  </si>
  <si>
    <t xml:space="preserve">SERVIÇO DO DIA 30 DE ABRIL DE 2024. 1º TURNO.
GREM POSTO DO ZUMBI UR-19 A COMANDO DO TENENTE LEONARDO CORREA DESLOCOU-SE PARA O LOCAL. VÍTIMA MORADOR DE RUA, COM LESÃO CORTO CONTUSA NA REGIÃO TEMPORAL ESQUERDA E SANGRAMENTO MODERADO. APRESENTA SINAIS DE EMBRIAGUEZ. AÇÃO DOS BOMBEIROS: REALIZADA AVALIAÇÃO E IMOBILIZAÇÃO PADRÃO EM PRANCHA LONGA. VERIFICADOS SINAIS VITAIS, ACESSO VENOSO PERIFERICO EM MEMBRO SUPERIOR ESQUERDO COM GELCO 18, E ENTREGUE A USB 26 DO SAMU QUE SE ENCONTRAVA NO LOCAL. VÍTIMA TRANSPORTADO AO SPA JOVENTINA DIAS PELA EQUIPE DO SAMU. AVALIAÇÃO SECUNDÁRIA: PA= 110/80MMHG, FR=16 RPM, FC=95 BPMSATO2=97% EM AR AMBIENTE. DADOS DA VITIMA: NOME: MARIVAL ALMEIDA JARDIM, DN: 15/05/1977, 48 ANOS, RG: 3750367-7, TEL: NÃO POSSUI, END: MORADOR DE RUA. SOLICITANTE; TEM BM LEONARDO CORREA. TEL; VIA 193. SERVIÇO SEM ALTERAÇÃO.
CONTROLADOR: TEN BM JAMERSON
 COMANDANTE SOCORRO: TEN QOABM VALÉRIO
</t>
  </si>
  <si>
    <t xml:space="preserve">SERVIÇO DO DIA 30 DE ABRIL DE 2024. 1º TURNO.
BBE POSTO DA RODOVIÁRIA ABT-31 A COMANDO DO SGT PARDO DESLOCOU-SE PARA O LOCAL. INCENDIO EM UMA KITINETE DE ALVENARIA. LOCAL APROXIMADO 5X5 UM KITNET. OS INQUILINOS NÃO ENCONTRAVAM-SE NO LOCAL. DANOS MATERIAIS: CAMA.DE.CASAL, COLCHÃO DE CASAL,  CÔMODA, VENTILADOR, MESA, UTENSÍLIOS PESSOAS (ROUPAS E ACESSÓRIOS). PROPRIETARIO: RAIMUNDO NONATO MACIEL MARTINS 82 ANOS, CPF 04262425215. AÇÃO DO CBMAM: CONTROLE DE CHAMAS E ORIENTAÇÃO AO PROPRIETÁRIO. UTILIZADO APROXIMADAMENTE 500 LITROS DE ÁGUA. SOLICITANTE: ADRIANA SILVA LIMA. TEL: 36513437. APENAS ESSAS INFORMAÇÕES FORAM REPASSADAS PELO SGT PARDO. SERVIÇO SEM ALTERAÇÃO.
CONTROLADOR: TEN BM JAMERSON
 COMANDANTE SOCORRO: TEN QOABM VALÉRIO
</t>
  </si>
  <si>
    <t xml:space="preserve">SERVIÇO DO DIA 30 DE ABRIL DE 2024. 1º TURNO.
BBE POSTO PONTA NEGRA PRAIA A COMANDO DO SGT LEANDRO NUNES DESLOCOU-SE PARA O LOCAL. A GUARNIÇÃO ACHOU UMA CRIANÇA PERDIDA E ENTREGOU A SENHORA VALERIA LIMA (MÃE) DE 39 ANOS. TEL 986171970. RESIDENTE A RUA JORGE BAIDE Nº 119 NOSSA SENHORA DAS GRAÇAS. APENAS ESSAS INFORMAÇÕES FORAM REPASSADAS PELO SGT LEANDRO NUNES. SOLICTANTE: SGT LEANDRO NUNES. TEL: VIA 193. SERVIÇO SEM ALTERAÇÃO.
CONTROLADOR: TEN BM JAMERSON
 COMANDANTE SOCORRO: TEN QOABM VALÉRIO
</t>
  </si>
  <si>
    <t xml:space="preserve">SERVIÇO DO DIA 30 DE ABRIL DE 2024. 1º TURNO.
1º BI POSTO DO ZUMBI ABT-28 A COMANDO DO SGT RODRIGO REALIZOU CORTE DE ANEL NO POSTO. CORTE DE ANEL DE OURO DO DEDO MEDIO DA MÃO ESQUERDA DA SENHORA ALDILEIA LIMA LEILÃO, CPF 51560178272, TEL 993285657 RESIDENTE A RUA ALUIZIO BRASIL Nº 1153 PETROPOLIS.  SOLICITANTE: SGT RODRIGO. TEL: VIA 193. SERVIÇO SEM ALTERAÇÃO.
CONTROLADOR: TEN BM JAMERSON
 COMANDANTE SOCORRO: TEN QOABM VALÉRIO
</t>
  </si>
  <si>
    <t xml:space="preserve">SERVIÇO DO DIA 30 DE ABRIL DE 2024. 1º TURNO.
BBE POSTO PONTA NEGRA PRAIA A COMANDO DO SGT LEANDRO NUNES DESLOCOU-SE PARA O LOCAL. OCORRÊNCIA DE CRIANÇA PERDIDA NA PRAIA DA PONTA NEGRA, SOLUCIONADA COM ÊXITO. DADOS: MICAELE ARAÚJO NASCIMENTO, 23 ANOS, 71104831260. ENDEREÇO: RUA VALE DO SOL, 23, LÍRIO DO VALE 1,  TELEFONE:  92 99183-0341. CRIANÇA PERDIDA: EMANUEL ARAÚJO DA COSTA , 3 ANOS. SGT LEANDRO NUNES. TEL: VIA 193. SERVIÇO SEM ALTERAÇÃO.
CONTROLADOR: TEN BM JAMERSON
 COMANDANTE SOCORRO: TEN QOABM VALÉRIO
</t>
  </si>
  <si>
    <t xml:space="preserve">SERVIÇO DO DIA 30 DE ABRIL DE 2024. 1º TURNO.
BBE POSTO PONTA NEGRA PRAIA A COMANDO DO SGT LEANDRO NUNES DESLOCOU-SE PARA O LOCAL. MÃE DA CRIANÇA. MAIARA JHENIFFER ALMEIDA NOGUEIRA.19 ANOS CPF 08671328252. RUA EUCLIDES DA CUNHA, 07, ALEIXO 92 9487-9019. MIGUEL ALMEIDA DE JESUS , 4 ANOS. SOLICITANTE: SGT LEANDRO NUNES. TEL: VIA 193. SERVIÇO SEM ALTERAÇÃO.
CONTROLADOR: TEN BM JAMERSON
 COMANDANTE SOCORRO: TEN QOABM VALÉRIO
</t>
  </si>
  <si>
    <t>Mai</t>
  </si>
  <si>
    <t>SOLICITANTE INFORMA QUE TEM UM MOTOCICLISTA NO  CHÃO BEM NO INICIA DA AVENIDA SAO JORGE, SAINDO  DA CONSTANTINO NERY. PEDE UMA VTR NO LOCAL.</t>
  </si>
  <si>
    <t>REGISTRO DE OCORRÊNCIA ORIGINADO DO B.O Nº 00110373/2024 DO 1º DISTRITO INTEGRADO DE POLÍCIA, INFORMANDO O DESAPARECIMENTO DE FÁBIO VELLUDO BERNARDES, 50 ANOS, NA REGIÃO DO RAMAL DO PAU ROSA, BR-174. INFORMAÇÃO REPASSADA VIA 193 PELO IRMÃO DO DESAPARECIDO, MARCOS VELLUDO, TEL: 98417-8585. CÓPIA DO BOLETIM DE OCORRÊNCIA REPASSADA AO COBOM PARA AS DEVIDAS PROVIDÊNCIAS. SENDO REPASSADO AO CMDO. DE SOCORRO TEN BM VALÉRIO, POR VOLTA DAS 09:10 HORAS O SENHOR OZAIAS ENTROU ENM CONTATO COM OS FAMILIARES, INFOMANDO QUE HAVIAM SE PERDIDO, ENCONTRARAM UM LOCAL ONDE HAVIA ANTENA RURAL DE CELULAR ENTÃO INFORMARAM AOS FAMILIARES QUE ESTÃO RETORNANDO PARA MANAUS ILESOS.</t>
  </si>
  <si>
    <t>GREM POSTO PONTA NEGRA, VIATURTA AR-57, SOB O COMANDO DO TENENTE BM GIGLAERBETE. CUMPRIRAM, ORDEM DE SERVIÇO Nº 286/GREM/CBC/2024 . EVENTO: AÇÃO DE EMPREENDORISMO E FOMENTO NO SHOPPING PHELIPPE DAOU. MISSÃO: PREVENÇÃO E ATENDIMENTO DE URGÊNCIA E EMERGÊNCIAS. SHOPPING PHELIPPE DAOU.
AR - 57 AO CMDO. DO TEN BM GIGLAERBETE. PREVENÇÃO EM ANDAMENTO.</t>
  </si>
  <si>
    <t xml:space="preserve">SEG NOS DIVERSOS POSTOS CBMAM
CB QPBM	VICTOR QUEIROZ GAMA 	1036	07:30:00	17:30:00	10:00:00	PONTA NEGRA	223/BBE/2024	PREVENÇÃO AQUÁTICA 
CB QPBM	WILSON MOREIRA NUNES JUNIOR 	1107	07:30:00	17:30:00	10:00:00	PONTA NEGRA	223/BBE/2024	PREVENÇÃO AQUÁTICA 
CB QCPBM	ALBINO ANTONIO DE SA	1790	08:00:00	18:00:00	10:00:00	PONTA NEGRA	049/CIA/2024	PREVENÇÃOAQUÁTICA
 CB QCPBM	MICHELLE VALLE DAS CHAGAS	1775	08:00:00	18:00:00	10:00:00	PONTA NEGRA	053/PGGM/2024	PREVENÇÃO AQUATICA
 3º SGT QCPBM	SILVANDO MARQUES MARINHO 	1679	08:00:00	18:00:00	10:00:00	PONTA NEGRA	053/PGGM/2024	REFORÇO PREVENÇÃO AQUÁTICA APH
 3º SGT QCPBM	AIRTON PEREIRA DE SOUZA 	1797	08:00:00	18:10:00	10:00:00	PONTA NEGRA	053/PGGM/2024	REFORÇO PREVENÇÃO AQUÁTICA APH
 CB QPBM	EDIVALDO DA SILVA RODRIGUES 	1124	08:00:00	18:00:00	10:00:00	PONTA NEGRA	225/BI/2024	PREVENÇÃO AQUÁTICO NA PONTA NEGRA 
CB QPBM	LUIZ FERNANDO DE LIMA PEREIRA 	1225	07:30:00	19:30:00	12:00:00	SCI	270/SCI/2024	REFORÇO DE GUARNIÇÃO 
CB QPBM	JOSÉ SARNEY PEREIRA DO CARMO 	1223	08:00:00	18:00:00	10:00:00	PONTA NEGRA	225/BI/2024	PREVENÇÃO AQUÁTICA 
CB QPBM	VALQUIMAR NOGUEIRA DA SILVA	1091	07:30:00	19:30:00	12:00:00	SCI	270/SCI/2024	REFORÇO DE EQUIPE 
ST QPBM	GILMAR OLIVEIRA MARTINS 	0634	07:30:00	19:30:00	12:00:00	SCI	270/SCI/2024	REFORÇO DE GUARNIÇÃO 
3º SGT QCPBM	LUCICLEIA CARDOSO DE ARAUJO 	1575	08:00:00	18:00:00	10:00:00	PONTA NEGRA	049/CIACG/2024	PREVENÇÃO AQUÁTICA 
3º SGT QCPBM	JEFFERSON SOUZA DE ARAUJO	1533	08:00:00	18:00:00	10:00:00	PONTA NEGRA	049/CIACG/2024	PREVENÇÃO AQUÁTICA
 CB QPBM	JOEL SILVA DA CONCEIÇÃO 	1087	08:00:00	18:00:00	10:00:00	PONTA NEGRA	110/BIFMA/2024	PREVENÇÃO AQUÁTICA PN
 CB QPBM	WANDER GOMES DA SILVA	1255	08:00:00	18:00:00	10:00:00	PONTA NEGRA	049/CIACG/2024	PREVENÇÃO AQUÁTICA NA PRAIA DA PONTA NEGRA
 CB QPBM	GIRLENO QUEIROZ SILVA 	1102	08:00:00	18:00:00	10:00:00	PONTA NEGRA	049/CIACG/2024	PREVENÇÃO AQUÁTICA PONTA NEGRA
 CB QCPBM	CARLOS AUGUSTO ALFAIA DELGADO 	1260	08:00:00	18:00:00	10:00:00	PONTA NEGRA	225/BI/2024	PREVENÇÃO AQUÁTICA 
1º SGT QPBM	DENIS VASCONCELOS REGO	0772	08:00:00	18:00:00	10:00:00	PONTA NEGRA	110/BIFMA/2024	PREVENÇÃO AQUÁTICA 
1º SGT QPBM	MOISÉS HUDSON MENDES DA SILVA	0783	07:30:00	17:30:00	10:00:00	PONTA NEGRA	223/BBE/2024	PREVENÇÃO PONTA NEGRA
 CB QPBM	EDSON SOUZA DE MELLO 	1057	08:00:00	18:00:00	10:00:00	PONTA NEGRA	049/CIACG/2024	PREVENÇÃO AQUÁTICA PONTA NEGRA
 CB QPBM	RAFAEL MACIEL DOS SANTOS 	1070	08:00:00	18:00:00	10:00:00	PONTA NEGRA	110/BIFMA/2024	PREVENÇÃO AQUÁTICA 
.............................................................................
SERVIÇO DO DIA 01 DE MAIO DE 2024. 2º TURNO.
CUMPRIRAM ESCALA EXTRA NO SERVIÇO DE S. E. G. OS MILITARES DE ACORDO COM SUAS O.S NOS REFERIDOS POSTOS OU BATALHÕES DO CBMAM. SEG 2º TURNO, S/A.
FRANCISCO MOREIRA GOMES JUNIOR 	1256	19:30:00	07:30:00	12:00:00	SCI	271/SCI/2024	REFORÇO DE GUARNIÇÃO
 ANTÔNIO CÂNDIDO DA SILVA	1240	19:30:00	07:30:00	12:00:00	SCI	271/SCI/2024	REFORÇO DE EQUIPE
 PAULO RICARDO GUIMARÃES MONTEIRO 	1232	19:30:00	07:30:00	12:00:00	SCI	271/SCI/2024	REFORÇO DE EQUIPE
 MIGUEL FRANCISCO SILVA DOS SANTOS	1788	14:56:00	16:57:00	02:01:00	QCG CENTRAL	047/CIACG/2024	PEGA CADEIRAS PARA FORMATURA NO QCG
CONTROLADOR: TEN BM JAMERSON
 COMANDANTE SOCORRO: TEN QOABM ERNY
</t>
  </si>
  <si>
    <t xml:space="preserve">                        A VIATURA 7228 DE 26ªCICOM, AO COMANDO DO (SGT ROSENILDO ALVES), INFORMOU SE DEPAROU COM UM ACIDENTE DE TRÃNSITO, NA AVENIDA TENENTE ROXANA BONESSI, ESQUINA COM Á RUA LOURO ABACATE (PRÓXIMO AO MOTEL SELVA) BAIRRO MONTE DAS OLIVEIRAS. 
CAMINHONETE:  VW/SAVEIRO CS TL MB / COR BRANCA / CHASSI 9BWKB45U7GP115398  / PLACA PXT-7668
MOTOCICLETA:  YAMAHA/YS150 FAZER ED / COR PRETA / CHASSI 9C6KG0660E0027470  / PLACA PHA-4188</t>
  </si>
  <si>
    <t xml:space="preserve">ORDEM DE OPERAÇÕES Nº 033-CBC/2024 PREVENÇÃO AQUÁTICA NA PONTA NEGRA 	MISSÃO PREVENÇÃO AQUÁTICA E PRONTIDÃO COM GUARDA-VIDAS; BUSCAS, RESGATES E SALVAMENTOS; SOCORRO DE EMERGÊNCIA COMANDANTE DO COMANDO DE BOMBEIROS DA CAPITAL/CBMAM NA PRAIA DA PONTA NEGRA SOLICITANTE : COBOM 193, AS EQUIPES PERMANECERAM NO LOCAL ATÉ O TÉRMINO DA PREVENÇÃO SEM ALTERAÇÃO.
</t>
  </si>
  <si>
    <t>REMOÇÃO DE CADAVER NO CENTRO NO FINAL  AV. 7 DE SETEMBRO.</t>
  </si>
  <si>
    <t>ELA LIGOU PARA RELATAR UMA INFORMAÇÃO QUE ELA RECEBEU EM GRUPOS DE MENSAGENS , DOS QUAIS ELA FAZ PARTE . 
INFORMAÇÃO DE QUE HOUVE UM ENCONTRO DE CADÁVER EM ALGUM PONTO DA RUA VISCONDE DE MAUÁ .
POUCO DEPOIS ELA COMPLEMENTOU DIZENDO QUE ERAM RESTOS MORTAIS PARCIALMENTE DEVORADOS POR PEIXES .
NÃO CHEGOU A CONTEXTUALIZAR EM QUE LOCAL ESPECIFICO ERA NESSA RUA .</t>
  </si>
  <si>
    <t>GREM POSTO ZUMBI, VIATURA UR-19, SOB O COMANDO DA TENENTE BM RENATA, REALIZARAM O TRANSPORTE DA PACIENTE, JÚLIA FERNANDES DE 22 ANOS ESTAVA ANDANDO DE BICICLETA QUANDO SENTIU UMA VERTIGEM E PEDIU APOIO NO POSTO DO GREM.  CEL. 92 98613 6937, END. RUA ANE N. 26, COROADO. ACOMPANHANTE  SRA. SARA DREIRW DE OLIVEIRA (AMIGA). NASCIMENTO DIA 20.03.2001,  MÃE: IRLANDA FERNANDES GONZAGA. ENCAMINHADAS PARA O SPA JUVENTINA DIAS.</t>
  </si>
  <si>
    <t>ATENDIMENTO PRE HOSPITALAR PCT Ana Rafaela Rodrigues Ferreira 20 anos Cel 985050544 - INTOXIÇÃO EXOGENA Endereço rua Flávio costa beco são Pedro s/n Coroado 1. SOLICITANTE LUIZ VINICIUS  VILAÇA OLIVEIRA TEL 99211-0803</t>
  </si>
  <si>
    <t>1º BI, POSTO ZUMBI, VIATURA ABT-28, SOB O COMANDO DO ST BM GENTIL, REALIZARAM CONTROLE DE INSETOS RETIRANDO UMA CASA DE CABAS QUE ESTAVA NA JANELA DA COZINHA DA RESIDENCIA DA SOLICITANTE A SENHORA LEONILDA QUEIROZ CONTATO, 99330-6137. 
CASA DE CABA EM ÁREA DA COZINHA SOLICITANTE LEONILDO QUEIROZ TEL 99330-6137 CPF  832032732-68  NA RUA MANOEL MARTINS BECO OSVALDINO N:207-B COLONIA ANTONIO ALEIXO PROX A MERCEARIA DO RICARDO E DA IGREJA CATÓLICA</t>
  </si>
  <si>
    <t xml:space="preserve">                     A VIATURA 7229 DE 26ªCICOM, AO COMANDO DO (SGT MARCELO OLIVEIRA), INFORMOU QUE SE DEPAROU COM UM ACIDENTE DE TRÃSITO, NA AVENIDA 7 DE MAIO, ESQUINA COM AV. DAS FLORES, BAIRRO: SANTA ETELVINA. ENVOLVENDO DUAS MOTOCICLETAS, NÃO FOI POSSÍVEL SER REALIZADA Á PERICIA, POIS OS VEICULOS JÁ HAVIAM SIDO REMOVIDOS.
                    COMPARECEU AO LOCAL O SAMU: USB 27, ENFERMEIRA ERIKA, MOTORISTA LUIZ, DERAM APOIO PARA AS VITIMAS, ONDE FORAM LEVADAS PARA O HOSPITAL PLATÃO ARAÚJO, A GUARNIÇÃO ORIENTOU AS PARTES, REGISTRAREM OCORRENCIA NO DIP DO BAIRRO. 
MOTOCICLETA: YAMAHA/XTZ250 LANDER / CHASSI 9C6DG3320N0045996  / COR PRETA / PLACA QZL-1A96 / MOTOCICLISTA: ANDERSON BRANDÃO BRASIL 23 ANOS E SUA COMPANHEIRA ESTER CAMPOS DE ARAÚJO 21 ANOS.
MOTOCICLETA:  HONDA/CG 160 FAN / CHASSI 9C2KC2200NR195112  / COR PRETA / PLACA QZH-9F23 / MOTOCICLISTA : JOSIVAM PRATA XAVIER 36 ANOS, END: RUA CARVALHO PARIS DE ANDRADE, Nº  10A, BAIRRO: SÃO FRANCISCO. 
</t>
  </si>
  <si>
    <t>BIFMA, PARQUE SUMAUMA, VIATURA ABT-32, SOB O COMANDO DO ST BM S. ROCHA, REALIZARAM CONTROLE DE INSETOS RETIRANDO UMA COLMEIA DE ABELHAS QUE ESTAVA NA PAREDE EXTERNA DA IGREJA EVANGELICA WESELIANA, HÁ 5 METROS DE ALTURA, SOLICITANTE SENHOR DOUGLAS BERNARDO DOS SANTOS - CPF 566028632-15 / CONTATO: 98437-5840, 
ABELHAS. SOLICITANTE SR. DOUGLAS BERNARDO DOS SANTOS - CPF 566028632-15 / CONTATO : 98437-5840 RUA SÃO XAVIER N. 200, (LOCAL: IGREJA EVANGELICA WESELIANA).  MONTE PASCOAL, MONTE DAS OLIVEIRAS. PROX DA FEIRA DO MONTE PASCOAL . LADO DE FORA DA IGREJA- ABELHA PRETA. TEM UM 90 CM DE COMPRIMENTO. UNS 4 A 5 METROS DE ALTURA.</t>
  </si>
  <si>
    <t>BE, POSTO RODOVIÁRIA, VIATURA ABT-29, SOB O COMANDO DO SGT BM VITAL, EM APOIO A POLICIA RODOVIÁRIA, FEDERAL, REALIZARAM CORTE DE ÁRVORE DE GRANDE PORTE QUE HAVIA CAÍDO EM VIA PÚBLICA SOLICITANTE PRF DENNY VITAL TEL 98142-3322.
RETIRADA DE ÁRVORE EM VIA PÚBLICA NA BR 174 KM 49 SENTIDO MANAUS PRESIDENTE FIGUEIREDO SOLICITANTE PRF DENNY VITAL TEL 98142-3322</t>
  </si>
  <si>
    <t>SERVIÇO DO DIA 01 DE MAIO DE 2024. 2º TURNO.
GREM POSTO ZUMBI, VIATURA UR-19, SOB O COMANDO DA TENENTE BM RENATA NARDES, CUMPRIRAM ORDEM DE SERVIÇO: 287/GREM/CBC/2024, EVENTO: INAUGURAÇÃO DA CASA DE PRAIA ZEZINHO CORRÊA, MISSÃO: PREVENÇÃO E ATENDIMENTO DE URGÊNCIA E EMERGÊNCIAS, LOCAL:  PONTA NEGRA, HORARIO: AS 16:00H,  EFETIVO : TEN RENATA NARDES,  SGT MARCELO CUNHA, SGT EDUARDO ALVES. CONTATO: DANIELE LOBO (99161-2548) e RAFAEL ALMEIDA (99183-1934.  O COMANDANTE DE SOCORRO ESTEVE NO LOCAL E INFORMOU QUE NA ÁREA DE PRAIA HAVIA MUITOS BANHISTAS NA ÁGUA DEPOIS DAS 18:00 HORAS, REPASSOU A SITUAÇÃO PARA O COMANDANTE DO POLICIAMENTO, MAJOR RODRIGPO,O SUB CHEFE DA GUARDA MUNICIPAL SENHOR EDILSON LEDA  E O  COORDENADOR DA COMISSAO DA PONTA NEGRA, O SENHOR  ALBERTO. FOI REALIZADO A PREVENÇÃO NO LOCAL E CUMPRIDOS TODOS OS HORÁRIOS DURANTE ESTE TURNO, SEM ALTERAÇÃO. SOLICITANTE: CBC/COBOM. TEL: 36123130. SERVIÇO SEM ALTERAÇÃO.
CONTROLADOR: TEN BM JAMERSON
 COMANDANTE SOCORRO: TEN QOABM ERNY</t>
  </si>
  <si>
    <t>BBE, POSTO CENTRAL, VIATURA ABT-32, SOB O COMANDO DO CB BM HENRIQUE LEMOS, CONYTROLARAM INCENDIO EM ENTULHO EM ÁREA DE 2X2 METROS, NO COMBATE E RESCALDO FORAM USADOS 200 LITROS DE ÁGUA. SOLICITANTE SENHORA ANA, CONTATO 981958389
 FOGO EM PNEUS NA AV. MARCIANO ARMOND, CACHOEIRINHA. SOLICITANTE: ANA FONE: 981958389</t>
  </si>
  <si>
    <t>1º BI, POSTO CIS GRANDE CIRCULAR, VIATURA ABF-02, DESLOCARAM PARA REALIZAR O RESGATE DE 4 FOLHOTES DE COELHO EM TOCA PROFUNDA. NA RUA P, JORGE TEIXEIRA BAIRRO NOVO, N 07, NÃO FOI POSSIVEL RALIZAR O RESGATE TENDO EM VISTA OS ANIMAIS ESTAVAM EMBAIXO DO BALDAME DA RESIDENCIA, ENTÃO DEIXARAM RAÇÃO DO LADO DE FORA PARA  OS ANIMAIS SAIREM POR CONTA PRÓPRIA.</t>
  </si>
  <si>
    <t>BOLETIM N. 00110541/2024 DA DELEGACIA ESPECIALIZADA DE HUMAITÁ.
COMPARECEU NESTA DELEGACIA PARA COMUNICAR QUE NA DATA, LOCAL E HORARIO SUPRACITADOS, SUA ENTEADA PIUANE DA SILVA, DE 15 ANOS (MAE : SRA. ANA LUCIA ANTOS RODRIGUES DA SILVA). DESAPARECEU NO SITIO ONDE RESIDEM, A FAMILIA EMPREENDEU BUSCAS NOS ARREDORES, ENTRETANTO NAO HOUVE ÊXITO DIANTE DO EXPOSTO REGISTRA PARA FINS DE DIRETO. COMUNICANTE SR. MARCILIO DE ARAUJO SANTOS, DE 31 ANOS, CPF -017683532-63, FONE: 99224-8573. HORA E DATA; DIA 30/04/2024 AS 15:30H.
MUNICIPIO DE HUMAITÁ, COMUNIDADE CRISTOLÂNDIA. A EQUIPE DE SELVA DO BIFMA, ESTÁ CIENTE E DE PRONTIDÃO AGUARDANDO O EMBARQUE, EM ANDAMENTO...
BOLETIM Nº 00110541/2024 DA DELEGACIA ESPECIALIZADA DE HUMAITÁ-AM. COMPARECEU NESTA DELEGACIA PARA COMUNICAR QUE NA DATA, LOCAL E HORÁRIO SUPRACITADOS, SUA ENTEADA PIUANE DA SILVA, DE 15 ANOS (MÃE : ANA LUCIA ANTOS RODRIGUES DA SILVA). DESAPARECEU NO SÍTIO ONDE RESIDEM, A FAMÍLIA EMPREENDEU BUSCAS NOS ARREDORES, ENTRETANTO NÃO HOUVE ÊXITO DIANTE DO EXPOSTO REGISTRA PARA FINS DE DIRETO. COMUNICANTE: SR. MARCÍLIO DE ARAÚJO SANTOS, DE 31 ANOS, CPF: 017.683.532-63, FONE: 99224-8573, HORA E DATA; DIA 30/04/2024 ÀS 15:30H, MUNICÍPIO DE HUMAITÁ-AM, COMUNIDADE CRISTOLÂNDIA.A EQUIPE DE SELVA DO BIFMA, ESTÁ CIENTE E DE PRONTIDÃO, AGUARDANDO O EMBARQUE. HOJE DIA 04/05/2024 APOS AGURADAR POR 4 DIAS A CONFIRMAÇÃO DA OCORRENCIA POREM SEM SUCESSO. FOI REALIZADO CONTATO COM O SR  MARCÍLIO DE ARAÚJO SANTOS, DE 31 ANOS, CPF: 017.683.532-63, FONE: 99224-8573, POR VAIRAS VEZES E NÃO HOUVE SUCESSO. FINALIZO OCORRENCIA
COORDENADOR DO COBOM: TEN CABRAL ARAUJO
 OFICIAL DE SOCORRO: TEN EVANDERSON</t>
  </si>
  <si>
    <t>COMUNICANTE INFORMA QUE UM CÃO DA RAÇA PITIBUL ESTÁ SOLTO NA RUA CAMPO GRANDE, PROXIMO A PADARIA PAO E VERSO. TODOS OS MORADORES ESTÃO ASSUSTADOS.</t>
  </si>
  <si>
    <t>SERVIÇO DO DIA 01 DE MAIO DE 2024. 2º TURNO.
1º BI POSTO CIS/GC ATA-02 A COMANDO DO SGT SILVA DESLOCOU-SE PARA O LOCAL. FOI INFORMADO PELO SGT SILVA QUE NÃO FOI POSSIVEL REALIZAR O ABASTECIMENTO PORQUE A CAIXA DAGUA FICA EM UM LOCAL DE DIFICIL ACESSO. NÃO HAVIA MANGUEIRAS SUFICIENTE E NEM ESCADA PARA REALIZAR O TRABALHO. APOS, RETORNARANM AO POSTO. SOLICITGANTER: PMAM. TEL: VIA 193. SERVIÇO SEM ALTERAÇÃO.
CONTROLADOR: TEN BM JAMERSON
 COMANDANTE SOCORRO: TEN QOABM ERNY</t>
  </si>
  <si>
    <t>SERVIÇO DO DIA 01 DE MAIO DE 2024. 2º TURNO.
1º BI POSTO DO ZUMBI ABT-28 A COMANDO DO SGT GENTIL REALIZOU CORTE DE ANEL NO POSTO. PACIENTE: TIAGO BARBOSA DA SILVA RG: 38478650  14 ANOS. RESPONSAVEL MAE : MARIA EDILENE BARBOSA DA SILVA RG 63737170, FONE 982031442, RESIDENTE A RUA 11 DE AGOSTO N 03 GILBERTO MESTRINHO. DEDO ANELAR DIREITO, ANEL DE AÇO. SOLICITANTE: SGT GENTIL. TEL: VIA 193. SERVIÇO SEM ALTERAÇÃO.
CONTROLADOR: TEN BM JAMERSON
 COMANDANTE SOCORRO: TEN QOABM ERNY</t>
  </si>
  <si>
    <t xml:space="preserve">GREM; PB JAGUAR; VTR AR-57 AO COMANDO DA TEN BM ROSA CRISTINA. DESLOCOU PARA CUMPRIR A ORDEM DE SERVIÇO Nº 288/GREM/CBC/2024. EVENTO: TFM NO QCG CBMAM. MISSÃO: PREVENÇÃO E ATENDIMENTO DE URGÊNCIA E EMERGÊNCIA. DATA: 02.05.2024. VTR: AR-57. EFETIVO E HORÁRIOS: TEN ROSA CRISTINA, SGT HELINALDO, SGT EVERT. LOCAL: PÁTIO DO QCG/CBMAM. TÉRMINO DE PREVENÇÃO, A VR AR-57 RETRAI AO PB DE ORIGEM.
 SERVIÇO DO DIA 02.05.2024 / 1º TURNO
 CMT DE SOCORRO: 1º TEN BM TOMÁS
 CONTROLADOR COBOM: 1º TEN BM R. LIRA.
</t>
  </si>
  <si>
    <t>SEG DO DIA 02/05/2024.
CB QPBM	ANDRE LUIZ MARTINS DA SILVA	1269	07:30:00	19:30:00	12:00:00	SCI	272/SCI/2024	REFORCO DE GUARNICAO
 3º SGT QPBM	MARCILENE JESUS AUZIER 	1574	07:30:00	19:30:00	12:00:00	SCI	272/SCI/2024	REFORÇO DA EQUIPE APH 
CB QPBM	ED SOUZA SARAIVA 	1192	13:00:00	18:00:00	5:00:00	QCG CENTRAL	087/GAB/2024	CONTROLE DO GABINETE, CONDUÇÃO DE VIATURAS OFICIAIS, SEGURANÇA ORGÂNICA E  DE AUTORIDADES DO CBMAM.
CB QPBM	WALTER DA SILVA ARAUJO FILHO 	1227	07:30:00	19:30:00	12:00:00	SCI	272/SCI/2024	REFORÇO DE EQUIPE 
CB QPBM	NICOLAS CAINÃ FIGUEIREDO SILVA	1174	13:00:00	17:00:00	4:00:00	QCG CENTRAL	088/GAB/2024	CONTROLE DO GABINETE, CONDUÇÃO DE VIATURAS OFICIAIS, SEGURANÇA ORGÂNICA E DE AUTORIDADES DO CBMAM.
1º SGT QPBM	ALAN LIMA FIGUEIREDO	0745	13:00:00	17:00:00	4:00:00	OUTROS	053/DAT/2024	REALIZAR RETORNO DAS FISCALIZAÇÕES EM EDIFICAÇÕES JÁ REALIZADAS
 ST QPBM	HERBERSON GOMES DE ALMEIDA 	0746	13:00:00	17:00:00	4:00:00	OUTROS	053/DAT/2024	REALIZAR RETORNO DAS FISCALIZAÇÕES EM EDIFICAÇÕES JÁ NOTIFICADAS 
CB QPBM	WARLLISON GOMES DE SOUSA	1112	13:00:00	17:00:00	4:00:00	QCG CENTRAL	088/GABINETE/2024	CONTROLE DE GABINETE, CONDUÇÃO DE VIATURAS OFICIAIS E SEGURANÇA ORGÂNICA DE AUTORIDADES DO CBMAM
 CB QCPBM	ADRIANO SOUZA QUEIROZ 	1023	13:00:00	19:30:00	6:30:00	OUTROS	072/CSM/2024	MANUTENÇÃO DE VTR EM PRESIDENTE FIGUEIREDO 
2º TEN QOBM	ELINELSON NOGUEIRA DO NASCIMENTO 	0523	19:30:00	07:30:00	12:00:00	SCI	237/SCI/2024	REFORÇO DE EQUIPE 
3º SGT QCPBM	MAXIMINA PENHA MALAGUETA	1535	19:30:00	07:30:00	12:00:00	SCI	273/SCI/2024	REFORÇO GUARNIÇAO
 ST QPBM	HARLEY LIMA DE MENDONÇA	0509	19:30:00	07:30:00	 12:00:00	SCI	273/SCI/2024	REFORÇO DE GUARNIÇÃO
 CB QPBM	GUARACY DE PAULA E SOUZA	1050	20:00:00	08:00:00	12: 00:00	RODOVIÁRIA	227/BBE/2024	REFORÇO DE GUARNIÇÃO 
CB QPBM	VALDER LUÍS ALEIXO MAQUINÉ 	1156	13:00:00	01:00:00	12:00:0 0	OUTROS	072/CSM/2024	MANUTENÇÃO VTR PRESIDENTE FIGUEIREDO E RIO PRETO DA EVA.
ST QPBM	OBERDAN BANDEIRA FONSECA 	0732	13:00:00	01:00:00	12:00:0 0	OUTROS	072/CSM/2024	MANUTENÇÃO VIATURA EM PRESIDENTE FIGUEIREDO E RIO PRETO DA EVA
 CB QPBM	ALEXANDRE DA ROCHA FELIPE 	1140	13:00:00	00:00:00	11:00:00	QCG CENTRAL	291/GREM/2024	INSTRUÇÃO APH 
1º TEN QCOBM	SANDRO EDUARDO DE CAMARGO 	1474	13:00:00	00:01:00	11:00:00	QCG CENTRAL	291/GREM/2024	INSTRUÇÃO NO CURSO DE OPERAÇÕES EM REGATE
 SERVIÇO DO DIA 02.05.2024 / 1º E 2º TURNO
 CMT DE SOCORRO: 1º TEN BM TOMÁS
 CONTROLADOR COBOM: 1º TEN BM R. LIRA.
1º TEN BM RICARDO</t>
  </si>
  <si>
    <t>AVENIDA BRASIL, N 3897, VILA DA PRATA
 PROX A JOTA CS MOVEIS E CÃO BELEZA
 HEBERSON DOS SANTOS -99227-9664
 CPF: 80085628204
 CACHORRO PRESO ENTRE DUAS PAREDES</t>
  </si>
  <si>
    <t xml:space="preserve">RUA DAS ESMERALDAS, 290, TANCREDO NEVES
 ARIANE DE OLIVEIRA / CPF: 60733411215
 PROX A ESCOLA MUNICIPAL ARTUR INGRACIO
 CASA DE CABA PROXIMO AO TELHADO
 CONTATO: 99173-2788
1º BI; PB ZUMBI; VTR ABT-28 AO COMANDO DO SGT BM RONILDES.  DESLOCA PARO O LOCAL SOLICITADO, ATENDER OCORRÊNCIA DE CONTROLE DE INSETOS TIPO CABA. 
SOLICITANTE: ARIANE DE OLIVEIRA. CPF: 607.334.112-15 CONTATO: 99173-2788  EM ANDAMENTO...
 SERVIÇO DO DIA 02.05.2024 / 1º TURNO
1º BI; PB ZUMBI; VTR ABT-28 AO COMANDO DO SGT BM RONILDES.  DESLOCARAM  PARO O LOCAL SOLICITADO, REALIZARAM CONTEOLE DE INSETOS TIPO CABA. SOLICITANTE: ARIANE DE OLIVEIRA. CPF: 607.334.112-15 CONTATO: 99173-2788.  
 CMT DE SOCORRO: 1º TEN BM TOMÁS
 CONTROLADOR COBOM: 1º TEN BM R. LIRA.
</t>
  </si>
  <si>
    <t xml:space="preserve">BBE; PB CENTRAL; VTR ABF-02 AO COMANDO DO CB BM OTÁVIO JOSÉ. DESLOCA AO LOCAL SOLICITADO, ATENDER OCORRÊNCIA DE CONTROLE DE INSETOS. SOLICITANTE: KARLOS WANDERLEY BRAZ DE OLIVEIRA. TEL: 92 98429-9998 RG: 1594926-5 CPF: 742.366.442-15 DTA DE NASCIMENTO: 23/01/1983 IDADE: 40 ANOS. ENDEREÇO: AV. TEFÉ Nº 252 BAIRRO: JAPIIM. CONTROLE DE INSETOS REALIZADO COM SUCESSO, A VTR ABF-02 RETRAI AO PB DE ORIGEM.
 SERVIÇO DO DIA 02.05.2024 / 1º TURNO
 CMT DE SOCORRO: 1º TEN BM TOMÁS
 CONTROLADOR COBOM: 1º TEN BM R. LIRA.
</t>
  </si>
  <si>
    <t xml:space="preserve">RUA CARDINAL, 2075, TARUMÃ
 BC EXPRESS NOME DA EMPRESA
 DESCENDO A ESTRADA DA PRAIA DOURADA A PRIMEIRA A DIREITA, AI VAI SUBIR O LAGO, A EMPRESA ESTA LOCALIZADA DO LADO ESQUERDO.
ISABELE VASCONCELOS  - 99157-9955
 CPF: 859.508.742-34
 COBRA NA ESTRUTURA METALICA DO TELHADO, APROX UNS 4M DE ALTURA.
BBE; PB RODOVIÁRIA; VTR ABT-29 AO COMANDO DO SGT BM SILVA MARTINS. DESLOCA ATÉ A EMPRESA BC EXPRESS NO BAIRRO TARUMÃ, ATENDER OCORRÊNCIA DE RESGATE DE ANIMAL SILVESTRE, TIPO COBRA DA ESPÉCIE JIBÓIA. O ANIMAL FOI RESGATADO COM SUCESSO, O MESMO FOI DEVOLVIDO AO SEU HABITAT NATURAL, A VTR ABT-29 RETRAI AO PB DE ORIGEM.
 SERVIÇO DO DIA 02.05.2024 / 1º TURNO
 CMT DE SOCORRO: 1º TEN BM TOMÁS
 CONTROLADOR COBOM: 1º TEN BM R. LIRA.
</t>
  </si>
  <si>
    <t>Comunicante informam que, no momento, um morador de rua está ateando fogo rente ao muro do local, de frente para a torquato tapajós, causando disparos do alarme de incêndio da empresa, devido à grande quantidade de fumaça formada. Informa que a prática do indivíduo é quase que diária. Solicita VTR no local</t>
  </si>
  <si>
    <t>Boletim de Ocorrência nº 00285 /2024-88" DIP UerinliAM.
Dados do Registro do 80.
Data: 02/05/2024
 Hora: 08:19hrs
 Registro nº 00265
 Registrado por: LV.LP. 058.162.412-22.
Pessoas Envolvidas:
Noticiante: Roberto Rivelino de Brito, RG:1341556, CPF: 877.188.554-49, (a), natural de Caico/AM nascido (a) em 28/02/1953, com 50 anos, filho (e) de Antonio Alves de Brito e Ana Martins de Castro, residente e domiciliado na AV. Jose Franklin Lopes, nº 403, Centro, telefone p/ contato: 97 98430- 3185 e 92 98502-8374.
Fato Noticiados:
Data: 01/05/2024;
Hora: 13.30hrs;
Atipice: Desaparecimento de Pessoa;
Local: Rio.
RELATA: QUE no dia 01/05/2024, por volta das 13.30hrs, seu filho "Lucas Silva de Brito estava tomando banho no rio, quando soube por conhecides que o mesmo havia desaparecido e que por filmagens de um flutuante soube que seu filho estava afogando-se e ninguere viu para socorrer. Nada mais disse.
BOLETIM DE OCORRÊNCIA Nº 00285 /2024 ¿ 58º DIP UARINI-AM. DADOS DO REGISTRO DO B.O DATA: 02/05/2024 HORA: 08H19
 REGISTRO Nº 00265 REGISTRADO POR: LV.LP. 058.162.412-22. PESSOAS ENVOLVIDAS: NOTICIANTE: ROBERTO RIVELINO DE BRITO, RG:1341556, CPF: 877.188.554-49, (A), NATURAL DE CAICO/AM NASCIDO (A) EM 28/02/1953, COM 50 ANOS, FILHO (E) DE ANTÔNIO ALVES DE BRITO E ANA MARTINS DE CASTRO, RESIDENTE E DOMICILIADO NA AV. JOSE FRANKLIN LOPES, Nº 403, CENTRO, TELEFONE P/ CONTATO: 97 98430- 3185 E 92 98502-8374. FATO NOTICIADOS: DATA: 01/05/2024; HORA: 13.30H ATIPICE: DESAPARECIMENTO DE PESSOA; LOCAL: RIO. RELATA: QUE NO DIA 01/05/2024, POR VOLTA DAS 13.30HRS, SEU FILHO ¿LUCAS SILVA DE BRITO¿ ESTAVA TOMANDO BANHO NO RIO, QUANDO SOUBE POR CONHECIDOS QUE O MESMO HAVIA DESAPARECIDO E QUE POR FILMAGENS DE UM FLUTUANTE SOUBE QUE SEU FILHO ESTAVA AFOGANDO-SE E NINGUÉM VIU PARA SOCORRER. NADA MAIS DISSE. AGUARDANDO O TRANSPORTE VIA AERONAVE, OS SEGUINTES MILITARES: ST BM GELNIVAN(0681) CPF: 717.716.382-49 / CB BM VIDAL(1031) CPF: 955.362.722-68 / CB BM DAMASCENO(1127) CPF: 884.405.912-68. POR VOLTA DE 12H20 DE HOJE (03/05), O TC BM ANDREY, SUPERIOR DE DIA, INFORMOU VIA REDE RÁDIO, QUE HAVIA CONFIRMADO A INFORMAÇAO QUE O CORPO DE DESAPARECIDO HAVIA SIDO ENCONTRADO POR POLULARES E NÃO HAVIA NECESSIDADE DA EQUIPE EMBARCAR NO VOO. A EQUIPE DE MERGULHO, QUE JÁ SE ENCONTRAVA NO AEROPORTO EDUARDO GOMES, RETORNOU AO PELOTÃO FLUVIAL. OCORRÊNCIA FINALIZADA SEM ALTERAÇÃO.  
COMANDANTE DE SOCORRO: TEN BM ALTACI
 CONTROLADOR: TEN BM RYAN</t>
  </si>
  <si>
    <t xml:space="preserve">CONTROLE DE INSETO NA SEDE DO GOVERNO - DETERMINAÇÃO COMANDANTE GERAL CBMAM
BBE; PB RODOVIÁRIA; VTR ABT-29 AO COMANDO DO SGT BM SILVA MARTINS. DESLOCA ATÉ A CASA CIVIL, ATENDER OCORRÊNCIA DE VISTORIA/CONTROLE DE INSETOS. AO CHEGAR NO LOCAL, FOI INFORMADO PELO SR. JUSCELINO MOURA. 43 ANOS. RG: 1254002-1 QUE O CONTROLE JÁ HAVIA SIDO REALIZADO NA SEMANA ANTERIOR. A VTR ABT-29 RETRAI AO PB DE ORIGEM.
 SERVIÇO DO DIA 02.05.2024 / 1º TURNO
 CMT DE SOCORRO: 1º TEN BM TOMÁS
 CONTROLADOR COBOM: 1º TEN BM R. LIRA.
</t>
  </si>
  <si>
    <t xml:space="preserve">CONTROLE DE INSETO TIPO  CABA NO ESTACIONAMENTO DO HOSPITAL ADRIANO JORGE.
BBE; PB CENTRAL; VTR ABF-02 AO COMANDO DO CB BM OTÁVIO JOSÉ. DESLOCA ATÉ O HOSPITAL ADRIANO JORGE, ATENDER OCORRÊNCIA DE CONTROLE DE INSETOS. CONTORLE REALIZADO COM SUCESSO, SOLICITANTE: TIMÓTEO RODRIGUES IBERNON KITZINGER. CPF: 012.179.652-48 TELEFONE: 98159-6756 A VTR ABF-02 RETRAI AO PB DE ORIGEM.
 SERVIÇO DO DIA 02.05.2024 / 1º TURNO
 CMT DE SOCORRO: 1º TEN BM TOMÁS
 CONTROLADOR COBOM: 1º TEN BM R. LIRA.
</t>
  </si>
  <si>
    <t>SOLICITANTE INFORMA QUE SEU CACHORRO ESTÁ SURTADO E JÁ MORDEU TODOS DE SUA CASA. PEDE AJUDA DA PM, POIS LIGOU PARA DEMA E FOI AVISADA QUE NAO PODIAM FAZER NADA.</t>
  </si>
  <si>
    <t>ogo na caixa de distribuição da igreja assembleia de deus 
rua pajussara com gurgel - cidade de deus
 mercadinho rr / px. padaria amarelinha
 sira castro 98466-3850
 785387002-78</t>
  </si>
  <si>
    <t>BBE, POSTO CENTRAL, VIATURA ABF-02, SOB O COMANDO DO CB BM OTÁVIO JOSÉ, DESLOCARAM PARA CAPTURA DE UM CACHORRO QUE ESTAVA AGRESSIVO COM OS DONOS, A EQUIPE CONTROLOU O ANIMAL ATRAVEZ DO CAMBÃO. E POSTERIOR ENTREGARAM A PROPRIETARIA, A SENHORA ELAINE CRISTINA RODRIGUES CARVALHO, CPF 583.136.212-49, CONTATO 98809-7287. 
 19 :14 CACHORRO AGRESSIVO E QUE NÃO ESTÁ DEIXANDO A FAMÍLIA ENTRAR NA RESIDENCIA AV. CASTELO BRANCO, 1485 - CACHOEIRINHA EM FRENTE AO POSTO ATEM ENTRE RUAS PARINTINS E TEFE ELAINE CRISTINA RODRIGUES CARVALHO 58313621249 98809-7287 .</t>
  </si>
  <si>
    <t xml:space="preserve">CSM, POSTO CENTRAL, VIATURA AR-53, REALIZARAM DESLOCAMENTO ATÉ O MUNICÍPIO DE RIO PRETO DA EVA PARA MANUTENÇÃO DA ABT-18, REALIZADO CONSERTO  DA ENTRADA DE AR DA INJEÇÃO DE COMBINAÇÃO DA VTR,  PELOS MILITARES: ST BM BANDEIRA E CB BM MAQUINÉ, RETORNANDO À MANAUS ÀS 24:30h.
</t>
  </si>
  <si>
    <t>BIFMA, PARQUE SUMAUMA, VIATURA ABT-32, SOB O COMANDO DO SGT BM NORONHA, CONTROLARAM VAZAMENTO DE GÁS SEM FOGO, NO APARTAMENTO DA SENHORA JULIANA OLIVEIRA DE SOUZA, 36 ANOS, RG 2353396-0, CEL 99473-4934, NO LOCAL ESATAVA A POLICIA MILTAR: CB PM MOTA E CB PM KELITON, VTR 7210 PMAM,  ACÃO DA GUARNIÇÃO: DESCONECTAAM A VÁLVULA DA BOTIJA, E ABRIRAM AS JANELAS, E COLOCARAM A BOTIJA PARA FORA DO APARTAMENTO.
HORA  20 : 50   VAZAMENTO DE GAS COM  FOGO RUA JAPIASSU  QD 35 APT 404 NO QUARTO ANDAR  BAIRRO LAGO AZUL CONJ RESIDENCIAL VIVER MELHOR  PROX DA BARREIRA NOME: ANTONIO CPF 001 609 002 04 TEL  98482 0272</t>
  </si>
  <si>
    <t xml:space="preserve">CORTE DE ANEL Corte de Anel - Cis Gc  Nome: Genesis Braga da Silva CPF:  01469519216 End: Rua Paulo Sarmento, 214 Amazonino Mendes Fone: 981586563 Dedo anelar, mão esquerda Material: Aço Romanel Ação dos bombeiros: Realizou a retirada do anel através da ferramenta, mini retífica Dremel, com dois cortes sendo um total e um de alívio.
Gu SV. Sgt Arildo , Cb Petillo e Cb Alan Oliveira.
1º BI; PB CIS GRANDE CIRCULAR; VTR ATA-02, AO COMANDO DO SGT BM ARILDO, RELIZARAM RETIRADA DE ANEL, DE AÇO DA MARCA ROMANEL DO DEDO ANELAR DA MÃO ESQUERDA, DO SR. GENESIS BRAGA DA SILVA - CPF: 01469519216 - FONE: 981586563 - END: RUA PAULO SARMENTO, 214  - BAIRRO AMAZONINO MENDES. 
</t>
  </si>
  <si>
    <t>BBE, POSTO RODOVIÁRIA, VIATURA ABT-29, SOB O COMANDO DO SGT BM SILVA MARTINS, DESLOCARAM PARA PRINCIPIO DE INCENDIO EM APARTAMENTO, AO CHEGAR A EQUIPE INFORMOU QUE O FOGO FOI CONTROLADO POR VIZINHOS, HOUVE DANOS SOMENTE EM UMA GELADEIRA, NO LOCAL ESTAVA A SENHORA MARIA ROSILENE DA SILVA BANDEIRA, IDADE 54 ANOS, CPF 314.445.712-49, TEL 993717703, A MESMA INFORMOU QUE O MORADOR INALOU FUMAÇA E FOI LEVADO AO HOSPITAL POR FAMILIARES ANTES DA CHEGADA DOS BOMBEIROS, O APARTAMENTO FOI ENTREGUE AOS CUIDADOS DA VIZINHA A SENHORA MARIA ROSILENE. AÇÃO DA EQUIPE DO CBMAM FOI VISTORIA E VENTILAÇÃO DO LOCAL. 
PRINCÍPIO  DE INCENDIO EM APARTAMENTO NA RUA CARLOS LECOR N:664-PARQUE 10 PROX AO POSTO DE GASOLINA DA BR SOLICITANTE MARCOS DA ROCHA TELEFONE 98220-2556 CPF 899967632-34</t>
  </si>
  <si>
    <t>SOLICITANTE INFORMA QUE UM CACHORRO DE RUA ATACOU UM IDOSO E ESTÁ AVANÇANDO NOS TRANSEUNTES. PEDE APOIO.</t>
  </si>
  <si>
    <t xml:space="preserve">SEG NOS DIVERSOS POSTOS DO CBMAM
CB QPBM	RAY ABREU LICATA	1103	07:30:00	19:30:00	12:00:00	SCI	274/SCI/2024	REFORÇO DE EQUIPAGEM
 ST QPBM	MIZAEL PEREIRA DE SOUZA	688	07:30:00	19:30:00	12:00:00	SCI	274/SCI/2024	REFORÇO DE EQUIPE
 CB QPBM	NICOLAS CAINÃ FIGUEIREDO SILVA	1174	13:00:00	17:00:00	04:00:00	QCG CENTRAL	089/GABINETE/2024	CONTROLE DO GABINETE, CONDUÇÃO DE VIATURAS OFICIAIS, SEGURANÇA ORGÂNICA E DE AUTORIDADES DO CBMAM.
CB QPBM	ULISSES ALVES RIBEIRO	1196	08:00:00	12:00:00	04:00:00	DISTRITO INDUSTRIAL	228/BBE/2024	TREINAMENTO DE INCÊNDIO
 ST QPBM	BIANCA DE OLIVEIRA LIMA	629	13:00:00	17:00:00	04:00:00	OUTROS	054/DAT/2024	RETORNO DE FISCALIZAÇÃO
 CB QCPBM	EDSON SOUZA DE MELLO	1057	13:00:00	17:00:00	04:00:00	OUTROS	054/DAT/2024	RETORNO DE FISCALIZAÇÃO
 CB QPBM	GETTLYN DE LIMA PONTES	1025	13:00:00	17:00:00	04:00:00	DAT	054/DAT/2024	RETORNO NAS EDIFICAÇÕES NOTIFICADAS
 CB QPBM	WARLLISON GOMES DE SOUSA	1112	13:00:00	16:00:00	03:00:00	QCG CENTRAL	089/GABINETE/2024	CONTROLE DE GABINETE, CONDUÇÃO DE VIATURAS OFICIAIS E SEGURANÇA ORGÂNICA DE AUTORIDADES DO CBMAM
 1º SGT QPBM	ROCHEILAN JEOVANE FREIRE DE OLIVEIRA	767	13:00:00	17:00:00	04:00:00	QCG CENTRAL	093/CBC/2024	MANUTENÇAO DO COMPRESSOR DE ALTA PRESSAO CASCATA
 CB QPBM	ED SOUZA SARAIVA	1192	13:00:00	16:00:00	03:00:00	QCG CENTRAL	089/GAB/2024	CONTROLE DO GABINETE, CONDUÇÃO DE VIATURAS OFICIAIS, SEGURANÇA ORGÂNICA E  DE AUTORIDADES DO CBMAM.
ST QPBM	PAULO KEMEL SATO LOPES	677	13:00:00	17:00:00	04:00:00	OUTROS	054/DAT/2024	FISCALIZAÇÃO DE RETORNO EM EDIFICAÇÕES JÁ NOTIFICADAS
 CB QCPBM	CARLOS HENRIQUE FARIAS LEMOS	1064	08:00:00	12:00:00	04:00:00	DISTRITO INDUSTRIAL	228/BBE/2024	TREINAMENTO DE COMBATE À INCÊNDIO PARA MILITARES DO NONO DISTRITO NAVAL
 SERVIÇO DO DIA 03.05.2024 / 1º TURNO
 CMT DE SOCORRO: 2º TEN BM ALTACI
 CONTROLADOR COBOM: 2º TEN BM RYAN.
-----------------------------------------------------------------------------------------------------------------------------------------------------------------------------
ST QPBM	ARILSON FERREIRA DE JESUS	572	19:30:00	07:30:00	12:00:00	SCI	275/SCI/2024	REFORÇO DE GUARNIÇÃO
 CB QPBM	DIEGO FALCÃO DE SOUZA	1266	19:30:00	07:30:00	12:00:00	SCI	275/SCI/2024	REFORÇO DE EQUIPE
 1º SGT QPBM	DOMINGOS SILLAS PEREIRA JUNIOR	715	13:00:00	20:00:00	07:00:00	OUTROS	073/CSM/2024	MANUTENÇÃO DA VIATURA DO MUNICIPIO DE RIO PRETO DA EVA
 SERVIÇO DO DIA 03.05.2024 / 2º TURNO
 CMT DE SOCORRO: 2º TEN BM ALTACI
 CONTROLADOR COBOM: 1º TEN BM R. LIRA.
</t>
  </si>
  <si>
    <t>EXPLOSAO EM SUBESTACAO DE ENERGIA DA ESCOLA  IEA.
BBE, POSTO CENTRAL, ABF-02 - PRINCÍPIO DE INSETOS - A VIATURA, AO COMANDO DO ST BM VELASCO, DESLOCOU ATÉ A ESCOLA IEA, ONDE HOUVE UM CURTO CIRCUITO DEVIDO A UMA TENTATIVA DE FURTO DE FIAÇÃO ELÉTRICA (ALTA TENSÃO) ANTES DA CASA DE FORÇA PELA PARTE EXTERNA DA ESCOLA IEA. NÃO FOI NECESSÁRIO COMBATE DIRETO. NÃO HOUVE FERIDOS E O SISTEMA ELÉTRICO FOI DESARMADO DEVIDO AO CURTO CIRCUITO. FOI REALIZADO O ISOLAMENTO E ORIENTAÇÃO PARA A GESTORA: JISU GUEDES. CONTATO: 99297-2715. SERVIÇO REALIZADO SEM ALTERAÇÃO.
COMANDANTE DE SOCORRO: TEN BM ALTACI
 CONTROLADOR: TEN BM RYAN</t>
  </si>
  <si>
    <t>HA 1:30 INDIVIDUO ATRAVESSOU LEVANDO GADO E FOI AFUNDANDO NAO RETORNANDO PARA SUPERFICIE JOVEM  CONHECIDO COMO JR. 
NOME DA VITIMA:JUNIOR 
IDADE :21 ANOS
 CUTIS: MORENA
 comunidade são freancisco no gurupá
BBE, PELOTÃO FLUVIAL, LANCHA RIO MADEIRA - AFOGAMENTO - POR VOLTA DE 11H20, O SENHOR SECRETÁRIO DA DEFESA CIVIL DO MUNICÍPIO DO CAREIRO DA VÁRZEA, JEAN COSTA DE SOUZA 99222-3821 E O SENHOR LUCIANO CARVALHO 9286-9430 INFORMARAM VIA 193 O DESAPARECIMENTO DA  VÍTIMA DE AFOGAMENTO: JÚNIOR DE 21 ANOS, O MESMO FOI ATRAVESSAR O RIO JUNTAMENTE DE UM GADO, ONDE IMERGIU, ALGUMAS PESSOAS PRESENCIARAM O OCORRIDO. LOCAL DO FATO: COMUNIDADE SÃO FRANCISCO NO GURUPÁ, NO MUNICÍPIO DO CAREIRO DA VÁRZEA. POR VOLTA DE 14H12, A EQUIPE DE MERGULHO COMPOSTA PELOS MILITARES CB VIDAL E CB DAMASCENO, DESLOCOU NA LANCHA RIO MADEIRA COM DESTINO AO LOCAL DO OCORRIDO. ATÉ O TÉRMINO DESTE TRUNO, A EQUIPE NÃO HAVIA DADO NOTÍCIAS.  OS SOLICITANTES FORMA ORIENTADOS A REGISTRAREM BOLETIM DE OCORRÊNCIA JUNTO À POLÍCIA CIVIL, MAS ATÉ O TÉRMINO DESTE TURNO. O BOLETIM DE OCORRÊNCIA NÃO FOI APRESENTADO. OCORRÊNCIA: RESGATE DE PESSOA EM MEIO LÍQUIDO. SOLICITANTE: ERLESSON GOMES DIAS - SECRETÁRIO DA DEFESA CIVIL DE CAREIRO DA VÁRZEA-AM, RG : 3992264-2. BOLETIM DE OCORRÊNCIA: 156/2024/35° DIP/CAREIRO DA VÁRZEA-AM. VÍTIMA: DANILO TAVEIRA DA CONCEIÇÃO, 20 ANOS. RG: XXXX PROFISSÃO: XXXX ENDEREÇO: COMUNIDADE GURUPÁ/CAREIRO DA VÁRZEA-AM. LOCAL DA OCORRÊNCIA: COMUNIDADE GURUPÁ/CAREIRO DA VÁRZEA-AM. DATA E HORA: 03/05/2024 ÀS 13:15H CHEGADA NO LOCAL: 15:00H  RETORNO À BASE 19:40H EQUIPE EM OPERAÇÃO: MERGULHADORES/CBMAM: CB BM VIDAL, CB BM DAMASCENO. DEFESA CIVIL: ERLESSON GOMES DIAS. SITUAÇÃO: EQUIPE FOI ACIONADA VIA RÁDIO PELO HÓRUS PARA ATENDER A SOLICITAÇÃO, DE UM RESGATE DE PESSOA DESAPARECIDA EM MEIO LÍQUIDO. AÇÃO DOS BOMBEIROS: A EQUIPE DE MERGULHO SE DESLOCOU NA LANCHA RIO MADEIRA ÀS 13:15H  ATÉ A COMUNIDADE GURUPÁ/CAREIRO DA VÁRZEA, CHEGANDO NO LOCAL POR VOLTA DAS 15:00H  ONDE FEZ CONTATO COM O SECRETÁRIO DA DEFESA CIVIL O SR ERLESSON QUE SE ENCONTRAVA NO LOCALIDADE, O MESMO INFORMOU A SITUAÇÃO DO FATO OCORRIDO, APÓS COLHER TODAS AS INFORMAÇÕES EXATAS, A EQUIPE INICIOU AS BUSCAS SUBMERSAS ONDE FORAM FEITOS TRÊS MERGULHOS DE 30 MIN NA PROFUNDIDADE DE 10 METROS, PORÉM COM CORRENTEZA MUITO FORTE, DIFICULTANDO A EFICÁCIA DAS BUSCAS. INFORMA-SE AINDA QUE, ACOMPANHOU AS BUSCAS À SENHORA FRANCISCA TAVEIRA, MÃE DA VÍTIMA. OS MERGULHOS ENCERRARAM ÀS BUSCAS SEM ÊXITO NO DIA DE HOJE, POR VOLTA DAS 17:45H, FICANDO EM ABERTO PARA DAR CONTINUIDADE NO DIA SEGUINTE. A EQUIPE RETORNOU ÀS 18:00H E CHEGANDO NO PELOTÃO FLUVIAL ÀS 19:40H. AS 8:00 DO DIA 04/05/2024 O SGT BRAS E CB DAMASCENO RETORNOURAM AO LOCAL E DERAM CONTINUIDADE AS BUSCAS NO LOCAL...AS 16:00 FOI COMUNICADO PELO SARGENTO BRAS QUE O CORPO FOI ENCONTRADO E LEVADO PARA O PELOTÃO FLUVIAL E ENTREGUE AOS CUIDADOS DA VIATURA DE POLICIA CIVIL DO IML. SERVIÇO SEM ALTERAÇÃO.
COORDENADOR DO COBOM: TEN CABRAL ARAUJO
 OFICIAL DE SOCORRO: TEN EVANDERSON</t>
  </si>
  <si>
    <t xml:space="preserve">CASA DE ABELHA ONDE JA FOI FEITA UMA EXTERMINACAO ,POREM ELAS RETORNARAM, A CASA DE ABELHA ESTA LOZALIZADA DENTRO DE UM TRONCO OCO DE ARVORE NAS DEPENDENCIAS DO CONDOMINIO RESIDENCIAL PARQUE SOLIMOES .
BBE; PB CENTRAL; VTR ABF-02 AO COMANDO DO ST BM VELASCO. DESLOCA AO LOCAL SOLICITADO, ATENDER OCORRÊNCIA DE CONTROLE DE INSETOS. ENDEREÇO: RUA ARES DE ALMEIDA Nº 437 BAIRRO: RAIZ. CONDOMINIO RESIDÊNCIAL PARQUE SOLIMÕES. COMUNICANTE: LISANDRO SILVA DE SOUZA (SÍNDICO) CPF: 476.359.912-72 CONTATO: 3648-1074 CONTROLE DE INSETOS REALIZADO COM SUCESSO, A VTR ABF-02 RESTRAIU AO PB DE ORIGEM.
 SERVIÇO DO DIA 03.05.2024 / 2º TURNO
 CMT DE SOCORRO: 2º TEN BM ALTACI
 CONTROLADOR COBOM: 1º TEN BM R. LIRA.
</t>
  </si>
  <si>
    <t>SOLICITANTE PEDE APOIO PARA RETIRADA DE INSETOS DO TIPO CABAS QUE ESTÃO NA JANELA DA RESIDENCIA DA MESMA. 
CONDOMÍNIO: GREENWOORD PARK, QUADRA F, CASA 07.
REJANE DA SILVA: 99902-6304. CPF: 61565431200.
BBE, POSTO CENTRAL, ABF-02 - CONTROLE DE INSETOS - A VIATURA, AO COMANDO DO ST BM VELASCO, DESLOCOU ATÉ O LOCAL FINS  REALIZAR CONTROLE DE INSETOS TIPO CABAS QUE ESTÃO NA JANELA DA RESIDÊNCIA. EM ANDAMENTO.
COMANDANTE DE SOCORRO: TEN BM ALTACI
 CONTROLADOR: TEN BM RYAN</t>
  </si>
  <si>
    <t xml:space="preserve">CABA DE CABA  ENCIMA DO POSTE  EM FRENTE AS JANELAS DO BLOCO 10 DO MESMO CONDOMINIO.
COMUNICANTE: LORENA DA SILVA SIMOES
 CONTATO:994204544
 CPF: 00668758201
 CONDOMINIO SMART ARVOREDO,POR TRAS DA PREFEITURA 
BBE, RODOVIÁRIA, ABT-29 - CONTROLE DE INSETOS - A VIATURA, AO COMANDO DO CB BM VICTOR, FOI AO LOCAL E REALIZOU VISTORIA EM INSETOS TIPO CABAS QUE ESTÃO ALOJADAS EM POSTE DE ILUMINAÇÃO DO CONDOMÍNIO SMART ARVOREDO. NÃO FOI POSSÍVEL REALIZAR O SERVIÇO, POIS  OS INSETOS ESTÃO EM PROCESSO DE MIGRAÇÃO E HÁ A NECESSIDADE DA EMPRESA DE ENERGIA PARA DESLIGAR A REDE ELÉTRICA. FORAM FEITAS AS ORIENTAÇÕES À SOLICITANTE LORENA DA SILVA SIMÕES. CONTATO: 99420-4544. A VIATURA RETORNOU AO POSTO DE ORIGEM.
COMANDANTE DE SOCORRO: TEN BM ALTACI
 CONTROLADOR: TEN BM RYAN
</t>
  </si>
  <si>
    <t>SOLICITANTE: RESENILDS CAVALCANTE, 984731035, CRECHE MUNICIPAL PROFESSOR ELIAS LIMA DE SOUZA, SÃO TRÊS CASAS DE CABAS, UM NA JANELA, NAPAREDE DACOZINHA E NA CAIXA DE ÁGUA. 
POR TRÁS DO CONDOMÍNIO BARCELONA, ZUMBI 3.
1º BI, POSTO DO ZUMBI, ABT-28 - CONTROLE DE INSETOS - A VIATURA, AO COMANDO DO ST BM ALEX, DESLOCOU ATÉ A CRECHE MUNICIPAL PROFESSOR ELIAS LIMA DE SOUZA E RE4ALIZOU O CONTROLE DE DUAS CASAS DE CABAS QUE ESTAVAM ALOJADAS NA PAREDE DA COZINHA E NA CAIXA DE ÁGUA DA CRECHE. SOLICITANTE: ROSENILDES CAVALCANTE, CONTATO: 98473-1035. SERVIÇO REALIZADO SEM ALTERAÇÃO.
COMANDANTE DE SOCORRO: TEN BM ALTACI
 CONTROLADOR: TEN BM RYAN</t>
  </si>
  <si>
    <t>SOLICITANTE PEDE APOIO PARA VISTORIAR UMA ÁRVORE DO TIPO MANGUEIRA QUE ESTÁ COM RISCO DE CAIR SOBRE RESIDENCIAS, SOLICITANTE: RUBENS DA COSTA, 994123521, A RUA FICA ENFRENTE À ESCOLA ESTADUAL NOEMIA SANTANA.
BBE, RODOVIÁRIA, ABT-29 - VISTORIA EM ÁRVORE - A VIATURA, AO COMANDO DO CB BM VICTOR, FOI AO LOCAL E REALIZOU VISTORIA EM ÁRVORE TIPO TIPO MANGUEIRA E FOI CONSTATADO QUE A ÁRVORE ESTÁ SADIA E NÃO APRESENTA RISCOS DE TOMBAR. FORAM FEITAS AS ORIENTAÇÕES AO SOLICITANTE: RUBENS DA COSTA, CONTATO: 994125-3521.
COMANDANTE DE SOCORRO: TEN BM ALTACI
 CONTROLADOR: TEN BM RYAN</t>
  </si>
  <si>
    <t>DEMONSTRACAO DA SECAO OPERACIONAL DO CBC.
DAS 14 AS 15 HS
 LOCAL:CBMAM
 GUARNICAO:SGT JEOVANE /SGT SALGADO
1º BI, POSTO DO ZUMBI, ABT-28 - DEMONSTRAÇÃO PROFISSIONAL - A VIATURA, AO COMANDO DO ST BM ALEX, DESLOCOU ATÉ O COMANDO GERAL DO CBMAM EM CUMPRIMENTO À ORDEM DE SERVIÇO Nº089/CBC/2024 - DEMONSTRAÇÃO DA SEÇÃO OPERACIONAL DO CBC. FINALIZADO POR VOLTA DE 15H00 SEM ALTERAÇÃO.
COMANDANTE DE SOCORRO: TEN BM ALTACI
 CONTROLADOR: TEN BM RYAN</t>
  </si>
  <si>
    <t>CASA DE CABA
ENDERECO: RUA VARSOVIA QD 24 CASA 27 CONJUNTO CAMPOS ELISEOS /PLANALTO
 PROXIMO AO BALNEARIO DO SESC
 COMUNICANTE: LILIANE MONTEIRO
 CONTATO:99984-9627
 CPF:20161310206
 A CASA DE CABA ESTA LOCALIZADA NA NA CASA DA COMUNICANTE,  PARTE EXTERNA, FUNDOS COM QUINTAL.
BBE, RODOVIÁRIA, ABT-29 - CONTROLE DE INSETOS - A VIATURA, AO COMANDO DO CB BM VICTOR, FOI AO LOCAL E REALIZOU VISTORIA EM INSETOS TIPO CABAS QUE ESTÃO ALOJADAS NA PARTE EXTERNA DA RESIDÊNCIA, FUNDOS COM QUINTAL. A VIATURA RETORNARÁ À NOITE PARA CONCLUIR O SERVIÇO. EM ANDAMENTO.
COMANDANTE DE SOCORRO: TEN BM ALTACI
 CONTROLADOR: TEN BM RYAN</t>
  </si>
  <si>
    <t>Cristina Marques pede ajuda da policia para resgatar sua filha que está em uma casa de um desconhecido pede por favor uma VTR com urgencia.</t>
  </si>
  <si>
    <t>CBC - AR-42 - EQUIPE DE CORTE D EÁRVORE REALIZOU CORTE TOTAL DE UMA ÁRVORE DO TIPO JAMBEIRO.
SOLICITANTE: ANDREA SOUZA DA SILVA, CONTATO: 981185138, CPF:  59237929239. O CORTE FOI REALIZADO COM SUCESSO.
CBC - AR-42 - CORTE DE ÁRVORE - A EQUIPE DE CORTE DE ÁRVORE, AO COMANDO DO CB BM J. NUNES, REALIZOU CORTE TOTAL DE DUAS ÁRVORES DO TIPO JAMBEIRO NA ESCOLA ESTADUAL AGNELLO BITENCOURT. SOLICITANTE: ANDREA SOUZA DA SILVA, CONTATO: 98118-5138, CPF:  59237929239. O CORTE FOI REALIZADO COM SUCESSO.
COMANDANTE DE SOCORRO: TEN BM ALTACI
 CONTROLADOR: TEN BM RYAN</t>
  </si>
  <si>
    <t>OCORRENCIA REPASSADA VIA REDE RADIO DE UMA BOLSA SUSPEITA COM UM ATERFATO NO AEROPORTO INTERNACIONAL DE MANAUS.</t>
  </si>
  <si>
    <t>OTIJA EXPLODIU E INCENDIOU UMA CASA DE ALVENARIA
 RUA CAMPINA GRANDE ESQUINA TRAVESSA CHAVES, AO LADO DA CASA 57 - SANTO AGOSTINHO
 PX. MERCADINHO MARINGÁ / DESCENDO O LADEIRÃO/IGREJA PENTECOSTAL UNIDOS DO BRASIL
 JAMES SIQUEIERA DA SILVA 99275-2632
 CPF 02352275288
BBE, RODOVIÁRIA, ABT-29, AR-55 - INCÊNDIO EM RESIDÊNCIA - AS VIATURAS, AO COMANDO DO TEM BM ALTACI, DESLOCARAM PARA ATENDER OCORRÊNCIA DE INCÊNDIO EM RESIDÊNCIA. EM ANDAMENTO
COMANDANTE DE SOCORRO: TEN BM ALTACI
 CONTROLADOR: TEN BM RYAN</t>
  </si>
  <si>
    <t xml:space="preserve">"BBE; PB RODOVIÁRIA; VTR ABT-29, UR-19, AR-55 - INCÊNDIO EM RESIDÊNCIA - AS VIATURAS, AO COMANDO DO TEN BM ALTACI, DESLOCARAM PARA ATENDER OCORRÊNCIA DE INCÊNDIO EM RESIDÊNCIA. PROPRIETÁRIA: MARLENE MODESTO DA SILVA. 58 ANOS. RG: 0820530-2 TEL.9 8644-8888 (IRMÃ) DANIELE MODESTO DA SILVA 35 ANOS. DANOS: 2 GELADEIRA, 2 FOGÃO 4 BOCAS, 2 TV, 2 CAMAS, 2 VENTILADOR, MESAS. PEQUENO COMÉRCIO COM ESTIVAS (CELULAR) AÇÃO DOS BOMBEIROS: RESCALDO, COLETA DE DADOS E ORIENTAÇÃO. ATENDIMENTO DA VTR UR-19: NOME: LUZIA AMBRÓSIO MOREIRA. RG: 0255369-4 NASC: 16/04/1950 IDADE: 73 ANOS. OCORRÊNCIA DE INCÊNDIO NO BAIRRO SANTO AGOSTINHO. VÍTIMA SOFREU ALGUMAS QUEIMADURAS EM VÁRIAS REGIÕES DO CORPO (MÃOS, PÉS, OMBRO, COSTAS) AO TENTAR AJUDAR UMA CRIANÇA DENTRO DA CASA. SATURAÇÃO: 98% FC: 93 BPM, PA: 130X90 MMHG. NARRATIVA: FEITOS OS PRIMEIROS SOCORROS NA VÍTIMA E CONDUÇÃO AO PS 28 DE AGOSTO PARA TRATAMENTO DAS LESÕES DE QUEIMADURAS, AOS CUIDADOS DO MÉDICO DR. MESSIAS FRÓES JR. CRM 4573. PERMANECERÁ EM OBSERVAÇÃO. FICOU ACOMPANHADA PELA NETA."
 SERVIÇO DO DIA 03.05.2024 / 2º TURNO
 CMT DE SOCORRO: 2º TEN BM ALTACI
 CONTROLADOR COBOM: 1º TEN BM R. LIRA.
</t>
  </si>
  <si>
    <t xml:space="preserve">CACHORRO ADULTO EM BUEIRO NA LATERAL DA PISTA
 RUA 20 DE NOVEMBRO, 48 - MONTE DAS OLIVEIRAS
 PX. MERCADINHO CHAGAS/MATERIAL DE CONSTRUÇÃO /MERCADINHO SÃO JORGE
 MAURO ADRIANO CARVALHO DA SILVA 98122-6531/98494-2167
 CPF 64240576253 
</t>
  </si>
  <si>
    <t xml:space="preserve">1° BI; PB CIS GC; VTR ATA-02 AO COMANDO DO SGT BM RONIBSON. DESLOCA PARA ATENDER OCORRÊNCIA DE CONTROLE DE INSETOS TIPO ABELHA. SOLICITANTE: JEFERSON ROCHA. CPF: 778.543.222-87 TEL: 99172-6612 ENDEREÇO: RUA /TRAVESSA 40-A, ATUAL TAJIBA, Nº 75 MULTIRÃO. CONTROLE REALIZADO COM SUCESSO, A VTR ATA-02 RETRAI AO PB DE ORIGEM.
 SERVIÇO DO DIA 03.05.2024 / 2º TURNO
 CMT DE SOCORRO: 2º TEN BM ALTACI
 CONTROLADOR COBOM: 1º TEN BM R. LIRA.
</t>
  </si>
  <si>
    <t>Ação conjunta com polícia militar e civil</t>
  </si>
  <si>
    <t xml:space="preserve">ORDEM DE SERVIÇO Nº 088-CBC/2024.
EVENTO: Reintegração de posse;
MISSÃO: Realizar apoio a equipe da SSP;
HORÁRIO: 04h45min Até o Término;
LOCAL: Batalhão de Choque-BR 174 (Barreira).
CBC; VTR ABT-29 E VTR UR-19 DESLOCAM ATÉ O BATALHÃO DE CHOQUE, CUMPRIR A ORDEM DE SERVIÇO Nº 088-CBC/2024. EVENTO: REINTEGRAÇÃO DE POSSE. MISSÃO: REALIZAR APOIO A EQUIPE DA SSP. EM ANDAMENTO...
 SERVIÇO DO DIA 03.05.2024 / 2º TURNO
 CMT DE SOCORRO: 2º TEN BM ALTACI
 CONTROLADOR COBOM: 1º TEN BM R. LIRA.
'CBC; VTR ABT-29 E VTR UR-19 DESLOCAM ATÉ O BATALHÃO DE CHOQUE, CUMPRIR A ORDEM DE SERVIÇO Nº 088-CBC/2024. EVENTO: REINTEGRAÇÃO DE POSSE. MISSÃO: REALIZAR APOIO A EQUIPE DA SSP. AS VIATURAS E A GUARNIÇÃO DE SERVIÇO PERMANECERAM NO LOCAL ATE O TERMIDO DO EVENTO O QUAL FINALIZOU APROXIMADAMENTE AS 09:20 E NÃO HOUVE SOLICITAÇÃO OU QUALQUER ATUAÇÃO DOS BOMBEIROS NO LOCOL. APOS O TERMINO DO EVENTO AS GUARNIÇÕES RETORNARAM AO POSTO SEM ALTERÇÃO.
COORDENADOR COBOM: TEN CABRAL ARAUJO
 OFICIAL DE SOCORRO: TEN EVANDERSON
</t>
  </si>
  <si>
    <t xml:space="preserve">PREVENÇÃO TFM NO QCG.
EEFETIVO: GU A AR-57
GREM; PB JAGUAR; VTR AR-57 AO COMANDO DO TEN BM COLARES. DESLOCA PARA CUMPRIR A ORDEM DE SERVIÇO Nº 289/GREM/CBC/2024. EVENTO: TFM NO QCG CBMAM. MISSÃO: PREVENÇÃO E ATENDIMENTO EM URGÊNCIA/EMERGÊNCIA. REFERÊNCIA: MEMO Nº 163/2024-CBC/CBMAM E ORDEM DE SERVIÇO Nº 075-CBC/2024. EM ANDAMENTO...
 SERVIÇO DO DIA 03.05.2024 / 2º TURNO     
 CMT DE SOCORRO: 2º TEN BM ALTACI
 CONTROLADOR COBOM: 1º TEN BM R. LIRA.
GREM; PB JAGUAR; VTR AR-57 AO COMANDO DO TEN BM COLARES. DESLOCA PARA CUMPRIR A ORDEM DE SERVIÇO  Nº 89/GREM/CBC/2024. EVENTO: TFM NO QCG CBMAM. MISSÃO: PREVENÇÃO E ATENDIMENTO EM URGÊNCIA/EMERGÊNCIA. REFERÊNCIA: MEMO Nº 163/2024-CBC/CBMAM E ORDEM DE SERVIÇO Nº 075-CBC/2024. AS VIATURAS E A GUARNIÇÃO DE SERVIÇO PERMANECERAM NO LOCAL ATE O TERMIDO DO EVENTO O QUAL FINALIZOU APROXIMADAMENTE AS 09:20 E NÃO HOUVE SOLICITAÇÃO OU QUALQUER ATUAÇÃO DOS BOMBEIROS NO LOCOL. APOS O TERMINO DO EVENTO AS GUARNIÇÕES RETORNARAM AO POSTO SEM ALTERÇÃO.
COORDENADOR DO COBOM: TEN CABRAL ARAUJO
 OFICIAL DE SOCORRO: TEN EVANDERSON
</t>
  </si>
  <si>
    <t>FOGO EM UM PREDIO ABANDONADO NA RUA CONDE DE ITAGUA, SOLICITANTE LUCIANA CORREA 99525--9113.
BIFMA; PB FLORESTAL; VTR ABT-32 E VTR AR-55 AO COMANDO DO TEN BM ALTACI. DESLOCAM PARA ATENDER OCORRÊNCIA DE PRINCÍPIO DE INCÊNDIO EM CASA ABANDONADA, AO CHEGAR AO LOCAL FOI VERIFICADO QUE SE TRATAVA DE UM INSENDIO EM UM LOCAL ABANDONADO CONTENTO ENTULHO DE PAPEIS E OBJETOS DE FERRO NÃO INDENTIFICADOS, FOI REALIZADO O CONTROLE DO INCENDIO COM O USO DE 4.500 LITROS DE AGUA E RESCALDO NO LOCAL. APOS O CONTROLE DO INCENDIO A VIATURA RETORNOU O POSTO SEM ALTERAÇÃO.
COORDENADOR DO COBOM: TEN CABRAL ARAUJO
 OFICIAL DE SOCORRO: TEN EVANDERSON</t>
  </si>
  <si>
    <t xml:space="preserve">SEG NOS POSTOS DO CBMAM NA DATA DE 04 DE MAIO DE 2024
SEG DO 1º TURNO
 ST QPBM 	JOSE ROBERTO COSTA E SILVA 	378	07:30:00	19:30:00	12:00:00	SCI	276/SCI/2024	SCI AEREOPORTO
 CB QPBM	FRANCISCO ASSUNÇÃO BAÍA DA SILVA 	1147	07:30:00	19:30:00	12:00:00	SCI	276/SCI/2024	REFORÇO EM EQUIPE
 1º SGT QPBM	WELLINGTON GUIMARÃES DE CASTRO 	719	07:30:00	19:30:00	12:00:00	SCI	276/SCI/2024	REFORÇO DE EQUIPE
 CB QCPBM	CARLOS HENRIQUE FARIAS LEMOS	1064	08:00:00	12:00:00	04:00:00	DISTRITO INDUSTRIAL	229/BBE/2024	TRENAMENTO DE COMBATE À INCÊNDIO PARA MILITARES DO NONO DISTRITO NAVAL
 CB QPBM	FRANCISCO RENNAN FERREIRA DOS SANTOS 	1086	08:00:00	12:00:00	04:00:00	DISTRITO INDUSTRIAL	229/BBE/2024	INSTRUÇÃO DE COMBATE À INCÊNDIO 
CB QPBM	NICOLAS CAINÃ FIGUEIREDO SILVA	1174	13:00:00	17:00:00	04:00:00	QCG CENTRAL	090/GABINETE/2024	CONTROLE DO GABINETE, CONDUÇÃO DE VIATURAS OFICIAIS, SEGURANÇA ORGÂNICA E DE AUTORIDADES DO CBMAM.
CB QCPBM	ADRIANO SOUZA QUEIROZ 	1023	13:00:00	16:00:00	03:00:00	QCG CENTRAL	074/CSM/2024	MANUTENÇÃO DA LANCHA RIO AMAZONAS 
1º SGT QPBM	ALAN LIMA FIGUEIREDO	745	13:00:00	17:00:00	04:00:00	OUTROS	056/DAT/2024	REALIZAR O RETORNO DAS FISCALIZAÇÕES EM EDIFICAÇÕES JÁ REALIZADAS
 2º TEN QOBM	EDUARDO ARAUJO DOS SANTOS NETO 	591	13:00:00	17:00:00	04:00:00	OUTROS	056/DAT/2024	REALIZAR O RETORNO DAS FISCALIZAÇÕES NAS EDIFICAÇÕES JÁ REALIZADAS
 3º SGT QCPBM	FRANCISCO HEMERSON BARROS BEZERRA 	1565	08:00:00	10:00:00	02:00:00 	OUTROS	296/GREM/2024	REINTEGRAÇÃO DE POSSE NO TARUMÃ 
CB QPBM	RICARDO MOREIRA BARROS 	1055	13:00:00	17:00:00	04:00:00	OUTROS	056/DAT/2024	REALIZAR O RETORNO DAS FISCALIZAÇÕES EM EDIFICOES JA NOTIFICADAS. 
CB QPBM	PAULO ROBERTO DE SOUZA LOPES 	1051	13:00:00	17:00:00	04:00:00	OUTROS	056/DAT/2024	REALIZAR O RETORNO DAS FISCALIZAÇÕES EM EDIFICAÇÕES JÁ NOTIFICADAS
 CB QPBM	WARLLISON GOMES DE SOUSA	1112	13:00:00	22:00:00	09:00:00	QCG CENTRAL	090/GABINETE/2024	CONTROLE DE GABINETE, CONDUÇÃO DE VIATURAS OFICIAIS E SEGURANÇA ORGÂNICA DE AUTORIDADES DO CBMAM.
CB QPBM	VALDER LUÍS ALEIXO MAQUINÉ 	1156	13:00:00	17:00:00	04:00:0 0	OUTROS	074/CSM/2024	MANUTENÇÃO EM VTR 
COORDENADOR COBOM: TEN CABRAL ARAUJO
 OFICIAL DE SOCORRO: TEN EVANDERSON
1º TEN QOABM	ROSA CRISTINA CALDAS BELOTA	1406	08:00:00	10:00:00	02:00:00	OUTROS	296/GREM/2024	PREVENÇÃO EM REINTEGRAÇÃO DE POSSE
 CB QPBM	MARCOS PAULO SANTOS MARQUES	1121	19:30:00	07:30:00	1 2:00:00	SCI	277/SCI/2024	REFORÇO DE GUARNIÇÃO
 CB QPBM	GILSON CARLOS ROCHA CAMPOS	1018	19:30:00	07:30:00	12:00:00	CIS GRANDE CIRCULAR	226/BI/2024	REFORÇO DE GUARNIÇÃO
 CB QCPBM	CLEBER ALVES DE ARAÚJO	1190	19:30:00	07:30:00	1 2:00:00	SCI	277/SCI/2024	REFORÇO DE EQUIPE
 CB QPBM	PABLO JEAN FONSECA DOS SANTOS	1155	08:00:00	01:00:00	05:00:00	OUTROS	055/DAT/2024	FISCALIZAR EDIFICAÇÕES E EVENTOS DEFINIDOS PELA CENTRAL INTEGRADA DE FISCALIZAÇÃO
 2º TEN QOBM	DOMINGOS GOMES MOTA	532	20:00:00	01:00:00	05:00:00	OUTROS	055/DAT/2024	FISCALIZAR EDIFICAÇÕES E EVENTOS DEFINIDOS PELA CENTRAL INTEGRADA DE FISCALIZAÇÃO
 1º TEN QCOBM	SANDRO EDUARDO DE CAMARGO	1474	13:00:00	17:00:00	04:00:00	OUTROS	296/GREM/2024	INSTRUÇÃO NO CURSO DE RESGATE
 ST QPBM	ELTON VIEIRA DE PAIVA	375	19:30:00	07:30:00	12:00:00	SCI	277/SCI/2024	REFORÇO DE EQUIPE
COMANDANTE DE SOCORRO: TEN BM EVANDERSON
 CONTROLADOR: TEN BM RYAN
</t>
  </si>
  <si>
    <t>SOLICITANTE, RAILSON MACEDO, TEL: 99286-9324, SOLICITA APOIO EM OCORRÊNCIA ENVOLVENDO ABELHAS. RUA DI GREGÓRIO, 166, COMUNIDADE DA SHARP, BAIRRO ARMANDO MENDES.
'1º BI, ZUMBI, ABT-21 A COMANDO DO SGT RODRIGO RECEBEU DEMANDA DO COBOM APOS SOLICITAÇÃO DO SR RAILSON MACEDO, TEL 99286-9324 PARA ATENDER OCORRENCIA DE CONTROLE DE INSETOS DA ESPECIE ABELAS. APOS CONTATO COM O  SOLICITANTE E EXPLICADO  A IMPORTANCIA DE SE REALIZAR O PROCEDIMENTO NO PERIODO NOTURNO E QUE O MESMA DISPONIBILIZASSE O MATERIAL NECESSARIO PARA O SERVIÇO, A GUARNIÇÃO REALIZARÁ O PROCEDIMENTO NO PERIIODO NOTURNO...
'1º BI, ZUMBI, ABT-21 A COMANDO DO SGT RODRIGO RECEBEU DEMANDA DO COBOM APOS SOLICITAÇÃO DO SR RAILSON MACEDO, TEL 99286-9324 PARA ATENDER OCORRENCIA DE CONTROLE DE INSETOS DA ESPECIE ABELAS. APOS CONTATO COM O  SOLICITANTE E EXPLICADO  A IMPORTANCIA DE SE REALIZAR O PROCEDIMENTO NO PERIODO NOTURNO E QUE O MESMA DISPONIBILIZASSE O MATERIAL NECESSARIO PARA O SERVIÇO, A GUARNIÇÃO REALIZARÁ O PROCEDIMENTO NO PERIIODO NOTURNO SEM ALTERAÇÃO.
COMANDANTE DE SOCORRO: TEN BM EVANDERSON
CONTROLADOR: TEN BM RYAN</t>
  </si>
  <si>
    <t>SOLICITANTE, LENISE BARBOSA LOPES, TEL: 99280-6928, CPF: 054.392.722-91, SOLICITA VISTORIA EM OCORRÊNCIA COM CABAS. RUA CARLOTA ÁRIAS, 26, NC 16, NOVO ALEIXO.
'BIFMA. POSTO SAMAÚMA.ABT-32. A GUARNIÇÃO, A COMANDO DO SGT BM FARD RECEBEU DEMANDA DO COBOM APOS SOLICITAÇÃO DA SRA  LENISE BARBOSA LOPES, TEL: 99280-6928, CPF: 054.392.722-91  PARA ATENDER OCORRENCIA DE CONTROLE DE INSETOS DA ESPECIE ABELAS. APOS CONTATO COM O  SOLICITANTE E EXPLICADO  A IMPORTANCIA DE SE REALIZAR O PROCEDIMENTO NO PERIODO NOTURNO E QUE O MESMA DISPONIBILIZASSE O MATERIAL NECESSARIO PARA O SERVIÇO, A GUARNIÇÃO REALIZARÁ O PROCEDIMENTO NO PERIIODO NOTURNO...
'BIFMA. POSTO SAMAÚMA.ABT-32. A GUARNIÇÃO, A COMANDO DO SGT BM FARD RECEBEU DEMANDA DO COBOM APOS SOLICITAÇÃO DA SRA  LENISE BARBOSA LOPES, TEL: 99280-6928, CPF: 054.392.722-91  PARA ATENDER OCORRENCIA DE CONTROLE DE INSETOS DA ESPECIE ABELAS. APOS CONTATO COM O  SOLICITANTE E EXPLICADO  A IMPORTANCIA DE SE REALIZAR O PROCEDIMENTO NO PERIODO NOTURNO E QUE O MESMA DISPONIBILIZASSE O MATERIAL NECESSARIO PARA O SERVIÇO, A GUARNIÇÃO REALIZOU O PROCEDIMENTO NO PERIIODO NOTURNO  SEM ALTERAÇÃO.
COMANDANTE DE SOCORRO: TEN BM EVANDERSON
 CONTROLADOR: TEN BM RYAN</t>
  </si>
  <si>
    <t>INCÊNDIO EM VEÍCULO, DE PASSEIO 
RUA SANTO EZEQUIEL 695, CIDADE DE DEUS
 SOLICITANTE: JEFERSON RODRIGUES TEL-98605-4668</t>
  </si>
  <si>
    <t>OCORRÊNCIA DE CORTE DE ANEL. PACIENTE: GABRIELLE SCHIRLEY NOGUEIRA SANTANA, 12 ANOS. RESPONSÁVEL (PAI): GILBER SOUZA DE SANTANA. RETIRADO ANEL DE AÇO DO DEDO MÉDIO DA MÃO ESQUERDA.
BIFMA. POSTO SAMAÚMA.S/VTR. A GUARNIÇÃO, A COMANDO DO SGT BM FARD REALIZOU O CORTE DE UM OBJETO TIPO ANEL DA MENOS GABRIELLE SCHIRLEY NOGUEIRA SANTANA. 12 ANOS, O  OBJETO FOI REMOVIDO DO ANELAR ESQUEDO. A PACIENTE  FOI ATÉ O POSTO SAMÚMA ACOMPANHADO DE SEU GENITOR  O SR GILBER SOUSA DE SANTANA. O MESMO É  RESIDENTE A RUA ERLIN VITORNEM 137 PARQUE 10 CEP 69054-694. SERVIÇO SEM ALTERAÇÃO.
COORDENADOR COBOM: TEN CABRAL ARAUJO
 OFICIAL DE SOCORRO: TEN EVANDERSON</t>
  </si>
  <si>
    <t>A SRA ANGELA SOLICITA APOIO PARA RESGATAR O SEU GATO DE CRIAÇÃO, QUE SUBIU NO TELHADO, DA RESIDENCIA DO LADO. ALTURA APROXIMADA 6 METROS A RESIDENCIA ONDE O GATO SUBIU NAO TEM MORADOR POREM A SOLICITANTE INFORMOU QUE É POSSIVEL TIRAR O GATO CONSIDERANDO QUE ELE ESTA NO TELHADO NA FRENTE DA RESIDENCIA. AINDA NAO TIROU PORQUE NAO TEM ESCADA.
AO LADO DA ESCOLA SANTA DOROTEIA.
'BBE, CENTRAL, ABF-02 A COMANDO DO SGT PARDO ATENDEU OCORRENCIA DE CAPTURA E RESGATE DE AMINAL DA ESPECIE GATO SOLICITADA PELO PROPRIETARIO DO ANIMAL A SRA AGELA O QUAL INFORMA QUE O ANIMAL SUBIU NO TELHADO DA RESIDENCIA DO LADO COM ALTURA APROXIMADA DE  6 METROS . INFORMA QUE A RESIDENCIA ONDE O GATO SUBIU NAO TEM MORADOR POREM A SOLICITANTE INFORMOU QUE É POSSIVEL TIRAR O GATO CONSIDERANDO QUE ELE ESTA NO TELHADO NA FRENTE DA RESIDENCIA. INFORMA QUE  AINDA NAO TIROU PORQUE NAO TEM ESCADA. AO CHEGAR AO LOCAL A GUARNIÇÃO DE SERVIÇO TENTOU REALIZAR A CPTURA DO ANIMAL QUE ACABOU FUGINDO PARA UM OUTRO IMÓVEL IMPOSSIBILITANDO A AÇÃO DA EQUIPE. A GUARNIÇÃO ORIENTOU A SOLICITANTE E POSTERIORMENTE RETORNOU AO POSTO BASE. 
COORDENADOR DO COBOM: TEN CABRAL ARAUJO
 OFICIAL DE SOCORRO: TEN EVANDERSON</t>
  </si>
  <si>
    <t>SOLICITANTE, MARIA AURENIZA, TEL: 99107-7440, INFORMA QUE O ALARME DE  DETECÇÃO PARA VAZAMENTO DE GÁS DE COZINHA FOI ACIONADO NO 2º ANDAR DO SHOPPING PARQUE DEZ MALL. AV. TANCREDO NEVES, PARQUE DEZ. INFORMA AINDA QUE O PRÉDIO FOI EVACUADO, NO AGUARDO DO CORPO DE BOMBEIROS.
BBE,  RODOVIARIA, ABT-29 A COMANDO DA ST LAURA DESLOCOU-SE ATE O LOCAL DA OCORRENCIA SOLICITADO PELA SRA MAIRA AURENIZA, TEL 99107-7440  A QUAL INFORMOU QUE HAVIA VAZAMENTO DE GAZ GLP NO SEGUNDO ANDAR DO MINI SHOPPING PARQUE DEZ MALL. AO CHEGAR AO LOCAL A GUARNIÇÃO DE SERVIÇO NÃO ENCONTROU QUALQUER SINAL DE VAZAMENTO DE GAZ POR ODOR OU POR FAZAMENTO FISICO DE TUBULAÇÃO. A GUARNIÇÃO ORIENTOU  A POPULAÇÃO LOCAL E O SOLITANTE E POSTERIORMENTE RETORNOU AO POSTO BASE. 
COORDENADOR DO COBOM: TEN CABRAL ARAUJO
 OFICIAL DE SOCORRO: TEN EVANDERSON</t>
  </si>
  <si>
    <t>SOLICITAÇÃO DE VISTORIA EM ÁRVORE QUE SEGUNDO O SOLICITANTE ESTA COM RAIZ EXPOSTA COM RISOC DE TOMBAR SOBRE VIA PUBLICA.
A VIATURA D COMANDO DE SOCORRO ESTEVE NO LOCAL SOLICITADO E VERIFICADO QUE  A ÁRVORE TIPO NATIVA MEDIO PORTE ESTA NA RESIDENCIA DO VIZINHO DO SOLICITANTE, A ÁRVORE ESTA SAUDAVEL, NÃO POSSUI RISCO DE TOMBAR .POREM A COPA ESTA VIRADO PARA O LADO DA RESIDENCIA DO SOLICITANTE. AÇÃO DO BOMBEIRO: FOI REALIZADO ORIENTAÇÕES QUANTO O CONTATO A SEMMAS PARA AUTORIZAÇÃO DA PODA, POREM O PROPRIETARIO DEVE SOLICITAR A PODA OU CORTE DA ÁRVORE. SERVIÇO SEM ALTERAÇÃO.
COORDENADOR DO COBOM: TEN CABRAL ARAUJO
 OFICIAL DE SOCORRO: TEN EVANDERSON</t>
  </si>
  <si>
    <t>SOLICITAÇÃO DE VISTORIA E CONTROLE DE INSETO NA CRECHE ZEZE PIO DE SOUZA RESPONSAVEL RAIMIRELE ALMEIDA COORDENADORA DA CRECHE
JA INFORMADA A SGT LAURA PARA FINS DE REALIZAR VISTORIA E CONTROLE CONSIDERANDO QUE A SOLICITANTE INFORMOU QUE NAO SABE INFORMAR SE É CABA OU ABELHA.
'BBE,  RODOVIARIA, ABT-29 A COMANDO DA ST LAURA RECEBEU DEMANDA  DO COBOM PARA ATENDER OCORRENCIA SOLICITADO PELA SENHORA RAIMIRELE ALMEIDA COORDENADORA DA CRECHE A QUAL SOLICITA CONTROLE DE INSETOS DA ESPECIE CABA. APOS CONTATO COM A  SOLICITANTE E EXPLICADO  A IMPORTANCIA DE SE REALIZAR O PROCEDIMENTO NO PERIODO NOTURNO E QUE A MESMA DISPONIBILIZA-SE O METERIAL NECESSARIO, A GUARNIÇÃO REALIZARÁ O PROCEDIMENTO NO PERIIODO NOTURNO...
'BBE,  RODOVIARIA, ABT-29 A COMANDO DA ST LAURA RECEBEU DEMANDA  DO COBOM PARA ATENDER OCORRENCIA SOLICITADO PELA SENHORA RAIMIRELE ALMEIDA COORDENADORA DA CRECHE A QUAL SOLICITA CONTROLE DE INSETOS DA ESPECIE CABA. APOS CONTATO COM A  SOLICITANTE E EXPLICADO  A IMPORTANCIA DE SE REALIZAR O PROCEDIMENTO NO PERIODO NOTURNO E QUE A MESMA DISPONIBILIZA-SE O MATERIAL NECESSÁRIO, A GUARNIÇÃO FICOU NO AGUARDO DA LIGAÇÃO DA SOLICITANTE, POIS A MESMA FICOU EM CONSEGUIR A BOTIJA DE GÁS MAS ATÉ O TÉRMINO DESTE TURNO, A SOLICITANTE NÃO HAVIA CONSEGUIDO O GÁS. AGUARDANDO NOVA SOLICITAÇÃO.
COMANDANTE DE SOCORRO: TEN BM EVANDERSON
 CONTROLADOR: TEN BM RYAN</t>
  </si>
  <si>
    <t>SOLICITANTE INFORMA QUE UM HOMEM QUE TRABALHA NUM BARCO DE PESCA, AO TENTAR PASSAR DA EMBARCAÇÃO PARA A BALSA DO TERMINAL PESQUEIRO, ESCORREGOU BATENDO A CABEÇA NA BALSA E EM SEGUIDA CAINDO NO RIO, NÃO TENDO SIDO MAIS VISTO DESDE ENTÃO. PEDE APOIO DA VTR NO LOCAL.
Terminal Pesqueiro - Avenida Rio Negro - Educandos, Manaus - Amazonas, Brasil</t>
  </si>
  <si>
    <t>PREVENÇÃO CONTRA ACIDENTES NA FORMATURA GERAL DO CBMAM.
ORDEM DE SERVIÇO: 298/GREM/CBC/2024
 VTR: AR-57
'GREM, POSTO PONTA NEGRA, UR-57 - PREVENÇÃO EM EVENTO - EM CUMPRIMENTO À ORDEM DE SERVIÇO Nº 298/GREM/CBC/2024 , A VIATURA, AO COMANDO DO TEN BM COLARES, DESLOCOU ATÉ O COMANDO GERAL DO CBMAM, FINS REALIZAR PREVENÇÃO DURANTE FORMATURA GERAL MENSAL.  FOI REALIZADO A PREVENÇÃO NO LOCAL E CUMPRIDOS TODOS OS HORÁRIOS DURANTE ESTE TURNO, SEM ALTERAÇÃO. SOLICITANTE: CBC/COBOM. TEL: 36123130. SERVIÇO SEM ALTERAÇÃO.
COMANDANTE DE SOCORRO: TEN BM EVANDERSON
 CONTROLADOR: TEN BM RYAN</t>
  </si>
  <si>
    <t>TERMINAL PESQUEIRO NA PANAIR
 HOMEM DE 56 ANOS MORENO FOI PASSAR DA BALSA PRO BARCO E CAIU  SEM SUBMERGIR DE VOLTA HA 20 MIN INDIVIDUO POR NOME DE MANEL EMBRIAGADO VULGO PARINTINS O MESMO E PESCADOR.
COMUNICANTE
 MARCELO ALVES 99378-6968 (RESPONSAVEL PELO BARCO) 
CAIU ENTRE O BARCO GABRIELE SUELEN LIMA TENTANDO PASSAR PARA BALSA
'BBE, PELOTÃO FLUVIAL, LANCHA RIO MADEIRA - BUSCA E RESGATE DE CADÁVER EM MEIO LÍQUIDO -  A LANCHA RIO MADEIRA, AO COMANDO DO ST BM J. PAULO E CB FABIANO, DESLOCOU ATÉ O TERMINAL PESQUEIRO DA PANAIR, NO BAIRRO DO EDUCANDOS, ONDE UM SENHOR, CONHECIDO COMO MANEL (VULGO PARINTINS), MORENO, FOI PASSAR DA BALSA PARA O BARCO E CAIU NO RIO. O MESMO ERA PESCADOR E ESTAVA EMBRIAGADO NO MOMENTO DO OCORRIDO. AÇÃO DOS BOMBEIROS: A EQUIPE DE MERGULHO CHEGOU NO LOCAL E INICIOU AS BUSCAS SUBMERSAS ONDE FORAM FEITOS DOIS  MERGULHOS DE 30 MIN NA PROFUNDIDADE DE 15 METROS, E APÓS 20 MINUTOS DE BUSCA A EQUIPE OBTEVE ÊXITO E LOCALIZOU O CORPO DA  VÍTIMA  DO SEXO MASCULINO  DE APROXIMADAMENTE 30 ANOS. O CORPO FOI CONDUZIDO ATÉ A BASE DO PELOTÃO FLUVIAL E ENTREGUE À EQUIPE DO IML: CONDUTOR: GILSON GOMES E TÉCNICO DE NECROPSIA: JORGE DA SILVA CORREA FILHO. ATENDIMENTO SEM ALTERAÇÃO.
COMANDANTE DE SOCORRO: TEN BM EVANDERSON
 CONTROLADOR: TEN BM RYAN</t>
  </si>
  <si>
    <t>GREM - UR - 19 REALIZOU PREVENÇÃO EM EVENTO. ORDEM DE SERVIÇO: 293/GREM/CBC/2024. 
EVENTO: CENTRAL INTEGRADA DE FISCALIZAÇÃO( CIF).
'GREM, POSTO DO ZUMBI, UR-19 - PREVENÇÃO EM EVENTO - EM CUMPRIMENTO À ORDEM DE SERVIÇO Nº 293/GREM/CBC/2024, A VIATURA, AO COMANDO DA TEN BM CUNHA, REALIZOU PREVENÇÃO DURANTE O EVENTO: CENTRAL INTEGRADA DE FISCALIZAÇÃO (CIF) EM DIVERSAS ZONAS DA CIDADE DE MANAUS. EVENTO FINALIZADO POR VOLTA DE 01H00 SEM ALTERAÇÃO.
COMANDANTE DE SOCORRO: TEN BM EVANDERSON
 CONTROLADOR: TEN BM RYAN</t>
  </si>
  <si>
    <t xml:space="preserve"> ORDEM DE SERVIÇO Nº 092-CBC/2024
 VENTO: ABERTURA DA OPERAÇÃO DA SECRETARIA DE SEGURANÇA PÚBLICA
'GREM, POSTO DO ZUMBI, UR-19 - PREVENÇÃO EM EVENTO - EM CUMPRIMENTO À ORDEM DE SERVIÇO Nº 292/GREM/CBC/2024, A VIATURA, AO COMANDO DA TEN BM CUNHA, REALIZOU PREVENÇÃO DURANTE O EVENTO: ABERTURA DA OPERAÇÃO DA SECRETARIA DE SEGURANÇA PÚBLICA. EVENTO FINALIZADO SEM ALTERAÇÃO.
COMANDANTE DE SOCORRO: TEN BM EVANDERSON
 CONTROLADOR: TEN BM RYAN</t>
  </si>
  <si>
    <t>INCÊNDIO EM ESCOLA PARTICULAR</t>
  </si>
  <si>
    <t xml:space="preserve">
 COMUNICANTE SR GILVAN NUNES
 INCENDIO NO SETOR DE ANATOMIA DA FACULDADE FEDERAL DO AMAZONAS -UFAM
 CONTATO: 92993789599
'BBE, POSTO CENTRAL, ABF-02, ABT-28, AR-55 - PRINCÍPIO DE INCÊNDIO NA UFAM - AS VIATURAS, AO COMANDO DO ST BM VELASCO, DESLOCARAM ATÉ A UFAM, BLOCO DE ANATOMIA, ONDE HOUVE UM PRINCÍPIO DE INCÊNDIO. A VIATURA ABF-02 FOI A PRIMERIRA VIATURA A CHEGAR E, APÓS CONSTATADO ESTAR SOB CONTROLE, FOI DADO ÚLTIMA FORMA NO DESLOCAMENTO DO ABT-28 E DA AR-55.  CHAMAS APENAS EM UMA SALA DO PRÉDIO OCASIONADO POR CURTO NO AR CONDICIONADO. CHAMAS CONTROLADAS COM EXTINTORES PELA EQUIPE DE SEGURANÇA. AÇÃO DO CBMAM: VISTORIA DAS INSTALAÇÕES, VENTILAÇÃO POSITIVA PARA RETIRADA DE FUMAÇA E ORIENTAÇÕES A EQUIPE DE SEGURANÇA. DANOS: AR CONDICIONADO, MESAS, CADEIRAS E UM COMPUTADOR. SOLICITANTE: CHEFE DA SEGURANÇA ELIAS MAGALHÃES, CPF 91986974200, TEL 991141638, EMPRESA AMAZON SECURITY. SERVIÇO SEM ALTERAÇÃO.
COMANDANTE DE SOCORRO: TEN BM EVANDERSON
 CONTROLADOR: TEN BM RYAN</t>
  </si>
  <si>
    <t xml:space="preserve">CARRO EM CHAMAS 
RUA PASCOAL RANIERE MAZELIN EM FRENTE A CASA 17 COLONIA SANTO ANTONIO
 NOME JONATAS 984808745
 CARRO TOTALMENTE CONSUMIDO PELAS CHAMAS PROXIMO DE POSTE
'BIFMA, POSTO SUMAÚMA, ABT-32- INCÊNDIO EM VEÍCULO - A VIATURA, AO COMANDO DO ST BM FARID, DESLOCOU AO LOCAL E ATENDEU OCORRÊNCIA DE INCÊNDIO EM VEÍCULO. FORD FIESTA , PLACA NOZ 4109. PROPRIETÁRIO: LUCIANO FELIX DE SOUSA,  62 ANOS, RG: 0437435-5, CPF: 114434992-34. PERDA TOTAL DO VEÍCULO.  INCÊNDIO  EXTINTO PELA GUARNIÇÃO DA ABT-32. SEM VÍTIMAS. SOLICITANTE: JONATAS. TEL; 984808745. APENAS ESSAS INFORMAÇOES FORAM REPASSADAS PELO SGT FARID. SERVIÇO SEM ALTERAÇÃO.
COMANDANTE DE SOCORRO: TEN BM EVANDERSON
 CONTROLADOR: TEN BM RYAN
</t>
  </si>
  <si>
    <t xml:space="preserve">SERVIÇO DO DIA 05 DE MAIO DE 2024. 1º TURNO.
ST QPBM	VIVALDO RODRIGUES PANDURA	619	07:30:00	19:30:00	12:00:00	SCI	278/SCI/2024	REFORÇO DE EQUIPE
 SGT QCPBM	MAXIMINA PENHA MALAGUETA	1535	07:30:00	19:30:00	12:00:00	SCI	278/SCI/2024	REFORÇO GUARNIÇAO
 ST QPBM	HANDERSON FERREIRA DINIZ	606	07:30:00	19:30:00	12:00:00	SCI	278/SCI/2024	REFORÇO DE GUARNIÇÃO
 CB QPBM	FRANCISCO RONEI CISNE MARQUES	1005	08:00:00	20:00:00	1 2:00:00	RODOVIÁRIA	234/BBE/2024	REFORÇO DE GUARNIÇÃO
 CB QPBM	ED SOUZA SARAIVA	1192	13:00:00	21:00:00	09:00:00	QCG CENTRAL	091/GAB/2024	CONTROLE DO GABINETE, CONDUÇÃO DE VIATURAS OFICIAIS, SEGURANÇA
 CB QCPBM	OTÁVIO JOSÉ MONTEIRO DA SILVA	1081	08:00:00	12:00:00	04:00:00	DISTRITO INDUSTRIAL	230/BBE/2024	BRIGADA DE INCÊNDIO
 CB QPBM	FRANCISCO RENNAN FERREIRA DOS SANTOS	1086	08:00:00	12:00:00	04:00:00	DISTRITO INDUSTRIAL	230/BBE/2024	INSTRUÇÃO DE COMBATE À INCÊNDIO
 CB QPBM	EVANDRO ROCHA MONTEIRO	1101	14:00:00	16:00:00	02:00:00	QCG CENTRAL	235/BBE/2024	INSTRUÇÃO DE SALVAMENTO AQUÁTICO
 1º TEN QCOBM	SANDRO EDUARDO DE CAMARGO	1474	13:00:00	17:00:00	04:00:00	QCG CENTRAL	300/GREM/2024	INSTRUÇÃO NO CURSO DE RESGATE
 CB QPBM	ANTONIO CLEITON MARTINS DE ARAÚJO	1015	14:00:00	16:00:00	02:00:00	QCG CENTRAL	235/BBE/2024	INSTRUÇÃO DE SALVAMENTO AQUÁTICO NO TANQUE DO QCG
 CB QPBM	PEDRO DA ROCHA NETO	1010	14:00:00	16:00:00	02:00:00	QCG CENTRAL	235/BBE/2024	INSTRUÇÃO DE SALVAMENTO AQUÁTICO PARA ALUNOS DE EDUCAÇÃO FÍSICA DA UEA
 CB QCPBM	EDSON SOUZA DE MELLO	1057	13:00:00	17:00:00	04:00:00	OUTROS	057/DAT/2024	RETORNO FISCALIZAÇÃO
 SGT QPBM	GERMANO PEREIRA DA SILVA	770	13:00:00	16:00:00	03:00:00	OUTROS	076/CSM/2024	MANUTENÇÃO DE VIATURAS
 CB QPBM	GETTLYN DE LIMA PONTES	1025	13:00:00	17:00:00	04:00:00	DAT	057/DAT/2024	RETORNO DE FISCALIZAÇÃO EM EDIFICAÇÕES JÁ NOTIFICADAS
 CB QPBM	ISRAEL NASCIMENTO FERREIRA	1028	13:00:00	17:00:00	04:00:00	DAT	057/DAT/2024	FISCALIZAÇÃO
 CB QPBM	ALCIMAR SALDANHA PANTOJA LOUREIRO	1144	08:00:00	16:00:00	08:00:00	OUTROS	075/CSM/2024	CONDUÇÃO DO MECÂNICO CIVIL PARA RIO PRETO DA EVA
CONTROLADOR: TEN BM JAMERSON
 COMANDANTE SOCORRO: TEN QOABM JONATAS
2º TURNO
 1º SGT QPBM	WENDEL DA SILVA MARQUES	706	19:30:00	07:30:00	12:00:00	SCI	279/SCI/2024	 REFORÇO DE EQUIPE
 1º SGT QPBM	SHIRLEY PONTES NOGUEIRA	1604	19:30:00	07:30:00	 12:00:00	SCI	279/SCI/2024	REFORÇO DE EQUIPE SCI-EG /REFORÇO DE APH
 CB QPBM	CARLOS ALBERTO DE ANDRADE	1078	19:30:00	07:30:00	12:00:00	SCI	279/SCI/2024	 REFORÇO DE EQUIPE
 1º SGT QPBM	IDALBERTO ROCHA TELES	758	20:00:00	08:00:00	12:0 0:00	RODOVIÁRIA	234/BBE/2024	REFORÇO DE GUARNIÇÃO NO PB RODOVIÁRIA
COORDENADO DO COBOM: TEN CABRAL ARAUJO
 OFICIAL DE SOCORRO: TEN JONATAS
</t>
  </si>
  <si>
    <t xml:space="preserve">SERVIÇO DO DIA 05 DE MAIO DE 2024. 1º TURNO.
GREM POSTO DO ZUMBI UR-19 A COMANDO DA TENENTE CUNHA DESLOCOU-SE PARA O LOCAL. PACIENTE: TAINÁ SILVA DOS SANTOS, 24 ANOS, CPF: 703 855 712 24. DATA DE NASCIMENTO: 22/04/1999. ENDEREÇO: RUA 4, N 3,  BAIRRO PURAQUEQUARA.TEL 92981575445. SINAIS VITAIS: PA: 90 POR 60, RESPIRAÇÃO: 18. ATENDIMENTO: PACIENTE ESTÁVEL, QUEIXANDO DOR NO JOELHO ESQUERDO SEM PERDA DA MOBILIDADE. REALIZADO ATENDIMENTO DE APH COM USO DE COLAR CERVICAL E IMOBILIZAÇÃO NA PRANCHA. ENCAMINHAMENTO HOSPITAL JOÃO LÚCIO AOS CUIDADOS DO MÉDICO DR JOSÉ MARQUES CRM 3725. SOLICTANTE: TEM BM CUNHA. TEL: VIA 193. SERVIÇO SEM ALTERAÇÃO.
CONTROLADOR: TEN BM JAMERSON
 COMANDANTE SOCORRO: TEN QOABM JONATAS
</t>
  </si>
  <si>
    <t xml:space="preserve">BUSCA E RESGATE DE CADÁVER LOCALIZADO NA COMUNIDADE JEFFERSON PERES TARUMÃ AÇU - SOLICITADO PELO SGT PM SOUZA LIMA, CPF 660.668.242-87 CONTATO: 99321-6959
BBE POSTO PELOTÃO FLUVIAL LANCHA RIO PURUS A COMANDO DO CB JOILDO DESLOCOU-SE PARA O LOCAL DA OCORRENCIA PARA REALIZAR BUSCA E RESGATE DE CADÁVER LOCALIZADO NA COMUNIDADE JEFFERSON PERES TARUMÃ AÇU - SOLICITADO PELO SGT PM SOUZA LIMA, CPF 660.668.242-87 CONTATO: 99321-6959 E AO CHEGAR AO LOCAL FOI REALIZADO BUCAS SUPERFICIAIS POR CONTA DO HORARIO AVANÇADO E POSTERIORMENTE A VIATURA RETORNOU AO POSTO PARA RETORNOR NO PROXIMO DIA PARA DAR CONTINUIDADE AS BUSCAS ........CORRENCIA EM ANDAMENTO...
1º TURNO DE 06/05
 INFORMO QUE ESTA OCORRÊNCIA FOI SOLUCIONADA E FINALIZADA NO DIA DE ONTEM. O CORPO DE BOMBEIROS FOI ACIONADO NO DIA DE ONTEM E ENCONTROU O CORPO DA VÍTIMA QUE FOI ENTREGUE À EQUIPE DO IML.  (HOUVE EQUÍVOCO E TROCA DE INFORMAÇÕES ENTRE AS IOCORRÊNCIAS DO TARUMÃ-ACU-2024050509362481374 E DO IRANDUBA - 2024050513365384410).
SEGUE AS INFORMAÇÕES QUE FORAM REGISTRADOS PELA PC:
  BOMBEIROS INFORMAM QUE O CORPO ESTÁ NO PELOTÃO FLUVIAL. SOLICITA REMOÇÃO PELO IML. 
IML ACIONADO ÀS 12H40MIN: IPC BIANCA.
EQUIPE DESLOCADA ÀS 13H47MIN:
- IML: VTR 667, FAROL OTAVIO, AUXILIAR RIBAMAR 
03 ¿ 09H36MIN ¿ HOMICÍDIO ¿ OC. Nº 2024050509362481374 ¿ 1º DIP/ZONA: SUL.¿ 
VÍTIMA: FELIPE JOSE LIMA DA SILVA, 40 ANOS  
ENDEREÇO: RUA LEONARDO MALCHER, 2236, CENTRO 
LOCAL DO FATO: RUA JEFERSON PERES, RAMAL DO GOIANO, TARUMÃ-AÇÚ 
OBS.: SEGUE O RELATO DO BOLETIM DE OCORRÊNCIA 115134/2024 REGISTRADO NA DEHS NO DIA 05/05/2024, ÀS 12H51MIN, COM A NATUREZA DE ¿HOMICÍDIO SIMPLES¿: ¿A SRA ARIANE DE OLIVEIRA GOMES, QUE ERA ESPOSA DA VÍTIMA, FELIPE JOSÉ LIMA DA SILVA, VEIO NOS COMUNICAR QUE SEU ESPOSO FOI ENCONTRADO MORTO HOJE NO FLUTUANTE DO WILIAN NO TARUMÃ- AÇÚ. A VÍTIMA ESTAVA DESAPARECIDA DESDE 02/05/2024¿. REMOÇÃO NO PELOTÃO FLUVIAL.
COMANDANTE DE SOCORRO: TEN BM GOMES
 CONTROLADOR: TEN BM RYAN
</t>
  </si>
  <si>
    <t xml:space="preserve">SERVIÇO DO DIA 05 DE MAIO DE 2024. 1º TURNO.
"BBE POSTO CENTRAL ABF-02 A COMANDO DO SGT PARDO DESLOCOU-SE PARA O LOCAL. 
RETIRADA DE ANEL. PACIENTE: JOSIANE DA SILVA GONÇALVES CAVALCANTE 40 ANOS. RESIDENTE A RUA BOA VISTA N° 13 LIRIO DO VALE, CPF 756 842 412 04, TELEFONE: 981434812. ANEL DE OURO (ALIANÇA) NO DEDO ANELAR DA MÃO ESQUERDA. SOLICITANTE: SGT PARDO. TEL: VIA 193. SERVIÇO SEM ALTERAÇÃO."
CONTROLADOR: TEN BM JAMERSON
 COMANDANTE SOCORRO: TEN QOABM JONATAS
</t>
  </si>
  <si>
    <t xml:space="preserve">SERVIÇO DO DIA 05 DE MAIO DE 2024. 1º TURNO.
CSM AR-47 A COMANDO DO CB SALDANHA DESLOCOU-SE PARA O LOCAL. TRANSPORTE DE PESSOAL PARA O MUNICÍPIO DE RIO PRETO DA EVA CB SALDANHA, MECÂNICO EDSON AR 47, MANUTENÇÃO NA ABT 18. AS 13:30 O CB SALDANHA RETORNOU PARA O CSM APÓS A MISSÃO, SOLICITANTE: CHEFE DO CSM/CBMAM. TEL: VIA 193. SERVIÇO SEM ALTERAÇÃO.
CONTROLADOR: TEN BM JAMERSON
 COMANDANTE SOCORRO: TEN QOABM JONATAS
</t>
  </si>
  <si>
    <t>Afogamento com vítima fatal</t>
  </si>
  <si>
    <t xml:space="preserve">BOLETIM Nº 00115089/2024 31 DISTRITO INTEGRADO DE POLÍCIA DE IRANDUBA ¿ AM
 A COMUNICANTE SRA. SÔNIA SOARES DA FONSECA INFORMA QUE SEU GENRO MANOEL LIMA BRANDÃO, FOI VITIMA DE AFOGAMENTO NA MANHÃ DE HOJE,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BOLETIM Nº 00115089/2024 31 DISTRITO INTEGRADO DE POLÍCIA DE IRANDUBA/AM. A COMUNICANTE SRA. SÔNIA SOARES DA FONSECA INFORMA QUE SEU GENRO MANOEL LIMA BRANDÃO, FOI VITIMA DE AFOGAMENTO NA MANHÃ DE HOJE,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OS DADOS DESSA OCORRENCIA. A GUARNIÇÃO DO FLUVIAL A COMANDO DO ST J. PAULO, CB VIDA, CB AZEVEDO E CB JOILDO DESLOCARAM AS 14:59 PARA O LOCAL DAS BUSCAS ONDE APROXIMADAMENTE AS 18 HS RESGATAM O CORPO O QUAL FOI ENTREGUE AO IML PARA DEVIDAS PROVIDENCIAS. O SERVIÇO FOI REALIZADO SEM ALTERAÇÕES.
COORDENADOR DO COBOM: TEN CABRAL ARUJO
 OFICIAL DE SOCORRO: TEN JONATAS
</t>
  </si>
  <si>
    <t>SERVIÇO DO DIA 05 DE MAIO DE 2024. 1º TURNO.
BIFMA POSTO SUMAÚMA ABT-32 A COMANDO DO SGT S. ROCHA DESLOCOU-SE PARA O LOCAL. FOGO EM POSTE DE ALTA TENSÃO NA RUA PRESIDENTE NEREU, FLORES, EM FRENTE BATERIAS MOUROS, CEP SOLICITE, SOLICITANTE 69058-687 MARUIA JOSE 98210-7573. O SGT S. ROCHA INFORMOU QUE AO CHEGAR AO LOCAL DO SINHISTRO NÃO HAVIA MAIS INCENDIO NO TRANSFORMADOR. O SOLICITANTE NÃO ESTAVA NO LOCAL. NÃO FOI FEITO NENHUMA COLETA DE DADOS. SOLICITANTE: MARIA JOSE. TEL: 982107573. SERVIÇO SEM ALTERAÇÃO.
CONTROLADOR: TEN BM JAMERSON
 COMANDANTE SOCORRO: TEN QOABM JONATAS</t>
  </si>
  <si>
    <t xml:space="preserve">SERVIÇO DO DIA 05 DE MAIO DE 2024. 1º TURNO.
GREM POSTO DO ZUMBI UR-19 A COMANDO DO TENENTE THIAGO BANDEIRA  DESLOCOU-SE PARA O LOCAL. ORDEM DE SERVIÇO Nº 299/GREM/CBC/2024 DOOCMT DO GREM AO CHEFE DE GU DE SV DA UR 19 1. EVENTO: INSTRUÇÃO DE SALVAMENTO AQUÁTICO; 2. MISSÃO: PREVENÇÃO E ATENDIMENTO DE URGÊNCIA E EMERGÊNCIAS; 3. REFERÊNCIAS: ORDEM DE SERVIÇO Nº 043/BM3/EMG/2024 DATA: 05.05.2024. EFETIVO: TEN THIAGO BANDEIRA TEN RENATA NARDES, SGT MARCELO CUNHASGT EDUARDO ALVES HORÁRIO: 14H30 MIN AS 16:30  LOCAL: QCG. FOI REALIZADO A PREVENÇÃO NO LOCAL E CUMPRIDOS TODOS OS HORÁRIOS DURANTE ESTE TURNO, SEM ALTERAÇÃO. SOLICITANTE: CBC/COBOM. TEL: 36123130. SERVIÇO SEM ALTERAÇÃO.
CONTROLADOR: TEN BM JAMERSON
 COMANDANTE SOCORRO: TEN QOABM JONATAS
</t>
  </si>
  <si>
    <t>SERVIÇO DO DIA 05 DE MAIO DE 2024. 1º TURNO.
BBE POSTO DA RODOVIÁRIA ABT-29 A COMANDO DO SGT VITAL DESLOCOU-SE PARA O LOCAL. OCORRÊNCIA DE PRINCÍPIO DE INCÊNDIO EM RESIDÊNCIA DE ALVENARIA. NO LOCAL POPULARES (VIZINHOS) ENTRARAM NA RESIDÊNCIA, CHEGARAM ATÉ O LOCAL DEBELANDO O SINISTRO. PERDA TOTAL DA GELADEIRA E FIACAO ELÉTRICA E PARCIAL DO FORRO DA COZINHA. NÃO HAVENDO ATUAÇÃO POR PARTE DA GUARNIÇÃO. O PROPRIETÁRIO CHEGOU POSTERIORMENTEO SENHOR BRIGIDO TORRES NOGUEIRA NETO. RG 19853793 SSP AM. TEL. 92 98494-9756. NO LOCAL O SENHOR JOAQUIM DOS SANTOS NEVES RG 1233009-4. TEL. 99261-5695. SE FAZIA PRESENTE COM OUTROS VIZINHOS QUE CONSEGUIRAM ABRIR A RESIDÊNCIA.  REALIZADO PELA GUARNICAO SOMENTE ABERTURA DE PORTAS E JANELAS DA RESIDÊNCIA ( VENTILAÇÃO). LOCAL EM SEGURANÇA PASSADO PARA O PROPRIETÁRIO ONDE FORA REPASSADO TODAS AS ORIENTAÇÕES AO MESMO. SEM ALTERAÇÃO
CONTROLADOR: TEN BM JAMERSON
 COMANDANTE SOCORRO: TEN QOABM JONATAS</t>
  </si>
  <si>
    <t xml:space="preserve">SERVIÇO DO DIA 05 DE MAIO DE 2024. 1º TURNO.
1º BI POSTO CIS/GC ABT-28 A COMANDO DO SGT GENTIL DESLOCOU-SE PARA O LOCAL. ABELHAS EM UMA ARVORE DENTRO DA ESCOLA ALVARO CEZAR DE CARVALHO, NA RIO RUA ITUI, S/N, NOVO REINO 2, PROXIMO DE UM RIP RAP. SOLICITANTE: ROSENILSE VASCONCELOS, TELEFONE 98842-8064. CEP 69087-659.  NÃO FOI REALIZADO O CONTROLE DE INSETO PORQUE ESTAVA CHOVENDO MUITO NO LOCAL. O SGT GENTIL ORIENTOU A SOLICITANTE A LIGAR NOVAMENTE AMANHÃ PARA QUE A EQUIPE RETORNE AO LOCAL E FAÇA O TRABALHO. SERVIÇO SEM ALTERAÇÃO.
CONTROLADOR: TEN BM JAMERSON
 COMANDANTE SOCORRO: TEN QOABM JONATAS
</t>
  </si>
  <si>
    <t>SERVIÇO DO DIA 05 DE MAIO DE 2024. 1º TURNO.
SCI VRT ALFA-01 A COMANDO DA SGT MALAGUETA DESLOCOU-SE PARA O LOCAL. ATENDIMENTO DE OCORRÊNCIA PRÉ HOSPITALAR NO AEROPORTO INTERNACIONAL EDUARDO GOMES- TECA 3. FUNCIONÁRIA COM HISTÓRIA DE MAL ESTAR E TONTURA.  AFERIDO SINAIS VITAIS APRESENTANDO PICO HIPERTENSIVO. SOLICITADO AUTORIZAÇÃO P DESLOCAMENTO ATÉ UNIDADE DE SAÚDE ( CHECK UP -PLANO DE SAÚDE BRADESCO). AUTORIZADO E REALIZADO DESLOCAMENTO SEM INTERCORRÊNCIAS. PACIENTE DEIXADA AOS CUIDADOS DA EQUIPE HOSPITALAR COM INFORMAÇÃO QUE FILHO JÁ ESTAVA CHEGANDO PARA FICAR COMO ACOMPANHANTE. PACIENTE: SIGRIDE MARIA LIMA DO NASCIMENTO, CPF: 406.624.702-49, FONE: (92) 991629907, ENDEREÇO: AV TEFÉ 840 JAPIIM. SOLICITANTE: SGT BM MALAGUETA,. TEL: VFIA 193. SERVIÇO SEM ALTERAÇÃO.
CONTROLADOR: TEN BM JAMERSON
 COMANDANTE SOCORRO: TEN QOABM JONATAS</t>
  </si>
  <si>
    <t>INCENDIO EM RESIDENCIA DE ALVENARIA NA TRAVESSA 29, JARDIM VERSALES, PLANALTO, N 01, CEP 69044-770, SOLICITANTE MANOEL, TELEFONE 992154433, PROXIMO AO LANCHE ESPOCADO.
BBE POSTO DA RODOVIÁRIA ABT-29 A COMANDO DO SGT VITAL DESLOCOU-SE PARA ATENDER OCORRÊNCIA DE INCÊNDIO EM RESIDÊNCIA DE ALVENARIA 3 CÔMODOS. NO LOCAL ENCONTRAVA SE A SENHORA VALDENORA OLIVEIRA DE SOUZA (CASEIRA DO LOCAL), 43 ANOS RG. 1714060-9 TEL. 99123-3183, A MESMA INFORMOU QUE A RESIDÊNCIA É DE PROPRIEDADE DO SENHOR LUIZ MIGUEL (NÃO ESTAVA NO LOCAL E A SENHORA NÃO SOUBE INFORMAR DADOS DO PROPRIETÁRIO). AÇÃO DA GUARNIÇÃO: COMBATE SINISTRO UTILIZANDO 600 LITROS DE ÁGUA, PERDA TOTAL DA RESIDÊNCIA DE 3 CÔMODOS ONDE LOCAL FUNCIONAVA COMO DEPÓSITO DE MATERIAL DE LAJE PRÉ MOLDADO. LOCAL ENTREGUE AOS CUIDADOS DA SENHORA VALDENORA. NO TERRENO HA DUAS CASA, ATINGINDO SOMENTE A CASA DA FRENTE. SERVIÇO REALIZADO SEM ALTERAÇÃO.
COORDENADOR COBOM: TEN CABRAL ARAUJO
 OFICIAL DE SOCORRO: TEN JONATAS</t>
  </si>
  <si>
    <t>ORDEM DE SERVIÇO Nº 293/GREM/CBC/2024. EVENTO: CENTRAL INTEGRADA DE FISCALIZAÇÃO (CIF). MISSÃO: PREVENÇÃO E ATENDIMENTO DE URGÊNCIA E EMERGÊNCIAS. CH DE GU DO SV DA UR 19. PONTO DE ENCONTRO NA SEDE DO CICC. FOI REALIZADO PREVENÇAO EM EVENTOS SEM ALTEAÇÕES , SEM ALTENDIMENTOS 
COORDENADOR DO COBOM: TEN CABRA ARAUJO
 OFICIAL DE SOCORRO: TEN JONATAS</t>
  </si>
  <si>
    <t>Serviço de corte de objeto circular de aço do dedo anelar da mão esquerda da adolescente Francisca Fernades Szabo 14 anos residente a rua Itiruçu N.446 bairro de Nova Esperança. A mesma estava acompanhada pelo seu genitor o senhor Francisco Adamir Pinheiro CPF 607.415.622-00. Tel. 92 99369-8378. S.A.
BBE POSTO DA RODOVIÁRIA ABT-29 A COMANDO DO SGT VITAL REALIZOU SERVIÇO DE CORTE DE OBJETO CIRCULAR DE AÇO DO DEDO ANELAR DA MÃO ESQUERDA DA ADOLESCENTE FRANCISCA FERNADES SZABO 14 ANOS RESIDENTE A RUA ITIRUÇU N.446 BAIRRO DE NOVA ESPERANÇA. A MESMA ESTAVA ACOMPANHADA PELO SEU GENITOR O SENHOR FRANCISCO ADAMIR PINHEIRO CPF 607.415.622-00. TEL. 92 99369-8378. SERVIÇO SEM ALTERAÇÃO
COORDENADOR COBOM: TEN CABRAL ARAUJO
 OFICIAL DE SOCORRO: TEN JANATAS</t>
  </si>
  <si>
    <t>SOLICITANTE INFORMA QUE UM FUNCIONÁRIO SE SUICIDOU DENTRO DE UM CONTAINER NO LOCAL
 SOLICITA APOIO POLICIAL</t>
  </si>
  <si>
    <t>SOLICITANTE, TIAGO FEITOSA, CPF: 998-203.582-72, SOLICITA APOIO DO CORPO DE BOMBEIROS PARA RESGATE DE UMA COBRA SUCURI QUE SE ENCONTRA NAS PROXIMIDADES DAS RESIDÊNCIAS. RUA GABIEL GONÇALVES, 52 ALEIXO.
BBE, CENTRAL, ABF- 02 A COMANDO DO CB ROBSON FOI ATENDER OCORRÊNCIA REALIZADO PELO SOLICITANTE, TIAGO FEITOSA, CPF: 998-203.582-72, SOLICITA APOIO DO CORPO DE BOMBEIROS PARA RESGATE DE UMA COBRA SUCURI QUE SE ENCONTRA NAS PROXIMIDADES DAS RESIDÊNCIAS. RUA GABRIEL GONÇALVES, 52 ALEIXO. AO CHEGAR AO LOCAL O ANIMAL NÃO FOI AVISTADO. FOI REALIZADAS BUSCAS DENTRO DO IGARAPÉ, POREM SEM ÊXITO. A GUARNIÇÃO DE SERVIÇO ORIENTOU OS POPULARES E M SEGUIDA RETORNOU AO POSTO. SERVIÇO SEM ALTERAÇÃO
COORDENADOR DO COBOM: TEN CABRAL ARAUJO
 OFICIAL DE SOCORRO: TEN JONATAS</t>
  </si>
  <si>
    <t>[21:48, 05/05/2024] Ten Bm Tommazo: Criança vítima de queda de balanço no calçadão da ponta Negra, chegou ao PB Jaguar acompanhado do pai com lesão corto contusa na região occipital, com sangramento discreto.
AÇÃO DOS BOMBEIROS:
Realizada avaliação primária e secundária, curativo oclusivo com SF 0,9% na lesão, orientação aos familiares presentes e liberação no local.
AVALIAÇÃO SECUNDÁRIA:
PA= 110/70mmhg
 FR=18 rpm
 FC=90 bpm
 SatO2=98% em ar ambiente
DADOS DA VITIMA
- Nome: Elias milhomen Siqueira
- DN: 13/01/2016
- 7 anos 
- CPF: não possui 
- Tel: 92 98118-2121 ( Pai- Pablo Ramon Siqueira)
- End: Rua Beirute 16 quadra 29 Campos Eliseos - CEP: 69045-240
[21:49, 05/05/2024] Ten Bm Tommazo: Brasil Noruega, ocorrência nas imediações do PB Jaguar por volta das 21h¿¿
GREM, PONTA NEGRA, AR-57 A COMANDO DO TENENTE TOMMAZON REALIZOU ATENDIMENTO PRE HOSPITALAR A VITIMA DE TRAUMA POR QUEDA DO BALANÇO. DOS FATOS: CRIANÇA ELIAS MILHOMEN SIQUEIRA - DN: 13/01/2016,- 7 ANOS VÍTIMA DE QUEDA DE BALANÇO NO CALÇADÃO DA PONTA NEGRA CHEGOU AO PB JAGUAR ACOMPANHADO DO PAI COM LESÃO CORTO CONTUSA NA REGIÃO OCCIPITAL, COM SANGRAMENTO DISCRETO. AÇÃO DOS BOMBEIROS: REALIZADA AVALIAÇÃO PRIMÁRIA E SECUNDÁRIA, CURATIVO OCLUSIVO COM SF 0,9% NA LESÃO, ORIENTAÇÃO AOS FAMILIARES PRESENTES E LIBERAÇÃO NO LOCAL. SERVIÇO REALIZADO SEM ALTERÇÕES
COORDENADOR DO COBOM: TEN CABRAL ARAUJO
 OFICIAL DE SOCORRO: TEN JONATAS</t>
  </si>
  <si>
    <t>INCÊNDIO EM TRANSFORMADOR DE POSTE DE REDE ELÉTRICA</t>
  </si>
  <si>
    <t>SOLICITANTE, SR. RODRIGO, CPF: 028.784.902-31 MORADOR DO BAIRRO PRAÇA 14 DE JANEIRO, INFORMA CURTO-CIRCUITO REDE PÚBLICA DE ENERGIA NAS PROXIMIDADES DAS RESIDÊNCIAS.
BBE, CENTRAL, ABF- 02 A COMANDO DO CB ROBSON DESLOCOU-SE PARA ATENDER OCORRÊNCIA FEITA PELO SOLICITANTE, SR. RODRIGO, CPF: 028.784.902-31 MORADOR DO BAIRRO PRAÇA 14 DE JANEIRO, INFORMA CURTO-CIRCUITO REDE PÚBLICA DE ENERGIA NAS PROXIMIDADES DAS RESIDÊNCIAS. AO CHEGAR AO LOCAL FOI REALIZADO A EXTINÇÃO DO INCÊNDIO COM USO DE EXTINTOR PQS, A CONCESSIONARIA DE ENERGIA FOI ACIONADA E A VIATURA RETORNOU AO POSTO: EQUIPE AMAZONAS ENERGIA  VTR PRS 817 EQUIPE: FABIANO DE LIMA MACHADO - ELETRICISTA, 34 ANOS CPF 00700676279 BENILDO SILVA ¿ ELETRICISTA. SERVIÇO SEM ALTERÇÃO
COORDENADOR DO COBOM: TEN CABRAL ARAUJO
 OFICIAL DE SOCORRO: TEN JONATAS</t>
  </si>
  <si>
    <t>Solicitante informa que um animal da espcice cão ao se alimentar na lixeira da rua o mesmo ficou preso nas grades da lixeira
 solicitatante a Senhora Joyce Nara dias de lyra. CPF 00213076284. Fone 98521-2839
BIFMA, FLORESTAL, ABT-32 A COMANDO DO SGT S ROCHO FOI ACIONADO PARA ATENDER OCORRENCIA DE UM RESGATE DE UM ANIMAL DA ESPEDIE CÃO SOLICITADO PELA SENHORA JOYCE NARA DIAS DE LIRA.. CPF 00213076284. FONE 98521-2839. O ANIMAL ESTAVA PRESO COM A PATA DIANTEIRA NA LIXEIRA DA RUA. AO CHEGAR AO LOCAL FOI RETIRADO O ANIMAL SEM DIFICULDADES E SEM MAIIRES DANOS AO MESMO. SEVIÇO SEM ALTERAÇÃO AVIATURA RETORNOU AO POSTO BASE.
COORDENADOR DO COBOM: TEN CABRAL ARUJO
 OFICIAL DE SOCORRO: TEN JONATAS.</t>
  </si>
  <si>
    <t>SEG NOS DIVERSOS POSTOS CBMAM
1º SGT QPBM	ELBISON CRUZ CASTRO	725	07:30:00	19:30:00	12:00:00	SCI	280/SCI/2024	REFORÇO DE EQUIPE
 1º SGT QPBM	WALTER BARBOSA DE SOUZA JÚNIOR	723	07:30:00	19:30:00	12:00:00	SCI	280/SCI/2024	REFORÇO DE EQUIPE
 CB QPBM	DAVIDSON MARQUES ARAÚJO	1043	08:00:00	18:00:00	10 :00:00	OUTROS	112/BIFMA/2024	PREVENÇÃO AQUÁTICA
 CB QPBM	ALEXSANDRO SOUZA DA SILVEIRA	1235	08:00:00	18:00:00	10:00:00	OUTROS	112/BIFMA/2033	PREVENÇÃO AQUÁTICA PONTA NEGRA
 3º SGT QCPBM	THIAGO DOS SANTOS MARQUES	1547	08:00:00	18:00:00	10:00:00	OUTROS	051/CIACG/2024	SEG NA PREVENÇÃO AQUÁTICA NA PRAIA DA PONTA NEGRA
 CB QPBM	TIAGO RODRIGUES DA SILVA	1088	08:00:00	18:00:00	10: 00:00	OUTROS	227/BI/2024	PREVENÇÃO AQUÁTICA
 1º SGT QPBM	ALAN LIMA FIGUEIREDO	745	08:00:00	18:00:00	10:00:00	OUTROS	051/CIACG/2024	PREVENÇÃO AQUÁTICA PONTA NEGRA
 CB QPBM	ANDERSON BARBOSA	1097	07:30:00	17:30:00	10:00:00	OUTROS	236/BBE/2024	PREVENÇÃO NA PRAIA DA PONTA NEGRA
 1º SGT QPBM	ELDA LAURA OLIVEIRA BRITO	766	07:30:00	17:30:00	10:0 0:00	OUTROS	236/BBE/2024	PREVENÇÃO AQUATICA PONTA NEGRA
 CB QPBM	FRANCISCO RONEI CISNE MARQUES	1005	07:30:00	17:30:00	10:00:00	OUTROS	236/BBE/2024	PREVENÇÃO AQUÁTICA PONTA NEGRA
 3º SGT QCPBM	WALLY PINHEIRO LIMA	1621	08:00:00	18:00:00	10:00:00	OUTROS	301/GREM/2024	PREVENÇÃO AQUÁTICA PRAIA PONTA NEGRA
 3º SGT QPBM	DARIMAR ALVES DE SOUZA	1736	08:00:00	18:00:00	10:00:00	OUTROS	060/PGGM/2024	PREVENÇAO AQUATICA PRAIA DA PONTA NEGRA
 CB QCPBM	FELIPE ARAUJO DE SOUZA	1767	08:00:00	18:00:00	10:00:00	OUTROS	060/PGGM/2024	REFORÇA O EFETIVO NA PREVENÇÃO AQUÁTICA
 CB QPBM	PABLO JEAN FONSECA DOS SANTOS	1155	08:00:00	18:00:00	10:00:00	OUTROS	051/CIACG/2024	SEG NA PREVENÇÃO AQUÁTICA NA PRAIA DA PONTA NEGRA
 CB QPBM	GUARACY DE PAULA E SOUZA	1050	08:00:00	18:00:00	10:00:00	QCG CENTRAL	231/BBE/2024	INSTRUCAO SALV AQUÁTICO
 CB QPBM	JOSÉ RICARDO DE SOUZA NUNES	1151	07:30:00	17:30:00	10:00:00	QCG CENTRAL	231/BBE/2024	INSTRUÇÃO SALVAMENTO AQUÁTICO
 CB QCPBM	CARLOS AUGUSTO ALFAIA DELGADO	1260	08:00:00	18:00:00	10:00:00	OUTROS	227/BI/2024	PREVENÇÃO AQUÁTICA
 CB QPBM	EDIVALDO DA SILVA RODRIGUES	1124	08:00:00	18:00:00	10:00:00	OUTROS	227/BI/2024	PREVENÇÃO AQUÁTICO NA PONTA NEGRA
COMANDANTE DE SOCORRO: TEN BM GOMES
 CONTROLADOR: TEN BM RYAN
...................................................................
SERVIÇO DO DIA 06 DE MAIO DE 2024. 2º TURNO.
2° TURNO	CB QCPBM	ELIZEU COSTA DE SOUZA	1164	19:30:00	07:30:00	12:00:00	SCI	281/SCI/2024	REFORÇO DE EQUIPE
 2° TURNO	ST QPBM	WALDIR MELO JUNIOR	379	19:30:00	07:30:00	12:00:00	SCI	281/SCI/2024	REFORÇO DE EQUIPE
 2° TURNO	ST QPBM	LAERCIO FIGUEIREDO CARDOSO	583	20:00:00	01:00:00	05:00:00	OUTROS	055/DAT/2024	OPERAÇÃO CIF
 2° TURNO	CB QPBM	PAULO ROBERTO DE SOUZA LOPES	1051	20:00:00	01:00:00	05:00:00	OUTROS	055/DAT/2024	FISCALIZAR EDIFICAÇÕES E EVENTOS DEFINIDOS PELA CENTRAL INTEGRADA DE FISCALIZAÇÃO
CONTROLADOR: TEN BM JAMERSON
 COMANDANTE SOCORRO: TEN QOABM GOMES</t>
  </si>
  <si>
    <t xml:space="preserve"> 290/GREM/CBC/2024 
EVENTO: INSTRUÇÃO DE SALVAMENTO AQUÁTICO
 MISSÃO: PREVENÇÃO E ATENDIMENTO DE URGÊNCIA E EMERGÊNCIAS
 LOCAL: QCG- SALA 01 E TANQUE CBMAM.
 EFETIVO: TEN REATEGUI,  TEN THIAGO BANDEIRA,  SGT PROGÊNIO.
HORARIO: DAS 8 AS 18H.
GREM, POSTO DO ZUMBI, UR-19 - PREVENÇÃO EM INSTRUÇÃO - EM CUMPRIMENTO À ORDEM DE SERVIÇO Nº 290/GREM/CBC/2024, A VIATURA, AO COMANDO DO TEN BM REATEGUI, REALIZOU PREVENÇÃO DURANTE O EVENTO: INSTRUÇÃO DE SALVAMENTO AQUÁTICO REALIZADO NO QCG- SALA 01 E TANQUE CBMAM. PREVENÇÃO FINALIZADA ÀS 16H30 SEM ALTERAÇÃO.
COMANDANTE DE SOCORRO: TEN BM GOMES
 CONTROLADOR: TEN BM RYAN</t>
  </si>
  <si>
    <t>034-CBC/2024
 MISSAO: PREVENÇÃO AQUÁTICA NA PONTA NEGRA
 HORARIO: DE 8 AS 18:00H
CBC, PONTA NEGRA, GUARDA-VIDAS - PREVENÇÃO AQUÁTICA - EM CUMPRIMENTO À ORDEM DE OPERAÇÃO Nº 034/CBC/2024, FOI REALIZADO PREVENÇÃO AQUÁTICA NA ORLA DA PRAIA DA PONTA NEGRA NO PERÍODO DE 08H00 ÀS 17H00. EFETIVO: CB BM PEDRO, CB BM CLEITON, CB BM EVANDRO, SGT BM FIGUEIREDO, SGT BM LAURA, CB BM FELIPE, SGT THIAGO MARQUES, CB BM A. SILVEIRA, SGT BM WALLY, CB BM DAVIDSON, SGT BM DARIMAR, CB BM DELGADO, CB BM TIAGO SILVA, CB BM EDIVALDO, CB BM CISNE, CB PABLO JEAN, CB BM BARBOSA. PREVENÇÃO REALIZADA SEM ALTERAÇÃO.
COMANDANTE DE SOCORRO: TEN BM GOMES
 CONTROLADOR: TEN BM RYAN</t>
  </si>
  <si>
    <t>10H42 - FOMOS INFORMADOS PELO IPC CARLOS ALBERTO (CONTATO: 99186-9709), DE PLANTÃO NO MUNICÍPIO DO CAREIRO DA VÁRZEA/AM, DE UMA OCORRÊNCIA DE ENCONTRO DE CADÁVER.
O IPC INFORMA QUE A COMUNICANTE, SRA. SANTANA (CONTATO: 99210-0297) RELATOU QUE O CADÁVER SE ENCONTRA EM UM IGARAPÉ, ABAIXO DA ESCOLA ENEDINA RODRIGUES BINDÁ, COMUNIDADE VARRE-VENTO, COMUNIDADE SÃO JOÃO. DIANTE DO FATO (A COMUNICANTE ENVIOU FOTOS DO CADÁVER), O IPC SOLICITA QUE SEJA ACIONADO CORPO DE BOMBEIROS/IML.
'BBE, PELOTÃO FLUVIAL, LANCHA RIO MADEIRA - AFOGAMENTO - A GUARNIÇÃO DO FLUVIAL, COM O MILITARES ST J. PAULO, CB DAMASCENO, CB  J. AZEVEDO DESLOCARAM AS 11H39, NA LANCHA RIO MADEIRA ATÉ A COMUNIDADE VARRE VENTO, NO MUNICÍPIO DO CAREIRO DA VÁRZEA E REALIZOU BUSCA E RESGATE DOS RESTOS MORTAIS E DESCONFIGURADO, QUE FOI ENCONTRADO BOIANDO EM UM IGARAPE NAS PROXIMIDADES DA ESCOLA ENEDINA RODRIGUES BRINDÁ, NA COMUNIDADE SÃO JOÃO. SOLICITAÇÃO REALIZADA PELA POLÍCIA CIVIL: IPC CARLOS ALBERTO. CONTATO: 99186 9709. A EQUIPE RETORNOU A MANAUS POR VOLTA DE 17H30. O CORPO AINDA NÃO IDENTIFICADO FOI LEVADO ATÉ O PELOTÃO FLUVIAL E ENTREGUE AO IML, VTR 669, CONDUTOR LEONARDO, TÉCNICO DE NECROPSIA WELLINGTON  E AUXILIAR ALDERVAN. SERVIÇO FINALIZADO SEM ALTERAÇÃO.
COMANDANTE DE SOCORRO: TEN BM GOMES
 CONTROLADOR: TEN BM RYAN</t>
  </si>
  <si>
    <t>A SENHORA PAULA PEDE APOIO PARA RETIRADA DE UM ANIMAIL DO TIPO CACHORRO (GRANDE PORTE) QUE ESTÁ EM SEU TELHADO.
O REFERIDO ANIMAL NÃO PERTENCE A MESMA.</t>
  </si>
  <si>
    <t>A GUARNIÇÃO DA VIATURA 7310 DA 7º CICOM AO COMANDO DO 1º TENENTE GRAÇAS SANTOS INFORMOU QUE HOUVE UM ACIDENTE DE TRANSITO NA BOLA DA SUFRAMA ENTRE UM MICRO-ONIBUS E UMA MOTO.</t>
  </si>
  <si>
    <t>FOI REALIZADO NO POSTO DO ZUMBI A RETIRADA DE UM ANEL TIPO LATÃO DO DEDO INDICADOR DIREITO DA MÃO DA MENOR CIBELLE CRUZ DE OLIVEIRA, DE 13 ANOS, 04/05/2010, RESIDE NA RUA CACITERITA, N. 14, NOVA FLORESTA. CONTATO: 99138-5421. RESPONSAVEL PAI: SR. EZEQUIEL BRAZ DE OLIVEIRA DE 35 ANOS, CPF-973.220.162-20.
'1º BI, POSTO DO ZUMBI, ABT-28 - CORTE DE ANEL - FOI REALIZADO NO POSTO DO ZUMBI A RETIRADA DE UM ANEL TIPO LATÃO DO DEDO INDICADOR DIREITO DA MÃO DA MENOR CIBELLE CRUZ DE OLIVEIRA, DE 13 ANOS, 04/05/2010, RESIDE NA RUA CACITERITA, N. 14, NOVA FLORESTA. CONTATO: 99138-5421. RESPONSÁVEL PAI: SR. EZEQUIEL BRAZ DE OLIVEIRA DE 35 ANOS, CPF-973.220.162-20. SERVIÇO REALIZADO SEM ALTERAÇÃO.
COMANDANTE DE SOCORRO: TEN BM GOMES
 CONTROLADOR: TEN BM RYAN</t>
  </si>
  <si>
    <t>SRA. MARIA DE FATIMA DA SILVA GOLÇALVES, CPF- 119.476.752-49, FONE: 99128-7039, PEDE APOIO PARA CONTROLE DE UMA COLMEIA DE CABAS ALOJADA NA SUA PAREDE DE SUA RESIDENCIA NA CUMIEIRA. RUA  JUAN ARDUÍNO, N. 03, QUADRA 09, CONJUNTO INDUSTRIARIO, DISTRITO I, PROXIMO A BOLA DA SANSUNG.
1º BI, POSTO DO ZUMBI, ABT-28 - CONTROLE DE INSETOS - A VIATURA, AO COMANDO DO SGT BM RONILDES, FOI AO LOCAL E REALIZOU O CONTROLE DE INSETOS TIPO CABAS QUE ESTAVAM ALOJADAS NA CUMEEIRA DA RESIDÊNCIA DA SOLICITANTE: MARIA DE FÁTIMA DA SILVA GONÇALVES. CONTATO: 99128-7039. SERVIÇO FINALIZADO SEM ALTERAÇÃO.
COMANDANTE DE SOCORRO: TEN BM GOMES
 CONTROLADOR: TEN BM RYAN</t>
  </si>
  <si>
    <t>BOLETIM Nº 00115089/2024 31 DISTRITO INTEGRADO DE POLÍCIA DE IRANDUBA - AM
 A COMUNICANTE SRA. SÔNIA SOARES DA FONSECA INFORMA QUE SEU GENRO MANOEL LIMA BRANDÃO, FOI VITIMA DE AFOGAMENTO NA MANHÃ DE ONTEM DIA 05/05/2024,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BOLETIM Nº 00115089/2024 31 DISTRITO INTEGRADO DE POLÍCIA DE IRANDUBA/AM. A COMUNICANTE SRA. SÔNIA SOARES DA FONSECA INFORMA QUE SEU GENRO MANOEL LIMA BRANDÃO, FOI VITIMA DE AFOGAMENTO NA MANHÃ DE ONTEM DIA 05/05/2024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OS DADOS DESSA OCORRENCIA. 
BBE, PELOTÃO FLUVIAL, LANCHA RIO MADEIRA - AFOGAMENTO - NO DIA DE ONTEM, A GUARNIÇÃO DO FLUVIAL A COMANDO DO ST J. PAULO, CB VIDAL, CB AZEVEDO E CB JOILDO DESLOCARAM AS 14:59 PARA O LOCAL DAS BUSCAS MAS PELO AVANÇAR DAS HORAS A EQUIPE RETORNOU. NA MANHÃ DE HOJE (06/05), E EQUIPE COMPOSTA PELO MILITARES ST BM J. PAULO E CB J. AZEVEDO RETORNARAM AO LOCAL E REALIZARAM AS BUSCAS E AINDA PELA MANHÃ LOCALIZARAM O CORPO DA VÍTIMA: MANOEL LIMA BRANBÃO, 50 ANOS. O CORPO FOI LEVADO ATÉ O PELOTÃO FLUVIAL E ENTREGUE AO IML, VTR 669, CONDUTOR LEONARDO, TÉCNICO DE NECROPSIA WELLINGTON  E AUXILIAR ALDERVAN. SERVIÇO FINALIZADO SEM ALTERAÇÃO.
OCORRÊNCIA ABERTA EM CORREÇÃO À OCORRÊNCIA Nº 2024050513365384410.</t>
  </si>
  <si>
    <t>VAZAMENTO DE GÁS
 AV. DOS TUCANOS, 56 - COROADO - OURO VERDE
 EM FRENTE AO HPS JOÃO LUCIO (SENTIDO ZONA LESTE)
MIRIELE GOMES 99438-4198 (15:56)
021771852-38
'1º BI, POSTO DO ZUMBI, ABT-28 - 'VAZAMENTO DE GLP SEM FOGO - A VIATURA, AO COMANDO DO SGT BM RONILDES, FOI AO LOCAL ONDE HOUVE UM VAZAMENTO DE GLP SEM FOGO EM RESIDÊNCIA. AÇÃO DOS BOMBEIROS: FOI REALIZADA A RETIRADA  DO REGISTRO DA BOTIJA, QUE HAVIA QUEBRADO, E A COLOCAÇÃO DE UM NOVO REGISTRO, ALÉM DA COLETA DE DADOS.  SOLICITANTE: MIRIELY SOARES GOMES. CPF:  021.771.852-38. CONTATO: 99438-4198. O LOCAL FOI DEIXADO EM SEGURANÇA.
COMANDANTE DE SOCORRO: TEN BM GOMES
 CONTROLADOR: TEN BM RYAN</t>
  </si>
  <si>
    <t>PRINCÍPIO DE INCÊNDIO
 RESIDENCIA DE ALVENARIA DE 1 PISO
 AV ITAUBA, 1612 - JORGE TEIXEIRA 2
 DEPOIS DA FARMATEM, APÓS O POSTO ATEM
 ELISEU - CPF 05503542 80 -  982774333
'1º BI, POSTO CIS GRANDE CIRCULAR, ATA-02 - PRINCÍPIO DE INCÊNDIO EM RESIDÊNCIA - A VIATURA, AO COMANDO DO CB BM PETILLO, FOI AO LOCAL ONDE HOUVE UM INCÊNDIO EM RESIDÊNCIA DE ALVENARIA MISTA COM PONTO COMERCIAL. O PRINCÍPIO DE INCÊNDIO OCORREU NOS FUNDOS DA RESIDÊNCIA. HOUVE A PERDA DE 1 VENTILADOR, 1 RACK E 1 GUARDA-ROUPAS. NA CHEGADA DA VIATURA, POPULARES JÁ ESTAVAM JOGANDO ÁGUA. FORAM GASTOS CERCA DE 100 LITROS DE ÁGUA NO RESCALDO. PROPRIETÁRIO: ALAN CUNHA DA SILVA, 21 ANOS, CPF: 70520711262. CONTATO: 98823-2366. O LOCAL FOI DEIXADO EM SEGURANÇA.
COMANDANTE DE SOCORRO: TEN BM GOMES
 CONTROLADOR: TEN BM RYAN</t>
  </si>
  <si>
    <t>SRA. ANA MARIZA CPF: 031.375.542-68. FONE: 992010333,  PEDE APOIO PARA CONTROLE DE INSETO DE ESPÉCIE ABELHA, NO PORTÃO DA SUA CASA. NA RUA CANÁRIO, N. 75, CIDADE NOVA I, PROXIMO AO CAMPO DE FUTEBOL DO CURIÓ E SALMO 91. REALIZADO O CONTROLE SEM ALTERAÇÃO.
COMTE SOCORRO: TEN GOMES
 CONTROLADOR: TEN JAMERSON</t>
  </si>
  <si>
    <t>SERVIÇO DO DIA 06 DE MAIO DE 2024. 2º TURNO.
GREM POSTO DA PONTA NEGRA UR-23 A COMANDO DO TENENTE JEFERSON ARAUJO DESLOCOU-SE PARA O LOCAL. ALTIMERO BEZERRA DE BRITO. 21/10/1986, RG 2228065-0, ENDEREÇO: RUA JOÃO VALTER, 13, COMPENSA, TEL 92 984416046. CORTE CONTUSO PROFUNDO ENTRE O HÁLUX E SEGUNDO PODODÁCTILO. FEITO CURATIVO E ENCAMINHADO POR MEIOS PRÓPRIOS AO SPA. SERVIÇO SEM ALTERAÇÃO.
CONTROLADOR: TEN BM JAMERSON
 COMANDANTE SOCORRO: TEN QOABM GOMES</t>
  </si>
  <si>
    <t>Vistoria técnica em prédio comercial de grande porte</t>
  </si>
  <si>
    <t>SERVIÇO DO DIA 06 DE MAIO DE 2024. 2º TURNO.
BBE POSTO DA RODOVIÁRIA ABT-29 A COMANDO DO SGT SILVA MARTINS DESLOCOU-SE PARA O LOCAL. ACIONAMENTO DE ALARME NO SUPERMERCADO YROIAK. A GU FEZ UMA AVERIGUAÇÃO EM TODO O ESTABELECIMENTO E NADA FOI CONSTATADO. TODOS OS ALARMES DE INCÊNDIO FORAM DESATIVADOS E RELIGADOS PELA GU. ESTAVA NO LOCAL A GERENTE: JÉSSICA OLIVEIRA DOS SANTOS, 30 ANOS, CPF 967905122-68, TEL: 993653877, RUA: FRAGATA, 28, PETRÓPOLIS. SOLICITANTE: RENATO FREITAS DOS SANTOS. TEL: 992376979. SERVIÇO SEM ALTERAÇÃO.
CONTROLADOR: TEN BM JAMERSON
 COMANDANTE SOCORRO: TEN QOABM GOMES</t>
  </si>
  <si>
    <t>SERVIÇO DO DIA 06 DE MAIO DE 2024. 2º TURNO.
GREM POSTO DA PONTA NEGRA UR-23 A COMANDO DO TENENTE JEFERSON ARAUJO DESLOCOU-SE PARA O LOCAL. MONIQUE CERDERLO PAES 16 ANOS. ADOLESCENTE ENCONTRADA CAÍDA NA RAMPA DE ACESSO À PRAIA, TORPOROSA, REAGINDO A ESTÍMULOS DOLOROSOS, SEGUNDO ACOMPANHANTES, A MESMA INGERIU GRANDE QUANTIDADE DE BEBIDA ALCOÓLICA, ACOMPANHANTES INFORMAM QUE A MESMA NÃO POSSUE COMORBIDADE, NEM USO DE MEDICAMENTOS, AO EXAME FÍSICO PUPILAS ISOFOTOREAGENTES, TORPOROSA, GLASGOW 09 (2+2+5), AUSÊNCIA DE LESÕES APARENTES, SSVV 90X60 MMHG, FC : 67, SO2 98, GLICEMIA: 67MG/DL. ENDEREÇO: BAIRRO GRANDE VITÓRIA, RUA CAXIAS, 233, (92) 99482-0444 (VICTOR GABRIEL FRANCO PERES, AMIGO, 18 ANOS) SEM DOCUMENTO. FEITO EXAME PRIMÁRIO, PUNCIONADO ACESSO VENOSO E ENCAMINHADO AO SPA JOVENTINA DIAS. MÉDICA RESPONSÁVEL MARIA DO SOCORRO CRM 2096. SERVIÇO SEM ALTERAÇÃO.
CONTROLADOR: TEN BM JAMERSON
 COMANDANTE SOCORRO: TEN QOABM GOMES</t>
  </si>
  <si>
    <t xml:space="preserve">CORTE DE ANEL REALIZADO PELA GU DO PB CENTRAL
HANNE RAISSA MARIALVA CADENA 
22A
 010.487.742-10
 R TRAVESSA LAGES, N 06, LÍRIO DO VALE. 
994691666
 CORTE DE ANEL 
DEDO ANELAR DIREITO
</t>
  </si>
  <si>
    <t xml:space="preserve">1° TUNO	CB QCPBM	GENIVALDO DOS REIS NASCIMENTO	1193	07:30:00	19:30:00	12:00:00	SCI	282/SCI/2024	REFORÇO DE GUARNIÇÃO
 1° TUNO	CB QPBM	WERYCKIN MAGALHAES MOURA	1203	08:00:00	18:00:00	10: 00:00	OUTROS	228/BI/2024	PREVENÇÃO GUARDA-VIDAS NA PONTA NEGRA
 1° TUNO	1º SGT QPBM	IDALBERTO ROCHA TELES	758	07:30:00	17:30:00	10:0 0:00	OUTROS	237/BBE/2024	PREVENÇÃO AQUÁTICA PONTA NEGRA
 1° TUNO	CB QPBM	RAFAELE DE OLIVEIRA DA SILVA	1191	07:30:00	19:30:00	12:00:00	SCI	282/SCI/2024	REFORÇO DE EQUIPE
 1° TUNO	CB QPBM	MACIEL SARMENTO VANZILER	1125	07:30:00	17:30:00	10:00:00	OUTROS	237/BBE/2024	PREVENÇÃO AQUÁTICA
 1° TUNO	CB QPBM	ANTONIO CILIONEI OLIVEIRA DO NASCIMENTO	1207	07:30:00	17:30:00	10:00:00	OUTROS	237/BBE/2024	PREVENÇÃO AQUÁTICA PONTA NEGRA
 1° TUNO	CB QPBM	JORGE COELHO GUIMARAES	1106	08:00:00	18:00:00	10:00:00	OUTROS	228/BI/2024	QUARDA VIDA PONTA NEGRA
 1° TUNO	CB QPBM	CASSIANO RODRIGUES DE SOUZA FILHO	1082	08:00:00	18:00:00	10: 00:00	OUTROS	228/BI/2024	PREVENÇÃO PONTA NEGRA
 1° TUNO	CB QCPBM	DERIMAR BEZERRA DA CUNHA	1751	08:00:00	18:00:00	10:00:00	OUTROS	034/CIA/2024	PREVENÇÃO AQUÁTICA
 1° TUNO	CB QCPBM	TÂMARA JAQUELINE JESUS DE SOUZA	1752	08:00:00	18:00:00	10:00:00	OUTROS	060/PGGM/2024	PREVENÇÃO AQUÁTICA NA PONTA NEGRA
 1° TUNO	3º SGT QPBM	RENELTON DA SILVA BATALHA	1622	08:00:00	18:00:00	10:00:00	GREM PONTA NEGRA	060/PGGM/2024	PREVENÇÃO AQUÁTICA PONTA NEGRA
 1° TUNO	1º SGT QCPBM	FRANCIVALDO SANTOS DA ROCHA	771	08:00:00	18:00:00	10:00:00	OUTROS	112/BIFMA/2024	GUARDA VIDAS
 1° TUNO	3º SGT QPBM	RENELTON DA SILVA BATALHA	1622	08:00:00	18:00:00	10:00:00	OUTROS	060/PGGM/2024	PREVENÇÃO AQUÁTICA PONTA NEGRA
 1° TUNO	3º SGT QPBM	MARCELIA ANDRADE OLIVEIRA	632	08:00:00	18:00:00	10:00:00	OUTROS	112/BIFMA/2024	PREVENÇÃO PONTA NEGRA
 1° TUNO	1º SGT QPBM	FRANCIVALDO SANTOS DA ROCHA	771	08:00:00	18:00:00	10:00:00	OUTROS	112/BIFMA/2024	PREVENÇÃO PONTA NEGRA
 1° TUNO	CB QPBM	WANDER GOMES DA SILVA	1255	08:00:00	18:00:00	10:00:00	OUTROS	051/CIACG/2024	PREVENÇÃO AQUÁTICA NA PRAIA DA PONTA NEGRA
 1° TUNO	CB QPBM	AYUB SALDANHA PEREIRA	1176	08:00:00	18:00:00	10:00:00	OUTROS	034/CIACG/2024	PREVENÇÃO AQUÁTICA
 1° TUNO	1º SGT QPBM	FRANCIVALDO SANTOS DA ROCHA	771	08:00:00	18:00:00	10:00:00	OUTROS	112/BIFMA/2024	PREVENÇÃO PONTA NEGRA
 1° TUNO	3º SGT QCPBM	JOSÉ HELINALDO DAS CHAGAS COSTA	1537	08:00:00	20:00:00	12:00:00	GREM PONTA NEGRA	305/GREM/2024	REFORÇO DE GUARNIÇÃO (CONDUTOR)
2º TEN QOBM	EDNEY MATOS DE VASCONCELOS	0570	19:30:00	19:30:00	12:00:00	SCI	283/SCI/2024	REFORÇO DE GUARNIÇÃO 
3º SGT QCPBM	ROBERTO PIMENTEL BASTOS	1568	20:00:00	08:00:00	12:00:00	GREM PONTA NEGRA	306/GREM/2024	REFORÇO DE GUARNIÇÃO
 ST QPBM	REGINALDO CARVALHO DE SOUZA 	592	19:30:00	07:30:00	12:00:00	SCI	283/SCI/2024	REFORÇO DE EQUIPE 
</t>
  </si>
  <si>
    <t>CBC, PONTA NEGRA, GUARDA-VIDAS - PREVENÇÃO AQUÁTICA - EM CUMPRIMENTO À ORDEM DE OPERAÇÃO Nº 034/CBC/2024, FOI REALIZADO PREVENÇÃO AQUÁTICA NA ORLA DA PRAIA DA PONTA NEGRA NO PERÍODO DE 08H00 ÀS 18H00.</t>
  </si>
  <si>
    <t xml:space="preserve">BR-174 KM 17,  COLISÃOFRONTRAL ENTRE UMA  CARRETA E UM  MICROONIBUS, 99453-7345 - LUCIANO FREITAS,  EM FRENTE AO CAFÉ SABOR DA AMZÔNIA.
_____________________________
 VIATURAS ABT-32, UR-19, ABT-29, E AR-55 - A COMANDO DO CAPITÃO JOÃO SOUZA, SUPERVISOR DE DIA E TENENTE JONATAS, COMANDANTE DE SOCORRO, REALIZARAM DESLOCAMENTO PARA ATENDER ACIDENTE  DE TRÂNSITO ENTRE UMA CARRETA E UM MICRO-ÔNIBUS. LOCAL: BR - 174, KM 17. VÍTIMAS: 36 VÍTIMAS COM ESCORIAÇÕES, PORÉM APENAS 11 PRECISARAM SER TRANSPORTADAS A UM PRONTO SOCORRO, NÃO HOUVE ÓBITO E NÃO HOUVE VÍTIMAS PRESAS NAS FERRAGENS.
AÇÃO DO CORPO DE BOMBEIROS: JUNTAMENTE COM FUNCIONÁRIOS DO SAMU AS EQUIPES REALIZARAM CURATIVOS, AVALIAÇÕES E IMOBILIZAÇÕES DAS VÍTIMAS, SENDO APENAS UMA VÍTIMA TRANSPORTADA PELA UR - 23. AS OUTRAS VÍTIMAS QUE PRECISARAM SER TRANSPORTADAS FORAM LEVADAS PELO SAMU. NOME DA VÍTIMA TRANSPORTADA PELA UR-23: DULCICLÉIA PEREIRA DE OLIVEIRA, 40 ANOS, RESIDENTE À RUA DO PESCADOR, PURAQUEQUARA, CPF 92259715249.
 CONTATO: 984365752, A MESMA APRESENTAVA CORTE NA REGIÃO INFRAPATELAR ESQUERDA E ESCORIAÇOES NO COTOVELO DIREITO, FOI ENCAMINHADA E DEIXADA NO HOSPITAL 28 DE AGOSTO SOBRE OS CUIDADOS DO DR. GUSTAVO PEREIRA. VIATURAS DE OUTROS ORGÃOS: PMAM: VTR 7408, SGT PM ROBERTO E  VTR 7412 SGT PM OLIVEIRA. SAMU: UBS-30 ENFERMEIRA SOLANGE, USB-06 ENFERMEIRA GRAÇA, USB-14 ENFERMEIRA MARÍLIA, USB 20 ENFERMEIRO DOUGLAS,  USA-02 DRA. ALESSANDRA, USB-07 ENFERMEIRO OSVALDO. PRF: VTR 20130 FERRAZ. NÃO FOI POSSÍVEL COLETAR DADOS DAS OUTRAS VÍTIMAS. DADOS DOS VEÍCULOS: CONDUTOR DA  CARRETA: SR  FRANCISCO RIBAMAR SILVA 45 ANOS, CARRETA: COR BRANCA QZC8H80. RESIDENTE À RUA EUCALÍPTO n°333, JOÃO PAULO. MICRO ÔNIBUS: EMPRESA MARTINS TUR QZZ0B57: CONDUTOR: ANDERSON JOSÉ,* 41 ANOS. ENDEREÇO NÃO IDENTIFICADO. TAMBÉM  REALIZARAM DESLOCAMENTO PARA O ACIDENTE: COMANDANTE GERAL: CEL BM MUNIZ, CEL BM MENEZES, E TC BM HÉCIO.
COMANDANTE DE SOCORRO: TEN BM JONATAS                                                                                         
CONTROLADORA: ST BM WALDIRA
</t>
  </si>
  <si>
    <t>ACIDENTE DE TRÂNSITO ENTRE UM ÔNIBUM E CAMINHÃO COM VÍTIMAS LESIONADAS.</t>
  </si>
  <si>
    <t>ATENDIEMNTO PRÉ-HOSPITALAR REALIZADO PELO UR-23 NO PB JARGUAR.
GREM - PONTA NEGRA - UR-23 REALIZOU ATENDIMENTO HOSPITALAR E TRANSPORTE DE PACIENTE DE UMA BANHISTA. A MÃE DA VÍTIMA INFORMOU QUE O MESMO APRESENTOU TONTURAS E DIFICULDADES DE CAMINHAR. O MESMO FOI ENCAMINHADO AO PS DA CRIANÇA DA ZONA OESTE, DEIXADO AOS CUIDADOS DA Dra.ANDRÉIA GALVÃO, CRM 3090. MÃE: ÉRICA MARCOLINO MIGUÊS, CPF 96990929200, CONTATO:  991856149. VÍTIMA: GUSTAVO MIGUÊS, 2 ANOS. AMBOS RESIDENTES À RUA BARÃO DE LORETO, 41, BEIJA FLOR 2.
COMANDANTE DE SOCORRO: TEN BM JONATAS
CONTROLADORA: ST BM WALDIRA</t>
  </si>
  <si>
    <t>VISTORIA EM ÁRVORE . MANGUEIRA, RISCO DE CAIR SOBRE RESIDÊNCIAS
 RUACELANI PEREIRA , N/ 111, PARQUE 10. SOLICITANTE: MARCELO 98233-6522. 
__________________________________
 FOI FEITO CONTATO COM O SENHOR MARCELO, PROPRIETÁRIO DA RESIDÊNCIA, O MESMO INFORMOU QUE NÃO HAVIA NINGUÉM NA RESIDÊNCIA PARA ATENDER A GUARNIÇÃO DO CORPO DE BOMBEIROS. O MESMO IRÁ RETORNA A LIGAÇÃO ASSIM QUE ESTIVER ALGUÉM PARA ATENDER A EQUIPE DO CBMAM.
COMANDANTE DE SOCORRO: TEN BM JONATAS           
CONTROLADORA: ST BM WALDIRA
COMANDANTE DE SOCORRO: TEN BM JONATAS           
CONTROLADORA: ST BM WALDIRA
------------------------------------
1º TURNO DE 08/05
APÓS CONTATO COM O CEL FERREIRA, SUPERIOR DE DIA, O MESMO INFORMOU QUE TAMBÉM RECEBEU ESSA SOLICITAÇÃO, POIS CONHECE O SOLICITANTE. O MESMO INFORMOU QUE A ÁRVORE ESTÁ SADIA, PORÉM É DE GRANDE PORTE E FUTURAMENTE APRESENTARÁ RISCOS E PROBLEMAS À RESIDÊNCIA. O CEL FERREIRA FICOU DE ENTRAR EM CONTATO COM O CBC PARA VERIFICAR A POSSIBILIDADE DA EQUIPE DO CORTE DE ÁRVORE IR AO LOCAL. OCORRÊNCIA ENCERRADA.
COMANDANTE DE SOCORRO: TEN BM MARIANO
 CONTROLADOR: TEN BM RYAN</t>
  </si>
  <si>
    <t>VISTORIA EM ÁRVORE - TV. 5, CONJ. JARDIM FORTALEZA  -  SANTA ETELVIMA. ÚLTIMA CASA DA RUA. SOLICITANTE: IEDA PALOMA PIMENTEL , CPF: 541.162.952-72. TEL: 98410-0248.
BIFMA - ABT -32 - A COMANDO DO SARGENTO BM EVANGELISTA REALIZOU DESLOCAMENTO PARA VISTORIAR UMA ÁRVORE COM RISCO DE QUEDA SOBRE RESIDENCIA, PORÉM NÃO HAVIA NINGUÉM NA RESIDÊNCIA, FOI FEITO CONTATO COM A SOLICITANTE E A MESMA INFORMOU QUE PRECISOU SE AUSENTAR DA CASA E QUE SÓ TERÁ ALGUEM PARA ATENDER A GUARNIÇÃO NO DIA SEGUINTE.
COMANDANTE DE SOCORRO: TEN BM JONATAS           
CONTROLADORA: ST BM WALDIRA
-----------------------
1º TURNO DE 08/05
NÃO FOI CONSEGUIDO FAZER CONTATO TELEFÔNICO COM O SOLICITANTE.
COMANDANTE DE SOCORRO: TEN BM MARIANO
 CONTROLADOR: TEN BM RYAN
'BIFMA - ABT -32 - A COMANDO DO SARGENTO BM EVANGELISTA REALIZOU DESLOCAMENTO PARA VISTORIAR UMA ÁRVORE COM RISCO DE QUEDA SOBRE RESIDENCIA, PORÉM NÃO HAVIA NINGUÉM NA RESIDÊNCIA, FOI FEITO CONTATO COM A SOLICITANTE E A MESMA INFORMOU QUE PRECISOU SE AUSENTAR DA CASA E QUE SÓ TERÁ ALGUEM PARA ATENDER A GUARNIÇÃO NO DIA SEGUINTE. HOJE A GUARNIÇÃO DO ABT-29 A COMANDO DO SGT VITAL FOI AO LOCAL DA OCORRENCIA E REALIZOU O CORTE TOTAL DA ARVORE NATIVA DE PREPRIEDADE DA SENHORA KAROLINY TEIXEIRA CORREA, CPF 008.230.792-21, TEL 98409-6124. O SERVIÇO FOI REALIZADO SEM ALTERAÇÃO..
COORDENADOR DO COBOM: TEN CABRAL ARAUJO
 OFICIAL DE SOCORRO: TEN MARCELO</t>
  </si>
  <si>
    <t>VÍTIMA: MURILO PROTÁSIO SOBRINHO - 13 ANOS DE IDADE
 CPF: 067610392-82
 RUA SÃO JOÃO, 206, COMPENSA 1
 CONTATO: 991013559
 CORTE REALIZADO NO DEDO ANELAR  DIREITO.
_____
 BBE-POSTO RODOVIÁRIA - ABT -29 - REALIZOU CORTE DE ANEL DO MENOR MURILO PROTÁSIO SUBRINHO, 13 ANOS. CPF: 067610392-82. DEDO ANELAR DIREITO. O CORTE FOI REALIZADO SEM ALTERAÇÃO.
COMANDANTE DE SOCORRO: TEN BM JONATAS           
CONTROLADORA: ST BM WALDIRA</t>
  </si>
  <si>
    <t>RUA RAMOS, 221, JORGE TEIXEIRA 4 ETAPA,  PROX AO SESTSENAT E IGREJA CATOLICA MENINO JESUS,  NEUCLINIA MACIEL - 99353-7999
 CASA DE CABA LOCALIZADA NA GOIABEIRA
 ____________________________
SOLICITANTE NÃO ATENDI ÀS LIGAÇÕES.
COMANDANTE DE SOCORRO: TEN BM JONATAS           
CONTROLADORA: ST BM WALDIRA
--------------------------------
1º TURNO DE 08/05
APÓS CONTATO COM O SOLICITANTE, O MESMO INFORMOU QUE NÃO HAVIA NINGUÉM NA RESIDÊNCIA PARA RECEBER OS BOMBEIROS. O SOLICITANTE FOI ORIENTADO A LIGAR PARA O 193 NOVAMENTE EM DATA EM QUE HOUVER MORADORES NA RESIDÊNCIA. OCORR¿NCIA FINALIZADA E AGUARDANDO NOVO CONTATO DO SOLICITANTE.
COMANDANTE DE SOCORRO: TEN BM MARIANO
 CONTROLADOR: TEN BM RYAN</t>
  </si>
  <si>
    <t>RUA DA PAZ, 45, BRAGA MENDES,  PROX DA FEIRA DO PRODUTOR E AO CAIC
 SIMONE VIEIRA -99537-5572,  COBRA NO FORRO DA RESIDÊNCIA
 __________________
 BIFMA - ABT -32 - A COMANDO DO SARGENTO BM EVANGELISTA REALIZOU DESLOCAMENTO PARA ATENDER A CAPTURA DE ANIMAL DO TIPO COBRA QUE ESTAVA NO FORRO DA SOLICITANTE, PORÉM A GUARNIÇÃO NÃO ENCONTRO NEM UM TIPO DE ANIMAL NESTE FORRO, A PROPRIETÁRIO FOI ORIENTADA A RETORNAR A LIGAÇÃO CASO O ANIMAL APARECESSE NOVAMENTE. SOLICITANTE:  SIMONE VIEIRA -99537-5572.
COMANDANTE DE SOCORRO: TEN BM JONATAS           
CONTROLADORA: ST BM WALDIRA</t>
  </si>
  <si>
    <t>SOLICITANTE INFORMA QUE ESTAVA PASSEANDO COM SEU CACHORRO DE RAÇA PINSCHER QUANDO UM CACHORRO VIRA LATA DE PORTE GRANDE AVANÇOU E QUASE MATA SEU CACHORRO, OUTROS POPULARES TENTARAM AJUDAR E ACABARAM SENDO MORDIDOS PELO CACHORRO DE RUA. SOLICITANTE AFIRMA QUE POPULARES QUEREM MATAR O ANIMAL, PEDE-SE APOIO DE UMA VTR PARA AVERIGUAR A SITUAÇÃO NA RUA JERUSALÉM, NA FRENTE DA CASA N°60, SANTO AGOSTINHO. CONTATO: 99510-8280.</t>
  </si>
  <si>
    <t>o senhor José Coelho dos Santos, 64 anos ( Manicoré ), informou que no seu quintal tinha uma cobra</t>
  </si>
  <si>
    <t>INCÊNDIO EM VEGETAÇÃO - RUA PROFESSORA  CASILDA PEDROSA  EM FRENTA AO RESIDENCIAL  VITALI ,  PRÓXIMO  A ALDEIA DO CONHECIMENTO - ALVORADA . SOLICITANTE:  BRUNO RODRIGO BRAGA - CPF: 797.382.142 - 20. TEL: 98153 - 1921.
_______________________
 BBE-POSTO RODOVIÁRIA - ABT -29 - REALIZOU DESLOCAMENTO PARA ATENDER INCÊNDIO EM VEGETAÇÃO, PORÉM AO CHEGAR NO LOCAL OS POPULARES JÁ HAVIA APAGO O INCÊNDIO. GUARNIÇÃO REALIZOU ORIENTAÇÕES AO SOLICITANTE O SENHOR BRUNO RODRIGO BRAGA, CONTATO: 98153-1921.
COMANDANTE DE SOCORRO: TEN BM JONATAS           
CONTROLADORA: ST BM WALDIRA</t>
  </si>
  <si>
    <t xml:space="preserve">RUA CANÁRIO, N 75, CIDADE NOVA 1, PROX AO CAMPO DO CURIÓ E SALMO 91
 ANA MARIA - 99201-0333,  CASA DE ABELHAS NO MURO DA RESIDÊNCIA
EM ANDAMENTO, ABT - 32
COMANDANTE DE SOCORRO: TEN BM JONATAS           
CONTROLADORA: ST BM WALDIRA
BIFMA; PARQUE SUMAÚMA; ABT 32 - A COMANDO DO SGT BM EVANGELISTA, REALIZOU DESLOCAMENTO PARA ATENDER OCORRÊNCIA DE CONTROLE DE INSETO DA ESPÉCIE ABELHA, QUE ESTAVA NO MURO DA RESIDÊNCIA, ENDEREÇO RUA CANÁRIO, Nº 75, CIDADE NOVA 1, PRÓXIMO AO CAMPO DO CURIÓ E DA LOJA SALMO 91; SOLICITANTE SRA. ANA MARIZA AZEVEDO DE OLIVEIRA, 73 ANOS; CPF 031.375.542-68; CELULAR 99201-0333.
COMANDANTE DE SOCORRO: TEN BM JONATAS           
CONTROLADOR: TEN BM RICARDO
</t>
  </si>
  <si>
    <t>TENTATIVA DE SUICÍDIO NA PONTE JORNALISTA PHELIPPE DAOU - COMPENSA.
_______________________
 VIATURAS ATA-01/AR-55/UR-23, INICIARAM DESLOCAMENTO PARA ATENDER A TENTATIVA DE SUICÍDIO DE UMA JOVEM QUE ESTAVA TENTANDO SE JOGAR DA PONTE DO RIO NEGRO, PORÉM LOGO EM SEGUIDA O SOLICITANTE INFORMOU QUE JÁ HAVIAM CONSEGUIDO RESGATAR A TENTANTE E JÁ ESTAVA A CAMINHO DE UM SPA COM A MESMA. TODAS AS VIATURAS RETRAIRAM AOS SEUS RESPECTIVOS POSTOS. SOLICITANTE: CAPITÃO DA PM H. MORAES.
COMANDANTE DE SOCORRO: TEN BM JONATAS           
CONTROLADORA: ST BM WALDIRA</t>
  </si>
  <si>
    <t xml:space="preserve">SRA. ADRIANA MARCELA DUARTE LIMA, CPF- 930730832-91, PEDE APOIO PARA RESGATE DE UM JACARÉ DENTRO DAS PEDENDENCIAS DA EMPRESA GLOBAL GREEN TRANSPRTES, N. 666, AV COSME FERREIRA, SAO JOSÉ.
1º BI; ZUMBI; ABT 28 ¿ A COMANDO DO ST BM ALEX, DESLOCOU ATÉ A, AVENIDA COSME FERREIRA, Nº 666 ¿ SÃO JOSÉ OPERÁRIO,  PRÓXIMO A BOLA DO SÃO JOSÉ E AO TERMINAL T5, REALIZADO  CAPTURA DE ANIMAL SILVESTRE, ESPÉCIE JACARÉ DE APROXIMADAMENTE 2 METRO, O ANIMAL FOI LIBERTADO NA ÁREA VERDE DA UFAM; SOLICITANTE SRA. ADRIANA MARCELA DUARTE LIMA- CPF: 930.730.832-91, CELULAR; 99289-5468.
</t>
  </si>
  <si>
    <t xml:space="preserve">GREM; PONTA NEGRA; UR 23 ¿ A COMANDO DO TEN BM WASHINGTON BORGES, REALIZADO ATENDIMENTO NO POSTO, DA SRA. DEANY FLORES MORAES, 35 ANOS; CPF: 535.639.722-49; ENDEREÇO: RUA CACHOEIRA ALTA, Nº 571 - PONTAL DA CACHOEIRA TARUMÃ - CEL.9986315839; VÍTIMA DE MORDIDA DE CACHORRO NA PRAIA DA PONTA NEGRA. REALIZADO LIMPEZA DA LESÃO PERFURO-CORTANTE COM CLOREXIDINE E CURATIVO, ORIENTADA À PROCURAR ATENDIMENTO MÉDICO.
</t>
  </si>
  <si>
    <t xml:space="preserve">GUARNIÇÃO DO PB ZUMBI REALIZOU DESLOCAMENTO ATÉ A RUA DRA. HELOISA HELENA, N. 90, ZUMBI, PARA ATENDIMENTO PRÉ -HOSPITALAR.
GREM, POSTO ZUMBI, VIATURA UR-19, SOB O COMANDO DA TENENTE BM CUNHA, DESLOCARAM PARA ATENDIMENTO PRE HOSPITALAR, ACIONAMENTO POR FAMILIARES PARA ATENDIMENTO DE VÍTIMA INCONSCIENTE NA RESIDÊNCIA. A VÍTIMA ESTAVA ACOMPANHADA PELA MÃE QUE MORAM NO MESMO ENDEREÇO. INFORMOU TER FALADO PELA ÚLTIMA VEZ COM ELE ÀS 12H DE HOJE. FOMOS INFORMADOS QUE A PORTA DO QUARTO FOI ARROMBADA POR FAMILIARES.  *AVALIAÇÃO PRIMÁRIA * CONSTATOU-SE AUSÊNCIA DE SINAIS VITAIS, SINAIS DE AGRESSÃO FÍSICA, FERIMENTO PERFURO-CONTUDO NA PERNA DIREITA E RIGIDEZ CADAVÉRICA.VÍTIMA: RAYMISON DA SILVA CASTRO, 26 ANOS, CPF 032.061.352-65, ACOMPANHANTE:MARIA DA CONCEIÇÃO MONTEIRO DA SILVA (MÃE), CPF: 214.265.112-72, CEL 99455-3558, AÇÃO DA EQUIPE: REALIZADO ISOLAMENTO DA ÁREA. ACIONADO A POLÍCIA MILITAR, SAMU E IML. ENCAMINHAMENTO: CONSTATADO ÓBITO PELO MÉDICO DO SAMU ESTANLEY LIMA CRM 3067. OCORRÊNCIA FICOU NA RESPONSABILIDADE DO 1 TEN PM DAVI NASCIMENTO. VTR 7101, VTR EMPREGADAS: USA 02, VTR PM 7101.
</t>
  </si>
  <si>
    <t xml:space="preserve">GUARNIÇÃO DO PB CENTRAL REALIZOU O RESGATE DE ANIMAL DO TIPO GATO.
RESGATE DE GATO.
SOLICITANTE: ROGÉRIO RAMOS DE SOUZA.
IDADE: 52 ANOS
 CPF' 406.828.542-04
 CONTATO: 99435-1626
 S/A
</t>
  </si>
  <si>
    <t>303/GREM/CBC/2024 
EVENTO: TESTE DE APTIDÃO FÍSICA (TAF) PARA O IX CURSO DE OPERAÇÕES ROCAM.
MISSÃO: PREVENÇÃO E ATENDIMENTO DE URGÊNCIA E EMERGÊNCIAS.
LOCAL: VILA OLIMPICA DE MANAUS
 HORARIO: AS 07:00H PRONTO
 EFETIVO: TEN RENATA NARDES, SGT FEIO, SGT CORTEZ.
VTR: UR-19
GREM, POSTO DO ZUMBI, UR-19 - PREVENÇÃO EM EVENTO - EM CUMPRIMENTO À ORDEM DE SERVIÇO Nº 303/GREM/2024, A VIATURA, AO COMANDO DA TEN BM RENATA NARDES, REALIZOU PREVENÇÃO DURANTE O EVENTO: TESTE DE APTIDÃO FÍSICA (TAF) PARA O IX CURSO DE OPERAÇÕES ROCAM, REALIZADO NA VILA OLÍMPICA DE MANAUS. EVENTO FINALIZADO POR VOLTA DE 09H00 SEM ALTERAÇÃO.
COMANDANTE DE SOCORRO: TEN BM MARIANO
 CONTROLADOR: TEN BM RYAN</t>
  </si>
  <si>
    <t>SOLICITA PEDE SALVAMENTO PARA UM, ANIMAL DO TIPO CACHORRO, FILHOTE, O MESMO ENTROU EM UM BURACO DE BAIXO DO PRÉDIO DA SEMASC.
AV AYRÃO, CENTRO. LUCIANA MAYRA REBELO 981651964.
BBE, POSTO CENTRAL, ABF-02 - CAPTURA/RESGATE DE ANIMAL -  A VIATURA, AO COMANDO  DO SGT BM PARDO, DESLOCOU ATÉ A SEMASC, ONDE UM ANIMAL TIPO CACHORRO, FILHOTE, HAVIA ENTRADO EM UM BURACO DE BAIXO DO PRÉDIO DA SEMASC. O ANIMAL FOI RESGATADO COM SUCESSO. SOLICITANTE:LUCIANA MAYRA REBELO 981651964.  SERVIÇO REALIZADO SEM ALTERAÇÃO.
COMANDANTE DE SOCORRO: TEN BM MARIANO
 CONTROLADOR: TEN BM RYAN</t>
  </si>
  <si>
    <t xml:space="preserve">SEG
1º SGT QPBM	ANDREILSON AVINTE CARNEIRO	721	07:30:00	19:30:00	1 2:00:00	SCI	284/SCI/2024	REFORÇO DE GUARNIÇÃO
 3º SGT QCPBM	EDUARDO SOUZA NOBRE DE OLIVEIRA	1620	07:30:00	19:30:00	 12:00:00	SCI	284/SCI/2024	REFORÇO DE EQUIPE
 CB QPBM	LUCIANO RIBEIRO SIQUEIRA	1206	07:30:00	19:30:00	12:00:00	CIS GRANDE CIRCULAR	229/BI/2024	REFORÇO
 CB QPBM	ED SOUZA SARAIVA	1192	13:00:00	17:00:00	04:00:00	QCG CENTRAL	092/GAB/2024	CONTROLE DO GABINETE, CONDUÇÃO DE VIATURAS OFICIAIS, SEGURANÇA ORGÂNICA E  DE AUTORIDADES DO CBMAM.
1º SGT QPBM	DOMINGOS SILLAS PEREIRA JUNIOR	715	13:00:00	19:00:00	06:00:00	OUTROS	077/CSM/2024	ACOMPANHAR MANUTENCAO DA VTR ABS EM ITACOATIARA
 CB QPBM	PAULO AUGUSTO RODRIGUES DA SILVA	1169	13:00:00	19:00:00	06:00:00	OUTROS	077/CSM/2024	ACOMPANHAR MANUTENÇÃO DE VIATURA ABS DE ITACOATIARA
 3º SGT QCPBM	JOSÉ HELINALDO DAS CHAGAS COSTA	1537	08:00:00	13:00:00	05:00:00	GREM PONTA NEGRA	307/GREM/2024	REFORÇO DE GUARNIÇÃO
 ST QPBM	BIANCA DE OLIVEIRA LIMA	629	13:00:00	17:00:00	04:00:00	OUTROS	058/DAT/2024	RETORNO DE FISCALIZAÇÃO
 3º SGT QCPBM	AMANNDA SOUZA DE CARVALHO DA SILVA	1551	08:00:00	13:00:00	05:00:00	GREM PONTA NEGRA	307/GREM/2024	REFORÇO DE GU
 3º SGT QCPBM	FRANCISCO HEMERSON BARROS BEZERRA	1565	08:00:00	13:00:00	05:00:00	GREM PONTA NEGRA	307/GREM/2024	REFORÇO DE GUARNIÇÃO
 CB QPBM	VALDER LUÍS ALEIXO MAQUINÉ	1156	13:00:00	15:30:00	0 2:30:00	OUTROS	078/CSM/2024	MANUTENÇÃO DE VTR
 ST QPBM	OBERDAN BANDEIRA FONSECA	732	13:00:00	15:30:00	02:30:00	OUTROS	078/CSM/2024	MANUTENÇÃO EM VIATURA
 CB QPBM	ALEXANDRE DA ROCHA FELIPE	1140	13:00:00	17:00:00	04:00:00	OUTROS	296/GREM/2024	INSTRUÇÃO APH
 1º SGT QPBM	AKAN LIMA FIGUEIREDO	745	13:00:00	17:00:00	04:00:00	OUTROS	058/DAT/2024	RETORNO DE FISCALIZAÇÃO
 CB QPBM	RICARDO MOREIRA BARROS	1055	13:00:00	17:00:00	04:00:00	OUTROS	058/DAT/2024	SEG REALIZAR O RETORNO DAS FISCALIZAÇÕES EM EDIFICOES JÁ NOTIFICADAS.
ST QPBM	WALDERLENO DE ARAGÃO MACIEL	750	13:00:00	17:00:00	04:00:00	DAT, OUTROS	058/DAT/2024	FISCALIZAÇÃO E NOTIFICAÇÃO
 CB QPBM	CASSIANO RODRIGUES DE SOUZA FILHO	1082	19:30:00	07:30:00	12:00:00	CIS GRANDE CIRCULAR	230/BI/2024	REFORÇO DE GUARNIÇÃO
 3º SGT QCPBM	MAXIMINA PENHA MALAGUETA	1535	19:30:00	07:30:00	12:00:00	SCI	285/SCI/2024	REFORÇO GUARNIÇÃO
 CB QPBM	CARLOS ALBERTO DE ANDRADE	1078	19:30:00	07:30:00	1 2:00:00	SCI	285/SCI/2024	REFORÇO DE GUARNIÇÃO
 1º TEN QCOBM	SANDRO EDUARDO DE CAMARGO	1474	13:00:00	17:00:00	04:00:00	OUTROS	296/GREM/2024	INSTRUÇÃO NO CURSO DE RESGATE
COMANDANTE DE SOCORRO: TEN BM MARIANO
 CONTROLADOR: TEN BM RYAN
</t>
  </si>
  <si>
    <t xml:space="preserve">Nome: JOAO CARLOS DE SOUZA
 CPF: 15975533287
  AV CODAJAS 159 CACHOEIRINHA
 CORTE DE UMA ARVORE
 MANGUEIRA GRANDE PORTE
 BASE COMPROMETIDA. 
 CB BM J.NUNES 9284910120
CBC, AR-42 - CORTE DE ÁRVORE - A VIATURA, AO COMANDO DO CB BM J. NUNES REALIZOU O CORTE TOTAL DE UMA ÁRVORE ESPÉCIE MANGUEIRA DE GRANDE PORTE. SOLICITANTE: JOÃO CARLOS DE SOUZA, CPF: 15975533287. SERVIÇO REALIZADO SEM ALTERAÇÃO.
COMANDANTE DE SOCORRO: TEN BM MARIANO
 CONTROLADOR: TEN BM RYAN
</t>
  </si>
  <si>
    <t>CASA DE CABA
 RUA CORONEL SILVINO CAVALCANTE 370 CONJUNTO SANTOS DUMONT BAIRRO DA PAZ EM FRENTE FROES PEIXARIA.
CASA DE CABA LOCALIZADA EM TELHADO DO TAMANHO EQUIVALENTE A UMA BOLA DE FUTEBOL,INSETOS EM ATAQUE.
NOME:LUZIA DA SILVA DUARTE ROCHA
 CONTATO:98262-8563.
BBE, RODOVIÁRIA, ABT-29 - CONTROLE DE INSETOS - A VIATURA, AO COMANDO DA SGT BM LAURA, FOI AO LOCAL E REALIZOU O CONTROLE DE INSETOS TIPO CABAS QUE ESTAVAM ALOJADAS NO TELHADO DA  RESIDÊNCIA DA SOLICITANTE: LUZIA DA SILVA DUARTE ROCHA, CONTATO:98262-856 3. SERVIÇO REALIZADO SEM ALTERAÇÃO.
COMANDANTE DE SOCORRO: TEN BM MARIANO
 CONTROLADOR: TEN BM RYAN</t>
  </si>
  <si>
    <t xml:space="preserve">
CASA DE CABA
 Rua Wanderliria Freire 40 conjunto eldorado
 Atrás da choperia esquina
 Receberá a equipe, a srª Leoneia Azevedo, colaboradora da srª Graça Prola, SEAS
BBE - POSTO DA RODOVIÁRIA - ABT - 29 - CONTROLE DE INSETOS - A GUARNIÇÃO, AO COMANDO DA SGT BM LAURA, FOI AO LOCAL E CONSTATOU TRATAR-SE DE INSETOS TIPO BABAS QUE ESTÃO ALOJADAS NO PONTALETE DE ENERGIA ELÉTRICA DA RESIDÊNCIA, ONDE PASSA TAMBÉM A CERCA ELÉTRICA, O QUE IMPOSSIBILITA O USO DE FOGO. A GUARNIÇÃO FEZ AS ORIENTAÇÕES E A SOLICITANTE FICOU DE CONSEGUIU BAYGON/DETEFON E A VIATURA VAI RETORNAR À NOITE PARA FINALIZAR O SERVIÇO.  
COMANDANTE DE SOCORRO: TEN BM MARIANO
 CONTROLADOR: TEN BM RYAN
</t>
  </si>
  <si>
    <t>CONTROLE DE INSETOS DO TIPO ABELHAS. SOLICITANTE: JUSSARA PEDROSA CELESTINO DA COSTA, SECRETÁRIA DE DIREITOS HUMANOS. LOCAL: CENTRO SOCIOEDUCACIONAL ASSISTENTE SOCIAL DAGMAR FEITOZA. CONTATO: JEAN MENDONÇA, 993076789. OFÍCIO N.º 1446/2024 ¿ GSEJUSC.
BBE - POSTO DA RODOVIÁRIA - ABT - 29 - CONTROLE DE INSETOS - A GUARNIÇÃO, AO COMANDO DA SGT BM LAURA, DESLOCOU ATÉ O CENTRO SOCIOEDUCATIVO DAGMAR FEITOSA, REALIZOU A VISTORIA E CONSTATOU SE TRATAR DE UMA CASA DE CABAS E UMA CASA DE ABELHAS. A VIATURA RETORNARÁ À NOITE PARA FINALIZAR O SERVIÇO.
 POR VOLTA DE 19:00 A GU. DA VTR ABT - 29 REALIZOU O CONTROLE DE INSETOS DO TIPO CABAS E ABELHAS DEIXANDO O LOAL EM SEGURANÇA.
 COMANDANTE DE SOCORRO: TEN BM MARIANO
 CONTROLADOR: TEN BM RYAN</t>
  </si>
  <si>
    <t xml:space="preserve">BBE - POSTO DA RODOVIÁRIA - ABT - 29 - REALIZOU CORTE DE ANEL DO SENHOR PEDRO ABRAÃO DA SILVA, 55 ANOS, CONTATO :91399604, RG: 157590-1. DEDO ANELAR ESQUERDO. O CORTE FOI REALIZADO COM SUCESSO.
BBE - POSTO DA RODOVIÁRIA - ABT - 29 - A GUARNIÇÃO, AO COMANDO DA SGT BM LAURA, REALIZOU CORTE DE ANEL DO SENHOR PEDRO ABRAÃO DA SILVA, 55 ANOS, CONTATO :91399604, RG: 157590-1. DEDO ANELAR ESQUERDO. O CORTE FOI REALIZADO COM SUCESSO.
COMANDANTE DE SOCORRO: TEN BM MARIANO
 CONTROLADOR: TEN BM RYAN
</t>
  </si>
  <si>
    <t>SOLICITANTE PEDE APOIO PARA RETIRADA DE UM NINHO DE INSETOS DO TIPO CABAS, OS INSETOS ENCONTRAM-SE NA PAREDE DA RESIDÊNCIA DO SOLICITANTE.
PAULO ANDRAUS CONTATO 984065816, CPF 89124120278. O LOCAL FICA NA RUA DAS PALMEIRAS Nº 35, SÃO JOSÉ OPERÁRIO 3, PRÓXIMO AO SUPERMERCADO VITÓRIA. O ACESSO É PELA RUA MARGINAL AO LADO DO SAMU.
1º BI, POSTO DO ZUMBI, ABT-28 - CONTROLE DE INSETOS - A VIATURA, AO COMANDO DO SGT BM RODRIGO, FOI AO LOCAL E REALIZOU O CONTROLE DE INSETOS TIPO CABAS QUE ESTAVAM ALOJADAS NA PAREDE DA RESIDÊNCIA DO SOLICITANTE PAULO ANDREW DOS SANTOS BENTES, 37 ANOS. CPF 89124120278. CONTATO: 98406-5816. SERVIÇO REALIZADO SEM ALTERAÇÃO.
COMANDANTE DE SOCORRO: TEN BM MARIANO
 CONTROLADOR: TEN BM RYAN</t>
  </si>
  <si>
    <t>PRINCÍPIO DE INCÊNDIO EM LANCHONETE ARENA MANIA RUA DO PASSEIO, N°  2, NOVO ISRAEL ,  PX AO CAIC. SOLICITANTE: RUTH  APORTINO, CPF: 784.436.792 - 04, TEL:  99353 - 7796.
 PB FLORESTAL VTR ABT - 32 AO CMDO. DO SGT BM FARID ONDE DO SGT BM FARID ONDE CONSTATARAM UM PRINCÍPIO DE INCÊNDIO EM UMA CHAMINÉ A GU. APENAS REALIZOU ORIENTAÇÕES AO PROPRIETÁRIO HAJA VISTA FOI A QUEIMA DA GORDURA ACUMULADA NA CHAMINÉ DA LANCHONETE,  EM SEGUIDA A VTR RETORNOU AO POSTO DE ORIGEM SERVIÇO SEM ALTERAÇÃO.
- PROPRIETÁRIO SR. PAULO SOBREIRA DA SILVA, 46 A.  RG: 1621990-2, CPF 524746822-87
 CONTROLADOR AO COBOM / CICC:
CMDO. DE SOCORRO: TEN BM MARIANO.</t>
  </si>
  <si>
    <t xml:space="preserve">ACIDENTE DE TRÂNSITO COM VÍTIMA LESIONADA.
'GREM; PB DRAGÃO - 2; VTR UR - 19 AO CMDO. DO RENATA NARDES. DESLOCA PARA ATENDIMENTO PRÉ HOSPITALAR EM UMA VÍTIMA DE ACIDENTE DE TRANISITO NAS PROXIDADES DO POSTO. 
 - VÍTIMAS : 1º  MARIA ZOE, 10 MESES DE IDADE. KETLEN GEOVANA DA SILVA MARQUES, 23 A. C.P.F. 048 562 532 - 63, RESIDENTE A RUA ROSA BRANCA, Nº 35 - SÃO JOSÉ. SENDO ACOMPANHADAS PELA SRA.  ALDECIRA DA SILVA MAIA, 49 A.  
CONTROLADOR AO COBOM / CICC:
CMDO. DE SOCORRO: TEN BM MARIANO.
</t>
  </si>
  <si>
    <t>RUA ZEBU , COLONIA OLIVEIRA MACHAPORTO CHIBATÃO, PORTARIA 3 , ALFANDEGADO, SOL. JULIANE RIBEIRO - 99609-6300 FUNCIONÁRIO CAIU DENTRO DE UM BURACO.
FORAM AO LOCAL AS VTR¿ S ABF - 02 E AR - 55 AO CMDO DO TEN BM MARIANO ONDE CONSTATARAM UMA VÍTIMA DE QUEDA EM UM BURACO EM UMA BALSA A GU. REALIZOU O RESGATE DA VÍTIMA JÁ EM ÓBITO SENDO ENTREGUE AOS CUIDADOS DA EQUIPE DE HOMICÍDIOS E AO I.M.L. APÓS COLETA DE DADOS AS VTR¿ S RETORNARAM AO POSTO DE ORIGEM S. / A.
VÍTIMA: SR. SAMUEL LIRA DE SOUZA, CPF: 473 786 899 - 220.
PERÍCIA CIENTÍFICA - PC: Perito: Eduardo Grana  Condutor: Pablo  VTR 2004 Placa REO3J92
PC DEHS , VTR: 33 - 311 Placa QZJ0F40 Investigador: Edson Curcino  Condutor: Ipcs Sadie
IML VTR 670  Placa PHZ5B38  Condutor: Gilson  Técnico Jorge
Unidade Alfandegária Chibatao  Eng. de segurança  Antônio Sarraffo Chibatao
Tec de Segurança  Geimison Costa  Grupo Chibatao  CPF 842 013 472 49. 99170 2703
Situação no local um óbito acidente de trabalho: queda com trauma de crânio. 
Ação do CBMAM: preservação do local até a chegada das equipes da PC Homicídios, Científica e IML após isso foi realizado o içamento da vítima com técnicas de salvamento em alturas com utilização de tripé e sistema de vantagem mecânica, sendo entregue o corpo a equipe do IML. 
CONTROLADOR AO COBOM / CICC:
CMDO. DE SOCORRO: TEN BM MARIANO.</t>
  </si>
  <si>
    <t xml:space="preserve">RUA PROFESSORA EMILIA CAVALCANTI, 1409, SANTO AGOSTINHO
 PROX AO RESTAURANTE PALHOÇA
 TAIS SOBREIRA DE OLIVEIRA 99355-0360
 CRIANÇA DE 1 ANO DE IDADE PRESA NO QUARTO.
OCORRÊNCIA CANCELADA PELO SOLICITANTE.
CONTROLADOR AO COBOM / CICC:
CMDO. DE SOCORRO: TEN BM MARIANO.
</t>
  </si>
  <si>
    <t>CASA DE CABA NA RESIDÊNCIA DA SOLICITANTE.
BBE - PB RODOVIÁRIA; VTR ABT - 29 AO CMDO. DO SGT BM LAURA, DESLOCOU PARA ATENDER OCORRÊNCIA DE CONTROLE DE INSETOS DO TIPO CABAS, SENDO ORIENTADO AO SOLICITANTE DOS PROCEDIMENTOS PARA REALIZAR CONTROLE  DE INSETOS DO TIPO CABA FICANDO PARA OUTRO DIA, HAJA VISTA OS INSETOS ESTAVAM ALOJADOS NO TETO E PAREDE DA RESIDÊNCIA DE OUTRO MORADOR DEPOIS DE FEITO AS DEVIDAS ORIENTAÇÕES, VTR RETORNOU AO POSTO DE ORIGEM. SERVIÇO SEM ALTERAÇÃO.
CONTROLADOR AO COBOM / CICC:
CMDO. DE SOCORRO: TEN BM MARIANO.</t>
  </si>
  <si>
    <t>ORDEM DE SERVIÇO Nº 303/GREM/CBC/2024 
1. EVENTO: TESTE DE APTIDÃO FÍSICA (TAF) PARA O IX CURSO DE OPERAÇÕES 
ROCAM;
2. MISSÃO: PREVENÇÃO E ATENDIMENTO DE URGÊNCIA E EMERGÊNCIAS;
DATA: 09/05/2024
 VTR: UR - 19
 EFETIVO: TEN TOMMAZO, SGT MARCELO CUNHA, SGT EDUARDO ALVES.
LOCAL: CLUBE DOS OFICIAIS PMAM E CBMAM.
GREEN, PONTA NEGRA, O UR19 A COMANDO DO TEN TOMAZIO REALIZARAM PREVENÇÃO EM EVENTO EM CUMPRIMENTO A ORDEM DE SERVIÇO NÚMERO 304/GREEN/CBC/2024. PREVENÇÃO REALIZADA SEM ALTERAÇÃO, APÓS O SERVIÇO A VIATURA RETORNOU AO POSTO SERVIÇO SEM ALTERAÇÃO.
COORDENADOR COBOM: TEN CABRAL ARAUJO
 OFICIAL DE SOCORRO: TEN MARCELO</t>
  </si>
  <si>
    <t>ORDEM DE SERVIÇO Nº 304/GREM/CBC/2024 Manaus-AM, 05 de maio de 2024
 1. EVENTO: TFM NO QCG
 2. DETERMINAÇÃO: CMT do GREM;
3. MISSÃO: PREVENÇÃO E ATENDIMENTO EM URGÊNCIA/EMERGÊNCIA;
4. REFERÊNCIAS: MEMO Nº 163/2024-CBC/CBMAM E ORDEM DE SERVIÇO N° 075-
CBC/2024.
GREEN, PONTA NEGRA, O UR19 A COMANDO DO TEN TOMAZIO REALIZARAM PREVENÇÃO EM EVENTO EM CUMPRIMENTO A ORDEM DE SERVIÇO NÚMERO 304/GREEN/CBC/2024. PREVENÇÃO REALIZADA SEM ALTERAÇÃO, APÓS O SERVIÇO A VIATURA RETORNOU AO POSTO SERVIÇO SEM ALTERAÇÃO.
COORDENADOR DO COBOM: TEN CABRAL ARAUJO
 OFICIAL DE SOCORRO: TEN MARCELO</t>
  </si>
  <si>
    <t xml:space="preserve">OCORRÊNCIA ADMINISTRATIVA.
POR VOLTA DAS 06:00 DO DIA DE HOJE A VTR DA POLICIA MILITAR INFORMOU AO COBOM QUE EMPREENDEU PERSEGUIÇÃO A UM AUTOMÓVEL PLACA QZY-7F17 NA RUA TAUMATURO VAZ BAIRRO COLÔNIA OLIVEIRA MACHADO. O SE APROXIMAR DO VEICULO DOIS ELEMENTOS NÃO IDENTIFICADO EMPREENDERAM FUGA COM ABANDONO DO VEICULO. NO VEICULO FOI ENCONTRADO APROXIMADAMENTE 600 KG DE DROGAS AINDA SEM DADOS CONCRETOS REPASSADOS AO COBOM E A IDENTIDADE DO MILITAR DA RESERVA EVILÁZIO RIBEIRO DOS SANTOS. O VEICULO, A DROGA E A IDENTIDADE DO MILITAR ESTÃO SENDO APRESENTADAS NO 1º DIP NESTE MOMENTO. ATE O FINAL DO SERVIÇO NÃO HOUVE INFORMAÇÃO, NEM SOLICITAÇÕES DA POLICIA MILITAR SOBRE O ASSUNTO. OCORRÊNCIA FOI FECHADA POR SE TRATAR DE ASSUNTO ADMINISTRATIVO.
OFICIAL DE SOCORRO: TEN MARCELO]
COORDENADOR COBOM: TEN CABRAL ARAUJO
</t>
  </si>
  <si>
    <t xml:space="preserve">S.E.G NOS POSTOS DO CBMAM NA DATA DE 09 DE MAIO DE 2024. 1º TURNO
1º TEN QCOBM	SANDRO EDUARDO DE CAMARGO	1474	13:00:00	17:00:00	04:00:00	OUTROS	296/GREM/2024	INSTRUÇÃO NO CURSO DE RESGATE
 CB QPBM	WILSON MOREIRA NUNES JUNIOR	1107	08:00:00	20:00:00	12:00:00	QCG CENTRAL	238/BBE/2024	CONDUTOR AEM
 ST QPBM	REINALDO CARVALHO DE SOUZA	610	07:30:00	19:30:00	12:00:00	SCI	286/SCI/2024	REFORÇO DE EQUIPE
 CB QPBM	MARCOS PAULO SANTOS MARQUES	1121	07:30:00	19:30:00	1 2:00:00	SCI	286/SCI/2024	REFORÇO DE GUARNIÇÃO
 SGT QCPBM	EVERT LIMA DA SILVA	1618	06:00:00	18:00:00	12:00:00	GREM PONTA NEGRA	309/GREM/2024	REFORÇO DE GUARNIÇÃO
 CB QPBM	FRANCISCO RONEI CISNE MARQUES	1005	08:00:00	20:00:00	1 2:00:00	RODOVIÁRIA	239/BBE/2024	REFORÇO GU - PERMANÊNCIA
 ST QPBM	PAULO KEMEL SATO LOPES	677	13:00:00	17:00:00	04:00:00	OUTROS	059/DAT/2024	FISCALIZAÇÃO DE RETORNO
 CB QPBM	GETTLYN DE LIMA PONTES	1025	13:00:00	17:00:00	04:00:00	DAT	059/DAT/2024	RETORNO DE FISCALIZAÇÃO NAS EDIFICAÇÕES JA NOTIFICADAS
 CB QPBM	EDSON SOUZA DE MELLO	1057	13:00:00	17:00:00	04:00:00	OUTROS	059/DAT/2024	RETORNO DE FISCALIZAÇÃO
 CB QPBM	RICARDO MOREIRA BARROS	1055	13:00:00	17:00:00	04:00:00	OUTROS	059/DAT/2024	RETORNO DE FISCALIZAÇÃO
 CB QPBM	WARLLISON GOMES DE SOUSA	1112	13:00:00	17:00:00	04:00:00	QCG CENTRAL	093/GABINETE/2024	CONTROLE DE GABINETE, CONDUÇÃO DE VIATURAS OFICIAIS E SEGURANÇA
 CB QPBM	VALDER LUIS ALEIXO MAQUINE	1156	13:00:00	17:00:00	04:00:00	OUTROS	079/CSM/2024	MANUTENÇÃO VTR
 ST QPBM	OBERDAN BANDEIRA FONSECA	732	13:00:00	17:00:00	04:00:00	OUTROS	079/CSM/2024	MANUTENÇÃO EM VIATURA
 CB QPBM	ALEXANDRE DA ROCHA FELIPE	1140	13:00:00	17:00:00	04:00:00	OUTROS	312/GREM/2024	INSTRUÇÃO APH
COORDENADOR: TEN CABRAL ARAUJO
 OFICIAL DE SOCORRO: TEN MARCELO
CB QPBM	BRUNA CÂMARA CRUZ	1182	20:00:00	08:00:00	12:0 0:00	RODOVIÁRIA	239/BBE/2024	REFORCO DE GUARNIÇÃO
 CB QPBM	GREICY DOS SANTOS LIMA	1062	20:00:00	08:00:00	12:00:00	QCG CENTRAL	238/BBE/2024	CONDUTORA DE VTR
 ST QPBM	ROSINALDO FAGUNDES DE SOUZA	729	19:30:00	07:30:00	12:00:00	SCI	287/SCI/2024	REFORÇO DE EQUIPE
 1º TEN QCOBM	SANDRO EDUARDO DE CAMARGO	1474	13:00:00	17:00:00	04:00:00	OUTROS	312/GREM/2024	INSTRUÇÃO NO CURSO DE RESGATE
COMANDANTE DE SOCORRO: TEN BM MARCELO
 COORDENADOR DO COBOM: TEN BM RYAN
</t>
  </si>
  <si>
    <t>SEG DO DIA 09/05/2024</t>
  </si>
  <si>
    <t>MEMORANDO Nº 006/2024-PROF/FHAJ. ASSUNTO: PODA DE ÁRVORE ISOLADA EM PROPRIEDADE DA ADMINISTRAÇÃO PÚBLICA. SOLITALÇÃO ATENDIDA PELA GUARNIÇÃO DA VTR AR 42, CB BM J NUNES.
CORTE DE ÁRVORE, VIATURA AR 42, A COMANDO DO CABO J NUNES DESLOCOU-SE ATÉ O HOSPITAL ADRIANO JORGE EM ATENDIMENTO AO MEMORANDO Nº 006/2024/FHAJ. CHEGANDO AO LOCAL FOI CONSTATADO QUE HA NECESSIDADE DE CORTE DE DOIS TAPEREBAZEIRO, PORÉM PELO TAMANHO DAS ÁRVORES E PELA DIFICULDADE DO ACESSO ÀS MESMAS, FOI SOLICITADO APOIO DA MANAUS ENERGIA BEM COMO DA ADMINISTRAÇÃO DO REFERIDO HOSPITAL PARA QUE REALIZASSE O CORTE COM SEGURANÇA OCORRÊNCIA.  FOI REALIZADO O CORTE TOTAL DE UM TAPEREBAZEIRO DE MEDIO PORTE. SOLICITANTE: CB BM J. NUNES. TEL: VIA 193. SERVIÇO SEM ALTERAÇÃO.
COORDENADOR COBOM: TEN CABRAL ARAUJO
 OFICIAL DE SOCORRO: TEN MARCELO</t>
  </si>
  <si>
    <t>SERVIÇO DE CORTE DE ÁRVORE A SER REALIZADO NAS DEPENDÊNCIAS DO QCG CONFORME INFORMANDO VIA WHATSAPP PELA GUARNIÇÃO DA VTR AR-42, CB BM J NUNES, POR DETERMINAÇÃO DO COMANDANTE DA CIA CG, TEN BARBOSA AMORIM.
CORTE DE ÁRVORE, VIATURA AR 42, A COMANDO DO CABO J NUNES.  UM CORTE DE UMA MANGUEIRA NAS DEPENDÊNCIAS DO QUARTEL DO COMANDO GERAL DO CORPO DE BOMBEIROS OCORRÊNCIA SOLICITADA PELO TENENTE BARBOSA AMORIM. SERVIÇO REALIZADO SEM ALTERAÇÃO
OFICIAL DE SOCORRO: TEN MARCELO
 COORDENADOR COBOM: TEN CABRAL ARAUJO</t>
  </si>
  <si>
    <t>Serviço de retirada de objeto circular de aço do dedo anelar direito da mão do paciente José Euclides Mendes Freire Júnior, 25 anos, CPF 018.807.352-37,
 residente a rua Itaite N.03 bairro Flores conj. Boas Novas. O mesmo estava acompanhado por sua Genitora a senhora Gigliola Freire. Tel.98630-2733. S.A.
BBE, RODOVIARIA, ABT-29 REALIZOU NO POSTO O SERVIÇO DE RETIRADA DE OBJETO CIRCULAR DE AÇO DO DEDO ANELAR DIREITO DA MÃO DO PACIENTE JOSÉ EUCLIDES MENDES FREIRE JÚNIOR, 25 ANOS, CPF 018.807.352-37, RESIDENTE A RUA ITAITE N.03 BAIRRO FLORES CONJ. BOAS NOVAS. O MESMO ESTAVA ACOMPANHADO POR SUA GENITORA A SENHORA GIGLIOLA FREIRE. TEL.98630-2733. SERVIÇO SEM ALTERÇÃO.
COORDENADOR COBOM: TEN CABRAL ARAUJO
 OFICIAL DE SOCORRO: TEN MARCELO</t>
  </si>
  <si>
    <t xml:space="preserve">Corte de anel no 4 dedo da mão direita, Ruan Matheus Costa dos Santos  16 anos
 Dn 12. 09. 2006
 End. Rua barreirinha, 57  são José 1
 Cel  92 98625 1988
GREM, ZUMBI, UR-19 A COMANDO DO TEN TOMMAZO REALIZOU CONTE DE ANEL NO 4º DEDO DA MÃO DIREITA DO MENOR, RUAN MATHEUS COSTA DOS SANTOS  16 ANOS, DN 12. 09. 2006, MORADOR DO END. RUA BARREIRINHA, 57  SÃO JOSÉ 1, CEL  92 98625 1988, SEM ALTERAÇÕES.
COORDENADOR DO COBOM: TEN CABRAL ARAUJO
 OFICIAL DE SOCORRO: TEN MARCELO
</t>
  </si>
  <si>
    <t>Casa de abelhas no galho de uma arvore, por cima do telhado de uma residencia na rua Rio Itui, n 07, tancredo neves. A arvore pertence à  escola Professor Alvaro cesar de Carvalho. solicitante Eliana, telefone 98447-7180.
1º BI, CIS GRANDE CIRCULAR, ATA-02 A COMANDO DO CB MARLIO RECEBEU A DEMANDA REPASSADO PELO COBOM PARA QUE ATENDESSE A SOLICITAÇÃO DA SOLICITANTE ELIANA, TELEFONE 98447-7180, RESIDENTE NA RUA RIO ITUI, N 07, TANCREDO NEVES. A SOLICITANTE INFORMA QUE  NO LOCAL HÁ UMA CASA DE ABELHAS NO GALHO DE UMA ÁRVORE POR CIMA DO TELHADO DE UMA RESIDÊNCIA SENDO QUE A ARVORE PERTENCE À  ESCOLA PROFESSOR ÁLVARO CÉSAR DE CARVALHO. FOI INFORMADO A SOLICITANTE QUE O SERVIÇO SERIA REALIZADO NO PERÍODO NOTURNO PARA QUE MESMA ESTIVESSE EM CONDIÇÕES NESTE HORÁRIO E DESSE SUPORTE AOS BOMBEIROS NO CONTROLE DOS INSETOS. A VIATURA FOI AO LOCAL E NÃO FOI POSSÍVEL REALIZAR O SERIÇO POIS A SOLICITANTE NÃO DISPUNHA DE UMA BOTIJA DE GLP. A VIATURA RETORNOU AO POSTO APÓS REALIZAR AS ORIENTAÇÕES À SOLICITANTE.
COMANDANTE DE SOCORRO: TEN BM MARCELO
 COORDENADOR DO COBOM: TEN BM RYAN</t>
  </si>
  <si>
    <t>BBE, CENTRAL, ABF-02 A COMANDO DO CB ROBSON RECEBEU A DEMANDA REPASSADO PELO COBOM PARA QUE ATENDESSE A SOLICITAÇÃO DO SENHOR LIZANDRO SOUZA, TELEFONE 98238-8386, RESIDENTE NA AIRES DE ALMEIDA, BAIRRO RAIZ. A SOLICITANTE INFORMA QUE  NO LOCAL HÁ UMA CASA DE ABELHAS. FOI INFORMADO A SOLICITANTE QUE O SERVIÇO SERIA REALIZADO NO PERÍODO NOTURNO PARA QUE MESMA ESTIVESSE EM CONDIÇÕES NESTE HORÁRIO E DESSE SUPORTE AOS BOMBEIROS NO CONTROLE DOS INSETOS. SEM EM ANDAMENTO
OFICIAL DE SOCORRO: TEN MARCELO
 COORDENADOR DO COBOM: TEN CABRAL ARAUJO
'BBE, CENTRAL, ABF-02 A COMANDO DO CB ROBSON RECEBEU A DEMANDA REPASSADO PELO COBOM PARA QUE ATENDESSE A SOLICITAÇÃO DO SENHOR LIZANDRO SOUZA, TELEFONE 98238-8386, RESIDENTE NO CONDOMÍNIO PARQUE RESIDENCIAL SOLIMÕES NA RUA AIRES DE ALMEIDA, BAIRRO RAIZ. A SOLICITANTE INFORMA QUE  NO LOCAL HÁ UMA CASA DE ABELHAS.  NO PERÍODO NOTURNO A VIATURA FOI AO LOCAL E NÃO FOI POSSÍVEL REALIZAR O SERVIÇO, POIS O ENXAME ESTÁ LOCALIZADO EM UMA ÁRVORE DO CONDOMÍNIO A UMA ALTURA APROXIMADA DE 7 METROS. A VIATURA ABF-02 NÃO DISPÕE DE ESCADA. O CONTROLE NÃO REQUER URGÊNCIA. O SOLICITANTE INFORMOU QUE IRÁ FAZER UM NOVO CONTATO NOS PRÓXIMOS DIAS.
OFICIAL DE SOCORRO: TEN MARCELO
 COORDENADOR DO COBOM: TEN RYAN</t>
  </si>
  <si>
    <t>CORTE DE ANEL REALIZADO NO POSTO CENTRAL. PACIENTE: LEONARDO OLIVEIRA DE SOUZA, 32, ANOS. CPF: 008,501,382-05. END: RUA ERNANE DE PAULA, 1050, JAPIIM, TEL: 99153-1643. RETIRADO ANEL DE OURO DO DEDO ANELAR DA MÃO ESQUERDA..
BBE, CENTRAL, ABF-02 A COMANDO DO CB ROBSON REALIZOU CORTE DE ANEL NO POSTO CENTRAL DO SOLICITANTE O SENHOR LEONARDO OLIVEIRA DE SOUZA, 32, ANOS. CPF: 008,501,382-05 MORADOR DA RUA ERNANE DE PAULA, 1050, JAPIIM, TEL: 99153-1643. RETIRADO ANEL DE OURO DO DEDO ANELAR DA MÃO ESQUERDA. O SERVIÇO FOI REALIZADO SEM ALTERAÇÃO..
COORDENADOR DO COBOM: TEN CABRAL ARAUJO
 OFICIAL DE SOCORRO: TEN MARCELO</t>
  </si>
  <si>
    <t>REGISTRO DE NÃO FUNCIONAMENTO DO SISTEMA EASY CALL 193 A PARTIR DO HORÁRIO DE 16H22.
SISTEMA RETORNOU AS 16:50
INFOMO QUE O SISTEMA EASY CALL 193 PAROU SEU FUNCIONAMENTO A PARTIR DAS 16:22 HORAS E RETORNOU AS 16:50 HS
 COORDENADOR DO COBOM: TEN CABRAL ARAUJO</t>
  </si>
  <si>
    <t>BOLETIM DE OCORRÊNCIA Nº 425/2024 DO 75º DISTRITO INTEGRADO DE POLÍCIA DO MUNICÍPIO DE BARCELOS COM REGISTRO DO DESAPARECIMENTO EM MEIO LÍQUIDO DE CARLOS DO ROSÁRIO, 67 ANOS, QUANDO SE DESLOCAVA EM UMA CANOA NO RIO NEGRO.  COMUNICADO FEITO POR OSMILDO BARBOSA CAVALCANTE NETO, CPF: 932,627,362-87, SERVIDOR DA DEFESA CIVIL DO MUNICÍPIO DE BARCELOS. CONTATO: 97 98410-8677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OCORRÊNCIA EM ANDAMENTO....
COORDENADOR: TEN CABRAL ARAUJO
 OFICIAL DE SOCORRO: TEN MARCELO
................................................................................................
SERVIÇO DO DIA 10 DE MAIO DE 2024. 1º TURNO.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NO DIA 10/05/2024 AS 09:30 FOI INFORMADO PELO COMANDANTE DO PELOTÃO FLUVIAL, TENENTE R. ARAUJO,  QUE AS BUSCAS NO MUNICIPIO DE BARCELOS SERIA INVIAVEL DEVIDA A PROFUNDIDADE DO LOCAL, ACIMA DE 40 METROS DE PROFUNDIDADE. O TENENTE R. ARAUJO FEZ CONTATO COM A DEFESA CIVIL DO MUNICIPIO QUE INFORMOU QUE IRA DAR ANDAMENTO AS BUSCAS EM SUPERFICIE. NÃO SERA ENVIADO EQUIPE DE BUSCAS PARAO O LOCAL. ESSE FATO FOI COMUNICADO AO SUPERIOR DE DIA, TC ARRAZ. SOLICTANTE: OSMILDO BARBOSA CAVALCANTE NETO. TEL: 97 984108677. SERVIÇO SEM ALTERAÇÃO.
CONTROLADOR: TEN BM JAMERSON
 COMANDANTE SOCORRO: TEN QOABM GOMES</t>
  </si>
  <si>
    <t>BIFMA, POSTO SUMAÚMA, ABT-32 - CORTE DE ANEL - A GUARNIÇÃO, AO COMANDO DO SGT BM S. ROCHA, REALIZOU O CORTE DE ANEL DO DEDO INDICADOR DIREIRO DE JERRY ALEXANDRE GONÇALVES REDMAM, 12 ANOS. RESIDENTE À RUA 15 DE NOVEMBRO Nº 67, RIACHO DOCE 1, BAIRRO CIDADE NOVA. ACOMPANHADO PELA MÃE: LARISSA CALDERARO GONÇALVES, 33 ANOS. CONTATO: 99318-4679. SERVIÇO REALIZADO SEM ALTERAÇÃO. 
COMANDANTE DE SOCORRO: TEN BM MARCELO
 COORDENADOR DO COBOM: TEN BM RYAN</t>
  </si>
  <si>
    <t>PONTE LADO DIREITO SENTIDO IRANDUBA NO MEIO, JOVEM DO SEXO MASCULINO
 APARETANDO 30 ANOS HA 20 MINUTOS ESTA DO OUTRO LADO DA GRADE TENTATIVA DE SUICIDIO.
COMUNICANTE: KENEDDY TRANSEUNTE /991067761
BBE, POSTO RODOVIÁRIA, ABT-29, UR-23, LANCHA RIO MADEIRA - TENTATIVA DE SUICÍDIO - AS VIATURAS, AO COMANDO DA TEN BM ROSA CRISTINA, DESLOCARAM ATÉ A PONTE SOBRE O RIO NEGRO ONDE O JOVEM TENTOU SUICÍDIO. JOVEM RESGATADO DA PONTE DO RIO NEGRO PELA GU DA ABT 29, ENTREGUE A GU DA UR-23 PELE ÍNTEGRA, SEM TRAUMATISMOS PARA OS PRIMEIROS CUIDADOS. SSVV: FC: 89 bpm, R: 14 irpm, SAT 97%. PA: 140x 80 mmHg. CONSCIENTE, ORIENTADO, CONTACTUANTE, NEGA COMORBIDADES, USO DE ÁLCOOL E OUTRAS DROGAS. NEGA DOR. APRESENTANDO CRISE ANSIOSA ACOMPANHADA DE ESPASMOS MUSCULARES. OFERECIDO APOIO À FAMÍLIA E SUPORTE EMOCIONAL. ENTREGUE AOS CUIDADOS DA DRA  MANOELA LOPES, CRM 10766, NO SPA JOVENTINA DIAS. VTR PMAM NO LOCAL 7411/ CB WASK/ EUROPA ARISANES SOARES. NO LOCAL ENCONTRAVA SE O PRIMO DO PACIENTE O SENHOR JOSÉ LUIZ MENDONÇA DE SOUZA, 23 ANOS. CPF 031.031.362-77. TEL 092985870385. RESIDENTE A RUA LAURO BITENCOURT N. 06 BAIRRO SANTO ANTÔNIO. NO LOCAL VTRS PMAM: VTR 7411 A COMANDO CB WASKA E SD ARIZANE. VTR 7400 A COMANDO DO SGT SEBASTIÃO FERREIRA E CB T. SOUZA. VTR 7417 SGT SEBASTIÃO SILVA E CB ELISSON. VTR S.A TEN RAFAEL E CB A. OLIVEIRA.
COMANDANTE DE SOCORRO: TEN BM MARCELO
 COORDENADOR DO COBOM: TEN BM RYAN</t>
  </si>
  <si>
    <t>SERVIÇO DO DIA 10 DE MAIO DE 2024. 1º TURNO.
CUMPRIRAM ESCALA EXTRA NO SERVIÇO DE S. E. G. OS MILITARES DE ACORDO COM SUAS O.S NOS REFERIDOS POSTOS OU BATALHÕES DO CBMAM. SEG 1º TURNO, S/A.
1° TURNO	ST QPBM	ALEX SOUZA DA COSTA	625	08:00:00	17:00:00	09:00:00	QCG CENTRAL	237/BI/2024	BRIGADA DE INCÊNDIO
 1° TURNO	CB QPBM	EMERSON AFONSO ZWANG	1249	08:00:00	17:00:00	09:00:00	QCG CENTRAL	237/BI/2024	BRUGADA PROSAMIN
 1° TURNO	2º TEN QOBM	BIANOR GARCIA NETO	560	07:30:00	19:30:00	12:00:00	SCI	288/SCI/2024	REFORÇO DE EQUIPAGEM
 1° TURNO	CB QPBM	ED SOUZA SARAIVA	1192	13:00:00	17:00:00	04:00:00	QCG CENTRAL	094/GAB/2024	CONTROLE DO GABINETE, CONDUÇÃO DE VIATURAS OFICIAIS, SEGURANÇA ORGÂNICA E  DE AUTORIDADES DO CBMAM.
1° TURNO	1º SGT QPBM	ALAN LIMA FIGUEIREDO	745	13:00:00	17:00:00	04:00:00	OUTROS	061/DAT/2024	RETORNO DE FISCALIZAÇÃO EM EDIFICAÇÕES JÁ NOTIFICADAS
 1° TURNO	ST QPBM	HERBERSON GOMES DE ALMEIDA	746	13:00:00	17:00:00	04:00:00	DAT	061/DAT/2024	RETORNO DE FISCALIZAÇÃO EM EDIFICAÇÕES JÁ NOTIFICADAS
 1° TURNO	CB QPBM	RICARDO MOREIRA BARROS	1055	13:00:00	19:00:00	04:00:00	OUTROS	061/DAT/2024	RETORNO DE FISCALIZAÇÃO
 1° TURNO	CB QPBM	PAULO AUGUSTU RODRIGUES DA SILVA	1169	13:00:00	16:00:00	03:00:00	OUTROS	080/CSM/2024	CORTEJO FÚNEBRE DE DEPENDENTE DE MILITAR
CONTROLADOR: TEN BM JAMERSON
 COMANDANTE SOCORRO: TEN QOABM GOMES
SEG DO SEGUNDO TURNO
 2° TURNO	CB QPBM	CLEBER ALVES DE ARAÚJO	1190	19:30:00	07:30:00	1 2:00:00	SCI	289/SCI/2024	REFORÇO DE EQUIPE
COORDENADOR DO COBOM: TEN CABRA ARAUJO
 OFICIAL DE SOCORRO: TEN ALUIZIO CRUZ</t>
  </si>
  <si>
    <t>SERVIÇO DO DIA 10 DE MAIO DE 2024. 1º TURNO.
GREM POSTO PONTA NEGRA UR-23 A COMANDO DO TENENTE THIAGO BANDEIRA DESLOCOU-SE PARA O LOCAL. ORDEM DE SERVIÇO Nº 303/GREM/CBC/2024     Manaus-AM, 04 de Maio de 2024 1. EVENTO: TESTE DE APTIDÃO FÍSICA (TAF) PARA O IX CURSO DE OPERAÇÕES.ROCAM; 2. MISSÃO: PREVENÇÃO E ATENDIMENTO DE URGÊNCIA E EMERGÊNCIAS; 3. REFERÊNCIAS: OFÍCIO Nº 111 -DS/PMAM E OFÍCIO Nº 001/2024-HPM/PMAM. DATA:10/05/2024 VTR: UR 23 EFETIVO: TEN THIAGO BANDEIRA, SGT HELINALDO, SGT EVERT. HORÁRIO: 07:00  LOCAL: PONTA NEGRA. FOI REALIZADO A PREVENÇÃO NO LOCAL E CUMPRIDOS TODOS OS HORÁRIOS DURANTE ESTE TURNO, SEM ALTERAÇÃO. SOLICITANTE: CBC/COBOM. TEL: 36123130. SERVIÇO SEM ALTERAÇÃO.
CONTROLADOR: TEN BM JAMERSON
 COMANDANTE SOCORRO: TEN QOABM GOMES</t>
  </si>
  <si>
    <t>SERVIÇO DO DIA 10 DE MAIO DE 2024. 1º TURNO.
 ORDEM DE SERVIÇO 006/CBI/2024; MISSÃO: ENTREGA DO LANCHE PROEBOM NA 1ªCIBM/ITACOATIARA;  LOCAL: MUNICÍPIO DE ITACOATIARA/AM;  DATA DA PARTIDA: 10/05/2024
 HORÁRIO: 07:30 ATÉ O NECESSÁRIO;  EFETIVO: 2º TEN QOABM - ELIMAR BORGES DE OLIVEIRA (0603), CB QCPBM - NEIMAR BRAGA DE OLIVEIRA (1799). FOI REALIZADO A PREVENÇÃO NO LOCAL E CUMPRIDOS TODOS OS HORÁRIOS DURANTE ESTE TURNO, SEM ALTERAÇÃO. SOLICITANTE: CBC/COBOM. TEL: 36123130. SERVIÇO SEM ALTERAÇÃO.
CONTROLADOR: TEN BM JAMERSON
 COMANDANTE SOCORRO: TEN QOABM GOMES</t>
  </si>
  <si>
    <t>SERVIÇO DO DIA 10 DE MAIO DE 2024. 1º TURNO.
GREM POSTO DO ZUMBI UR-19 A COMANDO DO TENENTE KLINGER SOBRINHO DESLOCOU-SE PARA O LOCAL. ORDEM DE SERVIÇO Nº 318/GREM/CBC/2024, EVENTO: INSTRUÇÃO DE LIMPEZA E DESINFECÇÃO DE VIATURAS,  MISSÃO: APOIO NA INSTRUÇÃO DE BIOSSEGURANÇA DO CORE-APH. HORÁRIO: 09:30 ATÉ O NECESSÁRIO, LOCAL: QCG,  EFETIVO: TEN KLINGER SOBRINHO, TEN TOMMAZO, SGT PROGÊNIO. FOI REALIZADO A PREVENÇÃO NO LOCAL E CUMPRIDOS TODOS OS HORÁRIOS DURANTE ESTE TURNO, SEM ALTERAÇÃO. SOLICITANTE: CBC/COBOM. TEL: 36123130. SERVIÇO SEM ALTERAÇÃO.
CONTROLADOR: TEN BM JAMERSON
 COMANDANTE SOCORRO: TEN QOABM GOMES</t>
  </si>
  <si>
    <t>SERVIÇO DO DIA 10 DE MAIO DE 2024. 1º TURNO.
COMANDANTE DE SOCORRO AR-55 A COMANDO DO TEN GOMES DESLOCOU-SE PARA O LOCAL. VISTORIA EM ÁRVORE - ÁRVORE DO TIPO AZEITONEIRA, SEGUNDO A SOLICITANTE ESTA TOMBANDO PRA CIMA DE SUA RESIDÊNCIA RUA: SAO LUIS LIRIO 378 - CONJ. JOAO PAULO II  CIDADE NOVA. PONTO REF: IGREJA NOSSA SENHORA DO ROSÁRIO / ESTÁTUA DO PAPA.  SOLICITANTE: DOROTÉIA DO NASCIMENTO VIRGILIO,  CPF: 200.788.202-78, CONTATO: 99204-2875. FOI REALIZADO VISTORIA NO LOCAL PELO TENENTE GOMES QUE VERIFICOU QUE NÃO NECESSITA REALIZAR OCORTE DA REFERTIDA ARVORE. FORAM DADAS AS DEVIDAS ORIENTAÇÕES DE SEGURANÇA A SOLICTANTE. SERVIÇO SEM ALTERAÇÃO.
CONTROLADOR: TEN BM JAMERSON
 COMANDANTE SOCORRO: TEN QOABM GOMES</t>
  </si>
  <si>
    <t>SERVIÇO DO DIA 10 DE MAIO DE 2024. 1º TURNO.
ORDEM DE SERVIÇO Nº 218/1ºPDBM/1ªCIBM/2024, MISSÃO / JUSTIFICATIVA: DESLOCAMENTO DO 1ºPDBM/RPE PARA O QCG PARA; BUSCAR LANCHE PARA O PROEBOM COM A AR-45 E TRANSPORTAR MATERIAIS DIVERSOS; LOCAL: QUARTEL DO 1ºPDBM/1ªCIBM-RIOPRETODAEVA/QCG-CBMAM;  HORÁRIO: 08:00 ÀS 14:00;  EFETIVO: TEN KENNEDY CONCEIÇÃO OGANDO PERES (SI/CBMAM 330), CB LUIZ FELIPE FERNANDES PASSOS (SI/CBMAM 1079). AS 13:30 O TENENTE KENED INFORMOU A CHEGADA EM RIO PRETO DA EVA. SOLICITANTE: CBC/COBOM. TEL: 36123130. SERVIÇO SEM ALTERAÇÃO.
CONTROLADOR: TEN BM JAMERSON
 COMANDANTE SOCORRO: TEN QOABM GOMES</t>
  </si>
  <si>
    <t xml:space="preserve">SERVIÇO DO DIA 10 DE MAIO DE 2024. 1º TURNO.
CBC AR-42 A COMANDO DO ST COMAPA DESLOCOU-SE PARA O LOCAL. FOI REPASSADO PELO ST BM COMAPA QUE FOI REALIZADO CORTE PARCIAL DE UMA ARVORE DA ESPECIE JAMBEIRO.  SOLICITANTE: EDNIR BEZERRA. TEL; 992246266. APENAS ESSAS INFORMAÇÕES FORAM REPASSADAS PELO ST COMAPA. SERVIÇO SEM ALTERAÇÃO.
CONTROLADOR: TEN BM JAMERSON
 COMANDANTE SOCORRO: TEN QOABM GOMES
</t>
  </si>
  <si>
    <t>SERVIÇO DO DIA 10 DE MAIO DE 2024. 1º TURNO.
BBE POSTO DA RODOVIÁRIA ABT-29 A COMANDO DO SGT SILVA MARTINS DESLOCOU-SE PARA O LOCAL. CABA NO TELHADO AN PARTE EXTERNA - ALTURA 9 A 10M - TAM: BOLA DE BASQUETE. AV. TORQUATO TAPAJÓS, 6100  - EM FRENTE AO CJ. SANTOS DUMONT. SOLICITANTE: CLEBER CASTANHEIRA BRASIL - TEC SEGURANÇA - CIGÁS 99326-7772 , CPF 611298872-00. A OCORRENCIA SERA ATENDIDA NO PERIODO NOTURNO.  O SGT SILVA MARTINS INFORMOU QUE FOI AO LOCAL, POREM O SOLICITANTE NÃO ENCONTRAVA-SAE NO LOCAL.FORAM RECEBIDOS PELO  AGENTE DE PORTARIA NOME: DILTON JOAQUIM DE OLIVEIRA, IDADE: 34 ANOS, G: 5924401, TEL: 985110066. RUA: MONTE CALVÁRIO, 69, NOVO ISRAELUA MONTE CALVÁRIO, 69, NOVO ISRAEL.  O SGT SILVA MARTINSINFORMOU QUE NÃO FOI REALIZADO O CONTROLE DEVIDO A FALTA DE COMUNICAÇÃO COM OS AGENTES DE PORTARIA. OS MESMOS NÃO LIBERARAM A ENTRADA DOS BOMBEIROS SEM AUTORIZAÇÃOA GUARNIÇÃO RETORNOU AO POSTO. SOLICITANTE:  CLEBER CASTANHEIRA. TEL:  99326-7772.SERVIÇO SEM ALTERAÇÃO. 
CONTROLADOR: TEN BM JAMERSON
 COMANDANTE SOCORRO: TEN QOABM GOMES</t>
  </si>
  <si>
    <t>SERVIÇO DO DIA 10 DE MAIO DE 2024. 1º TURNO.
"1º BI POSTO CIS/GC ATA-02 A COMANDO DO SGT SILVA DESLOCOU-SE PARA O LOCAL. CORTE DE ANEL REALIZADO PELA GU DO GRANDE CIRCULAR: CORTE DE ANEL TIPO AÇO , MAO DIREITA, DEDO INDICADOR, NOME: BARBARA LOPES GOMES,  IDADE: 34, END: JORGE TEIXEIRA 4 ETAPA, RUA ANDRÉ  MARRIÊ, NÚMERO 17,  CPF: 01278824219,  TEL: 986396529. SOLICITANTE: SGT BM ARILDO. TEL; VIA 193. SERTVIÇO SEM ALTERAÇÃO. 
CONTROLADOR: TEN BM JAMERSON
 COMANDANTE SOCORRO: TEN QOABM GOMES</t>
  </si>
  <si>
    <t>TESTE DE SISTEMA</t>
  </si>
  <si>
    <t>CONCLUSÃO RETIRADA DE CASA DE ABELHA INICIADA EM 05 DE MAIO
1º BI POSTO DO ZUMBI ABT-28 A COMANDO DO SGT RONILDES DESLOCOU-SE PARA O LOCAL DA OCORRÊNCIA PARA ATENDER SOLICITAÇÃO DE CONTROLE DE INSETOS DA ESPÉCIE ABELHA. AO CHEGAR AO LOCAL FOI REALIZADO O CONTROLE DOS INSETOS. O SERVIÇO FOI REALIZADO SEM ALTERAÇÕES.
COORDENADOR DO COBOM: TEN CABRAL ARAUJO
 OFICIAL DE SOCORRO: TEN ALUIZIO CRUZ</t>
  </si>
  <si>
    <t>INCENDIO EM VEÍCULO NA ENTRADA DA UFAM
BBE, CENTRAL, ABF-02, A COMANDO DO CABO PIMENTEL REALIZOU O DESLOCAMENTO PARA ATENDER OCORRÊNCIA DE INCÊNDIO EM VEÍCULO de propriedade do senhor WALLACE CUNHA DOS SANTOS RG 1649-027-8 CPF 743.933.242-34, PLACA JXO 9940 ENCOSTA AZUL TELEFONE DO PROPRIETÁRIO: 99161-6124, MORADOR DA RUA 1º DE MAIO nº 111, MORRO DA LIBERDADE. DANOS CAUSADOS UMA PEQUENA PARTE DO MOTOR. OCORRÊNCIA FINALIZADA SEM ALTERAÇÃO
COORDENADOR DO COBOM: TEN CABRAL ARAUJO
 OFICIAL DE SOCORRO: TEN ALUIZIO CRUZ</t>
  </si>
  <si>
    <t>SAMU PEDE APOIO PARA ATENDIMENTO COM 2 VITIMAS FATAIS EM ACIDENTE ENVOLVENDO 2 MOTOS.</t>
  </si>
  <si>
    <t>SOIICITANTE, MARCOS MOREIRA, TEL: 98822-7567, INFORMA OCORRÊNCIA DE PRINCÍPIO DE INCÊNDIO OCASIONADO POR CURTO-CIRCUITO NA PÚBLICA DE ENERGIA. AV PARAÍBA NAS PROXIMIDADES DO BURG KING.
BBE, RODOVIÁRIA, ABT-29, A COMANDO DO SGT SILVA MARTINS REALIZO DESLOCAMENTO ATE O LOCAL PARA ATENDER SOLICITAÇÃO DA MANAUS ENERGIA SOLICITADO PELO SENHOR CLEOMAR MORAES CHAVES, IDADE: 33 ANOS, CPF: 011497702-01, TEL 991403087. AO CHEGAR AO LOCAL FOI ATENDIDO OCORRENCIA DE INCÊNDIO EM FIAÇÃO TELEFONIA E INTERNET ONDE HOUVE ATUAÇÃO DOS BOMBEIROS COM CONTROLE DO INCÊNDIO PELO MÉTODO DE RESFRIAMENTO COM UTILIZAÇÃO DE 200L DE H2O. SERVIÇO REALIZADO SEM ALTERAÇÃO
COORDENADOR DO COBOM: TEN CABRAL ARAUJO
 OFICIAL DE SOCORRO: TEN ALUIZIO CRUZ</t>
  </si>
  <si>
    <t>DUAS CASAS DE ABELHA -  PONTA DO TELHADO - PX. JANELA/VARANDA 
2ª PISO - PARTE EXTERNA 
RUA TRAVESSA IGUAPÉ, CASA 4 - NOVO ALEIXO
 POUSADA PLENO / EM CIMA DO COMÉRCIO AN MERCADINHO/ CAMPO DO ROMA/DROGARIA RAMOS
 ROSINEILA MAR COSTA 98811-4185 
CPF 41776186249
CIENTE DO GÁS 
1º BI POSTO DO ZUMBI ABT-28 A COMANDO DO SGT RONILDES DESLOCOU-SE PARA O LOCAL DA OCORRÊNCIA PARA ATENDER SOLICITAÇÃO DE CONTROLE DE INSETOS DA ESPÉCIE ABELHA. AO CHEGAR AO LOCAL FOI REALIZADO O CONTROLE DOS INSETOS. O SERVIÇO FOI REALIZADO SEM ALTERAÇÕES.
COORDENADOR DO COBOM: TEN CABRAL ARAUJO
 OFICIAL DE SOCORRO: TEN ALUIZIO CRUZ</t>
  </si>
  <si>
    <t>ENFERMEIRA DO HPS JOÃO LÚCIO PEDIU APOIO PARA FAZER RETIRADA DE UM ANEL EM UM PACIENTE QUE ENCONTRA-SE NO POLITRAUMA 
SOLICITANTE: ENFº KAREN TEL-3249-9404 CPF 01540393224
1º BI POSTO DO ZUMBI ABT-28 A COMANDO DO SGT RONILDES DESLOCOU-SE PARA O LOCAL DA OCORRÊNCIA ATE O HOSPITAL JOÃO LUCIO PARA ATENDER O PACIENTE: BRUNO ABREU SOLICITADO PELO MEDICO O MÉDICO: VICTOR VASQUES, CORTE DE ANEL DE LATÃO NO MINDINHO ESQUERDO, NÃO QUISERAM FORNECER MAIS DADOS. SERVIÇO SEM ALTERAÇÃO
COORDENADOR TEN CABRAL ARAUJO
 OFICIAL DE SOCORRO: TEN ALUIZIO CRUZ</t>
  </si>
  <si>
    <t>PREVENÇÃO EM TFM NO QCG NA DATA DE 11 DE MAIO DE 2024
'GREM - POSTO DO ZUMBI - UR -19 REALIZOU PREVENÇÃO CONTRA ACIDENTES NO TREINAMENTO FÍSICO MILITAR DO CBMAM. PREVENÇÃO REALIZADA SEM ALTERAÇÃO.
COMANDANTE DE SOCORRO: TEN BM COSTA
 CONTROLADOR: TEN BM RICARDO</t>
  </si>
  <si>
    <t>SERVIÇO EXTRA GRATIFICADO - SEG 2º TURNO
1° TURNO	1º TEN QCOBM	SANDRO EDUARDO DE CAMARGO	1474	13:00:00	17:00:00	04:00:00	OUTROS	322/GREM/2024	INSTRUÇÃO NO CURSO DE RESGATE
 2° TURNO	3º SGT QCPBM	EDUARDO SOUZA NOBRE DE OLIVEIRA	1620	19:30:00	07:30:00	 12:00:00	SCI	291/SCI/2024	REFORÇO APH
 2° TURNO	1º SGT QPBM	ARILDO VIEIRA BULCÃO	760	19:30:00	07:30:00	12:00:00	DISTRITO INDUSTRIAL	241/BI/2024	PERMANÊNCIA
 2° TURNO	3º SGT QCPBM	ROBERTO PIMENTEL BASTOS	1568	20:00:00	08:00:00	12:00:00	GREM PONTA NEGRA	325/GREM/2024	REFORÇO DE GUARNIÇÃO
 2° TURNO	CB QPBM	ULISSES ALVES RIBEIRO	1196	20:00:00	08:00:00	12:00:00	QCG CENTRAL	240/BBE/2024	REFORÇO DE GUARNIÇÃO
 2° TURNO	CB QPBM	GENIVALDO DOS REIS NASCIMENTO	1193	19:30:00	07:30:00	12:00:00	SCI	291/SCI/2024	REFORÇO DE GUARNIÇÃO
 2° TURNO	ST QPBM	HERBERSON GOMES DE ALMEIDA	746	21:00:00	02:00:00	05:00:00	OUTROS	060/DAT/2024	FISCALIZAR EDIFICAÇÕES E EVENTOS DEFINIDOS PELA CENTRAL INTEGRADA DE FISCALIZAÇÃO
 2° TURNO	2º TEN QOBM	DOMINGOS GOMES MOTA	532	21:00:00	02:00:00	05:00:00	OUTROS	060/DAT/2024	FISCALIZAR EDIFICAÇÕES E EVENTOS DEFINIDOS PELA CENTRAL INTEGRADA DE FISCALIZAÇÃO
CONTROLADOR: TEN JAMERSON
 CMTE SOCORRO: TEN COSTA</t>
  </si>
  <si>
    <t>1 ACIDENTE DE TRÂNSITO (MOTO) - FRANCESES
'GREM - POSTA DA PONTA NEGRA - UR-23 -  REALIZOU DERSLOCAMENTO PARA ATENDER ACIDENTE DE TRÂNSITO COM VÍTIMA LESIONADA, PORÉM AO CHEGAR NO LOCAL A VÍTIMA JÁ HAVIA SIDO ATENDIDA PELA VIATURA DO SAMU.
COMANDANTE DE SOCORRO: TEN BM COSTA
 CONTROLADOR: TEN BM RICARDO</t>
  </si>
  <si>
    <t>A VTR UR19 REALIZOU TRANSPORTE DE PACIENTE ATÉ O HOSPITAL E PRONTO SOCORRO JOÃO LÚCIO
 _________________________________
GREM - UR-19 - POSTO DO ZUMBI  - REALIZOU TRANSPORTE DE PACIENTE DO CABO BM LUCIANO, QUE ESTAVA SAINDO DE SERVIRÇO NO POSTO DO ZUMBI. O TRANSPORTE FOI REALIZADO DO PRONTO SOCORRO JOÃO LÚCIO COM DESTINO AO POSTO DO ZUMBI. O MILITAR APRESENTOU LESÃO ARTICULAR SEM DIAGNÓSTICO FECHADO. O MILITAR FOI PARA RESIDÊNCIA DELE POR MEIOS PRÓPRIOS.
COMANDANTE DE SOCORRO: TEN BM COSTA
 CONTROLADOR: TEN BM RICARDO</t>
  </si>
  <si>
    <t>SOLICITANTE INFORMA QUE SEUS VIZINHOS DEIXAM O CACHORRO SOLTO NA RUA E NO MOMENTO O ANIMAL ACABOU DE ATACAR A NORA DA SOLICITANTE, QUANDO FAMILIARES FORAM PEDIR AJUDA PARA AFASTAR O CACHORRO, OS PROPRIETÁRIOS DO ANIMAL AMEAÇARAM AGREDIR A SOLICITANTE. PEDE-SE APOIO DE UMA VTR PARA AVERIGUAR A SITUAÇÃO NA RUA GUALTER BATISTA N°25, PRÓXIMO AO COMANDO GERAL DA POLÍCIA, PETRÓPOLIS. CONTATO: 99261-5562.</t>
  </si>
  <si>
    <t>ORDEM DE SERVIÇO Nº 326/GREM/CBC/2024 Manaus-AM, 11 de maio de 2024
 1. EVENTO: VISITA A FUTURA SEDE DO GREM;
2. DETERMINAÇÃO: CMT do GREM;
3. MISSÃO: RECONHECIMENTO DO LOCAL E ESTRUTURA;
4. DATA/EFETIVO/HORÁRIO/LOCAL: Conforme quadro abaixo:
DATA EFETIVO HORÁRIO LOCAL
 11.05.2024
(quinta-feira)
TEN COLARES
 SGT HELINALDO
 SGT WALLY
 14h00
 AEROPORTO
 INTERNACIONAL
 EDUARDO GOMES</t>
  </si>
  <si>
    <t xml:space="preserve">CONTROLE DE INSETO ¿ CABA,  AV TORQUATO TAPAJÓS, 6100 ¿ FLORES ¿ LOCAL É NA CIGÁS,  EM FRENTE A ACADEMIA LIVE, SENTIDO CENTRO BAIRRO
 CLEBER BRASIL ¿ CPF 611298872-00 ¿ TÉC. EM SEGURANÇA DO TRABALHO - 99326 7772
 ___________________
 BBE - POSTO DA RODOVIÁRIA - ABT - 29 - REALIZOU CONTROLE DE INSETOS DO TIPO CABAS QUE ESTAVAM NA COBERTURA DA CIGÁS, O CONTROLE FOI REALIZADO COM SUCESSO. SOLICITANTE:  CLEBER BRASIL. CPF 611298872-00.
COMANDANTE DE SOCORRO: TEN BM COSTA
 CONTROLADOR: TEN BM RICARDO
</t>
  </si>
  <si>
    <t xml:space="preserve"> GREM - POSTO DO ZUMBI - UR -19 REALIZOU PREVENÇÃO CONTRA ACIDENTES NO TREINAMENTO FÍSICO MILITAR DO CBMAM. PREVENÇÃO REALIZADA SEM ALTERAÇÃO. ORDEM DE SERVIÇO Nº 319/GREM/CBC/2024. HORÁRIO: 17:00 ÀS 18:30.
COMANDANTE DE SOCORRO: TEN BM COSTA
 CONTROLADOR: TEN BM RICARDO</t>
  </si>
  <si>
    <t xml:space="preserve">SERVIÇO DO DIA 11 DE MAIO DE 2024. 2º TURNO.
ABELHAS NO FORRO DO BANHEIRO. RUA NEWTON VIERALVES, 58A - NOVO ALEIXO PX. IGREJA CATÓLICA BOM JESUS/COMERCIAL GAVIÃO. SOLICITANTE:  VALCIRIA VASCONCELOS 99499-5081 (VIZINHA), CPF 762394032-53. LUZIA 99411-0825 (MORADORA IDOSA). FOI REALIZADO O CONTROLE DE INSETO NO PERIODO NOTURNO SEM ALTERAÇÃO. 
CONTROLADOR: TEN BM JAMERSON
 COMANDANTE SOCORRO: TEN QOABM COSTA
</t>
  </si>
  <si>
    <t xml:space="preserve">SERVIÇO DO DIA 11 DE MAIO DE 2024. 2º TURNO.
BIFMA POSTO SUMAÚMA ABT-32 A COMANDO DO CB MARCUS DESLOCOU-SE PARA O LOCAL. A VTR ABT-32 DESLOCOU PARA REALIZAR O FECHAMENTO DE UMA VALVULA EM UM HIDRANTE QUE ESTAVA VAZANDO AGUA EM VIA PUBLICA. SOLICITANTE: SRA. SOCORRO . TEL: 99301-2860. SERVIÇO SEM ALTERAÇÃO.
CONTROLADOR: TEN BM JAMERSON
 COMANDANTE SOCORRO: TEN QOABM COSTA
</t>
  </si>
  <si>
    <t xml:space="preserve">SERVIÇO DO DIA 11 DE MAIO DE 2024. 2º TURNO.
BBE POSTO DA RODOVIÁRIA ABT-29 A COMANDO DO CB VICTOR DESLOCOU-SE PARA O LOCAL. FOGO EM ONIBUS ALTERNATIVO, NA RUA DONA BERNARDETE ALEXANDRE, SANTA ETELVINA, CONJUNTO MANAUARA 1, BLOCO 13.  SOLICITANTE: VANESSA RODRIGUES DE SOUZA, FONE: 991010269, CPF- 020725882-19. PROPRIETÁRIO: GEOVANE DUTRA PEREIRA 28 ANOS, ENDEREÇO RUA BERNADETE ALEXANDRE BLOCO 15 APTO 102 COJ. MANAUARA 1. PLACA OAF 9794, MICRO ALTERNATIVO AMARELINHO. PROPRIETÁRIO NÃO SE ENCONTRAVA NO LOCAL. DADOS PEGOS COM A PM VTR 7209 A COMANDO DO 2º SGT EMERSON CANDIDO E CB G MORENO. AÇÃO DOS BOMBEIROS: COMBATE, CONTROLE, EXTINÇÃO DAS CHAMAS E RESCALDO E COLETA DE DADOS. QUEIMA TOTAL DO VEÍCULO. APENAS ESSAS INFORMAÇÕES FORAM REPASSADAS PELO ST BM ESMERALDO. SERVIÇO SEM ALTERAÇÃO.
CONTROLADOR: TEN BM JAMERSON
 COMANDANTE SOCORRO: TEN QOABM COSTA
</t>
  </si>
  <si>
    <t>SEGUNDO SOLICITANTE UM CARRO BATEU NO POSTO IPIRANGA DA DJALMA BATISTA E AGORA ESTÁ PEGANDO FOGO NO LOCAL. SOLICITANTE PEDE AUXILIO DA VTR NO LOCAL COM URGÊNCIA.</t>
  </si>
  <si>
    <t>DESPACHANTE DA POLÍCIA CIVIL  SRA. CAMILA PEDE APOIO PARA ABASTECIEMNTO DE ÁGUA NA DELEGACIA ESPECIALIZADA EM HOMICIDIOS E SEQUESTROS.</t>
  </si>
  <si>
    <t>O.S. 327/GREM/CBC/2024,  EVENTO: HOMENAGEM ÀS MÃES DO PROEBOM DO 1º BI, MISSÃO: PREVENÇÃO EM URGÊNCIA E EMERGÊNCIA;
 EFETIVO: TEN JEFFERSON CARLOS,  SGT FEIO,  SGT CORTEZ,  VTR: UR-19,  HORAARIO: AS 07:30  AS 10:30H, LOCAL: 1º BI.
 A GU. DA VTR UR - 19 REALIZOU PREVENÇÃO CONFORME ORDEM DE SERVIÇO PERMANECENDO NO LOCAL ATÉ O HORÁRIO PREVISTO, EM SEGUIDA RETORNARAM AO POSTO DE ORIGEM S. / A. 
CONTROLADOR AO COBOM / CICC: ST BM S. BATISTA.
 COMADO. DE SOCORRO: TEN BM R. PEREIRA.</t>
  </si>
  <si>
    <t>SEG DO DIA 12/05/2024:
CUMPRIRAM ESCALA EXTRA DE SERVIÇO OS MILITARES DE ACORDO COM SUAS O.S NOS REFERIDOS POSTOS OU BATALHÕES.
2º TEN QOBM	EDNEY MATOS DE VASCONCELOS 	0570	07:30:00	19:30:00	12:00:00	SCI	292/SCI/2024	REFORÇO DE GUARNIÇÃO 
ST QPBM	JOAQUIM DE SOUZA LIMA 	0512	07:30:00	19:30:00	12:00:00	SCI	292/SCI/2024	REFORÇO DE GUARNIÇÃO 
CB QPBM	ABRAAO ARAUJO PETILLO	1130	07:30:00	19:30:00	12:00:00	CIS GRANDE CIRCULAR	243/BI/2024	CONDUTOR ATA
 CB QPBM	WESLEY NASCIMENTO MARINHO 	1238	07:30:00	19:30:00	12:00:00	ZUMBI	243/BI/2024	REFORÇO DE GUARNIÇÃO 
CB QPBM	ALEXANDRO CARDOSO RIBEIRO 	1129	07:00:00	19:00:00	12:00:00	COBOM/CIOPS	057/COBOM/2024	REFORÇO DE GUARNIÇÃO 
3º SGT QCPBM	EVERT LIMA DA SILVA 	1618	08:00:00	13:00:00	5:00:00	GREM PONTA NEGRA	310/GREM/2024	REFORÇO DE GU 
1º SGT QPBM	LUÍS RONIBSON GOSSEL PEREIRA 	0718	07:30:00	19:30:00	12:00:00	ZUMBI	243/BI/2024	REFORÇO DE GUARNIÇÃO 
CB QPBM	ED SOUZA SARAIVA 	1192	13:00:00	17:00:00	4:00:00	QCG CENTRAL	097/GAB/2024	 CONTROLE DO GABINETE, CONDUÇÃO DE VIATURAS OFICIAIS, SEGURANÇA ORGÂNICA E  DE AUTORIDADES DO CBMAM.
CB QPBM	EMERSON AFONSO ZWANG 	1249	08:00:00	13:00:00	5:00:00	QCG CENTRAL	239/BI/2024	BRIGADA DE INCÊNDIO 
ST QPBM	ALEX SOUZA DA COSTA 	0625	08:00:00	13:00:00	5:00:00	QCG CENTRAL	239/BI/2024	BRIGADA DE INCÊNDIO 
CB QPBM	PABLO JEAN FONSECA DOS SANTOS 	1155	13:00:00	17:00:00	4:00:00	DAT	063/DAT/2024	FISCALIZAÇÃO EM EDIFICAÇÕES 
CB QPBM	ISRAEL NASCIMENTO FERREIRA 	1028	13:00:00	17:00:00	4:00:00	DAT	063/DAT/2024	FISCALIZAÇÃO EM EDIFICAÇÕES 
CB QPBM	CLEYTON NASCIMENTO DE OLIVEIRA 	1181	08:00:00	15:00:00	7:00:00	OUTROS	083/CSM/2024	APOIO MANUTENCAO DE VIATURA
 ST QPBM	OBERDAN BANDEIRA FONSECA 	0732	13:00:00	16:00:00	3:00:00	OUTROS	082/CSM/2024	MANUTENÇÃO EM VIATURA 
1º TEN QCOBM	SANDRO EDUARDO DE CAMARGO 	1474	13:00:00	18:00:00	4:00:00	QCG CENTRAL	323/GREM/2024	INSTRUÇÃO NO CURSO DE RESGATE 
CB QPBM	VALDER LUÍS ALEIXO MAQUINÉ 	1156	13:00:00	17:30:00	4:30:00	OUTROS	082/CSM/2024	MANUTENÇÃO DE VTR 
ST QPBM	WALDERLENO DE ARAGÃO MACIEL 	750	19:00:00	00:00:00	5:00:00	DAT, OUTROS	060/DAT/2024	CIF
 CB QPBM	ISRAEL NASCIMENTO FERREIRA 	1028	19:00:00	00:00:00	4:00:00	DAT	060/DAT/2024	FISCALIZAÇÃO 
ST QPBM	WALDERLENO DE ARAGÃO MACIEL 	750	19:00:00	00:00:00	5:00:00	DAT, OUTROS	060/DAT/2024	CIF
 CB QPBM	ISRAEL NASCIMENTO FERREIRA 	1028	19:00:00	00:00:00	4:00:00	DAT	060/DAT/2024	FISCALIZAÇÃO 
CB QPBM	JOSÉ SARNEY PEREIRA DO CARMO 	1223	19:30:00	07:30:00	12:00:00	ZUMBI	244/BI/2024	REFORÇO DE GU
 CB QPBM	CLEYTON ANDERSON CRUZ DA SILVA 	1242	19:30:00	07:30:00	12:00:00	SCI	293/SCI/2024	REFORÇO DE EQUIPE 
CB QCPBM	WALTER DA SILVA ARAUJO FILHO 	1227	19:30:00	07:30:00	12:00:00	SCI	293/SCI/2024	REFORÇO DE EQUIPE 
CB QPBM	ALAN WELLITON CORRÊA DE OLIVEIRA 	1128	19:30:00	07:30:00	12:00:00	ZUMBI	244/BI/2024	REFORÇO DE GUARNIÇÃO 
ST QPBM	WALDERLENO DE ARAGÃO MACIEL 	750	19:00:00	00:00:00	5:00:00	DAT, OUTROS	060/DAT/2024	CIF
 CB QPBM	ISRAEL NASCIMENTO FERREIRA 	1028	19:00:00	00:00:00	4:00:00	DAT	060/DAT/2024	FISCALIZAÇÃO 
CB QPBM	JOSÉ SARNEY PEREIRA DO CARMO 	1223	19:30:00	07:30:00	12:00:00	ZUMBI	244/BI/2024	REFORÇO DE GU
 CB QPBM	CLEYTON ANDERSON CRUZ DA SILVA 	1242	19:30:00	07:30:00	12:00:00	SCI	293/SCI/2024	REFORÇO DE EQUIPE 
CB QCPBM	WALTER DA SILVA ARAUJO FILHO 	1227	19:30:00	07:30:00	12:00:00	SCI	293/SCI/2024	REFORÇO DE EQUIPE 
CB QPBM	ALAN WELLITON CORRÊA DE OLIVEIRA 	1128	19:30:00	07:30:00	12:00:00	ZUMBI	244/BI/2024	REFORÇO DE GUARNIÇÃO 
CONTROLADOR AO COBOM / CICC: ST BM S. BATISTA.
 COMADO. DE SOCORRO: TEN BM R. PEREIRA.
CB QPBM	JOSÉ SARNEY PEREIRA DO CARMO	1223	19:30:00	07:30:00	12:00:00	ZUMBI	244/BI/2024	REFORÇO DE GU
 CB QPBM	CLEYTON ANDERSON CRUZ DA SILVA	1242	19:30:00	07:30:00	12:00:00	SCI	293/SCI/2024	REFORÇO DE EQUIPE
 CB QCPBM	WALTER DA SILVA ARAUJO FILHO	1227	19:30:00	07:30:00	12:00:00	SCI	293/SCI/2024	REFORÇO DE EQUIPE
 CB QPBM	ALAN WELLITON CORRÊA DE OLIVEIRA	1128	19:30:00	07:30:00	12:00:00	ZUMBI	244/BI/2024	REFORÇO DE GUARNIÇÃO
 CONTROLADOR AO COBOM / CICC: TEN BM RICARDO
 C</t>
  </si>
  <si>
    <t>INCÊNDIO EM VEÍCULO -AV.  FLORIANO PEIXOTO,  ENTRE A JOSÉ PARANAGUÁ E A QUINTINO BOCAIÚVA - SOLICITANTE: AILTON DE CASTRO 98166 - 6470.
FORAM AO LOCAL AS VTR¿ S ABF - 02 E AR - 55 AO CMDO. DO TEN BM R. PEREIRA ONDE CONSTATARAM UM INCÊNDIO EM VEÍCULO ONDE POPULARES JÁ HAVÍAM CONTORNADO A SITUAÇÃO SENDO REALIZADO RESFRIAMENTO E COLETA DE DADOS, EM SEGUIDA AS VTR¿S RETORNARAM AO POSTO DE ORIGEM S. / A.
- VEÍCULO: RENAULT KWID DE COR BRANCO, DE PLACA PHL 0J34, DE PROPRIEDADE DO SR.  AILTON DE CASTRO TANANTA, 45 A. CNH: 00812218227, CPF: 599 171 642 00
 FONE: 99292 2018, RESIDENTE NA TRAVESSA B, N° 19,  AV. AYRÃO - PRESIDENTE VARGAS.
 - DANOS CAUSADOS: PERDA TOTAL DO MOTOR.
 - NO RESFRIAMENTO FORAM UTILIZADOS APROXIMADAMENTE 100 LITROS DE ÁGUA.
 CONTROLADOR AO COBOM / CICC: ST BM S. BATISTA.
 COMADO. DE SOCORRO: TEN BM R. PEREIRA.</t>
  </si>
  <si>
    <t>ORDEM DE SERVIÇO Nº 328/GREM/CBC/2024;  1. EVENTO: INSTRUÇÃO DE USO, MANUTENÇÃO E REPARO DE EQUIPAMENTOS DE RESGATE;  2. DETERMINAÇÃO: CMT do GREM; 
3. MISSÃO: PREVENÇÃO E ATENDIMENTO EM URGÊNCIA/EMERGÊNCIA; HORÁRIO: 10:00  LOCAL:  QCG ¿ EM FRENTE AO CSM.
 A GU. DA VTR UR - 23 REALIZOU PREVENÇÃO CONFORME ORDEM DE SERVIÇO PERMANECENDO NO LOCAL ATÉ O HORÁRIO PREVISTO, EM SEGUIDA RETORNARAM AO POSTO DE ORIGEM S. / A.
CONTROLADOR AO COBOM / CICC: ST BM S. BATISTA.
 COMADO. DE SOCORRO: TEN BM R. PEREIRA.</t>
  </si>
  <si>
    <t>ABASTECIMNETO DE ÁGUA NA DPS - PMAM, RUA A 4 - JAPIIM.
 A VTR ABF - 02 DO POSTO CENTRAL AO CMDO. DO SGT BM PARDO REALIZOU ABASTECIMENTO DE ÁGUA NO DEPARTAMENTO DE PROMOÇÃO SOCIAL DA POLÍCIA MILITAR DO AMAZONAS, CONFORME DETERMINAÇÃO DO SUPEIROR DE DIA MAJ BM MÁRCIO LIMA, SENDO UTILIZADO 2000 LITROS DE ÁGUA CONTORNANDO TEMPORÁRIAMENTE A SITUAÇÃO, EM SEGUIDA RETORNARAM AO POSTO DE ORIGEM S. / A.
 CONTROLADOR AO COBOM / CICC: ST BM S. BATISTA.
 COMADO. DE SOCORRO: TEN BM R. PEREIRA.</t>
  </si>
  <si>
    <t xml:space="preserve">INCENDIO EM RESIDENCIA NA RUA RIO ARAPARI, QD 05, BLOCO 30, PROXIMO À IGREJA SANTA CLARA, VIVER MELHOR 01, PROXIMO À BARREIRA, SOLICITANTE: JOSSILDA. 99293-8551.
- VTR DO CBMAM ABT - 32 E AR - 55 AO CMDO DO TEN BM R. PEREIRA.
 - AÇÃO DA GU. DO CBMAM: REALIZARAM EXPLORAÇÃO NO LOCAL CONSTATARAM QUE ESTAVA CONTORNADO A SITUAÇÃO NO APARTAMENTO, PELA GU. DA PMAM E OS POPULARES,APÓS COLETA DE DADOS E ORIENTAÇÃO AO RESPONSÁVEL AS VTR¿S RETORNARAM AOS POSTOS DE ORIGEM S. / A.
 - INFORMADO PELOS MORADORES A PROPRIETÁRIA SURTOU E ATEOU FOGO NA SUA PRÓPRIA RESIDÊNCIA.
 - VÍTIMA:SRA. ROSIVÂNIA DOS SANTOS. (SEM DOCUMENTAÇÃO - NOME REPASSADO PELA VIZINHA).
 - DANOS CAUSADOS: QUEIMA DE 01 FOGÃO DE 02 BOCAS, 01 BOTIJA DE 13kG. COM MANGUEIRA E REGISTRO.
 - NO LOCAL VTR PMAM 7210 DA 26º CICOM SGT PM G. MARTINS E SGT PM XIRLENO.
 CONTROLADOR AO COBOM / CICC: ST BM S. BATISTA.
 COMADO. DE SOCORRO: TEN BM R. PEREIRA.
</t>
  </si>
  <si>
    <t>ORDEM DE SERVIÇO Nº 329/GREM/CBC/2024; 1. EVENTO: VISITA A FUTURA SEDE DO GREM; 2. DETERMINAÇÃO: CMT do GREM; 3. MISSÃO: RECONHECIMENTO DO LOCAL E ESTRUTURA; HORÁRIO: 16h00; LOCAL: AEROPORTO INTERNACIONAL EDUARDO GOMES; EFETIVO: TEN LORENTZ, GT EVERT, SGT ROBERTO PIMENTEL.
 A GU. DA VTR UR - 23 AO CMDO DO TEN BM LORENTZ REALIZOU VISITA A FUTURA SEDE DO GREM, CONFORME ORDEM DE SERVIÇO Nº 329/GREM/CBC/2024, ATÉ O HORÁRIO PREVISTO, SERVIÇO SEM ALTERAÇÃO.
 CONTROLADOR AO COBOM / CICC: ST BM S. BATISTA.
 COMADO. DE SOCORRO: TEN BM R. PEREIRA.</t>
  </si>
  <si>
    <t>ORDEM DE SERVIÇO Nº 331/GREM/CBC/2024; 1. EVENTO: TARDE CULTURAL E CARROSSEL DA SAUDADE; 2. DETERMINAÇÃO: CMT do GREM;  3. MISSÃO: PREVENÇÃO EM URGÊNCIA E EMERGÊNCIA; 4. REFERÊNCIA: OFÍCIO Nº 0867/223-GSEAS; 5. HORÁRIO: 18:00; LOCAL: CENTRO ESTADUAL DE CONVIVÊNCIA DO IDOSO ¿ CECI, Rua Wilkens de Matos, S/N, Nossa Sra Aparecida; EFETIVO: TEN JEFFERSON CARLOS, SGT HELINALDO, SGT CORTEZ.
   A GU. DA VTR UR - 19 AO CMDO. DO TEN BM JEFERSON CARLOS REALIZOU PREVENÇÃO EM EVENTO TARDE CULTURAL ROSA E CARROSSEL DA SAUDADE CONFORME ORDEM DE SERVIÇO Nº 331 /GREM/CBC/2024 PERMANECENDO NO LOCAL. OCORRÊNCIA EM ANDAMENTO.
CONTROLADOR AO COBOM / CICC: ST BM S. BATISTA.
 COMADO. DE SOCORRO: TEN BM R. PEREIRA.</t>
  </si>
  <si>
    <t>A GU. DA VTR AR - 42 REALIZOU CORTE DE ÁRVORE CONFORME DETERMINAÇÃO DO CBC, DEIXANDO O LOCAL EM SEGURANÇA  EM SEGUIDA RETORNARAM AO POSTO DE ORIGEM S. / A.
 - CORTE TOTAL DE 03 ÁRVORES DO TIPO AÇAIZEIRO, NO LOCAL FOI CONTACTADO COM A SRA. MARIA DOROTEIA DE OLIVEIRA SAMPAIO, CPF: 200.967.472-34, FONE: 98415 2643. RESIDENTE A RUA ÔMEGA, Nº 01 - PETRÓPOLIS.
 CONTROLADOR AO COBOM / CICC: ST BM S. BATISTA.
 COMADO. DE SOCORRO: TEN BM R. PEREIRA.</t>
  </si>
  <si>
    <t xml:space="preserve"> A GU. DA VTR AR - 42 REALIZOU CORTE DE ÁRVORE CONFORME DETERMINAÇÃO DO CBC DEIXANDO O LOCAL EM SEGURANÇA, EM SEGUIDA RETORNARAM AO POSTO DE ORIGEM S. / A.
 - CORTE TOTAL DE 01 ÁRVORE DO TIPO JAQUEIRA - MÉDIO PORTE, NO LOCAL FOI CONTACTADO COM A SRA. CECÍLIA BACELAR FERREIRA, CPF: 135.581.962-87, FONE: 99148 3717, RESIDENTE A RUA BAGÉ, Nº 1211 - REDENÇÃO.
 CONTROLADOR AO COBOM / CICC: ST BM S. BATISTA.
 COMADO. DE SOCORRO: TEN BM R. PEREIRA.</t>
  </si>
  <si>
    <t xml:space="preserve">
BBE, POSTO RODOVIÁRIA, VIATURA ABT-29, SOB O COMANDO DA SGT BM LAURA, REALIZARAM CONTROLE DE INSETOS RETIRANDO UMA CASA DE CABAS QUE ESTAVA NA CUMEEIRA DA RESIDENCIA DA SOLICITANTE A SENHORA LILIANE MONTEIRO, CONTATO 99898-4452.
RUA VARSÓVIA, Nº 27, Q/ 24 - CONJ. CAMPUS ELÍSEOS,  CONTROLE DE INSETO TIPO CABA.
ABT - 29</t>
  </si>
  <si>
    <t>SRA. MARCELA SANTOS DO NASCIMENTO DE 26 ANOS, CPF- 024800072-19, FONE: 92*98596-5011. INFORMA SOBRE VAZAMENTO DE GLP SEM FOGO, BUTIJA DE 13 KILO, NA RUA ALUÍSIO BRASIL, N. 813, PETROPOLIS.,ALTOS AO EMPREENDIMENTO MOT, E  EM FRENTE A AGRAFICA ZOOM. 024800072-19. - 92*98596- 5011</t>
  </si>
  <si>
    <t>BIFMA, PARQUE SUMAUMA, VIATURA ABT-32, SOB O COMANDO DO SGT BM FADOUL, DESLOCARAM PARA PRINCÍPIO DE INCÊNDIO EM ÔNIBUS, RUA SÃO FCO, COLÔNIA TERRA NOVA 2, PRÓXIMO A BORRACHARIA ISABELLE, SOLICITANTE: CICERO JOSÉ - CPF: 704.355.262-19 - CEL 99976 5668, RESPONSÁVEL PELO ÔNIBUS: JOÃO BOSCO PINTO DA SILVA, 35 ANOS, RG 2072355-5, ÔNIBUS PLACA, NOJ 4D72, QUEIMOU A PARTE DO PAINEL DA FRENTE O PARABRISA FOI QUEBRADO PELOS POPULARES PARA APAGAR O FOCO DE INCÊNDIO, 
PRINCÍPIO DE INCÊNDIO EM ÔNIBUS
 RUA SÃO FCO, COLÔNIA TERRA NOVA 2
 PRÓXIMO A BORRACHARIA ISABELLE
 CICERO JOSÉ - CPF 704.355.262-19 - CEL 99976 5668</t>
  </si>
  <si>
    <t>Incêndio em embarcação</t>
  </si>
  <si>
    <t>COMANDANTE DE SOCORRO, VIATURA AR-55, BIFMA, PARQUE SUMAUMA, VIATURA ABT-32, SOB O COMANDO DO SGT BM FADOUL, CONTROLARAM INCÊNDIO EM LANCHA DE FIBRA DE VIDRO DE 26 PÉS,  JM 007 INSCRIÇÃO MARINHA, PROPRIETÁRIO MARCOS PÃES TIRADENTES, RESPONSÁVEL PELA MARINA: ALBERTO COELHO DE OLIVEIRA, 52 ANOS, RG 0959953-3, CONTATO: 98457-7809, A LANCHA ESTAVA DENTRO DE UM GALPÃO NA MARINA RIO BELO - PONTA NEGRA, SOLICITANTE SENHOR, JUNIOR - 98600 5924, E SENHORA VERA GOLÇALVES 192.934.702-25 - 98127 9727,  JONATA PEREIRA - PORTARIA MARINA RIO BELO - 98415 7789, NO COMBATE E RESCALDO FORAM USADOS 1,000 LITROS A LANCHA TEVE PERCA TOTAL. NO LOCAL EATAVA A POLICIA MILITAR, VTR 7414, 19ª CICOM, SUB TEN PM  WILSON. 
INCÊNDIO EM LANCHA DENTRO DE UM GALPÃO
 MARINA RIO BELO - PONTA NEGRA
 JUNIOR - 98600 5924
 VERA GOLÇALVES 192.934.702-25 - 98127 9727
 JONATA PEREIRA - PORTARIA MARINA RIO BELO - 98415 7789</t>
  </si>
  <si>
    <t>SOLICITANTE INFORMA ACIDENTE DE TRANSITO COM VITIMA LESIONADA NO LOCAL.
SOLICITA APOIO POLICIAL 
HÁ NEGAÇÃO DE PRESTAR SOCORRO.</t>
  </si>
  <si>
    <t>SOLICITANTE INFORMA QUE TEM UM HOMEM ESTIRADO NO CHAO. ACREDITA QUE SOFREU ACIDENTE DE TRASITO. PEDE APOIO DA VTR NO LOCAL.</t>
  </si>
  <si>
    <t xml:space="preserve">SERVIÇO EXTRA GRATIFICADO - SEG - 13/05/2024
CB QPBM	VALQUIMAR NOGUEIRA DA SILVA	1091	07:30:00	19:30:00	12:00:00	SCI	294/SCI/2024	REFORÇO DE SERVIÇO
 CB QCPBM	DERIMAR BEZERRA DA CUNHA	1751	08:00:00	18:00:00	10:00:00	OUTROS	051/CIACG/2024	PREVENÇÃO AQUÁTICA
 CB QPBM	KAIENA BONET AZEVEDO	1035	08:00:00	18:00:00	10:00:00	OUTROS	241/BBE/2024	PREVENÇÃO PONTA NEGRA
 3º SGT QCPBM	DANIELLE PATRÍCIA PARENTE CARDOSO	1657	08:00:00	18:00:00	10:00:00	OUTROS	062/PGGM/2024	PREVENÇÃO AQUÁTICA PONTA NEGRA
 CB QCPBM	ROBERTO SARMENTO DA FONSECA	1776	08:00:00	18:00:00	10:00:00	OUTROS	062/PGGM/2024	PREVENÇÃO AQUÁTICA PONTA NEGRA
 3º SGT QCPBM	WALLY PINHEIRO LIMA	1621	08:00:00	18:00:00	10:00:00	OUTROS	315/GREM/2024	PREVENÇÃO EM PRAIA PONTA NEGRA
 3º SGT QPBM	JOSITÂNIA RIBEIRO GONÇALVES	1713	08:00:00	18:00:00 	10:00:00	OUTROS	245/BI/2024	PREVENÇÃO PONTA NEGRA
 CB QPBM	ALEXSANDRO SOUZA DA SILVEIRA	1235	08:00:00	18:00:00	10:00:00	OUTROS	133/BIFMA/2024	PREVENÇÃO AQUÁTICA NA PONTA NEGRA
 CB QPBM	RICARDO MOREIRA BARROS	1055	08:00:00	18:00:00	10:00:00	OUTROS	051/CIACG/2024	SEG NA PREVENCAO AQUATICA NA PRAIA DA PONTA NEGRA
 CB QPBM	JOEL SILVA DA CONCEIÇÃO	1087	08:00:00	18:00:00 	10:00:00	OUTROS	113/BIFMA/2024	PREVENÇÃO AQUÁTICA PN
 CB QPBM	CARLOS AUGUSTO ALFAIA DELGADO	1260	08:00:00	18:00:00	10:00:00	OUTROS	245/BI/2024	PREVENÇÃO PONTA NEGRA
 CB QCPBM	ALBINO ANTONIO DE SÁ	1790	08:00:00	18:00:00	10:00:00	OUTROS	051/CIACG/2024	SEG - PREVENÇÃO AQUÁTICA NA PONTA NEGRA
 1º SGT QPBM	JEFFERSON DA SILVA MARTINS	696	08:00:00	20:00:00	12 :00:00	RODOVIÁRIA	243/BBE/2024	REFORÇO DE GUARNIÇÃO PB RODOVIÁRIA
 CB QPBM	WILLIAN DE JESUS QUINTINO BARAÚNA	1248	07:00:00	19:00:00	1 2:00:00	COBOM/CIOPS	058/COBOM/2024	REFORÇO DE GUARNIÇÃO
 CB QCPBM	LUCIANO WILLIAN DO NASCIMENTO VARELA	1200	08:00:00	18:00:00	10:00:00	QCG CENTRAL	051/CIACG/2024	PREVENÇÃO PONTA NEGRA
 CB QPBM	ALEXSANDRO SOUZA DA SILVEIRA	1235	08:00:00	18:00:00	10:00:00	OUTROS	113/BIFMA/2024	PREVENÇÃO AQUÁTICA NA PONTA NEGRA
 3º SGT QCPBM	PATRICIA DE PAULA ROBERTO	1677	07:00:00	18:00:00	05:00:00	QCG CENTRAL	098/QCG/2024	ATUAÇÃO COM OS FILHOTES DO CANIL
 3º SGT QPBM	ANDERSON AZEVEDO DE SOUSA	1591	08:00:00	18:00:00	10:00:00	OUTROS	315/GREM/2024	PREVENÇÃO EM PRAIA DA PONTA NEGRA. LOCAL: BASE SALVA VIDAS PONTA NEGRA
 CB QPBM	ENIVALDO SILVA DE PAULA	1084	07:30:00	19:30:00	12:00:00	ZUMBI	247/BI/2024	REFORÇO DE GUARNIÇÃO
 1º SGT QPBM	MOISES HUDSON MENDES DA SILVA	783	08:00:00	18:00:00	10:00:00	GREM PONTA NEGRA	241/BBE/2024	PREVENÇÃO PONTA NEGRA
COMANDANTE DE SOCORRO: TEN BM EVANDERSON
 CONTROLADOR: TEN BM RYAN
</t>
  </si>
  <si>
    <t>PREVENÇÃO NA PRAIA DA PONTA NEGRA
CBC, PREVENÇÃO PONTA NEGRA, GUARDA-VIDAS - PREVENÇÃO CONTRA AFOGADOS - A GUARNIÇÃO DE GUARD-VIDAS, AO COMANDO DO SGT BM LEANDRO NUNES, REALIZOU PREVENÇÃO AQUÁTICA NA ORLA DA PRAIA DA PONTA NEGRA NO PERÍODO DE 08H00 ATÉ 18H00. DURANTE A PREVENÇÃO HOUVE O ATENDIMENTO DE JEFERSON ISRAEL DOS SANTOS BASTOS, MORADOR DE RUA, CPF: 594034503-72. O MESMO APRESENTOU FERIMENTOSS PELO CORPO E FOI REALIZADO CURATIVOS E ORIENTAÇÃO À VÍTIMA.
COMANDANTE DE SOCORRO: TEN BM EVANDERSON
 CONTROLADOR: TEN BM RYAN</t>
  </si>
  <si>
    <t xml:space="preserve">BOLETIM DE OCORRÊNCIA Nº 425/2024 DO 75º DISTRITO INTEGRADO DE POLÍCIA DO MUNICÍPIO DE BARCELOS COM REGISTRO DO DESAPARECIMENTO EM MEIO LÍQUIDO DE CARLOS DO ROSÁRIO, 67 ANOS, QUANDO SE DESLOCAVA EM UMA CANOA NO RIO NEGRO.  COMUNICADO FEITO POR OSMILDO BARBOSA CAVALCANTE NETO, CPF: 932,627,362-87, SERVIDOR DA DEFESA CIVIL DO MUNICÍPIO DE BARCELOS. CONTATO: 97 98410-8677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OCORRÊNCIA EM ANDAMENTO....
 COORDENADOR: TEN CABRAL ARAUJO
 OFICIAL DE SOCORRO: TEN MARCELO
................................................................................................
SERVIÇO DO DIA 10 DE MAIO DE 2024. 1º TURNO.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NO DIA 10/05/2024 AS 09:30 FOI INFORMADO PELO COMANDANTE DO PELOTÃO FLUVIAL, TENENTE R. ARAUJO,  QUE AS BUSCAS NO MUNICIPIO DE BARCELOS SERIA INVIAVEL DEVIDA A PROFUNDIDADE DO LOCAL, ACIMA DE 40 METROS DE PROFUNDIDADE. O TENENTE R. ARAUJO FEZ CONTATO COM A DEFESA CIVIL DO MUNICIPIO QUE INFORMOU QUE IRA DAR ANDAMENTO AS BUSCAS EM SUPERFICIE. NÃO SERA ENVIADO EQUIPE DE BUSCAS PARAO O LOCAL. ESSE FATO FOI COMUNICADO AO SUPERIOR DE DIA, TC ARRAZ. SOLICTANTE: OSMILDO BARBOSA CAVALCANTE NETO. TEL: 97 984108677. SERVIÇO SEM ALTERAÇÃO.
CONTROLADOR: TEN BM JAMERSON
 COMANDANTE SOCORRO: TEN QOABM GOMES
---------------------------------------
 BBE, PELOTÃO FLUVIAL, AR-69 - BUSCA E RESGATE DE PESSOA DESAPARECIDA EM MEIO LÍQUIDO - A EQUIPE DE MERGULHO COMPOSTA PELOS MILITARES, SGT BRAZ, CB J. AZEVEDO E CB FABIANO, DESLOCARAM NA VIATURA AR-69 ATÉ O AEROPORTO EDUARDO GOMES E, POR VOLTA DE 10H SEGUIRAM EM VOO DA RICO LINHAS AÉREAS ATÉ O MUNICÍPIO DE BARCELOS, FINS INICIAR BUSCAS PELO DESAPARECIDO: CARLOS DO ROSÁRIO, 67 ANOS, QUE SUMIU NO RIO NEGRO APÓS SUA EMBARCAÇÃO NAUFRAGAR. JUNTO ESTAVA SEU OUTRO COLEGA DE VIAGEM, QUE CONSEGUIU SE SALVAR QUANDO OCORREU O FATO, POREM SEU TIO CONTINUA DESAPARECIDO. LOCAL CIDADE DE BARCELOS, RIO NEGRO. SOLICITANTE SR OSMIRO BARBOSA TEL 99532-6968. BOLETIM DE OCORRÊNCIA Nº 425/2024 DO 75º DISTRITO INTEGRADO DE POLÍCIA DO MUNICÍPIO DE BARCELOS COM REGISTRO DO DESAPARECIMENTO EM MEIO LÍQUIDO DE CARLOS DO ROSÁRIO, 67 ANOS, QUANDO SE DESLOCAVA EM UMA CANOA NO RIO NEGRO.  COMUNICADO FEITO POR OSMILDO BARBOSA CAVALCANTE NETO, CPF: 932,627,362-87, SERVIDOR DA DEFESA CIVIL DO MUNICÍPIO DE BARCELOS. CONTATO: 97 98410-8677.
COMANDANTE DE SOCORRO: TEN BM EVANDERSON
 CONTROLADOR: TEN BM RYAN
*********************************************************************
SERVIÇO DO DIA 13 P/ 14.05 - 2º TURNO.
 NADA FOI INFORMADO A ESTE CENTRO DE OPERAÇÕES BOMBEIRO MILITAR ATÉ O TÉRMINO DO TURNO.
CONTROLADOR AO COBOM/CICC: TEN CABRAL ARAUJO
 CMTE. DE SOCORRO: TEN BM EVANDERSON.
_________________
</t>
  </si>
  <si>
    <t xml:space="preserve"> SERVIÇO DO DIA 16-05-23 1º TURNO
 APÓS TODOS OS ESFORÇOS  EMPREGADOS, FOI FEITO UMA EXPLANAÇÃO  DA SITUAÇÃO COM OS FAMILIARES A RESPEITO DA POSSIBILIDADE DE ENCERRAMENTO DAS BUSCAS, CONSIDERANDO O TEMPO PASSADO (11 DIAS ) DO DESAPARECIMENTO E QUE O LOCAL DO NAUFRÁGIO NÃO ERA EXATO, O QUE DIFICULTA A PRECISÃO DAS BUSCAS SUBMERSAS , E TAMBÉM  A CORRENTEZA MUITO FORTE POSSIBILITANDO O DESLOCAMENTO DO CORPO PARA LOCAIS DESCONHECIDOS. OS FAMILIARES ENTENDERAM O CONTEXTO E AS BUSCAS FORAM DADO POR ENCERRADO.
 TEMPO TOTAL DE MERGULHO 390 MIN.APÓS TODOS OS ESFORÇOS EMPREGADOS, FOI FEITO UMA EXPLANAÇÃO DA SITUAÇÃO COM OS FAMILIARES  A RESPEITO DA POSSIBILIDADE DE ENCERRAMENTO DAS BUSCAS, CONSIDERANDO O TEMPO PASSADO (11 DIAS ) DO DESAPARECIMENTO E QUE O LOCAL DO NAUFRÁGIO NÃO ERA EXATO, O QUE DIFICULTA A PRECISÃO DAS BUSCAS SUBMERSAS, E TAMBÉM  A CORRENTEZA MUITO FORTE POSSIBILITANDO O DESLOCAMENTO DO CORPO PARA LOCAIS DESCONHECIDOS. OS FAMILIARES ENTENDERAM O CONTEXTO E AS BUSCAS FORAM DADO POR ENCERRADO. TEMPO TOTAL DE MERGULHO 390 MIN, A EQUIPE CHEGOU NO PELOTÃO FLUVIAL AS 17:36 HORAS.
 COMANDADNTE DE SOCORRO: TEN BM VALÉRIO
 CONTROLADOR: TEN BM RICARDO</t>
  </si>
  <si>
    <t>VÍTIMA DE ACIDENTE DE TRÂNSITO
1º BI, POSTO DO ZUMBI, ABT-28, UR-19 - 'ACIDENTE COM VÍTIMA PRESA NAS FERRAGENS - AS VIATURAS, AO COMANDO DO TEM BM REATEGUI, DESLOCARAM AO LOCAL ONDE O CONDUTOR DE UM VEÍCULO PERDEU O CONTROLO E ACABOU INVADINDO UMA RESIDÊNCIA. O MESMO FICOU RETINO NO VEÍCULO E A POLÍCIA MILITAR SOLICITOU APOIO DOS BOMBEIROS. NA CHEGA DOS BOMBEIROS AO LOCAL, O SAMU JÁ HAVIA RETIRADO A VÍTIMA DO VEÍCULO E JÁ ESTAVA REALIZANDO O ATENDIMENTO DENTRO DA VIATURA DO SAMU. AS VIATURAS RETORNARAM AO POSTO E NÃO COLETARAM OS DADOS DA OCORRÊNCIA.
COMANDANTE DE SOCORRO: TEN BM EVANDERSON
 CONTROLADOR: TEN BM RYAN</t>
  </si>
  <si>
    <t>SOLICITANTE INFORMA UM INCENDIO NO 2º PISO DE UM PRÉDIO COMERCIAL (WINER LANCHE), NAS PROXIMIDADES DA ARENA VASCO VASQUEZ E POSTO DE COMBUSTÍVEL.
BBE, RODOVIÁRIA, ABT-29, ABF-02, ATA-01, AR-55 - 'INCÊNDIO EM COMÉRCIO - INCÊNDIO EM PRÉDIO COMERCIAL. HAMBURGUERIA WINNERS, NA ARENA MALL. AÇÃO DA GUARNIÇÃO: INICIOU COMBATE, ADENTRANDO LOCAL REALIZANDO COMBATE NOS 2 PAVIMENTOS,  ONDE HOUVE PERDA TOTAL DOS MATERIAIS DO 2º PAVIMENTO ( MESAS, CADEIRAS (MADEIRA) FREEZERS, COMPUTADOR, AR CONDICIONADO  E MATERIAIS DE ESTOQUE. PERDAS PARCIAIS NO 1º PAVIMENTO: 4 ESTOFADOS DE DOIS LIGARES, 4 MESAS DE MADEIRA. FORAM UTILIZADOIS CERCA DE 2500 LITROS DE ÁGUA NO COMBATE E RESCALDO. NO LOCAL ENCONTRAVA SE O SENHOR IDEMBERG ARRUDA, CPF: 012 765.982-03 TEL. 98117-1520. PROPRIETÁRIO DA HAMBURGUERIA. INFORMA QUE GUARNIÇÃO TEVE QUE QUEBRAR UMA PORTA DE VIDRO DA LOJA AO LADO À BARBEARIA AND POKER. A GUARNIÇÃO DA ABF-02, DO POSTO CENTRAL, A COMANDO DO CB ROBSON, ESTEVE NO LOCAL, APOIO DA ABT-29. VELOZ NO LOCAL. REALIZADO VISTORIA, COLETA DE DADOS E LOCAL EM SEGURANÇA ENTREGUE AOS PROPRIETÁRIOS. INFORMAR QUE A SENHORA SUZANA MARTINS DA SILVA PINTO (DONA DE TODO PRÉDIO COMERCIAL, ACOMPANHOU TODO SERVIÇO. CPF 309.532.512-68. TEL. 9298137-8120. NÃO FOI NECESSÁRIO A PRESENÇA DA ATA-02 E A MESMA RETORNOU AO PB DE ORIGEM. SERVIÇO REALIZADO SEM ALTERAÇÃO.
COMANDANTE DE SOCORRO: TEN BM EVANDERSON
 CONTROLADOR: TEN BM RYAN</t>
  </si>
  <si>
    <t>OCORRENCIA REPASSADA PELA VTR 7505 DA 12 CICOM SOBRE UM ACIDENTE DE TRANSITO COM VITIMA LESIONADA ENTRE UM VEICULO E UMA MOTOCICLETA NA VIA PUBLICA.</t>
  </si>
  <si>
    <t>UR - 19 REALIZOU ATENDIMENTO PRÉ HOSPITALAR E TRANSPORTED E PACIENTE DA SARGENTO DOURADO DO CICC/COBOM PARA O HOSPITAL RIO NEGRO. A MESMA APRESENTAVA FALTA DE AR E CANSAÇO.
NOME: SGT QCOBM MARCILENE DOURADO.
GREM, POSTO DO ZUMBI, UR-19 - ATENDIMENTO PRÉ-HOSPITALAR/TRANSPORTE DE MILITAR - A VU-19, AO COMANDO DO TEN BM REATEGUI, DESLOCOU ATÉ O CICC, ONDE A SGT BM DOURADO, ATENDENTE DO 193, APRESENTOU MAL ESTAR E NECESSITOU DE ATENDIMENTO E TRANSPORTE ATÉ O HOSPITAL RIO NEGRO. A SGT DOURADO FOI DEIXADA NO HOSPITAL RIO NEGRO AOS CUIDADOSA DO MÉDICO DÁRIO RODRIGO, CRM-10695 PARA SER MEDICADA. A PACIENTE FOI DISPENSADA DO SERVIÇO POR 2 DIAS. O OFICIAL DE SAÚDE, O TEN QCOBM MARINALDO, DESLOCOU ATÉ O HOSPITAL RIO NEGRO E ACOMPANHOU O ATENDIMENTO MÉDICO.
COMANDANTE DE SOCORRO: TEN BM EVANDERSON
 CONTROLADOR: TEN BM RYAN</t>
  </si>
  <si>
    <t>SOLICITANTE INFORMA QUE UM GALHO DE UMA ÁRORE DE GRANDE PORTE CAIU EM SUA GARAGEM, IMPOSSIBLITITANDO A SUA PASSAGEM.
A MESMA ÁRVORE ESTÁ EM SITUAÇÃO DE RISCO, PODENDO COMPROMETER A VIA PÚBLICA.
BBE, POSTO CENTRAL, ABF-02- AR-55 - CORTE DE ÁRVORE - AS VIATURAS, AO COMANDO DO TEN BM EVANDERSON, DESLOCARAM AO LOCAL ONDE UM GALHO GRANDE CAIU NA ENTRADA DA RESIDÊNCIA E ESTAVA IMPEDINDO A SAÍDA E ENTRADA DOS MORADORES. FOI REALIZADO O CORTE TOTAL DO GALHO DA ÁRVORE ESPÉCIE PAU PRETINHO. SOLICITANTE: NEIMAR VARGAS DE JESUS, 53 ANOS. CPF 576941500-25, CONTATO:98237-4569. SERVIÇO REALIZADO SEM ALTERAÇÃO.
COMANDANTE DE SOCORRO: TEN BM EVANDERSON
 CONTROLADOR: TEN BM RYAN</t>
  </si>
  <si>
    <t>OCORRÊNCIA DE CORTE DE OBJETO CIRCULAR DE OURO DA MÃO ESQUERDA DA PACIENTE RUTH DANTAS ALHO CPF 025.463.132-07, RESIDENTE A RUA SALMO 26 N. 40 BAIRRO COLÔNIA TERRA NOVA . A MESMA ESTAVA ACOMPANHADA DE SEU ESPOSO O SENHOR MICHAEL EDERSON ARCOS DA SILVA CPF 026.790.502-58. TEL. 98856-9869. S.A.
BBE, RODOVIÁRIA, ABT-29 - CORTE DE ANEL - A GIUARIÇÃO, AO COMANDO DO SGT BM VITAL REALIZOU O CORTE DE OBJETO CIRCULAR DE OURO DA MÃO ESQUERDA DA PACIENTE RUTH DANTAS ALHO CPF 025.463.132-07, RESIDENTE A RUA SALMO 26 N. 40 BAIRRO COLÔNIA TERRA NOVA . A MESMA ESTAVA ACOMPANHADA DE SEU ESPOSO O SENHOR MICHAEL EDERSON ARCOS DA SILVA CPF 026.790.502-58. TEL. 98856-9869. SERVIÇO REALIZADO SEM ALTERAÇÃO.
COMANDANTE DE SOCORRO: TEN BM EVANDERSON
 CONTROLADOR: TEN BM RYAN</t>
  </si>
  <si>
    <t xml:space="preserve">COMUNICANTE INFORMA QUE UM MORADOR ESTÁ ATEANDO FOGO NA VEGETAÇÃO DE SEU QUINTAL, SENDO QUE ELE COLOCOU TODO MATO NO MEIO DA RUA.
</t>
  </si>
  <si>
    <t>SOLICITANTE PALOMA, ENFERMEIRA DO HOSPITAL JOÃO LÚCIO, PEDE APOIO PARA CORTE DE ANEL DE UM CIDADÃO QUE ESTÁ INTERNADO NO REFERIDO HOSPITAL. A
 VÍTIMA SE ENCOTRA NO POLITRAUMA.  SOLICITANTE: PALOMA FREITAS, CONTATO: 98451-0702, CPF: 02159455229.
GREM, POSTO DO ZUMBI, UR-19 - CORTE DE ANEL - A VIATURA, AO COMANDO DO TEN BM REATEGUI, DESLOCOU ATÉ O HPS JOÃO LÚCIO, NO SETOR DO POLITRAUMA, E REALIZOU O CORTE DE ANEL DE AÇO DO DEDO ANELAR ESQUERDO DO PACIENTE: GEZIEL MORIZ MOURA, 38 ANOS.  PACIENTE RESIDENTE À RUA ALDIBER VIANA S/N, BAIRRO PARQUE DEZ. CONTATO: 99476-7757. REALIZADO SEM ALTERAÇÃO.
COMANDANTE DE SOCORRO: TEN BM EVANDERSON
 CONTROLADOR: TEN BM RYAN</t>
  </si>
  <si>
    <t>ORDEM DE SERVIÇO Nº 317/GREM/CBC/2024 
EVENTO: PROCISSÃO DE NOSSA SENHORA DE FÁTIMA. MISSÃO: PREVENÇÃO E ATENDIMENTO DE URGÊNCIA E EMERGÊNCIAS HORÁRIO: 18:30 ÀS 21:00 LOCAL: PROCISSÃO SAIRÁ DA IGREJA DE SÃO SEBASTIÃO (CENTRO) 19H CHEGADA PREVISTA PARA 20H SANTUÁRIO NOSSA SENHORA DE FÁTIMA (PRAÇA 14).
EFETIVO: TEN REATEGUI; SGT MARCELO CUNHA; SGT EDUARDO ALVES
GREM, POSTO DO ZUMBI, UR-19 - PREVENÇÃO EM EVENTO - EM CUMPRIMENTO À ORDEM DE SERVIÇO Nº 317/GREM/CBC/2024, A VIATURA, AO COMANDO DO TEN BM REATEGUI, ESTÁ REALIZANDO PREVENÇÃO NO EVENTO: PROCISSÃO DE NOSSA SENHORA DE FÁTIMA. A PROCISSÃO SAIRÁ DA IGREJA DE SÃO SEBASTIÃO (CENTRO) ÀS 19H E CHEGADA PREVISTA PARA ÀS 20H NO SANTUÁRIO DE NOSSA SENHORA DE FÁTIMA (PRAÇA 14). EM ANDAMENTO.
 COMANDANTE DE SOCORRO: TEN BM EVANDERSON.
 CONTROLADOR: TEN BM RYAN.
GREM, POSTO DO ZUMBI, UR-19 - PREVENÇÃO EM EVENTO - EM CUMPRIMENTO À ORDEM DE SERVIÇO Nº 317/GREM/CBC/2024, A VIATURA, AO COMANDO DO TEN BM REATEGUI, REALIZARAM PREVENÇÃO NO EVENTO: PROCISSÃO DE NOSSA SENHORA DE FÁTIMA. DA IGREJA DE SÃO SEBASTIÃO (CENTRO) CHEGADA NO SANTUÁRIO DE NOSSA SENHORA DE FÁTIMA (PRAÇA 14), ONDE PERMANECERAM NO LOCAL ATÉ O HORÁRIO PREVISTO. SERVIÇO SEM ALTERAÇÃO. 
CONTROLADOR AO COBOM / CICC: ST BM S. BATISTA.
CMDO. DE SOCORRO: TEN BM EVANDERSON.
 CONTROLADOR: TEN BM RYAN.
GREM, POSTO DO ZUMBI, UR-19 - PREVENÇÃO EM EVENTO - EM CUMPRIMENTO À ORDEM DE SERVIÇO Nº 317/GREM/CBC/2024, A VIATURA, AO COMANDO DO TEN BM REATEGUI, ESTÁ REALIZANDO PREVENÇÃO NO EVENTO: PROCISSÃO DE NOSSA SENHORA DE FÁTIMA. A PROCISSÃO SAIRÁ DA IGREJA DE SÃO SEBASTIÃO (CENTRO) ÀS 19H E CHEGADA PREVISTA PARA ÀS 20H NO SANTUÁRIO DE NOSSA SENHORA DE FÁTIMA (PRAÇA 14). PERMANECERAM ATE O TERMINO DO EVENTO E CONCLUIRAM A MISSÃO SEM ALTERAÇÃO E SEM INTERCORRENCIAS..
COORDENADOR DO COBOM: TEN CABRAL ARAUJO
 OFICIAL DE SOCORRO: TEN COSTA</t>
  </si>
  <si>
    <t>SOLICITANTE INFORMA QUE VIZINHO DEIXOU PORTA DE CASA ABERTA E 3 PITBULLS SE SOLTARAM. PEDE AJUDA DA PM NO LOCAL, POIS ESTAO ATACANDO QUEM PASSA PELA RUA.</t>
  </si>
  <si>
    <t>TRANSPORTE DO CB J.BRITO PARA A UPA CAMPOS SALES.
 GREM PONTA NEGRA UR - 23 AO CMDO DO TEN BM ANDRÉ JESUS REALIZOU O TRANSPORTE DE PACIENTE DO CB BM J. BRITO, DE SUA RESIDÊNCIA AO P. S. DO CAMPOS SALES, APRESENTANDO DOR PRECORDIAL TIPO APERTO IRRADIANDO PARA O BRAÇO ESQUERDO, COM P.A.:120x88mmhg, F.C.: 88, SO2: 97%, FR: 16, FICANDO AOS CUIDADOS DO DR. FÁBIO LEMOS AZEVEDO /CRM 9644 - PLANTONISTA DA UPA CAMPOS SALES. 
CMDO. DE SOCORRO: TEN BM COSTA
 CONTROLADOR AO COBOM: TEN CABRAL ARAUJO</t>
  </si>
  <si>
    <t>TRANSPORTE DE PACIENTE REALIZADO PELA GU DA UR-23 DA PONTA NEGRA PARA O HOSPITAL DA CRIANÇA NA COMPENSA.
PACIENTE: MENOR ABRAÃO JOSÉ GUSMÃO, 09 A. SENDO ACOMPANHADA DA SRA. MARYELYS CAROLINA SOTEUDO SACHES, RESIDENTE A RUA DOM PEDRO 1º, Nº 10 - SANTO ANTÔNIO, CRIANÇA COM NECESSIDADES ESPECIAIS CAIU DO BRINQUEDO FICANDO COM UM TRAUMA NA CABEÇA E REGIÃO LOMBAR, P.A. 100x72 mmhg, F.C. 82bpm, SO2 99. CONDUZIDA AO P. S. DA CRIANÇA DR. JOÃO LÚCIO (JOÃOZINHO), FICANDO AOS CUIDADOS DO DR. LUIZ ROSSEL, CRM 2880 - PLANTONISTA DO P. S. JOÃOZINHO. 
CMDO. DE SOCORRO: TEN BM COSTA
 CONTROLADOR AO COBOM:  TEN CABRAL ARAUJO</t>
  </si>
  <si>
    <t>SOLICITANTE INFORMA QUE HOUVE UM ACIDENTE DE TRASITO ENTRE UMA MOTOCICLETA E UM AUTOMOVEL E O CAUSADOR FUGIU DO LOCAL, PLACA QZJ5D04. OS OCUPANTES DA MOTOCICLETA ESTA NO CHAO. PEDE APOIO DA VTR NO LOCAL.</t>
  </si>
  <si>
    <t>SOLICITANTE INFORMA QUE UM MOTORISTA EMBRIAGADO, COLIDIU COM O SEU CARRO E FUGIU. INFORMA QUE SUA IRMÃ ESTÁ BASTANTE FERIDA, PEDE URGENTE UMA VTR PARA SOCORRÊ-LOS, INFORMA QUE NÃO CONSEGUIU FALAR COM O SAMU.</t>
  </si>
  <si>
    <t>SOLICITANTE, DAINE SOUZA, TEL: 99345-1662, CPF: 985.901.112-53, INFORMA OCORRÊNCIA DE PRINCÍPIO DE INCÊNDIO EM ESTABELECIMENTO COMERCIAL AO LADO DA LOJA BURG KING DA AV. PARAÍBA BAIRRO ADRIANÓPOLIS.
BBE, CENTRAL, ABF-02 A COMANDO DO CABO ROBSON REALIZOU DESLOCAMENTO ATE O LOCAL PARA ATENDER SOLICITAÇÃO DE CONTROLE DE PRINCIPIO DE INCÊNDIO SOLICITADO PELA SENHORA DAINE SOUZA, TEL: 99345-1662, CPF: 985.901.112-53, A SOLICITANTE INFORMA OCORRÊNCIA DE PRINCÍPIO DE INCÊNDIO EM ESTABELECIMENTO COMERCIAL AO LADO DA LOJA BURG KING DA AV. PARAÍBA BAIRRO ADRIANÓPOLIS. AO CHEGAR AO LOCAL FOI VERIFICADO QUE O PRINCIPIO DE INCÊNDIO ESTAVA OCORRENDO EM UM FRITADEIRA ELÉTRICA O QUE CAUSOU BASTANTE FUMAÇA NO LOCAL. O CONTROLE FOI REALIZADO SEM COMPLICAÇÕES
COORDENADOR COBOM: TEN CABRAL ARAUJO
 OFICIAL DE SOCORRO: TEN COSTA</t>
  </si>
  <si>
    <t>SEG - SERVIÇO EXTRA GRATIFICADO 1º TURNO DO DIA 14/05/2024
CB QPBM	DAVIDSON MARQUES ARAÚJO	1043	08:00:00	18:00:00	10 :00:00	OUTROS	113/BIFMA/2013	PREVENÇÃO AQUÁTICA
 CB QPBM	DIRLEY FRANCISCO DE SOUZA	1026	08:00:00	18:00:00	10:00:00	OUTROS	051/CIACG/2024	PREVENÇÃO AQUÁTICA NA PRAIA DA PONTA NEGRA
 CB QCPBM	ANDRE LUIZ MARTINS DA SILVA	1269	07:30:00	19:30:00	12:00:00	SCI	296/SCI/2024	REFORÇO DE GUARNIÇÃO
 3º SGT QCPBM	KATIANE FERREIRA MACIEL SIQUEIRA	1617	07:30:00	19:30:00	 12:00:00	SCI	296/SCI/2024	REFORÇO DA GUARNIÇÃO APH
 3º SGT QCPBM	CAMILA DIAS DE OLIVEIRA	1595	08:00:00	18:00:00	10:00:00	OUTROS	051/CIACG/2024	REFORÇO DA PREVENÇÃO AQUÁTICA NA PONTA NEGRA
 CB QPBM	JONAS GONCALVES DA SILVA	1089	08:00:00	18:00:00	10: 00:00	OUTROS	246/BI/2024	PREVENÇÃO AQUÁTICA NA PONTA NEGRA
 3º SGT QCPBM	MAYKO PINHEIRO DA SILVA	1610	08:00:00	18:00:00	10:00:00	OUTROS	062/PGGM/2024	REFORÇO NA PREVENÇÃO AQUÁTICA NA PONTA NEGRA
 CB QPBM	RENÊ GONCALVES LIMA	1179	08:00:00	18:00:00	10:00:00	OUTROS	113/BIFMA/2024	PREVENÇÃO AQUATICA
 CB QPBM	AYUB SALDANHA PEREIRA	1176	08:00:00	18:00:00	10:00:00	OUTROS	051/CIACG/2024	PREVENÇÃO AQUÁTICA
 CB QPBM	EDIVALDO DA SILVA RODRIGUES	1124	08:00:00	18:00:00	10:00:00	OUTROS	246/BI/2024	PREVENÇÃO AQUÁTICO NA PONTA NEGRA
 CB QPBM	AYUB SALDANHA PEREIRA	1176	08:00:00	18:00:00	10:00:00	OUTROS	051/CIACG/2024	PREVENÇÃO AQUÁTICA
 CB QCPBM	ALBINO ANTONIO DE SÁ	1790	08:00:00	18:00:00	10:00: 00	OUTROS	051/CIA/2024	PREVENÇÃO AQUÁTICA NA PRAIA DA PONTA NEGRA
 3º SGT QCPBM	DIANNA DE SOUSA DINIZ	1577	08:00:00	18:00:00	10:00:00	OUTROS	321/GREM/2024	PREVENÇÃO EM PRAIA DA PONTA NEGRA
 3º SGT QCPBM	LAÉRCIO GOMES CORTEZ	1611	08:00:00	18:00:00	10:00:00	OUTROS	321/GREM/2024	PREVENÇÃO EM PRAIA DA PONTA NEGRA
 1º SGT QPBM	MARCOS FLAVIO PARDO SERRAO	734	08:00:00	17:00:00	09:00:00	OUTROS	242/BBE/2024	PREVENÇÃO AQUÁTICA
 CB QCPBM	ELIZABETH CRISTINA NETTO NEVES DA SILVA	1764	08:00:00	18:00:00	10:00:00	OUTROS	062/PGGM/2024	REFORÇO NA PREVENÇÃO AQUÁTICA NA PRAIA DA PONTA NEGRA
 CB QPBM	ANDERSON BARBOSA	1097	08:00:00	20:00:00	1 2:00:00	RODOVIÁRIA	245/BBE/2024	CONDUTOR DA ABT
 CB QPBM	JORGE RILSON FERRAZ DE SOUZA FILHO	1080	07:00:00	18:00:00	05:00:00	QCG CENTRAL	098/GABCBMAM/2024	ATUAÇÃO COM OS FILHOTES DO CANIL
 CB QPBM	SANDRO MARIO MIGUEIS NUNES	1165	08:00:00	18:00:00	10:00:00	OUTROS	242/BBE/2024	PREVENÇÃO PONTA NEGRA
 1º SGT QPBM	FRANCISCO FÁBIO DO MONTE SOUZA OLIVEIRA	755	07:30:00	19:30:00	1 2:00:00	ZUMBI	255/BI/2024	REFORÇO DE GUARNIÇÃO
COORDENADOR COBOM: TEN CABRAL ARAUJO
 OFICIAL DE SOCORRO: TEN COSTA
3º SGT QCPBM	EDUARDO SOUZA NOBRE DE OLIVEIRA 	1620	19:30:00	07:30:00	12:00:00	SCI	297/SCI/2024	REFORÇO APH 
2º TEN QOBM	ELINELSON NOGUEIRA DO NASCIMENTO 	0523	19:30:00	07:30:00	12:00:00	SCI	297/SCI/2024	REFORÇO DE EQUIPE 
CB QPBM	TIAGO RODRIGUES DA SILVA 	1088	19:30:00	07:30:00	12:00:00	ZUMBI	250/BI/2024	REFORÇO DE GUARNIÇÃO 
3º SGT QCPBM	LUTHI ALVES DE OLIVEIRA	1631	19:00:00	07:00:00	12:00:00	COBOM/CIOPS	059/COBOM/2024	REFORÇO DE GU / AUXILIAR NO ATENDIMENTO 
ST QPBM	FRANDEMBERG HATCHWELL DE FREITAS 	0778	20:00:00	08:00:00	12:00:00 	RODOVIÁRIA	245/BBE/2024	REFORÇO/CONDUTOR ABT
 CB QCPBM	RAFAEL DE LIMA ROBERTO	1040	19:30:00	07:30:00	1 2:00:00	ZUMBI	256/BI/2024	REFORÇO DE GUARNIÇÃO 
COMANDANTE DE SOCORRO: TEN BM COSTA
 CONTROLADOR: TEN BM RYAN</t>
  </si>
  <si>
    <t>COBRA TIPO JIBOIA EM UMA ARVORE EM FRENTE A UMA RESIDENCIA NA RUA RETIRO, N 53, ALEIXO, PROXIMO A EMBRATEL. SOLICITANTE: MARLUCIA, TELEFONE 98165-0758.
1º BI, SUMAUMA, ABT-32 A COMANDO DO CABO PIMENTEL FOI ATENDER SOLICITAÇÃO DE CAPTURA DE ANIMAL DA ESPÉCIE COBRA QUE SE ENCONTRAVA NA COPA DE UMA ARVORE. A OCORRÊNCIA FOI SOLICITADA PELA SENHORA MARLUCIA TELEFONE 98165-0758. AO CHEGAR AO LOCAL A GUARNIÇÃO DE SERVIÇO REALIZOU A CAPTURA DO ANIMAL SEM DIFICULDADES E O MESMO FOI CONDUZIDO PARA SOLTURA EM SEU HABITAT NATURAL NAS PROXIMIDADES DO POSTO SUMAUMA. SERVIÇO SEM ALTERAÇÃO.
COORDENADOR DO COBOM: TEN CABRAL ARAUJO
 OFICIAL DE SOCORRO: TEN COSTA</t>
  </si>
  <si>
    <t>ABELHAS EM UM POSTE DE ENERGIA ELETRICA EM FRENTE A UMA RESIDENCIA NA RUA SÃO VALENTIM, N 292, MONTE PASCOAL, MONTE DAS OLIVEIRAS. SOLICITANTE: CRISIONOR DIODONE, TELEFONE 98848-3330.
'BIFMA, POSTO SUMAÚMA, ABT-32  - CONTROLE DE INSETOS - A VIATURA, AO COMANDO DO SGT BM NORONHA, DESLOCOU PARA ATENDER SOLICITAÇÃO DE CONTROLE DE INSETOS SOLICITADO PELO SENHOR CRISIONOR DIODONE, TELEFONE 98848-3330. UMA EQUIPE DA EMPRESA DE ENERGIA FOI ACIONADA PARA O LOCAL POIS OS INSETOS ESTÃO ALOJADOS NA FIAÇÃO DE ALTA TENSÃO. NÃO FOI POSSÍVEL REALIZAR O CONTROLE DE INSETOS. O SERVIÇO VAI SER REALIZADO EM DATA OPORTUNA POIS HÁ A NECESSIDADE DE PROGRAMAR PARA DESLIGAR A REDE ELÉTRICA DA REGIÃO. A VIATURA RETORNOU AO POSTO DE ORIGEM.
COMANDANTE DE SOCORRO: TEN BM COSTA
 CONTROLADOR: TEN BM RYAN</t>
  </si>
  <si>
    <t>SOLICITANTE INFORMA QUE PRECISA DA AJUDA DA PM POR TER ACONTECIDO ACIDENTE COM VIITMA FATAL NO LOCAL.</t>
  </si>
  <si>
    <t>SOLICITANTE INFORMA QUE MULHER SE SUICIDOU. PEDE AJUDA DA PM NO LOCAL, POIS SINDICO ESTAVA SENTIDO ODOR FORTE E INVADIRAM APARTAMENTO AVISTANDO MULHER MORTA NO LOCAL DE UM POSSIVEL SUICIDIO.</t>
  </si>
  <si>
    <t>SGT QCPBM PRISCILA CHAGAS - 99339 5603
 COMUNICOU QUE ESTÁ A DERIVA NUM BARCO COM APROXIMADAMENTE 28 PESSOAS DESDE ÀS 17 h, NAS PROXIMIDADES DA PRAIA DO TUPÉ.
CBC, EMBARCAÇÃO À DERIVA - PPOR VOLTA DE 20H26, O CEL BM FRANÇA, ENTROU EM CONTATO COM ESTE CONTROLADOR, E REPASSOU A INFORMAÇÃO QUE A SGT QPCBM PRISCÍLA CHAGAS ESTAVA EM UMA EMBARCAÇÃO À DERIVA DESDE ÀS 17H NAS PROXIMIDADES DA ENTRADA DA COMUNIDADE DE FÁTIMA, SENTIDO DE QUEM VAI PAR A PRAIA DO TUPÉ. 29 PESSOAS ESTAVAM NESTA EMBARCAÇÃO. APÓS REALIZAR CONTATO COM A CAPITANIA DOS PORTOS, FOI CONFIRMADO QUE UMA EMBARCAÇÃO JÁ TERIA DESLOCADO PARA REALIZAR O RESGATE DESSAS 29 PESSOAS. NO MOMENTO EM QUE A LANCHA RIO MADEIRA ESTAVA PARA PARTIR ATÉ O LOCAL, A SGT QPCBM PRISCÍLA  CHAGAS INFORMOU QUE DUAS EMBARCAÇÕES DA POLÍCIA MILITAR HAVIAM CHEGADO E JÁ ESTAVAM RESGATANDO AS VÍTIMAS. NOME DA LANCHAS: DESANA E DOCANA, CONFIRMADO PELO TEN PM CORDOVIL, DA POLÍCIA AMBIENTAL. AS PESSOAS RESGATADAS FORAM DEIXADAS NA MARINA TAUÁ POR VOLTA DE 22H30. NÃO FOI NECESSÁRIO DESLOCAR A LANCHA DOS BOMBEIROS. OCORRÊNCIA FINALIZADA.
COMANDANTE DE SOCORRO: TEN BM COSTA
 CONTROLADOR: TEN BM RYAN</t>
  </si>
  <si>
    <t>ATENDIMENTO PRÉ HOSPITALAR NO QCG
GREM, POSTO DO ZUMBI, UR-19 - ATENDIMENTO/TRANSPORTE DE MILITAR - A VIATURA, AO COMANDO DO TEN BM LEONARDO CORREA, DESLOCOU ATÉ O POSTO CENTRAL, E REALIZOU O ATENDIMENTO PRÉ-HOSPITALAR E O TRANSPORTE DO TEN BM ELIMAR ATÉ O HOSPITAL JOÃO LÚCIO. O MILITAR ESTAVA DORMINDO NO ALOJAMENTO DE OFICIAIS, QUANDO APRESENTOU UMA CRISE CONVULSIVA. NA CHEGADA NO LOCAL, A VÍTIMA ENCONTRADA DEITADA EM CAMA, ACORDADA, DESORIENTADA. REALIZADA AVALIAÇÃO PRIMÁRIA. GLASGOW 14. REALIZADA AVALIAÇÃO SECUNDÁRIA E TRANSPORTADA AO HPS JOÃO LÚCIO. ENTREGUE NA CLÍNICA MÉDICA PARA REALIZAÇÃO DE EXAMES. PERMANECEU ACOMPANHANDO O TEN ELIMAR NO HOSPITAL, O CB BM GIEDEONE. O OFICIAL DE SAÚDE FOI ACIONADO E REPASSADO AS INFORMAÇÕES.
COMANDANTE DE SOCORRO: TEN BM COSTA
 CONTROLADOR: TEN BM RYAN</t>
  </si>
  <si>
    <t>SERVIÇO DO DIA 15 DE MAIO DE 2024. 1º TURNO.
CUMPRIRAM ESCALA EXTRA NO SERVIÇO DE S. E. G. OS MILITARES DE ACORDO COM SUAS O.S NOS REFERIDOS POSTOS OU BATALHÕES DO CBMAM. SEG 1º TURNO, S/A.
1° TURNO	3º SGT QCPBM	EVERT LIMA DA SILVA	1618	08:00:00	13:00:00	05:00:00	GREM PONTA NEGRA	333/GREM/2024	REFORÇO DE GU
 1° TURNO	3º SGT QCPBM	LAÉRCIO GOMES CORTEZ	1611	06:00:00	13:00:00	07:00:00	OUTROS	336/GREM/2024	REFORÇO DE GU
 1° TURNO	CB QCPBM	ROBSON CORDEIRO SOUSA	1002	08:00:00	20:00:00	12:00:00	QCG CENTRAL	244/BBE/2024	REFORÇO DE GUARNIÇÃO
 1° TURNO	ST QPBM	BRUNO CALDAS BOMFIM DA SILVA	624	07:30:00	19:30:00	12:00:00	DISTRITO INDUSTRIAL	251/BI/2024	PERMANÊNCIA BI
 1° TURNO	1º SGT QPBM	ANTÔNIO ALVES DA SILVA	776	07:30:00	19:30:00	12:00:00	ZUMBI	251/BI/2024	REFORÇO DE GUARNIÇÃO
 1° TURNO	CB QPBM	ED SOUZA SARAIVA	1192	13:00:00	16:00:00	03:00:00	QCG CENTRAL	099/GAB/2024	CONTROLE DO GABINETE, CONDUÇÃO DE VIATURAS OFICIAIS, SEGURANÇA ORGÂNICA E  DE AUTORIDADES DO CBMAM.
1° TURNO	1º SGT QPBM	GUTEMBERGUE FERREIRA FRAGOSO	741	13:00:00	17:00:00	04:00:00	OUTROS	064/DAT/2024	FISCALIZAÇÃO
 1° TURNO	CB QPBM	AYUB SALDANHA PEREIRA	1176	08:00:00	18:00:00	10:00:00	OUTROS	038/CIACG/2024	PREVENÇÃO AQUÁTICA
 1° TURNO	CB QPBM	ALEXANDRE DA ROCHA FELIPE	1140	13:00:00	17:00:00	04:00:00	OUTROS	337/GREM/2024	INSTRUÇÃO APH
 1° TURNO	ST QPBM	BIANCA DE OLIVEIRA LIMA	629	13:00:00	17:00:00	04:00:00	OUTROS	064/DAT/2024	RETORNO DE FISCALIZAÇÃO
CONTROLADOR: TEN BM JAMERSON
 COMANDANTE SOCORRO: TEN QOABM R. ARAUJO
CUMPRIRAM SEG NO SEGUNDO TURNO OS SEGUINTES MILITARES 
2° TURNO	CB QCPBM	ABRAAO ARAUJO PETILLO	1130	07:30:00	19:30:00	12:00:00	QCG CENTRAL	257/BI/2024	CONDUTOR VELOZ
 2° TURNO	CB QPBM	JORGE COELHO GUIMARAES	1106	19:30:00	07:30:00	12:00:00	ZUMBI	252/BI/2024	REFORCO
 2° TURNO	1º SGT QCPBM	MARCOS PAULO NASCIMENTO GENTIL	782	19:30:00	07:30:00	12:00:00	DISTRITO INDUSTRIAL	252/BI/2024	PERMANÊNCIA DE POSTO
 2° TURNO	CB QPBM	MEIRELANE NOGUEIRA MACHADO 	1007	20:00:00	08:00:00	12:00:00	QCG CENTRAL	244/BBE/2024	REFORCO DE GUARNICAO
COORDENADOR DO COBOM: TEN CABRAL ARAUJO
 OFICIAL DE SOCORRO: TEN R ARAUJO</t>
  </si>
  <si>
    <t>SERVIÇO DO DIA 15 DE MAIO DE 2024. 1º TURNO.
GREM POSTO DO ZUMBI UR-19 A COMANDO DA TENENTE RENATA NARDES DESLOCOU-SE PARA O LOCAL. ORDEM DE OPERAÇÃO Nº 335/GREM/CBC/2024. EVENTO: APOIO NA INSTRUÇÃO DE CORTE DE ANEL DO CORE-APH.  MISSÃO: PREVENÇÃO EM URGÊNCIA E EMERGÊNCIA HORÁRIO: 07H30 ÀS 12H30.  LOCAL: FUCAPI/IESP. EFETIVO: TEN RENATA NARDES; SGT CORTEZ; SGT HEMERSON BARROS. FOI REALIZADO A PREVENÇÃO NO LOCAL E CUMPRIDOS TODOS OS HORÁRIOS DURANTE ESTE TURNO, SEM ALTERAÇÃO. SOLICITANTE: CBC/COBOM. TEL: 36123130. SERVIÇO SEM ALTERAÇÃO.
CONTROLADOR: TEN BM JAMERSON
 COMANDANTE SOCORRO: TEN QOABM R. ARAUJO</t>
  </si>
  <si>
    <t>SERVIÇO DO DIA 15 DE MAIO DE 2024. 1º TURNO.
BBE POSTO PELOTÃO FLUVIAL LANCHA RIO MADEIRA A COMANDO DO ST GELNIVAN DESLOCOU-SE PARA O LOCAL. IPC HUDSON INFORMA QUE UM CASAL FOI LEVADO PARA O RIO, SENDO QUE O HOMEM FOI EXECUTADO E JOGADO NA ÁGUA. A MULHER FOI LIBERADA HOJE E ESTÁ NA DEHS. SOLICITA APOIO PARA BUSCA DE SUPERFÍCIE NO PURAQUEQUARA. OCORRÊNCIA DE PESSOA DESAPARECIDA EM MEIO LÍQUIDO. SOLICITANTE: DELEGADA DÉBORA MÁFARA. B.O: 00123465/2024, DELEGACIA ESPECIALIZADA DE HOMICÍDIO E SEQUESTRO, DATA: 15/05/2024. LOCAL DA OCORRÊNCIA: LAGO DO PURAQUEQUARA VÍTIMA: LUCAS COSTA DOS SANTOS, 25 ANOS, RG: 3024941-4, DATA E HORA DA OCORRÊNCIA:.15/05/2024 ÀS 11:00H. EQUIPES DE BUSCA: MERGULHADORES/CBMAM: ST GELNIVAN, CB BM DAMASCENO, LANCHA: RIO MADEIRA. EQUIPE DE APOIO: DEHSINVESTIGADORES ELEN, MARCELO TARCÍSIO. IML: TÉCNICO DE NECRÓPSIA SADRAQUE, CONDUTOR: TONY, VTR 668. SITUAÇÃO: FOI INFORMADO QUE UMA PESSOA DO SEXO MASCULINO QUE ESTAVA DESAPARECIDO NA REGIÃO DO LAGO DO PURAQUEQUARA. AÇÃO DOS BOMBEIROS: A EQUIPE DE MERGULHADORES SE DESLOCOU ATÉ O LOCAL INFORMADO ACIMA E AO CHEGAR COLETOU INFORMAÇÕES REPASSADAS PELA SENHORA EMILY DA SILVA SANTOS, 18 ANOS ESPOSA DA VÍTIMA, APÓS AS INFORMAÇÕES A EQUIPE DEMARCOU A ÁREA PARA EFETUAR ALGUNS MERGULHOS NO LOCAL, QUANDO ESTÁVAMOS NOS PREPARANDO O CORPO DA VÍTIMA VEIO EMERGIR PRÓXIMO A ÁREA INFORMADA, A EQUIPE RESGATOU O CORPO E CONDUZIU ATÉ O PELOTÃO FLUVIAL ONDE FOI ENTREGUE AOS CUIDADOS DA VTR 668 DO IML. MISSÃO CUMPRIDA COM EXITO. SOLICITANTE: POLICIA CIVIL. TEL: VIA 193. SERVIÇO SEM ALTERAÇÃO.
CONTROLADOR: TEN BM JAMERSON
 COMANDANTE SOCORRO: TEN QOABM R. ARAUJO</t>
  </si>
  <si>
    <t>SERVIÇO DO DIA 15 DE MAIO DE 2024. 1º TURNO.
CBC AR-42 A COMANDO DO ST COMAPA DESLOCOU-SE PARA O LOCAL. FOI REALIZADO O CORTE TOTAL DE UMA ARVORE DA ESPECIE JAMBEIRO DE GRANDE PORTE QUE ESTAVA NA PROPRIEDADE DO SENHOR EDINIR JURJULAS PINHEIRO BEZERRA, CPF 53843509115 RESIDENTE A RUA SÃO DAVI Nº 518, CIDADE DE DEUS. SOLICITANTE: CBC/COBOM. TEL: VIA 193. SERVIÇO SEM ALTERAÇÃO.
CONTROLADOR: TEN BM JAMERSON
 COMANDANTE SOCORRO: TEN QOABM R. ARAUJO</t>
  </si>
  <si>
    <t>SERVIÇO DO DIA 15 DE MAIO DE 2024. 1º TURNO.
GREM POSTO PONTA NEGRA UR-23 A COMANDO DO TENENTE TOMMAZO DESLOCOU-SE PARA O LOCAL. GREM, UR 23 - REALIZOU ATENDIMENTO PRÉ HOSPITALAR TRANSPORTE DE PACIENTE DO CB BM JOILDO DO PELOTÃO FLUVIAL PARA O SPA JOVENTINA DIAS - RUA ALBERTO RANGEL  - COMPENSA III. CB JOILDO CAVALCANTE DA SILVA, IDADE 43 ANOS, RG 1267. MÃE: LINDALVA CAVALCANTE DA SILVA, END. AV FLOR DE SANTA RITA, TARUMÃ, N. 701, TEL: 92 9603 1497, CPF 706302082-04. TRAUMA JOELHO ESQUERDO. PA 120/84, FC 84, DN 12/05/80.FOI ENTREGUE AOS CUIDADOS DO DR. JOSÉ UBIRATAN PINHEIRO, CRM 1110 AM. SOLICITANTE: CB BM JOILDO. TEL; VIA 193. SERVIÇÇO SEM ALTERAÇÃO.
CONTROLADOR: TEN BM JAMERSON
 COMANDANTE SOCORRO: TEN QOABM R. ARAUJO</t>
  </si>
  <si>
    <t>SERVIÇO DO DIA 15 DE MAIO DE 2024. 1º TURNO.
1º BI POSTO CIS/GC ATA-02 A COMANDO DO SGT RONIBSON DESLOCOU-SE PARA O LOCAL. FOI REALIZADO O ABASTECIMENTO DSE 2.000 LITROS DE AGUA NA DPS-PMAM. FORAM RECEBIDOS NO LOCAL PELO ST PM KENED. SOLICITANTE; SGT PM ARLEN. TEL; 991304448. SERVIÇO SEM ALTERAÇÃO.
CONTROLADOR: TEN BM JAMERSON
 COMANDANTE SOCORRO: TEN QOABM R. ARAUJO</t>
  </si>
  <si>
    <t>Carla pede ajuda da policia pois seu vizinho todo dia fica tocando fogo em um lixo e fumaça invade sua residencia e tem filho recem nascido pede ajuda. Passando o lava jato Top Car subindo ao lado da casa 125</t>
  </si>
  <si>
    <t>SERVIÇO DO DIA 15 DE MAIO DE 2024. 1º TURNO.
GREM POSTO PONTA NEGRA UR-23 A COMANDO DO TENENTE TOMMAZO DESLOCOU-SE PARA O LOCAL. PACIENTE: FELICIANA MENDONÇA SEIXAS, MÃE: ISABEL MENDONÇA SEIXAS, DN 08/10/39, RG 0907295-0, CPF 566610102-15, LEITO 03. FOI REALIZADO CORTE DE ANEL DE AÇO DO DEDO ANELAR DIREITO. SOLICITANTE: TATIANA MONTEIRO. TEL: 994050898. SERVIÇO SEM LTERAÇÃO.
CONTROLADOR: TEN BM JAMERSON
 COMANDANTE SOCORRO: TEN QOABM R. ARAUJO</t>
  </si>
  <si>
    <t>SOLICITANTE INFORMA QUE ESTÃO TACANDO FOGO NUMA ÁREA DE VEGETAÇÃO PRÓXIMO AO CAMPO, E COMO TEM COVID, A FUMAÇA ESTÁ ATRAPALHANDO. PEDE APOIO DA VTR NO LOCAL
 Campo Arena Do Monte - Avenida Samaúma - Monte das Oliveiras, Manaus - Amazonas, Brasil</t>
  </si>
  <si>
    <t>ORDEM DE SERVIÇO Nº 316/GREM/CBC/2024
 Do: RESP. PELO CMDO DO GREM 
Ao: CHEFE DE GU DE SV DA UR 23
 1. EVENTO: SOLENIDADE DE FORMATURA DOS PROJETOS DA ESCOLA PARA O 
TRABALHO E MEDIOTEC.;
2. MISSÃO: PREVENÇÃO E ATENDIMENTO DE URGÊNCIA E EMERGÊNCIAS;
3. REFERÊNCIAS: ORDEM DE SERVIÇO Nº 097-CBC/2024
 DATA:15.05.2024  EFETIVO: TEN GIGLAHERBETE, SGT A. SOUSA,SGT WALLY
 HORÁRIO:  17h30min às 20h30min
 Centro de Convenções Vasques Vasques Avenida Constantino Nery 5001, Flores
 5. UNIFORME: 4°A com EPI
 6. MATERIAIS: Todos os materiais empregados na viatura. 
7. CONTATO: Guarnição entrar em contato com a Enfermeira Viviam (92) 99301 4693 ou Enf. Geanini (92) 98193 1025;
''GREM POSTO PONTA NEGRA UR-23 A COMANDO DO TENENTE TOMMAZO DESLOCOU-SE PARA O LOCAL. ORDEM DE SERVIÇO Nº 316/GREM/2024.EVENTO: SOLENIDADE DE FORMATURA DOS PROJETOS DA ESCOLA PARA O TRABALHO E MEDIOTEC. MISSÃO: PREVENÇÃO E ATENDIMENTO DE URGENCIA E EMERGENCIA. LOCAL: CENTRO DE CONVENÇÕES VACO VAQUES. DATA: 15/05/2024. HORÁRIO: 17H30MIN AS 20H00. EFETIVO: TEN TOMMAZO, SGT A. SOUZA, SGT WALLY. PERMANECERAM NO LOCAL ATÉ O TERMINIO DO EVENTO SEM INTERCORRENCIAS. SERVIÇO REALIZADO SEM ALTERAÇÃO.
COORDENADOR DO COBOM: TEN CABRAL ARAUJO
 OFICIAL DE SOCORRO: TEN R ARAUJO</t>
  </si>
  <si>
    <t>SERVIÇO DO DIA 15 DE MAIO DE 2024. 1º TURNO.
BIFMA POSTO SUMAÚMA ABT-32 A COMANDO DO SGT EVANGELISTA DESLOCOU-SE PARA O LOCAL. CONTROLE DE INSETO DO TIPO ABELHAS ALOJADAS NO PORTE, RUA SÃO VELENTIM 292 - MONTE DAS OLIVEIRAS, PONTO DE REFERÊNCIA: MERCADO ALEX, SOLICITANTE: CHRSSIONOR DIEODONNE, CPF: 700.905.942-07 CONTATO: 98848-3330. A AMAZONAS ENERGIA PEDIU APOIO PARA REALIZAR ESSE CONTROLE DE INSETO POREM NÃO TINHAM O GAS GLP. CANCELARAM A OCORRENCIA. SERVIÇO SEM ALTERAÇÃO.
CONTROLADOR: TEN BM JAMERSON
 COMANDANTE SOCORRO: TEN QOABM R. ARAUJO</t>
  </si>
  <si>
    <t>O SOLICITANTE INFORMA VAZAMENTO DE GÁS GLP SEM FOGO
 SOLICITA APOIO POIS O FLUXO DE VAZÃO ESTÁ MUITO FORTE E NINGUEM NAS DEPENDENCIAS E ARREDORES SABE PROCEDER NA RETIRADA DA BOTIJA
1º BI POSTO DO ZUMBI ABT-25 A COMANDO DO ST ALEX DESLOCOU-SE PARA O LOCAL DA OCORRENCIA PARA ATENDER SOLICITAÇÃO DE VAZAMENTO DE GLP SEM FOGO SOLICITADO PELO SENHOR JOSÉ GOMES FERNANDES, IDADE 53, ID: 09947176, FONE: 992748258 MORADOR DO BAIRRO  SÃO JOSÉ OPERÁRIO 1, RUA TERRA NOVA,  NÚMERO 41, AÇÃO DOS BOMBEIROS FOI RETIRADO A VÁLVULA DO BOTIJÃO GAS A MESMA ESTAVA COM ROMPIMENTO DEVIDO A SUA VALIDADE. O PROPRIETÁRIO FOI ORIENTADO A FAZER A TROCA DA PEÇA. SERVIÇO REALIZADO SEM ALTERAÇÃO
COORDENADOR DO COBOM: TEN CABRAL ARAUJO
 OFICIAL DE SOCORRO: TEN R ARAUJO</t>
  </si>
  <si>
    <t>CONTROLE DE INSETO DO TIPO ABELHAS ALOJADAS NO FORRO DA RESIDÊNCIA, RUA WANDERLEI NORMANDO 05 PLANALTO CONJUNTO CAMPOS ELISEOS, CPF 569.052.972-91 CONTATO: 99483-3948, AO LADO DA FÁBRICA DE PÃO BROTHER'S
'AS 18:52 FOI SOLICITADO PELA SENHORA RAIMUNDA UM DEMANDA DE CONTROLE DE INSETO, POREM A SOLICITANTE A SENHORA RAIMUNDA MARA DO ROSARIO  CPF 569.052.972-91 CONTATO: 99483-3948, INFORMOU QUE A COMEIA SE ENCONTRA DENTRO DO FORRO DA SUA RESIDÊNCIA E A MESMA SOLICITA ATENÇÃO E CUIDADO QUANTO AOS POSSÍVEIS PREJUÍZOS AO SEU PATRIMÔNIO. POR ESSE MOTIVO A OCORRÊNCIA FOI AGENDADA PARA O PRÓXIMO SERVIÇO PARA QUE SEJA FEITA PRIMEIRAMENTE UMA VISTORIA E POSTERIORMENTE O CONTROLE DOS INSETOS APOS COMUM ACORDO COM O PROPRIETÁRIO. EM ANDAMENTO....
COORDENADOR DO COBOM: TEN CABRAL ARAUJO
 OFICIAL DE SOCORRO: TEN  R ARAUJO</t>
  </si>
  <si>
    <t>CORTE DE ANEL REALIZADO NO PB GRANDE CIRCULAR, DRAGÃO 1. PACIENTE: LARISSA CIBELLY CASTILHA, 20 ANOS, RG: 34236708. RETIRADO ANEL DE AÇO DO DEDO ANELAR DA MÃO DIREITA.
1º BI, CIS GRANDE CIRCULAR, ATA- 02 A COMANDO DO SGT RONIBSON REALIZOU NO POSTO CIS GRANDE CIRCULAR O CORTE DE ANEL DE AÇO DO DEDO ANELAR DA MÃO DIREITA DE LARISSA CIBELLY CASTILHA, IDADE DE 20 ANOS, RG 34236708, FONE. 93143049 RESIDENTE NA  RUA 42 NÚMERO 72 NOVO ALEIXO. SERVIÇO FOI REALIZADO SEM ALTERAÇÃO
COORDENADOR COBOM: TEN CABRAL ARAUJO
 OFICIAL DE SOCORRO: TEN R ARAUJO</t>
  </si>
  <si>
    <t>CORTE DE ANEL REALIZADO NO PB GRANDE CIRCULAR, DRAGÃO 1. PACIENTE: MAYARA LIMA DOS SANTOS, 14 ANOS. RESPONSÁVEL: MATEUS DE ALMEIDA NOGUEIRA (PAI), RG Nº 2367218-7. RETIRADO ANEL DE AÇO DO DEDO ANELAR DA MÃO DIREITA.
1º BI, CIS GRANDE CIRCULAR, ATA- 02 A COMANDO DO SGT RONIBSON REALIZOU NO POSTO CIS GRANDE CIRCULAR O CORTE DE ANEL DE AÇO DO DEDO ANELAR MÃO DIREITA DE  MAYRA LIMA NOGUEIRA, 14 ANOS, RESPONSÁVEL O SENHOR MATEUS DE ALMEIDA NOGUEIRA, PAI DE 42 ANOS, ID. 2367218-7, MORADOR DA RUA PIRANHA 13 JORGE TEIXEIRA 3. SERVIÇO REALIZADO SEM ALTERAÇÃO.
COORDENADOR DO COBOM: TEN CABRAL ARAUJO
 OFICIAL DE SOCORRO: TEN R ARAUJO</t>
  </si>
  <si>
    <t xml:space="preserve">ORDEM DE OPERAÇÕES Nº 339/GREM/CBC/2024. EVENTO: TESTE DE APTIDÃO FÍSICA  PARA CURSO DE SALVAMENTO EM ALTURA ¿ CSALT. DETERMINAÇÃO: CMT do GREM. MISSÃO: PREVENÇÃO E ATENDIMENTO EM URGÊNCIA/EMERGÊNCIA. REFERÊNCIAS: ORDEM DE SERVIÇOS N° 045/BM3/EMG/2024.
BBE, GREM, UR-19 A COMANDO DA TENENTE RENATA NARDES FEZ DESLOCAMENTO PARA ATENDER ORDEM DE OPERAÇÕES Nº 339/GREM/CBC/2024. PREVENÇÃO EM EVENTO A SER REALIZADO NO COMANDO GERAL DO CORPO DE BOMBEIROS NO TESTE DE APTIDÃO FISICA PARA O CURSO C SALT. SEGUE EM ANDAMENTO.
GREM - POSTO DO ZUMBI - UR - 19 - REALIZOU PREVENÇÃO PARA O TREINAMNETO FÍSICO MILITAR E TESTE DE APTIDÃO FÍSICA PARA CURSO DE SALVAMENTO EM ALTURA. AMBAS NO COMANDO GERAL. PREVENÇÃO REALIZADA SEM ALTERAÇÃO.
COMANDANTE DE SOCORRO: TEN BM VALÉRIO                      
CONTROLADOR: TEN BM RICARDO
</t>
  </si>
  <si>
    <t>Transporte intra-hospitalar</t>
  </si>
  <si>
    <t>SOLICITAÇÃO FEITA  PELO PROTETOR UR 23 ,TRANSPORTE DO CB J NUNES DA UPA CAMPO SALLES ATÉ A PRODIMAGEM PARA EXAMES
BBE, GREM, UR-23 A COMANDO DO TEN GIGLAHERBETE FOI ACIONADO PELO POR SOLICITAÇÃOD PROTETOR PARA ATENDER SOLICITAÇÃO DE TRANSPORTE DO COBO J BRITO O QUAL SE ENCONTRA NA UPA DE CAMPO SALES ATE A CLINICA PRODMAGEM PARA REALIZAR EXAME DE IMAGEM... SEM EM ANDAMENTO
BBE, GREM, UR-23 A COMANDO DO TEN GIGLAHERBETE FOI ACIONADO  POR SOLICITAÇÃO DO PROTETOR PARA TRANSPORTE DO COBO J BRITO O QUAL SE ENCONTRA NA UPA DE CAMPO SALES ATE A CLINICA PRODMAGEM PARA REALIZAR EXAME DE IMAGEM. O MILITAR FICOU NA CLÍNICA ACOMPANHADO DE SUA CÔNJUGE.</t>
  </si>
  <si>
    <t>SEG NOS POSTOS DO CBMAM
1° TURNO	1º TEN QCOBM	RENATA PAIVA MORET DE ALMEIDA NARDES	1446	08:00:00	13:00:00	05:00:00	ZUMBI	334/GREM/2024	REFORÇO DE GUARNIÇÃO
 1° TURNO	ST QPBM	JOSÉ PAULO PEREIRA PARA	626	07:30:00	19:30:00	12:00:00	PELOTÃO FLUVIAL	035/BBE/2024	REFORÇO DE GUARNIÇÃO
 1° TURNO	CB QPBM	FERNANDO SERGIO RODRIGUES DAMASCENO JUNIOR	1127	07:30:00	19:30:00	12:00:00	PELOTÃO FLUVIAL	035/BBE/2024	REFORÇO DE GUARNIÇÃO
 1° TURNO	3º SGT QCPBM	WALLY PINHEIRO LIMA	1621	08:00:00	13:00:00	05:00:00	GREM PONTA NEGRA	337/GREM/2024	REFORÇO DE GUARNIÇÃO
 1° TURNO	ST QPBM	PAULO KEMEL SATO LOPES	677	13:00:00	17:00:00	04:00:00	OUTROS	064/DAT/2024	FISCALIZAÇÃO DE RETORNO
 1° TURNO	CB QPBM	GETTLYN DE LIMA PONTES	1025	13:00:00	17:00:00	04:00:00	DAT	064/DAT/2024	RETORNO DE FISCALIZAÇÃO EM EDIFICAÇÕES NOTIFICADAS
 1° TURNO	CB QPBM	CARLOS JOSÉ SALDANHA LOPES	1116	08:00:00	18:00:00	10: 00:00	OUTROS	400/CBC/2024	SERVIÇO NA SEÇÃO OPERCIONAL
CMTE SOCORRO: TEN VALERIO
 CONTROLADOR: TEN RICARDO
.......................................................................................
SERVIÇO DO DIA 16 DE MAIO DE 2024. 2º TURNO.
CUMPRIRAM ESCALA EXTRA NO SERVIÇO DE S. E. G. OS MILITARES DE ACORDO COM SUAS O.S NOS REFERIDOS POSTOS OU BATALHÕES DO CBMAM. SEG 2º TURNO, S/A.
2° TURNO	CB QPBM	LUIS ALBERTO VIDAL GARCIA	1031	19:30:00	07:30:00	12:00:00	PELOTÃO FLUVIAL	035/BBE/2024	PERMANÊNCIA
 2° TURNO	1º TEN QCOBM	SANDRO EDUARDO DE CAMARGO	1474	13:00:00	17:00:00	04:00:00	OUTROS	342/GREM/2024	INSTRUÇÃO NO CURSO DE RESGATE
CONTROLADOR: TEN BM JAMERSON
 COMANDANTE SOCORRO: TEN QOABM VALÉRIO</t>
  </si>
  <si>
    <t>GREM, POSTO PONTA NEGRA, VIATURA UR-23, SOB O COMANDO DA TENENTE BM ROSA CRISTINA, REALIZAM O TRANSPORTE DO SGT BM HELINALDO, ENDEREÇO: RUA SÃO MARCOS, Nº 158, BAIRRO COLÔNIA SANTO ANTÔNIO, O MESMO ENCONTRAVA-SE COM FORTES DORES, FEBRE E CALAFRIOS, SEM CONDIÇÕES DE SE DESLOCAR POR MEIOS PRÓPRIOS, FOPI TRANSPORTADO PARA O PRONTO SOCORRO 28 DE AGOSTO, ESTAVA COM INFECÇÃO ATIVA APÓS EXAMES, OS MÉDICOS ESTÃO OPTANDO PELO PROCEDIMENTO CIRURGICO, NO LOCAL ESTÁ A TENENTE BM CAROLINA DE JESUS (MÉDICA DE DIA) E A SENHORA FERNANDA CONTATO (95) 98102-3820 - ESPOSA DO SGT BM HELINALDO, REALIZADO TRANSPORTE DO PACIENTE, CONSCIENTE, ORIENTADO, ESTÁVEL HEMODINAMICAMENTE, HIPOCORADO, ACIANÓTICO,  ANICTÉRICO, QUEIXANDO DOR ABDOMINAL, MIASTENIA, FEBRE E CALAFRIOS. HISTÓRIA DE LITÍASE NA VESÍCULA. REALIZADO TRANSPORTE ATÉ O HPS28 DE AGOSTO ONDE FOI AVALIADO PELO PLANTONISTA, MEDICADO E ENTREGUE AOS CUIDADOS DO PROTETOR DO DIA, TEN CAROLINA DE JESUS. SSVV: PA: 109X 70, FC:110 , SPO2: 97%, DX: 109 mg/dL.  
 Rua São Marcos, 158, colônia santo Antônio, Endereço do Canadá Helinaldo, O mesmo encontra-se com fortes dores, febre e calafrios, Sem condições de se deslocar por meios próprios, FERNANDA - ESPOSA DO SGT BM HELINALDO - 95 8102-3820,  SGT BM HELINALDO - 95 8121-8777.
CONTROLADOR AO COBOM / CICC: ST BM S. BATISTA.
CMTE. DE SOCORRO: TEN BM GETÚLIO.
-----------------------
1º TURNO DE 18/05
 GREM, POSTO PONTA NEGRA, VIATURA UR-23, SOB O COMANDO DA TENENTE BM ROSA CRISTINA, REALIZAM O TRANSPORTE DO SGT BM HELINALDO, ENDEREÇO: RUA SÃO MARCOS, Nº 158, BAIRRO COLÔNIA SANTO ANTÔNIO, O MESMO ENCONTRAVA-SE COM FORTES DORES, FEBRE E CALAFRIOS, SEM CONDIÇÕES DE SE DESLOCAR POR MEIOS PRÓPRIOS, FOPI TRANSPORTADO PARA O PRONTO SOCORRO 28 DE AGOSTO, ESTAVA COM INFECÇÃO ATIVA APÓS EXAMES, OS MÉDICOS ESTÃO OPTANDO PELO PROCEDIMENTO CIRURGICO, NO LOCAL ESTÁ A TENENTE BM CAROLINA DE JESUS (MÉDICA DE DIA) E A SENHORA FERNANDA CONTATO (95) 98102-3820 - ESPOSA DO SGT BM HELINALDO, REALIZADO TRANSPORTE DO PACIENTE, CONSCIENTE, ORIENTADO, ESTÁVEL HEMODINAMICAMENTE, HIPOCORADO, ACIANÓTICO,  ANICTÉRICO, QUEIXANDO DOR ABDOMINAL, MIASTENIA, FEBRE E CALAFRIOS. HISTÓRIA DE LITÍASE NA VESÍCULA. REALIZADO TRANSPORTE ATÉ O HPS 28 DE AGOSTO ONDE FOI AVALIADO PELO PLANTONISTA, MEDICADO E ENTREGUE AOS CUIDADOS DO PROTETOR DO DIA, TEN CAROLINA DE JESUS. SSVV: PA: 109X 70, FC:110 , SPO2: 97%, DX: 109 mg/dL. NO DIA 18/05, A TEN KARINA CASTRO INFORMOU QUE O SGT PERMANECE INTERNADO E ESTÁ ESTÁVEL NO HPS 28 DE AGOSTO E QUE NO DIA 19, ÀS 15H O MILITAR FARÁ UMA RESSONÂNCIA MAGNÉTICA NO PROTOCORD. EM ANDAMENTO....
COMANDANTE DE SOCORRO: TEN BM ERNY
 CONTROLADOR: TEN BM RYAN
--------------------------------------------------------------------
SERVIÇO DO DIA 22 DE MAIO DE 2024- 1º TURNO  
ATENDIMENTO PRE HOSPITALAR
FOI INFORMADO PELO PROTETOR DE DIA TEN QCO MARIVALDO QUE A CIRUGIA PREVISTA PARA O DIA DE HOJE DIA 22.05 FOI REAGENDADA PARA O DIA 23.05 DEVIDO ORIENTAÇÕES MÉDICAS.
COMANDANTE DE SOCORRO: TEN QOABM ALTACI
 DESPACHANTE: ST BM CONCEIÇÃO
--------------------- -------------------------------------------------------------------
SERVIÇO DO DIA 23 PARA 24  DE MAIO DE 2024- 2º TURNO  
QCG/CBMAM/DS. FOI INFORMADO PELA TEN QOC BM THALYADE VIA WATZAPP NO HORÁRIO DAS 20H00MIN QUE O SGT BM HELINALDO FOI OPERADO DIA 23, NÃO INFORMADO O HORÁRIO, COM PREVISÃO DE ALTA PREVISTA PARA O DIA 24.05 NO HORÁRIO DAS 08H00MIN. EM ANDAMENTO
COMANDANTE DE SOCORRO: TEN QOABM EVANDERSON
 DESPACHANTE: ST BM CONCEIÇÃO
AS 08:20 DE HOJE (24/05/23) A TENENTE MENICKE, OFICIAL DE SAUDE REALIZOU LIGAÇÃO AO COBOM E INFORMOU O SGT HELINALDO RECEBEU ALTA E FOI PRA SUA RESIDENCIA POR MEIOS PROPRIOS. FINALIZADO OCORRENCIA. 
COORDENADOR DO COBOM: TEN CABRA ARAUJO
 OFICIAL DE SOCORRO: TEN MARCELO</t>
  </si>
  <si>
    <t>ORTE DE ANEL, Alex da Conceição Ferreira, ,RG - 041.442.222-84 -  23 anos
 R. Ramos farias n.72  - Nova esperança Anelar mão direita -  Anel de aço
 _______________________
'BBE - POSTO DA RODOVIÁRIA - ABT - 29, REALIZOU CORTE DE ANEL DO SENHOR ALEX DA CONCEIÇÃO FERREIRA. DEDO ANELAR DIREITO. RG: 041.442.222-84 -  23 ANOS. RESIDENTE À RUA RAMOS FARIAS, 72, NOVA ESPERANÇA.
COMANDANTE DE SOCORRO: TEN BM VALÉRIO           
CONTROLADOR: TEN BM RICARDO</t>
  </si>
  <si>
    <t>BBE, POSTO CENTRAL, VIATURA ABF-02, SOB O COMANDO DO SGT BM PARDO, DESLOCARAM PARA O LOCAL E AO CHEGAR A EQUIPE INFORMOU  QUE NÃO HAVIA NINGUEM NA RESIDENCIA, O COBOM JUNTAMENTE COM A EQUIPE DE SERVIÇO TENTOU CONTATO COM O SOLICITANTE O SENHOR  JORNALISTA EDISON CHAVES - CPF 309088922-68 - CEL 98135 9491, SEM SUCESSO.
VISTORIA DE ÁRVORE, QUEDA DE ÁRVORE, JAMBEIRO EM CIMA DE 2 RESIDÊNCIAS , RUA GENERAL GLICÉRIO, 1753 - CACHOERINHA, PRÓXIMO AO SUPERMERCADO BASTOS, SOLICITANTE JORNALISTA EDISON CHAVES - CPF 309088922-68 - CEL 98135 9491,</t>
  </si>
  <si>
    <t>CONTROLE DE INSETO
 CASA DE ABELHA EM ÁREA EXTERNA, EM ÁRVORE
 RUA AIRES DE ALMEIDA, 437 - COND. PARQUE RESIDENCIAL SOLIMÕES - RAIZ
 LIZANDRO SILVA DE SOUZA - CPF 476359912 72 - CEL. 98238 8336</t>
  </si>
  <si>
    <t>CBC, POSTO CENTRAL, VIATURA AR-42, SOB O COMANDO DO ST BM COMAPA, REALIZARAM VISTORIA DE UMA ÁRVORE - CANELA (CINNAMOMUM VERUM), SOLICITANTE SENHOR5A MARIA JOSÉ DA SILVIA OLIVEIRA, ENDEREÇO: RUA ATROARIS, Nº 27, CONJUNTO RENATO SOUZA PINTO, BAIRRO CIDADE NOVA 1, CPF: 160195802-10, O CORTE SERÁ NECESSÁRIO A EQUIPE REALIZARÁ O CORTE EM DATA OPORTUNA. 
Maria José da Silvia Oliveira
 Rua Atroaris,27, Conjunto Renato Souza Pinto, Cidade Nova 1.
CPF: 160195802-10
 Viatoria de uma árvore - canela (cinnamomum verum)
Fone: 981338797</t>
  </si>
  <si>
    <t>BBE, POSTO RODOVIÁRIA, VIATURA ABT-29, SOB O COMANDO DO SGT BM HATCHWELL, REALIZARAM A CAPTURA DE UM ANIMAL ESPECIE JACARÉ DE 70 CM, ESTAVA NO TERRENO DA PEMAZA NA AV. TORQUATO TAPAJÓS Nº 319 BAIRRO PAZ AO LADO DO PLAYBOY MOTEL SOLICITANTE MARCOS ANTONIO TEL 92 98116-6044, CPF 898.845.152-04, O ANIMAL FOI LIBERTADO NA ÁREA VERDE DO ANTIGO SELVA PARQUE. 
JACARÉ EM TERRENO DA PEMAZA NA AV. TORQUATO TAPAJÓS N:319 BAIRRO PAZ AO LADO DO PLAYBOY MOTEL SOLICITANTE MARCOS ANTONIO TEL 92 98116-6044, CPF 898.845.152-04</t>
  </si>
  <si>
    <t>BIFMA, PARQUE SUMAUMA, VIATARA ABT-32, SOB O COMANDOD O SGT BM FADOUL, DESLOCARAM PARA VAZAMENTO DE GLP SEM FOGO,  RUA APUCARANA, ANTIGA RUA 17, EM FRENTE A CASA 33,  CIDADE NOVA CONJUNTO MUNDO NOVO, ATRÁS DO DB DA MAX TEIXEIRA, SOLICITANTE SENHORA JULIANE REIS DOS SANTOS - CPF 031.935.682-52 - CEL 99139 6827, A EQUIPE REALIZOU A RETIRADA DO REGISTRO QUE HAVIA QUEBRANDO QUANDO UM GARRAFÃO DE ÁGUA CAIU, EM SEGUIDA A EQUIPE REALIZOU A VENTILAÇÃO DA RESIDENCIA DEIXANDO O LOCAL SEGURO. 
VAZAMENTO DE GLP SEM FOGO
 RUA APUCARANA, ANTIGA RUA 17, EM FRENTE A CASA 33,  CIDADE NOVA CONJUNTO MUNDO NOVO
 ATRÁS DO DB DA MAX TEIXEIRA
 JULIANE REIS DOS SANTOS - CPF 03193568252 - CEL 99139 6827</t>
  </si>
  <si>
    <t xml:space="preserve">CASA DE ABELHA EM ÁREA EXTERNA NA FAIXADA DA CASA DO 2º ANDAR, AV EFIGÊNIO SALES, 2477 - CONDOMINIO EFIGÊNIO SALES (RUA CAAPIRANGA, 175) - ALEIXO
 EM FRENTE AO MANAUS POSTO V8, SUPERVISORA ADM. DO CONDOMINIO - REGINA GAMA DE ALMEIDA - CPF 338128612-91 - CEL. 99315 4343, CIENTE DA BOTIJA DE GÁS
 OBS. 5ª VEZ QUE LIGA.
A GU. DA VTR ABT - 29 AO CMDO. DO SGT BM SILVA MARTINS REALIZARAM UM CONTROLE DE INSETOS DO TIPO ABELHAS QUE ESTAVAM ALOJADAS NO TETO DA VARANDA DO 2º PISO DO APARTAMENTO DA SOLICITANTE SENDO CONTORNADO A SITUAÇÃO DEIXANDO O LOCAL EM SEGURANÇA, NO LOCAL FOI CONTACATADO COM A SRA. RAIMUNDA LUZIA RODRIGUES DE SOUZA, 52 A. C.P.F.: 633 419 482 - 87, FONE: 99206 2434, RESIDENTE A RUA CAAPIRANGA, Nº 175 - CONDOMÍNIO EFIGÊNIO SALES - ALEIXO, APÓS COLETA DE DADOS A GU. RETORNOU AO POSTO DE ORIGEM SERVIÇO SEM ALTERAÇÃO. 
CONTROLADOR AO COBOM / CICC: ST BM . BATISTA.
COMTE. DE SOCORRO: TEN BM ERNY.
</t>
  </si>
  <si>
    <t xml:space="preserve">BBE, POSTO RODOVIÁRIA, VIATURA ABT-29, SOB O COMANDO DO SGT BM HATCHWELL, REALIZARAM CORTE DE ANEL DE OURO DO DEDO ANELAR DA MÃO ESQUERDA DE: ISAC DAN PESQUEIRA, TEL: 99375-6280, RG: 2005536-6, ENDEREÇO: RUA PROMECIO Nº 184, BAIRRO VILA DA PRATA. 
ESPECIAL OCORRÊNCIA CORTE DE ANEL ISAC DAN PESQUEIRA TEL: 93756280 RG: 2005536-6 ENDEREÇO: RUA PROMECIO 184, VILA DA PRATA DEDO ANELAR ESQUERDO, ANEL OURO
</t>
  </si>
  <si>
    <t>1º ZUMBI, VIATURA ABT-25, SOB O COMANDO DO SGT BM RODRIGO, REALIZARAM RETIRADA DE ANEL DE AÇO DO DEDO MEDIO DA MÃO ESQUERDA DE: FLAVIA ALESSANDRA ALMEIDA DA SILVA (PACIENTE), 15 ANOS, ESTAVA ACOMPANHADA DA SENHORA NEUSA RIBEIRO DA SILVA (MÃE), 36 ANOS, CPF 869.513.002-91, CONTATO 99401-0672, ENDEREÇO: RUA NELSON PINHEIRO, N° 26, BAIRRO TANCREDO NEVES.
CORTE DE ANEL DE AÇO NO DEDO MÉDIO DA MÃO DIREITA
  Flávia Alessandra Almeida da Silva (paciente)
15 anos
 Neusa Ribeiro da Silva (mãe)
36 anos      CPF 86951300291
 994010672
 R- Nelson Pinheiro N° 26 Tancredo Neves</t>
  </si>
  <si>
    <t>GREM POSTO ZUMBI, VIATURA UR-23, SOB O COMANDO DO TENENTE BM TOMAZZO, REALIZARM O TRANSPORTE DE PACIENTE, GENITORA DO TEN BM ALAIS, ENDEREÇO, AVENIDA SÃO PEDRO, Nº 25, BAIRRO MORRO DA LIBERDADE, PERTO DA ESCOLA MADRE TEREZA DE CALCUTAR, PACIENTE SENHORA NILZA DE OLIVEIRA ROGER, SOLICITANTE TEN DESPACHANTE COBOM: SOLICITANTE TEN BM ALAIAS, CONTATO 99153-8030., A PACIENTE FOI TRANSPORTA PÁRA O HOSPITAL CECOM. A PACIENTE FOI TRANSPORTA PÁRA O HOSPITAL CECOM. PA 180/120, FC 115, SAT 98, CA DE MAMA COM METÁSTASE PARA PULMÃO. ENTREGUE AO DR. MARCOS FLÁVIO. CRM 1095 NO SPA DO CECON. SERVIÇO SEM ALTERAÇÃO.
CMTE SOCORRO: TEN VALERIO
 CONTROLADOR: TEN RICARDO</t>
  </si>
  <si>
    <t>ONIBUS ATROPELOU UM CIDADÃO</t>
  </si>
  <si>
    <t xml:space="preserve">ORDEM DE OPERAÇÕES Nº 339/GREM/CBC/2024; EVENTO: TESTE DE APTIDÃO FÍSICA ¿ TAF E HABILIDADE ESPECIFÍCA ¿ HE, PARA CURSO DE SALVAMENTO EM ALTURA ¿ CSALT
 MISSÃO: PREVENÇÃO E ATENDIMENTO EM URGÊNCIA/EMERGÊNCIA;  DATA: 17.05.2024; HORÁRIO: 07H00 às 11H00;  LOCAL: QCG/DIOA; EFETIVO: TEN THIAGO BANDEIRA; SGT MARCELO CUNHA; SGT EDUARDO ALVES.
A VTRUR - 19 AO CMDO. DO TEN BM  KLINGER SOBRINHO CUMPRIU PREVENÇÃO ATÉ O HORÁRIO PREVISTO, EM SEGUIDA RETORNARAM AO POSTO DE ORIGEM S. / A.
CONTROLADOR AO COBOM / CICC: ST BM . BATISTA.
COMTE. DE SOCORRO: TEN BM GETÚLIO.
</t>
  </si>
  <si>
    <t xml:space="preserve">SERVIÇO DO DIA 16 DE MAIO DE 2024. 2º TURNO.
GREM POSTO DO ZUMBI UR-19 A COMANDO DO TENENTE REATEGHI DESLOCOU-SE PARA O LOCAL. TRANSPORTE DE PACIENTE, GENITORA DO TEN BM ALAIS, SENHORA NILZA DE OLIVEIRA ROGER.  SOLICITANTE TEN BM ALAIAS, CONTATO 99153-8030. DO HOSPITAL CECOM PARA A RESIDENCIA DA PACIENTE NA AV. SÃO PEDRO Nº 25 MORRO DA LIBERDADE. SERVIÇO SEM ALTERAÇÃO.
CONTROLADOR: TEN BM JAMERSON
 COMANDANTE SOCORRO: TEN QOABM VALÉRIO
</t>
  </si>
  <si>
    <t>SERVICO DO DIA 16/05/2024.V2º TURNO
COMANDANTE DE SOCORRO AR-55, AEM-17 A COMANDO DO TEN VALÉRIO DESLOCOU-SE PARA O LOCAL. POR DETERMINAÇÃO DO CEL BORGES FOI REALIZADO O CORTEJO FUNEBRE DO SENHOR PASSARÃO, PROPRIETÁRIO DO PORTO CHIBATÃO, DO AEROPORTO SANTOS DUMONT ATE O CEMITÉRIO PARQUE TARUMÃ PARA O CREMATÓRIO. EFETIVO: TENENTE VALÉRIO, SGT LEDIOMAR (CONDUTOR DA AEM-17), SGT HUDSON (CANGA DE DIA), SGT TIAGO MARQUES (COMTE DA GUARDA), CB MARCIO LOPES, CB ROBSON. RELATO DO VELOZ: A PARTI DAS 23h:45 A AEM 17 COMPOSTA POR 5 BMS  JUNTAMENTE COM AR 55 DO CMT DE SOCORRO, DESLOCARAM PARA O AEROPORTO INTERNACIONAL EDUARDO GOMES PARA RECEBER A URNA FUNERÁRIA DO SR PASSARÃO E FAMILIARES COM CHEGADA  CONFIRMADA PARA AS 00h:30, CHEGANDO AS 00h:20 A GU FÚNEBRE AGUARDOU O CERIMONIALISTA DO GOVERNO  SR SERGIO RIBEIRO JUNTAMENTE COM UM FUNCIONÁRIO DO AEP.EG NA ENTRADA G2 LATERAL DE ACESSO, QUANDO CONFIRMADO,  A GU FÚNEBRE ACESSSOU ATÉ O HANGAR DO GOVERNO E REALIZOU A RETIRADA DA URNA FUNERÁRIA E ACONDICIONANDO SOBRE AEM 17 ONDE A MESMA EM SEGUIDA FOI ORIENTADA A DESLOCAR VIA CORTEJO ATÉ O CREMATÓRIO TARUMÃ JUNTAMENTE COM OS BATEDORES DA PM E AR 55 ABRINDO A FRENTE DO CORTEJO E CHEGANDO AO QTH AS 02h:45 E ENTREGANDO A URNA AOS CUIDADOS DA ADM DO CREMATÓRIO ONDE PARTE DA FAMILIA JÁ ESTAVA AGUARDANDO, A MESMA GU RETORNOU AO QCG AS 03H20 JUNTAMENTE COM AR 55.SOLICITANTE: CEL BM BORGES. TEL: VIA 193. SERVIÇO SEM ALTERAÇÃO.
CONTROLADOR: TEN QOABM JAMERSON
 CMTE SOCORRO: TEN QOABM VALERIO</t>
  </si>
  <si>
    <t>SOLICITANTE INFORMA QUE HÁ FOGO QUEIMANDO PROXIMO A UM POSTO DE GASOLINA. PEDE AJUDA POLICIAL NO LOCAL.</t>
  </si>
  <si>
    <t xml:space="preserve">ORDEM DE OPERAÇÕES Nº 339/GREM/CBC/2024 
EVENTO: TESTE DE APTIDÃO FÍSICA ¿ TAF E HABILIDADE ESPECIFÍCA ¿ HE, PARA
 CURSO DE SALVAMENTO EM ALTURA ¿ CSALT;
2. DETERMINAÇÃO: CMT do GREM;
3. MISSÃO: PREVENÇÃO E ATENDIMENTO EM URGÊNCIA/EMERGÊNCIA;
4. REFERÊNCIAS: ORDEM DE SERVIÇOS N° 045/BM3/EMG/2024.
DATA: 17.05.2024 (quarta-feira) EFETIVO: TEN THIAGO BANDEIRA, SGT MARCELO CUNHA, SGT EDUARDO ALVES
 HORA: 06:00 ÀS 11:00   LOCAL: QCG/DIOA
</t>
  </si>
  <si>
    <t xml:space="preserve">TRANSPORTE DE PACIENTE - VTR -UR 19   DETERMINAÇÃO CEL. BM MUNIZ / CONTATO: 99526-5015 - ENDEREÇO: RUA CUNHA MELO 834 - PETROPÓLIS.
A VTR UR - 19 REALIZOU O TRANSPORTE DE PACIENTE CONFORME DETERMINAÇÃO DO CMTE. GERAL DO CBMAM CEL. BM MUNIZ ONDE REALIZARAM O TRANSPORTE DE PACIENTE AO FMT, EM SEGUIDA A VTR RETORNOU AO POSTO DE ORIGEM S. / A.
 - PACIENTE: SR. SÉRGIO SANDER CÉSAR XAVIER, (CELINE - NOME SOCIAL), 37 A. RG: 1757145 - 6, RESIDENTE A RUA CUNHA MELO, Nº 834, PETRÓPOLIS, FAMILIAR: ERVELEN  DAYANA  CÉSAR XAVIER, - IRMÃ, IRMÃ: 92 99321 9461. PORTADOR SIDA - HIV DIAGNOSTICADO HÁ 02 A. COM MYCOBACTERIUM AVIUM, EM TTO REGULAR COM OS ARV + CLARITROMICANA / RIFAMPICINA / PIRIDOXINA / ETAMBUTOL EVOLUINDO COM REBAIXAMENTO DO SENSÓRIO HA 02 HR. P. A. 60 x 40,  FC: 56, SAT: 94%, GLICEMIA: &lt; 60 MG/DL. 
REALIZADO IMOBILIZADO IMOBILIZAÇÃO PADRÃO E OXIGENOTERAPIA. 
- NO FMT FICOU AOS CUIDADOS DA DRA. ILCILENE DE PAULA, CRM - 11140.
CONTROLADOR AO COBOM / CICC: ST BM . BATISTA.
COMTE. DE SOCORRO: TEN BM GETÚLIO.
</t>
  </si>
  <si>
    <t xml:space="preserve">SEG NOS DIVERSOS POSTOS DO DIA 17/05/2024.
CB QPBM	JOSE DIVAL ESTEVAO DA SILVA FILHO	1008	08:00:00	12:00:00	4:00:00	QCG CENTRAL	247/BBE/2024	INSTRUÇÃO BRIGADA DE INCÊNDIO
 3º SGT QCPBM	MAXIMINA PENHA MALAGUETA	1535	07:30:00	19:30:00	12:00:00	SCI	298/SCI/2024	REFORÇO GUARNIÇAO 
CB QPBM	EDSON FABIANO MONTEIRO DE SOUSA 	1044	07:30:00	19:30:00	12:00:00	PELOTÃO FLUVIAL	036/BBE/2024	REFORCO NO PB
 CB QPBM	ELIZEU COSTA DE SOUZA 	1164	07:30:00	19:30:00	12:00:00	SCI	298/SCI/2024	REFORÇO DE EQUIPE 
CB QPBM	ED SOUZA SARAIVA 	1192	13:00:00	17:00:00	4:00:00	QCG CENTRAL	100/GAB/2024	CONTROLE DO GABINETE, CONDUÇÃO DE VIATURAS OFICIAIS, SEGURANÇA ORGÂNICA E  DE AUTORIDADES DO CBMAM.
CB QPBM	ALEXANDRO CARDOSO RIBEIRO	1129	07:00:00	19:00:00	12:00:00	COBOM/CIOPS	060/COBOM/2024	REFORÇO DE GUARNIÇÃO
 ST QPBM	BIANCA DE OLIVEIRA LIMA	629	13:00:00	17:00:00	4:00:00	OUTROS	064/DAT/2024	RETORNO DE FISCALIZAÇÃO
 ST QPBM	FABIO GOES DE SOUZA	0594	13:00:00	17:00:00	4:00:00	OUTROS	064/DAT/2024	RETORNO DE FISCALIZAÇÃO
 1º SGT QPBM	ALAN LIMA FIGUEIREDO	0745	13:00:00	17:00:00	4:00:00	OUTROS	064/DAT/2024	FISCALIZAÇÃO EM EDIFICAÇÕES JÁ NOTIFICADAS
 3º SGT QCPBM	ANDERSON AZEVEDO DE SOUSA 	1591	08:00:00	17:00:00	9:00:00	QCG CENTRAL	346/GREM/2024	INSTRUÇÃO NO CURSO DE OPERAÇÕES EM REGATE E EMERGÊNCIAS MÉDICAS E ATENDIMENTO PRÉ-HOSPITALAR/CORE­APH/CBMAM / CSV
 ST QPBM	OBERDAN BANDEIRA FONSECA 	0732	13:00:00	15:30:00	2:30:00	OUTROS	084/CSM/2024	MANUTENÇÃO EM VIATURA 
CB QPBM	VALDER LUÍS ALEIXO MAQUINÉ 	1156	13:00:00	15:00:00	2:00:00	OUTROS	084/CSM/2024	MANUTENÇÃO DE VTR 
1º TEN QCOBM	ANDRE JESUS DO NASCIMENTO 	1361	08:00:00	17:00:00	9:00:00	QCG CENTRAL	346/GREM/2024	INSTRUÇÃO NO CURSO DE OPERAÇÕES EM REGATE E EMERGÊNCIAS MÉDICAS E ATENDIMENTO PRÉ-HOSPITALAR/CORE- APH/CBMAM
 CB QPBM	LUIZ FERNANDO DE LIMA PEREIRA 	1225	19:30:00	07:30:00	12:00:00	SCI	299/SCI/2024	REFORÇO DE GUARNIÇÃO 
CB QPBM	ALEXANDRE DA ROCHA FELIPE 	1140	13:00:00	17:00:00	4:00:00	QCG CENTRAL	347/GREM/2024	INSTRUÇÃO APH 
3º SGT QCPBM	SHIRLEY PONTES NOGUEIRA 	1604	19:30:00	07:30:00	12:00:00	SCI	299/SCI/2024	REFORÇO EQUIPAGEM EQUIPE APH
 1º TEN QCOBM	SANDRO EDUARDO DE CAMARGO 	1474	13:00:00	17:00:00	4:00:00	QCG CENTRAL	347/GREM/2024	INSTRUÇÃO NO CURSO DE RESGATE 
CONTROLADOR AO COBOM / CICC: ST BM . BATISTA.
COMTE. DE SOCORRO: TEN BM GETÚLIO.
</t>
  </si>
  <si>
    <t xml:space="preserve">APOIO A VTR ABT-19 EM MANACAPURU. EFETIVO: ST BM BANDEIRA, CB BM MAQUINÉ  FIZERAM DESLOCAMENTO NA AR-47.
CONTROLADOR AO COBOM / CICC: ST BM . BATISTA.
 COMTE. DE SOCORRO: TEN BM GETÚLIO.
</t>
  </si>
  <si>
    <t xml:space="preserve">ACIDENTE DE TRÂNSITO E TRANSPORTE DE PACINETE  REALIZADO PELA UR - 23 NA RUA RUA VICENTE TORRES REIS - SÃO JORGE.
NO DESLOCAMENTO PARA CUMPRIR ORDEM DE SERVIÇO A GU. SE DEPAROU COM ACIDENTE. SITUAÇÃO DA OCORRÊNCIA:
AO SE DESLOCAR PARA CUMPRIMENTOS DE PREVENÇÃO NO QCG, GU DEPAROU-SE COM COLISÃO CARRO X MOTO, DUAS VÍTIMAS, SENDO UMA MULHER APARENTEMENTE ESTÁVEL E UM HOMEM COM TRAUMA DE FACE, TONTURA E EPISTAXE MODERADA. AVALIADO MAIOR GRAVIDADE DO PACIENTE DO SEXO MASCULINO E REALIZADO ATENDIMENTO. PACIENTE: ROSINALDO DOS SANTOS CARDOSO, DN: 20/05/72, RG: 1060030 - 2,  END.: RUA BEIJA FLOR, 79 TANCREDO NEVES. CEL: 99250-1104.
*DEFICIÊNCIA VISUAL*
AÇÃO DO BOMBEIRO: REALIZADO AVALIAÇÃO PRIMÁRIA, IMOBILIZAÇÃO E CONTROLE DA COLUNA CERVICAL, TRANSPORTE DO PACIENTE PARA HPS JOÃO LÚCIO PEREIRA MACHADO. CONSCIENTE, ORIENTADO, ESTÁVEL HEMODINAMICAMENTE, NORMOCORADO, ACIANÓTICO,  ANICTÉRICO, QUEIXANDO DOR EM FACE (LESÕES CORTO-CONTUSA EM NARIZ) E MID (ESCORIAÇÕES). REALIZADA AVALIAÇÃO SECUNDÁRIA SEM IDENTIFICAÇÃO DE FRATURAS E OUTRAS LESÕES. SSVV: PA: 110X 50, FC:89, SPO2: 97%, FR: 14 IRPM.  PUNCIONADO VENÓCLISE EM MSE.  ENTREGUE AOS CUIDADOS DO DR. MARCOS CRM 2959.
CONTROLADOR AO COBOM / CICC: ST BM . BATISTA.
COMTE. DE SOCORRO: TEN BM GETÚLIO.
</t>
  </si>
  <si>
    <t>1º BI, POSTO CIS GRANDE CIRCULAR, VIATURA ATA-02, SOB O COMANDO DO SGT BM A. SILVA, NÃO FOI POSSÍVEL ATENDER A OCORRENCIA TENDO EM VISTA A GRANDE QUANTIDADE DE ALAGAÇÕES QUE HOUVE, FICANDO A CORRENCIA PARA O DIA SEGUINTE, RUA MANACAR, 475, ANTIGA JOÃO TRESCINCA, JORGE TEIXEIRA 4 ATAPA, PROX A ESCOLA VASCO VASQUES,  JOÃO FERREIRA - 99602-1528,  CPF: 003165702-81
 ÁRVORE TIPO MANGUEIRA COM RISCO DE CAIR.
 ATA - 02
BBE, POSTO CENTRAL, AR-42, ABT-31 - CORTE DE ÁRVORE - AS VIATURAS, AO COMANDO DO CB BM OTÁVIO JOSÉ, DESLOCARAM AO LOCAL PARA DAR CONTINUIDADE AO CORTE DE ÁRVORE QUE HAVIA SIDO INICIADO NO DIA DE ONTEM.  FOI REALIZADO O CORTE TOTAL DE UMA ÁRVORE TIPO JAMBEIRO DE GRANDE PORTE. SOLICITANTE: FRANCISCO FERNANDES DE ALMEIDA, CPF: 052.799.092-20. CONTATO: 99115-7359. SERVIÇO FINALIZADO SEM ALTERAÇÃO.
COMANDANTE DE SOCORRO: TEN BM ERNY
 CONTROLADOR: TEN BM RYAN</t>
  </si>
  <si>
    <t>CORTE DE ARVORE NO CBMAM.
 A GU. DA VTR AR - 42 CORTE DE ÁRVORE AO CMDO DO CB BM J. NUNES REALIZARAM UM CORTE DE ÁRVORE DO TIPO JAMBEIRO NO PÁTIO DO QCG - CBMAM, EM SEGUIDA RETORNARAM AO POSTO DE ORIEGEM S. / A.
CONTROLADOR AO COBM / CICC: ST. BM S. BATISTA.
CMTE. DE SOCORRO: TEN BM GETÚLIO.</t>
  </si>
  <si>
    <t xml:space="preserve">ARVORE JAMBEIRO EM CIMA DE UM TELHADO DE UMA RESIDENCIA NA RUA GENERAL GLICERI, N 1753, PRAÇA 14 DE JANEIRO, PROXIMO AO SUPERMERCADO BASTOS, CEP 69065-140. SOLICITANTE: JACSON DA SILVA SOUZA, TELEFONE98829-1288.
 A GU. DA VTR ABF - 02 CORTE DE ÁRVORE AO CMDO DO CB BM SANDRO MÁRIO REALIZARAM VISTORIA EM UMA ÁRVORE DO TIPO JAMBEIRO REALIZARAM O CORTE PARCIAL DE UMA ÁRVORE DO TIPÓ JAMBEIRO DE GRANDE PORTE SENDO PRECISO O APOIO DA EQUIPE DO CORTE DE ÁRVORE, CONTORNANDO PARCIALMENTE A SITUAÇÃO. EM ANDAMENTO. 
CONTROLADOR AO COBM / CICC: ST. BM S. BATISTA.
CMTE. DE SOCORRO: TEN BM GETÚLIO.  
BBE, POSTO CENTRAL, AR-42, ABT-31 - CORTE DE ÁRVORE - AS VIATURAS, AO COMANDO DO CB BM OTÁVIO JOSÉ, DESLOCARAM AO LOCAL PARA DAR CONTINUIDADE AO CORTE DE ÁRVORE QUE HAVIA SIDO INICIADO NO DIA DE ONTEM.  FOI REALIZADO O CORTE TOTAL DE UMA ÁRVORE TIPO JAMBEIRO DE GRANDE PORTE. SOLICITANTE: FRANCISCO FERNANDES DE ALMEIDA, CPF: 052.799.092-20. CONTATO: 99115-7359. SERVIÇO FINALIZADO SEM ALTERAÇÃO.
COMANDANTE DE SOCORRO: TEN BM ERNY
 CONTROLADOR: TEN BM RYAN
</t>
  </si>
  <si>
    <t>AV MARIO ANDREAZA, 4506, DISTRITO 1, PELMEX DA AMAZONIA, JORRANES DA SILVA CAMPOS - 99259-0963, CONFERENTE DE EXPEDIÇÃO
 GAVIÃO PRESO NO SETOR DE EXPEDIÇÃO, APROXIMADAMENTE 6M DE ALTURA. 
 A GU. DA VTR , EM SEGUIDA RETORNARAM AO POSTO DE ORIEGEM S. / A.
CONTROLADOR AO COBM / CICC: ST. BM S. BATISTA.
CMTE. DE SOCORRO: TEN BM GETÚLIO.</t>
  </si>
  <si>
    <t>Maria José da Silvia Oliveira, Rua Atroaris,27, Conjunto Renato Souza Pinto, Cidade Nova 1. CPF: 160195802-10, Fone:981338797, Vistoria de uma árvore - canela (cinnamomum verum).
 A GU. DA VTR AR - 42 CORTE DE ÁRVORE AO CMDO DO CB BM J. NUNES REALIZARAM UM CORTE DE ÁRVORE DO TIPO CANELEIRA QUE ESTAVA PONDO RISCO A RESIDÊNCIA DO SOLICITANTE DEIXANDO O LOCAL EM SEGURANÇA NO LOCAL FOI CONTACTADO COM A SRA. MARIA JOSÉ DA SILVA DE OLIVEIRA, EM SEGUIDA RETORNARAM AO POSTO DE ORIEGEM S. / A.
CONTROLADOR AO COBM / CICC: ST. BM S. BATISTA.
CMTE. DE SOCORRO: TEN BM GETÚLIO.</t>
  </si>
  <si>
    <t>ELA INFORMA QUE ESTAVA ACOMPANHANDO LOCALIZACAO DUM PARENTE DELA PELO GPS DA MOTO .  ELE LHE DISSE QUE IA BUSCAR UMA  PASSAGEIRA PARA CORRIDA .
SOLICITANTE ENTROU EM CONTATO COM A PASSAGEIRA E FO IINFORMANDA QUE ELE  DEIXOU MOTO , CAPACETES E CELULAR  . 
E QUE ESSE PARENTE ESTÁ CHEGANDO NA PONTE DO RIO NEGRO PARA TENTAR SE JOGAR DESSA PONTE.
ELE VESTE UMA BLUSA AMARELA DO BRAISL , BERMUDA PRETA  , OCULOS , BARBA .</t>
  </si>
  <si>
    <t xml:space="preserve">VISTORIA EM ARVORE TIPO MANGUEIRA MÉDIO PORTE NA RUA 28, QUADRA 32, N 12, CONJUNTO JARDIM DE VERSALLES, PLANALTO. SOLICITANTE: SILVIA ALBUQUERQUE DE CARVALHO, CPF: 345 784 712 - 68, FONE: 98140 2750. RESIDENTE A RUA 28, QDRA. - 32, N° 12  - CONJUNTO JARDIM VERSAILES- PLANALTO.
CONTORLADOR AO COBOM / CICC: ST BM S. BATISTA.
CMTE. DE SOCORRO: TEN BM GETÚLIO.
</t>
  </si>
  <si>
    <t xml:space="preserve">1º BI, POSTO ZUMBI, A VTR ABT - 25 AO CMDO. DO SGT BM GENTIL, DESLOCARAM PARA OCORRÊNCIA DE ALAGAÇÃO E AO CHEGAR NO LOCAL, RUA RIO GABIRÓ PARANÁ, BAIRRO ARMANDO MENDES, PROX AO BAR DO MANGUEIRNHA, SOLICITANTE: JANAINA TEIXEIRA - 99297-8299, ESTAVA COM 03 CRIANÇAS E UMA RECÉM-NASCIDA DE 1 MÊS, DENTRO DA RESIDÊNCIA,  E FOI RETIRADA PELA EQUIPE DO CBMAM, NO RETORNO PARA O POSTO,  A EQUIPE SE DEPAROU COM OCORRENCIA DE UM VEICULO NÃO IDENTIFICADO QUE HAVIA CAÍDO E AFUNDADO EM BURACO ABERTO NA VIA PÚBLICA, AJUDARAM A RETIRAR UM CASAL QUE ESTAVAM NO VEICULO, INFORMARAQM QUE NÃO CONSEGUIRAM IDENTIFICAR O CASAL POIS ESTAVM COM SINTOMAS DE EMBRIAGUES ALCOOLICA E NÃO FALAVAM NADA, A EQUIPE ENTÃO SE DIRIGIU PRA OUTRA OCORRENCIA DE ALAGAÇÃO.  
RUA RIO GABIRÓ PARANÁ, ARMANDO MENDES, PROX AO BAR DO MANGUEIRNHA, SOLICITANTE: JANAINA TEIXEIRA - 99297-8299, 03 CRIANÇAS E UMA RECÉM-NASCIDA DE 1 MÊS.   ALAGAMENTO DE RESIDÊNCIA.
 A VTR  ABT - 25 AO CMDO. DO SGT BM GENTIL, EM ANDAMENTO.
</t>
  </si>
  <si>
    <t xml:space="preserve">BIFMA, POSTO PARQUE SUMAUMA, A VTR ABT - 32 AO CMDO. DO SGT BM S. ROCHA, DESLOCARAM PARA OCORRÊNCIA DE ALAGAÇÃO E AO CHEGAR NO LOCAL, REALIZARAM A RETIDADA DA SENHORA CARLIANE DOS SANTOS DIAS.CONTATO 99969-4730,  ESTAVA NO INTERIOR DA RESIDENCIA QUE HAVIA ALAGADO, RUA BAIXADA ABRAÃO, NOVA VITÓRIA
RUA BAIXADA ABRAÃO, NOVA VITÓRIA 99969-4730 - CARLIANE DOS SANTOS DIAS  PROX A AMAZON PORTE
 ALAÇAGÃO COM PESSOAS PRESAS NA RESIDÊNCIA.
 A VTR ABT - 32 AO CMDO. DO SGT BM S. ROCHA. EM ANDAMENTO.
</t>
  </si>
  <si>
    <t>1º BI, POSTO ZUMBI, A VTR ABT - 25 AO CMDO. DO SGT BM GENTIL, DESLOCARAM PARA OCORRÊNCIA DE ALAGAÇÃO E AO CHEGAR NO LOCAL, REALIZARAM A RETIDADA DA SENHORA GRACIETE BATISTA GOLÇALVES, RG 1826662-2, JUCEMIR DOS SANTOS MARTINS, CONTATO 99346-7262, ESTAVAN NO INTERIOR DA RESIDENCIA QUE HAVIA ALAGADO. 
BECO BOM JESUS, ZUMBI 3
 PROX DA CRECHE MARIA APARECIDA SILVA DANTAS
 99346-7262 - JUCEMIR DOS SANTOS MARTINS
 ALAGAÇÃO</t>
  </si>
  <si>
    <t>CAPOTAMENTO COM VITIMA PRESA NAS FERRAGENS NA AVENIDA TURISMO, EM FRENTE AO MOTEL TUCUMA, PROXIMO AO POSTO ATEM, SENTIDO CENTRO, SOLICITANTE: JEFERSON (RADIO OPERADOR DO SAMU) TELEFONE 3631-7539.
 A VTR UR - 23 AO CMDO DO TEN BM KLINGER SOBRINHO ONDE CONSATARAM NÃO HAVER NECESSIDADE DA AÇÃO DO CBMAM SOMENTE A EQUIPE DO SAMU, EM SEGUIDA A VTR RETORNOU AO POSTO DE ORIEGEM S. / A. 
CONTROLADOR AO COBOM / CICC: ST BM S. BATISTA.
CMTE. DE SOCORRO; TEN BM GETULIO.</t>
  </si>
  <si>
    <t xml:space="preserve">COMANDANTE DE SOCORRO, VIATURA AR-55, 1º BI POSTO ZUMBI, VIATURA ABT-25, BIFMA, POSTO PARQUE SUMAUMA, A VTR ABT - 32 AS EQUIPES SOB O  CMDO. DO TEM BM GETÚLIO, DESLOCARAM PARA OCORRÊNCIA DE ALAGAÇÃO E AO CHEGAR NO LOCAL, REALIZARAM A RETIDADA DA SENHORA REGIANE MONTEIRO DE OLIVEIRA, CPF: 012.477.422-96, JANILCE OLIVEIRA DE SOUZA, RG 1589352-9, KEITE RODRIGUES, TELEFONE 99175-1527. ESTAVAM NO INTERIOR DA RESIDENCIA QUE HAVIA ALAGADO. A OCORRENCIA FOI REPASSADA PARA A DEFESA CIVIL DO MUNICÍPIO. 
RESGATE DE PESSOAS EM ALAGAMENTO NA AVENIDA ITACOLOMI, ARMANDO MENDES. SOLICITANTE: KEITE RODRIGUES, TELEFONE 99175-1527.
 AS GU. DAS VTR ABT - 31, 32 E AR 55 AO CMDO DO TEN BM GETÚLIO. EM ANDAMENTO. 
 CONTROLADOR AO COBOM / CICC: ST BM S. BATISTA.
 CMTE. DE SOCORRO: TEN BM GETÚLIO.
</t>
  </si>
  <si>
    <t>1º BI, POSTO ZUMBI, A VTR ABT - 25 AO CMDO. DO SGT BM GENTIL, DESLOCARAM PARA OCORRÊNCIA DE MANIFESTAÇÃO EM VIA PÚBLICA COM QUEIMA DE PNEUS, E A GUARNIÇÃO EXTINGUIU O INCÊNDIO E LIBEROU A RUA, FOI UTILIZADO QUASE 3 MIL LITROS DE ÁGUA.
SOLICITANTE INFORMA QUE ESTAO FAZENDO MANIFESTAÇAO NO LOCAL. PEDE AJUDA DA PM.</t>
  </si>
  <si>
    <t>7101 - 25ª CICOM, Sgt E. Amazonas, C.I. 19000 - Cb Roberto Pereira, C.I. 21109 
Está no local e informa fogo no local.</t>
  </si>
  <si>
    <t>1º BI, POSTO CIS GRANDE CIRCULAR,, A VTR ATA - 02 AO CMDO. DO SGT BM A. SILVA, DESLOCARAM PARA OCORRÊNCIA DE MANIFESTAÇÃO EM VIA, PÚBLICA COM QUEIMA DE PNEUS, E A GUARNIÇÃO EXTINGUIU O INCÊNDIO E LIBEROU A RUA, FOI UTILIZADO 200 LITROS DE ÁGUA, NO LOCAL ESTAVA A POLICIA MILITAR A GUARNIÇÃO VIATURA 7137 DA 30ª CICOM AO COMANDO SUB TENENTE PM P. MEDEIROS INFORMOU QUE UM GRUPO DE PESSOAS OBSTRUIRAM A RUA E ESTAO TOCANDO FOGO NA VIA. 
A GUARNIÇÃO VIATURA 7137 DA 30ª CICOM AO COMANDO SUB TENENTE P MEDEIROS INFORMOU QUE UM GRUPO DE PESSOAS OBSTRUIRAM A RUA E ESTAO TOCANDO FOGO NA VIA. O MOTIVO É COM AS FORTES CHUVAS ELES PERDERAM AS SUAS CASAS.</t>
  </si>
  <si>
    <t>GREM, POSTO ZUMBI, VIATURA UR-19, SOB O COMANDO DO TENENTE BM THIAGO BANDEIRA, REALIZARAM ATENDIMENTO DE PACIENTE: MARIO DE SOUSA OLIVEIRA JUNIOR, 47 ANOS. DN 18. 05.1975, SEM DOCUMENTAÇÃO. PACIENTE REFERE TER SIDO VÍTIMA DE ATROPELAMENTO, ENCONTRADO AO SOLO SENTADO,  CONSCIENTE E CONFUSO, NEGA PERDA DE CONSCIÊNCIA,APRESENTANDO HÁLITO ETÍLICO, COM LESÃO CORTO CONTUSA EM REGIÃO PARIETAL D, ESCORIAÇÕES EM AMBOS BRAÇOS E PERNAS.REALIZADO IMOBILIZAÇÃO PADRÃO EM PRANCHA LONGA + COLAR CERVICAL, REALIZADO CURATIVOS EM LESÕES. ENCAMINHADO AO HPS JOÃO LÚCIO, FICANDO AOS CUIDADOS DO DR ELDER DIAS, CRM 5170.
Atendimento UR19
 Paciente: Mario de Sousa Oliveira Junior, 47 anos.
Dn 18. 05.1975
 Sem documentação.
Paciente refere ter sido vítima de atropelamento, encontrado ao solo sentado,  consciente e confuso, nega perda de consciência,apresentando hálito etílico, com lesão corto contusa em região parietal D, escoriações em ambos braços e pernas.
Realizado imobilização padrão em prancha longa + colar cervical, realizado curativos em lesões.
Encaminhado ao HPS João Lúcio, ficando aos cuidados do Dr Elder Dias, CRM 5170.</t>
  </si>
  <si>
    <t>SOLICITA APOIO DE VTR. PARA AVERIGUAR SITUAÇÃO DE INDIVÍDUO QUE ENCONTRA-SE MUITO ALTERADO - APÓS OCASIONAR COLISÃO DE SEU VEÍCULO MODELO GOL COR VERMELHO - PLACA JXL 6J54 - COM UM CAMINHÃO NO LOCAL - SOLICITANTE AGUARDA APOIO DE VTR. PARA MEDIAR O CONFLITO NO LOCAL.</t>
  </si>
  <si>
    <t>1º BI, POSTO CIS GRANDE CIRCULAR, VIATURA ATA-02, SOB O COMANDO DO SGT BM SILVA, DESLOCARAM PARA OCORRENCIA DE INCENDIO EM VEÍCULO MODELO TOYATA YARES, COR PRATA, PLACA GKG 1E71, HOUVE PERCA TOTAL DO VEÍCULO, NO COMBATE E RESCALDO FORAM USADOS 1,000 LITROS DE ÁGUA, SOLICITANTE SENHORA ADRIANA CONTATO 99385-8584.
SOLICITANTE INFORMA CARRO PEGANDO FOGO NO LOCAL.</t>
  </si>
  <si>
    <t xml:space="preserve">         SEG NOS DIVERSOS POSTO DO CBMAM. 
                                                                         1º  TURNO
 ST QPBM	MARIA DA CONCEIÇÃO CORRÊA PEREIRA	799	07:00      09:00	12:00:00	COBOM/CIOPS	061/COBOM/2024	REFORÇO DE GUARNIÇÃO
 SGT QPBM	MATHEUS FROTA EVANGELISTA JUNIOR	699	08:000   17:00	09:00 	OUTROS	114/BIFMA/2024	SEMINÁRIO DO COMITÊ BRASILEIRO DE GASES COMBUSTÍVEIS
 CB QPBM	ED SOUZA SARAIVA	1192	13:00:00	17:00:00	04:00:00	QCG CENTRAL	101/GAB/2024	CONTROLE DO GABINETE, CONDUÇÃO DE VIATURAS OFICIAIS, SEGURANÇA ORGÂNICA E  DE AUTORIDADES DO CBMAM.
CB QPBM	        WILLIAN JONATHA DO NASCIMENTO SOUZA	1195	08:00:00	12:00:00	04:00:00	QCG CENTRAL	248/BBE/2024	INSTRUÇÃO DE BRIGADA
 CB QPBM	SANDRO MARIO MIGUEIS NUNES	1165	08:00:00	12:00:00	04:00:00	QCG CENTRAL	248/BBE/2024	INSTRUÇÃO DE BRIGADA
 1º SGT QPBM	ALAN LIMA FIGUEIREDO	745	13:00:00	17:00:00	04:00:00	OUTROS	064/DAT/2024	RETORNO DE FISCALIZAÇÃO EM EDIFICAÇÕES JÁ NOTIFICADAS
 ST QPBM	HERBERSON GOMES DE ALMEIDA	746	13:00:00	17:00:00	04:00:00	OUTROS	064/DAT/2033	REALIZAR FISCALIZAÇÕES EM EDIFICAÇÕES JÁ NOTIFICADAS
 SGT QCPBM	HELOISA PAIVA DOS SANTOS	1717	07:00:00	19:00:00	12:00:00	COBOM/CIOPS	062/COBOM/2024	REFORÇO DE GUARNIÇÃO/ATENDIMENTO
 CB QPBM	VALDER LUÍS ALEIXO MAQUINÉ	1156	13:00:00	16:00:00	0 3:00:00	OUTROS	085/CSM/2024	MANUTENÇÃO VTR
 ST QPBM	FABIO GOES DE SOUZA	594	13:00:00	17:00:00	04:00:00	OUTROS	066/DAT/2024	PALESTRA PARA O CRCAM
 ST QPBM	BIANCA DE OLIVEIRA LIMA	629	13:00:00	17:00:00	04:00:00	OUTROS	064/DAT/2024	RETORNO DE FISCALIZAÇÃO
CONTROLADOR AO COBOM / CICC: ST BM S. BATISTA.
CMTE. DE SOCORR: TEN BM ERNY.</t>
  </si>
  <si>
    <t xml:space="preserve">SOLICITANTE- JORGE FERREIRA LIMA  99402-9345
 RUA NESTOR PAZ 25 A
 ZUMBI 2
 COMERCIO JOSE MARIA
 POUSADA CHAMEGO
 ARVORE MANGUEIRA  NO BARRANCO SEGUNDO O SOLICITANTE JA INFORMADO A DEFESA CIVIL QUE PEDIU PARA LIGAR PARA O CORPO DE BOMBEIROS
1º BI, POSTO DO ZUMBI, ABT-25 - VISTORIA EM ÁRVORE - A VIATURA, AO COMANDO DO SGT BM RONILDES, DESLOCOU AO LOCAL E REALIZOU VISTORIA EM ÁRVORE TIPO MANGUEIRA E FOI CONSTATADO QUE A ÁRVORE ESTÁ SADIA E NÃO APRESENTA RISCOS DE TOMBAR. O SOLICITANTE FOI ORIENTADO A ENTRAR EM CONTATO COM A SEMMAS PARA SOLICITAR AUTORIZAÇÃO DO CORTE PARTICULAR. SOLICITANTE: JOÃO FERREIRA LIMA, 59 ANOS, CPF 778.793.762-91, CONTATO: 99402-9345.
COMANDANTE DE SOCORRO: TEN BM ERNY
 CONTROLADOR: TEN BM RYAN
</t>
  </si>
  <si>
    <t xml:space="preserve">VISTORIA EM ÁRVORE - ÁRVORE EM SITUAÇAO, TIPO INGAZEIRA EM BARRANCO, SEGUNDO O SOLICITANTE COM A CHUVA DE ONTEM CAIU PARTE DO BARRANCO E A ÁRVORE CORRE O RISCO DE CAIR EM CIMA DA CASA DO VIZINHO. 
 RUA: TRAVESSA ALMIR CARDOSO 66, NOVO REINO II - TANCREDO NEVES 
PONTO DE REFERÊNCIA: IGREJA CATÓLICA SÃO FRANCISCO
 SOLICITANTE: JOSÉ CARLOS PEREIRA DA SILVA 
CPF: 200.120.712-34
 CONTATO: 98416.1446
1º BI, POSTO DO ZUMBI, ABT-25 - 'CORTE DE ÁRVORE - A VIATURA, AO COMANDO DO SGT BM RONILDES, DESLOCOU AO LOCAL E REALIZOU O CORTE TOTAL DE UMA ÁRVORE TIPO INGAZEIRA QUE ESTAVA NA BEIRA DE UM BARRANCO. PROPRIETÁRIA: VANSIA OLIVEIRA DA SILVA, 50 ANOS, CPF: 572.771 682-91, CONTATO: 98511-6661. SERVIÇO REALIZADO SEM ALTERAÇÃO.
COMANDANTE DE SOCORRO: TEN BM ERNY
 CONTROLADOR: TEN BM RYAN
</t>
  </si>
  <si>
    <t xml:space="preserve">PREVENÇAO NO DI
GREM, POSTO DO ZUMBI, UR-19 - PREVENÇÃO EM INSTRUÇÃO - EM CUMPRIMENTO À ORDEM DE SERVIÇO Nº 349/GREM/CBC/2024, A VIATURA, AO COMANDO DA TEN BM CUNHA, REALIZOU PREVENÇÃO DURANTE INSTRUÇÃO DO CORE-APH/2024 REALIZADO NO BIFMA INICIADO ÀS 09H00 E COM TÉRMINO ÀS 15H30. DURANTE A PREVENÇÃO FOI REALIZADO O ATENDIMENTO E TRANSPORTE DA 3º SGT BM ANA MARIA ATÉ A UPA JOSÉ RODRIGUES (UPA DA CIDADE NOVA). A MILITAR SOFREU UMA ENTORSE NO PUNHO DIREITO, AO SE APOIAR APÓS CAIR DA PRÓPRIA ALTURA. AÇÃO DOS BOMBEIROS: FOI REALIZADO IMOBILIZAÇÃO NO BRAÇO DIREITO E ENCAMINHADA PARA AVALIAÇÃO MÉDICA. NA UNIDADE HOSPITALAR, FOI REALIZADO RAIO-X, MEDICAÇÃO ENDOVENOSA E IMOBILIZAÇÃO DO MEMBRO AFETADO. EM SEGUIDA A MILITAR FOI CONDUZIDA ATÉ O IESP PARA CONTINUIDADE DA INSTRUÇÃO.
COMANDANTE DE SOCORRO: TEN BM ERNY
 CONTROLADOR: TEN BM RYAN
</t>
  </si>
  <si>
    <t xml:space="preserve">ORDEM DE SERVIÇO Nº 341/GREM/CBC/2024
 EVENTO: TFM NO QCG
 07h00 às 08h30 
TEN LEONARDO CORRÊA
 TEN CUNHA
 SGT EDUARDO ALVES
 17h00 às 18h30
 TEN COLARES
 SGT EVERT
 SGT MARIVALDO
GREM, POSTO DO ZUMBI, UR-19 0- PREVENÇÃO EM EVENTO - EM CUMPRIMENTO À ORDEM DE SERVIÇO Nº 341/GREM/CBC/2024, A VIATURA, AO COMANDO DA TEN BM CUNHA, REALIZOU PREVENÇÃO DURANTE O TFM NO QCG DO CBMAM, DAS 07H00 ÀS 08H30 E NO PERÍODO DA TARDE DE 17H00 ÀS 18H30 A UR-23 CUMPRIU A PREVENÇÃO SEM ALTERAÇÃO.
COMANDANTE DE SOCORRO: TEN BM ERNY
 CONTROLADOR: TEN BM RYAN
</t>
  </si>
  <si>
    <t xml:space="preserve">COBRA NO QUINTAL- 1,20M - CORES CINZA E VERDE
 SGT F. FABIANO  PM
 98126-6074
RUA BOM JESUS CASA 15 ESQUINA COM RUA SÃO JOSÉ, - MAUAZINHO
 ESCOLA PARTICULAR CARIOCA/ESCOLA MUNICIPAL ANA MARIA
CBC, AR-55 - CAPTURA DE ANIMAL - A VIATURA, AO COMANDO DO TEM BM ERVY, FOI AO LOCAL E REALIZOU A CAPTURA DE ANIMAL TIPO COBRA NAÕ IDENTIFICADA DE APROXIMADAMENTE 1 METRO DE COMPRIMENTO. VERDE POR CIMA E LARANJA POR BAIXO, SEM CHOCALHO E CABEÇA NÃO ACHATADA. O ANIMAL FOI DEIXADO EM HABITAT NATURAL.
COMANDANTE DE SOCORRO: TEN BM ERNY
 CONTROLADOR: TEN BM RYAN
</t>
  </si>
  <si>
    <t xml:space="preserve">CORTE DE ANEL - CIS GC 
NOME: GABRIEL DA SILVA FELIX,  16 ANOS 
MÃE: MARIA LUIZA BARBOSA DA SILVA 
SUS: 89800289587 683-7
 END: RUA ALMIR CARDOSO, 18, NOVO REINO 1
 FONE: 99191- 0030
 DEDO ANELAR, MÃO DIREITA 
MATERIAL: AÇO
 AÇÃO DOS BOMBEIROS: REALIZOU A RETIRADA DO ANEL ATRAVÉS DA FERRAMENTA, MINI RETÍFICA DREMEL, COM DOIS CORTES SENDO UM TOTAL E UM DE ALÍVIO.
GU SV. CB PETILLO E CB ALAN OLIVEIRA
1º BI, CIS GRANDE CIRCULAR, ATA-02 - CORTE DE ANEL - A GUARNIÇÃO, AO COMANDO DO SGT BM ARILDO, REALIZOU O CORTE DE ANEL DE AÇO DO DEDO ANELAR DIREITO DE GABRIEL DA SILVA FÉLIX, 16 ANOS.MÃE:MARIA LUIZA BARBOSA DA SILVA. RESIDENTE À RUA ALMIR CARDOSO Nº 18, BAIRRO NOVO REINO 1. CONTATO: 99191-0030. SERVIÇO REALIZADO SEM ALTERAÇÃO.
COMANDANTE DE SOCORRO: TEN BM ERNY
 CONTROLADOR: TEN BM RYAN
</t>
  </si>
  <si>
    <t xml:space="preserve">Mulher retida em veiculo.
Placa 
Oam 2596
 Honda Fit
 Fabiola Freitas Fernandes
 45 anos 
Cpf 68233876291
 Santo Antonio rua Veiga Miranda n 263
 Ctt 992643674 
A guarniçao tentou todos os meios porem sem sucesso, por esse motivo solicitou permiçao da solicitante para quebrar uma de suas janelas. E assim o fizemos . retirando a mesma do veiculo.
BBE, POSTO CENTRAL, ABT-31 - RESGATE DE PESSOA - A VIATURA, AO COMANDO DO CB BM OTÁVIO JOSÉ, DESLOCOU ATÉ A ESQUINA DA AVENIDA CARVALHO LEAL COM AVENIDA CODAJÁS, ONDE UMA MULHER FICOU PRESA NO PRÓPRIO VEÍCULO APÓS A BATERIA DO VEÍCULO DESCARREGAR. A GUARNIÇÃO TENTOU TODOS OS MEIOS PORÉM SE SUCESSO, POR ESSE MOTIVO SOLICITOU PERMISSÃO DA PROPRIETÁRIA E QUEBROU UMA DAS JANELA DO VEÍCULO. SOLICITANTE: FABÍOLA FREITAS FERNANDES, 45 ANOS. CPF: 68233876291, CONTATO:  99264-3674. RESIDENTE À RUA VEIGA MIRANDA Nº 263, BAIRRO SANTO ANTÔNIO.VEÍCULO HONDA FIT DE PLACA OAM-2596.  
COMANDANTE DE SOCORRO: TEN BM ERNY
 CONTROLADOR: TEN BM RYAN
</t>
  </si>
  <si>
    <t>CONTROLE DE INSETO DO TIPO ABELHAS ALOJADAS EM ÁRVORE DE 3 METROS, RUA: AIRES DE ALMEIDA 437, CONDOMINIO PARQUE RESIDENCIAL SOLIMÕES - RAIZ
 SOLICITANTE:  LISANDRO SILVA (SÍNDICO).  CPF: 467.359.912-72 CONTATO: 98238-8336.
 A GU. DA VTR ABT -  31 AO CMDO. DO CB BM OTÁVIO JOSÉ REALIZARAM UM CONTROLE DE INSETOS DO TIPO ABELHAS QUE ESTAVAM ALOJADAS EM ÁRVORE DE MÉDIO PORTE
 DO CONDOMÍNIO, SENDO CONTORNADO A SITUAÇÃO DEIXANDO O LOCAL EM SEGURANÇA, NO LOCAL FOI CONTACATADO COM A SR.  LISANDRO SILVA DE SOUZA (SÍNDICO),  C.P.F.: 467 359 912 - 72, FONE: 98238 8336, RESIDENTE NO CONDOMÍNIO PARQUE RESIDENCIAL SOLIMÕES, Nº 437 - RAIZ, APÓS COLETA DE DADOS A GU. RETORNOU AO POSTO DE ORIGEM SERVIÇO SEM ALTERAÇÃO. 
CONTROLADOR AO COBOM / CICC: ST BM . BATISTA.
COMTE. DE SOCORRO: TEN BM GETÚLIO.</t>
  </si>
  <si>
    <t>Solicitado através do despachante do SAMU apoio relativo a um véiculo de vítima de acidente de trânsito não identificada no referido QTH, a vítima acidentada foi atendida pela USB 09 e encinhada ao HPS João Lúcio, todavia, se encontra desorientada e até o dado e não foi identificada. Segundo informação do despachante do SAMU, a motocicleta possui placa QZJ-0876 e esta motocicleta se encontra abandonada em via pública com chave na ignição, após consulta foi verificado que a referida placa faz referência a um veículo FIAT Strada, não condizendo com o informado pelo despachante do SAMU, restando dúvida acerca de erro na coleta da placa ou placa fria do referido veículo.</t>
  </si>
  <si>
    <t xml:space="preserve">INFORMADO PELO CB J NUNES DO CORTE DE ARVORE A PODA  PARCILA DE  UMA MANGUEIRA  NA IGREJA SANTO EXPEDITO BAIRRO NOVA CIDADE
CBC, AR-42 - CORTE DE ÁRVORE - A VIATURA, AO COMANDO DO CB BM J. NUNES, REALIZOU O CORTE PARCIAL DE UMA ÁRVORE TIPO MANGUEIRA NAS DEPENDÊNCIAS DA IGREJA CATÓLICA DE SANTO EXPEDITO. SERVIÇO FINALIZADO SEM ALTERAÇÃO.
COMANDANTE DE SOCORRO: TEN BM ERNY
 CONTROLADOR: TEN BM RYAN
</t>
  </si>
  <si>
    <t xml:space="preserve">FOGO EM PORTE DE REDE ELÉTRICA NA RUA AUTAZ MIRIM EM FRETE AO SAMU.
 A GU. DA VTR ABT -  25 AO CMDO. DO SGT BM RONILDES CONSTATARAM UM INCÊNDIO NAS FIAÇÕES DE UM POSTE A GU. REALIZOU A EXTINÇÃO DAS CHAMAS, SENDO CONTORNADO A SITUAÇÃO DEIXANDO O LOCAL EM SEGURANÇA, NO LOCAL FOI CONTACATADO COM O SR . LEANDRO  ISRAEL DA SILVA, CPF: 704 413 162 04,  FONE: 99363 3122, LOCAL AV GRANDE CIRCULAR, Nº 6527 - SÃO JOSÉ 2, APÓS COLETA DE DADOS A GU. RETORNOU AO POSTO DE ORIGEM SERVIÇO SEM ALTERAÇÃO. 
CONTROLADOR AO COBOM / CICC: ST BM . BATISTA.
COMTE. DE SOCORRO: TEN BM ERNY.
</t>
  </si>
  <si>
    <t>acidente de trânsito envolvendo um pedestre e uma motocicleta. Segundo informações coletadas o  transeunte ao atravessar a Avenida Presidente Kennedy não avistou a motocicleta bem como o condutor da motocicleta</t>
  </si>
  <si>
    <t>ORDEM DE OPERAÇÕES Nº 353/GREM/CBC/2024 Manaus-AM, 18 de maio de 2024.  1. EVENTO: COMPLEMENTO DO TESTE DE APTIDÃO FÍSICA ¿ TAF PARA CURSO DE
 SALVAMENTO EM ALTURA ¿ CSALT; 2. DETERMINAÇÃO: CMT do GREM; 3. MISSÃO: PREVENÇÃO E ATENDIMENTO EM URGÊNCIA/EMERGÊNCIA;
4. REFERÊNCIAS: ORDEM DE SERVIÇOS N° 050/BM3/EMG/2024. HORÁRIO: 07h00 às 11h00.  EFETIVO:  EFETIVO UR-19
GREM, POSTO DO ZUMBI, UR-19 A COMANDO DA TENENTE RENATA NARDES, REALIZOUA CUMPRIMENTOO DA ORDEM DE OPERAÇÕES Nº 353/GREM/CBC/2024 Manaus-AM, 18 de maio de 2024.  1. EVENTO: COMPLEMENTO DO TESTE DE APTIDÃO FÍSICA - TAF PARA CURSO DE SALVAMENTO EM ALTURA ¿ CSALT POR DETERMINAÇÃO DO CMT do GREM; MISSÃO: PREVENÇÃO E ATENDIMENTO EM URGÊNCIA/EMERGÊNCIA; NO HORARIO 07h00 às 11h00. PERMANECERAM NO LOCAL A ATE O TERMINO DO EVENTO SEM QUALQUER INTERCORRENCIA. FINALIZADO SEM ALTERAÇÃO
COORDENADOR DO COBOM: TEN CABRAL ARAUJO
 OFICIAL DE SOCORRO: TEN TOMAS.</t>
  </si>
  <si>
    <t>SEG - SERVIÇO EXTRA GRATIFICADO DO DIA 19/05/2024 1º TURNO
1º TUNO	3º SGT QCPBM	LAERCIO GOMES CORTEZ	1611	06:00:00	18:00:00	12:00:00	ZUMBI	348/GREM/2024	REFORÇO DE GU
 1º TUNO	CB QPBM	JORGE COELHO GUIMARAES	1106	07:30:00	19:30:00	12:00:00	DISTRITO INDUSTRIAL	263/BI/2024	PERMANENCIA
 1º TUNO	CB QPBM	CASSIANO RODRIGUES DE SOUZA FILHO	1082	07:30:00	19:30:00	12:00:00	QCG CENTRAL	261/BI/2024	REFORÇO DE GUARNIÇÃO
 1º TUNO	CB QPBM	ED SOUZA SARAIVA	1192	13:00:00	17:00:00	04:00:00	QCG CENTRAL	102/GAB/2024	 CONTROLE DO GABINETE, CONDUÇÃO DE VIATURAS OFICIAIS, SEGURANÇA ORGÂNICA E  DE AUTORIDADES DO CBMAM.
1º TUNO	ST QPBM	PAULO KEMEL SATO LOPES	677	13:00:00	17:00:00	04:00:00	OUTROS	064/DAT/2024	FISCALIZAÇÃO DE RETORNO
 1º TUNO	CB QPBM	EDSON SOUZA DE MELLO	1057	13:00:00	17:00:00	04:00:00	OUTROS	064/DAT/2024	RETORNO DE FISCALIZAÇÃO
 1º TUNO	1º SGT QPBM	GUTEMBERGUE FERREIRA FRAGOSO	741	13:00:00	17:00:00	04:00:00	OUTROS	064/DAT/2024	FISCALIZACAO DE RETORNO
 1º TUNO	CB QPBM	GETTLYN DE LIMA PONTES	1025	13:00:00	17:00:00	04:00:00	DAT	064/DAT/2024	RETORNO EM EDIFICAÇÕES JA FISCALIZADAS
 1º TUNO	1º SGT QPBM	MARCOS FLAVIO PARDO SERRAO	734	08:00:00	12:00:00	04:00:00	QCG CENTRAL	249/BBE/2024	INSTRUÇÃO PRATICA DE COMBATE A INCÊNDIO
 1º TUNO	1º SGT QPBM	GUTEMBERGUE FERREIRA FRAGOSO	741	13:00:00	17:00:00	04:00:00	OUTROS	064/DAT/2024	FISCALIZAÇÃO DE RETORNO
 1º TUNO	CB QPBM	VALDER LUÍS ALEIXO MAQUINÉ	1156	13:00:00	17:00:00	0 4:00:00	OUTROS	086/CSM/2024	MANUTENÇÃO DE VTR
2º TURNO	CB QPBM	ENIVALDO SILVA DE PAULA	1084	19:30:00	07:30:00	12:00:00	QCG CENTRAL	262/BI/2024	VOLANTE DO VELOZ
 2º TURNO	CB QPBM	GILSON CARLOS ROCHA CAMPOS	1018	19:30:00	07:30:00	12:00:00	CIS GRANDE CIRCULAR	264/BI/2024	REFORCO DE GUARNICAO PERMANENCIA POSTO DRAGAO
 2º TURNO	1º TEN QCOBM	RENATA PAIVA MORET DE ALMEIDA NARDES	1446	20:00:00	08:00:00	12:00:00	ZUMBI	354/GREM/2024	REFORÇO DE
 2º TURNO	1º TEN QCOBM	SANDRO EDUARDO DE CAMARGO	1474	13:00:00	17:00:00	04:00:00	OUTROS	356/GREM/2024	INSTRUÇÃO NO CURSO DE RESGATE IML
 2º TURNO	1º TEN QOABM	LUIZ RICARDO DE OLIVEIRA ALBUQUERQUE	363	19:00:00	07:00:00	12:00:00	COBOM/CIOPS	063/COBOM/2024	COORDENADOR
OFICIAL DE SOCORRO: TEN TOMAZ
 COORDENADOR DO COBOM: TEN CABRAL ARAUJO</t>
  </si>
  <si>
    <t>CACHORRO DE PORTE MÉDIO  ESTÁ EM CIMA DE UMA RESIDÊNCIA E NÃO CONSEGUE DESCER, VIZINHO SE MOBILIZARAM PRA RETIRAR O ANIMAL,SEM SUCESSO
 Rua Ulisses Guimarães 509, CIDADE NOVA, NOSSA SRA DO PERPÉTUO SOCORRO , PRÓX AO MERCADINHO SÃO JOÃO
 SOLICITANTE -LEILA HOLANDA 98199-3857
 CPF 494 044 232 20
AS 12:30 FOI SOLICITADO PELA SENHORA LEILA HOLANDA TELEFONE: 98199-3857, CPF 494 044 232 20, A CAPTURA DE UM CACHORRO DE PORTE MÉDIO  ESTÁ EM CIMA DE UMA RESIDÊNCIA E NÃO CONSEGUE DESCER, VIZINHO SE MOBILIZARAM PRA RETIRAR O ANIMAL, SEM SUCESSO, LOCALIZADO NA  RUA ULISSES GUIMARÃES Nº 509, CIDADE NOVA, NOSSA SRA DO PERPÉTUO SOCORRO , PRÓXIMO AO MERCADINHO SÃO JOÃO. LOGO A POS A SOLICITAÇÃO A SENHORA LEILA ENTROU NOVAMENTE EM CONTATO INFORMANDO QUE OS POPULARES CONSEGUIRAM RESGATAR O ANIMAL NÃO HAVENDO MAIS NECESSIDADE DA VIATURA IR AO LOCAL
COORDENADOR DO COBOM: TEN CABRAL ARAUJO
 OFICIAL DE SOCORRO: TEN TOMAZ</t>
  </si>
  <si>
    <t>TENTATIVA DE SUICIDEO NA RUA TEREZINHA, 640, ADRIANOPOLIS. SEGUNDO OS SENHOR GABRIEL TEIXEIRA, TELEFONE 98638-7589, UM JOVEM ESTÁ AMEAÇANDO SE JOGAR DO 5° ANDAR DA JANELA DE UM EDIFICIO EM FRENTE A ESCOLA DE ENFEERMAGEM.
GREM /JAGUAR  UR 23 E ABT-31 AO COMANDO DO TEN LORENTZ, DESLOCOUSE ATE O CONDOMÍNIO SOLAR DA VILA, APTO 504 ATENDER A OCORRÊNCIA DE TENTATIVA DE SUICÍDIO TENTADO PELA SENHORA NATALIA ABITBOL BRAGA, CPF:  015498612-71, 27 ANOS. MÃE: ANA CLÁUDIA ABITBOL BRAGA. TEL: 092 985895696, 092-995348147. AO CHEGAR NO LOCAL A VÍTIMA JÁ ESTAVA NO INTERIOR DO SEU APARTAMENTO SENDO ASSISTIDA PELOS MILITARES DO ABT-31. PACIENTE CONSCIENTE, CHOROSA, APÁTICA, COLABORATIVA, SINAIS VITAIS: PA: 130X70, P: 90, SAT: 98, AFEBRIL. TRANSPORTADA PARA CESMAM, FICANDO AOS CUIDADOS DA EQUIPE DO DR RICARDO CARRATTE JR, CRM 7975 AM. OCORRÊNCIA SEM ALTERAÇÃO
OFICIAL DE SOCORRO: TEN TOMAS
 COORDENADOR DO COBOM: TEN CABRAL ARAUJO</t>
  </si>
  <si>
    <t>SOLITANTE, SRA. VALDENISE, TEL: 986122628, INFORMA OCORRÊNCIA DE INCÊNDIO EM RESIDÊNCIA NA RUA BOM JESUS, COMUNIDADE N. SRA. DO PERPÉTUO SOCORRO, CIDADE NOVA II, ENTRANDO NA RUA AO LADO DO POSTO DO INSS DA AV NOEL NUTELS.
'BIFMA, PARQUE SUMAUMA, ABT-32 A COMANDO DO SGT EVANGELISTA FOI ATENDER OCORRENCIA DE INCENDIO EM RESIDENCIA SOLICITADO PELA SENHORA VALDENISE, TEL: 986122628, LOCALIZADO NA RUA BOM JESUS, COMUNIDADE N. SRA. DO PERPÉTUO SOCORRO, CIDADE NOVA II. AO CHEGAR AO LOCAL FOI REZALIZADO O CONTROLE DO INCENDIO E POSTERIORMENTE REALIZADO O RESCADO SEM ALTERÇÃO. FOI VERIFICADO DANO EM 2 CÔMODOS QUEIMADOS, SENDO 1 QUARTO E 1 COZINHA. DANOS EM, 1 GUARDA ROUPA, 1 CAMA, ROUPAS DIVERSAS, 1 AR CONDICIONADO, 1 FOGÃO, 1 ARMÁRIO DE COZINHA, LOUÇAS E UTENSÍLIOS DE COZINHA. SERVIÇO REALIZADO SEM ALTERAÇÃO
COORDENADOR DO COBOM: TEN CABRAL ARAUJO
 OFICIAL DE SOCORRO: TEN TOMAS</t>
  </si>
  <si>
    <t>GATO EM UM BUEIRO
 RUA 21 EM FRENTE A CASA 651 , PARQUE 10 , PRÓX AO CSU
 SOLICITANTE-SÓFIA LOPES TEL-98853-6520
'BBE, RODOVIÁRIA, ABT-19 A COMANDO DO CABO S RODRIGUES, FOI DESLOCADO ATE O LOCAL DA OCORRÊNCIA PARA RESGATAR UM GATO EM UM BUEIRO, LOCALIZADO NA RUA 21 EM FRENTE A CASA 651 , PARQUE 10 , PRÓXIMO AO CSU, SOLICITANTE: SÓFIA LOPES TEL-98853-6520. AO CHEGAR AO LOCAL FOI REALIZADO O RESGATE COM SUCESSO, SEM INTERCORRÊNCIAS E SEM ALTERAÇÃO. 
COORDENADOR DO COBOM: TEN CABRAL ARAUJO
 OFICIAL DE SOCORRO: TEN TOMAZ</t>
  </si>
  <si>
    <t xml:space="preserve">MILITAR PEDE APOIO PRA RETIRADA DE UM GATO QUE ESTÁ PRESO DENTRO DO MOTOR DA VIATURA E, ESTÁ COM A PATA DILASCERADA PRESA NA CORREIA
 SOLICITANTE VIA 190
 LOCAL: ESTACIONAMENTO DO ESTÁDIO CARLOS ZAMITH
1º BI, GRANDE CIRCULAR, ATA-02 A COMANDO DO SGT RONIBSON FOI ATENDER SOLICITAÇÃO DE OCORRENCIA DE UM GATO QUE ESTÁ PRESO DENTRO DO MOTOR DA VIATURA E, ESTÁ COM A PATA DILASCERADA E PRESA NA CORREIA. NÚMERO DA VIATURA 33277. FOI REALIZADO O CORTE DA CORRE DENTADA VTR DEVIDAMENTE ALTORIZADO PELO PC FELIPE OMENA (MOTORISTA), RG: 16685830, FONE 95206437, LOOCAL: ESTÁDIO CARLOS ZAMITH. SERVIÇO SEM ALTERAÇÃO.
COORDENADOR DO COBOM: TEN CABRAL ARAUJO
 OFICIAL DE SOCORRO: TEN TOMAS
</t>
  </si>
  <si>
    <t>Corte de anel no PB CENTRAL
Suani Glória Melo Coelho.
Idade: 63 anos.
End: beco serro, 142. Aleixo.
Contato: contato: 98813-7051
BBE, CENTRAL, ABT 31, A COMANDO DO SUBTENENTE VELASCO REALIZOU CORTE DE ANEL DA SENHORA SUANE GLÓRIA MELO COELHO, 63 ANOS, MORADORA DO BECO CERRO NÚMERO 142, ALEIXO. TELEFONE 98813-7051. FOI REALIZADO O CORTE TOTAL DE UMA ALIANÇA DE OURO NO DEDO ANELAR DA MÃO ESQUERDA.
OFICIAL DE SOCORRO: TEN TOMAS
 COORDENADOR DO COBOM: TEN CABRAL ARAUJO
Aliança de ouro, mão esquerda, dedo anelar.</t>
  </si>
  <si>
    <t>SOLICITANTE INFORMA QUE TEM UM JACARE DE UM POUCO MAIS DE UM METRO NO ESTACIONAMENTO DO LOCAL CITADO. PASSAR PRA POLICIA AMBIENTAL</t>
  </si>
  <si>
    <t xml:space="preserve">Solicitante, Fernando, relata que haveria um animal silvestre, um Jacaré, na Construtora Marquise Ambiental nº4240B localizada na Avenida Torquato Tapajos, Tarumã. Pede apoio para realizar resgate do animal silvestre, foi orientada a denuncia à polícia ambiental.
</t>
  </si>
  <si>
    <t>VIATURA ALFA - 01 - REALIZOU ATENDIMENTO PRÉ HOSPITALAR E TRANSPORTE DA SENHORA MACLINE GAMA DA SILVA, 29782433, CPF: 70178834203. O TRANSPORTE FOI REALIZADO DO AEROPORTO EDUARDO GOMES PARA UPA DO CAMPOS SALES.</t>
  </si>
  <si>
    <t>O IPC JOÃO PAULO, DE PLANTÃO NA DELEGACIA DE IRANDUBA, COMUNICA UMA MORTE POR AFOGAMENTO NAQUELE MUNICÍPIO E SOLICITA A REMOÇÃO DO CORPO PARA O IML. O CORPO SE ENCONTRA NO HOSPITAL HILDA FREIRE.</t>
  </si>
  <si>
    <t>O IPC JOÃO PAULO, DE PLANTÃO NA DELEGACIA DE IRANDUBA, COMUNICA UMA MORTE POR AFOGAMENTO NAQUELE MUNICÍPIO E SOLICIA A REMOÇÃO DO CORO PARA O IML.</t>
  </si>
  <si>
    <t>1º BI, POSTO CIS GRANDE CIRCULAR, VIATURA ATA-02, SOB O COMANDO DO SGT BM RONIBSON, REALIZARAM CORTE DE ANEL DO DEDO ANELAR DA MÃO ESQUERDA DE: JANAÍNA DA SILVA, 16 ANOS, ESTAVA ACOMPANHADA PELO PAI: MASONIEL DA SILVA, RG 19522592, FONE 999-033960, RUA SILVIA, Nº 574, BAIRRO TANCREDO NEVES.</t>
  </si>
  <si>
    <t xml:space="preserve">1º BI, POSTO CIS GRANDE CIRCULAR, VIATURA ATA-02, BIFMA, PARQUE SUMAUMA, VIATURA ABT-32, SOB O COMANDO DO SGT BM RONIBSON, CONTROLARAM INCENDIO EM APARTAMENTO, PROPRIETÁRIO DO PREDIO: ELIZEU PINHEIRO BARROS 56 ANOS, CPF 274.386.942-91. TEL 99445-2616. BAIRRO CIDADE DE DEUS ,AVENIDA NOSSA SENHORA DE FÁTIMA N°452. OBS: O PREDIO FOI ENTREGUE AO PROPRIETÁRIO, DANOS APARTAMENTO  03, 01-AR CONDICIONADO, 01-CAMA, 01-TV 47", INQUILINO: LUIZ DAVID FERNANDES (COLOMBIANO).DANOS APARTAMENTO 04: COM A RADIAÇÃO DAS CHAMAS O FORRO CAIU E FOI QUEIMADA TODAS AS ROUPAS DA INQUILINA A SENHORA DARLENE SILVA DE BRITO,  40 ANOS, CPF 577.956.732-87, OBS: SITUAÇÃO ACONTECEU NO SEGUNDO PAVIMENTO, AÇÃO DO CBMAM, COMBATE E RESCALDO, FORAM USADOS 1000 LITROS DE ÁGUA.
FOMOS INFORMADOS POR POPULARES, QUE HAVIA  INCENDIO EM ESTABELECIMENTO COMERCIAL ( PADARIA BOM SABOR).
 VTR ¿ S ATA - 02 E ABT - 32 
</t>
  </si>
  <si>
    <t>BBE, POSTO CENTRAL, VIATURA ABT-31, SOB O COMANDO DO ST BM VELASCO REALIZARAM O RESGATE DE ANIMAL CACHORRO QUE ESTAVA PRESO EM GRADE, O ANIMAL FOI ENTREGUE ILESO PARA A PROPRIETÁRIA A JOVEM ELIZA MARIA DE QUEIROZ BRASIL, 19 ANOS, RG: 3249920-5, CONTATO: 99623-1493
FOMOS INFORMADOS DE UM ANIMAL DO TIPO CACHORRO PRESO NA GRADE DA IGREJA UNIVERSAL, SOLICITANTE PEDE AJUDA DOS BOMBEIROS. SOLICITANTE SRA. ELIZA MARIA DE QUEIROZ BRASIL, FONE: 996231493.</t>
  </si>
  <si>
    <t>BBE, POSTO CENTRAL, VIATURA ABT-31, SOB O COMANDO DO ST BM VELASCO REALIZARAM CORTE DE ANEL NEL DE AÇO, DEDO ANELAR, MÃO ESQUERDA. DE: MATEUS HENRIQUE LACERDA RODRIGUES, IDADE: 21 ANOS, RG: 32706340 ENDEREÇO: 
AVENIDA AMÉRICO ANTONY, Nº 102, CONJUNTO  JAPIIM, CONTATO: 98410-2888.
Corte de anel: Mateus Henrique Lacerda Rodrigues
 Idade: 21 anos.
RG: 32706340
 Av Américo Antony, 102. Japiim
 Contato: 98410-2888
Anel de aço, dedo anelar, mão esquerda.</t>
  </si>
  <si>
    <t>SERVIÇO DO DIA 20 DE MAIO DE 2024. 1º TURNO.
GREM POSTO PONTA NEGRA UR-23 A COMANDO DO TENENTE ANDRÉ JESUS DESLOCOU-SE PARA O LOCAL. ORDEM DE SERVIÇO Nº 343/GREM/2024.EVENTO: TORNEIO TIMES LIVRES. MISSÃO: PREVENÇÃO E ATENDIMENTO DE URGENCIA E EMERGENCIA. LOCAL: CAMPO DE FUTEBOL DO QCG/CBMAM. DATA: 20/05/2024. HORÁRIO: 07H00 AS 13H00. EFETIVO: TEN ANDRE JESUS, TENENTE KLINGER SOBRINHO, SGT ROBERTO PIMENTEL, SGT DIANNA DINIZ. FOI INFORMADO PELO TENENTE ANDRE JESUS QUE O EVENTO FOI CANCELADO. UM DOCUMENTO FOI DEIXADO NA GUARDA DO QUARTEL E RECEBIDO PELO TENENTE BM BARBOSA AMORIM COM TAL DETERMINAÇÃO. APÓS, A UR-23 RETORNOU AO PB. FOI REALIZADO A PREVENÇÃO NO LOCAL E CUMPRIDOS TODOS OS HORÁRIOS DURANTE ESTE TURNO, SEM ALTERAÇÃO. SOLICITANTE: CBC/COBOM. TEL: 36123130. SERVIÇO SEM ALTERAÇÃO.
CONTROLADOR: TEN BM JAMERSON
 COMANDANTE SOCORRO: TEN QOABM GETULIO</t>
  </si>
  <si>
    <t>SERVIÇO DO DIA 20 DE MAIO DE 2024. 1º TURNO.
GREM POSTO DO ZUMBI UR-19 A COMANDO DO TENENTE REATEGHI DESLOCOU-SE PARA O LOCAL. ORDEM DE SERVIÇO Nº 350/GREM/CBC/2024. EVENTO: CURSO DE FORMAÇÃO DE BRIGADA PARA A EMPRESA AMAZONGAS. MISSÃO: PREVENÇÃO E ATENDIMENTO DE URGÊNCIA E EMERGÊNCIA. DATA: 20.05.2024. VTR: UR-19. EFETIVO E HORÁRIOS: TEN REATEGUI, SGT FEIO, SGT CORTEZ. 08H00 AS 12H0MIN. LOCAL: AUDITORIO DO QCG/CBMAM. FOI REALIZADO A PREVENÇÃO NO LOCAL E CUMPRIDOS TODOS OS HORÁRIOS DURANTE ESTE TURNO, SEM ALTERAÇÃO. SOLICITANTE: CBC/COBOM. TEL: 36123130. SERVIÇO SEM ALTERAÇÃO.
CONTROLADOR: TEN BM JAMERSON
 COMANDANTE SOCORRO: TEN QOABM GETULIO</t>
  </si>
  <si>
    <t xml:space="preserve">SERVIÇO DO DIA 20 DE MAIO DE 2024. 1º 
CUMPRIRAM ESCALA EXTRA NO SERVIÇO DE S. E. G. OS MILITARES DE ACORDO COM SUAS O.S NOS REFERIDOS POSTOS OU BATALHÕES DO CBMAM. SEG 1º TURNO, S/A.
1° TURNO	CB QPBM	ANDRE WODSON ALMEIDA OLIVEIRA	1234	08:00:00	18:00:00	10:00:00	OUTROS	117/BIFMA/2024	PREVENÇÃO PONTA NEGRA
 1° TURNO	1º SGT QPBM	ALAN LIMA FIGUEIREDO	745	08:00:00	18:00:00	10:00:00	OUTROS	041/CIACG/2024	PREVENÇÃO AQUÁTICA PONTA NEGRA
 1° TURNO	CB QPBM	EDLA LIMA ABRAHÃO	1205	08:00:00	18:00:00	1 0:00:00	OUTROS	051/CIACG/2024	PREVENÇÃO PRAIA DA PONTA NEGRA
 1° TURNO	1º SGT QPBM	JOHN RAINNIER DE OLIVEIRA NORONHA	695	08:00:00	17:00:00	10:00:00	OUTROS	116/BIFMA/2024	PREVENÇÃO PRAIA DA PONTA NEGRA
 1° TURNO	ST QPBM	ARETHA CRISTINA BARRETO GOMES	679	08:00:00	18:00:00	10:00:00	OUTROS	252/BBE/2024	PREVENCAO AQUÁTICA PONTA NEGRA
 1° TURNO	3º SGT QCPBM	MARIVALDA SILVA DE CARVALHO SOUSA	1952	08:00:00	18:00:00	10:00:00	OUTROS	065/PGGM/2024	PREVENÇÃO DA PRAIA DA PONTA NEGRA
 1° TURNO	CB QPBM	KAIENA BONET AZEVEDO	1035	08:00:00	18:00:00	10:00:00	OUTROS	252/BBE/2024	PREVENÇÃO PONTA NEGRA
 1° TURNO	CB QPBM	LEONARDO DE PAULA OLIVEIRA	1783	08:00:00	18:00:00	10:00:00	OUTROS	051/CIACG/2024	APH
 1° TURNO	CB QCPBM	FRANCYS DANNYELY FRANÇA DE JESUS	1777	08:00:00	18:00:00	10:00:00	OUTROS	065/PGGM/2024	PREVENÇÃO AQUÁTICA
 1° TURNO	3º SGT QCPBM	KATIANE FERREIRA MACIEL SIQUEIRA	1617	07:30:00	19:30:00	 12:00:00	SCI	301/SCI/2024	REFORÇO APH
 1° TURNO	CB QPBM	LUIS ALBERTO VIDAL GARCIA	1031	08:00:00	20:00:00	12:00:00	PELOTÃO FLUVIAL	037/FLUVIALBBE/2024	REFORÇO DE GUARNIÇÃO
 1° TURNO	CB QPBM	CARLOS AUGUSTO ALFAIA DELGADO	1260	08:00:00	18:00:00	10:00:00	OUTROS	265/BI/2024	PREVENÇÃO AQUÁTICA
 1° TURNO	3º SGT QCPBM	WALLY PINHEIRO LIMA	1621	08:00:00	18:00:00	10:00:00	OUTROS	350/GREM/2024	PREVENÇÃO PRAIA PONTA NEGRA
 1° TURNO	3º SGT QCPBM	JEFFERSON SOUZA DE ARAUJO	1533	08:00:00	18:00:00	10:00:00	OUTROS	054/CIACG/2024	PREVENÇÃO AQUÁTICA
 1° TURNO	CB QPBM	JORGE RILSON FERRAZ DE SOUZA FILHO	1080	07:00:00	18:00:00	05:00:00	QCG CENTRAL	103/GABCBMAM/2024	TRABALHAR DIRETAMENTE COM OS TRÊS FILHOTES NO CANIL PROVISÓRIO DO QCG NO FINAL DE SEMANA
 1° TURNO	3º SGT QCPBM	ANDERSON AZEVEDO DE SOUSA	1591	08:00:00	18:00:00	10:00:00	OUTROS	350/GREM/2024	PREVENÇÃO EM PRAIA DA PONTA NEGRA; LOCAL: BASE SALVA VIDAS PONTA NEGRA
 1° TURNO	CB QPBM	ALAN WELLITON CORRÊA DE OLIVEIRA	1128	08:00:00	18:00:00	10:00:00	OUTROS	265/BI/2024	PREVENÇÃO PRAIA PONTA NEGRA
 1° TURNO	1º SGT QPBM	FRANCISCO PAULO AMARO DE OLIVEIRA	736	18:00:00	21:00:00	03:00:00	OUTROS	067/DAT/2024	FISCALIZAÇÃO EM EVENTO
CONTROLADOR: TEN BM JAMERSON
 COMANDANTE SOCORRO: TEN QOABM GETULIO
SEGUNDO TURNO
 2° TURNO	CB QPBM	LEANDRO SIQUEIRA	1134	18:30:00	05:00:00	11:30:00	OUTROS	055/CIACG/2024	PREVENÇÃO EM EVENTO MUSICAL
 2° TURNO	CB QPBM	MARCUS FILIPE DO NASCIMENTO	1017	18:30:00	05:00:00	11:30:00	ABMAM, OUTROS	117/BIFMA/2024	PREVENÇÃO EM EVENTO SHOW MUSICAL
 2° TURNO	CB QPBM	WILSON MOREIRA NUNES JUNIOR	1107	19:00:00	05:00:00	10:00:00	OUTROS	250/BBE/2024	SHOW CALYPSO
 2° TURNO	CB QPBM	LUCIANO RIBEIRO SIQUEIRA	1206	18:00:00	05:00:00	11:00:00	QCG CENTRAL	267/BI/2022	PREVENÇÃO EM EVENTOS
 2° TURNO	3º SGT QCPBM	RAINEY DA SILVA ROCHA	1556	19:30:00	07:30:00	12: 00:00	SCI	302/SCI/2024	COMPOSIÇÃO DE GUARNIÇÃO
 2° TURNO	CB QPBM	CLEYTON ANDERSON CRUZ DA SILVA	1242	19:30:00	07:30:00	12:00:00	SCI	302/SCI/2024	REFORÇO DE EQUIPE
COORDENADOR TEN CABRAL ARAUJO
 OFICIAL DE SOCORRO: TEN JUNIO
</t>
  </si>
  <si>
    <t>SERVIÇO DO DIA 20 DE MAIO DE 2024. 1º TURNO.
PLANO DE OPERAÇÕES Nº 0-CBC/2024 PREVENÇÃO AQUÁTICA NA PONTA NEGRA. MISSÃO: PREVENÇÃO AQUÁTICA E PRONTIDÃO COM GUARDA-VIDAS; BUSCAS, RESGATES E SALVAMENTOS; SOCORRO DE EMERGÊNCIA. HORÁRIO: DE 08H AS 18H. EFETIVO: ST ARETA,SGT LEANDRO NUNES, SGT FIGUEIREDO, SGT NORONHA, SGT CARVALHO, SGT WALLY, SGT A. SOUZA, SGT JEFERSON, CB KAIENA, CB FRANCYS, CB WODSON, CB EDLA, CB LEONARDO DE PAULA, CB DELGADO, CB ALAN OLIVEIRA. FOI REALIZADO A PREVENÇÃO NO LOCAL E CUMPRIDOS TODOS OS HORÁRIOS DURANTE ESTE TURNO, SEM ALTERAÇÃO. SOLICITANTE: CBC/COBOM. TEL: 36123130. SERVIÇO SEM ALTERAÇÃO.
CONTROLADOR: TEN BM JAMERSON
 COMANDANTE SOCORRO: TEN QOABM GETULIO</t>
  </si>
  <si>
    <t>SERVIÇO DO DIA 20 DE MAIO DE 2024. 1º TURNO.
BIFMA POSTO SUMAÚMA ABT-32 A COMANDO DO ST WILSON DESLOCOU-SE PARA O LOCAL. CASA DE CABA. RUA SUMATRA ANTIGA 53 N 02 PONTO DE REF ESCOLA ESTADUAL CÍVICO-MILITAR PROF° TEREZA SIQUEIRA TUPINAMBÁ CIDADE NOVA. CASA DE CABA LOCALIZADA NA LATERAL DA CASA PROXIMO DO TELHADO. NOME DA SOLICITANTE: MAURIZA PINHEIRO, CPF: 31083820206, TEL:928220-2423, MAE:NEUZA PINHEIRO. AÇÃO DOS BOMBEIROS: FOI VERIFICADO QUE SE TRATAVA DE UMA CASA DE CABA LOCALIZADA NO TELHADO DA RESIDÊNCIA, PROXIMO A FIAÇÃO DE FIBRA OTICA DE INTERNET. FOI INFORMADO A SOLICITANTE QUE PARA REALIZAR O SERVIÇO HAVERIA A POSSIBILIDADE DE DANIFICAR O CABO DE INTERNET DEVIDO O CALOR, E COM A AUTORIZAÇÃO DESTA E DE SEU ESPOSO, SR PEDRO, FOI REALIZADO O CONTROLE SEM ALTERAÇÃO.
CONTROLADOR: TEN BM JAMERSON
 COMANDANTE SOCORRO: TEN QOABM GETULIO</t>
  </si>
  <si>
    <t>SERVIÇO DO DIA 20 DE MAIO DE 2024. 1º TURNO.
CONTROLADOR: TEN BM JAMERSON
 COMANDANTE SOCORRO: TEN QOABM GETULIO
BIFMA POSTO SUMAÚMA ABT-32 A COMANDO DO ST WILSON DESLOCOU-SE PARA O LOCAL. CASA DE ABELHA. RUA BOTELHO DE MAGALHAES 554 COLONIA SANTO ANTONIO PROX ESCOLA MUNICIPAL MARIA PEREIRA CAMPO. SOLICITANTE NOME: JOSIMAR FERREIRA DA SILVA, CPF:79628508253,  MAE:JOSEFA FERREIRA DA SILVA, TEL:992157192. CASA DE ABELHA EM MANGUEIRA NO QUINTAL DA CASA DO TAMANHO MEDIO. FOI FEITO VISTORIA NO LOCAL E FICOU AGENDADO PARA O PERIODO NOTURNO O CONTROLE DE INSETO DA ESPECIE ABELHA. ABT-32 IRA AO LOCAL.A GUARNIÇÃO DE SERVIÇO FOI AO LOCAL E EXECUTOU O SEVIÇO SEM ALTERAÇÃO.
COORDENADOR DO COBOM: TEN CABRAL ARAUJO
 OFICIAL DE SOCORRO: TEN JUNIO</t>
  </si>
  <si>
    <t xml:space="preserve">SERVIÇO DO DIA 20 DE MAIO DE 2024. 1º TURNO.
1º BI POSTO DO ZUMBI ABT-25 A COMANDO DO SGT RODRIGO DESLOCOU-SE PARA O LOCAL. RESGATE DE PESSOA - A SGT BM MARCILENE INFORMOU QUE UM PESSOA CAIU DE UM BARRANCO NA RUA PÚRPURA, NOVA FLORESTA AO LADO DO CAMPO DE FUTEBOL, CPF: : 597.446.182-72, CONTATO: 99403-9087. VIATURA DESLOCOU-SE PARA O LOCAL SOLICITADO PARA DAR APOIO AO SAMU E CHEGANDO AO LOCAL FOI CONSTATADO QUE AHAVIA UMA VÍTIMA EM UM BARRANCO DE APROXIMADAMENTE 70 METROS EM DECLINIO. A VITIMA JA HAVIA SIDO IMOLIZIDADA PELA EQUIPE DO SAMU NA PRANCHA RIGIDA. FOI UTILIZADO A MACA CESTO COM AMARRAÇÕES DE SEGURANÇA PARA TRANSPORTAR DA ÁREA DE DIFICIL ACESSO ATÉ A VTR UBS-05 DO SAMU AOS CUIDADOS DA TEC DE ENFERMAGEM ALEXANDRA VTR UBS 05 QUE REALIZOU O TRANSPORTE DA VITIMA ATE O HOSPITAL. DADOS DA VITIMA: JOÃONACIMENTO NETO 32 ANOS. APENAS ESSES DADOS FORAM REPASSADOS PELO SGT RODRIGO. SOLICITANTE: SGT BM MARCILENE. TEL: 994039087. SERVIÇO SEM ALTERAÇÃO
CONTROLADOR: TEN BM JAMERSON
 COMANDANTE SOCORRO: TEN QOABM GETULIO
</t>
  </si>
  <si>
    <t>SERVIÇO DO DIA 20 DE MAIO DE 2024. 1º TURNO.
BBE POSTO DA RODOVIÁRIA ABT-29 A COMANDO DO CB CARNEIRO DESLOCOU-SE PARA O LOCAL. CASA DE CABA. RUA SORO ALCOFORADO ANTIGA Z NUMERO 52 NOVA ESPERANCA,  PROX DE REF RUA  AO LADO COLEGIO FABIO LUCENA E GARAGEM DA EMPRESA JAÇANÃ. NOME:SUELEN SOUZA CAMPOS, TEL:92984480208,  CPF:94346097200,  MAE:ANGELA DA SILVA DE SOUZALOCALIZADA NA PARTE EXTERNA DO TELHADO NOS FUNDOS DA CASA. FOI REALIZADO CONTROLE DE INSETO TOTAL, UTILIZADO FOGO, MAÇARICO E BOTIJÃO DE GÁS. 02 PORÇÕES DE CABAS QUE ESTAVAM MIGRANDO. SERVIÇO SEM ALLTERAÇÃO.
CONTROLADOR: TEN BM JAMERSON
 COMANDANTE SOCORRO: TEN QOABM GETULIO</t>
  </si>
  <si>
    <t xml:space="preserve">SERVIÇO DO DIA 20 DE MAIO DE 2024. 1º TURNO.
'GREM POSTO PONTA NEGRA UR-23 A COMANDO DO TENENTE ANDRÉ JESUS DESLOCOU-SE PARA O LOCAL. ORDEM DE OPERAÇÕES Nº 358/GREM/CBC/2024. DO: RESP PELO CMDO DO GREM AO: CH DA GU DE SV DA UR 23; 1. EVENTO: EVENTO DE HOMENAGEM AO DIA DAS MÃES 2. DETERMINAÇÃO: CMT DO GREM; 3. MISSÃO: PREVENÇÃO EM URGÊNCIA E EMERGÊNCIA; 4. REFERÊNCIAS: PLANO DE OPERAÇÕES Nº 042-CBC/2024 E OFÍCIO Nº 042/2024, DATA: 20.05.2024; HORARIO: 08:00 ÀS 14:00; EFETIVO: TEN ANDRÉ JESUS,,SGT DIANNA DINIZ, SGT ROBERTO PIMENTEL. LOCAL: ESCOLA ESTADUAL ANA NEIRE MARQUES DA SILVA, R.MARGINAL ESQUERDA S/N, CONJUNTO GALILÉIA;7. CONTATO: (92) 99183-3699,  SRA DAS NEVES PLÁCIDO. FOI REALIZADO A PREVENÇÃO NO LOCAL E CUMPRIDOS TODOS OS HORÁRIOS DURANTE ESTE TURNO, SEM ALTERAÇÃO. SOLICITANTE: CBC/COBOM. TEL: 36123130. SERVIÇO SEM ALTERAÇÃO.
CONTROLADOR: TEN BM JAMERSON
 COMANDANTE SOCORRO: TEN QOABM GETULIO
</t>
  </si>
  <si>
    <t>SOLICITANTE INFORMA QUE CAPTUROU UM PITBUL SEM DONO QUE TENTOU ATACAR UM CACHORRO DA VIZINHA E QUE PRECISA DE APOIO PARA DAR UMA DESTINAÇÃO AO ANIMAL. RUA DAS ANDIROBAS, JORGE TEIXEIRA 2, Nº147</t>
  </si>
  <si>
    <t xml:space="preserve">SERVIÇO DO DIA 20 DE MAIO DE 2024. 1º TURNO.
BBE POSTO PELOTÃO FLUVIAL LANCHA RIO MADEIRA A COMANDO DO ST J. PAULO E CB VIDAL DESLOCOU-SE PARA O LOCAL. CAREIRO DA VARZEA. COMUNIDADE SANTA LUZIA PARANA DE TERRA NOVA. DESASPARECIMENTO NO RIO AMAZONAS. ESTAVAM INDO DE MANAUS PRO CAREIRO E A CANOA VIROU COM 4 PESSOAS E SOMENTE ELE SE AFOGOU E SUMIU NO RIO. NOME DA VITIMA:EMERSON LOURENCO, IDADE:37 ANOS, CUTIS:MORENO/  ESTATURA ALTA. NOME COMUNICANTE: KEILA LORENCO DA SILVA, CPF026808944260, IRMÃ DA VITIMA ELA ESTA EM MANAUS (9299103-0530). NOME: SHIRLEY PRIMA, ELA ESTÁ NO CAREIRO (9299396-4770)(99111-7823). MAE DA VITIMA: ISAURA RAMIREZ LORENCO.
CONTROLADOR: TEN BM CABRAL ARAUJO
 COMANDANTE SOCORRO: TEN QOABM GETULIO
---------------------------------------------------------------------------------
SERVIÇO DO DIA 22 DE MAIO DE 2024- 1 TURNO  
BUSCA E RESGATE EM MEIO LIQUIDO
BBE.PELOTÃO FLUVIAL.LANCHA  RIO MADEIRA. FOI INFORMADO NO HORÁRIO DAS 08H15MIN O DESLOCAMENTO NA LACHA RIO MADEIRA ATÉO CAREIRO DA VARZEA. EQUIPE COMPOSTA PELOS MILITARES CB BM FABIANO E CB BM  J AZEVEDO AFINS DE REALIZAREM BUSCAS EM MEIO LIQUIDO DO SR EMERSON LOURENCO, IDADE:37 ANOS. OCORRENCIA REGISTRADA DO DIA 20.05. EM ANDAMENTO.
COMANDANTE DE SOCORRO: TEN QOABM ALTACI
 DESPACHANTE: ST BM CONCEIÇÃO
--------------------- -----------------------------------------------------------------------------------------------------
22-05-23
 BBE POSTO PELOTÃO FLUVIAL LANCHA RIO MADEIRA A COMANDO DO CB J. AZEVEDO E CB FABIANO, DESLOCOU-SE PARA O LOCAL. CAREIRO DA VARZEA. COMUNIDADE SANTA LUZIA PARANA DE TERRA NOVA. DESASPARECIMENTO NO RIO AMAZONAS. ESTAVAM INDO DE MANAUS PRO CAREIRO E A CANOA VIROU COM 4 PESSOAS E SOMENTE ELE SE AFOGOU E SUMIU NO RIO. NOME DA VITIMA:EMERSON LOURENCO, IDADE:37 ANOS, CUTIS:MORENO/  ESTATURA ALTA. NOME COMUNICANTE: KEILA LORENCO DA SILVA, CPF026808944260, IRMÃ DA VITIMA ELA ESTA EM MANAUS (9299103-0530). NOME: SHIRLEY PRIMA, ELA ESTÁ NO CAREIRO (9299396-4770)(99111-7823). MAE DA VITIMA: ISAURA RAMIREZ LORENÇO. A EQUIPE DE MERGULHO SE DESLOCOU NA LANCHA RIO MADEIRA ÀS 08:00H  ATÉ A COMUNIDADE TERRA NOVA/CAREIRO DA VÁRZEA, CHEGANDO NO LOCAL POR VOLTA DAS 9:00H. FINS DA CONTINUIDADE A BUSCA DE SUPERFÍCIE DO SR EMERSON LOURENÇO DA SILVA. E POR  VOLTA DAS  11:30 DESLOCOU  SE  ATÉ A VILA DO CARREIRO POR SOLICITAÇÃO DA POLÍCIA CIVIL E DETERMINAÇÃO DE HORUS FINS RESGATAR O CORPO DE UMA VÍTIMA DO SEXO MASCULINO, SEM IDENTIFICAÇÃO. AO CHEGAR NO LOCAL ACOMPANHA DO SEU CRISTIANO QUE INDICOU O LOCAL EXATO ONDE O CORPO ESTAVA. APÓS RESGATE EQUIPE RETORNOU PARA BASE JORDÃO CHEGANDO NO QTH ÀS 16:00 HORAS, APÓS ISSO OS FAMILIARES ENTRARAM EM CONTATO VIA TELEFONE INFORMANDO QUE O CORPO DA VÍTIMA  FOI VISTO BOIANDO NO PARANÁ DO PAROÁ COMUNIDADE TERRA NOVA CAREIRO DA VÁRZEA.PRONTAMENTE EQUIPE DESLOCOU  AS 17:30 ATÉ O LOCAL E REALIZOU O RESGATE DA VÍTIMA.CHEGADA NA BASE 23:30.  ENTREGOU AO IML VTR : 669, CONDUTOR PAULO E AUXILIAR WELLINGTON.
</t>
  </si>
  <si>
    <t>SERVIÇO DO DIA 20 DE MAIO DE 2024. 1º TURNO.
'BBE POSTO DA RODOVIÁRIA ABT-29 A COMANDO DO CB CARNEIRO DESLOCOU-SE PARA O LOCAL. OCORRÊNCIA CAPTURA DE ANIMAL TIPO: COBRA. RUA VICENTE TORRES REIS, N 285, BAIRRO SÃO JORGE. SOLICITANTE GISELY ALMEIDA, TELEFONE 993445010. COBRA DA ESPÉCIE JIBÓIA MEDINDO APROXIMADAMENTE 2METROS DE COMPRIMENTO. FOI RETIRADA JUNTAMENTE COM UMA GUARNIÇÃO DO 1°BIS DO EXÉRCITO SGT TORRES, ENCAMINHADA PARA O CIGS. APENAS ESSAS INFORMAÇOES FORAM REPASSADAS PELO ST HATCHIWELL. SERVIÇO SEM ALTERAÇÃO.
CONTROLADOR: TEN BM JAMERSON
 COMANDANTE SOCORRO: TEN QOABM GETULIO</t>
  </si>
  <si>
    <t>SERVIÇO DO DIA 20 DE MAIO DE 2024. 1º TURNO.
CONTROLADOR: TEN BM JAMERSON
 COMANDANTE SOCORRO: TEN QOABM GETULIO</t>
  </si>
  <si>
    <t>SERVIÇO DO DIA 20 DE MAIO DE 2024. 1º TURNO.
BBE POSTO CENTRAL ABT-31 A COMANDO DO SGT PARDO DESLOCOU-SE PARA O LOCAL. VAZAMENTO DE GÁS SEM FOGO: NO LOCAL A PARTE ROSQUEÁVEL DO REGISTRO QUEBROU O QUE OCASIONOU O VAZAMENTO. AÇÃO DO CBMAM: APÓS COLOCAR A BOTIJA EM LOCAL SEGURO E VENTILADO FOI REALIZADA A RETIRADA DA PARTE ROSQUEÁVEL NEUTRALIZANDO ASSIM O VAZAMENTO. SOLICITANTE: ALAÉRCIO FERREIRA NERY 53 ANOS, CPF 314 896 212 53, TELEFONE 92431769. SERVIÇO SEM ALTERAÇÃO.
CONTROLADOR: TEN BM JAMERSON
 COMANDANTE SOCORRO: TEN QOABM GETULIO</t>
  </si>
  <si>
    <t>ARVORE DO VIZINHO TOMBOU ENCIMA DA RESIDENCIA DA COMUNICANTE E A MESMA SOLICITA VISITA GUARNICAO. RUA RAMSES 1,N 446 CIDADE NOVA
 PONTO DE REF: MERCADINHO SAO JORGE E CAMPO DO OSWALDO, CPF:70860211215, CONTATO:92985927150, COMUNICANTE :KELE CRISTINA DA ENCARNACAO.
BIFMA POSTO SUMAÚMA ABT-32 A COMANDO DO ST WILSON DESLOCOU-SE PARA O LOCAL. ARVORE DO VIZINHO TOMBOU ENCIMA DA RESIDENCIA DA COMUNICANTE E A MESMA SOLICITA VISITA GUARNICAO. RUA RAMSES 1,N 446 CIDADE NOVA. PONTO DE REF: MERCADINHO SAO JORGE E CAMPO DO OSWALDO, CPF:70860211215, CONTATO:92985927150, COMUNICANTE :KELE CRISTINA DA ENCARNACAO. A GUARNIÇÃO DE SERVIÇO FOI ATE O LOCAL E EFETUOU O CORTE TORAL DA ARVORE. O SERVIÇO FOI REALIZADO SEM ALTERÇÃO.
COORDENADOR DO COBOM: TEN CABRAL ARAUJO
 OFICIAL DE SOCORRO: TEN JUNIOR</t>
  </si>
  <si>
    <t>SERVIÇO DO DIA 20 DE MAIO DE 2024. 1º TURNO.
BBE POSTO PONTA NEGRA PRAIA A COMANDO DO SGT LEANDRO NUNES DESLOCOU-SE PARA O LOCAL. INFORMO QUE UMA CIDADÃ SE DEPAROU COM UMA CRIANÇA PERDIDA E FOI LEVAR ATÉ NÓS, QUANDO A MESMA CHEGOU NA BASE, A MÃE SE APRESENTOU RAPIDAMENTE. VITIMA: JASMIM MACHADO DOS SANTOS DE 03 ANOS DE IDADE. MÃE: MARICELIA MACHADO DOS SANTOS, 17 ANOS, 706.294.442-42, TEL 99281-3450. SOLICITANTE: SGT BM LEANDRO NUNES. TEL: VIA 193. SERVIÇO SEM ALTERAÇÃO.
CONTROLADOR: TEN BM JAMERSON
 COMANDANTE SOCORRO: TEN QOABM GETULIO</t>
  </si>
  <si>
    <t>DESABAMENTO OU DESMORONAMENTO</t>
  </si>
  <si>
    <t>DESABAMENTO</t>
  </si>
  <si>
    <t>PLANO DE OPERAÇÕES Nº 048-CBC/2024
 MISSÃO: PREVENÇÃO EM EVENTO DE SHOW MUSICAL
 LOCAL: SAMBÓDROMO DE MANAUS
 HORA: DAS 19:00H ÀS 05:00H
COMANDANTES DO BBE: 
A) ESCALAR O CB WILSON JÚNIOR NA FUNÇÃO DE CONDUTOR DA VIATURA ABP-01; 
B) ENVIAR ORDEM DE OPERAÇÕES DO MILITAR ESCALADO AO CBC. 
COMANDANTE DO BIFMA: 
A) ESCALAR 01(UM) MILITAR PARA O REFERIDO EVENTO; 
B) ENVIAR ORDEM DE OPERAÇÕES DO MILITAR ESCALADO AO CBC. 
COMANDANTE DO 1º BI: 
A) ESCALAR 01(UM) MILITAR PARA O REFERIDO EVENTO; 
B) ENVIAR ORDEM DE OPERAÇÕES DO MILITAR ESCALADO AO CBC. 
COMANDANTE DA CIA CG: 
A) ESCALAR 01(UM) MILITAR PARA O REFERIDO EVENTO
 B) ENVIAR ORDEM DE OPERAÇÕES DO MILITAR ESCALADO AO CBC
 A SEÇÃO OPERACIONAL/CBC: 
A) DISPONIBILIZAR MATERIAIS E EQUIPAMENTOS PARA MOBILIAR A VIATURA ESCALADA PARA O EVENTO; 
B) REALIZAR CONTROLE DE ENTRADA E SAÍDA DE MATERIAIS.
'PLANO DE OPERAÇÕES 048/CBC/2024. EVENTO: SHOW MUSICAL. MISSÃO: REALIZAR PREVENÇÃO NO LOCAL. LOCAL: SAMBODROMO E MANAUS. HORARIO: 19H00 AS 05H00. EFETIVO: CB MARCUS, CB WILSON JUNIOR, CB SIQUEIRA, CB LUCIANO. VRT ABP-01. OS MILITARES PERMANECERAM ATE O TERMINO DO EVENTO E NÃO FOI ATENDIDA OU REGISTRADO QUALQUER INTERCORRENCIAS. SERVIÇO SEM ALTERAÇÃO
COORDENADOR DO COBOM: TEN CABRAL ARAUJO
 OFICIAL DE SOCCORRO: TEN JUNIO</t>
  </si>
  <si>
    <t>SISTEMA DE CHAMADA DE EMERGÊNCIA VIA 193 TEMPORARIAMENTE INOPERANTE.
AS 22 HORAS O SISTEMA 193 FICOU INOPERANTE E PERMANECEU DESTA FORMA ATE AS 02:20 DO DIA 21/0523.. APOS RETORNO NÃO HOUVE MAIS QUEDA DO SISTEMA.
COORDENADOR DO COBOM: TEN CABRAL ARAUJO
 OFICIAL DE SOCORRO: TEN JUNIOR</t>
  </si>
  <si>
    <t xml:space="preserve">SOLICITANTE INFORMA ACIDENTE DE TRÂNSITO COM CAPOTAMENTO DE VEÍCULO NO LOCAL - BLOQUEANDO A VIA - EM FRENTE À ESCOLA ESTADUAL CASTELO BRANCO -  
</t>
  </si>
  <si>
    <t>Solicitante informa que acabou de haver um acidente de trânsito com vítima lesionada nas proximidades da escola Graziela Ribeiro, pede-se apoio de vtr ao local. OBS: solicitante não conseguiu contato com o SAMU</t>
  </si>
  <si>
    <t>SEG DOS POSTOS 1º TURNO
1° TURNO	3º SGT QCPBM	MARCILENE SANTOS DOURADO	1701	07:00:00		12:00:00	COBOM/CIOPS	064/COBOM/2024	REFORÇO DE GUARNIÇÃO
 1° TURNO	1º SGT QPBM	MATHEUS FROTA EVANGELISTA JÚNIOR	699	08:00:00	18:00:00	10: 00:00	OUTROS	116/BIFMA/2024	PREVENÇÃO PONTA NEGRA
 1° TURNO	1º SGT QPBM	MOISES HUDSON MENDES DA SILVA	783	08:00:00	18:00:00	10:0 0:00	OUTROS	253/BBE/2024	PREVENÇÃO PONTA NEGRA
 1° TURNO	CB QPBM	RAFAEL MACIEL DOS SANTOS	1070	08:00:00	18:00:00	10:00:00	OUTROS	116/BIFMA/2024	PREVENÇÃO AQUÁTICA
 1° TURNO	CB QPBM	WANDER GOMES DA SILVA	1255	08:00:00	18:00:00	10:00:00	OUTROS	054/CIACG/2024	PREVENÇÃO AQUÁTICA NA PRAIA DA PONTA NEGRA
 1° TURNO	CB QPBM	DALUCIO AZEVEDO MARINHO	1222	08:00:00	18:00:00	10:00:00	OUTROS	266/BI/2024	PREVENÇÃO AQUÁTICA
 1° TURNO	CB QCPBM	DERIMAR BEZERRA DA CUNHA	1751	08:00:00	18:00:00	10:00:00	OUTROS	054/CIACG/2024	PREVENÇÃO AQUÁTICA
 1° TURNO	CB QCPBM	LILIANE CUNHA PEREIRA LOLO	1760	08:00:00	18:00:00	10:00:00	OUTROS	065/PGGM/2024	PREVENÇÃO AQUÁTICA
 1° TURNO	3º SGT QCPBM	JAMILA MACEDO DA SILVA	1600	08:00:00	18:00:00	10:00:00	OUTROS	065/PGGM/2024	PREVENÇÃO AQUÁTICA
 1° TURNO	CB QCPBM	ALBINO ANTONIO DE SÁ	1790	08:00:00	18:00:00	10:00: 00	OUTROS	054/CIA/2024	PREVENÇÃO AQUÁTICA NA PONTA NEGRA
 1° TURNO	1º SGT QPBM	MOISES HUDSON MENDES DA SILVA	783	08:00:00	18:00:00	10:0 0:00	OUTROS	253/BBE/2024	PREVENÇÃO PONTA NEGRA
 1° TURNO	3º SGT QCPBM	LILIAN FLANKLIS ZAGURY MATOS CARDOSO	1855	08:00:00	12:00:00	04:00:00	QCG CENTRAL	053/CIACG/2024	SUPERVISIONAR A VISITAÇÃO DAS INSTALAÇÕES E VIATURAS DO QCG/ PALESTRA E VISITAÇÃO DOS DESBRAVADORES (IASD)
1° TURNO	CB QPBM	GIRLENO QUEIROZ SILVA	1102	08:00:00	12:00:00	04:00:00	QCG CENTRAL	053/CIACG/2024	SUPERVISIONAR VISITA DAS INSTALAÇÕES DO QCG PELOS MEMBROS DA IGREJA ADVENTISTA
 1° TURNO	3º SGT QCPBM	FRANCISCO HEMERSON BARROS BEZERRA	1565	08:00:00	18:00:00	10:00:00	GREM PONTA NEGRA	352/GREM/2024	PRECENCAO PRAIA PONTA NEGRA
 1° TURNO	3º SGT QCPBM	EVERT LIMA DA SILVA	1618	08:00:00	18:00:00	10:00:00	GREM PONTA NEGRA	352/GREM/2024	PREVENÇÃO EM PRAIA DA PONTA NEGRA
 1° TURNO	1º SGT QPBM	IDALBERTO ROCHA TELES	758	08:00:00	18:00:00	10:0 0:00	OUTROS	253/BBE/2024	PREVENÇÃO AQUÁTICA PONTA NEGRA
 1° TURNO	1º SGT QPBM	LUÍS RONIBSON GOSSEL PEREIRA	718	08:00:00	18:00:00	10:00:00	OUTROS	266/BI/2024	PREVENÇÃO AQUÁTICA
 1° TURNO	3º SGT QCPBM	MARCILENE SANTOS DOURADO	1701	07:00:00	19:00:00	12:00:00	COBOM/CIOPS	064/COBOM/2024	REFORCO GUARNICAO
 1° TURNO	ST QPBM	ELTON VIEIRA DE PAIVA	375	07:30:00	19:30:00	12:00:00	SCI	303/SCI/2024	REFORÇO DE GUARNIÇÃO
 1° TURNO	CB QPBM	MAIK DANTAS DE ALENCAR	1244	08:00:00	20:00:00	12:00:00	QCG CENTRAL	255/BBE/2024	REFORÇO DE GUARNIÇÃO
 1° TURNO	CB QPBM	FRANCISCO RONEI CISNE MARQUES	1005	08:00:00	20:00:00	1 2:00:00	RODOVIÁRIA	254/BBE/2024	REFORÇO GU/CONDUTOR ABT
 1° TURNO	CB QPBM	CLEUTON OLIVEIRA SILVA	1037	08:00:00	18:00:00	10:00:00	OUTROS	054/CIACG/2024	GUARDA VIDA NA PONTA NEGRA
 1° TURNO	3º SGT QCPBM	PATRICIA DE PAULA ROBERTO	1677	07:00:00	18:00:00	05:00:00	QCG CENTRAL	103/QCG/2024	ATUAÇÃO COM OS FILHOTES CANIL BRESC CBMAM
 1° TURNO	ST QPBM	ESMERALDO MARTINS SEABRA	631	20:00:00	08:00:00	12: 00:00	RODOVIÁRIA	254/BBE/2024	CONDUTOR DE VIATURA ABT
 CONTROLADOR: TEN QOABM RICARDO
 CMTE SOCXORRO: TEN QOABM MARCELO
..................................................................................................
SERVIÇO DO DIA 21 DE MAIO DE 2024. 2º TURNO.
CUMPRIRAM ESCALA EXTRA NO SERVIÇO DE S. E. G. OS MILITARES DE ACORDO COM SUAS O.S NOS REFERIDOS POSTOS OU BATALHÕES DO CBMAM. SEG 2º TURNO, S/A.
2° TURNO	ST QPBM	ESMERALDO MARTINS SEABRA	631	20:00:00	08:00:00	12: 00:00	RODOVIÁRIA	254/BBE/2024	CONDUTOR DE VIATURA ABT
 2° TURNO	ST QPBM	WALDIR MELO JUNIOR	379	19:30:00	07:30:00	12:00:00	SCI	304/SCI/2033	REFORÇO DE EQUIPE
 2° TURNO	1º SGT QPBM	LEDIOMAR GUIMARÃES DA COSTA	764	20:00:00	08:00:00	12:00:00	QCG CENTRAL	255/BBE/2024	FAROL DO ÁREA
CONTROLADOR: TEN BM JAMERSON
 COMANDANTE SOCORRO: TEN QOABM MARCELO</t>
  </si>
  <si>
    <t>GREM, POSTO PONTA NEGRA, VIATURA UR-23, CUMPRIU ORDEM DE OPERAÇÕES Nº 344/GREM/CBC/2024 EVENTO: COPA NORTE DE TAEKOWNDO MISSÃO: PREVENÇÃO E ATENDIMENTO EM URGÊNCIA/EMERGÊNCIA; EFETIVO : TEN WASHINGTON BORGES; TEN CUNHA ; SGT ANSELMO JUNIOR E  SGT ROSILENE LIMA.</t>
  </si>
  <si>
    <t xml:space="preserve">PLANO DE OPERAÇÕES No 041-CBC/2024 PREVENÇÃO AQUÁTICA NA PONTA NEGRA MISSÃO I. PREVENÇÃO AQUÁTICA E PRONTIDÃO COM GUARDA-VIDAS;II. BUSCAS, RESGATES E SALVAMENTOS;III. SOCORRO DE EMERGÊNCIA; NA PRAI DA PONTA NEGRA DAS 08:00 AS 18: 00.
</t>
  </si>
  <si>
    <t>ORDEM DE OPERAÇÃO Nº268 / 1º BI-2024.
EVENTO: PREVENÇÃO EM EVENTO
 UNIFORME: INSTRUÇÃO COMPLETO
 JUSTIFICATIVA: PLANO DE OPERAÇÃO Nº54 CBC/2024
 DETALHAMENTO:
DATA HORA EFETIVO LOCAL MISSÃO
 21/05/2024 04:00 AS 08:00 GUARNIÇÃO DE SERVIÇO DO ATA DO
 CIS GC
 Cabeçeira da Ponte
 Phelippe Daou, sentido
 Município de Iranduba.</t>
  </si>
  <si>
    <t>"GREM POSTO PONTA NEGRA, VIATURA UR-23, PLANO DE OPERAÇÕES NO 045-CBC/202, FINALIDADE: CUMPRIR DETERMINAÇÃO DO EXMO. SR. CEL QOBM  CHEFE DO ESTADO MAIOR-GERAL DO CBMAM, CONFORME ORDEM DE SERVIÇO NO 044/BM3/EMG/2024.
MISSÃO, MINISTRAR PALESTRA DE PRIMEIROS SOCORROS E VISITAÇÃO DAS INSTALAÇÕES E VIATURAS. REFERÊNCIA, OFÍCIO NO 001/2024- IGREJA ADVENTISTA DO SÉTIMO DIA, CONDIÇÕES DE EXECUÇÃO, CRONOGRAMA DO EVENTO: DIA 21/05/2024; HORÁRIO DE: 08:00H ÀS 12:00H;  EFETIVO: 05 MILITARES, CONTATO: (92) 99489-7833,  DIRETORA: MARILIA DOS SANTOS CAITANO, LOCAL: AUDITÓRIO E PÁTIO DO QCG."
PLANO DE OPERAÇÕES No 045-CBC/2024
1. FINALIDADES
 2. Cumprir determinação do Exmo. Sr. Cel QOBM ¿ Chefe do Estado Maior-Geral do CBMAM,
conforme Ordem de Serviço no 044/BM3/EMG/2024.
MISSÃO
 3. Ministrar palestra de Primeiros Socorros e Visitação das Instalações e Viaturas.
REFERÊNCIA
 a) Ofício no 001/2024- Igreja Adventista do Sétimo Dia.
4. CONDIÇÕES DE EXECUÇÃO
 a) Cronograma do Evento: Dia 21/05/2024;
b) Horário de: 08:00h às 12:00h;
c) Efetivo: 05 militares
 d) Contato: (92) 99489-7833 ¿ Diretora: Marilia dos Santos Caitano
 e) Local: Auditório e pátio do QCG
 f) Uniforme: O previsto para o dia.</t>
  </si>
  <si>
    <t>BBE, POSTO RODOVIÁRIA, VIATURA ABT-29, SOB O COMANDO DO SGT BM VITAL, REALIZARAM CORTE DE ANEL DE OURO DO DEDO ANELAR DA MÃO ESQUERDA DO PACIENTE TOMAS HUMBERTO FERNADES FILHO CPF 673.215.772-87 TEL. 99506-5196. RESIDENTE RUA JAPURA N.845 BAIRRO CACHOEIRINHA. 
 CORTE DE ÁRVORE  NO BBE : OCORRÊNCIA DE RETIRADA DE OBJETO CIRCULAR DE OURO DO DEDO ANELAR ESQUERDO DA MAO DO PACIENTE TOMAS HUMBERTO FERNADES FILHO CPF 673.215.772-87 TEL. 99506-5196. RESIDENTE RUA JAPURA N.845 BAIRRO CACHOEIRINHA. S A</t>
  </si>
  <si>
    <t>BBE PELOTÃO DE SALVA VIDAS, BASE PONTA  NEGRA, SOB O COMANDO DO SGT BM LEANDRO NUNES ATENDERAM OCORRÊNCIA DE CRIANÇAS PERDIDA. JÁ FOI ENCONTRADO. NOME DA MÃE : DÉBORA CRISTINA SOUZA PEREIRA, CPF: 039.995.162-83  NOME DA CRIANÇA : WENDERSON OTÁVIO SOUZA  CONTATO : (92) 98583-0011.  ENDEREÇO: RUA. 07, N.50, LAGO AZUL. 
OCORRÊNCIA PONTA NEGRA.    TIPO DA OCORRÊNCIA: CRIANÇAS PERDIDA. JÁ FOI ENCONTRADO. NOME DA MÃE : DÉBORA CRISTINA SOUZA PEREIRA, CPF: 039.995.162-83  NOME DA CRIANÇA : WENDERSON OTÁVIO SOUZA  CONTATO : (92) 98583-0011.  ENDEREÇO: RUA. 07, N.50, LAGO AZUL</t>
  </si>
  <si>
    <t>BBE PELOTÃO DE SALVA VIDAS, BASE PONTA  NEGRA, SOB O COMANDO DO SGT BM LEANDRO NUNES ATENDERAM OCORRÊNCIA DE CRIANÇA PERDIDA. JÁ FOI ENCONTRADO . NOME DA MÃE : EDIMARA FONSECA.  NOME DA CRIANÇA : LEVI FONSECA. DN: 08/11/2020.CONTATO : (92) 98118-3839/99284-2783.  ENDEREÇO : RUA FRAGATA, N.75, PETRÓPOLIS
OCORRÊNCIA PONTA NEGRA.    TIPO DA OCORRÊNCIA: CRIANÇAS PERDIDA. JÁ FOI ENCONTRADO . NOME DA MÃE : EDIMARA FONSECA.  NOME DA CRIANÇA : LEVI FONSECA. DN: 08/11/2020.CONTATO : (92) 98118-3839/99284-2783.  ENDEREÇO : RUA FRAGATA, N.75, PETRÓPOLIS</t>
  </si>
  <si>
    <t>BBE PELOTÃO DE SALVA VIDAS, BASE PONTA  NEGRA, SOB O COMANDO DO SGT BM LEANDRO NUNES ATENDERAM OCORRÊNCIA DE CRIANÇA PERDIDA MÃE: CLEIZE CRUZ DA SILVA, CRIANÇA:  NOLLAN DAVIH CRUZ GOMES DE ANDRADE, RUA 18 N 180 ALFREDO NASCIMENTO, CONTATO: 98436-7760, CPF: 87535459234,  CRIANÇA 6 ANOS
 PRAIA DA PONTA NEGRA
Mãe: cleize cruz da Silva
 Criança:  NOLLAN DAVIH CRUZ GOMES DE ANDRADE
 Rua 18 n 180 Alfredo nascimento
 CONTATO: 984367760
 CPF: 87535459234
   Criança 6 anos
 PRAIA DA PONTA NEGRA</t>
  </si>
  <si>
    <t>Moisés Lucas dos Santos Moreira
 22 anos 
CPF: 04953968263
 Tipo de ocorrência: ferimento no pé
 Procedimento: realizado curativo.
Situação de rua.</t>
  </si>
  <si>
    <t>ACIDENTE DE TRANSITO ENVOLVENDO UMA MOTO E UM CARRO
 PLACA DA MOTO NON1938
 PLACA DO CARRO PHO0I90</t>
  </si>
  <si>
    <t>ABASTECIMENTO DE ÁGUA NO HOSPITAL JOÃO LUCIO AV.COSME FERREIRA N: 3937 COROADO- SOLICITANTE SIDNEY DA SILVA CPF 515.590.302-59 TELEFONE 3242-9077</t>
  </si>
  <si>
    <t xml:space="preserve">SERVIÇO DO DIA 21 DE MAIO DE 2024. 2º TURNO.
BIFMA POSTO SUMAÚMA ABT-32 A COMANDO DO SGT S. ROCHA DESLOCOU-SE PARA O LOCAL. PROPRIETARIA SENHORA ROSANGELA MATOS DE CASTRO, IDADE 66 ANOS CELULAR  92 993950773, CPF 240742852-68. AÇÃO DA GUARNIÇÃO COLETA DE DADOS E ORIENTACAO. QUEIMA DE 01 CAMA DE CASAL, 01 GUARDA ROUPAS, 01 AR-CONDICIONA E FORRO DE 2 QUARTOS. A SENHORA ROSANGELA QUE INALOU FUMAÇA FOI ATENDIDA PELA UR-19. SEGUNDO INFORMAÇÃO DA PROPRIETÁRIA ELA  ACENDEU UMA VELA  E COLOCOU NA CADEIRA PRÓXIMO AO COLCHÃO QUANDO ACORDOU  ESTAVA PEGANDO FOGO NO COLCHÃO  E NOS OBJETOS ACIMA CITADO. CASA DE ALVENARIA E  FORRO DE PVC. TAMANHO DO QUARTO 4X4. SOLICITANTE: BRYAN CHARLESON DA SILVA SOUZA. TEL; 995040780. SERVIÇO SEM ALTERAÇÃO.
CONTROLADOR: TEN BM JAMERSON
 COMANDANTE SOCORRO: TEN QOABM MARCELO
</t>
  </si>
  <si>
    <t>SERVIÇO DO DIA 21 DE MAIO DE 2024. 2º TURNO.
BBE POSTO DA RODOVIARIA ABT-29 A COMANDO DO SGT VITAL REALIZOU UM CORTE DE ANEL NO POSTO. DEDO ANELAR ESQUERDO ANEL BIJUTERIA. RAQUEL RIBEIRO PEREIRA (29), RG 27196844. END. RUA 2 DE AGOSTO Nº 29 PQ 10, FONE 92 999099512. SOLICITANTE: SGT VITAL. TEL: VIA 193. SERVIÇO SEM ALTERAÇÃO.
CONTROLADOR: TEN BM JAMERSON
 COMANDANTE SOCORRO: TEN QOABM MARCELO</t>
  </si>
  <si>
    <t>A GUARNIÇÃO INFORMA QUE HOUVE UM ACIDENTE, CUJO CONDUTOR DA MOTO PERDEU O CONTROLE DA DIREÇÃO, VINDO O CASAL CAIR NA VIA</t>
  </si>
  <si>
    <t>SOLICITANTE LIGA PEDINDO RESGATE PARA SEU PRIMO QUE SE PERDEU NA MATA. 
(OCORRÊNCIA REPASSADA AO CBM)</t>
  </si>
  <si>
    <t xml:space="preserve">FOMOS INFORMADOS DE UM CIDADÃO ADENTROU NA MATA NA ESTRADA DA PRAIA DOURADO SOLICITANTE PEDE AJUDA AO  CBMAM.
</t>
  </si>
  <si>
    <t xml:space="preserve">SERVIÇO DO DIA 21 DE MAIO DE 2024. 2º TURNO.
GREM POSTO DO ZUMBI UR-19 A COMANDO DO TENENTE LEONARDO CORREA DESLOCOU-SE PARA O LOCAL. QUEDA DE MOTO. LOCAL DA OCORRÊNCIA: AV. DAS TORRES. SITUAÇÃO DA OCORRÊNCIA: DURANTE DESLOCAMENTO AO PB DRAGÃO 2, GU DA UR19 SE DEPAROU COM VÍTIMA DE QUEDA DE MOTO COM COLISÃO EM POSTE. AÇÃO DOS BOMBEIROS: NA CHEGADA AO LOCAL, VÍTIMA ENCONTRAVA-SE DEITADO NA CALÇADA, SEM CAPACETE, SONOLENTO, ORIENTADO, SUDOREICO, DISPNÉICO, HIPOCORADO, QUEIXANDO DOR INTENSA EM QUADRIL E ABDÔMEN. REALIZADA AVALIAÇÃO PRIMÁRIA: VIAS AÉREAS PERVIAS, RESPIRAÇÃO SUPERFICIAL, TAQUIPNEICO, COM SINAIS DE HEMORRAGIA INTRA-ABDOMINAL, ABDÔMEN DISTENDIDO, ENDURECIDO E DOLOROSO A PALPACAO, PULSO FILIFORME, GLASGOW 14, SEM INSTABILIDADE PÉLVICA, COM ESCORIAÇÃO EM MEMBRO SUPERIOR DIREITO. REALIZADA IMOBILIZAÇÃO PADRÃO EM PRANCHA LONGA, OXIGENOTERAPIA COM MÁSCARA NÃO REINALANTE COM RESERVATÓRIO DE O2 15L/MIN, ACESSO VENOSO PERIFERICO COM REPOSIÇÃO VIOLÊNCIA (1000 ML DE RINGER LACTATO), VERIFICAÇÃO DE SINAIS VITAIS E TRANSPORTE EM QUD.. AVALIAÇÃO SECUNDÁRIA: PA= 80/50MMHG, FR=24 RPM. FC=140 BPM, SATO2=81% EM MÁSCARA NÃO REINALANTE COM RESERVATÓRIO DE O2. DADOS DA VITIMA: RONIELSON GAMA COELHO, 30 ANOS, DN:16.06.92. OS DEMAIS DADOS NÃO FORAM COLHIDOS EM VIRTUDE DA GRAVIDADE DA VÍTIMA. NO TRANSPORTE EVOLUIU COM CONFUSÃO E REBAIXAMENTO DO NÍVEL DE CONSCIÊNCIA. VÍTIMA ENTREGUE AOS CUIDADOS DA EQUIPE MÉDICA DO POLITRAUMA DO HPS JOÃO LÚCIO. SOLICITANTE: TENENTE BM LEONARDO CORREA. TEL: VIA 193. SERVILÇO SEM ALTERAÇÃO.
CONTROLADOR: TEN BM JAMERSON
 COMANDANTE SOCORRO: TEN QOABM MARCELO
</t>
  </si>
  <si>
    <t xml:space="preserve">ATUAÇÃO DA UR 19 EM INCÊNDIO EM RESIDÊNCIA
*SITUAÇÃO DA OCORRÊNCIA.* 
VÍTIMA ESTAVA NO INTERIOR DE SUA CASA DORMINDO QUANDO UMA VELA CAIU EM SUA CAMA E INICIOU O INCÊNDIO EM SUA RESIDÊNCIA. REFERE QUE ACORDOU COM O CHEIRO DE FUMAÇA E IMEDIATAMENTE INICIOU O COMBATE COM BALDES DE ÁGUA, COM AJUDA DE VIZINHOS.
AÇÃO DOS BOMBEIROS:
À CHEGADA NO LOCAL, INCÊNDIO ESTAVA CONTROLADO, LOCAL SEGURO E LIBERADO PELA GU DA ABT 30. VÍTIMA  CONSCIENTE, ORIENTADA, EUPNEICA, SEM QUEIXAS, SEM SINAIS DE QUEIMADURAS OU ESCORIAÇÕES. REALIZADA AVALIAÇÃO PRIMÁRIA E SECUNDÁRIA, SEM NECESSIDADE DE REMOÇÃO. REALIZADAS ORIENTAÇÕES E LIBERADA NO LOCAL.
</t>
  </si>
  <si>
    <t>SEG DO DIA 22/05/2024.
----------------------------------------
SERVIÇO DO DIA 22 DE MAIO DE 2024- 1º TURNO  
SEG
CUMPRIRAM ESCALA EXTRA DE SERVIÇO OS MILITARES DE ACORDO COM SUAS O.S NOS REFERIDOS POSTOS OU BATALHÕES, CONFORME AS ORDENS DE SERVIÇOS.
1º TURNO	CB QPBM	ALEXANDRO CARDOSO RIBEIRO	1129	07:00:00	19:00:00	12:00:00	COBOM/CIOPS	065/COBOM/2024	REFORÇO DE GUARNIÇÃO
 1º TURNO	2º TEN QCOBM	EDNEY MATOS DE VASCONCELOS	570	07:30:00	19:30:00	12:00:00	SCI	305/SCI/2024	COBRIR MILITARES QUE ESTÃO EM CURSO DE ATUALIZAÇÃO.
1º TURNO	ST QPBM	REGINALDO CARVALHO DE SOUZA	592	07:30:00	19:30:00	12:00:00	SCI	305/SCI/2024	COBRIR MILITARES QUE ESTÃO EM CURSO DE ATUALIZAÇÃO
 1º TURNO	1º SGT QPBM	ELBISON CRUZ CASTRO	725	07:30:00	19:30:00	12:00:00	SCI	305/SCI/2024	COBRIR MILITARES QUE ESTÃO EM CURSO DE ATUALIZAÇÃO
 1º TURNO	ST QPBM	JOAQUIM DE SOUZA LIMA	512	07:30:00	19:30:00	12:00:00	SCI	305/SCI/2024	COBRIR MILITARES QUE ESTAO EM CURSO DE ATUALIZAÇÃO
 1º TURNO	CB QPBM	CLEBER ALVES DE ARAÚJO	1190	07:30:00	19:30:00	12:00:00	SCI	305/SCI/2024	COBRIR MILITARES QUE ESTÃO EM CURSO DE ATUALIZAÇÃO
 1º TURNO	CB QPBM	MARCOS PAULO SANTOS MARQUES	1121	07:30:00	19:30:00	12:00:00	SCI	305/SCI/2024	COBRIR MILITARES QUE ESTÃO EM CURSO DE ATUALIZAÇÃO
 1º TURNO	CB QPBM	RAY ABREU LICATA	1103	07:30:00	19:30:00	12:00:00	SCI	305/SCI/2024	COBRIR MILITARES QUE ESTÃO EM CURSO DE ATUALIZAÇAO
 1º TURNO	CB QPBM	KRISNA SOUTO CARDOSO	1264	07:30:00	19:30:00	12:00:00	SCI	305/SCI/2024	COBRIR MILITARES QUE ESTÃO EM CURSO DE ATUALIZAÇÃO
 1º TURNO	CB QPBM	PAULO RICARDO GUIMARÃES MONTEIRO	1232	07:30:00	19:30:00	12:00:00	SCI	305/CSI/2024	COBRIR MILITARES QUE ESTÃO EM CURSO DE ATUALIZAÇÃO.
1º TURNO	CB QPBM	FERNANDO LEITE DA SILVA	1262	07:30:00	19:30:00	12:00:00	SCI	305/SCI/2024	COBRIR MILITARES QUE VIAJARAM PRO CURSO DE ATUALIZAÇÃO
 1º TURNO	2º TEN QOBM	BIANOR GARCIA NETO	560	07:30:00	19:30:00	12:00:00	SCI	305/SCI/2024	REFORÇO DE EQUIPAGEM
 1º TURNO	1º SGT QPBM	WALTER BARBOSA DE SOUZA JÚNIOR	723	07:30:00	19:30:00	12:00:00	SCI	305/SCI/2024	COBRIR MILITARES QUE ESTÃO EM CURSO DE ATUALIZAÇÃO
 1º TURNO	ST QPBM	REINALDO CARVALHO DE SOUZA	610	07:30:00	19:30:00	12:00:00	SCI	305/SCI/2024	SUBSTITUIR MILITARES QUE ESTÃO EM CURSO DE ATUALIZAÇÃO CBA AT
 1º TURNO	CB QPBM	WARLLISON GOMES DE SOUSA	1112	13:00:00	17:00:00	04:00:00	QCG CENTRAL	104/GABINETE/2024	CONTROLE DO GABINETE, CONDUÇÃO DE VIATURAS OFICIAIS E SEGURANÇA ORGÂNICA DE AUTORIDADES DO CBMAM.
1º TURNO	CB QPBM	ELIZEU COSTA DE SOUZA	1164	07:30:00	19:30:00	12:00:00	SCI	305/SCI/2024	REFORÇO DE EQUIPE
 1º TURNO	1º SGT QPBM	ALAN LIMA FIGUEIREDO	745	13:00:00	17:00:00	04:00:00	OUTROS	068/DAT/2024	RETORNO DE FISCALIZAÇÃO EM EDIFICAÇÕES JÁ NOTIFICADAS
 1º TURNO	ST QPBM	BIANCA DE OLIVEIRA LIMA	629	13:00:00	17:00:00	04:00:00	OUTROS	068/DAT/2024	RETORNO DE FISCALIZAÇÃO
 1º TURNO	ST QPBM	HERBERSON GOMES DE ALMEIDA	746	13:00:00	17:00:00	04:00:00	OUTROS	068/DAT/2024	RETORNO DE FISCALIZAÇÃO EM EDIFICAÇÕES JÁ NOTIFICADAS
 1º TURNO	3º SGT QCPBM	ANDERSON AZEVEDO DE SOUSA	1591	16:00:00	18:00:00	02:00:00	GREM PONTA NEGRA	369/GREM/2024	MONTAR VIATURA PARA CUMPRIMENTO DE ORDEM DE OPERAÇÕES;
2º TURNO	CB QPBM	FRANCISCO ASSUNÇÃO BAÍA DA SILVA	1147	19:30:00	07:30:00	12:00:00	SCI	306/SCI/2024	COBRIR MILITARES QUE ESTÃO EM CURSO DE ATUALIZAÇÃO
 2º TURNO	2º TEN QOBM	ELINELSON NOGUEIRA DO NASCIMENTO	523	19:30:00	07:30:00	12:00:00	SCI	306/SCI/2024	REFORÇO DE EQUIPE
 2º TURNO	CB QPBM	GERONIMO CAMPELO DA CUNHA	1202	19:30:00	07:30:00	12:00:00	SCI	306/SCI/2024	REFORÇO DE GUARNIÇÃO
 2º TURNO	CB QPBM	CARLOS ALBERTO DE ANDRADE	1078	19:30:00	07:30:00	1 2:00:00	SCI	306/SCI/2024	REFORÇO DE GUARNIÇÃO
 2º TURNO	ST QPBM	GILMAR OLIVEIRA MARTINS	634	19:30:00	07:30:00	12:00:00	SCI	306/SCI/2024	REFORÇO DE GUARNIÇÃO
 2º TURNO	CB QPBM	CLEYTON ANDERSON CRUZ DA SILVA	1242	19:30:00	07:30:00	12:00:00	SCI	306/SCI/2024	SUBSTITUIÇÃO DA EQUIPE ALFA (CURSO CBA-AT EM SALVADOR/BA)
2º TURNO	CB QPBM	GENIVALDO DOS REIS NASCIMENTO	1193	19:30:00	07:30:00	12:00:00	SCI	306/SCI/2024	REFORÇO DE GUARNIÇÃO</t>
  </si>
  <si>
    <t xml:space="preserve"> NOME:  ISABEL SOUZA DA SILVA. IDADE 72
 CPF: 224192502÷06
 RUA JOAO DIAS, Nº 17- A, RAIZ
 CONTATO:  985342279
 CORTE DE ANEL REALIZADO NO DEDO MÉDIO
-------------------------- ---------------------------------------------------------------
SERVIÇO DO DIA 22 DE MAIO DE 2024- 1º TURNO  
CORTE DE ANEL
BBE.POSTO CENTRAL.VTR.ABT-31. A GUARNIÇÃO, A COMANDO DO CB BM OTÁVIO JO¿E REALIZOU O CORTE DE UM OBJETO TIPO ANEL DE AÇO DO DEDO MÉDIO DA SRA ISABEL SOUZA DA SILVA. IDADE 72, CPF 224192502-06, A MESMA RESIDE NA  RUA JOAO DIAS Nº 17, NO BAIRRO DA RAIZ. E FOI ATÉ O POSTO CENTRAL QCG PARA REALIZAR A REMOÇÃO. SERVIÇO SEM ALTERAÇÃO.
COMANDANTE DE SOCORRO: TEN QOABM ALTACI
 DESPACHANTE: ST BM CONCEIÇÃO</t>
  </si>
  <si>
    <t>CORTE PARCIAL DE UMA MANGUEIRA DE PEQUENO PORTE NO QCG, REALIZADO PELA EQUIPE DO CORTE DE ÁRVORE.
------------------------ --------------------------------------------
SERVIÇO DO DIA 22 DE MAIO DE 2024- 1º TURNO  
CORTE DE ÁRVORE
QCG.SERVIÇO DE CORTE DE ÁRVORE.VTR-AR-42. A GUARNIÇÃO, A COMANDO DO J.NUNES REALIZOU O CORTE PARCIAL  DE UMA MANGUEIRA NO COMANDO GERAL DO CORPO DE BO,BEIROS. SERVIÇO SEM ALTERAÇÃO.
COMANDANTE DE SOCORRO: TEN QOABM ALTACI
 DESPACHANTE: ST BM CONCEIÇÃO</t>
  </si>
  <si>
    <t>Joseane Costa Barbosa Ferreira</t>
  </si>
  <si>
    <t>Queda de própria altura</t>
  </si>
  <si>
    <t>10H40 - FOMOS INFORMADOS PELA PERMANENCIA DO IML DA NECESSIDADE DE REMOÇÃO DE UMA VÍTIMA NO HPS JOÃO LÚCIO, SUSPETA DE QUEDA DA PRÓPRIA ALTURA, SEM IDENTIFICAÇÃO, SEXO MASCULINO. TRANSFERIDO DO HPS CHAPOT PRIVOT. ENTRADA NO DIA 11/05/2024 ONDE VEIO AO ÓBITO HOJE  (22/05/2024) ÀS 07:15HS.</t>
  </si>
  <si>
    <t xml:space="preserve">Nome: DARIO da Silveira Melo
 Cpf: 281.884.202-63 
Natural: Autazes - AM
 End: Av. José Henrique Bentes Rodrigues n° s/n
 Local: batalhão de guarda da Pmam 
4 Árvores
 2 pau pretinho(poda parcial)
2 coqueiro (Corte total) base comprometida
----------------------------------------------------------------------
SERVIÇO DO DIA 22 DE MAIO DE 2024- 1º TURNO  
 CORTE E PODA DE ÁRVORE
 QCG.SERVIÇO DE CORTE DE ÁRVORE.VTR-AR-42. A GUARNIÇÃO, A COMANDO DO J.NUNES DESLOCOU-SE ATÉ  END: AV. JOSÉ HENRIQUE BENTES RODRIGUES N° S/N, LOCAL: BATALHÃO DE GUARDA DA PMAM PARA FINS DE REALIZR PODA E CORTE DE ÁRVORE. AÇÃO DOS BOMBEIROS: FORAM REALIZADO DUAS PODAS DE PÉ DE PAU PRETINHO E DOIS CORTE TOTAL DE  PÉ DE COQUEIRO. SERVIÇO SEM ALTERAÇÃO.
COMANDANTE DE SOCORRO: TEN QOABM ALTACI
 DESPACHANTE: ST BM CONCEIÇÃO
</t>
  </si>
  <si>
    <t>POLÍCIA MILITAR INFORMOU QUE TEM UM TENTANTE NA PONTE RIO NEGRO E PEDIU APOIO AO CBMAM.
--------------------------------------------------------------------------------------------------------------------------
SERVIÇO DO DIA 22 DE MAIO DE 2024- 1º TURNO  
TENTATIVA DE SUICIDIO
BBE. POSTO BBE RODOVIARIA. VTR-ABT-29/UR-23/LANCHA RIO PURUS. AS  GUARNIÇÕES, A COMANDO DO SGT BM SILVA MARTINS DESLOCOU-SE ATÉ A PONTE RIO NEGRO PARA FINS DE VERIFICAR UMA SOLICITAÇÃO DE UM TENTANTE. PORÉM DURANTE O DESLOCAMENTO FOI INFORMADO PELO ST EDUARDO EFETIVO DO MUNICIPIO DE IRANDUBA QUE A VITIMA  APRESENTAVA-SE APROXIMADAMENTE  40 ANOS. SEXO MASCULINO DE COR MORENO.  INFORMOU TAMBÉM QUE A SITUAÇÃO ESTAVA SOBRE CONTROLE E QUE A VITIMA JÁ ESTAVA EM LOCAL SEGURO. FOI INFORMADO PELO COMANDANTE DE SOCORRO  QUE AS VIATURAS RETORNASSEM AO PB DE ORIGEM. SERVILO SEM ALTERAÇÃO.
ESTEVE NO LOCAL A VTR PMAM 7418 DA 8º CICON A COMANDO DO CB R FREITAS.
NENHUM DADO A MAIS FOI REPASSADO PELA EQUIPE QUE ESTEVE NO LOCAL.
COMANDANTE DE SOCORRO: TEN QOABM ALTACI
 DESPACHANTE: ST BM CONCEIÇÃO</t>
  </si>
  <si>
    <t>RESGATE DE ANIMAL TIPO CACHORRO QUE CAIU EM BARRANCO. RUA ACAPUCU, 203, NOVA CIDADE PX A IGREJA DO NORTE. DAIANE BARROS BRITO , CPF: 003.009.702 - 93 TEL: 98153  -2598.
--------------------------------------------
SERVIÇO DO DIA 22 DE MAIO DE 2024- 1º TURNO  
RESGATE DE ANIMAL
BIF/MA.POSTO SAMAÚMA.VTR-ABT-32. A GUARNIÇÃO A COMANDO DO SGT BM NORONHA DESLOCOU-SE O ENDEREÇO SOLICITADO RUA ACAPULCO, ONDE NA AREA DE BARRANCO POR DETRAS DA RESIDENCIA REALIZOU A RETIRADA DO ANIMAL QUE ESTAVA PRESO NO BARRANCO. SERVIÇO SEM ALTERAÇÃO. 
COMANDANTE DE SOCORRO: TEN QOABM ALTACI
 DESPACHANTE: ST BM CONCEIÇÃO</t>
  </si>
  <si>
    <t xml:space="preserve">Requerente: Arquidiocese de Manaus ¿ Paróquia São José da BH
 Endereço: Rua Nossa Senhora da Consolação, nº 19 - Adrianópolis
 PODA DE ÁRVORES ISOLADAS EM PROPRIEDADE PARTICULAR, 2 MANGUEIRAS E 1 CASTANHOLEIRA.
-----------------------------------------------------------------------------------------------------------------------------------
SERVIÇO DO DIA 22 DE MAIO DE 2024- 1º TURNO  
CORTE  DE ÁRVORE
QCG.POSTO CENTRA.SERVIÇO DE CORTE DE ÁRVORE.VTR-AR-42. A GUARNIÇÃO, A COMANDO DO CB BM J NUNES ESTEVE NO LOCAL SOLICITADO ARQUIDIOCESE DE MANAUS-PAROQUIA SÃO JOSÉ BH. AÇÃO DOS BOMBEIROS: FOI REALIZADO A PODA  DE UMA ÁRVORE TIPO CASTANHOLEIRA SEGUNDO AUTORIZAÇÃO SEMMAS MANAUS Nº 1089. SERVIÇO SEM ALTERAÇÃO.
COMANDANTE DE SOCORRO: TEN QOABM ALTACI
 DESPACHANTE: ST BM CONCEIÇÃO
</t>
  </si>
  <si>
    <t>RUA CAMPOS DO JORDÃO, 150, PETROPOLIS, CONDOMINIO PAULO XVI
 SÍNDICA: ALESSANDRA CARVALHO - 98604-4709/ CPF:615748802-68
 CASA DE ABELHA NO BLOCO F7
 PROX AO IMPA E MERCADINHO REZENDE
-----------------------------------------------------------------------------------------
SERVIÇO DO DIA 22 DE MAIO DE 2024- 1º TURNO  
CONTROLE DE INSETO 
BBE. POSTO CENTRAL. VTR-ABT-31. A GUARNIÇÃO, A COMANDO DO CB BM OTÁVIO JOSÉ DESLOCOU-SE ATÉ O CONDOMINIO PAULO XVI, ONDE REALIZARAM CONTROLE DE  INSETOS TIPO ABELHA QUE ESTAVAM NA NA ÁREA DO BLOCO 07, SOLICITANTE: SENHORA ALESSANDRA CARVALHO - 98604-4709/ CPF:615748802-68.
COMANDANTE DE SOCORRO: TEN QOABM ALTACI
 DESPACHANTE: ST BM CONCEIÇÃO</t>
  </si>
  <si>
    <t>AVENIDA BURITI, BECO BURITI 3, N 76,TERRA NOVA
 PROX A IGREJA BATISTA E IGREJA DOS MORMONS.
CASA DE CABA ENTRE O TELHADO E A PAREDE
 LEANDRO LIMA DA SILVA 99625-8127 / CPF: 01127410296
---------------------------------------------------------------------------------------------------------------
SERVIÇO DO DIA 22 DE MAIO DE 2024- 1º TURNO  
CONTROLE DE INSETO
BIF/MA.POSTO SAMAÚMA.VTR-ABT-32. A GUARNIÇÃO A COMANDO DO SGT BM NORONHA DESLOCOU-SE O ENDEREÇO SOLICITADO NA AV BURITI ONDE VERIFICOU QUE HAVIA UMA CASA DE INSETO TIPO CABA ENTRE O TELHADO E A PAREDE. A RESIDÊNCIA É DO SR  LEANDRO LIMA DA SILVA 99625-8127 / CPF: 01127410296. AÇÃO DOS BOMBEIROS: FOI REALIZADO A REMOÇÃO DA CASA DE INSETO. SERVIÇO SEM ALTERAÇÃO.
COMANDANTE DE SOCORRO: TEN QOABM ALTACI
 DESPACHANTE: ST BM CONCEIÇÃO</t>
  </si>
  <si>
    <t>CASA DE CABA ENTRE O TELHADO E A PAREDE</t>
  </si>
  <si>
    <t>INCÊNDIO EM LOJA -
PX. ASLAN
------------------------------------------------------
SERVIÇO DO DIA 22 DE MAIO DE 2024- 1º TURNO  
PRINCIPIO DE INCÊNDIO EM LOJA
QCG.POSTO CENTRAL.VTR-AR-55. DESLOCOU-SE ATÉ  A AV JURUNAS Nº125,  CENTRO COMERCIAL NA LOJA LUKS DE LUXO,ONDE VERIFICOU QUE HOUVE UM CURTO NA FIAÇÃO DO AR CONDICIONADO E FOI CONTROLADO PELOS FUNCIONARIOS DA LOJA. PROPRIETÁRIA SR JOSÉ MARIA DANTAS 49 ANOS CPF 321598892-53. AÇÃO DOS BOMBEIROS: ORIENTAÇÃO DE SEGURANÇA E COLETA DE DADOS. SERVIÇO SEM ALTERAÇÃO. 
COMANDANTE DE SOCORRO: TEN QOABM ALTACI
 DESPACHANTE: ST BM CONCEIÇÃO</t>
  </si>
  <si>
    <t>CASA DE CABA NA BEIRA DA LAGE POR FORA 
RUA ROMENIA, CASA 02, CONDOMINIO PONTA NEGRA 1, N 480, PONTA NEGRA. 
SOLICITANTE OTAVIO, TELEFONE 99274-6189.
--------------------------------------------------------------------
SERVIÇO DO DIA 22 DE MAIO DE 2024- 1º TURNO  
CONTROLE DE INSETO
BBE.POSTO RODOVIARIA. VTR-ABT-29. A GUARNIÇÃO, A COMANDO DO SGT BM SILVA MARTINS ESTEVE NO CONDOMINIO PONTA NEGRA I. NO LOCAL REALIZOU A REMOÇÃO DE UMA CASA DE INSETO TIPO CABA QUE ESTAVA  NA AREA DA LAGE. SOLICITANTE SR OTÁVIO JOSÉ SINDICO.SERVIÇO SEM ALTERAÇÃO
COMANDANTE DE SOCORRO: TEN QOABM ALTACI
 DESPACHANTE: ST BM CONCEIÇÃO</t>
  </si>
  <si>
    <t>SOLICITANTE INFORMA QUE HÁ UM CORPO EMBAIXO DE UMA PONTE NA VIA DESCRITA, APARENTA SER UM HOMEM. PEDE APOIO POLICIAL.
-----------------------------------------------------------------------------------------------------------------------------------------
SERVIÇO DO DIA 22 DE MAIO DE 2024- 1º TURNO  
RESGATE DE CADAVER 
BBE.POSTO RODOVIARIA.VTR-ABT-29/VTR-AR 55. A GUARNIÇÃO, A COMANDO DO TEN ALTACI (COMANDANTE DE SOCORRO) REALIZOU O RESGATE DE UM CORPO QUE ESTAVA BOIADO EM  BAIXO DA PONTE  NO CONJUNTO ALPHAVILLE COMERCIAL. POPULARES ACIONARAM A POLICIA CIVIL QUE NOS ACIONOU PARA O APOIO. AÇÃO DOS BOMBEIROS: FOI REALIZADO O RESGATE E ENTREGUE A VTR-669-MOTORISTA LEONARDO E AUX LUCIANO. VTR PERICIA 2004- PERITO ADILSON AUREA E MOTORISTA ICARDO. IPC VTR 311 CURSINO BARRETO..  SERVIÇO SEM ALTERAÇÃO. 
COMANDANTE DE SOCORRO: TEN QOABM ALTACI
 DESPACHANTE: ST BM CONCEIÇÃO</t>
  </si>
  <si>
    <t xml:space="preserve">PLANTÃO I- 22/05/2024 ¿ DIURNO (SEGUNDA-FEIRA)	
NARRATIVA PC - CONTROLADORAS: MELANYE E GECIANE	
Natureza:	Encontro de Cadaver
 Bairro:	Ponta Negra - Oeste
 Hora do Acionamento: 16:29	
19º DIP: 	IPC IAMILES/DPC FELIPE
 DEHS	CURSINO/BARRETO
 IC	ADM DANIELE/TELMA
 IML	KAREN/RICARDO
Efetuaram deslocamento conforme segue: 	
19º DIP: 	16:30 - DPC FELIPE INFORMOU ESTAR SEM EFETIVO PARA LOCAL DE CRIME POIS ESTÃO EM DILIGENCIAS EXTERNAS. 
DEHS	16:31 - IPCS CURSINO E BARRETO - VTR 311
 IC	16:52 -  PERITOS ADILSON E AUREA E MOTORISTA ICARDO - VTR 2004
 IML	16:50 - MOTORISTA LEONALDO E AUXILIAR LUCIANO - VTR 669
DADOS:
</t>
  </si>
  <si>
    <t xml:space="preserve">PRINCÍPIO DE INCÊNDIO EM CASA DE ALVENARIA - AV. CORONEL CYRILLO NEVES EM FRENTE AO SUPERMERCADO CO. SOLICITANTE: JOSÉ LUCAS MACEDO DA SILVA TEL: 99149 - 5012, CPF: 017. 462.592 - 80.
-----------------------------------------------------------------------------------------
SERVIÇO DO DIA 22 DE MAIO DE 2024- 1º TURNO  
PRINCIPIO DE INCÊNDIO
BBE.POSTO RODOVIARIA. VTR-ABT-29. A GUARNIÇÃO, A COMANDO DO SGT BM SILVA MARTINS ESTEVE NO ESTABELECIMENTO  SEM IDENTIFICAÇÃO. MEDINDO 4X4 M. NO LOCAL FOI INFORMADO QUE UM FUNCIONÁRIO FOI LIGAR O FOGÃO INDUSTRIAL E HOUVE VAZAMENTO DE GÁS COM FOGO. PORÉM FOI CONTROLADO POR FUNCIONÁRIOS. FOI USADO 3 PQS DO PROPRIO ESTABELECIMENTO.AÇÃO DOS BOMBEIROS: ORIENTAÇÕES DE SEGURANÇA E COLETA DE DADOS. SERVIÇO SEM ALTERAÇÃO.
COMANDANTE DE SOCORRO: TEN QOABM ALTACI
 DESPACHANTE: ST BM CONCEIÇÃO
</t>
  </si>
  <si>
    <t xml:space="preserve">JACARÉ PRESO - 1,20M
 RUA CUBA, 550 - PQ NAÇOES
 PONTO DO PEIXE / BASTOS MAT. CONSTRUÇÃO
 WELLINGTON  DE OLIVEIRA  DA SILVA 99290-5540 (16:25)
CPF 63686066220
-----------------------------------------------------------------------------------------
SERVIÇO DO DIA 22 DE MAIO DE 2024- 1º TURNO  
RESGATE DE ANIMAL
BIF/MA.POSTO SAMAÚMA.VTR-ABT-32. A GUARNIÇÃO A COMANDO DO SGT NORONHA REALIZOU A CAPTURA DO ANIMAL TIPO JACARÉ QUE ESTAVA QUE JÁ ESTAVA PRESO DENTRO DE UMA CAIXA. AÇÃO DOS BOMBEIROS: FOI FEITO O RESGATE E DEIXADO O ANIMAL  NA  MATA PROXIMO AO ADOLFO DUQUE. SERVIÇO SEM ALTERAÇÃO.
COMANDANTE DE SOCORRO: TEN QOABM ALTACI
 DESPACHANTE: ST BM CONCEIÇÃO
</t>
  </si>
  <si>
    <t>REMOÇÃO DE CADÁVER  NA COMUNIDADE SANTA LUZIA - PARANÁ DA TERRA. CORPO NÃO IDENTIFICADO. AGUARDANDO REMOÇÃO NO PELOTAO FLUVIAL
-------------------------------------------------------------------------------------------------------------------------------------
SERVIÇO DO DIA 22 DE MAIO DE 2024- 1º TURNO  
RESGATE DE CADAVER 
BBE. PELOTÃO FLUVIAL. LANCHA RIO MADEIRA. FOI INFORMADO PELO SGT BM BRAZ QUE AO RETORNAREM DAS BUSCAS NA COMUNIDADE SANTA LUZIA, TERRA NOVA NO  MUNICIPIO DE CAREIRO DA VARZEA FORAM ACIONADOS POR MORADORES DA COMUNIDADE SOBRE UM CORPO QUE ESTAVA BOIADO NAS  PROXIMIDADE DA PRAIA DA JUSTINA. O CORPO FOI RESGATADO E TRAZIDO AO PELOTÃO FLUVIAL. FOI ENTREGUE A VIATURA IML 669 MOTORISTA LEONARDO E AUX TEC LUCIANO.
COMANDANTE DE SOCORRO: TEN QOABM ALTACI
 DESPACHANTE: ST BM CONCEIÇÃO</t>
  </si>
  <si>
    <t>CAPITURA DE ANIMAL TIPO COBRA NA ESCOLA MUNICIPAL VICENTE CRUZ - TORQUATO TAPAJOIS AO LADO DA FLEX -SOLICITANTE:  JORGE LUIZ DA SILVA GRANJEIRO, CPF: 651.643.342 - 91 . TEL: 99518 - 7755. O COBOM NÃO CONSEGUIU CONTATO COM O SOLICITANTE,</t>
  </si>
  <si>
    <t xml:space="preserve">TRANSPORTE DE PACIENTE A SER REALIZADO PELA EQUIPE DA VIATURA UR-19.
-------------------------------------------------------------------------------------------------
SERVIÇO DO DIA 22 DE MAIO DE 2024- 1º TURNO  
ATENDIMENTO PRE HOSPITALAR
QCG.POSTO CENTRAL. VTR TA 35. DESLOCOU-SE NO HORÁRIO DAS 17:20 HS COM O SGT BM JEOVANE ATÉ O HOPSITAL RIO NEGRO PARA FINS DE VERIFICAR O CORTE NO DEDO DIREITO QUE OCORREU QUANDO ESTAVA REALIZADO SERVIÇO COM CARGA. EM ANDAMENTO
COMANDANTE DE SOCORRO: TEN QOABM ALTACI
 DESPACHANTE: ST BM CONCEIÇÃO
--------------------- -------------------------------------------------------------------------------
QCG.POSTO CENTRAL. VTR TA 35. TENENTE BM MARINALDO, DESLOCOU-SE NO HORÁRIO DAS 17:20 HS COM O SGT BM ROCHEIPAN JEOVANE FREIRE DE OLIVEIRA 45ANOS,  ATÉ O HOSPITAL RIO NEGRO PARA FINS DE VERIFICAR O CORTE NO DEDO DIREITO QUE OCORREU QUANDO ESTAVA REALIZADO SERVIÇO COM SABRE DA MOTO SERRA EM MIE ( MEMBRO INFERIOR ESQUERDO), LÚCIDO,ORIENTADO SEM QUEIJAS ÁLGICAS( SEM DOR) JÁ FOI ATENDIDO PELO PLATONISMO  QUE SOLICITOU AVALIAÇÃO DO ORTOPEDISTA E CIRURGIÃO GERAL, QUE INFORMARÃO QUE NÃO HOUVE COMPROMETIMENTO VASCULO NERVOSO E NEM COM ESTRUTURA ÓSSEA, APÓS SUTURA, O MÉDICO LIBEROU O SARGENTO QUE SE DESLOCOU PARA SUA RESIDENCIA POR MÉIOS PRÓPRIOS. 
</t>
  </si>
  <si>
    <t>SOLICITANTE INFORMA QUE NO LOCAL INDICADO ESTÁ HAVENDO MANIFESTAÇÃO E ESTÃO QUEIMANDO PNEUS NA VIA. PEDE APOIO DE VTR
----------------------------------------------------------------------------------------------------------------------------
SERVIÇO DO DIA 22 DE MAIO DE 2024- 1º TURNO  
MANIFESTAÇÃO PÚBLICA APOIO A PMAM
1º B.I. POSTO CIS GRANDE CIRCULAR.VTR.ABT-28. DESLOCOU-SE ATÉ  RUA AV FLAMBOYANT  EM ANDAMENTO.
1º B.I. POSTO CIS GRANDE CIRCULAR.VTR.ABT-28, SOB O COMANDO DO SGT BM ARILDO, CONTROLARAM INCENDIO EM MANIFESTAÇÃO PÚBLICA COM 2,000 LITROS DE ÁGUA, NO LOCAL ESTAVA A POLICIA MILITAR, VIATURA 7103, 4ª CICOM SD BM JONNY. 
COMANDANTE DE SOCORRO: TEN QOABM ALTACI
 DESPACHANTE: ST BM CONCEIÇÃO</t>
  </si>
  <si>
    <t>vtr 7125 e 7112 em qti</t>
  </si>
  <si>
    <t xml:space="preserve">RUA 02, 85, ZUMBI 1
 PROX A ESCOLA RAIMUNDO GONÇALVES NOGUEIRA
 ANDERSON ALVES - 99963-2459
 CPF: 75681730204
 CASA DE ABELHA LOCALIZADA NO FORRO DA COZINHA, EQUIPE DESLOCOU E INFOMOU QUE A SOLICITANTE HAVIA SAÍDO, FICANDO A OCORRENCIA PARA DATA OPORTUNA---------------------------- ----------------------------------------------------------------
</t>
  </si>
  <si>
    <t xml:space="preserve">INFORMADO PELA EQUIPE DE BOMBEIRO CECOPOM DE UM SUPOSTO CORPO AVISTADO ENTRE BARCOS E FLUTUANTES E QUE O VOLUME ESTARIA ENROLADO, SITUAÇÃO INFORMADA PELO SOLICITANTE EDMILSON NASCIMENTO CONTATO 992445961
 BBE POSTO PELOTÃO FLUVIAL LANCHA RIO MADEIRA A COMANDO DO CB J. AZEVEDO E CB FABIANO, DESLOCOU-SE PARA O LOCAL. A EQUIPE DE MERGULHO SE DESLOCOU NA LANCHA RIO MADEIRA ÀS 00:10H  ATÉ O BAIRRO DA APARECIDA VIA FLUVIAL PARA REALIZAR O RESGATE DE UMA VÍTIMA NÃO IDENTIFICADA COM APOIO DA PM SGT RONILSON GUEDES E CB RENATO CARDOSO. VTR 7312/ PM, .NO LOCAL.REALIZOU O RESGATE É ENTREGUE AO IML VTR 660, CONDUTOR PAULO E AUXILIAR WELLINGTON PARA DEVIDOS PROCEDIMENTOS. EQUIPE RETORNOU PARA A BASE FLUVIAL AS 01:00.
</t>
  </si>
  <si>
    <t>A EQUIPE DA VTR 7312 SOB O COMANDO DO SGT RONILSON GUEDES 17351 FORAM À PONTE DA APARECIDA AVERIGUAR A SITUAÇÃO DE UM SUPOSTO CADÁVER, QUE SEGUNDO INFORMAÇÃO DA EQUIPE DE BOMBEIRO ESTARIA ENROLADO NUM SACO ,  E QUE PARA O MOMENTO NÃO FOI POSSÍVEL IDENTIFICAR POR AUSÊNCIA DE EQUIPAMENTO E  BOTE, A EQUIPE INFORMOU AO CONTROLADOR QUE ENTRARAM EM CONTATO COM O SOLICITANTE E QUE O SR. CLAUDINEI IRÁ MOSTRAR O LOCAL EXATO.</t>
  </si>
  <si>
    <t xml:space="preserve">CONFORME O CPO LESTE, CAPITAO FREITAS, NAO ESTAO PREVISTOS OPERAÇOES POLICIAIS MILITARES PARA AS SEGUINTES CICONS: 11º, 25º , 28º E 29º  
</t>
  </si>
  <si>
    <t>BBE, POSTO CENTRAL, VIATURA ABT-31, SOB O COMANDOD O CV VM OTÁVIO JOSÉ, REALIZARAM ABERTURA DE PORTA DE BANHEIRO DA RESIDENCIA DA SENHORA LIVIA MONTEIRO - CPF 001.799.592-20 - CEL. 99181 0469, SUA MÃE ESTÁVA PRESA DENTRO DO BANHEIRO: ELISABETH DE FATIMA MONTEIRO. 66 ANOS, ENDEREÇO: RUA AIRES DE ALMEIDA, 437 - RAIZ - CONDOMINIO PQ SOLIMÕES - BLOCO A - APT 102.
ABERTURA DE PORTA
 SUA MÃE ESTÁ PRESA DENTRO DO BANHEIRO
 RUA AIRES DE ALMEIDA, 437 - RAIZ - CONDOMINIO PQ SOLIMÕES - BLOCO A - APT 102
 FILHA -  LIVIA MONTEIRO AZEVEDO  - DN 01/10/91 -  CPF 001.799.592-20 - CEL. 99181 0469
 MÃE -  ELIZABETH DE FATIMA MONTEIRO SALDANHA -</t>
  </si>
  <si>
    <t xml:space="preserve">SEG EM TODOS OS POSTOS DO CBMAM
CB QPBM	WILLIAN DE JESUS QUINTINO BARAÚNA	1248	07:00:00	19:00:00	1 2:00:00	COBOM/CIOPS	066/COBOM/2024	REFORÇO DE GUARNIÇÃO
 3º SGT QPBM	MARCILENE JESUS AUZIER	1574	07:00:00	19:30:00	12:00:00	SCI	307/SCI/2024	REFORÇO DA EQUIPE DE APH
 CB QPBM	JORGE COELHO GUIMARAES	1106	07:30:00	19:30:00	12:00:00	DISTRITO INDUSTRIAL	269/BI/2024	PERMANENCIA
 CB QPBM	JOSÉ RICARDO DE SOUZA NUNES	1151	08:00:00	20:00:00	12: 00:00	RODOVIÁRIA	256/BBE/2024	REFORÇO DE GUARNIÇÃO
 CB QPBM	CASSIANO RODRIGUES DE SOUZA FILHO	1082	07:30:00	19:30:00	12:00:00	QCG CENTRAL	271/BI/2024	REFORÇO DE GUARNIÇÃO
 CB QCPBM	EDSON SOUZA DE MELLO	1057	13:00:00	17:00:00	04:00:00	OUTROS	068/DAT/2024	RETORNO DE FISCALIZAÇÃO
 CB QPBM	RICARDO MOREIRA BARROS	1055	13:00:00	17:00:00	04:00:00	OUTROS	068/DAT/2024	RETORNO DE FISCALIZAÇÃO
 1º SGT QPBM	ALAN LIMA FIGUEIREDO	745	13:00:00	17:00:00	04:00:00	OUTROS	068/DAT/2024	RETORNO DE FISCALIZAÇÃO EM EDIFICAÇÕES JÁ NOTIFICADAS
 CB QPBM	GETTLYN DE LIMA PONTES	1025	13:00:00	17:00:00	04:00:00	DAT	068/DAT/2024	RETORNO DE FISCALIZAÇÃO EM EDIFICAÇÕES JÁ NOTIFICADAS
 CB QPBM	ED SOUZA SARAIVA	1192	13:00:00	17:00:00	04:00:00	QCG CENTRAL	105/GAB/2024	CONTROLE DO GABINETE, CONDUÇÃO DE VIATURAS OFICIAIS, SEGURANÇA ORGÂNICA E  DE AUTORIDADES DO CBMAM.
CB QPBM	ALEXANDRE DA ROCHA FELIPE	1140	13:00:00	17:00:00	04:00:00	OUTROS	374/GREM/2024	INSTRUÇÃO APH
 CB QPBM	VALDER LUÍS ALEIXO MAQUINÉ	1156	13:00:00	15:00:00	0 2:00:00	OUTROS	089/CSM/2024	MANUTENÇÃO
COMANDANTE DE SOCORRO: TEN BM EVANDERSON
 CONTROLADOR: TEN BM RYAN
----------------------------------------------------------------------------------------------------------------
SERVIÇO DO DIA 23 PARA 24 DE MAIO DE 2024- 2º TURNO
SERVIÇO EXTRA GRATIFICADO
CUMPRIRAM AS ESCALAS DE SEG, OS MILITARES SEGUNDO ORDENS DE SERVIÇO DAS REFERIDAS OBMS, EM ANEXO DO LINK DE SEG. SERVIÇO SEM ALTERAÇÃO.
COMANDANTE DE SOCORRO: TEN BM EVANDERSON
 CONTROLADOR: ST BM CONCEIÇÃO
</t>
  </si>
  <si>
    <t>EVENTO: TFM NO QCG
 DETERMINAÇÃO: CMT do GREM;
.MISSÃO: PREVENÇÃO E ATENDIMENTO EM URGÊNCIA/EMERGÊNCIA
 MEMO Nº 163/2024-CBC/CBMAM E ORDEM DE SERVIÇO N° 075-
CBC/2024.
HORARIO:07h00 às 08h30
 LOCAL:CBMAM (QCG/CBMAM
 Próx. a capela)
GREM - POSTO DO ZUMBI, UR-19 - PREVENÇÃO EM EVENTO -  A VIATURA, AO COMANDO DO TEN BM TOMMAZO, REALIZOU PREVENÇÃO CONTRA ACIDENTES NO TREINAMENTO FÍSICO MILITAR NO CBMAM. ORDEM DE SERVIÇO N° 075-  CBC/2024. HORARIO:07h00 ÀS 08h30. A PREVENÇÃO FOI REALIZADA SEM ALTERAÇÃO.
COMANDANTE DE SOCORRO: TEN QOABM EVANDERSON
 DESPACHANTE: TEN QOABM RYAN</t>
  </si>
  <si>
    <t>ORDEM DE OPERAÇÕES Nº 368/GREM/CBC/2024
EVENTO: VISITA OFICIAL AO ESTADO DO AMAZONAS DA COMITIVA DO REINO UNIDO
 MISSÃO: PREVENÇÃO E ATENDIMENTO EM URGÊNCIA/EMERGÊNCIA
 LOCAL: SEDE DO GOVERNO AV. BRASIL, 513 - COMPENSA
 HORÁRIO: 08:30 AS 18:00
 EFETIVO: TEN ROSA CRISTINA
 SGT WALLY
 SGT A. SOUSA
GREM, POSTO PONTA NEGRA, AR-57 - PREVENÇÃO EM EVENTO - EM CUMPRIMENTO À ORDEM DE OPERAÇÕES Nº 368/GREM/CBC/2024, A VIATURA, AO COMANDO DA TEN BM ROSA CRISTINA, REALIZOU PREVENÇÃO DURANTE O EVENTO: VISITA OFICIAL AO ESTADO DO AMAZONAS DA COMITIVA DO REINO UNIDO. REALIZADO NO PERÍODO DE 08H30 AS 18H00. SERVIÇO REALIZADO SEM ALTERAÇÃO.
COMANDANTE DE SOCORRO: TEN QOABM EVANDERSON
 DESPACHANTE: TEN QOABM RYAN</t>
  </si>
  <si>
    <t>GATO NO TETO
 DA LOJA HA MAIS OU MENOS 1 SEMANA.
AV NOEL NUTELS AO LADO DO TERMINAL 3 LOJA DO BOTICARIO
 N 572 CIDADE NOVA AO LADO DE UMA DROGARIA DESATIVADA
 NOME:MARILANDIA FERREIRA DE CAMPOS
 CPF:95105468287
 TEL:9299490-8407
BIFMA, POSTO SUMAÚMA, ABT-32 - CAPTURA DE ANIMAL - A VIATURA, AO COMANDO DO SGT BM EVANGELISTA, DESLOCOU ATÉ A LOJA O BOTICÁRIO, NA TENTATIVA DE RESGATAR UM ANIMAL TIPO GATO, QUE SEGUNDO A SOLICITANTE, ESTARIA NO FORRO DA LOJA HÁ MAIS DE 1 SEMANA. AÇÃO DOS BOMBEIROS: APÓS REALIZAR VISTORIA NO FORRO, O ANIMAL NÃO FOI VISTO. A GUARNIÇÃO REALIZOU ORIENTAÇÃO À SOLICITANTE: MARILÂNDIA FERREIRA DE CAMPOS, CONTATO: 99490-8407, EM SEGUIDA RETORNOU AO POSTO DE ORIGEM.
COMANDANTE DE SOCORRO: TEN QOABM EVANDERSON
 DESPACHANTE: TEN QOABM RYAN</t>
  </si>
  <si>
    <t>INCENDIO EM LIXO EM FRENTE AO ATACADAO
1º BI, POSTO DO ZUMBI, ABT-25 - FOGO EM LIXO - APÓS SOLICITAÇÃO DO SENHOR AFONSO WEIL, CPF: 074.183.372-72, JUNTO À OUVIDORIA DO CBMAM, A VIATURA, AO COMANDO DO ST BM ALEX, FOI ATÉ O LOCAL INFORMADO E VERIFICOU COM OS MORADORES QUE O FOGO EM LIXO  HAVIA SIDO HÁ 3 DIAS EM UMA BARRICADA FEITA PELOS MORADORES LOCAIS. JÁ NÃO HAVIA NEM FOGO NEM FUMAÇA. A GUARNIÇÃO FEZ O REGISTRO FOTOGRÁFICO QUE FOI ENCAMINHADA AO TEN R. PEREIRA, DA OUVIDORIA, EM SEGUIDA A VIATURA RETORNOU AO POSTO DE ORIGEM.
COMANDANTE DE SOCORRO: TEN QOABM EVANDERSON
 DESPACHANTE: TEN QOABM RYAN</t>
  </si>
  <si>
    <t>MAE DO SUBTENENTE GELNIVAN 
 PACIENTE: RAIMUNDA AMORIM MACIEL 
 A MESMA ESTAVA NO HSOPITAL 28 DE AGOSTO
 LEITO 156 / 3 ANDAR
 UR USADA NO TRANSPORTE: UR19 
TEN. TOMAZZO
 OFICIAL DE SAUDE DO DIA TEN.THALYADE
GREM - POSTO DO ZUMBI -  UR - 19 - TRANSPORTE DE PACIENTE- A VIATURA, AO COMANDO DO TEN BM  TOMAZZO, REALIZOU TRANSPORTE DE PACIENTE DO HOSPITAL 28 DE AGOSTO PARA RESIDÊNCIA DA PACIENTE. A MESMA FOI SUBMETIDA À CIRURGIA DE FÊMUR. NOME: RAIMUNDA AMORIM MACIEL, RG 0418012-7. RESIDENTE À RUA BASÍLIO DE SÁ, CONJUNTO VILA REAL. MÃE DO SUBTENENTE BM  GELNIVAN. TRANSPORTE REALIZADO SEM ALTERAÇÃO.
COMANDANTE DE SOCORRO: TEN QOABM EVANDERSON
 DESPACHANTE: TEN QOABM RYAN</t>
  </si>
  <si>
    <t>ESCOLA SENADOR DARCY RIBEIRO
 AV ALPHAVILLE S/N POR TRAS DO SHOPING DEL LESTE,PROX DA QUADRA,NOVO ALEIXO.euqardo
 LOCALIZADA NO GIROFLEX PRA ACIONAR ALARME DA ESCOLA POR CIMA DO TETO
 NOME:EDUARDO CAVALCANTE DOS SANTOS 
CPF:57797366268
 TEL:92993546649
-------------------------------------------------------------------------------------------------------------
SERVIÇO DO DIA 23 PARA 24  DE MAIO DE 2024- 2º TURNO  
CONTROLE DE INSETO
'1º.BI.POSTO CIS GRANDE CIRCULAR VTR-ABT-28. A GUARNIAÇÃO A COMANDO DO SGT BM RONIBSON DESLOCOU-SE ATÉ  A ESCOLA SENADOR DARCY RIBEIRO, NA  AV ALPHAVILLE S/N POR TRAS DO SHOPING DEL LESTE,PNOVO ALEIXO. PARA FINS DE REALIZAR A REMOÇÃO DE UMA CASA DE INSETO TIPO CABAS QUE ESTAVAM LOCALIZADAS NO GIROFLEX DO ACIONAR ALARME DA ESCOLA POR CIMA DO TETO. SOLICITANTE SR EDUARDO CAVALCANTE DOS SANTOS TEL:92993546649. AÇÃO DOS BOMBEIROS: FOI FEITO A REMOÇÃO, REALIZADO ORIENTAÇÕES E COLETA DE DADOS. SERVIÇOS SEM ALTERAÇÃO.
COMANDANTE DE SOCORRO: TEN QOABM EVANDERSON
 DESPACHANTE: ST BM CONCEIÇÃO</t>
  </si>
  <si>
    <t>ORDEM DE SERVIÇO Nº 006/CBI/2024; MISSÃO: IV EXPOANH - NHAMUNDÁ; 2024 DE 26 A 28 DE MAIO DE 2024; DATA DA IDA E HORA: 23/05/2024 (TERÇA-FEIRA) 13H;   VIATURAS: ABF 02; EFETIVO: CAP QOABM RENÊ GONÇALVES DA SILVA - 388 (CMT DA OPERAÇÃO), 2º TEN QOABM EDUARDO DA SILVA PINHEIRO - 522 (SUBCMT DA OPERAÇÃO),  2º TEN QOABM THIAGO BENOLIEL FARIAS, ST QPBM HELDER JEAN DE OLIVEIRA - 669 524.097.162-53, 1º SGT QPBM PAULO COSTA PINTO ¿ 792 (CONDUTOR ABF 02), 3° SGT QCPBM PAULO JOSÉ ANDRADE DE SOUZA, 3° SGT QCPBM DIANNA DE SOUSA DINIZ, 3° SGT QCPBM MARCELO BEZERRA DA CUNHA, CB QPBM SID ANDRO SANTA LUZIA MEDEIROS, CB QPBM JULIANA MOTA BARBOSA, CB QPBM JOEL SILVA DA CONCEICAO, CB QPBM EVANDRO ROCHA MONTEIRO, CB QPBM JOSÉ DE NAZARÉ CORREA DE ALMEIDA JÚNIOR, CB QPBM MARCELO DA SILVA MATOS, CB QPBM EVERTON ELEUTERIO XAVIER, CB QPBM CLEYTON NASCIMENTO DE OLIVEIRA,CB QPBM LUCIANO RIBEIRO SIQUEIRA, CB QPBM ANTÔNIO CILIONEI OLIVEIRA DO NASCIMENTO, CB QPBM JOAO VICENTE SOUZA SILVA, CB QPBM CARLOS AUGUSTO ALFAIA DELGADO.
---------------------------------------------------------------------------------------------------------------------
SERVIÇO DO DIA 23 PARA 24  DE MAIO DE 2024- 2º TURNO  
PREVENÇÃO EM EVENTO
DESLOCOU-SE ATÉ O MUNICIPIO A EQUIPE COMANDADA PELO CAP QOABM RENÊ PARA FINS DE CUMPRIR ORDEM DE SERVIÇO Nº 006/CBI/2024,  MISSÃO: IV EXPOANH - NHAMUNDÁ, PREVISTO OCORRER NOS DIA S 26 A 28 DE MAIO DE 2024. EM ANDAMENTO
COMANDANTE DE SOCORRO: TEN QOABM EVANDERSON
 DESPACHANTE: ST BM CONCEIÇÃO
..................... .......................................
SERVIÇO DO DIA 25 DE MAIO DE 2024. 1º TURNO.
SEM ATUALIZAÇÕES DURANTE ESTE TURNO.
CONTROLADOR: TEN BM JAMERSON
 COMANDANTE SOCORRO: TEN QOABM DENILSON
.....................................................................
SERVIÇO DO DIA 26 DE MAIO DE 2024. 2º TURNO.
SEM ATUALIZAÇÕES DURANTE ESTE TURNO.
CONTROLADOR: TEN BM JAMERSON
 COMANDANTE SOCORRO: TEN QOABM MARIANO
..................................................................................
SERVIÇO DO DIA 30 DE MAIO DE 2024. 1º TURNO
 FOI FEITO CONTATO COM O CAP. RENÊ NO DIA 30/05/2024 AS 12H30MIN VIA CELULAR E O MESMO INFORMOU QUE A EQUIPE ESTÁ RETORNANDO DE BARCO PARA MANAUS. IRÃO CHEGAR NO DIA 31/05/2024 PELA PARTE DA MANHÃ. OCORRENCIA EM ANDAMENTO...
 CONTROLADOR: TEN BM JAMERSON
 COMANDANTE SOCORRO: TEN QOABM BBARRETO
.................................................................................
 ORDEM DE SERVIÇO Nº 006/CBI/2024; MISSÃO: IV EXPOANH - NHAMUNDÁ; 2024 DE 26 A 28 DE MAIO DE 2024; DATA DA IDA E HORA: 23/05/2024 (TERÇA-FEIRA) 13H;   VIATURAS: ABF 02; EFETIVO: CAP QOABM RENÊ GONÇALVES DA SILVA - 388 (CMT DA OPERAÇÃO), 2º TEN QOABM EDUARDO DA SILVA PINHEIRO - 522 (SUBCMT DA OPERAÇÃO),  2º TEN QOABM THIAGO BENOLIEL FARIAS, ST QPBM HELDER JEAN DE OLIVEIRA - 669 524.097.162-53, 1º SGT QPBM PAULO COSTA PINTO ¿ 792 (CONDUTOR ABF 02), 3° SGT QCPBM PAULO JOSÉ ANDRADE DE SOUZA, 3° SGT QCPBM DIANNA DE SOUSA DINIZ, 3° SGT QCPBM MARCELO BEZERRA DA CUNHA, CB QPBM SID ANDRO SANTA LUZIA MEDEIROS, CB QPBM JULIANA MOTA BARBOSA, CB QPBM JOEL SILVA DA CONCEICAO, CB QPBM EVANDRO ROCHA MONTEIRO, CB QPBM JOSÉ DE NAZARÉ CORREA DE ALMEIDA JÚNIOR, CB QPBM MARCELO DA SILVA MATOS, CB QPBM EVERTON ELEUTERIO XAVIER, CB QPBM CLEYTON NASCIMENTO DE OLIVEIRA,CB QPBM LUCIANO RIBEIRO SIQUEIRA, CB QPBM ANTÔNIO CILIONEI OLIVEIRA DO NASCIMENTO, CB QPBM JOAO VICENTE SOUZA SILVA, CB QPBM CARLOS AUGUSTO ALFAIA DELGADO. A GUARNIÇÃO RETORNOU A MANAUS NO DIA 31/05/2024. FOI REALIZADO A PREVENÇÃO NO LOCAL E CUMPRIDOS TODOS OS HORÁRIOS DURANTE ESTE TURNO, SEM ALTERAÇÃO. SOLICITANTE: CBC/COBOM. TEL: 36123130. SERVIÇO SEM ALTERAÇÃO.
 CONTROLADOR: TEN BM JAMERSON
 COMANDANTE SOCORRO: TEN QOABM JONATAS</t>
  </si>
  <si>
    <t xml:space="preserve">ACIDENTE DE TRÂNSITO EM FRENTE AO QCG.
ACIDENTE DE TRÂNSITO ENVOLVENDO UM CARRO DE PASSEIO COM UMA MOTO.
DADOS DO CARRO E RESPONSÁVEL:
FORD FIESTA PRETO PLACA PHF 5556.
RESPONSÁVEL: MARLISON OLIVEIRA DO NASCIMENTO.
CNH 07365085622
 CATEG: B
 NASCIMENTO: 15/04/1998.
CONTATO: 99492-8305
 SOMENTE DANO MATERIAL NO VEÍCULO.
MOTO E RESPONSÁVEL:
CG HONDA PRETA  SEM PLACA.
PILOTO: JOÃO VICTOR DOS SANTOS PORTELA.
IDADE: 24 ANOS.
ENDEREÇO: RUA NOVA OLINDA, 98. JAPIIM.
PILOTANDO A MOTO SEM PLACA, O MESMO SEM CAPACETE E SEM CAMISA, COLIDIU NA TRASEIRO DO CARRO, SOFREU ESCORIAÇÕES PELO CORPO.
SAMU
RONALDO FERNANDES: TÉCNICO EM ENF.
UBS 20
PM
3° SGT TORRES SANTOS.
VTR 25 6041
BBE , POSTO CENTRAL ABT-31 -  A COMANDO DO ST VELASCO REALIZOU ATENDIMENTO PARA ACIDENTE DE TRÂNSITO EM FRENTE À GUARDA DO QCG DO CBMAM, ENVOLVENDO UM CARRO DE PASSEIO COM UMA MOTO. DADOS DO CARRO E RESPONSÁVEL: FORD FIESTA PRETO PLACA PHF 5556. RESPONSÁVEL: MARLISON OLIVEIRA DO NASCIMENTO.
CNH 07365085622, NASCIMENTO: 15/04/1998.
CONTATO: 99492-8305. MOTO E RESPONSÁVEL: CG HONDA PRETA  SEM PLACA.
PILOTO: JOÃO VICTOR DOS SANTOS PORTELA. IDADE: 24 ANOS. ENDEREÇO: RUA NOVA OLINDA, 98. JAPIIM, O MESMO ESTAVA SEM CAPACETE E SEM CAMISA, COLIDIU NA TRASEIRO DO CARRO, SOFREU ESCORIAÇÕES PELO CORPO. VIATURA DO SAMU REALIZOU ATENDIMENTO E TRANSPORTE DA VÍTIMA DA MOTO. NÃO HOUVE ATUAÇÃO DO CORPO DE BOMBEIROS. SAMU: UBS 20, RONALDO FERNANDES: TÉC
COMANDANTE DE SOCORRO: TEN QOABM EVANDERSON
 DESPACHANTE: TEN QOABM RYAN
</t>
  </si>
  <si>
    <t>CORTE DE ARVORE
 RUA RIO LOURO ARITU 444 MONTE DAS OLIVEIRAS
 CONTATO:92992842213 DONA CLEIDE .
BIFMA, POSTO SUMAÚMA, ABT-32 - VISTORIA EM ÁRVORE - A VIATURA, AO COMANDO DO SGT BM EVANGELISTA, FOI AO LOCAL FINS REALIZAR VISTORIA EM ÁRVORE, MAS AO CHEGAR, NÃO HAVIA NINGUÉM NA RESIDÊNCIA E A SOLICITANTE NÃO ATENDEU ÀS LIGAÇÕES. SOLICITANTE: CLEIDE. CONTATO: 99284-2213. A VIATURA RETORNOU AO POSTO DE ORIGEM.
COMANDANTE DE SOCORRO: TEN QOABM EVANDERSON
 DESPACHANTE: TEN QOABM RYAN</t>
  </si>
  <si>
    <t>RUA ARACATI 162 CIDADE NOVA
 DAVI LIMA DA SILVA 
CONTATO:991703565
 CPF:63769778200
 MAE:FRANCISCA DAS CHAGAS LIMA DA SILVA
 CORTE DE ARVORE
CBC, AR-42 - CORTE DE ÁRVORE -  A VIATURA, AO COMANDO DO CB BM J. NUNES, FOI AO LOCAL E REALIZOU O CORTE PARCIAL DE UMA ÁRVORE TIPO MANGUEIRA DE MÉDIO PORTE NA RESIDÊNCIA DA MÃE DO SGT BM DAVI. CONTATO: 991703565. SERVIÇO REALIZADO SEM ALTERAÇÃO.
COMANDANTE DE SOCORRO: TEN QOABM EVANDERSON
 DESPACHANTE: TEN QOABM RYAN</t>
  </si>
  <si>
    <t>MOTORISTA E PASSAGEIRO RETIDOS EM VEÍCULO - VEÍCULO MARCA KIA SUBIU A CALÇADA ENTRE O POSTE E O MURO
 AV. BURITI - DI 1 
EM FRENTE  A COPLAST (SENTIDO ROTATÓRIA DA SAMSUMG)
GLEIDISON CUNHA BATISTA 98227-4596 (15:03)
CPF 025899382-09
1º BI - POSTO DO ZUMBI - ABT - 25, AR-55, UR - 19  - AS VIATURAS, AO COMANDO DO TEN BM EVANDERSON, REALIZARAM ATENDIMENTO EM UM ACIDENTE DE TRÂNSITO COM VÍTIMAS RETIDAS NAS FERRAGENS. AÇÃO DOS BOMBEIROS: FOI FEITO A REMOÇÃO DA PORTA DO MOTORISTA PARA RETIRAR AS VÍTIMAS, UMA DAS VÍTIMAS ESTAVA COM UM TRAUMA NA CABEÇA E A OUTRA COM A PERNA ESQUERDA  COM UM CORTE PROFUNDO. AMBAS FORAM ENTREGUES PARA UR-19 AOS CUIDADOS DO TENENTE QCOBM TOMAZZO. FORAM CONDUZIDAS PARA O HOSPITAL JOÃO LÚCIO. DADOS DO CARRO: KIA BONGO PLACA QZM 3D16 CARRO PERTENCE À EMPRESA AMAZONLIMPE. VÍTIMA 1: FABIANO REIS DA SILVA, 30 ANOS, RESIDENTE À RUA ERVA DOCE N°27
 BAIRRO JORGE TEIXEIRA.
VÍTIMA 2: ALBERTO GUEDES DE PRATA, 34 ANOS, CPF:012200692-56 
TEL.92 994985528. RESIDENTE À RUA MIRANDA CORREIA N°01, BAIRRO SÃO JOSÉ 3
COMANDANTE DE SOCORRO: TEN QOABM EVANDERSON
 DESPACHANTE: TEN QOABM RYAN</t>
  </si>
  <si>
    <t xml:space="preserve">PB DRAGÃO II - OCORRENCIA DE VAZ. GÁS
GERENTE: VALCICLEUDA DO NASCIMENTO MALVEIRA
 IDADE 34 ANOS 
TEL.991080647
 AV DOS OITIS N 4660 DISTRITO INDUSTRIAL 2
 RG 23502134
 CNPJ 10988014000542
 POSTO ATEM 
POSTO DOS  OITIS
1º BI - POSTO DO ZUMBI - ABT - 25  - A COMANDO DO SUB TENENTE BM ALEX REALIZOU ATENDIMENTO PARA VAZAMENTO DE GÁS SEM FOGO, NO POSTO DE COMBUSTÍVEL ATEM DA AV. DOS OITIS. NÃO FOI POSSÍVEL IDENTIFICAR DE ONDE ESTAVA HAVENDO O POSSÍVEL VAZAMENTO, FORAM REALIZADAS ORIENTAÇÕES À PROPRIETÁRIA A SENHORA: VALCICLEUDA DO NASCIMENTO MALVEIRA, GERENTE, IDADE 34 ANOS, RG 23502134. TEL.991080647.CNPJ 10988014000542.
COMANDANTE DE SOCORRO: TEN QOABM EVANDERSON
 DESPACHANTE: TEN QOABM RYAN
</t>
  </si>
  <si>
    <t xml:space="preserve">  ocorrência de um paciente obeso que mora em um Local de difícil acesso.
 QTH rua Benedito lira N 327 Px ao mercadinho Bahia e o campo do castanheira bairro novo Reino
 A residência fica em um barranco o paciente está com fratura de perna.
1º BI, CIS GRANDE CIRCULAR, ABT-28 - RESGATE DE PESSOA- A VIATURA, AO COMANDO DO SGT BM RONIBSON, DESLOCOU AO LOCAL, APÓS SOLICITAÇÃO DO SAMU.  A GUARNIÇÃO SE DEPAROU COM A VÍTIMA CAÍDA EM UM ESPAÇO ENTRE A CASA E BARRANCO DE APROXIMADAMENTE 4M DE ALTURA POR 1.5 DE LARGURA,ESTAVA NO LOCAL A VTR SAMU 05 COM A TEC. ENFERMAGEM ALEXANDRA E O CONDUTOR ALLAN KARDEC, OS QUAIS JÁ HAVIAM IMOBILIZADO A PACIENTE NA PRANCHA RÍGIDA, NA ESCADA E FIXAÇÃO DA VÍTIMA NA MACA CESTO. FEITO UM SISTEMA DE VANTAGEM MECÂNICA DE 4X1 ESTENDIDO E REALIZADA A RETIRADA DA VÍTIMA COM SUCESSO. PACIENTE: SALOMÉ LEITE DA SILVA, 21 ANOS. CPF: 702.884.922-85. CONTATO: 99353-4956. ENDEREÇO: BENEDITO LIRA Nº 327, BAIRRO SÃO JOSÉ IV
COMANDANTE DE SOCORRO: TEN QOABM EVANDERSON
 DESPACHANTE: TEN QOABM RYAN</t>
  </si>
  <si>
    <t>RUA TENENTE JURANDIR N 36 RAIZ 
PROXIMO DO PROSAMIM PROXIMO AO CORDEIRO BIKE
 NOME:MAYARA BRANDAO
 92 99252-2982 
COBRA JIBOIA
BBE, POSTO CENTRAL, ABT-31 - RESGATE DE ANIMAL - A VIATURA, AO COMANDO DO ST BM VELASCO DESLOCOU AO LOCAL, FINS REALIZAR CAPTURA DE UM ANIMAL TIPO COBRA JIBOIA DE APROXIMADAMENTE 2 METROS DE COMPRIMENTO. AO CHEGAR NO LOCAL, OS POPULARES INFORMARAM QUE UMA EQUIPE DO IPAAM HAVIA RESGATADO O ANIMAL. A VIATURA RETORNOU AO POSTO DE ORIGEM.
COMANDANTE DE SOCORRO: TEN QOABM EVANDERSON
 DESPACHANTE: TEN QOABM RYAN</t>
  </si>
  <si>
    <t>CORTE DE ANEL, DEDO ANELAR DIREITO
 Mãe : Elisangela Muniz Venâncio 
Paciente: Mônica Beatriz Venâncio Garcia, 14 
Rua Bairiqui 01, Qd 379 Nova Cidade
 TELEFONE DE CONTATO: 092 99256-5931
BIFMA, POSTO SUMAÚMA, ABT-32 - CORTE DE ANEL - A VIATURA, AO COMANDO DO SGT BM EVANGELISTA, REALIZOU O CORTE DE ANEL  DO DEDO ANELAR DIREITO DE MÔNICA BEATRIZ MUNIZ VENÂNCIO GARCIA, 14 ANOS, ACOMPANHADA PELA MÃE: ELISÂNGELA MUNIZ VENÂNCIO. RESIDENTE À RUA BAIRIQUI Nº 01, QD 379, BAIRRO NOVA CIDADE. CONTATO: 99256-5931. SERVIÇO REALIZADO SEM ALTERAÇÃO.
COMANDANTE DE SOCORRO: TEN QOABM EVANDERSON
 DESPACHANTE: TEN QOABM RYAN</t>
  </si>
  <si>
    <t>CASA DE ABELHA DESPENCOU DA ÁRVORE
------------------------ -----------------------------------------------------------------
SERVIÇO DO DIA 23 PARA 24 DE MAIO DE 2024.- 2º TURNO
CONTROLE DE INSETO
FOI SOLICITADO PELO SR DAILSON DO NASCIMENTO ORIENTE CONTATO 99909-8625, HORÁRIO DAS 17H26MIN UM APOIO PARA VERIFICAR UMA CASA DE INSETO TIPO CABA QUE HAVIA CAIDO DE UMA ÁRVORE E ESTAVA NO CHÃO. O SOLICITANTE PEDIU APOIO PARA REMOÇÃO DA CASA DO LOCAL. ANTES DE DESLOCAR A VIATURA AO LOCAL FOI FEITO VÁRIAS LIGAÇÕES PARA O SOLICITANTE SEM ÊXITO. NÃO ATENDEU PARA CONFIRMAÇÃO DA REFERÊNCIA E DO FATO SOLICITADO. 
OBS A OCORRENCIA FOI FECHADA DEVIDO CONFIRMAÇÃO DO FATO COM O SOLICITANTE
COMANDO DE SOCORRO: TEN QOABM EVANDERSON
 DESPACHANTE:  ST BM CONCEIÇÃO</t>
  </si>
  <si>
    <t xml:space="preserve">BUSCA E RESGATE DE DESAPARECIDO EM ITACOATIARA
INFORMO-VOS BOLETIM DE OCORRÊNCIA DE DESAPARECIMENTO DE ADULTO NO RAMAL DO GATO, ESTRADA DO ENGENHO /RIO PRETO, COMUNIDADE NOSSA SENHORA DO PERPÉTUO SOCORRO, ITACOATIARA-AM.
SOLICITANTE DA OCORRÊNCIA: VEREADOR DANIEL MENDONÇA. TELEFONE 92 991458939
 SEU BORBA PARENTE DA VÍTIMA: 92 993914221
MILITARES EMPENHADOS NA MISSÃO: 
SGT  BRAZ e CB VIDAL
CBC, PELOTÃO FLUVIAL, AR-68 - DESAPARECIDO DE PESSOA EM MEIO LÍQUIDO - POR VOLTA DE 13H30, A EQUIPE DE MERGULHO, COMPOSTA PELOS SGT BM BRAZ E CB BM VIDAL, PARTIRAM NA AR-68, DESLOCARAM COM DESTINO AO MUNICÍPIO DE ITACOATIARA FINS INICIAR BUSCAS PELO DESAPARECIDO.
FOI INFORMADO QUE A VÍTIMA SAIU NA MANHÃ DO DIA 17 DE MAIO DE 2024 PARA VENDER FARINHA E NÃO RETORNOU MAIS, A CANOA DO MESMO FOI ENCONTRADA NO DIA 22 DO MESMO MÊS, COM TODOS OS PERTENCES DA VÍTIMA, PORÉM O MESMO CONTINUA DESAPARECIDO. QUEM REGISTROU O BOLETIM DE OCORRÊNCIA FOI O PAI DA VÍTIMA O SENHOR DORAZIL GONZAGA NAPOLEÃO, RG 17774357, CONTATO: 92 99222-0942. 
LOCAL: RAMAL DO GATO, ESTRADA DO ENGENHO /RIO PRETO, COMUNIDADE NOSSA SENHORA DO PERPÉTUO SOCORRO, ITACOATIARA-AM.
SOLICITANTE: VEREADOR DANIEL MENDONÇA. TELEFONE 92 991458939 E SEU BORBA PARENTE DA VÍTIMA: 92 993914221. EM ANDAMENTO.
COMANDANTE DE SOCORRO: TEN QOABM EVANDERSON
 DESPACHANTE: TEN QOABM RYAN
AS 16:20 O SGT BRAZ RETORNOU AO POSTO FLUVIAL E INFORMOU TERMINO DA OCORRENCIA SEM SUCESSO. OCORRENCIA FINALIZADA SEM ENCONTRO DO CORPO.
COORDENADOR DO COBOM: TEN CABRAL ARAUJO
 OFICIAL DE SOCORRO: TEM MARCELO
</t>
  </si>
  <si>
    <t xml:space="preserve"> POSTO SUMAÚMA BIFMA , REALIZOU CORTE DE ANEL NO DEDO ANELAR DA MÃO DIREITA. SOLICITANTE: MÔNICA BEATRIZ VENÂNCIO, CPF: 084.197.702-05
 MÃE: ELISANGELA MUNIZ VENÂNCIO, RUA BAIRIQUI 01,QD 379 - NOVA CIDADE, CONTATO: 99256-5931
--------------------------------------------------------------------------------------------------------------------------
SERVIÇO DO DIA 23 PARA 24 DE MAIO DE 2024- 2º TURNO
CORTE DE ANEL
BIF/MA. POSTO SAMAÚMA.VTR.ABT-32. A GUARNIÇÃO, A COMANDO DO SGT BM FADOOL REALIZOU O CORTE DE ANEL NO DEDO ANELAR DA MÃO DIREITA. DA SRA MÔNICA BEATRIZ VENÂNCIO, CPF: 084.197.702-05, QUE ESTAVA ACOMAPNHADA POR SUA MÃE ELISANGELA MUNIZ VENÂNCIO, RUA BAIRIQUI 01,QD 379 - NOVA CIDADE, CONTATO: 99256-5931. AÇÃO DOS BOMBEIROS:  A REMOÇÃO DO OBJETO FOI REMOVIDO PELA EQUIPE SEM ALTERAÇÃO.
COMANDANTE DE SOCORRO: TEN QOABM EVANDERSON
 DESPACHANTE: ST BM CONCEIÇÃO</t>
  </si>
  <si>
    <t>Incêndio em lixo</t>
  </si>
  <si>
    <t>APOIO SOLICITAO PELA POLICIA MILITAR DESPACHANTE CB COUTINHO SOLITA APOIO NAS PROXIMIDADES DA BARRACA DA SEG NA ESTRADA DA COLONIA ANTÔNIO ALEIXO
 SOLICITANTE COUTINHO CONTATO -  98486-2967, CPF  57696985272
----------------------------------------------------------------------------
SERVIÇO DO DIA 23 PARA 24 DE MAIO DE 2024- 2º TURNO
FOGO EM LIXO/ ENTULHO
1º B.I. POSTO DO ZUMBI.VTR-ABT-25. A GUARNIÇÃO, A COMANDO DO ST BM ALEX DESLOCOU-SE ATÉ AS PROXIMIDADES DA EMPRESA ALICON NA ESTRADA DA COLONIA ANTÔNIO ALEIXO PARA FINS DE VERIFICAR FOGO EM LIXO/ENTULHO. NO LOCAL FOI CONSTATADO QUE DE FATO ESTAVA EM CHAMAS LIXO/ MATERIAS DESCATAVEIS/ENTULHOS. AÇÃO DOS BOMBEIROS: FOI REALIZADO O COMBATE AS CHAMAS, RESCALDO, ORIENTAÇÕES DE SEGURANÇA AOS VIGILANTE DA EMPRESA QUE FICA PROXIMO AO LIXÃO. FORAM UTILIZADOS 5 MIL LITROS DE  ÁGUA. SERVIÇO SEM ALTERAÇÃO.
COMANDO DE SOCORRO: TEN QOABM EVANDERSON
 DESPACHANTE. ST BM CONCEIÇÃO</t>
  </si>
  <si>
    <t>ORDEM DE OPERAÇÕES Nº 373/GREM/CBC/2024.
 EVENTO: ANIVERSÁRIO DO 1° PDBM/1°CIBM-RPE;
MISSÃO: PARTICIPAR DA COMITIVA DO EXMO. SR.CMT GERAL E REALIZAR 
RECONHECIMENTO DO POSTO DE BOMBEIRO;
DATA: 24/05/2024
 VTR/EFETIVO: AR - 57, TEN VILHENA, TEN SANDRO CAMARGO E SGT AMANDA.
HORÁRIO: 05:30
 LOCAL: QCG.
--------------------------------------------------------------------------------------------
SERVIÇO DO DIA 23 PARA 24 DE MAIO DE 2024- 2º TURNO
PREVENÇÃO EM EVENTO
GREM.POSTO JAGUAR. VTR- AR-57 A EQUIPE COMPOSTA PELOS MILITARES TEM QOC VILHENA, SANDRO CAMARGO E  SGT AMANDA DESLOCARAM NO HORÁRIO  DAS 05:30 , PARA FINS DE CUMPRIR ORDEM DE OPERAÇÕES Nº 73/GREM/CBC/2024.EVENTO: ANIVERSÁRIO DO 1° PDBM/1°CIBM-RPE, DETERMINAÇÃO: RESP PELO CMDO DO GREM; MISSÃO: PARTICIPAR DA COMITIVA DO EXMO. SR.CMT GERAL E REALIZAR RECONHECIMENTO DO POSTO DE BOMBEIRO. EM ANDAMENTO
COMANDO DE SOCORRO:TEN QOABM EVANDERSON
 DESPACHANTE:ST BM CONCEIÇÃO
AS 14:00 FOI INFORMADO PELA TENENTE VILENA QUE A GUARNIÇÃO RETORNOU A MANAUS EM UMA MISSÃO SEM INTERCORRENCIAS E SEM ALTERAÇÕES
OFICIAL DE SOCORRO: TEN MARCELO
 COORDENADOR DO COBOM: TEN CABRAL ARAUJO</t>
  </si>
  <si>
    <t xml:space="preserve">S.E.G NA NOS POSTOS DO CBMAM NA DATA DE 24 DE MAIO DE 2024. 1º TURNO
1º TUNO	CB QPBM	DIEGO FALCÃO DE SOUZA	1266	07:30:00	19:30:00	12:00:00	SCI	309/SCI/2024	SUBSTITUIÇÃO DE EQUIPE PARA O CBA AT
 1º TUNO	CB QPBM	ANTÔNIO CÂNDIDO DA SILVA	1240	07:30:00	19:30:00	12:00:00	SCI	309/SCI/2024	SUBSTITUIÇÃO DE EQUIPE PARA O CBA AT
 1º TUNO	CB QPBM	EDSON SOUZA DE MELLO	1057	13:00:00	17:00:00	04:00:00	OUTROS	068/DAT/2024	RETORNO DE FISCALIZAÇÃO
 1º TUNO	CB QPBM	RICARDO MOREIRA BARROS	10055	13:00:00	17:00:00	04:00:00	OUTROS	068/DAT/2024	RETORNO DE FISCALIZAÇÃO
 1º TUNO	1º SGT QPBM	GUTEMBERGUE FERREIRA FRAGOSO	741	13:00:00	17:00:00	04:00:00	OUTROS	068/DAT/2024	RETORNO DE FISCALIZAÇÃO
 1º TUNO	ST QPBM	BIANCA DE OLIVEIRA LIMA	629	13:00:00	17:00:00	04:00:00	OUTROS	068/DAT/2024	RETORNO DE FISCALIZAÇÃO
 1º TUNO	CB QPBM	WARLLISON GOMES DE SOUSA	1112	13:00:00	17:00:00	04:00:00	QCG CENTRAL	106/GABINETE/2024	CONTROLE DE GABINETE, CONDUÇÃO DE VIATURAS OFICIAIS E SEGURANÇA ORGÂNICA DE AUTORIDADES DO CBMAM
 CB QPBM	ANDRÉ WODSON ALMEIDA OLIVEIRA 	1234	20:00:00	08:00:00	12:00:00	PARQUE SUMAÚMA	118/BIFMA/2024	CONDUTOR ABT 
CB QPBM	GILSON CARLOS ROCHA CAMPOS	1018	19:30:00	07:30:00	12:00:00	CIS G.CIRCULAR	274/BI/2024	REFORCO DE GUARNICAO CONDUTOR 
COORDENADOR COBOM: TEN CABRAL ARAUJO
 OFICIAL DE SOCORRO: TEN MARCELO
</t>
  </si>
  <si>
    <t>CORTE DE ANEL REALIZADO NO PB CENTRAL: PACIENTE PAULO ANDRE NOBRE PALMEIRA, RG: 23979, PMAM, CEL: 9846902620. RETIRADO ANEL DE OURO DO DEDO ANELAR DA MÃO ESQUERDA.
BBE, CENTRAL, ABT-31, A COMANDO DA CABO RONALDO, REALIZARAM CORTE TOTAL DE UM  ANEL DE OURO DO DEDO ANELAR DA MÃO ESQUERDA DO PACIENTE PAULO ANDRE NOBRE PALMEIRA, RG 23979, POLICIAL MILITAR DO AMAZONAS. O SERVIÇO FOI REALIZADO SEM ALTERAÇÃO.
COODENADOR DO COBOM: TEN CABRA ARAUJO
 OFICIAL DE SOCORRO: TEN MARCELO.</t>
  </si>
  <si>
    <t>WASCHINGTON LIMA DAS CHAGAS, CPF: 685,658,442-35, TEL: 99226-9600, SOLICITA APOIO EM OCORRÊNCIA DE CONTROLE DE INSETO, CABAS, NAS PROXIMIDADES DE SUA RESIDÊNCIA.
BBBE, CENTRAL, ABT-31, A COMANDO DA CABO RONALDO RECEBEU OCORRENCIA DE CONTROLE DE INSETOS DEMANDADA PELO COBOM.  POR VARIAS VEZES FOI TENTANDO CONTATO COM O SOLICITANTE POR VIA TELEFONE E NÃO HOUVE SUCESSO.. AS 17 HS FOI TENTADO O CONTATO POR VARIAS VEZES COM O SOLICITANTE, POREM TODAS AS CHAMADAS FOREM SEM SUCESSO. A OCORRENCIA FOI FINALIZADA.
COORDENADOR DO COBOM: TEN CABRAL ARAUJO]
OFICIAL DE SOCORRO: TEN MARCELO</t>
  </si>
  <si>
    <t>MARCELO ROCHA, CPF: 728.478.672-87, SOLITA APOIO EM OCORRÊNCIA PARA CONTROLE DE INSETOS. END: RESIDENCIAL LARANJEIRAS, 296, CASA 2, PRÓXIMO A PORTARIA.
BBE, RODOVIARIA, ABT-29, A COMANDO DA SGT LAURA RECEBEU OCORRENCIA DE CONTROLE DE INSETOS DEMANDADADA PELO COBOM. FOI INFORMADO PELA SGT LAURA QUE O SOLICITANTE ESTÁ CIENTE E QUE DARÁ SUPORTE AO CORPO DE BOMBEIROS NO CONTROLE DE INSETO O QUAL SERÁ REALIZADO NO PERIODO NOTURNO ... SEGUE EM ANDAMENTO....
2 º TURNO
 BBE, RODOVIARIA, ABT-29, A COMANDO DA SGT LAURA RECEBEU OCORRENCIA DE CONTROLE DE INSETOS NO ENDEREÇO INDICADO. FOI INFORMADO AO SOLICITANTE QUE PROVIDENCIASSE O MEIO E QUE ESTIVESSE NOITE NO LOCAL QUE O CORPO DE BOMBEIROS IRÁ A NOITE E REALIZARÁ O CONTROLE DOS INSETOS. A EQUIPE SE DESLOCOU PARA O LOCAL E AO CHEGAR INFORMOU QUE, O SOLICITANTE O SENHOR, MARCELO ROCHA, CPF: 728.478.672-87, CONTATO 99388-9553, NÃO ESTAVA NA RESIDENCIA QUE ESTÁ EM CONTRUÇÃO E NÃO ATENDEU AS LIGACÕES FEITAS PELO CIOPS E PELA EQUIPE DO ABT.     
COORDENADOR DO COBOM: TEN CABRAL ARAUJO
 OFICIAL DE SOCORRO: TEN MARCELO</t>
  </si>
  <si>
    <t>GALHOS DE UMA ARVORE DE GRANDE PORTE EM RISCO DE CAIR SOBRE A ESCOLA ESTADUAL DOM MILTON PEREIRA CORREA, NA AVENIDA PERIMETRAL, S/N, CIDADE NOVA, SOLICITANTE: SERGIO, GESTOR ADMINISTRATIVO DA ESCOLA, TELEFONE 99245-3750.
BIF-MA, SUMAUMA, ABT-32,  A COMANDO DO ST WILSON RECEBEU OCORRENCIA DE VISTORIA E CORTE DE ARVORE DEMANDADA PELO COBOM.  AO CHEGAR AO LOCAL FOI VERIFICADO PELO ST WILSON QUE A ARVORE NÃO ESTA SOB RISCO DE QUEDA, QUE A MESMA ESTA INTEGRA COM SEUS TRONCOS E GALHOS EM PERFEITA SAUDE. A GUARNIÇÃO SE SERVIÇO ORIENTOU AO SOLICITANTE QUANTO AO PRECEDIMENTO DE CORTE NESSE S CASOS E POSTERIORMENTE RETORNOU AO POSTO.
COORDENADOR DO COBOM: TEN CABRAL ARAUJO
 OFICIAL DE SOCORRO: TEN MARCELO</t>
  </si>
  <si>
    <t>ARVORE TIPO ABACATEIRO CAIU SOBRE UMA RESIDENCIA NA RUA FAUSTA MASSULO, ANTIGA AVENIDA ALECRIM, JORGE TEIXEIRA, JOÃO PAULO, CEP 69088-600, PROXIMO A RUA DA ESCOLA MUNICIPAL TARCILA DO AMARAL, NO FINAL DA RUA. SOLICITANTE: JONIA SANDRA BOMFIM BASTOS, CPF 627.543.432-53, TELEFONE 98512-4477.
1º BI, CIS GRANDE CIRCULAR, ABT-28 A COMANDO DO CABO JONAS RECEBEU OCORRENCIA DE VISTORIA E CORTE DE ARVORE DEMANDADA PELO COBOM. AO CHEGAR AO LOCAL FOI VERIFICADO PELO CABO JONAS A NECESSIDADE DO CORTE O QUE FOI EXECULTADO PELA GUARNIÇÃO DE SERVIÇO. SEM ALTERAÇÃO E A VIATURA POSTERIORMENTE RETORNOU AO POSTO.
OFICIAL DE SOCORRO: TEN MARCELO
 COORDENADOR DO COBOM: TEN CABRAL ARAUJO</t>
  </si>
  <si>
    <t xml:space="preserve">CASA DE CABA , LOCALIZADA NO REFLETOR NA QUADRA DE DO CONDOMÍNIO RESIDENCIAL  
RUA RIO PURÚS 17, VIEIRALAVES, DEPOIS DA DEFENSORIA 
SOLICITANTE: MARY JANE SAMPAIO OLIVEIRA CPF -135.372.722.20     TEL-98230-8779
BBE, RODOVIARIA, ABT-29, A COMANDO DA SGT LAURA RECEBEU OCORRENCIA DE CONTROLE DE INSETOS NO ENDEREÇO INDICADO. FOI INFORMADO AO SOLICITANTE QUE PROVIDENCIASSE O MEIO E QUE ESTIVESSE NOITE NO LOCAL QUE O CORPO DE BOMBEIROS IRÁ A NOITE E REALIZARÁ O CONTROLE DOS INSETOS. OCORRÊNCIA SEGUE EM ANDAMENTO...
COORDENADOR DO COBOM: TEN CABRAL ARAUJO
 OFICIAL DE SOCORRO: TEN MARCELO
-----------------------
2º TURNO 
BBE, RODOVIARIA, ABT-29, A COMANDO DA SGT LAURA RECEBEU OCORRENCIA DE CONTROLE DE INSETOS NO ENDEREÇO INDICADO. FOI INFORMADO AO SOLICITANTE QUE PROVIDENCIASSE O MEIO E QUE ESTIVESSE NOITE NO LOCAL QUE O CORPO DE BOMBEIROS IRÁ A NOITE E REALIZARÁ O CONTROLE DOS INSETOS. A EQUIPE SE DESLOCOU PARA O LOCAL E AO CHEGAR, REALIZARAM CONTROELE DE INSETOS RETIRANDO UMA CASA DE CABAS QUE ESTAVA LOCALIZADA NO REFLETOR NA QUADRA DO CONDOMÍNIO RESIDENCIAL  RUA RIO PURÚS Nº 17, VIEIRALAVES, DEPOIS DA DEFENSORIA SOLICITANTE: MARY JANE SAMPAIO OLIVEIRA CPF -135.372.722.20, TEL-98230-8779.
</t>
  </si>
  <si>
    <t xml:space="preserve">CASA DE CABA LOCALIZADO NO REFLETOR DA QUADRA DE FUTEBOL ,RUA PARQUE DOS FRANCESES Nº305 D. PEDRO, CONDOMÍNIO RESIDENCIAL PARQUE DOS FRANCESES
 SOLICITANTE : JENNY CARLA ,CPF- 337.701.822.00          TEL- 99366-1284
BBE, RODOVIARIA, ABT-29, A COMANDO DA SGT LAURA RECEBEU OCORRENCIA DE CONTROLE DE INSETOS NO ENDEREÇO INDICADO. FOI INFORMADO AO SOLICITANTE QUE PROVIDENCIASSE O MEIO E QUE ESTIVESSE NOITE NO LOCAL QUE O CORPO DE BOMBEIROS IRÁ A NOITE E REALIZARÁ O CONTROLE DOS INSETOS. OCORRÊNCIA SEGUE EM ANDAMENTO...
COORDENADOR DO COBOM: TEN CABRAL ARAUJO
 OFICIAL DE SOCORRO: TEN MARCELO
BBE, RODOVIARIA, ABT-29, A COMANDO DA SGT LAURA RECEBEU, OCORRENCIA DE CONTROLE DE INSETOS DEMANDADADA PELO COBOM. FOI INFORMADO PELA SGT LAURA QUE O SOLICITANTE ESTÁ CIENTE E QUE DARÁ SUPORTE AO CORPO DE BOMBEIROS NO CONTROLE DE INSETO O QUAL SERÁ REALIZADO NO PERIODO NOTURNO. A EQUIPE SE DESLOCOU PARA O LOCAL E AO CHEGAR INFORMOU QUE, A SOLICITANTE A SENHORA, JENNY CARLA ,CPF- 337.701.822.00,  TEL- 99366-1284, NÃO ESTAVA EM CASA E NEM ATENDEU AS LIGAÇÕES. 
</t>
  </si>
  <si>
    <t>CASA DE ABELHA , LOCALIZADA DENTRO DO FORRO DA  COZINHA 
RUA ARGENTINA 778, PARQUE DAS NAÇÔES , PRÓX A LAN HOUSE CYSCO 
SOLICITANTE: NOÊMIA CPF-352.332.901.97    TEL- 99127-5472
BIF-MA, SUMAUMA, ABT-32,  A COMANDO DO ST WILSON RECEBEU OCORRENCIA DE VISTORIA E CONTROLE DE INSETOS. FOI INFORMADO AO SOLICITANQUE O PROVIDENCIASSE OS MEIOS  E QUE ESTIVESSE NO LOCAL PARA PARA QUE A GUARNIÇÃO DE SEVIÇO PUDESSE REALIZAR O CONTROLE DOS INSETOS NO PERIODO NOTURNO. AS 17:40 A GUARNIÇÃO DE SERVIÇO CHEGOU AO LOCAL DA OCORRENCIA E AO ACESSAR O LOCAL INDICADO PELO SOLICITANTE FOI VERIFICADO QUE NO LOCAL HÃ ABELHAS OU CABAS NO LOCAL. A GUARNIÇÃO ORIENTOU O SOLICITANTE E POSTERIORMENTE RETORNOU AO POSTO  DE ORIGEM...
COORDENADOR COBOM: TEN CABRAL ARAUJO
 OFICIAL DE SOCORRO: TEN MARCELO</t>
  </si>
  <si>
    <t>CASA DE CABA NA PAREDE DA RESID¿NCIA , AV CASTELO BRANCO 1498 CACHOEIRINHA,RESID¿NCIA POR TRÁS DA BOBINADORA MARTINS
 SOLICITANTE: INGRID  ANNE COSTA  CPF- 474.303.202.44     TEL- 99495-3321
BBE, CENTRAL, ABT-31, A COMANDO DA CABO RONALDO FOI ACIONADO PELO COBOM PARA ATENDER OCORRÊNCIA DE CONTROLE DE INSETOS NO ENDEREÇO INDICADO. FOI INFORMADO AO SOLICITANTE QUE PROVIDENCIASSE O MEIO E QUE ESTIVESSE NOITE NO LOCAL QUE O CORPO DE BOMBEIROS IRÁ A NOITE E REALIZARÁ O CONTROLE DOS INSETOS. AS 18:00 A GUARNIÇÃ DE SERVIÇO CHEGOU AO LOCAL DA OCORRENCIA E REALIZOU O CONTROLE DOS INSETOS SEM ALTERAÇÕES E SEM INTERCORRENCIAS. 
COORDENADOR COBOM: TEN CABRAL ARAUJO
 OFICIAL DE SOCORRO: TEN MACELO</t>
  </si>
  <si>
    <t>GALHOS DE UMA ARVORE DE GRANDE PORTE EM RISCO DE CAIR SOBRE A ESCOLA ESTADUAL DOM MILTON PEREIRA CORREA, NA AVENIDA PERIMETRAL, S/N, CIDADE NOVA, SOLICITANTE: SERGIO, GESTOR ADMINISTRATIVO DA ESCOLA, TELEFONE 99245-3750
BIF-MA, SUMAUMA, ABT-32,  A COMANDO DO ST WILSON RECEBEU OCORRENCIA DE VISTORIA E CORTE DE ARVORE DEMANDADA PELO COBOM.  AO CHEGAR AO LOCAL FOI VERIFICADO PELO ST WILSON QUE A ARVORE NÃO ESTA SOB RISCO DE QUEDA, QUE A MESMA ESTA INTEGRA COM SEUS TRONCOS E GALHOS EM PERFEITA SAUDE. A GUARNIÇÃO SE SERVIÇO ORIENTOU AO SOLICITANTE QUANTO AO PRECEDIMENTO DE CORTE NESSE S CASOS E POSTERIORMENTE RETORNARÁ AO POSTO.  APOS FINALIZADO A OCORRENCIA, POR ORDEM O OFICIAL DE SOCORRO O TENENTE MARCELO A GUARNIÇÃO FOI ORIENTADA A REALIZAR O CORTE PARCIAL DA ARVORE, RETIRANDO OS GALHOS QUE SE ENCONTRAVAM EM CIMA DO TELHADO DA ESCOLA. O SERVIÇO FOI REALIZADO SEM ALTERAÇÃO. 
COORDENADOR DO COBOM: TEN CABRAL ARAUJO
 OFICIAL DE SOCORRO: TEN MARCELO</t>
  </si>
  <si>
    <t>COBRA TIPO JIBÓIA DE APROOXMADAMENTE 2MTS DE CUMPRIMENTO  , ESTÁ EM UMA ÁRVORE HÁ 5/6 MTS DE ALTURA  NO QUINTAL DE UMA RESID¿NCIA
 LOCALIZADA NA RUA TANA HOLANDA 150, STA ETELVINA, PRÓX A UBS SÁVIO BELOTA
 SOLICITANTE-ELISIANE FERREIRA DA SILVA  CPF-029.547.892.67  TEL-98631-9750
BIF-MA, SUMAUMA, ABT-32,  A COMANDO DO ST WILSON RECEBEU OCORRENCIA DE CAPTURA DE UM ANIMAL DA ESPECIE COBRA. AO CHEGAR AO LOCAL FOI AVISTADO O ANIMAL NO ALTO DE UMA ARVORE  POREM SE TRATAVA DE UMA ARVORE DE GRANDE PORTE, COM GALHOS FINOS E NO MOMENTO HAVIA FORTE CHUVA NO LOCAL. NÃO HOUVE INTERVENÇÃO DO CORPO DE BOMBEIROS NO LOCAL DEVIDO A DIFICULDADE, DEVIDO A FALTA DE SEGURANÇA PARA O CORPO DE BOMBEIROS E POR FALATA DE RISCO AOS POPULARES. FINALIZADO 
COORDENADOR DO COBOM: TEN CABRAL ARAUJO
 OFICIAL DE SOCORRO: TEN MARCELO</t>
  </si>
  <si>
    <t>ATENDIMENTO PRE-HOSPITALAR A UM PESSOA VITIMA DE MAL SUBTO.
GREM, PONTA NEGRA, UR-23 A COMANDO DO TEN TOMMAZO FEZ DESLOCAMENTO ATE A RESIDÊNCIA DO SUB TENENTE HATCHWELL PARA ATENDER A ESPOSA DO MILITAR A SENHORA LERENA HELENA CANTUÁRIA MENDES QUEIROZ A QUAL ENCONTRAVA-SE EM SUA RESIDÊNCIA COM QUEIXAS DE SÍNDROME RESPIRATÓRIA AGUDA COM OUTROS SINTOMAS GRIPAIS. RG 19936125, SATURAÇÃO 97, FC 80, PA 110X70, PACIENTE COM DIFICULDADE RESPIRATÓRIA E CANSAÇO, SEM COMORBIDADES, SEM FEBRE, AUSCULTA NORMAL, END: RUA PRAIA CANOA QUEBRADA, Nº 80, COND PARADISO SANTURIO, TARUMÃ, AO CHEGAR AO LOCAL FOI DADO OS PRIMEIROS ATENDIMENTOS E EM SEGUIDA O FAMILIAR DO SUB TENENTE FOI LEVADO ATE O HOSPITAL RIO NEGRO ONDE PERMANECE E ASSIM QUE RECEBER ALTA OU NOVAS ORIENTAÇÃO A MESMA IRA ENTRA EM CONTATO COM O PROTETOR PARA MAIORES PROVIDENCIAS, POIS A MESMA FICOU INTERNADA EM OBSERVAÇÃO. 
GREM, PONTA NEGRA, UR-23 A COMANDO DO TEN TOMMAZO FEZ DESLOCAMENTO ATE A RESIDÊNCIA DO SUB TENENTE HATCHWELL PARA ATENDER A ESPOSA DO MILITAR A SENHORA LERENA HELENA CANTUÁRIA MENDES QUEIROZ A QUAL ENCONTRAVA-SE EM SUA RESIDÊNCIA COM QUEIXAS DE SÍNDROME RESPIRATÓRIA AGUDA COM OUTROS SINTOMAS GRIPAIS. AO CHEGAR AO LOCAL FOI DADO OS PRIMEIROS ATENDIMENTOS E EM SEGUIDA O FAMILIAR DO SUB TENENTE FOI LEVADO ATE O HOSPITAL RIO NEGRO ONDE PERMANECE E ASSIM QUE RECEBER ALTA OU NOVAS ORIENTAÇÃO A MESMA IRA ENTRA EM CONTATO COM O PROTETOR PARA MAIORES PROVIDENCIAS. OCORRÊNCIA SEGUE EM ANDAMENTO.
COORDENADOR COBOM: TEN CABRAL ARAUJO
 OFICIAL DE SOCORRO: TEN MARCELO</t>
  </si>
  <si>
    <t>TRANSPORTE DE PACEINTE: JAMILE GOMES, 40 ANOS. RESPONSÁVEL: RESPONSÁVEL: CRISTIAN MORAIS TEL: 99321-4721, CPF: 615.777.582-34, END: RUA DAMASCO, ANTIGA RUA GAFIEIRA, Nº 20. BAIRRO: PARQUE SÃO PEDRO, PONTO DE REF: DUAS RUAS ANTES DA UPA DO CAMPOS SALES. OBS: RUA SEM SAÍDA.
APOS EFETUADA A ABERTURA DA OCORRÊNCIA O SOLICITANTE RETORNOU A LIGAÇÃO INFORMANDO QUE NÃO HAVIA NECESSIDADE DO CORPO DE BOMBEIROS IR AO LOCAL TENDO EM VISTA QUE O SAMU HAVIA CHEGADO AO LOCAL E PRESTADO O SERVIÇO SOLICITADO O QUAL SE TRATAVA DE FAZER DESLOCAMENTO DE UM PACIENTE DE UM CÔMODO PARA OUTRO DENTRO DA PRÓPRIA RESIDÊNCIA. FINALIZADO...
COORDENADOR DO COBOM: TEN CABRAL ARAUJO
 OFICIAL DE SOCORRO: TEN MARCELO.</t>
  </si>
  <si>
    <t>Solicitante, Luciana, relata que animal do vizinho teria fugido e estaria atacando as pessoas Rua Cameron, 512 Cidade De Deus.
OCORRÊNCIA ABERTA PELA POLICIA MILITAR. SEM SOLICITAÇÃO OU ATENDIMENTO BOMBEIRO MILITAR.</t>
  </si>
  <si>
    <t>SOLICITANTE, NILSON MACEDO, TEL: 99381-0101, INFORMA OCORRÊNCIADE ATAQUE DE ABELHAS NA RUA CAREIRO, Nº 55, EM FRENTE A ESCOLA DE SAMBA GRANDE FAMÍLIA. INFORMA AINDA QUE O LACAL É PASSAGEM DE CRIANÇAS QUE FREQUENTAM UM ESCOLA.
1º BI, ZUMBI, ABT-25 A COMANDO DO SGT RODRIGO FOI DESLOCADO PARA ATENDER OCORRENCIA DE ATAQUE DE CABAS NO LOCAL. AO CHEGAR AO LOCAL FOI VERIFICADO QUE AS CABAS JÁ ESTAVAM EM LOCAL ISOLADO O QUE FOI FEITO O CONTRELE DOS INSENTOS SEM ALTERAÇÃO. APÓS O CONTROLE A VIATURA RETORNOU AO POSTO SEM ALTERAÇÃO.
COORDENADOR COBOM: TEN CABRAL ARAUJO
 OFICAL DE SOCORRO: TEN MARCELO</t>
  </si>
  <si>
    <t xml:space="preserve">COLISAO DE MOTO COM CARRO
 AV AUTAZ MIRIM EM FRENTE AO RAPIDAO COMETA
 ATENDIDO PELO TEN BM THIAGO BANDEIRA
GREM, POSTO ZUMBI, VIATURA UR-19, SOB O COMANDO DO TENEN TE BM THIAGO BANDEIRA, REALIZARAM ATENDIMENTO DE ACIDENTE DE TRANSITO, MOTOCICLISTA, VÍTIMA DE COLISÃO TRASEIRA CARRO X MOTO, VEICULO MODELO FIAT STRADA, COR PRATA, PLACA JWY-4763, PACIENTE: SENHORA CARMEM JÉSSICA DE SOUZA FRIAS, CPF: 02374809218, ENDEREÇO RUA ODEMAR SANTANA, N06 BAIRRO, ARMANDO MENDES, MAE: MARIA DO SOCORRO DE SOUZA FRIAS, MOTO COR VERMELHA PLACA QZU-4C07, PACIENTE MOTOCICLISTA, EM USO DE CAPACETE, NEGA PERDA DE CONSCIÊNCIA, CONSIENTE E ORIENTADA, PADRÃO RESPIRATÓRIO REGULAR, BEM PERFUNDIDA, NORMOFISGMIA, QUEIXANDO DE DOR NA REGIÃO COCCÍGEA, MOBILIDADE FÍSICA PRESERVADA, SEM ESCORIAÇÕES, PA: 100X60, FR:22, FC: 89, SAT 98, ENCAMINHADA AO HPS JOÃO LÚCIO, FICANDO AOS CUIDADOS DO DR CLEUSIVAN BASTOS, CRM 7589.
</t>
  </si>
  <si>
    <t>PRINCIPIO DE INCENDIO EM DISTRIBUIDORA DE BEBIDAS PONTO EXPRESSO N. 1058 M SENTIDO DISTRITO, BAIRRO: NOVA VITORIA, FONE;  99311-8604 ANDREISON SILVA CPF 553848542-00.</t>
  </si>
  <si>
    <t>SOLICITANTE PEDE APOIO DE UMA VTR POIS O SAMU NÃO ATENDE E O UBER TAMBÉM NÃO POR SER UMA AREA VERMELHA. PEDE URGENCIA!!! UMA VTR POIS A MOÇA JÁ ESTÁ COM INDICAÇOES DE TRABALHO DE PARTO!!</t>
  </si>
  <si>
    <t xml:space="preserve">SERVIÇO DO DIA 25 DE MAIO DE 2024. 1º TURNO.
GREM POSTO DO ZUMBI UR-19 A COMANDO DA TENENTE RENATA NARDES DESLOCOU-SE PARA O LOCAL. ORDEM DE SERVIÇO Nº 371/GREM/CBC/2024 UR 19. EVENTO: TFM NO QCG; 2. DETERMINAÇÃO: CMT DO GREM; 3. MISSÃO: PREVENÇÃO E ATENDIMENTO EM URGÊNCIA/EMERGÊNCIA; 4. REFERÊNCIAS: MEMO Nº 163/2024-CBC/CBMAM E ORDEM DE SERVIÇO N° 075-CBC/2024; 5. DATA E EFETIVO: 25.05.2024  HORÁRIO: 07H00 ÀS 08H30  17:00 ÀS 18:30; LOCAL: QCG/CBMAM; EFETIVO: TEN RENATA NARDES, TEN GIGLAHERBETE, SGT MARIVALDO. FOI REALIZADO A PREVENÇÃO NO LOCAL E CUMPRIDOS TODOS OS HORÁRIOS DURANTE ESTE TURNO, SEM ALTERAÇÃO. SOLICITANTE: CBC/COBOM. TEL: 36123130. SERVIÇO SEM ALTERAÇÃO.
CONTROLADOR: TEN BM JAMERSON
 COMANDANTE SOCORRO: TEN QOABM DENILSON
</t>
  </si>
  <si>
    <t xml:space="preserve"> 1° TURNO	ST QPBM	ROSINALDO FAGUNDES DE SOUZA	729	07:30:00	19:30:00	12:0 0:00	SCI	310/SCI/2024	SUBSTITUIÇÃO DE EQUIPE PARA O CBA AT
 1° TURNO	1º SGT QPBM	ANDREILSON AVINTE CARNEIRO	721	07:30:00	19:30:00	12:00:00	SCI	310/SCI/2024	SUBSTITUIÇÃO DE EQUIPE PARA O CBA AT
 1° TURNO	ST QPBM	HELDER ALMEIDA FERREIRA	738	07:30:00	19:30:00	12:00:00	SCI	310/SCI/2024	SUBSTITUIÇÃO DE EQUIPE PARA O CBA AT
 1° TURNO	CB QPBM	LUIZ FERNANDO DE LIMA PEREIRA	1225	07:30:00	19:30:00	12:00:00	SCI	310/SCI/2024	SUBSTITUIÇÃO DE EQUIPE PARA O CBA AT
 1° TURNO	CB QPBM	DIEGO FALCÃO DE SOUZA	1266	07:30:00	19:30:00	12:00:00	SCI	310/SCI/2024	SUBSTITUIÇÃO DE EQUIPE PARA O CBA AT
 1° TURNO	ST QPBM	MIZAEL PEREIRA DE SOUZA	688	07:30:00	19:30:00	12:0 0:00	SCI	310/SCI/2024	SUBSTITUIÇÃO DE EQUIPE PARA O CBA AT
 1° TURNO	CB QPBM	ADRYANE FRANCO DA SILVA	1004	07:30:00	19:30:00	12:00:00	SCI	310/SCI/2024	SUBSTITUIÇÃO DE EQUIPE PARA O CBA AT
 1° TURNO	ST QPBM	ARILSON FERREIRA DE JESUS	572	07:30:00	19:30:00	12:0 0:00	SCI	310/SCI/2024	SUBSTITUIÇÃO DE EQUIPE PARA CBA AT
 1° TURNO	ST QPBM	VIVALDO RODRIGUES PANDURA	619	07:30:00	19:30:00	12:00:00	SCI	310/SCI/2024	SUBSTITUIÇÃO DE EQUIPE PARA O CBA AT
 1° TURNO	CB QPBM	ADRYANE FRANCO DA SILVA	1004	07:30:00	19:30:00	12:00:00	SCI	310/SCI/2024	SUBSTITUIÇÃO DE EQUIPE PARA O CBA AT
 1° TURNO	CB QPBM	WALTER DA SILVA ARAUJO FILHO	1227	07:30:00	19:30:00	12:00:00	SCI	310/SCI/2024	SUBSTITUIÇÃO DE EQUIPE PARA O CBA AT
 1° TURNO	CB QPBM	ANDRE LUIZ MARTINS DA SILVA	1269	07:30:00	19:30:00	12:00:00	SCI	310/SCI/2024	SUBSTITUIÇÃO DE EQUIPE PARA O CBA AT
 1° TURNO	CB QPBM	DANILO FERREIRA BARROS	1046	07:30:00	19:30:00	12:00:00	SCI	310/SCI/2024	SUBSTITUIÇÃO DE EQUIPE PARA O CBA AT
 1° TURNO	ST QPBM	ARETHA CRISTINA BARRETO GOMES	679	09:00:00	13:00:00	04:00:00	QCG CENTRAL	251/BBE/2024	TREINAMENTO DE VIATURAS
 1° TURNO	CB QPBM	ANDERSON BARBOSA	1097	09:00:00	13:00:00	04:00:00	OUTROS	251/BBE/2024	TREINAMENTO DE VIATURA
 1° TURNO	CB QPBM	ALUIZIO PIMENTEL DA SILVA	1188	09:00:00	13:00:00	04:00:00	QCG CENTRAL	251/BBE/2024	TREINAMENTO EM VTR
 1° TURNO	CB QPBM	ANTÔNIO CÂNDIDO DA SILVA	1240	07:30:00	19:30:00	12:00:00	SCI	310/SCI/2024	SUBSTITUIÇÃO DE EQUIPE PARA O CBA AT
 1° TURNO	ST QPBM	ESMERALDO MARTINS SEABRA	631	09:00:00	13:00:00	04:00:00	QCG CENTRAL	251/BBE/2024	INSTRUÇÕES DE VTR CSM
 1° TURNO	CB QPBM	MAIK DANTAS DE ALENCAR	1244	09:00:00	13:00:00	04:00:00	QCG CENTRAL	251/BBE/2024	INSTRUÇÃO TÉCNICA NOVAS ABTS
 1° TURNO	ST QPBM	HANDERSON FERREIRA DINIZ	606	07:30:00	19:30:00	12:0 0:00	SCI	310/SCI/2024	SUBSTITUIÇÃO DE EQUIPE PARA O CBA AT
 1° TURNO	1º TEN QCOBM	RENATA PAIVA MORET DE ALMEIDA NARDES	1446	07:00:00	19:00:00	12:00:00	ZUMBI	384/GREM/2024	REFORÇO DE GUARNIÇÃO
 1° TURNO	CB QPBM	FRANCISCO RONEI CISNE MARQUES	1005	09:00:00	13:00:00	04:00:00	QCG CENTRAL	251/BBE/2024	INSTRUÇÃO TÉCNICA
 1° TURNO	CB QPBM	TIAGO RODRIGUES DA SILVA	1088	07:30:00	19:30:00	12:00:00	DISTRITO INDUSTRIAL	276/BI/2024	PERMANÊNCIA
 1° TURNO	CB QPBM	ALUIZIO PIMENTEL DA SILVA	1188	09:00:00	13:00:00	04:00:00	QCG CENTRAL	251/BBE/2024	TREINAMENTO EM VTR
 1° TURNO	CB QPBM	ANDERSON BARBOSA	1097	09:00:00	13:00:00	04:00:00	OUTROS	251/BBE/2024	TREINAMENTO DE VIATURA
 1° TURNO	CB QPBM	WILSON MOREIRA NUNES JUNIOR	1107	09:00:00	13:00:00	04:00:00	QCG CENTRAL	251/BBE/2024	INSTRUÇÃO NOVAS VTRS
 1° TURNO	CB QPBM	ED SOUZA SARAIVA	1192	14:00:00	17:00:00	03:00:00	QCG CENTRAL	107/GAB/2024	CONTROLE DO GABINETE, CONDUÇÃO DE VIATURAS OFICIAIS, 
1° TURNO	ST QPBM	FRANDEMBERG HATCHWELL DE FREITAS	778	09:00:00	13:00:00	04:00:00	QCG CENTRAL	251/BBE/2024	INSTRUÇÃO DE NOVAS VTRS
 1° TURNO	CB QPBM	JOILDO CAVALCANTE DA SILVA	1267	08:00:00	20:00:00	12:00:00	PELOTÃO FLUVIAL	039/BBE/2024	REFORÇO DE GUARNIÇÃO
 1° TURNO	3º SGT QCPBM	MARIVALDO CORREIA DA SILVA	1696	08:00:00	20:00:00	12: 00:0
</t>
  </si>
  <si>
    <t xml:space="preserve">1° TURNO	1º SGT QPBM	LUIZ PEDRO FADOUL NETO	762	08:30:00	11:00:00	02:30:00	QCG CENTRAL	123/BIFMA/2024	INSTRUÇÃO DAS VIATURAS NOVAS
 1° TURNO	CB QPBM	EDSON SOUZA DE MELLO	1057	14:00:00	18:00:00	04:00:00	OUTROS	068/DAT/2024	RETORNO DE FISCALIZAÇÃO
 1° TURNO	CB QPBM	WARLLISON GOMES DE SOUSA	1112	14:00:00	17:00:00	03:00:00	QCG CENTRAL	107/GABINETE/2024	CONTROLE DE GABINETE, CONDUÇÃO DE VIATURAS OFICIAIS E SEGURANÇA ORGÂNICA DE AUTORIDADES DO CBMAM
 1° TURNO	ST QPBM	PAULO KEMEL SATO LOPES	677	14:00:00	18:00:00	04:00:00	OUTROS	068/DAT/2024	FISCALIZAÇÃO DE RETORNO
 1° TURNO	CB QPBM	RICARDO MOREIRA BARROS	1055	14:00:00	18:00:00	04:00:00	OUTROS	068/DAT/2024	RETORNO DE FISCALIZAÇÃO
 1° TURNO	CB QPBM	LÉCIO FARIA DOS SANTOS	1093	14:00:00	18:00:00	04:00:00	OUTROS	068/DAT/2024	FISCALIZAÇÃO DE RETORNO
CONTROLADOR: TEN BM JAMERSON
 COMANDANTE SOCORRO: TEN QOABM DENILSON
CB QPBM	ALEXANDRE DA ROCHA FELIPE	1140	13:00:00	18:00:00	05:00:00	QCG CENTRAL	383/GREM/2024	INSTRUÇÃO APH
 3º SGT QCPBM	FRANCISCO HEMERSON BARROS BEZERRA 	1565	20:00:00	08:00:00	12:00:00	ZUMBI	378/GREM/2024	REFORÇO GUARNIÇÃO
 1º TEN QCOBM	SANDRO EDUARDO DE CAMARGO	1474	13:00:00	18:00:00	05:00:00	QCG CENTRAL	383/GREM/2024	INSTRUÇÃO NO CURSO DE RESGATE
 ST QPBM	OBERDAN BANDEIRA FONSECA	732	21:45:00	23:45:00	02:00:00	OUTROS	091/CSM/2024	MANUTENÇÃO EM VIATURA
 CB QPBM	VALDER LUÍS ALEIXO MAQUINÉ	1156	21:30:00	00:00:00	0 2:30:00	OUTROS	091/CSM/2024	SOCORRO A ABT DO POSTO ZUMBI
 2º TEN QOBM	EDNEY MATOS DE VASCONCELOS	570	00:00:00	07:30:00	07:30:00	SCI	311/SCI/2024	SUBSTITUIÇÃO DE EQUIPE PARA O CBA AT
 ST QPBM	REINALDO CARVALHO DE SOUZA	610	00:00:00	07:30:00	07:3 0:00	SCI	311/SCI/2024	SUBSTITUIÇÃO DE EQUIPE PARA O CBA AT
 ST QPBM	JOAQUIM DE SOUZA LIMA	512	00:00:00	07:30:00	07:30:00	SCI	311/SCI/2024	SUBSTITUICAO DE EQUIPE PARA O CBA- AT
 CB QPBM	KRISNA SOUTO CARDOSO	1264	00:00:00	00:00:00	07:30:00	SCI	311/SCI/2024	SUBSTITUIÇÃO DE EQUIPE PARA O CBA AT
 CB QPBM	PAULO RICARDO GUIMARÃES MONTEIRO 	1232	00:00:00	07:30:00	07:30:00	SCI	311/SCI/2024	SUBSTITUIÇÃO DE EQUIPE PARA O CBA AT
 CB QPBM	CLEBER ALVES DE ARAÚJO	1190	00:00:00	07:30:00	07 :30:00	SCI	311/SCI/2024	SUBSTITUIÇÃO DE EQUIPE PARA O CBA AT
 CB QPBM	RAY ABREU LICATA	1103	00:00:00	07:30:00	07:30:00	SCI	311/SCI/2024	SUBSTITUIÇÃO DE EQUIPE PARA O CBA AT
 CB QPBM	FRANCISCO MOREIRA GOMES JUNIOR	1256	00:00:00	07:30:00	07:30:00	SCI	311/SCI/2024	SUBSTITUIÇÃO DE EQUIPE PARA O CBA AT
 1º SGT QPBM	ELBISON CRUZ CASTRO	725	00:00:00	07:30:00	07:30:00	SCI	311/SCI/2024	SUBSTITUIÇÃO DE EQUIPE PARA O CBA AT
 ST QPBM	REGINALDO CARVALHO DE SOUZA	592	00:00:00	07:30:00	07:3 0:00	SCI	311/SCI/2024	SUBSTITUIÇÃO DE EQUIPE PARA O CBA AT
 CB QPBM	FRANCISCO MOREIRA GOMES JUNIOR	1256	00:00:00	07:30:00	07:30:00	SCI	311/SCI/2024	SUBSTITUIÇÃO DE EQUIPE PARA O CBA AT
 CB QPBM	FERNANDO LEITE DA SILVA	1262	00:00:00	07:30:00	07:30:00	SCI	311/SCI/2024	SUBSTITUIÇÃO DE EQUIPE PARA O CBA AT
 CB QPBM	MARCOS PAULO SANTOS MARQUES	1121	00:00:00	07:30:00	07:30:00	SCI	311/SCI/2024	SUBSTITUIÇÃO DE EQUIPE PARA O CBA AT
 1º SGT QPBM	WALTER BARBOSA DE SOUZA JÚNIOR	723	00:00:00	07:30:00	07: 30:00	SCI	321/SCI/2024	SUBSTITUIÇÃO DE EQUIPE PARA O CBA AT
COORDENADOR COBOM: TEN CABRAL ARAUJO
 OFICIAL DE SOCORRO: TEN DENILSON
</t>
  </si>
  <si>
    <t xml:space="preserve">SERVIÇO DO DIA 25 DE MAIO DE 2024. 1º TURNO.
BBE POSTO PELOTÃO FLUVIAL LANCHA RIO MADEIRA A COMANDO DO SGT V. SANTANA E CB JOILDO DESLOCOU-SE PARA O LOCAL. ELE RELATA QUE HÁ UM CORPO DE UMA MULHER BOIANDO, EM UMA LOCALIDADE NA MARGEM DIREITA DO RIO NEGRO NAS PROXIMIDADES DO COQUEIRO BAR. ESSE LOCAL FICA NA MARGEM DIREITA DO RIO NEGRO  ATRAVESSANDO QUASE 3,5 KM "EM LINHA RETA" PARTINDO EM RELAÇÃO A FEIRA DA PANAIR , PASSANDO SUPOSTAMENTE PERTO DE UM NAVIO ABANDONADO NO LEITO DO RIO. AFIRMOU QUE PESSOAS QUE ESTARIAM NO COQUEIRO BAR VÃO SABER INDICAR MELHOR ONDE O CORPO ESTÁ BOIANDO. OCORRÊNCIA: RESGATE DE PESSOA EM MEIO LÍQUIDO (BOIANDO). BOLETIM DE OCORRÊNCIA: NÃO HOUVE VÍTIMA: SEM IDENTIFICAÇÃO. LOCAL DA OCORRÊNCIA: AS MARGENS DO RIO NEGRO DO LADO DIREITO PRÓXIMO A ILHA DO MARAPATA. ENTREGA PARA O IML ÀS 10H55MIN. VTR 741, MOTORISTA: OTÁVIO GOMES, AUXILIAR DE NECROPSIA: JAIRO SILVA. AÇÃO DA EQUIPE MERGULHADORES/CBMAM: SGT BM V. SANTANA, CB BM JOILDO. DESLOCAMENTO DA DUPLA DE MERGULHADORES PARA ATENDER A UMA SOLICITAÇÃO DE CORPO BOIANDO NA MARGEM DO RIO NEGRO DO LADO DIREITO DO RIO. FOI CONSTATADO UM CORPO BOIANDO DO SEXO FEMININO APARENTANDO TER ENTRE 30 A 45 ANOS. SOLICITANTE: SENHOR DEMETRIO. TEL: 92 994774259. SERVIÇO SEM ALTERAÇÃO.
CONTROLADOR: TEN BM JAMERSON
 COMANDANTE SOCORRO: TEN QOABM DENILSON
</t>
  </si>
  <si>
    <t>Solicitante informa que um caminhão acabou de arrancar um fio do posto de energia deixando o fio exposto e ocasionando perigo para a população, pede-se apoio de vtr ao local.</t>
  </si>
  <si>
    <t xml:space="preserve">SERVIÇO DO DIA 25 DE MAIO DE 2024. 1º TURNO.
OCORRENCIA DUPLICADA. FINALIZADA SEM ATENDIMENTO
CONTROLADOR: TEN BM JAMERSON
 COMANDANTE SOCORRO: TEN QOABM DENILSON
</t>
  </si>
  <si>
    <t xml:space="preserve">SERVIÇO DO DIA 25 DE MAIO DE 2024. 1º TURNO.
CBC AR-42 A COMANDO DO ST COMAPA DESLOCOU-SE PARA O LOCAL.  VTR 42 - ST COMAPA , CB RODRIGO VIEIRA, CB IRINILDO, CORTE DE ÁRVORE TIPO MANGUEIRA REALIZADO  NA RUA 28, QD 32, Nº 12 CJ. JARDIM DE VERSALLES - PLANALTO. SOLICITANTE: SILVIA ALBUQUERQUE DE CARVALHO, CPF: 345.784.126-8. FOI REALIZADO A PODA DA REFERIDA ARVORE. SOLICITANTE: CBC/COBOM. TEL: 36123130. SERVIÇO SEM ALTERAÇÃO.
CONTROLADOR: TEN BM JAMERSON
 COMANDANTE SOCORRO: TEN QOABM DENILSON
</t>
  </si>
  <si>
    <t xml:space="preserve">SERVIÇO DO DIA 25 DE MAIO DE 2024. 1º TURNO.
GREM POSTO PONTA NEGRA UR-23 A COMANDO DO TENENTE COLARES DESLOCOU-SE PARA O LOCAL.  ORDEM DE OPERAÇÕES Nº 375/GREM/CBC/2024; DO: RESP PELO CMDO DO GREM AO: CH DA GU DE SV DA UR 23; 1.EVENTO: COMITIVA DO EXMO. SR. GOVERNADOR DO ESTADO DO AMAZONAS E EXMO. SR. MINISTRO DE ESTADO DA PESCA E AQUICULTURA ATÉ O MUNICÍPIO DE MANACAPURU-AM; 2.DETERMINAÇÃO: RESP PELO CMDO DO GREM; 3.MISSÃO: PREVENÇÃO E ATENDIMENTO EM URGÊNCIA/EMERGÊNCIA; 4. REFERÊNCIAS: OFÍCIO Nº 243/2024-GABINETE/CMEAM E PLANO DE OPERAÇÕES Nº 069-CBC/2024;5. DATA/EFETIVO/HORÁRIO/LOCAL/DATA: 25.05.2024(QUINTA-FEIRA) EFETIVO: TEN NAYARA, TEN COLARES, SGT ANSELMO JÚNIOR, SGT ROSILENE LIMA; HORARIO:  13H00 ÀS 20H00  LOCAL: SEDE DO GOVERNO; 6. UNIFORME: 4° B COM EPIS. ; 7. MATERIAIS: TODOS OS MATERIAIS EMPREGADOS NA VIATURA; 8. CONTATO: (92) 98407-4804- MAJ. QOPM  NILZOMARFOI INFORMADO PELO TENENTE COLARES QUE O MAJOR PM NISOMAR INFORMOUO QUE O GOVERNADOR NÃO IRIA MAIS PARTICIPAR DO EVENTO E A COMITIVA PARA O MUNICIPIO DE MANACAPURU FOI CANCELADA. A VTR RETORNOU AO POSTO. FOI REALIZADO A PREVENÇÃO NO LOCAL E CUMPRIDOS TODOS OS HORÁRIOS DURANTE ESTE TURNO, SEM ALTERAÇÃO. SOLICITANTE: CBC/COBOM. TEL: 36123130. SERVIÇO SEM ALTERAÇÃO.
CONTROLADOR: TEN BM JAMERSON
 COMANDANTE SOCORRO: TEN QOABM DENILSON
</t>
  </si>
  <si>
    <t>SERVIÇO DO DIA 25 DE MAIO DE 2024. 1º TURNO.
"BIFMA POSTO SUMAÚMA ABT-32 A COMANDO DO SGT S. ROCHA DESLOCOU-SE PARA O LOCAL. A SRA  MARILANDI SOUZA CONTATO 994908407 SOLICITA APOIO PARA RESGATE DE UM  ANIMAL TIPO GATO PRESO NO FORRO DO 2º ANDAR NA LOJA BOTICARIO AO LADO DO TERMINAL 3. OCORRÊNCIA RESGATE DE ANIMAL TIPO GATO. RESPONSÁVEL: CARLA DE JESUS BARROS AMARAL, CPF 740223342-15. AÇÃO DA GUARNICAO: FOI REALIZADO O RESGATE DE ANIMAL TIPO GATO QUE SE ENCONTRAVA PRESSO NA DIVISORIA  DA  PAREDE DE GESSO  ACARTONADO. A GUARNIÇÃO TEVE QUE FAZER 02 BURACOS  NA PAREDE PRA LOCALIZAR E RESGATAR O GATO. RESPONSÁVEL PELO LOCAL SENHORA CARLA DE JESUS BARROS, RG 15685268. SOLICITANTE: MARILANDI SOUZA . CONTATO 994908407. SERVIÇO SEM ALTERAÇÃO.
"
CONTROLADOR: TEN BM JAMERSON
 COMANDANTE SOCORRO: TEN QOABM DENILSON</t>
  </si>
  <si>
    <t xml:space="preserve">SERVIÇO DO DIA 25 DE MAIO DE 2024. 1º TURNO.
BBE POSTO CENTRAL ABT-31 A COMANDO DO CB ROBSON DESLOCOU-SE PARA O LOCAL. O SR SOLICITANTE THIAGO COSTA DA SILVA 98495-4019  SOLICITA APOIO  PARA REMOVER CASA DE ABELHA ENTRE DUAS PAREDES DE MADEIRA. RUA RAQUEL DE SOU N63 BAIRRO PETROPOLIS  PROX PANIFICADORA CIA. CPF-00372314210. FOI FEITO VISTORIA NO LOCAL E FICOU AGENDADO PARA O PERIODO NOTURNO O CONTROLE DE INSETO DA ESPECIE ABELHA. ABT-31 IRA AO LOCAL. DEVIDO AO GRANDE NUMERO DE OCORRENCIAS DA AREA, O CONTROLE DE INSETOS SERA REALIZADO NO SEVIÇO DE AMANHA.... SEGUE EM ANDAMENTO
CONTROLADOR: TEN BM JAMERSON
 COMANDANTE SOCORRO: TEN QOABM DENILSON
</t>
  </si>
  <si>
    <t>SERVIÇO DO DIA 25 DE MAIO DE 2024. 1º TURNO.
GREM POSTO PONTA NEGRA UR-23 A COMANDO DO TENENTE COLARES DESLOCOU-SE PARA O LOCAL. UR 23 - A VIATURA, AO COMANDO DO TEN COLARES FOI ABORDADO POR UM POPULAR QUE INFORMOU QUE NAS PROXIMIDADES HAVIA UMA CRIANÇA PASSANDO MAL. À CHEGADA DA GUARNIÇÃO NO LOCAL, A CRIANÇA ESTAVA DEITADA EM SOLO, ACOMPANHADA DA PROFESSORA (SRA ELIZA); FOI LEVADA PARA O INTERIOR DA VIATURA. CONSCIENTE, ORIENTADA NO TEMPO E ESPAÇO, APRESENTANDO PALIDEZ CUTÂNEA, NORMOCÁRDICA, EUPNEICA, HIPOTENSA, AFEBRIL. REALIZADO O TRANSPORTE DA PACIENTE ACOMPANHADA DE SUA PROFESSORA ATÉ O PRONTO SOCORRO DA CRIANÇA DA ZONA OESTE, AOS CUIDADOS DA ENFª PATRÍCIA VALE COREN-AM 605870. PA 90X60MMHG, SAT 98%, P 70 BPM,R 19 IRPM, T 36ºC, GLICEMIA 109MG/DL. SOLICITANTE: TENENTE BM COLARES. TEL: VIA 193. SERVIÇO SEM ALTERAÇÃO.
CONTROLADOR: TEN BM JAMERSON
 COMANDANTE SOCORRO: TEN QOABM DENILSON</t>
  </si>
  <si>
    <t>SERVIÇO DO DIA 25 DE MAIO DE 2024. 1º TURNO.
COMANDANTE DE SOCORRO AR-55 A COMANDO DO TEN DENILSON DESLOCOU-SE PARA O LOCAL. FOI INFORMADO PELO TENENTE DENILSON QUE TRATAVASSE DE UMA ARVORE DA ESPECIE MANGUEIRA QUE JÁ ESTAVA TODA DESGALHADA. RESTOU APENAS O TRONCO EM PÉ E NÃO OFERECE CRISCO DE QUEDA. A SOLICITANTE FOI DEVIDAMENTE ORIENTADA. SOLICITANTE  SR JOSÉ BARRETO FREITAS CONTATO: 991373131. SERVIÇO SEM ALTERAÇÃO.
CONTROLADOR: TEN BM JAMERSON
 COMANDANTE SOCORRO: TEN QOABM DENILSON</t>
  </si>
  <si>
    <t xml:space="preserve">SERVIÇO DO DIA 25 DE MAIO DE 2024. 1º TURNO.
BBE POSTO DA RODOVIÁRIA ABT-29 A COMANDO DO SGT VITAL DESLOCOU-SE PARA O LOCAL. CONTROLE DE INSETO DO TIPO CABA, ALOJADA PRÓX. AO PLAY GROUND, CONDOMINIO WEEKEND.  RUA RAIMUNDO NONATO DE CASTRO 773 - PONTA NEGRA. SOLICITANTE: ANA BEATRIZ REBELO ALVES (ADM), CPF: 028.215.762-00,  CONTATO: 36584311. OCORRÊNCIA DE CONTROLE DE INSETO TIPO CABAS NA ÁREA EXTERNA DA SUB ESTAÇÃO DE ENERGIA DO CONDOMÍNIO WEEKEND - NO LOCAL ENCONTRAVA SE A SENHORA MARCELA ALBUQUERQUE CPF 643.320.392-20. TEL.98120-2858 (SINDICA). E O SENHOR DELMIRO COSTA (SETOR MANUTENÇÃO CONDOMÍNIO. SERVIÇO SEM ALTERAÇÃO.
CONTROLADOR: TEN BM JAMERSON
 COMANDANTE SOCORRO: TEN QOABM DENILSON
</t>
  </si>
  <si>
    <t xml:space="preserve">				A GUARNIÇÃO DA VIATURA 9304/BPAMB AM010, TENDO COMO CMT ST PM C CAVALCANTE (13167), POR VOLTA DAS 14:00 HORAS DESLOCOU NO LOCAL DA OCORRÊNCIA, INFORMOU QUE RECEBEU ATRAVÉS DO ITAÚBA, OCORRÊNCIA EM APOIO AOS FISCAIS DO IPAAM, QUE ESTAVAM FISCALIZANDO UMA ÁREA DE DESCARTE DE ENTULHO CLANDESTINO, NA AV. DO TURISMO, PRÓXIMO AO SIPAM. QUE NO LOCAL A GUARNIÇÃO REALIZOU O ACOMPANHAMENTO DOS FISCAIS DO IPAAM E DOS RESPONSÁVEIS PELO TERRENO E VEÍCULOS, ATÉ A DEMA, PARA OS PROCEDIMENTOS CABÍVEIS, ONDE OS VEÍCULOS FORAM TODOS ENTREGUES PARA SEUS RESPECTIVOS FIÉIS DEPOSITÁRIOS.
-ENVOLVIDOS:
FISCAIS IPAAM
  HERMÓGENES RABELO
  ALEXANDRE SOUZA
REPRESENTANTE J.MELO TRANSPORTE
   PABLO BEZERRA DE SENA, 32 ANOS
FUNCIONÁRIOS DO TERRENO
   JOÃO ALBERTO DE ARAÚJO FELICIO FILHO, 60 ANOS
MOTORISTA EMPRESA J. MELO TRANSPORTE
   ANDERSON CHAVES MOTA, 47 ANOS
MOTORISTA EMPRESA RECICLA ENTULHO
   CÁSSIO CAVALCANTE DE SOUZA, 31 ANOS
LEI N° 9.605/1998
 ART.60 - CONSTRUIR, REFORMAR, AMPLIAR, INSTALAR OU FAZER FUNCIONAR EM QUALQUER PARTE DO TERRITÓRIO NACIONAL, ESTABELECIMENTOS, OBRAS OU SERVIÇOS  POTENCIALMENTE POLUIDORES, SEM LICENÇA OU AUTORIZAÇÃO DOS ÓRGÃOS AMBIENTAIS COMPETENTES, OU CONTRARIANDO AS NORMAS LEGAIS E REGULAMENTARES PERTINENTES.
NADA MAIS FOI INFORMADO PARA REGISTRO.
</t>
  </si>
  <si>
    <t>COMANDANTE DE SOCORRO, VIATURA AR-55, CBC, POSTO CENTRAL, VIATURA AR-55, REALIZOU VISTORIA EM SEGUIDA INICIARAM CORTE DE ÁRVORE DE GRANDE PORTE, QUE CAIU SOBRE RESIDENCIA CAUSANDO DANOS MATERIAIS, A ESTRUTURA DA CASA FOI COMPLETAMENTE COMPROMETIDA, ENDEREÇO: RUA EMILIO MOREIRA, ESQUINA COM A RUA BARCELOS Nº 1524 BAIRRO PRACA 14 PROX DA ANTIGA CASA DO AZULEIJO E LOJA  MADRI VEÍCULOS, SOLICITANTE SENHOR ABRAAO FROTA CPF 834.239.232-53 TEL 99481-9567. MORADORA SENHORA ALDECI GOMES DA COSTA, 58 ANOS, CONTATO 99265-3612, CPF: 444.592.542 04, SOLICITADO A DEFESA CIVIL DO MUNICÍPIO PARA O LOCAL. QUE REALIZOU O CORTE TOTAL DA ÁRVORE. HOUVE DANOS NA ESTRUTURA DA CASA, PAREDES DE 2 QUARTOS, DIVERSAS TELHAS GALVANIZADAS, RIPAS E CAIBROS DO TELHADO. 
ARVORE CAIU SOBRE RESIDENCIA DANOS MATERIAIS,RUA EMILIO MOREIRA ,ESQUINA COM A RUA BARCELOS N 1524 BAIRRO PRACA 14 PROX DA ANTIGA CASA DO AZULEIJO E LOJA  MADRI VEÍCULOS  ABRAAO FROTA CPF 83423923253 TEL 99481-9567.</t>
  </si>
  <si>
    <t>A GUARNIÇÃO DA VIATURA 9304/AMB AM010, TENDO COMO CMT ST PM C CAVALCANTE (13167), POR VOLTA DAS 14:00 HS DESLOCOU NO LOCAL DA OCORRÊNCIA, INFORMOU QUE RECEBEU ATRAVÉS DO ITAÚBA, OCORRÊNCIA EM APOIO AOS FISCAIS DO IPAAM, QUE ESTAVAM FISCALIZANDO UMA ÁREA DE DESCARTE DE ENTULHO CLANDESTINO, NA AV. DO TURISMO, PRÓXIMO AO SIPAM. QUE NO LOCAL A GUARNIÇÃO REALIZOU O ACOMPANHAMENTO DOS FISCAIS DO IPAAM E DOS RESPONSÁVEIS PELO TERRENO E VEÍCULOS, ATÉ A DEMA, PARA OS PROCEDIMENTOS CABÍVEIS, ONDE OS VEÍCULOS FORAM TODOS ENTREGUES PARA SEUS RESPECTIVOS FIÉIS DEPOSITÁRIOS.
-ENVOLVIDOS:
FISCAIS IPAAM
  HERMÓGENES RABELO
  ALEXANDRE SOUZA
REPRESENTANTE J.MELO TRANSPORTE
   PABLO BEZERRA DE SENA, 32 ANOS
FUNCIONÁRIOS DO TERRENO
   JOÃO ALBERTO DE ARAÚJO FELICIO FILHO, 60 ANOS
MOTORISTA EMPRESA J. MELO TRANSPORTE
   ANDERSON CHAVES MOTA, 47 ANOS
MOTORISTA EMPRESA RECICLA ENTULHO
   CÁSSIO CAVALCANTE DE SOUZA, 31 ANOS
LEI N° 9.605/1998
 ART.60 - CONSTRUIR, REFORMAR, AMPLIAR, INSTALAR OU FAZER FUNCIONAR EM QUALQUER PARTE DO TERRITÓRIO NACIONAL, ESTABELECIMENTOS, OBRAS OU SERVIÇOS  POTENCIALMENTE POLUIDORES, SEM LICENÇA OU AUTORIZAÇÃO DOS ÓRGÃOS AMBIENTAIS COMPETENTES, OU CONTRARIANDO AS NORMAS LEGAIS E REGULAMENTARES PERTINENTES.
NADA MAIS FOI INFORMADO PARA REGISTRO.</t>
  </si>
  <si>
    <t>APOIO A PMAM EM  INCÊNDIO EM LIXO NA AVENIDA GISELE S/N MAUAZINHO
1º BI POSTO DO ZUMBI ABT-25 A COMANDO DO SGT GENTIL DESLOCOU-SE PARA O LOCAL DA OCORRÊNCIA PARA ATENDER CHAMADO DE INCÊNDIO EM LIXÃO. AO CHEGAR AO LOCAL FOI VERIFICADO UM INCÊNDIO DE MÉDIO PORTE ONDE FOI USADO 2 MIL LITROS DE AGUA E APÓS EXTINÇÃO DO INCÊNDIO FOI REALIZADO O RESCALDO E APÓS CONCLUÍDO O LOCAL FOI DEIXANDO EM SEGURANÇA E A GUARNIÇÃO RETORNOU AO POSTO BASE.
COORDENADO DO COBOM: TEN CABRAL ARAUJO
 OFICIAL DE SOCORRO: TEN DENILSON</t>
  </si>
  <si>
    <t>SERVIÇO DO DIA 25 DE MAIO DE 2024. 1º TURNO.
1º BI POSTO CIS/GC ABT-28 A COMANDO DO SGT SILVA REALIZOU CORTE DE ANEL NO POSTO. VÍTIMA CHEGOU AO POSTO ACOMPANHADO DE SUA PROGENITORA, INFORMANDO ESTAR COM UM ANEL DE AÇO INOX PRESO NO SEU DEDO ANELAR DIREITO, APÓS PROCURAR UNIDADE DE SAÚDE, FOI ORIENTADO A PROCURAR UM DE NOSSOS POSTOS PARA ATENDIMENTO. ASSIM SENDO REALIZADO O CORTE, COM A MINI RETÍFICA E DISCO PARA CORTE. VITIMA: MATEUS OLIVEIRA BREVES, RG 38526808. MÃE: GERLANE FERREIRA DE OLIVEIRA, TEL 92 994773166. RESIDENTE A RUA SÃO PEDRO Nº 68 JORGEC TEIXEIRA. SOLICITANTE: SGT BM SILVA. TEL: VIA 193. SERVIÇO SEM ALTERAÇÃO.
CONTROLADOR: TEN BM JAMERSON
 COMANDANTE SOCORRO: TEN QOABM DENILSON</t>
  </si>
  <si>
    <t>BUSCA E RESGATE DE MATERIAL E EQUIPAMENTO</t>
  </si>
  <si>
    <t>Ocorrência: Busca e resgate de materiais típico entorpecentes 
Local da Ocorrência: Rio Jauaperi 50 km da Vila de moura  município de novo airão
'BBE POSTO PELOTÃO FLUVIAL  A COMANDO DO CB FABIANOSE DESLOCOU NA LANCHA DA POLICIA CIVIL ACOMPANHADO DE 04 POLICIAIS DA DRCO E O4 DO GRUPO FERA AS 06H00MINH DO DIA 25 DE MAIO DE 2024 ATÉ O RIO JAUAPERI PRÓXIMO DA VILA DE MOURA PARA REALIZAR BUSCA E RESGATE DE MATERIAL TIPO ENTORPECENTE. AO CHEGAR AO LOCAL EQUIPE REALIZOU MERGULHO DE RECONHECIMENTO E CONSTATOU QUE SE TRATAVA DE UMA AERONAVE MODELO CESSNA DE PREFIXO PRFK E QUE EM SEU INTERIOR CONTINHA APROXIMADAMENTE 300 KG DE ENTORPECENTES. APÓS ISSO A EQUIPE REFLUTUOU A AERONAVE E RETIROU O ENTORPECENTE JUNTAMENTE COM O GPS DA AERONAVE. EQUIPE DEU POR ENCERRADO O MERGULHO E ÀS 18h30min RETORNOU PARA MANAUS CHEGANDO NESTA CAPITAL ÀS 03h30min.
COORDENADOR DO COBOM: TEN CABRAL ARAUJO
 OFICIAL DE SOCORRO: TEN DENILSON</t>
  </si>
  <si>
    <t>SEG EM TODOS OS POSTOS CBMAM 1º TURNO
1º TURNO	3º SGT QPBM	MARCILENE JESUS AUZIER	1574	07:30:00	19:30:00	12:00:00	SCI	311/SCI/2024	REFORÇO DA EQUIPE DE APH
 1º TURNO	CB QPBM	PATRICK CRISPIM DA SILVA	1056	08:00:00	12:00:00	04:00:00	PARQUE SUMAÚMA	128/BIFMA/2024	REFORÇO DE GUARNIÇÃO CONDUTOR
 1º TURNO	CB QPBM	FRANCISCO RONEI CISNE MARQUES	1005	09:00:00	13:00:00	04:00:00	QCG CENTRAL	260/BBE/2024	INSTRUÇÃO TÉCNICA
 1º TURNO	3º SGT QPBM	MARCILENE JESUS AUZIER	1574	07:30:00	19:30:00	12:00:00	SCI	312/SCI/2024	REFORÇO DA EQUIPE DE APH
 1º TURNO	CB QPBM	ANDERSON BARBOSA	1097	09:00:00	13:00:00	04:00:00	OUTROS	260/BBE/2024	TREINAMENTO DE VIATURAS
 1º TURNO	1º SGT QPBM	FRANCISCO FÁBIO DO MONTE SOUZA OLIVEIRA	755	07:30:00	19:30:00	12:00:00	CIS GRANDE CIRCULAR	280/BI/2024	MOTORISTA ABT
 1º TURNO	ST QPBM	ESMERALDO MARTINS SEABRA	631	09:00:00	13:00:00	04:00:00	QCG CENTRAL	260/BBE/2024	INSTRUÇÃO EM VIATURA NO CENTRAL
 1º TURNO	CB QPBM	MEIRELANE NOGUEIRA MACHADO	1007	09:00:00	13:00:00	04:00:00	QCG CENTRAL	260/BBE/2024	INSTRUCAO TECNICA COM NOVOS ABTS
 1º TURNO	1º SGT QPBM	LUIZ PEDRO FADOUL NETO	762	08:00:00	12:00:00	04:00:00	QCG CENTRAL	127/BIFMA/2024	INSTRUÇÃO DAS NOVAS VIATURAS
 1º TURNO	CB QPBM	ED SOUZA SARAIVA	1192	14:00:00	17:00:00	03:00:00	QCG CENTRAL	108/GAB/2024	CONTROLE DO GABINETE, CONDUÇÃO DE VIATURAS OFICIAIS, SEGURANÇA ORGÂNICA E  DE AUTORIDADES DO CBMAM.
1º TURNO	1º SGT QCPBM	LEDIOMAR GUIMARÃES DA COSTA	764	09:00:00	13:00:00	04:00:00	QCG CENTRAL	260/BBE/2024	INSTRUÇÃO NO ABT
 1º TURNO	CB QPBM	CELIO MAURO PAULA DE CASTRO JUNIOR	1041	07:00:00	19:00:00	12:00:00	COBOM/CIOPS	069/COBOM/2024	REFORÇO DE GUARNIÇÃO
 1º TURNO	ST QPBM	HERBERSON GOMES DE ALMEIDA	746	14:00:00	18:00:00	04:00:00	OUTROS	068/DAT/2024	REALIZAR RETORNO DE FISCALIZAÇÕES EM EDIFICAÇÕES JÁ NOTIFICADAS
 1º TURNO	1º SGT QPBM	GUTEMBERGUE FERREIRA FRAGOSO	741	14:00:00	18:00:00	04:00:00	OUTROS	084/DAT/2024	RETORNO DE FISCALIZAÇÃO
 1º TURNO	ST QPBM	PAULO KEMEL SATO LOPES	677	14:00:00	18:00:00	04:00:00	OUTROS	068/DAT/2024	RETORNO DE FISCALIZAÇÃO EM EDIFICAÇÕES JÁ NOTIFICADAS
 1º TURNO	1º SGT QPBM	GUTEMBERGUE FERREIRA FRAGOSO	741	14:00:00	18:00:00	04:00:00	OUTROS	068/DAT/2024	RETORNO DE FISCALIZAÇÃO
 1º TURNO	ST QPBM	BIANCA DE OLIVEIRA LIMA	629	14:00:00	18:00:00	04:00:00	OUTROS	068/DAT/2024	RETORNO DE FISCALIZAÇÃO
 1º TURNO	CB QPBM	WERYCKIN MAGALHAES MOURA	1203	14:00:00	20:00:00	06:00:00	CIS GRANDE CIRCULAR	282/BI/2024	REFORÇO DE GUARNIÇÃO
 1º TURNO	2º SGT QCPBM	MARCIO MILLE CORDEIRO DA CUNHA	1131	14:00:00	20:00:00	06:00:00	CIS GRANDE CIRCULAR	281/BI/2024	REFORÇO DE GUARNIÇÃO
 1º TURNO	CB QPBM	WILSON MOREIRA NUNES JUNIOR	1107	09:00:00	13:00:00	04:00:00	QCG CENTRAL	260/BBE/2024	INSTRUÇÃO NOVAS VTRS
 1º TURNO	CB QPBM	DALUCIO AZEVEDO MARINHO	1222	14:00:00	20:00:00	0 6:00:00	ZUMBI	282/BI/2024	REFORÇO DE GUARNIÇÃO
 1º TURNO	CB QCPBM	EMERSON AFONSO ZWANG	1249	14:00:00	20:00:00	06:00:00	ZUMBI	282/BI/2024	REFORÇO DE GUARNIÇÃO
 1º TURNO	1º SGT QPBM	MARCOS PAULO NASCIMENTO GENTIL	782	14:00:00	20:00:00	06:00:00	ZUMBI	282/BI/2024	REFORÇO DE GUARNIÇÃO
 1º TURNO	ST QPBM	OBERDAN BANDEIRA FONSECA	732	14:00:00	17:00:00	03:00:00	QCG CENTRAL	092/CSM/2024	APRESENTAÇÃO DAS NOVAS VIATURAS AO COMANDANTE GERAL.
1º TURNO	CB QPBM	VÁLDER LUÍS ALEIXO MAQUINÉ	1156	14:00:00	17:00:00	03:00:00	QCG CENTRAL	092/CSM/2024	APRESENTAÇÃO DAS ABT NOVAS AO COMANDANTE GERAL
COMTE SOCORRO: TEN MARIANO
 CONTROLADOR: TEN RICARDO
...............................................................................</t>
  </si>
  <si>
    <t>SERVIÇO DO DIA 26 DE MAIO DE 2024. 2º TURNO.
CUMPRIRAM ESCALA EXTRA NO SERVIÇO DE S. E. G. OS MILITARES DE ACORDO COM SUAS O.S NOS REFERIDOS POSTOS OU BATALHÕES DO CBMAM. SEG 2º TURNO, S/A.
3º SGT QCPBM	MAXIMINA PENHA MALAGUETA	1535	19:30:00	07:30:00	12:00:00	SCI	313/SCI/2024	REFORÇO GUARNICAO
 1º SGT QPBM	ALAN LIMA FIGUEIREDO	745	22:00:00	03:00:00	05:00:00	OUTROS	069/DAT/2024	FISCALIZAR EDIFICAÇÕES E EVENTOS DEFINIDOS PELA CENTRAL INTEGRADA DE FISCALIZAÇÃO
 ST QPBM	LAERCIO FIGUEIREDO CARDOSO	583	22:00:00	03:00:00	05:00:00	OUTROS	069/DAT/2024	OPERAÇÃO CIF
CONTROLADOR: TEN BM JAMERSON
 COMANDANTE SOCORRO: TEN QOABM MARIANO</t>
  </si>
  <si>
    <t>GREM, POSTO ZUMBI, VIATURA UR-19, SOB O COMANDO DO TENENTE BM : TEN JEFFERSON CARLOS, CUMPRIRAM ORDEM DE OPERAÇÃO Nº 372/GREM/CBC/2024 , EVENTO: DIA NACIONAL DE COMBATE AO ABUSO E EXPLORAÇÃO SEXUAL DE CRIANÇAS E DE ADOLESCENTES; MISSÃO: PREVENÇÃO E ATENDIMENTO EM URGÊNCIA/EMERGÊNCIA; EFETIVO DA UR 23:  TEN COLARES,  SGT ANSELMO JUNIOR, SGT ROSILENE SILVA ( DE 8 AS 10:30H), EFETIVO DA UR 19: TEN JEFFERSON CARLOS,  SGT A. SOUSA, SGT WALLY,  DE 10:30 AS 12:00), LOCAL: CRAS DA CIDADE NOVA. RUA C, QUADRA 67, Nº. 48, CONJUNTO FRANCISCA MENDES. 
372/GREM/CBC/2024 
EVENTO: DIA NACIONAL DE COMBATE AO ABUSO E EXPLORAÇÃO SEXUAL DE CRIANÇAS E DE ADOLESCENTES;
MISSÃO: PREVENÇÃO E ATENDIMENTO EM URGÊNCIA/EMERGÊNCIA;
EFETIVO DA UR 23:  TEN COLARES,  SGT ANSELMO JUNIOR, SGT ROSILENE SILVA ( DE 8 AS 10:30H)
EFETIVO DA UR 19: TEN JEFFERSON CARLOS,  SGT A. SOUSA, SGT WALLY ( DE 10:30 AS 12:00)
LOCAL: CRAS DA CIDADE NOVA. RUA C, QUADRA 67, N. 48, CONJUNTO FRANCISCA MENDES.</t>
  </si>
  <si>
    <t>CBC, POSTO CENTRAL, VIATURA AR-42, SOB O COMANDO DO CB BM J. NUNES, REALIZARAM CORTE TOTAL DE ÁRVORE TIPO JAMBEIRO DE GRANDE PORTE QUE FICAVA ATRAS DA ANTIGA GUARDA DO CBMAM NO COMANDO GERAL - CBMAM. SOLICITANTE: TEN BARBOSA AMORIM.</t>
  </si>
  <si>
    <t>BBE, POSTO RODOVIÁRIA, VIATURA ABT-29, SOB O COMANDO DO SGT BM SILVA MARTINS, EM CUMPRIMENTO AO OFÍCIO Nº 1813/2024-GSEJUSC, REALIZOU CONTROLE DE INSETOS RETIRANDO UMA CASA DE CABAS QUE ESTAVA NA COBERTURA DO PREDIO DE ATENDIMENTO SOCIOEDUCATIVO, DASE, AV. DESEMBARGADOR JOÃO MACHADO, S/N, 3º PRÉDIO, ALVORADA I, COMPLEXO DE ATENDIMENTO AO ADOLESCENTE, INFRATOR, MANAUS-AM, SEJUSC, NO LOCAL ESTAVA O COORDENADOR: HAMILTON MORAES DE OLIVEIRA, IDADE: 45 ANOS, RG: 12646813-0,  TEL: 99238-3827, (INDICOU O LOCAL DAS CABAS).
SR. JEAN MENDONÇA, CHEFE DO DEPARTAMENTO SOCIOEDUCATIVO PEDE APOIO VIA OFICIO N. 1813/2024 - GSEJUSC, PARA RETIRADA DE UMA COLMEIA DE ABELHA NO SETOR DA DASE-DEPARTAMENTO DE ATENDIMENTO SOCIOEDUCATIVO. CONTATO: 99307- 6789. AV. DESEMBARGADOR JOÃO MACHADO, S/N, ALVORADA 1.</t>
  </si>
  <si>
    <t>Árvore de grande porte, que caiu sobre residencia causando danos materiais, a estrutura da casa foi completamente comprometida, endereço: rua emilio moreira, esquina com a Rua Barcelos nº 1524 Bairro Praca 14 prox da antiga Casa do Azuleijo e loja  Madri veículos, solicitante senhor Abraao Frota cpf 834.239.232-53 tel 99481-9567. moradora senhora Aldeci Gomes da Costa, 58 anos, contato 99265-3612,</t>
  </si>
  <si>
    <t xml:space="preserve">GREM POSTO PONTA NEGRA, VIATURA UR¿23, SOB O COMANDO DO TENENTE BM LORENTZ, CUMPRIU ORDEM DE OPERAÇÃO, Nº 370/GREM/CBC-2024, EVENTO: CURSO DE OPERACOES ROCAM, MISSÃO: PREVENCAO E ATENDIMENTO EM URGENCIA /EMERGENCIA, 
CURSO DE OPERACOES ROCAM
 PREVENCAO E ATENDIMENTO EM URGENCIA /EMERGENCIA
 SEXTA FEIRA 26/05/2024
 AS 12:00
 UR 23
</t>
  </si>
  <si>
    <t>BBE, POSTO CENTRAL, VIATURA ABT-31, SOB O COMANDO DO CB BM OTÁVIO JOSÉ, REALIZOU VISTORIA DE INSETOS CASA DE CABA LOCALIZADA NA VARANDA DA RESIDENDIA NA RUA BELO HORIZONTE, 1375, ADRIANOPOLIS, CONDOMINIO UATUMA, PROX AO CURSO DE INGES MACLEY, SINDICA: MARCILENE DE AZEVEDO DO VALE FERNANDES, CONTATO: 99213-9063, BLOCO C, NO 3º ANDAR. A QEUIPE FARÁ O CONTROLE AO ESCURECER, EM ANDAMENTO...
RUA BELO HORIZONTE ,1375, ADRIANOPOLIS
 CONDOMINIO UATUMA
 PROX AO CURSO DE INGES MACLEY
 SINDICA: MARCILENE DE AZEVEDO DO VALE FERNANDES
 CONTATO: 99213-9063
 BLOCO C, NO 3º ANDAR
 CASA DE CABA LOCALIZADA NA VARANDA</t>
  </si>
  <si>
    <t>COMANDANTE DE SOCORRO, VIATURA AR-55, TENENTE BM MARIANO, REALIZOU VISTORIA TÉCNICA EM ÁRVORE DE GRANDE PORTE, SOLICITANTE SENHOR JEBERSON JOSE BRANDÃO DA SILVA- CPF 475595512-20, INFORMA QUE AROVRE ESTA VIRANDO SOBRE SUA CASA, COM RISCO EMINENTE DE CAIR. PEDE APOIO.  RUA JOAO CAMARA, N. 1355. CONJUNTO ARCO-IRIS, NOVO ALEIXO. PROXIMO AO CHAPEU GOIANO E EM FRENTE A CLINICA DE SAUDE MÉDICA AMA. FONE: 99535-3445. AO RELIZAR VISTORIA O COMANDO DE SOCORRO INFORMOU QUE A ÁRVORE ESTÁ SAUDÁVEL, ALGUNS GALHOS PRECISAM SER PODADOS, A RAIS ESTÃ RACHANDO O PISO DE CIMENTO, O SOLICITANTE FOI ORIENTADO A SOLICITAR A SEMMA A AUTORIZAÇÃO DE PODA.</t>
  </si>
  <si>
    <t>JENE CARLA - CPF:  337701822-00- ADMISTRADORA DO CONDOMINIO - 99366-1284. CONDOMINIO RESIDENCIAL SOLAR DOS FRANCESES 2, N. 39, DOM PEDRO, PROX. ARTS PEDRAS POR TRAS DO TROPICAL HOSPITAL. COLEMIA DE CABAS ESTA NA QUADRA DO CONOMINIO, NA LUMINARIA. TAMANHO DE UMA BOLA DE FUTEBOL.</t>
  </si>
  <si>
    <t>COMUNICANTE INFORMA QUE UM INDIVIDUO MORENO, BRAÇOS TATUADOS, CABELO MILITAR, BARBA CERRADA GRISALHA, ESTÁ INDO PARA A PONTE RIO NEGRO COMETER SUICÍDIO.
REPASSADO</t>
  </si>
  <si>
    <t xml:space="preserve">SERVIÇO DO DIA 26 DE MAIO DE 2024. 2º TURNO.
COMANDANTE DE SOCORRO, VIATURA AR-55, BBE, POSTO RODOVIÁRIA, VIATURA ABT-29, REALIZARAM CORTE PARCIAL DE MANGUEIRA TOMBOU POR CIMA DA RESIDÊNCIA, RUA C13 (PAN AMERICA), CASA 554B, AJURICABA, FUNDOS DO SESC / CASA DE PORTÃO PRETO, SOLICITANTE SENHORA MARLI PAIXÃO MELO (99133-0337). FOI REALIZADO O CORTE PARCIAL DA ARVORE. A GUARNIÇÃO ENCERROU OS SERVIÇOS DEVIDO O ANOITECER. O SERVIÇO SERÁ FINALIZADO NO DIA SEGUINTE. EM ANDAMENTO...
CONTROLADOR: TEN BM JAMERSON
 COMANDANTE SOCORRO: TEN QOABM MARIANO
......................................................................................
SERVIÇO DO DIA 30 DE MAIO DE 2024. 1º TURNO.
COMANDANTE DE SOCORRO, VIATURA AR-55, BBE, POSTO RODOVIÁRIA, VIATURA ABT-29, REALIZARAM CORTE PARCIAL DE MANGUEIRA TOMBOU POR CIMA DA RESIDÊNCIA, RUA C13 (PAN AMERICA), CASA 554B ¿ AJURICABA, FUNDOS DO SESC / CASA DE PORTÃO PRETO, SOLICITANTE SENHORA MARLI PAIXÃO MELO (99133-0337). FOI REALIZADO O CORTE PARCIAL DA ARVORE. A GUARNIÇÃO ENCERROU OS SERVIÇOS DEVIDO O ANOITECER. O SERVIÇO SERÁ FINALIZADO NO DIA SEGUINTE. FOI REALIZADO O CORTE TOTAL DA ARVORE QUE ESTAVA TOMBADA SOBRE O MURO DA RESIDENCIA. GUARNIÇÃO DA AR-42: ST COMAPA, CB J. NUNES E CB RODRIGO VIEIRA. SERVIÇO SEM ALTERAÇÃO.
CONTROLADOR: TEN BM JAMERSON
 COMANDANTE SOCORRO: TEN QOABM BBARRETO
</t>
  </si>
  <si>
    <t xml:space="preserve">CASA DE CABA  (TAM. APROX. BOLA DE FUTEBOL) EM  ANTENA DE TV 
RUA CONDE DE SAPUCAÍ, 169 - COMUNIDADE MUNDO NOVO
 PX. DISTRIBUIDORA DE ÁGUA TRÊS IRMÃOS/MANOEL VARIEDADES
 ARLENE DE FREITAS LIMA 99206-7576 (16H)
CPF 804364552-34
CIENTE DE GÁS 
</t>
  </si>
  <si>
    <t>SOLICITANTE INFORMA QUE DO LADO DA RESIDÊNCIA DE SUA MÃE UNS HOMENS ATEARAM FOGO EM UMA RESIDÊNCIA ONDE O FOGO JA ESTA EM GRANDE PROPORÇÕES, PEDE APOIO DE UMA VIATURA NO LOCAL
A EQUIPE SE DESLOCOU PARA O LOCAL E NÃO ENCONTROU O ENDEREÇO E O SOLICITANTE NÃO ATENDEU AS LIGAÇÕES PARA CONFIRMAR</t>
  </si>
  <si>
    <t>SERVIÇO DO DIA 26 DE MAIO DE 2024. 2º TURNO.
GREM POSTO PONTA NEGRA, VIATURA UR¿23, SOB O COMANDO DO TENENTE BM LORENTZ, CUMPRIU ORDEM DE OPERAÇÃO, Nº 370/GREM/CBC-2024, EVENTO: CURSO DE OPERACOES ROCAM, MISSÃO: PREVENCAO E ATENDIMENTO EM URGENCIA /EMERGENCIA. FOI REALIZADO UM ATENDIMENTO PRE-HOSPITALAR E TRANSPORTE DE PACIENTE, ALUNO DO CURSO, CONFORME NUMERO DE OCORRENCIA 2024052620065022012 REGISTRADO EM RESUMO. FOI REALIZADO A PREVENÇÃO NO LOCAL E CUMPRIDOS TODOS OS HORÁRIOS DURANTE ESTE TURNO, SEM ALTERAÇÃO. SOLICITANTE: CBC/COBOM. TEL: 36123130. SERVIÇO SEM ALTERAÇÃO.
CONTROLADOR: TEN BM JAMERSON
 COMANDANTE SOCORRO: TEN QOABM MARIANO</t>
  </si>
  <si>
    <t>SERVIÇO DO DIA 26 DE MAIO DE 2024. 2º TURNO.
GREM POSTO PONTA NEGRA, VIATURA UR¿23, SOB O COMANDO DO TENENTE BM LORENTZ REALIZOU ATENDIMENTO PRE-HOSPITALAR E TRANSPORTE DE PACIENTE. LOCAL DA OCORRÊNCIA: MARCHA ADMINISTRATIVA CURSO ROCAN PACIENTE: WHASHINGTON DE MOURA SANTOS, CPF: 14870480760, 22 ANOS. DN 10/03/1991. PACIENTE É MILITAR E ALUNO DO CURSO ROCAN, TEVE UM EPISÓDIO DE MAL ESTAR DURANTE ATIVIDADE FÍSICA ESTENUANTE. PACIENTE CONFUSO, APRESENTOU CRISE CONVULSIVA FOCAL,, FEITO ACESSO VENOSO, SINAIS VITAIS: PA: 160X90, P: 110, SAT: 98, ADMINISTRADO 1500 ML DE SORO FISIOLÓGICO. SENDO NECESSÁRIO TRANSFERIE O MESMO AO SPA DA REDENÇÃO, FICANDO AOS CUIDADOS DO DR ROBSON GRAÇA, CRM/AM: 11.209. SOLICITANTE: TEM BM LORENTZ. TEL: VIA 193. SERVIÇO SEM ALTERAÇÃO.
CONTROLADOR: TEN BM JAMERSON
 COMANDANTE SOCORRO: TEN QOABM MARIANO</t>
  </si>
  <si>
    <t>SERVIÇO DO DIA 26 DE MAIO DE 2024. 2º TURNO.
BBE POSTO CENTRAL ABT-31 A COMANDO DO CB OTÁVIO JSÉ DESLOCOU-SE PARA O LOCAL. FOI REALIZADO CORTE DE ANEL DE AÇO DO DEDO INDICADOR DIREITO DO SENHOR JOÃO VITOR DE FREITAS PEREIRA DE 19 ANOS, CPF 09658150294, TEL 992362741, RESIDENTE A RUA GIRASSOL Nº 80 SÃO FRANCISCO. SOLICITANTE: CB BM OTAVIO JOSÉ. TEL: VIA 193. SERVIÇO SEMALTERAÇÃO.
CONTROLADOR: TEN BM JAMERSON
 COMANDANTE SOCORRO: TEN QOABM MARIANO</t>
  </si>
  <si>
    <t>Solicitante informa que o veículo Citroen C4 está capotado na pista e sem vítima ou ninguém responsável pelo mesmo, pede-se apoio de vtr ao local. OBS: na BR 319, nas proximidades da Sony</t>
  </si>
  <si>
    <t>ORDEM DE OPERAÇÕES Nº 367/GREM/CBC/2024; EVENTO: 5ª EDIÇÃO CORRIDA AVANÇANDO PELA DA PAZ; MISSÃO: PREVENÇÃO E ATENDIMENTO EM URGÊNCIA/EMERGÊNCIA;
 HORÁRIO: 06:00 ÀS 09:00; LOCAL: AV. RODRIGO OTÁVIO,5581- BAIRRO JAPIIM;  EFETIVO: TEN LEONARDO CORREA; SGT HEMERSON BARROS; SGT J. ANDRADE. 
GREM A VTR UR - 19 AO CMDO. DO TEN BM  LEONARDO CORREA CUMPRIU PREVENÇÃO EM EVENTO CONFORME ORDEM DE OPERAÇÕES Nº 367/GREM/CBC/2024; EVENTO: 5ª EDIÇÃO CORRIDA AVANÇANDO PELA DA PAZ; MISSÃO: PREVENÇÃO E ATENDIMENTO EM URGÊNCIA/EMERGÊNCIA PERMANECENDO NO LOCAL ATÉ O HORÁRIO PREVISTO EM SEGUIDA A VTR RETORNOU AO POSTO DE ORIGEM S. / A.
CONTROLADOR AO COBOM / CICC: ST. BM S. BATISTA.
CMTE. DE SOCORRO: TEN BM MACIEL.</t>
  </si>
  <si>
    <t xml:space="preserve">                        SEG DO DIA 27/05/2024 -                                                          1º TURNO.
CB BM  ENIVALDO SILVA DE PAULA                     1084    07:30:00   19:30:00   12:00:00      DISTRITO INDUSTRIAL  282/BI/2024        PERMANÊNCIA.
SGT BM    WILKMAN DE MELO PINTO                  722      07:00:00    17:00:00   10:00:00      GREM PONTA NEGRA  056/CIACG/2024    PREVENÇÃO PRAIA DA PONTA NEGRA.
SGT BM ERIKA MOREIRA ANTUNES                     1632   07:00:00     17:00:00   10:00:00     GREM PONTA NEGRA  056/CIACG/2024	    PREVENÇÃO PRAIA DA PONTA NEGRA.
SGT BM  LUCICLEIA CARDOSO DE ARAUJO       1575     07:00:00    17:00:00  10:00:00      GREM PONTA NEGRA 056/CIACG/2024	    PREVENÇÃO PRAIA DA PONTA NEGRA.
CB   BM  GREICE MOREIRA SALDANHA               1204    07:00:00    17:00:00   10:00:00     OUTROS   056/CIACG/2024                              PREVENÇÃO PRAIA DA PONTA NEGRA.
SGT BM MOISES HUDSON MENDES DA SILVA  783       08:00:00    18:00:00   10:00:00     OUTROS  261/BBE/2024                                   PREVENÇÃO PRAIA DA PONTA NEGRA.
SGT BM IDALBERTO ROCHA TELES                     758       08:00:00    18:00:00  10:00:00      OUTROS 261/BBE/2024                                    PREVENÇÃO PRAIA DA PONTA NEGRA.
SGT BM ADILMAR DOS REIS COBOS                    1843     07:00:00    17:00:00  10:00:00      OUTROS  381/GREM/2024                                PREVENÇÃO A.P.H.
SGT BM JOSITÂNIA RIBEIRO GONÇALVES        1713     07:00:00    17:00:00   10:00:00      OUTROS  284/BI/2024                                       PREVENÇÃO PRAIA DA PONTA NEGRA.
SGT BM ALESSANDRO GOMES CASTRO             1682     07:00:00    17:00:00   10:00:00      OUTROS  067/PGGM/2024                                PREVENÇÃO PRAIA DA PONTA NEGRA.
SGT BM HERALDO GUEDES DA SILVA                1854     07:00:00    17:00:00   10:00:00      OUTROS  381/GREM/2024                               PREVENÇÃO PRAIA DA PONTA NEGRA.
CB BM MACIEL SARMENTO VANZILER              1125     08:00:00     20:00:00   12:00:00     RODOVIÁRIA        263/BBE/2024                  REFORÇO DE GUARNIÇÃO
 CB BM ABRAÃO ARAÚJO SARAIVA                      1761    07:00:00     17:00:00   10:00:00     OUTROS 067/PGGM/2024                                PREVENÇÃO PRAIA DA PONTA NEGRA.
SGT BM PATRÍCIA DE PAULA ROBERTO          1677     07:00:00      18:00:00   05:00:00     QCG CENTRAL    109/QCG/2024                      ATUAÇÃO COM OS FILHOTES DO CANIL.
ST BM ROSINALDO FAGUNDES DE SOUZA       729        07:30:00      19:30:00   12:00:00     SCI  314/SCI/2024                                       SUBSTITUIÇÃO DE EQUIPE PARA O CBA AT.
CB BM DANILO FERREIRA BARROS                    1046    07:30:00      19:30:00    12:00:00    SCI   314/SCI/2024                                       SUBSTITUIÇÃO DE EQUIPE PARA O CBA AT.
CB BM ANTÔNIO CÂNDIDO DA SILVA                1240     07:30:00      19:30:00    12:00:00    SCI  314/SCI/2024                                        SUBSTITUIÇÃO DE EQUIPE PARA O CBA AT.
CB BM WALTER DA SILVA ARAUJO FILHO       1227     07:30:00      19:30:00    12:00:00    SCI  314/SCI/2024                                        SUBSTITUIÇÃO DE EQUIPE PARA O CBA AT.
SGT BM ANDREILSON AVINTE CARNEIRO       721        07:30:00      19:30:00    12:00:00    SCI     314/SCI/2024                                     SUBSTITUIÇÃO DE EQUIPE PARA O CBA AT.
SGT BM FRANCIVALDO SANTOS DA ROCHA   771         07:00:00      17:00:00    10:00:00    OUTROS  063/BIFMA/2024                      PREVENÇÃO PRAIA DA PONTA NEGRA.
CB BM JOELMAR PASSOS DE FARIA                    1033     07:00:00      19:00:00    12:00:00    COBOM/CIOPS 070/COBOM/2024          REFORÇO DE GUARNIÇÃO.
ST BM HELDER ALMEIDA FERREIRA                 738        07:30:00      19:30:00    12:00:00    SCI 314/SCI/2024                                         SUBSTITUIÇÃO DE EQUIPE PARA O CBA AT.</t>
  </si>
  <si>
    <t xml:space="preserve">CB BM BRUNO RIBEIRO GOUVÊA                        1117      07:00:00      17:00:00    10:00:00    OUTROS  063/BIFMA/2024                      PREVENÇÃO PRAIA DA PONTA NEGRA.
CB BM DIEGO FALCÃO DE SOUZA                        1266      07:30:00      19:30:00    12:00:00    SCI  314/SCI/2024                                        SUBSTITUIÇÃO DE EQUIPE PARA O CBA AT.
CB BM MÁRLIO SOUZA MACEDO                         1034       08:00:00      17:00:00    09:00:00    OUTROS  284/BI/2024                               PREVENÇÃO PRAIA DA PONTA NEGRA.
ST BM VIVALDO RODRIGUES PANDURA          619         07:30:00       19:30:00     12:00:00   SCI  314/SCI/2024                                        SUBSTITUIÇÃO DE EQUIPE PARA O CBA AT.
CB BM ANDRE LUIZ MARTINS DA SILVA          1269      07:30:00       19:30:00      12:00:00   SCI    314/SCI/2024                                     SUBSTITUIÇÃO DE EQUIPE PARA O CBA AT.
ST BM  HANDERSON FERREIRA DINIZ              606        07:30:00       19:30:00      12:00:00   SCI    314/SCI/2024                                       SUBSTITUIÇÃO DE EQUIPE PARA O CBA AT.
ST BM  ARILSON FERREIRA DE JESUS               572        07:30:00       19:30:00      12:00:00   SCI    314/SCI/2024                                       SUBSTITUIÇÃO DE EQUIPE PARA O CBA AT.
CB BM  ADRYANE FRANCO DA SILVA                1004      07:30:00       19:30:00      12:00:00   SCI    310/SCI/2024                                        SUBSTITUIÇÃO DE EQUIPE PARA O CBA AT.
2º TURNO 	1º SGT QPBM	RODRIGO DA GRAÇA TEIXEIRA	785	19:30:00	07:30:00	12:00:00	DISTRITO INDUSTRIAL	290/BI/2024	PERMANÊNCIA
 2º TURNO 	CB QPBM	WILLIAN JONATHA DO NASCIMENTO SOUZA	1195	20:00:00	08:00:00	12: 00:00	RODOVIÁRIA	263/BBE/2024	REFORÇO DE GUARNIÇÃO
 2º TURNO 	CB QPBM	JOSÉ SARNEY PEREIRA DO CARMO	1223	19:30:00	07:30:00	12:00:00	QCG CENTRAL	283/BI/2024	CONDUTOR ÁREA
 2º TURNO 	CB QPBM	VALQUIMAR NOGUEIRA DA SILVA	1091	00:00:00	12:00:00	12:00:00	SCI	315/SCI/2024	REFORÇO DE GUARNIÇÃO
 2º TURNO 	CB QPBM	GENIVALDO DOS REIS NASCIMENTO	1193	00:00:00	12:00:00	12:00:00	SCI	315/SCI/2024	REFORÇO DE GUARNIÇÃO
 2º TURNO 	2º TEN QOBM	ELINELSON NOGUEIRA DO NASCIMENTO	523	00:00:00	12:00:00	12:00:00	SCI	315/SCI/2024	REFORÇO DE EQUIPE
 2º TURNO 	2º TEN QOBM	BIANOR GARCIA NETO	560	00:00:00	12:00:00	12:00:00	SCI	315/SCI/2024	REFORÇO DE EQUIPAGEM
 2º TURNO 	1º SGT QPBM	WELLINGTON GUIMARÃES DE CASTRO	719	00:00:00	12:00:00	12:00:00	SCI	315/SCI/2024	REFORÇO DE EQUIPE
 2º TURNO 	CB QPBM	CARLOS ALBERTO DE ANDRADE	1078	00:00:00	12:00:00	1 2:00:00	SCI	315/SCI/2024	REFORÇO DE GUARNIÇÃO
 2º TURNO 	CB QPBM	RAFAELE DE OLIVEIRA DA SILVA	1191	00:00:00	12:00:00	12:00:00	SCI	315/SCI/2024	SUBSTITUIÇÃO DE EQUIPE CURSO CBA-AT
 2º TURNO 	CB QPBM	GERONIMO CAMPELO DA CUNHA	1202	00:00:00	12:00:00	12:00:00	SCI	315/SCI/2024	REFORÇO DE GUARNIÇÃO
 2º TURNO 	CB QPBM	FRANCISCO ASSUNÇÃO BAÍA DA SILVA	1147	00:00:00	12:00:00	12:00:00	SCI	315/SCI/2024	REFORÇO DE GUARNIÇÃO
 2º TURNO 	1º SGT QPBM	WENDEL DA SILVA MARQUES	706	00:00:00	12:00:00	12:00:00	SCI	315/SCI/2024	REFORÇO DE QUIPE
 2º TURNO 	ST QPBM	LEANDRO RODRIGUES DA SILVA	630	00:00:00	12:00:00	12:00:00	SCI	315/SCI/2024	REFORÇO DE EQUIPE
 2º TURNO 	ST QPBM	HARLEY LIMA DE MENDONÇA	509	00:00:00	12:00:00	1 2:00:00	SCI	315/SCI/2024	REFORÇO DE EQUIPE
 2º TURNO 	ST QPBM	GILMAR OLIVEIRA MARTINS	634	00:00:00	12:00:00	12:00:00	SCI	315/SCI/2024	REFORÇO DE GUARNIÇÃO
 2º TURNO 	CB QPBM	CLEYTON ANDERSON CRUZ DA SILVA	1242	00:00:00	12:00:00	12:00:00	SCI	315/SCI/2024	REFORÇO DE EQUIPE - SUBSTITUIÇÃO DE EQUIPE (CURSO CBA AT EM SALVADOR/BA)
</t>
  </si>
  <si>
    <t xml:space="preserve">PLANO DE OPERAÇÕES No 063-CBC/2024, PREVENÇÃO AQUÁTICA NA PONTA NEGRA. MISSÃO
 I. Prevenção Aquática e prontidão com guarda-vidas;  II. Buscas, Resgates e Salvamentos; III. Socorro de Emergência; DATA: 27/05/202, HORÁRIO: 07:00h Às  17:00.
A EQUIPE DE PREVENÇÃO AQUÁTICA DE GUARDA VIDA NA PRAIA DA PONTA NEGRA AO CMDO DO SGT BM WILKMAN CUMPORIRAM PREVENÇÃO PERMANECENDO NO LOCAL ATÉ O HORÁRIO PREVISTO SERIÇO SEM ALTERAÇÃO.
- EQUIPE DE PREVENÇÃO:  
 - CB BM PEDRO,  CB BM CLEITON, CB BM MIRANDA
- SGT BM WILKMAN. (SEG), SGT BM TELES. (SEG),  SGT BM S. ROCHA.  (SEG),  SGT BM HUDSON.   (SEG), SGT BM LUCICLÉIA.  (SEG), SGT BM ÉRIKA MOREIRA. (SEG), SGT BM ALESSANDRO.  (SEG), SGT BM JOSITÂNIA.  (SEG), SGT BM ADILMAR.  (SEG), SGT BM HERALDO.  (SEG), CB BM GOUVEIA.  (SEG), CB BM MÁRLIO.  (SEG), CB BM GREICE MOREIRA.  (SEG), CB BM ABRAÃO SILVA.  (SEG).
CONTROLADOR AO COBOM / CICC: ST. BM S. BATISTA.
CMTE. DE SOCORRO: TEN BM MACIEL. 
</t>
  </si>
  <si>
    <t>UM MICROÔNIBUS CUJO O MOTORISTA NÃO HABILITADO COLIDIU COM UM ÔNIBUS DE LINHA, A VITIMA LESIONADA ENCONTRA-SE NO MICROÔNIBUS AMARELINHO COM A POIO DE SAMÚ NO LOCAL</t>
  </si>
  <si>
    <t>PESSOA COM VERGALHÃO PRESO  NA PALMA DA MÃO  - RUA ALCALÍPTO , JORGE TEIXEIRA EM FRENTE A CASA DE ORAÇÃO ASSEMBLÉIA DE DEUS , 668. SOLICITANTE: ANTONIO HERNANDES PASSOS GONSALVES. CPF: 881.385.432-49
 TEL: 99208 - 4493.
1º B.I. - A VTR ABT - 28 DO POSTO CIS GRANDE CIRCULAR AO CMDO. DO SGT BM RONIBSON FORAM AO LOCAL ACIMA ONDE CONSTATARAM QUE A EQUIPE DO SAMU JÁ HAVIA REALIZADO O TRANSPORTE DA VÍTIMA AO P. S. MAIS PRÓXIMO, NÃO SENDO REALIZADO NENHUMA AÇÃO POR PARTE DA GU. DO CBMAM NEM HOUVE COLETA DE DADOS, EM SEGUIDA A VTR RETORNOU AO POSTO DE ORIEGEM S. / A.
CONTROLADOR AO COBOM / CICC: ST. BM S. BATISTA.
CMTE. DE SOCORRO: TEN BM MACIEL.</t>
  </si>
  <si>
    <t>RUA PLATINA, N 06, NOVA FLORESTA, PROX DO ALMIX SUPERMERCADO E ESCOLA ARTUR INGRÁCIO, EURINICE DE OLIVEIRA GONÇALVES - 99328-0118
 CASA DE ABELHA NO TELHADO COM ATAQUE AOS MORADORES E CACHORRO.
1º B.I. - A VTR ABT - 28 DO POSTO CIS GRANDE CIRCULAR AO CMDO. DO SGT BM RONIBSON FORAM AO LOCAL ACIMA ONDE CONSTATARAM UM NINHO DE INSETOS DO TIPO ABELHAS SENDO ORIENTADO AO SOLICITANTE QUE NO PERÍODO NOTURNO RETORNAR FINS DE REALIZAR O CONTROLE, EM SEGUDA A VTR RETORNOU AO POSTO DE ORIGEM S. / A. EM ANDAMENTO.
2 º TURNO
1º B.I, POSTO CIS GRANDE CIRCULAR, VTR ABT ¿ 28, AO CMDO. DO SGT BM RONIBSON FORAM AO LOCAL E REALIZARAM CONTROLE DE INSETOS RETIRANDO UMA COLMEIA DE ABELHAS QUE ESTAVAM NA CUMEEIRA DA RESIDENCIA DA SOLICITANTE A SENHORA EURINICE DE OLIVEIRA GONÇALVES - 99328-0118.
CONTROLADOR AO COBOM / CICC: ST. BM S. BATISTA.
CMTE. DE SOCORRO: TEN BM MACIEL.</t>
  </si>
  <si>
    <t>Posteriormente a guarnição realizará informes dos dados.
GREM A VTR UR - 19 AO CMDO. DO TEN BM  LEONARDO CORREA REALIZOU UM CORTE DE ANEL EM UM PACIENTE QUE DESLOCOU AO POSTO A GU. CONTORNOU A SITUAÇÃO, SERVIÇO SEM ALTERAÇÃO.
 - PACIENTE:  MENOR DANIEL VALE DE MENEZES, 16 A. C.P.F: 068 303 372 - 75, R.G. 35943483, APRESENTANDO UM ANEL TIPO AÇO CIRÚRGICO RETIDO NO DEDO ANELAR DA MÃO LADO DIREITO,  RESIDENTE: RUA AMANACY, Nº 113 - GILBERTO  MESTRINHO, FONE: 99261 5430.  
CONTROLADOR AO COBOM / CICC: ST. BM S. BATISTA.
CMTE. DE SOCORRO: TEN BM MACIEL.</t>
  </si>
  <si>
    <t>REMOÇÃO DE COBRA NO QUINTAL,  MARROM/ VERDE-CABEÇA FINA - 80 CM, RUA CAMAMU (ANTIGA RUA 142), CASA: 34 NC. 13 CIDADE NOVA 1,  PX. SAMU / HOSPITAL FRANCISCA MENDES / NOSSO HOTEL. SOLICTANTE:  BENEDITO RODRIGUES RIBEIRO 99140-2181  CPF 255.305.502-15.
FLORESTAL VTR ABT - 32 AO CMDO. DO SGT BM EVANGELISTA ONDE CONSTATARAM QUE O ANIMAL DO TIPO NÃO ENCONTRAVA-SE NO LOCAL SENDO REALIZDO UMA BUSCA EM TODA EXTENSÃO DO LOCAL PORÉM A GU. NÃO OBTEVE ÊXITO, SENDO REALIZADO COLETA DE DADOS, SERVIÇO SEM ALTERAÇÃO.
 - NO LOCAL FOI CONTACTADO COM O SR. BENEDITO RODRIGUES RIBEIRO, 55 A. RG 0789351 - 5, C.P.F. 255 305 502 - 15.
CONTROLADOR AO COBOM / CICC: ST. BM S. BATISTA.
CMTE. DE SOCORRO: TEN BM MACIEL.</t>
  </si>
  <si>
    <t>Retirada de algema. Detento compaj: Adriano Lima Paiva. Idade: 33 anos. Sgt PM: Augusto Castro.
BBE - CENTRAL A VTR ABT - 31 AO CMDO. DO ST BM  VELASCO REALIZOU UM CORTE DE ALGEMA EM UM DETENTO QUE FOI CONDUZIDO AO POSTO A GU. CONTORNOU A SITUAÇÃO, SERVIÇO SEM ALTERAÇÃO.
 - PACIENTE:  ADRIANO LIMA PAIVA, 33 A. DETENTO DO COMPLEXO ANÍSIO JOBIM, APRESENTANDO UMA ALGEMA TIPO AÇO.  SENDO ACOMPANHADO PELO SGT PM AUGUSTO CASTRO.  
CONTROLADOR AO COBOM / CICC: ST. BM S. BATISTA.
CMTE. DE SOCORRO: TEN BM MACIEL.</t>
  </si>
  <si>
    <t>PRINCÍPIO DE INCÊNDIO NA EMPRESA AFONTES - AV. BURITI, 5000, DISTRITO I.
BBE - CENTRAL AS VTR¿S ABT¿S - 25, 31 E AR - 55 AO CMDO. DO TEN BM  MACIEL DESLOCARAM AO LOCAL ONDE CONSTATARAM UM PRINCÍPIO DE INCÊNDIO SENDO CONTORNADO PELA EQUIPE DE BRIGADISTAS, AS GU. REALIZARAM COLETA DE DADOS E ORIENTAÇÕES, EM SEGUIDA RETORNARAM AOS POSTOS DE ORIGEM S. / A. 
- OS FUNCIONÁRIOS: SR. JORGE FLORÊNCIO VIANA - VIGILANTE E BRIGADISTA. FONE: 99257 4851. SENDO UTILIZADO 06 EXTINTORES ABC PÓ QUÍMICO E CO 2.
- O INCÊNDIO FOI CAUSADO POSIVELMENTE POR CURTO CIRCUITO NA RESISTÊNCIA DA MÁQUINA DE MAGNÉSIO. ÁREA  QUEIMADA APROXIMADAMENTE 12 M². 
 - FEITO OERIENTAÇÕES AO RESPONSÁVEL NO LOCAL A DESLIGAR A CHAVE GERAL DE ENERGIA, LOCAL EMPRESA A. FONTES REVESTIMENTO EM MATERIAIS LTDA. SITO AV. BURITI, Nº 5000 - LETRA / A, SALA - 01 - DISTRITO INDÚSTRIAL I. 
CONTROLADOR AO COBOM / CICC: ST. BM S. BATISTA.
CMTE. DE SOCORRO: TEN BM MACIEL.</t>
  </si>
  <si>
    <t>"
GREM, POSTO PONTA NEGRA VTR: UR-23, SOB O COMANDO DO TENENTE BM ROBSON ALMEIDA, CUMPRIRAM, ORDEM DE OPARAÇÃO Nº  387/GREM/CBC/2024,  EVENTO: BAILE COMEMORATIVO AOS 30 ANOS DO PIFPS/UFAM, MISSÃO: PREVENÇÃO E ATENDIMENTO EM URGÊNCIA/EMERGÊNCIA, LOCAL: CENTRO ESTADUAL DE CONVIVENCIA DO IDOSO- CECI, EFETIVO: TEN ROBSON ALMEIDA,  SGT A SOUSA, SGT KLEWTON MANOEL. A EQUIPE PERMANECEU NO EVENTO ATÉ O TÉRMINO E INFORMOU QUE NÃO HOUVE OCORRENCIA 
""
GREM, POSTO PONTA NEGRA VTR: UR-23, SOB O COMANDO DO TENENTE BM ROBSON ALMEIDA, CUMPRIRAM, ORDEM DE OPARAÇÃO Nº  387/GREM/CBC/2024,  EVENTO: BAILE COMEMORATIVO AOS 30 ANOS DO PIFPS/UFAM, MISSÃO: PREVENÇÃO E ATENDIMENTO EM URGÊNCIA/EMERGÊNCIA, LOCAL: CENTRO ESTADUAL DE CONVIVENCIA DO IDOSO- CECI, EFETIVO: TEN ROBSON ALMEIDA,  SGT A SOUSA, SGT KLEWTON MANOEL. A EQUIPE PERMANECEU NO EVENTO ATÉ O TÉRMINO E INFORMOU QUE NÃO HOUVE OCORRENCI 
387/GREM/CBC/2024 
EVENTO: BAILE COMEMORATIVO AOS 30 ANOS DO PIFPS/UFAM
 MISSÃO: PREVENÇÃO E ATENDIMENTO EM URGÊNCIA/EMERGÊNCIA
 LOCAL: CENTRO ESTADUAL DE CONVIVENCIA DO IDOSO- CECI
 EFETIVO: TEN ROBSON ALMEIDA,  SGT A SOUSA, SGT KLEWTON MANOEL.
VTR: UR-23.
HORARIO: DAS 19:30 AS 22:00H.</t>
  </si>
  <si>
    <t xml:space="preserve">BBE, POSTO RODOVIÁRIA, VIATURA ABT-29, SOB O COMANDO DO ST BM ESMERALDO, DESLOCARAM PARA OCORRÊNCIA: VAZAMENTO DE GLP SEM FOGO, AO CHAGAR NO LOCAL A EQUIPE INFORMOU QUE A  MANGUEIRA ESTAVA SEM A ABRAÇADEIRA E POR ESSE MOTIVO ESTAVA VAZANDO, ENTÃO APRTARAM A BRAÇADEIRA COM CHAVE DE FENDA INTERROMPENDO O VAZAMENTO,  RESPONSÁVEL PELA RESIDÊNCIA: VIVIANE VITORIANO DA COSTA, TEL: 99313-9412, CPF: 385.260.692.68, ENDEREÇO: AVENIDA LUÍS DE CAMÕES, Nº 220, BAIRRO: SANTO ANTÔNIO.
VAZAMENTO DE GÁS
 AV LUIS DE CAMOES, 220 - SANTO ANTONIO
 PX. DROGARIA FLEX FARMA / RM RAÇÕES 
</t>
  </si>
  <si>
    <t>GREM, POSTO ZUMBI, VIATURA UR-19, A EQUIPE SOB O COMANDO DO TENENTE BM LEONARDO CORREA, CUMPRIU DETERMINAÇÃO DO CBC, REALIZARAM PREVENÇÃO NO CURSO DE OPERAÇÕES ROCAM 202, LOCAL: CLUBE DOS METALÚRGICOS (AM-010), PERMANECERAM ATÉ O TERMINO DA INSTRUÇÃO E INFORMARAM QUE NÃO HOUVE OCORRENCIA E NEM, ATENDIMENTO DE EMERGENCIA.
UR-19  DETERMINAÇÃO DO COMANDO DO CBC, DESLOCAR ATÉ O CLUBE DOS METALÚRGICOS (AM-010), MISSÃO: REALIZAR PREVENÇÃO NO CURSO DE OPERAÇÕES ROCAM 2024, HORÁRIO:  22HRS ATÉ 02HRS</t>
  </si>
  <si>
    <t>SERVIÇO DO DIA 28 DE MAIO DE 2024. 1º TURNO.
CUMPRIRAM ESCALA EXTRA NO SERVIÇO DE S. E. G. OS MILITARES DE ACORDO COM SUAS O.S NOS REFERIDOS POSTOS OU BATALHÕES DO CBMAM. SEG 1º TURNO, S/A.
1º TURNO	3º SGT QCPBM	RAINEY DA SILVA ROCHA	1556	07:30:00	19:30:00	12: 00:00	SCI	316/SCI/2024	COMPOSIÇÃO DE EQUIPE
 1º TURNO	ST QPBM	MARIA DA CONCEIÇÃO CORRÊA PEREIRA	799	07:00:00	19:00:00	12:00:00	COBOM/CIOPS	071/COBOM/2024	REFORÇO DE GUARNIÇÃO
 1º TURNO	1º SGT QPBM	ANTONIO ALVES DA SILVA	776	07:30:00	19:30:00	12:00:00	CIS GRANDE CIRCULAR	286/BI/2024	REFORÇO DE GUARNIÇÃO CONDUTOR
 1º TURNO	1º SGT QPBM	MARCOS PAULO NASCIMENTO GENTIL	782	08:00:00	17:00:00	09:00:00	OUTROS	285/BII/2024	PREVENÇÃO PRAIA DA PONTA NEGRA
 1º TURNO	1º SGT QPBM	JOHN RAINNIER DE OLIVEIRA NORONHA	695	08:00:00	18:00:00	10:00:00	OUTROS	122/BIFMA/2024	PREVENÇÃO PRAIA DABPONTA NEGRA
 1º TURNO	CB QPBM	ANDRE WODSON ALMEIDA OLIVEIRA	1234	08:00:00	20:00:00	12:00:00	PARQUE SUMAÚMA	119/BIFMA/2024	CONDUTOR ABT
 1º TURNO	CB QCPBM	OTAVIO JOSE MONTEIRO DA SILVA	1081	08:00:00	18:00:00	10:00:00	OUTROS	262/BBE/2024	PREVENÇAO
 1º TURNO	3º SGT QCPBM	LILIAN FERREIRA DE SOUZA	1851	08:00:00	18:00:00	10:00:00	OUTROS	382/GREM/2024	APH PREVENÇAO PONTA NEGRA
 1º TURNO	3º SGT QCPBM	VALDERY FIDELES PINTO	1688	07:00:00	17:00:00	11: 00:00	PGGM	067/PGGM/2024	PREVENÇÃO AQUATICA PONTA NEGRA
 1º TURNO	CB QCPBM	DERIMAR BEZERRA DA CUNHA	1751	07:00:00	17:00:00	10:00:00	OUTROS	063/CIACG/2024	PREVENÇÃO AQUÁTICA
 1º TURNO	1º SGT QPBM	LUIS RONIBSON GOSSEL PEREIRA	718	07:30:00	19:30:00	12 :00:00	ZUMBI	286/BI/2024	REFORÇO DE GUARNIÇÃO
 1º TURNO	CB QPBM	JOSE DIVAL ESTEVAO DA SILVA FILHO	1008	08:00:00	18:00:00	10:00:00	RODOVIÁRIA, OUTROS	262/BBE/2024	REFORÇO DE GUARDA VIDAS
 1º TURNO	CB QCPBM	LUCIANO WILLIAN DO NASCIMENTO VARELA	1200	08:00:00	18:00:00	10:00:00	QCG CENTRAL	056/CIACG/2024	PREVENÇÃO AQUÁTICA
 1º TURNO	3º SGT QCPBM	LILIAN FERREIRA DE SOUZA	1851	08:00:00	18:00:00	10:00:00	OUTROS	382/GREM/2024	APH PREVENÇAO PRAIA PONTA NEGRA
 1º TURNO	CB QPBM	ALAN WELLITON CORRÊA DE OLIVEIRA	1128	08:00:00	17:00:00	10:00:00	OUTROS	285/BI/2024	PREVENÇÃO PRAIA DA PONTA NEGRA
 1º TURNO	CB QCPBM	ALBINO ANTONIO DE SÁ	1790	07:00:00	17:00:00	10:00: 00	OUTROS	063/CIACG/2024	PREVENÇÃO AQUÁTICA PONTA NEGRA
 1º TURNO	CB QCPBM	FELIPE ARAÚJO DE SOUZA	1767	07:00:00	17:00:00	10:00:00	OUTROS	067/PGGM/2024	REFORÇO NA PREVENÇÃO AQUÁTICA NA PRAIA DA PONTA NEGRA
 1º TURNO	CB QPBM	ISRAEL NASCIMENTO FERREIRA	1028	07:00:00	17:00:00	10:00:00	GREM PONTA NEGRA	068/DAT/2024	GUARDA VIDA
 1º TURNO	CB QPBM	MARCUS FILIPE DO NASCIMENTO	1017	07:00:00	17:00:00	10:00:00	OUTROS	122/BIFMA/2024	PREVENÇÃO AQUÁTICA DE GUARDA VIDAS NA PONTA NEGRA
 1º TURNO	CB QPBM	JORGE RILSON FERRAZ DE SOUZA FILHO	1080	07:00:00	18:00:00	05:00:00	QCG CENTRAL	109/GABCBMAM/2024	ATUAR DIRETAMENTE COM OS TRÊS FILHOTES NO CANIL PROVISÓRIO DO QCG
 1º TURNO	CB QPBM	EDINALDO DA SILVA SARMENTO JÚNIOR	1105	15:00:00	20:00:00	05 :00:00	OUTROS	258/BBE/2024	PREVENÇÃO PETENCOSTE
CONTROLADOR: TEN BM JAMERSON
 COMANDANTE SOCORRO: TEN QOABM R. PEREIRA</t>
  </si>
  <si>
    <t>SERVIÇO DO DIA 28 DE MAIO DE 2024. 1º TURNO.
GREM POSTO PONTA NEGRA UR-23 A COMANDO DO TENENTE ROBSON SANTOS DESLOCOU-SE PARA O LOCAL. PACIENTE: STANLEY FALCÃO, ID 51, TEL: 981770101. PACIENTE RELATA QUE ESTAVA TRABALHANDO NÃO PONTA NEGRA COMO AGENTE DE TRÂNSITO E APRESENTOU MAL ESTAR GERAL, RELATA HIPOTERMIA, E SENSAÇÃO DE DESMAIO. FOI REALIZADO PELA EQUIPE DA UR-23 ATENDIMENTO COM AVALIAÇÃO E  REALIZADO AFERIÇÃO DOS SINAIS VITAIS, APÓS ATENDIMENTO PACIENTE RELATOU MELHORA DO QUADRO E NÃO QUIS SER TRANSPORTADO AO HOSPITAL. ORIENTAMOS QUE QUALQUER ALTERAÇÃO QUE RETORNASSE OU ACIONASSE 193. SINAIS VITAIS: PA:140X90, SAT:98, PULSO: 78,TEMP. AXILAR: 35. SOLICITANTE: TEM BM ROBSON SANTOS. TEL: VIA 193. SERVIÇO SEM ALTERAÇÃO.
CONTROLADOR: TEN BM JAMERSON
 COMANDANTE SOCORRO: TEN QOABM R. PEREIRA</t>
  </si>
  <si>
    <t xml:space="preserve">SERVIÇO DO DIA 28 DE MAIO DE 2024. 1º TURNO.
PLANO DE OPERAÇÕES Nº 063-CBC/2024 PREVENÇÃO AQUÁTICA NA PONTA NEGRA. MISSÃO: PREVENÇÃO AQUÁTICA E PRONTIDÃO COM GUARDA-VIDAS; BUSCAS, RESGATES E SALVAMENTOS; SOCORRO DE EMERGÊNCIA. HORÁRIO: DE 08H AS 18H. EFETIVO: STG LEANDRO NUNES, SGT FIDELIS, SGT NORONHA, SGT GENTIL, SGT LILIAN FERREIRA, SGT BINDÁ, CB NUNES, CB GREYCE LIMA, CB OTÁVIO JOSÉ, CB JOSÉ DIVAL, CB FELIPE SOUZA, CB MARCUS, CB VARELA, CB ISRAEL, CB DERIMAR, CB SÁ, CB ALAN OLIVEIRA. FOI REALIZADO A PREVENÇÃO NO LOCAL E CUMPRIDOS TODOS OS HORÁRIOS DURANTE ESTE TURNO, SEM ALTERAÇÃO. SOLICITANTE: CBC/COBOM. TEL: 36123130. SERVIÇO SEM ALTERAÇÃO.
CONTROLADOR: TEN BM JAMERSON
 COMANDANTE SOCORRO: TEN QOABM R. PEREIRA
</t>
  </si>
  <si>
    <t>PLANO DE OPERAÇÕES Nº 068-CBC/2024
MISSÃO: MONTAR PREVENÇÃO EM EVENTO DENOMINADO OPERAÇÃO PENTECOSTES.  LOCAL: SAMBÓDROMO DE MANAUS,   HORÁRIO: 16:00 AS 20:00
-------------------------------------------------------
BBE.POSTO BBE RODOVIARIA.VIATURA- ABT-29 /GREM UR-23. AS GUARNIÇÕES A COMANDO DO</t>
  </si>
  <si>
    <t>SERVIÇO DO DIA 28 DE MAIO DE 2024. 1º TURNO.
GREM POSTO DO ZUMBI UR-19 A COMANDO DO TENENTE ANDRÉ JESUS DESLOCOU-SE PARA O LOCAL. ORDEM DE SERVIÇO Nº 377/GREM/CBC/2024. EVENTO: UNIVERSO GEEK NOS MUSEUS. MISSÃO: PREVENÇÃO E ATENDIMENTO DE URGÊNCIA E EMERGÊNCIA. DATA: 28.05.2024. VTR: UR-19. EFETIVO E HORÁRIOS: TEN ANDRE JESUS, TEN ROSA CRISTINA, SGT FEIO, SGT HERALDO. 08H00 AS 18H0MIN. LOCAL: PALACETE PROVIDENCIAL/PRAÇA DA POLICIA. FOI REALIZADO A PREVENÇÃO NO LOCAL E CUMPRIDOS TODOS OS HORÁRIOS DURANTE ESTE TURNO, SEM ALTERAÇÃO. SOLICITANTE: CBC/COBOM. TEL: 36123130. SERVIÇO SEM ALTERAÇÃO.
CONTROLADOR: TEN BM JAMERSON
 COMANDANTE SOCORRO: TEN QOABM R. PEREIRA</t>
  </si>
  <si>
    <t>SERVIÇO DO DIA 28 DE MAIO DE 2024. 1º TURNO.
CONTROLADOR: TEN BM JAMERSON
 COMANDANTE SOCORRO: TEN QOABM R. PEREIRA
-------------------------------------------------------------------
BBE. POSTO CENTRAL A VTR - ABT - 31 AO CMDO. DO  CB RONALDO ONDE CONSTATARAM UM NINHO DE INSETOS DO TIPO ABELHAS QUE ESTAVAM ALOJADAS NO TETO DA RESIDÊNCIA DO SOLICITANTE A GU. REALIZOU CONTROLE DOS INSSTOS CONTORNANDO A SITUAÇÃO DEIXANDO O LOCAL EM SEGURANÇA, NO LOCAL FOI CONTACATDO COM O SR. FABIANO GUIMARÃES, FONE: 99304 2996, SERVIÇO SEM ALTERAÇÃO.
 COINTROLADOR AO COBOM / CICC: ST BM S. BATISTA.
 CMTE. DE SOCORRO: TEN BM R. PEREIRA.</t>
  </si>
  <si>
    <t xml:space="preserve">SERVIÇO DO DIA 28 DE MAIO DE 2024. 1º TURNO.
GREM POSTO DO ZUMBI UR-19 A COMANDO DO TENENTE ANDRÉ JESUS DESLOCOU-SE PARA O LOCAL. ORDEM DE SERVIÇO Nº 377/GREM/CBC/2024. EVENTO: UNIVERSO GEEK NOS MUSEUS. MISSÃO: PREVENÇÃO E ATENDIMENTO DE URGÊNCIA E EMERGÊNCIA. DATA: 28.05.2024. VTR: UR-19. EFETIVO E HORÁRIOS: TEN ANDRE JESUS, TEN ROSA CRISTINA, SGT FEIO, SGT HERALDO. 08H00 AS 18H0MIN. LOCAL: PALACETE PROVIDENCIAL/PRAÇA DA POLICIA. FOI REALIZADO A PREVENÇÃO NO LOCAL E CUMPRIDOS TODOS OS HORÁRIOS DURANTE ESTE TURNO, SEM ALTERAÇÃO. SOLICITANTE: CBC/COBOM. TEL: 36123130. SERVIÇO SEM ALTERAÇÃO.
CONTROLADOR: TEN BM JAMERSON
 COMANDANTE SOCORRO: TEN QOABM R. PEREIRA
</t>
  </si>
  <si>
    <t>Gigante do SAMU solicita apoio da PM em ocorrência de paciente psiquiátrico aonde Paciente tá em cima da laje tportando um objeto na mão. Equipe não consegui saber qual objeto. Gigante informa que solicitou apoio aos bombeiros também.</t>
  </si>
  <si>
    <t xml:space="preserve">SERVIÇO DO DIA 28 DE MAIO DE 2024. 1º TURNO.
BBE POSTO DA RODOVIÁRIA ABT-29 A COMANDO DA SGT LAURA DESLOCOU-SE PARA O LOCAL. PACIENTE PSIQUIÁTRICO, BAIRRO DA UNIÃO, RUA DESEMBARGADOR GASPAR GUIMARÃES, N° 267NOME: BARBOSA NASCIMENTO DOS SANTOS, 47 ANOS. ESPOSA: TATYANA CASTRO DUARTE, TELEFONE: 994452460.CMT DE SOCORRO TEN R. PEREIRA NO LOCAL. AÇÃO DOS BOMBEIROS: MANTEVE DIÁLOGO COM PACIENTE, MAS ELE DESCEU DA LAGE APÓS A GUARNIÇÃO SAIR DA RESIDÊNCIA E OS FAMILIARES MANTIVERAM DIÁLOGO E O MESMO RESOLVEU DESCER E FOI CONVENCIDO PELOS FAMILIARES A BUSCAR TRATAMENTO. APOIO AO SAMU AMBULÂNCIA USB 20 TEC ENF DOUGLAS 981013625, TEC ENF DIVA. SERVIÇO SEM ALTERAÇÃO.
CONTROLADOR: TEN BM JAMERSON
 COMANDANTE SOCORRO: TEN QOABM R. PEREIRA
</t>
  </si>
  <si>
    <t xml:space="preserve">SERVIÇO DO DIA 28 DE MAIO DE 2024. 1º TURNO.
CSM ATP-08 A COMANDO DO SGT LEDIOMAR DESLOCOU-SE PARA O LOCAL. FOI INFORMADO PELO SGT LEDIOMAR VIA RÁDIO  NO NORARIO DAS 14:09 , QUE O MESMO IRA DESLOCAR NA VTR  ATP 08  ATÉ A COLONIA TERRA NOVA PARA DAR APOIO  AO CORTEJO FÚNEBRE DA GENITORA DO CB BM WILSON JÚNIOR   POR DETERMINAÇÃO DO SUPERIO DE DIA  TC BM MONTEIRO. FOI REALIZADO A PREVENÇÃO NO LOCAL SEM ALTERAÇÃO. SOLICITANTE: CB BM WILSON JUNIOR. TEL: VIA 193. SERVIÇO SEM ALTERAÇÃO.
CONTROLADOR: TEN BM JAMERSON
 COMANDANTE SOCORRO: TEN QOABM R. PEREIRA
</t>
  </si>
  <si>
    <t>ORDEM DE OPERAÇÕES Nº 376/GREM/CBC/2024 Manaus-AM, 24 de maio de 2024
 1. EVENTO: OPERAÇÃO PENTECOSTES;
2. DETERMINAÇÃO: RESP PELO CMDO DO GREM; 
3. MISSÃO: PREVENÇÃO E ATENDIMENTO EM URGÊNCIA/EMERGÊNCIA;
4. REFERÊNCIAS: PLANO DE OPERAÇÕES Nº 068-CBC/2024;
5. DATA/EFETIVO/HORÁRIO/LOCAL: Conforme quadro abaixo:
EFETIVO
 TEN WASHINGTON BORGES
 TEN LORENTZ
 SGT PROGÊNIO
 SGT ADILMAR REIS
 HORARIO-15h00  Pronto no local
 LOCAL-SAMBÓDROMO
--------------- -----------------------------------------------------</t>
  </si>
  <si>
    <t xml:space="preserve">O IPC EVERTON BATISTA, DE PLANTÃO NA DELEGACIA DE NOVO ARIPUANÃ, INFORMA SOBRE UM ACIDENTE COM UM BOTE QUE FAZIA PESCA ESPORTIVA EM UMA DAS COMUNIDADES DO MUNICÍPIO, ONDE O BOTE VIROU NO RIO ACARI, E UM DOS TURISTAS QUE CAIU NO RIO NÃO FORA LOCALIZADO. SOLICITA QUE O CORPO DE BOMBEIROS SEJA ACIONADO PARA FAZER BUSCAS NO LOCAL DO ACIDENTE. CONTATO DO PROPRIETÁRIO DA POUSADA: (31) 99939-2102. REIRI RIBEIRO DO VALE, (92) 99328-9996. CÉLIO (Funcionário que está no local do fato).
-  A VTR AR 68 AO CMDO DO SGT BM BRÁZ REALIZARAM O DESLOCAMENTO POR VOLTA DE 05:45 H. PARA O AEROCLUBE...
 COINTROLADOR AO COBOM / CICC: ST BM S. BATISTA.
 CMTE. DE SOCORRO: TEN BM R. PEREIRA.
........................................................
SERVIÇO DO DIA 02 DE JUNHO DE 2024. 1º TURNO.
O IPC EVERTON BATISTA, DE PLANTÃO NA DELEGACIA DE NOVO ARIPUANÃ, INFORMA SOBRE UM ACIDENTE COM UM BOTE QUE FAZIA PESCA ESPORTIVA EM UMA DAS COMUNIDADES DO MUNICÍPIO, ONDE O BOTE VIROU NO RIO ACARI, E UM DOS TURISTAS QUE CAIU NO RIO NÃO FORA LOCALIZADO. SOLICITA QUE O CORPO DE BOMBEIROS SEJA ACIONADO PARA FAZER BUSCAS NO LOCAL DO ACIDENTE. CONTATO DO PROPRIETÁRIO DA POUSADA: (31) 99939-2102. REIRI RIBEIRO DO VALE, (92) 99328-9996. CÉLIO (FUNCIONÁRIO QUE ESTÁ NO LOCAL DO FATO). FOI REGISTRADO BOLETIM DE OCORRENCIA Nº 112/2024 NA 73º DELEGACIA INTERATIVA DE POLICIA DE NOVO ARIPUANÃ. DECLARANTE EMERSON FREIRAS RG 21154392 SSP/AM, CPF 920173472-72, RESIDENTE A RUA MARECHAL RONDON Nº 19 BAIRRO CENTRO EM NOVO ARIPUANÃ. FOI INFORMADO PELO DECLARANTE QUE EM UM BOTE HAVIA 03 PESSOAS REALIZANDO PESCA ESPORTIVA NO RIO ACARI. UM DELES CAIU E NÃO SUBMERGIU. DIA E HORA DO FATO: 28/05/2024 AS 12H30MIN. ESSA OCORRENCIA FOI REPASSADA AS 16H00 PARA O TEN R. PEREIRA (VELOZ) E O PELOTÃO FLUVIAL (SGT BRÁZ). A EQUIPE DE MERGULHO, SGT BRAZ, CB FABIANNOE CB JOILDO  DESLOCOU ÁS 06H00 DO DIA 29/05/2024 DO AEROCLUBE DE MANAUS.  CHEGARAM AO LOCAL AS 07H50MIN. INFORMAÇÕES ATUALIZADAS AS 12:10 DO DIA 30/05/2024 1º TURNO: SOLICITANTE: FAUSTINO ANTUNES SIMÕES FILHO. TELEFONE: 028999750069. VÍTIMA: JOSÉ PAULO ANHOLETE, 60 ANOS, RG: 508816, PROFISSÃO: ADVOGADO. ENDEREÇO: CACHOEIRO DO ITAPEMIRIM/ ESPÍRITO SANTO. ACÃO DOS BOMBEIROS: NO DIA 29/05/2024 REALIZARAM 270 MIN DE  MERGULHO PELA PARTE DA MANHÃ E PELA PARTE DA TARDE,TOTALIZANDO 540 MIN DE MERGULHO  E INFELIZMENTE NÃO TIVERAM  ÊXITO  NO PRIMEIRO DIA. NO DIA 30/05/2024 DERAM CONTINUIDADE ÀS BUSCAS DE SUPERFÍCIE PELA PARTE DA MANHÃ ONDE FOI ENCONTRADO O CORPO DO SENHOR JOSÉ PAULO ANHOLETE. NO DIA 02/06/2024 AS 12H00 O SGT BRAZ COMUNICOU AO COBOM A CHEGADA DA EQUIPE DE MERGULHO COMPOSTA POR: SGT BRAZ, CB FABIANO, CB JOILDO. A OCORRENCIA FOI ENCERRADA. SERVIÇO SEM ALTERAÇÃO.
CONTROLADOR: TEN BM JAMERSON
 COMANDANTE SOCORRO: TEN QOABM JONATAS
</t>
  </si>
  <si>
    <t xml:space="preserve">SERVIÇO DO DIA 28 DE MAIO DE 2024. 1º TURNO.
BIFMA POSTO SUMAÚMA ABT-32 A COMANDO DO ST WILSON DESLOCOU-SE PARA O LOCAL. VTR PM 7228 NO LOCAL. CHEFE DE GUARNIÇÃO 3º SGT FRANCISCO JUNIOR, AUXILIAR CB G OLIVEIRA. PROPRIETARIO DO GALPÃO SENHOR RAIMUNDO CÂNDIDO DA SILVA FILHO TELEFONE 98553-5982, 34 ANOS RG: 2376643-3 RESIDENTE ARUA SANTA HELIANA Nº 17 SANTA ETELVINA. FOI UTILIZADO MIL LITROS DÁGUA PARA REALIZAR O CONTROLE DAS CHAMAS DE UM INCENDIO EM LIXO NO TERRENO DO PROPRIETÁRIO. SERVIÇO SEM ALTERAÇÃO.
CONTROLADOR: TEN BM JAMERSON
 COMANDANTE SOCORRO: TEN QOABM R. PEREIRA
</t>
  </si>
  <si>
    <t>SERVIÇO DO DIA 28 DE MAIO DE 2024. 1º TURNO.
BBE POSTO PONTA NEGRA PRAIA A COMANDO DO SGT LEANDRO NUNES DESLOCOU-SE PARA O LOCAL. OCORREU POR VOLTA DAS 15H00. CRIANÇA VENEZUELANA SE PERDEU DE SEUS PAIS  PORÉM COM A AJUDA DA GU DA PINTA NEGRA FOI ENCONTRADA MAIS OU MENOS 40 MIM DEPOIS.ENDEREÇO  RUA CLEÓPATRA, 104 JORGE TEIXEIRA. NOME DEISIMAR RIBERA --5 ANOS, MAE. DAIANGER RIVERA. SOLICITANTE: SGT BM LILIAN FERREIRA. TEL: VIA 193. SERVIÇO SEM ALTERAÇÃO.
CONTROLADOR: TEN BM JAMERSON
 COMANDANTE SOCORRO: TEN QOABM R. PEREIRA</t>
  </si>
  <si>
    <t>SERVIÇO DO DIA 28 DE MAIO DE 2024. 1º TURNO.
BBE POSTO PONTA NEGRA PRAIA A COMANDO DO SGT LEANDRO NUNES DESLOCOU-SE PARA O LOCAL. CRIANÇA PERDIDA AS 16:30. PORÉM FOI ENCONTRADA ÀS 17;00H PELA GU PONTA NEGRA. CRIANÇA: JOAO MIGUEL DE MORAES COUTO. 4 ANOS. GENITOR -- MARIEL COUTO VASCONSELOS  42 ANOS, RG 373918-04, CONTATO : 93 991888303. SOLICITANTE: SGT ANA LILIAN. TEL: VIA 193. SERVIÇO SEM ALTERAÇÃO.
CONTROLADOR: TEN BM JAMERSON
 COMANDANTE SOCORRO: TEN QOABM R. PEREIRA</t>
  </si>
  <si>
    <t xml:space="preserve">SERVIÇO DO DIA 28 DE MAIO DE 2024. 1º TURNO.
BBE POSTO PONTA NEGRA PRAIA A COMANDO DO SGT LEANDRO NUNES DESLOCOU-SE PARA O LOCAL. MARLENE ANDRADE PEREIRA, MADRASTA  42 ANOS, RG  17340101 RUA JOSE BELEM 15B  CHAPADA. CRIANÇA DESDAPARECIDA NA PRAIA: MATEUS DA SILVA FEITOSA. 07 ANOS. CRIANÇA PERDIDA AS 16:50H, ENCONTRADA 20MIN DEPOIS. SOLICITANTE: SGT ANA LILIAN. TEL: VIA 193. SERVIÇO SEM ALTERAÇÃO.
CONTROLADOR: TEN BM JAMERSON
 COMANDANTE SOCORRO: TEN QOABM R. PEREIRA
</t>
  </si>
  <si>
    <t xml:space="preserve">SERVIÇO DO DIA 28 DE MAIO DE 2024. 1º TURNO.
GREM POSTO PONTA NEGRA UR-23 A COMANDO DO TENENTE LORENTZ DESLOCOU-SE PARA O LOCAL. LOCAL DA OCORRÊNCIA: SAMBÓDROMO, EVENTO PENTECOSTES 2024. PACIENTE: RAISSA BARBOSA DE ARAÚJO SANTOS, CPF: 08904214203, END: RUA 206.3 NOVA CIDADE TEL: (92) 992717987, DN: 02/08/2006. SINAIS VITAIS: SAT O2: 98%,  PULSO 115 BPM, PRESSÃO ARTERIAL: 130 X 90 MMHG. PACIENTE APRESENTOU 01 EPISÓDIO  DE ÊMESE NA ARQUIBANCADA DO EVENTO. AO CHEGAR NA VTR PACTE CONSCIENTE, ORIENTADA, COLABORATIVA, PALIDEZ CUTÂNEA 2/4+, DEIXADA EM REPOUSO NA MESMA POR 30 MINUTOS COM MELHORA TOTAL DO QUADRO. NÃO SENDO NECESSÁRIO TRANSFERÊNCIA DA MESMA. LIBERADA NO LOCAL COM ORIENTAÇÕES. SOLICITANTE: TEM BM LORENTZ. TEL: VIA 193. SERVIÇO SEM ALTERAÇÃO.
CONTROLADOR: TEN BM JAMERSON
 COMANDANTE SOCORRO: TEN QOABM R. PEREIRA
</t>
  </si>
  <si>
    <t xml:space="preserve">SERVIÇO DO DIA 28 DE MAIO DE 2024. 1º TURNO.
BBE POSTO PONTA NEGRA PRAIA A COMANDO DO SGT LEANDRO NUNES DESLOCOU-SE PARA O LOCAL.  CRIANÇA PERDIDA ENTREGUE A MÃE DURANTE A PREVENÇÃO NA PONTA NEGRA. MÃE DA CRIANÇA: AMANDA DA SILVA GOMES, CPF 040085649_59, TEL 984346487. CRIANÇA PERDIDA: NICOLAS GABRIEL SILVA MONTEIRO, DN 20/12/2018. SOLICITANTE: SGT ANA LILIAN. TEL: VIA 193. SERVIÇO SEM ALTERAÇÃO.
CONTROLADOR: TEN BM JAMERSON
 COMANDANTE SOCORRO: TEN QOABM R. PEREIRA
</t>
  </si>
  <si>
    <t>CASA DE CABA  CUMIEIRA  SAO JOSE RUA TERA NOVA 52 C,  PROX DEPUTADO SINESIO CAMPOS --SOVETERIA SONHO GELADO;  99171-0657 /  99353-3138  T5. FRANK CONCEIÇÃO DE OLIVEIRA - CPF 62634968272.
--------------------------------------------------------------------------------
1º BI. POSTO DO ZUMBI A VTR - ABT - 25 AO CMDO. DO  SGT BM RONIBSON ONDE CONSTATARAM UM NINHO DE INSETOS DO TIPO CABAS QUE ESTAVAM ALOJADAS NO TETO DA RESIDÊNCIA DO SOLICITANTE A GU. REALIZOU CONTROLE DOS INSETOS CONTORNANDO A SITUAÇÃO DEIXANDO O LOCAL EM SEGURANÇA, NO LOCAL FOI CONTACATDO COM O SR.  FRANK CONCEIÇÃO, FONE: 99171 0657 /  99353 3138, C.P.F. 626 349 682 - 72., SERVIÇO SEM ALTERAÇÃO.
 COINTROLADOR AO COBOM / CICC: ST BM S. BATISTA.
 CMTE. DE SOCORRO: TEN BM R. PEREIRA.</t>
  </si>
  <si>
    <t xml:space="preserve">QUEDA DE ÁRVORE NA AV. JOSÉ ALGUSTO LOUREIRO, 432 PX AO COND. ALPHAVILE 4 - PONTA NEGRA. SOLICITANTE: ALDEMIR GOMES, TEL:  999849247.
---------------------------------------------------
 - A GU. DA VTR ABT - 32 AO CMDO. DO ST BM WILSON REALIZOU O CORTE TOTAL DE UMA ÁRVORE DO TIPO NATIVA QUE HAVIA TOMBADO SOBRE A VIA PULBLICA OBSTRUINDO A PASSAGEM DE VEÍCULOS SENDO CONTORNADO A SITUAÇÃO DEIXANDO O LOCAL EM SEGURANÇA, EM SEGUIDA A VTR RETORNOU AO POSTO DE ORIGEM,  SERVIÇO SEM ALTERAÇÃO.
 COINTROLADOR AO COBOM / CICC: ST BM S. BATISTA.
 CMTE. DE SOCORRO: TEN BM R. PEREIRA.
</t>
  </si>
  <si>
    <t xml:space="preserve">99418-5377 GRACIENE FERREIRA MORAES, CPF 446 038862 68, RUA 179 N 4 NUCLEO 15 CIDADE NOVA 3, PROX ESCOLA  ESTADUAL  ARTUR SOARES DE AMORIM 3º RUA DEPOIS DA ESCOLA  GATO DENTRO DO BUEIRA 1 M DE PROFUNDIDADE. 
------------------------------------------------------------------
 - A GU. DA VTR ABT - 32 AO CMDO. DO ST BM WILSON REALIZOU O RESGATE DE UM ANIMAL DO TIPO GATO FELINO, SENDO CONTORNADO A SITUAÇÃO E ENTREGUE A SRA. GRACIENE FERREIRA MORAES, FONE: 99418 5377, C.P.F. 446 038 862 - 68, RESIDENTE A RUA 179, Nº 04,  NÚCLEO 15 - CIDADE NOVA 3, O ANIMAL ESTAVA ASSUSTADO E COM GLOBO OCULAR FORA DO CRÂNIO FICANDO AOS CUIDADOS DA PROPRIETÁRIA QUE INFORMOU LEVAR AO MÉDICO VETERINÁRIO, EM SEGUIDA A VTR RETORNOU AO POSTO DE ORIGEM,  SERVIÇO SEM ALTERAÇÃO.
 COINTROLADOR AO COBOM / CICC: ST BM S. BATISTA.
 CMTE. DE SOCORRO: TEN BM R. PEREIRA.
</t>
  </si>
  <si>
    <t xml:space="preserve">GREM /JAGUAR  UR 23*, VIATURA AO COMANDO DO TEN LORENTZ. CONDUTOR: SGT PROGÊNIO, SOCORRISTA:  SGT ADILMAR REIS, LOCAL DA OCORRÊNCIA: SAMBÓDROMO, EVENTO PENTECOSTES 2024. 
- A GU. DA VTR UR - 23 AO CMDO. DO TEN BM LORENTZ REALIZOU APH, PACIENTE: MARIA DO SOCORRO ANDRADE CRUZ, 55 A.  SINAIS VITAIS: P.A.: 140 x 90, F.R.: 18, SATURAÇÃO: 97 %, F.C.: 93, DEXTRO: 114 M.G. / D.L. PACIENTE APRESENTOU TONTURA E MAL ESTAR NA ARQUIBANCADA DO EVENTO.  AO CHEGAR NA VTR PACIENTE CONSCIENTE, ORIENTADA, COLABORATIVA, SUDOREICA, REFERINDO TONTURA. SENDO NECESSÁRIO TRANSFERÊNCIA DA MESMA AO SPA DA ALVORADA. FICANDO AOS CUIDADOS DO DR KLINGER DE SOUZA CRM / AM: 10265 - PLANTONISTA. 
CONTROLADOR AO COBOM / CICC: ST BM S. BATISTA.
CMTE. DE SOCORRO: TEN BM R. PEREIRA.
</t>
  </si>
  <si>
    <t xml:space="preserve">A GU. DA VTR UR - 23 AO CMDO. DO TEN BM LORENTZ REALIZOU APH, ÀS 20H 40MIN VEIO ATÉ O POSTO UMA VÍTIMA DE MAL ESTAR SÚBITO TRAZIDA QUEIXANDO - SE DE SENSAÇÃO DE  DESMAIO, GARGANTA FECHANDO, TREMORES. A VÍTIMA SR. HENRIQUE SANTOS DA SILVA,  35 A. O.S. S.S.V.V.: 120 X 100, SATURAÇÃO 98 %, F.C. 97, DEXTRO: 99. FONE: 98145 4969, C.P.F.: 901 986 972 - 20, ENDEREÇO: RUA VICENTE LAURIA, Nº 35 - ALEIXO. O MESMO ESTAVA DE SERVIÇO PELA EMPRESA DE  SEGURANÇA PATRIMONIAL - EMPRESA SIOUX PRESTANDO SERVIÇOS NA CASA DE PRAIA DA PONTA NEGRA AFERIDO. TODO NORMAL. CONVERSADO COM A VÍTIMA E APÓS ALGUNS MINUTOS NO POSTO SENDO OBSERVADO. O MESMO FOI LIBERADO SOB ORIENTAÇÕES. ACOMPANHANTE: JOCIMAR MACIEL FERREIRA. C.P.F.: 781  002 752 - 20, FONE: 98143 0852. 
 COINTROLADOR AO COBOM / CICC: ST BM S. BATISTA.
 CMTE. DE SOCORRO: TEN BM R. PEREIRA.
</t>
  </si>
  <si>
    <t xml:space="preserve">PRINCIPIO DE INCÊNDIO NO TRANSFORMADOR DE ENERGIA. PONDO RISCO UMA RESIDÊCIA DE MADEIRA.
 1º BI POSTO DO ZUMBI ABT-25 AO CMDO. DO CB MARINHO DESLOCOU - SE AO LOCAL DO INCÊNDIO EM TRANSFORMADOR ACIONADO POR POPULARES QUE VIERAM AO POSTO DO ZUMBI SOLICITAR. CHEGANDO NO LOCAL DA OCORRÊNCIA A GUARNIÇÃO SE DEPAROU COM INCÊNDIO EM POSTE E TRANSFORMADOR PONDO EM RISCO RESIDÊNCIAS PRÓXIMAS. FOI REALIZADO RESFRIAMENTO USANDO UMA LINHA E ISOLAMENTO DA VIA EM DOIS SENTIDOS PARA EVITAR RISCOS DE CHOQUE ELÉTRICO. FOI ACIONADO A AMAZONAS ENERGIA E INFORMADO A OCORRÊNCIA VIA CENTRAL DE ATENDIMENTO AO CLIENTE. APÓS RETIRAR OS FOCOS DE  INCÊNDIO E ISOLADO O LOCAL, GUARNIÇÃO RETRAIU AO POSTO ÀS 02H10. LOCAL DA OCORRÊNCIA: RUA BOM JESUS, ZUMBI 3, PROXIMO AO CONDOMÍNIO BARCELONA. MORADOR: GEOVANE DE SOUZA SILVA, CPF- 369.997.092-20, CONTATO: 92 98832-9318, SERVIÇO SEM ALTERAÇÃO.
 COINTROLADOR AO COBOM / CICC: ST BM S. BATISTA.
 CMTE. DE SOCORRO: TEN BM R. PEREIRA.
</t>
  </si>
  <si>
    <t>S.E.G NA DATA DE 29 DE MAIO DE 2024
3º SGT QCPBM	MARCILENE JESUS AUZIER	1574	07:30:00	19:30:00	12:00:00	SCI	318/SCI/2024	REFORÇO DA EQUIPE DE APH
 CB QPBM	ALUIZIO PIMENTEL DA SILVA	1188	08:00:00	20:00:00	12:00:00	QCG CENTRAL	164/BBE/2024	CONDUTOR
 CB QPBM	MARCIO MILLE CORDEIRO DA CUNHA	1131	07:30:00	19:30:00	12:00:00	DISTRITO INDUSTRIAL	288/BI/2024	PERMANÊNCIA
 CB QPBM	ED SOUZA SARAIVA	1192	14:00:00	18:00:00	04:00:00	QCG CENTRAL	110/GAB/2024	CONTROLE DO GABINETE, CONDUÇÃO DE VIATURAS OFICIAIS, SEGURANÇA ORGÂNICA E  DE AUTORIDADES DO CBMAM.
ST QPBM	BIANCA DE OLIVEIRA LIMA	629	14:00:00	18:00:00	04:00:00	OUTROS	070/DAT/2024	REALIZAR RETORNO DE FISCALIZAÇÃO
 CB QPBM	PAULO ROBERTO DE SOUZA LOPES	1051	14:00:00	18:00:00	04:00:00	OUTROS	070/DAT/2024	RETORNO DE FISCALIZAÇÃO
 1º SGT QPBM	GUTEMBERGUE FERREIRA FRAGOSO	741	14:00:00	18:00:00	04:00:00	OUTROS	070/DAT/2024	RETORNO DE FISCALIZAÇÃO
 ST QPBM	PAULO KEMEL SATO LOPES	677	14:00:00	18:00:00	04:00:00	OUTROS	070/DAT/2024	FISCALIZAÇÃO DE RETORNO EM EDIFICAÇÕES JÁ NOTIFICADAS
 2º TURNO	3º SGT QCPBM	SHIRLEY PONTES NOGUEIRA	1604	19:30:00	07:30:00	 12:00:00	SCI	319/SCI/2024	REFORÇO DE EQUIPE APH
 2º TURNO	ST QPBM	ESMERALDO MARTINS SEABRA	631	20:00:00	08:00:00	12:00:00	QCG CENTRAL	264/BBE/2024	CONDUTOR DA VTR AEM
 2º TURNO	ST QPBM	EDUARDO DA SILVA MELO JUNIOR	608	19:30:00	07:30:00	12:00:00	DISTRITO INDUSTRIAL	289/BI/2024	PERMANÊNCIA
CONTROLADOR DO COBOM: TEN CABRAL ARAUJO
 OFICIAL DE SOCORRO: TEN R ARAUJO</t>
  </si>
  <si>
    <t>SOLICITANTE, MARITA NASCIMENTO DE ALMEIDA, TEL; 991876629, CPF; 901.468.322.72, END; RUA DIAS DIAS GOMES N* 449, VILA AMAZONAS NOSSA SENHORA DAS GRAÇAS, SOLICITA APOIO DO CORPO DE BOMBEIROS EM OCORRÊNCIA DE CONTROLE DE INCETO TIPO CABA.
BBE, RODOVIARIA, ABT-29 A COMANDO DO SGT VITAL RECEBEU A DEMANDA DE OCORRENCIA DE CONTROLE DE INSETOS A SER REALIZADO NO LOCAL. AO CHEGAR AO LOCAL FOI VERIFICADO QUE SE TRATAVA DE CONTROLE DE CABA O QUE FOI REALIZADO SEM ALTERAÇÃO
COORDENADOR COBOM: TEN CABRAL ARAUJO
 OFICIAL DE SOCORRO: TEN R ARAUJO</t>
  </si>
  <si>
    <t>SOLICITANTE, IVONE GOMES FERREIRA, FONE; 992596993, VISTORIA E CONTROLE DE INSETOS TIPO CABA.
BIFMA. PARQUE FLORESTAL, ABT-32 A COMANDO DO SGT S ROCHA RECEBEU A DEMANDA DE OCORRENCIA DE CONTROLE DE INSETOS A SER REALIZADO NO LOCAL. AO CHEGAR AO LOCAL FOI VERIFICADO QUE SE TRATAVA DE CONTROLE DE CABA O QUE FOI REALIZADO SEM ALTERAÇÃO
COORDENADOR COBOM: TEN CABRAL ARAUJO
 OFICIAL DE SOCORRO: TEN R ARAUJO</t>
  </si>
  <si>
    <t>INCENDIO EM VEICULO TIPO ONIBUS PROXIMO AO BARATÃO DA CARNE, CIDADE DE DEUS. SOLICITANTE BENAILDO, TELEFONE 99427-9389.
1º BI, CIS GRANDE CIRCULAR, ABT-28 A COMANDO DO SGT RODRIDO FOI ATE O LOCAL DA OCORRENCIA PARA ATENTER OCORRÊNCIA DE INCENDIO EM VEICULO. AO CHEGAR AO LOCAL FOI REALIZADO CONTROLE DO INCENDIO COM USO DE AGUA DA VIATURA NO INCENDIO DO ÔNIBUS ARTICULADO 560, PLACA KWK8A15, MOTORISTA SR PEDRO DE OLIVEIRA BUENO, 57 ANOS  CPF: 276.516.572-68, PANE ELÉTRICA, DANOS SOMENTE MATERIAIS, FOI REALIZADO O RESCALDO COM A UTILIZAÇÃO DE LINHA DIRETA COM USO DE APROXIMADAMENTE 1MIL LT DE ÁGUA APÓS O CONTROLE DO INCENDIO O VIATURA RETORNOU AO POSTO. SEM ALTERAÇÃO
COORDENADOR DO COBOM: TEN CABRAL ARAUJO
 OFICIAL DE SOCORRO: TEN R ARAUJO</t>
  </si>
  <si>
    <t>A GUARNIÇÃO DA  VTR/7120/30ªCICOM SOLICITOU ABRIR A OCRRÊNCIA DE INCENDIO EM VEICULO.</t>
  </si>
  <si>
    <t>BBE, CENTRAL, ABT-31 A COMANDO DO CB ROBSON RECEBEU A DEMANDA DE OCORRENCIA DE CONTROLE DE INSETOS A SER REALIZADO NO LOCAL. AO CHEGAR AO LOCAL FOI VERIFICADO QUE SE TRATAVA DE CONTROLE DE INSETO TIPO CABA QUE ESTÁ NO TETO DA RESIDÊNCIA NO END; AV. IGARAPÉ DE MANAUS N* 319 BAIRRO CENTRO; SOLICITANTE, PAULA SANTOS, FONE 991153470. SERVIÇO SEM ALTERAÇÃO
COORDENADOR DO COBOM: TEN CABRAL ARAUJO
 OFICIAL DE SOCORRO: TEN R ARAUJO</t>
  </si>
  <si>
    <t>A GUARNIÇÃO DA VTR/7120/30ªCICOM SOLICITOU ABRIR A OCORRÊNCIA DE INCÊNDIO EM VEICULO.</t>
  </si>
  <si>
    <t>CASA DE CABA LOCALIZADA NO PÁTIO DA CRECHE MUNICIPAL GABRIEL CORREA PEDROSA , RUA SEBASTIÃO ROMANO S/N COMPENSA
 SOLICITANTE: KÉSIA DANIELE VERDES TEL-99104-8205     CPF -793 797 532 68
BBE, RODOVIARIA, ABT-29 A COMANDO DO SGT VITAL RECEBEU A DEMANDA DE OCORRENCIA DE CONTROLE DE INSETOS A SER REALIZADO NO CRECHE MUNICIPAL GABRIEL CORREA PEDROSA , RUA SEBASTIÃO ROMANO S/N COMPENSA, SOLICITANTE: KÉSIA DANIELE VERDES TEL-99104-8205     CPF -793 797 532 68.. EM ANDAMENTO
OFICIAL DE SOCORRO: TEN R ARAUJO
 COORDENADOR DO COBOM: TEN CABRAL ARAUJO</t>
  </si>
  <si>
    <t>CASA DE ABELHA LOCALIZADA EM MEIO A SUCATAS DENTRO DA EMPRESA COMETAIS
 AV. ABELARDO BARBOSA 486 ALEIXO, AO LADO DA METALÚRGICA MARLIN
 SOLICITANTE: EMILY LIMA TEL-99168-6682
BBE, CENTRAL, ABT-31 A COMANDO DO CB ROBSON RECEBEU A DEMANDA DE OCORRENCIA DE CONTROLE DE INSETOS A SER REALIZADO NO LOCAL. AO CHEGAR AO LOCAL FOI VERIFICADO QUE SE TRATAVA DE CONTROLE DE CABA O QUE FOI REALIZADO SEM ALTERAÇÃO
COORDENADOR COBOM: TEN CABRAL ARAUJO
 OFICIAL DE SOCORRO: TEN R ARAUJO</t>
  </si>
  <si>
    <t>A GUARNIÇÃO DA VTR/7120/30ªCICOM  SOLICITOU ABRIR OCORRÊNCIA DE INCENDIO EM VEICULO.</t>
  </si>
  <si>
    <t>CASA DE CABA LOCALIZADO NO 2º PISO DE UMA RESIDÊNCIA , PELO LADO DE FORA PRÓX A VARANDA 
RESIDENCIAL VILA SUIÇA RUA WALLY DIANA ANTONY Nº29 TARUMÃ
 SOLICITANTE: ESTEVÃO MÁRCIO TEL-98184-8568    CPF   072 262 167 10
BIFMA. PARQUE FLORESTAL, ABT-32 A COMANDO DO SGT S ROCHA RECEBEU A DEMANDA DE OCORRENCIA DE CONTROLE DE INSETOS A SER REALIZADO NO LOCAL. AO CHEGAR AO LOCAL O PROPRIETARIO DA RESIDENCIA  NÃO SE ENCONTRAVA O POR CONTA DISSO NÃO FOI REALIZADO O CONTROLE DE INSETOS. 
COORDENADOR TEN CABRA ARAUJO
 OFICIAL DE SOCORRO: TEN R ARAUJO</t>
  </si>
  <si>
    <t>Comunicante informa que um rapaz está na beirada do local, cercado por outras pessoas, tentando se jogar do local. Solicita VTR.</t>
  </si>
  <si>
    <t>VTR 7221/15ª CICOM</t>
  </si>
  <si>
    <t>SOLICITANTE PEDE APOIO POLICIAL DEVIDO AO SEU FILHO ESTA TENTANDO COMETER SUICÍDIO.</t>
  </si>
  <si>
    <t>Comunicante informa que um homem de nome Alexandre, está jogando líquido inflamável pela icendiando-a. Solicita apoio.</t>
  </si>
  <si>
    <t>GREM POSTO, PONTA NEGRA, VIATURA UR 2, SOB O COMANDO DO TENENTE BM THIAGO BANDEIRA, REALIZARAM TRANSPORTE DE PACIENTE: CARLOS TOM WILIAN VILHENA DE SOUSA, ID 36 (27/01/1987), CPF 94303584215, MAE: FRANCISCA DAS CHAGAS SOUZA, ENDEREÇO: RUA TV RIO NEGRO, Nº 17, BAIRRO: SANTO AGOSTINHO
 CONTATO: 98593 1571, FILHA FABIANE, PA 170/110, FC 102, SAT95, FR:20, PACIENTE RELATA Q HA +OU- 5 HORAS INICIOU QUADRO DE PRECORDIALGIA DE GRANDE INTENSIDADE, DE INÍCIO SÚBITO E EM REPOUSO, ASSOCIADA À EPISÓDIO EMÉTICO E LIBERAÇÃO DE ESFÍNCTER. NEGA OUTRAS QUEIXAS. NEGA COMORBIDADES.  ALÉRGICO A DEXAMETASONA. REFERE TER REALIZADO EM 2021 CAT, ENCAMINHADO ATÉ O SPA JOVENTINA DIAS, FICANDO AOS CUIDADOS DA EQUIPE MÉDICA, DR LUÍS FERNANDO, CRM 7013.
Atendimento UR 23
 Paciente: Carlos Tom Wilian Vilhena de Sousa
 Id 36 (27/01/1987), cpf 94303584215
 Mae: Francisca das Chagas Souza 
Endereço l:Rua TV Rio Negro n 17 santo Agostinho
 Contato: 98593 1571 filha Fabiane 
PA 170/110
 Fc 102
 Sat95
 Fr:20
Paciente relata q ha +ou- 5 horas iniciou quadro de precordialgia de grande intensidade, de início súbito e em repouso, associada à episódio emético e liberação de esfíncter. Nega outras queixas.
Nega comorbidades. Alérgico a dexametasona.
Refere ter realizado em 2021 CAT.
Encaminhado até o SPA Joventina Dias, ficando aos cuidados da equipe médica, dr Luís Fernando   CRM 7013.</t>
  </si>
  <si>
    <t>TRANSPORTE DE PACIENTE PELO UR-19 NA AVENIDA VISCONDE DE PORTO ALEGRE N: 307 CENTRO -EM FRENTE AO GINÁSIO DO IFAM SOLICITANTE : CB KRISNA TELEFONE : 98534-4465.</t>
  </si>
  <si>
    <t>BIFMA, PARQUE SUMAUMA, VIATURA ABT-32,  SOB O COMANDO DO SGT BM S. ROCHA, DESLOCARAM PARA INCENDIO EM TRANSFORMADOR DE PORTE DE REDE ELÉTRICA NA RUA CURIMATA S/N SANTA ETELVINA AO LADO DO CONDOMINIO SMART TAPAJÓS SLICITANTE: SOLICITANTE SENHORA IVONTE TELEFONE : 98534-4465. AO CHAGART A EQUIPE INFORMOU QUE O FOGO FOI CONTROLADO PELA EQUIPE DA MANAUS ENERGIA,</t>
  </si>
  <si>
    <t>SERVIÇO DO DIA 30 DE MAIO DE 2024. 1º TURNO.
GREM POSTO DO ZUMBI UR-19 A COMANDO DO TENENTE JEFERSON CARLOS DESLOCOU-SE PARA O LOCAL. ORDEM DE OPERAÇÕES Nº 390/GREM/CBC/2024 MANAUS-AM, 30 DE MAIO DE 2024, EVENTO: 9° CONFÊRENCIA ESTADUAL DE SAÚDE DO AMAZONAS, DETERMINAÇÃO: RESP PELO CMDO DO GREM; MISSÃO: PREVENÇÃO E ATENDIMENTO EM URGÊNCIA/EMERGÊNCIA, REFERÊNCIAS: PLANO DE OPERAÇÕES Nº 044-CBC/2024, EFETIVO: TEN JEFFERSON CARLOS, SGT EVERT, SGT HEMERSON BARROS. HORA: 07H00 AS 18H00. FOI REALIZADO A PREVENÇÃO NO LOCAL E CUMPRIDOS TODOS OS HORÁRIOS DURANTE ESTE TURNO, SEM ALTERAÇÃO. SOLICITANTE: CBC/COBOM. TEL: 36123130. SERVIÇO SEM ALTERAÇÃO.
CONTROLADOR: TEN BM JAMERSON
 COMANDANTE SOCORRO: TEN QOABM BBARRETO</t>
  </si>
  <si>
    <t>SERVIÇO DO DIA 30 DE MAIO DE 2024. 1º TURNO.
1° TURNO	CB QPBM	JONAS GONCALVES DA SILVA	1089	07:30:00	19:30:00	12:00:00	CIS GRANDE CIRCULAR	291/BI/2024	REFORÇO DA GUARNIÇÃO
 1° TURNO	1º SGT QPBM	RODRIGO DA GRAÇA TEIXEIRA	785	13:00:00	17:00:00	04:00:00	QCG CENTRAL	278/BI/2024	INSTRUTOR/DEMONSTRADOR DA VTR/MATERIAL
 1° TURNO	ST QPBM	HERBERSON GOMES DE ALMEIDA	746	14:00:00	18:00:00	04:00:00	OUTROS	070/DAT/2024	REALIZAR RETOR DE FISCALIZAÇÕES EM ED JÁ NOTIFICADAS
 1° TURNO	CB QPBM	JOÃO DOS SANTOS BRITO	1113	14:00:00	18:00:00	04:00:00	OUTROS	070/DAT/2024	REALIZAR RETORNO DE FISCALIZAÇÕES EM EDES JÁ NOTIFICADAS
 1° TURNO	ST QPBM	FRANDEMBERG HATCHWELL DE FREITAS 	778	13:00:00	17:00:00	04:00:00	QCG CENTRAL, OUTROS	266/BBE/2024	CONDUTOR DA VTR ABP
 1° TURNO	CB QPBM	WARLLISON GOMES DE SOUSA	1112	14:00:00	18:00:00	04:00:00	QCG CENTRAL	111/GABINETE/2024	CONTROLE DE GABINETE, CONDUÇÃO                                      DE                                 VIATURAS OFICIAIS E SEGURANÇA ORGÂNICA DE AUTORIDADES DO CBMAM
CONTROLADOR: TEN BM JAMERSON
 COMANDANTE SOCORRO: TEN QOABM BBARRETO
SEGUE A RELAÇÃO DE SEG DO 2º TURNO
2° TURNO	CB QPBM	EDIVALDO DA SILVA RODRIGUES	1124	19:30:00	07:30:00	12:00:00	CIS GRANDE CIRCULAR	292/BI/2024	REFORÇO DE GUARNIÇÃO
 2° TURNO	1º SGT QPBM	ALEXSANDRO VIEIRA SANTANA	748	20:00:00	08:00:00	12:00:00	PELOTÃO FLUVIAL	040/BBE/2024	REFORÇO DE GUARNIÇÃO
COORDENADOR DO COBOM: TEN CABRAL ARAUJO
 OFICIAL DE SOCORRO: TEN BARRETO</t>
  </si>
  <si>
    <t xml:space="preserve">SERVIÇO DO DIA 30 DE MAIO DE 2024. 1º TURNO.
CBC AR-42 A COMANDO DO ST COMAPA DESLOCOU-SE PARA O LOCAL. A EQUIPE DE CORTE DE ÁRVORE COMPOSTA PELOS MILITARES: ST BM COMAPA, CB BM RODRIGO VIEIRA e CB BM J NUNES, REALIZARÁ NO DIA DE HOJE VISTORIA EM ÁRVORE DO TIPO MANGUEIRA. FOI REALIZADO O CORTE TOTAL DA ARVORE QUE ESTAVA TOMBADA SOBRE O MURO DA RESIDENCIA DA SENHORA LAIZE BERNIZ LEITE BRITO. SOLICITANTE: CBC/COBOM. TEL: 36123130. SERVIÇO SEM ALTERAÇÃO.
CONTROLADOR: TEN BM JAMERSON
 COMANDANTE SOCORRO: TEN QOABM BBARRETO
</t>
  </si>
  <si>
    <t>SERVIÇO DO DIA 30 DE MAIO DE 2024. 1º TURNO.
1º BI POSTO DO ZUMBI ABT-25 A COMANDO DO SGT RONILDES DESLOCOU-SE PARA O LOCAL. CAPTURA DE ANIMAL TIPO COBRA EM UM RESERVATÓRIO VAZIO DA EMPRESA  ÁGUAS DE MANAUS. END: AV. DOS OITIS, 3333 ARMANDO MENDES. SOLICITANTE: KARLA SADIM, CPF: 635.992.362-91, CONTATO: 992313701. A GUARNIÇÃO REALIZOU A CAPTURA DE UMA COBRA JIBOIA QUE ESTAVA EM UMA CAIXA DAGUA E SOLTOU EM SEU HABITAT NATURAL. RESPONSAVEL PELO ATENDIMENTO NO LOCAL DA OCORRENCIA, SENHOR JHONNY BRENDO ALVES DA SILVA, RG 30426294. SERVIÇO SEM ALTERAÇÃO.
CONTROLADOR: TEN BM JAMERSON
 COMANDANTE SOCORRO: TEN QOABM BBARRETO</t>
  </si>
  <si>
    <t>SERVIÇO DO DIA 30 DE MAIO DE 2024. 1º TURNO.
BBE POSTO DA RODOVIÁRIA ABT-29 A COMANDO DO SGT SILVA MARTINS REALIZOU CORTE DE ANEL NO POSTO. MENOR EVELYN AMANDA FREITAS DE SOUZA, CPF: 70362197261, NASC. 14/01/2004, FONE: 92 988054086. END: RUA BELA VISTA , NÚMERO 37 VILA DA PRATA. OCORRÊNCIA: CORTE DE ANEL/ AÇO (ANELAR DIREITO). SOLICITANTE: SGT SILVA MARTINS. TEL: VIA 193. SERVIÇO SEM ALTERAÇÃO.
CONTROLADOR: TEN BM JAMERSON
 COMANDANTE SOCORRO: TEN QOABM BBARRETO</t>
  </si>
  <si>
    <t>SERVIÇO DO DIA 30 DE MAIO DE 2024. 1º TURNO.
BBE POSTO DA RODOVIÁRIA ABT-29 A COMANDO DO SGT SILVA MARTINS DESLOCOU-SE PARA O LOCAL. WANDERLUCIO BRAGA FREITAS, CPF: 66059011268, NASC. 28/12/1978, RUA B25( OU RUA CARVOEIRO) CJ AJURICABA PX. AO MERCADINHO JAPONÊS,OCORRÊNCIA: ABELHA. SERÁ REALIZADO NO PERIODO NOTURNO. EM ANDAMENTO...
CONTROLADOR: TEN BM JAMERSON
 COMANDANTE SOCORRO: TEN QOABM BBARRETO
BBE POSTO DA RODOVIÁRIA ABT-29 A COMANDO DO SGT SILVA MARTINS DESLOCOU-SE PARA O LOCAL. WANDERLUCIO BRAGA FREITAS, CPF: 66059011268, NASC. 28/12/1978, RUA B25( OU RUA CARVOEIRO) CJ AJURICABA PX. AO MERCADINHO JAPONÊS,OCORRÊNCIA: ABELHA. SERÁ REALIZADO NO PERIODO NOTURNO. AS 19:05HS A GUARNIÇÃO RETORNOU AO LOCAL E REALIZOU O CONTROLE DOS INSETOS SEM INTERCORRENCIAS E SEM ALTERAÇÕES.
COORDENADO DO COBOM: TEN CABRAL ARAUJO
 OFICIAL DE SOCORRO: TEN BARRETO</t>
  </si>
  <si>
    <t xml:space="preserve">SERVIÇO DO DIA 30 DE MAIO DE 2024. 1º TURNO.
CSM ATP-08 A COMANDO DO ST HATCHWELL DESLOCOU-SE PARA O LOCAL. ORDEM DE OPERAÇÕES Nº 266/BBE/CBC-2024, EVENTO: CONDUTOR DA VTR ABP 01, LOCAL: FACULDADE DE EDUCAÇÃO FISICA E FISIOTERAPIA - FEFF DA UFAM DATA: 30 DE MAIO DE 2024, HORÁRIO: 13:00 ÀS 17:00 1º TURNO,ST BM FRANDEMBERG HATCHWELL DE FREITAS  RG0778.FOI REALIZADO A PREVENÇÃO NO LOCAL E CUMPRIDOS TODOS OS HORÁRIOS DURANTE ESTE TURNO, SEM ALTERAÇÃO. SOLICITANTE: CBC/COBOM. TEL: 36123130. SERVIÇO SEM ALTERAÇÃO.
CONTROLADOR: TEN BM JAMERSON
 COMANDANTE SOCORRO: TEN QOABM BBARRETO
</t>
  </si>
  <si>
    <t>SERVIÇO DO DIA 30 DE MAIO DE 2024. 1º TURNO.
1º BI POSTO CIS/GC ABT-28 A COMANDO DO CB JONAS DESLOCOU-SE PARA O LOCAL. CONTROLE DE INSETO DO TIPO ABELHAS ALOJADAS NO FORRO DA RESIDÊNCIA, RUA: LUIS MONTE NEGRO 453 - JORGE TEIXEIRA , 4ºETAPA, PONTO REFERÊNCIA: DISTRIBUIDORA DE GÁS ARAUJO GÁS, RUA GUAIACO. SOLICITANTE: ELISER FERREIRA CARDOSO DOS SANTOS, CPF: 705.539.952-19, CONTATO: 986073235. SERÁ REALIZADO NO PERIODO NOTURNO. EM ANDAMENTO...
CONTROLADOR: TEN BM JAMERSON
 COMANDANTE SOCORRO: TEN QOABM BBARRETO
1º BI POSTO CIS/GC ABT-28 A COMANDO DO CB JONAS DESLOCOU-SE PARA O LOCAL. CONTROLE DE INSETO DO TIPO ABELHAS ALOJADAS NO FORRO DA RESIDÊNCIA, RUA: LUIS MONTE NEGRO 453 - JORGE TEIXEIRA , 4ºETAPA, PONTO REFERÊNCIA: DISTRIBUIDORA DE GÁS ARAUJO GÁS, RUA GUAIACO. SOLICITANTE: ELISER FERREIRA CARDOSO DOS SANTOS, CPF: 705.539.952-19, CONTATO: 986073235. SERÁ REALIZADO NO PERIODO NOTURNO. AS 18:55 HS A GUARNIÇÃO RETORNOU AO LOCAL E REALIZOU O CONTROLE DOS INSETOS SEM INTERCORRENCIAS E SEM ALTERAÇÕES.
COORDENADO DO COBOM: TEN CABRAL ARAUJO
 OFICIAL DE SOCORRO: TEN BARRETO</t>
  </si>
  <si>
    <t>SERVIÇO DO DIA 30 DE MAIO DE 2024. 1º TURNO.
BIFMA POSTO SUMAÚMA ABT-32 A COMANDO DO SGT DENIS  DESLOCOU-SE PARA O LOCAL. A SRA RAYANE DAMASCENO CONTATO 986016111 SOLICITA APOIO  DE UMA VIATURA PARA REMOÇÃO DE CONTROLE DE INSETO TIPO CABA QUE ESTÁ NA CUMIEIRA DA RESIDENCIA DA MESMA. REFERENCIA - PROXIMO  A ESCOLA  RECANTO INTERATIVO. SERÁ REALIZADO NO PERIODO NOTURNO. EM ANDAMENTO...
CONTROLADOR: TEN BM JAMERSON
 COMANDANTE SOCORRO: TEN QOABM BBARRETO
BIFMA POSTO SUMAÚMA ABT-32 A COMANDO DO SGT DENIS  DESLOCOU-SE PARA O LOCAL. A SRA RAYANE DAMASCENO CONTATO 986016111 SOLICITA APOIO  DE UMA VIATURA PARA REMOÇÃO DE CONTROLE DE INSETO TIPO CABA QUE ESTÁ NA CUMIEIRA DA RESIDENCIA DA MESMA. REFERENCIA - PROXIMO  A ESCOLA  RECANTO INTERATIVO. SERÁ REALIZADO NO PERIODO NOTURNO.  AS 18:35 HS A GUARNIÇÃO RETORNOU AO LOCAL E REALIZOU O CONTROLE DOS INSETOS SEM INTERCORRENCIAS E SEM ALTERAÇÕES.
COORDENADOR DO COBOM: TEN CABRAL ARAUJO
 OFICIAL DE SOCORRO: TEN BARRETO</t>
  </si>
  <si>
    <t>SERVIÇO DO DIA 30 DE MAIO DE 2024. 1º TURNO.
GREM POSTO PONTA NEGRA AR-57 A COMANDO DO TENENTE PEDRO SANTOS DESLOCOU-SE PARA O LOCAL. ORDEM DE OPERAÇÕES Nº 379/GREM/CBC/2024. MISSÃO: PREVENÇÃO E ATENDIMENTO EM URGÊNCIA/EMERGÊNCIA. HORÁRIO: 13:00 ÀS 17:00. LOCAL: FACULDADE DE EDUCAÇÃO FÍSICA E FISIOTERAPIA-FEFF DA UFAM. EFETIVO: TEN PEDRO SANTOS; SGT NARCIZO; SGT CAVALCANTE. VRT: AR-57. FOI REALIZADO A PREVENÇÃO NO LOCAL E CUMPRIDOS TODOS OS HORÁRIOS DURANTE ESTE TURNO, SEM ALTERAÇÃO. SOLICITANTE: CBC/COBOM. TEL: 36123130. SERVIÇO SEM ALTERAÇÃO.
CONTROLADOR: TEN BM JAMERSON
 COMANDANTE SOCORRO: TEN QOABM BBARRETO</t>
  </si>
  <si>
    <t xml:space="preserve">SERVIÇO DO DIA 30 DE MAIO DE 2024. 1º TURNO.
SCI VRT ALFA-01 A COMANDO DA SGT MALAGUETA DESLOCOU-SE PARA O LOCAL. ATENDIMENTO DE OCORRÊNCIA PRÉ HOSPITALAR NO AEROPORTO INTERNACIONAL  EDUARDO GOMES, PONTE ECHO, ÁREA DE EMBARQUE, EM TRÂNSITO COM DESTINO FINAL, EUA. PASSAGEIRO IDOSO COM HISTÓRIA DE MAL ESTAR GERAL, DURANTE AVALIAÇÃO APRESENTAVA-SE DESORIENTADO, ALGO AGITADO, FALANDO PALAVRAS DESCONEXAS, INCONTINÊNCIA URINÁRIA E DIVERSOS HEMATOMAS EM MEMBROS INFERIORES E BRAÇO ESQUERDO. ACOMPANHANTE (NÃO PARENTE) INFORMA QUE O MESMO ESTAVA PASSANDO UNS DIAS NO MUNICÍPIO ONDE RESIDE, SÃO GABRIEL DA CACHOEIRA E POR SEREM AMBOS AMERICANOS O PROCUROU PARA ACOMPANHAR DURANTE VIAGEM ATÉ OS ESTADOS UNIDOS. AFERIDO SINAIS VITAIS DENTRO DOS PADRÕES DE NORMALIDADE, PORÉM COM COMPROMETIMENTO CLÍNICO, SOLICITADO AO CCO DESLOCAMENTO ATÉ PS 28 DE AGOSTO, ACOMPANHADO DO SR  STEPHEN CLEMENT ( ACOMPANHANTE). NA CHEGADA NA UNIDADE HOSPITALAR REALIZADO AVALIAÇÃO MÉDICA, DR. PAULO FILHO, CRM 1926- AM. REALIZADO TC DE CRÂNIO E EXAMES LABORATORIAIS CONFORME SOLICITADO. SEGUE COM ACOMPANHANTES  AGUARDANDO REAVALIAÇÃO MÉDICA. EQUIPE ALFA 01 RETORNA AO SCI APÓS REALIZAÇÃO DOS EXAMES E PRESTAÇÃO DE  TODAS AS ORIENTAÇÕES NECESSÁRIAS SOBRE A CONTINUIDADE DO CUIDADO. NOME: JOSHUA LEE RICHARDS, PASSAPORTE: 506064951, FONE (92)981284818 ( ACOMPANHANTE), DATA NASC. 28/01/62. CONSULADO AMERICANO: SHERRE NELSON (92999875831). FUNCIONÁRIO DA AZUL: GABRIEL SOUZA - AGENTE AEROPORTO. PA: 130X80 MMHG, FC: 79 BPM, SPO2: 97, GLICEMIA : 97 MG/DL. DESLOCAMENTO ATÉ PS 28 DE AGOSTO: 15:53. CHEGADA PS 28 DE AGOSTO: 16:09. SOLICITANTE: SGT MALAGUETA. TEL: VIA 193. SERVIÇO SEM ALTERAÇÃO.
CONTROLADOR: TEN BM JAMERSON
 COMANDANTE SOCORRO: TEN QOABM BBARRETO
</t>
  </si>
  <si>
    <t>SERVIÇO DO DIA 30 DE MAIO DE 2024. 1º TURNO.
1º BI POSTO DO ZUMBI ABT-25 A COMANDO DO SGT RONILDES DESLOCOU-SE PARA O LOCAL. CASA DE ABELHA NA JANELA DA SECRETARIA (PARTE EXTERNA) - TÉRREO.  ESCOLA  MUNICIPAL MARIA DO CARMO REBELO DE SOUZA. RUA BARREIRINHA, 255 - SÃO JOSE 2 - ATRÁS DO SHOPPING GRANDE CIRCULAR. SOLICITANTE: MARIA DO ROSARIO PASSOS (SECRETÁRIA) 99176-1961, CPF 099.662.262-49, 99145-0469. SENHOR HÉLIO (AGUARDARÁ A EQUIPE). OBS.: CIENTE DO GÁS
CONTROLADOR: TEN BM JAMERSON
 COMANDANTE SOCORRO: TEN QOABM BBARRETO
1º BI POSTO DO ZUMBI ABT-25 A COMANDO DO SGT RONILDES DESLOCOU-SE PARA O LOCAL. CASA DE ABELHA NA JANELA DA SECRETARIA (PARTE EXTERNA) - TÉRREO.  ESCOLA  MUNICIPAL MARIA DO CARMO REBELO DE SOUZA. RUA BARREIRINHA, 255 - SÃO JOSE 2 - ATRÁS DO SHOPPING GRANDE CIRCULAR. SOLICITANTE: MARIA DO ROSARIO PASSOS (SECRETÁRIA) 99176-1961, CPF 099.662.262-49, 99145-0469. SENHOR HÉLIO (AGUARDARÁ A EQUIPE). OBS.: CIENTE DO GÁS. SERÁ REALIZADO NO PERIODO NOTURNO. AS 19:28 HS A GUARNIÇÃO RETORNOU AO LOCAL E REALIZOU O CONTROLE DOS INSETOS SEM INTERCORRENCIAS E SEM ALTERAÇÕES.
COORDENADOR DO COBOM: TEN CABRAL ARAUJO
 OFICIAL DE SOCORRO: TEN BARRETO</t>
  </si>
  <si>
    <t>Comunicante informa que 3 pessoas que estão desaparecidas, foram assassinadas pelos traficantes do local e estão enterradas no buritizal, no entorno da chácara Boa Esperança, local onde outro cadáver fora encontrado no últimos dias, no igarapé. Solicita VTR.</t>
  </si>
  <si>
    <t xml:space="preserve">SERVIÇO DO DIA 30 DE MAIO DE 2024. 1º TURNO.
GREM POSTO DO ZUMBI UR-19 A COMANDO DO TENENTE JEFERSON CARLOS DESLOCOU-SE PARA O LOCAL. PACIENTE ADRIANA DA SILVA CARDOSO , 42 ANOS , APRESENTANDO CEFALEIA E MAL ESTAR GERAL , GRAVIDA DE 6 SEMANAS, PA- 17X90, FC - 88, SAT -98, ENCAMINHAR PRA MATERNIDADE DA ALVORADA AOS CUIDADOS DA DR LAISA -CRM 3086. SOLICITANTE: TEN BM JEFERSON CARLOS. TEL: VIA 193. SERVIÇO SEM ALTERAÇÃO.
CONTROLADOR: TEN BM JAMERSON
 COMANDANTE SOCORRO: TEN QOABM BBARRETO
</t>
  </si>
  <si>
    <t xml:space="preserve">SERVIÇO DO DIA 30 DE MAIO DE 2024. 1º TURNO.
GREM POSTO DO ZUMBI UR-19 A COMANDO DO TENENTE JEFERSON CARLOS DESLOCOU-SE PARA O LOCAL. PACIENTE -SOLANGE SOCORRO DA SILVA , 62 ANOS , VÍTIMA DE QUEDA DA PRÓPRIA ALTURA NA UFAM , PA - 14X80,  FC- 87, SAT- 98. ENCAMINHADA AO HPSJOAO LÚCIO AOS CUIDADOS DO DR FRANKLIN ANDRADE CRM -3274. SOLICITANTE: TEN BM JEFERSON CARLOS. TEL: VIA 193. SERVIÇO SEM ALTERAÇÃO.
CONTROLADOR: TEN BM JAMERSON
 COMANDANTE SOCORRO: TEN QOABM BBARRETO
</t>
  </si>
  <si>
    <t xml:space="preserve">SERVIÇO DO DIA 30 DE MAIO DE 2024. 1º TURNO.
GREM POSTO PONTA NEGRA UR-23 A COMANDO DA TENENTE RENATA NARDES DESLOCOU-SE PARA O LOCAL. ORDEM DE OPERAÇÕES Nº 386/GREM/CBC/2024 Manaus-AM, 26 de maio de 2024; 1. EVENTO: CURSO DE OPERAÇÕES ROCAM ; IX COR;2. DETERMINAÇÃO: RESP PELO CMDO DO GREM; 3. MISSÃO: PREVENÇÃO E ATENDIMENTO EM URGÊNCIA/EMERGÊNCIA; 4. REFERÊNCIAS: PLANO DE OPERAÇÕES Nº 070-CBC/2024; 5. DATA/EFETIVO/HORÁRIO/LOCAL: DATA: 30.05.2024 EFETIVO: TEN ROSA CRISTINA, SGT EVERT, SGT MARIVALDO, SGT BINDÁ; HORÁRIO: 13:00 ÀS 18:00; LOCAL: 3ª CIA DE FORÇAS ESPECIAIS,  AVENIDA CORONEL TEIXEIRA, nº 8148-COMPENSA. FOI REALIZADO A PREVENÇÃO NO LOCAL E CUMPRIDOS TODOS OS HORÁRIOS DURANTE ESTE TURNO, SEM ALTERAÇÃO. SOLICITANTE: CBC/COBOM. TEL: 36123130. SERVIÇO SEM ALTERAÇÃO.
CONTROLADOR: TEN BM JAMERSON
 COMANDANTE SOCORRO: TEN QOABM BBARRETO
</t>
  </si>
  <si>
    <t xml:space="preserve">SOLICITANTE, DENIS SILVA, CPF: 015.254.662-67, TEL: 98612-3880, INFORMA QUE TEM UM SENHOR DENTRO DO IGARAPE NA AV. ALPHAVILLE BAIRRO NOVO ALEIXO AO LADO DA ESCOLA MUNICIPAL SENADOR DACIR RIBEIRO.
1º BI, FLORESTAL, ABT-32, A COMANDO DO SGT DENIS REALISOU RESGATE DO PACIENTE O SENHOR MARCELO ELIAS DE SOUZA, 54 ANOS EM MÉDIA, ESPECIAL, ESTAVA DENTRO DO IGARAPÉ POR DOIS DIAS. ACIONADO PELA VIZINHA A SENHORA JACKELINE, FONE: 99444-0497. O PACIENTE FOI ENTREGUE AO SAMU, USB 06, CONDUTOR MARIO CÉLIO E TÉCNICO ORIVALDO OS QUAIS INFORMARAM QUE LEVARIAM O PACIENTE PARA O HOSPITAL  PLATÃO ARAÚJO. SERVIÇO SEM ALTERAÇÃO.
COORDENADOR DO COBOM: TEN CABRAL ARAUJO
 OFICIAL DE SOCORRO: TEN BARRETO
</t>
  </si>
  <si>
    <t>VÍTIMA DE ATROPELAMENTO, POREM A  POPULAÇÃO ABORDA ABT 29 QUE SE DESLOCAVA  PARA ATENDIMENTO DE OCORRÊNCIA DE CONTROLE DE INSETO A QUAL ACIONA A UR - 23 PRA O LOCAL
GREM, PONTA NEGRA, UR-23, A COMANDO DA TENENTE ROSOA CRISTINA REALIZAOU AVALIAÇÃO PRIMÁRIA, IMOBILIZAÇÃO E CONTROLE DA COLUMA CERVICAL, TRANSPORTE DO PACIENTE PARA HPS JOÃO LÚCIO PEREIRA MACHADO. CONSCIENTE, FALA ETÍLICA CARACTERÍSTICA L, ESTÁVEL HEMODINAMICAMENTE, NORMOCORADO, ACIANÓTICO,  ANICTÉRICO, QUEIXANDO DOR EM FACE (LESÕES CORTO-CONTUSA RETEO-ORBITAL DIREITA E ESCORIAÇÕES NARIZ E QUEIXO), ESCORIAÇÕES EM MÃOS, TROCANTER DIREITO  E JOELHO ESQUERDO. REALIZADA AVALIAÇÃO SECUNDÁRIA SEM IDENTIFICAÇÃO DE FRATURAS E OUTRAS LESÕES. NEGA COMORBIDADES E ALERGIAS. RELATA TRAUMA PRÉVIO EM MIE. SSVV: PA: 120X 80 mmHg, FC:68 bpm, SPO2: 98%, FR: 14 IRPM.  ENTREGUE AOS CUIDADOS DO DR. LÁZARO ARAÚJO CRM 7567.. SEM ALTERAÇÃO
COORDENADOR COBOM: TEN CABRAL ARAUJO
 OFICAL DE SOCORRO: TEN BARRETO</t>
  </si>
  <si>
    <t>EVENTO DE ENTREGADA DE NOVAS VIATURA.  A VIATURA ABT-29 FARA DESLOCAMENTO PARA O COMANDO GERAL DO CBMAM PARA SER SUBSTITUÍDA POR UM VIATURA NOVA. A VIATURA ABT-31 QUE JÁ SE ENCONTRA NO COMANDO GERAL DO CBMAM TAMBÉM SERÁ SUBSTITUÍDA POR UMA VIATURA MAIS NOVA. PARA ESSE EVENTO TAMBÉM SERÁ DESLOCADO A VIATURA UR-19 E UR -23 PARA FAZER PREVENÇÃO NO EVENTO DE ENTREGA DE NOVAS VIATURAS
COORDENADOR COBOM: TEN CABRAL ARAUJO
 OFICIAL DE SOCORRO: TEN BARRETO</t>
  </si>
  <si>
    <t>390/GREM/CBC/2024 
EVENTO: 9° CONFÊRENCIA ESTADUAL DE SAÚDE DO AMAZONAS
 MISSÃO: PREVENÇÃO E ATENDIMENTO EM URGÊNCIA/EMERGÊNCIA
 LOCAL: CENTRO DE CONVENÇOES VASCO VASQUES.
VTR: AR-57
 EFETIVO: TEN PEDRO SANTOS,  SGT CAVALCANTE, SGT NARCIZO.
HORARIO: DE 07:00 AS 18:00H</t>
  </si>
  <si>
    <t>SEG NOS DIVERSOS POSTOS CBMAM 2 º TURNNO
1º TURNO	CB QPBM	PATRICK CRISPIM DA SILVA	1056	08:00:00	20:00:00	12:00:00	ZUMBI	131/BIFMA/2024	REFORÇO DE GUARNIÇÃO - CONDUTOR
 1º TURNO	CB QPBM	ROBSON CORDEIRO SOUSA	1002	08:00:00	20:00:00	12:00:00	QCG CENTRAL	269/BBE/2024	REFORÇO DE GU POSTO CENTRAL
 1º TURNO	3º SGT QPBM	WILSON MOREIRA FERNANDES JÚNIOR	1749	08:00:00	20:00:00	12:00:00	GREM PONTA NEGRA	396/GREM/2024	REFORÇO DA GUARNIÇÃO/PB PONTA NEGRA
 1º TURNO	CB QPBM	MEIRELANE NOGUEIRA MACHADO	1007	08:00:00	20:00:00	12:00:00	QCG CENTRAL	270/BBE/2024	CONDUTORA AEM
 1º TURNO	CB QPBM	ED SOUZA SARAIVA	1192	14:00:00	17:00:00	03:00:00	QCG CENTRAL	112/GAB/2024	 CONTROLE DO GABINETE, CONDUÇÃO DE VIATURAS OFICIAIS, SEGURANÇA ORGÂNICA E  DE AUTORIDADES DO CBMAM.
1º TURNO	CB QPBM	EDSON SOUZA DE MELLO	1057	14:00:00	18:00:00	04:00:00	DAT	070/DAT/2024	RETORNO DE FISCALIZAÇÃO
 1º TURNO	1º SGT QPBM	ALAN LIMA FIGUEIREDO	745	14:00:00	18:00:00	04:00:00	DAT	070/DAT/2024	FISCALIZAÇÃO DE RETORNO EM EDIFICAÇÕES JÁ NOTIFICADAS
 1º TURNO	ST QPBM	PAULO KEMEL SATO LOPES	677	14:00:00	18:00:00	04:0 0:00	DAT	070/DAT/2024	FISCALIZAÇÃO DE RETORNO EM EDIFICAÇÕES JÁ NOTIFICADAS
 1º TURNO	CB QCPBM	JOÃO DOS SANTOS BRITO	1113	14:00:00	18:00:00	04:00:00	OUTROS	070/DAT/2024	FISCALIZAÇÃO DE RETORNO EM EDIFICAÇÕES JÁ NOTIFICADAS.
1º TURNO	ST QPBM	OBERDAN BANDEIRA FONSECA	732	14:00:00	19:00:00	05:00:00	OUTROS	093/CSM/2024	MANUTENÇÃO EM VIATURA
 1º TURNO	CB QPBM	VALDER LUÍS ALEIXO MAQUINÉ	1156	14:00:00	19:00:00	0 5:00:00	OUTROS	093/CSM/2024	MANUTENÇÃO VTR POSTO NOVO AIRÃO
 1º TURNO	CB QPBM	ADRIANO SOUZA QUEIROZ	1023	14:00:00	19:00:00	05:00:00	OUTROS	093/CSM/2024	MANUTENÇÃO DE VTR NOVO AIRAO
 1º TURNO	1º SGT QPBM	JEFFERSON DA SILVA MARTINS	696	08:00:00	20:00:00	12 :00:00	RODOVIÁRIA	267/BBE/2024	REFORÇO DE GUARNIÇÃO
 2º TURNO 	ST QPBM	ARETHA CRISTINA BARRETO GOMES	679	20:00:00	08:00:00	12:0 0:00	RODOVIÁRIA	267/BBE/2024	REFORCO DE GUARNIÇÃO
 2º TURNO 	CB QPBM	MAIK DANTAS DE ALENCAR	1244	20:00:00	08:00:00	12:00:00	QCG CENTRAL	270/BBE/2024	CONDUTOR VTR AUTO ESCADA MECÂNICA
 2º TURNO 	CB QPBM	ULISSES ALVES RIBEIRO	1196	20:00:00	08:00:00	12:00:00	QCG CENTRAL	269/BBE/2024	REFORÇO DE GUARNIÇÃO
 2º TURNO 	3º SGT QCPBM	EDUARDO ALVES DA SILVA	1609	20:00:00	08:00:00	12:00:00	GREM PONTA NEGRA	397/GREM/2024	REFORÇO DE GUARNIÇÃO
 2º TURNO 	CB QPBM	FERNANDO SERGIO RODRIGUES DAMASCENO JUNIOR	1127	20:00:00	08:00:00	12:00:00	PELOTÃO FLUVIAL	041/BBE/2024	REFORÇO DE GUARNIÇÃO
 2º TURNO 	CB QPBM	ED SOUZA SARAIVA	1192	05:00:00	08:00:00	03:00:00	QCG CENTRAL	113/GAB/2024	CONTROLE DO GABINETE, CONDUÇÃO DE VIATURAS OFICIAIS, SEGURANÇA ORGÂNICA E  DE AUTORIDADES DO CBMAM.
COMTE SOCORRO: TEN COSTA
 CONTROLADOR: TEN JAMERSON</t>
  </si>
  <si>
    <t>SGT RR BM DAVI LIMA DA SILVA , SOLICITOU APOIO PARA PODA DE UMA ÁRVORE TIPO MANGUEIRA EM SUA RESIDENCIA. NA RUA ARACATI, N. 162, CIDADE NOVA 1.</t>
  </si>
  <si>
    <t>SRA. MARIA DAS DORES DOS SANTOS BARBOSA, PEDE APOIO PARA VSITORIA E POSSIVEL CORTE DE  ARVORÉ  TIPO JUCÁ QUE PARTIU E ESTA TOMBANDO SOBRE SUA RESIDENCIA. NA RUA W1, ATUAL NARISUFE, N. 10, FLORES, PROXIMO AO PET SHOP SNOOP.</t>
  </si>
  <si>
    <t xml:space="preserve">CASA DE CABA NA PAREDE EXTERNA DO PRÉDIO DA UNIDADE DA DEFENSORIA PUBLICA, EM FRENTE AO BANCO DO BRASIL, NA RUA 24 DE MAIO, N 321, CENTRO. SOLICITANTE: CEL PM HONDA, TELEFONE 98423-5836. CONTACTADO COM O SOLICITANTE PARA AJUSTAR O GLP QUANDO CONSEGUIR VAI REETORNAR. EM ANDAMENTO. 
</t>
  </si>
  <si>
    <t>BBE, POSTO CENTRAL, VIATURA ABT-34, SOB O COMANDO DO ST BM VELASCO, REALIZARAM VISTORIA EM ÁRVORE DE GRANDE PORTE, A EQUIPE INFORMOU QUE A ÁRVORER ESTÁ SADIA, MAIS PRECISA SER REALIZADO TRABALHO DE PODA DE SEGURANÇA COM A PRESENÇA DA MANAUS ENERGIA TENDO EM VISTA OS GALHOS ESTÃO EM CONTATO COM OS FIOS DE ALTA E BAIXA TENSÃO, O SOLICITANTE FOI ORIENTADO A ENTRAR EM CONTATO COM O SEMMA PARA AUTORIZAÇÃO DE CORTE E COM A MANAUS ENERGIA PARA QUE SEJA REALIZADO O TRABALHJO, SOLICITANTE TEN PM TEIXEIRA DE SOUZA CPF- 638053592-68 DA BANDA DE MÚSICA.</t>
  </si>
  <si>
    <t>BBE, POSTO RODOVIÁRIA, VIATURA ABT-34, SOB O COMANDO DO SGT BM SILVA MATINS, REALIZARAM CORTE DE ANEL DE AÇO DO DEDO ANELAR DA MÃO DIREITA DA PACIENTE SARA LAUANE DIAS DOS SANTOS. 11 ANOS RESIDENTE RUA DO QUARENTÃO N. 43 BAIRRO COMPENSA. A MESMA ESTAVA ACOMPANHADA POR SUA GENITORA A SENHORA ANNE CAROLINE DIAS DE LIMA, CPF 016.015.172-46. TEL. 9299394-1757, E O SEU TIO O SENHOR JOÃO PAULO DOS SANTOS LIMA.
FOI REALIZADO NO POSTO DA RODOVIARIA A RETIRADA DE UM ANEL DE AÇO DO DEDO ANELAR DIREITO  DA MENOR SARA LUANE DIAS DOS SANTOS, DE 11 ANOS. RESIDE NA RUA DO QUARENTÃO, COMPENSA. ACOMPANHADA DA GENITORA SRA. ANNE CAROLINE DIAS DE LIMA, CPF  016.015.172-46. TEL. 9299394-1757.</t>
  </si>
  <si>
    <t>MANIFESTAÇÃO DE PROFESSORES NA SEDE DE GOVERNO NO BAIRRO DA COMPENSA</t>
  </si>
  <si>
    <t xml:space="preserve">Ten Rangel informou que um cidadão foi empancado e jogado amamrado no Igarapé.
</t>
  </si>
  <si>
    <t>VEÍCULO DE PASSEIO PRETO MARCA MERCEDES</t>
  </si>
  <si>
    <t>ARVORE CAIU EM CIMA DE UMA RESIDENCIA IGARAPE SÃO VICENTE, ANTIGA RUA 1A, N 05, ARMANDO MENDES, SOLICITANTE ROSANA DANTAS DE ASSUNÇÃO, TELEFONE 99432-9969. PX. LAN HOUSE FG COP .
 B.I.  VTR ABT - 31 AO CMDO. DO SGT BM RODRIGO ONDE CONSTATARAM UMA ÁRVORE QUE HAVIA TOMBADO SOBRE A RESIDÊNCIA A GU. REALIZOU O CORTE TOTAL CONTORNANDO A SITUAÇÃO, EM SEGUIDA A VTR RETORNOU AO POSTO DE ORIGEM, SERVIÇO SEM ALTERAÇÃO.
 - NO LOCAL FOI CONTACTADO COM A SRA. ROSANA DANTAS DE ASSUNÇÃO, FONE: 99432 9969.
CONTROLADOR AO COBOM / CICC: ST BM S. BATISTA.
CMDO. DE SOCORRO: TEN BM R. PEREIRA.</t>
  </si>
  <si>
    <t>SERVIÇO DO DIA 31 DE MAIO DE 2024. 2º TURNO.
GREM POSTO PONTA NEGRA UR-23 A COMANDO DA TENENTE JANETE DESLOCOU-SE PARA O LOCAL. ATENDIMENTO E TRANSPORTE À VÍTIMA DE MAL ESTAR GERAL. SAMUEL SOUZA DA SILVA, 25 ANOS, DN: 21/01/1998, CPF 031087692-35. END: RUA SÃO MATEUS, N.2 - TERRA NOVA 2, FONE: 98146-0972. VÍTIMA CHEGA AO PB  DE AMBULANDO, COM HISTÓRIA DE DOR TORÁCICA, TAQUICARDIA E MAL ESTAR GERAL APÓS USO DE ENTORPECENTES. REALIZADO PRIMEIRO ATENDIMENTO, VERIFICADO SINAIS VITAIS, PA 158/88MMHG, FC 133BPM, FR 19IRPM, SATURANDO 99% EM AA. PACIENTE APRESENTANDO PUPILAS MIDRIATICAS, OLHOS VERMELHOS E CALAFRIO. ENCAMINHADO AO SPA JOVENTINA DIAS, AOS CUIDADOS DO DR LUIZ FERNANDO, CRM 7013. SOLICITANTE: TEM BM JANETE. TEL: VIA 193. SERVIÇO SEM ALTERAÇÃO.
CONTROLADOR: TEN BM JAMERSON
 COMANDANTE SOCORRO: TEN QOABM COSTA</t>
  </si>
  <si>
    <t>Jun</t>
  </si>
  <si>
    <t>SERVIÇO DO DIA 31 DE MAIO DE 2024. 2º TURNO.
GREM POSTO SCI  UR-25 A COMANDO DO TEN CLEBER MELO DESLOCOU-SE PARA O LOCAL. VÍTIMA CONDUZIDA A BASE PELA EQUIPE DO SCI, ACOMPANHADA DO ESPOSO, COM RELATO DE PROCESSO ALÉRGICO APÓS USO DO MEDICAMENTO NITROFURATOÍNA, LÚCIDA E ORIENTADA, DEAMBULANDO, ECG 15, APRESENTANDO PRURIDO CORPORAL DISSEMINADA PELO CORPO, PORÉM REFERINDO MELHORA, PA 110X70MMH, FR 20IRPM, FC 70BPM, REALIZADO REMOÇÃO AO SPA DO ALVORADA, ACOMPANHADA DO ESPOSO, ONDE RECEBEU ATENDIMENTO MÉDICO, DR. ADEMIR SANTOS - CRM 2896. SOLICITANTE; TEN BM CLEBER MELO. TEL: VIA 193. SERVIÇO SEM ALTERAÇÃO.
CONTROLADOR: TEN BM JAMERSON
 COMANDANTE SOCORRO: TEN QOABM COSTA</t>
  </si>
  <si>
    <t xml:space="preserve">ORDEM DE SERVIÇO Nº 388/GREM/CBC/2024
 1. EVENTO: TFM NO QCG,  2. DETERMINAÇÃO: CMT do GREM;  3. MISSÃO: PREVENÇÃO E ATENDIMENTO EM URGÊNCIA/EMERGÊNCIA; 4. REFERÊNCIAS: MEMO Nº 163/2024-CBC/CBMAM E ORDEM DE SERVIÇO N° 075- CBC/2024. 5. DATA/EFETIVO/HORÁRIO/LOCAL: Conforme quadro abaixo: DATA: 01.06.2024(quinta-feira)
EFETIVO: TEN TATIANE ROCHA, SGT PEDRO RIBEIRO,SGT ADEILSON HORÁRIO: 07h30 às 08h30 QCG/CBMAM
GREM VTR UR - 28 AO CMDO  DO TEN BM ÉRICA ONDE REALIZOU PREVENÇÃO NO T.F.M. NO QCG, PERMANECENDO NO LOCAL ATÉ O HORÁRIO PREVISTO, SERVIÇO SEM ALTERAÇÃO.
CONTROLADOR AO COBOM / CICC: ST BM S. BATISTA.
CMDO. DE SOCORRO: TEN BM R. PEREIRA.
</t>
  </si>
  <si>
    <t xml:space="preserve">SEG DO DIA 01/06/2024.
 1º TURNO. 
CB BM  CARLOS ALBERTO DE CASTRO RAMOS   1053   07:00    19:00  12:00   COBOM / CIOPS   072/COBOM/202    ATENDIMENTO.
CB BM  ANDRE LUIZ MARTINS DA SILVA              1269    07:30   19:30  12:00   SCI               320/SCI/2024	                REFORÇO DE GU. 
CB BM  KAIENA BONET AZEVEDO                           1035    08:00   20:00  12:00   RODOVIÁRIA    271/BBE/2024	            REFORÇO DE GU.
CB QPBM	EMERSON AFONSO ZWANG 	1249	07:30:00	19:30:00	12:00:00	CIS GRANDE CIRCULAR	294/BI/2024	CONDUTOR 
CB QPBM	EMERSON AFONSO ZWANG 	1249	07:30:00	19:30:00	12:00:00	CIS GRANDE CIRCULAR	294/BI/2024	CONDUTOR ABT
 CB QPBM	GETTLYN DE LIMA PONTES	1025	14:00:00	18:00:00	4:00:00	DAT	070/DAT/2024	FISCALIZAÇÃO DE RETORNO EM EDIFICAÇÕES JA NOTIFICADAS
 CB QPBM	MIGUEL PEDRO SIMÃO GOMES 	1199	14:00:00	18:00:00	4:00:00	DAT	070/DAT/2024	FISCALIZAÇÃO DE RETORNO EM EDIFICAÇÕES 
CB QPBM	WARLLISON GOMES DE SOUSA	1112	14:00:00	19:00:00	5:00:00	QCG CENTRAL	113/GABINETE/2024	CONTROLE DE GABINETE, CONDUÇÃO DE VIATURAS OFICIAIS E SEGURANÇA ORGÂNICA DE AUTORIDADES DO CBMAM.
2º TEN QOBM	ELINELSON NOGUEIRA DO NASCIMENTO 	0523	19:30:00	07:30:00	12:00:00	SCI	321/SCI/2024	REFORÇO DE EQUIPE 
CB QPBM	ALEX ALCANTARA DE OLIVEIRA 	1197	20:00:00	08:00:00	12:00:00 	RODOVIÁRIA	271/BBE/2024	REFORÇO DE GUARNIÇÃO 
1º SGT QPBM	FRANCISCO FÁBIO DO MONTE SOUZA OLIVEIRA	0755	19:30:00	07:30:00	12:00:00	CIS GRANDE CIRCULAR	294/BI/2024	MOTORISTA ABT
 CB QPBM	JOÃO FARIAS DE AZEVEDO JÚNIOR 	1208	20:00:00	08:00:00	12:00:00	PELOTÃO FLUVIAL	041/BBE/2024	REFORÇO DE GUARNIÇÃO 
CB QPBM	CLEYTON NASCIMENTO DE OLIVEIRA	1181	08:00:00	14:00:00	6:00:00	QCG CENTRAL, OUTROS	094/CSM/2024	MANUTENÇÃO EM VIATURA OPERACIONAL
CONTROLADOR AO COBOM / CICC: ST BM S. BATISTA.
COMDO. DE SOCORRO: TEN BM R. PEREIRA.
</t>
  </si>
  <si>
    <t>ORDEM DE OPERAÇÕES Nº 386/GREM/CBC/2024 Manaus-AM, 29 de maio de 2024. 1. EVENTO: CURSO DE OPERAÇÕES ROCAM ; 2. DETERMINAÇÃO: RESP PELO CMDO DO GREM;
3. MISSÃO: PREVENÇÃO E ATENDIMENTO EM URGÊNCIA/EMERGÊNCIA; 4. REFERÊNCIAS: PLANO DE OPERAÇÕES Nº 070-CBC/2024; HORÁRIO: 07H00 ÁS 12H00
 EFETIVO: TEN BM ANA ELISA, SGT BM ANSELMO JÚNIOR, SGT BM ALDIMAR REIS.
GREM VTR UR - 23 AO CMDO DO TEN BM COLARES ONDE CONSTATARAM QUE A PREVENÇÃO FOI TRANSFERIDA PARA O SÁBADO, EM SEGUIDA A VTR RETORNOU AO POSTO DE ORIGEM SERVIÇO SEM ALTERAÇÃO.
CONTROLADOR AO COBOM / CICC: ST BM S. BATISTA.
CMDO. DE SOCORRO: TEN BM R. PEREIRA.</t>
  </si>
  <si>
    <t>RUA JUAN DE QUINTANA, NA FRENTE DO NUMERO 62-A, ADRIANOPOLIS  EM FRENTE A ESCOLA SIMON BOLIVAR, 
 ACIDENTE DE TRÂNSITO ENVOLVENDO UM CARRO E UMA MOTOCICLETA, ONDE O CONDUTOR DA MESMA É O SGT BM RONIBSON. 98406-0566 - MARIA DO CARMO.
NO DIA 01/06/2024 POR VOLTA DAS 10:00HORAS DA MANHÃ O SGT BM RONIBSON QUE ESTAVA SAINDO DE SERVIÇO DO POSTO DO ZUMBI SOFREU UM ACIDENTE EM UMA COLISÃO CARRO/MOTO QUANDO ESTAVA À CAMINHO DE SUA RESIDÊNCIA. O MESMO RECEBEU O PRIMEIRO ATENDIMENTO DA UR 28 QUE O CONDUZIU ATÉ O HOSPITAL 28 DE AGOSTO. CHEGANDO AO LOCAL O MESMO FOI AVALIADO POR UM MÉDICO DR. RAFAEL QUE SOLICITOU UM EXAME DE RX PARA CONFIRMAR POSSÍVEL FRATURA NO TORNOZELO ESQUERDO, PORÉM PRECISOU SER CONDUZIDO AO SPA JOVENTINA DIAS POIS O HOSPITAL 28 DE AGOSTO NÃO ESTAVA REALIZANDO ESSE EXAME. REALIZADO O RX O MILITAR FOI CONDUZIDO NOVAMENTE AO HOSPITAL 28 DE AGOSTO ONDE FOI CONFIRMADA FRATURA DA TÍBIA E FÍBULA DA PERNA ESQUERDA. FORAM REALIZADOS TODOS OS PROCEDIMENTOS NECESSÁRIOS E O MESMO SE ENCONTRA ESTÁVEL E EM OBSERVAÇÃO NA CCO 36, AGUARDANDO POSSÍVEL CIRURGIA. NO DIA 02/06/2024 AS 09H00 FOI FEITA VISITA NO HPS 28 DE AGOSTO PELO PROTETOR ( TEN MICHEL) QUE INFORMOU QUE O MILITAR ESTÁ ESTÁVEL. O MILITAR PERMANECE INTERNADO NO 28 DE AGOSTO AGUARDANDO O PROCEDIMENTO CIRÚRGICO QUE ESTÁ PREVISTO PARA  SER REALIZADO EM 15 DIAS  DEVIDO A GRANDE DEMANDA DA UNIDADE HOSPITALAR.  OCORRÊNCIA EM ANDAMENTO...
CONTROLADOR AO COBOM / CICC: ST BM S. BATISTA.
CMDO. DE SOCORRO: TEN BM R. PEREIRA.</t>
  </si>
  <si>
    <t xml:space="preserve">SERVIÇO DO DIA 04 DE JUNHO DE 2024. 1º TURNO.
NO DIA 01/06/2024 POR VOLTA DAS 10:00HORAS DA MANHÃ O SGT BM RONIBSON QUE ESTAVA SAINDO DE SERVIÇO DO POSTO DO ZUMBI SOFREU UM ACIDENTE EM UMA COLISÃO CARRO/MOTO QUANDO ESTAVA À CAMINHO DE SUA RESIDÊNCIA. O MESMO RECEBEU O PRIMEIRO ATENDIMENTO DA UR 28 QUE O CONDUZIU ATÉ O HOSPITAL 28 DE AGOSTO. CHEGANDO AO LOCAL O MESMO FOI AVALIADO POR UM MÉDICO DR. RAFAEL QUE SOLICITOU UM EXAME DE RX PARA CONFIRMAR POSSÍVEL FRATURA NO TORNOZELO ESQUERDO, PORÉM PRECISOU SER CONDUZIDO AO SPA JOVENTINA DIAS POIS O HOSPITAL 28 DE AGOSTO NÃO ESTAVA REALIZANDO ESSE EXAME. REALIZADO O RX O MILITAR FOI CONDUZIDO NOVAMENTE AO HOSPITAL 28 DE AGOSTO ONDE FOI CONFIRMADA FRATURA DA TÍBIA E FÍBULA DA PERNA ESQUEDA. FORAM REALIZADOS TODOS OS PROCEDIMENTOS NECESSÁRIOS E O MESMO SE ENCONTRA ESTÁVEL E EM OBSERVAÇÃO NA CCO 36, AGUARDANDO POSSÍVEL CIRURGIA. NO DIA 02/06/2024 AS 09H00 FOI FEITA VISITA NO HPS 28 DE AGOSTO PELO PROTETOR ( TEN MICHEL) QUE INFORMOU QUE O MILITAR ESTÁ ESTAVEL. POR DETERMINAÇÃO DO CEL BORGES NO DIA 04/06/2024 ESSA OCORRENCIA FOI ENCERRADA. SOLICITANTE: SRA. MARIA DO CARMO. TEL: 984060566. SERVIÇO SEM ALTERAÇÃO.
CONTROLADOR: TEN BM JAMERSON
 COMANDANTE SOCORRO: TEN QOABM EDUARDO ARAUJO
</t>
  </si>
  <si>
    <t>Poda de uma mangueira de médio porte. Nome: Luiz Carlos de Souza  End. Rua travessa do Cruzeiro 29A, Praça 14. CPF: 160527902-10.
A VTR AR - 42 DO CORTE DE ÁRVORE AO CMDO. DO CB BM J. NUNES ONDE REALIZARAM O CORTE PARCIAL DE 01 ÁRVORE DO TIPO MANGUEIRA CONTORNANDO A SITUAÇÃO, DEIXANDO O LOCAL EMSEGURANÇA, NO LOCA FOI CONTACTADO COM O SR. LUIZ CARLOS DE SOUZA, C.P.F. 160 527 902 - 10,  EM SEGUIDA RETORNARAM AO POSTO DE ORIGEM, SERVIÇO SEM ALTERAÇÃO.
CONTROLADOR AO COBOM / CICC: ST BM S. BATISTA.
CMDO. DE SOCORRO: TEN BM R. PEREIRA.</t>
  </si>
  <si>
    <t>CONTROLE DE INSETO TIPO CABA - RUA CORDILHIERA DOS ANDES, 38 - BAIRRO DA PAZ PX AO POSTO DE SAÚDE. SOLICITANTE: SAULO OLIVEIRA DE SOUZA 99112 - 0411.
OCORRÊNCIA DEIXOU DE SER ATENDIDA HAJA VISTA HAVER OUTRAS DE RELEVÂNCIA.
CONTROLADOR AO COBOM / CICC: ST BM S. BATISTA.
CMDO. DE SOCORRO: TEN BM R. PEREIRA.</t>
  </si>
  <si>
    <t>CACHORRO DE RUA PRESO ENTRE DUAS PAREDES . RUA CAPITÃO  BRÁS, N° 01 A - COMPENSA PX A PANIFICADORA HENDIQUE. SOLICITANTA: DANUZA BARBOSA DE ANDRADE, CPF: 623883202-91 - TEL: 99121 - 7183.
OCORRÊNCIA CANCELAADA PELA SOLICTANTE INFORMOU QUE CONSEGUIRAM RESGATAR O ANIMAL.
CONTROLADOR AO COBOM / CICC: ST BM S. BATISTA.
CMDO. DE SOCORRO: TEN BM R. PEREIRA.</t>
  </si>
  <si>
    <t>SOLICTANTE, TEN ANA PAULA, TEL: 993977253, INFORMA OCORRÊNCIA COM INSETO, CABAS, EM SUA RESIDÊNCIA, RESIDENCIAL PASSAREDO, 537, TARUMÃ.
ABT - 33</t>
  </si>
  <si>
    <t xml:space="preserve">SERVIÇO DE ABASTECIMENTO DE ÁGUA MO CMCB. CONFORME DETERMINAÇÃO DO SUERIOR DE DIA AO CBMAM.
BBE - POSTO CENTRAL VAT ATA - 02 AO CMDO. DO SGT BM LEDIOMAR ONDE REALIZARAM LAVAGEM DE PÁTIO NA ESCOLA DO CBMAM, EM SEGUIDA A VTR RETORNOU AO POSTO DE  ORIGEM, SEM ALTERAÇÃO.
- SENDO UITLIZADO 15. 000 LITROS DE ÁGUA NO SERVIÇO.
CONTROLADOR AO COBOM / CICC: ST BM S. BATISTA.
CMDO. DE SOCORRO: TEN BM R. PEREIRA.
</t>
  </si>
  <si>
    <t xml:space="preserve">CORTE PARCIAL DE UMA MANGUEIRA TIPO 3.  CPF: 68451890210.  REJANE DE ARAÚJO.
A VTR AR - 42 DO CORTE DE ÁRVORE AO CMDO. DO CB BM J. NUNES ONDE REALIZARAM O CORTE PARCIAL DE 03 ÁRVORES DO TIPO MANGUEIRA CONTORNANDO A SITUAÇÃO, DEIXANDO O LOCAL EMSEGURANÇA, NO LOCAL FOI CONTACTADO COM A SRA. REJANE DE ARÚJO NASCIMENTO, FONE: 99345 2785, C.P.F. 684 518 902 - 10, EM SEGUIDA RETORNARAM AO POSTO DE ORIGEM SERVIÇO SEM ALTERAÇÃO.
CONTROLADOR AO COBOM / CICC: ST BM S. BATISTA.
CMDO. DE SOCORRO: TEN BM R. PEREIRA.
</t>
  </si>
  <si>
    <t>SOLICITANTE, RICHARD COSTA, TEL: 99354-3324, CPF: 702,083,962-25, INFORMA QUE TRÊS TRABALHADORES ESTÃO PRESOS POR APOXIMADAMENTE 40 MINUTOS DENTRO DO ELEVADOR DA OBRA. SOLICITA APOIO DO CORPO DE BOMBEIROS POR NÃO CONSEGUIR CONTACTAR COM A EQUIPE DE MANUTENÇÃO.
BBE POSTO ESPECIAL VTR ABT - 33 AO CMDO. DO SGT BM LAURA ONDE CONSTATARAM PESSOAS RETIDAS NO ELEVADOR, A GU REALIZOU ABERTURA DE PORTA CONTRONANDO A SITUAÇÃO, APÓS COLETA DE DADOS A VTR RETORNOU AO POSTO DE  ORIGEM, SERVIÇO SEM ALTERAÇÃO.
CONTROLADOR AO COBOM / CICC: ST BM S. BATISTA.
CMDO. DE SOCORRO: TEN BM R. PEREIRA.</t>
  </si>
  <si>
    <t>TRANSPORTE DE PESSOA OBESA ( ALTA HOSPITALAR ) DO HPS JOÃO LÚCIO PARA A RESIDÊNCIA DO PACIENTE NA RUA DAS SORVAS, N° 79 B, OURO VERDE. SOLICITANTE: PAULO ROCHA ( ADM) 98161 - 6800.
OCORRÊNCIA NÃO HOUVE TRANSPORTE HAJA VISTA PACIENTE JÁ HAVIA SIDO TRANSPORTADO POR TERCEIROS, EM SEGUIDA A VTR RETORNOU AO POSTO DE ORIGEM, SERVIÇO SEM ALTERAÇÃO.
CONTROLADOR AO COBOM / CICC: ST BM S. BATISTA.
CMDO. DE SOCORRO: TEN BM R. PEREIRA.</t>
  </si>
  <si>
    <t>Solicitante pede VTR na rua pois interditaram a rua e estão tocondo fogo em pneus.
  VTR ABT - 32 AO CMDO. DO ST BM WILSON ONDE CONSTATARM UMA MANIFESTAÇÃO POR MOTIVO DE OCUPAÇÃO MDE TERAS NO LOCAL, A GU. REALIZOU A EXTINÇÃO E RETIRADA DOS MATERIAIS (PNEUS E MADEIRAS) DA VIA SENDO CONTORNADO E LIBERADO A VIA, SERVIÇO SEM ALTERAÇÃO.
CONTROLADOR AO COBOM / CICC: ST BM S. BATISTA.
CMDO. DE SOCORRO: TEN BM R. PEREIRA.</t>
  </si>
  <si>
    <t>VTR 7412
 ENTRADA DA 01</t>
  </si>
  <si>
    <t>VEGETAÇÃO  AO LADO DA EMPRESA  L M ,N°  457 - ENTRADA PELA ANTIGA CCE -  AV. TAMBAQUI , DISTRITO 1. SOLICITANTE: JOAÕ OLIVEIRA ( VIGIA ) 98644 - 0461.</t>
  </si>
  <si>
    <t>ORDEM DE OPERAÇÕES Nº 413/GREM/CBC/2024 Manaus-AM, 01 de junho de 2024
 1. EVENTO: TORNEIO DE FUTEBOL;
2. DETERMINAÇÃO: RESP PELO CMDO DO GREM;
3. MISSÃO: PREVENÇÃO E ATENDIMENTO EM URGÊNCIA/EMERGÊNCIA;
4. REFERÊNCIAS: DETERMINAÇÃO DO CMT DO CBC</t>
  </si>
  <si>
    <t>BBE, POSTO RODOVIÁRIA, VIATURA ABT-33, SOB O COMANDO DA SGT BM LAURA, REALIZARAM RETIRADA DE UM ANEL TIPO AÇO, DO DEDO ANELAR DA MÃO DIREITA DA SRA. CLARA CECÍLIA BORGES, ENDEREÇO: RUA 248, Nº 03, CONJUNTO CIDADÃO 12, NOVA CIDADE, FONE: 99209-4347.</t>
  </si>
  <si>
    <t>SERVIÇO DO DIA 02 DE MAIO DE 2024. 1º TURNO.
CUMPRIRAM ESCALA EXTRA NO SERVIÇO DE S. E. G. OS MILITARES DE ACORDO COM SUAS O.S NOS REFERIDOS POSTOS OU BATALHÕES DO CBMAM. SEG 1º TURNO, S/A.
1	1º TURNO	CB QPBM	JOSÉ RONALDO LIMA DOS SANTOS	1201	07:30:00	19:30:00	12:00:00	DISTRITO INDUSTRIAL	299/BI/2024	PERMANÊNCIA
 2	1º TURNO	ST QPBM	REINALDO CARVALHO DE SOUZA	610	07:30:00	19:30:00	12:00:00	SCI	322/SCI/2024	REFORÇO DE EQUIPE
 3	1º TURNO	CB QPBM	RAY ABREU LICATA	1103	07:30:00	19:30:00	12:00:00	SCI	322/SCI/2024	REFORÇO DE EQUIPE SCI-EG/REFORÇO DE APH
 4	1º TURNO	CB QPBM	ED SOUZA SARAIVA	1192	14:00:00	17:00:00	03:00:00	QCG CENTRAL	115/GAB/2024	CONTROLE DO GABINETE, CONDUÇÃO DE VTR OFICIAIS, SEGURANÇA ORGÂNICA E  DE AUTORIDADES DO CBMAM.
5	1º TURNO	ST QPBM	ALEX SOUZA DA COSTA	625	14:00:00	20:00:00	06:00:00	CIS GRANDE CIRCULAR	307/BI/2024	REFORÇO DE GUARNIÇÃO
 6	2° TURNO	3º SGT QCPBM	SARA DE FIGUEIREDO COSTA	1563	19:30:00	07:30:00	12:00:00	SCI	323/SCI/2024	REFORÇO DE EQUIPAGEM
 7	2° TURNO	ST QPBM	EDUARDO DA SILVA MELO JUNIOR	608	19:30:00	07:30:00	12:00:00	DISTRITO INDUSTRIAL	300/BI/2024	PERMANÊNCIA
 8	2° TURNO	ST QPBM	ARILSON FERREIRA DE JESUS	572	19:30:00	07:30:00	12:00:00	SCI	323/SCI/2024	REFORÇO DE GUARNIÇÃO
CONTROLADOR: TEN BM JAMERSON
 COMANDANTE SOCORRO: TEN QOABM JONATAS</t>
  </si>
  <si>
    <t>SERVIÇO DO DIA 02 DE MAIO DE 2024. 1º TURNO.
CONTROLADOR: TEN BM JAMERSON
 COMANDANTE SOCORRO: TEN QOABM JONATAS</t>
  </si>
  <si>
    <t xml:space="preserve">SERVIÇO DO DIA 02 DE MAIO DE 2024. 1º TURNO.
BIFMA POSTO SUMAÚMA ABT-32 A COMANDO DO SGT S. ROCHA  DESLOCOU-SE PARA O LOCAL. CASA DE CABA. NOME:JANE DOS SANTOS SILVA, CPF:01509539255, TEL:92993663899.  RUA PALMA DE MAIORCA 53 CONJ CIDADAO 5 NOVA CIDADE PROXIMO AO SUPERMERCADO CIDADAO 5 ANTIGO SANTA MARIA. CASA DE CABA LOCALIZADA NA PARTE SUPERIOR DA GARAGEM AREA EXTERNA, TAMANHO DE UMA BOLA DE FUTEBOL. NO PERIODO DA TARDE FOI REALIZADO O CONTROLE DE INSETO SEM ALTERAÇÃO.
CONTROLADOR: TEN BM JAMERSON
 COMANDANTE SOCORRO: TEN QOABM JONATAS
</t>
  </si>
  <si>
    <t>SERVIÇO DO DIA 02 DE MAIO DE 2024. 1º TURNO.
GREM POSTO CENTRAL UR-28 A COMANDO DO TEN TATIANE ROCHA DESLOCOU-SE PARA O LOCAL. PACIENTE MILITAR APRESENTOU MAL-ESTAR EM FORMATURA MILITAR NO QGC FOI REALIZADO MENSURAÇÃO DE SINAIS VITAIS, AVALIAÇÃO, MANUTENÇÃO DA TEMPERATIRA CORPORAL. DESLOCAMENTO DA PACIENTE PARA SPA DO BAIRRO COLÔNIA OLIVEIRA MACHADO. PACIENTE: 1º TEN BM JANE VASCONCELOS PIRES MARINHO, RG 1448 RESIDENTE A RUA ENGENHEIRO PAULO FRONTIN Nº 53 CONJUNTO HILEIA 2 REDENCAO. FOI ENTREGUE AOS CUIDADOS DO MEDICO ANDRE BARREIROS CRM 10613. SOLICITANTE; TEM BM TATIANA ROCHA. TEL: VIA 193. SERVIÇO SEM ALTERAÇÃO.
CONTROLADOR: TEN BM JAMERSON
 COMANDANTE SOCORRO: TEN QOABM JONATAS</t>
  </si>
  <si>
    <t xml:space="preserve">SERVIÇO DO DIA 02 DE MAIO DE 2024. 1º TURNO.
BIFMA POSTO SUMAÚMA ABT-32 A COMANDO DO SGT S. ROCHA  DESLOCOU-SE PARA O LOCAL. CASA DE CABA. NOME DA SOLICITANTE: JANE DOS SANTOS SILVA, CPF:01509539255, TEL:92993663899.  RUA PALMA DE MAIORCA 53 CONJ CIDADAO 5 NOVA CIDADE PROXIMO AO SUPERMERCADO CIDADAO 5 ANTIGO SANTA MARIA. CASA DE CABA LOCALIZADA NA PARTE SUPERIOR DA GARAGEM AREA EXTERNA, TAMANHO DE UMA BOLA DE FUTEBOL. NO PERIODO DA TARDE FOI REALIZADO O CONTROLE DE INSETO SEM ALTERAÇÃO. SERVIÇO SEM ALTERAÇÃO.
CONTROLADOR: TEN BM JAMERSON
 COMANDANTE SOCORRO: TEN QOABM JONATAS
</t>
  </si>
  <si>
    <t>COMUNICANTE INFORMA QUE UM HOMEM ESTÁ ATEANDO FOGO EMBAIXO DE UM POSTE DE ALTA TENSÃO. ELE JUNTOU UM MONTE DE LIXO, ATEOU FOGO E ESTÁ NO LOCAL JUNTANDO MAIS LIXO.</t>
  </si>
  <si>
    <t>SERVIÇO DO DIA 02 DE MAIO DE 2024. 1º TURNO.
BBE POSTO DA RODOVIÁRIA ABT-33 A COMANDO DO SGT VITAL DESLOCOU-SE PARA O LOCAL. OCORRÊNCIA DE ACIDENTE DE TRÂNSITO. COLISÃO DE MICROÔNIBUS EXECUTIVO( SEM PLACA DE NUMERAÇÃO 2007073, LINHA 844 MANOA) MOTORISTA JOÃO PEDRO SARMENTO DE SOUZA, CPF 576.949.822-68 ( O MESMO RECUSO ATENDIMENTO TANTO DO BOMBEIROS QUANTO SAMU), COM ONIBUS DA EMPRESA EUCATUR DE PLACA OAI-7048. MOTORISTA GERSON LUIZ SOARES MIRANDA, CPF 456.648.112-34. VITIMA TRANSPORTA PELA EQUIPE DO SAMU. NO LOCAL VTR UR 25, VTRS SAMU USB 15, FAROL ITALO E TEC ENF. ALEXANDRE. VTR USA 06, DR. JÚLIO QUADROS, ENF. LEANDRO COSTA, ENF. TEREZA E FAROL JORGE. USB 20, FAROL FELIPE, TEC ENF. WALLY E FAROL RONALDO. USB 15, FAROL JOSÉ CARLOS TEC ENF. ERIKA. .VTR 6317 17º CICOM A COMANDO DO 1º SGT MARIO GUERRA PMAM. LOCAL ENTREGUE AOS CUIDADOS DOS AGENTES DA MANAUSTRANS, AGENTES: SOEIRO, AGENTE ANDREY E AGENTE CLEVERSON. INFORMAR QUE VÍTIMAS ATENDIDAS PELAS EQUIPES DO SAMU NÃO FOI POSSIVEL REALIZAR A COLETA DE INFORMAÇÕES. APENAS ESSES DADOS FORAM REPASSADOS PELO SGT VITAL. ESSA CHAMADA FOI REPASSADA PELA PMAM QUE NÃO COLETOU NENHUM DADO DO SOLICITANTE. SERVIÇO SEM ALTERAÇÃO.
CONTROLADOR: TEN BM JAMERSON.
 COMANDANTE SOCORRO: TEN QOABM JONATAS</t>
  </si>
  <si>
    <t>SERVIÇO DO DIA 02 DE MAIO DE 2024. 1º TURNO.
CONTROLADOR: TEN BM JAMERSON
 COMANDANTE SOCORRO: TEN QOABM JONATAS.
GREM POSTO PONTA NEGRA UR-23 AO CMDO. DO TEN. BM ANA ELISA DESLOCOU-SE PARA O LOCAL. ORDEM DE OPERAÇÕES Nº 393/GREM/CBC/2024; EVENTO: PLANO PLURIANUAL ANUAL (PPA) DO GOVERNO FEDERAL; MISSÃO: PREVENÇÃO E ATENDIMENTO EM URGÊNCIA/EMERGÊNCIA;  LOCAL: ASSEMBLEIA LEGISLATIVA DO AMAZONAS AUDITÓRIO BELARMINO LINS, ONDE A GU. CUMPRIU ORDEM DE SERVIÇO PERMANECENDO NO LOCAL ATÉ O HORÁRIO PREVISTO EM SEGUIDA A VTR RETORNOU AO POSTO DE ORIGEM SERVIÇO SEM ALTERAÇÃO. 
CONTROLADOR AO COBOM / CICC: ST BM S. BATISTA.
CMDO. DE SOCORRO: TEN BM JÔNATAS.</t>
  </si>
  <si>
    <t>SERVIÇO DO DIA 02 DE MAIO DE 2024. 1º TURNO.
CONTROLADOR: TEN BM JAMERSON
 COMANDANTE SOCORRO: TEN QOABM JONATAS
 DESLOCAMENTO DO COMBOIO E MONTAR PREVENÇÃO EM EVENTO DE VISITA OFICIAL AO ESTADO DO AMAZONAS DO MINISTRO DE ESTADO DA SECRETARIA- GERAL DA PRESIDÊNCIA DA REPÚBLICA, EXMO. SR. MÁRCIO COSTA MACÊDO E A MINISTRA DE ESTADO DO PLANEJAMENTO E ORÇAMENTO, EXMA. SRA.SIMONE NASSAR TEBET E COMITIVA; MISSÃO: PREVENÇÃO E ATENDIMENTO EM URGÊNCIA/EMERGÊNCIA;  LOCAL: AEROPORTO INTERNACIONAL EDUARDO GOMES;  EFETIVO: TEN BM WASHINGTON, SGT BM CORTEZ, SGT BM MARCIFRAN. PERMANECENDO NO LOCAL ATÉ O HORARIO PREVISTO APÓS O ENCERRAMENTO A VTR RETORNOU AO POSTO DE ORIGEM, SERVIÇO SEM ALTERAÇÃO.
CONTROLADOR AO COBOM / CICC: ST BM S. BATISTA.
CMDO. DE SOCORRO: TEN BM JÔNATAS.</t>
  </si>
  <si>
    <t>Comunicante informa que vários indivíduos estão realizando queimada e produzindo muita fumaça no loca. solicita VTR.</t>
  </si>
  <si>
    <t>SERVIÇO DO DIA 02 DE MAIO DE 2024. 1º TURNO.
GREM POSTO CENTRAL UR-28 A COMANDO DO TEN TATIANE ROCHA DESLOCOU-SE PARA O LOCAL. CIDADÃO VÍTIMA DE ACIDENTE DE TRÂNSITO CARRO MOTO-FOI ENCONTRADO EM DECÚBITO DORSAL. LÚCIDO ORIENTADO, GLASGLOW 15,ABERTURA OCULAR ESPONTÂNEA ,OBEDECE A COMANDOS ,PUPILAS ISOCÓRICA, INFORMA QUE NÃO APRESENTA COMORBIDADES, NÃO ESTÁ EM USO DE MEDICAMENTOS. AO EXAME FÍSICO, PUPILAS ISOCÓRICAS E FOTORREAGENTES. GLASGLOW 15 -(5-5-6), APRESENTA ABRASÕES E ESCORIAÇÕES EM MID,REGIÃO LOMBAR, SSVV( PA 120X80, FC78, R: 18 SATURAÇÃO :92. FEITO AVALIACAO DE VÍTIMA E ORIENTAÇÕES, IMOBILIZAÇÃO, CURATIVO, MANUTENÇÃO DA TEMPERATURA CORPORAL, ADMINISTRAÇÃO DE O2, MENSURAÇÃO DE SINAIS VITAIS, ENCAMINHADO PS JOÃO LÚCIO. FOI ATENDIDO PELA MÉDICA LISSIANNE, CRM 9948. PACIENTE: RICKSON BRAIN PEREIRA MUSTAFA,  22 ANOS CPF 04769941285, ENDEREÇO :RUA AMAZONAS N 24, MORRO DA LIBERDADE. ACOMPANHANTE :GREYCE AZEVEDO REBOUÇAS (ESPOSA), TELEFONE 92985090023,CPF 96422076215. SOLICITANTE: ST BM BIANCA. TEL: VIA 193. SERVIÇO SEM ALTERAÇÃO
CONTROLADOR: TEN BM JAMERSON
 COMANDANTE SOCORRO: TEN QOABM JONATAS</t>
  </si>
  <si>
    <t xml:space="preserve">ORDEM DE OPERAÇÕES Nº 414/GREM/CBC/2024; EVENTO: 54º ANIVERSÁRIO DO BAIRRO DO ALVORADA; MISSÃO: PREVENÇÃO E ATENDIMENTO EM URGÊNCIA/EMERGÊNCIA
 HORÁRIO: 19h00 às 00h00; EFETIVO: TEN MICHELLY LEMOS; SGT MARCELO CUNHA; SGT CAVALCANTE.
GREM POSTO FLORESTAL UR - 24 AO CMDO. DO TEN BM MICHELLE LEMOS EM CUMPRIMENTO A ORDEM DE OPERAÇÕES Nº 414/GREM/CBC/2024, EVENTO: 54º ANIVERSÁRIO DO BAIRRO DO ALVORADA, MISSÃO: PREVENÇÃO E ATENDIMENTO EM URGÊNCIA/EMERGÊNCIA. A GU. PERMANECEU NO LOCAL ATÉ O HORÁRIO PREVISTO, EM SEGUIDA A VTR RETORNOU AO POSTO DE ORIGEM, SERVIÇO SEM ALTERAÇÃO.
CONTROLADOR AO COBOM / CICC: ST BM S. BATISTA.
CMDO. DE SOCORRO: TEN BM JÔNATAS.
</t>
  </si>
  <si>
    <t>Acidente envolvendo bombeiro militar de folga</t>
  </si>
  <si>
    <t xml:space="preserve">
 GREM POSTO CENTRAL VTR UR - 28 AO CMDO. DO TEN BM PATRÍCIA VIEIRA ONDE REALISOU O TRANSPORTE DE PACIENTE DO QCG AO P. S. DR. JOÃO LÚCIO DO ST BM JEAN QUE TEVE UM TRAUMA NA CERVICAL DURANTE UMA PARTIDA DE FUTEBOL NA ARENA DO FOGO SENDO MÉDICADO E LIBERADO E FOI CONDUZIDO A SUA RESIDÊNCIA SERVIÇO SEM ALTERAÇÃO. 
 ST BM JEAN SOFREU ACIDENTE DE TRAUMA EM PRÁTICA DESPORTIVA ( FUTEBOL ) NO QCG. O MESMO FOI ENCONTRADO DESORIENTADO CAMPO COM QUEIXA DE DOR INTENSA NO OMBRO ESQUEDO APÓS UM CHOQUE COM GOLEIRO REALIZADO IMOBILIZAÇÃO COM COLAR CERVICAL EM PRANCHA LONGA SENDO AFERIDO OS SINAIS VITAIS: COM SATURAÇÃO DE 96, P.A. 140 x 100, GLICEMIA 78, F.C. 98, SENDO TRANSPORTADO PARA O H.P.S. DR. JOÃO LÚCIO ONDE PASSOU POR AVALIAÇÃO COM NEUROCIRURGIÃO E ORTOPEDISTA, REALIZADO UM RAIO X DA PARTE ATINGIDA, SEM FRATURAS TAMBÉM REALIZADO UM T.C. DE CRÂNIO. FOI PRESCRITO MEDICAÇÃO PARA DOR EM SEGUIDA FOI LIBERADO, ANTE FLAMATÓRIO PELO ORTOPEDISTA, FLANCOX 500 MG. 12/12 H. E ALISADOR DE 6 / 6 H.
NA RESIDÊNCIA FICOU RESPONSÁL POR ELE O IRMÃO HELBER OLIVEIRA. 
CONTROLADOR AO COBOM / CICC: ST BM S. BATISTA.
CMDO. DE SOCORRO: TEN BM JÔNATAS.</t>
  </si>
  <si>
    <t>ACIDENTE DE TRANSITO COM MOTOCICLISTA CAÍDO NA VIA PÚBLICA.
GREM POSTO DO DISTRITO A  VTR UR - 27 AO CMDO. DO TEN BM CLEBER MELO ONDE CONSTATARAM QUE O SAMU JÁ HAVIA CONDUZIDO A VÍTIMA. 
CONTROLADOR AO COBOM / CICC: ST BM S. BATISTA.
CMDO. DE SOCORRO: TEN BM JÔNATAS</t>
  </si>
  <si>
    <t>PRINCÍPIO DE INC¿NDIO EM CAIXA DE ENERGIA - AV. RAMOS FERREIRA , 2626, CACHOEIRINHA PX AO REI DO CHURASCO. PRÉDIO 4 ANDARES. SOLOCITANTE: PEDRO HENRIQUE LIRA MATOS . CPF; 025.775.092-43 . TEL: 98590 - 4279. 
 BBE POSTO CENTRAL VTR ABT - 34 AO CMDO. DO CB BM ROBSON ONDE CONSTATARAM UM PRINCÍPIO DE INCÊNDIO NA CAIXA DE DISTRIBUIÇÃO DE ENERGIA (FIAÇÕES)  SENDO CONTORNADO PELOS MORADORES DO PRÉDIO UTILIZANDO UM EXTINTOR DE PQS DO PRÉDIO A GU. COLETOU DADOS E ORIENTAÇÕES E DESLIGOU OS DISJUNTORES DO QUADRO DE ENERGIA, EM SEGUIDA A  VTR RETORNOU AO POSTO DE ORIGEM SERVIÇO SEM ALTERAÇÃO.
- NO LOCAL FOI CONTACTADO COM O SR. PEDRO HENRIQUE LIRA DE MATOS, 28 A. CPF: 025 775 092 - 43, RESIDENTE A AV. RAMOS FERREIRA, Nº 2626 - CACHOEIRINHA. 
CONTROLADOR AO COBOM / CICC: ST BM S. BATISTA.
CMDO. DE SOCORRO: TEN BM JÔNATAS.</t>
  </si>
  <si>
    <t>SOLICITANTE RELATA QUE HOUVE UM AIDENTE DE TRÂNSITO COM PELO MENOS UMA VÍTIMA MUITO FERIDA. PEDE APOIO POLICIAL.</t>
  </si>
  <si>
    <t>ATENDIMENTO PRÉ-HOSPITALAR DE UM PACIENTE E TRANSPORTE PARA A UPA CAMPOS SALES.
GREM POSTO AEROPORTO UR - 25 AO CMDO. DO TEN BM CLEBER MELO REALIZOU O TRANSPORTE DE UM PACIENTE (PASSAGEIRO EM TRÂNSITO) DO AEROPORTO ATÉ A UPA CAMPOS SALES ONDE FPOI MEDICADO, EM SEGUIDA A VTR RETORNOU AO POSTO DE ORIGEM, SERVIÇO SEM ALTERAÇÃO.
- PACIENTE: SR. SENIL, 77 A. SEQUELADO DE AVC, HEMIPARÉTICO A ESQUERDA, DISARTRICO, PORTADOR DE HAS, FAZ USO DE ANTI - HIPERTENSIVO E ANTICONVULSIVANTE, P.A. 104 x 80 mmhg, F.C. 99 bpm, F.R. 20 irpm, DEXTRO 186 mg/dl. PROCEDENTE DO RIO DE JANEIRO TEVE ESPASMO APROXIMADAMENTE 20 MINUTOS ANTES DA ATERRISAGEM.
CONTROLADOR AO COBOM / CICC: ST BM S. BATISTA.
CMDO. DE SOCORRO: TEN BM JÔNATAS</t>
  </si>
  <si>
    <t xml:space="preserve">ORDEM DE SERVIÇO Nº 419/GREM/CBC/2024.  EVENTO: PROCESSO SELETIVO PÚBLICO PARA O PROGRAMA DE RESIDÊNCIA JURÍDICA E CONTÁBIL ¿ PRJeC do TCE/AM.
MISSÃO: PREVENÇÃO E ATENDIMENTO EM URGÊNCIA/EMERGÊNCIA; DATA: 03/06/2024  HOR¿ÁRIO: 07:00 AS 12:00  LOCAL: ESCOLA SUPERIOR DE TECNOLOGIA - UEA
 EFETIVO: TEN GIGLAHERBETE, SGT NARCIZO E SGT HÉLIO. UR - 25.
GREM POSTO DO AEROPORTO AO CMDO. DO TEN BM GIGLAHERBETE ORDEM DE SERVIÇO Nº 386/GREM/CBC/2024. A GUARNIÇÃO DE SERVIÇO REALIZOU PREVENÇÃO NO EVENTO DO PROCESSO SELETIVO PUBLICO PARA O PROGRAMA DE RESIDENCIA JURIDICA E CONTABIL DO TCE/AM  NO HORARIO DE 07:00 AS 12:00 HORAS. A MISSÃO FOI REALIZADA SEM ALTERÇÃO.
COORDENADOR DO COBOM: TEN CABRAL ARAUJO
 OFICIAL DE SOCORRO: TEN HENCHEN
</t>
  </si>
  <si>
    <t xml:space="preserve">ORDEM DE OPERAÇÕES Nº 386/GREM/CBC/2024. 1. EVENTO: CURSO DE OPERAÇÕES ROCAM ¿ IX COR; 2. DETERMINAÇÃO: RESP PELO CMDO DO GREM;
3. MISSÃO: PREVENÇÃO E ATENDIMENTO EM URGÊNCIA/EMERGÊNCIA; 4. REFERÊNCIAS: PLANO DE OPERAÇÕES Nº 070-CBC/2024.
GREM POSTO PONTA NEGRA AO CMDO. DO TEN BM PATRICIA VIEIRA ORDEM DE SERVIÇO Nº 415/GREM/CBC/2024. A GUARNIÇÃO DE SERVIÇO REALIZOU PREVENÇÃO NA REALIZAÇÃO DO CURSO DE OPERAÇÕES ROCAM POR DETERMINAÇÃO DO COMANDO DO GREM. FOI REALIZADO PREVENÇÃO NO HORARIO DE 07:00 ATE AS 12:00 SEM INTERCORRENCIAS E SEM ALTERAÇÕES. 
COORDENADOR DO COBOM: TEN CABRAL ARAUJO
 OFICIAL DE SOCORRO: TEN HENCHEN
</t>
  </si>
  <si>
    <t>REALIZARAM SEG DOS POSTOS CBMAM NO PRIMEIRO TURNO OS SEGUINTES MILITARES COM SEU RESPECTIVOS LOCAIS E HORARIOS:
CB QPBM	ALEXANDRO CARDOSO RIBEIRO	1129	07:00:00	19:00:00	12:00:00	COBOM/CIOPS	075/COBOM/2024	REFORÇO DE GUARNIÇÃO
 1º SGT QPBM	RODRIGO DA GRAÇA TEIXEIRA	785	08:00:00	17:00:00	09:00:00	QCG CENTRAL	297/BI/2024	FORMAÇÃO DE BRIGADA DE INÇÊNDIO.
CB QPBM	MAKSON NASCIMENTO PESSOA	1071	08:00:00	17:00:00	09:00:00	QCG CENTRAL	279/BI/2024	FORMAÇÃO DE BRIGADA DE INÇÊNDIO
 CB QPBM	WALLACE TOBIAS ALENCAR DE SANTANA	1241	06:30:00	20:00:00	13:30:00	GREM PONTA NEGRA	400/GREM/2024	REFORÇO DE GUARNIÇÃO
 CB QPBM	ROBERLY DA SILVA PICANÇO	1075	08:00:00	18:00:00	10:00:00	PELOTÃO FLUVIAL	042/BBE/2024	REFORÇO DE GUARNIÇÃO PELOTÃO FLUVIAL
 2º SGT QCPBM	ROSY DANIELE BATISTA SALES	1579	07:00:00	17:00:00	10:00:00	OUTROS	059/CIACG/2024	PREVENÇÃO AQUÁTICA
 3º SGT QCPBM	ANDERSON AZEVEDO DE SOUSA	1591	07:00:00	17:00:00	10:00:00	OUTROS	396/GREM/2024	PREVENÇÃO APH PRAIA PONTA NEGRA
 2º SGT QCPBM	DAYANY HELENA GUARLOTT DA CRUZ	798	07:00:00	17:00:00	10:00:00	OUTROS	059/CIACG/2024	SALVA VIDAS NA PONTA NEGRA
 CB QPBM	EDSON SOUZA DE MELLO	1057	07:00:00	17:00:00	10:00:00	OUTROS	059/CIACG/2024	PREVENÇÃO AQUÁTICA NA PONTA NEGRA
 3º SGT QPBM	PATRÍCIA DE ALMEIDA COSTA GOMES	1629	07:00:00	17:00:00	10:00:00	OUTROS	071/PGGM/2024	PREVENÇÃO AQUÁTICA
 CB QPBM	TIAGO RODRIGUES DA SILVA	1088	08:00:00	17:00:00	09: 00:00	OUTROS	302/BI/2024	PREVENÇÃO AQUÁTICA
 CB QPBM	ALEXSANDRO SOUZA DA SILVEIRA	1235	07:00:00	17:00:00	10:00:00	OUTROS	072/BIFMA/2024	PREVENÇÃO AQUÁTICA NA PRAIA PONTA NEGRA
 3º SGT QCPBM	JOSITÂNIA RIBEIRO GONÇALVES	1713	08:00:00	17:00:00 	09:00:00	OUTROS	302/BI/2024	PREVENÇÃO AQUÁTICA
 CB QPBM	ABIAS COSTA DOS SANTOS	1773	07:00:00	17:00:00	10:00:00	OUTROS	059/CIACG/2024	PREVENÇÃO AQUÁTICA PONTA NEGRA
 CB QCPBM	FELIPE ARAÚJO DE SOUZA	1767	07:00:00	17:00:00	10:00:00	OUTROS	071/PGGM/2024	PREVENÇÃO AQUÁTICA NA PONTA NEGRA
 CB QPBM	ANDERSON BARBOSA	197	08:00:00	18:00:00	10:00:00	OUTROS	275/BBE/2024	SALVA VIDAS
 CB QPBM	ALEXSANDRO SOUZA DA SILVEIRA	1235	07:00:00	17:00:00	10:00:00	OUTROS	133/BIFMA/2024	PREVENÇÃO AQUÁTICA NA PONTA NEGRA
 1º SGT QPBM	ELDA LAURA OLIVEIRA BRITO	766	08:00:00	20:00:00	10:00:00	OUTROS	275/BBE/2024	GUARDA VIDAS PONTA NEGRA
 CB QPBM	CARLOS ADRIANO CARNEIRO RODRIGUES	1012	08:00:00	20:00:00	12:00:00	QCG CENTRAL	273/BBE/2024	REFORÇO DA GUARNIÇÃO DO GSA NO PB CENTRAL
 CB QPBM	CARLOS ALBERTO DE ANDRADE	1078	07:30:00	19:30:00	1 2:00:00	SCI	324/SCI/2024	REFORÇO DE GUARNIÇÃO
 CB QPBM	RAFAELE DE OLIVEIRA DA SILVA	1191	07:30:00	19:30:00	12:00:00	SCI	324/SCI/2024	REFORÇO DE EQUIPE
 ST QPBM	DENIS WILSON LIRA FERREIRA	759	07:00:00	17:00:00	12:00:00	OUTROS	133/BIFMA/2024	PREVENÇÃO AQUÁTICA NA PONTA NEGRA
 CB QPBM	FRANCISCO ASSUNÇÃO BAÍA DA SILVA	1147	07:30:00	19:30:00	12:00:00	SCI	324/SCI/2024	REFORÇO DE EQUIPE
 3º SGT QCPBM	HÉLIO HOLANDA DA SILVA SILVERIO	1681	06:00:00	20:00:00	14:00:00	GREM AEREOPORTO	419/GREM/2024	PROCESSO SELETIVO PÚBLICO PARA O PROGRAMA DE RESIDÊNCIA JURÍDICA E CONTÁBIL
 3º SGT QCPBM	AMILTON MARINANGELO ELEOTERIO DOS SANTOS	1738	07:00:00	17:00:00	00:10:00	OUTROS	398/GREM/2024	PREVENÇÃO PONTA NEGRA
 CB QPBM	RENÊ GONCALVES LIMA	1179	15:30:00	02:00:00	11:30:00	OUTROS	134/BIFMA/2024	PREVENÇÃO EM EVENTO DE PAGODE NO SAMBÓDROMO
 CB QPBM	FRANCISCO RONEI CISNE MARQUES	1005	16:00:00	02:00:00	10:00:00	OUTROS	279/BBE/2024	SHOW MENOS É MAIS/ CONDUTOR ABP
 1º SGT QPBM	MARCOS PAULO NASCIMENTO GENTIL	782	16:00:00	02:00:00	10: 00:00	OUTROS	304/BI/2024	PREVENÇÃO EM EVENTO
 3º SGT QCPBM	PEDRO JEFFERSON RIBEIRO DE OLIVEIRA 	1637	19:00:00	07:00:00	12:00:00	GREM PONTA NEGRA	401/GREM/2024	SEG
 CB QPBM	MARCOS PAULO SANTOS MARQUES 	1121	19:30:00	07:30:00	12:00:00	SCI	325/SCI/2024	REFORÇO DE EQUIPE
 ST QPBM	REGINALDO CARVALHO DE SOUZA 	592	19:30:00	07:30:00	12:00:00	SCI	325/SCI/2024	REFORÇO DE EQUIPE
 2º TEN QCOBM	FABRICIO VAZ VILELA	1870	20:00:00	08:00:00	12:00:00	QCG CENTRAL	407/GREM/2024	REFORÇO DE GUARNIÇÃO
 3º SGT QCPBM	IGLES DE SOUZA DA SILVA 	1856	20</t>
  </si>
  <si>
    <t>CACHORRO PRESO EM UM BARRANCO MUITO ALTO CHORANDO HÁ DOIS DIAS SEM CONSEGUIR DESCER DE UNS 10 MTS DE ALTURA. NOME:LARISSA MELO.  CPF:01165889269. 1 TEL:992658553.  ENDERECO:RUA PROFESSOR PAULO GRACA 1302,  LAGO AZUL, CONDOMINIO VERONA,  PROX DA VILA LILAS..</t>
  </si>
  <si>
    <t>ASA DE CABA NA CUEMIEIRA DA RESIDÊNCIA QUE ESTÁ EM REFORMA
 RUA BARÃO DE INDAIÁ 1025, PARQUE DAS LARANJEIRAS 
COND. RESIDENCIAL LARANJEIRAS CASA Nº296
 SUSANA FLLEURY 99987-4674
 CPF 474 173 822 15
BBE, RODOVIÁRIA, ABT-33 A COMANDO  DO CABO JAMMYSON RECEBERAM A DEMANDA DE EXECUTAR CONTROLE DE INSETOS SOLICITADO PELA SENHORA SUSANA FLLEURY, 99987-4674,  CPF 474 173 822 15. FOI COMUNICADO A SOLICITANTE QUE PROVIDENCIASSE OS MEIO E QUE ESTIVE NO LOCAL NO PERÍODO NOTURNO PARA QUE O CORPO DE BOMBEIROS EXECUTASSEM A MISSÃO. AS GUARNIÇÃO DE SERVIÇO RETORNOU AO LOCAL E REALIZOU CONTROLE DE INSETOS SEM ALTERAÇÃO E SEM INTERCORRENCIAS.
COORDENADOR DO COBOM: TEN CABRAL ARAUJO
 OFICIAL DE SOCORRO: TEN HENCHEN</t>
  </si>
  <si>
    <t xml:space="preserve"> GATO SUMIDO HÁ 2 DIAS , FOI  LOCALIZADO NO TELHADO  , ONTEM À NOITE
 RUA BARRA DE GUARAÍBA 75, TANCREDO NEVES
 PRÓX. A ESCOLA ALVARO CÉ SAR DE CARVALHO
 VILMA SANTOS DE LIMA 99139-3864
 CPF 525 351 692 15
</t>
  </si>
  <si>
    <t>Comunicante informa que uma motoclicleta colidiu com o seu carro e que o motorista não é habilitado, além de quea, a moto não possui placa. Solicita VTR.</t>
  </si>
  <si>
    <t>ANIMAL TIPO PREGUIÇA EM UM POSTE DE ENERGIA NA AVENIDA DAS TORRES, PARQUE DEZ 10, EM FRETE AO POSTO ATEM. SOLICITANTE: TAIANA NASCIMENTO, TELEFONE 99339-1023.
1º BI, ZUMBI, ABT-31 A COMANDO DO SGT RONILDES REALIZOU DESLOCAMENTO PARA O LOCAL DA OCORRÊNCIA. AO CHEGAR AO LOCAL FOI VISUALIZADO QUE HAVIA UMA ANIMAL DA ESPÉCIE PREGUIÇA EM UM POSTE EM UM LOCAL MUITO PRÓXIMO DO FIO DE ALTA TENSÃO. A CONCESSIONARIA DE ENERGIA JA ESTAVA NO LOCAL E REALIZOU O CORTE DE ENERGIA POSSIBILITANDO O REGATE DO ANIMAL O QUE FOI REALIZADO SEM INTERCORRÊNCIAS. APOS O RESGATE O ANIMAL FOI SOLTO EM SEU HABITAT NATURAL E POSTERIORMENTE A VIATURA RETORNOU AO POSTO. SERVIÇO SEM ALTERAÇÃO
COORDENADOR DO COBOM: TEN CABRAL ARAUJO
 OFICIAL DE SOCORRO: TEN HENCHEN</t>
  </si>
  <si>
    <t>1. EVENTO: CURSO DE FORMAÇÃO DE BRIGADA DE INCÊNDIO PARA A EMPRESA 
AMAZONGÁS;
2. DETERMINAÇÃO: CMT DO GREM; UR - 28 3.
3. MISSÃO: PREVENÇÃO E ATENDIMENTO DE URGÊNCIA E EMERGÊNCIA E PALESTRA DE APH;
4. REFERÊNCIAS: PLANO DE OPERAÇÕES Nº 065-CBC/2024.
GREM POSTO PONTA NEGRA AO CMDO. DO TEN BM PATRICIA VIEIRA ORDEM DE SERVIÇO Nº 415/GREM/CBC/2024. A GUARNIÇÃO DE SERVIÇO PERMANECEU NO QUARTEL DO COMANDO GERAL DO CORPO DE BOMBEIROS REALIZANDO PREVENÇÃO NO CURSO DE BRIGADA DE INCENDIO PARA A EMPRESA AMAZONGÁS. A GUARNIÇÃO PERNACEU NO LOCAL NO HORARIO DE 13:00 ATÉ AS 17:00 SEM INTERCORENCIAS E SEM ALTERAÇÕES. 
COORDENADOR DO COBOM: TEN CABRAL ARAUJO
 OFICIAL DE SOCORRO: TEN HENCHEN</t>
  </si>
  <si>
    <t>Ocorrência Corte de Anel
 Paciente: Katia Rodrigues da Silva, 29 anos (04/11/1994)
Rg 3266039-1
 End Rua Dr Taumaturgo Vaz N°113 - Flores
 Tel 92994889159
 Anelar direito (aço banhado ouro)
BBE, RODOVIARIA, ABT-33 A COMANDO  DO CABO JAMMYSON CONCLUIU OCORRÊNCIA DE CORTE DE ANEL DA PACIENTE: KATIA RODRIGUES DA SILVA, 29 ANOS (04/11/1994), RG 3266039-1, MORADOR DA RUA DR TAUMATURGO VAZ N°113 ¿ FLORES, TEL 92994889159. FOI REALIZADO O CORTE DE UM ANEL DE AÇO BANHADO EM OURO DO DEDO ANELAR DIREITO. SERVIÇO SEM ALTERAÇÃO.
COORDENADOR DO COBOM: TEN CABRAL ARAUJO
 OFICIAL DE SOCORRO: TEN HENCHEN</t>
  </si>
  <si>
    <t>CASA DE ABELHA DENTRO DE UMA CAIXA DE SOM - TAM
 RUA ADELADIDE CARRARO, CASA 14- CJ VISTA BELA - planalto 
PX. DELEGACIA DE ROUBOS E FURTOS / SALÃO DE BELEZA FIOS E FORMAS
 LARISSA PEREIRA DA SILVA 99156-0267
 CPF 966.759.002-00
BBE, RODOVIÁRIA, ABT-33 A COMANDO  DO CABO JAMMYSON RECEBERAM A DEMANDA DE EXECUTAR CONTROLE DE INSETOS SOLICITADO PELA SENHORA LARISSA PEREIRA DA SILVA 99156-0267,  CPF 966.759.002-00. FOI COMUNICADO A SOLICITANTE QUE PROVIDENCIASSE OS MEIO E QUE ESTIVE NO LOCAL NO PERÍODO NOTURNO PARA QUE O CORPO DE BOMBEIROS EXECUTASSEM A MISSÃO. SEGUE EM ANDAMENTO..
COORDENADOR DO COBOM: TEN CABRAL ARAUJO
 OFICIAL DE SOCORRO: TEN HENCHEN
BBE, RODOVIÁRIA, ABT-33 A COMANDO  DO CABO JAMMYSON RECEBERAM A DEMANDA DE EXECUTAR CONTROLE DE INSETOS SOLICITADO PELA SENHORA LARISSA PEREIRA DA SILVA 99156-0267,  CPF 966.759.002-00. FOI COMUNICADO A SOLICITANTE QUE PROVIDENCIASSE OS MEIO E QUE ESTIVE NO LOCAL NO PERÍODO NOTURNO PARA QUE O CORPO DE BOMBEIROS EXECUTASSEM A MISSÃO. A EQUIPE SE DESLOCOU E REALIZOU O CONTROLE DE INSETOS RETIRANDO UMA COLEIA DE ABELHAS QUE ESTAVA DENTRO DE UMA CAIXA DE SOM QUE ESTAVA GUARDADA NA ÁREA DA RESIDENCIA DA SOLICITANTE.</t>
  </si>
  <si>
    <t xml:space="preserve">ORDEM DE OPERAÇÃO Nº304 / 1º BI-2024.
EVENTO: PREVENÇÃO EM EVENTO - CHURRASQUINHO MENOS E MAIS
 UNIFORME: INSTRUÇÃO COMPLETO (CAQUI)
JUSTIFICATIVA: PLANO DE OPERAÇÕES Nº 73 CBC/2024.
O 1º SGT MARCUS PAULO NASCIMENTO GENTIL,  O CONDUTOR E OPERADOR DA VIATURA ABP-01 O CB CISNE  AUXILIAR BEM COMO SEU AUXILIAR O CABO RENE LIMA  EM CUMPRIMENTO DA ORDEM DE OPERAÇÕES Nº 304/1ºBI-2024 FORAM ESCALADOS PARA CUMPRIR PREVENÇÃO NO EVENTO CHURRASQUINHO MENOS É MAIS NO HORARIO DE 16:00 ATÉ AS 02:00. SEGUEM EM ANDAMENTO...
COORDENADOR DO COBOM: TEN CABRAL ARAUJO
 OFICIAL DE SOCORRO: TEN HENCHEN
CBC, POSTO CENTRAL, VIATURA ABP-01, SOB O COMANDO DO SGT GENTIL O CB CISNE  AUXILIAR BEM COMO SEU AUXILIAR O CABO RENE LIMA  EM CUMPRIMENTO DA ORDEM DE OPERAÇÕES Nº 304/1ºBI-2024 FORAM ESCALADOS PARA CUMPRIR PREVENÇÃO NO EVENTO CHURRASQUINHO MENOS É MAIS NO HORARIO DE 16:00 ATÉ AS 02:00, PERMANECERAM NO LOCAL ATÉ O TÉRMINO E INFOR,MARAM QUE NÃO HOUVE OCORRENCIA. 
</t>
  </si>
  <si>
    <t xml:space="preserve">ORDEM DE OPERAÇÕES Nº 414/GREM/CBC/2024.  CH DA GU DE SV DA UR 24. EVENTO: 54º ANIVERSÁRIO DO BAIRRO DO ALVORADA. MISSÃO: PREVENÇÃO E ATENDIMENTO EM URGÊNCIA/EMERGÊNCIA. REFERÊNCIAS: PLANO DE OPERAÇÕES Nº 078-CBC/2024.
GREM POSTO SUMAUMA, VIATURA UR-24, ORDEM DE OPERAÇÕES Nº 414/GREM/CBC/2024.  CH DA GU DE SV DA UR 24. EVENTO: 54º ANIVERSÁRIO DO BAIRRO DO ALVORADA. MISSÃO: PREVENÇÃO E ATENDIMENTO EM URGÊNCIA/EMERGÊNCIA. REFERÊNCIAS: PLANO DE OPERAÇÕES Nº 078-CBC/2024, A EQUIPE PERMANECEU NO EVENTO ATÉ TÉRMINO INFORMOU QUE 
</t>
  </si>
  <si>
    <t>SOLICITANTE RELATOU QUE UM BARCO, ALMIRANTE AZEVEDO, DE 3 ANDARES ENTROU EM ALGUMAS CASAS E GEROU GRANDE CONFUSÃO COM POSSÍVEIS FERIDOS. PEDE-SE APOIO DE UMA VTR NESTE QTH.</t>
  </si>
  <si>
    <t>GREM /JAGUAR  UR 26*, VIATURA AO COMANDO DO TEN LORENTZ.
CONDUTOR: SGT DAVID LIRA 
SOCORRISTA:  SGT EVERT
 LOCAL DA OCORRÊNCIA: RUA IRACI NEVES, 643, MAUAZINHO
 PACIENTE: MARIA DO CARMO COELHO,  59 anos, DN: 20/04/1963
 SINAIS VITAIS: PA: 120x80, FR: 18,   saturação: 99%, FC: 70, Dextro: 124 MG/DL.
PACIENTE CONSCIENTE, ORIENTADA, COLABORATIVA APRESENTANDO DOR ABDOMINAL EM HIPOCONDRIO D HÁ 02 HORAS COM IRRADIAÇÃO PARA AS COSTAS. 
AO CHEGAR NO LOCAL, PRESENTE O TC FALCÃO. SENDO NECESSÁRIO TRANSFERÊNCIA DA MESMA AO SPA PORÉM A MESMA ASSINOU TERMO DE RECUSA.</t>
  </si>
  <si>
    <t>19:00h - GREM, Posto Ponta Negra, UR 23 - A viatura, ao comando do Ten Colares foi abordado por um popular que informou que nas proximidades havia uma mulher que teria sofrido um acidente esportivo durante prática de vôlei. À chegada da guarnição no local, a vítima estava em decúbito dorsal no solo, consciente, orientada, chorosa, queixando de dor intensa em joelho direito. Normotensa, normocárdica, normocorada. Joelho direito com deformação característica de luxação. Realizado procedimento padrão de imobilização de membro e em prancha rígida. Foi transportada pela UR23, acompanhado de seu amigo, o Sr Marcos Maciel, até o HPS 28 de Agosto, na clínica ortopédica, aos cuidados do dr Rafael Jacob Benoliel CRM-AM 4034.
PA 120x80mmHg
 Sat 98%
P 98 bpm
 R 19 irpm
 T 36ºC
Paciente:
Larissa Costa de Oliveira
 22 anos
 CPF: 039809832-85
 Endereço: Avenida do Turismo, 2000 - Tarumã 
Tel: (92)99616-0025</t>
  </si>
  <si>
    <t>BBE, POSTO, RODOVIÁRIA, VIATURA ABT-33, SOB O COMANDO DO SGT BM ONOFRE, ATENDERAMOCORRENCIA DE INCÊNDIO EM LIXO EM GALERIA. AV. DJALMA BATISTA PROX. PÁTIO GOURMET, RESPONSÁVEL BEST CAR, NEILO SILVA, 49 ANOS. CPF 418.353.362-72, VTR PMAM 7509, SGT CÂNDIDO SANTOS, SGT REDMAN, 7511, CB BACELAR, CB KRISTHORPH,  AÇÃO DOS BOMBEIROS: ACESSO PELA DJALMA BATISTA POR MEIO DE CORTE DE CORRENTE DO PORTÃO, COMBATE AO INCÊNDIO EM LIXO DENTRO DE GALERIA. USADOS 1200 LITROS DE H2O E REALIZADO COLETA DE DADOS E ORIENTAÇÕES.
PATIO GOURMET DJALMA BATISTA ENTRANDO NO POSTO SHELL ESTACIONAMENTO DA TROPICAL MULTILOJA 
NOME:CELIA  PERES
 986073646/98455-0706
 ELSON</t>
  </si>
  <si>
    <t xml:space="preserve">A GU. DA VTR ABT - 33 AO CMDO DO   ST BM ARETHA ONDE REALIZARAM UM CORTE DE ANEL EM UM PACIENTE QUE DESLOCOU-SE AO POST
BBE, POSTO, RODOVIÁRIA, VIATURA ABT-33, SOB O COMANDO DO SGT BM ONOFRE, REALIZARAM CORTE DE ANEL DO DEDO ANLAR DA MÃOE SQUERDA DE: JOÃO FELIPE TEIXEIRA GAMA, CONTATO, 99493-4331. 
</t>
  </si>
  <si>
    <t>FOMOS INFORMDOS DE UM ACIDENTE DE TRANSITO,</t>
  </si>
  <si>
    <t xml:space="preserve">GREM, POSTO ZUMBI, VIATURA UR-26, VIATURA AO COMANDO DO TEN LORENTZ, REALIZARAM O TRANSPORTE DO CB BM LUCIANO QUE ESTAVA DE SERVIÇO NO POSTO ZUMBI, O MESMO FOI TRANSPORTADO PARA O HOSPITAL CHAPOT PREVOST, ONDE FOI DIAGNOSTICADO COM DOR DE BARRIGA, VOMITO E DIARRÉIA, APÓS SER MEDICADO RECEBEU ATESTADO MÉDICO. 
</t>
  </si>
  <si>
    <t>SERVIÇO DO DIA 04 DE JUNHO DE 2024. 1º TURNO.
CSM ATA-02 A COMANDO DO SGT SILVA DESLOCOU-SE PARA O LOCAL. ORDEM DE OPERAÇÃO Nº301 / 1º BI-2024; EVENTO: PREVENÇÃO EM EVENTO; UNIFORME: INSTRUÇÃO COMPLETO (CAQUI); JUSTIFICATIVA: PLANO DE OPERAÇÕES Nº66 CBC/2024 DETALHAMENTO: DATA HORA EFETIVO LOCAL MISSÃO. 04/06/2024 06:30H - 10:30H 1º SGT BM ANTÔNIO ALVES DA SILVA (0776), CB BM MARLIO SOUZA MACEDO (1034). NA ÁREA INTERNA DA UNIVERSIDADE FEDERAL DO AMAZONAS. FOI REALIZADO A PREVENÇÃO NO LOCAL E CUMPRIDOS TODOS OS HORÁRIOS DURANTE ESTE TURNO, SEM ALTERAÇÃO. SOLICITANTE: CBC/COBOM. TEL: 36123130. SERVIÇO SEM ALTERAÇÃO.
CONTROLADOR: TEN BM JAMERSON
 COMANDANTE SOCORRO: TEN QOABM EDUARDO ARAUJO</t>
  </si>
  <si>
    <t>SERVIÇO DO DIA 04 DE JUNHO DE 2024. 1º TURNO.
GREM POSTO SCI  UR-25 A COMANDO DO TEN JANDERSON TELES DESLOCOU-SE PARA O LOCAL. ORDEM DE SERVIÇO Nº 420/GREM/CBC/2024 MANAUS-AM, 03 DE JUNHO DE 2024; 1. EVENTO: PROCESSO SELETIVO PÚBLICO PARA O PROGRAMA DE RESIDÊNCIA JURÍDICA E CONTÁBIL, PRJEC DO TCE/AM; 2. DETERMINAÇÃO: CMT DO GREM; 3. MISSÃO: PREVENÇÃO E ATENDIMENTO EM URGÊNCIA/EMERGÊNCIA; 4. DATA/EFETIVO/HORÁRIO/LOCAL: CONFORME QUADRO ABAIXO: DATA, EFETIVO HORÁRIO, LOCAL: 04.06.2024 (DOMINGO), TEN JANDERSON, SGT ESQUERDO, SGT KLEWTON MANOEL 07H00 ÀS 12H00; ESCOLA SUPERIOR DE TECNOLOGIA DA UEA. FOI REALIZADO A PREVENÇÃO NO LOCAL E CUMPRIDOS TODOS OS HORÁRIOS DURANTE ESTE TURNO, SEM ALTERAÇÃO. SOLICITANTE: CBC/COBOM. TEL: 36123130. SERVIÇO SEM ALTERAÇÃO.
CONTROLADOR: TEN BM JAMERSON
 COMANDANTE SOCORRO: TEN QOABM EDUARDO ARAUJO</t>
  </si>
  <si>
    <t xml:space="preserve">SERVIÇO DO DIA 04 DE JUNHO DE 2024. 1º TURNO.
CUMPRIRAM ESCALA EXTRA NO SERVIÇO DE S. E. G. OS MILITARES DE ACORDO COM SUAS O.S NOS REFERIDOS POSTOS OU BATALHÕES DO CBMAM. SEG 1º TURNO, S/A.
1° TURNO	CB QCPBM	BRUNO RIBEIRO GOUVEA	1117	10:00:00	17:00:00	10:00:00	OUTROS	072/CBC/2024	PREVENÇÃO PONTA NEGRA
 1° TURNO	1º SGT QPBM	FRANCIVALDO SANTOS DA ROCHA	771	07:00:00	17:00:00	10:00:00	OUTROS	133/BIFMA/2024	PREVENÇÃO PONTA NEGRA
 1° TURNO	CB QPBM	CASSIANO RODRIGUES DE SOUZA FILHO	1082	07:30:00	19:30:00	12:00:00	CIS GRANDE CIRCULAR	306/BI/2024	REFORÇO DE GUARNIÇÃO
 1° TURNO	CB QPBM	JORGE COELHO GUIMARAES	1106	08:00:00	17:00:00	09:00:00	OUTROS	303/BI/2024	GUARDA VIDA PONTA NEGRA
 1° TURNO	3º SGT QCPBM	LILIAN FLANKLIS ZAGURY MATOS CARDOSO	1855	07:00:00	17:00:00	10:00:00	OUTROS	059/CIACG/2024	PREVENÇÃO AQUÁTICA NA PRAIA DA PONTA NEGRA/ATENDER SOLICITAÇÃO DE URGÊNCIA E EMERGÊNCIA
 1° TURNO	CB QPBM	LEONARDO DE PAULA OLIVEIRA	1783	07:00:00	17:00:00	10:00:00	OUTROS	059/CIA/2024	APH
 1° TURNO	CB QCPBM	WANDER GOMES DA SILVA	1255	07:00:00	17:00:00	10:00:00	OUTROS	059/CIACG/2024	PREVENÇÃO AQUÁTICA NA PRAIA DA PONTA NEGRA
 1° TURNO	CB QPBM	WERYCKIN MAGALHÃES MOURA	1203	08:00:00	17:00:00	09:00:00	OUTROS	303/BI/2024	GUARDA VIDAS
 1° TURNO	CB QPBM	MIGUEL PEDRO SIMÃO GOMES	1199	07:00:00	17:00:00	10:00:00	OUTROS	059/CIACG/2024	PREVENÇÃO AQUÁTICA NA PRAIA DA PONTA NEGRA
 1° TURNO	CB QPBM	ANTONIO CILIONEI OLIVEIRA DO NASCIMENTO	1207	08:00:00	18:00:00	10:00:00	OUTROS	274/BBE/2024	PREVENÇÃO AQUÁTICA NA PRAIA DA PONTA NEGRA
 1° TURNO	3º SGT QCPBM	HERALDO GUEDES DA SILVA	1854	07:00:00	17:00:00	10:00:00	OUTROS	399/GREM/2022	PREVENÇÃO EM PRAIA DA PONTA NEGRA
 1° TURNO	3º SGT QCPBM	RICARDO FERREIRA GOMES	1627	07:00:00	17:00:00	10:00:00	OUTROS	071/PGGM/2024	PREVENSAO PONTA NEGRA
 1° TURNO	CB QPBM	WILLIAN JONATHA DO NASCIMENTO SOUZA	1195	08:00:00	20:00:00	12: 00:00	RODOVIÁRIA	277/BBE/2024	REFORÇO DE GUARNIÇÃO
 1° TURNO	CB QCPBM	ANA LUBIA CARCALHO DE OLIVEIRA VIEIRA	1879	07:00:00	17:00:00	10:00:00	OUTROS	071/DGPGGM/2024	PREVENSAO PONTA NEGRA
 1° TURNO	1º SGT QPBM	IDALBERTO ROCHA TELES	758	08:00:00	18:00:00	10:00:00	OUTROS	274/BBE/2024	PREVENCAO AQUÁTICA PONTA NEGRA
 1° TURNO	CB QCPBM	EDON FABIANO MONTEIRO DE SOUSA	1044	08:00:00	18:00:00	10:00:00	PELOTÃO FLUVIAL	042/BBE/2024	REFORÇO DE GUARNIÇÃO
 1° TURNO	1º SGT QPBM	RONILDES RODRIGUES DE LIMA	757	07:30:00	19:30:00	12:00:00	ZUMBI	310/BI/2024	REFORÇO DE GUARNIÇÃO
 1° TURNO	CB QPBM	MACIEL SARMENTO VANZILER	1125	08:00:00	20:00:00	12:00:00	QCG CENTRAL	276/BBE/2024	GUARNIÇÃO DE SALVAMENTO AVANÇADO
 1° TURNO	CB QPBM	DIEGO FALCÃO DE SOUZA	1266	07:30:00	19:30:00	12:00:00	SCI	326/SCI/2024	REFORÇO DE EQUIPE
 1° TURNO	3º SGT QCPBM	MARCIFRAN BARROS DA SILVA	1734	07:00:00	17:00:00	10:00:00	OUTROS	399/GREM/2024	PREVENÇÃO EM PRAIA DA PONTA NEGRA
 1° TURNO	1º SGT QPBM	ANTONIO ALVES DA SILVA	776	06:00:00	10:00:00	04:0 0:00	OUTROS	301/BI/2024	PREVENÇÃO NA CORRIDA DO BATALHÃO AMBIENTAL NA UFAM
CONTROLADOR: TEN BM JAMERSON
 COMANDANTE SOCORRO: TEN QOABM EDUARDO ARAUJO
EFETIVO DE SEG DO 2º TURNO
 2° TURNO	CB QPBM	RAFAEL DE LIMA ROBERTO	1040	19:30:00	07:30:00	12:00:00	CIS GRANDE CIRCULAR	305/BI/2024	REFORÇO DE GUARNIÇÃO
 2° TURNO	ST QPBM	JOSÉ ROBERTO COSTA E SILVA	378	19:30:00	07:30:00	12:00:00	SCI	327/OBM/2024	REFORÇO DE EQUIPE
 2° TURNO	2º TEN QCOBM	FABRÍCIO VAZ VILELA	1870	20:00:00	08:00:00	12:00:00	ZUMBI	422/GREM/2024	REFORÇO DE GUARNIÇÃO
 2° TURNO	CB QPBM	WESLEY NASCIMENTO MARINHO	1238	19:30:00	07:30:00	12:00:00	QCG CENTRAL	309/BI/2024	COMPOR GUARNIÇÃO GSA
 2° TURNO	3º SGT QCPBM	ADILMAR DOS REIS COBOS	1843	20:00:00	08:00:00	12:00:00	GREM PONTA NEGRA	421/GREM/2024	REFORÇO DE GU PN
 2° TURNO	CB QPBM	ISMAEL ARAUJO MIRANDA	1032	20:00:00	08:00:00	1 2:00:00	RODOVIÁRIA	277/BBE/2024	REFORÇO DE GUARNIÇÃO
 2° TURNO	1º SGT QPBM	ARILDO VIEIRA BULCÃO	760	20:30:00	07:30:00	11 :00:00	ZUMBI	311/BI/2024	REFORÇO DE GUARNIÇÃO
COORDENADOR DO COBOM: TEN CABRAL ARAUJO
 OFICIAL DE SOCORRO:  TEN EDUARDO ARAUJO
</t>
  </si>
  <si>
    <t>SERVIÇO DO DIA 04 DE JUNHO DE 2024. 1º TURNO.
PLANO DE OPERAÇÕES Nº 072-CBC/2024 PREVENÇÃO AQUÁTICA NA PONTA NEGRA. MISSÃO: PREVENÇÃO AQUÁTICA E PRONTIDÃO COM GUARDA-VIDAS; BUSCAS, RESGATES E SALVAMENTOS; SOCORRO DE EMERGÊNCIA. HORÁRIO: DE 08H AS 18H. EFETIVO: SGT S. ROCHA, SGTTELES, SGT RICARDO GOMES, SGT MARCIFRAN, SGT HERALDO, SGT LILIAN MATOS, CB JORGE COELHO, WERICKLIN, CB LUBIA, CB WANDER, CB MIGUEL, CB LEONARDO, CB GOLVEIA, CBCILIONEI. CB GUARACY, CB CLEUTON. FORAM REALIZADOS 02 ATENDIMENTOS DE APH AO BANHISTA CONFORME Nº DE OCORRÊNCIA REGISTRADO EM RESUMO DE OCORRENCIA: 20240604415314453676, 2024060415461953849. OCORRENCIA DE CRIANÇA DESAPARECIDA CONFORME Nº DE OCORRENCIA REGISTRADO EM RESUMO DE OCORRENCIA: 20240604161835544309. FOI REALIZADO A PREVENÇÃO NO LOCAL E CUMPRIDOS TODOS OS HORÁRIOS DURANTE ESTE TURNO, SEM ALTERAÇÃO. SOLICITANTE: CBC/COBOM. TEL: 36123130. SERVIÇO SEM ALTERAÇÃO.
CONTROLADOR: TEN BM JAMERSON
 COMANDANTE SOCORRO: TEN QOABM EDUARDO ARAUJO</t>
  </si>
  <si>
    <t xml:space="preserve">SERVIÇO DO DIA 04 DE JUNHO DE 2024. 1º TURNO.
BBE POSTO DA RODOVIÁRIA ABT-33 A COMANDO DO CB S. RODRIGUES DESLOCOU-SE PARA O LOCAL. SOLICITANTE INFORMA QUE SEU IRMÃO DESAPARECEU ONTEM À NOITE, QUE CONSEGUIRAM LOCALIZAR SEU CELULAR EM UMA ZONA DE MATA NO QTH, AFIRMA QUE NO LOCAL HÁ BASTANTE SANGUE, QUE ENCONTROU O CORDÃO, DE SEU IRMÃO E QUE TEM UMA ÁREA DE TERRA BATIDA QUE APARENTA TER SIDO CAVADA. RESGATE DE CADAVER. VITIMA: ANTONIO VITOR DE SOUZA SANTOS DE 23 ANOS, MORADOR RUA SOUZA CAMPOS N° 34 BAIRRO SANTA CRUZ PARQUE DAS LARANJEIRAS .AÇÃO DOS BOMBEIROS: APOIO AO IML NA ESCAVAÇÃO E REMOÇÃO DA VITIMA. NO LOCAL VTR 42 DA PMAM A COMANDO DO  2° SGT JANUÁRIO NUNES. IML VTR 668: FAROL TONE, AUXILIAR DE NECROPSIA SADRAKE. VTR 2003 DA PERICIA CRIMINAL A COMANDO DA PERITA SIMONE. SOLICITANTE: SGT PM ANDERSON. TEL: 991251515. SERVIÇO SEM ALTERAÇÃO.
CONTROLADOR: TEN BM JAMERSON
 COMANDANTE SOCORRO: TEN QOABM EDUARDO ARAUJO
</t>
  </si>
  <si>
    <t xml:space="preserve">SERVIÇO DO DIA 04 DE JUNHO DE 2024. 1º TURNO.
GREM POSTO DO ZUMBI UR-26 A COMANDO DO TENENTE LEONARDO CORREA DESLOCOU-SE PARA O LOCAL. ORDEM DE OPERAÇÕES Nº 392/GREM/CBC/2024 MANAUS-AM, 30 DE MAIO DE 2024; 1. EVENTO: 1° CORRIDA DO BATALHÃO AMBIENTAL DA PMAM; 2. DETERMINAÇÃO: RESP PELO CMDO DO GREM; 3. MISSÃO: PREVENÇÃO E ATENDIMENTO EM URGÊNCIA/EMERGÊNCIA; 4. REFERÊNCIAS: MEMORANDO Nº 211/2024-CBC/CBMAM E MEMORANDO Nº 055/2024/P-3BPAMB; 5. DATA/EFETIVO/HORÁRIO/LOCAL: CONFORME O QUADRO ABAIXO: DATA, EFETIVO, HORÁRIO LOCAL. 04.06.2024 (DOMINGO). EFETIVO: TEN LEONARDO CORREA, SGT HEMERSON BARROS, SGT WALLY.  06H00  PRONTO NO LOCAL  UFAM ÁREA INTERNA. FOI REALIZADA A PREVENÇÃO NO LOCAL E CUMPRIDOS TODOS OS HORÁRIOS DURANTE ESTE TURNO, SEM ALTERAÇÃO. SOLICITANTE: CBC/COBOM. TEL: 36123130. SERVIÇO SEM ALTERAÇÃO.
CONTROLADOR: TEN BM JAMERSON
 COMANDANTE SOCORRO: TEN QOABM EDUARDO ARAUJO
</t>
  </si>
  <si>
    <t>SERVIÇO DO DIA 04 DE JUNHO DE 2024. 1º TURNO.
BBE POSTO PELOTÃO FLUVIAL LANCHA RIO MADEIRA A COMANDO DO CB FABIANO E CB JOILDO DESLOCOU-SE PARA O LOCAL. CONFORME BOLETIM DE OCORRÊNCIA  Nº 00144406/2024 REGISTRADO NO 33º DISTRITO INTEGRADO DE POLICIA DE MANAQUIRI NO DIA 04/06/2024, EM QUE O COMUNICANTE SENHOR RONDINEY DA SILVA PEREIRA, RG 19899638, CPF 84321261287,  INFORMOU O DESAPARECIMENTO DO SENHOR ALEXSANDRO NOGUEIRA FONSECA (VITIMA), RG 28041933, CPF  01403227284, NACIONALIDADE: BRASILEIRO, IDADE 30 ANOS. A VITIMA ESTAVA EM UMA CANOA QUE NAUFRAGOU E O MESMO DESAPARECEU NAS AGUAS. LOCAL: COMUNIDADE BOA VISTA NO LAGO DO JANAUACÁ EM MANAQUIRI. O FATO FOI REPASSADO AO PELOTÃO FLUVIAL AS 11H25MIN PARA PROVIDENCIAS E COMUNICADO O COMTE DE SOCORRO, TEN EDUARDO ARAUJO. AS 13H10MIN DO DIA 04/06/2024 DESLOCARAM PARA O LOCAL DA OCORRENCIA NA LANCHA RIO MADEIRA O SGT BRAZ, CB FABIANO E CB JOILDO. FOMOS INFORMADOS QUE POR VOLTA DE 07:29 DO DIA 06.06.2024 A EQUIPE DE MERGULHO AO CMDO. DO SGT BM BRÁZ CHEGOU AO POSTO DO PELOTÃO FLUVIAL COM O CORPO DA VÍTIMA DO MUNICÍPIO  DE MANAQUIRI, SERVIÇO SEM ALTERAÇÃO.
 CONTROLADOR: TEN BM JAMERSON
 COMANDANTE SOCORRO: TEN QOABM EDUARDO ARAUJO.
*******************************************************
 SERVIÇO DO DIA 06. 06. 2024. - 1º TURNO.
. FOMOS INFORMADOS QUE POR VOLTA DE 07:29 DO DIA 06.06.2024 A EQUIPE DE MERGULHO AO CMDO. DO SGT BM BRÁZ CHEGOU AO POSTO DO PELOTÃO FLUVIAL COM O CORPO DA VÍTIMA DO MUNICÍPIO  DE MANAQUIRI, SERVIÇO SEM ALTERAÇÃO.
- CORPO ENTREGUE AO IML VTR - 668 CONDUTOR SR. OTÁVIO GOME E TÉC. SR. LUIZ.
CONTROLADOR AO COBOM/CICC: ST BM S. BATISTA.
 CMDO. DE SOCORRO: TEN BM EWERTON.</t>
  </si>
  <si>
    <t>SERVIÇO DO DIA 04 DE JUNHO DE 2024. 1º TURNO.
BIFMA POSTO SUMAÚMA ABT-32 A COMANDO DO SGT EVANGELISTA  DESLOCOU-SE PARA O LOCAL. FOI FEITO VISTORIA EM UM BARRANCO ONDE UM ANIMAL DA ESPECIE CACHORRO ENCONTRAVASSE. FOI VERIFICADO QUE NO LOCAL HÁ UM SITIO E O ANIMAL É DO SENHOR JACKSON ROCHA DOS SANTOS, RG 765999, PROPRIETÁRIO DO SITIO E DO ANIMAL. APÓS ESSAS AVERIGUAÇÕES A GUARNIÇÃO RETORNOU AO POSTO. SOLICITANTE: ELIZABETH MACIEL DE SOUZA. TEL: 991678100. SERVIÇO SEM ALTERAÇÃO.
CONTROLADOR: TEN BM JAMERSON
 COMANDANTE SOCORRO: TEN QOABM EDUARDO ARAUJO</t>
  </si>
  <si>
    <t xml:space="preserve">SERVIÇO DO DIA 04 DE JUNHO DE 2024. 1º TURNO.
CERTIDÃO DE OCORRÊNCIAN Nº 735/2024. O SR. SIDNEY RICARDO CARVALHO DA SILVA, GESTOR DE POLICIA, -DESTA 72' DIP CIVIL, USANDO DE SUAS ATRIBUIÇÕES QUE LHE SÃO CONFERIDAS POR LEI, ETC... CERTIFICA QUE DE ACORDO COM O REQUERIMENTO VERBAL DA PARTE INTERESSADA, VERIFICOU-SE CONSTAR O SEGUINTE: DESAPARECIMENTO DE PESSOA. COMPARECEU, NESTA 72° DIP, ÀS 11H00MIN, DO DIA 04/06/2024, O (A) NACIONAL, EVANILSE DE OLIVEIRA SÁ, 49 ANOS, DN: 06/04/1974; RG: 2226617-8-SSP/AM, CPF: 959.264.022-04, NATURAL DE MANICORÉ-AM, BRASILEIRA, CONVIVENTE,, FILHO (A) DE DOGIVAL VAZ DE SI E MARIA DA CONCEIÇÃO DE OLIVEIRA, RESIDENTE A RUA TEREZINHA REBELO DOS REIS MORAIS. N° 116- MAZZARELLO 11-MANICORÉ/AM. COMUNICA QUE POR VOLTA DAS 00H E 10 MINUTOS DESTA DATA (04/06/2024) O SEU RIMÃO, O SR. ALDEMIR DE SOUZA DE SÁ FOI VISTO POR DUAS TESTEMUNHAS DESCENDO O BARRANCO DO RIO MANICORÉ NA RUA DOM JOSÉ LOURENÇO, NESTA CIDADE E DESDE ESSE HORÁRIO NÃO FOI VISTO NOVAMENTE. O MESMO DESAPARECEU NUMA ENSEADA DO RIO CONFORME MARCAS DOS SEUS RASTROS. O FATO FOI REPASSADO AO PELOTÃO FLUVIAL AS 13H13MIN PARA PROVIDENCIAS E COMUNICADO O COMTE DE SOCORRO, TEN EDUARDO ARAUJO. OCORRENCIA EM ANDAMENTO...
CONTROLADOR: TEN BM JAMERSON
 COMANDANTE SOCORRO: TEN QOABM EDUARDO ARAUJO
</t>
  </si>
  <si>
    <t xml:space="preserve">SERVIÇO DO DIA 04 DE JUNHO DE 2024. 1º TURNO.
BBE POSTO PONTA NEGRA PRAIA A COMANDO DO SGT TELLES DESLOCOU-SE PARA O LOCAL. OCORRÊNCIA: APH CURATIVO.  NOME VITIMA: GUILHERME DOUGLAS DA ENCARNAÇÃO, 11 ANOS DE IDADE. RESPONSÁVEL: NAULY FERREIRA MENDES, CPF 044.010.402-52, TELEFONE: 92986083776. APENAS EESA INFORMAÇÕES FORAM REPASSADAS PELO SGT BM TELLES. SOLICITANTE: SGT BM TELLES. TEL: VIA 193. SERVIÇO SEM ALTERAÇÃO.
CONTROLADOR: TEN BM JAMERSON
 COMANDANTE SOCORRO: TEN QOABM EDUARDO ARAUJO
</t>
  </si>
  <si>
    <t>SOLICITANTE INFORMA QUE  TROUXE DO SEU TERRENO UM FILHOTE DE ARARA AZUL QUE ESTA COM A ASA MACHUCADA E SE DEBATENDO E QUER ENTREGAR AOS ORGAOS COMPETENTES. PEDE APOIO</t>
  </si>
  <si>
    <t xml:space="preserve">SERVIÇO DO DIA 04 DE JUNHO DE 2024. 1º TURNO.
BBE POSTO PONTA NEGRA PRAIA A COMANDO DO SGT TELLES DESLOCOU-SE PARA O LOCAL. FOI REALIZADO NO POSTO DA PONTA NEGRA ATENDIMENTO AO BANHISTA, QUE TEVE UM CORTE NO CALCANHAR DO PÉ ESQUERDO, FOI FEITO O ATENDIMENTO DE APH COM CURATIVO. PACIENTE: SANDRIELE REIS AZEVDO DE 14 ANOS. ESTAVA ACOMPANHADO DA MÃE SRA. VALDEIZA SANTOS CPF-547.988.682-72. SOLICITANTE: SGT BM TELLES. TEL: VIA 193. SERVIÇO SEM ALTERAÇÃO.
CONTROLADOR: TEN BM JAMERSON
 COMANDANTE SOCORRO: TEN QOABM EDUARDO ARAUJO
</t>
  </si>
  <si>
    <t xml:space="preserve">SERVIÇO DO DIA 04 DE JUNHO DE 2024. 1º TURNO.
BBE POSTO PONTA NEGRA PRAIA A COMANDO DO SGT TELLES DESLOCOU-SE PARA O LOCAL. OCORRÊNCIA DE CRIANÇA PERDIDA NA PRAIA. NOME: HEITOR LORENZO CAMPOS AMARAL, 4 ANOS DE IDADE. MAE: HELAINE CAMPOS AMARAL, END: RUA UBERABA, 903, COLÔNIA TERRA NOVA, CPF: 703.654.942-40. CRIANÇA FOI ENCONTRADA PERDIDA NA PRAIA. MÃE VEIO ATÉ POSTO DE SALVA PEDIR AJUDA DIZENDO QUE SEU FILHO HAVIA SUMIDO NA ÁGUA. SOLICITANTE: SGT BM TELLES. TEL: VIA 193. SERVIÇO SEM ALTERAÇÃO.
CONTROLADOR: TEN BM JAMERSON
 COMANDANTE SOCORRO: TEN QOABM EDUARDO ARAUJO
</t>
  </si>
  <si>
    <t xml:space="preserve">SERVIÇO DO DIA 04 DE JUNHO DE 2024. 1º TURNO.
GREM POSTO CENTRAL UR-28 A COMANDO DA TEN DAYSE DESLOCOU-SE PARA O LOCAL. ATENDEMOS UMA OCORRÊNCIA DE CORTE DE ANEL  EM DEDO INDICADOR DA MÃO DIREITA. DADOS DA VITIMA: EVELYN CAROLINE CORREIA DE MELO, 16 ANOS. ID: 3801643-5. VÍTIMA VEIO POR MEIOS PRÓPRIOS, DE CARRO, ACOMPANHADA DA PRIMA. SOLICITANTE: TEM BM DEYSE. TEL: VIA 193. SERVIÇO SEM ALTERAÇÃO.
CONTROLADOR: TEN BM JAMERSON
 COMANDANTE SOCORRO: TEN QOABM EDUARDO ARAUJO
</t>
  </si>
  <si>
    <t xml:space="preserve">ORDEM DE OPERAÇÕES Nº 414/GREM/CBC/2024. 1. EVENTO: 54º ANIVERSÁRIO DO BAIRRO DO ALVORADA.; 2. DETERMINAÇÃO: RESP PELO CMDO DO GREM; 3. MISSÃO: PREVENÇÃO E ATENDIMENTO EM URGÊNCIA/EMERGÊNCIA; 4. REFERÊNCIAS: PLANO DE OPERAÇÕES Nº 078-CBC/2024; 5. DATA/EFETIVO/HORÁRIO/LOCAL: 
DATA :04/06/2024 EFETIVO: TEN FORMIGA , SGT A SOUSA, SGT ROSA TAVARES; HORÁRIO: 19:00 ÀS 00H00 LOCAL: RUA 08 ALVORADA II. SEM ALTERAÇÃO
</t>
  </si>
  <si>
    <t>INCÊNDIO EM VEÍCULO FIAT UNO CINZA
 RUA MIRASSELVA 2076, REDENÇÃO
 SOLICITANTE: ANA GLEICY 98453-3066
BBE, RODOVIÁRIA, ABT-33 A COMANDO DO CABO S RODRIGUES ATENDEU OCORRÊNCIA DE INCÊNDIO EM VEICULO FIAT UNO  PRETO 4 PORTAS, EMPRESA DE SEGURANÇA CENTAURO  OPERACIONAL, PLACA JWR 4166 DE PROPRIEDADE DO SENHOR LÁZARO DAMASCENO DIAS, TEL. 994314361, RG 9233 903, NA RUA MIRASELVA N° 2082. AO CHEGAR AO LOCAL FOI REALIZADO O RESCALDO E RESFRIAMENTO DO VEÍCULO, ORIENTAÇÃO E ANOTAÇÃO DOS DADOS. SERVIÇO SEM ALTERAÇÃO
COORDENADOR DO COBOM: TEN CABRAL ARAUJO
 OFICIAL DE SOCORRO: TEN EDUARDO ARAUJO</t>
  </si>
  <si>
    <t>EMBARQUE DOS MILITARES DO PELOTÃO FLUVIAL,CB EMERSON FREITAS, CB PICANÇO E CB MORAIS, AO MUNICÍPIO DE MANICORÉ  PARA REALIZAR BUSCA DE PESSOA DESAPARECIDA EM MEIO LÍQUIDO.
----------------------- -------------------------------------------------------------------------------
SERVIÇO DO DIA  06 PARA 07 DE JUNHO DE 2024- 2º TURNO
BUSCA E RESGATE DE PESSOA EM MEIO LIQUIDO. 
BBE.POSTO FLUVIAL. AERONAVE PREFIXO PTWRU. DESLOCOU-SE DO MUNICIPIO DE MANAUS ATÉ O MUNICIPIO  DE MANICORE A EQUIPE DE MERGULHO COMPOSTA PELOS MILITARES: CB EMERSON FREITAS, CB PICANSO E CB MORAIS ATÉ O MUNICÍPIO DE MANICORÉ ,POR VIA AÉREA  COM PREFIXO DA AERONAVE PTWRU SAINDO DE MANAUS AS 7 HRS DA MANHA DO DIA 05.06.2024 FINS DE REALIZAR BUSCAS POR PESSOA DESAPARECIDA SUPOSTAMENTE  EM MEIO LÍQUIDO. NO LOCAL, FOI CONSTATADO QUE O SR DE NOME VALDEMIR DE OLIVEIRA DE SA HAVIA TIDO UM SURTO E  PULOU AS ESCADAS SE JOGANDO NO RIO. AÇÃO DOS BOMBEIROS: FORAM REALIZADAS  NO PRIMEIRO DIA  BUSCAS SUBMERSAS COM MERGULHOS COMPREENDO UMA AREA DE 800 METROS A PARTIR DO LOCAL ONDE VIRÃO QUE A VITIMA HAVIA ENTRADO NA AGUA .JA OS FAMILIARES FORAM SEGUINDO AS PEGADAS  PELA MATA A DENTRO ,ONDE NO FINAL DA TARDE DO DIA 06.06. FOI O SR  VALDEMIR FOI ENCONTRADO EM UMA  VICINAL.FOI TRAZIDOD PARA O HOSPITAL, DESORIENTADO E COM VÁRIOS ARRANHÕES, PORÉM COM VIDA. NO DIA 06.06.2024 AS 16 HRS E 30 A AERONAVE DE PREFIXO PTWRU POUSOU NA CIDADE DE MANICORÉ PARA TRAZER A MANAUS OS MILITARES ,CHEGANDO EM MANAUS AS 18 HRS E 30 MIN. SERVIÇO SEM ALTERAÇÃO.
COMANDANTE DE SOCORRO: TEN QOABM GETÚLIO
 DESPACHANTE: ST BM CONCEIÇÃO</t>
  </si>
  <si>
    <t xml:space="preserve">CERTIDÃO DE OCORRÊNCIAN Nº 735/2024. O SR. SIDNEY RICARDO CARVALHO DA SILVA, GESTOR DE POLICIA, -DESTA 72' DIP CIVIL, USANDO DE SUAS ATRIBUIÇÕES QUE LHE SÃO CONFERIDAS POR LEI, ETC... CERTIFICA QUE DE ACORDO COM O REQUERIMENTO VERBAL DA PARTE INTERESSADA, VERIFICOU-SE CONSTAR O SEGUINTE: 
DESAPARECIMENTO DE PESSOA. COMPARECEU, NESTA 72° DIP, ÀS 11H00MIN, DO DIA 04/06/2024, O (A) NACIONAL, EVANILSE DE OLIVEIRA SÁ, 49 ANOS, DN: 06/04/1974; RG: 2226617-8-SSP/AM, CPF: 959.264.022-04, NATURAL DE MANICORÉ-AM, BRASILEIRA, CONVIVENTE,, FILHO (A) DE DOGIVAL VAZ DE SI E MARIA DA CONCEIÇÃO DE OLIVEIRA, RESIDENTE A RUA TEREZINHA REBELO DOS REIS MORAIS. N° 116- MAZZARELLO 11-MANICORÉ/AM. COMUNICA QUE POR VOLTA DAS 00H E 10 MINUTOS DESTA DATA (04/06/2024) O SEU RIMÃO, O SR. ALDEMIR DE SOUZA DE SÁ FOI VISTO POR DUAS TESTEMUNHAS DESCENDO O BARRANCO DO RIO MANICORÉ NA RUA DOM JOSÉ LOURENÇO, NESTA CIDADE E DESDE ESSE HORÁRIO NÃO FOI VISTO NOVAMENTE. O MESMO DESAPARECEU NUMA ENSEADA DO RIO CONFORME MARCAS DOS SEUS RASTROS. O  FATO FOI REPASSADO AO PELOTÃO FLUVIAL AS 13H13MIN PARA PROVIDENCIAS E COMUNICADO O COMTE DE SOCORRO, TEN EDUARDO ARAUJO. FOI REPASSADO PELO 
TEN R. ARAUJO, COMTE DO PELOTÃO FLUVIAL QUE A EQUIPE  DE MERGULHO QUE PARTIRÁ AS  06:00 DA MANHÃ DO DIA 05/06/2024, VIA AÉREA,  COM DESTINO  AO MUNICÍPIO  DE MANICORÉ, PARA  ATENDER A OCORRÊNCIA DE DESAPARECIMENTO EM MEIO LÍQUIDO: CB PICANÇO, CB J. AZEVEDO, CB  MORAIS. EMBARQUE NO BALCÃO DA EMPRESA RICO TAXI AEREO NO AEROPORTO INTERNACIONAL EDUARDO GOMES. AERONAVE ANFIBIO. NO DIA 05/06/2024 ÀS 21H00 FOI INFORMADO PELO CB BM EMERSON FREITAS QUE POR NÃO HAVER CERTEZA SE A VITIMA HAVIA MESMO ENTRADO NO RIO, FORAM FEITO DUAS FRENTES DE BUSCAS. OS BOMBEIROS REALIZARAM AS BUSCAS SUBMERSAS COM MERGULHOS COBRINDO UMA AREA DE 800 METROS A PARTIR DO LOCAL ONDE VIRAM QUE A VITIMA SUPOSTAMENTE HAVIA ENTRADO NA AGUA. JA OS FAMILIARES FORAM SEGUINDO AS PEGADAS MATA A DENTRO, ONDE NO FINAL DA TARDE ENCONTRARAM VALDEMIR EM UMA  VISCINAL. FOI TRAZIDO PARA O HOSPITAL, DESORIENTADO E COM VÁRIOS ARRANHÕES, PORÉM  VIVO.
RELATOS DO CB BM EMERSON FREITAS DO PELOTÃO FLUVIAL.
</t>
  </si>
  <si>
    <t xml:space="preserve">SEG DOS POSTOS CBMAM:
ST QPBM	ALEX SOUZA DA COSTA	625	07:30:00	10:30:00	04:00:00	CIS GRANDE CIRCULAR	308/BI/2024	REFORÇO DE GUARNIÇÃO
 CB QPBM	FRANCISCO RENNAN FERREIRA DOS SANTOS	1086	08:00:00	20:00:00	12 :00:00	RODOVIÁRIA	278/BBE/2024	REFORÇO DE GUARNIÇÃO
 ST QPBM	MIZAEL PEREIRA DE SOUZA	688	07:30:00	19:30:00	12:00:00	SCI	328/SCI/2024	REFORÇO DE EQUIPE
 3º SGT QCPBM	THAIS REGINA CORREIA IWANON	1588	07:30:00	19:30:00	12:00:00	SCI	328/SCI/2024	REFORÇO DA EQUIPE DE APH
 CB QPBM	JOILDO CAVALCANTE DA SILVA	1267	08:00:00	18:00:00	10:00:00	PELOTÃO FLUVIAL	044/BBE/2024	REFORÇO DE GUARNIÇÃO
 CB QPBM	ED SOUZA SARAIVA	1192	14:00:00	17:00:00	03:00:00	QCG CENTRAL	116/GAB/2024	 CONTROLE DO GABINETE, CONDUÇÃO DE VIATURAS OFICIAIS, SEGURANÇA ORGÂNICA E  DE AUTORIDADES DO CBMAM.
CB QPBM	GETTLYN DE LIMA PONTES	1025	14:00:00	18:00:00	04:00:00	DAT	071/DAT/2024	FISCALIZAÇÃO DE RETORNO EM EDIFICAÇÕES JÁ NOTIFICADAS
 CB QPBM	MIGUEL PEDRO SIMÃO GOMES	1199	14:00:00	18:00:00	04:00:00	DAT	071/DAT/2024	RETORNO DE FISCALIZAÇÃO
 SERVIÇO DO DIA 05.06.2024 / 1º TURNO
 CMT DE SOCORRO: 2º TEN BM GOMES
 CONTROLADOR COBOM: 1º TEN BM R. LIRA.
..................................................................................................
SERVIÇO DO DIA 05 DE JUNHO DE 2024. 2º TURNO.
CUMPRIRAM ESCALA EXTRA NO SERVIÇO DE S. E. G. OS MILITARES DE ACORDO COM SUAS O.S NOS REFERIDOS POSTOS OU BATALHÕES DO CBMAM. SEG 2º TURNO, S/A.
1° TURNO	ST QPBM	ALEX SOUZA DA COSTA	625	07:30:00	10:30:00	04:00:00	CIS GRANDE CIRCULAR	308/BI/2024	REFORÇO DE GUARNIÇÃO
 1° TURNO	CB QPBM	FRANCISCO RENNAN FERREIRA DOS SANTOS	1086	08:00:00	20:00:00	12 :00:00	RODOVIÁRIA	278/BBE/2024	REFORÇO DE GUARNIÇÃO
 1° TURNO	ST QPBM	MIZAEL PEREIRA DE SOUZA	688	07:30:00	19:30:00	12:00:00	SCI	328/SCI/2024	REFORÇO DE EQUIPE
 1° TURNO	3º SGT QCPBM	THAIS REGINA CORREIA IWANON	1588	07:30:00	19:30:00	12:00:00	SCI	328/SCI/2024	REFORÇO DA EQUIPE DE APH
 1° TURNO	CB QPBM	JOILDO CAVALCANTE DA SILVA	1267	08:00:00	18:00:00	10:00:00	PELOTÃO FLUVIAL	044/BBE/2024	REFORÇO DE GUARNIÇÃO
 1° TURNO	CB QPBM	ED SOUZA SARAIVA	1192	14:00:00	17:00:00	03:00:00	QCG CENTRAL	116/GAB/2024	 CONTROLE DO GABINETE, CONDUÇÃO DE VIATURAS OFICIAIS, SEGURANÇA ORGÂNICA E  DE AUTORIDADES DO CBMAM.
1º TURNO	CB QPBM	GETTLYN DE LIMA PONTES	1025	14:00:00	18:00:00	04:00:00	DAT	071/DAT/2024	FISCALIZAÇÃO DE RETORNO EM EDIFICAÇÕES JÁ NOTIFICADAS
 1º TURNO	CB QPBM	MIGUEL PEDRO SIMÃO GOMES	1199	14:00:00	18:00:00	04:00:00	DAT	071/DAT/2024	RETORNO DE FISCALIZAÇÃO
 2º TURNO	1º SGT QCPBM	KATIANE FERREIRA MACIEL SIQUEIRA	1617	19:30:00	07:30:00	 12:00:00	SCI	329/SCI/2024	REFORÇO DE APH
 2º TURNO	CB QPBM	JAMMYSON FREITAS DE OLIVEIRA	1011	20:00:00	08:00:00	 12:00:00	RODOVIÁRIA	278/BBE/2024	REFORÇO DE GUARNIÇÃO
 2º TURNO	CB QPBM	JOELMAR PASSOS DE FARIA	1033	19:00:00	07:00:00	12:00:00	COBOM/CIOPS	079/COBOM/2024	REFORÇO DE GUARNIÇÃO
 2º TURNO	ST QPBM	HANDERSON FERREIRA DINIZ	606	19:30:00	07:30:00	12:00:00	SCI	329/SCI/2024	REFORÇO DE GUARNIÇÃO
CONTROLADOR: TEN BM JAMERSON
 COMANDANTE SOCORRO: TEN QOABM GOMES
</t>
  </si>
  <si>
    <t>ACIDENTE DE TRANSITO COM VITIMA LESIONADA</t>
  </si>
  <si>
    <t xml:space="preserve">C
 Corte de arvore tipo mangueira.
Solicitante: DARIO da Silveira Melo, Cpf: 281.884.202-63, Natural: Autazes - AM.
 Endereço: Av. José Henrique Bentes Rodrigues n° s/n.
 Local: batalhão de guarda da Pmam.
 arvores: Mangueira de médio porte.
CBC; VTR AR-42 AO COMANDO DO CB BM J. NUNES. DESLOCOU PARA REALIZAR CORTE DE ÁRVORE TIPO MANGUEIRA. TÉRMINO DE MISSÃO, CORTE PARCIAL DA ÁRVORE DE MÉDIO PORTE.
 SERVIÇO DO DIA 05.06.2024 / 1º TURNO
 CMT DE SOCORRO: 2º TEN BM GOMES
 CONTROLADOR COBOM: 1º TEN BM R. LIRA.
</t>
  </si>
  <si>
    <t xml:space="preserve">SOLICITAÇÃO DE CORTE DE ÁRVORE QUE CAIU SOBRE 2 CASAS. SEGUE RELATO DA SOLICITANTE:
"POR GENTILEZA, FORAM AS PESSOAS DO NUPEDEC QUEM ENVIOU O NÚMERO DE VCS
ESTOU NA ESTRADA DO BRASILEIRINHO, FAÇO PARTE DA DIRETORIA DA DA ASSOCIAÇÃO PRODUTORA DO BRASILEIRINHO
NA NOSSA SEDE, NO KM 7,5 DA ESTRADA DO BRASILEIRINHO, EM FRENTE O RAMAL 9, FOMOS.CORTAR UMA MANGUEIRA VELHA E OS RAPAZES ERRARAM.
CORTARAM MUITO ABAIXO DA COPA E ELA VIROU PARA CIMA DE 2 CASAS, COLOCA DO EM RISCO O PESSOAL. NÃO TEMOS FORÇA PARA PUXAR.  COLOCAMOS 2 CORDAS, TEMOS PESSOAS NÃO MUITO CONFIÁVEIS E ESTAMOS COM MEDO QUE CORTEM AS CORDAS, PONDO EM RISCO, NÃO SÓ AS CASA MAS, AS PESSOAS QUE LÁ RESIDEM
POR FAVOR
 POR FAVOR
 POR FAVOR
TRAGAM UM CABO DE AÇO PARA PUXAR A ÁRVORE E SE POSSÍVEL ALGUÉM ESPECIALIZADO PARA TERMINAR O CORTE"
</t>
  </si>
  <si>
    <t xml:space="preserve">1º BI; PB CIS GC; VTR ABT-29 AO COMANDO DO CB BM TIAGO SILVA. DESLOCA AO LOCAL SOLICITADO, ATENDER OCORRÊNCIA DE CORTE DE ÁRVORE. CORTE PARCIAL, RETIRADO O RISCO, A VTR ABT-29 RETRAI AO PB DE ORIGEM.
 SERVIÇO DO DIA 05.06.2024 / 1º TURNO
 CMT DE SOCORRO: 2º TEN BM GOMES
 CONTROLADOR COBOM: 1º TEN BM R. LIRA.
</t>
  </si>
  <si>
    <t>CASA DE ABELHAS NA ILUMINARIA DO ESTACIONAMENTO DO CONDOMINIO RESERVA MORADA, NA AVENIDA ANDRE ARAUJO, N° 1423, ALEIXO, SOLICITANTE: KETLEM MORAES KELEN GONSALVES, CPF 638.880.762-34, TELEFONE 99159-2958.</t>
  </si>
  <si>
    <t xml:space="preserve">CORTE DE ANEL REALIZADO PELO PB RODOVIÁRIA - BBE
BBE; PB RODOVIÁRIA; A GUARNIÇÃO DA VTR ABT-33 REALIZOU CORTE DE ABJETO DE AÇO NO DEDO ANELAR DIREITO. PACIENTE: ITALLO RABELO. IDADE: 13 ANOS. MÔNICA SANTOS (MÃE) CPF: 007.872.402-30 FONE: 99220-3322 ENDEREÇO: RUA CARAUARI, Nº 150 BAIRRO: REDENÇÃO.
 SERVIÇO DO DIA 05.06.2024 / 1º TURNO
 CMT DE SOCORRO: 2º TEN BM GOMES
 CONTROLADOR COBOM: 1º TEN BM R. LIRA.
</t>
  </si>
  <si>
    <t xml:space="preserve">Nome: Andressa da Costa campos
 Cpf: 96522755220
 Natural: Rio de janeiro
 End: rua bela Vista n°690
 Bairro: São José 
Cel: 92992664328
CBC; VTR AR-42 AO COMANDO DO CB BM J. NUNES. DESLOCOU PARA REALIZAR CORTE DE ÁRVORE. TÉRMINO DE MISSÃO POR HOJE, CORTE PARCIAL, CONCLUSÃO PARA DATA POSTERIOR. 
 SERVIÇO DO DIA 05.06.2024 / 1º TURNO
 CMT DE SOCORRO: 2º TEN BM GOMES
 CONTROLADOR COBOM: 1º TEN BM R. LIRA.
</t>
  </si>
  <si>
    <t xml:space="preserve">PREVENÇÃO A SER REALIZADA PELA EQUIPE DA VIATURA UR-23.
GREM; PB PONTA NEGRA; VTR UR-23 AO COMANDO DA TEN BM ROSA CRISTINA. DESLOCA PARA CUMPRIR A ORDEM DE SERVIÇO Nº 423/GREM/CBC/2024. EVENTO: CURSO DE OPERAÇÕES ROCAM ¿ IX COR. MISSÃO: PREVENÇÃO E ATENDIMENTO EM URGÊNCIA E EMERGÊNCIA. TÉRMINO DE PREVENÇÃO, A VTR UR-23 RETRAI AO PB DE ORIGEM.
 SERVIÇO DO DIA 05.06.2024 / 1º TURNO
 CMT DE SOCORRO: 2º TEN BM GOMES
 CONTROLADOR COBOM: 1º TEN BM R. LIRA.
</t>
  </si>
  <si>
    <t xml:space="preserve">SOLICITANTE SR LUCAS  SILVA  985406288 INFORMA QUE NA RUA JUDEIA S/N NO BAIRRO SANTO AGOSTINHO ESTA EM CHAMAS EM VIA PÚBLICA. 
EM FRENTE A COZINHA COMUNITARIA
BBE; PB RODOVIÁRIA; VTR ABT-33 AO COMANDO DA SGT BM LAURA. DESLOCA ATÉ O LOCAL SOLICITADO, ATENDER OCORRÊNCIA DE INCÊNDIO EM VEÍCULO. DANOS: QUEIMA TOTAL. VEÍCULO TIPO SIENA, MARCA FIAT, COR: INDEFINIDA, PLACA: OAG-5741. NARRATIVA: O VEÍCULO EM QUESTÃO ENCONTRAVA-SE ABANDONADO NO LOCAL DESDE O ÚLTIMO FIM DE SEMANA, SEM INFORMAÇÕES DO PROPRIETÁRIO. AÇÃO DO BOMBEIRO: AÇÃO DO BOMBEIRO: FORAM UTILIZADOS 1500 L DE ÁGUA NO COMBATE ÀS CHAMAS E RESCALDO, LOCAL EM SEGURANÇA, A VTR ABT-33 RETRAI AO PB DE ORIGEM.
BBE; PB RODOVIÁRIA; VTR ABT-33 AO COMANDO DA SGT BM LAURA. DESLOCA ATÉ O LOCAL SOLICITADO, ATENDER OCORRÊNCIA DE INCÊNDIO EM VEÍCULO. DANOS: QUEIMA TOTAL. VEÍCULO TIPO SIENA, MARCA FIAT, COR: INDEFINIDA, PLACA: OAG-5741. NARRATIVA: O VEÍCULO EM QUESTÃO ENCONTRAVA-SE ABANDONADO NO LOCAL DESDE O ÚLTIMO FIM DE SEMANA, SEM INFORMAÇÕES DO PROPRIETÁRIO. AÇÃO DO BOMBEIRO: AÇÃO DO BOMBEIRO: FORAM UTILIZADOS 1500 L DE ÁGUA NO COMBATE ÀS CHAMAS E RESCALDO, LOCAL EM SEGURANÇA, A VTR ABT-33 RETRAI AO PB DE ORIGEM.
 SERVIÇO DO DIA 05.06.2024 / 1º TURNO
 CMT DE SOCORRO: 2º TEN BM GOMES
 CONTROLADOR COBOM: 1º TEN BM R. LIRA.
</t>
  </si>
  <si>
    <t>ORDEM DE OPERAÇÕES Nº 135-BIFMA/2024
 AO: CBC e COBOM.
EVENTO: ANIVERSÁRIO DE CRIANÇA (4 ANOS).
DETERMINAÇÃO: Comandante do CBC.
MISSÃO: Participar do aniversário de um menor de 4 anos.
LOCAL: Rua Professora Francelina Dantas Nº 38 (antiga Rua bem te vi) ¿ Cidade Nova 1, Proximidades
 da loja Salmo 91 e Campo de futebol.
UNIFORME: 4º A (Cáqui) com Bandeirante.
DATA-HORÁRIO-EFETIVO: CONFORME QUADRO ABAIXO.
Segunda-feira
 05.06.2024 16:00 Pronto no local Guarnição de Serviço (ABT-32</t>
  </si>
  <si>
    <t xml:space="preserve">BIFMA; PB FLORESTAL; VTR ABT-32 AO COMANDO DO ST BM WILSON. DESLOCA APARA CUMPRIR A ORDEM DE SERVIÇO Nº 135/BIFMA/2024. EVENTO: ANIVERSÁRIO DE CRIANÇA (4 ANOS). MISSÃO: PARTICIPARA DE ANIVERSÁRIO DE UM MENOR DE 4 ANOS. ENDEREÇO: RUA PROFESSORA FRANCELINA DANTAS, Nº 38 CIDADE NOVA I. TÉRMINO DE PREVENÇÃO, A VTR ABT-32 RETRAI AO PB DE ORIGEM.
 SERVIÇO DO DIA 05.06.2024 / 1º TURNO
 CMT DE SOCORRO: 2º TEN BM GOMES
 CONTROLADOR COBOM: 1º TEN BM R. LIRA.
</t>
  </si>
  <si>
    <t>OCORRENCIA REPASSADA PELA VIATURA 7418 DA 8  CICOM</t>
  </si>
  <si>
    <t xml:space="preserve">SOLICITANTE INFORMA QUE TEMUM VEICULO EM CHAMAS EM FRENTE AO HOSPITAL SANTA JULIA, PEDE APOIO NO LOCAL
BBE; PB CENTRAL; VTR ABT-34 AO COMANDO DO CB BM RONALDO. DESLOCA AO LOCAL SOLICITADO, ATENDER OCORRÊNCIA DE INCÊNDIO EM VEÍCULO. NARRATIVA: O VEÍCULO TIPO VAN, PLACA: PHC-5655 ESTAVA EM DESLOCAMENTO, SAIU DE UMA OFICINA E IA EM DIREÇÃO OUTRA OFICINA, QUANDO O VEÍCULO COMEÇOU A INCÊNDIAR NA ÁREA FRONTAL DO VEÍCULO (MOTOR). CONDUTOR DO VEÍCULO: ADOLFO RUIZ, NACIONALIDADE VENEZUELANA. RG: F080704-1 AÇÃO DO BOMBEIRO: AO CHEGAR NO LOCAL, A SITUAÇÃO JÁ HAVIA SIDO CONTRALADA POR POPULARES. LOCAL EM SEGURANÇA, A VTR ABT-34 RETRAI AO PB DE ORIGEM.
 SERVIÇO DO DIA 05.06.2024 / 1º TURNO
 CMT DE SOCORRO: 2º TEN BM GOMES
 CONTROLADOR COBOM: 1º TEN BM R. LIRA.
</t>
  </si>
  <si>
    <t>OCORRENCIA REPASSADA PELA VIATURA 7418 DA 8ª CICOM</t>
  </si>
  <si>
    <t>OCORRENCI REPASSADA PELA VIATURA 7418 DA 8ª CICOM</t>
  </si>
  <si>
    <t>SERVIÇO DO DIA 05 DE JUNHO DE 2024. 2º TURNO.
BBE POSTO DA RODOVIÁRIA ABT-33 A COMANDO DA SGT LAURA DESLOCOU-SE PARA O LOCAL. CACHORRO FILHOTE DENTRO DE UM CANO, NO QUINTAL DE UMA RESIDENCIA NA RUA IPANGUAÇU, ANTIGA RUA 11, N° 01, ALVORADA 1, SOLICITANTE ELEN LIANDRA, 704.120.262-36, TELEFONE 99362-0234. OCORRÊNCIA RESGATE DE ANIMAL, FILHOTE DE CACHORRO. SOLICITANTE: ELEN LIANDRA, ENDEREÇO RUA IPANGUAÇU, N° 01, BAIRRO ALVORADA 1, CPF 704120262-36TEL: 993620244. AÇÃO DOS BOMBEIROS: FOI FEITO RESGATE E NÃO FOI NECESSÁRIO QUEBRAR O PISO. SERVIÇO SEM ALTERAÇÃO
CONTROLADOR: TEN BM JAMERSON
 COMANDANTE SOCORRO: TEN QOABM GOMES</t>
  </si>
  <si>
    <t>SERVIÇO DO DIA 05 DE JUNHO DE 2024. 2º TURNO.
BIFMA POSTO SUMAÚMA ABT-32 A COMANDO DO ST WILSON DESLOCOU-SE PARA O LOCAL. INCÊNDIO EM ÁRVORE NA RUA ANGICO FAVA 169 - SANTA ETELVINA. PONTO DE REFERENCIA: FABRICA AKIMILHO. OCORRÊNCIA DE FOGO EM ÁRVORE. TRATAVA-SE DE UM FOCO DE INCÊNDIO PARCIALMENTE CONTROLADO EM UMA ARVORE DA ESPECIE BURITIZEIRO,  LOCALIZADO NUM BECO PRÓXIMO A UM IGARAPÉ. POPULARES JÁ HAVIAM CONTROLADO AS CHAMAS, PORÉM, FOI NECESSARIO A UTILIZAÇÃO DE APROXIMADAMENTE 300 LITROS DE ÁGUA PARA O CONTROLE TOTAL. LOCAL EM SEGURANÇA E REALIZADA AS DEVIDAS ORIENTAÇÕES. SOLICITANTE: ANA LUCIA. TEL: 992117402. SERVIÇO SEM ALTERAÇÃO.
CONTROLADOR: TEN BM JAMERSON
 COMANDANTE SOCORRO: TEN QOABM GOMES</t>
  </si>
  <si>
    <t>ORDEM DE OPERÇÕES Nº 423/GREM/CBC/2024 AO COMANDO DO 1º TEN COLARES CPF 76236528268,  EVENTO: CURSO DE OPERAÇÕES ROCAM ¿ IX COR; DETERMINAÇÃO: RESP PELO CMDO DO GREM; MISSÃO: PREVENÇÃO E ATENDIMENTO EM URGÊNCIA/EMERGÊNCIA; REFERÊNCIAS: PLANO DE OPERAÇÕES Nº 070-CBC/2024; DATA: 06.06.2024 (terça-feira); EFETIVO: TEN COLARES, SGT LÍLIAN FERREIRA, SGT ANSELMO JÚNIOR, PERMANECENDO NO LOCAL ATÉ O HORÁRIO PREVISTO EM SEGUIDA A VTR RETORNOU AO POSTO DE ORIGEM SERVIÇO SEM ALTERAÇÃO.
CONTROLADOR AO COBOM/CICC: ST BM S. BATISTA.
 CMDO. DE SOCORRO: TEN BM GETÚLIO.</t>
  </si>
  <si>
    <t>SEG DO DIA 06/06/2024.
 CONTROLADOR AO COBOM/CICC: ST BM S. BATISTA.
 CMDO. DE SOCORRO: TEN BM EWERTON.
------------------------------------------------------------------------------------------------------------------
SERVIÇO DO DIA 06 PARA 07 DE JUNHO DE 2024- 2º TURNO
CUMPRIRAM ESCALA EXTRA NO SERVIÇO DE S. E. G. OS MILITARES DE ACORDO COM SUAS O.S NOS REFERIDOS POSTOS OU BATALHÕES DO CBMAM. SEG 1º TURNO, S/A.
3º SGT QPBM	PEDRO JEFFERSON RIBEIRO DE OLIVEIRA 	1637	20:00:00	08:00:00	12:00:00	QCG CENTRAL	424/GREM/2024	SEG
 CB QPBM 	PAULO RICARDO GUIMARÃES MONTEIRO               	1232	        19:30:00	07:30:00	12:00:00	SCI	331/SCI/2024	REFORÇO DE EQUIPE 
CB QPBM 	RAY ABREU LICATA 	                                                1103	        19:30:00	07:30:00	12:00:00	SCI	331/SCI/2024	REFORÇO DE EQUIPE SCI-EG 
ST QPBM 	ALEX SOUZA DA COSTA 	                                                0625  	19:30:00	07:30:00	12:00:00	DISTRITO INDUSTRIAL	313/BI/2024	PERMANÊNCIA 
CB QPBM	        CLEBER ALVES DE ARAÚJO 	                                         1190	19:30:00	07:30:00	12:00:00	SCI	331/SCI/2024	REFORÇO DE EQUIPE SCI/EG
 ST QPBM	ESMERALDO MARTINS SEABRA 	                                 0631	20:00:00	08:00:00	12:00:00 	RODOVIÁRIA	281/BBE/2024	CONDUTOR DO ABT 
CB QPBM	        ROBERLY DA SILVA PICANÇO 	                                 1075	20:00:00	08:00:00	12:00:00	PELOTÃO FLUVIAL	045/BBE/2024	REFORÇO DE GUARNIÇÃO PELOTÃO FLUVIAL 
COMANDO DE SOCORRO: TEN QOABM GETULIO
 DESPACHANTE: ST BM CONCEIÇÃO</t>
  </si>
  <si>
    <t>INCÊNDIO EM UMA CHURRASQUEIRA  QUE ESTÁ QUASE ATINGINDO A REDE DE ENERGIA, NO RESTAURANTE  MG REFEIÇÕES,  AV CASTELO BRANCO 1071, CACHOEIRINHA
 SOLICITANTE: MARIA ELISÂNGELA BRUNO TEL-99265-2555     CPF-660 972 662 00.
 BBE POSTO CENTRAL ABT - 34 E AR - 28 AO CMDO. DO CB BM ROBSON ONE CONSTATARAM UM PRINCÍPIO DE INCÊNDIO NO MG RESTAURANTE, A GU. REALIZOU COLETA DE DADOS E ORIENTAÇÃO HAJA VISTA OS FUNCIONÁRIOS JÁ HAVIAM CONTORNADO A SITUAÇÃO O FOGO ESTAVA CONCENTRADO NA COIFA DEVIDO O ACÚMULO DE GORDURA, EM SEGUIDA AS VTR¿S  RETORNARAM AO POSTO DE ORIGEM, SERVIÇO SEM ALTERAÇÃO. 
 NO LOCAL FOI CONTACTADO COM A SRA. LIANA MARA  DAS SANTOS IBIPINA, 34 A. FONE: 98438 5843, C.P.F.: 006 988 043 - 33,LOCAL: MG RESTAURANTE, AV. CASTELO BRANCO, Nº 1071 - CACHOEIRINHA. 
CONTROLADOR AO COBOM/CICC: ST BM S. BATISTA.
 CMDO. DE SOCORRO: TEN BM GETÚLIO.</t>
  </si>
  <si>
    <t>MEMORANDO Nº 060/2024-GABINETE/CETAM, Manaus, 05 de junho de 2024,  Assunto: Encaminhamento de ofício,  Solicitamos abertura de processo para encaminhamento do ofício nº 0578/2024- GDP/CETAM ao CBAM, que solicita unidade do corpo de bombeiros no evento de inauguração da Escola de Gastronomia Bernardo Ramos.
GREM POSTO CENTRAL VTR UR - 28 AO CMDO. DO TEN BM TATIANE ROCHA EM CUMPRIMENTO DA ORDEM DE OPERAÇÕES SNº GREM/2024, EVENTO: INALGURAÇÃO DO CETAM - GASTRONOMIA, ONDE PERMANECERAM ATÉ O HORÁRIO PREVISTO, EM SEGUIDA A VTR RETORNOU AO POSTO DE ORIGEM SERVIÕ SEM ALTERAÇÃO.
 CONTROLADOR AO COBOM/CICC: ST BM S. BATISTA.
 CMDO. DE SOCORRO: TEN BM GETÚLIO.</t>
  </si>
  <si>
    <t xml:space="preserve">SOLICITANTE INFORMA QUE ENTROU UMA COBRA DE APROXIMADAMENTE 1.20 MTS DENTRO DO FORRO DE SUA RESIDÊNCIA , RUA MAJOR  RIBEIRO JÚNIOR, ANTIGA RUA 43, NÚCLEO 5, CIDADE NOVA,  SOLICITANTE : FABIANA BRAGA DE CASTRO TEL- 99968-3167    CEF- 590 833 872 91.
FLORESTAL VTR ABT - 32 AO CMDO DO SGT BM S. ROCHA ONDE CONSTATARAM UM ANIMAL DO TIPO COBRA NO FORRO DA RESIDÊNCIA DA SOLICITANTE  A GU. REALIZOU VISTORIA E NADA FOI ENCONTRADO, SENDO ORIENTADO SE O ANIMAL FOSSE VISTO RETORNAR A SOLICITAÇÃO, EM SEGUIDA AS VTR¿S  RETORNARAM AO POSTO DE ORIGEM, SERVIÇO SEM ALTERAÇÃO. 
 CONTROLADOR AO COBOM/CICC: ST BM S. BATISTA.
 CMDO. DE SOCORRO: TEN BM GETÚLIO.
</t>
  </si>
  <si>
    <t>CASA DE CABA NO ESTACIONAMENTO  - AV ANDRÉ ARAÚJO ,1423, ALEIXO - CONDOMÍNIO RESIDENCIAL  RESERVA MORADA EM FRENTE AO MOTEL CÊ KI SABE . SOLICITANTE:  KETELLY MORAES GONSALVES. CPF: 638.880.762 - 34 TEL: 99159 - 2958.
BBE POSTO CENTRAL VTR ABT - 34 E AR 55 AO CMDO. DO TEN BMGETÚLIO ONDE CONSTATARAM UM NINHO DE INSETOS DO TIPO CABAS A GU. REALIZOU O CONTROLE DOS INSETOS CONTORNADO A SITUAÇÃO DEIXANDO O LOCAL EM SEGURANÇA, LOCAL FOI CONTACTADO COM O SR. ANDERSON FERREIRA RODRIGUES, 37A. CPF: 884 589 182 - 20, FONE: 98189 6201, SITO: AV. ANDRÉ ARAÚJO , Nº 1423 - ALEIXO,  CONDOMÍNIO RESIDENCIAL RESERVA MORADA, EM SEGUIDA AS VTR RETORNARAM AOS POSTO DE ORIGEM , SERVIÇO SEM ALTERAÇÃO.
CONTROLADOR AO COBOM/CICC: ST BM S. BATISTA.
 CMDO. DE SOCORRO: TEN BM GETÚLIO.</t>
  </si>
  <si>
    <t>SOLICITANTE INFORMA  UM DE  INCÊNDIO  NO COLCHÃO  RUA FLÃVIO COSTA, BCO FLÁVIO COSTA  Nº01 , COROADO II,   PRÓX A PANIFICADORA  JOICE
 SOLICITANTE: LUANE GAMA LIRA   TEL-98463-2544.
 1º BI POSTO DO ZUMBI VTR ABT - 31 AO CMDO DO SGT BM GENTIL ONDE CONSTATARAM UM PRINCÍPIO DE INCÊNDIO A GU. REALIZOU COLETA DE DADOS HAJ VISTA OS MORADORES JÁ HAVIAM CONTORNADO A SITUAÇÃO EM SEGUIDA A VTR RETORNOU AO POSTO DE ORIGEM SERVIÇO SEM ALTERAÇÃO. 
- RESIDÊNCIA DE ALVENARIA DE PROPRIEDADE DA SRA. LUANA DA GAMA LIMA, 18 A. R.G. 32890010, FONE: 98463 2444, DANOS CAUSADOS: QUEIMA PARCIAL DE 01 VENTILADOR, 01 COLCHÃO DE CASAL.
CONTROLADOR AO COBOM/CICC: ST BM S. BATISTA.
CMDO. DE SOCORRO: TEN BM GETÚLIO.</t>
  </si>
  <si>
    <t>RESGATE DE ANIMAL TIPO CACHORRO PRESO EM BARRANCO ATRAZ DO CONDOMÍNIO VERONA PREMIUM, RUA PROFESSOR PAULO GRAÇA - LAGO AZUL. SOLICITANTE: SUHELLEN BOTELHO ( VEREDOR KENED MARQUES ) 98105 - 8079.
FLORESTAL VTR ABT - 32 AO CMDO DO SGT BM S. ROCHA ONDE CONSTATARAM UM ANIMAL DO TIPO CACHORRO (SRD) EM UMA ÁREA DE MATA A GU. JUNTAMENTE COM A EQUIPE DA ONG ANJOS DE RUA REALIZARAM DIVERSAS BUSCAS NA REGIÃO DE MATA NÃO CONSEGUINDO CAPTURAR O ANIMAL APÓS DIVERSAS TENTIVAS DE ENCONTRAR NÃO ABTENDO ÊXITO A GU. DEU POR ENCERRADO, HAJA VISTA CONFORME MORADORES INFORMARAM QUE OS MESMOS ALIMENTAM O REFERIDO ANIMAL QUANDO FOGE DO SÍTIO, EM SEGUIDA A VTR RETORNOU AO POSTO DE ORIGEM, SERVIÇO SEM ALTERAÇÃO.
CONTROLADOR AO COBOM/CICC: ST BM S. BATISTA.
CMDO. DE SOCORRO: TEN BM GETÚLIO.</t>
  </si>
  <si>
    <t xml:space="preserve">ORDEM DE OPERAÇÕES Nº 426/GREM/CBC/2024. CH DA GU DE SV DA UR 25. EVENTO: TRANSPORTE DE PACIENTE (Cleonice França Ortiz Araújo, 50 anos).
GREM POSTO AEROPORTO VTR UR - 25 AO CMDO. DO TEN BM PEDRO SANTOS ONDE REALIZOU O TRANSPORTE DE PACIENTE DA RESIDÊNCIA AO HOSPITAL RIO NEGRO ONDE FOI CONSULTADO E APÓS CONSULTA A VTR TRANSPORTOU A SUA RESIDÊNCIA, EM SEGUIDA AS VTR¿S  RETORNARAM AO POSTO DE ORIGEM, SERVIÇO SEM ALTERAÇÃO. 
CONTROLADOR AO COBOM/CICC: ST BM S. BATISTA.
 CMDO. DE SOCORRO: TEN BM GETÚLIO.
</t>
  </si>
  <si>
    <t>CASA DE ABELHA EM ÁRVORE - COND. VILA DO SOL MAIOR - AV. DJ BATISTA 1035. EM EM FRENTE AO AMAZONAS SHOPING. SOLICITANTE: ALINE MARIANA CASTRO NASCIMENTO, CPF: 508.915.102 - 49 . TEL: 98199 - 8600.
BBE POSTO CENTRAL VTR ABT 33 E AR - 55 AO CMDO. DO TEM BM GETÚLIO ONDE CONSTATARM  UM NINHO DE INSETOS DO TIPO CABAS ALOJADAS EM UMA ÁRVORE DE MÉDIO PORTE, A GU. REALIZOU CONTROLE DEIXANDO O LOCAL EM SEGURANÇA APÓS COLETA DE DADOS A VTR RETORNOU AO POSTO DE ORIGEM, NO LOCAL FOI CONTACTADO COM A SRA.  ALINE CASTRO. CPF 085.629.702-04. TEL 99128-4627  52 A. FONE: 99968 3167, R.G. 0582126-6, SERVIÇO SEM ALTERAÇÃO.
CONTROLADOR AO COBOM/CICC: ST BM S. BATISTA.
 CMDO. DE SOCORRO: TEN BM GETÚLIO.</t>
  </si>
  <si>
    <t>Poda de Mangueira de médio porte,  End: Rua Rio Pacavi, n 311, Conj. Colina do Aleixo - São José I,   Solicitante: Rosa Maria Prints Alvarenga,  CPF: 656.530.682-68
 Natural: Oriximiná- Pa.
REALIZADO O CORTE PELA VTR AR - 42 CONTORNADO  A SITUAÇÃO, EM SEGUIDA RETORNARAM AO POSTO DE ORIGEM S. / A.
CONTROLADOR AO COBOM/CICC: ST BM S. BATISTA.
 CMDO. DE SOCORRO: TEN BM GETÚLIO.</t>
  </si>
  <si>
    <t>UR 28 em OS 418 TFM, Grem PB QCG IR em cumprimento de ORDEM DE SERVIÇO DE OPERAÇÕES 418/2024-Grem/CBC, EVENTO :Prevenção de TFM no QCG, NO HORÁRIO DE 07:00 ÁS 08:00 DE 8:00h as 9:30 , E DE 17:00 ÁS 18:30 REALIZAÇÃO DE PREVENÇÃO EM TFM NO QCG. 
CONTROLADOR AO COBOM/CICC: ST BM S. BATISTA.
CMDO. DE SOCORRO: TEN BM GETÚLIO.</t>
  </si>
  <si>
    <t>CASA DE CABA LOCALIZADA PRÓX AO TELHADO DA RESIDÊNCIA,  RUA ASTÚRIAS Nº07 CONJ CIDADÃO VI, CIDADE NOVA  SOLICITANTE: TEN TANANTA TEL 98453-0664.
FLORESTAL VTR ABT - 32 AO CMDO DO SGT BM S. ROCHA ONDE CONSTATARAM UM NINHO DE INSETOS DO TIPO CABAS ALOJADAS NO TELHADO DA RESIDÊNCIA NA PARTE EXTERNA, A GU. REALIZOU CONTROLE DEIXANDO O LOCAL EM SEGURANÇA APÓS COLETA DE DADOS A VTR RETORNOU AO POSTO DE ORIGEM, NO LOCAL FOI CONTACATDO COM A SRA. MARIA ARLETE BEZERRA DE MIRANDA, 62 A. FONE: 99968 3167, R.G. 0582126-6, SERVIÇO SEM ALTERAÇÃO.
CONTROLADOR AO COBOM/CICC: ST BM S. BATISTA.
CMDO. DE SOCORRO: TEN BM GETÚLIO.</t>
  </si>
  <si>
    <t xml:space="preserve">SOLICITANTE INFORMA QUE MORADORES ACHARAM CORPO EM DECOMPOSIÇAO NO LOCAL. PEDE AJUDA DA PM.
VTR ABT - 31 AO CMDO. DO SGT BM GENTIL EM ANDAMENTO.
-------------------------------------------------------------------------------------------------
SERVIÇO DO DIA 06 PARA 07 DE JUNHO DE 2024- 2º TURNO
RESGATE DE CADAVER
1º BI POSTO DO ZUMBI VTR ABT - 31 AO COMANDO DO SGT BM GENTIL DESLOCOU-SE ATÉ O RAMAL DO CASTANHEIRA NO BAIRRO PURAQUEQUARA PARA FINS DE VERIFICAR UMA SOLICITAÇÃO DA POLICIA MILITAR 28º CICOM. AÇÃO DOS BOMBEIROS: FOI FEITO A LOCALIZAÇÃO E REMOÇÃO DE DOIS  CORPOS DO SEXO MASCULINO PARCIALMENTE ENTERADOS JÁ EM ESTADO DE DECOMPOSIÇÃO SEM IDENTIFICAÇÃO. NO LOCAL ESTEVE  VTR PC PERICIA 2006 PERITO THIAGO MARQUES, VTR PMAM DA 28º CICOM 7119 A COMANDO DO ST P COLARES.OS CORPOD FORAM ENTREGUES AO TECNICO DE NECROPSIA DA VIATURA POLICIA CIVIL -IML 666- TÉCNICO DE NECROPICIA LUCIANO. OCORRÊNCIA SEM ALTERAÇÃO.
COMANDO DE SOCORRO: TEN QOABM GETULIO
 DESPACHANTE: ST BM CONCEIÇÃO
</t>
  </si>
  <si>
    <t xml:space="preserve">
A GUARNIÇÃO DA VIATURA 7119, 28a. CICOM, SOB O COMANDO DO SUB P. COLARES (13620)/ CB REGILSON (22140), COM O APOIO DA VIATURA R-24,  COM SGT1 R SOUTO (14633), CB MARCEL OLIVEIRA (20057) E
 CB JAIME VALE  (21592), ESTEVE NO LOCAL, ONDE EFETUOU RONDAS EM TODA EXTENSÃO DA MATA EM TORNO DO CAMPO E CONFIRMOU DOIS CADAVARES, MASCULINOS, SEMI-ENTERRADOS EM ESTADO DE DECOMPOSIÇÃO. LOGO, FORAM ACIONADOS OS ORGÃOS COMPETENTES</t>
  </si>
  <si>
    <t>VIA INTEDITADA PELO DESABAMENTO DE UMA ÁRVORE.</t>
  </si>
  <si>
    <t xml:space="preserve">ORDEM DE OPERAÇÕES Nº 416/GREM/CBC/2024. CH DA GU DE SV DA UR 26. EVENTO: TORNEIO DE FUTEBOL. MISSÃO: PREVENÇÃO E ATENDIMENTO EM URGÊNCIA/EMERGÊNCIA.
---------- -------------------------------------------------------------------------------------
SERVIÇO DO DIA  06 PARA 07 DE JUNHO DE 2024- 2º TURNO
PREVENÇÃO EM EVENTO
GREM.POSTO ZUMBI.VTR-UR-26. A GUARNIÇÃO, A COMANDO DA TEN QCO BM RENATA NARDES DESLOCOU-SE ATÉ AV ANDRÉ ARAÚJO  PARA FINS DE CUMPRIR  A ORDEM DE OPERAÇÕES Nº 416/GREM/CBC/2024. EVENTO: TORNEIO DE FUTEBOL. MISSÃO: PREVENÇÃO E ATENDIMENTO EM URGÊNCIA/EMERGÊNCIA. AÇÃO DOS BOMBEIROS: FOI REALIZADO A PREVENÇÃO TÉRMINO SEM ALTERAÇÃO. 
COMANDANTE DE SOCORRO: TEN QOABM GETÚLIO
 DESPACHANTE: ST BM CONCEIÇÃO
</t>
  </si>
  <si>
    <t xml:space="preserve">CORTE DE ANEL NO POSTO ZUMBI - LILIAN PEDROSA LIMA DN: 13/02/1994 MAE: FRANCISCA RUFINO PEDROSA  CONTATO: 92 99409274
------------------------------------------------------------------------------------------------------------------------
SERVIÇO DO DIA  06 PARA 07 DE JUNHO DE 2024- 2º TURNO
CORTE DE ANEL 
GREM.POSTO ZUMBI .VTR-UR-26. A GUARNIÇÃO DA VIATURA UR-267, A COMANDO DA TEN QCO BM ALAIDE  NEVES  REALIZOU O CORTE DE OBJETO TIPO ANEL   ANELAR DIREITO DO SRA  LILIAN PEDROSA LIMA, CPF: NÃO INFORMADO, RG: NÃO INFORMADO, TEL: 92 99409274. A PACIENTE FOI ACOMPANHADO DESEUS FAMILIARES (NÃO INFORMADO)  ATÉ O POSTO DO ZUMBI   PARA REALIZAR A REMOÇÃO DO OBJETO. ANEL  AÇÃO DOS BOMBEIROS: FOI REALIZADO A REMOÇÃO DO  OBJETO, SERVIÇO SEM LATERAÇÃO.
COMANDANTE DE SOCORRO: TEN QOABM GETÚLIO
 DESPACHANTE: ST BM CONCEIÇÃO
</t>
  </si>
  <si>
    <t xml:space="preserve">O AUX DO SA DE 6ª CICOM DE QUE NA RUA ELDORADO BAIRRO MONTE SINAI ACABARA DE TER ACONTECIDO UM HOMICÍDIO. DESLOCOU ATÉ O LOCAL E CONSTATOU A VERACIDADE DO OCORRIDO. INFORMA QUE O CORPO ESTÁ NO ALTO DE UMA LAJE E NECESSITA DE AUXILIO DO CORPO DE BOMBEIROS PARA ALCANÇAR O LOCAL.
--------------------------------------------------------------------------------------------------
SERVIÇO DO DIA  06 PARA 07 DE JUNHO DE 2024- 2º TURNO
RESGATE DE CADÁVER
BIFMA. POSTO SAMAÚMA VTR-ABT-32. A GUARNIÇÃO A COMANDO DO SGT BM  S ROCHA DESLOCOU-SE ATÉ A RUA ELDORADO NO BAIRRO MONTE SINAL PARA APOIO AO  S. A DA 6ª CICOM PARA  DE REMOÇÃO DE UM CORPO QUE ESTAVA PRESO NA LAJE DEVIDO UMA PERSEQUIÇÃO POLICIAL. AÇÃO DOS BOMBEIROS: FOI FEITO A VERIFICAÇÃO E CONSTATADO QUE O CORPO DE UM HOMEM DE NOME JOAO VITOR SANTANA DE ALBUQUERQUE DE 22 ANOS, ESTAVA NA LAJE NO ENDEREÇO ACIMA CITADO, FEITO  A DESCIDA DO CORPO  E ENTREGUE A  VTR DO IML VTR 666 AUX DE NECROPSIA LUIZ. VIATURAS NO LOCAL VTR PMAM 25-7217 CPA NORTE A COMANDO DO SGT REIS RAMOS E CB FELIPE, VTR 668 CPA NORTE, A COMANDO DO TEN EVERTON. SERVIÇO SEM ALTERAÇÃO.
COMANDANTE DE SOCORRO: TEN QOABM GETÚLIO
 DESPACHANTE: ST BM CONCEIÇÃO
</t>
  </si>
  <si>
    <t>SOLICITANTE INFORMA INDIVIDUO SOFRENDO INFARTO E PEDE APOIO CASO POSSIVEL. SAMU A CAMINHO</t>
  </si>
  <si>
    <t>INFORMA INCENDIO EM FIO ELETRICO</t>
  </si>
  <si>
    <t xml:space="preserve">CORTE DE ANEL REALIZADO PELA EQUIPE DA UR-26
ANTÔNIO DOS REIS
 CPF:  96439440268
 RG: 19509235
 DN: 02/06/89
 TEL: 92986085654
 MÃE: ILMA DOS REIS SANTOS
 ENDEREÇO: RUA HERBERT COELHO 123 , JORGE TEIXEIRA 1 ETAPA.
CORTE DE ANEL. DEDO ANELAR DIREITO. ANEL DE NÍQUEL.
------------------------ -------------------------------------------------------------------------------------------------------------------
SERVIÇO DO DIA  06 PARA 07 DE JUNHO DE 2024- 2º TURNO
CORTE  DE ANEL 
GREM.POSTO ZUMBI .VTR-UR-26. A GUARNIÇÃO DA VIATURA UR-267, A COMANDO DA TEN QCO BM RENATA NARDES REALIZOU O CORTE DE OBJETO TIPO ANEL  DE NIQUEL DO ANELAR DIREITO DO SR ANTÔNIO DOS REIS, CPF:  96439440268, RG: 19509235, TEL: 92986085654. O PACIENTE FOI ACOMPANHADO DE SUA MÃE  A SRA ILMA DOS REIS SANTOS ATÉ O POSTO  PARA REALIZAR A REMOÇÃO DO OBJETO. AÇÃO DOS BOMBEIROS: FOI REALIZADO A REMOÇÃO DO  OBJETO ANEL DE NIQUEL, SERVIÇO SEM LATERAÇÃO.
COMANDANTE DE SOCORRO: TEN QOABM GETÚLIO
 DESPACHANTE: ST BM CONCEIÇÃO
</t>
  </si>
  <si>
    <t xml:space="preserve">ATENDIMENTO PRE-HOSPITALAR NA AVENIDA PEDRO TEIXEIRA, DOM PEDRO, PROXIMO AO CARREFOUR.
------------------------------------------------------------------------------------------------------------------------------------
SERVIÇO DO DIA  06 PARA 07 DE JUNHO DE 2024- 2º TURNO
ATENDIMENTO PRE-HOSPITALAR
GREM, POSTO PONTA NEGRA, UR 23 - A VIATURA, AO COMANDO DO TEN COLARES REALIZOU ATENDIMENTO DE UMA VÍTIMA DE TRAUMA EM FACE E EM CABEÇA (CAUSA DESCONHECIDA). À CHEGADA DA GUARNIÇÃO, VÍTIMA ENCONTRAVA-SE NO SOLO, EM DECÚBITO LATERAL DIREITO, CONSCIENTE, NÃO COMUNICATIVO, APRESENTANDO EDEMA EM REGIÃO PERIOCULAR DIREITA E ESQUERDA E FERIMENTO CORTO-CONTUSO EM REGIÃO PARIETAL DIREITA E ESQUERDA EXTENSA, PROFUNDA E COM PRESENÇA DE MIÍASE. REALIZADO CURATIVO LOCAL E TRANSPORTADO PARA O SPA DO ALVORADA, ONDE O MÉDICO REENCAMINHOU PARA O HPS JOAO LÚCIO. NO HOSPITAL, PACIENTE FOI ENTREGUE AOS CUIDADOS DO DR ROBERTO ANDRADE LIMA, CRM-AM 10949. SERVIÇO SEM ALTERAÇÃO.
COMANDANTE DE SOCORRO: TEN QOABM GETÚLIO
 DESPACHANTE: ST BM CONCEIÇÃO
</t>
  </si>
  <si>
    <t xml:space="preserve">DESLOCAMENTO PARA MUNICIPIO DE ITACOATIARA PARA ENTREGA DE MATERIAIS  DE EXPEDIENTE ,FOGAO ,BEBEDOURO,GELADIERA,LANCHES PARA O PROGRAMA PROEBOM.
GUARNICAO
 CAP RENE  E CB VARELA
 AR 69
CBC, AR-69 - DESLOCAMENTO PARA MUNICÍPIO DE ITACOATIARA PARA ENTREGA DE MATERIAIS  DE EXPEDIENTE, FOGÃO, BEBEDOURO, GELADEIRA, LANCHES PARA O PROGRAMA PROEBOM. EFETIVO: CAP RENE  E CB VARELA. RETORNO A MANAUS COM CHEGADA ÀS 17H25 SEM ALTERAÇÃO.
COMANDANTE DE SOCORRO: TEN BM ERNY
 CONTROLADOR: TEN BM RYAN
</t>
  </si>
  <si>
    <t>SEG NOS DIVERSOS PSTO DO CBMAM.
CB QPBM	CLEYTON ANDERSON CRUZ DA SILVA 	1242	07:30:00	19:30:00	12:00:00	SCI	332/SCI/2024	REFORÇO DE EQUIPE / SCI-EG
 CB QPBM	CASSIANO RODRIGUES DE SOUZA FILHO 	1082	07:30:00	12:00:00	4:30:00	ZUMBI	317/BI/2024	REFORÇO DE GUARNIÇÃO 
CB QPBM	EDIVALDO DA SILVA RODRIGUES 	1124	07:30:00	19:30:00	12:00:00	CIS GRANDE CIRCULAR	316/BI/2024	REFORÇO DE GUARNIÇÃO 
1º SGT QPBM	RODRIGO DA GRAÇA TEIXEIRA	0785	07:30:00	12:30:00	5:00:00	DISTRITO INDUSTRIAL	317/BI/2024	CHEFE DE ABT
 CB QPBM	JORGE COELHO GUIMARAES	1106	07:30:00	19:30:00	12:00:00	ZUMBI	316/BI/2024	REFORCO DE GUARNICAO
 1º SGT QPBM	MARCOS PAULO  NASCIMENTO GENTIL 	0782	07:30:00	19:30:00	12:00:00	ZUMBI	316/BI/2024	REFORÇO DE GUARNIÇÃO 
3º SGT QCPBM	HELOISA PAIVA DOS SANTOS	1717	07:00:00	19:00:00	12:00:00	COBOM/CIOPS	076/COBOM/2024	REFORÇO DE GUARNIÇÃO /ATENDIMENTO 
CB QPBM	MARCUS FILIPE DO NASCIMENTO 	1017	08:00:00	20:00:00	12:00:00	QCG CENTRAL	136/BIFMA/2024	REFORÇAR EQUIPE DO GSA
 1º SGT QPBM	LUIZ PEDRO FADOUL NETO 	0762	08:00:00	20:00:00	12:00:00	PARQUE SUMAÚMA	137/BIFMA/2024	REFORÇO DE GUARNIÇÃO 
COMANDANTE DE SOCORRO: TEN BM ERNY
 CONTROLADOR: TEN BM RYAN</t>
  </si>
  <si>
    <t>SALVAMENTO DE ANIMAL DOMÉSTICO DO TIPO GATO, O MESMO ESTAVA PRESO EM UMA CORCENTINA DA RESIDENCIA DO SOLICITANTE. PAULO CELESTINO, CONTATO 99114-0819.
BIFMA, POSTO SUMAÚMA, ABT-32 - 'RESGATE/ SALVAMENTO DE ANIMAL - A VIATURA, AO COMANDO DA SGT BM MARCÉLIA, DESLOCOU AO LOCAL ONDE UM ANIMAL TIPO GATO ESTAVA PRESO A UMA CONCERTINA DE UM MURO. NA CHEGADA DA VIATURA AO LOCAL, A GUARNIÇÃO FOI INFORMADA POR POPULARES  QUE O ANIMAL JÁ HAVIA SIDO RESGATADO POR POPULARES. A VIATURA RETORNOU AO POSTO DE ORIGEM.
COMANDANTE DE SOCORRO: TEN BM ERNY
 CONTROLADOR: TEN BM RYAN</t>
  </si>
  <si>
    <t xml:space="preserve">EMPRESA SAMSUNG
 RUA; AV OITIS 1460 
NOME DENISE SILVA 
TEL:92994453574
 SEM VITIMA 
NATUREZA: PRINCIPIO INCENDIO NA COZINHA 
'CBC, 1º BI, POSTO DO DISTRITO, ABT-31, UR-26, UR-27, AR-55, UR-28 - 'SIMULADO/ EMPRESA SAMSUNG - EM CUMPRIMENTO À ORDEM DE OPERAÇÃO Nº 084/CBC/2024, AO COMANDO DO CEL BM MENEZES, AS VIATURAS REALIZARAM UM SIMULADO DE INCÊNDIO NA EMPRESA SAMSUNG. EVENTO REALIZADO SEM ALTERAÇÃO.
COMANDANTE DE SOCORRO: TEN BM ERNY
 CONTROLADOR: TEN BM RYAN
</t>
  </si>
  <si>
    <t xml:space="preserve"> INCENDIO EM BARRACAS AOS ARREDORES DO TERMINAL  RODOVIARIO.
ACAMPAMENTO DOS REFUIADOS VENEZUELANOS
98178-7690LUCAS
BBE, RODOVIÁRIA, ABT-33 - INCÊNDIO EM BARRACA - A VIATURA, AO COMANDO DO CB BM JAMMYSON, DESLOCOU ATÉ AOS ARREDORES DA RODOVIÁRIA, ONDE HOUVE UM INCÊNDIO NA BARRACA QUE ABRIGA VENEZUELANOS. NO MOMENTO DO OCORRIDO NÃO HAVIA NINGUÉM NO ALOJAMENTO. AÇÃO DOS BOMBEIROS: FORAM UTILIZADOS CERCA DE100 LITROS DE ÁGUA NO COMBATE E RESCALDO.DANOS E PERDAS; APENAS O BARRACO DE LONA. SOLICITANTE: JOSÉ RAIMUNDO CORDEIRO, 64 ANOS, FUNCIONÁRIO DA RODOVIÁRIA. CONTATO: 99119-6444.  
COMANDANTE DE SOCORRO: TEN BM ERNY
 CONTROLADOR: TEN BM RYAN</t>
  </si>
  <si>
    <t>CORTE DE ÁRVORE NO HEMOAM HOSPITAL, AVENIDA PEDRO TEIXEIRA - DOM PEDRO
CBC, AR-42 - CORTE DE ÁRVORE - A VIATURA, AO COMANDO DO ST BM COMAPA, REALIZOU O CORTE PARCIAL DE UM TAPEREBAZEIRO DE MÉDIO PORTE NO HEMOAM. SERVIÇO REALIZADO SEM ALTERAÇÃO. 
COMANDANTE DE SOCORRO: TEN BM ERNY
 CONTROLADOR: TEN BM RYAN</t>
  </si>
  <si>
    <t>ACIDENTE DE TRÂNSITO, UR 28 EM FRENTE A GUARDA DO QCG
 SOLICITANTE:  PATRICIA VIEIRA
 CONTATO: 982162802
GREM, POSTO CENTRAL, UR-28 - TRANSPORTE DE PACIENTE - A VIATURA, AO COMANDO DA TEN BM PATRÍCIA VIEIRA, RECEBEU NO POSTO CENTRAL, UMA VÍTIMA DE ATROPELAMENTO DE MOTO, APRESENTANDO ESCORIAÇÕES NO ANTEBRAÇO DIREITO E CORTE NO LÁBIO SUPERIOR E INFERIOR. O PACIENTE: LUCILÉIA VALÉRIA DA SILVA, FOI ENCAMINHADO AO HPS 28 DE AGOSTO. SERVIÇO REALIZADO SEM ALTERAÇÃO.
COMANDANTE DE SOCORRO: TEN BM ERNY
 CONTROLADOR: TEN BM RYAN</t>
  </si>
  <si>
    <t xml:space="preserve">INCENDIO
 RUA RIO NEGRO  BLOCO 1 NAO HA INFORMACAO DE VITIMAS NO LOCAL,INCENDIO SEGUINDO PARA OUTROS APTOS SEGUNDO INFORMACAO DA COMUNICANTE
 CONJUNTO  ELDORADO
DONA IRACI
 98115-89
BBE, RODOVIÁRIA, ABT-33, ABT-34, UR-23, UR-28, AR-5 - INCÊNDIO EM APARTAMENTO - AS VIATURAS, AO COMANDO DO TEN BM ERNY, DESLOCARAM ATÉ O CONJUNTO  ELDORADO ONDE HOUVE UM INCÊNDIO EM APARTAMENTO. HOUVE A QUEIMA TOTAL DE UM QUARTO DO APARTAMENTO Nº 08 E A PERDA DE UM GUARDA-ROUPA, UMA CAMA, UM VENTILADOR, BRINQUEDOS DIVERSOS, ROUPAS, PERFUMES. A UR-23, REALIZOU O ATENDIMENTO DO PACIENTE: MICHEL DE CASTRO FROTA, 38 ANOS. O MESMO SE RECUSOU A IR PARA O HOSPITAL. A UR-23 REALIZOU O TRANSPORTE DO PACIENTE QUE INALOU FUMAÇA: FRANCISLETE CARVALHO TRINDADE, 32 ANOS. O MESMO FOI ENCAMINHADO AO HPS 28 DE AGOSTO.  PROPRIETÁRIO: WEBER AUGUSTO FARIAS REBELO, 47 ANOS, RG: 11981156, CONTATO: 92 9984012218. O CB BM JAMMYSON INFORMOU QUE OS ANDARES ACIMA, FOI VERIFICADO QUE ALGUNS APARTAMENTOS ESTAVAM ARROMBADOS MAS NÃO FORAM OS BOMBEIROS E NINGUÉM SOUBE INFORMAR OS AUTORES DOS ARROMBAMENTOS. O LOCAL FOI DEIXADO EM SEGURANÇA.
COMANDANTE DE SOCORRO: TEN BM ERNY
 CONTROLADOR: TEN BM RYAN
</t>
  </si>
  <si>
    <t>GATO EM ARVORE 
HA 1 H 
EMPRESA LIMPA MAIS SERVICOS
 RUA FERNANDO DE SOUZA N 26 SANTO ANTONIO
 NOME:DAIANA DE COSTA LIMA 
CPF:78798515268
 TEL:985958124</t>
  </si>
  <si>
    <t>INCENDIO EM VEICULO
 RUA COREAL 28 SAO JOSE 2 
PROX DO SHOPING GRANDE CIRCULAR ANTIGA RUA 15
 MARCOS 92993007164
1º BI, POSTO DO ZUMBI, ABT-31 - INCÊNDIO EM VEÍCULO - A VIATURA, AO COMANDO DO SGT BM GENTIL, DESLOCOU PARA ATENDER OCORRÊNCIA DE INCÊNDIO EM VEÍCULO MAS  AO CHEGAR AO LOCAL, O INCÊNDIO JÁ HAVIA SIDO EXTINTO. VEÍCULO PEUGEOT CINZA DE PLACA JXA-8244. HOUVE A QUEIMA PARCIAL DO MOTOR. AÇÃO DA GUARNIÇÃO: APENAS COLETA DE DADOS E ORIENTAÇÃO. PROPRIETÁRIO: MAELSON AZEVEDO SENA, RG: 135216-7, RESIDENTE À RUA J Nº 44, BAIRRO SÃO JOSÉ 3. SERVIÇO REALIZADO SEM ALTERAÇÃO.
COMANDANTE DE SOCORRO: TEN BM ERNY
 CONTROLADOR: TEN BM RYAN</t>
  </si>
  <si>
    <t>Corte de anel Indicador direito anel de aço
 Nome Cristofer Cauã da Silva Meira
 Idade 12 anos
 Jacson Moraes Meira (Pai)
Rua Joaquim Ribeiro 198 São Francisco.
Cpf 19282540200
 Ctt 991795033
BBE, POSTO CENTRAL, ABT-34 - CORTE DE ANEL - A VIATURA, AO COMANDO DO CB BM OTÁVIO JOSÉ, REALIZOU O CORTE DE ANEL DO DEDO INDICADOR DIREITO DE CRISTOFER CAUÃ DA SILVA MEIRA, 12 ANOS, ACOMPANHADO DO PAI JACKSON MORAES MEIRA. RESIDENTE À RUA JOAQUIM RIBEIRO N] 198, BAIRRO SÃO FRANCISCO. CONTATO: 99179-5033. SERVIÇO REALIZADO SEM ALTERAÇÃO.
COMANDANTE DE SOCORRO: TEN BM ERNY
 CONTROLADOR: TEN BM RYAN</t>
  </si>
  <si>
    <t xml:space="preserve">CASA DE CABA DE MAIS OU MENOS 50 CM  
HOSPITAL ADRIANO JORGE NA ENTRADA DO PORTAO DE ACESSO CENTRAL
 NOME :TIMOTEO RODRIGUES (SUPERVISOR DE SERV GERAIS DO HOSPITAL)
CPF:01217965238
 TEL:98159-6756
'BBE, CENTRAL. ABT-34 A COMANDO DO CB DORIAM FORAM ATENDER OCORRÊNCIA DE CSA DE CABA DE MAIS OU MENOS 50 CM LOCALIZADO NO HOSPITAL ADRIANO JORGE NA ENTRADA DO PORTÃO DE ACESSO CENTRAL, SOLICITADO PELO SERNHOR: TIMOTEO RODRIGUES, SUPERVISOR DE SERVIÇOS GERAIS DO HOSPITAL, CPF: 01217965238,  TEL:98159-6756. DEVIDO A GRANDE DE POPULARES NO LOCAL O SERVIÇO SERÁ REALIZADO NO PERÍODO NOTURNO. A GUARNIÇÃO DE SERVIÇO RETORNOU NO AS 18:34 E REALIZOU O CONTROLE DE INSETOS SEM ALTERAÇÃO E SEM INTERCORRENCIAS.
COORDENADOR DO COBOM: TEN CABRAL ARAUJO
 OFICIAL DE SOCORRO: TEN TOMAZ
</t>
  </si>
  <si>
    <t>Paciente que procurou o PB Ponta Negra:
- Douglas Silva dos Santos
 DN: 17/01/97
 Id: 26a
 CPF: 70147842-70
 PA: 94x51
 Fc: 73
 FR: 18
 Sat: 98%
Dextro: 102mg/dL
 Glasgow 15
GREM, POSTO PONTA NEGRA, UR-23 - TRANSPORTE DE PACIENTE - A VIATURA, AO COMANDO DA TEN BM ANA ELISA, REALIZOU O ATENDIMENTO E TRANSPORTE DO PACIENTE: DOUGLAS SILVA DOS SANTOS ATÉ O SPA JOVENTINA DIAS. A GUARNIÇÃO NÃO PASSOU OS DADOS COMPLETOS DA OCORRÊNCIA.
COMANDANTE DE SOCORRO: TEN BM ERNY
 CONTROLADOR: TEN BM RYAN</t>
  </si>
  <si>
    <t xml:space="preserve">UR 28, MILTAR QUE SE ACIDENTOU NA ACADEMIA DO QCG CAIU UMA ANILHA DE 20KG EM MÃO DIREITA.
SOLICITANTE: TEN BM PATRICIA VIEIRA
 CONTATO: 982162802
GREM, POSTO CENTRAL, UR-28 - TRANSPORTE DE PACIENTE - A VIATURA, AO COMANDO DA TEN BM PATRÍCIA VIEIRA,REALIZOU O ATENDIMENTO E TRANSPORTE DO SGT BM F. PAULO. O MILITAR ESTAVA NA ACADEMIA DO CBMAM, QUANDO UMA ANILHA DE 20KG CAIU SOBRE A MÃO DIREITA DO MILITAR. O MILITAR FOI ENCAMINHADO ATÉ O HPS 28 DE AGOSTO. NO AGUARDO DOS DADOS DA OCORRÊNCIA. EM ANDAMENTO.
 COMANDANTE DE SOCORRO: TEN BM ERNY
 CONTROLADOR: TEN BM RYAN
 FOI INFORMADO PELO OFICIAL DE DIA DE HOJE (08/06/2024) O TENENTE MARCELO MORAZ QUE O ST J PAULO FOI ATENDIDO NO 28 DE AGOSTO E QUE FOI CONSTADO FRATURA NA MÃO DIREITA. O MILITAR FOI DEIXADO EM SUA RESIDÊNCIA TENDO COM NECESSIDADE DE AGENDAR PROCEDIMENTO CIRÚRGICO ELETIVO O QUE SERÁ AGENDADO VIA SISREG. OCORRÊNCIA ENCERRADA.
COORDENADOR COBOM: TEN CABRAL ARAUJO
 OFICIAL DE SOCORRO: TEN TOMAZ
</t>
  </si>
  <si>
    <t>PREVENÇÃO NO CLUBE DOS OFICIAS DOS OFICIAIS SA PMAM E CBMAM.
GREM POSTO DO DISTRITO UR - 27 AO CMDO. DO TEN BM MOURÃO ONDE CONFORME DETERMINAÇÃO DO CMTE. DO CBC CUMPRIU PREVENÇÃO NO CLUBE DOS OFICIAIS, PERMANECENDO NO LOCAL ATÉ O HORÁRIO PREVISTO EM SEGUIDA A VTR RETORNOU AO POSTO DE ORIGEM SERVIÇO SEM ALTERAÇÃO.
CONTROLADOR AO COBOM / CICC: ST. BM S. BATISTA.
CMDO. DE SOCORRO: TEN BM ERNY.</t>
  </si>
  <si>
    <t xml:space="preserve"> DESMORONAMNETO DE CASA DE  ALVENARIA   - AV. CARVALHO LEAL - BECO SANTA IZABEL , N°  849  - ATARZ DA IGREJA IEADAN .SOLICITANTE:  CARMEM MEDEIROS COSTA , CPF: 684.900.032 - 20. TEL: 98821 - 1209.
BBE POSTO CENTRAL VTR ABT 34 AO CMDO. DO CB BM OTÁVIO JOSÉ ONDE CONSTATARAM UMA RESIDÊNCIA COM RISCO DE DESABAMENTO A GU. REALIZOU VISTORIA EM TODA EXTENSÃ E  ISOLAMENTO, SENDO ORIENTADO AO PROPRIETÁRIO A DESOCUPAR O LOCAL. SENDO ACIONADO A DEFESA CIVIL MUNICIPAL, PARA AS DEVIDAS PROVIDÊNCIAS, PROPRIETÁRIA SRA. EDILENE DA COSTA FERNANDES, FONE: 99374 9667, C.P.F. 014 769 411 - 65, RESIDENTE A RUA BECO SANTA ISABEL, Nº 849 - CACHOEIRINHA. 
SENDO ACIONADO A DEFESA CIVIL PARA O LOCAL VIA TELEFONE COM O SR. MENDES SECRETÁRIO.
CONTROLADOR AO COBOM / CICC: ST. BM S. BATISTA.
CMDO. DE SOCORRO: TEN BM ERNY.</t>
  </si>
  <si>
    <t>ACIDENTE DE TRÂNSITO PROXIMO A BOLA DO 0
GREM POSTO FLORESTAL UR - 24 AO CMDO. DO TEN BM LUCY ONDE REALIZARAM UM TRANSPORTE DE UMA VÍTIMA DE ACIDENTE DE TRANSITO AO P. S. MAIS PRÓXIMO EM SEGUIDA A VTR RETORNOU AO POSTO DE ORIGEM, SERVIÇO SEM ALTERAÇÃO.
CONTROLADOR AO COBOM / CICC: ST. BM S. BATISTA.
CMDO. DE SOCORRO: TEN BM ERNY.</t>
  </si>
  <si>
    <t>A GUARNIÇÃO FOI ACIONADA PARA RESGATAR UM PRIMATA QUE ESTAVA NAS DEPENDÊNCIAS DO SHOP CIDADE LESTE</t>
  </si>
  <si>
    <t>TENTATIVA DE SUICÍDIO PRÓXIMO AO VIADULTO DO BOULEVARD.
BBE POSTO CENTRAL VTR ABT 34 E AR - 55 AO CMDO. DO TEN BM ERNY ONDE CONSTATARAM UMA TENTATIVA DE SUCIDÍO NA PASSAGEM DE NÍVEL DO BOULEVARD SENDO CONTIDO PELA GU. DA PMAM, E IMOBILIZADO E CONDUZIDO PELA GU. DA UR - 28 AO P. S. MAIS PRÓXIMO, EM SEGUIDA AS VTR¿ S RETORNARAM AO POSTO DE ORIGEM SERVIÇO SEM ALTERAÇÃO.
CONTROLADOR AO COBOM / CICC: ST. BM S. BATISTA.
CMDO. DE SOCORRO: TEN BM ERNY.</t>
  </si>
  <si>
    <t>ATENDIMENTO PRÉ-HOSPITALAR E TRANSPORTE DE PACIENTE PARA A UPA CAMPOS SALES.
GREM POSTO AEROPORTO UR - 25 AO CMDO. DO TEN BM CLEBER MELO REALIZOU O TRANSPORTE DE UM PACIENTE (PASSAGEIRO EM TRÂNSITO) DO AEROPORTO ATÉ A UPA CAMPOS SALES ONDE FOI  MEDICADO,  PACIENTE: SRA. LUDMILLA FERREIRA DOS SANTOS PIMENTA, 32 A. COM HISTÓRIA DE VÁRIOS EPISÓDIOS DE EMÉTICOS ANTES DO EMBARQUE, LÚCIDA E ORIENTADA, P.A. 140 x 90 MMHG, F.C. 95 BPM, F.R. 22 IRPM, DEXTRO 110 MG/DL. 
CONTROLADOR AO COBOM / CICC: ST BM S. BATISTA.
CMDO. DE SOCORRO: TEN BM ERNY.</t>
  </si>
  <si>
    <t>DADOS DO DESAPARECIDO: ELIÉZER JOSÉ PEREIRA DA COSTA, CPF: 95943714200, DATA DE NASCIMENTO: 14/03/1986. ENDEREÇO: COMUNIDADE BOM JESUS DO PUDUARI - ZONA RURAL DO MUNICIPÍO DE NOVO AIRÃO. OS SOLICITANTES INFORMARAM QUE O SR. ELIEZER SOFREU UMA DESCARGA ELÉTRICA E CAIU DE CIMA DE UMA BALSA NA FOZ DO RIO PUDUARI. SOLICITANTE O SENHOR JUCINEY DUARTE ROBLEDO
REAPASSADO AO CMDO. DE SOCORRO TEN BM ERNY PARA AS PROVIDÊNCIAS.
CONTROLADOR AO COBOM/CICC: ST BM S. BATISTA.
CMDO. DE SOCORRO: TEN BM ERNY.
BBE, FLUVIAL, AR 68 A COMANDO DO CB JOIDO E OS MILITARES CB MORAZ E CABO DAMASCENO SE DESLOCARAM ATÉ A COMUNIDADE BOM JESUS DO PUDUARI - ZONA RURAL DO MUNICÍPIO DE NOVO AIRÃO PARA TENDER SOLICITAÇÃO DO SENHOR JUCINEY DUARTE ROBLEDO,  O SOLICITANTE INFORMARAM QUE O SR. ELIÉZER JOSÉ PEREIRA DA COSTA, CPF: 95943714200, DATA DE NASCIMENTO: 14/03/1986, SOFREU UMA DESCARGA ELÉTRICA E CAIU DE CIMA DE UMA BALSA NA FOZ DO RIO PUDUARI. SEGUE EM ANDAMENTO
COORDENADOR COBOM: TEN CABRAL ARAUJO
 OFICAL DE SOCORRO: TEN TOMAS
---------------------------------------------------------------------------------------------------------------------------------
SERVIÇO DO DIA 09 DE JUNHO DE 2024- 1º TURNO
INFORMO QUE ATÉ O TÉMINO DO SERVIÇO NÃO FOI PASSADO NENHUMA ATUALIZAÇÃO DA OCORRÊNCIA A ESTE CENTRO DE OPERAÇÕES. EM ANDAMENTO.
COMANDANTE DE SOCORRO: TEN BM ALTACI
 CONTROLADORA: ST BM CONCEIÇÃO
--------------------- ----------------------------------------------------------------------------------------------
SERVIÇO DO DIA 10 DE JUNHO DE 2024-1º TURNO
ATÉ O TERMINO DO SERVIÇO NÃO FOI REPASSADO NEHUMA INFORMAÇÃO A RESPEITO DESSA OCORRÊNCIA.
COMANDO DE SOCORRO: TEN QOABM BRELAZ
 DESPACHANTE COBOM 1º TURNO: ST BM CONCEIÇÃO
--------------------- ------------------------------------------------------------------------------------------------------------------------
SERVIÇO DO DIA 11 DE JUNHO DE 2024-2º TURNO
ATÉ O TERMINO DO SERVIÇO NÃO FOI REPASSADO NEHUMA INFORMAÇÃO A RESPEITO DESSA OCORRÊNCIA.
COMANDO DE SOCORRO: TEN QOABM BRELAZ
 DESPACHANTE COBOM 1º TURNO: ST BM CONCEIÇÃO</t>
  </si>
  <si>
    <t xml:space="preserve">BBE, FLUVIAL, AR 68 A COMANDO DO CB JOIDO E OS MILITARES CB MORAIS E CABO DAMASCENO SE DESLOCARAM ATÉ A COMUNIDADE BOM JESUS DO PUDUARI - ZONA RURAL DO MUNICÍPIO DE NOVO AIRÃO PARA TENDER SOLICITAÇÃO DO SENHOR JUCINEY DUARTE ROBLEDO,  O SOLICITANTE INFORMARAM QUE O SR. ELIÉZER JOSÉ PEREIRA DA COSTA.EM 09.06.23.SITUAÇÃO: FOMOS INFORMADOS PELOS FAMILIARES QUE O SR ELIEZER JOSE PEREIRA DA COSTA, DE 36 ANOS HAVIA DESAPARECIDO EM MEIO LÍQUIDO NA BALSA DA EMPRESA AMAZONBRITA EM QUE ELE TRABALHA PRÓXIMO A COMUNIDADE BOM JESUS A MARGEM DIREITA DO RIO NEGRO, DESAPARECIMENTO OCORRIDO DESDE O DIA 07/06/23 ÀS 21:00HS. AÇÃO DA EQUIPE: FIZEMOS  BUSCAS DE SUBMERSAS  NA ÁREA, NA TARDE DO DIA 08/06 ATÉ O DIA 10/06 NA TENTATIVA DE LOCALIZAR A VÍTIMA DO  DESAPARECIMENTO.
DURANTE AS BUSCAS FORAM FEITAS VARREDURAS NA ÁREA PRÓXIMO A ONDE ELE CAIU  E TBM MAIS EMBAIXO ELIMINANDO AS POSSIBILIDADES , NÓS ENFRENTAMOS DIFICULDADES NA EFICÁCIA DA BUSCAR POR CONTA DA FORTE CORRENTEZA E PROFUNDIDADE DE 20 A 25  METROS, NUMA ÁREA PERCORRIDA APROXIMADAMENTE DE 900 METROS NO FINAL DO  TERCEIRO DIA SEGUIDO DE MERGULHO PASSAMOS AS INFORMAÇÕES DO QUE FOI FEITO PRA FAMÍLIA E INFORMANDO QUE AS BUSCAS SUBEMERSAS FORAM SUSPENSAS POR HORA SEM SUCESSO RETORNAMOS NO DIA SEGUINTE PARA CONTINUAÇÃO AS BUSCAS DE SUPERFÍCIE 
TOTAL DE HORAS DE MERGULHO: 10 HORAS E 30 MINUTOS, SENDO 3 HORAS E 30 MINUTOS PARA CADA MERGULHADOR.
NO DIA 11/06 FORAM INICIADAS AS BUSCAS DE SUPERFÍCIE COM APOIO DOS BOMBEIROS DE NOVO AIRÃO, FIZEMOS UMA ÁREA DE BUSCAS APROXIMADAMENTE DE 20 KM , NO DIA SEGUINTE, 12/06 DEMOS CONTINUAÇÃO NAS BUSCAS DE SUPERFÍCIE FAZENDO UM PERCURSO APROXIMADAMENTE DE 30 KM,  NO FINAL DO DIA RECEBEMOS UMA DETERMINAÇÃO DO COMANDANTE DO CBC CEL MENEZES PARA EQUIPE DE MERGULHO RETORNA A MANAUS E DEIXA AS BUSCAS DE SUPERFÍCIE POR PARTE DA EQUIPE DE NOVO AIRÃO, TODAS INFORMAÇÕES FORAM REPASSADAS AO COMANDANTE DO 2 PELOTÃO DE NOVO AIRÃO E AO COMANDANTE DO FLUVIAL, NO DIA SEGUINTE A EQUIPE PELA MANHÃ FEZ DESLOCAMENTO PARA MANAUS, ASSIM ENCERRANDO AS ATIVIDADES DA EQUIPE DE MERGULHO, A O OCORRÊNCIA FICOU EM ABERTO A EQUIPE DE NOVO AIRÃO DANDO CONTINUIDADE ATÉ O PRESENTE MOMENTO. A EQUIPE DE MERGULHO CHEGOU EM MANAUS NO DIA 13/06 POR VOLTA DE 18H40.
COMANDANTE DE SOCORRO: TEN BM MARCELO
 CONTROLADOR: TEN BM RYAN
17/06
 POR VOLTA DE 09;20, O TEN AUGUSTO, CONFIRMOU QUE A OCORRÊNCIA FOI ENCERRADA NO DIA 15/06 SEM ÊXITO.
COMANDANTE DE SOCORRO: TEN BM R. PEREIRA
 CONTROLADOR: TEN BM RYAN
</t>
  </si>
  <si>
    <t>RESGATE DE MENOR</t>
  </si>
  <si>
    <t>BBE POSTO ESPECIAL A GU. DA VTR ABT - 33 AO CMDO DO CB BM JAMMYSON REALIZOU UM CORTE DE UM PIERCING DE UMA PACIENTE QUE DESLOCOU POR MEIOS PRÓPRIOS AO POSTO SENDO CONTORNADO A SITUAÇÃO. PACIENTE:  SRA. LUANA PEREIRA RIBEIRO, 19 A. C.P.F.: 703 548 382 - 96, FONE: 98442 3086, RESIDENTE A RUA 06, Nº 20 / A - ALVORADA 1. APRESENTANDO UM  PIERCING EM AÇO CIRÚRGICO RETIDO NA ORELHA LADO ESQUERDA.
CONTROLADOR AO COBOM / CICC: ST BM S. BATISTA.
CMDO. DE SOCORRO: TEN BM ERNY.</t>
  </si>
  <si>
    <t>INCÊNDIO EM VEÍCULO NA AV. DJALMA BATISTA . SOLICITANTE: SIDNEY PINHEIRO 99240 9931 .
BBE POSTO ESPECIAL A GU. DA VTR ABT - 33 AO CMDO DO CB BM JAMMYSON ONDE CONSTATARAM UM INCÊNDIO EM VEÍCULO A GU. REALIZOU A EXTINÇÃO DAS CHAMAS CONTORNANDO A SITUAÇÃO, VEÍCULO KIA OPIRUS 04 PORTAS, DE COR PRATA, PLACA JXG 7852, O PROPRIETÁRIO EVADIU-SE DO LOCAL INFORMADO PELA GU. DA PMAM.
DANOS CAUSADOS QUEIMA TOTAL DO MOTOR E PARTE INTERNA DO VEÍCULO, NO LOCAL ESTAVA A VTR PMAM 7500 CPA CENTRO SUL, DA 12º CICOM - CAP. PM GARAVITO, AÇÃO DA GU. DO CBMAM EXTINÇÃO DAS CHAMAS SENDO UTILIZADO 250 LITROS DE ÁGUA APROXIMADAMENTE, SERVIÇO SEM ALTERAÇÃO. 
CONTROLADOR AO COBOM/CICC: ST BM S. BATISTA.
CMDO. DE SOCORRO: TEN BM ERNY.
CONTROLADOR AO COBOM/CICC: ST BM S. BATISTA.
CMDO. DE SOCORRO: TEN BM ERNY.</t>
  </si>
  <si>
    <t xml:space="preserve">S.EG NOS POSTOS DO CBMAM NA DATA DE 08/06/2024
SEG DO 1º TURNO
 1º	CB QPBM	ALEXANDRO CARDOSO RIBEIRO	1129	07:00:00	19:00:00	12:00:00	COBOM/CIOPS	078/COBOM/2024	REFORÇO DE GUARNIÇÃO
 1º	ST QPBM	MARCIO AURÉLIO BATALHA MACIEL	618	07:30:00	19:30:00	12:00:00	SCI	334/SCI/2003	REFORÇO DE EQUIPE/REFORÇO APH SCI
 1º	CB QPBM	EDSON FABIANO MONTEIRO DE SOUSA	1044	08:00:00	20:00:00	12:00:00	PELOTÃO FLUVIAL	047/CBC/2024	PERMANENCIA NO POSTO FLUVIAL
 1º	3º SGT QCPBM	SARA DE FIGUEIREDO COSTA	1563	07:30:00	19:30:00	12:00:00	SCI	334/SCI/2024	REFORÇO DE EQUIPAGEM
 1º	CB QPBM	BRUNO RIBEIRO GOUVÊA	1117	08:00:00	17:00:00	09 :00:00	OUTROS	139/BIFMA/2024	PREVENÇÃO PRAIA PONTA NEGRA
 1º	CB QPBM	CASSIANO RODRIGUES DE SOUZA FILHO	1082	08:00:00	17:00:00	09: 00:00	OUTROS	320/BI/2024	PREVENÇÃO PRAIA PONTA NEGRA
 1º	1º SGT QPBM	IDALBERTO ROCHA TELES	758	08:00:00	17:00:00	09:0 0:00	OUTROS	288/BBE/2024	PREVENÇÃO AQUÁTICA NA PONTA NEGRA
 1º	3º SGT QCPBM	ALESSANDRA GRACIELE PIRES DOS SANTOS	1619	07:00:00	17:00:00	10:00:00	OUTROS	427/GREM/2024	PREVENÇÃO APH PRAIA DA PONTA NEGRA
 1º	CB QCPBM	EDUARDO HAYEK RIBEIRO	1022	08:00:00	17:00:00	09:00:00	OUTROS	288/BBE/2024	PREVENÇÃO AQUÁTICA PONTA NEGRA
 1º	3º SGT QCPBM	LUCICLEIA CARDOSO DE ARAUJO	1575	08:00:00	17:00:00	09:00:00	OUTROS	060/CIACG/2024	PREVENÇÃO AQUÁTICA PONTA NEGRA
 1º	1º SGT QPBM	ALAN LIMA FIGUEIREDO	745	08:00:00	17:00:00	09:00:00	OUTROS	060/CIACG/2024	PREVENÇÃO AQUÁTICA NA PONTA NEGRA
 1º	3º SGT QCPBM	JEFFERSON SOUZA DE ARAUJO	1533	08:00:00	17:00:00	09:00:00	OUTROS	060/CIACG/2024	PREVENÇÃO AQUÁTICA PONTA NEGRA
 1º	3º SGT QCPBM	HÉLIO HOLANDA DA SILVA SILVERIO	1681	07:00:00	17:00:00	10:00:00	OUTROS	427/GREM/2024	PREVENÇÃO AQUÁTICA PONTA NEGRA
 1º	CB QCPBM	ROBERTO SARMENTO DA FONSECA	1776	08:00:00	17:00:00	09:00:00	OUTROS	076/PGGM/2024	PREVENÇÃO AQUÁTICA PONTA NEGRA
 1º	1º SGT QPBM	RONILDES RODRIGUES DE LIMA	757	07:30:00	19:30:00	12:00:00	ZUMBI	324/BI/2024	REFORÇO DE GUARNIÇÃO
 1º	1º SGT QPBM	FRANCIVALDO SANTOS DA ROCHA	771	08:00:00	17:00:00	09:00:00	OUTROS	139/BIFMA/2024	PREVENÇÃO PONTA NEGRA
 1º	CB QPBM	WERYCKIN MAGALHÃES MOURA	1203	08:00:00	17:00:00	09:00:00	OUTROS	320/BI/2024	GUARDA-VIDAS
 1º	2º TEN QCOBM	FABRÍCIO VAZ VILELA	1870	08:00:00	20:00:00	12:00:00	QCG CENTRAL	439/GREM/2024	REFORÇO DE GUARNIÇÃO
 1º	3º SGT QCPBM	GLEIDSON DA SILVA GUERREIRO	1676	09:49:00	17:00:00	07:00:00	OUTROS	076/PGGM/2024	PREVENÇÃO AQUÁTICA PONTA NEGRA
 1º	CB QPBM	TIAGO RODRIGUES DA SILVA	1088	07:30:00	19:30:00	12:00:00	CIS GRANDE CIRCULAR	324/BI/2024	REFORÇO DE GUARNIÇÃO
COORDENADOR DO COBOM: TEN CABRAL ARAUJO
 OFICIAL DE SOCORRO: TEN TOMÁS
 ______________________________
 2º TURNO 
3º SGT QCPBM	EDUARDO SOUZA NOBRE DE OLIVEIRA 	1620	19:30:00	07:30:00	12:00:00	SCI	335/SCI/2024	REFORÇO APH
 CB QPBM	ALAN WELLITON CORRÊA DE OLIVEIRA 	1128	19:30:00	07:30:00	12:00:00	ZUMBI	325/BI/2024	REFORÇO DE GUARNIÇÃO 
CB QPBM	WALTER DA SILVA ARAUJO FILHO 	1227	19:30:00	07:30:00	12:00:00	SCI	335/SCI/2024	REFORÇO DE EQUIPE 
1º SGT QPBM	ARILDO VIEIRA BULCÃO 	0760	19:30:00	07:30:00	12:00:00	CIS GRANDE CIRCULAR	325/BI/2024	REFORÇO DE GUARNIÇÃO, EM OITO DE JUNHO DE DOIS MIL E VINTE E TRÊS, CHEFE DE GUARNIÇÃO.
1º SGT QPBM	ALEXSANDRO VIEIRA SANTANA 	0748	20:00:00	08:00:00	12:00:00	PELOTÃO FLUVIAL	047/BBE/2024	PERMANÊNCIA NO PB 
2º TEN QCOBM	TATIANE MONTEIRO DA ROCHA	1869	20:00:00	08:00:00	12:00:00	QCG CENTRAL	441/GREM/2024	REFORÇO DE GUARNIÇÃO 
COORDENADOR DO COBOM: TEN BM RYAN
 OFICIAL DE SOCORRO: TEN BM TOMÁS
 ______________________________
</t>
  </si>
  <si>
    <t>SOLICITANTE INFORMA QUE HÁ 3 DIAS TEM UM ANIMAL TIPO GATO EM CIMA DE UMA RESIDÊNCIA AO LADO DA SUA ,JÁ TENTARAM DE VÁRIAS FORMAS FAZER A RETIRADA SEM SUCESSO
 RUA CUNHA MELO Nº 18 , PETROPÓLIS EM FRENTA AO MERCADINHO GV
 SOLICITANTE: CLÉIA VASCONCELOS TEL 99255-9125      CPF 314 802 172 04
BBE, CENTRAL. ABT-34 A COMANDO DO CB DORIAM FORAM ATENDER OCORRÊNCIA NA QUAL A SOLICITANTE A SENHORA CLÉIA VASCONCELOS, TEL 99255-9125, CPF 314.802.172-04, INFORMA QUE HÁ 3 DIAS TEM UM ANIMAL TIPO GATO EM CIMA DE UMA RESIDÊNCIA AO LADO DA SUA, JÁ TENTARAM DE VÁRIAS FORMAS FAZER A RETIRADA SEM SUCESSO. AO CHEGAR AO LOCAL O ANIMAL NÃO FOI AVISTADO E FOI VERIFICADO QUE O LOCAL ONDE O ANIMAL FOI AVISTADO ANTERIORMENTE SE TRATA DE UM TELHADO DE GRANDE EXTENSÃO  O QUAL OCUPA DUAS RESIDÊNCIAS. NÃO HÁ POSSIBILIDADE DE BUSCA NO LOCAL DEVIDO O LOCAL NÃO APRESENTAR SEGURANÇA AO BOMBEIROS E DEVIDO O GRANDE RISCO DE PREJUÍZO MATERIAL CASO VENHA O TELHADO VENHA A SE ROMPER. FOI VERIFICADO TAMBEM QUE O LOCAL POSSUI VÁRIOS LUGARES DE ACESSO À SAÍDA QUE O ANIMAL PODE USA-LO COMO DESLOCAMENTO O QUE CONFIGURA QUE O ANIMAL NÃO ESTA PRESO NO LOCAL, APENAS USA COMO SEU TERRITÓRIO DIÁRIO. VIATURA ORIENTOU O SOLICITANTE E RETORNOU AO POSTO. SEM ALTERAÇÃO
COORDENADOR DO COBOM: TEN CABRAL ARAUJO
 OFICIAL DE SOCORRO: TEN TOMAS</t>
  </si>
  <si>
    <t>RETIRADA DE ANEL. POSTO DRAGÃO 2. UR-26
GREM, ZUMBI, UR-26 A COMANDO DO TENENTE LORENTZ REALIZOU A RETIRADA DE ANEL DO DEDO ANELAR DIREITO NO POSTO DRAGAO 2, DA SENHORA JANAIARA GUIMARÃES,  24 ANOS, CPF 70493698299, MORADORA DA RUA JORGE TEIXEIRA, Nº 630 BAIRRO: JORGE TEIXEIRA, CEL. 994058119. SERVIÇO SEM ALTERAÇÃO.
COORDENADOR DO COBOM: TEN CABRAL ARAUJO
 OFICIAL DE SOCORRO: TEN TOMAS</t>
  </si>
  <si>
    <t>TENTATIVA DE SUICIDIO NA PONTE RIO NEGRO.
GREM, PONTA NEGRA, UR-23 A COMANDO DA TENENTE JANETE REALIZOU DESLOCAMENTO ATE A PONTE  RIO NEGRO ONDE NO LOCAL A SENHORA ELEN MACIEL GUEDES RG 1575893, CELULAR 99478-6111,  TENTAVA SUICÍDIO. AO CHEGAR AO LOCAL ESTAVAM PRESENTES A VTR 6067 DA POLÍCIA MILITAR, 1°TEN VALERIANO E CB ESTELITO (VTR DE POIO A 8A CICOM) E O VIGILANTE SIDNEY, QUE FEZ O PRIMEIRO CONTATO E PEDIU APOIO A PM. INÍCIO DOS FATOS POR VOLTA DAS 09h45min. ABORDAGEM FEITA PELA SGT DIANA DINIZ QUE CONVERSOU COM A VÍTIMA, A MESMA INFORMOU SER PACIENTE PSIQUIÁTRICA HÁ 8 ANOS COM DIAGNÓSTICO DE BIPOLARIDADE E BODERLINE, NÃO ESTÁ FAZENDO USO REGULAR DAS MEDICAÇÕES POR NÃO TER POSSIBILIDADE DE COMPRA-LOS. INFORMA TBM QUE É DIABÉTICA E HIPERTENSA E QUE FEZ USO DE +/- 30 COMPRIMIDOS DE MEDICAMENTOS PSICOTRÓPICOS NA TENTATIVA DE COMETER SUICÍDIO. APÓS ABORDAGEM DE DISSUASÃO A VÍTIMA FOI CONVENCIDA A SER CONDUZIDA ATÉ O SPA DA ZONA SUL, ONDE A MESMA JÁ FAZ ACOMPANHAMENTO. ENTREGUE AOS CUIDADOS DO DR MARTINS SANCHES, CRM 7070. FEITO CONTATO COM A FAMÍLIA (ESPOSO) E RELATADO OS FATOS. END. DA VÍTIMA: RUA JOSÉ EDINHO, 80 - MORRO DA LIBERDADE. ACOMPANHANTE: LINEU PEREIRA (ESPOSO) 99141-6590 MÃE: DARIA NEY MOREIRA MACIEL. SEM ALTERAÇÃO.
CORDENADOR DO COBOM TEN CABRAL ARAÚJO
OFCIAL DE SOCORRO  TEN TOMÁS</t>
  </si>
  <si>
    <t>ATAQUE DE ABELHAS ,LOCALIZADA EM UMA ÁRVORE  , NO QUINTAL ABANDANDONADO AO LADO DE SUA RESID¿NCIA , ONDE ADENTROU SUA CASA E FERROU SUA ESPOSA E SUES FILHOS
 RUA RONALDO LEMOS Nº421 , CIDADE DE DEUS , PRÓX A MERCEARIA  3R
 SOLICITANTE: RONALDO LEMOS DE LIMA,   TEL-99114-3891 CPF   00720169224
1º BI, GRANDE CIRCULAR, ABT-29 A COMANDO DO CB THIAGO SILVA FOI ACIONADO PARA ATENDER OCORRÊNCIA DE ATAQUE DE ABELHAS, LOCALIZADA EM UMA ÁRVORE, NO QUINTAL ABANDANDO AO LADO DE SUA RESIDÊNCIA, SOLICITANTE INFORMA QUE OS INSETOS ADENTRARAM SUA CASA E FERRARAM SUA ESPOSA E SUES FILHOS. SOLICITANTE RONALDO LEMOS DE LIMA,  TEL-99114-3891 CPF: 00720169224, MORADOR DA  RUA RONALDO LEMOS Nº421 , CIDADE DE DEUS , PRÓX A MERCEARIA  3R. A GUARNIÇÃO DE SERVIÇO REALIZOU VISTORIA NO LOCAL E VERIFICOU A NECESSIDADE DO CONTROLE DOS INSETOS O QUE FICOU ACORDADO COM O SOLICITANTE QUE SERÁ FEITO NO PERÍODO NOTURNO. SEGUE EM ANDAMENTO.
COORDENADOR DO COBOM: TEN CABRAL ARAUJO
 OFICIAL DE SOCORRO: TEN TOMAS
'1º BI, GRANDE CIRCULAR, ABT-29 A COMANDO DO CB THIAGO SILVA FOI ACIONADO PARA ATENDER OCORRÊNCIA DE ATAQUE DE ABELHAS, LOCALIZADA EM UMA ÁRVORE, NO QUINTAL ABANDANDO AO LADO DE SUA RESIDÊNCIA, SOLICITANTE INFORMA QUE OS INSETOS ADENTRARAM SUA CASA E FERRARAM SUA ESPOSA E SEUS FILHOS. SOLICITANTE RONALDO LEMOS DE LIMA,  TEL-99114-3891 CPF: 00720169224, MORADOR DA  RUA RONALDO LEMOS Nº421 , CIDADE DE DEUS , PRÓX A MERCEARIA  3R. A GUARNIÇÃO DE SERVIÇO REALIZOU VISTORIA NO LOCAL E VERIFICOU A NECESSIDADE DO CONTROLE DOS INSETOS. NO PERÍODO NOTURNO,A VIATURA RETORNOU AO LOCAL E REALIZOU O CONTROLE DOS INSETOS SEM ALTERAÇÃO.
COORDENADOR DO COBOM: TEN BM RYAN
 OFICIAL DE SOCORRO: TEN TOMAS</t>
  </si>
  <si>
    <t xml:space="preserve">PRINCÍPIO DE INC¿NDIO EM RESTAURANTE PEIXARIA DA TERRA, EM FRENTE AO PARQUE JEFFERSON PERES
 AV LOURENÇO DA SILVA BRAGA, CENTRO
 SOLICITANTE :PATRÍCIA DIAS  TEL 99337-4138    CPF 57072493204
BBE, CENTRAL, ATB-34 A COMANDO DO CB DORIAN FOI DESLOCADO PARA PRINCIPIO DE INCÊNDIO NO RESTAURANTE "DA TERRA" LOCALIZADO NA AV. LOURENÇO DA SILVA BRAGA , Nº 100E. CENTRO. PRINCÍPIO DE INCÊNDIO INICIADO NA CAIXA DE DISTRIBUIÇÃO DE ENERGIA ELÉTRICA, CONTROLADO POR FUNCIONÁRIO USANDO EXTINTOR PQS. FOI REALIZADO ISOLAMENTO DA ÁREA DEVIDO ROMPIMENTO DE CABO DE ALTA TENSÃO CAÍDO NA CALÇADA E FEITO AS DEVIDAS ORIENTAÇÕES AO RESPONSÁVEL DO RESTAURANTE. APÓS A CHEGADA DA EQUIPE DA AMAZONAS ENERGIA A GU RETORNOU AO PB. RESPONSÁVEL DO RESTAURANTE:  ALAN TRAJANO ,38 ANOS, RG 1736364-0, CONTATO 98236-6877. SEM ALTERAÇÃO.
COORDENADOR DO COBOM TEN CABRAL ARAÚJO
 OFICIAL DE SOCORRO  TEN TOMÁS
</t>
  </si>
  <si>
    <t xml:space="preserve">FOCO DE INCENDIO EM VEGETAÇÃO EM TERRENO ABANDONADO  
RUA KAKO CAMINHA, 212 - SENTIDO BAIRRO CENTRO
 PX. VIADUTO / SENTIDO BOULEVARD / EM FRENTE A PEMAZA
 BARBARA BARBOSA 98115-1483 
CPF 007.261.162-62
BBE, CENTRAL, ABT-34 A COMANDO DO CB DORIAN FOI ACIONADO PARA ATENDER FOCO DE INCÊNDIO EM VEGETAÇÃO EM TERRENO ABANDONADO LOCALIZADO NA RUA KAKO CAMINHA, 212 - SENTIDO BAIRRO CENTRO, PX. VIADUTO / SENTIDO BOULEVARD / EM FRENTE A PEMAZA. SOLICITADO PELA SENHORA  BARBARA BARBOSA TELEFONE 98115-1483, CPF 007.261.162-62. AO CHEGAR AO LOCAL FOI IDENTIFICADO UM FOCO DE INCÊNDIO EM VEGETAÇÃO EM TERRENO ABANDONADO. A GUARNIÇÃO EXTINGUIU O FOCO COM A UTILIZAÇÃO DE APROXIMADAMENTE 500 LITROS DE AGUA. APÓS O CONTROLE A VIATURA RETORNOU AO POSTO. SEM ALTERAÇÃO
COORDENADOR DO COBOM: TEN CABRAL ARAUJO
 OFICIAL DE SOCORRO: TEN TOMAS
</t>
  </si>
  <si>
    <t>ORDEM DE OPERAÇÕES Nº 409/GREM/CBC/2024.  EVENTO: FESTA DE CORPUS CHRISTI. MISSÃO: PREVENÇÃO E ATENDIMENTO EM URGÊNCIA/EMERGÊNCIA.  REFERÊNCIAS: PLANO DE OPERAÇÕES Nº 076-CBC/2024.
'GREM, CENTRAL, UR-28 A COMANDO DO TEM FRABRICIO VILEA CUMPRIU ORDEM DE OPERAÇÕES Nº 409/GREM/CBC/2024.  EVENTO DA FESTA DE CORPUS CHRISTI. MISSÃO DE PREVENÇÃO E ATENDIMENTO EM URGÊNCIA/EMERGÊNCIA. A GUARNIÇÃO DE SERVIÇO PERMANECEU ATE O TERMINO DO EVENTO E NÃO ATENDEU E NÃO REGISTROU QUALQUER ALTERAÇÃO. SEGUE EM ANDAMENTO.
COORDENADOR DO COBOM: TEN CABRAL ARAUJO
 OFICIAL DE SOCORRO: TEN TOMAS
'GREM, CENTRAL, UR-28 A COMANDO DO TEM FABRÍCIO VILELA CUMPRIU ORDEM DE OPERAÇÕES Nº 409/GREM/CBC/2024.  EVENTO DA FESTA DE CORPUS CHRISTI. MISSÃO DE PREVENÇÃO E ATENDIMENTO EM URGÊNCIA/EMERGÊNCIA. A GUARNIÇÃO DE SERVIÇO PERMANECEU ATE O TERMINO DO EVENTO E NÃO ATENDEU E NÃO REGISTROU QUALQUER ALTERAÇÃO. PREVENÇÃO FINALIZADA POR VOLTA DE 19H10 SEM ALTERAÇÃO.
COMANDANTE DE SOCORRO: TEN BM TOMÁS
 CONTROLADOR: TEN BM RYAN</t>
  </si>
  <si>
    <t>ACIDENTE DE TRANSITO COM VITIMA DO SEXO FEMININO  CONDUZINDO CARRO DESGOVERNADO 
VIVER MELHOR 2
'BIFMA, POSTO SUMAÚMA, ABT-32, UR-24, AR-55 - 'ACIDENTE DE TRÂNSITO - AS VIATURAS, AO COMANDO DO TEN BM TOMÁS, DESLOCARAM AO LOCAL ONDE O CONDUTOR DO VEÍCULO PRISMA BRANCO DE PLACA PHE7G32, PERDEU O CONTROLE DO VEÍCULO E CAIU EM UMA RIBANCEIRA. DUAS PESSOAS FICARAM RETIDAS NO VEÍCULO E FORAM ATENDIDAS PELO SAMU E PELA UR-24. VÍTIMA ATENDIDA PELO SAMU: MOISÉS DA SILVA FERREIRA, 23 ANOS, RESIDENTE À RUA PRAIA DE TAIBA Nº33, BAIRRO TARUMÃ, FOI TRANSPORTADO AO HOSPITAL PELA USB-29, TÉC. ENF. GILVANDRO E CONDUTOR: LUCIANO. VÍTIMA ATENDIDA PELA UR-24: PAULA DE SOUZA DA SILVA, 38 ANOS, RESIDENTE Á RUA 15 DE OUTUBRO, BAIRRO REDENÇÃO. AS INFORMAÇÕES FORAM COLHIDAS COM  DIFICULDADE VITIMA PROVAVELMENTE ALCOOLIZADA DADOS COLHIDOS NO HOSPITAL, NA CHEGADA VÍTIMA ENCONTRAVA- SE FORA DO VEÍCULO EM UMA ÁREA  DIFÍCIL ACESSO NÃO REATIVA AOS COMANDOS MAIS COM PRESENÇA DE PULSO CENTRAL REALIZADO TODOS OS PROCEDIMENTOS CONFORME OS PROTOCOLOS, RETIRADA DO LOCAL INICIADO AVALIAÇÃO SECUNDÁRIA APRESENTAVA LESÕES SUPERFICIAIS EM MEMBRO INFERIOR ESQUERDO E UMA LESÃO NOS LÁBIOS,  DEIXADA NO HOSPITAL PLATÃO ARAÚJO SOB OS CUIDADOS DA EQUIPE MULTIPROFISSIONAL. MÉDICO QUE ATENDEU FOI DR RICARDO DIAS  CRM 3821.
COMANDANTE DE SOCORRO: TEN BM TOMÁS
 CONTROLADOR: TEN BM RYAN</t>
  </si>
  <si>
    <t>SOLICTANTE O SENHOR LEONARDO DE OLIVEIRA INFORMA QUE RUA DE SUA RESIDÊNCIA AUMCACHORRO (PITBULL) ATACANDO OS MORADORES. SOLICITA APAOIO PARA CAPTURA DO MESMO. INFORMOU QUE NNÃO LOCALIZOU PROPRIETÁRIO DO ANIMAL.</t>
  </si>
  <si>
    <t>SOLICITANTE INFORMA QUE TEM UM BARCO PX À MARINA DO DAVI QUE ESTÁ SAINDO FUMAÇA E QUE A MESMA SAIU DO BARCO E QUE ESTÁ AVISTANDO DE LONGE UM PRINCÍPO DE INCÊNDIO
'BBE, PELOTÃO FLUVIAL, LANCHA RIO MADEIRA, ABT-31, AR-55 - PRINCÍPIO DE INCÊNDIO EM EMBARCAÇÃO - A LANCHA RIO MADEIRA , AO COMANDO DO TEN BM TOMÁS, DESLOCOU NAS PROXIMIDADES DA MARINA DO DAVI, ONDE HOUVE UM PRINCÍPIO DE INCÊNDIO EM UMA EMBARCAÇÃO DE MÉDIO PORTE: EMBARCAÇÃO CUMARU FERRO. COMO A EMBARCAÇÃO ESTAVA NO MEIO DO RIO, HOUVE DIFICULDADE NO ACESSO PELA EQUIPE DOS BOMBEIROS. O FOGO FOI COMBATIDO POR OUTRAS EMBARCAÇÕES RIBEIRINHAS QUE REBOCARAM O BARCO INCENDIADO PARA A OUTRA MARGEM DO RIO. O FOGO OCORREU NO GERADOR DA EMBARCAÇÃO. AÇÃO DOS BOMBEIROS: APOIO E RETIRADA DE ÁGUA DO PORÃO DA EMBARCAÇÃO COM O USO DA MOTOBOMBA. TRÊS PESSOAS ESTAVAM Á BORDO MAS NÃO HOUVE VÍTIMAS. PROPRIETÁRIO: JOSÉ VILA, 50 ANOS, CPF: 417.249.252-53. RESIDENTE À AVENIDA CORONEL TEIXEIRA Nº 1421, BAIRRO PONTA NEGRA, RESIDENCIAL MEDITERRÂNEO, APARTAMENTO 81. CONTATO: 99983-1005. A GUARNIÇÃO DO ABT-34, DO POSTO CENTRAL, DESLOCOU JUNTAMENTE COM O TEN TOMÁS E O ST V. SANTANA PARA ATENDER A OCORRÊNCIA, FICANDO NA BASE DO PELOTÃO FLUVIAL, APENAS OS CONDUTORES DO ABT-34 E DA AR-55 ATÉ O RETORNO DA EQUIPE POR VOLTA DE 01H05. FOI REALIZADO CONTATO COM A CAPITANIA DOS PORTOS MAS NÃO HOUVE NENHUM TIPO DE APOIO.
COMANDANTE DE SOCORRO: TEN BM TOMÁS
 CONTROLADOR: TEN BM RYAN</t>
  </si>
  <si>
    <t>SOLICITANTE, O SENHOR MARCOS VINICIUS, INFORMA QUE NA RESIDÊNCIA DE SUA VIZINHA ESTA HAVENDO VAZAMENTO DE4 GÁS SEM FOGO.
'1ºBI, POSTO DO ZUMBI, ABT-31 - VAZAMENTO DE GLP SEM FOGO - A VIATURA, AO COMANDO DO ST BM ALEX, DESLOCOU AO LOCAL E VERIFICOU SE TRATAR DE UM VAZAMENTO DE GLP E QUE O VAZAMENTO ERA NA VÁLVULA QUE CONECTA NA BOTIJÃO DE GÁS. AÇÃO DOS BOMBEIROS: FOI RETIRADA A VÁLVULA E REALIZADO ORIENTAÇÃO À SOLICITANTE: SELMA TEIXEIRA SILVA DE SOUZA,50 ANOS. CPF 61595918272; CONTATO: 99174-7377. SERVIÇO REALIZADO SEM ALTERAÇÃO.
COMANDANTE DE SOCORRO: TEN BM TOMÁS
 CONTROLADOR: TEN BM RYAN</t>
  </si>
  <si>
    <t>SOLICITANTE O SENHOR LUCAS CUNHA INFORMA OCORRÊNCIA DE ACIDENTE DE TRÂNSITO. UM VEICULO CAPOTOU E HÁ UMA VITIMA PRESA NAS FERRAGENS SOLCITA APOIO NO LOCAL.
BBE, RODOVIÁRIA, ABT-33, UR-24 - CAPOTAMENTO DE VEÍCULO - AS VIATURAS REALIZARAM ATENDIMENTO DE VÍTIMA QUE FICOU PRESA NAS FERRAGENS DO VEÍCULO CORSA DE PLACA JWN-5225 APÓS O CAPOTAMENTO DO MESMO NA RUA MULATEIRO, BAIRRO MONTE DAS OLIVEIRAS, PRÓXIMO AO SUPERMERCADO COEMA. VÍTIMA: ROBERTO OLIVEIRA, 33 ANOS, CONTATO: 99295-1494. A VÍTIMA, OBESA, FOI RETIRADA DO INTERIOR DO VEÍCULO CAPOTADO E ENTREGUE Á EQUIPE DO SAMU. A UR-24 ACOMPANHOU O TRANSPORTE DO PACIENTE ATÉ O HPS PLATÃO ARAÚJO E AUXILIOU NA RETIRADA DO PACIENTE DO INTERIOR DA VIATURA. PRESTOU APOIO A VIATURA DA POLÍCIA MILITAR VTR 25 7222, CAPITÃO PM SÉRGIO.
COMANDANTE DE SOCORRO: TEN BM TOMÁS
 CONTROLADOR: TEN BM RYAN</t>
  </si>
  <si>
    <t xml:space="preserve">SOLICITANTE, O SENHOR VALCINEY SENA DE ARAUJO, 50 ANOS, DESLOCOU-SE ATÉ O BAT ALHÃO PARA RESLIZAR A RETIRADA DE OBJETO CIRCULAR NO BATALHÃO.
'BBE, RODOVIÁRIA, - CORTE DE ANEL - A GUARNIÇÃO TENTOU REALIZOU O CORTE DE ANEL MAS NÃO FOI POSSÍVEL, POIS HAVIA A NECESSIDADE DE CONDUZIR O PACIENTE ATÉ UMA UNIDADE HOSPITALAR DEVIDO À GRAVIDADE DA SITUAÇÃO. A UR-25 FOI ACIONADA PARA DAR SUPORTE EM ATENDIMENTO AO PACIENTE VALCINEY DA COSTA ARAÚJO, 50 ANOS, RG 17722292, DN 01/09/1972, MÃE; .LEIA DA COSTA ARAÚJO, GONE; 92 98452.5280. A GUARNIÇÃO, AO COMANDO DO TEN GIGLAHERBETE,RECEBEU CHAMADO VIA TORONTO PARA AVALIAR PACIENTE NO BBE PARA POSSÍVEL CORTE DE ANEL. PACIENTE APRESENTANDO EDEMA INTENSO NO 4º QUIRODACTILO DIREITO COM SINAIS DE INFECÇÃO. O PACIENTE FOI LEVADO AO HPS 28 DE AGOSTO, ONDE APÓS RECEBER ANESTESIA, FOI POSSÍVEL RETIRADA DE ANEL POR MEIO DA MINIRERIFICA  DA UR-25. APÓS O PROCEDIMENTO, FICOU AOS CUIDADOS DA DR AMANDA VERDE, CRM 11744. SERVIÇO REALIZADO SEM ALTERAÇÃO.
COMANDANTE DE SOCORRO: TEN BM TOMÁS
 CONTROLADOR: TEN BM RYAN
</t>
  </si>
  <si>
    <t>SOLICITANTE INFORMA ACIDENTE DE TRÂNSITO, PRÓXIMO AO COLÉGIO ADVENTISTA DO ALVORADA 1, ENVOLVENDO UM CORSA PRATA E UM ECOSPORT. INFORMA AINDA QUE O ECOSPORT CAPOTOU E QUE OS PASSAGEIROS ENCONTRAM-SE PRESOS NAS FERRAGENS. POPULARES ESTÃO TENTADO RESGATÁ-LOS. PEDE APOIO DA VTR NO LOCAL.
Rua Ovídio Gomes Monteiro - Alvorada I, Manaus - Amazonas, Brasil</t>
  </si>
  <si>
    <t>ORDEM DE SERVIÇO Nº 445/GREM/CBC/2024
 EVENTO: 2ª AÇÃO CÍVICO SOCIAL
 MISSÃO: PREVENÇÃO E ATENDIMENTO EM URGÊNCIA/EMERGÊNCIA
 LOCAL: CANNÃ ¿ PRÉDIO DA FACULDADE BOAS NOVAS AV. RODRIGO OTÁVIO,5581- JAPIIM, MANAUS-AM
 HORÁRIO: 07:00 AS 13:00
 EFETIVO: TEN ROBSON ALMEIDA; SGT ELEN MAIA; SGT CARLÚCIO
----------------------- --------------------------------------------------------------------------------------
SERVIÇO DO DIA 09 DE JUNHO DE 2024- 1º TURNO
PREVENÇÃO EM EVENTO
GREM.POSTO DISTRITO. VTR-UR-27. A GUARNIÇÃO A COMANDO DO TEN BM ROBSON ALMEIDA CUMPRIU A ORDEM DE SERVIÇO Nº44/GREM/CBC- PREVENÇÃO EM EVENTO NO HÓRARIO DAS  07H00MIN ÁS 13H00MIN. NA CANNÃ ¿ PRÉDIO DA  FACULDADE BOAS NOVAS. SERVIÇO SEM ALTERAÇÃO.
COMANDANTE DE SOCORRO: TEN BM ALTACI
 CONTROLADORA: ST BM CONCEIÇÃO</t>
  </si>
  <si>
    <t xml:space="preserve">SEG NOS DIVERSOS POSTOS CBMAM
----------------------------------------------------------------------
SERVIÇO DO DIA 09 DE JUNHO DE 2024- 1º TURNO
 CUMPRIRAM ESCALA EXTRA NO SERVIÇO DE S. E. G. OS MILITARES DE ACORDO COM SUAS O.S NOS REFERIDOS POSTOS OU BATALHÕES DO CBMAM. SEG 1º TURNO, S/A.
CB QPBM 	       BRENO DIEGO TABOSA GALVÃO	1246	07:00:00	17:00:00	10 :00:00	OUTROS	139/BIFMA/2024	PREVENÇÃO AQUÁTICA 
3º SGT QCPBM	THIAGO DOS SANTOS MARQUES	1547	07:00:00	13:00:00	6:00:00	OUTROS	065/DSCBMAM/2024	AÇÃO CÍVICA SOCIAL SEGUNDA EDIÇÃO/REALIZAR    /                                                                                                                                                                                  MEDIÇÃO DE GLICEMIA E AFERIÇÃO DE PRESSÃO ARTERIAL
 3º SGT QCPBM	LILIAN FLANKLIS ZAGURY MATOS CARDOSO 	1855	07:00:00	13:00:00	6:00:00	OUTROS	065/DSCBMAM/2024	AÇÃO CÍVICA SOCIAL SEGUNDA EDIÇÃO/REALIZAR MEDIÇÃO DE GLICEMIA E AFERIÇÃO DE PRESSÃO ARTERIAL 
3º SGT QCPBM	CARLA REGINA PINHEIRO DE SOUZA 	1647	08:00:00	17:00:00	9:00:00	OUTROS	076/PGGM/2024	PREVENÇÃO AQUÁTICA APH
 CB QPBM	         ABRAAO ARAUJO PETILLO	1130	08:00:00	17:00:00	9:00:00	OUTROS	321/BI/2024	PREVENÇÃO PRAIA PONTA NEGRA
 3º SGT QCPBM	ANDERSON AZEVEDO DE SOUSA 	1591	07:00:00	17:00:00	10:00:0 0	OUTROS	428/GREM/2024	PREVENÇÃO DE APH NA PRAIA DA P. NEGRA
 CB QCPBM	         ABEL COLARES DE LIMA	1878	08:00:00	17:00:00	9:00 :00	OUTROS	076/PGGM/2024	PREVENÇÃO PRAIA PONTA NEGRA 
3º SGT QCPBM	JOSITÂNIA RIBEIRO GONÇALVES 	1713	08:00:00	17:00:00	9:00:00	OUTROS	321/BI/2024	PREVENÇÃO PRAIA PONTA NEGRA 
CB QPBM          	JOSE DIVAL ESTEVAO DA SILVA FILHO 	1008	08:00:00	17:00:00	9:00:00	OUTROS	289/BBE/2024	REFORÇO GUARDA VIDAS PONTA NEGRA
 CB QCPBM	        DERIMAR BEZERRA DA CUNHA	1751	08:00:00	17:00:00	9:00:00	OUTROS	060/CIACG/2024	PREVENÇÃO AQUÁTICA NA PONTA NEGRA
 CB QPBM	       HUDSON TEIXEIRA DA SILVA 	1146	07:00:00	17:00:00	10:00:00 	OUTROS	139/BIFMA/2024	PREVENÇÃO AQUÁTICA 
CB QCPBM	       ALBINO ANTONIO DE SÁ	1790	08:00:00	17:00:00	9:00: 00	OUTROS	060/CIA/2024	PREVENÇÃO ÁQUATICA NA PONTA NEGRA
 1º SGT QPBM	       WILKMAN DE MELO PINTO 	0722	08:00:00	17:00:00	9:00:00 	OUTROS	060/CIACG/2024	PREVENÇÃO NA PONTA NEGRA
 ST QPBM	       MARIA DA CONCEIÇÃO CORREA PEREIRA 	799	07:00:00	19:00:00	12:00:00	COBOM/CIOPS	085/COBOM/2024	REFORÇO DE GUARNIÇÃO 
CB QPBM	               AYUB SALDANHA PEREIRA 	1176	08:00:00	17:00:00	9:00:00 	OUTROS	060/CIACG/2024	PREVENÇÃO AQUÁTICA 
3º SGT QCPBM       ADRIANA NARCIZO OLIVEIRA DA ROCHA 	1724	08:00:00	17:00:00	9:00:00	OUTROS	428/GREM/2024	PREVENÇÃO EM PRAIA DA PONTA NEGRA
 3º SGT QPBM 	KERLI CRISTINA BARROZO SAMPAIO 	1626	07:00:00	19:00:00	12:00:00	COBOM/CIOPS	081/COBOM/2024	REFORÇO DE GUARNIÇÃO
 CB QPBM	       GERONIMO CAMPELO DA CUNHA 	1202	07:30:00	19:30:00	12:00:00	SCI	336/SCI/2024	REFORÇO DE GUARNIÇÃO 
CB QPBM	               RAFAELE DE OLIVEIRA DA SILVA 	1191	07:30:00	19:30:00	12:00:00	SCI	336/SCI/2024	REFORÇO DE EQUIPE 
ST QPBM	               LEANDRO RODRIGUES DA SILVA 	0630	07:30:00	19:30:00	12:00:00	SCI	336/SCI/2024	REFORÇO DE GUARNIÇÃO 
1º SGT QPBM	        MOISES HUDSON MENDES DA SILVA	0783	08:00:00	17:00:00	9:0 0:00	OUTROS	289/BBE/2024	PREVENÇÃO PONTA NEGRA
 CB QPBM        	EMERSON PEREIRA DE FREITAS 	1052	14:00:00	20:00:00	6:00:00	PELOTÃO FLUVIAL	048/BBE/2024	PERMANÊNCIA NO POSTO
 CB QPBM	        AYUB SALDANHA PEREIRA 	1176	08:00:00	17:00:00	9:00:00 	OUTROS	060/CIACG/2024	PREVENÇÃO AQUÁTICA 
COMANDANTE DE SOCORRO: TEN BM ALTACI
 CONTROLADORA: ST BM CONCEIÇÃO
--------------------- ---------------------------------------------------------------------------------------------------------------
</t>
  </si>
  <si>
    <t xml:space="preserve">2º TURNO
 2° TURNO	ST QPBM	REINALDO CARVALHO DE SOUZA	610	19:30:00	07:30:00	12:00:00	SCI	337/SCI/2024	REFORÇO DE EQUIPE
 2° TURNO	CB QPBM	FRANCISCO MOREIRA GOMES JUNIOR 	1256	19:30:00	07:30:00	12:00:00	SCI	337/SCI/2024	REFORÇO DE EQUIPE
 2° TURNO	CB QPBM	ANTÔNIO CÂNDIDO DA SILVA	1240	19:30:00	07:30:00	12:00:00	SCI	337/SCI/2024	REFORÇO DE EQUIPE
 2° TURNO	1º SGT QPBM	IDALBERTO ROCHA TELES	758	20:00:00	08:00:00	12:00:00	PELOTÃO FLUVIAL	294/BBE/2024	PERMANÊNCIA NO P FLUVIAL
COORDENADOR COBOM: TEN CABRAL ARAUJO
 OFICIAL DE SOCORRO: TEN ALTACI
</t>
  </si>
  <si>
    <t>PREVENÇÃO AQUATICA NA PRIA DA PONTA NEGRA.
-------------------------------------------------------------------------------------------------------
SERVIÇO DO DIA 09 DE JUNHO DE 2024- 1º TURNO
PREVENÇÃO AQUÁTICA NA ORLA DA PONTA NEGRA
BBE. PREVENÇÃO NA ORLA DA PONTA NEGRA. A GUARNIÇÃO, A COMANDO DO SGT BM WILKMAN REALIZOU A PREVENÇÃO AQUÁTICA NA ORLA DA PONTA NEGRA NO HORÁRIO DAS 08H:00 MIN ÁS 17H00, COM UM ATENDIMENTO DE UM ATLETA QUE TEVE MAL SÚBITO E  FOI ATENDIDO PELA EQUIPE DA UR -23 OCORRÊNCIA NÚMERO:'2024060909564224669  . SERVIÇO SEM ALTERAÇÃO.
COMANDANTE DE SOCORRO: TEN BM ALTACI
 CONTROLADORA: ST BM CONCEIÇÃO</t>
  </si>
  <si>
    <t>SOLICITAÇÃO DE BUSCA DE PESSOA EM MEIO LÍQUIDO
SEGUE O RELATO DO BO POLICIAL:
COMPARECEU A ESTA UNIDADE POLICIAL O SR. FRANCISCO CORREA GARCIA, PARA COMUNICAR NO DIA 07/06/2024, POR VOLTA DAS 22H, QUE SUA FILHA, ROSIANE DE OLIVEIRA GARCIA, ENQUANTO ESTAVA NA COMPANHIA DE SEU IRMÃO, FRANCIVAN (TESTEMUNHA) E SUA CUNHADA, GABRIELE (TESTEMUNHA), PASSEANDO NA PRAÇA, NAS MEDIAÇÕES DO PRÉDIO DA PREFEITURA, FOI VITIMA DE SEQUESTRO POR INDIVÍDUOS DESCONHECIDOS. RELATA QUE FRANCIVAN AO RETORNAR PARA CASA LHE INFORMOU QUE (3) TRÊS INDIVÍDUOS, (1) UM DELES A PÉ E OUTROS (DOIS) MONTADOS NUMA MOTOCICLETA, ABORDARAM ROSIANE, E EM DADO MOMENTO, UM DELES TOMOU O CELULAR E A ACUSARAM DE SER INFORMANTE DA POLÍCIA. QUE (2) DOIS DELES A CONDUZIRAM A PÉ PELAS PRINCIPAIS RUAS DA CIDADE ATÉ O LOCAL CONHECIDO COMO "CARÁ BRANCO" (UMA QUADRA ONDE SÃO REALIZADOS FESTAS COMEMORATIVAS DA CIDADE), E QUE FICA PRÓXIMO A ÁREA CONHECIDA COMO "VERMELHA" DOMINADA PELO TRÁFICO. RELATA AINDA O COMUNICANTE, QUE SE DESLOCOU ATÉ O LOCAL PARA BUSCAR INFORMAÇÕES SOBRE O PARADEIRO DE SUA FILHA. QUANDO CHEGOU AO LUGAR, PERGUNTOU A UM DESCONHECIDO SE ELE CONHECIA ROSIANE? QUE RESPONDEU QUE SIM, E LHE INFORMOU, QUE ELA TINHA SAÍDO NA COMPANHIA DE UM RAPAZ NUMA MOTOCICLETA EM DIREÇÃO AO BAIRRO NOVO HORIZONTE, A FIM DE CONVERSAR SOBRE ELA ESTAR PASSANDO INFORMAÇÕES DO PESSOAL DELES PARA A POLÍCIA. QUE FOI PARA SUA CASA AGUARDAR O RETORNO DE SUA FILHA, QUE NÃO RETORNOU. QUE PREOCUPADO, SE DIRIGIU ATÉ ESTA UNIDADE POLICIAL PARA REGISTRAR BOLETIM DE OCORRÊNCIA
--------------------- ----------------------------------------------------------------------------------------------------------------------------------------------------
SERVIÇO DO DIA 09 DE JUNHO DE 2024- 1º TURNO
BUSCA E RESGATE DE PESSOA DESAPARECIDA EM MEIO LIQUIDO
BBE, FLUVIAL, AR 47. DESLOCOU-SE NO HORÁRIO DAS 12:49, NA VTR AR-47, CONDUZIDA PELO CABO BM SALDANHA,  ATÉ O MUNICIPIO DE MANACAPURU A GUARNIÇÃO COMPOSTA PELOS MILITARES SGT BM BRAZ,CB BM FABIANO E CB BM VIDAL PARA FINS DE VERIFICAR UMA VITIMA DE DESAPARECIEMNTO EM MEIO LIQUIDO SOLICITADO PELA POLICIA CIVIL DELEGADO CLAUDENOR GONÇALVES 32º DIP DO MUNICIPIO DE CAAPIRANGA. VIA, BOMBEIRO DO MUNICIPIO DE MANACAPURU. O FATO OCORREU NO REFERIDO MUNICIPIO (CAAPIRANGA). DESAPARECIDA:SRA ROSIANE DE OLIVEIRA GARCIA.  OBS:CB SALDANHA RETORNOU ÁS 16H47 RETORNOU ÁS 16H47 DA TARDE DEPOIS DE TER DEIXADO OS MILITARES EM MANACAPURU EM SEGUIDA RETORNOU  A MANAUS.  EM ANDAMENTO.
COMANDANTE DE SOCORRO: TEN BM ALTACI
 CONTROLADORA: ST BM CONCEIÇÃO
 _______________________________________________________________________________________________________________________________________________________________________________________________
NOSSAS EQUIPES REALIZARAM BUSCAS DE SUPERFÍCIE E SUBMERSAS AO LONGO DO DIA DESTA SEXTA-FEIRA (9/6). O TRABALHO REALIZADO PELAS EQUIPES DO CORPO DE BOMBEIROS PARA LOCALIZAR A VÍTIMA CONTINUARÁ NO DIA SEGUINTE.
COMANDANTE DE SOCORRO TEN ALTACI
 COORDENADOR TEN ARAUJO CABRAL
--------------------------------------------------------------------------------------------
SERVIÇO DO DIA 10 DE JUNHO DE 2024-1º TURNO
BBE, PELOTÃO  FLUVIAL. DESLOCOU-SE ATÉ O MUNICIPIO DE MANACAPURU A GUARNIÇÃO COMPOSTA PELOS MILITARES SGT BM BRAZ,CB BM FABIANO E CB BM VIDAL PARA FINS DE VERIFICAR UMA VITIMA DE DESAPARECIMENTO EM MEIO LIQUIDO SOLICITADO PELA POLICIA CIVIL DELEGADO CLAUDENOR GONÇALVES 32º DIP DO MUNICIPIO DE CAAPIRANGA. AÇÃO DOS BOMBEIROS: FOI INFORMADO PELO SGT BRAZ NO HORÁRIO DAS QUE A BUSCA TEVE ÊXITO A VITIMA DE NOME ROSIANE DE OLIVEIRA GARCIA - IDADE: 20 ANOS. FOI ENCONTRADA NO HORÁRIO DAS 08H45 DA MANHÃ DO DIA 10.06. E LEVADO AO MUNICIPIO PARA OS TRAMITES LEGAIS. APÓS O TÉRMINO DA OCORRÊNCIA A EQUIPE COMPOSTA PELOS MILITARES ACIMA CITADOS DESLOCARAM NA VTR AR-51 ATÉ A CAPITAL MANAUS ÀS 15H00MIN CHEGANDO EM MANAUS.SERVIÇO SEM ALTERAÇÃO.
COMANDO DE SOCORRO: TEN QOABM BRELAZ
 DESPACHANTE COBOM 1º TURNO: ST BM CONCEIÇÃO
--------------------- ------</t>
  </si>
  <si>
    <t>PACIENTE: ANSERSON CARVALHO E SILVA
 CPF: 008221502-20
 ENDEREÇO: RUA FRANCIS BACON, N. 199, JORGE TEIXEIRA.
--------------------------------------------------------------------------------------
SERVIÇO DO DIA 09 DE JUNHO DE 2024- 1º TURNO
ATENDIMENTO PRE HOSPITALAR/TRANSPORTE DE PACIENTE
GREM.POSTO DISTRITO. VTR-UR-23. A GUARNIÇÃO A COMANDO DO TEN BM ANDRÉ JESUS DESLOCOU-SE ATÉ A BASE DE GUARDA VIDA DOS BOMBEIRO PARA FINS DE VERIFICAR O APOIO SOLICITADO PELA EQUIPE DE SERVIÇO DA PREVENÇÃO QUE INFORMAOU QUE HAVIA UMA VITIMA DESMAIDA NO LOCAL. AÇÃO DOS BOMBEIROS: FOI VERIFICADO QUE DEVIDO  O SR. ANDERSON CARVALHO DA SILVA, 30 ANOS. APRESENTOU APRESENTOU SÍNCOPE, DURANTE CORRIDA NA AREIA.
NEGA COMORBIDADE, OU USO DE MEDICAMENTO. O PACIENTE FOI ATENDIDO E TRANSPORTADO ATÉ O SPA JOVENTINA DIAS E FICOU AOS CUIDADOS DO DR DR . ISRAEL MOREIRA, CRM 8623. SERVIÇO SEM ALTERAÇÃO.
COMANDANTE DE SOCORRO: TEN BM ALTACI
 CONTROLADORA: ST BM CONCEIÇÃO</t>
  </si>
  <si>
    <t>JACARÉ DEBAIXO DO GERADOR DE ENERGIA DEBAIXO DO PALETE DE 1M E MEIO A 2M, SOLICITANTE:  KEVIN LIMA -  CPF: 050063972-84 FONE:  98461- 5353. NA AREA EXTERNA. EMPRESA HINES- COND. DISTRIBUTION PARK, EM FRENTE A EMPRESA WHIRLPOOL DA AV TORQUATO , N. 7367  TARUMÃ. 
----------------------------------------------------------------------------------------------------------------------------------------------------------
SERVIÇO DO DIA 09 DE JUNHO DE 2024- 1º TURNO
RESGATE DE ANIMAL SILVESTRE
BBE. POSTO RODOVIARIA. VTR-ABT-33. A GUARNIÇÃO A COMANDO DA SGT BM LAURA DESLOCOU-SE ATÉ A EMPRESA HINES- COND. DISTRIBUTION PARK PARA FINS DE VERIFICAR UM ANIMAL SILVESTRE TIPO JACARÉ, QUE SEGUNDO O SOLICITANTE ESTAVA DEBAIXO DO GERADOR DE ENERGIA DENTRO DO PALETE DE 1M E MEIO A 2M, SOLICITANTE:  KEVIN LIMA -  CPF: 050063972-84 FONE:  98461- 5353.O PALETE ENCONYTRA-SE  NA AREA EXTERNA. AÇÃO DOS BOMBEIROS: FOI REALIZADO A CAPTURA E RESGATE E DEIXADO O ANIMAL EM HABITAT NATURAL DO MESMO. SERVIÇO SEM ALTERAÇÃO.
COMANDANTE DE SOCORRO: TEN BM ALTACI
 CONTROLADORA: ST BM CONCEIÇÃO</t>
  </si>
  <si>
    <t xml:space="preserve">CONTROLE DE INSETO DO TIPO CABA ALOJADAS EM A¿VORE TIPO  MANGUEIRA, NA RUA 13 Nº286 PARQUE DEZ DE NOVEMBRO 
PONTO DE REFERÊNCIA: ATRÁS DA UNIP
 SOLICITANTE:  ALINE MENDONÇA DOS SANTOS VIDAL
 CPF: 745.242.322-49
 CONTATO: 99153-3074
--------------------------------------------------------------------------------
SERVIÇO DO DIA 09 DE JUNHO DE 2024- 1º TURNO
VISTORIA E CONTROLE DE INSETO
BBE.POSTO BB RODOVIARIA. VTR-ABT-33. A GUARNIÇÃO, A COMANDO DA SGT BM LAURA DESLOCOU-SE ATÉ A RUA 13 NO BAIRRO PARQUE DEZ PARA FINS DE VERIFICAR UMA CASA DE INSETO TIPO CABA QUE ESTA NA COPA DE UM PÉ DE MANGUEIRA NA FRENTE DA CASA DA SOLICTANTE A SRA ALINE MENDONÇA DOS SANTOS VIDAL, CPF: 745.242.322-49, CONTATO: 99153-3074. AÇÃO DOS BOMBEIROS: FOI FEITO A VISTORIA E ACORDADO COM A SOLICITANTE PARA FAZER A REMOÇÃO NO HORÁRIO DAS 19H30MIN EM DIANTE. EM ANDAMENTO.
COMANDANTE DE SOCORRO: TEN BM ALTACI
 CONTROLADORA: ST BM CONCEIÇÃO
 ________________________________________________________________________________________________________________________________________________________________________________________________
BBE.POSTO BB RODOVIARIA. VTR-ABT-33. A GUARNIÇÃO, A COMANDO DA SGT BM LAURA DESLOCOU-SE ATÉ A RUA 13 NO BAIRRO PARQUE DEZ PARA FINS DE VERIFICAR UMA CASA DE INSETO TIPO CABA QUE ESTA NA COPA DE UM PÉ DE MANGUEIRA NA FRENTE DA CASA DA SOLICTANTE A SRA ALINE MENDONÇA DOS SANTOS VIDAL, CPF: 745.242.322-49, CONTATO: 99153-3074. AÇÃO DOS BOMBEIROS: FOI FEITO A VISTORIA E ACORDADO COM A SOLICITANTE PARA FAZER A REMOÇÃO NO HORÁRIO DAS 19H30MIN EM DIANTE. NO EXATO HORARIO PREVISTO FOI REALIZADO O CONTROLE SEM ALTERAÇÃO.
COMANDANTE DE SOCORRO TEN ALTACI
 COORDENADOR DO COBOM  TEN  CABRAL ARAÚJO 
</t>
  </si>
  <si>
    <t>TENTATIVA DE SUICIDIO NA IGREJA UNIVERSAL DO REINO DE DEUS, CAIXA D'AGUA AREA DO ESATCIONAMENTO. A. CONSTANTINO NERY, N. 1515, SÃO GERALDO.
-------------------------------------------------------------------------------------------------------------
SERVIÇO DO DIA 09 DE JUNHO DE 2024- 1º TURNO
 TENTATIVA DE SUICIDIO
BBE.POSTO BBE RODOVIARIA/GREM-UR-23/AR-55-COMANDO DE SOCORRO. AS GUARNIÇÕES A COMANDO DO TEM QOABM ALTACI  ESTIVERAM NA IGREJA UNIVERSAL DA CONSTATINO NERY PARA FINS DE VERIFICAR UMA SOLICITAÇÃO DE UM TENTATE QUE SUBIU EM UMA CAIXA DE ÁGUA DE APROXIMADAMENTE 10 M DE ALTURA E AMEAÇA SE JOGAR. AÇÃO DOS BOMBEIROS.  FOI REALIZADO A ABORDAGEM AO PACIENTE DE NOME GABRIEL PEREIRA DANTAS DE 27 ANOS QUE JÁ ESTAVA SENDO SEGURADO POR UM POPULAR NO LOCAL, E REALIZADO A DESCIDA DO MESMO. A UR-23 O TRANSPORTOU ATÉ O CENTRO DE SAÚDE MENTAL DO AMAZONAS AOS CUIDADOS DO DR  RICARDO CARRET JÚNIOR CRM 13497. SERVIÇO SEM ALTERAÇÃO.
COMANDANTE DE SOCORRO: TEN BM ALTACI
 CONTROLADORA: ST BM CONCEIÇÃO</t>
  </si>
  <si>
    <t>SOLICITANTE INFORMA QUE HÁ UMA ARVORE DE MEDIO PORTE AO LADO DE SUA BANCA DE VENDA DE CHURRASCO.  A QUAL OFERECE RISCO DE QUEDA DEVIDO TER CAIDO PARTE DE ARVORE SOBRE A RUA, E O RESTANTE QUE AINDA ESTA DE PÉ ESTA PRESENTANTO ESTALOS CONSTANTES.
-----------------------------------------------------------------------------------------------------------------------------------------
SERVIÇO DO DIA 09 DE JUNHO DE 2024- 1º TURNO
VISTORIA E CORTE DE ÁRVORE
BBE.POSTO CENTRAL. VTR-ABT-34. A GUARNIÇÃO, A COMANDO DO CB BM VITOR DESLOCOU-SE ATÉ AV MANDI NO BAIRRO DISTRITO PARA FINS DE VERIFICAR UMA ÁRVORE TIPO NATIVA QUE SEGUNDO A SOLICITANTE A SRA ALECIANE CAVALCANTE DOS SANTOS, CPF 002.261.992-58.  A ÁRVORE ESTA COM OS GALHOS QUEBRADOS EM CIMA DE SEU QUIOQUE E O TRONCO ESTA EM RISCO DE TOMBAR. AÇÃO DOS BOMBEIROS. FOI REALIZADO A REMOÇÃO DOS GALHOS DE CIMA DOS QUIOSQUE,FOI FEITO CORTE TOTAL DA ÁRVORE TIPO NATIVA, RETIRADO O RISCO, REALIZADO ORIENTAÇÕES DE SEGURAÇA E COLETA DE DADOS. SERVIÇO SEM ALTERAÇÃO.
COMANDANTE DE SOCORRO: TEN BM ALTACI
 CONTROLADORA: ST BM CONCEIÇÃO</t>
  </si>
  <si>
    <t>CORTE DE ÁRVORE NAS DEPENDENCIAS DA FUNDAÇÃO CENTRO DE ANÁLISE, PESQUISA E INOVAÇÃO TECNOLÓGICA - FUCAPI
 ENDEREÇO: AV GOVERNADOR DANILO DE MATOS AREOSA, Nº381, DISTRITO INDUSTRIAL
--------------------------------------------------------------------------------------------------------------------------------
SERVIÇO DO DIA 09 DE JUNHO DE 2024- 1º TURNO
CORTE DE ÁRVORE
QCG. SERVIÇO DE CORTE DE ÁRVORE. AR-42. A GUARNIÇÃO A COMANDO DO ST BM COMAPA REALIZOU A PODA DE DUAS ÁRVORES NATIVA E 1 AZEITONEIRA  NO IESP-FUCAPI AUTORIZAÇÃO Nº110 SEMMA. SERVIÇO SEM ALTERAÇÃO.
COMANDANTE DE SOCORRO: TEN BM ALTACI
 CONTROLADORA: ST BM CONCEIÇÃO</t>
  </si>
  <si>
    <t>CONTROLE DE INSETO -  SEGUNDO O SOLICITANTE É ABELHA ALOJADA EM UMA ÁRVORE, NO QUINTAL DE UMA VILA (KITNET) 
RUA: ALUISIO BRASIL 90  - PETRÓPOLIS LADO DA EMPRESA TRIGO BOM
 SOLICITANTE: PEDRO MOREIRA DA COSTA
 CONTATO: 99218-1011
 CPF: 194.834.652-49
-------------------------------------------------------------------------------------------------------
SERVIÇO DO DIA 09 DE JUNHO DE 2024- 1º TURNO
VISTORIA E CONTROLE DE INSETO
BBE. POSTO CENTRAL.VTR.ABT-34. A GUARNIÇÃO, A COMANDO DO CB BM VITOR DESLOCOU-SE ATÉ A RUA ALUISIO BRASIL NO BAIRRO PETROPÓLIS PARA FINS DE VERIFICAR UMA CASA DE INSETO TIPO  ABELHA ALOJADA EM UMA ÁRVORE, NO QUINTAL DO SOLICITANTE: PEDRO MOREIRA DA COSTA,  CONTATO: 99218-1011,  CPF: 194.834.652-49. AÇÃO DOS BOMBEIROS: FOI FEITO A VISTORIA  E VERIFICADO QUE SÃO INSETOS TIPO ABELHAS E QUE SERÁ REALIZADO NO PERIODO DAS 19H30 DE ACORDO COM O SOLICITANTE. EM ANDAMENTO.
COMANDANTE DE SOCORRO: TEN BM ALTACI
 CONTROLADORA: ST BM CONCEIÇÃO
--------------------- -------------------------------------------------------------------------------------------------------------------------------------------
BBE. POSTO CENTRAL.VTR.ABT-34. A GUARNIÇÃO, A COMANDO DO CB BM RONALDO DESLOCOU-SE ATÉ A RUA ALUISIO BRASIL NO BAIRRO PETROPÓLIS PARA  REALIZAAR CONTROLE DE INSETO TIPO  ABELHA ALOJADA EM UMA ÁRVORE, NO QUINTAL DO SOLICITANTE: PEDRO MOREIRA DA COSTA,  CONTATO: 99218-1011,  CPF: 194.834.652-49. AÇÃO DOS BOMBEIROS: FOI FEITO A VISTORIA  E VERIFICADO QUE SÃO INSETOS TIPO ABELHAS E QUE SERÁ REALIZADO NO PERIODO DAS 19H30 DE ACORDO COM O SOLICITANTE. NO EXATO HORARIO PREVISTO FOI REALIZADO O CONTROLE SEM ALTERAÇÃO.
OFICIAL DE SOCORRO TEN ALTACI
CORDENADOR DO COBOM  TEN CABRAL ARAÚJO</t>
  </si>
  <si>
    <t>SOLICITANTE INFORMA QUE UM PITBULL SOLTO NA RUA ATACAOU OUTRO CACHORRO E ESTÁ MATANDO O MESMO * SOLICITA APOIO DE VTR URGENTE
*** ANIMAL PODE ATACAR UMA PESSOA</t>
  </si>
  <si>
    <t>Prevenção em arraial de festas juninas</t>
  </si>
  <si>
    <t>ORDEM DE OPERAÇÃO Nº314 / 1º BI-2024. EVENTO: FESTIVAL FOLCLÓRICO DA RESISTÊNCIA-GRUPO FOLCLÓRICO DO CAMPO DA LIDAM.  ABT 29 DO CIS GRANDE CIRCULAR
 GUARNIÇÃO DE SERVIÇO
1º BI, CIS GRANDE CIRCULAR, ABT-29 AO COMANDO DO ST ALEX REALIZOU PREVENÇÃO NO FESTIVAL FOLCLÓRICO DA RESISTÊNCIA GRUPO DO CAMPO DA LIDAM NO BAIRRO AMAZONINO MENDES. INICIADO AS 19:00 ATÉ 01:00 SEM ALTERAÇÃO.
COMANDANTE DE SOCORRO TEN ALTACI
 CONTROLADOR TEN ARAUJO CABRAL</t>
  </si>
  <si>
    <t xml:space="preserve">ACIDENTE DE TRÂNSITO ENVOLVENDO CARRO, CARRETA E MOTO,BR 174 KM-2 ,NAS PROXIMIDADES DO CONDOMÍNIO VERONA PREMIUM, HÁ 100 MTS APROXIMADAMENTE  DO POSTO DE GASOLINA ATEM
 SOLICITANTE: JÉSSICA  LABORDA  TEL-98595-7220  CPF 019 107 162 37
PARQUE SUMAÚMA, FLORESTAL, UR-24 SOB O COMANDO DO SGT ROBERTO DESLOCOU PARA  ACIDENTE DE TRÂNSITO ENVOLVENDO 4 VEÍCULOS, SENDO 1 CAMINHÃO, 1 VEICULO DE PASSEIO, 1 TAXI INTERURBANO E 1 MOTOCICLETA, 3 VITIMAS LESIONADAS. AÇÕES DOS BOMBEIROS: VTR ABT-32 E UR-24 DESLOCARAM ATE O LOCAL E VERIFICARAM O CENÁRIO, ONDE 3 VITIMAS JA ESTAVAM SENDO ATENDIDAS PELAS EQUIPES DO SAMU. FAZENDO COLETA DE DADOS, ORIENTAÇÕES DE SEGURANÇA E DEIXANDO O LOCAL EM SEGURANÇA A CARGO DA EQUIPE DA PRF. ESTIVERAM NO LOCAL DA OCORRÊNCIA A EQUIPE DA PMAM. TESTEMUNHAS INFORMARAM A EQUIPE DO CBMAM QUE O VEICULO FIAT STRADA VINHA EM ALTA VELOCIDADE SENTIDO PRESIDENTE FIGUEIREDO - MANAUS, QUANDO DESGOVERNOU ATRAVESSANDO O SENTIDO CONTRARIO, FAZENDO QUE O CAMINHÃO (SENTIDO MANAUS-PRESIDENTE FIGUEIREDO) SAISSE DA SUA VIA E ATINGISSE A TRASEIRA DO TÁXI INTERURBANO, QUE VINHA SENTIDO PRESIDENTE FIGUEIREDO-MANAUS, A AÇÃO AINDA OCASIONOU O ACIDENTE DE COLISÃO DO FIAT STRADA COM 1 MOTOCICLETA COM 2 OCUPANTES. ENVOLVIDOS: 1. CAMINHÃO FORD CINZA OAH6E42, CONDUTOR: MÁRCIO ANTÔNIO DOMINGUES, RESIDENTE A RUA SUCUPIRA, 17 - MORADA DO SOL, PRESIDENTE FIGUEIREDO, CNH 00465868607. TRANSPORTAVA 9 MILHEIROS DE TIJOLOS. SEM VITIMAS. EQUIPE DO CBMAM DESLIGOU O CABO DA BATERIA. 2. FIAT STRADA VERDE PHN-2626 CONDUTOR EVADIU DO LOCAL, FORAM ENCONTRADOS DOCUMENTOS E PERTENCES NO NOME DO SR ARMANDO SANTARÉM, CRACHÁ DE SERVIDOR DA PREFEITURA DA MANAUS, DA SEMMAS, 1 MOCHILA, APOSTILAS DE CONCURSOS, 1 COLDRE, 1 FACA. 3. TAXI INTERURBANO COR PRETA PHI-2743 CONDUTOR: PAULO CÉSAR UCHOA LEMOS. ESTAVA COM 6 PASSAGEIROS NA HORA DO ACIDENTE, SENDO 4 SEGUIRAM DESTINO IGNORADO E DUAS MULHERES SOLICITARAM ATENDIMENTO DO SAMU. VITIMA 1: IDENTIFICADA APENAS COMO JACIARA, MORADORA DA COMUNIDADE MAROAGA- PRESIDENTE FIGUEIREDO, RECLAMOU DE DORES NO CORPO E FOI ATENDIDA PELA EQUIPE DO SAMU USB-28 VITIMA2: IDENTIFICADA APENAS COMO NILCILENE MORADORA DA COMUNIDADE MAROAGA- PRESIDENTE FIGUEIREDO, RECLAMOU DE DORES NO PESCOÇO E TAMBÉM FOI ATENDIDA PELA EQUIPE DO SAMU USB 28, MOTOCICLETA BROS PHN-6481 CONDUTOR: ANDREWS ALBUQUERQUE VITIMA 3: ANA ARQUELINE CASTRO APOIO: PMAM VT 25-7416 SAMU USB 26 SAMU USB 28 PRF VTR 13023 AGENTE NASCIMENTO.
COMANDANTE DE SOCORRO TEN ALTACI
 CONTROLADOR DO COBOM TEN CABRAL ARAÚJO
</t>
  </si>
  <si>
    <t xml:space="preserve">SOLICITANTE INFORMA QUE HÁ 2 FUNCIONÁRIOS PRESOS DENTRO DO ELEVADOR E TRANCADOS PEO LADO DE DENTRO DO ESTABELECIMENTO , PEDE APOIO AO CORPO DE BOMBEIROS PARA ABERTURA DA PORTA 
RUA GOVERNADOR VITÓRIO S/N CENTRO , CASARÃO DA INOVAÇÃO CASSINA, EM FRENTE AO ANTIGO INSS
RAFAEL ALMEIDA TEL 99183-1934   CPF- 013 501 232 50
BBE, CENTRAL, ABT-34 A COMANDO DO CB RONALDO DESLOCOU ATÉ O CASARÃO DA INOVAÇÃO CASSINA, LOCALIZADO NA RUA GOVERNADOR VITÓRIO NO CENTRO PARA ABERTURA DE PORTA PARA O TÉCNICO DE ELEVADOR REALIZAR A ABERTURA DO ELEVADOR PARA RETIRADA DE DOIS FUNCIONÁRIOS. FOI NECESSÁRIO FAZER O ARROMBAMENTO DE UMA PORTA PARA TER ACESSO AO ELEVADOR E OS DOIS FUNCIONARIOS FORAM RETIRADOS SEM ALTERAÇÃO. VIGILANTE: AREOVALDO VIEIRA TEXEIRA FILHO. RG 0647326-1 EMPRESA PROBANK.
COMANDANTE DE SOCORRO TEN ALTACI
 CONTROLADOR TEN CABRAL ARAÚJO
</t>
  </si>
  <si>
    <t>SOLICITANTE INFORMA QUE UM CACHORRO DA RAÇA PITBULL ESTÁ SOLTO NA RUA 
O DONO DO ANIMAL O DEIXA SOLTO E O ANIMAL FICA AVANÇANDO NAS PESSOAS QUE PASSAM PELA RUA
 SOLICITA APOIO POLICIAL</t>
  </si>
  <si>
    <t>INCÊNDIO EM RESIDÊNCIA DE ALVENARIA, SEM VÍTIMA  NA RUA ARARANGUA  394, MANÔA , RUA POR TRÁS DA IGREJA SANTA MÔNICA
 SOLICITANTE : MARLA TEL 99510-6967
BIFMA, POSTO SUMAUMA, ABT-32 E UR-24 A COMANDO DO SUB TENENTE WILSON FOI ATENDER OCORRÊNCIA DE INCÊNDIO EM RESIDÊNCIA. AO CHEGAR AO LOCAL FOI VERIFICADO A QUEIMA TOTAL DE UMA CASA DE ALVENARIA DE 10X15, O FOGO TERIA INICIADO NA COZINHA. O LOCAL FUNCIONAVA COMO LANCHE DELIVERY. O PROPRIETÁRIO DA RESIDÊNCIA ESTAVA COM SUA FILHA EM CASA QUANDO INICIOU AS CHAMAS. POPULARES INFORMARAM A GUARNIÇÃO QUE O SINISTRO JÁ ESTAVA COM PELO MENOS 15 MINUTOS ANTES DA CHEGADA DA EQUIPE.  DEVIDO A QUEIMADURAS DE PRIMEIRO GRAU E ESCORIAÇÕES NO OMBRO, O PROPRIETÁRIO O SENHOR LUIZ MARIO DA SILVA, CPF 435791912-68 FOI ATENDIDO PELA UR-24. PARA CONTROLE DO INCÊNDIO FORAM USADOS APROXIMADAMENTE 7 MIL LITROS DE AGUA. O PÓS O ATENDIMENTO A VIATURA RETORNOU AO POSTO. SEM ALTERAÇÃO.
COORDENADOR DO DIA: TEN CABRAL ARAUJO
 OFICICAL DE SOCORRO: TEN ALTACI</t>
  </si>
  <si>
    <t>INFORMA QUE UM CARRO COM A PLACA A...Z3957 ATROPELOU UM RAPAZ E NÃO PRESTOU SOCORRO A VITIMA
 INFORMA A PLACA PARA POSSIVEL PUNIÇAO.</t>
  </si>
  <si>
    <t>SEG DOS POSTOS CBMAM.
----------------------------------------------------------------------
SERVIÇO DE S.E.G. DO DIA 10 DE JUNHO DE 2024-1º  E 2º TURNO.
 CUMPRIRAM ESCALA EXTRA DE SERVIÇO OS MILITARES DE ACORDO COM SUAS O.S NOS REFERIDOS POSTOS OU BATALHÕES NO 1º TURNO DO DIA 10.06.23.
1º TURNO 	3º SGT QPBM	ROSY DANIELE BATISTA SALES	1579	08:00:00	17:00:00	09:00:00	OUTROS	060/CIACG/2024	PREVENÇÃO AQUÁTICA
 1º TURNO 	3º SGT QPBM	ELIANE DOS ANJOS DO LAGO	1686	07:00:00	17:00:00	10:00:00	OUTROS	429/GREM/2024	PREVENÇÃO AQUÁTICA
 1º TURNO 	3º SGT QPBM	EDINELSON DE SOUZA	1712	08:00:00	17:00:00	09:00:00	GREM PONTA NEGRA	076/PGGM/2024	PREVENÇÃO AQUÁTICA PONTA NEGRA
 1º TURNO 	CB QPBM	GENIVALDO DOS REIS NASCIMENTO	1193	07:30:00	19:30:00	12:00:00	SCI	338/SCI/2024	REFORÇO DE GUARNIÇÃO
 1º TURNO 	CB QPBM	ENIVALDO SILVA DE PAULA	1084	07:30:00	19:30:00	12:00:00	DISTRITO INDUSTRIAL	326/BI/2024	PERMANÊNCIA
 1º TURNO 	3º SGT QCPBM	JOSITÂNIA RIBEIRO GONÇALVES	1713	08:00:00	17:00:00 	09:00:00	OUTROS	322/BI/2024	PREVENÇÃO PONTA NEGRA
 1º TURNO 	CB QCPBM	FELIPE ARAÚJO DE SOUZA	1767	08:00:00	17:00:00	09:00:00	OUTROS	076/PGGM/2024	PREVENÇÃO AQUATICA NA PONTA NEGRA
 1º TURNO 	CB QPBM	RICARDO MOREIRA BARROS	1055	08:00:00	18:00:00	10:00:00	OUTROS	060/CIACG/2024	PREVENCAO AQUATICA NA PRAIA DA PONTA NEGRA
 1º TURNO 	CB QPBM	JOEL SILVA DA CONCEIÇÃO	1087	08:00:00	17:00:00 	09:00:00	OUTROS	139/BIFMA/2024	PREVENÇÃO AQUÁTICA
 1º TURNO 	3º SGT QCPBM	NÁDIA MARIA FARIAS VINENTE	1847	07:00:00	17:00:00	10:00:00	OUTROS	409/GREM/2024	PREVENÇÃO AQUÁTICA PONTA NEGRA
 1º TURNO 	CB QPBM	WALLACE TOBIAS ALENCAR DE SANTANA	1241	08:00:00	20:00:00	12:00:00	ZUMBI	443/GREM/2024	REFORÇO DE GUARNIÇÃO
 1º TURNO 	CB QPBM	CARLOS AUGUSTO ALFAIA DELGADO	1260	08:00:00	17:00:00	09:00:00	OUTROS	322/BI/2024	PREVENÇÃO AQUÁTICA
 1º TURNO 	3º SGT QPBM	ROSEANE ESQUERDO MARGALHO DUARTE	1644	08:00:00	20:00:00	12:00:00	QCG CENTRAL	433/GREM/2024	QCG UR SOCORRISTA
 1º TURNO 	3º SGT QCPBM	NÁDIA MARIA FARIAS VINENTE	1847	07:00:00	17:00:00	10:00:00	OUTROS	429/GREM/2024	PREVENÇÃO PONTA NEGRA
 1º TURNO 	1º SGT QPBM	MOISÉS HUDSON MENDES DA SILVA	783	08:00:00	17:00:00	09:0 0:00	OUTROS	290/BBE/2024	PREVENÇÃO PONTA NEGRA
 1º TURNO 	1º SGT QPBM	LISSANDRO DE JESUS DOS SANTOS	742	08:00:00	17:00:00	09:00:00	OUTROS	060/CIACG/2024	PREVENÇÃO NA PRAIA DA PONTA NEGRA
 1º TURNO 	CB QCPBM	CARLOS ALBERTO ALVES RODRIGUES FILHO	1163	08:00:00	18:00:00	10:00:00	OUTROS	139/BIFMA/2024	GUARDA VIDA
 1º TURNO 	CB QPBM	EDINALDO DA SILVA SARMENTO JÚNIOR	1105	08:00:00	17:00:00	09 :00:00	OUTROS	290/BBE/2024	PREVENÇÃO NA PRAIA DA PONTA NEGRA
 1º TURNO 	3º SGT QCPBM	KERLI CRISTINA BARROZO SAMPAIO	1626	07:00:00	19:00:00	12:00:00	COBOM/CIOPS	083/COBOM/2024	REFORÇO DE GUARNIÇÃO
 1º TURNO 	3º SGT QPBM	MARCILENE SANTOS DOURADO	1701	07:00:00	19:00:00	12:00:00	COBOM/CIOPS	087/COBOM/2024	REFORCO DE GUARNICAO
 1º TURNO 	CB QPBM	DORIAN FRANCO DE MORAES	1109	15:00:00	21:00:00	06:00:00	OUTROS	287/BBE/2024	PREVENÇÃO MARCHA PARA JESUS
 1º TURNO 	CB QPBM	ANDERSON BARBOSA	1097	15:00:00	21:00:00	06:00:00	OUTROS	287/BBE/2024	PREVENÇÃO NA MARCHA PARA JESUS
 1º TURNO 	CB QPBM	MARCUS ADRIANO VIANA FREIRE	1189	14:00:00	23:00:00	09:00:00	OUTROS	077/CBC/2024	PREVENÇÃO MARCHA PRA JESUS
 1º TURNO 	1º SGT QPBM	HUDSON STANLEY DAMASCENO DE OLIVEIRA	754	14:00:00	23:00:00	09:00:00	OUTROS	061/CIACG/2024	MARCHA PARA JESUS
 2º TURNO	1º SGT QPBM	WELLINGTON GUIMARÃES DE CASTRO	719	19:30:00	07:30:00	12:00:00	SCI	339/SCI/2024	REFORÇO DE EQUIPE SCI-EG
 2º TURNO	CB QPBM	JOSÉ SARNEY PEREIRA DO CARMO	1223	19:30:00	07:30:00	12:00:00	DISTRITO INDUSTRIAL	327/BI/2024	REFORÇO DE GU (PERMANÊNCIA)
2º TURNO	3º SGT QCPBM	KLEWTON MANOEL DA SILVEIRA BATISTA	1858	20:00:00	08:00:00	12:00:00	QCG CENTRAL	432/GREM/2024	REFORÇO DE GUARNIÇÃO
 2º TURNO	3º SGT QCPBM	FRANCISCO HEMERSON BARROS BEZERRA	1565	20:00:00	08:00:00	12:00:00	ZUMBI	422/GREM/2024	REFORÇO GUARNIÇÃO
COMANDO DE SOCORRO: TEN QOABM BRELAZ
 DESPACHANTE COBOM 1º TURNO: ST BM CONCEIÇÃO
--------------------- --------------------</t>
  </si>
  <si>
    <t>Vítima atropelada por microônibus ao atravessar a avenida. Na chegada ao local vítima se encontrava deitada em decúbito dorsal, consciente, orientado, com sinais de embriaguez. Com lesão corto-contusa com sangramento em couro cabeludo e sangramento moderado.
Realizada imobilização padrão e transporte ao HPS João Lúcio. Entregue a equipe do politrauma aos cuidados do médico Vitor Hugo Torres - CRM AM 4203 
----------------------------------------------------------------------------------------------
SERVIÇO DO DIA 10 DE JUNHO DE 2024-1º TURNO
 ATENDIMENTO PRE HOSPITALAR E TRANSPORTE DE PACIENTE
GREM. POSTO DO ZUMBI. VTR UR-26. A GUARNIÇÃO, A COMANDO DO TEN BM LEORNARDO CORREA REALIZOU O ATENDIEMNTO DE UMA VITIMA DE NOME AUGUSTO DE CESAR  DE 64 ANOS  QUE FOI  ATROPELADO POR MICOONIBUS EM FRENTE AO POSTO DO ZUMBI. AÇÃO DOS BOMBEIROS: FOI REALIZADO AVALIAÇÃO PRIMÁRIA. SEM HEMORRAGIA EXANGUINANTE, VIAS AÉREAS PERVIAS, TÓRAX ESTÁVEL, EUPNEICO, SATURAÇÃO 96% EM AR AMBIENTE SEM SINAIS DE LESÃO, SEM SINAIS DE CHOQUE, ABDÔMEN FLÁCIDO E INDOLOR A PALPAÇÃO SUPERFICIAL E PROFUNDA, PULSOS PRESENTES, PELE NORMOCORADA, PERFUSÃO PERIFERICA MENOR QUE 2 SEGUNDOS, GLASGOW 15, PUPILAS ISOCÓRICAS FOTORREAGENTES BILATERALMENTE, MEMBROS SUPERIORES COM ESCORIAÇÕES A  PACIENTE FOI IMOBILIZAÇÃO PADRÃO E TRANSPORTE AO HPS JOÃO LÚCIO. ENTREGUE A EQUIPE DO POLITRAUMA AOS CUIDADOS DO MÉDICO VITOR HUGO TORRES - CRM AM 4203. SERVIÇO SEM ALTERAÇÃO.
COMANDO DE SOCORRO: TEN QOABM BRELAZ
 DESPACHANTE COBOM 1º TURNO: ST BM CONCEIÇÃO</t>
  </si>
  <si>
    <t>ORDEM DE SERVIÇO Nº 438/GREM/CBC/2024; Manaus-AM, 07 de junho de 2024; EVENTO: FEIRA TUPISSAI; DETERMINAÇÃO: RESP. PELO CMT do GREM;  MISSÃO: PREVENÇÃO E ATENDIMENTO EM URGÊNCIA/EMERGÊNCIA;. REFERÊNCIAS: PLANO DE OPERAÇÕES Nº 087-CBC/2024; DATA EFETIVO: 10.06.2024-(sábado) EFETIVO: TEN L FREITAS, SGT ROSILENE LIMA, CB TOBIAS (SEG) HORÁRIO: 09h00 às 17h00; LOCAL: PALACETE PROVINCIAL; CONTATOS: (92) 99258-9852-Aline Souza;
-------------------------------------------------------------------------------------------------------------------
SERVIÇO DO DIA 10 DE JUNHO DE 2024-1º TURNO
PREVENÇÃO EM EVENTO
GREM.POSTO DO ZUMBI. VTR UR-26. A GUARNIÇÃO, A COMANDO DO TEN BM LORENTZ CUMPRIU A ORDEM DE SERVIÇO  Nº 438/GREM/CBC/2024. MISSÃO: MISSÃO: PREVENÇÃO E ATENDIMENTO EM URGÊNCIA/EMERGÊNCIA;, EVENTO: FEIRA TUPISSAI.  AÇÃO DOS BOMBEIROS: FOI REALIZADO  A ¿PREVENÇÃO NO PALACETE PRIVINCIAL : FEIRA TUPISSAI., NO HORÁRIO DAS 08H00 ÁS 17H00. SERVIÇO SEM ALTERAÇÃO.
COMANDO DE SOCORRO: TEN QOABM BRELAZ
 DESPACHANTE COBOM 1º TURNO: ST BM CONCEIÇÃO</t>
  </si>
  <si>
    <t>PLANO DE OPERAÇÕES Nº 077-CBC/2024Dia: 10/06/2024; 29ª MARCHA PARA JESUS.
c) Hora: 12:00h(Concentração) e Saída para a marcha às 15:00h;
d) Local: Praça da Bíblia, antiga praça da saudade;
e) Trajeto: Av. Ferreira Pena, Av. Airão, Av. Constantino Nery, Av. Pedro Teixeira e finaliza
 no Sambódromo de Manaus.
f) Uniforme: 4ºA com EPIs (efetivo a pé firme);
g) EPI 3 (para a guarnição do ABT).
----------------------------------------------------------------------------------------------
SERVIÇO DO DIA 10 DE JUNHO DE 2024-1º TURNO
PRREVENÇÃO EM EVENTO
GREM.POSTO PONTA NEGRA. A GUARNIÇÃO A COMANDO DO TEN BM  GIGLAHERBETE  ESTA ACOMPANHANDO A MARCHA PARA JESUS SEGUNDO ORDEM DE SERVIÇO Nº077/CBC. PORÉM NO HORÁRIO DAS 17H00MIN HOUVE UM ACIDENTE COM UMA DAS MISSIONARIAS E A UR-23 SAIU DA PREVENÇÃO PARA TRANSPORTA-LA ATÉ O HPS JOÃO LUCIO DEVIDO UMA PARTE DE UM ANDAMIME NO MOMENTO QUE CAMINHAVA TER CAIDO SOBRE A CABEÇA DA SRA MÁRCIA CABRAL DE 33 ANOS. FOI ACIONADO A UR-28 DO POSTO CENTRAL PARA DAR CONTINUIDADE A PREVENÇÃO. EM ANDAMENTO
COMANDO DE SOCORRO: TEN QOABM BRELAZ
 DESPACHANTE COBOM 1º TURNO: ST BM CONCEIÇÃO
--------------------- -----------------------------------------------------------------------------------
GREM.POSTO PONTA NEGRA. VTR-UR-23. A GUARNIÇÃO A COMANDO DO TEN BM  GIGLAHERBETE  ESTA ACOMPANHANDO A MARCHA PARA JESUS SEGUNDO ORDEM DE SERVIÇO Nº077/CBC. PORÉM NO HORÁRIO DAS 17H00MIN HOUVE UM ACIDENTE COM UMA DAS BOMBEIRAS CIVIS QUE ESTAVAM NO EVENTO, E A UR-23 SAIU DA PREVENÇÃO PARA TRANSPORTA-LA ATÉ O HPS JOÃO LUCIO DEVIDO UMA PARTE DE UM ANDAIME NO MOMENTO QUE CAMINHAVA TER CAÍDO SOBRE A CABEÇA DA SRA MÁRCIA CABRAL DE 33 ANOS. FOI ACIONADO A UR-28 DO POSTO CENTRAL PARA DAR CONTINUIDADE A PREVENÇÃO. NO PERÍODO DA NOITE,  NO SAMBÓDROMO, FOI REALIZADO O ATENDIMENTO DE MAL SÚBITO DE: MARLENE MAGALHÃES, 18 ANOS. AÇÃO DOS BOMBEIROS: ABORDAGEM, VERIFICAÇÃO DE SINAIS VITAIS, E CONSTATADO INCONSCIÊNCIA E QUE A VÍTIMA NÃO RESPONDIA A ESTÍMULOS, A MESMA FOI COLOCADA NA PRANCHA E LAVADA A AMBULÂNCIA DO SAMU USB-15, TEC ENF. MARÍLIA E CONDUTOR: AIRTON. APÓS ESTABILIZAÇÃO E A VÍTIMA RETORNAR A CONSCIÊNCIA, ELA FOI LIBERADA.  FOI REALIZADO O ATENDIMENTO DE TAÍSSA DE OLIVEIRA QUARESMA, 13 ANOS,  CONTATO: 98512-1234, A MESMA PASSOU MAL E FOI DADO O SUPORTE PELA UR-28, EM SEGUIDA, FOI LIBERADA. PREVENÇÃO FINALIZADA POR VOLTA DE 21H00.
COMANDO DE SOCORRO: TEN QOABM BRELAZ
 DESPACHANTE COBOM 1º TURNO: TEN QOABM RYAN</t>
  </si>
  <si>
    <t xml:space="preserve"> FESTIVAL FOLCLÓRICO DA RESISTÊNCIA-GRUPO FOLCLÓRICO DO CAMPO DA LIDAM; PLANO DE OPERAÇÕES Nº 062-CBC/2024;
 a) Cronograma de Eventos;  b) Data: 09/06/2024 a 02/07/2024.  c) Local: Campo da LIDAM, Bairro Amazonino Mendes;  d) Hora: 19:00h às 02:00h;
e) Efetivo: 01(uma) viatura de Combate a incêndio com guarnição  ORDEM DE OPERAÇÃO Nº314 / 1º BI-2024.
-------------------------------------------------------------------------------------
EVENTO: FESTIVAL FOLCLÓRICO DA RESISTÊNCIA-GRUPO FOLCLÓRICO, DO CAMPO DA LIDAM UNIFORME: INSTRUÇÃO COMPLETO DO DIA JUSTIFICATIVA: PLANO DE OPERAÇÕES Nº 062-CBC/2024  DATA: 09/06/2024 A 02/07/2024  EFETIVO: ABT 29 DO CIS GRANDE CIRCULAR GUARNIÇÃO DE SERVIÇO
------------------------ -----------------------------------------------------------
SERVIÇO DO DIA 10 DE JUNHO DE 2024-1º TURNO
PREVENÇÃO EM EVENTO
º.B.I.POSTO CIS GRANDE CIRCULAR.VTR-ABT-29. A GUARNIÇÃO A COMANDO DO SGT BM SILVA DESLOCOU-SE ATÉ O LOCAL SOLICITADO. PARA FINS DE CUMPRIR A PREVENÇÃO EM EVENTO NO  FESTIVAL FOLCLÓRICO DA RESISTÊNCIA-GRUPO FOLCLÓRICO DO CAMPO DA LIDAM; PLANO DE OPERAÇÕES Nº 062-CBC/2024. EM ANDAMENTO
 COMANDO DE SOCORRO: TEN QOABM BRELAZ
 DESPACHANTE COBOM 1º TURNO: ST BM CONCEIÇÃO
--------------------- ----------------------------------------------------------------------------------------------------------
1º.B.I.POSTO CIS GRANDE CIRCULAR.VTR-ABT-29. A GUARNIÇÃO A COMANDO DO SGT BM SILVA DESLOCOU-SE ATÉ O LOCAL SOLICITADO. PARA FINS DE CUMPRIR A PREVENÇÃO EM EVENTO NO  FESTIVAL FOLCLÓRICO DA RESISTÊNCIA - GRUPO FOLCLÓRICO DO CAMPO DA LIDAM; PLANO DE OPERAÇÕES Nº 062-CBC/2024. PREVENÇÃO FINALIZADA POR VOLTA DE 01H00 SEM ALTERAÇÃO. EM ANDAMENTO
COMANDO DE SOCORRO: TEN QOABM BRELAZ
 DESPACHANTE COBOM: TEN QOABM RYAN
--------------------------------------------------------------------------------------------------------------------------
SERVIÇO DO DIA 15 DE JUNHO DE 2024- 1º TURNO
PREVENÇÃO EM EVENTO
1º.B.I.POSTO CIS GRANDE CIRCULAR.VTR-ABT-29. A GUARNIÇÃO A COMANDO DO SGT BM ARILDO  DESLOCOU-SE ATÉ O CAMPO DO LIDAM PARA FINS DE CUMPRIR A PREVENÇÃO EM EVENTO NO  FESTIVAL FOLCLÓRICO DA RESISTÊNCIA-GRUPO FOLCLÓRICO; SEGUNDO O PLANO DE OPERAÇÕES Nº 062-CBC/2024. EM ANDAMENTO
COMANDANTE DE SOCORRO: TEN QOABM BARRETO
 DESPACHANTE: ST BM CONCEIÇÃO
--------------------- -------------------------------------------------------------------------------------------------
SERVIÇO DO DIA 20 DE JUNHO DE 2024 -1º TURNO
PREVENÇÃO EM  EVENTO
SABADO E DOMINGO
COMANDO DE SOCORRO: TEN QOABM GOMES
 DESPACHANTE COBOM 1º TURNO -ST BM CONCEIÇÃO
--------------------- ---------------------------------------------------------------------------
SERVIÇO DO DIA 24 PARA 25 DE JUNHO DE 2024. 2º TURNO.
1º.B.I.POSTO CIS GRANDE CIRCULAR.VTR-ABT-29. A GUARNIÇÃO A COMANDO DO ST BM L RUAS  DESLOCOU-SE ATÉ O CAMPO DO LIDAM, FINS CUMPRIR  PREVENÇÃO EM EVENTO NO  FESTIVAL FOLCLÓRICO DA RESISTÊNCIA-GRUPO FOLCLÓRICO; SEGUNDO O PLANO DE OPERAÇÕES Nº 062-CBC/2024. SEM ALTERAÇÃO. SEGUE EM ANDAMENTO
COMANDO DE SOCORRO TEN VALÉRIO
 CONTROLADOR COBOM TEN CABRAL ARAÚJO
</t>
  </si>
  <si>
    <t>SERVIÇO DO DIA 25 DE JUNHO DE 2024- 1º TURNO
 PREVENÇÃO EM EVENTO
1º.B.I.POSTO CIS GRANDE CIRCULAR.VTR-ABT-29. A GUARNIÇÃO A COMANDO DO CB  BM THIAGO SILVA DESLOCOU-SE ATÉ O LOCAL SOLICITADO. PARA FINS DE CUMPRIR A PREVENÇÃO EM EVENTO NO  FESTIVAL FOLCLÓRICO DA RESISTÊNCIA-GRUPO FOLCLÓRICO DO CAMPO DA LIDAM; PLANO DE OPERAÇÕES Nº 062-CBC/2024. EM ANDAMENTO
COMANDO DE SOCORRO: TEM QOABM MACIEL
 DESPACHANTE: ST QPBM CONCEIÇÃO
--------------------- -------------------------------- ------------------
1º.B.I.POSTO CIS GRANDE CIRCULAR.VTR-ABT-29. A GU. AO CMDO. DO SGT BM ARILDO DESLOCOU-SE ATÉ O CAMPO DO LIDAM, FINS CUMPRIR  PREVENÇÃO EM EVENTO NO  FESTIVAL FOLCLÓRICO DA RESISTÊNCIA-GRUPO FOLCLÓRICO; SEGUNDO O PLANO DE OPERAÇÕES Nº 062-CBC/2024. FOI REALIZADO A PREVENÇÃO NO LOCAL E CUMPRINDOS TODOS OS HORÁRIOS DURANTE ESTE TURNO, SEM ALTERAÇÃO. SOLICITANTE: CBC/COBOM. TEL: 36123130. POR DETERMINAÇÃO DO TEN EDUARDO ARAÚJO E POR NECESSIDADE DE SERVIÇO, A UR-19 FOI DESLOCADA PARA CUMPRIR PREVENÇÃO DURANTE O EVENTO, POIS O ABT-29 ESTAVA ATENDENDO UM INCÊNDIO EM VEGETAÇÃO (LIXEIRA VICIADA). PREVENÇÃO FINALIZADA POR VOLTA DE 01H00 SEM ALTERAÇÃO.
COMANDANTE DE SOCORRO: TEN BM EDUARDO ARAÚJO
 CONTROLADOR: TEN BM RYAN</t>
  </si>
  <si>
    <t xml:space="preserve">FESTEJOS DO PADROEIRO SANTO ANTÔNIO;
 ORDEM DE SERVIÇO Nº 436/GREM/CBC/2024; 
MISSÃO: PREVENÇÃO E ATENDIMENTO EM URGÊNCIA/EMERGÊNCIA; 
DATA EFETIVO HORÁRIO LOCAL; 10.06.2024;(sábado);TEN TOMMAZO, SGT MARCELO CUNHA, SGT CAVALCANTE.CONTATOS: (92) 98462-0417- Mário Jorge;
---------------------------------------------------------------------------------------------------------
SERVIÇO DO DIA 10 DE JUNHO DE 2024-1º TURNO
PREVENÇÃO EM EVENTO
GREM.POSTO SAMAÚMA.VTR-UR-24. A GUARNIÇÃO, A COMANDO DO TEN BM TOMAZZO  DESLOCOU-SE ATÉ  RUA PADRE FRANCISCO, SANTO ANTÔNIO PARA FINS DE REALIZAR PREVENÇÃO EM EVENTO  FESTEJO DO PADROEIRO SANTO ANTÔNIO. EM ANDAMENTO
COMANDO DE SOCORRO: TEN QOABM BRELAZ
 DESPACHANTE COBOM 1º TURNO: ST BM CONCEIÇÃO
----------------------------
SERVIÇO DO DIA 10 DE JUNHO DE 2024-2º TURNO
 GREM.POSTO SAMAÚMA.VTR-UR-24. A GUARNIÇÃO, A COMANDO DO TEN BM TOMAZZO  DESLOCOU-SE ATÉ  RUA PADRE FRANCISCO, SANTO ANTÔNIO PARA FINS DE REALIZAR PREVENÇÃO EM EVENTO  FESTEJO DO PADROEIRO SANTO ANTÔNIO. PREVENÇÃO FINALIZADA POR VOLTA DE 23H08 SEM ALTERAÇÃO. 
COMANDO DE SOCORRO: TEN QOABM BRELAZ
 DESPACHANTE COBOM: TEN QOABM RYAN
-----------------------------------------------------------------------------------------------------------------------------
SERVIÇO DO DIA 11 PARA 12 DE JUNHO DE 2024- 2º TURNO
PREVENÇÃO EM EVENTO
GREM.POSTO SAMAÚMA.VTR-UR-24. A GUARNIÇÃO, A COMANDO DO TEN BM LUCI  DESLOCOU-SE ATÉ  RUA PADRE FRANCISCO, SANTO ANTÔNIO PARA FINS DE REALIZAR PREVENÇÃO EM EVENTO  FESTEJO DO PADROEIRO SANTO ANTÔNIO. PREVENÇÃO FINALIZADA POR VOLTA DE 23H08 SEM ALTERAÇÃO. EM ANDAMENTO
COMANDO DE SOCORRO: TEN QOABM PEREIRA
 DESPACHANTE: ST BM CONCEIÇÃO.
-------------------- -----------------------------------------
GREM.POSTO SAMAÚMA VTR UR - 24, AO CMDO. DO SGT BM ROBERTO ONDE REALIZARAM PREVENÇÃO EM EVENTO NOS FESTEJO DO PADROEIRO SANTO ANTÔNIO CONFORME ORDEM DE SERVIÇO Nº 436 / GREM / 2024, PERMANECENDO NO LOCAL  ATÉ O TÉRMINO DO EVENTO ÀS 23:05, SERVIÇO SEM ALTERAÇÃO.
CONTROLADOR AO COBOM/CIC: ST BM S. BATISTA
......................................................................
 CMDO. DE SOCORRO: TEN BM EVANDERSON.
---------------------------
2º TURNO DE 13.06
 GREM.POSTO SAMAÚMA VTR UR - 24,AO CMDO. DO TEN BM ERIKA ONDE REALIZARAM PREVENÇÃO EM EVENTO FESTEJO DO PADROEIRO SANTO ANTÔNIO CONFORME ORDEM DE SERVIÇO Nº 436 / GREM / 2024, PERMANECENDO NO LOCAL  ATÉ O TÉRMINO DO EVENTO ÀS 23:05, SEGUE EM ANDAMENTO
COMANDANTE DE SOCORRO: TEN BM MARCELO
 CONTROLADOR: TEN BM RYAN
 _________________________________________________________________________________________________________________________________________________________________________________________________
SERVIÇO DO DIA 14 PARA 15 DE JUNHO DE 2024- 2º TURNO
PREVENÇÃO EM EVENTO
GREM, POSTO SUMAÚMA, VTR UR - 24, A CMDO. DO TEN BM FORMIGA ONDE REALIZARAM PREVENÇÃO EM EVENTO FESTEJO DO PADROEIRO SANTO ANTÔNIO CONFORME ORDEM DE SERVIÇO Nº 436 / GREM / 2024, PERMANECENDO NO LOCAL ATÉ O TÉRMINO DO EVENTO ÀS 23:00. OCORRÊNCIA EM ANDAMENTO 
COMANDANTE DE SOCORRO TEM DENILSON
 COODENADOR DO COBOM TEM CABRAL ARAÚJO
------------------------- ------------------------------------------------------------------------
SERVIÇO DO DIA 15 DE JUNHO DE 2024- 1º TURNO
PREVENÇÃO EM EVENTO
GREM. POSTO SAMAÚMA. UR-24. A GUARNIÇÃO, A COMANDO DA TEN BM LUCY DESLOCOU-SE ATÉ  RUA PADRE FRANCISCO, SANTO ANTÔNIO PARA FINS DE REALIZAR PREVENÇÃO EM EVENTO  FESTEJO DO PADROEIRO SANTO ANTÔNIO. PREVENÇÃO INICIADA NO HORÁRIOD AS 18H00MIN. EM ANDAMENTO
COMANDANTE DE SOCORRO: TEN QOABM BARRETO
 DESPACHANTE: ST BM CONCEIÇÃO
..................... ...................................................
SERVIÇO DO DIA 15 DE JUNHO DE 2024. 2º TURNO.
FOI INFORMADO PELA SGT BM J. ANDRADE COMPONENTE DA UR-24, QUE ESTA PREVENÇÃO ENCERROU-SE NO DIA 13/06/2024.
 CONTROLADOR: TEN BM JAMERSON
 COMANDANTE SOCORRO: TEN QOABM BARRETO
</t>
  </si>
  <si>
    <t>PREVENÇÃO AQUÁTICA NA PRAIA DA PONTA NEGRA.; 
ORDEM DE OPERAÇÕES Nº 290/BBE/CBC-2024; 
LOCAL: PRAIA PONTA NEGRA; 
 DATA: 10 DE JUNHO DE 2024; HORÁRIO: 08:00h ÀS 17:00h ( 09h TRABALHADAS). UNIFORME: 5º A ( SANDÁLIAS PRETAS, CAMISA PROTEÇÃO SOLAR e GORRO VERMELHO). REFERÊNCIA: POR DETERMINAÇÃO DO CMT GERAL/ CMT DO CBC / CMT DO BBE, CONFORME O ARTIGO 1°, DA LEI 5747 DE 23 DE DEZEMBRO DE 2021 e PLANO DE OPERAÇÕES Nº 081-CBC/2024. EFETIVO: ORD POSTO/GRAD NOME RG: SGT BM MOISÉS HUDSON MENDES DA SILVA 783,  2 CB BM EDINALDO DA SILVA SARMENTO JÚNIOR 1105.
------------------------------------------------------------------------------------------------------------------
SERVIÇO DO DIA 10 DE JUNHO DE 2024-1º TURNO
PREVENÇÃO AQUÁTICA NA ORLA DA PONTA NEGRA
BBE. POSTO PONTA NEGRA. LANCHA RIO AMAZONAS E RIO MADEIRA. A GUARNIÇÃO DE SERVIÇO CUMPRIU A ORDEM DE OPERAÇÕES Nº 290/BBE/CBC-2024; NO HORÁRIO DAS 08H00 ÁS 17H00. HOUVE UMA  ATERAÇÃO QUE A LANCHA RIO AMAZONAS NÃO ESTAVA NO HORÁRIO PREVISTO DE  INICIO DA PREVENÇÃO AQUATICA  NA ORLA DA PONTA NEGRA DEVIDO A MESMA ESTÁ NO CSM-QCG E DESABASTECIDA, , SITUAÇÃO ESTÁ REPASSADA AO COMANDANTE DE SOCORRO TEN QOABM BRELAZ PARA PROVIDÊNCIAS. DEVIDO A DETERMINAÇÃO PASSADA ÁS 10H15MIN VIA WHATZAP PELO CEL MENEZES, DE QUE A LANCHA RIO  AMAZONAS DEVERIA ESTAR NA PREVENÇÃO NA ORLA DA PONTA NEGRA. FOI FEITO A VERIFICAÇÃO  NO GRUPO ADM SOBRE ALGUMA ORDENS DE SERVIÇO A ESSE RESPEITO, COMO TAMBÉM ESTA INFORMAÇÃO NÃO ESTAVA PREVISTA NO PLANO DE OPERAÇÕES Nº081 CBC/2024, PUBLICADA NO BG DE Nº104 DO DIA 05 DE JUNHO DE 2024. A LANCHA RIOA AMAZONAS  FEZ DESLOCAMENTO PARA A ORLA DA PONTA NEGRA NO HORÁRIO DAS 14H;17 MIN SENDO CONDUZIDA PELO CB BM EMERSON FREITAS, JUNTO COM A LANCHA RIO MADEIRA  POIS SEGUNDO, O SGT V SANTANA, A LANCHA RIO AMAZONAS TER APRESENTADO PANE PRÓXIMO A PONTE RIO NEGRO NO DESLOCAMENTO,  E FOI SOLICITADO APOIO DA LANCHA RIO MADEIRA E ESTA ACOMPANHOU A LACHA RIO AMAZONAS ATÉ A ORLA DA PONTA NEGRA PARA O CUMPRIMENTO DA MISSÃO.. INFORMO AINDA QUE NO TÉRMINO DA PREVENÇÃO A EQUIPE DE GUARDA VIDA CB BM GREYCE LIMA E CB BM NUNES REALIZARAM O ATENDIMENTO DO MENOR GUSTAVO DE SOUZA LIMA DE 13 ANOS  QUE ESTAVA ACOMPANHADO POR SUA MÃE A SRA APARECIDA SOUZA DA MOTA CPF (NÃO INFORMADO), RG (NÃO INFORMADO).  A CRIANÇA FOI RESTABELECIDA E ENTREGUE A GENITORA.
COMANDO DE SOCORRO: TEN QOABM BRELAZ
 DESPACHANTE COBOM 1º TURNO: ST BM CONCEIÇÃO</t>
  </si>
  <si>
    <t>CASA DE CABA
 RUA CAREIRO 17 A SAO JOSE 1 CASA VERDE DE DOIS PAVIMENTOS 
PONTO DE REF PAVAO MATERIAL DE CONSTRUCAO 
A CASA DE CABA ESTA NO SEGUNDO PAVIMENTO ABAIXO DO TELHADO PROX  DA JANELA QUE DA ACESSO AOS QUARTOS.
NOME: RAIMUNDA ROSEANE BARRETO AUGUSTO
 CPF:11946504220
 MAE: ETELVINA DE SOUZA BARRETO
 TEL:99287-0648(CARLOS ALBERTO)
TEL:92994306937
-----------------------------------------------------------------------------
SERVIÇO DO DIA 10 DE JUNHO DE 2024-1º TURNO
VISTORIA E CONTROLE DE INSETO
1º.B.I.POSTO CIS GRANDE CIRCULAR.VTR-ABT-29. A GUARNIÇÃO, A COMANDO DO SGT BM SILVA DESLOCO-SE ATÉ A RUA CAREIRO NO BAIRRO SÃO JOSE PARA FINS DE VERIFICAR UMA REMOÇÃO DE INSETO TIPO CABA NA RESIDÊNCIA DA SRA RAIMUNDA ROSEANE BARRETO AUGUSTO, CPF:11946504220. AÇÃO DOS BOMBEIROS: FOI FEITO, VERIFICAÇÃO, LOCALIZAÇÃO E REMOÇÃO DOS INSETOS TIPO CABA. SERVIÇO SEM ALTERAÇÃO.
COMANDO DE SOCORRO: TEN QOABM BRELAZ
 DESPACHANTE COBOM 1º TURNO: ST BM CONCEIÇÃO</t>
  </si>
  <si>
    <t>CASA DE CABA
 RUA 23 N 6 SAO JOSE 2
 PROXIMO TOP FRIOS
 NOME:MARIA RITA PIMENTEL
 CPF:01340792214
 NOME:NORMA SUELY PIMENTEL
 CASA DE DOIS PAVIMENTO/S A CASA DE CABA ESTA LOCALIZADA NO 2 PISO NO TELHADO EXTERNO
 TAMANHO MAIS DE 0,50 CM
 TEL:98477-7843
---------------------------------------------------------------------------------------------------------------------------------
SERVIÇO DO DIA 10 DE JUNHO DE 2024-1º TURNO
VISTORIA E CONTROLE DE INSETO
1º.B.I.POSTO CIS GRANDE CIRCULAR.VTR-ABT-29. A GUARNIÇÃO, A COMANDO DO SGT BM GENTIL DESLOCO-SE ATÉ A RUA 23 NO BAIRRO SÃO JOSE II,  PARA FINS DE VERIFICAR UMA CASA DE INSETO TIPO CABA NA RESIDÊNCIA DA SRA MARIA PIMENTEL. AÇÃO DOS BOMBEIROS: FOI FEITO, VERIFICAÇÃO, LOCALIZAÇÃO E REMOÇÃO DOS INSETOS TIPO CABA QUE ESTAVA LOCALIZADA NO SEGUNDO PISO NO TELHADO EXTERNO DA RESIDÊNCIA. SERVIÇO SEM ALTERAÇÃO.
COMANDO DE SOCORRO: TEN QOABM BRELAZ
 DESPACHANTE COBOM 1º TURNO: ST BM CONCEIÇÃO</t>
  </si>
  <si>
    <t>ABELHAS NO FORRO DE UMA RESIDENCIA NO BECO AIRÃO, N 50, PRAÇA 14, CACHOEIRINHA, CEP 69020-463, PROXIMO AO VIADUTO DO BOLEVARD, SOLICITANTE: EDUARDA PINTO DE SOUZA, TELEFONE 98132-2496.
----------------------------------------------------------------------------------------------------------
SERVIÇO DO DIA 10 DE JUNHO DE 2024-1º TURNO
VSITORIA E CONTROLE DE INSETO
BBE.POSTO CENTRA.VTR.ABT-34. A GUARNIÇÃO, A COMANDO DO CB BM ROBSON DESLOCOU-SE ATÉ O LOCALÇ DA OCORRÊNCIA ONDE VERIFICOU QUE OS INSETO É TIPO ABELHA E ESTA NO FORRO DO BANEIRO DA RESIDENCIA DO SOLICITANTE EDUARDA PINTO DE SOUZA. AÇÃO DOS BOMBEIROS: FEITO ORIENTAÇÕES DE SEGURANÇA  A GUARNIÇÃO RETORNARÁ ÁS 19:30 PARA O CONTROLE. EM ANDAMENTO
COMANDO DE SOCORRO: TEN QOABM BRELAZ
 DESPACHANTE COBOM 1º TURNO: ST BM CONCEIÇÃO
BBE.POSTO CENTRA.VTR.ABT-34. A GUARNIÇÃO, A COMANDO DO CB BM ROBSON DESLOCOU-SE ATÉ O LOCAL DA OCORRÊNCIA ONDE VERIFICOU QUE OS INSETO É TIPO ABELHA E ESTA NO FORRO DO BANHEIRO DA RESIDÊNCIA DO SOLICITANTE EDUARDA PINTO DE SOUZA. AÇÃO DOS BOMBEIROS: FEITO ORIENTAÇÕES DE SEGURANÇA. A GUARNIÇÃO RETORNOU Á NOITE E REALIZOU O CONTROLE DE INSETOS SEM ALTERAÇÃO.
COMANDO DE SOCORRO: TEN QOABM BRELAZ
 DESPACHANTE COBOM: TEN QOABM RYAN</t>
  </si>
  <si>
    <t>CASA DE CABA NO TELLHADO, NA LATERAL DO 2º PISO DE UMA RESIDENCIA NA RUA HENRIQUE DA SILVA, Nº 579, CONJUNTO CASTELO BRANCO, PARQUE DEZ  DE NOVEMBRO, CEP 69055-370, PROXIMO AO CSU. SOLICITANTE: FRANCISCO CARLOS BARBOSA PARENTE, TELEFONE 99258-8283.
----------------------------------------------------------------------------------------------------------------------------------------------------
SERVIÇO DO DIA 10 DE JUNHO DE 2024-1º TURNO
VISTORIA E CONTROLE DE INSETO
BBE.POSTO BBE RODOVIÁRIA.VTR-ABT-33. A GUARNIÇÃO, A COMANDO DO CB BM DIVAL  DESLOCOU-SE ATÉ O LOCAL SOLICITADO  PARA FINS DE REALIZAR A VISTORIA E CONTROLE DE INSETO TIPO CABA  NA RESIDÊNCIA DO SR  FRANCISCO CARLOS BARBOSA PARENTE. AÇÃO DOS BOMBEIROS: FOI FEITO A LOCALIZAÇÃO E REMOÇÃO DA CASA  DE INSETO TIPO CABA, ORIENTAÇÕES E COLETA DE DADOS, SERVIÇO SEM ALTERAÇÃO.
COMANDO DE SOCORRO: TEN QOABM BRELAZ
 DESPACHANTE COBOM 1º TURNO: ST BM CONCEIÇÃO</t>
  </si>
  <si>
    <t>ARVORE EM RISCO DE CAIR POR CAUSA DAS RACHADURAS NA RUA DENISE TORRES, ANTIGA RUA DA PAZ, PROXIMO AO ANTIGO DETRAM, PARQUE DEZ DE NOVEMBRO, Nº 611-A, SOLICITANTE: GERONIMO RABELO NASCIMENTO, TELEFONE 99148-6079.
---------------------------------------------------------------------------------------------
SERVIÇO DO DIA 10 DE JUNHO DE 2024-1º TURNO
VISTORIA DE ÁRVORE EM SITUAÇÃO DE RISCO
BBE.POSTO BBE RODOVIARIA.VTR-ABT-33. A GUARNIÇÃO, A COMANDO DO CB BM DIVAL DESLOCOU-SE ATÉ A RUA DENISE TORRES, ANTIGA RUA DA PAZ, PROXIMO AO ANTIGO DETRAM, PARQUE DEZ DE NOVEMBRO, Nº 611-A, SOLICITANTE: GERONIMO RABELO NASCIMENTO, TELEFONE 99148-6079. NO LOCAL FOI VERIFICADO QUE A ÁRVORE TIPO ABACATEIRO ESTAVA SEMITOMBADA PARA CIMA DA RESIDÊNCIA DO SOLICITANTE, CONFORME VISTORIA . AÇÃO DOS BOMBEIROS: FOI REALIZADO O CORTE TOTAL DA ÁRVORE, FEITO ORIENTAÇÕES E COLETA DE DADOS.. SERVIÇO SEM ALTERAÇÃO.
COMANDO DE SOCORRO: TEN QOABM BRELAZ
 DESPACHANTE COBOM 1º TURNO: ST BM CONCEIÇÃO</t>
  </si>
  <si>
    <t>LANCHA RIO AMAZONAS NA ORLA DA PONTA NEGRA.
---------------------------------------------------------------------------
SERVIÇO DO DIA 10 DE JUNHO DE 2024-1º TURNO
INFORMO PARA OS DEVIDOS FINS A QUEM DE DIREITO QUE NO HORÁRIO DAS DAS 10H E 15MIN FOI INFORMAQDO VIA WHATZAP COBOM ATRAVÉS DO TC BM MENEZES QUE A LANCHA RIO AMAZONAS  DEVERIA SER POSTA NA ÁGUA, E QUE DEVERIA SER AVISADO A TODOS OS MERGULHADORES. ESTA DESPACHANTE  MODULOU VIA RÁDIO COM O PELOTÃO FLUVIAL (JORDÃO) E  O CB BM EMERSON FREITAS INFORMOU QUE  A LANCHA RIO AMAZONAS ESTAVA NO COMANDO GERAL -CSM. DESSA FORMA, ESTA DESPACHANTE ENTROU EM CONTATO COM O COMANDANTE DE SOCORRO VIA TELEFONE INFORMANDO A DETERMINAÇÃO DO TC MENEZES, ASSIM COMO FOI ENVIADO AS INFORMAÇÕES REPASSADAS VIA WHATZAP, ONDE ESTE DE IMEDIATO  TOMOU AS PROVIDENCIAS: VERIFICOU EFETIVO, MAS FOI INFORMADO PELO SGT BM V SANTANA QUE NÃO HAVIA EFETIVO, PORÉM FOI VERIFICADO UM MILITAR DE SEG DA PONTA NEGRA PARA O APOIO. O TRANSLADO DA LANCHA DO QCG ATÉ AO POSTO  JORDÃO FOI REALIZADO PELO TEN QOABM EDILTON. A LANCHA NÃO  ESTAVA NO HORÁRIO PREVISTO DO INICIO DA PREVENÇÃO PELO FATO DE NÃO TER ORDEM POR ESCRITO, OU INFORMAÇÃO A RESPEITO DESSA MISSÃO. FOI VERIFICADO NO BG DE Nº 104 DO DIA 05.06.2024 QUE ESTÁ A PREVENÇÃO NA ORLA DA PONTA NEGRA NÃO SOLICTA A REFERIDA LANCHA. E QUE ESTE CENTRO DE OPERAÇÕES NÃO TINHA CIÊNCIA DESTA ORDEM. SOMENTE OBTEVE CONHECIMENTO NO HORÁRIO DAS 10H E 15MIN QUANDO FOI REPASSADA VIA APLICATIVO WHATZAPP.
NÃO HÁ ORDEM DE SERVIÇO SOBRE ESSA MISSÃO
COMANDO DE SOCORRO: TEN QOABM BRELAZ
 DESPACHANTE COBOM 1º TURNO: ST BM CONCEIÇÃO</t>
  </si>
  <si>
    <t>O SGT BM Wilson Junior informou via telefone que o CB BM Adriano Pantoja teve um mal súbito e foi atendido pela equipe da UR-28. Sendo levado para o SPA Da Zona Sul.
--------------------------------------------------------------------
SERVIÇO DO DIA 10 DE JUNHO DE 2024-1º TURNO
ATENDIEMENTO PRE HOSPITALAR E TRANSPORTE DE PACIENTE
GREM.POSTOCENTRAL.VTR-28. A GUARNIÇÃO A COMANDO DO TEN BM  ÉRIKA REALIZOU O ATENDIMENTO DO CB BM ADRIANO PANTOJA NO QCG QUE TEVE MAL SÚBITO. O MESMO FOI TRANSPORTADO PELA VTR ATÉ O SPA ZONA SUL E FICOU AOS CUIDADOS DO DR MARCUS CRM-3456. O MILITAR FOI ATENDIDO, MEDICADO E RETORNOU NA VTR AR-47 CONDUZIDA PELO CB C NASCIMENTO AO QCG. SERVIÇO SEM ALTERAÇÃO.
COMANDO DE SOCORRO: TEN QOABM BRELAZ
 DESPACHANTE COBOM 1º TURNO: ST BM CONCEIÇÃO</t>
  </si>
  <si>
    <t xml:space="preserve">ATENDIMENTO PRÉ-HOSPITALAR E TRANSPORTE DE PACIENTE.
PACIENTE: MARCIA CABRAL DA SILVA .42.
Paciente vítima de trauma em  cabeça  por objeto tipo andaime  deslocado de +- 4metros. Paciente consciente com ferimento corte contuso de aproximadamente 10 cm em sangramento  ativo.  A mesma apresenta dores em ombro esquerdo sugestivo  de fratura .imobilizada padrão e Prancha rígida, Colar cervical e tala maleável.  INFORMA  ser alérgica a DIPIRONA . 
PA 110=70 FC 96 spo2 97%.
Endereço. Rua ninguém rimas n 1721 santo Antônio. Fone 994154271
-----------------------------------------------------------------------------------------------
SERVIÇO DO DIA 10 DE JUNHO DE 2024-1º TURNO
ATENDIMENTO PRE HOSPITALAR E TRANSPORTE DE PACIENTE
GREM.VTR UR-23.POSTO DO ZUMBI. A GUARNIÇÃO NA PREVENÇÃO MARCHA PARA JESUS, A COMANDO DO  TEN BM  GIGLAHERBETE REALIZOU O ATENDIEMNTO E TRANSPORTE DA BOMBEIRA CIVIL SRA MARCIA CABRAL DA SILVA .42. QUE SE ACIDENTOU DURANTE A CAMINHADA DEVIDO UM ANDAIME TER CAIDO SOBRE A MESMA. A PACIENTE FOI TRANSPORTADA ATÉ O HPS JOAO LUCIO PARA ATENDIEMNTO MÉDICO ESPECIALIZADO E FICOU AOS CUIDADOS DO DR JAVIER ROCHAS CRM 4673. A VITIMA  APRESENTAVA DORES DO OMBRO ESQUERDO. SERVIÇO SEM ALTERAÇÃO.
COMANDO DE SOCORRO: TEN QOABM BRELAZ
 DESPACHANTE COBOM 1º TURNO: ST BM CONCEIÇÃO
 CPF 633.317.482.34
 Encaminhada ao HPS João lucio.
------------------------------------------------------------------------------------------------------------
SERVIÇO DO DIA 10 DE JUNHO DE 2024-1º TURNO
ATENDIMENTO PRE HOSPITALAR E TRANSPORTE DE PACIENTE
COMANDO DE SOCORRO: TEN QOABM BRELAZ
 DESPACHANTE COBOM 1º TURNO: ST BM CONCEIÇÃO
</t>
  </si>
  <si>
    <t>DENUNCIA DE ROUBO EM EST. COMERCIAL/ EM FRENTE A PRODIMAGEM
GREM, POSTO CENTRAL, UR-28 - 'ATENDIMENTO PRÉ-HOSPITALAR - POR SOLICITAÇÃO DA POLÍCIA MILITAR, A UR-28, REALIZOU O ATENDIMENTO E TRANSPORTE DE VÍTIMA DE LINCHAMENTO. O PACIENTE FOI CONDUZIDO AO HPS PLATÃO ARAÚJO E HPS JOÃO LÚCIO. PACIENTE: OSWALDO COELHO CRUZ, 65 ANOS, MORADOR DE RUA, SEM DOCUMENTOS E SEM TELEFONE.OCORRÊNCIA FINALIZADA SEM ALTERAÇÃO.
COMANDO DE SOCORRO: TEN QOABM BRELAZ
 DESPACHANTE COBOM: TEN QOABM RYAN</t>
  </si>
  <si>
    <t>CGPO: MAJOR MAGALHÃES
 VAGALUME: CAPITÃO W. OLIVEIRA
 DESPACHANTE: 3º SGT N. LOPES
A VTR 9905/24ªCICOM A COMANDO DO CB RAMIRO 22056, FOI ACIONADA VIA REDE RÁDIO PELA DESPACHANTE E INFORMOU QUE DESLOCOU AO LOCAL DA OCORRENCIA, QUE FEZ CONTATO COM O SR ARLINDO NOGUEIRA, 65 ANOS, PROPRIETARIO DO COMERCIO, QUE NÃO IRÁ REPRESENTAR CONTRA O MESMO. QUE O NACIONAL OSVALDO COELHO CRUZ, 60 ANOS, MORADOR DE RUA, FURTOU 05 QUILOS DE FARINHA, FOI AGREDIDO POR POPULARES  NÃO IDENTIFICADOS AO TENTAR FUGIR.  QUE O MESMO FOI ATENDIDO PELO SAMU ??? E LIBERADO NO LOCAL.</t>
  </si>
  <si>
    <t>A VIATURA 7310 DE 7ªCICOM, AO COMANDO DA S.A (1ºTEN GRAÇA SANTOS), INFORMOU QUE O VEICULO (AUTOMOVEL: RENAULT/KWID ZEN 10MT / CHASSI 93YRBB004KJ662223  / COR: BRANCA / PLACA PHX-7188) CONDUZIDO POR: EVELIM CARVALHO SILVA 24 ANOS, END: RUA CLOUTILDE MARQUES, Nº 304, BAIRRO: MORRO DA LIBERDADE, CHOCOU-SE COM O POSTE DE ENERGIA ELETRICA, NA AV. MANAUS DOIS MIL, BAIRRO DISTRITO 01.</t>
  </si>
  <si>
    <t xml:space="preserve">                              A VIATURA 7308 DE 7ªCICOM, AO COMANDO DO (SGT FRANCE), INFORMOU QUE NA AV. BURITI ESQUINA COM RUA VALDOMIRO LUSTOZA, DISTRITO INDUSTRIAL 01, DOIS VEICULOS SE ENVOLVERAM EM UM ACIDENTE DE TRÂNSITO, ONDE SOMENTE FOI OCASIONADO DANOS MATERIAIS, AMBOS SE RETIRARAM DO LOCAL, E SE DESLOCARAM PARA REGISTRAR OCORRENCIA NO DIP. 
AUTOMOVEL: ( HONDA/HR-V EX CVT / CHASSI 93HRV2850JZ202155  / COR VERMELHA / PLACA PHD-0509  ) CONDUTOR: MARTA BITENCOUR VIEIRA. 
 AUTOMOVEL: ( CHEV/ONIX 10MT LT1 / CHASSI 9BGEB48A0PG301685  / COR PRATA / PLACA QZY-0D63 ) CONDUTOR: DANIEL ALFREDO MORENO. 
</t>
  </si>
  <si>
    <t>SOLICITANTE INFORMA QUE AO PASSAR PELO LOCAL NOTOU UM CADÁVER JOGADO EM FRENTE A LIXEIRA MUNICIPAL. RELATA SER UM HOMEM MORENO, TRAJANDO CALÇÃO AZUL E COM TATUAGEM NO BRAÇO.
BIFMA, POSTO SUMAÚMA, ABT-32 - A VIATURA, AO COMANDO DO SGT BM S. ROCHA, DESLOCOU ATÉ O KM 19 DA RODOVIA AM-010, EM FRENTE AO LIXÃO, ONDE A POLÍCIA MILITAR SOLICITOU APOIO PARA O RESGATE DE UM CADÁVER QUE ESTAVA UM ÁREA DE MATA EM DECLIVE. AÇÃO DOS BOMBEIROS: O CORPO DO SEXO MASCULINO, SEM IDENTIFICAÇÃO, FOI RETIRADO DE DE UMA RIBANCEIRA DE APROXIMADAMENTE 3 METROS E ENTREGUE À GUARNIÇÃO DA POLÍCIA MILITAR: CAPITÃO ROBERTO NASCIMENTO, DA VIATURA 7222. OCORRÊNCIA ATENDIDA SEM ALTERAÇÃO. 
COMANDO DE SOCORRO: TEN QOABM BRELAZ
 DESPACHANTE COBOM: TEN QOABM RYAN</t>
  </si>
  <si>
    <t>VTR-7210</t>
  </si>
  <si>
    <t>SOLICITANTE INFORMA QUE HÁ IINCENDIO ACONTECENDO POR TRÁS DA AMBEV DA LORIS CORDIVIL
 SOLICITA AJUDA POLICIAL</t>
  </si>
  <si>
    <t>Incêndio em comércio de grande porte</t>
  </si>
  <si>
    <t>INCÊNDIO NA LOJA TV LAR, RUA TORQUATO TAPAJÓS Nº630  - COLÔNIA TERRA NOVA 
PONTO DE REFERÊNCIA: EM FRENTE AO SALMO 91
 SOLICITANTE: ANTÔNIO ANDRADE DA SILVA 
CPF: 868.339.012-87
 CONTATO: 98414-3868
BBE, RODOVIÁRIA, ABT-33, AR-55 - PRINCÍPIO DE INCÊNDIO EM COMÉRCIO - AS VIATURAS, AO COMANDO DO TEN BM BRELAZ, DESLOCARAM ATÉ A LOJA TV LAR ONDE HOUVE UM PRINCÍPIO DE INCÊNDIO QUE FOI CONTROLADO COM EXTINTOR PELA EQUIPE DE SEGURANÇA NOTURNA DO ESTABELECIMENTO. A DROGARIA BOM PREÇO, QUE FICA AO LADO TAMBÉM TEVE FOCOS DE INCÊNDIO. A FECHADURA DA PORTA DE VIDRO QUE DÁ ACESSO Á DROGARIA FOI QUEBRADA E O FOGO FOI EXTINTO PELA GUARNIÇÃO DO ABT-33. NA DROGARIA NÃO HAVIA EQUIPE DE SEGURANÇA, NEM PROPRIETÁRIO NO LOCAL, NO QUAL FOI INFORMADO QUE O PROPRIETÁRIO DO COMPLEXO CONJUGADO COM A TV LAR SÃO O MESMO RESPONSÁVEL, FOI FECHADO O LOCAL PELA EQUIPE COM CADEADOS NOVOS CEDIDOS PELO RESPONSÁVEL DA SEGURANÇA DA TV LAR.
FOI INFORMADO QUE POSSIVELMENTE O INCÊNDIO PASSOU PARA A LOJA AO LADO DROGARIA BOM PREÇO, FOI TENTADO ACESSAR CORTANDO OS CADEADOS DAS PORTAS MAS NÃO HAVIA CONFIRMAÇÃO DO INCÊNDIO VISÍVEL PELAS PORTAS DE VIDRO, SENDO NECESSÁRIO QUEBRAR PARA ADENTRAR O LOCAL, FOI CONSEGUIDO APÓS TENTATIVAS SUCESSIVAS ABRIR AS PORTAS DE VIDRO SEM DANOS AO BEM DO PROPRIETÁRIO.
ENQUANTO ERA TENTADO ABRIR O LOCAL JÁ ESTAVA PRONTO UMA LINHA DE INCÊNDIO PARA ADENTRAR O LOCAL CASO HOUVESSE A CONFIRMAÇÃO DO INCÊNDIO.
O INCÊNDIO FOI CONFIRMADO DENTRO DO ESTOQUE DA FARMÁCIA E CONTROLADO PELA EQUIPE DO ABT-33.
FOI FEITO A BUSCA POR POSSÍVEIS VÍTIMAS NO LOCAL, NÃO ENCONTRADO EM NENHUM CÔMODO FOI RETIRADO A HIPÓTESE DE VÍTIMAS NO LOCAL.
FOI FEITO RESCALDO E REPASSADO O LOCAL COM SEGURANÇA PARA O RESPONSÁVEL PELA SEGURANÇA DA EMPRESA TV LAR QUE É O RESPONSÁVEL POR TODOS ESTABELECIMENTO CONJUGADO.
O RESPONSÁVEL FOI ORIENTADO QUANTO AS MEDIDAS A SEREM SEGUIDAS DE SEGURANÇA PÓS INCÊNDIO E AS DEVIDAS AÇÕES REALIZADAS PELA A EQUIPE NO CONTROLE DA OCORRÊNCIA.GERENTE DA TV LAR: FÁBIO FARIAS NETO, CONTATO: 98140-7681. GUARNIÇÃO PM: SGT VALDENEI, SGT RAMOS MARQUES E CB WILLIANS NA VIATURA 7226 DA 18ª CICOM. O LOCAL FOI DEIXADO EM SEGURANÇA.
COMANDO DE SOCORRO: TEN QOABM BRELAZ
 DESPACHANTE COBOM: TEN QOABM RYAN</t>
  </si>
  <si>
    <t xml:space="preserve">  SEG DO DIA 11/06/2024, SERVIÇO DIRUNO DO 1º TURNO 
CB  BM	JOELMAR PASSOS DE FARIA	1033	07:00	19:00	12:00	COBOM/CIOPS   084/COBOM/2024	REFORÇO DE GU.
CB  BM	EMERSON PEREIRA DE FREITAS	1052	08:00	20:00	12:00	PELOTÃO FLUVIAL 049/BBE/2024	049/BBE/2024	PERMANÊNCIA
 CB  BM	ALEXSANDRO SOUZA DA SILVEIRA	1235	08:00	17:00	09:00	OUTROS 139/BIFMA/2024	PREVENÇÃO AQUÁTICA PONTA NEGRA
 SGT BM	LILIAN FLANKLIS ZAGURY MATOS CARDOSO	1855  	08:00	17:00	09:00	OUTROS   060/CIACG/2024	PREVENÇÃO AQUÁTICA PONTA NEGRA
 CB  BM	MIGUEL PEDRO SIMÃO GOMES	1199	08:00	17:00	09:00	OUTROS   291/BBE/2024	PREVENÇÃO AQUÁTICA PONTA NEGRA
 CB  BM	CARLOS ADRIANO CARNEIRO RODRIGUES	1012	08:00	17:00	09:00	OUTROS   291/BBE/2024	PREVENÇÃO AQUÁTICA PONTA NEGRA
 CB  BM	WANDER GOMES DA SILVA	1255	08:00	17:00	09:00	OUTROS 060/CIACG/2024	060/CIACG/2024	PREVENÇÃO AQUÁTICA PONTA NEGRA
 CB  BM	LÉCIO FARIA DOS SANTOS	1093	08:00	17:00	09:00	OUTROS 060/CIACG/2024	PREVENÇÃO AQUÁTICA PONTA NEGRA
 CB  BM	LEONARDO DE PAULA OLIVEIRA	1783	08:00	17:00	09:00	OUTROS 060/CIACG/2024	PREVENÇÃO AQUÁTICA PONTA NEGRA
 CB  BM	RAFAEL DE LIMA ROBERTO	1040	08:00	17:00	09:00	OUTROS  323/BI/2024	323/BI/2024	PREVENÇÃO AQUÁTICA PONTA NEGRA
 SGT  BM	DANIEL MACIEL MAIA	1714	08:00	17:00	09:00	OUTROS 076/PGGM/2024	076/PGGM/2024	PREVENÇÃO APH
 CB BM	ANA LÚBIA CARVALHO DE OLIVEIRA VIEIRA	1879	08:00	17:00	09:00	OUTROS 076/PGGM/2024	076/PGGM/2024	PREVENÇÃO APH
 CB BM	SANDRO MÁRIO MIGUEIS NUNES	1165	06:30	22:00	16:00	OUTROS  286/BBE/2024	286/BBE/2024	22:00:00	16:00:00	PREVENÇÃO EM JOGO NO MUNICÍPIO DE ITACOATIARA
 CB BM	JOEL WILIAM RAMALHO DE OLIVEIRA	1876	07:00	17:00	10:00	OUTROS  430/GREM/2024	430/GREM/2024	APH	PREVENÇÃO APH
 CB BM	CARLOS ALBERTO ALVES RODRIGUES FILHO	1163	06:30	22:00	16:00	OUTROS 141/BIFMA/2024	141/BIFMA/2024	PREVENÇÃO EM JOGO NO MUNICÍPIO DE ITACOATIARA
 ST BM	DENIS WILSON LIRA FERREIRA	0759	07:00	17:00	10:00	OUTROS 139/BIFMA/2024	139/BIFMA/2024 	PREVENÇÃO AQUÁTICA PONTA NEGRA
 SGT  BM	ROSA FERREIRA TAVARES	1708	07:00	17:00	10:00	OUTROS  430/GREM/2024	430/GREM/2024	APH	PREVENÇÃO AQUÁTICA PONTA NEGRA
 CB  BM	MARCOS PAULO SANTOS MARQUES	1121	 07:30   	19:30   	12:00 	SCI 340/SCI/2024	340/SCI/2024  	REFORÇO DE EQUIPE
 SGT BM	EDUARDO SOUZA NOBRE DE OLIVEIRA	1620	 07:30   	19:30   	12:00 	SCI 340/SCI/2024	340/SCI/2024  	REFORÇO DE APH
 CB BM  	JONAS GONCALVES DA SILVA	1089	08:00	17:00	09:00	OUTROS  323/BI/2024	PREVENÇÃO AQUÁTICA PONTA NEGRA
 CB BM  	MARCUS FILIPE DO NASCIMENTO	1017	08:00	20:00	12:00	QCG CENTRAL 142/BIFMA/2024	ATUAR NO GSA, NECESSIDADE DE SERVIÇO
 CB BM  	ALEXANDRE DA ROCHA FELIPE	1140	06:00	21:00	15:00	OUTROS  440/GREM/2024	PREVENÇÃO JOGO DE FUTEBOL EM ITACOATIARA  APH
 SGT  BM	FRANCISCO FÁBIO DO MONTE SOUZA OLIVEIRA	0755	06:30	18:30	12:00	OUTROS  328/BI/2024	PREVENÇÃO JOGO DE FUTEBOL EM ITACOATIARA  - ENCAR.  LOGÍSTICA
 SGT  BM	CAMILA DIAS DE OLIVEIRA	1595	07:00	19:00	12:00	OUTROS  066/DS/2024	PREVENÇÃO JOGO DE FUTEBOL EM ITACOATIARA  APH
 SGT  BM	DOMINGOS SILLAS PEREIRA JUNIOR	0715	 06:00   	 18:00   	 12:00	OUTROS  094/CSM/2024	PREVENÇÃO JOGO DE FUTEBOL EM ITACOATIARA  APH
 SGT  BM	ELEN SANDRA LOPES MAIA	1853	 06:00   	 18:00   	 12:00	OUTROS  440/GREM/2024	PREVENÇÃO JOGO DE FUTEBOL EM ITACOATIARA  APH
 SGT BM	ROBERTO PIMENTEL BASTOS	1568	 06:00   	 18:00   	 12:00	OUTROS  440/GREM/2024	PREVENÇÃO JOGO DE FUTEBOL EM ITACOATIARA  APH
 TEN BM	JANDERSON MENDES TELES	1871	 05:00   	 21:00   	 15:00	OUTROS  440/GREM/2024	PREVENÇÃO JOGO DE FUTEBOL EM ITACOATIARA  APH
CONTROLADOR AO COBOM/CICC: ST BM S. BATISTA
 CMDO DE SOCORRO: TEN BM R.  PEREIRA.
---------------------------------------------------------------------------------------------------------------------------------------------------------
SERVIÇO DO DIA 11 PARA 12 DE JUNHO DE 2024- 2º TURNO
SEG
CUMPRIRAM ESCALA EXTRA NO SERVIÇO DE S. E. G. OS MILITARES DE ACORDO COM SUAS O.S NOS REFERIDOS POSTOS OU BATALHÕES DO CBMAM. SEG 2º TURNO, S/A.
COMANDO DE SOCORRO: TEN QOABM PEREIRA
 DESPACHANTE: ST BM COCNEIÇÃO
</t>
  </si>
  <si>
    <t xml:space="preserve">ORDEM DE OPERAÇÃO Nº004/2024.  EVENTO: CAMPEONATO BRASILEIRO FEMININO - 2024, LOCAL: ITACOATIARA - ESTÁDIO FLORO DE MENDONÇA.
AS VTR¿S UR - 27,  28, ABT - 34 E AR - 69 AO CMDO. DO TEN BM FAGNER ONDE CONFORME ORDEM DE OPERAÇÃO Nº004 / 2024. DESLOCARAM AO LOCAL ACIMA FINS DE CUMPRIR PREVENÇÃO EM EVENTO: CAMPEONATO BRASILEIRO FEMININO - 2024, NO MUNICÍPIO DE ITACOATIARA - ESTÁDIO FLORO DE MENDONÇA, EM ANDAMENTO.
 CONTROLADOR AO COBOM/CICC: ST BM S. BATISTA
 CMDO DE SOCORRO: TEN BM R.  PEREIRA.
----------------------------------------------------------------------------------------------------
SERVIÇO DO DIA 11 PARA 12 DE JUNHO DE 2024- 2º TURNO
PREVENÇÃO EM EVENTO
DESLOCARAM-SEDO MUNICIPIO DE MANAUS ATÉ O MUNICIPIO DE ITACOATIARA  AS VTR/S UR - 27,  28, ABT - 34 E AR - 69 AO COMANDO  DO TEN BM FAGNER PARA CUMPRIEMENTO DA ORDEM DE OPERAÇÃO Nº004 / 2024.  CAMPEONATO BRASILEIRO FEMININO - 2024, , NO ESTÁDIO FLORO DE MENDONÇA.  NO HORÁRIO DAS 23H04MIN FOI INFROMADO VIA RÁDIO A CHEGADA DA EQUIPE NO COMANDO GERAL QCG CBMAM. INFORMADO AINDA QUE O SERVIÇO TRANSCORREU COM NATURALIDADE E SEM ALTERAÇÃO.
COMANDO DE SOCORRO: TEN QOABM PEREIRA
 DESPACHANTE: ST BM CONCEIÇÃO
--------------------- -----------------------------------------------------------------------------------------------------------------
</t>
  </si>
  <si>
    <t xml:space="preserve">ACIDENTE DE TRÂNSITO NA AVENIDA DAS TORRES.
 FLORESTAL VTR UR - 24 AO CMDO. DO TEN BM TOMMAZO REALIZOU O TRANSPORTE DE UMA VÍTIMA DE ACIDENTE AUTOMOBILÍSTICO CARRO X MOTO, SENDO CONDUZIDO AO P.S. MAIS PRÓXIMO APÓS COLETA DE DADOS A VTR RETORNOU AO POSTO DE ORIGEM SERVIÇO SEM ALTERAÇÃO.
- VÍTIMA: ANDERSON GOMES DA CRUZ, 33 A. C.P.F. 010 888 092 - 35,GENITORA: SRA.: MARIA DO SOCORRO CARVALHO GOMES, RESIDENTE A RUA SÃO OZÉBIO, Nº 25 / B - MONTE DAS OLIVEIRAS.  APRESENTANDO P.A. 140/80, SAT 96, LESÃO ABRASIVA NO PÉ LADO DIREITO, OMBRO ESQUERDO E NAS E MÃOS, F.C. 85 BPM, NO PRONTO SOCORRO FICOU AOS CUIDADOS DO PLANTONISTA DR. MÁRCIO STEFANI,  C.R.M. / 6044 - AM
CONTROLADOR AO COBOM/CICC: ST BM S. BATISTA
 CMDO DE SOCORRO: TEN BM R.  PEREIRA.
</t>
  </si>
  <si>
    <t>PLANO DE OPERAÇÕES No 081-CBC/2024, PREVENÇÃO AQUÁTICA NA PONTA NEGRA
 HORÁRIO: 08:00 AS 18H.
A GU. DE PREVENÇÃO CUMPRIU ORDEM DE SERVIÇO NA PRAIA DA PONTA NEGRA, PERMANECENDO NO LOCAL ATÉ O HORÁRIO PREVISTO.
EQUIPE PREVENÇAO FIXA;  CB BM PEDRO,  CB BM GUARACY.
EQUIPE DE SEG; 
ST BM WILSON, SGT BM ROSA TAVARES, SGT BM LÍLIAN MATOS, CB BM A. SLVEIRA, CB BM CARNEIRO, CB BM RAFAEL LIMA, CB BM JONAS, CB BM MIGUEL, CB BM LEONARDO
 CB BM WANDER, CB BM LÉCIO, CB BM RAMALHO, CB BM LUBIA, CB BM PICANÇO.
 CONTROLADOR AO COBOM/CICC: ST BM S. BATISTA
 CMDO DE SOCORRO: TEN BM R.  PEREIRA.</t>
  </si>
  <si>
    <t>RESGATE DE ANIMAL DOMÉSTICO TIPO CACHORRO. ( 5 FILHOTES DENTRO DE FOSSA SECA ) . AV. NOSSA SENHORA DE FÁTIMA, 351, CIDADAE DEUS AO LODO DO DAVI MOTO PEÇAS. SOLICITANTE: RAIMUNDO TAVEIRA 99371 - 1169.
 OCORRÊNCIA DEIXOU DE SER ATENDIDA POR NÃO CONSEGUIR CONTACTAR COM O SOLICITANTE  (NÃO ATENDEU).
CONTORLADOR AO COBOM/CICC: ST BM S. BATISTA.
CMDO. DE SOCORRO: TEN BM R. PEREIRA.</t>
  </si>
  <si>
    <t>SOLICITANTE INFORMA QUE ACABA DE ACONTECER UM CAPOTAMENTO DE UM CARRO NO LOCAL, POSSIVELMENTE COM VÍTIMA. NÃO SOUBE INFORMAR QUANTAS PESSOAS ESTÃO NO VEÍCULO TAMPOUCO O ESTADO DE SAÚDE DELAS. PEDE VTR</t>
  </si>
  <si>
    <t>ENCONTRO DE CADÁVER.
1º B.I.  DRAGÃO 2 VTR ABT - 31 AO CMDO. DO SGT BM RONILDES ONDE CONSTATARAM UMA OSSADA NO LOCAL A GU. APENAS COLETOU DADOS HAJA VISTA A EQUIPE DO IML JÁ ESTAVA CONTORNANDO A SITUAÇÃO EM SEGUIDA A VTR RETORNOU AO POSTO DE ORIGEM SERVIÇO SEM ALTERAÇÃO.
 - OSSADA SEM NENHUMA IDENTIFICAÇÃO NEM CONHECIDOS PARA INFORMAR OS DADOS.
 - VTR P. C. 311 RESPONSÁVEL INVESTIGADOR SR. BARRETO E ROBSON.
 - VTR DO IML 669 CONDUTOR SR. LUCIANO E PERITO SR. LEONARDO.
 - VTR DA PMAM 7506 C.P.A. C. SUL AO CMDO. DO SGT PM ROGÉRIO SEGUNDO E CB PM C. TORRES. 
 CONTROLADOR AO COBOM/CICC: ST BM S. BATISTA
 CMDO DE SOCORRO: TEN BM R.  PEREIRA.</t>
  </si>
  <si>
    <t>BOLETIN DE OCORRÊNCIA N° 0511/2024. DATA DO FATO: 10/06/2024  HORÁRIO DO FATO: 18h00min
 LOCAL DO FATO: LAGO DO SAMPAIO - COMUNIDADE NOVA UNIÃO, AUTAZES/AM.
COMINICANTE: RAIMUNDO LINDOMAR MARTINS DA SILVA, 45 ANOS, RG: 1360011-7, RESIDENTE NA RUA JOSÉ INÁCIO. S/N, SÃO JOSÉ, AUTAZES/AM.
VÍTIMA: JOSÉ AUGUSTO MARTINS DA SILVA, PORTADOR DO RG N° 1418198-3, NASCIDO EM 09/04/1965, FILHO DE JÚLIO NEVES DA SILVA E DE RAIMUNDA MARTINS DA SILVA, RESIDENTE NO LAGO DO SAMPAIO - COMUNIDADE NOVA UNIÃO, CASADO, PESCADOR.
NA DATA E HORA ACIMA MENCIONADOS O COMUNICANTE INFORMA QUE A VÍTIMA QUE É SEU IRMÃO SAIU PARA PESCAR 07h DA MANHÃ E NÃO RETORNOU DA PESCARIA ATÉ O MOMENTO, FORAM ENCONTRADOS A CANOA COM A RABETA E AS MALHADEIRAS DO MESMO. OS FAMÍLIARES JÁ SAÍRAM PARA PROCURAR O MESMO SEM SUCESSO. A VÍTIMA TEM O COSTME DE IR PESCAR SOZINHO.
 - FOMOS CONTACTADOS PELA SRA. PATRÍCIA NEVES AGENTE DA DEFESA CIVIL MUNICIPAL POR VOLTA DE 14:10 QUE INFORMOU DOS FAMILIARES REALIZARAM BUSCAS NO LOCAL SENDO UTILIZADO UM ARRASTÃO (REDE) OBTENDO ASSIM ÊXITO NAS BUSCA SENDO ENCONTRADO O CORPO, NÃO SENDO NECESSÁRIO A EQUIPE DE MERGULHO DO CBMAM PARA O LOCAL, ONDE AGRADECERAM PELA ATENÇÃO. 
CONTROLADOR AO COBOM/CICC: ST BM S. BATISTA
 CMDO DE SOCORRO: TEN BM R.  PEREIRA.</t>
  </si>
  <si>
    <t>Desaparecimento em meio líquido Vítima: Lucilene Ferreira Pinheiro (mãe) Senhora de 70 anos. Local: Flutuante Copa Cabana Tarumã.  Comunicante no local: Ceci Pinheiro (filha) 99206-1185 (14:17) 98483-7437 Laura CPF 00584620246 proprietária do flutuante MEU XODÓ.   MARINHA BR TEN JORGE 99492-6638 CRIANÇA (NO LOCAL)
----------------------------------------------------------------------------------------------------------------------------------------------------------------------------------
PELOTAO FLUVIAL. LANCHA  RIO AMAZONAS. A GUARNIÇÃO A COMANDO DO CB BM EMERSON FREITAS DESLOCOU-SE ATÉ O FLUTUANTE COPA CABANA NO BAIRRO TARUMÃ PARA FINS DE VERIFICAR A SITUAÇÃO DE UMA PESSOA DESAPARECIDA EM MEIO LIQUIDO.  AÇÃO DOS BOMBEIROS: AS 14 HRS E 30 MIN ,A LANCHA RIO AMAZONAS, COM OS CABOS EMERSON FREITAS E PICANSO,DESLOCOU ATE O FLUTUANTE COPACABANA NA MARINA DO DAVI. NO LOCAL A SENHORA LUCILENE FERREIRA PINHEIRO DE CPF 22989854215 ,RESIDENTE NO BECO RIO NEGRO N 28 ,EDUCANDOS .SOFREU UM AFOGAMENTO QUANDO ESTAVA SE BANHANDO NAS AGUAS DO RIO NEGRO.QUANDO A CANGA DE BOMBEIROS CHEGOU NO FLUTUANTE O CORPO DA VITIMA JA HAVIDO SIDO RESGATADO PELA PRÓPRIA FAMÍLIA ,LOGO EM SEGUIDA O SAMU CHEGOU ATÉ O LOCAL,COM O OBITO SENDO ATESTADO PELO MÉDICO MARONILSON CRM 8668,ESTEVE PRESENTE TBM NO LACAL A MARINHA DO BRASIL COM A EMBARCAÇÃO PAINÉ 07,TENDO O 1° TENENTE JORGE CARVALHO COMO MAIS ANTIGO.
O CORPO DA VÍTIMA FOI TRAZIDO PARA O PELOTAO FLUVAIL JUNTAMENTE COM 2 FAMILIARES ,UMA DELAS A FILHA VANIA LÚCIA PINHEIRO DE TELEFONE 092 993608954.
AS 16H E 45 MINUTOS A VTR DO IML DE N 669 ,CONDUTOR WILDES NEVES E AUXILIAR DE NECROPSIA WALDER BRITO REMOVEU O CORPO ATÉ O INSTITUTO MEDICO LEGAL.
 COMANDANTE DE SOCORRO - TEN QOABM PEREIRA 
 DESPACHANTE: ST QPBM S BATISTA</t>
  </si>
  <si>
    <t>SOLICITANTE INFORMA QUE SUS SOGRA ESTÁ FORA DE CONTROLE E QUE SAMU JÁ ESTÁ SE DESLOCANDO, PORÉM FAZ-SE NECESSÁRIA PRESENÇA POLICIAL, PACIENTE ESTÁ MUITO AGRESSIVA.</t>
  </si>
  <si>
    <t>FUMAÇA PRETA  ESCOLA  MUNICIPAL ALBERTO MAKAREM  VANDERLEI SILVA 98517-1856 (16:49), CPF 032.238.202-56,  PX. SUPERMERCADO C. O.
BBE POSTO ESPECIAL ABT - 33 AO CMDO. DO CB BM KAIENA ONE CONSTATARAM UM INCÊNDIO EM VEGETAÇÃO A GU. REALIZOU A EXTINÇÃO DE DIVERSOS FOCOS DE INCÊNDIO EM UMA ÁREA DE 50 M2 SENDO UTILIZADO 2.000 LITROS DE ÁGUA, SERVIÇO SEM ALTERAÇÃO.
CONTROLADOR AO COBOM/CICC: ST BM S. BATISTA
 CMDO DE SOCORRO: TEN BM R.  PEREIRA.</t>
  </si>
  <si>
    <t>SOLICITANTE RELAGOU QUE ACABARAM DE MATAR UM RAPAZ, 19 ANOS, COM VÁRIOS TIROS. PEDE-SE APOIO DE UMA VTR.</t>
  </si>
  <si>
    <t>ORDEM DE SERVIÇO Nº 435/GREM/CBC/2024 
 1. EVENTO: 65° FESTIVAL FOLCLÓRICO DO AMAZONAS,
2. DETERMINAÇÃO: CMT do GREM; 
3. MISSÃO: PREVENÇÃO E ATENDIMENTO EM URGÊNCIA/EMERGÊNCIA;
4. REFERÊNCIAS: PLANO DE OPERAÇÕES No 082-CBC/2024;
A VTR UR - 26  AO CMDO. DO TEN BM RENATA NARDES ONDE FINS DE CUMPRIR PREVENÇÃO EM EVENTO CONFORME ORDEM DE SERVIÇO Nº 435/GREM/CBC/2024.   EM ANDAMENTO.
 CONTROLADOR AO COBOM/CICC: ST BM S. BATISTA
 CMDO DE SOCORRO: TEN BM R.  PEREIRA.
-------------------------------------------------------------------------------------------------------------
SERVIÇO DO DIA 11 PARA 12 DE JUNHO DE 2024- 2º TURNO
PREVENÇÃO EM EVENTO
 GREM.POSTO DO ZUMBI.A VTR UR - 26  AO COMANDO DA TEN BM RENATA NARDES ODESLOCOU-SE ATÉ O CENTRO CULTURAL POVOS DA AMAZONIA PARA FINS DE CUMRPIR R PREVENÇÃO EM EVENTO CONFORME ORDEM DE SERVIÇO Nº 435/GREM/CBC/2024, NO HORÁRIO DAS 19H00 ÁS 01H00MIN. SERVIÇO SEM ALTERAÇÃO. EM ANDAMENTO
COMANDO DE SOCORRO: TEN QOABM PEREIRA
 DESPACHANTE: ST BM CONCEIÇÃO
--------------------- ------------------------------------------------------------------------------------------------
SERVIÇO DO DIA 12. 06. - 2º TURNO.
 A VTR UR - 26  AO CMDO. DO TEN BM MOURÃO EM CUMPRIMENTO ORDEM DE SERVIÇO Nº 435/GREM/CBC/2024, QUE POR VOLTA DE 22:13 DESLOCOU PARA O H.P.S. 28 DE AGOSTO COM UMA VÍTIMA DE MAL SÚBTO ONDE FOI MÉDICADA, PACIENTE: MARIA EDUARDA NOBRE DO CARMO, 18 A. FONE:9228 9578, VÍTIMA DE DESMAIO APÓS TÉRMINO DE APRESENTAÇÃO, APRESENTOU VARIOS EPISÓDIOS DE DESMAIO SENDO LEVADA PARA O PRONTO SOCORRO 28 DE AGOSTO, REALIZADO OXIGÊNIOTERAPIA 5 L/ML ATE O LOCAL DE ATENDI MENTO, SINAIS VITAIS PRESERVADOS E COM ALTERAÇÃO DE SATURAÇÃO DE OXIGÊNIO, ALERNADO OXIGÊNIO ENTRE 5 E 10 L / MIN, CONFORME SATURAÇÃO, NO P. S. FICOU AOS CUIDADOS DA DRA. ATENA - NÃO CONFIRMADO O CRM/AM.
 CONTROLADOR AO COBOM/CICC: ST BM S. BATISTA
 CMDO DE SOCORRO: TEN BM EVANDERSON.
'A VTR UR - 26  AO CMDO. DO TEN BM L FREITAS DESLOCOU-SE ATÉ O CENTRO CULTURAL POVOS DA AMAZONIA PARA FINS DE CUMRPIR R PREVENÇÃO EM EVENTO CONFORME ORDEM DE SERVIÇO Nº 435/GREM/CBC/2024, NO HORÁRIO DAS 19H00 ÁS 01H00MIN. SERVIÇO SEM ALTERAÇÃO.
COMANDANTE DE SOCORRO: TEN BM MARCELO
 CONTROLADOR: TEN BM RYAN
 __________________________________________________________________________________________________________________________________________________________________________________________________
SERVIÇO DO DIA 14 DE JUNHO DE 2024-2º TURNO
PREVENÇÃO EM EVENTO
 A VTR UR - 26  A CMDO. DO TEN BM L FREITAS DESLOCOU-SE ATÉ O CENTRO CULTURAL POVOS DA AMAZONIA PARA FINS DE CUMRPIR R PREVENÇÃO EM EVENTO CONFORME ORDEM DE SERVIÇO Nº 435/GREM/CBC/2024, NO HORÁRIO DAS 19H00 ÁS 00H16MIN. SERVIÇO SEM ALTERAÇÃO. OCORRÊNCIA EM ANDAMENTO.
COMANDANTE DE SOCORRO TEN DENILSON
 COODENADOR DO COBOM TEN CABRAL ARAÚJO
------------------------- --------------------------------------------------------------------------------------------------------------------------------
SERVIÇO DO DIA 15 DE JUNHO DE 2024- 1º TURNO
GREM.POSTO DO ZUMBI.A VTR UR - 26  AO COMANDO DA TEN BM TEN BM L FREITAS DESLOCOU-SE ATÉ O CENTRO CULTURAL POVOS DA AMAZONIA PARA FINS DE CUMRPIR RPREVENÇÃO EM EVENTO CONFORME ORDEM DE SERVIÇO Nº 435/GREM/CBC/2024, NO HORÁRIO DAS 19H00 ÁS 01H00MIN. EM ANDAMENTO
COMANDANTE DE SOCORRO: TEN QOABM BARRETO
 DESPACHANTE: ST BM CONCEIÇÃO
--------------------- --------------------------------------------------------------------------------------------------------------------------------------------------------------------------
SERVIÇO DO DIA 19 DE JUNHO DE 2024- 2º TURNO
GREM, POSTO DO DISTRITO, VTR UR-27 A COMANDO DO TEN BM FABRÍCIO VILELA JUNTAMENTE COM ABF-02 A COMANDO DO CB OTAVIO JOSÉ DESLOCARAM-SE ATÉ O CENTRO CULTURAL POVOS DA AMAZÔNIA FINS CUMPRIR PREVENÇÃO EM EVENTO CONFORME ORDEM DE SERVIÇO Nº 435/GREM/CBC/2024, NO HORÁRIO DAS 19H00 ÁS 01H00MIN.  PREVENÇÃO CUMPRIDA SEM ALTERAÇÃO.
CONTROLADOR COBOM: TEN BM CABRAL ARAÚJO
 COMANDANTE SOCORRO: TEN BM ERNY--
-</t>
  </si>
  <si>
    <t xml:space="preserve">SERVIÇO DO DIA 20 DE JUNHO DE 2024 -1º TURNO
GREM.POSTO DO DISTRITO/VTR UR - 27//ABF-02-BBE POSTO CENTRAL. AS GUARNIÇÕES A COMANDO DA TEN BM JANDERSON TELES  REALIZOU DESLOCAMENTO ATÉ O CENTRO CULTURAL POVOS DA AMAZONIA PARA FINS DE CUMRPIR A PREVENÇÃO EM EVENTO CONFORME ORDEM DE SERVIÇO Nº 435/GREM/CBC/2024, NO HORÁRIO DAS 19H00 ÁS 01H00MIN.  EM ANDAMENTO
COMANDO DE SOCORRO: TEN QOABM GOMES
 DESPACHANTE COBOM 1º TURNO -ST BM CONCEIÇÃO
--------------------- ----------------------------------------------------------------------
SERVIÇO DO DIA 21 PARA 22 DE JUNHO DE 2024- 2º TURNO
 BBE.POSTO CENTRAL.VTR-ABF 02-  GREM.POSTO DISTRITO.VTR-UR-27. AS GUARNIÇÕES, A COMANDO DO TEN BM FABRÍCIO DESLOCARAM--SE ATÉ O CENTRO CULTURAL POVOS DA AMAZONIA, PARA FINS DE CUMRPIR ORDEM DE SERVIÇO Nºº 435/GREM/CBC/2024., EVENTO: 65° FESTIVAL FOLCLÓRICO DO AMAZONAS. AÇÃO DOS BOMBEIROS. FOI REALIZADO A PREVENÇÃO NO LOCAL HOUVE UM ATENDIMENTO DE UMA VITIMA QUE SOFREU QUEDA DE MOTO DE NOME RICARDO FEITOSA COSTA QUE APRESENTOU ESCORIAÇÃO NO MEMBRO INFRIOR DIREITO E ENTORSE., CONFORME REGISTRO PPE Nº  00161344/2024. OBS- A ABF-02 NO HORÁRIO DAS 22H01 FOI DESLOCADA PARA VERIFICAR UM PRINCIPIO DE INCÊNDIO NO CENTRO DE MANAUS. SERVIÇO SEM ALTERAÇÃO-EM ANADAMENTO
COMANDO DE SOCORRO: TEN QOABM R PEREIRA
 DESPACHANTE 2º TURNO- ST BM CONCEIÇÃO
--------------------- -----------------------------------------------------------
SERVIÇO DO DIA 25 DE JUNHO DE 2024- 1º TURNO
 PREVENÇÃO EM EVENTO 
GREM.POSTO DO DISTRITO-I.A VTR UR - 27  AO COMANDO DA TEN BM FABRÍCIO VILELA DESLOCOU-SE ATÉ O CENTRO CULTURAL POVOS DA AMAZONIA PARA FINS DE CUMRPIR R PREVENÇÃO EM EVENTO CONFORME ORDEM DE SERVIÇO Nº 435/GREM/CBC/2024, NO HORÁRIO DAS 19H00 ÁS 01H00MIN.  EM ANDAMENTO
COMANDO DE SOCORRO: TEM QOABM MACIEL
 DESPACHANTE: ST QPBM CONCEIÇÃO
--------------------- -----------------------------------------------------------------------------------------------
</t>
  </si>
  <si>
    <t>INCÊNDIO EM VEGETAÇÃO EM  UMA ÁREA DE CONHECIDA COMO BURACÃO , NO MAUAZINHO
 RUA COREA DO NORTE, BÊCO UNIÃO 
SOLICITANTE : ELANE RIBEIRO DA SILVA TEL-99139-3670    CPF  941 263 892 34
---------------------------------------------------------------------------------------------------------------------
SERVIÇO DO DIA 11 PARA 12 DE JUNHO DE 2024- 2º TURNO
FOGO EM LIXO/MATO
1º.B.I.POSTO DO ZUMBI.VTR-ABT-31. A GUARNIÇÃO A COMANDO DO SGT BM RONILDO DESLOCOU-SE ATÉ O BAIRRO MAUAZINHO. PARA FINS DE VERIFICAR  UM FOGO EM LIXO/MATO. AÇÃO DOS BOMBEIROS: FOI FEITO O CONTROLE DAS CHAMAS, RESCALDO, ORIENTAÇÕES DE SEGURANÇA E COLETA DE DADOS. FORAM UTILIZADOS 15 MIL DE ÁGUA APROXIMADAMENTE COM 40 L DE LGE. SERVIÇO SEM ALTERAÇÃO.
COMANDO DE SOCORRO: TEN QOABM PEREIRA
 DESPACHANTE: ST BM CONCEIÇÃO</t>
  </si>
  <si>
    <t>Vítima menor de idade (16 anos) compareceu ao PB acompanhada do irmão queixando dor no punho direito após um trauma em jogo de futebol, apresentando deformidade em articulação rádio carpal.
LOCAL DA OCORRÊNCIA:
Praia da ponta negra
 SOLICITANTE: TEN LEONARDO CORRÊA
------------------------- ---------------------------------------------------------------------------------
SERVIÇO DO DIA 11 PARA 12 DE JUNHO DE 2024- 2º TURNO
ATENDIMENTO PRE HOSPITALAR E TRANSPORTE DE PACIENTE
GREM.POSTO DA PONTA NEGRA. UR-23. A GUARNIÇÃO, A COMANDO DO TEM BM LEONARDO CORREA REALIZOU O ATENDIMENTO NO POSTO DA LAILANE COSTA DA SILVA DE 16 ANOS QUE FOI AO POSTO QUEIXANDO-SE DE DOR NA REGIÃO ARTICULAR NA ARTICULAÇÃO RADIAL CARPAL DIREITO. AÇÃO DOS BOMBEIROS: FOI FEITO O TRANSPORTE DA PACIENTE ATÉ O HOSPITAL 28 DE AGOSTO E ENTREGUE AOS CUIDADOS DO MÉDICO DENNIS MAGALDI CRM-AM 9028. SERVIÇO SEM ALTERAÇÃO
COMANDO DE SOCORRO: TEN QOABM PEREIRA
 DESPACHANTE: ST BM CONCEIÇÃO</t>
  </si>
  <si>
    <t xml:space="preserve">O SR IVANILDO FERREIIRA SOLICITA APOIO DE UMA VIATURA DO CORPO DE BOMBEIROS ATÉ A LOJA TV LAR NA TORQUARTO TAPAJOS, SEGUNDO O MESMO A LOJA ESTÁ EM CHAMAS.
----------------------------------------------------------------------------------------------------------------------
SERVIÇO DO DIA 11 PARA O DIA 12 DE JUNHO DE 2024- 2º TURNO
INCENDIO EM COMERCIO DE GRANDE PORTE
BBE. POSTO BBE RODOVIARIA.VTR-ABT-33/GREM-POSTO PONTA NEGRA.UR-23/AR-55.COMANDO DE SOCORRO/ POSTO  DO IRANDUBA-ATA-01/ . AS GUARNIÇÕES A COMANDO DO TC BM MEMEZES E SUPERIOR DE DIA TC J WILSON DESLOCARAM-SE ATÉ A AV TORQUARTO TAPAJOS PARA FINS DE VERIFICAR O INCÊNDIO NA LOJA TV LAR,  A GUARNIÇÃO DA VTR ABT 33 A PRIMEIRA A CHEGAR NO LOCAL NO HORÁRIO DAS 00:16, INFORMOU QUE O INCÊNDIO ERA DE GRANDE PROPORÇÃO. AÇÃO DOS BOMBEIROS: FOI  REALIZADO  COMBATE A CHAMAS, REFRIAMENTO DA DROGARIA BOM PREÇO  QUE FICA AO LADO DA LOJA TV LAR, CONFINAMENTO DAS CHAMAS, CONTROLE E RESCALDO. FORAM UTILIZADOS APROXIMADAMENTE  80 MIL LITROS DE  ÁGUA. HOUVE QUEIMA TOTAL  DA PARTE DA LOJA E QUEIMA PARCIAL PARTE DOS FUNDOS. A ESTRUTURA MEDIA APROXIMADAMENTE 20M2 DE FRENTE POR 25M2 DE FUNDO , COM UMA ÁREA DE QUASE 100M2 NO TOTAL APROXIMADAMENTE . FOI FEITO A REMOÇÃO DE VÁRIOS MATERIAIS DE DENTRO DA LOJA PARA NAO INGNIR COMO COLCHÕES, TOALHAS, QUITES DE BANHO, ETC.  PROPRIETARIO-WALDEMIRO FIQUEIREDO DIRETOR-CPF- 58427880120. A LOJA FOI ENTREGUE AO SR VIGILANTE  ARI LIMA CONTATO 99311-1030. TÉMINO DO INCÊNDIO NO HORÁRIO DAS 06H28MIN.  SERVIÇO SEM ALTERAÇÃO.
COMANDO DE SOCORRO:TEN QOABM R PEREIRA
 DESPACHANTE COBOM: ST BM CONCEIÇÃO
</t>
  </si>
  <si>
    <t xml:space="preserve">UR-23: GU SV
 1° TEN LEONARDO CORREA
 3° SGT ADILMAR REIS
 3. SGT EDUARDO ALVES
*SITUAÇÃO DA OCORRÊNCIA.* 
MILITAR APRESENTOU CRISE HIPERTENSIVA DURANTE COMBATE A INCÊNDIO EM LOJA TVLAR. QUEIXANDO CEFALEIA EM REGIÃO OCCIPITAL, TREMORES E NÁUSEA. 
AÇÃO DOS BOMBEIROS: REALIZADA AVALIAÇÃO PRIMÁRIA. XABCDE SEM ALTERAÇÕES. AVALIAÇÃO SECUNDÁRIA: - SINAIS VITAIS:PA= 118/100 MMHG,  FR=20RPM,  FC= 105 BPM,  SATO2= 95% EM CATETER DE O2,  GLICEMIA= 79MG/DL
- ALERGIAS: PLASIL (SÍNDROME EXTRAPIRAMIDAL)
- MEDICAÇÕES EM USO: NEGA
- PASSADO MÉDICO: SEM COMORBIDADES
- ÚLTIMA REFEIÇÃO: AS 20H
- AMBIENTE: EXPOSTO A ALTAS TEMPERATURAS DURANTE COMBATE A INCÊNDIO 
DADOS DA VITIMA
- NOME: BRENO DIEGO TABOSA GALVÃO
- 40 ANOS
- DN: DN 01/01/1983
- RGM: 1246
- END:AV. PROF NILTON LINS, 887, CONDOMÍNIO PLASA DEL REI, TORRE MÁLAGA, APT 704, FLORES
- TEL: (92)981504451
--------------------------------------------------------------------------------
SERVIÇO DO DIA 11 PARA 12 DE JUNHO DE 2024- 2º TURNO
ATENDIEMENTO PRE HOSPITALAR E TRANSPORTE DE PACIENTE
GREM,POSTO PONTA NEGRA.VTR-UR-23.  A GUARNIÇÃO, A COMANDO DO TEN LEONARDO CORRÊA REALIZOU DESLOCAMENTO ATÉ O HOSPITAL  ADVENTISTA NO DISTRITO I PARA DEIXA O CB BM BRENO QUE APRESENTOU MAL SÚBITO DURANTE O COMBATE A INCÊNDIO NO LOCAL DA OCORRÊNCIA AV TORQUARTO TAPAJOS LOJA TV LA. AÇÃO DOS BOMBEIROS: FOI REALIZADO ANALISE PRIMARIA E SECUNDARIA O MILITAR APRESENTOU CRISE HIPERTENSIVA FOI AVALIADO E TRANSPORTADO, DEIXADO AOS CUIDADOS NO DA DRA CÉCILIA NUNES COSTA REIS CRM-10368/AM  NO ATENDIEMNTO DE URGÊNCIA NO HOSPITAL ADVENTISTA,  DA TEN BM LUANNY GOMES. (PROTETORA DE DIA) ,O MILITAR FOI MEDICADO E RECEBEU ALTA NO HORÁRIO DAS 03H01MIN E FOI POR MEIOS PRÓPRIO ATÉ O SE PB DE ORIGEM.  SERVIÇO SEM ALTERAÇÃO.
COMANDO DE SOCORRO: TEN QOABM R PEREIRA
 DESPACHANTE: ST BM CONCEIÇÃO
</t>
  </si>
  <si>
    <t>Militar apresentou crise hipertensiva durante combate a incêndio em loja TvLar. Queixando cefaleia em região occipital, tremores e náusea. 
Nome: Breno Diego Tabosa Galvão
- 40 anos
- Dn: DN 01/01/1983
- RGM: 1246
- End:Av. Prof Nilton Lins, 887, condomínio Plasa del rei, Torre Málaga, apt 704, Flores
- Tel: (92)981504451</t>
  </si>
  <si>
    <t>INCENDIO EM COMERCIO , LOJAS TV LAR, BOMBEIROS ESTEVE NO LOCAL CONTROLANDO O FOGO E SOLICITA-SE A PERICIA PARA LOCAL.</t>
  </si>
  <si>
    <t>SEG NOS DIVERSOS POSTOS CBMAM.
CB QCPBM	CIELEM BARBOSA DOS SANTOS 	1877	06:00:00	18:00:00	12:00:00	OUTROS	440/GREM/2024	REFORÇO DE GUARNIÇÃO ITACOATIARA 
CB QPBM	EDINALVA SALES MACEDO	1168	07:00:00	19:00:00	12:00:00	COBOM/CIOPS	086/COBOM/2024	REFORÇO DE GUARNIÇÃO
 CB QPBM	ABRAAO ARAUJO PETILLO	1130	07:30:00	19:30:00	12:00:00	CIS GRANDE CIRCULAR	330/BI/2024	REFORÇO DE GUARNIÇÃO
 1º SGT QPBM	WENDEL DA SILVA MARQUES 	0706	07:30:00	19:30:00	12:00:00	SCI	342/SCI/2024	REFORÇO DE EQUIPE 
ST QPBM	GILMAR OLIVEIRA MARTINS 	634	07:30:00	19:30:00	12:00:00	SCI	342/SCI/2024	REFORÇO DE GUARNIÇÃO 
CB QPBM	EDINALDO DA SILVA SARMENTO JÚNIOR SILVA 	1105	08:00:00	20:00:00	12:00:00	OUTROS	293/BBE/2024	MISSÃO NA GSA
 1º SGT QPBM	RONILDES RODRIGUES DE LIMA 	757	07:30:00	19:30:00	12:00:00	ZUMBI	330/BI/2024	REFORÇO DE GUARNIÇÃO
 3º SGT QCPBM	ELEN SANDRA LOPES MAIA 	1853	18:01:00	23:30:00	5:30:00	OUTROS	440/GREM/2024	PREVENÇÃO DO JOGO DE FUTEBOL FEMININO EM ITACOATIARA 
2º TEN QCOBM	JANDERSON MENDES TELES	1871	19:01:00	23:30:00	4:00:29	OUTROS	440/GREM/2024	PREVENÇÃO FUTEBOL FEMENINO EM ITACOATIARA 
CB QPBM	ROBERLY DA SILVA PICANÇO 	1075	10:00:00	20:00:00	10:00:00	PELOTÃO FLUVIAL	050/BBE/2024	REFORÇO DE GUARNIÇÃO PELOTÃO FLUVIAL 
1º SGT QPBM	AKAN LIMA FIGUEIREDO	0745	14:00:00	18:00:00	4:00:00	DAT	073/DAT/2024	RETORNO DE FISCALIZAÇÃO EM EDIFICAÇÕES JÁ NOTIFICADAS
 CB QCPBM	JOAO DIS SANTOS BRITO	1113	14:00:00	18:00:00	4:00:00	OUTROS	073/DAT/2024	RETORNO DE FISCALIZAÇÃO EM EDIFICAÇÕES JÁ NOTIFICADAS 
CB QPBM	ED SOUZA SARAIVA 	1192	14:00:00	17:00:00	3:00:00	QCG CENTRAL	119/GAB/2024	CONTROLE DO GABINETE, CONDUÇÃO DE VIATURAS OFICIAIS, SEGURANÇA ORGÂNICA E  DE AUTORIDADES DO CBMAM.
SGTBM	RODRIGO DA GRAÇA TEIXEIRA	0785	19:30	07:30	12:00	ZUMBI	331/BI/2024	REFORÇO DE GU.
CB BM	JORGE COELHO GUIMARAES	1106	19:30:00	07:30	12:00	CIS GRANDE CIRCULAR	331/BI/2033	REFORCO DE GU.
SGTBM	ELBISON CRUZ CASTRO	0725	19:30:00	07:30	12:00	SCI	343/SCI/2024	REFORÇO DE EQUIPE 
SGT BM	WALTER BARBOSA DE SOUZA JÚNIOR	0723	19:30:00	07:30	12:00	SCI	343/SCI/2024	REFORÇO DE EQUIPE
 CB BM	MACIEL SARMENTO VANZILER 	1125	20:00:00	08:00	12:00	QCG CENTRAL	293/BBE/2024	GUARNIÇÃO DE SALVAMENTO AVANÇADO 
COMANDANTE DE SOCORRO: TEN BM EVANDERSON
 CONTROLADOR: TEN BM RYAN</t>
  </si>
  <si>
    <t>CONTROLE DE INSETO - SOLICITANTE, O SENHOR CLAUDIR DA SILVA OLIVEIRA, ADMINISTRATIVO DO CONDOMINIO PONTA NEGRA VILLAGE AV. CORONEL TEIXEIRA N. 2104 - BAIRRO PONTA NEGRA. - INFORMA QUE NA RESIDÊNCIA DE N. 16, QUADRA F, A UMA COLMEIA DE ABELHAS NA ÁREA EXTERNA DA VARANDA ONDE FICA UMA ROSEIRA DA RESIDÊNCIA DO SENHOR SIDNEY DA MATA. TEL. 98111-4420. 
BBE, POSTO RODOVIÁRIA, ABT - 33 AO CMDO. DO ST BM ESMERALDO, ONDE REALIZOU CONTROLE DE INSETOS EM NINHO DE INSETOS DO TIPO ABELHAS QUE ESTAVAM ALOJADAS NA ÁREA EXTERNA NA VARANDA ONDE FICA UMA ROSEIRA DA RESIDÊNCIA DO SR. SIDNEY DA MATA. FONE: 98111 4420.  SERVIÇO REALIZADO SEM ALTERAÇÃO.
CONTROLADOR AO COBOM/CICC: ST BM S. BATISTA.
CMDO. DE SOCORRO: TEN BM EVANDERSON.</t>
  </si>
  <si>
    <t xml:space="preserve">CASA DE ABELHA, ENTRE PAREDE E FORRO DA CASA RESIDENCIA COM UM BEBE  ASMATICO /ALERGICO
 RUA DANILO MATOS AREOSA 599 COMPENSA 1 CONJUNTO IPASE PROXIMO AO BAR DO TEIXEIRA
 NOME:WALERIA BRENDA DUARTE PAULO, CPF:02038292205, TEL:9299384-8506, MAE:MARINEULZA DA SILVA DUARTE PAULO. 
BBE, POSTO RODOVIÁRIA, ABT - 33 AO CMDO. DO ST BM ESMERALDO, ONDE REALIZOU CONTROLE DE INSETOS EM NINHO DE INSETOS DO TIPO ABELHAS QUE ESTAVAM ALOJADAS ENTRE A PAREDE E O FORRO DA RESIDÊNCIA DA SOLICITANTE SENDO CONTORNADO A SITUAÇÃO DEIXANDO O LOCAL EM SEGURANÇA, NO LOCAL FOI CONTACTADO COM A SRA. BRENDA DUARTE PAULO, FONE: 99384 8506, SERVIÇO SEM ALTERAÇÃO.
CONTROLADOR AO COBOM/CICC: ST BM S. BATISTA.
CMDO. DE SOCORRO: TEN BM EVANDERSON.
</t>
  </si>
  <si>
    <t>SOLICITANTE, O SENHOR VANDERLI DA SILVA CAVALCANTE. TEL. 99464-8659, ABELHAS - RUA TRINTA E UM N. 13 BAIRRO CIDADE DE DEUS, CJ. ALFREDO NASCIMENTO,. PROXIMO PANIFICADORA PÃO DO CORAÇÃO. HÁ UMA COLMEIA DE ABELHAS NUMA ÁRVORE TIPO MANGUEIRA(APROX. 4 METROS DE ALTURA), E QUE OS INSETOS ATACARAM RECENTE. SOLICITA APOIO PARA RETIRADA DOS MESMO, POIS A PREOCUPAÇÃO DE NOVOS ATAQUES.
 1º BI, CIS GRANDE CIRCULAR VTR ABT - 29 AO CMDO. DO CB BM PETILLO, ONDE CONSTATAOU UM NINHO DE INSETOS DO TIPO ABELHAS QUE ESTAVAM ALOJADAS EM UMA NUMA ÁRVORE TIPO MANGUEIRA (APROXIMADAMENTE 4 METROS DE ALTURA) NA RESIDÊNCIA DO SR. VANDERLI DA SILVA CAVALCANTE, FONE: 99464 8659. SERVIÇO DEIXOU DE SER REALIZADO HAJA VISTA O SOLICITANERE NÃO DISPPONIBILOU DO GLP, INFORMAMDO QUE ESSE MATERIAL É PRO CBMAM DISPOR E SERVIR.
CONTROLADOR AO COBOM/CICC: ST BM S. BATISTA.
CMDO. DE SOCORRO: TEN BM EVANDERSON.</t>
  </si>
  <si>
    <t>GUARNIÇÃO DO CORTE DE ÁRVORE A COMANDO DO ST COMAPA E CB IRINILDO REALIZARAM  O CORTE DE UMA MANGUEIRA DA RESIDENCIA DA SRA. ROSA PRAIA RIBEIRO CPF- 34674420210, SOLICITAÇAO DO SGT IROMAR. NA RUA DRA. ROSILENE, N. 13, ZUMBI DOS PALMARES 1.
CBC, POSTO CENTRAL, AR-42 - CORTE DE ÁRVORE - A VIATURA, AO COMANDO DO ST BM COMAPA, REALIZOU O CORTE PARCIAL DE UMA ÁRVORE TIPO MANGUEIRA. SOLICITANTE: ROSA PRAIA RIBEIRO, CPF: 346.744.202-10. SERVIÇO FINALIZADO SEM ALTERAÇÃO.
COMANDANTE DE SOCORRO: TEN BM EVANDERSON
 CONTROLADOR: TEN BM RYAN</t>
  </si>
  <si>
    <t>INCENDIO EM VEGETACAO
AV EFIGENIO SALES 2235 CONCODMINIO SOL MORAR PROX AO ACAI ATACADISTA
 NOME:ALZELENA SILVA LIMA
 CPF:31121888291
 MAE:NEIDE PEREIRA DA SILVA
 9298237-1999
BBE, POSTO CENTRAL, ABT-34, ATA-02 - INCÊNDIO EM VEGETAÇÃO - AS VIATURAS, AO COMANDO DO CB BM DORIAN, DESLOCARAM AO LOCAL E REALIZARAM A EXTINÇÃO DAS CHAMAS QUE ATINGIRAM UM TERRENO BALDIO COM ÁREA APROXIMADA DE 25X100 METROS. FORAM UTILIZADOS CERCA DE 6500 LITROS DE ÁGUA NA EXTINÇÃO DO FOGO. SERVIÇO REALIZADO SEM ALTERAÇÃO.
COMANDANTE DE SOCORRO: TEN BM EVANDERSON
 CONTROLADOR: TEN BM RYAN</t>
  </si>
  <si>
    <t>CASA DE CABA 
EMPRESA AMAZONGAS
 RUA RIO QUIXITO 1223 DISTRITI INDUSTRIAL
 NA RUA DA REFINARIA
 NOME:RAYANE CRISTINA SOUZA DA SILVA
 CPF:03453497237
 MAE:CRISTIANE PEREIRA DE SOUZA
 CASA DE CABA LOCALIZADA NA ESCADA QUE DA ACESSO A CAIXA DA AGUA.
TEL:994242930  
BBE, POSTO CENTRAL, ABT-34 -  CONTROLE DE INSETOS - A VIATURA, AO COMANDO DO CB BM DORIAN, DESLOCOU ATÉ A EMPRESA AMAZONGÁS E REALIZOU O CONTROLE DE INSETOS TIPO CABAS QUE ESTAVAM ALOJADOS NA ESCADA QUE DÁ ACESSO À CAIXA D'ÁGUA DA EMPRESA AMAZONGÁS. SOLICITANTE: RAYANE CRISTINA SOUZA DA SILVA,  CONTATO: 99424-2930. SERVIÇO REALIZADO SEM ALTERAÇÃO.
COMANDANTE DE SOCORRO: TEN BM EVANDERSON
 CONTROLADOR: TEN BM RYAN</t>
  </si>
  <si>
    <t>ATENDIMENTO PRÉ-HOSPITALAR
 UR 27
 VÍTIMA DE DESMAIO NO LOCAL DO TRABALHO E DESORIENTAÇÃO 
REALIZADO OXIGÊNIO  10 L/ML E PACIENTE NOVAMENTE ORIENTADO
 NAO FOI NECESSÁRIO LEVAR AO SPA
 PACIENTE ESTABILIZADO,  LÚCIDO.  PARÂMETROS VITAIS NORMAIS
 A empresa (SCA CONSTRUTORA) levará paciente para residência
 Nome paciente: amarildo barbosa
 Tel 9500-6090
 Dn 09/03/1966
 Inicio 14h e termino atendimento 14:30h
GREM, POSTO DO DISTRITO, UR-27 - ATENDIMENTO PRÉ-HOSPITALAR - A GUARNIÇÃO, AO COMANDO DO TEN BM MOURÃO, REALIZOU O ATENDIMENTO DE UM TRABALHADOR DA EMPRESA SCA CONSTRUTORA (EMPRESA RESPONSÁVEL PELA REFORMA DO PRÉDIO DA ROCAM). PACIENTE AMARILDO BARBOSA, 57 ANOS, CONTATO 99500-6090. VÍTIMA DE DESMAIO NO LOCAL DO TRABALHO E DESORIENTAÇÃO REALIZADO OXIGÊNIO  10 L/ML E PACIENTE NOVAMENTE ORIENTADO NÃO FOI NECESSÁRIO LEVAR A UNIDADE HOSPITALAR. PACIENTE ESTABILIZADO,  LÚCIDO.  PARÂMETROS VITAIS NORMAIS. RESPONSÁVEIS DA EMPRESA FICARAM DE LEVÁ-LO ATÉ A SUA RESIDÊNCIA. ATENDIMENTO FINALIZADO SEM ALTERAÇÃO.
COMANDANTE DE SOCORRO: TEN BM EVANDERSON
 CONTROLADOR: TEN BM RYAN</t>
  </si>
  <si>
    <t xml:space="preserve"> ENFERMEIRA ANTONIETA - SETOR DE POLITRAUMA DO  HOSPITAL PLATÃO ARAUJO PEDE APOIO PARA RETIRADA DE UM ANEL DA MAO ESQUERDA  PACIENTE RIZETH MARIA SOUZA DA SILVA, 71 ANOS, CPF 310.704.442-49. 
 1º BI, CIS GRANDE CIRCULAR, ABT-29 - CORTE DE ANEL - A VIATURA, AO COMANDO DO CB BM PETILLO, DESLOCOU ATÉ O HPS PLATÃO ARAÚJO E REALIZOU O CORTE DE ANEL DO DEDO ANELAR ESQUERDO DA PACIENTE: RIZENE MARIA SOUZA DA SILVA, 61 ANOS, RESIDENTE Á RUA JERICÓ Nº 14, BAIRRO NOVO ALEIXO, CONTATO: 99930-4687. SOLICITANTE: ENFERMEIRA ANTONIETA. SERVIÇO REALIZADO SEM ALTERAÇÃO.
COMANDANTE DE SOCORRO: TEN BM EVANDERSON
CONTROLADOR: TEN BM RYAN
</t>
  </si>
  <si>
    <t>Comunicante relata vazamento de gás na Rua Santa Helena, São Jorge. Solicitante insiste em dizer que seria uma ataque de Gás lacrimogêneo. Pede uma averiguação nas proximidades do Mercadinho Vida localizado na Rua Santa Helena, São Jorge.</t>
  </si>
  <si>
    <t>REINGNIÇAO NA LOJA TV LAR DA TORQUATO TAPAJOS, SOLICITAÇAO DA PC.
BBE, RODOVIÁRIA, ABT-33 - RESCALDO EM INCÊNDIO - A VIATURA, AO COMANDO DO CB BM DORIAN, DESLOCOU AO LOCAL DA OCORRÊNCIA E REALIZOU UMA VISTORIA NA EDIFICAÇÃO ONDE HOUVE UM INCÊNDIO NA MADRUGADA ANTERIOR, POIS HOUVE A INFORMAÇÃO REPASSADA PELA EQUIPE DA PERÍCIA DA POLÍCIA CIVIL DE QUE HAVIA REIGNIÇÃO DO FOGO MAS AO CHEGAR AO LOCAL, FOI CONSTATADO QUE NÃO HAVIA NEM FOGO NEM FUMAÇA NEM RISCO DE REIGNIÇÃO DO FOGO NO LOCAL. A VIATURA RETORNOU SEM ALTERAÇÃO.
COMANDANTE DE SOCORRO: TEN BM EVANDERSON
 CONTROLADOR: TEN BM RYAN</t>
  </si>
  <si>
    <t>ATENDIMENTO PRÉ-HOSPITALAR NO CARREFOUR PONTA NEGRA - VÍTIMA DE QUEDA DA PRÓPRIA ALTURA. SOLICITANTE: ROBERT ALFAIA GUIMARÃES TEL: 984032915, CPF: 026.849.972 - 17.
 OCORRÊNCIA DEIXOU DE SER ATENDIDA DEVIDO O SOLICITANTE NÃO ATENDER A LIGAÇÃO PARA CONFIRMAR DADOS.
CONTROLADOR AO COBOM/CICC: ST BM S. BATISTA.
CMDO. DE SOCORRO: TEN BM EVANDERSON.</t>
  </si>
  <si>
    <t>INC¿NDIO EM VEGETAÇÃO - ARÉA VERDE ESQUINA DA RUA CASSSILDA PEDROSA COM HENOQUE REIS ATRAZ DO COND. VITALLE. SOLICITANTE: LUCAS MATHES DA SILVA RODRIGUES. CPF: 021.648.182 - 10. TEL: 98288 - 0060.
 OCORRÊNCIA DEIXOU DE SER ATENDIDA DEVIDO O SOLICITANTE NÃO ATENDER A LIGAÇÃO PARA CONFIRMAR DADOS.  (NÃO COMPLETOU A CHAMADA)
CONTROLADOR AO COBOM/CICC: ST BM S. BATISTA.
CMDO. DE SOCORRO: TEN BM EVANDERSON.</t>
  </si>
  <si>
    <t xml:space="preserve">SEG DOS POSTOS CBMAM.
RELAÇÃO DE SEG NO PRIMEIRO TURNO
1º	CB QCPBM	ELIZEU COSTA DE SOUZA	1164	07:30:00	19:30:00	12:00:00	SCI	344/SCI/2024	REFORÇO DE EQUIPE
 1º	3º SGT QCPBM	LAERCIO GOMES CORTEZ	1611	08:00:00	20:00:00	12:00:00	OUTROS	448/GREM/2024	REFORÇO DE GUARNIÇÃO
 1º	1º SGT QPBM	BRAZ OLIVEIRA DE SOUSA	701	09:00:00	20:00:00	11:00:00	PELOTÃO FLUVIAL	051/BBE/2024	REFORÇO DE GUARNIÇÃO
 1º	2º TEN QCOBM	MICHELLY CAVALCANTE LEMOS CORREIA	1867	08:00:00	20:00:00	12:00:00	QCG CENTRAL	450/GREM/2024	REFORÇO DE GU QCG
 1º	CB QPBM	ED SOUZA SARAIVA	1192	14:00:00	16:00:00	02:00:00	QCG CENTRAL	120/GAB/2024	CONTROLE DO GABINETE, CONDUÇÃO DE VIATURAS OFICIAIS, SEGURANÇA ORGÂNICA E  DE AUTORIDADES DO CBMAM.
1º	CB QPBM	WARLLISON GOMES DE SOUSA	1112	14:00:00	18:00:00	04:00:00	QCG CENTRAL	120/GABINETE/2024	CONTROLE DE GABINETE, CONDUÇÃO DE VIATURAS OFICIAIS E SEGURANÇA ORGÂNICA DE AUTORIDADES DO CBMAM
 1º	1º SGT QPBM	MATHEUS FROTA EVANGELISTA JÚNIOR	699	14:00:00	18:00:00	04: 00:00	DAT	073/DAT/2024	FISCALIZAÇÃO
 1º	CB QCPBM	JOAO DOS SANTOS BRITO	1113	14:00:00	18:00:00	04:00:00	OUTROS	073/DAT/2024	FISCALIZAÇÃO EM EDIFICAÇÕES JÁ NOTIFICADAS P
 1º	CB QPBM	ALEXANDRO CARDOSO RIBEIRO	1129	07:00:00	19:00:00	12:00:00	COBOM/CIOPS	090/COBOM/2024	REFORÇO DE GUARNIÇÃO
COORDENADOR DO COMBOM: TEN CABRAL ARAUJO
 OFICIAL DE SOCORRO: TEN MARCELO
 ________________________
 2º TURNO
	CB QPBM	ALEXANDRO CARDOSO RIBEIRO	1129	07:00:00	19:00:00	12:00:00	COBOM/CIOPS	
alexandrocardosoribeiro@gmail.com
 1º TEN QCOBM	ERICA NASCIMENTO DA SILVA	1522	20:00:00	08:00:00	12:00:00	PARQUE SUMAÚMA	454/GREM/2024	
3º SGT QCPBM	JULIANA ANDRADE DE SOUSA	1576	20:00:00	07:00:00	12:00:00	PARQUE SUMAÚMA	449/GREM/2024	
1º TEN QCOBM	ERICA NASCIMENTO DA SILVA	1522	20:00:00	08:00:00	12:00:00	PARQUE SUMAÚMA	454/GREM/2024		
 CB QPBM	LUIZ FERNANDO DE LIMA PEREIRA	1225	19:30:00	07:30:00	1 2:00:00	SCI	345/SCI/2024	
 2º TEN QCOBM	TATIANE MONTEIRO DA ROCHA 1869	20:00:00	08:00:00	12:00:00	QCG CENTRAL	417/GREM/2024	</t>
  </si>
  <si>
    <t>ATENDIMENTO PRE-HOSPITALAR.
SOLICITANTE: SGT BM JENEID, TELEFONE 99502-9554. TRANSPORTE DE PACIENTE QUE ESTÁ COM FORTES DORES NA COLUNA. ENDEREÇO: RUA ARISTIDES DA ROCHA, N° 942, PROXIMO A RUA DA CRESCHE DO BOMBEIRO.
GREM, ZUMBI, UR-26 A COMANDO DO TENENTE DO TENENTE LIMA FREITAS REALIZOU ATENDIMENTO PRÉ-HOSPITALAR NA RUA ARISTIDES DA ROCHA, N° 942, PRÓXIMO A RUA DA CRECHE DO BOMBEIRO SOLICITADO PELA SARGENTO DA RESERVA JENEID, TELEFONE 99502-9554. SOLICITOU TRANSPORTE DE PACIENTE O QUAL ESTAVA COM FORTE DORES NA COLUNA. ENDEREÇO: RUA ARISTIDES DA ROCHA, N° 942, PRÓXIMO A RUA DA CRECHE DO BOMBEIRO. AO CHEGA AO LOCAL FOI REALIZADO ACONDICIONAMENTO DA VITIMA NA MACA E NA VIATURA E POSTERIRORMENTE A VÍTIMA FOI LEVADO AO PRONTO SOCORRO SÃO LUCAS. O SERVIÇO FOI REALIZADO SEM ALTERAÇÃO
COORDENADOR DO COBOM: TEN CABRAL ARAUJO
 OFICIAL DE SOCORRO: TEN MARCELO</t>
  </si>
  <si>
    <t xml:space="preserve">gato no forro da residência ,há 5 dias , já tentaram fazer a retirada sem sucesso
 rua  Paládio nº 793, vila da prata , antiga rua boa esparança , próx. ao caixa do bradesco na pracinha do CIGS
 SOLICITANTE: Eduardo Carlos Palmeira  CPF- 028 402 001 04  TEL- 99100-3852
BBE, CENTRAL, ABT-34 A COMANDO DO CB RONALDO FOI ACIONADOS PARA ATENDER OCORRÊNCIA DE CAPTURA E RESGATE DE ANIMAL DA ESPÉCIE GATO O QUAL ESTÁ HÁ 5 DIAS PRESO NO FORRO DA RESIDÊNCIA. FOI SOLICITADO PELO SENHOR EDUARDO CARLOS PALMEIRA CPF- 028 402 001 04  TEL- 99100-3852, LOCALIZADO NA RUA  PALÁDIO Nº 793, VILA DA PRATA , ANTIGA RUA BOA ESPERANÇA , PROX. AO CAIXA DO BRADESCO NA PRACINHA DO CIGS. AO CHEGAR AO LOCAL FOI VERIFICADO QUE O GATO...AO CHEGAR AO LOCAL NÃO FOI ENCONTRADO O ANIMAL E FOI VERIFICADO QUE HÁ UMA ABERTURA PARA FORA A QUAL O ANIMAL TRANSITA DIARIAMENTE. O SOLICITANTE FOI ORIENTADO E A VIATURA RETORNOU AO POSTO. SEM ALTERAÇÃO
COORDENADOR DO COBOM: TEN CABRAL ARAUJO
 OFICIAL DE SOCORRO: TEN MARCELO
</t>
  </si>
  <si>
    <t>ORDEM DE OPERAÇÕES Nº 418/GREM/CBC/2024. EVENTO: TFM NO QCG. REFERÊNCIAS: MEMO Nº 163/2024-CBC/CBMAM E ORDEM DE SERVIÇO N° 075-CBC/2024.
GREM, PONTA NEGRA, UR-28 A COMANDO DA TENENTE MICHELLY LEMOS REALIZOU CUMPRIMENTO DA ORDEM DE OPERAÇÕES Nº 418/GREM/CBC/2024. EVENTO: TFM NO QCG. REFERÊNCIAS: MEMO Nº 163/2024-CBC/CBMAM E ORDEM DE SERVIÇO N° 075-CBC/2024. DO DECORER DA PREVENÇÃO FOI ATENDIDA UMA OCORRENCIA DE MAL SUBITO A QUAL FOI REGISTRADA COM SEU DEVIDOS DODOS COM O NUMERO 2024061314213189894. PERMANECEU ATE O TERMINO DA PREVENÇÃO SEM OUTRAS ALTERAÇÃO REGISTRADAS
COORDENADOR DO COBOM: TEN CABRAL ARAUJO
 OFICIAL DE SOCORRO: TEN MARCELO</t>
  </si>
  <si>
    <t>CASA DE CABA , EMBAIXO DA CAIXA DE AR CONDICIONADO DE UM AP PELO LADO DE FORA ,NO 4º ANDAR 
RUA JORGE LUIZ MLANI Nº76 CONDOMÍNIO SMART FLORES, FLORES 
SOLICITANTE: JOÃO VICTOR SIMÕES  9996-8735   CPF- 009 911 852 18
'BIFMA, PARQUE SUMAUMA, ABT-32 A COMANDO DO ST WILSON RECEBEU A DEMANDA DE REALIZAR CONTROLE DE INSETOS DA ESPÉCIE CABA  EMBAIXO DA CAIXA DE AR CONDICIONADO DE UM AP PELO LADO DE FORA ,NO 4º ANDAR NA RUA  JORGE LUIZ MLANI Nº76 CONDOMÍNIO SMART FLORES, FLORES, SOLICITADO PELA SENHOR JOÃO VICTOR SIMÕES  9996-8735   CPF- 009 911 852 18. O SOLICITANTE ESTA CIENTE DO MATERIAL NECESSÁRIO PELO CORPO DE BOMBEIROS E FOI INFORMADO PARA ESTA PRESENTE NO LOCAL NO PERÍODO NOTURNO PARA QUE O CORPO DE BOMBEIROS EXECUTE O CONTROLE DE INSETOS. SEGUE EM ANDAMENTO
COORDENADOR DO COBOM: TEN CABRAL ARAUJO
 OFICIAL DE SOCORRO: TEN MARCELO
'BIFMA, PARQUE SUMAUMA, ABT-32 A COMANDO DO ST WILSON RECEBEU A DEMANDA DE REALIZAR CONTROLE DE INSETOS DA ESPÉCIE CABA  EMBAIXO DA CAIXA DE AR CONDICIONADO DE UM AP PELO LADO DE FORA ,NO 4º ANDAR NA RUA  JORGE LUIZ MLANI Nº76 CONDOMÍNIO SMART FLORES, FLORES, SOLICITADO PELA SENHOR JOÃO VICTOR SIMÕES  9996-8735   CPF- 009 911 852 18. A VIATURA FOI AO LOCAL NO PERÍODO NOTURNO E REALIZOU O CONTROLE DE INSETOS SEM ALTERAÇÃO.
COMANDANTE DE SOCORRO: TEN BM MARCELO
 CONTROLADOR: TEN BM RYAN</t>
  </si>
  <si>
    <t>ORDEM DE SERVIÇO Nº 444/GREM/CBC/2024. EVENTO: ESTÁGIO DE ADAPTAÇÃO À SELVA DO CIGS. MISSÃO: PREVENÇÃO E ATENDIMENTO EM URGÊNCIA/EMERGÊNCIA.
GREM, DISTRITO, UR-27 A COMANDO DO TENETE JANDERSON TELES REALIZOU PREVENÇÃO EM EVENTOS NO CIGS EM CUMPRIMENTO ORDEM DE SERVIÇO Nº 444/GREM/CBC/2024. EVENTO: ESTÁGIO DE ADAPTAÇÃO À SELVA DO CIGS. MISSÃO: PREVENÇÃO E ATENDIMENTO EM URGÊNCIA/EMERGÊNCIA. PREVENÇÃO SE INICIA DIA 13/06/2024 E SEGUE ATÉ O DIA 16/06/2024. SEGUE EM ANDAMENTO
COORDENADOR DO COBOM: TEN CABRAL ARAUJO
 OFICIAL DE SOCORRO: TEN MARCELO
---------------------------------------------------------------------------------------------------------------------------
SERVIÇO DO DIA 15 DE JUNHO DE 2024- 1º TURNO
PREVENÇÃO EM EVENTO
GREM, DISTRITO, UR-27 A COMANDO DO TENETE JANDERSON TELES REALIZOU PREVENÇÃO EM EVENTOS NO CIGS EM CUMPRIMENTO ORDEM DE SERVIÇO Nº 444/GREM/CBC/2024. EVENTO: ESTÁGIO DE ADAPTAÇÃO À SELVA DO CIGS. MISSÃO: PREVENÇÃO E ATENDIMENTO EM URGÊNCIA/EMERGÊNCIA. PREVENÇÃO SE INICIA DIA 13/06/2024 E SEGUE ATÉ O DIA 16/06/2024. SEGUE EM ANDAMENTO
COMANDO DE SOCORRO: TEN QOABM BARRETO
 DESPACHANTE:ST QPBM CONCEIÇÃO
--------------------- -----------------------------------------------------------------------------------------
SERVIÇO DO DIA 16. 06. 2024 - 1º TURNO.
GREM, POSTO DO DISTRITO VTR UR - 27 AO CMDO. DO TEN. JANDERSON TELES REALIZOU PREVENÇÃO EM EVENTOS NO CIGS EM CUMPRIMENTO ORDEM DE SERVIÇO Nº 444/GREM/CBC/2024. EVENTO: ESTÁGIO DE ADAPTAÇÃO À SELVA DO CIGS. MISSÃO: PREVENÇÃO E ATENDIMENTO EM URGÊNCIA/EMERGÊNCIA, P
 PERMANECENDO ATÉ O DIA E HORÁRIO PREVISTO, RETORNANDO NO DIA 16. 06 POR VOLTA DE 09:28 EM MANAUS, SERVIÇO SEM ALTERAÇÃO.
CONTROLADOR AO COBOM/CICC: ST BM S. BATISTA.
CMDO. DE SOCORRO: TEN BM RICARDO.</t>
  </si>
  <si>
    <t>CASA DE ABELHA ,SEGUNDO O SOLICITANTE IMENSA ,COM MAIS DE 1 MT ,EM UM TERRENO , NA RUA DO PORÃO DO ALEMÃO, NA FRENTE FUNCIONA UM PONTO COMERCIAL DE SUA PROPRIEDADE  , E SUA MÃE MORA NA RESIDÊNCIA  AO LADO .
ESTRADA DA PONTA NEGRA Nº30 , PONTA NEGRA
 DIOMAR SOARES  TEL- 98475-0750  CPF 659 387 042 00
BBE, RODOVIARIA, ABT-33 A COMANDO DA SGT LAURA REALIZOU DESLOCAMENTO ATÉ A ESTRADA DA PONTA NEGRA Nº30, BAIIRO PONTA NEGRA PARA VISTORIAR UM CASA DE ABELHA DE GRANDE PORTE, SEGUNDO O SOLICITANTE, O SENHOR DIOMAR SOARES  TEL- 98475-0750  CPF 659 387 042 00. AO CHEGAR AO LOCAL FOI VERIFICADO A NECESSIDADE DO CONTROLE DE INSETOS O QUE SERÁ REALIZADO NO PERIODO NOTURNO... SEGUE EM ANDAMENTO..
COORDENADOR DO COBOM: TEN CABRAL ARAUJO
 OFICIAL DE SOCORRO: TEN MARCELO
BBE, RODOVIÁRIA, ABT-33 - CONTROLE DE INSETOS - A VIATURA, AO COMANDO DA SGT BM LAURA, FOI AO LOCAL MAS NÃO FOI POSSÍVEL REALIZAR O CONTROLE DE INSETOS, POIS O ENXAME DE ABELHAS ESTÁ ALOJADO DENTRO DE UMA VAN E O SOLICITANTE NÃO DISPÕE, NO MOMENTO, DE UM BOTIJÃO DE GÁS. O MESMO FOI ORIENTADO A LIGAR NOVAMENTE AO 193 ASSIM QUE TIVER O MATERIAL PARA QUE SEJA EFETUADO O SERVIÇO. A VIATURA DESLOCOU PARA ATENDER OUTRO CONTROLE DE INSETOS.
COMANDANTE DE SOCORRO: TEN BM MARCELO
 CONTROLADOR: TEN BM RYAN</t>
  </si>
  <si>
    <t>ORDEM DE OPERAÇÕES Nº 446/GREM/CBC/2024. EVENTO: TRANSPORTE DE PACIENTE (Cleonice França Ortiz Araújo, 50 anos). REFERÊNCIAS: MEMO Nº 200/2024-DAT/CBMAM.
GREM, PONTA NEGRA, UR-23 A COMANDO DA TENENTE JANETE REALIZOU DESLOCAMENTO PARA REALIZAR TRANSPORTE DA PACIENTE CLEONICE FRANÇA ORTIZ ARAÚJO, 50 ANOS, POR FORÇA DA ORDEM DE OPERAÇÕES Nº 446/GREM/CBC/2024 TENDO COMO REFERENCIA O MEMO Nº 200/2024-DAT/CBMAM. BO REGISTRADO NO PPE COM Nº 00152437/2024, SERVIÇO REALIZADO SEM ALTERÇÃO
COORDENADOR DO COBOM: TEN CABRAL ARAUJO
 OFICIAL DE SOCORRO: TEN MARCELO</t>
  </si>
  <si>
    <t>SOLICITANTE INFORMA QUE UM TRABALHADOR ESTAVA FAZENDO UM SERVIÇO E CAIU EM UM BUEIRO, JÁ FOI RETIRADA MAIS NECESSITA DE UM ATENDIMENTO POIS ESTÁ MACHUCADO
 RUA MAX TEIXEIRA EM FRENTE A  AMAZON TRATCTOR,
ONÉCIMO SERRA 98587-9635  CPF 343 650 012 72
GREM, PONTA NEGRA, UR-23 A COMANDO DA TENENTE JANETE REALIZOU DESLOCAMENTO PARA REALIZAR ATENDIMENTO PRÉ-HOSPITALAR NA RUA MAX TEIXEIRA EM FRENTE A  AMAZON TRATCTOR, SOLICITADO PELO SENHOR ONÉCIMO SERRA 98587-9635  CPF 343 650 012 72. O  SOLICITANTE INFORMA QUE UM TRABALHADOR ESTAVA FAZENDO UM SERVIÇO E CAIU EM UM BUEIRO, JÁ FOI RETIRADA MAIS NECESSITA DE UM ATENDIMENTO POIS ESTÁ MACHUCADO. A VIATURA UR-23 DESLOCOU AO LOCAL POREM AO CHEGAR AO LOCAL OS POPULARES JÁ HAVIA LEVADO A VÍTIMA AO PRONTO SOCORRO MAIS PRÓXIMO. A GUARNIÇÃO DA VIATURA RETORNOU AO POSTO
COORDENADOR DO COBOM: TEN CABRAL ARAUJO
 OFICIAL DE SOCORRO: TEN MARCELO</t>
  </si>
  <si>
    <t xml:space="preserve"> INCENDIO EM RESIDENCIA MISTA NA RUA ROSELHA, N° 23, TARUMA. SOLICITANTE: GEOVANA, TELEFONE: 99148-0527.
BBE, RODOVIARIA, ABT-33 A COMANDO DA SGT LAURA REALIZOU DESLOCAMENTO ATÉ A RUA  ROSELHA, N° 23, TARUMA. SOLICITANTE: GEOVANA, TELEFONE: 99148-0527. O QUAL SOLICITA APOIO EM UM PRINCIPIO DE INCÊNDIO OCORRIDA NO LOCAL. AO CHEGAR AO LOCAL FOI VERIFICADO QUE OS POPULARES DEBELARA O PRINCIPIO DE INCÊNDIO. A GUARNIÇÃO REALIZOU O RESCALDO E ORIENTOU A VITIMA QUANDO AOS CUIDADOS NO LOCAL E POSTERIORMENTE RETORNOU AO POSTO. SERVIÇO SEM ALTERAÇÃO.
COORDENADOR DO COBOM: TEN CABRAL ARAUJO
 OFICIAL DE SOCORRO: TEN MARCELO.</t>
  </si>
  <si>
    <t>UM ADULTO E DUAS CRIANÇAS ESTÃO PRESAS EM ELEVADOR NO EDIFICIO ALFREDO CUNHA, NA RUA SALDANHA MARINHA, CENTRO, AO LADO DO SENAC. SOLICITANTE: GISLAINE , TELEFONE TELEFONE 98177-5013.
BBE, CENTRAL, ABT-34 A COMANDO DO CB RONALDO FOI ACIONADOS PARA ATENDER OCORRÊNCIA DE PRESO NO ELEVADOR DO CONDOMÍNIO ALFREDO CUNHA, NA RUA SALDANHA MARINHA, CENTRO, AO LADO DO SENAC, SOLICITADO PELA SENHORA  GISLAINE , TELEFONE TELEFONE 98177-5013. A SOLICITANTE INFORMA QUE HÁ UM ADULTO E DUAS CRIANÇAS ESTÃO PRESAS EM ELEVADOR NO EDIFÍCIO. FOI DESLOCADO A VIATURA ABT-34 PARA O LOCAL, POREM NO DECORRER DO DESLOCAMENTO A SOLICITANTE RETORNOU A LIGAÇÃO INFORMADO QUE NÃO MAIS HAVIA NECESSIDADE DE REALIZAR O ATENDIMENTO TENDO EM VISTA QUE OS MORADORES REALIZARAM O DESTRAVAMENTO DO ELEVAR O RETIRANDO AS VITIMAS. A VIATURA RETORNOU AO POSTO. 
COORDENADOR DO COBOM: TEN CABRAL ARAUJO
 OFICIAL DE SOCORRO: TEN MARCELO</t>
  </si>
  <si>
    <t>CASA DE ABELHA LOCALIZADA NO QUINTAL DA RESIDÊNCIA , HÁ 2 MTS DA PORTA DA COZINHA
 Rua Ribeiro Júnior, no63 - Flores, Manaus - Amazonas, Brasil
 SOLICITANTE :LÚCIO DA SILVA LIMA
 BIFMA, PARQUE SUMAUMA, ABT-32 A COMANDO DO ST WILSON RECEBEU A DEMANDA DE REALIZAR CONTROLE DE INSETOS DA ESPÉCIE CABA  LOCALIZADA NO QUINTAL DA RESIDÊNCIA , HÁ 2 MTS DA PORTA DA COZINHA NA  RUA RIBEIRO JÚNIOR, Nº 63 - FLORES, SOLICITADO PELA SENHOR LUCIO DA SILVA LIMA. O SOLICITANTE ESTA CIENTE DO MATERIAL NECESSÁRIO PELO CORPO DE BOMBEIROS E FOI INFORMADO PARA ESTA PRESENTE NO LOCAL NO PERÍODO NOTURNO PARA QUE O CORPO DE BOMBEIROS EXECUTE O CONTROLE DE INSETOS. SEGUE EM ANDAMENTO.....
COORDENADOR DO COBOM: TEN CABRAL ARAUJO
 OFICIAL DE SOCORRO: TEN MARCELO
' BIFMA, PARQUE SUMAUMA, ABT-32 A COMANDO DO ST WILSON RECEBEU A DEMANDA DE REALIZAR CONTROLE DE INSETOS DA ESPÉCIE CABA  LOCALIZADA NO QUINTAL DA RESIDÊNCIA , HÁ 2 MTS DA PORTA DA COZINHA NA  RUA RIBEIRO JÚNIOR, Nº 63 - FLORES, SOLICITADO PELA SENHOR LÚCIO DA SILVA LIMA. A VIATURA FOI NO PERÍODO NOTURNO AO LOCAL E REALIZOU O CONTROLE DE INSETOS SEM ALTERAÇÃO.
COMANDANTE DE SOCORRO: TEN BM MARCELO
 CONTROLADOR: TEN BM RYAN</t>
  </si>
  <si>
    <t>CRIANÇA TRANCADA EM UM BANHEIRO DE UMA RESIDENCIA NA RUA LIVERPOOL, N° 30, QUADRA 297, NOVA CIDADE. SOLICITANTE: ANAIRA EZABELA, TELEFONE 98475-9786,  CPF 045.308.632-20, PROXIMO DA ESCOLA DORVAL VARELA.
COBOM, OCORRÊNCIA SOLICITADA PARA RESGATAR CRIANÇA TRANCADA EM UM BANHEIRO DE UMA RESIDÊNCIA NA RUA LIVERPOOL, N° 30, QUADRA 297, NOVA CIDADE. SOLICITANTE: ANAIRA EZABELA, TELEFONE 98475-9786,  CPF 045.308.632-20, PRÓXIMO DA ESCOLA DORVAL VARELA. LOGO APÓS REGISTRAR A OCORRÊNCIA E ANTE DE ACIONAR A VIATURA MAIS PRÓXIMA A SOLICITANTE INFORMOU QUE CONSEGUIU POR MEIO PRÓPRIOS RESGATAR A CRIANÇA. 
COORDENADOR DO COBOM: TEN CABRAL ARAUJO
 OFICIAL DE SOCORRO: TEN MARCELO</t>
  </si>
  <si>
    <t>TRANSPORTE DE PACIENTE.
PACIENTE: SGT MANOEL MONTEIRO DE SÁ.
VTR UR-28.
GREM, PONTA NEGRA, UR-28 A COMANDO DA TENENTE MICHELLY LEMOS REALIZOU ATENDIMENTO E  TRANSPORTE DO SGT MANOEL MONTEIRO DE SÁ, O SARGENTE SOFREU MAL SUBTO NO POSTO DO DISTRITO E FOI LEVADO ATÉ O 28 DE AGOSTO. BO REGISTRADO NO PPE COM Nº 00152768/2024, SERVIÇO REALIZADO SEM ALTERÇÃO
COORDENADOR DO COBOM: TEN CABRAL ARAUJO
 OFICIAL DE SOCORRO: TEN MARCELO</t>
  </si>
  <si>
    <t>RESGATE DE ANIMAL SILVESTRE NA AVENIDA TENENTE ROXANA BONESSI, N° 3085.TERRA NOVA 3.
'BIFMA, PARQUE SUMAUMA, ABT-32 A COMANDO DO ST WILSON RECEBEU A DEMANDA DE RESGATE DE ANIMAL (ARARA VERMELHA), LOCALIZADA NA AVENIDA TENENTE ROXANA BONETE, TERRA NOVA 3. O ANIMAL ESTAVA EM UMA ÁRVORE, APROXIMADAMENTE 6 METROS DE ALTURA, E FOI RESGATADO PELA EQUIPE DO ABT-32 COM AUXÍLIO DE POPULARES, APRESENTANDO FERIMENTO GRAVE NA ASA DIREITA, CAUSADO PROVAVELMENTE POR LINHA COM CEROL. APÓS O RESGATE, FOI REMOVIDO ATÉ O PB SUMAUMA PARA ENTREGA AO CMT DE SOCORRO. SERVIÇO SEM ALTERÇÃO
COORDENADOR DO COBOM: TEN CABRAL ARAUJO
 OFICIAL DE SOCORRO: TEN MARCELO</t>
  </si>
  <si>
    <t>ABELHAS NA VARANDA DE UMA RESIDENCIA NA AV CEL TEIXEIRA, N 2104, CONDOMINIO PONTA NEGRA VILLAS, QD F, CASA 16. SOLICITANTE: SIDNEI DA MATA LIMA, TELEFONE 9811-4420.
BBE, POSTO RODOVIÁRIA, ABT - 33 AO CMDO DA SARGENTO LAURA, DESLOCOU ATE O LOCAL DA OCORRENCIA PARA REALIZAR CONTROLE DE INSETOS DO TIPO ABELHAS QUE ESTAVAM ALOJADAS NA ÁREA EXTERNA NA VARANDA ONDE FICA UMA ROSEIRA DA RESIDÊNCIA DO SR. SIDNEY DA MATA. FONE: 98111 4420.  SEGUE EM ANDAMENTO...
COORDENADOR DO COBOM: TEN CABRAL ARAUJO
 OFICIAL DE SOCORRO: TEN MARCELO
'BBE, POSTO RODOVIÁRIA, ABT - 33 - CONTROLE DE INSETOS - AO COMANDO DA SARGENTO LAURA, DESLOCOU ATÉ O LOCAL DA OCORRÊNCIA PARA REALIZAR CONTROLE DE INSETOS DO TIPO ABELHAS QUE ESTAVAM ALOJADAS NA ÁREA EXTERNA NA VARANDA ONDE FICA UMA ROSEIRA DA RESIDÊNCIA DO SR. SIDNEY DA MATA. FONE: 98111 4420.  SERVIÇO REALIZADO SEM ALTERAÇÃO.
COMANDANTE DE SOCORRO: TEN BM MARCELO
CONTROLADOR: TEN BM RYAN</t>
  </si>
  <si>
    <t xml:space="preserve">CASA DE ABELHA, ENTRE PAREDE E FORRO DA CASA RESIDENCIA COM UM BEBE  ASMATICO /ALERGICO
 RUA DANILO MATOS AREOSA 599 COMPENSA 1 CONJUNTO IPASE PROXIMO AO BAR DO TEIXEIRA
 NOME:WALERIA BRENDA DUARTE PAULO, CPF:02038292205, TEL:9299384-8506, MAE:MARINEULZA DA SILVA DUARTE PAULO
BBE, POSTO RODOVIÁRIA, ABT - 33 AO CMDO DA SARGENTO LAURA, DESLOCOU ATE O LOCAL DA OCORRENCIA PARA REALIZAR CONTROLE DE INSETOS SOLICITADO PELA SENHORA SRA. BRENDA DUARTE PAULO, FONE: 99384 8506. SOLICITANTE INFORMA INSETOS DO TIPO ABELHAS ESTÃO  ALOJADAS ENTRE A PAREDE E O FORRO DA RESIDÊNCIA. O SOLICITANTE ESTA CIENTE DO MATERIAL NECESSÁRIO PELO CORPO DE BOMBEIROS E FOI INFORMADO PARA ESTA PRESENTE NO LOCAL NO PERÍODO NOTURNO PARA QUE O CORPO DE BOMBEIROS EXECUTE O CONTROLE DE INSETOS. SEGUE EM ANDAMENTO
COORDENADOR DO COBOM: TEN CABRAL ARAUJO
 OFICIAL DE SOCORRO: TEN MARCELO
BBE, POSTO RODOVIÁRIA, ABT - 33 AO CMDO DA SARGENTO LAURA, DESLOCOU ATÉ O LOCAL DA OCORRÊNCIA PARA REALIZAR CONTROLE DE INSETOS SOLICITADO PELA SENHORA SRA. BRENDA DUARTE PAULO, FONE: 99384-8506. SOLICITANTE INFORMA INSETOS DO TIPO ABELHAS ESTAVAM  ALOJADAS ENTRE A PAREDE E O FORRO DA RESIDÊNCIA.SERVIÇO REALIZADO SEM ALTERAÇÃO.
COMANDANTE DE SOCORRO: TEN BM MARCELO
 CONTROLADOR: TEN BM RYAN
</t>
  </si>
  <si>
    <t>OCORRENCIA ATENDIDA PELA VTR 7210 UMA CRIANCÇA FOI ENCONTRADA NO VIADUTO DO SHOPING VIA NORTE QUERENDO SE JOGAR</t>
  </si>
  <si>
    <t>OCORRENCIA ATENDIDA PELA VTR 7210 UMA CRIANÇA QUERIA SE JOGAR DO VIADUTO</t>
  </si>
  <si>
    <t>OCORRENCIA ATENDIDA PELA VTR 7210 DE UMA CRIANÇA QUE QUERIA SE JOGAR DO VIADUTO</t>
  </si>
  <si>
    <t>PRINCIPIO DE INCENDIO EM RESIDENCIA DE ALVENARIA, A MESMA SE ENCONTRA FECHADA E NAO TEM NINGUEM, RUA MORADA CRISTÃ, N. 138, COLONIA TERRA NOVA.
'BIFMA, POSTO SUMAÚMA, ABT-32 - INCÊNDIO EM RESIDÊNCIA - A VIATURA, AO COMANDO DO ST BM WILSON, DESLOCOU ATÉ O LOCAL ONDE HOUVE UM INCÊNDIO NUMA QUITINETE DE 3X3, ONDE HOUVE QUEIMA TOTAL DOS MÓVEIS (CAMA, SOFÁ E UM GUARDA-ROUPAS) E O TELHADO DO IMÓVEL. O MORADOR NÃO ESTAVA NA HORA DO INCÊNDIO, NÃO HOUVE FERIDOS, POPULARES DEBELARAM AS CHAMAS ANTES DA CHEGADA DOS BOMBEIROS. FOI REALIZADO COLETA DE DADOS E ORIENTAÇÕES DE SEGURANÇA. 
COMANDANTE DE SOCORRO: TEN BM MARCELO
 CONTROLADOR: TEN BM RYAN</t>
  </si>
  <si>
    <t>FOGO EM VEGETÇÃO NA AV. AUTAZ MIRIM, JORGE TEIXEIRA, AO LADO DO BANCO DO BRASIL.
'1º BI, CIS GRANDE CIRCULAR, ABT-29 - INCÊNDIO EM VEGETAÇÃO - A VIATURA, AO COMANDO DO CB BM THIAGO SILVA, REALIZOU A EXTINÇÃO DAS CHAMAS QUE ATINGIRAM A VEGETAÇÃO NAS PROXIMIDADES DO BANCO DO BRASIL. FORAM UTILIZADOS CERCA DE 500 LITROS DE ÁGUA NO COMBATE. O LOCAL, UM TERRENO BALDIO, FOI DEIXADO EM SEGURANÇA
COMANDANTE DE SOCORRO: TEN BM MARCELO
 CONTROLADOR: TEN BM RYAN</t>
  </si>
  <si>
    <t>O.S. Nº 417/GREM/CBC/2024
 EVENTO: TORNEIO DE FUTEBOL;
CLUBE DE OFICIAIS DA PMAM E CBMAM
'GREM, POSTO CENTRAL, UR-28 - PREVENÇÃO EM EVENTO - EM CUMPRIMENTO À ORDEM DE OPERAÇÕES Nº 417/GREM/CBC/2024, A VIATURA, AO COMANDO DA TEM BM TATIANA ROCHA, REALIZOU PREVENÇÃO NO CLUBE DOS OFICIAIS DA PM/BM DURANTE O TORNEIO DE FUTEBOL. PREVENÇÃO FINALIZADA POR VOLTA DE 21H35 SEM ALTERAÇÃO.
COMANDANTE DE SOCORRO: TEN BM MARCELO
 CONTROLADOR: TEN BM RYAN</t>
  </si>
  <si>
    <t xml:space="preserve">OCORRÊNCIA DE RETIRADA DE OBJETO CIRCULAR DE AÇO DO DEDO ANELAR ESQUERDO DO PACIENTE PAULO GUTEMBERG VIEIRA DOS SANTOS, 40 ANOS, CPF: 91522196234, TEL. 92999611106, RESIDENTE A RUA TERRA PRETA, N.84, BAIRRO DE SÃO JOSÉ 2. SERVIÇO REALIZADO NAS DEPENDÊNCIA DO PB ZUMBI, GUATEMALA DE SERVIÇO, S.A.
'1º BI, POSTO DO ZUMBI, ABT-31 - CORTE DE ANEL - A GUARNIÇÃO, AO COMANDO DO SGT BM RODRIGO, REALIZOU O CORTE DE ANEL DO DEDO ANELAR ESQUERDO DE PAULO GUTEMBERG VIEIRA DOS SANTOS, 40 ANOS, CPF: 91522196234. RESIDENTE À RUA TERRA PRETA Nº 84, BAIRRO SÃO JOSÉ 1. SERVIÇO REALIZADO SEM ALTERAÇÃO.
COMANDANTE DE SOCORRO: TEN BM MARCELO
 CONTROLADOR: TEN BM RYAN
</t>
  </si>
  <si>
    <t xml:space="preserve">1º BI  - POSTO CIS GRANDE CIRCULAR - ABT -29 - REALIZOU DESLOCAMENTO PARA ATENDER PRINCIPIO DE INCENDIO NA CAIXA DE ENERGIA DA IGREJA ASSEMBLEIA DE DEUS, AO CHEGAR NO LOCAL O INCÊNDIO JÁ HAVIA SIDO CONTROLADO, NÃO HAVIA RESPONSÁVEL NO LOCAL. SOLICITANTE: PEDRO. FONE-9343-2744. 
CONTROLADOR: TEN BM RYAN
 COMANDANTE DE SOCORRO: TEN BM  MARCELO 
</t>
  </si>
  <si>
    <t xml:space="preserve">SERVIÇO DO DIA 14 DE JUNHO DE 2024. 1º TURNO.
1° TURNO	ST QPBM	ALEX SOUZA DA COSTA	625	07:30:00	19:30:00	12:00:00	DISTRITO INDUSTRIAL	332/BI/2024	PERMANÊNCIA
 1° TURNO	CB QPBM	LUIS ALBERTO VIDAL GARCIA	1031	08:00:00	20:00:00	12:00:00	PELOTÃO FLUVIAL	052/BBE/2024	REFORÇO DE GUARNIÇÃO
 1° TURNO	CB QPBM	CARLOS AUGUSTO ALFAIA DELGADO	1260	07:30:00	19:30:00	1 2:00:00	ZUMBI	332/BI/2024	REFORÇO DE GU
 1° TURNO	CB QPBM	CELIO MAURO PAULA DE CASTRO JUNIOR	1041	07:00:00	19:00:00	12:00:00	COBOM/CIOPS	091/COBOM/2024	REFORÇO DE GUARNIÇÃO
 1° TURNO	CB QCPBM	VALPECY VIRGÍLIO DOS SANTOS	1874	08:00:00	20:00:00	12:00:00	QCG CENTRAL	458/GREM/2024	REFORÇO DE GUARNIÇÃO
 1° TURNO	3º SGT QCPBM	PEDRO JEFFERSON RIBEIRO DE OLIVEIRA	1637	08:00:00	20:00:00	12:00:00	ZUMBI	453/GREM/2024	REFORÇO NA GUARNIÇÃO
 1° TURNO	ST QPBM	REGINALDO CARVALHO DE SOUZA	592	07:30:00	19:30:00	12:00:00	SCI	346/SCI/2024	REFORÇO DE EQUIPE
 1° TURNO	CB QPBM	ED SOUZA SARAIVA	1192	14:00:00	17:00:00	03:00:00	QCG CENTRAL	121/GAB/2024	CONTROLE DO GABINETE, CONDUÇÃO DE VIATURAS OFICIAIS, SEGURANÇA ORGÂNICA E  DE AUTORIDADES DO CBMAM.
1° TURNO	3º SGT QCPBM	JULIANA ANDRADE DE SOUSA	1576	20:00:00	08:00:00	12:00:00	PARQUE SUMAÚMA	449/GREM/2024	REFORÇO DE GU
 1° TURNO	CB QCPBM	JOAO DOS SANTOS BRITO	1113	14:00:00	18:00:00	04:00:00	OUTROS	073/DAT/2024	FISCALIZAÇÃO EM EDIFICAÇÕES JÁ NOTIFICADAS
 1° TURNO	ST QPBM	JOSÉ PAULO PEREIRA PARÁ	626	14:00:00	18:00:00	04:00 :00	OUTROS	073/DAT/2024	FISCALIZAÇÃO EM EDIFICAÇÕES JA NOTIFICADAS
 1° TURNO	CB QPBM	GETTLYN DE LIMA PONTES	1025	14:00:00	18:00:00	04:00:00	DAT	073/DAT/2024	FISCALIZAÇÃO DE RETORNO EM EDIFICAÇÕES JA NOTIFICADAS
 1° TURNO	ST QPBM	PAULO KEMEL SATO LOPES	677	14:00:00	18:00:00	04:0 0:00	DAT	073/DAT/2024	FISCALIZAÇÃO DE RETORNO EM EDIFICAÇÕES JÁ NOTIFICADAS
 1° TURNO	CB QPBM	RENATA FREIRE CARDOZO	1126	14:00:00	20:00:00	06:00:00	PARQUE SUMAÚMA	145/BIFMA/2024	REFORÇO DE GUARNIÇÃO
 1° TURNO	CB QPBM	WARLLISON GOMES DE SOUSA	1112	14:00:00	17:00:00	03:00:00	QCG CENTRAL	121/GABINETE/2024	CONTROLE DE GABINETE, CONDUÇÃO DE VIATURAS OFICIAIS E SEGURANÇA ORGÂNICA DE AUTORIDADES DO CBMAM
CONTROLADOR: TEN BM JAMERSON
 COMANDANTE SOCORRO: TEN QOABM DENILSON
RELAÇÃO DE MILITAR QUE REALIZARAM SEG NO 2º TURNO
2º	CB QPBM	RAFAEL DE LIMA ROBERTO	1040	19:30:00	07:30:00	1 2:00:00	ZUMBI	333/BI/2024	REFORÇO DE GUARNIÇÃO
 2º	3º SGT QCPBM	DAVID LIRA PEIXOTO	1662	20:00:00	08:00:00	12:00:00	ZUMBI	452/GREM/2024	REFORÇO DO EFETIVO
 2º	ST QPBM	HELDER ALMEIDA FERREIRA	738	19:30:00	07:30:00	1 2:00:00	SCI	347/SCI/2024	REFORÇO DE EQUIPE SCI-EG
 2º	CB QCPBM	CARLOS ALBERTO ALVES RODRIGUES FILHO	1163	20:00:00	08:00:00	12:00:00	OUTROS	144/BIFMA/2024	REFORCO DE GUARNICAO
 2º	ST QPBM	OBERDAN BANDEIRA FONSECA	732	14:00:00	20:00:00	06:00:00	OUTROS	096/CSM/2024	MANUTENÇÃO EM VIATURA EM RIO PRETO DA EVA.
2º	CB QCPBM	VALDER LUÍS ALEIXO MAQUINÉ	1156	14:00:00	20:00:00	0 6:00:00	OUTROS	096/CSM/2024	MANUTENÇÃO EM VTR EM RIO PRETO
 2º	3º SGT QCPBM	ADEILSON FERREIRA DOS SANTOS	1844	20:00:00	08:00:00	12:00:00	QCG CENTRAL	459/GREM/2024	REFORÇO DE GUARNIÇÃO
 2º	CB QPBM	MAKSON NASCIMENTO PESSOA	1071	19:30:00	07:30:00	12:00:00	DISTRITO INDUSTRIAL	333/BI/2024	PERMANÊNCIA DO POSTO
COORDENADOR COBOM: TEN CABRAL ARAUJO
 OFICIAL DE SOCORRO: TEN DENILSON
</t>
  </si>
  <si>
    <t xml:space="preserve">CONTROLE DE INSETOS, POSSIVELMENTE ABELHAS, NA EMPRESA I9 ENGENHARIA LTDA. CASA MAIOR QUE UMA BOLA DE FUTEBOL, ESTANDO NUM GALHO DE ÁRVORE, A UMA ALTURA APROXIMADA DE 5 A 7 METROS.
1º BI, POSTO DO ZUMBI, ABT-31 A COMANDO DO CB JORGE COELHO DESLOCOU PARA UM CONTROLE DE INSETOS, TIPO ABELHAS NA RUA DAS COPAÍBAS, Nº 125º. COROADO, NA EMPRESA I9 ENGENHARIA LTDA. RESPONSÁVEL: ENGENHEIRO FABIANO, RG 14193353 CPF 66674642. COLMEIA MAIOR QUE UMA BOLA DE FUTEBOL, ESTANDO NUM GALHO DE ÁRVORE, A UMA ALTURA APROXIMADA DE 5 METROS DE ALTURA. AO CHEGAR AO LOCAL FOI CONFIRMADO A VERACIDADE DOS FATOS E REALIZADO O SERVIÇO SEM ALTERAÇÃO.  
COMANDANTE DE SOCORRO TEM DENILSON
COODENADOR DO COBOM TEM CABRAL ARAÚJO
</t>
  </si>
  <si>
    <t xml:space="preserve">SERVIÇO DO DIA 14 DE JUNHO DE 2024. 1º TURNO.
GREM POSTO PONTA NEGRA UR-23 A COMANDO DA TENENTE JANETE DESLOCOU-SE PARA O LOCAL. ORDEM DE SERVIÇO Nº 456/GREM/CBC/2024; DA: RESP. CMDO DO GREM AO: CH DE GU DE SV DA UR 231. EVENTO: SOLENIDADE MILITAR DE INAUGURAÇÃO DO PB AEROPORTO; 2. DETERMINAÇÃO: RESP. PELO CMT DO GREM; 3. MISSÃO: PREVENÇÃO E ATENDIMENTO EM URGÊNCIA/EMERGÊNCIA; 4. DATA/EFETIVO/HORÁRIO/LOCAL: CONFORME QUADRO ABAIXO. EFETIVO: TEN JANETE, SGT ALESSANDRA PIRES, SGT ROBERTO PIMENTEL; HORÁRIO: 08:00  DATA: 14.06.2024  LOCAL: PB AEROPORTO. FOI REALIZADO A PREVENÇÃO NO LOCAL E CUMPRIDOS TODOS OS HORÁRIOS DURANTE ESTE TURNO, SEM ALTERAÇÃO. SOLICITANTE: CBC/COBOM. TEL: 36123130. SERVIÇO SEM ALTERAÇÃO.
CONTROLADOR: TEN BM JAMERSON
 COMANDANTE SOCORRO: TEN QOABM DENILSON
</t>
  </si>
  <si>
    <t>SERVIÇO DO DIA 14 DE JUNHO DE 2024. 1º TURNO.
BBE POSTO CENTRAL ABT-34 A COMANDO DO CB ROBSON  DESLOCOU-SE PARA O LOCAL. SOLICITANTE PEDE APOIO DO CBMAM PARA RETIRADA DE UMA CASA DE CABA EM SUA RESIDENCIA. JULIANA PINTO TAVARES, CPF - 844.755.792-87. CONTROLE DE INSETO TIPO CABA. SOLICITANTE: JOYCE TAVARES RIBEIRO, 36 CPF 886982702-04, TEL (92) 99403-2185. SITUAÇÃO: CASA DE CABA ALOJADA NA ANTENA PARABÓLICA AO LADO DA JANELA. CONTROLE REALIZADO SEM ALTERAÇÃO COM USO DE ESCADA E MAÇARICO. SERVIÇO SEM ALTERAÇÃO.
CONTROLADOR: TEN BM JAMERSON
 COMANDANTE SOCORRO: TEN QOABM DENILSON</t>
  </si>
  <si>
    <t xml:space="preserve">SERVIÇO DO DIA 14 DE JUNHO DE 2024. 1º TURNO.
GREM POSTO DO ZUMBI UR-26 A COMANDO DO TENENTE L. FREITAS DESLOCOU-SE PARA O LOCAL. PACIENTE ALLAN CHRISTOPHER BALOEIRO NASCIMENTO, DATA DE NASCIMENTO, 26.11.2010, RG 3747020-0, CPF 081457472-60, NOME DA MÃE: ANA PAULA PATRICIO BALIEIRO. RESPONSÁVELSR CLÉCIO JOSÉ NASCIMENTO, DN 13.01.1978, RG 1231928-7CPF 622464102-15. ENDEREÇO RUA PEDRO ÁLVARES CABRAL 1118 SÃO LÁZARO, FONE 92991556188. CORTE DE ANEL DE AÇO DO DEDO ANELAR DIREITO. SOLICITANTE: FRANCISCO HELDER DE LIMA FREITAS. TEL: 992036430. SERVIÇO SEM ALTERAÇÃO.
CONTROLADOR: TEN BM JAMERSON
 COMANDANTE SOCORRO: TEN QOABM DENILSON
</t>
  </si>
  <si>
    <t xml:space="preserve">SERVIÇO DO DIA 14 DE JUNHO DE 2024. 1º TURNO.
BBE POSTO CENTRAL ABT-34 A COMANDO DO CB ROBSON  DESLOCOU-SE PARA O LOCAL. RESGATE DE ANIMAL TIPO GATO APROXIMADAMENTE 5 MESES. SOLICITANTE: MARIA ELOIZA NOGUEIRA MODESTO, 53 ANOS, CPF: 309302782-91, RESIDENTE A RUA NEBRASKA, 505 BETÂNIA. SITUAÇÃO: GATO PRESO EM UM ESPAÇO DE APROXIMADAMENTE 7 CM ENTRE DUAS PAREDES DE ALVENARIA. COM AUTORIZAÇÃO DA SOLICITANTE, FOI FEITO UMA ABERTURA NA PAREDE E REALIZADO O RESGATE DO ANIMAL SEM ALTERAÇÃO. 
CONTROLADOR: TEN BM JAMERSON
 COMANDANTE SOCORRO: TEN QOABM DENILSON
</t>
  </si>
  <si>
    <t>SERVIÇO DO DIA 14 DE JUNHO DE 2024. 1º TURNO.
BBE POSTO DA RODOVIÁRIA ABT-33 A COMANDO DO CB DIVAL DESLOCOU-SE PARA O LOCAL. CASA DE CABA LOCALIZADA NA PARTE EXTERNA NO ALTO DO TELHADO EXATAMENTE NA CALHA. RUA STENIO NEVES 222 PARQUE 10 DE NOVEMBRO (ACADEMIA CROOSFIT CAF) AO LADO DO CONDOMINIO BOSQUE DAS  ARVORES. NOME: ADRIANA AGUILA,  CPF:78963109291, MAE: ILTAMAR DA SILVA E SILVA,  TEL :98281-1082(ACADEMIA). CONTATO ADRIANA:92992721642. FOI REALIZADO O CONTROLE DE INSETO NO LOCAL SEM ALTERAÇÃO.
CONTROLADOR: TEN BM JAMERSON
 COMANDANTE SOCORRO: TEN QOABM DENILSON</t>
  </si>
  <si>
    <t xml:space="preserve">SERVIÇO DO DIA 14 DE JUNHO DE 2024. 1º TURNO.
1º BI POSTO CIS/GC ABT-29 A COMANDO DO SGT SILVA DESLOCOU-SE PARA O LOCAL. FOI REALIZADO O CORTE PARCIAL DE UMA ARVORE NATIVA QUE CAIU SOBRE O BANHEIRO DA RESIDENCIA DA SENHORA JERLIANE DE SOUZA DUARTE, CPF 96418990234, TEL 995245252. APENAS ESSAS INFORMAÇÕES FORAM REPASSADAS PELO SGT SILVA. SERVIÇO SEM ALTERAÇÃO.
CONTROLADOR: TEN BM JAMERSON
 COMANDANTE SOCORRO: TEN QOABM DENILSON
</t>
  </si>
  <si>
    <t>TRANSPORTE DE PESSOAL E MATERIAL PARA O MUNICÍPIO DE RIO PRETO DA EVA.
CSM, AR-47, A COMANDO DO ST BANDEIRA E CB MAQUINÉ DESLOCARAM PARAO MUNICIPIO DE RIO PRETO DA EVA, 1º PDBM, PARA REALIZAR MANUTENÇÃO NA VTR UR-20. APÓS A REALIZAÇÃO DA MANUTENÇÃO A DUPLA RETORNOU AO QCG POR VOLTA DAS 20:00. SEM ALTERAÇÃO
COORDENADOR DO COBOM: TEN CABRAL ARAUJO
 OFICIAL DE SOCORRO: TEN DENILSON</t>
  </si>
  <si>
    <t>SERVIÇO DO DIA 14 DE JUNHO DE 2024. 1º TURNO.
1º BI POSTO CIS/GC ABT-29 A COMANDO DO SGT SILVA DESLOCOU-SE PARA O LOCAL. FOI FEITO VISTORIA NO LOCAL E CONSTATOU-SE QUE A ARVORE ENCONTRA-SE SADIA. NÃO FOI NECESSARIO REALIZAR O CORTE. INFORMAÇÕES REPASSADAS PELO SGT SILVA. SOLICITANTE: SUZYANE LEÃO. TEL: 984418054. SERVIÇO SEM ALTERAÇÃO.
CONTROLADOR: TEN BM JAMERSON
 COMANDANTE SOCORRO: TEN QOABM DENILSON</t>
  </si>
  <si>
    <t xml:space="preserve">SERVIÇO DO DIA 14 DE JUNHO DE 2024. 1º TURNO.
GREM POSTO DO ZUMBI UR-26 A COMANDO DO TENENTE L. FREITAS DESLOCOU-SE PARA O LOCAL. FOI REALIZADO TRANSPORTE DE PACIENTE .NOME : ISAAC DA SILVA FEITOSA SOBRINHO, DN: 23/07/2012. MÃE :MARIA DO SOCORRO RIBEIRO, CONT; (92)9127 3031, END: RUA CASTANHO 62. SÃO JOSÉ 1, CPF : 90888006268CRM DO MÉDICO : KEVNY 8663. PRONTO SOCORRO JOÃOZINHO. SERVIÇO SEM ALTERAÇÃO.
CONTROLADOR: TEN BM JAMERSON
 COMANDANTE SOCORRO: TEN QOABM DENILSON
</t>
  </si>
  <si>
    <t xml:space="preserve">SERVIÇO DO DIA 14 DE JUNHO DE 2024. 1º TURNO.
GREM POSTO PONTA NEGRA UR-23 A COMANDO DA TENENTE ANA ELISA DESLOCOU-SE PARA O LOCAL. GREM, POSTO PONTA NEGRA, UR 23 - A GU, AO COMANDO DA TEN ANA ELISA REALIZOU ATENDIMENTO DE UMA VÍTIMA DE SÍNCOPE DENTRO DO CARRO (UBER) EM FRENTE AO PB. A GU ENCONTROU A VÍTIMA EM POSIÇÃO SENTADA NO BANCO DE TRAS DO CARRO, APARENTEMENTE INCONSCIENTE, NÃO RESPONDIA AOS COMANDOS VERBAIS E ESTÍMULOS, REALIZADO AFERIÇÃO DE SINAIS VITAIS, APÓS NOVA TENTATIVA DE COMUNICAÇÃO, A MESMA APRESENTOU ABERTURA OCULAR E RESPOSTA VERBAL, ONDE RELATOU QUEDA DE ESCADA COM TCE, APRESENTAVA HEMATOMA SUBGALEAL EM REGIÃO OCCIPTAL DIREITA. TRANSPORTADA PARA O HOSPITAL JOÃO LÚCIO, ONDE FICOU AOS CUIDADOS DO DR. DENIS RAID, CRM-AM 4886. PA 130X80MMHG, SAT 98%, P 87 BPM, R 18 IRPM, T 36ºC. SOLICITANTE: TEN BM ANA ELISA. TEL: VIA 193. SERVIÇO SEM ALTERAÇÃO.
CONTROLADOR: TEN BM JAMERSON
 COMANDANTE SOCORRO: TEN QOABM DENILSON
</t>
  </si>
  <si>
    <t xml:space="preserve">ACIDENTE DE TRÂNSITO, ÔNIBUS ATINGIU MOTOCICLETA COM DUAS VITIMAS POSSIVELMENTE LESIONADAS, NA RUA BENJAMIN CONSTANT PETRÓPOLIS, EM FRENTE A PANIFICADORA TROPICAL  
SOLICITANTE: SANDRO PETRONIO / CPF: 641.782.182-04
 CONTATO: 99167-1007
GREM, POSTO CENTRAL, UR-28 A COMANDO DA TEN TATIANE ROCHA DESLOCOU PARA UM ACIDENTE DE TRÂNSITO ENTRE UMA MOTO E UM MICRO-ÔNIBUS NA RUA BENJAMIM CONSTANT SN PETROPOLIS. SEM ALTERAÇÃO. OCORRÊNCIA REGISTRADA NO PPE Nº 00154211/2024
COMANDANTE DE SOCORRO TEN DENILSON
COORDENADOR COBOM  TEN CABRAL ARAÚJO
</t>
  </si>
  <si>
    <t xml:space="preserve">SOLICITANTE, RENATA SILVA, TEL: 98210-5227, INFORMA A PRESENÇA DE FUMAÇA NO FORRO DE SUA RESIDÊNCIA. INFORMA AINDA QUE JA DESLIGOU A ENERGIA DA RESIDÊNCIA E AINDA SENTE O CHEIRO DE FUMAÇA.
BBE, POSTO CENTRAL, ABT-34 A COMANDO DO CB ROBSON DESLOCOU PARA UM PRINCÍPIO DE INCENDIO EM RESIDÊNCIA DE ALVENARIA, LOCALIZADO NA RUA BERTINO DE MIRANDA, Nº 90. COLÔNIA OLIVEIRA MACHADO. SOLICITANTE: MARIA DO PERPÉTUO SOCORRO SILVA DA COSTA, 59 ANOS CPF: 202090882-49. CONTATO (92) 98157-6056. AO CHEGAR AO LOCAL FOI OBERSERVADO QUE UM FIO DO POSTE EM CONTATO COM TELHADO GALVALUME ESTAVA OCASIONANDO CURTO CIRCUITO, GERANDO FAGULHAS. FOI LOCALIZADO O FIO E RETIRADO DO CONTATO COM O TELHADO E ISOLADO. SEM ALTERAÇÃO. 
COMANDANTE DE SOCORRO TEM DENILSON
COODENADOR DO COBOM TEM CABRAL ARAÚJO
</t>
  </si>
  <si>
    <t xml:space="preserve">SOLICITANTE INFORMA QUE FOI ONTEM UMA GUARNIÇÃO EM SUA RESIDÊNCIA  FAZER A RETIRADA DE ABELHAS DE DENTRO DO FORRO DE SUA CASA PORÉM DEIXARAM UMA COLMÉIA NO CHÃO E,
HOJE PELA MANHÃ SAÍRAM MUITAS ABELHAS E ESTÃO DISPERSAS DENTRO DA SUA CASA,NÃO CONSEGUIRAM RETIRAR POIA AS ABELHAS ATACAM.
RUA DANILO MATOS AREOSA CASA 599 COMPENSA I, PRÓX A VILA MILITAR
 WALÉRIA BRENDA DUARTE PAULA TEL-99384-8506      CPF 020 382 922 05
BBE, POSTO ESPECIAL, ABT-33 A COMANDO DO CB DIVAL DESLOCOU PARA OCORRÊNCIA DE CONSTROLE DE INSETO TIPO ABELHA, LOCALIZADO NA RUA DANILO DE MATOS AREOSA, Nº599. COMPENSA.  SOLICITANTE: RAFAEL COSTA. CPF: 010.713.162.57. Fone: 99104-6461. AO CHEGAR NO LOCAL FOI OBSERVADO QUE A CASA DE ABELHA ENCONTRAVA-SE JA RETIRADA PELA EQUIPE DO SERVIÇO ANTERIOR , FOI VERIFICADO QUE NÃO EXISTIA MAIS OUTRA COLMEIA EM QUALQUER PARTE DA CASA NEM MESMO NO FORRO ONDE ENCONTRAVA-SE ANTERIORMENTE. FOI ORIENTADO O PROPRIETÁRIO QUANTO A RETIRADA DA COLMEIA DAS ABELHAS QUE AINDAC SE ENCONTRAVA NO CHÃO, PARA QUE FOSSE RETIRADO E LIMPADO O LUGAR PARA NÃO OCORRER DAS ABELHAS RETORNAREM PARA O LOCAL E QUE FOSSE COLOCADO DEDETIZADOR NO LOCAL PARA NÃO HAVER RISCO DE MIGRAÇÃO NOVAMENTE.
COMANDANTE DE SOCORRO TEM DENILSON
 COODENADOR DO COBOM TEM CABRAL ARAÚJO
</t>
  </si>
  <si>
    <t>21:17h - GREM, Posto Ponta Negra, UR 23 - A GU, ao comando da Ten Ana Elisa realizou atendimento pré-hospitalar a uma vítima de queda de altura de palco (+/-1m). À chegada, a vítima encontrava-se em decúbito lateral direito. Foi realizado avaliação primária e secundária, pranchamento e transporte para o Hospital 28 de agosto, onde ficou aos cuidados do Dr. Humberto Daza, CRM-AM 7293.
PA: 110x70mmHg
 Sat: 99%
P: 83 bpm
 FR: 18 irpm
 T: 36ºC
Paciente: Karen Oliveira Rizuto
 Cpf: 035308662-29
 DN: 02/12/97
 Id: 25
 Local da ocorrência: Av. Coronel Teixeira, SN, Ponta Negra 
No calçadão da Ponta Negra</t>
  </si>
  <si>
    <t xml:space="preserve">CAPTURA DE ANIMAL REALIZADA PELA GUARNIÇÃO DO 1º BI
1º BI, POSTO DO ZUMBI, ABT-31 A COMANDO DO CB JORGE COELHO DESLOCOU PARA UMA CAPTURA/SALVAMENTO DE ANIMAL SILVESTRE, TIPO PREGUIÇA REAL ADULTA QUE SE ENCONTRVA NO PB DO D.I. A INFORMAÇÃO DO PERMANÊNCIA, CB MAKSON, FOI QUE UM TRANSEUNTE AVISTOU O ANIMAL EM VIA PÚBLICA E PEDIU AJUDA NO PB. FOI OBERVADO QUE O ANIMAL ESTAVA COM UMA PERNA MACHUCADA. A GUARNIÇÃO AO CHEGAR AO LOCAL LEVOU O ANIMAL ATÉ A SEDE DO IBAMA DO DISTRITO INDUSTRIAL E ENTREGUE AOS CUIDADOS DA TRATADORA LAYNARA SANTOS. SEM ALTERAÇÃO
COMANDANTE DE SOCORRO TEN DENILSON
 COODENADOR DO COBOM TEN CABRAL ARAÚJO
</t>
  </si>
  <si>
    <t>SOLICITANTE INFORMA QUE HOMEM ESTA ATEANDO FOGO EM UM TERRENO PROXIMO AO POSTO DE COMBUSTIVEL E QUEIMOS FIAÇÃO DO POSTO DEIXANDO SEM ENERGIA., PEDE APOIO DA VTR NO LOCAL.</t>
  </si>
  <si>
    <t>SOLICITANTE INFORMA CAPOTAMENTO DE UM CARRO UBER.
SOLICITA APOIO POLICIAL
 TA VASANDO GASOLINA E O MOTORISTA ESTÁ NO INTERIOR DO VEICULO</t>
  </si>
  <si>
    <t xml:space="preserve">SEG DOS POSTOS CBMAM. 1º TURNO
1º TURNO	CB QPBM	ALEXSANDRO MORAIS AQUINO	1139	08:00:00	20:00:00	12:00:00	PELOTÃO FLUVIAL	053/BBE/2024	REFORÇO DE GUARNIÇÃO
 1º TURNO	CB QPBM	MARCUS FILIPE DO NASCIMENTO	1017	08:00:00	20:00:00	12:00:00	QCG CENTRAL	143/BIFMA/2024	ATUAR NO GSA POR NECESSIDADE DE SERVIÇO
 1º TURNO	1º SGT QPBM	GERALDO DE SOUZA VITAL JÚNIOR	671	07:00:00	19:00:00	12: 00:00	COBOM/CIOPS	095/COBOM/2024	REFORÇO DE GUARNIÇÃO
 1º TURNO	CB QPBM	VALQUIMAR NOGUEIRA DA SILVA	1091	07:30:00	19:30:00	12:00:00	SCI	348/SCI/2024	REFORÇO DE GUARNIÇÃO
 1º TURNO	3º SGT QCPBM	MARCILENE SANTOS DOURADO	1701	07:00:00	19:00:00	12:00:00	COBOM/CIOPS	094/COBOM/2024	REFORCO DE GUARNICAO
 1º TURNO	CB QPBM	CARLOS ALBERTO DE ANDRADE	1078	07:30:00	19:30:00	1 2:00:00	SCI	348/SCI/2024	REFORÇO DE GUARNIÇÃO
 1º TURNO	CB QPBM	ED SOUZA SARAIVA	1192	14:00:00	17:00:00	03:00:00	QCG CENTRAL	122/GAB/2024	CONTROLE DO GABINETE, CONDUÇÃO DE VIATURAS OFICIAIS, SEGURANÇA ORGÂNICA E  DE AUTORIDADES DO CBMAM.
1º TURNO	ST QPBM	PAULO KEMEL SATO LOPES	677	14:00:00	18:00:00	04:00:00	OUTROS	073/DAT/2024	FISCALIZAÇÃO DE RETORNO EM EDIFICAÇÕES JÁ NOTIFICADAS
 1º TURNO	CB QPBM	JOAO DOS SANTOS BRITO	1113	14:00:00	18:00:00	04:00:00	OUTROS	073/DAT/2024	FISCALIZAÇÃO DE RETORNO EM EDIFICAÇÕES JÁ NOTIFICADAS
 1º TURNO	ST QPBM	WALDIRA MARINHO LIMA OLIVEIRA	801	07:00:00	19:00:00	12:00:00	COBOM/CIOPS	092/COBOM/2024	REFORÇO DE GUARNIÇÃO
..................... .......................................................................
SERVIÇO DO DIA 15 DE JUNHO DE 2024. 2º TURNO.
CUMPRIRAM ESCALA EXTRA NO SERVIÇO DE S. E. G. OS MILITARES DE ACORDO COM SUAS O.S NOS REFERIDOS POSTOS OU BATALHÕES DO CBMAM. SEG 2º TURNO, S/A.
SEM ATUALIZAÇÕES DURANTE ESTE TURNO.
2º TURNO	CB QPBM	RAY ABREU LICATA	1103	19:30:00	07:30:00	12:00:00	SCI	349/SCI/2024	REFORÇO DE EQUIPE SCI-EG
 2º TURNO	CB QPBM	CLEBER ALVES DE ARAÚJO	1190	19:30:00	07:30:00	1 2:00:00	SCI	349/SCI/2024	REFORÇO DE EQUIPE
CONTROLADOR: TEN BM JAMERSON
 COMANDANTE SOCORRO: TEN QOABM BARRETO
</t>
  </si>
  <si>
    <t>ORDEM DE SERVIÇO Nº 444/GREM/CBC/2024 Manaus-AM, 08 de junho de 2024
 EVENTO: ESTÁGIO DE ADAPTAÇÃO À SELVA DO CIGS.
DETERMINAÇÃO: RESP. PELO CMT do GREM;
MISSÃO: PREVENÇÃO E ATENDIMENTO EM URGÊNCIA/EMERGÊNCIA
 15.06.2024
 GUARNICAO
 TEN MICHELLY LEMOS
 SGT NARCISO
 CB TOBIAS
 HORARIO 07h00 
LOCAL:  AEROPORTO EDUARDO GOMES
---------------------------------------------------------------------------------------------------------------------</t>
  </si>
  <si>
    <t>ORDEM DE OPERAÇÕES Nº 462/GREM/CBC/2024 
LOCAL: CENTRO DE CONVENÇÕES VASCOS VASQUES 
EFETIVO: TEN ROSA CRISTINA,  SGT EDUARDO ALVES,  SGT ADILMAR REIS
 HORÁRIO: 09h00 às 13h30
 UR - 23
-------------------------------------------------------------------------
SERVIÇO DO DIA 15 DE JUNHO DE 2024- 1º TURNO
PREVENÇÃO EM EVENTO
GREM. POSTO PONTA NEGRA. UR-23. A GUARNIÇÃO, A COMANDO DA TEN ROSA CRISTINA DESLOCOU-SE ATÉ O CENTRO DE CONVENÇÕES VASCO VASQUEZ  PARA CUMPRIR ORDEM DE OPERAÇÕES Nº 464/GREM/CBC/2024, NO HORÁRIO DAS 09H00MIN ÁS 13H00MIN. E DAS 13H30MIN DEU CONTINUIDADE A UR-25 POSTO AEREOPORTO. SERVIÇO SEM ALTERAÇÃO.  EM ANDAMENTO
COMANDANTE DE SOCORRO: TEN QOABM BARRETO
 DESPACHANTE: ST BM CONCEIÇÃO.
DESLOCAMENTO DA VTR UR PARA O LOCAL AO CMDO. DO TEN BM COLARES.
CONTROLADOR AO COBOM /CICC: ST BM S. BATISTA.
CMDO. DE SOCORRO: TEN BM RICARDO.</t>
  </si>
  <si>
    <t>SUBTENENTE BANDEIRA E CB MAQUINE EM DESLOCAMENTO DO CSM PARA MUNICIPIO DE MANACAPURU.
---------------------------------------------------------------------------------------------------------------------------------
SERVIÇO DO DIA 15 DE JUNHO DE 2024- 1º TURNO
TRANSPORTE DE MATERIAL E EQUIPAMENTO
QCG.CSM.VTR-ABT-28. DESLOCOU-SE A EQUIPE COMPOSTA PELOS MILITARES ST BM BANDEIRA E CB BM MAQUINÉ  NA VTR  ABT-28 DO MUNICIPIO DE MANAUS ATÉ O MUNICIPIO DE MANACAPURU PARA DEIXAR A VIATURA NO REFRIDO MUNICIPIO PARA MONTAGEM DE SERVIÇO. RETORNARAM À MANAUS POR VOLTA DAS 13:30. SEM ALTERAÇÃO.
COMANDANTE DE SOCORRO: TEN QOABM BARRETO
DESPACHANTE: ST BM CONCEIÇÃO</t>
  </si>
  <si>
    <t>UR 28 REALIZOU ATENDIMENTO E TRANSPORTE DO PACIENTE JANDER ANDRADE DE SOUZA
------------------------------------------------------------------------------------------------------------------
SERVIÇO DO DIA 15 DE JUNHO DE 2024- 1º TURNO
ATENDIMENTO PRÉ-HOSPITALAR
GREM.POSTO CENTRAL. VTR-UR-28. DESLOCOU-SE ATÉ AO COMANDO GERAL DA PMAM PARA FINS DE REALIZAR O ATENDIMENTO PRE-HOSPITALAR AO SR REALIZOU ATENDIMENTO E TRANSPORTE DO PACIENTE JANDER ANDRADE DE SOUZA, CPF-493.665.132- 04.  AÇÃO DOS BOMBEIROS: A GUANIÇÃO REALIZOU O ATENDIMENTO E TRANSPORTE DO PACIENTE ATÉ O HPS 28 DE AGOSTO
COMANDANTE DE SOCORRO: TEN QOABM BARRETO
 DESPACHANTE: ST BM CONCEIÇÃO</t>
  </si>
  <si>
    <t>UM CIDADÃO COM PROBLEMA NA COLUNA NESSECITA DE UM ATENDIMENTO PRE-HOSPITALAR NA RUA MICHEL FABRAY, ANTIGA RUA PARDAL, Nº 50, COROADO 3, EM FRENTE HOSPITAL JOÃO LUCIO. ELE ESTÁ DENTRO DE UM VEICULO E NÃO CONSGUE SAIR PORQUE ESTÁ COM FORTES DORES NA COLUNA. SOLICITANTE: LUANA KETTLEN, TELEFONE 99510-7050. .</t>
  </si>
  <si>
    <t xml:space="preserve">
SERVIÇO DO DIA 15 DE JUNHO DE 2024- 1º TURNO
BBE - CENTRAL, - ABT - 34 - A COMANDO DO CABO OTÁVIO JOSÉ REALIZOU VISTORIA EM INSETOS DO TIPO CABAS QUE ESTÁ EM UMA PAREDE DA UNIVERSIDADE UEA. CASA DE CABA PROXIMO AO ESTACIONAMENTO DOS FUNCIONARIO, NA PAREDE POR FORA DA UNIVERSIDADE UEA, NA RUA MAJOR GABRIEL, CENTRO. SOLICITANTE: KATY ANY LOPES DA SILVA (FUNCIONARIA) TELEFONE 99195-4542. FOI REALIZADO O CONTROLE DE CABA NO LOCAL SEM ALTERAÇÃO. FOI UTILIZADO AGUA E SABÃO PARA REALIZAR O CONTROLE. NOME DO RESPONSAVEL NNO LOCAL: VIGILANTE DA AMAZON SECURITI EDSON DA SILVA SOUZA, CPF 437227638249, TEL 993285588. SERVIÇO SEM ALTERAÇÃO.
COMANDANTE DE SOCORRO: TEN QOABM BARRETO
 DESPACHANTE: ST BM CONCEIÇÃO</t>
  </si>
  <si>
    <t>CASA DE  CABA NA FACHADA DO 3º ANDAR DA LOJA PECATO, NA RUA RIO JUTAI, Nº 479, VIEIRA ALVES, PROXIMO DA MAGAZINE E DROGARIA SANTO REMEDIO, EM FRENTE AO RESTAURANTE DUBAI. SOLICITANTE: CLECI SILVA, TELEFONE 99345-7535/3213-6700. OBS: FUNCIONA APENAS ATE AS 18H. 
BBE - CENTRAL - ABT - 34  A COMANDO DO CABO OTÁVIO JOSÉ, REALIZOU VISTORIA EM INSETOS DO TIPO CABAS, PORÉM DEVIDO A DIFICULDADE DE ACESSO AO NINHO DOS INSETOS A SOLICITANTE IRÁ PROVIDENCIAR A RETIRADA DE UMA GRADE E ASSIM QUE O SERVIÇO FOR CONCLUÍDO IRÁ ENTRAR EM CONTATO COM O NÚMERO EMERGENCIAL 193.
COMANDO DE SOCORRO: TEN BM BARRETO
 CONTROLADORA: ST BM CONCEIÇÃO.</t>
  </si>
  <si>
    <t xml:space="preserve">DEVIDAMENTE AUTORIZADO PELO COMANDO DE SOCORRO, TEN QOABM BARRETO, GUARNIÇÃO DA VTR UR-28, A COMANDO DA TEN ERIKA, REALIZARAM DESLOCAMENTO PARA OCORRÊNCIA E TRANSPORTE DE PACIENTE.
 PACIENTE: SGT BM LUTHI ALVES DE OLIVEIRA - RG 1631, CPF 642.294.242-72, RESIDENTE A RUA CORONEL GONZAGA, 84 A - EDUCANDOS.
 GREM -  CENTRAL - UR - 28 REALIZOU TRANSPORTE DE PACIENTE DO SARGENTO QCPBM LUTHI, DA RESIDENCIA DO MESMO PARA  QCG CBMAM, FISIOTERAPIA NA DS. O RETORNO DO MILITAR FOI REALIZADO PELA VIATURA DO PROTETOR. REALIZADO SEM ALTERAÇÃO.
COMANDANTE DE SOCORRO: TEN QOABM BARRETO
 DESPACHANTE: ST BM CONCEIÇÃO
</t>
  </si>
  <si>
    <t>MANGUEIRA TOMBADA SOBRE O MURO (RAÍZES EXPOSTAS) RUA 22 (RUA CUIMIM), CASA 14 QD 71 SÃO JOSE 2 - ETAPA B  PX. BUFFET LUCAS CARLA SUELEN GUIMARÃES 98425-5194 (15:42) - FILHA (CONTACTANTE) LINETE MARTINS DA SILVA CRISÓSTOMO  CPF 214.211.372-91
1º BI -  ZUMBI -  ABT - 31 A COMANDO DO SARGENTO BM RONILDES REALIZOU DESLOCAMENTO PARA VISTORIA  ÁRVORE COM RISCO DE QUEDA.PORÉM AO CHEGAR NO LOCAL A VIATURA FOI ACIONADA PARA INCÊNDIO EM RESIDÊNCIA. FOI FEITO CONTATO COM A SOLICITANTE E INFORMADO O OCORRIDO. NOME CARLA SUELEN GUIMARÃES 98425-5194.
COMANDANTE DE SOCORRO: TEN QOABM BARRETO
 DESPACHANTE: ST BM CONCEIÇÃO
COMANDANTE DE SOCORRO: TEN QOABM BARRETO
 DESPACHANTE: ST BM CONCEIÇÃO</t>
  </si>
  <si>
    <t>GREM PONTA NEGRA - UR -23 REALIZOU ATENDIMENTO PRÉ HOSPITALAR E TRANSPORTE DE PACIENTE DA PONTA NEGRA AO HOSPITAL JOVENTINA DIAS. O PACIENTE QUEIXAVA SE DE DORES  EM REGIÃO INGUINAL DIREITA. NOME: OCÉLIO ARAÚJO SANTOS NETO,  RG: 19232357, RESIDENTE À  PRACA DO CARANGUEJO, ELDORADO, S/N.
ENTREGUE AOS CUIDADOS DO DRA. IRACEMA CRM 2232 CIRURGIA GERAL.
COMANDANTE DE SOCORRO: TEN QOABM BARRETO
 DESPACHANTE: ST BM CONCEIÇÃO</t>
  </si>
  <si>
    <t>TRANSPORTE DE PACIENTE DO POSTO DO ZUMBI PARA O HOSPITAL E PRONTO SOCORRO INFANTIL JOÃO LÚCIO (UR-26).
OCORRÊNCIA DE ATENDIMENTO E TRANSPORTE DE PACIENTE. 
GREEM - PB DO ZUMBI, VTR UR-26, A COMANDO DO TEN LIMA FREITAS, REALIZARAM ATENDIMENTO A PACIENTE ISABELA CORRÊA COSTA, 7 ANOS, VÍTIMA DE QUEDA DA RÓPRIA ALTURA, SENTINDO DORES INTENSA NA REGIÃO JOELHO ESQUERDO, PACIENTE FOI ATENDIDA NAS DEPENDÊNCIAS DO PB ZUMBI. APÓS ATENDIMENTO, PACIENTE FOI TRANSPORTADA AO HPS JOÃO LÚCIO INFANTIL, COM IMOBILIZAÇÃO DE MEMBRO ACOMETIDO. ACOMPANHANTE: SILVIA MARIA DOS SANTOS VERAS, RG 12410708, TEL. 99175-5880. SERVIÇO SEM ALTERAÇÃO
CMD DE SOS: TEN QOABM BARRETO
 CONTROLADORA: ST CONCEIÇÃO.</t>
  </si>
  <si>
    <t>Situação: Em resposta ao ofício do gabinete do dep. Daniel Almeida. Segundo a lei vigente desde município. A equipe de arborismo do corpo de Bombeiros do amazonas, vistoriou a árvore do  tipo castanholeira de grande porte no bairro Jorge texeira 3. Foi  verificado que a árvore  encontra-se sadia em sua base e tronco. Foi orientado ao Senhor Maurício que o corpo de bombeiros executa supressão de árvores em situação de emergência ou  urgencia. Logo nos casos de urgência, devidamente com apresentação da autorização do órgão SEMMAS( prefeitura).
------------------------------------------------
SERVIÇO DO DIA 15 DE JUNHO DE 2024- 1º TURNO
VISTORIA EM ÁRVORE
QCG. SERVIÇO DE CORTE DE ÁRVORE. VTR-AR-42. A GUARNIÇÃO DA VTR AR 42 DESLOCOU-SE ATÉ O BAIRRO JORGE TEIXEIRA 3 PARA FINS DE VISTORIAR UMA ÁRVORE TIPO CASTANHOLEIRA DE GRANDE PORTE. AÇÃO DOS BOMBEIROS: NO LOCAL FOI VERIFICADO ATRAVÉS DA EQUIPE DE CORTE DE ÁRVORE QUE A ÁRVORE TIPO CASTANHOLEIRA EM SUA BASE DO TRONCO ENCONTRA-SE SADIA. FOI ORIENTADO AO SOLICITANTE EM CASOS DE PODA E CORTE EM ÁRVORE SADIA SOLICITAR AUTORIZAÇÃO DA SECRETARIA DO MEIO AMBIENTE. FEITO DE COLETA DE DADOS. SERVIÇO SEM ALTERAÇÃO.
COMANDO DE SOCORRO:TEN QOABM BARRETO
 DESPACHANTE: ST BM CONCEIÇÃO</t>
  </si>
  <si>
    <t xml:space="preserve">INCENDIO EM APTO / ALVENARIA (VILA DE QUITINETES)
AV. AUTAZ MIRIM, 1840 - DI 1
 EM FRENTE AO CJ. INDUSTRIÁRIO/VISTORIA BIZ NORTE/PX. RIO LIMPO
 ELIAS SALES DA SILVA PEREIRA 99190-3062
 CPF 830.173.302-06.
---------------- -------------------------------- -------------------------------- -----------------------
SERVIÇO DO DIA 15 DE JUNHO DE 2024- 1º TURNO
1º B.1.POSTO DO ZUMBI. VTR-ABT-31/UR-26/ AR-57.  AS GUARNIÇÕES, A COMANDO DO TEN QOABM BARRETO DESLOCARAM-SE ATÉ AV AUTAZ MIRIM PARA FINS DE VERIFICAR UM PRINCIPEIO DE INÊNDIPO EM APARTAMENTO. CHEGANDO NO LOCAL, GUARNIÇÃO FOI INFORMADA QUE O SINISTRO JÁ HAVIA SIDO CONTROLADO POR POPULARES, SENDO REALIZADO A RETIRADAS DE ALGUNS OBJETOS DE DENTRO DO APARTAMENTO. GUARNIÇÃO REALIZOU VISTORIA, COLETA DE INFORMAÇÕES E ORIENTAÇÕES À PROPRIETÁRIA DO APARTAMENTO, A SENHORA YOSMAIRYS JOSEFINA ALMEIDA, 29 ANOS. NÃO INFORMOU CPF. PERDAS PARCIAL DE ROUPAS, COLCHÃO E CAMA DE CASAL, GUARDA ROUPA, E UMA TV. SEM ALTERAÇÃO.
CMD DE SOS: TEN QOABM BARRETO
 CONTROLADORA: ST QPBM CONCEIÇÃO.
</t>
  </si>
  <si>
    <t xml:space="preserve">NOME: RIDLA DAS GRACAS SOUZA FALCAO
 CPF:71473505291
 MAE: ALDIR DAS GRACAS DOS SANTOS SOUZA
 AV CORONEL TEIXEIRA 4080-COMD P NEGRA 1 RUA NOVA ZELANDIA CASA 4 AO LADO DO EMPORIO DB.  
 CASA DE CABA LOCALIZADA  NO SEGUNDO PAVIMENTO PROXIMO DO TELHADO.
TEL:98101-4455 
CONTATO:LUCILENE-98484-2642
-----------------------------------------------------------------------------------------
SERVIÇO DO DIA 15 DE JUNHO DE 2024- 1º TURNO
 VISTORIA E CONTROLE DE INSETO 
BIFMA/POSTO  SAMÚMA. VTR- ABT-32.  A GUARNIÇÃO A COMANDO DA SGT BM MARCELIA DESLOCOU-SE PARA FINS DE  REALIZAR  VISTORIA EM INSETOS. EM ANDAMENTO.
COMANDANTE DE SOCORRO: TEN QOABM BARRETO
 DESPACHANTE: ST BM CONCEIÇÃO
--------------------- ----------------------------------------
</t>
  </si>
  <si>
    <t xml:space="preserve">
SERVIÇO DO DIA 15 DE JUNHO DE 2024- 1º TURNO
 BBE.POSTO RODOVIÁRI. VTR- ABT- 33. A GUARNIÇÃO, A COMANDO DA CB BM KAIENA  DESLOCOU-SE ATÉ O BAIRRO ALVORADA PARA FINS DE REALIZAR VISTORIA EM INSETOS. EM ANDAMENTO. BBE.POSTO RODOVIÁRI. VTR- ABT- 33. A GUARNIÇÃO, A COMANDO DA CB BM KAIENA  DESLOCOU-SE ATÉ O BAIRRO ALVORADA PARA FINS DE REALIZAR VISTORIA EM INSETOS. CASA DE 2 PAVIMENTOS CASA DE CABA  LOCALIZADA NA VARANDA PROX DA SALA NO TELHADO DO TAMANHO DE UM COCO.  NOME:ALCINEIDE VELOSO, RUA CREMONA 273 ALVORADA 2,  PROX POSTO DE LAVAGEM DO FRANK.  CPF:63389037268,  MAE: ALBENAISSE BARBOSA VELOSO, TEL NÃO FOI REGISTRADO. FOI REALIZADO O CONTROLE DE INSETO NO LOCAL SEM ALTERAÇÃO.
COMANDANTE DE SOCORRO: TEN QOABM BARRETO
 DESPACHANTE: ST BM CONCEIÇÃO
--------------------- ---------------------------------------------------------------------------------------</t>
  </si>
  <si>
    <t>CASA DE CABA.
SOLICITANTE: TALITA VALE DA COSTA MATIAZO.
 END: RUA MOZART GUARNIERE, 730 COND RESIDENCIAL AMAZONIA, PARQUE 10.
 CPF:52137147220.
 MAE: MARIA ALICE VALE DA COSTA MATIAZO.
 TEL:991420756.
--------------------------------------------------------------------------------
SERVIÇO DO DIA 15 DE JUNHO DE 2024- 1º TURNO
 BBE.POSTO RODOVIÁRI. VTR- ABT- 33.  JA INFORMADOA EQUIPE DE SERVIÇO. EM ANDAMENTO. BBE POSTO DA RODOVIÁRIA ABT-33 A COMANDO DA CB KAIENA DESLOCOU-SE PARA O LOCAL. CASA DE CABA NA RESIDENCIA DA SENHORA TALITA VALE DA COSTAMATIAZO, CPF 52137147220, TEL 991420756. FOI INFORMADO PELA CHEFE DE GUARNIÇÃO, CB KAIENA QUE NÃO FOI POSSIVEL REALIZAR O CONTROLE DE INSETO PORQUE A CASA DE CABAS ESTÁ EM FIAÇÃO ELETRICA. FOI ORIENTADO A SOLICITANTE QUE ENTRE EM CONTATO COM A CONCESSIONARIA DE ENERGIA PARA AGENDAR UM HORARIO E ENTRAR EM CONTATO NOVAMENTE COM O COBOM E REAGENDAR O CONTROLE DE INSETO. APOS, A VTR RETORNOU AO POSTO. SERVIÇO SEM ALTERAÇÃO.
COMANDANTE DE SOCORRO: TEN QOABM BARRETO
 DESPACHANTE: ST BM CONCEIÇÃO</t>
  </si>
  <si>
    <t xml:space="preserve">SERVIÇO DO DIA 15 DE JUNHO DE 2024. 2º TURNO.
1º.BI.POSTO .CIS GRANDE CIRCULAR. VTR ABT-29. A GUARNIÇÃO A COMANDO DO SGT BM ARILDO REALIZOU DESLOCAMENTO ATÉ O BAIRRO TANCREDO NEVES PARA FINS DE VERIFICAR VISTORIA E CONTROLE DE INSETO. CASA DE CABA MAIOR QUE UMA BOLA DE FUTEBOL. NO SEGUNDO PAVIMENTO DA CASA NO TELHADO PROX DA CALHA . ENDEREÇO: RUA AGATA, 137 TANCREDO NEVES, PROX DO CAMPO TANCREDAO.  NOME: ANTONIO PAULO MIGUEL DOS SANTOS. CPF:88334082215,  TEL:92991964581. FOI REALIZADO O CONTROLE DE INSETO NO LOCAL SEM ALTERAÇÃO.
CONTROLADOR: TEN BM JAMERSON
 COMANDANTE SOCORRO: TEN QOABM BARRETO
</t>
  </si>
  <si>
    <t xml:space="preserve">SERVIÇO DO DIA 15 DE JUNHO DE 2024. 2º TURNO.
GREM.POSTO CENTRAL.VTR-UR-28. A GUARNIÇÃO, A COMANDO DA TENENTE BM ÉRIKA DESLOCOU-SE ATÉ O CLUBE DOS PARA FINS DE CUMPRIR A O.S. Nº 437. 1. EVENTO: TORNEIO DE FUTEBOL; 2. DETERMINAÇÃO: RESP PELO CMDO DO GREM; 3. MISSÃO: PREVENÇÃO E ATENDIMENTO EM URGÊNCIA/EMERGÊNCIA ;4. REFERÊNCIAS: DETERMINAÇÃO DO CMT DO CBC; 5. DATA/EFETIVO/HORÁRIO/LOCAL: CONFORME QUADRO ABAIXO: DATA EFETIVO HORÁRIO LOCAL. 15.06.2024(QUINTA-FEIRA), TEN ÉRICA, SGT PROGÊNIO, SGT KELY PRINTES. 19H00 ÀS 21H00 CLUBE DOS OFICIAIS DA PMAM E CBMAMFOI REALIZADO A PREVENÇÃO NO LOCAL E CUMPRIDOS TODOS OS HORÁRIOS DURANTE ESTE TURNO, SEM ALTERAÇÃO. SOLICITANTE: CBC/COBOM. TEL: 36123130. SERVIÇO SEM ALTERAÇÃO. 
CONTROLADOR: TEN BM JAMERSON
 COMANDANTE SOCORRO: TEN QOABM BARRETO
</t>
  </si>
  <si>
    <t>SERVIÇO DO DIA 15 DE JUNHO DE 2024. 2º TURNO.
GREM POSTO PONTA NEGRA UR-23 A COMANDO DA TENENTE ROSA CRISTINA DESLOCOU-SE PARA O LOCAL. FOI REALIZADO NO PB JAGUAR A RETIRADA DE UM ANEL TIPO BIJUTERIA, DO DEDO ANELAR DIREITO DA SRA. ALINE FERREIRA PINHEIRO. RESIDE NA TRAVESSA SANTOS DUMOND Nº 179A, SANTO AUGUSTINHO. FONE: CEL: 98403-2757, CPF: 705142362-21. ESTAVA ACOMPANHADA DO SR. MARCOS GABRIEL CARVALHO DA COSTA. SOLICITANTE: TEM ROSA CRISTINA. TEL: VIA 193. SERVIÇO SEM ALTERAÇÃO.
CONTROLADOR: TEN BM JAMERSON
 COMANDANTE SOCORRO: TEN QOABM BARRETO</t>
  </si>
  <si>
    <t>SERVIÇO DO DIA 15 DE JUNHO DE 2024. 2º TURNO.
GREM POSTO SCI  UR-25 A COMANDO DO TEN PEDRO SANTOS DESLOCOU-SE PARA O LOCAL. PACIENTE: JOSE RIBAMAR MEDEIROS, DN: 19/03/1958, 65 ANOS, CPF 40337162204RUA BAGÉ. N° 1139. REDENÇAO. FAMILIARES ENCONTRARAM O MESMO FICANDO PALIDO, COM SINAIS DE CONVULSAO, QUEIXANDO DE DORMENCIA E FORMIGAMENTO NOS BRAÇOS. PORTADOR DE DIABETES. FAZ USO DE METFORMINA. CONSCIENTE. CALMO. RESPONSIVO. DEITADO. SEM QUEIXAS. ENCAMINHADO AO HPS JOAO LUCIO. ENTREGUE A CLINICA MEDICA (MEDICA FRANCIELLE DE LUNA. CRM: 5248) ACOMPANHANTE: AMANDA MOREIRA (NORA), CONTATO: 993475940. SOLICITANTE: CB BM ADRIANO PANTOJA. TEL: 992364801. SERVIÇO SEM ALTERAÇÃO.
CONTROLADOR: TEN BM JAMERSON
 COMANDANTE SOCORRO: TEN QOABM BARRETO</t>
  </si>
  <si>
    <t xml:space="preserve">SEG NOS DIVERSOS POSTOS DO CBMAM NO DIA 16/06/2024.
RELAÇÃO DE SEG DO 1º TURNO
 CB QPBM	WERYCKIN MAGALHÃES MOURA	1203	07:30:00	19:30:00	12:00:00	CIS GRANDE CIRCULAR	335/BI/2024	REFORÇO DE GUARNIÇÃO 
1º SGT QPBM	BRAZ OLIVEIRA DE SOUSA 	0701	08:30:00	20:00:00	11:30:00	PELOTÃO FLUVIAL	054/BBE/2024	REFORÇO DE GUARNIÇÃO 
CB QCPBM	JOSÉ RICARDO DE SOUZA NUNES 	1151	08:00:00	11:00:00	3:00:00	ABMAM	301/BBE/2024	PREVENÇÃO AQUÁTICA 
CB QPBM	DAVIDSON MARQUES ARAÚJO 	1043	07:00:00	11:00:00	4:00:00	PARQUE SUMAÚMA	148/BIFMA/2024	TRANSPORTE DOS ALUNOS DO PROEBOM AO MUSA
 CB QPBM	EDIVALDO DA SILVA RODRIGUES 	1124	07:30:00	19:30:00	12:00:00	ZUMBI	335/BI/2024	REFORÇO DE GUARNIÇÃO 
ST QPBM	ROSINALDO FAGUNDES DE SOUZA 	0729	07:30:00	19:30:00	12:00:00	SCI	350/SCI/2024	REFORÇO DE EQUIPE
 3º SGT QCPBM	TIAGO STRIEDER RAMIREZ 	1829	07:00:00	19:00:00	12:00:00	GREM AEREOPORTO	465/GREM/2024	REFORÇO DE EFETIVO 
1º SGT QPBM	ANDREILSON AVINTE CARNEIRO 	721	07:30:00	19:30:00	12:00:00	SCI	350/SCI/2024	REFORÇO DE GUARNIÇÃO 
3º SGT QCPBM	TIAGO STRIEDER RAMIREZ 	1829	07:00:00	19:00:00	12:00:00	GREM PONTA NEGRA	465/GREM/2024	REFORÇO DE EFETIVO 
3º SGT QCPBM	CIRLENE MARTINS ALVES QUEIROZ 	1670	07:00:00	19:00:00	12:00:00	COBOM/CIOPS	093/COBOM/2024	REFORÇO DE GU
 CB QPBM	JOÃO DOS SANTOS BRITO 	1113	14:00:00	18:00:00	4:00:00	OUTROS	073/DAT/2024	RETORNO DE FISCALIZAÇÃO EM EDIFICAÇÕES JÁ NOTIFICADAS 
ST QPBM	HERBERSON GOMES DE ALMEIDA 	0746	14:00:00	18:00:00	4:00:00	OUTROS	073/DAT/2024	REALIZAR RETORNO DE FISCALIZAÇÕES EM EDIFICAÇÕES JÁ NOTIFICADAS 
CB QPBM	ED SOUZA SARAIVA 	1192	14:00:00	17:00:00	3:00:00	QCG CENTRAL	123/GAB/2024	CONTROLE DO GABINETE, CONDUÇÃO DE VIATURAS OFICIAIS, SEGURANÇA ORGÂNICA E  DE AUTORIDADES DO CBMAM.
CB QPBM	MAKSON NASCIMENTO PESSOA	1071	13:00:00	18:00:00	5:00:00	DISTRITO INDUSTRIAL, OUTROS	344/BI/2024	TRANSPORTE DE ALUNOS DA UFAM
COORDENADOR COBOM: ST BATISTA
RELAÇÃO DE SEG DO SEGUNDO TURNO
 2º	CB QPBM	JORGE COELHO GUIMARAES	1106	19:30:00	07:30:00	12:00:00	CIS GRANDE CIRCULAR	336/BI/2024	REFORCO
 2º	CB QCPBM	FRANCISCO ASSUNÇÃO BAÍA DA SILVA	1147	19:30:00	07:30:00	12:00:00	SCI	351/SCI/2024	REFORÇO DE GUARNIÇÃO
 2º	2º TEN QOBM	ELINELSON NOGUEIRA DO NASCIMENTO	523	19:30:00	07:30:00	12:00:00	SCI	351/SCI/2024	REFORÇO DE EQUIPE
 2º	CB QPBM	CARLOS ALBERTO DE CASTRO RAMOS	1053	19:00:00	07:00:00	12:00:00	COBOM/CIOPS	102/COBOM/2024	REFORÇO DE GUARNIÇÃO
 2º	ST QPBM	WALDERLENO DE ARAGÃO MACIEL	750	21:00:00	02:00:00	05:00:00	DAT, OUTROS	074/DAT/2024	FISCALIZAÇÃO (CIF)
2º	1º SGT QPBM	MATHEUS FROTA EVANGELISTA JÚNIOR	699	21:00:00	02:00:00	05:00:00	DAT, OUTROS	074/DAT/2024	OPERAÇÃO CIF
 2º	3º SGT QCPBM	EDUARDO ALVES DA SILVA	1609	19:00:00	07:00:00	12:00:00	GREM PONTA NEGRA	466/GREM/2024	REFORÇO DE GUARNIÇÃO
 2º	2º TEN QOBM	EDVANEY CABRAL ARAÚJO	615	19:00:00	07:00:00	12: 00:00	COBOM/CIOPS	103/COBOM/2024	COMPLETAR EFETIVO DE DESPACHO EM VIRTUDE DE AFASTAMENTO DE MILITAR POR MOTIVO DE SAÚDE
COORDENADOR COBOM: TEN CABRAL ARAUJO
</t>
  </si>
  <si>
    <t>RUA 22, N 14, QDA 71, SAO JOSE 2 ETAPA B, PROX A PIZZARIA LUCAS E A QUADRA ESPORTIVA DO BAIRRO.
MANGUEIRA COM RISCO DE QUEDA, DE ACORDO COM A SOLOCITANTE A RAIZ JA ESTÁ EXPOSTA E ESTÁ SENDO SEGURADA SOMENTE PELO MURO.
CARLA SUELEN GUIMARÃES - 98425-5194, CPF: 974.241.612.-53.
CBC. POSTO  CENTRAL. VIATURA AR 55. COMANDANTE DE SOCORRO REALIZOU  VISTORIA EM ÁRVORE, RUA 22, Nº 14, QDA 71, SÂO JOSE 2 ETAPA B, PROX A PIZZARIA LUCAS E A QUADRA ESPORTIVA DO BAIRRO. MANGUEIRA COM RISCO DE QUEDA, AO CHEGAR NO LOCAL A SOLICITANTE: CARLA SUELEN GUIMARÃES - 98425-5194, CPF: 974.241.612.-53. INFORMOU QUE A ÁRVORE HAVIA ACABADO DE SER CORTADA FOI ORIENTADA A  ACIONAR A PREFEITURA PARA RECOLHER OS GALHOS E O TRONCO.
CONTROLADOR AO COBOM/CICC: ST BM S. BATISTA.
CMDO. DE SOCORRO: TEN BM RICARDO.</t>
  </si>
  <si>
    <t>OS.148/BIFMA/2024.  EVENTO:  VISITA DOS ALUNOS DO PROEBOM AO MUSA  LOCAL: MUSA, HORÁRIO: 07:00H.
CBC - POSTO CENTRAL VTR ATP - 08 AO CMDO. DO CB BM MAKSON REALIZOU O TRANSPORTE DOS ALUNOS DO PROEBOM AO MUSA, SERVIÇO REALIZADO SEM ALTERAÇÃO.
CONTROLADOR AO COBOM/CICC: ST BM S. BATISTA.
CMDO. DE SOCORRO: TEN BM RICARDO.</t>
  </si>
  <si>
    <t xml:space="preserve">INFORMAR AOS CMTS AO  RELAÇÃO DOS MERGULHADORES PARA A MISSÃO NO MUNICÍPIO DE SÃO GABRIEL DA CACHOEIRA.   -   BUSCAS DE MATERIAIS 
1.CB BM EMERSON PEREIRA DE FREITAS, RG 1052 ,CPF 010.443.872-03, FONE: 92 99422-6703
 2. CB JOÃO FARIAS DE AZEVEDO JÚNIOR, RG 1208, FONE 92 9864 8084
 3. CB LUIS ALBERTO VIDAL GARCIA, RG 1031,  FONE. 97 98124 8953   
PESO DO MATERIAIS DE MERGULHO. 200 KG.
</t>
  </si>
  <si>
    <t>RUA VALDIR NORMANDO, 157, PLANALTO, CONDOMINIO VISTA DAS EMBAUBAS, PROX AO PARQUE MOSAICO, 
SÍNDICO: DIOGO IGLESIAS -  CPF: 88572390200, CONTATO: 99253-4019,  CASA DE CABA PROXIMO AO POSTE DE LUZ.
BBE, RODOVIARIA RECEBEU DEMANDA DE CONTROLE DE INSETOS DE UMA CASA DE CABA PRÓXIMO AO POSTE DE LUZ NA RUA VALDIR NORMANDO, 157, PLANALTO, CONDOMÍNIO VISTA DAS EMBAUBAS, PROX AO PARQUE MOSAICO, SOLICITADO PELO SENHOR  DIOGO IGLESIAS -  CPF: 88572390200,  CONTATO: 99253-4019. DEVIDO A GRANDE DEMANDA E A CONCOMITÂNCIA DE OCORRÊNCIAS, O CONTROLE DE INSETOS FICA AGENDANDO PARA O PRÓXIMO SERVIÇO. SEGUE EM ANDAMENTO
COORDENADOR DO COBOM: TENENTE CABRAL ARAUJO</t>
  </si>
  <si>
    <t>TRANSPORTE DE PACIENTE DO AEROPORTO PARA O HOSPITAL 28 DE AGOSTO.
CONTROLADOR AO COBOM/CICC: ST BM S. BATISTA.
CMDO. DE SOCORRO: TEN BM RICARDO.</t>
  </si>
  <si>
    <t>Leandro Ferreira do Nascimento Filho , RG 397051-5, TEL.991293758, END. RUA TRAVESSA 21 519 JAPIIM1 CONJ 31 DE  MARÇO
 PROX AO CHAPEU DE PALHA /QUADRA DE ESPORTE /CMEI JOÃO BARBOSA . EM FRENTE AO MERCADINHI AUREA.
CBC. POSTO CENTRAL. VIATURA AR 55.  COMANDO DE SOCORRO. RELIZOU VISTORIA EM 3 ÁRVORES DE MEDIO PORTE QE ESTÃO NA SARGETA DO CIMEI. CONSTATADO QUE AS ÁRVORES ESTÃO SAUDÁVEIS MAIS SUAS RAÍZES ESTÃO RACHANDO A CALÇADA. O SOLICITANTE SENHOR  Leandro Ferreira do Nascimento Filho, RG 397051-5, TEL.991293758
 END. RUA TRAVESSA 21 519 JAPIIM1 CONJ 31 DE  MARÇO. FOI ORIENTADO A ACIONAR A SEMMA E SOLICITAR O FISCAL PARA REALIZAR A PODA DE SEGURANÇA DAS ÁRVORES  DE FORMA PARTICULAR.
CONTROLADOR AO COBOM/CICC: ST BM S. BATISTA.
CMDO. DE SOCORRO: TEN BM RICARDO.</t>
  </si>
  <si>
    <t>RESGATE DE ANIMAL DE ESPÉCIE BICHO PREGUÇA EM ÁRVORE - RUA 179 / FAPHAEL ALMEIDA, 27, NÚCLEO 15, CIDADADE NOVA . SOLICITANTE: CATHERINE SILVA DE MESQUITA, CPF: 941.272.122 - 68. TEL: 99323 - 5576.
REPASSADO AO CPAMB - PMAM.
CONTROLADOR AO COBOM/CICC: ST BM S. BATISTA.
CMDO. DE SOCORRO: TEN BM RICARDO.</t>
  </si>
  <si>
    <t>ACIDENTE DE TRABALHAO, UM FUNCIONÁRIO DE UM ESTABELECIMENTO COMERCIAL ALIMENTÍCIO FICOU COM A MÃO PRESA EM UMA MÁQUINA DE MOER CARNE.
BBE CENTRAL VTR ABT - 34 AO CMDO. DO CB BM DORIAN ONDE REALIZARAM O CORTE DE PARTE DE UMA MÁQUINA DE MOER CARNE QUE UM PACIENTE DESLOCOU AO POSTO SENDO CONTORNADO A SITUAÇÃO.
CONTROLADOR AO COBOM/CICC: ST BM S. BATISTA.
CMDO. DE SOCORRO: TEN BM RICARDO.</t>
  </si>
  <si>
    <t>ATENDIMNETO PRÉ HOSPITALAR E TRANSPORTE DE PACIENTE REALIZADO PALA UR - 24.</t>
  </si>
  <si>
    <t>CASA DE ABELHA NO FORRO DO QUARTO / COZINHA, RUA ARGENTINA, 778 - PQ NAÇÕES - FLORES, PX. LANCHE NILSON / DISTRIBUIDORIA SILVA, NOEMIA DA SILVA FERREIRA 99127-5472 (14:54), CPF 352.332.901-97.  OBS.: CIENTE DO GÁS.
OCORRÊNCIA REPASSSADA AO APICULTOR QUE SE DISPONIBILZOU A COLABORAR COM O CBMAM.
CONTROLADOR AO COBOM/CICC: ST BM S. BATISTA.
CMDO. DE SOCORRO: TEN BM RICARDO.</t>
  </si>
  <si>
    <t>RESGATE DE GATO PRESO ENTRE DOIS MUROS. LEIA MARIANO PINTO 413429172-00 
 RUA MALVARISCO N.242 JORGE TEIXEIRA/ PROXIMO AO MERCADO PARANA.
1º B.I. VTR ABT - 29 AO CMDO. DO CB BM WERYCKIN ONDE COSTATARAM UM ANIMAL DO TIPO GATO FELINO, RETIDO ENTRE DUAS PAREDES (MURO)  GU. REALIZOU COLETA DE DADOS HAJA VISTA POPULARES CONSEGUIRAM CONTORNAR A SITUAÇÃO, NO LOCAL FOI CONTACATDO COM A SRA. LEIA MARIANO PINTO, FONE: 08602 6052, CPF: 413 429 172 - 00. EM SEGUIDA A VTR RETORNOU AO POSOTO DE ORIGEM, SERVIÇO SEM ALTERAÇÃO.
CONTROLADOR AO COBOM/CICC: ST BM S. BATISTA.
CMDO. DE SOCORRO: TEN BM RICARDO.</t>
  </si>
  <si>
    <t>CÉSAR TORRES DE SOUZA, FONE: 98117-9989, CPF. 623873162 -15 CONTROLE DE INSETO/ABELHA, RUA PROF. ABÍLIO ALECAR, Nº 73 - ALVORADA 1, NA IGREJA EVANGÉLICA QUADRANGULAR DE BELÉM.
 OCORRÊNCIA REPASSADA AO APICULTOR PRA VISTORIA.
CONTROLADOR AO COBOM/CICC: ST BM S. BATISTA.
CMDO. DE SOCORRO: TEN BM RICARDO.</t>
  </si>
  <si>
    <t>ORDEM DE OPERAÇÕES Nº 463/GREM/CBC/2024, 1. EVENTO: TARDE CULTURAL COM O TEMA: BAILE DO DIA DOS NAMORADOS  E PROGRAMA CARROSEL DA SAUDADE.
2. DETERMINAÇÃO: RESP. PELO CMT do GREM; 3. MISSÃO: PREVENÇÃO E ATENDIMENTO EM URGÊNCIA/EMERGÊNCIA; 4. REFERÊNCIAS: PLANO DE OPERAÇÕES Nº 090-CBC/2024;
HORÁRIO: 16H00 AS 21H30.
GREM POSTO FLORESTAL A VTR UR - 24  AO CMDO. DO SGT BM ROBERTO ONDE REALIZARAM PREVENÇÃO EM EVENTO CONFORME ORDEM DE SERVIÇO Nº 463/GREM/CBC/2024.EM ANDAMENTO.
CONTROLADOR AO COBOM/CICC: ST BM S. BATISTA.
CMDO. DE SOCORRO: TEN BM RICARDO.</t>
  </si>
  <si>
    <t>4x que liga/casa de abelha/solicita nova vistoria/NOEMIA DA SILVA FERREIRA-352332901-97
 RUA ARGENTINA 778 BAIRRO FLORES MEDIAÇOES DA DISTRIBUIDORA SILVA.
 OCORRÊNCIA REPASSADA AO APICULTOR PRA VISTORIA.
CONTROLADOR AO COBOM/CICC: ST BM S. BATISTA.
CMDO. DE SOCORRO: TEN BM RICARDO.</t>
  </si>
  <si>
    <t>ZIRLANE BARBOSA DA SILVA CPF 000552382-62/ 994264984/993175133CUNHADA
 AVENIDA ARQUITETO JOSE ENRIQUE BENTO RODRIGUES NUMERO 3741, BAIRRO MONTE DAS OLIVEIRAS PROXIMO A LUMINARES ELETRICA
 VISTORIA PARA CONTROLE DE INSETO NO QUINTAL DA INFORMANTE.
OCORRÊNCIA DEIXOU DE SER ATENDIDA POR NÃO CONFIRMAR OS DADOS COM O SOLICITANTE.
CONTROLADOR AO COBOM/CICC: ST BM S. BATISTA.
CMDO. DE SOCORRO: TEN BM RICARDO.</t>
  </si>
  <si>
    <t>SOLICITANTE INFORMA QUE UM FILHOTE DE JACARÉ FOI CAPTURADO NO LOCAL* SOLICITA APOIO DE VTR.
 OCORRÊNCIA REPASSADA AO CPAMB - PMAM.
CONTROLADOR AO COBOM/CICC: ST BM S. BATISTA.
CMDO. DE SOCORRO: TEN BM RICARDO.</t>
  </si>
  <si>
    <t>ELISEU AUGUSTO DOS SANTOS CPF413818662-04/TELEFONE 992048434,  INFORMA PRINCIPIO DE INCENDIO BEM ATRAS DO DUCILA.
 BBE POSTO ESPECIAL ABT - 33 E AR - 55 AO CMDO. DO TEN BM RICARDO ONDE CONSTATARAM UM PRINCÍPIO DE INCÊNDIO...
CONTROLADOR AO COBOM/CICC: ST BM S. BATISTA.
CMDO. DE SOCORRO: TEN BM RICARDO.
BBE, RODOVIARIA, ABT-34 A COMANDO DO CABO S. RODRIGUES DESLOCOU-SE ATE A  AV. CORONEL TEIXEIRA, DUCILA FESTA N 5982 PARA ATENDER OCORRENCIA DE PRINCÍPIO DE INCÊNDIO SOLICITADO PELO SENHOR  RAIMUNDO ANDRÉ NONATO JUNIOR, RG 1786841 6, SEGURANÇA AGP, TEL. 99140 5182. AO CHEGAR AO LOCAL FOI VERIFICADO UM PRINCÍPIO DE INCÊNDIO NA FIAÇÃO ELÉTRICA PRÓXIMO AO MURO E DE UM CUPINZEIROS NA PAREDE DO ESTACIONAMENTO. FOI REALIZADO EXTINÇÃO DAS CHAMAS E COLETA DE DADOS. SEM ALTERAÇÃO
COORDENADOR DO COBOM: TEN CABRAL ARAUJO</t>
  </si>
  <si>
    <t xml:space="preserve">INFORMAR AOS CMTS AO  RELAÇÃO DOS MERGULHADORES PARA A MISSÃO NO MUNICÍPIO DE SÃO GABRIEL DA CACHOEIRA.   -   BUSCAS DE MATERIAIS 
1.CB BM EMERSON PEREIRA DE FREITAS, RG 1052 ,CPF 010.443.872-03, FONE: 92 99422-6703  2. CB JOÃO FARIAS DE AZEVEDO JÚNIOR, RG 1208, FONE 92 9864 8084
 3. CB LUIS ALBERTO VIDAL GARCIA, RG 1031,  FONE. 97 98124 8953   PESO DO MATERIAIS DE MERGULHO. 200 KG.
SERVIÇO DO DIA 17.06 - 2º TURNO.
OCORRÊNCIA: RESGATE DE MATERIAL BÉLICO DA POLÍCIA MILITAR DO ESTADO DO AMAZONAS (METRALHADORA - NEGEV  NG7 / CALIBRE 762)
NR COBOM: 20240616119345535993 
Solicitante : PMAM. 
Boletim de Ocorrência: XXXX
 LOCAL DA OCORRÊNCIA: ZONA RURAL DE SÃO GABRIEL DA CACHOEIRA, CERCA DE 150 KM DA CIDADE.
EQUIPE EM OPERAÇÃO: CB BM VIDAL,  CB BM EMERSON FREITAS E CB BM J AZEVEDO .
Situação: O COMANDANTE DO COE PEDIU APOIO AO CBMAM, PARA RESGATE DE ARMAMENTO, METRALHADORA - NEGEV  NG7 / CALIBRE 762.
ACÃO DOS BOMBEIROS; 
 A EQUIPE DE MERGULHO; CB'S VIDAL, EMERSON FREITAS E J. AZEVEDO ENCONTRAM-SE NA ZONA RURAL DE SÃO GABRIEL DA CACHOEIRA (RIO MARIE), APROXIMADAMENTE 150 KM DA CIDADE, SENDO INICIADA BUSCAS SUBMERSAS AO ARMAMENTO PERDIDO NO DIA 17/06/2024 POR VOLTA DE 08:00 H. DA MANHÃ, OS MERGULHADORES REALIZARAM UM TOTAL DE 06 MERGULHOS DE 25 MINUTOS, PORÉM NÃO OBTENDO ÊXITO, INFORMANDO QUE NO LOCAL A CORRENTEZA É MUITO FORTE DIFICULTANDO AS BUSCAS. POR VOLTA DE 17:00 H. DEU POR ENCERRRADA AS BUSCAS NO DIA DE HOJE ENO DIA SEGUINTE 18/06/2024, AS BUSCAS SUBMERSAS CONTINUARÃO.
CONTROLADOR AO COBOM/CICC: ST BM S. BATISTA.
COMDO. DE SOCORRO: TEN BM R. PEREIRA.
'BBE, PELOTÃO FLUVIAL, AR - 68 - BUSCA DE MATERIAL - AO COMANDO. DO CB BM VIDAL ONDE CONFORME DETERMINAÇÃO DESLOCARAM AO MUNICÍPIO DE SÃO GABRIEL DA CACHOEIRA, FINS REALIZAR RESGATE DE MATERIAL. INFORMAR QUE A EQUIPE DE MERGULHO (CB VIDAL, CB EMERSON FREITAS E CB J AZEVEDO) QUE SE ENCONTRA NA ZONA RURAL DE SÃO GABRIEL DA CACHOEIRA (RIO MARIE) APROXIMADAMENTE A 150KM DA CIDADE DEU CONTINUIDADE ÀS BUSCAS SUBMERSAS DO ARMAMENTO PERDIDO: UMA METRALHADORA TIPO NG7, CALIBRE 762. NO DIA 18/06/2024 A EQUIPE COMEÇOU OS TRABALHOS ÀS 08:00 HORAS DA MANHÃ. OS MERGULHADORES EXECUTARAM UM TOTAL DE 8 MERGULHOS DE 25 MINUTOS, PORÉM SEM ÊXITO. INFORMADO QUE NO LOCAL A CORRENTEZA É MUITO FORTE E A PROFUNDIDADE VARIA ENTRE 8 E 17 METROS. AS BUSCAS FORAM ENCERRADAS AS 17:00H. NO DIA 19/06/2024, AS BUSCAS SUBMERSAS CONTINUARÃO. EM ANDAMENTO.
COMANDANTE DE SOCORRO: TEN QOABM TOMAS
 CONTROLADOR: TEN QOABM RYAN
-------------------------------------------------------------------------------------
SERVIÇO DO DIA 20 DE JUNHO DE 2024 -1º TURNO
BUSCA E RESGATE DE MATERIAL
INFORMO-VOS QUE ATÉ O TÉRMINO DO SERVIÇO DO 1º TURNO DO DIA 20.06. NÃO FOI INFORMADO NENHUMA ATUALIZAÇÃO SOBRE ESSA MISSÃO. EM ANDAMENTO.
COMANDO DE SOCORRO: TEN QOABM GOMES
 DESPACHANTE COBOM 1º TURNO -ST BM CONCEIÇÃO
--------------------- -------------------------------------------------------------------------------
</t>
  </si>
  <si>
    <t xml:space="preserve">SERVIÇO DO DIA19 DE JUNHO DE 2024 -1º TURNO
BUSCA E RESGATE DE MATERIAL
 ACÃO DOS BOMBEIROS: 
INFORMAR QUE A EQUIPE DE MERGULHO CB'S VIDAL EMERSON FREITAS E J AZEVEDO QUE SE ENCONTRA NA ZONA RURAL DE SÃO GABRIEL DA CACHOEIRA (RIO MARIE) APROXIMADAMENTE A 150KM DA CIDADE DEU CONTINUIDADE AS BUSCAS SUBMERSAS DO ARMAMENTO PERDIDO. NO DIA 19/06/2024 A EQUIPE COMEÇOU OS TRABALHOS AS 08:00 HORAS DA MANHÃ, OS MERGULHADORES EXECUTARAM UM TOTAL DE 6 MERGULHOS DE 25 MINUTOS, PORÉM SEM ÊXITO, NO TOTAL DESDE O DIA 17/06/2024, ATÉ DIA 19/06/2024 OS MERGULHADORES FIZERAM 20 MERGULHOS DE 25 MINUTOS, TOTALIZANDO 500 MINUTOS DE MERGULHO, APROXIMADAMENTE 8,5 HORAS. INFORMA-SE QUE NO LOCAL A CORRENTEZA É MUITO FORTE, ENTRE 3 E 4 NOS DE VELOCIDADE DO RIO NA SUPERFÍCIE E A PROFUNDIDADE VARIA ENTRE 8 E 17 METROS, ALÉM DESSAS CONDIÇÕES DA REGIÃO, SEGUNDO OS POLICIAIS QUE ESTAVAM NO LOCAL NA HORA DA PERDA DO ARMAMENTO, ISSO ACONTECEU A NOITE E ELES NÃO TEM UMA POSIÇÃO EXATA DE ONDE POSSA TER CAÍDO O MATERIAL, E POR SE TRATAR DE UMA ÁREA RELATIVAMENTE GRANDE, ADICIONANDO OUTROS FATORES COMO FORTE CORRENTEZA E SOTERRAMENTO COM AREIA DEVIDO A FORTE CORRENTEZA, A EQUIPE AVALIOU INVIÁVEL A CONTINUIDADE DAS BUSCAS SUBMERSAS, E CONCLUIU QUE A POSSIBILIDADE DE O OBJETO SER ENCONTRADO É MÍNIMA, FICANDO NO AGUARDO DA ORDEM DO COMANDO DO CBMAM, PARA RETORNO A MANAUS. INFORMA-SE TAMBÉM QUE A OPERAÇÃO DA PF E PM NA REGIÃO ENCERRA ENTRE DIA 20 E NO MÁXIMO 21/06/2024. AS BUSCAS DO DIA19/06/2024 FORAM ENCERRADAS AS 17H
------------------------------------------------------------------------------------------
SERVIÇO DO DIA 28 DE JUNHO DE 2024- 1º TURNO
BBE.PELOTÃO FLUVIAL. INFORMO-VOS QUE A  EQUIPE DE MERGULHO COMPOSTA PELOS  CB'S VIDAL EMERSON FREITAS E J AZEVEDO QUE SE ENCONTRA NA ZONA RURAL DE SÃO GABRIEL DA CACHOEIRA (RIO MARIE) APROXIMADAMENTE A 150KM DA CIDADE DEU CONTINUIDADE AS BUSCAS SUBMERSAS DO ARMAMENTO PERDIDO. A CONTINUIDADE DAS BUSCAS SUBMERSAS, E CONCLUIU QUE A POSSIBILIDADE DE ENCONTRAR O OBJETO  É MÍNIMA,INFORMA-SE TAMBÉM QUE A OPERAÇÃO DA PF E PM NA REGIÃO ENCERROU-SE AS BUSCAS DO DIA19/06/2024NO HORÁRIO DAS17H. BUSCAS SEM ÊXITO ENCERRADA PELA POLICIA FEDERAL. INFORMADO PELO CB EMERSON FREITAS.
COMANDO DE SOCORRO: TEN QOABM GOMES
 DESPACHANTE: ST QPBM CONCEIÇÃO
</t>
  </si>
  <si>
    <t>DIRETORIADE ATIVIDADES TÉCNICAS (DAT). ORDEM DE SERVIÇO Nº 074. CENTRAL INTEGRADA DE FISCALIZAÇÃO (CIF). MISSÃO: FISCALIZAÇÃO DE EDIFICAÇÃOES E EVENTOS DEFINIDOS PELA C.I.F. EQUIPE: ST BM ARAGÃO E 1º SGT BM EVANGELISTA. HORÁRIO: 21H00 ÀS 02H00.
ST WALDERLENO DE ARAGÃO, 1º SGT MATHEUS FROTA EVANGELISTA JUNIO REALIZARAM ORDEM DE SERVIÇO Nº 074. DA DIRETORIADE ATIVIDADES TÉCNICAS (DAT) E CENTRAL INTEGRADA DE FISCALIZAÇÃO (CIF)COM O UNTUITO DE FISCALIZAR EDIFICAÇÃOES E EVENTOS DEFINIDOS PELA C.I.F. PRERMANEDERAM ATE O TERMINO DO EVENTO SEM ALTERAÇÕES.
COORDENADOR DO COBOM: TEN CABRAL ARAUJO</t>
  </si>
  <si>
    <t>Atendimento pré-hospitalar realizado pela  UR 28 no campo de futebol do QCG ao militar da reserva o senhor  Moisés da Silva Dias o qual foi levado ao PS mais próximo.
GREM, POSTO CENTRAL, UR-28,  A COMANDO DA TENENTE DEYSE  REALIZOU ATENDIMENTO PRÉ-HOSPITALAR NO CAMPO DE FUTEBOL DO QCG AO MILITAR DA RESERVA O SENHOR  MOISÉS DA SILVA DIAS O QUAL FOI LEVADO AO PS MAIS PRÓXIMO.  REGISTRADO COM NUMERO DO PPO BO 00156469/2024. SEM ALTERAÇÃO
COORDENADOR COBOM: TEN CABRAL ARAUJO</t>
  </si>
  <si>
    <t>SOLICITAÇÃO VIA PMAM PARA ATENDIMENTO DE OCORRÊNCIA DE INCÊNDIO EM MOTO. AV ANDRÉ ARAÚJO, NAS PROXIMIDADES DO SAMU, BAIRRO ALEIXO.</t>
  </si>
  <si>
    <t>GREM, POSTO DO DISTRITO, UR-27 A COMANDO DO TENENTE THIAGO BANDEIRA REALIZOU ATENDIMENTO PRE HOSPITALARN O LOCAL DA OCORRENCIA CONFORME REGISTRO DO PPO: BO 00156485/2024. SEM ALTERAÇÃO
COORDENADOR DO COBOM: TEN CABRAL ARAUJO</t>
  </si>
  <si>
    <t>ATENDIMENTO PRÉ-HOSPITALAR REALIZADO PELA GUARNIÇÃO DA UR-25 NAS DEPENDÊNCIAS DO AEROPORTO EDUARDO GOMES.
ATENDIMENTO PRÉ-HOSPITALAR REALIZADO PELA GUARNIÇÃO DA UR-25, TEM BM DIRCEU NOGUEIRA, NAS DEPENDÊNCIAS DO AEROPORTO EDUARDO GOMES. O PACIENTE FOI ATENDIDO E LEVADO ATE A UPA DE CAMPO SALES. OCORRENCIA REGISTRADA  NO PPE COM NUMERO BO 00156505/2024 . SEM ALTERAÇÃO
COORDENADOR DO COBOM: TEN CABRAL ARAUJO</t>
  </si>
  <si>
    <t>SOLICITANTE, HAILSON MORAIS, TEL: 99501-7741, INFORMA OCORRÊNCIA DE PRINCÍPIO DE INCÊNDIO EM UMA LANCHONETE LOCALIZADA NA RUA PORTUGAL BAIRRO DO JAPIIM NAS PROXIMIDADES DA FEIRA DA JAPIINLÂNDIA.
'BBE, ABT-34, AO COMANDO DO CB BM DORIAN, DESLOCOU-SE AO LOCAL CONSTATANDO PRINCÍPIO DE INCÊNDIO INICIADO EM UMA FRIGIDEIRA QUE FOI CONTROLADO POR POPULARES.ATUAÇÃO DOS BOMBEIROS: VISTORIA, ORIENTAÇÃO E COLETAS DE DADOS. RESPONSÁVEL NO LOCAL: FRANCISCO RAIMUNDO VIEIRA, RG: 0553416-0, TEL: 99145-2543. SEM ALTERAÇÃO.
COORDENADOR DO COBOM: TEN CABRAL ARAUJO</t>
  </si>
  <si>
    <t>Colisão Carro versos Poste com vítima lesionada na Avenida Santos Dumont - próximo ao Aeroporto, Próximo a Barreira da Polícia. UR-25 está seguindo para o local.
GREM,  AEROPORTO, UR -25 A COMANDO DO TENENTE DIRCEU REALIZOU ATENTIMENTO PRE-HOSPITALAR NA AVENIDA SANTOS DOUMONT, PROXIMO AO AEROPORTO EM ACIDENTE DE TRANSITO COM VITIMA LESIONADA APOS COLISÃO COM O POSTE. ACIDENTE REGISTRADO NO PPO  COM O NUMERO B.O  00156528/2024. SEM ALTERAÇÃO
COORDENADOR DO COBOM: TEN CABRAL ARAUJO</t>
  </si>
  <si>
    <t>MILITARES DE SEG EM DIVERSOS POSTOS DO CBMAM.
CB QPBM	EDINALVA SALES MACEDO	1168	07:00:00	19:00:00	12:00:00	COBOM/CIOPS	097/COBOM/2024	REFORÇO DE GUARNIÇÃO
 3º SGT QCPBM	JOSITÂNIA RIBEIRO GONÇALVES 	1713	08:00:00	17:00:00	9:00:00	OUTROS	337/BI/2024	PREVENÇÃO PONTA NEGRA 
3º SGT QCPBM	EVERT LIMA DA SILVA	1618	07:00:00	17:00:00	10:00:00	OUTROS	460/GREM/2024	PREVENÇÃO EM PONTA NEGRA
 CB QCPBM	ENOS MIRANDA DA SILVA 	1791	08:00:00	17:00:00	8:00:00	OUTROS	080/PGGM/2024	PREVENÇÃO AQUÁTICA 
1º SGT QPBM	LISSANDRO DE JESUS DOS SANTOS 	0742	08:00:00	17:00:00	9:00:00 	OUTROS	064/CIACG/2024	PREVENÇÃO NA PRAIA DA PONTA NEGRA 
3º SGT QPBM	AIRTON PEREIRA DE SOUZA 	1597	08:00:00	17:00:00	10:00:0 0	OUTROS	080/PGGM/2024	PREVENÇÃO AQUÁTICA 
CB QCPBM	LEANE GOMES BATALHA	1875	08:00:00	17:00:00	10:00:00	OUTROS	064/QCG/2024	PREVENÇÃO AQUÁTICA
 CB QPBM	EDSON SOUZA DE MELLO 	1057	08:00:00	17:00:00	9:00:00 	OUTROS	146/BIFMA/2024	PREVENÇÃO AQUÁTICA PONTA NEGRA 
CB QPBM	LUCIANO RIBEIRO SIQUEIRA 	1206	08:00:00	17:00:00	9:00:00	OUTROS	337/BI/2024	PREVENÇÃO PONTA NEGRA
 CB QPBM	FRANCISCO MOREIRA GOMES JUNIOR 	1256	07:30:00	19:30:00	12:00:00	SCI	352/SCI/2024	SCI-EG
 3º SGT QCPBM	ERIKA MOREIRA ANTUNES 	1632	08:00:00	17:00:00	9:00:00	GREM PONTA NEGRA	064/CIACG/2024	PREVENÇÃO AQUÁTICA PONTA NEGRA 
1º SGT QPBM	WILKMAN DE MELO PINTO 	0722	08:00:00	17:00:00	9:00:00 	OUTROS	064/CIACG/2024	PREVENÇÃO PONTO NEGRA
 3º SGT QPBM	MARCELIA ANDRADE OLIVEIRA 	632	08:00:00	17:00:00	9:00:00	OUTROS	146/BIFMA/2024	PREVENÇÃO PONTA NEGRA 
CB QPBM	RODRIGO RONALDO MELO DOS SANTOS	1153	08:00:00	17:00:00	9: 00:00	OUTROS	303/BBE/2024	REFORÇO DE GU
 CB QPBM	JORGE RILSON FERRAZ DE SOUZA FILHO 	1080	07:00:00	18:00:00	5:00:00	QCG CENTRAL	124/GABCBMAM/2024	ATUAÇÃO COM OS FILHOTES DO CANIL / ATUAR DIRETAMENTE COM OS TRÊS FILHOTES NO CANIL PROVISÓRIO DO QCG NO FINAL DE SEMANA 
CB QPBM	EMERSON AFONSO ZWANG 	1249	07:30:00	19:30:00	12:00:00	ZUMBI	339/BI/2024	REFORÇO DE GUARNIÇÃO 
1º SGT QPBM	JEFFERSON_TEFE@HOTMAIL.COM	0696	08:00:00	17:00:00	9:00:00	OUTROS	303/BBE/2024	PREVENÇÃO PONTA NEGRA
 1º SGT QPBM	JEFFERSON DA SILVA MARTINS	0696	08:00:00	17:00:00	9:00:00	OUTROS	303/BBE/2024	PREVENÇÃO PONTA NEGRA 
3º SGT QCPBM	BERENICE DOS SANTOS CAVALCANTE 	1639	07:00:00	19:00:00	12:00:00	PARQUE SUMAÚMA	473/GREM/2024	REFORÇO DE GUARNIÇÃO 
ST QPBM	FABIO GOES DE SOUZA	0594	13:00:00	17:00:00	4:00:00	DAT	075/FAT/2024	MINISTRAR PALESTRA SOBRE PROTEÇÃO CONTRA INCÊNCIOS E EXPLOSÕES
COMANDANTE DE SOCORRO: TEN BM R. PEREIRA
 CONTROLADOR: TEN BM RYAN.
                                                                                       S.E.G. DOS MILITARES NO 2º TURNO
CB   BM	ABRAAO ARAUJO PETILLO              	1130	                19:30  	07:30   	12:00    	ZUMBI                           	340/BI/2024            	    CONDUTOR ABT - 31
 ST  BM	HANDERSON FERREIRA DINIZ          	606	                19:30   	 07:30   	12:00	SCI	353/SCI/2024          	                                    REFORÇO DE GU.
SGT BM	WALLY PINHEIRO LIMA	                        1621                19:00   	07:00	12:00   	GREM AEREOPORTO	471/GREM/2024          REFORÇO DE GU.
TEN BM	AUGUSTO MARINHO DA SILVA        	1425	                19:00  	01:00	06:00   	OUTROS	079/PGGM/2024	                FESTIVAL FOLCLORICO AMAZONAS
 TEN BM     	EVELYN SANTOS DE PAULA         	1426	                19:00  	01:00	06:00   	OUTROS 	079/PGGM/2024	                FESTIVAL FOLCLORICO AMAZONAS
 SGT BM	AMILTON MARINANGELO ELEOTERIO DOS SANTOS	1738 	19:00	07:00    12:00      PARQUE SUMAÚMA	475/GREM/2024     REFORÇO NA GU.
CONTROLADOR AO COBOM/CICC: ST BM S. BATISTA.
COMDO. DE SOCORRO: TEN BM R. PEREIRA.</t>
  </si>
  <si>
    <t xml:space="preserve">PREVENÇÃO AQUÁTICA NA PRAIA DA PONTA NEGRA.
'CBC, GUARDA-VIDAS, LANCHA RIO AMAZONAS - PREVENÇÃO AQUÁTICA - A  GUARNIÇÃO, AO COMANDO DO SGT BM SILVA MARTINS, REALIZOU PREVENÇÃO AQUÁTICA NA PRAIA DA PONTA NEGRA SEM ALTERAÇÃO. OPERAÇÃO FINALIZADA POR VOLTA DE 17H.
COMANDANTE DE SOCORRO: TEN BM R. PEREIRA
 CONTROLADOR: TEN BM RYAN
</t>
  </si>
  <si>
    <t>FOI REALIZADO NA UR-28 , PELA TEN BM PATRICIA E CB CIELLEM O ATENDIMENTO DA TEN BM MARIA JESSÉ, QUE ESTAVA COM UM CORTE NA PANTURRILHA E, REALIZADO CURATIVO.
'GREM, POSTO CENTRAL, ABT-28 - 'ATENDIMENTO PRÉ-HOSPITALAR DE MILITAR - A VIATURA, AO COMANDO DA TEN BM PATRÍCIA VIEIRA, REALIZOU O ATENDIMENTO DA TEN BM MARIA JESSE. AÇÃO DA GUARNIÇÃO: FOI REALIZADO CURATIVO NA PANTURRILHA ESQUERDA DA MILITAR, POIS TINHA HAVIA UM CORTE. ATENDIMENTO REALIZADO SEM ALTERAÇÃO.
COMANDANTE DE SOCORRO: TEN BM R. PEREIRA
 CONTROLADOR: TEN BM RYAN</t>
  </si>
  <si>
    <t>NAUFRAGIO DE EMBARCAO COMUNIDADE CRUERAS.
'BBE, PELOTÃO FLUVIAL, LANCHA RIO AMAZONAS - NAUFRÁGIO - POR VOLTA DE 09H31, O CB BM MORAIS, PERMANÊNCIA DO PELOTÃO FLUVIAL, INFORMOU, VIA RÁDIO, QUE UM SENHOR, ESTARIA INFORMANDO QUE O IATE OTHEY ESTRAIA NAUFRAGANDO E A EMBARCAÇÃO ESTARIA DO OUTRO LADO DO RIO, EM FRENTE À PRAIA DA PONTA NEGRA. A LANCHA RIO AMAZONAS FOI DESLOCADA AO LOCAL. POUCO TEMPO DEPOIS, FOI CONFIRMADO, JUNTO À CAPITANIA DOS PORTOS, QUE O LOCAL DO FATO NÃO SERIA ESTE, MAS SIM, PASSANDO A PRAIA DO TUPÉ, SENDO NECESSÁRIO MAIS DE 1 HORA EM DESLOCAMENTO. O SUB-OFICIAL PEREIRA (99302-5040), DO CCCAM, DA MARINHA DO BRASIL, INFORMOU QUE OUTRA EMBARCAÇÃO POR NOME DE "PREMUIM" TERIA DADO O SUPORTE E RESGATADO OS 25 PASSAGEIROS E QUE TODOS ESTARIAM EM SEGURANÇA. INFORMOU AINDA QUE ESTAVAM UTILIZANDO UMA BOMBA PARA BOMBEAR A AGUÁ PRA FORA ENQUANTO CONDUZIAM A EMBARCAÇÃO PARA A MARGEM DO RIO. UMA EQUIPE DA CAPITANIA DOS PORTOS FOI DESLOCADA PARA O LOCAL, ENQUANTO A LANCHA RIO AMAZONAS RETORNOU À PREVENÇÃO NA PRAIA DA PONTA NEGRA. INFORMO QUE NÃO HAVIA COMBUSTÍVEL SUFICIENTE PARA A LANCHA RIO AMAZONAS IR ATÉ O LOCAL E VOLTAR. O SUPERIOR DE DIA, TC HÉLCIO, E O COMANDANTE DE SOCORRO, TEN R. PEREIRA, FORAM INFORMADOS SOBRE A OCORRÊNCIA E O SUB-OFICIAL PEREIRA, DA MARINHA DO BRASIL, FICOU DE ENTRAR EM CONTATO COM ESTE CONTROLADOR, TEN RYAN, CASO NECESSITASSE DO APOIO DOS BOMBEIROS. 
COMANDANTE DE SOCORRO: TEN BM R. PEREIRA
 CONTROLADOR: TEN BM RYAN</t>
  </si>
  <si>
    <t>CASA DE ABELHA, AREA DE DIFICIL ACESSO COM ARVORE(JAQUEIRA ) COM CSA DE ABELHA DE QUASE 1 M. NOME:GIRLANE BARBOSA DA SILVA AV ARQUITETO JOSE HENRIQUE BENTOS RODRIGUES 3741 /MONTE DAS OLIVEIRAS,  PROX DA LUMINARIA ELETRICA /SHOPING VIA NORTE E POSTO ATEM. TEL:92994264984 TEL:92 993175133(WATS)LILIANE.
BIFMA POSTO FLORESTAL VTR ABT - 32 AO CMDO. DO ST BM WILSON ONDE CONSTATARAM QUE DEVIDO A FALTA DE ILUMINAÇÃO NO LOCAL NÃO FOI POSSÍVEL LOCALIZAR O NINHO DOS INSETOS, APÓS ORIENTAÇÃO E COLETA DE DADOS AO SOLICITANTE A SRA. GIRLANE BARBOSA DA SILVA, FONE: 99426 4984, FICANDO DA GU. DO DIA SEGUINTE RETORNAR DURANTE O DIA E CONFIRMAR O LOCAL ONDE ESTÁ O NINHO PARA REALIZAR O CONTROLE E CONTORNAR A SITUAÇÃO, EM SEGUIDA A VTR RETORNOU AO POSTO DE ORIGEM SERVIÇO SEM ALTARAÇÃO.
CONTROLADOR AO COBOM/CICC: ST BM S. BATISTA.
COMDO. DE SOCORRO: TEN BM R. PEREIRA.
BIFMA, POSTO SUMAÚMA, ABT-32 - VISTORIA/CONTROLE DE INSETOS - A VIATURA, AO COMANDO DO SGT BM DENIS, FOI AO LOCAL E REALIZOU O CONTROLE DE INSETOS TIPO ABELHAS QUE ESTAVAM ALOJADAS EM UMA ÁRVORE NO TERRENO DA SOLICITANTE: SRA. GIRLANE BARBOSA DA SILVA, FONE: 99426 4984. FOI UTILIZADO ÁGUA COM LGE PARA O CONTROLE DOS INSETOS.
COMANDANTE DE SOCORRO: TEN QOABM TOMAS
 CONTROLADOR: TEN QOABM RYAN</t>
  </si>
  <si>
    <t>INDIVIDUO QUE PASSOU MAL EM UM ONIBUS EM FRENTE A DAT, SOCORRIDO PELA UR28 AO COMANDO DA TEN PATRICIA VIEIRA.
'GREM, POSTO CENTRAL, ABT-28 - 'ATENDIMENTO/TRANSPORTE DE PACIENTE - A VIATURA, AO COMANDO DA TEN BM PATRÍCIA VIEIRA, REALIZOU ATENDIMENTO DE PACIENTE DEIXADO, POR ÔNIBUS DE LINHA, EM FRENTE A DAT. NOME: RUBENS SANTOS. PACIENTE ESTAVA COM SUDORESE INTENSA E FRAQUEZA. AFERIDO SINAIS VITAIS: PA: 80/40 ( HIPOTENSO), SATURAÇÃO 95 E FC 85. RELATA TER SE ALIMENTADO AS 07H00 DA MANHÃ. PACIENTE TRANSPORTADO PARA O SPA ZONA SUL, ONDE FOI FEITO O DEXTRO : 69 ( CONFIRMADO HIPOGLICEMIA). FICOU AOS CUIDADOS DA EQUIPE DE ENFERMAGEM. ATENDIMENTO REALIZADO SEM ALTERAÇÃO.
COMANDANTE DE SOCORRO: TEN BM R. PEREIRA
 CONTROLADOR: TEN BM RYAN</t>
  </si>
  <si>
    <t>CASA DE ABELHA  LOCALIZADA EM FORRO DE RESIDENCIA. NOME: LUCIANO PEREIRA DE SOUZA, CPF:01027218237, MAE:NIVEA HELENA PEREIRA DE SOUZA, RUA PARATINGA 448 CONJUNTO AJURICABA. PROX AO PET SHOP MANAUS AUAU.  92991059174.
BBE POSTO ESPECIAL VTR ABT - 33 AO CMDO. DO CB BM S. RODRIGUES ONDE REALIZARAM UM CONTROLE DE INSETOS DOTIPO ABELHAS QUE ESTAVAM ALOJADAS  NO FORRO DA RESIDÊNCIA DO SOLICITANTE SENDO NECESSÁRIO A RETIRADA DE PARTE DO TELHADO PRA  MELHOR ACESSO, COM UTILIZAÇÃO DE GÁS E SABÃO, SOLIICITANTE: SR. LUCIANO PEREIRA DE SOUZA, FONE: 99105 9174, C.P.F.:010 272 182 - 37, RESIDENTE A RUA C / 9, Nº 448 - BAIRRO PLANALTO / CONJUNTO AJURICABA, EM SEGUIDA A VTR RETORNOU AO POSTO DE ORIGEM SERVIÇO SEM ALTARAÇÃO.
CONTROLADOR AO COBOM/CICC: ST BM S. BATISTA.
COMDO. DE SOCORRO: TEN BM R. PEREIRA.</t>
  </si>
  <si>
    <t>CASA DE CABA
LOCALIZADA EM UM POSTE EM FRENTE DA PRADO SOM DA PRACA 14 
TAMANHO DE UMA BOLA DE FUTEBOL
 RUA VISCONDE PORTO ALEGRE 1572 PRACA 14 / PONTO DE REF :PRADO SOM 
NOME:LEONARDO PRADO
 CPF:02360444271 
TEL:98138-9581</t>
  </si>
  <si>
    <t>INFORMAÇÃO DE INCÊNDIO EM VEÍCULO NA RUA PROFESSOR LOURIVAL MUNIZ/PRAÇA DA GLORIA.  CPF 249.088.002-00
BBE POSTO CENTRAL VTR ABT - 34 AO CMDO. DO SGT BM ONOFRE ONDE CONSTATARAM UM INCÊNDIO EM VEÍCULO A GU. DESLIGOU O CABO DA BATERIA E COLETA DE DADOS E ORIENTAÇÃO AO PROPRIETÁRIA HAJA VISTA POPULARES HAVÍAM CONTORNADO A SITUAÇÃO, EM SEGUIDA A VTR RETORNOU AO LOCAL DA PREVENÇÃO. SERVIÇO SEM ALTRERAÇÃO.
 - VEICULO DO TIPO CORSA SEDAN DE PLACA  JXB - 8809, DE PROPRIEDADE DO  SRA. GUARACY VALADARES DE SÁ MOTA, 37 A., C.P.F. 525 634 302 - 59, FONE: 98528 8407, RESIDENTE A RUA / BECO CAROLINA DAS NEVES, Nº 55 - APARECIDA.
CONTROLADOR AO COBOM/CICC: ST BM S. BATISTA.
COMDO. DE SOCORRO: TEN BM R. PEREIRA.</t>
  </si>
  <si>
    <t xml:space="preserve">SEG NOS POSTOS DO CBMAM NA DATA DE 18 DE JUN DE 2024.
CB QPBM	BRENO DIEGO TABOSA GALVAO	1246	05:00:00	12:00:00	7:00:00	QCG CENTRAL	147/BIFMA/2024	EXPOSIÇÃO E DEMONSTRAÇÃO DE MATERIAIS E EQUIPAMENTOS
 CB QCPBM	RAFAEL MACIEL DOS SANTOS 	1070	05:00:00	12:00:00	7:00:00	QCG CENTRAL	147/BIFMA/2024	EXPOSIÇÃO DE MATERIAIS DE COMBATE A INCÊNDIO FLORESTAL
 ST QPBM	AFONSO LUIZ MONTEIRO DE SOUSA 	0396	05:00:00	12:00:00	7:00:00	QCG CENTRAL	147/BIFMA/2024	EXPOSIÇÃO DE MATERIAL 
1º SGT QPBM	RODRIGO DA GRAÇA TEIXEIRA	0785	07:30:00	19:30:00	12:00:00	ZUMBI	341/BI/2024	CHEFE DE GUARNIÇÃO ABT
 CB QPBM	FERNANDO SERGIO RODRIGUES DAMASCENO JUNIOR	1127	07:30:00	19:30:00	12:00:00	PELOTÃO FLUVIAL	055/BBE/2024	PREVENÇÃO PONTA NEGRA 
3º SGT QPBM	KETTELEN BARROS DE PAULA 	1667	07:00:00	19:00:00	12:00:00	COBOM/CIOPS	098/COBOM/2024	REFORÇO DE GUARNIÇÃO 
CB QCPBM	VALPECY VIRGÍLIO DOS SANTOS 	1874	07:00:00	18:00:00	11:00:00	OUTROS	476/GREM/2024	REFORÇO DE GUARNIÇÃO 
CB QPBM	GUARACY DE PAULA E SOUZA 	1050	07:00:00	11:30:00	4:30:00	QCG CENTRAL	300/BBE/2024	INSTRUÇÃO DE SALVAMENTO AQUÁTICO PARA DESBRAVADORES 
CB QPBM	AYUB SALDANHA PEREIRA 	1176	07:00:00	17:00:00	10:00:00	OUTROS	302/BBE/2024	PREVENÇÃO AQUÁTICA 
CB QPBM	ANTONIO CLEITON MARTINS DE ARAÚJO 	1015	07:00:00	11:30:00	4:30:00	QCG CENTRAL	300/BBE/2024	INSTRUÇÃO, DEMOSTRAÇÃO COM VISITAÇÃO E PASSEIO NAS VIATURAS.
1º TEN QCOBM	GIGLAHERBETE MIRANDA ALVES	1398	07:00:00	17:00:00	10:00:00	OUTROS	474/CBC/2024	PREVENCAO DE URGENCIA E EMERGENCIA EM SITIO RECANTO DOS CORDEIROS
 CB QPBM	JOEL SILVA DA CONCEIÇÃO 	1087	08:00:00	17:00:00	9:00:00 	OUTROS	146/BIFMA/2024	PREVENÇÃO AQUÁTICA 
3º SGT QPBM	MARCOS ADRIANO COSTA REIS	1711	08:00:00	17:00:00	9:00 :00	OUTROS	080/PGGM/2024	REFORÇO NA PREVENÇÃO AQUÁTICA PONTA NEGRA
 CB QPBM	RENATA FREIRE CARDOZO	1126	08:00:00	17:00:00	9:00:00	OUTROS	146/BIFMA/2024	PREVENÇAO AQUATICA NA PONTA NEGRA
 CB QPBM	ALAN WELLITON CORRÊA DE OLIVEIRA 	1128	08:00:00	17:00:00	9:00:00	OUTROS	338/BI/2024	PREVENÇÃO AQUÁTICA NA PONTA NEGRA
 CB QPBM	DIRLEY FRANCISCO DE SOUZA	1026	08:00:00	17:00:00	9:00:00	OUTROS	064/CIACG/2024	PREVENÇÃO AQUÁTICA NA PRAIA DA PONTA NEGRA 
CB QPBM	DALUCIO AZEVEDO MARINHO 	1222	08:00:00	17:00:00	9:00:00	OUTROS	338/BI/2024	PREVENÇÃO AQUÁTICA NA PONTA NEGRA 
3º SGT QCPBM	JEFFERSON SOUZA DE ARAUJO	1533	08:00:00	17:00:00	9:00:00	OUTROS	064/CIACG/2024	PREVENÇÃO AQUÁTICA NA PONTA NEGRA
 CB QCPBM	FRANCYS DANNYELY FRANCA DE JESUS	1777	08:00:00	17:00:00	9:00:00	OUTROS	080/PGGM/2024	REFORCO PREVENCAO AQUATICA
 CB QPBM	JOSÉ SARNEY PEREIRA DO CARMO 	1223	07:30:00	19:30:00	12:00:00	DISTRITO INDUSTRIAL	341/BI/2024	PERMANÊNCIA 
3º SGT QCPBM	ANA MARIA DE SOUZA GUIMARAES	1653	08:00:00	17:00:00	9:00:00	OUTROS	064/CIACG/2024	PREVENÇÃO AQUÁTICA NA PONTA NEGRA
 CB QPBM	SEBASTIAO DA SILVA RODRIGUES	1003	08:00:00	20:00:00	12:00:00	QCG CENTRAL	305/BBE/2024	REFORÇO NA GSA
 CB QPBM	ALAN WELLITON CORRÊA DE OLIVEIRA 	1128	08:00:00	17:00:00	9:00:00	OUTROS	338/BI/2024	PREVENÇÃO AQUÁTICA PRAIA DA PONTA NEGRA 
CB QPBM	WESLEY NASCIMENTO MARINHO 	1238	05:30:00	12:30:00	7:00:00	QCG CENTRAL	334/BI/2024	EXPOSIÇÃO DE MATERIAIS 
CB QPBM	RÔMULO FONSECA DA SILVA 	1059	07:00:00	12:00:00	5:00:00	QCG CENTRAL, DIRETORIA DE SAÚDE	300/OBM/2024	DEMONSTRAÇÃO DE ALTURA
 CB QPBM	MIGUEL PEDRO SIMÃO GOMES	1199	08:00:00	17:00:00	9:0 0:00	OUTROS	304/BBE/2024	PREVENÇÃO AQUÁTICA NA PRAIA DA PONTA NEGRA
 CB QCPBM	OTAVIO JOSE MONTEIRO DA SILVA	1081	07:00:00	12:00:00	5:00:00	QCG CENTRAL	300/BBE/2024	DEMOSTRAÇAO DE SALVAMENTO EM ALT
 CB QPBM	ANA LILIAN BRAGA DO BU	1029	07:00:00	12:00:00	5:00:00	QCG CENTRAL	300/BBE/2024	DEMONSTRAÇÃO DE SALVAMENTO EM ALTURA
 CB QPBM	GILSON CARLOS ROCHA CAMPOS	1018	05:30:00	12:30:00	7:00:00	QCG CENTRAL	334/BI/2024	EXPOSIÇÃO DE MATERIAIS
 CB QPBM	EDLA LIMA ABRAHÃO 	1205	07:00:00	11:30:00	4:30:00	QCG CENTRAL	063/CIACG/2024	DEMONSTRAÇÃO DE MATERIAIS, EQUIPAMENTOS E PASSEIO NAS VIATURAS DO CBMAM PARA CRIANÇAS...
1º SGT QPBM	FRANCISCO FÁBIO DO MONTE SOUZA OLIVEIRA 	0755	05:30:00	12:30:00	7:00:00	QCG CENTRAL	</t>
  </si>
  <si>
    <t>CB QPBM	JORGE RILSON FERRAZ DE SOUZA FILHO 	1080	07:00:00	18:00:00	5:00:00	QCG CENTRAL	124/GABCBMAM/2024	ATUAÇÃO COM OS FILHOTES DO CANIL/ ATUAR DIRETAMENTE COM OS TRÊS FILHOTES NO CANIL PROVISÓRIO DO QCG NO FINAL DE SEMANA 
CB QPBM	CARLOS ALBERTO DE ANDRADE 	1078	07:30:00	19:30:00	12:00:00	SCI	354/SCI/2024	REFORÇO DE GUARNIÇÃO 
ST QPBM	HELDER JEAN DE OLIVEIRA 	0669	07:00:00	12:00:00	5:00:00	 RODOVIÁRIA	300/BBE/2024	DEMONSTRAÇÃO DE SALVAMENTO EM ALTURAS
 1º SGT QPBM	ARILDO VIEIRA BULCÃO 	0760	07:30:00	19:30:00	12:00:00	CIS GRANDE CIRCULAR	346/BI/2024	REFORÇO DE GUARNIÇÃO
 1º SGT QPBM	IDALBERTO ROCHA TELES 	758	08:00:00	17:00:00	9:00:00	OUTROS	304/BBE/2024	PREVENÇÃO AQUÁTICA PONTA NEGRA 
1º TEN QCOBM	FRANCISCO HELDER DE LIMA FREITAS 	1445	07:00:00	19:00:00	12:00:00	QCG CENTRAL	467/GREM/2024	REFORÇO DE GUARNIÇÃO 
3º SGT QCPBM	ADILMAR DOS REIS COBOS 	1843	07:00:00	17:00:00	10:00:0 0	OUTROS	461/GREM/2024	PREVENÇÃO EM PRAIA DA PONTA NEGRA 
ST QPBM	EDUARDO DA SILVA MELO JUNIOR	0608	05:30:00	12:30:00	7:00:00	QCG CENTRAL	334/BI/2024	EXPOSIÇÃO DE MATERIAIS 
3º SGT QCPBM	LILIAN FLANKLIS ZAGURY MATOS CARDOSO 	1855	07:00:00	11:30:00	4:30:00	 OUTROS	063/CIACG/2024	INSTRUÇÕES, DEMONSTRAÇÕES COM VISITAÇÃO E PASSEIO NAS VIATURAS/MINISTRAR INSTRUÇÕES, DEMONSTRAÇÃO DE MATERIAIS E EQUIPAMENTOS COM PASSEIO NAS VIATURAS 
CB QPBM	LUCIANO WILLIAN DO NASCIMENTO VARELA 	1200	08:00:00	17:00:00	9:00:00	QCG CENTRAL	064/CIACG/2024	PREVENÇÃO AQUÁTICA PONTA NEGRA 
3º SGT QCPBM	HERALDO GUEDES DA SILVA 	1854	07:00:00	17:00:00	10:00:0 0	OUTROS	461/GREM/2022	PREVENÇÃO EM PRAIA DA PONTA NEGRA 
CB QCPBM	CIELEM BARBOSA DOS SANTOS  	1877	07:00:00	19:00:00	12:00:00	QCG CENTRAL	469/GREM/2024	REFORÇO DE GUARNIÇÃO 
CB QCPBM	BRUNO FRULOPES QUEZADA 	1802	07:00:00	11:30:00	4:30:00	QCG CENTRAL	063/CIACG/2024	INSTRUÇÕES, DEMONSTRAÇÕES COM VISITAÇÃO E PASSEIO NAS VIATURAS/ MINISTRAR INSTRUÇÕES, DEMONSTRAÇÕES DE MATERIAIS E EQUIPAMENTOS COM PASSEIO NAS VIATURAS 
CB QCPBM	MIGUEL FRANCISCO SILVA DOS SANTOS 	1788	07:00:00	11:30:00	4:30:00	QCG CENTRAL	063/CIACG/2024	INSTRUÇÃO, DEMONSTRAÇÕES COM VISITAÇÃO E PASSEIO NAS VIATURAS/MINISTRAR INSTRUÇÕES,DEMONSTRAÇÃO DE MATERIAIS E EQUIPAMENTOS COM PASSEIO NAS VIATURAS.
3º SGT QCPBM	JONAS GONCALVES DA SILVA 	1089	19:00:00	07:30:00	12:00:00	CIS GRANDE CIRCULAR	346/BI/2024	REFORÇO DE GUARNIÇÃO 
CB QPBM	RAFAEL DE LIMA ROBERTO 	1040	19:30:00	07:30:00	12:00:00	DISTRITO INDUSTRIAL	342/BI/2024	PERMANÊNCIA 
CB QPBM	JOILDO CAVALCANTE DA SILVA 	1267	19:30:00	07:30:00	12:00:00	PELOTÃO FLUVIAL	055/BBE/2024	REFORÇO DE GUARNIÇÃO 
1º SGT QPBM	RONILDES RODRIGUES DE LIMA 	0757	19:30:00	07:30:00	12:00:00	ZUMBI	342/BI/2024	CHEFE DE GUARNIÇÃO 
CB QPBM	ANTÔNIO CÂNDIDO DA SILVA 	1240	19:30:00	07:30:00	12:00:00	SCI	355/SCI/2024	REFORÇO DE EQUIPE 
3º SGT QCPBM	MÁRCIA CRISTINA SANTIAGO DA ROCHA	1663	19:00:00	07:00:00	12:00:00	QCG CENTRAL	470/GREM/2024	REFORÇO DE GUARNIÇÃO 
1º TEN QCOBM	DIRCEU NOGUEIRA PAIXAO 	1437	19:00:00	07:00:00	12:00:00	QCG CENTRAL	468/GREM/2024	REFORÇO DE GUARNIÇÃO 
CB QPBM	LEANDRO SIQUEIRA 	1134	20:00:00	19:00:00	12:00:00	QCG CENTRAL	149/BIFMA/2024	REFORÇO DE GUARNIÇÃO 
1º TEN QCOBM	UBIRATÃ GOMES LOUREIRO DE OLIVEIRA 	1451	19:00:00	01:00:00	6:00:00	OUTROS	067/DS/2024	FESTIVAL FOLCLÓRICO
 2º TEN QCOBM	ERLANE SILVA DE OLIVEIRA	1821	19:00:00	01:00:00	6:00:00	OUTROS	067/DS/2024	FESTIVAL FOLCLORICO
COMANDANTE DE SOCORRO: TEN QOABM TOMAS
 CONTROLADOR: TEN QOABM RYAN</t>
  </si>
  <si>
    <t>SENHOR IGOR AUGUSTO BATISTA SOARES CPF 025.642.182-02 TELEFONE 98510-3762 INFORMA  VASAMENTO DE GÁS GLP EM SUA RESIDENCIA.
ENDEREÇO AV TEFÉ N.277 CACHOEIRINHA.
BBE POSTO CENTRAL VTR ABT - 34 AO CMDO. DO SGT BM ONOFRE ONDE CONSTATARAM UM VAZAMENTO DE GÁS (G.L.P.) A GU. RETIROU O REGISTRO E A MANGUEIRA DO FOGÃO CONTORNANDO A  SITUAÇÃO, EM SEGUIDA A VTR RETORNOU AO LOCAL DA PREVENÇÃO. SERVIÇO SEM ALTRERAÇÃO.
CONTROLADOR AO COBOM/CICC: ST BM S. BATISTA.
COMDO. DE SOCORRO: TEN BM R. PEREIRA.</t>
  </si>
  <si>
    <t>ACIDENTE DE TRÂNSITO  EM FRENTE AO PÁTIO GOUMETD
 DA AV. DJALMA BATISTA , ENVOLVENDO O FILHO DO CB ZUANG TEL- 99189-4507
 CPF 620 919 802 34
'GREM, POSTO CENTRAL, UR-28 - 'ACIDENTE DE TRÂNSITO - A VIATURA, AO COMANDO DO TEN BM L FREITAS, REALIZOU O ATENDIMENTO E TRANSPORTE DE REGILSON DE SOUZA CLETTO, 27 ANOS, FILHO DO CB BM ZWANG. O PACIENTE FOI VÍTIMA DE QUEDA DE MOTO, APRESENTANDO LUXAÇÃO EM DEDO DA MÃO E ESCORIAÇÕES EM MEMBRO INFERIOR. O PACIENTE ESTAVA CONSCIENTE E ESTÁVEL CLINICAMENTE  E FOI ENCAMINHADO AO HPS 28 DE AGORA. PACIENTE RECEBIDO PELA MÉDICA DRA MARINNE/CRM 10112. ENDEREÇO: RUA PIRARUCU Nº 103, BAIRRO JORGE TEIXEIRA. CONTATO: 98147-9044. ATENDIMENTO REALIZADO SEM ALTERAÇÃO.
COMANDANTE DE SOCORRO: TEN QOABM TOMAS
 CONTROLADOR: TEN QOABM RYAN</t>
  </si>
  <si>
    <t>PLANO DE OPERAÇÕES No 091-CBC/2024 PREVENÇÃO AQUÁTICA NA PONTA NEGRA MISSÃO PREVENÇÃO AQUÁTICA E PRONTIDÃO COM GUARDA-VIDAS; BUSCAS, RESGATES E SALVAMENTOS; SOCORRO DE EMERGÊNCIA 
'CBC, GUARDA-VIDAS, LANCHA RIO AMAZONAS - PREVENÇÃO AQUÁTICA - A  GUARNIÇÃO, AO COMANDO DO SGT BM LEANDRO NUNES, REALIZOU PREVENÇÃO AQUÁTICA NA PRAIA DA PONTA NEGRA. DURANTE A PREVENÇÃO FOI REALIZADO O ATENDIMENTO DE OCORRÊNCIA DE ENCONTRO DE CRIANÇA. A MENOR TAYLA MONIQUE DE ANDRADE BRANDÃO, 2 ANOS. A CRIANÇA FOI ENTREGUE À MÃE: ELLEN JOYCE DE ANDRADE BRANDÃO, 23 ANOS, RESIDENTE À RUA RAIMUNDO MAIA Nº 692, BAIRRO PARQUE SÃO PEDRO, CONTATO: 98425-4169. OPERAÇÃO FINALIZADA POR VOLTA DE 17H.
COMANDANTE DE SOCORRO: TEN QOABM TOMAS
 CONTROLADOR: TEN QOABM RYAN</t>
  </si>
  <si>
    <t>RESGATE DE UMA ARARA VERMELHA.</t>
  </si>
  <si>
    <t xml:space="preserve"> DESAPARECIMENTO DE PESSOA -  INFORMADO PELA ESPOSA ( SOLANGE NASCIMENTO)  NO B.O QUE POR VOLTA DAS 08:00 HRS DO DIA 17/06/2024,TOMOU CONHECIMENTO QUE SEU ESPOSO P SR ÇUIZ GONZAGA DOS SANTOS LIMA,60 ANOS ESTAVA DESAPARECIDO NO LOVAL QUE TRABALHA ,PROXIMO A MARINA  RIO BELLO/TARUMÃ,O MOTOR DE RABETA,HONDA 9,FOI FURTADO E A CANOA DE MADEIRA ESTAVA EM OUTRO LOCAL ESCONDIDA .SOLICITANTE : ERIKSON RODRIGUES TEL: 99500-4864.
BBE, PELOTÃO FLUVIAL, LANCHA RIO AMAZONAS - A LANCHA RIO AMAZONAS, AO COMANDO DO CB BM CB BM DAMASCENO, ESTAVA REALIZANDO PREVENÇÃO AQUÁTICA NA PRAIA DA PONTA NEGRA QUANDO FOI INFORMADO POR FAMILIARES QUE O SR LUIZ GONZAGA DOS SANTOS LIMA , DE 60 ANOS HAVIA DESAPARECIDO EM MEIO LÍQUIDO PRÓXIMO À MARINA PORTO BELO À MARGEM ESQUERDA DO RIO TARUMÃ, DESAPARECIMENTO OCORRIDO DESDE O DIA 17/06/23 ÀS 08:00HS. AÇÃO DA EQUIPE: POR VOLTA DAS 10H30 A LANCHA RIO AMAZONAS FEZ DESLOCAMENTO PARA O LOCAL CHEGANDO POR VOLTA DAS 11:00 HORAS , OS FAMILIARES JÁ ESTAVAM NO LOCAL, PORÉM NÃO SABIAM DIZER O CERTO ONDE HAVIA CAÍDO A VÍTIMA. DE ACORDO COM RELATOS REPASSADOS POR PESSOAS QUE TRABALHAM PRÓXIMO, DEU-SE INÍCIO ÀS BUSCAS SUBMERSAS NAS PROXIMIDADES, MAIS SEM SUCESSO. POR VOLTA DAS 13H00 HORAS, A EQUIPE FEZ DESLOCAMENTO AO FLUVIAL PARA BUSCAR MAIS SUPRIMENTOS DE AR E CONTINUA AS BUSCAS, DEPOIS, ÀS 14H00 HORAS, NO RETORNO AO LOCAL, A GUARNIÇÃO FOI INFORMA PELOS FAMILIARES QUE O CORPO VEIO A SUBMERGIR MAIS PRÓXIMO À MARGEM DO RIO, FEITO DESLOCAMENTO PARA O LOCAL, COM O APOIO DA EQUIPE DA POLÍCIA AMBIENTAL, REALIZARAM O RESGATE DO CORPO E RETRAÍRAM PARA A BASE DO FLUVIAL. TOTAL DE HORAS DE MERGULHO: 40 MINUTOS. O CORPO FOI ENTREGUE À EQUIPE DO IML VTR 668, CONDUTOR: OTÁVIO E AUXILIAR: EVALDO.
COMANDANTE DE SOCORRO: TEN QOABM TOMAS
 CONTROLADOR: TEN QOABM RYAN</t>
  </si>
  <si>
    <t>Resgate de uma arara vermelha no CPM.</t>
  </si>
  <si>
    <t>ACIDENTE DE TRANSITO COM VITIMA FERIDA NA AV TORQUATO TAPAJÓS  -TARUMÃ, PRÓXIMO DO BARATÃO DA CARNE SOLICITANTE ST BM  WALDIRA , TELEFONE 99335-8778.
'GREM, POSTO PONTA NEGRA, UR-25 ¿ ACIDENTE DE TRÂNSITO ¿ A VIATURA, AO COMANDO DA TEN ROSA CRISTINA, REALIZOU ATENDIMENTO PRÉ-HOSPITALAR A PACIENTE VÍTIMA DE ACIDENTE DE CARRO X CARRO. PACIENTE: RYZIA BOTELHO MACEDO, 40 ANOS, RG: 1639104-7. RESIDENTE À BERIMBAU Nº 208C, BAIRRO COLÔNIA TERRA NOVA, CONTATO: 98173-4257. AÇÃO DO BOMBEIRO: REALIZADO AVALIAÇÃO PRIMÁRIA, IMOBILIZAÇÃO E CONTROLE DA COLUNA CERVICAL, AVALIAÇÃO SECUNDÁRIA E TRANSPORTE DO PACIENTE PARA HPS 28 DE AGOSTO. CONSCIENTE, ORIENTADA, QUEIXANDO DOR EM REGIÃO DO TÓRAX E EM CÓCCIX. ESTÁVEL HEMODINAMICAMENTE, NORMOCORADA, ACIANÓTICA ANICTÉRICO, ESCORIAÇÕES EM OMBRO DIREITO, MSD E DORSO DA MÃO DIREITA. NEGA COMORBIDADES E  RELATA ALERGIA A DIPIRONA. SSVV: PA: 120X 70 mmHg, FC:90 bpm, SPO2: 96%, FR: 14 IRPM.  ENTREGUE AOS CUIDADOS DA DRA. CAROLINA DORGAN CRM 8568. VTR PM: 6983, AO COMANDO DO SGT SIDINEI ASSUNÇÃO. VEÍCULO ENVOLVIDO: REUNALT KWID BRANCO.
COMANDANTE DE SOCORRO: TEN QOABM TOMAS
 CONTROLADOR: TEN QOABM RYAN</t>
  </si>
  <si>
    <t>SOLICITANTE INFORMA QUE SEU FILHO QUEBROU O JOELHO E, PRECISA DE APOIO PARA DESCE-LO ,POIS MORA EM APARTAMENTO PRECISA DESCER ESCADAS   ENÃO TEM COMO FAZÊ-LO POIS O MESMO MEDE 1,92MTS E PESA 115KG,
RUA DONA BALBINA  CORDEIRO , 1º ANDAR ,BLOCO 17, ENTRADA A , EM FRENTE AO LANCHE EL SHADAY CONJ. ELDORADO
 FABIAN COSTA 98436-7414 CPF 706 090 042 04
BBE, RODOVIÁRIA, ABT-33, UR-28 - RESGATE DE PESSOA - AS VIATURAS, AO COMANDO DO TEN BM L. FREITAS, DESLOCARAM ATÉ O CONJUNTO ELDORADO ONDE O PACIENTE ESTEVÃO JOSÉ CRUZ DE OLIVEIRA DA COSTA, 18 ANOS, CPF: 076.632.702-74, SOFREU UMA LUXAÇÃO / ENTORSE MEMBRO INFERIOR ESQUERDO, REFERINDO DOR INTENSA E NÃO CONSEGUIA DESCER DO APARTAMENTO. O PACIENTE FOI RETIRADO DO APARTAMENTO E COLOCADO NA UR-28 QUE O CONDUZIU ATÉ UNIDADE HOSPITALAR HPS UNIMED E ENTREGUE AO MÉDICO GUILHERME BUSAGO / CRM 10690. ATENDIMENTO REALIZADO SEM ALTERAÇÃO.
COMANDANTE DE SOCORRO: TEN QOABM TOMAS
 CONTROLADOR: TEN QOABM RYAN</t>
  </si>
  <si>
    <t>SOLITALÇAO DA MARINHA DO BRASIL, SUB OFICIAL CRISTIANO, TEL: 98818-3225, PARA RESGATE DE UM BICHO PREGUIÇA QUE SE ENCONTRA NAS DEPEDÊNCIAS DO QUARTEL.
BBE, POSTO CENTRAL, ABT-34 - CAPTURA DE ANIMAL - A VIATURA, AO COMANDO DO CB BM ROBSON, DESLOCOU ATÉ O CLUBE CISNE BRANCO, NAS DEPENDÊNCIAS DO QUARTEL DA MARINHA, NA VILA BURITI E REALIZOU A CAPTURA DE UM ANIMAL TIPO BICHO PREGUIÇA REAL. O ANIMAL FOI DEIXADO EM HABITAT NATURAL. SOLICITANTE:SUB OFICIAL AUCINO AUGUSTO SOUZA SANTOS, CPF:  909141715-34, CONTATO: 92 99219-9223.
COMANDANTE DE SOCORRO: TEN QOABM TOMAS
 CONTROLADOR: TEN QOABM RYAN</t>
  </si>
  <si>
    <t>ACIDENTE DE TRÂNSITO COM VÍTIMA LESIONADA EM FRENTE AO CIS GRANDE CIRCULAR
 SOLICITANTE: SGT ARILDO TEL 36123130
'GREM, POSTO DO ZUMBI, UR-19 - ACIDENTE DE TRÂNSITO - A VIATURA, AO COMANDO DO TEN BM THIAGO BANDEIRA, DESLOCOU ATÉ A AVENIDA GRANDE CIRCULAR E REALIZOU O ATENDIMENTO E TRANSPORTE DE PACIENTE VÍTIMA DE COLISÃO CARRO X MOTO, COLISÃO LATERAL. NA CHEGADA DA VIATURA, O PACIENTE FOI ENCONTRADO SENTADO EM VIA PÚBLICA, REFERE USO DE CAPACETE, PORÉM  ENCONTRAVA-SE SEM, RELATA PERDA DE CONSCIÊNCIA, NEGA NÁUSEA E VÔMITOS, APÓS AVALIAÇÃO E ESTABILIZAÇÃO, CONSCIENTE E ORIENTADO, APRESENTANDO HÁLITO ETÍLICO, SEM SINAIS DE HEMORRAGIA, COM ESCORIAÇÕES EM MMSS E MMII + FRATURA DE MIE. REFERE TER HAS EM USO DE LOSARTANA, NEGA ALERGIA MEDICAMENTOSA. ENCAMINHADO A SAMEL, FICANDO AOS CUIDADOS DA EQUIPE MÉDICA, DR. EDUARDO REIS, CRM 10860.
COMANDANTE DE SOCORRO: TEN QOABM TOMAS
 CONTROLADOR: TEN QOABM RYAN</t>
  </si>
  <si>
    <t>Gigante do Samu solicita apoio em ocorrência de acidênte de trânsito com vítima lesionada. Segundo o SAMU o motorista que causou o acidente está alcoolizado e atropelou um pedestre.</t>
  </si>
  <si>
    <t>INFORMA ACIDENTE ENTRE DOIS CARROS E COM VITIMA LESIONADA</t>
  </si>
  <si>
    <t xml:space="preserve">SERVIÇO DO DIA 19 DE JUNHO DE 2024. 1º TURNO.
CUMPRIRAM ESCALA EXTRA NO SERVIÇO DE S. E. G. OS MILITARES DE ACORDO COM SUAS O.S NOS REFERIDOS POSTOS OU BATALHÕES DO CBMAM. SEG 1º TURNO, S/A.
1° TURNO	3º SGT QCPBM	JOSEANE COSTA BARBOSA FERREIRA	1608	07:00:00	19:00:00	12:00:00	COBOM/CIOPS	099/COBOM/2024	REFORÇO DE GUARNIÇÃO
 1° TURNO	3º SGT QCPBM	ROBERTO PIMENTEL BASTOS	1568	07:00:00	19:00:00	12:00:00	GREM PONTA NEGRA	480/GREM/2024	REFORÇO DE GUARNIÇÃO
 1° TURNO	CB QCPBM	ELIZEU COSTA DE SOUZA	1164	12:00:00	19:00:00	12:00:00	SCI	356/SCI/2024	REFORÇO DE EQUIPE
 1° TURNO	1º SGT QCPBM	BRAZ OLIVEIRA DE SOUSA	701	08:00:00	20:00:00	12:00:00	PELOTÃO FLUVIAL	056/BBE/2024	REFORÇO DE GUARNIÇÃO
 1° TURNO	CB QPBM	ADRYANE FRANCO DA SILVA	1004	07:30:00	19:30:00	12: 00:00	SCI	356/SCICBC/2024	REFORÇO DE EQUIPE SCI- EG
 1° TURNO	1º SGT QPBM	MARCIO ROBERTO SILVA DE MORAIS	791	07:00:00	19:00:00	12:00:00	PARQUE SUMAÚMA	478/GREM/2024	REFORÇO DE GUARNIÇÃO
 1° TURNO	CB QPBM	EDSON FABIANO MONTEIRO DE SOUSA	1044	08:00:00	20:00:00	12:00:00	PELOTÃO FLUVIAL	056/BBE/2024	REFORÇO DE GUARNICAO
 1° TURNO	CB QPBM	SANDRO MARIO MIGUEIS NUNES	1165	08:00:00	12:00:00	04:00:00	PARQUE SUMAÚMA	307/BBE/2024	NIVELAMENTO DE BUSCA EM AMBIENTE DE SELVA
 1° TURNO	CB QPBM	RODRIGO RONALDO MELO DOS SANTOS	1153	08:00:00	12:00:00	04:00:00	OUTROS	307/BBE/2024	NIVELAMENTO BIFMA
 1° TURNO	1º SGT QPBM	ALAN LIMA FIGUEIREDO	745	14:00:00	18:00:00	04:00:00	DAT	077/DAT/2024	FISCALIZAÇÃO DE RETORNO EM EDIFICAÇÕES JÁ NOTIFICADAS
 1° TURNO	ST QPBM	PAULO KEMEL SATO LOPES	677	14:00:00	18:00:00	04:00:00	OUTROS	077/DAT/2024	FISCALIZAÇÃO DE RETORNO EM EDIFICAÇÕES JÁ NOTIFICADAS
 1° TURNO	CB QPBM	ED SOUZA SARAIVA	1192	14:00:00	17:00:00	03:00:00	QCG CENTRAL	125/GAB/2024	CONTROLE DO GABINETE, CONDUÇÃO DE VIATURAS OFICIAIS, SEGURANÇA ORGÂNICA E  DE AUTORIDADES DO CBMAM.
CONTROLADOR: TEN BM JAMERSON
 COMANDANTE SOCORRO: TEN QOABM ERNY
SEG DO SEGUNDO TURNO
 2° TURNO	1º TEN QCOBM  	THIAGO MAIO BANDEIRA	1351	19:00:00	07:00:00	12:00:00	PARQUE SUMAÚMA	479/GREM/2024	REFORÇO DE GUARNIÇÃO
 2° TURNO	3º SGT QCPBM	HELIO HOLANDA DA SILVA SILVERIO	1681	19:00:00	07:00:00	12:00:00	GREM PONTA NEGRA	481/GREM/2024	REFORÇO DE GUARNIÇÃO
 2° TURNO	ST QPBM	HARLEY LIMA DE MENDONÇA	509	19:30:00	07:30:00	1 2:00:00	SCI	357/SCI/2024	REFORÇO DE EQUIPE
 2° TURNO	CB QPBM	RAFAELE DE OLIVEIRA DA SILVA	1191	19:30:00	07:30:00	12:00:00	SCI	357/SCI/2024	REFORÇO DE EQUIPE
 2° TURNO	CB QPBM	 ED SOUZA SARAIVA	1192	23:00:00	01:00:00	02:00:00	QCG CENTRAL	126/GAB/2024	CONTROLE DO GABINETE, CONDUÇÃO DE VIATURAS OFICIAIS, SEGURANÇA
COORDENADOR COBOM: TEN CABRAL ARAUJO
</t>
  </si>
  <si>
    <t xml:space="preserve">SERVIÇO DO DIA 19 DE JUNHO DE 2024. 1º TURNO.
GREM POSTO CENTRAL UR-28 A COMANDO DO TEN CLEBER MELLO DESLOCOU-SE PARA O LOCAL. VÍTIMA: JOSÉ CÉLIO BATISTA CARDOSO, 44 ANOS, CPF 516.522.262-49, MOTOCICLISTA. ENCONTRAVA-SE NA CENA, ACORDADO, LÚCIDO E ORIENTADO, APÓS AVALIAÇÃO PRIMÁRIA E SECUNDÁRIA FOI VERIFICADO LESÕES ABRASIVAS EM MID, REFERINDO DOR LOCAL. PORTADOR DE HAS, PA 130X90MMHG, FR 21IRPM, FC 125BPM, SATURAÇÃO 98%, REALIZADO REMOÇÃO AO HPS 28 DE AGOSTO, ONDE FOI RECEBIDO PELO CIRURGIÃO GERAL DR FIDELIS. SOLICITANTE: CB BM WALLAX. TEL: 992818485. SERVIÇO SEM ALTERAÇÃO.
CONTROLADOR: TEN BM JAMERSON
 COMANDANTE SOCORRO: TEN QOABM ERNY
</t>
  </si>
  <si>
    <t>SERVIÇO DO DIA 19 DE JUNHO DE 2024. 1º TURNO.
BIFMA POSTO SUMAÚMA ABT-32 A COMANDO DA SGT  MARCELIA DESLOCOU-SE PARA O LOCAL. ENXAME DE ABELHA - MIGRAÇÃO - RUA SERRA DIVINA ANTIGA  RUA SOBRAL , N° 149, COLÔNIA TERRA NOVA  PRÓXIMO  AO MATERIAL DE CONSTRUÇÃO MAGALHÃES. SOLICITANTE: ROCICLEIDE DE QUEIROZ FEITOSA, CPF: 562.137.432 - 00, TEL: 98664 - 5110. FOI REALIZADO O CONTROLE DE INSETO NO LOCAL SEM ALTERAÇÃO.  
CONTROLADOR: TEN BM JAMERSON
 COMANDANTE SOCORRO: TEN QOABM ERNY</t>
  </si>
  <si>
    <t>SERVIÇO DO DIA 19 DE JUNHO DE 2024. 1º TURNO.
CONTROLADOR: TEN BM JAMERSON
 COMANDANTE SOCORRO: TEN QOABM ERNY
 ________________________________________________________________________________________________________________________________________________________________________________________________
SERVIÇO DO DIA 19 DE JUNHO DE 2024. 2º TURNO.
1º BI, POSTO DO ZUMBI, ABT-31 A COMANDO DO SGT RONILDES DESLOCOU-SE PARA O LOCAL. CASA DE CABA NO CANO DE CONDENSAÇÃO DO AR CONDICIONADO NO MINI CAMPOS DA UFAM NO PRÉDIO DA PREFEITURA DO CAMPOS - SETOR BLOCO P . SOLICITANTE: ELTHON DE JESUS THOMAZ. CPF: 711.050.852 - 87 TEL: 99152 - 6988. FOI FEITO VISTORIA NO LOCAL E FICOU AGENDADO PARA O PERÍODO NOTURNO O CONTROLE DE INSETO DA ESPÉCIE CABA. VIGILANTE JOSÉ FLÁVIO FREITAS DO NASCIMENTO. CPF 012.103.642-12, CONTATO 996162120. FOI REALIZADO O CONTROLE PELA NOITE SEM ALTERAÇÃO
COMANDANTE DE SOCORRO TEN ERNY
 CONTROLADOR DO COBOM TEN CABRAL ARAÍUJO</t>
  </si>
  <si>
    <t>SERVIÇO DO DIA 19 DE JUNHO DE 2024. 1º TURNO.
GREM POSTO DRAGÃO UR-27 A COMANDO DO TEN FABRICIO VILELA DESLOCOU-SE PARA O LOCAL. ORDEM DE OPERAÇÕES Nº 477/GREM/CBC/2024; EVENTO: TRANSPORTE DE PACIENTE; MISSÃO: PREVENÇÃO E ATENDIMENTO EM URGÊNCIA/EMERGÊNCIA; LOCAL/HORÁRIO: (11:00 - RUA BOM JESUS, N° 660, COROADOS 1, ZONA LESTE; 12:00 - POLICLÍNICA ZENO LANZINI; 15:00 - RUA BOM JESUS, N° 660, COROADOS 1, ZONA LESTE); EFETIVO: TEN FABRICIO; SGT NARCIZO; CB TOBIAS. FOI REALIZADO O TRANSPORTE DO SENHOR HODENEY ABREU DE SOUZA DE 35 ANNOS, RG 21592934, DE SUA RESIDÊNCIA PARA A POLICLINICA ZENO LANZINI. O MESMO FOI CONSULTADO E POSTERIORMENTE TRANSPORTADO NOVAMENTE DA POLICLINICA PARA A SUA RESIDÊNCIA. SOLICITANTE: CBC/COBOM. TEL: 36123130. SERVIÇO SEM ALTERAÇÃO.
CONTROLADOR: TEN BM JAMERSON
 COMANDANTE SOCORRO: TEN QOABM ERNY</t>
  </si>
  <si>
    <t xml:space="preserve">SERVIÇO DO DIA 19 DE JUNHO DE 2024. 1º TURNO.
BIFMA POSTO SUMAÚMA ABT-32 A COMANDO DA SGT  MARCELIA DESLOCOU-SE PARA O LOCAL. SRA. MARIA SOCORRO  FERNANDES VIDEIRA, CPF- 476 008372-34, FONE:  99252- 7812 , PEDE APOIO PARA 02 COLMEIAS DE CABAS  NA AZEITONEIRA AO LADO DA SUA CASA , NOS GALHOS DA ALTURA DA CASA. AV PROF NILTOM LINS, N. 57, CONJUNTO PARQUE DAS PALMEIRAS. FLORES, PROX. A PANIFICADORA DONA RITA, NA PRACINHA DENTRO DO CONJUNTO. A SRA. VAI DISPONIBILIZAR O GLP. FOI REALIZADO O CONTROLE DE INSETO NO LOCAL SEM ALTERAÇÃO. 
CONTROLADOR: TEN BM JAMERSON
 COMANDANTE SOCORRO: TEN QOABM ERNY
</t>
  </si>
  <si>
    <t>SERVIÇO DO DIA 19 DE JUNHO DE 2024. 1º TURNO.
BBE POSTO CENTRAL ABF-02 A COMANDO DO CB OTÁVIO JOSÉ  DESLOCOU-SE PARA O LOCAL. URUBU DENTRO DE CAIXA D'AGUA DESATIVADA DE CONCRETO. RUA IPIXUNA, 62 - CENTRO AO LADO UNINORTE UNIDADE 1 / TORTARIA KETH / EM UM PREDIO AZUL. SOLICITANTE:  TIAGO FERREIRA COLOMBO 98156-0117, CPF 051.494.542-73. FOI INFORMADO PELO CHEFE DE GUARNIÇÃO QUE O ANIMAL DA ESPECIE URUBÚ NÃO ESTAVA PRESO NA CAIXA DAGUA. O MESMO ESTAVA FAZENDO NINHO NA REFERIDA CAIXA. QUANDO OS BOMBEIROS ABRIRAM A CAIXA, O ANIMAL VOOU. FORAM DADAS AS DEVIDAS ORIENTAÇÕES AO SOLICITANTE E A GUARNIÇÃO RETORNOU AO POSTO. SERVIÇO SEM ALTERAÇÃO.
CONTROLADOR: TEN BM JAMERSON
 COMANDANTE SOCORRO: TEN QOABM ERNY</t>
  </si>
  <si>
    <t xml:space="preserve">SERVIÇO DO DIA 19 DE JUNHO DE 2024. 1º TURNO.
CONTROLADOR: TEN BM JAMERSON
 COMANDANTE SOCORRO: TEN QOABM ERNY
 ______________________________________________________________________________________________________________________________________________________________________________________________
SERVIÇO DO DIA 19 DE JUNHO DE 2024. 2º TURNO.
BBE, POSTO DA RODOVIÁRIA, ABT-33 A COMANDO DO SGT SILVA MARTINS DESLOCOU-SE PARA O LOCAL.  ATAQUE DE MORIBUNDOS - COND. BEIJA FLOR 2 , BLOCO A - RUA DESEMBARGADOR LUZ FIRMINO CABRAL, N° 150 - FLORES.  EM FRENTE AO MARCADINHO BEIJA FLOR. SOLICITANTE:  EMÍLIO FÉLIX SANCHES MOURAN. CPF: 537.899,972-34,  TEL: 98126 - 1795. GUARNIÇÃO EXECUTOU O CONTROLE SEM ALTERAÇÃO.
CONTROLADOR COBOM: TEN BM CABRAL ARAÚJO
COMANDANTE SOCORRO: TEN QOABM ERNY
</t>
  </si>
  <si>
    <t xml:space="preserve">SERVIÇO DO DIA 19 DE JUNHO DE 2024. 1º TURNO.
1º BI POSTO DO ZUMBI ABT-31 A COMANDO DO SGT RONILDES REALIZOU CORTE DE ANEL NO POSTO. CORTE DE ANEL REALIZADO PELA EQUIPE DO PB ZUMBI.  DADOS DO PACIENTE: WENDEL JUNIOR DA SILVA DUARTE, IDENT: 3540887-1,  CPF 063.011.282-73, DATA DE NASCIMENTO:  03.03.2010. RESIDENTE A RUA: URUCURI, 09 ZUMBI DOS PALMARES, CEP: 69084-041. RESPONSÁVEL: JOSIVALDO CORREA SERRAO, RG 4515431.  DEDO INDICADOR DIREITO, MATERIAL: AÇO. SOLICITANTE: SGT BM RONILDES. TEL: VIA 193. SERVIÇO SEM ALTERAÇÃO.
CONTROLADOR: TEN BM JAMERSON
 COMANDANTE SOCORRO: TEN QOABM ERNY
</t>
  </si>
  <si>
    <t>OCORRENCIA ADMINISTRATIVA
INFORMO QUE POR APROXIMADAMENTE AS 18:50 UM CIDADÃO QUE NÃO SE IDENTIFICOU, SOLICITOU UM ATENDIMENTO PRÉ-HOSPITALAR DE UMA AMBULANCIA NA RUA LEONARDO MALCHER. A ATENDENTE CIVIL FRANCIANE INFORMOU QUE IRIA REPASSAR A OCORRENCIA AO SAMU. O CIDADÃO NÃO GOSTOU E LIGOU PARA O COMANDANTE GERAL QUE MANDOU APURAR O FATO. FOI RECEBIDO APENAS UMA LIGAÇÃO RELATIVA A ESSA OCORRÊNCIA. 
CONTROLADOR TEN JAMERSON</t>
  </si>
  <si>
    <t xml:space="preserve">CORTE DE ANEL ,PB SUMAÚMA
BIFMA, POSTO PARQUE SUMAÚMA, ABT-32 A COMANDO DA SGT MARCÉLIA REALIZOU UM CORTE DE ANEL NO PRÓPRIO PB. PACIENTE KEVIN BRENO DE SOUZA RODRIGUES. IDADE 27 ANOS. RG 28683170 SSP. CPF 033.985.892-35. CONTATO 98610-3702. END. RUA SANTO ANTÔNIO Nº 14. SÃO JOSÉ BONIFÁCIO. DEDO ANELAR DA MÃO DIREITA. ANEL DE AÇO. SEM ALTERAÇÃO.
CONTROLADOR COBOM: TEN BM CABRAL ARAÚJO
COMANDANTE SOCORRO: TEN QOABM ERNY
</t>
  </si>
  <si>
    <t>Incendio em veiculo do tipo kombi na av noel nutels em frente a escola estadual senador joão bosco. solitado pelo senhor jardel, telefone 992654003.
BIFMA, POSTO PARQUE SUMAÚMA, A COMANDO DA SGT MARCELIA FOI ATE O LOCAL DA OCORRÊNCIA DE INCÊNDIO EM VEICULO DO TIPO KOMBI, PLACA JXK 8507. AO CHAGAR AO LOCAL FOI VERIFICADO O INCÊNDIO DO QUE FOI CONTROLADO COM O USO DE 5 MIL LITROS DE AGUA. HOUVE PERDA TOTAL DO VEICULO DE PROPRIEDADE DO SENHOR ARILSON SILVA MÁXIMO, CPF 526425002-25. SERVIÇO SEM ALTERAÇÃO.
COORDENADOR DO COMBOM: TEN CABRAL ARAUJO</t>
  </si>
  <si>
    <t xml:space="preserve">CAPTURA E RESGATE DE ANIMAL DO TIPO PREGUIÇA SOLICITADO PELO SENHOR ROSINADO ALBUQUERQUE FONE: 996275036
1º BI, POSTO DO ZUMBI, ABT-31, A COMANDO DO SGT RONILDES FOI ATE O LOCAL DA OCORRENCIA E CONSTATOU O ANIMAL SE DESLOCANDO NAS PROXIMIDADES DA FIAÇÃO ELÉTRICA, FOI REALIZADO O RESGATE DO ANIMAL SEM ALTERAÇÃO E POSTERIORMENTE O ANIMAL FOI DEIXADO NO SEU HABITAT NATURAL. SOLICITANTE O SENHOR GEZIEL DO NASCIMENTO RODRIGUES FONE: 96275036, INSPETOR DOS VIGILANTES. CPF 83357246287, EMPRESA: FLEX INDUSTRIES. SERVIÇO SEM ALTERAÇÃO
COORDENADOR COBOM: TEN CABRAL ARAUJO
</t>
  </si>
  <si>
    <t xml:space="preserve">SEG DOS POSTOS CBMAM:
-----------------------------------------------------
SERVIÇO DO DIA 20 DE JUNHO DE 2024 -1º TURNO
SEG
CUMPRIRAM ESCALA EXTRA NO SERVIÇO DE S. E. G. OS MILITARES DE ACORDO COM SUAS O.S NOS REFERIDOS POSTOS OU BATALHÕES DO CBMAM. SEG 1º TURNO, S/A.
CB QPBM 	       PAULO RICARDO GUIMARÃES MONTEIRO 	1232	07:30:00	19:30:	12:00:00	SCI	358/SCI/2024	REFORÇO DE EQUIPE 
ST QPBM	               WALDIRA MARINHO LIMA OLIVEIRA	0801	07:00:00	19:00:	12:00:00	COBOM/CIOPS	101/COBOM/2024	REFORCO DE GUARNICAO
 3º SGT QCPBM	MARCILENE SANTOS DOURAOD	1701	07:00:00	19:00:	12:00:00	COBOM/CIOPS	100/COBOM/2024	REFORCO DE GUARNICAO
 CB QPBM	ALAN WELLITON CORRÊA DE OLIVEIRA 	1128	07:30:00	19:30:	12:00:00	CIS GRANDE CIRCULAR	347/BI/2024	REFORÇO DE GUARNIÇÃO 
CB QPBM	        SANDRO MARIO MIGUEIS NUNES 	1165	08:00:00	12:00:	4:00:00	PARQUE SUMAÚMA	307/BBE/2024	NIVELAMENTO DE BUSCA EM AMBIENTE DE SELVA
 CB QPBM	PAULO AUGUSTO RODRIGUES DA SILVA 	1169	08:00:00	14:00:	6:00:00	OUTROS	097/CSM/2024	MISSÃO PARINTINS 
ST QPBM	          HERBERSON GOMES DE ALMEIDA 	0746	14:00:00	18:00:	4:00:00	OUTROS	077/DAT/2024	REALIZAR FISCALIZAÇÕES DE RETORNO EM EDIFICAÇÕES JÁ NOTIFICADAS 
ST QPBM	          PAULO KEMEL SATO LOPES 	0677	14:00:00	18:00:	4:00:00	OUTROS	077/DAT/2024	FISCALIZAÇÃO DE RETORNO EM EDIFICAÇÕES JÁ NOTIFICADAS 
1º SGT QPBM	DOMINGOS SILLAS PEREIRA JUNIOR 	0715	14:00:00	20:00:	6:00:00	QCG CENTRAL	097/CSM/2024	GARAGEIRO
 CB QPBM	ED SOUZA SARAIVA 	1192	16:00:00	18:00:	2:00:00	QCG CENTRAL	127/GAB/2024	CONTROLE DO GABINETE, CONDUÇÃO DE VIATURAS OFICIAIS, SEGURANÇA ORGÂNICA E  DE AUTORIDADES DO CBMAM.
1º TEN QCOBM	JEFFERSON CARLOS NOGUEIRA DE ARAÚJO 	1485	12:09:00	17:24:	5:24:12	QCG CENTRAL	490/GREM/2024	INSTRUÇÃO APH
COMANDO DE SOCORRO: TEN QOABM GOMES
 DESPACHANTE COBOM 1º TURNO -ST BM CONCEIÇÃO
--------------------- ---------------------------------------------------------------------------------------------------------------------------
SERVIÇO DO DIA 20 DE JUNHO DE 2024. 2º TURNO.
CUMPRIRAM ESCALA EXTRA NO SERVIÇO DE S. E. G. OS MILITARES DE ACORDO COM SUAS O.S NOS REFERIDOS POSTOS OU BATALHÕES DO CBMAM. SEG 2º TURNO, S/A.
ST QPBM	HELDER ALMEIDA FERREIRA	738	19:30:00	07:30:00	1 2:00:00	SCI	359/SCI/2024	REFORÇO DE EQUIPE SCI-EG
 CB QPBM	CARLOS AUGUSTO ALFAIA DELGADO	1260	19:30:00	07:30:00	12:00:00	CIS GRANDE CIRCULAR	348/BI/2024	REFORÇO DE GU
CONTROLADOR: TEN BM JAMERSON
 COMANDANTE SOCORRO: TEN QOABM GOMES
</t>
  </si>
  <si>
    <t>ORDEM DE OPERAÇÕES Nº 483/GREM/CBC/2024 . EVENTO: TFM NO QCG MISSÃO: PREVENÇÃO E ATENDIMENTO EM URGÊNCIA/EMERGÊNCIA . EFETIVO : TEN ERICA;  SGT PEDRO RIBEIRO E SGT ADEILSON DAS 7 AS 8 HORAS E DAS 17 AS 18:30 NO QCG/CBMAM .
--------------------------------------------------------------------------------------------
SERVIÇO DO DIA 20 DE JUNHO DE 2024 -1º TURNO
PREVENÇÃO EM EVENTO
GREM.POSTO DO CENTRAL/A VTR UR-28/. A GUARNIÇÃO, A COMANDO DA TEN BM ÉRICA  CUMPRIU ORDEM DE OPERAÇÕES Nº 483/GREM/CBC/2024 . EVENTO: TFM NO QCG MISSÃO: PREVENÇÃO E ATENDIMENTO EM URGÊNCIA/EMERGÊNCIA . EFETIVO : TEN ERICA;  SGT PEDRO RIBEIRO E SGT ADEILSON DAS 7 AS 8 HORAS E DAS 17H00MIN AS 18H:30MIN NO QCG/CBMAM . SERVIÇO SEM ALTERAÇÃO.
COMANDO DE SOCORRO: TEN QOABM GOMES
 DESPACHANTE COBOM 1º TURNO: ST BM CONCEIÇÃO
--------------------- --------------------------------------------------------------------------------------------------------------</t>
  </si>
  <si>
    <t>ORDEM DE OPERAÇÕES Nº 489/GREM/CBC/2024-EVENTO: ACOMPANHAR SESSÃO DE MILITAR EM HIPERBÁRICA; MISSÃO: PREVENÇÃO E ATENDIMENTO EM URGÊNCIA/EMERGÊNCIA; EFETIVO TEN ANA ELISA .LOCAL: CBC
-------------------------------------------------------------------------------------------------------------------------
SERVIÇO DO DIA 20 DE JUNHO DE 2024 -1º TURNO
 AÇÃO DE PREVENÇÃO
DESLOCOU-SE ATÉ UM ESTALEIRO NO MUNICIPIO DE  IRANDUBA A TENENTE PARANHOS, SUB OSMAR, O SGT IGLES PARA FINS DE REALIZAR VISTORIA  EM UM ESTALEIRO QUE TEM UMA CÂMARA  IPERBÁRICA E VERIFICAR A POSSIBILIDADE DO OPERADOR DA CÂMARA IBERBARICA APOIO O  SUB TIAGO (DO DIOA) VAI FAZER AS SESSÕES DE OHB- FISIOTERAPIA NO LOCAL. RETORNO FOI ÁS 110055MIN. VTR NAO INFORMADA. SERVIÇO SEM ALTERAÇÃO.
COMANDO DE SOCORRO: TEN QOABM GOMES
 DESPACHANTE COBOM 1º TURNO -ST BM CONCEIÇÃO</t>
  </si>
  <si>
    <t>ANTENDIMENTO PRÉ HOSPITALAR NO VELÓRIO DA IRMÃ DO CB BM C. NASCIMENTO.
--------------------------------------------------------------------------------------------------------------
SERVIÇO DO DIA 20 DE JUNHO DE 2024 -1º TURNO
ATENDIMENTO PRÉ-HOSPITALAR
GREM.POSTO DO DISTRITO/VTR UR-27. A GUARNIÇÃO A COMANDO TEN BM JANDERSON TELES DESLOCOU-SE NO HO¿ARIO DAS 09H00 MIN ATÉ O CEMITERIO SANTA HELENA, POR ORDEM DO COMANDANTE DE SOCORRO PARA FISN DE DAR APOIO A GENITORA DO CB BM NASCIMENTO A SRA SÔNIA MARIA DO NASCIMENTO DE 58 ANOS,  QUE ESTAVA NO LOCAL E TEVE O MAL SÚBITO. AÇÃO DOS BOMBEIROS: FOI REALIZADO A AVALIAÇÃO PRIMÁRIA NÃO HOUVE ALTERAÇÃO GRAVES PARA TRANSPORTE, A GUARNIÇÃO A VIATURA ACOMPANHOU O CORTEJO E RETORNOU ÁS 12H00MIN AO POSTO. SERVIÇO SEM ALTERAÇÃO.
COMANDO DE SOCORRO: TEN QOABM GOMES
 DESPACHANTE COBOM 1º TURNO -ST BM CONCEIÇÃO</t>
  </si>
  <si>
    <t xml:space="preserve">ATENDIMENTO PRE-HOSPITALAR REALIZADO PELA  UR 25: VÍTIMA, PASSAGEIRO ANDRÉ EDUARDO HEINING, 44ANOS, COM DESTINO A BELÉM, APRESENTOU LIPOTIMIA, DOR NA NUCA E SUOR EXCESSIVO, COMPARECEU AO PB ONDE RECEBEU ATENDIMENTO, PA 180X120MMHG, FR 23IRPM, FC 93BPM, SPO2 97%, CONDUZIDO A UPA CAMPOS SALLES, PARA AVALIAÇÃO MÉDICA.SOLICITANTE : TEN BM CLEBER MELO TEL: 98113-470.
----------------------------------------------------------------------------------------------------------------------
SERVIÇO DO DIA 20 DE JUNHO DE 2024 -1º TURNO
ATENDIMENTO PRÉ-HOSPITALAR/ TRANSPORTE DE PACIENTE
GREM.POSTO DO AEREOPORTO.A VTR UR-25. A GUARNIÇÃO A COMANDO TEN BM CLEBBER MELO REALIZOU ATENDIMENTO  PRÉ-HOSPITALAR  UM PASSAGEIRO DE NOME  ANDRÉ EDUARDO HEINING, 44 ANOS, COM DESTINO A BELÉM, O PACIENTE  APRESENTOU LIPOTIMIA, DOR NA NUCA E SUOR EXCESSIVO, COMPARECEU AO PB ONDE RECEBEU ATENDIMENTO, PA 180X120MMHG, FR 23IRPM, FC 93BPM, SPO2 97%, CONDUZIDO A UPA CAMPOS SALLES, NO SETOR DE TRIAGEM AOS CUIDADOS  DO DR ALDEMIR ÂNGELO MOTA CRM10810-AM PARA AVALIAÇÃO, EM SEGUIDA  A VIATURA DDESLOCOU-SE PARA O POSTO. SERVIÇO SEM ALTERAÇÃO.
COMANDO DE SOCORRO: TEN QOABM GOMES
 DESPACHANTE COBOM 1º TURNO -ST BM CONCEIÇÃO
</t>
  </si>
  <si>
    <t>UR ... REALIZOU TRANSPORTE DE PACIENTE DA SENHORA CLEONICE FRANÇA ORTIZ, 50 ANOS DA RESIDÊNCIA DA MESMA PARA A CLINICA HAPVIDA E RETORNO DA CLÍNICA PARA A RESIDÊNCIA.
ORDEM DE SERVIÇO 488/GREM/CBC/2024.
-----------------------------------------------------------------------------------------------------------
SERVIÇO DO DIA 20 DE JUNHO DE 2024 -1º TURNO
 TRANSPORTE DE PACIENTE
GREM.POSTO DO AEREOPORTO/VTR UR-25. A GUARNIÇÃO A COMANDO TEN BM CLEBBER MELO EM CUMPRIMENTO A ORDEM DE SERVIÇO Nº 488 488/GREM/CBC/2024, DESLOCOU-SE NO HORÁARIO DAS 12H00 MIN ATÉ A RESIDÊNCIA DA DRA  CLEONICE FRANÇA ORTIZ, NO BAIRRO ALVORADA I E TRANSPORTA-LA ATÉ  HOSPITAL  HAPVIDA NA DUQUE DE CAXIAS, NA SEQUÊNCIA AOHOSPITAL SÃO LUCAS PARA PROCEDIEMNTOS DE ROTINA E EXAMES, NA SEQUÊNCIA A PACIENTE  FOI DEIXADA EM SUA RESIDÊNCIA. SERVIÇO SEM ALTERAÇÃO.
COMANDO DE SOCORRO: TEN QOABM GOMES
 DESPACHANTE COBOM 1º TURNO -ST BM CONCEIÇÃO</t>
  </si>
  <si>
    <t>ORDEM DE SERVIÇO  Nº 484/GREM/CBC/2024.  EVENTO: TORNEIO DE FUTEBOL. HORÁRIO: 19h00 às 21h00 NO CLUBE DE OFICIAIS DA PMAM E CBMAM
---------------------------------------------------------------------------------------------------------
SERVIÇO DO DIA 20 DE JUNHO DE 2024 -1º TURNO
PREVENÇÃO EM EVENTO QUADRA POLIESPORTIVA
GREM.POSTO DO ZUMBI.A VTR UR -19  AO COMANDO DA TEN BM LIMA FREITAS  REALIZOU  DESLOCAMENTO  ATÉ O CLUBE DOS OFICIAIS DA  PMAM E CBMAM PARA FINS DE CUMRPRIR A  PREVENÇÃO EM EVENTO CONFORME ORDEM DE SERVIÇO Nº 484-GREM/CBC/2024, NO HORÁRIO DAS 19H00 ÁS 01H00MIN. FOI REALIZADO A PREVENÇÃO NO LOCAL E CUMPRIDOS TODOS OS HORÁRIOS DURANTE ESTE TURNO, SEM ALTERAÇÃO. SOLICITANTE: CBC/COBOM. TEL: 36123130. SERVIÇO SEM ALTERAÇÃO.
 COMANDO DE SOCORRO: TEN QOABM GOMES
 DESPACHANTE COBOM 1º TURNO -ST BM CONCEIÇÃO
--------------------- ------------------------------------------------------------------------------------------------</t>
  </si>
  <si>
    <t>Solicitamos apoio ao Corpo de Bombeiro para localização de vítima de homicídio. Vítima está desaparecida e terceiros informaram à familia que ele teria sido executado por traficantes da área, inclusive a familia dispõem de vídeo da ocorrência. 
-------------------------------------------------------------------------------------
SERVIÇO DO DIA 20 DE JUNHO DE 2024 -1º TURNO
BUSCA E RESGATE DE CADAVER EM AMBIENTE 
QCG.POSTO CENTRAL.VTR-AR-55. DESLOCOU-SE NO HORÁRIO DAS 14H52MIN A GUARNIÇÃO COMPOSTA PELO COMANDANTE DE SOCORRO TEN QOABM GOMES, CB BM DE PAULA E CB BM SIQUEIRA ATÉ A RUA SAGRADO CORAÇÃO DE JESUS NO BAIRRO SÃO RAIMUNDO PARA FINS DE DAR APOIO A POLICIA CIVIL NA BUSCA DO CORPO RONES TORRES DA SILVA DE 35 ANOS. AÇÃO DOS BOMBEIROS: BUSCA NA ÁREA  DE MATA E NO TERRENO EM BARRANCOS, PORÉM  SEM ÊXITO, NÃO FOI ENCONTRADO VESTIGIOS DO CORPO DO DESAPARECIDO. A POLICIA CIVIL ATRAVES DO DPC FÁBIO ALY  DEU AS BUSCAS POR ENCERRADO NO HORÁRIO DAS 16H00MIN. SERVIÇO SEM ALTERAÇÃO.
COMANDO DE SOCORRO: TEN QOABM GOMES
 DESPACHANTE COBOM 1º TURNO -ST BM CONCEIÇÃO</t>
  </si>
  <si>
    <t>GATO FILHOTE DENTRO DE UM BUEIRO NA RUA RIO PAUINI, CONJUNTO MANAUENSE, NOSSA SENHORA DAS GRAÇAS, EM FRENTE DA IGREJA CATOLICA JESUS DE NAZARE, NA RUA Rua Rio Pauini BAIRRO NOSSA SEMHORA DAS GRAÇAS---CASA 7 QUADRA F ///LEONARDO SANTIAGO MOURÃO- NA IGREJA  FALAR COM ESSE SR-----SOLICITANTE: IARA, TELEFONE 98276-0407.// -NOSSA SENHORA DAS GRAÇAS
-------------------------- ----------------------------------------------------------------------------------------------
SERVIÇO DO DIA 20 DE JUNHO DE 2024 -1º TURNO
RESGATE DE ANIMAL 
BBE.POSTO BBE RODOVIÁRIA. VTR-ABT-33. A GUARNIÇÃO, A COMANDO DO CB BM S RODRIGUES DESLOCOU-SE ATÉ O RUA PAUINI BAIRRO NOSSA SENHORA DAS GRAÇAS PARA FINS DE VERIFICAR UM ANIMAL TIPO GATO, QUE SEGUNDO A SOLICITANTE A SRA  IARA DOS ANJOS, TELEFONE 98276-0407.O ANIMAL  CAIU DENTRO DO BUEIRO DE APROXIMADAMENTE 2M E MEIO DE PROFUNDIDADE. AÇÃO DOS BOMBEIROS: NO LOCAL FOI VERIFICADO QUE O ANIMAL TIPO GATO NÃO ENCONTRAVA-SE MAIS DENTRO DO BUEIRO. SERVIÇO SEM ALTERAÇÃO.
COMANDO DE SOCORRO: TEN QOABM GOMES
 DESPACHANTE COBOM 1º TURNO -ST BM CONCEIÇÃO
--------------------- ----------------------------------------------------------------</t>
  </si>
  <si>
    <t>CASA DE CABA NO 4° ANDAR DO CONDOMINIO LE BOLEVARD, NA AVENIDA SÃO JORGE, N° 529, SÃO JORGE, PROXIMO A CIA MILITAR. SOLICITANTE: STEFANE (ADMINISTRADORA DO CONDOMINIO) TELEFONE 98281-0025. OBS: VIATURA DE GRANDE PORTE NÃO TEM ACESSO AO LOCAL DEVIDO O ESPAÇO PEQUENO NA ENTRADA DO CONDOMINIO.
-----------------------------------------------------------------------------------------------------------------------------------------------------------------------
SERVIÇO DO DIA 20 DE JUNHO DE 2024 -1º TURNO
VISTORIA E CONTROLE DE INSETO
BBE.POSTO BBE RODOVIÁRIA. VTR-ABT-33. A GUARNIÇÃO, A COMANDO DO CB BM S RODRIGUES DESLOCOU-SE ATÉ  A AV SÃO JORGE NO BAIRRO SÃO JORGE, PARA FINS DE VISTORIA E REMOÇÃO DE INSETO TIPO CABA  DENTRO NO 4° ANDAR DO CONDOMINIO LE BOLEVARD, SEGUNDO A SOLICITANTE ESTA A SRA STEFANE (ADMINISTRADORA DO CONDOMINIO) TELEFONE 98281-0025 ALOJADO LADO EXTERNO DA JANELA. AÇÃO DOS BOMBEIROS: FOI REALIZADO A LOCALIZAÇÃO E REMOÇÃO DE INSETO TIPO CABAS, FEITO ORIENTAÇÕES DE SEGURANÇA E COLETA DE DADOS. SERVIÇO SEM ALTERAÇÃO.
COMANDO DE SOCORRO: TEN QOABM GOMES
 DESPACHANTE COBOM 1º TURNO -ST BM CONCEIÇÃO</t>
  </si>
  <si>
    <t>UR-19 IRÁ REALIZAR INSTRUÇÃO DE APH PB DO DISTRITO .
--------------------------------------------------------------------------------
SERVIÇO DO DIA 20 DE JUNHO DE 2024 -1º TURNO
GREM.POSTO DO ZUMBI.A VTR UR-19. A GUARNIÇÃO A COMANDO DO TEN BM JANDERSON TELES DESLOCOU-SE ATÉ O POSTO DO DISTRITO PARA FINS DE REALIZAR PREVENÇÃO EM INSTRUÇÃO DE AVALIAÇÃO DE SIMULADO DE ANALISE PRIMARIA E SECUNDARIA DE VITIMAS, AVALIAÇÃO DE CENA E XABCDE. AÇÃO DOS BOMBEIROS: A GUARNIÇÃO CUMPRIU A PREVENÇÃO NA INSTRUÇÃO NO HORÁRIO DAS 15H24MIN ÁS 16H15MIN. SERVIÇO SEM ALTERAÇÃO.
 COMANDO DE SOCORRO: TEN QOABM GOMES
 DESPACHANTE COBOM 1º TURNO -ST BM CONCEIÇÃO</t>
  </si>
  <si>
    <t xml:space="preserve">SERVIÇO DO DIA 20 DE JUNHO DE 2024 -1º TURNO
TRANSPORTE DE VIATURAS E MATERIAIS PARA O FESTIVAL FOLCLORICO DE PARINTINS
OBS- NÃO FOI INFORMADO A ESTE CENTRO DE OPERAÇÃO QUEM FOI O RESPONSÁVEL PELA MISSÃO DE EMBARGUE. FOI REGISTRADA SEGUNDO PUBLICAÇÃO EM BG Nº 112 DO DIA 19 DE JUNHO DE 2024.
ORDEM DO SUBCOMANDANTE GERAL DO CBMAM. CBMAM. ORDEM DE SERVIÇO No 011/CBI/2024
 MISSÃO: CONDUTORES, EMBARCAR VIATURAS EMPENHADAS NA BALSA, PARA PARTICIPAREM DA OPERAÇÃO DO FESTIVAL FOLCLÓRICO DE PARINTIS 2024.
VIATURAS E CONDUTORES:  ABT-34 1o SGT - PEDRO FADOUL NETO 762//   ATA-03 CB - RAFAEL DE LIMA ROBERTO  1040//  UR-23 CB - ROBERTO PIMENTEL BASTOS 1568//   UR-26 3o SGT - JADSON ROGÉRIO SILVA DE AZEVEDO - 1693//   ARGO/CMT 1o SGT - FARID FERREIRA MELO 705//   AR - 53 CB - ADRIANO SOUZA QUEIROZ - 1023//  ATP-04 CB - VÁLDER LUIS ALEIXO MAQUINÉ - 1156//   ATP-08 CB - CLEYTON NASCIMENTO DE OLIVEIRA - 1181//   ATM-01 3o SGT - TIAGO STRIEDER RAMIREZ - 1829//   MT-50 A CARGO DO CSM
  MT-51 1o SGT - GERMANO PEREIRA DA SILVA 770//   MT-52 CB - JOSÉ SARNEY PEREIRA DO CARMO  1223//   MT-53 CB - WESLEY NASCIMENTO MARINHO 1238//   TCROSS/CBI CB NEIMAR BRAGA DE OLIVEIRA - 1799 //   TA-26 CB - CLEYTON NASCIMENTO DE OLIVEIRA - 1181//  TA-34 1o SGT - SIDNEY TEIXEIRA APARÍCIO - 703//  AR-41 CB - LUCIANO RIBEIRO SIQUEIRA 1206 //   TA -21 A CARGO DO CSM//   LANCHA CB - JONATAS DE MELO NUNES.
COMANDO DE SOCORRO: TEN QOABM GOMES
 DESPACHANTE COBOM 1º TURNO -ST BM CONCEIÇÃO
--------------------- -------------------------------------------------------------------------------------------------------------
</t>
  </si>
  <si>
    <t>CORTE DE ANEL UR 19 / DRAGÃO 2 PACIENTE: ALMIR OLIVEIRA LOPES, 44 ANOS, DOMICILIADO NA RUA PADRE JOSEMO, 99, ZUMBI 2.REALIZADO PELA EQUIPE DA UR 19 O PROCEDIMENTO DE CORTE DE ANEL EM DEDO DA MÃO DIREITA (ANELAR), APRESENTANDO DOR E INCHAÇO LOCAL. LIBERADO APÓS RETIRADA.RG: 3949203- CPF: 817917203-15 DATA DE NASCIMENTO: 15/05/1979 CONTATO: 92 992528891 LOCAL ATENDIMENTO: PB ZUMBI
------------------------------------------------------------------------------------------------------------------------------------------
SERVIÇO DO DIA 20 DE JUNHO DE 2024 -1º TURNO
CORTE DE ANEL
GREM. POSTO DO ZUMBI. VTR-UR-19. A GUARNIÇÃO, A COMANDO DO TEN BM JANDERSON TELES REALIZOU O CORTE DE UM OBJETO TIPO ANEL DE AÇO DO ANELAR DIREITO DO DO SR ALMIR OLIVEIRA LOPES, 44 ANOS, DOMICILIADO NA RUA PADRE JOSEMO, 99, ZUMBI 2. AÇÃO DOS BOMBEIROS:  FOI FEITO A VERIFICAÇÃO E REMOÇÃO (CORTE), COLETA DE DADOS. SERVIÇO SEM ALTERAÇÃO.
COMANDO DE SOCORRO: TEN QOABM GOMES
 DESPACHANTE COBOM 1º TURNO -ST BM CONCEIÇÃO</t>
  </si>
  <si>
    <t>ATAQUE DE ABELHA NA RUA TREZE  N:189 JORGE TEIXEIRA SOLICITANTE : CEL BM MUNIZ TEL: 99526-5015.
-------------------------------------------------------------------------------------------------------------------------------------
SERVIÇO DO DIA 20 DE JUNHO DE 2024 -1º TURNO
VISTORIA E CONTROLE DE INSETO
1º.BI.POSTO CIS GRANDE CIRCULAR.VTR-ABT-29. A GUARNIÇÃO, A COMANDO DO CB BM ALAN OLIVEIRA DESLOCOU-SE ATÉ A RUA 13 NO BAIRRO JORGE TEIXEIRA PARA FISNDE VERIFICAÇÃO DE ATAQUE DE INSETO TIPO ABELHAS. NO LOCAL FOI CONSTATADO QUE REALMENTE HOUVE UM SOBREVOO DE INSETO TIPO ABELHAS NA VIA PÚBLICA, NA RUA. PORÉM A RESIDÊNCIA ONDE ESTÃO ALOJADAS OS INSETOS, O PROPRIETARIO NÃO ENCONTRAVA-SE NA RESIDÊNCIA, PORÉM  O MESMO  FOI ACIONADO POR VIZINHOS. AÇÃO DOS BOMBEIROS: FOI REALIZADO A VISTORIA VERIFICADO QUE A CASA DE INSETO TIPO ABELHA ESTÁ NA CIAXA DE ÁGUA, FOI REALIZADO  ORIENTAÇÕES DE SEGURANÇA  SERÁ REALIZADO NO PERIODO NOTURNO.  EM ANDAMENTO. NO PERIODO NOTURNO A GUARNIÇÃO RETORNOU AO LOCAL E REALIZOU O CONTROLE DE INSETO. SOLICITANTE: CARLA ELY ARAGÃO OLIVEIRA DA COSTA. TEL: 992523683. SERVIÇO SEM ALTERAÇÃO.
COMANDO DE SOCORRO: TEN QOABM GOMES
 DESPACHANTE COBOM 1º TURNO -ST BM CONCEIÇÃO</t>
  </si>
  <si>
    <t xml:space="preserve">CASA DE ABELHA
 RUA ITAPIRAPUA 32( ANTIGA IGAPORE ) NOVO ALEIXO PROX IGREJA CATOLICA SAGRADO CORACAO DE JESUS
 NOME :JOSE MARIA MAIA DO REGO
 CPF:159095180204
 NOME DA MAE :MARIA DE NAZARE MAIA DO REGO
 TEL:99343-7084
---------------------------------------------------------------------------------------------------------------------------
</t>
  </si>
  <si>
    <t>CORTE PARCIAL  DE ARVORE DO TIPO MANGUEIRA 
SV CONCLUIDO NO BATALHAO DE GUARDA DA PMAM 
GUARNICAO DO CB J NUNES 
------------------------------------------------------------------------------------------
SERVIÇO DO DIA 20 DE JUNHO DE 2024 -1º TURNO
VSITORIA E CORTE DE ÁRVORE
QCG.SERVIÇO DE CORTE DE ÁRVORE. VTR-AR-42. A GURNIÇÃO, A COMANDO DO CB BM J NUNES REALIZOU O CORTE PARCIAL DE UMA ÁRVORE TIPO MANGUEIRA NO BATALHÃO DE GUARDA DA POLICIA MILITAR. SERVIÇO SEM ALTERAÇÃO.
COMANDO DE SOCORRO: TEN QOABM GOMES
 DESPACHANTE COBOM 1º TURNO -ST BM CONCEIÇÃO
[17:21, 20/06/2024] Cb Bm J. Nunes: Realizamos corte parcial em uma mangueira de médio porte Sv concluído S/A</t>
  </si>
  <si>
    <t>SERVIÇO DO DIA 20 DE JUNHO DE 2024. 2º TURNO.
BBE POSTO CENTRAL ABF-02 A COMANDO DO CB DORIAN  DESLOCOU-SE PARA O LOCAL. FOI INFORMADO PELO CHEFE DE GUARNIÇÃO QUE TRATAVA-SE DE UMA BOTIJA DE GLP DE 13 KG QUE ESTAVA VAZANDO NA RESIDENCIA DO SENHOR ERISMAR MOTTA DE SOUZA, 48 ANOS, RG 11603615, TEL 992176019. A VALVULA DE SEGURANÇA ROMPEU, CAUSANDO O VAZAMENTO. A BOTIJA FOI RETIRADA DA RESIDÊNCIA PARA O QUINTAL DO SOLICITANTE PARA ESVAZIAMENTO. NÃO HOVE VITIMAS E NEM DANOS MATERIAIS NO LOCAL. O LOCAL FOI ENTREGUE EM SEGURANÇA AO PROPRIETÁRIO. SERVIÇO SEM ALTERAÇÃO.
CONTROLADOR: TEN BM JAMERSON
 COMANDANTE SOCORRO: TEN QOABM GOMES</t>
  </si>
  <si>
    <t>SERVIÇO DO DIA 20 DE JUNHO DE 2024. 2º TURNO.
1º BI POSTO CIS/GC ABT-29 A COMANDO DO CB ALAN OLIVEIRA DESLOCOU-SE PARA O LOCAL. O CHEFE DE GUARNIÇÃO INFORMOU QUE AO CHEGAR NA RESIDENCIA O SOLICITANTE INFORMOU QUE NÃO POSSUIA A BOTIJA DE GLP PARA REALIZAR O CONTROLE DE INSETO. O MESMO FOI ORIENTADO A CONSEGUIR O BOTIJÃO DE GLP E LIGAR NOVAMENTE AO COBOM PARA AGENDAR O CONTROLE DE INSETO. SOLICITANTE: JOSÉ RAIMUNDOC CASTRO ALBUQUERQUE. TEL: 993769802. SERVIÇO SEM ALTERAÇÃO.
CONTROLADOR: TEN BM JAMERSON
 COMANDANTE SOCORRO: TEN QOABM GOMES</t>
  </si>
  <si>
    <t>SERVIÇO DO DIA 20 DE JUNHO DE 2024. 2º TURNO.
GREM POSTO SCI  UR-25 A COMANDO DO TEN WASHINGTON BORGES DESLOCOU-SE PARA O LOCAL. ATENDIMENTO DO BOMBEIRO MILITAR ANTONIO GEAMERSON MOTA CATIVO. ID 1042. O MESMO QUEIXANDO-SE DE INTENSA CEFALEIA. ESTAVA COM A PA: 160X100, GLICEMIA 140MG/DL. INFORMOU SER HIPERTENSO. E QUE JA VINHA SENTINDO UMA CEFALEIA HÁ UNS DIAS MAS NAO NESTA INTENSIDADE DO MOMENTO DO CHAMADO PARA O 193. E INFORMOU QUE JÁ HAVIA TOMADO A MEDICÃO PARA A PRESSÃO QUE FAZ USO, HÁ UMA HORA, PQ SENTIU ESSA FORTE CEFALEIA. REMOVIDO O MESMO AO SPA JOVENTINA DIAS PARA SER ATENDIDO PELO MÉDICO. APÓS AVALIAÇÃO MEDICA. O MILITAR FOI MEDICADO E FICOU EM OBSERVACAO NA UNIDADE DE SAÚDE, ACOMPANHADO DA SUA ESPOSA A SRA LIVIA DAIANE DE ALMEIDA CATIVO. INFORMMO QUE A PROTETORA, TENENTE SILVIA CRISTINA TAMBEM DESLOCOU PARA O HOSPITAL JOVENTINA DIAS PARA DAR APOIO AO CB BM CATIVO. A UR-25 DESLOCOU NOVAMENTE PARA O POSTO DE ORIGEM. CASO SEJA NECESSÃRIO O TRANSPORTE DO MILITAR NOVAMENTE PARA A SUA RESIDENCIA, A UR-25 RETORNARÁ AO HOSPITAL. AS 22:39 DO DIA 20/06/2024, A TENENTE SILVIA CRISTINA, PROTETORA DE DIA, INFORMOU QUE O CB CATIVO, FOI MEDICADO, TEVE MELHORAS E RECEBEU ALTA HOSPITALAR E FOI ENCAMINHADO A SUA RESIDENCIA. SOLICITANTE: CB BM CATIVO. TEL: 993359641. SERVIÇO SEM ALTERAÇÃO.
CONTROLADOR: TEN BM JAMERSON
 COMANDANTE SOCORRO: TEN QOABM GOMES</t>
  </si>
  <si>
    <t>SERVIÇO DO DIA 20 DE JUNHO DE 2024. 2º TURNO.
1º BI POSTO CIS/GC ABT-29 A COMANDO DO CB ALAN OLIVEIRA DESLOCOU-SE PARA O LOCAL. NÃO FOI POSSIVEL REALIZAR O CONTROLE DE INSETO PORQUE A VTR ABT-29 ESTAVA EMPENHADA EM 02 CONTROLES DE INSETO NOS BAIRROS JORGE TEIXEIRA E NOVO ALEIXO. O SOLICITANTE SENHOR ALTAMIR SANTOS DA SILVA, TEL 994500618, FOI ORIENTADO A LIGAR NOVAMENTE PARA REAGENDAR O CONTROLE DE INSETO. SERVIÇO SEM ALTERAÇÃO.
CONTROLADOR: TEN BM JAMERSON
 COMANDANTE SOCORRO: TEN QOABM GOMES</t>
  </si>
  <si>
    <t>SERVIÇO DO DIA 20 DE JUNHO DE 2024. 2º TURNO.
BBE POSTO CENTRAL ABF-02 A COMANDO DO CB DORIAN  DESLOCOU-SE PARA O LOCAL. O CHEFE DE GUARNIÇÃO INFORMOU QUEO SOLICITANTE NÃO ENCONTRAVA-SE MAIS NO LOCAL. FOI FEITO CONTATO COM O MESMO VIA CELULAR, QUE DISSE NÃO SABER O LOCAL EXATO ONDE O ANIMAL DA ESPECIE GATO ESTAVA. INFORMOU QUE ESTAVA APENAS DE PASSAGEM E ACHOU QUE TINHA VISTO UM GATO EM UM BUEIRO. A GUARNIÇÃO FEZ UMA VISTORIA NAS RUAS PROXIMAS AO LOCAL INFORMADO, POREM NÃO ENCONTRARAM NENHUM ANIMAL. APOS, RETORNARAM A PREVENÇÃO NO CENTRO CULTURAL POVOS DA AMAZONIA. SOLICITANTE: FABRICIO DOS SANTOS QUEIROZ, CPF 02134973285, TEL 991133549. SERVIÇO SEM ALTERAÇÃO.
CONTROLADOR: TEN BM JAMERSON
 COMANDANTE SOCORRO: TEN QOABM GOMES</t>
  </si>
  <si>
    <t>SOLICITANTE PEDE APOIO PARA UMA OCORRÊNCIA DE PANE EM FIAÇÃO ELÉTRICA.</t>
  </si>
  <si>
    <t>SERVIÇO DO DIA 20 DE JUNHO DE 2024. 2º TURNO.
GREM POSTO SCI  UR-25 A COMANDO DO TEN WASHINGTON BORGES DESLOCOU-SE PARA O LOCAL. MOTOQUEIRO ESTAVA NA MOTO E DESIQUILIBROU-SE E BATEU NO MURO. FOI INFORMADO VIA CELULAR QUE UMA VTR DO SAMU CHEGOU NO LOCAL E ESTAVA PRESTANDO O ATENDIMENTO A VITIMA. NÃO FOI NECESSARIO A PRESENÇA DOS BOMBEIROS NO LOCAL. A VTR UR-25 RETORNOU AO POSTO DE ORIGEM. SOLICITANTE: SENHORA RENATA. TEL: 994756287. SERVIÇO SEM ALTERAÇÃO.
CONTROLADOR: TEN BM JAMERSON
 COMANDANTE SOCORRO: TEN QOABM GOMES</t>
  </si>
  <si>
    <t>SERVIÇO DO DIA 20 DE JUNHO DE 2024. 2º TURNO.
BBE POSTO CENTRAL ABF-02 A COMANDO DO CB DORIAN  DESLOCOU-SE PARA O LOCAL. FOI INFORMADO PELO CHEFE DE GUARNIÇÃO QUE TRATAVA-SE DE UM CURTO CIRCUITO EM UM MOTOR DA BANHEIRA DOMESTICA, POREM, SEM FOGO. FOI DESLIGADO O DISJUNTOR GERAL, FEITO UMA VISTORIA NA RESIDÊNCIA E O LOCAL FOI ENTREGUE EM SEGURANÇA A SENHORA DAYANNE RAMOS FARIAS, RG 22990, TEL 984517586. SERVIÇO SEM ALTERAÇÃO.
CONTROLADOR: TEN BM JAMERSON
 COMANDANTE SOCORRO: TEN QOABM GOMES</t>
  </si>
  <si>
    <t xml:space="preserve">SERVIÇO DO DIA 20 DE JUNHO DE 2024. 2º TURNO.
COMANDANTE DE SOCORRO AR-55 A COMANDO DO TEN GOMES DESLOCOU-SE PARA O LOCAL. POR VOLTA DAS 03H00 DA MANHÃ DO DIA 21/06/2024 O CB PM AUGUSTO BARBOSA DA 24ª CICOM, VTR 6347, INFORMOU QUE HAVIAM PRENDIDO UM CIDADÃO SUSPEITO DE TER FURTADO DIVERSOS OBJETOS DA PGGM (POLICLINICA GILBERTO MESTRINHO). O CIDADÃO ESTAVA SENDO CONDUZIDO PARA O 1º DIP NA RUA DUQUE DE CAXIAS, NA PRAÇA 14 DE JANEIRO. FOI FEITO VARIAS LIGAÇÕES PARA A TENENTE DENIGLESIA, OFICIAL DE DIA A PGGM, PORÉM SEM EXITO. O FATO FOI REPASSADO AO COMANDANTE DE SOCORRO, TENENTE GOMES, QUE DESLOCOU ATÉ A DELEGACIA PARA AVERIGUAR A SITUAÇÃO. O TENENTE GOMES INFORMOU QUE O CIDADÃO ENCONTRA-SE PRESO PARA AVERIGUAÇÕES. SOLICITANTE: CB PM AUGUSTO BARBOSA. TEL: 982081538. SERVIÇO SEM ALTERAÇÃO.
CONTROLADOR: TEN BM JAMERSON
 COMANDANTE SOCORRO: TEN QOABM GOMES
</t>
  </si>
  <si>
    <t>SEG DO DIA 21/06/2024
------------------------------------------------------------------------
SERVIÇO DO DIA 21 PARA 22 DE JUNHO DE 2024- 2º TURNO
SEG
IINFORMO-VOS QUE CUMPRIRAM ESCALA EXTRA NO SERVIÇO DE S. E. G. OS MILITARES DE ACORDO COM SUAS O.S NOS REFERIDOS POSTOS OU BATALHÕES DO CBMAM. SEG 2º TURNO, S/A.
3º SGT QCPBM	 AMANNDA SOUZA DE CARVALHO DA SILVA 	1551	19:00:00	07:00:00	12:00:00	GREM AEREOPORTO	494/GREM/2024	REFORÇO DE GUARNIÇÃO 
CB QPBM         	ABRAAO ARAUJO PETILLO	1130	19:30:00	07:30:00	12:00:00	ZUMBI	351/BI/2024	CONDUTOR ABT
 CB QPBM	       CLEBER ALVES DE ARAÚJO 	1190	19:30:00	07:30:00	12:00:00	SCI	361/SCI/2024	REFORÇO DE EQUIPE
 CB QPBM	        EMERSON PEREIRA DE FREITAS 	1052	20:00:00	08:00:00	12:00:00	PELOTÃO FLUVIAL	058/BBE/2024	PERMANÊNCIA 
COMANDO DE SOCORRO: TEN QOABM R PEREIRA
 DESPACHANTE 2º TURNO- ST BM CONCEIÇÃO</t>
  </si>
  <si>
    <t>VISTORIA EM ÁRVORE - RUA PAPOULA, QD -N  , N° 05, CONJUNTO FLAMANAL -  PLANALTO,  NA PRAÇA DAS FLORES. SOLICITANTE: GILBERTO RIBEIRO DA SILVA . CPF: 124.252.732 - 04. TEL: 99105 - 8896.
BBE POSTO ESPECIAL VTR ABT - 33 AO CMDO. DO SGT BM LAURA ONDE REALIZARAM VISTORIA EM UMA ÁRVORE DO TIPO NATIVA DE GRANDE PORTE QUE PARTE DA REFERIDA ÁRVORE CAIU EM UMA PUXADA, SENDO VISTORIADO PELA GU. ONDE INFORMOU QUE O SERVIÇO DEVE SER REALIZADO PELA EQUIPE DE CORTE DE ÁRVORE HAJA VISTA O SERVIÇO É PARA O DIA TODO, FATO ESTE INFORMADO AO CMDO. DE SOCORRO TEN BM R. PEREIRA.
CONTROLADOR AO COBOM/CICC: ST BM S. BATISTA.
CMDO. DE SOCORRO: TEN BM R. PEREIRA.</t>
  </si>
  <si>
    <t>SENHORA RAIMUNDA VALETA LUNIERE DO CASTRO/CPF 100106102-00 CEL 99121-1666
 INFORMA QUE FOI ENCONTRADA  EM SUA RESIDENCIA CABA PRETA
 ENDEREÇO /BECO VENEZA N. 15 SÃO JORGE PROXIMO A ANTIGA ANTIGA RECEITA FEDERAL
---------------------------------------------------------------------------------------------------------------------------------
SERVIÇO DO DIA 21 PARA 22 DE JUNHO DE 2024- 2º TURNO
VISTORIA E CONTROLE DE INSETO
BBE.POSTO BBE RODOVIARIA. VTR-ABT-33. A GUARNIÇÃO, A COMANDO DA SGT BM LAURA DESLOCOU-SE ATÉ BECO VENEZA N. 15 SÃO JORGE PROXIMO A ANTIGA ANTIGA RECEITA FEDERAL,  RESIDÊNCIA DA SRA RAIMUNDA VALETA LUNIERE DO CASTRO/CPF 100106102-00 CEL 99121-1666. PARA FINS DE VISTORIAR E REALZIAR CONTROLE DE INSETO TIPO CABA QUE ESTAVA ALOJADA  NO PÉ DE UMA ÁRCORE NATIVA NO QUINTAL DA RESIDÊNCIA. AÇÃO DOS BOMBEIROS: FOI REALIZADO LOCALIZAÇÃO, E REMOÇÃO DA CASA DE INSETO TIPO CABA. REALIZADO ORIENTAÇÕES DE SEGURANÇA. SERVIÇO SEM ALTERAÇÃO.
COMANDO DE SOCORRO: TEN QOABM R PEREIRA
 DESPACHANTE 2º TURNO- ST BM CONCEIÇÃO</t>
  </si>
  <si>
    <t>CASA DE CABA - VIVER MELHOR 4 ETEPA , ENTRE O BLOCO 18 E O BLOCO 17 , 4° ANDAR POR TRAZ DO DELPHINA AZIZ. SOLICITANTE:  SAMUEL HENRIQUE DO NASCIMNETO, CPF: 788.674.362 - 87. TEL: 98462 - 1257.
'BIFMA POSTO FLORESTAL VTR ABT - 32 AO CMDO. DO ST BM WILSON ONDE CONSTATARAM UM NINHO DE INSETOS DO TIPO CABAS ALOJADAS NO TETO DA RESIDÊNCIA A GU. REALIZOU O CONTROLE CONTORNANDO A SITUAÇÃO, NO LOCAL FOI CONTACTADO COM O SR. SAMUEL HENRIQUE DO NASCIMENTO, CPF: 788.674.362 - 87. FONE: 98462 1257, SERVIÇO REALIZADO SEM ALTARAÇÃO.
CONTROLADOR AO COBOM/CICC: ST BM S. BATISTA.
CMDO. DE SOCORRO: TEN BM R. PEREIRA.</t>
  </si>
  <si>
    <t>ATAQUE DE ABELHA - RUA VERBACO ATUAL IRENE MACIEL , N° 131, JORGE TEIXEIRA / VAL PARAÍZO PX A ESCOLA DON JAKSON DAMASCENO. SOLICITANTE: NAIANA  CARNEIRO FERREIRA FERREIRA . CPF: 035.560.872 - 35. TEL: 99221 - 1347.
OCORRÊNCIA REPASSADA A UM APICULTOR PARA AS PROVIDÊNCIAS.
CONTROLADOR AO COBOM/CICC: ST BM S. BATISTA.
CMDO. DE SOCORRO: TEN BM R. PEREIRA.</t>
  </si>
  <si>
    <t>BOLETIM DE OCORRÊNCIA, 78° DIP-CODAJAS / AM, BOLETIM DE OCORRÊNCIA N: 277/2024.  
AÇÃO PENAL: DESAPARECIMENTO.
DIA E HORA DO REGISTRO DO B.0: 21/06/2024 48 09hs00min. 
DIA E HORA DO FATO: 20/06/2024 Por volta das 09h 00min
 COMUNICANTE: Compareceu a este DIP a Sza. FRANCISCA DAIANA DE ALENCAR, 29 anos, nascida em 03/10/1993, RG 2748285-5 SSP/AM Brasileira, natural de Codajás/AM, Convivente, Agricultora, filha de Adenir Silva Nascimento e Izabeth Lima de Alencar, fone (92)99123- 4342 residente e domiciliado na Rua Rio Badajos, n°413 bairro centro, próximo ao campo dos veteranos em Codajas. 413, Bairro
 VÍTIMA:  ADENIR SILVA NASCIMENTO, 61 anos, RG 050763-6 SSP/AM, nascido no dia 02/06/1961, Brasileiro, natural de Codajas/AM, Casado. gricultor, filho de Raimundo Figueiredo Nascimento e Iracema Pereira Silva, residente e domiciliado na Comunidade da paciência, na zona rural em Codajas.
NARRATIVA: Compareceu para nos comunicar que na data acima mencionada  seu pai  o nacional ADENIR SILVA NASCIMENTO estava en una canoa vindo direção à cidade de Codaja/AM, não se sabe ao certo o que aconteceu, a canoa onde ADENIR SILVA NASCIMENTO estava foi encontrada com o motor ainda ligado e o tanque de combustivel aberto e o mesmo então está desaparecido.
Codaja-AM, 21 de Junho de 2024,
 FRANCISCA DATAMA DE ALENCAR.
 BBE BASE FLUVIAL; VTR AR - 69 AO CMDO DO SGT BM BRAZ QUE POR VOLTA DE 14:14 H. DESLOCARAM AO AEROPORTO FINS DE REALIZAR BUSCA DE PESSOA NO MUNICÍPIO DE CODAJÁS.
 EQUIPE COMPOSTA PELOS; SGT BM BRAZ , CB BM FABIANO, CB BM MORAIS. INFORMADO AO SUPERIOR DE DIA AO CBMAM TC BM CLISLEY E AO CMDO. DE SOCORRO TEN BM R. PEREIRA PARA CONHECIMENTO. EM ANDAMENTO.
CONTROLADOR AO COBOM/CICC: ST BM S. BATISTA.
CMDO. DE SOCORRO: TEN BM R. PEREIRA.
--------------------------------------------------------------------------------------------------
BBE, PELOTÃO FLUVIAL, AR-69 - BUSCA ERESGATE DE PESSOA DESAPARECIDA. ATUALIZAÇÃO EM 23/06. DESLOCAMENTO DO AEROPORTO DE MANAUS NA AERONAVE MODELO C-208 CARAVAN ANFÍBIO ATÉ CODAJÁS ÀS 15::18 , CHEGADA EM CODAJÁS AS 16:30H.NA MANHÃ DO DIA 22/062024 A EQUIPE DE MERGULHADORES PARTIU POR VOLTA DAS 07:00 DO MUNICÍPIO  JUNTAMENTE COM O SECRETÁRIO DE DEFESA CIVIL ,O SENHOR FRANCISCO REIS E O SENHOR ZÉ MARIA, PILOTO DA LANCHA,  ATÉ O RIO BADAJÓS (LAGO DO BADAJÓS) LOCALIDADE CHAMADA DE PARIRI NA BOCA DO CURURU .CHEGANDO NO LOCAL DO AFOGAMENTO AS 09:22, ONDE O CB MORAIS E O CB FABIANO REALIZARAM DOIS MERGULHOS EM UMA PROFUNDIDADE MÉDIA DE 15M . O CORPO FOI RESGATADO ÀS 12:30 E TRASLADADO AO MUNICÍPIO DE CODAJÁS . A EQUIPE RETORNOU DE CODAJÁS NO AVIÃO DE MODELO CARAVAN C-280 ANFÍBIO ÀS 15:00 DA TARDE DO DIA 23/06/2024 COM CHEGADA EM MANAUS ÀS 16:00. FINALIZADO SEM ALTERAÇÃO
COMANDO DE SOCORRO TEN JONATAS
 CONTROLADOR COBOM TEN CABRAL ARAÚJO</t>
  </si>
  <si>
    <t>TRANSPORTE DE PACIENTE DO HOSPITAL 28 DE AGOSTO.
BBE POSTO CENTRAL VTR UR - 28 AO CMDO. DO TEN BM TATIANE ROCHA ONDE CONFORME DETERMINAÇÃO DO SUB CMTE. DO CBMAM CEL BM BORGES REALIZARAM O TRANSPORTE DE PACIENTE DO HOSPITAL 28 DE AGOSTO PARA SUA RESIDÊNCIA, PACIENTE SRA. MARIA CLAUDETE LAMONGI, RESIDENTE A RUA MONSENHOR COUTINHO, Nº 829 - CENTRO, SERVIÇO REALIZADO SEM ALTARAÇÃO.
CONTROLADOR AO COBOM/CICC: ST BM S. BATISTA.
CMDO. DE SOCORRO: TEN BM R. PEREIRA.</t>
  </si>
  <si>
    <t>RUA DA GLORIA, 430, VAL PARAISO, PROX DA COOPERAIVA DE LOTAÇÃO  98606-5462 - JOELMA GALISA  VAZAMENTO DE GÁS COM FOGO.
 1º BI VTR ABT - 29 CB BM THIAGO SILVA ONDE CONSTATARAM UM VAZAMENTO DE GÁS SEM FOGO, A GU. REALIZOU A RETIRADA DA BOTIJA PONDO EM LOCAL AREJADO CONTORNANDO A SITUAÇÃO, NO LOCAL FOI CONTACTADO COM A SRA.  ANA TAINARA DA COSTA MELO, 23 A. C.P.F: 056.159.752 - 96, FONE: (95) 99168 1757, RUA DA GLÓRIA, Nº 430 - VAL PARAISO, SERVIÇO REALIZADO SEM ALTERAÇÃO.
CONTROLADOR AO COBOM/CICC: ST BM S. BATISTA.
CMDO. DE SOCORRO: TEN BM R. PEREIRA.</t>
  </si>
  <si>
    <t xml:space="preserve">ATENDIMENTO PRÉ HOSPITALAR EM VÍTIMA INCONSCIENTE APROXIMADAMENTE HÁ 10 MINUTOS. NA RUA  10 DE JULHO COMPENSA- INFORMANTE JESSICA LIMA TELEFONE:99134-6130.
GREM POSTO CENTRAL VTR UR - 28 AO CMDO. DO TEN BM TATIANE ROCHA ONDE CONSTATARM UMA VÍTIMA DE INFARTO, NO LOCAL FOI CONSTATADO O ÓBITO PELA EQUIPE DO SAMU, EM SEGUIDA A VTR RETORNOU AO POSTO DE ORIGEM SERVIÇO SEM ALTERAÇÃO.
CONTROLADOR AO COBOM/CICC: ST BM S. BATISTA.
CMDO. DE SOCORRO: TEN BM R. PEREIRA.
</t>
  </si>
  <si>
    <t xml:space="preserve">SOLICITANTE INFORMA QUE É SGT DA AERONAUTICA E RECEBEU UM PEDIDO DE RESGATE ATRELADO A UM APARELHO DE GPS COM AS SEGUINTES COORDENADAS 03°11'27'' S - 59°56'28'' W. --&gt;ELE INFORMA QUE UMA PESSOA DE NOME DANIEL DA EMPRESA FOCUS POINT DA AUSTRALIA É RESPONSAVEL PELO APARELHO.--&gt;FOCUS POINT INTERNATIONAL CRISES RESPONSE CENTER 
crc@wwfocus.com
6197909940 australia
 REPASSADO AO CMDO. DE SOCORRO DO CBMAM E AO SUPERIOR DE DIA, PARA CONHECIMENTO.
CONTROLADOR AO COBOM/CICC: ST BM S. BATISTA.
CMDO. DE SOCORRO: TEN BM R. PEREIRA.
--------------------------------------------------------------------------------------------------------------------------------------------
'CBC, OCORRÊNCIA DE DESAPARECIMENTO DE PESSOA - VÍTIMA: JUAN JOSÉ COSME, COLOMBIANO. SEGUE AS INFORMAÇÕES DO REGISTRO DA OCORRÊNCIA REPASSADAS PELA AERONÁUTICA: INFORMO QUE RECEBI POR VOLTA DE 00:05 (22/06/2024), CHAMADO TELEFÔNICO  DA EMPRESA FOCUS POINT SEDIADA NOS E.U.A, NA PESSOA DO SR. ANTONY ESPECIALISTA DE OPERAÇÕES INTERNACIONAIS RESPONSÁVEL PELO MONITORAMENTO DO DISPOSITIVO DE GPS QUE FOI ACIONADO PELO SR. JUAN JOSE COSME COM SUA ÚLTIMA LOCALIZAÇÃO APONTANDO PARA O MUNICÍPIO DE IRANDUBA NA COMUNIDADE CATALÃO.
QUANDO O USUÁRIO CADASTRADO, FAZ O ACIONAMENTO DO ALERTA, ATRAVÉS DO SEU DISPOSITIVO DE GPS, A EMPRESA FOCUS POINT É RESPONSÁVEL POR ENTRAR EM CONTATO COM AS AUTORIDADES LOCAIS PARA ACIONAMENTO E TROCA DE INFORMAÇÕES NA BUSCA DO USUÁRIO QUE FEZ O ACIONAMENTO. PERGUNTEI PRA ELES COMO IDENTIFICAM UM ACIONAMENTO REAL DE UM ACIONAMENTO ACIDENTAL E ME INFORMARAM QUE QUANDO O ACIONAMENTO É ACIDENTAL O USUÁRIO ENTRA EM CONTATO COM A EMPRESA E INFORMA QUE FOI ACIDENTAL. CONTUDO, NESSE CASO O USUÁRIO SR. JUAN JOSE COSME NÃO ENTROU EM CONTATO COM A EMPRESA PRA INFORMÁ-LOS DO ACIONAMENTO ACIDENTAL,  DESSA FORMA,  ESTÃO TRATANDO COMO REAL E ACIONANDO AS FORÇAS DE SEGURANÇA LOCAIS. COORDENADA: LAT: -3.19090, LON: -59.94165. ATUALIZAÇÃO: INFORMO QUE POR VOLTA DAS 12:00 HORAS, RECEBI O CONTATO DA EMPRESA FOCUS POINT, ATRAVÉS DO SR. DANIEL ESPECIALISTA DE SUPORTE OPERACIONAL SOLICITANDO INFORMAÇÕES A RESPEITO DAS AÇÕES DE BUSCA AO SUPOSTO DESAPARECIMENTO DO SR. JUAN JOSE COSME, ONDE FOI RELATADO COMO SEGUE: EM 21/06:
1. REALIZADO O REGISTRO DA OCORRÊNCIA, ATRAVÉS DO SGT. FERNANDES DA AERONÁUTICA;
2. ACIONAMENTO DAS FORÇAS DE SEGURANÇA PM, BM E PC, PARA CIÊNCIA E PRONTIDÃO;
3. ACIONAMENTO DO DEPARTAMENTO INTEGRADO DE OPERAÇÕES AÉREAS - DIOA;
EM 22/06:
4. ACIONAMENTO DA SECRETARIA EXECUTIVA ADJUNTA DE INTELIGÊNCIA PARA COOPERAR COM O LEVANTAMENTO DAS INFORMAÇÕES;
5. DIOA FEZ O SOBREVOO NA LOCALIDADE, MAS NÃO  HOUVE AVISTAMENTOS;
6. FEITO CONTATO COM A POLÍCIA FEDERAL, RESPECTIVAMENTE AO SEU DEPARTAMENTO DE IMIGRAÇÃO NA TENTATIVA DE IDENTIFICAÇÃO DO SR. JUAN JOSE COSME;
7. DEL. RAFAEL (DIOA) INFORMOU QUE FARÁ OUTRO VOO HOJE (22/06) NO PERÍODO DA TARDE PARA A LOCALIDADE INFORMADA PELO GPS;
8. POR VOLTA DAS 17:00 HORAS, DIOA FEZ OUTRO SOBREVOO NA LOCALIDADE, MAS NÃO  HOUVE AVISTAMENTOS. EM ANDAMENTO.
COMANDANTE DE SOCORRO: TEN BM GETÚLIO
 CONTROLADOR: TEN BM RYAN
-------------------------------------------------------------------------------
</t>
  </si>
  <si>
    <t>SERVIÇO DO DIA 25 DE JUNHO DE 2024- 1º TURNO
 BUSCA E RESGATE DE PESSOA DESAPARECIDA
OCORRÊNCIA DO DIA 21.06. INFORMO-VOS QUE .A ULTIMA INFROMAÇÃO DO  DEL. RAFAEL (DIOA) INFORMOU QUE FARÁ OUTRO VOO HOJE (22/06) NO PERÍODO DA TARDE PARA A LOCALIDADE INFORMADA PELO GPS; NA TENTATIVA DE IDENTIFICAÇÃO DO SR. JUAN JOSE COSME. ATÉ O TÉRMINO DO DIA 25.06. NÃO FOI INFORMADO NENHUMA ATUALIZAÇÃO SOBRE A BUSCA. EM ANDAMENTO.
COMANDO DE SOCORRO: TEM QOABM MACIEL
 DESPACHANTE: ST QPBM CONCEIÇÃO
--------------------- --------------------------------------------------------------------------------------------------
'CBC, OCORRÊNCIA DE DESAPARECIMENTO DE PESSOA - VÍTIMA: JUAN JOSÉ COSME, COLOMBIANO. SEGUE AS INFORMAÇÕES DO REGISTRO DA OCORRÊNCIA REPASSADAS PELA AERONÁUTICA: INFORMO QUE RECEBI POR VOLTA DE 00:05 (22/06/2024), CHAMADO TELEFÔNICO  DA EMPRESA FOCUS POINT SEDIADA NOS E.U.A, NA PESSOA DO SR. ANTONY ESPECIALISTA DE OPERAÇÕES INTERNACIONAIS RESPONSÁVEL PELO MONITORAMENTO DO DISPOSITIVO DE GPS QUE FOI ACIONADO PELO SR. JUAN JOSE COSME COM SUA ÚLTIMA LOCALIZAÇÃO APONTANDO PARA O MUNICÍPIO DE IRANDUBA NA COMUNIDADE CATALÃO. QUANDO O USUÁRIO CADASTRADO, FAZ O ACIONAMENTO DO ALERTA, ATRAVÉS DO SEU DISPOSITIVO DE GPS, A EMPRESA FOCUS POINT É RESPONSÁVEL POR ENTRAR EM CONTATO COM AS AUTORIDADES LOCAIS PARA ACIONAMENTO E TROCA DE INFORMAÇÕES NA BUSCA DO USUÁRIO QUE FEZ O ACIONAMENTO. PERGUNTEI PRA ELES COMO IDENTIFICAM UM ACIONAMENTO REAL DE UM ACIONAMENTO ACIDENTAL E ME INFORMARAM QUE QUANDO O ACIONAMENTO É ACIDENTAL O USUÁRIO ENTRA EM CONTATO COM A EMPRESA E INFORMA QUE FOI ACIDENTAL. CONTUDO, NESSE CASO O USUÁRIO SR. JUAN JOSE COSME NÃO ENTROU EM CONTATO COM A EMPRESA PRA INFORMÁ-LOS DO ACIONAMENTO ACIDENTAL,  DESSA FORMA,  ESTÃO TRATANDO COMO REAL E ACIONANDO AS FORÇAS DE SEGURANÇA LOCAIS. COORDENADA: LAT: -3.19090, LON: -59.94165. ATUALIZAÇÃO: INFORMO QUE POR VOLTA DAS 12:00 HORAS, RECEBI O CONTATO DA EMPRESA FOCUS POINT, ATRAVÉS DO SR. DANIEL ESPECIALISTA DE SUPORTE OPERACIONAL SOLICITANDO INFORMAÇÕES A RESPEITO DAS AÇÕES DE BUSCA AO SUPOSTO DESAPARECIMENTO DO SR. JUAN JOSE COSME, ONDE FOI RELATADO COMO SEGUE: EM 21/06: 1. REALIZADO O REGISTRO DA OCORRÊNCIA, ATRAVÉS DO SGT. FERNANDES DA AERONÁUTICA; 2. ACIONAMENTO DAS FORÇAS DE SEGURANÇA PM, BM E PC, PARA CIÊNCIA E PRONTIDÃO; 3. ACIONAMENTO DO DEPARTAMENTO INTEGRADO DE OPERAÇÕES AÉREAS - DIOA; EM 22/06: 4. ACIONAMENTO DA SECRETARIA EXECUTIVA ADJUNTA DE INTELIGÊNCIA PARA COOPERAR COM O LEVANTAMENTO DAS INFORMAÇÕES;5. DIOA FEZ O SOBREVOO NA LOCALIDADE, MAS NÃO  HOUVE AVISTAMENTOS; 6. FEITO CONTATO COM A POLÍCIA FEDERAL, RESPECTIVAMENTE AO SEU DEPARTAMENTO DE IMIGRAÇÃO NA TENTATIVA DE IDENTIFICAÇÃO DO SR. JUAN JOSE COSME; 7. DEL. RAFAEL (DIOA) INFORMOU QUE FARÁ OUTRO VOO HOJE (22/06) NO PERÍODO DA TARDE PARA A LOCALIDADE INFORMADA PELO GPS; 8. POR VOLTA DAS 17:00 HORAS, DIOA FEZ OUTRO SOBREVOO NA LOCALIDADE, MAS NÃO  HOUVE AVISTAMENTOS. NO DIA 27/06, FOI INFORMADO PELO CB LUIZ RICARDO, CIOPS, QUE  APÓS A DIVULGAÇÃO DAS IMAGENS FEITAS PELO HELICÓPTERO DA SSP (DIOA) NO DIA 22/06,FORAM SOLICITADOS A¿EMPRESA FOCUS POINT , AÇÕES REFERENTES ÀS BUSCAS E SERIAM VIABILIZADAS MEDIANTE O CONTATO DOS FAMILIARES. A EMPRESA REPASSOU A INFORMAÇÃO DE QUE TENTOU CONTATO COM  OS FAMILIARES E NÃO OBTEVE SUCESSO E NÃO TINHAM OUTROS MEIOS DE ENCONTRÁ-LOS.  DESSA FORMA, A EMPRESA FOCUS POINT DESDE O DIA 22/06/2024, NÃO ENTROU MAIS EM CONTATO COM ESTE CENTRO INTEGRADO. A OCORRÊNCIA SERÁ ENCERRADA.
COMANDANTE DE SOCORRO: TEN BM ALTACI
CONTROLADOR: TEN BM RYAN</t>
  </si>
  <si>
    <t>EMPRESA BRIDGESTONE AV TORQUATO TAPAJOS 1572 PROXIMO AO MUNICIPAL
 MARCIO RODRIGO GOMES DE OLIVEIRA 98407-7181/ TRANSEUNTE.
FLORESTAL VTR ABT - 32 AO CMDO DO ST BM WILSON ONDE CONSTATARAMUM PRINCÍPIO DE INCÊNDIO.  EM ANDAMENTO.
CONTROLADOR AO COBOM/CICC: ST BM S. BATISTA.
CMDO. DE SOCORRO: TEN BM R. PEREIRA.
-----------------------------------------------------------------------------------------------------------------------
SERVIÇO DO DIA 21 PARA 22 DE JUNHO DE 2024- 2º TURNO
PRINCIPIO DE INCÊNDIO
BIF/MA.POSTO SAMAÚMA.VTR-ABT-32. A GUARNIÇÃO, A COMANDO DO ST BM WILSON DESLOCOU-SE ATÉ EMPRESA BRIDGESTONE AV TORQUATO TAPAJOS 1572  PARA FINS DE VERIFICAR UM PRINCIPIO DE INCÊNDIO NA LOJA, NO LOCAL FOI CONSTATADO QUE TRATAVA-SE DE UMA DETETIZAÇÃO NA LOJA. AÇÃO DOS BOMBEIROS: ORIENTAÇÕES DE SEGURANÇA EM INFORMAR VIA 193 SOBRE O SERVIÇO, E COLETA DE DADOS. SERVIÇO SEM ALTERAÇÃO.
COMANDO DE SOCORRO: TEN QOABM R PEREIRA
 DESPACHANTE 2º TURNO- ST BM CONCEIÇÃO</t>
  </si>
  <si>
    <t>ACIDENTE DE TRÂNSITO .
------------------------------------------------------------------------
SERVIÇO DO DIA 21 PARA 22 DE JUNHO DE 2024- 2º TURNO
ATENDIMENTO PRÉ-HOSPITALAR
GREM.POSTO SAMAÚMA.VTR-UR-24. A GUARNIÇÃO, A COMANDO DO TEN BM MICHELLY LEMOS EM  DESLOCAMENTO EM COMBOI PARA O INCÊNDIO NA TORQUARTO TAPAJÓS FOI ACIONADA POR POPULARES PARA REALIZAR ATENDIMENTO EM UMA VITIMA DE ACIDENTE DE TRANSITO NA AV NOEL NUTLES, UM SR DE NOME ADENIZE JUSEPT SANTOS DE 27 ANOS PORTADOR DE NECESSIDADES ESPECIAIS. A VITIMA QUEIXAVA-SE DE DOR NOS JOELHOS E TINHA ESCORIAÇÕES NO MID. O MESMO FOI TRANSPORTADO ATÉ O HOSPITAL HPS PLATÃO ARAÚJO NO SETOR DE TRAUMA SOBRE A RESPONSBILIDAE DO DR GEOVANE CRM (NÃO INFORMADO PELA EQUIPE DE SERVIÇO).  NA SEQUÊNCIA A VIATURA PROSSEGUIU AO LOCAL DO PRINCICPIO DE INCÊNDIO. SERVIÇO SEM ALTERAÇÃO.
COMANDO DE SOCORRO: TEN QOABM R PEREIRA
 DESPACHANTE 2º TURNO- ST BM CONCEIÇÃO</t>
  </si>
  <si>
    <t>GATO  (FILHOTE) HÁ 2 DIAS  EM UMA ÁRVORE , LOCALIZADO NO QUINTAL DO CENTRO ESPÍRITA ALAN KARDEC , RUA MÁRIO YPIRANGA , ADRIANÓPOLIS
 SOLICITANTE: THALIA MORÃES DA SILVA  TEL -98150-3064 CPF 035 911 912 30.
-------------------------------------------------------------------------------------------------------------------------------------------------------
SERVIÇO DO DIA 21 PARA 22 DE JUNHO DE 2024- 2º TURNO
BUSCA E RESGATE DE ANIMAL DOMÉSTICO
BBE.POSTO BBE RODOVIARIA.VTR-ABT-33. A GUARNIÇÃO, A COMANDO DA SGT BM LAURA DESLOCOU-SE ATÉ A AV MARIO IPIRANGA BAIRRO ADRIANOPOLIS PARA FINS DE VERIFICAR U ANIMAL TIPO GATO, QUE SEGUNDO A SRA THALIA MORÃES DA SILVA  TEL -98150-3064 CPF 035 911 912 30. O ANIMAL ESTAVA PRESO NA ÁRVORE A DOIS DIAS. AÇÃO DOS BOMBEIROS: FOI REALIZADO AS BUSCAS NA ÁREA INFORMADA, E NADA FOI ENCONTRADO,  O ANIMAL JÁ HAVIA SE EVADIDO DO LOCAL. FOI REALIZADO ORIENTAÇÕES DE SEGURANÇA E COLETA DE DADOS. SERVIÇO SEM ALTERAÇÃO.
COMANDO DE SOCORRO: TEN QOABM R PEREIRA
 DESPACHANTE 2º TURNO- ST BM CONCEIÇÃO</t>
  </si>
  <si>
    <t xml:space="preserve">Retirada de anel
 Ellen Vitória Ferreira Gomes 18anos
 Beco Juberti Carvalho n° 26 Japiim 
CPF 70496884280
 Telefone: 999780735
Realizado a retirada de um anel de aço no dedo anelar direito.
-------------------------------------------------------------------------------------------
SERVIÇO DO DIA 21 PARA 22 DE JUNHO DE 2024-2º TURNO 
CORTE DE ANEL
BBE. POSTO CENTRAL.VTR-ABT-ABF-O2. A GAURNIÇÃO A COMANDO DO SGT BM PARDO REALIZOU A RETIRADA DE UM OBJETO DE ANEL DO ANELAR DIREITO DA SRA ELLEN VITÓRIA FERREIRA GOMES 18ANOS,  BECO JUBERTI CARVALHO N° 26 JAPIIM , CPF 70496884280,  TELEFONE: 999780735 QUE FOI ATÉ O POSTO CENTRAL QCG PARA FINS DE REMOÇÃO DO OBJETO. AÇÃO DOS BOMBEIROS: REALIZADO O CORTE DO OBJETO, FEITO ORIENTAÇÕES DE SEGURANÇA E COLETA DE DADOS. SERVIÇO SEM ALTERAÇÃO.
</t>
  </si>
  <si>
    <t>Retirada de anel,  Nome: Fábio Rogério Vieira Serrão 45 anos ,  Cpf 65991125287 . Tel: 993790949,  End: Alvaro maia, 1716. Praca 14,  Lara Fabrini de brito Serrão,  Idade 11
 Realizado a retirada de um anel de aço na mão direita dedo indicador.
------------------------------------------------------------------------------------------------------
SERVIÇO DO DIA 21 PARA 22 DE JUNHO DE 2024- 2º TURNO
CORTE DE OBJETO TIPO ANEL
BBE. POSTO CENTRAL.VTR-ABT-ABF-O2. A GAURNIÇÃO A COMANDO DO SGT BM PARDO REALIZOU A RETIRADA DE UM OBJETO TIPO ANEL DE AÇO  DEDO INDICADOR. DA MENOR LARA FABRINI DE BRITO SERRÃO DE 11 ANOS. QUE FOI ACOMAPNHADA DE SEU PAI O SR FÁBIO ROGÉRIO VIEIRA SERRÃO 45 ANOS, NOME: CPF 65991125287, TEL: 993790949, END: ALVARO MAIA, 1716. PRACA 14. OS MESMOS, FORAM ATÉ O QCG POSTO CENTRAL PARA REALIZAR  A RETIRADA DO OBJETO. . AÇÃO DOS BOMBEIROS: REALIZADO O CORTE DO OBJETO, FEITO ORIENTAÇÕES DE SEGURANÇA E COLETA DE DADOS. SERVIÇO SEM ALTERAÇÃO.
COMANDO DE SOCORRO: TEN QOABM R PEREIRA
 DESPACHANTE 2º TURNO- ST BM CONCEIÇÃO</t>
  </si>
  <si>
    <t xml:space="preserve">INCENDIO EM COMERCIO DE PEQUENO PORTE NA RUA MIRANDA LEÃO, N° 474, CENTRO. SOLICITANTE: ERICA, TELEFONE 98838-8879
--------------------------------------------------------------------------------------------------------------------------------------------------------------------
SERVIÇO DO DIA 21 PARA 22 DE JUNHO DE 2024- 2º TURNO
INCENDIO EM COMERCIO DE PEQUENO PORTE
'BBE.POSTO CENTRAL/.VTR-ABF-02/ BBE POSTO RODOVIARIA-VTR-ABT-33/AR-55-COMANDO DE SOCORRO/UR-28-POSTO CENTRAL/ ATA-02-POSTO CENTRAL/AR-54-POSTO CENTRAL. AS GUARNIÇÕES , A COMANDO DO  TEN QOAB R PEREIRA  (COMANDANTE DE SOCORRO),  DESLOCARAM-SE  ATÉ A AV MIRANDA LEÃO, BAIRRO CENTRO, PARA FINS DE VERIFICAR UM PRINCIPIO DE INCÊNDIO COMERCIO DE PEQUENO PORTE, NO LOCAL FOI VERIFICADO QU E TRATAVA-SE DE  INCÊNDIO EM  DEPOSITO  DO  BARATÃO DA CEBOLA, A EDIFICAÇÃO MEDE  8M2 DE FRENTE POR 50 M2 DE FUNDO APROXIMADAMENTE.  .AÇÃO DOS BOMBEIROS:  FOI FEITO A ABERTURA DE PORTA, ACESSO LOCALIZAÇÃO DO FOCO, CONTROLE DAS CHAMAS E RESCALDO;  FORAM UTILIZADOS APROXIMADAMENTE 35 MIL LITROS DE ÁGUA PARA CONTROLE DAS CHAMAS E RESCALDO.  O FOCO DO INCÊNDIO ESTAVA CONCENTRADO NUM MEZANINO DE 40M². AÇÃO DO CBMAM  ISOLAMENTO DO LOCAL, ESTABELECIMENTO DE LINHA DE COMBATE PARA RESFRIAMENTO, USO DE LGE A 1,5% TÉCNICA ÁGUA MOLHADA. FORAM DOIS FLANCOS DE ATAQUE SENDO UTILIZADO UM TOTAL DE 15MIL LITROS DE ÁGUA. MATERIAL COMBUSTÍVEL CAIXAS DE PAPELÃO, SACOLAS DE CEBOLA E MOTORES DAS CÂMARAS DE REFRIGERAÇÃOHOUVE QUEIMA: DE  VENTILADORES DE TETO, PISO DE MADEIRA DO MEZANINO, MOTOR DA CÂMARA FRIGORÍFICA SEM COMPROMETIMENTO A ESTRUTURA DO PRÉDIO. O DEPOSITO FOI ENTREGUE AO PROPRIETÁRIO: SR.FRANCINALDO FRANCISCO BARROS 38ANOS,  CPF: 06380254439,TELEFONE: (95)991328329. A OCORRÊNCI AINICIOU COM A PRIMEIRA VIATURA CHEGADA NO LOCAL ÁS 22H00 ABF-02 QUE CONFIRMOU O INCÊNDIO. FOI CONCLUIDA NO HORÁRIO DAS 01H45MIN INFORMADO PELO COMANDO DE SOCORRO QUE ESTAVA NO LOCAL..SERVIÇO SEM ALTERAÇÃO.
 COMANDO DE SOCORRO: TEN QOABM R PEREIRA
 DESPACHANTE 2º TURNO- ST BM CONCEIÇÃO
N ARRATIVA REALIZADA PELO CHEFE DE EQUIPE DA ABF-02
 INCÊNDIO EM PRÉDIO COMERCIAL
 PROPRIETÁRIO: FRANCINALDO FRANCISCO BARROS 38ANOS
 CPF: 06380254439
 TELEFONE: (95)991328329
 ENDEREÇO DO COMÉRCIO BARATÃO DA CEBOLA :RUA MIRANDA LEÃO, N°478, CENTRO 
ENDEREÇO DO PROPRIETÁRIO :RUA MIRANDA LEÃO , N°432, CENTRO.
VTR'S NO LOCAL 
AR 54 E 55
 ABF 02
 ABT 32 E 33
 ATA 02
 UR 28
 INCÊNDIO NUM MEZANINO DE 40M². AÇÃO DO CBMAM  ISOLAMENTO DO LOCAL, ESTABELECIMENTO DE LINHA DE COMBATE PARA RESFRIAMENTO, USO DE LGE A 1,5% TÉCNICA ÁGUA MOLHADA. FORAM DOIS FLANCOS DE ATAQUE SENDO UTILIZADO UM TOTAL DE 15MIL LITROS DE ÁGUA. MATERIAL COMBUSTÍVEL CAIXAS DE PAPELÃO, SACOLAS DE CEBOLA E MOTORES DAS CÂMARAS DE REFRIGERAÇÃO.
DANOS: VENTILADORES DE TETO, PISO DE MADEIRA DO MEZANINO, MOTOR DA CÂMARA FRIGORÍFICA SEM COMPROMETIMENTO A ESTRUTURA DO PRÉDIO.
</t>
  </si>
  <si>
    <t>OCORRENCIA REPASSADA PELA VIATURA 7509 DA 22 CICOM</t>
  </si>
  <si>
    <t>FOGO DENTRO DA LOJA JAGUA AO LADO DA MERCEDES BENS, DIJALMA BATISTA, EM FRENTE MAZON FLETE.  SOLICITANTE: JUREMA, TELEFONE 99336-8249.
-------------------------------------------------------------------------------------------------------------------------------------------------------------------------------------
SERVIÇO DO DIA 21 PARA 22 DE JUNHO DE 2024- 2º TURNO
INCÊNDIO EM LOJA
BIF/MA. POSTO SAMÚMA.VTR-ABT-32.  GREM.VTR-UR-24. AS GUARNIÇÕES, A COMANDO  DO ST BM WILSON DESLOCARAM-SE ATÉ AV DJALMA BATISTA  PARA FINS DE VERIFICAR INCÊNDIO NA LOJA JAGUAR. NO LOCAL FOI VERIFICADO QUE TRATAVA SE DE INCÊNDIO EM VEICULO TIPO HIBRIDO. ELETRICO. NO COMPLEXO ESTAVA SENDO REALIZADO DETETIZAÇÃO QUANDO INICIOU O SINISTRO. FOI NECESSÁRIO CORTAR UM ELO DE UMA CORRENTE NO PORTÃO DE ENTRADA, UMA LÂMINA DE VIDRO PARA ACESSO A LOJA E A UTILIZAÇÃO DE UM EXTINTOR PQS DA PRÓPRIA LOJA PARA O COMBATE E CONTROLE DAS CHAMAS. O LOCAL FOI ENTREGUE PARA A GERENTE RESPONSÁVEL, SRA ROSEMERE 
ROSEMERE SILVA MAGALHÃES 46 ANOS, CPF 58912991272. GERENTE DE PATRIMÔNIO, RESPONSÁVEL PELO COMPLEXO GRUPO PARVEL. AÇÃO DOS BOMBEIROS: ACESSO A LOJA COM CORTE DE CORRENTE DO PORTÃO, CONTROLE DAS CHAMAS NO VEICULO  COM O PROPRIO EXTINTOR DA LOJA. NÃO FOI UTLIZADO ÁGUA. SERVIÇO SEM ALTERAÇÃO.
SUB TENENTE CARTINEI 
7509
 22CICOM 
JOSÉ MARCELO VIEIRA DOS REIS 45
 VIGILANTE 
60882069268 CPF 
RODRIGO XAVIER SERRA PINTO
 GERENTE MARDISA
 927888980 RG
COMANDO DE SOCORRO: TEN QOABM R PEREIRA
 DESPACHANTE 2º TURNO- ST BM CONCEIÇÃO</t>
  </si>
  <si>
    <t>ATENDIMENTO DA UR27 NA PREVENÇÃO  VÍTIMA  RICARDO FEITOSA COSTA  CPF 983.362.582-72-  DN 26/10/1988-  PCT RELATA QUE APRESENTOU QUEDA ACIDENTAL DE MOTO APÓS SER FECHADO, CHEGOU DEAMBULANDO, APARENTANDO ESCORIAÇÃO NO JOELHO DIREITO E ENTORSE NO TORNOZELO ESQUERDO, SEM OUTRAS LESÕES OU QUEIXAS.
-----------------------------------------------------------------------------------------------
SERVIÇO DO DIA 21 PARA 22 DE JUNHO DE 2024- 2º TURNO
ATENDIMENTO PRÉ-HOSPITALAR E TRANSPORTE DE PACIENTE
GREM.POSTO DISTRITO.VTR-UR-27. A GUARNIÇÃO, A COMANDO DO TEN BM FABRÍCIO DESLOCOU-SE ATÉ O CENTRO CULTURAL POVOS DA AMAZONIA, NO LOCAL FOI ACIONADO  PRLO SR RICARDO FEITOSA COSTA,  CPF 983.362.582-72,  DN 26/10/1988. POIS O  PACIENTE  RELATOU DORES DEVIDO QUEDA ACIDENTAL DE MOTO APÓS SER FECHADO POR OUTRO VEICULO, CHEGOU DEAMBULANDO, APARENTANDO ESCORIAÇÃO NO JOELHO DIREITO E ENTORSE NO TORNOZELO ESQUERDO, SEM OUTRAS LESÕES OU QUEIXAS. AÇÃO DOS BOMBEIROS: REALIZADO ANALISE PRIMARIA  E SECUNDÁRIA., VERIFICADO QUE HAVIA NECESSIDADE DE ATENDIEMTO ESPECIALIZADO , O MESMO FOI TRANSPORTADO ATÉ O HOSPITAL HAPVIDA HOSPITAL RIO NEGRO. O PACIENTE FOI ENCAMINHADO DIRETO NA SALA DE GESSO E DEIXADO AOS CUIDADOS DA ENFERMAGEM, NÃO FOI PASSADO DIRETO PARA O MÉDICO, (NÃO INFORMADO O NOME DA ENFERMEIRA). SERVIÇO SEM ALTERAÇÃO.
COMANDO DE SOCORRO: TEN QOABM R PEREIRA
 DESPACHANTE 2º TURNO- ST BM CONCEIÇÃO</t>
  </si>
  <si>
    <t>SOLICITANTE INFORMA QUE UMA SENHORA QUE TEM DEFICIENCIA MENTAL ESTÁ SE RECUSANDO A SAIR DO LOCAL E ELE ESTÁ PROXIMO DE FECHAR. ELA ENTROU NO LOCAL E SE RECUSA A SAIR.
NÃO HÁ NENHUMA IDENTIFICAÇÃO COM A MULHER
 SOLICITA APOIO POLICIAL</t>
  </si>
  <si>
    <t>VISTORIA EM LOCAL QUEIMADO POR INCENDIO.
'BBE, POSTO CENTRAL, ABF-02 - 'VISTORIA TÉCNICA/REIGNIÇÃO - A VIATURA, AO COMANDO DO SGT BM PARDO, RETORNOU AO LOCAL DO INCÊNDIO, O COMÉRCIO BARATÃO DA CEBOLA, ONDE HOUVE REIGNIÇÃO DO FOGO. FORAM UTILIZADOS CERCA DE 400 LITROS DE ÁGUA NO COMBATE ÀS CHAMAS. O LOCAL FOI ENTREGUE AO PROPRIETÁRIO: FRANCINALDO FRANCISCO BARROS, 38 ANOS. CPF: 06380254439. CONTATO: (95)991328329. O LOCAL FOI DEIXADO EM SEGURANÇA.
COMANDANTE DE SOCORRO: TEN BM GETÚLIO
 CONTROLADOR: TEN BM RYAN</t>
  </si>
  <si>
    <t>O.S 095/CBC/2024.
PREVENÇÃO NO EVENTO XI JOGOS INTERCLASSE DO CMPM;
LOCAL: VOLA OLIMPICA;
HORA: 07:00-11:00;
SOLICITANTE: CAP QOPM SIDNILSON, TELEFONE 99397-1330.
GREM, POSTO SUMAÚMA, UR-24 - PREVENÇÃO EM EVENTO - EM CUMPRIMENTO AO PLANO DE OPERAÇÕES Nº 095/CBC/2024, A VIATURA, AO COMANDO DA TEN BM LUCY, REALIZOU PREVENÇÃO NA VILA OLÍMPICA DE MANAUS DURANTE O EVENTO: XI JOGOS INTERCLASSE 2024 DO CMPM. EVENTO REALIZADO ATÉ 10H40 SEM ALTERAÇÃO.
COMANDANTE DE SOCORRO: TEN BM GETÚLIO
 CONTROLADOR: TEN BM RYAN</t>
  </si>
  <si>
    <t xml:space="preserve">SEG EM DIVERSOS POSTOS DO CBMAM.
1º SGT QPBM	RODRIGO DA GRAÇA TEIXEIRA	0785	07:30:00	19:30:00	12:00:00	ZUMBI	352/BI/2024	REFORÇO DA ABT
 CB QPBM	DALUCIO AZEVEDO MARINHO 	1222	07:30:00	19:30:00	12:00:00	CIS GRANDE CIRCULAR	352/BI/2024	REFORÇO DE GUARNIÇÃO 
CB QPBM	JOSÉ RONALDO LIMA DOS SANTOS 	1201	07:30:00	19:30:00	12:00:00	DISTRITO INDUSTRIAL	352/BI/2024	PERMANÊNCIA DO BATALHÃO 
CB QPBM	RÔMULO FONSÊCA DA SILVA 	1059	08:00:00	20:00:00	12:00:00	QCG CENTRAL	314/BBE/2024	ESPECIALISTA GSE
 CB QPBM	EDINALVA SALES MACEDO	1168	07:00:00	19:00:00	12:00:00	COBOM/CIOPS	107/COBOM/2024	REFORÇO DE GUARNIÇÃO 
CB QPBM	FERNANDO LEITE DA SILVA 	1262	07:30:00	19:30:00	12:00:00	SCI	362/CSI/2024	REFORÇO DE EQUIPE 
ST QPBM	PABLO RODRIGO NASCIMENTO ROCHA	692	14:00:00	18:00:00	4:00 :00	DAT	077/DAT/2024	FISCALIZAÇÃO 
CB QPBM	GENIVALDO DOS REIS NASCIMENTO 	1193	07:00:00	19:30:00	12:00:00	SCI	362/SCI/2024	REFORÇO DE GUARNIÇÃO 
CB QPBM	GENIVALDO DOS REIS NASCIMENTO 	1193	07:30:00	19:30:00	12:00:00	SCI	362/SCI/2024	REFORÇO DE GUARNIÇÃO 
1º SGT QPBM	ALAN LIMA FIGUEIREDO	0745	14:00:00	18:00:00	4:00:00	DAT	077/DAT/2024	FISCALIZAÇÃO DE RETORNO EM EDIFICAÇÕES JÁ NOTIFICADAS....
ST QPBM	PAULO KEMEL SATO LOPES 	0677	14:00:00	18:00:00	4:00:00	 OUTROS	077/DAT/2024	FISCALIZAÇÃO DE RETORNO EM EDIFICAÇÕES JÁ NOTIFICADAS 
CB QPBM	JOÃO DOS SANTOS BRITO 	1113	14:00:00	18:00:00	4:00:00	OUTROS	077/DAT/2024	RETORNO DE FISCALIZAÇÃO EM EDIFICAÇÕES JÁ NOTIFICADAS 
ST QPBM	OBERDAN BANDEIRA FONSECA 	0732	14:00:00	16:00:00	2:00:00	OUTROS	098/CSM/2024	MANUTENÇÃO EM VIATURA 
CB QPBM	ADRIANO SOUZA QUEIROZ 	1023	14:00:00	16:00:00	2:00:00	OUTROS	098/CSM/2024	MANUTENÇÃO DE VTR
 1º SGT QPBM	WENDEL DA SILVA MARQUES 	0706	19:30:00	07:30:00	12:00:00	SCI	363/SCI/2024	REFORÇO DE EQUIPE 
CB QPBM	RICARDO MOREIRA BARROS 	1055	19:30:00	07:30:00	12:00:00	DISTRITO INDUSTRIAL	353/BI/2024	PERMANÊNCIA
 CB QPBM	CARLOS ALBERTO DE ANDRADE 	1078	19:30:00	07:30:00	12:00:00	SCI	373/SCI/2024	REFORÇO DE GUARNIÇÃO
 ST QPBM	ALEX SOUZA DA COSTA 	0625	19:30:00	07:30:00	12:00:00	ZUMBI	353/BI/2024	REFORÇO DE GUARNIÇÃO 
1º SGT QPBM	RONILDES RODRIGUES DE LIMA 	0757	19:30:00	07:30:00	12:00:00	CIS GRANDE CIRCULAR	353/BI/2024	CHEFE DE GUARNIÇÃO
 CB QPBM  EDINALDO DA SILVA SARMENTO JÚNIOR 	1105	20:00:00	08:00:00	12:00:00	QCG CENTRAL	314/BBE/2024	MISSÃO  NA GUARNIÇÃO  DE SERVIÇO  ESPECIALIZADO (GSE)
COMANDANTE DE SOCORRO: TEN BM GETÚLIO
 CONTROLADOR: TEN BM RYAN
</t>
  </si>
  <si>
    <t>O SENHOR MARCELO VIDAL CARVALHO - DIRETOR DO AEROCLUBE DO AMAZONAS, TEL. 99252-1102, SOLICITA APOIO DOS BOMBEIROS EM OCORRÊNCIA DE FOGO EM VEGETAÇÃO NAS PROXIMIDADES DO GALPÃO PRINCIPAL DO AEROCLUBE.
'BBE, RODOVIÁRIA, ABT-33 - INCÊNDIO EM VEGETAÇÃO- A VIATURA, AO COMANDO DO ,DESLOCOU ATÉ O AEROCLUBE DE MANAUS E REALIZOU A EXTINÇÃO DAS CHAMAS QUE ATINGIRAM A VEGETAÇÃO PRÓXIMO AO MURO DE DELIMITAÇÃO DO AEROCLUBE COM O BECO SÃO PEDRO. UMA ÁREA DE MATA, LIXO, MADEIRA, COLCHÃO, PLÁSTICO E ETC. FORAM UTILIZADOS CERCA DE 4500 LITROS DE ÁGUA NO COMBATE ÁS CHAMAS. RESPONSÁVEL: MARCELO VIDAL DE CARVALHO, CPF: 898.487.482-53. CONTATO: 99252-1102. O LOCAL FOI DEIXADO EM SEGURANÇA.
COMANDANTE DE SOCORRO: TEN BM GETÚLIO
CONTROLADOR: TEN BM RYAN</t>
  </si>
  <si>
    <t>CORTE DE ANEL NO SPA DA ALVORADA
'GREM, AEROPORTO, UR-25 - CORTE DE ANEL - A VIATURA, AO COMANDO DO TEN BM PEDRO SANTOS, REALIZOU O CORTE DE ANEL EM PACIENTE: GUSTAVO ALVES BATISTA. O MESMO ESTÁ INTERNADO NO LEITO 10 DO SPA DO ALVORADA. CONTATO:99324-6118. ENDEREÇO: RUA FERREIRA PENA, CENTRO. SOLICITANTE: DR. CABRAL ARAÚJO.
COMANDANTE DE SOCORRO: TEN BM GETÚLIO
 CONTROLADOR: TEN BM RYAN</t>
  </si>
  <si>
    <t>SRA. PATRICIA CPF: 384675502-87,FONE: 99128- 6615, PEDE APOIO PARA CONTROLE DE INSETO TIPO ABELHA, ALOJADO DENTRO DE UMA CAIXA DE MADEIRA NO SEU QUINTAL, SOLICITANTE INFORMOU QUE AS ABELHAS ATACARAM E MATOU O SEU CACHORRO, E TAMEBM ATACARAM O ROÇADOR.  RUA VISCONDE DE PIRASSUNUNGA, S/N, FLORES, PARQUE DAS LARANJEIRAS, EM FRENTE A ARENA CIDADE (CAMPO DE FUTEBOL).
'BIFMA, POSTO SUMAÚMA, ABT-32 - CONTROLE DE INSETOS - A VIATURA, AO COMANDO DO SGT DENIS, FOI AO LOCAL E REALIZOU O CONTROLE DE INSETOS TIPO ABELHAS QUE ESTAVAM ALOJADOS DENTRO DE UMA CAIXA DE MADEIRA NO SEU QUINTAL. SOLICITANTE: PATRÍCIA, FONE: 99128- 6615. SERVIÇO REALIZADO SEM ALTERAÇÃO.
COMANDANTE DE SOCORRO: TEN BM GETÚLIO
 CONTROLADOR: TEN BM RYAN</t>
  </si>
  <si>
    <t>SRA. ELIZETE MELO CORREA - CPF 308397930-00., PEDE APOIO PARA CONTROLE DE INSETO TIPO CABA.  NA AV EFIGENIO SALES, CONDOMINIO N. 1980., MONTE LIBANO CASA 13. ALEIXO.  CONTATO: 99313-7488 (DAVID DE SOUZA -ESPOSO ). NA PARTE DE FORA NA CUMIEIRA  NO 2 PISO.
1º BI, POSTO DO ZUMBI, ABT-31 - CONTROLE DE INSETOS -  A VIATURA, AO COMANDO DO SGT BM RODRIGO, FOI AO LOCAL E REALIZOU O CONTROLE DE INSETOS TIPO CABAS QUE ESTAVAM ALOJADOS NO 1º PAVIMENTO DA RESIDÊNCIA. SOLICITANTE: ELIZETE MELO CORREA, 55 ANOS, CONTATO: 99313-7488. SERVIÇO REALIZADO SEM ALTERAÇÃO.
COMANDANTE DE SOCORRO: TEN BM GETÚLIO
 CONTROLADOR: TEN BM RYAN</t>
  </si>
  <si>
    <t>A SENHORA IVOCLEIDE GOMES DE CARVALHO, TEL. 99988-3889, RESIDENTE A RUA SÃO LEOPOLDO, N.22, BAIRRO COLONIA SANTO ANTONIO, PROX. COMÉRCIO JOSAFÁ. CASA DE ABELHA, PROXIMO FIAÇÃO ELETRICA DE SUA RESIDÊNCIA.
'BIFMA, POSTO SUMAÚMA, ABT-32 - CONTROLE DE INSETOS - A VIATURA, AO COMANDO DO SGT DENIS, FOI AO LOCAL E REALIZOU O CONTROLE DE INSETOS TIPO ABELHAS QUE ESTAVAM ALOJADOS PRÓXIMO À FIAÇÃO ELÉTRICA DE SUA RESIDÊNCIA. SOLICITANTE: IVOCLEIDE GOMES DE CARVALHO, CONTATO: 99988-3889. SERVIÇO REALIZADO SEM ALTERAÇÃO.
COMANDANTE DE SOCORRO: TEN BM GETÚLIO
 CONTROLADOR: TEN BM RYAN</t>
  </si>
  <si>
    <t>SOLICITANTE INFORMA QUE TEM UMA CASA DE CABA NO TELHADO DE SUA CASA DO TAMANHO DE UMA BOLA DE FUTEBOL.
1º BI, POSTO DO ZUMBI, ABT-31 - CONTROLE DE INSETOS -  A VIATURA, AO COMANDO DO SGT BM RODRIGO, FOI AO LOCAL E REALIZOU O CONTROLE DE INSETOS TIPO CABAS QUE ESTAVAM ALOJADOS NO 2º PAVIMENTO DA RESIDÊNCIA. O CONTROLE FOI REALIZADO SEM ALTERAÇÃO. SOLICITANTE: RAFAELA VEIGA, CONTATO: 99115-7209. 
COMANDANTE DE SOCORRO: TEN BM GETÚLIO
 CONTROLADOR: TEN BM RYAN</t>
  </si>
  <si>
    <t>O SENHOR ROGÉRIO DIAS, INFORMA QUE A UMA COBRA ADENTROU EM SUA RESIDÊNCIA, E QUE O MESMO NÃO CONSEWGUIU RETIRAR O ANIMAL. SOLICITA APOIO POR PARTE DO CBAMAM PARA REALIZAR CAPTURA DO ANIMAL.</t>
  </si>
  <si>
    <t xml:space="preserve"> 493/GREM/CBC/2024 
HORARIO: DAS 07:00 AS 08:00 E DE 17:00 AS 18:30H.
LOCAL: QCG/CBMAM PROXIMO A CAPELA
 AFETIVO: TEN BM PATRICIA VIERA, SGT BM FERNANDES JUNIOR E SGT HELEN MAIA.
GREM, POSTO CENTRAL, UR-28 - PREVENÇÃO EM EVENTO - EM CUMPRIMENTO À ORDEM DE SERVIÇO Nº493/GREM/2024,A VIATURA, AO COMANDO DA TEN BM PATRÍCIA VIEIRA REALIZOU PREVENÇÃO NO QCG DURANTE O TFM- TREINAMENTO FÍSICO MILITAR. PREVENÇÃO FINALIZADA SEM ALTERAÇÃO.
COMANDANTE DE SOCORRO: TEN BM GETÚLIO
 CONTROLADOR: TEN BM RYAN</t>
  </si>
  <si>
    <t>SOLICITANTE INFORMA QUE NA EMPRESA QUE TRABALHA EXISTE UM POSTE ONDE ABELHAS FORMARAM UMA CASA NA PARTE INTERNA DA ESTRUTURA DO POSTE.
A MESMA SALIENTA A NÃO UTILIZAÇÃO DE FOGO PARA O CONTROLE.
SUGERE FAZER O CONTROLE COM VENENO, DO TIPO BAYGON.
BBEI, POSTO CENTRAL, ABF-02 - CONTROLE DE INSETOS -  A VIATURA, AO COMANDO DO CB BM OTÁVIO JOSÉ, FOI AO LOCAL E REALIZOU A VISTORIA EM INSETOS TIPO ABELHAS QUE ESTÃO ALOJADAS NA PARTE INTERNA DA ESTRUTURA DO POSTE. O SERVIÇO NÃO PÔDE SER EXECUTADO POR FALTA DE MATERIAL COMO BAYGON E MATERIAL PARA VEDAR OS FUROS DO POSTE. A SOLICITANTE FICOU DE PROVIDENCIAR ESSES MATERIAIS PARA AMANHÃ. A OCORRÊNCIA FICOU DE SER FINALIZADA NO DIA DE AMANHÃ (23/06) EM ANDAMENTO.
COMANDANTE DE SOCORRO: TEN BM GETÚLIO
 CONTROLADOR: TEN BM RYAN
------------------------------------------------------------------------------------------------------------------------------------------------------------------------------------------------------
1º BI, POSTO DO ZUMBI, ABT-31 - CONTROLE DE INSETOS -  A VIATURA, AO COMANDO DO SGT BM RONILDES, FOI AO LOCAL E REALIZOU A VISTORIA EM INSETOS TIPO ABELHAS QUE ESTÃO ALOJADAS NA PARTE INTERNA DA ESTRUTURA DO POSTE. O SERVIÇO NÃO PÔDE SER EXECUTADO POR FALTA DE MATERIAL COMO BAYGON E MATERIAL PARA VEDAR OS FUROS DO POSTE. A SOLICITANTE FICOU DE PROVIDENCIAR ESSES MATERIAIS PARA AMANHÃ. A OCORRÊNCIA FICOU DE SER FINALIZADA NO DIA SEGUINTE. NO DIA 23 DE MAIO A GU FOI ATÉ O LOCAL DA OCORRÊNCIA MAS NÃO HAVIA NINGUÉM PARA ATENDÊ-LOS. A GU TENTOU CONTATO VIA CELULAR COM A SOLICITANTE MAS NÃO HOUVE SUCESSO. POSTERIORMENTE A SOLICITANTE ENTROU EM CONTATO MAS A GU JÁ ESTAVA EM OUTRA OCORRÊNCIA. CONTROLE FICOU PARA O DIA SEGUINTE. EM ANDAMENTO. CONTATO SENHORA ELIONEIDE. TEL 984540586.
COMANDO DE SOCORRO TEN JONATAS
 CONTROLADOR COBOM TEN CABRAL ARAÚJO
 ______________________________________________________________________________________________________________________________________________________________________________________________
SERVIÇO DO DIA 24 PARA 25 DE JUNHO DE 2024. 2º TURNO
1º BI, POSTO DO ZUMBI, ABT-31 - CONTROLE DE INSETOS -  A VIATURA, AO COMANDO DO SGT BM RONILDES, FOI AO LOCAL E REALIZOU A VISTORIA EM INSETOS TIPO ABELHAS QUE ESTÃO ALOJADAS NA PARTE INTERNA DA ESTRUTURA DO POSTE. O SERVIÇO NÃO PÔDE SER EXECUTADO POR FALTA DE MATERIAL COMO BAYGON E MATERIAL PARA VEDAR OS FUROS DO POSTE. A SOLICITANTE FICOU DE PROVIDENCIAR ESSES MATERIAIS PARA AMANHÃ. A OCORRÊNCIA FICOU DE SER FINALIZADA NO DIA SEGUINTE. NO DIA 23 DE MAIO A GU FOI ATÉ O LOCAL DA OCORRÊNCIA MAS NÃO HAVIA NINGUÉM PARA ATENDÊ-LOS. A GU TENTOU CONTATO VIA CELULAR COM A SOLICITANTE MAS NÃO HOUVE SUCESSO. POSTERIORMENTE A SOLICITANTE ENTROU EM CONTATO MAS A GU JÁ ESTAVA EM OUTRA OCORRÊNCIA. CONTROLE FICOU PARA O DIA SEGUINTE. FOI FEITO CONTATO COM A SOLICITANTE SENHORA ELIONEIDE E O CONTROLE FICOU AGENDADO PARA O DIA 24/06/2024 NO PERIODO NOTURNO. ESSA INFORMAÇÃO FOI REPASSADA PARA O ST ALEX, CHEFE DE GUARNIÇÃO DA ABT-31. NO PERÍODO NOTURNO A GUARNIÇÃO REALIZOU O CONTROLE DE ITNSETO SEM ALTERAÇÃO. 
COMANDO DE SOCORRO TEN VALÉRIO
 CONTROLADOR COBOM TEN CABRAL ARAÚJO</t>
  </si>
  <si>
    <t>SRA. REBECA GIBBS CPF:  029567282-02, (AMBIENTAL), PEDE APOIO PARA REMOVER UM ENXAME DE VESPAS, DENTRO DA EMPRESA, PROXIMO A UMA LUMINARIA. NA EMPRESA WASIOM DA AMAZONIA, NA AV. COSME FERREIRA N. 12110, COLONIA ANTONIO ALEIXO, PROXIMO A EMPRESA GREISS
'1º BI, POSTO DO ZUMBI, ABT-31 - CONTROLE DE INSETOS -  A VIATURA, AO COMANDO DO SGT BM RODRIGO, FOI AO LOCAL E REALIZOU O CONTROLE DE INSETOS TIPO CABAS QUE ESTAVAM ALOJADAS EM UMA LUMINÁRIA NA ÁREA EXTERNA DO ESTOQUE DA EMPRESA WASIOM DA AMAZÔNIA. SOLICITANTE: SRA. REBECA GIBBS (AMBIENTAL), CONTATO: 99314-9046. SERVIÇO REALIZADO SEM ALTERAÇÃO.
COMANDANTE DE SOCORRO: TEN BM GETÚLIO
 CONTROLADOR: TEN BM RYAN</t>
  </si>
  <si>
    <t>ATENDIMENTO REALIZADO NO AEROPORTO EDUARDO GOMES
'GREM, AEROPORTO, UR-25 - CORTE DE ANEL - A VIATURA, AO COMANDO DO TEN BM PEDRO SANTOS, REALIZOU ATENDIMENTO PRÉ-HOSPITALAR NO SAGUÃO DO AEROPORTO EM FRENTE AO BALCÃO DE ATENDIMENTO. PACIENTE: THIAGO TAVARES DE OLIVEIRA DANTAS. CONTATO: 99155-0349. O PACIENTE NÃO ESTAVA SE SENTINDO BEM. QUEIXAVA-SE DE TONTEIRA, NÁUSEAS, CEFALEIA. REJEITOU TRANSPORTE PARA SPA, E FOI POR MEIOS PRÓPRIOS ACOMPANHADO POR AMIGOS. FOI ORIENTADO A PROCURAR ATENDIMENTO MÉDICO.
COMANDANTE DE SOCORRO: TEN BM GETÚLIO
 CONTROLADOR: TEN BM RYAN</t>
  </si>
  <si>
    <t>ACIDENTE DE TRANSITO ENVOLVENDO PICK-UP SAVEIRO E MOTOCICLETA.</t>
  </si>
  <si>
    <t>SOLICITA A RETIRADA DE COLMEIA DE ABELHAS NO DEPARTAMENTO DE  ATENDIMENTO SOCIOEDUCATIVO ¿ OFÍCIO N° 2478/2024 ¿ GSEJUSC
 CONTATO 99307-6789, Sr. JEAN MENDONÇA
'BBE, RODOVIÁRIA, ABT-33 - CONTROLE DE INSETOS - EM RESPOSTA AO OFÍCIO 2478/2024-GSEJUSC, A VIATURA, AO COMANDO DO CB BM DIVAL ,DESLOCOU ATÉ O DEPARTAMENTO DE  ATENDIMENTO SOCIOEDUCATIVO DAGMAR FEITOSA E REALIZOU VISTORIA EM INSETOS TIPO CABAS NO FORRO, NÃO ENCONTRADO PELA GUARNIÇÃO APÓS ACESSAR O FORRO. DEPOIS FOI DESLOCADO PARA ÁREA EXTERNA OUTRA CASA QUE HAVIA NO LOCAL, SENDO RETIRADO DA ÁREA EXTERNA A CASA DE CABA COM SEGURANÇA. SOLICITANTE: VANA SANTARÉM LIMA, CONTATO: 98124-7178. O LOCAL FOI DEIXADO EM SEGURANÇA.
COMANDANTE DE SOCORRO: TEN BM GETÚLIO
 CONTROLADOR: TEN BM RYAN</t>
  </si>
  <si>
    <t>PRINCIPIO DE INCENDIO EM FIAÇÃO ELETRICA, NA ESCOLA MUNICIPAL ELINEIA FOLHADELA, NA RUA 5, ALVORA 1, S/N. SOLIICTANTE PROFESSORA ANE, FONE: 992356428. 'BBE, RODOVIÁRIA, ABT-33 - PRINCÍPIO DE INCÊNDIO - A VIATURA, AO COMANDO DO CB BM ROBSON ,DESLOCOU ATÉ A ESCOLA MUNICIPAL ELINEA FOLHADELA ONDE HOUVE UM PRINCÍPIO DE INCÊNDIO NA FIAÇÃO ELÉTRICA. A GUARNIÇÃO UTILIZOU 3 EXTINTORES: 2 ABC E 1 CO2, PARA CONTROLE DAS CHAMAS. FOI DESLIGADO A CHAVE GERAL E CORTADO O POSSÍVEL DESVIO DE ENERGIA ELÉTRICA VINDO DA RUA ATRÁS DA ESCOLA. FOI ORIENTADO O GESTOR QUANTO A SOLICITAÇÃO DA CONCESSIONÁRIA DE ENERGIA PARA RELIGAMENTO E MANUTENÇÃO DA FIAÇÃO ELÉTRICA. SOLICITANTE: PROFESSOR LENÍLSON MELO - GESTOR, CONTATO: 98193-0201. O LOCAL FOI DEIXADO EM SEGURANÇA. COMANDANTE DE SOCORRO: TEN BM GETÚLIO CONTROLADOR: TEN BM RYAN</t>
  </si>
  <si>
    <t>NINHO DE INSETOS DO TIPO ABELHAS NO FORRO DO APARTAMENTO,  NO 2º ANDAR DE UM PRÉDIO RESIDENCIAL DE 2 ANDARES, A RUA CORCOVADO FICA ENFRENTE A RUA DA LOJA FORÇA CONSTRUTIV,A QUE FICA RUA PRINCIPAL DO NÚCLEO 16 DO NOVO ALEIXO.  SOLICITANTE SÓ ESTÁ NA RESIDÊNCIA APARTIR DAS 17:00H  ENDEREÇO: RUA CORCOVAD Nº 30 APARTAMENTO 07, CIDADE NOVA, NOVO ALEIXO. SOLICITANTE: LESLEI PEREIRA DE ALBURQUEQUE, CONTATO: 98833-7672.
'1º BI, CIS GRANDE CIRCULAR, ABT-29 - CONTROLE DE INSETOS - A VIATURA, AO COMANDO DO CB BM WERYCKIN DESLOCOU AO LOCAL FINS REALIZAR CONTROLE DE INSETOS TIPO ABELHAS QUE ESTÃO ALOJADAS NO FORRO DO APARTAMENTO,  NO 2º ANDAR DE UM PRÉDIO RESIDENCIAL DE 2 ANDARES. NÃO FOI POSSÍVEL REALIZAR O CONTROLE, POIS A SOLICITANTE TEM QUE TIRAR ALGUNS PERTENCES QUE ESTÃO EMBAIXO DO LOCAL ONDE OS INSETOS ESTÃO. OCORRÊNCIA FICOU DE SER ATENDIDA NO DIA DE AMANHÃ. EM ANDAMENTO.
COMANDANTE DE SOCORRO: TEN BM GETÚLIO
 CONTROLADOR: TEN BM RYAN
1º BI, CIS GRANDE CIRCULAR, ABT-29 - CONTROLE DE INSETOS - A VIATURA, AO COMANDO DO SGT BM RONILDES, DESLOCOU AO LOCAL FINS REALIZAR CONTROLE DE INSETOS TIPO ABELHAS QUE ESTAVÃO ALOJADAS NO FORRO DO APARTAMENTO,  NO 2º ANDAR DE UM PRÉDIO RESIDENCIAL DE 2 ANDARES. O SOLICITANTE INFORMOU QUE AS ABELHAS JÁ NÃO SE ENCONTRAVAM NO LOCAL, NÃO SENDO NECESSÁRIO ATUAÇÃO DO CORPO DE BOMBEIROS. 
COMANDANTE DE SOCORRO: TEN BM JONATAS
 CONTROLADOR: TEN BM RYAN</t>
  </si>
  <si>
    <t>CSM - VIATURA AR -47 A COMANDO DO ST BM BANDEIRA, REALIZOU DESLOCAMENTO PARA O MUNICÍPIO DO RIO PRETO DA EVA, FINS CUMPRIR MANUTENÇÃO NA UR-20. EFETIVO: ST BM BANDEIRA E CB BM ADRIANO QUEIROZ. HORÁRIO: 13:00H.
'CSM - VIATURA AR -47 A COMANDO DO ST BM BANDEIRA, REALIZOU DESLOCAMENTO PARA O MUNICÍPIO DO RIO PRETO DA EVA, FINS CUMPRIR MANUTENÇÃO NA UR-20. EFETIVO: ST BM BANDEIRA E CB BM ADRIANO QUEIROZ. HORÁRIO: 13:00H. RETORNO DA EQUIPE A MANAUS POR VOLTA DE 16H20 SEM ALTERAÇÃO.
COMANDANTE DE SOCORRO: TEN BM GETÚLIO
 CONTROLADOR: TEN BM RYAN</t>
  </si>
  <si>
    <t>INSTRUÇÃO DE APH NO POSTO DRAGÃO - PB DISTRITO
GREM, POSTO DO ZUMBI, UR-27, UR-19 - 'TREINAMENTO/INSTRUÇÃO - AS VIATURAS REALIZARAM TREINAMENTO EM INSTRUÇÃO DE APH NO POSTO DO DISTRITO, CONFORME QTS SEMANAL DO GREM, QUE FOI ENCAMINHADO AO CBC NO MEMORANDO Nº 395/2024-GREM/CBMAM. INSTRUÇÃO FINALIZADA POR VOLTA DE 16H37 SEM ALTERAÇÃO.
COMANDANTE DE SOCORRO: TEN BM GETÚLIO
 CONTROLADOR: TEN BM RYAN</t>
  </si>
  <si>
    <t>JULIANA CIDADE, TEL. 98801-2420, SUPERVISORA DE MEIO AMBIENTE - AMBEV - CONSTANTINO NERY N.2575. SOLICITA APOIO REFERENTE A CAPTURA DE UM ANIMAL SILVESTRE (COBRA), O ANIMAL ENCONTRA-SE NO SETOR REFORMA DE PALETES.
'BBE, RODOVIÁRIA, ABT-33 - CAPTURA DE ANIMAL - A VIATURA, AO COMANDO DO CB BM DIVAL, DESLOCOU ATÉ A AMBEV CERVEJARIA DA AMAZÔNIA E REALIZOU A CAPTURA DE UM ANIMAL TIPO COBRA JIBÓIA DE APROXIMADAMENTE 1,5 METROS, O ANIMAL FOI RETIRADO DO MEIO DE PALETES SEM FERIMENTO. O MESMO APÓS CAPTURADO FOI DEVOLVIDO AO SEU HABITAT NATURAL. O LOCAL FOI DEIXADO  EM SEGURANÇA E ORIENTADO ENQUANTO AOS PROCEDIMENTOS ADOTADOS. SOLICITANTE:JULIANA CIDADE DE MATOS, SUPERVISORA DO MEIO AMBIENTE CONTATO: 98124-7178. 
COMANDANTE DE SOCORRO: TEN BM GETÚLIO
 CONTROLADOR: TEN BM RYAN</t>
  </si>
  <si>
    <t xml:space="preserve">CONTROLE DE INSETOS NO SAMBROMO SR. ODILON FONE: 99382-3775. AREA DA CONCENTRAÇÃO,  PROXIMO AO BLOCO A, ENTRADA PELO PORTAL PRINCIPAL DA PEDRO TEIXEIRA, TA NO POSTE DO REFLETOR NA PARTE INTERNA PROX A PISTA DO SAMBA ALTURA APROXIMADA DE 17 METROS.
'BBE, RODOVIÁRIA, ABT-33 - VISTORIA EM INSETOS - A VIATURA, AO COMANDO DO CB BM DIVAL ,DESLOCOU ATÉ O SAMBÓDROMO E REALIZOU VISTORIA EM INSETOS TIPO ABELHAS QUE ESTÃO ALOJADAS EM UM DOS REFLETORES  DO BLOCO A NO SAMBÓDROMO. O SOLICITANTE ODILON MÁXIMO, CONTATO: 99382-3775, FOI ORIENTADO QUANTO AOS PROCEDIMENTOS NECESSÁRIOS PARA CONTROLE, O MESMO SE PRONTIFICOU EM FORNECER O MATERIAL NECESSÁRIO PARA A GUARNIÇÃO EXECUTAR O SERVIÇO DE MANEIRA QUE O MESMO SÓ FORNECERÁ AMANHÃ OS MATERIAIS SOLICITADOS PARA O CONTROLE DAS ABELHAS NO LOCAL, FICANDO ASSIM EM ABERTO A OCORRÊNCIA E ORIENTADO PARA QUE LIGASSE AO COBOM PARA QUANDO OBTER OS MATERIAIS. O LOCAL FOI ISOLADO PARA QUE FIQUE SEGURO ATÉ O CONTROLE DOS INSETOS. EM ANDAMENTO.
 COMANDANTE DE SOCORRO: TEN BM GETÚLIO
 CONTROLADOR: TEN BM RYAN
'BBE, RODOVIÁRIA, ABT-33 - VISTORIA EM INSETOS - NO DIA 22/06 A VIATURA, AO COMANDO DO CB BM DIVAL ,DESLOCOU ATÉ O SAMBÓDROMO E REALIZOU VISTORIA EM INSETOS TIPO ABELHAS QUE ESTÃO ALOJADAS EM UM DOS REFRETORES  DO BLOCO A NO SAMBÓDROMO. O SOLICITANTE ODILON MÁXIMO, CONTATO: 99382-3775, FOI ORIENTADO QUANTO AOS PROCEDIMENTOS NECESSÁRIOS PARA CONTROLE, O MESMO SE PRONTIFICOU EM FORNECER O MATERIAL NECESSÁRIO PARA A GUARNIÇÃO EXECUTAR O SERVIÇO DE MANEIRA QUE O MESMO SÓ FORNECERÁ AMANHÃ OS MATERIAIS SOLICITADOS PARA O CONTROLE DAS ABELHAS NO LOCAL, FICANDO ASSIM EM ABERTO A OCORRÊNCIA E ORIENTADO PARA QUE LIGASSE AO COBOM PARA QUANDO OBTER OS MATERIAIS. O LOCAL FOI ISOLADO PARA QUE FIQUE SEGURO ATÉ O CONTROLE DOS INSETOS. NO DIA 23/06, FORAM REALIZADAS VÁRIAS TENTATIVAS DE CONTATO VIA TELEFONE COM O SOLICITANTE, PORÉM SENM ÊXITO. AGUARDANTO CONTATO DO SOLICITANTE. EM ANDAMENTO.
COMANDANTE DE SOCORRO: TEN BM JONATAS
 CONTROLADOR: TEN BM RYAN
 _________________________________________________________________________________________________________________________________________________________________________________________
SERVIÇO DO DIA 24 PARA 25 DE JUNHO DE 2024. 2º TURNO.
BBE, RODOVIÁRIA, ABT-33 - VISTORIA EM INSETOS - NO DIA 22/06 A VIATURA, AO COMANDO DO CB BM DIVAL ,DESLOCOU ATÉ O SAMBÓDROMO E REALIZOU VISTORIA EM INSETOS TIPO ABELHAS QUE ESTÃO ALOJADAS EM UM DOS REFLETORES  DO BLOCO A NO SAMBÓDROMO. O SOLICITANTE ODILON MÁXIMO, CONTATO: 99382-3775, FOI ORIENTADO QUANTO AOS PROCEDIMENTOS NECESSÁRIOS PARA CONTROLE, O MESMO SE PRONTIFICOU EM FORNECER O MATERIAL NECESSÁRIO PARA A GUARNIÇÃO EXECUTAR O SERVIÇO DE MANEIRA QUE O MESMO SÓ FORNECERÁ AMANHÃ OS MATERIAIS SOLICITADOS PARA O CONTROLE DAS ABELHAS NO LOCAL, FICANDO ASSIM EM ABERTO A OCORRÊNCIA E ORIENTADO PARA QUE LIGASSE AO COBOM PARA QUANDO OBTER OS MATERIAIS. O LOCAL FOI ISOLADO PARA QUE FIQUE SEGURO ATÉ O CONTROLE DOS INSETOS. NO DIA 23/06, FORAM REALIZADAS VÁRIAS TENTATIVAS DE CONTATO VIA TELEFONE COM O SOLICITANTE, PORÉM SEM ÊXITO. AGUARDANDO CONTATO DO SOLICITANTE. NÃO HOUVE ATUALIZAÇÃO DURANTE ESTE TURNO. NO DIA 24/06, PELO PERÍODO NOTURNO, NOVAMENTE HOUVE TENTATIVAS DE CONTATO COM SOLICITANTE, SEM ÊXITO. A OCORRÊNCIA SERÁ FECHADA SEM  O CONTROLE DE INSETO DEVIDO A FALTA DE CONTATO POR PARTE DO SOLICITANTE.
COMANDO DE SOCORRO TEN VALÉRIO
 CONTROLADOR COBOM TEN CABRAL ARAÚJO
</t>
  </si>
  <si>
    <t>TRASNPORTE DE PACIENTE REALIZADO PELA GUARNIÇÃO DA UR-25 DO AEROPORTO ATE UMA UPA.
'GREM POSTO DO AEROPORTO, UR-25 - TRANSPORTE DE PACIENTE - A VIATURA, AO COMANDO DO TEN BM PEDRO SANTOS, REALIZOU O ATENDIMENTO A PACIENTE: MARCELO DAVI, 03 ANOS, ACOMPANHADO PELO PAI: JOHAN DAVI VELASQUEZ. NA SALA DE EMBARQUE, A CRIANÇA APRESENTOU  AGITAÇAO, CHOROSA, COM LEVE FALTA DE AR, EQUIPE DE APH DO SCI ATE DEU, SATURANDO 87%, RELATO DE POSSUIR ASMA. ADMINISTRADO 04L/MIN DE OXIGÊNIO POR MÁSCARA NO AEROPORTO E TRANSPORTE ATÉ A UPA DO CAMPOS SALES. SATURAÇÃO DURANTE E AO CHEGAR NA UPA FOI PARA 96/97%. ENTREGUE AOS CUIDADOS DA ENFERMEIRA SOCORRO. PORQUE A UPA ESTAVA LOTADA DE CRIANÇAS. ATENDIMENTO REALIZADO SEM ALTERAÇÃO.
COMANDANTE DE SOCORRO: TEN BM GETÚLIO
 CONTROLADOR: TEN BM RYAN</t>
  </si>
  <si>
    <t>ACIDENTE DE TRÂNSITO ENTRE MOTO E CARRO, VÍTMA CAÍDA COM LEVES ESCORIAÇÕES, PX A ENTRADA E VIADULTO DO MANOA, ENFRENTE A LOJA NORTE FERRO E AO LADO DA PEMAZA.
BIANCA SILVA 98583-8886.
'GREM, BIFMA, UR- 24 - ACIDENTE DE TRÂNSITO - A GUARNIÇÃO, AO COMANDO DA TEN BM LUCY, REALIZOU ATENDIMENTO DE ACIDENTE DE TRÃNSITO NA AV MAX TEIXEIRA. PACIENTE: NELSON MONTEIRO DE SALES, 42 ANOS, VÍTIMA DE ACIDENTE COLISÃO CARRO-MOTO, VÍTIMA ENCONTRADA EM POSIÇÃO DORSAL, SEGUNDO POPULAR FOI ARREMESSADO E ESTAVA DE CAPACETE. NA ABORDAGEM ENCONTRAVA-SE LÚCIDO, ORIENTADO, ALGO SONOLENTO, PUPILAS ISOCÓRICAS E FOTOREAGENTES, EUPNEICO, INICIALMENTE EM AR AMBIENTE, ABAULAMENTO EM TÓRAX LADO DIREITO E MID, ESCORIAÇÕES EM MÃO DIREITA, QUEIXANDO DOR INTENSA. HIPERTENSO, DURANTE O TRAJETO A REFERÊNCIA, APRESENTOU REBAIXAMENTO DE SENSÓRIO E QUEDA DA SATURAÇÃO, INSTALADO O2 POR MÁSCARA NÃO REINALANTE, 5 LITROS POR MINUTO. ENTREGUE AOS CUIDADOS DO DR WAGNER, POLITRAUMA, HPS PLATÃO ARAÚJO.
COMANDANTE DE SOCORRO: TEN BM GETÚLIO
 CONTROLADOR: TEN BM RYAN</t>
  </si>
  <si>
    <t>SOLICITANTE INFORMA VAZAMENTO DE GÁS DE SEU APARTAMENTO, SEM FOGO.
A MESMA INFORMA QUE NÃO CONSEGUE DESCONECTAR A BOTIJA DO FOGÃO E SOLICITA A PRESENÇA DA GUARNIÇÃO.
'BIFMA, POSTO SUMAÚMA, ABT-32 - CONTROLE DE INSETOS - A VIATURA, AO COMANDO DO SGT DENIS, FOI AO LOCAL MAS AO CHEGAR, JÁ HAVIA SIDO RESOLVIDA A SITUAÇÃO DO VAZAMENTO DE GLP SEM FOGO. FORAM FEITAS AS ORIENTAÇÕES À SOLICITANTE: RAQUEL LIMA, CONTATO: 99205-7889. A VIATURA DEIXOU O LOCAL EM SEGURANÇA.
COMANDANTE DE SOCORRO: TEN BM GETÚLIO
 CONTROLADOR: TEN BM RYAN</t>
  </si>
  <si>
    <t>SRA. ALESSANDRA MOREIRA DOS SANTO, CPF-049270279-96, PEDE APOIO PARA CONTROLE DE INSETO TIPO CABA, RUA VISCONDE DE SANTA CRUZ, N 205, PARQUE DAS LARANJEIRAS, JA QUASE CHEGANDO NA COMUNIDADE MUNDO NOVO, PROXIMO  PROX AO PET SHOP NATUREZA.  FONE: 9981536891. CASA DE COR VERDE.
BIFMA, PARQUE SUMAÚMA, ABT-32 A COMANDO DA SARGENTO MARCÉLIA RECEBEU DEMANDA DE CONTROLE DE INSETO DO TIPO CABA LOCALIZADO À RUA VISCONDE DE SANTA CRUZ, N 205, PARQUE DAS LARANJEIRAS, PRÓXIMO AO PET SHOP NATUREZA, SOLICITADO PELA  SRA. ALESSANDRA MOREIRA DOS SANTO, CPF-049270279-96. A GU AO CHEGAR NO LOCAL OBSERVOU QUE A  CASA DE CABA ENCONTRAVA-SE NO ESTEIO DO TELHADO, A  UMA ALTURA APROXIMADA DE 20 METROS. A GUARNIÇÃO REALIZOU O CONTROLE DE UTILIZANDO O  MAÇARICO,  LOCAL ENTREGUE EM SEGURANÇA. SERVIÇO SEM ALTERAÇÃO
CONTROLADOR DO COBOM: TEN CABRAL ARAUJO</t>
  </si>
  <si>
    <t>ORDEM DE OPERAÇÕES Nº 491/GREM/CBC/2024 EVENTO: TORNEIO DE FUTEBOL MISSÃO: PREVENÇÃO E ATENDIMENTO EM URGÊNCIA/EMERGÊNCIA HORÁRIO: 19h00 às 21h00
 LOCAL: CLUBE DOS OFICIAIS DA PMAM E CBMAM EFETIVO: TEN JEFFERSON CARLOS, SGT ROSILENE LIMA, SGT HELINALDO
GREM POSTO DO ZUMBI, VTR UR - 19 AO CMDO. DO TEN BM JEFERSON CARLOS - EM CUMPRIMENTO À ORDEM DE OPERAÇÕES Nº 491/GREM/CBC/2024, REALIZOU PREVENÇÃO EM EVENTOS TORNEIO DE FUTEBOL NO CLUBE DOS OFICIAIS DA PM / BM, PERMANECENDO NO LOCAL ATÉ O HORÁRIO PREVISTO, SERVIÇO REALIZADO SEM ALTERAÇÃO. 
COMANDANTE DE SOCORRO: TEN BM GETÚLIO
 CONTROLADOR: TEN BM RYAN.</t>
  </si>
  <si>
    <t xml:space="preserve">ORDEM DE SERVIÇO N.497/GREEM/CBC/2024. EVENTO: ARRAIAL DA FUNATI, MISSÃO: PREVENÇÃO E ATENDIMENTO EM URGÊNCIA E EMERGÊNCIA
 LOCAL: AVENIDA BRASIL, N.11430, BAIRRO SANTO ANTÔNIO. VIATURA: UR-24 - TEN LUCY, SGT AMILTON, SGT MÁRCIA SANTIAGO CONTATO: SENHORA STELLA TORRES 98807-7230. HORÁRIO: 17:00 AS 23:00 
GREM, POSTO DO BIFMA, VTR UR - 24 AO CMDO. DA TEN BM LUCY, EM CUMPRIMENTO AO PLANO DE OPERAÇÕES Nº 101/CBC/2024, REALIZOU PREVENÇÃO EM EVENTOS NO ARRAIAL DA FUNATI, PERMANECENDO NO LOCAL ATÉ O HORÁRIO PREVISTO ÁS 21:49, SERVIÇO REALIZADO SEM ALTERAÇÃO. 
COMANDANTE DE SOCORRO: TEN BM GETÚLIO
 CONTROLADOR: TEN BM RYAN
</t>
  </si>
  <si>
    <t>A INFORMAÇÃO QUE RECEBEMOS DO PROPRIETÁRIO VIZINHO É QUE O BOMBEIRO VEIO NA TERÇA É IDENTIFICARAM O PROBLEMA. PORÉM NÃO REALIZARAM A RETIRADA. INFORMARAM QUE PRECISAM DE UMA CAIXA PARA PODER FAZER O PROCEDIMENTO CORRETO COM MENOS RISCOS.  PREVISÃO ERA HOJE ATÉ AS 19 H. 
LOCAL: ALVORADA 1. RUA PROFESSOR ABILIO ALENCAR, 73,   PRÓXIMO A FEIRA COBERTA DA ALVORADA 1.
 BBE POSTO ESPECIAL VTR ABT - 33AO CMDO. DO CB BM DIVAL ONDE CONSTATARAM UM NINHO DE INSETOS DO TIPO ABELHAS A GU. REALIZOU O CONTROLE DE INSETOS CONTORNANDO A SITUAÇÃO DEIXANDO O LOCAL EM SEGURANÇA. APÓS COLETA DE DADOS E ORIENTAÇÃO AO PROPRIETÁRIO, A VTR RETORNOU AO POSTO DE ORIGEM SERVIÇO SEM ALTERAÇÃO. 
 NO LOCAL FOI CONTACATDO COM O SR. ALAN LOPES MIRANDA, FONE: 99907 7997, C.P.F. 633 019 382 - 72, RESIDENTE A RUA PROFESSOR ABÍLIO ALENCAR, Nº 73 / ANT. RUA 04 - ALVORADA 1.
CONTROLADOR AO COBOM/CICC: ST BM S. BATISTA.
CMDO. DE SOCORRO: TEN BM GETÚLIO.</t>
  </si>
  <si>
    <t>SOLICITANTE INFORMA QUE NAO CONSEGUIU FALAR COM OS BOMBEIROS E PEDE APOIO DA PM. FOGO EM TRANSFORMADOR NA VIA.</t>
  </si>
  <si>
    <t xml:space="preserve">INC¿NDIO EM POSTE DE ENERGIA NA RUA CURIÓ - FAZENDINHA. SOLICITANTE: GABRIELE NEVES DA SILVA , CPF: 049.109.692 - 50 TEL: 98401 - 6256.
1º B.I. POSTO DO CIS GRANDE CIRCULAR VTR ABT - 29 AO CMDO. DO SGT BM RONILDES ONDE CONSTATARAM UMA FIAÇÃO PARTIDA DE MÉDIA TENSÃO PONDO RISCO OS POPULARES, A GU. REALIZOU ISOLAMENTO DA ÁREA CONTORNANDO A SITUAÇÃO DEIXANDO O LOCAL EM SEGURANÇA FICANDO AOS CUIDADOS DA VTR DA PMAM, EM SEGUIDA A VTR RETORNOU AO POSTO DE ORIGEM, SERVIÇO REALIZADO SEM ALTERAÇÃO. 
 - NO LOCAL A VTR PMAM 25 7203 - C.P.A. NORTE, AO CMDO DO SGT PM OZÓRIO, SGT PM DIRNEY  E SGT PM AMORA. 
CONTROLADOR AO COBOM/CICC: ST BM S. BATISTA.
CMDO. DE SOCORRO: TEN BM GETÚLIO.
</t>
  </si>
  <si>
    <t xml:space="preserve">INCÊNDIO EM VEGETAÇÃO AO LADO DO SUPERMERCADO COEMA - AV. TORQUATO TA PAJÓS . SOLICITANTE: IAN ALMEIDA DA SILVA , CPF: 026.791.062 - 29 TEL: 98411 - 4608.
BBE POSTO ESPECIAL VTR ABT - 33 AO CMDO. DO CB BM DIVAL ONDE CONSTATARAM UM INCÊNDIO EM VEGETAÇÃO PRÓXIMO AO SUPERMERCADO COEMA, A GU. REALIZOU A EXTINÇÃO DAS CHAMAS CONTORNANDO A SITUAÇÃO DEIXANDO O LOCAL EM SEGURANÇA, NO LOCAL FOI UTILIZADO 1.000 LITROS DE ÁGUA, EM SEGUIDA A VTR RETORNOU AO POSTO DE ORIGEM, SERVIÇO REALIZADO SEM ALTERAÇÃO. 
CONTROLADOR AO COBOM/CICC: ST BM S. BATISTA.
CMDO. DE SOCORRO: TEN BM GETÚLIO.
</t>
  </si>
  <si>
    <t>RUA DAS ARARAS COROADO 3 OURO VERDE  NUMERO 22, FABIO FEITOSA DOS SANTOS INFORMA QUE HA UM FILHOTE DE JACARÉ NO QUINTAL DE SUA RESIDÊNCIA.
 510583912-91 CPF.
1º B.I. POSTO DO ZUMBI VTR ABT - 31 AO CMDO. DO ST BM ALEX ONDE CONSTATARAM UM ANIMAL SILVESTRE DO TIPO JACARÉ AÇÚ DE APROXIMADAMENTE, 01 M., A GU. REALIZOU A CAPTURA DO ANIMAL SENDO CONDUZIDO AO SEU HABITAT NATURAL LOCAL EM SEGURANÇA EM SEGUIDA A VTR RETORNOU AO POSTO DE ORIGEM, SERVIÇO REALIZADO SEM ALTERAÇÃO. 
 - NO LOCAL FOI CONTACTADO COM O SR. FÁBIO FEITOSA DOS SANTOS, 46 A. C.P.F. 510 583 913 - 91, R.G. 1399088 - 8, FONE: 99191 9039, MÃE: SEBASTIANA FEITOSA DOS SANTOS, RESIDENTE A RUA DAS ARARAS,  N° 22 - COROADO 3. 
CONTROLADOR AO COBOM/CICC: ST BM S. BATISTA.
CMDO. DE SOCORRO: TEN BM GETÚLIO.</t>
  </si>
  <si>
    <t xml:space="preserve">SOLICITANTE: LUCIENE 9213-1196, AVENIDA MAUÉS - CACHOEIRINHA, INCÊNDIO EM RESIDÊNCIA, DE Nº 1153 / EM FRENTE AO BAR INSANOS.
BBE POSTO CENTRAL VTR ABF - 02 AO CMDO. DO CB BM ROBSON ONDE CONSTATARAM UM PRINCÍPIO DE INCÊNDIO EM RESIDÊNCIA CURTO CIRCUITO, A GU. REALIZOU COLETA DE DADOS E ORIENTAÇÕES HAJA VISTA POPULARES JÁ HAVIAM CONTORNADO A SITUAÇÃO SENDO UTILIZADO UM EXTINTOR DE VEÍCULO, A GU. DESLIGOU O DISJUNTOR DO QUADRO EXTERNO DE ENERGIA, EM SEGUIDA A VTR RETORNOU AO POSTO DE ORIGEM, SERVIÇO REALIZADO SEM ALTERAÇÃO.
- NO LOCAL FOI CONTACTADO COM A SRA. LUCIENE DA SILVA IZEL, 45 A. C.P.F: 571 027 832 - 72, RESIDENTE ARUA MAUÉS, Nº 1153 B, FONE: 99213 1196. 
CONTROLADOR AO COBOM/CICC: ST BM S. BATISTA.
CMDO. DE SOCORRO: TEN BM GETÚLIO.
</t>
  </si>
  <si>
    <t>PACIENTE NECESSITA RETIRADA DE ANEL NO HOSPITAL RIO NEGRO CENTRO,  COMUNICANTE ENFERMEIRO CARLOS ALVES DA ROCHA NETO, FONE:99123-6934, CPF: 974.616.442-20.
BBE POSTO CENTRAL VTR ABF - 02 AO CMDO. DO CB BM ROBSON ONDE CONSTATARAM UM PACIENTE INTERNADO NO HOSPITAL RIO NEGRO COM UM ANEL RETIDO NO DEDO A GU. REALIZOU O CORTE DE ANEL CONTORNANDO A SITUAÇÃO, EM SEGUIDA A VTR RETORNOU AO POSTO DE ORIGEM, SERVIÇO REALIZADO SEM ALTERAÇÃO.
 - PACIENTE: KEMMELY DE SOUZA COSTA, 19 A. C.P.F: 703 378 312 - 46, RESIDENTE ARUA TAPAJÓS, Nº 561 - CENTRO. APRESENTANDO UM ANEL EM AÇO CIRÚRGICO RETIDO NO DEDO ANELAR DA MÃO LADO LADO DIREITO.
- NO LOCAL FOI CONTACTADO COM O SR. CARLOS ALVES - ENFERMEIRO PLANTONISTA DO HOSPITAL RIO NEGRO- COREN 347068. 
CONTROLADOR AO COBOM/CICC: ST BM S. BATISTA.
CMDO. DE SOCORRO: TEN BM GETÚLIO.</t>
  </si>
  <si>
    <t>ATENDIMENTO PRÉ HOSITALAR DE PESSOA MORDIDA POR CACHORRO DENTRO DO COMANDO GERAL DO CBMAM.
GREM, POSTO CENTRAL, VTR UR - 28 AO CMDO. DO TEN BM PATRÍCIA VIEIRA, ONDE REALIZOU TRANSPORTE DE PACIENTE DO QCG AO S.P.A. MAIS PRÓXIMO, SERVIÇO REALIZADO SEM ALTERAÇÃO. 
 - VÍTIMA DE MORDIDA DE CACHORRO: SR. JACKSON MARCELO, AO ADENTRAR NAS DEPENDÊNCIAS DO QCG FOI MORDIDO POR UM CACHORRO NA PERNA ESQUERDA, UM CORTE PROFUNDO, FEITO CURATIVO COMPRESSIVO E CONDUZID AO S. P. A. DA  DA ZONA SUL.
CONTROLADOR AO COBOM/CICC: ST BM S. BATISTA.
CMDO. DE SOCORRO: TEN BM GETÚLIO.</t>
  </si>
  <si>
    <t>INCENDIO EM RESIDENCIA
 CASSIANO PEREIRA DOS SANTOS/ NUMERO DA CASA 52 TELEFONE 984669752
 RUA GILBERTO MESTRINHO N..52
BBE, RODOVIARIA, ABT-33, A COMANDO DO CB DIVAL DESLOCOU COM SUA GUARNIÇÃO ATÉ O LOCAL DA OCORRENCIA PARA ATENDER INCENDIO EM RESIDENCIA LOCALIZADO À RUA GILBERTO MESTRINO, Nº 110 ¿ COMPENSA. SOLICITADO PELO SENHOR EDSON ROCHA DA SILVA, RG: 2810214-2, CPF: 024.638.312-78, FONE: 98608-9814. AO CHEGAR AO LOCAL FOI VERIFICADO QUE AS CHAMAS JÁ TINHAM SIDO EXTINGUIDAS POR AÇÃO DOS PRÓPRIOS MORADORES COM AGENTE EXTINTOR ÁGUA. FOI USADO CERCA DE 200L DE ÁGUA NO RESCALDO. FOI CORTADA A ENERGIA PARA NÃO HAVER CURTO CIRCUITO NA RESIDÊNCIA. O INCÊNDIO, SEGUNDO O PROPRIETÁRIO, FOI GERADO INICIADO POR VAZAMENTO DE GÁS NA SUA BOTIJA DE  GLP 5KG APÓS COMEÇAREM A FAZER O CAFÉ DA MANHÃ. FOI QUEIMADO OS SEGUINTES BENS: FOGÃO, ,PAREDE DA COZINHA, PARTE DO ARMÁRIO, FORRO DE PVC DA COZINHA, QUARTO E TELHADO DE TELHAS BRASILIT. ORIENTADO O PROPRIETÁRIO QUANTO AOS PROCEDIMENTOS DE SEGURANÇA NO LOCAL, FOI RETIRADO A BOTIJA E COLOCADO EM LOCAL AREJADO ATÉ COMPLETO ESVAZIAMENTO DO GÁS NA BOTIJA. O LOCAL FOI DEIXADO EM SEGURANÇA, FEITO RESCALDO, ESVAZIADO O GÁS DA BOTIJA E O SERVIÇO EXECUTADO DE COMBATE A INCÊNDIO E RESCALDO SEM ALTERAÇÕES
COORDENADOR DO COBOM: TEN CABRAL ARAUJO</t>
  </si>
  <si>
    <t>SEG NOS POSTOS DO CBMAM NA DATA DE 23 DE JUN DE 2024
 3º SGT QCPBM	HILTON COUTINHO DA SILVA 	1633	07:00:00	19:00:00	12:00:00	GREM PONTA NEGRA	507/GREM/2024	REFORÇO DA GUARNIÇÃO 
CB QPBM	ANTÔNIO CÂNDIDO DA SILVA 	1240	07:30:00	19:30:00	12:00:00	SCI	364/SCI/2024	REFORÇO DE EQUIPE 
CB QPBM	JOÃO FARIAS DE AZEVEDO JÚNIOR 	1208	08:20:00	20:00:00	12:00:00	PELOTÃO FLUVIAL	059/BBE/2024	REFORÇO DE GUARNIÇÃO 
1º TEN QCOBM	ANDRE JESUS DO NASCIMENTO 	1361	07:00:00	19:00:00	12:00:00	QCG CENTRAL	505/GREM/2024	REFORÇO DE GUARNIÇÃO 
CB QPBM	ALEXANDRO CARDOSO RIBEIRO 	1129	07:00:00	19:00:00	12:00:00	COBOM/CIOPS	108/COBOM/2024	REFORÇO DE GUARNIÇÃO 
ST QPBM	HERBERSON GOMES DE ALMEIDA 	0746	14:00:00	18:00:00	4:00:00	OUTROS	077/DAT/2024	REALIZAR FISCALIZAÇÃO DE RETORNO EM EDIFICAÇÕES JÁ NOTIFICADAS 
1º SGT QPBM	MATHEUS FROTA EVANGELISTA JÚNIOR 	0699	14:00:00	18:00:00	4:00:00	DAT, OUTROS	077/DAT/2024	FISCALIZAÇÃO 
CB QPBM	JORGE COELHO GUIMARAES	1106	15:00:00	21:00:00	6:00:00	ZUMBI	354/BI/2024	REFORÇO
 CB QPBM	EDIVALDO DA SILVA RODRIGUES 	1124	15:00:00	21:00:00	6:00:00	CIS GRANDE CIRCULAR	354/BI/2024	REFORÇO DE GUARNIÇÃO 
CB QPBM	ED SOUZA SARAIVA 	1192	15:00:00	18:00:00	3:00:00	QCG CENTRAL	129/GAB/2024	 CONTROLE DO GABINETE, CONDUÇÃO DE VIATURAS OFICIAIS, SEGURANÇA ORGÂNICA E  DE AUTORIDADES DO CBMAM.
CB QPBM	WARLLISON GOMES DE SOUSA	1112	14:00:00	17:00:00	3:00:00	QCG CENTRAL	129/GABINETE/2024	CONTROLE DE GABINETE, CONDUÇÃO DE VIATURAS OFICIAIS E SEGURANÇA ORGÂNICA DE AUTORIDADES DO CBMAM 
CB QCPBM	CLEYTON ANDERSON CRUZ DA SILVA 	1242	19:30:00	07:30:00	12:00:00	SCI	365/SCI/2024	REFORÇO DE EQUIPE SCI-EG 
1º TEN QCOBM	LUCY FARIAS BASTOS	1423	19:00:00	07:00:00	12:00:00	QCG CENTRAL	505/GREM/2024	REFORÇO DE GUARNIÇÃO 
CB QCPBM	JOEL WILIAM RAMALHO DE OLIVEIRA	1876	19:00:00	07:00:00	12:00:00	GREM PONTA NEGRA	560/GREM/2024	CONDUTOR
COMANDANTE DE SOCORRO: TEN BM JONATAS
 CONTROLADOR: TEN BM RYAN</t>
  </si>
  <si>
    <t>SOLICITANTE, MARIA SOCORRO XAVIER, TEL: 99108-6728, CPF: 438.999.432-87, INFORMA OCORRÊNCIA DE ATAQUE DE CABAS EM SUA RESIDÊNCIA. SOLICITA VISTORIA.
1º BI, POSTO DO ZUMBI, ABT-31 A COMANDO DO SARGENTO RONILDES RECEBEU SOLICITAÇÃO VIA COBOM DE ATAQUE DE ABELHAS EM RESIDÊNCIA LOCALIZADA NA RUA RIO ITAJAI, Nº 46, NOVO ALEIXO, SOLICITADO PELA SENHORA MARIA SOCORRO XAVIER, TEL: 99108-6728, CPF: 438.999.432-87. SEGUE EM ANDAMENTO..
COORDENADOR COBOM: TEN CABRAL ARAUJO
1º BI, POSTO DO ZUMBI, ABT-31 - CONTROLE DE INSETOS -  A VIATURA, AO COMANDO DO SGT BM RONILDES, FOI AO LOCAL E REALIZOU O CONTROLE DE INSETOS TIPO ABELHAS QUE ESTAVAM ALOJADAS NO FORRO DE MADEIRA DA RESIDÊNCIA. SOLICITANTE: MARIA SOCORRO XAVIER, CONTATO: 99108-6728. SERVIÇO REALIZADO SEM ALTERAÇÃO.
COMANDANTE DE SOCORRO: TEN BM JONATAS
 CONTROLADOR: TEN BM RYAN</t>
  </si>
  <si>
    <t>ACIDENTE DE TRANSITO COM VITIMA LESIONADA NA AVENIDA EFGENIO SALES, PROXIMO AO CONDOMINIO EFIGENIO SALES, SENTIDO CENTRO. SOLICITANTE: ALCIDIOS DE SOUZA MAGALHÃES, TELEFONE 99304-0853. VITIMA: ELIMARA, TELEFONE 99962-5398, .
GREM, POSTO DO DISTRITO, UR-27 A COMANDO DO TENENTE FABRICIO VILELA RECEBEU DEMANDA DE OCORRENCIA DE ATENDIMENTO PRE-HOSPITALAR  E O NUMERO PPE Nº 00162736 PARA REGISTRO NA PLATAFOMA.
CONTROLADOR COBOM TEN CABRAL ARAÚJO</t>
  </si>
  <si>
    <t xml:space="preserve">ACIDENTE DE TRANSITO COM VITIMA LESIONADA NA AVENIDA EFIGENIO SALES, PROXIMO A DROGARIA SANTO REMEDIO, SENTIDO CENTRO.
GREM, POSTO CENTRAL, UR-28 A COMANDO DO TENENTE ANDRE JESUS RECEBEU DEMANDA DE OCORRENCIA DE ATENDIMENTO PRE-HOSPITALAR  E O NUMERO PPE Nº 00162748 PARA REGISTRO NA PLATAFOMA.
CONTROLADOR COBOM TEN ARAÚJO CABRAL
</t>
  </si>
  <si>
    <t>ORDEM DE OPERAÇÕES Nº 496/GREM/CBC/2024. EVENTO: ARRAIÁ DOS PARCEIROS. CH DA GU DE SV DA UR 19. HORÁRIO: 13h00 às 17h00.
1ºBI,POSTO DO ZUMBI, UR-19 A COMANDO DO TEN LORENTZ DESLOCOU PARA CUMPRIMENTO DE PREVENÇÃO NO CENTRO ESTADUAL DE CONVIVÊNCIA DO IDOSO-CECI, CONFORME O.S 496°/GREM/CBC/2024 NO PERÍODO DAS 13:00 AS 17:00. SERVIÇO SEM ALTERAÇÃO. FINALIZADO SEM ALTERAÇÃO
COMANDO DE SOCORRO TEN JONATAS
 CONTROLADOR COBOM TEN CABRAL ARAÚJO</t>
  </si>
  <si>
    <t>CORTE DE ANEL A SER REALIZADO PELA EQUIPE DO POSTO BBE RODOVIARIA.
BBE, POSTO RODOVIÁRIA, ABT-33 A COMANDO DO SGT SILVA MARTINS REALIZARAM UM CORTE DE ANEL NO PRÓPRIO PB. CLIENTE MENOR DE IDADE: AMANDA DE OLIVEIRA SILVA, 13 ANOS. RESPONSÁVEL: ROCILENE PACHECO DE OLIVEIRA, IDADE: 39. CPF: 919.815.572-53, RUA: SOUZA PINTO, 10, REDENÇÃO. FONE: 99313-1339. ANEL DE AÇO NO DEDO MÉDIO DA MÃO ESQUERDA. SERVIÇO SEM ALTERAÇÃO
CONTROLADOR TEN CABRAL ARAÚJO</t>
  </si>
  <si>
    <t>COMUNICANTE INFORMA QUE UMA SENHORA FOI ATROPELADA DESCENDO O IML. PEDE APOIO POLICIAL.</t>
  </si>
  <si>
    <t xml:space="preserve">JACARÉ NO QUINTAL
 AV. CRAVINO DOS POETAS, 344 - ALVORADA 1
 PX. BARBEARIA CHEFÃO / SORVETERIA SORVETE NA CHAPA
 RAISSA DE FREITAS PEREIRA 98817-3402 
CPF 036.920.562-65 
</t>
  </si>
  <si>
    <t xml:space="preserve">TERRENO BALDIO
 RUA JOSE FAUSTINO, COL SANTO ANTONIO
 PX. ATACK / APÓS MERCADINHO JESUS ME DEU PRIMEIRA RUA À ESQUERDA
 JUCIVALDO SILVA REINALDO 98463-7547  CPF 409.832.852-68
</t>
  </si>
  <si>
    <t>SOLICITANTE PEDE APOIO PARA RESGATE DE UM ANIMAL DO TIPO CACHORRO, O MESMO CAIU EM UM BUEIRO E SEUS FILHOTS ESTÃO TODOS CHORANDO POR CONTA DA MÃE, A RUA FICA POR TRAS DA GRANDE FAMÍLIA NO SÃO JOSE 1. 
985140593, IRENE DA SILVA CHAGAS
'1º BI, POSTO DO ZUMBI, ABT-31 - RESGATE DE ANIMAL - A VIATURA, AO COMANDO DO SGT BM RONILDES, FOI AO LOCAL ONDE, TRANSEUNTES INFORMARAM HAVER UM ANIMAL TIPO CACHORRO PRESO EM UM BUEIRO. AÇÃO DA GUARNIÇÃO: AO CHEGAR AO LOCAL, FOI CONFIRMADO JUNTO AOS MORADORES LOCAIS, QUE O ANIMAL NÃO ESTAVA PRESO E QUE É DE COSTUME O ANIMAL FICAR ANDANDO PELO BUEIRO QUE LIGA UMA RUA A OUTRA E O ANIMAL SEMPRE RETORNA PARA O SEU LAR. MORADOR LOCAL: EDILSON DE JESUS FERREIRA, 72 ANOS, RESIDENTE À RUA JANAUACÁ Nº 45, BAIRRO SÃO JOSÉ 2, CONTATO: 99256-9779. A VIATURA RETORNOU AO POSTO DE ORIGEM.
COMANDANTE DE SOCORRO: TEN BM JONATAS
 CONTROLADOR: TEN BM RYAN</t>
  </si>
  <si>
    <t>SOLICITANTE A SENHORA JESSICA INFORMA QUE NO QUARTO DO SEU PAI, PARTE DO AR CONDICIONADO ESTA PEGANDO FOGO.  SOLICITA APOIO.
'BBE, RODOVIÁRIA, ABT-33 - PRINCÍPIO DE INCÊNDIO - AS VIATURAS, AO COMANDO DO TEN BM JONATAS, DESLOCARAM AO LOCAL ONDE HOUVE UM PRINCÍPIO DE INCÊNDIO EM RESIDÊNCIA QUE LOGO FOI CONTROLADO POR POPULARES ANTES DA CHEGADA DOS BOMBEIROS. DANOS MATERIAIS: UMA TV DE 60", UM CONDICIONADOR DE AR, UM GUARDA-ROUPA, UM COLCHÃO E DOCUMENTOS DE IDENTIFICAÇÃO. O FOGO TERIA COMEÇADO COM UM CURTO CIRCUITO NO CONDICIONADOR DE AR. AÇÃO DOS BOMBEIROS: ABERTURA DE PORTAS E JANELAS PARA VENTILAÇÃO NATURAL, COLETA DE DADOS E ORIENTAÇÃO. PROPRIETÁRIO: JÉSSICA CLARA MARINHO DE LIMA, 35 ANOS. CONTATO:98435-1965. O LOCAL FOI DEIXADO EM SEGURANÇA.
COMANDANTE DE SOCORRO: TEN BM JONATAS
 CONTROLADOR: TEN BM RYAN</t>
  </si>
  <si>
    <t>TEC. EM ENF. STANLEY, DA BASE NORTE DO SAMU, VTR UBS-24, DESLOCOU-SE ATÉ O REFERIDO PB, PARA REALIZAR RETIRADA DE ANEL.
'BIFMA, POSTO SUMAÚMA, ABT-32 - CORTE DE ANEL - A GUARNIÇÃO, AO COMANDO DA SGT BM MARCÉLIA, REALIZOU O CORTE DE ANEL DO DEDO MÉDIO DE PEDRO HENRIQUE CAMPOS CÂNDIDO, 9 ANOS, ACOMPANHADO PELA MÃE: MARTA SILVA CÂNDIDO, CONTATO: 99261-9039, RESIDENTE À AVENIDA OURO Nº 745, BAIRRO CIDADE DE DEUS. SERVIÇO REALIZADO SEM ALTERAÇÃO.
COMANDANTE DE SOCORRO: TEN BM JONATAS
 CONTROLADOR: TEN BM RYAN</t>
  </si>
  <si>
    <t>SERVIÇO DE RETIRADA DE ANEL REALIZADO NO REFRIDO PB.
1º BI, POSTO DO ZUMBI, UR-19 - CORTE DE ANEL - A VIATURA, AO COMANDO DO TEM BM LORENTZ, REALIZOU O CORTE DE ANEL DE AÇO DO DEDO MÍNIMO DIREITO DE JOÃO VENÂNCIO ANDRADE DE OLIVEIRA, 13 ANOS, ACOMPANHADO PELA MÃE: CLAUDETE FEITOSA DE ANDRADE, RESIDENTE À RUA PHILCO Nº 179, BAIRRO ARMANDO MENDES. SERVIÇO REALIZADO SEM ALTERAÇÃO.
COMANDANTE DE SOCORRO: TEN BM JONATAS
 CONTROLADOR: TEN BM RYAN</t>
  </si>
  <si>
    <t xml:space="preserve">ORDEM DE OPERAÇÕES Nº 498/GREM/CBC/2024 
EVENTO: 6° EDIÇÃO CAMINHADA E CORRIDA AVANÇANDO PELA DA PAZ;
DETERMINAÇÃO: RESP PELO CMDO DO GREM;
MISSÃO: PREVENÇÃO E ATENDIMENTO EM URGÊNCIA/EMERGÊNCIA;
REFERÊNCIAS: PLANO DE OPERAÇÕES Nº 100 - CBC/2024;
DATA/EFETIVO/HORÁRIO/LOCAL: Conforme quadro abaixo:
DATA: 24.06.2024 (sábado) 
EFETIVO:  TEN LORENTZ, SGT EVERT E SGT DAVID LIRA 
HORÁRIO :06h00 
LOCAL:  06h00 AV. RODRIGO OTÁVIO, N.5581, BAIRRO JAPIIM.
VIATURA: UR-19
</t>
  </si>
  <si>
    <t>BBE, CENTRAL, ABF 02 - CORTE DE ANEL - A VIATURA, AO COMANDO DO CB BM OTAVIO JOSÉ, REALIZOU O CORTE DE ANEL DA SENHORA BRUNA KRAMER SANDOVAL, DEDO MÉDIO, MÃO DIREITA, ANEL DE AÇO, CPF 779266172-53, CTT 92 98162-0671. RUA JUSSARA 19 LÍRIO DO VALE 2. SERVIÇO REALIZADO SEM ALTERAÇÃO.
COMANDO DE SOCORRO: TEN BM JONATAS 
CONTROLADOR: TEN BM RYAN</t>
  </si>
  <si>
    <t>SERVIÇO DO DIA 24 DE JUNHO DE 2024. 1º TURNO.
BBE POSTO DA RODOVIÁRIA ABT-33 A COMANDO DO CB S. RODRIGUES DESLOCOU-SE PARA O LOCAL. SOLICITANTE, O SENHOR ANTONIO TEL. 984308160INFORMA QUE HÁ UM JACARÉ DE APROXIMADAMENTE 1,30  EM SEU QUINTAL. APOIO PARA CAPTURA DO MESMO. AÇÕES: ANIMAL DA ESPECIE JACARÉ CAPTURADO NA RESIDÊNCIA DA SOLICITANTE E POSTERIORMENTE SOLTO NO SEU HABITAT NATURAL. SOLICITANTE: HAYSSA DE FREITAS PEREIRA, CPF: 03692056265, TEL:98817-3492. SERVIÇO SEM ALTERAÇÃO. 
CONTROLADOR: TEN BM JAMERSON
 COMANDANTE SOCORRO: TEN QOABM VALÉRIO</t>
  </si>
  <si>
    <t>SERVIÇO DO DIA 24 DE JUNHO DE 2024. 1º TURNO.
BIFMA POSTO SUMAÚMA ABT-32 A COMANDO DA SGT MARCELIA DESLOCOU-SE PARA O LOCAL. ACIONAMENTO: ACIDENTE DE TRÂNSITO COM VÍTIMA PRESSA. VÍTIMA NÃO SE ENCONTRAVA PRESSA NAS FERRAGENS QUANDO O BOMBEIROS CHEGARAM  OS POPULARES JÁ TINHAM TIRADO NOME A VÍTIMA    LUIS FELIPE ALMEIDA CAMPOS  CPF 034.571.442-30 A GUARNIÇÃO REALIZOU O CORTE DE BATERIA E DEIXOU O LOCAL NA RESPONSABILIDADE DO SENHOR  ANDERSON FARIAS  SILVA REPRESENTANTE DA EMPRESA DE ÔNIBUS VEGA MANAUS. VEÍCULOS ENVOLVIDOS NO ACIDENTE ONIBUS DA LINHA 359 EMPRESA VEGA MANAUS DA PREFEITURA PLACA OAE 2660 E CARRO  GOL  JVR 9260 DO LUÍS FELIPE ALMEIDA CAMPOS. ENDEREÇO RUA BARÃO DO RIO BRANCO 699 BAIRRO LARANJEIRAS TELEFONE 9292344246. VÍTIMA TRANSPORTADORA PELO SAMU USB 11 JOÃO LÚCIO. SOLICITANTE: ANDREY FERREIRA DOS SANTOS. TEL 994035041. SERVIÇO SEM ALTERAÇÃO.
CONTROLADOR: TEN BM JAMERSON
 COMANDANTE SOCORRO: TEN QOABM VALÉRIO</t>
  </si>
  <si>
    <t xml:space="preserve">SERVIÇO DO DIA 24 DE JUNHO DE 2024. 1º TURNO.
CUMPRIRAM ESCALA EXTRA NO SERVIÇO DE S. E. G. OS MILITARES DE ACORDO COM SUAS O.S NOS REFERIDOS POSTOS OU BATALHÕES DO CBMAM. SEG 1º TURNO, S/A.
CB QPBM	WERYCKIN MAGALHÃES MOURA	1203	07:30:00	19:30:00	12:00:00	CIS GRANDE CIRCULAR	357/BI/2024	REFORÇO DE GUARNIÇÃO
 1º SGT QPBM	WELLINGTON GUIMARÃES DE CASTRO	719	07:30:00	19:30:00	12:00:00	SCI	366/SCI/2024	REFORÇO DE EQUIPE SCI-EG
 3º SGT QCPBM	CARLÚCIO SOUZA SILVA	1635	07:00:00	17:00:00	10:00:00	OUTROS	499/GREM/2024	PREVENÇÃO EM PRAIA DA PONTA NEGRA
 CB QPBM	ROBSON CORDEIRO SOUSA	1002	08:00:00	17:00:00	09:00:00	OUTROS	312/BBE/2024	PREVENÇÃO AQUÁTICA NA PRAIA DA PONTA NEGRA
 3º SGT QCPBM	MARCELO BEZERRA DA CUNHA	1583	07:00:00	17:00:00	10:00:00	OUTROS	499/GREM/2024	PREVENCAO EM PRAIA DA PONTA NEGRA
 CB QPBM	ANTONIO CILIONEI OLIVEIRA DO NASCIMENTO	1207	08:00:00	17:00:00	09:00:00	OUTROS	312/BBE/2024	PREVENÇÃO AQUÁTICA NA PRAIA DA PONTA NEGRA
 3º SGT QCPBM	JOSITÂNIA RIBEIRO GONÇALVES	1713	08:00:00	17:00:00 	09:00:00	OUTROS	355/BI/2024	PREVENÇÃO PONTA NEGRA
 1º SGT QPBM	DENIS VASCONCELLOS REGO	772	08:08:00	17:00:00	09:00:00	OUTROS	150/BIFMA/2024	PREVENÇÃO AQUÁTICA
 CB QPBM	BRUNO RIBEIRO GOUVÊA	1117	08:00:00	17:00:00	09 :00:00	OUTROS	150/BIFMA/2024	PREVENÇÃO AQUÁTICA
 3º SGT QCPBM	LILIAN FLANKLIS ZAGURY MATOS CARDOSO	1855	08:00:00	17:00:00	09:00:00	OUTROS	065/CIACG/2024	PREVENÇÃO AQUÁTICA NA PRAIA DA PONTA NEGRA/ATENDER SOLICITAÇÃO DE URGÊNCIA E EMERGÊNCIA
 CB QPBM	RAFAEL DE LIMA ROBERTO	1040	08:00:00	17:00:00	09:00:00	OUTROS	355/BI/2024	PREVENÇÃO AQUÁTICA NA PRAIA DA PONTA NEGRA
 CB QPBM	LUIS ALBERTO VIDAL GARCIA	1031	08:00:00	20:00:00	12:00:00	PELOTÃO FLUVIAL	060/BBE/2024	REFORÇO DE GUARNIÇÃO
 CB QPBM	EDLA LIMA ABRAHÃO	1205	08:00:00	17:00:00	0 9:00:00	OUTROS	065/CIACG/2024	PREVENÇÃO PRAIA DA DA PONTA NEGRA
 CB QCPBM	ALBINO ANTONIO DE SÁ	1790	08:00:00	17:00:00	09:00: 00	OUTROS	065/CIACG/2024	PREVENÇÃO AQUÁTICA NA PONTA NEGRA
 1º TEN QCOBM	PATRÍCIA DE FREITAS VIEIRA	1447	07:00:00	19:00:00	12:00:00	QCG CENTRAL	512/GREM/2024	REFORÇO DE GUARNIÇÃO
 3º SGT QCPBM	RUBENS FIGUEIRA RENGIFO	1673	08:00:00	17:00:00	09:00:00	OUTROS	082/PGGM/2024	REFORÇAR O EFEITO NA PREVENÇÃO AQUÁTICA
 CB QCPBM	WELLINGTON ANTÔNIO BATISTA DA SILVA	1793	08:00:00	17:00:00	09:00:00	OUTROS	082/PGGM/2024	REFORÇAR O EFETIVO NA PREVENÇÃO AQUÁTICA
 1º SGT QPBM	DOMINGOS SILLAS PEREIRA JUNIOR	715	08:00:00	20:00:00	12:00:00	QCG CENTRAL	098/CSM/2024	GARAGEIRO DE DIA
 1º TEN QCOBM	ANA ELISA QUEIROZ DA SILVA	1337	08:00:00	12:00:00	04: 00:00	OUTROS	511/GREM/2024	MISSÃO APH HIPERBÁRICA
CONTROLADOR: TEN BM JAMERSON
 COMANDANTE SOCORRO: TEN QOABM VALÉRIO
----------------------- --------------------------------------------------------------------------------------------------------------------------------------
SERVIÇO DO DIA 24 PARA 25 DE JUNHO DE 2024. 2º TURNO.
CUMPRIRAM ESCALA EXTRA NO SERVIÇO DE S. E. G. OS MILITARES DE ACORDO COM SUAS O.S NOS REFERIDOS POSTOS OU BATALHÕES DO CBMAM. SEG 2º TURNO, S/A.
 2° TURNO	1º TEN QCOBM	SIDNEY EMANUEL PELEJA FORMIGA 	1509 	19:00:00	07:00:00	12:00:00	QCG CENTRAL	523/GREM/2024	PB CENTRAL QCG
 2° TURNO	ST QPBM	                REINALDO CARVALHO DE SOUZA  	610	        19:30:00	07:30:00	12:00:00	SCI	367/SCI/2024	         REFORÇO DE EQUIPE
 2° TURNO	1º TEN QCOBM	LUCIMAR FERREIRA DIAS 	                1519	        19:00:00	01:00:00	06:00:00	OUTROS	068/DS/2024	FESTIVAL FOLCLÓRICO DO AMAZONAS
 2° TURNO	1º TEN QCOBM	NEIVANA MAR DOS SANTOS FONTES	1510	        19:00:00	01:00:00	06:00:00	OUTROS	068/DS/2024	FESTIVAL FOLCLÓRICO DO AMAZONAS
 2° TURNO	3º SGT QCPBM	EVERTON DA SILVA FARIAS 	                1849	        20:00:00	08:00:00	12:00:00	QCG CENTRAL	098/CSM/2024       GARAGEIRO
 2° TURNO	ST QPBM	LUIZ CARLOS CARDOSO RUAS	                        588	         19:30:00	07:30:00	12:00:00	CIS GRANDE CIRCULAR	358/BI/2024	REFORÇO DE GUARNIÇÃO
COMANDO DE SOCORRO TEN VALÉRIO
 CONTROLADOR COBOM TEN CABRAL ARAÚJO
</t>
  </si>
  <si>
    <t>SERVIÇO DO DIA 24 DE JUNHO DE 2024. 1º TURNO.
GREM POSTO FLORESTAL UR-24 COMANDO DO TEN FORMIGA DESLOCOU-SE PARA O LOCAL. ACIDENTE DE TRÂNSITO COM VITIMA PRESA NAS  FERRAGENS, COLISÃO FRONTAL CARRO COM MOTO, NA RUA BARÃO DE RIO BRANCO S/N, PRÓXIMO A DROGARIA BOM PREÇO, SOLICITANTE: ANDREY FERREIRA DOS SANTOS 994035041. FOI REALIZADO APENAS IMOBILIZAÇÃO DA VITIMA E ENTREGUE AOS CUIDADOS DA VTR USB. VITIMA:  LUIS FELIPE ALMEIDA CAMPOS  CPF 034.571.442-30. ESSES DADOS FORAM REPASSADOS PELA ABT-32. A UR-24 NÃO REPASSOU NENHUMA INFORMAÇÃO DESSA OCORRENCIA. SOLICITANTE: ANDREY FERREIRA DOS SANTOS. TEL; 994035041. SERVIÇO SEM ALTERAÇÃO.
CONTROLADOR: TEN BM JAMERSON
 COMANDANTE SOCORRO: TEN QOABM VALÉRIO</t>
  </si>
  <si>
    <t>SERVIÇO DO DIA 24 DE JUNHO DE 2024. 1º TURNO.
INFORMO QUE A SRA. RAILA, PEDE PAOIO PARA PEGAR EM SUA RESIDENCIA UM PASSARO TIPO ROLINHA, NA RUA MARIA FERNANDES, N. 370, COLONIA TERRA NOVA, NA RUA DO POSTO ATEM, CASA DE PORTAO VERDE, PROX. AO MERCADO BOM PREÇO. A MESMA INFORMOU TER VARIOS GATOS NA CASA E POSSIVELMENTE O PASSARO ESTEJA MACHUCADO FONE: 98264-2997. FOI FEITO CONTATO VIA CELULAR COM A SENHORA RAILA PARA SABER SE O PASSARO ESTAVA MACHUCADO. A MESMA INFORMOU QUE NÃO, POSSIVELMENTE NÃO CONSEGUIA VOAR PORQUE ESTAVA MUITO CANSADO, PORQUE O ANIMAL ADENTROU SUA RESIDENCIA E OS GATOS E CACHORROS DA CASA ESTAVAM TENTANDO PEGAR O PASSARO. A SOLICITANTE FOI ORIENTADA A DEIXAR O ANIMAL EM UM LOCAL SEGURO PARA DESCANÇAR E DEPOIS TENTAR SOLTA-LO. E SE O ANIMAL NÃO CONSEGUIR VOAR, ACIONAR NOVAMENTE O CORPO DE BOMBEIROS. SOLICITANTE: RAILA GABRIELI GERONOMP DA SILVA. CPF: 032689172-24, TEL: 982642997. SERVIÇO SEM ALTERAÇÃO.
CONTROLADOR: TEN BM JAMERSON
 COMANDANTE SOCORRO: TEN QOABM VALÉRIO</t>
  </si>
  <si>
    <t>SERVIÇO DO DIA 24 DE JUNHO DE 2024. 1º TURNO.
BBE POSTO CENTRAL ABF-02 A COMANDO DO CB DORIAN  DESLOCOU-SE PARA O LOCAL. RUA EMILIANO DI CAVALCANTI ATRAS DO COLEGIO TIRADENTES. SOLICITANTE: NICOLE DUTRA, TEL:92993524066, CPF:83164065272,  MAE:EDUARDA KARINE DE OLIVEIRA DUTRA. SOLICITANTE INFORMA QUE EM UM BARRANCO POR TRAS DO COLEGIO TIRADENTES  EXISTE UM FOCO DE QUEIMADAS. O CHEFE DE GUARNIÇÃO INFORMOU QUE OS MORADORES JÁ HAVIAM ESTINGUIDO AS CHAMAS DE UM INCÊNDIO EM LIXO AO LADO DA ESCOLA. NÃO FOI NECESSARIO A ATUAÇÃO DOS BOMBEIROS NO LOCAL. SERVIÇO SEM ALTERAÇÃO.
CONTROLADOR: TEN BM JAMERSON
 COMANDANTE SOCORRO: TEN QOABM VALÉRIO</t>
  </si>
  <si>
    <t>SERVIÇO DO DIA 24 DE JUNHO DE 2024. 1º TURNO.
BBE POSTO PONTA NEGRA PRAIA A COMANDO DO CB CLEITON DESLOCOU-SE PARA O LOCAL. PLANO DE OPERAÇÕES Nº 099 -CBC/2024. PREVENÇÃO AQUÁTICA NA PONTA NEGRA. FINALIDADES: REGULAR OS PROCEDIMENTOS ADMINISTRATIVOS E OPERACIONAIS A SEREMDESENVOLVIDOS POR OCASIÃO DO AUMENTO CONSIDERÁVEL DE BANHISTAS E USUÁRIOS DO COMPLEXO DA PRAIA DA PONTA NEGRA, BAIRRO PONTA NEGRA, EM MANAUS/AM, NOS DIAS 24 E 25 DE JUNHO DE 2024. DATA EFETIVO/GUARDA VIDAS EFETIVO/APH HORÁRIO. 24/06/2024 (SÁBADO). HORARIO: 08H00 AS 18H00. EFETIVO: ST J. PAULO, SGT JOSITANIA, SGT LILIAN MATOS, SGT MARCELO CUNHA, SGT CARLUCIO, SGT FIGUEIRA, SGT DENIS, CB BATISTA, CB GOLVEIA, CB SÁ, CB EDLA, CB RAFAEL LIMA, CB CILIONEI, CB ROBSON, CB GUARACY, CB CLEITON. FOI REALIZADO A PREVENÇÃO NO LOCAL E CUMPRIDOS TODOS OS HORÁRIOS DURANTE ESTE TURNO, SEM ALTERAÇÃO. SOLICITANTE: CBC/COBOM. TEL: 36123130. SERVIÇO SEM ALTERAÇÃO.
CONTROLADOR: TEN BM JAMERSON
 COMANDANTE SOCORRO: TEN QOABM VALÉRIO</t>
  </si>
  <si>
    <t>CONTROLE DE INSETO DO TIPO ABELHAS ALOJADAS NO FORRO DO BANHEIRO, (CIENTE AO GÁS DE COZINHA), NA RUA CANAMARI, 17- CIDADE NOVA, SOLICITANTE: DANIEL ANDRADE DA SILVA , CPF: 791.206.362-53 CONTATO:  98518-7191 / 98512-0372
BIFMA, POSTO SUMAÚMA, ABT-32 A COMANDO DO CB RAFAEL MACIEL DESLOCOU-SE PARA O LOCAL DE CONTROLE DE INSETO DO TIPO ABELHAS, ALOJADAS NO FORRO DO BANHEIRO, (CIENTE AO GÁS DE COZINHA), NA RUA CANAMARI, 17- CIDADE NOVA, SOLICITANTE: DANIEL ANDRADE DA SILVA , CPF: 791.206.362-53 CONTATO:  98518-7191 / 98512-0372. FOI FEITO VISTORIA NO LOCAL E FICOU AGENDADO PARA O PERÍODO NOTURNO O CONTROLE DE INSETO DA ESPÉCIE ABELHA. ABT-33 IRA AO LOCAL. GUARNIÇÃO CHEGOU AO LOCAL PELO PERÍODO NOTURNO E RELATOU QUE FOI NECESSÁRIO A RETIRADA DE 3 FOLHAS DE PVC PARA ACESSAR A COLMEIA. SERVIÇO SEM ALTERAÇÃO.
COMANDO DE SOCORRO TEN VALÉRIO
 CONTROLADOR COBOM TEN CABRAL ARAÚJO</t>
  </si>
  <si>
    <t>SERVIÇO DO DIA 24 DE JUNHO DE 2024. 1º TURNO.
"1º BI POSTO DO ZUMBI ABT-31 A COMANDO DO ST ALEX DESLOCOU-SE PARA O LOCAL. CORTE DE ARVORE. RUA JOAQUIM UCHOA N 16 ALEIXO PROX DO RESIDENCIAL JARDIM ESPANHA. NOME DO SOLICITANTE :EVERTON OLIVEIRA DAS CHAGAS
 NOME DA MÃE :MARILENE OLIVEIRA DA SILVA TEL:9299326-9984, 99255-6557. ARVORE TIPO MANGUEIRA QUE COMECOU A SER CORTADA POR UM IDOSO E CORRE RISCO DE ARVORE TIPO MANGUEIRA QUE COMECOU A SER CORTADA POR UM IDOSO E CORRE RISCO DE TOMBAR PARA O LADO DA RESIDENCIA. ARVORE DA ESPÉCIE MANGUEIRA QUE COMECOU A SER CORTADA POR UM IDOSO E CORRE RISCO DE TOMBAR PARA O LADO DA RESIDENCIA.. AÇÃO DOS BOMBEIROS: AO CHEGA NO LOCAL VERIFICAMOS QUE A MESMA ESTAVA SENDO CONTADA DE FORMA INADEQUADA TRAZENDO RISCO AO MORADOR E POPULARES DA ÁREA. ENTÃO A GUARNIÇÃO VENDO ISSO TEVE QUE FAZER O CORTE TOTAL DA ÁRVORE TIPO MANGUEIRA DE MAIS OU MENOS 12 A 13 METROS DE ALTURA.. O CIDADÃO FOI ORIENTADO QUE A NÃO FAZER MAIS ISSO DEVIDO SER O CRIME AMBIENTAL. SERVIÇO SEM ALTERAÇÃO."
CONTROLADOR: TEN BM JAMERSON
 COMANDANTE SOCORRO: TEN QOABM VALÉRIO</t>
  </si>
  <si>
    <t>SERVIÇO DO DIA 24 DE JUNHO DE 2024. 1º TURNO.
BBE POSTO DA RODOVIÁRIA ABT-33 A COMANDO DO CB S. RODRIGUES DESLOCOU-SE PARA O LOCAL. CONTROLE DE INSETO TIPO( CABA ). AÇÕES: FEITO O CONTROLE COM ÊXITO. SOLICITANTE: TEN DA AERONAUTICA EDUARDO, RG 601891,TELEFONE 98414-5293. APENAS ESSES DADOS FORAM REPASSADOS PELO CHEFE DE GUARNIÇÃO. SERVIÇO SEM ALTERAÇÃO.
CONTROLADOR: TEN BM JAMERSON
 COMANDANTE SOCORRO: TEN QOABM VALÉRIO</t>
  </si>
  <si>
    <t xml:space="preserve">RAIMUNDA VALETA LUNIERE DO COUTO TETEFONE 99121-1666 CPF 100106102-00
 BECO VENEZA NUMERO 15 POR TRAS DA ANTIGA RECEITA FEDERAL- SAO JORGE
 SENHORA INFORMA QUE HA UMA COLMEIA EM SUA RESIDENCIA E SOLICITA APOIO.
-----------------------------------------------------------------------------------------------------------------------
SERVIÇO DO DIA 24 PARA 25 DE JUNHO DE 2024. 2º TURNO.
BBE, POSTO DA RODOVIÁRIA, ABT-33 A COMANDO DO CB S. RODRIGUES DESLOCOU-SE PARA O LOCAL. FOI FEITO VISTORIA NO LOCAL E FICOU AGENDADO PARA O PERÍODO NOTURNO O CONTROLE DE INSETO DA ESPÉCIE ABELHA. ABT-33 IRA AO LOCAL. NÃO FOI POSSÍVEL REALIZAR O DESLOCAMENTO PARA O CONTROLE DE INSETO PELO PERÍODO NOTURNO DEVIDO A VIATURA ESTÁ EMPENHADA EM OUTRAS OCORRÊNCIAS. CONTROLE DE INSETO ADIADO PARA A NOITE SEGUINTE. OCORRÊNCIA SEGUE ANDAMENTO..
COMANDO DE SOCORRO TEN VALÉRIO
 CONTROLADOR COBOM TEN CABRAL ARAÚJO
------------------------- --------------------------------------------------------------------------------------------------------------------
</t>
  </si>
  <si>
    <t>SERVIÇO DO DIA 25 DE JUNHO DE 2024- 1º TURNO
 V ISTORIA E CONTROLE DE INSETO
 BBE.POSTO BBE RODOVIÁRIA. VTR-ABT-33. A GUARNIÇÃO, A COMANDO DO SGT BM LAURA DESLOCOU-SE ATÉ  BC VENEZA, NO BAIRRO SÃO JORGE,  RESIDÊNCIA DA SRA RAIMUNDA VALETA, CONTATO:99121-1666 CPF 100106102-00 RANIERE PARA FINS DE VERIFICAR UMA CASA DE INSETO TIPO ABELHAS. QUE ESTÁ LOCALIZADA FORRO DA RESIDÊNCIA DA SOLICITANTE. AÇÃO DOS BOMBEIROS: REALIZADO VISTORIA VERIFICADO QUE A CASA DE INSETO ESTAVA NO FORRO. FOI REALIZADO O CONTROLE DE INSETO E O LOCAL FOI ENTREGUE EM SEGURANÇA A SOLICITANTE. SERVIÇO SEM ALTERAÇÃO.
COMANDO DE SOCORRO: TEN QOABM MACIEL
 DESPACHANTE: ST QPBM CONCEIÇÃO
--------------------- -----------------------------------------------------------------</t>
  </si>
  <si>
    <t xml:space="preserve">CONTROLE DE INSETO DO TIPO CABA, DO TAMANHO DE UMA BOLA DE FUTEBOL, ALOJADA PRÓXIMO AO TELHADO, (CIENTE AO GÁS DE COZINHA) 
RUA: D 540 - (RUA: SUCUPIRA NOME ATUAL) JORGE TEIXEIRA - COMUNIDADE SANTA INÊS, PRÓXIMO A IGREJA CATÓLICA SANTA INÊS
 SOLICITANTE: MARLUCIA CORREA
 CPF: 161.577.882-91
 CONTATO: 99358-7633
 _________________________________________________________________________________________________________________________________________________________________________________________
SERVIÇO DO DIA 24 PARA 25 DE JUNHO DE 2024. 2º TURNO.
1º BI, POSTO CIS/GC, ABT-29 A COMANDO DO CB MARINHO DESLOCOU-SE PARA UM CONTROLE DE INSETO (CABA),  REALIZOU A  VISTORIA E FICOU AGENDADO PARA O PERÍODO NOTURNO. SOLICITANTE DENISE DE SOUSA OLIVEIRA, 41 ANOS, RG 1612673-4, FONE 992112812. NO PERÍODO NOTURNO A GUARNIÇÃO REALIZOU O CONTROLE SEM ALTERAÇÃO.
COMANDO DE SOCORRO TEN VALÉRIO
 CONTROLADOR COBOM TEN CABRAL ARAÚJO
</t>
  </si>
  <si>
    <t xml:space="preserve">ASA DE CABA
CASA DE ABELHAS NO PASSEIO DA RESIDENCIA
 NOME: DENISE DE SOUZA DANTAS DE OLIVEIRA
 CPF:75219506234
 TEL:995112812
 RUA NOVE  ESQUINA COM HILARIO GURJAO 242 JORGE TEIXEIRA AO LADO DA APA MOVEIS .
__________________________________________________________________________________________________________________________________________________________________________________________
SERVIÇO DO DIA 24 PARA 25 DE JUNHO DE 2024. 2º TURNO.
1º BI POSTO CIS/GC ABT-29 A COMANDO DO CB MARINHO DESLOCOU-SE PARA O LOCAL.  FOI FEITO VISTORIA NO LOCAL E FICOU AGENDADO PARA O PERÍODO NOTURNO O CONTROLE DE INSETO DA ESPÉCIE ABELHA. ABT-29 IRA AO LOCAL. SOLICITANTE MARLÚCIA JÁCOMO, 60 ANOS, CPF 16157788291, FONE 99358-7633. FOI REALIZADO O CONTROLE NO PERÍODO NOTURNO SEM ALTERAÇÃO.
COMANDO DE SOCORRO TEN VALÉRIO
 CONTROLADOR COBOM TEN CABRAL ARAÚJO
</t>
  </si>
  <si>
    <t>ORDEM DE SERVIÇO Nº 511/GREM/CBC/2024. EVENTO: ACOMPANHAR SESSÃO DE MILITAR EM CAMERA HIPERBARICA. MISSÃO: PREVENÇÃO E ATENDIMENTO DE URGÊNCIA E EMERGÊNCIA. DATA: 24.06.2024. VTR: TA-35. EFETIVO E HORÁRIOS: TEN ANA ELISA. 07H00 AS 11H00. LOCAL: ESTALEIRO NAVEGAÇÃO PRATES EM IRANDUBA. INFORMO QUE A VTR TA-35 A COMANDO DA TEN ANA ELISA DESLOCOU PARA REALIZAR PREVENÇÃO NO LOCAL. FOI REALIZADO SESSÃO HIPERBARICA SIMULANDO UM MERGULHO DE 18 METROS COM TEMPO DE 115 MINUTOS PELOS MILITARES TC BM RICARDO E ST BM THIAGO BRAGA. ESTÃO CIENTES DA O.S O SUBCOMANDANTE GERAL, CEL BORGES, E O DIRETOR DA DIRETORIA DE SAÚDE, TC CLISLEY. SOLICITANTE: CBC/GREM. TEL: 36123130. SERVIÇO SEM ALTERAÇÃO.</t>
  </si>
  <si>
    <t xml:space="preserve">CASA DE ABELHA
 CANTO DO FORRO DA RESIDENCIA NO SEGUNDO PAVIMENTO
 RUA ANTONIO FIGUEREDO 141 NOVA ESPERANCA 
PROX AMARAL LANCHES
 TEL:982216993
 SOLICITANTE: RENAN WALLACE AQUINO CUNHA 
CPF:00527322237
 MAE: ELIZANGELA DE AQUINO ANDRADE
 __________________________________________________________________________________________________________________________________________________________________________________________
SERVIÇO DO DIA 24 PARA 25 DE JUNHO DE 2024. 2º TURNO
BBE, POSTO DA RODOVIÁRIA, ABT-33 A COMANDO DO CB S. RODRIGUES DESLOCOU-SE PARA O LOCAL. FOI FEITO VISTORIA NO LOCAL E FICOU AGENDADO PARA O PERÍODO NOTURNO O CONTROLE DE INSETO DA ESPÉCIE ABELHA. GUARNIÇÃO AO CHEGAR NO LOCAL PELO PERÍODO NOTURNO REALIZOU O CONTROLE DE INSETO (ABELHA) QUE SE ENCONTRAVA NO FORRO DA RESIDÊNCIA. SOLICITANTE NOME: RENNAN WALLACE CUNHA, RG 21960674,  CPF 005.273.222-37, FONE 98221-6993. SERVIÇO SEM ALTERAÇÃO.
COMANDO DE SOCORRO TEN VALÉRIO
 CONTROLADOR COBOM TEN CABRAL ARAÚJO
</t>
  </si>
  <si>
    <t>SERVIÇO DO DIA 24 DE JUNHO DE 2024. 1º TURNO.
BIFMA POSTO SUMAÚMA ABT-32 A COMANDO DO CB RAFAEL MACIEL DESLOCOU-SE PARA O LOCAL. INCÊNDIO EM AREA DE PRESERVAÇÃO DO JAPONÊS, RUA MARAJOAERA COM A PARINTINS, BAIRRO TERRA NOVA- PRÓXIMO AO MOTEL ELE E ELA. SOLICITANTE: DAIANE DOS SANTOS CALDAS, CPF: 032.657.792-03, CONTATO: 98554-9857. SEGUNDO O CHEFE DE GUARNIÇÃO TRATA-SE DE UM POSSIVEL CRIME AMBIENTAL. ESTÃO INVADINDO O TERRENO E FAZENDO QUEIMADAS PARA QUEIMA DA VEGETAÇÃO. FOI QUEIMADO UMA AREA APROXIMADA DE 100X100. NÃO FOI NECESSARIO A ATUAÇÃO DOS BOMBEIROS NO LOCAL. APENAS ORIENTAÇÕES. SERVIÇO SEM ALTERAÇÃO.
CONTROLADOR: TEN BM JAMERSON
 COMANDANTE SOCORRO: TEN QOABM VALÉRIO</t>
  </si>
  <si>
    <t xml:space="preserve">SERVIÇO DO DIA 24 DE JUNHO DE 2024. 1º TURNO.
BBE POSTO DA RODOVIÁRIA ABT-33 A COMANDO DO CB S. RODRIGUES DESLOCOU-SE PARA O LOCAL. NOME :ELLEN ROCHA DE ABREU, RG 1469, CPF:61413968287, RUA PENETRACAO 78 ALVORADA CONJUNTO AJURICABA,  PROX BALNEARIO DO SESC NA PRIMEIRA RUA DEPOIS DO BALNEARIO DO SESC. TEL:92994666998. CAPTURA DE ANIMAL DA ESPECIE IGUANA. AÇÕES: ANIMAL CAPTURADO NA RESIDÊNCIA DA SOLICITANTE E  POSTERIORMENTE SOLTO NO SEU HABITAT NATURAL. SERVIÇO SEM ALTERAÇÃO.
CONTROLADOR: TEN BM JAMERSON
 COMANDANTE SOCORRO: TEN QOABM VALÉRIO
</t>
  </si>
  <si>
    <t>SERVIÇO DO DIA 24 DE JUNHO DE 2024. 1º TURNO.
BBE POSTO CENTRAL ABF-02 A COMANDO DO CB DORIAN  DESLOCOU-SE PARA O LOCAL. FUMAÇA ESCURA INTENSA SAINDO DO DEPÓSITO DA TV LAR.  RUA ALMIR PEDREIRAS / BENTO BRASIL  - RAIZ. SOLICITANTE: PAULO CESAR VIEIRA DE SOUZA 99616-3106, CPF 407265252-00. FOI INFORMADO PELO TENENTE VALERIO QUE ERA APENAS UMA DETETIZAÇÃO FEITA PELA EMPRESA SANITEC. NÃO FOI COLETADO DADOS NO LOCAL. SERVIÇO SEM ALTERAÇÃO.
CONTROLADOR: TEN BM JAMERSON
 COMANDANTE SOCORRO: TEN QOABM VALÉRIO</t>
  </si>
  <si>
    <t xml:space="preserve">SERVIÇO DO DIA 24 DE JUNHO DE 2024. 1º TURNO.
1º BI POSTO DO ZUMBI ABT-31 A COMANDO DO ST ALEX DESLOCOU-SE PARA O LOCAL. PREGUIÇA NO QUINTAL.  RUA ORIENTE, CASA 19 - PQ MAUA AO LADO DA EMPRESA ORIENTE EM FRENTE A MASA. SOLICITANTE: FERNANDO COELHO DE MIRANDA  99385-1829 (CONTACTANTE), CPF 161152832-00. MAE: ALCILENE DIAS DE MIRANDA. FOI INFORMADO PELO CHEFE DE GUARNIÇÃO QUE O ANIMAL DA ESPECIE BICHO PREGUIÇA FOI LEVADO POR MORADORES E SOLTO EM SEU HABITAT NATURAL. SERVIÇO SEM ALTERAÇÃO.
CONTROLADOR: TEN BM JAMERSON
 COMANDANTE SOCORRO: TEN QOABM VALÉRIO
</t>
  </si>
  <si>
    <t>SERVIÇO DO DIA 24 DE JUNHO DE 2024. 1º TURNO.
'BBE POSTO CENTRAL ABF-02 A COMANDO DO CB DORIAN REALIZOU CORTE DE ANEL NO POSTO. CORTE DE ANEL DE AÇO SIRURGICO DO DEDO INDICADOR DIREITO. PACIENTE: GABRIEL CARBONARI ALMEIDA MOURA, 12 ANOS, RG 321, MAE: NAYARA SILVA ALMEIDA MOURA. ENDERECO AV. DJALMA BATISTANº 3000 PARQUE DEZ DE NOVEMBRO, TEL 988262713. SERVIÇO SEM ALTERAÇÃO.
CONTROLADOR: TEN BM JAMERSON
 COMANDANTE SOCORRO: TEN QOABM VALÉRIO</t>
  </si>
  <si>
    <t>SERVIÇO DO DIA 24 DE JUNHO DE 2024. 1º TURNO.
GREM POSTO DO ZUMBI UR-19 A COMANDO DO TENENTE L. FREITAS DESLOCOU-SE PARA O LOCAL. GUARNIÇÃO DA UR-19 PRESTOU APOIO A VITIMA LESIONA EM ACIDENTE DE TRANSITO, NA AV. AUTAZ MIRIM. PACIENTE: SR. JOSÉ FRANCISCO FERREIRA DA SILVA E 51 ANOS. O MESMO FOI REMOVIDO PELO SAMU NA UBS-05. CONDUTOR SR. ALAN E TECNICA DE ENFERMAGEM SRA. ÁKNA. A GUARNIÇÃO NÃO ATUOU NESSA OCORRENCIA. SOLICITANTE: CAP. PM HERCULES. TEL: VIA 193. SERVIÇO SEM ALTERAÇÃO.
CONTROLADOR: TEN BM JAMERSON
 COMANDANTE SOCORRO: TEN QOABM VALÉRIO</t>
  </si>
  <si>
    <t>ACIDENTE DE TRÂNSITO ENTRE CARRO E MOTOCICLETA
 RUA BURITI - COROADO OURO VERDE
 NILSON 98802-3388
'GREM, POSTO DO ZUMBI, UR-19 A COMANDO DO TEN L FREITAS DESLOCOU-SE PARA ACIDENTE DE TRÂNSITO ENVOLVENDO VEÍCULO DE PASSEIO E MOTOCILCETA.NÚMERO DO PPE 00164005/2024 PARE REGISTRO NA PLATAFORMA.
COMANDO DE SOCORRO TEN VALÉRIO
 CONTROLADOR COBOM TEN CABRAL ARAÚJO</t>
  </si>
  <si>
    <t xml:space="preserve">SERVIÇO DO DIA 24 DE JUNHO DE 2024. 1º TURNO.
GREM POSTO CENTRAL UR-28 A COMANDO DA TEN PATRICIA VIEIRA DESLOCOU-SE PARA O LOCAL. SENHOR JONATAS INFORMA QUE A FUNCIONARIA DESMAIOU DENTRO DA LOJA E ENCONTRA-SE INCONSCIENTE. FOI INFORMADO PELA CHEFE DE GUARNIÇÃO QUE AO CHEGAR NO LOCAL DA OCORRENCIA AVITIMA JÁ HAVIA SIDO TRANSPORTADA POR UMA VTR DO SAMU. NÃO FOI POSSIVEL COLETAR DADOS NO LOCAL. NÃO HOUVE ATUAÇÃO DOS BOMBEIROS NO LOCAL. SOLICITANTE: JONATAS CASTRO FARIAS DA SILVA. TEL: 986172945. SERVIÇO SEM ALTERAÇÃO.
CONTROLADOR: TEN BM JAMERSON
 COMANDANTE SOCORRO: TEN QOABM VALÉRIO
</t>
  </si>
  <si>
    <t>GUARNIÇÃO DA UR 28 REALIZANDO ATENDIMENTO DE IDOSA QUE PASSOU MAL NO PORTO DE MANAUS/ ARMAZEM 15
GREM, POSTO CENTRAL, UR-28 A COMANDO DA TEN PATRÍCIA VIEIRA DESLOCOU-SE PARA  UM TRANSPORTE DE PACIENTE. NÚMERO DO PPE 00164046/2024 PARA LANÇAMENTO NA PLATAFORMA. 
COMANDO DE SOCORRO TEN VALÉRIO
 CONTROLADOR COBOM TEN CABRAL ARAÚJO</t>
  </si>
  <si>
    <t>SERVIÇO DO DIA 24 DE JUNHO DE 2024. 1º TURNO.
'1º BI POSTO DO ZUMBI ABT-31 A COMANDO DO ST ALEX DESLOCOU-SE PARA O LOCAL. CACHORRO EM BUEIRO. NA RUA JANAUACA . N. 48A, SAO JOSE 1. PROXIMO A CONFECCOES CAMILE E ASSEMBLEIA DE DEUS NACOES UNIDAS. LUCAS - 98146- 3612, CPF - 07639308224. O CHEFE DE GUARNIÇÃO INFORMOU QUE O ANIMAL NÃO ESTAVA PRESO BUEIRO. O MESMO USA O LOCAL COMO PASSAGEM. FOI DADO AS DEVIDAS ORIENTAÇÕES AOS MORADORES DO LOCAL. SOLICITANTE: SENHOR LUCAS. TEL 981463612. O SOLICITANTE NÃO ENCONTRAVA-SE NO LOCAL. SERVIÇO SEM ALTERAÇÃO.
CONTROLADOR: TEN BM JAMERSON
 COMANDANTE SOCORRO: TEN QOABM VALÉRIO</t>
  </si>
  <si>
    <t>GAURNIÇAO DA UR-25 A COMANDO DA TEN DAYSE REALIZOU ATENTIMENTO DE PACIENTE NA PONTA NEGRA.
GREM, POSTO PONTA NEGRA, AR-57 A COMANDO DO TENENTE ANDRÉ JESUS DESLOCOU-SE PARA UM ATENDIMENTO PRÉ-HOSPITALAR DE UMA CRIANÇA QUE CAIU DO BRINQUEDO INFLÁVEL E BATEU COM A CABEÇA EM UMA ESTRUTURA METÁLICA. A VÍTIMA ESTAVA CONSCIENTE, ORIENTADA, APRESENTANDO CORTE CONTUSO EM REGIÃO FRONTAL DE APROXIMADAMENTE 5CM. FEITO AVALIAÇÃO PRIMÁRIA, CURATIVO COMPRESSIVO E IMOBILIZAÇÃO DA VÍTIMA EM PRANCHA LONGA. SOLICITADO APOIO DA UR 25 PARA O TRANSPORTE. SEGUE NÚMERO DO PPE 00164126/2024 PARA LANÇAMENTO NA PLATAFORMA.
COMANDO DE SOCORRO TEN VALÉRIO
 CONTROLADOR COBOM TEN CABRAL ARAÚJO</t>
  </si>
  <si>
    <t xml:space="preserve">SOLICITANTE INFORMA  QUE SEU FILHO SURTOU SAIU CORRENDO E ENTROU DENTRO DE UM BUEIRO E
 SUMIU ,  NA RUA 85-A EM, FRENTE A NUMERAÇÃO 227 , CIDADE NOVA , ESQUINA COM RUA 3 PRÓXAO MOTEL ALMA GÊMEA E POSTO ATEM
BIFMA, POSTO SUMAÚMA, ABT-32 A COMANDO DO CB RAFAEL MACIEL DESLOCOU-SE PARA UM RESGATE DE VÍTIMA EM BUEIRO. ANTES DA VTR CHEGAR AO LOCAL A VÍTIMA FOI RETIRADA POR POPULARES. SEM ATUAÇÃO POR PARTE DA GUARNIÇÃO.
COMANDO DE SOCORRO TEN VALÉRIO
 CONTROLADOR COBOM TEN CABRAL ARAÚJO
</t>
  </si>
  <si>
    <t xml:space="preserve">SOLITAÇÃO VIA 193 PARA AVERIGUAÇÃO DE PRESENÇA DE FUMAÇA EM RESIDÊNCIA FECHADA NA AV ANDRÉ ARAÚJO NAS PROXIMIDADES DA SEFAZ, BAIRRO ALEIXO.
BBE, POSTO CENTRAL, ABF-02 A COMANDO DO CB DORIAN DESLOCOU PARA UM PRINCÍPIO DE INCÊNDIO. VTR SEGUIU PARA O ENDEREÇO INFORMADO MAS NÃO DETECTOU O SUPOSTO PRINCÍPIO DE INCÊNDIO, RETRAIU A PREVENÇÃO  NO 65° FESTIVAL FOLCLÓRICO DO AMAZONAS.
COMANDO DE SOCORRO TEN VALÉRIO
 CONTROLADOR COBOM TEN CABRAL ARAÚJO
</t>
  </si>
  <si>
    <t xml:space="preserve">RETIRADA DE ANEL DE AÇO DO DEDO ANELAR DA MÃO DIREITA DA SRA. DORILENE DE SOUZA SERRÃO, 30 ANOS, CPF: 015.371.692-49, RESIDENTE NO BECO ALEIXO, S/N, BAIRRO ZUMBI DOS PALMARES. OCORRÊNCIA ATENDIDA NO POSTO DRAGÃO 2, UR-19.
'1º BI, POSTO DO ZUMBI, UR-19 ¿ CORTE DE ANEL -  A VIATURA, AO COMANDO DO TEN BM L FREITAS, REALIZOU UM CORTE DE ANEL NO PRÓPRIO PB. SOLICITANTE SRA. DORILENE DE SOUZA SERRÃO, 30 ANOS, CPF: 015.371.692-49, RESIDENTE NO BECO ALEIXO, S/N, BAIRRO ZUMBI DOS PALMARES. ANEL DE AÇO, DEDO ANELAR DA MÃO DIREITA. SERVIÇO SEM ALTERAÇÃO
COMANDO DE SOCORRO TEN VALÉRIO
 CONTROLADOR COBOM TEN CABRAL ARAÚJO
</t>
  </si>
  <si>
    <t xml:space="preserve">Corte de Anel, Realizado no PB ZUMBI
 Nome: Érica Ferreira Farias,  39anos 
Cpf 75351862204
 End Rua são Diniz, 1240 Cidade de Deus 
Cel 984656532
 Dedo Anelar direito
 Tipo de Material Ouro
'1º BI, POSTO DO ZUMBI, ABT-31 ¿ CORTE DE ANEL -  A VIATURA, A COMANDO DO ST BM ALEX REALIZOU O CORTE DE ANEL NO PRÓPRIO POSTO BM, SOLICITANTE ÉRICA FERREIRA FARIAS,  39ANOS.CPF 75351862204.END RUA SÃO DINIZ, 1240 CIDADE DE DEUS. FONE 984656532. ALIANÇA DE OURO, DEDO ANELAR DIREITO. SERVIÇO SEM ALTERAÇÃO.
COMANDO DE SOCORRO TEN VALÉRIO
 CONTROLADOR COBOM TEN CABRAL ARAÚJO
</t>
  </si>
  <si>
    <t xml:space="preserve">ESCALA DE SERVIÇO EXTRA EM DIVERSOS POSTOS DO CBMAM.
--------------------------------------------------------------------------------------------------
SERVIÇO DO DIA 25 DE JUNHO DE 2024- 1º TURNO
CUMPRIRAM ESCALA EXTRA NO SERVIÇO DE S. E. G. OS MILITARES DE ACORDO COM SUAS O.S NOS REFERIDOS POSTOS OU BATALHÕES DO CBMAM. SEG 1º TURNO, S/A.
ST QPBM 	EDUARDO DA SILVA MELO JUNIOR	0608	19:00:00	07:30:00	12:00:00	ZUMBI	364/BI/2024	CHEFE DE GUARNIÇÃO 
CB QPBM	        LUCIANO RIBEIRO SIQUEIRA 	1206	07:30:00	19:30:00	12:00:00	ZUMBI	359/BI/2024	REFORÇO DE GUARNIÇÃO 
CB QPBM	        DIRLEY FRANCISCO DE SOUZA 	1026	08:00:00	17:00:00	9:00:00 	OUTROS	065/CIACG/2024	PREVENÇÃO AQUÁTICA NA PRAIA DA PONTA NEGRA 
CB QCPBM	NEIRES CRISTINA DE JESUS PEREIRA 	1798	08:00:00	17:00:00	9:00:00 	OUTROS	065/CIACG/2024	PREVENÇÃO AQUÁTICA E APH
 CB QPBM	KAIENA BONET AZEVEDO	1035	08:00:00	17:00:00	9:00:00	OUTROS	313/BBE/2024	PREVENÇÃO AQUÁTICA PONTA NEGRA 
1º SGT QPBM	GERALDO DE SOUZA VITAL JÚNIOR	0761	07:00:00	19:00:00	12 :00:00	COBOM/CIOPS	110/COBOM/2024	REFORÇO DE GUARNIÇÃO
 CB QPBM	WESLEY NASCIMENTO MARINHO 	1238	08:00:00	17:00:00	9:00:00	OUTROS	356/BI/2024	PREVENÇÃO AQUÁTICA 
CB QCPBM	ALBINO ANTONIO DE SÁ	1790	08:00:00	17:00:00	9:00:0 0	OUTROS	065/CIACG/2024	PREVENÇÃO AQUÁTICA NA PONTA NEGRA 
CB QCPBM	ABRAÃO ARAUJO SARAIVA	1761	08:00:00	17:00:00	9:00:00	OUTROS	082/PGGM/2024	APOIO A PREVENÇÃO AQUÁTICA NA PONTA NEGRA
 1º SGT QPBM 	ANDREILSON AVINTE CARNEIRO 	721	07:30:00	19:30:00	12:00:00	SCI	368/SCI/2024	REFORÇO DE EQUIPE 
CB QPBM	         ANDRÉ LUIZ MARTINS DA SILVA 	1269	07:30:00	19:30:00	12:00:00	SCI	368/SCI/2024	REFORÇO DE EQUIPE 
CB QPBM	          WILLIAN JONATHA DO NASCIMENTO SOUZA	1195	08:00:00	20:00:00	12: 00:00	RODOVIÁRIA	316/BBE/2024	REFORÇO DE GUARNIÇÃO/PERMANÊNCIA 
CB QPBM	                ALAN WELLITON CORRÊA DE OLIVEIRA 	1128	08:00:00	17:00:00	9:00:00	OUTROS	356/BI/2024	PREVENÇÃO AQUÁTICA DA PRAIA DA PONTA
 CB QPBM	       LUCIANO WILLIAN DO NASCIMENTO VARELA 	1200	08:00:00	17:00:00	9:00:00	QCG CENTRAL	065/CIACG/2024	PREVENÇÃO PONTA NEGRA 
3º SGT QCPBM	SANDRA CRISTINA DA COSTA DIRANE 	1675	08:00:00	17:00:00	9:00:00	OUTROS	082/PGGM/2024	PREVENÇÃO AQUÁTICA NA PRAIA DA PONTA NEGRA
 CB QPBM	        BRENO DIEGO TABOSA GALVAO	1246	08:00:00	17:00:00	9:00:00	OUTROS	150/BIFMA/2024	PREVENÇÃO AQUÁTICA
 3º SGT QCPBM	ANSELMO FERREIRA DE MELO JUNIOR 	1614	07:00:00	19:00:00	12:00:00	GREM PONTA NEGRA	516/GREM/2024	COMPLEMENTAR GUARNICAO DE SERVICO
 3º SGT QCPBM	ADRIANA NARCIZO OLIVEIRA DA ROCHA	1724	07:00:00	17:00:00	10:00:00	OUTROS	500/GREM/2024	PREVENÇÃO AQUATICA NA DA PONTA NEGRA
 3º SGT QCPBM	ELEN SANDRA LOPES MAIA 	1853	07:00:00	17:00:00	10:00:0 0	OUTROS	500/GREM/2024	PREVENÇÃO EM PRAIA DA PONTA NEGRA 
CB QPBM	              DANIEL PIMENTA DE SOUZA 	1167	08:00:00	20:00:00	12:00:00	QCG CENTRAL	317/BBE/2024	CONDUTOR E OPERADOR
 CB QPBM	      MARCUS FILIPE DO NASCIMENTO 	1017	08:00:00	17:00:00	9:00:00 	OUTROS	150/BIFMA/2024	PREVENÇÃO AQUÁTICA 
CB QPBM	              FRANCISCO RENNAN FERREIRA DOS SANTOS 	1086	08:00:00	17:00:00	9:00:00	OUTROS	313/BBE/2024	PREVENÇÃO AQUÁTICA 
3º SGT QPBM	         ROSEANE ESQUERDO MARGALHO DUARTE 	1644	07:00:00	19:00:00	12:00:00	GREM AEREOPORTO	509/GREM/2024	REFORÇO DE GUARNIÇÃO 
3º SGT QCPBM	WILIRLEI FARIAS PROGENIO 	1543	07:00:00	19:00:00	12:00:00	QCG CENTRAL	514/GREM/2024	REFORÇO DE GUARNIÇÃO 
COMANDO DE SOCORRO: TEM QOABM MACIEL
 DESPACHANTE: ST QPBM CONCEIÇÃO
--------------------- -------------------------------------------------------------------------------------------------------------------------------------------------------------------------
</t>
  </si>
  <si>
    <t>SERVIÇO DO DIA 25 DE JUNHO DE 2024. 2º TURNO.
CUMPRIRAM ESCALA EXTRA NO SERVIÇO DE S. E. G. OS MILITARES DE ACORDO COM SUAS O.S NOS REFERIDOS POSTOS OU BATALHÕES DO CBMAM. SEG 2º TURNO, S/A.
1º TEN QCOBM	DORIAN NOGUEIRA CARDOSO	1440	19:00:00	01:00:00	06:00:00	OUTROS	079/DS/2024	FESTIVAL FOLCLORICO DO AMAZONAS
 1º TEN QOABM	LUIZ TOMAZ BENEVIDES DA COSTA	1433	19:00:00	01:00:00	06:00:00	OUTROS	079/DS/2024	FESTIVAL FOLCLÓRICO DO AMAZONAS
 3º SGT QCPBM	WILSON MOREIRA FERNANDES JÚNIOR	1749	19:00:00	07:00:00	12:00:00	QCG CENTRAL	513/GREM/2024	REFORÇO DE GUARNIÇÃO
 3º SGT QCPBM	AMANNDA SOUZA DE CARVALHO DA SILVA	1551	19:00:00	07:00:00	12:00:00	GREM AEREOPORTO	508/GREM/2024	REFORÇO DE GUARNIÇÃO
 CB QPBM	GERONIMO CAMPELO DA CUNHA	1202	19:30:00	07:30:00	12:00:00	SCI	369/SCI/2024	REFORÇO DE GUARNIÇÃO
 CB QPBM	EMERSON AFONSO ZWANG	1249	19:30:00	07:30:00	12:00:00	CIS GRANDE CIRCULAR	360/BI/2024	REFORÇO GUARNIÇÃO
 CB QPBM	VALQUIMAR NOGUEIRA DA SILVA	1091	19:30:00	07:30:00	12:00:00	SCI	319/SCI/2024	REFORÇO DE GUARNIÇÃO
 CB QPBM	MAKSON NASCIMENTO PESSOA	1071	19:30:00	07:30:00	12 :00:00	ZUMBI	360/BI/2024	REFORÇO DE GUARNIÇÃO ABT
 CB QPBM	MAIK DANTAS DE ALENCAR	1244	20:00:00	08:00:00	12:00:00	QCG CENTRAL	317/BBE/2024	CONDUTOR VTR ABF
 CB QPBM	RONALDO BATANY MARQUES	1119	20:00:00	08:00:00	1 2:00:00	RODOVIÁRIA	316/CBC/2024	REFORÇO DE GUARNIÇÃO
 3º SGT QCPBM	FRANCISCO HEMERSON BARROS BEZERRA	1565	19:00:00	07:00:00	12:00:00	GREM PONTA NEGRA	515/GREM/2024	REFORÇO GUARNIÇÃO
CONTROLADOR: TEN BM JAMERSON
 COMANDANTE SOCORRO: TEN QOABM MACIEL</t>
  </si>
  <si>
    <t xml:space="preserve">PREVENÇÃO PRAIA DA PONTA NEGRA
----------------------------------------------------------------------
SERVIÇO DO DIA 25 DE JUNHO DE 2024- 1º TURNO
PREVENÇÃO AQUÁTICA NA ORLA DA PONTA NEGRA
BBE.POSTO GUARDA VIDA PONTA NEGRA. A GUARNIÇÃO, A COMANDO DO CB BM PEDRO REALIZOU PREVENÇÃO AQUÁTICA NA ORLA DA PONTA NEGRA JUNTO A EQUIPE DE SEG NO DIA DE HOJE 25.06 NO HORÁRIO DAS 08H00 ÁS 17H00. NO HORÁRIO DAS 16H09 MIN FOI INFORMADO QUE FOI ENCONTRADO UMA CRIANÇA DE NOME CRISTOPHER EDUARDO DE SOUZA MOTA DE  4 ANOS. EM SEGUIDA FOI ENTREGUE A SRA MIRIAM TEIXEIRA DE SOUZA  DE 22 ANOS, MÃE DA CRIANÇA, AMBOS RESIDEM NA  RUA CORDILHEIRA DOS ANDES , N.25 BAIRRO DA PAZ CPF: 042.073.072-90.SERVIÇO SEM ALTERAÇÃO.
COMANDO DE SOCORRO: TEN QOABM MACIEL
 DESPACHANTE: ST QPBM CONCEIÇÃO
</t>
  </si>
  <si>
    <t xml:space="preserve">ORDEM DE OPERAÇÃO N.503/GREM/2024.
EVENTO: REALIZAR PALESTRA DE PRIMEIROS SOCORROS E ACIDENTE DOMÉSTICO, 
PARA CRIANÇAS DA IGREJA ADVENTISTA.;
DETERMINAÇÃO: RESP PELO CMDO DO GREM; 
MISSÃO: PREVENÇÃO E ATENDIMENTO EM URGÊNCIA/EMERGÊNCIA;
REFERÊNCIAS: PLANO DE OPERAÇÕES Nº 102 - CBC/2024;
DATA: 25/06/2024. DOMINGO
 EFETIVO: TEN TATIANE ROCHA E TEN MICHELLY LEMOS 
HORÁRIO: 09h00 às 11h00
 LOCAL: Rua Ramsés,352, antigo nova Galileia, conjunto parque Eduardo Braga
-----------------------------------------------------------------------------------------------------------------------------------
SERVIÇO DO DIA 25 DE JUNHO DE 2024- 1º TURNO
AÇÃO DE PREVENÇÃO-PALESTRAS
GREM. EFETIVO: TEN TATIANE ROCHA E TEN MICHELLY LEMOS, EM REFERÊNCIA A ORDEM DE OPERAÇÃO N.503/GREM/2024, MISSÃO: PREVENÇÃO E ATENDIMENTO EM URGÊNCIA/EMERGÊNCIA; NO HORÁRIO DAS 09H00 ÁS  11H00MIN. REALIZARAM PALESTRA DE PRIMEIROS SOCORROS E ACIDENTE DOMÉSTICO, NO HORÁRIO: 09H00 às 11H00MIN. PARA CRIANÇAS DA IGREJA ADVENTISTA. SERVIÇO SEM ALTERAÇÃO.
COMANDO DE SOCORRO: TEN QOABM MACIEL
 DESPACHANTE: ST QPBM CONCEIÇÃO
</t>
  </si>
  <si>
    <t xml:space="preserve">RUA ANTONIO FIGUEIREDO, 141, NOVA ESPERANÇA
 PROX AO LANCHE DO AMARAL E DO POSTO DE TAXISTAS DA AVENIDA LAGUNA
 RENAN CUNHA - 98221-6993
 CASA DE ABELHA NO FORRO.
------------------------------------------------
SERVIÇO DO DIA 25 DE JUNHO DE 2024- 1º TURNO
VISTORIA E CONTROLE DE INSETO TIPO ABELHA
BIF/MA.POSTO SAMAÚMA.VTR-ABT-32. A GUARNIÇÃO, A COMANDO DO SGT BM ST BM WILSON DESLOCOU-SE ATÉ  A RUA ANTÔNIO FIGUEIREDO Nº141, BAIRRO: NOVA ESPERANÇA. NA  RESIDÊNCIA DA SRA RAIMUNDA VALETA LUNIERE DO COUTO TETEFONE 99121-1666 CPF 100106102-00, PARA FINS DE VERIFICAR UMA CASA DE INSETO TIPO ABELHAS QUE ESTÁ LOCALIZADA FORRA DA RESIDÊNCIA DA SOLICITANTE.  AÇÃO DOS BOMBEIROS: REALIZADO VISTORIA VERIFICADO QUE NÃO HAVIA  INSETO NO LOCAL, ORIENTAÇÕES DE SEGURANÇA E COLETA DE DADOS. SERVIÇO SEM ALTERAÇÃO.
COMANDO DE SOCORRO: TEN QOABM MACIEL
 DESPACHANTE: ST QPBM CONCEIÇÃO
</t>
  </si>
  <si>
    <t xml:space="preserve">ABASTECIMENTO DE ÁGUA.
SOLICITAÇÃO POR PARTE DO TEN WILKENS - CPE
 DESLOCAMENTODEVIDAMENTE ALTORIZADO PELO FIEL TC ARRAZ
----------------------------------------------------------------------------------------------------------------
SERVIÇO DO DIA 25 DE JUNHO DE 2024- 1º TURNO
ABASTECIMENTO DE ÁGUA.
QCG.POSTO CENTRAL. VTR-ATA-02. DESLOCOU-SE ATÉ O CPE-ROCAM NA AV DOM PEDRO A VIATURA ATA 02 CONDUZIDA PELO CB BM CISNE  QUE REALIZOU O ABASTECIMENTO DE  15MIL LITROS DE ÁGUA NA CAIXA DE AGUA DO POSTO ROCAM. SERVIÇO SEM ALTERAÇÃO.
COMANDO DE SOCORRO: TEN QOABM MACIEL
 DESPACHANTE: ST QPBM CONCEIÇÃO
</t>
  </si>
  <si>
    <t xml:space="preserve">RUA CARLOS ARAUJO LIMA, QDA 11, N 14, PLANALTO - BELVEDERE
 PROX A ÁREA VERDE
 ROMENIA QUEIROZ BARBOSA - 98119-9247
 CASA DE ABELHA NO FORRO
-----------------------------------------------------------------------
SERVIÇO DO DIA 25 DE JUNHO DE 2024- 1º TURNO
VISTORIA E CONTROLE DE INSETO TIPO ABELHA
BIF/MA.POSTO SAMAÚMA.VTR-ABT-32. A GUARNIÇÃO, A COMANDO DO SGT BM ST BM WILSON DESLOCOU-SE ATÉ  A RUA ANTÔNIO FIGUEIREDO Nº141, BAIRRO: NOVA ESPERANÇA. NA  RESIDÊNCIA DA SRA RAIMUNDA VALETA LUNIERE DO COUTO TETEFONE 99121-1666 CPF 100106102-00, PARA FINS DE VERIFICAR UMA CASA DE INSETO TIPO ABELHAS QUE ESTÁ LOCALIZADA NO  FORRO DA RESIDÊNCIA DA SOLICITANTE.  AÇÃO DOS BOMBEIROS: REALIZADO VISTORIA VERIFICADO QUE OS  INSETOS ESTÃO  NO FORRO , FOI FEITO A REMOÇÃO, ORIENTAÇÕES DE SEGURANÇA E COLETA DE DADOS. SERVIÇO SEM ALTERAÇÃO.
COMANDO DE SOCORRO: TEN QOABM MACIEL
 DESPACHANTE: ST QPBM CONCEIÇÃO
--------------------- --------------------------------------------------------------------
</t>
  </si>
  <si>
    <t xml:space="preserve">Principio de incêndio na Churrascaria Tempero Gaúcho Grill.
PRINCIPIO DE INCÊNDIO NA CHURRASCARIA TEMPERO GAÚCHO GRILL
 RUA CRICIUMA, ANTIGA RUA 8, N 22, ALVORADA
 PROPRIETÁRIA DO IMÓVEL-SRA SUELI ALVES PINTO-CPF 21469008220
 SRA ALDALENE FERREIRA DE JESUS (RESPONSÁVEL PELO ESTABELECIMENTO)
CPF 90139542272, TEL 986114733
 DA OCORRÊNCIA: UM MOTOQUEIRO FOI AO PB ESPECIAL INFORMAR QUE HAVIA UM PRINCIPIO DE INCÊNDIO EM UM RESTAURANTE NA RUA 8 DA ALVORADA.
AO CHEGAR NO QTH, A SITUAÇÃO ESTAVA SOB CONTROLE. HOUVE UM PRINCIPIO DE INCÊNDIO DEVIDO À QUEIMA DE GORDURA DENTRO DA CHURRASQUEIRA, QUE LOGO SE ALASTROU PARA A TUBULAÇÃO DA COIFA.  POPULARES JOGARAM ÁGUA E CONTROLARAM AS CHAMAS.
---------------------------------------------------------------------------------------------------------------------------------------------
SERVIÇO DO DIA 25 DE JUNHO DE 2024- 1º TURNO
PRINCIPIO DE INCÊNDIO EM CHURRASCARIA
BBE.POSTO BBE RODOVIÁRIA. VTR-ABT-33. A GUARNIÇÃO, A COMANDO DO SGT BM  LAURA DESLOCOU-SE ATÉ  A RUA CRICIUMA, ANTIGA RUA 8, N 22, ALVORADA. RESIDÊNCIA DA SRA SUELI ALVES PINTO-CPF 21469008220, PARA FINS DE VERIFICAR UM  PRINCIPIO DE INÊNDIO NA CHURRASCARIA TEMPERO GAÚCHO GRILL. AÇÃO DOS BOMBEIROS: NO LOCAL A SITUAÇÃO JÁ ESTVA SOBRE CONTROLE, NÃO HAVIA MAIS CHAMS, A QUEIMA FOI DEVIDO EXCESSO DE GORDURA DENTRO DA CHURRASQUEIRA QUE SE ALASTROU PELA TUBULAÇÃO CAUSANDO MUITA FUMAÇA. POPULARES JOGARAM AGUA E CONTROLARAM AS CHAMAS. REALIZADO ORIENTAÇÕES DE SEGURANÇA E COLETA DE DADOS. SERVIÇO SEM ALTERÇÃO.
COMANDO DE SOCORRO: TEN QOABM MACIEL
 DESPACHANTE: ST QPBM CONCEIÇÃO
</t>
  </si>
  <si>
    <t>Solicitante pede ajuda pois tem um invasão nesse local e pessoal estão tacando fogo no lixo e fumaça está invadindo as residencia proximas pede ajuda pois tem filho asmatico e a fumaça está constante todo dia eles fazem isso.</t>
  </si>
  <si>
    <t xml:space="preserve">SOLICITANTE INFORMA QUE FOGO EM VEGETAÇÃO ESTA NAS PROXIMIDADES DA EMPRESA SUZUKI. EMPRESA AMAZON TEMP
 SOL. SENHOR JONELSON TEL. 99609-0815
----------------------------------------------------------------------------
SERVIÇO DO DIA 25 DE JUNHO DE 2024- 1º TURNO
FOGO EM MATO LIXO
1º.B.I.POSTO DO ZUMBI. VTR-ABT-31. A GUARNIÇÃO, A COMANDO DO SGT BM RODRIGO  DESLOCOU-SE ATÉ  A RUA SUZUKI Nº855 BAIRRO DISTRITO II PARA FINS DE VERIFICAR FOGO  EM LIXO/MATO.  NO LOCAL FOI VERIFICADO QUE  HAVIA POUCOS FOCOS NA ÁREA DE VEGETAÇÃO/LIXO. AÇÃO DOS BOMBEIROS: FEITO O CONTROLE DAS CHAMAS  COM APROXIMADAMENTE 1.500 L DE ÁGUA, ORIENTAÇÕES AO SOLICITANTE SR JONELSON TEL. 99609-0815, E COLETA DE DADOS. SERVIÇO SEM ALTERAÇÃO.                    
COMANDO DE SOCORRO: TEN QOABM MACIEL
 DESPACHANTE: ST QPBM CONCEIÇÃO
</t>
  </si>
  <si>
    <t xml:space="preserve">COMUNICAÇÃO POR TERCEIROS NA DEHS DE SUICIDIO NA COMUNIDADE DE TABOCAL, RIO AMAZONAS. MANAUS/AM.
ACESSO PELO PURAQUEQUARA OU CENTRO.
VÍTIMA: NI, 65 ANOS, MORAVA SOZINHO.
SOLICITADO APOIO AO CORPO DE BOMBEIROS PARA A REMOÇÃO
----------------------- --------------------------------------------------------------------------------------------------------
SERVIÇO DO DIA 25 DE JUNHO DE 2024- 1º TURNO
APOIO A POLICIA CIVIL REMOÇÃO DE CORPO 
BBE.PELOTÃO FLUVIAL.LANCHA RIO MADEIRA. DESLOCOU-SE NO HORÁRIO DAS 14H49MIN A EQUIPE COMPOSTA PELO CB BM DIVAL JUNTAMENTE COM OS INVESTIGADORES NORONHA E BRANDÃO, E UMA  FAMILIAR DA VITIMA A IRMÃ MARIA DO SOCORRO SOARES,  92991486568, ATÉ A COMUNIDADE TABOCA NO PURAQUEQUARA PARA FINS DE REALIZAR APOIO DE REMOÇÃO DE UM CORPO DO SR JOSÉ MARIA MONTEIRO DE 66 ANOS AGRICULTOR. .AÇÃO DOS BOMBEIROS: FOI FEITO A REMOÇÃO E TRANSLADO DO CORPO ATÉ AO PORTO DO CEASA  ONDE FOI ENTREGUE AOS CUIDADOS DO IML  AUX.NECROPSIA JOSÉ RIBAMAR E MTR GILSON. VTR 741, DEHS - IPC JERONSON NORONHA (GSE) E IPC BRANDÃO (GSE). EQUIPE PC QUE FOI AO LOCAL. SERVIÇO SEM ALTERAÇÃO.
  COMANDO DE SOCORRO: TEN QOABM MACIEL
 DESPACHANTE: ST QPBM CONCEIÇÃO
</t>
  </si>
  <si>
    <t xml:space="preserve">POR DETERMINAÇÃO DO CEL BM CLOVIS. ATENDIMENTO PRÉ-HOSPITALAR E TRANSPORTE DE PACIENTE.
-------------------------------------------------------------------------------------------------------------------------------------
SERVIÇO DO DIA 25 DE JUNHO DE 2024- 1º TURNO
ATENDIMENTO PRÉ-HOSPITALAR E TRANSPORTE DE PACIENTE
GREM. POSTO AEREOPORTO.VTR-UR-25. A GUARNIÇÃO, A COMANDO DO TEN QOC  TEN BM  PEDRO SANTOS  DESLOCOU-SE  ATÉ AV ESPERANÇA BAIRRO LAGO AZUL,PARA FINS DE VERIFICAR E TRANSPORTAR  PACIENTE SR MAURICIO CARVALHO ALEIXO. 62 ANOS.  CPF: 130343912-34. DN: 03/03/61. NO LOCAL FOI VERIFICADO QUE  O PACIENTE APRESENTANDO DEBILITAÇAO, PROSTRAÇAO, DEITADO NA CAMA, COM EPISODIOS DIARREICOS, SEM COMER. SUSPEITA DE SER SOROPOSITIVO PARA SIDA/HIV. POSSUI MEDICAMENTOS PARA TRATAMENTO MAS NAO SABE-SE SE UTILIZAVA. A FAMILIA NEM SABIA QUE ERA SOROPOSITIVO E QUE FAZIA TRATAMENTO. ENCAMINHADO AO H. TROPICAL AONDE POSSUIA PRONTUARIO E TESTE. AÇÃO DOS BOMBEIROS: FOI FEITO O TRANSPORTE DO PACIENTE ATÉ O HOSPITAL TROPICAL ONDE LA FICOU PARA AVALIAÇÃO. (NÃO INFORMADO COM QUEM FICOU O PACIENTE). SERVIÇO SEM ALTERAÇÃO.
 COMANDO DE SOCORRO: TEN QOABM MACIEL
 DESPACHANTE: ST QPBM CONCEIÇÃO
</t>
  </si>
  <si>
    <t xml:space="preserve">INCÊNDIO EM VEGETAÇÃO PROXIMO AO BARATÃO DA CARNE.
-------------------------------------------------------------------------------------
SERVIÇO DO DIA 25 DE JUNHO DE 2024- 1º TURNO
INCÊNDIO EM VEGETAÇÃO
BBE.POSTO CENTRAL. VTR-ABF-02. A GUARNIÇÃO, A COMANDO DO SGT BM ONOFRE DESLOCOU-SE ATÉ  AV RODRIGO OTÁVIO BAIRRO JAPIIM PARA FINS DE VERIFICAR FOGO EM LIXO E VEGETAÇÃO NAS PROXIMIDADES DA UNIVERSIDADE FEDERAL DO AMAZONAS. SOLICITANTE SR ANDRÉ AFONSO CONTATO:98812-5098.. AÇÃO DOS BOMBEIROS: FOI REALIZADO VISTORIA E VERIFICADO QUE HAVIA FOCOS DE FOGO EM LIXO MATO . FOI FEITO O CONTROLE DAS CHAMAS COM APROXIMADAMENTE  1500 L DE ÁGUA,  FEITO ORIENTAÇÕES DE SEGURANÇA AO SOLICITANTE SR ANDRÉ AFONSO CONTATO 9 8812-5098, E COLETA DE DADOS. SERVIÇO SEM ALTERAÇÃO.
COMANDO DE SOCORRO: TEN QOABM MACIEL
 DESPACHANTE: ST QPBM CONCEIÇÃO
</t>
  </si>
  <si>
    <t xml:space="preserve">PRINCÍPIO DE INCÊNDIO EM UMA CASA ABANDONADA.
-----------------------------------------------------------------------------------
SERVIÇO DO DIA 25 DE JUNHO DE 2024- 1º TURNO
PRINCÍPIO DE INCÊNDIO
BBE.POSTO BBE RODOVIÁRIA. VTR-ABT-33. A GUARNIÇÃO, A COMANDO DO SGT BM LAURA DESLOCOU-SE ATÉ  A RUA DJALMA DUTRA S/N, BAIRRO: N. SRA DAS GRAÇAS PARA FINS DE VERIFICAR UM PRINCIPIO DE INCÊNDIO EM UMA RESIDÊNCIA ABANDONADA. AÇÃO DOS BOMBEIROS: NO LOCAL FOI VERIFICADO QUE HAVIA BASTANTE FUMAÇA E ALGUNS FOCOS DE FOGO, FOI REALIZADO O CONTROLE DAS CHAMAS, E RESCALDO. FORAM UTILIZADOS APROXIMADAMENTE 4.500 MIL LITROS  DE ÁGUA. A RESIDENCIA DE FATO É ABANDONADA ONDE VIVE MORADORES DE RUA NO LOCAL. SERVIÇO SEM ALTERAÇÃO.
COMANDO DE SOCORRO: TEN QOABM MACIEL
 DESPACHANTE: ST QPBM CONCEIÇÃO
</t>
  </si>
  <si>
    <t xml:space="preserve"> CRIANCA  PERDIDA NA PRAIA DA PONTA NEGRA NOME  : CRISTOPHER EDUARDO DE SOUZA MOTA - 4 ANOS MÃE: MIRIAM TEIXEIRA DE SOUZA - 22 ANOS RUA CORDILHEIRA DOS ANDES , N.25 BAIRRO DA PAZ CPF: 042.073.072-90. SOLICITANTE : CB GREYCE TELEFONE : 98438-4834.
-------------------------------------------------------------------------------------------------------------------------------
SERVIÇO DO DIA 25 DE JUNHO DE 2024- 1º TURNO
BUSCA E RESGATE DE PESSOA DESAPARECIDA
BBE.POSTO GUARDA VIDA PONTA NEGRA. A GUARNIÇÃO, A COMANDO DO CB BM PEDRO INFORMOU NO HORÁRIO DAS 16H09 MIN INFORMOU A ESTE CENTRO DE OPERAÇÕES QUE FOI  ENCONTRADO UMA CRIANÇA DE NOME CRISTOPHER EDUARDO DE SOUZA MOTA DE  4 ANOS. EM SEGUIDA FOI ENTREGUE A SRA MIRIAM TEIXEIRA DE SOUZA  DE 22 ANOS, MÃE DA CRIANÇA, AMBOS RESIDEM NA  RUA CORDILHEIRA DOS ANDES , N.25 BAIRRO DA PAZ CPF: 042.073.072-90.SERVIÇO SEM ALTERAÇÃO.
COMANDO DE SOCORRO: TEN QOABM MACIEL
 DESPACHANTE: ST QPBM CONCEIÇÃO
</t>
  </si>
  <si>
    <t xml:space="preserve">INCENDIO EM VEGETAÇÃO TERRENO BALDIO NA AVENIDA COSME FERREIRA S/N - ZUMBI PROXIMO AO POSTO SHELL SOLICITANTE ELAINE TEL : 99245-5455.
-----------------------------------------------------------------
SERVIÇO DO DIA 25 DE JUNHO DE 2024- 1º TURNO
INCENDIO EM VEGETAÇÃO/MATO/LIXO
1º.B.I.POSTO DO ZUMBI. VTR-ABT-31. A GUARNIÇÃO, A COMANDO DO SGT BM RODRIGO  DESLOCOU-SE ATÉ  A AV ALAMEDA COSME FERREIRA BAIRRO ZUMBI II, PARA FINS DE VERIFICAR FOGO  EM LIXO/MATO.  NO LOCAL FOI VERIFICADO QUE ALGUNS FOCOS DE FOGO NO MATO LIXO E EM UMA PARTE DA VEGETAÇÃO.. AÇÃO DOS BOMBEIROS: FOI FEITO O CONTROLE DAS CHAMAS COM APROXIMADAMENTE 2.000 LITROS DE ÁGUA, REALIZADO  ORIENTAÇÕES DE SEGURANÇA AOS POPULARES, ÁREA DE TERRENO BALDIO. SERVIÇO SEM ALTERAÇÃO.                    
COMANDO DE SOCORRO: TEN QOABM MACIEL
 DESPACHANTE: ST QPBM CONCEIÇÃO
</t>
  </si>
  <si>
    <t>RUA DURANIR, N 48, KISSIA 2, DOM PEDRO
 99107-0427 - FRANZ MARINHO DE ALCANTARA
 PREGUIÇA NO QUINTAL
 PROX AO POSTO DE GASOLINA ATEM.
----------------------------------------------------------------
SERVIÇO DO DIA 25 DE JUNHO DE 2024- 1º TURNO
RESGATE DE ANIMAL TIPO PREGUIÇA
QCG.POSTO CENTRAL. VTR-AR-55.COMANDO DE SOCORRO . DESLOCOU-SE ATÉ AO CONJUNTO KISSIA NO BAIRRO DOM PEDRO, A VIATURA COMPOSTA PELO TEN QOABM MACIEL PARA FINS DE REALIZAR RESGATE DE ANIMAL TIPO PREGUIÇA QUE ESTÁ NO QUINTAL DA RESIDÊNCIA DO SR FRANS MARINHO DE ALCANTÂRA. FOI REALIZADO A CAPTURA E APOS, A GUARNIÇÃO SOLTOU O ANIMAL EM UMA AREA DE MATA, EM SEU HABTAT NATURAL. CEL BM FRANZ MARINHO DE ALCANTARA. TEL: 991070427. SERVIÇO SEM ALTERAÇÃO.
COMANDO DE SOCORRO: TEN QOABM MACIEL
 DESPACHANTE: ST QPBM CONCEIÇÃO
--------------------- ----------------------------------------------------------------------------------------------------------------------------</t>
  </si>
  <si>
    <t xml:space="preserve">SERVIÇO DO DIA 25 DE JUNHO DE 2024. 2º TURNO.
GREM POSTO SCI  UR-25 A COMANDO DO TEN PEDRO SANTOS DESLOCOU-SE PARA O LOCAL. PACIENTE: MARCIANE DOURADO. IDADE: 43 ANOS. DN: 22/08/80. CPF: 84159979220. TELEFONE 985103418. COM O FILHO DE ACOMPANHANTE: ALAN VINICIUS. PACIENTE DEU ENTRADA NO SPA DO ALVORADA AS 15H00 POR CAUSA DA VIROSE POREM ESTAVA COM HIPERGLICEMIA E FICOU ATE O MOMENTO. TRANSPORTADA E DEIXADA NA PORTA DA SUA CASA NA RUA HUMBERTO DE CAMPOS Nº 153 BAIRRO SÃO JORGE. SOLICITANTE: A PROPRIA PACIENTE. SERVIÇO SEM ALTERAÇÃO.
CONTROLADOR: TEN BM JAMERSON
 COMANDANTE SOCORRO: TEN QOABM MACIEL
</t>
  </si>
  <si>
    <t>SERVIÇO DO DIA 25 DE JUNHO DE 2024. 2º TURNO.
GREM POSTO CENTRAL UR-28 A COMANDO DA TEN ERIKA DESLOCOU-SE PARA O LOCAL. FOI REALIZADO ATENDIMENTO PRÉ-HOSPITALAR A SENHORA SIMONE CRISTINA ARAUJO DE SOUZA, CPF 642.876.612-49. REAÇÃO ALÉRGICA AO SPRAY DE PIMENTA ( NÁUSEA E ANSIEDADE). 120×60MMHG, 98% SATO2, 101 BPM. FOI TRANSPORTADA AO HOSPITAL JUVENTINA DIAS E ENTREGUE AOS CUIDADOS DO DR. KLEBER PINHEIRO CRM -AM 3526. SOLICITANTE: DESPACHANTE DA PMAM. TEL: VIA 193. SERVIÇO SEM ALTERAÇÃO.
CONTROLADOR: TEN BM JAMERSON
 COMANDANTE SOCORRO: TEN QOABM MACIEL</t>
  </si>
  <si>
    <t xml:space="preserve">SERVIÇO DO DIA 25 DE JUNHO DE 2024. 2º TURNO.
BBE POSTO DA RODOVIÁRIA ABT-33 A COMANDO DA SGT LAURA DESLOCOU-SE PARA O LOCAL. FOI INFORMADO PELA CHEFE DE GUARNIÇÃO QUE NÃO HAVIA MAIS NENHUM FCO DE INCÊNDIO EM UMA RESIDÊNCIA ABANDONADA. HAVIA MUITO LIXO NO LOCAL. NÃO HAVIA NENHUM SOLICITANTE NO LOCAL PARA COLETA DE DADOS. SEM ATUAÇÃO DOS BOMBEIROS. SOLICITANTE: SENHORA NEUZIANE. TEL: 986080251, CPF 982893902-97. SERVIÇO SEM ALTERAÇÃO.
CONTROLADOR: TEN BM JAMERSON
 COMANDANTE SOCORRO: TEN QOABM MACIEL
</t>
  </si>
  <si>
    <t>SERVIÇO DO DIA 25 DE JUNHO DE 2024. 2º TURNO.
GREM POSTO DRAGÃO UR-27 A COMANDO DO TEN FABRICIO VILELA DESLOCOU-SE PARA O LOCAL. ATENDIMENTO FEITO PELA UR27 NO FESTIVAL FOLCLÓRICO DO AMAZONAS. VÍTIMA: PEDRO SANTOS DA SILVA DN 10/021970, MÃE EUNICE SANTOS DA SILVA. VÍTIMA SEM DOCUMENTOS E NÃO SABIA PASSAR OS NÚMEROS. PACIENTE RELATA TONTURA E BATEDEIRA, SINAIS VITAIS DENTRO DOS LIMITES DE NORMALIDADE. CONSCIENTE, ORIENTADO E DEAMBULANDO. TORONTO PARA CONTATO (92)999128610. APÓS ATENDIMENTO FOI LIBERADO. SERVIÇO SEM ALTERAÇÃO.
CONTROLADOR: TEN BM JAMERSON
 COMANDANTE SOCORRO: TEN QOABM MACIEL</t>
  </si>
  <si>
    <t>SERVIÇO DO DIA 25 DE JUNHO DE 2024. 2º TURNO.
GREM POSTO FLORESTAL UR-24 COMANDO DO TEN  TOMMAZO DESLOCOU-SE PARA O LOCAL. PACIENTE: MÁRCIO VANDER DOS SANTOS BERNARDINO. MÃE: ANA DOS SANTOS BERNARDINO, TEL: 92 991051754, DATA NASCIMENTO: 20/01/71, RG 252162584, END. RUA CONDE DEU, N. 20. CIDADE NOVA. QUEDA DE MOTO. PA: 130/80, SAT: 96P: 76BPM. PACIENTE TRANSPORTADO PARA HOSPITAL ADVENTISTA. ENTREGUE AOS CUIDADOS DA DRA. VALBERES TAVARES. CRM 11563. SOLICITANTE: PEDRO LIMA DEC OLIVEIRA. TEL: 992969331. SERVIÇO SEM ALTERAÇÃO.
CONTROLADOR: TEN BM JAMERSON
 COMANDANTE SOCORRO: TEN QOABM MACIEL</t>
  </si>
  <si>
    <t xml:space="preserve">SERVIÇO DO DIA 25 DE JUNHO DE 2024. 2º TURNO.
1º BI POSTO CIS/GC ABT-29 A COMANDO DO CB THIAGO SILVA DESLOCOU-SE PARA O LOCAL. SOLICITANTE PEDE APOIO DE VTR. PARA RETIRAR CACHORRO RAIVOSO QUE INVADIU A RESIDÊNCIA E ATACOU OS MORADORES E OS SEU CÃES DE ESTIMAÇÃO DA RESIDÊNCIA. O CHEFE DE GUARNIÇÃO INFORMOU QUE NÃO LOCALIZOU A RESIDENCIA DO SOLICITANTE. FOI FEITO CONTATO TELEFONICO COM O MESMO, PORÉM SEM ÊXITO. VTR. A GUARNIÇÃO PERCORREU TODA A RUA DA OCORRENCIA MAIS NÃO ENCONTROU NENHUM SOLICITANTE. SOLICITANTE: NÃO IDENTIFICOU-SE. TEL: 992909496. SERVIÇO SEM ALTERAÇÃO.
CONTROLADOR: TEN BM JAMERSON
 COMANDANTE SOCORRO: TEN QOABM MACIEL
</t>
  </si>
  <si>
    <t>SERVIÇO DO DIA 25 DE JUNHO DE 2024. 2º TURNO.
GREM POSTO SCI  UR-25 A COMANDO DO TEN PEDRO SANTOS DESLOCOU-SE PARA O LOCAL. INFORMAÇÕES DO CENTRO DE OPERAÇÕES DA POLICIA MILITAR 190, ATENDIMENTO DA 6ª CICOM, LOCAL: VIADUTO DO MANOA PARTE SUPERIOR COLISÃO MOTO VERSUS MOTO. ACIDENTE ENTRE MOTOS NO ALTO DO VIADUTO DO MANOA. 03 VITIMAS. APOIO NA CENA DA PM.02 VITIMAS LEVADAS PELO SAMU E 01 PELA UR25 PARA HPS JOAO LUCIO: ADINEI MARQUES CASTRO. ID: 38. DN: 31/07/84. CPF: 77065450244. CEL: 982560004. VITIMA USAVA CAPACETE. CONSCIENTE. AUSENCIA DE HEMORRAGIAS EXTERNAS. COM QUEIXA DE DORES E SUSPEITA DE FRATURAS EM MEMBRO SUP DIREITO E MEMBRO INF DIREITO, E REGIAO DE PELVE DIREITA. POSSIVEL ENTORSE DE TORNOZELO DIREITO COM EDEMA E ABAULAMENTO PRESENTE. VARIAS ESCORIAÇOES DE PELE. REALIZADO CURATIVO EM DUAS ESCORIAÇOES MAIORES. GLASGOW 15. SAT: 96%. PA: 110X70. FC: 103 BPM. ENTREGUE À CIRURGIA GERAL E ORTOPEDIA DO POLITRAUMA. SOLICITANTE: DESPACHO DA PMAM. TEL: VIA 193. SERVIÇO SEM ALTERAÇÃO.
CONTROLADOR: TEN BM JAMERSON
 COMANDANTE SOCORRO: TEN QOABM MACIEL</t>
  </si>
  <si>
    <t xml:space="preserve">SERVIÇO DO DIA 25 DE JUNHO DE 2024. 2º TURNO.
GREM POSTO DRAGÃO UR-27 A COMANDO DO TEN FABRICIO VILELA DESLOCOU-SE PARA O LOCAL. RUA JUPIA 17 JAPIIM PROX PANEL PROX PANEL. SOLICITANTE:HUMBERTO(ESPOSO), TEL 92 98151-3304. PACIENTE:TELMA MARIA FERREIRA PENA , 53 ANOS.  PACIENTE QUE FAZ RADIOTERAPIA E ESTA SANGRAMENTO. VÍTIMA TELMA MARIA FERREIRA PENA, 54 ANOS, CPF 556.710.121-04. PACIENTE EM TRATAMENTO DE CA UTERINO, COM METRORRAGIA DESDE SÁBADO, COM PIORA HÁ 01 HORA APROXIMADAMENTE.  COM SINAIS DE HIPOVOLEMIA. TRANSPORTADA PARA O HOSPITAL CECOM. APENAS ESSES DADOS FORAM ENVIADOS PELO CHEFE DE GUARNIÇÃO. SERVIÇO SEM ALTERAÇÃO.
CONTROLADOR: TEN BM JAMERSON
 COMANDANTE SOCORRO: TEN QOABM MACIEL
</t>
  </si>
  <si>
    <t>RUA RIO Itannaua N 8 N SRA DAS GRACAS
 NOME:SARA LIMA 
TEL:98122-1302
 CPF:02997755263
 INCENDIO EM VEGETACAO EM UM TERRENO BALDIO
 APOS FOGOS DE ARTIFICIO</t>
  </si>
  <si>
    <t>SERVIÇO DO DIA 25 DE JUNHO DE 2024. 2º TURNO.
BIFMA POSTO SUMAÚMA ABT-32 A COMANDO DO ST WILSON  DESLOCOU-SE PARA O LOCAL. FOI REALIZADO O CORTE DO VERGALHÃO PARA A RETIRADA DO ANIMAL, COM SUCESSO. NO ENTANTO, DURANTE A RETIRADA, O ANIMAL DE RUA MORDEU O DEDO MÍNIMO DA MÃO ESQUERDA DO CB BM DAVISON. A EQUIPE DESLOCOU PARA O SPA DANILO CORREA, ONDE FOI REALIZADO CURATIVO, RECEITUÁRIO E EMISSÃO DE ATESTADO. A VACINA ANTIRRABICA FOI RECOMENDADA PARA O DIA SEGUINTE, A SER REALIZADA EM UMA UBS. O MÉDICO RESPONSÁVEL É O DR JUAN GUZMAN (CRM/AM 5156). SOLICITANTE: RILKE LEITE. TEL; 991344007. SERVIÇO SEM ALTERAÇÃO.
CONTROLADOR: TEN BM JAMERSON
 COMANDANTE SOCORRO: TEN QOABM MACIEL</t>
  </si>
  <si>
    <t>SOLICITANTE INFORMA QUE SEU PACIENTE DE LEUCEMIA E NAO ESTA MUITO MAL E, PRECISA DE AMBULANCIA E NAO CONSEGUE CONTATO COM O SAMU. LIGAÇÃO NAO COMPLETA. PEDE APOIO DA VTR PARA AJUDA-LO.</t>
  </si>
  <si>
    <t>SERVIÇO DO DIA 25 DE JUNHO DE 2024. 2º TURNO.
GREM POSTO SCI  UR-25 A COMANDO DO TEN PEDRO SANTOS DESLOCOU-SE PARA O LOCAL. GUARNIÇAO DA UR-25 REALIZOU ATENDIMENTO DE PASSAGEIRA IDOSA QUE ESTAVA SOZINHA  NO AEROPOTO E PASSOU MAL. APRESNEOTU QUEIXAS FORTES DE DORES ABDOMINAISM IRRADIANDO PARA O TÓRAX E COSTAS, EQUIPE DE APH DO SCI REALIZOU O ATENDIEMNTO, SINASI VITAIS ESTAVEIS, PACIENTE INFORMOU SER HIPERTENSA E FAZ USO  DE MEDICAÇÃO PARA NASIEDADE E INSONIA. O AGENTE DA EMPRESA AZUL A ACOMPANHOU  ATE A UPA DO CAMPOS SALES. PACIENTE: SRA. MARIA LUCIDA DE MELO, 74 ANOS, CPF: 07895085372. CEL: 69-992954671. SOLICITANTE: TEM PEDRO SANTOS. TEL: VIA 193. SERVIÇO SEM ALTERAÇÃO.
CONTROLADOR: TEN BM JAMERSON
 COMANDANTE SOCORRO: TEN QOABM MACIEL</t>
  </si>
  <si>
    <t xml:space="preserve">SERVIÇO DO DIA 25 DE JUNHO DE 2024. 2º TURNO.
GREM POSTO CENTRAL UR-28 A COMANDO DA TEN ERIKA DESLOCOU-SE PARA O LOCAL. SOLICITANTE SENHORA ERICARLA RELATA QUE SUA VIZINHA ESTÁ SE DEBATENDO NÃO CONSEGUE FALAR NEM ANDAR, A VÍTIMA É IDOSA E DIABÉTICA. ENDEREÇO RUA CURUAUMA ANTIGA ALAMEDA SÃO SOMINGOS, CASA 53, BAIRRO RAIZ, PRÓXIMO À UBS S27, DESLOCAMENTO DA VIATURA UR-28 AO COMANDO DA TEN ERIKA, CHAMADO ÀS 3:45, SAÍDA DO POSTO CENTRAL 3:57, COMUNICAÇÃO DA CHEGADA NO LOCAL: 4:24 SOLICITOU LOCALIZAÇÃO DE WHATSAPP QUE FOI ENVIADO PARA O CONDUTOR E PARA A TEN ERIKA..MARGARIDA NOBRE DE SOUZA, 040.985.872 ¿ 20. REBAIXAMENTO DE CONSCIÊNCIA + HIPOGLICEMIA. 120×100MMHG, 98% SAT, 73 BPM. ENTREGUE AOS CUIDADOS DO DR SEBASTIAN.  
CONTROLADOR: TEN BM JAMERSON
 COMANDANTE SOCORRO: TEN QOABM MACIEL
</t>
  </si>
  <si>
    <t xml:space="preserve">UR-19 DO PB ZUMBI, DESLOCANDO PARA ATENDIMENTO DE PACIENTE  DE 52 ANOS COM LEUCEMIA, O MESMO ESTA PASSANDO MAL E PRESSAO ELEVADA. NA ESTRADA DO BRASILEIRINHO , DISTRITO II, NO SITIO SAGRADO CORAÇAO DE JESUS. SOLICITANTE: RAIANE  FURTADO LIMA, FONE: 981870903.
GREM POSTO DO ZUMBI UR-19 A COMANDO DO TENENTE LEONARDO CORREA DESLOCOU-SE PARA O LOCAL ONDE CONSTATARAM UMA VÍTIMA IRRESPONSIVA, SEM SINAIS VITAIS APROXIMADAMENTE 01 H. COM INÍCIO DE RIGIDES DE MANDÍBULA, PUPILAS MIDIATICAS, FIXAS NÃO FOTORREAGENTES. SENDO ACINADO SUNÇADO DO SAMU E CONSTATADO ÓBITO, POR VOLTA DE 06:35PELO MÉDICO LUÍS FELIPE, CRM - AM 7778, VÍTIMA: LUIZ SÉRGIO DE SOUZA LIMA, 51 A. FONE: 98477 2670, C.P.F: 290 957 992 - 87, RESIDENTE RAMAL DO BRASILEIRNHO, KM 01, PRÓXIM AO  SÍTIO SAGRADO CORAÇÃO DE JESUS, SERVIÇO REALIZADO SEM ALTERAÇÃO.
CONTROLADO AO COBOM / CICC: ST BM S. BATISTA.
CMDO. DE SOCORRO: TEN BM TOMÁS.
</t>
  </si>
  <si>
    <t xml:space="preserve">SERVIÇO DO DIA 25 DE JUNHO DE 2024. 2º TURNO.
GREM POSTO CENTRAL UR-28 A COMANDO DA TEN ERIKA DESLOCOU-SE PARA O LOCAL. FOI INFORMADO PELA TEM ERIKA QUE O CIDADÃO FOI A OBTO NO LOCAL. A OCORRENCIA FOI REPASSADA PARA UMA VTR USA DO SAMU PARA ATESTAR O OBTO. APENAS ESSES DADOS FORAM REPASSADOS AO COBOM. SOLICITANTE: DESPACHO DA PMAM. TEL: VIA 193. SERVIÇO SEM ALTERAÇÃO.
CONTROLADOR: TEN BM JAMERSON
 COMANDANTE SOCORRO: TEN QOABM MACIEL
</t>
  </si>
  <si>
    <t xml:space="preserve">SEG NOS POSTOS DO CBMAM NA DATA DE 26 DE JUN DE 2024.
CB QPBM	VALQUIMAR NOGUEIRA DA SILVA	1091	19:30:00	07:30:00	12:00:00	SCI	369/SCI/2024	REFORÇO DE GUARNIÇÃO
 CB QCPBM	CARLOS ALBERTO DE CASTRO RAMOS	1053	07:00:00	19:00:00	12:00:00	COBOM/CIOPS	111/COBOM/2024	REFORÇO DE GUARNIÇÃO
 ST QPBM	ALEX SOUZA DA COSTA	625	07:30:00	19:30:00	12:00:00	ZUMBI	362/BI/2024	REFORÇO DE GUARNIÇÃO
 ST QPBM	ARETHA CRISTINA BARRETO GOMES	679	08:00:00	20:00:00	12:0 0:00	RODOVIÁRIA	318/BBE/2024	CONDUTORA ABT
 CB QPBM	MIGUEL PEDRO SIMÃO GOMES	1199	08:00:00	17:00:00	09:00:00	OUTROS	320/BBE/2024	PREVENÇÃO AQUÁTICA NA PRAIA DA PONTA NEGRA
 CB QPBM	MARCOS PAULO SANTOS MARQUES	1121	07:30:00	19:30:00	1 2:00:00	SCI	370/SCI/2024	REFORÇO DE EQUIPE
 ST QPBM	MIZAEL PEREIRA DE SOUZA	688	07:30:00	19:30:00	12:00:00	SCI	370/SCI/2024	REFORÇO DE EQUIPE
 3º SGT QCPBM	LUCIANE QUEIROZ MOTA	1544	07:30:00	19:30:00	12:00:00	SCI	370/SCI/2024	REFORÇO DE GUARNIÇÃO APH
 1º SGT QPBM	ELBISON CRUZ ASTRO	725	07:30:00	19:30:00	12:00:00	SCI	370/SCI/2024	REFORÇO DE EQUIPAGEM
 ST QPBM	JAMERSON DE PAULA VELASCO	597	07:00:00	21:00:00	12:00:00	COBOM/CIOPS	112/COBOM/2024	REFORÇO DE GUARNIÇÃO
 1º TEN QCOBM	JEFFERSON CARLOS NOGUEIRA DE ARAÚJO	1485	07:00:00	19:00:00	12 :00:00	ZUMBI	519/GREM/2024	CHEFE DE GUARNIÇÃO
 ST QPBM	PABLO RODRIGO NASCIMENTO ROCHA	692	14:00:00	18:00:00	04:00:00	DAT	079/DAT/2024	RETORNO DE FISCALIZAÇÃO EM EDIFICAÇÕES JÁ NOTIFICADAS.
CB QPBM	JOAO DOS SANTOS BRITO	1113	14:00:00	18:00:00	04:00:00	OUTROS	079/DAT/2024	RETORNO DE FISCALIZAÇÃO EM EDIFICAÇÕES JÁ NOTIFICADAS
 1º SGT QPBM	ALAN LIMA FIGUEIREDO	745	14:00:00	18:00:00	04:00:00	DAT	079/DAT/2024	RETORNO DE FISCALIZAÇÃO EM EDIFICAÇÕES JÁ NOTIFICADAS
 ST QPBM	PAULO KEMEL SATO LOPES	677	14:00:00	18:00:00	04:00:00	OUTROS	079/DAT/2024	FISCALIZAÇÃO DE RETORNO EM EDIFICAÇÕES JÁ NOTIFICADAS
 CB QPBM	WILSON MOREIRA NUNES JUNIOR	1107	08:00:00	20:00:00	12:00:00	QCG CENTRAL	319/BBE/2024	CONDUTOR VTR
 1º TEN QCOBM	DEYSE NASCIMENTO GIFFONI	1375	06:00:00	12:00:00	06:00:00	OUTROS	517/GREM/2024	MISSÃO HIPERBARICA
CONTROLADOR AO COBOM / CICC: ST BM S BATISTA.
CMDO. DE SOCORRO: TEN BM TOMAS.
----------------------------------------------------------------------------------------------------
SERVIÇO DO DIA 26 PARA 27 DE JUNHO DE 2024- 2º TURNO
CUMPRIRAM ESCALA EXTRA NO SERVIÇO DE S. E. G. OS MILITARES DE ACORDO COM SUAS O.S NOS REFERIDOS POSTOS OU BATALHÕES DO CBMAM. SEG 2º TURNO, S/A.
3º SGT QCPBM	SHIRLEY PONTES NOGUEIRA	1604	19:30:00	07:30:00	12:00:00	GREM AEREOPORTO	371/SCICBC/2024	REFORÇO DE EQUIPAGEM
 CB QPBM	        DALUCIO AZEVEDO MARINHO 	1222	19:30:00	07:30:00	12:00:00	ZUMBI	363/BI/2024	REFORÇO DE GUARNIÇÃO 
CB QPBM          	DIEGO FALCÃO DE SOUZA	1266	19:30:00	07:30:00	12:00:00	SCI	371/SCI/2024	REFORÇO DE EQUIPE SCI-EG
 CB QPBM        	ADRYANE FRANCO DA SILVA 	1004	19:30:00	07:30:00	12:00:00	SCI	371/SCI/2024	REFORÇO DE GUARNIÇÃO 
CB QPBM         	WALTER DA SILVA ARAUJO FILHO 	1227	19:30:00	07:30:00	12:00:00	SCI	371/SCI/2024	REFORÇO DE EQUIPE SCI-EG
 CB QPBM        	RODRIGO RONALDO MELO DOS SANTOS	1153	20:00:00	08:00:00	12 :00:00	RODOVIÁRIA	318/BBE/2024	REFORÇO DE GUARNIÇAO
 ST QPBM	        ESMERALDO MARTINS SEABRA 	0631	20:00:00	08:00:00	12:00:00 	RODOVIÁRIA	318/BBE/2024	CONDUTOR ABT 
1º SGT QPBM	IDALBERTO ROCHA TELES 	0758	20:00:00	08:00:00	12:00:00 	RODOVIÁRIA	318/BBE/2024	REFORÇO DE GUARNIÇÃO 
COMANDO DE SOCORRO: TEM QOABM TÓMAS
 DESPACHANTE: ST QPBM CONCEIÇÃO
</t>
  </si>
  <si>
    <t>Kettelen Barros de Paula</t>
  </si>
  <si>
    <t xml:space="preserve">SOLICITANTE,ELIZE ARAÚJO, TEL: 99162-9126, SOLICITA APOIO DO CORPO DE BOMBEIROS PARA ATENDIMENTO DE PACIENTE COM DIFICULDADE DE LOCOMOÇÃO POR OBESIDADE. RUA RIO ERERÊ, 279, NOVO ALEIXO.
GREM POSTO FLORESTAL VTR UR - 24 AO CMDO. DO TEN BM  MICHELLY  LEMOS DEPAROU- SE COM UMA VÍTIMA OBESA APRESENTANDO MAL SUBTO A GU. REALIZOU OS PROCEDIMENTOS SENDO VERIFICADO NÃO ESTAVA  RESPONDENDO OS SINAIS VITAIS,  SOLICITADO O APOIO DO SAMU PARA CONSTATAR O ÓBTO, SERVIÇO REALIZADO SEM ALTERAÇÃO.
CONTROLADO AO COBOM / CICC: ST BM S. BATISTA.
CMDO. DE SOCORRO: TEN BM TOMÁS
</t>
  </si>
  <si>
    <t>SOLICITANTE, MARIA DO SOCORRO, TEL : 99217-1237, CPF: 518.242.482-53, SOLICITA APOIO DO CORPO DE BOMBEIROS EM OCORRÊNCIA DE ACIDENTE DE TRÂNSITO. RUA DAS TULIPAS, 40, BAIRRO JORGE TEXEIRA. PRÓXIMO A IGREJA TESTAMENTÁRIO.
 GREM POSTO ZUMBI VTR UR - 19 AO CMDO. DO TEN BM JEFFERSON CARLOS ONDE CONSTATOU QUE A VÍTIMA HAVIA SIDO CONDUZIDA POR MEIOS PRÓPRIOS EM SEGUIDA A VTR RETORNOU AO POSTO DE ORIGEM SEM ALTERAÇÃO.
CONTROLADO AO COBOM / CICC: ST BM S. BATISTA.
CMDO. DE SOCORRO: TEN BM TOMÁS</t>
  </si>
  <si>
    <t>SOLICITANTE, ANDRESON GOLDINHO, TEL: 99371-8087, CPF: 015.400.002-73, SOLITA APOIO DO CORPO DE BOMBEIROS EM OCORRÊNCIADE ACIDENTE DE TRÂNSITO. AV DOS OITIS, EM FRENTE A TEMA, SENTIDO BOLA DA SAMSUNG.</t>
  </si>
  <si>
    <t>ACIDENTE DE TRÂNSITO ENVOLVENDO BOMBEIRO MILITAR SGT BM SALGADO.
GREM POSTO ZUMBI VTR UR - 19 AO CMDO. DO TEM BM JEFFERSON CARLOS ONDE CONSTATOU O SGT BM SALGADO SOFREU ACIDENTE COM SUA BICICLETA EM DESLOCAMENTO PARA O Q.C.G., SENDO CONDUZIDO AO P. S. JOÃO LÚCIO ONDE FOI CONSULTADO E LIBERADO PARA SUA RESIDÊNCIA A VTR REALIZOU O TRANSPORTE DO REFERIDO SGT ATÉ SUA RESIDÊNCIA, EM SEGUIDA A VTR RETORNOU AO POSTO SERVIÇO REALIZADO SEM ALTERAÇÃO.
- VÍTIMA: JANDER PINTO SALGADO , 45 A. FONE: 984193791, RESIDENTE A RUA IRAQUARA, Nº 43 - NOVO ALEIXO. APRESENTANDO SINAIS VITAIS P.A. - 14 x 80, SAT. -97 %
F. C. - 71
 HOSPITAL DR. JOÃO LÚCIO PRA CONSULTA COM ORTOPEDISTA - DR JEAN CARLOS, CRM -6038.
CONTROLADO AO COBOM / CICC: ST BM S. BATISTA.
CMDO. DE SOCORRO: TEN BM TOMÁS</t>
  </si>
  <si>
    <t>ACESSO PERTO DA ATUAL RUA DOUTRO RAOUL FOULLEREAU - COMUNIDADE 11 DE MAIO .
ELA INFORMAVA QUE ENCONTRARAM UM CADAVER BOIANDO NO LAGO DO ALEIXO , 
EM UM AREA NAS  PROXIMIDADES DO POSTO DE SAUDE UBS LAGO DO ALEIXO .</t>
  </si>
  <si>
    <t>ADRIÇA EMPERRADA  - CPA NORTE  NOVO ALEIXO ,SILICITANTE:  SGT PM RIBEIRO 99245 - 2262. CPF: 633.012.372 - 15.
BIFMA POSTO FLORESTAL VTR ABT - 32 AO CMDO DO SGT BM DENIS ONDE REALIZARAM COLOCAÇÃO DE ADRIÇA CONTORNANDO A SITUAÇÃO, EM SEGUIDA A VTR RETORNOU AO POSTO DE ORIGEM SERVIÇO SEM ALTERAÇÃO.
CONTROLADO AO COBOM / CICC: ST BM S. BATISTA.
CMDO. DE SOCORRO: TEN BM TOMÁS</t>
  </si>
  <si>
    <t xml:space="preserve">ACIDENTE DE MOTO 2 VÍTIMAS, AV.  EFIGÊNIO SALES - SENTIDO AMAZONAS SHOPING. SOLICITANTE: AGP TRÂNSITO ADRIANO 99191-4221.
GREM POSTO FLORESTAL VTR UR - 24 AO CMDO. DO TEN BM  MICHELLY  LEMOS DEPAROU- SE COM UM ACIDENTE DE TRÂNSITO A GU. REALIZOU OS PROCEDIMENTOS DE 1ºSOCORROS E IMOBILIZAÇÃO SENDO TRANSPORTADA PARA AO HOSPITAL 28 DE AGOSTO, SERVIÇO REALIZADO SEM ALTERAÇÃO.
CONTROLADO AO COBOM / CICC: ST BM S. BATISTA.
CMDO. DE SOCORRO: TEN BM TOMÁS
</t>
  </si>
  <si>
    <t xml:space="preserve">SOLICITAÇÃO VIA PMAM PARA ABASTECIMENTO DE ÁGUA NO QUARTEL DO CPE, CAVALARIA,  LOCALIZADO NO BAIRRO DOM PEDRO.
CBC  POSTO CENTRAL VTR ATA - 02 AO CMDO DO CB BM WILSON JÚNIOR ONDE REALIZOU ABASTECIMENTO DE ÁGUA CON FORME DETERMINAÇÃO DO SUB CMTE. CEL BM BORGES CONTORNANDO ASITUAÇÃO TEMPORARIAMENTE COM 15.000 LITROS, EM SEGUIDA A VTR RETORNOU AO POSTO DE ORIGEM SERVIÇO REALIZADO SEM ALTERAÇÃO.
CONTROLADO AO COBOM / CICC: ST BM S. BATISTA.
CMDO. DE SOCORRO: TEN BM TOMÁS
</t>
  </si>
  <si>
    <t xml:space="preserve">CONTROLE DE INSETO  NO SAMBÓDROMO PX AO BLOCO  A ( NA TORRE DE ILUMINAÇÃO)  CASA DE ABELHA -SOLICITANTE:  ODILON MAXIMO CPF:  580407652- 34 TEL:99382 - 3775.
</t>
  </si>
  <si>
    <t>VISTORIA EM ÁRVORES (MANGUEIRA E PITOMBEIRA) REALIZADA PELA GUARNIÇÃO DA AR-42, ST COMAPA, NA AV. CASTELO BRANCO, 2081-A, BAIRRO CACHOEIRINHA.
CBC POSTO CENTRAL VTR AR - 42 AO CMDO. DO ST BM COMAPA ONDE REALIZARAM VISTORIA EM ÁRVORE DO TIPO MANGUEIRA E PITOMBEIRA, EM SEGUIDA A VTR RETORNOU AO POSTO DE ORIGEM SERVIÇO SEM ALTERAÇÃO.
CONTROLADO AO COBOM / CICC: ST BM S. BATISTA.
CMDO. DE SOCORRO: TEN BM TOMÁS</t>
  </si>
  <si>
    <t>TRANSPORTEE DE PACIENTE REAILIZADO PELA UR-25 PARA A UPA CAMPOS SALES.
GREM POSTO AEROPORTO VTR UR - 25 AO CMDO. DO TEM BM DI9RCEU ONDE REALIZOU O TRANSPORTE DE PACIENTE A UPA CAMPOS SALES, SERVIÇO SEM ALTERAÇÃO.
CONTROLADO AO COBOM / CICC: ST BM S. BATISTA.
CMDO. DE SOCORRO: TEN BM TOMÁS</t>
  </si>
  <si>
    <t>VÍTIMA DE ENGASGO - RUA BOM JESUS, N/ 23, ZUMBI. SOLICITANTE: LUCILENE 99310 - 5084.
GREM POSTO ZUMBI VTR UR - 19 AO CMDO. DO TEN BM JEFFERSON CARLOS ONDE CONSTATOU UMA VÍTIMA DE AVC APÓS ANÁLISE PRIMÁRIA A VÍTIMA FOI CONDUZIDO AO P. S. DR. JOÃO LÚCIO ONDE FOI CONSULTADO FICANDO EM OBSERVAÇÃO PARA REALIZAR EXAMES DETALHADOS, EM SEGUIDA A VTR RETORNOU AO POSTO DE ORIGEM SERVIÇO. REALIZADO SEM ALTERAÇÃO.
  VÍTIMA:VÍTIMA SR. JOSÉ ASCLEPIADES MATOS DE LIMA, 69 A. RESIDENTE NO ENDEREÇO RUA BOM JESUS, Nº 23 - ZUMBI 3, APRESENTANDO SINAIS VITAIS - P.A. - 110 x 60, F.C. - 300, F.R. - 28, SAT. -62 %, GLICEMIA - 260.
 - NO HOSPITAL DR. JOÃO LÚCIO A VÍTIMA FICOU AOS CUIDADOS DO DR. DANIEL MUBARAC - C.R.M. - 11294
CONTROLADO AO COBOM / CICC: ST BM S. BATISTA.
CMDO. DE SOCORRO: TEN BM TOMÁS</t>
  </si>
  <si>
    <t>VISTORIA EM ÁRVORES (AZEITONEIRA E PUPUNHEIRA), REALIZADA PELA GUARNIÇÃO DA VTR AR-42, ST BM COMAPA. RUA DO AREAL 71 BAIRRO TANCREDO NEVES. REQUERENTE: SUZYANE LEÃO DE SOUZA. TEL: 98441-8054.
CBC POSTO CENTRAL VTR AR - 42 AO CMDO. DO ST BM COMAPA ONDE REALIZARAM VISTORIA EM ÁRVORE DO TIPO MANGUEIRA DE MÉDIO PORTE, SERVIÇO SEM ALTERAÇÃO.
CONTROLADO AO COBOM / CICC: ST BM S. BATISTA.
CMDO. DE SOCORRO: TEN BM TOMÁS</t>
  </si>
  <si>
    <t>DETERMINAÇÃO DO SUB COMANDANTE GERAL PARA ABASTECIMENTO DE ÁGUA NA DELEGACIA ESPECIALIZADA EM CRIMES CONTRA A MULHER DECCM AO LADO DA 13ª CICOM.
CBC  POSTO CENTRAL VTR ATA - 02 AO CMDO DO CB BM WILSON JÚNIOR ONDE REALIZOU ABASTECIMENTO DE ÁGUA CONFORME DETERMINAÇÃO DO SUB CMTE. CEL BM BORGES CONTORNANDO A SITUAÇÃO TEMPORARIAMENTE COM 15.000 LITROS, EM SEGUIDA A VTR RETORNOU AO POSTO DE ORIGEM SERVIÇO REALIZADO SEM ALTERAÇÃO.
CONTROLADO AO COBOM / CICC: ST BM S. BATISTA.
CMDO. DE SOCORRO: TEN BM TOMÁS</t>
  </si>
  <si>
    <t xml:space="preserve">SALVAMENTO DE ANIMAL TIPO GATO QUE ETÁ À 4 DIAS EM CIMA DO TELHADO.  RUA RIO ARAÚJO, N° 384, COMPENSA 2 AO LADO DA IGREJA SANTA MERIA - SOLICITANTE: BEATRIZ JANUÁRIO MACIEL. CPF: 042.135.492 - 59. TEL: 99386 - 5487.
OCORRÊNCIA DEIXOU DE SER ATENDIDA HAJA VISTA O SOLICITANTE NÃO ATENDEU ALIGAÇÃO PRA CONFIRMA R DADOS.
CONTROLADO AO COBOM / CICC: ST BM S. BATISTA.
CMDO. DE SOCORRO: TEN BM TOMÁS
</t>
  </si>
  <si>
    <t>SOLICITANTE, RODRIGO JARDOM, TEL: 99141-7703, CPF: 006.774.162-29, SOLICITA APOIO DO CORPO DE BOMBEIROS EM OCORRÊNCIA DE MAL SÚBITO EM UMA CLIENTE NA AGENCIA DO PARQUE 10 DE NOVEMBRO.</t>
  </si>
  <si>
    <t>ORDEM DE OPERAÇÕES Nº 525/GREM/CBC/2024, 1. EVENTO: ACOMPANHAR SESSÃO DE MILITAR EM HIPERBÁRICA; 2. DETERMINAÇÃO: RESP PELO CMDO DO GREM; 
3. MISSÃO: PREVENÇÃO E ATENDIMENTO EM URGÊNCIA/EMERGÊNCIA. 
 26.06.2024 (segunda-feira)   TEN DEYSE GIFFONI 06h00 às 12h00 CBC
________________________________________________
 SERVIÇO DO 1º TURNO DO DIA  30-06-23
ORDEM DE SERVIÇO Nº 525/GREM/CBC/2024. EVENTO: ACOMPANHAR SESSÃO DE TRATAMENTO DE MILITAR [ST TIAGO BRAGA] EM CAMARA HIPERBARICA. MISSÃO: PREVENÇÃO E ATENDIMENTO DE URGÊNCIA E EMERGÊNCIA. DATA: 30.06.2024. VTR: AR 52 EFETIVO: TC RICARDO, TEN ANA ELISA E ST TIAGO BRAGA. HORA: 06H00 AS 11H00. LOCAL: ESTALEIRO NAVEGAÇÃO PRATES EM IRANDUBA. INFORMO QUE A VTR: AR 52 A COMANDO DO TC RICARDO DESLOCOU PARA REALIZAR PREVENÇÃO NO LOCAL E ACOMPANHAMENTO DO PROCEDIMENTO. FOI REALIZADO SESSÃO HIPERBARICA COM PRESSÃO EQUIVALENTE A UM MERGULHO DE 18 METROS COM TEMPO DE 120 MINUTOS UTILIZANDO MÁSCARA COM OXIGÊNIO A 100% PELOS MILITARES ST BM TIAGO BRAGA E TEN ANA ELISA. ESTÃO CIENTES DA O.S O SUBCOMANDANTE GERAL, CEL BORGES, E O DIRETOR DA DIRETORIA DE SAÚDE, TC CLISLEY. SOLICITANTE: CBC/GREM. TEL: 36123130. SERVIÇO SEM ALTERAÇÃO.
Sinais Vitais Tiago Braga: PA:120x80,  P:93,  Sat:97,  Temp: 36,4,  Dextro: 81mmg/dL
 _________________________________________________________________________________________________
 SERVIÇO DO DIA 01. 07. 2024 - 1º TURNO.
ORDEM DE SERVIÇO Nº 525/GREM/CBC/2024. EVENTO: ACOMPANHAR SESSÃO DE TRATAMENTO DE MILITAR [ST TIAGO BRAGA] EM CAMARA HIPERBARICA. MISSÃO: PREVENÇÃO E ATENDIMENTO DE URGÊNCIA E EMERGÊNCIA. DATA: 01.07.2024. VTR: AR 52 EFETIVO: TC RICARDO, TEN ANA ELISA E ST TIAGO BRAGA. HORA: 06H00 AS 11H00. LOCAL: ESTALEIRO NAVEGAÇÃO PRATES EM IRANDUBA. INFORMO QUE A VTR: AR 52 A COMANDO DO TC RICARDO DESLOCOU PARA REALIZAR PREVENÇÃO NO LOCAL E ACOMPANHAMENTO DO PROCEDIMENTO. FOI REALIZADO SESSÃO HIPERBARICA COM PRESSÃO EQUIVALENTE A UM MERGULHO DE 18 METROS COM TEMPO DE 120 MINUTOS UTILIZANDO MÁSCARA COM OXIGÊNIO A 100% PELOS MILITARES ST BM TIAGO BRAGA E TEN ANA ELISA. ESTÃO CIENTES DA O.S O SUBCOMANDANTE GERAL, CEL BM BORGES, E O DIRETOR DA DIRETORIA DE SAÚDE, TC BM CLISLEY. SOLICITANTE: CBC/GREM. TEL: 36123130. SINAIS VITAIS ST BM TIAGO BRAGA: PA:117 x 85,  P:93,  SAT: 97, TEMP: 35,6. SERVIÇO REALIZADO SEM ALTERAÇÃO.
CONTROLADOR AO COBOM / CICC: ST BM S. BATISTA.
CMDO. DE SOCORRO: TEN BM EDUARDO ARAÚJO.
 27.06.2024 (terça-feira) TEN ANA ELISA 06h00 às 12h00 CBC
 28.06.2024 (quarta-feira) TEN DEYSE GIFFONI 06h00 às 12h00 CBC
 29.06.2024 (quinta-feira) TEN ANA ELISA 06h00 às 12h00 CBC
 30.06.2024 (sexta-feira) TEN ANA ELISA 06h00 às 12h00 CBC
 01.07.2024 (sábado) TEN DEYSE GIFFONI 06h00 às 12h00 CBC. 
 ORDEM DE SERVIÇO Nº 525/GREM/CBC/2024. EVENTO: ACOMPANHAR SESSÃO DE TRATAMENTO DE MILITAR [ST TIAGO BRAGA] EM CAMERA HIPERBARICA. MISSÃO: PREVENÇÃO E ATENDIMENTO DE URGÊNCIA E EMERGÊNCIA. DATA: 26.06.2024. VTR: TA-35. EFETIVO E HORÁRIOS: TC RICARDO, TEN DEYSE E ST TIAGO BRAGA. 07H00 AS 10H00. LOCAL: ESTALEIRO NAVEGAÇÃO PRATES EM IRANDUBA. INFORMO QUE A VTR TA-35 A COMANDO DA TEN CEL RICARDO DESLOCOU PARA REALIZAR PREVENÇÃO NO LOCAL E ACOMPANHAMENTO DO PROCEDIMENTO. FOI REALIZADO SESSÃO HIPERBARICA COM PRESSÃO EQUIVALENTE A UM MERGULHO DE 18 METROS COM TEMPO DE 208 MINUTOS UTILIZANDO MÁSCARA COM OXIGÊNIO PELOS MILITARES TC BM RICARDO E ST BM TIAGO BRAGA. ESTÃO CIENTES DA O.S O SUBCOMANDANTE GERAL, CEL BORGES, E O DIRETOR DA DIRETORIA DE SAÚDE, TC CLISLEY. SOLICITANTE: CBC/GREM. TEL: 36123130. SERVIÇO SEM ALTERAÇÃO.
CONTROLADO AO COBOM / CICC: ST BM S. BATISTA.
CMDO. DE SOCORRO: TEN BM TOMÁS.
......................... .......................................
SERVIÇO DO DIA 29 DE JUNHO DE 2024. 1º TURNO.
ORDEM DE SERVIÇO Nº 525/GREM/CBC/2024. EVENTO: ACOMPANHAR SESSÃO DE TRATAMENTO DE MILITAR (ST TIAGO BRAGA) EM CAMARA HIPERBARICA. MISSÃO: PREVENÇÃO E ATENDIMENTO DE URGÊNCIA E EMERGÊNCIA. DATA: 29.06.2024. VTR: AR 52 EFETIVO: TC</t>
  </si>
  <si>
    <t xml:space="preserve">ATAQUE DE ABELHA -( EM ÁRVORE )
RUA PROFa. FELISMA CHEKS,  TERRENO AO LADO DA CAS 102 -  SALMO 91 CIDADE NOVA. PX ACADEMIA NOVA FITNESS. SOLICITANTE:  RODOVALDO SOUZA CRUZ 99276 - 2162.
BIFMA POSTO FLORESTAL VTR ABT - 32 AO CMDO. DO SGT BM DENIS ONDE CONSTATARAM QUE NO LOCAL NÃO HAVIA NENHUM ATAQUE DE INSETOS COMO FOI SOLICITADO A VTR PERCORREU TODA EXTENSÃO DA VIA E NADA FOI CONFIRMADO EM SEGUIDA A VTR RETORNOU AO POSTO DE ORIGEM S. / A.
- OBS. FOI TENTADO CONTATO COM O SOLICITANTE NÃO OBTVEMOS ÊXITO.
CONTROLADO AO COBOM / CICC: ST BM S. BATISTA.
CMDO. DE SOCORRO: TEN BM TOMÁS.
</t>
  </si>
  <si>
    <t>INFORMAÇÃO PASSADA PELO COORDENADOR DO CICC, CB BM LUIZ, DE ACIDENTE DE TRÂNSITO ENVOLVENDO CAMINHÃO E OUTROS VEÍCULOS. AV DANTOS DUMONT, ESTRADA DO AEROPORTO.
GREM POSTO PONTA NEGRA UR - 27 AO CMDO. DO TEN BM JANDERSON TELES ONDE CONSTATARAM UM ACIDENTE DE TRANSITO COM VÍTIMA A GU. REALIZOU OS PROCEDIMENTOS DE 1º SOCORROS CONDUZINDO A VÍTIMA AO P. S  28 DE AGOSTO, SERVIÇO SEM ALTERAÇÃO.
CONTROLADO AO COBOM / CICC: ST BM S. BATISTA.
CMDO. DE SOCORRO: TEN BM TOMÁS</t>
  </si>
  <si>
    <t>ATENDIMENTO A PACIENTE EM SURTO PSIQUIÁTRICO NO COND. RIVIERA FRANCESA , AV. MANECA MARQUES, PARQUE 10. SOLICITANTE:  CEL PM VITAL. 99981 - 4396.
 O SOLICITANTE CEL PM /RR VITAL CONFIRMOU NÃO SE FAZER NECESSÁRIO ,MO DESLOCAMENTO. 
CONTROLADO AO COBOM / CICC: ST BM S. BATISTA.
CMDO. DE SOCORRO: TEN BM TOMÁS</t>
  </si>
  <si>
    <t>GREM /ZUMBI  UR 19*, VIATURA AO COMANDO DO TEN LORENTZ.
CONDUTOR: SGT HELINALDO 
SOCORRISTA:  SGT ROSILENE SILVA
 LOCAL DA OCORRÊNCIA: RUA DONA HELOISA, 05 BAIRRO ZUMBI
 PACIENTE: FRANCISCA MONTEIRO SILVA DE SOUZA MENDONÇA
 CPF: 62797794249 
IDADE: 87 anos,
ACOMPANHANTE: Kelly Araújo dos Santos, CPF: 01974503267 
SINAIS VITAIS: PA: 160x100, FR: 28,   saturação: 88%, FC: 120, 
PACIENTE COM REBAIXAMENTO DE NÍVEL DE CONSCIÊNCIA SÚBITO  AO EXAME: INCONSCIENTE, ECG: 05, TAQUIPNEICO, PULSO CHEIO, PELE SECA, TÓRAX E ABDÔMEN SEM PARTICULARIDADES 
REALIZADO TRANSPORTE ATÉ O HOSPITAL JOÃO LÚCIO FICANDO AOS CUIDADOS DA Dra Ruth Perdiz 3025
----------------------------------------------------------------------------------------------------------------------------------------------
SERVIÇO DO DIA 26 PARA 27 DE JUNHO DE 2024- 2º TURNO
ATENDIMENTO PRÉ HOSPITALAR E TRANSPORTE DE PACIENTE 
GREM.POSTO DO ZUMBI.VTR-UR-29. A GUARNIÇÃO, A COMANDO DO TEN BM LORENTZ  DESLOOCU-SE ATÉ A RUA DRA HELOISA Nº05 NO BAIRRO ZUMBI DOS PALMARES PARA FINS DE VERIFICAR  UMA PACIENTE QUE ESTAVA SE SENTIDO MAL. NO LOCAL FOI VERIFICADO QUE TRATAVA-SE DA SRA FRANCISCA MONTEIRO SILVA DE SOUZA MENDONÇA,  CPF: 62797794249 DE 87 ANOS. SINAIS VITAIS: PA: 160X100, FR: 28,   SATURAÇÃO: 88%, FC: 120, PACIENTE COM REBAIXAMENTO DE NÍVEL DE CONSCIÊNCIA SÚBITO  AO EXAME: INCONSCIENTE, ECG: 05, TAQUIPNEICO, PULSO CHEIO, PELE SECA, TÓRAX E ABDÔMEN SEM PARTICULARIDADES. AÇÃO DOS BOMBEIROS: DEPOIS DE REALIZADO A ANALISE PRIMÁRIA  A GUARNIÇÃO TRANSPORTOU A PACIENTE ATÉ O HOSPITAL JOÃO LUCIO ONDE FICOU AOS CUIDADOS DA DA DRA RUTH PERDIZ 3025. ACOMPANHANTE SRA KELLY ARAÚJO DOS SANTOS, CPF: 01974503267 -FILHA. SERVIÇO SEM ALTERAÇÃO.
COMANDO DE SOCORRO: TEM QOABM TÓMAS
 DESPACHANTE: ST QPBM CONCEIÇÃO</t>
  </si>
  <si>
    <t xml:space="preserve">SOLICITANTE INFORMA QUE A HORAS TENTA FALAR COM SAMU ATRAVES DO 192 E, NINGUEM ATENDE. INFORMEI O NUMERO CONVENCIONAL DA BASE ALEXO E, A MESMA LIGOU E TAMBEM NAO ATENDE. ENTAO LIGOU PEDINDO NOSSO APOIO. VALE RESSALTAR QUE ESTA E A SEGUNDA LIGAÇÃO HOJE RELATANDO NAO FALR COM O SAMU.
ENFERMO:  ISRAEL SAMPAIO DO VALE  -  64   -   PRESSAO ALTA  -   18 X 9  -  SENTINDO FALTA DE AR E CANSAÇO / FICANDO SO SENTADO  -  ONTEM ESTE NO MEDICO E, G=HOJE VOLTOU NOVAMENTE  - CONTATO  99322-6489 ADLIZ -FILHA
</t>
  </si>
  <si>
    <t xml:space="preserve">ATENDIMENTO PRÉ-HOSPITALAR NO AEROPORTO EDUARGO GOMES.
---------------------------------------------------------------------------------------
SERVIÇO DO DIA 26 PARA 27 DE  JUNHO DE 2024- 2º TURNO
ATENDIMENTO PRE HOSPITALAR E TRANSPORTE DE PACIENTE
GREM.POSTO AEREOPORTO.VTR-UR-25. A GUARNIÇÃO A COANDO DO TEN BM DIRCEU REALIZOU DESLOCAMENTO ATÉ À UPA CAMPOS SALLES PARA ATENDIMENTO E CONDUTA MÉDICA DO MENOR BERNARDO DUARTE SOARES DE 9 ANOS. APRESENTAVA  DN: 03/06/2014.  PACIENTE CONSCIENTE , GLASGOW 15, COM HISTÓRIA DE ASMA, COM FR: 25, FC: 113, SPAO2 95 COM OXIGENOTERAPIA. A CRIANÇA ESTAVA COM A SRA  ELCIANE DUARTE SOARES , CONTATO : 92 98247 0507       
COMANDO DE SOCORRO: TEN QOABM TÓMAS
 DESPACHANTE:  ST QPBM CONCEIÇÃO
</t>
  </si>
  <si>
    <t xml:space="preserve">
SOLICITA APOIO DE VTR. PARA REALIZAR INTERVENÇÃO EM SITUAÇÃO DE INDIVÍDUO DESCONHECIDO QUE ESTÁ EM CIMA DA TORRE DE TELEFONIA GRITANDO COMUNICANDO SUICÍDIO -
--------------------------------------------------------------------------------------------------------------------------
SERVIÇO DO DIA 26 PARA 27 DE JUNHO DE 2024- 2º TURNO
APOIO A PMAM
'BBE.POSTO BBE RODOVIARIA. VTR-ABT-33/GREM.POSTO PONTA NEGRA.  AS GUARNIÇÕES DESLOCARAM-SE ATÉ A VILA DA PRATA NO BAIRRO SÃO JORGE PARA FINS DE VERIFICAR APOIO A POLICIA MILITAR SOLICITADO PELO SGT PM A PAIVA, QUE ESTAVA NA VTR 7404 DA 21º CICON, QUE ESTAVA OBSERVANDO UM CIDADÃO EM CIMA DA TORRE DE TELEFONIA E AMEAÇAVA SE JOGAR. AÇÃO DOS BOMBEIROS: NO LOCAL FOI VERIFICADO  PELA GUARNIÇÃO DE SERVIÇO QUE NÃO TRATAVA-SE DE UM TENTANTE E SIM DE UM CIDADÃO NOME NÃO IDENTIFICADO QUE SUBIU ATÉ A TORRE PARA RETIRAR CABOS DE EQUIPAMENTOS DE TELEFONIA MÓVEL .  FORAM FEITAS VARIAS TENTATIVAS PARA QUE O MESMO DESCESSE, PORÉM SEM ÊXITO. O CIDADÃO INFORMOU A EQUIPE QUE NÃO DESCERIA POIS PODERIA SER PRESO. A GUARNIÇÃO DE BOMBEIROS INFORMOU AO SGT  A PAIVA QUE TOMOU A SEGUINTE DECISÃO, DEIXAR O CIDADÃO DESCER POR CONTA PRÓPRIA. E LIBEROU O BOMBEIRO DO LOCAL. SERVIÇO SEM ALTERAÇÃO.
COMANDO DE SOCORRO: TEM QOABM TÓMAS
 DESPACHANTE: ST QPBM CONCEIÇÃO
</t>
  </si>
  <si>
    <t>TRANSPORTE DE PACIENTE, O SGT BM FERNANDO JÚNIOR, CONDUTOR DA UR-28, APRESENTOU CRISE DE ANSIEDADE E FOI CONDUZIDO ATÉ O HOSPITAL SANTA JÚLIA PARA AS DEVIDAS PROVIDÊNCIAS.</t>
  </si>
  <si>
    <t>TENTANTE AMEAÇANDO SE JOGAR DA TORRE DA VIVO NO BAIRRO VILA DA PRATA.</t>
  </si>
  <si>
    <t>TRANSPORTE DE PACIENTE, O SGT BM FERNANDO JÚNIOR, CONDUTOR DA UR-28, APRESENTOU CRISE DE ANSIEDADE E FOI CONDUZIDO ATÉ O HOSPITAL SANTA JÚLIA PARA AS DEVIDAS PROVIDÊNCIAS.
------------------ -------------------------------- -------------------------
SERVIÇO DO DIA 26 PARA 27 DE JUNHO DE 2024- 2º TURNO
ATENDIMENTO PRÉ HOSPITALAR E TRANSPORTE DE PACIENTE 
GREM. POSTO CENTRAL.VTR-UR-28.  A  GUARNIÇÃO, A COMANDO DA TEN BM TATIANE ROCHA DESLOCOU-SE ATÉ O HOSPITAL SANTA JULIA PARA FINS DE DEIXAR O SGT  BM FERNANDO JÚNIOR QUE TEVE MAL SÚBITO E TEVE QUE SER LEVADO AO HOSPITAL PARA ATENDIEMNTO ESPECIALIZADO. AÇÃO DOS BOMBEIROS: REALIZADO ANALISE PRIMARIA E VERIFICADO QUE O SARGENTO APRESENTAVA CRISE DE ANSIEDADE, O MESMO FOI TRANSPORTADO ATÉ O HOSPITAL SANTA JÚLIA, ONDE FICOU  NO SETOR OBSERVAÇÃO MÉDICA  PARA EXAMES E MEDICAÇÃO AOS CUIDADOS DO DR. ROBSON PEREIRA CRM 6709-AM, A PROTETORA TEN BM ISABELLA MIRANDA FEZ O ACOMAPNHAMENTO DO MESMO ATÉ O HOSPITAL, REALIZOU CONTATO COM FAMILIAR. E SEGUNDO INFORMES MÉDICO, O MILITAR SERÁ LIBERADO PELA MANHÃ FICARA SOB OBSERVAÇÃO MÉDICA.  EM ANDAMENTO...
COMANDO DE SOCORRO: TEM QOABM TÓMAS
 DESPACHANTE: ST QPBM CONCEIÇÃO
'GREM. POSTO CENTRAL.VTR-UR-28.  A  GUARNIÇÃO, A COMANDO DA TEN BM TATIANE ROCHA DESLOCOU-SE ATÉ O HOSPITAL SANTA JULIA PARA FINS DE DEIXAR O SGT  BM FERNANDO JÚNIOR QUE TEVE MAL SÚBITO E TEVE QUE SER LEVADO AO HOSPITAL PARA ATENDIEMNTO ESPECIALIZADO. AÇÃO DOS BOMBEIROS: REALIZADO ANALISE PRIMARIA E VERIFICADO QUE O SARGENTO APRESENTAVA CRISE DE ANSIEDADE, O MESMO FOI TRANSPORTADO ATÉ O HOSPITAL SANTA JÚLIA, ONDE FICOU  NO SETOR OBSERVAÇÃO MÉDICA  PARA EXAMES E MEDICAÇÃO AOS CUIDADOS DO DR. ROBSON PEREIRA CRM 6709-AM, A PROTETORA TEN BM ISABELLA MIRANDA FEZ O ACOMAPNHAMENTO DO MESMO ATÉ O HOSPITAL, REALIZOU CONTATO COM FAMILIAR. E SEGUNDO INFORMES MÉDICO. CONFORME INFORMAÇÕES PASSADAS PELA TEN ANA PAULA, OFICIAL DE SAÚDE DO DIA 27/06, O MILITAR TEVE ALTÁ MÉDICA, FOI LIBERADO PELA MANHÃ E PASSA BEM.
COMANDANTE DE SOCORRO: TEN BM ALTACI
 CONTROLADOR: TEN BM RYAN</t>
  </si>
  <si>
    <t>VIATURA PMAM 7203 SOLICITA POIO DEVIDO MUITA FUMAÇA NA VEGETAÇÃO DO PARQUE ADOLFO DUQUE
------------------------------------------------------------------------------------------------
SERVIÇO DO DIA 26 PARA 27 DE JUNHO DE 2024- 2º TURNO
INCÊNDIO EM VEGETÇÃO
BIFMA.POSTO SAMAÚMA.VTR ABT-32/GREM-POSTO SAMAUMA.VTR- UR-24. AS GURANIÇÕES, DESLOCARAM-SE ATÉ A RESERVA ADOLFO DUQUE PARA FINS DE VERIFICAR FOGO EM LIXO/MATO. NO LOCAL FOI VERIFICADO QUE TRATAVA-SE DE FOGO EM MATO/LIXO NOS AREDORES DA RESERVA. AÇÃO DOS BOMBEIROS: FOI FEITO O CONTROLE DOS FOCOS DE FOGO , UTILIZADO APROXIMADAMENTE 500  LITROS DE ÁGUA PARA CONTENÇÃO E RESCALDO. ORIENTAÇÕES E COLETA DE DADOS. SERVIÇO SEM ALTERAÇÃO.
COMANDO DE SOCORRO: TEM QOABM TÓMAS
 DESPACHANTE: ST QPBM CONCEIÇÃO</t>
  </si>
  <si>
    <t xml:space="preserve">IAELY MARIA FERNADES SANTARÉM 
14 ANOS
 DN: 27/05/2011
 PACIENTE COM HISTÓRIA DE SÍNDROME NEUROLÓGICA E HISTÓRIA DE CONVULSÕES, AO CHEGAR NA RESIDÊNCIA A MESMA ENCONTRAVA-SE EM PÓS CONVULSÃO , COM REBAIXAMENTO DO NÍVEL DE CONSCIÊNCIA, SONOLENTA , COM SPAO2: 92 INSTALADO OXIGENOTERAPIA , AVALIANDO E MANTENDO VAS PERVIAS, ENCAMINHADA PARA UNIMED PARA ATENDIMENTO E INTERVENÇÃO MÉDICA.
RESPONSÁVEL DA CRIANÇA :
IAMILY OLIVEIRA (MAE)
CONTATO 92 991519386
 MÉDICO : DR FERNANDA CRM: 11396
-------------------------------------------------------------------
SERVIÇO DO DIA 26 PARA 27 DE JUNHO DE 2024- 2º TURNO
ATENDIMENTO   PRE HOSPITALAR
GREM. POSTO AEREOPORTO.VTR-UR-25. A GUARNIÇÃO, A COMANDO DO TEN QOC DIRCEU  REALIZOU ATENDIMENTO NO AEREOPORTO EDUARDO GOMES DA MENOR IAELY MARIA FERNADES SANTARÉM DE   14 ANOS COM  DN: 27/05/2011. A  PACIENTE TEM  HISTÓRICO DE SÍNDROME NEUROLÓGICA E HISTÓRICO DE CONVULSÕES, AO CHEGAR NA RESIDÊNCIA A MESMA ENCONTRAVA-SE EM PÓS CONVULSÃO , COM REBAIXAMENTO DO NÍVEL DE CONSCIÊNCIA, SONOLENTA , COM SPAO2: 92 INSTALADO OXIGENOTERAPIA , AVALIANDO E MANTENDO VAS PERVIAS,  AÇÃO DOS BOMBEIROS: FOI  REALIZADO ANALISE PRIMARIA E REALIZADO O TRANSPORTE ATÉ O  HOSPITAL UNIMED PARA ATENDIMENTO E INTERVENÇÃO MÉDICA, NO SETOR DE OBERVAÇÃO FICOU AOS CUIDADOS DO DR  MÉDICO : DR FERNANDA CRM: 11396.   SERVIÇO SEM ALTERAÇÃO.
COMANDO DE SOCORRO: TEM QOABM TÓMAS
 DESPACHANTE: ST QPBM CONCEIÇÃO
</t>
  </si>
  <si>
    <t xml:space="preserve">
PACIENTE AEROPORTO BERNARDO DUARTE SOARES 9 ANOS DN: 03/06/2014 PACIENTE CONSCIENTE , GLASGOW 15, COM HISTÓRIA DE ASMA, COM FR: 25, FC: 113, SPAO2 95 COM OXIGENOTERAPIA. ENCAMINHADO À UPA CAMPOS SALLES PARA ATENDIMENTO E CONDUTA MÉDICA RESPONSÁVEL DA CRIANÇA: ELCIANE DUARTE SOARES CONTATO : 92 98247 0507 MÉDICO : DR EVERSON CRM: 12040 SETOR: EMERGÊNCIA
--------------------- ----------------------------------------------------------------------------------------------------------------------
SERVIÇO DO DIA 26 PARA 27 DE JUNHO DE 2024- 2º TURNO
ATENDIMENTO PRE HOSPITALAR
  GREM. POSTO AEREOPORTO.VTR-UR-25. A GUARNIÇÃO, A COMANDO DO TEN QOC DIRCEU  REALIZOU ATENDIMENTO NO AEREOPORTO   EDUARDO GOMES DO MENOR  BERNARDO DUARTE SOARES 9 ANOS DN: 03/06/2014 PACIENTE CONSCIENTE , GLASGOW 15, COM HISTÓRIA DE ASMA, COM FR: 25, FC: 113, SPAO2 95 COM OXIGENOTERAPIA.  AÇÃO DOS BOMBEIROS: FOI  REALIZADO ANALISE PRIMARIA E REALIZADO O TRANSPORTE ATÉ O  ENCAMINHADO À UPA CAMPOS SALLES PARA ATENDIMENTO E CONDUTA MÉDICA RESPONSÁVEL DA CRIANÇA: ELCIANE DUARTE SOARES CONTATO : 92 98247 0507 MÉDICO : DR EVERSON CRM: 12040 SETOR: EMERGÊNCIA,  SERVIÇO SEM ALTERAÇÃO.
COMANDO DE SOCORRO: TEM QOABM TÓMAS
 DESPACHANTE: ST QPBM CONCEIÇÃO
</t>
  </si>
  <si>
    <t>ESCALA DE SERVIÇO EXTRA EM DIVERSOS POSTOS DO CBMAM
CB QPBM	CASSIANO RODRIGUES DE SOUZA FILHO 	1082	07:30:00	19:30:00	12:00:00	ZUMBI	365/BI/2024	REFORÇO DE GUARNIÇÃO 
CB QPBM	TIAGO RODRIGUES DA SILVA 	1088	07:30:00	19:30:00	12:00:00	CIS GRANDE CIRCULAR	365/BI/2024	REFORÇO DE GUARNIÇÃO 
CB QPBM	LUIZ FERNANDO DE LIMA PEREIRA 	1225	07:30:00	19:30:00	12:00:00	SCI	372/SCI/2024	REFORÇO DE GUARNIÇÃO 
ST QPBM	HARLEY LIMA DE MENDONÇA	0509	07:30:00	19:30:00	 12:00:00	SCI	372/SCI/2024	REFORÇO DE EQUIPE
 ST QPBM	JOSÉ ROBERTO COSTA E SILVA 	0378	07:30:00	19:30:00	12:00:00	CIS GRANDE CIRCULAR	372/OBM/2024	REFORÇO DE EQUIPE 
CB QPBM	MIGUEL PEDRO SIMÃO GOMES 	1199	08:00:00	20:00:00	12:00:00 	RODOVIÁRIA	321/BBE/2024	REFORÇO DE GUARNIÇÃO 
1º SGT QPBM	ELDA LAURA OLIVEIRA BRITO	0766	08:00:00	20:00:00	12: 00:00	RODOVIÁRIA	321/BBE/2024	REFORÇO GUARNIÇÃO
 CB QPBM	CARLOS ADRIANO CARNEIRO RODRIGUES 	1012	08:00:00	20:00:00	12:00:00 	RODOVIÁRIA	321/BBE/2024	REFORÇO DE GUARNIÇÃO 
ST QPBM	MIZAEL PEREIRA DE SIUZA	0688	07:30:00	19:30:00	12:00:00	SCI	372/SCI/2024	REFORÇO DE GUARNIÇÃO 
3º SGT QCPBM	FABRICIA DA SILVA CUNHA	1569	07:00:00	19:00:00	12:00:00	GREM PONTA NEGRA	522/GREM/2024	REFORÇO DE GUARNIÇÃO 
CB QPBM	ULISSES ALVES RIBEIRO 	1196	08:00:00	17:00:00	9:00:00	OUTROS	323/BBE/2024	PREVENÇÃO NA PONTA NEGRA 
CB QPBM	ANTONIO CILIONEI OLIVEIRA DO NASCIMENTO	1207	08:00:00	20:00:00	12:00:00	QCG CENTRAL	322/BBE/2024	REFORÇO DE GUARNIÇÃO
 ST QPBM	PABLO RODRIGO NASCIMENTO ROCHA	692	14:00:00	18:00:00	4:00 :00	DAT	079/DAT/2024	FISCALIZAÇÃO DE RETORNO EM VISTORIAS JÁ NOTIFICADAS
 CB QPBM	JOÃO DOS SANTOS BRITO 	1113	14:00:00	18:00:00	4:00:00	OUTROS	079/DAT/2024	RETORNO DE FISCALIZAÇÃO EM EDIFICAÇÕES JÁ NOTIFICADAS 
 3º SGT QCPBM	HELOÍSA PAIVA DOS SANTOS	1717	19:00:00	07:00:00	12:00:00	COBOM/CIOPS	113/COBOM/2024	ATENDIMENTO
 CB QPBM	FRANCISCO MOREIRA GOMES JUNIOR	1256	19:30:00	07:30:00	12:00:00	SCI	373/SCI/2024	REFORÇO DE EQUIPE
 CB QPBM	RAY ABREU LICATA	1103	19:30:00	07:30:00	12:00:00	SCI	373/SCI/2024	REFORÇO DE EQUIPE SCI-EG
 CB QPBM	CLEBER ALVES DE ARAÚJO	1190	19:30:00	07:30:00	1 2:00:00	SCI	373/SCI/2024	REFORÇO DE EQUIPE
 ST QPBM	MARCIO AURÉLIO BATALHA MACIEL	618	19:30:00	07:30:00	12:00:00	SCI	373/SCI/2024	REFORÇO DE EQUIPE SCI - EG
 CB QPBM	EDIVALDO DA SILVA RODRIGUES	1124	19:30:00	07:30:00	12:00:00	CIS GRANDE CIRCULAR	366/BI/2024	REFORÇO DE GUARNIÇÃO
 1º SGT QPBM	LEDIOMAR GUIMARÃES DA COSTA	764	20:00:00	08:00:00	12:00:00	PELOTÃO FLUVIAL	328/BBE/2024	PERMANÊNCIA NO FLUVIAL
 1º SGT QPBM	MOISES HUDSON MENDES DA SILVA	783	20:00:00	08:00:00	12:0 0:00	RODOVIÁRIA	321/BBE/2024	REFORÇO DE GUARNIÇÃO
 CB QPBM	SANDRO MARIO MIGUEIS NUNES	1165	20:00:00	08:00:00	12: 00:00	RODOVIÁRIA	321/BBE/2024	REFORÇO DE GU PB RODOVIÁRIA
 CB QPBM	ROBSON CORDEIRO SOUSA	1002	20:00:00	08:00:00	12:00:00	QCG CENTRAL	322/BBE/2024	REFORÇO DE GUARNIÇÃO
 1º SGT QPBM	FRANCISCO FÁBIO DO MONTE SOUZA OLIVEIRA	755	19:30:00	07:30:00	12:00:00	ZUMBI	366/BI/2024	MOTORISTA ABT
COMANDANTE DE SOCORRO: TEN BM ALTACI
 CONTROLADOR: TEN BM RYAN</t>
  </si>
  <si>
    <t>SOLICITANTE PEDE APOIO PARA RETIRADA DE UM NINHO DE INSETOS DO TIPO ABELHAS QUE SE ENCONTRA NO TELHADO DA RESIDÊNCIA DELE.
 PX À IGREJA SÃO JOSÉ DE BELORIZONTE, PASSANDO O POSTO DO EQUADOR E EMPÓRIO DH.  PAULO AUGUSTO DIA DA COSTA, 44521030220 CONTATO: 991635223. RUA NOSSA SENHORA DA CONSOLIDAÇÃO, 50, ADRIANÓPOLIS.
'BBE, RODOVIÁRIA, ABT-33 - CONTROLE DE INSETOS - A VIATURA, AO COMANDO DA CB BM KAIENA, FOI ATÉ O LOCAL FOI AO LOCAL E REALIZOU O  CONTROLE DE INSETOS TIPO ABELHAS QUE SE ENCONTRAM NO TELHADO DA RESIDÊNCIA. SERVIÇO REALIZADO SEM ALTERAÇÃO.
COMANDANTE DE SOCORRO: TEN BM ALTACI
 CONTROLADOR: TEN BM RYAN</t>
  </si>
  <si>
    <t>SOLCITAÇÃO DE ABSTECIMENTO DE ÁGUA, CPE - BAIRRO DOM PEDRO, RUA TIRADENTES, SN.
SOLICITANTE MAJOR PMAM SÁTIRO - CGPO.
'BBE, POSTO CENTRAL, ATA-02 - ABASTECIMENTO DE ÁGUA - A VIATURA, AO COMANDO DO CB BM MAIK, DESLOCOU ATÉ O CPE-PM, ANTIGA CAVALARIA, E REALIZOU O ABASTECIMENTO DE 15000 LITROS DE ÁGUA. SOLICITAÇÃO FEITA PELO MAJ PM SÁTIRO, SUPERIOR DE DIA DA PM, E AUTORIZADO PELO TC BM FALCÃO, SUPERIOR DE DIA AO CBMAM.
COMANDANTE DE SOCORRO: TEN BM ALTACI
 CONTROLADOR: TEN BM RYAN</t>
  </si>
  <si>
    <t>ORDEM DE OPERAÇÕES Nº 529/GREM/CBC/2024 
EVENTO: SANITIZAÇÃO DE VIATURA UR: 19
'GREM, PSOTO DO ZUMBI, UR-19 - SANITIZAÇÃO DE VIATURA - EM CUMPRIMENTO À ORDEM DE SERVIÇO Nº 529/GREM/2024,A VIATURA, AO COMANDO DO TEN BM JEFFERSON CARLOS, DESLOCOU ATÉ O COMANDO GERAL DO CBMAM, E REALIZOU SANITIZAÇÃO DA VIATURA UR-19. SERVIÇO FINALIZADO POR VOLTA DE 11:00 SEM ALTERAÇÃO.
COMANDANTE DE SOCORRO: TEN BM ALTACI
 CONTROLADOR: TEN BM RYAN</t>
  </si>
  <si>
    <t>PREVENÇÃO TFM CBMAM
'GREM, POSTO CENTRAL, UR-28 - PREVENÇÃO EM INSTRUÇÃO - EM CUMPRIMENTO À ORDEM DE SERVIÇO Nº 527/GREM/2024, A VIATURA, AO COMANDO DA TEN BM PATRÍCIA VIEIRA, REALIZOU PREVENÇÃO DURANTE O TFM - TREINAMENTO FÍSICO MILITAR, REALIZADO NO QCG-CBMAM NOS SEGUINTES PERÍODOS: DE 07:00 ATÉ 09:00 E DE 17:00 ÀS 18:30. NÃO HOUVE ALTERAÇÃO.
COMANDANTE DE SOCORRO: TEN BM ALTACI
CONTROLADOR: TEN BM RYAN</t>
  </si>
  <si>
    <t>SOLICITANTE PEDE APOIO PARA RETIRADA DE UM NINHO  DE INSETOS DO TIPO CABAS QUE ESTÁ NO TETO DA RESIDÊNCIA QUE FICA APROXIMADAMENTE A UNS 8 A 10 METROS DE ALTURA. CONDOMÍNIO RESIDENCIAL LARANJEIRAS, RUA ALAMEDA DO CUPUAÇU Nº 38, ENFRETE AO POSTO ATEM, SENTIDO DE QUEM VAI PARA O BEIJA FLOR VINDO DA TORQUATO.
 LURDES DO CARMO RIBEIRO, CPF: 13326970200. 993497128.
'BBE, RODOVIÁRIA, ABT-33 - CONTROLE DE INSETOS - A VIATURA, AO COMANDO DA CB BM KAIENA, FOI ATÉ O LOCAL E REALIZOU O CONTROLE DE INSETOS TIPO CABAS QUE ESTAVAM ALOJADOS NO TETO DA RESIDÊNCIA. SOLICITANTE: LURDES DO CARMO RIBEIRO, 63 ANOS. CONTATO: 99349-7128. O LOCAL FOI DEIXADO EM SEGURANÇA.
COMANDANTE DE SOCORRO: TEN BM ALTACI
 CONTROLADOR: TEN BM RYAN</t>
  </si>
  <si>
    <t xml:space="preserve">SOLICITANTE O SENHOR ODILON - ADMINSTRAÇÃO DO CENTRO DE CONVÊNCÕES - SAMBODROMO - REFERENTE SERVIÇO DE CONTROLE DE INSETO TIPO ABELHA, QUE ENCONTRAM-SE NA TORRE DE ENERGIA, DA CONCENTRAÇÃO DO BLOCO A.
REPASSDO AO MESMO TODO PROCEDIMENTO E HORÁRIOS.  
OBS.: SOLICITANTE PEDE QUE O SERVIÇO SEJA REALIZADO DEPOIS DAS 21:00. (SE POSSIVEL)
POR VOLTA DE 20:48 H. A VTR DO POSTO ESPECIAL ABT - 33 AO CMDO. DO CB BM KAIENA ONDE REALIZARAM O CONTRLE DE INSETOS DO TIPO ABELHAS SENDO CONTORNADO A SITUAÇÃO DEIXANDO PO LOCAL EM SEGURANÇA APÓS COLETA DE DADOS A VTR RETORNOU AO POSTO DE ORIGEM SERVIÇO REALIZADO SEM ALTERAÇÃO..
COMANDANTE DE SOCORRO: TEN BM ALTACI
 CONTROLADOR: TEN BM RYAN
</t>
  </si>
  <si>
    <t xml:space="preserve">O NINHO DOS INSETOS ESTÁ EM UMA LUMINÁRIA DE 5 METROS APROXIMADO. MARCELO GOES DA SILVA 992179165.
'CBC, COMANDANTE DE SOCORRO VTR AR - 55AO CMDO. DO TEN BM ALTACI  ONDE PERCORREU TODA EXTENSÃO DA VIA E NADA CONSTATOU, NÃO ENCONTRADO O LOCAL, SENDO REALIZADO TRÊS TENTATIVAS DE CONTATO TELEFÔNICO AO SOLICITANTE, PORÉM SEM SUCESSO, EM SEGUIDA A VTR RETORNOU AO POSTO DE ORIGEM SERVIÇO SEM ALTERAÇÃO.
 COMANDANTE DE SOCORRO: TEN BM ALTACI
 CONTROLADOR: TEN BM RYAN.
</t>
  </si>
  <si>
    <t xml:space="preserve">A SENHORA  LUCIANE NASCIMNTO FALCÃO, TEL. 99121-3324, RUA ISAQUE RABIM (ENT. RUA 36), N.760, JAPIM 1. PROX. LANCHE MARIA COCHINHA. CONTROLE DE INSETO TIPO CABA, ENCONTRAM-SE NA PARTE DA FRENTE (CUMINHEIRA) DA RESIDÊNCIA.
'CBC, COMANDANTE DE SOCORRO, AR-55 - CONTROLE DE INSETOS - OCORRÊNCIA DE CONTROLE DE INSETOS TIPO CABA REALIZADO PELO TEN BM ALTACI. SOLICITANTE: LUCIANE NASCIMENTO FALCÃO. CONTATO:. 99121-3324. SERVIÇO REALIZADO SEM ALTERAÇÃO.
COMANDANTE DE SOCORRO: TEN BM ALTACI
 CONTROLADOR: TEN BM RYAN
</t>
  </si>
  <si>
    <t>SOLICITANTE INFORMA QUE CONSEGUIU O GLP SOLICITADO ANTERIORMENTE PARA REALIZAÇÃO DO SERVIÇO, INSENTOS TIPO ABELHA, ENCONTRAM-SE NUM GALHO DA MANGUEIRA NO QUINTAL.
'1º BI, CIS GRANDE CIRCULAR, ABT-29 - CONTROLE DE INSETOS - A VIATURA, AO COMANDO DO SGT BM ARILDO, FOI AO LOCAL E REALIZOU CONTROLE DE INSETOS TIPO ABELHAS QUE ESTAVAM ALOJADOS NUM GALHO DA MANGUEIRA NO QUINTAL DO SOLICITANTE. SERVIÇO REALIZADO SEM ALTERAÇÃO.
COMANDANTE DE SOCORRO: TEN BM ALTACI
 CONTROLADOR: TEN BM RYAN</t>
  </si>
  <si>
    <t>OCORRÊNCIA DE COLOCAÇÃO DE ADRIÇA NO PB DISTRITO
'1º BI, POSTO DO ZUMBI, ABT-31 - COLOCAÇÃO DE ADRIÇA - A VIATURA, AO COMANDO DO CB BM SOUZA, DESLOCOU ATÉ O 1º BI E REALIZOU A COLOCAÇÃO DE ADRIÇA NO MASTRO DO POSTO DO DISTRITO. SERVIÇO REALIZADO SEM ALTERAÇÃO.
COMANDANTE DE SOCORRO: TEN BM ALTACI
 CONTROLADOR: TEN BM RYAN</t>
  </si>
  <si>
    <t>CONTROLE DE INSETO TIPO CABA. INSETOS ENCONTRA-SE NUMA ÁRVORE TIPO PINHEIRO. INFORMAÇÕES E ORIENTAÇÕES EM RELAÇÃO AO OMATERIAIS, HORÁRIOS REPASSADAS A SOLICITANTE.
'BBE, RODOVIÁRIA, ABT-33 - CONTROLE DE INSETOS - A VIATURA, AO COMANDO DA CB BM KAIENA, FOI ATÉ O LOCAL E REALIZOU O CONTROLE DE INSETOS TIPO CABAS QUE ESTAVAM ALOJADOS NUMA ÁRVORE TIPO PINHEIRO. SOLICITANTE: FERNANDA LEMOS. CONTATO: 99292-1466. O LOCAL FOI DEIXADO EM SEGURANÇA.
COMANDANTE DE SOCORRO: TEN BM ALTACI
CONTROLADOR: TEN BM RYAN</t>
  </si>
  <si>
    <t>TRANSPORTE DE PACIENTE
'GREM, POSTO DO AEROPORTO, UR-25 - TRANSPORTE DE PACIENTE - A VIATURA, AO COMANDO DO TEN BM ANDRÉ JESUS, REALIZOU O ATENDIMENTO E TRANSPORTE DE PACIENTE: ANTÔNIA ZILMA DE SOUZA NUNES, 81 ANOS, RG: 255100, CONTATO;48 99956-5855. A PACIENTE FOI DO AEROPORTO EDUARDO GOMES ATÉ A UPA DO CAMPOS SALES. A PACIENTE HIPERTENSA, EM USO DE SELOZOK, APRESENTOU QUADRO DE SUDORESE FRIA E NÁUSEAS, PA:180X100MMHG, DEMAIS SINAIS SEM ALTERAÇÕES. A PACIENTE FOI ACOMPANHADA DE UMA AMIGA: ERNI MEDEIROS.
COMANDANTE DE SOCORRO: TEN BM ALTACI
 CONTROLADOR: TEN BM RYAN</t>
  </si>
  <si>
    <t xml:space="preserve">UR  -   REAIZOU TRANSPORTE DE PACIENTE DA GUARDA DO COMANDO GERAL DO CORPO DE BOMBEIROS PARA
'GREM, POSTO CENTRAL, UR-28 - TRANSPORTE DE PACIENTE - A VIATURA, AO COMANDO DA TEN BM PATRÍCIA VIEIRA, REALIZOU O TRANSPORTE DO CB BM ABIAS, QUE ESTAVA DE SERVIÇO NA GUARDA DO QUARTEL E SENTIU FORTES DORES NA REGIÃO ABDOMINAL INFERIOR ESQUERDA. O MILITAR FOI CONDUZIDO ATÉ O HOSPITAL SANTA JÚLIA, ONDE FICOU AGUARDANDO CHAMADA. A TEN BM ANA PAULA, OFICIAL DE SAÚDE, FICOU ACOMPANHADO O MILITAR.
COMANDANTE DE SOCORRO: TEN BM ALTACI
 CONTROLADOR: TEN BM RYAN
-------------------------------------------------------------------------------------------------------------------
SERVIÇO DO DIA 28 DE JUNHO DE 2024- 1º TURNO
ATENDIMENTO PRE HOSPITALAR
 GREM, POSTO CENTRAL, UR-28 - TRANSPORTE DE PACIENTE - A VIATURA, AO COMANDO DA TEN BM PATRÍCIA VIEIRA, REALIZOU O TRANSPORTE DO CB BM ABIAS, QUE ESTAVA DE SERVIÇO NA GUARDA DO QUARTEL E SENTIU FORTES DORES NA REGIÃO ABDOMINAL INFERIOR ESQUERDA. O MILITAR FOI CONDUZIDO ATÉ O HOSPITAL SANTA JÚLIA, ONDE ATENDIDO MEDICADO E LIBERADO. A TEN BM ANA PAULA, OFICIAL DE SAÚDE, FICOU ACOMPANHADO O MILITAR. O CB ABIAS JA ESTÁ  EM CASA. E ESTA REALIZANDO TRATAMENTO  AMBULATORIAL. SERVIÇO SEM ALTERAÇÃO.
COMANDO DE SOCORRO: TEN QOABM GOMES
 DESPACHANTE: ST QPBM CONCEIÇÃO
--------------------- -------------------------------------------------------------------------------------------------
</t>
  </si>
  <si>
    <t>ORDEM DE OPERAÇÕES Nº 528/GREM/CBC/2024
 EVENTO: TRANSPORTE DE PACIENTE (Cleonice França Ortiz Araújo, 50 anos);
DETERMINAÇÃO: RESP PELO CMDO DO GREM;
MISSÃO: PREVENÇÃO E ATENDIMENTO EM URGÊNCIA/EMERGÊNCIA;
REFERÊNCIAS: MEMO Nº 200/2024-DAT/CBMAM;
HORARIO 13:00 / 14:00 / 16:00.
 LOCAL: DA REDIDENCIA DO PACIENTE, PARA O HOSPITAL SÃO LUCAS, EM SEGUIDA RETORNO PARA RESID¿MCIA DO PACIENTE.
VIATURA: UR-24 - TEN LUCY., SGT MARIVALDO E SGT NARCIZO.
'GREM, SUMAÚMA, UR-24 - TRANSPORTE DE PACIENTE - EM CUMPRIMENTO À ORDEM DE OPERAÇÕES Nº 528/GREM/CBC/2024, A VIATURA, AO COMANDO DA TEN BM LUCY, REALIZOU O TRANSPORTE DA PACIENTE: CLEONICE FRANÇA ORTIZ ARAÚJO, 50 ANOS, DA RESIDÊNCIA ATÉ O HOSPITAL SÃO LUCAS E APÓS CONCLUSÃO DO PROCEDIMENTO, O RETORNO PARA A RESIDÊNCIA NO BAIRRO DO ALVORADA. PACIENTE PORTADORA DE MIELOMA MÚLTIPLO, TRANSPORTADA AO HOSPITAL SÃO LUCAS, PARA REALIZAR QUARTA SESSÃO DE QUIMIOTERAPIA, ACOMPANHADA DE FERNANDA, SUA TIA. ACAMADA, EM AR AMBIENTE, SAT O2 97%, FC= 92, HIPOTENSA, PA= 90X60.
COMANDANTE DE SOCORRO: TEN BM ALTACI
 CONTROLADOR: TEN BM RYAN</t>
  </si>
  <si>
    <t>FOGO EM VEGETAÇÃO
'BBE, POSTO CENTRAL, ABF-02 - INCÊNDIO EM VEGETAÇÃO - A VIATURA, AO COMANDO DO CB BM OTAVIO JOSÉ, FOI AO LOCAL E REALIZOU A EXTINÇÃO DAS CHAMAS QUE ATINGIRAM A VEGETAÇÃO ENTRE O SENAI E O HOSPITAL ADVENTISTA. FORAM UTILIZADOS CERCA DE 1000 LITROS DE ÁGUA NO COMBATE. O LOCAL FOI DEIXADO EM SEGURANÇA.
COMANDANTE DE SOCORRO: TEN BM ALTACI
 CONTROLADOR: TEN BM RYAN</t>
  </si>
  <si>
    <t xml:space="preserve">FOGO EM VEGETAÇÃO - SEM CASAS AO REDOR / PX. IGARAPÉ
 AV. ALPHAVILLE - SÃO JOSE 2
 PX. REI DAS FESTAS / CANOPUS DA GRANDE CIRCULAR
 GISSELY DIAS DA SILVA 99124-5188  CPF 683.774.282-53
'1º BI, CIS GRANDE CIRCULAR, ABT-29 - INCÊNDIO EM VEGETAÇÃO - AS VIATURAS, AO COMANDO DO TEN BM ALTACI, FORAM AO LOCAL E REALIZARAM A EXTINÇÃO DAS CHAMAS QUE ATINGIRAM A VEGETAÇÃO DO CANTEIRO CENTRAL DA ALAMEDA ALPHAVILLE. FORAM UTILIZADOS CERCA DE 5000 LITROS DE ÁGUA NO COMBATE. O LOCAL FOI DEIXADO EM SEGURANÇA.
COMANDANTE DE SOCORRO: TEN BM ALTACI
 CONTROLADOR: TEN BM RYAN
</t>
  </si>
  <si>
    <t>A  MÃO DA VÍTIMA ESTÁ PRESA DEBAIXO DE UMA PORTA DE FERRO
'1º BI, CIS GRANDE CIRCULAR, ABT-29, AR-55, UR-19 - 'OBJETO PRESO A PESSOA - AS VIATURAS, AO COMANDO DO TEN BM ALTACI, FORAM AO LOCAL E REALIZARAM A RETIRADA DE PESSOA PRESO A OBJETO. A MÃO DO CIDADÃO: DEIJANI GOMES DE SOUZA, 36 ANOS, CONTATO: 99467-8236,  FICOU PRESA A UMA PORTA DE ENROLAR. APÓS A RETIRADA DO PACIENTE, A UR-19, O ENCAMINHOU ATÉ O PS JOÃO LÚCIO E DEIXADO AOS CUIDADOS DO MÉDICO JÚLIO QUADROS - CRM 3703. O PACIENTE APRESENTAVA TRAUMA EM MÃO DIREITA APRESENTANDO DEFORMIDADE NO 3º QUIRODÁCTIO.
COMANDANTE DE SOCORRO: TEN BM ALTACI
 CONTROLADOR: TEN BM RYAN</t>
  </si>
  <si>
    <t>INFORMAÇÕES QUE UM ANIMAL BICHO PREGUIÇA ENCONTRA-SE NOS FIOS DE ENERGIA POR TRAS DO PARTE SUMAUMA.
SOL. SENHORA JOSIELE DOS SANTOS AZEVEDO, TEL. 98472-0767
'BFIMA, POSTO SUMAÚMA, ABT-32 - RESGATE DE ANIMAL - A VIATURA, AO COMANDO DA SGT BM MARCÉLIA, FOI AO LOCAL E REALIZOU O RESGATE DE UM ANIMAL TIPO BICHO PREGUIÇA QUE ESTAVA NA FIAÇÃO ELÉTRICA. O ANIMAL FOI DEIXADO EM HABITAT NATURAL SEM FERIMENTOS.
COMANDANTE DE SOCORRO: TEN BM ALTACI
 CONTROLADOR: TEN BM RYAN</t>
  </si>
  <si>
    <t>LUCELIA ALVES 993240016. O NINHO ESTÁ NA FIAÇÃO DE FIOS DA INTERNET</t>
  </si>
  <si>
    <t>ACIDENTE ENTRE CARRO E MOTO - 2 MOTOCICLISTAS FORAM ATINGIDOS RUA 182, NC XV, CN 3, EM FRENTE PREMIER ELETRICA MAT CONSTRUÇÃO/ESCOLA ESTADUAL ENG ARTUR SOARES AMORIM BRUNA KETELLEN PAES FRAZÃO 98484-0745 - CONTATO: 99376-3616, CPF 010.676.122-62.
'GREM, POSTO SUMAÚMA, UR-24 - ACIDENTE DE TRÂNSITO - A VIATURA, AO COMANDO DA TEN BM LUCY, DESLOCOU PARA ATENDER OCORRÊNCIA DE ACIDENTE DE TRÂNSITO ENVOLVENDO DUAS MOTOCICLETAS. EM ANDAMENTO.
VÍTIMA: SRA. KAREN OLIVEIRA DOS SANTOS MOUTINHO, 27 A. COLISÃO ENTRE MOTOCICLETA E CARROS, ¿VÍTIMA CONSCIENTE, LÚCIDA, ORIENTADA, ARREMESSADA DA MOTOCICLETA, PORÉM DE CAPACETE. SEM LESÕES APARENTE OU FRATURAS EXPOSTAS, APRESENTANDO DOR EM DORSO E QUADRIL. GLASGOW 15,PÚPILAS FOTORREAGENTES. EUPINEICA, EM AR AMBIENTE, NORMOTENSA E NORMOCÁRDICA. NEGA ALERGIAS OU COMORBIDADES, ACOMPANHADA DO SOGRO, SR. FERNANDO. ENTREGUE NO SETOR POLITRAUMA DO H.P.S. PLATÃO ARAÚJO, AOS CUIDADOS DO DR. WINSTON RIBEIRO.SERVIÇO REALIZADO SEM ALTERAÇÃO.
 COMANDANTE DE SOCORRO: TEN BM ALTACI
 CONTROLADOR: TEN BM RYAN.</t>
  </si>
  <si>
    <t>ATENDIMNETO PRÉ-HOSPITALAR REALIZADO PELA UR - 27 NA PISTA DE SKAT DA PONTA NEGRA.
OCORRÊNCIA NÃO INFORMADA OS DADOS A ESTE CETRO DE OPERAÇÕES.
CONTROLADOR AO COBOM/CICC: ST.  BM S. BATISTA.
CMDO. DE SOCORRO: TEN BM ALTACI.</t>
  </si>
  <si>
    <t xml:space="preserve">PRINCÍPÍO DE INCÊNDIO MANIA DO SALGADO EXPRESSO - TRAVESSA SOLEDADE  - CIDADE NOVA 2  .SOLICITANTE:  LIA DOS REIS PERREIRA . CPF: 013.427.212 - 92 . TEL: 99181 - 6537.
POSTO SUMAÚMA, VTR ABT - 32 AO CMDO. DO SGT BM MARCELIA ONDE CONSTATARAM QUE POR ESQUECIMENTO UMA FRIGIDEIRA LIGADA CAUSANDO MUITA FUMAÇA, A GU. REALIZOU COLETA DE DADOS E ORIENTAÇÕES EM SEGUIDA A VTR RETORNOU AO POSTO DE ORIGEM SERVÇO SEM ALTERAÇÃO.
- NO LOCAL FOI CONTACTADO COM O SR. DOUGLAS DA SILVA CALISTO, FONE: 98436 4668, C.P.F. 050 232 1820 - 28, RESIDENTE A RUA FLÓRIDA, Nº 194 - CIDADE NOVA, PROPRIETÁRIO DO ESTABELECIMENTO MANIA SALGADOS - CIDADE NOVA, EM FRENTA A CAIXA ECONÔMICA.  
CONTROLADOR AO COBOM/CICC: ST BM S. BATISTA.
COMDO. DE SOCORRO: TEN BM ALTACI.
</t>
  </si>
  <si>
    <t>Solicitante informa que caiu uma barra de ferro na perna 
de um homem e ele está sangrando muito, solicita apoio policial.
não conseguiu contato com samu.
OCORRÊNCIA REPASSADA AO SAMU.
CONTROLADOR AO COBOM/CIC: ST BM S. BATISTA
 CMDO. DE SOCORRO: TEN BM ALTACI.</t>
  </si>
  <si>
    <t>PRINCÍPIO DE INCÊNDIO EM MARCENARIA - RUA CRICIÚMA, 331 - ALVORADA 2. SOLICITANTE: VITÓRIA MARIA GOMES 98583 - 6960.
BBE POSTO ESPECIAL VTR ABT - 33 AO CMDO. DO CB BM KAIENA ONDE CONSTATARAM UM PRINCÍPIO DE INCÊNDIO EM UMA MARCENARIA A GU. COLETOU DADOS HAJA VISTA POPULARES JÁ HAVÍAM CONTORNADO A SITUAÇÃO, APÓS VERIFICADO LOCAL EM SEGURANÇA A VTR RETORNOU AO POSTO DE ORIGEM SERVIÇO REALIZADO SEM ALTERAÇÃO.
NO LOCAL FOI CONTACTADO COM A SRA. ELISANGELA CÉSAR QUEIROZ, 49 A. FONE:  99172 2030, C.P.F. 445 009 042 - RESIDENTE A RUA CRICIUMA, Nº 331 - ALVORADA 2.
DANOS CAUSADOS: QUEIMA DE UMA PILHA DE MADEIRA DE APROXIMADAMENTE 1 M2.
CONTROLADOR AO COBOM/CICC: ST BM S. BATISTA
 CMDO. DE SOCORRO: TEN BM ALTACI.</t>
  </si>
  <si>
    <t>O ST BM LOMAS PEDIU APOIO EM TRANSPOSTE DE PESSOA OBESA, NA RUA ALAMEDA VITÓRIA, APTO 05   BLOCO 06 - RAIZ .
'BBE POSTO CENTRAL VTR ABF - 02 AO CMDO. DO CB BM ROBSON ONDE CONSTATARM UM PACIENTE OBESO DE APROXIMADAMENTE 150 KG. QUE ESTAVA NO 3º PAVIMENTO INCONSCIENTE DAVIDO O MESMO TER INGERIDO CERCA DE 50 CÁPSULAS DE FENOBARBITAL, SENDO NECESSÁRIO A EQUIPE DO SAMU CONDUZIR AO P. S. MAIS PRÓXIMO FINS DE REALIZAR PROCEDIMENTOS DE EMERGÊNCIA, SENDO ACOMPANHADO DE SUA GENITORA, EM SEGUIDA A VTR RETORNOU AO POSTO DE ORIGEM, SERVIÇO REALIZADO SEM ALTERAÇÃO.
CONTROLADOR AO COBOM/CICC: ST BM S. BATISTA
 CMDO. DE SOCORRO: TEN BM ALTACI.</t>
  </si>
  <si>
    <t>SEG NOS POSTOS DO CBMAM NA DATA DE 28 DE JUN DE 2024
---------------------------------------------------------------------------------------
SERVIÇO DO DIA 28 DE JUNHO DE 2024- 1º TURNO
CUMPRIRAM ESCALA EXTRA NO SERVIÇO DE S. E. G. OS MILITARES DE ACORDO COM SUAS O.S NOS REFERIDOS POSTOS OU BATALHÕES DO CBMAM. SEG 1º TURNO, S/A.
3º SGT QCPBM	          KATIA ANDRADE DA SILVA 	1669	07:00:00	19:00:00	12:00:00	QCG CENTRAL	533/GREM/2024	REFORÇO DA GUARNIÇÃO
 3º SGT QCPBM	           ROSA FERREIRA TAVARES 	1708	07:00:00	19:00:00	12:00:00	ZUMBI	535/GREM/2024	REFORÇO GUARNIÇÃO PB ZUMBI 
ST QPBM                        	WALDOMIRO RODRIGUES COMAPA 	0609	08:00:00	18:00:00	10:00:00	QCG CENTRAL, OUTROS	093/CBC/2024	APOIO A EQUIPE DE CORTE DE ÁRVORE 
CB QPBM                  	WERYCKIN MAGALHÃES MOURA	1203	07:30:00	19:30:00	12:00:00	CIS GRANDE CIRCULAR	367/BI/2024	REFORÇO DE GUARNIÇÃO 
1º SGT QPBM           	ELDA LAURA OLIVEIRA BRITO	0766	07:30:00	11:30:00	4:00:00	OUTROS	334/BBE/2024	APOIO AO PROEBOM
 CB QPBM	               JONAS GONCALVES DA SILVA	1089	07:30:00	19:30:00	12:00:00	ZUMBI	367/BI/2024	REFORÇO DA GUARNIÇÃO 
CB QPBM	                       WILLIAN JONATHA DO NASCIMENTO SOUZA 	1195	08:00:00	20:00:00	12:00:00 	RODOVIÁRIA	325/BBE/2024	REFORÇO DE GUARNIÇÃO 
CB QPBM	                      ANTONIO CILIONEI OLIVEIRA DO NASCIMENTO	1207	08:00:00	17:00:00	9:00:00	OUTROS	326/BBE/2024	PREVENÇÃO AQUÁTICA NA PRAIA DA PONTA NEGRA
 ST QPBM	            ARILSON FERREIRA DE JESUS 	0572	07:30:00	19:30:00	12:00:00	SCI	374/SCI/2024	REFORÇO DE GUARNIÇÃO 
CB QPBM                	MEIRELANE NOGUEIRA MACHADO	1007	08:00:00	20:00:00	12:00:00	QCG CENTRAL	324/BBE/2024	CONDUTORA ABF 
ST QPBM         	HANDERSON FERREIRA DINIZ 	606	07:30:00	19:30:00	12:00:00	SCI	374/SCI/2024	REFORÇO DE GUARNIÇÃO 
CB QCPBM	     ANDRE LUIZ MARTINS DA SILVA 	1269	07:30:00	19:30:00	12:00:00	SCI	374/SCI/2024	REFORÇO DE EQUIPE 
CB QPBM	           PAULO AUGUSTO RODRIGUES DA SILVA 	1169	08:00:00	20:00:00	12:00:00	OUTROS	099/CSM/2024	SERVIÇO DE GARAGEIRO
 CB QPBM	   ELIZEU COSTA DE SOUZA 	1164	07:30:00	19:30:00	12:00:00	SCI	374/SCI/2024	REFORÇO DE EQUIPE 
CB QPBM	PATRICK CRISPIM DA SILVA	1056	08:00:00	20:00:00	12:00:00	PARQUE SUMAÚMA	151/BIFMA/2024	REFORÇO DE GUARNIÇÃO (CHEFE DE GUARNIÇÃO)
1º SGT QPBM	ALAN LIMA FIGUEIREDO	0745	14:00:00	18:00:00	4:00:00	DAT	079/DAT/2024	RETORNO DE FISCALIZAÇÃO EM EDIFICAÇÕES JÁ NOTIFICADAS
 ST QPBM	PAULO KEMEL SATO LOPES 	0677	14:00:00	18:00:00	4:00:00	 OUTROS	079/DAT/2024	FISCALIZAÇÃO DE RETORNO EM EDIFICAÇÕES JÁ NOTIFICADAS 
ST QPBM	PABLO RODRIGO NASCIMENTO ROCHA	692	14:00:00	18:00:00	4:00 :00	DAT	079/DAT/2024	FISCALIZAÇÃO DE RETORNO EM EDIFICAÇÕES JÁ NOTIFICADAS.
CB QPBM	JOÃO DOS SANTOS BRITO 	1113	14:00:00	18:00:00	4:00:00	OUTROS	079/DAT/2024	RETORNO DE FISCALIZAÇÃO EM EDIFICAÇÕES JÁ NOTIFICADAS 
3º SGT QCPBM	DIANNA DE SOUSA DINIZ	1577	19:00:00	07:00:00	12:00:00	GREM PONTA NEGRA	521/GREM/2024	REFORÇO DE GUARNIÇÃO
COMANDO DE SOCORRO: TEN QOABM GOMES
 DESPACHANTE: ST QPBM CONCEIÇÃO
--------------------- ---------------------------------------------------------------------------------------------------------------------------------</t>
  </si>
  <si>
    <t>3º SGT QCPBM	KATIA ANDRADE DA SILVA 	1669	07:00:00	19:00:00	12:00:00	QCG CENTRAL	533/GREM/2024	REFORÇO DA GUARNIÇÃO
 3º SGT QCPBM	ROSA FERREIRA TAVARES 	1708	07:00:00	19:00:00	12:00:00	ZUMBI	535/GREM/2024	REFORÇO GUARNIÇÃO PB ZUMBI 
ST QPBM	WALDOMIRO RODRIGUES COMAPA 	0609	08:00:00	18:00:00	10:00:00	QCG CENTRAL, OUTROS	093/CBC/2024	APOIO A EQUIPE DE CORTE DE ÁRVORE 
CB QPBM	WERYCKIN MAGALHÃES MOURA	1203	07:30:00	19:30:00	12:00:00	CIS GRANDE CIRCULAR	367/BI/2024	REFORÇO DE GUARNIÇÃO 
1º SGT QPBM	ELDA LAURA OLIVEIRA BRITO	0766	07:30:00	11:30:00	4:00:00	OUTROS	334/BBE/2024	APOIO AO PROEBOM
 CB QPBM	JONAS GONCALVES DA SILVA	1089	07:30:00	19:30:00	12:00:00	ZUMBI	367/BI/2024	REFORÇO DA GUARNIÇÃO 
CB QPBM	WILLIAN JONATHA DO NASCIMENTO SOUZA 	1195	08:00:00	20:00:00	12:00:00 	RODOVIÁRIA	325/BBE/2024	REFORÇO DE GUARNIÇÃO 
CB QPBM	ANTONIO CILIONEI OLIVEIRA DO NASCIMENTO	1207	08:00:00	17:00:00	9:00:00	OUTROS	326/BBE/2024	PREVENÇÃO AQUÁTICA NA PRAIA DA PONTA NEGRA
 ST QPBM	ARILSON FERREIRA DE JESUS 	0572	07:30:00	19:30:00	12:00:00	SCI	374/SCI/2024	REFORÇO DE GUARNIÇÃO 
CB QPBM	MEIRELANE NOGUEIRA MACHADO	1007	08:00:00	20:00:00	12:00:00	QCG CENTRAL	324/BBE/2024	CONDUTORA ABF 
ST QPBM	HANDERSON FERREIRA DINIZ 	606	07:30:00	19:30:00	12:00:00	SCI	374/SCI/2024	REFORÇO DE GUARNIÇÃO 
CB QCPBM	ANDRE LUIZ MARTINS DA SILVA 	1269	07:30:00	19:30:00	12:00:00	SCI	374/SCI/2024	REFORÇO DE EQUIPE 
CB QPBM	PAULO AUGUSTO RODRIGUES DA SILVA 	1169	08:00:00	20:00:00	12:00:00	OUTROS	099/CSM/2024	SERVIÇO  DE  GARAGEIRO
 CB QPBM	ELIZEU COSTA DE SOUZA 	1164	07:30:00	19:30:00	12:00:00	SCI	374/SCI/2024	REFORÇO DE EQUIPE 
CB QPBM	PATRICK CRISPIM DA SILVA	1056	08:00:00	20:00:00	12:00:00	PARQUE SUMAÚMA	151/BIFMA/2024	REFORÇO DE GUARNIÇÃO (CHEFE DE GUARNIÇÃO)
1º SGT QPBM	ALAN LIMA FIGUEIREDO	0745	14:00:00	18:00:00	4:00:00	DAT	079/DAT/2024	RETORNO DE FISCALIZAÇÃO EM EDIFICAÇÕES JÁ NOTIFICADAS
 ST QPBM	PAULO KEMEL SATO LOPES 	0677	14:00:00	18:00:00	4:00:00	 OUTROS	079/DAT/2024	FISCALIZAÇÃO DE RETORNO EM EDIFICAÇÕES JÁ NOTIFICADAS 
ST QPBM	PABLO RODRIGO NASCIMENTO ROCHA	692	14:00:00	18:00:00	4:00 :00	DAT	079/DAT/2024	FISCALIZAÇÃO DE RETORNO EM EDIFICAÇÕES JÁ NOTIFICADAS.
CB QPBM	JOÃO DOS SANTOS BRITO 	1113	14:00:00	18:00:00	4:00:00	OUTROS	079/DAT/2024	RETORNO DE FISCALIZAÇÃO EM EDIFICAÇÕES JÁ NOTIFICADAS 
3º SGT QCPBM	DIANNA DE SOUSA DINIZ	1577	19:00:00	07:00:00	12:00:00	GREM PONTA NEGRA	521/GREM/2024	REFORÇO DE GUARNIÇÃO
 3º SGT QPBM	MÁRCIA CRISTINA SANTIAGO DA ROCHA 	1663	19:00:00	07:00:00	12:00:00	QCG CENTRAL	534/GREM/2024	REFORÇO DE GUARNIÇÃO 
3º SGT QCPBM	MARCIFRAN BARROS DA SILVA 	1734	19:00:00	07:00:00	12:00:00	ZUMBI	536/GREM/2024	REFORÇO GUARNIÇÃO PB ZUMBI
 ST QPBM	GILMAR OLIVEIRA MARTINS 	634	19:30:00	07:30:00	12:00:00	SCI	375/SCI/2024	REFORÇO DE GUARNIÇÃO 
1º SGT QPBM	WELLINGTON GUIMARÃES DE CASTRO 	0719	19:30:00	07:30:00	12:00:00	SCI	375/SCI/2024	REFORÇO DE EQUIPE SCI-EG
 CB QPBM	RAFAELE DE OLIVEIRA DA SILVA 	1191	19:30:00	07:30:00	12:00:00	SCI	375/SCI/2024	REFORÇO DE EQUIPE 
1º SGT QPBM	WENDEL DA SILVA MARQUES 	0706	19:30:00	07:30:00	12:00:00	SCI	375/SCI/2024	REFORÇO DE EQUIPE 
CB QCPBM	MAIK DANTAS DE ALENCAR 	1244	20:00:00	08:00:00	12:00:00	QCG CENTRAL	324/BBE/2024	CONDUTOR  ABF 
1º SGT QPBM	DENIS VASCONCELOS REGO 	0772	20:00:00	08:00:00	12:00:00	PARQUE SUMAÚMA	151/BIFMA/2024	REFORÇO DE GUARNIÇÃO 
CB QPBM	JORGE COELHO GUIMARAES	1106	19:30:00	07:30:00	12:00:00	ZUMBI	368/BI/2024	REFORCO
 CB QPBM	KAIENA BONET AZEVEDO	1035	20:00:00	08:00:00	1 2:00:00	RODOVIÁRIA	325/BBE/2024	REFORÇO DE GUARNIÇÃO 
CB QPBM	AYUB SALDANHA PEREIRA 	1176	20:00:00	08:00:00	12:00:00	PELOTÃO FLUVIAL	332/BBE/2024	PERMANÊNCIA NO PELOTÃO FLUVIAL 
ST QPBM	LUIZ CARLOS CARDOSO RUAS 	0588	19:30:00	07:30:00	12:00:00	CIS GRANDE CIRCULAR	368/BI/2024	REFORÇO DE GUARNIÇÃO 
3º SGT QCPBM	EVERTON DA SILVA FARIAS 	1849	20:00:00	08:00:00	12:00:00	QCG CENTRAL	099/CSM/2024	GARAGEIRO 
COMANDO DE SOCORRO: TEN QOABM GOMES
 CONTROLADOR: TEN QOABM RYAN</t>
  </si>
  <si>
    <t xml:space="preserve">ABASTECIMENTO DE ÁGUA  NA ROCAM 
BATALHÃO DA ROCAM - RONDAS OSTENCIVAS CÂNDIDO DO MARIANO (GUERREIRO IMORTAL) (PATRIMÓNIO DO POVO AMAZONENSE) - Dom Pedro, Manaus 
SOLICITANTE : PMAM 
------------------------------------------------------------------------------------------------
SERVIÇO DO DIA 28 DE JUNHO DE 2024- 1º TURNO
ABASTECIMENTO DE ÁGUA
 QCG.POSTO CENTRAL. VTR-ATA-02. DESLOCOU-SE ATÉ O CPE PMAM NA BASE DOM PEDRO O CB BM WILSON JÚNIOR  PARA FINS DE REALIZAR ABASTECIEMNTO NA CAIXA DE ÁGUA. AÇÃO DOS BOMBEIROS: FOI FEITO O ABASTECIEMNTO DE 15 MIL LITROS DE ÁGUA NA CIAXA DE AGUA DO COMANDO DE POLICIAMENTO. SERVIÇO SEM ALTERAÇÃO.
COMANDO DE SOCORRO: TEN QOABM GOMES
 DESPACHANTE: ST QPBM CONCEIÇÃO
</t>
  </si>
  <si>
    <t>SOLICITANTE INFORMA QUE UM HOMEM DE 40 ANOS , APRESENTOU PARALISIA NO LADO DIREITO DOS MEMBROS INFERIORES , SOLICITA APOIO DE UMA AMBELÂNCIA PARA REMOVÊ-LO PARA UM HOSPITAL897 648 382 00
 SOLICITANTE: YURI CAMPELO TEL-98605 2598    CPF   897 648 382 00
 Avenida Jurunas Nº30 CIDADE NOVA 1, PRÓX A LOOKS  DE LUXO LOJA
------------------------------------------------------------------------------------------
SERVIÇO DO DIA 28 DE JUNHO DE 2024- 1º TURNO
ATENDIMENTO PRÉ-HOSPITALAR
GREM. POSTO SAMAÚMA. VTR-UR-24. A GUARNIÇÃO, A COMANDO DO SGT BM ROBERTO DESLOCOU-SE  ATÉ A RUA JURUNAS, BAIRRO: CIDADE NOVA I PARA FINS DE VERIFICAR UM CIDADÃO QUE ESTAVA EM VIA PÚBLICA E QUEIXAVA SE DORES EM VÁRIOS LOCAIS DO CORPO. NO LOCAL FOI VERIFICADO QUE  O SR DE NOME KARLEY. DAVIDSON LAGO QUEIXAVA-SE DE  DORES NO TORÁX, NAS FALANGES DAS E PÉS, NA REGIÃO DOS JOELHOS. EDEMA EM MENBRO INFERIOR ESQUERDO. RELATA SOFRER DE CONVULSÃO E FAZER USO DO MEDICAMENTO GARDENAL. NEGA ALERGIA E COMORBIDADES. AÇÃO DOS BOMBEIROS: DEPOIS DE REALIZAR A ANALISE PRIMÁRIA A GUARNIÇÃO ACHOU CONVENIENTE DEIXAR O PACIENTE NO SPA DANILO CORREA E FICOU NA SALA DE OBSERVAÇÃO AOS CUIDADOS DA SRA VALNICE DE CÁSSIA, RESPONS¿VEL PELO SETOR NO SPA. PARA TRIAGEM E AVALIAÇÃO MÉDICA. SERVIÇO SEM ALTERAÇÃO.
COMANDO DE SOCORRO: TEN QOABM GOMES
 DESPACHANTE: ST QPBM CONCEIÇÃO
--------------------- ----------------------------------------------------------------------------</t>
  </si>
  <si>
    <t xml:space="preserve">EQUIPE DO CSM, TEN BM ALUÍSIO E FUNCIONÁRIO CIVIL DA OFICINA 5M, MARERLO, AO COMANDO DO ST BM BANDEIRA, FARÁ DESLOCAMENTO ATÉ O MUNICÍPIO DE MANACAPURU PARA REALIZAR MANUTENÇÃO CORRETIVA NA VTR AR-22. DESLOCAMENTO FEITO NA VTR AR-47.
-----------------------------------------------------------------------------------
SERVIÇO DO DIA 28 DE JUNHO DE 2024- 1º TURNO
TRANSPORTE DE MATERIAL E MANUNTENÇÃO DE VIATURAS
QCG.CSM.VTR-VTR-AR-47. DESLOCOU-SE NO HORÁRIO DAS 10HE 40MIN EM DIREÇÃO AO MUNICIPIO DE MANACAPURU A EQUIPE COMPOSTA PELOS MILITARES, TEN BM ALUÍSIO, ST BANDEIRA  E FUNCIONÁRIO CIVIL DA OFICINA 5M, MARERLO,PARA  FINS DE REALIZAR MANUTENÇÃO CORRETIVA NA VTR AR-22. 
 COMANDO DE SOCORRO: TEN QOABM GOMES
 DESPACHANTE: ST QPBM CONCEIÇÃO
'QCG.CSM.VTR-VTR-AR-47. DESLOCOU-SE NO HORÁRIO DAS 10HE 40MIN EM DIREÇÃO AO MUNICÍPIO DE MANACAPURU A EQUIPE COMPOSTA PELOS MILITARES: TEN ALUÍSIO CRUZ, ST BM BANDEIRA E O SR MARCELO(MECÃNICO DA OFICINA 5M). RETORNO DA EQUIPE POR VOLTA DE 14:00 SEM ALTERAÇÃO. 
 COMANDO DE SOCORRO: TEN QOABM GOMES
 DESPACHANTE: TEN BM RYAN
</t>
  </si>
  <si>
    <t xml:space="preserve">INCÊNDIO EM CAMINHONETE  RUA TARUMÃ
 NA ENTRADA DO ANTIGO RIACHO ECOLÓGICO, AV TARUMÃ  PROX A PONTE QUE ENTRA PRA VIVENDA VERDE ,TARUMÃ AÇU SENTIDO TORQUATO TAPAJÓS 
ENTRA NO COND IDEAL A DIREITA 
AILTON QUEIROZ 993739595
---------------------------------------------------------------------------------------------------
SERVIÇO DO DIA 28 DE JUNHO DE 2024- 1º TURNO
INCÊNDIO EM VEICULO
BBE.POSTO BBE RODOVIÁRIA.VTR-.ABT-33. A GUARNIÇÃO, A COMANDO DO CB BM VICTOR DESLOCOU-SE ATÉ Á PONTE DO TARUMÃ NO BAIRRO TARUMÃ AÇU, PARA FINS DE VERIFICAR UM INCÊNDIO EM VEIUCLO. NO LOCAL FOI VERIFICADO QUE UM VEICULO TIPO CAMIONETA ESTAVA EM CHAMAS FOGO NO MOTOR. AÇÃO DOS BOMBEIROS: FOI FEITO CO CONTYROLE DAS CHAMAS E RESCALDO NA PARTE DA LATARIA, O VEICULO ESTAVA ABANDONADO NO LO CAL. NÃO TEVE COMO PEGAR IDENTIFICAÇÃO DO PROPRIETARIO. FORAM UTILIZADOS  APROXIMADAMENTE DE ÁGUA. SERVIÇO SEM ALTERAÇÃO.
COMANDO DE SOCORRO: TEN QOABM GOMES
 DESPACHANTE: ST QPBM CONCEIÇÃO
</t>
  </si>
  <si>
    <t xml:space="preserve"> CACHORRO GRANDE , PRENDEU A CABEÇA NO PORTÃO DE METAL 
RUA DOM ALUÍSIO MAZELA N,~120 COM MUNDO NOVO -FLORES ESCOLA MUNICIPAL NILTON LINS 
EDIANE DA SILVA LIMA 99123-2908 CPF 036 102 492 32-
---------------------------------------------------------------------------------------
SERVIÇO DO DIA 28 DE JUNHO DE 2024- 1º TURNO
RESGATE DE ANIMAL PRESO EM GRADE
'QCG.COMANDO GERAL.VTR-AR-55. DESLOCOU-SE ATÉ A RUA ALUIZIO MANZELA NO BAIRRO FLORES A GUARNIÇÃO DO COMANDO DE SOCORRO ¿PARA FISN DE VERIFICAR UM ANIMAL PRESO EM GRADE NA ENTRADA DA RESIDENCIA. NO LOCAL FOI VERIFICADO QUE UMA PARTE DA CABEÇA DO ANIMAL TIPO CACHORRO ESTAVA ENTRE DUAS GRADES. AÇÃO DOS BOMBEIROS: FOI FEITO A REMOÇÃO DA CABEÇA DO ANIMAL, NÕA FOI PRECISO REALIZAR CORTE. SOLIICTANTE SRA EDIANE DA SILVA LIMA 99123-2908 CPF 036 102 492 32- SERVIÇO SEM ALTERAÇÃO.
COMANDO DE SOCORRO: TEN QOABM GOMES
 DESPACHANTE: ST QPBM CONCEIÇÃO
</t>
  </si>
  <si>
    <t xml:space="preserve">CASA DE CABA , LOCALIZADO DENTRO DO PRÉDIO NO CORREDOR EXTERNO DA FACULDADE DE  MEDICINA ,RUA  AFONSO PENA 1053, CENTRO AO LADO DO AMBULATÓRIO DO  ARAÚJO LIMA 
MARCELO GÕES  TEL 992179165    CPF- 522 362 772 53 
--------------------------------------------------------------------------------------
SERVIÇO DO DIA 28 DE JUNHO DE 2024- 1º TURNO
VISTORIA E CONTROLE DE INSETO TIPO CABA
BBE.POSTO CENTRAL.VTR-ABF-02. A GUARNIÇÃO, A COMANDO DO CB BM DORIAM DESLOCOU-SE ATÉ A FACULDADE DE MEDICINA NA RUA AFONSO PENA BAIRRO CENTRO PARA FINS DE VISTORIAR E REMOVER INSETO TIPO CABA QUE ESTÁ NA LUMINARIA DA UNIVERSIDADE. NO LOCAL FOI VERIFICADO QUE A LUMINARIA ESTA NA ALTURA DE 7 M APROXIMADAMENTE  E A CASA DE INSETO ESTA POR DETRO DA ABA DO ABAJU.  O SERVIÇO SERÁ REAGENDADO DEVIDO NO LOCAL NÃO TER GÁS DE COZINHA. JÁ INFROMADO AO SR MARCELO GÕES  TEL 992179165    CPF- 522 362 772 53, REITOR DA UNIVERSIDADE.  AÇÃO DOS BOMBEIROS:ORIENTAÇÕES DE SEGURANÇA E COLETA DE DADOS. SERÁ REAGENDADO A REMOÇÃO DOS INSETOS.
COMANDO DE SOCORRO: TEN QOABM GOMES
 DESPACHANTE: ST QPBM CONCEIÇÃO
</t>
  </si>
  <si>
    <t>Solicitante pede VTR na frente da fabrica pois tem um morador de rua tocando fogo no lixo embaixo do poste de alta tensão que pode causa paralização da fabrica. Pede ajuda.</t>
  </si>
  <si>
    <t xml:space="preserve">SOLICITANTE, AMANDA ARUDA, TEL: 98405-3074, CPF: 047.046.752-54, SOLICITA INFORMA OCORRÊNCIA DE FOGO EM VEGETAÇÃO URBANA LOCALIZADA NO BAIRRO DA PAZ, EM FRENTE A O CONDOMÍNIO ARINHAS.
------------------------------------------------------------------------------------------
SERVIÇO DO DIA 28 DE JUNHO DE 2024- 1º TURNO
FOGO EM MATO/LIXO
'BBE.POSTO BBE RODOVIÁRIA.VTR-.ABT-33. A GUARNIÇÃO, A COMANDO DO CB BM RONALDO  DESLOCOU-SE ATÉ Á RUA HENRIQUE BASTOS NO BAIRRO DA PAZ, PARA FINS DE VERIFICAR UM INCÊNDIO EM MATO/LIXO NO LOCAL FOI VERIFICADO VARIOS FOCOS DE FOGO NA VEGETAÇÃO RASTEIRA, MATO E LIXO. AÇÃO DOS BOMBEIROS: FOI FEITO O CONTROLE DAS CHAMAS E RESCALDO.FORAM UTILIZADOS  APROXIMADAMENTE  1500 LITROS  DE ÁGUA. SERVIÇO SEM ALTERAÇÃO.
COMANDO DE SOCORRO: TEN QOABM GOMES
 DESPACHANTE: ST QPBM CONCEIÇÃO
</t>
  </si>
  <si>
    <t xml:space="preserve">CORTE DE ANEL REALIZDO NO PB CENTRAL, GUARNIÇÃO DA UR-28. PACIENTE: JOÃO VICTOR NEVES DO NASCIMENTO, CPF: 701.349.772-03. RETIRADO ANEL DE AÇO DO DEDO ANELAR DA MÃO ESQUERDA.
--------------------------------------------------------------
SERVIÇO DO DIA 28 DE JUNHO DE 2024- 1º TURNO
CORTE DE ANEL
GREM.POSTO CENTRAL. VTR-UR-28. A GUARNIÇÃO, A COMANDO DA TEN BM FABRÍCIO VILELA  REALIZOU O CORTE DE  ANEL DE AÇO DO DEDO ANELAR  ESQUERDO DO SR JOÃO VICTOR NEVES DO NASCIMENTO, CPF: 701.349.772-03, QUE FOI ATÉ O POSTO CENTRAL EM BUSCA DE AJUDA PARA RETIRAR O OBJETO.  AÇÃO DOS BOMBEIROS: FOI REALIZADO A REMOÇÃO DO OBJETO ATRAVÉS DE CORTE. ORIENTAÇÕES E COLETA DE DADOS. SERVIÇO SEM ALTERAÇÃO.             
COMANDO DE SOCORRO: TEN QOABM GOMES
 DESPACHANTE: ST QPBM CONCEIÇÃO
</t>
  </si>
  <si>
    <t xml:space="preserve">CASA DE CABA NA CUMIEIRA NA PARTE DA FRENTE DA RESIDÊNCIA (TAM APROX. BOLA DE FUTEBOL)
RUA BARÃO DE LORETO (RUA CASTRO ALVES), CASA 13 - CJ BEIJA-FLOR 2 - FLORES
 PX. IGREJA ADVENTISTA / CASA DOS PANIFICADORES
 ALDENORA DE SOUZA BARRETO 99347-5033 
 CPF 406.305.602-34
 OBS.: CIENTE DO GÁS 
----------------------------------------------------------
SERVIÇO DO DIA 28 DE JUNHO DE 2024- 1º TURNO
VISTORIA E CONTROLE DE INSETO
BIF/MA. POSTO SAMÚMA.VTR-ABT-32. A GUARNIÇÃO, A COMANDO DO CB BM PATRIK DESLOCOU-SE ATÉ O BIARRO DE FLORES PARA FISN DE REALIZAR VISTORIA E CONTROLE DE INSETO NA RESIDENCIA DO SR ALDENORA DE SOUZA BARRETO 99347-5033,  CPF 406.305.602-34. EM ANDAMENTO
COMANDO DE SOCORRO: TEN QOABM GOMES
 DESPACHANTE: ST QPBM CONCEIÇÃO
--------------------- -------------------------------------------------------------------------------------------------
'BIFMA. POSTO SAMÚMA.VTR-ABT-32. A GUARNIÇÃO, AO COMANDO DO CB BM PATRIK DESLOCOU-SE ATÉ O BAIRRO DE FLORES PARA FINS DE REALIZAR VISTORIA E CONTROLE DE INSETO NA RESIDÊNCIA DA SRA ALDENORA DE SOUZA BARRETO 99347-5033,  CPF 406.305.602-34. CONTROLE  DE INSETOS TIPO CABAS REALIZADO SEM ALTERAÇÃO.
COMANDO DE SOCORRO: TEN QOABM GOMES
 DESPACHANTE: TEN BM RYAN
</t>
  </si>
  <si>
    <t xml:space="preserve">Poda de árvore (Mangueira Médio porte)
Solicitante
 Luiza Nogueira de Oliveira
 CPF 152.444.072-87
 Fone: 99481-8167
 Endereço
 Alameda São Vicente, n 117 - Aleixo
------------------------------------------------------------------------------
SERVIÇO DO DIA 28 DE JUNHO DE 2024- 1º TURNO
PODA DE ÁRVORE
CBC.SERVIÇO DE CORTE/PODA DE ÁRVORE. VTR-AR-42.  A GUARNIÇÃO, A COMANDO DO ST BM COMAPA DESLOCOU-SE ATÉ A ALAMEDA SÃO VICENTE BAIRRO ALEIXO PARA FINS DE VISTORIAR E REALIZAR PODA DE ÁRVORE EM MANGUEIRA DE MÉDIO PORTE. SOLICITANTE: SRA LUIZA NOGUEIRA DE OLIVEIRA,  CPF 152.444.072-87,  FONE: 99481-8167. AÇÃO DOS BOMBEIROS: FOI FEITO A PODA DA MANGUEIRA DE MÉDIO PORTE. SERVIÇO SEM ALTERAÇÃO.
COMANDO DE SOCORRO: TEN QOABM GOMES
 DESPACHANTE: ST QPBM CONCEIÇÃO
</t>
  </si>
  <si>
    <t xml:space="preserve">UMA PARTE DE UMA ÁRVORE CENTENÁRIA TOMBOU  SOBRE O  Centro Socioeducativo - Assistente Social Dagmar Feitosa - Rua Vivaldo Lima - Alvorada, 
Rua Vivaldo Lima , ALVORADA I
 SOLICITANTE: JEAN MEDONÇA TEL-993076789 CPF- 978 004 142 72
---------------------------------------------------------------------------------------------------
SERVIÇO DO DIA 28 DE JUNHO DE 2024- 1º TURNO
VISTORIA E CORTE DE ÁRVORE
BBE.POSTO BBE RODOVIARIA. VTR-ABT-33. A GUARNIÇÃO, A COMANDO DO CB BM RONALDO DESLOCOU-SE ATÉ A INSTITUIÇÃO DAGMAR FEITOSA PARA FINS DE VERIFICAR GALHOS DE UMA ÁRVORE CENTENÁRIA QUE HAVIA CAIDO SOBRE UMA DAS ALAS DA INSTITUIÇÃO.  NO LOCAL FOI VERIFICADO QUE DE FATO UM GALHO CAIU PORÉM NO QUINTAL NÃO PREJUDICOU NENHUMA PARTE DA ESTRUTURA. O SR WELLITON BARROS, SUPERVISOR PERNITENCIARIO, TEL. 98838 2074. SOLICITOU O CORTE TOTAL DA ÁRVORE NATIVA CENTENARIA. AÇÃO DOS BOMBEIROS:  FOI REALIZADO ORIENTAÇÕES DE SEGURANÇA E DE REALIZAÇÃO DE CORTE E PODA AO SOLICITANTE PARA PROVIDENCIAS LEGAIS. SERVIÇO SEM ALTERAÇÃO.
COMANDO DE SOCORRO: TEN QOABM GOMES
 DESPACHANTE: ST QPBM CONCEIÇÃO
</t>
  </si>
  <si>
    <t xml:space="preserve">INCÊNDIO EM VEGETAÇÃO , RUA TUDY MOUTINHO ,634-COLÔNIA TERRA NOVA//APOIO AO POLICIAMENTO AMBIENTAL  VTR-PMAM 9368-SGT M BORGES DO BATALHÃO AMBIENTAL,- SOLICITANTE : KELLY LIMA 984543083
------------------------------------------------------------------------------
SERVIÇO DO DIA 28 DE JUNHO DE 2024- 1º TURNO
INCÊNDIO EM VEGETAÇÃO
'BBE.POSTO BBE RODOVIÁRIA. VTR-ABT- 33. A GUARNIÇÃO, A COMANDO DO CB BM RONALDO DESLOCOU-SE -ATÉ BAIRRO COLÔNIA TERRA NOVA PARA FINS DE VERIFICAR INCÊNDIO EM VEGETAÇÃO. SEGUNDO SOLICITAÇÃO DA POLICIA MILITAR VTR-PMAM 9368-SGT M BORGES DO BATALHÃO AMBIENTAL, QUE INFORMOU QUE TRATA-SE DE UMA POSSIVEL INVASÃ. EM ANDAMENTO
COMANDO DE SOCORRO: TEN QOABM GOMES
 DESPACHANTE: ST QPBM CONCEIÇÃO
BBE.POSTO BBE RODOVIÁRIA. VTR-ABT- 33. A GUARNIÇÃO, A COMANDO DO CB BM RONALDO DESLOCOU-SE -ATÉ BAIRRO COLÔNIA TERRA NOVA PARA FINS DE VERIFICAR INCÊNDIO EM VEGETAÇÃO. SEGUNDO SOLICITAÇÃO DA POLICIA MILITAR VTR-PMAM 9368-SGT M BORGES DO BATALHÃO AMBIENTAL, QUE INFORMOU QUE TRATA-SE DE UMA POSSÍVEL INVASÃO ONDE OS INVASORES ESTARIAM ATEANDO FOGO LIXO CONTROLADO. AÇÃO DOS BOMBEIROS: EXTINÇÃO DE ALGUNS FOCOS DE INCÊNDIO E ACOMPANHAMENTO JUNTO À POLÍCIA AMBIENTAL. VIATURA 25 9308, SGT PM BORGES. SERVIÇO SEM ALTERAÇÃO.
COMANDO DE SOCORRO: TEN QOABM GOMES
 CONTROLADOR: TEN QOABM RYAN
</t>
  </si>
  <si>
    <t>SOLICITA APOIO AO GRUPO MATE  COM UMA UR, PARA SALVAGUARDAR A EQUIPE EM CASO DE ACIDENTE  NA RETIRADA DE UMA GRANADA DENTRO DO IML.
 SLICITANTE: SGT ELIANE  TEL-98199-0585 CPF 414 906 732 53
---------------------------------------------------------------------------------------
SERVIÇO DO DIA 28 DE JUNHO DE 2024- 1º TURNO
'GREM.POSTO SAMAÚMA. VTR-UR-24. A GUARNIÇÃO, A COMANDO SGT BM ROBERTO  DESLOCOU-SE ATÉ O IML PARA FINS DE DAR APOIO PREVENÇÃO EM ATENDIMENTO PRE HOSPITALAR EM ATUAÇÃO DE DESMONTAGEM DE ENVOLOCROS DE GÁS LACRIMOGENICO NA ÁREA DE TREINAMENTO ACADEPOL. AÇÃO DOS BOMBEIROS: NA PREVENÇÃO AGUARDANDO A ATUAÇÃO POLICIAL FOI FEITO A DEFLAGRAÇÃO. SEM ALTERAÇÃO.
COMANDO DE SOCORRO: TEN QOABM GOMES
 DESPACHANTE: ST QPBM CONCEIÇÃO
--------------------- ------------------------------------------------------------------------------------------------</t>
  </si>
  <si>
    <t>ABELHAS NO FORRO DA GARAGEM - TELHADO
 RUA DA PAZ, 14 - PARQUE DEZ
 PX. SUPERMERCADO PORTUGAL/AMAZONAS ENERGIA
 ELIJANE NOGUEIRA DE VASCONCELOS 98637-5649 (19:03)
CPF 909.094.702-78
CIENTE DO GÁS</t>
  </si>
  <si>
    <t>PACIENTE: Noah Amaral de Souza, 02 anos, DN 30/04/21
 Mãe: Gabrielly do Amaral Moura, 21 anos, celular (93) 98102-6310, RG 3591822-5
 End: Rua Nilo Saraiva, 277 Novo Aleixo. 
Criança chega ao PB trazido por sua genitora que relatou que a mesma estava brincando correndo e escorregou causando torção em perna direita. Criança apresentando edema em joelho direito, dor local e dificuldade para deambular.
SSVV: FR 22irpm FC 82bpm saturando 98% em AA. 
Encaminhado ao HPS da Criança da Zona Oeste, aos cuidados do Dr Rafael Benoliel, ortopedista, CRM 4034.
'GREM, PONTA NEGRA, UR-27 - ATENDIMENTO E TRANSPORTE DE PACIENTE - A VIATURA, AO COMANDO DA TEN BM JANETE, REALIZOU O ATENDIMENTO DE NOAH AMARAL DE SOUZA, 2 ANOS. ACOMPANHADO PELA MÃE: GABRIELLY DO AMARAL MOURA, 21 ANOS, RG 3591822-5. RESIDENTE À RUA NILO SARAAIVA N] 277, BAIRRO NOVO ALEIXO. A CRIANÇA CHEGOU AO PB TRAZIDO POR SUA GENITORA QUE RELATOU QUE A MESMA ESTAVA BRINCANDO CORRENDO E ESCORREGOU CAUSANDO TORÇÃO EM PERNA DIREITA. A CRIANÇA APRESENTANDO EDEMA EM JOELHO DIREITO, DOR LOCAL E DIFICULDADE PARA DEAMBULAR. SSVV: FR 22IRPM FC 82BPM SATURANDO 98% EM AA. ENCAMINHADO AO HPS DA CRIANÇA DA ZONA OESTE, AOS CUIDADOS DO DR RAFAEL BENOLIEL, ORTOPEDISTA, CRM 4034.
COMANDO DE SOCORRO: TEN QOABM GOMES
 CONTROLADOR: TEN QOABM RYAN</t>
  </si>
  <si>
    <t>SOLICITANTE A SENHORA KARLA NAÍZES INFORMA QUE A CAA DA SUA VIZINHA ESTA PRINCIPIO DE INCÊNDIO. SOLICITA APOIO
'1º BI, POSTO DO ZUMBI, ABT-31, UR-19, AR-55 - INCÊNDIO EM RESIDÊNCIA - AS VIATURAS, AO COMANDO DO TEN BM GOMES, FORAM AO LOCAL ONDE HOUVE UM INCÊNDIO EM RESIDÊNCIA DE ALVENARIA DE APENAS UM PAVIMENTO, MEDINDO 10 X 10 METROS. AO CHEGAR NO LOCAL FOI VERIFICADO QUE O FOGO ENCONTRAVA-SE CONFINADO NO QUARTO DA RESIDÊNCIA, ONDE FOI FEITO O RESFRIAMENTO PARA NÃO PODER PASSAR PARA CASSA TODA, FOI REALIZADO ORIENTAÇÃO À PROPRIETÁRIA: POLIANA CORREIA MANSSO, 37 ANOS. CPF 816.250.082-49. DANOS MATERIAIS: UMA CAMA DE CASAL, UMA TV DE 65 POLEGADAS, UM AR DE 12 MIL BTUS, DUAS GELADEIRAS, UM GUARDA-ROUPA PEQUENO, ROUPAS E DOCUMENTOS. VIATURA PM 1729, CMT SGT MATOS.O LOCAL FOI DEIXADO EM SEGURANÇA.
COMANDO DE SOCORRO: TEN QOABM GOMES
 CONTROLADOR: TEN QOABM RYAN</t>
  </si>
  <si>
    <t>SOLICITANTE INFORMA QUE NO LOCAL, PANIFICADORA FORTALEZA, PRINCIPIO DE INCÊNDIO. INICIOU NA CAIXA DE ENERGIA DA PANIFICADORA.
SOLICITANTE SENHOR ROBSON KENNEDY TEL. 98472-4221
'BBE, POSTO CENTRAL, ABF-02 - 'PRINCÍPIO DE INCÊNDIO EM COMÉRCIO - AS VIATURAS, AO COMANDO DO TEN BM GOMES, FORAM AO LOCAL E CONSTATARAM TRATAR-SE DE UM CURTO CIRCUITO NA CAIXA DE DISTRIBUIÇÃO DE ENERGIA DA PANIFICADORA TOP DO PÃO. INFORMAR QUE O PROPRIETÁRIO UTILIZOU UM EXTINTOR PQS NA CONTENÇÃO DAS CHAMAS. A GUARNIÇÃO UTILIZOU OUTRO EXTINTOR PQS E FINALIZOU O SERVIÇO. PROPRIETÁRIO: RONDNER BATALHA, 43 ANOS. CPF 65289730248, CONTATO: 92 99230-5568. O LOCAL FOI DEIXADO EM SEGURANÇA E NÃO HOUVE DANOS ALÉM DA CAIXA DE ENERGIA.
COMANDO DE SOCORRO: TEN QOABM GOMES
 CONTROLADOR: TEN QOABM RYAN</t>
  </si>
  <si>
    <t xml:space="preserve">SERVIÇO DO DIA 29 DE JUNHO DE 2024. 1º TURNO.
CUMPRIRAM ESCALA EXTRA NO SERVIÇO DE S. E. G. OS MILITARES DE ACORDO COM SUAS O.S NOS REFERIDOS POSTOS OU BATALHÕES DO CBMAM. SEG 1º TURNO, S/A.
CONTROLADOR: TEN BM JAMERSON
 COMANDANTE SOCORRO: TEN QOABM R. PEREIRA
--------------------------------------------------------------------------------------------------------------------------------------------
SERVIÇO DO DIA 29 PARA 30 DE JUNHO DE 2024- 2º TURNO
CUMPRIRAM ESCALA EXTRA NO SERVIÇO DE S. E. G. OS MILITARES DE ACORDO COM SUAS O.S NOS REFERIDOS POSTOS OU BATALHÕES DO CBMAM. SEG 2º TURNO, S/A.
3º SGT QCPBM 	MARIVALDO CORREIA DA SILVA	1696	19:00:00	07:00:00	12:00:00	GREM PONTA NEGRA	537/GREM/2024	REFORÇO DE GU
 CB QPBM	        FERNANDO LEITE DA SILVA 	1262	19:30:00	07:30:00	12:00:00	SCI	377/SCI/2024	REFORÇO DE EQUIPE 
1º SGT QPBM	         ARILDO VIEIRA BULCAO 	0760	19:30:00	07:30:00	12:00:00	CIS GRANDE CIRCULAR	371/BI/2024	REFORÇO DE GUARNIÇÃO NO CIS GC
 CB QPBM	        ABRAAO ARAUJO PETILLO	1130	19:30:00	07:30:00	12:00:00	CIS GRANDE CIRCULAR	371/BI/2024	CONDUTOR ABT
 3º SGT QCPBM	AMILTON MARINANGELO ELEOTERIO DOS SANTOS 	1738	19:00:00	07:00:00	12:00:00	GREM AEREOPORTO	539/GREM/2024	REFORÇO NA GARNIÇÃO 
2º TEN QCOBM	TATIANE MONTEIRO DA ROCHA 	1869	19:00:00	07:00:00	12:00:00	GREM AEREOPORTO	554/GREM/2024	REFORCO DA GUARNIÇÃO PB AEROPORTO 
CB QPBM	               ADRYANE FRANCO DA SILVA 	1004	19:30:00	07:30:00	12:00:00	SCI	377/SCICBC/2024	REFORÇO DE EQUIPE SCI- EG
 CB QCPBM	        OTÁVIO JOSÉ MONTEIRO DA SILVA	1081	20:00:00	08:00:00	12:00:00	QCG CENTRAL	330/BBE/2024	REFORÇO DE GUARNIÇÃO
 CB QPBM	      DIEGO FALCÃO DE SOUZA	1266	19:30:00	07:30:00	12:00:00	SCI	377/SCI/2024	REFORÇO DE EQUIPE SCI-EG
 ST QPBM	      ESMERALDO MARTINS SEABRA 	0631	20:00:00	08:00:00	12:00:00	QCG CENTRAL	347/BBE/2024	CONDUTOR DE VIATURA 
1º SGT QPBM	      IDALBERTO ROCHA TELES 	0758	20:00:00	08:00:00	12:00:00	PELOTÃO FLUVIAL	333/BBE/2024	PERMANÊNCIA PELOTÃO FLUVIAL 
1º SGT QPBM	       ANDREILSON AVINTE CARNEIRO 	0721	19:30:00	07:30:00	12:00:00	SCI	377/SCI/2024	REFORÇO DE EQUIPE 
COMANDO DE SOCORRO: TEM QOABM R.PEREIRA
 DESPACHANTE: ST QPBM CONCEIÇÃO
</t>
  </si>
  <si>
    <t xml:space="preserve">SERVIÇO DO DIA 29 DE JUNHO DE 2024. 1º TURNO.
GREM POSTO SCI  UR-25 A COMANDO DA TEN ROSA CRISTINA DESLOCOU-SE PARA O LOCAL. O SOLICITANTE INFORMOU QUE UMA MULHER FOI ATROPELADA NA FAIXA DE PEDESTRE A MESMA SE ENCONTRA CONSCIENTE, NA AVENIDA DJALMA BATISTA - CHAPADA, SENTIDO CENTRO /BAIRRO, EM FRENTE AO PÁTIO GOUMERT. SOLICITANTE: ANDERSON DE ASSIS MARIANO / CPF: 298.741.528-18, CONTATO: 98603-8217. GREM/POSTO JAGUAR, UR-25 - AO COMANDO DA 1° TEN KLINGER SOBRINHO REALIZOU ATENDIMENTO PRÉ-HOSPITALAR A PACIENTE VÍTIMA DE ATROPELAMENTO. VEICULOS ENVOLVIDO: REUNALT KWID BRANCO. PACIENTE: JANAÍNA SILVA DE SOUZA, DN: 04/12/1983, RG: SI, END: SI. ACOMPANHANTE: CHEGOU NO HOSPITAL 28 AGOSTO,  ESPOSO DA PACIENTE. CEL ACOMPANHANTE: 98405-08644. AÇÃO DO BOMBEIRO: REALIZADO AVALIAÇÃO PRIMÁRIA, IMOBILIZAÇÃO E CONTROLE DA COLUNA CERVICAL, AVALIAÇÃO SECUNDÁRIA E TRANSPORTE DO PACIENTE PARA HPS 28 DE AGOSTO. CONSCIENTE, ORIENTADA, QUEIXANDO DOR EM OMBRO ESQUERDO E CERVICAL E GOSTO DE SANGUE NA BOCA. ESTÁVEL HEMODINAMICAMENTE, NORMOCORADA, ACIANÓTICA ANICTÉRICA, SEM ESCORIAÇÕES. RELATA HIPERTENSÃO. NEGA ALERGIA. SSVV: PA: 140X 100 MMHG, FC:126 BPM, SPO2: 96%, FR: 16 IRPM. TRANSPORTADO AO HPS 28 DE AGOSTO E ENTREGUE AOS CUIDADOS DO DR. THOMAS CARDOSO CRM 10385. NÃO FOI REPASSADO DADOS DA VITIMA E DO ACOMPANHANTE. SOLICITANTE: ANDERSON DE ASSIS MARIANO. TEL: 986038217. SERVIÇO SEM ALTERAÇÃO.
CONTROLADOR: TEN BM JAMERSON
 COMANDANTE SOCORRO: TEN QOABM R. PEREIRA
</t>
  </si>
  <si>
    <t xml:space="preserve">SERVIÇO DO DIA 29 DE JUNHO DE 2024. 1º TURNO.
CONTROLADOR: TEN BM JAMERSON
 COMANDANTE SOCORRO: TEN QOABM R. PEREIRA
</t>
  </si>
  <si>
    <t xml:space="preserve">CASA DE CABA
 IGREJA NOS FUNDOS DO LADO ESQUERDO DO PREDIO NA PAREDE NO SEGUNDO PAVIMENTO.
NOME : NEUTON NUNES RIBEIRO
 CPF:44617828249
 TEL:41992326089
 SR ORLANDO IRA RECEBER A GUARNICAO
 MAE:MARIA DO SOCORRO NUNES RIBEIRO
 RUA PROFESSOR ABILIO ALENCAR 1338 ALVORADA (ANTIGA RUA 5)
AO LADO DO BASE SAMU
------------------------------------------------------------------------------------------------------
SERVIÇO DO DIA 29 PARA 30 DE JUNHO DE 2024- 2º TURNO
VISTORIA E CONTROLE DE INSETO
BBE.POSTO RODOVIARIA.VTR-ABT-33.  A GUARNIÇÃO, A COMANDO DA SGT BM LAURA DESLOCOU-SE ATÉ A RUA ABILIO ALENCAR,  BAIRRO ALVORADA PARA FINS DE VISTORIA E CONTROLE DE INSETO TIPO CABA  QUE SEGUNDO O SLICITANTE ESTAVA NA IGREJ, A NOS FUNDOS DO LADO ESQUERDO DO PREDIO NA PAREDE NO SEGUNDO PAVIMENTO. AÇÃO DOS BOMBEIROS:  CHEGANDO NO LOCAL OBSERAVRAM QUE A IGREJA ESTAVA FECHADA E EM CONTATO COM O SOLICITANTE QUE POR TELEFONE : 41-992326089 INFORMOOU QUE NÃO PODIA DESLOCAR-SE ATÉ A IGREJA DEVIDO ESTA EM OUTRA MATRIZ EALIZADO CULTO. O SERVIÇO SERÁ REAGENDADO PELO PRÓPRIO SOLICITANTE. 
COMANDO DE SOCORRO: TEM QOABM R.PEREIRA
 DESPACHANTE: ST QPBM CONCEIÇÃO
</t>
  </si>
  <si>
    <t xml:space="preserve">SERVIÇO DO DIA 29 DE JUNHO DE 2024. 1º TURNO.
CSM ATA-02 A COMANDO DO CB WILSON JUNIOR DESLOCOU-SE PARA O LOCAL. CAP PM LEANDRO VIEIRA VAGALUME DE SERVIÇO DE HOJE NO CICC, SOLICITOU APOIO PARA ABASTECIEMNTO DE ÁGUA NO COMANDO DE POLICIAMNETO ESPECIALIZADO - CPE, NA RUA TIRADENTES, DOM PEDRO. ATA-02 A COMANDO DO CB WILSON JR. DESLOCANDO PARA ABASTECER. FOI REALIZADO O ABASTECIMENTO DE 15.000 LITROS DE AGUA NO RESERVATÓRIO DO CPE (COMANDO DE POLICIAMENTO ESPECIALIZADO) DA PMAM. A BOMBA DE AGUA ESTÁ DANIFICADA E O COODENADOR DO CCOPOM SOLICITOU APOIO DOS BOMBEIROS NO LOCAL. SOLICITANTE: PMAM. TEL: VIA 193. SERVIÇO SEM ALTERAÇÃO.
CONTROLADOR: TEN BM JAMERSON
 COMANDANTE SOCORRO: TEN QOABM R. PEREIRA
</t>
  </si>
  <si>
    <t>RESGATE DE ANIMAIS</t>
  </si>
  <si>
    <t>RESGATE DE ANIMAAIS</t>
  </si>
  <si>
    <t xml:space="preserve"> SERVIÇO DO DIA 29 DE JUNHO DE 2024. 1º TURNO.
BBE POSTO DA RODOVIÁRIA ABT-33 A COMANDO DA SGT LAURA DESLOCOU-SE PARA O LOCAL. LEON PACHECO, CPF 01642434299, TEL 991971605.ARVORE DA ESPECIE MANGUEIRA COM O TRONCO APODRECIDO. SOLICITANTE INFORMA QUE ESTÁ EM IMINENCIA DE CAIR SOBRE SUA RESIDÊNCIA. FOI REALIZADO O CORTE TOTAL DA ARVORE. SERVIÇO SEM ALTERAÇÃO.
CONTROLADOR: TEN BM JAMERSON
 COMANDANTE SOCORRO: TEN QOABM R. PEREIRA
</t>
  </si>
  <si>
    <t xml:space="preserve">SERVIÇO DO DIA 29 DE JUNHO DE 2024. 1º TURNO.
O
 CORRENCIA REPETIDA CONTROLADOR: TEN BM JAMERSON
 COMANDANTE SOCORRO: TEN QOABM R. PEREIRA
--------------------------------------------------------------------------------------------------------
</t>
  </si>
  <si>
    <t>SERVIÇO DO DIA 29 DE JUNHO DE 2024. 1º TURNO.
1º BI POSTO CIS/GC ABT-29 A COMANDO DO CB THIAGO SILVA DESLOCOU-SE PARA O LOCAL. RESGATE E CAPTURA DE ANIMAL DA ESPECIE COBRA JARARACA. ATUAÇÃO DOS BOMBEIROS: CAPTURA DE ANIMAL QUE ESTAVA DENTRO DA RESIDÊNCIA DA SOLICITANTE: MÁRCIA LIMA DA SILVA, CPF: 785.950.882-68, TEL: 99326-7035. ANIMAL CAPTURADO E DEVOLVIDO AO SEU HABITAT NATURAL. SERVIÇO SEM ALTERAÇÃO.
CONTROLADOR: TEN BM JAMERSON
 COMANDANTE SOCORRO: TEN QOABM R. PEREIRA</t>
  </si>
  <si>
    <t xml:space="preserve">SERVIÇO DO DIA 29 DE JUNHO DE 2024. 1º TURNO.
GREM POSTO FLORESTAL UR-24 COMANDO DO TEN  TOMMAZO DESLOCOU-SE PARA O LOCAL. ORDEM DE SERVIÇO Nº 531/GREM/CBC/2024. EVENTO: SANITIZAÇÃO DE VIATURA (UR-240 . MISSÃO: PREVENÇÃO E ATENDIMENTO DE URGÊNCIA E EMERGÊNCIA. DATA: 29.06.2024. VTR: UR-24. EFETIVO E HORÁRIOS: TEN TOMMAZO, SGT DOUGLAS FURTADO, SGT ROSA TAVARES. 09H00 PRONTO NO LOCAL. LOCAL: QCG, CSM CBMAM. FOI REALIZADO A PREVENÇÃO NO LOCAL E CUMPRIDOS TODOS OS HORÁRIOS DURANTE ESTE TURNO, SEM ALTERAÇÃO. SOLICITANTE: CBC/COBOM. TEL: 36123130. SERVIÇO SEM ALTERAÇÃO.
CONTROLADOR: TEN BM JAMERSON
 COMANDANTE SOCORRO: TEN QOABM R. PEREIRA
</t>
  </si>
  <si>
    <t>SERVIÇO DO DIA 29 DE JUNHO DE 2024. 1º TURNO.
PACIENTE: MARIA SOUZA DA SILVA, DN: 04/08/1940, RG: 2008067352-4. ACOMPANHANTE: ANA CÉLIA, FILHA DA VÍTIMA, CEL ACOMPANHANTE: 92-98251-1465. AÇÃO DO BOMBEIRO: REALIZADO AVALIAÇÃO PRIMÁRIA, MENSURAÇÃO DOS SSVV, ADMINISTRAÇÃO DE O2, IMOBILIZAÇÃO, COM MANUTENÇÃO DA TEMPERATURA CORPORAL, ESTABILIZAÇÃO, AVALIAÇÃO SECUNDÁRIA E TRANSPORTE DO PACIENTE PARA O SPA DO SÃO RAIMUNDO. CONSCIENTE, LÚCIDA E ORIENTADA, COM MOMENTOS DE AGITAÇÃO, SEM QUEIXAS DE DOR. EM PROCESSO SENIL, ESTÁVEL, NORMOCORADA, ACIANÓTICA, ANICTÉRICA, COM HISTÓRIA DE TTO PARA PNM HÁ 2SEMANAS, SEM ESCORIAÇÕES. INFORMA HAS, FAZ USO DE LOSARTANA 50MG 1/2X, ALÉRGICA A ACEBROFILINA. SSVV: PA: 160X 80 MMHG, FC:106 BPM, SPO2: 95% COM CNO2 5L/MIN, FR: 24 IRPM. TRANSPORTADA AO SPA DO SÃO RAIMUNDO E ENTREGUE AOS CUIDADOS DO DR. JAVIER Y. VELA CRM 4839. 
CONTROLADOR: TEN BM JAMERSON
 COMANDANTE SOCORRO: TEN QOABM R. PEREIRA</t>
  </si>
  <si>
    <t>SERVIÇO DO DIA 29 DE JUNHO DE 2024. 1º TURNO.
GREM POSTO DO ZUMBI UR-19 A COMANDO DO TENENTE ROBSON ALMEIDA DESLOCOU-SE PARA O LOCAL. ORDEM DE OPERAÇÕES Nº 530/GREM/CBC/2024.  1. EVENTO: 74ª PROCISSÃO FLUVIAL E TERRESTRE DE SÃO PEDRO-PADROEIRO DOSPESCADORES; 2. DETERMINAÇÃO: CMT DO GREM; 3. MISSÃO: PREVENÇÃO E ATENDIMENTO EM URGÊNCIA/EMERGÊNCIA; 4. REFERÊNCIAS: PLANO DE OPERAÇÕES Nº 106 - CBC/2024; 5. DATA/EFETIVO/HORÁRIO/LOCAL: CONFORME QUADRO ABAIXO: DATA,EFETIVO, HORÁRIO LOCAL, 29.06.2024 (QUINTA-FEIRA). TEN ROBSON ALMEIDA, SGT HELINALDO, SGT MARCELO CUNHA. 15H00 ÀS 18H00.  IGREJA MATRIZ NOSSA SENHORA DO PERPETUO SOCORRO, NAS PROXIMIDADES DA FEIRA DA PANAIR. INFORMO QUE A VTR UR-19APRESENTOU PANE ELETRICA E A VTR UR-27 FOI DESLOCADA PARA O LOCAL PARA DAR APOIO A PREVENÇÃO. O CB WALLAX (CARDAN) DESLOCOU PARA O LOCAL PARA VERIFICAR O PROBLEMA NA VTR. FOI VERIFICADO POR CARDAN QUE O PROBLEMA NA UR-19 É A BATERIA. FOI REALIZADO O FUNCIONAMENTO DA VTR E DESLOCAMENTO PARA O QCG PARA TESTES NA VTR. APOS TESTES A VTR RETORNOU AO POSTO DRAGÃO II. FOI REALIZADO A PREVENÇÃO NO LOCAL E CUMPRIDOS TODOS OS HORÁRIOS DURANTE ESTE TURNO, SEM ALTERAÇÃO. SOLICITANTE: CBC/COBOM. TEL: 36123130. SERVIÇO SEM ALTERAÇÃO.
CONTROLADOR: TEN BM JAMERSON
 COMANDANTE SOCORRO: TEN QOABM R. PEREIRA</t>
  </si>
  <si>
    <t>SERVIÇO DO DIA 29 DE JUNHO DE 2024. 1º TURNO.
BIFMA POSTO SUMAÚMA ABT-32 A COMANDO DO ST WILSON  DESLOCOU-SE PARA O LOCAL. INCÊNDIO EM VEÍCULO. BR 174, KM 29. VEÍCULO FORD RANGER, 2012, PLACA OAI 7276 DE COR PRETA. PROPRIETÁRIO: ELISEU RIBEIRO JORDÃO, CPF 62793535249, RESIDENTE RUA CRUZEIRO, 16 - REDENÇÃO, MANAUS/AM, 92991144600. SEGUNDO O PROPRIETÁRIO O INCÊNDIO TERIA INICIADO NA CARROCERIA DO VEÍCULO ENQUANTO TRAFEGAVA PELA BR PARA DEIXAR MATERIAL EM UM SÍTIO. DANOS: PERDA TOTAL DO VEÍCULO, CAMA BOX DE CASAL PARCIALMENTE QUEIMADA, BERÇO PARCIALMENTE QUEIMADO, RANCHO PARCIALMENTE QUEIMADO, 03 MIL REAIS EM ESPÉCIE QUEIMADO. ESTAVAM NO LOCAL OS AGENTES DA PRF NATÁLIA MARIA E VITOR HUGO, MARANHÃO, VIATURA PREFIXO 20130, PLACA QZV0F08. UTILIZADOS 02 MIL LITROS DE ÁGUA PARA RESFRIAMENTO DO VEÍCULO SINISTRADO E NA VEGETAÇÃO. SOLICITANTE: POLICIAL RODOVIARIO FEDERAL D. LIMA. TEL: 981423382. SERVIÇO SEM ALTERAÇÃO.
CONTROLADOR: TEN BM JAMERSON
 COMANDANTE SOCORRO: TEN QOABM R. PEREIRA</t>
  </si>
  <si>
    <t>SERVIÇO DO DIA 29 DE JUNHO DE 2024. 1º TURNO.
GREM POSTO CENTRAL UR-28 A COMANDO DO TEN CLEBER MELO DESLOCOU-SE PARA O LOCAL. ORDEM DE SERVIÇO Nº 532/GREM/2024.EVENTO: TFM NO QCG. MISSÃO: PREVENÇÃO E ATENDIMENTO DE URGENCIA E EMERGENCIA. LOCAL: PATIO QCG/CBMAM. DATA: 29/06/2024. HORÁRIO: 07H30 AS 08H30MIN E DAS 17H00 AS 18H30MIN. EFETIVO: TEN CLEBER MELO, SGT CARLUCIO, CB CIELEN. FOI REALIZADO A PREVENÇÃO NO LOCAL E CUMPRIDOS TODOS OS HORÁRIOS DURANTE ESTE TURNO, SEM ALTERAÇÃO. SOLICITANTE: CBC/COBOM. TEL: 36123130. SERVIÇO SEM ALTERAÇÃO.
CONTROLADOR: TEN BM JAMERSON
 COMANDANTE SOCORRO: TEN QOABM R. PEREIRA</t>
  </si>
  <si>
    <t>SERVIÇO DO DIA 29 DE JUNHO DE 2024. 1º TURNO.
BBE POSTO CENTRAL ABF-02 A COMANDO DO CB SANDRO MARIO  DESLOCOU-SE PARA O LOCAL. VAZAMENTO DE GLP COM FOGO NA RESIDENCIA DO SR. ALEX FABIANO DE SOUSA REIS DE 47 ANOS, RG: 1225513-0,  TEL: 98107-2777. RUA DAS PAPOULAS , N. 344, CONJUNTO TIRADENTES, COROADO 3. DANOS: NA BORBOLETA DE CONEXÃO, NO FOGÃO, NA AIR FRYER, NO MICROONDAS, EM 02 ÁRMARIOS, EM UMA MESA E NO FORRO PVC. O FOGO FOI EXTINTO PELOS MORADORES. ATUAÇÃO DO BOMBEIROS: A ABERTURA DE PORTAS E JANELAS PARA VENTILAÇÃO DO LOCAL E ORIENTAÇÃO AOS PROPRIETARIOS. SOLICITANTE: ALEX FABIANO DE SOUZA REIS. TEL; 981072777. SERVIÇO SEM ALTERAÇÃO.
CONTROLADOR: TEN BM JAMERSON
 COMANDANTE SOCORRO: TEN QOABM R. PEREIRA</t>
  </si>
  <si>
    <t>SERVIÇO DO DIA 29 DE JUNHO DE 2024. 1º TURNO.
GREM POSTO PONTA NEGRA UR-27 A COMANDO DO TENENTE WASHINGTON BORGES DESLOCOU-SE PARA O LOCAL. JOSÉ PEDRO VASCONCELOS FILHO. DATA NASC: 11/07/1966, CARTAO SUS 701004829305293, 701004829305293, CPF 385.335.882-91. VITIMA COM DEFICIT SENSITIVO MOTOR. HEMIPARÉTICO À DIREITA. PROVÁVEL AVC. PA: 160X100, FC 71, SAT O2: 98%, DXE 94MG/D A VÍTIMA SEM TELEFONE PARA CONTATO. E TAMBEM NAO LEMBRA DE NENHUM NUMERO. ELE FOI ATENDIDO EM UM COMERCIO PROXIMO À SUA CASA. E COMO NÃO HAVIA NINGUEM EM CASA. DEIXAMOS A INFORMACAO NO COMERCIO PARA ENTRAREM EM CONTATO COM O 193. A MÉDICA NO HOSPITAL JOAO LUCIO A DRA.DYANY ATHAN AVALIOU A VITIMA E ENCAMINHOU O MESMO AO HOSPITAL 28 DE AGOSTO PARA REALIZAR TOMOGRAFIA. SOLICITANTE: DOUGLAS SOUZA. TEL: 988491205. SERVIÇO SEM ALTERAÇÃO.
CONTROLADOR: TEN BM JAMERSON
 COMANDANTE SOCORRO: TEN QOABM R. PEREIRA</t>
  </si>
  <si>
    <t xml:space="preserve">SERVIÇO DO DIA 29 DE JUNHO DE 2024. 1º TURNO.
CB BM ADRIANO PANTOJA INFORMOU QUE FOI MORDIDO POR UM CAO QUE VIVE NA GUARDA DO QUARTEL NAS DEPENDENCIAS DO COMANDO GERAL DO CORPO DE BOMBEIROS. O MESMO FOI AO SPA ZONA SUL ONDE FOI ATENDIDO PELO DR MARCELLO JOPPERT CRM-AM 3322. FOI FEITO LIMPEZA NO LOCAL DA MORDIDA, O MILITAR FOI AFASTADO POR 02 (DOIS) DIAS.  SOLICITANTE: CB BM ADRIANO PANTOJA. TEL:  99347-5940. SERVIÇO SEM ALTERAÇÃO.
CONTROLADOR: TEN BM JAMERSON
 COMANDANTE SOCORRO: TEN QOABM R. PEREIRA
</t>
  </si>
  <si>
    <t xml:space="preserve">SERVIÇO DO DIA 29 DE JUNHO DE 2024. 1º TURNO.
BIFMA POSTO SUMAÚMA ABT-32 A COMANDO DO ST WILSON  DESLOCOU-SE PARA O LOCAL. FOGO EM VEGETAÇAO URBANA, NA RUA TUDY MOUTINHO, N, 34, COLONIA TERRA NOVA, PROXIMO AO CONDOMINIO RIVER PARQUE E CONDOMINIO CONQUISTA RUBI. APOS O COME A A 1 RUA A DIREITA. SOLICITANTE: FRANCISCA SALES LIRA, FONE:994549832. INCÊNDIO EM VEGETAÇÃO. EQUIPE DESLOCOU ATÉ O LOCAL INDICADO PELA SOLICITANTE E VERIFICOU QUE SE TRATAVA DE UM PEQUENO FOCO DE FUMAÇA EM UMA REGIÃO DE MATA FECHADA. NÃO HÁ RISCO DE IGNIÇÃO OU PROPAGAÇÃO DE FOGO NO LOCAL. OS CONDÔMINOS ADJACENTES RECLAMARAM DO CHEIRO DA FUMAÇA. ESTEVE NO LOCAL O VIGILANTE, SR DANIEL MARCOS UCHOA, DO RESIDENCIAL AMETISTA, CONSTRUTORA DIRECIONAL ENGENHARIA. SERVIÇO SEM ALTERAÇÃO.
CONTROLADOR: TEN BM JAMERSON
 COMANDANTE SOCORRO: TEN QOABM R. PEREIRA
</t>
  </si>
  <si>
    <t>SERVIÇO DO DIA 29 DE JUNHO DE 2024. 1º TURNO.
FOI INFORMADO PELO SGT BM EVERTON FARIAS QUE HOJE, APÓS A PASSAGEM DE SERVIÇO, POR VOLTA DAS 08H10MIN NO PÁTIO DO QCG, O REFERIDO MILITAR   DESLOCAVA-SE PARA O SETOR DO CSM, QUANDO FOI ATACADO POR UM CACHORRO CAUSANDO FERIMENTO NA PARTE POSTERIOR DA PERNA ESQUERDA. O ANIMAL É UM CACHORRO PRETO, MACHO, UM DOIS QUE VIVEM  NO QUARTEL DO COMANDO GERAL. O MESMO FOI CONDUZIDO ATÉ O SPA DA ZONA SUL ONDE FOI ATENDIDO PELO MÉDICO CIRURGIÃO GERAL DR. MARCELO JOPPERT, REALIZADO PROCEDIMENTO DE CURATIVO E PRESCRIÇÃO DE MEDICAMENTOS E ATESTADO DE 02 DIAS DE AFASTAMENTO DO SERVIÇO. O DESLOCAMENTO FOI REALIZADO NA VTR AR-43 A COMANDO DA SGT BM PAULA. SOLICITANTE: SGT BM EVERTON FARIAS. TEL; 98457-8953. SERVIÇO SEM ALTERAÇÃO.
CONTROLADOR: TEN BM JAMERSON
 COMANDANTE SOCORRO: TEN QOABM R. PEREIRA</t>
  </si>
  <si>
    <t xml:space="preserve">CONTROLE DE INSETO DO TIPO ABELHAS ALOJADAS NO ABACATEIRO NO QUINTAL DA RESIDÊNCIA, SEGUNDO A SOLICITANTE HOUVE ATAQUE A UMA MORADORA DA RESIDÊNCIA, 
 ENDEREÇO: TRAVESSA DA AMIZADE 04 A -  COLÔNIA ANTONIO ALEIXO. SOLICITANTE: MARIA DAS CHADAS - CPF: 161.412.102-87, CONTATO: 98173-6970
-----------------------------------------------------------------------------------------------------------------------------------------------
SERVIÇO DO DIA 29 PARA 30 DE JUNHO DE 2024- 2º TURNO
VISTORIA E CONTROLE DE INSETO
1º.POSTO DO ZUMBI. VTR-ABT-31. A GUARNIÇÃO, A COMANDO DO CB BM JORGE COELHO DESLOCOU-SE ATÉ  A TV DA AMIZADE NO BAIRRO COLÔNIA ANTONIO ALEIXO.PARA FINS DE VISTORIAR UMA CASA DE INSETO TIPO ABELHA QUE SEGUNDO A SOLICITANTE A SRA MARIA DAS CHADAS - CPF: 161.412.102-87, CONTATO: 98173-6970 ESTAVA ATACANDO MORADORES NO LOCAL. AÇÃO DOS BOMBEIROS: FOI VERIFICADO QUE A CASA DOS INSETOS ESTAVA ALOJADA NO PÉ DE UMA ÁRVORE TIPO ABACATEIRO NOS FUNDOS DO QUINTAL DA RESIDÊNCIA DA SOLICITANTE. FOI FEITO A LOCALIZAÇÃO E REMOÇÃO DOS INSETOS, ORIENTAÇÕES DE SEGURANÇA E COLETA DE DADOS. SERVIÇO SEM ALTERAÇÃO.
COMANDO DE SOCORRO: TEM QOABM R.PEREIRA
 DESPACHANTE: ST QPBM CONCEIÇÃO
</t>
  </si>
  <si>
    <t xml:space="preserve">SERVIÇO DO DIA 29 DE JUNHO DE 2024. 1º TURNO.
BBE POSTO PELOTÃO FLUVIAL LANCHA RIO MADEIRA A COMANDO DO CB PICANÇO DESLOCOU-SE PARA O LOCAL. OCORRÊNCIA BOMBEIRO MILITAR - PREVENÇÃO NA 74° PROCISSÃO FLUVIAL DE SÃO PEDRO. SOLICITANTE: CBC, ORDEM DE OPERAÇÃO 106/CBC/2024. LOCAL DA OCORRÊNCIA: FEIRA DA PANAIR . DATA E HORA : 29/06/2024, DAS 15:00 ÀS 17:30. SAÍDA DO JORDÃO: 14:40, EQUIPE EM OPERAÇÃO: LANCHA RIO MADEIRA:CB BM PICANÇO, CB BM MORAIS. LANCHA RIO PURUS: CB BM VIDAL, CB BM EMERSON FREITAS.  AÇÃO DOS BOMBEIROS: AS LANCHAS SEGUIRAM TODO O TRANSLADO DA PROCISSÃO, DA FEIRA DA PANAIR ATÉ A PONTE DO RIO NEGRO, RETORNANDO EM SEGUIDA PARA FEIRA DA PANAIR E FINALIZANDO A PROCISSÃO. PREVENÇÃO FINALIZADA SEM ALTERAÇÃO.
CONTROLADOR: TEN BM JAMERSON
 COMANDANTE SOCORRO: TEN QOABM R. PEREIRA
</t>
  </si>
  <si>
    <t xml:space="preserve">POPULARES RELATARAM QUE VIRAM 4 SUSPEITOS, EM UM VEICULO NÃO IDENTIFICADO,  EXECUTAREM UM HOMEM NO ENDEREÇO ACIMA CITADO. SE TRATA DE UMA AREA DE DIFICIO ACESSO, COM UM BARRANCO E AREA DE MATA.
--------------------------------------------------------------------------------------------
SERVIÇO DO DIA 29 PARA 30 DE JUNHO DE 2024- 2º TURNO
APOIO A OUTRO ÓRGAO/RESGATE DE CADAVER
1º BI, POSTO DO ZUMBI, VTR-ABT-31. A GUARNIÇÃO A COMANDO DO CB BM JORGE COELHO DESLOCOU-SE  NO HORÁRIO DAS 21H:30MIN ATÉ O BAIRRO PURAQUEQUARA PARA FINS DE DAR APOIO A REMOÇÃO DE UM CORPO SEXO MASCULINO, QUE  SEGUNDO INVESTIGADORES DA POLICIA CIVIL ESTAVA JOGADO  EM ÁREA DE BARRANCO. NO LOCAL A GUARNIÇÃO CONSTATOU QUE DE FATO TRATAVA-SE DE UM CORPO NÃO IDENTIFICADO, SEXO, MASCULINO. AÇÃO DOS BOMBEIROS: REALIZADO DESSSCIDO DESCIDA ATÉ O LOCAL, REALIZADO LOCALIZAÇÃO, ESTABILIZAÇÃO DA VITIMA NA MACA CESTO, E IÇAMENTO(REMOÇÃO ) DO LOCAL. O CORPO FOI ENTREGUE A EQUIPE DE PERICIAAO COMANDO DA DRA DIANA E DR RICARDO GRANADA. VIATURA DA DEHES 2004 MOTORISTA PABLO, INVESTIGAODRES SAMUEL E HUDSON. VIATURA PMAM 311 E VTR 7119 E 713, AO COMANDO DO TEN PM RETROIS. SERVIÇO SEM ALTERAÇÃO.
COMANDO DE SOCORRO: TEM QOABM R.PEREIRA
 DESPACHANTE: ST QPBM CONCEIÇÃO
</t>
  </si>
  <si>
    <t>VTR QUE SE ENCONTRA NA OCORRENCIA, 7135, CMT CB DE ARAUJO, TEL 9219-4568. EM ANDAMENTO.</t>
  </si>
  <si>
    <t>SOLICITANTE INFORMA QUE UM HOMEM EM MOTO NÃO IDENTIFICADA ESTÁ PROVOCANDO INCÊNCIO EM VEGETAÇÃO  NA ÁREA PROXIMA * SOLICITA APOIO DE VTR 
*** IDENTIFICADO OUTRO FOCO NA AV TUCUMÃ</t>
  </si>
  <si>
    <t xml:space="preserve">SOLITAÇÃO FEITA FEITA PELO SAMU PARA APOIO EM OCORRÊNCIA DE PESSOA VÍÍTIMA DE QUEDA DE UMA BALSA EM LOCAL DE DIFÍCIO ACESSO. AV PADRE AGOSTINHO CABALLERO, BAIRRO SANTO ANTÔNIO.
----------------------- ---------------------------------------------
SERVIÇO DO DIA 29 PARA 30 DE JUNHO DE 2024- 2º TURNO
APOIO AO SAMU- RESGATE DE VITIMA
BBE.POSTO RODOVIARIA.VTR-ABT-33/AR-55.COMANDO DE SOCORRO. A GUARNIÇÃO, A COMANDO DO TEN QOABM R PEREIRA DESLOCOU-SE ATÉ O ESTALEIRO RIO AMAZONAS  NO BAIRRO SANTO ANTÔNIO PARA FINS DE VERIFICAR UMA VITIMA DE QUEDA DE AUMA ALTURA APROXIMADA 5 METROS. NO LOCAL A GUARNIÇÃO VEIRIFCOU QUE  O SR IVANILDO SOARES CAMPOS , DE  41 ANOS, QE TRABALHA NO INTERIOR DE UMA BALSA  NO  ESTALEIRO ACAIU DE UM ANDAIME  E ESTAVA EM ÁREA DE DIFICIL ACESSO. AÇÃO DOS BO,BEIROS. FOI REALIZADO, A LOCALIZAÇÃO, ACESSO, ESTABILIZAÇÃO E REMOÇÃO DA VITIMA DO LOCAL, VITIMA DE QUEDA QUEIXAVA -SE DE DORES NA COSTELA E OMBOS, ALÉM DE APRESENTAR CORTE NA REGIÃO DO SUPERCILIO. FOI FEITO PRIMEIROS SOCORROS NO INTERIOR PARA REALIZAÇÃO DE REMOÇÃO DO LOCAL. A VITIMA FOI REMOVIDA E ENTREGUE A VTR UBS 13 DO SAMU SOB RESPONSABILIDADE DA TÉCNICA DE ENFERMAGEM MARILIA QUE INFORMOU QUE IRIA TRANSPORTAR  O PACIENTE  ATÉ O HOSPITAL 28 DE AGOSTO PARA EXAMES E AVALIAÇÃO MÉDICA. SERVIÇO SEM ALTERAÇÃO
COMANDO DE SOCORRO: TEM QOABM R.PEREIRA
 DESPACHANTE: ST QPBM CONCEIÇÃO
</t>
  </si>
  <si>
    <t>VTR UR-24, GUARNIÇÃO AO COMANDO DO TEN BM TOMMAZO, REALIZAOU ATENDIMENTO PRÉ-HOSPITALAR COM TRANSPORTE DE PACIENTE EM VÍTIMA DE ATROPELAMENTO POR MOTOCICLETA NA AV NOEL NUTELS BAIRRO CIDADE NOVA. VÍTIMA: SANDRA CAMARA MEDEIROS, RG: 0486821-8. TRANSPORTADA PARA O HOSPITAL PLATÃO ARAÚJO.
------------------------ ---------------------------------------------------------------------------------------------------------------------------------------------------------------------
SERVIÇO DO DIA 29 PARA  30 DE JUNHO DE 2024- 2º TURNO 
ATENDIMENTO PRÉ HOSPITALAR E TRANSPORTE DE  PACIENTE
GREM.POSTO SAMAUMA.VTR-UR-24. A GUARNIÇÃO, A COMANDO DO TEN BM TOMMAZO DESLOCOU-SE ATÉ A AV NOEL NUTLES PARA FISN DE VERIFICAR UMA VITIMA DE ATROPELAMENTO, QUE SEGUNDO POPULARES QUE FORAM AO POSTO SAMAÚMA,  INFROMA QUE A VITIMA ESTAVA NO CHÃO EM VIA PÚBLICA PRECISANDO ADE AJUDA. NO LOCAL FOI VEIRIFICADO QUE TRATAVA-SE DE UMA VITIMA DE ATROPELAMENTO  POR MOTOCICLETA. AÇÃO DOS BOMBEIROS: REALIZADO AVALIAÇÃO PRIMÁRIA, IMOBILIZAÇÃO E CONTROLE DA COLUNA CERVICAL, AVALIAÇÃO SECUNDÁRIA, CURATIVO COMPRESSIVO REGIÃO OCCIPITAL, ACESSO VENOSO E TRANSPORTE DO PACIENTE PARA HOSPITAL PLATÃO ARAÚJO. CONSCIENTE, ORIENTADA, NORMOTENSA, NORMOCARDICA, COM CORTE CONTUSO EM REGIÃO OCCIPITAL COM SANGRAMENTO MODERADO, QUEIXANDO DOR EM OMBRO DIREITO. ESTÁVEL HEMODINAMICAMENTE, ACIANÓTICA ANICTÉRICA, SEM ESCORIAÇÕES. NEGA COMORBIDADES. NEGA ALERGIA. SSVV: PA: 100/60 mmHg, FC:74 bpm, SPO2: 96%, FR: 18 IRPM. TRANSPORTADO AO HOSPITAL PLATÃO ARAÚJO E ENTREGUE AOS CUIDADOS DA DRA. MARIA GLEICE, CRM 3425 . SERVIÇO SEM ALTERAÇÃO.    
COMANDO DE SOCORRO: TEN QOBM R PEREIRA
 DESPACHANTE: ST QPBM CONCEIÇÃO</t>
  </si>
  <si>
    <t>SOLICITANTE INFORMA QUE UM GRUPO DE HOMENS PEGARAM UM RAPAZ, TOMARAM O CELULAR DELE E, AGORA LEVARAM O MESMO PARA DENTRO DE UM BECO QUE FICA AO LADO DA IGREJA ASSEMBLEIA DE DEUS. PEDE APOIO DA VTR URGENTE AO LOCAL, POIS O LUGAR E DE TRAFICO</t>
  </si>
  <si>
    <t xml:space="preserve">[22:16, 29/06/2024] Ten Washington Borges: Vitima o Sr. Janderson de Almeida Macedo, 33anos,Nascimento 21/01/1990 End: Rua   Gerônimo de albuquerque N°126 Dom Pedro 1. Sua esposa. Jaqueline de Araujo Cabral
 Tel: (92) 994867087  
 A vítima veio até o posto PB Ponta Negra com fortes dores abdominais que irradiavam para a região dorsal à esquerda. O mesmo queixava-se ainda de dor testícular. E informou que havia feito uso de ivermectina na noite anterior. PA:99x71, FC: 74bpm, FR: 16mpm, Tax: 37,5°C. Removido a vítima ao hospital 28 de agosto onde foi avaliado e ficou aos cuidados do Dr. Felipe Fernandes CRM 9605
[22:18, 29/06/2024] Ten Washington Borges: Dr Urologista.
----------------------------------------------------------------------------------------
SERVIÇO DO DIA 29 PARA 30 DE JUNHO DE 2024- 2º TURNO
ATENDIMENTO PRE HOSPITALAR E TRANSPORTE DE PACIENTE
GREM.POSTO PONTA NEGRA. VTR-UR-27. A GUARNIÇÃO, A COMANDO DO TEN BM WASHINGTON BORGES DESLOCOU-SE ATÉ HPS 28 DE AGOSTO PARA FINS DE DEIXAR 
UM PACIENTE DE NOME JANDERSON DE ALMEIDA MACEDO, 33ANOS, NASCIDO NO DIA  21/01/1990, RESIDENTE A RUA GERÔNIMO DE ALBUQUERQUE N°126 DOM PEDRO 1, ESTAVA ACOMPANHADO DE  SUA ESPOSA. JAQUELINE DE ARAUJO CABRAL  TEL: (92) 994867087. O CIDADÃO FOI ATÉ O POSTO PONTA NEGRA COM FORTES DORES ABDOMINAIS QUE IRRADIAVAM PARA A REGIÃO DORSAL  ESQUERDA. QUEIXAVA-SE AINDA DE DOR TESTÍCULAR. E INFORMOU QUE HAVIA FEITO USO DE IVERMECTINA NA NOITE ANTERIOR. REALIZADO ANLISE PRIMARIA E VERIFICADO QUE PA:99X71, FC: 74BPM, FR: 16MPM, TAX: 37,5°C. AÇÃO DOS BOMBEIROS: DEPOIS DE REALIZADO A ANALISE PRIMARIA  TRASNPORTOU  O PACIENTE ATÉ O HPS  28 DE AGOSTO ONDE FOI AVALIADO E FICOU AOS CUIDADOS DO UROLOGISTA. DR. FELIPE FERNANDES CRM 9605. SERVIÇO SEM ALTERAÇÃO.
COMANDO DE SOCORRO: TEM QOABM R.PEREIRA
 DESPACHANTE: ST QPBM CONCEIÇÃO
</t>
  </si>
  <si>
    <t xml:space="preserve">SEG NOS DIVERSOS POSTOS DO CBMAM.
CB QPBM	ED SOUZA SARAIVA 	1192	07:30:00	19:30:00	12:00:00	CIS GRANDE CIRCULAR	372/BI/2024	REFORÇO DE GU
 CB QPBM	LUIZ FERNANDO DE LIMA PEREIRA 	1225	07:30:00	19:30:00	12:00:00	SCI	378/SCI/2024	REFORÇO DE GUARNIÇÃO 
ST QPBM	JOSÉ ROBERTO COSTA E SILVA 	    0378	07:30:00	19:30:00	12:00:00	SCI	378/OBM/2024	REFORÇO DE EQUIPE 
CB QPBM	CARLOS ADRIANO CARNEIRO RODRIGUES 	1012	08:00:00	20:00:00	12:00:00 	RODOVIÁRIA	335/BBE/2024	REFORÇO DE GUARNIÇÃO 
CB QPBM	VALQUIMAR NOGUEIRA DA SILVA 	1091	07:30:00	19:30:00	12:00:00	SCI	378/SCI/2024	REFORÇO DE GUARNIÇÃO 
CB QPBM	GERONIMO CAMPELO DA CUNHA 	1202	07:30:00	19:30:00	12:00:00	SCI	378/SCI/2024	REFORÇO DE GUARNIÇÃO 
1º SGT QPBM	ELDA LAURA OLIVEIRA BRITO	    0766	08:00:00	20:00:00	12:00:00 	RODOVIÁRIA	335/BBE/2024	REFORÇO GUARNIÇÃO
 CB QPBM	MIGUEL PEDRO SIMÃO GOMES 	1199	08:00:00	17:00:00	9:00:00	OUTROS	337/BBE/2024	PREVENÇÃO AQUÁTICA NA PRAIA DA PONTA NEGRA 
ST QPBM	FRANDEMBERG HATCHWELL DE FREITAS 	    0778	08:00:00	20:00:00	12:00:00	QCG CENTRAL	339/BBE/2024	CONDUTOR DA ATA 02
COMANDANTE DE SOCORRO: TEN BM JONATAS
 CONTROLADORA: ST BM WALDIRA
............................................................................................
SERVIÇO DO DIA 30 DE JUNHO DE 2024. 2º TURNO.
CUMPRIRAM ESCALA EXTRA NO SERVIÇO DE S. E. G. OS MILITARES DE ACORDO COM SUAS O.S NOS REFERIDOS POSTOS OU BATALHÕES DO CBMAM. SEG 2º TURNO, S/A.
CB QPBM	ED SOUZA SARAIVA	1192	07:30:00	19:30:00	12:00:00	CIS GRANDE CIRCULAR	372/BI/2024	REFORÇO DE GU
 CB QPBM	LUIZ FERNANDO DE LIMA PEREIRA	1225	07:30:00	19:30:00	1 2:00:00	SCI	378/SCI/2024	REFORÇO DE GUARNIÇÃO
 ST QPBM	JOSÉ ROBERTO COSTA E SILVA	378	07:30:00	19:30:00	12:00:00	SCI	378/OBM/2024	REFORÇO DE EQUIPE
 CB QPBM	CARLOS ADRIANO CARNEIRO RODRIGUES	1012	08:00:00	20:00:00 	12:00:00	RODOVIÁRIA	335/BBE/2024	REFORÇO DE GUARNIÇÃO
 CB QPBM	VALQUIMAR NOGUEIRA DA SILVA	1091	07:30:00	19:30:00	12:00:00	SCI	378/SCI/2024	REFORÇO DE GUARNIÇÃO
 CB QPBM	GERONIMO CAMPELO DA CUNHA	1202	07:30:00	19:30:00	12:00:00	SCI	378/SCI/2024	REFORÇO DE GUARNIÇÃO
 1º SGT QPBM	ELDA LAURA OLIVEIRA BRITO	766	08:00:00	20:00:00	12:0 0:00	RODOVIÁRIA	335/BBE/2024	REFORÇO GUARNIÇÃO
 CB QPBM	MIGUEL PEDRO SIMÃO GOMES	1199	08:00:00	17:00:00	09:00:00	OUTROS	337/BBE/2024	PREVENÇÃO AQUÁTICA NA PRAIA DA PONTA NEGRA
 ST QPBM	FRANDEMBERG HATCHWELL DE FREITAS	778	08:00:00	20:00:00	12:00:00	QCG CENTRAL	339/BBE/2024	CONDUTOR DA AEM
CONTROLADOR: TEN BM JAMERSON
 COMANDANTE SOCORRO: TEN QOABM JONATAS
</t>
  </si>
  <si>
    <t>INCÊNDIO EM VEÍCULO NAS PROXIMIDADES DA BOLA DO PRODUTOR.
1º B.I. POSTO DO CIS GRANDE. VTR- ABT-29. A GUARNIÇÃO, A COMANDO DO CB BM WERICKIN REALIZOU DESLOCAMENTO PARA ATENDER INCÊNDIO EM VEÍCULO, PORÉM AO CHEGAR NO LOCAL O INCÊNDIO JÁ HAVIA SIDO CONTROLADO PELO PROPRIETÁRIO, O SENHOR FRANCISCO JOSÉ DE LIMA, RESIDENTE À RUA SANTA MARIA DA PAZ, 741, CIDADE DE DEUS. HOUVE QUEIMA PARCIAL DA PARTE FRONTAL DO VEÍCULO. PLACA PHX0I82, FIORINO BRANCO DA EMPRESA VETX. A GUARNIÇÃO REALIZOU ORIENTAÇÕES E ENTREGOU O VEÍCULO EM SEGURANÇA AO PROPRIETÁRIO.
COMANDANTE DE SOCORRO: TEN BM JONATAS
 CONTROLADORA: ST BM WALDIRA</t>
  </si>
  <si>
    <t>AV.COSME FERREIRA, COROADO
 EM DIREÇÃO A BOLA DO SÃO JOSÉ, PASSANDO O ATACK
 98490-3374 - SIMONE ARAÚJO
 INCENDIO EM VEGETAÇÃO</t>
  </si>
  <si>
    <t xml:space="preserve">BBE ¿ POSTO DA RODOVIÁRIA ¿ ABT -33 REALIZOU REALIZOU EXTINÇÃO DE INCÊNDIO EM VEGETAÇÃO E LIXO. SOLICITANTE:  98558-5565 - LUCIANO TAVARES
COMANDANTE DE SOCORRO: TEN BM JONATAS
 CONTROLADORA: ST BM WALDIRA
</t>
  </si>
  <si>
    <t>SERVIÇO DO DIA 30/06/2024 1º TURNO
BBE POSTO CENTRAL ABF-02 A COMANDO DO CB SANDRO MARIO  DESLOCOU-SE PARA O LOCAL. NÃO FOI POSSIVEL ATENDIMENTO DESSA OCORRENCIA DEVIDO AS DEMAIS OCORRENCIAS. DETERMINAÇÃO DO COMTE DE SOCORRO. ESSA INFORMAÇÃO FOI REPASASADA PELA ST WALDIRA (CONTROLADOR DO COBOM 1º TURNO). SOLICITANTE: JOSE NETO. TEL: 982606470. FOI INFORMADO AO SOLICITANTE LIGAR NOVAMENTE PARA REAGENDAR O CONTROLE DE INSETO. SERVIÇO SEM ALTERAÇÃO.
COMTE SOCORRO: TEN JONATAS
 CONTROLADOR COBOM: ST WALDIRA</t>
  </si>
  <si>
    <t xml:space="preserve">1º BI -  POSTO CIS GRANDE CIRCULAR - ABT -29 - REALIZOU DESLOCAMENTO PARA ATENDER INCÊNDIO EM VEGETAÇÃO, PORÉM AO CHEGAR NO LOCAL FOI VERIFICADO QUE  TRATAVA-SE APENAS DE FUMAÇA E QUE O LOCAL ERA EM UM TERRENO QUE ESTAVA COM OS PORTOES DE FERRO TRANCADOS. NÃO HOUVE ATUAÇÃO DA GUARNIÇÃO.
 SOLICITANTE: JOSIVÂNIA BARBOSA 98635-7361.
COMANDANTE DE SOCORRO: TEN BM JONATAS
 CONTROLADORA: ST BM WALDIRA
</t>
  </si>
  <si>
    <t xml:space="preserve">GREM - POSTO CENTRAL - UR - 28 REALIZOU CORTE DE ANEL DA SENHORA CLYSSIA REGIANE DE OLIVEIRA TEIXEIRA,  48 ANOS, CPF: 615.318.632 -72, TEL.: (92) 999946820, RESIDENTE À RUA 15. N° 98. PETRÓPOLIS. CORTE REALIZADO COM SUCESSO.
COMANDANTE DE SOCORRO: TEN BM JONATAS
 CONTROLADORA: ST BM WALDIRA
</t>
  </si>
  <si>
    <t>CORTE DE ANEL
BBE ¿ POSTO DA RODOVIÁRIA ¿ ABT -33 REALIZOU CORTE DE ANEL DE JANILSON SANTOS COMAPI, 39 ANOS, DEDO ANELAR DIREITO , RG 17692342 RESIDENTE À RUA CENTRAL, N° 310 BAIRRO COROADO.  TEL: 92 994457611. CORTE REALIZADO SEM ALTERAÇÃO.
COMANDANTE DE SOCORRO: TEN BM JONATAS
 CONTROLADORA: ST BM WALDIRA</t>
  </si>
  <si>
    <t xml:space="preserve">CASA DE CABA TAMANHO DE UMA BOLA DE FUTEBOL NO TELHADO ENDERÇO :  RUA  IGACI ANTIGA RUA 27  BAIRRO NOVO ALEIXO PROX. DA  ESCOLA ULISSES GUIMARAES SOLICITANTE ANA CAROLINA CPF 745410052-04 TEL 98612-5572.
1º BI -  POSTO CIS GRANDE CIRCULAR - ABT -29 - REALIZOU DESLOCAMENTO PARA ATENDER CONTROLE DE INSETOS DO TIPO CABAS QUE ESTAVAM NO TELHADO DA RESIDÊNCIA . O CONTROLE FOI REALIZADO COM SUCESSO. SOLICITANTE ANA CAROLINA CPF 745410052-04 TEL 98612-5572.
COMANDANTE DE SOCORRO: TEN BM JONATAS
 CONTROLADORA: ST BM WALDIRA
</t>
  </si>
  <si>
    <t xml:space="preserve">SERVIÇO DO DIA 30/06/2024 1º TURNO
1º BI - POSTO DO ZUMBI -ABT-31A COMANDO DO ST ALEX  REALIZOU DESLOCAMENTO PARA VISTORIA DE INSETOS. CASA DE CABA NA  JANELA TAMANHO DE UMA BOLA DE FUTEBOL  RUA RIO ITAQUAÍ VILA BURITI BLOCO D APT 301 PROX DO CEASA EM FRENTE AO BATALHAO E OPERAÇÃO RIBEIRINHA CONJ DA MARINHA DOUGLAS CPF 143533607-01 TEL: 98411-3675. CONTROLE DE INSETO DE CABA. SOLICITANTE: DOUGLAS MALFACINE DA SILVA, IDADE 31 ANOS, CPF 143.533.607-01, FONE 984113675, MÃE SALATE DE JESUS MALFACINE IDADE 60 ANOS, END. CONJ.DA MARINHA. AÇÃO DOS BOMBEIROS: FOI REALIZADO O CONTROLE DE INSETO TIPO CABA USADO UM SACO DE LIXO. FOI REALIZADO A LIMPEZA DO LOCAL. SERVIÇO SEM ALTERAÇÃO.
COMANDANTE DE SOCORRO: TEN BM JONATAS
 CONTROLADORA: ST BM WALDIRA
</t>
  </si>
  <si>
    <t xml:space="preserve">SERVIÇO DO DIA 30/06/2024 1º TURNO
BBE ¿ POSTO DA RODOVIÁRIA ¿ ABT -33 A COMANDO DO CB CARNEIRO DESLOCOU-SE PARA O LOCAL. CASA DE ABELHA  NO FORRO DA GARAGEM TAMANHO DE UMA BOLA DE FUTEBOL NA  RUA DA PAZ N 14 PAQUE 10 PROX AO SUPERMERCADO PORTUGAL ELIJANE NOGUEIRA CPF 909094702-78, TEL 98637-5649. FOI RETIRADO PARTE DO FORRO DE MADEIRA PARA REALIZAR O CONTROLE DE INSETO. SERVIÇO SEM ALTERAÇÃO.
COMTE SOCORRO: TEN JONATAS
 CONTROLADOR COBOM: ST WALDIRA
</t>
  </si>
  <si>
    <t xml:space="preserve">BBE ¿ POSTO CENTRAL - VIATURA ABF-02 REALIZOU DESLOCAMENTO PARA ATENDER PRINCÍPIO DE INCÊNDIO EM RESIDÊNCIA, PORÉM AO CHEGAR NO LOCAL FOI CONSTATADO QUE TRATAVA-SE DE DEDETIZAÇÃO. A EQUIPE NÃO COLETOU NENHUM DADO SOBRE A EMPRESA E O RESPONSÁVEL, POIS OS MESMOS JÁ NÃO SE ENCONTRAVAM NO LOCAL.  SOLICITANTE: AROLDO VELOSO 98407-3012.
COMANDANTE DE SOCORRO: TEN BM JONATAS
 CONTROLADORA: ST BM WALDIRA
</t>
  </si>
  <si>
    <t>SOLICITANTE RELATOU QUE HOUVE UM ACIDENTE DE TRANSITO COM OS VEICULOS ONIX, BRANCO COM UM PALIO, BRANCO, ONDE GEROU UMA VÍTIMA QUE ESTÁ SANGRANDO E TB FOI ACIONADO O SAMU. PEDE-SE APOIO DE UMA VTR.</t>
  </si>
  <si>
    <t xml:space="preserve">1º BI - POSTO CIS GRANDE CIRCULAR - ABT -29 E UR -19- REALIZARAM RESGATE DE UMA MULHER GRÁVIDA QUE CAIU DE UMA PONTE DE APROXIMADAMENTE 4M DE ALTURA EM UM IGARAPÉ DO TIPO RIP RAP, A VÍTIMA ESTAVA CONCIENTE E FOI ENTREGUE A UR-19 QUE REALIZOU ATENDIMENTO PRÉ HOSPITALAR E TRANPORTOU ATÉ A MATERNIDADE NAZIRA DAUO. VÍTIMA: EDNA PEIXOTO DE FIGUEIREDO 21 ANOS. PMAM  VTR 25-7211,  CMT SGT PM CARLOS SALES.
COMANDANTE DE SOCORRO: TEN BM JONATAS
 CONTROLADORA: ST BM WALDIRA
</t>
  </si>
  <si>
    <t>OCORRENCIA REPASSADA PELA VIATURA FORÇA 01, QUEDA DE PONTE</t>
  </si>
  <si>
    <t xml:space="preserve">CGPO: MAJ PM MAGALHÃES
 COORDENADOR: CAP. W. OLIVEIRA
 CONTROLADOR: CABO WELLINGTON
DESAPARECIDO:
 BIANOR VARGAS MARINHO, 86 ANOS
FAMILIAR RESPONSÁVEL: 
SUSIANY LABORDA.. 38 ANOS.
SOBRINHA DO SR. BIANOR.
A EQUIPE DA VIATURA DA 7307 DE 3ª CICOM SOB O COMANDO DO SARGENTO RUI DA SILVA, INFORMOU QUE FOI ACIONADA POR POPULARES INFORMANDO QUE UM IDOSO ESTAVA PERDIDO NO LOCAL, GUARNIÇÃO DESLOCOU ATÉ O LOCAL E FEZ O RESGATE DO CIDADÃO E O ENCAMINHOU A SEUS FAMILIARES NO ENDEREÇO: R: JOSÉ CLÁUDIO DE SOUZA, N° 30. B: JAPIIM 1.
</t>
  </si>
  <si>
    <t xml:space="preserve">ACIDENTE DE TRANSITO MOTO X CARRO  NA   AVENIDA CURAÇAO NOVA CIDADE PROX IGREJA MENINO JESUS .SOLICITANTE TEN TOMÁS  TEL 98416-5795
GREM - POSTO SUMAÚMA - UR -24 REALIZOU ATENDIMENTO DE ACIDENTE DE TRÂNSITO ENTRE MOTO E CARRO COM VÍTIMA LESIONADA, A EQUIPE DA UR-19 ESTÁ REALIZANDO O TRANSPORTE DA VÍTIMA.  PACIENTE: MARIA EDUARDA MARQUES DE OLIVEIRA, DN: 10/05/2010, CPF: 02412480273, END: RUA LIVERPOOL QUADRA 515 Nº 21 NOVA CIDADE. ACOMPANHANTE: MÃE ACOMPANHOU NO TRAJETO POR SE TRATAR DE UMA VÍTIMA MENOR DE IDADE. ACOMPANHANTE: 92 985421545. AÇÃO DOS BOMBEIROS: REALIZADO AVALIAÇÃO PRIMÁRIA, IMOBILIZAÇÃO E CONTROLE DA COLUNA CERVICAL, AVALIAÇÃO SECUNDÁRIA E TRANSPORTE DO PACIENTE PARA HP JOÃOZINHO. CONSCIENTE, ORIENTADA, VERBALIZANDO, QUEIXANDO DOR NA REGIÃO TEMPORAL DIREITA. ESTÁVEL HEMODINAMICAMENTE, NORMOCORADA, ACIANÓTICA ANICTÉRICA, SEM ESCORIAÇÕES. RELATA NEGAR ALERGIA. SSVV: PA: 120X 70 MMHG, FC: 96 BPM, SPO2: 96%, FR: 16 IRPM. TRANSPORTADA AO HOSPITAL JOAOZINHO E ENTREGUE AOS CUIDADOS DO DR. BARROS NETO, CRM 2004. SOLICITANTE: TEM BM TOMÁS. TEL: 984165795. SERVIÇO SEM ALTERAÇÃO.
COMANDANTE DE SOCORRO: TEN BM JONATAS
 CONTROLADORA: ST BM WALDIRA
</t>
  </si>
  <si>
    <t>SERVIÇO DO DIA 30/06/2024. 1º TURNO
BBE ¿ POSTO DA RODOVIÁRIA ¿ ABT -33 A COMANDO DO CB CARNEIRO DESLOCOU PARA O LOCAL. A GUARNIÇÃO CHEGOU NO LOCAL E CONSTATOU UM INCÊNDIO EM UMA MATA CERCADA POR UM MURO. AO OLHAR POR CIMA DO MURO, FOI OBSERVADO QUE HAVIA LIXO QUEIMANDO E O FOGO SE PROPAGAVA LENTAMENTE PARA A MATA SECA. O PRIMEIRO COMBATE SE DEU DE CIMA DA VIATURA LANÇANDO ÁGUA NO FOGO E DEPOIS, O CABO CARNEIRO SALTOU O MURO E FEZ O COMBATE MAIS PRÓXIMO À VEGETAÇÃO EXTINGUINDO O FOGO. UMA ÁREA DE APROXIMADAMENTE 60M2 FOI QUEIMADA E FORAM USADOS CERCA DE 2100L DE ÁGUA. NÃO TEMOS CONHECIMENTO SE O TERRENO É PÚBLICO OU PRIVADO E NEM FOMOS ABORDADOS PELO SOLICITANTE DURANTE O ATENDIMENTO DA OCORRÊNCIA.SOLICITANTE: MARIA SILVA. TEL: 982636766. SERVIÇO SEM ALTERAÇÃO.
COMTE SOCORRO: TEN JONATAS
 CONTROLADOR COBOM: ST WALDIRA</t>
  </si>
  <si>
    <t>SERVIÇO DO DIA 30 DE JUNHO DE 2024. 2º TURNO.
GREM POSTO DO ZUMBI UR-19 A COMANDO DO TENENTE L. FREITAS DESLOCOU-SE PARA O LOCAL. PACIENTE: ISA ANTONIA COELHO, DN: 15/01/1935, RG: 1346372-1. END.: RUA IRACY NEVES 615 MAUAZINHO 2. ACOMPANHANTE: LAUDICEIA COELHO, NO LOCAL DA OCORRENCIA. CEL ACOMPANHANTE: 994723760. AÇÃO DO BOMBEIRO: REALIZADO AVALIAÇÃO PRIMÁRIA E SECUNDÁRIA, NO LOCAL DA OCORRÊNCIA A VÍTIMA ESTAVA LÚCIDA E ORIENTADA NO TEMPO E NO ESPAÇO, SEM QUEIXAS. ESTÁVEL HEMODINAMICAMENTE, NORMOCORADA, ACIANÓTICA, ANICTÉRICA. SSVV: PA 120X60, FC: 80 BPM, APO2 96%, FR: 16. SIC DIZ POSSUIR HAS E DM, CARDIOMEGALIA, EM USO DE SNG. NÃO REALIZADO TRANSPORTE, PACIENTE RECUSOU. SOLICITANTE: ISA ANTONIO COELHO. TEL: 984591179. SERVIÇO SEM ALTERAÇÃO.
CONTROLADOR: TEN BM JAMERSON
 COMANDANTE SOCORRO: TEN QOABM JONATAS</t>
  </si>
  <si>
    <t>SERVIÇO DO DIA 30 DE JUNHO DE 2024. 2º TURNO.
BBE ¿ POSTO DA RODOVIÁRIA ¿ ABT -33 A COMANDO DO SGT TELLES DESLOCOU PARA O LOCAL. OCORRÊNCIA: CONTROLE DE INSETO TIPO ABELHA PRÓXIMO AO ANFITEATRO DA PONTA NEGRA. FOI COLOCADO UM SACO PLÁSTICO COBRINDO A ESTRUTURA ONDE ESTÁ A CAIXA DE SOM, LOCAL ONDE AS ABELHAS ESTÃO ALOJADAS. NÃO FOI POSSIVEL REALIZAR O CONTROLE DE INSETO PORQUE IRIA DANIFICAR A CAIXA DE SOM. QUANDO O RESPONSÁVEL PELA ADMINISTRAÇÃO DO LOCAL DER AUTORIZAÇÃO A GUARNIÇÃO RETORNARÁ PARA REALIZAR O CONTROLE NO LOCAL. SOLICITANTE: SGT BM TELLES. TEL; 993162272. SERVIÇO SEM ALTERAÇÃO.
CONTROLADOR: TEN BM JAMERSON
 COMANDANTE SOCORRO: TEN QOABM JONATAS</t>
  </si>
  <si>
    <t xml:space="preserve">SERVIÇO DO DIA 30 DE JUNHO DE 2024. 2º TURNO.
BIFMA POSTO SUMAÚMA ABT-32 A COMANDO DO SGT DENIS  DESLOCOU-SE PARA O LOCAL. ÁREA DE APROXIMADAMENTE 2 MIL METROS QUADRADOS. TRATA SE DE UMA ÁREA PARTICULAR. FOI UTILIZADO 4,5 MIL LITROS DE ÁGUA, EM UMA ÁREA TODA MURADA. FOI NECESSÁRIO UTILIZAR ESCADA PARA TER ACESSO A AREA QUE ESTAVA QUEIMANDO. NÃO SOUBERAM INFORMAR A ORIGEM DO INCÊNDIO E TAMBÉM NÃO QUISERAM SE IDENTIFICAR. SEM MAS INFORMAÇÕES PERTINENTES. SOLICITANTE: MAURICIO MIGUEL DOS SANTOS SILVA. TEL: 981162497. SERVIÇO SEM ALTERAÇÃO.
CONTROLADOR: TEN BM JAMERSON
 COMANDANTE SOCORRO: TEN QOABM JONATAS
</t>
  </si>
  <si>
    <t>SERVIÇO DO DIA 30 DE JUNHO DE 2024. 2º TURNO.
BBE POSTO CENTRAL ABF-02 A COMANDO DO CB SANDRO MARIO  DESLOCOU-SE PARA O LOCAL. FOI INFORMADO PELO CHEFE DE GUARNIÇÃO QUE NÃO FOI ENCONTRADO NENHUM POSTE EM CHAMAS. APÓS VARIAS PROCURAS PELO LOCAL DA OCORRENCIA SEM EXITO, A VTR RETORNOU AO LOCAL. SOLICITANTE: PAULO VINICIUS QUEIROZ. TEL: 994368360. SERVIÇO SEM ALTERAÇÃO.
CONTROLADOR: TEN BM JAMERSON
 COMANDANTE SOCORRO: TEN QOABM JONATAS</t>
  </si>
  <si>
    <t>Jul</t>
  </si>
  <si>
    <t>SERVIÇO DO DIA 30 DE JUNHO DE 2024. 2º TURNO.
1º BI POSTO CIS/GC ABT-29 A COMANDO DO CB WERICKLINDESLOCOU-SE PARA O LOCAL. INCÊNDIO EM UMA VILA DE APARTAMENTOS NA RUA : ALFAZEMA 202 - Conjunto João Paulo II. PONTO DE REFERÊNCIA: MERCANTIL  PARANÁ. SOLICITANTE: GIMAR LIMA, CPF:770.004.202-00, CONTATO: 99275-1360. FOI INFORMADO PELO CHEFE DE GUARNIÇÃO QUE O PROPRIETÁRIO SENHOR FRANCIMAR RAMOS SOUSA, 28 ANOS, CPF 003225902-64 FOI AO LOCAL PARA ABRIR A KITINET E APAGAR AS CHAMAS E EM SEGUIDA EVADIU-SE DO LOCAL DEIXOU O CÔMODO TRANCADO COM CADEADO. NO CÔMODO FOI CONSTATADA A PERDA DE UM VENTILADOR, UMA TELEVISÃO, ROUPAS, UMA CAMA E PARTE DO FORRO. SOLICITANTE: GILMAR LIMA. TEL: 992751360. SERVIÇO SEM ALTERAÇÃO.
CONTROLADOR: TEN BM JAMERSON
 COMANDANTE SOCORRO: TEN QOABM JONATAS</t>
  </si>
  <si>
    <t xml:space="preserve">SERVIÇO DO DIA 30 DE JUNHO DE 2024. 2º TURNO.
BIFMA POSTO SUMAÚMA ABT-32 A COMANDO DO SGT DENIS  DESLOCOU-SE PARA O LOCAL. FOI INFORMADO PELO CHEFE DE GUARNIÇÃO QUE TRATAVA-SE DE INCÊNDIO EM VEICULO QUE ESTAVA NA GARAGEM DA RESIDENCIA DO SOLICITANTE. INFORMOU AINDA QUE NÃO QUISERAM INFORMAR NDA, PASSAR NENHUM DADO A GUARNIÇÃO. POSSIVELMENTE SERIA UMA BRIGA DE FACÇÕES DO TRAFICO DE DROGAS NO LOCAL. NÃO FOI REPASSADO DADOS DO VEICULO. SOLICITANTE: ERIKA LINS. TEL: 993600930, CPF: 007.151.756-29. SERVIÇO SEM ALTERAÇÃO.
CONTROLADOR: TEN BM JAMERSON
 COMANDANTE SOCORRO: TEN QOABM JONATAS
</t>
  </si>
  <si>
    <t>FOI INFORMADO PELA EQUIPE DO CORPO DE BOMBEIROS QUE RECEBERAM DENÚCIA DE QUE NA RUA MANHAÇU BAIRRO SANTA ETELVIDA HAVIA UMA CASA PEGANDO FOGO E QUE PRECISAVAM DE CONFIRMAÇÃO PELA EQUIPE DA POLÍCIA MILITAR POIS ENVOLVIA TRAFICANTES ARMADOS.</t>
  </si>
  <si>
    <t xml:space="preserve">SERVIÇO DO DIA 30 DE JUNHO DE 2024. 2º TURNO.
BBE ¿ POSTO DA RODOVIÁRIA ¿ ABT -33 A COMANDO DO SGT TELLES DESLOCOU PARA O LOCAL. OCORRÊNCIA: RESGATE DE ANIMAL TIPO PREGUIÇA NA TY A CRÍTICA. SOLICITANTE: ALTAIR GUSTAVO DE VASCONELOS  MAIA, CPF 703148662-99, TEL 929 85898331. O ANIMAL FOI RESGATADO E DEIXADO NO PARQUE MUNICIPAL DO MINDU. SERVIÇO SEM ALTERAÇÃO.
CONTROLADOR: TEN BM JAMERSON
 COMANDANTE SOCORRO: TEN QOABM JONATAS
</t>
  </si>
  <si>
    <t>FOI INFORMADO PELO COORDENADOR DE OPERAÇÕES QUE NA RUA MANHAÇU HAVIA UM INCÊNDIO EM RESIDÊNCIA E TRAFICANTES SERIAM OS AUTORES DO INCÊNCIA, QUE EQUIPES DO CORPO DE BOMBEIROS ESTAVAM SENDO ACIONADOS MAS PRECISAVAM DE CONFIRMAÇÃO PELA EQUIPE DA POLÍCIA MILITAR</t>
  </si>
  <si>
    <t>SEG 01/07/2024.
 ST BM	JAMERSON DE PAULA VELASCO 	597	07:00	19:00	12:00	COBOM/CIOPS	114/COBOM/2024	REFORÇO DE GUARNIÇÃO 
TEN BM	JANETE GONÇALVES VIEIRA 	1479	07:00	19:00	12:00	ZUMBI	543/GREM/2024	REFORÇO DE EFETIVO 
SGT BM	MALILA MOTTA CAMPOS	1570	07:00	19:00	12:00	PARQUE SUMAÚMA	555/GREM/2024	REFORÇO DE GUARNIÇÃO 
CB BM	TIAGO RODRIGUES DA SILVA 	1088	08:00	17:00	9:00	OUTROS	376/BI/2024	PREVENÇÃO AQUÁTICA 
SGT BM	ERIKA MOREIRA ANTUNES 	1632	08:00	17:00	9:00	GREM PONTA NEGRA	066/CIACG/2024	PREVENÇÃO AQUÁTICA PONTA NEGRA 
SGT BM	ALAN LIMA FIGUEIREDO	0745	08:00	17:00	9:00 	OUTROS	066/CIACG/2024	PREVENÇÃO AQUÁTICA PONTA NEGRA
 SGT BM	DARIMAR ALVES DE SOUZA	1736	08:00	17:00	9:00	PGGM	086/PGGM/2024	PREVENÇAO PONTA AQUATICA PONTA NEGRA
 CB BM	RENÊ GONCALVES LIMA 	1179	08:00	17:00	9:00	OUTROS	150/BIFMA/2024	PREVENÇÃO AQUATICA 
SGT BM	ADEILSON FERREIRA DOS SANTOS	1844	07:30	17:30	10:00	OUTROS	541/GREM/2024	PREVENCAO EM PRAIA DA PONTA NEGRA
 CB BM	JORGE RILSON FERRAZ DE SOUZA FILHO 	1080	07:00	18:00	5:00	QCG CENTRAL	128/GABCBMAM/2024	ATUAÇÃO COM OS FILHOTES DO CANIL/ ATUAR DIRETAMENTE COM OS TRÊS FILHOTES NO CANIL PROVISÓRIO DO QCG 
CB BM	SANDRO MÁRIO MIGUEIS NUNES 	1165	08:00	20:00	12:00	QCG CENTRAL	342/BBE/2024	REFORÇO DE GU PB CENTRAL
 CB BM	EDUARDO HAYEK RIBEIRO	1022	08:00	20:00	12:00	RODOVIÁRIA	340/BBE/2024	REFORÇO DE GUARNIÇÃO
 ST BM	ROSINALDO FAGUNDES DE SOUZA	0729	07:30	19:30	12:00	SCI	380/SCI/2024	REFORÇO DE EQUIPE
 CB BM	ELIZEU COSTA DE SOUZA 	1164	07:30	19:30	12:00	SCI	380/SCI/2024	REFORÇO DE EQUIPE 
ST BM	ARILSON FERREIRA DE JESUS 	0572	07:30	19:30	12:00	SCI	380/SCI/2024	REFORÇO DE EQUIPE 
CB BM	AYUB SALDANHA PEREIRA 	1176	08:00	20:00	12:00	RODOVIÁRIA	341/BBE/2024	REFORÇO DE GUARNIÇÃO 
SGT BM	EVERTON DA SILVA FARIAS 	1849	08:00	20:00	12:00	QCG CENTRAL	100/CSM/2024	GARAGEIRO 
SGT BM	ANTONIO ALVES DA SILVA	0776	07:30	19:30	12:00	ZUMBI	374/BI/2024	REFORÇO DE GUARNIÇÃO
CONTROLADOR AO COBOM / CICC: ST BM S. BATISTA.
CMDO. DE SOCORRO: TEN BM EDUARDO ARAÚJO.
1º TEN QCOBM	CELSO TOMMAZO LASALVIA	1419	19:00:00	07:00:00	12:00:00	ZUMBI	544/GREM/2024	REFORÇO DE GUARNIÇÃO 
CB QPBM	JONAS GONCALVES DA SILVA 	1089	19:30:00	07:30:00	12:00:00	CIS GRANDE CIRCULAR	375/BI/2024	REFORÇO DA GUARNIÇÃO 
1º SGT QPBM	WELLINGTON GUIMARÃES DE CASTRO 	0719	19:30:00	07:30:00	12:00:00	SCI	381/SCI/2024	REFORÇO DE EQUIPE SCI-EG
 CB QPBM	DORIAN FRANCO DE MORAES 	1109	20:00:00	08:00:00	12:00:00	QCG CENTRAL	342/BBE/2024	REFORÇO DE GUARNIÇÃO 
ST QPBM	HARLEY LIMA DE MENDONÇA 	0509	19:30:00	07:30:00	12:00:00	SCI	381/SCI/2024	REFORÇO DE EQUIPE
 CB QPBM	RAFAELE DE OLIVEIRA DA SILVA 	1191	19:30:00	07:30:00	12:00:00	SCI	381/SCI/2024	REFORÇO DE EQUIPE SCI
 3º SGT QCPBM	FABRICIA DA SILVA CUNHA 	1569	19:00:00	07:00:00	12:00:00	PARQUE SUMAÚMA	556/GREM/2024	REFORÇO DA GUARNIÇÃO 
CB QPBM	WILLIAN JONATHA DO NASCIMENTO SOUZA 	1195	20:00:00	08:00:00	12:00:00 	RODOVIÁRIA	341/BBE/2024	REFORÇO DE GUARNIÇÃO 
CB QPBM	MAKSON NASCIMENTO PESSOA 	1071	19:30:00	07:30:00	12:00:00	ZUMBI	375/BI/2024	CONDUTOR DA VIATURA 
CB QPBM	CARLOS ADRIANO CARNEIRO RODRIGUES 	1012	20:00:00	08:00:00	12:00:00 	RODOVIÁRIA	340/BBE/2024	REFORÇO DE GUARNIÇÃO 
CB QPBM	ALCIMAR SALDANHA PANTOJA LOUREIRO	1144	20:00:00	08:00:00	12:00:00	QCG CENTRAL	100/CSM/2024	GARAGEIRO
 3º SGT QCPBM	MARCILENE SANTOS DOURADO	1701	19:00:00	07:00:00	12:00:00	COBOM/CIOPS	115/COBOM/2024	REFORCO DE GUARNICAO
COMANDANTE DE SOCORRO: TEN BM EDUARDO ARAÚJO
 CONTROLADOR AO COBOM / CICC: TEN BM RYAN</t>
  </si>
  <si>
    <t>INC¿NDIO EM VEGETAÇÃO NA TV CUPIUBA PX A BOLA DO JOGE TEIXEIRA -  SOLICITANTE: MAIK RICHELES PEREIRA CALDERARO. CPF: 523.254.152 - 87 TEL: 99357 - 7272.
1º.B.I.POSTO CIS GRANDE CIRCULAR.VTR ABT - 29. A GU. AO CMDO. DO SGT BM ARILDO DESLOCOU - SE ATÉ O LOCAL ACIMA ONDE CONSTATARAM UM INCÊNDIO EM VEGETAÇÃO PONDO RISCO RESDÊNCIAS PRÓXIMAS, EM UM TERRENO BALDIO APROXIMADAMENTE 10 x 30 METROS, COM BASTANTE ENTULHO E LIXO A GU. REALIZOU A EXTINÇÃO E REVIRARAM O LIXO CONTORNANDO A SITUAÇÃO DEIXANDO O LOCAL EM SEGURANÇA, SENDO UTILIZADO APROXIMADAMENTE 4. 000 LITROS DE ÁGUA, SERVIÇO RAELIZADO SEM ALTERAÇÃO.
CONTROLADOR AO COBOM / CICC: ST BM S. BATISTA.
CMDO. DE SOCORRO: TEN BM EDUARDO ARAÚJO.</t>
  </si>
  <si>
    <t xml:space="preserve">PLANO DE OPERAÇÕES Nº 105-CBC/2024
PREVENÇÃO AQUÁTICA NA PONTA NEGRA
 MISSÃO: 
Prevenção Aquática e prontidão com guarda-vidas;
Buscas, Resgates e Salvamentos;
Socorro de Emergência;
BBE EQUIPE DE GUARADA VIDA AO CMDO. DO CB BM EVANDRO REALIZARAM PREVENÇÃO AQUÁTICA CONFORME DETERMINAÇÃO PERMANECENDO NO LOCAL ATÉ O HORÁRIO PREVISTO, SERVIÇO REALIZADO SEM ALTERAÇÃO.
CONTROLADOR AO COBOM / CICC: ST BM S. BATISTA.
CMDO. DE SOCORRO: TEN BM EDUARDO ARAÚJO.
</t>
  </si>
  <si>
    <t>CONTROLE DE INSETO (CABA)
SOLICITANTE JOSÉ NETO. CPF 967.412.012-20. NINHO DE CABA EM RESIDÊNCIA AOS 4 METROS DE ALTURA.</t>
  </si>
  <si>
    <t xml:space="preserve">VISITA DO VELOZ NOS POSTOS DO CBMAM.
CBC POSTO CENTRAL VTR AR - 55 AO CMDO. DO TEN BM EDUARDO ARAÚJO ONDE REALIZOU VISTORIA NOS POSTOS AVANÇADO DE SERVIÇO DO CBMAM, VERIFICANDO APRESENTAÇÃO DAS GUARNIÇÕES, SERVIÇO REALIZADO SEM ALTERAÇÃO.
CONTROLADOR AO COBOM / CICC: ST BM S. BATISTA.
CMDO. DE SOCORRO: TEN BM EDUARDO ARAÚJO.
</t>
  </si>
  <si>
    <t>IGUANA EM FRENTE A RESIDÊNCIA
RUA ALEXANDRE AMORIM, 500. Nossa Senhora Aparecida. AO LADO DO HOSPITAL SÃO LUCAS.
SOLICITANTE: JANILCE VIEIRA GUERREIRO. CONTATO 99247-0180. 
CBC POSTO CENTRAL AR - 55 AO CMDO. DO TEN BM EDUARDO ARAÚJO ONDE CONSTATARAM QUE O ANIMAL DO TIPO IGUÂNA NÃO ESTAVA NA RESIDÊNCIA HAVIA RETORNADO AO SEU HABITAT NATURAL NÃO PONDO RISCO EM SEGUIDA A VTR RETORNOU AO POSTO DE ORIGEM SERVIÇO REALIZADO SEM ALTERAÇÃO.
CONTROLADOR AO COBOM / CICC: ST BM S. BATISTA.
CMDO. DE SOCORRO: TEN BM EDUARDO ARAÚJO.</t>
  </si>
  <si>
    <t>INC¿NDIO EM LIXEIRA VICIADA NA RUA A / AV. SANTA IN¿S - Jorge Teixeira</t>
  </si>
  <si>
    <t>SR. JOÃO MELO INFORMOU DE UM ACIDENTENTE DE TRÂNSITO DE MOTOCICLETA COM VEÍCULO DE PASSEIO, O MOTOCICLISTA NECESSITA DE ATENDIMENTO NO LOCAL.
GREM POSTO PONTA NEGRA VTR UR - 27 AO CMDO. DO TEN BM ROBSON ALMEIDA ONDE CONSTATARAM UM ACIDENTE DE TRANSITO CARRO x MOTOCICLETA COM UMA VÍTIMA A GU. REALIZOU OS PROCEDIMENTOS DE 1º SOCORROS E IMOBILIZAÇÃO SENDO CONDUZIDA AO P. S. MAIS PRÓXIMO, APÓS COLETA DE DADOS A VTR RETORNOU AO POSTO DE ORIGEM, SERVIÇO REALIZADO SEM ALTERAÇÃO.
VÍTIMA:SR. LUIZ GUSTAVO ALEIXO CALIXTO, 19 A. RESIDENTE A RUA VIRGÍLIO RAMOS, Nº 75 - SÃO RAIMUNDO, ACOMPANHADO NÃO IDENTIFICADO, FONE: 98583 5966.
AÇÃO DO BOMBEIRO: REALIZADO AVALIAÇÃO PRIMÁRIA, IMOBILIZAÇÃO E CONTROLE DA COLUNA CERVICAL, AVALIAÇÃO SECUNDÁRIA E TRANSPORTE DO PACIENTE PARA HPS 28 DE AGOSTO. CONSCIENTE, ORIENTADA, QUEIXANDO DOR EM MEMBRO SUPERIOR ESQUERDO, QUADRIL LADO ESQUERDO MAIS ESCORIAÇÕES. ESTÁVEL HEMODINAMICAMENTE, NORMOCORADO, ACIANÓTICO, ANICTÉRICO. NEGA HIPERTENSÃO. NEGA ALERGIA. SSVV: PA: 120X 80 MMHG, F.C.:108 BPM, SPO2: 97%, F.R.: 16 IRPM. PLANTONISTA DO 28 DE AGOSTO ENTREGUE A DRA. MOISA BOMFIM - CRM 1798.
CONTROLADOR AO COBOM / CICC: ST BM S. BATISTA.
CMDO. DE SOCORRO: TEN BM EDUARDO ARAÚJO.</t>
  </si>
  <si>
    <t xml:space="preserve">PREVENÇÃO:  Evento: V Juventude Católica em Ação, Local: Arena Amadeu Teixeira Hora: 18:00 as 22:00  Guarnição de Serviço: ABT Rodoviária, Ordem: Cmt CBC.
BBE ¿ POSTO DA RODOVIÁRIA ¿ ABT -33 A COMANDO DO CB BM KAIENA DESLOCOU PARA O LOCAL. FINS DE REALIZAR PREVENÇÃO EM EVENTO CONFORME DETERMINAÇÃO DO CMTE. DO C.B.C. ONDE PERMANECERAM ATÉ O HORÁRIO PREVISTO, OCORRÊNCIA EM ANDAMENTO.
CONTROLADOR AO COBOM / CICC: ST BM S. BATISTA.
CMDO. DE SOCORRO: TEN BM EDUARDO ARAÚJO.
BBE ¿ POSTO DA RODOVIÁRIA ¿ ABT -33 A COMANDO DO CB BM KAIENA DESLOCOU PARA O LOCAL. FINS DE REALIZAR PREVENÇÃO EM EVENTO CONFORME DETERMINAÇÃO PERMANECENDO ATÉ O HORÁRIO DE 19H45, POIS TEVE QUE SAIR PARA ATENDER OCORRÊNCIA DE INCÊNDIO EM VEGETAÇÃO. EM SEGUIDA O CEL MENEZES, FOI ATÉ O LOCAL DO EVENTO, FALOU COM OS ORGANIZADORES E DETERMINOU QUE APÓS O ATENDIMENTO DA OCORRÊNCIA, O ABT-33 DESLOCASSE AO POSTO DE ORIGEM E FICASSE EM CONDIÇÕES DE ATENDER QUALQUER DEMANDA DO EVENTO. OCORRÊNCIA FINALIZADA SEM ALTERAÇÃO.
CONTROLADOR AO COBOM / CICC: TEN BM RYAN
 CMDO. DE SOCORRO: TEN BM EDUARDO ARAÚJO.
</t>
  </si>
  <si>
    <t>INC¿NDIO EM VEGETAÇÃO AO LADO DO CETI GILBERTO MESTRINHO - AV. LEOPOLDO PERES, EDUCANDOS. SOLICITANTE: MIGUEL LEANDRO ROMANO BENEVIG, CPF: 58714022-49, . tel: 99115 - 1972.
 BBE POSTO CENTRAL ABF - 02 AO CMDO. DO CB  BM OTÁVIO JOSÉ ONDE CONSTATARAM UM INCÊNDIO EM VEGETAÇÂO RASTEIRA A GU. REALIZOU A EXTINÇÃO DAS CHAMAS UTILIZANDO APENAS ABAFADORES E BOMBA COSTAL, SENDO CONTORNADO A SITUAÇÃO DEIXANDO O LOCAL EM SEGURANÇA, SERVIÇO RAELIZADO SEM ALTERAÇÃO.
CONTROLADOR AO COBOM / CICC: ST BM S. BATISTA.
CMDO. DE SOCORRO: TEN BM EDUARDO ARAÚJO.</t>
  </si>
  <si>
    <t>INCÊNDIO EM VEÍCULO DE PASSEIO NA SUBIDA DO VIA NORTE SENTIDO CENTRO. JOSE LIMA. 99510-5803
BIFMA, POSTO SUMAÚMA, ABT-32, UR-24 - INCÊNDIO EM VEÍCULO - AS VIATURAS, AO COMANDO DO CB BM MARCUS E DA TEN BM MICHELE LEMOS, DESLOCARAM AO LOCAL E ATENDERAM OCORRÊNCIA DE INCÊNDIO EM VEÍCULO MODELO CORSA CLASSIC DE PLACA OAJ-3195. VEÍCULO COM COMBUSTÃO DUPLA: GASOLINA/GNV. FORAM UTILIZADOS CERCA DE 1000 LITROS DE ÁGUA COM LGE. HOUVE PERDA TOTAL DO VEÍCULO, QUE FOI ENTREGUE À PROPRIETÁRIA ZÉLIA ANDRADE DE VASCONCELOS, 42 ANOS, CPF 52297411200. RESIDENTE À RUA TREZE DE MAIO Nº 33, BAIRRO TERRA NOVA. CONTATO: 98541-7176. NÃO HOUVE ATUAÇÃO DA UR-24.  OCORRÊNCIA FINALIZADA SEM ALTERAÇÃO.
COMANDANTE DE SOCORRO: TEN BM EDUARDO ARAÚJO
 CONTROLADOR: TEN BM RYAN</t>
  </si>
  <si>
    <t>COMUNICANTE INFORMA QUE UM VEÍCULO ESTÁ PEGANDO FOGO AO LADO DO SHOPPING VIA NORTE.</t>
  </si>
  <si>
    <t>RUA CAPITÃO BRÁS, N 16, Compensa</t>
  </si>
  <si>
    <t>PACIENTE ONCOLOGICO  DEBILITADO HA 3 DIAS SEM COMER ESTA NECESSITANDO DE DESLOCAMENTO PARA O HOSPITAL CECON
 SOLICITANTE:IVONE TAVEIRA DE ARAUJO
 CPF:345997702-72
 NOME DO PACIENTE :ADAUTO TAVEIRA DE ARAUJO 58 ANOS
 RUA JOSE TADROS 448 SANTO ANTONIO PROX DO CENTRO DE CONVIVENCIA
 CONTATO DONA LEDA:98828-9756
GREM, POSTO CENTRAL, UR-28 - TRANSPORTE DE PACIENTE- A VIATURA, AO COMANDO DA TEN BM TATIANE ROCHA, REALIZOU O TRANSPORTE DE PACIENTE. REALIZADO  AVALIAÇÃO PRIMÁRIA, IMOBILIZAÇÃO E CONTROLE DA CERVICAL , PACIENTE ONCOLÓGICO DEBILITADO, SENHOR ADAUTO TAVEIRA DE ARAÚJO 58 ANOS CPF : 23065168200 ,O MESMO APRESENTAVA-SE HÁ TRÊS DIAS SEM ALIMENTAR-SE. AVALIAÇÃO SECUNDÁRIA E TRANSPORTE DO PACIENTE PARA FCECON. CONSCIENTE, ORIENTADO GLASGOW 15. ESTÁVEL HEMODINAMICAMENTE, HIPOCORADO, ACIANÓTICO, ANICTÉRICO, ULCERA POR PRESSÃO EM 5ºDEDO DO PÉ ESQUERDO. RELATA HIPERTENSÃO, CA DE ESTÔMAGO EM ESTADO AVANÇADO. SSVV:160X90MMHG;FC 66;GLICEMIA 41;SPO2:97%;FR:11IRPM.FOI ENTREGUE AOS CUIDADOS DO DR RAIMUNDO NONATO CRM 10645/AM E COM SUA ACOMPANHANTE (IRMÃ) IVONE TAVEIRA DE ARAÚJO.
COMANDANTE DE SOCORRO: TEN BM EDUARDO ARAÚJO
 CONTROLADOR: TEN BM RYAN</t>
  </si>
  <si>
    <t xml:space="preserve">
 INCENDIO VEICULAR 
CONTATO 92994110146
 MARCELA CRISTINA DOS SANTOS SALOMAO
 RUA GABRIEL GONCALVES  251 ALEIXO AO LADO DA RADIO CIDADE
BBE, POSTO CENTRAL, ABF-02 - INCÊNDIO EM VEÍCULO - A VIATURA, AO COMANDO DO CB BM OTAVIO JOSÉ, DESLOCOU ATÉ O LOCAL ONDE HOUVE UM INCÊNDIO EM VEÍCULO MODELO GOL CINZA DE PLACA HXX-9520 DE PROPRIEDADE DE CÁSSIO VIANA DE LIMA, CPF: 93760990282, CONTATO: 98201-2551. ENDEREÇO: RUA HEITOR PEREZ Nº 1825, BAIRRO Japiim</t>
  </si>
  <si>
    <t>INCENDIO EM RESIDENCIA
 AV FERNANDO PESSOA 1306 Japiim</t>
  </si>
  <si>
    <t>AV NOEL NUTELS PROXIMA DA BOLA DO NUCLEOO 8 NA PARADA DE ONIBUS INDIVIDUO BATEU NA MURETA COM A MOTO E CAIU EM UM BARRANCO E A MOTO FICOU NA AVENIDA  PROX DO FORUM 
SOLICITANTE:NILTON 
9298143-4943
BIFMA, POSTO SUMAÚMA, UR-24 - ACIDENTE DE TRÂNSITO - A VIATURA, AO COMANDO DA TEN BM MICHELE LEMOS, FOI AO LOCAL ONDE O SOLICITANTE INFORMOU QUE UM MOTOCICLISTA HAVIA PERDIDO A DIREÇÃO E CAÍDO EM UM BARRANCO EM FRENTE AO FÓRUM. A VIATURA PERCORREU POR DUAS VEZES A AVENIDA NOEL NUTELS NESTE TRECHO E NADA FOI AVISTADO. O SOLICITANTE: NILTON (98143-4943) NÃO ATENDEU ÀS LIGAÇÕES. A VIATURA RETORNOU AO POSTO DE ORIGEM.
COMANDANTE DE SOCORRO: TEN BM EDUARDO ARAÚJO
 CONTROLADOR AO COBOM / CICC: TEN BM RYAN</t>
  </si>
  <si>
    <t xml:space="preserve">ESCALA DE SERVIÇO EXTRA EM DIVERSOS POSTOS DO CBMAM.
CB QPBM	JORGE COELHO GUIMARAES	1106	07:30:00	19:30:00	12:00:00	CIS GRANDE CIRCULAR	378/BI/2024	REFORCO
 SGT QCPBM	ALESSANDRA GRACIELE PIRES DOS SANTOS	1619	07:00:00	19:00:00	12:00:00	ZUMBI	545/GREM/2024	REFORÇO DE GUARNIÇÃO 
TEN QOBM	EDNEY MATOS DE VASCONCELOS 	0570	07:30:00	19:30:00	12:00:00	SCI	382/SCI/2024	REFORÇO DE EQUIPE 
CB QPBM	RAY ABREU LICATA 	1103	07:30:00	19:30:00	12:00:00	SCI	382/SCI/2024	REFORÇO DE EQUIPE SCI-EG 
CB QPBM	KRISNA SOUTO CARDOSO	1264	07:30:00	19:30:00	1 2:00:00	SCI	382/SCI/2024	REFORÇO DE EQUIPE/SCI-EG 
CB QPBM	DANIEL PIMENTA DE SOUZA 	1167	08:00:00	20:00:00	12:00:00	QCG CENTRAL	344/BBE/2024	CONDUTOR 
CB QPBM	ARNAILTON BRITO DA SILVA 	1212	08:00:00	13:00  5:00 CMBM	050/CMCB/2024	ACOMPANHAR O CAMPEONATO DE JIU-JITSU, ABRIR E FECHAR A ESCOLA, BEM COMO MONITORAR AS DEPENDÊNCIAS.
SGT QCPBM	NÁDIA MARIA FARIAS VINENTE 	1847	07:00:00	19:00:00	12:00:00	GREM AEREOPORTO	547/GREM/2024	REFORÇO DE GUARNIÇÃO 
SGT QCPBM	ELEN SANDRA LOPES MAIA 	1853	07:30:00	17:30:00	10:00:0 0	OUTROS	542/GREM/2024	PREVENÇÃO EM PRAIA DA PONTA NEGRA
 CB QPBM	HUDSON TEIXEIRA DA SILVA 	1146	08:00:00	17:00:00	9:00:00	OUTROS	152/BIFMA/2024	REFORÇO DE GUARNIÇÃO 
CB QPBM	EMERSON PEREIRA DE FREITAS 	1052	08:00:00	20:00:00	12:00:00	PELOTÃO FLUVIAL	062/BBE/2024	REFORÇO DE GUARNIÇÃO 
CB QCPBM	MARIA CLÁUDIA BATISTA DE MEDEIROS 	1721	08:00:00	17:00:00	9:00:00	QCG CENTRAL, GREM PONTA NEGRA	066/CIACG/2024	PREVENÇÃO APH
 SGT QCPBM	LUCIANE QUEIROZ MOTA 	1544	07:30:00	19:30:00	12:00:00	SCI	382/SCI/2024	REFORÇO DA EQUIPE DE APH
 CB QPBM	BRUNO RIBEIRO GOUVÊA 	1117	08:00:00	20:00:00	12:00:00	PARQUE SUMAÚMA	153/BIFMA/2024	REFORÇO DE GUARNIÇÃO 
CB QPBM	GREICE MOREIRA SALDANHA 	1204	08:00:00	17:00:00	9:00:00	GREM PONTA NEGRA	066/CIACG/2024	PREVENÇÃO AQUATICA DA PONTA NEGRA 
CB QPBM	EDIVALDO DA SILVA RODRIGUES 	1124	08:00:00	17:00:00	9:00:00	OUTROS	377/BI/2024	PREVENÇÃO AQUÁTICO NA PONTA NEGRA 
SGT QCPBM	DAMIANE DA SILVA MORAES 	1651	08:00:00	17:00:00	9:00:00	OUTROS	086/PGGM/2024	REFORÇO NA PREVENÇÃO AQUÁTICA NA PRAIA DA PONTA NEGRA 
SGT QCPBM	PATRÍCIA DE PAULA ROBERTO 	1677	08:00:00	18:00:00	5:00:00	QCG CENTRAL	128/QCG/2024	MANUTENÇÃO DO CANIL E CUIDADOS GERAIS COM OS CAES 
SGT QCPBM	DAMIANE DA SILVA MORAES 	1651	08:00:00	17:00:00	9:00:00	OUTROS	086/PGGM/2024	REFORÇO NA PREVENÇÃO AQUÁTICA NA PRAIA DA PONTA NEGRA 
CB QPBM	BRUNA CÂMARA CRUZ 	1182	08:00:00	20:00:00	12:00:00 	RODOVIÁRIA	343/BBE/2024	REFORÇO DE GUARNIÇÃO
 SGT QCPBM	MARIA CLÁUDIA BATISTA DE MEDEIROS 	1721	08:00:00	17:00:00	9:00:00	GREM PONTA NEGRA	066/CIACG/2024	PREVENÇÃO APH
 SGT QCPBM	EVERTON DA SILVA FARIAS 	1849	08:00:00	20:00:00	12:00:00	QCG CENTRAL	101/CSM/2024	GARAGEIRO 
3º SGT QCPBM	AMANNDA SOUZA DE CARVALHO DA SILVA	1551	19:00	07:00	12:00	GREM AEREOPORTO	548/GREM/2024	REFORÇO DE GUARNIÇÃO
 3º SGT QCPBM	KELY PRINTES ARAUJO DOS SANTOS 	1550	19:00	07:00	12:00	ZUMBI	546/GREM/2024	REFORÇO DE GUARNIÇÃO 
CB QPBM	DANILO FERREIRA BARROS	1046	19:30	07:30	12:00	SCI	383/SCI/2024	REFORÇO DE EQUIPE SCI-EG
 3º SGT QCPBM	SHIRLEY PONTES NOGUEIRA 	1604	19:30	07:30	12:00	SCI	383/SCICBC/2024	REFORÇO DE EQUIPAGEM
 CB QPBM	GENIVALDO DOS REIS NASCIMENTO 	1193	19:30	07:30	12:00	SCI	383/SCI/2024	REFORÇO DE GUARNIÇÃO 
ST QPBM	HANDERSON FERREIRA DINIZ 	606	19:30	07:30	12:00	SCI	383/SCI/2024	REFORÇO DE GUARNIÇÃO 
CB QPBM	DAVIDSON MARQUES ARAÚJO 	1043	20:00	08:00	12:00	PARQUE SUMAÚMA	153/BIFMA/2024	REFORÇO DE GUARNIÇÃO
 CB QPBM	ANTONIO CILIONEI OLIVEIRA DO NASCIMENTO	1207	20:00	08:00	12:00	PELOTÃO FLUVIAL	345/BBE/2024	PERMANÊNCIA NO PELOTÃO FLUVIAL
 CB QPBM	ANA LILIAN BRAGA DO BU	1029	20:00	08:00	12:00	RODOVIÁRIA	343/BBE/2024	REFORÇO DE GUARNIÇÃO
 CB QPBM	EDINALVA SALES MACEDO	1168	19:00	07:00	12:00	CO BOM/CIOPS	116/COBOM/2024	REFORÇO DE GUARNIÇÃO
 ST QPBM	FRANDEMBERG HATCHWELL DE FREITAS 	0778	20:00	08:00	12:00	QCG CENTRAL	344/BBE/2024	CONDUTOR DA ABF DO CENTRAL 
CB QPBM	ALCIMAR SALDANHA PANTOJA LOUREIRO	1144	20:00	08:00	12:00	QCG CENTRAL	101/CSM/2024	GARAGEIRO
</t>
  </si>
  <si>
    <t>ATENDIMENTO E TRANSPORTE DE PACIENTE, REALIZADO AEROPORTO EDUARDO GOMES
 VTR UR-25
GREM, POSTO AEROPORTO, UR-25 - TRANSPORTE DE PACIENTE - A VIATURA, AO COMANDO DO TEN BM MOURÃO, REALIZOU O ATENDIMENTO E TRANSPORTE DE PACIENTE OLAVO BRAGA GÓES, RG: 179393, CONTATO:  (69) 99602-2004. PACIENTE TEVE EPISÓDIO DE SINCOPE DURANTE O VOO. O PACIENTE ESTÁVEL FOI LEVADO PARA UNIMED, DA  CONSTANTINO NERY  E ENTREGUE PARA ENFERMEIRA LARISSA SOUZA MATOS COREN AM 434328. ENDEREÇO DO PACIENTE:  RUA SANTO ANDRÉ Nº 4153, PORTO VELHO-RO.
COMANDANTE DE SOCORRO: TEN BM BRELAZ
 CONTROLADOR AO COBOM / CICC: TEN BM RYAN</t>
  </si>
  <si>
    <t>PREVENÇÃO AQUÁTICA NA PRAIA DA PONAT NEGRA
CBC, LANCHA RIO MADEIRA - PREVENÇÃO AQUÁTICA - A EQUIPE DE GUARDA-VIDAS, AO COMANDO DO ST BM GELNIVAN, REALIZARAM PREVENÇÃO AQUÁTICA NA ORLA DA PRAIA DA PONTA NEGRA NO PERÍODO DE 08H00 ÀS 18H00. DURANTE A PREVENÇÃO FOI REALIZADO O ENCONTRO DE UMA CRIANÇA: JADE SOFIA FERREIRA DA SILVA, 03 ANOS. A MESMA FOI ENTREGUE À MÃE: LAIDE FERREIRA DA SILVA, RESIDENTE À RUA ZERO Nº 90, BAIRRO Cidade Nova. CONTATO: 99339-6507.
COMANDANTE DE SOCORRO: TEN BM BRELAZ
 CONTROLADOR AO COBOM / CICC: TEN BM RYAN</t>
  </si>
  <si>
    <t>INFORMAÇÕES QUE UM ANIMAL (JACARÉ) ENCONTRA-SE EM VIA PÚBLICA, NAS PROXIMIDADES DO IML
BIFMA, POSTO SUMAÚMA, ABT-32 - CAPTURA DE ANIMAL - A VIATURA, AO COMANDO DO CB BM GOUVEIA, REALIZOU A CAPTURA DE ANIMAL TIPO JACARÉ DE APROXIMADAMENTE 1,5 METROS QUE ESTAVA EM VIA PÚBLICA, NAS PROXIMIDADES DO IML. O ANIMAL FOI DEIXADO EM HABITAT NATURAL.
COMANDANTE DE SOCORRO: TEN BM BRELAZ
 CONTROLADOR AO COBOM / CICC: TEN BM RYAN</t>
  </si>
  <si>
    <t>SOLICITANTE, A SENHORITA HELENA DOS SANTOS, FILHA DA SENHORA RAIMUNDA HELENA, PEDE APOIO EM RETIRADA DE INSETOS TIPO ABALHAS QUE ENCONTRAM-SE NUMA ÁRVORE (MARI), NO QUINTAL DE SUA RESIDÊNCIA, NUMA ALTURA DE APROX. 5 A 7 METROS DE ALTURA.
1º BI, POSTO GRANDE CIRCULAR, VTR ABT - 29, CONTROLE DE INSETOS DO TIPO ABELHAS - A VTR, AO CMDO. DO ST BM L. RUAAS, DESLOCOU AO LOCAL ONDE CONSTATARAM UM NINHO DE INSETOS DO TIPO ABELHAS A GU. REALIZOU O CONTROLE DOS INSETOS CONTORNANDO A SITUAÇÃO DEIXANDO O LOCAL EM SEGURANÇA, APÓS COLETA DE DADOS A VTR RETORNOU AO POSTO DE ORIGEM, SERVIÇO REALIZADO SEM ALTERAÇÃO.
- CONTROLE DE INSETOS ( ABELHAS) REALIZADO, SENDO UTILIZADO A ESCADA DE 02 LANCES HAJA VISTA OS INSETOS ESTAVAM ALOJADOS EM UMA ÁRVORE FRUTIFERA (MARIZEIRO) DE APROXIMADAMENTE 06 METROS DE ALTURA, NO LOCAL FOI CONTACTADO COM A SRA. RAIMUNDA HELENA, FONE:  99460 3344, RESIDENTE A RUA MACATUBA, Nº 162 - Jorge Teixeira</t>
  </si>
  <si>
    <t>SOLICITANTE INFORMA ACIDENT DE TRANSITO PROXIMO A EMPRESA DISMONZA, NA AV. DO TURISMO
GREM, PONTA NEGRA, UR-27 - TRANSPORTE DE PACIENTE - A VIATURA, AO COMANDO DO TEN BM MOURÃO, REALIZOU O ATENDIMENTO A PACIENTE VÍTIMA DE ACIDENTE DE TRÂNSITO ENVOLVENDO DUAS MOTOCICLETAS QUE VITIMOU LUDIMILA MONTEIRO DUARTE, 15 ANOS, RG: 3983334-8. RESIDENTE À RUA BOA SORTE Nº 187, BAIRRO NOVO ISRAEL. VÍTIMA APRESENTANDO DOR A PALPÁVEL CLAVÍCULAS DIREITA E ESQUERDA, DENTES QUEBRADOS, CONSCIENTE. RESPONSIVA. SINAIS VITAIS PRESERVADOS. FOI ENCAMINHADA AO PS 28 DE AGOSTO E ENTREGUE À MEDICA THAIS PRINTES, QUE SOLICITOU TOMOGRAFIA E A ENCAMINHOU AO PS JOÃO LÚCIO. MOTOCICLETA XRE 190, DE PLACA QZT 6127. A OUTRA MOTOCICLETA NÃO FOI IDENTIFICADA.
COMANDANTE DE SOCORRO: TEN BM BRELAZ
 CONTROLADOR AO COBOM / CICC: TEN BM RYAN</t>
  </si>
  <si>
    <t xml:space="preserve">
SOLICITANTE PEDE APOIO PARA RETIRAR ANIMAL (MUCURA), QUE ENCONTRA-SE NA AREA DO MOTOR DO SEU VEICULO.
BBE, RODOVIÁRIA, ABT-33 - CAPTURA DE ANIMAL - A VIATURA, AO COMANDO DO ST BM ESMERALDO, DESLOCOU ATÉ O CONDOMÍNIO RESIDENCIAL ARIRANHAS E REALIZOU A CAPTURA DE UM ANIMAL TIPO MUCURA QUE ESTAVA ALOJADO NO MOTOR DO VEÍCULO ONIX PRATA DA PROPRIETÁRIA DO APARTAMENTO NÚMERO 206 NO BLOCO 19-C. O ANIMAL FOI DEIXADO EM HABITAT NATURAL. SOLICITANTE: PATRÍCIA BARBOSA, CONTATO: 98208-8949. SERVIÇO REALIZADO SEM ALTERAÇÃO.
COMANDANTE DE SOCORRO: TEN BM BRELAZ
 CONTROLADOR AO COBOM / CICC: TEN BM RYAN</t>
  </si>
  <si>
    <t>SOLICITANTE INFORMA QUE TEM UM CORPO BOIANDO NO  IGARAPE DEPOIS DA PONTE. OO CORPO ESTA SO APARECENDO A COSTA, SEM CAMISA, BOIANDO. PEDE APOIO DA POLICIA
BBE, RODOVIÁRIA, ABT-33 - ENCONTRO DE CADÁVER - A VIATURA, AO COMANDO DO ST BM ESMERALDO, DESLOCOU ATÉ O LOCAL E REALIZOU O RESGATE DE UM CADÁVER DO SEXO MASCULINO NÃO IDENTIFICADO QUE FOI ENCONTRADO BOIANDO NO IGARAPÉ. CORPO SEM IDENTIFICAÇÃO E COM MÃOS ACORRENTADAS E UM CADEADO, COR MORENA, ESTATURA MEDIANA, CABELOS ENCARACOLADOS COM MARCAS DE ESPANCAMENTOS. O CORPO FOI ENTREGUE À EQUIPE DA POLÍCIA CIVIL. PERITO JORGE SARAIVA DA VIATURA 2006. NO LOCAL  A VIATURA PM 7509, SGT PM CÂNDIDO SANTOS.
COMANDANTE DE SOCORRO: TEN BM BRELAZ
 CONTROLADOR AO COBOM / CICC: TEN BM RYAN</t>
  </si>
  <si>
    <t xml:space="preserve">SOLICITANTE INFORMA QUE UMA ARVORE CAIU SOBRE UM VEICULO EM VIA PUBLICA E QUE DENTRO A PESSOAS RETIDAS. NÃO ESTÃO CONSEGUINDO SAIR DO VEICULO
1º BI, CIS GRANDE CIRCULAR, ABT-29 - CORTE DE ÁRVORE - A VIATURA, AO COMANDO DO CB BM JORGE COELHO, DESLOCOU ATÉ O LOCAL ONDE UMA ÁRVORE HAVIA TOMBADO SOBRE UM VEÍCULO EM VIA PÚBLICA E OS OCUPANTES DO VEÍCULOS ESTAVAM RETIDOS DENTRO DO VEÍCULO. VÍTIMA : EDUARDO TEIXEIRA DE SOUZA, RESIDENTE À RUA 04  CASA 20 CONJUNTO VILA REAL, CPF: 64905772249. VEÍCULO: ONIX PRATA 4 PORTAS DE PLACA PHD 5100. A VÍTIMA ENCONTRAVA-SE COM O CARRO PARADO DEBAIXO DE UMA ÁRVORE TIPO AZEITONEIRA AGUARDANDO CORRIDA DE APLICATIVO. AÇÃO DOS BOMBEIROS: CHEGANDO AO LOCAL, A ARVORE ENCONTRAVA-SE PARCIALMENTE EM CIMA DO CARRO E A VÍTIMA ENCONTRAVA-SE RETIDA DENTRO DO CARRO. FEITO O ACESSO PARA CORTAR A ÁRVORE PARA TER ACESSO À VÍTIMA QUE FOI LIBERADA SEM ESCORIAÇÕES. O CARRO FICOU COM O TETO DANIFICADO E POSTERIORMENTE FOI REALIZADO TODO O CORTE PARA LIBERAR O CARRO, DEIXANDO O LOCAL EM SEGURANÇA.
COMANDANTE DE SOCORRO: TEN BM BRELAZ
 CONTROLADOR AO COBOM / CICC: TEN BM RYAN
</t>
  </si>
  <si>
    <t>SOLCITANTE, O SENHOR PEDRO MIGUEL SIMÕES, APOIO PARA SEVIÇO DE CONTROLE DE INSETO TIPO ABELHAS QUE ENCONTRAM-SE NA ÁRA DA GARAGEM DA RESIDÊNCIA DO SOLICITANTE.
INOFRMA QUE SEU IRMÃO FOI ATACADO NO LOCAL.</t>
  </si>
  <si>
    <t>SERVIÇO DE CORTE DE ANEL NO PB
BIFMA, POSTO SUMAÚMA, ABT-32 - CORTE DE ANEL - A VIATURA, AO COMANDO DO CB BM GOUVEIA, REALIZOU O CORTE DE ANEL DE AÇO DO DEDO ANELAR DIREITA DE MÁRCIA CRISTINA DE SOUZA ASSUNÇÃO, 36 ANOS, RESIDENTE À AVENIDA 07 DE MAIO Nº 2520, CONJUNTO ITAPORANGA, BAIRRO NOVA CIDADE. ACOMPANHADA POR ÁTILA MALVINO ASSUNÇÃO, CONTATO: 92 99394-0588. SERVIÇO REALIZADO SEM ALTERAÇÃO.
COMANDANTE DE SOCORRO: TEN BM BRELAZ
 CONTROLADOR AO COBOM / CICC: TEN BM RYAN</t>
  </si>
  <si>
    <t>SOLICTAÇÃO POR PARTE DO SAMU
CBC, AR-55 -  VÍTIMA PRESA NAS FERRAGENS - AS VIATURAS, AO COMANDO DO TEN BM BRELAZ, DESLOCARAM AO LOCAL, PARA ATENDER OCORRÊNCIA DE VÍTIMA PRESA NAS FERRAGENS, POR SOLICITAÇÃO DO SAMU. A VIATURA AR-55, FOI A PRIMEIRA A CHEGAR AO LOCAL E CONSTATOU QUE A VÍTIMA JÁ HAVIA SIDO RETIRADA PELA VIATURA DO SAMU E JÁ NÃO HAVIA NECESSIDADE DAS VIATURAS DO BOMBEIRO. O ABT-31 E A UR-19 RETORNARAM AO POSTO DE ORIGEM. NÃO HOUVE ATUAÇÃO DOS BOMBEIROS.
COMANDANTE DE SOCORRO: TEN BM BRELAZ
 CONTROLADOR AO COBOM / CICC: TEN BM RYAN</t>
  </si>
  <si>
    <t>INCÊNDIO EM COMERCIO DE PEQUENO
 PRÉDIO DE 2 PAVIMENTOS.  O 1 PAVIMENTO É UM COMERCIO E O 2 PAVIMENTO RESIDÊNCIA.
1º BI, POSTO DO ZUMBI, ABT - 31, UR - 19, AR - 55 - INCÊNDIO EM RESIDÊNCIA - AS VTR¿S, AO CMDO. DO TEN BM BRELAZ, FORAM AO LOCAL ONDE CONSTATARM UM INCÊNDIO EM RESIDÊNCIA DE ALVENARIA DE 02 PAVIMENTOS, AS GU. REALIZARAM A EXTINÇÃO DAS CHAMAS CONTORNANDO A SITUAÇÃO DEIXANDO O LOCAL EM SEGURANÇA APÓS COLETA DE DADOS AS VTR¿S RETORNARAM AOS POSTOS DE ORIGEM, SERVIÇO REALIZADO SEM ALTERAÇÃO.
 NO LOCAL FOI CONTACTADO COM O SR. JULIÃO MOREIRA ALVES, FONE:  99114 0362, R.G.: 31031110291 - SSP, BOX DOS OVOS. RESIDENTE A RUA DOS AÇAIZEIROS, Nº 1870 - BAIRRO GILBERTO MESTRINHO. - DANOS CAUSADOS QUEIMA TOTAL DE 120 CAIXAS DE OVO. 
CONTROLADOR AO COBOM / CICC: ST BM S. BATISTA.
CMDO. DE SOCORRO: TEN BM BRELAZ.</t>
  </si>
  <si>
    <t>ACIDENTE DE TRÃNSITO COM VÍTIMA LESIONADA PRÓXIMO AO TERMINAL 5.
GREM POSTO ZUMBI VTR UR - 19 AO CMDO. DO TEN BM JEFFERSON CARLOS ONDE CONSTATARAM UM ACIDENTE DE TRANSITO CARRO x MOTOCICLETA COM UMA VÍTIMA A GU. REALIZOU OS PROCEDIMENTOS DE 1º SOCORROS E IMOBILIZAÇÃO SENDO CONDUZIDA AO P. S. MAIS PRÓXIMO, APÓS COLETA DE DADOS A VTR RETORNOU AO POSTO DE ORIGEM, SERVIÇO REALIZADO SEM ALTERAÇÃO.
-  VÍTIMA: SR. JOCIMAR FERNANDES DA SILVA , 45 A. FONE: 99368  9812, RESIDENTE A RUA IBITIARA, Nº 52 - NOVO ALEIXO, APRESENTANDO FRATURA EM MIE COM DEFORMIDADES, SENDO CONDUZIDO PARA HPS DR. PLATÃO ARAÚJO, ENTREGUE AOS CUIDADOS DO DR. FÁBIO RAMIREZ - CRM 2671.
CONTROLADOR AO COBOM / CICC: ST BM S. BATISTA.
CMDO. DE SOCORRO: TEN BM BRELAZ.</t>
  </si>
  <si>
    <t>INCENDIO EM RESIDENCIA NA RUA SÃO LOURENÇO, NOVO ALEIXO. SOLICITANTE: SRA. PAULA CPF:524201072-20.
1º BI, POSTO DO ZUMBI, VTR ABT - 31, ABT - 29 E AR - 55 - INCÊNDIO EM RESIDÊNCIA - AS VTR¿S, AO CMDO. DO TEN BM BRELAZ, DESLOCOU AO LOCAL ONDE CONSTATARAM UM INCÊNDIO EM RESIDÊNCIA DE ALVENARIA (INCÊNDIO CRIMINOSO) AS GU. REALIZARAM A EXTINÇÃO DAS CHAMAS CONTORNANDO A SITUAÇÃO DEIXANDO O LOCAL EM SEGURANÇA, APÓS COLETA DE DADOS AS VTR¿S RETORNARAM AOS POSTOS DE ORIGEM, SERVIÇO REALIZADO SEM ALTERAÇÃO.
RESIDÊNCIA DE ALVENARIA DE 15 M/2: DE PROPRIEDADE DO SR. ADALTO SANTOS, 60 A.  RESIDENTE A RUA SÃO LOURENÇOS, S/Nº - NOVO ALEIXO, DANOS CAUSADOS; QUEIMA DE DIVERSAS PEÇAS DE ROUPAS, 01 TELEVISOR  14¿¿  POLEGADAS, PARTE DO FORRO DOS QUARTOS TOTALMENTE DESTRUIDOS.
CONTROLADOR AO COBOM / CICC: ST BM S. BATISTA.
CMDO. DE SOCORRO: TEN BM BRELAZ.</t>
  </si>
  <si>
    <t>SR. EMERSON INFORMOU TER UMA ARVORE SOBRE A VIA OBSTRUINDO AS DUAS VIAS NA ESTRADA DA PONTE NEGRA SENTIDO MARINA DO DAVI, E NÇÃO ESTA PASSANDO VEICULOS NO LOCAL. CONTATO: 99378-5884.  CPF:  620920572-00. 
BBE, POSTO RODOVIÁRIA, VTR ABT - 33 E AR - 55 - CORTE DE ÁRVORE OBSTRUINDO A VIA, AS VTR¿S AO CMDO. DO TEN BM BRELAZ, DESLOCOU AO LOCAL ONDE UMA ÁRVORE HAVIA TOMBADO EM VIA PÚLBLICA OBSTRUINDO O FLUXO DE VEÍCULOS E PEDESTRES, A GU. REALIZOU O CORTE TOTAL DA ÁRVORE DO TIPO NATIVA CONTORNANDO A SITUAÇÃO LIBERANDO VIA, DEIXANDO LOCAL EM SEGURANÇA, SERVIÇO REALIZADO SEM ALTERAÇÃO.
CONTROLADOR AO COBOM / CICC: ST BM S. BATISTA.
CMDO. DE SOCORRO: TEN BM BRELAZ.</t>
  </si>
  <si>
    <t>PRINCIPIO DE INCENDIO EM RESIDENCIA DE 1 PISOS, FUMAÇA PRETA SAINDO DA PARTE TÉRREA TIPO COMERCIO. SOLICITANTE CHAMOU OS MORADORES DE PARTE DE CIMA, PORÉM SEM EXITO. SOLICITANTE: OSÉIAS, FONE:  99265-1554. NA AV. CONSTANTINO NERY, CENTRO, PROXIMO AO T1.
BBE, POSTO RODOVIÁRIA, VTR ABT - 33 AO CMDO. DO CB BM RONALDO, DESLOCOU AO LOCAL ONDE CONSTATARAM UM PRICÍPIO DE INCÊNDIO CURTO CIRCUITO, A GU. REALIZOU A EXTINÇÃO DOS FOCOS DE INCÊNDIO EM ALGUMAS FORMAS DE OVOS CONTORNANDO A SITUAÇÃO DEIXANDO O LOCAL EM SEGURANÇA, NO LOCAL FOI CONTACTADO COM O SR. JACÓ FIRMA, 68 A. R.G. RG 0226749 9, FONE: 98838 1148, RESIDENTE A AV. CONSTANTINO NERY, Nº 272 - CENTRO. - DANOS CAUSADOS: CURTO CIRCUITO NA INSTALAÇÃO ELÉTRICA E FORMAS DE OVOS QUEIMADOS, SERVIÇO REALIZADO SEM ALTERAÇÃO.
CONTROLADOR AO COBOM / CICC: ST BM S. BATISTA.
CMDO. DE SOCORRO: TEN BM BRELAZ.</t>
  </si>
  <si>
    <t>FOGO EM TRANSFORMADOR NA AV. LEONARDO MALCHER, CENTRO, PROXIMO AO SEBRAE. SOLICITANTE SR. ADSON FONE:988071254.
BBE, POSTO CENTRAL, VTR ABF - 02 E AR - 55 AO CMDO. DO TEN BM BRELAZ, DESLOCOU AO LOCAL ONDE CONSTATARAM UM INCÊNDIO EM FIAÇÃO DE TEFONE PONDO EM RISCO UM VEÍCULO ESTACINADO NA GARAGEM DO SOLICITANTE, A GU. REALIZOU A EXTINÇÃO DAS CHAMAS UTILIZANDO 01 EXTINTOR DE CO 2 E 500 LITROS DE ÁGUA, CONTORNANDO A SITUAÇÃO DEIXANDO LOCAL EM SEGURANÇA, EM SEGUIDA AS VTR¿ S RETORNARAM AO POSTO DE ORIGEM SERVIÇO REALIZADO SEM ALTERAÇÃO.
  - NO LOCAL FOI CONTACTADO COM A SRA. JUSSARA MARQUES, 59 A. DO CONSELHO ADMINISTRATIVO DO PRÉDIO, FONE: 99199 1088, R.G. 601271, EDIFÍCIO MARIA BEATRIZ, AV. LEONARDO MALCHER, Nº 854 - CENTRO. 
 - ESTIVERAM TAMBÉM NO LOCAL A VTR DA AMAZONAS ENERGIA:  PRS 802 RESPONSÁVEL SR: JOSIAS VIEIRA E SR. GILMAR DAS CHAGAS - ELETRICISTAS.
CONTROLADOR AO COBOM / CICC: ST BM S. BATISTA.
CMDO. DE SOCORRO: TEN BM BRELAZ.</t>
  </si>
  <si>
    <t xml:space="preserve">S.E.G NOS POSTOS DO CBMAM NA DATA DE 03 DE JUN DE 2024 2º TURNO
ST QPBM	LUIZ CARLOS CARDOSO RUAS	588	19:30:00	07:30:00	12:00:00	CIS GRANDE CIRCULAR	379/BI/2024	REFORÇO DE GUARNIÇÃO
 CB QPBM	ABRAÃO ARAÚJO PETILLO	1130	07:30:00	19:30:00	12:00:00	CIS GRANDE CIRCULAR	380/BI/2024	CONDUTOR ABT
 CB QPBM	EVANDRO ROCHA MONTEIRO	1101	08:00:00	17:00:00	09:00:00	OUTROS	349/BBE/2024	PREVENÇÃO AQUÁTICA
 CB QPBM	MARCIO MILLE CORDEIRO DA CUNHA	1131	07:30:00	19:30:00	12:00:00	CIS GRANDE CIRCULAR	380/BI/2024	REFORÇO DE GUARNIÇÃO
 3º SGT QCPBM	WILSON MOREIRA FERNANDES JÚNIOR	1749	07:00:00	19:00:00	12:00:00	GREM AEREOPORTO	551/GREM/2024	REFORÇO DE GUARNIÇÃO
 CB QPBM	LUIZ FERNANDO DE LIMA PEREIRA	1225	07:30:00	19:30:00	1 2:00:00	SCI	384/SCI/2024	REFORÇO DE GUARNIÇÃO
 1º TEN QCOBM	PEDRO PAULO OLIVEIRA SANTOS	1431	07:00:00	19:00:00	12:00:00	PARQUE SUMAÚMA	557/GREM/2024	REFORÇO DE GUARNIÇAO
 CB QPBM	KAIENA BONET AZEVEDO	1035	08:00:00	20:00:00	1 2:00:00	RODOVIÁRIA	346/BBE/2024	PERMANÊNCIA PB RODOVIÁRIA
 CB QPBM	GERONIMO CAMPELO DA CUNHA	1202	07:30:00	19:30:00	12:00:00	SCI	384/SCI/2024	REFORÇO DE GUARNIÇÃO
 CB QPBM	MAIK DANTAS DE ALENCAR	1244	08:00:00	20:00:00	12:00:00	QCG CENTRAL	347/BBE/2024	CONDUTOR VTR ABF
 ST QPBM	GILMAR OLIVEIRA MARTINS	634	07:30:00	19:30:00	12:00:00	SCI	384/SCI/2024	REFORÇO DE GUARNIÇÃO
 3º SGT QCPBM	BERENICE DOS SANTOS CAVALCANTE	1639	07:00:00	19:00:00	12:00:00	GREM PONTA NEGRA	549/GREM/2024	REFORÇO DE GUARNIÇÃO
 CB QPBM	ALEX ALCANTARA DE OLIVEIRA	1197	08:00:00	20:00:00	12:00:00	QCG CENTRAL	348/BBE/2024	REFORÇO DE GUARNIÇÃO QCG CENTRAL
 1º SGT QPBM	ALAN LIMA FIGUEIREDO	745	14:00:00	18:00:00	04:00:00	DAT, OUTROS	081/DAT/2024	RETORNO DE FISCALIZAÇÃO EM EDIFICAÇÕES JÁ NOTIFICADAS
 1º SGT QPBM	MATHEUS FROTA EVANGELISTA JÚNIOR	699	14:00:00	18:00:00	04:00:00	DAT, OUTROS	081/DAT/2024	FISCALIZAÇÃO DE RETORNO EM EDIFICAÇÕES JÁ NOTIFICADAS
 ST QPBM	PAULO KEMEL SATO LOPES	677	14:00:00	18:00:00	04:00:00	OUTROS	081/DAT/2024	FISCALIZAÇÃO DE RETORNO EM EDIFICAÇÕES JÁ NOTIFICADAS
 CB QPBM	JOÃO DOS SANTOS BRITO	1113	14:00:00	18:00:00	04:00:00	OUTROS	081/DAT/2024	RETORNO DE FISCALIZAÇÃO EM EDIFICAÇÕES JÁ NOTIFICADAS
 3º SGT QPBM	PEDRO JEFFERSON RIBEIRO DE OLIVEIRA	1637	19:00:00	07:00:00	12:00:00	GREM AEREOPORTO	552/GREM/2024	REFORÇO DE GUARNIÇÃO
 1º TEN QCOBM	JOSE WASHONGTON PAIVA BORGES FILHO	1388	19:00:00	07:00:00	12:00:00	OUTROS	517/GREM/2024	REFORÇO DE GUARNIÇÃO
 3º SGT QCPBM	ANDERSON AZEVEDO DE SOUSA	1591	19:00:00	07:00:00	12:00:00	GREM PONTA NEGRA	550/GREM/2024	REFORÇO DE EFETIVO VOLANTE
 1º SGT QPBM	MOISES HUDSON MENDES DA SILVA	783	20:00:00	08:00:00	12:00:00	PELOTÃO FLUVIAL	350/BBE/2024	PERMANENCIA PELOTÃO FLUVIAL
 CB QPBM	EMERSON AFONSO ZWANG	1249	19:30:00	07:30:00	12:00:00	CIS GRANDE CIRCULAR	381/BI/2024	REFORÇO GUARNIÇÃO
 CB QPBM	CARLOS AUGUSTO ALFAIA DELGADO	1260	19:30:00	07:30:00	12:00:00	CIS GRANDE CIRCULAR	381/BI/2024	REFORÇO DE GU
 1º SGT QPBM	ELBISON CRUZ CASTRO	725	19:30:00	07:30:00	12:00:00	SCI	379/SCI/2024	REFORÇO DE EQUIPE
 CB QCPBM	OTAVIO JOSE MONTEIRO DA SILVA	1081	20:00:00	08:00:00	12:00:00	QCG CENTRAL	348/BBE/2024	REFORÇO DE GUARNIÇÃO
 CB QPBM	CLEBER ALVES DE ARAÚJO	1190	19:30:00	07:30:00	1 2:00:00	SCI	385/SCI/2024	REFORÇO DE EQUIPE
 CB QPBM	RODRIGO RONALDO MELO DOS SANTOS	1153	20:00:00	08:00:00	12 :00:00	RODOVIÁRIA	346/BBE/2024	REFORÇO DE GUARNIÇAO
 ST QPBM	ESMERALDO MARTINS SEABRA	631	20:00:00	08:00:00	12:00:00	QCG CENTRAL	347/BBE/2024	CONDUTOR DE VTR ABF
 CB QPBM	PAULO RICARDO GUIMARÃES MONTEIRO	1232	19:30:00	07:30:00	 12:00:00	SCI	385/SCI/2024	REFORÇODE EQUIPE
 1º SGT QPBM	ELBISON CRUZ CASTRO	725	19:30:00	07:30:00	12:00:00	SCI	385/SCI/2024	REFORÇO DE EQUIPE
COMTE SOCORRO: TEN GETULIO
 CONTROLADOR COBOM: TEN RYAN
 ST QPBM	OBERDAN BANDEIRA FONSECA	732	14:00:00	01:30:00	11:30:00	OUTROS	102/CSM/2024	MANUTENÇÃO EM VIATURA EM ITACOATIARA
</t>
  </si>
  <si>
    <t>O IPC Sergio Auzier, Iranduba, solicita remoção pelo IML para vítima de afogamento.
"Fomos informados às 06:30 minutos pelo 3º Sgtº, Bowman, Vtr8073, lotado na 8ª CIPM, de uma morte possivelmente por afogamento, de uma pessoa do sexo masculino, trajando camisa azul,  acontecida nessa manhã, na Rua do Porto, do lado direito de quem desce em direção ao Porto do Iranduba. Até o momento não sabemos o nome da vítima.
CANCELADA PELA PC.</t>
  </si>
  <si>
    <t>Equipe IML acionada as 07h15: Brenda.</t>
  </si>
  <si>
    <t xml:space="preserve"> INCÊNDIO NO TANQUE DE LAVAGEM DE TUBO 
MIRLEIDE  SILVA 99163-0790  CPF  989 709 172 68 
RUA IÇA 100 DISTRITO 1 SENSI BIKE EM FRENTE A SEMP TOSHIBA AO LADO DA BIC 
________________________
 1º BI -POSTO DO ZUMBI - ABT -31 - REALIZOU ATENDIMENTO DE VISTORIA EM PRINCÍPIO DE INCÊNDIO NA EMPRESA SENSE BUKE. FOI INFORMADO PELA SENHORA MIRLEIDE, FUNCIONÁRIA DA REFERIDA EMPRESA, QUE POR VOLTA DAS 06:00H DO DIA 03/07/23 OCORREU UM CURTO CIRCUITO NA ÁREA DE LAVAGEM DE PEÇAS DA EMPRESA, QUE OS  BRIGADISTAS FORAM ACIONADOS E NÃO DEIXARÃO O SINISTRO EVOLUIR. A MESMA SOLICITOU A PRESENÇA DE UMA EQUIPE DO CORPO DE BOMBEIROS PARA AVALIAR A SITUAÇÃO. A EQUIUPE CONSTATOU QUE TRAVA-SE APENAS DE CURTO CIRCUITO, EQUIPE REALIZOU ORIENTAÇÕES AO RESPONSÁVEL PELA EMPRESA. NÃO HOUVE ATUAÇÃO DA EQUIPE DO CORPO DE BOMBEIROS. HOUVE APENAS DANOS NA PARTE ELÉTRICA. RESPOSÁVEL: HÉLIO CORRÊA DE MACEDO, ENCARREGADO, CPF: 30314319875, CONTATO: 11 995107083. 
COMANDANTE DE SOCORRO: TEN BM GETÚLIO
CONTROLADORA: ST BM WALDIRA
</t>
  </si>
  <si>
    <t xml:space="preserve">CASA DE CABA , LOCALIZADA NO   NO TELHADO DO 3º ANDAR DE UM CONDOMÍNIO ,PELO LADO DE FORA  ,  QUASE DO TAMANHO DE UMA BOLA FUTEBOL 
RUA DES LUIS F. CABRAL Nº150 ,BLOCO J, BAIRRO DE FLORES COND. BEIJA FLOR II , EM FRENTE AO MERCADINHO E PANIFICADORA BEIJA-FLOR
 SOLICITANTE: EMÍLIO SANCHES 99184-6380                CPF 537 899 972 34
______________________________________
 BBE - POSTO DA RODOVIÁRIA - ABT - 33 - A COMANDO DA SARGENTO BM LAURA, REALIZOU DESLOCAMENTO PARA CONTROLE DE INSETOS DO CABAS, PORÉM O SOLICITANTE INFORMOU NÃO TER CONSEGUIDO A BOTIJA DE GÁS, IMPOSSIBILITANDO DE O CONTROLE SER REALIZADO. O MESMO INFORMOU QUE ASSIM QUE CONSEGUIR A BOTIJA IRÁ ENTRAR EM CONTATO COM O CENTRO DE OPERAÇÕES. SOLICITANTE: EMÍLIO SANCHES 99184-6380.
COMANDANTE DE SOCORRO: TEN BM GETÚLIO
 CONTROLADORA: ST BM WALDIRA
</t>
  </si>
  <si>
    <t>Informo o deslocamento do ST BANDEIRA e mais dois mecânicos da oficina Mundo Peças ao município de Itacoatiara. 
Realizar manutenção na ABS 05
  O deslocamento é na AR 69.
MECÂNICOS :João pedro Vaz de Paula E
 Izaias souza da Silva
 CONDUTOR: ST BANDEIRA
AR-69 ¿ CSM - INFORMA DESLOCAMENTO DO ST BANDEIRA E DOIS MECÂNICOS (OFICINA MUNDO PEÇAS) AO MUNICÍPIO DE ITACOATIARA. REALIZAR MANUTENÇÃO NA ABS-05. MECÂNICOS: JOÃO PEDRO VAZ DE PAULA E IZAIAS SOUZA DA SILVA. A EQUIPE RETORNOU A MANAUS COM CHEGADA POR VOLTA DE 01H35 SEM ALTERAÇÃO.
COMANDANTE DE SOCORRO: TEN BM GETÚLIO
 CONTROLADOR: TEN BM RYAN</t>
  </si>
  <si>
    <t xml:space="preserve">SOLICITANTE, FERNANDA ANDRÍA, TEL: 99406-7089, CPF: 055.339.047-35,SOLICITA VISTORIA EM ÁRVORE (NÃO SOUBE ESPECIFICAR A ESPÉCIA) QUE, SEGUNDO A SOLICITANTE, ESTÁ COM RISCO DE CAIR SOBRE SUA RESIDÊNCIA. 
______________________________
 BBE ¿ POSTO CENTRAL ¿ ABF ¿ 02- REALIZOU CORTE PARCIAL DE UMA ÁRVORE NATIVA QUE HAVIA CAÍDO SOBRE RESIDÊNCIA DA SOLICITANTE. NÃO HOUVE DANOS, APENAS UM GALHO HAVIA TOMBADO NO MURO. PROPRIETÁRIA: FERNANDA ANDREIA DA SILVA PEREIRA, 57 ANOS, CPF: 05533904735. CONTATO: 92994067089.
COMANDANTE DE SOCORRO: TEN BM GETÚLIO
 CONTROLADORA: ST BM WALDIRA
</t>
  </si>
  <si>
    <t>SERVIÇO DO DIA 04 DE JULHO DE 2024. 1º TURNO.
1º BI POSTO CIS/GC ABT-29 A COMANDO DO SGT ARILDO DESLOCOU-SE PARA O LOCAL. ÁRVORE  TIPO ABACATEIRO , SOLICITANTE INFORMA QUE ESTÁ EM EMINÊNCIA DE CAIR EM CIMA DA RESIDÊNCIA DO VIZINHO.  AV. MARCOS CAVALCANTE 1329 Cidade de Deus</t>
  </si>
  <si>
    <t>CONTROLE DE INSETO (CABA)
RUA E BECO SÃO JOSÉ, 221. Compensa</t>
  </si>
  <si>
    <t xml:space="preserve">FUNCIONÁRIO DA EMPRESA CIGÁS ENTROU EM CONTATO VIA 193 INFORMANDO QUE SUA EMPRESA ESTÁ FAZENDO UM REPARO NA TUBULAÇAO DE GÁS NATURAL LOCALIZADO NA RUA FLAMBOYANT, PRÓXIMO A EMPRESA MUSASHI E ÁGUA BOA DA AMAZÔNIA DEVIDO TER ABERTO UMA CRATERA EM VIA PÚBLICA AFETANDO A TUBULAÇÃO DE GÁS. O SR WILIAME SOLICITOU A PRESENÇA DO CORPO DE BOMBEIROS PARA AVALIAÇÃO DO TERRENO.
__________________________
 1º BI POSTO DO ZUMBI ABT-31 E AR ¿ 55 DO COMANDANTE DE SOCORRO. DESLOCOU-SE ÀS 15H35 PARA UM POSSÍVEL VAZAMENTO DE GÁS GLP DOS ELETRODUTOS DA EMPRESA CIGAS. LOCAL: RUA HIBISCO, BAIRRO PURAQUEQUARA. CHEGANDO AO LOCAL A GUARNIÇÃO FOI RECEBIDA PELA ENGENHEIRA DA CIGAS JALUZA MULLER- MATRICULA-442, ONDE INFORMOU QUE HAVIA SIDO ROMPIDO A TUBULAÇÃO DE GÁS DA VIA PÚBLICA, OCASIONADO PELO DESLIZAMENTO DE TERRA LATERAL DA VIA. A EQUIPE TÉCNICA DA CIGAS REALIZOU A CONTENÇÃO DO VAZAMENTO POR MEIO DE VÁLVULAS DE RETENÇÃO. PORÉM, A VIA AINDA APRESENTAVA RISCO DE DESMORONAMENTO POR EROSÃO, PODENDO OCASIONAR ACIDENTES COM VEÍCULOS QUE PODERIA CAIR NO BARRANCO E AUMENTO DE EROSÃO NO LOCAL. FOI SOLICITADO APOIO DA DEFESA CIVIL DO MUNICÍPIO E MANAUS TRANS PARA O LOCAL. AÇÃO DA GUARNIÇÃO: ISOLAMENTO DO LOCAL, ORIENTAÇÃO PARA EQUIPE TÉCNICA DA CIGAS SOBRE AS AÇÕES NECESSÁRIAS DE SEGURANÇA. OBS: FOI INFORMADO PELA SARGENTO BM EDKLÍCIA DA DEFESA CIVIL DO ESTADO, QUE A MESMA JÁ HAVIA FEITO CONTATO COM A DEFESA CIVIL MUNICIPAL E QUE OS MESMO JÁ ESTAVAM ENVIANDO UMA EQUIPE PARA O LOCAL. TAMBÉM FOI FEITO CONTATO COM A MANAUSTRANS: PAULO LEÃO.
COMANDANTE DE SOCORRO: TEN BM GETÚLIO
 CONTROLADORA: ST BM WALDIRA
</t>
  </si>
  <si>
    <t>SOLICITANTE HUDSON SOARES DE OLIVEIRA. CPF: 023.730.632-80. CONTATO: 98593-8805. RUA GUARIÚBA, 19. Coroado</t>
  </si>
  <si>
    <t xml:space="preserve">[17:54, 03/07/2024] Ten Fabricio Vilela: Vítima Osmaire Leão Rubim, 48 anos,  CPF 75608200268  Vítima de queda acidental de moto, sem perda da consciência, sem sinais de fratura, cor queixa de dor em escápula esquerda, escoriações em membros superiores e membro inferior direito. Sinais vitais dentro da normalidade. Vítima informar estar de capacete quando da queda e que a mesma o retirou após,  Vítima transportada ao PS do Platão Araújo. 
_____________________________________________________
 GREM - POSTO SUMAÚMA ¿ UR -24 - REALIZOU ATENDIMENTO PRÉ-HOSPITALAR E TRANSPORTE DE PACIENTE DE VÍTIMA DE QUEDA ACIDENTAL DE MOTO, O MESMO ESTAVA CONSCIÊNTE E SEM SINAIS DE FRATURA, APRESENTANDO ESCORIAÇÕES EM MEMBROS SUPERIORES E MEMBRO INFERIOR DIREITO. SINAIS VITAIS DENTRO DA NORMALIDADE. VÍTIMA INFORMOU ESTAR DE CAPACETE QUANDO DA QUEDA E QUE A MESMA O RETIROU APÓS. A MESMA FOI TRANSPORTADA AO PS DO PLATÃO ARAÚJO.
COMANDANTE DE SOCORRO: TEN BM GETÚLIO
 CONTROLADORA: ST BM WALDIRA
</t>
  </si>
  <si>
    <t>SOLICITANTE, A SENHORA JEYSI, INFORMA QUE SUA GATA,  NÃO CONSEGUI DESCER DO TELHADO DA RESIDÊNCIA DO SEU VIZINHO. E QUE ESTÃO TENTANDO RETIRAR A MESMA DES DE CEDO, MAIS SEM EXITO. SOLICITA APOIO PARA RESGATE.</t>
  </si>
  <si>
    <t>GREM - POSTO CENTRAL - UR 28 - REALIZOU CORTE DE ANEL DA SENHORA MARCIA OLIVEIRA DA SILVA,  IDADE: 19 ANOS,   RG: 33684391
 FONE: 97 984010878
GREM - POSTO CENTRAL - UR 28 - CORTE DE ANEL - A GUARNIÇÃO, AO COMANDO DA TEN BM ALAÍDES NEVES, REALIZOU O CORTE DE ANEL DO DEDO ANELAR DIREITO DA SENHORA MÁRCIA OLIVEIRA DA SILVA,  IDADE: 19 ANOS,   RG: 33684391, CONTATO: 97 98401-0878. SERVIÇO REALIZADO SEM ALTERAÇÃO.
COMANDANTE DE SOCORRO: TEN BM GETÚLIO
 CONTROLADOR: TEN BM RYAN</t>
  </si>
  <si>
    <t>CORTE DE ANEL
 UR 28 - QCG
SERVIÇO DE RETIRADA DE OBJETO CIRCULAR DO MENOR DAVI PEDROSA DE LIMA, IDADE: 13, DT NASC: 22/4/2010, RG: 27678792, FONE: 98431 1065. O MESMO ESTAVA ACOMPANHADO POR SUA GENITORA, A SENHORA PAMELA PEDROSA.
GREM - POSTO CENTRAL - UR 28 - CORTE DE ANEL - A GUARNIÇÃO, AO COMANDO DA TEN BM ALAÍDES NEVES, REALIZOU O SERVIÇO DE RETIRADA DE OBJETO CIRCULAR DO MENOR DAVI PEDROSA DE LIMA, IDADE: 13, DT NASC: 22/4/2010, RG: 27678792, FONE: 98431 1065. O MESMO ESTAVA ACOMPANHADO POR SUA GENITORA, A SENHORA PÂMELA PEDROSA. SERVIÇO REALIZADO SEM ALTERAÇÃO.
COMANDANTE DE SOCORRO: TEN BM GETÚLIO
 CONTROLADOR: TEN BM RYAN</t>
  </si>
  <si>
    <t>O SOLICITANTE PEDE APOIO PARA SALVAMENTO DE UM ANIMAL DO TIPO PRIGUIÇA, ESTÁ NUMA GRADE DO PORTÃO DE ENTRADA DA EMPRESA FLEX INDUSTRIA, PX A EMPRESA IVENTOS SENDIDO BOLA DO ARMANDO MENDES,
1º BI, POSTO DO ZUMBI, ABT-31 - CAPTURA DE ANIMAL - A VIATURA, AO COMANDO DO ST BM ALEX, DESLOCOU ATÉ A EMPRESA FLEX INDUSTRIES E REALIZOU A CAPTURA DE UM ANIMAL TIPO BICHO PREGUIÇA QUE ESTAVA NO PORTÃO DE ENTRADA DA EMPRESA. O ANIMAL FOI DEVOLVIDO À NATUREZA. SERVIÇO REALIZADO SEM ALTERAÇÃO.   
COMANDANTE DE SOCORRO: TEN BM GETÚLIO
 CONTROLADOR: TEN BM RYAN</t>
  </si>
  <si>
    <t>SERVIÇO DO DIA 04 DE JULHO DE 2024. 1º TURNO.
CUMPRIRAM ESCALA EXTRA NO SERVIÇO DE S. E. G. OS MILITARES DE ACORDO COM SUAS O.S NOS REFERIDOS POSTOS OU BATALHÕES DO CBMAM. SEG 1º TURNO, S/A.
ST QPBM	OBERDAN BANDEIRA FONSECA	732	14:00:00	01:30:00	11:30:00	OUTROS	102/CSM/2024	MANUTENÇÃO EM VIATURA EM ITACOATIARA
 CB QCPBM	EVANDRO ROCHA MONTEIRO	1101	08:00:00	17:00:00	08:00:00	OUTROS	353/BBE/2024	PREVENÇÃO AQUÁTICA
 1º SGT QPBM	ARILDO VIEIRA BULCAO	760	07:30:00	19:30:00	12:00:00	CIS GRANDE CIRCULAR	382/BI/2024	REFORÇO DE GUARNIÇÃO
 CB QPBM	ED SOUZA SARAIVA	1192	07:30:00	19:30:00	12:00:00	CIS GRANDE CIRCULAR	382/BI/2024	REFORÇO DE GUARNIÇÃO
 CB QCPBM	OTAVIO JOSE MONTEIRO DA SILVA	1081	08:20:00	20:02:00	12: 00:00	RODOVIÁRIA	352/BBE/2024	REFORÇO DE GUARNIÇÃO
 1º SGT QPBM	WILKMAN DE MELO PINTO	722	08:00:00	20:00:00	12:00:00	QCG CENTRAL	067/CIACG/2024	CONDUTOR DA VTR AR DO CMT DE S.O.S
 1º SGT QPBM	ANDREILSON AVINTE CARNEIRO	721	07:30:00	19:30:00	1 2:00:00	SCI	386/SCI/2024	REFORÇO DE EQUIPE
 1º SGT QPBM	LEDIOMAR GUIMARÃES DA COSTA	764	08:00:00	20:00:00	12:00:00	QCG CENTRAL	351/BBE/2024	FAROL DA AEM
 CB QPBM	ANDRE LUIZ MARTINS DA SILVA	1269	07:30:00	19:30:00	12:00:00	SCI	386/SCI/2024	REFORÇO DE EQUIPE
 CB QPBM	CLEYTON ANDERSON CRUZ DA SILVA	1242	07:30:00	19:30:00	12:00:00	SCI	386/SCI/2024	REFORÇO DE EQUIPE
 CB QCPBM	CARLOS ALBERTO ALVES RODRIGUES FILHO	1163	08:00:00	12:00:00	04:00:00	OUTROS	154/BIFMA/2024	MANUTENCAO
 ST QPBM	PABLO RODRIGO NASCIMENTO ROCHA	692	14:00:00	18:00:00	04:0 0:00	DAT	081/DAT/2024	FISCALIZAÇÃO DE RETORNO EM EDIFICAÇÕES JÁ NOTIFICADAS.
ST QPBM	BIANCA DE OLIVEIRA LIMA	629	14:00:00	18:00:00	04:00:00	OUTROS	081/DAT/2024	RETORNO DE FISCALIZAÇÃO
 CONTROLADOR: TEN BM JAMERSON
 COMANDANTE SOCORRO: TEN QOABM ALTACI
------------------------------------------------------------------------------------------------------------------------------------------------------------------------------------------------
SERVIÇO DO DIA 04 PARA 05 DE JULHO DE 2024 2ºTURNO
2° TURNO	1º SGT QPBM	WENDEL DA SILVA MARQUES  	706	19:30:00	07:30:00	12:00:00	SCI	387/SCI/2024	REFORÇO DE EQUIPE 
2° TURNO	ST QPBM	ALEX SOUZA DA COSTA	625	19:30:00	07:30:00	12:00:00	CIS GRANDE CIRCULAR	383/BI/2024	REFORÇO DE GUARNIÇÃO
 2° TURNO	CB QPBM	VALQUIMAR NOGUEIRA DA SILVA	1091	19:30:00	07:30:00	12:00:00	SCI	387/SCI/2024	REFORÇO DE GUARNIÇÃO
 2° TURNO	CB QPBM	DIEGO FALCÃO DE SOUZA	1266	19:30:00	07:30:00	12:00:00	SCI	387/SCI/2024	REFORÇO DE EQUIPE
 2° TURNO	1º SGT QPBM	FRANCISCO FÁBIO DO MONTE SOUZA OLIVEIRA 	755	19:30:00	07:30:00	12:00:00	CIS GRANDE CIRCULAR	383/BI/2024	FAROL ABT
 2° TURNO	CB QPBM	WILSON MOREIRA NUNES JUNIOR	1107	20:00:00	08:00:00	12:00:00	QCG CENTRAL	351/BBE/2024	CONDUTOR ATA
 2° TURNO	1º SGT QPBM	IDALBERTO ROCHA TELES	758	20:00:00	08:00:00	12:0 0:00	RODOVIÁRIA	352/BBE/2024	REFORÇO DE GUARNIÇÃO
 2° TURNO	CB QPBM	LUCIANO WILLIAN DO NASCIMENTO VARELA  	1200	20:00:00	08:00:00	12:00:00	QCG CENTRAL	067/CIACG/2024	FAROL DO VELOZ
 CONTROLADOR: TEN BM CABRAL ARAÚJO
 COMANDANTE SOCORRO: TEN QOABM ALTACI</t>
  </si>
  <si>
    <t xml:space="preserve">SERVIÇO DO DIA 04 DE JULHO DE 2024. 1º TURNO.
GREM POSTO CENTRAL UR-28 A COMANDO DO TEN MOURÃO DESLOCOU-SE PARA O LOCAL. ORDEM DE OPERAÇÕES Nº 560/GREM/CBC/2024. DO: RESP PELO CMDO DO GREM AO: CH DA GU DE SV DA UR 28. 1. EVENTO: TFM NO QCG; 2. DETERMINAÇÃO: CMT DO GREM;3. MISSÃO: PREVENÇÃO E ATENDIMENTO EM URGÊNCIA/EMERGÊNCIA; 4. REFERÊNCIAS: MEMO Nº 163/2024-CBC/CBMAM E ORDEM DE SERVIÇO N° 075-CBC/2024; 5. DATA/EFETIVO/HORÁRIO/LOCAL: DATA: 04.07.2024 (TERÇA-FEIRA) EFETIVO: TEN MOURÃO, SGT MARIVALDO, SGT ELEN MAIA; HORARIO:  07H00 ÀS 08H30 QCG/CBMAM E 17H00 ÀS 18H30 PRÓXIMO A CAPELA. FOI REALIZADO A PREVENÇÃO NO LOCAL E CUMPRIDOS TODOS OS HORÁRIOS DURANTE ESTE TURNO, SEM ALTERAÇÃO. SOLICITANTE: CBC/COBOM. TEL: 36123130. SERVIÇO SEM ALTERAÇÃO.
CONTROLADOR: TEN BM JAMERSON
 COMANDANTE SOCORRO: TEN QOABM ALTACI
</t>
  </si>
  <si>
    <t>Solicitante informa que um veículo acabou de capotar em frente a COPLAST e o motorista está preso nas ferragens, pede-se apoio de vtr ao local.</t>
  </si>
  <si>
    <t>SERVIÇO DO DIA 04 DE JULHO DE 2024. 1º TURNO.
COMANDANTE DE SOCORRO AR-55 A COMANDO DO TENENTE ALTACI, ABT-31 A COMANDO DO CB JONAS, UR-19 A COMANDO DO TENENTE DIRCEU NOGUEIRA DESLOCARAM PARA O LOCAL. CHEGANDO NO LOCAL NOS DEPARAMOS COM UM VEÍCULO QUE HAVIA SAÍDO PISTA E BATIDO  EM UMA PALMEIRA E CAPOTADO(PNEU PRA CIMA) E VÍTIMA FORA DO VEICULO E RECEBEU ATENDIMENTO DA UR 19 QUE REALIZOU O TRANSPORTE DA VITIMA PARA O HOSPITAL JÃO LUCIO. VÍTIMA:  HÉLIO SOUZA DE MORAIS 44 ANOS, ENDEREÇO AV. LEONARDO MALCHER 04 CENTRO. DADOS DO VEÍCULO: PICK-UP CORSA BRANCO PLACA JFU 2340. ATUAÇÃO DOS BOMBEIROS NO LOCAL: FOI FEITO A DESCONEXÃO DA BATERIA, VISTORIA NO VEÍCULO, COLETA DE DADOS E O LOCAL FOI ENTREGUE EM SEGURANÇA A  VTR 7109 DA PMAM A COMANDO DO 2º SGT MARIVALDO. TAMBEM NO LOCAL UBS 03 DO SAMU MOTORISTA AIRTON GUIMARÃES, TEC ENF. PAULA. A UR-19 REALIZOU O TRANSPORTE DA VITIMA AO HOSPITAL JOÃO LUCIO. OS DADOS DA OCORRENCIA DA UR-19 NÃO FORAM REPASSADAS AO COBOM. SOLICITANTE: PMAM. TEL: VIA 193. SERVIÇ SEM ALTERAÇÃO
CONTROLADOR: TEN BM JAMERSON
 COMANDANTE SOCORRO: TEN QOABM ALTACI</t>
  </si>
  <si>
    <t>SERVIÇO DO DIA 04 DE JULHO DE 2024. 1º TURNO.
BBE POSTO DA RODOVIÁRIA ABT-33 A COMANDO DO CB OTÁVIO JOSÉ DESLOCOU-SE PARA O LOCAL. CASA DE CABA PROXIMO DE FIOS EM POSTE DENTRO DO CONDOMINIO. NOME DO SOLICITANTE: DIOGO IGLESIAS CORDEIRO,  TEL:981633516,  CPF:88572390200. RUA WALDIR NORMANDO 157 PLANALTO, CONDOMINIO VISTA DAS EMBAUBAS NO  PARQUE MOSAICO PROX DO VISTA DOS CEDROS. FOI REALIZADO O CONTROLE DE INSETO DA ESPECIE CABA QUE ESTAVA EM UM POSTE DE ENERGIA NO PRAÇA DO CONDOMINIO. SERVIÇO SEM ALTERAÇÃO.
CONTROLADOR: TEN BM JAMERSON
 COMANDANTE SOCORRO: TEN QOABM ALTACI</t>
  </si>
  <si>
    <t xml:space="preserve">SERVIÇO DO DIA 04 DE JULHO DE 2024. 1º TURNO.
CONTROLADOR: TEN BM JAMERSON
 COMANDANTE SOCORRO: TEN QOABM ALTACI
----------------------------------------------------------------------------------------------------------------------------------------------------------------------------------
 SERVIÇO DO DIA 04 PARA 05 DE JULHO DE 2024. 2º TURNO
BBE, POSTO DA RODOVIÁRIA, ABT-33 A COMANDO DO CB OTÁVIO JOSÉ (SEG) DESLOCOU-SE PARA O LOCAL. CASA DE CABA. SOLICITANTE: ROSELY DE VASCONCELOS  CAVALCANTE RIBEIRO DA COSTA, CPF:82139180291, RUA PROFESSORA LEA ALENCAR 293 ALVORADA 2 EM FRENTE A IGREJA MUNDIAL, TEL:920981360802. GUARNIÇÃO AO COMANDO DO ST TELES (SEG) REALIZOU O CONTROLE PELA PARTE NOTURNA UTILIZANDO O MASSARICO. SEM ALTERAÇÃO.
CONTROLADOR: TEN BM CABRAL ARAÚJO
COMANDANTE SOCORRO: TEN QOABM ALTACI
</t>
  </si>
  <si>
    <t xml:space="preserve">SERVIÇO DO DIA 04 DE JULHO DE 2024. 1º TURNO.
BBE POSTO DA RODOVIÁRIA ABT-33 A COMANDO DO CB OTÁVIO JOSÉ DESLOCOU-SE PARA O LOCAL. CONTROLE DE INSETO TIPO CABA. ATUAÇÃO DOS BOMBEIROS NO LOCAL: A GUARNIÇAO FEZ O ENSACOLAMENTO DE DUAS CASA DE ABELHA QUE ENCONTRAVAM-SE NO ALTO DO 2º PAVIMETO DO PREDIO. RESPONSÁVEL PELO ATENDIMENTO DOS BOMBEIROS NO LOCAL: RAMON PARAGUAÇU ROCHA FURTADO, CPF 43699715272. CTT 984951805. SERVIÇO SEM ALTERAÇÃO.
CONTROLADOR: TEN BM JAMERSON
 COMANDANTE SOCORRO: TEN QOABM ALTACI
</t>
  </si>
  <si>
    <t xml:space="preserve">SERVIÇO DO DIA 04 DE JULHO DE 2024. 1º TURNO.
GREM POSTO PONTA NEGRA UR-27 A COMANDO DO TENENTE WASHINGTON BORGES DESLOCOU-SE PARA O LOCAL. ORDEM DE OPERAÇÕES Nº 559/GREM/CBC/2024 MANAUS-AM, 03 DE JULHO DE 2024.  1. EVENTO: TRANSPORTE DE PACIENTE ; 2. DETERMINAÇÃO: RESP PELO CMDO DO GREM; 3. MISSÃO: PREVENÇÃO E ATENDIMENTO EM URGÊNCIA/EMERGÊNCIA; 4. REFERÊNCIAS: MEMO Nº 200/2024-DAT/CBMAM;  DATA,EFETIVO HORÁRIO LOCAL 04.07.2024 (TERÇA-FEIRA) TEN WASHINGTON BORGES SGT ANSELMO JÚNIOR SGT MALILA. PARA O HOSPITAL SÃO LUCAS R. COMENDADOR ALEXANDRE AMORIM, E APÓS, RETORNO PARA A RESIDÊNCIA DO PACIENTE. A PACIENTE DONA CLEONICE FRANCA ORTIZ ARAÚJO CPF 441812802 6 8 NASC: 06/06/1973, FOI DESLOCADA ATÉ O HOSPITAL SÃO LUCAS PARA REALIZAR QUIMIOTERAPIA. PACIENTE PORTADORA DE MIELOMA MÚLTIPLO E É DIABÉTICA. A SUA ACOMPANHANTE DONA FERNANDA ROBERTA DAS CHAGAS LIMA CPF 475.976.742-87TEL: (92)9 95120516. FOI ENTREGUE AOS CUIDADOS DA ENFERMEIRA DO SETOR DE QUIMIOTERAPIA LUCIANE COREN:631990. FOI REALIZADO A MISSÃO  SEM ALTERAÇÃO. SOLICITANTE: CBC/COBOM. TEL: 36123130. SERVIÇO SEM ALTERAÇÃO.
CONTROLADOR: TEN BM JAMERSON
 COMANDANTE SOCORRO: TEN QOABM ALTACI
</t>
  </si>
  <si>
    <t>SERVIÇO DO DIA 04 DE JULHO DE 2024. 1º TURNO.
1º BI POSTO DO ZUMBI ABT-31 A COMANDO DO CB JONAS DESLOCOU-SE PARA O LOCAL. CONTROLE DE INSETO DO TIPO CABA ALOJADAS NA ÁRVORE TIPO MANGUEIRA NO QUINTAL DA RESIDÊNCIA, RUA: K 32, QD 35 - ARMANDO MENDES, PONTO DE REFERÊNCIA: AVENIDA  CONTORNO DO NORTE, (CIENTE AO GÁS). SOLICITANTE: JOSE WALDENEY DE OLIVEIRA RIBEIRO, CPF: 335.726.582-68, CONTTO: 99394-5535. FOI REALIZADO O CONTROLE DE INSETO E O LOCAL FOI ENTREGUE EM SEGURANÇA AO SOLICITANTE. SERVIÇO SEM ALTERAÇÃO.
CONTROLADOR: TEN BM JAMERSON
 COMANDANTE SOCORRO: TEN QOABM ALTACI</t>
  </si>
  <si>
    <t>SERVIÇO DO DIA 04 DE JULHO DE 2024. 1º TURNO.
BBE POSTO DA RODOVIÁRIA ABT-33 A COMANDO DO CB OTÁVIO JOSÉ DESLOCOU-SE PARA O LOCAL. CONTROLE DE INSETO DO TIPO CABA ALOJADAS NO MURO DA RESIDÊNCIA, CIENTE AO GÁS DE COZINHA. RUA: JORGE BAIRD, 21 NOSSA SENHORA DAS GRAÇAS. PONTO DE REFERENCIA: FUNDAÇÃO DR. TOMAS. SOLICITANTE: AMURINI TOMAS FILHO, CPF:559.648.692-20, CONTATO: 99137-1853. AS 19:16 A GUARNIÇÃO DE SERVIÇO RETROUNOU AO LOCAL E REALIZOU O CONTROLE DOS INSETOS COM USO DE MAÇARICO. O SERVIÇO FOI REALIZADO SEM ALTERAÇÃO.
COORDENADOR DO COBOM: TEN CABRAL ARAUJO</t>
  </si>
  <si>
    <t xml:space="preserve">SERVIÇO DO DIA 04 DE JULHO DE 2024. 1º TURNO.
GREM POSTO PONTA NEGRA UR-27 A COMANDO DO TENENTE WASHINGTON BORGES DESLOCOU-SE PARA O LOCAL. ORDEM DE OPERAÇÕES Nº 566/GREM/CBC/2024. EVENTO: INSTRUÇÃO NO AEROPORTO DETERMINAÇÃO: CMT DO GREM; MISSÃO: PARTICIPAR DO QTS NO AEROPORTO NA SEDE DO GRAPH; REFERÊNCIAS: MEMORANDO Nº 395/2024-GREM/CBMAM DE 21 DE JUNHO DE 2024; 04.07.2024 (TERÇA-FEIRA). EFETIVO: TEN WASHINGTON BORGES, SGT DIANNA DINIZ, SGT ANSELMO JUNIOR; 14H30 ÀS 16H00 GRAPH ¿ AEROPORTO. FOI REALIZADO O TREINAMENTO NO LOCAL E CUMPRIDOS TODOS OS HORÁRIOS DURANTE ESTE TURNO, SEM ALTERAÇÃO. SOLICITANTE: CBC/COBOM. TEL: 36123130. SERVIÇO SEM ALTERAÇÃO.
CONTROLADOR: TEN BM JAMERSON
 COMANDANTE SOCORRO: TEN QOABM ALTACI
</t>
  </si>
  <si>
    <t>INFORMA QUE ESTÁ NA PONTE PENSANDO EM SE MATAR. ELE ESTÁ NA PONTE RIO NEGRO CAMINHANDO</t>
  </si>
  <si>
    <t xml:space="preserve">A VIATURA 7310 DA 7º CICOM, AO COMANDO DO SARGENTO R SANTIAGO INFORMOU QUE HOUVE UM ACIDENTE DE TRANSITO COM VITIMA LESIONADA E A RUA ESTA CHEIO DE OLEO QUE PODERÁ OCAIONAR UM NOVO ACIDENTE. O LOCAL É PROXIMO A FEIRA DA BETANIA. 
</t>
  </si>
  <si>
    <t>SOLICITANTE INFORMA INDIVIDUO QUE ATROPELOU UM MOTOQUEIRO E ESTÁ MUITO ALTERADO E TENTANDO SE EVADIR ENQUANTO A POPULAÇÃO ESTÁ TENTANDO O DETER, PEDE APOIO.
GREM, CENTRAL, UR-28 A COMANDO DO TEM MOURÃO REALIZOU ATENDIMENTO DE ACIDENTE DE TRANSITO COM COLISÃO MOTO/CARRO TENDO COM VITIMA PEDRO SÉRGIO SANTOS DE LIMA MOTORISTA DA MOTO, PLACA PHS 0D28, COLIDIU COM FIAT PUNTO, PLACA OAI 7050. VITIMA ESTAVA USANDO CAPACETE.  SOFREU LACERAÇÃO EM FACE E REGIÃO DO MENTO E ESCORIAÇÕES EM MEMBROS INFERIORES. ENCAMINHADO AO PS 28 DE AGOSTO ONDE RECEBEU CUIDADOS INTEGRAIS E MEDICAÇÕES. SEM ALTERAÇÃO.  REGISTRADO NO PPE 00173961/2024 
COORDENADOR: TEN CABRAL ARAUJO</t>
  </si>
  <si>
    <t>outras ocorrências</t>
  </si>
  <si>
    <t>SOLICITANTE INFORMA QUE SEU MARIDO CHEGOU EM CASA BEBADO E LHE DEU UM SOCO NA BARRIGA E AGREDIU AS CRIANCAS QUE JA ESTAVAM DORMINDO. MOTIVO, AS CRIANÇAS NAO FORAM A ESCOLA. PEDE APOIO DA VTR URGENTE AO LOCAL.</t>
  </si>
  <si>
    <t xml:space="preserve">SEG NOS DIVERSOS POSTOS DO CBMAM.
----------------------------------------------------------
SERVIÇO DO DIA 05 DE JULHO DE 2024- 1º TURNO
SEG
 CUMPRIRAM ESCALA EXTRA NO SERVIÇO DE S. E. G. OS MILITARES DE ACORDO COM SUAS O.S NOS REFERIDOS POSTOS OU BATALHÕES DO CBMAM. SEG 1º TURNO, S/A.
ST QPBM	       MARCIO AURÉLIO BATALHA MACIEL 	0618	07:30:00	19:30:00	12:00:00	SCI	338/SCI/2024	REFORÇO DE EQUIPE 
CB QPBM	       RAY ABREU LICATA 	1103	07:30:00	19:30:00	12:00:00	SCI	388/SCI/2024	REFORÇO DE EQUIPE SCI-EG 
CB QPBM	       MARCOS PAULO SANTOS MARQUES 	1121	07:30:00	19:30:00	12:00:00	SCI	388/SCI/2024	REFORÇO DE EQUIPE 
CB QPBM       VICTOR QUEIROZ GAMA 	1036	08:00:00	20:00:00	12:00:00 	RODOVIÁRIA	356/BBE/2024	REFORÇO DE GU 
CB QPBM       FRANCISCO MOREIRA GOMES JUNIOR 	1256	07:30:00	19:30:00	12:00:00	SCI	388/SCI/2024	REFORÇO DE EQUIPE 
CB QPBM      ANTONIO CILIONEI OLIVEIRA DO NASCIMENTO	1207	08:00:00	20:00:00	12:00:00	QCG CENTRAL	353/BBE/2024	REFORÇO DE GUARNIÇÃO
 1º SGT QPBM	FELIPE LOIOLA DE CARVALHO	0704	12:00:00	16:00:00	4:00:00	CMBM	051/CMCB/2024	PREVENÇÃO E REFORÇO NO CMCB. PREVENÇÃO EM CASOS DE SINISTROS ENVOLVENDO OS DISCENTES E CORPO DOCENTE.
CB QPBM 	ARNAILTON BRITO DA SILVA 	1212	12:00:00	16:00:00	4:00:00	CMBM	051/CMCB/2024	PREVENÇÃO E REFORÇO DE EFETIVO NO CMCB. MISSÃO: PREVENÇÃO EM CASOS DE SINISTROS ENVOLVENDO OS DISCENTES E CORPO DOCENTE. 
1º SGT QPBM	ALAN LIMA FOGUEIREDO	0745	14:00:00	18:00:00	4:00:00	DAT	081/DAT/2024	RETORNO DE FISCALIZAÇÃO EM EDIFICAÇÕES JÁ NOTIFICADAS
 ST QPBM      HERBERSON GOMES DE ALMEIDA 	0746	14:00:00	18:00:00	4:00:00	OUTROS	081/DAT/2024	REALIZAR FISCALIZAÇÕES DE RETORNO EM EDIFICAÇÕES JÁ NOTIFICADAS 
1º SGT QPBM	MATHEUS FROTA EVANGELISTA JÚNIOR 	0699	14:00:00	18:00:00	4:00:00	DAT, OUTROS	081/DAT/2024	FISCALIZAÇÃO DE RETORNO EM EDIFICAÇÕES JÁ NOTIFICADAS.
COMANDO DE SOCORRO: TEN QOABM EVANDERSON
 DESPACHANTE: ST QPBM CONCEIÇÃO
--------------------- ----------------------------------------------------------------------------------------------
SERVIÇO DO DIA 05 DE JULHO DE 2024. 2º TURNO.
CUMPRIRAM ESCALA EXTRA NO SERVIÇO DE S. E. G. OS MILITARES DE ACORDO COM SUAS O.S NOS REFERIDOS POSTOS OU BATALHÕES DO CBMAM. SEG 2º TURNO, S/A.
ST QPBM	ROSINALDO FAGUNDES DE SOUZA	729	19:30:00	07:30:00	12:00:00	SCI	389/SCI/2024	REFORÇO DE EQUIPE
 CB QPBM	ADRYANE FRANCO DA SILVA	1004	19:30:00	07:30:00	12: 00:00	SCI	389/SCICBC/2024	REFORÇO DE EQUIPE SCI EG
 CB QPBM	ROBSON CORDEIRO SOUSA	1002	20:00:00	08:00:00	12:00:00	QCG CENTRAL	354/BBE/2024	REFORÇO DE GUARNIÇÃO
 ST QPBM	ARILSON FERREIRA DE JESUS	572	19:30:00	07:30:00	12:00:00	SCI	089/SCI/2024	REFORÇO DE GUARNIÇÃO
 CB QPBM	ELIZEU COSTA DE SOUZA	1164	19:30:00	07:30:00	12:00:00	SCI	389/SCI/2024	REFORÇO DE EQUIPE
 1º SGT QPBM	IDALBERTO ROCHA TELES	758	20:00:00	08:00:00	12:0 0:00	RODOVIÁRIA	356/BBE/2024	REFORÇO DE GUARNIÇÃO
CONTROLADOR: TEN BM JAMERSON
 COMANDANTE SOCORRO: TEN QOABM EVANDERSON
</t>
  </si>
  <si>
    <t xml:space="preserve">S.A DE 24 CICOM INFORMOU QUE LOCALIZOU UM CORPO BOIANDO.
---------------------------------------------------------------------------------------------
SERVIÇO DO DIA 05 DE JULHO DE 2024- 1º TURNO
RESGATE DE CADÁVER
BBE.PELOTÃO FLUVIAL. LANCHA RIO MADEIRA. DESLOCOU-SE ATÉ O IGARAPE NO BAIRRO SÃO RAIMUNDO PARA FINS DE VERIFICAR UM CORPO QUE ESTAVA BOIANDO NO IGARAPÉ. AÇÃO DOS BOMBEIROS: NO LOCAL, FOI VERIFICADO QUE HAVIA UM CORPO SEXO MASCULINO (SEM IDENTIFICAÇÃO), BOIANDO NAS ÁGUAS NAS PROXIMIDADES DA PONTE Nossa Senhora Aparecida NO IGARAÉ DO SÃO RAIMUNDO. O CORPO FOI RESGATADO E ENTRGUE A  EQUIPE DE SERVIÇO DO IML VTR 669 TÉCNICO DE NECROPSIA ALDEVARVAL, CONDUTOR DA VIATURA LEONARDO. ESTAVA NO LOCAL VTR PMAM DA 24º CICOM A COMANDO DO 1º SGT PM RAMOM. SERVIÇO SEM ALTERAÇÃO.
COMANDO DE SOCORRO: TEN QOABM EVANDERSON
 DESPACHANTE: ST QPBM CONCEIÇÃO
</t>
  </si>
  <si>
    <t xml:space="preserve">SOLICITANTE SOLICITA PODA PARCIAL DE UMA MANGUEIRA DE MÉDIO PORTE.
-------------------------------------------------------------------------------------------------
SERVIÇO DO DIA 05 DE JULHO DE 2024- 1º TURNO
VISTORIA/PODA DE ÁRVORE TIPO MANGUEIRA
CBC.QCG.SERVIÇO DE CORTE DE ÁRVORE.VTR-AR-42. A GUARNIÇÃO, A COMANDO DO CB BM J NUNES DESLOCOU-SE ATÉ A RUA GENERAL GLICERIO BAIRRO CACHOEIRINHA PARA FINS DE REALIZAR VISTORIA E PODA DE ÁRVORE TIPO MANGUEIRA DE MÉDIO PORTE. SOLICITANTE SRA DAYANA TRUICE DINIZ SOARES,Nº 01311086200. AÇÃO DOS BOMBEIROS: A GUARNIÇÃO REALIZOU A PODA DA ÁRVORE TIPO MANGUEIRA DE MÉDIO PORTE. SERVIÇO SEM ALTERAÇÃO.
COMANDO DE SOCORRO: TEN QOABM EVANDERSON
 DESPACHANTE: ST QPBM CONCEIÇÃO
</t>
  </si>
  <si>
    <t xml:space="preserve">Tancredo Neves RESIDÊNCIA DO SR COSMO DO VALE DA SILVA CPF-005.005.322.14, RG-24139990-4 PARA FINS DE VERIFICAR UM VAZAMENTO DE GLP COM FOGO. AÇÃO DOS BOMBEIROS: NO LOCAL, A SITUAÇÃO JÁ ESTAVA SOBRE CONTROLE HOUVE QUEIMA DA MANGUEIRA QUE ALIMENTAVA A SAIDA DE GÁS DA BOTIJA PARA O FOGÃO. FOI FEITO ISOLAMENTO DA ÁREA QUEIMADA, E DE MATERIAIS QUE ENTRARAM EM COMBUSTÃO. . HOUVE QUEIMA PARCIAL DA TAMAPA DO FORNO DO FOGÃO DE 4 BOCAS, E ÁREA ONDE FICAVA O FOGÃO A PAREDE FOI CHAMUSCADA.FEITO ORIENTAÇÕES DE SEGURANÇA E VENTILAÇÃO DENTRO DA COZINHA SERVIÇO SEM ALTERAÇÃO.
COMANDO DE SOCORRO: TEN QOABM EVANDERSON
 DESPACHANTE: ST QPBM CONCEIÇÃO
</t>
  </si>
  <si>
    <t>ACIDENTE DE TRÂNSITO ENVOLVENDO A ESPOSA DO CEL BM MENEZES.
-------------------------------------------------------------------------------------------
SERVIÇO DO DIA 05 DE JULHO DE 2024- 1º TURNO
ATENDIMENTO PRÉ-HOSPITALAR E TRANSPORTE DE PACIENTE
GREM. POSTO AEREOPORTO.VTR-UR-25./BBE POSTO BBE RODOVIARIA.VTR-ABT33. A GUARNIÇÃO, A COMANDO DO TEN BM CLEBER MELO DESLOCOU-SE ATÉ AV DO TURISMO EM FRENTE AO AEREOPORTO INTERNACIONAL EDUARDO GOMES PARA FINS DE VERIFICAR UM ACIDENTE DE TRÂNSITO. NO LOCAL FOI VERIFICADO QUE HAVIA UM VEICULO  CORSA CLASSIC PRETO PLACA JXR-7628 CAPOTADO NA VIA PÚBLICA, E O MOTORISTA, O SR THEOMARIO FIGUEIRA BARROS, CPF-240.315.502-00, RG-11981359 SESEG- AM, O MESMO  ESTAVA SENTADO NO MEIO FIO, E INFORMOU QUE NO MOMENTO DO CAPOTAMENTO ESTAVA COM CINTO DE SEGURANÇA. QUEIXAVA-SE DE DOR  CABEÇA EM REGIÃO FRONTAL ONDE APRESENTA HEMATOMA, NEGA DESMAIO E VÔMITO. AÇÃO DOS BOMBEIROS: DEPOIS DE REALIZADO ANALISE PRIMÁRIA, O PACIENTE FOI  IMOBILIZADO E TRANSPORTADO ATÉ O HPS JOÃO LÚCIO ONDE FICOU AOS CUIDADOS DO  DR. RICARDO SILVA, CRM 3850 NO SETOR DE POLITRAUMA. FICOU COMO ACOMPANHANTE DA VITIMA A SRA THALITA LINHARES, FILHA DA VÍTIMA. A VIATURA ABT-33 DO BBE RODOVIARIA FOI DESLOCADA ATÉ O LOCAL DA OCORRÊNCIA PARA DAR APOIO DEVIDO VAZAMENTO DE COMBUSTIVEL DO VEICULO ACIDENTADO. A VIATURA DA MANUASTRANS ESTEVE NO LOCAL E PÔS PÓ DE SERRAGEM PARA CONTER O VAZAMENTO DE COMBUSTIVEL NA PISTA. SERVIÇO SEM ALTERAÇÃO
COMANDO DE SOCORRO: TEN QOABM EVANDERSON
 DESPACHANTE: ST QPBM CONCEIÇÃO
NARRATIVA CB BM KAIENA
 Ocorrência de Acidente de Trânsito 
Carro Chevrolet Corsa placa JXR7628 preto
 Carro capotado.
Estava no local o senhor Thyago Andrew Linhares Barros, 36 anos, cpf 89677617249, telefone 92984103147, filho da vítima (senhor Theomario).
Ação da guarnição: isolamento térmico do combustível derramado na pista com terra do canteiro enquanto a equipe do immu deslocava para o local. 
Liberados pelo cel Menezes que permaneceu no local acompanhando o guincho da seguradora Porto Seguro. A equipe da immu chegou ao local assim que estávamos saindo. Não peguei os dados deles.</t>
  </si>
  <si>
    <t xml:space="preserve">ATENDIMENTO PRÉ-HOSPITALAR EM UM ACIDENTE DE TRÂNSITO.
---------------------- -------------------------------------------------------------------------------
SERVIÇO DO DIA 05 DE JULHO DE 2024- 1º TURNO
ATENDIMENTO PRÉ-HOSPITALAR EM UM ACIDENTE DE TRÂNSITO.
GREM.POSTO CENTRAL.VTR-UR-28. A GUARNIÇÃO, A COMANDO DA TEM BM ÉRIKA DESLOCOU-SE ATÉ A RUA TEFÉ COM A CASTELO BARNCO NO BAIRRO CACHOEIRINHA PARA FINS DE VERIFICAR UM ACIDENTE DE TRANSITO COM VITIMA LESIONADA. NO LOCAL HOUVE UMA COLISÃO DE UMA MOTOCICLETA PLACA QZQ 9D83 (DA VITIMA) CHARLINE DA SILVA DIAS, CPF-010.309.272 - 27, A VITIMA QUEIXAVA-SE DE DORES NO MEMBRO SUPERIOR ESQUERDO QUE FOI ESTABILIZADO COM TALAS, A MESMA, FOI TRANSPORTADA PELA VIATURA DA SAMU  USB 03 AOS CUIDADOS DA TÉCNICA DE ENFERMAGEM LIDIA E ISAAC AO HPS 28 DE AGOSTO. NO LOCAL ESTAVA A VIATURA SERVIÇO SEM ALTERAÇÃO.
COMANDO DE SOCORRO: TEN QOABM EVANDERSON
 DESPACHANTE: ST QPBM CONCEIÇÃO
</t>
  </si>
  <si>
    <t xml:space="preserve">UR 27 FOI PRESTAR ATENDIMENTO PRÉ-HOSPITALAR AO CB BM WILSON JÚNIOR. O MESMO QUEIXA-SE DE ESTAR PASSANDO MAL.
---------------------------------------------------------------------------------------------------------------------------------------------------------------
SERVIÇO DO DIA 05 DE JULHO DE 2024- 1º TURNO
ATENDIMENTO PRÉ-HOSPITALAR E TRANSPORTE DE PACIENTE
GREM.POSTO PONTA NEGRA. A GUARNIÇÃO, A COMANDO DA TEN ROSA CRISTINA DESLOCOU-SE ATÉO CONDOMINIO VIVENDAS DO RIO NEGRO PARA FINS DE VERIFICAR  A SITUAÇÃO DE APOIO NA RESIDÊNCIA DO CB BM WILSON JÚNIOR. AÇÃO DOS BOMBEIROS: FOI REALIZADO ANALISE PRIMARIA NO CB BM WILSON JÚNIOR E VERIFICADO QUE O MESMO APRESENTAVA DORES E FALTA DE AR. O MILITAR FOI CONDUZIDO ATÉ O HOSPITAL JOVENTINA DIAS ONDE REALIZOU HIDRATAÇÃO COM SORO, EXAME DE SANGUE E URINA E ELETROCARDIOGRAMA. FOI FINFORMADO AO PROTETOR DE DIA PARA AS PROVIDÊNCIAS E ACOMPANHAMENTO DO MILITAR.FOI INFORMADO PELO CB WILSON JÚNIOR NO HORÁRIO DAS 16H30MIN A ESTE CENTRO DE OPERAÇÕES VIA WHATZAP, QUE ELE ESTAVA DE ALTA E QUE OS EXAMES NÃO DERAM ALTERAÇÃO. O MESMO RETORNOU A SUA RESIDÊNCIA POR MEIOS PRÓPRIOS. SERVIÇO SEM ALTERAÇÃO
 COMANDO DE SOCORRO: TEN QOABM EVANDERSON
 DESPACHANTE: ST QPBM CONCEIÇÃO
</t>
  </si>
  <si>
    <t xml:space="preserve">RUA PIRES DO RIO, 291, ALEIXO
 PROX AO IGREJA MEGA REINO E RADIO CIDADE
 JUSSELY VENÂNCIO - 99400-0722
 TAPEREBAZEIRO COM RISCO DE CAIR
--------------------------------------------------------------------
SERVIÇO DO DIA 05 DE JULHO DE 2024- 1º TURNO
VISTORIA E CORTE DE ÁRVORE
BBE.POSTO CENTRAL.VTR-ABF-02. A GUARNIÇÃO, A COMANDO DO CB BM OTÁVIO JOSÉ REALIZOU DESLOCAMENTO ATÉ A RUA PIRES DO RIO NO BAIRRO ALEIXO PARA FINS DE REALIZAR VISTÓRIA EM ÁRVORE TIPO TAPEREBAZEIRO COM RISCO DE TOMBAR SOBRE RESIDÊNCIA. AÇÃO DOS BOMBEIROS: FOI VISTORIADO E VERIFICADO QUEA ÁRVORE DO TIPO CAJA DE MÉDIO PORTE, ARVORÉ SAUDAVEL, A PROPRIETARIA PRETENDE CORTAR PORÉM NÃO TEM AUTORIZAÇÃO DE CORTE. FOI INFORMADO A MESMA SOBRE OS PROCEDIMENTOS COM O ÓRGÃO RESPONSÁVEL SEMMAS PARA AS PROVIDENCIAS. SERVIÇO SEM ALTERAÇÃO.
COMANDO DE SOCORRO: TEN QOABM EVANDERSON
 DESPACHANTE: ST QPBM CONCEIÇÃO
</t>
  </si>
  <si>
    <t xml:space="preserve">AV TOQUATO TAPAJOS, 18550, LAGO AZUL
 ANTIGA GRANJA TAKANO ATUAL GASES DA AMAZÔNIA
 98644-4123 - CÉSAR SOUZA
 CASA DE CABA NA JANELA DO BANHEIRO
-----------------------------------------------------------------------------
SERVIÇO DO DIA 05 DE JULHO DE 2024- 1º TURNO
VISTORIA E CONTROLE DE INSETO TIPO CABA
BBE.POSTO BBE.RODOVIÁRIA.VTR-ABT-33. A GUARNIÇÃO, A COMANDO DA CB BM KAIENA REALIZOU DESLOCAMENTO ATÉ ANTIGA GRANJA TAKANO ATUAL GASES DA AMAZÔNIA,  98644-4123 - CÉSAR SOUZA PARA FINS DE VERIFICAR UMA CASA DE INSETO TIPO CABA NA JANELA DO BANHEIRO DA EMPRESA. AÇÃO DOS BOMBEIROS: NO LOCAL A EMPRESA ENCONTRAVA-SE FECHADA, NÃO HAVIA VIGILANTE OU SOLICITANTE NO LOCAL. REALIZADO CONTATO VIA TELEFONE DO SOLICITANTE SEM ÊXITO. O SERVIÇO SERÁ REAGENDADO. SERVIÇO SEM ALTERAÇÃO.
COMANDO DE SOCORRO: TEN QOABM EVANDERSON
 DESPACHANTE: ST QPBM CONCEIÇÃO
</t>
  </si>
  <si>
    <t>SOLICITANTE RELATOU QUE HOUVE UM ACIDENTE ENVOLVENDO UM CAMINHÃO, TRÊS CARROS DE PASSEIO E UMA MOTO, COM UMA PESSOA LESIONADA. FOI ACIONADA O SAMU E AGORA PEDE-SE APOIO DE UMA VTR.
----------------------------------------------------------------</t>
  </si>
  <si>
    <t>ORDEM DE OPERAÇÕES Nº 568/GREM/CBC/2024
 EVENTO: INSTRUÇÃO NO AEROPORTO
 MISSÃO: PARTICIPAR DO QTS NO AEROPORTO ¿ SEDE DO GRAPH
 HORÁRIO: 14h30 às 16h00
 LOCAL: AEROPORTO ¿ SEDE DO GRAPH
 EFETIVO: TEN ROSA CRISTINA;  SGT HELINALDO;  SGT ADILMAR REIS</t>
  </si>
  <si>
    <t xml:space="preserve">SERVIÇO DO DIA 05 DE JULHO DE 2024. 2º TURNO.
BBE POSTO DA RODOVIÁRIA ABT-33 A COMANDO DO SGT TELLES DESLOCOU-SE PARA O LOCAL. SGT PM WALDISON PEDE APOIO PARA RESGATE DE UM GATO QUE ESTA PRESO  DENTRO DE TUBULAÇÃO DE PVC NA CALÇADA DA SUA RESIDENCIA, NA AV COMENDADOR VICENTE CRUZ N. 981, CAMPO SINTÉTICO ARENA TUCANO, BAIRRO SANTO ANTÔNIO, AO LADO DA FEIRA DO  SANTO ANTONIO.  CONTATO: 98402- 9591. A GU DA ABT 33 INJETOU ÁGUA DA VTR DENTRO DA TUBULAÇÃO PARA RETIRAR O ANIMAL DO LOCAL. O FILHOTE FOI RESGATADO COM VIDA E ENTREGUE AO SOLICITANTE O SENHOR  WALDILSON DIAS OLIVEIRA, RG 17962. SERVIÇO SEM ALTERAÇÃO.
CONTROLADOR: TEN BM JAMERSON
 COMANDANTE SOCORRO: TEN QOABM EVANDERSON
</t>
  </si>
  <si>
    <t>SGT PM WALDISON PEDE APOIO PARA RSGATE DE UM GATO QUE ESTA PRESO NO CANO NA CALÇADA DA SUA RESIDENCIA, NA AV COMENDADOR VICENTE CRUZ N. 981, CAMPO SINTÉTICO ARENA TUCANO, BAIRRO SANTO ANTÔNIO, AO LADO DA FEIRA DO  SANTO ANTONIO.  CONTATO: 98402- 9591.</t>
  </si>
  <si>
    <t>SERVIÇO DO DIA 05 DE JULHO DE 2024. 2º TURNO.
1º BI POSTO DO ZUMBI ABT-31 A COMANDO DO SGT RONILDES DESLOCOU-SE PARA O LOCAL. SOLICITANTE, A SENHORA HELENY CHRISTINE CRUZ DE BRITO, CPF. 513.993.422-15, TEL 993806568, INFORMA QUE NO QUINTAL DE SUA RESIDÊNCIA, INSETOS TIPO ABELHAS ESTÃOA ATACANDO SEUS VIZINHOS. INSETOS ENCONTRAM-SE DENTRO DE UM ABACATEIRO, EM SEU QUINTAL. FOI REALIZADO O CONTROLE DE INSETO NO PERIODO NOTURNO SEM ALTERAÇÃO.
CONTROLADOR: TEN BM JAMERSON
 COMANDANTE SOCORRO: TEN QOABM EVANDERSON</t>
  </si>
  <si>
    <t>Comunciante informa que um homem de camisa branca está na mata ao lado  da praça do santos dumont, tacando fogo na vegetação. Pede apoio.</t>
  </si>
  <si>
    <t>ORDEM DE OPERAÇÕES Nº 564/GREM/CBC/2024 
1. EVENTO: PLANO DE NIVELAMENTO DE PREVENÇÃO E COMBATE AOS INCÊNDIOS FLORESTAIS - 2024; 2. DETERMINAÇÃO: CMT DO GREM; 3. MISSÃO: PREVENÇÃO E ATENDIMENTO EM URGÊNCIA/EMERGÊNCIA; 4. REFERÊNCIAS: PUBLICADO EM BG N° 119/2024; 5. DATA/EFETIVO/HORÁRIO/LOCAL: CONFORME QUADRO ABAIXO: DATA EFETIVO HORÁRIO LOCAL 06.07.2024 (QUINTA-FEIRA) TEN MICHELLY LEMOS SGT A. SOUSA CB VALPECY VIRGÍLIO 06H30 BIFMA 6. UNIFORME: O PREVISTO PARA O DIA COM EPIS. 7. MATERIAIS: TODOS OS MATERIAIS EMPREGADOS NA VIATURA; 8. PRESCRIÇÕES DIVERSAS: A) COBOM INFORMAR AO SUPERIOR DE DIA E AO COMANDANTE DE SOCORRO; B) O COMANDANTE DE SOCORRO DEVE ACOMPANHAR O ANDAMENTO DA MISSÃO; C) OS MILITARES DA GUARNIÇÃO DEVERÃO PERMANECER EM CONDIÇÕES DE ATENDER QUALQUER ACIONAMENTO NO LOCAL DA MISSÃO, POSICIONANDO-SE FORA DA VIATURA COM POSTURA ADEQUADA; D) SE NECESSÁRIO GUARNIÇÃO E VIATURA PODERÃO SER EMPREGADOS EM OCORRÊNCIAS EXTERNAS NAS PROXIMIDADES; E) O BM QUE FALTAR AO SERVIÇO DEVERÁ COMUNICAR AO SUPERIOR IMEDIATO O MOTIVO DA FALTA; F) O ATESTADO DE DISPENSA MÉDICA DEVERÁ SER HOMOLOGADO (ACIMA DE 03 DIAS) PELA JUNTA ORDINÁRIA DE INSPEÇÃO DE SAÚDE DO CORPO DE BOMBEIROS MILITAR DO AMAZONAS (JOIS ¿ CBMAM) DEVENDO SER ENTREGUE NO MESMO DIA DO OCORRIDO, A CÓPIA DESTE AO ENCARREGADO DE PESSOAL DO GREM, TEN BM PATRICIA MOTA. G) A FALTA OU ATRASO A ORDEM DE SERVIÇO, NÃO JUSTIFICADOS, SERÃO CONSIDERADOS DE NATUREZA GRAVE, CONFORME ART. 13° DO DECRETO N° 4131 DE 13/01/78 (RDPMAM); H) OS MILITARES DEVERÃO PORTAR SUA IDENTIDADE MILITAR; I) ESTA ORDEM NÃO ESGOTA TODOS OS ASSUNTOS REFERENTES À ORDEM DE SERVIÇO. ROBSON DE OLIVEIRA FALCÃO CÉSAR ¿ TC QOBM CMT DO GREM D.
- FOMOS INFORMADOS QUE DURANTE O TRAJETO DA PREVENÇÃO DA MARCHA DE NIVELAMENTO DE PREVENÇÃO E COMBATE AOS INCÊNDIOS FLORESTAIS - 2024, A VTR UR - 24 AO CMDO. DO TEN BM MICHELLY LEMOS ENVOLVEU-SE EM UM ACIDENTE COM UMA MOTOCICLETA, A GU. REALIZOU OS PROCEDIMENTOS DE 1º SOCORROS E IMOBILIZAÇÃO, CONDUZINDO A VÍTIMA AO P. S. MAIS PRÓXIMO, APÓS O ATENDIMENTO A VTR DESLOCOU-SE AO D.I.P. PARA REGISTRAR A OCORRÊNCIA DE ACIDENTE DE TRÂNSITO, PARA FINS DE PROCEDIMENTO E RESPALDO, EM SEGUIDA A VTR RETORNOU AO LOCAL DA PREVENÇÃO PERMANECENDO ATÉ O TÉRMINO, EM MSEGUIDA A VTR RETORNOU AO POSTO DE ORIGEM SERVIÇO REALIZADO COM ALTERAÇÃO.  
CONTROLADOR AO COBOM/CICC: ST BM S. BATISTA.
CMDO. DE SOCORRO: TEN BM VALÉRIO.</t>
  </si>
  <si>
    <t xml:space="preserve">ESCALA DE SERVIÇO EXTRA EM DIVERSOS POSTOS DO CBMAM. 
SGT BM	DENIS VASCONCELLOS REGO 	0772	08:00	20:00	12:00	PARQUE SUMAÚMA	155/BIFMA/2024	REFORÇO DE GUARNIÇÃO 
 SGT BM	RICARDO ONOFRE DA SILVA ALVES 	1233	08:00	12:00	04:00	QCG CENTRAL	355/BBE/2024	CONDUTOR ATP
 CB BM	JORGE COELHO GUIMARAES	1106	07:30	19:30	12:00	ZUMBI	386/BI/2024	REFORCO
 CB BM	JONAS GONCALVES DA SILVA 	1089	07:30	19:30	12:00	CIS GRANDE CIRCULAR	386/BI/2024	REFORÇO DA GUARNIÇÃO 
CB BM	MAIK DANTAS DE ALENCAR 	1244	08:00	20:00	12:00	QCG CENTRAL	359/BBE/2024	CONDUTOR VTR AEM
 ST BM	HARLEY LIMA DE MENDONÇA	0509	07:30	19:30	12:00	SCI	390/SCI/2024	REFORÇO DE EQUIPE
 CB BM	GERONIMO CAMPELO DA CUNHA 	1202	07:30	19:30	12:00	SCI	390/SCI/2024	REFORÇO DE GUARNIÇÃO 
CB BM	CARLOS ALBERTO DE ANDRADE 	1078	07:30	19:30	12:00	SCI	390/SCI/2024	REFORÇO DE GUARNIÇÃO 
CB QPBM	ARNAILTON BRITO DA SILVA 	1212	12:00	16:00	04:00	CMBM	052/CMCB/2024	PREVENÇÃO E REFORÇO DE EFETIVO NO CMCB
 SGT QPBM	FELIPE LOIOLA DE CARVALHO 	0704	12:00	16:00	04:00	CMBM	052/CMCB/2024	PREVENÇÃO E REFORÇO DE EFETIVO
 SGT QPBM	ALAN LIMA FIGUEIREDO	0745	14:00	18:00	04:00	DAT	081/DAT/2024	RETORNO DE FISCALIZAÇÃO EM EDIFICAÇÕES JÁ NOTIFICADAS
 ST QPBM	PAULO KEMEL SATO LOPES 	0677	14:00	18:00	04:00	OUTROS	071/DAT/2024	FISCALIZAÇÃO DE RETORNO EM EDIFICAÇÕES JÁ NOTIFICADAS 
CONTROLADOR AO COBOM/CICC: ST BM S. BATISTA.
CMDO. DE SOCORRO: TEN BM VALÉRIO.
----------------------- ---------------------------------------------------------------------------------
SERVIÇO DO DIA 06 PARA 07 DE JULHO DE 2024- 2º TURNO
CUMPRIRAM ESCALA EXTRA NO SERVIÇO DE S. E. G. OS MILITARES DE ACORDO COM SUAS O.S NOS REFERIDOS POSTOS OU BATALHÕES DO CBMAM. SEG 2º TURNO, S/A.
CB QPBM	           JOILDO CAVALCANTE DA SILVA	                      1267	19:30:00	07:30:00	12:00:00	PELOTÃO FLUVIAL	062/BBE/2024	REFORÇO DE GUARNIÇÃO 
CB QPBM	           PATRICK CRISPIM DA SILVA 	                      1056	20:00:00	08:00:00	12:00:00	PARQUE SUMAÚMA	155/BIFMA/2024	REFORÇO DE GUARNIÇÃO
 CB QPBM	   ALAN WELLITON CORRÊA DE OLIVEIRA 	      1128	19:30:00	07:30:00	12:00:00	ZUMBI	387/BI/2024	REFORÇO DE GUARNIÇÃO
 1º SGT QPBM    WALTER BARBOSA DE SOUZA JÚNIOR 	      0723	19:30:00	07:30:00	12:00:00	SCI	391/SCI/2024	REFORÇO DE EQUIPE 
CB QPBM 	  RAY ABREU LICATA 	                                      1103	19:30:00	07:30:00	12:00:00	SCI	391/SCI/2024	REFORÇO DE EQUIPE SCI-EG 
CB QPBM  	MEIRELANE NOGUEIRA MACHADO 	              1007	20:00:00	08:00:00	12:00:00	QCG CENTRAL	359/BBE/2024	CONDUTORA AEM 
CB QPBM	         ANTÔNIO CÂNDIDO DA SILVA 	                      1240	19:30:00	07:30:00	12:00:00	SCI	391/SCI/2024	REFORÇO DE EQUIPE 
COMANDO DE SOCORRO: TEM QOABM VALÉRIO
 DESPACHANTE: ST QPBM CONCEIÇÃO
</t>
  </si>
  <si>
    <t>PREVENÇÃO TFM UR-28.
GREM POSTO CENTRAL VTR UR - 28 AO CMDO. DO TEN BM TATIANE ROCHA ONDE REALIZARAM PREVENÇÃO EM EVENTO NA QUADRA DE ESPORTE DO POSTO CENTRAL PERMANECENDO NO LOCAL ATÉ O HORÁRIO PREVISTO, SERVIÇO REALIZADO SEM ALTERAÇÃO.
CONTROLADOR AO COBOM/CICC: ST BM S. BATISTA.
CMDO. DE SOCORRO: TEN BM VALÉRIO.</t>
  </si>
  <si>
    <t>OCORR¿NCIA ADMINISTRATIVA ENVOLVENDO VTR DO CBMAM NA AV. COSME FERREIRA PRÓXIMO A PEMEZA.
NO LOCAL ESTAVA O CEL BM MINEZES ACOMPANHANDO A MISSÂO ....
- FOMOS INFORMADOS QUE DURANTE O TRAJETO DA PREVENÇÃO DA MARCHA DE NIVELAMENTO DE PREVENÇÃO E COMBATE AOS INCÊNDIOS FLORESTAIS - 2024, A VTR UR - 24 AO CMDO. DO TEN BM MICHELLY LEMOS ENVOLVEU-SE EM UM ACIDENTE COM UMA MOTOCICLETA, A GU. REALIZOU OS PROCEDIMENTOS DE 1º SOCORROS E IMOBILIZAÇÃO, CONDUZINDO A VÍTIMA AO P. S. MAIS PRÓXIMO, APÓS O ATENDIMENTO A VTR DESLOCOU-SE AO D.I.P. PARA REGISTRAR A OCORRÊNCIA DE ACIDENTE DE TRÂNSITO, PARA FINS DE PROCEDIMENTO E RESPALDO, EM SEGUIDA A VTR RETORNOU AO LOCAL DA PREVENÇÃO PERMANECENDO ATÉ O TÉRMINO, EM MSEGUIDA A VTR RETORNOU AO POSTO DE ORIGEM SERVIÇO REALIZADO SEM ALTERAÇÃO.  
CONTROLADOR AO COBOM/CICC: ST BM S. BATISTA.
CMDO. DE SOCORRO: TEN BM VALÉRIO.</t>
  </si>
  <si>
    <t>TRANSPORTE PRÉ HOSPITALAR DO CB BM SÍLVIO REALIZADO PELA UR - 19 PARA O HOSPITAL RIO NEGRO.
 GREM POSTO ZUMBI VTR UR - 19 AO CMDO. DO TEN BM RENATA NARDES ONDE REALIZARAM O TRANSPORTE AO HOSPITAL RIO NEGRO, PACIENTE: SR. SÍLVIO SOUZ DO CARMO, 42 A.  SAT. 90, F.C. 80, P.A. 120 x 70, GLIC. 71. SENDO ACOMPANHADA DE SUA GENITORA A SRA. MARIA DE SOUZA DO CARMO, APRESENTANDO DOR EPIGASTRICA, NEGA VÔMITO, CEFALÉIA, FICANDO AOS CUIDADOS DO PLANTONISTA DO HORÁRIO, SERVIÇO REALIZADO SEM ALTERAÇÃO.
 CONTROLADOR AO COBOM/CICC: ST BM S. BATISTA.
 CMDO. DE SOCORRO: TEN BM VALÉRIO.</t>
  </si>
  <si>
    <t>COLISÃO ENTRE DUAS MOTOS COM VÍTIMA LESIONADA  NA RUA LOBO DÁLMADA-CENTRO PROXIMO A POLICLINICA CARDOSO FONTES.
CARLOS LACERDA TRINDADE***CPF122878492-20***TELEF:99264-6555.
OCORRÊNCIA  ATENDIDA PELO SAMU INFORMADO PELA PMAM.
 CONTROLADOR AO COBOM/CICC: ST BM S. BATISTA.
CMDO. DE SOCORRO: TEN BM VALÉRIO.</t>
  </si>
  <si>
    <t>CORTE DE ANEL NO CIS GRANDE CIRCULAR.
 1º BI POSTO GRANDE CIRCULAR VTR ABT - 29 AO CMDO. DO CB BM JONAS ONDE REALIZARAM UM CORTE DE ANEL EM UM PACIENTE QUE DESLOCOU-SE AO POSTO AVANÇADO SENDO CONTORNADO A SITUAÇÃO, PACINTE: A MENOR LARISSA GASPAR DA SILVA, 10 A. APRESENTANDO UM ANEL EM AÇO CIRÚRGICO RETIDO NO DEDO ANELAR DA MÃO LADO DIREITO, ACOMPANHADA PELO SEU GENITOR O SR. MARINHO, FONE:  99352 9654, C.P.F. 656 534 592 - 91, RESIDENTE A RUA RIO NITERÓI, Nº 291 - COLÔNIA TERRA NOVA, SERVIÇO REALIZADO SEM ALTERAÇÃO.
 CONTROLADOR AO COBOM/CICC: ST BM S. BATISTA.
CMDO. DE SOCORRO: TEN BM VALÉRIO.</t>
  </si>
  <si>
    <t>ELIANE SANTANA DE OLIVEIRA/806.273.902-34/ CELULAR 98606-3909 -  COBRA DENTRO DE RESIDENCIA BALNEÁRIO ALMA GÊMEA.
FLORESTAL POSTO SUMAUMA VTR ABT - 32 AO CMDO. DO SGT BM DENIS ONDE CONSTATARM UM ANIMAL SILVESTRE DO TIPO COBRA, NÃO HAVENDO AÇÃO DA GU. HAJA VISTA POPULARES HAVÍAM REALIZADO A CAPTURA DO ANIMAL DO TIPO COBRA, PONDO EM SEU HABITAT NATURAL, EM SEGUIDA A VTR RETORNOU AO POSTO DE ORIGEM SERVIÇO REALIZADO SEM ALTERAÇÃO.
CONTROLADOR AO COBOM/CICC: ST BM S. BATISTA.
CMDO. DE SOCORRO: TEN BM VALÉRIO.</t>
  </si>
  <si>
    <t>VIVIANE SOUZA DOS SANTOS 981.267.332-68 TELEF:98128-1997,  SOLICITAÇÃO DE VISTORIA PARA CORTE DE ARVORE/LAR BATISTA NOEL JANELL DOYLE, RUA IGARPÉ DO MAUÁ N. 01- MAUAZINHO.</t>
  </si>
  <si>
    <t>PODA PARCIAL DE MANGUEIRA DE MÉDIO PORTE. AV. CASTELO BRANCO BRANCO, 2081 - A, CACHOEIRINHA. SOLICITANTE: GUSTAVO CRUZ LAPA , CPF: 813.230.932 - 49, TEL: 99288 - 0221.
CBC POSTO CENTRAL VTR AR - 42 AO CMDO. DO CB BM IRINILDO ONDE REALIZARAM CORTE PARCIAL DE 02 ÁRVORES DO TIPO MANGUEIRA E PITOMBEIRA RETIRANDO O RISCO DEIXANDO O LOCAL EM SEGURANÇA, EM SEGUIDA  VTR RETORNOU AO POSTO DE ORIGEM SERVIÇO REALIZADO SEM ALTERAÇÃO.
 CONTROLADOR AO COBOM/CICC: ST BM S. BATISTA.
CMDO. DE SOCORRO: TEN BM VALÉRIO.</t>
  </si>
  <si>
    <t>CASA DE ABELHA EM GALPÃO, C.P.F. 184. 405. 712 - 53 / FONE: 98414 1171, SOLICITANTE: DORALICE PRADO MARQUES MARTINS , AV. PEIXE CAVALO, Nº 90 - Tarumã-Açú- AÇÚ.
- OCORRÊNCIA REPASSADA AO APICULTOR. (PARCERIA)
 CONTROLADOR AO COBOM/CICC: ST BM S. BATISTA.
CMDO. DE SOCORRO: TEN BM VALÉRIO.</t>
  </si>
  <si>
    <t xml:space="preserve">CASA DE CABA NO TELHADO DO LABORATÓRIO  -  JAF PRÓTESE - RUA MANOEL SANTOS JUNIOR / ATUAL HELIODORO MOREIRA , N° 07, PARQUE 10 - EUDORADO. SOLICITANTE: GABRIELA RAGINA DE MELO FREITAS CPF: 000.931.712 - 00. TEL: 98458 - 1616.
-------------------------------------------------------------------------------------------------------------------------
SERVIÇO DO DIA 10 DE JULHO DE 2024- 1º TURNO
VISTORIA E CONTROLE DE INSETO
BBE.POSTO RODOVIÁRIA.VTR-ABT-33. A GUARNIÇÃO, A COMANDO DO  CB BM S RODRIGUES DESLOCOU-SE ATÉ O PARQUE 10 - EUDORADO, PARA FINS DE VEISTORIA INSETO TIPO CABA . NO LOCAL FALOU COM O SR MATHEUS , CPF: 000.931.712 - 00. ONDE O MESMO INFORMOU QUE NO LOCAL NÃO TEM GÁS DE COZINHA QUE AINDA IRÃO PROVIDENCIAR. E QUE FARÃO NOVA LIGAÇÃO PARA REAGENDAO ESSE SERVIÇO.
COMANDO DE SOCORRO: TEN QOABM BARRETO
 DESPACHANTE: ST QPBM CONCEIÇÃO
</t>
  </si>
  <si>
    <t>CASA DE CABA (VISTORIA). AMANDA DARIANE LOPES SOUSA/ CPF: 001643572-97 TELEFONE: 99375762/  ESPAÇO LOLA BRONZE Rua Viêira de Brito, 27 - Armando Mendes, Manaus.
1º B.I. POSTO DO ZUMBI VTR ABT - 31 AO CMDO DO SGT BM RODRIGO ONDE CONSTATARAM UM NINHO DE INSETOS DO TIPO CABAS A GU.  REALIZOU O CONTROLE DOS INSETOS CONTORNANDO A SITUAÇÃO DEIXANDO O LOCAL EM SEGURANÇA, APÓ COLETA DE DADOS A VTR RETORNOU A POSTO DE ORIGEM, ERVIÇO REALIZADO SEM ALTERAÇÃO. 
 NO LOCAL FOI CONTACTADO COM O SR. JOSÉ ROBERTO SOUZA DOS ANJOS, 34 A. FONE:  99375 7621, C.P.F. 962 969 922 - 20, RESIDENTE A RUA VIEIRA DE BRITO, Nº 27 - ARMANDO MENDES.
CONTROLADOR AO COBOM / CICC: ST BM S. BATISTA.
CMDO. DE SOCORRO: TEN BM R. ARAÚJO.</t>
  </si>
  <si>
    <t>CABA NO TELHADO DO 2° ANDAR - RUA 24 DE MAIO, 321, CENTRO  EM FRENTE AO BANCO DO BRASIL - DEFENSORIA PÚLBLICA . SOLICITANTE:  CAP PM MOISES, PROCURARAR  SGT PM MARCOS IANE, TEL: 99489 - 3237.
BBE,  POSTO ESPECIAL VTR ABT - 33 AO CMDO. DO CB BM S. RODRIGUES ONDE CONSTATARAM UM NINHO DE INSETO DO TIPO CABAS QUE ESTAVAM ALOJADAS NA PARTE EXTERNA DO 2º PAVIMENTO DA DEFENSORIA PÚBLICA DO ESTADO, A GU. REALIZOU O CONTROLE DEIXANDO O LOCAL EM SEGURANÇA, APÓS COLETA DE DADOS A VTR RETORNOU AO POSTO DE ORIGEM SERVIÇO REALIZADO SEM ALTERAÇÃO.
CONTROLADOR AO COBOM/CICC: ST BM S. BATISTA.
CMDO. DE SOCORRO: TEN BM VALÉRIO.</t>
  </si>
  <si>
    <t>1 VITIMA ACIDENTE DE MOTO PROXIMO A FABRICA MAGISTRAL RAFAEL CORREIA 862630052-20/TELEFONE 98196-6210  Rua José Romão, 33 - São José Operário</t>
  </si>
  <si>
    <t>Tancredo Neves EM FRENTE PRÓXIMO AO BARATÃO DA CARNE.  TELEFONE: 992429652.
OCORRÊNCIA DEIXOU DE SER ATENDIDA HAJA VISTA A EQUIPE DO SAMU CHEGOU NO LOCAL.
 CONTROLADOR AO COBOM/CICC: ST BM S. BATISTA.
CMDO. DE SOCORRO: TEN BM VALÉRIO.</t>
  </si>
  <si>
    <t>JACARÉ DE 1 MT - RUA EGÍTO OU  SEUCIR , N°  247 -  PARQUE DAS NAÇÕES. SOLICITANTE: AUGUSTO SESAR DA SILVA RIBEIRO 99119 - 8040.
 OCORRÊNCIA DEIXOU DE SER ATENDIDA HAJA VISTA O SOLICITANTE NÃO ATENDEU A LIGAÇÃO.
CONTROLADOR AO COBOM/CICC: ST BM S. BATISTA.
CMDO. DE SOCORRO: TEN BM VALÉRIO.</t>
  </si>
  <si>
    <t>SOLICITANTE INFORMA QUE ESTAVA ANDANDO PELA PONTE CITADA, QUANDO BOIOU UM CORPO, DIZ QUE ESTÁ PROXIMO A "CABECEIRA" DA PONTE NO SENTIDO CENTRO - BAIRRO.PEDE APOIO POLICIAL NO LOCAL.
A EQUIPE DE MERGULHO AO CMDO. DO SGT BM BRÁZ REALIZOU O DESLOCAMENTO AO LOCAL ACIMA ONDE CONSTATARAM UM CORPO SEM IDENTIFICAÇÃO EM ESTADO DE DECOMPOSIÇÃO A EQUIPE RESGATOU E TRANSPORTOU A BASE DO FLUVIAL PARA SER ENTREGUE AO I.M.L. 668 CONDUTOR: SR. MARTINS E AUX. DE NECRÓPSIA SR. JAIRO,  SERVIÇO REALIZADO SEM ALTERAÇÃO. 
CONTROLADOR AO COBOM/CICC: ST BM S. BATISTA.
CMDO. DE SOCORRO: TEN BM VALÉRIO.</t>
  </si>
  <si>
    <t xml:space="preserve">
	A GUARNIÇÃO DA VIATURA 6347 SGT ROBERTO 15757</t>
  </si>
  <si>
    <t>INCÊNDIO EM MANIFESTAÇÃO PÚBLICA NA COMUNIDADE DA SHARP.
1º BI POSTO DO ZUMBI VTR ABT - 31 AO CMDO. DO ST BM ALEX ONDE CONTATARAM UMA MANIFESTAÇÃO EM VIA PÚBLICA NA COMUNIDADE DA SHARP A GU. REALIZOU A EXTINÇÃO DAS CHAMAS E DESOBSTRUÇÃO DA VIA, CONTORNANDO A SITUAÇÃO DEIXANDO O LOCAL EM SEGURANÇA, EM SEGUIDA A VTR RETORNOU AO POSTO DE ORIGEM, REALIZADO SEM ALTERAÇÃO.
- NO LOCAL FOI UTILIZADO 3.500 LITROS DE ÁGUA NA EXTINÇÃO E LIMPEZA DA PISTA.
CONTROLADOR AO COBOM/CICC: ST BM S. BATISTA.
CMDO. DE SOCORRO: TEN BM VALÉRIO.</t>
  </si>
  <si>
    <t xml:space="preserve">PESSOAS PRESAS EM ELEVADOR RESIDENCIAL UP FLORES AO LADO DO CLUBE MUNICIPAL - RUA RAIMUNDO PARENTE 789 .SOLICITANTE:  KLEBERSON EDUARDO 99319 - 8196 4° ANDAR.
BBE,  POSTO ESPECIAL VTR ABT - 33 AO CMDO. DO CB BM S. RODRIGUES ONDE REALIZARAM ABERTURA DE PORTA DE ELEVADOR NO CONDOMÍNIO UP DE FLORES, CONTORNANDO A SITUAÇÃO DEIXANDO O LOCAL EM SEGURANÇA, APÓS COLETA DE DADOS A VTR RETORNOU AO POSTO DE ORIGEM SERVIÇO REALIZADO SEM ALTERAÇÃO.
 NO LOCAL FOI CONTACTADO COM O ,  FONE: . EM ANDAMENTO..
CONTROLADOR AO COBOM/CICC: ST BM S. BATISTA.
CMDO. DE SOCORRO: TEN BM VALÉRIO.
----------------------- ------------------------------------------------------------------------------------
SERVIÇO DO DIA 06 PARA 07 DE JULHO DE 2024- 2º TURNO
V ITIMAS PRESA EM ELEVADOR/ ABERTURA DE PORTA
BBE.POSTO BBE RODOVIARIA.A GUARNIÇÃO, A COMANDO DO CB BM S RODRIGUÊS DESLOCOU-SE ATÉ O CONDOMINIO  UP DE FLORES PARA FINS DE VERIFICAR VITIMAS PRESAS EM ELEVADOR NO 4º ANDAR DO CONDOMINIO. NO LOCAL FOI VERIFICADO QUE HAVIAM DE FATO 7 PESSOAS DENTRO DO ELEVADOR E A PORTA ESTAVA TRAVADA NO 4º ANDAR DO CONDOMINIO. AÇÃO DOS BOMBEIROS: FOI FEITA A ABERTURA DA PORTA COM A CHAVE DE ELEVADOR, FEITO A RETIRADA DAS VITIMAS 7 NO TOTAL E CONTROLE DE PÂNICO. ORIENTAÇÕES DE SEGURANÇA E COLETA DE DADOS. O CONDOMINIO NESESSITA DE UMA VISTORIA DA DIRETORIA DE SERVIÇOS TÉCNICOS CONSIDERANDO QUE: ACESSO A ROTA DE FULGA NÃO SINALIZADA, ACESSO AO CONDOMINIO NA VIATURA COM DIFICULDADE. PORÉM FOI FEITO O ACESSO A PÉ PELA PORTARIA  E RETIRADA AS VITIMAS. SERVIÇO SEM ALTERAÇÃO.        
 COMANDO DE SOCORRO: TEM QOABM VALÉRIO
 DESPACHANTE: ST QPBM CONCEIÇÃO
</t>
  </si>
  <si>
    <t xml:space="preserve">NARRATIVA DO CHEFE DE EQUIPE D AVTR ABT-33
 GUARNIÇÃO DA ABT -33, OCORRENCIA: PRESOS EM ELEVADOR EM PANE.
AÇÃO DO GU: ABERTURA DA PORTA COM A CHAVE DE ELEVADOR, RETIRADA DAS VÍTIMAS SEM ALTEÇÃO, ORIENTAÇÃO E COLETA DE DADOS.
VÍTIMAS:
CLEICIENE SOUZA DE ANDRADE 45 ANOS RG: 1281223-4
 RUBENS MILITAO DE ANDRADE 78 RG: 0271668-2
 GEOVANE VITÓRIA ANDRADE DE SOUZA 8 ANOS 
MARIO SÉRGIO FERREIRA DE SOUZA 52 RG 11946628
 SERGIO VICTOR ANDRADE DE SOUZA 24 ANOS RG:29586666
 YARA CANTO LANÇONI  23 RG:37762281
 SIDNEY DE SOUZA ALBUQUERQUE JUNIOR 34 ANOS RG:20301430, TELEFONE DA RESPONSÁVEL: 99609-6446
 ENDEREÇO: SENADOR RAIUMUNDO PARENTE N 789, BAIRRO: FLORES
 CONDÔMINO UP DE FLORES. OBS: O CONDÔMINOS NECESSITA DE UMA VISTORIA DA DAT, EM RELAÇÃO A ENTRADA DE VTR NO CONDOMÍNIO DEVIDO NÃO CONSEGUIRMOS ENTRAR PELA PORTARIA. ROTA DE FUGA MAL SINALIZADA. PROVAVELMENTE SEM AVCB DO CORPO DE BOMBEIROS.
</t>
  </si>
  <si>
    <t xml:space="preserve">CURTO CIRCUITO NA REDE ELÉTRICA ATINGINDO UMA RESIDÊNCIA, COM FOGO
------------------------------------------------------------------------------------------------
SERVIÇO DO DIA 05 DE JULHO DE 2024- 1º TURNO
PRINCIPIO DE INCÊNDIO EM RESIDÊNCIA
BBE.POSTO CENTRAL.VTR-ABF-02./VTR-AR-55-COMANDO DE SOCORRO.  A GUARNIÇÃO, A COMANDO DO TEN QOABM VALÉRIO ESTEVE NA RUA DANILO CORREANº1313 BAIRRO PETROPOLIS ONDE VERIFICOU QUE HOUVE UM CURTO NA FIAÇÃO ELETRICA QUE EVOLUI PARA UM PRINCIPIO DE INCÊNDIO. AÇÃO DOS BOMBEIROS:  FOI REALIZADO O CONTROLE DE UM FOCO COM APROXIMADAMENTE 100L DE ÁGUA, FEITO ORIENTAÇÃO DE SEGURAÇÃO E ISOLAMENTO DE MATERIAL QUEIMADO E DA ÁREA ENERGIZADA. A RESIDÊNCIA É DE PROPRIEDADE DO Conjunto João Paulo II DOS SANTOS PINHEIRO DE 49 ANOS, CPF-727410742-91, RG 16236106 SSP AM. HOUVE QUEIMA PARCIAL DE UMA PARTE DA FIAÇÃO ELETRICA DA ÁREA DA FRENTE DA RESIDÊNCIA. SERVIÇO SEM ALTERAÇÃO.
COMANDO DE SOCORRO: TEN QOABM EVANDERSON
 DESPACHANTE: ST QPBM CONCEIÇÃO
</t>
  </si>
  <si>
    <t>SOLICITANTE INFORMA QUE OUVIU DISPAROS DE ARMA DE FOGO E AGORA NO MOMENTO QUE ACABOU O TIROTEIO, POPULARES ACHARAM O CORPO DE UM RAPAZ JOGADO NO RIP RAP DA RUA SÃO JOSÉ, PRÓXIMO A RUA MANAUS, Compensa</t>
  </si>
  <si>
    <t xml:space="preserve">PLANTÃO V - 06/07/2024 - NOTURNO (QUINTA-FEIRA).	
NARRATIVA PC - CONTROLADOR (A): ADRIANA REIS E CELIA TUFY	
Hora do Acionamento: 01:20	
 19º DIP: 	IPC MARCUS
 DEHS	IPC MOACIR MAIA E JOSÉ FERREIRA
 IC	ROSANA E RAIMUNDO
 IML	AIDA E BRENDA
Efetuaram deslocamento conforme segue: 	
19º DIP: 	01:59 - DPC ANTÔNIO MAIA, IPC WAGNER. VTR 299
 DEHS	02:03 - IPC JOSE FERRERA, IPC MOACIR E  MTR JERONIMO. VTR 311
 IC	01:28 - PRT WANDERLEI E MTR DARLAN. VTR 2005.
IML	01:42 - AUX.NECROPSIA SADRQUE E MTR TONY. VTR 668.
02H19 - DELEGADO ANTONIO MAIA SOLICITA APOIO DO CORPO DE BOMBEIROS PARA REMOÇÃO DO CORPO.
</t>
  </si>
  <si>
    <t>INCÊNDIO EM VEGETAÇÃO.
-------------------- -----------------------------------
SERVIÇO DO DIA 06 PARA 07 DE JULHO DE 2024-2º TURNO
INCÊNDIO EM VEGETAÇÃO.
1º.BI. POSTO CIS GRANDE CIRCULAR. VTR- ABT-29. A GUARNIÇÃO, A COMANDO DO CB BM MILLER REALIZOU DESLOCAMENTO ATÉ AV MARGARITA NO BAIRRO Cidade de Deus</t>
  </si>
  <si>
    <t>ESCALA DE SERVIÇO EXTRA EM DIVERSOS POSTOS DO CBMAM
3º SGT QCPBM	HELOÍSA PAIVA DOS SANTOS	1717	07:00:00	19:00:00	12:00:00	COBOM/CIOPS	118/COBOM/2024	REFORÇO DE GUARNIÇÃO
 CB QPBM	RICARDO MOREIRA BARROS 	1055	07:30:00	19:30:00	12:00:00	Distrito Industrial I</t>
  </si>
  <si>
    <t>INDIVÍDUO ALVEJADO NA PANTURRILHA DIREITA,  POR DISPARO DE ARMA DE FOGO. FATO OCORRIDO AS 05:30h</t>
  </si>
  <si>
    <t>SOLICTANTE O SENHOR DENER SINDICO - 98118-2295, INFORMA QUE NO CONDOMINIO SMART ARVOREDO, HÁ 3 CASAS DE CABAS. OS INSETOS ENCONTRAM-SE, NO BLOCO 13, NUM POSTE DE ILUMINAÇÃO NO BLOCO 20, E OUTRA CASA NA CAIXA DE AR CONDICIONADO NO BLOCO 20.  4 ANDAR.  APROX. ENTRE 12 A 15 METROS. 
99420-4544 - SENHORA LORENA (ADMINISTRATIVO).
O MESMO INFORMOU QUE SOLICITOU APOIO DA EMPRESA AMAZONAS ENERGIA DEVIDO UMA DAS CASAS ESTAREM NO POSTE DE ILUMINAÇÃO DO CONDOMINIO.
INFORMADO AO MESMO ENTRAR EM CONTATONOVAMENTE ASSIM QUE A EQUIPE DA MAZONAS ENERGIA CHEGAR NO LOCAL PARA SUPORTE NO SERVIÇO DE CONTROLE DE INSETO. O MESMO TTEM CIÊNCIA E JÁ DISPONIBILIZOU O GLP.
BBE, RODOVIÁRIA, ABT-33 - CONTROLE DE INSETOS - A VIATURA, AO COMANDO DA SGT BM LAURA, DESLOCOU ATÉ O COMDOMÍNIO SMART ALVOREDO E REALIZOU O CONTROLE DE TRÊS CASAS DE CABAS QUE ESTAVAM ALOJADAS NO BLOCO 13, NUM POSTE DE ILUMINAÇÃO NO BLOCO 20, E OUTRA CASA NA CAIXA DE AR CONDICIONADO NO BLOCO 20.  4 ANDAR.  APROX. ENTRE 12 A 15 METROS. INFORMO QUE A EMPRESA DE ENERGIA FOI AO LOCAL E REALIZOU O DESLIGAMENTO DA ENERGIA DE TODO O CONDOMÍNIO PARA QUE FOSSE POSSÍVEL A EXECUÇÃO DO SERVIÇO. SOLICIANTE: SENHORA LORENA (ADMINISTRATIVO), CONTATO: 99420-4544. SERVIÇO REALIZADO SEM ALTERAÇÃO.  
COMANDANTE DE SOCORRO: TEN BM R. ARAÚJO
 CONTROLADOR: TEN BM RYAN</t>
  </si>
  <si>
    <t xml:space="preserve">DESLOCAMENTO DA EQUIPE DO CSM E OFICINA 5M PARA O MUNICÍPIO DE NOVO AIRÃO. 
EFETIVO: ST BANDEIRA E CB SALDANHA.
FUNCIONÁRIOS DA OFICINA 5M : MARCELO ALVES RG 486772.
FABIAN PAOLETTI. 
VTRS: ATA 03 E AR-52.
MISSÃO: MANUTENÇÃO   NA VTR ABS 04.( RETIRAR A CAIXA DE MARCHA).
E DEIXAR A ATA 03 NAQUELE MUNICÍPIO.
CBC, CSM, ATA 03 E AR-52 - TRANSPORTE DE MATERIAL - INFORMO O DESLOCAMENTO DA EQUIPE DO CSM E OFICINA 5M PARA O MUNICÍPIO DE NOVO AIRÃO. EFETIVO: ST BANDEIRA E CB SALDANHA. FUNCIONÁRIOS DA OFICINA 5M : MARCELO ALVES RG 486772. FABIAN PAOLETTI. MISSÃO: MANUTENÇÃO NA VTR ABS 04 ( RETIRAR A CAIXA DE MARCHA) E DEIXAR A ATA 03 NAQUELE MUNICÍPIO. RETORNO DA EQUIPE A MANAUS POR VOLTA DE 18H15 SEM ALTERAÇÃO.
COMANDANTE DE SOCORRO: TEN BM R. ARAÚJO
 CONTROLADOR: TEN BM RYAN
</t>
  </si>
  <si>
    <t xml:space="preserve">CONTROLE DE INSETO DO TIPO ABELHAS ALOJADAS NO MURO DA UNIDADE SESC BALNEÁRIO, CIENTE AO GÁS, SEGUNDO A SOLICITANTE HOUVE ATAQUE
  ENDEREÇO: AV. CONSTANTINOPLA 288 -Alvorada
 SOLICITANTE: FLÁVIA THAÍS
 CPF: 019.907.612-08
 CONTATO: 98553-3097 
------------------------------------------------------------
SERVIÇO DO DIA 10 DE JULHO DE 2024- 1º TURNO
VISTORIA E CONTROLE DE INSETO TIPO CABA
BBE.POSTO RODOVIÁRIA.VTR-ABT-33. A GUARNIÇÃO, A COMANDO DO  CB BM S RODRIGUES DESLOCOU-SE ATÉ A  AV. CONSTANTINOPLA 288, BAIRRO PLANALTO, PARA FINS DE VISTORIA DE  INSETO TIPO CABA. NO LOCAL FOI CONSTATADO QUE OS INSETOS ERAM ABELHAS  LOCALIZADO NA PILASTRA ÁREA COMUM  DO SESC. A RESPONSÁVEL PELO LOCAL SRA  FLÁVIA THAIS DA SILVA LIMA, RG: 20477287, TEL: 99280-3412 FOI QUEM ATENDEU OS BOMBEIROS. AÇÃO DOS BOMBEIROS: FOI REALIZADO A VISTORIA  E INFORMADO A SOLICITANTE QUE O SERVIÇO SERÁ REALIZADO NO PERIODO NOTURNO. EM ANDAMENTO
 COMANDO DE SOCORRO: TEN QOABM BARRETO
 DESPACHANTE: ST QPBM CONCEIÇÃO
</t>
  </si>
  <si>
    <t xml:space="preserve">SERVIÇO DO DIA 11 DE JULHO DE 2024- 2º TURNO
VISTORIA E CONTROLE DE INSETO TIPO ABELHAS 
BBE.POSTO BBE RODOVIARIA. VTR-ABT-34. A GUARNIÇÃO, A COMANDO A SGT BM LAURA  DESLOCOU-SE ATÉ A AV. CONSTANTINOPLA 288 -Alvorada, ONDE A SRA  FLÁVIA THAÍS-SOLICITANTE,  CPF: 019.907.612-08,  CONTATO: 98553-3097  SOLICITOU A REMOÇÃO DE UMA CASA DE  ABELHAS SEM FERRÃO  QUE  ESTAVA NA PILATRA ÁREA COMUM DO SESC.  AÇÃO DOS BOMBEIROS: FOI REALIZADO A ARMAÇÃO DE ESCADA DEVIDO A COLMEIA ESTA LOCALIZADA A UMA ALTURA APROXIMADA DE 12 M DE ALTURA, ONDE NECESSITOU FAZER SISTEMAS E AMARRAÇÕES PARA REALIZAR A REMOÇÃO. FOI FEITO A RETIRADA DOS INSETO, ORIENTAÇÕES DE SEGURANÇA E COLETA DE DADOS. SERVIÇO SEM ALTERAÇÃO.
COMANDO DE SOCORRO: TEN QOABM BIANOR GARCIA
 DESPACHANTE: ST QPBM CONCEIÇÃO
</t>
  </si>
  <si>
    <t>RESGATE DE ANIMAL SILVESTRE EM RESIDÊNCIA - TIPO DE ANIMAL JIBOIA 
ENDEREÇO: RUA DOMINGOS LEITE 44 - BAIRRO DA PAZ 
SOLICITANTE: ERBTON FREIRE 
CONTATO: 99160-2510
 CPF: 337.590.302-20
BBE, RODOVIÁRIA, ABT-33 - CAPTURA DE ANIMAL - A VIATURA, AO COMANDO DA SGT BM LAURA, REALIZOU A CAPTURA DE UMA ANIMAL TIPO COBRA JIBOIAS, DE APROXIMADAMENTE 1,5 METRO DE COMPRIMENTO. O ANIMAL FOI DEIXADO EM HABITAT NATURAL. SOLICITANTE: ERITON FREIRE, CONTATO: 99160-2510. SERVIÇO REALIZADO SEM ALTERAÇÃO.
COMANDANTE DE SOCORRO: TEN BM R. ARAÚJO
 CONTROLADOR: TEN BM RYAN</t>
  </si>
  <si>
    <t xml:space="preserve">TRANSPORTE DE PACIENTE DO QCG PARA O SPA SÃO RAIMUNDO - PRAÇA ISMEL BENÍGNO - SÃO RAIMUNDO 
SOLICITANTE : TEN BM TATIANE ROCHA
 CONTATO: 99132-0445
GREM, POSTO CENTRAL, UR-28 - ATENDIMENTO E TRANSPORTE DE MILITAR - A VIATURA, AO COMANDO DA TEN BM TATIANA ROCHA, REALIZOU O ATENDIMENTO E TRANSPORTE DO SGT BM MALCHER QUE TEVE MAL SUBIDO DURANTE A CERIMÔNIA DE FORMATURA GERAL. REALIZADO AVALIAÇÃO PRIMÁRIA, IMOBILIZAÇÃO AVALIAÇÃO SECUNDÁRIA E TRANSPORTE DO PACIENTE PARA EMERGÊNCIA DO SPA DO SÃO RAIMUNDO. CONSCIENTE HIPOCORADA , ICTÉRICO. SEM ESCORIAÇÕES. SSVV: PA: 112X100 MMHG FC:66BPM, SPO2: 91%FR: 18IPM.TRANSPORTADO AO SPA DO SÃO RAIMUNDO E ENTREGUE AOS CUIDADOS DO DR. LUCAS COELHO CRM 10979. APÓS LIBERADO, O MILITAR FOI DEIXADO EM SEU RESIDÊNCIA.
COMANDANTE DE SOCORRO: TEN BM R. ARAÚJO
 CONTROLADOR: TEN BM RYAN
</t>
  </si>
  <si>
    <t>SOLICITANTE, O SENHOR JOSÉ, INFORMA QUE UMA SENHORA POR NOME VALERIA, ENCONTRA-SE EM MAL SUBITO, EM VIA PÚBLICA, NECESSITA APOIO DOS BOMBEIROS. 
A MESMA ENCONTRA-SE DEITADO NO CHÃO, PROXIMO AO LABORATORIO NOBRE E PRAÇA DA SAUDADE. 
INOFRMNOU QUE AMESMA NÃO TOMOU SUA MEDICAÇÃO, E ESTA COM DIFICULDADES DE RESPIRAR E LOCOMOVER-SE.
EM CONTATO COM O SR. JOSÉ, O MESMO INFORMOU QUE A VÍTIMA HAVIA PEGADO UM UBER E DISSE IRIA PARA CASA, ONDE  TOMARIA OS REMÉDIOS. O MESMO DISSE TAMBÉM QUE A MULHER (NÃO SOUBE IDENTIFICAR O NOME) TINHA TIDO MELHORAS CONSIDERÁVEIS. NÃO HOUVE NECESIDADE DE DESLOCRA A VIATURA AO LOCAL.
COMANDANTE DE SOCORRO: TEN BM R. ARAÚJO
 CONTROLADOR: TEN BM RYAN</t>
  </si>
  <si>
    <t xml:space="preserve">SOLICITANTE, A SENHORA JOSIANE LOPES - SINDICA DO CONDOMINIO DEITONA PARQUE - TEL. 98458-3347, PEDE APOIO PARA SERVIÇO DE CONTROLE DE INSETO TIPO VESPA QUE ENCONTRAM-SE NA JANELA DO APARTAMENTO 301.
------------------------------------------------------------------------
SERVIÇO DO DIA 10 DE JULHO DE 2024- 1º TURNO
VISTORIA E CONTROLE DE INSETO TIPO CABA
 BIF/MA. POSTO SAMAÚMA. VTR-ABT-32. A GUARNIÇÃO, A COMANDO DO SGT BM S. ROCHA  DESLOCOU-SE ATÉ O CONDOMINIO DEITONA PARQUE, NO BAIRRO PARQUE DEZ, AP-301, PARA FINS DE VISTORIA DE  INSETO TIPO CABA QUE ESTAVA NA JANELA DO APARTAMENTO . NO LOCAL FOI CONSTATADO QUE OS INSETOS ESTAVAM ALOJADOS NA JANELA AREA EXTERNA. SOLICITANTE SRA J OSIANE LOPES SINDICA DO CONDOMINIOAÇÃO DOS BOMBEIROS: FOI REALIZADO A REMOÇÃO DOS INSETOS, ORIENTAÇÃO E COLETA DE DADOS . SERVIÇO SEM ALTERAÇÃO.
COMANDO DE SOCORRO: TEN QOABM BARRETO
 DESPACHANTE: ST QPBM CONCEIÇÃO
</t>
  </si>
  <si>
    <t>TRANSPORTE DE PACIENTE : UR 25, AEROPORTO EDUARDO GOMES AVENIDA SANTOS DUMONT Tarumã-Açú
GREM, POSTO CENTRAL, UR-25 - ATENDIMENTO E TRANSPORTE DE PACIENTE - A VIATURA, MAO COMANDO DO TEN BM DIRCEU NOGUEIRA, REALIZOU O ATENDIMENTO PRÉ-HOSPITALAR, PACIENTE IDOSA: RUBINEDES ALVES CORREA, 66 ANOS, COM DESTINO FINAL BELÉM, AERONAVE AZUL AIRBUS A320, RETORNOU PARA MANAUS DEVIDO ÀS CONDIÇÕES CLÍNICAS DA IDOSA, FOI ATENDIDA AINDA NA AERONAVE PELOS FUNCIONÁRIOS DO VOO E UM MÉDICO QUE SE ENCONTRAVA NA AERONAVE QUE PRESTOU OS PRIMEIROS SOCORROS DR. SIDNEY CARVÃO, SOLICITOU POUSO DE EMERGÊNCIA, INFORMARAM QUE A IDOSA APRESENTOU DURANTE O VOO DOR TORÁCICA, IRRADIANDO PARA A REGIÃO CERVICAL POSTERIOR E MSE, DESCONFORTO RESPIRATÓRIO, UMA LEVE DISPNEIA, IDOSA REFERIU SER HIPERTENSA E QUE FEZ USO DE ANLODIPINO E HIDROCORTIZONA HOJE PELA MANHÃ, VERIFICARAM SSVV, SATURANDO 98% EM AR AMBIENTE, FC: 122BPM, INFORMA AINDA QUE FOI ADMINISTRADO PELO DR. SIDNEY  AAS 200MG VO E PARACETAMOL 750 MG VO. AO POUSO DA AERONAVE IDOSA FOI ATENDIDA PELA EQUIPE DO ALPHA 01 E DA UR-25, NO DESEMBARQUE DA PONTE BRAVO DO AEROPORTO EDUARDO GOMES NA POLTRONA C1. AFERIDO SINAIS VITAIS, APRESENTANDO SATURAÇÃO DENTRO DOS PARÂMETROS NORMAIS, PORÉM PA ELEVADA, ENTREGUE AO CMT DO TEN DIRCEU NOGUEIRA E TRANSPORTADA PARA O HOSPITAL 28 DE AGOSTO PELA EQUIPE DA UR-25.
COMANDANTE DE SOCORRO: TEN BM R. ARAÚJO
 CONTROLADOR: TEN BM RYAN</t>
  </si>
  <si>
    <t>GREM  - POSTO     UR - 25 REALIZOU TRANSPORTE DE PACIENTE DO CB BM SILVIO DO HOSPITAL RIO NEGRO PARA O COMANDO GERAL DO CBMAM.
GREM, POSTO CENTRAL, UR-28 - ATENDIMENTO E TRANSPORTE DE MILITAR - A VIATURA, AO COMANDO DA TEN BM TATIANA ROCHA, DESLOCOU ATÉ O HOSPITAL RIO NEGRO, POIS O CB BM SÍLVIO, HAVIA SOLICITADO, MAS AO CHEGAR NO LOCAL, FOI CONSTATADO QUE O MILITAR AINDA NÃO TINHA PEGADO ALTA HOSPITALAR. O PROTETOR, TEN BM TEN QCOBM LUANNY GOMES, TAMBÉM FOI AO LOCAL JUNTO COM A UR-28. A VIATURA RETORNOU AO POSTO DE ORIGEM.
COMANDANTE DE SOCORRO: TEN BM R. ARAÚJO
 CONTROLADOR: TEN BM RYAN</t>
  </si>
  <si>
    <t>Tancredo Neves 
SOLICITANTE: ALESSANDRA SANTOS (FUNCIONÁRIA), CPF: 733459202-63
 CONTATO: 99138-6260
1º BI, CIS GRANDE CIRCULAR, ABT-29 - RESGATE DE ANIMAL - A VIATURA, AO COMANDO DO CB BM RAFAEL LIMA, DESLOCOU ATÉ A ESCOLA MUNICIPAL DIVINO PIMENTA FALEIROS E REALIZOU O RESGATE DE ANIMAL TIPO GATO. O MESMO ESTAVA PRESO EM UM BURACO NO MURO. O ANIMAL FOI ENTREGUE À SOLICITANTE: KAIALA ENAIR ROCHA DE SOUZA, CPF: 57219907249, CONTATO: 99138-6260. SERVIÇO REALIZADO SEM ALTERAÇÃO.
COMANDANTE DE SOCORRO: TEN BM R. ARAÚJO
 CONTROLADOR: TEN BM RYAN</t>
  </si>
  <si>
    <t>SOLICITANTE PEDE UMA VISTORIA DO CORPO DE BOMBEIROS DEVIDO TER ACONTECIDO UM PRINCÍPIO DE INCÊNDIO EM SEU COMÉRCIO DE PEQUENO PORTE ( PADARIA) DE 1 PAVIMENTO E DE AVENARIA, O MEMSO INFORMA QUE CONSEGUIO CONTROLAR O INCÊNDIO, PORÉM AINDA EXISTE FUMAÇA NO LOCAL. MARCUS PINHEIRO 99497-7406
1º BI, CIS GRANDE CIRCULAR, ABT-29 - PRINCÍPIO DE INCÊNDIO EM RESIDÊNCIA - A VIATURA, AO COMANDO DO CB BM RAFAEL LIMA, FOI AO LOCAL ONDE HOUVE UM PRINCÍPIO DE INCÊNDIO EM PADARIA. AÇÃO DOS BOMBEIROS: NÃO FOI NECESSÁRIA A ATUAÇÃO DOS BOMBEIROS. FOI REALIZADO SOMENTE ORIENTAÇÕES DEVIDO A SEGURANÇA DO LOCAL DO SINISTRO. SOLICITANTE: TERESA PINHEIRO DOS SANTOS, RG: 11724072.
COMANDANTE DE SOCORRO: TEN BM R. ARAÚJO
 CONTROLADOR: TEN BM RYAN</t>
  </si>
  <si>
    <t>SOLICITAÇÃO POR PARTE DO IBAMA
 INSETOS NUMA ÁRVORE TIPO MAGUEIRA NO CANTEIRO CENTRAL NA SUPERINTENDÊNCIA DO IBAMA
BBE, POSTO CENTRAL, ABT-34 - 'VISTORIA/CONTROLE DE INSETOS - A VIATURA, AO COMANDO DO SGT BM ONOFRE, FOI ATÉ A SUPERINTENDÊNCIA DO IBAMA E REALIZOU VISTORIA EM CADA DE MARIMBONDOS MAS NÃO FOI POSSÍVEL REALIZAR O CONTROLE POIS A SOLICITANTE NÃO DISPUNHA DE BOTIJA DE GÁS GLP. A SOLICITANTE FOI ORIENTADA A ENTRAR EM CONTATO COM O 193 NOVAMENTE ASSIM QUE TIVER O MATERIAL. 
COMANDANTE DE SOCORRO: TEN BM R. ARAÚJO
 CONTROLADOR: TEN BM RYAN</t>
  </si>
  <si>
    <t>ORDEM DE OPERAÇÕES Nº 572/GREM/CBC/2024
 1. EVENTO: TARDE CULTURAL: FESTIVAL DO BOI; 2. DETERMINAÇÃO: CMT DO GREM; 3. MISSÃO: PREVENÇÃO E ATENDIMENTO EM URGÊNCIA/EMERGÊNCIA; 4. REFERÊNCIAS: OFÍCIO N° 1217/2024 - GSEAS; 5. DATA/EFETIVO/HORÁRIO/LOCAL: CONFORME QUADRO ABAIXO: DATA EFETIVO HORÁRIO LOCAL 07.07.2024 (SEXTA-FEIRA) TEN CLEBBER MELO SGT DOUGLAS FURTADO SGT ROSA TAVARES 14H00 ÀS 17H00 CENTRO ESTADUAL DE CONVIVÊNCIA AO IDOSO ¿ CECI Nossa Senhora Aparecida
GREM , POSTO SUMAÚMA, UR-24 - PREVENÇÃO EM EVENTOS - EM CUMPRIMENTO À ORDEM DE OPERAÇÕES Nº 572/GREM/CBC/2024, A VIATURA, AO COMANDO DO TEN BM CLEBER MELO, REALIZOU PREVENÇÃO DURANTE O EVENTO: TARDE CULTURAL: FESTIVAL DO BOI, REALIZADO NO CENTRO DE CONVIVÊNCIA DO IDOSO - CECI Nossa Senhora Aparecida, NO PERÍODO DE 14H00 ÀS 17H00 SEM ALTERAÇÃO
COMANDANTE DE SOCORRO: TEN BM R. ARAÚJO
 CONTROLADOR: TEN BM RYAN</t>
  </si>
  <si>
    <t xml:space="preserve">SOLICTANTE A SENHORA ANA DE JESUS LIMA, PEDE APOIO PARA REALIZAR A RETIRADA DE UMA CASA DE CABA QUE ENCONTRA-SE NO GALHO DE UMA GOIABEIRA NO QUINTAL DE SUA RESIDÊNCIA. INSETOS ATACARAM NO LOCAL.
BIFMA, POSTO SUMAÚMA, ABT-32 - CONTROLE DE INSETOS - A VIATURA, AO COMANDO DO ST BM WILSON, DESLOCOU AO LOCAL E REALIZOU O CONTROLE DE INSETOS TIPO CABAS QUE ESTAVAM ALOJADAS NO GALHO DE UMA GOIABEIRA NO QUINTAL DE SUA RESIDÊNCIA DA SOLICITANTE: ANA DE JESUS LIMA, CONTATO:99152-2263. SERVIÇO REALIZADO SEM ALTERAÇÃO.
COMANDANTE DE SOCORRO: TEN BM R. ARAÚJO
 CONTROLADOR: TEN BM RYAN
</t>
  </si>
  <si>
    <t xml:space="preserve">BOLETIM DE OCORRÊNCIA N. 476/2024.
NATUREZA: AFOGAMENTO VITIMA: ELQUIME DA SILVA BATISTA, 14 ANOS
 DATA DO FATO/HORA: 06/07/2024 AS 09:30H30MIN.
DATA /HORA DA COMUNICAÇÃO: 07/07/2024 AS 13H54MIN.
COMUNICANTE, VALDENEY PEREIRA DA SILVA, 31 ANOS (IRMÃO DA VÍTIMA)  RESIDENTE A RUA GETULIO VARGAS, BAIRRO DE SANTA ANAA, MUNICIPÍO DE NOVA OLINDA DO NORTE/AM. RG:2772017-9, CPF:026.708.752-70, TELEFONE: 99256-6159. 
HISTORICO: NA DATA E HORA DO FATOACIMA MENCIONADO, O COMUNICANTE INFORMA, QUE SEU IRMÃO ELQUIME ESTAVA ATRAVESSANDO O RIO CANUMÃ, EM CASQUETA (CANOA PEQUENA), MOMENTO EM QUE O VENTO ESTAVA MUITO FORTE, QUANDO POPULARES VIRAM ELQUIME SE DEBATENDO NA ÁGUA, OCASIÃO EM QUE PEGARAM OOUTRA CANOA PARA SOCORRE-LO, MAS NÃO CONSEGUIRAM CHEGAR A TEMPO. QUE O COMUNICANTE INFORMA QUE ELQUIME ATÉ O PRESENTE MOMENTO NÃO FOI ENCONTRADO.
BOLETIM DE OCORRÊNCIA N. 476/2024.
NATUREZA: AFOGAMENTO VITIMA: ELQUIME DA SILVA BATISTA, 14 ANOS
 DATA DO FATO/HORA: 06/07/2024 AS 09:30H30MIN.
DATA /HORA DA COMUNICAÇÃO: 07/07/2024 AS 13H54MIN.
COMUNICANTE, VALDENEY PEREIRA DA SILVA, 31 ANOS (IRMÃO DA VÍTIMA)  RESIDENTE A RUA GETULIO VARGAS, BAIRRO DE SANTA ANAA, MUNICIPÍO DE NOVA OLINDA DO NORTE/AM. RG:2772017-9, CPF:026.708.752-70, TELEFONE: 99256-6159. 
HISTORICO: NA DATA E HORA DO FATOACIMA MENCIONADO, O COMUNICANTE INFORMA, QUE SEU IRMÃO ELQUIME ESTAVA ATRAVESSANDO O RIO CANUMÃ, EM CASQUETA (CANOA PEQUENA), MOMENTO EM QUE O VENTO ESTAVA MUITO FORTE, QUANDO POPULARES VIRAM ELQUIME SE DEBATENDO NA ÁGUA, OCASIÃO EM QUE PEGARAM OOUTRA CANOA PARA SOCORRE-LO, MAS NÃO CONSEGUIRAM CHEGAR A TEMPO. QUE O COMUNICANTE INFORMA QUE ELQUIME ATÉ O PRESENTE MOMENTO NÃO FOI ENCONTRADO. OCORRÊNCIA REPASSADA AO SUPERIOR DE DIA, TC MONTEIRO E AO COMANDANTE DO PELOTÃO FLUVIAL, TEN R. ARAÚJO, QUE TAMBÉM É O COMANDANTE DE SOCORRO DE HOJE. O MESMO INFORMOU QUE ESTÁ PROVIDENCIANDO UMA EQUIPE DE MERGULHO PARA PARTIR AO MUNICÍPIO DE BORBA.  AGUARDANDO ATENDIMENTO.
COMANDANTE DE SOCORRO: TEN BM R. ARAÚJO
 CONTROLADOR: TEN BM RYAN
..........................................................................................
SERVIÇO DO DIA 09 DE JULHO DE 2024. 1º TURNO.
BBE, PELOTÃO FLUVIAL, AÉREO - AFOGAMENTO - POR VOLTA DE  07H14 DO DIA 08.07, A EQUIPE DE MERLGULHO COMPOSTA PELOS MILITARES ST BM IDINEY E CB BM PICANÇO REALIZOU DESLOCAMENTO NA AR-68 DO PELOTÃO FLUVIAL ATÉ A BASE DO DIOA ONDE DESLOCOU DE AERONAVE ATÉ O MUNICÍPIO DE BORBA FINS INICIAR BUSCAS PELO CORPO DA PESSOA DESNossa Senhora Aparecida CONFORME BOLETIM DE OCORRÊNCIA N. 476/2024.NATUREZA: AFOGAMENTO VÍTIMA: ELQUIME DA SILVA BATISTA, 14 ANOSDATA DO FATO/HORA: 06/07/2024 AS 09:30H30MIN.DATA /HORA DA COMUNICAÇÃO: 07/07/2024 AS 13H54MIN. COMUNICANTE, VALDENEY PEREIRA DA SILVA, 31 ANOS (IRMÃO DA VÍTIMA)  RESIDENTE A RUA GETULIO VARGAS, BAIRRO DE SANTA ANA, MUNICIPÍO DE NOVA OLINDA DO NORTE/AM. RG:2772017-9, CPF:026.708.752-70, TELEFONE: 99256-6159. HISTORICO: NA DATA E HORA DO FATO ACIMA MENCIONADO, O COMUNICANTE INFORMA, QUE SEU IRMÃO ELQUIME ESTAVA ATRAVESSANDO O RIO CANUMÃ, EM CASQUETA (CANOA PEQUENA), MOMENTO EM QUE O VENTO ESTAVA MUITO FORTE, QUANDO POPULARES VIRAM ELQUIME SE DEBATENDO NA ÁGUA, OCASIÃO EM QUE PEGARAM OOUTRA CANOA PARA SOCORRE-LO, MAS NÃO CONSEGUIRAM CHEGAR A TEMPO.  O COMUNICANTE INFORMA QUE ELQUIME ATÉ O PRESENTE MOMENTO NÃO FOI ENCONTRADO. A EQUIPE DESLOCOU ATÉ O LOCAL DA OCORRÊNCIA EM UMA EMBARCAÇÃO DA DEFESA CIVIL DO MUNICÍPIO. CHEGANDO AO LOCAL, ANTES DE INICIAR O PRIMEIRO MERGULHO O CORPO BOIOU PRÓXIMO AO LOCAL ONDE HAVIA OCORRIDO O AFOGAMENTO. O CORPO FOI RECUPERADO PELA EQUIPE E ACONDICIONADO EM UM SACO PARA CADÁVER. A EQUIPE DESLOCOU EM SEGUIDA PARA SEDE DO MUNICÍPIO, E O CORPO FOI ENTREGUE ÀS AUTORIDADES COMPETENTES DO MUNICÍPIO. DESLOCAMENTO DE VOLTA A MANAUS NO  DIA 09/07/2024 ÀS 11:20 SAÍDA DO MUNICÍPIO DE NOVA OLINDA DO NORTE,  CHEGANDA À MANAUS ÀS 12:00. SERVIÇO SEM ALTERAÇÃO.
CONTROLADOR: TEN BM JAMERSON
 COMANDANTE SOCORRO: TEN QOABM ERNY
</t>
  </si>
  <si>
    <t xml:space="preserve">GREM - POSTA DA PONTA NEGRA - UR -27 REALIZOU ATENDIMENTO PRÉ HOSPITALAR E TRANSPORTE DE PACIENTE DO POSTO DA PONTA NEGRA PARA O HOSPITAL RIO NEGRO.
GREM, POSTO PONTA NEGRA, UR 27 - 'ATENDIMENTO E TRANSPORTE DE PACIENTE - A GUARNIÇÃO, AO COMANDO DA TEN ANA ELISA REALIZOU ATENDIMENTO PRÉ-HOSPITALAR A UMA VÍTIMA COM HISTÓRIA DE SÍNCOPE. À CHEGADA, A VÍTIMA: NOGUEIRA FÉLIX DA SILVA, 52 ANOS, ENCONTRAVA-SE EM DECÚBITO DORSAL EM CIMA DE UM BANCO DE PARADA DE ÔNIBUS, QUEIXANDO DOR EM FLANCO ESQUERDO DE FORTE INTENSIDADE. VÍTIMA LÚCIDO E ORIENTADO, APRESENTANDO PALIDEZ CUTÂNEA, PELE FRIA E SUDOREICA. FOI REALIZADO AFERIÇÃO DE SINAIS VITAIS E TRANSPORTADO PARA O HOSPITAL RIO NEGRO, CONFORME SOLICITADO PELA VÍTIMA POR TER PLANO DE SAÚDE NO REFERIDO HOSPITAL, ONDE FICOU AOS CUIDADOS DO DR. DAVID SILVA NOGUEIRA, CRM-AM 10650.
COMANDANTE DE SOCORRO: TEN BM R. ARAÚJO
 CONTROLADOR: TEN BM RYAN
</t>
  </si>
  <si>
    <t>BIFIMA - VIATURA ABT - 32 REALIZOU ATENDIMENTO PARA PRINCÍPIO DE INCÊNDIO EM APARTAMENTO. FOI VERIFICADO QUE O INCÊNDIO JÁ HAVIA SIDO CONTROLADO PELOS VIZINHOS, QUE OS MESMO HAVIAM ARROBADO UMA DAS PORTAS PARA ACESSAR O INTERIOR DO APARTAMENTO.
 CONDOMÍNIO RESIDENCIAL MANAUARA 2.
BIFMA, POSTO SUMAÚMA, ABT-32 - 'PRINCÍPIO DE INCÊNDIO EM APARTAMENTO - A VIATURA, AO COMANDO DO SGT BM WILSON, DESLOCOU ATÉ O CONDOMÍNIO MANAUARA 2, ONDE HOUVE UM PRINCÍPIO DE INCÊNDIO EM APARTAMENTO. NO LOCAL, POPULARES JÁ HAVIAM RESOLVIDO A OCORRÊNCIA, QUE SE TRATAVA DE UMA PANELA ESQUECIDA NO FOGÃO. UM DOS VIZINHOS, SR AUGUSTO NILO DÁCIO FIGUEIREDO, (25 ANOS, CPF 01532099258, RESIDENTE NO CONDOMÍNIO MANAUARA 2, BLOCO 8 ETAPA B, APT 303) REALIZOU A ABERTURA FORÇADA DA PORTA DO APARTAMENTO 304, BLOCO 8, RESIDENCIAL MANAUARA 2, SANTA ETELVINA, ONDE APRESENTAVA MUITA FUMAÇA, UTILIZANDO UM EXTINTOR PQS. FORAM REALIZADAS ORIENTAÇÕES DE SEGURANÇA E COLETA DE DADOS. O LOCAL DEIXADO EM SEGURANÇA AOS CUIDADOS DA PROPRIETÁRIA SRA MARLENE KALISTA DA SILVA, (38 ANOS, CPF 88349900210).
COMANDANTE DE SOCORRO: TEN BM R. ARAÚJO
 CONTROLADOR: TEN BM RYAN</t>
  </si>
  <si>
    <t>GATO EM ÁRVORE TAPEREBÁ SITUADA EM BARRANCO, PLANALTO - COJ. JARDIM VERSALES, RUA 15 ESQUINA COM A QUADRA DE AREIA, SOLICITANTE:  KELEM ROCHA, CONTATO: 98224-9833 / 98194-4812
BBE, RODOVIÁRIA, ABT-33 - RESGATE DE ANIMAL - A VIATURA, AO COMANDO DA SGT BM LAURA, FOI AO LOCAL NA TENTATIVA DE REALIZAR O RESGATE DE UM ANIMAL TIPO GATO QUE, SEGUNDO A SOLICITANTE, ESTAVA EM UMA ÁRVORE HÁ TRÊS DIAS E NÃO CONSEGUIA DESCER. EM ANDAMENTO.
COMANDANTE DE SOCORRO: TEN BM R. ARAÚJO
 CONTROLADOR: TEN BM RYAN
A GU. REALIZOU O RESGATE DO REFERIDO ANIMAL NO MOMENTO DE ENTREGAR AO PROPRIETÁRIO O CB BM CARNEIRO FOI LESIONADO (ARRANHOU E MORDEU) PELO GATO NAS MÃOS SENDO QUE A DO LADO ESQUERDO FOI MAIS LESIONADO, SENDO CONDUZIDO AO S.P.A. MAIS PRÓXIMO PARA ATENDIMENTO E CURATIVO, EM SEGUIDA A VTR RETORNOU AO POSTO DE ORIGEM SERVIÇO REALIZADO COM ALTERAÇÃO.
- FATO ESTE ACOMPANHADO PELA OFICIAL DE SAÚDE TEN BM LUANNY GOMES, PARA AS PROVIDÊNCIAS.
CONTROLADOR AO COBOM / CICC: ST BM S. BATISTA.
CMDO. DE SOCORRO: TEN BM R. ARAÚJO.</t>
  </si>
  <si>
    <t>PRINCÍPIO  DE INCÊNDIO EM CAIXA DE REDE ELÉTRICA NO RECANTO DO CAMARÃO, RUA CAMPINA VERDE - FLORES. SOLICITANTE:  MATHEUS RUAN DA COSTA . 99490 - 0928.
BBE, ESPECIAL, ABT-33 - PRINCÍPIO DE INCÊNDIO - A VTR, AO CMDO. DO SGT BM LAURA, DESLOCOU ATÉ O LOCAL ACIMA ONDE CONSTATARAM UM PRINCÍPIO DE INCÊNDIO (CURTO CIRCUITO) NA CAIXA DE ENERGIA SENDO CONTORNADO POR POPULARES, NÃO FOI COLETADO NENHUM DADOS HAJA VISTA O PROPRIETÁRIO DO LOCAL NÃO QUIS SE IDENTIFICAR, EM SEGUIDA A VTR RETORNOU AO POSTO DE ORIGEM, SERVIÇO REALIZADO SEM ALTERAÇÃO.  
CONTROLADOR AO COBOM / CICC: ST BM S. BATISTA.
CMDO. DE SOCORRO: TEN BM R. ARAÚJO.</t>
  </si>
  <si>
    <t>INC¿NDIO EM FIAÇÃO ELÉTRICA NA RUA JORGE VEIGA, PARQUE DEZ, CONJUNTO EUDORADO. SOLICITANTE: LURDES LIMA RIBEIRO 99618 - 6041.
OCORRÊNCIA REPASSADA A EMPRESA AMAZONAS ENERGIA.
CONTROLADOR AO COBOM / CICC: ST BM S. BATISTA.
CMDO. DE SOCORRO: TEN BM R. ARAÚJO.</t>
  </si>
  <si>
    <t>TRANSPONTE DO DINAMARCA CARNEIRO REALIZADO PELA UR 27.
GREM, POSTO PONTA NEGRA, UR - 27 - ATENDIMENTO E TRANSPORTE DE PACIENTE - A VTR, AO CMDO. DO TEN. BM ANA ELISA, REALIZOU O ATENDIMENTO PRÉ-HOSPITALAR E ACOMPANHAMENTO DO CB BM CARNEIRO QUE FOI FERIDO POR UM ANIMAL DO TIPO GATO NA OCORRÊNCIA DE RESGATE DE ANIMAL, SERVIÇO REALIZADO SEM ALTERAÇÃO. 
CONTROLADOR AO COBOM / CICC: ST BM S. BATISTA.
CMDO. DE SOCORRO: TEN BM R. ARAÚJO.</t>
  </si>
  <si>
    <t>SOLICITANTE INFORMA QUE PROIXMO À MATA ESTÁ HAVENDO INCÊNDIO NO LOCAL. EM ALGUMAS MADEIRAS.
SOLICITA APOIO POLICIAL
 ELA PASSOU PELO LOCAL COM A ROTA
 SOLICITA APOIO POLICIAL</t>
  </si>
  <si>
    <t>SAMU SOLICITA APOIO PARA ACIDENTE DE TRÂNSITO EM VIA PUBLICA COM VÍTIMA LESIONADA. Rua Astro Barroso, em frente a casa do estudante ,Escola Josué Cláudio de Souza.-Coroado</t>
  </si>
  <si>
    <t>INFORMA ESTAR ACONTECENDO INCENDIO NO LOCAL.
SOLICITA APOIO POLICIAL</t>
  </si>
  <si>
    <t>SOLICITANTE INFORMA QUE ESTA PEGANDO FOGO EM UM LANCHE. PEDE APOIO POIS NAO CONSEGUIU FALAR COM OS BOMBEIROS</t>
  </si>
  <si>
    <t>PRINCÍPIO DE INC¿NDIO EM QUIOSQUE. AV. FLORIANO PEIXOTO - CENTRO AO PRATO CIDADÃO. SOLICITANTE: ANA PAULA 99484 - 2205.
BBE POSTO CENTRAL ABT - 34 AO CMDO DO SGT BM ONOFRE ONDE CONSTATARAM UM INCÊNDIO EM UMA BANQUINHA DE VENDER PASTEL, A GU. REALIZOU A EXTINÇÃO DAS CHAMAS CONTORNANDO A SITUAÇÃO DEIXANDO O LOCAL EM SEGURANÇA, APÓS COLETA DE DADOS A VTR RETORNOU AO POSTO DE ORIGEM, SERVIÇO REALIZADO SEM ALTERAÇÃO.
- NO LOCAL FOI CONTACTADO COM A GU. DA VTR PMAM 25 7312 DA 24 CICOM AO CMDO DO 2° SGT PM GODOI E O CB PM J. ARAÚJO - CONDUTOR.
 - AÇÃO DA GU. EXTINÇÃO DAS CHAMAS SENDO UTILIZADO APRÓXIMADAMENTE 400 LITROS DE ÁGUA. 
CONTROLADOR AO COBOM / CICC: ST BM S. BATISTA.
CMDO. DE SOCORRO: TEN BM R. ARAÚJO.</t>
  </si>
  <si>
    <t>Operado do SAMU pede apoio em uma ocorrêcia envolvendo um indivíduo em surto.
"Boa noite
 Apoio na rua Presidente Figueiredo
 Número 80
 Próx a pastelaria Amanda
 Riacho doce 2
 Paciente em surto"</t>
  </si>
  <si>
    <t xml:space="preserve">PRINCÍPIO DE INCÊNDIO EM LOJA DE RAÇÃO AO LADO DO POSTO ATEM AV. TORQUATO TAPAJÓS, ANTES DA BARREIRA POLICIAL. SOLICITANTE: PAULA PACHECO 99501 - 2313.
BBE POSTO ESPECIAL ABT - 33, 32 UR - 24 E AR - 55 AO CMDO. DO TEN BM R. ARAÚJO ONDE CONSTATARAM UM PRINCÍPIO DE INCÊNDIO EM DEPÓSITO DE RAÇÃO A GU. REALIZOU EXPLORAÇÃO  HAJA VISTA JÁ HAVIAM CONTORNADO SENDO QUE O SINISTRO TEVE INÍCIO COM CURTO CIRCUITO EM UM VETILADOR QUE DERRETEU VINDO ATINGIR DIVERSOS PACOTES DE RAÇÃO, A GU. ESPALHOU, CAUSANDO MUITA FUMAÇA, APÓS COLETA DE DADOS E VERIFICADO TUDO NORMAL AS VTR¿ S RETORNARAM AOS POSTOS DE ORIGEM,  SERVIÇO REALIZADO SEM ALTERAÇÃO.
- NO LOCAL ESTEVE AS VTR¿ S PMAM 7227 DA 26º CICOM AO CMDO. DO CB PM ELVIS COSTA E VTR 7201 AO CMDO. DO SGT PM M. FARIAS. 
 RESPONSÁVEL PELO LOCAL O SR. GILBERTO DIAS DE MESQUITA FILHO, FONE: 98464 6776. 
CONTROLADOR AO COBOM / CICC: ST BM S. BATISTA.
CMDO. DE SOCORRO: TEN BM R. ARAÚJO.
</t>
  </si>
  <si>
    <t xml:space="preserve">S.E.G NOS POSTOS DO CBMAM NA DATA DE 08 DE JUL DE 2024
CB QPBM	FRANCISCO MOREIRA GOMES JUNIOR 	1256	07:30:00	19:30:00	12:00:00	SCI	394/SCI/2024	REFORÇO DE EQUIPE 
CB QPBM	JOÃO FARIAS DE AZEVEDO JÚNIOR 	1208	07:00:00	19:00:00	12:00:00	PELOTÃO FLUVIAL	064/BBE/2024	REFORÇO DE GUARNIÇÃO 
1º SGT QPBM	RODRIGO DA GRAÇA TEIXEIRA	0785	07:30:00	19:30:00	12:00:00	ZUMBI	392/BI/2024	REFORÇO NA ABT CHEFE DE GU
 CB QCPBM	LUCIANO RIBEIRO SIQUEIRA 	1206	07:30:00	19:30:00	12:00:00	CIS GRANDE CIRCULAR	392/BI/2024	REFORÇO DE GUARNIÇÃO 
CB QPBM	RAFAEL DE LIMA ROBERTO 	1040	07:30:00	19:30:00	12:00:00	CIS GRANDE CIRCULAR	392/BI/2024	REFORÇO DE GUARNIÇÃO CONDUTOR 
1º TEN QCOBM	LEONARDO CORREA MIRANDA	1347	07:00:00	19:00:00	12:00:00	PARQUE SUMAÚMA	575/GREM/2024	SEG PB BIFMA
 ST QPBM	REGINALDO CARVALHO DE SOUZA 	592	07:30:00	19:30:00	12:00:00	SCI	394/SCI/2024	REFORÇO DE GUARNIÇÃO 
3º SGT QCPBM	ERIKA MOREIRA ANTUNES 	1632	08:00:00	17:00:00	9:00:00	GREM PONTA NEGRA	069/CIACG/2024	PREVENÇÃO AQUÁTICA PONTA NEGRA 
3º SGT QCPBM	LILIAN FLANKLIS ZAGURY MATOS CARDOSO 	1855	08:00:00	17:00:00	9:00:00	OUTROS	069/CIACG/2024	SEG NA PREVENÇÃO AQUÁTICA NA PRAIA DA PONTA NEGRA/ATENDER SOLICITAÇÃO DE URGÊNCIA E EMERGÊNCIA 
CB QPBM	MARCIO MILLE CORDEIRO DA CUNHA	1131	08:00:00	17:00:00	9:0 0:00	OUTROS	390/BI/2024	PREVENÇÃO AQUÁTICA 
CB QPBM	LUIS ALBERTO VIDAL GARCIA 	1031	07:00:00	19:00:00	12:00:00	PELOTÃO FLUVIAL	064/BBE/2024	REFORÇO DE GUARNIÇÃO 
3º SGT QCPBM	CLÁUDIO MARTINS DA SILVA 	1697	08:00:00	17:00:00	10:00:0 0	OUTROS	088/PGGM/2024	PREVENÇÃO AQUATICA PONTA NEGRA 
CB QPBM	DIRLEY FRANCISCO DE SOUZA 	1026	08:00:00	17:00:00	9:00:00 	OUTROS	069/CIACG/2024	PREVENÇÃO AQUÁTICA NA PRAIA DA PONTA NEGRA 
CB QPBM	ISRAEL NASCIMENTO FERREIRA 	1028	07:00:00	17:00:00	10:00:00	GREM PONTA NEGRA	069/DAT/2024	PREVENÇÃO AQUÁTICA
 3º SGT QCPBM	ADILMAR DOS REIS COBOS	1843	07:30:00	17:30:00	10:00:00	OUTROS	579/GREM/2024	REFORÇO DE GUARDA VIDA
 3º SGT QCPBM	FRANCISCO HEMERSON BARROS BEZERRA 	1565	07:00:00	19:00:00	12:00:00	QCG CENTRAL	577/GREM/2024	REFORÇO DE GUARNIÇÃO 
1º TEN QCOBM	DEYSE NASCIMENTO GIFFONI 	1375	07:00:00	19:00:00	12:00:00	QCG CENTRAL	577/GREM/2024	REFORÇO DE GUARNIÇÃO 
CB QPBM	ANDERSON BARBOSA 	1097	08:00:00	17:00:00	9:00:00	OUTROS	362/BBE/2024	PREVENÇÃO AQUÁTICA PONTA NEGRA
 CB QPBM	MARCUS FILIPE DO NASCIMENTO 	1017	08:00:00	17:00:00	9:00:00 	OUTROS	157/BIFMA/2024	PREVENÇÃO AQUÁTICA NA PONTA NEGRA
 3º SGT QCPBM	PATRÍCIA DE PAULA ROBERTO 	1677	07:00:00	18:00:00	5:00:00	QCG CENTRAL	131/QCG/2024	MANUTENÇÃO DOS CAES E CANIL PROVISÓRIO 
CB QPBM	SEBASTIAO DA SILVA RODRIGUES 	1003	08:00:00	20:00:00	12:00:00 	RODOVIÁRIA	361/BBE/2024	REFORCO DE. GUARNICAO
 CB QPBM	WILLIAN DE JESUS QUINTINO BARAÚNA 	1248	07:00:00	19:00:00	12:00:00	COBOM/CIOPS	119/COBOM/2024	REFORÇO DE GUARNIÇÃO 
CB QPBM	EMERSON PEREIRA DE FREITAS 	1052	14:00:00	21:00:00	7:00:00	PELOTÃO FLUVIAL	064/BBE/2024	PREVENÇÃO AQUATICA 
3º SGT QCPBM	THIAGO DOS SANTOS MARQUES	1547	08:00:00	20:00:00	12:00:00	QCG CENTRAL	067/CIACGCBMAM/2024	SERVIÇO DO FAROL DO COMANDANTE DE SOS DE JULHO / CONDUZIR A VTR DURANTE O SERVIÇO DE FAROL
 CB QPBM	JOILDO CAVALCANTE DA SILVA 	1267	14:00:00	21:00:00	7:00:00	PELOTÃO FLUVIAL	064/BBE/2024	PREVENCAO AQUATICA
 CB QPBM	ED SOUZA SARAIVA 	1192	18:00:00	04:00:00	10:00:00	OUTROS	394/BI/2024	PREVENÇÃO EM EVENTO
 CB QPBM	RENÊ GONCALVES LIMA 	1179	18:00:00	04:00:00	10:00:00 	OUTROS	160/BIFMA/2024	PREVENÇÃO EM EVENTO
 CB QPBM	LEANDRO SIQUEIRA 	1134	18:00:00	04:00:00	10:00:00 	OUTROS	160/BIFMA/2024	PREVENÇÃO EM EVENTO 
CB QCPBM	LEANE GOMES BATALHA 	1875	18:00:00	04:00:00	10:00:00	OUTROS	070/QCG/2024	PREVENÇÃO EM EVENTO
 1º SGT QPBM	AKAN LIMA FIGUEIREDO	0745	18:00:00	04:00:00	10:00:00	OUTROS	082/DAT/2024	PREVENÇÃO EM EVENTO FESTA DA VITORIA DO CAPRICHOSO
 3º SGT QCPBM	ANA MARIA DE SOUZA GUIMARÃES 	1653	18:00:00	04:00:00	10:00:00	OUTROS	070/CBC/2024	FESTA DA VITÓRIA DO CAPRICHOSO 
1º SGT QPBM	MOISÉS HUDSON MENDES DA SILVA	0783	18:00:00	04:00:00	10:00:00	OUTROS	368/BBE/2024	CONDUTOR DO MICRO ÔNIBUS -ATP
</t>
  </si>
  <si>
    <t>CONTROLADOR AO COBOM / CICC: TEN BM RYAN
 CMDO. DE SOCORRO: TEN BM JONATAS</t>
  </si>
  <si>
    <t>111-CBC/2024
 MISSAO: PREVENÇAO AQUÁTICA
 LOCAL: PRAIA DA PONTA NEGRA
 HORARIO: DE 08:00 AS 18:00H
BBE, GUARDA-VIDAS - PREVENÇÃO AQUÁTICA - A GUARNIÇÃO DE GUARDA-VIDAS, COMPOSTA DE 13 MILITARES, REALIZOU PREVENÇÃO AQUÁTICA NA ORLA DA PRAIA DA PONTA NEGRA NO PERÍODO DE 08 ÀS 17H SEM ALTERAÇÃO.
CONTROLADOR AO COBOM / CICC: TEN BM RYAN
 CMDO. DE SOCORRO: TEN BM JONATAS</t>
  </si>
  <si>
    <t>SOLICITANTE INFORMA QUE NESTE LOCAL TEM DOIS RAPAZES, UM DELES ESTAVA TENTANDO SE JOGAR NO IGARAPÉ E O OUTRO TENTAVA IMPEDIR, MAS ELE CONSEGUIR SE SOLTAR E SE JOGOU NO IGARAPÉ, NÃO INFORMOU MAIS DETALHES, SOLICITA APOIO DA VTR..</t>
  </si>
  <si>
    <t>SOLICITANTE PEDE APOIO PARA RESCALDO EM UMA LIXEIRA VICIADA QUE ANTERIORMENTE PEGOU FOGO.  NO MOMENTO PRODUZINDO MUITA FUMAÇA NO LOCAL DE ACORDO COM O SOLICITANTE.
1º BI, CIS GRANDE CIRCULAR, ABT-29 - INCÊNDIO EM LIXO - A VIATURA, AO COMANDO DO CB BM LUCIANO, DESLOCOU ATÉ O LOCAL, UM TERRENO BALDIO, E REALIZOU A EXTINÇÃO DO FOGO EM UMA "LIXEIRA VICIADA".  FORAM UTILIZADOS CERCA DE 5000 LITROS DE ÁGUA NO COMBATE E UMA ÁREA APROXIMADA DE 10X10 METROS. SOLICITANTE: ANTÔNIO JOSÉ COSTA, CONTATO: 99180-6811. O LOCAL FOI DEIXADO EM SEGURANÇA.
CONTROLADOR AO COBOM / CICC: TEN BM RYAN
CMDO. DE SOCORRO: TEN BM JONATAS</t>
  </si>
  <si>
    <t>EMILY SARMENTO- CHEFE DE GABINETE FONE: 99207-5722/ CPF- 003697072-73, PEDE APOIO PARA RETIRADA DE UMA CASA DE CABA ALOJADA DEBAIXO DO TELHADO SOLAR ABAIXO DE UMA LAJE, NO IFAM-  INSTITUTO DE  EDUCAÇAO DO AMAZONAS, NA AV. GOVERNADOR DANILO AREOSA,  N. 1672,  DISTRITO 1, EM FRENTE DA RECEITA FEDERAL.
BBE, POSTO CENTRAL, ABT-34 -CONTROLE DE INSETOS - A VIATURA, AO COMANDO DO CB BM ROBSON, DESLOCOU ATÉ O IFAM E REALIZOU O CONTROLE DE INSETOS TIPO CABAS QUE ESTAVAM ALOJADAS DEBAIXO DO TELHADO SOLAR ABAIXO DE UMA LAJE, NO IFAM-  INSTITUTO DE  EDUCAÇÃO DO AMAZONAS. SOLICITANTE: EMILY SARMENTO - CHEFE DE GABINETE, FONE: 99207-5722. SERVIÇO REALIZADO SEM ALTERAÇÃO.
CONTROLADOR AO COBOM / CICC: TEN BM RYAN
 CMDO. DE SOCORRO: TEN BM JONATAS</t>
  </si>
  <si>
    <t>A GUARNIÇÃO DA VIATURA 7302 DA 1º CICOM AO COMANDO DO SARGENTO FRANCYS INFORMOU QUE HOUVE UM ATROPELAMENTO SEM VITIMA FATAL ENTRE A CARVALHO LEAL E A TEFÉ</t>
  </si>
  <si>
    <t>PLANO DE OPERAÇÃO N. 109/CBC/2024
 MISSAO: PREVENÇÃO E ATENDIMENTO DE URGENCIA E EMERGENCIA.
EVENTO: COMEMORAÇÃO AOS 150 ANOS DO NASCIMENTO DE ALBERTO SANTOS DUMOND, PAI DA AVIAÇÃO.
VTR: ABT-33 E UR-27.
LOCAL: PRAIA DA PONTA NEGRA.
HORARIO: DE 14:00 AS 20:00H
 CONTATO: CEL ARRUDA - 98173-3908
CBC, ABT-33, UR-27 E LANCHA RIO MADEIRA - PREVENÇÃO EM EVENTOS - EM CUMPRIMENTO À ORDEM DE OPERAÇÕES Nº 109/CBC/2024, AS VIATURAS, AO COMANDO DO CAP BM ÂNGELO SILVA, REALIZARAM PREVENÇÃO DURANTE O EVENTO: COMEMORAÇÃO AOS 150 ANOS DO NASCIMENTO DE ALBERTO SANTOS DUMONT, PAI DA AVIAÇÃO. O EVENTO ACONTECEU NA PRAIA DA PONTA NEGRA NO PERÍODO DE 14H00 ÀS 18H00. EVENTO FINALIZADO SEM ALTERAÇÃO.
CONTROLADOR AO COBOM / CICC: TEN BM RYAN
 CMDO. DE SOCORRO: TEN BM JONATAS</t>
  </si>
  <si>
    <t>AV TORQUATO, COLONIA TERRA NOVA,  ACIDENTE DE MOTO, MOTOQUEIRO QUE EMPINAVA MOTOCICLETA CAIU E TEVE A PERNA PRESA NA PROPRIA MOTOCICLETA NA AV TORQUATO EM FRENTE AO CONDOMINIO ALEGRO.  SOLICITANTE SRA. EVELYN  CPF: 011063722-00,  FONE - 98844-6224
GREM, POSTO DO AEROPORTO, UR-25 - ACIDENTE DE TRÂNSITO - A VIATURA, AO COMANDO DO TEN BM CLEBBER MELO, FOI LOCAL E REALIZOU ATENDIMENTO A UM ACIDENTE DE TRÂNSITO ENVOLVENDO UMA  MOTO HONDA CG START 160, NA COR PRETO DE PLACA QZY7D41. *PACIENTE: MAX WILLIAN VIEIRA DOS SANTOS. A VÍTIMA CONDUTOR DA MOTOCICLETA, FORA DA CENA, DEITADO NO ACOSTAMENTO, LÚCIDO E ORIENTADO, QUEIXANDO DOR EM MIE, COM CURATIVO, FECHADO NO LOCAL REALIZADO POR POPULARES SOCORRISTAS, INFORMA QUE ESTAVA USANDO CAPACETE, NEGA REALIZADO AVALIAÇÃO PRIMÁRIA,MENSURAÇÃO DOS SSVV, IMOBILIZAÇÃO, COM MANUTENÇÃO DA TEMPERATURA CORPORAL, ESTABILIZAÇÃO, AVALIAÇÃO SECUNDÁRIA, NEGA ALERGIAS,HAS E DM, NORMOCORADO, COM SSVV: PA: 120X70mmhg, , FC: 57bpm, SPO2: 98%, EM AR AMBIENTE, FR: 22irpm, REALIZADO TRANSPORTE AO HPS 28 DE AGOSTO  E ENTREGUE AOS CUIDADOS DO DR. OTAVIO MENDES, CRM 8792, COM O MESMO QUADRO CLÍNICO ACIMA RELATADO. ATENDIMENTO REALIZADO SEM ALTERAÇÃO.
CONTROLADOR AO COBOM / CICC: TEN BM RYAN
 CMDO. DE SOCORRO: TEN BM JONATAS</t>
  </si>
  <si>
    <t>A VIATURA SEG 6035 AO COMANDO DO SARGENTO M RAMOS INFORMOU QUE UMA MULHER ESTAVA PASSANDO MAL E FOI DADO APOIO A ELA ATE HOSPITAL</t>
  </si>
  <si>
    <t>COMUNICANTE INFORMA UM AFOGAMENTO NO BALNEARIO Lago Azul VERDE.</t>
  </si>
  <si>
    <t>SOLICITANTE INFORMA QUE EM BALNEARIO Lago Azul ACONTECEU UMA MORTE POR AFOGAMENTO E QUE HOUVE OMISSÃO DE APOIO POR PARTE DA ADMNISTRAÇÃO DO LOCAL</t>
  </si>
  <si>
    <t>ACIDENTE DE TRÂNSITO NA AV Tarumã-Açú, PRÓXIMO AO RESIDENCIAL NASCENTES DO Tarumã-Açú.
GREM, POSTO DO AEROPORTO, UR-25 - ACIDENTE DE TRÂNSITO - A VIATURA, AO COMANDO DO TEN BM CLEBBER MELO, FOI ACIONADA PARA TENDER OCORRÊNCIA DE ACIDENTE DE TRÂNSITO COM VÍTIMA LESIONADA. FATO OCORRIDO NAS PROXIMIDADES DO CONDOMÍNIO NASCENTES DO Tarumã-Açú. APÓS 16 MINUTOS DE DESLOCAMENTO DA UR-25, POIS ESTAVA VOLTA DO DE OUTRO ATENDIMENTO, UMA VIATURA DO SAMU CHEGOU AO LOCAL E ATENDEU À VITIMA LESIONADA. NÃO SENDO MAIS NECESSÁRIA APRESENÇA DA UR-25.
CONTROLADOR AO COBOM / CICC: TEN BM RYAN
 CMDO. DE SOCORRO: TEN BM JONATAS</t>
  </si>
  <si>
    <t>SOLICITANTE PEDE APOIO PARA SOCORRER SUA TIA QUE ESTÁ TRANCADA NO BANHEIRO DESDE AS 13 HORAS E NÃO RESPONDE AO CHAMADO.</t>
  </si>
  <si>
    <t>ORDEM DE OPERAÇÕES Nº 571/GREM/CBC/2024
 EVENTO: FESTA JUNINA 2024 DO CENTRO EDUCACIONAL PEQUENOS BRILHANTES.
MISSÃO: PREVENÇÃO E ATENDIMENTO EM URGÊNCIA/EMERGÊNCIA
 HORÁRIO: 18:00 AS 19:00HS
 EFETIVO: TEN BM LEONARDO CORREA; SGT BM AMILTON; SGT BM LILIAN FERREIRA
GREM,POSTO SUMAÚMA, UR-24 - PREVENÇÃO EM EVENTO - EM CUMPRIMENTO À ORDEM DE OPERAÇÕES Nº 107/CBC/2024, A VIATURA, AO COMANDO DO TEN BM LEONARDO CORREA, DESLOCOU  ATÉ O CENTRO ESTADUAL DE CONVIVÊNCIA DA FAMÍLIA MAGDALENA ARCE DAOU, E REALIZOU PREVENÇÃO DURANTE O EVENTO: FESTA JUNINA 2024 DO CENTRO EDUCACIONAL PEQUENOS BRILHANTES.. PREVENÇÃO FINALIZADA POR VOLTA DE 21H00 SEM ALTERAÇÃO.
CONTROLADOR AO COBOM / CICC: TEN BM RYAN
 CMDO. DE SOCORRO: TEN BM JONATAS</t>
  </si>
  <si>
    <t>PLANO DE OPERAÇÕES Nª 110-CBC/2024. FESTA DA VITÓRIA DO BOI CAPRICHOSO. SAMBÔDROMO.
BBE, RODOVIÁRIA, ABT-33, UR-26 - PREVENÇÃO EM EVENTO - EM CUMPRIMENTO À ORDEM DE OPERAÇÕES Nº 110/CBC/2024, A VIATURA, AO COMANDO DO TEN BM BARRETO, AS VIATURAS DESLOCARAM ATÉ O SAMBÓDROMO E REALIZARAM PREVENÇÃO DURANTE O EVENTO: FESTA DA VITÓRIA DO BOI CAPRICHOSO. DURANTE O EVENTO A UR-26 REALIZOU O ATENDIMENTO E TRANSPORTE DE PACIENTE ATÉ O SPA DO ALVORADA. HOUVE OUTROS ATENDIMENTOS DE PESSOAS COM MAL SÚBITO. DADOS DOS PACIENTES NÃO INFORMADOS. A PREVENÇÃO TEVE O TÉRMINO POR VOLTA DE 04H00.
CONTROLADOR AO COBOM / CICC: TEN BM RYAN
 CMDO. DE SOCORRO: TEN BM JONATAS</t>
  </si>
  <si>
    <t>A VIATURA 9905  DA 24º CICOM, AO COMANDO DO SARGENTO DEBORA BRITO INFORMOU QUE HOUVE UM ATROPELAMENTO NA AVENIDA LOURENÇO DA SILVA BRAGA, NO CENTRO. UM TAXISTA ATROPELOU UM PEDESTRE E A VITIMA POSSIVELMENTE ESTA COM UMA FRATURA NA PERNA</t>
  </si>
  <si>
    <t>SOLICITANTE INFORMA QUE CACHORRO DE VIZINHO ATACOU SUA MÃE. PEDE AJUDA DA PM NO LOCAL.</t>
  </si>
  <si>
    <t>Tancredo Neves PROXIMO A IGREJA DE NOSSA SENHORA DE Nossa Senhora Aparecida -</t>
  </si>
  <si>
    <t>1º BI - POSTO DO ZUMBI - VIATURA ABT-31 - A COMANDO DO SARGENTO BM RONILDES REALIZOU ATENDIMENTO PARA INCÊNDIO EM VEGETAÇÃO PRÓXIMO À EMPRESAS. FORAM UTILIZADOS 2000 LITROS DE ÁGUA, ÁREA APROXIMADA: 300 M². O LOCAL FOI DEIXADO EM SEGURANÇA. SOLICTANTE: JENILSON SANTOS DE OLIVEIRA SILVA, CONTATO: 99443-8796.
CONTROLADOR AO COBOM / CICC: TEN BM RYAN
 CMDO. DE SOCORRO: TEN BM JONATAS</t>
  </si>
  <si>
    <t xml:space="preserve">ORDEM DE SERVIÇO 021/CBC/2024, OPERAÇÃO: CONDUTORES DA OPERAÇÃO ACEIRO TAMOIOTATÁ III 2024. 
EFETIVO:
  ABF 02
 1 SGT FADOUL 
CB MAQUINE 
CB N SOUZA 
CB NEIMAR BRAGA
AR 63
 CB GOUVEIA
 CB CARLOS ALVES 
CB J TONALDO
 CB TOBIAS
AR 64 
ST ARTUR
 CB MELO
 CB LUIZ FELIPE 
CB F RAMOS
VTRS DESLOCANDO DE MANAUS ATÉ HUMAITA VIA TERRESTRE BR 319
CONTROLADOR AO COBOM / CICC: TEN BM RYAN
 CMDO. DE SOCORRO: TEN BM JONATAS
---------------------------------------------------------------------------
SERVIÇO DO DIA 13 DE JULHO DE 2024- 1º TURNO
DESLOCAMENTO DOS MILITARES ATÉ A BALSA NO PORTO CEASA LEVADOS PELO CB BM C NASCIEMNTO NA VTR ATP 08. PARA FINS DE DESLOCAMENTO ATÉ O MUNICIPIO DE HUMAITÁ EM ANDAMENTO.
 COMANDO DE SOCORRO: TEN QOABM R. PEREIRA
 DESPACHANTE: ST QPBM CONCEIÇÃO
--------------------- --------------------------------------------------------
</t>
  </si>
  <si>
    <t>VITIMA DE ARMA BRANCA DEU ENTRADA NO HPS PLATÃO ARAÚJO;</t>
  </si>
  <si>
    <t>SERVIÇO DO DIA 09 DE JULHO DE 2024. 1º TURNO.
BIFMA, POSTO SUMAÚMA, ABT-32, UR-24, AR-55 - ACIDENTE DE TRÂNSITO COM VÍTIMA PRESA NAS FERRAGENS - POR SOLICITAÇÃO DO SAMU, AS VIATURAS, AO COMANDO DO TEN BM JONATAS, DESLOCARAM ATÉ O KM 35 DA BR 174, PARA ATENDER OCORRÊNCIA DE COLISÃO DE DOIS CARROS COM DUAS VÍTIMAS  PRESAS NAS FERRAGENS. O SINAL DO RÁDIO FOI PERDIDO E AS EQUIPES CONTINUAM NA BR 174. VÍTIMA: JOSÉ RAIMUNDO GOMES PRADO. DATA NASCIMENTO: 29/05/1970. CPF: 284551852-87. 53 ANOS. COLISÃO CARROXCARRO. A UR AO CHEGAR NO LOCAL FOI AVISTOU UM  VEÍCULO EM  COLISÃO FRONTAL. 01 VÍTIMA ENCONTRADO EM 0 GRAU COM PERNA  IMOBILIZADA POR POPULARES, CONSCIENTE, GALEGOW 15, EUPNEICO. FEITO EXTRORCACAO, IMOBILIZAÇÃO, SEM HEMORRAGIAS OU ESCORIAÇÕES TRANSPORTADO AO 28 AGOSTO E ENTREGUE AOS CUIDADOS  AOS CUIDADOS DA DRA ANA PAULA RODRIGUES. SOLICITANTE: VTR DO SAMU. TEL: VIA 193. SERVIÇO SEM ALTERAÇÃO.
 CONTROLADOR: TEN BM JAMERSON
 COMANDANTE SOCORRO: TEN QOABM ERNY</t>
  </si>
  <si>
    <t>SOLICITANTE INFORMA QUE  ESTA CASA ESTAR PEGANDO FOGO, NÃO CONSEGUIU CONTATO COM O BOMBEIRO, MUITO NERVOSA NÃO DEU MAIS INFORMAÇÕES,LIGOU SOLICITANDO APOIO.</t>
  </si>
  <si>
    <t xml:space="preserve">SERVIÇO DO DIA 09 DE JULHO DE 2024. 1º TURNO.
BBE POSTO DA RODOVIÁRIA ABT-33 A COMANDO DO CB DIVAL DESLOCOU-SE PARA O LOCAL. OCORRÊNCIA: INCÊNDIO EM RESIDÊNCIA. VÍTIMA: GEIZIANE MAGALHÃES MONTEIRO RG: 1783737-5, FONE: 99471-2663. OCORRÊNCIA: A GU DESLOCOU-SE PARA OCORRÊNCIA DE INCÊNDIO EM RESIDÊNCIA, CHEGANDO AO LOCAL FOI VERIFICADO QUE AS CHAMAS JÁ TINHAM SIDO EXTINTAS POR AÇÃO DOS PRÓPRIOS MORADORES COM AGENTE EXTINTOR ÁGUA. FOI USADO CERCA DE 500L DE ÁGUA NO RESCALDO. FOI CORTADO A ENERGIA PARA NÃO HAVER CURTO CIRCUITO NA RESIDÊNCIA. O INCÊNDIO SEGUNDO O PROPRIETÁRIO FOI GERADO POR VELA ACESA DO MORADOR QUE ERA USUÁRIO DE DROGA, FOI QUEIMADO APENAS UM CÔMODO QUARTO E PERDIDO TODOS MÓVEIS (COLCHÃO, VENTILADOR, ARMÁRIO, ROUPAS, CADEIRAS E MESAS).  SERVIÇO SEM ALTERAÇÃO.
CONTROLADOR: TEN BM JAMERSON
 COMANDANTE SOCORRO: TEN QOABM ERNY
</t>
  </si>
  <si>
    <t>SERVIÇO DO DIA 09 DE JULHO DE 2024. 1º TURNO.
CUMPRIRAM ESCALA EXTRA NO SERVIÇO DE S. E. G. OS MILITARES DE ACORDO COM SUAS O.S NOS REFERIDOS POSTOS OU BATALHÕES DO CBMAM. SEG 1º TURNO, S/A.
SEM ATUALIZAÇÕES DURANTE ESTE TURNO.
3º SGT QCPBM	IGLES DE SOUZA DA SILVA	1856	18:00:00	04:00:00	10:00:00	ABMAM, OUTROS	070/CIACG/2024	PREVENÇÃO FESTA DA VITÓRIA DO BOI CAPRICHOSO
 2º TEN QOBM	ELINELSON NOGUEIRA DO NASCIMENTO	523	07:30:00	19:30:00	12:00:00	SCI	396/SCI/2024	REFORÇO DE EQUIPE
 ST QPBM	PABLO RODRIGO NASCIMENTO ROCHA	692	08:00:00	17:00:00	11:00:00	GREM PONTA NEGRA	069/CIACG/2024	PREVENÇÃO AQUATICA NA PRAIA DA PONTA NEGRA.
CB QPBM	VALQUIMAR NOGUEIRA DA SILVA	1091	07:30:00	19:30:00	12:00:00	SCI, DIRETORIA DE SAÚDE	396/SCI/2024	REFORÇO DE GUARNIÇÃO
 3º SGT QPBM	ELIANE DOS ANJOS DO LAGO	1686	07:00:00	19:00:00	12:00:00	ZUMBI	582/GREM/2024	SEG
 1º TEN QCOBM	THIAGO MAIO BANDEIRA	1351	07:00:00	19:00:00	12:00:00	QCG CENTRAL	596/GREM/2024	REFORÇO DE GUARNIÇÃO
 CB QPBM	FRANCISCO ASSUNÇÃO BAÍA DA SILVA	1147	07:30:00	19:30:00	12:00:00	SCI	396/SCI/2024	REFORÇO DE GUARNIÇÃO
 CB QPBM	MAKSON NASCIMENTO PESSOA	1071	08:00:00	17:00:00	09:00:00	OUTROS	391/BI/2024	PREVENÇÃO AQUÁTICA PONTA NEGRA
 3º SGT QCPBM	JOSE DELCIMAR RIBEIRO DOS SANTOS	1683	08:00:00	17:00:00	09:00:00	PGGM	088/PGGM/2024	PREVENÇÃO AQUÁTICA PONTA NEGRA
 3º SGT QCPBM	HERALDO GUEDES DA SILVA	1854	07:30:00	17:30:00	10:00:00	OUTROS	580/GREM/2024	PREVENÇÃO EM PRAIA DA PONTA NEGRA
 3º SGT QCPBM	CARLÚCIO SOUZA SILVA	1635	07:00:00	19:00:00	12: 00:00	RODOVIÁRIA	582/GREM/2024	REFORÇO DA GUARNIÇÃO DE SERVIÇO BBE.
3º SGT QCPBM	JOSÉ DELCIMAR RIBEIRO DOS SANTOS	1683	08:00:00	17:00:00	09:00:00	PGGM	088/PGGM/2024	PREVENÇÃO AQUÁTICA PONTA NEGRA
 CB QCPBM	ALBINO ANTONIO DE SÁ	1790	08:00:00	17:00:00	09:00: 00	OUTROS	069/CIA/2024	PREVENÇAO AQUÁTICA NA PONTA NEGRA
 CB QPBM	DAVIDSON MARQUES ARAÚJO	1043	08:00:00	20:00:00	12:00:00	PARQUE SUMAÚMA	158/BIFMA/2024	REFORÇO DE GUARNIÇÃO (CONDUTOR)
CB QCPBM	VALPECY VIRGÍLIO DOS SANTOS	1874	07:00:00	19:00:00	12:00:00	GREM AEREOPORTO	586/GREM/2024	REFORÇO DE GUARNIÇÃO
 3º SGT QCPBM	KLEWTON MANOEL DA SILVEIRA BATISTA	1858	07:00:00	19:00:00	12:00:00	GREM AEREOPORTO	586/GREM/2024	REFORÇO DE GUARNIÇÃO
 CB QPBM	JORGE RILSON FERRAZ DE SOUZA FILHO	1080	07:00:00	17:00:00	05:00:00	QCG CENTRAL	131/GABCBMAM/2024	ATUAÇÃO COM OS FILHOTES DO CANIL/ ATUAR DIRETAMENTE COM OS TRÊS FILHOTES NO CANIL PROVISÓRIO DO QCG
 CB QPBM	ALEXSANDRO MORAIS AQUINO	1139	08:00:00	20:00:00	12:00:00	PELOTÃO FLUVIAL	065/PELFLU/2024	REFORÇO DE GUARNIÇÃO
 1º SGT QPBM	MARCOS FLAVIO PARDO SERRAO	734	08:00:00	20:00:00	12:00:00	QCG CENTRAL	364/BBE/2024	REFORÇO DE GUARNIÇÃO
 3º SGT QCPBM	WILSON MOREIRA FERNANDES JÚNIOR	1749	07:00:00	19:00:00	12:00:00	PARQUE SUMAÚMA	598/GREM/2024	REFORÇO DE GUARNIÇÃO
 ST QPBM	DENIS WILSON LIRA FERREIRA	759	09:30:00	17:00:00	08:00:00	OUTROS	157/BIFMA/2024	PREVENÇÃO AQUÁTICA NA PONTA NEGRA
 3º SGT QPBM	SAVIA GOMES RODRIGUES DA COSTA	1700	07:00:00	19:00:00	12:00:00	COBOM/CIOPS	120/COBOM/2024	REFORÇO DE GUARNIÇÃO
 CB QPBM	LUCIANO WILLIAN DO NASCIMENTO VARELA	1200	08:00:00	18:00:00	10:00:00	OUTROS	069/CIACG/2024	PONTA NEGRA/ SALVA VIDAS
 2º TEN QCOBM	MICHELLY CAVALCANTE LEMOS CORREIA	1867	19:00:00	09:41:00	14:00:00	PARQUE SUMAÚMA576/GREM/2024	REFORÇO DA GUARNIÇÃO BIFMA- GREM
 CB QPBM	JOSÉ RICARDO DE SOUZA NUNES	1151	08:00:00	18:00:00	10:00:00	OUTROS	363/BBE/2024	PREVENÇÃO AQUÁTICA PONTA NEGRA
 3º SGT QCPBM	JEFFERSON SOUZA DE ARAUJO	1533	08:00:00	18:00:00	10:00:00	OUTROS	069/CIACG/2024	PREVENÇÃO AQUÁTICA NA PONTA NEGRA
CONTROLADOR: TEN BM JAMERSON
 COMANDANTE SOCORRO: TEN QOABM ERNY
 _____________________________________
 SERVIÇO DO 2º TURNO
 2º TEN QCOBM	ANTONIO JOSÉ CARVALHO MOURÃO 	1872	19:00:00	07:00:00	12:00:00	ZUMBI	583/GREM/2024
 3º SGT QCPBM	ELEN SANDRA LOPES MAIA 	1853	19:00:00	07:00:00	12:00:00	PARQUE SUMAÚMA	599/GREM/2024
 3º SGT QCPBM	ALESSANDRA GRACIELE PIRES DOS SANTOS 	1619	19:00:00	07:00:00	12:00:00	GREM AEREOPORTO	585/GREM/2024
 3º SGT QCPBM	WALLY PINHEIRO LI</t>
  </si>
  <si>
    <t xml:space="preserve">
 CB QPBM	KRISNA SOUTO CARDOSO	1264	19:30:00	07:30:00	12:00:00	SCI	397/SCI/2024
 1º TEN QCOBM	PATRÍCIA DE FREITAS VIEIRA	1447	19:00:00	07:00:00	12:00:00	QCG CENTRAL	597/GREM/2024
 CB QPBM	PAULO RICARDO GUIMARÃES MONTEIRO 	1232	19:30:00	07:30:00	12:00:00	SCI	397/SCI/2024
 3º SGT QCPBM	TIAGO STRIEDER RAMIREZ 	1829	19:00:00	07:00:00	12:00:00	RODOVIÁRIA	581/GREM/2024
 2º TEN QOBM	EDNEY MATOS DE VASCONCELOS 	0570	19:30:00	07:30:00	12:00:00	SCI	397/SCI/2024
 3º SGT QCPBM	DOUGLAS FURTADO DE OLIVEIRA	1655	19:00:00	07:00:00	12:00:00	GREM AEREOPORTO	585/GREM/2024
 CB QPBM	VICTOR	1036	20:00:00	08:00:00	12:00:00	QCG CENTRAL	364/BBE/2024
 CB QPBM	PATRICK CRISPIM DA SILVA	1056	20:00:00	08:00:00	12:00:00	PARQUE SUMAÚMA	158/BIFMA/2024
</t>
  </si>
  <si>
    <t>SERVIÇO DO DIA 09 DE JULHO DE 2024. 1º TURNO.
EVENTO: SEG NA PREVENÇÃO AQUÁTICA NA PRAIA DA PONTA NEGRA. MISSÃO: ATENDER SOLICITAÇÃO DE URGÊNCIA E EMERGÊNCIA. ORIGEM: PLANO DE OPERAÇÕES Nº 111 - CBC/2024. 09 DE JULHO. 08:00H ÀS 17:00H. EFETIVO: ST PABLO, ST WILSON, SGT JEFERSON, SGT HERALDO, SGT DELCIMAR, CB NUNES, CB PEDRO, CB CLEITON, CB MACKSON, CB VARELA, CB SÁ. FOI REALIZADO A PREVENÇÃO NO LOCAL E CUMPRIDOS TODOS OS HORÁRIOS DURANTE ESTE TURNO, SEM ALTERAÇÃO. SOLICITANTE: CBC/COBOM. TEL: 36123130. SERVIÇO SEM ALTERAÇÃO.
CONTROLADOR: TEN BM JAMERSON
 COMANDANTE SOCORRO: TEN QOABM ERNY</t>
  </si>
  <si>
    <t xml:space="preserve">SERVIÇO DO DIA 09 DE JULHO DE 2024. 1º TURNO.
BIFMA POSTO SUMAÚMA ABT-32 A COMANDO DA SGT MARCELIA  DESLOCOU-SE PARA O LOCAL. OCORRÊNCIA RESGATE DE CORPO. VÍTIMA REINALDO CORREIA DOS SANTOS, IDADE 50 ANOS, CPF 441527602-49, RG 1128824-8 ÓRGÃO SSP, ENDEREÇO CONJUNTO ARUANÃ, RUA VIA SUL, QUADRA5, CASA 5 - COM. LOCAL ONDE O CORPO FOI ENCONTRADO A BEIRA DO IGARAPÉ DO  SÍTIO DO SENHOR JOÃO SINÉSIO DA FONSECA., ENDEREÇO BR 174, RAMAL  DO PAU ROSA KM 18,   VICINAL DO DANTA, KM 4 DO RAMAL DO RAIMUNDO LOTE1. SEGUNDO INFORMAÇÃO DO SENHOR JOÃO SINÉSIO O  SEU  REINALDO FOI TOMAR UM BANHO POR VOLTA DAS 18H00 DO DIA 08 DE JULHO  E NÃO RETORNOU QUANDO CHEGOU AO LOCAL JÁ ESTÁ SEM VIDA. AÇÃO DA GUARNIÇÃO: REMOVER O CORPO E ENTREGAR AO IML TÉCNICOS DA NECLOPSIA   WELITON E LUCIANO. POLÍCIA CIVIL VTR 311, PC VICTOR E PC BEYNAION. POLÍCIA MILITAR VTR 7408 A COMANDO DO SGT JUVELINO. SOLICITANTE: CAP. PM HERCULES. TEL; VIA 193. SERVIÇO SEM ALTERAÇÃO.
CONTROLADOR: TEN BM JAMERSON
 COMANDANTE SOCORRO: TEN QOABM ERNY
</t>
  </si>
  <si>
    <t xml:space="preserve">SERVIÇO DO DIA 09 DE JULHO DE 2024. 1º TURNO.
GREM POSTO PONTA NEGRA UR-27 A COMANDO DO TENENTE ANDRÉ JESUS DESLOCOU-SE PARA O LOCAL. MARCELO GUEDES HALINSK, NASC 06/06/1981, 42 ANOS, CPF 97778460025, FONE:(92)981380551. ACOMPANHANTE SENHORA MARINA. FONE: (92) 981165508. VÍTIMA DE QUEDA ACIDENTAL DE PATINETE, APRESENTANDO PERDA TRANSITÓRIA DA MEMÓRIA, MÚLTIPLAS ESCORIAÇÕES PELO CORPO, DOR LOMBAR, COM DIMINUIÇÃO DA FORÇA MUSCULAR DOS MMIIS MAIS PARESTESIA. FEITO AVALIAÇÃO PRIMÁRIA, IMOBILIZAÇÃO, CURATIVO E TRANSPORTE. DESTINO HOSPITAL JOÃO LÚCIO. ENTREGUE AOS CUIDADOS DO MÉDICO: DANIELE FRANÇA, CRM 9855. FOI REPASSADO PELO SOLICITANTE QUE ESSA OCORRENCIA ERA DE VITIMA PRESA NAS FERRAGENS, POREM FOI REPASSADO PELO CH. GU. QUE NÃO ERA VERIDICA ESSA INFORMAÇÃO. SERVIÇO SEM ALTERAÇÃO.
CONTROLADOR: TEN BM JAMERSON
 COMANDANTE SOCORRO: TEN QOABM ERNY
</t>
  </si>
  <si>
    <t>ACIDENTE COM ELETRICIDADE SEM VÍTIMA FATAL - ELETROPLESSÃO (CHOQUE)</t>
  </si>
  <si>
    <t xml:space="preserve">SERVIÇO DO DIA 09 DE JULHO DE 2024. 1º TURNO.
BBE POSTO DA RODOVIÁRIA ABT-33 A COMANDO DA CB KAIENA DESLOCOU-SE PARA O LOCAL. OCORRÊNCIA VÍTIMA EM PLANO ELEVADO / CHOQUE ELÉTRICO. VÍTIMA: ANDRÉ CUNHA FERREIRA, 47 ANOS, RG: 1310981-2, CPF: 308873642-68, MÃE/ ACOMPANHANTE: MARIA EDNA CUNHA FERREIRA, 67 ANOS. AÇÃO DA GUARNIÇÃO: AUXÍLIO À GU DA UR-26 PARA DESCIDA DO PLANO ELEVADO. VITIMA IMOBILIZADA NA PRANCHA E RETIRADA DO LOCAL EM SEGURANÇA. APOS, A UR-26 TRANSPORTOU A VITIMA  AO HOSPITAL 28 DE AGOSTO. SOLICITANTE: ANDRÉ CUNHA FERREIRA. TEL: 993861096. SERVIÇO SEM ALTERAÇÃO.
CONTROLADOR: TEN BM JAMERSON
 COMANDANTE SOCORRO: TEN QOABM ERNY
</t>
  </si>
  <si>
    <t>SERVIÇO DO DIA 09 DE JULHO DE 2024. 1º TURNO.
BBE POSTO DA RODOVIÁRIA ABT-33 A COMANDO DA CB KAIENA DESLOCOU-SE PARA O LOCAL. INCÊNDIO EM LOJA DE MÓVEIS. SOLICITANTE: DANIEL CERDEIRA DE SOUZA TELEFONE99322-2077 CPF:023082512-55. INCÊNDIO EM MARCENARIA. PROPRIETÁRIO: JURCINEY PEREIRA DA SILVA, IDADE 53ª. TEL 92994886221. END RUA OSCAR BOREL 107 BAIRRO Compensa</t>
  </si>
  <si>
    <t>SOLICITANTE INFORMA QUE MORADORES LOCAIS ESTÃO COLOCANDO FOGO EM VEGETAÇÃO PRÓXIMA AO RIO, CAUSANDO FUMAÇA E RISCO DE INCÊNDIO. TENDO LIGADO PARA OS BOMBEIROS, FOI ORIENTADA A DENUNCIAR À POLÍCIA.</t>
  </si>
  <si>
    <t>SERVIÇO DO DIA 09 DE JULHO DE 2024. 1º TURNO.
OCORRÊNCIA: ACIDENTE DE TRÂNSITO COM VÍTIMA RETIDA NO VEÍCULO. SEGUNDO  POPULARES NO LOCAL, O VEÍCULO VEÍCULO GOL PRATA PLACA JXG8081 AO PARAR BRUSCAMENTE PARA EVITAR COLISÃO EM OUTRO VEÍCULO QUE HAVIA PARADO PARA PEDESTRE NA FAIXA, DESVIOU E ACERTOU O POSTE DE ENERGIA FICANDO A SENHORA GIRSLENE RETIDA NO VEÍCULO, A CRIANÇA TOMÁS AQUINO (PEDESTRE) AINDA SOFREU LEVE COLISÃO COM O VEÍCULO. AS CRIANÇAS, MAGNO E TOMÁS QUE ESTAVAM NO VEÍCULOS SOFRERAM ESCORIAÇÕES E HAVIAM SIDO RETIRADAS E PERMANECERAM SOB OS CUIDADOS DO TIO, O SENHOR MARCOS RIBEIRO. AÇÃO DA GUARNIÇÃO: ABERTURA COM O DESENCARCERADOR DAS PORTAS, LADO PASSAGEIRO, AUXÍLIO AO SAMU NA RETIRADA DA VÍTIMA RETIDA E DESARME DA BATERIA DO VEÍCULO. VÍTIMA: GISRLENE RIBEIRO FERREIRA, 40 ANOS. LEVADA PARA O PS PLATÃO ARAÚJO PELA USB 29 TEC DE ENFERMAGEM SHEILA. CRINÇAS: VÍTIMA: MAGNO RIBEIRO DO VALE 11 ANOS, VÍTIMA: TOMÁS RIBEIRO DO VALE 5 ANOS,  AMBOS NO VEÍCULO, SOFRERAM ESCORIAÇÕES LEVES E FORAM LIBERADOS PELO SAMU PARA IREM POR MEIOS PRÓPRIOS PARA O SPA. SEGUIRAM COM O TIO O SENHOR MARCOS RIBEIRO RG 17571804 TEL: 92984672228. AUTORIZADO PELO IRMÃO MAIS VELHO DAS VÍTIMAS O SENHOR DAVID KEVENY FERREIRA, 28 ANOS, RG 2540214-5, TEL: 9299077533, QUE PERMANECEU NO LOCAL COM A PERÍCIA. PM NO LOCAL: VTR 7224 SGT VALDENEI 18ª CICON. PERÍCIA NO LOCAL: VTR 2006 PERITO ERIVELTO. 
CONTROLADOR: TEN BM JAMERSON
 COMANDANTE SOCORRO: TEN QOABM ERNY</t>
  </si>
  <si>
    <t xml:space="preserve">SERVIÇO DO DIA 09 DE JULHO DE 2024. 1º TURNO.
GREM POSTO SCI  UR-25 A COMANDO DA TEN DEYSE DESLOCOU-SE PARA O LOCAL. PACIENTE: ARNALDO PEREIRA DE OLIVEIRA, 59 ANOS, DN 28/11/63. ALCOOLATRA, NEGA HAS E DM, COM DIFICULDADE DE SE LOCOMOVER, VIZINHOS RELATAM QUE O MESMO APRESENTOU TREMORES E MAL ESTAR. ENCAMINHADO PARA O SPA ALVORADA. SOLICITANTE: SENHOR BRAZ. TEL: 991821042. SOLICITANTE: ARNALDO OLIVEIRA. TEL: 991821042. SERVIÇO SEM ALTERAÇÃO.
CONTROLADOR: TEN BM JAMERSON
 COMANDANTE SOCORRO: TEN QOABM ERNY
</t>
  </si>
  <si>
    <t>SERVIÇO DO DIA 09 DE JULHO DE 2024. 1º TURNO.
GREM POSTO PONTA NEGRA UR-27 A COMANDO DO TENENTE ANDRÉ JESUS DESLOCOU-SE PARA O LOCAL. PACIENTE PABLO RODRIGO NASCIMENTO ROCHA, 43 ANOS, FONE: (92)98242-0938, CPF: 638329562-20. ATENDIMENTO CLÍNICO. MILITAR PROCUROU ATENDIMENTO NO PB JAGUAR, COM HISTÓRIA DE CANSAÇO, TOSSE E FALTA DE AR DESDE A NOITE PASSADA. NO MOMENTO APRESENTANDO, FEBRIL, COM TOSSE SECA E CANSAÇO. ATENDIDO E TRANSPORTADO PARA O SPA JOVENTINA DIAS. MÉDICO RESPONSÁVEL PELO ATENDIMENTO: DR MAX MOREIRA FILHO, CRM 4375. O MILITAR FOI DISPENSADO DO SERVIÇO. ATESTADO MÉDICO DE 01 (UM) DIA DE AFASTAMENTO TOTAL DO SERVIÇO. SOLICITANTE: ST BM PABLO. SERVIÇO SEM ALTERAÇÃO.
CONTROLADOR: TEN BM JAMERSON
 COMANDANTE SOCORRO: TEN QOABM ERNY</t>
  </si>
  <si>
    <t>SERVIÇO DO DIA 09 DE JULHO DE 2024. 1º TURNO.
BBE POSTO PELOTÃO FLUVIAL LANCHA RIO AMAZONAS A COMANDO DO CB J. AZEVEDO DESLOCOU-SE PARA O LOCAL. MISSÃO: ATENDER SOLICITAÇÃO DE URGÊNCIA E EMERGÊNCIA. ORIGEM: PLANO DE OPERAÇÕES Nº 111 - CBC/2024. 09 DE JULHO. 08:00H ÀS 17:00. FOI REALIZADO A PREVENÇÃO NO LOCAL E CUMPRIDOS TODOS OS HORÁRIOS DURANTE ESTE TURNO, SEM ALTERAÇÃO. SOLICITANTE: CBC/COBOM. TEL: 36123130. SERVIÇO SEM ALTERAÇÃO.
CONTROLADOR: TEN BM JAMERSON
 COMANDANTE SOCORRO: TEN QOABM ERNY</t>
  </si>
  <si>
    <t xml:space="preserve">BIFMA - ABT 32 ¿ A COMANDO DA SARGENTO MARCÉLIA REALIZOU DESLOCAMENTO PARA  CAPTURA DE ANIMAL  TIPO COBRA, QUE SEGUNDO INFORMAÇÃO DO SOLICITANTE O ANIMAL SE ENCONTRAVA ABAIXO DA  ESCADA DE MADEIRA QUE DÁ ACESSO A RUA, PORÉM A GUARNIÇÃO REALIZOU VARREDURA NO LOCAL, MAS O ANIMAL NÃO FOI ENCONTRADO. A GUARNIÇÃO ORIENTOU O SOLICITANTE A QUALQUER SITUAÇÃO REFERENTE A ESSA OCORRÊNCIA O  MESMO DEVERIA LIGAR 193. SOLICITANTE:  LÁZARO ROLIM DA CRUZ, CPF 955.515.732-49, CONTATO: 991474965.
CONTROLADORA: ST BM WALDIRA
 COMANDANTE DE SOCORRO: TE BM ERNY
</t>
  </si>
  <si>
    <t xml:space="preserve">SERVIÇO DO DIA 09 DE JULHO DE 2024. 1º TURNO.
1º BI POSTO CIS/GC ABT-29 A COMANDO DO CB ALAN OLIVEIRA DESLOCOU-SE PARA O LOCAL. AO CHEGAR AO LOCAL A GUARNIÇÃO VERIFICOU QUE HAVIA FOGO EM UM TRANSFORMADOR. APÓS A CHEGADA DA EQUIPE DA AMAZONAS ENERGIA VTR 835 A COMANDO DO SENHOR MARQUES ANTÔNIO MENDES TÉCNICO ELETRICISTA, FOI FEITO A EXTINÇÃO DAS CHAMAS USANDO JATOS INTERMITENTES DE AGUA. O LOCAL FOI ENTREGUE EM SEGURANÇA AO SENHOR FELIPE MARTINS DA SILVA, RG 29345235, CONTATO 981554242, MORADOR DA CASA Nº 150 B. SOLICITANTE: TIAGO MARTINS DA SILVA. TEL: 994614641. SERVIÇO SEM ALTERAÇÃO.
CONTROLADOR: TEN BM JAMERSON
 COMANDANTE SOCORRO: TEN QOABM ERNY
</t>
  </si>
  <si>
    <t>PREGUICA NO HALL DE UM PREDIO
 RUA ORLANDO REBELO BLOCO 26 
RESIDENCIAL MANAUARA 1 
SANTA ETELVINA
 SOLICITANTE: JOSIELE OLIVEIRA
 CPF:70250327279
 PROX A COPOBRAS</t>
  </si>
  <si>
    <t xml:space="preserve">SERVIÇO DO DIA 09 DE JULHO DE 2024. 1º TURNO.
1º BI POSTO CIS/GC ABT-29 A COMANDO DO CB ALAN OLIVEIRA REALIZOU CORTE DE ANEL NO POSTO. CORTE DE ANEL MÃO ESQUERDA DEDO ANELAR REALIZADO POSTO CIS DRAGÃO 1. NOME MARCOS JOSÉ VILHENAS CHAVES,  IDADE: 51, ENDEREÇO: RUA 13 - 661 ALFREDO NASCIMENTO. TELEFONE: 98626-6713. SOLICITANTE: CB PETILO. TEL: VIA 193. SERVIÇO SEM ALTERAÇÃO.
CONTROLADOR: TEN BM JAMERSON
 COMANDANTE SOCORRO: TEN QOABM ERNY
</t>
  </si>
  <si>
    <t xml:space="preserve">SRA JOSIELE OLIVEIRA CERDEIRA CPF:345.965.192-68 TELEFONE: 984247252,  INFORMA  INCÊNDIO EM EMBARCAÇÃO NA RUA BOULEVAD SA PEIXOTO- EDUCANDOS
 PONTO DE REFERÊNCIA INÍCIO DA ORLA DO AMARELINHO
 ________________________________
BBE POSTO RODOVIÁRIA VIATURA ABT-34 REALIZOU ATENDIMENTO PARA UM PRINCÍPIO DE INCÊNDIO EM UMA EMBARCAÇÃO DE PEQUENO PORTE. HOUVE QUEIMA PARCIAL DO BARCO ONDE O TOLDO E PARTE SUPERIOR DA EMBARCAÇAO FORAM TOTALMENTE QUEIMADAS. CAUSA DO INCÊNDIO INSERTA, UMA VEZES QUE O BARCO ESTAVA FORA DE USO NÃO TINHA ENERGIA NO MESMO. PODE SER QUE ALGUEM ESTIVESSE UTILIZANDO ENTORPECENTE NO LOCAL E OCASIONOU TAL INCENDIO. O INCÊNDIO FOI CONTROLADO PELOS MORADORES DAS PROXIMIDADES, GAURNIÇÃO UTILIZOU A ÁGUA DO RIO ASSIM COMO UMA MANGUEIA RESIDENCIAL PRA FAZER O RESCALDO UMA VEZ QUE A VIATURA FICOU DISTANTE DO LOCAL E O INCÊNDIO JA ESTVA CONTROLADO. NOME DA EMBARCAÇÃO: BARCO FILHO DO REI. PROPRIETÁRIO LUDIMIR SANTANA DE OLIVEIRA DA SILVA CONTATO: 992313306, CPF 664042822-91 ONDEREÇO ORLA DO EDUCANDOS.
CONTROLADORA: ST BM WALDIRA
 COMANDANTE DE SOCORRO: TE BM ERNY
CONTROLADORA: ST BM WALDIRA
 COMANDANTE DE SOCORRO: TE BM ERNY
</t>
  </si>
  <si>
    <t>SENHORA MARIA MARTA DE SOUZA INFORMA INCENDIO NO HOTEL SERINGAL, LOCALIZADO NA RUA MONSENHOR COUTINHO -CENTRO
 CPF:829050102-15 CELULAR: 988385276</t>
  </si>
  <si>
    <t>GUARNIÇÃO DA UR-26 REALIZOU ATENDIMENTO DE VITIMA QUE SOFREU CHOQUE ELÉTRICO MAIS QUEDA DO FORRO DA RESIDENCIA. QUEIXANDO-SE DE DOR NA REGIÃO CERVICAL E APRESENTANDO TREMORES EM MEMBROS SUPERIORES. VITIMA: ANDRÉ CUNHA FERREIRA DE 47 ANOS, RESIDE NA RUA ISAURA BARROCAS, N. 107, Alvorada,</t>
  </si>
  <si>
    <t>SOLICITANTE, FRANCISCO RODRIGUES, TEL: 99287-7741, INFORMA OCORRÊNCIA DE INCÊNDIO EM UM PORTE DE ILUMINAÇÃO DA VIA PÚBLICA NAS PROXIMIDADES DE RESIDÊNCIAS. Jorge Teixeira</t>
  </si>
  <si>
    <t xml:space="preserve">GUARNIÇÃO DA UR-27 REALIZOU ATENDIMENTO DE PACIENTE NA PONTA NEGRA E TRANSPORTOU ATE O SPA JUVENTINA DIAS.
GREM POSTO DA PONTA NEGRA UR -27 - REALIZOU ATENDIMENTO PRÉ HOSPITALAR E TRANSPORTE DE PACIENTE DE UMA TRASEUNTE DA PRAIA DA PONTA NEGRA AO SPA JOVENTINA DIAS, A MESMA APRESENTAVA CRISE CONVULSIVA, SENDO ENTREGUE AOS CUIDADOS DO MÉDICO: LUÍS FERNANDO CRM 7615. NOME DA VÍTIMA: MARIA LUZETE PEREIRA DE MENEZES, 51 ANOS, RG: 10424261, CONTATO: 98160-9158.
CONTROLADORA: ST BM WALDIRA
 COMANDANTE DE SOCORRO: TE BM ERNY
</t>
  </si>
  <si>
    <t xml:space="preserve">SOLICITANTE, SR. MARCELO, TEL: 98511-7352, INFORMA OCORRÊNCIA DE INCÊNDIO EM TRANFORMADOR DE ENERGIA LOCALIZADO NAS PROXIMIDADES DAS RESIDÊNCIAS. RUA CHUVA BRANCA, BECO RAIO DE LUZ, COMUNIDADE OURO VERDE.
______________________________________
 1º BI ¿ POSTO DO ZUMBI VIATURA ABT-31 REALIZOU DESLOCAMENTO PARA ATENDER INCÊNDIO EM TRANSFORMADOR, PORÉM AO CHEGAR NO LOCAL FO VERIFICADO QUE O INCÊNDIO JÁ HAVIA SIDO CONTROLADO. SOLICITANTE: LUIS CARLOS DIAS RIBEIRO, FUNCIONÁRIO DA CONCESSIONÁRIA AMAZONAS ENERGIA.
CONTROLADORA: ST BM WALDIRA
 COMANDANTE DE SOCORRO: TE BM ERNY
</t>
  </si>
  <si>
    <t>ABT-34  A COMANDO CB VICTOR RELAIZOU DESLOCAMENTO PARA AVERIGUAR POSSIVEL PRINCIPIO DE INCENDIO EM PADARIA NA AV. TEODORETO SOUTO, CENTRO, SOLICITANTE: MARCELO AUGUSTO. FONE: 992709318. SAIDA DA VTR AS 03:40H CHEGADA AS 03:50H.
____________________________
BBE POSTO CENTRAL VIATURA ABT-34 REALIZOU DESLOCAMENTO PARA AVERIGUAR UM PRINCÍPIO DE INCÊNDIO EM COMÉRCIO DE PEQUENO PORTE, PADARIA, NO LOCAL FOI VERIFICADO QUE O PROPRIETÁRIO HAVIA ESQUECIDO UMA FRITADEIRA ELÉTRICA LIGADA, O MESMO JÁ HAVIA CONTROLADO O PRINCÍPIO DE INCÊNDIO. GUARNIÇÃO REALIZOU ORIENTAÇÕES AO PROPRIETÁRIO SENHOR JEFFERSON SANTOS DA SILVEIRA, CPF 51627833234, CONTATO: 92994116714.
CONTROLADORA: ST BM WALDIRA
 COMANDANTE DE SOCORRO: TE BM ERNY
VTRS NO LOCAL: PM R37 1 SGT MARTINS.</t>
  </si>
  <si>
    <t xml:space="preserve">INCENDIO EM CASA DE ALVENARIA DE 2 PISOS,  NA RUA 3, QUADRA 34, SAO JOSÉ 3. SOLICITANTE SRA. MIQUELE CFP- 928893952-00, FONE -984819300. 
1º BI ¿ POSTO DO ZUMBI VIATURA ABT-31 REALIZOU DESLOCAMENTO PARA ATENDER INCÊNDIO EM RESIDÊNCIA. EM ANDAMENTO.
-------------------------------------------------------------------------------------------------------------------------------------------------------------------
SERVIÇO DO DIA 10 DE JULHO DE 2024- 1º TURNO
INCÊNDIO EM RESIDÊNCIA
1º B.I. POSTO DO ZUMBI.VTR-ABT-31. A GUARNIÇÃO, A COMANDO DO  SGT BM RONILDES DESLOCOU-SE ATÉ A RUA 03 Q-33 NO BAIRRO SÃO JOSE OPERÁRIO PARA FINS DE VERIFICAR UM INCÊNDIO EM RESIDÊNCIA. NO LOCAL FOI CONSTATADO QUE A RESIDÊNCIA É DE PROPRIEDADE DA SRA YNE MARTINS LIMA DE SOUZA DE 43 ANOS, CPF 515.461.082-20, elefone: 929982140185. A RESIDÊNCIA ESTAVA COM O COMODO QUARTO DO CASAL COM FOCOS DE FOGO E ALGUMAS ÁREAS DA RESIDÊNCIA QUEIMANDO COMO PARTE DA COZINHA E BANHEIRO, A RESIDÊNCIA DE ALVENARIA NÃO INFORMADO O TAMANHO, NEM A QUANTIDADE DE COMODOS. AÇÃO DOS BOMBEIROS: FOI REALIZADO O CONTROLE DAS CHAMAS COMA PROXIMADAMENTE 1000 LITROS DE ÁGUA. DANOS: HOUVE QUEIMA PARCIAL DE 1 AR CONDICIONADO (MARCA NÃO INFORMADA). 1 CAMA, 1 GUARDA ROUPA (NAO INFORMADO MODELO E TAMANHO), 1 MAQUINA DE LAVAR, 1 SOFÁ, A SALA DE JANTAR E 1 GELADEIRA (MARCA NÃO ESPECIFICADA). SERVIÇO SEM ALTERAÇÃO.
COMANDO DE SOCORRO: TEN QOABM BARRETO
 DESPACHANTE: ST QPBM CONCEIÇÃO
</t>
  </si>
  <si>
    <t xml:space="preserve">MILITARES DE SERVIÇO EXTRA EM DIVERSOS POSTOS DO CBMAM
------------------------------------------------------------
SERVIÇO DO DIA 10 DE JULHO DE 2024- 1º TURNO
SEG
CUMPRIRAM ESCALA EXTRA NO SERVIÇO DE S. E. G. OS MILITARES DE ACORDO COM SUAS O.S NOS REFERIDOS POSTOS OU BATALHÕES DO CBMAM. SEG 1º TURNO, S/A.
1º SGT QPBM	GERALDO DE SOUZA VITAL JÚNIOR	0761	07:00:00	19:00:00	12 :00:00	COBOM/CIOPS	121/COBOM/2024	REFORÇO DE GUARNIÇÃO 
3º SGT QCPBM	KATIA ANDRADE DA SILVA	1669	07:00:00	19:00:00	12:00:00	QCG CENTRAL	590/GREM/2024	REFORÇO DE GUARNIÇÃO
 1º TEN QCOBM	DIRCEU NOGUEIRA PAIXAO	1437	07:00:00	19:00:00	12:00:00	GREM AEREOPORTO	593/GREM/2024	REFORÇO DE GUARNIÇÃO 
3º SGT QCPBM	MARCELO BEZERRA DA CUNHA	1583	07:00:00	19:00:00	12:00:00	GREM PONTA NEGRA	587/GREM/2024	REFORÇO DE GUARNIÇÃO 
CB QPBM	GENIVALDO DOS REIS NASCIMENTO	1193	07:30:00	19:30:00	12:00:00	SCI	398/SCI/2024	REFORÇO DE GUARNIÇÃO 
1º SGT QPBM	ANDREILSON AVINTE CARNEIRO	0721	07:30:00	19:30:00	 12:00:00	SCI	398/SCI/2024	REFORÇO DE EQUIPE 
ST QPBM	HANDERSON FERREIRA DINIZ	606	07:30:00	19:30:00	12:00:00	SCI	398/SCI/2024	REFORÇO DE GUARNIÇÃO 
CB QPBM	ROBSON CORDEIRO SOUSA	1002	08:00:00	20:00:00	12:00:00	QCG CENTRAL	366/BBE/2024	REFORÇO DE GUARNIÇÃO 
3º SGT QCPBM	ANSELMO FERREIRA DE MELO JUNIOR	1614	07:00:00	19:00:00	12:00:00	GREM AEREOPORTO	593/GREM/2024	REFORÇO DE GUARNIÇÃO
 1º SGT QPBM	LEDIOMAR GUIMARÃES DA COSTA	764	11:00:00	20:00:00	09:00:00	QCG CENTRAL	372/BBE/2024	FAROL ATA
 CB QPBM	ARNAILTON BRITO DA SILVA	1212	12:00:00	16:00:00	04: 00:00	CMBM	053/CMCB/2024	REFORÇO DE EFETIVO E PREVENÇÃO
 CB QPBM	MAIK DANTAS DE ALENCAR	1244	08:00:00	11:00:00	04:00:00	QCG CENTRAL	371/BBE/2024	CONDUTOR VTR AEM
COMANDO DE SOCORRO: TEN QOABM BARRETO
 DESPACHANTE: ST QPBM CONCEIÇÃO
--------------------- ----------------------------------------------------------------------------------
SERVIÇO DO DIA 10 DE JULHO DE 2024. 2º TURNO.
CUMPRIRAM ESCALA EXTRA NO SERVIÇO DE S. E. G. OS MILITARES DE ACORDO COM SUAS O.S NOS REFERIDOS POSTOS OU BATALHÕES DO CBMAM. SEG 2º TURNO, S/A.
SEM ATUALIZAÇÕES DURANTE ESTE TURNO.
3º SGT QCPBM	LILIAN FERREIRA DE SOUZA	1851	19:00:00	07:00:00	12:00:00	GREM PONTA NEGRA	588/GREM/2024	REFORCO GU
 CB QPBM	ANA LILIAN BRAGA DO BU	1029	20:00:00	08:00:00	12:00:00	QCG CENTRAL	366/BBE/2024	REFORÇO DE GUARNIÇÃO PB CENTRAL
 1º TEN QCOBM	ANDRE JESUS DO NASCIMENTO	1361	19:00:00	07:00:00	12:00:00	GREM AEREOPORTO	592/GREM/2024	REFORÇO DA GUARNIÇÃO
 CB QCPBM	CIELEM BARBOSA DOS SANTOS	1877	19:00:00	07:00:00	12:00:00	QCG CENTRAL	588/GREM/2024	REFORÇO DE GUARNIÇÃO
 1º SGT QPBM	WENDEL DA SILVA MARQUES	706	19:30:00	07:30:00	12:00:00	SCI	399/SCI/2024	REFORÇO DE EQUIPE
 3º SGT QCPBM	JULIANA ANDRADE SOUSA DOURADO	1576	19:00:00	07:00:00	12:00:00	GREM AEREOPORTO	592/OBM/2024	REFORÇO GU PB AEROPORTO
 CB QPBM	LUIZ FERNANDO DE LIMA PEREIRA	1225	19:30:00	07:30:00	1 2:00:00	SCI	399/SCI/2024	REFORÇO DE GUARNIÇÃO
 ST QPBM	GILMAR OLIVEIRA MARTINS	634	19:30:00	07:30:00	12:00:00	SCI	399/SCI/2024	REFORÇO DE GUARNIÇÃO
 3º SGT QPBM	RICARDO ONOFRE DA SILVA ALVES	1233	20:00:00	08:00:00	12:00:00	QCG CENTRAL	372/BBE/2024	CONDUTOR AEM E ATA
CONTROLADOR: TEN BM JAMERSON
 COMANDANTE SOCORRO: TEN QOABM BARRETO
</t>
  </si>
  <si>
    <t xml:space="preserve">SOLICITANTE PEDE APOIO PARA UM ACIDENTE DE TRANSITO ONDE RELATA DUAS VÍTIMAS DE MOTO CAIDAS AO CHÃO NA RODOVIA, PRÓXIMO DA BARREIRA POLICIAL.
--------------------------------------------------------------------
SERVIÇO DO DIA 10 DE JULHO DE 2024- 1º TURNO
ATENDIMENTO PRÉ-HOSPITALAR
GREM. POSTO AEREOPORTO. VTR. UR-25. A GUARNIÇÃO, A COMANDO DO TEN BM DIRCEU NOGUEIRA DESLOCOU-SE ATÉ A BARREIRA PARA FINS DE VERIFICAR UM ACIDENTE DE TRANSITO ENTRE UM VEICULO E UM  MOTOCICLETA. NO LOCAL FOI VERIFICADO QUE O SAMU JÁ ESTAVA REALIZADO ATENDIMENTO, ONDE HOUVE O ÓBITO  DO SR GLAUCIO LUIZ GUEDES COELHO DE 52 ANOS QUE FOI ATENDIDO PELO  MÉDICO SAMU DR DOMICIO CRM-4556 DA VIATURA USA 02,  E A OUTRA VITIMA HAVIA SIDO  CONDUZIDA PELA VTR DO SAMU AO HPS 28 DE AGOSTO (VTR NÃO INFORMADA.. AÇÃO DOS BOMBEIROS: APOIO AO SAMU, COLETA DE DADOS. NO LOCAL ESTAVA A VTR PMAM 2572 DA 26º CICOM SGT ABMAEL E CB DENIS TOMAZ.  SERVIÇO SEM ALTERAÇÃO.   
COMANDO DE SOCORRO: TEN QOABM BARRETO
 DESPACHANTE: ST QPBM CONCEIÇÃO
</t>
  </si>
  <si>
    <t>RUA 27 DE OUTUBRO, 03, BAIRRO DA PAZ
 PROXIMO A FEIRA DO BAIRRO DA PAZ E IGREJA CATOLICA DO BAIRRO DA PAZ
 98138-6025 - GABRIEL HENRIQUE DIAS
 CASA DE CABA LOCALIZADA NA ANTENA DA RESIDÊNCIA.
-------------------- ----------------------------------------------------------
SERVIÇO DO DIA 10 DE JULHO DE 2024- 1º TURNO
VISTORIA E CONTROLE DE INSETO
BBE.POSTO RODOVIÁRIA.VTR-ABT-33. A GUARNIÇÃO, A COMANDO DO  CB BM S RODRIGUES DESLOCOU-SE ATÉ A  RUA 27 DE OUTUBRO, 03, BAIRRO DA PAZ, PARA FINS DE VISTORIA DE  INSETO TIPO CABA . NO LOCAL FOI CONSTATADO QUE A CASA DOS INSETOS ESTAVA  LOCALIZADA NA ANTENADA TELEVISÃO DA RESIDÊNCIA DA SRA IRENE DIAS ROCHA RG: 1614648-4, Tel: 998553-5798. AÇÃO DOS BOMBEIROS: FOI REALIZADO A REMOÇÃO. SERVIÇO SEM ALTERAÇÃO.
COMANDO DE SOCORRO: TEN QOABM BARRETO
 DESPACHANTE: ST QPBM CONCEIÇÃO</t>
  </si>
  <si>
    <t xml:space="preserve">MANAUS MODERNA, EM FRENTE AO ATACADÃO E DROGARIA BOM PREÇO
 99448-3986 - ZENILTON FARIAS
 HOMEM PROVAVELMENTE EMBRIAGADO SE DESEQUILIBROU E CAIU DENTRO DO RIO E ATÉ O MOMENTO NÃO RETORNOU A SUPERFÍCIE.
-------------------- -------------------------------------------------------------------------------------------------------------------------------------------------
SERVIÇO DO DIA 10 DE JULHO DE 2024- 1º TURNO
RESGATE DE CADÁVER
BBE.PELOTÃO FLUVIAL. LANCHA RIO MADEIRA. A GUARNIÇÃO, A COMANDO DO ST BM IDNEY DESLOCOU-SE ATÉ A BALSA DO BOIZÃO NA ÁREA DA ESCADARIA NA MANAUS MODERNA PARA FINS DE VERIFICAR UMA VITIMA QUE HAVIA CAIDO NO RIO. NO LOCAL FOI CONSTATADO QUE HAVIA UMA RAPAZ DESAPARECIDO EM MEIO LIQUIDO. AÇÃO DOS BOMBEIROS: REALIZADO BUSCA DE MERGULHO E REALIZADO A LOCALIZAÇÃO E REMOÇÃO DO CORPO SEXO MASCULINO (SEM IDENTIFICAÇÃO)  FOI LEVADO PARA O PELOTÃO FLUVIAL. O CORPO FOI ENTREGUE A VIATURA IML 668 CONDUTOR TONY E AUXILIAR DE NECROPSIA SADRAQUE. SERVIÇO SEM ALTERAÇÃO.
COMANDO DE SOCORRO: TEN QOABM BARRETO
 DESPACHANTE: ST QPBM CONCEIÇÃO
</t>
  </si>
  <si>
    <t>A SRA FLAVIA, DO SERVIÇO SOCIAL DO COMERCIO, EM FRENTE A PANIFICADORA ISOUDA, SOLICITOU APOIO PARA CONTROLE DE INSETO.</t>
  </si>
  <si>
    <t xml:space="preserve">SOLICITANTE PEDE APOIO PARA COLOCAÇÃO DE ARDIÇA NO BATALHÃO AMBIENTAL.
---------------------------------------------------------------------------------------------------------
SERVIÇO DO DIA 10 DE JULHO DE 2024- 1º TURNO
COLOCAÇÃO DE ADRIÇA
BBE.POSTO CENTRAL. VTR-ABT-34. A GUARNIÇÃO, A COMANDO DO CB BM ROBSON DESLOCOU-SE ATÉ  A RUA PICO DA ÁGUAS BAIRRO SÃO GERALDO, PARA FINS DE VERIFICAR ADRIÇA QUE SE SOLTOU DO MASTRO NO BATALHAO AMBIENTAL DA POLICIA MILITAR. AÇÃO DOS BOMBEIROS: FOI  REALIZADO VISTORIA E REALIZADO A COLOCAÇÃO DE VOLTA DA CORRETE NO MASTRO. SERVIÇO SEM ALTERAÇÃO.
COMANDO DE SOCORRO: TEN QOABM BARRETO
 DESPACHANTE: ST QPBM CONCEIÇÃO
</t>
  </si>
  <si>
    <t xml:space="preserve">SOLICITANTE INFORMA QUE POPULARES ENCONTRARAM UM CORPO NOUM LAGO QUE FICA NA VIA CITADA.PEDE APOIO POLICIAL NO LOCAL.
--------------------------------------------------------------------------------------------
SERVIÇO DO DIA 10 DE JULHO DE 2024- 1º TURNO
BUSCA E RESGATE DE CADÁVER
BBE.POSTO RODOVIÁRIA.VTR-ABT-33. A GUARNIÇÃO, A COMANDO DO  CB BM S RODRIGUES DESLOCOU-SE ATÉ IGARAÉ  PARA FINS DE VERIFICAR UM CORPO BOIANDO, SOLICITAÇÃO REALIZO PELO CAP PM W OLIVEIRA . NO LOCAL FOI VERIFICADO QUE HAVIA UM CORPO SEXO MASCULINO NÃO IDENTIFICADO. AÇÃO DOS BOMBEIROS; FOI REALIZADO O ACESSO E REMOÇÃO DO CORPO E ENTREGUE AO IML VTR IML 668, EQUIPE DO IML RESPONSÁVEL SADRAK, NO LOCAL ESTAVA A VIATURA PM VTR PMAM - 7509, AO COMANDO DO ST PM CARTINEY. SERVIÇO SEM ALTERAÇÃO.
COMANDO DE SOCORRO: TEN QOABM BARRETO
 DESPACHANTE: ST QPBM CONCEIÇÃO
</t>
  </si>
  <si>
    <t>VTR 7510 EM DESLOCAMENTO</t>
  </si>
  <si>
    <t xml:space="preserve">SERVIÇO DO DIA 10 DE JULHO DE 2024- 1º TURNO
ORDEM DE SERVIÇO Nº 084/1 PDBM/2024. EVENTO:  ACOMPANHAR SESSÃO DE TRATAMENTO DE MILITAR [ST TIAGO] EM CÂMARA HIPERBÁRICA. MISSÃO: PREVENÇÃO E ATENDIMENTO DE URGÊNCIA E EMERGÊNCIA. DATA: 10.07.2024. VTR DO DIOA EFETIVO: ST TIAGO E CB RÔMULO . HORA: 06H00 AS 10H30. LOCAL: ESTALEIRO NAVEGAÇÃO PRATES EM IRANDUBA. INFORMO QUE A VTR:  TA - 29 A COMANDO DO SGT IGLÊS, DESLOCOU PARA REALIZAR PREVENÇÃO NO LOCAL E ACOMPANHAMENTO DO PROCEDIMENTO. FOI REALIZADO SESSÃO HIPERBARICA COM PRESSÃO EQUIVALENTE A UM MERGULHO DE 18 METROS COM TEMPO DE 120 MINUTOS UTILIZANDO MÁSCARA COM OXIGÊNIO A 100% PELO MILITAR ST BM TIAGO. ESTÃO CIENTES DA O.S O SUBCOMANDANTE GERAL, CEL BORGES, E O DIRETOR DA DIRETORIA DE SAÚDE, TC CLISLEY. SOLICITANTE: CBC/GREM. TEL: 36123130. SERVIÇO SEM ALTERAÇÃO.  
Sinais Vitais Tiago Braga:
PA:110x70// P:87// Sat:96// Temp: 36,5
COMANDO DE SOCORRO: TEN QOABM BARRETO
 DESPACHANTE: ST QPBM CONCEIÇÃO
--------------------- ----------------------------------
SERVIÇO DO DIA 10 DE JULHO DE 2024. 2º TURNO.
EVENTO: ACOMPANHAR SESSÃO DE TRATAMENTO DE MILITAR [ST TIAGO] EM CÂMARA HIPERBÁRICA. MISSÃO: PREVENÇÃO E ATENDIMENTO DE URGÊNCIA E EMERGÊNCIA. DATA: 10.07.2024. VTR DO DIOA EFETIVO: ST TIAGO E CB RÔMULO, HORA: 06H00 AS 10H30. LOCAL: ESTALEIRO NAVEGAÇÃO PRATES EM IRANDUBA. INFORMO QUE A VTR:  TA - 29 A COMANDO DO SGT IGLÊS, DESLOCOU PARA REALIZAR PREVENÇÃO NO LOCAL E ACOMPANHAMENTO DO PROCEDIMENTO. FOI REALIZADA SESSÃO HIPERBARICA COM PRESSÃO EQUIVALENTE A UM MERGULHO DE 18 METROS COM TEMPO DE 120 MINUTOS UTILIZANDO MÁSCARA COM OXIGÊNIO A 100% PELO MILITAR ST BM TIAGO. ESTÃO CIENTES DA O.S O SUBCOMANDANTE GERAL, CEL BORGES, E O DIRETOR DA DIRETORIA DE SAÚDE, TC CLISLEY. SOLICITANTE: CBC/GREM. TEL: 36123130. SERVIÇO SEM ALTERAÇÃO.
CONTROLADOR: TEN BM JAMERSON
 COMANDANTE SOCORRO: TEN QOABM BARRETO
.............................................................................................................
SERVIÇO DO DIA 11 DE JULHO DE 2024- 1º TURNO
ATENDIMENTO PRÉ-HOSPITAR/AÇÃO DE PREVENÇÃO
1º PDBM-POSTO IRANDUBA. VTR-UR-17. A GUARNIÇÃO A COMANDO DA SGT FRANCISCA PARENTES, DESLOCOU  ATÉ ESTALEIRO NAVEGAÇÃO PRATES EM IRANDUBA PARA REALIZAR PREVENÇÃO E ACOMPANHAMENTO DO PROCEDIMENTO DE SESSÃO HIPERBARICA SEGUNDO A PORDEM DE SERVIÇO Nº  084/1º PDBM/2024.. FOI REALIZADO SESSÃO HIPERBARICA COM PRESSÃO EQUIVALENTE A UM MERGULHO DE 18 METROS COM TEMPO DE 120 MINUTOS UTILIZANDO MÁSCARA COM OXIGÊNIO A 100% PELO MILITAR ST BM TIAGO. TRATAMENTO SEM ALTERAÇÃO. EM ANDAMENTO
COMANDO DE SOCORRO: TEN QOABM BIANOR GARCIA
 DESPACHANTE: ST QPBM CONCEIÇÃO
---------------------- --------------------------------------------------------------------------------------------------
</t>
  </si>
  <si>
    <t xml:space="preserve">SERVIÇO DO DIA 13 DE JULHO DE 2024- 1º TURNO
AÇÃO DE PREVENÇÃO
 1º PDBM-POSTO IRANDUBA. VTR-UR-17. A GUARNIÇÃO A COMANDO DA SGT VIVIANE, DESLOCOU  ATÉ ESTALEIRO NAVEGAÇÃO PRATES EM IRANDUB, NO HORÁRIO DAS 06H00 ÁS 10H30M8IN PARA REALIZAR PREVENÇÃO E ACOMPANHAMENTO DO PROCEDIMENTO DE SESSÃO HIPERBARICA SEGUNDO A PORDEM DE SERVIÇO Nº  084/1º PDBM/2024.. FOI REALIZADO SESSÃO HIPERBARICA COM PRESSÃO EQUIVALENTE A UM MERGULHO DE 18 METROS COM TEMPO DE 120 MINUTOS UTILIZANDO MÁSCARA COM OXIGÊNIO A 100% PELO MILITAR ST BM TIAGO. TRATAMENTO SEM ALTERAÇÃO. EM ANDAMENTO.
COMANDO DE SOCORRO: TEN QOABM R. PEREIRA
 DESPACHANTE: ST QPBM CONCEIÇÃO
--------------------- ---------------------------------------------------
INFORMO-VOS QUE NO DIA 20.07. 23.  A VTR: UR-17 A COMANDO DA SGT LUCIANA, DESLOCOU PARA REALIZAR PREVENÇÃO NO LOCAL E ACOMPANHAMENTO DO PROCEDIMENTO. FOI REALIZADO SESSÃO HIPERBARICA COM PRESSÃO EQUIVALENTE A UM MERGULHO DE 18 METROS COM TEMPO DE 120 MINUTOS UTILIZANDO MÁSCARA COM OXIGÊNIO A 100% PELO MILITAR ST BM TIAGO.
-------------------------------------------------------------------------------------------------------------------------
SERVIÇO DO DIA 03/08/2024 1º TURNO
ORDEM DE SERVIÇO Nº 084/1 PDBM/2024. EVENTO: ACOMPANHAR SESSÃO DE TRATAMENTO DE MILITAR [ST BM TIAGO EM CÂMARA HIPERBÁRICA. MISSÃO: PREVENÇÃO E ATENDIMENTO DE URGÊNCIA E EMERGÊNCIA. DATA: 02.08.2024. ESTÁ SEMANA NÃO HAVERÁ TRATAMENTO, POIS OS TÉCNICOS VIAJARAM. NÃO HOUVE TRATAMENTO NO DIA HOJE 02.08. PROVAVELMENTE O TRATAMENTO RETORNA NA SEGUNDA-FEIRA, POIS A CÃMARA HIPERBÁRICA ESTÁ EM MANUTENÇÃO. ESSA OCORRENCIA FOI ENCERRADA E QUANDO O MILITAR RETORNAR AO TRATAMENTO, SERÁ ABERTA NOVAMENTE. SERVIÇO SEM ALTERAÇÃO.
 CONTROLADOR: TEN BM JAMERSON
 COMANDANTE SOCORRO: TEN QOABM MARCELO IMBIRIBA
</t>
  </si>
  <si>
    <t xml:space="preserve">CORTE DE ÁRVORE NA SUPERINTENDÊNCIA DO IBAMA.
--------------------------------------------------------------------------------
SERVIÇO DO DIA 10 DE JULHO DE 2024- 1º TURNO
VISTORIA E PODA DE ÁRVORE
QCG.CBC.SERVIÇO DE CORTE DE ÁRVORE. VTR-AR-42.DESLOCOU-SE ATÉ A SUPERINTENDÊNCIA DO IBAMA DO AMAZONAS A VTR AR-42 A COMANDO DO CB BM RODRIGO VIEIRA PARA FINS DE VISTORIAR E REALIZAR CORTE DE ÁRVORE TIPO NATIVA QUE CAIU DURANTE A CHUVA DENTRO DA SUPERINTENDÊNCIA. AÇÃO DOS BOMBEIROS: FOI REALIZADO A VISTORIA E CORTE DA ÁRVORE. SERVIÇO SEM ALTERAÇÃO.
COMANDO DE SOCORRO: TEN QOABM BARRETO
 DESPACHANTE: ST QPBM CONCEIÇÃO
</t>
  </si>
  <si>
    <t xml:space="preserve">OCORRÊNCIA DE RETIDA DE OBJETO CIRCULAR DE PRATA DO DEDO ANELAR ESQUERDO DA MÃO DA PACIENTE ROZENILDA ARRUDA RIBEIRO, CPF: 996150532-87, D.N 26.06.83, RESIDENTE A RUA EDUARDO BRAGA, N.346, BAIRRO TERRA NOVA 3. TEL.99391-2366, PACIENTE ACOMPANHADA PELO SENHOR ALEX DA SILVA, CONDUTOR DA VTR DO INSTITUTO DA MULHER. S.A
---------------------------------------------------------------------
SERVIÇO DO DIA 10 DE JULHO DE 2024- 1º TURNO
CORTE  DE ANEL 
GREM POSTO CENTRAL.VTR-UR-28. A GUARNIÇÃO, A COMANDO DA TEN BM ÉRIKA ATENDEU NO POSTO A SRA ROZENILDA ARRUDA RIBEIRO, CPF 99615053287, D.N 26.06.83. CONTATO (92) 93912366, RESIDENTE Á RUA: EDUARDO BRAGA, 346.  TERRA NOVA 3. QUE ESTEVE NO COMANDO GERAL SOLICITANDO CORTE DE OBJETO TIPO ANEL DE PRATA. AÇÃO DOS BOMBEIROS: ANALISE DO OBJETO, REMOÇÃO COM CORTES NO OBJETO TIPO ANEL DE PRATA NO ANELAR ESQUERDO DA REFERIDA SENHORA A CIMA CITADA. SERVIÇO SEM ALTERAÇÃO.
 COMANDO DE SOCORRO: TEN QOABM BARRETO
 DESPACHANTE: ST QPBM CONCEIÇÃO
</t>
  </si>
  <si>
    <t xml:space="preserve">CONDOMINIO VILA DOS PASSAROS, Tarumã-Açú AÇU, N 187,
 CASA DE CABA
 99974-6146 - CEL SANTOS
 PROX AO NOVA ERA
  VIZINHA DA PROPRIETÁRIA SR HDIELEN.
-------------------------------------------------------------------------------------------------------------------
SERVIÇO DO DIA 10 DE JULHO DE 2024- 1º TURNO
VISTORIA E CONTROLE DE INSETO
BIF/MA.POSTOSAMAÚMA.VTR-ABT-32. A GUARNIÇÃO, A COMANDO DO  SGT BM S ROCHA  DESLOCOU-SE ATÉ O CONDOMINIO VILA DOS PASSAROS, Tarumã-Açú AÇU, N 187, PARA FINS DE VISTORIA DE  INSETO TIPO CABA . NO LOCAL FOI CONSTATADO QUE A CASA DOS INSETOS  NÃO ERA CABA, PORÉM É  ABELHA E ESTÁ NA ÁREA INTERNA DO APARTAMENTO. SOLICITANTE CEL BM SANTOS. CONTATO:99974-6146 . AÇÃO DOS BOMBEIROS: FOI REALIZADO A VISTORIA E COMBINADO COM A SOLICITANTE QUE O SERVIÇO SERÁ REALIZADO A NOITE. FOI REALIZADO O CONTROLE DE INSETO NO PERIODO NOTURNO SEM ALTERAÇÃO.
COMANDO DE SOCORRO: TEN QOABM BARRETO
 DESPACHANTE: ST QPBM CONCEIÇÃO
</t>
  </si>
  <si>
    <t xml:space="preserve">SOLICITAÇÃO POR PARTE DO SENHOR  PAULO CESAR SOUZA DA ROCHA - 98161-6800 - GERENTE ADMINISTRATIVO - HOSPITAL JOÃO LÚCIO, TRANSPORTE DE PACIENTE, DO HOSPITAL ATÉ A RESIDÊNCIA DO PACIENTE, BAIRRO DE SÃO JOSÉ.
-------------------------- --------------------------------------------------------------------
SERVIÇO DO DIA 10 DE JULHO DE 2024- 1º TURNO
ATENDIMENTO PRÉ-HOSPITALAR E TRANSPORTE DE PACIENTE
GREM .POSTO DO ZUMBI.VTR-UR-19. A GUARNIÇÃO, A COMANDO DO TEN BM L FREITAS, CUMPRINDO DETERMINAÇÃO DO CEL MENEZES, REPASSADO A ESTE CENTRO DE OPERAÇÕES, DESLOCOU-SE ATÉ AO HOSPITAL JÃO LUCIO PARA FINS DE REALIZAR UM TRANSPORTE DE PACIENTE A SRA MARIA RAIMUNDA COSTA DA SILVA DE 76 ANOS QUE  ESTAVA ACAMADA NO HPS JOÃO LÚCIO.  AÇÃO DOS BOMBEIROS: A PACIENTE FOI IMOBILIZADA E TRANSPORTADA ATÉ SUA RESIDÊNCIA  CITO À RUA DAS BACABEIRAS, QUADRA 8, 21, SÃO JOSÉ , ESCOLA AGRÍCOLA. SERVIÇO SEM ALTERAÇÃO.
COMANDO DE SOCORRO: TEN QOABM BARRETO
 DESPACHANTE: ST QPBM CONCEIÇÃO
</t>
  </si>
  <si>
    <t xml:space="preserve">
SOLICITANTE, A SENHORA JESSICA FONTINELLY - 99375-6307 - SINDICA DO CONDOMINIO RESIDENCIAL IPANEMA, LOCALIZAO NA  RUA ULISSES PAES DE AZEVEDO, N.179, BAIRRO PARQUE DEZ DE NOVEMBRO PROXIMO AO RAÇA FLA. SERVIÇO DE CONTROLE DE INSETOS TIPO ABELHAS LOCALIZADOS NO TELHADO DO APARTAMENTO 104, BLOCO F 204. 3 ANDAR. 
------------------------------------------------------------------------------------------
SERVIÇO DO DIA 10 DE JULHO DE 2024- 1º TURNO
VISTORIA E CONTROLE DE INSETO TIPO  
QCG.POSTO CENTRAL.AR-55. DESLOCOU-SE ATÉ O CONDOMINIO RESIDENCIAL IPANEMA, LOCALIZAO NA  RUA ULISSES PAES DE AZEVEDO, N.179, BAIRRO PARQUE DEZ DE NOVEMBRO, O COMANDANTE DE SOCORRO, ONDE REALIZOU A VISTORIA E CONSTATOU QUE ERA INSETO TIPO ABELHA. SERÁ REALIZADO NO PERIODO NOTURNO PELA VTR ABT -33 POSTO BBE RODOVIARIA. EM ANDAMENTO.
COMANDO DE SOCORRO: TEN QOABM BARRETO
 DESPACHANTE: ST QPBM CONCEIÇÃO
--------------------- ---------------------------------------------------------------------
SERVIÇO DO DIA 11 PARA 12  DE JULHO DE 2024- 2º TURNO
VISTORIA E CONTROLE DE INSETO
BBE.POSTO BBE RODOVIARIA. VTR-ABT-34. A GUARNIÇÃO, A COMANDO A SGT BM LAURA  DESLOCOU-SE ATÉ O CONDOMINIO IPANEMA NOPARQUE DEZ PARA REALIZAR REMOÇÃO DE INSETO TIPO ABELHA. SOLICITADO PELA  SENHORA JESSICA FONTINELLY - 99375-6307 - SINDICA DO CONDOMINIO RESIDENCIAL IPANEMA, LOCALIZADO NA  RUA ULISSES PAES DE AZEVEDO, N.179, BAIRRO PARQUE DEZ DE NOVEMBRO.  SOLICITAÇÃO DE DOIS DIAS ANTERIORES E ESTAVA PENDENTE. AÇÃO DOS BOMBEIROS: FOI REALIZADO A ARMAÇÃO DE ESCADA DEVIDO A COLMEIA ESTA LOCALIZADA A UMA ALTURA APROXIMADA DE 15 ONDE NECESSITOU FAZER SISTEMAS E AMARRAÇÕES PARA REALIZAR A REMOÇÃO. FOI FEITO A RETIRADA DOS INSETO, ORIENTAÇÕES DE SEGURANÇA E COLETA DE DADOS. SERVIÇO SEM ALTERAÇÃO.
COMANDO DE SOCORRO: TEN QOABM BIANOR GARCIA
 DESPACHANTE: ST QPBM CONCEIÇÃO
</t>
  </si>
  <si>
    <t>SOLICITANTE NÃO SABE DIZER O Nº DA CASA, MAS INFORMA QUE SEU VIZINHO, NA RUA AÍRTON SENA, ESTÁ QUEIMANDO VEGETAÇÃO E LIXA, PROVOCANDO CHAMAS MUITO ALTAS E EMITINDO MUITA FUMAÇA. PEDE APOIO DA VTR NO LOCAL.
Rua Aírton Sena - Mauazinho, Manaus - Amazonas, Brasil</t>
  </si>
  <si>
    <t>SERVIÇO DO DIA 10 DE JULHO DE 2024. 2º TURNO.
GREM POSTO CENTRAL UR-28 A COMANDO DA TEN ERIKA REALIZOU CORTE DE ANEL NO POSTO. CORTE DE ANEL DEDO INDICADOR DIREITO. CLIENTE: LAUREN RUANY PANDURO CAVALCANTE DE 11 ANOS, CPF 706320552-86. RESPONSÁVEL: LUANA THAÍS BERREDO PANDURO, RG: 2479152-0, FONE: 92 994322073. SERVIÇO SEM ALTERAÇÃO.
CONTROLADOR: TEN BM JAMERSON
 COMANDANTE SOCORRO: TEN QOABM BARRETO</t>
  </si>
  <si>
    <t xml:space="preserve"> SERVIÇO DO DIA 10 DE JULHO DE 2024. 2º TURNO.
GREM POSTO CENTRAL UR-28 A COMANDO DA TEN ERIKA DESLOCOU-SE PARA A AV DOM PEDRO NO CPE- COMANDO DE POLICIAMENTO ESPECIALIZADO. EVENTO: APOIO EM OPERAÇÃO POLICIAL.  DETERMINAÇÃO: CMT DO GREM MISSÃO: PREVENÇÃO E ATENDIMENTO DE URGÊNCIA E EMERGÊNCIA. REFERÊNCIAS: PLANO DE OPERAÇÕES Nº115-CBC/2024.  HORA: 04H30 ATÉ O NECESSÁRIO.
CONTROLADOR: TEN BM JAMERSON
 COMANDANTE SOCORRO: TEN QOABM BARRETO
-------------------------------------------------------------------------------------------------------
SERVIÇO DO DIA 11 DE JULHO DE 2024- 1º TURNO
PREVENÇÃO EM EVENTO
GREM POSTO CENTRAL UR-28 A COMANDO DA TEN ERIKA DESLOCOU-SE PARA O AV DOM PEDRO NO CPE- COMANDO DE POLICIAMENTO ESPECIALIZADO EM CUMPRIMETO AO  PLANO DE OPERAÇÕES Nº115-CBC/2024.  APOIO EM OPERAÇÃO POLICIAL.  DETERMINAÇÃO: CMT DO GREM MISSÃO: PREVENÇÃO E ATENDIMENTO DE URGÊNCIA E EMERGÊNCIA.  AÇÃO DOS BOMBEIROS: FOI REALIZADO A PREVENÇÃO  NO HORÁRIO DAS  04H30 ATÉ ÁS 11H00. NÃO HOUVE SITUAÇÕES ADVERSAS. SERVIÇO SEM ALTERAÇÃO.
COMANDO DE SOCORRO: TEN QOABM BIANOR GARCIA
 DESPACHANTE: ST QPBM CONCEIÇÃO</t>
  </si>
  <si>
    <t>SERVIÇO DO DIA 10 DE JULHO DE 2024. 2º TURNO.
1º BI POSTO DO ZUMBI ABT-31 A COMANDO DO SGT ARILDO DESLOCOU-SE PARA O LOCAL. GATO FILHOTE  PRESO EM CANO HA MAIS DE 24 HS. RUA SOBRAL 03 GILBERTO MESTRINHO, EM FRENTE E MERCANTIL E PANIFICADORA  PAO DE OURO E PROX A ESCOLA CESAN. SOLICITANTE: EVANIA DUTRA COSTA, CPF:96169630230, TEL:9299318-1949. A GUARNIÇÃO DEU JATO DE AGUA NA ENCANAÇÃO, E O ANIMAL FOI RETIRADO COM SEGURANÇA E ENTREGUE A SOLICITANTE. SERVIÇO SEM ALTERAÇÃO.
CONTROLADOR: TEN BM JAMERSON
 COMANDANTE SOCORRO: TEN QOABM BARRETO</t>
  </si>
  <si>
    <t xml:space="preserve">SERVIÇO DO DIA 10 DE JULHO DE 2024. 2º TURNO.
GREM POSTO DO ZUMBI UR-19 A COMANDO DA TENENTE RENATA NARDES DESLOCOU-SE PARA O LOCAL. ORDEM DE OPERAÇÕES Nº 606/GREM/CBC/2024 MANAUS-AM, 10 DE JULHO DE 2024 1. EVENTO: TFM NO QCG 2. DETERMINAÇÃO: CMT DO GREM; 3. MISSÃO: PREVENÇÃO E ATENDIMENTO EM URGÊNCIA/EMERGÊNCIA; 4. REFERÊNCIAS: MEMO Nº 163/2024-CBC/CBMAM E ORDEM DE SERVIÇO N° 075- CBC/2024. 5. DATA/EFETIVO/HORÁRIO/LOCAL: CONFORME QUADRO ABAIXO: DATA EFETIVO HORÁRIO LOCAL 11.07.2024 (TERÇA-FEIRA) TEN RENATA NARDES SGT FEIO SGT MARCELO CUNHA 07H00 ÀS 08H30 QCG/CBMAM 17H00 ÀS 18H30 PRÓX. A CAPELA 6. OCORRENCIA EM ANDAMENTO...
CONTROLADOR: TEN BM JAMERSON
 COMANDANTE SOCORRO: TEN QOABM BARRETO
-----------------------------------------------------------------------------------------------------------------
SERVIÇO DO DIA 11 DE JULHO DE 2024- 1º TURNO
PREVENÇÃO EM EVENTO
GREM.POSTO DO ZUMBI. VTR-UR-19. A GUARNIÇÃO, A COMANDO DA TEN BM RENATA NARDES REALIZOU DESLOCAMENTO ATÉ O COMANDO GERAL PARA FINS DE REALIZAR PREVENÇÃO NO TFM OCORRIDO NO QCG, EM CUMPRIMENTO A ORDEM DE SERVIÇO PREVISTA PELO GREM NO HORÁRIO DAS 07:30 ÁS 09H00MIN. PORÉM A UR-19 PRECISOU SE AUSENTAR DEVIDO UM ACIDENTE DE TRANSITO OCORRIDO NAS PROXIMIDADES COMANDO GERAL DA POLICIA MILITAR B.O. Nº'2024071107471404031. E EM SEGUIDA FOI PARA SANITIZAÇÃO JÁ PREVISTA. NO HÓRARIO DAS 17H00 ÁS --- FOI REALIZADO A PREVENÇÃO PELA UR-28, A COMANDO DA TEN BM TATIANE ROCHA EM CUMPRIMENTO A O.S Nº 606-TFM NO QCG. SERVIÇO SEM ALTERAÇÃO.
COMANDO DE SOCORRO: TEN QOABM BIANOR GARCIA
 DESPACHANTE: ST QPBM CONCEIÇÃO
</t>
  </si>
  <si>
    <t>SERVIÇO DO DIA 10 DE JULHO DE 2024. 2º TURNO.
BBE POSTO DA RODOVIÁRIA ABT-33 A COMANDO DO CB S. RODRIGUES DESLOCOU-SE PARA O LOCAL. INCÊNDIO EM VEGETAÇÃO NA AVENIDA MÁRIO YPIRANGA S/N, PRÓXIMO AO MIRAGE PARK, SENTIDO BAIRRO CENTRO. SOLICITANTE: KAIO CARDOSO / CPF: 055.347.012-42, CONTATO: 99473-4149. A GUARNIÇÃO INFORMOU QUE AO CHEGAR AO LOCAL DA OCORRÊNCIA, O FOCO DE INCÊNDIO EM VEGETAÇÃO JÁ HAVIA SIDO EXTINGUIDO PELA GUARNIÇÃO DA PMAM, VTR 7512 A COMANDO DO SGT JOSENEY. NÃO HOUVE ATUAÇÃO DOS BOMBEIROS. SERVIÇO SEM ALTERAÇÃO.
CONTROLADOR: TEN BM JAMERSON
 COMANDANTE SOCORRO: TEN QOABM BARRETO</t>
  </si>
  <si>
    <t>SERVIÇO DO DIA 10 DE JULHO DE 2024. 2º TURNO.
1º BI POSTO DO ZUMBI UR-19 A COMANDO DO TENENTE L. FREITAS DESLOCOU-SE PARA O LOCAL. CORTE DE ANEL. PACIENTE: LEONARDO PRAIA AMARANTE, IDADE: 31 ANOS. HOSPITAL JOAO LUCIO SALA VERMELHA POLITRAUMA. SOLICITANTE: ENFERMEIRA ELEANE ANDRADE DE CARVALHO.  TEL: 99304-2689. CORTE DE ANEL EM DEDO ANELAR DIREITO. DATA DE NASCIMENTO: 05/01/1992. CPF/RG: NI. IMPOSSIBILIDADE DE OBTER MAIS INFORMAÇÕES VISTO QUE O PACIENTE ESTAVA EM ATENDIMENTO PELA EQUIPE MÉDICA. SEM ACOMPANHANTE. APENAS ESSAS INFORMAÇÕES FORAM REPASSADAS PELO TENENTE L. FREITAS. SERVIÇO SEM ALTERAÇÃO.
CONTROLADOR: TEN BM JAMERSON
 COMANDANTE SOCORRO: TEN QOABM BARRETO</t>
  </si>
  <si>
    <t>SERVIÇO DO DIA 10 DE JULHO DE 2024. 2º TURNO.
COMANDANTE DE SOCORRO AR-55 A COMANDO DO TEN BARRETO, UR-24 A COMANDO DA TENENTE MICHELLY LEMOS, ABT-32 A COMANDO DO SGT S. ROCHA DESLOCARAM-SE PARA O LOCAL. COLISÃO CARRO X ARVORE.  AV TEN ROXANA BONESSI 656  MONTE DAS OLIVEIRAS, PROX ANTIGO BAR DOS MOTOQUEIROS E COMERCIAL TANAKA. SOLIC: ADRIANA SILVA, TEL 9299255-4010. AO CHEGAR AO LOCAL O CHEFE DE GUARNIÇÃO DA ABT-32 INFORMOU QUE A VITIMA NÃO ESTAVA PRESO NAS FERRAGENS. FOI FEITO A RETIRADA DA VITIMA, O SENHOR SAMY ALVES DE LIMA, RG 0654748-6, QUE FOI A OBITO NO LOCAL. DADOS DO VEICULO: KIRON SSANGYONG PLACA OAD 0970. O CORPO FOI ENTREGUE AO IML, VTR 668 A COMANDO DO TECNICO DE NECROPSIA SADRAK. NO LOCAL TAMBEM VTR 206 DA PERICIA A COMANDO DO PC MONTEIRO GUILHERME. VTR DO SAMU USA 06 A COMANDO DA DRA. MELISSA E ENFERMEIRA MILENA QUE ATESTARAM O OBITO NO LOCAL. O VEICULO FOI ENTREGUE AO CUIDADOS DA VTR DA PMAM 7229 A COMANDO DO SGT MARIO FILHO E CB AFONSO CAVALCANTE. SOLICITANTE: ADRIANA SILVA. TEL: 992554010. SERVIÇO SEM ALTERAÇÃO.
CONTROLADOR: TEN BM JAMERSON
 COMANDANTE SOCORRO: TEN QOABM BARRETO</t>
  </si>
  <si>
    <t xml:space="preserve">VITIMA INCONSCIENTE 
RUA ZENON 222 SANTO AGOSTINHO PROX RUA 1 DE MAIO
 SOLICITANTE SAMUEL SILVA
 9298527-8110
----------------------------------------------------
SERVIÇO DO DIA 11 DE JULHO DE 2024- 1º TURNO
ATENDIMENTO PRÉ-HOSPITALAR/TRANSPORTE DE PACIENTE
GREM.POSTO PONTA NEGRA.VTR-UR-27. A GUARNIÇÃO, A COMANDO DA TEM BM ROSA CRISTINA DESLCOU-SE ATÉ A RUA ZENON, BAIRRO SANTO AGOSTINHO PARA FINS DE VERIFICAR UMA PACIENTE QUE SUPOSTAMENTE ESTAVA DESACORDADA NA RESIDÊNCIA. AÇÃO DOS BOMBEIROS: REALIZADO AVALIAÇÃO PRIMÁRIA, MIDRIÁTICA, CONTEÚDO GASTRICO EM CAVIDADE ORAL, CIANOSE PERILABIAL, ASSISTOLIA, CONSTATADO PCR, SOLICITADO APOIO DA USA, INICIADO RCP CONFORME PROTOCOLO POR 25 MIN ATÉ A CHEGADA DA USA, QUANDO FOI CONSTATADO O ÓBITOE ENCERRADO A RCP POR ORDEM DO DR. , SOLICITADO APOIO DA USA. COM A CHEGADA DA USA, ATESTADO ÓBITO PELO ER. ANDRÉ ARAÚJO -CRM 4731, USA 04, QUE ORIENTOU A FAMÍLIA ACERCA PROCEDIMENTOS A SEREM TOMADOS.PACIENTE TEREZINHA SILVA DA MOTA DE 47 ANOS. ACOMPANHANTE DA PACIENTE: SAMUEL SILVA DA MOTA, FILHO DA VÍTIMA
COMANDO DE SOCORRO: TEN QOABM BIANOR GARCIA
 DESPACHANTE: ST QPBM CONCEIÇÃO
</t>
  </si>
  <si>
    <t>RELATOS DA TEN ROSA CRISTINA
 GREM/POSTO JAGUAR, UR-27 - AO COMANDO DA 1° TEN ROSA CRISTINA REALIZOU ATENDIMENTO CLÍNICO POR ACIONAMENTO DO HÓRUS.
OCORRÊNCIA OPERACIONAL:
NATUREZA DA OCORRÊNCIA: BUSCA, RESGATE E SALVAMENTO
 TIPO DA OCORRÊNCIA:
ATENDIMENTO CLÍNICO.
LOCAL DA OCORRÊNCIA:
AV ZENON, 222 - SANTO AGOSTINHO 
VTR: UR-27
 1 TEN ROSA CRISTINA
 3 SGT LILIAN FERREIRA
 3 SGT CAVALCANTE
 HORÁRIO DO ATENDIMENTO
 05:46h às 06:30h
 SITUAÇÃO DA OCORRÊNCIA:
HÓRUS ACIONA UR PARA ATENDIMENTO DE UM ADULTO DESACORDADA
 PACIENTE: TEREZINHA SILVA DA MOTA
 IDADE: 47 ANOS
 DN: S/I
 CPF: S/I
 ACOMPANHANTE:  SAMUEL SILVA DA MOTA, FILHO DA VÍTIMA
 CEL ACOMPANHANTE: S/I
 AÇÃO DO BOMBEIRO: REALIZADO AVALIAÇÃO PRIMÁRIA, MIDRIÁTICA, CONTEÚDO GASTRICO EM CAVIDADE ORAL, CIANOSE PERILABIAL, ASSISTOLIA, CONSTATADO PCR, SOLICITADO APOIO DA USA, INICIADO RCP CONFORME PROTOCOLO POR 25 MIN ATÉ A CHEGADA DA USA, QUANDO FOI CONSTATADO O ÓBITOE ENCERRADO A RCP POR ORDEM DO DR. , SOLICITADO APOIO DA USA. COM A CHEGADA DA USA, ATESTADO ÓBITO PELO ER. ANDRÉ ARAÚJO -CRM 4731, USA 04, QUE ORIENTOU A FAMÍLIA ACERCA PROCEDIMENTOS A SEREM TOMADOS.</t>
  </si>
  <si>
    <t xml:space="preserve">S.E.G NOS POSTOS DO CBMAM NA DATA DE 11 DE JUL DE 2024
--------------------------------------------------------------------
SERVIÇO DO DIA 11 DE JULHO DE 2024- 1º TURNO
SEG
CUMPRIRAM ESCALA EXTRA NO SERVIÇO DE S. E. G. OS MILITARES DE ACORDO COM SUAS O.S NOS REFERIDOS POSTOS OU BATALHÕES DO CBMAM. SEG 1º TURNO, S/A.
COMANDO DE SOCORRO: TEN QOABM BIANOR GARCIA
 DESPACHANTE: ST QPBM CONCEIÇÃO
--------------------- -----------------------------------------------------------------
SERVIÇO DO DIA 11 PARA 12 DE JULHO DE 2024- 2º TURNO
SEG
CUMPRIRAM ESCALA EXTRA NO SERVIÇO DE S. E. G. OS MILITARES DE ACORDO COM SUAS O.S NOS REFERIDOS POSTOS OU BATALHÕES DO CBMAM. SEG 2º TURNO, S/A.
COMANDO DE SOCORRO: TEN QOABM BIANOR GARCIA
 DESPACHANTE: ST QPBM CONCEIÇÃO
</t>
  </si>
  <si>
    <t xml:space="preserve">ACIDENTE DE TRANSITO COM VITIMA LESIONADA. REALIZADO TRANSPORTE PELA TENENTE RENATA NARDES; UR 19
 RUA BENJAMIM CONSTANT- PETROPOLIS
----------------------------------------------------
SERVIÇO DO DIA 11 DE JULHO DE 2024- 1º TURNO
GREM.POSTO DO ZUMBI. VTR-UR-19. A GUARNIÇÃO, A COMANDO DA TEN BM RENATA NARDES REALIZOU DESLOCAMENTO ATÉ A RUA BENJAMIM CONSTANT, PARA FINS DE VERIFICAR UM ACIDENTE DE TRANSITO ONDE HAVIA UMA VITIMA COM POSSIVEL LESÃO NOS MEMBROS INFERIORES. NO LOCAL FOI CONSTATADO QUE HOUVE UMA COLISÃO FRONTAL ENTRE UM VEICULO (CARRO)  E UMA MOTOCICLETA (DADOS DOS VEICULO COMO PLACA, COR DOS VEICULOS E MODELOS) NÃO FOI INFORMADO PELA EQUIPE DE SERVIÇO. AÇÃO DOS BOMBEIROS:  FOI REALIZADO O ATENDIMENTO DA SRA CAMILA BEZERRA GOMES CPF 023295642-10.  QUE QUEIXAVA-SE DE DORES NO MEMBRO INFERIOR ESQUERDO ESPECIFICAMENTE JOELHO, FOI REALIZADO A ANALISE PRIMARI A NA A VITIMA  QUE FOI  IMOBILIZADA  E TRANSPORTADA ATÉ O HPS JOÃO LUCIO PARA CUIDADOS MPEDICOS E FICOU NO SETOR DE OBSERVAÇÃO AOS CUIDADOS DO DRA MORGANA- CRM11779, A VITIMA É  RESIDENTE A RUA NEVES Nº12b BAIRRO CRESPO. E FICOU ACOMPANHADA DE SUA GENITORA NO HOSPITAL A SRA MÁRCIA REGINA BEZERRA GOMES. SERVIÇO SEM ALTERAÇÃO.
COMANDO DE SOCORRO: TEN QOABM BIANOR GARCIA
 DESPACHANTE: ST QPBM CONCEIÇÃO
</t>
  </si>
  <si>
    <t xml:space="preserve">REALIZAÇÃO DE APOIO COM A EQUIPE  DE SALVA MENTO AQUÁTICO.
PREVENÇÃO EM EVENTO EM CUMPRIMENTO AO OFÍCIO Nº 315/2024-GABINETE/CMEAM. Considerando agenda oficial do Exmo. Sr. Governador do Estado no dia
 11 de julho de 2024 (terça-feira), às 9h, na Comunidade Ebenézer (2°59'39.7".  60°11'10.4"W) - localizada à margem esquerda do rio Negro, zona rural de Manaus
---------------------- --------------------------------------------------------------
SERVIÇO DO DIA 11 DE JULHO DE 2024- 1º TURNO
PREVENÇÃO AQUÁTICA ACOMPANHAMENTO DA COMITIVA DO GOVERNADOR
BBE.PELOTÃO FLUVIAL. VIATURA LANCHA RIO PÚRUS, A GUARNIÇÃO COMPOSTA PELOS MILITARES ST BM GELNIVAN E CB PICANÇO DESLOCARA-SE ATÉ O PIER DO UIARA AMAZON PARA FINS DE CUMPRIR A DETERMINAÇÃO DO COMANDANETE GERAL CBMAM, ATENDIMENTO AO OFICIO Nº315 DE 10 DE JULHO DE 2024,  ACOMPANHAR A COMITIVA DO SR GOVERNADOR DO ESTADO DO AMAZONAS ATÉ A COMUNIDADE ÉBENEZER. MISSÃO PREVENÇÃO AQUÁTICA. AÇÃO DOS BOMBEIROS: FOI REALIZADA O ACOMAPNHAMENTO DA COMITIVA, NÃO HOUVE EVENTOS ADVERSOS. SEM ALTERAÇÃO.
COMANDO DE SOCORRO: TEN QOABM BIANOR GARCIA
 DESPACHANTE: ST QPBM CONCEIÇÃO
</t>
  </si>
  <si>
    <t xml:space="preserve">PLANO DE OPERAÇÕES N° 113 - CBC/2024
 MISSÃO: REALIZAR ¿REVENÇÃO E PARTICIPAR DE EVENTO DENOMINADO SOLENIDADE DE COMEMORAÇÃO DO 147°ANIVERSÁRIO DO CORPO DE BOMBEIRO MILITAR DO AMAZONAS.
DATA: 11/07/2024
 LOCAL: ASSEMBLÉIA LEGISLATIVA DO AMAZONAS.
HORA: 10:45.
VTR: RU - 26 E ATP - 01.
------------------------------------------------------------------------------------------------------------------
SERVIÇO DO DIA 11 DE JULHO DE 2024- 1º TURNO
PREVENÇÃO EM EVENTO
AS RESPECTIVAS VIATURAS, ABT-33 E UR-26 (POSTO BBE RODOVIARI), E ATP-01 (POSTO CENTRAL) DESLOCARAM-SE ATÉ A ASSEMBLÉA LEGISLATIVA PARA FINS DE CUMPRIR PLANO DE OPERAÇÕES N° 113 - CBC/2024,  MISSÃO: REALIZAR REVENÇÃO E PARTICIPAR DE EVENTO DENOMINADO SOLENIDADE DE COMEMORAÇÃO DO 147°ANIVERSÁRIO DO CORPO DE BOMBEIRO MILITAR DO AMAZONAS NO HORÁRIO DAS 09H:30MIN ATÉ AS 14H:45MIN. AÇÃO DOS BOMBEIROS: FOI CUMPRIDA O PLANO DE OPERAÇÃO DE ACORDO COMO PREVISTOS POR CADA EFETIVO E VIATURAS. SERVIÇO SEM ALTERAÇÃO.
COMANDO DE SOCORRO: TEN QOABM BIANOR GARCIA
 DESPACHANTE: ST QPBM CONCEIÇÃO
</t>
  </si>
  <si>
    <t>CORTE DE ANEL REALIZADO NO POSTO CIS GRANDE CIRCULAR, PB DRAGÃO 1. PACIENTE: ADRIEL LIMA LOBÃO, 08 ANOS. RETIRADO ANEL DE AÇO DO DEDO ANELAR DA MÃO ESQUERDA. RESPONSÁVEL (MÃE): NATACHA LIMA DA SILVA, RG 289.568-87. END: RUA ENEIDA MORAIS, 264, BAIRRO AMAZONINO MENDES II, NOVO ALEIXO.</t>
  </si>
  <si>
    <t xml:space="preserve"> Edivaldo CB BM: Bom dia Brasil Dinamarca....
Ocorrência Operacional.
Salvamento, busca e Resgate (Corte de anel).
Paciente: Adriel Lima Lobão, 08 anos.
Endereço: Rua Eneida Morais,N° 264; bairro Amazonino Mendes II, Novo Aleixo. 
Responsável(mãe): Natacha Lima da Silva. RG: 28956887
 Edivaldo CB BM: PB Dragão I
 Edivaldo CB BM: Hora: 09:45
-----------------------------------------------------------------------------
SERVIÇO DO DIA 11 DE JULHO DE 2024- 1º TURNO
CORTE DE ANEL
1º.BI.POSTO CIS GRANDE CIRCULARI.VTR.ABT-ABT-29. A GUARNIÇÃO, A COMANDODO CB BM EDIVAVALDO REALIZOU A RETIRADA DE UM OBJETO TIPO ANEL  DE AÇO DO DEDO ANELAR ESQUERDO DO MENOR ADRIEL LIMA LOBÃO DE 08 ANOS.  O  NATACHA LIMA DA SILVA. RG: 28956887. AÇÃO DOS BOMBEIROS: FOI REALIZADO A REMOÇÃO DO OBJETO, FEITO ORIENTAÇÕES E COLETA DE DADOS. SERVIÇO SEM ALTERAÇÃO.
COMANDO DE SOCORRO: TEN QOABM BIANOR GARCIA
 DESPACHANTE: ST QPBM CONCEIÇÃO
</t>
  </si>
  <si>
    <t xml:space="preserve">VISTORIA EM ÁRVORE TIPO JAMBEIRO QUE TOMBOU POR CIMA DO TERMINAL  DE ÔNIBUS 612- RUA ANDERSON DE MENESES COM RUA NÁITICO - PETRÓPOLIS. SOLICITANTE:  ANDERSON GABRIEL . CPF: 536.824.672 - 20. TEL: 99415 - 5282.
------------------------------------------
SERVIÇO DO DIA 11 DE JULHO DE 2024- 1º TURNO
VISTORIA E CORTE DE ÁRVORE
BBE.POSTO CENTRAL.VTR-ABT-34. A GUARNIÇÃO, A COMANDO DO SGT BM PARDO DESCOLOU-SE ATÉ A RUA NAÚTICO BAIRRO PETROPOLIS PARA FISN DE VERIFICAR UMA ÁRVORE TIPO JAMBEIRO QUE SEGUNDO O SOLICITANTE HAVIA TOMBADO SOBRE O TERMINAL DE ÔNIBUS. NO LOCAL FOI VERIFICADO QUE  DE FATO HAVIA UM PÉ DE JAMBEIRO DE MÉDIO PORTE TOMBADO SOBRE O TELHADO DO TERMINAL DE ONIBUS DO BAIRRO PETROPOLIS. AÇÃO DOS BOMBEIROS: FOI REALIZADO O CORTE DOS GALHOS QUE ESTAVA POR CIMA DO TELHADO, CORTE PARCIAL DA ÁRVORE, ERA VIA PÚBLICA, NÃO FOI POSSIVEL COLETA DE DADOS. SERVIÇO SEM ALTERAÇÃO.
COMANDO DE SOCORRO: TEN QOABM BIANOR GARCIA
 DESPACHANTE: ST QPBM CONCEIÇÃO
</t>
  </si>
  <si>
    <t>VISTORIA EM ÁRVORE EM BARRANCO - RUA LONDRES, N° 1258, Gilberto Mestrinho / GILBERTO MESTRINHO PRÓXIMO AO CAMPINHO. SOLICITANTE: MARIA EUNICE CONCEIÇÃO PEREIRA, TEL: 98554 - 0210, CPF: 336.955.982 - 04.
-------------------------------------------------------------------------------------------------------------------------
SERVIÇO DO DIA 11 DE JULHO DE 2024- 1º TURNO
VISTÓRIA EM ÁRVORE
QCG.POSTO CENTRAL. VIATURA AR-55. A GUARNIÇÃO, A COMANDO DO TEN QOABM BIANOR GARVIA DESLOCOU-SE ATÉ A RUA LONDRES, N° 1258, Gilberto Mestrinho / GILBERTO MESTRINHO PARA FINS DE REALIZAR VISTORIA EM ÁRVORE NATIVA QUE ESTAVA EM RISCO DE TOMBAR SOBRE RESIÊNCIA. NO LOCAL FOI VERIFICADO QUE A ÁRVORE ENCONTRAVA-SE SADIA E BOA CONDIÇÃO. AÇÃO DOS BOMBEIROS: FOI ORIENTADO A SOLICITANTE  A SRA MARIA EUNICE CONCEIÇÃO PEREIRA, TEL: 98554 - 0210, CPF: 336.955.982 - 04., QUE O CORTE DA ÁRVORE SADIA DEVE SER INFORMADO A SECRETARIA DO MEIO AMBIENTE PARA LAUDO DE VISTORIA E SE NECESSÁRIO EXPEDIÇÃO PARA O CORTE, QUE O CORPO DE BOMBEIROS NÃO REALIZA CORTE DE ÁRVORE SADIA SEM AUTORIZAÇÃO DA SEMMAS. A SOLICITANTE FICOU DE VERIFICAR JUNTO A SECRETARIA. SERVIÇO SEM ALTERAÇÃO.
COMANDO DE SOCORRO: TEN QOABM BIANOR GARCIA
 DESPACHANTE: ST QPBM CONCEIÇÃO</t>
  </si>
  <si>
    <t>REMOÇÃO DE CADÁVER EM MEIO LÍQUIDO DO OUTRO LADO DO RIO EM FRENTE AO ROADWEY.
------------------------------------------------------------------------------------------------------------------------
SERVIÇO DO DIA 11 DE JULHO DE 2024- 1º TURNO
RESGATE DE CADÁVER
BBE.PELOTÃO FLUVIAL. VIATURA LANCHA RIO MADEIRA. A GUARNIÇÃO COMPOSTA PELOS MILITARES SGT BM V. SANTANA E CB PICANÇO DESLOCARA-SE ATÉ OUTRO LADO MARGEM DIREITA DO RIO NEGRO, SENTIDO MUNICIPIO DE IRANDUBA PARA FINS DE REALIZAR O RESGATE DE UM CORPO DO SEXO FEMENINO (SEM IDENTIFICAÇÃO), QUE ESTAVA BOIADO NAS ÁGUAS. AÇÃO DOS BOMBEIROS: FOI VERIFICADO QUE O CORPO ESTAVA SOBRE A GUARDA DA CAPITANIA DOS PORTOS  TEN MONIRA CONTATO 92 99156-7339. FOI REALIZADO O RESGATE E ENTREGUE  AOS CUIDADOS DA VTR IML 741 MOTORISTA OTÁVIO E TÉCNICO DE NECROPSIA VALDEMIR. ESTEVE PRESENTE NA OCORRÊNCIA A VIATURA PC 24° DIP 33.292, PMAM 24° CICOM 9905 e 731. SERVIÇO SEM ALTERAÇÃO.
COMANDO DE SOCORRO: TEN QOABM BIANOR GARCIA
 DESPACHANTE: ST QPBM CONCEIÇÃO</t>
  </si>
  <si>
    <t>NARRATIVA DO SGT BM V SANTANA
OCORRÊNCIA : Resgate de cadáver (corpo boiado)
*N° 2024071112005907349
 Solicitante : XXXXXX 
Boletim de Ocorrência: XXXX
 Local da Ocorrência: Margem direita do Rio Negro, município de Iranduba 
Data e hora : 11/07/2024 às 12h05minsaída do Jordão 
Chegada no local: 12h13min
 Chegada no JORDÃO 12h40min
 EQUIPE EM OPERAÇÃO: Mergulhadores/CBMAM: 
SGT BM V. SANTANA 
CB BM PICANÇO 
 Situação: O HORUS acionou a equipe de mergulho para resgate de cadáver que se encontrava-se boiando  nas proximidade da tubulação de gás natural da empresa CIGAS 
 ACÃO DOS BOMBEIROS:
A equipe  composta por: SGT BM V. SANTANA E CB PICANÇO deslocou na lancha Rio Madeira para resgate desse corpo do sexo feminino sem identificação, a equipe resgatou tal corpo e em seguida deslocou até o jordao. No local da ocorrência encontravam-se a equipe da PC ao comando do delegado Marcelo Martins,guarnição da PMAM sob o comando do Cap PM T. Viana. Viaturas terrestre da PC 24° DIP 33.292, PMAM 24° CICOM 9905 e 7312, IML 741 motorista Otávio e técnico de necropsia Valdemir</t>
  </si>
  <si>
    <t xml:space="preserve">SOLICITANTE, SGT PM VALDER ARAÚJO, MONITOR COLÉGIO CMPM DO BAIRRO PARQUE SÃO PEDRO, Tarumã-Açú, SOLICITA POIO PARA ATENDIMENTO PRÉ-HOSPITALAR EM ALUNO.
--------------------------------------------------------------------------------------------
SERVIÇO DO DIA 11 DE JULHO DE 2024- 1º TURNO
ATENDIMENTO PRÉ-HOSPITALAR E TRANSPORTE DE PACIENTE
GREM.POSTO SAMAÚMA.VTR-UR-24. A GUARNIÇÃO, A COMANDO DO  TEN BM TOMMAZO DESLOCOU-SE ATÉ O 3º CMPM NA RUA ELISA LISPECTOR BAIRRO SÃO PEDRO PARA FINS DE DAR APOIO AO SGT PM ARAÚJO QUE SOLICITOU APOIO DEVIDO UMA ALUNA DE NOME PIETRA VALENTINA COSTA DE LIMA DE 12 ANOS, CPF: 033.502.992-29 QUE NA ATIVIDADE DE EDUCAÇÃO FISICA,  TER REALIZADO MOVIMENTO BRUSCO, E POR CONTA DISSO TORCEU O JOELHO . A ALUNA RESIDE NO TORQUATO TAPAJÓS, COND. FOREST HILL, N. 6437, CASA 129.  A PACIENTE ESTAVA ACOMPANHADA DE SUA GENITORA A SRA DANIELLE VESTA DO CARMOS SALES COSTA. AÇÃO DOS BOMBEIROS: FOI REALIZADO AVALIAÇÃO PRIMÁRIA, IMOBILIZAÇÃO E CONTROLE DA COLUNA CERVICAL, AVALIAÇÃO SECUNDÁRIA, IMOBILIZAÇÃO DE MEMBRO INFERIOR ESQUERDO. AO EXAME: ESTADO GERAL REGULAR , CONSCIENTE, ORIENTADA, NORMOTENSA, NORMOCARDICA, AFEBRIL, ACIANOTICA, ESTÁVEL  HEMODINAMICAMENTE, SEM ESCORIAÇÕES. TRAUMA EM JOELHO ESQUERDO COM EDEMA MODERADO.  A PACIENTE FOI  TRANSPORTADO AO HOSPITAL SAMEL E ENTREGUE AOS CUIDADOS DO DR. GUSTAVO MURTA, CRM 8702. SERVIÇO SEM ALTERAÇÃO.
COMANDO DE SOCORRO: TEN QOABM BIANOR GARCIA
 DESPACHANTE: ST QPBM CONCEIÇÃO
</t>
  </si>
  <si>
    <t>NARRATIVA DO CHEFE DE EUIPE TEN TOMAZZO
 GREM/PB FLORESTAL/UR-24 - AO COMANDO DA 1° TEN TOMMAZO REALIZOU ATENDIMENTO PRÉ-HOSPITALAR A PACIENTE VÍTIMA DE QUEDA COM TRAUMA EM JOELHO ESQUERDO 
OCORRÊNCIA OPERACIONAL:
NATUREZA DA OCORRÊNCIA: BUSCA, RESGATE E SALVAMENTO
 TIPO DA OCORRÊNCIA:
ATENDIMENTO PRÉ-HOSPITALAR.
LOCAL DA OCORRÊNCIA:
_3° CMPM
 VTR: UR-24
 1 TEN TOMMAZO
 3 SGT ROSA TAVARES
 3 SGT MARIVALDO SILVA
 HORÁRIO DO ATENDIMENTO
 14:20:h às 15:20h
 SITUAÇÃO DA OCORRÊNCIA:
_HORUS ACIONOU A UR24 PARA DESLOCAR ATÉ O 3° CMPM
 VTR PM: NAO
 VEICULOS ENVOLVIDO: NÃO HOUVE
*PACIENTE: *
PIETRA VALENTINA COSTA DE LIMA
 _DN: 04/05/2012
 _CPF: 033.502.992-29
 _END.: Av. TORQUATO TAPAJÓS, COND. FOREST HILL, N. 6437, CASA 129
 _ACOMPANHANTE: _MAE
 DANIELLE VESTA DO CARMOS SALES COSTA
 CEL ACOMPANHANTE: _
 AÇÃO DO BOMBEIRO: _REALIZADO AVALIAÇÃO PRIMÁRIA, IMOBILIZAÇÃO E CONTROLE DA COLUNA CERVICAL, AVALIAÇÃO SECUNDÁRIA, IMOBILIZAÇÃO DE MEMBRO INFERIOR ESQUERDO. AO EXAME: ESTADO GERAL REGULAR , CONSCIENTE, ORIENTADA, NORMOTENSA, NORMOCARDICA, AFEBRIL, ACIANOTICA, ESTÁVEL  HEMODINAMICAMENTE, SEM ESCORIAÇÕES. TRAUMA EM JOELHO ESQUERDO COM EDEMA MODERADO (++/4+). QUEIXAS DE DOR EM QUADRIL, SEM SINAIS DE CREPTAÇÃO NEM EDEMA. NEGA COMORBIDADES. NEGA ALERGIA. SSVV: PA: 100/60 mmHg, FC:101 bpm, SPO2: 97%, FR: 18 IRPM. TRANSPORTADO AO HOSPITAL SAMEL E ENTREGUE AOS CUIDADOS DO DR. GUSTAVO MURTA, CRM 8702</t>
  </si>
  <si>
    <t xml:space="preserve">SENHORA ADELIA IRENE PEREIRA
 INFORMA CASA DE CABA ATRAS DE RESIDÊNCIA
 CPF 767.322.622-68 TELEFONE 98508-7300
 RUA ALICANTE  QD 319 CASA 22 CONJUNTO CIDADÃO V -NOVA CIDADE
------------------------------------------------------------------------------------------------------------------------
SERVIÇO DO DIA 11 DE JULHO DE 2024- 1º TURNO
VISTORIA E CONTROLE DE INSETO
BIF/MA.POSTO SAMAÚMA.VTR-ABT-32. A GUARNIÇÃO, A COMANDO DO ST BM WILSON DESLOCOU-SE ATÉ A RUA  ALICANTE  QD 319 CASA 22 CONJUNTO CIDADÃO V -NOVA CIDADE, NA RESIDÊNCIA DA SRA  ADELIA IRENE PEREIRA, CPF 767.322.622-68 TELEFONE 98508-7300. PARA FINS DE VISTORIA E REALIZAR CONTROLE DE INSETO TIPO CABA QUE ESTAVA NO  TELHADO ÁREA EXTERNA DA RESIDÊNCIA. AÇÃO DOS BOMBEIROS: FOI FEITO A VISTORIA E CONSTATADO A CASA DE CABA PEQUENA, FOI REALIZADO A REMOÇÃO, FEITO ORIENTAÇÕES E COLETA DE DADOS. SERVIÇO SEM ALTERAÇÃO.
COMANDO DE SOCORRO: TEN QOABM BIANOR GARCIA
 DESPACHANTE: ST QPBM CONCEIÇÃO
</t>
  </si>
  <si>
    <t xml:space="preserve">CASA DE CABA EM RESIDÊNCIA
 RUA SAO LUCAS N56 SAO LAZARO
 PROXIMO A IGREJA IDPB AGAPE
 SUELEMME AMARAL FRAZAO/ TELEFONE:99348-7851
 CPF:888.787.162-00
--------------------------------------------------
SERVIÇO DO DIA 11 PARA 12  DE JULHO DE 2024- 2º TURNO
VISTORIA E CONTROLE DE INSETO
BBE.POSTO CENTRAL.VTR-ABT-34. A GUARNIÇÃO, A COMANDO DO SGT BM PARDO DESLOCOU-SE ATÉ  RUA SAO LUCAS N56 SAO LAZARO RESIDÊNCIA DA SRA  SUELEMME AMARAL FRAZAO/ TELEFONE:99348-7851,  CPF:888.787.162-00 PARA FINS DE VISTORIAR E REALIZAR REMOÇÃO DE INSETO TIPO CABA QUE ESTAVA NA ÁREA EXTENA PARTE DO TELHADO DA RESIDÊNCIA. AÇÃO DOS BOMBEIROS: FOI REALIZADO A VISTORIA, VERIFICADO A CASA DOS INSETOS NO LOCAL E FEITO A REMOÇÃO. SERVIÇO SEM ALTERAÇÃO.
COMANDO DE SOCORRO: TEN QOABM BIANOR GARCIA
 DESPACHANTE: ST QPBM CONCEIÇÃO
</t>
  </si>
  <si>
    <t>SOLICITANTE INFORMA  ACIDENTE ENVOLVENDO MOTO E ÔNIBUS EXPRESSO Coroado</t>
  </si>
  <si>
    <t xml:space="preserve">POR DETERMINAÇÃO DO SR CEL BM MENEZES, ESTARÁ SENDO REALIZADA PREVENÇÃO DO CAMPEONATO DA ASSOCIAÇÃO DE OFICIAIS DA POLÍCIA E BOMBEIRO MILITAR DO AMAZONAS.
VTR: UR28
 EFETIVO: TEN BM TATIANE ROCHA, SGT BM FABRÍCIA, SGT BM PEDRO RIBEIRO.
-------------------------------------------------------------------------------------------------------
SERVIÇO DO DIA 11 PARA 12 DE JULHO DE 2024- 2º TURNO
PREVENÇÃO EM EVENTO
GREM.POSTO CENTRAL.VTR-UR-28. A GUARNIÇÃO, A COMANDO DA TEN BM TATIANE ROCHA  DESLOCOU-SE ATÉ AO CLUBE DOS OFICIAIS PM/BM PARA FINS DE CUMPRI ORDEM DE SERVIÇO NÚMERO  617 GRE/CBC/2024. AÇÃO DOS BOMBEIROS: A PREVENÇÃO FOI REALIZADA NO HORÁRIO DAS 19H:30 MIN ATÉ ÁS 22H: 30MIN. SERVIÇO SEM ALTERAÇÃO.
COMANDO DE SOCORRO: TEN QOABM BIANOR GARCIA
 DESPACHANTE: ST QPBM CONCEIÇÃO
</t>
  </si>
  <si>
    <t xml:space="preserve">SOLICITANTE INFORMA UM INCÊNDIO EM VEÍCULO (GOL), NA TORQUATO TAPAJÓS, SENTIDO BARREIRA, LOGO APÓS A NOVA IGREJA BATISTA.
-------------------------------------------------------------------------------------------------------------------------------------------------------------------
SERVIÇO DO DIA 11 PARA 12  DE JULHO DE 2024- 2º TURNO
INCÊNDIO EM VEÍCULO
BIF/MA.POSTO SAMAÚMA.VTR-ABT-32. A GUARNIÇÃO, A COMANDO DO ST BM WILSON DESLOCOU-SE ATÉ A AV TO RQUARTO TAPAJÓS PARA FINS DE VERIFICAR UM VEICULO EM CHAMAS. NO LOCAL FOI CONSTATADOO QUE  O VEICULO TIPO GOL COR BRANCA,  PLACA JWP 3472, ANO 2000 DE PROPRIEDADE E CONDUTORA, A SRA  ERLINDES VIANA CARVALHO DE 50 ANOS,  CPF 62992376272, CONTATO: 993553073, A MESMA., RESIDE  RUA ARUMÃ CASA 05, BAIRRO  COLÔNIA TERRA NOVA. FOI OBSERAVDO TABÉM QUE A POPULAÇÃO QUE PASSAVA PELO LOCAL JÁ HAVIA CONTIDO ÁS CHAMAS COM PQS, OFOGO E COMEÇOU NA PARTE FRONTAL DO VEICULO ÁREA DO MOTOR. AÇÃO DOS BOMBEIROS: FOI VERIFICADO A BATERIA DO VEICULO, FEITO VISTORIA, ORIENTAÇÕES DE SEGURANÇÃ E COLETA DE DADOS. HOUVE QUEIMA PARCIAL DA PARTE FRONTAL DO VEICULO  E CAPÔ. INFORMO QUE NESSE MOMENTO A VIATURA DO BBE RODOVIARIA ESTAVA EM ATENDIMENTO A CORRÊNCIA Nº '2024071016595198138. SERVIÇO SEM ALTERAÇÃO. 
COMANDO DE SOCORRO: TEN QOABM BIANOR GARCIA
 DESPACHANTE: ST QPBM CONCEIÇÃO
</t>
  </si>
  <si>
    <t xml:space="preserve">O RÁDIO OPERADOR DO SAMU SOLICITA  APOIO DEVIDO UM ACIDENTE DE TRÂNSITO ENTRE CARRO VERSUS MOTO, NO QUAL,  DUAS VÍTIMAS CAÍRAM NO IGARAPÉ DO PROSAMIN
 rua 04 alvorada 
-----------------------------------------------------------------------------
SERVIÇO DO DIA 11 DE JULHO DE 2024- 2º TURNO
APOIO AO SAMU ATENDIEMENTO PRÉ HOSPITALAR
BBE.POSTO BBE RODOVIARIA.VTR-UR-26./ POSTO SAMAÚMA.VTR ABT-32. DESLOCORAM-SE ATÉ  O LOCAL SOLICITADO,  AS GUARNIÇÕES DAS VIATURAS UR-26 E ABT-32,  TEM QOC MOURÃO E ST BM WILSON ,AO CHEGAREM NO LOCAL VERIFICARAM QUE JÁ HAVIA BASTANTE POPULARES NO LOCAL, AS VIATURA UBS 17 E 18 DO SAMU JÁ SE ENCONTRAVAM NA ÁREA,  E  QUE ALGUNS POPULARES QUERENDO AJUDAR A RETIRAR AS DUAS VITIMAS DE DENTRO DO IGARAPÉ, QUE  DEVIDO A UMA  COLISÃO LATERAL, ENTRE UM VEICULO E UMA MOTOCICLETA (PLACA DOS VEICULOS NÃO COLETADO PELAS EQUIPES QUE FORAM AO LOCAL) AS DUAS VITIMAS CAIRAM DENTRO DO IGARAPÉ ÁREA DO PROSAMIM NA RUA 4, NO BAIRRO ALVORADA. AÇÃO DOS BOMBEIROS: DEVIDO OS POPULARES ESTAREM EXALTADOS, PELO FATO DE SER UMA ÁREA DE BARRANCO COM APROXIMADAMENTE 3M DE ALTURA,  E AS VITIMAS ESTAREM NA ÁREA DENTRO DO IGARAPÉ IMPOSSIBILITADOS DEVIDO O CHOQUE, NA COLISÃO DE SAIREM POR CONTA PRÓPRIA OS POPULARES APOIARAM COM A PRANCHA, PRAANCHEANDO APOIANDO REMOÇÃO DAS DUAS VITIMAS DE DENTRO DO IGARAPÉ. NÃO FOI PRECISO REALIZAR ARMAÇÃO DE SISTEMA PARA IÇAMENTO. NO LOCAL ESTAVA VIATURA PMAM 6139 DA 10º CICOM ST PM CHARLES E CB PM RAMON SANTOS. AS DUAS VITIMAS DE NOME O SR DE NOME FREDISON SILVA E UMA SRA DE NOME VANISE DOS SANTOS (OUTROS DADOS NÃO INFORMADO). AS VITIMAS FORAM TRANSPORTADOS PELAS VIATURAS DO SAMU USB 17 E USB 18 AO HPS 28 DE AGOSTO. INFORMO QUE NESSE MOMENTO A VIATURA DO BBE RODOVIARIA ESTAVA EM ATENDIMENTO A CORRÊNCIA Nº ''2024070709102046343. SERVIÇO SEM ALTERAÇÃO.
COMANDO DE SOCORRO: TEN QOABM BIANOR GARCIA
 DESPACHANTE: ST QPBM CONCEIÇÃO
</t>
  </si>
  <si>
    <t>SOLICITANTE INFORMA QUE VEICULO NA CONTRAMAO COLIDIU COM MOTOCICLISTA QUE ESTA AGONIZANDO NA VIA . PEDE APOIO DA VTR NO LOCAL
A PLACA PASSADA DO VEICULO FOI ESTA QZO8G28  E, O LOCAL SAINDO DO SHANGRILA, SENTIDO EFIGENIO SALES</t>
  </si>
  <si>
    <t>ESCALA DE SERVIÇOO EXTRA EM DIVERSOS POSTOS DO CBMAM
3º SGT QCPBM	BERENICE DOS SANTOS CAVALCANTE 	1639	07:00:00	19:00:00	12:00:00	QCG CENTRAL	612/GREM/2024	REFORÇO DE GUARNIÇÃO 
ST QPBM	ARETHA CRISTINA BARRETO GOMES 	0679	08:00:00	20:00:00	12:00:00 	RODOVIÁRIA	375/BBE/2024	REFORÇO DE GUARNIÇÃO 
CB QCPBM	LUCIANO RIBEIRO SIQUEIRA 	1206	07:30:00	19:30:00	12:00:00	CIS GRANDE CIRCULAR	398/BI/2024	REFORCO DE GUARNIÇÃO 
CB QPBM	VALQUIMAR NOGUEIRA DA SILVA 	1091	07:30:00	19:30:00	12:00:00	SCI	402/SCI/2024	REFORÇO DE GUARNIÇÃO 
CB QPBM	MARCIO MILLE CORDEIRO DA CUNHA 	1131	07:30:00	19:30:00	12:00:00	CIS GRANDE CIRCULAR	398/BI/2024	REFORÇO DE GUARNIÇÃO 
3º SGT QPBM	MARCILENE JESUS AUZIER 	1574	07:30:00	19:30:00	12:00:00	SCI	402/SCI/2024	REFORÇO DA EQUIPE DE APH
 1º SGT QPBM	RODRIGO DA GRAÇA TEIXEIRA	0785	07:30:00	19:30:00	12:00:00	ZUMBI	398/BI/2024	CHEFE DE GU DA ABT
 1º SGT QPBM	WELLINGTON GUIMARÃES DE CASTRO 	0719	07:30:00	19:30:00	12:00:00	SCI	402/SCI/2024	REFORÇO DE EQUIPE - SCI-EG
 CB QPBM	DIEGO FALCÃO DE SOUZA	1266	07:30:00	19:30:00	12:00:00	SCI	402/SCI/2024	REFORÇO DE EQUIPE
 CB QPBM	FRANCISCO ASSUNÇÃO BAÍA DA SILVA 	1147	07:30:00	19:30:00	12:00:00	SCI	402/SCI/2024	REFORÇO DE GUARNIÇÃO 
3º SGT QPBM	MARCILENE JESUS AUZIER 	1574	07:30:00	19:30:00	12:00:00	SCI	402/SCI/2024	REFORÇO DA EQUIPE DE APH 
3º SGT QCPBM	THIAGO DOS SANTOS MARQUES	1547	08:00:00	20:00:00	12:00:00	QCG CENTRAL	067/CIACG/2024	SERVIÇO DO FAROL DO COMANDANTE DE SOS DE JULHO / CONDUZIR A VTR DURANTE O SERVIÇO DE FAROL
 1º TEN QCOBM	ALAIDE PEREIRA DAS NEVES	1328	07:00:00	19:00:00	12:00:00	PARQUE SUMAÚMA	615/GREM/2024	REFORÇO DE GUARNICAO BIFMA
 CB QPBM	MARCUS FILIPE DO NASCIMENTO 	1017	08:00:00	20:00:00	8:00:00	PARQUE SUMAÚMA	164/BIFMA/2024	REFORÇO DE GUARNIÇÃO CHEFE DE LINHA
 CB QPBM	FRANCISCO RONEI CISNE MARQUES	1005	08:00:00	20:00:00	12:00:00	QCG CENTRAL	374/BBE/2024	CONDUTOR ABT
 CB QPBM	GETTLYN DE LIMA PONTES	1025	14:00:00	18:00:00	4:00:00	DAT	084/DAT/2024	FISCALIZAÇÃO DE RETORNO EM EDIFICAÇÕES JÁ NOTIFICADAS 
ST QPBM	PABLO RODRIGO NASCIMENTO ROCHA	692	14:00:00	18:00:00	4:00 :00	DAT	084/DAT/2024	FISCALIZAÇÃO DE RETORNO EM EDIFICAÇÕES JÁ NOTIFICADAS.
ST QPBM	PAULO KEMEL SATO LOPES 	0677	14:00:00	18:00:00	4:00:00	 OUTROS	084/DAT/2024	FISCALIZAÇÃO DE RETORNO EM EDIFICAÇÕES JÁ NOTIFICADAS 
CB QPBM	ARNAILTON BRITO DA SILVA	1212	12:00:00	16:00:00	4:00:00	CMBM	054/CMCB/2024	REFORÇO DE EFETIVO E PREVENÇÃO 
1º SGT QPBM	FELIPE LOIOLA DE CARVALHO 	0704	12:00:00	16:00:00	4:00:00	CMBM	054/CMCB/2024	PREVENÇÃO E REFORÇO DE EFETIVO NO CMCB
 CB QPBM	NICOLAS CAINÃ FIGUEIREDO SILVA	1174	14:00:00	18:00:00	4:00:00	QCG CENTRAL	133/GABINETE/2024	CONTROLE DO GABINETE, CONDUÇÃO DE VIATURAS OFICIAIS, SEGURANÇA ORGÂNICA E DE AUTORIDADES DO CBMAM.
1º SGT QPBM	FELIPE LOIOLA DE CARVALHO 	0704	12:00:00	16:00:00	4:00:00	CMBM	055/CMCB/2024	PREVENÇÃO E REFORÇO DE EFETIVO NO CMCB 
CB QPBM	ARNAILTON BRITO DA SILVA	1212	12:00:00	16:00:00	4:0 0:00	CMBM	055/CMCB/2024	PREVENÇÃO E REFORÇO DE EFETIVO 
CB QPBM	WARLLISON GOMES DE SOUSA	1112	14:00:00	17:00:00	3:00:00	QCG CENTRAL	133/GABINETE/2024	CONTROLE DE GABINETE, CONDUÇÃO DE VIATURAS OFICIAIS E SEGURANÇA ORGÂNICA DE AUTORIDADES DO CBMAM
 3º SGT QPBM	MARCILENE SANTOS DOURADO	1701	07:00:00	19:00:00	12:00:00	COBOM/CIOPS	123/COBOM/2024	REFORCO DE GUARNICAO
 1º TEN QCOBM	CELSO TOMMAZO LASALVIA	1419	19:00:00	07:00:00	12:00:00	PARQUE SUMAÚMA	614/GREM/2024	REFORÇO DE GUARNIÇÃO NA UR DO BIFMA
COMANDANTE DE SOCORRO: TEN BM GOMES
 CONTROLADOR: TEN BM RYAN</t>
  </si>
  <si>
    <t>VENTO: 44º EDIÇÃO DOS JOGOS ESCOLARES DO AMAZONAS ¿ JEAS/2024;
OREDEM DE OPERAÇÃO N,616/GREM/CBC/2024.
DETERMINAÇÃO: CMT do GREM; 
MISSÃO: PREVENÇÃO E ATENDIMENTO DE URGÊNCIA E EMERGÊNCIA;
REFERÊNCIAS: PLANO DE OPERAÇÕES Nº114-CBC/2024;
DATA: 12.07.2024 
EFETIVO: TEN ROBSON ALMEIDA, SGT KATIA SILVA E SGT MARIVALDO
 HORÁRIO: 07:30 AS 12:00
 LOCAL: ARENA POLIESPORTIVA AMADEU TEIXEIRA
GREM,  RODOVIÁRIA, UR-26 - 'PREVENÇÃO EM EVENTO - EM CUMPRIMENTO À ORDEM DE OPERAÇÕES Nº 114/CBC/2024, A VIATURA, AO COMANDO DO TEM BM ROBSON ALMEIDA, CUMPRIU PREVENÇÃO NO EVENTO: 44º EDIÇÃO DOS JOGOS ESCOLARES DO AMAZONAS - JEAS/2024, REALIZADO NA ARENA POLIESPORTIVA AMADEU TEIXEIRA NO PERÍODO DE 07H30 ÀS 12H00. DURANTE A PREVENÇÃO FOI REALIZADO O ATENDIMENTO E TRANSPORTE DE PACIENTE COM MAL ESTAR GERAL DOR PRECORDIAL, SUDORESE. PACIENTE: ANTÔNIO PAES DE ANDRADE, DN: 09/01/1977, RG: 12996793. RESIDENTE A RUA ANTÔNIO DE MACEDO, N 12 BAIRRO DIVINO ESPÍRITO SANTO MUNICÍPIO DE URUCARÁ. AÇÃO DO BOMBEIRO: REALIZADO AVALIAÇÃO CLÍNICA, E TRANSPORTE DO PACIENTE PARA SPA ALVORADA. CONSCIENTE, ORIENTADA, QUEIXANDO DOR EM TÓRAX, SUDORE. ESTÁVEL HEMODINAMICAMENTE, NORMOCORADO, ACIANÓTICO, ANICTÉRICO. NEGA HIPERTENSÃO, TEM DIABETES MELITUS SEM TRATAMENTO, NEGA ALERGIA. SSVV: PA: 111X 60 mmHg, FC:98 bpm, SPO2: 96%, FR: 16 IRPM. TRANSPORTADO AO SPA ALVORADA, ENTREGUE AOS CUIDADOS DO DR. HAYRCK CRM 11029. FOI REALIZADO TAMBÉM O ATENDIMENTO PRÉ-HOSPITALAR A PACIENTE COM MAL ESTAR GERAL DOR PRECORDIAL, SUDORESE. PACIENTE: EUSTACHIO LIBÓRIO DA CUNHA NETO, DN: 29/01/1964. RESIDENTE NO MUNICÍPIO DE URUCARÁ, CONTATO: 99484-5284. AÇÃO DO BOMBEIRO: _REALIZADO AVALIAÇÃO CLÍNICA, E TRANSPORTE DO PACIENTE PARA SPA ALVORADA. CONSCIENTE, ORIENTADO, QUEIXANDO CEFALÉIA COM VISÃO TURVA. ESTÁVEL HEMODINAMICAMENTE, NORMOCORADO, ACIANÓTICO, ANICTÉRICO. É HIPERTENSÃO E DIABETES MELITUS TRATANDO COM LOSARTANA 50mg, GLIFAGE 850mg, NEGA ALERGIA. SSVV: PA: 130X 90 mmHg, FC:89 bpm, SPO2: 97%, FR: 14 IRPM, GLICEMIA CAPILAR 262. TRANSPORTADO AO SPA ALVORADA, ENTREGUE AOS CUIDADOS DO DR. HAYRCK CRM 11029.
COMANDANTE DE SOCORRO: TEN BM GOMES
 CONTROLADOR: TEN BM RYAN</t>
  </si>
  <si>
    <t>SERVIÇO DE CONTROLE DE INSETOS (ABELHAS). SOCITAÇÃO POR PARTE DA SENHORA FLÁVIA TAIS, TEL. 98553-3097, ADMINITRAÇÃO DO SESC. INSETOS ENCONTRAM-SE NA ÁREA DO ANFETEATRO DO CLUBE SESC, NUMA ALTURA APROXIMADA DE 10 A 12 M.
BBE, RODOVIÁRIA, ABT-33 -'VISTORIA/CONTROLE DE INSETOS - A VIATURA, AO COMANDO DO CB BM DIVAL, DESLOCOU ATÉ O BALNEÁRIO DO SESC E REALIZOU A VISTORIA EM INSETOS TIPO ABELHAS QUE ESTAVAM ALOJADAS NA PAREDE DO ANFITEATRO DO BALNEÁRIO SESC. SOLICITANTE: SENHORA FLÁVIA TAÍS, TEL. 98553-3097, ADMINISTRAÇÃO DO SESC. SERVIÇO REALIZADO SEM ALTERAÇÃO.
COMANDANTE DE SOCORRO: TEN BM GOMES
 CONTROLADOR: TEN BM RYAN</t>
  </si>
  <si>
    <t>GATO PRESO EM BUEIRO
 SOLICITANTE:JUCILEIA GUIMARAES DE AZEVEDO
 CPF:5228109287
 RUA ORESTES BLOCO O1 APTO 11 CONDOMINIO PARQUE AYAPUA
 TEL:92993936895
 ENTRADA PELA AV BRASIL</t>
  </si>
  <si>
    <t>CASA DE ABELHA
 LOCALIZADA EM ARVORE NO QUINTAL EM UM TRONCO SECO.
SOLICITANTE : JOAO TAVARES FILHO
 CPF:03795675472
 RUA AV MARIO YPIRANGA 1128 CASA 3E CONDOMINIO PARQUE RESIDENCIA EM FRENTE AO HOSPITAL 28 AGOSTO
 TEL:9298816-0730
 CAD 2024071211122519599
BBE, POSTO CENTRAL, ABT-34 - VISTORIA/CONTROLE DE INSETOS - A VIATURA, AO COMANDO DO CB BM ROBSON, FOI AO LOCAL E REALIZOU O CONTROLE DE INSETOS TIPO CABAS QUE ESTAVAM ALOJADAS EM UM TRONCO DE ÁRVORE SECO NOS FUNDOS DO TERRENO DA RESIDÊNCIA  DO SOLICITANTE: JOÃO TAVARES FILHO, TEL:9298816-0730. SERVIÇO REALIZADO SEM ALTERAÇÃO.
COMANDANTE DE SOCORRO: TEN BM GOMES
 CONTROLADOR: TEN BM RYAN</t>
  </si>
  <si>
    <t>Ação conjunta com polícia civil</t>
  </si>
  <si>
    <t>VEICULO CHEVROLET CLASSIC, PRETO, PHW 5080, REPASSADO POR ORÁCULO, ABORDADO PELA GUARNIÇÃO DA VTR 7306/ 3ªCICOM.</t>
  </si>
  <si>
    <t>INCENDIO EM VEGETACAO
1º BI, POSTO DO ZUMBI, ABT-31 - INCÊNDIO EM VEGETAÇÃO - POR SOLICITAÇÃO DE POPULAR QUE INFORMOU NO POSTO DO DISTRITO UM INCÊNDIO EM VEGETAÇÃO, A VIATURA, AO COMANDO DO SGT BM RODRIGO DESLOCOU NA AVENIDA BURITI E REALIZOU UMA VISTORIA E CONSTATOU QUE O FOGO OCORREU EM UMA ÁREA PEQUENA DA VEGETAÇÃO, 20 M²,  E JÁ HAVIA SIDO EXTINTO. NÃO HOUVE ATUAÇÃO DOS BOMBEIROS.
COMANDANTE DE SOCORRO: TEN BM GOMES
 CONTROLADOR: TEN BM RYAN</t>
  </si>
  <si>
    <t xml:space="preserve">CASA DE CABA 
SOLICITANTE :TATIANA SOARES FREITAS 
ENDERECO: JAF PROTESE ODONTOLOGICA 
RUA HELIODORO MOREIRA 7 ELDORADO Parque Dez de Novembro
 TEL:92991996002
 CPF:62407090268
-----------------------------------------------
SERVIÇO DO DIA 13 DE JULHO DE 2024- 1º TURNO
VISTORIA E CONTROLE DE INSETO
BBE.POSTO BBE RODOVIARIA.VTR-ABT-33. A GUARNIÇÃO, A COMANDO DA CB BM KAIENA DESLOCOU-SE ATÉ  A RUA HELIODORO MOREIRA, NO BAIRRO Parque Dez de Novembro PARA FINS DE  REALIZAR VISTORIA E CONTROLE DE INSETO TIPO CABA  NA RESIDÊNCIA DA SRA TATIANA SOARES FREITAS, ONDE FUNCIONA UMA CLINICA DE ODONTOLOGIA. AÇÃO DOS BOMBEIROS: FOI REALIZADO A VISTORIA CONSTATADO QUE ERA INSETO TIPO CABA REALIDO A REMOÇÃO, FEITO ORIENTAÇÕES E COLETA DE DADOS. SERVIÇO SEM ALTERAÇÃO.
COMANDO DE SOCORRO: TEN QOABM R. PEREIRA
 DESPACHANTE: ST QPBM CONCEIÇÃO
</t>
  </si>
  <si>
    <t>OCORRÊNCIA DE CONTROLE DE INSETOS (CABAS), LOCALIZADOS NA ÁREA EXTERNA DA JANELA DO BANHEIRO DO 2 PAVIMENTO DA RESIDÊNCIA DO SENHOR ALAIM CARNEIRO (PAI DA SOLICITANTE), NO RESIDNECIAL LARANJEIRAS PREMIUM, SITUADO NA RUA BARÃO DE INDAIÁ N.639, CASA 30, BAIRRO DE FLORES. SOLICITAÇÃO POR PARTE DE SUA FILHA, A SENHORA LARA PORTELA TEL. 98261-4984. PEDE APOIO PARA RETIRA DOS INSETOS, POIS OS MESMOS ATACARAM O CACHORRO DO SEU VIZINHO.
BBE, RODOVIÁRIA, ABT-33 - 'VISTORIA/CONTROLE DE INSETOS - A VIATURA, AO COMANDO DO CB BM DIVAL, FOI AO LOCAL FINS REALIZAR CONTROLE DE INSETOS TIPO CABAS. AO CHEGAR, FOI INFORMADO PELA SOLICITANTE: SENHORA LARA PORTELA, TEL. 98261-4984, QUE A ADMINISTRAÇÃO DO CONDOMÍNIO JÁ TINHA CONTRATADO UMA EQUIPE QUE REALIZOU O SERVIÇO E REMOVEU OS INSETOS TIPO CABAS QUE ESTAVAM ALOJADAS NA ÁREA EXTERNA DA JANELA DO BANHEIRO DO 2º PAVIMENTO DA RESIDÊNCIA DO SENHOR ALAIM CARNEIRO. A VIATURA RETORNOU AO POSTO DE ORIGEM.
COMANDANTE DE SOCORRO: TEN BM GOMES
 CONTROLADOR: TEN BM RYAN</t>
  </si>
  <si>
    <t xml:space="preserve">SOLICITANTE PEDE APOIO DO CORPO DE BOMBEIROS PARA RESGATE DE UM ANIMAL DO TIPO GATO, O MESMO NÃO CONSEGUE DESCER E CHORA MUITO, ESTÁ EM UM GALHO DE UMA ÁRVORE QUE FICA NA FRENTE DO APARTAMENTO DA MESMA.
LOCAL: CONJUNTO AIAPUÁ, BLOCO 01, APARTAMENTO 11, ENTRANDO PELA AV BRASIL, DE FRENTE PARA O PALÁCIO DO GOVERNO. JUCÉLIA 99393-6895.
BBE, RODOVIÁRIA, ABT-33 - RESGATE DE ANIMAL - A VIATURA, AO COMANDO DO CB BM DIVAL, DESLOCOU ATÉ O CONDOMÍNIO RESIDENCIAL PARQUE AYAPUÁ E REALIZOU O RESGATE DE UM ANIMAL TIPO GATO (ATENDE PELO NOME DE WANDINHA) QUE ESTAVA PRESO EM UMA ÁRVORE A UMA ALTURA APROXIMADA DE 15 METROS. O ANIMAL FOI ENTREGUE À PROPRIETÁRIA: JUCILEIA GUIMARÃES DE AZEVEDO, FONE : 99393-5895.
COMANDANTE DE SOCORRO: TEN BM GOMES
 CONTROLADOR: TEN BM RYAN
</t>
  </si>
  <si>
    <t xml:space="preserve">DESAPARECIDO:RAIMUNDO NONATO LIMA DE SOUZA
 MAE:FABRICIA LIMA FERREIRA
 LOCAL: AREA DE MATA NA REGIAO DO ARACA
 ENQUANTO CACAVA COM MAIS 3 PESSOAS .
DESAPARECIDO  HA  MAIS DE 8 DIAS .
DESAPARECIMENTO DE PESSOA EM AMBIENTE DE SELVA
 VÍTIMA:RAIMUNDO NONATO LIMA DE SOUZA, 15 ANOS
 LOCAL: RIO ARACÁ, MUNICÍPIO DE BARCELOS-AM.
BOLETIM DE OCORRÊNCIA Nº 616/2024
 DATA DO FATO: ÀS 15H00 DO DIA 01/07/2024
 NARRATIVA: COMPARECEU NO 75º DIP A SRA FABRÍCIA LIMA FERREIRA. A MESMA INFORMOU O DESAPARECIMENTO DE SEU FILHO: RAIMUNDO NONATO LIMA DE SOUZA, 15 ANOS, QUE DESAPARECEU NA MATA DA REGIÃO DO ARACÁ, MUNICÍPIO DE BARCELOS-AM, ENQUANTO CAÇAVA COM MAIS 3 PESSOAS: "JÂNIO", "SEU NONATO" E A ESPOSA DO JÂNIO, DE NOME DESCONHECIDO. O JOVEM FOI TIRAR AÇAÍ E CAÇAR MAS NÃO VOLTOU COM OS OUTROS TRÊS. OS TRÊS CONTARAM UM VERSÃO CONFLITUOSA E COM A AVERIGUAÇÃO DOS MILITARES, O QUE LEVANTOU QUESTIONAMENTO SOBRE A VERACIDADE DO QUE FOI RELATADO POR ELES.
AÇÃO DOS BOMBEIROS: INFORMADO PELO TC BM MONTEIRO QUE A AERONAVE PARTE AMANHÃ ÀS 08H E A EQUIPE DE BUSCA DEVERÁ ESTAR NO DIOA ÀS 087H DA MANHÃ PARA PARTIR ATÉ BARCELOS, FINS INICIAR BUSCA EM AMBIENTE DE SELVA. O SUPERIOR DE DIA, TC FALCÃO E O COMANDANTE DE SOCORRO, TEN GOMES, ESTÃO CIENTES DOS FATOS. AGUARDANDO DESLOCAMENTO DA EQUIPE DE BUSCA: CB A. SILVEIRA, CB RONALDO E CB EDIVALDO.
COMANDANTE DE SOCORRO: TEN BM GOMES
 CONTROLADOR: TEN BM RYAN
--------------------------------------------------------------------------------
SERVIÇO DO DIA 13 DE JULHO DE 2024- 1º TURNO
BUSCA E RESGATE DE PESSOA
FOI INFORMADO PELO CB BM A. SILVEIRA QUE A EQUIPE NO HORÁRIO DAS 07H E 17MIN CHEGARAM NO MUNICÍPIO DE BARCELOS, E  QUE AMANHÃ DIA 14.07.23. A EQUIPE DE BUSCA  SERÁ MONTADA E PARTIRÁ PARA O LOCAL DO FATO OCORRIDO EM BUSCA DO DESAPARECIDO O SR:RAIMUNDO NONATO LIMA DE SOUZA. QUE ESTA DESAPARECIDO NA ÁREA DE MATA NA REGIÃO DO ARACÁ. EM ANDAMENTO
 COMANDO DE SOCORRO: TEN QOABM R. PEREIRA
 DESPACHANTE: ST QPBM CONCEIÇÃO
--------------------- -------------------------------------------------------------------
DESAPARECIMENTO DE PESSOA EM AMBIENTE DE SELVA,VÍTIMA: RAIMUNDO NONATO LIMA DE SOUZA, 15 A. LOCAL: REGIÃO DO RIO ARACÁ, MUNICÍPIO DE BARCELOS-AM. BOLETIM DE OCORRÊNCIA Nº 616/2024. DATA DO FATO: ÀS 15H00 DO DIA 01/07/2024, NARRATIVA: COMPARECEU NO 75º DIP A SRA FABRÍCIA LIMA FERREIRA. A MESMA INFORMOU O DESAPARECIMENTO DE SEU FILHO, QUE DESAPARECEU NA MATA DA REGIÃO DO ARACÁ, MUNICÍPIO DE BARCELOS-AM, ENQUANTO CAÇAVA COM MAIS 3 PESSOAS: "JÂNIO", "SEU NONATO" E A ESPOSA DO JÂNIO, DE NOME DESCONHECIDO. O JOVEM FOI TIRAR AÇAÍ E CAÇAR MAS NÃO VOLTOU COM OS OUTROS TRÊS QUE CONTARAM UMA VERSÃO CONFLITUOSA E COM A AVERIGUAÇÃO DOS MILITARES, O QUE LEVANTOU QUESTIONAMENTO SOBRE A VERACIDADE DO QUE FOI RELATADO POR ELES. AÇÃO DOS BOMBEIROS: REALIZARAM O DESLOCAMENTO A EQUIPE DE BUSCA; CB BM A. SILVEIRA E CB BM EDIVALDO. DURANTE O 1º TURNO DE 22.07, POR VOLTA DE 17H00, A EQUIPE DE BUSCA INFORMOU A CHEGADA NO PORTO DO SÃO RAIMUNDO. A OCORRÊNCIA FOI ENCERRADA SEM ÊXITO NAS BUSCAS. FORAM 10 DIAS DE BUSCAS COM O APOIO DE 2 MILITARES DO EXÉRCITO BRASILEIRO E 1 TIO E 4  AMIGOS DA FAMÍLIA. DURANTE AS BUSCAS FORAM ENCONTRADOS VESTÍGIOS COMO AS PEGADAS DO ADOLESCENTE E A CONFIRMAÇÃO PELO TIO, QUE O ADOLESCENTE, POSSIVELMENTE TENHA RETORNADO À CASA DE ONDE DESAPARECEU, E PEGADO UMA CAMISA. FATOS ESTES QUE LEVAM A FAMÍLIA A ACREDITAR QUE O ADOLESCENTE ESTEJA NAS PROXIMIDADES MAS NÃO QUER APARECER OU SER ENCONTRADO, AINDA HÁ O HISTÓRICO DE HAVER UM BOM RELACIONAMENTO DO MENOR COM OS PAIS. A FAMÍLIA FICOU SATISFEITA COM O SERVIÇO DOS BOMBEIROS E, APÓS REUNIÃO NA PRESENÇA DE TODOS OS ENVOLVIDOS, FICOU ACORDADO DE A EQUIPE ENCERRAR AS BUSCAS. EM CASO DE NOVOS RASTROS DO MENOR, A FAMÍLIA IRÁ ACIONAR O SECRETÁRIO DE SEGURANÇA DO MUNICÍPIO. OCORRÊNCIA FINALIZADA
CONTROLADOR: TEN BM RYAN
 COMANDANTE DE SOCORRO: TEN BM VALÉRIO
</t>
  </si>
  <si>
    <t xml:space="preserve">VITIMA DE QUEDA PRÓPRIA ALTURA.
SAMU SOLICITA APOIO PARA RETIRADA DE VITIMA, EM LOCAL DE DIFICIL ACESSO, 2 ANDAR, PARA DESCIDA EM PRANCHA.
VITIMA ATENDIDA, ESTABILIZADA PELA EQUIPE DO SAMU VTR USB-14.
BBE, POSTO CENTRAL, ABT-34 - APOIO AO SAMU - A VIATURA, AO COMANDO DO CB BM ROBSON, FOI AO LOCAL E PRESTOU APOIO AO SAMU NA RETIRADA DE UMA PACIENTE GESTANTE APÓS TRAUMA (QUEDA EM SUA RESIDÊNCIA) DO INTERIOR DA RESIDÊNCIA ATÉ A VIATURA DO SAMU. PACIENTE: JOSENIRA LINHARES DE OLIVEIRA, 38 ANOS, CONTATO: 98282-0670. PACIENTE FOI ENTREGUE À EQUIPE DO SAMU UBS-14, CONDUTOR AIRTON E TEC. ENF. LUCIENE SERVIÇO REALIZADO SEM ALTERAÇÃO.
COMANDANTE DE SOCORRO: TEN BM GOMES
 CONTROLADOR: TEN BM RYAN
</t>
  </si>
  <si>
    <t>ORDEM DE OPERAÇÕES Nº 570/GREM/CBC/2024 
EVENTO: ROMARIA DAS ÁGUAS 2024
 DETERMINAÇÃO: CMT do GREM; 
MISSÃO: PREVENÇÃO E ATENDIMENTO EM URGÊNCIA/EMERGÊNCIA;
REFERÊNCIAS: PLANO DE OPERAÇÕES Nº 108-CBC/2024
 LOCAL: ANFITEATRO DA PONTA NEGRA - QUARTA FEIRA 12/07/23.
 HORÁRIO: 15:00 AS 21:00
 EFETIVO E VTR: TEN, ANA ELISA, SGT ANSELMO JÚNIOE E SGT MALILA, UR-27
GREM, POSTO PONTA NEGRA, UR-27 - PREVENÇÃO EM EVENTO - EM CUMPRIMENTO À ORDEM DE OPERAÇÕES Nº 570/GREM/CBC/2024, A VIATURA, AO COMANDO DA TEN BM ANA ELISA, REALIZOU PREVENÇÃO EM EVENTO RELIGIOSO: ROMARIA DAS ÁGUAS 2024 NO ANFITEATRO DA PONTA NEGRA. PREVISÃO DE TÉRMINO ÀS 21H00. POR VOLTA DE 18H30, A TEN BM ANA ELISA, REPASSOU QUE O ORGANIZADOR DO EVENTO HAVIA INFORMADO QUE O EVENTO FOI CANCELADO NO DIA DE HOJE E QUE O EVENTO ACONTECERÁ AMANHÃ. A VIATURA RETORNOU AO POSTO.
COMANDANTE DE SOCORRO: TEN BM GOMES
 CONTROLADOR: TEN BM RYAN</t>
  </si>
  <si>
    <t>APOIO AO SAMU
 OCORRÊNCIA DE ACIDENTE DE TRANSITO, COLISÃO CARRO X MOTO, VITIMAS LESIONAS
 GREM, POSTO DO AEROPORTO, UR-25 - ACIDENTE DE TRÂNSITO - A VIATURA, AO COMANDO DO TEN BM TIAGO BANDEIRA, DESLOCOU NAS PROXIMIDADES DO SUPERMERCADO VENEZA E REALIZOU ATENDIMENTO À VÍTIMA DE ACIDENTE DE TRÂNSITO, UMA COLISÃO CARRO (FIAT STRADA PLACA NOR7353) X MOTO (HONDA START PLACA PRF9I85) QUE VITIMOU: MARINETE BRITO DA SILVA, 51 ANOS, RESIDENTE À RUA BEIJA-FLOR Nº 140, BAIRRO CAMPOS SALES, CONTATO:99242-8674. A  PACIENTE DA MOTOCICLETA ENCONTRADA SENTADA EM CALÇADA, CONSCIENTE E ORIENTADA, REFERE QUE ESTAVA EM USO DE CAPACETE E NEGA PERDA DE CONSCIÊNCIA E QUEDA DA MOTOCICLETA, EUPNEICA, EM AR AMBIENTE, SATURANDO 98%, NORMOCARDICA, NORMOCORADA, PERFUSÃO PERIFERIA &lt; 2 SEG, SEM DÉFICIT NEUROLÓGICO, APRESENTANDO LESÃO SUPERFICIAL EM PERNA E DORSO DO PÉ DIREITO, HEMATOMA E EDEMA COM LIMITAÇÃO DE MOVIMENTO EM 5º PODODÁCTILO DO PÉ DIREITO. NEGA COMORBIDADES PRÉVIAS E ALERGIA MEDICAMENTOSA. REALIZADO CURATIVO E IMOBILIZADO MEMBRO. PACIENTE ENCAMINHADA AO HPS 28 DE AGOSTO, FICANDO AOS CUIDADOS DO DR. IRAN MENDEZ, CRM 1531.
COMANDANTE DE SOCORRO: TEN BM GOMES
 CONTROLADOR: TEN BM RYAN</t>
  </si>
  <si>
    <t>SOLICITANTE INFORMA QUE SEU CACHORRO ATACOU UMA PREGUIÇA ADULTA E UM FILHO DE PREGUIÇA. PEDE APOIO DE VTR NO LOCAL PARA RESGATE DOS ANIMAIS.</t>
  </si>
  <si>
    <t>INCÊNDIO EM VEGTAÇÃO
1º BI, POSTO DO ZUMBI, ABT-31 - INCÊNDIO EM VEGETAÇÃO - POR SOLICITAÇÃO DE POPULAR QUE INFORMOU NO POSTO DO DISTRITO UM INCÊNDIO EM VEGETAÇÃO, A VIATURA, AO COMANDO DO SGT BM RODRIGO DESLOCOU NA AVENIDA BURITI E REALIZOU UMA VISTORIA E CONSTATOU SER O MESMO LOCAL INFORMADO PELA MANHÃ. NÃO HÁ FOGO NO LOCAL. NÃO HOUVE ATUAÇÃO DOS BOMBEIROS.
COMANDANTE DE SOCORRO: TEN BM GOMES
 CONTROLADOR: TEN BM RYAN</t>
  </si>
  <si>
    <t>APOIO AO SAMU
 VITIMA SUSPENSA EM ALTURA ELEVADA
BIFMA, POSTO SUMAÚMA, ABT-32 -'QUEDA DE PESSOA DE ALTURA ELEVADA - POR SOLICITAÇÃO DO SAMU, AS VIATURAS, AO COMANDO DO TEN BM GOMES, DESLOCARAM AO LOCAL ONDE O SENHOR: MANOEL JOSÉ BATISTA DE ALMEIDA, RG: 0513929-5, 08/06/1956, AO CORTAR UMA ÁRVORE, ACABOU CAINDO DE UMA ALTURA DE 15 METROS E FICANDO ENGATADO EM GALHOS DA PRÓPRIA ÁRVORE A UMA ALTURA APROXIMADA DE 2 METROS. ANTES DA CHEGADA DAS VIATURAS DO CORPO DE BOMBEIROS, O MÉDICO DO SAMU QUE ESTAVA NO LOCAL, CONSTATOU O ÓBITO DA VÍTIMA. MÉDICO DOMÍCIO CRM-4556 DA USA 06. AÇÃO DOS BOMBEIROS: FOI REALIZADA A RETIRADA DA VÍTIMA E ENTREGUE À EQUIPE DO POLÍCIA CIVIL DO 6º DIP, VIATURA 33-273, DELEGADO SAULO E INVESTIGADOR JANDERSON E MARLÚCIO. VIATURA PC PERÍCIA: RESPONSÁVEL ALUÍZIO PEIXOTO DE BRITO, PERITO. OCORRÊNCIA FINALIZADA SEM ALTERAÇÃO.
COMANDANTE DE SOCORRO: TEN BM GOMES
 CONTROLADOR: TEN BM RYAN</t>
  </si>
  <si>
    <t>PODA PARCIAL DE 5 ARVORES DE MEDIO E PEQEUNO PORTE
 3 JAMELAO (azeitoneira)
2 MANGUEIRAS
CBC, AR-42 - CORTE DE ÁRVORE - A VIATURA, AO COMANDO DO ST BM COMAPA, REALIZOU A PODA DE CINCO ÁRVORES DE MÉDIO E PEQUENO PORTE NO 1º BI (TRÊS JAMBEIROS E DUAS MANGUEIRAS). SERVIÇO REALIZADO SEM ALTERAÇÃO.
COMANDANTE DE SOCORRO: TEN BM GOMES
 CONTROLADOR: TEN BM RYAN</t>
  </si>
  <si>
    <t>SOLICITANTE INFORMA QUE CORPO FOI ENCONTRADO DENTRO DE ESGOTO PROX A MRV E DELEGACIA DE MENOR. PEDE APOIO DE VTR
BBE, RODOVIÁRIA, ABT-33 - 'ENCONTRO DE CADÁVER - A VIATURA, AO COMANDO DO CB BM DIVAL, DESLOCOU ATÉ A ESTRADA DOS FRANCESES E REALIZOU O RESGATE DE UM CORPO DO SEXO MASCULINO, NÃO IDENTIFICADO QUE ESTAVA DENTRO DO IGARAPÉ NAS PROXIMIDADES DA DELEGACIA DO MENOR INFRATOR. AÇÃO DOS BOMBEIROS: O CORPO FOI ENTREGUE À EQUIPE DA POLÍCIA CIVIL DA VIATURA 741, CONDUTOR OTÁVIO E AUXILIAR, LUÍS. VIATURA PM 7503, DA 12ª CICOM. SGT SILVANA LOPES E CB RODINEY. OCORRÊNCIA FINALIZADA SEM ALTERAÇÃO.
COMANDANTE DE SOCORRO: TEN BM GOMES
 CONTROLADOR: TEN BM RYAN</t>
  </si>
  <si>
    <t>VTR 7503/12ª CICOM NO LOCAL.</t>
  </si>
  <si>
    <t>ST BM S. BATISTA INFORMA ACIDENTE DE TRANSITO ENVOLVENDO UMA MOTOCICLETA QUE CAIU EM UM BURACO. A CONDUTORA E VÍTIMA ESTÁ NO CHÃO COM LESÕES.
GREM, POSTO SUMAÚMA, UR-24 - ACIDENTE DE TRÂNSITO - A VIATURA, AO COMANDO DA TEN BM ALAÍDE NEVES, DESLOCOU ATÉ A AVENIDA DAS TORRES, FINS ATENDER OCORRÊNCIA DE ACIDENTE DE TRÂNSITO COM VÍTIMA LESIONADA. NA CHEGADA DA VIATURA, UMA VIATURA DO SAMU JÁ ESTAVA ATENDENDO A OCORRÊNCIA COMA VÍTIMA NO INTERIOR DA AMBULÂNCIA. NÃO HOUVE ATUAÇÃO DOS BOMBEIROS. A VIATURA RETORNOU AO POSTO DE ORIGEM.
COMANDANTE DE SOCORRO: TEN BM GOMES
 CONTROLADOR: TEN BM RYAN</t>
  </si>
  <si>
    <t>REALIZADO CORTE DE ANEL NO POSTO CENTRAL REALIZADO PELA GU. DA VTR UR 28.
GREM POSTO CENTRAL VTR UR - 28 AO CMDO. DO TEN BM PATRÍCIA VIEIRA REALIZOU UM CORTE DE ANEL EM UM PACIENTE QUE DESLOCOU-SE POR MEIOS PRÓPRIOS AO POSTO, SENDO CONTORNADO A SITUAÇÃO, SERVIÇO REALIZADO SEM ALTERAÇÃO.
 -  PACIENTE: SR. FERNANDO COELHO CALDAS, C.P.F. 077 191 362 - 17, APRESENTANDO UM ANEL RETIDO NO DEDO DA MÃO DO LADO DIREITO. 
CONTROLADOR AO COBOM/CICC: ST. BM S. BATISTA.
CMDO. DE SOCORRO: TEN BM GOMES.</t>
  </si>
  <si>
    <t xml:space="preserve">JOÃO TAVARES INFORMA PRESENÇA DE ABELHAS EM SUA RESDÊNCIA AV. MARIO IPIRANGA, 1128 COND. PARQUE RESIDÊNCIA PRÓX. AO 28 AGOSTO, FONE: 98816 0730, 
037 956 754 - 72. 
BBE, POSTO CENTRAL, VTR ABT - 34 - CONTROLE DE INSETOS - AO CMDO. DO CB BM ROBSON, CONSTATARAM UM NINHO DE INSETOS DO TIPO CABAS QUE ESTAVAM ALOJADAS EM UM TRONCO DE ÁRVORE SECO NOS FUNDOS DO TERRENO DA RESIDÊNCIA DO SOLICITANTE A GU. CONTORNOU A SITUAÇÃO DEIXANDO O LOCAL EM SEGURANÇA APÓS COLETA DE DADOS A VTR RETORNOU AO POSTO DE ORIGEM, SERVIÇO REALIZADO SEM ALTERAÇÃO.
- NO LOCAL FOI CONTACTADO COM O SR.  JOÃO TAVARES FILHO, FONE: 98816 0730, C.P.F. 037 956 754 - 72.
 CONTROLADOR AO COBOM/CICC: ST. BM S. BATISTA.
CMDO. DE SOCORRO: TEN BM GOMES.
</t>
  </si>
  <si>
    <t>UR 27 ATENDEU ACIDENTE DE TRÂNSITO.
GREM, POSTO PONTA NEGRA, UR - 27 - ACIDENTE DE TRANSITO COM VÍTIMA A VTR UR - 27 AO CMDO. DO TEN BM ANA ELISA CONSTATARAM OS FATOS CARRO x MOTO, A GU. REALIZOU OS PROCEDIMENTO DE 1º SOCORROS E IMOBILIZAÇÃO SENDO CONDUZIDA AO P. S. MAIS PRÓXIMO, SERVIÇO REALIZADO SEM ALTERAÇÃO.
 - VÍTIMA: SRA. ROSENILDA MOTA SANTOS, 59 A. C.P.F. 080 5892 - 0.
CONTROLADOR AO COBOM/CICC: ST. BM S. BATISTA.
CMDO. DE SOCORRO: TEN BM GOMES.</t>
  </si>
  <si>
    <t xml:space="preserve">TRANSPORTE DE PACIENTE - UR 24, APOIO A PMAM CB PM DAVID DE FREITAS SALES 
CPF: 826.436.442-04.
GREM, POSTO FLORESTAL/SUMAÚMA, VTR UR - 24 - TRANSPORTE DE PACIENTE AO CMDO. DO TEN BM TOMMAZO  REALIZOU O TRANSPORTE DE PACIENTE DA UPA. JOSÉ RODRIGUES AO HOSPITAL SAMEL, ONDE FICOU AOS CUIDADOS DO CORPO CLÍNICO DE PLANTÃO, EM SEGUIDA APÓS COLETA DE DADOS A VTR RETORNOU AO POSTO DE ORIGEM, SERVIÇO REALIZADO SEM ALTERAÇÃO.
 - PACIENTE SR. DAVID DE FREITAS SALES, 38 A. C.P.F. 826.436.442-04, RESIDENTE RUA TRAVESSA AIMORÉ. Nº 15 - COLÔNIA TERRA NOVA.
REALIZADO AVALIAÇÃO PRIMÁRIA E SECUNDÁRIA E TRANSPORTE AO EXAME, ESTADO GERAL REGULAR, CONSCIENTE, ORIENTADO, HIPERTENSO, TAQUICARDICO, AFEBRIL, ACIANOTICA, INSTÁVEL  HEMODINAMICAMENTE, MÁ PERFUSÃO PERIFÉRICA, DISPNEICO (INSTALADO MASCARA NÃO REINALANTE, 12L/MIN) SAT. OSCILANDO 90 / 94%,  COMORBIDADES: INSUFICIÊNCIA CARDÍACA. ALERGIA: NEGA. SSVV: PA: 130 / 100 MMHG, F.C.: 150 BPM, S.P.O. 2: 90/94%, F.R.: 30 IRPM. TRANSPORTADO AO HOSPITAL SAMEL FICANDO AOS CUIDADOS DA DRA. MARINA CARDELLE, CRM 9515.
CONTROLADOR AO COBOM/CICC: ST. BM S. BATISTA.
CMDO. DE SOCORRO: TEN BM GOMES.
</t>
  </si>
  <si>
    <t xml:space="preserve">S.E.G NOS POSTOS DO CBMAM NA DATA DE 13 DE JUL DE 2024.
-------------------------------------------------------------------------
SERVIÇO DO DIA 13 DE JULHO DE 2024- 1º TURNO
SEG
CUMPRIRAM ESCALA EXTRA NO SERVIÇO DE S. E. G. OS MILITARES DE ACORDO COM SUAS O.S NOS REFERIDOS POSTOS OU BATALHÕES DO CBMAM. SEG 1º TURNO, S/A.
 EM ANEXO 22 DOI MILITARES DE SEG NO 1º TURNO NO DIA DE HOJE.
COMANDO DE SOCORRO: TEN QOABM R. PEREIRA
 DESPACHANTE: ST QPBM CONCEIÇÃO
--------------------- -------------------------------------------------------
</t>
  </si>
  <si>
    <t>CB QPBM	CÉLIO MAURO PAULA DE CASTRO JÚNIOR	1041	07:00:00	19:00:00	12 :00:00	COBOM/CIOPS	125/COBOM/2024	REFORÇO DE GUARNIÇÃO
 CB QCPBM	JOEL WILIAM RAMALHO DE OLIVEIRA 	1876	07:00:00	19:00:00	12:00:00	GREM AEREOPORTO	625/GREM/2024	REFORÇO DE GUARNIÇÃO 
3º SGT QCPBM	BERENICE DOS SANTOS CAVALCANTE 	1639	07:00:00	19:00:00	12:00:00 	RODOVIÁRIA	616/GREM/2024	REFORÇO DE GUARNIÇÃO 
3º SGT QCPBM	ROSA FERREIRA TAVARES 	1708	07:00:00	19:00:00	12:00:00	ZUMBI	620/GREM/2024	REFORÇO DE GUARNIÇÃO PB ZUMBI 
CB QPBM	SEBASTIAO DA SILVA RODRIGUES 	1003	08:00:00	20:00:00	12:00:00	QCG CENTRAL	373/BBE/2024	REFORCO DE GUARNICAO 
CB QPBM	PATRICK CRISPIM DA SILVA	1056	08:00:00	20:00:00	12:00:00	PARQUE SUMAÚMA	162/BIFMA/2024	REFORÇO DE GUARNIÇÃO - CONDUTOR
 CB QPBM	ELIZEU COSTA DE SOUZA 	1164	07:30:00	19:30:00	12:00:00	SCI	404/SCI/2024	REFORÇO DE EQUIPE 
3º SGT QCPBM	HERALDO GUEDES DA SILVA 	1854	07:00:00	19:00:00	12:00:00	GREM AEREOPORTO	627/GREM/2024	REFORÇO DE GUARNIÇÃO 
3º SGT QPBM	RICARDO ONOFRE DA SILVA ALVES 	1233	08:00:00	12:00:00	4:00:00	QCG CENTRAL	386/BBE/2024	CONDUTOR ATA
 1º SGT QPBM	ELDA LAURA OLIVEIRA BRITO	0766	08:00:00	13:00:00	5:00:00	QCG CENTRAL	385/BBE/2024	REFORÇO GUARNIÇÃO
 1º TEN QCOBM	RENATA PAIVA MORET DE ALMEIDA NARDES 	1446	07:00:00	19:00:00	12:00:00	QCG CENTRAL	624/GREM/2024	REFORÇO DE GUARNIÇÃO 
CB QPBM	CASSIANO RODRIGUES DE SOUZA FILHO 	1082	07:30:00	19:30:00	12:00:00	CIS GRANDE CIRCULAR	400/BI/2024	REFORÇO DE GUARNIÇÃO 
2º TEN QCOBM	JANDERSON MENDES TELES	1871	07:00:00	19:00:00	12:00:00	OUTROS	622/GREM/2024	SEG
 2º TEN QCOBM	FABRICIO VAZ VILELA	1870	09:00:00	19:00:00	10:00:00	ZUMBI	630/GREM/2024	REFORÇO DE GUARNIÇÃO
 1º SGT QPBM	ALAN LIMA FIGUEIREDO	0745	14:00:00	18:00:00	4:00:00	DAT	084/DAT/2024	RETORNO DE FISCALIZAÇÃO E EDIFICAÇÕES JÁ NOTIFICADAS
 ST QPBM	PAULO KEMEL SATO LOPES 	0677	14:00:00	18:00:00	4:00:00	 OUTROS	084/DAT/2024	FISCALIZAÇÃO DE RETORNO EM EDIFICAÇÕES JÁ NOTIFICADAS 
1º SGT QPBM	ELDA LAURA OLIVEIRA BRITO	0766	08:00:00	16:00:00	8:00:00	QCG CENTRAL	385/BBE/2024	REFORÇO GUARNIÇÃO ABT
 CB QPBM	ARNAILTON BRITO DA SILVA	1212	12:00:00	16:00:00	4:00:00	CMBM	056/CMCB/2024	REFORÇO DE EFETIVO E PREVENÇÃO 
ST QPBM	BIANCA DE OLIVEIRA LIMA	629	14:00:00	18:00:00	4:00:00	OUTROS	084/DAT/2024	RETORNO DE FISCALIZAÇÃO
 ST QPBM	MANOEL RENEI MUNIZ BARBOSA 	051	14:00:00	18:00:00	4:00:00	OUTROS	084/DAT/2024	RETORNO DE FISCALIZAÇÃO 
CB QPBM	ANDRE LUIZ MARTINS DA SILVA 	1269	07:30:00	19:30:00	12:00:00	SCI	404/SCI/2024	REFORÇO DE EQUIPE 
ST QPBM	ARILSON FERREIRA DE JESUS 	0572	07:30:00	19:30:00	12:00:00	SCI	404/SCI/2024	REFORÇO DE GUARNIÇÃO 
3º SGT QCPBM	PEDRO JEFFERSON RIBEIRO DE OLIVEIRA 	1637	19:00:00	07:00:00	12:00:00 	RODOVIÁRIA	626/GREM/2024	REFORÇO NA GUARNIÇÃO 
1º TEN QCOBM	SAMUEL DE MENEZES COLARES	1410	19:00:00	07:00:00	12:00:00	QCG CENTRAL	619/GREM/2024	REFORÇO DE GUARNIÇÃO 
1º TEN QCOBM	ROBSON SANTOS DE ALMEIDA	1328	19:00:00	07:00:00	12:00:00	PARQUE SUMAÚMA	623/GREM/2024	REFORÇO DE GUARNIÇÃO 
CB QPBM	CARLOS ALBERTO DE ANDRADE 	1078	19:30:00	07:30:00	12:00:00	SCI	405/SCI/2024	REFORÇO DE GUARNIÇÃO 
1º TEN QCOBM	SIDNEY EMANUEL PELEJA FORMIGA 	1509	19:00:00	07:00:00	12:00:00	ZUMBI	631/GREM/2024	REFORÇO DO EFETIVO 
2º TEN QOBM	ELINELSON NOGUEIRA DO NASCIMENTO 	523	19:30:00	07:30:00	12:00:00	SCI	405/SCI/2024	REFORÇO DE EQUIPE 
ST QPBM	HARLEY LIMA DE MENDONÇA 	0509	19:30:00	07:30:00	12:00:00	SCI	405/SCI/2024	REFORÇO DE EQUIPE
 CB QPBM	WARLLISON GOMES DE SOUSA	1112	14:00:00	18:00:00	4:00:00	QCG CENTRAL	134/GABINETE/2024	CONTROLE DE GABINETE, CONDUÇÃO DE VIATURAS OFICIAIS E SEGURANÇA ORGÂNICA DE AUTORIDADES DO CBMAM
 1º SGT QPBM	ALEXSANDRO VIEIRA SANTANA 	0748	20:00:00	08:00:00	12:00:00	PELOTÃO FLUVIAL	066/BBE/2024	REFORÇO DE GUARNIÇÃO 
CB QPBM	CARLOS ADRIANO CARNEIRO RODRIGUES 	1012	20:00:00	08:00:00	12:00:00	QCG CENTRAL	373/BBE/2024	REFORÇO DE GUARNIÇÃO 
CB QCPBM	HUDSON TEIXEIRA DA SILVA 	1146	20:00:00	08:00:00	12:00:00	PARQUE SUMAÚMA	162/BIFMA/2024	REFORÇO DE GU VOLANTE ABT 
3º SGT QCPBM	AMILTON MARINANGELO ELEOTERIO DOS SANT</t>
  </si>
  <si>
    <t xml:space="preserve">O.S.618/GREM/2024
 EVENTO: TFM NO QCG
 MISSAO: PREVENÇÃO E ATENDIMENTO EM URGENCIA E EMERGENCIA.
LOCAL: COMANDO GERAL CBMAM
 HORARIO: DE 07:00 AS 09:30 E DE 17:00 AS 18:30H, PROXIMO A CAPELA.
VTR: UR-28
 EFETIVO: RENATA NARDES, SGT KELLY PRINTES E SGT PEDRO RIBEIRO
----------------------------------------------------------------------------------------------
SERVIÇO DO DIA 13 DE JULHO DE 2024- 1º TURNO
PREVENÇÃO EM EVENTO
GREM. POSTO CENTRAL.VTR-UR-28. A GUARNIÇÃO, A COMANDO DA TEN BM RENATA NARDES  REALIZOU PREVENÇÃO EM EVENTO EM CUMPRIMENTO A O.S.618/GREM/2024, 
TFM NO QCG, NO HORÁRIO DAS 08H00 ÁS 09H30MIN. E NO SEGUNDO HORÁRIO DAS 17H00 ÁS 18H00. SERVIÇO SEM ALTERAÇÃO
COMANDO DE SOCORRO: TEN QOABM R. PEREIRA
 DESPACHANTE: ST QPBM CONCEIÇÃO
</t>
  </si>
  <si>
    <t xml:space="preserve">VAZAMENTO DE GLP SEM FOGO NA PEIXARIA CACIQUE DA AV. COSME FERREIRA, N. 2327, ALEIXO, SOLIICTANTE SRA. KEREM FONE: 98811-2317, CPF- 034310772-42.
-------------------------------------------------------------------
SERVIÇO DO DIA 13 DE JULHO DE 2024- 1º TURNO
VAZAMENTO DE GLP SEM FOGO
1º.BI.POSTO DO ZUMBI.VTR-ABT-31. A GUARNIÇÃO, A COAMNDO DO SGT BM RONILDES DESLOCOU-SE ATÉ PEIXARIA CACIQUE DA AV. COSME FERREIRA, N. 2327, ALEIXO., PARA FINS DE VERIFICAR UM VAZAMENTO DE GLP SEM FOGO. NO LOCAL A SRA  KEREM FONE: 98811-2317, CPF- 034310772-42., OS RECEBEU. ERA GÁS ENCANADO DE BOTIJA DE 70 KG QUE FORA FEITO A ENCAÇÃO PELA AMZON GÁS. PORÉM A EQUIPE DE MANUNTENÇÃO DA EMPRESA JÁ ESTAVA NO  LOCAL FAZENDO AS DEVIDAS MANUNTENÇÕES.  AÇÃO DOS BOMBEIROS: FOI REALIZADO A VISTORIA E CONSTATADO QUE FOI ABERTO O REGISTRO DO GÁS E A PRESSÃO ESTAVA MAIOR DO QUE A MANGUEIRA SUPORTAVA, E O GÁS ESTAVA CONGELANDO A ÁREA AFETADA ENCANAÇÃO. FEITO ORIENTAÇÕES DE SEGURANÇA, COLETA DE DADOS. SERVIÇO SEM ALTERAÇÃO.
COMANDO DE SOCORRO: TEN QOABM R. PEREIRA
 DESPACHANTE: ST QPBM CONCEIÇÃO
</t>
  </si>
  <si>
    <t xml:space="preserve">Abrir ocorrência para demanda espontâneo no PB Zumbi
 Ocorrência Corte de anel
 João Levi Castro Regis
 26/10/2008
 Mãe Jessica de Castro Geraldo
 RG 3597751-5
 Corte de anel em dedo anelar direito.
Procedimento realizado sem intercorrências
---------------- ---------------------------------------------
SERVIÇO DO DIA 13 DE JULHO DE 2024- 1º TURNO
CORTE DE ANEL
GREM.POSTO DO ZUMBI.UR-19. A GUARNIÇÃO, A COMANDO DO TEN QCOBM  FABRIICO VILELA REALIZOU ATENDIMENTO DE CORTE DE OBJETO TIPO ANEL  DO MENOR JOÃO LEVI CASTRO REGIS DE 15 ANOS, QUE ESTAVA ACOMPANHADO DE SUA GENITORA A SRA MÃE JESSICA DE CASTRO GERALDO,  RG 3597751. AÇÃO DOS BOMBEIROS: FOI REALIZADO A REMOÇÃO DO OBJETO DE AÇO DO ANELAR DIREITO DIREITO DO MENOR, REALIZADO ORIENTAÇÕES DE SEGURANÇA E COLETA DE DADOS. SERVIÇO SEM ALTERAÇÃO.
COMANDO DE SOCORRO: TEN QOABM R. PEREIRA
 DESPACHANTE: ST QPBM CONCEIÇÃO
</t>
  </si>
  <si>
    <t>GUARNIÇÃO DO CORTE DE ÁRVORE, ESTÁ REALIZANDO UM CORTE DE ÁRVORE  DE ÉSPECIE CASTANHOLEIRA DE GRANDE PORTE,  NA RESEDENCIA DA SRA. ANA PAULA DA SILVA MACHADO, CPF: 00988483211.   NA RUA TAMOATA, N. 22. Jorge Teixeira</t>
  </si>
  <si>
    <t xml:space="preserve">RUA PRESIDENTE COIMBRA DA LUZ, N 10, QDA 02, FLORES
 AO LADO DO ESPAÇO VIA TORRES 
CASA DE CABA NA LOJA SANDY SPORT HUB
 98839-4159 - KAROLINE CABRAL
-----------------------------------------------------------------------------------
SERVIÇO DO DIA 13 DE JULHO DE 2024- 1º TURNO
VISTORIA E CONTROLE DE INSETO
COMANDO DE SOCORRO: TEN QOABM R. PEREIRA
 DESPACHANTE: ST QPBM CONCEIÇÃO
</t>
  </si>
  <si>
    <t>RUA MIRATINGA, 01, Jorge Teixeira</t>
  </si>
  <si>
    <t xml:space="preserve">SGT PM LÉLIS PEDE APOIO PARA RESGATE DO SEU GATO PRESO NO BUEIRO DA SUA RESIDENCIA, NA AV. SÃO JORGE, N. 2820, SAO JORGE.
---------------------------------------------------------------------
SERVIÇO DO DIA 13 DE JULHO DE 2024- 1º TURNO
RESGATE DE ANIMAL DOMÉSTICO
BBE.POSTO BBE RODOVIARIA. VTR-ABT-33. A GUARNIÇÃO, A COMANDO DA CB BM KAIENA DESLOCOU-SE ATÉ A AV SÃO JORGE Nº2880 NO BAIRRO SÃO JORGE PARA FISN DE REALIZAR  VERIFICAÇÃO DE UM ANIMAL  TIPO GATO QUE ESTAVA PRESO NO BUEIRO EM FRENTE A RESIDÊNCIA  DA SRA LÉLIS POLICIAL PMAM, CONTATO 982471407. AÇÃO DOS BOMBEIROS: FOI REALIZADO A VISTORIA CONSTATADO QUE O ANIMAL ESTAVA DENTRO DO BUEIRO NUMA ÁREA ESTREITA. FOI REALIZADO A RETIRADA DO AMIMAL TIPO GATO E ENTREGUE A DONA A SRA LÉLIS. SERVIÇO SEM ALTERAÇÃO.
COMANDO DE SOCORRO: TEN QOABM R. PEREIRA
 DESPACHANTE: ST QPBM CONCEIÇÃO
</t>
  </si>
  <si>
    <t xml:space="preserve">CORTE DE ANEL REALIZADO NO PB CENTRAL, UR-28, TEN BM RENATA NARDES. PACIENTE: KAYLLANE DA SILVA BRUCE, 15 ANOS, DN: 22/022008, RG: 4031069-8. ACOMPANHANTE (MÃE): KEILA AMANDA LASMA DA SILVA, TEL: 98400-7159, CORTE DE ANEL COM MATERIAL DOURADO NO DEDO ANELAR DIREITO. SEM MAIORES INTERCORRÊNCIAS.
--------------- ---------------------------------------------------------------------------------------
SERVIÇO DO DIA 13 DE JULHO DE 2024- 1º TURNO
GREM.POSTO CENTRAL.VTR-UR-28. A GUARNIÇÃO, A COMANDO DA TEN BM RENATA NARDES REALIZOU A TENDIMENTO DE UMA REMOÇÃO CORTE DE OBJETO TIPO ANEL KAYLLANE DA SILVA BRUCE, 15 ANOS, DN: 22/022008, RG: 4031069-8. , A MENOR ESTAVA ACOMPANHADA DE SUA GENITORA A SRA KEILA AMANDA LASMA DA SILVA, TEL: 98400-7159,. AÇÃO DOS BOMBEIROS: FOI REALIZADO O ATENDIMENTO, CORTE E REMOÇÃO DO OBJETO ANEL COM MATERIAL DOURADO, DO ANELAR DIREITO DA MENOR. SERVIÇO SEM ALTERAÇÃO.
COMANDO DE SOCORRO: TEN QOABM R. PEREIRA
 DESPACHANTE: ST QPBM CONCEIÇÃO
</t>
  </si>
  <si>
    <t xml:space="preserve">INCENDIO EM RESIDENCIA NA RUA SANTA HELENA, MAUAZINHO, PROXIMO AO MERCADINHO 2 IRMAOS, SOLICITANTE SRA. IAMARA CONTATO: 98599- 7516.
---------------------------------------------------------------------------
SERVIÇO DO DIA 13 DE JULHO DE 2024- 1º TURNO
1º.BI. POSTO DO ZUMBI. VTR-ABT-31. A GUARNIÇÃO,A COMANDO DO SGT BM RONILDES DESLOCOU-SE ATÉ A RUA SANTA HELENA, Nº16 BAIRRO MAUAZINHO PARA FINS DE REALIZAR VERIFICAÇÃO DE UM INCÊNDIO EM RESIDÊNCIA. NO LOCAL, FOI VERIIFICADO QUE A SITUAÇÃO JÁ ESTAVA SOBRE CDONTROLE, OS POPULARES CONSEGUIRAM APAGAR O FOCO. A RESIDÊNCIA É DA SRA MARIA BRUNA DE FARIAS, 86 ANOS. HOUVE QUEIMA PARCIAL DE : - FORRO COMPLETO QUARTO E COZINHA E SALA, TV 58,  02 AR  CONDICIONADO, 1  CAMA, 1 VENTILADOR, 1. CONDICIONADO, 1  GUARDA-ROUPA (MODELOS DOS EQUIPAMENTO E MOVEIS NÃO IDENTIFICADOS).  AÇÃO DOS BOMBEIROS: FOI FEITO VISTORIA, ORIENTAÇÕES DE SEGURANÇA E COLETA DE DADOS. SERVIÇO SEM ALTERAÇÃO.
COMANDO DE SOCORRO: TEN QOABM R. PEREIRA
 DESPACHANTE: ST QPBM CONCEIÇÃO
</t>
  </si>
  <si>
    <t xml:space="preserve">SRA. JÉSSICA PEDE APOIO CONTROLE DE INSETO DE ESPECIE  CABA, ALOJADA NA PORTA DE ACESSO A VARANDA, RUA BARAO DE INDAIÁ CONDOMINIO LARANJEIRAS, ALAMEDA DAS GRAVIOLAS, N65, PQ DAS LARANJEIRAS. NA PORTA DE ACESSO A VARANDA. PROX AO AEROCLUBE E POR TRÁS DA HÍPICA DA NILTON LINS. CONTATO: 99514-1167- JESSICA SILVA.
-----------------------------------------------------------------------------------
SERVIÇO DO DIA 13 DE JULHO DE 2024- 1º TURNO
VISTORIA E CONTROLE DE INSETO TIPO CABA
BBE.POSTO BBE RODOVIARIA.VTR-ABT-33. A GUARNIÇÃO A COMANDO DA CB BM KAIENA DESLOCOU-SE ATÉ CONDOMINIO LARANJEIRAS, ALAMEDA DAS GRAVIOLAS, N65, PARA FINS DE REALIZAR VISTORIA E CONTROLE DE INSETOS TIPO CABA , QUE SEGUNDO A SOLICITANTE A SRA . JÉSSICA DOS SANTOS, CONTATO: 99514-1167, ESTÃO ALOJADA NA PORTA DE ACESSO A VARANDA. EM ANDAMENTO
COMANDO DE SOCORRO: TEN QOABM R. PEREIRA
 DESPACHANTE: ST QPBM CONCEIÇÃO
--------------------- ---------------------------------------------------------------------------
BBE, POSTO BBE RODOVIARIA, ABT-33 - CONTROLE DE INSETOS - A GUARNIÇÃO A COMANDO DA CB BM KAIENA DESLOCOU ATÉ O CONDOMÍNIO LARANJEIRAS, ALAMEDA DAS GRAVIOLAS, Nº 65, E REALIZOU O CONTROLE DE INSETOS TIPO CABAS , QUE SEGUNDO A SOLICITANTE A SRA . JÉSSICA DOS SANTOS, CONTATO: 99514-1167, ESTÃO ALOJADA NA PORTA DE ACESSO A VARANDA. SERVIÇO REALLIZADO SEM ALTERAÇÃO.
COMANDO DE SOCORRO: TEN QOABM R. PEREIRA
 DESPACHANTE: TEN QOABM RYAN
</t>
  </si>
  <si>
    <t xml:space="preserve">Rua: Rio Itajaí - 294- Novo Aleixo II
 Solicitante: Franciney dos Santos Soares
 Tel: 99604-4624
-------------------------------------------------------------
SERVIÇO DO DIA 13 DE JULHO DE 2024- 1º TURNO
VISTORIA E CORTE DE ÁRVORE
BIF/MA.POSTO SAMAÚMA.VTR-ABT-32. A GUARNIÇÃO, A COMANDO DA SGT BM MARCÉLIA DESLOCOU-SE ATÉ  A RUA ITAJAI, Nº294, BAIRRO NOVO ALEIXO PARA FINS DE REALIZAR VISTORIA E CORTE DE ÁRVORE. NO LOCAL NÃO HAVIA NENHUMA PESSOA NA RESIDÊNCIA, FOI FEITO CONTATO PELA GUARNIÇÃO DE SERVIÇO, SGT MARCELIA QUE FALOU COM O SGT IGLES QUE INFORMOU A MESMA QUE NÃO HAVIA SOLICITADO NEHUM CORTE DE ÁRVORE NESTE ENDEREÇO. FOI VERIFICADO QUE NA RESIDÊNCIA NÃO HAVIA ÁRVORE, PORÉM AO LADO DIREITA, RESIDÊNCIA VIZINHA HAVIA UMA ÁRVORE TIPO MANGUEIRA DE MÉDIO PORTE SADIA SEM RISCO DE TOMBAR SOBRE RESIDÊNCIA. A GUARNIÇÃO INFORMOU AO CENTRO DE OPERAÇÕES E DEPOIS RETORNOU AO POSTO DE ORIGEM. SERVIÇO SEM ALTERAÇÃO.
COMANDO DE SOCORRO: TEN QOABM R. PEREIRA
 DESPACHANTE: ST QPBM CONCEIÇÃO
</t>
  </si>
  <si>
    <t xml:space="preserve">ORDEM DE OPERAÇÕES Nº 570/GREM/CBC/2024 
 1. EVENTO: ROMARIA DAS ÁGUAS 2024
 2. DETERMINAÇÃO: CMT do GREM;
3. MISSÃO: PREVENÇÃO E ATENDIMENTO EM URGÊNCIA/EMERGÊNCIA;
4. REFERÊNCIAS: PLANO DE OPERAÇÕES Nº 108-CBC/2024
 EFETIVO: TEN BM JANETE; SGT BM ALDIMAR REIS, SGT BM HELINALDO
-------------------------------------------------------------------------------------------------------
SERVIÇO DO DIA 13 DE JULHO DE 2024- 1º TURNO
PREVENÇÃO EM EVENTO
GREM.POSTO PONTA NEGRA.VTR-UR-27. A GUARNIÇÃO, A COMANDO DA TEN BM JANETE DESLOCOU-SE ATÉ A ORLA DA PONTA NEGRA PARA CUMPRIR A ORDEM DE OPERAÇÕES Nº 570/GREM/CBC/2024,  EVENTO: ROMARIA DAS ÁGUAS 2024, NO HORÁRIO DAS  15H00 ÁS 21H00. PORÉM FOI INFORMADO PELA TEN BM JANETE QUE O EVENTO FOI ENCERRADO NO HORÁRIO DAS 18HE 30MIN DEVIDO A FALTA DE PÚBLICO. O SERVIÇO FOI SEM ALTERAÇÃO.
COMANDO DE SOCORRO: TEN QOABM R. PEREIRA
 DESPACHANTE: ST QPBM CONCEIÇÃO
</t>
  </si>
  <si>
    <t xml:space="preserve">Vítima 1, pct idosa com queimaduras corporais, transportada por populares, antes da chegada das equipes (ABT e UR)
Vítima 2 Ruth da Silva 18anos, CPF 102.819.892.-22, apresentando queimaduras de 1 grau na palma de ambas as mãos.
Sem outras lesões, pct recusa transporte para unidade de saúde. Realizado avaliação da vítima e lesões, bem como, orientações  para a mesma
---------------------------------------------------------------------------------------------------------------------------------
SERVIÇO DO DIA 13 DE JULHO DE 2024- 1º TURNO
ATENDIMENTO PRÉ-HOSPITALAR
GREM.POSTO DO ZUMBI. VTR-UR-19. A GUARNIÇÃO, A COMANDO DO TEN QCOBM  FABRIICO VILELA  DESLOCOU-SE ATÉ A RUA SANTA HELENA, BAIRRO MAUAZINHO PARA FINS DE  DAR APOIO A VIATURA ABT-31 EM OCORRÊNCIA DE INCÊNDIO EM RESIDÊNCIA ONDE UMA SRA DE NOME RUTH DA SILVA  DE 18 ANOS, CPF 102.819.892.-22, APRESENTANDO QUEIMADURAS DE 1 GRAU NA PALMA DE AMBAS AS MÃOS. SEM OUTRAS LESÕES. AÇÃO DOS BOMBEIROS: FOI REALIZADO A AVALIAÇÃO PRIMÁRIA NA VITIMA,  E VERIFICADO AS LESÕES DEVIDO A QUEIMA, PORÉM A PACIENTE SE RECUSOU A SER TRANSPORTADA ATÉ A UNIDADE DE SAÚDE PARA REALIZAR  TRATAMENTO ESPECIALIZADO NAS  LESÕES. FOI FEITO AS ORIENTAÇÕES QUANTO AO FERIMENTO, REALIZADO COLETA DE DADOS. SERVIÇO SEM ALTERAÇÃO.     
COMANDO DE SOCORRO: TEN QOABM R. PEREIRA
 DESPACHANTE: ST QPBM CONCEIÇÃO
VÍTIMA 1, PCT IDOSA COM QUEIMADURAS CORPORAIS, TRANSPORTADA POR POPULARES, ANTES DA CHEGADA DAS EQUIPES (ABT E UR)
VÍTIMA 2 RUTH DA SILVA 18ANOS, CPF 102.819.892.-22, APRESENTANDO QUEIMADURAS DE 1 GRAU NA PALMA DE AMBAS AS MÃOS.
SEM OUTRAS LESÕES, PCT RECUSA TRANSPORTE PARA UNIDADE DE SAÚDE. REALIZADO AVALIAÇÃO DA VÍTIMA E LESÕES, BEM COMO, ORIENTAÇÕES  PARA A MESMA
</t>
  </si>
  <si>
    <t>ATENDIMENTO PRÉ-HOSPITALR REALIZADO PELA GUARNIÇÃO DA UR-28, TEN BM RENATA NARDES. PACIENTE: HENRICK OLIVEIRA LUCENA. CNH Nº 331.111.170, CPF Nº 703.898992-82, VÍTIMA DE COLISÃO ENTRE MOTO E CARRO. VÍTIMA RECUSOU SER TRANSPORTADO PARA ATENDIMENTO EM PRONTO SOCORRO.
--------------------------------------------------------------------------------------------------------------------
SERVIÇO DO DIA 13 DE JULHO DE 2024- 1º TURNO
ATENDIMENTO PRÉ-HOSPITALAR
GREM.POSTO CENTRAL.VTR-UR-28.  A GUARNIÇÃO, A COMANDO DA TEN BM RENATA NARDES DESLOCOU-SE ATÉ A RUA  BAIRRO Japiim</t>
  </si>
  <si>
    <t xml:space="preserve">PROCEDIMENTO CORTE DE ANEL
 NOME : ANNA JULIA DE SOUZA MAUÉS
 RG 34006931
 DN 12/08/2007
 15 ANOS
 RUA VEREDA ALEGRE N 26 CANARANA 01
 ACOMPANHANTE  WESCLEY CARVALHO MAUÉS
 982771609 PAI
---------------------------------------------------------------------------------
SERVIÇO DO DIA 13 DE JULHO DE 2024- 1º TURNO
CORTE DE ANEL 
GREM.POSTO SAMAÚMA. VTR-UR-24. A GUARNIÇÃO, A COMANDO DO TEN QCOBM JANDERSON TELES REALIZOU NO POSTO O CORTE DE UM OBJETO TIPO ANEL, DE UMA MENOR  QUE COMPARECEU NO POSTO  SAMAÚMA PARA FAZER A REMOÇÃO. AÇÃO DOS BOMBEIROS: FOI REALIZADO O CORTE DE UM ANEL TIPO MICHELIN COR DE PRATA NO ANELAR DIREITO DA MENOR  NOME : ANNA JULIA DE SOUZA MAUÉS DE 15 ANOS,  RG 34006931, RESIDENTE: RUA VEREDA ALEGRE N 26 CANARANA 01, A MESMA ESTAVA ACOMPANHADA DE SEU PAI O SR WESCLEY CARVALHO MAUÉS, CONTATO:  982771609 PAI. SERVIÇO SEM ALTERAÇÃO.
COMANDO DE SOCORRO: TEN QOABM R. PEREIRA
 DESPACHANTE: ST QPBM CONCEIÇÃO
</t>
  </si>
  <si>
    <t xml:space="preserve">SRA. NEUZA FERREIRA SANTOS  PEDE APOP PARA CONTROLE DE CABA NA ARVORE DA EMPRESA MELO DISTRIBUIDORA DE PEÇAS LTDA. NA AV. TEFÉ, N. 487, PRAÇA 14.  PROXIMO A MATERNIDADE BALBINA MESTRINHO. CONTATO 2121-4090/ 98802-4882.
-------------------------------------------------------------------------------------------------
SERVIÇO DO DIA 13 DE JULHO DE 2024- 1º TURNO
VISTORIA E CONTROLE DE INSETO
BBE.POSTO CENTRAL.VTR-ABT-34. A GUARNIÇÃO, A COMANDO DO CB BM OTÁVIO JOSÉ DESLOCOU-SE ATÉ A AV. TEFÉ, N. 487, PRAÇA 14, PARA FINS DE REALIZAR VISTORIA DE INSETO TIPO CABA, PORÉM NO LOCAL, FOI INFORMADO PELA EQUIPE QUE OS INSETOS ERAM ABELHAS E ALOJADAS NO GALHO DE UMA ÁRVORE NA FRENTE DA EMPRESA MELO DISTRIBUIDORA DE PEÇAS LTDA.  AÇÃO DOS BOMBEIROS: FOI FEITO A VISTORIA, LOCALIZAÇÃO E REMOÇÃO DOS INSETOS TIPO ABELHAS DO GALHO DA ÁRVORE QUE FICA EM FRENTE A EMPRESA DA SRA. NEUZA FERREIRA SANTOS, CONTATO: 9298802882, CPF-56577508291. SERVIÇO SEM ALTERAÇÃO.
 COMANDO DE SOCORRO: TEN QOABM R. PEREIRA
 DESPACHANTE: ST QPBM CONCEIÇÃO
</t>
  </si>
  <si>
    <t xml:space="preserve">DETERMINÇAO DO COMANDANTE GERAL DO CBMAM, SERA REALIZADO UM ABASTECIMENTO DE ÁGUA NO HOTEL AMAZONIA TOWER, NA AV. GETULIO VARGAS, CENTRO, N. 
----------------------------------------------------------------------------------------.
SERVIÇO DO DIA 13 DE JULHO DE 2024- 1º TURNO
ABASTECIEMNTO DE ÁGUA
QCG.POSTO CENTRAL.VTR-ATA-02. DESLOCOU-SE ATÉ O HOTEL AMAZÔNIA TOWER  A GUARNIÇÃO A COMANDO DO CB BM MAIK E VARELA PARA FINS  DE CUMPRIR DETERMINAÇÃO DO COMANDANTE GERAL CBMAM CEL MUNIZ,  QUE SOLICITOU ABASTECIMENTO PARA O LOCAL.  PORÉM FOI INFORMADO PELO COMANDO CEL MUNIZ, QUE A SITUAÇÃO JÁ HAVIA SIDO SOLUCIONADA A VIATURA RETORNOU AO PB DE ORIGEM. SERVIÇO SEM ALTERAÇÃO.
COMANDO DE SOCORRO: TEN QOABM R. PEREIRA
 DESPACHANTE: ST QPBM CONCEIÇÃO
</t>
  </si>
  <si>
    <t>Prevenção em estádio de futebol</t>
  </si>
  <si>
    <t>617/GREM/CBC/2024
 EVENTO: TORNEIO DE FUTEBOL
 LOCAL: CLUBE DOS OFICIAIS
 MISSÃO: PREVENÇÃO E ATENDIMENTO URGÊNCIA E EMERGÊNCIA
 HORÁRIO: 19H00 ÀS 21H00
 EFETIVO: GU UR-28
GREM, POSTO CENTRAL, UR-28 - PREVENÇÃO EM EVENTO - EM CUMPRIMENTO À ORDEM DE OPERAÇÕES Nº 617/GREM/CBC/2024, A VIATURA, AO COMANDO DO TEM BM COLARES, DESLOCOU ATÉ O CLUBE DE OFICIAIS DA PM/BM FINS REALIZAR PREVENÇÃO DURANTE O TORNEIO DE FUTEBOL MAS FOI INFORMADA NO LOCAL QUE O EVENTO HAVIA SIDO CANCELADO. A VIATURA RETORNOU AO POSTO DE ORIGEM.
COMANDANTE DE SOCORRO: TEN QOABM R. PEREIRA
 CONTROLADOR: TEN QOABM RYAN</t>
  </si>
  <si>
    <t>FOGO EM VEGETAÇÃO NAS PROXIMIDADES DA ESCOLA ESTADUAL JULIO CESAR DE MORAES PASSOAS, NA MAX TEIXEIRA NAS PROXIMIDADES DO VIADUTO DO Cidade Nova.
SOLICITANTE O SENHOR, SALIM JOSE RODRIGUES DE MEDEIROS - ADMINISTRATIVO, TE.98407-0449.</t>
  </si>
  <si>
    <t xml:space="preserve">ATA ADULTA EM BUEIRO NO ESTACIONAMENTO INTERNO -  ENTRE OS BLOCOS 8 E 9
 CONDOMINIO RESIDENCIAL VIVER Tarumã-Açú-Açú
 AV. DO TURISMO - Tarumã-Açú  - TERCEIRA TORRE ESCRITO RD
 BLOCO 20 APTO 104
 MARJORIE ANDREA BRITO DE SOUZA 99190-1387 (19:51)
CPF 003.713.672-04
BIFMA, POSTO SUMAÚMA, ABT-32 - RESGATE DE ANIMAL - A VIATURA, AO COMANDO DA SGT BM MARCÉLIA, DESLOCOU ATÉ O CONDOMÍNIO RESIDENCIAL VIVER Tarumã-Açú E REALIZOU O RESGATE DE ANIMAL TIPO GATO QUE ESTAVA EM UM BUEIRODO ESTABELECIMENTO  INTERNO DO BLOCO 8 E 9. O ANIMAL FOI ENTREGUE À PROPRIETÁRIA MARJORIE ANDRÉIA BRITO DE SOUZA. CONTATO: 99190-1387. SERVIÇO REALIZADO SEM ALTERAÇÃO.
COMANDANTE DE SOCORRO: TEN QOABM R. PEREIRA
 CONTROLADOR: TEN QOABM RYAN
</t>
  </si>
  <si>
    <t xml:space="preserve">INCENDIO EM BAR NO PARQUE DEZ, EM FRENTE A CAIXA ECONOMICA FEDERAL
BBE, RODOVIÁRIA, ABT-33, UR-26, AR-55 - INCÊNDIO EM COMÉRCIO - AS VIATURAS, AO COMANDO DO TEN BM R. PEREIRA, DESLOCARAM AO LOCAL ONDE HOUVE UM INCÊNDIO NA CASA DE SHOW DIVIO RESTROBAR. PROPRIETÁRIO: RAPHAEL VICENTE MALIZIA DE OLIVEIRA, 34 ANOS, CONTATO: 99123-2540. AÇÃO DA GUARNIÇÃO: AO CHEGAR NO LOCAL FOI OBSERVADO A PRESENÇA DE MUITA FIAÇÃO SOBRE O TELHADO E CHAMAS. FOI ACIONADO VIA RÁDIO A PRESENÇA DA CONCESSIONÁRIA DE ENERGIA, MAS ATÉ O FINAL DA OCORRÊNCIA NÃO CHEGOU NENHUMA VIATURA DA EMPRESA DE ENERGIA NO LOCAL. A GUARNIÇÃO ACESSOU PRIMEIRAMENTE PELO TELHADO E, EM SEGUIDA, PELA PORTA DA FRENTE COM O AUXÍLIO DOS RESPONSÁVEIS PELO LOCAL E DURANTE A PROGRESSÃO ATÉ O FOCO DO INCÊNDIO, HOUVE A NECESSIDADE DE ARROMBAR A PORTA DE ROLAR DO DEPÓSITO. APÓS DEBELAR O INCÊNDIO FOI FEITO A COLETA DE MATERIAIS PERDIDOS/QUEIMADOS E PASSADAS AS INFORMAÇÕES AO PROPRIETÁRIO. PERDAS TOTAIS: 8 FREEZERS VERTICAIS MARCA METAL FRIO E FRICON E 2 GELADEIRAS. PRESENTES NA SALA/DEPÓSITO DE BEBIDAS, ASSIM COMO FORRO E TELHAS DO CÔMODO. PORTA DE ROLAR DE FERRO ARROMBADA PARA ACESSO AO DEPÓSITO. PORTA DE ALUMÍNIO DO BANHEIRO. POSSÍVEIS ITENS DANIFICADOS: COIFA E GELOPAR 4 PORTAS INOX,  FRITADEIRA E FOGÃO PRESENTES NA COZINHA. FORRO E TELHAS DA COZINHA TOTALMENTE QUEIMADOS. PM VTR 7515  DA 23A CICON - SGT HALYSSON NEVES. A UR-26 REALIZOU O ATENDIMENTO E TRANSPORTE DE PACIENTE ATÉ O HOSPITAL 28 DE AGOSTO. PACIENTE: MARIA LEILA NOGUEIRA CAVALCANTE, 58 ANOS. PACIENTE APRESENTADO  SUDORESE, NAUSEA, LIPOTIMIA. ENDEREÇO: RUA 23, CASA 965-C, CONJUNTO CASTELO BRANCO, BAIRRO PARQUE DEZ. CONTATO: 99417-0212.
COMANDANTE DE SOCORRO: TEN QOABM R. PEREIRA
 CONTROLADOR: TEN QOABM RYAN
</t>
  </si>
  <si>
    <t>O SENHOR JOSE MARTINS DA ROCHA INFORMA QUE UM FIO ENERGIZADO EM CONTATO COM MADEIRAS NUMA OBRA INICIOU SINISTRO NO LOCAL. NÃO ESTAÕ CONSEGUINDO APAGAR O FOGO SOLICITA APOIO.
NO LOCAL FICA NA DJALMA BATISTA PROXIMO DO POSTO DE GASOLNA ATEM, E A ENTRADA DO CONJUNTO ELDORADO.
BBE, POSTO CENTRAL, ABT-43 - PRINCÍPIO DE INCÊNDIO -  A VIATURA, AO COMANDO DO CB BM OTÁVIO JOSÉ, DESLOCOU ATÉ A AVENIDA DJALMA BATISTA, EM UM CANTEIRO DE OBRAS ONDE HOUVE UM INCÊNDIO EM RESTOS DE MADEIRA QUE FOI OCASIONADO POR CURTO-CIRCUITO DA FIAÇÃO ELÉTRICA. O FOGO FOI CONTROLADO POR FUNCIONÁRIOS DA OBRA E A GUARNIÇÃO DO ABT-34 REALIZOU APENAS O RESCALDO UTILIZANDO ÁGUA DO PRÓPRIO LOCAL. FORAM FEITAS ORIENTAÇÕES AO RESPONSÁVEL DO LOCAL: SENHOR JOSÉ MARTINS DA ROCHA. CONTATO: 98243-4655. O LOCAL FOI DEIXADO EM SEGURANÇA.
COMANDANTE DE SOCORRO: TEN QOABM R. PEREIRA
 CONTROLADOR: TEN QOABM RYAN</t>
  </si>
  <si>
    <t>GREM /AEROPORTO  UR 25*, VIATURA AO COMANDO DO TEN LORENTZ.
CONDUTOR: SGT AMILTON 
SOCORRISTA:  SGT FABRICIA
 LOCAL DA OCORRÊNCIA: AEROPORTO
 PACIENTE: THOMAS LANDEGGER
 NACIONALIDADE: AUSTRIACA
 Id:3108018
 IDADE: 63 anos,
SINAIS VITAIS: PA: 105x72, FR: 20,   saturação: 99%, FC: 100, 
PACIENTE COM VÔMITOS E EPISÓDIOS DE DIARREIA DURANTE VÔO.  AO EXAME: CONSCIENTE, ORIENTADO, EUPNEIXO, AFEBRIL, ECG: 15, PULSO CHEIO, PELE SECA, TÓRAX E ABDÔMEN SEM PARTICULARIDADES 
REALIZADO TRANSPORTE ATÉ O HOSPITAL SANTA JULIA FICANDO AOS CUIDADOS DA EQUIPE MÉDICA.
GREM, POSTO DO AEROPORTO, UR-25 - TRANSPORTE DE PACIENTE - A VIATURA, AO COMANDO DO TEN BM LORENTZ, REALIZOU O ATENDIMENTO E TRANSPORTE DO PACIENTE: THOMAS LANDEGGER,NACIONALIDADE: AUSTRIANA, 63 ANOS. PACIENTE COM VÔMITOS E EPISÓDIOS DE DIARREIA DURANTE VÔO.  AO EXAME: CONSCIENTE, ORIENTADO, EUPNEIXO, AFEBRIL, ECG: 15, PULSO CHEIO, PELE SECA, TÓRAX E ABDÔMEN SEM PARTICULARIDADES. REALIZADO TRANSPORTE ATÉ O HOSPITAL SANTA JULIA FICANDO AOS CUIDADOS DA EQUIPE MÉDICA.
COMANDANTE DE SOCORRO: TEN QOABM R. PEREIRA
 CONTROLADOR: TEN QOABM RYAN</t>
  </si>
  <si>
    <t xml:space="preserve">FOGO EM FIAÇÃO ELETRICA
 SOLICITANTE PEDE APOIO REFERENTE A CURTO CIRCUITO EM FIAÇÃO ELETRICA, RESIDÊNCIAS PROXIMAS DA FIAÇÃO
BBE, RODOVIÁRIA, ABT-33, UR-26 - INCÊNDIO EM FIAÇÃO ELÉTRICA - AS VIATURAS, AO COMANDO DA TEN BM ALAÍDE NEVES, DESLOCARAM AO LOCAL ONDE HOUVE UM INCÊNDIO EM FIAÇÃO ELÉTRICA. QUANDO A GUARNIÇÃO CHEGOU HAVIA APENAS UMA PEQUENA CHAMA NO FIO QUE FOI EXTINTA COM PACOTES DE ÁGUA. ATÉ A SAÍDA DAS EQUIPES DOS BOMBEIROS, A EMPRESA DE ENERGIA NÃO TINHA CHEGADO. O LOCAL PERMANECEU SEM ENERGIA. SOLICITANTE: WILLIAN AMORIM, CONTATO: 98417-2227.
COMANDANTE DE SOCORRO: TEN QOABM R. PEREIRA
 CONTROLADOR: TEN QOABM RYAN
</t>
  </si>
  <si>
    <t>GU. UR-25, AEROPORTO EDUARDO GOMES, REALIZARAM ATENDIMENTO E TRANSPORTE DE PACIENTE
GREM, POSTO DO AEROPORTO, UR-25 - TRANSPORTE DE PACIENTE - A VIATURA, AO COMANDO DO TEN BM LORENTZ, REALIZOU O ATENDIMENTO E TRANSPORTE DO PACIENTE: MARIA LUZIA DE JESUS SILVA, 73 ANOS. PACIENTE COM NÁUSEA, MAL ESTAR E VÔMITOS DURANTE VÔO.  AO EXAME: CONSCIENTE, ORIENTADA, PALIDEZ CUTÂNEA ++/4  EUPNEICA, AFEBRIL, ECG: 15, PULSO FINO, SUDORESE, TÓRAX E ABDÔMEN SEM PARTICULARIDADES. REALIZADO TRANSPORTE ATÉ O SPA ALVORADA,  FICANDO AOS CUIDADOS DO DR ISRAEL MOREIRA, CRM 8823.
COMANDANTE DE SOCORRO: TEN QOABM R. PEREIRA
 CONTROLADOR: TEN QOABM RYAN</t>
  </si>
  <si>
    <t>BIFMA  - VIATURA ABT-32 A COMANDO DA SARGENTO BM MARCÉLIA REALIZOU EXTINÇÃO DE INCÊNDIO EM VEGETAÇÃO PRÓXIMO À RESIDÊNCIAIS. FORAM UTILIZADOS........ SOLICITANTE: MÁRCI FREIRE DA SILVA, CONTATO: 991932858.
BIFMA, POSTO SUMAÚMA, ABT-32 - 'INCÊNDIO EM VEGETAÇÃO - A VIATURA, AO COMANDO DA SGT BM MARCÉLIA, DESLOCOU ATÉ O LOCAL E REALIZOU O COMBATE ÀS CHAMAS QUE ATINGIRAM A VEGETAÇÃO DE UM TERRENO BALDIO DE APROXIMADAMENTE 50 M². FORAM UTILIZADOS CERCA DE 2000 LITROS DE ÁGUA NO COMBATE E RESCALDO. SERVIÇO REALIZADO SEM ALTERAÇÃO.
COMANDANTE DE SOCORRO: TEN QOABM R. PEREIRA
 CONTROLADOR: TEN QOABM RYAN</t>
  </si>
  <si>
    <t>DASABAMENTO DE UMA RESIDÊNCIA DE ALVENARIA, NÃO HA VÍTIMAS SOTERRAS, HA UMA VÍITMA COM A PERNA MACHUCADA.
1º BI, CIS GRANDE CIRCULAR, ABT-29, UR-19 - 'DESABAMENTO/DESMORONAMENTO DE RESIDÊNCIA - AS VIATURAS, AO COMANDO DO TEN BM FORMIGA, DESLOCARAM AO LOCAL E REALIZARAM ATENDIMENTO DE UM DESABAMENTO DO MURO DE DIVISA DAS RESIDÊNCIAS E ALAGAÇÃO DE UMA RESIDÊNCIA. RESIDÊNCIA Nº 188 DE PROPRIEDADE DE NOÉ MELGURINA LUIZ, 44 ANOS, CONTATO: 99356-1224. COM A QUEDA DO MURO, PARTE DO ATERRO CEDEU E A PAREDE DA RESIDÊNCIA FICOU EXPOSTA E VULNERÁVEL. A RESIDÊNCIA PARA O LADO QUE O MURO TOMBOU SOFREU ALAGAÇÃO É DE PROPRIEDADE DE DETEVIR CALDAS DE SOUZA, 70 ANOS, CONTATO: 99384-7101. A EQUIPE DA DEFESA CIVIL FOI ACIONADA MAS ATÉ A SAÍDAS DAS VIATURAS DO LOCAL NÃO HAVIAM CHEGADO. A UR-19 REALIZOU O ATENDIMENTO À UMA VÍTIMA: JUCEMARA COSTA DE SOUZA, COM PEQUENA ESCORIAÇÃO EM MEMBRO INFERIOR  DIREITO. FOI _REALIZADO AVALIAÇÃO E CURATIVO EM MEMBRO INFERIOR DIREITO LAVADO COM SORO FISIOLÓGICO, NÃO HAVENDO NECESSIDADE DE REMOÇÃO PRA UNIDADE HOSPITALAR.
COMANDANTE DE SOCORRO: TEN QOABM R. PEREIRA
 CONTROLADOR: TEN QOABM RYAN</t>
  </si>
  <si>
    <t>ORDEM DE OPERAÇÕES Nº 632/GREM/CBC/2024
 EVENTO: VISITA DO EXMO. SR. GOVERNADOR DO ESTADO DO AMAZONAS; MISSÃO: PREVENÇÃO E ATENDIMENTO EM URGÊNCIA/EMERGÊNCIA;
HORÁRIO: 05h30
GREM, RODOVIÁRIA, UR-26 - PREVENÇÃO EM EVENTO - EM CUMPRIMENTO À ORDEM DE OPERAÇÕES Nº 632/GREM/CBC/2024, A VIATURA, AO COMANDO DA TEN BM TATIANA ROCHA, DESLOCOU ATÉ O POSTO ATEM, ANTES DA BARREIRA POLICIAL, FINS REALIZAR PREVENÇÃO DURANTE O EVENTO: VISITA DO EXMO. SR. GOVERNADOR DO ESTADO DO AMAZONAS. FOI REALIZADO A PREVENÇÃO NO LOCAL E CUMPRIDOS TODOS OS HORÁRIOS DURANTE ESTE TURNO, SEM ALTERAÇÃO. SOLICITANTE: CBC/COBOM. TEL: 36123130. SERVIÇO SEM ALTERAÇÃO.
COMANDANTE DE SOCORRO: TEN QOABM R. PEREIRA
 CONTROLADOR: TEN QOABM RYAN</t>
  </si>
  <si>
    <t>SERVIÇO DO DIA 14 DE JULHO DE 2024. 1º TURNO.
CUMPRIRAM ESCALA EXTRA NO SERVIÇO DE S. E. G. OS MILITARES DE ACORDO COM SUAS O.S NOS REFERIDOS POSTOS OU BATALHÕES DO CBMAM. SEG 1º TURNO, S/A.
3º SGT QCPBM	JOSEANE COSTA BARBOSA FERREIRA	1608	07:00:00	19:00:00	12:00:00	COBOM/CIOPS	126/COBOM/2024	REFORÇO DE GUARNIÇÃO
 CB QPBM	ABRAÃO ARAÚJO PETILLO	1130	07:30:00	19:30:00	1 2:00:00	ZUMBI	404/BI/2024	REFORÇO DE GUARNIÇÃO
 CB QPBM	PAULO RICARDO GUIMARÃES MONTEIRO	1232	07:30:00	19:30:00	 12:00:00	SCI	406/SCI/2024	REFORÇO DE EQUIPE
 1º SGT QPBM	WALTER BARBOSA DE SOUZA JÚNIOR	723	07:30:00	19:30:00	12:00:00	SCI	406/SCI/2024	REFORÇO DE EQUIPE
 2º TEN QCOBM	CLEBBER INÁCIO SOUSA MELO	1868	07:00:00	19:00:00	12:00:00	QCG CENTRAL	634/GREM/2024	REFORÇO DE GUARNIÇÃO
 3º SGT QCPBM	ADILMAR DOS REIS COBOS	1843	07:00:00	19:00:00	12:00:00	GREM PONTA NEGRA	638/GREM/2024	REFORÇO DE GUARNIÇÃO
 CB QCPBM	OTAVIO JOSE MONTEIRO DA SILVA	1081	09:00:00	16:00:00	08:00:00	OUTROS	387/BBE/2024	PALESTRA DE ORIENTAÇÃO
 3º SGT QCPBM	HELIO HOLANDA DA SILVA SILVERIO	1681	07:00:00	19:00:00	12:00:00	GREM AEREOPORTO	640/GREM/2024	REFORÇO DE GUARNIÇÃO
 3º SGT QCPBM	KELY PRINTES ARAUJO DOS SANTOS	1550	07:00:00	19:00:00	12:00:00	QCG CENTRAL	636/GREM/2024	REFORÇO DA GUARNIÇÃO PB CENTRAL
 1º SGT QPBM	FELIPE LOIOLA DE CARVALHO	704	12:00:00	16:00:00	04:00:00	CMBM	057/CMCB/2024	PREVENÇÃO E REFORÇO DE EFETIVO NO CMCB
 ST QPBM	PABLO RODRIGO NASCIMENTO ROCHA	692	14:00:00	18:00:00	04:0 0:00	DAT	084/DAT/2024	FISCALIZAÇÃO DE RETORNO EM EDIFICAÇÕES JÁ NOTIFICADAS.
3º SGT QCPBM	ELIANE DOS ANJOS DO LAGO	1686	04:00:00	07:00:00	03:0 0:00	OUTROS	632/BBE/2024	PREVENÇÃO COMITIVA GOVERNADOR
 2º TEN QCOBM	TATIANE MONTEIRO DA ROCHA	1869	04:00:00	07:00:00	03:00:00	OUTROS	632/GREM/2024	VISITA DO EXMO GOVERNADOR AS OBRAS NA ESTRADA
 3º SGT QCPBM	HILTON COUTINHO DA SILVA	1633	04:00:00	07:00:00	03:00:00	OUTROS	632/GREM/2024	PREVENÇÃO COMITIVA DO GOVERNADOR
CONTROLADOR: TEN BM JAMERSON
 COMANDANTE SOCORRO: TEN QOABM JONATAS
CB QPBM	FERNANDO LEITE DA SILVA 	1262	19:30:00	07:30:00	12:00:00	SCI	407/SC/2024	REFORÇO DE EQUIPE 
CB QPBM	DANILO FERREIRA BARROS	1046	19:30:00	07:30:00	12:00:00	SCI	407/SCI/2024	REFORÇO DE EQUIPE SCI-EG
 CB QPBM	ALAN WELLITON CORRÊA DE OLIVEIRA 	1128	19:30:00	07:30:00	12:00:00	ZUMBI	405/BI/2024	REFORÇO DE GUARNIÇÃO 
1º SGT QPBM	BRAZ OLIVEIRA DE SOUSA 	0701	20:00:00	08:00:00	12:00:00	PELOTÃO FLUVIAL	067/BBE/2024	REFORÇO DE GUARNIÇÃO 
3º SGT QCPBM	LILIAN FERREIRA DE SOUZA	1851	19:00:00	07:00:00	12:00:00	GREM PONTA NEGRA	639/GREM/2024	REFORÇO GU PONTA
 3º SGT QCPBM	MALILA MOTTA CAMPOS	1570	19:00:00	07:00:00	12:00:00	QCG CENTRAL	637/GREM/2024	REFORÇO DE GUARNIÇÃO 
COMANDANTE DE SOCORRO: TEN BM JONATAS
 CONTROLADOR: TEN BM RYAN</t>
  </si>
  <si>
    <t>SERVIÇO DO DIA 14 DE JULHO DE 2024. 1º TURNO.
GREM POSTO SCI  UR-25 A COMANDO DO TEN DIRCEU NOGUEIRA DESLOCOU-SE PARA O LOCAL. ORDEM DE OPERAÇÕES Nº 616/GREM/CBC/2024. EVENTO: 44º EDIÇÃO DOS JOGOS ESCOLARES DO AMAZONAS. MISSÃO: PREVENÇÃO E ATENDIMENTO DE URGÊNCIA E EMERGÊNCIA. DATA: 14.07.2024. VTR: UR-25. EFETIVO E HORÁRIOS: TEN DIRCEU NOGUEIRA, SGT HERALDO, SGT HELIO (08H00 AS 12H00). UR-27 EFETIVO: TEN ANDRÉ JESUS, SGT ALDIMAR REIS, SGT CAVALCANTE (12H00 AS 17H30). LOCAL: VILA OLIMPICA DE MANAUS. FOI REALIZADO A PREVENÇÃO NO LOCAL E CUMPRIDOS TODOS OS HORÁRIOS DURANTE ESTE TURNO, SEM ALTERAÇÃO. SOLICITANTE: CBC/COBOM. TEL: 36123130. SERVIÇO SEM ALTERAÇÃO.
CONTROLADOR: TEN BM JAMERSON
 COMANDANTE SOCORRO: TEN QOABM JONATAS</t>
  </si>
  <si>
    <t>SERVIÇO DO DIA 14 DE JULHO DE 2024. 1º TURNO.
CONTROLADOR: TEN BM JAMERSON
 COMANDANTE SOCORRO: TEN QOABM JONATAS
BBE, POSTO CENTRAL, ABT-34, UR-19 - PREVENÇÃO EM EVENTO - EM CUMPRIMENTO À ORDEM DE OPERAÇÕES Nº 112/CBC/2024, AS VIATURAS CUMPRIRAM PREVENÇÃO NO CENTRO CULTURAL DOS POVOS DA AMAZÔNIA DURANTE O EVENTO: 65º FESTIVAL FOLCLÓRICO DO AMAZONAS, NA CATEGOTRIA OURO. EVENTO FINALIZADO POR VOLTA DE 00H00 SEM ALTERAÇÃO.
COMANDANTE DE SOCORRO: TEN BM JONATAS
 CONTROLADOR: TEN BM RYAN
GREM POSTO DO ZUMBI UR - 19 AO COMANDO DO TEN BM JEFFERSON CARLOS, ABT - 34 DESLOCARAM-SE PARA O LOCAL. ORDEM DE OPERAÇÕES Nº 594-CBC/2024.EVENTO:  65º FESTIVAL FOLCLORICO DO AMAZONAS.  MISSÃO: PREVENÇÃO E ATENDIMENTO DE URGENCIA E EMERGENCIA. LOCAL: CENTRO CULTURAL POVOS DA AMAZONIA. DATA: 14/07/2024 A 19/07/2024. INÍCIO: 19H00 AS 01H00. 
------------------------------------------------------------------------------------------------------
COMANDANTE DE SOCORRO: TEN BM ERNY
 CONTROLADOR: TEN BM RYAN
 - GREM POSTO DO ZUMBI VTR UR - 19 AO CMDO DO TEN BM JEFFERSON CARLOS ONDE REALIZOU O TRANSPORTE DE PACIENTE DA PREVENÇÃO POVOS DA AMAZÕNIA, AO P. S. MAIS PRÓXIMO PACIENTE: EVELYN ADRYENE ANDRADE ADAD, 19 A. ACOMPANHADA PELA SR. ELLEN VIVIANE ANDRADE DE ARAÚJO, FONE: 98613 8557E, RESIDENTE A RUA GOIATINS, Nº 24 - SÃO JOSÉ 3, C.P.F. 053 422 402 - 47, PACIENTE NÃO SE ALIMENTOU E APRESENTOU VERTIGEM E DESIDRATAÇÃO DURANTE APRESENTAÇÃO, SINAIS VITAIS P.A. 12 x 80, F.C.  85, DEXTRO. 88 SAT 98%  CONDUZIDA AO SPA DO Coroado</t>
  </si>
  <si>
    <t>SERVIÇO DO DIA 14 DE JULHO DE 2024. 1º TURNO.
1º BI POSTO DO ZUMBI ABT-31 A COMANDO DO CB PETILLO DESLOCOU-SE PARA O LOCAL. PRINCÍPIO DE INCÊNDIO EM RESIDENCIA DE ALVENARIA NA RUA DELMÁRIO,Nº 14, ZUMBI DOS PALMARES. SOLICITANTE: DENILDA FAUSTINO DE LIMA DA COSTA  TEL: 994462785. GUARNIÇÃO CHEGOU NO LOCAL, JÁ ESTAVA CONTROLADO OINCÊNDIO EM 1 QUARTO MEDINDO 21 METROS QUADRADOS.  VERIFICAMOS QUE OCORREU POSSIVELMENTE NO AR CONDICIONADO OCASIONANDO A QUEIMA DO MESMO, SEGUIDAMENTE CAMA E COLCHÃO DE CASAL, FORRO PVC DE TODO O QUARTO, TV LED DE 50 POLEGAS, 01 HAKER E 01 GUARDA ROUPA MÉDIO, GUARNIÇÃO FEZ RESFRIAMENTO DO QUARTO, USANDO 500 LITROS DE ÁGUA APROXIMADAMENTE E FEITO ORIENTAÇÕES DE SEGURANÇA POSTERIORMENTE. PROPRIETÁRIA: CAROLINE LIMA DA COSTA, 30 ANOS DE IDADE, RG 24121169. SERVIÇO SEM ALTERAÇÃO.
CONTROLADOR: TEN BM JAMERSON
 COMANDANTE SOCORRO: TEN QOABM JONATAS</t>
  </si>
  <si>
    <t>SERVIÇO DO DIA 14 DE JULHO DE 2024. 1º TURNO.
OCORRÊNCIA: DE QUEDA DE ÁRVORES SOBRE A RESIDÊNCIA DE MADEIRA. A GUARNIÇÃO ALFA DO PB DRAGÃO REALIZOU O CORTE TOTAL DA ÁRVORE SOBRE A RESIDÊNCIA. PROPRIETÁRIO DA RESIDÊNCIA: NILTON ARAÚJO SOLIMÕES, RG 0469308-6, TEL 982896598. DANOS: ESTRUTURA DO TELHADO, AS TELHAS E FIAÇÃO DA REDE ELÉTRICA. A DEFESA CIVIL DO MUNICIPIO SE FEZ PRESENTE NO LOCAL DA OCORRÊNCIA (DIRETOR DE OPERAÇÃO:SR JOSÉ DA SILVA MENDES). O MESMO INTERDITOU A RESIDÊNCIA. AÇÃO DOS BOMBEIROS: REALIZOU O CORTE TOTAL DA ÁRVORE NATIVA QUE ENCONTRAVA-SE SOBRE A RESIDENCIA COM O APOIO DO CB SIQUEIRA (GSA) ENTREGANDO  O LOCAL EM SEGURANÇA PARA O PROPRIETÁRIO. SOLICITANTE: NILTIN ARAUJO SIMÕES. TEL: 982896598. SERVIÇO SEM ALTERAÇÃO.
CONTROLADOR: TEN BM JAMERSON
 COMANDANTE SOCORRO: TEN QOABM JONATAS</t>
  </si>
  <si>
    <t>SERVIÇO DO DIA 14 DE JULHO DE 2024. 1º TURNO.
BIFMA POSTO SUMAÚMA ABT-32 A COMANDO DO SGT S. ROCHA  DESLOCOU-SE PARA O LOCAL. CASA DE CABA 12M DE ALTURA  - RESIDENCIAL TAMBAÚ. AV. NEL NUTEUS , 2617, CIDADAE NOVA AO LADO DO SPA DANILO CORRÊAS. SOLICITANTE: RAIMUNDO NONATO DA SILVA JÚNIOR.  CPF: 89804812 - 68. TEL: 98114 - 9980. FOI FEITO VISTORIA NO LOCAL E FICOU AGENDADO PARA O PERIODO NOTURNO O CONTROLE DE INSETO DA ESPECIE ABELHA. ABT-32 IRA AO LOCAL. FOI REPASSADO PELO CHEFE DE GUARNIÇÃO QUE NÃO FOI POSSIVEL REALIZAR O CONTROLE PORQUE ESTAVA VENTANDO MUITO NO LOCAL E O LOCAL É DE DIFICIL ACESSO, 12 METROS DE ALTURA, OFERECENDO RISCO A GUARNIÇÃO. O SOLICITANTE FICOU DE CONSEGUIR UM ANDAIME E POSTERIORMENTE IRA LIGAR NOVAMENTE PARA AGENDAR O CONTROLE DE INSETO. SEVIÇO SEM ALTERAÇÃO.
CONTROLADOR: TEN BM JAMERSON
 COMANDANTE SOCORRO: TEN QOABM JONATAS</t>
  </si>
  <si>
    <t>SERVIÇO DO DIA 14 DE JULHO DE 2024. 1º TURNO.
BBE POSTO DA RODOVIÁRIA ABT-33 A COMANDO DO CB S. RODRIGUES DESLOCOU-SE PARA O LOCAL. MIGRAÇÃO DE ABELHA NA PORTA DE ENTRADA DA RESIDÊNCIA.   SOLICITANTE: MARIETE LINS DE OLIVEIRA, CPF: 202.257.762 - 00. TEL: 99130 - 2051. AÇÕES: FOI REALIZADO O CONTROLE  DE INSETO TIPO ( ABELHA) COM EXITO, USANDO A BOMBA COSTAL E  SABÃO E POSTERIORMENTE APLICANDO O BAYGON NO LOCAL. FORAM RECEBIDOS NO LOCAL PELA SENHORA MARIETE LINS DE OLIVEIRA, RG: 336391, CPF: 202257762-00, TEL: 99130-2051. SERVIÇO SEM ALTERAÇÃO.
CONTROLADOR: TEN BM JAMERSON
 COMANDANTE SOCORRO: TEN QOABM JONATAS</t>
  </si>
  <si>
    <t>SERVIÇO DO DIA 14 DE JULHO DE 2024. 1º TURNO.
VÍTIMA: ALFREDO ALMEIDA DE AZEVEDO, CPF 438401162-87. NO LOCAL FORAM RECEBIDOS PELA SENHORA ARIANE SOUZA DE AZEVEDO, FILHA DA VITIMA, RG 30617154. FOI FEITO A RETIRADA DA VÍTIMA DE PLANO ELEVADO UTILIZANDO A MACA MAMUTE PARA MINIMIZAR A MOVIMENTAÇÃO DA VÍTIMA , FEITO O TRANSPORTE DA MESMA ATÉ A VTR DO SAMU. VITIMA NO CORREDOR ESTAVA NO CORREDOR DE UMA VILA JÁ NA PRANCHA DO SAMU USB 03 A COMANDO DA TENICA DE ENFERMAGEM SEBASTIANA PIMENTA E SOCORRISTA/ CONDUTOR AIRTON GUIMARÃES. SERVIÇO SEM ALTERAÇÃO.
CONTROLADOR: TEN BM JAMERSON
 COMANDANTE SOCORRO: TEN QOABM JONATAS</t>
  </si>
  <si>
    <t>SERVIÇO DO DIA 14 DE JULHO DE 2024. 1º TURNO.
BIFMA POSTO SUMAÚMA ABT-32 A COMANDO DO SGT S. ROCHA  DESLOCOU-SE PARA O LOCAL. CASA DE CABA EM MANGUEIRA  AO LADO DA CRECHE PROFESSORA  ELIANA DE FREITAS MORAES - RUA 16 DE AGOSTO,  RIACHO DOCE 3  - CIDADAE NOVA, NO COMPLEXO ANTONIETA RAPOSO. SOLICITANTE: MANOEL GONSALVES DE FRANÇA ( SECRETÁRIO ) CPF: 628.175.902 - 87. TYEL: 98289 - 0336 / 98842 - 7766. A GUARNIÇÃO FOI RECEBIDA PELO TECNICO ADMINISTRATIVO MANOEL GONÇALVES DE FRANÇA, RG 15266950-7. FOI REALIZADO O CONTROLE DE INSETO E O LOCAL FOI ENTREGUE EM SEGURANÇA. SERVIÇO SEM ALTERAÇÃO.
CONTROLADOR: TEN BM JAMERSON
 COMANDANTE SOCORRO: TEN QOABM JONATAS</t>
  </si>
  <si>
    <t>SERVIÇO DO DIA 14 DE JULHO DE 2024. 1º TURNO.
GREM POSTO SCI  UR-25 A COMANDO DO TEN DIRCEU NOGUEIRA DESLOCOU-SE PARA O LOCAL.   UR 25 A COMANDO DO TEN BM DICEU NOGUEIRA REALIZOU ATENDIMENTO PRÉ HOSPITALAR NA VILA OLIMPICA PRA O HOSPITAL 28 DE AGOSTO. PACIENTE: GILSON LIMA DAMASCENO FILHO, 16 ANOS, CPF: 043.298.152-73. ACOMPANHENTE: SANDRA HELENA (92) 993014693. ATLETA DE 16 ANOS, CONSCIENTE, EUPNEICO EM AR AMBIENTE, ACIANÓTICO, COM LUXAÇÃO EM JOELHO E DURANTE A CORRIDA, REFERINDO INTENSO QUADRO ÁLGICO, REALIZADA APLICAÇÃO DE CRIOTERAPIA NO LOCAL DA LESÃO MAIS IMOBILIZAÇÃO DO MIE. ENCAMINHADO AO HPS 28 DE AGOSTO PARA ATENDIMENTO MÉDICO. ENTREGUE AOS CUIDADOS DO DR. JOÃO ORTOPEDISTA CRM 1625G. SOLICITANTE: TENENTE BM DIRCEU. TEL: VIA 193. SERVIÇO SEM ALTERAÇÃO.
CONTROLADOR: TEN BM JAMERSON
 COMANDANTE SOCORRO: TEN QOABM JONATAS</t>
  </si>
  <si>
    <t>SERVIÇO DO DIA 14 DE JULHO DE 2024. 1º TURNO.
BBE POSTO CENTRAL ATA-02 A COMANDO DO CB WILSON JUNIOR DESLOCOU-SE PARA O LOCAL. LOCAL: HOTEL AMAZÔNIA TAWER. GERENTE GERAL: CINTHIA PIRES, RG 1303479-4PROBLEMA NA BOMBA ONTEM, MAS FOI RESOLVIDO. A BOMBA TEVE UMA BAIXA NA VAZÃO, POREM, NORMALIZOU DEPOIS DAS 22H DE ONTEM. NÃO FOI NECESSARIO REALIZAR O ABASTECIMENTO NO LOCAL. SOLICITANTE: CEL MUNIZ (HERÓI). TEL: VIA 193. SERVIÇ0O SEM ALTERAÇÃO.
CONTROLADOR: TEN BM JAMERSON
 COMANDANTE SOCORRO: TEN QOABM JONATAS</t>
  </si>
  <si>
    <t>SERVIÇO DO DIA 14 DE JULHO DE 2024. 1º TURNO.
1º BI POSTO DO ZUMBI ABT-31 A COMANDO DO CB PETILLO DESLOCOU-SE PARA O LOCAL. DESCRIÇÃO: AO CHEGAR NO LOCAL CONSTATAMOS UMA CENA DE ACIDENTE DE TRÂNSITO ENVOLVENDO UM VEÍCULO GOL PRETO, PLACA OAN 2836, E UMA CAÇAMBA  LIMPA FOSSA PLACA MQT 5347, DA EMPRESA AMBIENTEC. NAS PROXIMIDADES DA EMPRESA EXPRESSO Coroado</t>
  </si>
  <si>
    <t>SERVIÇO DO DIA 14 DE JULHO DE 2024. 1º TURNO.
BBE POSTO CENTRAL ABT-34 A COMANDO DO CB VICTOR  DESLOCOU-SE PARA O LOCAL. ABT 34 DESLOCOU AO HOSPITAL GETULIO VARGAS PARA RETIRAR UMA PLACA QUE ESTÁ NA IMINENCIA DE CAIR SOBRE OS PEDESTRES. AO CHEGAR AO LOCAL JÁ HAVIA UMA EQUIPE ESPECIALIZADA COM GUINDASTE FAZENDO A RETIRADA DA PLACA. NÃO HOUVE ATUAÇÃO DA EQUIPE DO CBMAM. FEITO APENAS A COLETA DE DADOS. FORAM ATENDIDOS NO LOCAL PELO SENHOR FLANDUMBERTO DA SILVA MIRANDA, RG 02896104356, TELEFONE 993591616, CHEFE DE INFRAESTRUTURA HOSPITALAR. SERVIÇO SEM ALTERAÇÃO.
CONTROLADOR: TEN BM JAMERSON
 COMANDANTE SOCORRO: TEN QOABM JONATAS</t>
  </si>
  <si>
    <t>O SOLICITANTE INFORMA QUE O ELETRICISTA SOFREU UM CHOQUE QUE ESTA DESMAIADO NO Condomínio Residencial Viver Tarumã-Açú. O SAMU FOI ACIONADO FAZ MEIA HORA E AINDA NÃO CHEGOU NO LOCAL. PEDE-SE UMA VTR PARA AVERIGUAR O CASO.</t>
  </si>
  <si>
    <t>SERVIÇO DO DIA 14 DE JULHO DE 2024. 1º TURNO.
GREM POSTO DO ZUMBI UR-19 A COMANDO DO SGT HEMERSON BARROS DESLOCOU-SE PARA O LOCAL. A CB BM RAIMUNDA INFORMOU QUE HAVIA UM ACIDENTE DE TRANSITO ENVOLVENDO DOIS MOTOQUEIROS EM VIA PUBLICA. A UR-19 DESLOCOU PARA O LOCAL, POREM, A CB RAIMUNDA LIGOU NOVAMENTE INFORMANDO QUE UMA VTR DO SAMU JÁ HAVIA TRANSPORTADO AS DUAS VITIMAS PARA O AMBIENTE HOSPITALAR. NÃO HOUVE ATUAÇÃO DOS BOMBEIROS NO LOCAL. SOLICITANTE: CB BM RAIMUNDA. TEL: 993177977. SERVIÇO SEM ALTERAÇÃO.
CONTROLADOR: TEN BM JAMERSON
 COMANDANTE SOCORRO: TEN QOABM JONATAS</t>
  </si>
  <si>
    <t>SERVIÇO DO DIA 14 DE JULHO DE 2024. 1º TURNO.
BOLETIM DE OCORRÊNCIA N° 00184153/2024. DESAPARECIMENTO DE PESSOA. DATA / HORA DO FATO: 12/07/2024. 17H00. DATA / HORA DO REGISTRO: 14/07/2024.  DELEGADO DE POLÍCIA: OLAVO AUGUSTO TORQUATO MOZER. LOCAL DO FATO: MUNICÍPIO DE HUMAITÁ / AM. BAIRRO: ZONA RURAL. LOGRADOURO: LAGO DOS REIS - RIO MADEIRA TIPO DE LOCAL: IGARAPÉ. ENVOLVIDO(S): LUIZA REIS DA SILVA (COMUNICANTE), NASCIMENTO: 22/06/2002, SEXO FEMININO, IDADE 21, NACIONALIDADE: BRASILEIRA, NATURALIDADE: HUMAITÁ-AM, PROFISSÃO: OPERADOR DE CAIXA, ESTADO CIVIL: SOLTERO(A). NOME DA MÃE:  MARIA VALDECIR DE ALMEIDA REIS, CPF:047.701.162-41. ENDEREÇO: HUMAITÁ/AM.  LOGRADOURO: RUA OURO PRETO, N° 1137,  BAIRRO: NOVA HUMAITÁ.TELEFONE: (97) 98435 - 1492. RELATO HISTÓRICO: COMPARECEU NESTA DELEGACIA INTERATIVA DE HUMAITÁ PARA COMUNICAR QUE NA DATA LOCAL E HORÁRIO SUPRACITADOS, SEU GENITOR, AO QUAL CONHECE POR JOÃO REIS DA SILVA, DESAPARECEU. JOÃO SE ENCONTRAVA DE CANOA NO LAGO DOS REIS E APÓS UM PERÍODO DE TEMPO, SEUS AMIGOS ENCONTRARAM APENAS SUA CANOA E SEUS CHINELOS. ESSA OCORRENCIA FOI REPASSADA AS 17H00 DO DIA 14/07/2024 AO SUPERIOR DE DIA (TC FALCÃO) E AO COMANDANTE DO PELOTÃO FLUVIAL (TEN R. ARAUJO) PARA PROVIDENCIAS. OCORRENCIA EM ANDAMENTO...
CONTROLADOR: TEN BM JAMERSON
 COMANDANTE SOCORRO: TEN QOABM JONATAS
BOLETIM DE OCORRÊNCIA N° 00184153/2024. DESAPARECIMENTO DE PESSOA. DATA / HORA DO FATO: 12/07/2024. 17H00. DATA / HORA DO REGISTRO: 14/07/2024.  DELEGADO DE POLÍCIA: OLAVO AUGUSTO TORQUATO MOZER. LOCAL DO FATO: MUNICÍPIO DE HUMAITÁ / AM. BAIRRO: ZONA RURAL. LOGRADOURO: LAGO DOS REIS - RIO MADEIRA TIPO DE LOCAL: IGARAPÉ. ENVOLVIDO(S): LUIZA REIS DA SILVA (COMUNICANTE), NASCIMENTO: 22/06/2002, SEXO FEMININO, IDADE 21, NACIONALIDADE: BRASILEIRA, NATURALIDADE: HUMAITÁ-AM, PROFISSÃO: OPERADOR DE CAIXA, ESTADO CIVIL: SOLTEIRO(A). NOME DA MÃE:  MARIA VALDECIR DE ALMEIDA REIS, CPF:047.701.162-41. ENDEREÇO: HUMAITÁ/AM.  LOGRADOURO: RUA OURO PRETO, N° 1137,  BAIRRO: NOVA HUMAITÁ.TELEFONE: (97) 98435 - 1492. RELATO HISTÓRICO: COMPARECEU NESTA DELEGACIA INTERATIVA DE HUMAITÁ PARA COMUNICAR QUE NA DATA LOCAL E HORÁRIO SUPRACITADOS, SEU GENITOR, AO QUAL CONHECE POR JOÃO REIS DA SILVA, DESAPARECEU. JOÃO SE ENCONTRAVA DE CANOA NO LAGO DOS REIS E APÓS UM PERÍODO DE TEMPO, SEUS AMIGOS ENCONTRARAM APENAS SUA CANOA E SEUS CHINELOS. ESSA OCORRÊNCIA FOI REPASSADA AS 17H00 DO DIA 14/07/2024 AO SUPERIOR DE DIA (TC FALCÃO) E AO COMANDANTE DO PELOTÃO FLUVIAL (TEN R. ARAÚJO) PARA PROVIDENCIAS.POR VOLTA DE 20:16 DO DIA 14.07, O CAP BM RENÊ ENVIOU UM ÁUDIO AO CHEFE DO COBOM INFORMANDO QUE O CORPO HAVIA SIDO ENCONTRADO E RESGATADO, NÃO SENDO MAIS NECESSÁRIO O ACIONAMENTO DA EQUIPE DE MERGULHO PARA O MUNICÍPIO DE HUMAITÁ.  INFORMAÇÃO REPASSADA AO COMANDANTE DO PELOTÃO FLUVIAL, O TEN BM R. ARAÚJO. OCORRÊNCIA FINALIZADA.
COMANDANTE DE SOCORRO: TEN BM JONATAS
 CONTROLADOR: TEN BM RYAN</t>
  </si>
  <si>
    <t>SERVIÇO DO DIA 14 DE JULHO DE 2024. 1º TURNO.
GREM POSTO DRAGÃO UR-27 A COMANDO DO TEN ANDRÉ JESUS DESLOCOU-SE PARA O LOCAL. PACIENTE: EMANUELY SOUZA BATISTA, 06/07/2006, 17 ANOS, CPF 01834638208. PA: 120X70, SO2 99%, FC: 108. TRAUMA EM TORNOZELO DIREITO. FONE: 97 98423-7904. SANDY SOUZA BATISTA (IRMÃ). ENDEREÇO RESIDENCIAL: OLAVO BILARCK, SANTA HELENA, 179, COARI. FOI TRANSPOTADA AO HOSPITAL 28 DE AGOSTO E ENTREGUE AOS CUIDADOS DO MÉDICO: ALDECI, CRM 2826. SOLICITANTE: TEN BM ANDRÉ JESUS. TEL: VIA 193. SERVIÇO SEM ALTERAÇÃO.
CONTROLADOR: TEN BM JAMERSON
 COMANDANTE SOCORRO: TEN QOABM JONATAS</t>
  </si>
  <si>
    <t>UR 28 REALIZOU ATENDIMENTO PRÉ HOSPITALAR NA AV.  CODAJÁS - PETRÓPOLIS, APÓS O ATENDIMENTO A VITIMA FOI DEIXADA EM SUA RESIDÊNCIA
 SOLICITANTE: CEL BM MENEZES / CONTATO: 99225-9089
GREM, POSTO CENTRAL, UR-28  - ATENDIMENTO PRÉ- HOSPITALAR/TRANSPORTE DE PACIENTE - A VIATURA, AO COMANDO DO TEN CLEBBER MELO DESLOCOU NAS PROXIMIDADES  DO QCG E REALIZOU O ATENDIMENTO E TRANSPORTE DA PACIENTE VÍTIMA DE QUEDA DA PRÓPRIA ALTURA. PACIENTE: MARIA ELIZABETH BATISTA OLIVEIRA, DN: 25/04/1964. RESIDENTE À FEIRA DO CAJUAL, S/N, MORRO DA LIBERDADE. AÇÃO DOS BOMBEIROS: AO CHEGAR NO LOCAL DA OCORRÊNCIA, VÍTIMA FORA DA CENA, COM POPULARES, DEITADO, LÚCIDA COM MOMENTO DE DESORIENTAÇÃO, INFORMA QUE FAZ TRATAMENTO PARA EPILEPSIA, SEM QUEIXAS, RECUSOU SER LEVADA A UMA UNIDADE HOSPITALAR, REALIZADO AVALIAÇÃO PRIMÁRIA,MENSURAÇÃO DOS SSVV, IMOBILIZAÇÃO, COM MANUTENÇÃO DA TEMPERATURA CORPORAL, ESTABILIZAÇÃO, AVALIAÇÃO SECUNDÁRIA, NEGA ALERGIAS,HAS E DM, NORMOCORADA, COM SSVV: PA: 120X70mmhg, , FC: 119bom, SPO2: 95%, EM AR AMBIENTE, FR: 20irpm, REALIZADO TRANSPORTE A SUA RESIDÊNCIA E ENTREGUE AOS CUIDADOS DE SUA FAMÍLIA, MÃE E IRMÃO, COM O MESMO QUADRO CLÍNICO ACIMA RELATADO.
COMANDANTE DE SOCORRO: TEN BM JONATAS
 CONTROLADOR: TEN BM RYAN</t>
  </si>
  <si>
    <t>APOIO A PM EM RESGATE DE CADÁVER EM ÁREA DE DIFÍCIO ACESSO - RUA DO PLATOR, 326, Compensa</t>
  </si>
  <si>
    <t>TRANSPORTE DE PESSOAL - MISSÃO ANIVERSÁRIO DA CIDADE DE MANACAPURU
 UR 24
 GUARNIÇÃO
 TEN JANDERSON
 SGT J. ANDRADE
 SGT HELIO
 SGT HELEN MAIA
 SGT ERALDO
 CAB CIELEN
 SAIDA DE MANAUS DIA 14/07/2024
 VOLTA PARA MANAUS 17/07/2024 PELA MANHÃ 
ESSA UR. 24  É DO BIFMAM
CBI, UR-24 - TRANSPORTE DE PESSOAL - EM CUMPRIMENTO À ORDEM DE SERVIÇO Nº 023/CBI/2024 - A VIATURA DESLOCOU PARA O MUNICÍPIO DE MANACAPURU FINS REALIZAR PREVENÇÃO DURANTE O EVENTO: 91º ANIVERSÁRIO DA CIDADE DE MANACAPURU. UR 24. GUARNIÇÃO: TEN JANDERSON,  SGT J. ANDRADE, SGT HELIO,  SGT HELEN MAIA,  SGT ERALDO, CAB CIELEN. SAÍDA DE MANAUS DIA 14/07/2024. RETORNO PARA MANAUS 17/07/2024 PELA MANHÃ.. POR VOLTA DE 09H00 DO DIA 17.07, A EQUIPE DE PREVENÇÃO RETORNOU A MANAUS SEM ALTERAÇÃO.
COMANDANTE DE SOCORRO: TEN BM ERNY
 CONTROLADOR: TEN BM RYAN</t>
  </si>
  <si>
    <t>DUAS PESSOAS BALEADAS - NÃO SOUBE DAR MAIS INFORMAÇÕES
 AV. SAO PEDRO - MORRO DA LIBERDADE
 PX. RESTAURANTE DA JAPONESA
 GEIKIMARA 99160-4740
GREM, POSTO CENTRAL, UR-28 - VÍTIMA DE ARMA DE FOGO - A VIATURA, AO COMANDO DA TEN BM ANA ELISA, DESLOCOU AO LOCAL ONDE SEGUNDO INFORMAÇÕES, DUAS PESSOAS TERIAM SIDO ALVEJADAS POR ARMA DE FOGO. AÇÃO DOS BOMBEIROS: AO CHEGAR NO LOCAL, A GUARNIÇÃO FOI INFORMADA POR POPULARES QUE AS VÍTIMAS JÁ TINHAM SIDO ENCAMINHADAS AO HOSPITAL. A VIATURA RETORNOU AO POSTO DE ORIGEM . OCORRÊNCIA SEM ATUAÇÃO.
COMANDANTE DE SOCORRO: TEN BM JONATAS
 CONTROLADOR: TEN BM RYAN</t>
  </si>
  <si>
    <t>ACIDENTE COMO MOTOCICLISTA NA RUA 38, Tarumã-Açú. SOLICITANTE SR. ROGÉRIO FONE: 985993835.
GREM, POSTO AEROPORTO, UR-25 - ACIDENTE DE TRÂNSITO COM VÍTIMA FATAL - A VIATURA, AO COMANDO DO TEN BM DIRCEU, DESLOCOU PARA O LOCAL ONDE HOUVE UMA COLISÃO DE CARRO X MOTO. O VEÍCULO CARRO NÃO ESTAVA NO LOCAL. OCORRÊNCIA: VÍTIMA: ANTÔNIO RENATO DA SILVA JUNIOR, 34 ANOS. VÍTIMA DE ACIDENTE DE TRÂNSITO. AO CHEGAR NO LOCAL ENCONTRAVA-SE A POLÍCIA MILITAR E UMA AMBULÂNCIA DO TIPO B DO SAMU USB 28, NO QUAL JÁ HAVIA IDENTIFICADO SINAIS DE MORTE IMINENTE. AO APROXIMAR-SE DA VÍTIMA VERIFICOU-SE AUSÊNCIA DE RESPONSIVIDADE, MÚLTIPLAS FRATURAS EM TÓRAX E LACERAÇÃO DE MIE E PELVE COM EXPOSIÇÃO OSSÉA IMPORTANTE, SEM POSSIBILIDADE DE INÍCIO DE RCP. AO SER AVALIADO PELA EQUIPE DE SUPORTE AVANÇADO A MESMA CONSTATOU ÓBITO PELO MÉDICO JÚLIO QUADROS DA USA 06 SAMU. O CORPO DA VÍTIMA FICOU AOS CUIDADOS DO 2°SGT C.HUDSON E CB AGNEY CRUZ AGUARDANDO O IML PARA REMOÇÃO. NA CENA APENAS O CUNHADO QUE SE APRESENTOU COMO PM 3° SGT ELIEZIO VARGAS DE ARAÚJO. A VÍTIMA NÃO PORTAVA DOCUMENTOS.
COMANDANTE DE SOCORRO: TEN BM JONATAS
 CONTROLADOR: TEN BM RYAN</t>
  </si>
  <si>
    <t>CONTROLE DE INSETO EM RESIDÊNCIA. RUA MUTUCA, 43, CONJUNTO COLINA DO ALEIXO, BAIRRO São José Operário</t>
  </si>
  <si>
    <t>O.S.595/GREM/CBC/2024
 EVENTO: ARRAIÁ DU POVO
 MISSÃO: PREVENÇÃO E ATENDIMENTO EM URGÊNCIA/EMERGÊNCIA;
LOCAL: RUA JUPURUTU (ANTIGA RUA 12), Alvorada
 HORARIO: DE 19:00 AS 00:00
 EFETIVO: TEN TATIANE ROCHA, SGT LAGO E SGT HILTON.
GREM, POSTO RODOVIÁRIA, UR-26 - PREVENÇÃO EM EVENTO - EM CUMPRIMENTO À ORDEM DE OPERAÇÕES Nº 595/GREM/CBC/2024, A VIATURA, AO COMANDO DA TEN BM TATIANA ROCHA, REALIZOU PREVENÇÃO DURANTE O EVENTO: ARRAIÁ DU POVO. PREVENÇÃO FINALIZADA POR VOLTA DE 00H10 SEM ALTERAÇÃO.
COMANDANTE DE SOCORRO: TEN BM JONATAS
 CONTROLADOR: TEN BM RYAN</t>
  </si>
  <si>
    <t>SR. ROBERTO FONE: 991145824, INFORMOU SOBRE UM INCENDIO EM RESIDENCIA NA AV. BURITI, Coroado</t>
  </si>
  <si>
    <t>CONTROLE DE INSETO REALIZADO NO CONJUNTO COLINA DO ALEIXO, BAIRRO São José Operário</t>
  </si>
  <si>
    <t>Solicitante informa que uma mulher abandonou 4 crianças  em casa.</t>
  </si>
  <si>
    <t>FOGO EM VEGETAÇAO  NA AV, DAS TORRES, SOLICITANTE: SRA.MARUSCA, FONE: 9994628993.
BIFMA, POSTO SUMAÚMA, ABT-31 - INCÊNDIO EM VEGETAÇÃO - A VIATURA, AO COMANDO DO ST BM ANAXANDRO, DESLOCOU AO LOCAL ONDE HOUVE UM INCÊNDIO NA VEGETAÇÃO DO CANTEIRO CENTRAL DA AVENIDA DAS TORRES, NAS PROXIMIDADES DA FUNERÁRIA RECANTO DA PAZ. UMA ÁREA APROXIMADA DE 30 M². FORAM UTILIZADOS CERCA DE 100 LITROS DE ÁGUA NO COMBATE ÀS CHAMAS. O LOCAL FOI DEIXADO EM SEGURANÇA.
COMANDANTE DE SOCORRO: TEN BM JONATAS
 CONTROLADOR: TEN BM RYAN</t>
  </si>
  <si>
    <t>SOLICITAÇÃO VIA POLÍCIA MILITAR, CAP PM PRATA, EM OCORRÊNCIA DE PRINCÍPIO DE INCÊNDIO EM RESIDÊNCIA. RUA PROJETADA IV, BAIRRO SANTO AGOSTINHO, POR TRÁS DA SEDE DO GOVERNO.</t>
  </si>
  <si>
    <t>SOLICITAÇÃO VIA POLÍCIA MILITAR, CAP PM PRATA, PARA ATENDIMENTO DE OCORRÊNCIA DE PRINCÍPIO DE INCÊNDIO EM RESIDÊNCIA. RUA PROJETADA IV, BAIRRO SANTO AGOSTINHO.
BBE, RODOVIÁRIA, ABT-33 - INCÊNDIO EM RESIDÊNCIA - A VIATURA,  AO COMANDO DO CB BM S. RODRIGUES, DESLOCOU AO LOCAL ONDE HOUVE UM INCÊNDIO EM RESIDÊNCIA. AÇÃO: FOI REALIZADO O RESCALDO NA RESIDÊNCIA E ABERTURA DE JANELAS PRA VENTILAÇÃO, FOI FEITA A VARREDURA E CONSTATADO NÃO  HAVER NINGUÉM NA PRÓPRIA. OBS: FORAM ENCONTRADOS NO INTERIOR DA RESIDÊNCIA OS SEGUINTES MATERIAIS CONSUMIDOS  PELO FOGO:1. AR- CONDICIONADO; 2. GELADEIRA; 3. MESA; 4. FOGÃO; 5. ARMÁRIOS DE COZINHA, 6. 3 BICICLETAS INFANTIS. LOCAL: RUA PROJETADA IV, SANTO AGOSTINHO ( BECO SERINGAL). SOLICITANTE: SGT GIL MONTENEGRO 8ª CICOM, SGT OLIVEIRA, VTR -7404 E VTR -7418. O LOCAL FOI DEIXADO EM SEGURANÇA.
COMANDANTE DE SOCORRO: TEN BM JONATAS
 CONTROLADOR: TEN BM RYAN</t>
  </si>
  <si>
    <t>SEG NOS DIVERSOS POSTOS DO CBMAM.
1º TURNO	1º TEN QCOBM	ANA ELISA QUEIROZ DA SILVA	1337	19:00:00	07:00:00	12:00:00	QCG CENTRAL	635/GREM/2024	REFORÇO DE GUARNIÇÃO
 1º TURNO	1º SGT QPBM	WENDEL DA SILVA MARQUES	706	07:30:00	19:30:00	12:00:00	SCI	408/SCI/2024	REFORÇO DE EQUIPE
 1º TURNO	CB QPBM	WILSON VIEIRA NOGUEIRA	1006	07:30:00	19:30:00	12:00:00	Distrito Industrial I</t>
  </si>
  <si>
    <t>SERVIÇO DO DIA 15/07/2024 2º TURNO
CUMPRIRAM ESCALA EXTRA NO SERVIÇO DE S. E. G. OS MILITARES DE ACORDO COM SUAS O.S NOS REFERIDOS POSTOS OU BATALHÕES DO CBMAM. SEG 2º TURNO, S/A.
2º TURNO	CB QPBM	ALEXANDRE DA ROCHA FELIPE	1140	19:00:00	07:00:00	12:00:00	GREM AEREOPORTO	648/GREM/2024	REFORÇO DE GUARNIÇÃO
 2º TURNO	CB QPBM	JONAS GONCALVES DA SILVA	1089	19:30:00	07:30:00	12:00:00	CIS GRANDE CIRCULAR	407/BI/2024	REFORÇO DE GUARNIÇÃO
 2º TURNO	3º SGT QPBM	RICARDO ONOFRE DA SILVA ALVES	1233	20:00:00	08:00:00	12:00:00	QCG CENTRAL	377/BBE/2024	REFORÇO CHEFE DE GUARNIÇÃO
 2º TURNO	2º TEN QOBM	EDNEY MATOS DE VASCONCELOS	570	19:30:00	07:30:00	12:00:00	SCI	409/SCI/2024	REFORÇO DE EQUIPE
 2º TURNO	ST QPBM	REGINALDO CARVALHO DE SOUZA	592	19:30:00	07:30:00	12:00:00	SCI	408/SCI/2024	REFORÇO DE GUARNIÇÃO
 2º TURNO	CB QPBM	MAIK DANTAS DE ALENCAR	1244	20:00:00	08:00:00	12:00:00	QCG CENTRAL	379/BBE/2024	CONDUTOR AEM/ATA
 2º TURNO	1º TEN QCOBM	HUGO HENRIQUE BENITES LORENTZ	1395	19:00:00	07:00:00	12:00:00	GREM AEREOPORTO	647/GREM/2024	REFORÇO DE GUARULHOS
 2º TURNO	2º TEN QCOBM	FABRICIO VAZ VILELA	1870	19:00:00	07:00:00	12:00:00	GREM AEREOPORTO	648/GREM/2024	REFORÇO DE GUARNIÇÃO
 2º TURNO	ST QPBM	IDNEY AZEVEDO DE SOUSA	5555	20:00:00	08:00:00	12:00:00	PELOTÃO FLUVIAL	069/BBE/2024	REFORÇO DE GUARNIÇÃO
 2º TURNO	CB QPBM	FRANCISCO RENNAN FERREIRA DOS SANTOS	1086	20:00:00	08:00:00	12:00:00	QCG CENTRAL	378/BBE/2024	REFORÇO DE GUARNIÇÃO
 2º TURNO	CB QPBM	LEANDRO SIQUEIRA	1134	20:00:00	08:00:00	12:00:00	PARQUE SUMAÚMA	165/BIFMA/2024	REFORÇO DE GUARNIÇÃO
 2º TURNO	CB QPBM	MARCOS PAULO SANTOS MARQUES	1121	19:30:00	07:30:00	1 2:00:00	SCI	409/SCI/2024	REFORÇO DE EQUIPE
 2º TURNO	1º TEN QCOBM	FABIA DE BARROS MATTOS	1427	19:00:00	01:00:00	06:00:00	OUTROS	076/DS/2024	PREVENCAO NO FESTIVAL FOLCLORICO DO AMAZONAS
 2º TURNO	2º TEN QCOBM	ISABELLA MIRANDA EREMITA DA SILVA DE LIRA BARBOSA	1817	19:00:00	01:00:00	06:00:00	OUTROS	076/DS/2024	FESTIVAL FOLCLÓRICO DO AMAZONAS
CONTROLADOR: TEN BM JAMERSON
 COMANDANTE SOCORRO: TEN QOABM HENCHEN</t>
  </si>
  <si>
    <t>TRANSPORTE DE PACIENTE DO AEROPORTO PARA O HOSPITAL CHECKUP.
OCORRÊNCIA INCLUÍDA NA PREVENÇÃO.
CONTROLADOR AO COBOM/CICC: ST. BM S. BATISTA.
CMDO. DE SOCORRO: TEN BM HENCHEN.</t>
  </si>
  <si>
    <t>ORDEM DE OPERAÇÕES Nº 616/GREM/CBC/2024 Manaus-AM, 13 de julho de 2024
 Do: CMT DO GREM
 Ao: CH DA GU DE SV DA UR 25 E 27
 1. EVENTO: 44º EDIÇÃO DOS JOGOS ESCOLARES DO AMAZONAS ¿ JEAS/2024;
2. DETERMINAÇÃO: CMT do GREM;
3. MISSÃO: PREVENÇÃO E ATENDIMENTO DE URGÊNCIA E EMERGÊNCIA;
4. REFERÊNCIAS: PLANO DE OPERAÇÕES Nº114-CBC/2024;
GREM POSTO DO AEROPORTO EM CUMPRIMENTO A ORDEM DE OPERAÇÕES Nº 616/GREM/CBC/2024, AS VTR¿ S UR - 25 E 27 AO CMDO. DO TEN BM FORMIGA(UR-25) E TEN BM ROSA CRISTINA (UR-27), REALIZARAM PREVENÇÃO EM EVENTO 44º EDIÇÃO DOS JOGOS ESCOLARES DO AMAZONAS, JEAS/2024,  PERMANECENDO NO LOCAL ATÉ O HORÁRIO PREVISTO, EM SEGUIDA A VTR RETORNOU AO POSTO DE ORIGEM,  SERVIÇO REALIZADO SEM ALTERAÇÃO.
1º PACIENTE: MAIK MATOS FERREIRA,   SOFREU TRAUMA EM MID.
AÇÃO DO BOMBEIRO: 
MAIK MATOS FERREIRA,   SOFREU TRAUMA EM PARTIDA DE FUTEBOL POSSIVEL LUXAÇÃO EM MEMBRO INFERIOR DIREITO , REALIZADO IMOBILIZAÇÃO DO MEMBRO INFERIOR E REALIZADO TRANSPORTE ATÉ HOSPITAL 28 DE AGOSTO .
2 º PACIENTE: RANNIELE MONTEIRO ROCHA TRAUMA EM COXA ESQUERDA 
AÇÃO DO BOMBEIRO: 
 RANNIELE MONTEIRO ROCHA TRAUMA EM COXA ESQUERDA , REALIZADO IMOBILIZAÇÃO DO MEMBRO INFERIOR E  TRANSPORTE ATÉ A UNIDADE DE PRONTO ATENDIMENTO DA ALVORADA.
CONTROLADOR AO COBOM/CICC: ST. BM S. BATISTA.
CMDO. DE SOCORRO: TEN BM HENCHEN.</t>
  </si>
  <si>
    <t xml:space="preserve">CONTROLE DE INSETO NO CMPM VII.
Controle de insetos  CMPM 7 Lago Azul
 BIFMA POSTO FLORESTAL, VTR ABT - 32 - CONTROLE DE INSETOS, AO CMDO. DO ST BM WILSON REALIZOU O DESLOCAMENTO AO LOCAL ACIMA ONDE CONSTATARAM UM NINHO DE INSETOS DO TIPO CABAS ALOJADAS NA PARTE EXTERNA DA ESCOLA CMPM  VII - LAGO AZUL, A GU. REALIZOU O CONTROLE DOS INSETOS DEIXANDO O LOCAL EM SEGURANÇA, APÓS COLETA DE DADOS A VTR RETORNOU AO POSTO DE ORIGEM. SERVIÇO REALIZADO SEM ALTERAÇÃO.
 - NO LOCAL FOI CONTACTADO COM O SR. MAJ. PM CHARLES PRESTES - RESPONSÁVEL PELA ESCOLA.
CONTROLADOR AO COBOM/CICC: ST. BM S. BATISTA.
CMDO. DE SOCORRO: TEN BM HENCHEN.
</t>
  </si>
  <si>
    <t>ATENDIMENTO PRÉ-HOSPITALAR EM UM ACIDENTE ENVOLVENDO UM AUTOMÓVEL E UMA MOTOCICLETA.
BIFMA POSTO FLORESTAL, VTR ABT - 32 - ACIDENTE DE TRANSITO, AO CMDO. DO ST BM WILSON ONDE DESLOCAMENTO AO BAIRRO DA LAGO AZUL, CONSTATARAM UM ACIDENTE DE TRANSITO CARRO x MOTO. A GU. REALIZOU OS PROCEDIMENTOS DE 1º SOCORROS E IMOBILIZAÇÃO SENDO ENTREGUE A EQUIPE DO SAMU PARA CONDUZIR AO P. S. MAIS PRÓXIMO, APÓS COLETA DE DADOS A VTR RETORNOU AO POSTO DE ORIGEM. SERVIÇO REALIZADO SEM ALTERAÇÃO.
 - VÍTIMA: SR. TIAGO OLIVEIRA BATISTA, C.P.F. 531 602 072 - 34, CONDUZIA A MOTOCICLETA YAMAHA FACTOR, DE PLACA QZP 4E26 DE COR PRETA - EMPRESA AMBIENTEK. O SR. Conjunto João Paulo II NASCIMENTO DE AGUIAR, C.P.F. 905 702 602 - 30 -SUPERVISOR DA EMPRESA FICOU RESPONSÁVEL NO LOCAL. 
 - VTR DO SAMU USB - 24, CONDUTOR SR. HANS OLIVEIRA E ENF. SRA. ROSE MARTINS.
CONTROLADOR AO COBOM/CICC: ST. BM S. BATISTA.
CMDO. DE SOCORRO: TEN BM HENCHEN.</t>
  </si>
  <si>
    <t>CORTE OU PODA DE ÁRVORE NO FÓRUM HENOCH REIS.
CBC POSTO CENTRAL VTR AR - 42 AO CMDO DO ST BM COMAPA ONDE REALIZARAM UM CORTE PARCIAL DE 02 ÁRVORES DO TIPO PALITERA E  MANGUEIRA CONTORNANDO A SITUAÇÃO DEIXANDO O LOCAL EM SEGURANÇA, EM SEGUIDA A VTR RETORNOU AO POSTO DE ORIGEM SERVIÇO REALIZADO SEM ALTERAÇÃO.
CONTROLADOR AO COBOM/CICC: ST. BM S. BATISTA.
CMDO. DE SOCORRO: TEN BM HENCHEN.</t>
  </si>
  <si>
    <t>SOLICITANTE PEDE APOIO PARA SEU COLEGA, SGT BM FIGUEIRA.
BBE POSTO ESPECIAL, VTR UR - 26 - TRANSPORTE DE PACIENTE, AO CMDO. DO TEN BM WASHINGTON BORGES ONDE CONSTATARAM UMA VÍTIMA DE QUEDA DA PRÓPRIA ALTURA, CONSCIENTE ORIENTADA E EUPNEICA, A GU. REALIZOU AVALIAÇÃO NOS FERIMENTOS LEVES E FEITO CURATIVO COMPRESSIVO SENDO CONDUZIDA AO HOSPITAL RIO NEGRO PARA AVALIAÇÃO, APÓS COLETA DE DADOS A VTR RETORNOU AO POSTO DE ORIGEM. SERVIÇO REALIZADO SEM ALTERAÇÃO.
 -  VÍTIMA SRA. ALESSANDRA FABIANA  RIBEIRO, 39 A.(ESPOSA DO SGT BM FIGUEIRA - 98833 3367), APRESENTANDO: SSVV: PA: 120X80, FC:80, FR:13. SEM MAIS QUEIXAS, RESIDENTE A RUA  GRAMADOS, Nº 11 - COLÔNIA TERRA NOVA.
CONTROLADOR AO COBOM/CICC: ST. BM S. BATISTA.
CMDO. DE SOCORRO: TEN BM HENCHEN.</t>
  </si>
  <si>
    <t>LIGAÇÃO AO LIHA DIRETA DO SA INFORMANDO CADAVER NO LOCAL.
1º B.I. POSTO GRANDE CIRCULAR VTR ABT - 29 AO CMDO DO CB BM SARNEY ONDE CONSTATARM UM CORPO DO SEXO MASCULINO A GU. REALIZOU O RESGATE SENDO ENTREGUE A EQUIPE DO I.M.L. ....
1º BI -  POSTO DO CIS GRANDE CIRCULAR VTR ABT - 29 AO CMDO DO CB BM SARNEY ONDE CONSTATARM UM CORPO DO SEXO MASCULINO A GU. REALIZOU REALIZOU RESGATE DE CADÁVER, O MESMO ENCONTRAVA-SE NO FINAL DE UM BARRANCO, DE DIFÍCIL ACESSO. A GUARNIÇÃO UTILIZOU UM SISTEMA DE MULTIPLICAÇÃO DE FORÇA 4X1 PARA A RETIRADA DO CADÁVER, SENDO ENTREGUE AOS CUIDADOS DA POLÍCIA CIVIL PERITA AMANDA  E EDIRLENA, VTR 2004, VTR DA POLÍCIA MILITAR 7125 DA 4º CICOM AO CMDO. SGT PM ROGÉRIO SOARES, EM SEGUIDA A VTR RETORNOU A POSTO DE ORIGEM SERVIÇO REALIZADO SEM ALTERAÇÃO
 CONTROLADOR AO COBOM/CICC: ST. BM S. BATISTA.
CMDO. DE SOCORRO: TEN BM HENCHEN.
CONTROLADOR AO COBOM/CICC: ST. BM S. BATISTA.
CMDO. DE SOCORRO: TEN BM HENCHEN.</t>
  </si>
  <si>
    <t>INCÊNDIO NO SUPERMERCADO DUBAI.
BBE POSTO ESPECIAL AO CMDO DO SGT BM LAURA ONDE CONSTATARAM UM PRINCÍPIO DE INCÊNDIO CURTO CIRCUITO-CIRCUITO NA CAIXA DE DISTRIBUIÇÃO ELÉTRICA DO SUPERMERCADO DUBAI, A GU. COLETOU DADOS HJAJA VISTA OS FUNCIONÁRIO CONTORNARAM A SITUAÇÃO UTLIZANDO UM EXTINTOR DE PÓ QUÍMICO, APÓS COLETA DE DADOS A VTR RETORNOU AO POSTO DE ORIGEM,
- NO LOCAL FOI CONTACTADO COM O SR. RAIMUNDO AVAIR LIMA DE OLIVEIRA, 23 A. ENCARREGADO, FONE: 98406 6529., C.P.F. 704 409 282 - 90.
CONTROLADOR AO COBOM/CICC: ST. BM S. BATISTA.
CMDO. DE SOCORRO: TEN BM HENCHEN.</t>
  </si>
  <si>
    <t>SERVIÇO DO DIA 15/07/2024 2º TURNO
GREM POSTO ESPECIAL UR-26 A COMANDO DO TENENTE THIAGO BANDEIRA DESLOCOU-SE PARA O LOCAL. ORDEM DE OPERAÇÕES N° 595/GREM/CBC/2024. EVENTO: ARRAIÁ DU POVO. DETERMINAÇÃO: CMT DO GREM.  MISSÃO: PREVENÇÃO E ATENDIMENTO EM URGÊNCIA / EMERGÊNCIA. REFERÊNCIA: PLANO DE OPERAÇÕES Nº 109-CBC/2024. DATA: 15/07/2024 TEN THIAGO BANDEIRA, SGT KATIA SILVA, SGT CARLUCIO. HORA: 19:00 AS 00:00 LOCAL: JUPURUTU (ANTIGA RUA 12), Alvorada. FOI REALIZADO A PREVENÇÃO NO LOCAL E CUMPRIDOS TODOS OS HORÁRIOS DURANTE ESTE TURNO, SEM ALTERAÇÃO. SOLICITANTE: CBC/COBOM. TEL: 36123130. SERVIÇO SEM ALTERAÇÃO.
CONTROLADOR: TEN BM JAMERSON
 COMANDANTE SOCORRO: TEN QOABM HENCHEN</t>
  </si>
  <si>
    <t>SERVIÇO DO DIA 15/07/2024 2º TURNO
1º BI POSTO CIS/GC ABT-29 A COMANDO DO CB JONAS REALIZOU CORTE DE ANEL NO POSTO. CORTE DE ANEL TIPO AÇO. DEDO MÉDIO ESQUERDO DO MENOR PEDRO HENRIQUE TORRES LIMA. RESPONSÁVEL: MARIANO LOBATO DE ANDRADE (PAI), RG 19958340, CPF 838.658.292-87, TELEFONE 99417-3725, RESIDENTE A RUA MASTRUZ N 102 BAIRRO Jorge Teixeira</t>
  </si>
  <si>
    <t xml:space="preserve">SERVIÇO DO DIA 15/07/2024 2º TURNO
BIFMA POSTO SUMAÚMA ABT-32 A COMANDO DO ST WILSON  DESLOCOU-SE PARA O LOCAL. INCÊNDIO EM RESIDÊNCIA DE ALVENARIA, 10X15 METROS, SINISTRO ISOLADO NUM QUARTO. QUEIMA TOTAL DE CAMA, GUARDA ROUPA, TV, FORRO DA RESIDÊNCIA. POULARES CONSEGUIRAM CONTROLAR O SINISTRO. EQUIPE DO CBMAM REALIZOU O RESCALDO E RESGATE DE UM ANIMAL (CÃO YORKSHIRE) QUE FOI ENTREGUE SEM FERIMENTOS AO SEU PROPRIETÁRIO. REALIZADO COLETA DE DADOS E ORIENTAÇÕES DE SEGURANÇA. PROPRIETÁRIO INFORMOU TER ESQUECIDO UM FERRO LIGADO EM CIMA DA CAMA. PROPRIETÁRIO: GILDO NASCIMENTO COSTA, 33, CPF 531392752-34, 92985527821. FORAM USADOS APROXIMADAMENTE 500 LITROS DE AGUA PARA REALIZAR O RESCALDO. SOLICITANTE: JULIO BARROSO. TEL: 985828408,  CPF: 013.940.572-02. SERVIÇO SEM ALTERAÇÃO.
CONTROLADOR: TEN BM JAMERSON
 COMANDANTE SOCORRO: TEN QOABM HENCHEN
</t>
  </si>
  <si>
    <t>SERVIÇO DO DIA 15/07/2024 2º TURNO
BBE POSTO CENTRAL ABT-34 A COMANDO DO SGT ONOFRE  DESLOCOU-SE PARA O LOCAL. ANIMAL DA ESPÉCIE GAVIÃO CARRAPATEIRO FOI RESGATADO NAS PROXIMIDADES DO CENTRO CULTURAL POVOS DA AMAZONIA. FOI LEVADO AO IBAMA E ENTREGUE AOS CUIDADOS DO SENHOR JAIRO FAVACHO, CPF 73451576287, FONE 92 98604-9924, TRATADOR DO IBAMA. SOLICITANTE: TRANSEUNTE QUE NÃO QUIS IDENTIFICAR-SE. TEL: NÃO COLETADO. SERVIÇO SEM ALTERAÇÃO.
CONTROLADOR: TEN BM JAMERSON
 COMANDANTE SOCORRO: TEN QOABM HENCHEN</t>
  </si>
  <si>
    <t>SERVIÇO DO DIA 15/07/2024 2º TURNO
COMANDANTE DE SOCORRO AR-55 A COMANDO DO TEN HENCHEN DESLOCOU-SE PARA O LOCAL. ANA CRISTINA CAMPEÃO DE SOUSA, 63 ANOS, CPF 13529250287, FONE 981565845, RESIDENTE A RUA SALDANHA MARINHO 502 CENTRO, SOLICITANTE INFORMOU QUE HAVIA UM GATO HÁ VARIOS DIAS EM UMA LAJE. SOLICITOU APOIO DOS BOMBEIROS PARA RESGATAR O ANIMAL. AÇÃO DOS BOMBEIROS: A GUARNIÇÃO TENTOU REALIZAR O RESGATE PORÉM O ANIMAL SE EVADIU DO LOCAL. SERVIÇO SEM ALTERAÇÃO.
CONTROLADOR: TEN BM JAMERSON
 COMANDANTE SOCORRO: TEN QOABM HENCHEN</t>
  </si>
  <si>
    <t xml:space="preserve">SERVIÇO DO DIA 15/07/2024 2º TURNO
GREM POSTO CENTRAL UR-28 A COMANDO DA TEN ERIKA  REALIZOU CORTE DE ANEL NO POSTO. CORTE DE ANEL: MÃO ESQUERDA, ANELAR. ENDREW DE LIMA PINHEIRO, CPF 073551082 -20. D.N 20.11.07, 15 ANOS. ACOMPANHANTE: MÃE - AMAINA JACAUNA DE LIMA, TEL: 991309288. END: RUA AMADEUS 33. CONJ HUASCAR ANGELIM. ALEIXO. SOLICITANTE: TEM BM ERIKA. TEL: VIA 193. SERVIÇO SEM ALTERAÇÃO.
CONTROLADOR: TEN BM JAMERSON
 COMANDANTE SOCORRO: TEN QOABM HENCHEN
</t>
  </si>
  <si>
    <t>SERVIÇO DO DIA 15/07/2024 2º TURNO
GREM POSTO PONTA NEGRA UR-27 A COMANDO DA TENENTE ROSA CRISTINA DESLOCOU-SE PARA O LOCAL. PM ACIONOU A GU COM A INFORMAÇÃO DE QUE HAVIA UMA JOVEM INCONSCIENTE PRÓXIMO AO BANHEIRO DO ANFITEATRO. ACIONAMENTO DA PM PELAS GUARDAS- MUNICIPAIS LUZIMÁRIO E R. COSTA. PACIENTE: JOSIELY MILENA BRAS ARAÚJO, IDADE: 17 ANOS (SIC), RG: S/I, CPF: S/I. ACOMPANHANTE: JOÃO VICTOR QUEIROZ BEZERRA (NAMORADO), CEL: (92) 98630-7910, END.: RUA JOAQUIM MARTINS SANTANA, 62 - AMAZONINO MENDES 2. AÇÃO DO BOMBEIRO: REALIZADO AVALIAÇÃO PRIMÁRIA E SECUNDÁRIA, ECG:8, PUPILAS ISOCORICAS, RFM (+), PALIDEZ CUTÂNEA, ACIANÓTICO. RESPIRAÇÃO ESPONTÂNEA, MV+ BIL, SEM RA. RCR EM 2T. ABDOME PLANO E FLÁCIDO.  EXTREMIDADES FRIAS, ACIANÓTICAS. ACOMPANHANTE NEGA ALERGIAS, COMORBIDADES E RELATA O CONSUMO DE GRANDE QUANTIDADE DE BEBIDA ALCOÓLICA. SSVV: 100 X 80 MMHG, SAT. 98%, FC: 76, DXT: 109 MG/DL. REALIZADO MONITORAMENTO CONTÍNUO DA PACIENTE E TRANSPORTE  PARA O SPA JOVENTINA DIAS. FICANDO AOS CUIDADOS DA EQUIPE DE URGÊNCIA A COMANDO DA ENFERMEIRA NETA BRAGA, COREN 634.027. SOLICITANTE: TEN BM ROSA CRISTINA. TEL: VIA 193. SERVIÇO SEM ALTERAÇÃO.
CONTROLADOR: TEN BM JAMERSON
 COMANDANTE SOCORRO: TEN QOABM HENCHEN</t>
  </si>
  <si>
    <t>ESCALA DE SERVIÇO EXTRA GRATIFICADO.
                                                                          1º  TURNO. 
CB BM	ANDRE LUIZ MARTINS DA SILVA     1269       07:30   19:30   12:00      SCI	410/SCI/2024          REFORÇO DE EQUIPE. 
CB BM	ED SOUZA SARAIVA                         1192       08:18   18:00    10:00     OUTROS	403/BI/2024	PREVENÇÃO AQUÁTICA 
SGT BM	MOISÉS HUDSON MENDES DA SILVA	0783	08:00	18:00	10:00	OUTROS	381/BBE/2024	PREVENÇÃO PONTA NEGRA
 CB BM	WANDER GOMES DA SILVA 	1255	08:00	18:00	10:00	OUTROS	073/CIACG/2024	PREVENÇÃO AQUÁTICA NA PRAIA DA PONTA NEGRA 
ST BM	ARETHA CRISTINA BARRETO GOMES	0679	08:00	20:00	12:00	QCG CENTRAL	382/BBE/2024	CONDUTOR ABT
 CB BM	LUCIANO RIBEIRO SIQUEIRA 	1206	07:30	19:30	12:00	CIS GRANDE CIRCULAR	408/BI/2024	REFORÇO DE GUARNIÇÃO 
CB BM	MARCIO MILLE CORDEIRO DA CUNHA	1131	07:30	19:30	12:00	CIS GRANDE CIRCULAR	408/BI/2024	REFORÇO DE GUARNIÇÃO 
CB BM	DIRLEY FRANCISCO DE SOUZA	1026	08:00	18:00	10:00	OUTROS	073/CIACG/2024	PREVENÇÃO AQUÁTICA NA PRAIA DA PONTA NEGRA 
CB BM	ENIVALDO SILVA DE PAULA	1084	07:30	19:30	12:00	ZUMBI	408/BI/2024	REFORÇO DE GUARNIÇÃO 
CB BM	LUIS ALBERTO VIDAL GARCIA 	1031	08:00	20:00	12:00	PELOTÃO FLUVIAL	070/BBE/2024	REFORÇO DE GUARNIÇÃO 
CB BM	JOÃO FARIAS DE AZEVEDO JÚNIOR 	1208	08:00	20:00	12:00	PELOTÃO FLUVIAL	070/BBE/2024	REFORÇO DE GUARNIÇÃO PEL.FLUVIAL 
SGT BM	FRANCIVALDO SANTOS DA ROCHA 	0771	08:00	18:00	10:00	OUTROS	166/BIFMA/2024	GUARDA VIDAS
 CB BM	ULISSES ALVES RIBEIRO 	1196	08:00	20:00	12:00	RODOVIÁRIA	383/BBE/2024	REFORÇO DE GUARNIÇÃO 
CB BM	BRENO DIEGO TABOSA GALVAO	1246	08:00	20:00	12:00	PARQUE SUMAÚMA	169/BIFMA/2024	REFORÇO DE GUARNIÇÃO
 SGT BM	ANA MARIA DE SOUZA GUIMARÃES 	1653	08:00	18:00	10:00	OUTROS	073/CIACG/2024	PREVENÇÃO PONTA NEGRA
 SGT BM	RENELTON DA SILVA BATALHA 	1622	08:00	18:00	10:00	OUTROS	095/PGGM/2024	REFORÇO NA PREVENÇÃO AQUÁTICA NA PRAIA DA PONTA NEGRA 
CB BM	ADRYANE FRANCO DA SILVA 	1004	07:30	19:30	12:00	SCI	410/SCI/2024	REFORÇO DE EQUIPE SCI EG
 CB BM	ANDRE WODSON ALMEIDA OLIVEIRA 	1234	07:00	18:00	05:00	QCG CENTRAL	136/GABINETECMDGERAL/2024	ATUAR DIRETAMENTE COM OS FILHOTES NO CANIL DO QCG
 SGT BM	ANDREILSON AVINTE CARNEIRO 	0721	07:30	19:30	12:00	SCI	410/SCI/2024	REFORÇO DE EQUIPE 
CB BM	DERIMAR BEZERRA DA CUNHA 	1751	08:00	18:00	10:00	OUTROS	073/CIACG/2024	SEG NA PREVENÇÃO AQUÁTICA NA PRAIA DA PONTA NEGRA
 CB BM	CB MÁRLIO 	1034	19:30	07:30	12:00	Distrito Industrial I</t>
  </si>
  <si>
    <t xml:space="preserve">2º TURNO	CB QPBM	CARLOS ALBERTO DE ANDRADE	1078	19:30:00	07:30:00	1 2:00:00	SCI	411/SCI/2024	REFORÇO DE GUARNIÇÃO
 2º TURNO	CB QPBM	FRANCISCO ASSUNÇÃO BAÍA DA SILVA	1147	19:30:00	07:30:00	12:00:00	SCI	411/SCI/2024	REFORÇO DE GUARNIÇÃO
 2º TURNO	CB QPBM	LUIZ FERNANDO DE LIMA PEREIRA	1225	19:30:00	07:30:00	1 2:00:00	SCI	411/SCI/2024	REFORÇO DE GUARNIÇÃO
 2º TURNO	ST QPBM	FRANCISCO FABIO DO MONTE SOUZA OLIVEIRA	755	19:30:00	07:30:00	12:00:00	CIS GRANDE CIRCULAR	409/BI/2024	REFORÇO DE GUARNICÃO
 2º TURNO	CB QPBM	RAFAEL DE LIMA ROBERTO	1040	19:30:00	07:30:00	12:00:00	CIS GRANDE CIRCULAR	409/BI/2024	REFORÇO DE GUARNIÇÃO
 2º TURNO	CB QPBM	ANDERSON BARBOSA	1097	20:00:00	08:00:00	12:00:00	QCG CENTRAL	382/BBE/2024	CONDUTOR ABT
 2º TURNO	CB QPBM	RODRIGO RONALDO MELO DOS SANTOS	1153	20:00:00	08:00:00	12 :00:00	RODOVIÁRIA	383/BBE/2024	REFORÇO DE GUARNIÇAO
 2º TURNO	1º SGT QPBM	RONILDES RODRIGUES DE LIMA	757	19:30:00	07:30:00	12:00:00	ZUMBI	409/BI/2024	CHEFE DE GUARNIÇÃO
 2º TURNO	CB QPBM	EMERSON AFONSO ZWANG	1249	19:30:00	07:30:00	12:00:00	CIS GRANDE CIRCULAR	409/BI/2024	REFORÇO DE GUARNIÇÃO
 2º TURNO	CB QPBM	RENÊ GONCALVES LIMA	1179	20:00:00	08:00:00	12:00:00	PARQUE SUMAÚMA	168/BIFMA/2024	REFORÇO DE GUARNIÇÃO
</t>
  </si>
  <si>
    <t>PLANO DE OPERAÇÕES Nº117-CBC/2024.  PREVENÇÃO AQUÁTICA NA PONTA NEGRA,  DATA: 16/07/2024,  HORÁRIO: 08:00 AS 18:00H.
A EQUIPE DE PREVENÇÃO AQUÁTICA AO CMDO. DO SGT BM S. ROCHA ONDE REALIZARAM PREVENÇÃO GUARDA VIDA, PERMANECENDO NO LOCAL ATÉ O HORÁRIO PREVISTO, DURANTE A PREVENÇÃO A GU. REALIZOU UM ATENDIMENTO DE UMA VÍTIMA DE TORSÃO NO TORNOZELO, VÍTIMA: LETÍCIA PINTO VIANA, RESIDENTE A RUA 04, Nº 26, - SÃO JOSÉ 2, ACOMPANHADA PELO SR. RAFAEL SEBASTIÃO DE F. ASSUNÇÃO, 34A. C.P.F. 882 712 262 - 15 (GENITOR) SENDO CONDUZIDA PELA VTR UR - 27 AO P.S. MAIS PRÓXIMO, SERVIÇO REALIZADO SEM ALTERAÇÃO.
CONTROLADOR AO COBOM/CICC: ST BM S. BATISTA.
CMDO. DE SOCORRO: TEN BM BARRETO.</t>
  </si>
  <si>
    <t xml:space="preserve">
GREM ORDEM DE OPERAÇÕES Nº 616/GREM/CBC/2024, EVENTO: 44º EDIÇÃO DOS JOGOS ESCOLARES DO AMAZONAS, JEAS/2024.  MISSÃO: PREVENÇÃO E ATENDIMENTO DE URGÊNCIA E EMERGÊNCIA, UR - 25 (MANHÃ) AO CMDO. DO TEN BM DEYSE, 08:00H ÀS 12:00h / UR - 27(TARDE) AO CMDO. DO TEN BM COLARES 12h30 ás 17h30 - 16/07/2024.PERMANECENDO ATÉ O HORTÁRIO PREVISTO, EM ANDAMENTO. 
CONTROLADOR AO COBOM/CICC: ST BM S. BATISTA.
CMDO. DE SOCORRO: TEN BM BARRETO.
GREM ORDEM DE OPERAÇÕES Nº 616/GREM/CBC/2024, EVENTO: 44º EDIÇÃO DOS JOGOS ESCOLARES DO AMAZONAS, JEAS/2024.  MISSÃO: PREVENÇÃO E ATENDIMENTO DE URGÊNCIA E EMERGÊNCIA, UR - 25 (MANHÃ) AO COMANDO DO TEN BM WASHINGTON BORGES, 08:00H ÀS 12:00h / UR - 27(TARDE) AO COMANDO DA TEN BM ANA ELISA 12h30 ás 14h00 - 17/07/2024.
COMANDANTE DE SOCORRO: TEN BM ERNY
 CONTROLADOR: TEN BM RYAN</t>
  </si>
  <si>
    <t>TRANSPORTE DE PACIENTE REALIZADO PELA UR - 27.
10:45h - GREM, Posto Ponta Negra, UR 27 - A viatura, ao comando do Ten Colares realizou atendimento de uma vítima de entorse em tornozelo esquerdo, apresentando vermelhidão no local. À chegada da guarnição, vítima encontrava-se em prancha rígida, aos cuidados da equipe de guarda-vidas da praia da ponta negra, acompanhada de seus pais. Consciente, comunicativa, apresentando vermelhidão em região do tornozelo esquerdo. Realizado imobilização em prancha rígida e transportada sem intercorrências, acompanhada de sua mãe, Siomara Rodrigues Pinto, para o Hospital e Pronto Socorro 28 de Agosto, aos cuidados do médico Dr Caio Capelasso, CRM-AM 9251.
PA 120x80mmHg, Sat 97% P 100 bpm,  R 18 irpm  T 36ºC Paciente: Lethicia Pinto Viana,  CPF: 00339265221, Idade: 18 anos,  Endereço: Rua Roraima, 09 - São José 1, Tel 99338-2674
CONTROLADOR AO COBOM/CICC: ST BM S. BATISTA.
CMDO. DE SOCORRO: TEN BM BARRETO.</t>
  </si>
  <si>
    <t>SOLICITANTE INFORMA QUE NO CONDOMINIO MUNDI HÁ UM PÁSSARO PRESO NUMA ÁRVORE, DEBATENDO-SE E TENTANDO SAIR.</t>
  </si>
  <si>
    <t>Tancredo Neves. SENDO ACOMPANHADA PELA SRA. DAFILA EVELIN FERREIRA COSTA, FONE: 98386 3320, GENITORA DA MENOR.
CONTROLADOR AO COBOM/CICC: ST BM S. BATISTA.
CMDO. DE SOCORRO: TEN BM BARRETO.</t>
  </si>
  <si>
    <t>SOLICITANTE INFORMA QUE TEM UM TUCANO PRESO POR LINHA DE PAPAGAIO EM ÁREA DE VEGETAÇÃO.
Ocorrência: Resgate de Animal tipo tucano. Endereço: A. Efigênio Sales. Condomínio Residencial  Mundi - 2240AP. Creta 61.
No local realizado serviço de Resgate de Animal(TUCANO) que estava preso em linha de náilon (tipo pesca) em uma palmeira nativa a mais de 10 m de altura e de tronco aproximadamente 20-30cm de diâmetro próx a copa. Ao chegar no QTH foi acionado um integrante do GSA por se tratar de uma árvore a mais de 10 m, necessitando de um especialista para subir e executar o salvamento (CB VANZILER) Foi resgatado com sucesso o animal e entregue ao seu habitat natural sem alterações .
Solicitante: Vivian de Lima Vergílio Cpf 312.157.818-90  FONE : 97 98402-2604.
CONTROLADOR AO COBOM/CICC: ST BM S. BATISTA.
CMDO. DE SOCORRO: TEN BM BARRETO.</t>
  </si>
  <si>
    <t xml:space="preserve">CONTROLE DE INSETO DE ESP[ECIE ABELHA EM FORRO RESID¿NCIA - RUA CARLOS ARAÚJO LIMA , QD 11, N° 14 - CONJ. BELVEDERE / PLANALTO. SOLICITANTE: ROMENIA QUEIROZ BARBOSA VIEIRA 98119 - 9247.
" BIFMA POSTO SUMAÚMA VTR ABT - 32 E AR - 55 AO CMDO. DO TEN BM ERNY ONDE CONSTATARAM UM NINHO DE INSETOS DO TIPO ABELHAS, SENDO CONTORNADO A SITUAÇÃO DEIXANDO O LOCAL EM SEGURANÇA, APÓS COLETA DE DADOS E ORIENTAÇÕES AS VTR¿ S RETORNARAM AOS POSTOS DE ORIGEM SERVIÇO REALIZADO SEM ALTERAÇÃO.
OBS:  DANOS CAUSADOS: A GU. TEVE QUE RETIRAR UMA TELHA DA RESIDÊNCIA PARA REALIZAR O CONTROLE - AUTORIZADO PELA PROPRIETÁRIA A SRA.  ROMÊNIA QUEIROZ BARBOSA VIEIRA  CONTATO: 98119 - 9247,  RESIDENDENTE: RUA CARLOS ARAÚJO LIMA , QD 11, N° 14, CONJ. BELVEDERE - PLANALTO.
CONTTROLADOR AO COBOM/CICC: ST BM S. BATISTA.
 CMDO. DE SOCORRO: TEN BM ERNY.
</t>
  </si>
  <si>
    <t>SEGUNDO BOLETIM DE OCORRÊNCIA Nº 00185302/2024 DA DELEGACIA DE POLICIA CIVIL Distrito Industrial I</t>
  </si>
  <si>
    <t>INCÊNDIO EM COMÉRCIO DE GRANDE PORTE</t>
  </si>
  <si>
    <t>VALCILANE DA COSTA DUARTE INFORMA INCENDIO NAS DEPENDENCIAS DO DB DA PEDRO TEIXEIRA. CPF: 88460169200/CELULAR 994663454.
BBE POSTO ESPECIAL AS VTR¿S UR - 26, ABT - 33 E AR - 55 AO CMDO. DO TEN BM BARRETO CONSTATARM UM INCÊNDIO NA PARTE EXTERNA DO DB PEDRO TEIXEIRA SETOR DAS DOCAS, A GU. REALIZOU A EXTINÇÃO DOS FOCOS DE INCÊNDIO, HAJA VISTA OS BRIGADISTAS DA EMPRESA HAVIAM DADO INÍCIO AO COMBATE, APÓS RESCALDO E COLETA DE DADOS, FOI VERIFICADO LOCAL EM SEGURANÇA AS VTR¿S RETORNARAM AOS POSTOS DE ORIGEM, SERVIÇO REALIZADO SEM ALTERAÇÃO.
 - DANOS CAUSADOS QUEIMA DA PAREDE E PORTA DO DEPÓSITO E  LIXOS E PAPELÃO.
 - O LOCAL FICOU SOB  A RESPONSABILIDADE DA SRA. EDITHE LIMA DE LIMA, FONE: 98829 3301, R.G.: 20240506, ENDEREÇO AV. PEDRO TEIXEIRA, Nº 79 - DOM PEDRO.
  - VÍTIMAS ATENDIDAS PELA GU. DA VTR UR - 26 NO LOCAL DO INCÊNDIO;
 - 1º VÍTIMA INALOU FUMAÇA: SRA. ANA LUÍZA DE PAULA BARRETO, 24 A. FONE: 99328 4804, R.G. 30422280, RESIDENTE A RUA GIRASOL, SNº - LÍRIO DO VALE, VÍTIMA APRESENTANDO EPISÓDIO DE SINCOPE, SENDO ADMINISTRADO OXIGÊNIO COM MÁSCARA NÃO REINALANTE 10 L/MIN. APÓS OBSERVAÇÃO DA VÍTIMA ESTABILIZADA E LIBERADA NO LOCAL COM SAT. 99%. E SINAIS VITAIS ESTÁVEIS.
 - 2º VÍTIMA INALOU FUMAÇA: SR. JEFERSON BENTES DE OLIVEIRA, 21 A.  FONE:  99263 5694, C.P.F. 706 347 672 - 67, RESIDENTE A RUA FLÁVIO DE MOURA, Nº 71 - ALVORADA 1, VÍTIMA APRESENTANDO TONTURA, SENDO ADMINISTRADO OXIGÊNIO COM CATETER NASAL 10 L/MIN. APÓS OBSERVAÇÃO DA VÍTIMA ESTABILIZADA E LIBERADA NO LOCAL COM SAT. 99%. E SINAIS VITAIS ESTÁVEIS E ORIENTADO.
 AÇÃO DA GU. DO CBMAM: EXTINÇÃO DAS CHAMAS E RESCALDO SENDO UTILIZADO APROXIMADAMENTE 1.000 LITROS DE ÁGUA.
CONTROLADOR AO COBOM/CICC: ST BM S. BATISTA.
CMDO. DE SOCORRO: TEN BM BARRETO.</t>
  </si>
  <si>
    <t>SOLICITANTE INFORMA QUE MICROONIBUS COLIDIU EM LANCHE SUPRACITADO. PEDE AJUDA DA PM E BOMBEIRO NO LOCAL. DEVIDO ESTAR VAZANDO GAS E GASOLINA</t>
  </si>
  <si>
    <t>POPULARES INFORMARAM NO POSTO DO ZUMBI UM PRINCIPIO DE INCENDIO EM FIAÇAO DE BAIXA TENSAO NA RUA ANTONIO MATIAS , SAO JOSE 1.</t>
  </si>
  <si>
    <t xml:space="preserve">COMUNICANTE SOLICITA APOIO DE UMA VTR NESTE ENDEREÇO ONDE UM MICROONIBUS INVADIU A CALÇADA DANIFICANDO O PATRIMÔNIO DE ALGUMAS PESSOAS INCLUSIVE UMA MOTOCICLETA.
O CONDUTOR DO MICROONIBUS ESTÁ TENTANDO EVADIR-SE DO LOCAL.
</t>
  </si>
  <si>
    <t xml:space="preserve">SOLICITANTE INFORMA INCÊNDIO EM VEGETAÇÃO.
BIFMA - VIATURA ABT - 32 - REALIZOU  ATENDIMENTO PARA INCÊNDIO EM VEGETAÇÃO, NO LOCAL TRATAVA-SE DE UMA ENVASÃO DE APROXIMADAMENTE 500m2, FORAM UTILIZADO 4 MIL LITROS DA ÁGUA. SOLICITANTE: PMAM 7213. 27CICOM, CMT SGT C DE ARAUJO.
CONTROLADOR: ST BM WALDIRA
 COMANDO DE SOCORRO: TEN BM BARRETO
</t>
  </si>
  <si>
    <t xml:space="preserve">GREM/POSTO CENTRAL - UR-28 - REALIZOU ATENDIMENTO PRÉ-HOSPITALAR E TRANSPORTE DE PACINTE.
SITUAÇÃO DA OCORRÊNCIA: ATENDIMENTO A 2 VÍTIMAS DE ACIDENTE DE TRÂNSITO, COLISÃO CARRO /CARRO.
VÍITMA: SATIANA A SILVA FONSECA  36 ANOS, AÇÃO DO BOMBEIRO: REALIZADO AVALIAÇÃO PRIMÁRIA, IMOBILIZAÇÃO E CONTROLE DA COLUNA CERVICAL, AVALIAÇÃO SECUNDÁRIA E TRANSPORTE DO PACIENTE PARA O SPA DO SÃO RAIMUNDO. PACIENTE CONSCIENTE E COM ESCORIAÇÕES NO JOELHO. O MEMSO FOI ENTREGUE AOS CUIDADOS DO DR. ALISSON CEMBRANE CRM 8689. NÃO FORAM INFORMADO OS DADOS DOS VEÍCULOS.
CONTROLADOR: ST BM WALDIRA
 COMANDO DE SOCORRO: TEN BM BARRETO
</t>
  </si>
  <si>
    <t xml:space="preserve">SOLICITANTE INFORMA UM PRINCÍPIO DE INCÊNDIO EM UMA RESIDENCIA.
_________________________
BIFMA - VIATURA ABT - 32 - REALIZOU ATENDIMENTO PARA UM PRINCÍPIO DE INCÊNDIO EM RESIDÊNCIA, PORÉM O SINISTRO JÁ HAVIA SIDO CONTROLADO PELOP PROPRIETÁRIO. TRATAVA-SE DE UM CURTO CIRCUITO NA ÁREA DA COZINHA, HOUVE APENAS DANOS PARCIAIS NA PAREDE DO REFERIDO CÔMODO. GUARNIÇÃO REALIZOU ORIENTAÇÕES E DEIXOU O LOCAL EM SEGURANÇA. PROPRIETÁRIO: EMANTÔNIO CARLOS MELO DE NASCIMENTO, 60 ANOS, CPF 590.709.432-04, CONTATO: 984153539. SOLICITANTE:  PMAM CHOQUE VTR 25-9202 SGT PMCHARLITON.
CONTROLADOR: ST BM WALDIRA
 COMANDO DE SOCORRO: TEN BM BARRETO
</t>
  </si>
  <si>
    <t xml:space="preserve">GREM UR-19 POSTO DO ZUMBI - REALIZOU ATENDIMENTO PRÉ-HOSPITALAR E TRANSPORTE DE UM ADOLECENTE QUE SOFREU QUEDA DA PRÓPRIA ALTURA DURANTE A APRESENTAÇÃO NO FESTIVAL, APARENTEMENTE SEM LESÕES, O MESMO FOI TRANSPORTADO AO PRONTO SOCORRO JOÃO LÚCIO. NOME :JOÃO VITOR TENOSSOR, 16 ANOS, MÃE: MARIA WALTER TENOSSOR, RESIDENTE NO BAIRRO COLÔNIA ANTÔNIO  ALEIXO. ACOMPANHANTE MARIA LILIAN DA SILVA DO CARMO. 
CONTROLADOR: ST BM WALDIRA
 COMANDO DE SOCORRO: TEN BM BARRETO
</t>
  </si>
  <si>
    <t>SOLICITANTE INFORMA HAVER UM BICHO PREGUIÇA ADULTO NO LOCAL , PEDE APOIO PARA RETIRAR O ANIMAL EM SEGURANÇA.</t>
  </si>
  <si>
    <t>OCORRENCIA REPASSADA PELA VIATURA 7213 DA 27 CICOM</t>
  </si>
  <si>
    <t xml:space="preserve">RESGATE DE UM CIDADÃO QUE CAIU EM UM BARRANCO.
______________________
1º BI - POSTO CIS-GRANDE CIRCULAR ¿ VIATURA ABT ¿ 29  A COMNDO DO SARGENTO BM MONTE REALIZOU RESGATE DE UM CIDADÃO QUE HAVIA CAÍDO EM UM BARRANCO. O MESMO ESTAVA CONSCIENTE APARENTEMENTE SEM LESÕES, NÃO HOUVE NECESSIDADE DE TRANSPORTE PARA UM SPA. AÇÃO DA GUARNIÇÃO: REALIZARAM A ASCENSÃO DA VÍTIMA PELA CORDA UTILIZANDO UMA MULTIPLICAÇÃO DE FORÇA. VÍTIMA: CARLOS AUGUSTO DO MONTE MOREIRA FILHO 22 ANOS, CPF: 704078302-94, RESIDENTE À RUA E BAIRRO: SANTA INÊS, CONTATO: 99608-0799. O MESMO FICOU AOS CUIDADOS DA SENHORA JOICE DE JESUS (AMIGA DA VÍTIMA.
CONTROLADOR: ST BM WALDIRA
 COMANDO DE SOCORRO: TEN BM BARRETO
</t>
  </si>
  <si>
    <t xml:space="preserve">INCÊNDIO EM RESIDÊNCIA.
_________________
 BBE ¿ POSTO DA RODOVIÁRIA ABT 33 ¿ A COMANDO DO CABO BM DIVAL REALIZOU ATENDIMENTO PARA INCÊNDIO EM RESIDÊNCIA DE ALVENARIA. NO LOCAL FOI VERIFICADO QUE O INCÊNDIO ACONTECEU APENAS EM UM CÔMODO DA RESIDÊNCIA, AINDA HAVIA CHAMAS SENDO COMBATIDO PELA GUARNIÇÃO. FORAM UTILIZADO CERCA DE 200L DE ÁGUA NO COMBATE A INCÊNDIO E RESCALDO. HOUVE DANOS PARCIAIS NAS PAREDES DE UM QUARTO (PORTAS, AR CONDICIONADO DE JANELA, ROUPAS, CAMA, BANCADA DE UTENSÍLIOS DOMÉSTICOS, ESPELHO E CADEIRA). RESCALDO EXECUTADO SEM ALTERAÇÕES. RESPONSÁVEL NO  LOCAL: ALEX DA CONCEIÇÃO FERREIRA, FONE: 92 98508-3105.
CONTROLADOR: ST BM WALDIRA
 COMANDO DE SOCORRO: TEN BM BARRETO
</t>
  </si>
  <si>
    <t>Ação / projetos sociais</t>
  </si>
  <si>
    <t xml:space="preserve">ORDEM DE SERVIÇO Nº 084/2024/DAT/CBMAM
 1. EVENTO: Ação Integrada.
2. OBJETIVO: Realizar Ação Integrada de sensibilização e orientação junto aos prestadores de
 serviços que desenvolvem atividades turísticas.
3. LOCAL: Município do Careiro Castanho ¿ AM
 HORÁRIO: 06H
 EFETIVO: 1º SGT BM EVANGELISTA
CBC - AÇÃO DE PREVENÇÃO - EM CUMPRIMENTO À ORDEM DE SERVIÇO Nº 083/2024/DAT/CBMAM, O SGT BM EVANGELISTA DESLOCOU ATÉ O MUNICÍPIO DE CAREIRO CASTANHO E REALIZOU AÇÃO INTEGRADA DE SENSIBILIZAÇÃO JUNTO AOS PRESTADORES DE SERVIÇO DE SERVIÇOS DE DESENVOLVEM ATIVIDADES TURÍSTICAS. RETORNOU DO MILITAR PREVISTO PARA O DIA 21 DE JULHO DE 2024. EM ANDAMENTO.
COMANDANTE DE SOCORRO: TEN BM ERNY
 CONTROLADOR: TEN BM RYAN
---------------------------------------------------------------------------
SERVIÇO DO DIA 20 DE JULHO DE 2024- 1º TURNO
INFORMO QUE ATÉ O TERMINO DO SERVIÇO DO 1º TURNO DO DIA 20.07.23. NÃO FOI REPASSADO PELO SGT BM EVANGELISTA , A ESTE CENTRO DE OPERAÇÕES NEHUMA INFORMAÇÃO A RESPEITO DO ANDAMENTO DA VSITORIA  NO MUNICIPIO.SEGUNDO A ORDEM DE OPERAÇÃO SERÁ CONCLUIDA DIA 21.07.  EM ANDAMENTO.
COMANDO DE SOCORRO: TEN QOABM ERNY
 DESPACHANTE: ST QPBM CONCEIÇÃO
--------------------- -------------------------------------------------------------
SERVIÇO DO DIA 21 PARA 22 DE JULHO DE 2024- 2º TURNO
INFORMO QUE FOI FEITO CONTATO PELO SGT BM EVANGELISTA ONDE O MESMO INFORMOU VIA WHATZAP NO HORÁRIO DAS 21H29MIN, A CHEGADA EM MANAUS NO HORÁRIO DAS 16H30MIN. E RELATOU QUE A MISSÃO FOI REALIZADA COM SUCESSO. NO EVENTO: AÇÃO INTEGRADA.  OBJETIVO: REALIZAR AÇÃO INTEGRADA DE SENSIBILIZAÇÃO E ORIENTAÇÃO JUNTO AOS PRESTADORES DE  SERVIÇOS QUE DESENVOLVEM ATIVIDADES TURÍSTICAS. NO  MUNICÍPIO DO CAREIRO CASTANHO- AM.SEM ALTERAÇÃO.
COMANDO DE SOCORRO: TEN QOABM BARRETO
 DESPACHANTE: ST QPBM CONCEIÇÃO
</t>
  </si>
  <si>
    <t>ESCALA DE SERVIÇO EXTRA EM DIVERSOS POSTOS DO CBMAM.
1º TURNO	CB QPBM	CLEBER ALVES DE ARAÚJO	1190	07:30:00	19:30:00	1 2:00:00	SCI	412/SCI/2024	REFORÇO DE EQUIPE
 1º TURNO	CB QPBM	PAULO RICARDO GUIMARÃES MONTEIRO	1232	07:30:00	19:30:00	 12:00:00	SCI	412/SCI/2024	REFORÇO DE EQUIPE
 1º TURNO	CB QPBM	ANTÔNIO CÂNDIDO DA SILVA	1240	07:30:00	19:30:00	12:00:00	SCI	412/SCI/2024	REFORÇO DE EQUIPE
 1º TURNO	3º SGT QCPBM	BERENICE DOS SANTOS CAVALCANTE	1639	07:00:00	19:00:0 0	12:00:00	RODOVIÁRIA	649/GREM/2024	REFORÇO DE GUARNIÇÃO
 1º TURNO	CB QPBM	GILBERTO SALVADOR BOTELHO JUNIOR	1094	07:30:00	19:30:00	12:00:00	CIS GRANDE CIRCULAR	410/BI/2024	REFORÇO DE GUARNIÇÃO
 1º TURNO	CB QPBM	SEBASTIÃO DA SILVA RODRIGUES	1003	08:00:00	20:00:00	12:00:00	QCG CENTRAL	384/BBE/2024	REFORÇO DE GUARNIÇÃO
 1º TURNO	CB QCPBM	VALPECY VIRGÍLIO DOS SANTOS	1874	07:00:00	19:00:00	12:00:00	GREM PONTA NEGRA	651/GREM/2024	REFORÇO DE GUARNIÇÃO PB AEROPORTO
 1º TURNO	CB QPBM	DAVIDSON MARQUES ARAÚJO	1043	08:00:00	20:00:00	12:00:00	PARQUE SUMAÚMA	167/BIFMA/2024	REFORÇO DE GUARNIÇÃO CONDUTOR
 1º TURNO	3º SGT QCPBM	WILSON MOREIRA FERNANDES JÚNIOR	1749	07:00:00	19:00:00	12:00:00	PARQUE SUMAÚMA	650/GREM/2024	REFORÇO DE GUARNIÇÃO
 1º TURNO	3º SGT QCPBM	ANDERSON AZEVEDO DE SOUSA	1591	07:00:00	19:00:00	12:00:00	GREM AEREOPORTO	652/GREM/2024	REFORÇO DE GUARNIÇÃO( VOLANTE)
1º TURNO	CB QPBM	ARNAILTON BRITO DA SILVA	1212	12:00:00	16:00:00	04: 00:00	CMBM	059/CMCB/2024	REFORÇO DE EFETIVO E PREVENÇÃO
 1º TURNO	1º SGT QPBM	ALAN LIMA FIGUEIREDO	745	14:00:00	18:00:00	04:00:00	DAT	085/DAT/2024	RETORNO DE FISCALIZAÇÃO EM EDIFICAÇÕES JÁ NOTIFICADAS
 1º TURNO	ST QPBM	PAULO KEMEL SATO LOPES	677	14:00:00	18:00:00	04:00:00	OUTROS	085/DAT/2024	FISCALIZAÇÃO DE RETORNO EM EDIFICAÇÕES JÁ NOTIFICADAS
 1º TURNO	ST QPBM	BIANCA DE OLIVEIRA LIMA	629	14:00:00	18:00:00	04:00:00	OUTROS	085/DAT/2024	RETORNO DE FISCALIZAÇÃO
 1º TURNO	CB QPBM	JOÃO DOS SANTOS BRITO	1113	14:00:00	18:00:00	04:00:00	OUTROS	085/DAT/2024	RETORNO DE FISCALIZAÇÃO EM EDIFICAÇÕES JÁ NOTIFICADAS
 1º TURNO	CB QPBM	WARLLISON GOMES DE SOUSA	1112	14:00:00	17:00:00	03:00:00	QCG CENTRAL	138/GABINETE/2024	CONTROLE DE GABINETE, CONDUÇÃO DE VIATURAS OFICIAIS E SEGURANÇA ORGÂNICA DE AUTORIDADES DO CBMAM
 2°TURNO	3º SGT QCPBM	JULIANA ANDRADE DE DOURADO	1576	19:00:00	07:00:00	12:00:00	PARQUE SUMAÚMA, ABMAM	665/GREM/2024	REFORÇO DE GU
 2°TURNO	3º SGT QCPBM	ANSELMO FERREIRA DE MELO JUNIOR	1614	19:00:00	07:00:00	12:00:00	GREM AEREOPORTO	657/GREM/3023	REFORÇO DE GUARNIÇÃO
 2°TURNO	3º SGT QCPBM	ADEILSON FERREIRA DOS SANTOS	1844	19:00:00	07:00:00	12:00:00	GREM AEREOPORTO	656/GREM/2024	REFORÇO DE GUARNIÇÃO
 2°TURNO	CB QPBM	MAKSON NASCIMENTO PESSOA	1071	19:30:00	07:30:00	12:00:00	CIS GRANDE CIRCULAR	411/BI/2024	REFORÇO DE GUARNIÇÃO
 2°TURNO	CB QPBM	GENIVALDO DOS REIS NASCIMENTO	1193	19:30:00	07:30:00	12:00:00	SCI	415/SCI/2024	REFORÇO DE GUARNIÇÃO
 2°TURNO	CB QPBM	JOSE DIVAL ESTEVAO DA SILVA FILHO	1008	20:00:00	08:00:00	12:00:00	QCG CENTRAL	384/BBE/2024	REFORÇO DE GUARNIÇÃO
 2°TURNO	CB QPBM	DANILO FERREIRA BARROS	1046	19:30:00	07:30:00	12:00:00	SCI	413/SCI/2024	REFORÇO DE EQUIPE SCI-EG
 2°TURNO	ST QPBM	HANDERSON FERREIRA DINIZ	606	19:30:00	07:30:00	12:00:00	SCI	413/SCI/2024	REFORÇO DE GUARNIÇÃO
 2°TURNO	CB QCPBM	HUDSON TEIXEIRA DA SILVA	1146	20:00:00	08:00:00	12:00:00	PARQUE SUMAÚMA	167/BIFMA/2024	CONDUTOR ABT
 2°TURNO	3º SGT QCPBM	AMILTON MARINANGELO ELEOTERIO DOS SANTOS	1738	19:00:00	07:00:00	12 :00:00	RODOVIÁRIA	654/GREM/2024	REFORÇO NA GUARNIÇÃO
 2°TURNO	ST QPBM	OBERDAN BANDEIRA FONSECA	732	14:00:00	21:00:00	07:00:00	OUTROS	107/CSM/2024	MANUTENÇÃO EM VIATURA
 CONTROLADOR AO COBOM/CICC: ST BM S. BATISTA.
 CMDO. DE SOCORRO: TEN BM ERNY.</t>
  </si>
  <si>
    <t>INFORMAÇÕES REPASSADAS PELO CB BM J. NUNES
 Serviço de Poda parcial 
Solicitante: Ely Saldanha Carvalho da Silva 
Cpf: 51511657200
 Tel: 92 981962461
 End: Av. São Jorge n°750
 Bairro: São Jorge
CBC, AR-42 - CORTE DE ÁRVORE - A VITURA, AO COMANDO DO CB BM J. NUNES, DESLOCOU ATÉ O SIGS E REALIZOU O CORTE PARCIAL DE ÁRVORE. SOLICITANTE: ELY SALDANHA CARVALHO DA SILVA, CONTATO: 98196-2461. SERVIÇO REALIZADO SEM ALTERAÇÃO. DEMAIS DADOS NÃO INFORMADO PELA GUARNIÇÃO.
COMANDANTE DE SOCORRO: TEN BM ERNY
 CONTROLADOR: TEN BM RYAN</t>
  </si>
  <si>
    <t xml:space="preserve">RESGATE DE ANIMAL TIPO GATO.
SOLICITANTE A SENHORA  CONSUELO MARIA CARVALHO FARIAS, 79 ANOS, TEL. 99366-2676, PEDE APOIO PARA RETIRADA DE UM GATO QUE ENCONTRA-SE DENTRO DO SEU BANHEIRO (ANUMAL ENTROU NUM BURACO NA PAREDE DO BANHEIRO).
BBE, POSTO CENTRAL, ABT-34 - RESGATE DE ANIMAL - A VIATURA, AO COMANDO DO CB BM OTÁVIO JOSÉ, DESLOCOU AO LOCAL E REALIZOU O RESGATE DE UM ANIMAL TIPO GATO QUE ESTAVA PRESO EM UM BURACO NA PAREDE DO BANHEIRO DA RESIDÊNCIA DA SOLICITANTE: CONSUELO MARIA CARVALHO FARIAS, 79 ANOS, TEL. 99366-2676. SERVIÇO REALIZADO SEM ALTERAÇÃO.
COMANDANTE DE SOCORRO: TEN BM ERNY
 CONTROLADOR: TEN BM RYAN
</t>
  </si>
  <si>
    <t>SOLICITAÇÃO DE SERVIÇO DE RETIRADA DA CASA DE CABA NO 2 ANDAR DA RESIDENCIA DO SOLICITANTE.
1° BI, POSTO DO ZUMBI, ABT-31 - 'VISTORIA/ CONTROLE DE INSETOS - A VIATURA, AO COMANDO DO SGT BM RONILDES, DESLOCOU ATÉ O CONDOMÍNIO BRISAS DO RIO NEGRO E REALIZOU O CONTROLE DE INSETOS TIPO CABAS QUE ESTAVAM ALOJADAS NO TELHADO DO 2º ANDAR DA RESIDÊNCIA DO SOLICITANTE: DIOGO DO ESPÍRITO SANTO, CONTATO: 98160-0066. SERVIÇO REALIZADO SEM ALTERAÇÃO.
COMANDANTE DE SOCORRO: TEN BM ERNY
 CONTROLADOR: TEN BM RYAN</t>
  </si>
  <si>
    <t>SOLICITAÇÃO RETIRADA DE CASA DE CAB NUMA LUMINARIA NA REFERIDA EMPRESA. LOCAL DE APROXIMADAMENTE 5 A 6 METROS DE ALTURA
 SOLICITANTE O SENHOR RAYNON SILVA, TEL.99411-5588 - ENGENHEIRO DE SEGURANÇA DO TRABALHO
1° BI, POSTO DO ZUMBI, ABT-31 - 'VISTORIA/ CONTROLE DE INSETOS - A VIATURA, AO COMANDO DO SGT BM RONILDES, DESLOCOU ATÉ A EMPRESA ESSILOR DA AMAZÔNIA E REALIZOU O CONTROLE DE INSETOS TIPO CABAS  QUE ESTAVAM ALOJADAS  EM UMA NUMA LUMINÁRIA NA EMPRESA ESSILOR DA AMAZÔNIA. LOCAL DE APROXIMADAMENTE 5 A 6 METROS DE ALTURA. SOLICITANTE: RAMON DA SILVA - ENGENHEIRO DE SEGURANÇA DO TRABALHO. CONTATO: 99411-5588. SERVIÇO REALIZADO SEM ALTERAÇÃO.
COMANDANTE DE SOCORRO: TEN BM ERNY
 CONTROLADOR: TEN BM RYAN</t>
  </si>
  <si>
    <t>SOLICITAÇÃO PARA RETIRADA DE 04 CASAS DE ABELHAS NA ÁREA DO ZOOLOGICO DO HOTEL. OBS. NO LOCAL ESTÃO REALIZANDO SERVIÇO DE MANUTENÇÃO E REFORMAS DO HOTEL. SOLICTANTE, SENHORA VALERIA - ENGENHEIRA RESPONSÃVEL DA REFORMA.
BBE POSTO ESPECIAL VTR ABT - 33 AO CMDO. DO CB BM KAIENA REALIZARAM VISTORIA EM DIVERSOS NINHOS DE INSETOS (04) DO TIPO ABELHAS E CABAS, NÃO SENDO POSSÍVEL REALIZAR O CONTROLE DOS INSETOS HAJA VISTA O SOLICITANTE NÃO DISPOR DE BOTIJA DE GÁS PARA EXECUÇÃO DO SERVIÇO FICANDO DE PROVIDÊNCIAR E A GU. REALIZAR O CONTROLE EM HORÁRIO DO DIA DEVIDO O LOCAL NÃO HAVER ILUMINAÇÃO, APÓS COLETA DE DADOS E ORIENTAÇÕES AO SOLICITANTE A VTR RETORNOU AO POSTO DE  ORIGEM, SERVIÇO REALIZADO SEM ALTERAÇÃO.  
 CONTROLADOR AO COBOM/CICC: ST BM S. BATISTA.
 CMDO. DE SOCORRO: TEN BM ERNY.
BBE, RODOVIÁRIA, ABT-33 - 'VISTORIA/ CONTROLE DE INSETOS - A VIATURA, AO COMANDO DO ST BM ESMERALDO, DESLOCOU ATÉ O HOTEL TROPICAL E REALIZOU VISTORIA EM INSETOS. FORAM ENCONTRADOS 4 COLMEIAS, E FOI SOLICITADO A BOTIJA E A RESPONSÁVEL DISSE QUE SÓ ESTARIA DISPONÍVEL NO DIA 19 DE JULHO DE 2024, FORAM DADAS AS RECOMENDAÇÕES E A MESMA DISSE QUE AMANHÃ ENTRARIA EM CONTATO PARA AGENDAR O SERVIÇO. SOLICITANTE: VALÉRIA CRISTINA CUNHA ROLIM , CPF: 02779805269
 TEL: 99490-3669. NO AGUARDO DO CONTATO DA SOLICITANTE.
COMANDANTE DE SOCORRO: TEN BM GETÚLIO
 CONTROLADOR: TEN BM RYAN</t>
  </si>
  <si>
    <t xml:space="preserve">VIATURA      RALIZOU ABASTECIMENTO DE ÁGUA NO COMANDO DE POLICIAMNETO ESPECIALIZADO - CPE.
BBE, POSTO CENTRAL, ATA-02 - ABASTECIMENTO DE ÁGUA - A VIATURA, AO COMANDO DO CB BM MAIK, DESLOCOU ATÉ O CPE E REALIZOU O ABASTECIMENTO DE 15000 LITROS DE ÁGUA. SERVIÇO AUTORIZADO PELO SUPERIOR DE DIA, TC BM FERREIRA. SERVIÇO REALIZADO SEM ALTERAÇÃO.
COMANDANTE DE SOCORRO: TEN BM ERNY
 CONTROLADOR: TEN BM RYAN
</t>
  </si>
  <si>
    <t>PRINCIPIO DE INCÊNDIO EM RESIDÊNCIA DE ALVENARIA, SOLICITANTE INFORMA QUE ESTA SAINDO MUITA FUMAÇA DO FORRO DA SUA CASA.
O MESMO FOI ORIENTADO A DESLIGAR TODA ENERGIA DE SUA RESIDÊNCIA.
BIFMA, POSTO SUMAÚMA, ABT-32, UR-24, AR-55 - PRINCÍPIO DE INCÊNDIO EM RESIDÊNCIA - AS VIATURAS, AO COMANDO DO TEN BM ERNY, FORAM AO LOCAL ONDE HOUVE UM PRINCÍPIO DE INCÊNDIO EM RESIDÊNCIA APÓS UM CURTO CIRCUITO NA PARTE ELÉTRICA DA RESIDÊNCIA QUE FOI CONTROLADO ANTES DA CHEGADA DOS BOMBEIROS. DANOS APENAS NO QUADRO DE DISTRIBUIÇÃO DE ENERGIA. AÇÃO DOS BOMBEIROS: APENAS ORIENTAÇÃO E COLETA DE DADOS. PROPRIETÁRIO: HELSON FRANÇA DE FARIAS, CPF: 074.600.032-72. A UR-24 NÃO PROSEGUIU ATÉ O LOCAL E SEGUIU PARA CUMPRIRI ORDEM DE SERVIÇO.
COMANDANTE DE SOCORRO: TEN BM ERNY
 CONTROLADOR: TEN BM RYAN</t>
  </si>
  <si>
    <t xml:space="preserve">ORFEM DE OPERAÇÃO N. 625/GREM/2024 EVENTO: 65 CURSO DE ADAPTAÇÃO DA PISTOLA BERETA APX  DETERMINAÇÃO: CMT DO GREM  NISSÃO: PREVENÇÃO E ATENDIMENTO EM URGÊNCIA E EMERG¿NCIA  REFERÊNCIAS: PLANO DE OPERAÇÕES N.119/CBC/2024. LOCAL CAMPUS II  VIATURA UR-24  EFETIVO: TEN MICHELLY LEMOS, SGT BINDÁ E SGT FERNADES JÚNIOR  DATA E HORA: 17/07/2024. DAS 13:00AS 17:00
GREM, POSTO SUMAÚMA, UR-24 - PREVENÇÃO EM EVENTO - EM CUMPRIMENTO AO PLANO DE OPERAÇÕES Nº 119/CBC/2024, A VIATURA, AO COMANDO DA TEN BM MICHELLY LEMOS, REALIZOU PREVENÇÃO NO CAMPUS II, DURANTE O EVENTO: 65º CURSO DE ADAPTAÇÃO DA PISTOLA BERETA APX NO PERÍODO DE 13H00 ÀS 16H20. A PREVENÇÃO ACONTECE ATÉ O DIA 21/07 NO  PERÍODO DA TARDE. PREVENÇÃO FINALIZADA SEM ALTERAÇÃO NO DIA DE HOJE.      
COMANDANTE DE SOCORRO: TEN BM ERNY
 CONTROLADOR: TEN BM RYAN
-----------------------------------------------------------------------------------------------------------------------
SERVIÇO DO DIA 20 DE JULHO DE 2024- 1º TURNO
FOI INFORMADO PELO TEN TOMAZZO QUE HOJE DIA 20.07. NÃO TEM ORDEM DE SERVIÇO PARA CUMPRIMENTO DESSA OPERAÇÃO. PORÉM TEM ORDEM DE SERVIÇO PARA O DIA 21.07. EM ANDAMENTO.
COMANDO DE SOCORRO: TEN QOABM ERNY
 DESPACHANTE: ST QPBM CONCEIÇÃO
--------------------- ------------------------------------------------------------------------
</t>
  </si>
  <si>
    <t>ATEDIMENTO E TRANSPORTE DE PACIENTE.
INFORMADO PELA GUARNIÇÃO DA VTR UR-26
GREM, RODOVIÁRIA, UR-26 - ATENDIMENTO PRÉ-HOSPITALAR/TRANSPORTE DE PACIENTE - A VIATURA, AO COMANDO DO TEN ROBSON ALMEIDA, REALIZOU ATENDIMENTO PRÉ-HOSPITALAR A PACIENTE COM MAL ESTAR GERAL, DOR PRECORDIAL. PACIENTE: ANDERSON ALVES DA SILVA, DN: 01/10/1987, RESIDENTE À RUA SÃO VICENTE DE PAULA Nº  232, BAIRRO Compensa</t>
  </si>
  <si>
    <t xml:space="preserve">INFORMAR DESLOCAMENTO EQUIPE DO CSM A COMANDO DO ST QPBM BANDEIRA. MUNICIPIO DE NOVO AIRÃO.
CSM, AR-53 - 'TRANSPORTE DE MATERIAL/VIATURA - A VIATURA, AO COMANDO DO ST BM BANDEIRA, REALIZOU DESLOCAMENTO AO MUNICÍPIO DE NOVO AIRÃO FINS REALIZAR MANUTENÇÃO NA VIATURA ATA -03. EFETIVO: ST BM BANDEIRA E O MECÂNICO JAIR DE LIMA LOPES, RG 28055284, SENDO INFORMADO AO RETORNAR QUE A VTR ATA - 03 PERMANECE INDÍSPONÍVEL (BAIXADA) QUE NO DIA SEGUINTE SERÁ PROVIDENCIADO A PEÇA FINS DE CONTORNAR A SITUAÇÃO DA REFERIDA VTR, SERVIÇO REALIZADO SEM ALTERAÇÃO.  
COMANDANTE DE SOCORRO: TEN BM ERNY
 CONTROLADOR: TEN BM RYAN.
</t>
  </si>
  <si>
    <t xml:space="preserve">TRANSPORTE PARA HPS 28 DE AGOSTO DE PESSOA IDOSA QUE CAIU (60KG) - 2 LANCES DE ESCADA
 PA 17X9
 AV. CARVALHO LEAL, 1147 - CACHOEIRINHA
 AO LADO DO HOTEL CACHOEIRINHA / EM FRENTE A IGREJA BATISTA CACHOEIRINHA
 PATRICIO BARBOSA DA SILVA 98153-1585 (15:12)                                                 
CPF 009.048.313-88
 PACIENTE: ANA MARIA BARBOSA DA SILVA 
GREM, POSTO CENTRAL, UR-28 - ATENDIMENTO PRÉ-HOSPITALAR - A VIATURA, AO COMANDO DA TEN BM PATRÍCIA VIEIRA, REALIZOU O ATENDIMENTO E TRANSPORTE DA PACIENTE: ANA MARIA BARBOSA DA SILVA, 64 ANOS. PACIENTE CONSCIENTE E ORIENTADA APRESENTADO FORTES DORES EM REGIÃO PÉLVICA/QUADRIL APÓS SOFREU QUEDA DA PRÓPRIA ALTURA. AÇÃO DOS BOMBEIROS: REALIZADA IMOBILIZAÇÃO DA PACIENTE E DESCIDA DE DOIS LANCES DE ESCADA, E TRANSPORTE ATÉ O HOSPITAL 28 DE AGOSTO. A PACIENTE FOI DEIXADA AOS CUIDADOS DA EQUIPE MÉDICA DO HPS 28 DE AGOSTO.
COMANDANTE DE SOCORRO: TEN BM ERNY
 CONTROLADOR: TEN BM RYAN
</t>
  </si>
  <si>
    <t xml:space="preserve">
RUA PADRE CICERO, CASA 3 - Cidade de Deus</t>
  </si>
  <si>
    <t>ATENDIMENTO GU. UR-25, AEROPORTO EDUARDO GOMES.
GREM, POSTO DO AEROPORTO, UR-25 - ATENDIMENTO PRÉ-HOSPITALAR - A VIATURA, AO COMANDO DO TEN BM WASHINGTON BORGES, REALIZOU O ATENDIMENTO DE PACIENTE: DOMINGOS ADIMILSON DA SILVA PRESTES, 82 ANOS. ATENDIMENTO PRÉ-HOSPITALAR, PACIENTE IDOSO COM DESTINO FINAL MANAUS, AERONAVE AZUL, FOI ATENDIDO AINDA NA AERONAVE POR UM MÉDICO QUE SE ENCONTRAVA NA AERONAVE QUE PRESTOU OS PRIMEIROS SOCORROS, FUNCIONÁRIOS DA EMPRESA AZUL E FAMILIARES  INFORMARAM QUE O PACIENTE APRESENTOU HIPOTENSÃO, VERIFICARAM SSVV, PA: 81X49, IDOSO INFORMA SER HIPERTENSO E DIABÉTICO FAZ USO DE MEDICAÇÕES DE CONTROLE E QUE FEZ USO PELA MANHÃ DE GLICLAZIDA VO, CAPTOPRIL VO E METFORMINA VO. PACIENTE DESEMBARCOU PELA PARTE TRASEIRA DA AERONAVE DA PONTE CHARLIE DO AEROPORTO EDUARDO GOMES, ATENDIDO NA AMBULÂNCIA PELA EQUIPE DO ALPHA 01, AFERIDO SINAIS VITAIS, AINDA APRESENTANDO HIPOTENSÃO, PACIENTE ENTREGUE AOS CUIDADOS DA EQUIPE DA UR-25 SOB O COMANDO DO TEN WASHINGTON. NA AMBULÂNCIA A VÍTIMA APRESENTANDO OS MESMOS SSVV; A GLICEMIA DE 237MG/DL E SEM QUEIXAS. FOI COLOCADO NA VIATURA E DADO UM LANCHE PELA PRÓPRIA FILHA POIS O MESMO É HIPERTENSO E DIABÉTICO E NÃO HAVIA ALMOÇADO AINDA. FOI REAVALIADO NOVAMENTE. PA:100X 60MMHG. E SEM QUEIXAS. CONVERSADO COM A FILHA SOBRE O ESTADO ATUAL E SEM QUEIXAS, SEM QUALQUER DEFICIT DE ATENÇÃO, MEMÓRIA OU COGNIÇÃO. GLASGLOW DE 15. E EXPLICADO OS EFEITOS DO VOO E POR ELE NÃO TER  ALMOÇADO E TER TOMADO PELA MANHÃ SEUS MEDICAMENTOS PARA HAS E DIABETES. A FILHA ACHOU MELHOR IR PARA CASA. E RECUSOU SER REMOVIDO. ACOMPANHANTE: ITAYANA PRESTES (FILHA), CONTATO: (91)98018-5189. NÃO FOI NECESSÁRIO O TRANSPORTE PARA UNIDADE HOSPITALAR.
COMANDANTE DE SOCORRO: TEN BM ERNY
 CONTROLADOR: TEN BM RYAN</t>
  </si>
  <si>
    <t>CASA DE CABA EM ÁRVORE TIPO JAMBEIRO EM FRENTE A RESIDENCIA TRAVESSA SANTA LUZIA , 15 - ARMANDO MENDES - COMUNIDADE BOM JESUS
 PX. SUPERMERCADO LIMA / SALMO 23  DÉBORA EDUARDA DE OLVEIRA CORREIA 99296-5113,  CPF 076.623.542-45
1º BI, CIS GRANDE CIRCULAR, VTR ABT - 29, AO CMDO. DO CB BM ALLAN OLIVEIRA REALIZARAM O CONTROLE DE INSETOS EM UM NINHO DE INSETOS DO TIPO CABAS, SENDO CONTORNADO A SITUAÇÃO DEIXANDO O LOCAL EM SEGURANÇA, APÓS COLETA DE DADOS A VTR RETORNOU AO POSTO DE ORIGEM, SERVIÇO REALIZADO SEM ALTERAÇÃO.
 - NO LOCAL FOI CONTACTADO COM A SRA. FRANCISCA BATISTA GONÇALVES,  FONE: 99296 5113, C.P.F. 584 766 872 - 49, RESIDENTE A RUA SANTA LUZIA, Nº 15 COMUNIDADE SÍTIO BOM JESUS.  
 CONTROLADOR AO COBOM/CICC: ST BM S. BATISTA.
 CMDO. DE SOCORRO: TEN BM ERNY.</t>
  </si>
  <si>
    <t>SOLICITANTE PEDE APOIO PARA RETIRADA DE UM EXAME DE ABELHAS QUE ENTRARAM PARA UM DOS CÔMODOS DA CASA.  RUA  SÃO TIMÓTEO Cidade de Deus</t>
  </si>
  <si>
    <t>ATENDIMENTO GU. UR-19. OCORR¿NCIA DE ACIDENTE DE TRANSITO COM VITIMA LESIONADA.
1º BI, POSTO DO ZUMBI, AR-55, UR-19, ABT-29 - ACIDENTE DE TRÂNSITO - A VIATURA AR-55, AO COMANDO DO TEN BM ERNY, SE DEPAROU COM UM ACIDENTE DE TRÂNSITO EM FRENTE AO SUPERMERCADO ATACADÃO. A UR-19 E O ABT-29 FORAM ACIONADOS PARA O LOCAL. COLISÃO ENTRE CARRO HONDA CIVIC PRETO DE PLACA JXQ-5686, CONDUTOR: AFRÂNIO LOPES MENEZES, 39 ANOS. CARRO FIAT UNO PRATA DE PLACA PZR1G60, COM DUAS VÍTIMAS SEM ESCORIAÇÕES: ISRAEL SOARES, 45 ANOS E DANIEL JEFERSON SOUZA, 25 ANOS. MOTOCICLETA TITAN CG DE PLACA 4A81. A VÍTIMA ALDECY PEREIRA DE SOUZA, 63 ANOS. FOI TRANSPORTADA PARA UNIDADE HOSPITALAR PELA VIATURA DO SAMU, UBS 05, CONDUTOR ROBERTO E SOCORRISTA: ÁTILA. VIATURA INTRANS VTR 10 , CONDUTOR NAZARENO. VIATURA PM 25-7133, CONDUTOR CB RAFAEL LIMA E TEN EBER COSTA. O LOCAL FOI DEIXADO EM SEGURANÇA.
COMANDANTE DE SOCORRO: TEN BM ERNY
 CONTROLADOR: TEN BM RYAN</t>
  </si>
  <si>
    <t xml:space="preserve">COMUNICANTE INFORMA QUE ESTÃO TOCANDO FOGO NA AREA VERDE EM AO Cemeja prof Samuel benchimol.
</t>
  </si>
  <si>
    <t>SOLICITANTE PEDE APOIO PARA RETIRADA DE FILHOTES DE GATO QUE ENCONTRAM-SE NUMA ÁREA DE DIFICIL ACESSO, (PARTE DO TELHADO, JUNTO A CALHA DE SUA RESIDÊNCIA)</t>
  </si>
  <si>
    <t>COMUNICANTE INFORMA QUE INDIVIDUOS ATEARAM FOGO EM AREA VERDE NA RUA CITADA, PONDO EM RISCO A POPULAÇÃO.
 OCORRÊNCIA DEIXOU DE SER ATENDIDA HAJA VISTA O NÚMERO DO TELEFONE NÃO COMPLETA CHAMADA.
CONTROLADOR AO COBOM/CICC: ST BM S. BATISTA.
CMDO. DE SOCORRO: TEN BM ERNY.</t>
  </si>
  <si>
    <t xml:space="preserve">permanencia do hps 28 de agosto
VITIMA: BRUNO PAIMA DA SILVA
</t>
  </si>
  <si>
    <t>COMUNICANTE INFORMA QUE INDIVIDUOS ATEARAM FOGO EM AREA VERDE NA RUA CITADA, PONDO EM RISCO A POPULAÇÃO. PEDE APOIO DE VTR NO LOCAL.</t>
  </si>
  <si>
    <t>SOLICITANTE INFORMA QUE SUJEITO ESTAVA PESCANDO E ENCONTROU CADAVER NO LAGO. PEDE AJUDA DA PM.
1º BI, POSTO DO ZUMBI, ABT-31 - RESGATE DE CADÁVER - A VIATURA, AO COMANDO DO CB BM JONAS, DESLOCOU ATÉ O BAIRRO DO MAUAZINHO, POR SOLICITAÇÃO DA POLÍCIA MILITAR, E REALIZOU RESGATE DE CADÁVER EM LOCAL DE DIFÍCIL ACESSO. AO CHEGAR AO LOCAL FOI FEITO UM DESLOCAMENTO DE 15 MINUTOS, EM LANCHA DE PESCADOR ATÉ O LOCAL ONDE O CORPO ESTAVA EM AMBIENTE LÍQUIDO (BOIANDO). O CORPO FOI RESGATADO E ENTREGUE PARA O IML: VTR 668 SADRAK TEIXEIRA (AUXILIAR), JOÃO MARTINS (MOTORISTA). VÍTIMA: WALLACE RIBEIRO DA CUNHA, 39 ANOS. RESIDENTE À RUA DR FARIAS DE SOUZA Nº 123, BAIRRO MORRO DA LIBERDADE. O RECONHECIMENTO DO CORPO FEITO PELA CUNHADA: CRISLAYNE DE MORAIS DE APARÍCIO. TELEFONE: 99181-0307. CPF: 041.931.932-84.  
COMANDANTE DE SOCORRO: TEN BM GETÚLIO
 CONTROLADOR: TEN BM RYAN</t>
  </si>
  <si>
    <t>A VATURA 7105 DE 29ªCICOM, AO COMANDO DO (CB ELDER), INFORMOU QUE DESLOCOU AO LOCAL.</t>
  </si>
  <si>
    <t>SOLICITANTE INFORMA QUE UM GRUPO DE INDIVÍDUOS COMEÇARAM UM PEQUENO INCÊNDIO EM UMA ÁREA VERDE NA RUA PROFESSOR JOÃO LIBERAL - Japiim</t>
  </si>
  <si>
    <t>Ocorrência repetida</t>
  </si>
  <si>
    <t>PRINCÍCIO DE INCÊNDIO NA RUA 11, 230 - Japiim</t>
  </si>
  <si>
    <t>PRINCÍPIO DE INCÊNDIO EM  PRÉDIO  DE 3 ANDARES NA 31 DE JÚLHO - Japiim</t>
  </si>
  <si>
    <t>S.E.G NOS POSTOS DO CBMAM NA DATA DE 18 DE JUL DE 2024
CB QPBM	ABRAAO ARAUJO PETILLO	1130	07:30:00	19:30:00	12:00:00	CIS GRANDE CIRCULAR	412/BI/2024	REFORÇO DE GUARNIÇÃO
 3º SGT QCPBM	KELY PRINTES ARAUJO DOS SANTOS 	1550	07:00:00	19:00:00	12:00:00	QCG CENTRAL	662/GREM/2024	REFORÇO DA GUARNIÇÃO NO PB CENTRAL 
CB QPBM	VALQUIMAR NOGUEIRA DA SILVA 	1091	07:30:00	19:30:00	12:00:00	SCI	414/SCI/2024	REFORÇO DE GUARNIÇÃO 
1º SGT QPBM	WELLINGTON GUIMARÃES DE CASTRO 	0719	07:30:00	19:30:00	12:00:00	SCI	414/SCI/2024	REFORÇO DE EQUIPE SCI-EG
 2º TEN QOBM	ELINELSON NOGUEIRA DO NASCIMENTO 	523	07:30:00	19:30:00	12:00:00	SCI	414/SCI/2024	REFORÇO DE EQUIPE 
2º TEN QCOBM	ANTONIO JOSE CARVALHO MOURÃO 	1872	07:00:00	19:00:00	12:00:00	QCG CENTRAL	663/GREM/2024	REFORÇO GUARNIÇÃO PB QCG
 CB QPBM	CÉLIO MAURO PAULA DE CASTRO JÚNIOR	1041	07:00:00	19:00:00	12 :00:00	COBOM/CIOPS	129/COBOM/2024	REFORÇO DE GUARNIÇÃO
 3º SGT QCPBM	ROBERTO PIMENTEL BASTOS 	1568	08:00:00	19:00:00	11:00:00	GREM PONTA NEGRA	661/CBC/2024	REFORÇO DE GUARNIÇÃO 
3º SGT QCPBM	ALESSANDRA GRACIELE PIRES DOS SANTOS	1619	07:00:00	19:00:00	12:00:00	OUTROS	664/GREM/2024	REFORÇO DA GUARNIÇÃO 
3º SGT QCPBM	ALESSANDRA GRACIELE PIRES DOS SANTOS 	1619	07:00:00	19:00:00	12:00:00	GREM PONTA NEGRA	664/GREM/2024	REFORÇO DE GUARNIÇÃO 
CB QPBM	JONAS GONCALVES DA SILVA 	1089	07:30:00	19:30:00	12:00:00	ZUMBI	412/BI/2024	REFORÇO DE GUARNIÇÃO 
CB QPBM	JOÃO DOS SANTOS BRITO 	1113	14:00:00	18:00:00	4:00:00	OUTROS	085/DAT/2024	RETORNO DE FISCALIZAÇÃO EM EDIFICAÇÕES JÁ NOTIFICADAS 
ST QPBM	MANOEL RENEI MUNIZ BARBOSA 	0521	14:00:00	18:00:00	4:00:00	OUTROS	085/DAT/2024	RETORNO DE FISCALIZAÇÃO 
CB QPBM	ARNAILTON BRITO DA SILVA	1212	12:00:00	16:00:00	4:00:00	CMBM	060/CMCB/2024	REFORÇO DE EFETIVO E PREVENÇÃO NO CMCB
 1º SGT QPBM	FELIPE LOIOLA DE CARVALHO 	0704	12:00:00	16:00:00	4:00:00	CMBM	060/CMCB/2024	PREVENÇÃO E REFORÇO DE EFETIVO NO CMCB 
CB QPBM	CLEYTON NASCIMENTO DE OLIVEIRA	1181	08:00:00	18:00:00	10:00:00	QCG CENTRAL, OUTROS	108/CSM/2024	GARAGEIRO DE DIA
 CB QPBM	WARLLISON GOMES DE SOUSA	1112	14:00:00	17:00:00	3:00:00	QCG CENTRAL	139/GABINETE/2024	CONTROLE DE GABINETE, CONDUÇÃO DE VIATURAS OFICIAIS E SEGURANÇA ORGÂNICA DE AUTORIDADES DO CBMAM
 1º TEN QCOBM	SIDNEY EMANUEL PELEJA FORMIGA 	1509	19:00:00	07:00:00	12:00:00	PARQUE SUMAÚMA	665/GREM/2024	REFORÇO DE GUARNIÇÃO 
3º SGT QCPBM	ADRIANA DA SILVA NARCIZO 	1724	19:00:00	07:00:00	12:00:00	GREM PONTA NEGRA	666/GREM/2024	REFORÇO DE GUARNIÇÃO 
1º SGT QPBM	RODRIGO DA GRAÇA TEIXEIRA	0785	19:30:00	07:30:00	12:00:00	ZUMBI	413/BI/2024	REFORÇO DA ABT
 1º SGT QPBM	ELBISON CRUZ CASTRO 	0725	19:30:00	07:30:00	12:00:00	SCI	415/SCI/2024	RFORÇO DE EQUIPE
 CB QPBM	ALAN WELLITON CORRÊA DE OLIVEIRA 	1128	19:30:00	07:30:00	12:00:00	CIS GRANDE CIRCULAR	413/BI/2024	REFORÇO DE GUARNIÇÃO 
CB QCPBM	MARCOS PAULO SANTOS MARQUES 	1121	19:30:00	07:30:00	12:00:00	SCI	415/SCI/2024	REFORÇO DE EQUIPE 
ST QPBM	MARCIO AURÉLIO BATALHA MACIEL 	0618	19:30:00	07:30:00	12:00:00	SCI	415/SCI/2024	REFORÇO DE EQUIPE SCI 
3º SGT QCPBM	HÉLIO HOLANDA DA SILVA SILVERIO 	1681	19:00:00	07:00:00	12:00:00	GREM AEREOPORTO	667/GREM/2024	REFORÇO DE GUARNIÇÃO
 3º SGT QCPBM	MALILA MOTTA CAMPOS 	1570	19:00:00	07:00:00	12:00:00	QCG CENTRAL	672/GREM/2024	REFORÇO DE GUARNIÇÃO 
3º SGT QCPBM	ELEN SANDRA LOPES MAIA 	1853	19:00:00	07:00:00	12:00:00	QCG CENTRAL	673/GREM/2024	REFORÇO DE GUARNIÇÃO PB QCG
 CB QPBM	EMERSON PEREIRA DE FREITAS 	1052	20:00:00	08:00:00	12:00:00	PELOTÃO FLUVIAL	071/BBE/2024	REFORÇO DE GUARNIÇÃO 
CB QPBM	ANTONIO CILIONEI OLIVEIRA DO NASCIMENTO	1207	20:00:00	08:00:00	12:00:00	QCG CENTRAL	395/BBE/2024	REFORÇO DE GUARNIÇÃO
COMANDANTE DE SOCORRO: TEN BM GETÚLIO
 CONTROLADOR: TEN BM RYAN</t>
  </si>
  <si>
    <t>ORDEM DE OPERAÇÃO Nº 660/GREM/CBC/2024. TESTE DE APTIDÃO FÍSICA CBMAM - TAF/2024. AO CHEFE DE GUARNIÇÃO DA UR-27. VILA OLÍMPICA DE MANAUS.
GREM, POSTO PONTA NEGRA, UR-27 - PREVENÇÂO EM EVENTO - EM CUMPRIMENTO À ORDEM DE OPERAÇÕES Nº 660/GREM/2024,A VIATURA, AO COMANDO DA TEN BM JANETE, REALIZOU PREVENÇÃO NA VILA OLÍMPICA DE MANAUS DURANTE O EVENTO: TESTE DE APTIDÃO FÍSICA CBMAM-TAF/2024. PREVENÇÃO FINALIZADA ÀS 09H50 SEM ALTERAÇÃO.
COMANDANTE DE SOCORRO: TEN BM GETÚLIO
 CONTROLADOR: TEN BM RYAN</t>
  </si>
  <si>
    <t>O.S.659/GREM/CBC/2024
 MISSAO: PREVENÇÃO E ATENDIMENTO DE URGENCIA E EMERGENCIA
 EVENTO: 44º EDI~ÇAO DOS JOGOS ESCOLARES DO AMAZONAS-JEAS/2024
 VTR: UR-25 E UR,26.
LOCAL: VILA OLIMPICA DE MANAUS
 EFETIVO: TEN CLEBER MELO, SGT HERALDO, SGT ROBERTO PIMENTEL,. TEN ALAIDE, SGT LAGO, SGT HILTON
 HORARIO: DAS 07:30 AS 12:30H E DE 12:30 AS 17:30H
GREM, POSTO AEROPORTO, UR-25, UR-26 - PREVENÇÂO EM EVENTO - EM CUMPRIMENTO À ORDEM DE OPERAÇÕES Nº 659/GREM/CBC/2024, EVENTO: 44º EDIÇÃO DOS JOGOS ESCOLARES DO AMAZONAS, JEAS/2024.  MISSÃO: PREVENÇÃO E ATENDIMENTO DE URGÊNCIA E EMERGÊNCIA, UR - 25 (MANHÃ) AO COMANDO DO TEN BM CLEBBER MELO, 08:00H ÀS 12:00h / UR - 26(TARDE) AO COMANDO DA TEN BM ALAIDE NEVES, 12h30 ás 14h00 - 18/07/2024. POR VOLTA DE 11H40, A UR-25 REALIZOU O ATENDIMENTO E TRANSPORTE DE PACIENTE: ANDRIA MENDONÇA PINHEIRO,14 ANOS, RESIDENTE NO MUNICÍPIO DE BORBA, ACOMPANHADA PELA PROFESSORA MARIANE CARVALHO, CONTATO; 99366-6476. PACIENTE LÚCIDA E ORIENTADA, INFORMA TONTEIRA E QUE ESTAVA EM JEJUM. REALIZADO AVALIAÇÃO PRIMÁRIA, MENSURAÇÃO DOS SSVV, IMOBILIZAÇÃO, COM MANUTENÇÃO DA TEMPERATURA CORPORAL, ESTABILIZAÇÃO, AVALIAÇÃO SECUNDÁRIA, NEGA ALERGIAS,HAS E DM, NORMOCORADA, COM SSVV: PA: 110X70mmhg, , FC: 107bpm, SPO2: 97% EM AR AMBIENTE, FR: 21irpm, DEXTRO 317mg/dl, REALIZADO TRANSPORTE AO SPA DO ALVORADA  E ENTREGUE AOS CUIDADOS DA MÉDICA MARGARIDA CAVALCANTE, CRM-AM 1245, COM O MESMO QUADRO CLÍNICO ACIMA RELATADO. PREVENÇÃO FINALIZADA POR VOLTA DE 16H00.
COMANDANTE DE SOCORRO: TEN BM GETÚLIO
 CONTROLADOR: TEN BM RYAN</t>
  </si>
  <si>
    <t>TRAVESSA BARUERI, N 12, REDENÇÃO
 DEPOIS DO SPA DA REDENÇÃO
 98438-4242 - ANA RITA
 INCENDIO EM RESIDÊNCIA
BBE, RODOVIÁRIA, ABT-33, UR-26 - INCÊNDIO EM RESIDÊNCIA - AS VIATURAS, AO COMANDO DO ST BM ESMERALDO, REALIZARAM O COMBATE AO INCÊNDIO EM RESIDÊNCIA DE ALVENARIA NO BAIRRO DA REDENÇÃO. AÇÃO DOS BOMBEIROS: FOI REALIZADO O COMBATE E RESCALDO NOS CÔMODOS E NA MADEIRA DO TELHADO. RESIDÊNCIA DE 6 CÔMODOS DE ALVENARIA (1 SALA, 3 QUARTOS,1 COZINHA,1 BANHEIRO) SENDO QUE O FOGO CONSUMIU OS TRÊS QUARTOS. A RESIDÊNCIA TEVE O TELHADO PARCIALMENTE COMPROMETIDO. AS PAREDES DOS QUARTOS E SALA TODOS COMPROMETIDOS PELO INCÊNDIO E MÓVEIS CONFORME A LISTA ABAIXO. LISTA DE PERDAS MATERIAIS: 1 GUARDA ROUPA; 1 ARMÁRIO; 1 TV 50 POLEGADAS; 1 APARELHO DE SOM; 1 SOFÁ; 2 CAMAS. FORAM UTILIZADOS 2 MIL LITROS DE H2O, FOI USADA A RESPOSTA RÁPIDA COM AÇÃO DE TODO O EFETIVO DA ABT-33. MORADORES DA CASA: RAIMUNDA DOMINGUES PINHEIRO ALMEIDA. IDADE :54 ANOS, RG:1572587-1, VITOR GARCIA DE ALMEIDA, IDADE:61, RG: NÃO INFORMADO. HEYTOR CHISTOPHER DA SILVA GARCIA, IDADE:7 ANOS. PROPRIETÁRIA DA RESIDÊNCIA : RAIMUNDA DOMINGUES PINHEIRO, RG:1572587-1. LISTA DE PERDAS MATERIAIS: 1 GUARDA ROUPA; 1 ARMÁRIO; 1 TV 50 POLEGADAS; 1 APARELHO DE SOM; 1 SOFÁ; 2 CAMAS. JHERMERSON, CONTATO:99296-3523.
COMANDANTE DE SOCORRO: TEN BM GETÚLIO
 CONTROLADOR: TEN BM RYAN</t>
  </si>
  <si>
    <t>TEN BM RENEI INFORMOU SOBRE UM ACIEDENTE DE TRANSITO DE CARRO X MOTO NA AV. CONSTANTINO NERY, SAO GERALDO PROXIMO A ESCOLA PRECIOSSIMO SANGUE.
GREM, RODOVIÁRIA, UR-26 - ACIDENTE DE TRÂNSITO - A VIATURA, AO COMANDO DA TEN BM ALAÍDE NEVES, DESLOCOU ATÉ A AVENIDA CONSTANTINO NERY, FINS ATENDER OCORRÊNCIA DE ACIDENTE DE TRÂNSITO QUE VITIMOU UM MOTOCICLISTA. AÇÃO DOS BOMBEIROS: AO CHEGAR NO LOCAL, A VÍTIMA JÁ ESTAVA EM ATENDIMENTO NO INTERIOR DA VIATURA DO SAMU. NÃO HOUVE ATUAÇÃO DOS BOMBEIROS. A VIATURA SEGUIU PARA ATENDER OUTRA OCORRÊNCIA. 
COMANDANTE DE SOCORRO: TEN BM GETÚLIO
 CONTROLADOR: TEN BM RYAN</t>
  </si>
  <si>
    <t>TRAVESSA ERISBE, ANTIGA 23, UNIAO DA VITORIA
 98598-2098 - RESMA OLIVEIRA
 ESCOLA ESMERALDA INFANTIL
BIFMA, POSTO SUMAÚMA, ABT-32, UR-24 - INCÊNDIO EM RESIDÊNCIA - AS VIATURAS, AO COMANDO DO ST BM ANAXANDRO, REALIZARAM O COMBATE AO INCÊNDIO EM RESDIÊNCIA NO BAIRRO UNÃO DA VITÓRIA. AÇÃO DO BOMBEIRO NO LOCAL: AO CHEGAR NO LOCAL, POPULARES JÁ TINHAM CONTROLADO O PRINCÍPIO DE INCÊNDIO EM RESIDÊNCIA. A GUARNIÇÃO FEZ O RESCALDO UTILIZANDO 500 LITROS DE ÁGUA. O FOGO COMEÇOU NA BOTIJA DE GÁS DE 13 KG. PERDAS MATERIAIS: BOTIJA DE GÁS DE 13 KG. QUEIMA TOTAL DA GELADEIRA, DO FOGÃO, MÁQUINA DE LAVAR, LIQUIDIFICADOR, TORRADEIRA E 2 CADEIRAS. DANOS NA ESTRUTURA, QUEIMA PARCIAL DO FORRO E TELHA BRASILIT DA COZINHA E QUARTO E DANOS NA REDE ELÉTRICA. A PROPRIETÁRIA DA RESIDÊNCIA: ILZA BATISTA DA SILVA, 46 ANOS, FOI VÍTIMA DE QUEIMADURAS DE 1° E 2° GRAU. NA AVALIAÇÃO PRIMÁRIA  QUEIMADURAS EM FACE E MEMBROS SUPERIORES E EM MEMBRO INFERIOR DIREITO, REALIZADO RESFRIAMENTO EM LESÕES,  INSTALADO O2 COM 5 LITROS POR MINUTO, MANTEVE SE ESTÁVEL,  ORIENTADA, VERBALIZANDO, TRANSPORTADA PARA O HOSPITAL DE REFERÊNCIA 28 DE AGOSTO. DEIXADA SOB OS CUIDADOS DA EQUIPE MULTIPROFISSIONAL DO HOSPITAL. O LOCAL DEIXADO EM SEGURANÇA AOS CUIDADOS DE: CRISTIELEN ARAÚJO DO NASCIMENTO. RG 3171808-6. (MORADORA DO LOCAL).
COMANDANTE DE SOCORRO: TEN BM GETÚLIO
 CONTROLADOR: TEN BM RYAN</t>
  </si>
  <si>
    <t>Tancredo NevesTancredo Neves. SOLICITANTE SRA. MARIA ROSA SILVA DO CARMO, CPF: 44180195291
CBC, AR-42 - CORTE DE ÁRVORE - A VIATURA, AO COMANDO DO CB BM J. NUNES, REALIZOU O CORTE PARCIAL DE UMA ÁRVORE TIPO MANGUEIRA DE MÉDIO PORTE. SOLICITANTE: MARIA ROSA SILVA DO CARMO, CPF: 44180195291. O SERVIÇO VAI SER FINALIZADO OUTRO DIA.
COMANDANTE DE SOCORRO: TEN BM GETÚLIO
 CONTROLADOR: TEN BM RYAN</t>
  </si>
  <si>
    <t>SRA. ÁDILA SILVA DE SOUZA, CPF:  888164352-91./ 98164-9841/ 99506-3493)( PARTICULAR), PEDE APOIO PARA CONTROLE DE INSETO TIPO CABA NA SUA RESIDENCIA, NA RUA MASCARENHAS DE MORAES, N. 439 A, NA CLINICA REALIBILITAR, Coroado</t>
  </si>
  <si>
    <t>SRA. ANA JÚLIA CPF- 016704082-05, RUA SAO FRANCISCO, ATUAL ESTRELA DA TERRA,  N. 16, REDENÇAO.  NAO TEM REFERENCIA, CASA DE 2 PISOS EM CONSTRUÇÃO NA LADEIRA.  FONE: 98203-7405.. PEDE APOIO PARA CONTROLE DE UMA CASA DE CABA QUE ESTA DENTRO DA CAIXA D'AGUA, AS CABAS ESTÃO SAINDO E INVADINDO SUA RESIDENCIA.</t>
  </si>
  <si>
    <t>Solicitante pede VTR no local pois ouve uma colisão de dois carros e tem um rapaz preso nas ferragens.
BBE, RODOVIÁRIA, ABT-33, UR-28, AR-55 - ACIDENTE DE TRÂNSITO COM VÍTIMA PRESA NAS FERRAGENS - AS VIATURAS, AO COMANDO DO TEN BM GETÚLIO, REALIZARAM O ATENDIMENTO A UM ACIDENTE DE TRÂNSITO COM VÍTIMA PRESA NAS FERRAGENS, COM DOIS CAMINHÕES ENVOLVIDOS. AÇÃO DOS BOMBEIROS: FOI REALIZADO A RETIRADA DA VÍTIMA JUNTAMENTE COM A GUARNIÇÃO DO SAMU, E POSTERIORMENTE ENCAMINHADO AO HOSPITAL 28 DE AGOSTO. FOI REALIZADO TAMBÉM O ISOLAMENTO E A CONTENÇÃO DO ÓLEO DERRAMADO NA PISTA. VÍTIMA: CARLOS EDUARDO DA COSTA V. JÚNIOR. RG: 15369510, CPF:731745482-68
 VEÍCULOS ENVOLVIDOS: CAMINHÃO WOLK DA EMPRESA GS TRANSPORTE DE PLACA: NAY 0A43 ( ONDE FOI RETIRADA A VÍTIMA) E CAMINHÃO MODELO ( FORD) DE PLACA: OAL 5580, CONDUZIDO PELO MOTORISTA, ROSIVALDO DO NASCIMENTO GOMES; RG: 4689204 P.A. VTR DO SAMU: USB 14 JXT 6B66, CONDUTOR: AITON , SOCORRISTA: ENFERMEIRA DILCILENE E  ENFERMEIRA ELOÍSA. TEL DA EMPRESA DA VÍTIMA: 99881-5817.  A UR-28 RETORNOU AO POSTO DE ORIGEM POIS  JÁ HAVIA UMA VIATURA DO SAMU REALIZANDO O ATENDIMENTO.
COMANDANTE DE SOCORRO: TEN BM GETÚLIO
 CONTROLADOR: TEN BM RYAN</t>
  </si>
  <si>
    <t xml:space="preserve">RUA 1, ALEIXO, DO LADO DO INSS
 98438-4166 - NAYARA TELLES
 INCENDIO EM VEGETAÇÃO
BBE, POSTO CENTRAL, ABT-34 - INCÊNDIO EM VEGETAÇÃO - A VIATURA, AO COMANDO DO CB BM VICTOR, DESLOCOU AO LOCAL E REALIZOU A EXTINÇÃO DE FOCOS DE INCÊNDIO EM VEGETAÇÃO EM UM TERRENO BALDIO QUE FICA NAS PROXIMIDADES DO INSS E A BASE DO SAMU, NA AVENIDA ANDRÉ ARAÚJO. FORAM UTILIZADOS CERCA DE 200 LITROS DE ÁGUA NO COMBATE. O LOCAL FOI DEIXADO EM SEGURANÇA.
COMANDANTE DE SOCORRO: TEN BM GETÚLIO
 CONTROLADOR: TEN BM RYAN
</t>
  </si>
  <si>
    <t>ATENDIMENTO EM APH¿¿¿¿ ALFA: 01 
Data: 18/07/2024 às 11h00min.
Solicitante: CCO
 Nome: Suelem.
Local: Ponte Bravo 
Saída: 11h01min.
Voo N°: 2943 Campinas/Manaus.
Empresa Aérea: Azul.
Destino: Manaus.
Equipe de Saúde:
1º Socorrista: SGT KATIANE.
2º Socorrista: SGT NOBRE.
Condutor: CB MOREIRA.
Nome do Paciente: Oliver Gabriel dos Santos Pacheco.
End.: não informado.
RG ou CPF.: 067.091.530-02
 Mãe: Andricia Silva dos Santos.(acompanhante.)
Contato: (92)993933144.
SCI, AEROPORTO, ALFA-01 - 'ATENDIMENTO PRÉ-HOSPITALAR/TRANSPORTE DE PACIENTE - A VIATURA, AO COMANDO DA SGT BM KATIANE REALIZOU ATENDIMENTO E TRANSPORTE DE PACIENTE: OLIVER GABRIEL SANTOS PACHECO. ACOMPANHADO PELA MÃE: ANDRÍCIA SILVA DOS SANTOS, CONTATO: 99393-3144. A CRIANÇA APRESENTOU 4 EPISÓDIOS DE VÔMITOS APÓS APRESENTOU FEBRE, ONDE A MÃE RELATA QUE O FILHO FOI AVALIADO PELO PEDIATRA QUE ADMINISTROU 13 GOTAS DE DIPIRONA VIA ORAL, CRIANÇA CHOROSA, AGITADA AFERIÇÃO DA TEMPERATURA 39ºC. A CRIANÇA FOI ENCAMINHA PRA UPA CAMPOS SALES E ENTREGUE AOS CUIDADOS DA ENFERMEIRA SOCORRO AMARAL E DR JOSÉ BEZERRA DE AVILAR NETO, CRM 11847 AM.
COMANDANTE DE SOCORRO: TEN BM GETÚLIO
 CONTROLADOR: TEN BM RYAN</t>
  </si>
  <si>
    <t>ATENDIMENTO PRÉ-HOSPITALAR
GREM, POSTO PONTA NEGRA, UR-27 - ATENDIMENTO PRÉ-HOSPITALAR - A GUARNIÇÃO DE GUARDA-VIDAS DA PONTA NEGRA REALIZOU OS ATENDIMENTOS À PACIENTE QUE APRESENTOU QUEDA DE PRESSÃO VINDO A DESMAIAR AO FORTE CALOR. O MESMO É DIABÉTICO E FEZ USO DE BEBIDA ALCÓOLICA.  A VÍTIMA FOI ENTREGUE À GUARNIÇÃO DA UR-27, AO COMANDO DA TEN BM JANETE, QUE REALIZOU O ATENDIMENTO PRÉ-HOSPITALAR DE LÚCIO ROBERTO VICENTE DE FREITAS, 50 ANOS, DN 05/02/73, END: RUA SANTA IZABEL, 72 PRAÇA 14 DE JANEIRO. RG 9525053, FONE: 99460-0087. AO CHEGAR NO LOCAL, A VÍTIMA JÁ SE ENCONTRAVA PRANCHADO, FEITO PRIMEIRO ATENDIMENTO PELA GUARNIÇÃO DE GUARDA-VIDAS, CB EVANDRO E CB CLEITON. SSVV: PA 100/60MMHG, FC 108BPM, FC 20IRPM, DEXTRO 79. PACIENTE ENCAMINHADO PARA SPA JOVENTINA DIAS, AOS CUIDADOS DA EQUIPE DE ENFERMAGEM E MÉDICO DR ISRAEL SANTOS - CRM 8623.
COMANDANTE DE SOCORRO: TEN BM GETÚLIO
 CONTROLADOR: TEN BM RYAN</t>
  </si>
  <si>
    <t>GUARNIÇÃO DE CORTE DE A¿VORE REALIZOU CORTE DE ARVORE TIPO FLANBOINHAN, NO CENTRO SOCIO EDUCATIVO ASSISTENTE SOCIAL DAGMAR FEITOZA, NA RUA VIVALDO LIMA, N. 265-297, ALVORADA. SOLICITAÇÃO SR. OLAVO BORGES DOS SANTOS, CPF:  474246052-91,
CBC, AR-42 - CORTE DE ÁRVORE - A VIATURA, AO COMANDO DO CB BM J. NUNES, REALIZOU O CORTE PARCIAL DE UMA ÁRVORE TIPO FLABOINHAN DE MÉDIO PORTE NO CENTRO SOCIOEDUCATIVO ASSISTENTE SOCIAL DAGMAR FEITOSA - CSEASDF. SOLICITANTE: OLAVO BORGES DOS SANTOS, CPF: 474.246.052-91. O SERVIÇO VAI SER AGENDADO PARA OUTRO DIA SER EXECUTADO O CORTE TOTAL DA ÁRVORE.
COMANDANTE DE SOCORRO: TEN BM GETÚLIO
 CONTROLADOR: TEN BM RYAN</t>
  </si>
  <si>
    <t>INCÊNDIO EM RESIDÊNCIA DE ALVENARIA
BIFMA, POSTO SUMAÚMA, ABT-32, UR-24, AR-55 - INCÊNDIO EM RESIDÊNCIA - AS VIATURAS, AO COMANDO DO TEN BM GETÚLIO, REALIZARAM A EXTINÇÃO DAS CHAMAS QUE ATINGIRAM UMA RESIDÊNCIA. AÇÃO DO BOMBEIRO NO LOCAL: AO CHEGAR NO LOCAL, POPULARES JÁ TINHAM CONTROLADO O PRINCÍPIO DE INCÊNDIO EM RESIDÊNCIA DE ALVENARIA DE DOIS PISOS. A GUARNIÇÃO FEZ O RESCALDO COM 1.000 LITROS DE ÁGUA. O FOGO COMEÇOU COM UMA VELA ACESA. OBS: O LOCAL ESTAVA SEM ENERGIA ELÉTRICA. PERDAS MATERIAIS: GELADEIRA, SOFÁ, VENTILADOR, FORRO TOTAL  DO PRIMEIRO ANDAR, FORRO PARCIAL DO SEGUNDO ANDAR, PARTE ELÉTRICA E OUTROS. O LOCAL PASSADO COM SEGURANÇA PARA A SENHORA IRIAN MARTA BARROSO DOS SANTOS (PROPRIETÁRIA). RG: 1001773-9, CONTATO (92) 97400-1013.
COMANDANTE DE SOCORRO: TEN BM GETÚLIO
 CONTROLADOR: TEN BM RYAN</t>
  </si>
  <si>
    <t>Informo ocorrência de afogamento na comunidade Paraná do Periquito, Zona Rural do município de Manacapuru.
Informo que compareceu a está OBM a Sra. Maria José Oliveira dos Santos, Agente Comunitária de Saúde da Comunidade São Lázaro, Paraná do Periquito, Zona Rural do município de Manacapuru, portando o Boletim de ocorrência N¿ 00188044/2024 - DIP Manacapuru, 18/07/2024. Para nos informar sobre o desaparecimento em meio líquido de uma criança do sexo feminino, Mariele Parente Martins, 01 ano de idade, a mesma caiu entre as boias do flutuante, e que até o momento não foi encontrada. Foi orientado a mesma que fizesse o Boletim de ocorrência e que posteriormente seria acionado equipe de mergulhadores da capital a fim de proceder com as buscas. A mesma informou que comunitários estão utilizando arrastão na área do desaparecimento, sem sucesso até o momento. O contato da mesma é 92 99131-4104.
...................................................
SERVIÇO DO DIA 19/07/2024 1º TURNO
INFORMO QUE COMPARECEU A OBMDE MANACAPURU,  A SRA. MARIA JOSÉ OLIVEIRA DOS SANTOS, AGENTE COMUNITÁRIA DE SAÚDE DA COMUNIDADE SÃO LÁZARO, PARANÁ DO PERIQUITO, ZONA RURAL DO MUNICÍPIO DE MANACAPURU, PORTANDO O BOLETIM DE OCORRÊNCIA N¿ 00188044/2024 - DIP MANACAPURU, 18/07/2024. PARA INFORMAR SOBRE O DESAPARECIMENTO EM MEIO LÍQUIDO DE UMA CRIANÇA DO SEXO FEMININO, MARIELE PARENTE MARTINS, 01 ANO DE IDADE, A MESMA CAIU ENTRE AS BOIAS DO FLUTUANTE, E QUE ATÉ O MOMENTO NÃO FOI ENCONTRADA. A MESMA INFORMOU QUE COMUNITÁRIOS ESTÃO UTILIZANDO ARRASTÃO NA ÁREA DO DESAPARECIMENTO, SEM SUCESSO ATÉ O MOMENTO. O CONTATO DA MESMA É 92 99131-4104. INFORMO QUE POR VOLTA DE 19H00, FOI FEITO CONTATO COM O SUPERIOR DE DIA, O COMANDANTE DE SOCORRO E O COMANDANTE DO PELOTÃO FLUVIAL, O TEN R. ARAÚJO, E O MESMO INFORMOU QUE ESTARÁ MONTANDO UMA EQUIPE PARA PARTIR AMANHÃ PARA O MUNICÍPIO DE MANACAPURU FINS INICIAR AS BUSCAS. AGUARDANDO DESLOCAMENTO. NO DIA 19/07/2024 AS 09H00 DESLOCARAM NA VTR AR-68 O ST IDNEI E O CB PICANÇO AO MUNICIPIO DE MANACAPURU PARA DAR INICIO AS BUSCAS. OCORRENCIA EM ANDAMENTO...
CONTROLADOR: TEN BM JAMERSON
 COMANDANTE SOCORRO: TEN QOABM ALTACI
---------------------------------------------------------------------------------------------------------------</t>
  </si>
  <si>
    <t>OS MILITARES  DOIS ST NEIMAR CB PEDRO.
..............................................................................................
SERVIÇO DO DIA 25/07/2024 2º TURNO
INFORMO QUE COMPARECEU A OBMDE MANACAPURU,  A SRA. MARIA JOSÉ OLIVEIRA DOS SANTOS, AGENTE COMUNITÁRIA DE SAÚDE DA COMUNIDADE SÃO LÁZARO, PARANÁ DO PERIQUITO, ZONA RURAL DO MUNICÍPIO DE MANACAPURU, PORTANDO O BOLETIM DE OCORRÊNCIA N¿ 00188044/2024 - DIP MANACAPURU, 18/07/2024. PARA INFORMAR SOBRE O DESAPARECIMENTO EM MEIO LÍQUIDO DE UMA CRIANÇA DO SEXO FEMININO, MARIELE PARENTE MARTINS, 01 ANO DE IDADE, A MESMA CAIU ENTRE AS BOIAS DO FLUTUANTE, E QUE ATÉ O MOMENTO NÃO FOI ENCONTRADA. A MESMA INFORMOU QUE COMUNITÁRIOS ESTÃO UTILIZANDO ARRASTÃO NA ÁREA DO DESAPARECIMENTO, SEM SUCESSO ATÉ O MOMENTO. O CONTATO DA MESMA É 92 99131-4104. INFORMO QUE POR VOLTA DE 19H00, FOI FEITO CONTATO COM O SUPERIOR DE DIA, O COMANDANTE DE SOCORRO E O COMANDANTE DO PELOTÃO FLUVIAL, O TEN R. ARAÚJO, E O MESMO INFORMOU QUE ESTARÁ MONTANDO UMA EQUIPE PARA PARTIR AMANHÃ PARA O MUNICÍPIO DE MANACAPURU FINS INICIAR AS BUSCAS. AGUARDANDO DESLOCAMENTO. NO DIA 19/07/2024 AS 09H00 DESLOCARAM NA VTR AR-68 O ST IDNEI E O CB PICANÇO AO MUNICIPIO DE MANACAPURU PARA DAR INICIO AS BUSCAS. AS 19H45MIN DO DIA 25.07.2024 O TC BM MONTEIRO INFORMOU VIA WATSAPP AO COBOM QUE APOS CONVERSAR COM OS FAMILIARES DA VITIMA, EXPLICOU QUE A OCORRENCIA ESTÁ EM ANDAMENTO HA MAIS DE 10 DIAS SEM ÊXITO NAS BUSCAS. E APÓS O CONSENTIMENTO DE TODOS OS FAMILIARES, DECIDIRAM ENCERRAR A OCORRENCIA. FOI INFORMADO AOS FAMILIARES QUE CASO CASO SURJAM NOVAS INFORMAÇÕES, PROCUREM NOVAMENTE O CORPO DE BOMBEIROS DO AMAZONAS. SERVIÇO SEM ALTERAÇÃO.
CONTROLADOR: TEN BM JAMERSON
 COMANDANTE SOCORRO: TEN QOABM MARCELO</t>
  </si>
  <si>
    <t>A SOLICITANTE INFORMA QUE SEU VIZINHO POSSUI UM ESTABELECIMENTO DE SUCATA E ESTÁ ACUMULANDO MUITO MATERIAL NA FRENTE DE SEU IMÓVEL EXTRAPOLANDO O LIMITE DE SEU TERRENO E TOMANDO CONTA DA VIA E CALÇADA. ESTÁ DEIXANDO A RUA SUJA COM SUCATAS E POLUINDO O AMBIENTE. PEDE REPASSE PARA ÓRGÃO RESPONSÁVEL.</t>
  </si>
  <si>
    <t>Solicitante informa que um homem violentou e espancou uma criançam, ela informa que a criança está desacordada no local. Solicita vtr para apoio.</t>
  </si>
  <si>
    <t>OCORRENCIA REPASSADA PELA VTR 7510 DA 22 CICOM.</t>
  </si>
  <si>
    <t>PRINCIPIO DE INCÊNDIO EM RESIDÊNCIA DE ALVENARIA BBE, POSTO CENTRAL, ABT-34, AR-55 - PRINCÍPIO DE INCÊNDIO EM RESIDÊNCIA - AS VIATURAS, AO COMANDO DO TEN BM JÚNIOR, DESLOCOU AO LOCAL ONDE HOUVE UM PRINCÍPIO DE INCÊNDIO EM RESIDÊNCIA. DANOS MATERIAIS: ESTANTE COM APARELHO DE SOM -DISCOS ANTIGOS. INCÊNDIO FORRÓ DE PVC DA SALA E DA COZINHA OCASIONADO POR UMA VELA DE 7 DIAS. COMBATE FEITO COM UM PACOTE D¿ÁGUA É FEITO A EXTINCAO DO FOCO. PROPRIETÁRIO: JOSÉ ROBERTO TEIXEIRA DOS SANTOS, 66 ANOS, RG 326919, TEL 929981449114. NÃO FOI INFORMADO A QUANTIDADE DE AGUA USADO NO LOCAL, NÃO FOI INFORMADO SE A RESIDENCIA ERA DE ALVENARIA OU MADEIRA. APENAS ESSES DADOS FORAM ENVIADOS AO COBOM. SERVIÇO SEM ALTERAQÇÃO.
COMTE SOCORRO: TEN GETULIO
 DESPACHANTE: TEN RYAN</t>
  </si>
  <si>
    <t>PREVENÇÃO NO TAF CBMAM
 UR-28
GREM, POSTO CENTRAL, UR-28 - PREVENÇÃO EM EVENTOS - EM CUMPRIMENTO À ORDEM DE OPERAÇÕES Nº 677/GREM/CBC/2024, A VIATURA, AO COMANDO DA SGT BM MALILA, ESTÁ REALIZANDO PREVENÇÃO NO EVENTO: TESTE DE APTIDÃO FÍSICA CBMAM - TAF 2024, REALIZADO NO TANQUE DE TREINAMENTO DO CBMAM.  FOI REALIZADO A PREVENÇÃO NO LOCAL E CUMPRIDOS TODOS OS HORÁRIOS DURANTE ESTE TURNO, SEM ALTERAÇÃO. SOLICITANTE: CBC/COBOM. TEL: 36123130. SERVIÇO SEM ALTERAÇÃO.
COMANDANTE DE SOCORRO: TEN BM GETÚLIO
 CONTROLADOR: TEN BM RYAN</t>
  </si>
  <si>
    <t>OCORRENCIA CPI *
CACHORRO DA RAÇA PITBULL ESTÁ ATACANDO OS TRANSEUNTES. PEDEM APOIO.</t>
  </si>
  <si>
    <t>SERVIÇO DO DIA 19/07/2024 1º TURNO
3º SGT QCPBM	JULIANA ANDRADE SOUSA DOURADO	1576	07:00:00	19:00:00	12:00:00	PARQUE SUMAÚMA	675/GREM/2024	REFORÇO DE GU
 CB QPBM	RICARDO MOREIRA BARROS	1055	07:30:00	19:30:00	12:00:00	Distrito Industrial I</t>
  </si>
  <si>
    <t>1º TEN QCOBM	JANETE GONÇALVES VIEIRA 	1479	19:00:00	07:00:00	12:00:00	ZUMBI	669/GREM/2024	REFORÇO DE GUARNIÇÃO 
3º SGT QPBM	ELIANE DOS ANJOS DO LAGO	1686	19:00:00	07:00:00	12:00:00	GREM AEREOPORTO	670/GREM/2024	REFORÇO GUARNIÇÃO 
CB QCPBM	ALEXANDRE DA ROCHA FELIPE 	1140	19:00:00	07:00:00	12:00:00	PARQUE SUMAÚMA	674/GREM/2024	REFORÇO DE GUARNIÇÃO 
CB QPBM	GERONIMO CAMPELO DA CUNHA 	1202	19:30:00	07:30:00	12:00:00	SCI	417/SCI/2024	REFORÇO DE GUARNIÇÃO 
CB QPBM	WILSON VIEIRA NOGUEIRA 	1006	19:30:00	07:30:00	12:00:00	Distrito Industrial I</t>
  </si>
  <si>
    <t xml:space="preserve">SERVIÇO DO DIA 19/07/2024 1º TURNO
ORDEM DE OPERAÇÕES Nº 676/GREM/CBC/2024 MANAUS-AM, 19 DE JULHO DE 2024DO: CMT DO GREM AO: CH DA GU DE SV DA UR 25 E 27.  EVENTO: 44º EDIÇÃO DOS JOGOS ESCOLARES DO AMAZONAS ¿ JEAS/2024; DETERMINAÇÃO: CMT DO GREM; MISSÃO: PREVENÇÃO E ATENDIMENTO DE URGÊNCIA E EMERGÊNCIA; REFERÊNCIAS: PLANO DE OPERAÇÕES Nº114-CBC/2024; EFETIVO: UR-25: TEN CLEBBER MELO, SGT HELINALDO, SGT HÉLIO (07H30 AS 12H30). UR-27: TEN ANDRE JESUS, SGT ALESSANDRA PIRES, SGT ROBERTO PIMENTEL (12H30 AS 17H30).  FOI REALIZADO A PREVENÇÃO NO LOCAL E CUMPRIDOS TODOS OS HORÁRIOS DURANTE ESTE TURNO, SEM ALTERAÇÃO. SOLICITANTE: CBC/COBOM. TEL: 36123130. SERVIÇO SEM ALTERAÇÃO.
CONTROLADOR: TEN BM JAMERSON
 COMANDANTE SOCORRO: TEN QOABM ALTACI
...................................................................
SERVIÇO DO DIA 20 DE JULHO DE 2024- 1º TURNO
PREVENÇÃO EM EVENTO
GREM.POSTO AEREOPORTO.VTR-UR-25/ POSTO BBE RODOVIARIA.UR-27. FOI CUMPRIDA A ORDEM  DE OPERAÇÕES Nº 676/GREM/CBC/2024, NO EVENTO: 44º EDIÇÃO DOS JOGOS ESCOLARES DO AMAZONAS NOS HORÁRIOS DAS 07H00MIN ÁS 12H30MIN, E NO SEGUNDO HORÁRIO PELA UR-27.BBE RODOVIARIA NO HORÁRIO DAS 12H30MIN ÁS 18H00MIN. E NO HORÁRIO DAS 17H30MIN ATÉ O TÉRMINO A VTR- UR-27 DO POSTO PONTA NEGRA. LOCAL DA PREVENÇÃO. VILA OLIMPICA DE MANAUS. EM ANDAMENTO
COMANDO DE SOCORRO: TEN QOABM ERNY
 DESPACHANTE: ST QPBM CONCEIÇÃO
---------------------- --------------------------
GREM ORDEM DE OPERAÇÕES Nº 676/GREM/CBC/2024, EVENTO: 44º EDIÇÃO DOS JOGOS ESCOLARES DO AMAZONAS, JEAS/2024.  MISSÃO: PREVENÇÃO E ATENDIMENTO DE URGÊNCIA E EMERGÊNCIA, UR - 25 (MANHÃ) AO COMANDO DO TEN BM WASHINGTON BORGES, 08:00H ÀS 12:00h / UR - 26(TARDE) AO COMANDO DO TEN BM ROBSON ALMEIDA, 12h30 ás 14h00 - 22/07/2024. NESTE DIA O EVENTO OCORREU NA ARENA AMADEU TEIXEIRA. NÃO HOUVE ALTERAÇÃO.
CONTROLADOR: TEN BM RYAN
 COMANDANTE DE SOCORRO: TEN BM VALÉRIO
</t>
  </si>
  <si>
    <t xml:space="preserve">SERVIÇO DO DIA 19/07/2024 1º TURNO
FOI REALIZADO CORTE DE ANEL DO DEDO ANELAR  ESQUERDO. MATERIAL DE AÇO DO SENHOR AIRIS ROCHA DE ARAÚJO, NASC. 04.08.1992, FONE: 99909 5373, CPF 009.105.252-18, RESIDENTE A AV. TORQUATO TAPAJÓS, CONDOMÍNIO ALLEGRO, TORRE 4, APTO 102. SOLICITANTE; SGT BM LAURA. TEL: VIA 193. SERVIÇO SEM ALTERAÇÃO.
CONTROLADOR: TEN BM JAMERSON
 COMANDANTE SOCORRO: TEN QOABM ALTACI
</t>
  </si>
  <si>
    <t xml:space="preserve">TRANSPORTE DE PESSOAL - CB SALDANHA EM DESLOCAMENTO PARA ITACUATIARA, COM OS MECÂNICOS DA EMPRESA MUNDO PEÇAS: Conjunto João Paulo II E ISAÍAS. FINS DE SOCORRO MECÂNICO DE VTR.
A EQUIPE CHEGOU EM MANAUS POR VOLTA DE 00H15 SEM ALTERAÇÃO.
COMANDANTE DE SOCORRO: TEN BM ALTACI
 CONTROLADOR: TEN BM RYAN
</t>
  </si>
  <si>
    <t>SERVIÇO DO DIA 19/07/2024 1º TURNO
CSM AR-53 A COMANDO DO ST BANDEIRA DESLOCOU-SE PARA O LOCAL. DESLOCAMENTO DO ST BANDEIRA E MECÂNICAO  JAIR DE LIMA LOPES RG 28055284. AO MUNICÍPIO DE NOVO AIRÃO.  VTR: AR-53. MISSÃO: SOCORRO MECÂNICO VTR ATA 03. O ST BANDEIRA INFORMOU SEU RETORNO AO QCG CBMAM AS 16H00. SERVIÇO SEM ALTERAÇÃO.
CONTROLADOR: TEN BM JAMERSON
 COMANDANTE SOCORRO: TEN QOABM ALTACI</t>
  </si>
  <si>
    <t xml:space="preserve">SERVIÇO DO DIA 19/07/2024 1º TURNO
BBE POSTO DA RODOVIÁRIA ABT-33 A COMANDO DA SGT LAURA DESLOCOU-SE PARA O LOCAL. INCENDIO EM VEGETACAO TERRENO BALDIO MURADO. SOLICITANTE: AMANDA FERREIRA, TEL:9299176808. AO CHEGAR AO LOCAL A SGT LAURA INFORMOU QUE NÃO HAVIA MAIS FOGO EM VEGETAÇÃO. NÃO FOI NECESSARIO A ATUAÇÃO DOS BOMBEIROS. SERVIÇO SEM ALTERAÇÃO.
CONTROLADOR: TEN BM JAMERSON
 COMANDANTE SOCORRO: TEN QOABM ALTACI
</t>
  </si>
  <si>
    <t>SERVIÇO DO DIA 19/07/2024 1º TURNO
GREM POSTO DO ZUMBI UR-19 A COMANDO DO TEN FABRICIO VILELA DESLOCOU-SE PARA O LOCAL. PACIENTE ENCONTRAVA-SE DETIDA NO INTERIOR DA VTR 27-7309 DA PM A COMANDO DO SGT JULIO NEGREIROS POR TER AGREDIDO FUNCIONÁRIOS DA EMPRESA EPA. INICIALMENTE DADA COMO DESCONHECIDA, DADO ESTADO DE CONFUSÃO MENTAL. POR SE TRATAR DE PACIENTE JÁ CONHECIDA DO SERVIÇO DE PSIQUIATRIA, FOI IDENTIFICADA COMO FRANCIELLE ALEXANDRE DE SOUZA (CPF 080.533.442-40). FOI  DEIXADA NO CESMA, PARA AVALIAÇÃO E CONDUTAS. SOLICITANTE: CAPITÃO PM HERCULES. TEL: VIA 193. APENAS ESSAS INFORMAÇÕES FORAM REPASSADAS PELA GUARNIÇÃO DA UR-19. SERVIÇO SEM ALTERAÇÃO.
CONTROLADOR: TEN BM JAMERSON
 COMANDANTE SOCORRO: TEN QOABM ALTACI</t>
  </si>
  <si>
    <t>Solicitante pede ajuda pois um vizinho tocou fogo em um amontado de lixo e fumaça está invadindo residencia e corre risco de pegar nas casas vizinha pede ajuda.</t>
  </si>
  <si>
    <t>SERVIÇO DO DIA 19/07/2024 1º TURNO
BBE POSTO DA RODOVIÁRIA ABT-33 A COMANDO DA SGT LAURA DESLOCOU-SE PARA O LOCAL. AO CHEGAR NO QTH, FOI CONSTATADO PELA EQUIPE DO ABT 33, QUE TRATAVA-SE DE INCÊNDIO NA VEGETAÇÃO DE UM TERRENO EM DECLIVE, DE APROXIMADAMENTE 15X30M (DE ESQUINA), CERCADO POR UM TAPUME DE CHAPAS DE ALUMÍNIO. O PROPRIETÁRIO NÃO ESTAVA NO LOCAL. A GUARNIÇÃO REALIZOU O COMBATE ÀS CHAMAS E RESCALDO, USANDO EM TORNO DE 3.000 LITROS DE ÁGUA. DURANTE O COMBATE, FOI OBSERVADO QUE HAVIA NO TERRENO, UMA EMBARCAÇÃO DE FIBRA E ALUMINIO (MEDINDO APROXIMADAMENTE 6X3M) COM CARRETILHA, QUE ESTAVA EM MEIO À VEGETAÇÃO E QUE VEIO À QUEIMAR, NO INCÊNDIO. INFORMO TAMBÉM QUE, FOI POSSIVEL IDENTIFICAR O CASCO NA COR VERMELHA E NA LATERAL ESQUERDA DO CASCO DA EMBARCAÇÃO ESTAVA ESCRITO AEROBARCO. NA CHEGADA DO CMT SOS, TEN ALTACI, FORAM REPASSADAS AS INFORMAÇÕES ACIMA MENCIONADAS, E O MESMO ORIENTOU QUE FOSSE COLETADO OS DADOS DA SENHORA CIRLENE DE BRITO CARVALHO, FONE: 98504 7772, RG 3704052-9, CPF 673851502-25, QUE RELATOU CONHECER O "MARCÍLIO" (PAI DO ESPOSO DA SUA ENTEADA), SUPOSTAMENTE PROPRIETÁRIO DA EMBARCAÇÃO. PARA CONHECIMENTO E POSTERIOR PROVIDENCIAS. SOLICITANTE; KAREN ROCHA. TEL: 99284-1607. SERVIÇO SEM ALTERAÇÃO.
CONTROLADOR: TEN BM JAMERSON
 COMANDANTE SOCORRO: TEN QOABM ALTACI</t>
  </si>
  <si>
    <t>SERVIÇO DO DIA 19/07/2024 1º TURNO
1º BI POSTO CIS/GC ABT-29 A COMANDO DO CB MILLER DESLOCOU-SE PARA O LOCAL. ÁREA QUEIMADA: 100M2. QUANTIDADE DE ÁGUA GASTA: APROXIMADAMENTE 1500 LITROS. FOI FEITO O COMBATE AOS FOCOS DO INCÊNDIO E O RESCALDO DA ÁREA, LOCAL DEIXADO EM SEGURANÇA. SOLICITANTE: ROSE MELO DE SOUZA. TEL; 994830266. SERVIÇO SEM ALTERAÇÃO.
CONTROLADOR: TEN BM JAMERSON
 COMANDANTE SOCORRO: TEN QOABM ALTACI</t>
  </si>
  <si>
    <t>SERVIÇO DO DIA 19/07/2024 1º TURNO
GREM POSTO CENTRAL UR-28 A COMANDO DA TEN TATIANA ROCHA DESLOCOU-SE PARA O LOCAL. REALIZADO TRANSPORTE DA SRA MARIA ANTONIETA POBTEA DA SILVA DE 92 ANOS ,IDOSA ACAMADA APOS FRATURA DE FÊMUR E QUADRIL HÁ 01 ANO E 8 MESES SOLICITANTE: MARCELA ETELVINA PONTES DE AQUINO, CPF:59744189215. POR MOTIVO DE MUDANÇA DE RESIDENCIA. DA RUA  TEFE 942 CACHOEIRINHA PARA A AVENIDA PARINTINS 836 CACHOEIRINHA. SERVIÇO SEM ALTERAÇÃO.
CONTROLADOR: TEN BM JAMERSON
 COMANDANTE SOCORRO: TEN QOABM ALTACI</t>
  </si>
  <si>
    <t>SERVIÇO DO DIA 19/07/2024 1º TURNO
FOI INFORMADO PELA SGT LAURA, CHEFE DE GUARNIÇÃO DA ABT-33, QUE AO CHEGAR EM INCENDIO EM VEGETAÇÃO, VERIFICOU QUE HAVIA UMA EMBARCAÇÃO QUEIMANDO EM MEIO A VEGETAÇÃO. APÓS REALIZAREM O COMBATE AS CHAMAS E POSTERIOR RESCALDO, VERIFICARAM QUE TRATAVA-SE DE UMA EMBARCAÇÃO DO CORPO DE BOMBEIROS, POIS HAVIA NO CASCO DA EMBARCAÇÃO OS DIZERES " AEROBARCO" EM LETRAS VERMELHAS. POR ORIENTAÇÃO DO VELOZ, TENENTE ALTACIR, FOI ABERTO ESSA OCORRENCIA ADMINISTRATIVA PARA COMUNICAR O FATO QUE ACONTECEU NO ATENDIMENTO A OCORRENCIA DE INCENDIO EM VEGETAÇÃO DE Nº 2024071912531716232. PARA REGISTRO E CONHECIMENTO. 
CONTROLADOR: TEN BM JAMERSON
 COMANDANTE SOCORRO: TEN QOABM ALTACI</t>
  </si>
  <si>
    <t>ATENDIMENTO PRÉ-HOSPITALAR REALIZADO PELA GUARNIÇÃO DA UR-27 EM VÍTIMA DE ACIDENTE DE TRÂNSITO.</t>
  </si>
  <si>
    <t xml:space="preserve">ATENDIMENTO PRÉ-HOSPITALAR REALIZADO PELA GUARNIÇÃO DA UR-27 EM VÍTIMA DE ACIDENTE DE TRÂNSITO.
GREM, POSTO PONTA NEGRA, UR-27 - ATENDIMENTO PRÉ-HOSPITALAR/TRANSPORTE DE PACIENTE - A VIATURA, AO COMANDO DO TEN BM ANDRÉ JESUS, REALIZOU O ATENDIMENTO E TRANSPORTE DA PACIENTE: BRUNA MASCARENHA BATISTA, 26 ANOS, CPF 03774191255, CONTATO: (92)98424-3409. A PACIENTE APRESENTOU DOR NO PEITO, PALIDEZ E SUDORESE FRIA, REFERE SER O SEGUNDO EPISÓDIO E FOI TRANSPORTADA PARA O SPA JOVENTINA DIAS E FOI DEIXADA AOS CUIDADOS DO MÉDICO LUIZ FERNANDO CRM-7013.
COMANDANTE DE SOCORRO: TEN BM ALTACI
 CONTROLADOR: TEN BM RYAN
</t>
  </si>
  <si>
    <t xml:space="preserve">ADOLESCENTE  SE JOGOU E CAIU EM AREA DE BARRANCO, NA RUA SAO FRANCISCO, SANTO ANTONIO. N. 259, NA OFICINA CAIO , COLICITANTE SRA. LILDI FONE-9909-9717. 
BBE, RODOVIÁRIA, ABT-33, UR-26 - RESGATE DE PESSOA VÍTIMA DE QUEDA - AS VIATURAS, AO COMANDO DA SGT BM LAURA, DESLOCARAM AO LOCAL ONDE HOUVE FOI REALIZADO O ATENDIMENTO À VÍTIMA DE QUEDA DO QUARTO PAVIMENTO DE UMA ESTÂNCIA COM APROXIMADAMENTE 15 METROS DE ALTURA. PACIENTE: JHENIFER DA SILVA MELO, 13 ANOS. AÇÃO DOS BOMBEIROS: NA CHEGADA DAS VIATURAS, A VÍTIMA JÁ SE ENCONTRAVA DENTRO DA AMBULÂNCIA DO SAMU, PLACA PHW3H32, EM ATENDIMENTO PELO MÉDICO SANDOCAN E ENFERMEIRO THIAGO. HOUVE APENAS A COLETA DE DADOS POR PARTE DOS BOMBEIROS. A PACIENTE FOI ENCAMINHADA À UNIDADE HOSPITALAR PELA VIATURA DO SAMU.
COMANDANTE DE SOCORRO: TEN BM ALTACI
 CONTROLADOR: TEN BM RYAN
</t>
  </si>
  <si>
    <t>SOLICITA APOIO DE VTR. PARA CONTER INDIVÍDUO QUE ENCONTRA-SE MUITO ALTERADO - TENTANDO COMETER SUICÍDIO NA RESIDÊNCIA - SEUS FAMILIARES NÃO CONSEGUEM INTERVIR NA SITUAÇÃO POIS O INDIVÍDUO ESTÁ DESCONTROLADO -</t>
  </si>
  <si>
    <t>SOLICITANTE INFORMA QUE SEU VIZINHO ESTÁ TENTANDO SUICÍDIO. SOLICITA APOIO NO LOCAL.
1º BI, CIS GRANDE CIRCULAR, ABT-29 - TENTATIVA DE SUICÍDIO - A VIATURA, AO COMANDO DO SGT BM RONILDES, DESLOCOU AO LOCAL, ONDE UM CIDADÃO ESTAVA TENTANDO COMETER SUICÍDIO E SUBIU NO TELHADO DA RESIDÊNCIA E AMEAÇAVA SE JOGAR. ABORDAGEM AO TENTANTE REALIZADA PELA PMAM. TENTANTE PERMITIU A APROXIMAÇÃO DOS MILITARES DA PMAM, O QUE FACILITOU A SUA ABORDAGEM, O MESMO FOI LEVADO AO HOSPITAL PELA VTR DA PMAM. VTR 6437, CB FLORINDA. VTR 6126, SGT NASILSON E TEN EDUARDO PINHEIRO. TENTANTE: JOÃO BATISTA LISBOA DA CONCEIÇÃO; PAI DO TENTANTE: JOSÉ HILTON BEZERRA DA CONCEIÇÃO. AÇÃO DOS BOMBEIROS: APOIO A PMAM NA CONTENÇÃO DA VÍTIMA ORIENTAÇÕES E COLETA DE DADOS.
COMANDANTE DE SOCORRO: TEN BM ALTACI
 CONTROLADOR: TEN BM RYAN</t>
  </si>
  <si>
    <t xml:space="preserve">
   '7137 EST[A EM CIMA DO TELHADI RECUSA A SAIR FOI ACINADO CORPO DE BOMBEIRO</t>
  </si>
  <si>
    <t>SOLICITNTE INFORMA QUE UM RAPAZ ESTÁ QUERENDO SE JOGAR DE CIMA DA CASA DE DOIS ANDARES. TEM PESSOAS QUE ESTÃO QUERENDO MATAR ELE E ELE QUER SE MATAR</t>
  </si>
  <si>
    <t>SOLICITANTE INFORMA QUE HÁ UMA RESIDÊNCIA EM SITUAÇÃO DE INCÊNDIO EM GRANDE PROPORÇÃO NO LOCAL DESCRITO. INFORMA QUE NÃO CONSEGUIU CONTATO VIA 193 PARA RELATAR A OCORRÊNCIA
BBE, RODOVIÁRIA, ABT-33, UR-26 - INCÊNDIO EM RESIDÊNCIA - AS VIATURAS, AO COMANDO DO TEN  BM ALTACI, DESLOCARAM ATÉ O BAIRRO ADRIANÓPOLIS ONDE HOUVE UM INCÊNDIO EM RESIDÊNCIA DE ALVENARIA DE 2 PAVIMENTOS. RESIDE NO LOCAL A INQUILINA: MARIA ELVIRA DA SILVA MORAL, 67 ANOS, A FILHA, 2 GATOS E 2 CACHORROS, SENDO QUE UM GATO MORREU DURANTE O INCÊNDIO. O FOGO ATINGIU A PARTE SUPERIOR: 2 QUARTOS, SENDO QUE UM QUARTO FOI TOTALMENTE DESTRUÍDO PELO FOGO, O QUARTO AO LADO COM MUITA FULIGEM. TEVE OS SEGUINTES  DANOS: 1 CONDIONADOR DE AR SPLINT E MUITA FULIGEM E O TERCEIRO QUARTO COM FULIGEM. A FUMAÇA E CALOR SE PROPAGARAM PARA O FORRO DE MADEIRA QUE VEIO A PEGAR FOGO QUE FOI COMBATIDO COM ACESSO PELO TELHADO COM UM LANCE  DA ESCADA DO ABT-33.
COMANDANTE DE SOCORRO: TEN BM ALTACI
 CONTROLADOR: TEN BM RYAN</t>
  </si>
  <si>
    <t>INCENDIO EM APARTAMENTO NO 2 ANDAR, DA RUA AIRES DE ALMEIDA, CONDOMINIO PARQUE SOLIMOES, N. 437. VTR: ABT 34 E UR-28.
BBE, POSTO CENTRAL, ABT-34, UR-28, AR-55 - INCÊNDIO EM RESIDÊNCIA - AS VIATURAS, AO COMANDO DO TEN BM ALTACI, DESLOCARAM ATÉ O CONDOMÍNIO PARQUE SOLIMÕES ONDE HOUVE UM INCÊNDIO EM RESIDÊNCIA. NA CHEGADA DOS BOMBEIROS AO LOCAL O INCÊNDIO JÁ TINHA SIDO CONTROLADO PELOS MORADORES, FOI FEITA A RETIRADA DE UMA MORADORA DO APARTAMENTO SUPERIOR, POIS A MESMA  É IDOSA, MORA SOZINHA E NÃO TINHA COMO SAIR DEVIDO Á FUMAÇA. EM SEGUIDA, A GUARNIÇÃO FEZ A VENTILAÇÃO DO APARTAMENTO SINISTRADO E DO APARTAMENTO SUPERIOR.
FOI FEITA ORIENTAÇÕES AOS MORADORES E AO SÍNDICO O SR LIZANDRO, AO MESMO FOI INFORMADO DE ALGUNS ITENS DO LOCAL QUE NÃO ESTÃO DE ACORDA COM AS NORMAS, E PEDIDO AO MESMO QUE REGULARIZE AS PANES E FALHAS EXISTENTES NO CONDOMÍNIO. SÍNDICO DO CONDOMÍNIO: LIZANDRO SILVA DE SOUZA, RG : 1127666-5. MÓVEIS E ELETRODOMÉSTICOS DANIFICADOS NA COZINHA: FORRO DE GESSO, GELADEIRA, FOGÃO, MICROONDAS, ARMÁRIO; NO QUARTO: AR CONDICIONADO, TV E O FORRO. A UR-28 REALIZOU O ATENDIMENTO E TRANSPORTE DE 3 PESSOAS PARA O SPA DA ZONA SUL: PACIENTE 01: EDER MORAES GOMES, CPF : 58421521268, DN: 18/11/1977. QUEIMADURA DE 1º GRAU. EM FACE E COURO CABELUDO, DORSO SUPERIOR. CONTATO: 92 98829-4267; PACIENTE 02: ANA LUZIA DOS SANTOS MARTINS, CPF: 15981533234; PACIENTE 03: ASSISLENE BARROS DA MOTA, CPF. 46431500273. REALIZADO AVALIAÇÃO PRIMÁRIA, IMOBILIZAÇÃO E CONTROLE DA COLUNA CERVICAL, CONTRILE DA TEMPERATURA CORPORAL, OXIGENOTERAPIA  AVALIAÇÃO SECUNDÁRIA E TRANSPORTE DO PACIENTE PARA EMERGÊNCIA DO SPA DA ZONA SUL, FOI ENTREGUE AOS CUIDADOS DO DRA AMANDA FONSECA, CRM 4956.
COMANDANTE DE SOCORRO: TEN BM ALTACI
 CONTROLADOR: TEN BM RYAN</t>
  </si>
  <si>
    <t xml:space="preserve">Tancredo NevesTancredo Neves NO BAIRRO REDENÇÃO PARA FINS DE REALIZAR  ATENDIMENTO A VÍTIMA  EM DOMICILIO ATENDIMENTO CLÍNICO, MAL ESTAR GERAL.E CRISE DE ANSIEDADE,A SENHORA MARIA LÚCIA, DE 65 ANOS , CONTATO: 99214-0858. AÇÃO DOS BOMBEIROS: FOI REALIZADO ANALISE PRIMÁARIA CONSTATADO A CRISE A PACIENTE FOI TRANSPORTADA ATÉ O  SPA REDENCAO, ENTREGUE AOS CUIDADOS DO DR.MIGUEL CALI CRM 5378 AM. SERVIÇO SEM ALTERAÇÃO
 COMANDO DE SOCORRO: TEN QOABM ERNY
 DESPACHANTE: ST QPBM CONCEIÇÃO
</t>
  </si>
  <si>
    <t xml:space="preserve">ORDEM DE OPERAÇÕES Nº 678/GREM/CBC/2024
 1. EVENTO: TFM NO QCG
 2. DETERMINAÇÃO: CMT do GREM;
3. MISSÃO: PREVENÇÃO E ATENDIMENTO EM URGÊNCIA/EMERGÊNCIA;
EFETIVO: UR-28
 HORÁRIO: 07h00 às 08h30 / 17h00 às 18h30
---------------------------------------------------------------------------------
SERVIÇO DO DIA 20 DE JULHO DE 2024- 1º TURNO
PREVENÇÃO EM EVENTO 
GREM.POSTO CENTRAL.VTR-UR-28.  A GUARNIÇÃO A COMANDO DA TEN QCOBM ÉRICA REALIZOU PREVENÇÃO EM ATENDIMENTO PRÉ-HOSPITALAR DUARANTE A REALIZAÇÃO DO TFM NO QCG NOS HORÁRIOS  PREVISTOS DAS 07H00 ÁS 08H:30MIN E DAS 17H:00 ÁS 18:30, CONFORME ORDEM DE SERVIÇO 678 GREM/CBC/2024. NO HORÁRIO DAS 18H07 MIN A UR-28 SAIU DA PREVENÇÃO PARA VERIFICAR UMA PESSOA QUE ESTAVA PASSANDO MAL EM FRENTE AO COLÉGIO MILITAR.  serviço sem alteração.
COMANDO DE SOCORRO: TEN QOABM ERNY
 DESPACHANTE: ST QPBM CONCEIÇÃO
</t>
  </si>
  <si>
    <t>SERVIÇO EXTRA GRATIFICADO - SEG - 20/07/2024
-------------------------------------------------------------------------------------
SERVIÇO DO DIA 20 DE JULHO DE 2024- 1º TURNO
SEG
CUMPRIRAM ESCALA EXTRA NO SERVIÇO DE S. E. G. OS MILITARES DE ACORDO COM SUAS O.S NOS REFERIDOS POSTOS OU BATALHÕES DO CBMAM. SEG 1º TURNO, S/A.
CB QPBM	ENIVALDO SILVA DE PAULA 	1084	07:30:00	19:30:00	12:00:00	ZUMBI	425/BI/2024	REFORÇO DE GUARNIÇÃO 
CB QPBM	KRISNA SOUTO CARDOSO	1264	07:30:00	19:30:00	2 4:00:00	SCI	418/SCI/2024	REFORÇO DE GUARNIÇÃO
 CB QPBM	MARCUS FILIPE DO NASCIMENTO 	1017	08:00:00	20:00:00	12:00:00	PARQUE SUMAÚMA	170/BIFMA/2024	REFORÇO DE GUARNIÇÃO 
1º TEN QCOBM	DIRCEU NOGUEIRA PAIXAO 	1437	07:00:00	19:00:00	12:00:00	ZUMBI	680/GREM/2024	REFORÇO DE GUARNIÇÃO 
CB QPBM	ANDERSON BARBOSA	1097	08:00:00	20:00:00	12:00:00	QCG CENTRAL	401/BBE/2024	CONDUTOR ABT
 CB QPBM	KAIENA BONET AZEVEDO	1035	08:00:00	20:00:00	1 2:00:00	RODOVIÁRIA	392/BBE/2024	REFORÇO DE GUARNIÇÃO 
2º TEN QOBM	EDNEY MATOS DE VASCONCELOS 	0570	07:30:00	19:30:00	12:00:00	SCI	418/SCI/2024	REFORÇO DE EQUIPE 
CB QCPBM	LUCIANO RIBEIRO SIQUEIRA 	1206	07:30:00	19:30:00	12:00:00	CIS GRANDE CIRCULAR	425/BI/2024	REFORÇO DE GUARNIÇÃO 
3º SGT QCPBM	FRANCISCO HEMERSON BARROS BEZERRA	1565	07:00:00	19:00:00	19:00:00	QCG CENTRAL	679/GREM/2024	REFORÇO DE GUARNIÇÃO VOLANTE UR QCG
 CB QPBM	EMERSON AFONSO ZWANG 	1249	07:30:00	19:30:00	12:00:00	CIS GRANDE CIRCULAR	425/IBI/2024	REFORÇO DE GUARNIÇÃO 
CB QPBM	ARNAILTON BRITO DA SILVA	1212	12:00:00	16:00:00	4:00:00	CMBM	062/CMCB/2024	REFORÇO DE EFETIVO E PREVENÇÃO 
ST QPBM	WALDERLENO DE ARAGÃO MACIEL 	750	14:00:00	18:00:00	4:00:00	 OUTROS	085/DAT/2024	FISCALIZAÇÃO 
ST QPBM	PAULO KEMEL SATO LOPES 	0677	14:00:00	18:00:00	4:00:00	 OUTROS	085/DAT/2024	FISCALIZAÇÃO DE RETORNO EM EDIFICAÇÕES JÁ NOTIFICADAS 
1º SGT QPBM	FELIPE LOIOLA DE CARVALHO 	0704	12:00:00	16:00:00	4:00:00	CMBM	062/CMCB/2024	PREVENÇÃO E REFORÇO DE EFETIVO NO CMCB 
ST QPBM	MANOEL RENEI MUNIZ BARBOSA 	0521	14:00:00	18:00:00	4:00:00	 OUTROS	085/DAT/2024	FISCALIZAÇÃO RETORNO EM EDIFICAÇÕES JÁ NOTIFICADAS.
COMANDO DE SOCORRO: TEN QOABM ERNY
 DESPACHANTE: ST QPBM CONCEIÇÃO
--------------------- -------------------------------------------------------------------
SERVIÇO DO DIA 20/07/2024 2º TURNO
CUMPRIRAM ESCALA EXTRA NO SERVIÇO DE S. E. G. OS MILITARES DE ACORDO COM SUAS O.S NOS REFERIDOS POSTOS OU BATALHÕES DO CBMAM. SEG 2º TURNO, S/A.
3º SGT QCPBM	PEDRO JEFFERSON RIBEIRO DE OLIVEIRA	1637	19:00:00	07:00:00	12:00:00	QCG CENTRAL	685/GREM/2024	REFORÇO NA GUARNIÇÃO DE SERVIÇO
 ST QPBM	HANDERSON FERREIRA DINIZ	606	19:30:00	07:30:00	12:00:00	SCI	419/SCI/2024	REFORÇO DE GUARNIÇÃO
 CB QPBM	TIAGO RODRIGUES DA SILVA	1088	19:30:00	07:30:00	12:00:00	CIS GRANDE CIRCULAR	426/BI/2024	REFORÇO DE GUARNIÇÃO
 1º TEN QCOBM	ROBSON SANTOS DE ALMEIDA	1327	19:00:00	07:00:00	12:00:00	GREM AEREOPORTO	684/GREM/2024	COMPOR EFETIVO DO SERVIÇO
 CB QPBM	MAKSON NASCIMENTO PESSOA	1071	19:30:00	19:30:00	12:00:00	CIS GRANDE CIRCULAR	426/BI/2024	REFORÇO DE GUARNIÇÃO
 CB QPBM	RAFAEL DE LIMA ROBERTO	1040	19:30:00	07:30:00	12:00:00	CIS GRANDE CIRCULAR	426/BI/2024	REFORÇO DE GUARNIÇÃO CONDUTOR
CONTROLADOR: TEN BM JAMERSON
 COMANDANTE SOCORRO: TEN QOABM ERNY</t>
  </si>
  <si>
    <t xml:space="preserve">ORDEM DE OPERAÇÕES Nº 676/GREM/CBC/2024
 VTR: UR25
 EVENTO: 44º EDIÇÃO DOS JOGOS ESCOLARES DO AMAZONAS ¿ JEAS/2024
 MISSÃO: PREVENÇÃO E ATENDIMENTO DE URGÊNCIA E EMERGÊNCIA
 HORÁRIO: 07:30 - 12:30
 EFETIVO: TEN ANA ELISA; SGT MARCIFRAN; CB RAMALHO
</t>
  </si>
  <si>
    <t xml:space="preserve">SOLICITANTE PEDE APOIO PARA SER TRANSPORTADA PARA SUA CAMA, POR SER OBESA. AFIRMA QUE CAIU.
----------------------------------------------------------------------------------------------------------------------
SERVIÇO DO DIA 20 DE JULHO DE 2024- 1º TURNO
INFORMO-VOS QUE A SOLICITANTE LIGOU INFORMADO QUE  OS FAMILIARES CONSEGUIRAM, REMOVER A SRA MARIA DE LURDES PINTOS QUE TEM POUCA MOBILIDADE  E QUE HAVIA CAIDO PRÓXIMO A CAMA QUANDO LEVANTA-SE PARA IR AO BANHEIRO. LIGOU SOLICITANTE CANCELAMENTO DEVIDO JÁ TER RESOVIDO.
COMANDO DE SOCORRO: TEN QOABM ERNY
 DESPACHANTE: ST QPBM CONCEIÇÃO
</t>
  </si>
  <si>
    <t xml:space="preserve">AV TORQUATO TAPAJÓS, 466, FLORES  NA ESPANTALHO PNEUS
 99191-4171 - KJELDSON BENTES
 COBRA NO PARACHOQUE TRASEIRO VEÍCULO
------------------------ ------------------------------------------------
SERVIÇO DO DIA 20 DE JULHO DE 2024- 1º TURNO
INFORMO-VOS QUE O SOLICITANTE 99191-4171 SR KJELDSON BENTES ENTROU EM CONTATO VIA 193 SOLICITANTE CANCELAMENTO POIS O MECÂNICO REMOVEU A COBRA DE APROXIMADAMENTE 50 CM DO PARACHOQUE.
COMANDO DE SOCORRO: TEN QOABM ERNY
 DESPACHANTE: ST QPBM CONCEIÇÃO
</t>
  </si>
  <si>
    <t xml:space="preserve">POR DETERMINAÇÃO DO SBCMDTE GERAL DO CBMAM, MOLHAR A AREIA DA PISTA NA VILA OLÍMPICA.
---------------------- --------------------------------------------------------------------------------
SERVIÇO DO DIA 20 DE JULHO DE 2024- 1º TURNO
MOLHAR QUADRA ESPORTIVA DE ÁREA NA VILA OLIMPICA
Q.C.G.CBC. VTR-ATA-02.  DESLOCOU-SE ATÉ A VILA OLIMPICA A EQUIPE COMPOSTA PELO SGT BM ONOFRE E CB REIS PARA FINS DE CUMPRIR DETERMINAÇÃO DO SUBCOMADANTE DO CBMAM, QUE DETERMINOU QUE FOSSE REALIZADO O APOIO PARA MOLHAR A QUADRA DE AREIA NA VILA OLIMPICA . AÇÃO DOS BOMBEIROS: FOI FEITO A MANUNTENÇÃO DA QUADRA DE AREIA MOLHANDO-A COM COM 15 MIL LITROS DE ÁGUA PARA QUE FOSSE MANTIDO A ESTABILIDADE PARA OS JOGOS NO HORÁRIO DAS 10H20MIN ÁS 15H00MIN. SERVIÇO SEM ALTERAÇÃO.
COMANDO DE SOCORRO: TEN QOABM ERNY
 DESPACHANTE: ST QPBM CONCEIÇÃO
</t>
  </si>
  <si>
    <t xml:space="preserve">SENHORA  DANIELA MATOS ORTIS CPF 866694002-68 CELULAR 981469597. INFOMA INCENDIO AO ALDO DO POSTO ATEM NO , AV EPHIGENIO SALES 1521, ALEIXO.
-----------------------------------------------------------------
SERVIÇO DO DIA 20 DE JULHO DE 2024- 1º TURNO
INÊNDIO EM VEGETAÇÃO
BBE.POSTO CENTRAL.VTR-ABT-34. A GUARNIÇÃO, A COMANDO DO CB BM ROBSON DESLOCOU-SE ATÉ A AV EPHIGENIO SALES 1521, ALEIXO PARA FINS DE VERIFICAR INCÊNDIO EM VEGETAÇÃO EM TERRENO BALDIO PRÓXIMO AO POSTO ATEM. AÇÃO DOS BOMBEIROS: NO LOCAL FOI VERIFICADO QUE  HAVIA VÁRIOS FOCOS EM PARTE DA  VEGETAÇÃO E EM LIXO, NUMA ÁREA APROXIMADA 450M2. FEITO O CONTROLE DAS CHAMAS E RESCALDO COM APROXIMADAMENTE 4.500 LITROS DE ÁGUA. NO LOCAL NÃO HOUVE IDENTIFICAÇÃO DO RESPONSÁVEL PELO LOCAL OU DO SOLICITANTE. SERVIÇO SEM ALTERAÇÃO.
COMANDO DE SOCORRO: TEN QOABM ERNY
 DESPACHANTE: ST QPBM CONCEIÇÃO
</t>
  </si>
  <si>
    <t>VISTORIA EM CASA DE CABA AVENIDA GENERAL RODRIGO OTAVIO 4028, PONTO DE REFERENCIA CASA DAS CORREIAS
 LUCIANE DUARTE CASTRO CELULAR 98419-5218/ CPF874.489.472-49
---------------------------------------------------------------------------------------------------
SERVIÇO DO DIA 20 DE JULHO DE 2024- 1º TURNO
VISTORIA E CONTROLE DE INSETO TIPO CABA
BBE.POSTO CENTRAL.VTR-.ABT-34. A GUARNIÇÃO, A COMANDO DO CB BM ROBSON DESLOCOU-SE ATÉ A AV RODRIGO OTÁVIO Nº4028 BAIRRO Japiim</t>
  </si>
  <si>
    <t xml:space="preserve">INCENDIO EM RESIDENCIA ATRAS DA FORÇA CONSTRUTIVA
 A SRA AGATA SIBELE MORAIS CPF: 509317922-15/CELULAR: 99254-5862-SINDICA SOLICITA APOIO PARA VISTÓRIA TÉCNICA DEVIDO UM INCÊNDIO QUE HOUVE NA TOMADA DE UM APARTAMENTO DE Nº104 NO VIVER MELHOR TRÊS. A MESMA INFORMOU QUE HOUVE UM CURTO-CIRCUITO NA TOMADA ONDE GEROU CHAMAS. A PROPRIETARIA DA RESIDENCIA FEZ CONTATO COM A AMAZONAS ENERGIA, E A EMPRESA ESTEVE NO LOCAL E DESLIGOU A REDE ELETRICA,  O ELETRICISTA QUE ESTEVE NO LOCAL INALOU FUMAÇA QUANDO ADENTROU A RESIDÊNCIA PARA VERIFICAR A FIAÇÃO ELETRICA. E A SINDICA ESTA SOLICITANDO APOIO DO BOMBEIRO PARA REALIZAR UM LAUDO PERICIAL NO APARTAMENTO.
---------------------------------------------------------------------
SERVIÇO DO DIA 20 DE JULHO DE 2024- 1º TURNO
VISTORIA TÉCNICA 
FOI INFORMADO AO COMANDANTE DE SOCORRO (TEN QOABM  ERNI), SOBRE A SOLICTAÇÃO DA SRA  A SRA AGATA SIBELE MORAIS CPF: 509317922-15/CELULAR: 99254-5862-SINDICA QUE INFORMOU QUE DEVIDO UM CURTO-CIRCUITO NO APARTAMENTO  104, BLOCO 41 NO CONJUNTO VIVER MELHOR  TRÊS QUE A MESMA ESTAVA SOLICITANDO UMA VISTÓRIA TÉCNICIA. POIS UMA TOMADA PEGOU FOGO E FOI CHAMADO A AMAZONAS ENERGIA, QUE FEZ O DESLIGAMENTO DA REDE ELETRICA . QUE ESTEVE NO APARTAMENTO E SEGUNDO A PROPRIA SINDICA INFORMOU QUE FOI PROBLEMAS NA FIAÇÃO ELETRICA. SENDO ASSIM,  NÃO FOI ENVIADO VIATURA PARA O LOCAL, PELO FATO DA VIATURA DO BBE RODOVIARIA ESTAR EM MANUNTENÇÃO NO CSM, E PEGANDO CARGA DE EPRA, E A VIATURA DO SAMAÚMA ESTA EM ABASTECIMENTO DE COMBUSTIVEL , E COMANDANTE DE SOCORRO INFORMOU QUE NÃO HAVIA NECESSIDADE PELO FATO DE NÃO TERMOS COMO PERICIAR O LOCAL. FOI FEITO CONTATO VIA TELEFONE COM A SOLICITANTE  A SRA AGATA SINDICA E FOI INFORMADO A MESMA QUE O LAUTO TÉCNICO PERICIAL  DEVERIA SER PEGO COM A AMAZONAS ENERGIA POIS ELES TEM O APARELHO QUE MEDE OU MENSURA A QUANTIDADE DE KILOWOLTS QUE A CASA ESTÁ USANDO,  E SE A FIAÇÃO É ADEQUADA PARA A RESIDÊNCIA. 
COMANDO DE SOCORRO: TEN QOABM ERNY
 DESPACHANTE: ST QPBM CONCEIÇÃO
--------------------- -----------------------------------------------------------------------------
</t>
  </si>
  <si>
    <t xml:space="preserve">GATO CAIU EM BUEIRO
 RUA TAMBO N. 445 RAIZ , PONTO DE REFERENCIA PROX AO CAMPO DO PENAROL
 CPF: 032.593.352-93 /CELULAR: 986236173
 LAIS EMANUELE FIGUEIREDO DELGADO
---------------------------------------------------------------------------------------------------------------
SERVIÇO DO DIA 20 DE JULHO DE 2024- 1º TURNO
RESGATE DE ANIMAL DOMÉSTICO
BBE.POSTO CENTRAL. VTR.ABT-34. A GUARNIÇÃO, A COMANDO DO CB BM ROBSON DDESLOCOU-SE ATÉ A RUA TAMBO N. 445, NO BAIRR: RAIZ , RESIDÊNCIA DA SRA LAIS EMANUELE FIGUEIREDO DELGADO, CPF: 032.593.352-93 /CELULAR: 986236173. PARA FINS DE REALIZAR VISTORIA E RESGATE DE UM ANIMAL DOMESTICO TIPO GATO DA SOLICITANTE. AÇÃO DOS BOMBEIROS: FOI FEITO A LOCALIZAÇÃO E REMOÇÃO/RESGATE DO ANIMAL QUE CAIU DENTRO DO BUEIRO PRÓXIMO A RESIDÊNCIA DA SOLICITANTE. FEITO ORIENTAÇÕES DE SEGURANÇA E COLETA DE DADOS. SERVIÇO SEM ALTERAÇÃO.
COMANDO DE SOCORRO: TEN QOABM ERNY
 DESPACHANTE: ST QPBM CONCEIÇÃO
</t>
  </si>
  <si>
    <t>RUA POR DO SOL, Cidade de Deus</t>
  </si>
  <si>
    <t xml:space="preserve">CORTE DE UM PÉ DE FLAMBOIANT REALIZADO PELA EQUIPE DE CORTE DE ÁRVORE DE DIA.
MILITARES: ST COMAPA, CB RODRIGO, CB IRINILDO
--------------------------------------------------------------------------------------------------------------------------
SERVIÇO DO DIA 20 DE JULHO DE 2024- 1º TURNO
VISTORIA E CORTE DE ÁRVORE 
QCG.CBC.SERVIÇO SE CORTE DE ÁRVORE.VTR-AR-42. A GUARNIÇÃO, A COMANDO DO ST BM COMAPA REALIZOU DESLOCAMENTO ATÉ CENTRO SOCIOEDUCATIVO - ASSISTENTE SOCIAL DAGMAR FEITOSA PARA FINS DE REALIZAR VISTORIA E CORTE DE ÁRVORE. AÇÃO DOS BOMBEIROS: FOI INFROMADO PELO CB BM IRINILDO QUE FOI REALIZADO O CORTE TOTAL DE UM FLAMBOIANT DE MÉDIO PORTE. SERVIÇO SEM ALTERAÇÃO.
COMANDO DE SOCORRO: TEN QOABM ERNY
 DESPACHANTE: ST QPBM CONCEIÇÃO
</t>
  </si>
  <si>
    <t>A SOLICITANTE RELATOU QUE TEM UM CORPO DE UM HOMEM QUE FOI ATINGIDO COM VÁRIOS TIROS. PEDE-SE APOIO DE UMA VTR</t>
  </si>
  <si>
    <t xml:space="preserve">RUA CASTANHO, 59, SAO JOSÉ 1
 PROX AO GINÁSIO ZEZÃO E PANIFICADORA PÃO DE OURO
 98457-0671 - ÉRICA RAMOS
 ATAQUE DE ABELHA RESIDÊNCIA
--------------------- ---------------------------------------------
SERVIÇO DO DIA 20 DE JULHO DE 2024- 1º TURNO
VISTORIA E CONTROLE DE INSETO TIPO ABELHAS
1º.B.I.POSTO DO ZUMBI. A GUARNIÇÃO, A COMANDO DO CB BM DE PAULA DESLOCOU-SE ATÉ RUA CASTANHO, 59, SAO JOSÉ 1, PARA FINS DE REALIZAR VISTORIA E CONTROLE DE INSETO TIPO ABELHAS QUE SEGUNDO A SOLICITANTE SRA ÉRICA RAMOS-98457-0671, OS INSETOS ESTÃO ATACANDO NO LOCAL. AÇÃO DOS BOMBEIROS:  FOI FEITO A VISTORIA E LOCALIZAÇÃO DA CASA DE INSETO TIPO ABELHAS QUE ESTAVA NO TELHADO DO BANHEIRO NA RESIDÊNCIA DA SOLICITANTE. SERVIÇO SEM ALTERAÇÃO.
COMANDO DE SOCORRO: TEN QOABM ERNY
 DESPACHANTE: ST QPBM CONCEIÇÃO
</t>
  </si>
  <si>
    <t>GREM.POSTO CENTRAL. VTR-UR-28 A COMANDO DA TENENTE ERIKA DESLOCOU-SE ATÉ O HPS 28 DE AGOSTO  PARA DEIXAR UM PACIENTE. FOMOS ACIONADOS POR POPULARES E
 SERVIÇO DO DIA 20.07.2024. 2º TURNO
DEPOIS PELO ADJUNTO PARA ATENDER UM  SR. COM SUSPEITA DE AVC. NO LOCAL O MESMO APRESENTAVA PELE FRIA, VÔMITO, PRESSÃO BAIXA E DOR NO PEITO. SUA FILHA, A SENHORA ELEN INFORMOU QUE O MESMO FEZ CATETERISMO HÁ 2 SEMANAS. PACIENTE: JOSE SANTOS ROCHA, CPF: 04161181272,TELEFONE 99463 -3516, RESIDENTE NO BECO SAO MIGUEL. RUA BARBOSA RODRIGUES Nº 18 BAIRRO SAO FRANCISCO. AÇÃO DO BOMBEIRO: REALIZADO AFERIÇÃO DE SSVV, SUPORTE DE O2 E ENCAMINHADO AO HOSPITAL 28 DE AGOSTO. FOI ENTREGUE AOS CUIDADOS DA MÉDICA THAYNA MENEZES CRM 12273. SOLICITANTE: ST BANDEIRA. TEL: VIA 193. SERVIÇO SEM ALTERAÇÃO.
COMTE SOCORRO; TEN BM ERNY
 CONTROLADOR COBOM: TEN BM JAMERSON</t>
  </si>
  <si>
    <t xml:space="preserve">SERVIÇO DO DIA 20/07/2024 2º TURNO
COMANDANTE DE SOCORRO AR-55 A COMANDO DO TEN ERNY, ABT-34 A COMANDO DO CB ROBSON DESLOCARAM-SE PARA O LOCAL. SOLICITANTE INFORMA QUE ESTÁ SAINDO FUMAÇA DO FORRO DE UMA RESIDÊNCIA, QUE NESTA MADRUGADA HOUVE UM INCÊNDIO NO REFERIDO ENDEREÇO, NÃO HÁ NINGUÉM NA RESIDÊNCIA. CASA DE DOIS ANDARES DE ALVENARIA.  FICA PX AO RESTAURANTE TERRA E MAR, ESQUINA COM A RUA RECIFE E RUA VERÔNICA. LUDIMILA COSTA 991202105. O TENENTE ERNY INFORMOU QUE NO LOCAL NÃO HAVIA NENHUM FOCO DE INCÊNDIO. FEZ CONTATO TELEFONICO COM A SOLICITANTE, PORÉM, SEM ÊXITO. APÓS, A AR-55 E A ABT-34 RETORNARAM AO PB. SOLICITANTE: LUDIMILA DA COSTA. TEL; 991202105. SERVIÇO SEM ALTERAÇÃO.
CONTROLADOR: TEN BM JAMERSON
 COMANDANTE SOCORRO: TEN QOABM ERNY
</t>
  </si>
  <si>
    <t xml:space="preserve">SERVIÇO DO DIA 20/07/2024 2º TURNO
BIFMA POSTO SUMAÚMA ABT-32 A COMANDO DO SGT S. ROCHA  DESLOCOU-SE PARA O LOCAL. INCÊNDIO EM VEGETAÇÃO EM UM TERRENO BALDIO, NA TRAVESSA CEARÁ 19- NOVA CIDADE. SOLICITANTE: SERGIO AUGUSTO BRANDÃO, CONATO: 99536-5087. FOI REALIZADO A EXTINÇÃO DAS CHAMAS DE UM INCENDIO EM VEGETAÇÃO EM UM TERRENO DE APROXIMADAMENTE 50 METROS QUADRADOS E UTILIZADOS APROXIMADAMENTE 200 LITROS DE AGUA. SERVIÇO SEM ALTERAÇÃO.
CONTROLADOR: TEN BM JAMERSON
 COMANDANTE SOCORRO: TEN QOABM ERNY
</t>
  </si>
  <si>
    <t>SOLICITANTE INFORMA QUE UM CARRO COLIDIU COM UMA MOTOCICLETA, A MOTORISTA DA MOTOCICLETA É UMA MULHER GRÁVIDA E ESTÁ LESIONADA.</t>
  </si>
  <si>
    <t xml:space="preserve">ESCALA DE SERVIÇO EXTRA GRATIFICADO.
1	1º T	CB QPBM	PATRICK CRISPIM DA SILVA	1056	08:00:00	20:00:00	12:00:00	PARQUE SUMAÚMA	171/BIFMA/2024	REFORÇO DE GUARNIÇÃO - CONDUTOR
 2	1º T	CB QPBM	CARLOS ALBERTO DE CASTRO RAMOS	1053	07:00:00	19:00:00	12:00:00	COBOM/CIOPS	137/COBOM/2024	REFORÇO DE GUARNIÇÃO
 3	1º T	3º SGT QCPBM	CARLÚCIO SOUZA SILVA	1635	07:00:00	19:00:00	12: 00:00	RODOVIÁRIA	686/GREM/2024	REFORÇO DA GUARNIÇÃO PB BBE
 4	1º T	CB QPBM	CARLOS ALBERTO DE ANDRADE	1078	07:30:00	19:30:00	1 2:00:00	SCI	420/SCI/2024	REFORÇO DE GUARNIÇÃO
 5	1º T	ST QPBM	HARLEY LIMA DE MENDONÇA	509	07:30:00	19:30:00	1 2:00:00	SCI	420/SCI/2024	REFORÇO DE EQUIPE
 6	1º T	CB QPBM	SEBASTIÃO DA SILVA RODRIGUES	1003	08:00:00	20:00:00	12:00:00	QCG CENTRAL	394/BBE/2024	REFORÇO DE GUARNIÇÃO
 7	1º T	1º SGT QPBM	WENDEL DA SILVA MARQUES	706	07:30:00	19:30:00	12:00:00	SCI	420/SCI/2024	REFORÇO DE EQUIPE
 8	1º T	CB QCPBM	VALPECY VIRGÍLIO DOS SANTOS	1874	07:00:00	19:00:00	12:00:00	GREM AEREOPORTO	687/GREM/2024	REFORÇO DE GUARNIÇÃO
 9	1º T	ST QPBM	HERBERSON GOMES DE ALMEIDA	746	14:00:00	18:00:00	04:00:00	OUTROS	085/DAT/2024	REALIZAR FISCALIZAÇÃO DE RETORNO EM EDIFICAÇÕES JÁ NOTIFICADAS
CONTROLADOR AO COBOM/CICC: ST BM S. BATISTA
 CMDO. DE SOCORRO: TEN BM BARRETO.
-------------------------------------------------------------------------------------------------------------------------
SERVIÇO DO DIA 21 PARA 22 DE JULHO DE 2024- 2º TURNO
COMANDO DE SOCORRO: TEN QOABM BARRETO
 DESPACHANTE: ST QPBM CONCEIÇÃO
</t>
  </si>
  <si>
    <t xml:space="preserve">SERVIÇO DO DIA 21 PARA 22 DE JULHO DE 2024- 2º TURNO
CUMPRIRAM ESCALA EXTRA NO SERVIÇO DE S. E. G. OS MILITARES DE ACORDO COM SUAS O.S NOS REFERIDOS POSTOS OU BATALHÕES DO CBMAM. SEG 2º TURNO, S/A.
3º SGT QCPBM	ROBERTO PIMENTEL BASTOS	1568	19:00	07:00	12:00:	GREM AEREOPORTO	694/GREM/2024	REFORÇO DE GUARNIÇÃO 
3º SGT QCPBM	HÉLIO HOLANDA DA SILVA SILVERIO 	1681	19:00	07:00	12:00	RODOVIARIA	692/GREM/2024	REFORÇO DE GUARNIÇÃ
 3º SGT QCPBM	HERALDO GUEDES DA SILVA 	1854	19:00	07:00	12:00	GREM AEREOPORTO	693/GREM/2024	REFORÇO DE GUARNIÇÃO 
1º SGT QPBM	WALTER BARBOSA DE SOUZA JÚNIOR 	0723	19:30	07:30	12:00	SCI	421/SCI/2024	REFORÇO DE EQUIPE 
CB QPBM	WARLLISON GOMES DE SOUSA	1112	14:00	18:00	4:00	QCG CENTRAL	142/GABINETE/2024	CONTROLE DE GABINETE, CONDUÇÃO DE VIATURAS OFICIAIS E SEGURANÇA ORGÂNICA DE AUTORIDADES DO CBMAM
 CB QPBM	DAVIDSON MARQUES ARAÚJO 	1043	20:00	08:00	12:00	PARQUE SUMAÚMA	171/BIFMA/2024	REFORÇO DE GUARNIÇÃO CONDUTOR 
CB QPBM	ANTÔNIO CÂNDIDO DA SILVA 	1240	19:30	07:30	12:00	SCI	421/SCI/2024	REFORÇO DE EQUIPE 
CB QPBM	CLEBER ALVES DE ARAÚJO 	1190	19:30	07:30	12:00	SCI	421/SCI/2024	REFORÇO DE EQUIPE 
CB QPBM	JOSE DIVAL ESTEVAO DA SILVA FILHO	1008	20:00:	08:00	12:00	QCG CENTRAL	394/BBE/2024	REFORÇO DE GUARNIÇÃO
 SD QPBM	JOSÉ SARNEY PEREIRA DO CARMO 	1223	20:00:00	08:00:00	12:00:00	CIS GRANDE CIRCULAR	429/BI/2024	AUX GUARNIÇÃO 
COMANDO DE SOCORRO: TEN QOABM BARRETO
 DESPACHANTE: ST QPBM CONCEIÇÃO
</t>
  </si>
  <si>
    <t xml:space="preserve">FOI INFORMADO PELO ST BM BANDEIRA QUE O CB BM DANTAS E O CB BM R. SANTOS DESLOCARAM ATÉ O MUNICÍPIO DE ITAPIRANGA CONDUZINDO A ABT - 30  PARA AS FESTIVIDADES DO ANIVERSÁRIO DA CIDADE. 
CONTROLADOR AO COBOM/CICC: ST BM S. BATISTA
 CMDO. DE SOCORRO: TEN BM BARRETO.
_________________________________________________________
FOI INFORMADO PELO ST BM BANDEIRA QUE O CB BM DANTAS E O CB BM R. SANTOS DESLOCARAM ATÉ O MUNICÍPIO DE ITAPIRANGA CONDUZINDO A ABT - 30  PARA AS FESTIVIDADES DO ANIVERSÁRIO DA CIDADE. POR VOLTA DE 09H DO DIA 22.07, O ST BM BANDEIRA INFORMOU QUE A VIATURA ABT-30 APRESENTOU PROBLEMAS MECÂNICOS E RETORNOU PARA O MUNICÍPIO DE RIO PRETO DA EVA. O ST BM BANDEIRA, JUNTAMENTE COM O SGT BM EVERTON FARIAS, DESLOCARAM NESTA MANHÃ DO DIA 22.07 PARA O MUNICÍPIO DO RIO PRETO PARA REALIZAR MANUTENÇÃO NA VIATURA ABT-30. APÓS MANUTENÇÃO, O SGT EVERTON FARIAS RETORNOU A MANAUS, NA AR-47, E O ST BM BANDEIRA, PARTIU NO ABT-30 ATÉ O MUNICÍPIO DE ITAPIRANGA, CHEGANDO AO LOCAL POR VOLTA DE 15H30.  ENTREGOU A VIATURA AO CAP RENE E VAI PERNOITAR EM ITAPIRANGA. PELA MANHÃ O ST BANDEIRA RETORNARÁ, PRIMEIRAMENTE, AO MUNICÍPIO DO RIO PRETO DA EVA, NA AR-45. O TRAJETO DE RIO PRETO ATÉ MANAUS DEVERÁ SER FEITO EM UMA VIATURA DA CAPITAL QUE DESLOCARÁ ATÉ O RIO PRETO PARA RESGATAR O ST BANDEIRA. EM ANDAMENTO
CONTROLADOR: TEN BM RYAN
 COMANDANTE DE SOCORRO: TEN BM VALÉRIO
__________________________________________________
. SGT BM SILAS JÚNIOR REALIZOU O TRANSPORTE DO REFERIDO MILITAR PARA MANAUS NA AR-47- S/A.
CONTROLADOR AO COBOM/CICC: ST BM WALDIRA
 CMDO. DE SOCORRO: TEN BM GOMES
</t>
  </si>
  <si>
    <t>Gestor de escola. RUA SANTO ANTONIO Coroado</t>
  </si>
  <si>
    <t xml:space="preserve">Casa de caba  rua Brasil n.15 redenção. ponto de referencia prox ao baneario do papito E JHON EVENTOS  Alexandre Alves Cohen, CPF: 42161088220/CELULAR999846252
 CONTROLADOR AO COBOM/CICC: ST BM S. BATISTA.
 CMDO. DE SOCORRO: TEN BM BARRETO.
</t>
  </si>
  <si>
    <t>SOLICITANTE INFORMA QUE ESTOUROU UM FIO DE ALTA TENSÃO EM CIMA DE UMA ÁRVORE E A MESMA ESTÁ EM CHAMAS. RUA JOAQUIM SARMENTO, 221- CENTRO EM FRENTE A CHURASCARIA FAMA. SOLICITANTE: SABRINA VIERA BARRANCAS. CPF: 045.109.072 - 14. TEL: 99530-8582.
BBE POSTO CECNTRAL VTR ABT - 34 AO CMDO. DO CB BM OTÁVIO JOSÉ ONDE CONSTATARAM UM INCÊNDIO EM UM A ÁRVORE QUE A FIAÇÃO PARTIU ATINGINDO A REFERIDA SENDO CONTORNADO PELA EQUIPE DA AMAZONAS ENERGIA A GU. APENAS COLETOU DADOS HAJA VISTA O LOCAL ETAVA EM SEGURANÇA, APÓS A VTR RETORNOU AO POSTO DE ORIGEM SERVIÇO REALIZADO SEM ALTERAÇÃO.
 - NO LOCAL FOI CONTACTADO COM O SR. GETÚLIO MORAES DA SILVA, FONE: 99337 7392, MÁTRICULA. 19777, DA EMPRESA AMAZONA ENERGIA VTR - 720.
CONTROLADOR AO COBOM/CICC: ST BM S. BATISTA
 CMDO. DE SOCORRO: TEN BM BARRETO.</t>
  </si>
  <si>
    <t>Missão Poda de Mangueira de Médio Porte Solicitante Gustavo Cruz Lapa  CPF 813.230.932-49,  Fone: 99288-0221 Endereço Av. Castelo Branco, n 2081 - Cachoeirinha.
CBC CORTE DE ÁRVORE VTR AR - 42 AO CMDO DO CB BM J. NUNES ONDE REALIZARAM O CORTE PARCIAL DE UMA MANGUEIRA DE MÉDIO PORTE SENDO CONTORNADO A SITUAÇÃO DEIXANDO O LOCAL EM SEGURANÇA, EM SEGUIDA A VTR RETORNOU AO POSTO DE ORIGEM, SERVIÇO REALIZADO SEM ALTERAÇÃO.
CONTROLADOR AO COBOM/CICC: ST BM S. BATISTA
 CMDO. DE SOCORRO: TEN BM BARRETO.</t>
  </si>
  <si>
    <t>ROSEMARI CAVALCANTE DA SILVA INFORMA INCENDIO EM RESIDENCIA  CPF: 88227839215 TELEFONE 992724711  EM FRENTE AFUNERARIA
 R. Veiga Miranda, 397 - Santo Antônio, Manaus - AM, 69029-340.
BBE POSTO ESPECIAL VTR ABT - 33 AO CMDO. DO CB BM KAIENA ONDE CONSTATARAM UM PRINCÍPIO DE INCÊNDIO EM UM SALÃO DE BELEZA A GU. REALIZOU COLETA DE DADOS HAJA VISTA OS PRÓPRIOS FUNCIONARAM HAVIAM CONTORNADO A SITUAÇÃO APÓS VERIFICADO EM SEGURANÇA, NO LOCAL FOI CONTACTADO COM O SR. ROBERVAL LOUREIRO PEREIRA, FONE: 98418 3375, R.G. 5826675, RESIDENTE A RUA VEIGA DE MIRANDA, Nº 397 - SANTO ANTÔNIO, SERVIÇO REALIZADO SEM ALTERAÇÃO.  
CONTROLADOR AO COBOM/CICC: ST BM S. BATISTA
 CMDO. DE SOCORRO: TEN BM BARRETO.</t>
  </si>
  <si>
    <t>INCÊNDIO EM VEGETAÇÃO - RUA CONDE DE TOCANTINS, 551, FLORES. SOLICITANTE: VINÍCIOS SHUZE MONTEIRO. CPF: 012.1044.382-09 . TEL: 98492 - 3347.</t>
  </si>
  <si>
    <t xml:space="preserve">ORDEM DE OPERAÇÕES Nº 682/GREM/CBC/2024, MISSÃO: PREVENÇÃO E ATENDIMENTO EM URGÊNCIA/EMERGÊNCIA; DATA: 21/07/202 EFETIVO: TEN BM COLARES, SGT BM ALDIMER REIS E SGT BM HELINALDO. HORÁRIO: 09:00  LOCAL: 1°PDBM/ 2° CIBM IRANDUBA.
GREM POSTO PONTA NEGRA VTR UR - 27 AO CMDO. DO TEN BM COLARES ONDE CONFORME ORDEM DE OPERAÇÕES Nº 682/GREM/CBC/2024, EVENTO: INSTRUÇÃO NO 1°PDBM/ 2° CIBM IRANDUBA PERMANECENDO NO LOCAL ATÉ O HORÁRIO PREVISTO, APÓS O TÉRMINO A VTR RETORNOU AO POSTO DE ORIGEM, SERVIÇO REALIZADO SEM ALTERAÇÃO. 
CONTROLADOR AO COBOM/CICC: ST BM S. BATISTA
 CMDO. DE SOCORRO: TEN BM BARRETO.
</t>
  </si>
  <si>
    <t>ABASTECIMENTO DE ÁGUA REALIZADO NO HOSPITAL ADRIANO JORGE. ATA-02.
BBE POSTO CENTRAL VTR ATA - 01 AO CMDO. DO CB BM MAIK ONDE CONFORME DETERMINAÇÃO DO CHMG CEL BM ALEXANDRE REALIZOU ABASTECIMENTO DE ÁGUA NO HOSPITAL ADRIANO JORGE CONTORNANDO A SITUAÇÃO DE FALTA DE ÁGUA NAQUELA UNIDADE HOSPITALAR, SENDO UTILIZADO 15.000 LITROS DE ÁGUA,EM SEGUIDA A VTR RETORNOU AO POSTO DE ORIGEM, NO LOCAL FOI CONTACTADO COM O SR. VAL - 99122, SETOR ADMINISTRATIVO, SERVIÇO REALIZADO SEM ALTERAÇÃO. 
CONTROLADOR AO COBOM/CICC: ST BM S. BATISTA
 CMDO. DE SOCORRO: TEN BM BARRETO.</t>
  </si>
  <si>
    <t>INCÊNDIO EM VEGETAÇÃO NO RAMAL DO IPIRANGA - Conjunto João Paulo II. SOLICITANTE: JOCICLESON RABELO DE ALMEIDA . 99403 - 5081. POR TRAZ DA HORTA DO PERUANO.
OCORRÊNCIA DEIXOU DE SER ATENDIDA HAJA VISTA O SOLICITANTE NÃO ATENDEU A LIGAÇÃO.
CONTROLADOR AO COBOM: ST BM S. BATISTA
 CMDO. DE SOCORRO: TEN BM BARRETO.</t>
  </si>
  <si>
    <t xml:space="preserve">SOLICITAÇÃO VIA PMAM PARA APOIO EM ACIDENTE DE TRÂNSITO COM VÍTIMA LESIONADA. RUA AJURICABA ESCQUINA COM AV VISCONDE DE PORTO ALEGRE.
BBE POSTO CENTRAL VTR ABT - 34, UR - 24 E AR - 55 AO CMDO. DO TEN BM BARRETO ONDE CONSTATARAM UM ACIDENTE DE TRANSITO MICRO ÔNIBUS x CARRO DE PASSEIO COM VÍTIMAS RETIDAS A GU. REALIZOU A IMOBILIZAÇÃO DAS VÍTIMAS E CONDUZIDAS AO P. S. MAIS PRÓXIMO, EM SEGUIDA AS VTR¿ S RETORNARAM AOS POSTOS DE ORIGEM SERVIÇO REALIZADO SEM ALTERAÇÃO.
 1º VEÍCULO: FIAT PULSE, DE PLACA QZN 1D44.
 2º  MICRO ÔNIBUS PHM 8606 - EMPRESA MARTINS VEÍCULOS CONDUTIR: MATHEUS DA SILVA E SILVA, R.G. 29966299, NOVA CIDADE, RESIDETE A RUA 218, QDRA. 323, Nº  72 CONJ. CIDADÃO 5.
VÍTIMAS; 
 1º SRA. TEREZINHA DE JESUS CORTEZ. 2º CRISTIANE ALVES SOUZA, RUA 218, QDRA. 323, 3º  OLIVAR ALVES ROSA FILHO, C.P.F.165 847 912 - 20, FONE: 82 9278 3641.
 NO LOCAL A VTR PMAM MT 1548 CB PM RAMIRO, E MT 1505 CB PM DEIVIL. 
USA 06 TÉC. CALIL ELOANE E CONDUTOR FELIPE.  USB 14 COND. JUAREZ E ENF. LEONARDO.
A ABT 34 FEZ A RETIRA DAS 3 VITIMAS PRANCHADAS DE DENTRO DO CARRO, SENDO ENTRGUE AS VTR DO SAMU E UR 28 PARA CONDUZIR AO P.S.
CONTROLADOR AO COBOM/CICC: ST BM S. BATISTA
 CMDO. DE SOCORRO: TEN BM BARRETO.
</t>
  </si>
  <si>
    <t>A SOLICITANTE RELATOU QUE TEM UMA SENHORA DE 35 ANOS, MORENA, VEESTINDO CAMISA AMARELA E SHORT AZUL, QUE ESTÁ TOCANDO FOGO NA MATA NA FRENTE DESTA FÁBRICA ELSYS E CORRENDO O RISCO DE CHEGAR A FIAÇÃO DO POSTE. POSSIVELMENTE PODE TER PROBLEMAS MENTAIS. PEDE-SE APOIO DE UMA VTR.</t>
  </si>
  <si>
    <t>DESAPARECIMENTO DE PESSOA.
BOLETIM DE OCORRÊNCIA  N° 00191437/2024
 DATA DO REGISTRO: 21/07/2024 15:59:27
 DATA DO FATO: 21/07/2024 14:00
 LOCAL DO FATO: MANAQUIRI / AM
 BAIRRO: ÁREA RURAL
 LOGRADOURO: LAGO DO JARAQUI
 ENVOLVIDOS:
VÌTIMA: PAULO DA SILVA NEGREIROS,MASCULINO, BRASILEIRO, 32 ANOS.
COMUNICANTE: RENATO DA SILVA NEGREIROS, MASCULINO, BRASILEIRO, 37 ANOS, AGRICULTOR.
NOME DA MÃE: CARMEM BALEIRO DA SILVA
 NOME DO PAI: PAULO TAVARES NEGREIROS
 NATURALIDADE: MANAQUIRI - AM, CPF: 995.873.352 - 87.
ENDEREÇO: MANAQUIRI - AM, LAGO DO AJARÁ - ÁREA RURAL, CEP: 69.089-045, TEL: (92) 99161 - 9368. 
O COMUNICANTE INFORMA QUE O IRMÃO PAULO DA SILVA NEGREIROS, 32 ANOS, ESTÁ DESAPARECIDO DESDE ÁS 15:00H APROXIMADAMENTE. QUE O IRMÃO ESTAVA NO BOTE DE ALUMÍNIO, MOTOR 15 HP, ALCOLIZADO, QUANDO O BOTE VIROU  E ATÉ O PRESNETE MOMENTO ESTÁ DESAPARECIDO. QUE A DEFESA CIVIL FOI ACIONADA E FOI ENCONTRADO O BOTE E O MOTOR, SENDO ENTRGUES PARA O COMUNICANTE. INFORMADO AO SUPERIOR DE DIA, VELOZ E TEN R ARAUJO PARA AS PROVIDENCIAS. EM ANDAMENTO
CONTROLADOR AO COBOM/CICC: ST BM S. BATISTA
 CMDO. DE SOCORRO: TEN BM BARRETO.
---------------------------------------------------------------------------------------------------------------------------------------------------
 POR VOLTA DAS 10:40H - 23/07, FOI INFORMADO PELO CABO BM MORAIS QUE A EQUIPE DE MERGULHO HAVIA CHEGADO NO PELOTÃO FLUVIAL COM O CORPO DA VÍTIMA, QUE O CORPO BOIOU ÀS 04:30 DO DIA 23/07 E FOI  REMOVIDO POR PARENTES ATÉ A CIDADE . INFORMAR QUE A EQUIPE FEZ O TRASLADO DO  CORPO ATÉ MANAUS PARA SER ENTREGUE AO IML.
CONTROLADOR AO COBOM/CICC: ST BM WALDIRA
 CMDO. DE SOCORRO: TEN BM GOMES</t>
  </si>
  <si>
    <t>COMUNICANTE INFORMA QUE PASSOU PELO VIADUTO DA AVENIDA SAO JORGE, CRUZANDO A CONSTANTINO NERY, SENTIDO RUA PARÁ E UM INDIVIDUO ESTÁVA EM CIMA DO VIADUTO TENTANDO SE JOGAR.</t>
  </si>
  <si>
    <t xml:space="preserve">INCÊNDIO EM VGETAÇAO - RUA AGEU, N° 97 - SANTA ETELVINA PX AO MERCADINHO SANTO ANTÔNIO. SOLICITANTE: RAFAELA BARBOSA . CPF: 017.688.692 - 35. TEL: 99424 - 5919.
BIFMA POSTO SUMAÚMA VTR ABT - 32 AO CMDO DO SGT BM MARCELIA ONDE CONSTATARAM UM INCÊNDIO EM VEGETAÇÃO A GU. REALIZOU A EXTINÇÃO DAS CHAMAS CONTORNANDO A SITUAÇÃO, ÁREA ATINGIDA 10 x 80, SENDO UTILIZADO 1.500 LITROS DE ÁGUA, NO LOCAL FOI CONTACTADO COM A SRA. RAFAELA BARBOSA NASCIMENTO, FONE: 99198 7235, C.P.F. 017 688 692 - 32, SERVIÇO REALIZADO SEM ALTERAÇÃO.  
CONTROLADOR AO COBOM/CICC: ST BM S. BATISTA
CMDO. DE SOCORRO: TEN BM BARRETO.
</t>
  </si>
  <si>
    <t xml:space="preserve">SOLICITANTE, ELAINE LIMA, TEL: 98615-1708, INFORMA OCORRÊNCIA DE INCÊNDIO EM VEGETAÇÃO URBANA NA COMUNIDADE PARQUE RIACHUELO II, Tarumã-Açú, RUA CHUVEIRINHO, ANTIGA RUA ZERO.
----------------------------------------------------------------------------
SERVIÇO DO DIA 21 PARA 22 DE JULHO DE 2024- 2º TURNO
I NCÊNDIO EM VEGETAÇÃO FOGO/MATO 
BBE.POSTO BBE RODOVIARIA.VTR-ABT-33. A GUARNIÇÃO,  A COMANDO DA CB BM KAIENA DESLOCOU-SE ATÉ A COMUNIDADE PARQUE RIACHUELO II, Tarumã-Açú, PARA FINS DE VERIFICAR UM INCÊNDIO EM FOGO/MATO/LIXO. NO LOCAL FOI VERIFICADO QUE  ERA UM TERRENO BALDIO, NUMA  ÁREA DE 80M2. AÇÃO DOS BOMBEIROS: FOI REALIZADO CONTROLE DAS CHAMAS, RESCALDO NOS DEMAIS FOCOS NA ÁREA AFETADA. FOI UTILIZADO 2.OOO LITROS DE ÁGUA PARA O RESCALDO E CONTROLE DO FOGO. SERVIÇO SEM ALTERAÇÃO.
COMANDO DE SOCORRO: TEN QOABM BARRETO
 DESPACHANTE: ST QPBM CONCEIÇÃO
</t>
  </si>
  <si>
    <t>COMUNICANTE INFORMA QUE NO IGARAPÉ NO BECO MURUPI VÁRIOS JACARÉS ESTÃO SAINDO PARA SE ALIMENTAR E COLOCAM A VIDA DE MORADORES EM PERIGO.</t>
  </si>
  <si>
    <t>Comunciante informa que seu vizinho está queimando material e produzindo muita fumaça no local. Pede apoio de VTR.</t>
  </si>
  <si>
    <t xml:space="preserve">OCORRÊNCIA COM 3 VÍTIMAS, VÍTIMA ATENDIDA PELA UR28 CRISTIANE ALVES VITORINO, 42 ANOS, CPF 711.464.232-68, OCUPANTE DO BANCO TRASEIRO, RECEBEU IMPACTO LATERAL, COM PROJEÇÃO INTERNA NO VEÍCULO, APRESENTANDO FRATURA EXPOSTA EM MID, FCC EM REGIÃO PARIENTOOCIPTAL D, ESCORIAÇÕES SUPERFICIAIS EM MSD E FACE. VÍTIMA COM AMNÉSIA TEMPORAL, NÃO RECORDANDO DO EVENTO. AO EXAME FÍSICO, NÃO DETECTADO OUTRAS LESÕES. FEITA EXTRICAÇÃO DA VÍTIMA COM AUXÍLIO DA EQUIPE DO ABT, IMOBILIZAÇÃO NA PRANCHA E IMOBILIZAÇÃO DO MEMBRO FRATURADO E POSTERIOR TRANSPORTE À REFERÊNCIA HOSPITALAR. PCT DEIXADO NA EMERGÊNCIA DO JOÃO LÚCIO, AOS CUIDADOS DA EQUIPE DE ENFERMAGEM E DO MÉDICO JEAN CARLOS. Boletim de Ocorrência 00191711/2024
-------------------------------------------------------------------------------------------------------------------
</t>
  </si>
  <si>
    <t xml:space="preserve">AVENIDA COSME FERREIRA EM FRENTE AO SESI
 VÍTIMA GEFE CATUNDA MONTEIRO, 32ANOS, CPF 987.371.202-04
 VÍTIMA DE QUEDA ACIDENTAL DE MOTO, COM SUSPEITA DE LUXAÇÃO DE OMBRO ESQUERDO. SEM OUTRAS LESÕES E SINAIS VITAIS DENTRO DA NORMALIDADE.
DEIXADO NO PS DO 28 DE AGOSTO AOS CUIDADOS DO MÉDICO GUSTAVO LOPES
</t>
  </si>
  <si>
    <t xml:space="preserve">TRANSPORTE DE PACIENTE PARA O HOSPITAL 28 DE AGOSTO
----------------------------------------------------------------------------------------
SERVIÇO DO DIA 21 PARA 22 DE JULHO DE 2024- 2º TURNO
ATENDIMENTO PRÉ HOSPITALAR E TRANSPORTE DE PACIENTE
GREM.POSTO AEREOPORTO. VTR-UR-25. A GUARNIÇÃO, A COMANDO DO TEN BM DIRCEU REALIZOU O ATENDIMENTO  DA SRA  GIOVANA NATIVIDADE DANTAS   DN:10/01/2020 20 ANOS  CONTATO (21) 977283892 ,PACIENTE ORIUNDA DE VOO DO RJ, RELATA FORTES DORES ABDOMINAIS ASSOCIADOS A NÁUSEAS E QUADROS EMÉTICOS. NO TRANSCORRER DO ATENDIMENTO A MESMA ENCONTRAVA-SE CONSCIENTE, EUPNEICA EM AR AMBIENTE, ACIANÓTICA, AFEBRIL (36,9), NORMOCORADA, NA AVALIAÇÃO DO ABDOMEM NEGANDO DORES NO QSD, QSE, QIE, PORÉM RELATANDO FORTES DORES A PALPAÇÃO NO FID, REALIZADO MANOBRA DE BLOOMBERG +, DECIDIDO ENCAMINHAR A PACIENTE PARA O HPS 28 DE AGOSTO PARA ATENDIMENTO MÉDICO E CONDUTA. SSVV PA: 123X82, SPAO2: 100%, FC: 92 BPM. ENTREGUE AOS CUIDADOS DO DR SÉRGIO CRM 8662. SERVIÇO SEM ALTERAÇÃO.
PPE Nº00191741/2024  
COMANDO DE SOCORRO: TEN QOABM BARRETO
 DESPACHANTE: ST QPBM CONCEIÇÃO
</t>
  </si>
  <si>
    <t xml:space="preserve">Avenida Cosme Ferreira em frente ao SESI
 Vítima Gefe Catunda Monteiro, 32anos, CPF 987.371.202-04
 Vítima de queda acidental de moto, com suspeita de luxação de ombro Esquerdo. Sem outras lesões e sinais vitais dentro da normalidade.
Deixado no PS do 28 de Agosto aos cuidados do médico Gustavo Lopes
-------------------------------------------------------------------------------------------------------------------
SERVIÇO DO DIA 21 PARA 22 DE JULHO DE 2024- 2º TURNO
ATENDIMENTO PRÉ-HOSPITALAR E TRANSPORTE DE PACIENTE
GREM.POSTO CENTRAL.VTR-UR-28. A GUARNIÇÃO, A COMANDO DO TEN BM  FABRÍCIO VILELA, NO TRAJETO DO HPS JOÃO LÚCIO ATÉ O POSTO CENTRAL SE DEPAROU COM UM ACIDENTE DE TRANSITO NA AV COSME FEREIRA EM FRENTE AO SESI. AÇÃO DOS BOMBEIROS: FOI REALIZADO O ATENDIMENTO DO SR VÍTIMA GEFE CATUNDA MONTEIRO, 32ANOS, CPF 987.371.202-04, QUE FOI VÍTIMA DE QUEDA ACIDENTAL DE MOTO, COM SUSPEITA DE LUXAÇÃO DE OMBRO ESQUERDO. SEM OUTRAS LESÕES E SINAIS VITAIS DENTRO DA NORMALIDADE. O PACIENTE FOI TRANSPORTADO A¿TE O HPS 28 DE AGOSTO DEIXADO AOS CUIDADOS DO MÉDICO GUSTAVO LOPES (NÃO INFORMADO CRM). B.O.PPE NºSERVIÇO SEM ALTERAÇÃO.
COMANDO DE SOCORRO: TEN QOABM BARRETO
 DESPACHANTE: ST QPBM CONCEIÇÃO
</t>
  </si>
  <si>
    <t xml:space="preserve">ATENDIMENTO PRÉ HOSPITALAR REALIZADO PELA UR28
 COLISÃO CARRO X POSTE NA AVENIDA BURITI EM FRENTE EMPRESA DENSO, COM FIOS ENERGIZADOS NÃO ROMPIDOS.
DANOS MATERIAIS. ROMPIMENTO DE AIRBAGS DIANTEIROS. VITIMA SEM LESÕES. CONDUTORA: KAROROLINA VIEIRA RG 25257402 DN 22/07/1994. REFERE TER DORMIDO NO VOLANTE POR CANSAÇO. CARONA: AFONSO PEREIRA DN 31/12/1988. ID 34 ANOS. TEL (92) 98215-0716. VÍTIMAS RECUSAM TRANSPORTE. VEÍCULO JEEP COMPASS PQZN 8J58
 AFONSO CAVALCANTE VASCONCELOS
 DN 31/12/88
 RG 2061592-2
 34 ANOS
 CANDIDA MARIA CAVALCANTE FARIAS
 END. AV ANDRÉ ARAÚJO 1423, APT 1408, TORRE2, RESERVA MORADA ALEIXO
 TEL 98416-9480
 CPF 872.87242249
---------------------------------------------------------------------------------------------------------------
SERVIÇO DO DIA 21 PARA 22 DE JULHO DE 2024- 2º TURNO
ACIDENTE DE TRANSITO SEM VITIMA LESIONADA/ ATENDIMENTO PRÉ HOSPITALAR
1ºBI.POSTO  DO ZUMBI.VTR- ABT31. GREM.POSTO DO ZUMBI UR-19. AS GUARNIÇÕES DESLOCARAM-SE ATÉ A AV BURITI PARA FINS DE REALIZAR VERIFICAÇÃO DE UM ACIDENTE DE TRANSITO SEM VITIMA LESIONADA. AÇÃO DOS BOMBEIROS: FOI VERIFICADO QUE HOUVE COLISÃO CARRO X POSTE NA AVENIDA BURITI EM FRENTE EMPRESA DENSO, COM FIOS ENERGIZADOS NÃO ROMPIDOS.HOUVERAM DANOS MATERIAIS DO VEICULO ROMPIMENTO DE AIRBAGS DIANTEIROS.HOUVERAM DUAS  VITIMAS SEM LESÕES. CONDUTORA: KAROROLINA VIEIRA RG 25257402 DN 22/07/1994.A CONDUTORA DO VEICULO INFORMOU  TER DORMIDO NO VOLANTE POR CANSAÇO. O CARONA: O SR AFONSO PEREIRA DN 31/12/1988. ID 34 ANOS. TEL (92) 98215-0716.AMBAS AS  VÍTIMAS RECUSARAM O ATENDIMENTO ESPECIALIZADO, TRANSPORTE AO HOSPITAL MAIS PRÓXIMO.  VEÍCULO MODELO JEEP COMPASS, PLACA PQZN 8J58. ESTEVE PRESENTE NO LOCAL: AMAZONAS ENERGIA:  N VTR 720. ELETRICISTAS: GETÚLIO MORAES DA SILVA ELETR, THIAGO SILVA.PMAM VTR 7308 - 07 CABO DANIEL CUNHA, CABO GLEIDSON.SERVIÇO SEM ALTERAÇÃO.
 COMANDO DE SOCORRO: TEN QOABM BARRETO
 DESPACHANTE: ST QPBM CONCEIÇÃO
</t>
  </si>
  <si>
    <t xml:space="preserve">                               S.E.G. DO DIA 22. 07. 2024 1º E 2º TURNOS. 
 CB QPBM	RENATA FREIRE CARDOZO	1126	08:00:00	18:00:00	10:00:00	OUTROS	172/BIFMA/2024	PREVENÇAO AQUATICA
 3º SGT QCPBM	MARIVALDA SILVA DE CARVALHO SOUSA	1852	08:00:00	18:00:00	10:00:00	OUTROS	098/PGGM/2024	PREVENÇÃO AQUÁTICA PONTA NEGRA
 CB QPBM	CASSIANO RODRIGUES DE SOUZA FILHO	1082	08:00:00	18:00:00	10: 00:00	OUTROS	427/BI/2024	PREVENÇÃO AQUÁTICA NA PONTA NEGRA
 3º SGT QCPBM	ALESSANDRA GRACIELE PIRES DOS SANTOS	1619	08:00:00	18:00:00	10:00:00	OUTROS	689/GREM/2024	PREVENÇÃO EM PRAIA DA PONTA NEGRA
 CB QPBM	EMERSON PEREIRA DE FREITAS	1004	07:30:00	19:30:00	1 2:00:00	SCI	422/SCI/2024	REFORÇO DE GUARNIÇÃO
 3º SGT QCPBM	LUCICLEIA CARDOSO DE ARAUJO	1575	08:00:00	18:00:00	10:00:00	OUTROS	074/CIACG/2024	PREVENÇÃO AQUÁTICA PONTA NEGRA
 CB QPBM	ANDRÉ WODSON ALMEIDA OLIVEIRA	1234	08:00:00	18:00:00	05:00:00	QCG CENTRAL	143/GABINETECMDGERAL/2024	ATUAR DIRETAMENTE COM OS FILHOTES DO CANIL!
CB QPBM	ABRAÃO ARAÚJO PETILLO	1130	07:30:00	19:30:00	12:00:00	CIS GRANDE CIRCULAR	430/BI/2024	REFORÇO DE GUARNIÇÃO
 CB QPBM	DANILO FERREIRA BARROS	1046	07:30:00	19:30:00	12:00:00	SCI	422/SCI/2024	REFORÇO DE EQUIPE SCI-EG
 CB QCPBM	ABIAS COSTA DOS SANTOS	1773	08:00:00	18:00:00	10:00:00	OUTROS	074/CIACG/2024	PREVENÇÃO AQUÁTICA
 CB QPBM	GILSON CARLOS ROCHA CAMPOS	1018	07:30:00	19:30:00	12 :00:00	ZUMBI	430/BI/2024	REFORÇO DE GUARNICAO
 3º SGT QCPBM	JULIANA ANDRADE SOUSA DOURADO	1576	19:00:00	07:00:00	12:00:00	PARQUE SUMAÚMA, DIRETORIA DE SAÚDE, OUTROS	702/GREM/2024	REFORÇO DE GU
 CB QCPBM	ALEXSANDRO MORAIS AQUINO	1139	08:30:00	20:30:00	12:00:00	PELOTÃO FLUVIAL	073/PELFLU/2024	REFORÇO DE GUARNIÇÃO
 CB QPBM	KAIENA BONET AZEVEDO	1035	08:00:00	18:00:00	10:00:00	OUTROS	403/BBE/2024	PREVENÇÃO AQUÁTICA PONTA NEGRA
 CB QPBM	CASSIANO RODRIGUES DE SOUZA FILHO	1082	08:00:00	18:00:00	10: 00:00	OUTROS	427/BI/2024	PREVENÇÃO AQUÁTICA NA PONTA NEGRA
 1º TEN QCOBM	ROSA CRISTINA CALDAS BELOTA	1406	07:00:00	19:00:00	12:00:00	PARQUE SUMAÚMA	700/GREM/2024	REFORÇO DE GUARNIÇÃO
 3º SGT QCPBM	ELEN SANDRA LOPES MAIA	1853	07:00:00	19:00:00	12:00:00	GREM PONTA NEGRA	699/GREM/2024	REFORÇO DE GUARNIÇÃO DA PONTA NEGRA
 CB QPBM	WANDER GOMES DA SILVA	1255	08:00:00	18:00:00	10:00:00	OUTROS	074/CIACG/2024	PREVENÇÃO AQUÁTICA NA PRAIA DA PONTA NEGRA
 3º SGT QCPBM	KATIA ANDRADE DA SILVA	1669	07:00:00	19:00:00	12:00:00	QCG CENTRAL	696/GREM/2024	REFORÇO DE GUARNIÇÃO
 1º SGT QPBM	MARCOS PAULO NASCIMENTO GENTIL	782	11:00:00	18:00:00	07:00:00	OUTROS	074/DAT/2024	GUARDA VIDA
 ST QPBM	OBERDAN BANDEIRA FONSECA	732	08:00:00	20:00:00	12:00:00	OUTROS	110/CSM/2022	MANUTENÇÃO EM VIATURA
 3º SGT QCPBM	EVERTON DA SILVA FARIAS	1849	08:00:00	20:00:00	12:00:00	QCG CENTRAL	111/CSM/2024	GARAGEIRO
 1º SGT QPBM	RODRIGO DA GRAÇA TEIXEIRA	785	19:30:00	07:30:00	1 2:00:00	ZUMBI	431/BI/2024	REFORÇO DA ABT
 1º TEN QCOBM	SIDNEY EMANUEL PELEJA FORMIGA	1509	19:00:00	07:00:00	12:00:00	PARQUE SUMAÚMA	671/GREM/2024	REFORÇO DE GUARNIÇÃO
 3º SGT QCPBM	ADRIANA DA SILVA NARCIZO	1724	19:00:00	07:00:00	12:00:00	QCG CENTRAL	697/GREM/2024	REFORÇO DE GUARNIÇÃO
 1º SGT QPBM	WELLINGTON GUIMARÃES DE CASTRO	719	19:30:00	07:30:00	12:00:00	SCI	423/SCI/2024	REFORÇO DE EQUIPE - SCI-EG
 CB QPBM	FRANCISCO ASSUNÇÃO BAÍA DA SILVA	1147	19:30:00	07:30:00	12:00:00	SCI	423/SCI/2024	REFORÇO DE EQUIPE
 CB QPBM	JONAS GONCALVES DA SILVA	1089	19:30:00	07:30:00	12:00:00	CIS GRANDE CIRCULAR	431/BI/2024	REFORÇO DE GUARNIÇÃO
 1º TEN QCOBM	ANDREZA MENDES DOS SANTOS	1500	19:00:00	01:00:00	06:00:00	OUTROS	099/PGGM/2024	FESTIVAL FOLCLORICO DO AMAZONAS CUMPRIR ESCALA EM POSTO MEDICO NO LOCAL
 CB QPBM	ALCIMAR SALDANHA PANTOJA LOUREIRO	1144	18:00:00	08:00:00	12:00:00	QCG CENTRAL	111/CSM/2024	GARAGEIRO
 3º SGT QCPBM	MALILA MOTTA CAMPOS	1570	19:00:00	07:00:00	12:00:00	GREM PONTA NEGRA	698/GREM/2024	REFORÇO DE GUARNIÇÃO
 1º TEN QOABM	JOÃO BATISTA SOUZA ALBUQUERQUE	1507	19:00:00	01:00:00	05:00:00	OUTROS	099/PGGM/2024	FESTIVAL FOLCLÓRICO DO AMAZONAS
CONTROLADOR: TEN BM RYAN
 COMANDANTE DE SOCORRO:</t>
  </si>
  <si>
    <t xml:space="preserve">ORDEM DE OPERAÇÕES Nº 688/GREM/CBC/2024. 
EVENTO: INSTRUÇÃO DE TIRO DO IX COR PMAM/2024, REALIZADO PELO 2º  BATALHÃO DE POLICIAMENTO DE CHOQUE/ROCAM.
HORÁRIO: 07h00 às 17h00. UR - 27
GREM, POSTO PONTA NEGRA, UR-27 - 'PREVENÇÃO EM EVENTOS - EM CUMPRIMENTO À ORDEM DE OPERAÇÕES Nº 688/GREM/CBC/2024, A VIATURA, AO COMANDO DO TEN QCOBM ANDRÉ JESUS, REALIZOU PREVENÇÃO NO 1ª BIS, DURANTE O EVENTO: INSTRUÇÃO DE TIRO DO IX COR PMAM/2024, REALIZADO PELO 2º  BATALHÃO DE POLICIAMENTO DE CHOQUE/ROCAM. PREVENÇÃO FINALIZADA POR VOLTA DE 18H40 SEM ALTERAÇÃO.
CONTROLADOR: TEN BM RYAN
 COMANDANTE DE SOCORRO: TEN BM VALÉRIO
</t>
  </si>
  <si>
    <t xml:space="preserve">PREVENCAO AQUATICA PONTA NEGRA
BBE, PONTA NEGRA, GUARDA-VIDAS - 'PREVENÇÃO AQUÁTICA - EM CUMPRIMENTO AO PLANO DE OPERAÇÕES Nº 125/CBC/2024, OS GUARDA-VIDAS, JUNTAMENTE COM A LANCHA RIO AMAZONAS, COM O MERGULHADOR CB BM MORAIS, REALIZARAM PREVENÇÃO AQUÁTICA NA ORLA DA PRAIA DA PONTA NEGRA NO PERÍODO DE 08H ÀS 17H. SEM ALTERAÇÃO.
CONTROLADOR: TEN BM RYAN
 COMANDANTE DE SOCORRO: TEN BM VALÉRIO
</t>
  </si>
  <si>
    <t>COBRA JIBOIA ESTA ENROSCADA NA PAREDE
 PROX DA ENTRADA DO APTO 102 BLOCO H
 SOLICITANTE:IGOR GAVAZA DE ALMEIDA
 CPF:05413916744
 RUA RIO  ITAQUAI SN CONDOMINIO VILA BURITI PROX DA BARREIRA DA PRF E PROX DO PORTO DA  CEASA
 TEL:98474-9486</t>
  </si>
  <si>
    <t xml:space="preserve">CASA DE ABELHA ENTRE O FORRO E TELHADO
SOLICITANTE:SIMONE LUIZA BARROSO, AV MONSENHOR AMANCIO MIRANDA 926  CONJUNTO Conjunto João Paulo II 2 NOVA CIDADE  NO ALTOS DA DROGARIA Conjunto João Paulo II 2 PROX AO CETI.  CPF:70807396249,  TEL: 92986167511,   CIENTE DO GAS GLP.
BIFMA, POSTO SUMAÚMA, ABT - 32 - CONTROLE DE INSETOS - A VTR, AO CMDO. DO ST BM ANAXANDRO, DESLOCOU ATÉ O LOCAL, FINS REALIZAR CONTROLE DE INSETOS DO TIPO ABELHAS SENDO CONTORNADO A SITUAÇÃO DEIXANDO O LOCAL EM SEGURANÇA, SENDO NECESSÁRIO A RETIRADA DE PARTE DO FORRO AUTORIZADO, PELO PRÓPRIETÁRIO A SRA. SIMONE  LUIZA BARROSO, FONE 98616 7511, R.G.: 1193688-6,  SERVIÇO REALIZADO SEM ALTERAÇÃO. 
CONTROLADOR AO COBOM/CICC: ST BM S. BATISTA.
CMDO. DE SOCORRO: TEN BM VALÉRIO.
</t>
  </si>
  <si>
    <t>BIFMA, POSTO SUMAÚMA, ABT-32 - VISTORIA/CONTROLE DE INSETOS - A VIATURA, AO COMANDO DO ST BM ANAXANDRO, DESLOCOU ATÉ O CMPM VI E REALIZOU O CONTROLE DE QUATRO CABAS DE CABAS QUE ESTAVAM ALOJADAS NAS DEPENDÊNCIA DA ESCOLA. SOLICITANTE: CB PM ODINEY OLIVEIRA, CONTATO: 98537-5445. SERVIÇO REALIZADO SEM ALTERAÇÃO.
CONTROLADOR: TEN BM RYAN
 COMANDANTE DE SOCORRO: TEN BM VALÉRIO</t>
  </si>
  <si>
    <t xml:space="preserve">VISTORIA  EM ARVORE (ARVORE OCA SEGUNDO A SOLICITANTE ESTA OFERECENDO RISCO DE CAIR EM CASA DE VIZINHOS.
SOLICITANTE: ALCIONE MELO DA SILVA
 RUA TAPAJOS(NOVA CANTUM) 79 COLONIA ANTONIO ALEIXO FAVELA
 PROXIMO ESCOLA SAO LUIS.
CPF:92163823253
 TEL:92982089664 (CRISTIANE MELO )
1º BI, POSTO DO ZUMBI, ABT-31 - 'VISTORIA EM ÁRVORE - A VIATURA, AO COMANDO DO CB BM PETILLO, FOI AO LOCAL E REALIZOU A VISTORIA EM ÁRVORE  E CONSTATOU QUE A ÁRVORE ESTÁ SADIA E NÃO APRESENTA RISCOS DE TOMBAR. A SOLICITANTE: ALCIONE MELO DA SILVA, FOI ORIENTADA A ENTRAR EM CONTATO COM A SEMMAS PARA A AUTORIZAÇÃO DO CORTE PARTICULAR. NÃO HOUVE ATUAÇÃO DA GUARNIÇÃO, APENAS COLETA DE DADOS E ORIENTAÇÃO.
CONTROLADOR: TEN BM RYAN
 COMANDANTE DE SOCORRO: TEN BM VALÉRIO
</t>
  </si>
  <si>
    <t>RESGATE DE ANIMAL: JIBOIA.
BBE, POSTO CENTRAL, ABT-34 - CAPTURA DE ANIMAL - A VIATURA, AO COMANDO DO CB BM VICTOR, FOI AO LOCAL E RESGATOU UM ANIMAL TIPO COBRA JIBOIA DE APROXIMADAMENTE 2 METROS DE COMPRIMENTO. O ANIMAL FOI DEIXADO EM HABITAT NATURAL. SOLICITANTE: CB PM KARLA PEQUENO, CONTATO: 99221-5951. SERVIÇO REALIZADO SEM ALTERAÇÃO.
CONTROLADOR: TEN BM RYAN
 COMANDANTE DE SOCORRO: TEN BM VALÉRIO</t>
  </si>
  <si>
    <t>_GREM/POSTO JAGUAR, UR-26 AO COMANDO DA 1° TEN ROBSON ALMEIDA REALIZOU ATENDIMENTO PRÉ-HOSPITALAR A PACIENTE VÍTIMA DE COLISÃO MOTO CARRO.
OCORRÊNCIA OPERACIONAL:
NATUREZA DA OCORRÊNCIA:
BUSCA, RESGATE E SALVAMENTO
 TIPO DA OCORRÊNCIA:
ATENDIMENTO PRÉ-HOSPITALAR.
LOCAL DA OCORRÊNCIA:
AV. CONSTANTINO NERY
 VTR:UR-26
 1 TEN ROBSON ALMEIDA
 3 SGT LAGO 
3 SGT HAMILTON 
HORÁRIO DO ATENDIMENTO
 11:50h às 12:00h
 SITUAÇÃO DA OCORRÊNCIA:
ATENDIMENTO VÍTIMA DE TRAUMA COLISÃO MOTO CARRO, VÍTIMA COM ESCORIAÇÕES, SANGRAMENTO EM CAVIDADE ORAL E LESÃO EM NARIZ, VÍTIMA FAZIA USO DE CAPACETE.
VTR PM: NÃO HOUVE
 VEICULOS ENVOLVIDO:
MOTO HONDA CB 300 PLACA: NOM 0624 E CARRO HONDA FIT.
PACIENTE: JOSIMAR SIQUEIRA FERREIRA 
DN: 09/09/1989
 RG: NAO INFORMADO
 END.: RUA JOSÉ FAUSTINO, 441, COLÔNIA SANTO ANTÔNIO.
ACOMPANHANTE: LUANA CAROLINA.
CEL: 92 995499145
GREM, RODOVIÁRIA, UR-26 - ACIDENTE DE TRÂNSITO - A VIATURA, AO COMANDO DO TEN BM ROBSON SANTOS, REALIZOU O ATENDIMENTO DE ACIDENTE DE TRÂNSITO CARRO X MOTO. ATENDIMENTO VÍTIMA DE TRAUMA COLISÃO MOTO X CARRO, VÍTIMA COM ESCORIAÇÕES, SANGRAMENTO EM CAVIDADE ORAL E LESÃO EM NARIZ, VÍTIMA FAZIA USO DE CAPACETE. VTR PM: NÃO HOUVE. VEÍCULOS ENVOLVIDO: MOTO HONDA CB 300 PLACA: NOM 0624 E CARRO HONDA FIT. PACIENTE: JOSIMAR SIQUEIRA FERREIRA, DN: 09/09/1989. RG: NAO INFORMADO. END.: RUA JOSÉ FAUSTINO, 441, COLÔNIA SANTO ANTÔNIO. ACOMPANHANTE: LUANA CAROLINA. CONTATO: 92 99549-9145. AÇÃO DOS BOMBEIROS: REALIZADO AVALIAÇÃO PRIMÁRIA, IMOBILIZAÇÃO EM PRANCHA RÍGIDA E TRANSPORTE DO PACIENTE PARA HPS 28 DE AGOSTO. CONSCIENTE, ORIENTADO, QUEIXANDO DOR EM MEMBRO INFERIOR DIREITO. ESTÁVEL HEMODINAMICAMENTE, NORMOCORADO, ACIANÓTICO, ANICTÉRICO. VÍTIMA RELATA QUE ESTAVA DE CAPACETE, APRESENTAVA ESCORIAÇÕES E SANGRAMENTO EM CAVIDADE ORAL E LESÃO NO NARIZ. SSVV: PA: 120x70 mmHg, FC: 88 bpm, SPO2: 95%, FR: 15 IRPM. TRANSPORTADO AO HPS 28 DE AGOSTO, ENTREGUE AOS CUIDADOS DA DRA ANA MELO, CRM: 1915.
CONTROLADOR: TEN BM RYAN
 COMANDANTE DE SOCORRO: TEN BM VALÉRIO</t>
  </si>
  <si>
    <t>CASA DE CABA EM ATAQUE 
LOJA PECATO LINGERIE
RUA RIO JUTAI 479 VIERALVES ENTRE O MAGAZINE FESTAS E DROGARIA SANTO REMEDIO
 SOLICITANTE:CLESSI OLIVEIRA DA SILVA 
CPF:59818085272
 TEL:3213-6700
BBE, RODOVIÁRIA, ABT-33 - VISTORIA/CONTROLE DE INSETOS - A VIATURA, AO COMANDO DO CB BM S. RODRIGUES, DESLOCOU ATÉ A LOJA PECATO LINGERIE E REALIZOU O CONTROLE DE INSETOS TIPO CABAS QUE ESTAVAM ALOJADAS ENTRE O FORRO  E O TELHADO. SOLICITANTE: CLESSI OLIVEIRA DA SILVA, TEL: 99345-7535. SERVIÇO REALIZADO SEM ALTERAÇÃO.
CONTROLADOR: TEN BM RYAN
 COMANDANTE DE SOCORRO: TEN BM VALÉRIO</t>
  </si>
  <si>
    <t xml:space="preserve">Missão Poda de Paliteira
 Solicitante Yasmim Silva de Moraes
 CPF 987.426.98200
 Fone: 992616974
 Endereço Fórum Henoch Reis - Bairro São Francisco
CBC, AR-42 - CORTE DE ÁRVORE - A EQUIPE DE CORTE DE ÁRVORE, AO COMANDO DO CB BM ANDERSON SILVA,  REALIZOU A PODA DE UMA ÁRVORE TIPO PALITEIRA, LOCALIZADA NO FÓRUM HENOCH REIS. SOLICITANTE: YASMIM SILVA DE MORAES, CONTATO: 99261-6974. PODA FINALIZADA SEM ALTERAÇÃO.
CONTROLADOR: TEN BM RYAN
 COMANDANTE DE SOCORRO: TEN BM VALÉRIO
</t>
  </si>
  <si>
    <t>ATENDIMENTO  PRÉ HOSPITALAR REALIZADO PELA UR - 27 EM FRENTE AO DB DA PONTA NEGRA.
GREM POSTO PONTA NEGRA VTR UR - 27 AO CMDO. DO TEN BM ANDRÉ JESUS, ONDE CONSTATARAM UM ACIDENTE CARRO x MOTO A GU. REALIZOU O ATENDIMENTO E IMOBILIZAÇÃO DA VÍTIMA SEMDO CONDUZIDA AO P. S. MAIS PRÓXIMO, PACIENTE: SR. ALEX FERREIRA DE SOUZA, 37 A. FONE: 98143 4507, C.P.F. 786 972 672 - 49, APRESENTANDO SSVV: 120 x 80, F.C. 80, SO2: 96%.  COM TRAUMA NO OMBRO DIREITO, COM DOR, IMPOTÊNCIA FUNCIONAL, DEFORMIDADE ANATÔMICA, RESIDENTE A RUA PANTANAL , Nº 63 - Compensa</t>
  </si>
  <si>
    <t>FILHOTES DE CACHORRO EM BUEIRO -  RUA SILVA RAMOS , 71, CENTRO AO LADO DO HOTEL MÔNACO. SOLICITANTE: ELIAS FAVACHO DA SILVA. FONE: 98118 - 4809.
BBE POSTO CENTRAL VTR ABT - 33 AOCMDO. DO CB BM S. RODRIGUES ONDE CONSATARAM QUE VÁRIOS FILHOTES DE CACHORRO  HAVIA CAÍDO EM UMA TUBULAÇÃO DE ESGOTO , A GU. REALIZOU DIVERSAS TENTATIVAS (QUEBRANDO PARTE DO CONCRETO) NO RESGATE E NÃO OBTENDO ÊXITO, APÓS COLETA DE DADOS A VTR RETORNOU AO POSTO DE ORIGEM SERVIÇO REALIZADO SEM ALTERAÇÃO.
 NO LOCAL FOI CONTATCATDO COM A SOLICITANTE/TESTEMUNHA QUE CONSEGUIU RETIRAR 01 FILHOTE APENAS FICANDO COM O MESMO, SRA. SILENE GOMES KURY, R.G: 0896668-6, RESIDENTE A RUA SILVA RAMOS, Nº 71 - CENTRO.
 - TIVERAM MAIS TESTEMUNHAS; SRA. M\RIA DO CRMO CAVALCANTE, R.G.:693781, 2º SRA. ANDRÉ VEIGA, FONE:  99312-1722 R.G.:1898104-6.
CONTROLADOR AO COBOM/CICC: ST BM S. BATISTA.
CMDO. DE SOCORRO: TEN BM VALÉRIO.</t>
  </si>
  <si>
    <t>INCÊNDIO EM VEÍCULO NA AV. SOLIMÕES - Japiim</t>
  </si>
  <si>
    <t>INC¿NDIO EM VEÍCULO  - RUA CUBA, N° 74 - PARQUE DAS NAÇÕES -  FLORES - PRÓXIMO A EMPRESA   ZENATUR . SOLICITANTE: LUZINETE GONSALVES 99267 - 2393.
BIFMA, POSTO SUMAÚMA, ABT - 32 - CONTROLE DE INSETOS - A VTR, AO CMDO. DO ST BM ANAXANDRO, DESLOCOU ATÉ O LOCAL, ONDE CONSATARAM UM INCÊNDIO EM VEÍCULO  A GU. REALIZOU E EXTINÇÃ DAS CHAMAS CONTORNANDO A SITUAÇÃO , APÓS COLETA DE DADOS A VTR RETORNOU AO POSTO DE ORIGEM, SERVIÇO REALIZADO SEM ALTERAÇÃO.
- DANOS CAUSADOS QUEIMA TOTAL DO VEÍCULO FIAT UNO DE COR BRANCA, DE PLACA JWR 8193, DE PROPRIEDADE DO SR. JOSÉ ZIMAR FFEITAS, R.G. 12064963, FONE: 99433 2315, 
NO LOCAL ESTVE A VTR PMAM 7503 DA 12º CICOM AO CMDO. DO SGT PM A. BRASIL  E CB PM NEZIANO.
CONTROLADOR AO COBOM/CICC: ST BM S. BATISTA.
CMDO. DE SOCORRO: TEN BM VALÉRIO.</t>
  </si>
  <si>
    <t>O SOLICITANTE É MOTOQUEIRO E INFORMA QUE O CONDUTOR DE UM VEÍCULO FEZ UMA CONVERSÃO IRREGULAR E COLIDIU COM SUA MOTO EM FRENTE AO HABIB'S DO DOM PEDRO. A MOTO FICOU COM MUITAS AVARIAS E ESTÁ EMBAIXO DO CARRO. O SOLICITANTE PEDE APOIO DE VTR PARA ACOMPANHAR E RESOLVER O CASO POIS NUNCA HAVIA PASSADO PELA SITUAÇÃO ANTES.</t>
  </si>
  <si>
    <t>EXPLOSÃO</t>
  </si>
  <si>
    <t xml:space="preserve">INC¿NDIO NA SUBESTAÇÃO DE ENERGIA AAO LADO DO SHOPING PONTA NEGRA. SOLICITANTE:  ANTÕNIO NETO. 99219 - 9888.
BBE POSTO ESPECIAL VTR¿S ABT¿S - 33, 34, UR - 24 E AR 55 AOCMDO. DO TEN BM VALÉRIO ONDE CONSATARAM UMA EXPLOSÃO SEGUIDO DE INCÊNDIO NA SUBESTAÇÃO DE ENERGIA, A GU. REALIZOU A EXTINÇÃO DAS CHAMAS SENDO UTILIZADO A RESERVATÉCNICA DE ÁGUA DO SHOPING PONTA NEGRA. EM ANDAMENTO.
CONTROLADOR AO COBOM/CICC: ST BM S. BATISTA.
CMDO. DE SOCORRO: TEN BM VALÉRIO.
________________________________
 BBE POSTO ESPECIAL VTR¿S ABT - 33, ABT - 34, UR - 24 E AR - 55 A COMANDO DO TENENTE BM VALÉRIO, REALIZARAM ATENDIMENTO PARA UMA EXPLOSÃO SEGUIDA DE INCÊNDIO NA SUBESTAÇÃO DE ENERGIA DO SHOPPING PONTA NEGRA. A GUARNIÇÃO REALIZOU O COMBATE AO INCÊNDIO UTILIZANDO A ÁGUA DAS VIATURAS, POSTERIOR FOI UTILIZADO A ÁGUA DO HIDRANTE DO SHOPPING. TOTAL DE 30 MIL LITROS DE H20 E 100 LITROS DE LGE. O LOCAL FOI ENTREGUE EM SEGURANÇA PARA O SUPERVISOR E ADMINISTRATIVO DO SHOPPING O SENHOR JOEL FERNANDES, RG:2003007001296, CONTATO: 99429-6470.
CONTROLADOR AO COBOM/CICC: ST BM WALDIRA
 CMDO. DE SOCORRO: TEN BM GOMES
</t>
  </si>
  <si>
    <t>VITIMA: LUCAS DE SOUZA SILVA
 END: RUA ITANAJE, N 20, NOVO ALEIXO 
BALEADO NO  NSA SRA DE FATIMA 1, ESTAVA EM UM BAR 
GENITORA: DEUCI RODRIGUES DE SOUZA</t>
  </si>
  <si>
    <t>S.E.G NOS POSTOS DO CBMAM NA DATA DE 2 DE JUL DE 2024.
1º TURNO	CB QPBM	MARCIO MILLE CORDEIRO DA CUNHA	1131	07:30:00	19:30:00	12:00:00	CIS GRANDE CIRCULAR	432/BI/2024	REFORÇO DE GUARNIÇÃO
 1º TURNO	1º TEN QCOBM	SAMUEL DE MENEZES COLARES	1410	07:00:00	19:00:00	12:00:00	PARQUE SUMAÚMA	703/GREM/2024	REFORÇO DE GUARNIÇÃO
 1º TURNO	CB QPBM	JORGE COELHO GUIMARAES	1106	08:00:00	18:00:00	10:00:00	OUTROS	428/BI/2024	GUARDA VIDA PONTA NEGRA
 1º TURNO	CB QPBM	EMERSON PEREIRA DE FREITAS	1052	08:00:00	20:00:00	12:00:00	PELOTÃO FLUVIAL	074/BBE/2024	REFORÇO DE GUARNIÇÃO
 1º TURNO	CB QPBM	RICARDO MOREIRA BARROS	1055	07:30:00	19:30:00	12:00:00	Distrito Industrial I</t>
  </si>
  <si>
    <t xml:space="preserve">O.S. 688/GREM/CBC/2024
 MISSÃO: PREVENÇÃO E ATENDIMENTO EM URGÊNCIA/EMERGÊNCIA;
VTR: UR-27
 EFETIVO: TEN JANETE, SGT ALESSANDRA PIRES E SGT ROBERTO PIMENTEL
 HORARIO: DE 7:00 AS 17:00H
 LOCAL: 1º BATALHAO DE INFANTARIA DE SELVA
--------------------------------------------------------------------------------
SERVIÇO DO DIA 25 DE JULHO DE 2024- 1º TURNO
 PREVENÇÃO EM EVENTO
GREM. POSTO PONTA NEGRA.VTR UR-. A GUARNIÇÃO, A COMANDO DA  TEN BM ROSA CRISTINA DESLOCOU-SE ATÉ 1º BATALHAO DE INFANTARIA DE SELVA PARA FINS DE REALIZAR PREVENÇÃO EM EVENTO EM CUMPRIMENTO A ORDEM DE SERVIÇO Nº 688/GREM/CBC/2024.  AÇÃO DOS BOMBEIROS: FOI REALIZADO A PREVENÇÃO NO HORÁRIO PREVISTO DAS 08H00 ÁS 18H00MIN. EM SEGUIDA RETORNOU AO PB DE ORIGEM. SERVIÇO SEM ALTERAÇÃO
 COMANDO DE SOCORRO: TEN QOABM MARCELO IMBIRIBA
 DESPACHANTE: ST QPBM CONCEIÇÃO
</t>
  </si>
  <si>
    <t xml:space="preserve"> GREM  - POSTO DA RODOVIÁRIA - REALIZOU DESLOCAMENTO PARA ATENDER VÍTIMA DE QUEDA DO 2º ANDAR DA RESIDÊNCIA DO MESMO, A VÍTIMA HAVIA CAÍDO E ESTAVA COM UM CORTE NA CABEÇA QUE SANGRAVA SANGRANDO. NA CHEGADA DA VIATURA FOI CONSTATADO QUE O SAMU JA HAVIA LEVADO A VÍTIMA.
 SOLICITANTE: MARCEL JARDIM FONE -99129-5055.
CONTROLADOR AO COBOM/CICC: ST BM WALDIRA
 CMDO. DE SOCORRO: TEN BM GOMES
CONTROLADOR AO COBOM/CICC: ST BM WALDIRA
 CMDO. DE SOCORRO: TEN BM GOMES
</t>
  </si>
  <si>
    <t>SOLICITANTE, FABIANA SOUZA, TEL: 99441-4696, CPF: 867.498.972-15, MORADORA DA RUA VIRGÍLIO RAMOS, 127, SÃO RAIMUNDO, SOLICITA APOIO DO CBMAM PARA RESGATE DE FILHOTES DE GATO QUE SE ENCONTRAM HÁ 4 DIAS PRESOS EM UM TELHADO.</t>
  </si>
  <si>
    <t>GUARNIÇÃO DA UR-25 REALIZANDO ATENDIMENTO DE PACEINTE E FAZENDO O TRANSPORTE ATE A UPA DO CAMPOS SALES.
GREM/AEROPORTO -  REALIZOU ATENDIMENTO PRÉ HOPITALAR E TRANSPORTE DE PACEINTE DO AEROPORTO À UPA DO CAMPOS SALES. NOME: PEDRO AMARO DA SILVA 56 ANOS. O MESMO APRESENTOU SUDORESE E MAL ESTAR GERAL. 
CONTROLADOR AO COBOM/CICC: ST BM WALDIRA
 CMDO. DE SOCORRO: TEN BM GOMES</t>
  </si>
  <si>
    <t>VISTORIA EM ÁRVORE COM ALTURA MAIS DE 6 METROS  PRÓXIMO A RESIDÊNCIAS, QUE FOI DANIFICADA PRO RÁIO.
SOLICITANTE: SENHOR NEIVAN MENDES 
CONTATO: 98618-8033.
ENDEREÇO: RUA GUSMANHA/BOM JESUS, CASA 65, REDENÇÃO. (08:27)</t>
  </si>
  <si>
    <t>BOMBEIROS: COMBATE AOS FOCOS RESTANTES DO INCÊNDIO E RESCALDO DO LOCAL.O LOCAL FOI DEIXADO EM SEGURANÇA. INFORMADO PELO MORADOR QUE O INCÊNDIO FOI CAUSADO POR UM CURTO CIRCUITO.  DURANTE O ATENDIMENTO A VIATURA UR -19 REALIZOU ATENDIMENTO PRÉ- HOSPITALAR E TRANSPORTE DE UMA DAS MORADORAS DA RESIDÊNCIA, A MESMA FOI ENCAMINHADA À MATERNIDADE ANA BRAGA, DEVIDO ESTÁ GRÁVIDA. PACIENTE: NAIANDA ESTEFANI CASTRO ARAÚJO, FICANDO AOS CUIDADOS DA ENF° ÁINA DE SOUZA, COREN: 453419/AM.
CONTROLADOR AO COBOM/CICC: ST BM WALDIRA
 CMDO. DE SOCORRO: TEN BM GOMES</t>
  </si>
  <si>
    <t>1º BI - CIS G. CIRCULAR ABT - 29 REALIZOU CORTE PARCIAL DE ÁRVORE DE ESPECIE AZEITONEIRA QUE APRESENTAVA RISCO DE CAIR SOBRE A RESIDÊNCIA DO SOLICITANTE. SERVIÇO REALIZADO COM SUCESSO.  PROPRIETÁRIO: .JOSIAS LIMA DOS SANTOS-CPF: 641417722-91.CONTATO: 99148-8251. 
CONTROLADOR AO COBOM/CICC: ST BM WALDIRA
 CMDO. DE SOCORRO: TEN BM GOMES</t>
  </si>
  <si>
    <t>Acidente com eletricidade sem vítima fatal</t>
  </si>
  <si>
    <t>GREM - AEROPORTO - UR -25  REALIZOU TRANSPORTE DE PACEINTE DE MARCIANE SANTOS DOURADO, TEL: 98587-9171, CPF: 618.878.892-72, DO HOSPITAL DELPHINA ABDEL AZIZ PARA RUA BARROSO, 86, CENTRO. A PACIENTE É IRMÃ DA SGT QCPBM DOURADO.
CONTROLADOR AO COBOM/CICC: ST BM WALDIRA
 CMDO. DE SOCORRO: TEN BM GOMES</t>
  </si>
  <si>
    <t xml:space="preserve">CASA DE CABA A ALTURA DE MAIS DE 6 METROS NA PONTA DO TELHADO EXTERNO AO FORRO, BOTIJA DE GÁS.
TELEFONE: 98202-9400 
SOLICITANTE: ROBERTO VIVELINHO MAGÃES DA SILVA CPF- 43623808253
 ENDEREÇO: RUA SANTA CATARINA 178 FLORES, PRÓXIMO AO PALÁCIO MAÇONICO 
E HOTEL TALIÇA.(13:39)
COORDENADORA 193: ST QPBM WALDIRA
 ___________________
 BBE - ABT - 33 REALIZOU DESLOCAMENTO PARA CONTROLE DE INSETOS, PORÉM NÃO EXISTIA NINGUÉM NO LOCAL.
CONTROLADOR AO COBOM/CICC: ST BM WALDIRA
 CMDO. DE SOCORRO: TEN BM GOMES
</t>
  </si>
  <si>
    <t>SR. FRANCISCO PEDE APOIO PARA CONTROLE DE INSETO TIPO ABELHA, TEM COLMEIA JA FORMADA NA ARVORE DO SEU QUINTAL E AS MESMAS ESTAO ALVOROÇADAS INVADINDO A RESIDENCIA. NA RUA SAO BENTO ATUAL RUA JOSÉ VAZ DE OLIVEIRA, N. 312, Cidade de Deus</t>
  </si>
  <si>
    <t>SOLICITANTE INFORMA QUE O CARRO EM QUE ESTAVA CAPOTOU NO LOCAL CITADO, DIZ QUE SEU NAMORADO ESTÁ PRESO NAS FERRAGENS, ESTÁ ENTRANDO EM CONTATO COM O SAMU E OS BOMBEIROS, POREM PEDE APOIO POLICIAL NO LOCAL.</t>
  </si>
  <si>
    <t xml:space="preserve">
VTR 7416 SGT MARTIS 19380 CB J. BOMFIM 21594</t>
  </si>
  <si>
    <t>SOLITAÇÃO VIA PMAM PARA ATENDIMENTO DE OCORRÊNCIA DE ACIDENTE DE TRÂNSITO COM VÍTIMA LESIONADA.
GREM, AEROPORTO, UR-25 - 'ACIDENTE DE TRÂNSITO - A VIATURA, AO COMANDO DA TEN BM DEYSE, FOI AO LOCAL ONDE HOUVE UM CAPOTAMENTO DE VEÍCULO. UMA DA VÍTIMAS: SOFIA OLIVEIRA LANDIM, 17 ANOS. VÍTIMA DE CAPOTAMENTO, CONSCIENTE, ORIENTADA, DEAMBULANDO, SEM LESÕES GRAVES, RECUSOU ATENDIMENTO. AO CHEGAR NO LOCAL, PM E SAMU ESTAVAM PRESENTES. 01 VÍTIMA FOI REMOVIDA PELO SAMU. OUTRA VÍTIMA FOI LEVADA PELA PM POR SE TRATAR DE MENOR INFRATOR. A VIATURA RETORNOU APOSTO DE ORIGEM.
CONTROLADOR: TEN BM RYAN
 COMANDANTE DE SOCORRO: TEN BM GOMES</t>
  </si>
  <si>
    <t xml:space="preserve">BUSCA DE PESSOA DESNossa Senhora Aparecida EM Humaitá-AM
 DADOS SEGUNDO IMAGEM DO B.O., SEGUE TRANSCRIÇÃO
GOVERNO DO ESTADO DO AMAZONAS
 POLICIA CIVIL DELEGACIA INTERATIVA DE POLÍCIA DE HUMAITA-AM
 CIVIL
 BOLETIM DE OCORRÊNCIA
 N°: 00192485/2024
 DADOS DO REGISTRO
 Data/Hora Inicio do Registro: 23/07/2024 17:30:31 Data/Hora Fim: 23/07/2024:17:44:57
 Delegado de Policia: Olavo Augusto Torquato Mozer
 DADOS DA OCORRÊNCIA
 Unidade de Apuração:
Delegacia Interativa de Policia de Humaitá
 Data/Hora do Fato Inicio 23/07/2024 10:30
 Data/Hora do Fato Fim:
Local do Fato
 Municipio: Humaita (AM)
Bairro: RURAL
 Logradouro: RODOVIA BR 319-KM 100-DISTRITO DE REALIDADE
 NO CEP:69.800-000
 Ponto de Referência: REALIDADE-RIO IPIXUNA
 Tipo do Local Area Rural
 Natureza
 Meio(s) Empregado(s)
22630: BUSCA DE PESSOA DESNossa Senhora Aparecida
 Não Houve
 ENVOLVIDO(S)
Nome Civil: CLEYTON OLIVEIRA DE SA (COMUNICANTE) Nacionalidade: Brasileira Sexo: Masculino
 Nasc: 17/09/1975 Idade 47
 Profissão: Agente de Saúde
 Escolaridade: Ensino Médio Completo
 Estado Civil: Solteiro(a) Nome da Mãe: Raimunda do Carmo Oliveira Barba
 Naturalidade: Humaitá-AM
 Documentos)
RG: 572783
 CPF: 599.216.382-53
 N 1945
 Endereço
 Municipio: Humaitá-AM
 Logradouro: RUA MUNICIPAL II
 Bairro: SAO CRISTOVAO Telefone: (07) 98121-6047 (Telefone Celular)
CEP: 60.800-000
 Nase: 19/07/2017 Idade 6
 Nome Civil: JOAO MIGUEL DE FARIAS SOUZA (VITIMA)
Nacionalidade Brasileira Profissão: Estudante
 Sexo: Masculino
 Estado Civil Sem Informação
 Nome da Mãe: Debora Cristina de Farias
 Escolaridade: Ensino Fundamental Incompleto
 Naturalidade: Humalta-AM Nome do Pai: Vimar Martim de Souza
 Slovesp
 presso por: Jaquim Tercio Jorge Junior-IP de Registre: 131.100.222.22
 Data de 23/07/2323 17:45:25
 Fls: 2 Visto:
GOVERNO DO ESTADO DO AMAZONAS
 POLÍCIA CIVIL DELEGACIA INTERATIVA DE POLÍCIA DE HUMAITA-AM
 BOLETIM DE OCORRÊNCIA
 No: 00192485/2024
 Nome Civil: VILMAR MARTINS DE SOUZA (REPRESENTANTE LEGAL
 Nacionalidade: Brasileira
 Sexo Masculino
 Nase: 26/04/1988
 Idade 35
 Estado Civil Sam Informação
 Nome da Mãe: Leci Martins de Souza
 Naturalidade: Humaith-AM
 Documento(s)
RG: 00001082166
 CPF: 535.868.752-15
 Endereço
 Municipio: Porto Velho-RO
 Logradouro: RUA CORREIO DE VISTA ALEGRE DO ABUNA
 CEP: 76.846-000
 OBJETO(S) ENVOLVIDO(S)
Nenhum Objeto Informado RELATO/HISTÓRICO
 O COMUNICANTE INFORMA QUE É AGENTE DE SAÚDE E FOI INFORMADO PELA ENFERMEIRA MARLI QUE É RESPONSÁVEL PELO POSTO DE SAUDE UBS NICOLAU MAIA GUERREIRO DO DISTRITO DE SANTO ANTONIO DO MATUPI QUE O MENOR JOÃO MIGUEL DESAPARECEU NO RIO IPIXUNA E ATÉ O PRESENTE MOMENTO O MESMO NÃO FOI LOCALIZADO. SEGUNDO RELATOS O MENOR ESTA TOMANDO BANHO EM UMA PRAIA DO RIO E DESAPARECEU
 ASSINATURAS
 Joaquim Tercio Jorge Junior
 Cleyton Oliveira de Sa
 Investigador de Pe M21122 Raponsvel pelo Alandimento
 Sinesp
 Impresso por Joaquim Tercio Jorge Junior de Registre 131,100.222.228
 Data de peso: 23/07/2024 17:45:25
 Pagina 2 de 2
 PP-Procedimentos Policiais Eletricos
CONFORME BOLETIM DE OCORRÊNCIA Nº 00192485/2024, O COMUNICANTE: CLEYTON OLIVEIRA DE SÁ (97 98121-6047) INFORMA QUE É AGENTE DE SAÚDE E FOI INFORMADO PELA ENFERMEIRA MARLI QUE É RESPONSÁVEL PELO POSTO DE SAUDE UBS NICOLAU MAIA GUERREIRO DO DISTRITO DE SANTO ANTÒNIO DO MATUPI QUE O MENOR JOÃO MIGUEL DE FARIAS SOUZA, 6 ANOS, DESAPARECEU NO RIO IPIXUNA E ATÉ O PRESENTE MOMENTO O MESMO NÃO FOI LOCALIZADO. SEGUNDO RELATOS O MENOR ESTAVA TOMANDO BANHO EM UMA PRAIA DO RIO E DESAPARECEU. APÓS CONTATO COM O SUPERIOR DE DIA, O TC BM HÉLCIO, O MESMO INFORMOU QUE UMA EQUIPE DE MERGULHO JÁ ESTARIA SENDO MONTADA E ESTAVA NO AGUARDO DO TRANSPORTE (AERONAVE) DA EQUIPE DE MERGULHO. AGUARDADNO DESLOCAMENTO.
CONTROLADOR: TEN BM RYAN
 COMANDANTE DE SOCORRO: TEN BM GOMES
...................................................................................
</t>
  </si>
  <si>
    <t xml:space="preserve">SERVIÇO DO DIA 24/07/2024 1º TURNO
CONFORME BOLETIM DE OCORRÊNCIA Nº 00192485/2024, O COMUNICANTE: CLEYTON OLIVEIRA DE SÁ (97 98121-6047) INFORMA QUE É AGENTE DE SAÚDE E FOI INFORMADO PELA ENFERMEIRA MARLI QUE É RESPONSÁVEL PELO POSTO DE SAÚDE UBS NICOLAU MAIA GUERREIRO DO DISTRITO DE SANTO ANTÔNIO DO MATUPI QUE O MENOR JOÃO MIGUEL DE FARIAS SOUZA, 6 ANOS, DESAPARECEU NO RIO IPIXUNA E ATÉ O PRESENTE MOMENTO O MESMO NÃO FOI LOCALIZADO. SEGUNDO RELATOS O MENOR ESTAVA TOMANDO BANHO EM UMA PRAIA DO RIO E DESAPARECEU. APÓS CONTATO COM O SUPERIOR DE DIA, O TC BM HÉLCIO, O MESMO INFORMOU QUE UMA EQUIPE DE MERGULHO JÁ ESTARIA SENDO MONTADA E ESTAVA NO AGUARDO DO TRANSPORTE (AERONAVE) DA EQUIPE DE MERGULHO. AGUARDANDO DESLOCAMENTO. O TC MONTEIRO INFORMOU AO COBOM AS 15H00 DO DIA 24/07/2024, QUE O CORPO DA CRINÇA HAVIA SIDO ENCONTRADO E NÃO ERA MAIS NECESSÁRIO A PRESENÇA DOS BOMBEIROS NO LOCAL DA OCORRENCIA. A OCORRENCIA FOI ENCERRADA. SOLICITANTE; JOAQUIN TERCCIO. TEL: VIA 192. SERVIÇO SEM ALTERAÇÃO. 
CONTROLADOR: TEN BM JAMERSON
 COMANDANTE SOCORRO: TEN QOABM VALÉRIO
</t>
  </si>
  <si>
    <t>UR 19 
TRANSPORTE HOSPITALAR  PARA HPS JOA LUCIO PEREIRA MACHADO
GREM, POSTO DO ZUMBI, UR-19 - PREVENÇÃO EM EVENTO - A VIATURA UR-19, AO COMANDO DO TEN QCOBM  LORENTZ, REALIZOU O ATENDIMENTO E TRANSPORTE DO CB BM MAKSON, ATÉ O SPA DO Coroado</t>
  </si>
  <si>
    <t>UR 19 
TEN LORENTZ 
ACIDENTE DE TRANSITO COM VITIMA LESIONADA 
GREM, POSTO DO ZUMBI, UR-19 - ACIDENTE DE TRÂNSITO - A VIATURA UR-19, AO COMANDO DO TEN QCOBM  LORENTZ, REALIZOU ATENDIMENTO A UM ACIDENTE DE TRÂNSITO EM FRENTE AO HPS JOÃO LÚCIO. PACIENTE: MARIA ROSANE ROSAS DE OLIVEIRA, CPF: 99206650297, 34 ANOS. VÍTIMA AO SOLO, COLISÃO MOTO X CARRO, CONSCIENTE, ORIENTADA, VIAS AÉREAS LIVRE, TÓRAX COM EXPANSÃO PRESERVADA, PELE SECA, PÁLIDA, TRAUMA CONTUSO EM ABDOME E QUADRIL, CONSCIENTE E ORIENTADA, ECG: 15, REFERINDO DOR INTENSA EM REGIÃO SUPRAPÚBICA E EM JOELHO DIREITO. REALIZADO TRANSPORTE AO HOSPITAL JOÃO LÚCIO, FICANDO AOS CUIDADOS DO DR MANOEL ANSELMO,  CRM/AM: 3762.
CONTROLADOR: TEN BM RYAN
 COMANDANTE DE SOCORRO: TEN BM GOMES</t>
  </si>
  <si>
    <t>ATROPELAMENTO PRÓXIMO AO SHOPPING GRANDE CIRCULAR.</t>
  </si>
  <si>
    <t>MARIA IRLENE ALVES DOS SANTOS, 39 anos. 
FUNCIONARIA DO AEROPORTO COM ENTORSE EM PE ESQUERDO QUEIXANDO DOR ,REALIZADO IMOBILIZACAO .SENDO REMOVIDA PARA O HPS 28 DE AGOSTO.
GREM, AEROPORTO, UR-25 - TRANSPORTE DE PACIENTE - A VIATURA, AO COMANDO DA TEN BM DEYSE, REALIZOU O ATENDIMENTO E TRANSPORTE DE PACIENTE: MARIA IRLENE ALVES DOS SANTOS, 39 ANOS. FUNCIONÁRIA DO AEROPORTO, COM ENTORSE EM PÉ ESQUERDO, QUEIXANDO DOR, REALIZADO IMOBILIZAÇÃO. FOI REMOVIDA E DEIXADO AOS CUIDADOS MÉDICOS NO HPS 28 DE AGOSTO.
CONTROLADOR: TEN BM RYAN
 COMANDANTE DE SOCORRO: TEN BM GOMES</t>
  </si>
  <si>
    <t>solicitante informa que há muita fumaça numa área e a solicitante tem asma. solicita apoio policial</t>
  </si>
  <si>
    <t>CACHORRO PRESO EM ARAME DO PORTAO DE RESIDENCIA
 SOLICITANTE:CAUE NUNES
 TRAVESSA VENTANIA CASA 11 PROX  ENTRE MAJOR GABRIEL E EMILIO MOREIRA/ CENTRO 
CPF:01382503273
 TEL:92981316293</t>
  </si>
  <si>
    <t xml:space="preserve">TIPO: BUSCA E RESGATE DE PESSOA EM AMBIENTE DE SELVA 
SOLICITANTE : NAYARA DA SILVA SANTOS  - (IRMÃ DO DESAPARECIDO)/CEL.: 99140-7466/99185-2032
LOCAL DA OCORRÊNCIA: VILA CAVIANA - ÁREA RURAL, VÍTIMA   NILSON
SITUAÇÃO: INFORMO QUE A SRA NAYARA DOS SANTOS, 26 ANOS, COMPARECEU NESTA OBM POR VOLTA DAS 19H  PORTANDO O B.O. DE N°: 00192510/2024- DIP MANACAPURU, PARA INFORMAR O DESAPARECIMENTO DO SEU IRMÃO,  NAS PROXIMIDADES DA VILA DE  CAVIANA, ZONA RURAL, DISTANTE APROXIMADAMENTE 3HS DE LANCHA DE MANACAPURU. INFORMOU QUE O MESMO SAIU POR VOLTA 6H DA MANHÃ DO DIA 22/07 (SÁBADO) PARA TRABALHAR NA COLHEITA DE AÇAÍ, E NÃO RETORNOU, OS COMUNITÁRIOS ENCONTRARAM APENAS A CANOA ATRACADA PRÓXIMO A MARGEM DO RIO, CONFORME RELATOS.
BUSCA E RESGATE DE PESSOA EM AMBIENTE DE SELVA/ MEIO LÍQUIDO
 VÍTIMA: NILSON
 SOLICITANTE : NAYARA DA SILVA SANTOS  - (IRMÃ DO DESAPARECIDO)/CEL.: 99140-7466/99185-2032
 LOCAL DA OCORRÊNCIA: VILA CAVIANA - NA COMUNIDADE SÃO LÁZARO - PARANÁ DO PIRIQUITO - ZONA RURAL DE MANACAPURU. 
SITUAÇÃO: INFORMO QUE A SRA NAYARA DOS SANTOS, 26 ANOS, COMPARECEU NESTA OBM POR VOLTA DAS 19H  PORTANDO O B.O. DE N°: 00192510/2024- DIP MANACAPURU, PARA INFORMAR O DESAPARECIMENTO DO SEU IRMÃO,  NAS PROXIMIDADES DA VILA DE  CAVIANA, ZONA RURAL, DISTANTE APROXIMADAMENTE 3HS DE LANCHA DE MANACAPURU. INFORMOU QUE O MESMO SAIU POR VOLTA 6H DA MANHÃ DO DIA 22/07 (SÁBADO) PARA TRABALHAR NA COLHEITA DE AÇAÍ, E NÃO RETORNOU, OS COMUNITÁRIOS ENCONTRARAM APENAS A CANOA ATRACADA PRÓXIMO A MARGEM DO RIO, CONFORME RELATOS.
APÓS CONTATO COM O SUPERIOR DE DIA, O TC BM HÉLCIO, O MESMO DETERMINOU QUE FOSSE MONTADA UMA EQUIPE DE MERGULHO E UMA EQUIPE DE BUSCA EM AMBIENTE DE SELVA.
O TEN GOMES, DO BIFMA, JÁ ESTÁ CIENTE.  O TEN R. ARAÚJO, DO PELOTÃO FLUVIAL, TAMBÉM ESTÁ CIENTE. 
AGUARDANDO  A MONTAGEM E O DESLOCAMENTO DAS EQUIPES.
CONFORME MENSAGEM ENCAMINHADA ÀS 06H45, PELO SGT BM FERNANDES DE MANACAPURU, FOI INFORMADO QUE A SRA NAYARA DOS SANTOS, ENTROU EM CONTATO COM A OBM PARA INFORMAR QUE O SEU IRMÃO QUE HAVIA DESAPARECIDO NA VILA DE CAVIANA, ZONA RURAL DE MANACAPURU, FOI ENCONTRADO POR COMUNITÁRIOS POR VOLTA DAS 03:30 DA MANHÃ DE HOJE. NÃO HOUVE A NECESSIDADE DA ATUAÇÃO DOS BOMBEIROS .POR DETERMINAÇÃO DO TC HELCIO, SUPERIOR DE DIA, A OCORRENCIA FOI ENCERRADA. SERVIÇO SEM ALTERAÇÃO. 
CONTROLADOR: TEN BM RYAN
 COMANDANTE DE SOCORRO: TEN BM GOMES
</t>
  </si>
  <si>
    <t xml:space="preserve">SERVIÇO DO DIA 24/07/2024 1º TURNO
CUMPRIRAM ESCALA EXTRA NO SERVIÇO DE S. E. G. OS MILITARES DE ACORDO COM SUAS O.S NOS REFERIDOS POSTOS OU BATALHÕES DO CBMAM. SEG 1º TURNO, S/A.
CB QPBM	ED SOUZA SARAIVA	1192	07:30:00	19:30:00	1 2:00:00	ZUMBI	434/BI/2024	REFORÇO DE GUARNIÇÃO
 CB QPBM	EMERSON AFONSO ZWANG	1249	07:30:00	19:30:00	12:00:00	CIS GRANDE CIRCULAR	434/BI/2024	REFORÇO DE GUARNIÇÃO
 3º SGT QCPBM	BERENICE DOS SANTOS CAVALCANTE	1639	07:00:00	19:00:00	12:00:00	QCG CENTRAL	710/GREM/2024	REFORÇO DE GUARNIÇÃO
 CB QPBM	ANDERSON BARBOSA	1097	08:00:00	20:00:00	12:00:00	QCG CENTRAL	401/BBE/2024	CONDUTOR ABT
 CB QPBM	RAFAEL MACIEL DOS SANTOS	1070	08:00:00	20:00:00	12:00:00	PARQUE SUMAÚMA	174/BIFMA/2024	REFORÇO DE GUARNIÇÃO
 1º SGT QPBM	RODRIGO DA GRAÇA TEIXEIRA	785	13:30:00		04:00:00	OUTROS	420/BI/2024	INSTRUÇÃO DE BRIGADA DE INÇÊNDIO NO TJAM
 CB QPBM	WESLEY NASCIMENTO MARINHO	1238	13:30:00	17:30:00	04:00:00	OUTROS	420/BI/2024	BRIGADA DE INCÊNDIO
 CB QPBM	LUIZ FERNANDO DE LIMA PEREIRA	1225	07:30:00	19:30:00	1 2:00:00	SCI	426/SCI/2024	REFORÇO DE GUARNIÇÃO
 CB QPBM	RAFAELE DE OLIVEIRA DA SILVA	1191	07:30:00	19:30:00	12:00:00	SCI	426/SCI/2024	REFORÇO DE EQUIPE SCI-EG
 CB QPBM	ELIZEU COSTA DE SOUZA	1164	07:30:00	19:30:00	12:00:00	SCI	426/SCI/2024	REFORÇO DE EQUIPE
 1º TEN QCOBM	GRACE ANNE ANDRADE DA CUNHA	1420	07:00:00	19:00:00	12: 00:00	RODOVIÁRIA	706/GREM/2024	REFORÇO DE GUARNIÇÃO
 CB QPBM	WARLLISON GOMES DE SOUSA	1112	15:00:00	17:00:00	02:00:00	QCG CENTRAL	144/GABINETE/2024	CONTROLE DE GABINETE, CONDUÇÃO DE VIATURAS OFICIAIS E SEGURANÇA ORGÂNICA DE AUTORIDADES DO CBMAM
CONTROLADOR: TEN BM JAMERSON
 COMANDANTE SOCORRO: TEN QOABM VALÉRIO
RELAÇÃO DE MILITARES DE SEG NO SEGUNDO TURNO
 2º	3º SGT QCPBM	HÉLIO HOLANDA DA SILVA SILVERIO	1681	19:00:00	07:00:00	12:00:00	QCG CENTRAL	709/GREM/2024	REFORÇO DE GUARNIÇÃO
 2º	1º TEN QCOBM	JOSE WASHINGTON PAIVA BORGES FILHO	1388	19:00:00	07:00:00	12:00:00	ZUMBI	708/GREM/2024	REFORCO DE GUARNIÇAO
 2º	1º TEN QCOBM	PATRÍCIA DE FREITAS VIEIRA	1447	07:00:00	19:00:00	12 :00:00	RODOVIÁRIA	707/GREM/2024	REFORÇO DE GUARNIÇÃO
 2º	1º SGT QPBM	RONILDES RODRIGUES DE LIMA	757	19:30:00	07:30:00	12:00:00	ZUMBI	435/BI/2024	REFORÇO DE GUARNIÇÃO
 2º	ST QPBM	ANAXANDRO ARAUJO DE ALENCAR	397	20:00:00	08:00:00	12:00:00	PARQUE SUMAÚMA	174/BIFMA/2024	REFORÇO DE GUARNIÇÃO
 2º	1º SGT QPBM	ALEXSANDRO VIEIRA SANTANA	748	20:00:00	08:00:00	12:00:00	PELOTÃO FLUVIAL	075/BBE/2024	REFORÇO DE GUARNIÇÃO
 2º	ST QPBM	FRANCISCO FÁBIO DO MONTE SOUZA OLIVEIRA	755	19:30:00	07:30:00	12:00:00	CIS GRANDE CIRCULAR	435/BI/2024	MOTORISTA DO ABT
 2º	ST QPBM	ESMERALDO MARTINS SEABRA	631	20:00:00	08:00:00	12:00:00	QCG CENTRAL	401/BBE/2024	CONDUTOR ABT CENTRAL
 2º	CB QPBM	KRISNA SOUTO CARDOSO	1264	19:30:00	07:30:00	2 4:00:00	SCI	427/SCI/2024	REFORÇO DE GUARNIÇÃO
 2º	CB QPBM	FRANCISCO MOREIRA GOMES JUNIOR	1256	19:30:00	07:30:00	12:00:00	SCI	425/SCI/2024	REFORÇO DE EQUIPE
 2º	ST QPBM	MIZAEL PEREIRA DE SOUZA	688	19:30:00	07:30:00	12:00:00	SCI	427/SCI/2024	REFORÇO DE GUARNIÇÃO
 2º	3º SGT QCPBM	JULIANA ANDRADE SOUSA DOURADO	1576	19:00:00	07:00:00	12:00:00	PARQUE SUMAÚMA, DIRETORIA DE SAÚDE	702/GREM/2024	REFORÇO DE GU
COORDENADOR COBOM: TEN CABRAL ARAUJO
</t>
  </si>
  <si>
    <t>SERVIÇO DO DIA 24/07/2024 1º TURNO
1º BI POSTO CIS/GC ABT-29 A COMANDO DO CB JONAS DESLOCOU-SE PARA O LOCAL. SOLICITAÇÃO POR PARTE DA ENFERMEIRA MICHELLE, DO HOSPITAL PLATÃO ARAÚJO, REFERENTE AO SERVIÇO DE RETIRADA DE OBJETO CIRCULAR (ANEL), PACIENTE DE QUEIMADURAS QUE ENCONTRA-SE NO SETOR DE POLITRAUMA. ENTRADA PELO SETOR DE EMERGÊNCIA DO HOSPITAL. FOI INFORMADO PELO CB BM JONAS QUE JÁ HAVIAM RETIRADO O ANEL DO DEDO DA VITIMA. NÃO FOI NECESSARIO A ATUAÇÃO DOS BOMBEIROS NO LOCAL. SERVIÇO SEM ALTERAÇÃO.
CONTROLADOR: TEN BM JAMERSON
 COMANDANTE SOCORRO: TEN QOABM VALÉRIO</t>
  </si>
  <si>
    <t xml:space="preserve">SERVIÇO DO DIA 24/07/2024 1º TURNO
BBE POSTO PELOTÃO FLUVIAL LANCHA RIO MADEIRA A COMANDO DO SGT BRAZ DESLOCOU-SE PARA O LOCAL. INFORMAÇÕES REPASSADAS PELA SENHORA LAIS FERREIRA DA SILVA - IRMÃ DO DESAPARECIDO. BOLETIM DE OCORRÊNCIA Nº 00192615/2024., MUNICIPIO MANAUS. RELATO/HISTORICO: COMPARECEU NESTE 14º DIP, A SENHORA LAIS FERREIRA DA SILVA, PARA NOS COMUNICAR QUE NO DIA 23/07/2024 POR VOLTA DA 10H00 DA MANHÃ, RECEBEU A NOTICIA QUE O SEU IRMÃO, O SENHOR NELSON FERREIRA DA SILVA SE ENCONTRAVA NA PRAIA DO TUPÉ, MOMENTO EM QUE SEGUNDO A SUA NAMORADA, A SENHORA ROSEANE, O MESMOM ATRAVESSOU A NADO DE UM LADO PARA O OUTRO DO RIO PARA COMPRAR UM DESCOLORANTE E NÃO RETORNOU MAIS.  DISSE AINDA QUE A SENHORA ROSEANE POR VOLTA DAS 15H00 HORAS LIGOU PARA O NUMERO 190 INFORMANDO O ACONTECIDO E O ATENDENTE INFORMOU QUE A POLIICIA SO PODERIA SER ACIONADO 24 HORAS DEPOIS DO DESAPARECIMENTO. POR VOLTA DAS 16H00, A SENHORA ROSEANE ENTROU EM DESESPERO E CONTRATOU UMA RABETA PARA ATRAVESSAR AO OUTRO LADO E PROCURAR O SEU NAMORADO MAIS NÃO O ENCONTROU. IINFORMOU A COMUNICANTE QUE A SENHORA ROSEANE VOLTOU A BEBER DESPREOCUPADAMENTE. DESAPARECIDO: NELSON FERREIRA DA SILVA (VITIMA), CPF: 782.182.172-15, IDADE: 39 ANOS, DATA NASCIMENTO: 19/01/1984. ESSE FATO FOI REPASSADO AO SUPERIOR DE DIA, COMANDANTE DE SOCORRO E COMANDANTE DO PELOTÃO FLUVIAL PARA PROVIDENCIAS.  AS 10H00 DO DIA 24/07/2024 A EQUIPE DO PELOTÃO FLUVIAL A COMANDO DO SGT BRAZ E CB VIDAL DESLOCARAM NA LANCHA RIO MADEIRA PARA DAR INICIO AS BUSCAS. POR VOLTA DAS 14H00 O TEN R. ARAUJO INFORMOU AO COBOM QUE APOS VARIOS MENGULHOS NO LOCAL, ENCONTRARAM O CORPO DA VITIMA, QUE FOI LEVADO AO PELOTÃO FLUVIAL E ENTREGUE AO AUXILIAR DE NECROPSIA ESTEICE RODRIGUES QUE CONDUZIA A VTR 668 DO IML. SOLICITANTE: LAIZ FERREIRA DA SILVA. TEL 994529476. SERVIÇO SEM ALTERAÇÃO.
CONTROLADOR: TEN BM JAMERSON
 COMANDANTE SOCORRO: TEN QOABM VALÉRIO
</t>
  </si>
  <si>
    <t>O PERMANENCIA DO PLATÃO ARAÚJO INFORMOU QUE DEU ENDRADA NO HPS PLATÃO ARAÚJO A SRA ELCILENE NASCIMENTO DA SILVA, 52 ANOS.
A SUA NORA ACOMPANHAVA E RELATOU QUE A NETA DA VÍTIMA NAMORA UM RAPAZ POR NOME ADRIANO QUE NA DATA DE HOJE ATEOU FOGO NO COLCHÃO DA VÍTIOMA E FUGIU COM SUA NETA.
NÃO SOUBE INFORMAR O NOME DA NETA E NEM O DESTINO DO CASAL QUE FUGIU DE CASA. 
NORA QUE ACOMPANHA A VÍTIMA: BEATRIZ RODRIGUES SOARES.</t>
  </si>
  <si>
    <t xml:space="preserve">ABERTURA DE PORTA - SENHORA IDOSA NÃO CONSEGUE ABRIR PORTA DO QUARTO FAMILIARES FIZERAM TENTARAM ABRIR POREM SEM SUCESSO
 ENDEREÇO: BECO DA IGREJA  20- EDUCANDOS
 SOLICITANTE: ISABELE GOMES /  CPF: 045.61571230
 PONTO DE REFERÊNCIA: PADARIA SANTO PÃO
</t>
  </si>
  <si>
    <t>Samu pede apoio de vtr para atendimento de morte suspeita no QTH.</t>
  </si>
  <si>
    <t>SERVIÇO DO DIA 24/07/2024 1º TURNO
1º BI POSTO DO ZUMBI ABT-31 A COMANDO DO CB GILSON DESLOCOU-SE PARA O LOCAL. SOLICITANTE INFORMA QUE NO TELHADO DE SUA RESIDÊNCIA, UM BICHO PREGUIÇA ENCONTRA-SE PRESO ENTRE O TELHADO, SOLICITA APOIO PARA RETIRADA DO MESMO. RUA DA CRECHE A RUA SOLIMÕES, NO FINAL ENCONTRA-SE COM A RUA IBITINGA, ANTIGA RUA 19. BICHO PREGUIÇA ENCONTARVA SE NA VIGA ABAIXO DO TELHADO DA CASA. FEITO A CAPTURA PELA GUARNICAO E LIBERADA NA MATA PROXIMO AO BAIRRO JARDIN MAUA. PROPRIETARIO DA RESIDENCIA: FRANCISCA VERA SOMBRA, 54 ANOS, CPF 610.754.002 ¿ 44, TEL 92 98807-2617. SERVIÇO SEM ALTERAÇÃO.
CONTROLADOR: TEN BM JAMERSON
 COMANDANTE SOCORRO: TEN QOABM VALÉRIO</t>
  </si>
  <si>
    <t xml:space="preserve">SERVIÇO DO DIA 24/07/2024 1º TURNO
BBE POSTO CENTRAL ABT-34 A COMANDO DO CB ROBSON  DESLOCOU-SE PARA O LOCAL. SERVIÇO DE RETIRADA DE CASA DE CABA NO EXAUSTOR, NA ÁREA DO GALPÃO, ALTURA DE APROXIMADAMENTE 8 A 9 METROD E ALTURA, NO TELHADO DO ALMOXARIFADO DA EMPRESA ELETROBRAS. SOLICITANTE A SENHORA LUCIANE DUARTE - TEL. 98419-5218 - SETOR DE ADMINISTRAÇÃO. FOI REALIZADO O CONTROLE DE INSETO NO LOCAL SEM ALTERAÇÃO.
CONTROLADOR: TEN BM JAMERSON
 COMANDANTE SOCORRO: TEN QOABM VALÉRIO
</t>
  </si>
  <si>
    <t>SERVIÇO DO DIA 24/07/2024 1º TURNO
BBE POSTO PELOTÃO FLUVIAL LANCHA RIO MADEIRA A COMANDO DO SGT BRAZ DESLOCOU-SE PARA O LOCAL. O COORDENADOR DA PMAM INFORMOU QUE POR VOLTA DAS 09H00 UMA VTR DA PMAM QUE ESTAVA FAZENDO RONDA NA PONTE RIO NEGRO VIU  UM CIDADÃO JOGAR-SE DA PONTE. ESSE FATO FOI REPASSADO AO VELOZ, TEN VALERIO E AO PELOTÃO FLUVIAL. DESLOCARA PARA O LOCAL DO OCORRIDO A AR-55 A COMANDO DO TEN VALERIO E A LANCHA RIO MADEIRA A COMANDO DO SGT BRAZ. FOI FEITO BUSCAS NO LOCAL, POREM, SEM ÊXITO. NENHUM PARENTE DO TENTANTE ENTROU EM CONTATO COM O COBOM PARA INFORMAR O FATO. NOME DO TENTANTE: WILLIAN MIGUEL ONORATO, 34 ANOS. ESSA INFORMAÇÃO FOI REPASSADA PELA PMAM AO VELOZ. OCORRENCIA EM ANDAMENTO...
CONTROLADOR: TEN BM JAMERSON
 COMANDANTE SOCORRO: TEN QOABM VALÉRIO
........................ .................................................................................
SERVIÇO DO DIA 25 DE JULHO DE 2024- 1º TURNO
BUSCA E RESGATE DE PESSOA DESNossa Senhora Aparecida EM MEIO LIQUIDO
BBE.POSTO FLUVIAL. LANCHA RIO MADEIRA. A GUARNIÇÃO, A COMANDO DO ST BM IDNEY DESLOCOU-SE ATÉ A PONTE NO  HORÁRIO DAS 08H00 ÁS 12H00 E DEPOIS DAS 13H00MIN ÁS 17H45MIN. REALIZANDO BUSCAS SUPERFICIAL NA LACHA RIO MADEIRA. AS BUSCAS FORAM REALIZADAS NAS PROXIMIDADES DA PONTE,  PELA MANHÃ E TARDE  DO PELOTÃO FLUVIAL SUBINDO O RIO PELA MARGEM ESQUERDA  E DESCENDA PELA MARGEM DIREITA, INFORMO QUE ATÉ O MOMENTO O CORPO AINDA NÃO FOI RECLAMADO PELA FAMÍLIA NESTE PELOTÃO, MISSÃO ATÉ O MOMENTO SEM ÊXITO.
COMANDO DE SOCORRO: TEN QOABM MARCELO IMBIRIBA
 DESPACHANTE: ST QPBM CONCEIÇÃO
****************************************
'BBE, POSTO FLUVIAL, LANCHA RIO AMAZONAS -  BUSCA E RESGATE DE PESSOA EM MEIO LÍQUIDO. - A GUARNIÇÃO, COMPOSTA PELOS MILITARES TEN R. ARAÚJO E SGT V. SANTANA, DESLOCARAM ATÉ A PONTE SOBRE O RIO NEGRO NO  HORÁRIO DA MANHÃ E DA TARDE. FOI REALIZADO BUSCAS EM SUPERFÍCIE NA LACHA RIO AMAZONAS. AS BUSCAS FORAM REALIZADAS NAS PROXIMIDADES DA PONTE,  PELA MANHÃ E TARDE  DO PELOTÃO FLUVIAL SUBINDO O RIO PELA MARGEM ESQUERDA  E DESCENDA PELA MARGEM DIREITA. MISSÃO ATÉ O MOMENTO SEM ÊXITO. NOME DO TENTANTE: WILLIAN MIGUEL ONORATO, 34 ANOS. ESSA INFORMAÇÃO FOI REPASSADA PELA PMAM AO VELOZ. OCORRÊNCIA EM ANDAMENTO...
CONTROLADOR: TEN BM RYAN
 COMANDANTE DE SOCORRO: TEN BM GOMES
'BBE, POSTO FLUVIAL, LANCHA RIO AMAZONAS -  BUSCA E RESGATE DE PESSOA EM MEIO LÍQUIDO. - NO DIA DE HOJE, 02.08, NÃO FORAM REALIZADAS BUSCAS EM SUPERFÍCIE E ATÉ O MOMENTO NÃO HÁ INFORMAÇÕES A CERCA DO DESAPARECIDO. NOME DO TENTANTE: WILLIAN MIGUEL ONORATO, 34 ANOS. ESSA INFORMAÇÃO FOI REPASSADA PELA PMAM AO VELOZ. OCORRÊNCIA COM 10 DIAS EM ANDAMENTO. POR DETERMINAÇÃO DO CORONEL MENEZES, ESTA OCORRÊNCIA FOI ENCERRADA.
CONTROLADOR: TEN BM RYAN
 COMANDANTE DE SOCORRO: TEN BM VALÉRIO</t>
  </si>
  <si>
    <t xml:space="preserve">SERVIÇO DO DIA 24/07/2024 1º TURNO
BIFMA POSTO SUMAÚMA ABT-32 A COMANDO DO CB RAFAEL MACIEL  DESLOCOU-SE PARA O LOCAL. REALIZADO A CAPTURA DE UM JACARÉ DE APROXIMADAMENTE 02 METROS, UTILIZADO CAMBAO PARA CONTENÇAO. O MESMO ESTAVA SADIO, SEM MACHUCADOS E FOI SOLTO EM UM IGARAPÉ, EM ÁREA DE PRESERVAÇÃO, NAS PROXIMIDADES. SOLICITANTE: SIMON JOSÉ BOGARIN, 40 ANOS, CPF 707304252-40, TEL 92 984624230. SERVIÇOSEM ALTERAÇÃO.
CONTROLADOR: TEN BM JAMERSON
 COMANDANTE SOCORRO: TEN QOABM VALÉRIO
</t>
  </si>
  <si>
    <t xml:space="preserve">SERVIÇO DO DIA 24/07/2024 1º TURNO
BIFMA POSTO SUMAÚMA ABT-32 A COMANDO DO CB RAFAEL MACIEL  DESLOCOU-SE PARA O LOCAL. REALIZADO CONTROLE DE INSETO, CABAS, NA CRECHE ELIANA DE FREITAS. A CASA ESTAVA NA ÁREA EXTERNA DA CAIXA D'ÁGUA DA CRECHE. DADOS DA PESSOA QUE NOS ACOMPANHOU. MANOEL FRANÇA (VIGIA DA CRECHE), CONTATO: 92 982890336, CPF: 628175902-87. SERVIÇO SEM ALTERAÇÃO.
CONTROLADOR: TEN BM JAMERSON
 COMANDANTE SOCORRO: TEN QOABM VALÉRIO
</t>
  </si>
  <si>
    <t>COBRA SURUCUCU EM RESIDENCIA
 NOME: LILIANE TOLEDO OLIVEIRA TELEFONE 99188-6799 CPF: 744798572-49
 RUA CARLOS LACERDA 142 C3 BAIRRO ADRIANOPOLIS/ EM FRENTE A DUAS TORRES TELEFONICAS</t>
  </si>
  <si>
    <t>RUA FERREIRA PENA COM RAMOS FERREIRA, PROX. AO SINAL SENTIDO BAIRRO, SOLICITANTE: SR. CLEUZIMAR- 98101-2337, FOGO EM ARVORE GRANDE,  PROX A PRAÇA, DA SAUDADE.
BBE, POSTO CENTRAL, ABT-34 A COMANDO DO CABO ROBSON FIZERAM DESCLOCAMENTO ATE O LOCAL DA OCORRENCIA PARA ATENDER OCORRENCIA DE INCENDIO EM ARVORE POSSIVELMENTE ATEADO POR MORADORES EM SITUAÇÃO DE RUA DAQUELE LOCAL. AO CHEGAR AO LOCAL FOI REALIZADO A EXTINÇÃO DAS CHAMAS E ORIENTADO A POPULAÇÃO LOCAL., SERVIÇO SEM ALTERAÇÃO.
COORDENADOR COBOM: TEN CABRAL ARAUJO</t>
  </si>
  <si>
    <t>SOLICITA APOIO DE VTR. PARA AVERIGUAR SITUAÇÃO DE MORTE DE UM MENOR DENTRO DA RESIDÊNCIA - FAMILIARES CHEGARAM AO LOCAL E ENCONTRARAM O MENOR SEM VIDA NO LOCAL - POSSÍVELMENTE SUICÍDIO -</t>
  </si>
  <si>
    <t>Tancredo NevesTancredo Neves. FOI REALIZADO RETIRADA DE UM ANEL DE AÇO NO DEDO ANELAR ESQUERDO. SERVIÇO SEM ALTEAÇÃO
COORDENADOR COBOM: TEN CABRAL ARAUJO</t>
  </si>
  <si>
    <t>FOGO EM TRASNFORMADOR, RUA 1 DE JUNHO,  ATUAL ITAPOAMA ,  ZUMBI 1 AO LADO DA IGREJA SAO CRISTOVÃO, PABLO-98429-2156.
1º BI. ZUMBI, ABT-31 A COMANDO DO CB GILSON FIZERAM DESLOCAMENTO ATE O LOCAL DA OCORRENCIA PARA ATENTER SOLIICTAÇÃO DE INCENDIO EM POSTE. AO CHEGAR AO LOCAL FOI VERIFICADO PRINCIPIO DE INCENDIO EM UM POSTE E FOI REALIZADO A EXTINÇÃO NO MESMO SEM DIFICULDADES. APOS O CONTROLE A VIATURA RETORNOU AO POSTO. SERVIÇO SEM ALTEAÇÃO.
COORDENADOR DO COBOM: TEN CABRAL ARAUJO</t>
  </si>
  <si>
    <t>FOGO EM COLCHAO NA RESIDENCIA DO SR. LEONARDO, NA RUA MAURO ROSA, N. 14, PLANALTO PROXIMO A DISTRIBUIDORA BULLEVARD. LEONARDO FONE: 994195773.
BBE, RODOVIARIA, ABT-33 A COMANDO DO SGT SILVA MARTINS REALIZOU DESLOCAMENTO ATE  O LOCAL DA OCORRENCIA PARA ATENDER SOLICITAÇÃO DE INCENDIO EM RESIDENCIA. AO CHEGAR AO LOCAL FOI VERIFICADO UM PRINCIPIO DE INCENDIO EM UM COLÇÃO O QUE FOI CONTROLADO PELOS PROPRIOS MORADORES DO LOCAL. A GUARNIÇÃO DE SERVIÇO REALIZOU O RESCALDO, ORIENTOU OS MORADORES E RETORNOU AO POSTO. SERVIÇO SEM ALTERAÇÃO.
COORDENADOR DO COBOM: TEN CABRAL ARAUJO</t>
  </si>
  <si>
    <t>O.S. 713/GREM/2024
 EVENTO: TAF CBMAM 2024
 MISSAO: PREVENÇAO E ATENDIMENTO DE URGENCIA E EMERGENCIA
 VTR: UR-19
 GUARNIÇÃO: TEN WASHINGTON BORGES (SEG), SGT ROSILENE LIMA, SGT FERNANDES JUNIOR, 
 05h50 às 07h00. SESI ¿ CLUBE DO TRABALHADOR,  GUARNIÇÃO DE 7:00 AS 11:00H, TEN TOMMAZO, SGT EVERT, SGT DAVID LIRA.
------------------------------------------------------------------------------------------------------------------------------------------------------------
SERVIÇO DO DIA 25 DE JULHO DE 2024- 1º TURNO
PREVENÇÃO EM EVENTO TAF CBMAM
GREM.POSTO. BBE RODOVIÁRIA. UR-19. A GUARNIÇÃO, A COMANDO DO TEN BMTOMAZZO REALIZOU PREVENÇÃO EM EVENTO TAF CBMAM, CONFORME ORDEM DE OPERAÇÕES Nº 716/GREM/CBC/2024, NOS HORÁRIOS PREVISTOS. AÇÃO DOS BOMBEIROS: FOI FEITO A PREVENÇÃO NO TAF NO SESI CLUBE  NO HORÁRIO DAS 05:H E 50MIN ÁS 07H30MIN. SERVIÇO SEM ALTERAÇÃO.                       
COMANDO DE SOCORRO: TEN QOABM MARCELO IMBIRIBA
 DESPACHANTE: ST QPBM CONCEIÇÃO
.</t>
  </si>
  <si>
    <t xml:space="preserve">SEG NOS DIVERSOS POSTOS DO CBMAM.
-------------------------------------------------------
SERVIÇO DO DIA 25 DE JULHO DE 2024- 1º TURNO
 CUMPRIRAM ESCALA EXTRA NO SERVIÇO DE S. E. G. OS MILITARES DE ACORDO COM SUAS O.S NOS REFERIDOS POSTOS OU BATALHÕES DO CBMAM. SEG 1º TURNO, S/A. CONFORME MAPA DA FORÇA.
COMANDO DE SOCORRO: TEN QOABM MARCELO IMBIRIBA
 DESPACHANTE: ST QPBM CONCEIÇÃO
--------------------- --------------------------------------------------------------------------------------------------------
SERVIÇO DO DIA 25/07/2024 2º TURNO
CUMPRIRAM ESCALA EXTRA NO SERVIÇO DE S. E. G. OS MILITARES DE ACORDO COM SUAS O.S NOS REFERIDOS POSTOS OU BATALHÕES DO CBMAM. SEG 2º TURNO, S/A.
2º TURNO	3º SGT QPBM	ROSEANE ESQUERDO MARGALHO DUARTE	1644	19:00:00	07:00:00	12:00:00	GREM AEREOPORTO	725/GREM/2024	REFORÇO
 2º TURNO	3º SGT QCPBM	KLEWTON MANOEL DA SILVEIRA BATISTA	1858	19:00:00	07:00:00	12:00:00	GREM AEREOPORTO	726/GREM/2024	REFORÇO DE GUARNIÇÃO
 2º TURNO	1º SGT QPBM	JEFFERSON DA SILVA MARTINS	696	20:00:00	08:00:00	12:00:00	QCG CENTRAL	402/BBE/2024	REFORÇO GUARNIÇÃO
 2º TURNO	1º TEN QCOBM	HUGO HENRIQUE BENITES LORENTZ	1395	19:00:00	07:00:00	1 2:00:00	RODOVIÁRIA	723/GREM/2024	REFORÇO DE GUARNIÇÃO
 2º TURNO	CB QPBM	ENIVALDO SILVA DE PAULA	1084	19:30:00	07:30:00	12:00:00	CIS GRANDE CIRCULAR	438/BI/2024	REFORÇO DE GUARNIÇÃO
 2º TURNO	2º TEN QOBM	ELINELSON NOGUEIRA DO NASCIMENTO	523	19:30:00	07:30:00	12:00:00	SCI	429/SCI/2024	REFORÇO DE EQUIPE
 2º TURNO	CB QCPBM	HUDSON TEIXEIRA DA SILVA	1146	20:00:00	08:00:00	12:00:00	PARQUE SUMAÚMA	175/BIFMA/2024	VOLANTE ABT
 2º TURNO	1º TEN QCOBM	RENATA PAIVA MORET DE ALMEIDA NARDES	1446	19:00:00	07:00:00	12:00:00	ZUMBI	724/GREM/2024	REFORÇO DE GUARNIÇÃO
 2º TURNO	CB QPBM	CARLOS ALBERTO DE ANDRADE	1078	19:30:00	07:30:00	1 2:00:00	SCI	429/SCI/2024	REFORÇO DE GUARNIÇÃO
CONTROLADOR: TEN BM JAMERSON
 COMANDANTE SOCORRO: TEN QOABM MARCELO
</t>
  </si>
  <si>
    <t xml:space="preserve">SOLICITANTE INFORMA QUE DENTRO DO HOSPITAL TROPICAL TEM UM CORUJA GRANDE POSSIVELMENTE COM A ASA QUEBRADA SOLICITA O APOIO DA POLICIA AMBIENTAL PARA O RRESGATE.
------------------------------------------------------
SERVIÇO DO DIA 25 DE JULHO DE 2024- 1º TURNO
BUSCA E RESGATE DE ANIMAL SILVESTRE
COMANDO DE SOCORRO: TEN QOABM MARCELO IMBIRIBA
 DESPACHANTE: ST QPBM CONCEIÇÃO
</t>
  </si>
  <si>
    <t xml:space="preserve">EFETIVO: TEN ÉRICA,  SGT ELEN MAIA, SGT HELIO
 HORARIO: DE 05h50 às 07h00
 LOCAL: QCG
 EFETIVO: TEN ÉRICA, SGT KELY PRINTES, SGT PROGÊNIO
 HORARIO DE: 07h00 às 11h00H.
 ----------------------- --------------------------------
SERVIÇO DO DIA 25 DE JULHO DE 2024- 1º TURNO
GREM.POSTO. BBE RODOVIÁRIA. UR-26. A GUARNIÇÃO, A COMANDO DO TEN BM ÉRICA REALIZOU PREVENÇÃO EM EVENTO TAF CBMAM, CONFORME ORDEM DE OPERAÇÕES Nº 716/GREM/CBC/2024, NOS HORÁRIOS PREVISTOS. AÇÃO DOS BOMBEIROS: FOI FEITO A PREVENÇÃO NO TAF NA QUADRA DO QCG/CBMAM NO HORÁRIO DAS 05:H E 50MIN ÁS 07H30MIN.  E NO  PERIODO DAS 17H ÁS 18H15MIN. SERVIÇO SEM ALTERAÇÃO.                       
COMANDO DE SOCORRO: TEN QOABM MARCELO IMBIRIBA
 DESPACHANTE: ST QPBM CONCEIÇÃO
</t>
  </si>
  <si>
    <t xml:space="preserve">RUA HEISEI, 165, PQ 10, CONDOMINIO SHIZEN 01
 QDA B, CASA 07
 98250-2107 - EMANUEL BEZERRA
 CASA DE CABA NA PORTA DO QUARTO
 NA ENTRADA DA COLONIA JAPONESA E EM FRENTE AO SUSHI BRASIL
---------------------------------------------------------------------------------------------
SERVIÇO DO DIA 25 DE JULHO DE 2024- 1º TURNO
VISTORIA E CONTROLE DE INSETO TIPO CABA
BBE.POSTO BBE RODOVIARIA.VTR-ABT-33. A GUARNIÇÃO, A COMANDO DA CB BM KAIENA
 BBE.POSTO BBE RODOVIÁRIA. VTR-ABT-33. A GUARNIÇÃO, A COMANDO DA CB BM KAIENA DESLOCOU-SE ATÉ A AV CONDOMINIO  SHIZEN 01 ,BAIRRO PARQUE DEZ, RESIDÊNCIA DA SRA  EMANUEL BEZERRA 98220-7523. ONDE VERIFICOU QUE HAVIA UMA CASA NA PORTA DO QUARTO. AS ABELHAS ESTAVAM APENAS MIGRANDO. A GUARNIÇÃO ELIMINOU AS POUCAS ABELHAS QUE ESTAVAM NA PORTA DA SOLICITANTE COM INSETICIDA E O LOCAL FOI ENTREGUE EM SEGURANÇA. SERVIÇO SEM ALTERAÇÃO.
COMANDO DE SOCORRO: TEN QOABM MARCELO IMBIRIBA
 DESPACHANTE: ST QPBM CONCEIÇÃO
</t>
  </si>
  <si>
    <t xml:space="preserve">Deslocamento para oficina para buscar o mecânico para deslocamento até Manacapuru.
vtr- ar-47
 EFETIVO: CB BM C.NASCIMENTO
-------------------------------------------------------------------------------------------------------------------
SERVIÇO DO DIA 25 DE JULHO DE 2024- 1º TURNO
TRANSPORTE DE PESSSOAL E MATERIAL/MANUNTENÇÃO
QCG.POSTO CENTRAL.VTR-AR-47. DESLOCOU-SE DO MUNICIPIO DE MANAUS O CB BM C NASCIEMNTO ATÉ O MUNICIPIO DE MANACAPURU PARA  LEVAR O MECÂNICO SR CLOVES DA PETROCAR,  PARA FINS DE REALIZAR ORÇCAMENTO DA VIATURA ABT 11. OS MESMOS FORAM ATÉ O MUNICIPIO DE MANACAPURU NO HORÁRIO DAS 08H00 E RETORNARAM ÁS 16H30MIN Á CIDADE DE MANAUS. SERVIÇO SEM ALTERAÇÃO.
COMANDO DE SOCORRO: TEN QOABM MARCELO IMBIRIBA
 DESPACHANTE: ST QPBM CONCEIÇÃO
</t>
  </si>
  <si>
    <t xml:space="preserve">ORDEM DE OPERAÇÕES Nº 714/GREM/CBC/2024 
VTR: UR25 
EVENTO: VISITA DO EXMO. SR. VICE- PRESIDENTE DA REPÚBLICA FEDERATIVA DO BRASIL A CIDADE DE MANAUS
 MISSÃO: PREVENÇÃO E ATENDIMENTO EM URGÊNCIA/EMERGÊNCIA
 LOCAL: SEDE GREM/AEROPORTO EG
 HORÁRIO: 07:00 AS 19:00
 EFETIVO: TEN JANDERSON; SGT HERALDO; SGT A. SOUSA
-----------------------------------------------------------------------------------
SERVIÇO DO DIA 25 DE JULHO DE 2024- 1º TURNO
AÇÃO DE PREVENÇÃO
GREM.POSTO AEREOPORTO.VTR-UR-25.  A GUARNIÇÃO, A COMANDO DO TEN BM JANDERSON TELES REALIZOU PREVENÇÃO NO EVENTO: VISITA DO EXMO. SR. VICE- PRESIDENTE DA REPÚBLICA FEDERATIVA DO BRASIL A CIDADE DE MANAUS,  MISSÃO: PREVENÇÃO E ATENDIMENTO EM URGÊNCIA/EMERGÊNCIA, NO HORÁRIO: 07:00 AS 18H E 45MIN. FOI FEITO TODOS OS INTINERÁRIOS PREVISTOS. SERVIÇO SEM ALTERAÇÃO.
EVENTO: VISITA DO EXMO. SR. VICE- PRESIDENTE DA REPÚBLICA FEDERATIVA DO BRASIL A CIDADE DE MANAUS
 MISSÃO: PREVENÇÃO E ATENDIMENTO EM URGÊNCIA/EMERGÊNCIA
 LOCAL: SEDE GREM/AEROPORTO EG
 HORÁRIO: 07:00 AS 19:00
 EFETIVO: TEN JANDERSON; SGT HERALDO; SGT A. SOUSA
---------------------------------------------------------------------------------------------------------
COMANDO DE SOCORRO: TEN QOABM MARCELO IMBIRIBA
 DESPACHANTE: ST QPBM CONCEIÇÃO
</t>
  </si>
  <si>
    <t xml:space="preserve">Tancredo NevesTancredo Neves, 33,BAIRRO PARQUE DEZ, RESIDÊNCIA DA SRA  IVANEIDE XAXIER DOS SANTOS,CONTATO: 98220-7523. ONDE VERIFICOU QUE HAVIA UMA CASA DE CABA EM FRENTE A RESIDÊNCIA EM UMA ÁRVORE TIPO NATIVA.  REALIZADO A VISTORIA SERÁ FEITO A NOITE.  EM ANDAMENTO
 BBE.POSTO BBE RODOVIÁRIA. VTR-ABT-33. A GUARNIÇÃO, A COMANDO DA CB BM KAIENA DESLOCOU-SE PARA O LOCAL.  RESIDÊNCIA DA SRA  IVANEIDE XAXIER DOS SANTOS,CONTATO: 98220-7523. ONDE VERIFICOU QUE HAVIA UMA CASA DE CABA EM FRENTE A RESIDÊNCIA EM UMA ÁRVORE TIPO NATIVA.  REALIZADO A VISTORIA SERÁ FEITO A NOITE.  FOI REALIZADO O CONTROLE DE INSETO DA ESPECIE ABELHA SEM ALTERAÇÃO. 
 COMANDO DE SOCORRO: TEN QOABM MARCELO IMBIRIBA
 DESPACHANTE: ST QPBM CONCEIÇÃO
</t>
  </si>
  <si>
    <t>RESGATE DE UMA CORUJA PRESA NA TELA DE UMA JANEL ADO HOSPITAL TROPICAL.
--------------------------------------------------------------------------------
SERVIÇO DO DIA 25 DE JULHO DE 2024- 1º TURNO
BUSCA E RESGATE DE ANIMAL SILVESTRE
QCG.POSTO CENTRAL.VTR.AR-55. A GUARNIÇÃO, A COMANDO DO TEN QOBM MARCELO DESLOCOU-SE ATÉ O HOSPITAL TROPICAL PARA FISN DE REALIZAR RESGATE DE UMA AVE SILVESTRE CORUJA QUE FICOU PRESA NAS GRADES DO PORTAL DA ALA DE OBSERVAÇÃO DO HOSPITAL TROPICAL DE MANAUS. AÇÃO  DOS BOMBEIROS: FOI FEITO A LOCALIZAÇÃO RESGATE E REMOÇÃO DA AVE. COLETA DE DADOS E ENTREGA DA AVE AO CENTRO DE TRAIAGEM DE ANIMAL SILVESTRE NA AV 1, Distrito Industrial I</t>
  </si>
  <si>
    <t xml:space="preserve">O CORRÊNCIA REPASSADA PELO TC BM MONTEIRO--SUPERIOR DE DIA DO DIA 25.07
 SOLICITANTE INFORMA O DESAPARECIMENTO DE UM CIDADÃO DINAMARQUÊS
 TORBEM NISSON
 MILITARES SGT FADOOL E CB BM MELLO
-----------------------------------------------------------------------------------
SERVIÇO DO DIA 25 DE JULHO DE 2024- 1º TURNO
BUSCA E RESGATE DE PESSOA DESNossa Senhora Aparecida EM MEIO LIQUIDO/
FOI INFORMADO PELO TC BM MONTEIRO A RESPEITO DO  DESAPARECIMENTO DO SR TORBEM NISSO DE 52 ANOS DE NACIONALIDADE  DINAMARQUESA  QUE ESTÁ NO AMAZONAS DESCENDO DE KAIAK , PORÉM TEVE UM PROBLEMA NO JOELHO E ESTA IMPOSSIBILITADO DE LOCOMOÇÃO, O DESAPARECIDO SOLICITOU APOIO VIA GMAIL E QUE ESTAVA NO RIO CAMAIU A 80 KM DO MUNICIPIO DE APUI. EM ANDAMENTO
 COMANDO DE SOCORRO: TEN QOABM MARCELO IMBIRIBA
 DESPACHANTE: ST QPBM CONCEIÇÃO
Solicitante: Sgt PM Eliceu, Dip de Apuí, contato: 97 99178 8955
 Local da Ocorrência: Rio
 Camaiú, 60 km de Apuí .
Equipes:
Bombeiros: 
1°Sgt BM Fadoul, Cb BM Mello 
Tripulação Helicóptero IBAMA: 
Comandante Danilo, piloto Hélio Souza, e 2° Ten BM RO Dantas.
Horários:
Local: 07:30h;
Retorno: 09:07h
 Situação: 
O Sgt PM Eliceu, Dip de Apuí, por volta das 15:00h do dia 24/07/23, horário local, comunicou que a polícia recebeu um e-mail da embaixada Dinamarquesa no Brasil que, um cidadão natural desse país, estava emitindo um sinal de SOS através de um aparelho GPS em uma localidade à beira do Rio Camaiú. 
Foram feitos todos os procedimentos para levantar os recursos necessários para realizar o início das buscas a partir desse momento.
Ação dos Bombeiros:  
As 07:30h  , o helicóptero do IBAMA levantou voo do aeroporto de Apuí com a equipe de resgate até o ponto emitido no Rio Camaiú. Após 25 minutos de vôo, a aeronave chegou a o ponto e avistou o cidadão perdido. Foram feitos os procedimentos de abordagem e foi verificado que ele estava lúcido, orientado, sem ferimentos aparentes, e com todos os pertences pessoais e documentos. O mesmo relatou que periodicamente realiza essas viagens pela selva sozinho por aventura, e que dessa vez precisou de apoio por ter perdido sua embarcação no rio. Após o retorno ao aeroporto sem alteração, a equipe do IBAMA, na pessoa do senhor André, coordenador geral do órgão em Apuí, realizou todos os procedimentos necessários em terra para em seguida liberar o cidadão para passar pelo hospital a realizar exames de avaliação de saúde. Após liberado, a equipe de bombeiros fez o transporte do mesmo a um hotel da cidade com seus pertences e deu por encerrada a ocorrência. 
Nome do cidadão resgatado:Nilson Torben Vind, 53 anos, natural da Dinamarca. 
Serviço sem alteração.
CONTROLADOR: TEN BM RYAN
 COMANDANTE DE SOCORRO: TEN BM GOMES
</t>
  </si>
  <si>
    <t>INCÊNDIO EM TERRENO BALDIO DA EMPRESA CIGAS
NO LOCAL, O RESPONSÁVEL: TEC EM MECANICA LUCAS EVANGELISTA ALVES DA CUNHA
---------------------------------------------------------------------------------------------------------------------
SERVIÇO DO DIA 25 DE JULHO DE 2024- 1º TURNO
FOGO EM MATO/LIXO
1º.B.I.POSTO DO ZUMBI. VTR-ABT-31. A GUARNIÇÃO, A COMANDO DO SGT BM RONILDES DESLOCOU-SE ATÉ AV BURITI Distrito Industrial I</t>
  </si>
  <si>
    <t xml:space="preserve">O MILITAR INFORMA QUE SERÁ REALIZADO A PODA DE UMA SAMAUMEIRA.
--------------------------------------------------------------------------------------------------------
SERVIÇO DO DIA 25 DE JULHO DE 2024- 1º TURNO
VISTORIA E CORTE DE ÁRVRE
QCG.POSTO CENTRAL.VTR-AR-42.  A GUARNIÇÃO, A COMANDO DO ST BM COMAPA  DESLOCARAM -SE ATÉ O IMPA PARA FINS DE REALIZAR VISTORIA E CORTE DE ÁRVORE  TIPO SAMAUMEIRA DE GRANDE PORTE. AÇÃO DOS BOMBEIROS: FOI REALIZADO CORTE PARCIAL DA ÁRVORE TIPO SAMAÚMEIRA. NÃO FOI INFORMADO PELA EQUIPE QUEM OS RECCCCCEBEU, OS OS REPONSÁVEIS PELA SOLICITAÇÃO. PORÉM O CORTE FOI  ÁS 14H E 46MIN. SERVIÇO SEM ALTERAÇÃO.
COMANDO DE SOCORRO: TEN QOABM MARCELO IMBIRIBA
 DESPACHANTE: ST QPBM CONCEIÇÃO
</t>
  </si>
  <si>
    <t xml:space="preserve">CORTE DE ANEL REALIZADO PELA EQUIPE DA ABT32 - BIFMA
 DEDO ENDICADOR
 GRACIMARY COSTA BARBOSA
 RG 3793878-9
 12/10/2029
 IDADE 14 ANOS
 ENDEREÇO RUA 217, QD 323, CASA10
 BAIRRO NOVA CIDADE
 RESPONSÁVEL (VÓ)
MARIA ZENILDE ROCHA DE OLIVEIRA
------------------------------------------------------------------------------
SERVIÇO DO DIA 25 DE JULHO DE 2024- 1º TURNO
CORTE DE ANEL
BIF/MA. POSTO SAMAÚMA.VTR-ABT-32. A GUARNIÇÃO, A COMANDO DA SGT BM MARCÉLIA REALIZOU A RETIRADA DE UM OBJETO TIPO ANEL DE AÇO DO DEDO INDICADOR  DA MENOR GRACIMARY COSTA BARBOSA, RG 3793878-9, A MENOR ESTAVA ACOMPANHADA DE SUA GENITORA A SRA MARIA ZENILDE ROCHA DE OLIVEIRA. AMBAS RESIDEM NO 
 ENDEREÇO RUA 217, QD 323, CASA10,  BAIRRO NOVA CIDADE. AÇÃO DOS BOMBEIROS FOI FEITO O CORTE E REMOÇÃO DO OBJETO, COLETA DE DADOS ORIENTAÇÕES DE SEGURANÇA. SERVIÇO SEM ALTERAÇÃO.
COMANDO DE SOCORRO: TEN QOABM MARCELO IMBIRIBA
 DESPACHANTE: ST QPBM CONCEIÇÃO
</t>
  </si>
  <si>
    <t xml:space="preserve">PREVENLÇÃO NO CLUBE DOS OFICIAIS.
DETERMINAÇÃO DO COMANDANTE GERAL
---------------------------------------------------------------
SERVIÇO DO DIA 25 DE JULHO DE 2024- 1º TURNO
AÇÃO DE PREVENÇÃO
GREM.POSTO CENTRAL.VTR-UR-28. A GUARNIÇÃO, A COMANDO DA TEN BM ÉRICA DESLOCOU-SE ATÉ A AV ANDRÉ ARAÚJO CLUBE DOS OFICIAIS PM/BM PARA FINS DE REALIZAR PREVENÇÃO EM EVENTO CONFORME  DETERMINAÇÃO DO COMANDANTE DO CBC CBMAM PARA FINS DE CUMPRIR PREVENÇÃO NO S JOGOS MILITARES. NO HO¿ARIO DAS 07H00 ÁS 13H00. AÇÃO DOS BOMBEIROS. FOI REALIZADO A PREVENÇÃO PELA EQUIPE DE SERVIÇO ATÉ O HORÁRIO  DAS 11H30MIN. SERVIÇO SEM ALTERAÇÃO.
COMANDO DE SOCORRO: TEN QOABM MARCELO IMBIRIBA
 DESPACHANTE: ST QPBM CONCEIÇÃO
</t>
  </si>
  <si>
    <t xml:space="preserve">O SGT BM LEANDRO NUNES INFORMA QUE HAVERÁ UM SIMULADO NA PRAIA DA PONTA NEGRA. DETERMINAÇÃO DO COMANDANTE DO CBC.
-----------------------------------------------------------------------------------
SERVIÇO DO DIA 25 DE JULHO DE 2024- 1º TURNO
PREVENÇÃO EM EVENTO
GREM.POSTO BBE RODOVIÁRIA.VTR-UR-26. A GUARNIÇÃO, A COMANDO DO TEN BM FABRÍCIO VILELA   DESLOCOU-SE ATÉ A ORLA DA PONTA NEGRA PARA FINS DE REALIZAR PREVENÇÃO EM EVENTO SIMULADO DE SALVAMENTO AQUÁTICO QUE FOI REALIZADO PELA EQUIPE DO SGT BM LEANDRO NUNES. AÇÃO DOS BOMBEIROS: FOI REALIZADO A PREVENÇÃO DE ACORDO COM O HORÁRIO PREVISTO COM DURAÇÃO DE APROXIMADAMENTE  30MIN , EM SEGUIDA A UNIDADE DE RESGATE RETORNOU AO PB DE ORIGEM. SERVIÇO SEM ALTERAÇÃO.                         
COMANDO DE SOCORRO: TEN QOABM MARCELO IMBIRIBA
 DESPACHANTE: ST QPBM CONCEIÇÃO
</t>
  </si>
  <si>
    <t xml:space="preserve">SOLICITANTE PEDE APOIO PARA FAZER O CONTROLE DE INSETO DO TIPO ABELHA. TOTAL DE 3 COLMEIAS EM SEU ESTABELECIMENTO.
----------------------------------------------------------------------------------------------------------
SERVIÇO DO DIA 25 DE JULHO DE 2024- 1º TURNO
VISTORIA E CONTROLE DE INSETO TIPO CABA
1º.B.I. POSTO DO ZUMBI. VTR-ABT-31. A GUARNIÇÃO, A COMANDO DO SGT BM RONILDES DESLOCOU-SE ATÉ A EMPRESA BRIDGER PARA FINS DE REALIZAR VISTORIA E CONTROLE DE INSETO TIPO CABA. NO LOCAL FORAM  ATENDIDOS  PELO SR NDRÉ LIBORIO DA SILVA, CPF 016297022-69,  92992573771, ASISTENTE DA SASMET. ONDE O MESMO INFORMOU QUE HAVIAM TRÊS CASA DE CABAS EM LOCAIS DISTINTOS DA EMPRESA. AÇÃO DOS BOMBEIROS: FOI REALIZADO A VISTORIA, FEITO A LOCALIZAÇÃO E REMOÇÃO DOS INSETOS. SERVIÇO SEM ALTERAÇÃO.
COMANDO DE SOCORRO: TEN QOABM MARCELO IMBIRIBA
 DESPACHANTE: ST QPBM CONCEIÇÃO
</t>
  </si>
  <si>
    <t xml:space="preserve">GU DA UR26 FARÁ PREVENÇÃO NO TAF/CBMAM NA VILA OLÍMPICA.
---------------------- -------------------------------------------------------------
SERVIÇO DO DIA 25 DE JULHO DE 2024- 1º TURNO
PREVENÇÃO EM EVENTO /TAF
GREM.POSTO. BBE RODOVIÁRIA. UR-26. A GUARNIÇÃO, A COMANDO DO TEN BM FABRÍCIO VILELA DESLOCOU-SE ATÉ A VILA OLIMPICA PARA FINS DE REALIZAR PREVENÇÃO EM EVENTO TAF CBMAM, CONFORME ORDEM DE OPERAÇÕES Nº 716/GREM/CBC/2024, NOS HORÁRIOS PREVISTOS. AÇÃO DOS BOMBEIROS: FOI FEITO A PREVENÇÃO NO TAF NA VILA OLIMPICA NO HORÁRIO DAS 05:H E 50MIN ÁS 07H30MIN. SERVIÇO SEM ALTERAÇÃO.                       
COMANDO DE SOCORRO: TEN QOABM MARCELO IMBIRIBA
 DESPACHANTE: ST QPBM CONCEIÇÃO
</t>
  </si>
  <si>
    <t xml:space="preserve">CPF: 044083432-50 MIZAELA HELENA SOUZA DE DEUS/ TELEFONE :99146-5597 FILHA DE ROMOALDO COSTA DE DEUS INFORMA A PRESENÇA DE UMA COBRA JIBÓIA EM SUA RESIDENCIA, SITUADA NA RUA 17,JD MAUÁ N:120 MAUAZINHO.
------------------------------------------------------------------------------------------------------------------------------------------
SERVIÇO DO DIA 25 DE JULHO DE 2024- 1º TURNO
RESGATE DE ANIMAL SILVESTRE
1º.B.I.POSTO DO ZUMBI. VTR-ABT-31. A GUARNIÇÃO, A COMANDO DO SGT BM RONILDES DESLOCOU-SE AO CONJUNTO MAUÁ, RESIDÊNCIA DA SRA MIZAELA HELENA SOUZA DE DEUS/ TELEFONE :99146-5597, CPF: 044083432-50,  PARA FINS DE VERIFICAR UM ANIMAL TIPO COBRA JIBÓIA QUE ESTAVA DENTRO DA SALA DA RESIDÊNCIA. AÇÃO DOS BOMBEIROS: FOI REALIZADO A LOCALIZAÇÃO E REMOÇÃO DO ANIMAL  TIPO COBRA DE DENTRO DA RESIDÊNCIA DA SOLICITANTE.O ANIMAL FOI DEIXADO EM SEU HABITAT NATURAL SERVIÇO SEM ALTERAÇÃO.
 NO LOCAL FOI VERIFICADI QUE HAVIA UM SR LUCAS EVANGELISTA ALVES DA CUNHA QUE INFORMOU QUE ERA TÉCNICO EM  MECÂNICA. SERVIÇO SEM ALTERAÇÃO. 
COMANDO DE SOCORRO: TEN QOABM MARCELO IMBIRIBA
 DESPACHANTE: ST QPBM CONCEIÇÃO
</t>
  </si>
  <si>
    <t xml:space="preserve">HOSPITAL JOÃO LUCIO
 98161-6800 - PAULO ROCHA - ADM DO HOSPITAL
 CASA DE CABA NA ENTRADA DO HOSPITAL
-----------------------------------------------------------------------
SERVIÇO DO DIA 25 DE JULHO DE 2024- 1º TURNO
VISTORIA E CONTROLE DE INSETO
1º.BI. POSTO DO ZUMBI. VTR-ABT-31. A GUARNIÇÃO, A COMANDO DO SGT BM RONILDES DESLOCOU-SE ATÉ O HPS JOÃO LÚCIO PARA FINS DE REALIZAR VISTÓRIA E CONTROLE DE INSETO TIPO CABA QUE ESTAVA NA LUMINARIA NA ÁREA DE ACESSO COMUM DO HOSPITAL.  O SR PAULO ROCHA GERENTE ADMINISTRATIVO, CONTATO-98161-6800.  QUE OS RECEBEU NO LOCAL, E OS LEVOU ATÉ O LOCAL ONDE OS INSETOS ESTAVAM ALOJADOS. AÇÃO DOS BOMBEIROS:  FEITO A LOCALIZAÇÃO, ACESSO E  RETIRADA DOS INSETO. FEITO ORIENTAÇÕES DE SEGURANÇA. SERVIÇO SEM ALTERAÇÃO.
COMANDO DE SOCORRO: TEN QOABM MARCELO IMBIRIBA
 DESPACHANTE: ST QPBM CONCEIÇÃO
</t>
  </si>
  <si>
    <t xml:space="preserve">FOGO EM VEGETAÇÃO
 PROSAMIM GILBERTO MESTRINHO - CACHOEIRINHA
 AV. LOURENÇO DA SILVA BRAGA
 ANTIGA PONTE DA MAUÉS/PX.QUADRA DA ESCOLA
 ROSIVALDO CASTELO 98469-2434
 CPF 404.963502-00
-----------------------------------------------------------------
SERVIÇO DO DIA 25 DE JULHO DE 2024- 1º TURNO
FOGO EM MATO VEGETAÇÃO
1º.B.I.POSTO CIS GRANDE CIRCULAR. VTR-ABT-29.  A GUARNIÇÃO, A COMANDO DO CB BM RAFAEL LIMA EM RETORNO DA MANUNTENÇÃO DA PETROCAR, REALIZARAM DESLOCAMENTO ATÉ A AV LOURENÇO DA SILVA BRAGA PARA FINS DE REALIZAR VERIFICAÇÃO DE FOGO EM LIXO MATO. NO LOCAL FDOI CONSTATADO QUE HAVIA FOGO EM LIXO  MATO EM PONTOS DIFERENTES DA VEGETAÇÃO RSTEIRA. AÇÃO DOS BOMBEIROS: FOI REALIZADO O CONTROLE DAS CHAMAS E RESCALDO NA ÁREA DA LIXEIRA QUE TEM NAS PROXIMIDADES. FORAM UTILIZADOS  4 MIL LITRO SE ÁGUA.  EM SEGUIDA A GUARNIÇÃO RETORNOU A PB DE ORIGEM. ERA ÁREA DE TERRENO E BALDIO DE APROXIMADAMENTE 50M2. SERVIÇO SEM ALTERAÇÃO.
COMANDO DE SOCORRO: TEN QOABM MARCELO IMBIRIBA
 DESPACHANTE: ST QPBM CONCEIÇÃO
</t>
  </si>
  <si>
    <t>FOGO EM VEGETAÇÃO DENTRO DE TERRENO CERCADO DE GALVANIZADO
 RUA 11, CASA S/N - CJ VILA NOVA - Cidade de Deus</t>
  </si>
  <si>
    <t>COMUNICANTE INFORMA QUE UMA MULHER DEIXA SEU CACHORRO DE GRANDE PORTE SOLTO NA RUA E O MESMO FICA ATACANDO AS PESSOAS.
O ENDEREÇO CITADO É O DA DONA DO ANIMAL.</t>
  </si>
  <si>
    <t>TRANSPORTE DO SANTO PADROEIRO DOS MOTORISTAS.
----------------------------------------------------------------------
SERVIÇO DO DIA 25 DE JULHO DE 2024- 1º TURNO
 PREVENÇÃO EM EVENTO
QCG.POSTO CENTRA.VTR AR-47.  A  EQUIPE COMPOSTA PELO CB C NASCIMENTO E CB BM MARCIO LOPES DESLOCARAM-SE ATÉ A RUA AFONSO PENA NO BAIRRO PRAÇA QUATORZE PARA FINS DE REALIZAR PREVENÇÃO NO EVENTO NA COMUNIDADE DE Zumbi</t>
  </si>
  <si>
    <t>SERVIÇO DO DIA 25/07/2024 2º TURNO
GREM POSTO CENTRAL UR-28 A COMANDO DA TEN ERIKA DESLOCOU-SE PARA O LOCAL. ORDEM DE OPERAÇÕES Nº 728/GREM/CBC/2024. EVENTO: TORNEIO DE FUTEBOL. VTR: UR28. MISSÃO: PREVENÇÃO E ATENDIMENTO EM URGÊNCIA/EMERGÊNCIA. LOCAL: CLUBE DOS OFICIAIS PMAM. HORÁRIO: 19:00 AS 21:00. EFETIVO: TEN ÉRICA;  SGT KELY PRINTES; SGT PROGÊNIO. FOI REALIZADO A PREVENÇÃO NO LOCAL E CUMPRIDOS TODOS OS HORÁRIOS DURANTE ESTE TURNO, SEM ALTERAÇÃO. SOLICITANTE: CBC/COBOM. TEL: 36123130. SERVIÇO SEM ALTERAÇÃO.
CONTROLADOR: TEN BM JAMERSON
 COMANDANTE SOCORRO: TEN QOABM MARCELO</t>
  </si>
  <si>
    <t>SERVIÇO DO DIA 25/07/2024 2º TURNO
"GREM POSTO FLORESTAL UR-24 COMANDO DO TEN  TOMMAZO DESLOCOU-SE PARA O LOCAL. VÍTIMA DE COLISÃO MOTO X CARRO. PACIENTE: KAROLAYNE OLIVEIRA DA SILVA, DN: 18/02/21, RG: 28902407/9. ACOMPANHANTE: NAMORADO. AÇÃO DO BOMBEIRO: REALIZADO AVALIAÇÃO PRIMÁRIA E SECUNDÁRIA E TRANSPORTE DO PACT. AO EXAME: ESTADO GERAL REGULAR, CONSCIENTE, ORIENTADA, NORMOTENSA, NORMOCARDICA, AFEBRIL, ACIANOTICA, EUPNEICA, ESTÁVEL HEMODINAMICAMENTE, BOA PERFUSÃO PERIFÉRICA. REFERE DOR EM REGIÃO TORÁCICA E LOMBAR. APRESENTA ESCORIAÇÃO EM JOELHO ESQUERDO E OMBRO DIREITO. SEM NENHUMA OUTRA QUEIXA. ALERGIA: NEGA. SSVV: PA: 120/80 MMHG, FC: 100 BPM, SPO2: 95%, FR: 18 IRPM. TRANSPORTADO AO HOSPITAL PLATÃO ARAÚJO E ENTREGUE AOS CUIDADOS DO DR. MANUEL RIOS, CRM 4354. SOLICITANTE: JEFERSON OLIVEIRA, CPF:  989.928.052-68, CONTATO: 99423-9859
. SERVIÇO SEM ALTERAÇÃO."
CONTROLADOR: TEN BM JAMERSON
 COMANDANTE SOCORRO: TEN QOABM MARCELO</t>
  </si>
  <si>
    <t xml:space="preserve">SERVIÇO DO DIA 25/07/2024 2º TURNO
COMANDANTE DE SOCORRO AR-55 A COMANDO DO TEN MARCELO, ABT-31, ABT-29, ABT-32, ATA-01, ATA-02, AR-47 DESLOCARAM-SE PARA O LOCAL. INCENDIO EM UM AMONTOADO DE MATERIAIS RECICLAVEIS EM UM TERRENO AO LADO DA EMPRESA TAE YANG DA AMAZNIA. ATÉ O MOMENTO FORAM GASTOS 100. 000 LITROS DE AGUA PARA CONTER AS CHAMAS. O LOCAL ESTA ISOLADO, NÃO OFERECENDO RISCO A NENHUMA EMPRESA NO LOCAL. FOI INFORMADO PELO TENENTE MARCELO QUE O RESPONSÁVEL PELO TERRENO IRÁ CONSEGUIR UMA RETRO ESCAVADEIRA PARA REVIRAR OS ENTULHOS PARA A GUARNIÇÃO REALIZAR O RESCALDO. OCORRENCIA EM ANDAMENTO...
CONTROLADOR: TEN BM JAMERSON
 COMANDANTE SOCORRO: TEN QOABM MARCELO
**********************************************************************
SERVIÇO DO DIA 26. 07. 2024. - 1º TURNO.
CBC CMDO. DE SOCORRO VTR AR - 55, ABT - 31 E ATA - 02 AO CMDO. DO TEN BM BIANOR GARCIA DESLOCARAM-SE PARA O LOCAL SINISTRADO ONDE COM AJUDA DE UMA RETROESCAVADEIRA REVIRARAM TODO ENTULHO/LIXO REALIZANDO EXTINÇÃO TOTAL DAS CHAMAS EM MATERIAIS RECICLAVEIS EM UM TERRENO AO LADO DA EMPRESA TAE YANG DA AMAZÔNIA, SENDO UTILIZADO 25.000 LITROS DE ÁGUA NA OPERAÇÃO DE RESCALDO EM UMA ÁREA DE 200 M2, DEIXANDO O LOCAL EM SEGURANÇA, NO LOCAL ESTEVE ACOMPANHANDO O SR. JORGE LUIZ CARDOSO DOS SANTOS, FONE: 99268 3121 C.P.F. 009 844 782 - 75, RESPONSÁVEL PELA EMPRESA, SERVIÇO REALIZADO SEM ALTERAÇÃO.
CONTROLADOR AO COBOM/CICC: ST BM S. BATISTA.
CMDO. DE SOCORRO: TEN BM BIANOR GARCIA.
</t>
  </si>
  <si>
    <t xml:space="preserve">ESCALA DE SERVIÇO EXTRA GRATIFICADO.
------------------------------------------------------------------------------
SERVIÇO DO DIA 26 PARA 27 DE JULHO DE 2024- 2º TURNO
SEG
CUMPRIRAM ESCALA EXTRA NO SERVIÇO DE S. E. G. OS MILITARES DE ACORDO COM SUAS O.S NOS REFERIDOS POSTOS OU BATALHÕES DO CBMAM. SEG 2º TURNO, S/A.
3º SGT QCPBM	LILIAN FERREIRA DE SOUZA 	1851	19:00:00	07:00:00	12:00:00	GREM PONTA NEGRA	733/GREM/2024	REFORÇO GU JAGUAR
 3º SGT QCPBM	JOSÉ HELINALDO DAS CHAGAS COSTA 	1537	19:00:00	07:00:00	12:00:00	QCG CENTRAL	732/GREM/2024	REFORÇO DE GUARNIÇÃO 
CB QPBM	RAY ABREU LICATA 	1103	19:30:00	07:30:00	12:00:00	SCI	431/SCI/2024	REFORÇO DE EQUIPE SCI-EG 
CB QPBM	ADRYANE FRANCO DA SILVA 	1004	19:30:00	07:30:00	12:00:00	SCI	431/SCI/2024	REFORÇO DE EQUIPE SCI-EG
 CB QPBM	ALAN WELLITON CORRÊA DE OLIVEIRA 	1128	20:00:00	08:00:00	12:00:00	ZUMBI	441/BI/2024	REFORÇO DE GUARNIÇÃO ABT
 CB QPBM	CLEYTON NASCIMENTO DE OLIVEIRA	1181	20:00:00	08:00:00	12:00:00	QCG CENTRAL, OUTROS	113/CSM/2024	GARAGEIRO DE DIA
 1º TEN QCOBM	GRACE ANNE ANDRADE DA CUNHA	1420	19:00:00	07:00:00	12:00:00	QCG CENTRAL	734/GREM/2024	REFORÇO DE GUARNIÇÃO 
COMANDO DE SOCORRO: TEN QOABM BIAMOR GARCIA
 DESPACHANTE: ST QPBM CONCEIÇÃO
</t>
  </si>
  <si>
    <t>ORDEM DE OPERAÇÕES Nº 721/GREM/CBC/2024, EVENTO: 16º ANIVERSÁRIO DO COMANDO DE POLICIAMENTO METROPOLITANO ¿ CPM;
MISSÃO: PREVENÇÃO E ATENDIMENTO EM URGÊNCIA/EMERGÊNCIA, DATA: 26/07/2024,  HORÁRIO: DAS 08:00 ÀS 13:00
 VTR/EFETIVO:  UR - 25, TEN DIRCEU, SGT HELINALDO E SGT KLEWTON MANOEL.
GREM POSTO DO AEROPORTO VTR UR - 25 AO CMDO. DO TEN BM DIRCEU NOGUEIRA ONDE CONFORME ORDEM DE OPERAÇÕES Nº 721/GREM/CBC/2024, EVENTO: 16º ANIVERSÁRIO DO COMANDO DE POLICIAMENTO METROPOLITANO/CPM; REALIZOU PREVENÇÃO E ATENDIMENTO EM URGÊNCIA/EMERGÊNCIA, PERMENECENDO NO LOCAL ATÉ O HORÁRIO PREVISTO, NO LOCAL FOI CONTACATADO COM O MAJ PM MARCELO, SERVIÇO REALIZADO SEM ALTERAÇÃO.  
CONTROLADOR AO COBOM/CICC: ST BM S. BATISTA.
CMDO. DE SOCORRO: TEN BM BIANOR GARCIA.</t>
  </si>
  <si>
    <t xml:space="preserve">ORDEM DE OPERAÇÕES Nº 716/GREM/CBC/2024 Manaus-AM, 23 de julho de 2024, 1. EVENTO: TAF CBMAM 2024;
2. DETERMINAÇÃO: CMT do GREM; 3. MISSÃO: PREVENÇÃO E ATENDIMENTO EM URGÊNCIA/EMERGÊNCIA;
4. REFERÊNCIA: PLANO DE OPERAÇÕES Nº 127-CBC/2024; 5. DATA/EFETIVO/HORÁRIO/LOCAL: Conforme quadro abaixo
 26.07.2024 - (quarta-feira  TEN ÉRICA  SGT KELY PRINTES  SGT PROGÊNIO  05h50 às 07h00
 TEN CLEBBER MELO,  SGT HELIO SEG  SGT PEDRO RIBEIRO  07h00 às 11h00 - LOCAL QCG
 TEN RENATA NARDES,  SGT WALLY,  SGT HEMERSON BARROS  07h00 às 11h00 -  LOCAL SESI ¿ CLUBE DO  TRABALHADOR. 
GREM POSTO DO ZUMBI VTR UR - 19 AO CMDO. DO TEN. BM RENATA NARDES, DESLOCARAM-SE PARA O LOCAL. ORDEM DE OPERAÇÕES Nº 716-CBC/2024.EVENTO:  TAF CBMAM 2024.  MISSÃO: PREVENÇÃO E ATENDIMENTO DE URGENCIA E EMERGENCIA, PERMANECENDO NO LOCAL ATÉ O HORÁRIO PREVISTO, SERVIÇO REALIZADO SEM ALTERAÇÃO.  
CONTROLADOR AO COBOM/CICC: ST BM S. BATISTA.
CMDO. DE SOCORRO: TEN BM BIANOR GARCIA.
</t>
  </si>
  <si>
    <t>LARISSA PINHEIRO DE ALMEIDA CPF: 065674402-28 TELEFONE: 98136-6045. INFORMA PRESENÇA DE BICHO PREGUIÇA EM TELHADO DE IGREJA NA Av. Constantinopla, 01 - Campos Elíseos, Manaus - AM, 69043-000 (PAROQUIA SANTA CRUZ)
 OCORRÊNCIA DEIXOU DE SER ATENDIDA HAJA VISTA O SOLICITANTE NÃO ENCONTRAVA-SE NO LOCAL.
CONTROLADOR AO COBOM/CICC: ST BM S. BATISTA.
CMDO. DE SOCORRO: TEN BM BIANOR GARCIA.</t>
  </si>
  <si>
    <t xml:space="preserve">PODA DE ÁRVORE TIPO MANGUEIRA NA RUA 15 DE NOVEMBRO, N° 230, ALVORADA 1. 
REQUERENTE: CARLOS DE DE QUEIROZ GOMES.
CBC POSTO CENTRAL VTR AR - 42 AO CMDO. DO ST BM COMAPA ONDE REALIZARAM O CORTE PARCIAL DE UMA ÁRVORE DO TIPO MANGUEIRA DE GRANDE PORTE A GU. RETIROU O RISCO DEIXANDO O LOCAL EM SEGURANÇA, APÓS COLETA DE DADOS A GU. RETORNOU AO POSTO DE ORIGEM, SERVIÇO REALIZADO SEM ALTERAÇÃO.
CONTROLADOR AO COBOM/CICC: ST BM S. BATISTA.
CMDO. DE SOCORRO: TEN BM BIANOR GARCIA.
</t>
  </si>
  <si>
    <t>SENHORA  CARMILIA BALIEIIRO CPF 604201462-53 TELEFONE 981260528 AVENIDA COSME FERREIRA, 5607- ALEIXO, INFORMA PRESENÇA DE ANIMAL PEÇONHENTO, COBRA EM SUA RESIDENCIA.
1º B.I. POSTO DO ZUMBI VTR ABT - 31 AO CMDO DO CB BM ED SOUZA ONDE CONSTATARAM QUE O ANIMAL HAVIA DESAPARECIDO REALIZARAM UMA VARREDURA NOS  CÔMODOS NÃO OBTENDO ÊXITO APÓS COLETA DE DADOS A VTR RETORNOU AO POSTO DE ORIGEM, SERVIÇO REALIZADO SEM ALTERAÇÃO.
CONTROLADOR AO COBOM/CICC: ST BM S. BATISTA.
CMDO. DE SOCORRO: TEN BM BIANOR GARCIA.</t>
  </si>
  <si>
    <t>SENHORA DEANE VANESSA DA SILVA JULIÃO CPF 713.721.562-91 TELEFONE 99616-1279 INFORMA FILHOTES DE CÃO EM BUEIRO.
RUA IGARAPÉ ARAÇA N°46 ARMANDO MENDES /PROXIMO A CLINICA ODONTOLOGICA SORRIA MANAUS.
 OCORRÊNCIA NÃO ATENDIDA HAJA VISTA A SOLICITANTE NÃO ATENDEU A CHAMADA PARA CONFIRMAR OS DADOS.
CONTROLADOR AO COBOM/CICC: ST BM S. BATISTA.
CMDO. DE SOCORRO: TEN BM BIANOR GARCIA.</t>
  </si>
  <si>
    <t>CAPITURA DE ANIMAL SILVESTRE TIPO COBRA EM BANHEIRO - AV. CAMAPUÃ, 472, CIDADAE NOVA 2,  OA LADO DO AÇOUGUE DO JORGE .SOLICITANTE: RICARDO ALEXANDRE BATISTA NAVA. CPF: 631363842- 53. TEL: 98472 - 6737.
OCORRÊNCIA DEIXOU DE SER ATENDIDA HAJA VISTA O SOLICITANTE RETORNOU A LIGAÇÃO INFORMANDO QUE O ANIMAL FUGIU PRO SEU HABITAT NATURAL, NOS FUNDOS DO QUINTAL É UMA ÁREA DE MATA.
CONTROLADOR AO COBOM/CICC: ST BM S. BATISTA.
CMDO. DE SOCORRO: TEN BM BIANOR GARCIA.</t>
  </si>
  <si>
    <t>FOGO EM VEGETAÇÃO  AV ITACOLAMI COM AV DOS OITIS,  ARMANDO MENDES  PASSANDO DO DB DISTRIBUIÇÃO 98465 6499 - MARCOS DAS COSTA
 VTR PM 7101 - CB SAMUEL LEMOS - SOLICITA APOIO.
BBE POSTO CENTRAL VTR ABT - 34 AO CMDO. DO CB VICTOR DESLOCOU-SE PARA O LOCAL DE INCÊNDIO EM VEGETAÇÃO (LIXO) A GU. REALIZOU A EXTINÇÃO DAS CHAMAS (LIXEIRA VICIADA) SENDO UTILIZADO APROXIMADAMENTE 200 LITROS DE ÁGUA, NÃO ESTAVA PONDO RISCOA NENHUMA RESIDÊNCIA, NO LOCAL FOI CONTACTADO COM A VTR PM 7101 28º CICOM AO CMDO. DO CB PM SAMUEL LEMOS, SERVIÇO REALIZADO SEM ALTERAÇÃO.
CONTROLADOR AO COBOM/CICC: ST BM S. BATISTA.
CMDO. DE SOCORRO: TEN BM BIANOR GARCIA.</t>
  </si>
  <si>
    <t xml:space="preserve">65º CURSO DE ADAPTAÇÃO DA PISTOLA BERETA APX;  MISSÃO: PREVENÇÃO E ATENDIMENTO EM URGÊNCIA/EMERGÊNCIA; REFERÊNCIAS: PLANO DE OPERAÇÕES Nº 119-CBC/2024;
CPF: 64953564200 2º TEN QCBM Michelly Cavalcante Lemos Correia (92) 992134666.
GREM POSTO SUMAUMA VTR UR - 24 AO CMDO. DO TEM BM MICHELLY LEMOS ONDE CONFORME PLANO DE OPERAÇÕES Nº 119-CBC/2024, 65º CURSO DE ADAPTAÇÃO DA PISTOLA BERETA APX, REALIZOU PREVENÇÃO EM EVENTO , PERMANECENDO NO LOCAL ATÉ O HORÁRIO PREVISTO, EM SEGUIDA A VTR RETORNOU AO POSTO DE ORIGEM, SERVIÇO REALIZADO SEM ALTERAÇÃO.
CONTROLADOR AO COBOM/CICC: ST BM S. BATISTA.
CMDO. DE SOCORRO: TEN BM BIANOR GARCIA.
</t>
  </si>
  <si>
    <t>FOGO EM VEGETAÇÃO  RUA 02 DE AGOSTO - BAIRRO DA UNIÃO  POR TRÁZ DO CARREFOUR DO FLORES  99171 6057 - DARLAN MENEZES.
BBE POSTO ESPECIAL VTR ABT - 33 AO CMDO. DO CB BM S. RODRIGUES DESLOCOU-SE PARA O LOCAL DE INCÊNDIO EM VEGETAÇÃO A GU. REALIZOU A EXTINÇÃO DAS CHAMAS DEIXANDO O LOCAL EM SEGURANÇA, SENDO UTILIZADO TÉCNICAS DE COMBATE A INCÊNDIO FLORESTAL; BOMBA COSTA E ABAFADORES, LOCAL ISOLADO NÃO SENDO POSSÍVEL  COLETAR DADOS HAJA VISTA NINGUÉM SE MANISFESTOU PARA O APÓIO,  SERVIÇO REALIZADO SEM ALTERAÇÃO.
CONTROLADOR AO COBOM/CICC: ST BM S. BATISTA.
CMDO. DE SOCORRO: TEN BM BIANOR GARCIA.</t>
  </si>
  <si>
    <t xml:space="preserve">ORDEM DE OPERAÇÕES Nº 715/GREM/CBC/2024 Manaus-AM, 24 de julho de 2024
 1. EVENTO: V CONGRESSO DO MINISTÉRIO PÚBLICO DO AMAZONAS;
2. DETERMINAÇÃO: CMT do GREM;
3. MISSÃO: PREVENÇÃO E ATENDIMENTO EM URGÊNCIA/EMERGÊNCIA;
4. REFERÊNCIA: PLANO DE OPERAÇÕES Nº 128-CBC/2024;
5. DATA/EFETIVO/HORÁRIO/LOCAL: Conforme quadro abaixo:
CPF - 66900883249 - 2º TEN QCBM Clebber Incio Souza Melo - (92) 98113470
-------------------------------------------------------------------------------------------------------------------
SERVIÇO DO DIA 26 PARA 27 DE JULHO DE 2024- 2º TURNO
PREVENÇÃO EM EVENTO
GREM.POSTO CENTRAL.VTR-UR-28. /GREM POSTO BBE RODOVIARIA. VTR-UR-26. AS GUARNIÇÃO, A COMANDO DA UR-26 TEN BM MOURÃO E UR-28  TEN BM CUNHA REALIZAM DE ACORDO COM O HORÁRIO PREVISTO A ORDEM DE OPERAÇÕES Nº 715/GREM/CBC/2024,  EVENTO: V CONGRESSO DO MINISTÉRIO PÚBLICO DO AMAZONAS; TENDO COMO MISSÃO APREVENÇÃO E ATENDIMENTO EM URGÊNCIA/EMERGÊNCIA. AÇÃO DOS BOMBEIROS: FOI CUMPRIDA A PREVENÇÃO CONFORME DETERMINAÇÃO NO HORÁRIO DAS 16H00 ÁS 21H00. SERVIÇO SEM ALTERAÇÃO.
COMANDO DE SOCORRO: TEN QOABM BIAMOR GARCIA
 DESPACHANTE: ST QPBM CONCEIÇÃO
</t>
  </si>
  <si>
    <t xml:space="preserve"> FOGO EM VEGETAÇÃO  AV TORQUATO TAPAJÓS - LAGO AZUL   EM FRENTE AO ATERRO SANITÁRIO  SERVIDOR DO ATERRO - JANDERSON NOBRE - 98498 7615.
OCORRÊNCIA DEIXOU DE SER ATENDIDA HAJA VISTA O SOLICITANTE NÃO ATENDEU A CONFIRMAÇÃO.
CONTROLADOR AO COBOM/CICC: ST BM S. BATISTA.
CMDO. DE SOCORRO: TEN BM BIANOR GARCIA.</t>
  </si>
  <si>
    <t>CASA DE CABA, EM ÁREA EXTERNA NA COBERTURA DO 2º PISO REFERÊNCIA PRÓXIMO AO BALNEÁRIO DO PAPITO, EM FRENTE A CASA DE EVENTOS
 ALEXANDRE ELIAS ALVES COHEN - CPF 421.610.882-20  -  CEL 99984 6252  CIENTE BOTIJA DE GÁS. 
BBE.POSTO BBE RODOVIÁRIA. VTR  ABT -33. A GU. AO CMDO. DO CB BM S. RODRIGUES  DESLOCOU-SE PARA O LOCAL.  FINS DE REALIZAR VISTORIA/CONTROLE DE INSETOS SENDO REALIZADO O CONTROLE DE INSETOS DO TIPO CABAS CONTORNANDO A SITUAÇÃO DEIXANDO O LOCAL EM SEGURANÇA NO LOCAL FOI CONTACTADO COM O SR. ALEXANDRE ELIAS ALVES COHEN, FONE: 99984 6252, C.P.F. 421 610 882 - 20, EM SEGUIDA A VTR RETORNOU AO POSTO DE ORIGEM, SERVIÇO REALIZADO SEM ALTERAÇÃO. 
CONTROLADOR AO COBOM/CICC: ST BM S. BATISTA.
CMDO. DE SOCORRO: TEN BM BIANOR GARCIA.</t>
  </si>
  <si>
    <t>VISTORIA EM ÁRVORE TIPO MANGUEIRA -  RUA ELSON , 09 - Jorge Teixeira</t>
  </si>
  <si>
    <t>BO 148/2024 - CAREIRO CASTANHO
 DESAPARECIDO: ADRIAO DA COSTA DE MORAES, 01/03/58 - 64 a. - RG 0535607-5 - SSP/AM - CPF 346260342-68
 PAI: BARTOLOMEU BARATA DE MORAES
 MÃE: ESTER RODRIGUES DA COSTA
 RESDIENTE ` A VILA DO SUMAUMA - JNAUACÁ - CAREIRO CASTANHO / AM
 POR VOLTA DAS 07:05 h SAIU EM SEU BOTE DE ALUMINIO DE 5 mts, COM MOTOR HP5.5, PARA SEU SÍTIO, POR VOLTA DAS 07:30h FOI ENCONTRADOO BOTE COM O MOTOR FUNCIONANDO NO LAGO SAMAUMA, QUE AMIGOS E FAMILIARES REALIZARAM BUSCAS ATÉ O MOMENTO, SEM SUCESSO.
FOMOS INFORMADO PELO TEN BM R. ARAÚJO DO DESAPARECIMENTOS DE UMA PESSOA DO SEXO MASCULINO NO MUNICÍPIO DO JANAUACÁ-AM., FATO ESTE INFORMADO AO CMDO. DE SOCORRO TEM BM BIANOR GARCIA PARA CONHECIMENTO. OCORRENCIA EM ANDAMENTO...
CONTROLADOR AO COBOM/CICC: ST BM S. BATISTA.
CMDO. DE SOCORRO: TEN BM BIANOR GARCIA.
-------------------------------------------------------------------------------
SERVIÇO DO DIA 26 PARA 27 DE JULHO DE 2024- 2º TURNO
FOI INFORMADO VIA WHATZAP PELO TEN BM R ARAÚJO NO HORÁRIO DAS 23H00 QUE AMANHÃ , NO PERIODO DA MANHÃ  SAIRÁ UMA EQUIPE   DO FLUVIAL,  DE LANCHA, COM TRÊS  MERGULHORES EM DIREÇÃO  A VILA DO SUMAUMA - JNAUACÁ, QUE FICA NOS LIMITES  DO MUNICÍPIO  DO CAREIRO CASTANHO, PARA REALIZAR  BUSCAS DE PESSA DESNossa Senhora Aparecida  EM MEIO LÍQUIDO. EM ANDAMENTO
 COMANDO DE SOCORRO: TEN QOABM BIAMOR GARCIA
 DESPACHANTE: ST QPBM CONCEIÇÃO
---------------------- ----------------------------
BBE, POSTO FLUVIAL, LANCHA RIO MADEIRA -  BUSCA E RESGATE DE PESSOA EM MEIO LÍQUIDO. - A GUARNIÇÃO, COMPOSTA PELOS MILITARES: SGT BM BRAZ, CB BM MORAIS E CB BM PICANÇO, DESLOCARAM EM DIREÇÃO À VILA DO SUMAUMA - JANAUACÁ, QUE FICA NOS LIMITES  DO MUNICÍPIO  DO CAREIRO CASTANHO, PARA REALIZAR  BUSCAS DE PESSOA DESNossa Senhora Aparecida EM MEIO LÍQUIDO. DESAPARECIDO: ADRIÃO DA COSTA DE MORAES, 64 ANOS. POR VOLTA DE 14H40, O TEN BM R. ARAÚJO, INFORMOU QUE A EQUIPE HAVIA ENCONTRADO O CORPO E JÁ ESTAVA NO PELOTÃO FLUVIAL NO AGUARDO DA EQUIPE DO IML. AÇÃO DOS BOMBEIROS: CHEGADA NA VILA DO SUMAÚMA ÀS 10:00. A EQUIPE DE MERGULHO  REALIZOU 3 MERGULHOS DE 30 MINUTOS NO IGARAPÉ DO JUTAÍ ONDE A CANOA FOI ENCONTRADA FUNCIONANDO SOZINHA, COBRINDO  UMA ÁREA  DE APROXIMADAMENTE 50×30 METROS,  EM UMA PROFUNDIDADE  DE 8 METROS. ÀS 14:00 O  CORPO FOI RESGATADO E TRANSPORTADO PELA EQUIPE NA LANCHA RIO MADEIRA, JUNTAMENTE COM O SENHOR ALDARIAN AZEVEDO MONTEIRO, FILHO DA VÍTIMA, ATÉ O POSTO DO FLUVIAL. O CORPO FOI ENTREGUE À EQUIPE DO IML 741, CONDUTOR: GIBSON E AUXILIAR: RIBAMAR.
CONTROLADOR: TEN BM RYAN
 COMANDANTE DE SOCORRO: TEN BM GOMES</t>
  </si>
  <si>
    <t xml:space="preserve">encontrado na rua inconciente, rua 205 nucleo 16, masculino, 2 furos no pescoço, hp platão.
</t>
  </si>
  <si>
    <t>SOLICITANTE INFORMA QUIE SUA PRIMA (36 ANOS) FOI ATINGIDA POR UMA PEDRA NA CABEÇA E DESMAIOU.
A SOLICITANTE RETORNOU A LIGAÇÃO INFORMOU QUE JÁ HAVIAM CONDUZIDA AO P. S. MAIS PRÓXIMO, NÃO SE FAZENDO NECESSÁRIO A VTR DO CBMAM.
CONTROLADOR AO COBOM/CICC: ST BM S. BATISTA.
CMDO. DE SOCORRO: TEN BM BIANOR GARCIA.</t>
  </si>
  <si>
    <t>JIBOIA 1,5M NA GARAGEM 
ESTRADA DA Compensa</t>
  </si>
  <si>
    <t xml:space="preserve">TERRENO BALDIO AO LADO DO IFAM - ZONA LESTE  AV. COSME FERREIRA  VIGILANTE DO IFAM 98485-2666  ROBSON ROSA SALES  012.878.632-99.
ABT - 31 
----------------------------------------------------------------------
SERVIÇO DO DIA 26 PARA 27 DE JULHO DE 2024- 2º TURNO
FOGO EM MATO LIXO/VEGETAÇÃO
1º B.I. POSTO  DO ZUMBI. VTR-ABT-31. A GUARNIÇÃO, A COMANDO DO CB BM JONAS ESLOOCU-SE ATE A AV. COSME FERREIRA , TERRENO BALDIO AO LADO DO IFAM - ZONA LESTE  PARA FINS DE VERIFICAR  FOCO DE FOGO EM MATO/LIXO. AÇÃO DOS BOMBEIROS: FOI VERIFICADO QUE HAVIAM ALGUNS FOCOS DE FOGO NUM TERRENO BALDIO AO LADO DO IFAM NA PARTE DA VEGETAÇÃO E ÁREA DE MATO/LIXO. FOI FEITO A EXTIÇÃO DOS FOCOS  COM APROXIMADAMENTE 4.000 MIL LITROS DE ÁGUA. SOLICITAÇÃO FEITA PELO VIGIA DO IFAM SR  ROBSON ROSA SALES  012.878.632-99, CONTATO:  98485-2666. SERVIÇO SEM ALTERAÇÃO.
COMANDO DE SOCORRO: TEN QOABM BIAMOR GARCIA
 DESPACHANTE: ST QPBM CONCEIÇÃO
</t>
  </si>
  <si>
    <t>BAR NO FIM DA AVENIDA ITAUBA
 99141-9621
 LADINE OLIVEIRA
----------------------------------------------------------
SERVIÇO DO DIA 26 PARA 27 DE JULHO DE 2024- 2º TURNO
INCÊNDIO EM COMERCIO DE PEQUENO PORTE
1º.B.I. POSTO CIS GRANDE CIRCULAR.VTR-ABT-29. A GUARNIÇÃO, A COMANDO DO CB BM MILLE DESLOCOU-SE ATÉ Á AVENIDA ITAUBA,LANCHE DA MORENA NO BAIRRO  Jorge Teixeira</t>
  </si>
  <si>
    <t xml:space="preserve">VÍTIMA ANA GABRIELE SILVA DE LIMA, CPF 01838724281, ID 30 ANOS, DN 31/08/1992, RUA SENADOR LEITÃO DA CUNHA, 328, SÃO FRANCISCO,  TEL 9315-1771. ASMÁTICA E HIPERTENSA. ALERGIA A DIPIRONA. FAZ USO DE CAPTOPRIL  E AEROLIN. DURANTE A APRESENTAÇÃO COMEÇOU A APRESENTAR FALTA DE AR E DOR TORÁCICA. PA 160X90. FC 102, FR 20, SAT 96. ACOMPANHANTE NAMORADO JOSÉ CARLOS DA SILVA. SEM DOCUMENTOS. TRANSPORTE PARA O SPA DA ZONA SUL
--------------------------------------------------------------------------------------------------------------------------------------
SERVIÇO DO DIA 26 PARA 27 DE JULHO DE 2024- 2º TURNO
ATENDIMENTO PRÉ-HOSPITALAR E TRANSPORTE DE PACIENTE
GREM.POSTO DO ZUMBI.VTR-UR-19. A GUARNIÇÃO, A COMANDO DA TEN BM RENATA NARDES   REALIZOU O ATENDIMENTO DA SRA ANA GABRIELE SILVA DE LIMA, CPF 01838724281, ID 30 ANOS, DN 31/08/1992, RUA SENADOR LEITÃO DA CUNHA, 328, SÃO FRANCISCO,  TEL 9315-1771. ASMÁTICA E HIPERTENSA. ALERGIA A DIPIRONA. INFORMOU QUE FAZ USO DE CAPTOPRIL  E AEROLIN.  BRINCANTE NO FESTIVAL  E QUE DURANTE A APRESENTAÇÃO COMEÇOU A APRESENTAR FALTA DE AR E DOR TORÁCICA. FOI REALIZADO A ANALISE PRIMARIA : PA 160X90. FC 102, FR 20, SAT 96. ACOMPANHANTE NAMORADO JOSÉ CARLOS DA SILVA.A  ÇÃO DOS BOMBEIROS: DEPOIS DE REALIZADO ANALISE PRIMARIA FOI REALIZADO O TRANSPORTE DA PACIENTE E DE SEU ACOMPANHANTE ATÉ O SPA DA ZONA SUL PARA ATENDIMENTO ESPECIALIZADO. FICOU AOS CUIDADOS NO ATENDIMENTO EMERGENCIAL DA DRA ROSANE ALBUQUERQUE CRM 4942. SERVIÇO SEM ALTERAÇÃO.
 COMANDO DE SOCORRO: TEN QOABM BIAMOR GARCIA
 DESPACHANTE: ST QPBM CONCEIÇÃO
</t>
  </si>
  <si>
    <t>Incêndio</t>
  </si>
  <si>
    <t>INCÊNDIO EM VEGETAÇÃO URBANA</t>
  </si>
  <si>
    <t>SOLICITANTE INFORMA QUE INDIVÍDUOS ESTÃO ATEANDO FOGO NA VEGETAÇÃO LOCAL PARA INVADIR A ÁREA VERDE DA REGIÃO. SOLICITA AJUDA POLICIAL.</t>
  </si>
  <si>
    <t>TAF NO QCG
GREM,POSTO CENTRAL, UR-28 - PREVENÇÃO EM EVENTO -  EM CUMPRIMENTO Á ORDEM DE OPERAÇÕES Nº 716/GREM/CBC/2024, A VIATURA, AO COMANDO DA TEN BM PATRÍCIA VIEIRA, REALIZOU PREVENÇÃO DURANTE O EVENTO: TAF DO CBMAM 2024. EVENTO REALIZADO NO TANQUE DE TREINAMENTO DO POSTO CENTRAL NO PERÍODO DE 05H50 ÀS 11H00, SEM ALTERAÇÃO.
CONTROLADOR: TEN BM RYAN
COMANDANTE DE SOCORRO: TEN BM GOMES</t>
  </si>
  <si>
    <t>ORDEM DE OPERAÇÕES Nº 716/GREM/CBC/2024
 EVENTO: TAF CBMAM 2024
 MISSÃO: PREVENÇÃO E ATENDIMENTO EM URGÊNCIA/EMERGÊNCIA
 VTR: UR19
 LOCAL: SESI CLUBE DO TRABALHADOR
 HORÁRIO: 05h50 às 07h00
 EFETIVO: TEN RENATA NARDES; SGT WALLY; SGT HEMERSON BARROS
GREM, POSTO DO ZUMBI, UR-19 - PREVENÇÃO EM EVENTO -  EM CUMPRIMENTO Á ORDEM DE OPERAÇÕES Nº 716/GREM/CBC/2024, A VIATURA, AO COMANDO DA TEN RENATA NARDES, REALIZOU PREVENÇÃO DURANTE O EVENTO: TAF DO CBMAM 2024. EVENTO REALIZADO NO CLUBE DO TRABALHADOR - SESI. NO PERÍODO DE 05H50 ÀS 07H00, SEM ALTERAÇÃO.</t>
  </si>
  <si>
    <t>UR26 IRÁ FAZER A PREVENÇÃO NO TAF DA VILA OLÍMPICA
GREM, POSTO PONTA NEGRA, UR-27 - PREVENÇÃO EM EVENTO -  EM CUMPRIMENTO Á ORDEM DE OPERAÇÕES Nº 716/GREM/CBC/2024, A VIATURA, AO COMANDO DA TEN BM ANA ELISA, REALIZOU PREVENÇÃO DURANTE O EVENTO: TAF DO CBMAM 2024. EVENTO REALIZADO NA PISTA DE ATLETISMO DA VILA OLÍMPICA DE MANAUS, NO PERÍODO DE 05H50 ÀS 11H00, SEM ALTERAÇÃO.
CONTROLADOR: TEN BM RYAN
 COMANDANTE DE SOCORRO: TEN BM GOMES</t>
  </si>
  <si>
    <t>SEG NOS DIVERSOSO POSTOS DE SERVIÇOS DO CBMAM.
                                     1º   E  2 º TURNOS.
TEN BM    CELSO TOMMAZO LASALVIA    1419  07:00 19:00  12:00  PARQUE SUMAÚMA     735/GREM/2024   REFORÇO  DE GU.
CB  BM    RICARDO MOREIRA BARROS     1055  08:00  20:00  12:00  Distrito Industrial I</t>
  </si>
  <si>
    <t>OCORRENCIA CPE * FAVOR REPASSAR.
SOLICITANTE INFORMA QUE ESTÁ BASTANTE FERIDA DEVIDO ÀS MORDIDAS DO CACHORRO DO FILHO DELA. PEDE VTR. ESTÁ SOZINHA TRANCADA DENTRO DE CASA E O CACHORRO NO QUINTAL. RUA GUARENAS (ANTIGA RUA 112), Nº 39, QUADRA 202, CONJUNTO CIDADÃO 6, NOVA CIDADE</t>
  </si>
  <si>
    <t xml:space="preserve">ORDEM DE OPERAÇÕES Nº 715/GREM/CBC/2024 Manaus-AM, 24 de julho de 2024
 1. EVENTO: V CONGRESSO DO MINISTÉRIO PÚBLICO DO AMAZONAS;
2. DETERMINAÇÃO: CMT do GREM;
3. MISSÃO: PREVENÇÃO E ATENDIMENTO EM URGÊNCIA/EMERGÊNCIA;
4. REFERÊNCIA: PLANO DE OPERAÇÕES Nº 128-CBC/2024;
5. DATA/EFETIVO/HORÁRIO/LOCAL: Conforme quadro abaixo:
TEN ROBSON ALMEIDA
 SGT FABRICIA CUNHA
 SGT MARIVALDO
 08h00 às 13h0
 AUDITORIO CARLOS
 ALBERTO BANDEIRA
¿ PROCURADORIA
 GERAL DA JUSTIÇA
 Av. Coronel Teixeira,
7995, Nova Esperança
GREM POSTO BBE RODOVIARIA. VTR-UR-26.POSTO CENTRAL, UR-28 - PREVENÇÃO EM EVENTOS - EM CUMPRIMENTO AO PLANO DE OPERAÇÕES Nº 128/CBC/2024, AS GUARNIÇÕES, AO COMANDO DO TEN BM ROBSON ALMEIDA (UR-26) E TEN BM TOMMAZO  (UR-24) REALIZARAM PREVENÇÃO EM EVENTO: V CONGRESSO DO MINISTÉRIO PÚBLICO DO AMAZONAS REALIZADO NO AUDITÓRIO CARLOS ALBERTO BANDEIRA - PROCURADORIA GERAL DA JUSTIÇA; TENDO COMO MISSÃO A PREVENÇÃO E ATENDIMENTO EM URGÊNCIA/EMERGÊNCIA. AÇÃO DOS BOMBEIROS: FOI CUMPRIDA A PREVENÇÃO CONFORME DETERMINAÇÃO NO HORÁRIO DAS 08H00 ÁS 13H00, PELA UR-26 E DA 13H00 ÀS 18H50 PELA UR-24. SERVIÇO SEM ALTERAÇÃO.
CONTROLADOR: TEN BM RYAN
 COMANDANTE DE SOCORRO: TEN BM GOMES
</t>
  </si>
  <si>
    <t xml:space="preserve">ORDEM DE OPERAÇÕES Nº 721/GREM/CBC/2024  EVENTO: 16º ANIVERSÁRIO DO COMANDO DE POLICIAMENTO METROPOLITANO ¿ CPM  GUARNICAO  TEN DIRCEU,  SGT HERALDO
 SGT KLEWTON MANOEL,  08h00 às 13h00 
GREM, POSTO AEROPORTO, UR-25 - PREVENÇÃO EM EVENTO - EM CUMPRIMENTO Á ORDEM DE OPERAÇÕES Nº 721/GREM/CBC/2024, A VIATURA, AO COMANDO DO TEN BM DIRCEU NOGUEIRA, REALIZOU PREVENÇÃO DURANTE O EVENTO: 16º ANIVERSÁRIO DO COMANDO DE POLICIAMENTO METROPOLITANO - CPM, QUE OCORREU NO ESTÁDIO CARLOS ZAMITH NO PERÍODO DE 08H ÀS 13H. NÃO HOUVE ALTERAÇÃO. ESTÁ ORDEM DE OPERAÇÕES TERMINA NO DIA DE AMANHÃ, SEXTA-FEIRA, COM PREVENÇÃO NO CLUBE DE OFICIAS PM/BM
CONTROLADOR: TEN BM RYAN
 COMANDANTE DE SOCORRO: TEN BM GOMES
 _______________________________________________
 GREM UR 25 -  REALIZOU PREVENÇÃO CONTRA ACIDENTES NO CLUBE DE OFICIAIS PMAM E CBMAM. EVENTO DO 16º ANIVERSÁRIO DO COMANDO DE POLICIAMENTO METROPOLITANO ¿ CPM;ORDEM DE OPERAÇÕES Nº 721/GREM/CBC/2024. A PREVENÇÃO FOI REALIZADO COM SUCESSO, SEM QUALQUER ATENDIMENTO PRÉ HOSPITALAR.
COMANDANTE DE SOCORRO: TEN BM R. PEREIRA
 CONTROLADORA: ST BM WALDIRA
</t>
  </si>
  <si>
    <t>TEN ELISANGELA SOLICITA ABASTECIMENTO DE AGUA NO CENTRO SOCIO EDUCATIVO DAGMAR FEOTOSA
 R. Vivaldo Lima, 265-297 - Alvorada, Manaus - AM, 69043-660
 CPF: 659867092-68 / TELEFONE: 981189057
BBE, POSTO CENTRAL, ABT-33 - ABASTECIMENTO DE ÁGUA - A VIATURA, AO COMANDO DO SGT BM ONOFRE, REALIZOU O ABASTECIMENTO DE 2000 LITROS DE ÁGUA NO CENTRO SOCIOEDUCATIVO - ASSISTENTE SOCIAL DAGMAR FEITOSA. ABASTECIMENTO DEVIDAMENTE AUTORIZADO PELO CEL MENEZES, COMANDANTE DE DO CBC. SOLICITANTE: HAMILTON OLIVEIRA - COORDENADOR GERAL DE SEGURANÇA DO SISTEMA SOCIOEDUCATIVO. CONTATO: 99902-2128.
CONTROLADOR: TEN BM RYAN
 COMANDANTE DE SOCORRO: TEN BM GOMES</t>
  </si>
  <si>
    <t>UR 28 
TEN PATRICIA VIEIRA 
TRANSPORTE PRE HOSPITALAR  DE MILITAR
GREM,POSTO CENTRAL, UR-28 - ATENDIMENTO PRÉ-HOSPITALAR E TRANSPORTE DE MILITAR - A VIATURA, AO COMANDO DA TEN BM PATRÍCIA VIEIRA, REALIZOU O ATENDIMENTO PRÉ-HOSPITALAR E TRANSPORTE DO CB BM BARBOSA, 47 ANOS. O MILITAR ESTAVA EM ATENDIMENTO NA DS COM A TEN FÁBIA ONDE QUEIXAVA DORES EM REGIÃO TORÁCICA E POSSÍVEL ITU. UR-28 FOI ACIONADA POLO PROTETOR PARA TRANSPORTE DE MILITAR ATÉ O SPA ZONA SUL. O MILITAR REALIZOU EXAMES LABORATORIAIS: HEMOGRAMA , PCR E EAS, SEM ALTERAÇÕES. SINAIS VITAIS :FC 78, TA: 36,7, PA/ 130X70 E SAT: 99%. PRESCRITO DIPIRONA VO E  SOLICITADO PARA O MILITAR REALIZAR USG DE VIAS URINÁRIAS E RETORNAR COM MÉDICO DA DIRETORIA DE SAÚDE. MÉDICO DO SPA ZONA SUL: ALAN DELON CRM 8681. O CB BARBOSA ESTÁ DE SERVIÇO COMO CONDUTOR DO ABT-34. APÓS A CONSULTA MÉDICA, O MESMO RETORNOU AO SERVIÇO.
CONTROLADOR: TEN BM RYAN
 COMANDANTE DE SOCORRO: TEN BM GOMES</t>
  </si>
  <si>
    <t>SOLICITANTE PEDE APOIO PARA RESGATE DE DOIS CACHORROS QUE CAIRAM EM UM BUEIRO, A TAMPA DO MESMO É PESADA FEITA DE CONCRETO, CONSEGUEM AVISTAR OS ANIMAIS.
GERLANE SANTIAGO OLIVEIRA  RUA 8, Nº 98, CONJUNTO CIDADÃO 10, ULTIMA RUA DO BAIRRO, ENFRENTE A UMA CASA AZUL.
 993708599 E 986410167.
BIFMA, POSTO SUMAÚMA, ABT-32 - 'RESGATE DE ANIMAL - A VIATURA, AO COMANDO DO SGT BM S. ROCHA, FOI AO LOCAL E REALIZOU O RESGATE DE DOIS ANIMAIS TIPO CACHORROS QUE HAVIAM CAÍDO EM UM BUEIRO COM APROXIMADAMENTE 2 METROS DE PROFUNDIDADE. OS ANIMAIS FORAM ENTREGUES À PROPRIETÁRIA: ANA ROSA HUNHAPE ROCHA, 40 ANOS. SERVIÇO REALIZADO SEM ALTERAÇÃO.
CONTROLADOR: TEN BM RYAN
 COMANDANTE DE SOCORRO: TEN BM GOMES</t>
  </si>
  <si>
    <t xml:space="preserve">
VTR AR 42
REALIZADO CORTE TOTAL DE ARVORE TIPO AZEITONEIRA.
CBC, AR-42 - CORTE DE ÁRVORE - A VIATURA, AO COMANDO DO  CB BM J. NUNES, FOI AO LOCAL E REALIZOU O CORTE PARCIAL DE UMA ÁRVORE TIPO AZEITONEIRA DE MÉDIO PORTE. O SERVIÇO SERÁ FINALIZADO EM DATA OPORTUNA. SOLICITANTE: RAIMUNDO NONATO COELHO DA SILVA. CPF: 201.357.852-00.
CONTROLADOR: TEN BM RYAN
 COMANDANTE DE SOCORRO: TEN BM GOMES</t>
  </si>
  <si>
    <t>ADLA SILVA DE SOUZA/CPF: 888164352-91 TELEFONE: 995063493/ 98164-9841
 ISOLICITA VISTORIA EM SUA RESIDENCIA DEVIDO PRESENÇA DE CABAS.
R. Mascarenhas de Moraes, 439 - Coroado</t>
  </si>
  <si>
    <t xml:space="preserve">A CASA FICA POR TRÁS DA CAIXA ECONÔMICA, OS INSETOS ESTÃO NO FORRO DA BEIRADA DA CASA.
BBE, POSTO CENTRAL,VTR ABT - 34 - CONTROLE DE INSETOS - A VTR, AO CMDO. DO SGT BM PARDO, FOI AO LOCAL ONDE REALIZOU UM CONTROLE DE UM NINHO DE INSETOS TIPO ABELHAS QUE ESTAVAM ALOJADAS NO FORRO DA RESIDÊNCIA DA SOLICITANTE, CONTORNANDO A SITUAÇÃO DEIXANDO O LOCAL EM SEGURANÇA, NO LOCAL FOI CONTACTADO COM A SRA. ELIZIANE FERREIRA, FONE: 99128 7165, SERVIÇO REALIZADO SEM ALTERAÇÃO.
CONTROLADOR AO COBOM/CICC: ST BM S. BATISTA.
CMDO. DE SOCORRO: TEN BM GOMES.
</t>
  </si>
  <si>
    <t>CONTROLE DE INSETO/ABELHA FORA E DENTRO DA CASA NA AREA DO FORRO,O ENXAME JA ESTA ATACANDO MORADORES DO LOCAL.
RUA PARADA ANGELICA 32 Jorge Teixeira ENTRANDO PELO BAR CHEGA MAIS PROX DA ESCOLA ESCOLA SONIA MARIA.
SOLICITANTE: LEUDO PEREIRA DE ARAUJO,  CPF:02556064277,  TEL 9299444-4804
1º BI, CIS GRANDE CIRCULAR,VTR ABT - 29 - CONTROLE DE INSETOS - AO CMDO. DO CB BM RAFAEL LIMA, FOI AO LOCAL ONDE CONSTATOU UM NINHO DE INSETOS DO TIPO ABELHAS QUE ESTAVAM ALOJADAS NO FORRO DA COZINHA DA RESIDÊNCIA DO SOLICITANTE, A GU  REALIZOU O CONTROLE DEIXANDO O LOCAL EM SEGURANÇA, NO LOCAL FOI CONTACTADO COM O SR: LEUDO PEREIRA DE ARAÚJO, FONE: 99444 4804, SERVIÇO REALIZADO SEM ALTERAÇÃO.
CONTROLADOR: TEN BM RYAN
 COMANDANTE DE SOCORRO: TEN BM GOMES</t>
  </si>
  <si>
    <t>CASA DE CABA,  ESTA LOCALIZADA EM UMA MURETA EM FRENTE DA RESIDENCIA DE MAIS OU MENOS UNS 5 MTS DE ALTURA. SOLICITANTE: JULIANA MENDES COSTA CPF: 88774570234, AV DO TURISMO 3269 CASA 131 COND MORADA DOS PASSAROS PROX AO RESTAURANTE O LENHADOR, TEL:98156-1770.
 OCORR/¿NCIA DEIXOU DE SER ATENDIDA DEVIDO TER HAVIDO OCORRÊNCIA DE INCêNDIO EM VEGETAÇÃO PONDO RISCO RESIDÊNCIAS (Compensa</t>
  </si>
  <si>
    <t>CASA DE CABA
 SOLICITANTE: SHIRLEY BRITO DE LIMA BRAGA 
CPF:62843559200
 RUA NOSSA SRA DA CONCEICAO 43 CASA 4 NOS FUNDOS 
PETROPOLIS ESQUINA DA DROGARIA KATIANE PROX DA CASINHA DA SAUDE 
TEL:9298591-6950
BBE, POSTO CENTRAL,VTR ABT - 34 - CONTROLE DE INSETOS - A VTR, AO CMDO. DO SGT BM PARDO, FOI AO LOCAL ONDE REALIZOU UM CONTROLE DE UM NINHO DE INSETOS TIPO CABAS CONTORNANDO A SITUAÇÃO DEIXANDO O LOCAL EM SEGURANÇA, NO LOCAL FOI CONTACTADO COM A SRA. LETÍCIA MELO DE BRITO, 66 A. C.P.F. 066 251 892 - 87, SERVIÇO REALIZADO SEM ALTERAÇÃO.
CONTROLADOR: TEN BM RYAN
 COMANDANTE DE SOCORRO: TEN BM GOMES.</t>
  </si>
  <si>
    <t xml:space="preserve">SOLICITANTE INFORMA INCÊNDIO EM VEGETAÇÃO PX À RESIDÊNCIAS. RUA NELSON GONÇALVES/ OU ATLANTICA NO SANTA INÊS. SOLICITANTE: JEANE SILVEIRA 984968816
1° BI, CIS GRANDE CIRCULAR, ABT-29 - 'INCÊNDIO EM VEGETAÇÃO - A VIATURA, AO COMANDO DO CB BM DE PAULA, DESLOCOU AO LOCAL ONDE HOUVE UM INCÊNDIO EM VEGETAÇÃO. O FOGO ATINGIU UMA ÁREA APROXIMADA DE 300 M² E FORAM UTILIZADOS CERCA DE 2500 LITROS DE ÁGUA.
CONTROLADOR: TEN BM RYAN
 COMANDANTE DE SOCORRO: TEN BM GOMES
</t>
  </si>
  <si>
    <t>CB BM J NUNES 
PODA PARCIAL DE UMA ARVORE DE TAPEREBA DE MEDIO PORTE
CBC, AR-42 - CORTE DE ÁRVORE - POR DETERMINAÇÃO DO CORONEL MUNIZ, COMANDANTE DE GERAL, A VIATURA, AO COMANDO DO  CB BM J. NUNES, FOI AO LOCAL E REALIZOU O CORTE PARCIAL DE UMA ÁRVORE TIPO TAPEREBAZEIRO DE MÉDIO PORTE. SERVIÇO REALIZADO SEM ALTERAÇÃO.
CONTROLADOR: TEN BM RYAN
 COMANDANTE DE SOCORRO: TEN BM GOMES</t>
  </si>
  <si>
    <t>INCENDIO EM VEGETACAO
 RUA MARIA MARREIRA 135 B MONTE DAS OLIVEIRAS 
FINAL DA RUA CIDADAO 12 TEMINAL DE ONIBUS 137
 IVA MAIA 9299348-9139
BIFMA, POSTO SUMAÚMA, ABT-32 - INCÊNDIO EM VEGETAÇÃO - A VIATURA, AO COMANDO DO SGT BM S. ROCHA, FOI AO LOCAL E REALIZOU A EXTINÇÃO DO FOGO EM VEGETAÇÃO QUE ATINGIU UMA ÁREA APROXIMADA DE  200 M² E FORAM UTILIZADOS CERCA DE 4000 LITROS DE ÁGUA. O LOCAL FOI DEIXADO EM SEGURANÇA.
CONTROLADOR: TEN BM RYAN
 COMANDANTE DE SOCORRO: TEN BM GOMES</t>
  </si>
  <si>
    <t>BBE, POSTO CENTRAL, ABT-34 - CORTE DE ANEL - A VIATURA, AO COMANDO DO SGT BM PARDO, REALIZOU O CORTE DE ANEL DO DEDO MÉDIO DIREITO DO SENHOR RAÍLSON BATISTA SIQUEIRA, 28 ANOS, RESIDENTE À RUA E BECO INOCÊNCIO DE ARAÚJO, Nº 03, EDUCANDOS. CONTATO: 99345-4879. CORTE DE ANEL REALIZADO SEM ALTERAÇÃO.
CONTROLADOR: TEN BM RYAN
 COMANDANTE DE SOCORRO: TEN BM GOMES</t>
  </si>
  <si>
    <t>ORDEM DE OPERAÇÕES Nº 728/GREM/CBC/2024
 Clube de Oficiais PMAM (Aleixo) 27.07.2024, TEN PATRICIA VIEIRA,  SGT TIAGO RAMIREZ, CB CIELEM, 19h00 às 21h00
GREM, POSTO CENTRAL, UR-28 - PREVENÇÃO EM EVENTOS - EM CUMPRIMENTO À ORDEM DE OPERAÇÕES Nº 728/GREM/CBC/2024, A VIATURA, AO COMANDO DA TEN BM PATRÍCIA VIEIRA, DESLOCOU ATÉ O CLUBE DOS OFICIAIS DA PM/BM FINS REALIZAR PREVENÇÃO DURANTE O EVENTO: TORNEIO DE FUTEBOL. PREVISÃO DE TÉRMINO ÀS 21H. PERMANECENDO NO LOCAL ATÉ O HORÁRIO PREVISTO, EM SEGUIDA A VTR RETORNOU AO POSTO DE ORIGEM SERVIÇO REALIZADO SEM ALTERAÇÃO.
CONTROLADOR: TEN BM RYAN
 COMANDANTE DE SOCORRO: TEN BM GOMES</t>
  </si>
  <si>
    <t>FOGO EM VEGETACAO AV MAX TEIXEIRA SENTIDO CENTRO BAIRRO ANTES DE CHEGAR NO DB PROX DOS CORREIOS PASSANDO VIADUTO DO Cidade Nova SOLICITANTE CLAUDIO NASCIMENTO 98803-2444 TRANSITO PARADO.
BIFMA, POSTO SUMAÚMA, ABT - 32 - INCÊNDIO EM VEGETAÇÃO - A VTR, AO CMDO. DO SGT BM S. ROCHA, ESTÁ COMBATENDO UM INCÊNDIO EM VEGETAÇÃO NA AVENIDA MAX TEIXEIRA, SENDO CONTORNADO A SITUAÇÃO  DEIXANDO O LOCAL EM SEGURANÇA,  EM SEGUIDA A VTR RETORNOU AO POSTO DE ORIGEM, SERVIÇO REALIZADO SEM ALTERAÇÃO.
NO LOCAL UMA ÁREA  400 M2, SENDO UTILIZADO 2. 000 LITROS DE ÁGUA NA EXTINÇÃO DAS CHAMAS.
CONTROLADOR: TEN BM RYAN
 COMANDANTE DE SOCORRO: TEN BM GOMES</t>
  </si>
  <si>
    <t>CACHORRO EM BUEIRO - RUA ACÁSSIA NEGRA , N° 10 - PARQUE DAS GARÇAS / NOVO ALEIXO.SOLICITANTE:  ANA CAROLINA DA SILVA 99152 - 3585.
POR TRAZ  DA FÁBRICA DE RECICLAGEM.
 1º B.I. POSTO CIS GRANDE CIRCULAR, VTR ABT - 29 - RESGATE DE ANIMAL (CACHORRO) - AO CMDO. DO CB EDIVALDO ONDE CONSTATARAM UM ANIMAL DO TIPO CACHORRO QUE HAVIA CAIDO EM UM BUEIRO A GU. REALIZOU A COLETA DE DADOS HAJA VISTA POPULARES JÁ HAVIAM CONTORNADO A SITUAÇÃO, EM SEGUIDA A VTR RETORNOU AO POSTO DE  ORIGEM, SERVIÇO REALIZADO SEM ALTERAÇÃO. 
CONTROLADOR AO COBOM/CICC: ST BM S. BATISTA.
CMDO. DE SOCORRO: TEN BM GOMES.</t>
  </si>
  <si>
    <t>INCÊNDIO EM VEGETAÇÃO , AV. Compensa</t>
  </si>
  <si>
    <t>FOGO EM VEGETAÇÃO/LIXO, AV MARIA MARREIRA, MONTE DAS OLIVEIRAS PRÓXIMO A ESTAÇÃO DE ÔNIBUS , SOL. BRUNO ROGER FONE: 99999 7215, C.P.F. 924 665 752 - 72.
BIFIMA. POSTO SUMAUMA, VTR ABT - 32 AO CMDO DO CB BM RAFAEL MACIEL ONDE CONSTATARAM UM INCÊNDIO EM VEGETAÇÃO A GU. REALIZOU A EXTINÇÃO DAS CHAMAS CONTORNANDO A SITUAÇÃO SENDO UTILIZADO 2.000 LITROS DE ÁGUA EM UMA LIXEIRA VICIADA, NO LOCAL NÃO HAVIA NINGUÉM PARA FICAR RESPONSÁVEL, EM SEGUIDA A VTR RETORNOU AO POSTO DE ORIGEM, SERVIÇO REALIZADO SEM ALTERAÇÃO.
CONTROLADOR AO COBOM/CICC: ST BM S. BATISTA.
CMDO. DE SOCORRO: TEN BM GOMES.</t>
  </si>
  <si>
    <t>Tancredo Neves. SOLICITANTE: ELIANDRO NIOGUEIRA 99422 - 1297.
GREM, POSTO ZUMBI, VTR UR - 28 - ACIDENTE DE TRANSITO C/ VÍTIMA - A VTR AO CMDO. DO TEN BM LORENTZ, PERCORREU TODA EXTENSÃO DA VIA NÃO SE DEPAROU COM NEM UM ACIDENTE DE TRANSITO, PERGUNTA A POPULARES ELES INFORMARAM QUE AS VÍTIMAS JÁ HAVIAM SIDO TRANSPORTADO POR TERCEIROS, EM SEGUIDA A  VTR RETORNOU AO POSTO DE ORIGEM, SERVIÇO REALIZADO SEM ALTERAÇÃO.
CONTROLADOR AO COBOM/CICC: ST BM S. BATISTA.
CMDO. DE SOCORRO: TEN BM GOMES.</t>
  </si>
  <si>
    <t xml:space="preserve">FOGO EM TRANSFORMADOR, AV AJURICABA, 846 - CACHOEIRINHA  POSTE EM FRENTE AO ANTIGO NOSTALGIA  99972 0369 -  LUANA MUNIZ.
1º B.I. POSTO DO ZUMBI, VTR ABT - 31 - INCÊNDIO EM TRANSFORMADOR - AO CMDO. DO CB BM DE PAULA, FOI AO LOCAL ONDE CONSTATOU UM INCÊNDIO EM TRANSFORMADOR A GU. AGUARDOU A CHEGADA  DA EQUIPE DA AMAZONAS ENERGIA PARA DESLIGAR A REDE, DEIXANDO O LOCAL EM SEGURANÇA, EM SEGUIDA A VTR RETORNOU AO POSTO DE ORIGEM, SERVIÇO REALIZADO SEM ALTERAÇÃO.
CONTROLADOR AO COBOM/CICC: ST BM S. BATISTA.
CMDO. DE SOCORRO: TEN BM GOMES.
</t>
  </si>
  <si>
    <t xml:space="preserve"> FOGO EM VEGETAÇÃO RUA MARGINAL, SÃO JOSÉ 3  RUA DO SAMU, PRÓXIMO A PIZZARIA ROYAL  VTR PM 7136/ 9º CICOM - ST PM FREDSON. 
1º B.I. POSTO CIS GRANDE CIRCULAR, VTR ABT - 29 - INCÊNDIO EM VEGETAÇÃO - AO CMDO. DO CB EDIVALDO ONDE CONSTATARAM UM INCÊNDIO EM VEGETAÇÃO A GU. REALIZOU A EXTINÇÃO DAS CHAMAS CONTORNANDO A SITUAÇÃO, EM UMA ÁREA DE 500 M2. SENDO UTILIZADO 3.000 LITROS DE ÁGUA , NO LOCAL FOI CONTACTADO COM A VTR PM 7136, AO CMDO. DO ST PM FREDSON DA 9º CICOM, SERVIÇO REALIZADO SEM ALTERAÇÃO. 
CONTROLADOR AO COBOM/CICC: ST BM S. BATISTA.
CMDO. DE SOCORRO: TEN BM GOMES.</t>
  </si>
  <si>
    <t>RUA BARÃO DE INDAIÁ, 1025 NO RESIDENCIAL LARANJEIRA - FLORES. SOLICITANTE:  REGIANE COSTA DOS REIS , TEL: 99389 -0011.
BBE ESPECIAL VTR¿S ABT¿S - 33, 32, UR - 24, 26 E AR - 55 AO CMDO. DO TEN BM GOMES ONDE CONSTATARAM UM INCÊNDIO EM RESIDÊNCIA AS GU. REALIZARAM A EXTINÇÃO DAS CHAMAS CONTORNADO A SITUAÇÃO DEIXANDO O LOCAL EM SEGURANÇA, AS VTR¿S UR¿S REALIZARAM OS TRANSPORTE DE 04 VÍTIMAS QUE INALARAM BASTANTE FUMAÇA,  APÓS COLETA DE DADOS E ORIENTAÇÕES AS VTR¿S RETORNARAM AOS POSTOS DE ORIGEM, SERVIÇO REALIZADO SEM ALTERAÇÃO.   
CONTROLADOR AO COBOM/CICC: ST BM S. BATISTA.
CMDO. DE SOCORRO: TEN BM GOMES.</t>
  </si>
  <si>
    <t>ATENDIMENTO PRÉ-HOSPITALAR REALIZADO PELA UR - 24.
GREM POSTO FLORESTAL A VTR UR 24 AO CMDO DO TEN BM DEYSE REALIZARAM O TRANSPORTE DE 02 VÍTIMAS QUE INALARAM BASTANTE FUMAÇA DO INCÊNDIO EM RESIDÊNCIA NO PARQUE DAS LARANJEIRAS, 1º VÍTIMA - SRA. WALDIZA LAPA BEZERRA, 84 A. 2º VÍTIMA - SRA. MARIA DA GLÓRIA BEZERRA DE ALBUQUERQUE, 60 A. RESIDENTES A RUA BARÃO DE INDAIÁ , Nº 1025, COND. RESIDENCIAL LARANJEIRAS. FORAM CONDUZIDAS AO P. S. 28 DE AGOSTO, SERVIÇO REALIZADO SEM ALTERAÇÃO. 
CONTROLADOR AO COBOM/CICC: ST BM S. BATISTA.
CMDO. DE SOCORRO: TEN BM GOMES.</t>
  </si>
  <si>
    <t>TRANSPORTE DE PACIENTE REALIZADO PELA UR-26.
INCÊNDIO EM RESIDÊNCIA, VÍTIMA APRESENTANDO LEVE DESCONFORTO RESPIRATÓRIO, OBSERVADO FULIGEM EM VIAS AEREAS SUPERIORES.
GREM POSTO FLORESTAL A VTR UR 24 AO CMDO DO TEN BM ROBSON ALMEIDA REALIZARAM O TRANSPORTE DE 02 VÍTIMAS QUE INALARAM BASTANTE FUMAÇA DO INCÊNDIO EM RESIDÊNCIA NO PARQUE DAS LARANJEIRAS, 2º VÍTIMAS FORAM CONDUZIDAS AO P. S. 28 DE AGOSTO E P. S . DA CRIANÇA, SERVIÇO REALIZADO SEM ALTERAÇÃO. 
1º VÍTIMA: PALOMA BEZERRA CASTRO DE ALBUQUERQUE,36 A. RG: 1526332-3, END.: RUA BARÃO DE INDAIÁ , 1025, COND. RESIDENCIAL LARANJEIRAS. FONE: 99408 2738.
 AÇÃO DO BOMBEIRO: REALIZADO AVALIAÇÃO PRIMÁRIA, E TRANSPORTE DO PACIENTE PARA HPS 28 DE AGOSTO. CONSCIENTE, ORIENTADO, . ESTÁVEL HEMODINAMICAMENTE, NORMOCORADO, ACIANÓTICO, ANICTÉRICO, VÍTIMA RELATA QUE ACORDOU COM ODOR FORTE DE FUMAÇA, RELATA DOR EM FACE, APRESENTA FULIGEM EM NARINAS ROSTO E TÓRAX, SSVV: P.A.: 90x60 MMHG, F.C: 94 BPM, S.P.O2: 99%, FR: 14 IRPM. TRANSPORTADO AO HPS 28 DE AGOSTO, ENTREGUE AOS CUIDADOS DO DR. RUY JORGE ABRAHIM LIMA
 CIRURGIÃO GERAL - CRM 2634 AM - RQE 399.
2º VÍTIMA:  MENOR ANDRÉ LUIZ DA COSTA QUEIROZ NETO, 08 A. RESIDENTE A RUA BARÃO DE INDAIÁ , Nº 1025, COND. RESIDENCIAL LARANJEIRAS, ACOMPANHADO DO SR. KLEBER CASTRO DE ALBUQUERQUE, FONE: 99504 7575. (AVÓ)
 AÇÃO DO BOMBEIRO:
REALIZADO AVALIAÇÃO PRIMÁRIA, E TRANSPORTE DO PACIENTE PARA HPS 28 DE AGOSTO. CONSCIENTE, ORIENTADO, . ESTÁVEL HEMODINAMICAMENTE, NORMOCORADO, ACIANÓTICO, ANICTÉRICO, VÍTIMA RELATA QUE ACORDOU COM INALAÇÃO DE FUMAÇA, APRESENTA FULIGEM EM NARINAS ROSTO E TÓRAX E MMII, F.C.: 108 BPM, S.P.O2: 99%, F.R: 18 IRPM, TRANSPORTADO AO HPS DA CRIANÇA ZONA SUL, ENTREGUE AOS CUIDADOS DO DR.  AURACY AZEREDO JÚNIOR CRM 2855.
CONTROLADOR AO COBOM/CICC: ST BM S. BATISTA.
CMDO. DE SOCORRO: TEN BM GOMES.</t>
  </si>
  <si>
    <t>CACHORRO  PRESA EM CORRENTE - RUA 18, N° 537 , CONJ. HILÉIA 1 - REDENÇÃO PRÓXIMO  A ESCOLA MARIA DA LUZ. SOLICITANTE: SORAYA MARIA FARIAS SICSU. CPF: 001.795.912-82 . TEL; 98430 - 9266.
BBE POSTO ESPECIAL VTR ABT - 33 AO CMDO DO SGT BM LAURA ONDE CONSTATARAM UM ANIMAL DO TIPO CACHORRO ONDE ESTAVA BASTANTE AGRESIVO/FERIDO E ENRROLADO EM UMA CORRENTE A GU. REALIZOU O RESGATE E CONDUZIRAM O ANIMAL A UMA CLÍNICA VETERINÁRIA FINS DE REALIZAR A SEDAÇÃO DEVIDO A GRAVIDADE DOS FERIMENTOS CAUSADOS PELA CORRENTE ENVOLTA DO REFERIDO ANIMAL, EM SEGUID A VTR RETORNOU AO POSTO DE ORIGEM SERVIÇO REALIZADO SEM ALTERAÇÃO.
 CONTROLADOR AO COBOM/CICC: ST BM S. BATISTA.
CMDO. DE SOCORRO: TEN BM GOMES.</t>
  </si>
  <si>
    <t xml:space="preserve">ORDEM DE OPERAÇÕES Nº 716/GREM/CBC/2024 
EVENTO: TAF CBMAM 2024
 MISSÃO: PREVENÇÃO E ATENDIMENTO EM URGÊNCIA/EMERGÊNCIA;
DATA: 28/07/2024
 LOCAL: VILA OLIMPICA DAS 05:00 ÀS 07:00, DAS 07:00 ÀS 11:00. TEN BM ROBSON ALMIEDA
 _____
 GREM POSTO ESPECIAL VTR UR - 26 AO CMDO DO TEN QCOBM ROBSON ALMEIDA REALIZOU PREVENÇÃO  CONTRA ACIDENTES NO TAF DO CBMAM NA VILA OLÍMPICA. A PREVENÇÃO FOI REALIZADA SEM ALTERAÇÃO.
COMANDANTE DE SOCORRO: TEN BM R. PEREIRA
CONTROLADORA: ST BM WALDIRA
</t>
  </si>
  <si>
    <t xml:space="preserve">ORDEM DE OPERAÇÕES Nº 716/GREM/CBC/2024 
EVENTO: TAF CBMAM 2024
 MISSÃO: PREVENÇÃO E ATENDIMENTO EM URGÊNCIA/EMERGÊNCIA;
DATA: 28/07/2024
 LOCAL: QCG DAS 05:50 ÀS 07:00, DAS 07:00 ÀS 11:00. TEN BM PATRÍCIA VIEIRA.
GREM POSTO CENTRAL VTR UR - 28 AO CMDO DO TEN QCOBM PATRÍCIA VIEIRA REALIZOU PREVENÇÃO NO TAF DO CBMAM NO COMANDO GERAL DO CORPO D BOMBEIROS. SEM ALTERAÇÃO.
COMANDANTE DE SOCORRO: TEN BM R. PEREIRA
 CONTROLADORA: ST BM WALDIRA
</t>
  </si>
  <si>
    <t xml:space="preserve">ORDEM DE OPERAÇÕES Nº 716/GREM/CBC/2024 
EVENTO: TAF CBMAM 2024
 MISSÃO: PREVENÇÃO E ATENDIMENTO EM URGÊNCIA/EMERGÊNCIA;
DATA: 28/07/2024
 LOCAL: SESI DAS 05:50 ÀS 07:00, DAS 07:00 ÀS 11:00. TEN BM LORENTEZ.
GREM POSTO ZUMBI VTR UR - 19 AO CMDO DO TEN QCOBM LORENTZ  REALIZOU PREVENÇÃO DO TAF DO CBMAM NO CLUBE DO TRABALHADOR ( SESI), PREVENÇÃO REALIZADA SEM ALTERAÇÃO.
COMANDANTE DE SOCORRO: TEN BM R. PEREIRA
CONTROLADORA: ST BM WALDIRA
</t>
  </si>
  <si>
    <t>06:52h
 IDOSO DE 60 ANOS, APRESENTANDO CONVULSÃO, INCONSCIENTE 
RUA DUQUE DE CAXIAS, 2085 - PRAÇA 14
 NA  IGREJA ASSEMBLEIA TRADICIONAL DE DEUS
 DAVI FUNCIONÁRIO DA IGREJA - 98590 9123</t>
  </si>
  <si>
    <t>S.E.G NOS POSTOS DO CBMAM NA DATA DE 28 DE JUL DE 2024.
1º TURNO	CB QPBM	WESLEY NASCIMENTO MARINHO	1238	07:30:00	11:30:00	05:00:00	OUTROS	424/BI/2024	BRIGADA DE INCÊNDIO
 1º TURNO	CB QPBM	WILSON VIEIRA NOGUEIRA	1006	07:30:00	19:30:00	12:00:00	Distrito Industrial I</t>
  </si>
  <si>
    <t>CB QPBM	WESLEY NASCIMENTO MARINHO 	1238	07:30:00	11:30:00	5:00:00	OUTROS	424/BI/2024	BRIGADA DE INCÊNDIO 
CB QPBM	WILSON VIEIRA NOGUEIRA 	1006	07:30:00	19:30:00	12:00:00	Distrito Industrial I</t>
  </si>
  <si>
    <t xml:space="preserve">SOLICITANTE, EDILSON LIMA, TEL: 98469-4624, SOLICITA APOIO DO CBMAM PARA MOTORISTA COM MAU SÚBIDO QUE SE ENCONTRA DENTRO DO VEÍCULO FOR KA DE PLACAS NOR-7746 EM FRENTE A LOJA CONTINENTAL,  SENTIDO BOLA DO 
GREM - POSTO DO ZUMBI - UR-19 - REALIZOU DESLOCAMENTO PARA ATENDER UM CIDADÃO QUE LIGU PAR AO 193 INFORMANDO QUE  ESTAVA COM MAU SÚBIDO DENTRO DO VEÍCULO DO MESMO. PORÉM QUANDO A VIATURA CHEGOU NO LOCAL A VÍTIMA NÃO SE ENCONTRAVA MAIS NO LOCAL. VEÍCULO INFORMADO PELO SOLICITANTE: FOR KA DE PLACAS NOR-7746. SOLICITANTE: EDILSON LIMA, TEL: 98469-4624.
COMANDANTE DE SOCORRO: TEN BM R. PEREIRA
 CONTROLADORA: ST BM WALDIRA
</t>
  </si>
  <si>
    <t>CASA DE ABELHA.
nome:  JOEL BARBOSA BANDEIRA
 CPF:  343948772-53/TELEFONE: 994410530
 R. Argentina, 37 - Flores, Manaus - AM, 69028-230
 ESQUINA COM A RUA FORMOSA</t>
  </si>
  <si>
    <t xml:space="preserve">COMUNICANTE INFORMA CABAS ATACANDO CRIANÇAS NA ESCOLA JOSÉ LINDOSO
 Av. Cel. Sávio Belota, s/n - Novo Aleixo, Manaus - AM, 69099-096
BIFMA - VIATURA ABT -32 A COMANDO DA CABO BM RENATA, REALIZOU CONTROLE DE INSETOS DO TIPO CABAS, NA ESCOLA ESTADUAL JOSÉ LINDOSOOS, OS INSETOS HAVIAM ATACADO ALGUNS ALUNOS DA ESCOLA. O CONTROLE FOI REALIZADO COM SUCESSO. SOLICITANTE:  RAIMUNDO SERGIO DA SILVA PINHEIRO/CPF: 732152012-91, CONTATO: 99207-2696.
COMANDANTE DE SOCORRO: TEN BM R. PEREIRA
 CONTROLADORA: ST BM WALDIRA
</t>
  </si>
  <si>
    <t xml:space="preserve">OCORRÊNCIA DE CONTROLE DE INSETO. RESIDENCIAL GOLDEN VILLE, 335, RUA 4 CASA 40, NOVO ALEIXO. 
A SOLICITANTE NÃO DISPÕE DO GÁS DE COZINHA, PORÉM IRÁ PROVIDENCIAR E ENTRARÁ EM CONTATO NOVAMENTE PELO 193 OU PRIVADO DA ST WALDIRA
COMANDANTE DE SOCORRO: TEN BM R. PEREIRA
 CONTROLADORA: ST BM WALDIRA
</t>
  </si>
  <si>
    <t>DEIZIRENE GOMES CORREA/TELEFONE 994963823
 INFORMA CASA DE ABELHAS NA Av. Abiurana, 1150 - Distrito Industrial I</t>
  </si>
  <si>
    <t>ANTIGA RUA CARAPANAUBA
 SOLICITANTE INFORMA QUE NESTE LOCAL TEM UM GRUPO DE PESSOAS INVADINDO E COLOCANDO FOGO NA AREA VERDE, INFORMA QUE LIGOU PARA O DISQUE DENUNCIA  E INFORMARAM QUE PRECISAVA ACIONAR O 190, NÃO INFORMOU MAIS DETALHES,SOLICITA APOIO DA VTR.</t>
  </si>
  <si>
    <t xml:space="preserve">
OCORRÊNCIA REPASSADA AO CORPO DE BOMBEIROS</t>
  </si>
  <si>
    <t xml:space="preserve">SERVIÇO DO DIA 29/07/2024 1º TURNO
BBE POSTO DA RODOVIÁRIA ABT-33 A COMANDO DA CB KAIENA DESLOCOU-SE PARA O LOCAL. CASA DE ABELHA EM ARVORE. SOLICITANTE: ODELI DA SILVA PAZ/ CRF: 186582102-00/TELEFONE: 98128-4879. R. ALM. CUSTÓDIO DE MELO, 116 - DOM PEDRO, MANAUS - AM, 69040-090, PROXIMO A ARTE PEDRA MATERIAIS DE CONSTRUÇÃO. A GUARNIÇÃO INFORMOU QUE FORAM AO LOCAL, POREM, NÃO HAVIA NINGUEM NA RESIDENCIA. LIGARAM PARA A SOLICITANTE, POREM, SEM ÊXITO. APÓS, RETORNARAM PARA O POSTO DE ORIGEM. OCORRENCIA ENCERRADA. SERVIÇO SEM ALTERAÇÃO.
CONTROLADOR: TEN BM JAMERSON
 COMANDANTE SOCORRO: TEN QOABM BRELAZ
</t>
  </si>
  <si>
    <t>ATENDIMENTO PRÉ-HOSPITALAR COM TRANSPORTE DE PACIENTE VÍTIMA DE ACIDENTE DE TRÂNSITO CARRO VC MOTO. RUA GENERAL CARNEIRO COM AV CARVALHO LEAL BAIRRO CACHOEIRINHA.</t>
  </si>
  <si>
    <t xml:space="preserve">GREM - POSTO DA RODOVIÁRIA - A COMANDO DA TENENTE QCOBM TATIANA ROCHA - REALIZOU DESLOCAMENTO PARA ATENDIMENTO PRÉ HOSPITALAR DA SARGENTO BM LAURA, A MESMA APRESENTOU EXAUTÃO FÍSICA DURANTE TREINAMNETO COM A EQUIPE DE SERVIÇO, NÃO HOUVE NECESSIDADES DE TRANSPORTAR. 
COMANDANTE DE SOCORRO: TEN BM R. PEREIRA
 CONTROLADORA: ST BM WALDIRA
</t>
  </si>
  <si>
    <t>SERVIÇO DO DIA 29/07/2024 1º TURNO
BBE POSTO DA RODOVIÁRIA ABT-33 A COMANDO DA CB KAIENA DESLOCOU-SE PARA O LOCAL. SOLICITANTE SOLICITA A RETIRADA DE UMA CASA DE CABA (DO TAMANHO DE UMA BOLA DE FUTEBOL) DA SUA ANTENA DE TV (ACIMA DO TELHADO). FICOU AGENDADO PARA O PERIODO NOTURNO O CONTROLE DE INSETO DA ESPECIE ABELHA. ABT-33 IRA AO LOCAL. OCORRENCIA EM ANDAMENTO...
CONTROLADOR: TEN BM JAMERSON
 COMANDANTE SOCORRO: TEN QOABM BRELAZ
BBE, POSTO DA RODOVIÁRIA ABT-33 - CONTROLE DE INSETOS - A COMANDO DA CB KAIENA DESLOCOU PARA O LOCAL. SOLICITANTE SOLICITA A RETIRADA DE UMA CASA DE CABA (DO TAMANHO DE UMA BOLA DE FUTEBOL) DA SUA ANTENA DE TV (ACIMA DO TELHADO). A VIATURA RETONOU NO PERÍODO NOTURNO E REALIZOU O CONTROLE DE INSETOS SEM ALTERAÇÃO.
CONTROLADOR CICC: TEN BM RYAN
 COMANDANTE DE SOCORRO: TEN BM BRELAZ</t>
  </si>
  <si>
    <t>GATO DOMESTICO CAIU EM BUEIRO NO ENDEREÇO  R. Raul Pavon, 212 - São José Operário</t>
  </si>
  <si>
    <t>SOLICITANTE, JOELMA GOMES DE SOUZA, SGT QCPBM, SOLICITA APOIO PARA TRANSPORTE DO SEU CUNHADO QUE SE ENCONTRA INTERNADO NO HOSPITAL PLATÃO ARAÚJO COM QUADRO DE ALTA MÉDICA. PACIENTE: IVAN MACHADO DOS SANTOS, 44 ANOS, CPF: 742.907.672-91. TEL: 99136-3763. END: RUA PAPUCAIA, 439, BAIRRO Jorge Teixeira</t>
  </si>
  <si>
    <t xml:space="preserve">OCOCRRÊNCIA DE PRINCÍPIO DE INCÊNDIO ATENDIDA PELA GUARNIÇÃO DO POSTO CENTRAL. RUA CEL FERREIRA DE ARAÚJO, BAIRRO PETRÓPOLIS.
____________________
 BBE : POSTO DA RODOVIÁRIA ¿ ABT -33 ¿ A COMANDO DO CABOB BM VICTOR, DURANTE O DESLOCAMENTO PARA ABASTECIMENTO DE COMBUSTÍVEL A GUARNIÇÃO FOI ACIONADO POR POPULARES PARA UM INCÊNDIO EM UMA MARCENARIA. NO LOCAL HAVIA MUITA MADEIRA E MATERIAL COMBUSTÍVEL, PORÉM COM A CHEGADA RÁPIDA DA EQUIPE DO CORPO DE BOMBEIROS O INCÊNDIO NÃO SE PROPAGOU. HOUVE APENAS QUEIMA DE PARTE DO DEPÓSITO DE LIXO E RESÍDUOS DE MADEIRA. FORAM UTILIZADOS APROXIMADAMENTE 1.000 LITROS DE ÁGUA. O LOCAL FOI ENTREGUE EM SEGURANÇA PARA O PROPRIETÁRIO O SENHOR ROBERVANI PAULO RODRIGUES, CPF 046941392-15 MARCENARIA ROBOT.
COMANDANTE DE SOCORRO: TEN BM R. PEREIRA
 CONTROLADORA: ST BM WALDIRA
</t>
  </si>
  <si>
    <t xml:space="preserve">SOLICITANTE, GRETA SILVA, TEL: 99317-2704, INFORMA OCORRÊNCIA DE INCÊNDIO EM VEGETAÇÃO URBANA EM UMA ÁREA NA FRENTE DA SECRETARIA DE SAÚDE DO MUNICÍPIO.
BBE ¿ POSTO CENTRAL ABT -34 A COMANDO DO CABO BM ROBSON, REALIZOU ATENDIMENTO PARA INCÊNDIO EM VEGETAÇÃO. TRATAVA-SE DE UM TERRENO ABANDONADO DE APROXIMADAMENTE 50MX30M (1.500M2), ÁREA QUEIMADA 30MX10M (300M2), FORAM UTILIZADOS 4.500L H2O. LOCAL DEIXADO EM SEGURANÇA. SOLICITANTE: GRETA, CONTATO: 993172704.
COMANDANTE DE SOCORRO: TEN BM R. PEREIRA
 CONTROLADORA: ST BM WALDIRA
</t>
  </si>
  <si>
    <t xml:space="preserve">SOLICITANTE, ROBERTO, TEL: 99491-7002, INFORMA OCORRÊNCIA DE INCÊNDIO EM VEGETAÇÃO URBANA NA AV MAX TEXEIRA, AO LADO DA DISTRIBUIDORA DE BEBIDAS ITAIPAVA. 
BBE : POSTO DA RODOVIÁRIA - ABT -33 - A COMANDO DO CABO BM VICTOR, REALIZOU ATENDIMENTO PARA INCÊNDIO EM VEGETAÇÃO. NO  LOCAL ERA UM TERRENO ABANDONADO, CERCA DE 60M QUADRADOS. FORAM UTILIZADOS 1.500 LITROS DE ÁGUA. SEGUNDO CURIOSOS NÃO IDENTIFICADOS O  INCÊNDIO FOI CAUSADO POR POR MORADORES DE  RUA. NÃO HAVIA RESPONSÁVEL PELO TERRENO NO LOCAL. LOCAL FOI DEIXAD EM SEGURANÇA. 
COMANDANTE DE SOCORRO: TEN BM R. PEREIRA
 CONTROLADORA: ST BM WALDIRA
</t>
  </si>
  <si>
    <t xml:space="preserve">ORDEM DE SERVIÇO Nº 024/CBI/2024
 MISSÃO: 31º FESTA DO CUPUAÇU 2024
 LOCAL: MUNICÍPIO DE PRESIDENTE FIGUEIREDO /AM
 PERÍODO: 28 à 30/07/2024
 EFETIVO: 65 BOMBEIROS
 VIATURAS: AT-01, ABT-31, UR-21, UR-24, ATM-BAÚ, ATP-07, ATP-08, TA-TCROSS/CBI
INFORMO QUE ESTA OCORRÊNCIA ESTÁ SENDO REGISTRADA DEVIDO A  PUBLICAÇÃO NO BOLENTIN GERAL 138. PORÉM NÃO HOUVE QUALQUER CONTATO PARA ESTE CENTRO PARA CONFIRMAR EFETIVO VIATURA E ETC. 
COMANDANTE DE SOCORRO: TEN BM R. PEREIRA
 CONTROLADORA: ST BM WALDIRA
</t>
  </si>
  <si>
    <t>POR DETERMINAÇÃO DO COMANDANTE DO CBC A VIATURA ATA-01, CONDUZIDA PELO CB BM ZWANG, FEZ DESLOCAMETO ATÉ O MUNICÍPIO DE BORBA PARA ATENDIMENTO DE SOLICITAÇÃO DO COMANDANTE DO CBI, PARA ATENDER INCÊNDIO EM VEGETAÇÃO E RESIDÊNCIAIS.
COMANDANTE DE SOCORRO: TEN BM R. PEREIRA
 CONTROLADORA: ST BM WALDIRA
----------------------------------------------------------------------
O CB ZWANG INFORMOU QUE RETORNOU NA SEXTA-FEIRA  SEM ALTERAÇÃO
COMANDANTE DE SOCORRO: TEN BM VALÉRIO
 CONTROLADORA: TEN BM RYAN</t>
  </si>
  <si>
    <t>SERVIÇO DO DIA 29/07/2024 1º TURNO
BBE POSTO DA RODOVIÁRIA ABT-33 A COMANDO DA CB KAIENA DESLOCOU-SE PARA O LOCAL. SOLICITANTE, SGT BM SIMONE, TEL: 98425-9853, SOLITA APOIO EM OCORR¿NCIA DE CONTROLE DE INSETO. RUA VISCONDE DE TOCANTINS, 13, POR TRÁS DA NILTON LINS, AO LADO DA CHÁCARA BEIJA-FLOR. FICOU AGENDADO PARA O PERIODO NOTURNO O CONTROLE DE INSETO DA ESPECIE ABELHA. ABT-33 IRA AO LOCAL. OCORRENCIA EM ANDAMENTO...
CONTROLADOR: TEN BM JAMERSON
 COMANDANTE SOCORRO: TEN QOABM BRELAZ
BBE POSTO DA RODOVIÁRIA ABT-33 A COMANDO DA CB KAIENA DESLOCOU-SE PARA O LOCAL. SOLICITANTE, SGT BM SIMONE, TEL: 98425-9853, SOLITA APOIO EM OCORRENCIA DE CONTROLE DE INSETO. RUA VISCONDE DE TOCANTINS, 13, POR TRÁS DA NILTON LINS, AO LADO DA CHÁCARA BEIJA-FLOR. A VIATURA RETONOU NO PERÍODO NOTURNO E REALIZOU O CONTROLE DE INSETOS SEM ALTERAÇÃO.
CONTROLADOR CICC: TEN BM RYAN
 COMANDANTE DE SOCORRO: TEN BM BRELAZ</t>
  </si>
  <si>
    <t>SOLICITANTE INFORMA QUE UM GRUPO FECHOU A VIA AVENIDA DA CACHOEIRA DAS ALMAS, FECHANDO TODO O ACESSO AS VIAS E SAIDAS DA AREA, GERANDO UM CONGESTIONAMENTO NO LOCAL. ESTAO ATEANDO FOGO EM OBJETOS E AMEAÇANDO CONDUTORES QUE TENTAM ATRAVESSAR.
BBE, RODOVIÁRIA, ABT -33 -  MANIFESTAÇÃO PÚBLICA - A VIATURA,  AO COMANDO DO CB BM VICTOR, REALIZOU ATENDIMENTO EM INCÊNDIO EM MANIFESTAÇÃO PÚBLICA. AÇÃO DOS BOMBEIROS: INCÊNDIO EM APENAS ALGUNS PEDAÇOS DE MADEIRA QUE ESTAVAM NA PISTA. A POPULAÇÃO JÁ TINHA SIDO DISPERSA PELA PM. FOI FEITO A RETIRADA DO MATERIAL DA PISTA E ENTREGUE A OCORRÊNCIA PARA A POLÍCIA MILITAR AO COMANDO DO CAP PM MATEUS ANDRADE, COORDENADOR DA OPERAÇÃO.
CONTROLADOR AO COBOM/CICC: TEN BM  RYAN
 COMANDANTE DE SOCORRO: TEN BM R. PEREIRA</t>
  </si>
  <si>
    <t xml:space="preserve">GREM - RODOVIÁRIA - UR - 26 A COMANDO DA TEN QCOBM   TEN TATIANE ROCHA, REALIZOU  PREVENÇÃO CONTRA ACIDENTES NO EVENTO DO V CONGRESSO DO MINISTÉRIO PÚBLICO DO AMAZONAS. ORDEM DE SERVIÇO 715/GREM/CBC/2024.  HORÁRIO: 13h00 às 18h00. 
COMANDANTE DE SOCORRO: TEN BM R. PEREIRA
 CONTROLADORA: ST BM WALDIRA
</t>
  </si>
  <si>
    <t>ORDEM DE OPERAÇÕES Nº 742/GREM/CBC/2024
 EVENTO: 65º FESTIVAL FOLCLÓRICO DO AMAZONAS
 MISSÃO: PREVENÇÃO E ATENDIMENTO EM URGÊNCIA/EMERGÊNCIA
 VTR: UR27
 HORÁRIO: 19h00 à 01h00
 EFETIVO: TEN JANETE; SGT HELINALDO; SGT ANSELMO JUNIOR
BBE, RODOVIÁRIA, ABT-33, UR-27 - 'PREVENÇÃO EM EVENTOS - EM CUMPRIMENTO AO PLANO DE OPERAÇÕES Nº 135/CBC/2024, AS VIATURAS, AO COMANDO DA TEN BM JANETE, REALIZARAM PREVENÇÃO DURANTE O EVENTO: 65º FESTIVAL FOLCLÓRICO DO AMAZONAS, REALIZADO NO SAMBÓDROMO DE MANAUS NO PERÍODO DE 19H À 01H00. PREVENÇÃO REALIZADA SEM ALTERAÇÃO.
CONTROLADOR AO COBOM/CICC: TEN BM  RYAN
 COMANDANTE DE SOCORRO: TEN BM R. PEREIRA</t>
  </si>
  <si>
    <t>INCENDIO EM VEICULO PROXIMO AO MANAUARA SHOPING 
DA MARCA SANTA FE 
PAULO DAMASCENO
 92991519423
BBE, POSTO CENTRAL, ABT-34 - INCÊNDIO EM VEÍCULO - A VIATURA, AO COMANDO DO CB BM ROBSON, REALIZOU A EXTINÇÃO DE FOGO EM VEÍCULO MARCA HYUNDAI, MODELO SANTA FÉ, COR PRETA, PLACA NMR0B07. O FOGO INICIOU NO MOTOR E SE PROPAGOU AO VEÍCULO CAUSANDO COMBUSTÃO DE 50% DO VEÍCULO. ÁGUA UTILIZADA DO SHOPPING COM APOIO DOS BRIGADISTAS. PROPRIETÁRIO: LINDOMAR PEREIRA MACEDO, CPF: 621.097.152-00, CONTATO: 92 99519-5504. SERVIÇO REALIZADO SEM ALTERAÇÃO.
CONTROLADOR AO COBOM/CICC: TEN BM  RYAN
 COMANDANTE DE SOCORRO: TEN BM R. PEREIRA</t>
  </si>
  <si>
    <t>TRANSFORMADOR EM CHAMAS 
 RUA 1 D JUNHO ME FRENTE DA ESCOA SAO VICENTE DE PAULA PROX A IGREJA ASS DE DEUS 
KEITIANE 92981015218
BBE, POSTO CENTRAL, ABT-43 - INCÊNDIO EM TRANSFORMADOR - A VIATURA, AO COMANDO DO CB BM ROBSON, DESLOCOU AO LOCAL ONDE HOUVE UM INCÊNDIO EM TRANSFORMADOR EM FRENTE À ESCOLA MUNICIPAL SÃO VICENTE DE PAULA. FOI REALIZADO O DESLIGAMENTO DA ENERGIA PELA CONCESSIONÁRIA AMAZONAS ENERGIA ANTES DA CHEGADA DOS BOMBEIROS. NÃO HOUVE ATUAÇÃO DOS BOMBEIROS. KHYSLLEY MÁRCIO - ELETRICISTA VTR 704. OCORRÊNCIA SEM ALTERAÇÃO.
CONTROLADOR AO COBOM/CICC: TEN BM  RYAN
 COMANDANTE DE SOCORRO: TEN BM R. PEREIRA</t>
  </si>
  <si>
    <t>EVENTO: 7ª EDIÇÃO CAMINHADA E CORRIDA AVANÇANDO PELA DA PAZ;
ORDEM DE OPERAÇÕES Nº 741/GREM/CBC/2024
 VTR: UR-28
 HORÁRIO: 06:00 ATÉ O NECESSÁRIO.
GREM, POSTO CENTRAL, UR-28 - PREVENÇÃO EM EVENTOS - EM CUMPRIMENTO AO PLANO DE OPERAÇÕES Nº 134/CBC/2024, A VIATURA, AO COMANDO DA TEN BM CUNHA, ESTÁ REALIZANDO PREVENÇÃO NO CENTRO DE CONVENÇÕES CANAÃ NO EVENTO: 7ª EDIÇÃO CAMINHADA E CORRIDA AVANÇANDO PELA PAZ. EM ANDAMENTO.
GREM, POSTO CENTRAL, UR-28 - PREVENÇÃO EM EVENTOS - EM CUMPRIMENTO AO PLANO DE OPERAÇÕES Nº 134/CBC/2024, A VIATURA, AO COMANDO DA TEN BM CUNHA, ESTÁ REALIZANDO PREVENÇÃO NO CENTRO DE CONVENÇÕES CANAÃ NO EVENTO: 7ª EDIÇÃO CAMINHADA E CORRIDA AVANÇANDO PELA PAZ. FOI REALIZADO A PREVENÇÃO NO LOCAL E CUMPRIDOS TODOS OS HORÁRIOS DURANTE ESTE TURNO, SEM ALTERAÇÃO. SOLICITANTE: CBC/COBOM. TEL: 36123130. SERVIÇO SEM ALTERAÇÃO.
CONTROLADOR AO COBOM/CICC: TEN BM  RYAN
 COMANDANTE DE SOCORRO: TEN BM R. PEREIRA</t>
  </si>
  <si>
    <t>SERVIÇO DO DIA 29/07/2024 1° TURNO
BBE, PELTÃO FLUVIAL, LANCHA RIO AMAZONAS - PREVENÇÃO EM EVENTO - EM CUMPRIMENTO AO PLANO DE OPERAÇÕES Nº132, A LANCHA RIO AMAZONAS, AO COMANDO DO CB JOILDO E CB PICANÇO, ESTÁ NA PRAIA DA PONTA NEGRA REALIZANDO PREVENÇÃO NO EVENTO: PROJETO SESC TRIATHLON MANAUS. FOI REALIZADO A PREVENÇÃO NO LOCAL E CUMPRIDOS TODOS OS HORÁRIOS DURANTE ESTE TURNO, SEM ALTERAÇÃO. SOLICITANTE: CBC/COBOM. TEL: 36123130. SERVIÇO SEM ALTERAÇÃO.
CONTROLADOR: TEN BM JAMERSON
 COMANDANTE SOCORRO: TEN QOABM BRELAZ</t>
  </si>
  <si>
    <t>SERVIÇO DO DIA 29/07/2024 1º TURNO
CUMPRIRAM ESCALA EXTRA NO SERVIÇO DE S. E. G. OS MILITARES DE ACORDO COM SUAS O.S NOS REFERIDOS POSTOS OU BATALHÕES DO CBMAM. SEG 1º TURNO, S/A.
1° TURNO	1º TEN QCOBM	ROBSON SANTOS DE ALMEIDA	1327	07:00:00	19:00:00	12:00:00	ZUMBI	746/GREM/2024	REFORÇO DE GUARNIÇÃO
 1° TURNO	3º SGT QCPBM	ALESSANDRA GRACIELE PIRES DOS SANTOS	1619	07:00:00	19:00:00	12:00:00	GREM AEREOPORTO	747/GREM/2024	REFORÇO DE GUARNIÇÃO
 1° TURNO	3º SGT QCPBM	LUTHI ALVES DE OLIVEIRA	1631	07:00:00	19:00:00	12:00:00	COBOM/CIOPS	139/COBOM/2024	COMPLETAR EFETIVO DA GUARNIÇÃO, EM VIRTUDE DAS EXIGÊNCIAS.
1° TURNO	3º SGT QPBM	ELIANE DOS ANJOS DO LAGO	1686	08:00:00	18:00:00	10:00:00	OUTROS	749/GREM/2024	APH NA PONTA NEGRA
 1° TURNO	CB QPBM	PATRICK CRISPIM DA SILVA	1056	08:00:00	20:00:00	12:00:00	PARQUE SUMAÚMA	178/BIFMA/2024	REFORÇO DE GUARNIÇÃO - CONDUTOR
 1° TURNO	ST QPBM	REGINALDO CARVALHO DE SOUZA	592	07:30:00	19:30:00	12:00:00	SCI	436/SCI/2024	REFORÇO DE GUARNIÇÃO
 1° TURNO	CB QPBM	MAKSON NASCIMENTO PESSOA	1071	07:30:00	19:30:00	12:00:00	Distrito Industrial I</t>
  </si>
  <si>
    <t>1º SGT QPBM	DOMINGOS SILLAS PEREIRA JUNIOR	0715	08:00:00	20:00:00	12:00:00	QCG CENTRAL	115/CSM/2024	GARAGEIRO DE DIA
 1º TEN QCOBM	ENEAS REATEGUI FRANCO JUNIOR	1349	19:00:00	07:00:00	12:00:00	ZUMBI	752/GREM/2024	REFORÇO DA GUARNIÇÃO
 CB QPBM	ENIVALDO SILVA DE PAULA 	1084	19:30:00	07:30:00	12:00:00	Distrito Industrial I</t>
  </si>
  <si>
    <t>SERVIÇO DO DIA 29/07/2024 1º TURNO
GREM POSTO ESPECIAL UR-26 A COMANDO DO TENENTE JANDERSON TELES DESLOCOU-SE PARA O LOCAL. OCORRÊNCIA: COLISÃO CARRO X MOTO. VITIMA: JAMES RAMOS FIGUEIREDO, DN 24/04/1989, 34 ANOS, CPF 013.288.012-17, CI 2539104-6, END: RUA SANTA GESTRUDE 281, MONTE DAS OLIVEIRAS, CEL: 92 98446-6613. ACOMPANHANTE: MARIA MARLENE LIMA DA SILVA, TEC DE SEGURANÇA DO TRABALHO DA EMPRESA (ENGETEC), CEL: 92 98452-9909, END: RUA MAURICIO DE RAVEL, 284, SHANGRILA PK 10. LOCAL DO ACIDENTE: AV. PERIMETRAL (PRAÇA DE ALIMENTAÇÃO DO PARK 10 PROXIMO AO BRADESCO). VITIMA CONSCIENTE OREIENTADA OBEDECENDO A COMANDO E CONVERSANDO NOEMALMENTE APRESENTANDO ESCORIACOES EM MID E QUEIXANDO DOR EM REGIÃO PELVICA DIREITA. ENTREGUE AOS CUIDADOS DA MEDICA: DRA ANA MARIA SAMPAIO DE MELO, CRM AM 1915. SERVIÇO SEM ALTERAÇÃO.
CONTROLADOR: TEN BM JAMERSON
 COMANDANTE SOCORRO: TEN QOABM BRELAZ</t>
  </si>
  <si>
    <t>SERVIÇO DO DIA 29/07/2024 1º TURNO
BBE POSTO PONTA NEGRA PRAIA A COMANDO DO SGT LEANDRO NUNES DESLOCOU-SE PARA O LOCAL. EFETIVO: SGT LEANDRO NUNES 788, SGT DANIELLE CARDOSO 1657, SGT LAGO 1686, CB EDIVALDO 1124, CB J BRITO 1113, CB SÁ 1790, CB DERIMAR 1751, CB RAFAEL MACIEL 1070, CB CLEITON, CB GUARACY. PLANO DE OPERAÇÕES Nº 131 - CBC/2024.  PREVENÇÃO AQUÁTICA NA PONTA NEGRA. FINALIDADES: REGULAR OS PROCEDIMENTOS ADMINISTRATIVOS E OPERACIONAIS A SEREM DESENVOLVIDOS POR OCASIÃO DO AUMENTO CONSIDERÁVEL DE BANHISTAS E USUÁRIOS DO COMPLEXO DA PRAIA DA PONTA NEGRA, BAIRRO PONTA NEGRA, EM MANAUS/AM, NOS DIAS 29 E 30 DE JULHO DE 2024. MISSÃO:  PREVENÇÃO AQUÁTICA E PRONTIDÃO COM GUARDA-VIDAS; BUSCAS, RESGATES E SALVAMENTOS; SOCORRO DE EMERGÊNCIA. FOI REALIZADO A PREVENÇÃO NO LOCAL E CUMPRIDOS TODOS OS HORÁRIOS DURANTE ESTE TURNO, SEM ALTERAÇÃO. SOLICITANTE: CBC/COBOM. TEL: 36123130. SERVIÇO SEM ALTERAÇÃO.
CONTROLADOR: TEN BM JAMERSON
 COMANDANTE SOCORRO: TEN QOABM BRELAZ</t>
  </si>
  <si>
    <t xml:space="preserve">BBE, RODOVIÁRIA, ABT-33, UR-27 - 'PREVENÇÃO EM EVENTOS - EM CUMPRIMENTO AO PLANO DE OPERAÇÕES Nº 135/CBC/2024, AS VIATURAS, AO COMANDO DA TEN BM JANETE, REALIZARAM PREVENÇÃO DURANTE O EVENTO: 65º FESTIVAL FOLCLÓRICO DO AMAZONAS, REALIZADO NO SAMBÓDROMO DE MANAUS NO PERÍODO DE 19H À 01H00. PREVENÇÃO REALIZADA SEM ALTERAÇÃO.
.................... .................................................................
SERVIÇO DO DIA 29/07/2024 1º TURNO
BBE, RODOVIÁRIA, ABT-33, UR-27 - 'PREVENÇÃO EM EVENTOS - EM CUMPRIMENTO AO PLANO DE OPERAÇÕES Nº 135/CBC/2024, AS VIATURAS, AO COMANDO DO TEN BM JANDERSON TELES, REALIZARAM PREVENÇÃO DURANTE O EVENTO: 65º FESTIVAL FOLCLÓRICO DO AMAZONAS, REALIZADO NO SAMBÓDROMO DE MANAUS NO PERÍODO DE 19H À 01H00. OCORRENCIA EM ANDAMENTO...
CONTROLADOR: TEN BM JAMERSON
 COMANDANTE SOCORRO: TEN QOABM BRELAZ
BBE, RODOVIÁRIA, ABT-33, UR-27 - 'PREVENÇÃO EM EVENTOS - EM CUMPRIMENTO AO PLANO DE OPERAÇÕES Nº 135/CBC/2024, AS VIATURAS, AO COMANDO DO TEN BM JANDERSON TELES, REALIZARAM PREVENÇÃO DURANTE O EVENTO: 65º FESTIVAL FOLCLÓRICO DO AMAZONAS, REALIZADO NO SAMBÓDROMO DE MANAUS NO PERÍODO DE 19H À 01H00 SEM ALTERAÇÃO.
CONTROLADOR CICC: TEN BM RYAN
 COMANDANTE DE SOCORRO: TEN BM BRELAZ
</t>
  </si>
  <si>
    <t xml:space="preserve">SERVIÇO DO DIA 29/07/2024 1º TURNO
GREM POSTO SCI  UR-25 A COMANDO DA TEN DEYSE DESLOCOU-SE PARA O LOCAL. PACIENTE: SALIM PACHECO DE LIMA, 60 ANOS. PA: 180X120MMHG, FC: 88BPM, SPO2: 98%, GLICEMIA: 128MG/DL. ATENDIMENTO DE OCORRÊNCIA PRE-HOSPITALAR NO AEROPORTO INTERNACIONAL EDUARDO GOMES. ÁREA DE CHECK IN DA AZUL. PACIENTE LETÁRGICO, PORÉM RESPONSIVO, PELE FRIA COM QUEIXA DE "DOR DE CABEÇA E DOR NO PEITO". AFERIDO SINAIS VITAIS APRESENTANDO PICO HIPERTENSIVO, DEMAIS PARÂMETROS DENTRO DA NORMALIDADE. REMOVIDO PARA UPA CAMPOS SALES. FOI ENTREGUER AOS CUIDADOS DO DR. MARCOS GEOVANE. SERVIÇO SEM ALTERAÇÃO.
CONTROLADOR: TEN BM JAMERSON
 COMANDANTE SOCORRO: TEN QOABM BRELAZ
</t>
  </si>
  <si>
    <t>SERVIÇO DO DIA 29/07/2024 1º TURNO
1º BI POSTO DO ZUMBI ABT-29 A COMANDO DO SGT RONILDES DESLOCOU-SE PARA O LOCAL. INCENDIO SÓ NA (CAIXA DE BARRAMENTO DE ENERGIA) PARTE ELÉTRICA AFETANDO A RESIDENCIA E O COMERCIO DE NOME RANÇHÃO. O PROPRIO PROPRIETÁRIO EXTINGUIU AS CHAMAS COM 03 EXTINTORES BC. BOMBEIRO NÃO ATUOU, SÓ DEU AS ORIENTAÇÕES DEVIDAS E COLETA DE DADOS. PROPRIETÁRIO: FRANCISCA PAULA DA SILVA PINTO, ID: 95012024856, CPF: 633180912-00, TEL (92)991516326. SERVIÇO SEM ALTERAÇÃO.
CONTROLADOR: TEN BM JAMERSON
 COMANDANTE SOCORRO: TEN QOABM BRELAZ</t>
  </si>
  <si>
    <t xml:space="preserve">SERVIÇO DO DIA 29/07/2024 1º TURNO
CONTROLADOR: TEN BM JAMERSON
 COMANDANTE SOCORRO: TEN QOABM BRELAZ
1º BI POSTO DO ZUMBI ABT-29 A COMANDO DO SGT RONILDES DESLOCOU-SE PARA O LOCAL. SOLICITANTE DEISYRENE GOMES CORREA - TECNICA DE SEGURANÇA DO TRABLHO DA EMPRESA LEGRAND, TEL 994963823, SOLICTA SERVIÇO DE RETIRADA DE UMA COLMEIA DE ABELHA, ENCONTRAM-SE NUMA ÁRVORE NO TERRENO DA EMPRESA. PARTE DE TRÁS.  A VIATURA RETONOU NO PERÍODO NOTURNO E REALIZOU O CONTROLE DE INSETOS SEM ALTERAÇÃO.
CONTROLADOR CICC: TEN BM RYAN
 COMANDANTE DE SOCORRO: TEN BM BRELAZ
</t>
  </si>
  <si>
    <t>SERVIÇO DO DIA 29/07/2024 1º TURNO
GREM POSTO SCI  UR-25 A COMANDO DA TEN DEYSE DESLOCOU-SE PARA O LOCAL. FRANCISCO ALVES FEITOSA, 86 ANOS. PACIENTE SEQUELADO DE AVC, MAL DE PARKISON, CONSCIENTE, RESPONSIVO, COM DIFICULDADE DE DEAMBULAR, APRESENTANDO SENSAÇÃO DE LÍNGUA PESADA. SINAIS VITAIS DENTRO DA NORMALIDADE. REMOVIDO PARA O HPS JOÃO LÚCIO. PA: 140X80MMHG, DEXTRO: 125 MG/DL, FC: 69 BPM, SATURAÇÃO O2: 96%. RECEBIDO POR: DRA KEITH TAINÁ - CRM 11040. SOLICITANTE: ANTONIA LUCIANA - CPF 888.177.682-00, 98545 1645 . SERVIÇO SEM ALTERAÇÃO.
CONTROLADOR: TEN BM JAMERSON
 COMANDANTE SOCORRO: TEN QOABM BRELAZ</t>
  </si>
  <si>
    <t>OCORRÊNCIA DE RETIRADA DE OBJETO CIRCULAR DE METAL DO DEDO ANELAR DA MÃO ESQUERDA DO PACIENTE DANIEL ANDRADE DACIO, RG 2713922-0, TEL. 99300-7623, RESIDENTE A RUA BARBOSA, N.02, BAIRRO ZUMBI DOS PALMARES. PACIENTRE DESLOCOU-SE POR MEIOS PRÓPRIOS ATÉ O PB ZUMBI. S/A.
CONTROLADOR: TEN QOABM JAMERSON
 CMD DE SOS: TEN QOABM BRELAZ</t>
  </si>
  <si>
    <t xml:space="preserve">SERVIÇO DO DIA 29/07/2024 1º TURNO
"GREM POSTO ESPECIAL UR-26 A COMANDO DO TENENTE JANDERSON TELES DESLOCOU-SE PARA O LOCAL. 
VITIMA: KETHELEN GOMES RIBEIRO, DN 29/10/2007, 16 ANOS, CPF 061060072-92, CI 3460858-3, END RUA NOVA Nº 27 BAIRRO SANTO AGOSTINHO, CEL: 92 984327289. ACOMPANHANTE: KEBER MATOS RIBEIRO (PAI), CEL : 92 98452-9909. LOCAL DO ATENDIMENTO: POSTO ESPECIAL UR26. A VÍTIMA FORA CONDUZIDA PELO SEU GENITOR VINDA DO HPS 28 DE AGOSTO COM O 4 QUIRODACTILO EDEMACIADO COM FRATURA NÃO EXPOSTA E ANEL RETIDO NO MESMO. DEDO MEDIO ESQUERDO. SERVIÇO SEM ALTERAÇÃO."
CONTROLADOR: TEN BM JAMERSON
 COMANDANTE SOCORRO: TEN QOABM BRELAZ
</t>
  </si>
  <si>
    <t>SERVIÇO DO DIA 29/07/2024 1º TURNO
BIFMA POSTO SUMAÚMA ABT-32 A COMANDO DO CB MARCUS  DESLOCOU-SE PARA O LOCAL. SOLICITANTE: VICTOR LOPES, TEL 994597020. OCORRÊNCIA DE INCÊNDIO EM VEGETACAO E CORTE DE ÁRVORES EM VIA PÚBLICA. ÁREA APROXIMADAMENTE 150M². ULTIZADO DOIS TANQUES DE AGUA, 9 MIL LITROS. LOCAL FOI ENTREGUE EM SEGURANÇA. NÃO HAVIA SOLICITANTE NIO LOCAL. VIA PUBLICA. SERVIÇO SEM ALTERAÇÃO.
CONTROLADOR: TEN BM JAMERSON
 COMANDANTE SOCORRO: TEN QOABM BRELAZ</t>
  </si>
  <si>
    <t>SERVIÇO DO DIA 29/07/2024 1º TURNO
BBE POSTO DA RODOVIÁRIA ABT-33 A COMANDO DA CB KAIENA DESLOCOU-SE PARA O LOCAL. INCÊNDIO EM VEÍCULO FORD KA SE PLACA PHF4647. PROPRIETÁRIA: MARIA EDUARDA DE SOUZA VASCONCELOS SILVA, 21 ANOS, CPF: 831.633.282-53, CNH: 07560130308. INCÊNDIO CONTROLADO PELOS POPULARES NO LOCAL. AÇÃO DA GUARNIÇÃO: ABERTURA FORÇADA DO CAPÔ COM A AUTORIZAÇÃO DO PROPRIETÁRIO, CORTE DA BATERIA E CONTROLE TÉRMICO COM ÁGUA. SERVIÇO SEM ALTERAÇÃO.
CONTROLADOR: TEN BM JAMERSON
 COMANDANTE SOCORRO: TEN QOABM BRELAZ</t>
  </si>
  <si>
    <t>SERVIÇO DO DIA 29/07/2024 1º TURNO
BBE POSTO CENTRAL ABT-34 A COMANDO DO CB OTAVIO JOSÉ  DESLOCOU-SE PARA O LOCAL. FOGO EM VEGETAÇÃO EMBAIXO DA REDE ELÉTRICA. AV. RIO NEGRO, 39 - CJ ATILIO ANDREAZZA - FINAL DA RUA, PX. ULBRA/RAMAL DO QUARENTA. SOLICITANTE:  GRAZIELA SANTELLO 98237-8363, CPF 269.003.228-75. FOGO EM VEGETAÇAO. FOI ULTILIZADO 5.000 LITROS DE AGUA EM UMA AREA APROXIMADA DE 300M² PARA EXTIGUIR AS CHAMAS E DEIXAR O LOCAL EM SEGURANÇA. SOLICITANTE; VITOR LOPES, CPF75725584291, CTT 92 999963433. SERVIÇO SEM ALTERAÇÃO.
CONTROLADOR: TEN BM JAMERSON
 COMANDANTE SOCORRO: TEN QOABM BRELAZ</t>
  </si>
  <si>
    <t>SERVIÇO DO DIA 29/07/2024 1º TURNO
GREM POSTO DO ZUMBI UR-19 A COMANDO DO TEN ROBSON ALMEIDA DESLOCOU-SE PARA O LOCAL. O CHEFE DE GUARNIÇÃO DISSE QUE NÃO HAVIA MAIS NENHUMA VITIMA NO LOCAL. TRANSEUNTES INFORMARAM QUE A VITIMA DE ACIDENTE DE MOTO FOI TRANSPORTADO POR FAMILIARES AO AMBIENTE HOSPITALAR MAIS PROXIMO.  SOLICITANTE: FRANCISCO DE ASSIS, CONTATO: 98827-7052, CPF: NÃO CEDEU. NÃO HOUVE ATUAÇÃO DOS BOMBEIROS NO LOCAL. APÓS, A VTR RETORNOU AO POSTO DE ORIGEM. SERVIÇO SEM ALTERAÇÃO.
CONTROLADOR: TEN BM JAMERSON
 COMANDANTE SOCORRO: TEN QOABM BRELAZ</t>
  </si>
  <si>
    <t>SOLICITANTE RELATOU QUE FOI CHAMADO PARA ATENDER UMA CONFIRMAÇÃO DE ÓBITO POR ARMA DE FOGO NA CABEÇA, O QUAL SOLICITA APOIO DE UMA VTR NESTE QTH.</t>
  </si>
  <si>
    <t>SERVIÇO DO DIA 29/07/2024 1º TURNO
BIFMA POSTO SUMAÚMA ABT-32 A COMANDO DO CB MARCUS  DESLOCOU-SE PARA O LOCAL. SOLICITANTE, A SENHORA VANESSA PRAIA, PEDE APOIO PARA RETIRADA DE UM ANIMAL BICHO PREGUIÇA, QUE ENCONTRA-SE EM VIA PÚBLICA. LOCAL FICA PROXIMO A AGROPECUARIA RAÇÃO AMAZONAS E DISTRIBUIDORA SÃO JOSÉ. OCORRÊNCIA DE CAPTURA DE ANIMAL DA ESPÉCIE BICHO PREGUIÇA. ANIMAL ESTAVA NO PORTÃO DA TRANSPORTADORA PMZ. O ANIMAL FOI CAPTURADO E LEVADO AO BIFMA PARA SER SOLTO EM SEU HABITAT NATURAL. SOLICITANTE : SÔNIA FRAZÃO, CEL : 991215709. SERVIÇO SEM ALTERAÇÃO.
CONTROLADOR: TEN BM JAMERSON
 COMANDANTE SOCORRO: TEN QOABM BRELAZ</t>
  </si>
  <si>
    <t xml:space="preserve">
 FOGO EM LIXO. RUA SÃO SEBASTIÃO, Jorge Teixeira</t>
  </si>
  <si>
    <t>SERVIÇO DO DIA 29/07/2024 1º TURNO
CONTROLADOR: TEN BM JAMERSON
 COMANDANTE SOCORRO: TEN QOABM BRELAZ
GREM POSTO DO ZUMBI UR-19 A COMANDO DO TEN ROBSON ALMEIDA DESLOCOU-SE PARA O LOCAL. RAPAZ CAIU DA ESCADA / DESACORDADO / SANGRAMENTO NA CABEÇA. RUA ARGONAUTA, 332 NOVA VITORIA PAISSANDU/TOPAZIO IMPERIAL PX. IGREJA IDPB SEMEADORES DA PALAVRA/CASA DE ORAÇÃO. SOLICITANTE: CLEIDIANE SOUZA, CPF 015745972-13. PACIENTE: DONALDISON SOUZA SEIXAS, DN: 13/09/1995, RG: 3103703-6. END.: RUA ARGONALTA, 332, Gilberto Mestrinho
 ACOMPANHANTE: REINALDO GOMES AZEVEDO ACOMPANHANTE. CONTATO: 92 99206-1795. AÇÃO DO BOMBEIRO: REALIZADO AVALIAÇÃO PRIMÁRIA, CURATIVO EM FACE COM SORO FISIOLÓGICO  E TRANSPORTE DO PACIENTE PARA HPS JOÃO LÚCIO. SONOLENTO, ORIENTADO, RELATA USO DE BEBIDAS ALCÓLICAS, ESTÁVEL HEMODINAMICAMENTE, NORMOCORADO, ACIANÓTICO, ANICTÉRICO. VÍTIMA COM CORTE LACERANTE EM LÁBIO INFERIOR, ESCORIAÇÕES EM FACE E EDEMA E REGIÃO PARIETAL DIREITA. TRANSPORTADO AO HPS JOÃO LÚCIO, ENTREGUE AOS CUIDADOS DA DR JOSÉ MARCOS, CRM: 3425.
CONTROLADOR CICC: TEN BM RYAN
 COMANDANTE DE SOCORRO: TEN BM BRELAZ</t>
  </si>
  <si>
    <t>PESSOA PRESA (IDOSO - SR. RUBENS 98111-1166 ) EM ELEVADOR - TRAVOU EM -2
 CONDOMINIO SOLAR DA VILA
 RUA TERESINA, 640 - ADRIANOPOLIS
 AO LADO DA FIOCRUZ
 AG. PORTARIA RAFAEL PEREIRA DE OLIVEIRA 3347-7200
 CPF 013.168.892-89
BBE, POSTO CENTRAL, ABT-34 - VÍTIMA PRESA EM ELEVADOR - A VIATURA, AO COMANDO DO CB BM OTÁVIO JOSÉ, DESLOCOU ATÉ O CONDOMÍNIO SOLAR DA VILA ONDE UM CIDADÃO HAVIA FICADO PRESO NO ELEVADOR DO CONDOMÍNIO QUE TRAVOU NO 2º ANDAR, MAS ANTES DA CHEGADA DOS BOMBEIROS,  A EQUIPE DE MENUTENÇÃO FEZ A RETIRADA DA VÍTIMA DO ELEVADOR. PESSOA PRESA (IDOSO - SR. RUBENS 98111-1166 ) EM ELEVADOR. SOLICITANTE: AG. PORTARIA RAFAEL PEREIRA DE OLIVEIRA, CONTATO: 3347-7200. NÃO HOUVE ATUAÇÃO DA GUARNIÇÃO.
CONTROLADOR CICC: TEN BM RYAN
 COMANDANTE DE SOCORRO: TEN BM BRELAZ</t>
  </si>
  <si>
    <t xml:space="preserve">AFOGAMENTO DE MARIVALVO ALVES NOGUEIRA, 58 ANOS, OCORRIDO ÀS 18H A 5 M DA MARGEM RIO AMAZONAS - COMUNIDADE MARIMBA - CAREIRO DA VÁRZEA
 NARRATIVA DO OCORRIDO: ELE (MARIVALDO) FOI DESENGATAR A LINHA E NÃO RETORNOU À SUPERFICIE. O MESMO TRAJAVA BLUSA AZUL, SHORT AMARELO. É RESIDENTE A AV. MARQUES DA SILVEIRA, 51 - BECO DO FLAMENTO - PETROPOLIS
COMUNICANTE: SGT BM SOUZA OLIVEIRA (RESERVA) 99142-8991 
RG 0197
POR VOLTA DE 21H03, O SGT BM SOUZA OLIVEIRA  INFORMOU QUE O CORPO HAVIA SIDO ENCONTRADO E RESGATADO. INFORMOU TAMBÉM QUE UMA AMBULANCHA SOS DO MUNICÍPIO  FEZ O TRANSPORTE DO CORPO ATÉ O PORTO DA CEASA E ENTREGOU AO IML. OCORRÊNCIA COMPARTINHADA COM A POLÍCIA CIVIL.
CONTROLADOR CICC: TEN BM RYAN
 COMANDANTE DE SOCORRO: TEN BM BRELAZ
</t>
  </si>
  <si>
    <t>ACIDENTE COLISÃO MOTO-CARRO / MOTOCICLISTA
 ENTRE  POSTO DE POLICIA E A PONTE PHILLIPE DAOU
 ERICA CRISTINA SOUZA DA SILVA 99379-1179
 CPF 930.178.472-68
OCORR¿NCIA ATENDIDA PELA UR-17 DO IRANDUBA E AS IFORMAÇÕES DO ATENDIMENTO E TRANSPORTE NÃO FORAM PASSADOS AO COBOM.
CONTROLADOR CICC: TEN BM RYAN
 COMANDANTE DE SOCORRO: TEN BM BRELAZ</t>
  </si>
  <si>
    <t>SOLICITAÇÃO FEITA PELO SD PM JONNY PARA TRANSPORTAR SUA AVÓ DE 80 ANOS, VÍTIMA DE AVC E COM USO DE SONDA NASOGÁSTRICA, QUE SE ENCONTRA COM ALTA MÉDICA NO HOSPITAL 28 DE AGOSTO ATÉ SUA RESIDÊNCIA, RUA BOA ESPERANÇA 29A, BAIRRO DO CRESPO.
GREM, POSTO CENTRAL, UR-28 - TRANSPORTE DE PACIENTE - A VIATURA, AO COMANDO DA TEN BM CUNHA DESLOCOU ATÉ O HPS 28 DE AGOSTO E REALIZOU O TRANSPORTE DE PACIENTE: CELINA MACEDO DE SOUSA, 80 ANOS. DN: 06/12/1942; CPF: 521.841.372-00. PACIENTE ESTÁVEL, DESORIENTADA, ACAMADA, SEQUELA DE AVC. FAZENDO USO DE SONDA NASOGÁSTRICA. A PACIENTE FOI DEIXADA EM RESIDÊNCIA NA TRAVESSA BOA ESPERANÇA Nº 29-A, BAIRRO CRESPO. ACOMPANHANTE: SAMILY DE SOUZA LIMA, 22 ANOS (NETA)  CONTATO: 98495-9794.
CONTROLADOR CICC: TEN BM RYAN
 COMANDANTE DE SOCORRO: TEN BM BRELAZ</t>
  </si>
  <si>
    <t>SOLICITANTE, TAINA PRAIA, TEL: 981123880, INFORMA OCORRÊNCIA DE PRINCÍPIO DE INCÊNDIO NO RESTAURANTE PICANHA MANIA DA AV COSTANTINO NERY.
BBE, RODOVIÁRIA, ABT-33 - PRINCÍPIO DE INCÊNDIO - A VIATURA, AO COMANDO DA CB BM KAIENA, DESLOCOU ATÉ A CHURRASCARIA PICANHA MANIA E REALIZOU A EXTINÇÃO DAS CHAMAS QUE ATINGIRAM A CAIXA DE DISTRIBUIÇÃO DE ENERGIA DO PRÉDIO. AÇÃO DOS BOMBEIROS; FORAM UTILIZADOS CERCA DE 20 LITROS DE ÁGUA NO COMBATE E REALIZADO ORIENTAÇÃO AO PROPRIETÁRIO: IVAN PEREIRA DE SOUZA, 63 ANOS. CONTATO: 92 99116-8961. O LOCAL FOI DEIXADO EM SEGURANÇA.
CONTROLADOR CICC: TEN BM RYAN
 COMANDANTE DE SOCORRO: TEN BM BRELAZ</t>
  </si>
  <si>
    <t>Solicitante informa que indivíduos usuários de entorpecentes  estão tirando a paz dos moradores,
entram residências pra roubar e são muito agressivos, eles ficam em terreno baldio, solicita apoio policial.</t>
  </si>
  <si>
    <t>INCÊNDIO EM VEGETAÇÃO - AV. CONSTANINO NERY NO COMPLEXO  COMLEXOVIÁRIO  EM FRENTE A MITSUBISHI. SOLICITANTE: LINCON ( GUARDA MUNICIPAL ) 99133 - 3205.
BBE, RODOVIÁRIA, ABT-33 - INCÊNDIO EM VEGETAÇÃO - A VIATURA, AO COMANDO DA CB BM KAIENA, DESLOCOU ATÉ O LOCAL NAS PROXIMIDADES  DA MITSUBISHI E REALIZOU A EXTINÇÃO DAS CHAMAS QUE ATINGIRAM A VEGETAÇÃO EM UMA ÁREA DE 20 M². FORAM UTILIZADOS CERCA DE 1100 LITROS DE ÁGUA NO COMBATE. RESPONSÁVEL PELO LOCAL: GUARDA MUNICIPAL NORMEIZO. CONTATO: 99133-3205. O LOCAL FOI DEIXADO EM SEGURANÇA.
CONTROLADOR CICC: TEN BM RYAN
 COMANDANTE DE SOCORRO: TEN BM BRELAZ</t>
  </si>
  <si>
    <t>ACIDENTE DE TRÂNSITO MOTO X CORRO ( 1 VÍTIMA )  - AV. MÁRIO YPIRANGA SENTIDO CENTRO EM FRENTE AO RAGASSO. SOLICITANTE: GABRIEL MATHEUS 99427 - 8999.
GREM, POSTO CENTRAL, UR-28 - ACIDENTE DE TRÂNSITO - A VIATURA, AO COMANDO DA TEN BM CUNHA, FOI AO LOCAL E REALIZOU ATENDIMENTO A VÍTIMA DE ACIDENTE DE TRÂNSITO. PACIENTE: ADENIL JÚNIOR DA SILVA, 28 ANOS, CPF: 013.394.742-47, RESIDENTE À RUA PADRE SEVERO Nº 155, BAIRRO SÃO JORGE. PACIENTE CONSCIENTE, TORPOROSO. APRESENTANDO ESCORIAÇÕES NOS MEMBROS SUPERIORES, FERIMENTO CORTO-CONTUDO NO COURO CABELUDO NA REGIÃO TEMPORAL DIREITA E NO CALCÂNEO ESQUERDO. RELATOU ESTAR FAZENDO USO DE CAPACETE SEM TRAVAMENTO, TER CONSUMIDO BEBIDA ALCOÓLICA DESDE ÀS 14H E USO DE ENTORPECENTES. TESTEMUNHAS RELATARAM QUE A MOTO CONDUZIDA PELA VÍTIMA FOI PRENSADA ENTRE DOIS VEÍCULOS O QUE O FEZ DESEQUILIBRAR.  AÇÃO DOS BOMBEIROS: REALIZADO ATENDIMENTO DE APH COM CURATIVO OCLUSIVO NA CABEÇA E PÉ ESQUERDO. IMOBILIZAÇÃO COM USO DE COLAR CERVICAL E PRANCHA.  PACIENTE CONDUZIDO AO HPS 28 DE AGOSTO E DEIXADO AOS CUIDADOS DO MÉDICO  GABRIEL DI TOMMASO CRM 9785. DURANTE O ATENDIMENTO ALGUNS MATERIAIS E EQUIPAMENTOS SUJARAM COM SANGUE E A GUARNIÇÃO NÃO DISPÕE HIPOCLORITO PARA FAZER A DESCONTAMINAÇÃO. ESFIGMOMANÔMETRO ADULTO, HEAD BLOCK, BOMBONA DE HIPOCLORITO. FEITO CONTATO COM A GUARNIÇÃO DE SERVIÇO DO AEROPORTO MAS NÃO TEM MATERIAL DISPONÍVEL PARA REALIZAR A DESCONTAMINAÇÃO. A VIATURA FICA INDISPONÍVEL ATÉ O FICNAL DO SERVIÇO.
CONTROLADOR CICC: TEN BM RYAN
 COMANDANTE DE SOCORRO: TEN BM BRELAZ</t>
  </si>
  <si>
    <t>DESLOCAMENTO DE VIATURA, UR-19, PARA ATENDIMENTO DE ACIDENTE DE TRÂNSITO COM VÍTIMA LESIONADA. AV. COSME FERREIRA, Coroado</t>
  </si>
  <si>
    <t>OCORRÊNCIA ADMINISTRATIVA.
OCORRÊNCIA ABERTA POR DETERMINAÇÃO DO CORONEL MENEZES, COMANDANTE DO CBC. SITUAÇÃO: AO SE DEPARA COM UMA OCORRÊNCIA DE  ATROPELAMENTO NA AVENIDA COSME FERREIRA, PRÓXIMO À ROTATÓRIA DO Coroado</t>
  </si>
  <si>
    <t>SOLICITANTE INFORMA QUE UM TRANSFORMADOR DE ENERGIA ESTÁ EM CURTO-CIRCUITO COM OCORRÊNCIA DE FOGO.
BBE, POSTO CENTRAL, ABT-34 - INCÊNDIO EM TRANSFORMADOR - A VIATURA, AO COMANDO DO CB BM OTÁVIO JOSÉ, DESLOCOU ATÉ O LOCAL ONDE HOUVE UM INCÊNDIO EM TRANSFORMADOR E REALIZOU O DESLIGAMENTO DO SISTEMA UTILIZANDO JATOS DE ÁGUA PARA FAZER O CONTROLE DAS CHAMAS. FORAM GASTOS CERCA DE 50 LITROS DE ÁGUA. CAMINHÃO 735 DA AMAZONAS ENERGIA, RESPONSÁVEL: ANTÔNIO DE SOUZA LEITÃO JR, CONTATO: 98476-6447. O LOCAL FOI DEIXADO EM SEGURANÇA.
CONTROLADOR CICC: TEN BM RYAN
 COMANDANTE DE SOCORRO: TEN BM BRELAZ</t>
  </si>
  <si>
    <t>ATENDIMNETO PRÉ - HOSPITALAR DE VÍTIMAS DE QUEDA  NA AV. NILTON LINS EM FRENTE A REDE MOURA DE BATERIAS. SOLICITANTE: LEONARDO ARAÚJO 99253 - 6636.
GREM, POSTO PONTA NEGRA, UR-27 - ATENDIMENTO PRÉ-HOSPITALAR - A VIATURA, AO COMANDO DO TEN BM ANDRÉ JESUS, REALIZOU O ATENDIMENTO A VÍTIMA DE POSSÍVEL COMA ALCÓOLICO. VÍTIMA: MIGUEL PEREIRA DE SOUZA, 21 ANOS. VÍTIMA DE COMA ALCÓOLICO FOI CONDUZIDA E DEIXADA NO SPA DO ALVORADA. A OUTRA VÍTIMA DO SEXO MASCULINA FOI ATENDIDA POR UMA VIATURA DO SAMU.
CONTROLADOR CICC: TEN BM RYAN
 COMANDANTE DE SOCORRO: TEN BM BRELAZ</t>
  </si>
  <si>
    <t>SOLICITANE, VIGILANTE PEDRO OLIVEIRA, TEL: 99378-2820, INFORMA OCORRÊNCIA DE INCÊNDIO EM VEGETAÇÃO URBANA. AV. TORQUATO TAPAJÓS, NAS PROXIMIDADES DA EMPRESA PIONNER, ENTRADA DO BAIRRO NOVO ISRAEL.
BBE, RODOVIÁRIA, ABT-33 - INCÊNDIO EM VEGETAÇÃO - A VIATURA, AO COMANDO DA CB BM KAIENA, DESLOCOU ATÉ O LOCAL NAS PROXIMIDADES  DA EM RRESA PIONNERI E REALIZOU A EXTINÇÃO DAS CHAMAS QUE ATINGIRAM A VEGETAÇÃO EM UMA ÁREA DE 20 M². FORAM UTILIZADOS CERCA DE 4000 LITROS DE ÁGUA NO COMBATE. O LOCAL FOI DEIXADO EM SEGURANÇA.
CONTROLADOR CICC: TEN BM RYAN
 COMANDANTE DE SOCORRO: TEN BM BRELAZ</t>
  </si>
  <si>
    <t>BBE - POSTO DA RODOVIÁRIA - ABT - 33 A COMANDO DA CABO BM KAIENA, REALIZOU APOIO AO SAMU PARA CORTES DE FERROS TRANSFIXANTES DO TIPO VERGALHÕES  QUE ESTAVAM PRESOS NO OMBRO ESQUERDO DE UM CIDADÃO. SEGUNDO A EQUIPE DO SAMU, A VÍTIMA ESTAVA FUGINDO DE UMA VIATURA DA POLÍCIA MILITAR QUANDO CAIU DE UMA LAJE SOBRE OS FERROS. NOME: ALCIMAR MARTINS, 18 ANOS, O MESMO SE NEGOU A INFORMAR OUTROS DADOS PESSOAIS. A GUARNIÇÃO DA ABT 33 REALIZOU O CORTE UTILIZANDO O CORTA FIO E ENTREGOU A VÍTIMA AO SAMU. VTR PMAM:  7210 26 CICOM,  SGT PM SEIXAS SILVA. SAMU: USB 08 JOSÉ JACINTO, TÉCNICO DE ENFERMAGEM. 
CONTROLADOR CICC: TEN BM EDUARDO ARAÚJO
 COMANDANTE DE SOCORRO: ST BM WALDIRA</t>
  </si>
  <si>
    <t xml:space="preserve">SEG DPO 1º TURNO
 CB QPBM	RENATA FREIRE CARDOZO 	1126	08:00:00	20:00:00	12:00:00	PARQUE SUMAÚMA	182/BIFMA/2024	REFORÇO DE GUARNIÇÃO 
ST QPBM	IDNEY AZEVEDO DE SOUSA	555	08:00:00	20:00:00	12:00:00	PELOTÃO FLUVIAL	079/BBE/2024	REFORÇO DE GUARNIÇÃO
 3º SGT QCPBM	MARCILENE SANTOS DOURADO 	1701	07:00:00	19:00:00	12:00:00	COBOM/CIOPS	140/COBOM/2024	REFORÇO DE GUARNIÇÃO 
CB QPBM	ROBERLY DA SILVA PICANÇO 	1075	08:00:00	20:00:00	12:00:00	PELOTÃO FLUVIAL	079/BBE/2024	REFORÇO DE GUARNIÇÃO PELOTÃO FLUVIAL 
CB QPBM	RENÊ GONCALVES LIMA 	1179	08:00:00	18:00:00	10:00:00 	OUTROS	181/BIFMA/2024	PREVENÇÃO AQUATICA 
3º SGT QPBM	MARCIFRAN BARROS DA SILVA 	1734	07:00:00	19:00:00	12:00:00	GREM AEREOPORTO	755/GREM/2024	REFORÇO DE GUARNIÇÃO 
CB QCPBM	ALBINO ANTONIO DE SÁ	1790	08:00:00	18:00:00	10:00: 00	OUTROS	075/CIACG/2024	PREVENÇÃO AQUÁTICA NA PRAIA DA PONTA NEGRA
 3º SGT QPBM	DÉBORA SIMONE ALMEIDA SANTOS DE OLIVEIRA	1725	08:00:00	18:00:00	10:00:00	OUTROS	075/CIACG/2024	PREVENÇÃO AQUÁTICA PONTA NEGRA - APH
 3º SGT QCPBM	VALDERY FIDELES PINTO 	1688	08:00:00	18:00:00	10:00:0 0	OUTROS	104/PGGM/2024	PREVENÇÃO AQUÁTICA NA PONTA NEGRA
 3º SGT QCPBM	DOUGLAS FURTADO DE OLIVEIRA	1655	08:00:00	18:00:00	10:00:00	OUTROS	753/GREM/2024	PREVENÇÃO AQUÁTICA
 3º SGT QCPBM	ROSA FERREIRA TAVARES 	1708	07:00:00	19:00:00	12:00:00	GREM PONTA NEGRA	756/GREM/2024	REFORÇO GUARNIÇÃO PB PONTA NEGRA
 CB QPBM	FRANCISCO RENNAN FERREIRA DOS SANTOS	1086	08:00:00	20:00:00	12 :00:00	RODOVIÁRIA	438/BBE/2024	REFORÇO DE GUARNIÇÃO 
CB QPBM	RAFAELE DE OLIVEIRA DA SILVA 	1191	07:30:00	19:30:00	12:00:00	SCI	438/SCI/2024	REFORÇO DE EQUIPE 
CB QPBM	DIEGO FALCÃO DE SOUZA	1266	07:30:00	19:30:00	12:00:00	SCI	438/SCI/2024	REFORÇO DE EQUIPE
 1º SGT QPBM	MATHEUS FROTA EVANGELISTA JÚNIOR 	0699	08:00:00	18:00:00	10:00:00 	OUTROS	075/CIACG/2024	PREVENÇÃO PONTA NEGRA
 1º SGT QPBM	LEANDRO NUNES DE SOUZA	0788	08:00:00	18:00:00	10:00:00	OUTROS	416/BBE/2024	PREVENÇÃO AQUÁTICA PONTA NEGRA
 CB QPBM	DANIEL PIMENTA DE SOUZA 	1167	08:00:00	08:00:00	20:00:00	PELOTÃO FLUVIAL	428/BBE/2024	PERMANÊNCIA NO PELOTÃO FLUVIAL
 CB QPBM	ANDRE WODSON ALMEIDA OLIVEIRA 	1234	08:00:00	18:00:00	5:00:00	QCG CENTRAL	148/GABCMDGERAL/2024	ATUAR DIRETAMENTE COM OS FILHOTES DO CANIL
 CB QPBM	CASSIANO RODRIGUES DE SOUZA FILHO 	1082	07:30:00	19:30:00	12:00:00	ZUMBI	451/BI/2024	REFORÇO DE GUARNIÇÃO 
CB QPBM	MÁRLIO SOUZA MACEDO	1034	08:00:00	18:00:00	10:00:00	OUTROS	447/BI/2024	PREVENÇÃO  AQUÁTICA 
CB QPBM	MEIRELANE NOGUEIRA MACHADO	1007	08:00:00	20:00:00	12:00:00	QCG CENTRAL	415/BBE/2024	COND/OPER ABT
 2º TEN QCOBM	JOSE WASHINGTON PAIVA BORGES FILHO	1388	07:00:00	19:00:00	12:00:00	GREM AEREOPORTO	754/GREM/2024	REFORCO DE GUARNICAO
 CB QPBM	ELIZEU COSTA DE SOUZA 	1164	07:30:00	19:30:00	12:00:00	SCI	438/SCI/2024	REFORÇO DE EQUIPE 
1º SGT QPBM	MOISÉS HUDSON MENDES DA SILVA	0783	16:00:00	19:00:00	3:00:00	OUTROS	425/BBE/2024	TRANSPORTE DO EFETIVO DE JOVENS DA ASSOCIAÇÃO HOSANA
 ST QPBM	WALDIRA MARINHO LIMA OLIVEIRA	0801	07:00:00	19:00:00	12:00:00	COBOM/CIOPS	142/COBOM/2024	REFORÇO DE  GUARNIÇÃO 
.....................................................................................................
</t>
  </si>
  <si>
    <t xml:space="preserve">SERVIÇO DO DIA 30/07/2024 2º TURNO
CUMPRIRAM ESCALA EXTRA NO SERVIÇO DE S. E. G. OS MILITARES DE ACORDO COM SUAS O.S NOS REFERIDOS POSTOS OU BATALHÕES DO CBMAM. SEG 2º TURNO, S/A.
3º SGT QCPBM	WALTER MANOEL BINDA PEREIRA DE ALMEIDA	1811	19:00:00	07:00:00	12:00:00	GREM PONTA NEGRA	759/GREM/2024	REFORÇO DE GUARNIÇÃO
 CB QPBM	MACIEL SARMENTO VANZILER	1125	20:00:00	08:00:00	 12:00:00	RODOVIÁRIA	438/BBE/2024	REFORÇO DE QUARNICAO
 1º TEN QCOBM	GRACE ANNE ANDRADE DA CUNHA	1420	19:00:00	07:00:00	12:00:00	GREM AEREOPORTO	757/GREM/2024	REFORÇO DE GUARNIÇÃO
 3º SGT QCPBM	ADEILSON FERREIRA DOS SANTOS	1844	19:00:00	07:00:00	12:00:00	GREM AEREOPORTO	758/GREM/2024	REFORÇO DE GUARNIÇÃO
 CB QPBM	MAIK DANTAS DE ALENCAR	1244	20:00:00	08:00:00	12:00:00	QCG CENTRAL	415/BBE/2024	CONDUTOR VTR ABT
 CB QPBM	PAULO RICARDO GUIMARÃES MONTEIRO	1232	19:30:00	07:30:00	 12:00:00	SCI	439/SCI/2024	REFORÇO DE EQUIPE
 CB QPBM	MARCUS FILIPE DO NASCIMENTO	1017	20:00:00	08:00:00	12:00:00	PARQUE SUMAÚMA	183/BIFMA/2024	REFORCO DE GUARNIÇÃO
 CB QPBM	KRISNA SOUTO CARDOSO	1264	19:30:00	07:30:00	1 2:00:00	SCI	439/SCI/2024	REFORÇO GUARNIÇÃO
 2º TEN QOBM	EDNEY MATOS DE VASCONCELOS	570	19:30:00	07:30:00	12:00:00	SCI	439/SCI/2024	REFORÇO DE GUARNIÇÃO
 CB QPBM	GILBERTO SALVADOR BOTELHO JUNIOR	1094	19:30:00	07:30:00	12 :00:00	ZUMBI	452/BI/2024	REFORÇO DE GUARNIÇÃO
CONTROLADOR: TEN BM JAMERSON
 COMANDANTE SOCORRO: TEN QOABM EDUARDO ARAUJO
</t>
  </si>
  <si>
    <t>RUA PARANACAXI, 1150, VAL PARAISO
 PROX DA HORTA DO VAL PARAISO - AGRO RIOS
GREM - POSTO DO ZUMBI - UR-19 REALIZOU DESLOCAMENTO PARA ATENDER ACIDENTE DE TRÂNSITO ENTRE UMA MOTOCICLETA E UM CARRO COM DUAS VÍTIMAS LESIONADAS, PORÉM ESTA UNIDADE DE RESGATE SE DEPAROU COM OUTRO ACIDENTE DE TRÂNSITO E PRECISOU INTERROMPER O DESLOCAMENTO PRA A OUTRA OCORRÊNCIA. LOGO FOI ACIONADA A UR-25 E COMANDANTE DE SOCORRO, PORÉM AO CHEGAR NAS PROXIMIDADES DA OCORRÊNCIA O SOLICITANTE INFORMOU VIA 193 NÃO HAVER MAIS NECESSIDADE DAS VIATURAS DEVIDO JÁ TEREM CONDUZIDOS AS VÍTIMAS POR MEIOS PRÓPRIOS.  SOLICITANTE: VINÍCIOS DE JESUS. CONTATO 99292-8556.
CONTROLADOR CICC: TEN BM EDUARDO ARAÚJO
 COMANDANTE DE SOCORRO: ST BM WALDIRA</t>
  </si>
  <si>
    <t>GREM - POSTO DO ZUMBI - UR 19 -A COMANDO DA  TEN QCOBM MICHELY LEMOS, REALIZOU ATENDIMENTO PRÉ HOSPITALAR E TRANSPORTE DE VÍTIMA DE ACIDENTE DE TRÂNSITO. A VÍTIMA CAIO DA GARUPA DA MOTO, A MESMA ESTAVA CONSCIENTE E APRESENTOU ESCORIAÇÕES NO MEMBRO INFERIOR DIREITO E DOR NO MEMBRO SUPERIOR DIREITO. NOME: ALDELANE MENDES FARIAS, 36 ANOS, CPF: 009288432-62. A MESMA FOI ENCAMINHA AO PRONTO SOCORRO DR. PLATÃO ARAÚJO, FICANDO AOS CUIDADOS DO DR. RUDNEY MELO.
CONTROLADOR CICC: TEN BM EDUARDO ARAÚJO
 COMANDANTE DE SOCORRO: ST BM WALDIRA</t>
  </si>
  <si>
    <t>PREVENÇÃO AQUATICA NA PONTA NEGRA
 _____________
 A COMANDO DO SARGENTO BM LEANDRO NUNES - FOI REALIZADA A PREVENÇÃO AQUÁTICA NA PRAIA DA PONTA NEGRA. HOUVE INFORMAÇÕES DE BANHISTAS QUE UM HOMEM HAVIA DESAPARECIDO EM MEIO LÍQUIDO, PORÉM FOI UM EQUÍVOCO DOS BANHISTAS. A POSSÍVEL VÍTIMA ESTAVA NA PRAIA.
CONTROLADOR CICC: TEN BM EDUARDO ARAÚJO
 COMANDANTE DE SOCORRO: ST BM WALDIRA</t>
  </si>
  <si>
    <t>ACIDENTE ENTRE UMA MOTOCICLETA E UM AUTOMÓVEL.
____________________
 BBE - POSTO DA RODOVIÁRIA - ABT - 33/UR-26/ A COMANDO DOS SEUS RESPECTIVOS COMANDATES - REALIZARAM ATENDIMENTO PARA ACIDENTE DE TRÂNSITO ENTRE CARRO E MOTO, COM DUAS VÍTIMAS LESIONADAS. UMA DAS VÍTIMAS DA MOTO FOI ATENDIDA E TRANSPORTADA PELA UR-26 ATÉ O HOSPITAL 28 DE AGOSTO. A MESMA ESTAVA APARENTEMENTE SEM FRATURAS, CONCIENTE E LEVES ESCORIAÇÕES. NOME: MAILSON CARDOSO DA SILVA, 33 ANOS, RESIDENTE À RUA DO PLANALTO, Nº 10, COLÔNIA ANTÔNIO ALEIXO. CONTATO: 9299119-4268. DEIXADO AOS CUIDADOS DO DR. GABRIEL DI TOMMASO CRM 9785. A OUTRA VÍTIMA FOI ATENDIDA POR UMA AMBULÂNCIA DO SAMU. ATUAÇÃO DA ABT-33: VIATURA ESTAVA REALIZANDO ABASTECIMENTO QUANDO SE DEPAROU COM A OCORRÊNCIA. SOLICITANTE: ST BM ESMERALDO.
CONTROLADOR CICC: TEN BM EDUARDO ARAÚJO
 COMANDANTE DE SOCORRO: ST BM WALDIRA</t>
  </si>
  <si>
    <t>BBE - POSTO CENTRAL ABT -34 E UR - 28 - REALIZARAM ATENDIMENTO PARA ABERTURA DE PORTA E ATENDIMENTO PRÉ HOSPITALAR DE VÍTIMA DE QUEDA DA PRÓPRIA ALTURA, A MESMA ESTAVA TRANCADA EM SEU QUARTO. QUANDO AS EQUIPES CHEGARAM NO LOCAL A VÍTIMA JÁ HAVIA SIDO SOCORRIDA POR VIZINHOS, FORAM REALIZADOS ATENDIMENTO PRÉ HOSPITALAR E A MESMA FOI CONDUZIDA PELA UR-28 ATÉ O HOSPITAL 28 DE AGOSTO. AOS CUIDADOS DO DR. CAIO CAPELASSO CRM 9551. NOME: MARIA JURACI DE FRANÇA, 56 ANOS, CPF: 065.171.612 - 87,  RG: 0378910 - 1. RESPONSÁVEL: ALDEILZA FRANÇA (SOBRINHA). 
CONTROLADOR CICC: TEN BM EDUARDO ARAÚJO
 COMANDANTE DE SOCORRO: ST BM WALDIRA</t>
  </si>
  <si>
    <t>CASA DE CABA]
 LOCALIZADA NO QUINTAL DA RESIDENCIA EM UMA MANGUEIRA 
BIFMA - VIATURA ABT - 32 - A COMANDO DO ST BM ANAXANDRO REALIZOU CONTRLE D EINSETOS DO TIPO CABAS. O CONTROLE FOI REALIZADO SEM ALTERAÇÃO. SOLICITANTE: ROCICLÉIA MOTA, CONTATO: 99908-7215.
CONTROLADOR CICC: TEN BM EDUARDO ARAÚJO
 COMANDANTE DE SOCORRO: ST BM WALDIRA</t>
  </si>
  <si>
    <t>SOLICIITANTE INFORMA QUE HÁ UM CADAVER BOIANDO NO IGARAPE. PEDE APOIO.
___________________
 BBE -  PELOTÃO FLUVIAL - LANCHA RIO AMAZONAS REALIZOU O RESGATE DE UM CADÁVER QUE ESTAVA BOIANDO DE BAIXO DA PONTE DO EDUCANDOS. O RESGATE FOI REALIZADO COM SUCESSO SENDO LEVADO PARA O FLUVIAL E ENTREGUE AO IML. VTR IML 668, FAROL MARTINS, AUX SADRAQUE. SEM DADOS DA VÍTIMA. SOLICITANTE: SARGENTO PM MATEUS.
CONTROLADOR CICC: TEN BM EDUARDO ARAÚJO
 COMANDANTE DE SOCORRO: ST BM WALDIRA</t>
  </si>
  <si>
    <t>A VIATURA 6022 DE 2ªCICOM, AO COMANDO DO (   ), INFORMOU QUE DESLOCOU AO LOCAL,</t>
  </si>
  <si>
    <t xml:space="preserve">BBE - POSTO CENTRAL -  ABT - 34 - A COMANDO DO CB BM VICTOR, REALIZOU ATENDIMENTO PARA INCÊNDIO EM VEGETAÇÃO. FORAM UTILIZADOS APROXIMADAMENTE 500 LITROS DE ÁGUA. NÃO HAVIA RESPONSÁVEL NO LOCAL.
CONTROLADOR CICC: TEN BM EDUARDO ARAÚJO
 COMANDANTE DE SOCORRO: ST BM WALDIRA
</t>
  </si>
  <si>
    <t xml:space="preserve">INCÊNDIO EM VEÍCULO DE PASSEIO - GOL DOURADO - EM  ROTATÓRIA DO NÚCLEO 8 NA AV. NOEL NUTELS APÓS O SUMAÚMA SHOPPING
 ____
 BIFMA - VIATURA ABT - 32 - A COMANDO DO ST BM ANAXANDRO REALIZOU COMBATE A INCÊNDIO EM VEÍCULO. FORAM UTILIZADOS 500 LITROS DE ÁGUA NO COMBATE. HOUVE QUEIMA TOTAL DO MOTOR. O VEÍCULO ERA PARTICULAR TIPO GOLF 2002, COR BEGE, PLACA JXB 8109, PROPRETÁRIO: EUGÊNIO JOSÉ VASCONCELOS, RG: 0824418-9, CONTATO: 99115-3003. AUTOMÓVEL  DEIXADO EM SEGURANÇA AOS CUIDADOS DO PROPRIETÁRIO.
CONTROLADOR CICC: TEN BM EDUARDO ARAÚJO
 COMANDANTE DE SOCORRO: ST BM WALDIRA
</t>
  </si>
  <si>
    <t xml:space="preserve">BBE - ABT - 33/GREM - UR 25 - REALIZARAM ATENDIMENTO E TRANSPORTE DE VÍTIMA QUE CAIU EM UM BUEIRO. O MESMO APRESENTOU FRATURAS DE CERVICAL E TORÁCICA, CONSCIENTE, AGITADO COM QUEIXA DE DOR NAS COSTAS. FOI ENCAMINHADO ATÉ O HOSPITAL 28 DE AGOSTO. NOME: RAFAEL JONES OLIVEIRA PONTES, 36 ANOS, O MESMO FOI DEIXADO AOS CUIDADOS DO DR. VICTOR CHAVES CALDAS. CRM: 10559-AM. AÇÃO DA VIATURA ABT-33: GUARNIÇÃO REALIZOU A RETIRADA DA VÍTIMA DE DENTRO DO BUEIRO. OBS: A QUEDA DA VÍTIMA TEVE ORIGEM DEVIDO AO MESMO ESTÁ COMO CURIOSO EM UM ACIDENTE DE TRÂNSITO QUE A UR-26 E ABT-33 ESTAVAM ATENDENDO. ONDE O MESMO APRESENTOU UM ATAQUE DE EPILEPSIA E CAIU NO BUEIRO. ESTANDO NO LOCAL DO ATENDIMENTO O 1º SGT WEYNER ( DO CORPO DE BOMBEIROS DO MARANHÃO) VINDO A PULAR DENTRO DO BUEIRO PARA RESGATAR A VÍTIMA QUE ESTAVA NO ESPELHO D¿ÁGUA DE APROXIMADAMENTE 60CM DE FUNDURA EVITANDO ASSIM O AFOGAMENTO DA VÍTIMA QUE HAVIA CAÍDO DE CABEÇA. SOLICITANTE: ST BM ESMERALDO.
CONTROLADOR CICC: TEN BM EDUARDO ARAÚJO
 COMANDANTE DE SOCORRO: ST BM WALDIRA
</t>
  </si>
  <si>
    <t xml:space="preserve">SERVIÇO DO DIA 30/07/2024 2º TURNO
BIFMA POSTO SUMAÚMA ABT-32 A COMANDO DO ST ANAXANDRO  DESLOCOU-SE PARA O LOCAL. INCENDIO EM RESIDENCIA DE ALVENARIA, COM VITIMAS NA RUA ALAMEDA SETE DE MAIO S/N -SANTA ETELVINA. PONTO DE REFERENCIA: MERCADINHO JORDÃO. SOLICITANTE: NARA SOARES, CONTATO: 99152-3103. INCÊNDIO EM RESIDENCIA DE ALVENARIA. AÇÃO DO BOMBEIRO NO LOCAL: FOI FEITO O COMBATE ÀS CHAMAS UTILIZANDO 500 LITROS DE ÁGUA. DANOS MATERIAIS: 01 FOGÃO DE 06 BOCAS, 01 GELADEIRA DÚPLEX, 01 FREEZER 02 PORTAS, 01 EXPOSITOR VERTICAL DE FRIOS, 01 VENTILADOR PQ, 01 COOKTOP 04 BOCAS, 01 BICICLETA ERGOMETRICA, 01 LAVADORA TANQUINHO, 02 BALCÃO DE COZINHA, 02 ARMÁRIOS DE PAREDE, FORRO DO BANHEIRO. ÁREA QUEIMADA 16 METROS QUADRADOS. APOIO DA PMAM: SGT EMERSON PESSOA, SGT RÔMULO ROSA. 26º CICOM, VTR 2210. AMAZONAS ENERGIA: WILLIAM BELCHIOR DA SILVA VTR SEXTO AÉREO 6160 PLACA: PHX 1982. OBS: FOI CORTADA A REDE ELÉTRICA DA RESIDÊNCIA. PROPRIETÁRIO: MARLENE PALHETA DE SOUZA CASTRO. (FILHA), RG 29585481, TEL 99263-1094. SERVIÇO SEM ALTERAÇÃO.
CONTROLADOR: TEN BM JAMERSON
 COMANDANTE SOCORRO: TEN QOABM EDUARDO ARAUJO
</t>
  </si>
  <si>
    <t>SERVIÇO DO DIA 30/07/2024 2º TURNO
COMANDANTE DE SOCORRO AR-55 A COMANDO DO TEN EDUARDO ARAÚJO DESLOCOU-SE PARA O LOCAL. INCENDIO EM TRANSFORMADOR DE POSTE DE REDE ELETRICA, SEGUNDO A SOLICITANTE ESTA PEGANDO FOGO NA ÁRVORE PROXIMO AO POSTE, RUA: JAIME REBELO S/N - Japiim</t>
  </si>
  <si>
    <t>SERVIÇO DO DIA 30/07/2024 2º TURNO
GREM POSTO ESPECIAL UR-26 A COMANDO DO TENENTE THIAGO BANDEIRA DESLOCOU-SE PARA O LOCAL. PACIENTE: NOME: MAX DE LIMA PINTO, IDADE: 46 ANOS, DN 21/02/77, CEL: 929112-0965 ( ESTEFANE - NAMORADA). END: RUA SERRA AZUL, N102 BLOCO 86, VIVER MELHOR 03, MONTE DAS OLIVEIRAS, CPF: 43704638234. PACIENTE VÍTIMA DE COLISÃO CARRO X MOTO, PASSAGEIRO DA MOTO, ENCONTRADO SENTADO NA CENA DA OCORRÊNCIA, REFERE QUE ESTAVA SEM USO DE CAPACETE, CONSCIENTE E ORIENTADO, EUPNEICO, PULSO AMPLOS, PERFUSÃO PERIFERICA &lt;3SEG, APRESENTANDO SANGRAMENTO EM PÉ ESQUERDO + ESCORIAÇÕES EM PERNA ESQUERDA. REALIZADO IMOBILIZAÇÃO EM PRANCHA RÍGIDA + COLAR CERVICAL + TALA EM MIE. PXA: 111X 77, FC: 110, SAT: 98, FR: 18. ENCAMINHADO AO HPS 28 DE AGOSTO, FICANDO AOS CUIDADOS DO DR LUCAS ROCHA, CRM 11872. SERVIÇO SEM ALTERAÇÃO.
CONTROLADOR: TEN BM JAMERSON
 COMANDANTE SOCORRO: TEN QOABM EDUARDO ARAUJO</t>
  </si>
  <si>
    <t>SERVIÇO DO DIA 30/07/2024 2º TURNO
BBE POSTO DA RODOVIÁRIA ABT-33 A COMANDO DO CB S. RODRIGUES DESLOCOU-SE PARA O LOCAL. OCORRÊNCIA: RESGATE DE ANIMAL SILVESTRE TIPO (BICHO PREGUIÇA). AÇÕES: INFORMO QUE A PREGUIÇA QUANDO A VTR CHEGOU NO LOCAL, JÁ SE ENCONTRAVA NO SEU HÁBITAT NATURAL. SOLICITANTE: WALLACE VIEIRA, RG:15861546, TEL:98199-4324. NÃO HOUVE ATUAÇÃO DOS BOMBEIROS NO LOCAL. SERVIÇO SEM ALTERAÇÃO.
CONTROLADOR: TEN BM JAMERSON
 COMANDANTE SOCORRO: TEN QOABM EDUARDO ARAUJO</t>
  </si>
  <si>
    <t>ESCALA DE SERVIÇO EXTRA GRATIFICADO DO DIA 31/07.
ST BM	ARETHA CRISTINA BARRETO GOMES       0679	08:00	20:00	12:00	QCG CENTRAL 	         432/BBE/2024	CONDUTORA .
CB BM	ADRYANE FRANCO DA SILVA                   1004	07:30	19:30	12:00	SCI                                    440/SCI/2024	REFORÇO DE EQUIPE SCI- EG.
 CB BM	RICARDO MOREIRA BARROS                    1055	07:30	19:30	12:00	Distrito Industrial I</t>
  </si>
  <si>
    <t>SENHORA FRANCIANE FREITAS INFORMA INCENDIO EM RESIDENCIA NA RUA SÃO CARLOS II, N. 248 Cidade de Deus</t>
  </si>
  <si>
    <t>Antonio Silva CPF 213044832-15/TELEFONE 981631859 Rua 43, Nº 871 - Japiim</t>
  </si>
  <si>
    <t>SRA TALITA DE ARAUJO AVELINO MICHILES /CPF: 76527115253/ CELULAR: 984114275
 INFORMA QUE ABELHA FEZ CASA EM MURO E ATACOU UMA PESSOA QUE REALIZAVA LIMPEZA DA AREA EXTERNA DO ESTABELECIMENTO COMERCIAL TALITA.
 PONTO DE REFERENCIA:  EM FRENTE A PAGUE MENOS.</t>
  </si>
  <si>
    <t>FOGO EM LIXO, RUA 07 - NOVO ALEIXO, O LOCAL É ATRAS DA ESCOLA EST. ENG. ARTUR SOARES, 99301 6713 - SARAH JESSICA -  CPF 002.231.032-09.
1º BI POSTO DO ZUMBI VTR ABT - 29, ABT - 32 E AR - 55 AO CMDO. DO TEN BM ALTACI ONDE CONSTATARAM UM INCÊNDIO EM VEGETAÇÃO A GU. PASSOU A COMBATER AS CHAMAS QUE ESTAVAM PONDO RISCO UMA ESCOLA E RESIDÊNCIAS PRÓXIMAS DO SINISTRO, SENDO NECESSÁRIO APÓIO DA VTR ATA - 03 PARA EXTINGUIR E REALIZAR O RESCALDO EM TODA ÁREA ATINGIDA, DEIXANDO O LOCAL EM SEGURANÇA, EM SEGUIDA AS VTR¿ S RETORNARAM AOS POSTOS DE ORIGEM, SEERVIÇO REALIZADO SEM ALTERAÇÃO.
- POR VOLTA DE 17:25 A VTR ABT - 32 RETORNOU AO LOCAL DEVIDO A REIGNIÇÃO NO LOCAL SENDO CONTORNADO NOVAMENTE UTILIZADO 4.000 LITROS DE ÁGUA NO RESCALDO, DEIXANDO O LOCAL EM SEGURANÇA.
CONTROLADOR AO COBOM/CICC: ST BM S. BATISTA.
CMDO. DE SOCORRO: TEN BM ALTACI.</t>
  </si>
  <si>
    <t>CASA DE CABA  EM ÁREA EXTERNA NA CAIXA DÁGUA
 RUA DAS FLORES, 12 - COLÔNIA TERRA NOVA
 EM FRENTE A APURUI MATERIAL DE CONSTRUÇÃO 
98477 3861 - KELLY MATOS - CPF 65255224200
 OBS. CIENTE DA NECESSIDADAE DA BOTIJA DE GÁS</t>
  </si>
  <si>
    <t>CASA DE CABA EM ÁREA EXTERNA NA MARQUISE
 RUA PROFª RAIMUNDA BRASIL, (ANTIGA RUA SANTA HELENA) 625 - SÃO JORGE
 EM FRENTE A BARBEARIA BATALHA, E PRÓXIMO AO 1º BIS
 99361 0723 - JOICE FREITAS SANTOS
 CPF 147.957.102-44
 CIENTE DA BOTIJA DE GÁS</t>
  </si>
  <si>
    <t>CORTE DE ANEL NO PB CENTRAL - UR 28.
GREM POSTO CENTRAL VTR UR - 28 AO CMDO. DO TEN BM  GIGLAHERBETE REALIZOU UM CORTE DE ANEL EM UM PACIENTE QUE DESLOCOU AO POSTO, SENDO CONTORNADO A SITUAÇÃO, VITIMA: MENOR VITÓRIA SOUZA DE OLIVEIRA, 17 A. C.P.F. 704 086 632 - 35, APRESENTANDO UM ANEL NO DEDO ANELAR DA MÃO LADO ESQUERDO, RESIDENTE NA AV. TORQUATO TAPAJÓS, Nº 6930 - CONDOMÍNIO ALEGRO, APARTAMENTO, 204, SENDO ACOMPANHADA DA SRS. CINTÍA SOUZA: FONE: 99210 2039.
CONTROLADOR AO COBOM/CICC: ST BM S. BATISTA.
CMDO. DE SOCORRO: TEN BM ALTACI</t>
  </si>
  <si>
    <t>GATO EM ÁRVORE - RUA SANTA AURURA, QD - C5, CASA 01, SANTA ETELVINA AO LADO DA TORRE DE TELEFONE. SOLICITANTE: GENTIL OLIVEIRA DOS SANTOS, TEL: 99494 - 2348.
CBC POSTO CENTRAL VTR AR - 55 AO CMDO. DO TEN BM ALTACI FOI AO LOCAL ONDE CONSTATARAM UM ANIMAL DO TIPO GATO FELINO EM UMA ÁRVORE DO TIPO COQUEIRO A GU. REALIZOU O RESGATE DO REFERIDO ANIMAL CONTORNANDO A SITUAÇÃO SENDO ENTREGUE AO PROPRIETÁRIO O SR. GENTIL OLIVEIRA DOS SANTOS, FONE: 99494  2348, SERVIÇO REALIZADO SEM ALTERAÇÃO.
CONTROLADOR AO COBOM/CICC: ST BM S. BATISTA.
CMDO. DE SOCORRO: TEN BM ALTACI.</t>
  </si>
  <si>
    <t>CASA DE CABA ACIMA DO TELHADO NA ANTENA DE TV ( FOI FEITO A VISTORIA NO DIA 29/07 )  RUA SIENA, 176, CONJ. BEIJA FLOR - FLORES. SOLICITANTE: ERIVANE SIFUENTE MOTA , CPF: 38405059253, TEL: 99157 - 5724.  
SERA REAGENDADO</t>
  </si>
  <si>
    <t xml:space="preserve">FOGO ME VEGETAÇÃO, ESTRADA DO MARAPATÁ - AV JAGUARÃO - DISTRITO 1,  PASSANDO A YAMAHA, E O CLUBE DA PETROBRAS, 98115 4270 -  KLEVER LIMA DE SOUZA - CPF  450.872.532-53.
 1º BI POSTO DO ZUMBI VTR ABT - 29, AO CMDO. DO ST BM ALEX ONDE CONSTATARAM UM INCÊNDIO EM VEGETAÇÃO A GU. PASSOU A COMBATER AS CHAMAS QUE ESTAVA BASTANTE INTENSA O INCÊNDIO ESTAVA CONFINADO HAJA VISTA O LOCAL SE TRATA DE UMA LIXEIRA VICIADA, SENDO CONTORNADO E DEIXANDO O LOCAL EM SEGURANÇA, EM SEGUIDA A VTR RETORNOU AO POSTO DE ORIGEM, SERVIÇO REALIZADO SEM ALTERAÇÃO.
CONTROLADOR AO COBOM/CICC: ST BM S. BATISTA.
CMDO. DE SOCORRO: TEN BM ALTACI.
</t>
  </si>
  <si>
    <t>ACIDENTE DE TRÃNSITO CARRO X MOTO 1 VÍTIMA. AV. DAS TORRES PRÓXIMO AO NETOS TACACÁ. SOLICITANTE: ANTONIO  98408 - 7701.
GREM POSTO FLORESTAL UR - 24 AO CMDO. DO TEN. BM LUCY DESLOCOU-SE PARA O LOCAL.ONDE CONSTATARAM ACIDENTE DE TRANSITO MOTO x CARRO A GU. REALIZOU OS PROCEDIMENTOS DE 1º SOCORROS E IMOBILIZAÇÃO SENDO CONDUZIDA AO P. S. MAIS PRÓXIMO ONDE FICOU AOS CUIDADOS DO MÉDICO DE PLANTÃO DO HORÁRIO, EM SEGUIDA A VTR RETORNOU AO POSTO DE ORIGEM SERVIÇO REALIZADO SEM ALTERAÇÃO.
 - VÍTIMA:  MENOR - YASMIN PEREIRA VASCONCELOS, 17 A. FONE: 99103 2257, C.P.F: 080 148 022 - 17, ESTANDO NACONPANHIA DO SR. GUILHERME (IRMÃO), POSTERIORMENTE PELA TIA.  A GU. AO CHEAGR DEPAROU A VÍTIMA EM DECÚTO DORSAL, AINDA DE CAPACETE, FOI ARREMESSADA (CARONA), SEU IRMÃO PILOTAVA A MOTOCICLETA. CONSCIENTE , ORIENTADA, AGITADA, EUPNEICA EM AR AMBIENTE. NORMOTENSA, TAQUICÁRDIACA (F.C. = 131 BPM), GLASGOW 15, PUPILAS FOTORREAGENTES. COM ESCORIAÇÕES PELO CORPO E QUEIXANDO - SE DOR INTENSA EM OMBRO ESQUERDO. NEGA ALERGIAS OU COMORBIDADES.  ADMITIDA NO H. P. S. PLATÃO ARAÚJO, FICANDO AOS CUIDADOS DO DR. DR.  MATHEUS ALECRIM, (CRM 11086).
CONTROLADOR AO COBOM/CICC: ST BM S. BATISTA.
CMDO. DE SOCORRO: TEN BM ALTACI.</t>
  </si>
  <si>
    <t xml:space="preserve">
 FOGO EM VEGETAÇÃO  AV AUTAZ MIRIM, Jorge Teixeira</t>
  </si>
  <si>
    <t>FOGO EM VEGETAÇÃO - AV. DO FUTURO ANTES DE CHEGAR NA MORADA DO PEIXE , MOTEL BLUE STAR. SOLICITANTE: DIEGO OLIVEIRA 99601 - 9143.
BBE POSTO ESPECIAL VTR ABT -33 AO CMDO DO SGT BM LAURA ONDE CONSTATARAM UM INCÊNDIO EM VEGETAÇÃO EM UMA ÁREA VERDE A GU. REALIZOU A EXTINÇÃO DAS CHAMAS CONTORNANDO A SITUAÇÃO DEIXANDO O LOCAL EM SEGURANÇA, APÓS COLETA DE DADOS A VTR RETORNOU AO POSTO DE ORIGEM SERVIÇO REALIZADO SEM ALTERAÇÃO.
 -NO LOCAL FOI CONTACTADO COM O SR. DIEGO OLIVEIRA, FONE 99601 9143,
 CONTROLADOR AO COBOM/CICC: ST BM S. BATISTA.
CMDO. DE SOCORRO: TEN BM ALTACI</t>
  </si>
  <si>
    <t>CORTE DE ÁRVORE ESPÉCIE NATIVA DE MÉDIO PORTE, PODA PARCIAL.
CBC POSTO CENTRAL VTR AR - 42 AO CMDO. DO CB BM J. NUN ES ONDE REALIZARAM O CORTE PARCIAL EM UYMA ÁRVORE DE GRANDE PORTE DO TIPO NATIVA TIRANDO O RISCO E CONTORNANDO A SITUAÇÃO DEIXANDO O LOCAL EM SEGURANÇA, EM SEGUIDA A VTR RETORNOU AO POSTO DE ORIGEM, SERVIÇO REALIZADO SEM ALTERTAÇÃO. 
- NO LOCAL FOI CONTACTADO COM A SRA. ELIANE CARDOSO CARVALHO, C.P.F: 816 570 482 - 68.  
CONTROLADOR AO COBOM/CICC: ST BM S. BATISTA.
CMDO. DE SOCORRO: TEN BM ALTACI.</t>
  </si>
  <si>
    <t>INCÊNDIO EM VEGETAÇÃO - AV. BRASILO PRÓXIMO  A SEDE DO GOVERNO. SOLICITANTE: KEITE UCHOA 99989 - 1998.
BBE POSTO DA RODOVIÁRIA ABT - 33 AO CMDO. DO SGT BM LAURA DESLOCOU-SE PARA O LOCAL. OCORRÊNCIA: INCÊNDIO EM VEGETAÇÃO, AÇÃO DA GU. INFORMO QUE A GU. PASSOU A COMBATER AS CHAMAS EM UMA ÁREA DE VEGETAÇÃO SENDO CONTORNADO A SITUAÇÃO DEIXANDO O LOCAL EM SEGURANÇA, SERVIÇO REALIZADO SEM ALTERAÇÃO.
CONTROLADOR AO COBOM/CICC: ST BM S. BATISTA.
CMDO. DE SOCORRO: TEN BM ALTACI.</t>
  </si>
  <si>
    <t>CAPITURA DE ANIMAL  TIPO GATO - RUA VICENTE TORRES REIS , 937, SÃO JORGE PX A O BAR CHEGA MAIS. SOLICITANTE: IZABELA CUNHA SHANGRES MEDIM, CPF: 015.861.122 - 52, TEL: 99170 - 1256.
BBE POSTO ESPECIAL VTR ABT - 33AO CMDO. DO SGT BM LAURA ONDE CONSTATARAM UM ANIMAL DO TIPO GATO FELINO ESTAVA BASTANTE AGRESSIVO, A GU. REALIZOU A CAPTURA DO REFERIDO ANIMAL SENDO ENTREGUE AO PROPRIETÁRIO PARA AS PROVIDÊNCIAS JUNTO A CLÍNICA VETERINÁRIA, APÓS COLETA DE DADOS A VTR RETORNOU AO POSTO DE ORIGEM SERVIÇO REALIZADO SEM ALTERAÇÃO.
 - NO LOCAL FOI CONTACTADO COM SRA. IZABELA CUNHA SHANGRES MEDIM, FONE:  99170 1256, CPF: 015 861 122 - 52.
  CONTROLADOR AO COBOM/CICC: ST BM S. BATISTA.
CMDO. DE SOCORRO: TEN BM ALTACI.</t>
  </si>
  <si>
    <t>ACIDENTE MOTO X CARRO  AV BRASIL - CENTRO/GLÓRIA  PRÓXIMO A PEMAZA - SENTIDO CENTRO  JUNIOR - 99210 0852.
GREM POSTO DO ESPECIAL VTR UR - 26 AO CMDO DO TEN BM MOURÃO ONDE CONSTATARAM UM ACIDENTE MOTO x CARRO A GU. REALIZOU OS PROCEDIMENTOS DE 1º SOCORROS E IMOBILIZAÇÃO SENDO CONDUZIDA A V¿TIMA AO P. S. MAIS PRÓXIMO, APÓS COLETA DE DADOS A VTR RETORNOU AO POSTO DE ORIGEM SERVIÇO REALIZADO SEM ALTERAÇÃO.
 - VÍTIMA SRA. LOREN BRENDA COSTA DE MELO, 27 A. FONE:  99473 4854, C.P.F. 031 300 042 - 54, APRESENTANDO FERIMENTOS NO MEMBRO SUPERIOR DIREITO E FACE DIREITO, VÍTIMA LÚCIDA, RESPONSIVA, E OBEDECENDO AOS  COMANDOS. CONDUZIDA AO P. S. 28 DE AGOSTO, RESIDENTE A RUA ELANO ORIENTAL, Nº 16 - Jorge Teixeira</t>
  </si>
  <si>
    <t>APOIO AO SAMU NO RESIDENCIAL VILLA DOS PÁSSAROS - AVENIDA SAÍRA AMARELA.
BBE POSTO ESPECIAL VTR¿ S ABT - 33, UR - 25 E AR - 55 AO CMDO. DO TEN BM ALTACI ONDE CONSTATARAM UM DESABAMENTO DE PARTE DE UMA LAGE SOBRE UMA VÍTIMA AS GU. APENAS COLETARAM DADOS HAJA VISTA OS PRÓPRIOS FUNCIONÁRIOS CONSEGUIRAM RETIRAR OS ESCOMBROS QUE ESTAVAM SOBRE A VÍTIMA E A EQUIPE DO SAMU ESTAVAM EM ATENDIMENTO A REFERIDA VÍTIMA DO SOTERRAMENTO, APÓS COLETA DE DADOS AS VTR¿ S RETORNARAM AOS POSTOS DE ORIGEM, SERVIÇO REALIZADO SEM ALTERAÇÃO.
 CONTROLADOR AO COBOM/CICC: ST BM S. BATISTA.
CMDO. DE SOCORRO: TEN BM ALTACI.</t>
  </si>
  <si>
    <t xml:space="preserve">UR 27 - PB PONTA NEGRA
 TEN BM JANETE
---------------------------------------------------------------------------------------------------
SERVIÇO DO DIA 31 DE JULHO PARA 1º DE AGOSTO DE 2024- 2º TURNO
ATENDIMENTO PRÉ-HOSPITALAR E TRANSPORTE  DE PACIENTE
GREM.POSTO PONTA NEGRA.VTR-UR-27. A GUARNIÇÃO A COMANDO DO TEN BM JANETE DESLOCOU-SE ATÉ A AV CEL PEDRO TEXEIRA PROX A ROTATÓRIA DA PONTA NEGRA PARA FINS DE VERIFICAR UM CIDADÃO  QUE HAVIA CAIDO E ESTAVA COM POSSIVEIS TRAUMAS. NO LOCAL FOI VERIFICADO QUE O SR MARCOS FABRICIO DA SILVA AQUINO, 21 ANOS, DN 08/02/02,CPF 710.439.112-60, FONE: 98423-5313. HAVIA SIDO  VÍTIMA DE QUEDA DA PRÓPRIA ALTURA. O PACIENTE RESIDE À RUA JUCURI, 361 LAGO AZUL. AÇÃO DOS BOMBEIROS: NA ANALISE PRIMARIA FOI DETECTADA A SEGUINTE SITUAÇÃO:  QUE A VÍTIMA HAVIA CAIDO DA  PRÓPRIA ALTURA, MESMA RELATA QUE ESTAVA BRINCANDO COM COLEGAS CORRENDO E ESCORREGOU, CAINDO NA AREIA DA PRAIA DA PONTA NEGRA E BATENDO COM O ROSTO EM UMA PEDRA, APRESENTANDO UM CORTE EM SOBRANCELHA DIREITA. FOI REALIZADO LIMPEZA E CURATIVO NO LOCAL E ENCAMINHADO A VÍTIMA ATÉ O SPA JOVENTINA DIAS, DEIXADO AOS CUIDADOS SA EQUIPE DE ENFERMAGEM E DO DR LUIZ CARLOS CEMBRANI, CRM 2327, CIRURGIÃO GERAL. SERVIÇO SEM ALTERAÇÃO.
COMANDO DE SOCORRO: TEN QOABM ALTACI
 DESPACHANTE: ST QPBM CONCEIÇÃO
</t>
  </si>
  <si>
    <t xml:space="preserve">ATENDIMENTO E TRANSPORTE À VÍTIMA DE QUEDA DA PRÓPRIA ALTURA
SSVV: PA 134/78MMHG, FC 87BPM, FC 20IRPM, DEXTRO 89.
</t>
  </si>
  <si>
    <t xml:space="preserve">SOLICITANTE PEDE APOIO PARA INCÊNDIO EM VEGETAÇÃO URBANA.
--------------------------------------------------------------------------------------------
SERVIÇO DO DIA 31 DE JULHO PARA 1º DE AGOSTO DE 2024- 2º TURNO
FOGO EM MATO LIXO
1º B.I. POSTO CIS GRANDE CIRCULAR. VTR ABT-29. A GUARNIÇÃO, A COMANDO DO CB BM RAFAEL LIMA DESLOCOU-SE ATÉ ALAMEDA ALFAVILHE PARA FINS DE VERIFICAR UM INCÊNDIO EM VEGETAÇÃO/MATO/LIXO, PORÉM A VIATURA REALIZOU VISTÓRIA  DO INICIO DA   AVENIDA  ATÉ O FINAL E NAD AFOI ENCONTRADO. AÇÃO DOS BOMBEIROS: FOI INFORMADO VIA RÁDIO QUE HAVIAM FEITO A VISTORIA COMO NADA DE FOCO DE INCÊNDIO EM VEGETAÇÃO/MATO/LIXO FORA ENCONTRADO RETORNARAM AO POSTO DE ORIGEM. FOI FEITO A PROCURA PELO SOLICITANTE E LIGAÇÕES AO MESMO PORÉM SEM ÊXITO. SERVIÇO SEM ALTERAÇÃO.
COMANDO DE SOCORRO: TEN QOABM ALTACI
 DESPACHANTE: ST QPBM CONCEIÇÃO
</t>
  </si>
  <si>
    <t>Ago</t>
  </si>
  <si>
    <t>SOLICITANTE INFORMA QUE HÁ UM BICHO PREGUIÇA EM UM POSTE E ESTÁ ACONTECENDO CURTO CIRCUITO NO LOCAL
 PEDE AJUDA POLÍCIAL</t>
  </si>
  <si>
    <t xml:space="preserve">INCÊNDIO EM VEGETAÇÃO PROXIMO A MURANO JA CHEGANDO NA BOLA DO COROADO.
---------------------------------------------------------------------------------------------------------------------
SERVIÇO DO DIA 31 DE JULHO PARA 1º DE AGOSTO DE 2024- 2º TURNO
FOGO EM MATO/LIXO/VEGETAÇÃO
BBE.POSTO CENTRAL VTR-ABT-34. A GUARNIÇÃO, A COMANDO DO SGT BM PARDO DESLOCOU-SE ATÉ O FINAL DA AV ANDRÉ ARAÚJO ALEIXO SENTIDO BOLA DO COROADO PARA FINS DE VERIFICAR UM FOGO EM MATO/ LIXO/ VEGETAÇÃO. NO LOCAL FOI VERIFICADO QUE ERA UM TERRENO BALDIO NAS PRÓXIMIDADES DA BOLA DO COROADO. O TERRENO MEDIA APROXIMADAMENTE  40M2. AÇÃO DOS BOMBEIROS: FOI REALIZADO O CONTROLE DOS FOCOS EM VÁRIOS PONTOS  DO TERRENO. FOI UTILIZADO APROXIMADAMENTE 1.000 LITROS DE ÁGUA.  O SOLICITANTE NÃO ESTAVA PRESENTE NO MOMENTO DA AÇÃO DOS BOMBEIROS. SERVIÇO SEM ALTERAÇÃO.
COMANDO DE SOCORRO: TEN QOABM ALTACI
 DESPACHANTE: ST QPBM CONCEIÇÃO
</t>
  </si>
  <si>
    <t xml:space="preserve">RESGATE DE UMA PREGUIÇA QUE LEVOU CHOQUE CAUSADA POR UMA DESCARGA ELÉTRICA DO POSTE DE ENERGIA.
----------------------------------------------------------------------------------------------------------------------------------------------
SERVIÇO DO DIA 31 DE JULHO PARA 1º DE AGOSTO DE 2024- 2º TURNO
RESGATE DE ANIMAL SILVESTRE
BBE. POSTO BBE RODOVIARIA. VTR-ABT-33. A GUARNIÇÃO, A COMANDO DA SGT BM LAURA  DESLOCOU-SE ATÉ  Á RUA VITÓRIA REGIA NO BAIRRO DE SÃO JORGE PARA FINS DE VERIFICAR UM ANIMAL SILVETRE DA ESPECIME PREGUIÇA QUE SEGUNDO A SOLICITANTE HAVIA SUBIDO EM UM FIO DE ALTA TENSÃO E TOMADO CHOQUE. NO LOCAL ESTAVA A SRA MILLA MORAES CONTATO 993045928. AÇÃO DOS BOMBEIROS: FOI VERIFICADO  QUE HAVIA UMA PREGUIÇA PENDURADA COM A PATA TRASEIRA NA MÃO FRANCESA DO POSTE. SEGUNDO UMA TESTEMUNHA QUE PASSAVA, A PREGUIÇA TOCOU NO FIO DE MÉDIA TENSÃO, TOMOU UM CHOQUE E FICOU PENDURADA SENDO NECESSÁRIO A PRESENÇA DA CONCESSIONÁRIA DE ENERGIA PARA DESLIGAR A ENERGIA DA FIAÇÃO ELÉTRICA. FOI FEITO O DESLIGAMENTO.  O ANIMAL FOI RESGATADO PELO CB BM CARNEIRO.A GUARNIÇÃO ENCAMINHOU O ANIMAL SILVETRE PREGUIÇA ATÉ UMA ÁREA DE MATA NA AV. JACIRA REIS ONDE FOI DEIXADA EM SEGURANÇA. SERVIÇO SEM ALTERAÇÃO
COMANDO DE SOCORRO: TEN QOABM ALTACI
 DESPACHANTE: ST QPBM CONCEIÇÃO
</t>
  </si>
  <si>
    <t xml:space="preserve">A GUARNIÇÃO CHEGOU NO LOCAL E CONSTATOU QUE HAVIA UMA PREGUIÇA PENDURADA COM A PATA TRASEIRA NA MÃO FRANCESA DO POSTE. SEGUNDO UMA TESTEMUNHA QUE PASSAVA, A PREGUIÇA TOCOU NO FIO DE MÉDIA TENSÃO, TOMOU UM CHOQUE E FICOU PENDURADA SENDO NECESSÁRIO A PRESENÇA DA CONCESSIONÁRIA DE ENERGIA PARA DESLIGAR A ENERGIA DO POSTE.
AO CHEGAREM E FAZEREM ISSO, O CB CARNEIRO SUBIU EM UMA ESCADA E PRENDEU A PREGUIÇA NO CAMBÃO E O PASSOU PRA SGT LAURA QUE ESTAVA EM OUTRA ESCADA, QUE POR SUA VEZ FEZ SUA DESCIDA ATÉ O CHÃO. APÓS ISSO, A GUARNIÇÃO ENCAMINHOU A PREGUIÇA ATÉ UMA ÁREA DE MATA NA AV. JACIRA REIS ONDE FOI DEIXADA EM SEGURANÇA.
NO LOCAL, PEGAMOS O CONTATO DE UMAS DAS PESSOA QUE ESTAVA NO LOCAL E QUE SE CHAMAVA MILLA MORAES, TELEFONE:
</t>
  </si>
  <si>
    <t>INFORMA FOCO DE INCÊNDIO NO LOCAL. POR TRÁS DA VIA MARCONI NA AVENIDA DAS TORRES</t>
  </si>
  <si>
    <t>SOLICITANTE INFORMA QUE NÃO ESTÁ CONSEGUINDO ENTRAR EM CONTATO COM O 193 PARA RELATAR QUE ESTAR PEGANDO FOGO NO MATAGAL NO FINAL DAS TORRES</t>
  </si>
  <si>
    <t>ORDEM DE OPERAÇÕES Nº 766/GREM/CBC/2024
 EVENTO: TFM NO QCG
 MISSÃO: PREVENÇÃO E ATENDIMENTO EM URGÊNCIA/EMERGÊNCIA
 HORÁRIO: 07:00 AS 08:30
 EFETIVO: TEN PATRICIA VIEIRA
 SGT ELEN MAIA
 SGT A. SOUSA
GREM, POSTO CENTRAL, UR-28 - PREVENÇÃO CONTRA ACIDENTES - EM CUMPRIMENTO À ORDEM DE OPERAÇÕES Nº 766/GREM/CBC/2024, A VIATURA, AO COMANDO DA TEN BM PATRÍCIA VIEIRA, REALIZOU PREVENÇÃO NO QCG/CBMAM DURANTE O TFM - TREINAMENTO FÍSICO MILITAR NOS SEGUINTES PERÍODOS: DE 07H ÀS 08H30 E DE 17H ÀS 18H30. SEM ALTERAÇÃO.
CONTROLADOR COBOM/CICC: TEN BM RYAN
 COMANDANTE DE SOCORRO: TEN BM R. ARAÚJO</t>
  </si>
  <si>
    <t>SEG NOS DIVERSOS POSTOS DO CBMAM.    1º E 2º TURNO.
CB BM	WESLEY NASCIMENTO MARINHO 	1238	07:30:00	19:30:00	12:00:00	Distrito Industrial I	455/BI/2024	PERMANÊNCIA 
CB BM	ED SOUZA SARAIVA 	1192	07:30:00	19:30:00	12:00:00	CIS GRANDE CIRCULAR	455/BI/2024	REFORÇO DE GUARNIÇÃO 
TEN BM	FRANCISCO HELDER DE LIMA FREITAS 	1445	07:00:00	19:00:00	12:00:00	PARQUE SUMAÚMA	767/GREM/2024	REFORÇO DE GUARNIÇÃO
 ST BM	MIZAEL PEREIRA DE SOUZA	0688	07:30:00	19:30:00	12:00:00	SCI	442/SCI/2024	REFORÇO DE EQUIPE 
CB PBM	AUGUSTA ROBERTA CALDERARO AFONSO 	1186	07:00:00	11:00:00	4:00:00	CMBM	067/CMCB/2024	PREVENÇÃO E REFORÇO DE EFETIVO NO CMCB 
CB BM	ANTÔNIO CÂNDIDO DA SILVA 	1240	07:30:00	19:30:00	12:00:00	SCI	442/SCI/2024	REFORÇO DE EQUIPE 
SGT BM	MARCIA CRISTINA SANTIAGO DA ROCHA 	1663	07:00:00	19:00:00	12:00:00	PARQUE SUMAÚMA	768/GREM/2024	REFORÇO DE GUARNIÇÃO 
CB BM	KAIENA BONET AZEVEDO	1035	08:00:00	20:00:00	1 2:00:00	RODOVIÁRIA	435/BBE/2024	REFORÇO DE GUARNIÇÃO RODOVIÁRIA C
 CB PBM	EDUARDO FERREIRA E SILVA 	1047	12:00:00	16:00:00	4:00:00	CMBM	068/CMBM/2024	PREVENÇÃO E REFORÇO DE EFETIVO NO CMBM
 CB BM	WARLLISON GOMES DE SOUSA	1112	14:00:00	18:00:00	4:00:00	QCG CENTRAL	150/GABINETE/2024	CONTROLE DE GABINETE, CONDUÇÃO DE VIATURAS OFICIAIS E SEGURANÇA ORGÂNICA DE AUTORIDADES DO CBMAM
 TEN BM	SIDNEY EMANUEL PELEJA FORMIGA 	1509	19:00:00	07:00:00	12:00:00	PARQUE SUMAÚMA	776/GREM/2024	REFORÇO DE GUARNIÇÃO 
SGT PBM	ALESSANDRA GRACIELE PIRES DOS SANTOS	1619	19:00:00	07:00:00	12:00:00	QCG CENTRAL	771/GREM/2024	REFORÇO DE GUARNIÇÃO 
SGT PBM	JULIANA ANDRADE SOUSA DOURADO	1576	19:00:00	07:00:00	12:00:00	GREM AEREOPORTO, OUTROS	773/GREM/2024	REFORÇO DA GU
 CB BM	FERNANDO LEITE DA SILVA 	1262	19:30:00	07:30:00	12:00:00	SCI	443/SCI/2024	REFORÇO DE EQUIPE 
SGT BM	ROBERTO PIMENTEL BASTOS	1568	19:00:00	07:00:00	12:00:00	QCG CENTRAL	772/GREM/2024	REFORÇO DE GUARNIÇÃO 
SGT BM	ALESSANDRA GRACIELE PIRES DOS SANTOS 	1619	19:00:00	07:00:00	12:00:00	QCG CENTRAL	771/GREM/2024	REFORÇO DE GUARNIÇÃO 
CB BM	MARCIO MILLE CORDEIRO DA CUNHA 	1131	19:30:00	07:30:00	12:00:00	CIS GRANDE CIRCULAR	456/BI/2024	REFORÇO DE GUARNIÇÃO 
ST BM	FRANCISCO FÁBIO DO MONTE SOUZA OLIVEIRA 	0755	19:30:00	07:30:00	12:00:00	CIS GRANDE CIRCULAR	456/BI/2024	MOTORISTA DO ABT
 CB BM	MIGUEL PEDRO SIMÃO GOMES	1199	20:00:00	08:00:00	12:00:00	QCG CENTRAL	439/BBE/2024	REFORÇO DE GUARNIÇÃO 
CB BM	ANDRE LUIZ MARTINS DA SILVA 	1269	19:30:00	07:30:00	12:00:00	SCI	443/SCI/2024	REFORÇO DE EQUIPE 
SGT BM	ANTONIO ALVES DA SILVA	0776	19:30:00	07:30:00	12:00:00	Distrito Industrial I	456/BI/2024	PERMANÊNCIA DO POSTO
 CB BM	ANA LILIAN BRAGA DO BU	1029	20:00:00	08:00:00	12:00: 00	RODOVIÁRIA	435/BBE/2024	REFORÇO DE GUARNIÇÃO
 CB BM	AYUB SALDANHA PEREIRA 	1176	08:00:00	20:00:00	12:00:00	QCG CENTRAL	439/BBE/2024	REFORÇO DE GUARNIÇÃO 
CONTROLADOR COBOM/CICC: TEN BM RYAN
 COMANDANTE DE SOCORRO: TEN BM R. ARAÚJO</t>
  </si>
  <si>
    <t xml:space="preserve">KELLY ANNIE DOCE DE MATOS CPF: 652552242-00
 CELULAR:  984773861
 CASA DE CABAS EM CAIXA D¿ ÀGUA
 PONTO DE REFERENCIA APURUI MATERIAL DE CONSTRUÇÃO
 R. das Flôres, 12 - Colônia Terra Nova, Manaus - AM, 69093-759
BIFMA, POSTO SUMAÚMA, ABT-32 - CONTROLE DE INSETOS - A VIATURA, AO COMANDO DO SGT BM S. ROCHA, FOI AO LOCAL E REALIZOU O CONTROLE DE INSETOS TIPO CABAS QUE ESTAVAM ALOJADAS NA CAIXA D'ÁGUA DA RESIDÊNCIA DA SOLICITANTE: KELLY ANNIE DOCE DE MATOS, CONTATO: 98477-3861. SERVIÇO REALIZADO SEM ALTERAÇÃO.
CONTROLADOR COBOM/CICC: TEN BM RYAN
 COMANDANTE DE SOCORRO: TEN BM R. ARAÚJO
</t>
  </si>
  <si>
    <t>SOLICITANTE INFORMA ACIDENTE DE TRÂNSITO ENTRE MOTO X CARRO, VÍTIMA NO CHÃO LESIONADA.
GREM , RODOVIÁRIA, UR-26 - ACIDENTE DE TRÂNSITO - A VIATURA, AO COMANDO DO TEN BM ROBSON SANTOS, REALIZOU ATENDIMENTO PRÉ-HOSPITALAR A PACIENTE VÍTIMA DE ACIDENTE DE TRÂNSITO, COLISÃO MOTO X CARRO. PACIENTE: FRANCISCO ADÔNIS FARIAS SABÓIA, 36 ANOS. RESIDENTE À RUA ÍRIS, 173, TARUMÃ. CONTATO: 98597-6145. AÇÃO DO BOMBEIRO: REALIZADO AVALIAÇÃO PRIMÁRIA, IMOBILIZAÇÃO EM PRANCHA, CURATIVO, E TRANSPORTE DO PACIENTE PARA HPS 28 DE AGOSTO. PACIENTE LÚCIDO, ORIENTADO NO TEMPO E NO ESPAÇO, ESTÁVEL HEMODINAMICAMENTE, NORMOCORADO, ACIANÓTICO, ANICTÉRICO. VÍTIMA APRESENTANDO ESCORIAÇÕES EM MEMBRO SUPERIOR ESQUERDO E JOELHO DIREITO, RELATA QUE ESTAVA FAZENDO USO DE CAPACETE NA HORA DO SINISTRO, QUEIXA TAMBÉM DOR EM PUNHO DIREITO. TRANSPORTADO AO HPS 28 DE AGOSTO, ENTREGUE AOS CUIDADOS DO DR VANDERLEY, CRM: 10460. VEÍCULOS ENVOLVIDO: MOTO YAMAHA 125 - PLACA: QZF2E59, CARRO MODELO TOYOTA YARIS DE PLACA: ZG2I18. VTR PM: NÃO HOUVE. ATENDIMENTO E TRANSPORTE REALIZADO SEM ALTERAÇÃO.
CONTROLADOR COBOM/CICC: TEN BM RYAN
 COMANDANTE DE SOCORRO: TEN BM R. ARAÚJO</t>
  </si>
  <si>
    <t xml:space="preserve">SENHOR ROBERTO MAGALHÃES DA SILVA SOLICITA VISTORIA DE CABAS EM SUA RESIDÊNCIA
 CPF: 436238082-53/TELEFONE: 98202940
 RUA SANTA CATARINA  178  FLORES
BBE, RODOVIÁRIA, ABT-33 - 'VISTORIA/ CONTROLE DE INSETOS - A VIATURA, AO COMANDO DO CB BM DIVAL, FOI AO LOCAL E REALIZOU O CONTROLE DE INSETOS TIPO CABAS QUE ESTAVAM ALOJADAS NA ÁREA EXTERNA (CUMEIIRA) DA RESIDÊNCIA DO SOLICITANTE: ROBERTO MAGALHÃES DA SILVA, CONTATO: 98202-9400. SERVIÇO REALIZADO SEM ALTERAÇÃO.
CONTROLADOR COBOM/CICC: TEN BM RYAN
 COMANDANTE DE SOCORRO: TEN BM R. ARAÚJO
</t>
  </si>
  <si>
    <t xml:space="preserve">RUA CATÂNIA, 16, NOVA CIDADE, PX À ENTRADA DO ESTACIONAMENTO DO SUPERMERCADO DB, QUASE NO FINAL DA RUA. ÁRVORE DO TIPO PALMEIRAS. JOSÉ UBALDO NETO, 99389-6615/EMÍLIA 99903-7732,
CBC, AR-55 - 'VISTORIA EM ÁRVORE - A VIATURA, AO COMANDO DO TEN BM R. ARAÚJO, FOI AO LOCAL E REALIZOU A VISTORIA EM ÁRVORE DO TIPO PALMEIRA DE APROXIMADAMENTE 7 METROS, JÁ ESTÁ MORTE E COM O CAULE COMPROMETIDO. O SERVIÇO DEVERÁ SER EXECUTADO PELA GUARNIÇÃO DO BIFMA NO DIA SEGUINTE. SOLICITANTE: JOSÉ UBALDO NETO, CONTATO: 99389-6615. EM ANDAMENTO. 
CONTROLADOR COBOM/CICC: TEN BM RYAN
 COMANDANTE DE SOCORRO: TEN BM R. ARAÚJO
CBC, AR-42 - VISTORIA EM ÁRVORE - A VIATURA, AO COMANDO DO CB BM ANDERSON SILVA, FOI AO LOCAL E REALIZOU A VISTORIA EM ÁRVORE DO TIPO PALMEIRA DE APROXIMADAMENTE 7 METROS, JÁ ESTÁ MORTE E COM O CAULE COMPROMETIDO. O SERVIÇO DEVERÁ SER EXECUTADO PELA GUARNIÇÃO DO CORTE DE ÁRVORE NO DIA SEGUINTE. HÁ  A NECESSIDADE DE UTILIZAÇÃO DE UMA ESCADA E AMANHÃ A EQUIPE DA AR-42 VAI LEVAR UMA ESCADA PARA EXECUTAR O SERVIÇO. SOLICITANTE: JOSÉ UBALDO NETO, CONTATO: 99389-6615. FOI REALIZADO O CORTE TOTAL DA ÁRVORE. SERVIÇO SEM ALTERAÇÃO.
CONTROLADOR: TEN BM RYAN
 COMANDANTE DE SOCORRO: TEN BM VALÉRIO
</t>
  </si>
  <si>
    <t xml:space="preserve">SOLICITAÇÃO DE VISTORIA PARA CASA DE ABELHAS
 JOEL BARBOSA BANDEIRA TELEFONE 994410530 /CPF 343948772-53
 RUA ARGENTINA 58 PARQUE DAS NAÇÕES FLORES
 ESQUINA COM A RUA FORMOSA
O SERVIÇO DE CAPTURA DE INSETOS TIPO ABELHAS FOI FEITO PELA EQUIPE DA SENHORA PATRÍCIA - SERVIÇO DE APCULTURA. CONTATO: 99332-5918.
CONTROLADOR COBOM/CICC: TEN BM RYAN
 COMANDANTE DE SOCORRO: TEN BM R. ARAÚJO
</t>
  </si>
  <si>
    <t xml:space="preserve">A SOLICITANTE INFORMA QUE ACONTECEU UM ATAQUE DE CABAS E QUE OS INSETOS ATACARAM O CACHORRO DA MESMA. A RUA FICA PX AO CENTRO DE SAÚDE DO CONJUNTO AJURICABA E A CASA FICA PX AO AÇAÍ DOS TOPS.
MARIA CILENE, 99131-3619
BBE, RODOVIÁRIA, ABT-33 - 'VISTORIA/ CONTROLE DE INSETOS - A VITURA, AO COMANDO DO CB BM DIVAL, FOI AO LOCAL E REALIZOU O CONTROLE DE INSTOSA TIPO CABAS QUE ESTAVAM ALOJADASNA ÁREA EXTERNA DO ESTABELECIMENTO DA SOLICITANTE: MARIA CILENE, CONTATO: 99131-3619. SERVIÇO REALIZADO SEM ALTERAÇÃO.
CONTROLADOR COBOM/CICC: TEN BM RYAN
 COMANDANTE DE SOCORRO: TEN BM R. ARAÚJO
</t>
  </si>
  <si>
    <t xml:space="preserve">AV.SAMAUMA 1005 PROX AO RESID VILA DA BARRA  AO LADO DROGARIA TIRADENTES 
112009952-87CPF 984887878 TELEFONE
 MARIO GARCIA DE MORAES
 ABELHAS EM DUTO DA LAGE E FORRO
BIFMA, POSTO SUMAÚMA, ABT-32 - CONTROLE DE INSETOS - A VIATURA, AO COMANDO DO SGT BM S. ROCHA, FOI AO LOCAL E REALIZOU A VISTORIA EM INSETOS TIPO ABELHAS. O SERVIÇO SERÁ FEITO PELA EQUIPE DA SENHORA PATRÍCIA- SERVIÇO DE APCULTURA. CONTATO: 99332-5918.
CONTROLADOR COBOM/CICC: TEN BM RYAN
 COMANDANTE DE SOCORRO: TEN BM R. ARAÚJO
</t>
  </si>
  <si>
    <t xml:space="preserve">
Solicitante: Maria Rosa Silva do Carmo Cpf: 44180195291/ CB BM J. NUNES 98491-0120
 End: rua rubelita n° 42 
Bairro: nova floresta
 Base comprometida risco a residência
CBC, POSTO CENTRAL, AR-42 - 'CORTE DE ÁRVORE - A VIATURA, AO COMANDO DO CB BM J. NUNES, FOI AO LOCAL REALIZOU A PODA DE ÁRVORE  TIPO MANGUEIRA DE MÉDIO PORTE. A MESMA ESTAVA COM O TRONCO COMPROMETIDO E APRESENTANDO RISCOS DE TOMBAR SOBRE A RESIDÊNCIA DA SOLICITANTE: MARIA ROSA. SERVIÇO REALIZADO SEM ALTERAÇÃO.
CONTROLADOR COBOM/CICC: TEN BM RYAN
 COMANDANTE DE SOCORRO: TEN BM R. ARAÚJO
</t>
  </si>
  <si>
    <t xml:space="preserve">VITOR BELIZARIO CPF 015071152-29  CELULAR 99318-0125 INCÊNDIO EM VEGTAÇÃO EM TERRENO  ATRAS DA MURANO,  NA AV DAS TORRES. POSTO DE GASOLINA BR
BIFMA, POSTO SUMAÚMA, ABT-32 - INCÊNDIO EM VEGETAÇÃO - A VIATURA, AO COMANDO DO CB BM GILSON, A VIATURA REALIZOU ATENDIMENTO DE INCÊNDIO EM VEGETAÇÃO EM UMA ÁREA APROXIMADA DE 100 M², UM TERRENO BALDIO ATRÁS DA FIAT MURANO. FORAM  UTILIZADOS CERCA DE 4000 LITROS DE ÁGUA NO COMBATE ÀS CHAMAS. SERVIÇO FINALIZADO SEM ALTERAÇÃO.
CONTROLADOR COBOM/CICC: TEN BM RYAN
 COMANDANTE DE SOCORRO: TEN BM R. ARAÚJO
</t>
  </si>
  <si>
    <t>SENHOR DENIS OLIVEIRA/CPF 840987672-87 TELEFONE 98619-2687 INFORMA PRESENÇA DE CAMALEÃO EM FORNO DE EMPRESA DE DEGUSTE.
RUA VIENA N. 12 PROXIMO A DROGARIA DO TRABALHADOR
 NOME DA EMPRESA: DEGUSTE.</t>
  </si>
  <si>
    <t xml:space="preserve">INCÊNDIO EM VEGETAÇÃO 
 AV AUTAZ MIRIM PROX DO NENE PARK
 RAFAEL  99396-1386
1° BI, CIS GRANDE CIRCULAR, ABT-29 - 'INCÊNDIO EM VEGETAÇÃO - A VIATURA, AO COMANDO DO CB BM MÁRLIO, DESLOCOU ATÉ UM TERRENO BALDIO QUE FICA EM FRENTE AO NENÊ PARK E REALIZOU A EXTINÇÃO DAS CHAMAS QUE ATINGIRAM A VEGETAÇÃO EM APROXIMADAMENTE 150 M² E FORAM UTILIZADOS CERCA DE 4000 LITROS DE ÁGUA NO COMBATE. O LOCAL FOI DEIXADO EM SEGURANÇA.
CONTROLADOR COBOM/CICC: TEN BM RYAN
 COMANDANTE DE SOCORRO: TEN BM R. ARAÚJO
</t>
  </si>
  <si>
    <t xml:space="preserve">U19 TEN JEFERSON CARLOS
  OCORRÊNCIA DE TENTATIVA DE SUICÍDIO
GREM, POSTO DO ZUMBI, UR-19 - TENTATIVA DE SUICÍDIO - A VIATURA, AO COMANDO DO TEN BM JEFFERSON CARLOS, DESLOCOU ATÉ A RESIDÊNCIA DA SENHORA (TENTANTE): GABRIELA SILVA DOS SANTOS, 21 ANOS. A MESMA ENTROU EM CONTATO 193 E INFORMOU QUE HAVIA INGERIDO DUAS CARTELAS DE AMITRIPTILINA, POIS HAVIA TENTADO SUICÍDIO EM CASA. APÓS ABORDAGEM, POR TELEFONE, COM A ST WALDIRA, A MESMA ACEITOU SER ATENDIDA PELA UNIDADE DE RESGATE. A PACIENTE FOI ENCAMINHADA AO HPS PLATÃO ARAÚJO E DEIXADA AOS CUIDADOS DO CLÍNICO GERAL DR - FREDSON LIMA -CRM - 224913.
CONTROLADOR COBOM/CICC: TEN BM RYAN
 COMANDANTE DE SOCORRO: TEN BM R. ARAÚJO
</t>
  </si>
  <si>
    <t>SOLICITANTE INFORMA QUE FOI ATACADO POR UM PITBUL NO LOCAL. SOLICITA APOIO DE VTR, POIS O DONO DO CACHORRO ESTÁ O outras ocorrênciasNDO NA SUA TABERNA. SEM MAIS INFORMAÇÕES.</t>
  </si>
  <si>
    <t>CASA DE CABA 
LOCALIZADA NA ENTRADA E SAIDA DE COLABORADORES DA EMPRESA 
WEG  AMAZONIA.
SOLICITANTE: GISELE MAIA DA SILVA 
CPF:92896294287
 RUA CANDELARIA 395 COROADO/ ENTRADA DO CONJUNTO INDÚSTRIARIO PROX MATERIAL DE CONSTRUCAO SAO PEDRO.
TEL:986120612/21293211
1º BI, POSTO DO ZUMBI, ABT-31 - CONTROLE DE INSETOS - A VIATURA, AO COMANDO DO CB BM GILSON,  FOI AO LOCAL E REALIZOU O CONTROLE DE INSETOS TIPO CABAS QUE ESTAVAM ALOJADAS EM UMA ÁRVORE NO QUINTAL DA RESIDÊNCIA DO SOLICITANTE: GILSON VERSOZA, CONTATO: 98111-2117. SERVIÇO REALIZADO SEM ALTERAÇÃO.
CONTROLADOR COBOM/CICC: TEN BM RYAN
COMANDANTE DE SOCORRO: TEN BM R. ARAÚJO</t>
  </si>
  <si>
    <t xml:space="preserve">GREM, POSTO CENTRAL, UR-28 - CORTE DE ANEL  - A VIATURA, AO COMANDO DA TEN BM PATRÍCIA VIEIRA, REALIZOU O CORTE DE ANEL DO DEDO ANELAR ESQUERDO DE TIAGO PIRES GARCIA DE MELO, 27 ANOS. RESIDENTE À RUA RUI FREI LOURENÇO Nº 256, BAIRRO CIDADE NOVA. CONTATO: 99523-9756. SERVIÇO REALIZADO SEM ALTERAÇÃO.
COMANDANTE DE SOCORRO: TEN BM R. ARAÚJO
 CONTROLADOR: TEN BM RYAN
</t>
  </si>
  <si>
    <t>SOLICITANTE PEDE APOIO PARA RETIRADA DE UM NINHO DE CABAS QUE ESTÁ EM UMA ÁRVORE NO QUINTAL DA RESIDÊNCIA DO MESMO.
SOLICITANTE: GILSON VERSOZA, 981112117.  RUA ALMIRANTE CUSTÓDIO DE MELO, ANTIGA RUA 2, Nº 116,  D. PEDRO, RUA FICA POR TRÁS DA ART PEDRAS.
BBE, RODOVIÁRIA, ABT-33 - CONTROLE DE INSETOS - A VIATURA, AO COMANDO DO CB BM DIVAL, FOI AO LOCAL E REALIZOU O CONTROLE DE INSETOS TIPO CABAS QUE ESTAVAM ALOJADAS EM UMA ÁRVORE NO QUINTAL DA RESIDÊNCIA DO SOLICITANTE: GILSON VERSOZA, CONTATO: 98111-2117. SERVIÇO REALIZADO SEM ALTERAÇÃO.
CONTROLADOR COBOM/CICC: TEN BM RYAN
 COMANDANTE DE SOCORRO: TEN BM R. ARAÚJO</t>
  </si>
  <si>
    <t>O ANIMAL DO TIPO GATO CAIU NA CAIXA DE GORDURA DA RESIDÊNCIA DA SOLICITANTE, A RUA FICA PX A POLÍCIA FEDERAL. RUA ANTÔNIO LOBO SOBRINHO, 29 DOM PEDRO. GEISEANE PEREIRA 981034661.
BBE, RODOVIÁRIA, ABT-33 - 'CAPTURA DE ANIMAL - A VIATURA, AO COMANDO DO CB BM DIVAL, FOI AO LOCAL ONDE UM ANIMAL TIPO GATO HAVIA CAÍDO EM UMA CAIXA DE GORDURA E ADENTRADO EM UM CANO, A GU. REALIZOU O RESGATE DO REFERIDO ANIMAL SENDO ENTREGUE A PROPRIETÁRIA, A SRA. GEISEANE PEREIRA, FONE: 98103 4661, APÓS COLETA DE DADOS A VTR RETORNOU AO POSTO DE ORIGEM, SERVIÇO REALIZADO SEM ALTERAÇÃO.
CONTROLADOR COBOM/CICC: TEN BM RYAN
 COMANDANTE DE SOCORRO: TEN BM R. ARAÚJO</t>
  </si>
  <si>
    <t>FOGO EM VEGETAÇÃO/LIXO,  IGARAPÉ DO PROSAMIM DO SANTA LUZIA, EM FRENTE A PRAÇA DO SANTA LUZIA, PRÓXIMO A PISTA DE SKATE, MAIK OLIVEIRA - 98134 7553
 RODRIGO QUEIROZ - 99238 6511.
BBE, CENTRAL, ABT - 34 - INCÊNDIO EM VEGETAÇÃO - A VTR AO CMDO. DO CB BM ROBSON, FOI AO LOCAL ONDE CONSTATARAM INCÊNDIO EM VEGETAÇÃO A GU. REALIZOU A EXTINÇÃO DAS CHAMAS EM UMA ÁREA DE APROXIMADAMENTE 350 M2, SENDO UTILIZADAO 2.000 LITROS DE ÁGUA NA EXTINÇÃO DAS CHAMAS SENDO CONTORNADO A SITUAÇÃO E LOCAL EM SEGURANÇA, FOI CONTACTADO COM O SR. ERIC FARIAS MOSQUEIRO, C.P.F. 830 540 812 - 49, SERVIÇO REALIZADO SEM ALTERAÇÃO.
CONTROLADOR AO COBOM/CICC: ST BM S. BATISTA.
CMDO. DE SOCORRO: TEN BM R. ARAÚJO.</t>
  </si>
  <si>
    <t>ABELHAS EM DUTO DA LAGE E FORRO AV .SAMAUMA, 1005 -  PROX AO RESID VILA DA BARRA  AO LADO DROGARIA TIRADENTES MARIO GARCIA DE MORAES  -  CPF 112009952-87 -  CEL.  984887878.
BIFMA, POSTO SUMAÚMA, VTR ABT - 32 - CONTROLE DE INSETOS - A VTR AO CMDO. DO SGT BM S. ROCHA, FOI AO LOCAL E REALIZOU A VISTORIA EM INSETOS TIPO ABELHAS FICANDO DO SOLICTANTE CONSEGUIR UNS INSETICIDAS HAJA VISTA O LOCAL ONDE OS INSETOS DO TIPO ABELHAS ESTÃO ALOJADAS É DE RISCO NÃO SENDO POSSÍVEL REALIZAR O CONTROLE, FICANDO PARA OUTRO HORÁRIO JÁ CONFIRMADO COM SOLICITANTE  O SR. MÁRIO GARCIA DE MORAES, FONE: 98488 7878, C.P.F. 112 009 952 - 87, SERVIÇO REALIZADO SEM ALTERAÇÃO.
CONTROLADOR AO COBOM/CICC: ST BM S. BATISTA.
CMDO. DE SOCORRO: TEN BM R. ARAÚJO.</t>
  </si>
  <si>
    <t>ACIDENTE DE TRÂNSITO CARRO VERSUS MOTO NA ESTRADA DA PONTA NEGRA.  SOLICITANTE: PMAM.
GREM, POSTO PONTA NEGRA  VTR UR 27 - A GU, AO CMDO. DO TEN BM ANA ELISA REALIZOU ATENDIMENTO EM UM ACIDENTE DE TRÂNSITO COLISÃO ENTRE CARRO x MOTO, COM 02 VÍTIMAS QUE JÁ ETAVAM SENDO IMOBILIZADAS PELA EQUIPE DO SAMU,  AS MESMAS ESTAVAM NO CANTEIRO CENTRAL DA VIA, A GU. DA UR REALIZOU O TRANSPORTE DA VÍTIMA (CARONA) AO P. S. MAIS PRÓXIMO, APÓS COLETA DE DADOS  A VTR RETORNOU AO POSTO DE ORIGEM SERVIÇO REALIZADO SEM ALTERAÇÃO.
  - VÍTIMA: SR. LUAS RENNAN FREITAS DE SOUZA, C.P.F. 037 242 382 - 58,( NÃO ESTAVA USANDO CAPACETE), P.A: 128 x 79 MMHG, F.C: 70 BPM, SAT: 98%, ESTAVA ALERTA, LÚCIDO E ORIENTADO, APRESENTANDO FEIMENTOS LEVES EM DORSO, MEMBROS SUPERIORES E INFERIORES, TCE, COM CURATIVO COMPRESSIVO EM CRÂNIO, QUEIXANDO-SE DE CEFALEIA FRONTAL, DOR NA COLUNA, OMBRO DIREITO E JOELHO DIREITO, SENDO ACOMPANHADO DO SR. MARCOS ALEXANDRE SILVA DOS SANTOS, C.P.F. 019 399 862 - 90 (VIZINHO). CONDUZIDO AO P. S. DR. JOÃO LÚCIO FICANDO AOS CUIDADOS DO DR. MOYSÉS COHEN, CRM 5037.  
 CONTROLADOR AO COBOM/CICC: ST BM S. BATISTA.
CMDO. DE SOCORRO: TEN BM R. ARAÚJO.</t>
  </si>
  <si>
    <t>COLISÃO ENTRE CARRO E MOTOCICLETA, COM DUAS VÍTIMAS LESIONADAS</t>
  </si>
  <si>
    <t>VÁRIAS SOLICITAÇÕES RELATENDO MUITA FUMAÇA SAINDO DO LOCAL.
BBE POSTO ESPECIAL VTR ABT - 33 AO CMDO DO CB BM DIVAL ONDE CONSTATARAM UM INCÊNDIO EM VEGETAÇÃO (QUEIMADA URBANA), E NÃO PRINCÍPIO DE INCÊNDIO EM LOJA, A GU. REALIZOU A EXTINÇÃO DAS CHAMAS QUE ESTAVA CONTROLADA SENDO UTILIZADO APROXIMADADMENTE 30 LITROS DE ÁGUA DEIXANDO O LOCAL EM SEGURANÇA, APÓS COLETA DE DADOS E ORIENTAÇÕES AO PROPRIETÁRIO A VTR RETORNOU AO POSTO DE ORIGEM SERVIÇO REALIZADO SEM ALTERAÇÃO.
- NO LOCAL FOI CONTACTADO COM O SR. JORGE FÁBIO DE ARAÚJO, FONE: 99419 7555, C.P.F. 122 734 492 - 91. RESIDENTE AV. DJALMA BATISTA, Nº 1125 - SÃO GERALDO, (PROPRIETÁRIO DA LOJA CHAVEIRO FÁBIO )
 CONTROLADOR AO COBOM/CICC: ST BM S. BATISTA.
CMDO. DE SOCORRO: TEN BM R. ARAÚJO.</t>
  </si>
  <si>
    <t>TORRE DE ÁGUA  ARREBENTOU, ESTÁ ALAGANDO OS APTO TÉRREO, SOLICITA APOIO NA ABERTURA DE UMA PORTA DE FERRO.  RUA MISUSHIRO, 154 - PQ DEZ - CONDOMÍNIO AQUA PRÓXIMO A  AV DAS TORRES, SOL. VALÉRIA CAVALCANTE - 98144 0424.
BIFMA, POSTO SUMAÚMA, VTR ABT - 32 - ABERTURA DE PORTA - A VTR , AO CMDO. DO SGT BM S. ROCHA, FOI AO LOCAL E REALIZOU CONTATO COM O SR RICHARD CARDOSO, FONE: 98446 8668, R.G. 0920409 - 1 (AGENTE DE PORTARIA), QUE INFORMOU QUE JÁ HAVIAM CONTORNADO A SITUAÇÃO, EM SEGUIDA A VTR RETORNOU AO POSOT DE ORIGEM SERVIÇO REALIZADO SEM ALTERAÇÃO.
 CONTROLADOR AO COBOM/CICC: ST BM S. BATISTA.
CMDO. DE SOCORRO: TEN BM R. ARAÚJO.</t>
  </si>
  <si>
    <t xml:space="preserve">CORTE DE ANEL REALIZADO NO PB RODOVIÁRIA.
GREM POSTO ESPECIAL, VTR UR - 26 AO CMDO. DO TEN. ROBSON ALMEIDA REALIZOU ATENDIMENTO PRÉ-HOSPITALAR - CORTE DE ANEL EM UM PACIENTE QUE DESLOCOU-SE AO POSTO, SENDO CONTORNADO A SITUAÇÃO, PACIENTE: SR. ELIAS EMANUEL DO NASCIMENTO PIMENTA, 23 A. C.P.F.: 049 360 852 - 43, RES. A RUA SAMIR MAMED ASSIS, Nº 15 - ALVORADA 1, APRESENTANDO UM ANEL DE AÇO CIRÚRGICO RETIDO NO DEDO ANELAR DA MÃO LADO DIREITO, SERVIÇO REALIZADO SEM ALTERAÇÃO.
CONTROLADOR AO COBOM/CICC: ST BM S. BATISTA.
CMDO. DE SOCORRO: TEN BM R. ARAÚJO. 
</t>
  </si>
  <si>
    <t>ORDEM DE OPERAÇÕES Nº 770/GREM/CBC/2024
 EVENTO: COMITIVA DO EXMO SR. GOVERNADOR - REVITALIZAÇÃO DA RODOVIA AM 352, KM 77
 MISSÃO: PREVENÇÃO E ATENDIMENTO EM URGÊNCIA/EMERGÊNCIA
 HORÁRIO: 05:00  VTR: UR25  EFETIVO: TEN CLEBBER MELO, SGT MARCIFRAN, SGT HEMERSON BARROS. 
GREM POSTO AEROPORTO, VTR UR - 25 AO CMDO. DO TEN. CLEBBER MELO ONDE CONFORME ORDEM  DE OPERAÇÕES Nº 770/GREM/CBC/2024, CUMPRIR PREVENÇÃO EVENTO: COMITIVA DO EXMO SR. GOVERNADOR - REVITALIZAÇÃO DA RODOVIA AM 352, KM 77, MISSÃO: PREVENÇÃO E ATENDIMENTO EM URGÊNCIA / EMERGÊNCIA, OCORRÊNCIA EM ANDAMENTO.
CONTROLADOR AO COBOM/CICC: ST BM S. BATISTA.
CMDO. DE SOCORRO: TEN BM R. ARAÚJO.
GREM, POSTO DO AEROPORTO, UR-25 - PREVENÇÃO EM EVENTOS - EM CUMPRIMENTO À ORDEM DE OPERAÇÕES Nº 770/GREM/CBC/2024, A VIATURA, AO COMANDO DO TEN BM CLEBBER MELO, REALIZOU PREVENÇÃO COM A: COMITIVA DO EXMO. SR. GOVERNADOR - REVITALIZAÇÃO DA RODOVIA AM 352. KM 77 (MUNICÍPIO DE MANACAPURU). A UR-25 RETORNOU A MANAUS POR VOLTA DE 12H40 APÓS TÉRMINO DE EVENTO. NÃO HOUVE ALTERAÇÃO.
CONTROLADOR: TEN BM RYAN
 COMANDANTE DE SOCORRO: TEN BM VALÉRIO</t>
  </si>
  <si>
    <t>SEG NOS DIVERSOS POSTOS CBMAM
3º SGT QCPBM	PEDRO JEFFERSON RIBEIRO DE OLIVEIRA 	1637	19:00:00	07:00:00	12:00:00 	RODOVIÁRIA	791/GREM/2024	REFORÇO NA GUARNIÇÃO DE SERVIÇO 
3º SGT QPBM	ROSEANE ESQUERDO MARGALHO DUARTE 	1644	19:00:00	07:00:00	12:00:00	GREM AEREOPORTO	790/GREM/2024	REFORÇO DE GUARNIÇÃO 
3º SGT QCPBM	HÉLIO HOLANDA DA SILVA SILVERIO 	1681	19:00:00	07:00:00	12:00:00	GREM AEREOPORTO	789/GREM/2024	REFORÇO DE GUARNIÇÃO
 CB QPBM	MAKSON NASCIMENTO PESSOA	1071	19:30:00	07:30:00	12:00:00	CIS GRANDE CIRCULAR	458/BI/2024	CONDUTOR ABT
 ST QPBM	EDUARDO DA SILVA JUNIOR 	0608	19:30:00	07:30:00	12:00:00	Distrito Industrial I	458/BI/2024	PERMANÊNCIA 
CB QPBM	ALCIMAR SALDANHA PANTOJA LOUREIRO	1144	08:00:00	18:00:00	10:00:00	QCG CENTRAL	116/CSM/2024	GARAGEIRO
 CB QPBM	CLEBER ALVES DE ARAÚJO 	1190	19:30:00	07:30:00	12:00:00	SCI	446/SCI/2024	REFORÇO DE EQUIPE 
CB QPBM	KRISNA SOUTO CARDOSO	1264	19:30:00	07:30:00	1 2:00:00	SCI	446/SCI/2024	REFORÇO GUARNIÇÃO 
2º TEN QOBM	EDNEY MATOS DE VASCONCELOS 	570	19:30:00	07:30:00	12:00:00	SCI	446/SCI/2024	REFORÇO DE GUARNIÇÃO 
1º SGT QPBM	ALEXSANDRO VIEIRA SANTANA 	0748	20:00:00	08:00:00	12:00:00	PELOTÃO FLUVIAL	081/BBE/2024	PERMANÊNCIA 
CB QPBM	JAMMYSON FREITAS DE OLIVEIRA 	1011	20:00:00	08:00:00	12:00:00	QCG CENTRAL	436/BBE/2024	CONDUTOR DA ATA
 CB QPBM	TIAGO RODRIGUES DA SILVA 	1088	19:30:00	07:30:00	12:00:00	CIS GRANDE CIRCULAR	458/BI/2024	REFORÇO DE GUARNIÇÃO 
CB QPBM	ENIVALDO SILVA DE PAULA 	1084	07:30:00	19:30:00	12:00:00	Distrito Industrial I	457/BI/2024	PERMANÊNCIA 
CB QPBM	RAFAEL DE LIMA ROBERTO 	1040	07:30:00	19:30:00	12:00:00	CIS GRANDE CIRCULAR	457/BI/2024	REFORÇO DE GUARNIÇÃO 
ST QPBM	HARLEY LIMA DE MENDONÇA	0509	07:30:00	19:30:00	 12:00:00	SCI	445/SCI/2024	REFORÇO DE EQUIPE
 2º TEN QOBM	ELINELSON NOGUEIRA DO NASCIMENTO 	523	07:30:00	19:30:00	12:00:00	SCI	445/SCI/2024	REFORÇO DE EQUIPE 
CB QPBM	GILSON CARLOS ROCHA CAMPOS	1018	07:30:00	19:30:00	12:00:00	CIS GRANDE CIRCULAR	457/BI/2024	REFORÇO DE GUARNIÇÃO/ CH DE GU
 CB QPBM	DIEGO FALCÃO DE SOUZA	1266	07:30:00	19:30:00	12:00:00	SCI	445/SCI/2024	REFORÇO DE EQUIPE
 3º SGT QCPBM	FRANCISCO HEMERSON BARROS BEZERRA	1565	07:00:00	19:00:00	12:00:00	GREM AEREOPORTO	774/GREM/2024	REFORCO DE GUARNIÇÃO 
3º SGT QCPBM	EMANOEL CARVALHO FEIO	1564	07:00:00	19:00:00	12:0 0:00	RODOVIÁRIA	777/GREM/2024	REFORÇO DE GUARNIÇÃO 
3º SGT QCPBM	MARCIFRAN BARROS DA SILVA 	1734	07:00:00	19:00:00	12:00:00	GREM AEREOPORTO	755/GREM/2024	REFORÇO DE GUARNIÇÃO 
CB QPBM	EDUARDO FERREIRA E SILVA 	1047	12:00:00	16:00:00	4:00:00	CMBM	069/CMCB/2024	PREVENÇÃO E REFORÇO DE EFETIVO NO CMBM
 1º SGT QPBM	ALAN LIMA FIGUEIREDO	0745	14:00:00	18:00:00	4:00:00	DAT	089/DAT/2024	RETORNO DE FISCALIZAÇÃO EM EDIFICAÇÕES JÁ NOTIFICADAS
 CB QPBM	GREICY DOS SANTOS LIMA	1062	08:00:00	20:00:00	12:00:00	QCG CENTRAL	436/BBE/2024	CONDUTOR ATA/EAM
 ST QPBM	PAULO KEMEL SATO LOPES 	0677	14:00:00	18:00:00	4:00:00	 OUTROS	089/DAT/2024	FISCALIZAÇÃO DE RETORNO EM EDIFICAÇÕES JÁ NOTIFICADAS 
CB QPBM	EDSON FANIANO MONTEIRO DE SOUSA 	1044	15:00:00	20:00:00	5:00:00	PELOTÃO FLUVIAL	080/BBE/2024	PERMANENCIA NO POSTO JORDAO 
3º SGT QCPBM	PEDRO JEFFERSON RIBEIRO DE OLIVEIRA 	1637	19:00:00	07:00:00	12:00:00 	RODOVIÁRIA	791/GREM/2024	REFORÇO NA GUARNIÇÃO DE SERVIÇO 
3º SGT QPBM	ROSEANE ESQUERDO MARGALHO DUARTE 	1644	19:00:00	07:00:00	12:00:00	GREM AEREOPORTO	790/GREM/2024	REFORÇO DE GUARNIÇÃO 
3º SGT QCPBM	HÉLIO HOLANDA DA SILVA SILVERIO 	1681	19:00:00	07:00:00	12:00:00	GREM AEREOPORTO	789/GREM/2024	REFORÇO DE GUARNIÇÃO
 CB QPBM	MAKSON NASCIMENTO PESSOA	1071	19:30:00	07:30:00	12:00:00	CIS GRANDE CIRCULAR	458/BI/2024	CONDUTOR ABT
 ST QPBM	EDUARDO DA SILVA JUNIOR 	0608	19:30:00	07:30:00	12:00:00	Distrito Industrial I	458/BI/2024	PERMANÊNCIA 
CB QPBM	ALCIMAR SALDANHA PANTOJA LOUREIRO	1144	08:00:00	18:00:00	10:00:00	QCG CENTRAL	116/CSM/2024	GARAGEIRO
 CB QPBM	CLEBER ALVES DE ARAÚJO 	1190	19:30:00	07:30:00	12:00:00	SCI	446/SCI/2024	REFORÇO DE EQUIPE 
CB QPBM	KRISNA SOUTO CARDOSO	1264	19:30:00	07:30:00	1 2:00:00	SCI	446/SCI/20</t>
  </si>
  <si>
    <t>COMANDANTE DE SOCORRO: TEN BM VALÉRIO
 CONTROLADOR: TEN BM RYAN</t>
  </si>
  <si>
    <t>SOLICITANTE, HELENA KÁSSIA, TEL: 99271-0417, AV. PEDRO TEXEIRA, 114, CONJUNTO KÍSSIA, BAIRRO DOM PEDRO, SOLICITA APOIO DO CBMAM PARA RESGATE DE UMA GATO QUE SE ENCONTRA PRESO EM UMA SERPENTINA.
BBE, RODOVIÁRIA, ABT-33 - RESGATE DE ANIMAL - A VIATURA, AO COMANDO DO CB BM DIVAL FOI AO LOCAL E REALIZOU O RESGATE DE UM ANIMAL TIPO GATO QUE ESTAVA PRESO A UMA CERCA CONCERTINA. O ANIMAL FOI RETIRADO COM SEGURANÇA E COM VIDA. SOLICITANTE: MARIA DAS GRAÇAS DA SILVA, CPF: 667. 955.248-68. CONTATO: 98148-8444. SERVIÇO REALIZADO SEM ALTERAÇÃO.
CONTROLADOR: TEN BM RYAN
 COMANDANTE DE SOCORRO: TEN BM VALÉRIO</t>
  </si>
  <si>
    <t>SRA. JANETE FERREIRA -  98848-6100, PEDE APOIO PARA CONTROLE DE ABELHA ALOJADA NO MURO, JA ESTAO SOBREVOANDO A CASA DE IDOSOS -NA  RUA AJURICABA N. 1149, CACHOEIRINHA, PROX. DA AV, BORBA  (SRA.  CLEIDY LIMA- PROPREITARIA DA CASA) -  2 COLMEIAS.</t>
  </si>
  <si>
    <t>COMUNICANTE, TC BM MONTEIRO, INFORMANDO OCORR¿NCIA DE ACIDENTE DE TRÂNSITO COM VÍTIMA LESIONADA. AV COSME FERREIRA NAS PROXIMIDADES DO RESIDÊNCIAL ARBORETTO BAIRRO COROADO.
GREM, POSTO DO ZUMBI, UR-19 - ACIDENTE DE TRÂNSITO - A VIATURA, AO COMANDO DO TEN BM LORENTZ, REALIZOU O ATENDIMENTO A VÍTIMA DE COLISÃO MOTO X CARRO, CONDUTORA DA MOTO, NO LOCAL, CAÍDA AO SOLO, VIAS AÉREAS LIVRE, PADRÃO RESPIRATÓRIO SEM ALTERAÇÃO, PELE SECA, PULSO CHEIO, SEM SINAIS DE HEMORRAGIA, RELATA DOR E RESTRIÇÃO DE MOVIMENTO EM MEMBRO INFERIOR DIREITO ABAIXO DO JOELHO, CONSCIENTE E ORIENTADA. AFERIDO SINAIS VITAIS, REALIZADO IMOBILIZAÇÃO COMPLETA DE COLUNA E IMOBILIZADO MID COM TALA. DEIXADA NO HOSPITAL JOÃO LÚCIO AOS CUIDADOS DO DR ANDERSON FALCÃO,  CRM/AM: 00351. PACIENTE: CAMILA DIAS SILVA, CPF: 01960720250, 30 ANOS. RESIDENTE Á RUA 11 Nº 38, BAIRRO LÍRO DO VALE 2.
CONTROLADOR: TEN BM RYAN
 COMANDANTE DE SOCORRO: TEN BM VALÉRIO</t>
  </si>
  <si>
    <t>SOLICITANTE, PAULA MILENE, TEL: 99124-4207, SOLICITA APOIO DO CBMAM PARA RESGATE DE SEU GATO QUE SE ENCONTRO PRESO PELA PATA NO RALO DA PIA. RUA JOSÉ ROMÃO, 168, CONJUNTO COLINA DO ALEIXO, BAIRRO SÃO JOSÉ I, NAS PROXIMIDADES DA UBS Nº 15.
1º BI, POSTO DO ZUMBI, ABT-31 - RESGATE DE ANIMAL - A VIATURA, AO COMANDO DO SGT BM RONILDES, FOI AO LOCAL E REALIZOU O RESGATE E SALVAMENTO DE UM ANIMAL TIPO GATO QUE ESTAVA COM A PATA PRESA NA VÁLVULA DA PIA DA COZINHA DA RESIDÊNCIA. O ANIMAL FOI RETIRADO E ENTREGUE SEM FERIMENTOS À PROPRIETÁRIA :PAULA MILENE, CONTATO: 99124-4207. SERVIÇO REALIZADO SEM ALTERAÇÃO.
CONTROLADOR: TEN BM RYAN
 COMANDANTE DE SOCORRO: TEN BM VALÉRIO</t>
  </si>
  <si>
    <t>SRA. FATIMA CABRAL, 66 ANOS,  CPF -100089502-53  (TIA DO CEL DANIZIO VALENTE) PEDE APOIO PARA CONTROLE DE CABA - NO FORRO  DE FORA, FORA DE CASA. - 99107-1758. RUA EDUARDO GOMES , N. 352, REDENÇAO, PROX A CAIXAD'ÁGUA, ULTIMA RUA.
BBE, RODOVIÁRIA, ABT-33 - CONTROLE DE INSETOS - A VIATURA, AO COMANDO DA CB BM KAIENA, FOI AO LOCAL E REALIZOU O CONTROLE DE INSETOS TIPO CABAS QUE ESTAVAM ALOJADAS NO FORRO DA RESIDÊNCIA, PELO LADO DE FORA. PROPRIETÁRIA: MARIA DE FÁTIMA FREITAS CABRAL, 66 ANOS, RG: 249333,  CONTATO: 99107-1758. SERVIÇO REALIZADO SEM ALTERAÇÃO.
CONTROLADOR: TEN BM RYAN
 COMANDANTE DE SOCORRO: TEN BM VALÉRIO</t>
  </si>
  <si>
    <t>SOLICITANTE, FERNANDO SILVA, TEL: 99290-9184, INFORMA OCORRÊNCIA DE ATQUE DE INSETOS, CABAS, NA LOCALIDADE. RUA DA BENÇÃO, 82,  CONJUNTO FAZENDINHA, NAS PROXIMIDADES DA QUADRA ESPORTIVA DO CANARANAS.
1º BI, CIS GRANDE CIRCULAR, ABT-29 - VISTORIA/CONTROLE DE INSETOS - A VIATURA, AO COMANDO DO CB BM GILSON, FOI AO LOCAL E REALIZOU A VISTORIA EM INSETOS TIPO CABAS MAS NÃO FOI POSSÍVEL REALIZAR O CONTROLE, POIS HAVIA FIAÇÃO ELÉTRICA PRÓXIMO AO LOCAL, O QUE IMPEDIR A CONCLUSÃO DO SERVIÇO. O PROPRIETÁRIO: FERNANDO SILVA, TEL: 99290-9184, FOI ORIENTADO A ENTRAR EM CONTATO COM A EMPRESA DE ENERGIA PARA DESLIGAR A REDE ELÉTRICA.
CONTROLADOR: TEN BM RYAN
 COMANDANTE DE SOCORRO: TEN BM VALÉRIO</t>
  </si>
  <si>
    <t xml:space="preserve">SRA. PATRICIA NEVES DA DEFESA CIVIL DO MUNICIPIO DE AUTAZES, REPASSOU VIA WHATASSAP COBOM, O BOLETIM DE OCORRÊNCIA N. 0160/2024 - 39º DIP, INFORMANDO O DESPARECIMENTO DE PESSOA.
FOI REGISTRADO NA DELEGACIA DO 39º DIP DE AUTAZES, NO DIA 02/08/2024 AS 10:04 MIN, O DECLARANTE SR. CLEOMAR SOARES MENDES, DE 41 ANOS, CASADO, GUARDA CIVIL, RG-1576424-9, CPF- 705915122-20, MORADOR NA RUA AZ1, S/N, JAIR DE MENEZES TUPINAMBÁ,
AUTAZES. , FONE: 99521-2068. INFORMOU NA DELEGACIA QUE OCORREU UM TEMPORAL QUE ARRANCOU O TELHADO DA CASA, ONDE DESAPARECEU UM BEBÊ DE 02 MESES DE IDADE E UM ADULTO QUE ATENDE POR NOME DE ALBERSON, NO LOCAL HAVIA MAIS UMA CRIANÇA DE 06 ANOS DE IDADE, ONDE FOI A ÓBITO NO LOCAL. O DECLARANTE INFORMOU QUE SUPOSTAMENTE AS OUTRAS 2 VÍTIMAS ESTEJAM SUBMERSAS NO LAGO DO ANANAZINHO. O FATO OCORREU NO DIA 01/08/2024 POR VOLTA DAS 22:00H, NA COMUNIDADE NOVA ESPERANÇA, LAGO DO ANANAZINHO, RONA RURAL DO MUNICIPIO DE AUTAZES.
A SRA. PATRÍCIA NEVES, DA DEFESA CIVIL DO MUNICÍPIO DE AUTAZES, REPASSOU VIA WHATASSAP COBOM, O BOLETIM DE OCORRÊNCIA N. 0160/2024 - 39º DIP, INFORMANDO O DESAPARECIMENTO DE PESSOA.
FOI REGISTRADO NA DELEGACIA DO 39º DIP DE AUTAZES, NO DIA 02/08/2024 AS 10:04 MIN, O DECLARANTE SR. CLEOMAR SOARES MENDES, DE 41 ANOS, CASADO, GUARDA CIVIL, RG-1576424-9, CPF- 705915122-20, MORADOR NA RUA AZ1, S/N, JAIR DE MENEZES TUPINAMBÁ, AUTAZES. , FONE: 99521-2068. 
INFORMOU NA DELEGACIA QUE OCORREU UM TEMPORAL QUE ARRANCOU O TELHADO DA CASA, ONDE DESAPARECEU UM BEBÊ DE 02 MESES DE IDADE E UM ADULTO QUE ATENDE POR NOME DE ALBERSON, NO LOCAL HAVIA MAIS UMA CRIANÇA DE 06 ANOS DE IDADE, ONDE FOI A ÓBITO NO LOCAL. O DECLARANTE INFORMOU QUE SUPOSTAMENTE AS OUTRAS 2 VÍTIMAS ESTEJAM SUBMERSAS NO LAGO DO ANANAZINHO. O FATO OCORREU NO DIA 01/08/2024 POR VOLTA DAS 22:00H, NA COMUNIDADE NOVA ESPERANÇA, LAGO DO ANANAZINHO, Rural DO MUNICÍPIO DE AUTAZES.
BBE, PELOTÃO FLUVIAL, AR-68 - DESAPARECIMENTO DE PESSOA - POR VOLTA DE 14H05, A EQUIPE COMPOSTA PELOS MILITARES SGT BM GRAZ, CB BM DAMASCENO E CB BM MORAIS, PARTIRAM NA AR-68 COM DESTINO AO LOCAL DA OCORRÊNCIA: O LAGO DO ANANAZINHO, NA COMUNIDADE NOVA ESPERANÇA, Rural DE AUTAZES.
CONTROLADOR: TEN BM RYAN
 COMANDANTE DE SOCORRO: TEN BM VALÉRIO
------------------------ ----------------------------------------------------------------------------------------
SERVIÇO DO DIA 04 DE AGOSTO DE 2024- 1º TURNO
BBE, PELOTÃO FLUVIAL, AR-68 - DESAPARECIMENTO DE PESSOA - POR VOLTA DE 14H05, A EQUIPE COMPOSTA PELOS MILITARES SGT BM GRAZ, CB BM DAMASCENO E CB BM MORAIS, PARTIRAM NA AR-68 COM DESTINO AO MUNICIPIO DE AUTAZES LAGO DO ANANAZINHO, NA COMUNIDADE NOVA ESPERANÇA, PARA FINS DE REALIZAR BUSCAS EM EMIO LIQUIDO DE PESSOA DESNossa Senhora Aparecida. DESAPARECIDO: ALBERSON MENDES BARBOSA 22 ANOS E  EMILLY STONE 40 DIAS DE NASCIDA. AÇÃO DOS BOMBEIROS:  AO CHEGAR  NA CIDADE DE AUTAZES ÀS 21:00, A EQUIPE  DESLOCOU PARA O LOCAL DO AFOGAMENTO AS 05:00 DO DIA 03/08, JUNTAMENTE COM A DEFESA CIVIL DO MUNICÍPIO , CHEGANDO  AS 07:00H. A PARTIR DE ENTÃO, FOI REALIZADO 360 MIN DE MERGULHO NUMA PROFUNDIDADE MÉDIA DE 10 M , COBRINDO UMA ÁREA APROXIMADA DE  200M POR 100M. ÀS 16:40 O CORPO DA VÍTIMA SR ALBERSON MENDES BARBOSA 22 ANOS, FOI RESGATADO E ENTREGUE AOS FAMILIARES. DESLOCAMENTO NO DIA 04/08 DA CIDADE DE  AUTAZES ÀS 08:00, COM CHEGADA  NA BASE JORDÃO ÀS 13:50. A CRIANÇA DE 40 DIAS DE NASCIDA FOI ENCONTRADA BOIANDO PELO FAMILIARES. SERVIÇO SEM ALTERAÇÃO.
COMANDO DE SOCORRO: TEN QOABM  BIANOR GARCIA
 DESPACHANTE: ST QPBM CONCEIÇÃO
</t>
  </si>
  <si>
    <t xml:space="preserve">A EQUIPE DE  MERGULHADORES COMPOSTA PELO SGT BRAZ, CB DAMASCENO, CB MORAIS 
SOLICITANTE: FAMILIARES DA VÍTIMA 
VÍTIMAS: ALBERSON MENDES BARBOSA 22 ANOS
 EMILLY STONE 40 DIAS DE NASCIDA
 PROFISSÃO: AGRICULTOR
 ENDEREÇO: VILA NOVA ESPERANÇA, LAGO ANANAZINHO, Rural DE AUTAZES  
LOCAL DA OCORRÊNCIA: COMUNIDADE NOVA ESPERANÇA, LAGO ANANAZINHO, Rural DE AUTAZES. NO
 DATA E HORA: 02/08/2024 ÀS 14h00minH SAÍMOS  DA BASE E CHEGAMOS 
CEASA PARA PEGAR A BALSA ÀS 14:30 COM CHEGADA NA CIDADE DE AUTAZES ÀS 21:00, A EQUIPE  DESLOCOU PARA O LOCAL DO AFOGAMENTO AS 05:00 DO DIA 03/08, JUNTAMENTE COM A DEFESA CIVIL DO MUNICÍPIO , CHEGANDO  AS 07:00H ONDE OUVE O AFOGAMENTO. FOI REALIZADO 360 MIN DE MERGULHO NUMA PROFUNDIDADE MÉDIA DE 10 M , COBRINDO UMA ÁREA APROXIMADA DE  200M POR 100M. ÀS 16:40 O CORPO DA VÍTIMA FOI RESGATADO E ENTREGUE AOS FAMILIARES. DESLOCAMENTO NO DIA 04/08 DA CIDADE DE  AUTAZES ÀS 08:00, COM CHEGADA  NA BASE JORDÃO ÀS 13:50.
</t>
  </si>
  <si>
    <t>ÁRVORE DE ABIU EM RISCO DE TOMBAMENTO SOBRE RESIDÊNCIA
 LUIZ ALBERTO BATALHA CELULAR 981388993
 R. Olinto de Lima, 52 - São José Operário, Manaus - AM, 69085-030
 AO LADO DO BAR DO SEU OSWALDO
1º BI, POSTO DO ZUMBI, ABT-31 - VISTORIA EM ÁRVORE- A VIATURA, AO COMANDO DO SGT BM RONILDES, FOI AO LOCAL E REALIZOU A VISTORIA EM ÁRVORE TIPO ABIEIRO DE GRANDE PORTE. DEVIDO O AVANÇAR DAS HORAS, O SERVIÇO FICOU PARA SER EXECUTADO NO DIA DE AMANHÃ PELA GUARNIÇÃO DO POSTO DO ZUMBI.
1º BI, POSTO DO ZUMBI, ABT-31 - VISTORIA EM ÁRVORE- A VIATURA, AO COMANDO DO SGT BM RONILDES, FOI AO LOCAL E REALIZOU A VISTORIA EM ÁRVORE TIPO ABIEIRO DE GRANDE PORTE. DEVIDO O AVANÇAR DAS HORAS, O SERVIÇO FICOU PARA SER EXECUTADO NO DIA DE AMANHÃ PELA GUARNIÇÃO DO POSTO DO ZUMBI. VISTORIA DE ÁRVORE. SOLICITANTE: LUIZ ALBERTO, RG 570936-9. PÉ DE ABIL, PORTE MÉDIO APROXIMADAMENTE 07 METROS DE ALTURA. CORTE PARCIAL, TIRANDO O RISCO DE QUEDA PARA O TERRENO VIZINHO DEVIDO A ÁRVORE ESTÁ SADIA, APENAS COM INCLINAÇÃO DEVIDO O TERRENO SER ACIDENTADO, FOI REALIZADO A PODAGEM PARA ALIVIAR O PESO E TIRAR O RISCO DE QUEDA. FOI ORIENTADO AO SOLICITANTE QUANTO A DOCUMENTAÇÃO NECESSÁRIO PARA A REALIZAÇÃO DO CORTE PARTICULAR. SERVIÇO SEM ALTERAÇÃO.
CONTROLADOR: TEN BM RYAN
 COMANDANTE DE SOCORRO: TEN BM VALÉRIO</t>
  </si>
  <si>
    <t>ABELHAS ENTRE MURO E FORRO DE RESIDÊNCIA 
COMUNICANTE: GETULIO DE FERREIRA
 CPF :230543872-91/TELEFONES: 999666109/ 982648078
 Av. Ajuricaba, 1149 - Cachoeirinha, Manaus - AM, 69065-110
 EM FRENTE  AO EDIFÍCIO AJURICABA</t>
  </si>
  <si>
    <t>ELIAS MONTIGIO (ESPOSO) - 98145 6194, INFORMOU QUE SUA ESPOSA SENTE DORES NAS COSTAS E NÃO SENTE OS MEMBROS INFERIOS, IDADE 24 ANOS, JA CAIU DO BANHEIRO HA UM TEMPO ATRAS. PACIENTE: ANE BEATRIZ. RUA ADALBERTO VALE, N. 957, BETANIA, AO LADO DO BARATÃO DA CARNE. MORA EM KITNETS, APT 03, 1 PISO.  PEDE APOIO PARA DESCE-LA E LEVA-LA PARA  EMERGENCIA MAIS PROXIMA.
GREM, POSTO CENTRAL, UR-28 - TRANSPORTE DE PACIENTE - A VIATURA, AO COMANDO DA TEN BM CUNHA, REALIZOU O ATENDIMENTO DE PACIENTE EM CASA COM MUITAS DORES NAS COSTAS E NÃO SENTIA OS MEMBROS INFERIORES. PACIENTE: ANE BEATRIZ BRAGANÇA DA ROCHA, 24 ANOS. PACIENTE JÁ HAVIA CAÍDO DO BANHEIRO HA UM TEMPO ATRÁS. AÇÃO DOS BOMBEIROS: A PACIENTE FOI ENCAMINHADA AO HPS JOÃO LÚCIO E FOI DEIXADA AOS CUIDADOS DA MÉDICA DYANNY ATHAN, CRM 11551. 
CONTROLADOR: TEN BM RYAN
 COMANDANTE DE SOCORRO: TEN BM VALÉRIO</t>
  </si>
  <si>
    <t>ÁRVORE NATIVA CAIU SOBRE O RESTAURANTE COMIDA ARABE MANAUS, NA AV. HUMBERTO CALDERARO,  N. 900, AO LADO DO CONDOMÍNIO TROPICAL PRIVÉ, ADRIANÓPOLIS. SRA. GISELE - REPSONSAVEL CPF-008896682-80 / FONE: 99904-4134.
BBE, POSTO CENTRAL, ABT-34 - CORTE DE ÁRVORE - A VIATURA, AO COMANDO DO CB BM OTÁVIO JOSÉ, DESLOCOU ATÉ O RESTAURANTE COMIDA ÁRABE MANAUS E REALIZOU O CORTE DA ÁRVORE NATIVA E RETIRADO OS GALHOS QUE HAVIAM CAÍDO SOBRE O LOCAL. RESPONSÁVEL: GISELE NATAYNE CAVALCANTE, CONTATO: 9904-4134. SERVIÇO REALIZADO SEM ALTERAÇÃO.
CONTROLADOR: TEN BM RYAN
 COMANDANTE DE SOCORRO: TEN BM VALÉRIO</t>
  </si>
  <si>
    <t>ORDEM DE OPERAÇÕES Nº 770/GREM/CBC/2024. CH DE SV DA GU UR UR25. EVENTO: COMITIVA DO EXMO SR. GOVERNADOR - REVITALIZAÇÃO DA RODOVIA AM 352, KM 77. OFÍCIO Nº 357/2024-GABINETE/CMEAM. CONCENTRAÇÃO NA SEDE DO GOVERNO, BAIRRO DA COMPENSA.
GREM, POSTO DO AEROPORTO, UR-25 - PREVENÇÃO EM EVENTOS - EM CUMPRIMENTO À ORDEM DE OPERAÇÕES Nº 770/GREM/CBC/2024, A VIATURA, AO COMANDO DO TEN BM CLEBBER MELO, REALIZOU PREVENÇÃO COM A: COMITIVA DO EXMO. SR. GOVERNADOR - REVITALIZAÇÃO DA RODOVIA AM 352. KM 77 (MUNICÍPIO DE MANACAPURU). A UR-25 RETORNOU A MANAUS POR VOLTA DE 12H40 APÓS TÉRMINO DE EVENTO. NÃO HOUVE ALTERAÇÃO.
CONTROLADOR: TEN BM RYAN
 COMANDANTE DE SOCORRO: TEN BM VALÉRIO</t>
  </si>
  <si>
    <t>ABASTECIMENTO DE ÁGUA NO CPE DA RUA TIRADENTES, DOM PEDRO., SOLICITAÇÃO DO MAJ PM LEANDRO VIEIRA VIA CICC.
CBC, POSTO CENTRAL, ATA-03 - ABASTECIMENTO DE ÁGUA - POR SOLICITAÇÃO DO SUPERIOR DE DIA DA POLÍCIA MILITAR E AUTORIZADO PELO CORONEL MENEZES, COMANDANTE DO CBC, A VIATURA, AO COMANDO DA CB BM GREYCE LIMA, DESLOCOU ATÉ O CPE E REALIZOU O ABASTECIMENTO DE 15000 LITROS DE ÁGUA. NO LOCAL, O ST PM RAMOS NETO, RG 13774, CONTATO; 99173-8423.
CONTROLADOR: TEN BM RYAN
 COMANDANTE DE SOCORRO: TEN BM VALÉRIO</t>
  </si>
  <si>
    <t>ORDEM DE OPERAÇÕES Nº 769/GREM/CBC/2024. CH DE SV DA GU UR UR24. EVENTO: 65º CURSO DE ADAPTAÇÃO DA PISTOLA BERETA APX. MISSÃO: PREVENÇÃO E ATENDIMENTO EM URGÊNCIA/EMERGÊNCIA. REFERÊNCIAS: PLANO DE OPERAÇÕES Nº 119-CBC/2024.
GREM, POSTO SUMAÚMA, UR-24 - PREVENÇÃO EM INSTRUÇÃO - EM CUMPRIMENTO AO PLANO DE OPERAÇÕES Nº 119/CBC/2024, A VIATURA, AO COMANDO DA TEN BM MICHELLY LEMOS, REALIZOU PREVENÇÃO DURANTE O EVENTO: 65º CURSO DE ADAPTAÇÃO DA PISTOLA BERETA APX,  REALIZADO NO CAMPUS II, DA POLÍCIA CIVIL DE 13H ÀS 16H. SEM ALTERAÇÃO.
CONTROLADOR: TEN BM RYAN
 COMANDANTE DE SOCORRO: TEN BM VALÉRIO</t>
  </si>
  <si>
    <t>SR. ALVARO NOGUEIRA  NETO FONE: 99505-1620, PEDE APOIO RETIRADA DE UMA COLMEIA DE ABELHA QUE ESTA NO FORRO DO SEU TELHADO. RUA SOUZA CERQUEIRA, N. 108, RESIDÊNCIAL PARQUE DAS MANSÕES, CASA 02, TARUMÃ, ESTRADA DO CETUR. DEPOIS DO RESIDÊNCIAL VERTENTES DO TARUMÃ. ENTRA NA RUA DA PLACA CAFE REGIONAL COLAR. CASA COM FORRO DE GESSO (ELE INFORMOU QUE O PEDREIRO VAI RETIRAR AS TELHAS PARA O BOMBEIRO PODAR ACESSAR, CASO POSSA DAR UMA PRIORIDADE PARA QUE O PEDREIRO REPONHA AS TELHAS AINDA HOJE.
BIFMA, POSTO SUMAÚMA, ABT-32 - CONTROLE DE INSETOS - A VIATURA, AO COMANDO DA SGT BM MARCÉLIA, DESLOCOU AO LOCAL E REALIZOU O CONTROLE DE INSETOS TIPO ABELHAS QUE ESTAVAM ALOJADAS ENTRE O FORRO E O TELHADO DA RESIDÊNCIA DO SOLICITANTE: ÁLVARO NOGUEIRA  NETO, CONTATO: 99505-1620. SERVIÇO REALIZADO SEM ALTERAÇÃO.
CONTROLADOR: TEN BM RYAN
 COMANDANTE DE SOCORRO: TEN BM VALÉRIO</t>
  </si>
  <si>
    <t>INSETO DE ESPECIE ABELHA- SILICITANTE SRA. ROBERTA MONTEIRO DA SILVA-CPF: 570034912-49, NA RUA SAO PAULO, N. 72. MONTE DAS OLIVEIRAS, PROX. AO COMERCIAL ALEX, EM FRENTE AO BOTECO DOS VELHINHOS. 
98516-6016/ NO LOCAL PROCURAR SRA.  ARIANE- 8855-1573.</t>
  </si>
  <si>
    <t xml:space="preserve">SR GUILHERME BARBOSA DE CARVALHO 
INFORMA QUEDA DE CASA DE CABA EM SUA RESIDÊNCIA IMPOSSIBILITANDO A PASSAGEM.
CPF: 002774832-47 CELULAR 984289940
 MESMA RUA DA ESTAÇÃO DO 208-214 ANTIGA RUA 23 DO HILEIA II
 R. Mario Sahdo, 536 - Redenção, Manaus - AM, 69049-570
BBE, RODOVIÁRIA, ABT-33 - CONTROLE DE INSETOS - A VIATURA, AO COMANDO DA CB BM KAIENA FOI AO LOCAL E REALIZOU O CONTROLE DE INSETOS TIPO CABAS QUE HAVIA CAÍDO NO CORREDOR DA RESIDÊNCIA E ESTAVA ATACANDO OS MORADORES. PROPRIETÁRIO: GUILHERME BARBOSA DE CARVALHO, CELULAR 98428-9940. O LOCAL FOI DEIXADO EM SEGURANÇA.
CONTROLADOR: TEN BM RYAN
 COMANDANTE DE SOCORRO: TEN BM VALÉRIO
</t>
  </si>
  <si>
    <t xml:space="preserve">CORTE DE ÁRVORE REALIZADO NA RUA NATIVIDADE 175, REDENÇÃO.
DESCENDO A RUA GOIÂNIA, PROXIMO AO MERCADINHO MORUMBI
 CB BM ANDERSON SILVA TELEFONE 99514-1725
CBC, AR-42 - VISTORIA EM ÁRVORE - A VIATURA, AO COMANDO DO CB BM ANDERSON SILVA, FOI AO LOCAL E REALIZOU A VISTORIA EM ÁRVORE DO TIPO PALMEIRA QUE ESTÁ SECA E COM NECESSIDADE DE CORTE. O CORTE DA ÁRVORE SERÁ INICIADO AMANHÃ PELA EQUIPE DE CORTE DE ÁRVORE. 
CONTROLADOR: TEN BM RYAN
 COMANDANTE DE SOCORRO: TEN BM VALÉRIO
........................ ..................................................................................
SERVIÇO DO DIA 03/08/2024 1º TURNO
CBC, AR-42 - VISTORIA EM ÁRVORE - A VIATURA, AO COMANDO DO CB BM ANDERSON SILVA, FOI AO LOCAL E REALIZOU A VISTORIA EM ÁRVORE DO TIPO PALMEIRA QUE ESTÁ SECA E COM NECESSIDADE DE CORTE. O CORTE DA ÁRVORE SERÁ INICIADO AMANHÃ PELA EQUIPE DE CORTE DE ÁRVORE. O SERVIÇO FOI FINALIZADO PELA EQUIPE DO CORTE DE ÁRVORE SEM ALTERAÇÃO. OBS:O COBOM SOLICITOU, POREM A GUARNIÇÃO NÃO ENVIOU OS DADOS DO SOLICITANTE.
CONTROLADOR: TEN BM JAMERSON
 COMANDANTE SOCORRO: TEN QOABM MARCELO IMBIRIBA
</t>
  </si>
  <si>
    <t>SOLICITANTE, FERNANDO CÉSAR, TEL: 99150-1818, INFORMA QUE UM GALHO DE ÁRVORE CAIU SOBRE A CASA DE SUA VIZINHA IDOSA, SOLICITA APOIO DO CBMAM.
BBE, RODOVIÁRIA, ABT-33 - CORTE DE ÁRVORE - A VIATURA, AO COMANDO DA CB BM KAIENA FOI AO LOCAL, REALIZOU A VISTORIA E CONSTATOU QUE HÁ UM GALHO TOMBADO SOBRE A RESIDÊNCIA VIZINHA. NÃO CHEGOU A QUEBRAR O TELHADO MAS HÁ A NECESSIDADE DO GALHO SER RETIRADO. O SERVIÇO NÃO PÔDE SER EFETUADO POIS COMEÇOU A CHOVER NO LOCAL E AINDA FOI IDENTIFICADO UMA CASA DE ABELHAS NO TRONCO DA ÁRVORE. ÁGUARDANDO DESLOCAMENTO NO DIA SEGUINTE. NO DIA 03.08.2024 AS 11H55MIN O ST ESMERALDO, CHEFE DE GUARNIÇÃO DA ABT-33 FOI AO LOCAL, POREM NÃO ENCONTROU NIMGUEM NA RESIDÊNCIA. LIGOU VARIAS VEZES PARA O SOLICITANTE E NINGUEM ATENDEU AS CHAMADAS. A VTR RETORNOU AO POSTO. SOLICITANTE, FERNANDO CÉSAR, TEL: 99150-1818. A OCORRÊNCIA FOI ENCERRADA. SERVIÇO SEM ALTERAÇÃO.
CONTROLADOR: TEN BM RYAN
 COMANDANTE DE SOCORRO: TEN BM VALÉRIO</t>
  </si>
  <si>
    <t xml:space="preserve">ST BM RR ERMUTE, SOLICITA APOIO PARA CONTROLE DE ABELHAS DENTRO DE UMA CAIXA DE PAPELAO EM SUA RESIDÊNCIA NA PARTE DA GARAGEM, MESMO INFORMOU QUE JA FOI ATACADO POR ELAS. RUA JOSE MONTEIRO, N.781, PROX A FEIRA DO MORINHO, JAPIIM, JAPIILINADIA, PROXIMO TAMBEM AO POSTO DE SAÚDE LOURENÇO BORGES, ESQUINA COM RUA S-6,CONTATO: 99402-3873.
SERVIÇO EFETUADO PELA EQUIPE DA SRA PATRÍCIA - APICULTORA
 CONTROLADOR: TEN BM RYAN
 COMANDANTE DE SOCORRO: TEN BM VALÉRIO
</t>
  </si>
  <si>
    <t>CACHORRO DE 6 MESE DE RAÇA SHOW SHOU COM LABRADOR, PRESO NA GRADE DE CONTENÇAO DO PORTAO DA SUA RESIDÊNCIA. RUA HELENA DE MOURA, N. 8B ALVORADA 1, PROX. A CENTO SOCIAL DAGMAR FEITOSA. GABRIELE CPF: 018416282-32- 99502- 7481.</t>
  </si>
  <si>
    <t>ÁRVORE TIPO ABACATEIRO COM RISCO IMINENTE DE CAIR SOBRE A IGREJA ALIANÇA COM DEUS, NA  RUA MILENIUM, CASA N.121, BAIRRO ALIANÇA COM DEUS, CONTATO:  99185-0809 (LUCIANE).
1º BI, CIS GRANDE CIRCULAR, ABT-29 - VISTORIA/CONTROLE DE INSETOS - A VIATURA, AO COMANDO DO CB BM GILSON, FOI AO LOCAL E REALIZOU O CORTE TOTAL DE UM ABACATEIRO, APENAS O CAULE COM APROXIMADAMENTE 4 METROS. SOLICITANTE: EDUARDO FRANCO, CONTATO: 99185-0809. SERVIÇO REALIZADO SEM ALTERAÇÃO.
CONTROLADOR: TEN BM RYAN
 COMANDANTE DE SOCORRO: TEN BM VALÉRIO</t>
  </si>
  <si>
    <t>SOLICITANTE INFORMA QUE HOMEM FOI MORTO E COLOCADO EM SACOLAS E CAIXAS DENTRO DE LIXO/ENTULHO. PEDE AJUDA DA PM. DISSE QUE TEM DUAS LIXEIRAS, ESTÁ NA PRIMEIRA, HOMEM É NAMORADO DA MULHER FOI MORTA NO CAMPO PROXIMO AO LOCAL. NÃO SOUBE DAR MAIS INFORMAÇOES.
BBE, POSTO CENTRAL, ABT-34 - ENCONTRO DE CADÁVER - A VIATURA, AO COMANDO DO CB BM OTÁVIO JOSÉ,  FOI AO LOCAL, POR SOLICITAÇÃO DA POLÍCIA MILITAR, E AUXÍLIOU NA PROCURA DE PARTES DE CORPO HUMANO QUE FORAM ENCONTRADOS EM UMA LIXEIRA NA RUA FRAGATA. EM UM SACO FORAM ENCONTRADOS O TRONCO JUNTO COM OS MEMBROS INFERIORES (COXAS) E EM OUTRO SACO FORAM ENCONTRADOS OS MEMBROS SUPERIORES, A CABEÇA E UMA PARTE INFERIOR DA PERNA (PANTURRILHA). EM OUTRO LIXEIRO FOI ENCONTRADO UM DEDO. EQUIPE DA POLÍCIA MILITAR: VTR 25 7305, TEN PM JONY E VTR 25 9227 CIP CÃES. VTR DA HOMICÍDIOS 311, INVESTIGADOR ELIZEU E TATIANE. PERITO GUSTAVO. VTR IML 741, PAULO GUSTAVO E LUCIANO PAULO.
CONTROLADOR: TEN BM RYAN
 COMANDANTE DE SOCORRO: TEN BM VALÉRIO</t>
  </si>
  <si>
    <t xml:space="preserve">DESPACHO 2ª/3ª/7ª CICOM 
C.G.P.O.: MAJ PM TRINDADE
 COORDENADORA: CAP PM SILAS NETO
 CONTROLADORA: SGT PM SIQUARA 
A GUARNIÇÃO DA VIATURA 7307/3ª CICOM SOB COMANDO DO SGT PM ADRIANO COSTA INFORMA QUE POR VOLTA DAS 19H40 ESTEVE NA RUA FRAGATA - PETRÓPOLIS, FEZ A VERIFICAÇÃO NO LOCAL, MAS O CORPO NÃO FOI LOCALIZADO. INFORMAR QUE FOI FEITO CONTATO TELEFÔNICO COM A SOLICITANTE E ELA RELATA QUE RECEBEU INFORMAÇÃO DE VIZINHOS, MAS QUE NÃO VIU O SUPOSTO CORPO. NADA MAIS A REGISTRAR.
POR VOLTA DE 21H15 O TEN PM JOHNY ACIONOU O CANIL PARA A RUA FRAGATA - PETRÓPOLIS. A VIATURA 9226/CANIL SOB COMANDO DO SGT PM AREVAL SE DESLOCOU ATÉ A RUA FRAGATA - PETRÓPOLIS
</t>
  </si>
  <si>
    <t>NADA</t>
  </si>
  <si>
    <t>INCÊNDIO EM LIXEIRA VICIADA
 SGT RONILDES
1º BI, POSTO DO ZUMBI, ABT-31 - 'INCÊNDIO EM LIXO- A VIATURA, AO COMANDO DO SGT BM RONILDES, FOI AO LOCAL E REALIZOU A EXTINÇÃO DOS FOCOS DE INCÊNDIO EM UMA "LIXEIRA VICIADA" NA AVENIDA FLAMBOYNT, NO DISTRITO. FORAM UTILIZADOS CERCA DE 1500 LITROS DE ÁGUA NO COMBATE AO FOGO. O LOCAL FOI DEIXADO EM SEGURANÇA.
CONTROLADOR: TEN BM RYAN
 COMANDANTE DE SOCORRO: TEN BM VALÉRIO</t>
  </si>
  <si>
    <t>FOI INFORMADO PELA GUARNIÇÃO DA VTR- 7125 QUE ATEARAM FOGO NUMA ÁREA DE LIXÃO BALDIO NA RUA FLAMBOYANE, Distrito Industrial II</t>
  </si>
  <si>
    <t>ACIDENTE DE TRÂNSITO COM VÍTIMA PRESA EM FERRAGENS
BBE, RODOVIÁRIA, ABT-3, UR-26 - ACIDENTE DE TRÂNSITO COM VÍTIMA PRESA NAS FERRAGENS - AS VIATURAS, AO COMANDO DO TEN BM JANDERSON TELES, DESLOCARAM ATÉ A AVENIDA CONSTANTINO NERY, EM FRENTE A COCIL, ONDE HOUVE UM ACIDENTE DE TRÂNSITO ENVOLVENDO CARRO X CARRO E CAPOTAMENTO APÓS O VEÍCULO (POLO) BATER EM UM POSTE. AÇÃO DOS BOMBEIROS: RETIRADA DE VÍTIMA DO VEÍCULO: SENHORA FERNANDA CARDIZO, 23 ANOS, CONTATO:98612-2931 E TRANSPORTE, REALIZADO PELA UR-26, ATÉ O HPS 28 DE AGOSTO E DEIXADA AOS CUIDADOS DO MÉDICO RUY ABRAHIN, CRM- 2636. PACIENTE COM TRAUMATISMO CRANIANO E DE FACE. PELO POSICIONAMENTO EM QUE A SENHORA FERNANDA FOI ENCONTRADA DENTRO DO VEÍCULO, NÃO ERA POSSÍVEL IDENTIFICAR EM QUE LUGAR ELA ESTAVA NA HORA DO ACIDENTE, PORÉM SEGUNDO O SENHOR RAFAEL DIAS, 29 ANOS, CONTATO: 99215-5503, PASSAGEIRO DO VEÍCULO, FERNANDA ERA A CONDUTORA DO VEÍCULO POLO. VEÍCULOS ENVOLVIDOS: POLO SEDAN VERMELHO DE PLACA JWZ 7321, CAPOTADO E COM DANOS GERAIS NA LATARIA. ENDEREÇO DO RAFAEL: RUA MOREIRA CÉSAR Nº 1224, BAIRRO COLÔNIA, MUNICÍPIO DE ITACOATIARA. VEÍCULO GOL HATH VERMELHO DE PLACA QZD0F40, DANOS NA PARTE FRONTAL DO VEÍCULO. CONDUTOR: EDMILTON ÂNGELO LIMA, 54 ANOS, CPF: 29080940291, RESIDENTE À RUA CURVELLO Nº 30, BAIRRO CIDADE NOVA. VIATURA PM 2033, CB TOMMY ROBSON, CB BARCELAR, SGT CÂNDIDO. PERÍCIA VTR 2003, WELLINGTONMEDEIROS, PERITO. O LOCAL FOI DEIXADO SOB A RESPONSABILIDADE DA POLÍCIA MILITAR  PERÍCIA.
CONTROLADOR: TEN BM RYAN
 COMANDANTE DE SOCORRO: TEN BM VALÉRIO</t>
  </si>
  <si>
    <t xml:space="preserve">ORDEM DE OPERAÇÕES Nº 793/GREM/CBC/2024 
EVENTO: ATIVIDADE PRÁTICA MARCHA 11 KM E PRÁTICA DO NIVELAMENTO DE
 COMBATE AOS INCÊNDIOS FLORESTAIS
 03.08.2024
 GUARNICAO 
 TEN FORMIGA
 SGT MARCIA SANTIAGO
 SGT FERNANDES JUNIOR
BIFMA, POSTO SUMAÚMA, UR-24 - PREVENÇÃO EM INSTRUÇÃO - EM CUMPRIMENTO À ORDEM DE OPERAÇÕES Nº 793/GREM/CBC/2024, A VIATURA, AO COMANDO DO TEN BM FORMIGA, ESTÁ REALIZANDO PREVENÇÃO COM PARTIDA DO BIFMA, NO EVENTO: ATIVIDADE PRÁTICA MARCHA 11 KM E PRÁTICA DO NIVELAMENTO DE COMBATE AOS INCÊNDIOS FLORESTAIS. EM ANDAMENTO.  FOI REALIZADO A PREVENÇÃO NO LOCAL E CUMPRIDOS TODOS OS HORÁRIOS DURANTE ESTE TURNO, SEM ALTERAÇÃO. SOLICITANTE: CBC/COBOM. TEL: 36123130. SERVIÇO SEM ALTERAÇÃO.
CONTROLADOR: TEN BM RYAN
 COMANDANTE DE SOCORRO: TEN BM VALÉRIO
</t>
  </si>
  <si>
    <t>SERVIÇO DO DIA 03/08/2024 1º TURNO
GREM POSTO FLORESTAL UR-24 COMANDO DO TEN  FORMIGA DESLOCOU-SE PARA O LOCAL. ORDEM DE OPERAÇÕES Nº 793/GREM/CBC/2024. EVENTO: ATIVIDADE PRATICA DE TIROLESA. MISSÃO: PREVENÇÃO E ATENDIMENTO DE URGÊNCIA E EMERGÊNCIA. DATA: 03.08.2024. VTR: UR-24. EFETIVO E HORÁRIOS: TEN FORMIGA, SGT MARCIA SANTIAGO, SGT FERNANDES JUNIOR (06H00 ATÉ O NECESSÁRIO). LOCAL: BIFMA. FOI REALIZADO A PREVENÇÃO NO LOCAL E CUMPRIDOS TODOS OS HORÁRIOS DURANTE ESTE TURNO, SEM ALTERAÇÃO. SOLICITANTE: CBC/COBOM. TEL: 36123130. SERVIÇO SEM ALTERAÇÃO.
CONTROLADOR: TEN BM JAMERSON
 COMANDANTE SOCORRO: TEN QOABM MARCELO IMBIRIBA</t>
  </si>
  <si>
    <t>SERVIÇO DO DIA 03/08/2024 1º TURNO
CUMPRIRAM ESCALA EXTRA NO SERVIÇO DE S. E. G. OS MILITARES DE ACORDO COM SUAS O.S NOS REFERIDOS POSTOS OU BATALHÕES DO CBMAM. SEG 1º TURNO, S/A.
CB QPBM	DANILO FERREIRA BARROS	1046	07:30:00	19:30:00	12:00:00	SCI	447/SCI/2024	REFORÇO DE EQUIPE SCI-EG
 CB QPBM	ADRYANE FRANCO DA SILVA	1004	07:30:00	19:30:00	12:00:00	SCI	447/SCI/2024	REFORÇO DE EQUIPE SCI-EG
 3º SGT QCPBM	ROBERTO PIMENTEL BASTOS	1568	07:00:00	19:00:00	12 :00:00	RODOVIÁRIA	780/GREM/2024	REFORÇO DE GUARNIÇÃO
 3º SGT QCPBM	JOSÉ HELINALDO DAS CHAGAS COSTA	1537	07:00:00	07:00:00	12:00:00	GREM AEREOPORTO	779/GREM/2024	REFORÇO DE GUARNIÇÃO
 3º SGT QCPBM	WILSON MOREIRA FERNANDES JÚNIOR	1749	06:00:00	18:00:00	12:00:00	PARQUE SUMAÚMA	794/GREM/2024	REFORÇO DE GUARNIÇÃO
 CB QPBM	DORIAN FRANCO DE MORAES	1109	08:00:00	20:00:00	12:00:00	QCG CENTRAL	441/BBE/2024	REFORÇO DE GUARNIÇÃO
 2º TEN QCOBM	ANTONIO JOSE CARVALHO MOURÃO	1872	07:00:00	19:00:00	12:00:00	QCG CENTRAL	785/GREM/2024	REFORÇO DE GUARNIÇÃO
 CB QPBM	MACIEL SARMENTO VANZILER	1125	07:00:00	12:00:00	05:00:00	QCG CENTRAL	440/BBE/2024	TIROLESA PARA O CRAS
 CB QPBM	MEIRELANE NOGUEIRA MACHADO	1007	07:00:00	12:00:00	05:00:00	QCG CENTRAL	440/BBE/2024	VISITA CRAS ALVORADA AO QCG - TIROLESA
 CB QPBM	RÔMULO FONSECA DA SILVA	1059	07:00:00	12:00:00	05:00:00	QCG CENTRAL	440/BBE/2024	VISITA CRAS ALVORADA TIROLESA
 CB QPBM	CARLOS HENRIQUE FARIAS LEMOS	1064	07:00:00	12:00:00	05:00:00	QCG CENTRAL	440/BBE/2024	VISITA CRÁS ALVORADA TIROLESA
 CB QCPBM	RONALDO BATANY MARQUES	1119	08:00:00	20:00:00	1 2:00:00	RODOVIÁRIA	442/BBE/2024	REFORÇO DE GUARNIÇÃO
 CB QCPBM	AUGUSTA ROBERTA CALDERARO AFONSO	1186	07:00:00	11:00:00	04:00:00	CMBM	070/CMCB/2024	PREVENÇÃO E REFORÇO DE EFETIVO
 1º SGT QPBM	ALAN LIMA FIGUEIREDO	745	14:00:00	18:00:00	04:00:00	DAT	089/DAT/2024	RETORNO DE FISCALIZAÇÃO EM EDIFICAÇÕES JÁ NOTIFICADAS
 ST QPBM	PAULO KEMEL SATO LOPES	677	14:00:00	18:00:00	04:00:00	OUTROS	089/DAT/2024	FISCALIZAÇÃO DE RETORNO EM EDIFICAÇÕES JÁ NOTIFICADAS
 ST QPBM	HERBERSON GOMES DE ALMEIDA	746	14:00:00	18:00:00	04:00:00	OUTROS	089/DAT/2024	REALIZAR FISCALIZAÇÕES DE RETORNO EM EDIFICAÇÕES JÁ NOTIFICADAS
 CB QPBM	JOÃO DOS SANTOS BRITO	1113	14:00:00	18:00:00	04:00:00	OUTROS	089/DAT/2024	RETORNO DE FISCALIZAÇÃO EM EDIFICAÇÕES JÁ Y
 CB QPBM	EDUARDO FERREIRA E SILVA	1047	12:00:00	16:00:00	04: 00:00	CMBM	071/CMCB/2024	PREVENÇÃO E REFORÇO DE EFETIVO NO CMCB
CONTROLADOR: TEN BM JAMERSON
 COMANDANTE SOCORRO: TEN QOABM MARCELO IMBIRIBA</t>
  </si>
  <si>
    <t xml:space="preserve">SERVIÇO DO DIA 03/08/2024 1º TURNO
1º BI POSTO CIS/GC ABT-29 A COMANDO DO ST ALEX DESLOCOU-SE PARA O LOCAL. RESGATE DE ANIMAL DA ESPECIE COBRA CEGA OU DE AREIA DE APROXIMADAMENTE 30 CENTÍMETROS. A MESMA FOI DEIXADA DO OUTRO LADO RUA DO MESMO ENDEREÇO SENDO UMA ÁREA DE MATO. SOLICITANTE: MARIA DO ROSÁRIO FONSECA, IDADE 65 ANOS, RG 355395-4, CPF 405.842.402-87. SERVIÇO SEM ALTERAÇÃO.
CONTROLADOR: TEN BM JAMERSON
 COMANDANTE SOCORRO: TEN QOABM MARCELO IMBIRIBA
</t>
  </si>
  <si>
    <t>SERVIÇO DO DIA 03/08/2024 1º TURNO
BBE POSTO DA RODOVIÁRIA ABT-33 A COMANDO DO CB S. RODRIGUES DESLOCOU-SE PARA O LOCAL.  CASINHA DE ABELHA NA CAIXA DE AR CONDICIONADO, COND RESIDÊNCIAL BOUGAINVILLE AP 602 BL LOTUS. OCORRÊNCIA: CONTROLE DE INSETO ( CABA). AÇÕES: FOI REALIZADO O CONTROLE COM ÊXITO PELA GUARNIÇÃO DA ABT- 33, COM A TÉCNICA DE ENSACOLAMENTO. SOLICITANTE: GABRIEL DOS SANTOS ALMEIDA, CPF: 087980235-94, TEL: 91631152655 ( TEL DA ALEMANHA). SERVIÇO SEM ALTERAÇÃO.
CONTROLADOR: TEN BM JAMERSON
 COMANDANTE SOCORRO: TEN QOABM MARCELO IMBIRIBA</t>
  </si>
  <si>
    <t>SERVIÇO DO DIA 03/08/2024 1º TURNO
GREM POSTO ESPECIAL UR-26 A COMANDO DO TENENTE THIAGO BANDEIRA DESLOCOU-SE PARA O LOCAL. ERIQUE TUPAC SILVA  CPF 049373612-36 CEL 99398-0505 INFORQUE QUE HOMEM NÃO INDENTIFICADO ENCONTRA-SE APARENTEMENTE EM''SURTO'', DESNUDO E A BANHAR-SE NAS ÁGUAS DO IGARAPÉ.  AV. BRASIL, 4089 - LOJA 01 - SÃO JORGE, MANAUS - AM, 69033-615. O CHEFE DE GUARNIÇÃO INFORMOU QUE NÃO ENCONTRARAM NENHUM CIDADÃO NO LOCAL. FOI INFORMADO POR TRANSEUNTES QUE UM CIDADÃO FICA TODOS OS DIAS NESSE LOCAL RECOLHENDO LATINHAS DE ALUMINIO. APOS NÃO ENCONTRAREM NENHUMA VÍTIMA NO LOCAL RETORNARAM AO POSTO. SERVIÇO SEM ALTERAÇÃO.
CONTROLADOR: TEN BM JAMERSON
 COMANDANTE SOCORRO: TEN QOABM MARCELO IMBIRIBA</t>
  </si>
  <si>
    <t>SERVIÇO DO DIA 03/08/2024 1º TURNO
GREM POSTO CENTRAL UR-28 A COMANDO DO TEN MOURÃO DESLOCOU-SE PARA O LOCAL. ORDEM DE SERVIÇO Nº 783/GREM/2024.EVENTO: TFM NO QCG. MISSÃO: PREVENÇÃO E ATENDIMENTO DE URGENCIA E EMERGENCIA. LOCAL: PÁTIO QCG/CBMAM. DATA: 03/08/2024. HORÁRIO: 07H30 AS 08H30MIN. EFETIVO: TEN MOURÃO, SGT HERALDO, SGT PROGENIO. FOI REALIZADO A PREVENÇÃO NO LOCAL E CUMPRIDOS TODOS OS HORÁRIOS DURANTE ESTE TURNO, SEM ALTERAÇÃO. SOLICITANTE: CBC/COBOM. TEL: 36123130. SERVIÇO SEM ALTERAÇÃO.
CONTROLADOR: TEN BM JAMERSON
 COMANDANTE SOCORRO: TEN QOABM MARCELO IMBIRIBA</t>
  </si>
  <si>
    <t>SERVIÇO DO DIA 03/08/2024 1º TURNO
1º BI POSTO DO ZUMBI ABT-31 A COMANDO DO CB JONAS DESLOCOU-SE PARA O LOCAL. RESGATE DE CADÁVER. VÍTIMA: DO SEXO FEMININO ENCONTRAVA SE EM UMA ÁREA DE MATA, SOCAVÃO DE APROXIMADAMENTE 07 METROS, DENTRO DE UM CAMBURÃO DE FERRO. JÁ EM DECOMPOSIÇÃO E CORPO APARENTEMENTE FOI QUEIMADO. AÇÕES DA GUARNIÇÃO: FOI MONTADO UM SISTEMA DE MULTIPLICAÇÃO DE FORÇA PARA O IÇAMENTO DO CADÁVER COM USO DA MACA TIPO CESTO DO IML. O CORPO FOI ENTREGUE AO PERITO: SADRAQUE TEXEIRA 347974402-87 E CONDUTOR: MARCELO OLIVEIRA VTR IML 668.  A GUARNIÇÃO FOI RECEBIDA NA USINA MAUÁ PELO SUPERVISOR DA SEGURANÇA DOUGLAS ROBERTO 23348585. SOLICITANTE: POLÍCIA CIVIL DO AMAZONAS. TEL: VIA 193. SERVIÇO SEM ALTERAÇÃO.
CONTROLADOR: TEN BM JAMERSON
 COMANDANTE SOCORRO: TEN QOABM MARCELO IMBIRIBA</t>
  </si>
  <si>
    <t xml:space="preserve">SERVIÇO DO DIA 03/08/2024 1º TURNO
BBE POSTO DA RODOVIÁRIA ABT-33 A COMANDO DO CB S. RODRIGUES DESLOCOU-SE PARA O LOCAL. SENHOR ANTONIO LUIZ FERNANDES CPF: 789961632-87 CELULAR 98493-8252 SOLICITA VISTORIA EM  ÁRVORE DO TIPO MANGUEIRA COM RAIZ PODRE E SOB RISCO DE TOMBAMENTO. RUA SÃO RAIMUNDO N. 09 NOVA ESPERANÇA II  POR TRÁS DA ESCOLA MARECHAL HERMES. A VTR ABT-33 DESLOCOU PARA O LOCAL E O ST ESMERALDO INFORMOU QUE A RUA É MUITO ESTREITA, NÃO PERMITINDO O ACESSO DA VTR. SÓ PODA ACESSAR A RUA EM VTR PEQUENA. ESSA OCORRÊNCIA FOI REPASSADA PARA O CORTE DE ÁRVORE. OCORRÊNCIAC EM ANDAMENTO...
CONTROLADOR: TEN BM JAMERSON
 COMANDANTE SOCORRO: TEN QOABM MARCELO IMBIRIBA
..........................................................................
SERVIÇO DO DIA 08/08/2024 1º TURNO
BBE POSTO DA RODOVIÁRIA ABT-33 A COMANDO DO CB S. RODRIGUES DESLOCOU-SE PARA O LOCAL. SENHOR ANTONIO LUIZ FERNANDES CPF: 789961632-87 CELULAR 98493-8252 SOLICITA VISTORIA EM  ÁRVORE DO TIPO MANGUEIRA COM RAIZ PODRE E SOB RISCO DE TOMBAMENTO. RUA SÃO RAIMUNDO N. 09 NOVA ESPERANÇA II  POR TRÁS DA ESCOLA MARECHAL HERMES. A VTR ABT-33 DESLOCOU PARA O LOCAL E O ST ESMERALDO INFORMOU QUE A RUA É MUITO ESTREITA, NÃO PERMITINDO O ACESSO DA VTR. SÓ PODA ACESSAR A RUA EM VTR PEQUENA. ESSA OCORRÊNCIA FOI REPASSADA PARA O CORTE DE ÁRVORE. FOI INFORMADO PELO CB IRINILDO QUE NO DIA 07/08/2024 A AR-42 FOI AO LOCAL E CONSTATARAM QUE A ÁRVORE DA ESPECIE MANGUEIRA ESTÁ SADIA E NÃO NECESSITA DE CORTE. OCORRÊNCIA SEM ALTERAÇÃO.
CONTROLADOR: TEN BM JAMERSON
 COMANDANTE SOCORRO: TEN QOABM R. PEREIRA
</t>
  </si>
  <si>
    <t>SERVIÇO DO DIA 03/08/2024 1º TURNO
BBE POSTO CENTRAL ABT-34 A COMANDO DO CB VICTOR  DESLOCOU-SE PARA O LOCAL.SRA FRANCISCA HONORINA DA SILVA BESSA CPF: 122803642-04/CEL 98845-0035. SOLICITA VISTORIA EM MANGUEIRA DE GRANDE PORTE QUE ESTA SOB RISCO DE CAIR SOBRE CASA DE VIZINHO.  MARIA RITA SILVA BESSA, CPF 201.939.392-15, TEL 92996151321, IRMÃ DA SOLICITANTE.  SOLICITANTE DONA DA CASA NÃO ESTAVA NA RESIDÊNCIA. FOMOS ATENDIDOS PELA IRMÃ DA MESMA, ONDE FOI EXPLICADO A SITUAÇÃO E O PROCEDIMENTO LEGAL PARA SE REALIZAR A PODA DA ÁRVORE TENDO EM VISTA QUE A MESMA ENCONTRA-SE SADIA E SEM RISCO DE QUEDA, NECESSITANDO UM SERVIÇO DE PODA DE ÁRVORE. SERVIÇO SEM ALTERAÇÃO.
CONTROLADOR: TEN BM JAMERSON
 COMANDANTE SOCORRO: TEN QOABM MARCELO IMBIRIBA</t>
  </si>
  <si>
    <t>SERVIÇO DO DIA 03/08/2024 1º TURNO
GREM POSTO CENTRAL UR-28 A COMANDO DO TEN MOURÃO DESLOCOU-SE PARA O LOCAL. CORTE DE ANEL. PACIENTE:  MARCELA GABY DA MOTA CASTRO, DN 21/07/2012,  END : AV. D. PEDRO, BECO RIO JORDÃO - ALVORADA 1, TEL 92 99262 0050. DEDO ANELAR ESQUERDO, MATERILA DE METAL. SOLICITANTE: TEM MOURÃO. TEL: VIA 193. SERVIÇO SEM ALTERAÇÃO.
CONTROLADOR: TEN BM JAMERSON
 COMANDANTE SOCORRO: TEN QOABM MARCELO IMBIRIBA</t>
  </si>
  <si>
    <t>SERVIÇO DO DIA 03/08/2024 1º TURNO
GREM POSTO SCI  UR-25 A COMANDO DA TEN DEYSE DESLOCOU-SE PARA O LOCAL. VÍTIMA: FERNANDA PATRICIA OLIVEIRA MOTA, DN: 01/11/1987, 35 ANOS, CPF: 90314549234, CEL: (92) 98159-5875. END: RUA FRANCISCO DAS CHAGAS, N 32, NOVA ESPERANÇA. ACOMPANHANTE: MARCIA REGINA SOUZA. LOCAL DO ACIDENTE: AV. TURISMO/TARUMÃ PROX DROGARIA SANTO REMÉDIO. ATENDIMENTO PRÉ-HOSPITALAR, QUEDA DE MOTO, VÍTIMA CONSCIENTE, ORIENTADA, OBEDECENDO A COMANDOS E CONVERSANDO, APRESENTANDO ESCORIACOES EM MSD E QUEIXANDO DOR INTENSA EM REGIÃO ESCAPULAR E MSD. COM DEFORMIDADES EM FALANGES DA MÃO E. SINAIS VITAIS: PA: 13X80MMHG, SATO2: 96%, FC: 80 BPM. ENCAMINHADA AO  HPS 28 DE AGOSTO E ENTREGUE AOS CUIDADOS DO DR. MARIO PINTO, CRM AM 6243. DADOS DA MOTO: PLACA DA MOTO: QZR 1G83, MARCA: MOTTU SPORT, COR PRETA. SERVIÇO SEM ALTERAÇÃO.
CONTROLADOR: TEN BM JAMERSON
 COMANDANTE SOCORRO: TEN QOABM MARCELO IMBIRIBA</t>
  </si>
  <si>
    <t>SERVIÇO DO DIA 03/08/2024 1º TURNO
COMANDANTE DE SOCORRO AR-55 A COMANDO DO TEN MARCELO DESLOCOU-SE PARA O LOCAL. INFORMO QUE EM OCORRÊNCIA DE CONTROLE DE INSETO DE Nº 2024080213171500194 ATENDIDA NO DIA 02/08/2024 PELA GUARNIÇÃO DA ABT-32 DO POSTO FLORESTAL A COMANDO DA SGT MARCELIA, CB JOEL E CB BRENO, EM QUE FOI NECESSARIO RETIRAR ALGUMAS TELHAS PARA FAZER O CONTROLE DE INSETO DA ESPECIE ABELHA,  HOUVE DANO NO RUFO DO TELHADO E NA MADRUGADA CHOVEU MUITO CAUSANDO DIVERSOS PREJUIZOS MATERIAIS AO FORRO DE GESSO DE 03 QUARTOS, E AO CLOSET E GUARDA-ROUPA DO PROPRIETÁRIO O SENHOR ALVARO NOGUEIRA DE MELO NETO, RG 336469-0. O MESMO LIGOU PARA O COBOM SOLICITANDO QUE ALGUM REPRESENTANTE DO CBMAM FOSSE AO LOCAL. O TEN MARCELO, OFICIAL DE SOCORRO, FOI AO LOCAL E CONSTATOU QUE REALMENTE HAVIA VARIOS DANOS MATERIAIS NA RESIDÊNCIA. FOI DEIXADO NO LOCAL 01 ROUPA DE APICULTOR PARA O PEDREIRO QUE ESTAVA CONSERTANDO O TELHADO, PORQUE AINDA HAVIA ABELHAS NO FORRO. OCORRÊNCIA REGISTRADA PARA PROVIDENCIAS FUTURAS, CASO O SOLICITANTE ASSIM AS EXIJA. PARA CONHECIMENTO....
CONTROLADOR: TEN BM JAMERSON
 COMANDANTE SOCORRO: TEN QOABM MARCELO IMBIRIBA</t>
  </si>
  <si>
    <t xml:space="preserve">CASA DE ABELHA DENTRO DO FORRO DO BANHEIRO. RUA SÃO PAULO , 72 - MONTE DAS OLIVEIRAS,  EM FRENTE AO BOTECO DOS VELHINHOS / COMERCIAL ALEX
 ROBERTA MONTEIRO DA SILVA 98516-6016, CPF 570.034.912-49. OBS.: CIENTE DA BOTIJA DE GÁS
 BIFMA POSTO SUMAÚMA ABT-32 A COMANDO DO ST ANAXANDRO REALIZOU CONTRLE DE INSETOS DO TIPO ABELHAS, O NINHO ESTAVA DENTRO DO FÓRRO DO BANHEIRO. SOLICITANTE: ROBERTA MONTEIRO DA SILVA, CONTATO:  98516-6016, CPF 570.034.912-49. O CONTROLE FOI REALIZADO SEM ALTERAÇÃO.
COMANDANTE DE SOCORRO: TEN BM MARCELO
 CONTROLADORA: ST BM WALDIRA
</t>
  </si>
  <si>
    <t>SERVIÇO DO DIA 03/08/2024 1º TURNO
GREM POSTO SCI  UR-25 A COMANDO DA TEN DEYSE DESLOCOU-SE PARA O LOCAL. FOI INFORMADO PELA TENENTE DEYSE QUE AO CHEGAR NO LOCAL DA OCORRÊNCIA NÃO HAVIA MAIS NENHUMA VÍTIMA. TRANSEUNTES INFORMARAM QUE UMA VTR DO SAMU TRANSPORTOU O PACIENTE DE UM ACIDENTE DE MOTOCICLETA PARA O AMBIENTE HOSPITALAR. SOLICITANTE: SGT PM FRANCISCO, SENTINELA DA GUARDA NA BARREIRA DE FISCALIZAÇÃO DA PMAM. TEL: VIA 193. SERVIÇO SEM ALTERAÇÃO.
CONTROLADOR: TEN BM JAMERSON
 COMANDANTE SOCORRO: TEN QOABM MARCELO IMBIRIBA</t>
  </si>
  <si>
    <t>1º BI - POSTO CIS GRANDE CIRCULAR - ABT- -29 -  A COMANDO DO ST BM ALEX, REALIZOU CONTROLE DE INSETOS DO TIPO ABELHAS. OS INSETOS ESTAVAM ALOJADAS NO FORRO DA RESIDÊNCIA. O CONTROLE FOI REALIZADO SEM ALTERAÇÃO. SOLICITANTE: ELINE OLIVEIRA, CPF: 525.653.192-15, CONTATO: 98153-3524. 
COMANDANTE DE SOCORRO: TEN BM MARCELO
 CONTROLADORA: ST BM WALDIRA.</t>
  </si>
  <si>
    <t>FOI INFORMADO PELO TENENTE MARCELO IMBIRIBA, COMANDANTE DE SOCORRO, POR VOLTA DA 10H30MIN QUE A VTR AR-55 APRESENTOU PANE ELÉTRICA ENQUANTO O MESMO FAZIA VISTORIA NO POSTO DO BATALHÃO FLORESTAL. UMA EQUIPE DO CSM FOI AO LOCAL POR VOLTA DAS 17H00 E CONSTATOU QUE A PANE ERA NA BATERIA. FOI REALIZADO A TROCA DA BATERIA E SOLUCIONADO A PANE DA VTR. SERVIÇO SEM ALTERAÇÃO.
COMANDANTE DE SOCORRO: TEN BM MARCELO
 CONTROLADOR: TEN BM JAMERSO</t>
  </si>
  <si>
    <t>MOTOCICLISTA SOFREU UM ACIDENTE DE MOTO NA AV. TEFÉ, PRAÇA 14 ,AO LADO DA MATERNIDADE BALBINA MESTRINHO, SNTIDO BAIRRO SOLICITANTE: SGT NEPUMUCENO. - 99107-7582
GREM - POSTO CENTRAL - UR -28 - REALIZOU ATENDIMENTO PRÉ HOSPITALAR PARA VÍTIMA DE ACIDENTE DE TRÂNSITO ENVOLVENDO MOTO E CARRO. VÍTIMA: CONDUTOR DA MOTOCICLETA. VÍTIMA FOI CONDUZIDO ATÉ O PRONTO SOCORRO DA SUL, PORÉM O REFERIDO SPA NÃO ESTAVA COM A MÁQUINA DE RAIO X FUNCIONANDO E A GUARNIÇÃO PRECISOU DESLOCAR PARA O PRONTO SOCORRO 28 DE AGOSTO. O MESMO FOI DEIXADO AOS CUIDADOS DO DR ROBERTO GUERREIRO, CRM 5607
 NOME: ANTONIO PIMENTA ALMEIDA, 28 ANOS, CPF : 02576105297
 AÇÃO DA GU: REALIZADO AVALIAÇÃO PRIMÁRIA, IMOBILIZAÇÃO E CONTROLE DA COLUNA CERVICAL, CONTROLE DA TEMPERATURA CORPORAL EAVALIAÇÃO SECUNDÁRIA. OBS: GUARNIÇÃO NÃO COLETOU A PLACA DOS VEÍCULOS.
COMANDANTE DE SOCORRO: TEN BM MARCELO
 CONTROLADORA: ST BM WALDIRA</t>
  </si>
  <si>
    <t>SOLICITANTE, SR, RAMON, TEL: 99413-0486, INFORMA OCORRÊNCIA DE VAZAMENTO DE GÁS DE COZINHA SEM OCORRÊNCIA DE FOGO. AV, PROFESSORA EMÍLIA CAVALCANTE, 323, VILA MARINHO, BAIRRO DA COMPENSA, POR TRÁS DA POUSADA PARIS.</t>
  </si>
  <si>
    <t>SOLICITANTE:  MARIO GOMES - ACIDENTE DE MOTO NA RUA JORGE BIVÁQUÁ, ANTIGA POLIVALENTE, JAPIIM 1, FRATURA ESPOSTA E BATEU A CABEÇA, POREM CONSCIENTE -99397-9036
GREM - POSTO CENTRAL - UR -28 - REALIZOU DESLOCAMENTO PARA ACIDENTE DE TRÂNSITO COM VÍTIMA LESIONADA. PORÉM AO CHEGAR NO LOCAL A GU VERIFICOU QUE A VÍTIMA JÁ HAVIA SIDO SOCORRIDA PELO SAMU. OBS: A OCORRÊNCIA FOI INFORMADA POR HÓRUS À GUARNIÇÃO ÀS 22:22 E A MESMA INFORMOU A SAÍDA APENAS 22:30, SENDO UM TOTAL DE 8 MINUTOS PARA A SAÍDA DA VIATURA PARA O LOCAL DA OCORRÊNCIA. A CHEFE DA GUARNIÇÃO, TEN QCOBM TATIANA ROCHA, INFORMOU QUE O CONDUTOR DA VIATURA ESTAVA NA GUARDA DO QCG E POR ISSO HOUVE A DEMORA NO DESLOCAMENTO.
COMANDANTE DE SOCORRO: TEN BM MARCELO
 CONTROLADORA: ST BM WALDIRA</t>
  </si>
  <si>
    <t>CORTE DE ANEL NO POSTO CENTRAL REALIZADO PELA GUARNIÇÃO DA UR-28.
OCORRÊNCIA REPETIDA</t>
  </si>
  <si>
    <t>SOLICITANTE, TEN CARLOS ANTÔNIO, TEL: 98193-1521, SOLICITA ATENDIMENTO PARA PACIENTE NO INSTITUTO DA MULHER. OCORRÊNCIA DE CORTE DE ANEL PACIENTE PRÉ-PARTO.
___
GREM - POSTO CENTRAL - UR - 28 - REALIZOU CORTE DE ANEL NO HOSPITAL E MATERNIDADE DONA LINDÚ, DA SENHORA GILMARA TOMÁS DE LIMA, 39 ANOS, DEDO ANELAR DIREITO, A MESMA ESTAVA EM TRABALHO DE PARTO POR ISSO A VIATURA PRECISOU DESLOCAR PARA O REFERIDO HOSPITAL. O CORTE FOI REALIZADO COM SUCESSO. SOLICITANTE TEN QCOBM ANTÔNIO CARLOS.
COMANDANTE DE SOCORRO: TEN BM MARCELO
 CONTROLADORA: ST BM WALDIRA</t>
  </si>
  <si>
    <t>CORTE DE ANEL REALIZADO PELA GUARNIÇÃO DA UR-28, POSTO CENTRAL. PACIENTE: MAYANA DOS SANTOS CARVALHO, NASCIMENTO: 13/04/2022. RESPONSÁVEL: MÃE, MAIARA DOS SANTOS MONTEIRO.
_
 GREM - POSTO CENTRAL - UR - 28 - REALIZOU CORTE DE ANEL DA CRIANÇA MAYANA DOS SANTOS CARVALHO, DE APENAS 1 ANO E 3 MESES, QUEM LEVOU A CRIANÇA ATÉ O COMANDO GERAL FOI A GENITORA DA MESMA A SENHORA MAIARA DOS SANTOS MONTEIRO, CPF: 00225141205. CORTE DREALIZADO COM SUCESSO.
COMANDANTE DE SOCORRO: TEN BM MARCELO
 CONTROLADORA: ST BM WALDIRA</t>
  </si>
  <si>
    <t>SOLICITANTE, ZILDA ROCHA, TEL: 99354-2213, SOLICITA APOIO DO CBMAM EM OCORRÊNCIA DE VAZAMENTO DE GÁS DE COZINHA SEM FOGO. RUA 27 DE OUTUBRO, 34, BAIRRO DA PAZ.
_________
 BBE - POSTO DA RODOVIÁRIA - ABT - 33 A COMANDO DO CABO BM S. RODRIGUES REALIZOU ATENDIMENTO PARA VAZAMENTO DE GÁS SEM FOGO. FOI RETIRADA A BOTIJA DE GÁS DE DENTRO DAS RESIDÊNCIA E POSTA EM AMBIENTE AREJADO. FORAM REALIZADAS ORIENTAÇÕES À SOLICITANTE, O LOCAL FOI DEIXADO EM SEGURANÇA. SOLICITANTE: ZILDA ROCHA GOMES,CPF: 624464522-72,CONTATO:  99354-2213.
COMANDANTE DE SOCORRO: TEN BM MARCELO
 CONTROLADORA: ST BM WALDIRA</t>
  </si>
  <si>
    <t>SEG NOS DIVERSOS POSTOS DO CBMAM
----------------------------------------------------------------------
SERVIÇO DO DIA 04 DE AGOSTO DE 2024- 1º TURNO
SEG
 CUMPRIRAM ESCALA EXTRA NO SERVIÇO DE S. E. G. OS MILITARES DE ACORDO COM SUAS O.S NOS REFERIDOS POSTOS OU BATALHÕES DO CBMAM. SEG 1º TURNO, S/A.
3º SGT QCPBM	            FABRICIA DA SILVA CUNHA 	1569	19:00:00	07:00:00	12:00:00	GREM PONTA NEGRA	778/GREM/2024	REFORÇO DE GUARNIÇÃO 
CB QPBM	                            WILSON VIEIRA NOGUEIRA 	1006	07:30:00	19:30:00	12:00:00	Distrito Industrial I	464/BI/2024	PERMANÊNCIA DO POSTO DISTRITO 
ST QPBM	                            MARCIO AURÉLIO BATALHA MACIEL 	0618	07:30:00	19:30:00	12:00:00	SCI	449/SCI/2024	REFORÇO DE EQUIPE SCI 
3º SGT QCPBM	            WILSON MOREIRA FERNANDES JÚNIOR 	1749	07:00:00	19:00:00	12:00:00 	RODOVIÁRIA	799/GREM/2024	REFORÇO DE GUARNIÇÃO 
CB QPBM	                             MARCOS PAULO SANTOS MARQUES 	1121	07:30:00	19:30:00	12:00:00	SCI	449/SCI/2024	REFORÇO DE EQUIPE 
ST QPBM	                           REGINALDO CARVALHO DE SOUZA 	0592	07:30:00	19:30:00	12:00:00	SCI	449/SCI/2024	REFORÇO DE GUARNIÇÃO 
1º TEN QCOBM	           LUCY FARIAS BASTOS	1423	07:00:00	19:00:00	12 :00:00	RODOVIÁRIA	788/GREM/2024	REFORÇO DE GUARNIÇÃO 
CB QPBM                       	CASSIANO RODRIGUES DE SOUZA FILHO 	1082	07:45:00	15:45:00	8:00:00	QCG CENTRAL	459/BI/2024	INSTRUÇÃO DE NIVELAMENTO OPERAÇÃO CÉU LIMPO 
CB QPBM                 	OTAVIO JOSE MOMTEIRO DA SILVA	1081	08:20:00	20:00:00	12:00:00	QCG CENTRAL	443/BBE/2024	REFORÇO DE GUARNIÇAO
 ST QPBM	                   ALEX SOUZA DA COSTA 	0625	07:30:00	19:30:00	12:00:00	CIS GRANDE CIRCULAR	466/BI/2024	REFORÇO DE GUARNIÇÃO 
CB QPBM	                          GILSON CARLOS ROCHA CAMPOS	1018	07:30:00	19:30:00	12 :00:00	ZUMBI	446/BI/2024	REFORÇO DE GUARNIÇÃO 
CB QPBM	                          JOILDO CAVALCANTE DA SILVA 	1267	08:00:00	20:00:00	12:00:00	PELOTÃO FLUVIAL	082/BBE/2024	REFORÇO DE GUARNIÇÃO PELOTÃO FLUVIAL 
3º SGT QCPBM	         JULIANA ANDRADE SOUSA DOURADO 	1576	07:00:00	19:00:00	12:00:00	PARQUE SUMAÚMA	786/GREM/2024	REFORÇO DE GU
 CB QCPBM	                 JOSE DIVAL ESTEVAO DA SILVA FILHO	1008	08:00:00	16:00:00	8:00:00	QCG CENTRAL	445/BBE/2024	CEU LIMPO E REUNIÃO COMPETIÇÃO TÉCNICO PROFISSIONAL
 3º SGT QCPBM	         MARCILENE SANTOS DOURADO 	1701	07:00:00	19:00:00	12:00:00	COBOM/CIOPS	145/COBOM/2024	REFORCO DE GUARNIÇÃO 
COMANDO DE SOCORRO: TEN QOABM  BIANOR GARCIA
 DESPACHANTE: ST QPBM CONCEIÇÃO
--------------------- --------------------------------------------------------------
.</t>
  </si>
  <si>
    <t>SERVIÇO DO DIA 04/08/2024 2º TURNO
CUMPRIRAM ESCALA EXTRA NO SERVIÇO DE S. E. G. OS MILITARES DE ACORDO COM SUAS O.S NOS REFERIDOS POSTOS OU BATALHÕES DO CBMAM. SEG 2º TURNO, S/A.
SEM ATUALIZAÇÕES DURANTE ESTE TURNO.
2º TURNO	1º TEN QOABM	JEFFERSON CARLOS NOGUEIRA DE ARAUJO	1485	19:00:00	07:00:00	12:00:00	GREM AEREOPORTO	800/GREM/2024	SEG
 2º TURNO	ST QPBM	ROSINALDO FAGUNDES DE SOUZA	729	19:30:00	07:30:00	12:00:00	SCI	450/SCI/2024	REFORÇO DE EQUIPE
 2º TURNO	ST QPBM	ARILSON FERREIRA DE JESUS	572	19:30:00	07:30:00	12:00:00	SCI	450/SCI/2024	REFORÇO DE GUARNIÇÃO
 2º TURNO	1º TEN QCOBM	ANDRE JESUS DO NASCIMENTO	1361	19:00:00	07:00:0 0	12:00:00	RODOVIÁRIA	782/GREM/2024	REFORÇO DE GUARNIÇÃO
 2º TURNO	CB QPBM	DALUCIO AZEVEDO MARINHO	1222	19:30:00	07:30:00	12:00:00	CIS GRANDE CIRCULAR	465/BI/2024	REFORÇO DE GUARNIÇÃO
 2º TURNO	1º SGT QPBM	ANDREILSON AVINTE CARNEIRO	721	19:30:00	07:30:00	1 2:00:00	SCI	450/SCI/2024	REFORÇO DE EQUIPE
 2º TURNO	CB QPBM	JOSE DIVAL ESTEVAO DA SILVA FILHO	1008	20:00:00	08:00:00	12:00:00	QCG CENTRAL	443/BBE/2024	REFORÇO DE GUARNIÇÃO
 2º TURNO	CB QPBM	JOSE SARNEY PEREIRA DO CARMO	1223	19:30:00	07:30:00	12:00:00	Distrito Industrial I	465/BI/2024	PERMANÊNCIA
 2º TURNO	3º SGT QCPBM	AMILTON MARINANGELO ELEOTERIO DOS SANTOS	1738	19:00:00	07:00:00	12:00:00	PARQUE SUMAÚMA	787/CBC/2024	REFORÇO DE GUARNIÇÃO
 2º TURNO	CB QPBM	ALAN WELLITON CORRÊA DE OLIVEIRA	1128	19:30:00	07:30:00	12:00:00	ZUMBI	465/BI/2024	REFORÇO DE GUARNIÇÃO ABT
 2º TURNO	ST QPBM	IDNEY AZEVEDO DE SOUSA	555	20:00:00	08:00:00	12:00:00	PELOTÃO FLUVIAL	084/BBE/2024	REFORÇO DE GUARNIÇÃO
 2º TURNO	CB QPBM	PABLO JEAN FONSECA DOS SANTOS	1155	21:00:00	03:00:00	06:00:00	OUTROS	090/DAT/2024	OPERAÇÃO CIF
 2º TURNO	ST QPBM	WALDERLENO DE ARAGÃO MACIEL	750	21:00:00	03:00:00	06:00:00	OUTROS	090/DAT/2024	CIF
 2º TURNO	3º SGT QCPBM	FRANCISCO HEMERSON BARROS BEZERRA	1565	19:00:00	07:00:00	1 2:00:00	RODOVIÁRIA	811/GREM/2024	REFORÇO DE GUARNIÇÃO
 2º TURNO	CB QPBM	CLEYTON NASCIMENTO DE OLIVEIRA	1181	08:00:00	18:00:00	10:00:00	QCG CENTRAL, OUTROS	117/CSM/2024	APOIO E MANUTENÇÃO DE VIATURA
CONTROLADOR: TEN BM JAMERSON
 COMANDANTE SOCORRO: TEN QOABM BIANOR GARCIA</t>
  </si>
  <si>
    <t xml:space="preserve">1 SIMULADO DE EVACUAÇÃO DE EMERGENCIA/TCE  2024
 DATA: 04/08/2024
 HORA: 10:00
 PARA QUE O SIMULADO SE APROXIME AO MAXIMO DO REAL E POSSAM MENSURAR O TEMPO RESPOSTA DO CORPO DE BOMBEIROS E A EFICIENCIA DA BRIGADA DE EMERGENCIA  DO TCE  OS MESMOS SOLICITAM APOIO DESLOCANDO VIATURAS (ABT E UR )NO MOMENTO QUE 193 FOR ACIONADO.
--------------------------------------------------------------------------------------------------------------------------------------------------------------------------
SERVIÇO DO DIA 04 DE AGOSTO DE 2024- 1º TURNO
PRINCÍPIO DE INCÊNDIO EM EDIFICAÇÃO PÚBLICA
BBE.POSTO CENTRAL.VTR-ABT-34/ GRE.POSTO CENTRAL.VTR-UR-28/QCG/CBC/COMANDO DE SOCORRO -VTR-AR-55. AS GUARNIÇÕES A COMANDO DO TEN QOABM BIANOR GARCIA DESLOCARAM-SE ATÉ A AV EFIGÊNIO SALES, PRÉDIO DO TCE-TRIBUNAL DE CONTAS DO ESTADO PARA FINS DE VERIFICAR A SOLICITAÇÃO SRA ELISANGELA QUE INFORMOU VIA 193 QUE ESTAVA VENDO SAIR FUMAÇA DO 2º PISO DA EDIFICAÇÃO ÁREA DA COZINHA. AÇÃO DOS BOMBEIROS: AO CHEGAR NO LOCAL FOI VERIFICADO QUE HOUVE UM PRINCÍPIO DE INCÊNDIO NA ÁREA DA COPA NO SEGUNDO PISO, FOI FEITO O CONTROLE DE ALGUNS FOCOS E A RETIRADA UMA VÍTIMA QUE INALOU FUMAÇA. NÃO FOI INFORMADO A QUANTIDADE DE ÁGUA UTILIZADA 30 LITROS DE ÁGUA. SERVIÇO SEM ALTERAÇÃO.
COMANDO DE SOCORRO: TEN QOABM  BIANOR GARCIA
 DESPACHANTE: ST QPBM CONCEIÇÃO
</t>
  </si>
  <si>
    <t xml:space="preserve">Missão Corte total de 1 Mangueira seca de médio porte, em risco iminente de queda. 
Solicitante Vanessa Elayne Dias de Miranda 
CPF 768.397.612-15
 Fone: 995342532
 Endereço Rua Natividade, 175 - Redenção
 CH. GU	CB BM J NUNES    AR 42
---------------------------------------------------------------
SERVIÇO DO DIA 04 DE AGOSTO DE 2024- 1º TURNO
VISTORIA E CORTE DE ÁRVORE
QCG.POSTO CENTRAL.CB..VTR-AR-42. A GUARNIÇÃO, A COMANDO DO CB BM J NUNES REALIZARAM DESLOCAMENTO ATÉ RESIDÊNCIA DA SRA  VANESSA ELAYNE DIAS DE MIRANDA, CPF 768.397.612-15, FONE: 995342532, RESIDENTE Á RUA NATIVIDADE, 175 , BAIRRO: REDENÇÃO PARA FINS DE REALIZAR VISTÓRIA E CORTE DE ÁRVORE TIPO MANGUEIRA DE MÉDIO PORTE QUE SEGUNDO A SOLICITANTE  ESTÁ EM RISCO IMINENTE DE QUEDA. AÇÃO DOS BOMBEIROS:  FOI FEITO A VISTÓRIA E REALIZADO O CORTE TOTAL DA MANGUEIRA QUE REALMENTE ESTAVA EM RISCO IMINENTE DE TOMBAR SOBRE RESIDÊNCIA. SERVIÇO SEM ALTERAÇÃO.
COMANDO DE SOCORRO: TEN QOABM  BIANOR GARCIA
 DESPACHANTE: ST QPBM CONCEIÇÃO
</t>
  </si>
  <si>
    <t xml:space="preserve">ORDEM DE OPERAÇÕES Nº 797/GREM/CBC/2024 
1. EVENTO: BAILE CECI- COM A PARTICIPAÇÃO DO PROGRAMA CARROSSEL DA
 SAUDADE;
2. DETERMINAÇÃO: CMT DO GREM;
3. MISSÃO: PREVENÇÃO E ATENDIMENTO EM URGÊNCIA/EMERGÊNCIA;
EFETIVO: TEN ÉRICA; SGT PEDRO RIBEIRO, CB CIELEM.
HORÁRIO: 16:00 AS 21:30
-------------------------------------------------------------------------------------------------------------------
SERVIÇO DO DIA 04 DE AGOSTO DE 2024- 1º TURNO
PREVENÇÃO EM FESTA E EVENTO
GREM.POSTO CENTRAL.VTR-UR-28. A GUARNIÇÃO, A COMANDO DA TEN BM ÉRICA  DESLOCOU-SE ATÉ A RUA WILKENS DE MATOS, S/N NO BAIRRO REDENÇÃO PARA FINS DE  CUMPRIR A ORDEM DE OPERAÇÕES Nº 797/GREM/CBC/2024, NO EVENTO: BAILE CECI- COM A PARTICIPAÇÃO DO PROGRAMA CARROSSEL DA  SAUDADE. EM ANDAMENTO
COMANDO DE SOCORRO: TEN QOABM  BIANOR GARCIA
 DESPACHANTE: ST QPBM CONCEIÇÃO
--------------------- -----------------------------------------------------------------------------
SERVIÇO DO DIA 04/08/2024 2º TURNO
GREM.POSTO CENTRAL.VTR-UR-28. A GUARNIÇÃO, A COMANDO DA TEN BM ÉRICA  DESLOCOU-SE ATÉ A RUA WILKENS DE MATOS, S/N NO BAIRRO DE Nossa Senhora Aparecida PARA FINS DE  CUMPRIR A ORDEM DE OPERAÇÕES Nº 797/GREM/CBC/2024, NO EVENTO: BAILE CECI- COM A PARTICIPAÇÃO DO PROGRAMA CARROSSEL DA  SAUDADE. FOI REALIZADO A PREVENÇÃO NO LOCAL E CUMPRIDOS TODOS OS HORÁRIOS DURANTE ESTE TURNO, SEM ALTERAÇÃO. SOLICITANTE: CBC/COBOM. TEL: 36123130. SERVIÇO SEM ALTERAÇÃO.
CONTROLADOR: TEN BM JAMERSON
 COMANDANTE SOCORRO: TEN QOABM JAMERSON
</t>
  </si>
  <si>
    <t xml:space="preserve">CAPTURA DE ANIMAL (PASSARO ESPECIE PICA PAU) QUE ESTA EM UMA ÁRVORE DE CONSIDERADA ALTURA  E SEGUNDO A SOLICITANTE O MESMO ESTA PRESO
 SOLICITANTE: MILENE SILVA DE SOUZA 
TEL 92988422683
 END: TRAVESSA  24 N 55 CIDADE NOVA 
 PROX BANCO BRADESCO 
</t>
  </si>
  <si>
    <t>GREM/POSTO CENTRAL/ UR-25
 AO COMANDO DO 2° TEN CLEBBER MELO REALIZOU ATENDIMENTO PRÉ-HOSPITALAR A PACIENTE VÍTIMA DE MAL ESTAR GERAL DURANTE ATIVIDADE LABORAL.
OCORRÊNCIA OPERACIONAL:
NATUREZA DA OCORRÊNCIA: BUSCA, RESGATE E SALVAMENTO
 TIPO DA OCORRÊNCIA:
ATENDIMENTO PRÉ-HOSPITALAR.
LOCAL DA OCORRÊNCIA:
-------------------- ---------------------------------------------------------------------------------------
SERVIÇO DO DIA 04 DE AGOSTO DE 2024- 1º TURNO
ATENDIMENTO PRÉ-HOSPITALAR E TRANSPORTE DE PACIENTE
GREM.POSTO AEREOPORTO.VTR-UR-25. A GUARNIÇÃO, A COMANDO DO TEN BM CLEBER MELO  REALIZOU ATENDIMENTO PRÉ-HOSPITALAR E TRANSPORTE DE PACIENTE   DA SRA  GLEICIANE GONÇALVES DE SOUZA, CPF: 036.989.132-59, RESIDENTE A  RUA PRESIDENTE FIGUEIREDO, 135, CIDADE NOVA, RIACHO DOCE.  A PACIENTE QUEIXAVA-SE COM DORES E MAL ESTAR GERAL DURANTE ATIVIDADE LABORAL.  AÇÃO DOS BOMBEIROS:  FOI REALIZADO A ANALISE PRIMARIA E VERIFICADO A NECESSIDADE DE REALIZAR O TRANSPORTE DA PACIENTE ATÉ O   À UPA CAMPOS SALLES PARA REALIZAR EXAMES MAIS ESPECIFICOS. A PACIENTE FOI  ENTREGUE NA ÁREA DE OBSERVAÇÃO E FICOUS AOS CUIDADOS DO MÉDICO MARCOS CORREA, CRM-AM 12049. A PACIENTE FICOU ACOMAPNHADA DE SUA AMIGA DE TRABALHO A SRA TAIANA LAVAREDA, CONTATO: 99507-5317 SERVIÇO SEM ALTERAÇÃO.
COMANDO DE SOCORRO: TEN QOABM  BIANOR GARCIA
 DESPACHANTE: ST QPBM CONCEIÇÃO
AEROPORTO INTERNACIONAL EDUARDO GOMES.
VTR: UR-25
 2º TEN CLEBBER MELO
* SGT ESQUERDO*
* SGT HÉLIO*
HORÁRIO DO ATENDIMENTO
 14:13 ÀS 11:58
 _SITUAÇÃO DA OCORRÊNCIA:
COMPAREDEU AO PB RELATANDO MAL ESTAR GERAL, CALAFRIOS E EPISÓDIO EMÉTICO.
VTR PM: NÃO ESTEVE PRESENTE.
VEÍCULOS ENVOLVIDO:  NÃO HOUVE,
PACIENTE: GLEICIANE GONÇALVES DE SOUZA
 DN: 01/10/1996
 RG: NÃO APRESENTOU 
CPF: 036.989.132-59
 END.: RUA PRESIDENTE FIGUEIREDO, 135, CIDADE NOVA, RIACHO DOCE.
ACOMPANHANTE:   
AMIGA TAIANA LAVAREDA.
*CELULAR DO
 ACOMPANHANTE*: 
(92) 99507-5317
 AÇÃO DO BOMBEIRO:  OCORRÊNCIA, ACOMPANHADA DA AMIGA, LÚCIDA E ORIENTADA, INFORMA MAL ESTAR GERAL DURANTE O SERVI-LO, COM CALAFRIOS, ÊMESE E DIARREIA, REALIZADO AVALIAÇÃO PRIMÁRIA,MENSURAÇÃO DOS SSVV, IMOBILIZAÇÃO, COM MANUTENÇÃO DA TEMPERATURA CORPORAL, ESTABILIZAÇÃO, AVALIAÇÃO SECUNDÁRIA, NEGA ALERGIAS,HAS E DM, NORMOCORADA, COM SSVV: PA: 90X50mmhg, FC: 120bpm, SPO2: 95% EM AR AMBIENTE, FR: 20irpm, DEXTRO 118mg/dl, T 38,2graus, REALIZADO TRANSPORTE À UPA CAMPOS SALLES E ENTREGUE AOS CUIDADOS DO MÉDICO MARCOS CORREA, CRM-AM 12049, COM O MESMO QUADRO CLÍNICO ACIMA RELATADO.</t>
  </si>
  <si>
    <t xml:space="preserve">CASA DE CABA 
LOCALIZADA EM ÁRVORE NO JARDIM  CONDOMÍNIO RESIDÊNCIAL ESPACO VERDE 
SOLICITANTE:GABRIEL DA SILVA 
CPF:03275334275
 RUA DOM JACKSON DAMASCENO 930 FLORES 
PROX POR TRAS DO CONJUNTO JOAO BOSCO NO FIM DA RUA. 
TEL:92995165659
------------------------------------------------------------------------------------------------
SERVIÇO DO DIA 04 DE AGOSTO DE 2024- 1º TURNO
VISTORIA E CONTROLE DE INSETO TIPO CABA 
BBE.POSTO BBE RODOVIÁRIA.VTR-ABT-33. A GUARNIÇÃO, A COMANDO DA SGT BM LAURA DESLOCOU-SE ATÉ O CONDOMÍNIO RESIDÊNCIAL ESPAÇO VERDE PARA FINS DE VERIFICAR UMA CASA DE CABA NUMA ÁRVORE NATIVA LOCALIZADA NO JARDIM DO CONDOMÍNIO. SOLICITANTE SRA GABRIEL DA SILVA, CPF:03275334275, TEL:92995165659. AÇÃO DOS BOMBEIROS:  FOI REALIZADO VISTORIA E CONSTATADO QUE OS INSETOS ESTAVAM NUMA ÁRVORE NAS PRÓXIMIDADES DO JARDIM. FOI REALIZADO A REMOÇÃO, FEITO ORIENTAÇÕES E COLETA DE DADOS. SERVIÇO SEM ALTERAÇÃO.
COMANDO DE SOCORRO: TEN QOABM  BIANOR GARCIA
 DESPACHANTE: ST QPBM CONCEIÇÃO
</t>
  </si>
  <si>
    <t xml:space="preserve">ORDEM DE OPERAÇÕES Nº 798/GREM/CBC/2024 
EVENTO: CMPM V-PMAM
 MISSÃO: PREVENÇÃO E ATENDIMENTO EM URGÊNCIA/EMERGÊNCIA
 VTR: UR26
 HORÁRIO: 18h00 às 19h00
 EFETIVO: TEN LUCY, SGT FERNANDES JUNIOR, SGT FABRICIA
---------------------------------------------------------------------------------------------------------
SERVIÇO DO DIA 04 DE AGOSTO DE 2024- 1º TURNO
PREVENÇÃO EM EVENTO
GREM.POSTO BBE RODOVIARIA. VTR-UR-26. A GUARNIÇÃO, A COMANDO DA  TEN BM LUCY DESLOCOU-SE ATÉ  CMPM V-PMAM, NA AV.NILTON LINS NO BAIRRO DE FLORES PARA FINS DE CUMPRIR A ORDEM DE OPERAÇÕES Nº 798/GREM/CBC/2024, PREVENÇÃO EM EVENTO, NO HORÁRIO DAS 18H00 ÁS 19H00 E NA SEQUÊNCIA DAS  19H00 ÁS 23H00MIN. EM ANDAMENTO
COMANDO DE SOCORRO: TEN QOABM  BIANOR GARCIA
 DESPACHANTE: ST QPBM CONCEIÇÃO
--------------------- --------------------------------------------------------------------
SERVIÇO DO DIA 04/08/2024 2º TURNO
GREM.POSTO BBE RODOVIARIA. VTR-UR-26. A GUARNIÇÃO, A COMANDO DA  TEN BM LUCY DESLOCOU-SE ATÉ  CMPM V-PMAM, NA AV.NILTON LINS NO BAIRRO DE FLORES PARA FINS DE CUMPRIR A ORDEM DE OPERAÇÕES Nº 798/GREM/CBC/2024, PREVENÇÃO EM EVENTO, NO HORÁRIO DAS 18H00 ÁS 19H00 E NA SEQUÊNCIA DAS  19H00 ÁS 23H00MIN. FOI REALIZADO A PREVENÇÃO NO LOCAL E CUMPRIDOS TODOS OS HORÁRIOS DURANTE ESTE TURNO, SEM ALTERAÇÃO. SOLICITANTE: CBC/COBOM. TEL: 36123130. SERVIÇO SEM ALTERAÇÃO.
CONTROLADOR: TEN BM JAMERSON
 COMANDANTE SOCORRO: TEN QOABM JAMERSON
</t>
  </si>
  <si>
    <t xml:space="preserve">_GREM/POSTO QCG, UR-28 - AO COMANDO DA 1° TEN ÉRICA REALIZOU ATENDIMENTO DE APH. 
OCORRÊNCIA OPERACIONAL:
NATUREZA DA OCORRÊNCIA: MORDIDA DE CACHORRO
 TIPO DA OCORRÊNCIA:
ATENDIMENTO PRÉ-HOSPITALAR.
LOCAL DA OCORRÊNCIA:
  EM FRENTE AO CENTRO DE CONVIVÊNCIA CECI Nossa Senhora Aparecida
 VTR:* UR-28
 1 TEN ÉRICA
 CB CIELEM
 3 SGT PEDRO RIBEIRO
 HORÁRIO DO ATENDIMENTO
 17H 
SITUAÇÃO DA OCORRÊNCIA:
 ~AGENTE DE PORTARIA CECI NOS ACIONA .
VTR PM: -.
VEÍCULOS ENVOLVIDO: -
PACIENTE: ~IVAN JOSE DE SOUZA~ 
_CPF: 022.471.352 - 34
 RG: SI
 END.: RUA ACARA. N 5. CIDADE NOVA 1
 ACOMPANHANTE: _SEM ACOMPANHANTE
 CEL ACOMPANHANTE: 
__ 
AÇÃO DO BOMBEIRO: _REALIZADO LIMPEZA E CURATIVO DE LESOES EM MÃO ESQUERDA. ENCAMINHADO AO SPA DO SÃO RAIMUNDO. DEIXO AOS CUIDADOS DA CIRUGIÃ DRA MARIA JOSÉ.
-------------------------- ------------------------------------------------
SERVIÇO DO DIA 04 DE AGOSTO DE 2024- 1º TURNO
ATENDIMENTO PRE HOSPITALAR E TRANSPORTE DE PACIENTE
GREM.POSTO CENTRAL.VTR-UR-28. A GUARNIÇÃO, A COMANDO DA TEN BM ÉRICA  REALIZOU O ATENDIMENTO DE UMA VÍTIMA DE MORDIDA DE ANIMAL TIPO CACHORRO NA VIA PÚBLICA ENQUANTO REALIZAVA PREVENÇÃO EM EVENTO NO   EM FRENTE AO CENTRO DE CONVIVÊNCIA CECI Nossa Senhora Aparecida AÇÃO DOS BOMBEIROS:FOI REALIZADO ANALISE PRIMARIA, LIMPESA E CURATIVO  E O TRANSPORTADO O SR IVAN JOSE DE SOUZA, CPF: 022.471.352 - 34. O PACIENTE FOI ENTREGUE NO AO SPA DO SÃO RAIMUNDO. DEIXO AOS CUIDADOS DA CIRUGIÃ DRA MARIA JOSÉ.SERVIÇO SEM ALTERAÇÃO.
COMANDO DE SOCORRO: TEN QOABM  BIANOR GARCIA
 DESPACHANTE: ST QPBM CONCEIÇÃO
</t>
  </si>
  <si>
    <t xml:space="preserve">ATENDIMENTO PRÉ-HOSPITALAR EM UM ACIDENTE DE TRÂNSITO FEITO PELA UR-27. VTR ABT-33
-----------------------------------------------------------------------------------------------------------
SERVIÇO DO DIA 04 DE AGOSTO DE 2024- 1º TURNO
ATENDIMENTO PRE HOSPITALAR E TRANSPORTE DE PACIENTE
GREM.POSTO PONTA NEGRA.VTR-UR-27. 'BBE.POSTO BBE RODOVIARIA, A GUARNIÇÃO, DA VIATURA ABT-33  AO RETORNAR DA OCORRÊNCIA DE CONTROLE DE INSETO  Nº2024080416465826539, SE DEPAROU COM UM ACIDENTE DE TRÂNSITO MOTOCICLETA X VEÍCULO DE PASSEIO, FOI SOLICITADO APOIO A UR- 27 DESLOCOU-SE ATÉ O LOCAL ONDE REALIZOU O ATENDIMENTO E TRANSPORTE . DADOS AINDA A SEREM REPASSADOS. SEM ANDAMENTO  
  COMANDO DE SOCORRO: TEN QOABM  BIANOR GARCIA
 DESPACHANTE: ST QPBM CONCEIÇÃO
--------------------- -------------------------------------------------------------------------------------------------------
SERVIÇO DO DIA 04/08/2024 2º TURNO
GREM.POSTO PONTA NEGRA.VTR-UR-27. 'BBE.POSTO BBE RODOVIARIA, A GUARNIÇÃO, DA VIATURA ABT-33  AO RETORNAR DA OCORRÊNCIA DE CONTROLE DE INSETO  Nº2024080416465826539, SE DEPAROU COM UM ACIDENTE DE TRÂNSITO MOTOCICLETA X VEÍCULO DE PASSEIO, FOI SOLICITADO APOIO A UR- 27 DESLOCOU-SE ATÉ O LOCAL ONDE REALIZOU O ATENDIMENTO E TRANSPORTE. HÓRUS ACIONA GU UR-27 PARA APH DE VÍTIMADE ACIDENTE MOTO X CARRO, PRESENCIADO PELA ABT-33. MOTO COLIDE COM CARRO EM PANE MECÂNICA NA VIA, SENDO O CARONA DA MOTO PROJETADO AO CHÃO. PACIENTE: ALVANIR RODRIGUES DA SILVA JUNIOR, IDADE: 25 ANOS (SIC), END.: RUA COSTA DO MARFIM, 04 VILA DA FELICIDADE ¿ MAUAZINHO, CPF: 024794502-10, CELULAR: (92) 99219-2973ACOMPANHANTE: JANDERSON FERREIRA, CPF: 998451212-68, CEL: (92) 99319-1944. AÇÃO DO BOMBEIRO: REALIZADO AVALIAÇÃO PRIMÁRIA E SECUNDÁRIA, ECG: 15, PUPILAS ISOCORICAS, RFM (+), NORMOCORADO, ACIANÓTICO. RESPIRAÇÃO ESPONTÂNEA, MV+ BIL, SEM RA. RCR EM 2T. ABDOME PLANO E FLÁCIDO.  EXTREMIDADES FRIAS, ACIANÓTICAS. RELATA DOR EM REGIÃO DE CRISTA ILIACA DIREITA, REALIZADO INSPEÇÃO E PALPAÇÃO, PORÉM SEM SUSPEITA DE FRATURAS. NEGA ALERGIAS, COMORBIDADES. SSVV: 153 x 91 MMHG, SAT. 99%, FC: 85 BPM. REALIZADO MONITORAMENTO CONTÍNUO DA PACIENTE E TRANSPORTE PARA O HPS 28 DE AGOSTO. FICANDO AOS CUIDADOS DA EQUIPE DO POLITRAUMA DR. CLEUZION LELES CRM 9150. SERVIÇO SEM ALTERAÇÃO
CONTROLADOR: TEN BM JAMERSON
 COMANDANTE SOCORRO: TEN QOABM JAMERSON
</t>
  </si>
  <si>
    <t/>
  </si>
  <si>
    <t xml:space="preserve">UR19 FARÁ A PREVENÇÃO DURANTE O JOGO DE FUTEBOL NO COMANDO GERAL
---------------------------------------------------------------------------------------------
SERVIÇO DO DIA 04 DE AGOSTO DE 2024- 1º TURNO
PREVENÇÃO EM EVENTO 
'GREM POSTO DO ZUMBI. VIATURA UR-19. A GUARNIÇÃO, AO COMANDO DA TEN BM RENATA NARDES REALIZOU DESLOCAMENTO ATÉ O COMANDO GERAL -CBMAM AUTORIZADO PELO COMANDO DE SOCORRO TEN BIANOR GARCIA PARA FINS DE CUMPRIR PREVENÇÃO EM EVENTO. NA SEQUÊNCIA SERÁ ENVIADO OS DADOS DESSA OCORRÊNCIA DE PREVENÇÃO.   FOI REALIZADO A PREVENÇÃO NO LOCAL E CUMPRIDOS TODOS OS HORÁRIOS DURANTE ESTE TURNO, SEM ALTERAÇÃO. SOLICITANTE: CBC/COBOM. TEL: 36123130. SERVIÇO SEM ALTERAÇÃO.
COMANDO DE SOCORRO: TEN QOABM  BIANOR GARCIA
 DESPACHANTE: ST QPBM CONCEIÇÃO
--------------------- ----------------------------------------------------------------------------------------------------------------
</t>
  </si>
  <si>
    <t>SOLICITANTE INFORMA QUE UM HOMEM * SUPOSTAMENTE ALCOOLIZADO CAIU DA PONTE DE ACESSO DENTRO DO IGARAPÉ * SOFRENTO DIVERSAS LESÕES E REMOVIDO COM MUITA DIFICULDADE PARA MARGEM JÁ DESACORDADO * SOLICITA APOIO DE VTR NO LOCAL
*** SOLICITANTE FOI TRANSFERIDO PARA O SAMU 3115</t>
  </si>
  <si>
    <t>SOLICITANTE INFORMA QUE SEU PAI SAIU DESNORTIADO DE CASA E RATREADOR DO VEÍCULO APONTA NO MEIO DA PONTE * SENTIDO IRANDUBA &gt;&gt; MANAUS * SOLILCITA APOIO DE VTR NO LOCAL URGENETE
*** TOYOTA PRETO PLACA JXN-0022 ** SR EPIRIDIÃO GOMES 
*** VEÍCULO LOCALIZADO PELAS CÂMERAS</t>
  </si>
  <si>
    <t>SERVIÇO DO DIA 04/08/2024 2º TURNO
BIFMA POSTO SUMAÚMA ABT-32 A COMANDO DO ST WILSON  DESLOCOU-SE PARA O LOCAL. SOLICITANTE INFORMA QUE UM DOS KITNETES DO LOCAL ONDE MORA, ESTA PRICINCIIO DE INCÊNDIO, MORADORES ESTÃO TENTANDO APAGAR POR UMA DAS JANELAS ONDE REALIZARAM ABERTURA. SOLICTA APOIO. SOLICITANTE- JENNIFER DE MELO - 99259-2243. PRINCÍPIO DE INCÊNDIO EM RESIDÊNCIA. PROPRIETÁRIO DO IMÓVEL: RAIMUNDO GEOVAN MORAES ABREU, 43 ANOS, CPF 807681722-68, TELEFONE: 92992243675. EMAIL: ABREUGEOVANE19@GMAIL.COM. QUEIMA TOTAL DE MÓVEIS, CAMA, VENTILADOR, TV E DO FORRO. POPULARES REALIZARAM ABERTURA FORÇADA DO IMÓVEL QUITINETE 4X3M. O INQUILINO NÃO ESTAVA NA RESIDÊNCIA. O LOCAL FICOU SOBRE RESPONSABILIDADE DO PROPRIETÁRIO. AÇÃO DOS BOMBEIROS: ABERTURA FORÇADA DE JANELA E UMA PORTA. REALIZADA COLETA DE DADOS E ORIENTAÇÕES DE SEGURANÇA. SERVIÇO SEM ALTERAÇÃO.
CONTROLADOR: TEN BM JAMERSON
 COMANDANTE SOCORRO: TEN QOABM JAMERSON</t>
  </si>
  <si>
    <t>A SOLICITANTE RELATOU QUE TEM UM HOMEM, QUE ESTÁ MUITO BÊBADO E ACABOU DE BATER O CARRO EM UMA ÁRVORE NA FRENTE DESTA CASA E ESTÁ EM ATITUDE SUSPEITA. PEDE-SE APOIO DE UMA VTR.</t>
  </si>
  <si>
    <t>A SOLICITANTE RELATOU QUE HOUVE UM ACIDENTE COM VÍTIMA LESIONADA COM UMA FRATURA EXPOSTA ONDE JÁ SOLICITOU O SAMU E AGORA SOLICITA APOIO DE UMA VTR.</t>
  </si>
  <si>
    <t>SOLICITANTE INFORMA QUE HOUVE UM ACIDENTE NO LOCAL E O CARA INVADIU A CASA DELE COM O CARRO
 SOLICITA APOIO POLÍCIAL
 O CARRO É UM GOL BRANCO. O MOTORISTA ESTÁ ARMADO E ESTÁ outras ocorrênciasNDO O SOLICITANTE.</t>
  </si>
  <si>
    <t>NÃO HOUVE ATUAÇÃO POR PARTE DO CBMAM. OCORRÊNCIA REPASSADA A PMAM, S/A.</t>
  </si>
  <si>
    <t>SERVIÇO DO DIA 04/08/2024 2º TURNO
1º BI POSTO DO ZUMBI ABT-31 A COMANDO DO SGT RODRIGO DESLOCOU-SE PARA O LOCAL. VIATURA REALIZOU DESLOCAMENTO ATÉ O LOCAL APÓS RECEBER SOLICITAÇÃO DE UMA PESSOA QUE FOI ATÉ O POSTO INFORMANDO QUE HAVIA OCORRIDO UMA EXPLOSÃO DE BOTIJA DE GÁS. CHEGANDO AO LOCAL FOI CONSTATADO QUE HAVIA UM VAZAMENTO DE GÁS COM FOGO EM UMA BOTIJA DE 13 KG, JÁ COLOCADA NA ÁREA EXTERNA DA RESIDÊNCIA ONDE SE TEM UMA ÁREA GOURMET. GUANIÇÃO FEZ A RETIRADA DA BOTIJA PARA UMA ÁREA SEGURA E DEIXOU O LOCAL EM SEGURANÇA COLETANDO TODOS OS DADOS. INFORMAR QUE HOUVE UMA VÍTIMA O SR FELIX PAULINO DE 59 ANOS ESPOSO DA SRA VERA E PROPRIETÁRIO DA RESIDÊNCIA QUE QUEIMOU OS MEMBROS SUPERIORES AO TENTAR RETIRAR A BOTIJA DE DENTRO DA RESIDÊNCIA E FOI LEVADO POR POPULARES AO HOSPITAL. PROPRIETÁRIA: VERA CÓRDOVA, 57 ANOS, RG 0847312-9, TEL 984270947. SERVIÇO SEM ALTERAÇÃO.
CONTROLADOR: TEN BM JAMERSON
 COMANDANTE SOCORRO: TEN QOABM JAMERSON</t>
  </si>
  <si>
    <t>SERVIÇO DO DIA 04/08/2024 2º TURNO
1º BI POSTO CIS/GC ABT-29 A COMANDO DO CB RAFAEL LIMA DESLOCOU-SE PARA O LOCAL. OCORRÊNCIA DE INCÊNDIO EM PANIFICADORA. PROPRIETÁRIA: MARIA ELENA MAIA DE OLIVEIRA, CPF 705 063 42204, IDADE: 27, 92 994785851.NOME DO COMÉRCIO: PANIFICADORA SANTA FE. PRINCÍPIO DE INCÊNDIO EM TAXO DE FRITURA DE SALGADO E FOGÃO. ATINGIU PARTE DA FIAÇÃO. DESCRIÇÃO: FOGO EM TACHO DE FRITURA DE SALGADOS. AO CHEGAR FOI CONSTATADO QUE AS CHAMAS JÁ HAVIAM SIDO EXTINTAS. AÇÃO: NÃO HOUVE ATUAÇÃO DOS BOMBEIROS, APENAS ORIENTAÇÃO E COLETA DE DADOS. SERVIÇO SEM ALTERAÇÃO.
CONTROLADOR: TEN BM JAMERSON
 COMANDANTE SOCORRO: TEN QOABM JAMERSON</t>
  </si>
  <si>
    <t>SEG NOS POSTOS DO CBMAM.
CB BM	ED SOUZA SARAIVA 	1192	07:30	19:300	12:00	CIS GRANDE CIRCULAR	468/BI/2024	REFORÇO DE GUARNIÇÃO 
TEN BM	DEYSE NASCIMENTO GIFFONI 	1375	07:00	19:00	12:00	GREM PONTA NEGRA	805/GREM/2024	REFORÇO DE GUARNIÇÃO 
ST BM	FRANCISCO FÁBIO DO MONTE SOUZA OLIVEIRA 	0755	07:30	19:30	12:00	ZUMBI	468/BI/2024	CHEFE DE GUARNICAO 
ST BM	GILMAR OLIVEIRA MARTINS 	634	07:30	19:30	12:00	SCI	451/SCI/2024	REFORÇO DE GUARNIÇÃO 
CB BM	SEBASTIAO DA SILVA RODRIGUES 	1003	08:00	20:00	12:00	RODOVIÁRIA	444/BBE/2024	REFORCO DE GUARNICAO
 CB BM	ISRAEL NASCIMENTO FERREIRA 	1028	08:00	18:00	10:00	OUTROS	076/DAT/2024	PREVENÇÃO AQUÁTICA
 CB BM	MÁRCIO MILLE CORDEIRO DA CUNHA 	1131	08:00	18:00	12:00	OUTROS	462/BI/2024	PREVENÇÃO AQUÁTICA PN
 CB BM	FRANCISCO ASSUNÇÃO BAÍA DA SILVA 	1147	07:30	19:30	12:00	SCI	451/SCI/2024	REFORÇO DE GUARNIÇÃO 
CB BM	NEIRES CRISTINA DE JESUS PEREIRA 	1798	08:00	18:00	10:00:00	OUTROS	076/CIACG/2024	PREVENÇÃO AQUÁTICA APH
 CB BM	LEANDRO SIQUEIRA 	1134	08:000	18:00	10:00:00	OUTROS	186/BIFMA/2024	PREVENÇÃO PONTA NEGRA 
CB BM	WILSON MOREIRA NUNES JUNIOR 	1107	08:00	18:00	10:00:00	OUTROS	446/BBE/2024	PREVENÇÃO AQUÁTICA 
CB BM	RICARDO MOREIRA BARROS 	1055	08:00	20:00	12:00:00	QCG CENTRAL	467/BI/2024	REFORÇO DE GUARNIÇÃO, OPERAÇÃO CÉU LIMPO 
CB BM	JHENNIFER DIAS DOS SANTOS FERREIRA 	1779	08:00	20:00	12:00	QCG CENTRAL	077/CIACG/2024	OPERAÇÃO/CÉU LIMPO 
CB BM	DIRLEY FRANCISCO DE SOUZA 	1026	08:00	20:00	12:00	QCG CENTRAL	077/CIACG/2024	OPERAÇÃO CÉU LIMPO 
CB BM	EDINALVA SALES MACEDO	1168	07:00	19:00	12:00	CO BOM/CIOPS	146/COBOM/2024	REFORÇO DE GUARNIÇÃO
 CB BM	EDSON FABIANO MONTEIRO DE SOUSA 	1044	08:00	20:00	12:00	PELOTÃO FLUVIAL	085/BBE/2024	REFORCO DE GUARNICAO E PREVENÇÃO AQUÁTICA 
CB BM	ROBERLY DA SILVA PICANÇO 	1075	08:00	20:00	12:00	PELOTÃO FLUVIAL	085/BBE/2024	REFORÇO DE GUARNIÇÃO PELOTÃO FLUVIAL 
TEN BM	JANDERSON MENDES TELES 	1871	07:00	19:00	12:00	ZUMBI	804/GREM/2024	REFORÇO DE GUARNIÇÃO 
CB BM	WANDER GOMES DA SILVA	1255	08:00	18:00	10:00	OUTROS	076/CIACG/2024	PREVENÇÃO AQUÁTICA NA PRAIA DA PONTA NEGRA
 CB BM	LEONARDO DE PAULA OLIVEIRA 	1783	08:00	18:00	12:00	OUTROS	076/CIACG/2024	APH
 SGT BM	SANDRA CRISTINA DA COSTA DIRANE 	1675	08:00	18:00	10:00	OUTROS	110/PGGM/2024	PREVENÇÃO AQUÁTICA NA PRAIA DA PONTA NEGRA 
SGT BM	MÁRCIO ROBERTO SILVA DE MORAIS	0791	08:00	17:00	09:00	QCG CENTRAL	137/CBC/2024	PLANO DE OPERAÇÕES
 SGT BM	ROCHEILAN JEOVANE FREIRE DE OLIVEIRA	767	08:00	17:00	09:00	QCG CENTRAL	137/CBC/2024	SEG NA PREVENÇÃO OPERAÇÃO CEU LIMPO 
SGT BM	ADILMAR DOS REIS COBOS 	1843	08:00	18:00	10:00	OUTROS	809/GREM/2024	PREVENÇÃO APH GUARDA VIDA 
CONTROLADOR AO COBOM/CICCC: ST BM S. BATISTA.
CMDO. DE SOCORRO: TEN BM VALÉRIO.
----------------------- -------------------------------- ------------------------
SERVIÇO DO DIA 05 PARA 06  DE AGOSTO DE 2024- 2º TURNO
SEG
 CUMPRIRAM ESCALA EXTRA NO SERVIÇO DE S. E. G. OS MILITARES DE ACORDO COM SUAS O.S NOS REFERIDOS POSTOS OU BATALHÕES DO CBMAM. SEG 2º TURNO, S/A.
1º TEN QCOBM	SIDNEY EMANUEL PELEJA FORMIGA 	1509	19:00:00	07:00:00	12:00:00	ZUMBI	807/GREM/2024	REFORÇO DE GUARNIÇÃO 
ST QPBM	REINALDO CARVALHO DE SOUZA 	0610	19:30:00	07:30:00	12:00:00	SCI	452/SCI/2024	REFORÇO DE EQUIPE 
1º TEN QCOBM	JOSE WASHINGTON PAIVA BORGES FILHO	1388	19:00:00	07:00:00	12:00:00	GREM PONTA NEGRA	806/GREM/2024	REFORÇO DE GUARNIÇÃO
 CB QPBM	RAFAEL DE LIMA ROBERTO 	1040	19:30:00	07:30:00	12:00:00	ZUMBI	469/BI/2024	REFORÇO DE GUARNIÇÃO 
ST QPBM	ALEX SOUZA DA COSTA 	0625	19:30:00	07:30:00	12:00:00	CIS GRANDE CIRCULAR	469/BI/2024	REFORÇO DE GUARNIÇÃO 
CB QCPBM	CARLOS HENRIQUE FARIAS LEMOS 	1064	20:00:00	08:00:00	12:00:00 	RODOVIÁRIA	444/BBE/2024	REFORÇO DE GUARNIÇÃO 
1º SGT QPBM	WALTER BARBOSA DE SOUZA JÚNIOR 	723	19:30:00	07:30:00	12:00:00	SCI	452/SCI/2024	REFORÇO DE EQUIPE 
ST QPBM	HUDSON STANLEY DAMASCENO DE OLIVEIRA 	0754	21:00:00	03:00:00	6:00:00	 OUTROS	090/DAT/2024	FISCALIZAÇÃO - CIF 
CB QPBM	PAULO ROBERTO DE SOUZA LOPES 	1051	21:00:00	03:00:00	6:00:00	 OUTROS	090/DAT/2024	FISCALIZAÇÃ</t>
  </si>
  <si>
    <t>PREVENÇÃO AQUATICA NA PRAIA DA PONTA NEGRA, SEGUNDO O.S.139/CBC/2024, DO BG N. 142 DE 1º DE AGOSTO DE 2024.
A GU. DE GUARDA VIDA REALIZOU PREVENÇÃO NA ORLA DA PONTA NEGRA, ONDE PERMANECERAM ATÉ O HORÁRIO PREVISTO,  SERVIÇO REALIZADO SEM ALTERAÇÃO.
CONTROLADOR AO COBOM/CICCC: ST BM S. BATISTA.
CMDO. DE SOCORRO: TEN BM VALÉRIO.</t>
  </si>
  <si>
    <t xml:space="preserve">GATO PRESO EM CERCA DE ARAME FARPADO, AV TIMBIRAS, 104 - CIDADE NOVA 2, AO LADO DO CONSTRUCENTER, 99165 4478  - AMELIA DA SILVA - CPF 215.599.02-272.
 BIFMA, POSTO SUMAÚMA, VTR ABT - 32 - RESGATE DE ANIMAL - A VTR AO CMDO. DO SGT BM S. ROCHA, FOI AO LOCAL ONDE REALIZOU O RESGATE DE UM ANIMAL TIPO GATO QUE HAVIA FICADO RETIDO EM UM CERCADO DE ARAME FARPADO (CONCERTINA) A GU. REALIZOU O RESGATE DO REFERIDO ANIMAL SENDO ENTREGUE A PROPRIETÁRIA, A SRA. AMÉLIA DA SILVA MELO, 62 A. FONE: 99165 4478, R.G. 0512081 - 0, C.P.F. 215 599 022 - 72 - RESIDENTE A AV. TIMBIRAS, Nº 104 - CIDADE NOVA, SERVIÇO REALIZADO SEM ALTERAÇÃO.
CONTROLADOR AO COBOM/CICCC: ST BM S. BATISTA.
CMDO. DE SOCORRO: TEN BM VALÉRIO.
</t>
  </si>
  <si>
    <t>CACHORRO EM BOEIRO (SEM TAMPA) - APROX 3 M, RUA RIO MADEIRA COM A RUA DAS ÁGUAS - LAGO AZUL, EM FRENTE A IGREJA ASSÉMBLEIA DE DEUS 495ª, PRÓXIMO AO CHAPELÃO,  JANIO MARCEL BARROS DA SILVA, FONE: 99309 3494, CPF 513.306.282-68 .</t>
  </si>
  <si>
    <t>PLANO DE OPERAÇÕES Nº 144/CBC/2024; ORDEM DE OPERAÇÕES Nº 801/GREM/CBC/2024 Manaus-AM, 04 de agosto de 2024, 1. EVENTO: MÃES QUE ORAM PELOS FILHOS;
3. MISSÃO: PREVENÇÃO E ATENDIMENTO EM URGÊNCIA/EMERGÊNCIA; 5. DATA/EFETIVO/HORÁRIO/LOCAL: Conforme quadro abaixo: UR-19 E UR-28 - 07:30h às 12:30h -  12:30h às 17:30h  Studio 5 Shopping e Convenções.
GREM POSTO CENTRAL, VTR UR - 28 AO CMDO. DO TEN. TATIANE ROCHA ONDE CONFORME ORDEM DE OPERAÇÕES Nº 801/GREM/CBC/2024, REALIZOU PREVENÇÃO EM AVENTOS: MÃES QUE ORAM PELOS FILHOS, E ATENDIMENTO EM URGÊNCIA/EMERGÊNCIA,1º HORÁRIO PELA MANHÃ - UR - 28 E PELO HORÁRIO DA TARDE UR - 19,  PERMANECENDO ATÉO HORÁRIO PREVISTO, SERVIÇO REALIZADO SEM ALTERAÇÃO.
CONTROLADOR AO COBOM/CICCC: ST BM S. BATISTA.
CMDO. DE SOCORRO: TEN BM VALÉRIO.</t>
  </si>
  <si>
    <t>ORIGEM: PLANO DE OPERAÇÕES Nº 137 - CBC/2024 - PREVENÇÃO OPERAÇÃO CÉU LIMPO,  ORDEM DE SERVIÇO Nº 077/CIA CG,  3. MISSÃO: Prevenir e combater focos de incêndio em toda a cidade de Manaus e região metropolitana.  4. DATA: Dia 05 a 07/08/2024.  5. LOCAL DE ENCONTRO: QCG.  6. EFETIVO: Conforme tabela abaixo: 08:00h às 20:00h - (SÁBADO) - VTR AR 47  CONDUTOR- CB BM R.BARROS 1055,  CG- CB BM DIRLEY 1026,  AUX-CB BM JHENNIFER 1779. 
 A presente escala de serviço faz referência ao plano de operações PÚBLICAdo no BG nº 143 de 02 de agosto de 2024, que dispõe da missão Céu Limpo, que tem por finalidade desenvolver atividades no âmbito de prevenção e combate a Incêndios em Vegetação na área urbana da cidade de Manaus e Região Metropolitana.
CBC POSTO CENTRAL VTR AR - 47 (OPERAÇÃO CÉU LIMPO) E ABT - 31 AO CMDO. DO SGT BM RONILDESONDE CONSTATARAM UM INCÊNDIO EM VEGETAÇÃO EM UM TERRENO BALDIO, A GU. PASSOU A COMBATER AS CHAMAS EM UMA ÁREA DE 250 M2 E UTILIZANDO 2.000 LITROS DE ÁGUA NA EXTINÇÃO E RESCALDO, CONTORNANDO A SITUAÇÃO E DEIXANDO O LOCAL EM SEGURANÇA, EQUIPAMENTOS E MATEIRAIS UTILIZADOS; ABAFADOR ENXADA E MANGUEIRAS DO ABT, SERVIÇO REALIZADO SEM ALTERAÇÃO.
CONTROLADOR AO COBOM/CICCC: ST BM S. BATISTA.
CMDO. DE SOCORRO: TEN BM VALÉRIO.</t>
  </si>
  <si>
    <t>VAZAMENTO DE GLP SEM FOGO  COND. RESIDÊNCIAL ARIRANHA  ANA MARIA LASMAR - 98235 0170.
BBE POSTO ESPECIAL VTR ABT - 33 VAZAMENTO DE GÁS S/FOGO AO CMDO. DO CB BM S. RODRIGUES ONDE CONSTATARAM UM VAZAMENTO DE GÁS A GU. REALIZOU O DESLIGAMENTO DA BOTIJA DO FOGÃO CONTORNANDO A SITUAÇÃO, DEIXANDO EM LOCAL AREJADO, APÓS COLETA DE DADOS E ORIENTAÇÕES VERIFICADO LOCAL EM SEGURANÇA A VTR RETORNOU AO POSTO DE ORIGEM SERVIÇO REALIZADO SEM ALTERAÇÃO. 
 - NO LOCAL FOI CONTACATDO COM A SRA. ANA MARIA LASMAR, FONE: 98235 0170,  C.P.F: 027 062 532 - 15, RESIDENTE A RUA SANTOS DUMONT - CONDOMÍNIO ARIRANHA - BAIRRO DA PAZ.
CONTROLADOR AO COBOM/CICCC: ST BM S. BATISTA.
CMDO. DE SOCORRO: TEN BM VALÉRIO.
CONTROLADOR AO COBOM/CICCC: ST BM S. BATISTA.
CMDO. DE SOCORRO: TEN BM VALÉRIO.</t>
  </si>
  <si>
    <t>SOLICITANTE INFORMA QUE MORA NA ULTIMA CASA DESTA RUA E ONTEM A NOITE OUVIU outras ocorrências, E AGORA PELA MANHÃ VISUALIZOU UM CORPO DE UM HOMEM BOIANDO NO RIO, SOLICITA APOIO DA VTR.
BBE PELOTÃO FLUVIAL FOI AO LOCAL ACIMA A LANCHA RIO MADEIRA AO CMDO. DO SGT BM BRÁZ ONDE CONSTATARAM UM CORPO BOIANDO NAS ÁGUA PRÓXIMO A ANTIGA FÁBRICA DE CERVEJA A EQUIPE DE MERGULHO REALIZOU O RESGATE DO CADÁVER SEM IDENTIFICAÇÃO, SENDO CONDUZIDO A BASE DO PELOTÃO FLUVIAL, FICANDO NO ÁGUARDO DA EQUIPE DO I.M.L. PARA O TRANSLADO, SERVIÇO REALIZADO SEM ALTERAÇÃO. 
- VTR P.C. DO I.M.L. 668 RESPONSÁVEL SR. GILSON - CONDUTOR E SR. LUÍS AUXILIAR DE NECROPSIA.
CONTROLADOR AO COBOM/CICCC: ST BM S. BATISTA.
CMDO. DE SOCORRO: TEN BM VALÉRIO.</t>
  </si>
  <si>
    <t>VTR R-32, A COMANDO DO CB EDRIEL, DESLOCOU ATÉ O LOCAL PARA VERIFICAR A OCORR¿NCIA.</t>
  </si>
  <si>
    <t>SOLICITANTE INFORMA QUE UMA MULHER DEIXOU UM CACHORRO PITBULL SOLTO PELA RUA E ELE JA ATACOU UMA CRIANÇA E UM CACHORRO MENOR. PEDE APOIO DE VTR.
A SOLICITANTE INFORMOU QUE A PROPRIETÁRIA FOI ORIENTADA A REGISTRAR B. O. PARA AS PROVIDÊNCIAS.
CONTROLADOR AO COBOM/CICC: ST BM S. BATISTA.
CMDO. DE SOCORRO: TEN BM VALÉRIO.</t>
  </si>
  <si>
    <t>ACIDENTE DE TRÂNSITO COM VÍTIMA LESIONADA  AV CONSTANTINO NERY - CHAPADA  EM FRENTE A UBS DR. JOSÉ RAYOL. 
GREM  POSTO ESPECIAL VTR UR - 26, VTR AO CMDO. DO TEN BM LORENTZ  ONDE CONSTATARAM UM ACIDENTE DE TRÂNSITO COLISÃO MOTO x CARRO, COM 02 VÍTIMAS, AO CHEGAR NO LOCAL AEQUIPE DO SAMU JÁ HAVÍA IMOBILIZADO E A UR - 26 REALIZOU A CONDUÇÃOAO P. S. MAIS PRÓXIMO, APÓS COLETA DE DADOS A VTR RETORNOU AO POSTO DE ORIGEM SERVIÇO REALIZADO SEM ALTERAÇÃO.
 - VÍTIMA SR. SARAH SILVA DO NASCIMENTO, 32 A, C.P.F.: 015 157 032 - 90, RESIDENTE A RUA AGATA AZUL, Nº 181 - VIVER MELHOR, SINAIS VITAIS: PA: 110 x 73 MMHG, F.R.: 22, SATURAÇÃO: 96%, F.C.: 113 BPM, CAÍDA NO SOLO, LATERALIZADA, VIAS AÉREAS LIVRES, TAQUIPNEICA, DOR AO RESPIRAR,  PELE SUDOREICA, PULSO FINO, PALIDEZ CUTÂNEA, TÓRAX  SEM DEFORMAÇÃO, DOR EM HEMITORAX D,  ABDOME E MEMBROS LIVRES, CONSCIENTE E ORIENTADA. AFERIDO SINAIS VITAIS, REALIZADO IMOBILIZAÇÃO COMPLETA DE COLUNA. TRANSPORTE AO HOSPITAL 28 DE AGOSTO AOS CUIDADOS DA DRA. LANA RODRIGUES, CRM: 3452.
CONTROLADOR AO COBOM/CICCC: ST BM S. BATISTA.
CMDO. DE SOCORRO: TEN BM VALÉRIO.</t>
  </si>
  <si>
    <t xml:space="preserve"> INCÊNDIO EM VEGETAÇÃO NA AVENIDA ALAMEDA ALPHAVILLE -NOVO ALEIXO PROXIMO AO PRATO CIDADÃO SOLICITANTE: MIZAEL NEVES TELEFONE : 99470-5291 CPF 008600362-35
CBC POSTO CENTRAL VTR AR - 47 (OPERAÇÃO CÉU LIMPO) E ABT - 31 AO CMDO. DO SGT BM RONILDES ONDE CONSTATARAM UM INCÊNDIO EM VEGETAÇÃO EM UM TERRENO BALDIO, A GU. PASSOU A COMBATER AS CHAMAS EM UMA ÁREA DE 250 M2 E UTILIZANDO 2.000 LITROS DE ÁGUA NA EXTINÇÃO E RESCALDO, CONTORNANDO A SITUAÇÃO E DEIXANDO O LOCAL EM SEGURANÇA, EQUIPAMENTOS E MATEIRAIS UTILIZADOS; ABAFADOR ENXADA E MANGUEIRAS DO ABT, NO LOCAL NINGUÉM SE MANIFESTOU, SERVIÇO REALIZADO SEM ALTERAÇÃO.
CONTROLADOR AO COBOM/CICCC: ST BM S. BATISTA.
CMDO. DE SOCORRO: TEN BM VALÉRIO.
</t>
  </si>
  <si>
    <t xml:space="preserve">INCÊNDIO EM VEGETAÇÃO NA AVENIDA AUTAZ MIRIM NOVO ALEIXO PROX AO ASSAÍ ATACADISTA SOLICITANTE : SAMUEL TELEFONE : 99382-3028 CPF 8062904-41.
1º BI POSTO GRANDE CIRCULAR VTR ABT - 29 AO CMDO DO CB BM ED SOUZA ONDE CONSTATARAM UM INCÊNDIO EM VEGETAÇÃO (QUEIMADA URBANA), A GU. REALIZOU A EXTINÇÃO DAS CHAMAS EM UM TERRENO BALDIO DE APROXIMADAMENTE 150 M2, SENDO CONTORNADO A SITUAÇÃO UTILIZADO APROXIMADADMENTE 4.500 LITROS DE ÁGUA DEIXANDO O LOCAL EM SEGURANÇA SENDO DESTENDIDO 07 LANCES DE MANGUEIRAS DE 15 METROS, NO LOCAL NINGUÉM SE MANIFESTOU, SERVIÇO REALIZADO SEM ALTERAÇÃO.
CONTROLADOR AO COBOM/CICCC: ST BM S. BATISTA.
CMDO. DE SOCORRO: TEN BM VALÉRIO.
</t>
  </si>
  <si>
    <t xml:space="preserve">FOGO EM VEGETAÇAO URBANA NA AV, GRANDE CIRCULAR, JORGE TIEXIERA. SOLICITANTE: RAIMUNDO AZEVEDO, CONTATO: 991246304.
1º B.I.  POSTO GRANDE CIRCULAR VTR ABT - 31 AO CMDO. DO SGT BM RONILDES ONDE CONSTATARAM UM INCÊNDIO EM VEGETAÇÃO RASTEIRA NÃO SENDO NECESSÁRIO AÇÃO DA GU. APENAS RESFRIAMENTO SENDO UTILIZADO APROXIMADAMNETE 50 LITROS DE ÁGUA EM UMA LIXEIRA, DEIXANDO O LOCAL EM SEGURANÇA, NÃO HAVIA NINGUÉM NO LOCAL, EM SEGUIDA A VTR RETORNOU AO POSTO DE ORIGEM, SERVIÇO REALIZADO SEM ALTERAÇÃO.
CONTROLADOR AO COBOM/CICCC: ST BM S. BATISTA.
CMDO. DE SOCORRO: TEN BM VALÉRIO.
</t>
  </si>
  <si>
    <t xml:space="preserve">FOGO EM VEGETAÇÃO, AV ARQUITETO JOSÉ HENRIQUE, MONTE DAS OLIVEIRAS  EM FRENTE AO SHOPPING VIA NORTE, IVAN SALES - 99151 5185. 
BIFMA, POSTO SUMAÚMA, VTR ABT - 32 - INCÊNDIO EM VEGETAÇÃO - A VTR , AO CMDO. DO SGT BM S. ROCHA, FOI  LOCAL ONDE PASSOU A COMBATER O INCÊNDIO A GU. REALIZOU A EXTINÇÃO DAS CHAMAS CONTORNANDO A SITUAÇÃO EM UMA ÁREA DE 3.000 M2 SENDO UTILIZADO 5.000 LITROS DE ÁGUA, APÓS COLETA DE DADOS A VTR RETORNOU AO POSTO DE ORIGEM, NO LOCAL FOI CONTACATADO COM O SR. LÚCIO ARANHA MAIA, 49 A. R.G. 1011736 - 9, C.P.F. 571 030 462 - 04, SERVIÇO REALIZADO SEM ALTERAÇÃO.
CONTROLADOR AO COBOM/CICCC: ST BM S. BATISTA.
CMDO. DE SOCORRO: TEN BM VALÉRIO.
</t>
  </si>
  <si>
    <t xml:space="preserve"> A UR - 26 ORDEM DE OPERAÇÕES Nº 798/GREM/CBC/2024-MISSÃO: PREVENÇÃO E ATENDIMENTO EM URGÊNCIA/EMERGÊNCIA, EFETIVO : TEN LORENTZ ; SGT KATIA SILVA E  SGT MARIVALDO DAS 18:00 AS 23:00 NA CMPM V -NILTON LINS AVENIDA PROFESSOR NILTON LINS - Flores SOLICITANTE COBOM TELEFONE 3612-3130.
GREM POSTO ESPECIAL VTR UR - 26 AO CMDO. DO TEN BM LORENTZ ONDE CONFORME  ORDEM DE OPERAÇÕES Nº 798/GREM/CBC/2024, REALIZOU PREVENÇÃO EM EVENTO MISSÃO: PREVENÇÃO E ATENDIMENTO EM URGÊNCIA/EMERGÊNCIA, PERMANECENDO NO LOCAL ATÉ O HORÁRIO PREVISTO. OCORRÊNCIA EM ANDAMENTO.
CONTROLADOR AO COBOM/CICCC: ST BM S. BATISTA.
-----------------------------------------------------------------------------
SERVIÇO DO DIA 05 PARA 06  DE AGOSTO DE 2024- 2º TURNO
PREVENÇÃO EM EVENTO
GREM POSTO ESPECIAL VTR UR - 26. A GUARNIÇÃO,  A COMANDO  DO TEN BM LORENTZ  DESLOCOU-SE ATÉ O COLEGIO DA POLÍCIA MILITAR IV PARA FINS DE CUMPRIR PREVENÇÃO CONFORME  ORDEM DE OPERAÇÕES Nº 798/GREM/CBC/2024. AÇÃO DOS BOMBEIROS: A PREVENÇÃO FOI CUMPRIDA NO HORÁRIO DAS 18H00 E 23H00MIN NO COLÉGIO. SERVIÇO SEM ALTERAÇÃO.
COMANDO DE SOCORRO: TEN QOABM  VALÉRIO
 DESPACHANTE: ST QPBM CONCEIÇÃO
CMDO. DE SOCORRO: TEN BM VALÉRIO.
----------------------- -------------------------------------------------------------------------
</t>
  </si>
  <si>
    <t>GREM POSTO ESPECIAL VTR UR - 26 AO CMDO. DO TEN BM LORENTZ ONDE CONFORME  ORDEM DE OPERAÇÕES Nº 798/GREM/CBC/2024, REALIZOU PREVENÇÃO EM EVENTO MISSÃO: PREVENÇÃO E ATENDIMENTO EM URGÊNCIA/EMERGÊNCIA, PERMANECENDO NO LOCAL ATÉ O HORÁRIO PREVISTO. OCORRÊNCIA EM ANDAMENTO.</t>
  </si>
  <si>
    <t xml:space="preserve">TC BM FALCÃO PED APOIO PARA ACIDENTE DE TRÂNSITO DE CARRO VERSO MOTO NA AV BURITI.
GREM POSTO DO ZUMBI VTR UR - 19 AO CMDO. DO TEN BM JANDERSON TELES ONDE CONSTATARAM UM ACIDENTE DE TRÂNSITO ONDE CONSTATARAM 02 VÍTIMAS SENDO QUE O SAMU JÁ ESTAVA COM AS MESMA NO INTERIOR DA VTR, NÃO HAVENDO AÇÃO DA GU. DA UR - 19, EM SEGUIDA A VTR RETORNOU AO POSTO DE ORIGEM, SERVIÇO REALIZADO SEM ALTERAÇÃO. 
CONTROLADOR AO COBOM/CICCC: ST BM S. BATISTA.
CMDO. DE SOCORRO: TEN BM VALÉRIO.
</t>
  </si>
  <si>
    <t>CORTE DE ANEL -DEDO ANELARR DIREITO SOLICITANTE : HEBY HILA DA COSTA VIANA ENDEREÇO : AV CONTORNO NORTE QD 3 N: 52 ARMANDO MENDES SOLICITANTE : COBOM 193.
 1º B.I. POSTO DO ZUMBI VTR ABT - 31 AO CMDO. DO SGT BM RONILDES ONDE REALIZOU UM CORTE DE ANEL EM UM PACIENTE QUE DESLOCOU AO POSTO SENDO CONTORNADO A SITUAÇÃO, PACIENTE:  HEBY HILA DA COSTA VIANA, APRESENTANDO UM ANEL RETIDO NO DEDO ANELAR DA MÃO LADO DIREITO, RESIDENTE AV. CONTORNO NORTE, QUADRA,  3 Nº 52 - ARMANDO MENDES, SERVIÇO REALIZADO SEM ALTERAÇÃO. 
CONTROLADOR AO COBOM/CICCC: ST BM S. BATISTA.
CMDO. DE SOCORRO: TEN BM VALÉRIO.</t>
  </si>
  <si>
    <t xml:space="preserve">ORDEM DE OPERAÇÕES Nº 796/GREM/CBC/2024-COMEMORAÇÃO AOS 65 ANOS DE ANIVERSÁRIO DA ASSOCIAÇÃO COMUNITÁRIA NIPO-BRASILEIRA EFIGÊNIO SALES (COLÔNIA JAPONESA)-MISSÃO: PREVENÇÃO E ATENDIMENTO EM URGÊNCIA/EMERGÊNCIA EFETIVO : TEN GIGLAHERBETE; SGT MARCIFRAN E SGT HILTON DAS 19 AS 23 HRS NA RODOVIA AM-010,KM 41
--------------------------------------------------------------------------------------------------
SERVIÇO DO DIA 05 PARA 06  DE AGOSTO DE 2024- 2º TURNO
PREVENÇÃO EM EVENTO
GREM.POSTO AEREOPORTO.VTR UR-25. A GUARNIÇÃO, A COMANDO DO TEN BM GIGLAHERBETE DESLOCOU-SE ATÉ  ASSOCIAÇÃO COMUNITÁRIA NIPO-BRASILEIRA EFIGÊNIO SALES (COLÔNIA JAPONESA. PARA FINS DE CUMPRIR PREVENÇÃO EM EVENTO CONFORME ORDEM DE OPERAÇÕES Nº 796/GREM/CBC/2024- EVENTO COMEMORAÇÃO AOS 65 ANOS DE ANIVERSÁRIO DA ASSOCIAÇÃO COMUNITÁRIA NIPO-BRASILEIRA. AÇÃO DOS BOMBEIROS: FOI REALIZADO A PREVENÇÃO COM TE¿MINO ÁS 23H30MIN. SERVIÇO SEM ALTERAÇÃO.
COMANDO DE SOCORRO: TEN QOABM  VALÉRIO
 DESPACHANTE: ST QPBM CONCEIÇÃO
</t>
  </si>
  <si>
    <t xml:space="preserve">RUA SAO SEBASTIAO, 8, PRESIDENTE VARGAS
 PROX A AUTO ESCOLA NB
 98152-5273 - EDSON BARBOSA
 VAZAMENTO DE GLP COM FOGO
--------------------------- ------------------------
SERVIÇO DO DIA 05 PARA 06  DE AGOSTO DE 2024- 2º TURNO
VAZAMENTO DE GLP COM FOGO
BBE.POSTO CENTRAL.VTR-ABT-34. A GUARNIÇÃO, A COMANDO DO CB BM ROBSON DESLOCOU-SE ATÉ A RUA SAO SEBASTIAO Nº 08, BAIRRO: PRESIDENTE VARGAS PARA FINS DE VERIFICAR UM VAZAMENTO DE GLP COM FOGO DENTRO DA RESIDÊNCIA DA SRA : ADRIANA PEREIRA DE SOUZA,  CPF 592317262-34, TEL 99128-9759. NO LOCAL FOI VERIFICADO QUE HOUVE VAZAMENTO DE GÁS DE COZINHA COM FOGO QUE SE PROPAGOU PARA O FOGÃO (CHAMUSCOU), GELADEIRA, ÁRMARIO E ALGUNS UTESILIO DOMÉSTICOS. PORÉM A SITUAÇÃO JÁ ESTAVA SOBRE CONTROLE PELOS MORADORES DA RESIDÊNCIA. AÇÃO DOS BOMBEIROS: FOI REALIZADO VISTORIA, ORIENTAÇÕES DE SEGURANÇA, COLETA DE DADOS. SERVIÇO SEM ALTERAÇÃO.
COMANDO DE SOCORRO: TEN QOABM  VALÉRIO
 DESPACHANTE: ST QPBM CONCEIÇÃO
</t>
  </si>
  <si>
    <t xml:space="preserve">RUA SUMARÉ, 35, CIDADE DE DEUS
 PROX A IGREJA NOSSA SRA GUADALUPE E EMPRESA AMAZON QUIMICO
 INCÊNDIO EM VEGETAÇÃO
 99180-9421 - RANIER OLIVEIRA
------------------------------------------------------------
SERVIÇO DO DIA 05 PARA 06  DE AGOSTO DE 2024- 2º TURNO
FOGO EM MATO LIXO/VEGETAÇÃO
1º.B.I.POSTO CIS GRANDE CIRCULAR. VTR-ABT-29./ ATA-03- POSTO CENTRAL/AR-55.COMANDO DE SOCORRO. AS GUARNIÇÕES, A COMANDO DO TEN QOBM VALÉRIO  DESLOCARAM-SE ATÉ  RUA SUMARÉ, 35, BAIRRO: CIDADE DE DEUS PARA FINS DE VERIFICAR FOGO EM MATO/LIXO/VEGETAÇÃO. NO LOCAL FOI VERIFICADO QUE O FOGO ERA NUMA EMPRESA DE RECICLAGEM (NÃO TEM NOME ), O TERRENO COM APROXIMADAMENTE  150M, E COM ÁREA DE BARRANCO. NESTE LOCAL ONDE ESTAVA EM CHAMAS A EMPRESA DE RECICLAGEM ESTÁ UTILIZANDO COMO UMA LIXEIRA PARA DESCARTES DE MATERIAIS NÃO UTILIZAVEIS. AÇÃO DOS BOMBEIROS: FOI FEITO O COMBATE ÁS CHAMAS, CONTROLE E RESCALDO  COM APROXIMANDAMENTE 15MIL LITROS DE ÁGUA. NÃO FOI POSSIVEM COLETAR DADOS POIS NINGUÉM APRESENTOU -SE NO LOCAL COMO RESPONSÁVEL DO LOCAL.  ESTA LOCALIZAÇÃO FOI PASSADA AO DESPACHANTE DO BATALHÃO AMBIENTAL SGT PM  PANTOJA PARA PROVIDÊNCIA.  SERVIÇO SEM ALTERAÇÃO. 
COMANDO DE SOCORRO: TEN QOABM  VALÉRIO
 DESPACHANTE: ST QPBM CONCEIÇÃO
</t>
  </si>
  <si>
    <t xml:space="preserve">MISSÃO: FISCALIZAÇÃO DA CIF
 EFETIVO: ST STANLEY E CB PAULO LOPES
 OS: 090/DAT/2024
 HORÁRIO: 21H ÀS 3H
-------------------------------------------------------------------------------------------------------------
SERVIÇO DO DIA 05 PARA 06  DE AGOSTO DE 2024- 2º TURNO
PREVENÇÃO EM EVENTO
DAT. VTR-  /OPERAÇÃO CIF.VTR-TA-32.. A EQUIPE COMPOSTA PELOS MILITARES SGT BM STANLEY E CB BM PAULO LOPES REALIZARAM DESLOCAMENTO EM COBOIO JUNTO AS VIATURAS DA POLÍCIA CIVIL, POLÍCIA MILITAR, MANAUSTRANS E BPTRAM PARA FINS DE REALIZAR VISTORIA EM BARES E CASAS NOTURNAS. AÇÃO DOS BOMBEIROS. FOI REALIZADO AS VISTÓRIAS,  A OPERAÇÃO FOI CONCLUIDA NO HORÁRIO DAS 03H00MIN.SERVIÇO SEM ALTERAÇÃO.
 COMANDO DE SOCORRO: TEN QOABM  VALÉRIO
 DESPACHANTE: ST QPBM CONCEIÇÃO
</t>
  </si>
  <si>
    <t>SOLICITANTE RELATOU QUE HOUVE UM ACIDENTE DE UM CARRO COM MOTO E UMA PESSOAS ESTÁ M UITO LESIONADA. O SAMU FOI CHAMADO E PRECISA-SE DE UMA VTR PARA APOIO.</t>
  </si>
  <si>
    <t xml:space="preserve">RUA CRICIÚMA, Gilberto Mestrinho / CAMPO DO Gilberto Mestrinho
 PROX A ANTIGA FOGÁS
 INCÊNDIO EM LIXO
 99454-8580 - EDIVALDO MORAES
---------------------------------------------------------
SERVIÇO DO DIA 05 PARA 06  DE AGOSTO DE 2024- 2º TURNO
INCÊNDIO EM FOGO MATO VEGETAÇÃO
1º.B.I.POSTO DO ZUMBI.VTR-ABT-31 E POSTO CIS GRANDE CIRCULAR .VTR.ABT.29/ATA-03/ AR-55. AS GUARNIÇÕES A COMANDO DO TEN BM VALÉRIO COMANDANTE DE SOCORRO DESLOCARAM-SE ATÉ O RUA CRICIÚMA, Gilberto Mestrinho / CAMPO DO Gilberto Mestrinho PARA FINS DE VERIFICAR FOGO EM MATO/LIXO/VEGETAÇÃO. NO LOCAL FOI VERIFICADO QUE ERA UM TERRENO BALDIO DE APROXIMADAMENTE 100M2 COM ÁREA DE BARRANCO,  SOLICITANTE SR  EDIVALDO MORAES, CONTATO  99454-8580. AÇÃO DOS BOMBEIROS: FOI REALIZADO O COMBATE AS CHAMAS, FEITO O CONTROLE E RESGALDO COM APROXIMADAMENTE  27 MIL LITROS DE ÁGUA. SERVIÇO SEM ALTERAÇÃO.
COMANDO DE SOCORRO: TEN QOABM  VALÉRIO
 DESPACHANTE: ST QPBM CONCEIÇÃO
</t>
  </si>
  <si>
    <t>SOLICITANTE INFORMA QUE A UNIDADE DO CORPO DE BOMBEIROS FOI ACIONADO PARA A COMUNIDADE BELA VISTA NO RAMAL DO JANAUARI SENTINO IRANDUBA MANAUS. NO LOCAL  NA RESIDÊNCIA HA 3 VÍTIMAS DE CHOQUE ELÉTRICO E 1 VÍTIMA DE ÓBITO. SOLICITANDO APOIO PC/PM/ E AMAZONAS ENERGIA.  A UR 17 DO CORPO DE BOMBEIROS ESTA NO LOCAL RESPONSAVEL SGT BM FÁBIO LIMA 93-99131 3470.</t>
  </si>
  <si>
    <t xml:space="preserve">CORTE DE ANEL NO POSTO ESPECIAL.
-----------------------------------------------------------------------
SERVIÇO DO DIA 05 PARA 06  DE AGOSTO DE 2024- 2º TURNO
CORTE DE OBJETO TIPO ANEL
BBE.POSTO BBE RODÓVIARIA.VTR-ABT-33. A GUARNIÇÃO, A COMANDO DO CB BM DIVAL REALIZOU A REMOÇÃO DE UM OBJETO TIPO ANEL DE AÇÕ DO ANELAR  ESQUERDO DO SR VICTOR SANTOS BORGES  DE 20 ANOS, RG: 2904469-3,  CONTATO:9 99411-8930. O PACIENTE É RESIDENTE Á  RUA ISRAELÂNDIA N.30,  BAIRRO: CIDADE NOVA 2. O PACIENTE FOI ATÉ O POSTO PARA FINS DE REALIZAR A REMOÇÃO. AÇÃO DOS BOMBEIROS: FOI  REALIZADO A VERIFICAÇÃO DO OBJETO NO DEDO DO PACIENTE, REALIZADO INFORMAÇÕES DE SEGURANÇA PARA REALIZAÇÃO DO CORTE, REALIZADO A REMOÇÃO DO OBJETO. SERVIÇO SEM ALTERAÇÃO.
COMANDO DE SOCORRO: TEN QOABM  VALÉRIO
 DESPACHANTE: ST QPBM CONCEIÇÃO
</t>
  </si>
  <si>
    <t>INFORAM QUE HÁ UMA MULHER CAÍDA NA RUA APARENTEMENTE EMBRIAGADA
 EM FRENTE A CASA NUMERO 12 APROXIMADAMENTE.
SOLICITA APOIO POLÍCIAL A FIM DE EVITAR QUE ALGUEM SE APROVEITE DELA NA SITUAÇÃO DE VULNERAVEL.
ELA VAI ESTAR OLHANDO DA GUARITA DO CONDOMÍNIO, PORÉM NÃO NA RUA.</t>
  </si>
  <si>
    <t xml:space="preserve">ATENDIMENTO PRÉ-HOSPITALAR EM UMA VÍTIMA DE ACIDENTE DE MOTOCICLETA ONDE A MESMA COLIDIU EM UM ÁRVORE.
------------------------ ---------------------------------------------------------------------------------------------------------------------------------
SERVIÇO DO DIA 05 PARA 06  DE AGOSTO DE 2024- 2º TURNO
ATENDIMENTO PRÉ-HOSPITALAR E TRANSPORTE DE PACIENTE
GREM.POSTO SAMAÚMA.VTR-UR-24. A GUARNIÇÃO, A COMANDO DO TEN BM REATEGUI DESLOCOU-SE ATÉ A END. RUA WALTER REIS, 04, BAIRRO: JORGE TEIXEIRA PARA FINS DE VERIFICAR UM ACIDENTE DE TRÂNSITO, MOTOCICLETA QUE HAVIA COLIDIDO COM UMA ÁRVORE. NO LOCAL FOI VERIFICADO QUE O PACIENTE ESTAVA CONSCIENTE, LÚCIDO, ORIENTADO, APRESENTANDO FERIMENTO EM REGIÃO PARIETAL ESQUERDO E SUPERCÍLIO DIREITO, DOR EM OMBRO ESQUERDO, ESCORIAÇÃO EM COTOVELO ESQUERDO. SSVV PA 110X60, FC 94, SAT O2 97%. AÇÃO DOS BOMBEIROS: DEPOIS DE REALIZADO A ANALISE PRIMARIA O PACIENTE  FOI  IMOBILIZAÇÃO E TRANSPORTE PARA O HPS DR JOÃO LÚCIO, ONDE FOI ENTREGUE AOS CUIDADOS DO DR.  DUARTE CRM 3857, SETOR DE OBSERVAÇÃO. SERVIÇO SEM ALTERAÇÃO.
COMANDO DE SOCORRO: TEN QOABM  VALÉRIO
 DESPACHANTE: ST QPBM CONCEIÇÃO
</t>
  </si>
  <si>
    <t>SOLICITANTE INFORMA QUE HÁ UM JACARÉ NAS DEPENDENCIAS DA EMPRESA MENCIONADA. SOLICITA APOIO DA POLÍCIA AMBIENTAL NO LOCAL.</t>
  </si>
  <si>
    <t>UM MOTOCICLISTA SE ACIDENTOU E CAIU. POSSIVELMENTE ESTA MORTO. SAMU FOI ACIONADA PELA VTR 7412
------------------------------------------------------------------------------------------------------------------------------------------</t>
  </si>
  <si>
    <t xml:space="preserve">PREVENÇÃO EM UMA CAMINHADA.
---------------------------------------------------------------
SERVIÇO DO DIA 05 PARA 06  DE AGOSTO DE 2024- 2º TURNO
PREVENÇÃO EM EVENTO
'FOI INFORMADO VIA RÁDIO PELO COMANDO DO SOCORRO TEN QOBM VALÉRIO O INICIO DA CAMINHADA DO PARQUE SAMAÚMA ATÉ O PARQUE SAMAÚMA, NESTA CAMINHAVA ESTAVA A UR-24 E AR-55 ACOMPANHANDO A CAMINHADA. NÃO FOI PASSADO ORDEM DE SERVIÇO.  DADOS SERÃO REPASSADOS  DURANTE O DESLOCAMENTO. EM ANDAMENTO
 COMANDO DE SOCORRO: TEN QOABM  VALÉRIO
 DESPACHANTE: ST QPBM CONCEIÇÃO
BIFMA, POSTO SUMAÚMA,  UR-24, AR-55 - PREVENÇÃO EM INSTRUÇÃO - AS VIATURAS, AO COMANDO DO TEN BM VALÉRIO, REALIZARAM PREVENÇÃO COM PARTIDA DO BIFMA, NO EVENTO: ATIVIDADE PRÁTICA MARCHA 11 KM E PRÁTICA DO NIVELAMENTO DE COMBATE AOS INCÊNDIOS FLORESTAIS. INSTRUÇÃO FINALIZADA POR VOLTA DE 09H SEM ALTERAÇÃO.
CONTROLADOR: TEN BM RYAN
 COMANDANTE DE SOCORRO: TEN BM R. PEREIRA
</t>
  </si>
  <si>
    <t>PMAM PEDE APOIO PARA RETIRADA DE ALGEMA DO CIDADÃO: VALDEMIR VIEIRA SANTOS, 32 ANOS
 NO SETOR DE POLITRAUMA
'BBE, RODOVIÁRIA, ABT-33 - CORTE DE ALGEMA - A VIATURA, AO COMANDO DO CB BM DIVAL, DESLOCOU ATÉ O HPS 28 DE AGOSTO E REALIZOU O CORTE DE ALGEMA, POIS NÃO HAVIA CHAVE E NÃO ERA POSSÍVEL RETIRAR DA VÍTIMA. FOI REALIZADO O CORTE COM O USO DO CORTA-PEDAL SEM ALTERAÇÃO. PACIENTE: VALDEMIR VIEIRA DOS SANTOS JÚNIOR, 32 ANOS. RESIDENTE À RUA DARCY VARGAS Nº 29, BAIRRO COMPENSA. O PACIENTE FOI ENTREGUE À GUARNIÇÃO DA POLÍCIA MILITAR. ST ARINEIDE E CB KAIO LIMA.
CONTROLADOR: TEN BM RYAN
 COMANDANTE DE SOCORRO: TEN BM VALÉRIO</t>
  </si>
  <si>
    <t xml:space="preserve">                                           SERVIÇO EXTRA GRATIFICADO  (SEG) 06 DE AGOSTO DE 2024.  1º E 2º TURNO.
SGT PBM  HELOISA PAIVA DOS SANTOS                                      1717          07:00    19:00  12:00  	COBOM/CIOPS    14 7/COBOM/2024    ATENDIMENTO/REFORÇO DE GU. 
SGT BM	DÉBORA SIMONE ALMEIDA SANTOS DE OLIVEIRA      1725  	08:00    18:00   10:00    OUTROS	076/CIACG/2024   PREVENÇÃO AQUÁTICA PONTA NEGRA- APH
 SGT BM	WILSON MOREIRA FERNANDES JÚNIOR                      1749  	07:00    19:00   12:00	GREM AEREOPORTO     813/GREM/2024	REFORÇO DE GU. 
SGT BM	MALILA MOTTA CAMPOS                                             1670	        08:00    18:00	10:00	OUTROS	810/GREM/2024	REFORÇO DA GU. 
CB   BM	RENÊ GONCALVES LIMA  	                                      1179          08:00    18:00	10:00	OUTROS	186/BIFMA/2024	PREVENÇÃO AQUATICA 
CB  BM	WESLEY NASCIMENTO MARINHO                                1238     	08:00    18:00	10:00	OUTROS	463/BI/2024     	PREVENÇÃO AQUÁTICA PONTA NEGRA 
SGT BM	MARIVALDA SILVA DE CARVALHO SOUSA                   1852   	08:00    18:00	10:00	OUTROS	109/PGGM/2024	PREVENÇÃO AQUÁTICA NA PRAIA PONTA NEGRA
 SGT BM	RICARDO ONOFRE DA SILVA ALVES                             1233         08:00     20:00  12:00	QCG CENTRAL	448/BBE/2024  CONDUTOR ATA/AEM
 SGT BM  WALLY PINHEIRO LIMA                                                 1621         07:00     19:00	12:00	GREM AEREOPORTO	815/GREM/2024	REFORÇO DE GU. 
CB  BM	MIGUEL PEDRO SIMÃO GOMES                                    1199        08:00     18:00   10:00        OUTROS	447/BBE/2024      PREVENÇÃO AQUÁTICA NA PRAIA DA PONTA NEGRA 
SGT BM	LILIAN FLANKLIS ZAGURY MATOS CARDOSO              1855        08:00     18:00   10:00       OUTROS	076/CIACG/2024  PREVENÇÃO AQUÁTICA NA PRAIA DA PONTA NEGRA
 SGT BM   GUTEMBERGUE FERREIRA FRAGOSO                           0741        08:00     18:00	10:00	OUTROS	076/CIACG/2024  PREVENÇÃO AQUATICA NA PONTA NEGRA
 ST BM     HANDERSON FERREIRA DINIZ                                      606         07:30      19:30    12:00	SCI	453/SCI/2024           	REFORÇO DE GU. 
ST  BM     HELDER ALMEIDA FERREIRA                                         0738       07:30       19:30	 12:00	SCI	453/SCI/2024        	     REFORÇO DE EQUIPE SCI-EG 
SGT BM   ANA MARIA DE SOUZA GUIMARÃES                            1653       08:00       20:00    12:00	QCG CENTRAL	077/CIA/2024	OPERAÇÃO CÉU LIMPO
 CB BM   TIAGO RODRIGUES DA SILVA                                        1088       07:30       19:30    12:00	Distrito Industrial I	471/BI/2024	PERMANÊNCIA 
CB BM	CLEUTON OLIVEIRA SILVA                                            1037       08:00       20:00	12:00	QCG CENTRAL	077/CIAGC/2024       	CÉU LIMPO
 SGT BM	FRANCIVALDO SANTOS DA ROCHA                             0771      08:00       20:00	12:00	PARQUE SUMAÚMA	187/BIFMA/2024	REFORÇO DE GU. 
CB  BM	EDUARDO HAYEK RIBEIRO                                           1022       08:00       20:00	12:00	QCG CENTRAL	455/BBE/2024   	OPERAÇÃO CÉU LIMPO 
SGT BM	WILIRLEI FARIAS PROGENIO                                        1543       07:00       19:00    12:00	QCG CENTRAL	814/GREM/2024      REFORÇO DE GU. NO QCG
 SGT BM	EMANOEL CARVALHO FEIO                                         1564      07:00        19:00    12:00	RODOVIÁRIA	812/GREM/2024	REFORÇO DE GU. 
SGT BM	PEDRO JEFFERSON RIBEIRO DE OLIVEIRA                   1637      19:00	07:00	12:00	QCG CENTRAL	817/GREM/2024	REFORÇO DA GU. DE SERVIÇO 
SGT BM	WELLINGTON GUIMARÃES DE CASTRO                      0719      19:30	07:30	12:00	SCI	454/SCI/2024                   	REFORÇO DE EQUIPE - SCI-EG
 CB BM	GILBERTO SALVADOR BOTELHO JUNIOR                    1094      19:30	07:30	12:00       Distrito Industrial I  470/BI/2024   PERMANÊNCIA AO POSTO
 CB BM	ELIZEU COSTA DE SOUZA                                            1164      19:30	07:30	12:00	SCI	454/SCI/2024                          	     REFORÇO DE EQUIPE</t>
  </si>
  <si>
    <t>SGT BM	KLEWTON MANOEL DA SILVEIRA BATISTA 	1858	19:00	07:00	12:00	GREM AEREOPORTO	818/GREM/2024	REFORÇO DE GUARNIÇÃO 
CB BM	MARCUS FILIPE DO NASCIMENTO 	1017	20:00	08:00	12:00	PARQUE SUMAÚMA	197/BIFMA/2024	REFORÇO DE GUARNIÇÃO, CHEFE DE GUARNIÇÃO 
SGT BM	MARCELO BEZERRA DA CUNHA 	1583	19:00	07:00	12:00	GREM AEREOPORTO	816/GREM/2024	REFORÇO DE GUARNIÇÃO 
CB BM	ALUIZIO PIMENTEL DA SILVA	1188	20:00	08:00	12:00	QCG CENTRAL	448/BBE/2024	CONDUTOR DA ATA E AEM
 CB BM	ALEXANDRE DA ROCHA FELIPE	1140	19:00	07:00	12:00	GREM RODOVIÁRIA	819/GREM/2024	REFORÇO DE GUARNIÇÃO 
CONTROLADOR AO COBOM/CICC: ST BM S. BATISTA.
CMDO. DE SOCORRO: TEN BM R. PEREIRA.</t>
  </si>
  <si>
    <t>PREVENÇÃO AQUATICA PONTA NEGRA
BBE, GUARDA-VIDAS - PREVENÇÃO AQUÁTICA - A GUARNIÇÃO DE GUARDA-VIDAS REALIZOU A PREVENÇÃO AQUÁTICA NA ORLA DA PRAIA DA PONTA NEGRA NO PERÍODO DE 08 ÀS 17H. DURANTE A PREVENÇÃO FOI REALIZADO UM ATENDIMENTO A VÍTIMA DE TRAUMA NA CABEÇA. VÍTIMA: RAIMUNDO RODRIGUES DE SOUZA, 61 ANOS, "ANDARILHO SEM DOCUMENTOS". O MESMO, AO ENTRAR NO RIO, ESCORREGOU VINDO A BATER A CABEÇA NO CHÃO, FICANDO DESORIENTADO E SEM MOVIMENTO NOS MEMBROS INFERIORES. A EQUIPE DE GUARDA-VIDAS REALIZOU A ANÁLISE PRIMÁRIA, ESTABILIZANDO A VÍTIMA QUE FOI ENTREGUE À GUARNIÇÃO DA UR 27, AOS CUIDADOS DO TEN ANDRÉ JESUS, QUE O CONDUZIU ATÉ O HPS 28 DE AGOSTO. OBS: A SENHORA ANDRESA DE SOUZA BERNARDO (BANHISTA) ACOMPANHOU O O PACIENTE NA UR-27 NO HPS 28 DE AGOSTO. 2º ATENDIMENTO: A EQUIPE DE GUARDA-VIDAS FOI ACIONADA POR BANHISTAS PARA ATENDER UM POSSÍVEL AFOGAMENTO, PORÉM FOI CONSTATADO QUE TRATAVA-SE DE VÍTIMA ALCOOLIZADA. A GUARNIÇÃO A CONDUZIU ATÉ UMA ÁREA DA PRAIA COM SOMBRA, MONITORANDO-A ATÉ A MESMA APRESENTAR SINAIS DE CONSCIÊNCIA. A VÍTIMA FOI ENTREGUE A UM FAMILIAR, O SENHOR EMERSON DE JESUS, CONTATO: 99502-2387. NOME DA VÍTIMA: MATEUS RYAN. 3º ATENDIMENTO: A  EQUIPE FOI ACIONADA PARA BUSCAS DE DUAS CRIANÇAS QUE ESTAVAM PERDIDAS NA PRAIA. AMBAS FORAM ENCONTRADAS PELA EQUIPE DE GUARDA VIDAS E ENTREGUES AOS SEUS RESPONSÁVEIS. 1º VÍTIMA: NICOLE RODRIGUES, 5 ANOS, RESPONSÁVEL: CRISTIANO MENEZES (PAI). 2º VÍTIMA: ALICE MIKAELE, 3 ANOS. RESPONSÁVEL: DAIANE CAROLINE (MÃE).
CONTROLADOR: TEN BM RYAN
 COMANDANTE DE SOCORRO: TEN BM R. PEREIRA</t>
  </si>
  <si>
    <t xml:space="preserve">INCÊNDIO NO CONTADOR DE ENERGIA, CAIXA DE DISTRIBUIÇÃO,NA IGREJA  ASSEMBLEIA DE DEUS,  AV. LIBERDADE 101- COLÔNIA TERRA NOVA
 SOLICITANTE: LAÉRCIO GONÇALVES
 PONTO REFERÊNCIA: PRÓX AO IGARAPÉ DO PASSARINHO 
 CONTATO: 998809-5352
</t>
  </si>
  <si>
    <t>COBRA EM TELHADO DA RESIDÊNCIA  NA  ÁREA DE SERVIÇO
 SOLICITANTE: NEIDE CARVALHO
 CPF 05301602268
 RUA BANGKOK N 10 QD 37 CONJUNTO  PLANALTO /CAMPOS ELISEOS PROX  A  MOLDURA DO CORPO REPRESENTANTE FAMEL
 TEL:9298411-6367
BBE, RODOVIÁRIA, ABT-33 - CAPTURA DE ANIMAL - A VIATURA, AO COMANDO DA CB BM KAIENA, DESLOCOU ATÉ O LOCAL E REALIZOU A CAPTURA DE ANIMAL TIPO COBRA JIBOIA QUE ESTAVA NA ÁREA DE SERVIÇO DA RESIDÊNCIA DA SOLICITANTE: NEIDE CARVALHO, 74 ANOS, RG: 217111, CONTATO: 9298411-6367. O ANIMAL DE APROXIMADAMENTE 1,5 METRO, FOI DEIXADO EM HABITAT NATURAL. OCORRÊNCIA FINALIZADA SEM ALTERAÇÃO.
CONTROLADOR: TEN BM RYAN
 COMANDANTE DE SOCORRO: TEN BM R. PEREIRA</t>
  </si>
  <si>
    <t>Solicitante informa que sua irmã, que é usuária de drogas, está fora de controle e ateando fogo na residência citada, pede-se apoio de vtr ao local.</t>
  </si>
  <si>
    <t>INCÊNDIO EM LIXO - LOCAL CHAMADO DE BURAÇÃO, ONTEM OS BOMBEIROS FORAM ATÉ O LOCAL, RUA CRICIÚMA S/N - GRANDE VITÓRIA ,  PONTO DE REFERÊNCIA: SALÃO REALCE,
 SOLICITANTE: NAIANA SANTOS
 CONTATO: 99361-0077
1º BI, CIS GRANDE CIRCULAR, ABT-29, AR-47 - INCÊNDIO EM LIXO - AS VIATURAS, AO COMANDO DO CB BM MARINHO, FORAM AO LOCAL, UMA "LIXEIRA VICIADA" ONDE HOUVE UM FOGO EM LIXO. FORAM UTILIZADOS CERCA 15000 LITROS DE ÁGUA NO COMBATE. O LOCAL FOI DEIXADO EM SEGURANÇA.
CONTROLADOR: TEN BM RYAN
 COMANDANTE DE SOCORRO: TEN BM R. PEREIRA</t>
  </si>
  <si>
    <t xml:space="preserve">INCÊNDIO EM VEGETAÇÃO
 AV MARGARITA PROX DA BOLA DO NOVA CIDADE PROX POSTO ATEM
 SOLICITANTE EMERSON DE JESUS COLARES
 CONTATO:9298495-1399
BIFMA, POSTO SUMAÚMA, ABT-32 - INCÊNDIO EM VEGETAÇÃO - A VIATURA, AO COMANDO DO SGT BM S. ROCHA, FOI AO LOCAL E REALIZOU A EXTINÇÃO DOS FOCOS DE INCÊNDIO QUE ATINGIRAM UMA ÁREA APROXIMADA DE 2000 M² DE VEGETAÇÃO. FORAM UTILIZADOS CERCA 8000 LITROS DE ÁGUA NO COMBATE. O LOCAL FOI DEIXADO EM SEGURANÇA.
CONTROLADOR: TEN BM RYAN
 COMANDANTE DE SOCORRO: TEN BM R. PEREIRA
</t>
  </si>
  <si>
    <t>INCÊNDIO EM VEGETAÇÃO NO CANTEIRO CENTRAL
 AV. TORRES EM FRENTE A ACADEMIA LIVE</t>
  </si>
  <si>
    <t>ACIDENTE CARRO E MOTO DUAS VÍTIMAS 
AV AUTAZ MIRIM NA ROTATORIA DA GRANDE FAMILIA NO SINAL
 9299142-8925
 BRUNO ROGER SILVA
GREM, POSTO DO ZUMBI, UR-19 - ACIDENTE DE TRÂNSITO - A VIATURA, AO COMANDO DO TEN L. FREITAS, REALIZOU O ATENDIMENTO A VÍTIMA DE ACIDENTE DE TRÂNSITO NA AVENIDA GRANDE CIRCULAR, NAS PROXIMIDADES DA QUADRA DA ESCOLA DE SAMBA GRAANDE FAMÍLIA. AÇÃO DOS BOMBEIROS: PACIENTE ALEXANDRE RODRIGUES DE SOUZA, 25 ANOS, VÍTIMA DE ACIDENTE DE TRÂNSITO ENVOLVENDO CARRO X MOTO. VÍTIMA ENCONTRADO AO SOLO REFERINDO DOR INTENSA EM MEMBRO INFERIOR DIREITO, APRESENTANDO SANGRAMENTO ATIVO EM JOELHO DIREITO, REALIZADO CURATIVO COMPRESSIVO NO LOCAL. NA AVALIAÇÃO PRIMÁRIA APRESENTA-SE LÚCIDO E ORIENTADO NO TEMPO E NO ESPAÇO, VIAS AÉREAS PÉLVEAS, RESPIRAÇÃO SEM DESCONFORTO, spo2 98, FR 20, BPM 90, PULSO CHEIO E REGULAR, PELE CORADA E PREENCHIMENTO CAPILAR ABAIXO DE 2 SEGUNDOS, SEM SUDORESE, PA 12X8, ECG 15 (MID LESIONADO), FUNÇÃO MOTORA PRESERVADA. APÓS ESTABILIZAÇÃO E RMC, REMOVIDO AO HPS DR PLATÃO ARAÚJO. MÉDICO DE ATENDIMENTO: Dr MÁRCIO STEFANI, CRM 6044. REMOÇÃO SEM ALTERAÇÕES.
CONTROLADOR: TEN BM RYAN
 COMANDANTE DE SOCORRO: TEN BM R. PEREIRA</t>
  </si>
  <si>
    <t>ACIDENTE DE TRÂNSITO SEM VÍTIMA LESIONADA</t>
  </si>
  <si>
    <t>GAROTO ATROPELADO
 EM FRENTE AO VIANORTE
 AV. CAMPOS SALES - 
ROBSON LUCAS DA SILVA 98112-3920 (14:44)
CPF 010.309.292-70
GREM, POSTO SUMAÚMA, UR-24 - ATROPELAMENTO - A VIATURA, AO COMANDO DA TEN BM LUCY, DESLOCOU AO LOCAL ONDE HOUVE UM ATROPELAMENTO DE UMA CRIANÇA. NA CHEGADA DA VIATURA, O SAMU JÁ ESTAVA COM O PACIENTE NO INTERIOR DA VIATURA UBS-25, CONDUTOR IVO E TÉCNICO DE ENFERMAGEM DOMINGOS. A CRIANÇA FOI CONDUZIDA AO HPS JOÃOZINHO. NOME DA VÍTIMA: MIGUEL RODRIGUES DA SILVA, 9 ANOS, MÃE: DAYANE RODRIGUES SILVA, 34 ANOS. RESIDENTE Á RUA ÁGUIA CHILENA Nº 01, BAIRRO LAGO AZUL. CONDUTOR DA KOMBI DE PLACA OAK 6890: PAULO CORRÊA SOUTO, 77 ANOS, RESIDENTE Á RUA BACABA, BAIRRO SANTA ETELVINA. NO LOCAL, A IRMÃ MAIS VELHA DO GAROTO INFORMOU QUE SEU IRMÃO SAIU CORRENDO EM  DIREÇÃO A VIA PÚBLICA. VIATURA PM DA 26ª CICOM, SGT FRANCISCO JÚNIOR E CB SICSÚ. NÃO HOUVE ATENDIMENTO POR PARTE DA UR-24.
CONTROLADOR: TEN BM RYAN
 COMANDANTE DE SOCORRO: TEN BM R. PEREIRA</t>
  </si>
  <si>
    <t>GREM - PONTA NEGRA -  UR - 27 - REALIZOU CORTE DE ANEL DA SENHORA NISMAILY CAVALCANTE LEMOS, 37 ANOS, RESIDENTE À AV. CONSTANTINO NERY, 233, CENTRO. DEDO ANELAR ESQUERDO, CONTATO:  993125-913O. 
CORTE FOI REALIZADO SEM ALTERAÇÃO.
GREM - PONTA NEGRA -  UR - 27 - A VIATURA, AO COMANDO DO TEN BM ANDRÉ JESUS, REALIZOU CORTE DE ANEL DO DEDO ANELAR ESQUERDO DA SENHORA NISMAILY CAVALCANTE LEMOS, 37 ANOS, RESIDENTE À AV. CONSTANTINO NERY, 233, CENTRO. CONTATO:  993125-913O. CORTE FOI REALIZADO SEM ALTERAÇÃO.
COMANDANTE DE SOCORRO: TEN BM R. PEREIRA
 CONTROLADOR: TEN BM RYAN</t>
  </si>
  <si>
    <t>ORDEM DE OPERAÇÕES Nº 802/GREM/CBC/2024 
UR 27     
Manaus-AM, 04 de agosto de 2024
 1. EVENTO: UNISOCIAL;
2. DETERMINAÇÃO: CMT DO GREM;
3. MISSÃO: PREVENÇÃO E ATENDIMENTO EM URGÊNCIA/EMERGÊNCIA;
4. DATA/EFETIVO/HORÁRIO/LOCAL: Conforme quadro abaixo:
DATA EFETIVO HORÁRIO LOCAL
 06.08.2024
(domingo)
TEN ANDRE JESUS
 SGT ADILMAR REIS
 SGT HELINALDO
 14h00 ESPAÇO CULTURAL
 PONTA NEGRA
 6. UNIFORME: o previsto para o dia com EPIs.
7. MATERIAIS: Todos os materiais empregados na viatura;
8. CONTATO: (92) 98281-6425 ¿ PR DANIEL;
9. PRESCRIÇÕES DIVERSAS:
a) COBOM informar ao Superior de Dia e ao Comandante de Socorro;
GREM, POSTO PONTA NEGRA, UR-27 - 'PREVENÇÃO EM EVENTO - EM CUMPRIMENTO À ORDEM DE OPERAÇÕES Nº 802/GREM/CBCB/2024, A VIATURA, AO COMANDO DO TEN BM ANDRÉ JESUS, REALIZOU PREVENÇÃO DURANTE O EVENTO: UNISOCIAL REALIZADO NO ESPAÇO CULTURAL DA PONTA NEGRA NO PERÍODO DE 14H ÀS 17H SEM ALTERAÇÃO.
CONTROLADOR: TEN BM RYAN
 COMANDANTE DE SOCORRO: TEN BM R. PEREIRA</t>
  </si>
  <si>
    <t>INCÊNDIO EM APTO
 RUA NOVA (CLAUDIANO MOREIRA), CASA 52 - SÃO LAZARO
 PX. PORTÃO DA VILA MILITAR / IGREJA ASSEMBLEIA DE DEUS
 RAINEIDA AMAZONAS 99998-7975 
CPF  436585802-59
BBE, POSTO CENTRAL, ABT-34, UR-28, AR-55 - INCÊNDIO EM RESIDÊNCIA - AS VIATURAS, AO COMANDO TEN BM R. PEREIRA, FORAM AO LOCAL ONDE HOUVE UM PRINCÍPIO DE INCÊNDIO EM APARTAMENTO. AO CHEGAR NO LOCAL, O INCÊNDIO JÁ ESTAVA CONTIDO E CONFINADO NA CAMA DO QUARTO E FOI EXTINTO POR POPULARES. OS PREJUÍZOS FORAM: OS FORROS DOS CÔMODOS DA KITNET, UM QUARTO, SALA , BANHEIRO DE DOIS KITNETS (OS DE Nº 27 E 28) E A CAMA DO APARTAMENTO Nº 28. MORADOR DO APARTAMENTO Nº 28: ISABELLY DA SILVA CRUZ, CONTATO; 99974-8700. O LOCAL FOI DEIXADO EM SEGURANÇA.
CONTROLADOR: TEN BM RYAN
 COMANDANTE DE SOCORRO: TEN BM R. PEREIRA</t>
  </si>
  <si>
    <t>CBMAM
 CORTE DE ANEL ABT 34
BBE, POSTO CENTRAL, ABT-34 - CORTE DE ANEL - A VIATURA, AO COMANDO CB BM OTÁVIO JOSÉ, REALIZOU O COTRE DE ANEL DO DEDO INDICADOR ESQUERDO DE DAVID RIBEIRO MARTINS, RG: 2184156-0, CONTATO: 98138-5088. RESIDENTE À AVENIDA SOLIMÕES, RUA 07, CASA 404, JARDIM MAUÁ.
CONTROLADOR: TEN BM RYAN
 COMANDANTE DE SOCORRO: TEN BM R. PEREIRA</t>
  </si>
  <si>
    <t>FOGO EM VEGETAÇÃO  FIM DA RUA BARÃO DO RIO BRANCO - PQ DAS LARANJEIRAS PRÓXIMO AO CONDOMÍNIO SÃO JUDAS TADEU 98154 1188 - CLEICIANE SANTOS.
BIFMA POSTO SUMAÚMA VTR AB - 32 AO CMDO. DO CB BM MARCUS ONDE CONSTATARAM UM INCÊNDIO EM VEGETAÇÃO EM UMA ÁREA VERDE, A GU. PASSOU A COMBATER AS CHAMAS EM UMA ÁREA DE APRÓXIMADAMENTE 90 M2, CONTORNANDO A SITUAÇÃO E DEIXANDO O LOCAL EM SEGURANÇA SENDO UTILIZADO 5.000 LITROS DE ÁGUA NÃO HAVIÁ NINGUÉM NO LOCAL, SERVIÇO REALIZADO SEM ALTERAÇÃO. 
CONTROLADOR AO COBOM/CICC: ST BM S. BATISTA.
CMDO. DE SOCORRO: TEN BM R. PEREIRA.</t>
  </si>
  <si>
    <t>INCÊNDIO EM RESIDÊNCIA NA RUA ROSA BRANCA N:19 SÃO JOSÉ OPERÁRIO SOLICITANTE : CLAUDIO TELEFONE : 99152-2173.
1º B.I. POSTO ZUMBI VTR ¿ S ABT¿ S 29 E 31 AO CMDO DO CB BM JONAS ONDE CONSTATARAM UM INCÊNDIO EM RESIDÊNCIA A GU.  REALIZOU RESFRIAMENTO HAJA VISTA POPULARES JÁ HAVIAM CONTORNADO A SITUAÇÃO DEIXANDO O LOCAL EM SEGURANÇA APÓS COLETA DE DADOS AS VTR¿ S RETORNARAM AOS POSTOS DE ORIGEM, SERVIÇO SEM ALTERAÇÃO. 
 NO LOCAL FOI CONTACTADO COM A SRA. MARIA DAS GRAÇAS SOUZA VIEGAS, 68 A. FONE: 99431 5453, C.P.F. 187 555 502 - 15, RESIDENTE A RUA ROSA BRANCA, Nº 10 - SÃO JOSÉ 1,  DANOS CAUSADOS: QUEIMA PARCIAL DE 01 GELADEIRA, 01 FOGÃO, 01 MESA E CADEIRAS PARTE DAS PAREDES E INSTALAÇÃO ELÉTRICA.
 CONTROLADOR AO COBOM/CICC: ST BM S. BATISTA.
CMDO. DE SOCORRO: TEN BM R. PEREIRA.</t>
  </si>
  <si>
    <t>S.E.G NOS POSTOS DO CBMAM NA DATA DE 07 DE AGO DE 2024
 CB QPBM	CÉLIO MAURO PAULA DE CASTRO JÚNIOR	1041	07:00:00	19:00:00	12 :00:00	COBOM/CIOPS	148/COBOM/2024	REFORÇO DE GUARNIÇÃO
 3º SGT QCPBM	WILSON MOREIRA FERNANDES JÚNIOR 	1749	07:00:00	19:00:00	12:00:00 	RODOVIÁRIA	821/GREM/2024	REFORÇO DE GUARNIÇÃO 
3º SGT QCPBM	ROSA FERREIRA TAVARES 	1708	07:00:00	19:00:00	12:00:00 	RODOVIÁRIA	822/GRAPH/2024	REFORÇO GUARNIÇÃO PB RODOVIÁRIA 
1º SGT QPBM	ELBISON CRUZ CASTRO	0725	07:30:00	19:30:00	12:00:00	SCI	455/SCI/2024	REFORÇO DE EQUIPE
 CB QPBM	JONAS GONCALVES DA SILVA 	1089	07:30:00	19:30:00	12:00:00	ZUMBI	472/BI/2024	REFORÇO DE GUARNIÇÃO
 ST QPBM	MIZAEL PEREIRA DE SOUZA 	0688	07:30:00	19:30:00	12:00:00	SCI	455/SCI/2024	REFORÇO DE EQUIPE 
CB QPBM	PAULO RICARDO GUIMARÃES MONTEIRO 	1232	07:30:00	19:30:00	12:00:00	SCI	455/SCI/2024	REFORÇO DE EQUIPE 
3º SGT QCPBM	KATIA ANDRADE DA SILVA	1669	07:00:00	19:00:00	12:00:00	GREM PONTA NEGRA	820/GREM/2024	REFORÇO DE GUARNIÇÃO 
CB QPBM	MACIEL SARMENTO VANZILER 	1125	08:00:00	20:00:00	12:00:00	QCG CENTRAL	458/BBE/2024	REFORÇO DE GUARNIÇÃO 
CB QPBM	BRUNA CAMARA CRUZ	1182	08:00:00	20:00:00	12:0 0:00	RODOVIÁRIA	457/BBE/2024	REFORÇO DE GUARNIÇÃO
 CB QPBM	EMERSON AFONSO ZWANG 	1249	07:30:00	19:30:00	12:00:00	CIS GRANDE CIRCULAR	472/BI/2024	REFORÇO DE GUARNIÇÃO 
1º SGT QPBM	ALAN LIMA FIGUEIREDO	0745	14:00:00	18:00:00	4:00:00	DAT	091/DAT/2024	RETORNO DE FISCALIZAÇÃO EM EDIFICAÇÕES JÁ NOTIFICADAS
 ST QPBM	BIANCA DE OLIVEIRA LIMA	629	14:00:00	18:00:00	4:00:00	OUTROS	091/DAT/2024	RETORNO DE FISCALIZAÇÃO
 CB QPBM	NICOLAS CAINÃ FIGUEIREDO SILVA	1174	14:00:00	15:00:00	1:00:00	QCG CENTRAL	154/GABINETE/2024	CONTROLE DO GABINETE, CONDUÇÃO DE VIATURAS OFICIAIS, SEGURANÇA ORGÂNICA E DE AUTORIDADES DO CBMAM.
1º SGT QPBM	ROCHEILAN JEOVANE FREIRE DE OLIVEIRA 	767	14:00:00	18:00:00	4:00:00	QCG CENTRAL	096/CBC/2024	EXECUTAR MANUTENCAO DOS EQUIPAMENTOS DA OPERAÇÃO CEU LIMPO
 CB QPBM	WANDER GOMES DA SILVA	1255	14:00:00	22:00:00	8:00:00	OUTROS	077/CIACG/2024	SEG NA PREVENÇÃO OPERAÇÃO CÉU LIMPO
 1º SGT QPBM	MÁRCIO ROBERTO SILVA DE MORAIS 	791	14:00:00	18:00:00	4:00:00	QCG CENTRAL	096/CBC/2024	EXECUTAR MANUTENCAO DOS EQUIPAMENTOS DA OPERAÇÃO CEU LIMPO
 CB QPBM	WARLLISON GOMES DE SOUSA	1112	14:00:00	16:00:00	2:00:00	QCG CENTRAL	154/GABINETE/2024	CONTROLE DE GABINETE, CONDUÇÃO DE VIATURAS OFICIAIS E SEGURANÇA ORGÂNICA DE AUTORIDADES DO CBMAM
 3º SGT QCPBM	IGLES DE SOUZA DA SILVA 	1856	14:00:00	22:00:00	8:00:00	QCG CENTRAL	095/CBC/2024	OPERAÇÃO CÉU LIMPO 
3º SGT QCPBM	ADEILSON FERREIRA DOS SANTOS 	1844	19:00:00	07:00:00	12:00:00 	RODOVIÁRIA	823/GREM/2024	REFORÇO DE GUARNIÇÃO 
CB QPBM	ENIVALDO SILVA DE PAULA 	1084	19:30:00	07:30:00	12:00:00	ZUMBI	473/BI/2024	REFORÇO DE GUARNIÇÃO 
3º SGT QCPBM	ADILMAR DOS REIS COBOS 	1843	19:00:00	07:00:00	12:00:00	GREM PONTA NEGRA	829/GREM/2024	REFORÇO DE GUARNIÇÃO 
CB QPBM	WALTER DA SILVA ARAUJO FILHO 	1227	19:30:00	07:30:00	12:00:00	SCI	456/SCI/2024	REFORÇO DE EQUIPE SCI-EG 
CB QPBM	OTÁVIO JOSÉ MONTEIRO DA SILVA	1081	20:00:00	08:00:00	12:00:00	QCG CENTRAL	449/BBE/2024	REFORÇO DE GUARNIÇÃO
 CB QPBM	JOSE DIVAL ESTEVAO DA SILVA FILHO	1008	20:00:00	08:00:00	12: 00:00	RODOVIÁRIA	450/BBE/2024	REFORÇO DE GUARNIÇÃO
 ST QPBM	ARILSON FERREIRA DE JESUS 	0572	19:30:00	07:30:00	12:00:00	SCI	456/SCI/2024	REFORÇO DE GUARNIÇÃO 
CB QPBM	DANILO FERREIRA BARROS	1046	19:30:00	07:30:00	12:00:00	SCI	456/SCI/2024	REFORÇO DE EQUIPE SCI-EG 
3º SGT QCPBM	JULIANA ANDRADE SOUSA DOURADO 	1576	19:00:00	07:00:00	12:00:00	PARQUE SUMAÚMA	825/GRAPH/2024	REFORÇO DE GUARNIÇÃO 
CB QPBM	CASSIANO RODRIGUES DE SOUZA FILHO 	1082	19:30:00	07:30:00	12:00:00	CIS GRANDE CIRCULAR	473/BI/2024	REFORÇO DE GUARNIÇÃO 
CONTROLADOR AO COBOM/CICC: TEN BM RYAN
 COMANDANTE DE SOCORRO: TEN BM JONATAS</t>
  </si>
  <si>
    <t>ABASTECIMENTO DE ÁGUA NA CASA CIVIL A SER REALIZADA PELA ATA-03.
CBC, POSTO CENTRAL, ATA-03 - ABASTECIMENTO DE ÁGUA - A VIATURA AO COMANDO DO CB BM WILSON JÚNIOR, DESLOCOU ATÉ A CASA CIVIL FINS DE  REALIZAR O ABASTECIMENTO DE ÁGUA MAS NÃO FOI NECESSÁRIO POIS JÁ TINHA SIDO FEITO A MANUTENÇÃO NA BOMBA E JÁ TINHA NORMALIZADO O FORNECIMENTO DE ÁGUA NO LOCAL. A VIATURA RETORNOU AO POSTO CENTRAL.
CONTROLADOR AO COBOM/CICC: TEN BM RYAN
 COMANDANTE DE SOCORRO: TEN BM JONATAS</t>
  </si>
  <si>
    <t>CONTROLE DE ISNSETO TIPO CABA  ALOJADA NA CAIXA D'ÁGUA E EM VARIOS OUTROS PONTOS DA ESCOLA, NA RUA PRÍMULA, DISTRITO 2, ESCOLA MUNICIPAL CIME PROFESSOR DR. JOSE ALDEMIR DE OLIVEIRA. ENTRADA DO BRASILEIRINHO. SOLICITANTE PROFESSORA CASSIA CIRLETE DE AGUIAR BATISTA, CPF:  655490452-68., PROXIMO DO ABRIGO SAICA. CILINDRO GRANDES.  99191-4391.
1º BI, POSTO DO ZUMBI, ABT-29 - CONTROLE DE INSETOS - A VIATURA, AO COMANDO O ST BM MONTE, DESLOCOU ATÉ O A ESCOLA MUNICIPAL CIME PROFESSOR DR. JOSÉ ALDEMIR DE OLIVEIRA E REALIZOU O CONTROLE DE CINCO CASAS DE CABAS QUE ESTAVAM ALOJADAS EM DIVERSOS PONTOS DA ESCOLA. SOLICITANTE: ZILENE MAIA TROVÃO, CONTATO: 99471-7268.
CONTROLADOR AO COBOM/CICC: TEN BM RYAN
 COMANDANTE DE SOCORRO: TEN BM JONATAS</t>
  </si>
  <si>
    <t xml:space="preserve">O.S. 803/GREM/CBC/2024 
MISSAO:  PREVENÇÃO E ATENDIMENTO EM URGÊNCIA/EMERGÊNCIA
 EVENTO: MARCHA E INSTRUÇÃO EM AMBIENTE DE SELVA - ESTÁGIO BÁSICO DE
 CONDUTOR DE CÃO POLÍCIAL.
UR: 19
 EFETIVO: TEN LORENTZ,  SGT WALLY, SGT HEMERSON BARROS.
LOCAL: PONTO DE ENCONTRO PARA SAÍDA NA FACULDADE LA SALLE, LOCAL AM-010, KM-30.
HORARIO: DE 09:30H
GREM, POSTO DO ZUMBI, UR-19 - PREVENÇÃO EM INSTRUÇÃO - EM CUMPRIMENTO À ORDEM DE OPERAÇÕES Nº 803/GREM/CBC/2024, A VIATURA, AO COMANDO DO TEN BM LORENTZ, DESLOCOU, PRIMEIRAMENTE À FACULDADE LA SALLE (PONTO DE ENCONTRO E DE SAÍDA DA MARCHA). POR APRESENTAR PROBLEMA ELÉTRICO, A UR-19 FOI SUBSTITUÍDA PELA UR-27. POSTERIORMENTE, A UR-27 PARTIU ATÉ O KM 30 DA AM 010 NO EVENTO: MARCHA E INSTRUÇÃO EM AMBIENTE DE SELVA - ESTÁGIO DE CONDUTOR DE CÃO POLÍCIAL. A PREVISÃO DE RETORNO DA EQUIPE É PARA AMANHÃ DE MANHÃ. EM ANDAMENTO.
CONTROLADOR AO COBOM/CICC: TEN BM RYAN
 COMANDANTE DE SOCORRO: TEN BM JONATAS
.............................................................................................................
SERVIÇO DO DIA 08/08/2024 1º TURNO
GREM, POSTO DO ZUMBI, UR-19 - PREVENÇÃO EM INSTRUÇÃO - EM CUMPRIMENTO À ORDEM DE OPERAÇÕES Nº 803/GREM/CBC/2024, A VIATURA, AO COMANDO DO TEN BM LORENTZ, DESLOCOU, PRIMEIRAMENTE À FACULDADE LA SALLE (PONTO DE ENCONTRO E DE SAÍDA DA MARCHA). POR APRESENTAR PROBLEMA ELÉTRICO, A UR-19 FOI SUBSTITUÍDA PELA UR-27. POSTERIORMENTE, A UR-27 PARTIU ATÉ O KM 30 DA AM 010 NO EVENTO: MARCHA E INSTRUÇÃO EM AMBIENTE DE SELVA - ESTÁGIO DE CONDUTOR DE CÃO POLÍCIAL. A PREVISÃO DE RETORNO DA EQUIPE É PARA AMANHÃ DE MANHÃ. NO PERÍODO DA TARDE. GUARNIÇÃO DE HOJE DIA 08/08/2024 NO LOCAL: TEN BM JEFERSON CARLOS, SGT MARCELO CUNHA, SGT FEIO. FOI REALIZADO A PREVENÇÃO NO LOCAL E CUMPRIDOS TODOS OS HORÁRIOS DURANTE ESTE TURNO, SEM ALTERAÇÃO. SOLICITANTE: CBC/COBOM. TEL: 36123130. SERVIÇO SEM ALTERAÇÃO.
CONTROLADOR: TEN BM JAMERSON
 COMANDANTE SOCORRO: TEN QOABM R. PEREIRA
</t>
  </si>
  <si>
    <t>SRA. ELINA RUBIM, CPF:  404409902-20 ,PEDE APOIO PARA RESGATE DE CACHORRO EM BURACO DE FOSSA. TEM UNS 2 METROS DE PROFUNDIDADE. CACHORRO DE GRANDE PORTE, FONE: 99232-0891, RUA BARREIRINHA, N. 1006, NOVA VITORIA, GILBERTO MESTRINHO, PROX, A MERCEARIA ANDERSON.
1º BI, POSTO DO ZUMBI, ABT-29 - RESGATE DE ANIMAL - A VIATURA, AO COMANDO O ST BM MONTE, DESLOCOU ATÉ O LOCAL E REALIZOU O RESGATE DE UM ANIMAL TIPO CACHORRO DE GRANDE PORTE QUE HAVIA CAÍDO EM UM BURACO DE FOSSA COM APROXIMADAMENTE 2 METROS DE PROFUNDIDADE. O ANIMAL FOI RESGATADO E ENTREGUE À PROPRIETÁRIA: ELIANA RUBIM- 404409902-20, CONTATO: 99232-0891. OCORRÊNCIA ATENDIDA SEM ALTERAÇÃO.
CONTROLADOR AO COBOM/CICC: TEN BM RYAN
 COMANDANTE DE SOCORRO: TEN BM JONATAS</t>
  </si>
  <si>
    <t xml:space="preserve">FOGO EM VEGETAÇÃO URBANA NA RUA ESTANHO, N. 199, VILA DA PRATA. SOLICITANTE: CB BM ELINE, FONE : 98405-8666.
CBC, CÉU LIMPO, AR-47 - INCÊNDIO EM VEGETAÇÃO - A VIATURA, AO COMANDO DO SGT BM IGLES, DESLOCOU ATÉ A VILA DA PRATA E REALIZOU O CONTROLE DAS CHAMAS QUE ATINGIRAM A VEGETAÇÃO DE UM TERRENO BALDIO COM APROXIMADAMENTE 200 M². FORAM UTILIZADOS CERCA DE 500 LITROS DE ÁGUA NO COMBATE E RESCALDO. O LOCAL FOI DEIXADO EM SEGURANÇA.
CONTROLADOR AO COBOM/CICC: TEN BM RYAN
 COMANDANTE DE SOCORRO: TEN BM JONATAS
</t>
  </si>
  <si>
    <t>INCÊNDIO DEM TERRENO BALDIO  E VEGETAÇÃO
 Av. Camapuã, 193 - Cidade Nova, Manaus - AM, 69097-720
 ROBENILSON MARQUES CPF:871666902-01/ CELULAR99140-9905.
APÓS A ACADEMIA LIVE
BIFMA, POSTO SUMAÚMA, ABT-32 - INCÊNDIO EM VEGETAÇÃO - A VIATURA, AO COMANDO DO ST BM ANAXANDRO, DESLOCOU ATÉ O LOCAL E REALIZOU O CONTROLE DAS CHAMAS QUE ATINGIRAM A VEGETAÇÃO DE UM TERRENO BALDIO COM APROXIMADAMENTE 170 M². FORAM UTILIZADOS CERCA DE 4500 LITROS DE ÁGUA NO COMBATE E RESCALDO. O LOCAL FOI DEIXADO EM SEGURANÇA.
CONTROLADOR AO COBOM/CICC: TEN BM RYAN
 COMANDANTE DE SOCORRO: TEN BM JONATAS</t>
  </si>
  <si>
    <t>FOGO EM VEGETÇAO URBANA NA RUA SOLIMOES, ANTIGO CONJUNTO ATILIO ANDREAZZA, JAPIIM 2,  SOLICITANTE: LUCIA ISABEL, MATA DE DENTRO DO CONJUNTO, ÁREA PRESERVADA. - 98819-2329..
BBE, POSTO CENTRAL, ABT-34, AR-47 -  INCÊNDIO EM VEGETAÇÃO - AS VIATURAS, AO COMANDO DO CB BM VICTOR, DESLOCARAM ATÉ O LOCAL E REALIZARAM O CONTROLE DE VÁRIOS FOCOS DE INCÊNDIO QUE ATINGIRAM A VEGETAÇÃO. ÁREA COM APROXIMADAMENTE 200 M². FORAM UTILIZADOS CERCA DE 4500 LITROS DE ÁGUA NO COMBATE E RESCALDO. O LOCAL FOI DEIXADO EM SEGURANÇA.
CONTROLADOR AO COBOM/CICC: TEN BM RYAN
 COMANDANTE DE SOCORRO: TEN BM JONATAS</t>
  </si>
  <si>
    <t xml:space="preserve">CASA DE CABA NA PARTE INTERNA DO MURO (40 A 50CM)
RUA MIRACEMA, 118 - SÃO JOSE 3 (ANTIGA RUA 8) - SENTIDO RIP RAP
 PX. COMERCIAL RAQUEL / NAIL DESIGNER/SALÃO BELEZA VIP
 ALEGRIA JANEL DA COSTA 99104-3525 (16:12)
CPF 441.224.462-87
CIENTE DO GÁS
1º BI, POSTO DO ZUMBI, ABT-29 - CONTROLE DE INSETOS - A VIATURA, AO COMANDO O ST BM MONTE, DESLOCOU ATÉ AO LOCAL E REALIZOU O CONTROLE DE INSETOS TIPO CABAS QUE ESTAVAM ALOJADAS  NA PARTE INTERNA DO MURO DA RESIDÊNCIA. SOLICITANTE: JANEL DA COSTA, CONTATO: 99104-3525.
CONTROLADOR AO COBOM/CICC: TEN BM RYAN
 COMANDANTE DE SOCORRO: TEN BM JONATAS
</t>
  </si>
  <si>
    <t>GUARNIÇÃO DA UR-25 A COMANDO DO TEN BM DIRCEU REALIZOU ATENDIMENTO DE TRASNPORTE DE PACIENTE DO HOSPITAL DELPHINA RINALDI ABDEL AZIZ, ATE A RESIDÊNCIA DO PACIENTE.
GREM, AEROPORTO, UR-25 - TRANSPORTE DE PACIENTE - A VIATURA, AO COMANDO DO TEN BM DIRCEU NOGUEIRA, REALIZOU O TRANSPORTE DE PACIENTE: MANOEL PINTO DINIZ, 68 ANOS. O PACIENTE RECEBEU ALTA HOSPITALAR APÓS TRATAMENTO PARA AVCI,  TRAZIDO PELO MAQUEIRO ATÉ  U-25. PACIENTE CONSCIENTE, EUPNEICO EM AR AMBIENTE, ACIANOTICO, AFEBRIL, NORMOCORADO, COM HEMIPLEGIA. TRANSPORTE REALIZADO DO HPS DELPHINA AZIZ ATÉ A RESIDÊNCIA NO BAIRRO REDENÇÃO. DEIXADO EM SUA RESIDÊNCIA AOS CUIDADOS DA SRA. ALCINA SOUZA.  
CONTROLADOR AO COBOM/CICC: TEN BM RYAN
 COMANDANTE DE SOCORRO: TEN BM JONATAS</t>
  </si>
  <si>
    <t>ACIDENTE DE TRÂNSITO DE ONIBUS X CARRETA,  NA AV DOS OITIS, DISTITO I.
GREM, POSTO CENTRAL, UR-28 - ACIDENTE DE TRÂNSITO - A VIATURA, AO COMANDO DA TEN BM CUNHA, DESLOCOU ATÉ AS PROXIMIDADES DA EMPRESA COPLAST E REALIZOU O ATENDIMENTO PRÉ-HOSPITALAR E TRANSPORTE DE VÍTIMA DO ACIDENTE DE TRÂNSITO ENTRE UM ÔNIBUS E UM CAMINHÃO. VÍTIMA: CRISTIANO BENEDITO, 38 ANOS. CONDUTOR DO ÔNIBUS, RG 2119626-5, CEL 99146-2034. ESTAVA FORA DO VEÍCULO, SENTADO, CONSCIENTE E ORIENTADO. QUEIXANDO DOR NO JOELHO ESQUERDO, SEM SANGRAMENTO, SEM PERDA DE MOVIMENTO OU SINAIS DE FRATURAS. REALIZADA A VERIFICAÇÃO DOS SINAIS VISTAIS E TRANSPORTE PARA UNIDADE HOSPITALAR. ENCAMINHAMENTO PARA O HPS JOÃO LÚCIO E ENTREGUE AOS CUIDADOS DO MÉDICO ALTAIR CHAVES, CRM 6049. OS DADOS DOS VEÍCULOS NÃO FORAM COLETADOS PELA GUARNIÇÃO DA UR-28.
CONTROLADOR AO COBOM/CICC: TEN BM RYAN
 COMANDANTE DE SOCORRO: TEN BM JONATAS</t>
  </si>
  <si>
    <t>CABA, ANTIGA RUA 12, ATUAL TRAVESSA  SABIÁ COLEIRA, UNIAO DA VITORIA, N. 117, PROX.  DO MATERIAL DE CONSTRUÇAO. MARIA LUIZA- ( NEIDE)  - 99239-2955. /337527452-15. NA ÁRVORE, NO JAMBEIRO.
BIFMA, POSTO SUMAÚMA, ABT-32 - CONTROLE DE INSETOS - A VIATURA, AO COMANDO DO ST BM ANAXANDRO, FOI AO LOCAL E REALIZOU O CONTROLE DE INSETOS TIPO CABAS QUE ESTAVAM ALOJADAS EM UMA ÁRVORE TIPO JAMBEIRO NO TERRENO DA RESIDÊNCIA DA SOLICITANTE: ALCINEIDE CASTRO TORRES. CONTATO: 98640-5925. SERVIÇO REALIZADO SEM ALTERAÇÃO.
CONTROLADOR AO COBOM/CICC: TEN BM RYAN
 COMANDANTE DE SOCORRO: TEN BM JONATAS</t>
  </si>
  <si>
    <t>INCÊNDIO EM RESIDÊNCIA, SOLICITANTE INFORMA QUE A CASA É ABANDONADA.
BBE, POSTO CENTRAL, ABT-43, UR-28, AR-55 - INCÊNDIO EM RESIDÊNCIA - AS VIATURAS, AO COMANDO DO TEN BM JONATAS, DESLOCARAM AO LOCAL ONDE HOUVE UM INCÊNDIO EM UMA CASA ABANDONADA. O INCÊNDIO ATINGIU UMA ESTANTE QUE CONTINHA VÁRIOS LIVROS E PAPÉIS DIVERSOS. AÇÃO DOS BOMBEIROS: FORAM UTILIZADOS CERCA DE 20 LITROS DE ÁGUA NO COMBATE ÀS CHAMAS. PROPRIETÁRIA: ELIANE LOUREIRO GONÇALVES, 57 ANOS, CONTATO: 99962-7759. O LOCAL FOI DEIXADO EM SEGURANÇA.
CONTROLADOR AO COBOM/CICC: TEN BM RYAN
 COMANDANTE DE SOCORRO: TEN BM JONATAS</t>
  </si>
  <si>
    <t>GATO PRESO EM BURACO 
SOLICITANTE: FRANCIANE FRANCA PINHEIRO
 AV DESEMBARGADOR JOAO MACHADO ALVORADA 1  N 5052  PROX 10 DP  PROX  LANCHE FRAN 
AO LADO DA AUTO CENTRO PAULAO /ANTIGA ILHA GELADA
 TEL 92991362763
BBE, RODOVIÁRIA, ABT-33 - RESGATE DE ANIMAL - A VIATURA, AO COMANDO DO CB BM S. RODRIGUES, FOI AO LOCAL E REALIZOU O RESGATE DE UM ANIMAL TIPO GATO QUE HAVIA FICADO PRESO EM UM CANO PVC DE 100mm. FOI UTILIZADO O CAMBÃO PARA O RESGATE DO ANIMAL QUE FOI ENTREGUE À PROPRIETÁRIA: FRANCIANE PINHEIRO, CONTATO: 99136-2763. OCORRÊNCIA ATENDIDA SEM ALTERAÇÃO.
CONTROLADOR AO COBOM/CICC: TEN BM RYAN
 COMANDANTE DE SOCORRO: TEN BM JONATAS</t>
  </si>
  <si>
    <t>SOLICITANTE PEDE APOIO PARA SALVAMENTO DE UM ANIMAL DOMÉSTICO DO TIPO GATO, O MESMO ESTÁ HA 2 DIAS SOBRE O TELHADO DA RESIDÊNCIA DA SOLICITANTE. A CASA É DE 2 PISOS.
 CASA POSSUÍ  RANA CASTELO BRANCO, RUA RAIMUNDA ASSUNÇÃO BORGES, 320, ALEIXO NO CONJUNTO PETROS, A RUA FICA ENFRENTE A GARAGEM EXPRESSO COROADO.
1º BI, POSTO DO ZUMBI, ABT-31 - RESGATE DE ANIMAL - A VIATURA, AO COMANDO DO ST BM MONTE FOI AO LOCAL MAS NÃO FOI POSSÍVEL RESGATAR O ANIMAL TIPO GATO QUE ESTÁ NO TELHADO NO SEGUNDO PISO DA RESIDÊNCIA DA SOLICITANTE E PROPRIETÁRIA DO ANIMAL. O ANIMAL SE AFASTA SEMPRE QUE O BOMBEIRO CHEGA PERTO E COMO NÃO TEM CONDIÇÕES DE SUBIR NO TELHADO, FORAM FEITAS ORIENTAÇÕES À SOLICITANTE.
CONTROLADOR AO COBOM/CICC: TEN BM RYAN
 COMANDANTE DE SOCORRO: TEN BM JONATAS</t>
  </si>
  <si>
    <t>Transeunte relata incência em área de mata ao lado do Shopping UAI. Pede uma averiguação.
CBC, POSTO CENTRAL, CÉU LIMPO, AR-47, ABT-31 - INCÊNDIO EM VEGETAÇÃO - AS VIATURAS, AO COMANDO DO ST BM MONTE FORAM AO LOCAL E REALIZARAM A EXTINÇÃO DOS FOCOS DE INCÊNDIO EM VEGETAÇÃO EM ÁREA DE MATA NAS PROXIMIDADES DO UAI SHOPPING. FORAM UTILIZADOS CERCA DE 1500 LITROS DE ÁGUA NO COMBATE E RESCALDO. O LOCAL FOI DEIXADO EM SEGURANÇA.
CONTROLADOR AO COBOM/CICC: TEN BM RYAN
 COMANDANTE DE SOCORRO: TEN BM JONATAS</t>
  </si>
  <si>
    <t>SOLICITANTE INFORMA INCÊNDIO EM VEGETAÇÃO. ALINE SOUZA</t>
  </si>
  <si>
    <t>ABT 33
 CB DIVAL E R.FELIPE 
CORTE DE ANEL
 PACIENTE COSMO RODRIGUES DA SILVA  
IDADE: 62 anos
 RG: 0536964-9
 Fone: 99129-3683
Endereço: BECO da Igreja n.173 - Bairro: Educandos
BBE, RODOVIÁRIA, ABT-33 - CORTE DE ANEL - A VIATURA, AO COMANDO DO CB BM S. RODRIGUES, REALIZOU O CORTE DE ANEL DO DEDO ANELAR ESQUERDO DE COSMO RODRIGUES DA SILVA, 62 ANOS, RESIDENTE NO BECO DA IGREJA Nº 173, BAIRRO EDUCANDOS, CONTATO: 99129-3683. SERVIÇO REALIZADO SEM ALTERAÇÃO.
CONTROLADOR AO COBOM/CICC: TEN BM RYAN
 COMANDANTE DE SOCORRO: TEN BM JONATAS</t>
  </si>
  <si>
    <t>SERVIÇO DO DIA 08/08/2024 1º TURNO
CUMPRIRAM ESCALA EXTRA NO SERVIÇO DE S. E. G. OS MILITARES DE ACORDO COM SUAS O.S NOS REFERIDOS POSTOS OU BATALHÕES DO CBMAM. SEG 1º TURNO, S/A.
3º SGT QCPBM	WILSON MOREIRA FERNANDES JÚNIOR	1749	07:00:00	19:00:00	12:00:00	PARQUE SUMAÚMA	827/GREM/2024	REFORÇO DE GUARNIÇÃO
 CB QPBM	DALUCIO AZEVEDO MARINHO	1222	07:30:00	19:30:00	12:00:00	CIS GRANDE CIRCULAR	474/BI/2024	REFORÇO DE GUARNIÇÃO
 CB QPBM	RICARDO MOREIRA BARROS	1055	07:30:00	19:30:00	12:00:00	Distrito Industrial I	474/BI/2024	REFORÇO DE GUARNIÇÃO PERMANÊNCIA
 CB QPBM	MEIRELANE NOGUEIRA MACHADO	1007	08:00:00	20:00:00	12:00:00	QCG CENTRAL	452/BBE/2024	COND/OPER ABT
 3º SGT QCPBM	KETTELEN BARROS DE PAULA	1667	07:00:00	19:00:00	12:00:00	COBOM/CIOPS	149/COBOM/2024	REFORÇO DE GUARNIÇÃO
 3º SGT QCPBM	BERENICE DOS SANTOS CAVALCANTE	1639	07:00:00	19:00:0 0	12:00:00	RODOVIÁRIA	830/GRAPH/2024	REFORÇO DE GUARNIÇÃO
 CB QPBM	LUIZ FERNANDO DE LIMA PEREIRA	1225	07:30:00	19:30:00	1 2:00:00	SCI	457/SCI/2024	REFORÇO DE GUARNIÇÃO
 CB QPBM	VALQUIMAR NOGUEIRA DA SILVA	1091	07:40:00	19:30:00	12:00:00	SCI	457/SCI/2024	REFORÇO DE GUARNIÇÃO
 CB QPBM	RONALDO BATANY MARQUES	1119	08:00:00	20:00:00	12:00:00	QCG CENTRAL	451/BBE/2024	REFORÇO DE GUARNIÇÃO
 CB QPBM	BRENO DIEGO TABOSA GALVAO	1246	10:00:00	22:00:00	12:00:00	QCG CENTRAL	188/BIFMA/2024	OPERAÇÃO CÉU LIMPO
 CB QPBM	FRANCISCO RENNAN FERREIRA DOS SANTOS	1086	10:00:00	22:00:00	12:00:00	QCG CENTRAL	459/BBE/2024	OPERAÇÃO CÉU LIMPO
 CB QCPBM	AUGUSTA ROBERTA CALDERARO AFONSO	1186	07:00:00	11:00:00	04:00:00	CMBM	073/CMCB/2024	PREVENÇÃO E REFORÇO NO EFETIVO CMCB
 CB QPBM	EDUARDO FERREIRA E SILVA	1047	12:00:00	16:00:00	04: 00:00	CMBM	074/CMBM/2024	PREVENÇÃO E REFORÇO DE EFETIVO NO CMCB
 CB QPBM	JOÃO DOS SANTOS BRITO	1113	14:00:00	18:00:00	04:00:00	OUTROS	091/DAT/2024	RETORNO DE FISCALIZAÇÃO EM EDIFICAÇÕES JÁ NOTIFICADAS
 1º SGT QPBM	ALAN LIMA FIGUEIREDO	745	14:00:00	18:00:00	04:00:00	DAT	091/DAT/2024	RETORNO DE FISCALIZAÇÃO EM EDIFICAÇÕES JÁ NOTIFICADAS
 CB QCPBM	NEIRES CRISTINA DE JESUS PEREIRA	1798	14:00:00	22:00:00	08:00:00	QCG CENTRAL	002/CIACG/2024	OPERAÇÃO CÉU LIMPO
CONTROLADOR: TEN BM JAMERSON
 COMANDANTE SOCORRO: TEN QOABM R. PEREIRA
 __________________ 
2º TURNO
1º TEN QCOBM	RENATA PAIVA MORET DE ALMEIDA NARDES 	1446	19:00:00	07:00:00	12:00:00	QCG CENTRAL, DIRETORIA DE SAÚDE	840/GRAPH/2024	REFORÇO DE GUARNIÇÃO 
CB QPBM	FRANCISCO MOREIRA GOMES JUNIOR 	1256	19:30:00	07:30:00	12:00:00	SCI	458/SCI/2024	REFORÇO DE EQUIPE 
2º TEN QOBM	EDNEY MATOS DE VASCONCELOS 	570	19:30:00	07:30:00	12:00:00	SCI	458/SCI/2024	REFORÇO DE GUARNIÇÃO
 CB QPBM	JORGE COELHO GUIMARAES	1106	19:30:00	07:30:00	12:00:00	Distrito Industrial I	475/BI/2024	PERMANENCIA
 3º SGT QCPBM	DAVID LIRA PEIXOTO	1662	19:00:00	07:00:00	1 2:00:00	RODOVIÁRIA	824/CBC/2024	SIPRIR NECESSIDADE DE ESCALA 
CB QPBM	GILSON CARLOS ROCHA CAMPOS	1018	19:30:00	07:30:00	12:00:00	CIS GRANDE CIRCULAR	475/BI/2024	REFORÇO DE GUARNIÇÃO 
CB QPBM	MARCUS FILIPE DO NASCIMENTO 	1017	20:00:00	08:00:00	12:00:00	PARQUE SUMAÚMA	192/BIFMA/2024	REFORÇO DE GUARNIÇÃO ABT
 3º SGT QCPBM	KLEWTON MANOEL DA SILVEIRA BATISTA 	1858	19:00:00	07:00:00	12:00:00	PARQUE SUMAÚMA	835/GRAPH/2024	REFORÇO DE GUARNIÇÃO 
CB QPBM	DANIEL PIMENTA DE SOUZA 	1167	20:00:00	08:00:00	12:00:00	QCG CENTRAL	452/BBE/2024	CONDUTOR 
CB QPBM	JOILDO CAVALCANTE DA SILVA	1267	20:00:00	08:00:00	12:00:00	PELOTÃO FLUVIAL	086/BBE/2024	REFORÇO DE GUARNIÇAO
 CB QPBM	ROBSON CORDEIRO SOUSA	1002	20:00:00	08:00:00	12:00:00	QCG CENTRAL	451/BBE/2024	REFORÇO DE GUARNIÇÃO
COMANDANTE DE SOCORRO: TEN BM R. PEREIRA
 CONTROLADOR: ST BM WALDIRA</t>
  </si>
  <si>
    <t xml:space="preserve">SERVIÇO DO DIA 08/08/2024 1º TURNO
BBE POSTO DA RODOVIÁRIA ABT-33 A COMANDO DA SGT LAURA DESLOCOU-SE PARA O LOCAL. CASA DE CABA ATACANDO  TAMANHO DE UMA BOLA DE FUTEBOL NA PARTE SUPERIR DA  JANELA ( ÁREA EXTERNA ) NO  CONDOMÍNIO  GREEN VILLE NA RUA MOZART GUARNIERE 760-CS 26 BAIRRO PARQ 10 AO LADO DA ESCOLA  CHRIST MASTER SOLICITANTE :  TEREZA MARIA MARTINS TEL 99122-2302 CPF 588475292-04. FOI REALIZADO ENSACOLAMENTO DA CASA DE CABAS DE O LOCAL FOI ENTREGUE EM SEGURANÇA A SOLICITANTE. SERVIÇO SEM ALTERAÇÃO.
CONTROLADOR: TEN BM JAMERSON
 COMANDANTE SOCORRO: TEN QOABM R. PEREIRA
</t>
  </si>
  <si>
    <t>SERVIÇO DO DIA 08/08/2024 1º TURNO
GREM POSTO CENTRAL UR-28 A COMANDO DA TEN ANA ELIZA DESLOCOU-SE PARA O LOCAL. ORDEM DE OPERAÇÕES Nº 830/GRAPH/CBC/2024 MANAUS-AM, 07 DE AGOSTO DE 2024. EVENTO: TFM NO QCG. DETERMINAÇÃO: CMT DO GRAPH;. MISSÃO: PREVENÇÃO E ATENDIMENTO EM URGÊNCIA/EMERGÊNCIA. DATA/EFETIVO/HORÁRIO/LOCAL:  08.08.2024 (TERÇA-FEIRA), TEN ANA ELISA, SGT PEDRO RIBEIRO, CB CIELEM, 07H00 ÀS 08H30 QCG/CBMAM, 17H00 ÀS 18H30 PRÓX. A CAPELA. FOI REALIZADO A PREVENÇÃO NO LOCAL E CUMPRIDOS TODOS OS HORÁRIOS DURANTE ESTE TURNO, SEM ALTERAÇÃO. SOLICITANTE: CBC/COBOM. TEL: 36123130. SERVIÇO SEM ALTERAÇÃO.
CONTROLADOR: TEN BM JAMERSON
 COMANDANTE SOCORRO: TEN QOABM R. PEREIRA</t>
  </si>
  <si>
    <t>SERVIÇO DO DIA 08/08/2024 1º TURNO
GREM POSTO FLORESTAL UR-24 COMANDO DO TEN  FORMIGA DESLOCOU-SE PARA O LOCAL. ATENDIMENTO PRÉ HOSPITALAR TRANSPORTE DE PACIENTE - IDOSO CONSCIENTE, PASSOU MAL A NOITE TD, NECESSITA DE TRANSPORTE ATÉ O PRONTO SOCORRO MAIS PRÓXIMO. RUA: AVENIDA ALAGOAS 114- RIO PIORINI LOTEAMENTO TERRA NOVA. PONTO DE REFERÊNCIA: PROX. A ESCOLA RENASCER / MERCADINHO LINHARES. SOLICITANTE: ANTÔNIA LUCIANA, CPF: 888.177.682-00, CONATATO: 98479-1591 / 98465-9880. SITUAÇÃO DA OCORRÊNCIA: ATENDIMENTO PRÉ-HOSPITALAR EM RESIDÊNCIA E POSTERIOR TRANSPORTE AO AMBIENTE HOSPITALAR. AÇÃO DO BOMBEIRO: REALIZADO ATENDIMENTO EM SUA RESIDÊNCIA NA AVALIAÇÃO PRIMÁRIA, PACIENTE IDOSO FRANCISCO ALVES 84 ANOS ESTÁVEL, ORIENTADO, VERBALIZANDO, SEGUNDO OS FAMILIARES APRESENTOU UM EPISÓDIO DE CRISE CONVULSIVA,  E INCONTINÊNCIA URINÁRIA E NÁUSEAS  MANTEVE -SE ESTAVEL DURANTE  TODO O TRANSPORTE SINAIS VITAIS FC 98 PA 120X80 SAT 98%. DEIXAD SOB OS CUIDADOS DA EQUIPE MULTIPROFISSIONAL DO HOSPITAL PLATÃO ARAÚJO. ACOMPANHANTE: ANTONIA LUCIANA. SERVIÇO SEM ALTERAÇÃO.
CONTROLADOR: TEN BM JAMERSON
 COMANDANTE SOCORRO: TEN QOABM R. PEREIRA</t>
  </si>
  <si>
    <t xml:space="preserve">SERVIÇO DO DIA 08/08/2024 1º TURNO
CSM ATA-03 A COMANDO DO CB PIMENTEL DESLOCOU-SE PARA O LOCAL. AUTORIZADO PELO TC JANDERSON (FIEL) O COMANDO DE POLÍCIAMENTO ESPECIALIZADO FOI ABASTECIDO COM 15.000 LITROS DE ÁGUA. SOLICITANTE: PMAM. TEL: VIA 193. SERVIÇO SEM ALTERAÇÃO
CONTROLADOR: TEN BM JAMERSON
 COMANDANTE SOCORRO: TEN QOABM R. PEREIRA
</t>
  </si>
  <si>
    <t>O INVESTIGADOR SAMUEL ALFAIA ENTROU EM CONTATO PELO WHATSAPP 99113639 COMUNICANDO UM ÓBITO POR AFOGAMENTO. O CORPO SERÁ CONDUZIDO PELA DEFESA CIVIL PARA O PORTO BELA VISTA</t>
  </si>
  <si>
    <t>O INVESTIGADOR SAMUEL ALFAIA INFORMOU UM ÓBITO POR AFOGAMENTO NO MUNICÍPIO DE MANAQUIRI. O CORPO SERÁ CONDUZIDO PELA DEFESA CIVIL ATÉ A ESTRADA DE MANACAPURU, RALAM BELA VISTA, ONDE A BALSA ATRACA.</t>
  </si>
  <si>
    <t>QUE  NO LOCAL HÁ UM INDIVIDUO QUEIMANDO FOLHAS. QUE JA TENTARAM ACIONAR DEMA E BOMBEIROS, MAS ELES ORIENTARAM A PROCURAR A PMAM VISTO QUE NÃO HÁ RISCO DO INCÊNDIO SE ESPALHAR, MAS ESTA INCOMODANDO A VIZINHANÇA POR CONTA DA INTENSA FUMAÇA</t>
  </si>
  <si>
    <t xml:space="preserve">SERVIÇO DO DIA 08/08/2024 1º TURNO
BBE POSTO CENTRAL ABT-34 A COMANDO DO SGT PARDO  DESLOCOU-SE PARA O LOCAL. FOGO EM VEGETAÇÃO NA  RUA BENTO BRASIL 492 PETROPOLIS   AO LADO DA DROGASIL E PROXIMO DO 3 °DIP. FOGO EM LIXO EM UMA ÁREA DE APROXIMADAMENTE 10M² NO MURO DA RECEITA FEDERAL. AÇÃO DOS BOMBEIROS: UTILAZADO 200 LITROS DE ÁGUA PARA CONTENÇÃO DAS CHAMAS. DANOS AO MURO DA RECEITA FEDERAL POR CONTA DAS CHAMAS. SOLICITANTE: SRA. GRAZIELE, TEL 996047887. SERVIÇO SEM ALTERAÇÃO.
CONTROLADOR: TEN BM JAMERSON
 COMANDANTE SOCORRO: TEN QOABM R. PEREIRA
</t>
  </si>
  <si>
    <t>SERVIÇO DO DIA 08/08/2024 1º TURNO
BBE POSTO PELOTÃO FLUVIAL LANCHA RIO PURUS A COMANDO DO SGT BRAZ DESLOCOU-SE PARA O LOCAL. DESAPARECIMENTO DE MENOR, LOCAL PONTE RIO NEGRO. FATO OCORRIDO NO DOMINGO, POR VOLTA DAS 16H00. VÍTIMA:  GUILHERME ELTON BARROSO DE AGUIAR 15 ANOS. FOI INFORMADO PELO TIO DA VÍTIMA, O SENHORAMÉRICO DA SILVA, CPF 243.028.132-53, TEL. 98148-4336, QUE AVISTARAM O MENOR ANDANDO NA PONTE, ONDE AS PESSOAS SE REUNEM NUM BALNEARIO, AO LADO DO ESTALEIRO SÃO JOÃO, ONDE O MESMO MERGULHOU NA ÁREA DO RIO, NÃO RETORNADO. FATO OCORRIDO NO DOMINGO DIA 06/08/2024 E QUE OS FAMILIARES SÓ ENTRARAM EM CONTAO AGORA COM O CBMAM INFORMANDO O FATO. MÃE DA VÍTIMA: ANA BELA BARROSO SALVIANO, CPF: 000.038.872-80, TEL 98431-4848. FOI INFORMADO QUE O PAI DA VÍTIMA ENCONTRA-SE NO LOCAL REALIZANDO MERGULHOS. FOI ORIENTADO AO MESMO NÃO REALIZAR TAL PROCEDIMENTO NO LOCAL. O SENHOR AMÉRICO APRESENTOU UM BOLETIM DE OCORRÊNCIA DE Nº 00207340/2024 REGISTRADO NO DIA 07/08/2024  NA DELEGACIA DE PROTEÇÃO A CRINÇA E AO ADOLEESCENTE. A LANCHA RIO PURUS A COMANDO DO SGT BRAZ E CB DAMASCENO DESLOCARAM PARA O LOCAL AS 12H00 DO DIA 08/08/2024 PARA ATENDER ESSA OCORRÊNCIA. POR VOLTA DAS 14H00 INFORMARAM AO COBOM QUE HAVIAM ACHADO O CORPO DA VÍTIMA E LEVARAM PARA O PELOTÃO FLUVIAL. O CORPO FOI ENTREGUE AO IML VTR 669 A COMANDO DO AUX. DE NECROPSIA JORGE E MOTORISTA IVAGNO. SERVIÇO SEM ALTERAÇÃO.
CONTROLADOR: TEN BM JAMERSON
 COMANDANTE SOCORRO: TEN QOABM R. PEREIRA</t>
  </si>
  <si>
    <t xml:space="preserve">SERVIÇO DO DIA 08/08/2024 1º TURNO
BBE POSTO DA RODOVIÁRIA ABT-33 A COMANDO DA SGT LAURA DESLOCOU-SE PARA O LOCAL. RESGATE DE ANIMAL SILVESTRE - SUCURI MUITO AGRESSIVA NAS DEPENDÊNCIAS DO CONDOMÍNIO VIVENDAS DAS MARINAS. RUA: AV. SÓCRATES BOMFIM 883 - PONTA NEGRA, CONDOMÍNIO VIVENDAS DAS MARINAS. SOLICITANTE: DAVI CASTELO, CONTATO: 98451-4014. A SGT LAURA INFORMOU QUE AO CHEGAR NO LOCAL A COBRA JÁ HAVIA DESAPARECIDO. PROVAVELMENTE FOI PARA UMA ÁREA DE MATA AO LADO DO CONDOMÍNIO. FORAM DADAS AS DEVIDAS ORIENTAÇÕES DE SEGURANÇA E A GUARNIÇÃO RETORNOU AO POSTO. SERVIÇO SEM ALTERAÇÃO.
CONTROLADOR: TEN BM JAMERSON
 COMANDANTE SOCORRO: TEN QOABM R. PEREIRA
</t>
  </si>
  <si>
    <t xml:space="preserve">SERVIÇO DO DIA 08/08/2024 1º TURNO
BBE POSTO DA RODOVIÁRIA ABT-33 A COMANDO DA SGT LAURA DESLOCOU-SE PARA O LOCAL. CASA DE CABA NO  CONDOMNIO OURO VERDE RUA DES. JOÃO MACHADO,136 - ALVORDA ,BLOCO 05 N:301   SOLICITANTE :  AUREA LEÃO TELEFONE :  98480-1601 CPF 35684302-82. A SGT LAURA INFORMOU QUE AO CHEGAR AO LOCAL A CASA DE CABA JA HAVIA SIDO RETIRADA PELO SOLICITANTE. CASA MUITO PEQUENA. NÃO HOUVE ATUAÇÃO DOS BOMBEIROS. SERVIÇO SEM ALTERAÇÃO.
CONTROLADOR: TEN BM JAMERSON
 COMANDANTE SOCORRO: TEN QOABM R. PEREIRA
</t>
  </si>
  <si>
    <t>SERVIÇO DO DIA 08/08/2024 1º TURNO
1º BI POSTO DO ZUMBI ABT-31 A COMANDO DO SGT RODRIGO DESLOCOU-SE PARA O LOCAL. VIATURA REALIZOU DESLOCAMENTO ATÉ O LOCAL E DEPAROU-SE COM UM UM PEQUENO INCÊNDIO EM LIXO NUMA ÁREA DE MATA DE APROXIMADAMENTE 50M², GU REALIZOU O COMBATE COM APROXIMADAMENTE 300 LITROS DE ÁGUA E DEIXOU O LOCAL EM SEGURANÇA. SOLICITANTE: RAIMUNDO BRAGA. TEL 991366150. SERVIÇO SEM ALTERAÇÃO.
CONTROLADOR: TEN BM JAMERSON
 COMANDANTE SOCORRO: TEN QOABM R. PEREIRA</t>
  </si>
  <si>
    <t xml:space="preserve">SERVIÇO DO DIA 08/08/2024 1º TURNO
COMANDANTE DE SOCORRO AR-55 A COMANDO DO TEN R. PEREIRA, ABT-34 A COMANDO DO SGT PARDO, UR-28 A COMANDO DA TENENTE ANA ELISA  DESLOCARAM-SE PARA O LOCAL. INFORMAÇÕES REPASSADAS PELA SENHORA DAYANA DA SILVA - AGENTE DE PORTARIA, PRINCÍPIO DE INCÊNDIO NO ALMOXARIFADO DA EMPRESA MCAR, ANTIGA SONY DO BRASIL. FOI INFORMADO PELO TENENTE R. PEREIRA QUE ERA APENAS INCÊNDIO EM VEGETAÇÃO PROXIMO A EMPRESA AMAZONGÁS. INFORMAÇÕES REPASSADAS PELO TEC DE SEGURANÇA AMAZON GÁS RAYANE CRISTINA SOUZA, RG: 29943647, 23 ANOS, TEL: 92 99424-2930. ATUAÇÃO DA BRIGADA AMAZON GÁS NO COMBATE. OINCÊNDIO FOI TAMBEM NAS PROXIMIDADES DA EMPRESA GRUPO MK. FOI UTILIZADO O UTILIZADO O HIDRANTE DA MESMA PELOS BRIGADISTAS DA EMPRESA PARA COMBATE. O LOCAL ESTAVA EM SEGURANÇA QUANDO OS BOMBEIROS CHEGARAM. REALIZARAM APENAS COLETA DE DADOS. TEC. SEG TRABALHO DA EMPRESA MK, FABÍOLA RAMOS, RG: 14796387, 44 ANOS, TEL: 99413-6783. SERVIÇO SEM ALTERAÇÃO.
CONTROLADOR: TEN BM JAMERSON
 COMANDANTE SOCORRO: TEN QOABM R. PEREIRA
</t>
  </si>
  <si>
    <t>FOGO EM ÁREA DE VEGETAÇÃO URBANA</t>
  </si>
  <si>
    <t>SERVIÇO DO DIA 08/08/2024 1º TURNO
GREM POSTO CENTRAL UR-28 A COMANDO DA TEN RENATA NARDES DESLOCOU-SE PARA O LOCAL. ORDEM DE OPERAÇÕES Nº 831/GRAPH/CBC/2024 MANAUS-AM, 07 DE AGOSTO DE 2024. EVENTO: TORNEIO DE FUTEBOL. DETERMINAÇÃO: CMT DO GRAPH. MISSÃO: PREVENÇÃO E ATENDIMENTO EM URGÊNCIA/EMERGÊNCIA.  DATA:  08.08.2024, (TERÇA-FEIRA). EFETIVO: TEN RENATA NARDES, SGT PEDRO RIBEIRO, CB CIELEM. HORÁRIO: 19H00 ÀS 21H00 CLUBE DE OFICIAIS DA  PMAM (ALEIXO). OCORRÊNCIA EM ANDAMENTO...
CONTROLADOR: TEN BM JAMERSON
 COMANDANTE SOCORRO: TEN QOABM R. PEREIRA
 ________
 GREM POSTO CENTRAL UR-28 A COMANDO DA TEN RENATA NARDES REALIZOU PREVENÇÃO CONTRA ACIDENTES NO CLUBE DE OFICIAIS DA PMAM. ORDEM DE OPERAÇÕES Nº 831/GRAPH/CBC/2024. EVENTO: TORNEIO DE FUTEBOL. HORÁRIO: 19H00 ÀS 21H00. A PREVENÇÃO FOI REALIZADA SEM ALTERAÇÃO.
COMANDANTE DE SOCORRO: TEN BM R. PEREIRA
 CONTROLADOR: ST BM WALDIRA</t>
  </si>
  <si>
    <t>Solicitante informa que há vários homens empinando pipa utilizando linha chilena (cerol) e quase causaram um acidente fatal em um motociclista. Solicita apoio de vtr.</t>
  </si>
  <si>
    <t xml:space="preserve">FOGO EM VEGETAÇÃO,  ESTRADA DO PURAQUEQUARA, COMUNIDADE DO GIRÓ , PERTO DA HORTA DO CLOVIS. SOLICITANTE: DANIELE ,  VILA DO PURAQUEQURA. FONE - 99231-0403, NA RUA DAS HORTAS, PROXIMO A IGREJA CATOLICA MARIA MAE DOS POVOS, VAI NA RUA BOA VISTA QUE AO FINAL CHEGARÁ NA RUA DAS HORTAS.
______________________
 1º BI - POSTO DO ZUMBI - ABT -31 -  A COMANDO DO SARGENTO BM RODRIGO REALIZOU COMBATE A INCÊNDIO EM VEGETAÇÃO E LIXO, O LOCAL MEDE APROXIMADAMENTE 70M2, FORAM UTILIZADOS CERCA DE 1000 LITROS DE ÁGUA. SOLICITANTE: RIZALBET DE JESUS SOUZA. CONTATO: 994076827.
COMANDANTE DE SOCORRO: TEN BM R. PEREIRA
CONTROLADOR: ST BM WALDIRA      
</t>
  </si>
  <si>
    <t>SOLICITANTE, RODRIGO BARRETO, TEL: 985858958, SOLICITA APOIO DO CBMAM EM OCORRÊNCIA DE ATROPELAMENTO DE PEDESTRE EM VIA PÚBLICA.
GREM - BIFMA - UR - 24 - A COMANDO DO TEM QCOBM FORMIGA REALIZOU DESLOCAMENTO PARA ACIDENTE DE TRÂNSITO COM VÍTIMA DE ATROPELAMENTO, PORÉM QUANDO A VIATURA CHEGOU NO LOCAL A VÍITMA JÁ HAVIA SIDO SOCORRIDA PELO SAMU.
COMANDANTE DE SOCORRO: TEN BM R. PEREIRA
 CONTROLADOR: ST BM WALDIRA</t>
  </si>
  <si>
    <t>SOLICITANTE, ROBERVAL RODRIGUES, TEL: 99190-4607, INFORMA OCORRÊNCIA DE INCÊNDIO EM TRANSFORMADOR DA REDE PÚBLICA DE ENERGIA.</t>
  </si>
  <si>
    <t>SOLICITANTE, LUIZ JOSÉ, INFORMA OCORRÊNCIA DE PRINCÍPIO DE INCÊNDIO EM RESIDÊNCIA. RUA VEIGA MIRANDA, 590, BAIRRO SANTO ANTÔNIO. PROXIMO A FUNERÁRIA GURGEL.
__________
 REALIZARAM ATENDIMENTO PARA INCÊNDIO EM COMÉRCIO DE PEQUENO PORTE, TRATAVA-SE DE UM MERCADINHO. HOUVE QUEIMA TOTAL DE 05 CENTRAIS DE AR-CONDICIONADO, PARTE ELÉTRICA, FORRO, QUEIMA PARCIAL DE  MATERIAL DE PAPELARIA, ESTIVAS EM GERAL, PRATELEIRAS, PORTA DE FERRO DE ENRROLAR. FORAM UTILIZADO CERCA DE 500 LITROS DE ÁGUA. NOME DO ESTABELECIMENTO: MERCADINHO 3 CORAÇÕES. PROPRIETÁRIO: DIEGO RODRIGUES SILVA, 31 ANOS, CPF: 398.991.708-0, CONTATO: 98115-5607. O LOCAL FOI ENTREGUE EM SEGURANÇA AO PROPRIETÁRIO.
COMANDANTE DE SOCORRO: TEN BM R. PEREIRA
 CONTROLADOR: ST BM WALDIRA</t>
  </si>
  <si>
    <t>SOLICITANTE INFORMA FORTE INCÊNDIO NO MERCADINHO TRÊS CORAÇÕES</t>
  </si>
  <si>
    <t>OCORRÊNCIA REPASSADA PELA AMBIENTAL 01 SOBRE UMA PREGUIÇA QUE APARECEU EM FRENTE A UMA RESIDÊNCIA.</t>
  </si>
  <si>
    <t xml:space="preserve">ÁRVORE TIPO INGAZEIRO CAIU E QUEBROU TELHADO E A PARTE DACASA. NA RUA JAPU VERDE, ATIGA RUA D, N. 225, LAGO AZUL, PROXIMO A IGREJA ADV DO SETIMO DIA. SOLICITANTE SR: JOSIELEITON SANTOS DOS SANTOS, CPF-00115372-06. / FONE: 99432-1479. 
----------------------------------------------------------------------------------------------------------------------------
SERVIÇO DO DIA 09 DE AGOSTO DE 2024- 1º TURNO
VISTÓRIA E CORTE DE ÁRVORE
BIF/MA.POSTO SAMAÚMA.VTR-ABT-32. A GUARNIÇÃO, A COMANDO DO SGT BM S ROCHA DESLOCOU-SE ATÉ À RUA JAPU VERDE, ATIGA RUA D, N. 225, BAIRRO: LAGO AZUL, RESIDÊNCIA DO SR: JOSIELEITON SANTOS DOS SANTOS, CPF-00115372-06. / FONE: 99432-1479.  NO LOCAL FOIS CONSTATADO QUE A ÁRVORE É DE MÉDIO PORTE. AÇÃO DOS BOMBEIROS: FOI REALIZADO O CORTE TOTAL DA ÁRVORE TIPO INGAZEIRA, FEITO ORIENTAÇÕES E COLETA DE DADOS. SERVIÇO SEM ALTERAÇÃO. 
COMANDO DE SOCORRO: TEN QOABM  ALTACI
 DESPACHANTE: ST QPBM CONCEIÇÃO
</t>
  </si>
  <si>
    <t>SOLICITANTE, ROBERVAL RODRIGUES, TEL: 99190-4607, INFORMA OCORRÊNCIA DE INCÊNDIO EM TRANSFORMADOR DA REDE PÚBLICA DE ENERGIA. RUA FLÁVIO DE MOURA, ACESSO PELA TRAVESSA DOS FRANCESES, ALVORADA I.
________________________
'BBE - POSTA DA RODOVIÁRIA - ABT -33/ UR - 26/ AR -55  - A COMANDO DO TENENTE R. PEREIRA, COMANDANTE DE SOCORRO, REALIZARAM ATENDIMENTO PARA INCÊNDIO EM VEÍCULO E TRANSFORMADOR, O VEÍCULO ESTAVA ESTACIONADO NA FRENTE DE UMA RESIDÊNCIA, O INCÊNDIO COMEÇOU DEVIDO UMA EXPLOSÃO EM UM TRANSFORMADOR DE ENERGIA, QUE ATINGIU O VEÍCULO. FORAM UTILIZADOS CERCA DE 1.500 LITROS  ÁGUA. MODELO DO VEÍCULO: FIAT ESTRADA, COR BRANCA, PHJ0205, ANO 2017. PROPRIETÁRIO: FREDISON DA SILVA ALMEIDA.RG 18135935 CPF 84193891291. A UR -26 REALZOU ATENDIMENTO PRÉ-HOSPITALAR DE: 1º VÍTIMA: DANIEL TAROLA DE OLIVEIRA, 39 ANOS, CPF 78.935.572-49, O MESMO APRESENTOU FERIMENTO PERFUROCONTUSO EM PERNA DIREITA REGIÃO POSTERIOR, REALIZADO CURATIVO NO LOCAL. 2º VÍTIMA: MARIA DE JESUS DA SILVA MARTINS, 68 ANOS, CPF: NÃO SOUBE INFORMAR.
PACIENTE EVOLUINDO COM MAL ESTAR E ANSIEDADE. AMBAS AS VÍTIMAS LIBERADAS NO LOCAL APÓS CURATIVO E ESTABILIZAÇÃO DO QUADRO, SEM NECESSIDADE DE REMOÇÃO.
COMANDANTE DE SOCORRO: TEN BM R. PEREIRA
 CONTROLADOR: ST BM WALDIRA</t>
  </si>
  <si>
    <t>SERVIÇO EXTRA GRATIFICADO - SEG - 09/08/2024
-------------------------------------------------------------
SERVIÇO DO DIA 09 DE AGOSTO DE 2024- 1º TURNO
SEG
CUMPRIRAM ESCALA EXTRA NO SERVIÇO DE S. E. G. OS MILITARES DE ACORDO COM SUAS O.S NOS REFERIDOS POSTOS OU BATALHÕES DO CBMAM. SEG 1º TURNO, S/A.
1º TEN QCOBM	  PATRICIA DE FREITAS VIEIRA	1447	07:00:00	19:00:00	12 :00:00	RODOVIÁRIA	841/GRAPH/2024	REFORÇO DE GUARNIÇÃO 
3º SGT QCPBM	 JOSÉ HELINALDO DAS CHAGAS COSTA 	1537	07:00:00	19:00:00	12:00:00	GREM AEREOPORTO	831/GRAPH/2024	REFORÇO DE GUARNIÇÃO 
ST QPBM	                 ALEX SOUZA DA COSTA 	0625	07:30:00	19:30:00	12:00:00	CIS GRANDE CIRCULAR	476/BI/2024	REFORÇO DE GUARNIÇÃO 
2º TEN QCOBM	MICHELLY CAVALCANTE LEMOS CORREIA 	1867	07:00:00	19:00:00	12:00:00	PARQUE SUMAÚMA	838/GRAPH/2024	REFORCO GUARNICAO UR PB FLORESTAL
 3º SGT QCPBM	BERENICE DOS SANTOS CAVALCANTE 	1639	07:00:00	19:00:00	12:00:00	QCG CENTRAL	834/GRAPH/2024	REFORÇO DE GUARNIÇÃO 
3º SGT QCPBM	ADRIANA DA SILVA NARCIZO 	1724	07:00:00	19:00:00	12:00:00	QCG CENTRAL	842/GREM/2024	REFORÇO DE GUARNIÇÃO 
CB QPBM         	ANDRÉ LUIZ MARTINS DA SILVA 	1269	07:30:00	19:30:00	12:00:00	SCI	459/SCI/2024	REFORÇO DE EQUIPE 
1º TEN QCOBM	ANA ELISA QUEIROZ DA SILVA	1337	07:00:00	19:00:00	12:00:00	QCG CENTRAL	828/GRAPH/2024	REFORÇO DE GUARNIÇÃO
 CB QPBM	       KRISNA SOUTO CARDOSO	1264	07:30:00	19:30:00	1 2:00:00	SCI	459/SCI/2024	REFORÇO GUARNIÇÃO
 CB QCPBM	       AUGUSTA ROBERTA CALDERARO AFONSO 	1186	07:00:00	11:00:00	4:00:00	CMBM	075/CMCB/2024	PREVENÇÃO E REFORÇO NO EFETIVO 
CB QPBM               FERNANDO LEITE DA SILVA 	1262	07:30:00	19:30:00	12:00:00	SCI	459/SCI/2024	REFORÇO DE EQUIPE 
1º SGT QPBM	      FRANCIVALDO SANTOS DA ROCHA 	0771	08:00:00	14:00:00	6:00:00	PARQUE SUMAÚMA	193/BIFMA/2024	REFORÇO DE GUARNIÇÃO 
CB QPBM	              HUDSON TEIXEIRA DA SILVA 	1146	08:00:00	14:00:00	6:00:00	PARQUE SUMAÚMA	193/BIFMA/2024	REFORÇO DE GUARNIÇÃO 
CB QPBM	              CARLOS ADRIANO CARNEIRO RODRIGUES 	1012	08:00:00	20:00:00	12:00:00 	RODOVIÁRIA	469/BBE/2024	REFORÇO DE GUARNIÇÃO 
CB QCPBM	     JAMMYSON FREITAS DE OLIVEIRA 	1011	10:00:00	22:00:00	12:00:00	QCG CENTRAL	454/BBE/2024	OPERAÇÃO CÉU LIMPO
 CB QPBM	      PATRICK CRISPIM DA SILVA	1056	10:00:00	22:00:00	12:00:00	QCG CENTRAL	189/BIFMA/2024	OPERAÇÃO CÉU LIMPO
COMANDO DE SOCORRO: TEN QOABM  ALTACI
 DESPACHANTE: ST QPBM CONCEIÇÃO
--------------------- --------------------------------------------------------------------------</t>
  </si>
  <si>
    <t>SERVIÇO DO DIA 09/08/2024 2º TURNO
CUMPRIRAM ESCALA EXTRA NO SERVIÇO DE S. E. G. OS MILITARES DE ACORDO COM SUAS O.S NOS REFERIDOS POSTOS OU BATALHÕES DO CBMAM. SEG 2º TURNO, S/A.
2º TURNO	3º SGT QCPBM	PEDRO JEFFERSON RIBEIRO DE OLIVEIRA	1637	19:00:00	07:00:00	12:00:00	QCG CENTRAL	833/GREM/2024	REFORÇO NA GUARNIÇÃO
 2º TURNO	1º TEN QCOBM	SIDNEY EMANUEL PELEJA FORMIGA	1509	19:00:00	07:00:00	12:00:00	PARQUE SUMAÚMA	839/GREM/2024	REFORÇO DE GUARNIÇÃO
 2º TURNO	3º SGT QCPBM	HERALDO GUEDES DA SILVA	1854	19:00:00	07:00:00	12:00:00	QCG CENTRAL	843/GREM/2024	REFORÇO DE GUARNIÇÃO
 2º TURNO	1º TEN QCOBM	JOSE WASHINGTON PAIVA BORGES FILHO	1388	19:00:00	07:00:00	12: 00:00	RODOVIÁRIA	844/GREM/2024	REFORCO DE GUARNICAO
 2º TURNO	CB QPBM	GERONIMO CAMPELO DA CUNHA	1202	19:30:00	07:30:00	12:00:00	SCI	460/SCI/2024	REFORÇO DE GUARNIÇÃO
 2º TURNO	ST QPBM	HARLEY LIMA DE MENDONÇA	509	19:30:00	07:30:00	1 2:00:00	SCI	460/SCI/2024	REFORÇO DE EQUIPE
 2º TURNO	2º TEN QOBM	ELINELSON NOGUEIRA DO NASCIMENTO	523	19:30:00	07:30:00	12:00:00	SCI	460/SCI/2024	REFORÇO DE EQUIPE
 2º TURNO	CB QPBM	SEBASTIAO DA SILVA RODRIGUES	1003	20:00:00	08:00:00 	12:00:00	RODOVIÁRIA	470/BBE/2024	REFORCO DE GUARNICAO
 2º TURNO	3º SGT QCPBM	JULIANA ANDRADE SOUSA DOURADO	1576	19:00:00	07:00:00	12:00:00	GREM AEREOPORTO	832/GRAPH/2024	REFORÇO DE GU
CONTROLADOR: TEN BM JAMERSON
 COMANDANTE SOCORRO: TEN QOABM ALTACI</t>
  </si>
  <si>
    <t xml:space="preserve">REMOÇÃIO DE CADÁVER NA PONTE DO SÃO RAIMUNDO.
----------------------------------------------------------------------
SERVIÇO DO DIA 09 DE AGOSTO DE 2024- 1º TURNO
BUSCA E RESGATE DE CADÁVER
BBE.POSTO FLUVIAL.LANCHA RIO MADEIRA. A GUARNIÇÃO, A COMANDO DO ST BM IDNEY DESLOCOU-SE ATÉ A PONTE DA Nossa Senhora Aparecida PARA FINS DE VERIFICAR UM CORPO QUE SEGUNDO INFORMAÇÕES DE POPULARES ESTAVA BOIADO NO IGARAPE DEBAIXO DA PONTE. AÇÃO DOS BOMBEIROS: FOI REALIZADO A VERIFICAÇÃO, CONSTATADO QUE HAVIA UM CORPO SEXO MASCULINO , SEM IDENTIFICAÇÃO, DENTRO DE UM  SACO  PLASTICO, REALIZADOO RESGATE DO CORPO, E ENTREGUE A VIATURA IML : 668, CONDUTOR GILSON, AUX LUIZ, INVESTIGOR ANDREA CUNHA,  INVESTIGADOR : JOSÉ FERREIRA. SERVIÇO SEM ALTERAÇÃO.
COMANDO DE SOCORRO: TEN QOABM  ALTACI
 DESPACHANTE: ST QPBM CONCEIÇÃO
</t>
  </si>
  <si>
    <t xml:space="preserve">ABASTECIMENTO DE ÁGÚA NO COLÉGIO DO BOMBEIRO POR DETERMINAÇÃO DO SUPERIOR DE DIA.
-----------------------------------------------------------------------------------------------------------------
SERVIÇO DO DIA 09 DE AGOSTO DE 2024- 1º TURNO
 ABASTECIMENTO DE ÁGUA
QCG.CBCCSM.VTR- ATA-02. DESLOCOU-SE ATÉ O  COLÉGIO DO CORPO DE BOMBEIROS, O SGT BM ONOFRE NA VIATURA ATA-02 PARA FISN DE CUMRPRIR DETERMINAÇÃO DO SUPERIOR DE DIA, PARA FINS DE REALIZAR LAVAGEM DE PISTA/ PÁTIO DA  ESCOLA CBMAM. AÇÃO DOS BOMBEIROS: FOI REALIZADO PARA A  LIMPEZA APROXIMADAMENTE   3.000 LITROS DE ÁGUA. SERVIÇO SEM ALTERAÇÃO. 
COMANDO DE SOCORRO: TEN QOABM  ALTACI
 DESPACHANTE: ST QPBM CONCEIÇÃO
</t>
  </si>
  <si>
    <t xml:space="preserve">A SENHORA VANESSA (ENFERMEIRA CHEFE DO SETOR DE POLITRAUMA), SOLICITA DE APOIO PARA REALIZAR UM CORTE DE ANEL NO PACIENTE RAIMUNDO ADRIANO TAVEIRA, 40 ANOS, VÍTIMA DE QUEDA DE MOTO.
O MESMO É ORIUNDO DO MUNICIPIO DE IRANDUBA E ENCONTRA-SE NA SALA VERMELHA DO POLITRAUMA.
--------------------------------------------------------------------------------------------------------------------------------------------
SERVIÇO DO DIA 09 DE AGOSTO DE 2024- 1º TURNO
CORTE DE ANEL
GREM.POSTO DO ZUMBI.VTR-UR-27. A GUARNIÇÃO, A COMANDO DA TEN BM RENATA NARDES DESLOCOU-SE ATÉ O HPS JOÃO LÚCIO PARA FINS DE VERIFICAR A SITUAÇÃO DE UM PACIENTE QUE ENCONTRA-SE NO SETOR DO POLITRAUMA COM UM OBJETO CRAVADO NO MEMBRO SUPERIOR. AÇÃO DOS BOMBEIROS: FOI REALIZADO O CORTE DE UM OBJETO TIPO ANEL DE AÇO DO ANELAR DA MÃO DIREITA DO SR RAIMUNDO NONATO ADRIANO TAVEIRA, DE 40 ANOS, CPF: 810201552-72, (92) 984587939. O  MESMO É  RESIDENTE DO  RAMAL DO PEIXE BOI - MUNICÍPIO DE IRANDUBA .AÇÃO DOS BOMBEIROS: FOI REALIZADO O CORTE DO OBJETO DO PACIENTE  NA SALA NO SETOR DO POLITRAUMA. FEITO ORIENTAÇÕES E COLETA DE DADOS. SERVIÇO SEM ALTERAÇÃO,
COMANDO DE SOCORRO: TEN QOABM  ALTACI
 DESPACHANTE: ST QPBM CONCEIÇÃO
</t>
  </si>
  <si>
    <t xml:space="preserve">SOLICITANTE PEDE APOIO PARA RETIRADA DE UM ANIMAL DO TIPO COBRA QUE ESTÁ ATRÁS DO AR CONDICIONADA DA RESIDÊNCIA DA SOLICITANTE.
RUA DR. AUGUSTO LINHARES, Nº 150, CONJUNTO MUNDO NOVO, BAIRRO CIDADE NOVA. O CONJUNTO FICA LOGO APÓS O COLÉGIO MILITAR DA AV. MAX TEIXEIRA. SOLICITANTE: GISELLE DOS SANTOS NUNES, CONTATO: 98135-1275.
-----------------------------------------------------------------------------------------------------------
SERVIÇO DO DIA 09 DE AGOSTO DE 2024- 1º TURNO
RESGATE DE ANIMAL SILVESTRE
QCG.CBC.VTR-AR-55-COMANDO DE SOCORRO. A GUARNIÇÃO, A COMANDO DO TEN QOBM ALTACI DESLOCOU-SE ATÉ A RUA DR AUGUSTOS LINHARES, NO BAIRRO CIDADE NOVA PARA FINS DE REALIZAR O RESGATE DE ANIMAL SILVESTRE TIPO COBRA QUE SE ALOJOU-SE DENTRO DO AR- CONDICONADO NA SALA  DA RESIDÊNCIA DA SRA GISELLE DOS SANTOS NUNES, CONTATO: 98135-1275. AÇÃO DOS BOMBEIROS: FOI FEITO VISTÓRIA NO LOCAL ÁREA DO AR CONDICIONADO E VERIFICADO QUE NÃO ERA UMA COBRA E SIM UMA  OSGA DE MÉDIO PORTE, FEITO A RETIRADA DO ANIMAL DO LOCAL E DEIXADO EM SEU HABITAT NATURAL . SERVIÇO SEM ALTERAÇÃO.
COMANDO DE SOCORRO: TEN QOABM  ALTACI
 DESPACHANTE: ST QPBM CONCEIÇÃO
</t>
  </si>
  <si>
    <t xml:space="preserve">RUA 31, 675, JAPIIM 1
 99220-8308 - JÉSSICA DANIELE SARAIVA
 CASA DE CABA NA GRADE
 PROX A UBS DO JAPIIM
---------------------------------------------------------
SERVIÇO DO DIA 09 DE AGOSTO DE 2024- 1º TURNO
VISTORIA E CONTROLE DE INSETO TIPO CABA
BBE.POSTO CENTRAL.VTR-ABT-34. A GUARNIÇÃO, A COMANDO DO CB BM ROBSON DESLOCOU-SE ATÉ A RUA 31, 675, BAIRRO JAPIIM 1, PARA FISN DE REALIZAR VISTÓRIA E CONTROLE DE INSETO TIPO CABA. NA RESIDÊNCIA DA SRA  JÉSSICA DANIELE SARAIVA-CONTATO:99220-8308. AÇÃO DOS BOMBEIROS: FOI REALIZADO A VISTÓRIA FEITO A LOCALIZAÇÃO E REMOÇÃO DA CASA DE INSETO TIPO CABA, FEITO ORIENTAÇÕES DE COLETA DE DADOS. SERVIÇO SEM ALTERAÇÃO.
COMANDO DE SOCORRO: TEN QOABM  ALTACI
 DESPACHANTE: ST QPBM CONCEIÇÃO
</t>
  </si>
  <si>
    <t xml:space="preserve">SOLICITANTE PEDE APOIO PARA CONTROLE DE MARIMBONDOS QUE SE INSTALARAM NA FRENTE DA SUA CASA, A UMA ALTURA ESTIMADA DE 7 METROS.
-----------------------------------------------
SERVIÇO DO DIA 09 DE AGOSTO DE 2024- 1º TURNO
VISTORIA E CONTROLE DE INSETO
BBE.POSTO BBE RODOVIARIA. VTR-ABT-33. A GUARNIÇÃO, A COMANDO DO CB BM DIVAL DESLOCOU-SE ATÉ O BAIRRO PONTA NEGRA , RESIDÊNCIA DA SRA TEOFILA  PARA FINS DE REALIZAR VISTORIA E CONTROLE DE INSETO TIPO CABA. AÇÃO DOS BOMBEIROS:  FEITO A LOCALIZAÇÃO, REMOÇÃO DOS INSETOS TIPO CABA QUE ESTAVA LOCALIZADO NA ÁREA SUPEIROR DA RESIDÊNCIA NUMA ALTURA DE APROXIMADAMENTE 7M.  SERVIÇO SEM ALTERAÇÃO.
COMANDO DE SOCORRO: TEN QOABM  ALTACI
 DESPACHANTE: ST QPBM CONCEIÇÃO
</t>
  </si>
  <si>
    <t xml:space="preserve">SOLICITANTE INFORMA ACIDENTE DE TRÂNSITO ENTRE MOTO CARRO, A VÍTIMA BATEU A CABEÇA EM UM MURO.
SOLICITANTE: RUAN CARLOS.
----------------------------------------------------
SERVIÇO DO DIA 09 DE AGOSTO DE 2024- 1º TURNO
ATENDIMENTO PRE HOSPITALAR E TRANSPORTE DE PACIENTE
GRE.POSTO ZUMBI.VTR-UR-27. A GUARNIÇÃO, A COMANDO DA TEN RENADA NARDES DESLOCOU-SE ATÉ  A RUA 174, CONJUNTO VALE DO SINAL PARA FINS DE REALIZAR VERIFICAÇÃO DE UM ACIDENTE DE TRÂNSITO ENTRE UMA MOTOCICLETA NA RUA 17 NO CONJUTO VALE DO SINAL. AÇÃO DOS BOMBEIROS: FOI REALIZADO O DESLOCAMENTO MAS QUANDO CHEGARAM NO LOCAL,  O ATENDIMENTO JÁ HAVIA SIDO REALIZADO PELA AMBULÂNCIA DO SAMU. NÃO FOI POSSIVEL COLETAR DADOS. FOI INFORMADO VIA RÁDIO E A VIATURA RETORNOU AO POSTO DE ORIGEM.SERVIÇO SEM ALTERAÇÃO.
COMANDO DE SOCORRO: TEN QOABM  ALTACI
 DESPACHANTE: ST QPBM CONCEIÇÃO
</t>
  </si>
  <si>
    <t xml:space="preserve">RUA RIO BRANCO, SÃO RAIMUNDO
 PROX AO ASILO VICENTE DE PAULO
 INCÊNDIO EM VEÍCULO
 98184-2030
--------------------- ------------------------
SERVIÇO DO DIA 09 DE AGOSTO DE 2024- 1º TURNO
INCÊNDIO EM VEÍCULO
BBE.POSTO BBE RODOVIARIA.VTR-ABT-33.AR-55-COMANDO DE SOCORRO.  A GUARNIÇÃO, A COMANDO DO TEN QOBM ALTACI,  DESLOCARAM-SE ATÉ À  RUA RIO BRANCO, NO BAIRRO SÃO RAIMUNDO PARA FINS DE VERIFICAR UM INCÊNDIO EM VEÍCULO. NO LOCAL FOI VERIFICAÇÃO QUE AS CHAMAS JÁ HAVIAM SIDO CONTROLADA, PORÉM ESTAVA EM VIA PÚBLICA E O PROPRIETÁRIO NÃO APRESENTOU-SE .AÇÃO DOS BOMBEIROS: FOI FEITO O DESLIGAMENTO DA BATERIA E VERIFICAÇÃO/ VISTORIA GERAL PARA SE CERTIFICAR QUE NÃO HAVERIA  MOTIVO A IGNIR NOVAMENTE. SERVIÇO SEM ALTERAÇÃO.
COMANDO DE SOCORRO: TEN QOABM  ALTACI
 DESPACHANTE: ST QPBM CONCEIÇÃO
</t>
  </si>
  <si>
    <t xml:space="preserve">PODA DE UM TAPEREBAZEIRO
 SOLICITANTE: ELIZABETH  PACHECO  ARDUINI. 
CPF: 127.718.642-15
 END: RUA AURORA S/N
 BAIRRO: NOVO ALEIXO
 SITUAÇÃO: PODA PARCIAL
-----------------------------------------------------------------------------
SERVIÇO DO DIA 09 DE AGOSTO DE 2024- 1º TURNO
VISTÓRIA E CORTE DE ÁRVORE TIPO TAPEREBAZEIRO
QCG.CBC. VTR-AR-42. SERVIÇO SE CORTE DE ÁRVORE. A GUARNIÇÃO, A COMANDO DO CB BM J NUNES DESLOCOU-SE ATÉ  RUA AURORA S/N, NO BAIRRO: NOVO ALEIXO PARA FINS DE REALIZAR VISTÓRIA E CORTE DE ÁRVORE TIPO TAPEREBAZEIRO QUE ESTAVA EM RISCO DE TOMBAR SOBRE RESIDÊNCIA. AÇÃO DOS BOMBEIROS: FOI FEITO A VISTORIA, A SOLICITANTE NÃO APRESENTOU O LAUDA DA SEMMAS-SECRETÁRIA DO MEIO AMBIENTE,  PORÉM POR DETERMINAÇÃO SUPERIOR FOI REALIZADO UMA PODA PARCIAL DOS GALHOS  PARA REMOÇÃO DOS RISCOS, FEITO DE ORIENTAÇÕES E COLETA DE DADOS. SOLICITANTE SRA ELIZABETH  PACHECO  ARDUINI., CPF: 127.718.642-15. SERVIÇO SEM ALTERAÇÃO.
COMANDO DE SOCORRO: TEN QOABM  ALTACI
 DESPACHANTE: ST QPBM CONCEIÇÃO
</t>
  </si>
  <si>
    <t>VAGALUME (PMAM) PEDE APOIO PARA ABERTURA DE PORTA NUMA RESIDÊNCIA ONDE DENTRO DO ESTABELECIMENTO ENCONTRA-SE UMA PESSOA QUE FOI A ÓBITO.</t>
  </si>
  <si>
    <t xml:space="preserve">98604-8249 - HELOÍSA RODRIGUES
 RUA SANTANA, Gilberto Mestrinho, GILBERTO MESTRINHO
 INCÊNDIO NO BURACÃO, 
PROX AO MERCADINHO AMARAL E ESCOLA MANOEL FRANCISCO
-------------------------------------------------------------------------------------
SERVIÇO DO DIA 09 DE AGOSTO DE 2024- 1º TURNO
FOGO EM MATO/LIXO VEGETAÇÃO
1.B.I. POSTO DO ZUMBI. VTR-ABT-31./AR-47-OPERAÇÃO CÉU LIMPO/AR-55.COMANDO DE SOCORRO.  AS GUARNIÇÕES A COMANDO DO TEN QOBM ALTACI, DESLOCORAM-SE ATÉ A  RUA SANTANA, Gilberto Mestrinho, GILBERTO MESTRINHO, PARA FINS DE REALIZAR VERIFICAÇÃO EM MATO/LIXO/VEGETAÇÃO. NO LOCAL FOI VERIFICADO QUE HAVIA FOCOS DE INCÊNDIO EM PONTOS DIFERENTES NUM TERRENO DE 20M2 APROXIMADAMENTE. AÇÃO DOS BOMBEIROS: FOI FEITO O CONTROLE DOS FOCOS, O RESCALDO COM APROXIMADAMENTE  300 LITROS DE ÁGUA.  SERVIÇO SEM ALTERAÇÃO.
COMANDO DE SOCORRO: TEN QOABM  ALTACI
 DESPACHANTE: ST QPBM CONCEIÇÃO
</t>
  </si>
  <si>
    <t xml:space="preserve">CAPITÃO PM ANTÔNIO MEDEIROS INFORMA INCÊNDIO EM RESIDÊNCIA, QUE TEM MUITA FUMAÇA DENTRO DA RESIDÊNCIA.
-------------------- ----------------------------------------------------------------------------
SERVIÇO DO DIA 04 DE AGOSTO DE 2024- 1º TURNO
VAZAMENTO DE GLP COM FOGO
BBE. POSTO CENTRAL. VTR-ABT-34. A GUARNIÇÃO, A COMANDO  CB BM ROBSON DESLOCOU-SE ATÉ A RUA PIMENTA BUENO Nº180, NO BAIRRO SÃO FRANCISCO  PARA FINS DE VERIFICAR UM VAZAMENTO DE GLP COM FOGO, A RESIDÊNCIA É ALUGADA  PARA O SR ALDEMIR GUIMARÃES DA COSTA, CPF 161256492-53. QUANDO O BOMBEIRO CHEGOU NO LOCAL OS POPULARES JA HAVIAM ARROMBADO A PORTA , RETIRARAM A CRIANÇA  DE DENTRO DA RESIDÊNCIA, E A BOTIJA  FOI REMOVIDA PARA AMBIENTE ABERTO. AÇÃO DOS BOMBEIROS:  FOI  DEIXADO A BOTIJA EM ÁREA ABERTA PARA VAZAMENTO EM AMBIENTE ABERTO. SERVIÇO SEM ALTERAÇÃO.
COMANDO DE SOCORRO: TEN QOABM  BIANOR GARCIA 
 DESPACHANTE: ST QPBM CONCEIÇÃO
</t>
  </si>
  <si>
    <t xml:space="preserve">TRANSPORTE DE PACIENTE DO INCÊNDIO EM RESIDÊNCIA NO SÃO FRANCISCO, QUE INALOU FUMAÇA.
------------------------------------------
SERVIÇO DO DIA 04 DE AGOSTO DE 2024- 1º TURNO
ATENDIMENTO PRE HOSPITALAR E TRANSPORTE DE PACIENTE 
GREM.POSTO CENTRAL. VTR-UR- 28. A GUARNIÇÃO, A COMANDO DA TEN BM ÉRICA REALIZOU DESLOCAMENTO JUNTO COM A ABT 34 PARA O VAZAMENTO DE GLP COM FOGO, AO CHEGAR NO LOCAL DA OCORRÊNCIA FOI VERIFICADO QUE A SRA  IZABELLY KAROLINE DE SOUZA COSTA, CPF: 034.703.152 -80, HAVIA INALADO UM POUCO DE FUMAÇA. AÇÃO DOS BOMBEIROS: FOI FEITO A ANALISE PRIMÁRIA E VERIFICADO QUE HAVIA NECESSIDADE DE LEVAR A PACIENTE AO HOSPITAL 28 DE AGOSTO PARA EXAMES ESPECIFICOS. A PACIENTE FOI ACOMPANHADA DE SUA IRMÃ A SRA YARA. FOI DEIXADA NO SETOR DE OBSERVAÇÃO. NÃO INFORMADO O MÉDICO. SERVIÇO SEM ALTERAÇÃO.
NEHUM DADO MAIS INFORMADO
COMANDO DE SOCORRO: TEN QOABM  BIANOR GARCIA
 DESPACHANTE: ST QPBM CONCEIÇÃO
</t>
  </si>
  <si>
    <t xml:space="preserve">SOLICITANTE A SENHORA VERA LÚCIA, FUNCIONA¿IA DO CEMITÉRIO TARUMÃ, PEDE APOIO PARA RETIRADA DE UM NINHO DE INSETOS DO TIPO ABELHAS, A MESMA INFORMA QUE O NINHO ESTÁ DENTRO DE UM JAZIGO E QUE HOJE OS INSETOS ATACARAM OS FUNCIONÁRIOS DA LIMPEZA  DO CEMITÉRIO, A SOLICITANTE PEDE APOIO PQ DOMINGO SERÁ DIA DOS PAIS E O CEMITÉRIO IRÁ RECEBER MUITOS FAMILIARES DOS FALECIDOS.
----------------------------------------------------------------------------------------------------------
SERVIÇO DO DIA 04 DE AGOSTO DE 2024- 1º TURNO
VISTORIA E CONTROLE DE INSETO
BIF/MA. POSTO SAMAUMA. VTR-ABT-32. A GUARNIÇÃO A COMANDO DO SGT BM FADOOL DESLOCOU-SE ATÉ O CÉMITERIO TARUMÃ, A PEDIDO DA SRA VERA LUCIA  CONTATO 99125-9966 COORDENADORA DO  CEMITERIO, PARA FINS DE REALIZAR VISTÓRIA E CONTROLE DE INSETO TIPO ABELHAS QUE ESTÃO NO JAZINGO E ATACAM POPULARES QUANDO PASSAM PELAS PROXIMIDADES.  AÇÃO DOS BOMBEIROS: FOI FEITO A VERIFICAÇÃO O SR ANTÔNIO MARCUS BENÇÃO COUTINHO,  RESPONSÁVEL PELA SEGURANÇA DO CEMITERIO INFORMOU QUE UM APICULTOR CONTRATADO FOI ATÉ O CEMITERIO E REALIZOU A REMOÇÃO DOS INSETOS HÁ ALGUM TEMPO ATRAS, NÃO SABE INFORMAR QUANDO.  A GUARNIÇÃO INFORMOU VIA  RÁDIO E RETORNOU AO POSTO DE ORIGEM. SERVIÇO SEM ALTERAÇÃO.
COMANDO DE SOCORRO: TEN QOABM  BIANOR GARCIA
 DESPACHANTE: ST QPBM CONCEIÇÃO
--------------------- --------------------------------------
</t>
  </si>
  <si>
    <t xml:space="preserve">INCÊNDIO EM VEGETAÇÃO, NA MARGINAL DO IGARAPÉ, PRÓXIMO A PONTE DA MAUÉS.
------------------------- -----------------------------------------------------------------------------------------
SERVIÇO DO DIA 04 DE AGOSTO DE 2024- 1º TURNO
INCÊNDIO EM VEGETAÇÃO
1º B.I. POSTO DO ZUMBI. AR-47-CÉU LIMPO./ AR-55 COMANDO DE SOCORRO.  A GUARNIÇÃO, A COMANDO DO TEN QOBM ALTACI 
COMANDO DE SOCORRO: TEN QOABM  BIANOR GARCIA
 DESPACHANTE: ST QPBM CONCEIÇÃO
</t>
  </si>
  <si>
    <t>SOLICITANTE INFORMA QUE UM GRUPO DE PESSOAS, TURISTAS, SAIRAM PARA PASSEAR EM UMA TRILHA NO MUNICÍPIO DO CAREIRO CASTANHO E NÃO RETORNARAM, CONTATO: MERLIN PEREIRA FUNCIONÁRIA DO HOTEL AMAZON IPANEMA 9935-2442, ONDE OS TURISTAS ESTAVAM HOSPEDADOS.
----------------------------------------------------------------------------------------------------------------------------------------------
SERVIÇO DO DIA 04 DE AGOSTO DE 2024- 1º TURNO
BUSCA DE PESSOAS PERDIDAS EM AMBIENTE DE SELVA
COMPARECEU A ESTE DIP A NACIONAL MERYLIN PARA DECLARAR QUE É REPRESENTANTE DO HOTEL  AMAZON IPANEMA  LODGE  PARA DECLARAR QUE HOJE UM ''PASSEIO'' REALIZADO PELO HOTEL  ONDE PARTICIPARAM 14 PESSOAS INCLUINDO  UM CANOEIRO UM GUIA DE NOME MAX E AINDA 12 TURISTAS  ESTRANGEIROS  E BRASILEIROS SENDO DESTE DUAS CRIANÇAS DE APROXIMADAMENTE 7 E 10 ANOS .O GRUPO DEVERIA RETORNAS AS 11:00 HORAS DE HOJE PARA O HOTEL PQ TERIA PESSOAS QUE RETORNARIAM A MANAUS ACONTECE QUE O GRUPO NÃO RETORNOU E FUNCIONARIOS SAIRAM A BUSCA EE ENCONTRARAM A CANOA DO HOTEL NO RIO URUBU NAS PROXIMIDADES DO HOTEL QUE FICA NA MARGEM DIREITA DO PARANA DO MAMORI COMUNIDADE DO IPANEMA NA ÁREA RURAL DO MUNICIPIO DO CAREIRO .A COMUNICANTE INFORMA QUE OS FUNCIONARIOS ALEM DE ACHAR A CANOU ENCONTRARAM GARRAFAS DE ÁGUAS QUE FAZIAM UM CIRCULO NA FLORESTA DANDO A ATENDER QUE O GRUPO SAIU DE SUA ROTA E POSSIVELMENTE ESTA ANDANDO EM CIRCULOS PELA FLORESTA .
OBS: CONTATO DO HOTEL IPANEMA  AMAZON LOGDE : 92 996126892 (CARLOS E MERIANE ) ''SOMENTE WHATSAPP ''
OBS:LISTA DE DESAPARECIDOS 
1.EUJAYL UMAD
 2.MILENA WEIB
 3.MIRCO MONNINGHOFF
 4.THASSIA MENDES 
5.JACKSON VELOSO
 6.ERIADILA THAYNNA
 7.MICHELLE LIMA
 8.DIEGO REYNOSO  
9.DIEGO EMMANUEL GRAÇA RODRIGUES
 10.MARIA HELENA 
11.EMILIO GOICOCCHEA (CRIANÇA)
12.IKER GOICOCCHEA (CRIANÇA)
13.MAX (CANOEIRO)
14.MAX (GUIA)
BO- 00209905/2024
 SITUAÇÃO DAS PESSOAS DESNossa Senhora AparecidaS..NO MUNICIPIO DE AUTAZES
OBS- INFORMADO AO SUPERIOR DE DIA, AO COMANDO DE SOCORRO E AO SGT FADOOL DO BIFMA PARA AS PROVIDÊNCIAS.
COMANDO DE SOCORRO: TEN QOABM  BIANOR GARCIA
 DESPACHANTE: ST QPBM CONCEIÇÃO
--------------------- -----------------------------------------------------------------------
SERVIÇO DO DIA 09/08/2024 2º TURNO
BOLETIM DE OCORRÊNCIA Nº 00209905/2024. COMPARECEU A ESTE DIP A NACIONAL MERYLIN, REPRESENTANTE DO HOTEL AMAZON IPANEMA LODGE  PARA DECLARAR QUE HOJE EM UM ''PASSEIO'' REALIZADO PELO HOTEL  ONDE PARTICIPARAM 14 PESSOAS INCLUINDO  UM CANOEIRO, UM GUIA DE NOME MAX E AINDA 12 TURISTAS ESTRANGEIROS  E BRASILEIROS SENDO DESTES, DUAS CRIANÇAS DE APROXIMADAMENTE 7 E 10 ANOS. O GRUPO DEVERIA RETORNAS AS 11H00 DE HOJE PARA O HOTEL PQ TERIAM PESSOAS QUE RETORNARIAM A MANAUS, MAIS O GRUPO NÃO RETORNOU E FUNCIONARIOS SAIRAM A BUSCA E ENCONTRARAM A CANOA DO HOTEL NO RIO URUBU, NAS PROXIMIDADES DO HOTEL QUE FICA NA MARGEM DIREITA DO PARANA DO MAMORI, COMUNIDADE DO IPANEMA, NA ÁREA RURAL DO MUNICIPIO DO CAREIRO. A COMUNICANTE INFORMA QUE OS FUNCIONARIOS ALEM DE ACHAREM A CANOU, TAMBÉM ENCONTRARAM GARRAFAS DE ÁGUAS QUE FAZIAM UM CIRCULO NA FLORESTA DANDO A ATENDER QUE O GRUPO SAIU DE SUA ROTA E POSSIVELMENTE ESTÃO PERDIDOS. OBS: CONTATO DO HOTEL IPANEMA  AMAZON LOGDE : 92 996126892 (CARLOS E MERIANE ) ''SOMENTE WHATSAPP ''. LISTA DE DESAPARECIDOS: EUJAYL UMAD, MILENA WEIB, MIRCO MONNINGHOFF, THASSIA MENDES, JACKSON VELOSO, ERIADILA THAYNNE, MICHELLE LIMA, DIEGO REYNOSO, DIEGO EMMANUEL GRAÇA RODRIGUES, MARIA HELENA, EMILIO GOICOCCHEA (CRIANÇA), IKER GOICOCCHEA (CRIANÇA), MAX (CANOEIRO), MAX (GUIA). ESSA OCORRÊNCIA FOI INFORMADA AO SUPERIOR DE DIA (MAJOR MARCIO LIMA), AO COMANDO DE SOCORRO (TEN ALTACI) E AO SGT FADOOL DO BIFMA PARA AS PROVIDÊNCIAS CABIVEIS. OCORRÊNCIA EM ANDAMENTO...
CONTROLADOR: TEN BM JAMERSON
 COMANDANTE SOCORRO: TEN QOABM ALTACI</t>
  </si>
  <si>
    <t xml:space="preserve">               SERVIÇO DO DIA 10/08/2024 1º TURNO.
POR VOLTA DE 08:00 O SGT BM S. ROCHA INFORMOU QUE RECEBEU UMA LIGAÇÃO DA SECRETÁRIA DA DEFESA CIVIL MUNICIPAL DO CAREIRO CONFIRMANDO QUE OS TURISTAS QUE ESTAVAM PERDIDOS NAS MATAS FORAM ENCONTRADOS TODOS APARENTEMENTES BEM, NÃO SENDO NECESSÁRIO O DESLOCAMENTO DA EQUIPE DE BUSCAS DO CBMAM.
 CONTROLADOR AO COBOM/CICC: ST BM S. BATISTA.
CMDO. DE SOCORRO: TEN BM MARCELO.</t>
  </si>
  <si>
    <t>SERVIÇO DO DIA 09/08/2024 2º TURNO
GREM POSTO ESPECIAL UR-26 A COMANDO DO TENENTE WASHINGTON BORGES DESLOCOU-SE PARA O LOCAL. ATENDIMENTO PRÉ HOSPITALAR - SOLICITANTE INFORMOU QUE OLEO EM VIA PÚBLICA, OCASINOU ACIDENTE COM 1 VíTIMA CONSCIENTE, APRESENTADO LESÕES NS MEMBROS INFERIORES.  RUA: CAMPINA GRANDE, 560 - SANTO AGOSTINHO, PONTO REFERÊNCIA: AO LADO DA IGREJA  PENTENCOSTAL DO BRASIL. SOLICITANTE: JOSÉ MONTEIRO, CONTATO: 99103-2631. A GUARNIÇÃO CHEGOU NO LOCAL E INFORMOU QUE NÃO HAVIA MAIS NENHUMA VÍTIMA. PROVAVELMENTE FOI SOCORRIDA OU PELO SAMU OU POR TRANSEUNTES. APÓS, A VTR RETORNOU AO POSTO. SERVIÇO SEM ALTERAÇÃO.
CONTROLADOR: TEN BM JAMERSON
 COMANDANTE SOCORRO: TEN QOABM ALTACI</t>
  </si>
  <si>
    <t>SERVIÇO DO DIA 09/08/2024 2º TURNO
BBE POSTO CENTRAL ABT-34 A COMANDO DO CB ROBSON  DESLOCOU-SE PARA O LOCAL. SOLICITANTE A SENHORA PRISICLA DE LIMA, TEL. 99177-6569, INFORMNA QUE EMBAIXO DO VIADUTO DA BOULEVARD, MORADORES DE RUA ATEARAM FOGO EM LIXO, E ESTÁ PROXIMO DA PISTA, PONDO EM RISCO VEÍCULOS QUE ESTÃO PASSANDO NO LOCAL. O CHEFE DE GUARNIÇÃO INFORMOU QUE TRATAVASSE DE UM PEQUENO FOGO EM LIXO NA CALÇADA. FOI USADO MENOS DE 100 LITROS DE ÁGUA PARA EXTINGUIR AS CHAMAS E DEIXAR O LOCAL EM SEGURANÇA. SERVIÇO SEM ALTERAÇÃO.
CONTROLADOR: TEN BM JAMERSON
 COMANDANTE SOCORRO: TEN QOABM ALTACI</t>
  </si>
  <si>
    <t>A SOLICITANTE RELATOU QUE TEM UMA RESIDÊNCIA QUE ESTÁ COM O SOM MUITO ALTO E UMA VTR ACABOU DE PASSAR NESSA CASA E PEDIU PARA ELE BAIXAR, MAS QUANDO VIROU A ESQUINA O SOM FOI AUMENTADOE A GORA MAIS ALTO. PEDE-SE NOVAMENTE O APOIO DA VTR.</t>
  </si>
  <si>
    <t>SERVIÇO DO DIA 09/08/2024 2º TURNO
BIFMA POSTO SUMAÚMA ABT-32 A COMANDO DO SGT FADOUL  DESLOCOU-SE PARA O LOCAL. SENHOR CLAUDIO HOLANDA, INFORMA QUE NA PANIFICADORA TORRES BOLO ESTA SAINDO MUITA FUMAÇA PARTED E DENTRO DA PANIFICADORA, SOLICITA APOIO NO LOCAL. NÃO HÁ NINGUÉM NO LOCAL, REALIZADO CONTATO COM A PROPRIETÁRIA.  CONFEITARIA TORRES BOLOS. PROPRIETÁRIO ERIKO BARROS, CPF 09518629447. CURTO CIRCUITO NO VENTILADOR QUE INCÊNDIOU E DERRETEU CAINDO SOBRE CAIXAS DE OVOS E VEIO A PEGAR FOGO. FOI QUEBRADO 02 CADEADOS DA PORTA DE ENROLAR PARA TER ACESSO AO LOCAL. MATERIAIS QUEIMADOS: 01 VENTILADOR, 08 CAIXA DE OVOS, 06 SACOS DE TRIGO. O RESTANTE DO ESTABELECIMENTO FOI PRESERVADO. LOCAL ENTREGUE AO PROPRIETÁRIO EM SEGURANÇA. DEU APOIO A OCORRÊNCIA A VTR PMAM 7226 A COMANDO DO 3° SGT V NASCIMENTO E FAROL CB C FELIPE. SERVIÇO SEM ALTERAÇÃO.
CONTROLADOR: TEN BM JAMERSON
 COMANDANTE SOCORRO: TEN QOABM ALTACI</t>
  </si>
  <si>
    <t>A VTR 7226  FOI ACIONADA PELO AUXILIAR DE 18ª CICOM PARA DAR APOIO NUM SUPOSTO INCÊNDIO NA AVENIDA FRANCISCO QUEIROZ EM UM  ESTABELECIMENTO COMERCIAL DE BOLOS.</t>
  </si>
  <si>
    <t>OCORRÊNCIA REPETIDA.
INFORMAÇÃO REPASSADA A PMAM</t>
  </si>
  <si>
    <t>Geraldo de Souza Vital Júnior</t>
  </si>
  <si>
    <t>SR. FEIPE SILVA INFORMOU QUE ESTÁ SAINDO MUITA FUMAÇA NA PARTE SUPERIOR DA UTI NA ÁREA EXTERNA DENTRO DO FORRO DO HOSPITAL E PRONTO SOCORRO DA CRIANÇA DA OESTE, LOCALIZADO NA AV. BRASIL NO BAIRRO COMPENSA.</t>
  </si>
  <si>
    <t>Jamerson de Paula Velasco</t>
  </si>
  <si>
    <t>Incêndio em hospital ou posto de saúde</t>
  </si>
  <si>
    <t>SERVIÇO DO DIA 09/08/2024 2º TURNO
BBE POSTO DA RODOVIÁRIA ABT-33 A COMANDO DO CB DIVAL DESLOCOU-SE PARA O LOCAL.SR. FELIPE SILVA INFORMOU QUE ESTÁ SAINDO FUMAÇA DA PARTE SUPERIOR DA UTI NA ÁREA EXTERNA DENTRO FORRO DO HOSPITAL,  ENDEREÇO: HOSPITAL E PRONTO SOCORRO DA CRIANÇA , AV. BRASIL 989.   INCÊNDIO EM ÁREA EXTERNA SPA COMPENSA. SOLICITANTE: MÉDICO PLANTONISTA DR. PAULO SARRAZIN, CPF: 60636564215, TELEFONE: 99456-2379. FOI USADO CERCA DE 1500 LITROS DE ÁGUA PARA CONTER O INCÊNDIO EM MATERIAL PAPEL E PLÁSTICO, QUE ESTAVAM ALOCADOS EM UM DEPÓSITO (ARQUIVO). ÁREA DE APROXIMADAMENTE 5M2. FOI CONTROLADO O INCÊNDIO, ORIENTADO A EQUIPE DO LOCAL QUANTO AS DEVIDAS AÇÕES PÓS RESCALDO. O SERVIÇO FOI EXECUTADO SEM ALTERAÇÃO.
CONTROLADOR: TEN BM JAMERSON
 COMANDANTE SOCORRO: TEN QOABM ALTACI</t>
  </si>
  <si>
    <t xml:space="preserve">SERVIÇO DO DIA 09/08/2024 2º TURNO
GREM POSTO FLORESTAL UR-24 COMANDO DO TEN  FORMIGA DESLOCOU-SE PARA O LOCAL. UM MOTORISTA DE APLICATIVO POR NOME DE SEBASTIÃO DA SILVA TORRES, TEL 99278-5269,  INFORMOU QUE UMA MULHER FOI ESFAQUEADA EM VIA PÚBLICA NA AV. DA TORRES PRÓXIMO AO BARATÃO DA CARNE(SENTIDO CIDADE NOVA), POR ALGUÉM NÃO IDENTIFICADO E QUE ELE ESTAVA PRESTANDO SOCORRO A VÍTIMA. AÇÃO DO BOMBEIRO: AO CHEGAR AO LOCAL VÍTIMA ENCONTRA-SE DENTRO DA UNIDADE DE ATENDIMENTO MÓVEL DO SAMU, SEGUNDO AS INFORMAÇÕES COLHIDAS , VÍTIMA COM MULTIPLAS PERFURAÇÕES POR ARMA BRANCA. NÃO FOI POSSIVEL COLETAR INFORMAÇÕES DA VÍTIMA. NÃO HOUVE ATUAÇÃO DOS BOMBEIROS. SERVIÇO SEM ALTERAÇÃO.
CONTROLADOR: TEN BM JAMERSON
 COMANDANTE SOCORRO: TEN QOABM ALTACI
</t>
  </si>
  <si>
    <t xml:space="preserve">NARRATIVA PC - CONTROLADOR (A): NADIA DIAS/JOSÉ PATRÍCIO
OCORRÊNCIA REPASSADA AO GIGANTE DA PC ÀS 06H06MIN
 PLANTÃO IV: 10/08/2024  ¿ (quarta-feira)
 =&gt; ÀS 06H06MIN, O IPC FABIANO, DE PLANTÃO NO CAREIRO CASTANHO, INFORMA A SOLICITAÇÃO DE REMOÇÃO DE VÍTIMA DE AFOGAMENTO.
COMUNIDADE DO IGAPÓ AÇU, MANICORÉ/AM.
PONTO DE ENECONTRO DELEGACIA DO CAREIRO CASTAMHO ¿ 34º DIP
DADOS DA VÍTIMA: NI, SEXO MASCULINO.
</t>
  </si>
  <si>
    <t xml:space="preserve">NARRATIVA PC - CONTROLADOR (A): NADIA DIAS/JOSÉ PATRÍCIO
OCORRÊNCIA REPASSADA AO GIGANTE DA PC ÀS 06H06MIN
 PLANTÃO IV: 10/08/2024  ¿ (quarta-feira)
 =&gt; ÀS 06H06MIN, O IPC FABIANO, DE PLANTÃO NO CAREIRO CASTANHO, INFORMA A SOLICITAÇÃO DE REMOÇÃO DE VÍTIMA DE AFOGAMENTO.
COMUNIDADE DO IGAPÓ AÇU, MANICORÉ/AM.
PONTO DE ENCONTRO DELEGACIA DO CAREIRO CASTAMHO ¿ 34º DIP
DADOS DA VÍTIMA: NI, SEXO MASCULINO.
</t>
  </si>
  <si>
    <t xml:space="preserve">ORDEM DE OPERAÇÕES Nº 832/GRAPH/CBC/2024. EVENTO: TAF CBMAM 2024. DETERMINAÇÃO: CMT do GRAPH. MISSÃO: PREVENÇÃO E ATENDIMENTO EM URGÊNCIA/EMERGÊNCIA;
REFERÊNCIA: TAF  2° CHAMADA E TAF ALTERNATIVO. UR-26: TEN WASHIGTON FILHO, SGT KÁTIA SILVA E SGT MARILVADO. HORARIO: 05:50 AS 07:00.
GREM POSTO ESPECIAL VTR UR - 26 AO CMDO DO TEN BM  MOURÃO ONDE CONFORME ORDEM DE OPERAÇÕES Nº 832/GRAPH/CBC/2024.  REALIZARAM PREVENÇÃO EM EVENTO: TAF CBMAM 2024 - REFERÊNCIA: TAF  2° CHAMADA E TAF ALTERNATIVO, FINS DE ATENDIMENTO EM URGÊNCIA/EMERGÊNCIA PERMANECENDO ATÉ O HORÁRIO PREVISTO EM SEGUIDA A VTR RETORNOU AO POSTO DE ORIGEM, SERVIÇO RELIZADO SEM ALTERAÇÃO.
CONTROLADOR AO COBOM/CICC: ST BM S. BATISTA.
CMDO. DE SOCORRO: TEN BM MARCELO.
</t>
  </si>
  <si>
    <t xml:space="preserve">SEG DOS POSTOS.
------------------------------------------------------------------------------------------------------
SERVIÇO DO DIA 10 PARA 11 DE AGOSTO  DE 2024- 2º TURNO
SEG
 CUMPRIRAM ESCALA EXTRA NO SERVIÇO DE S. E. G. OS MILITARES DE ACORDO COM SUAS O.S NOS REFERIDOS POSTOS OU BATALHÕES DO CBMAM. SEG 2º TURNO, S/A.
ST QPBM	           HELDER ALMEIDA FERREIRA 	0738	19:30:00	07:30:00	12:00:00	SCI	462/SCI/2024	REFORÇO DE EQUIPE SCI-EG 
CB QPBM        	ADRYANE FRANCO DA SILVA	1004	19:30:00	07:30:00	12:00:00	SCI	462/SCI/2024	REFORÇO DE EQUIPAGEM SCI-EG
 ST QPBM	HANDERSON FERREIRA DINIZ 	606	19:30:00	07:30:00	12:00:00	SCI	462/SCI/2024	REFORÇO DE GUARNIÇÃO 
CB QPBM 	DANILO FERREIRA BARROS 	1046	19:30:00	07:30:00	12:00:00	SCI	462/SCI/2024	REFORÇO DE EQUIPE SCI-EG 
1º SGT QPBM	ALEXSANDRO VIEIRA SANTANA	0748	20:00:00	08:00:00	12:00:00	PELOTÃO FLUVIAL	087/PELFLU/2024	REFORÇO DE GUARNIÇÃO 
3º SGT QCPBM ANSELMO FERREIRA DE MELO JUNIOR 	1614	19:00:00	07:00:00	12:00:00 	RODOVIÁRIA	854/GRAPH/2024	REFORCO DE GUARNICAO
COMANDO DE SOCORRO: TEM QOABM MARCELO
 DESPACHANTE: ST QPBM CONCEIÇÃO
</t>
  </si>
  <si>
    <t>PREVENÇÃO NO TAF - QCG - UR 28 - TEN BM TATIANE ROCHA.
GREM POSTO CENTRAL VTR UR - 28 AO CMDO DO TEN BM TATIANE ROCHA ONDE CONFORME ORDEM DE OPERAÇÕES Nº 839/GRAPH/CBC/2024.  REALIZARAM PREVENÇÃO EM EVENTO: TAF CBMAM 2024, FINS DE ATENDIMENTO EM URGÊNCIA/EMERGÊNCIA PERMANECENDO ATÉ O HORÁRIO PREVISTO EM SEGUIDA A VTR RETORNOU AO POSTO DE ORIGEM, SERVIÇO RELIZADO SEM ALTERAÇÃO.
CONTROLADOR AO COBOM/CICC: ST BM S. BATISTA.
CMDO. DE SOCORRO: TEN BM MARCELO.</t>
  </si>
  <si>
    <t>VISTORIA PARA AVALIAÇÃO DE RISCO,  EDIFÍCIO CIDADE DE MANAUS - CENTRO.
CBC POSTO CENTRAL AR - 55 AO CMDO. DO TEN BM ALTACI ONDE CONFORME DETERMINAÇÃO DO CMTE. GERAL DO CBMAM REALIZOU O DESLOCAMENTO FINS DE REALIZAR VISTORIA IN LOCO NO EDIFÍCIO CIDADE DE MANAUS, SENDO CONSTATADO OS FATOS QUE FUNCIONÁRIO DE EMPRESA TERCEIRIZADA ESTÃO RALIZANDO SERVIÇOS EM ALTURA NO LOCAL, QUE ESTÁ TUDO CORRETO NOS PADRÕES O SISTEMA DE SEGURANÇA E AS DOCUMENTAÇÕES, NÃO ESTANDO PONDO RISCO A PUPULARES NEM AOS FUNCIONÁRIOS, APÓS VERIFICADO A VTR RETORNOU AO POSTO DE ORIGEM SERVIÇO REALIZADO SEM ALTERAÇÃO.
CONTROLADOR AO COBOM/CICC: ST BM S. BATISTA.
CMDO. DE SOCORRO: TEN BM MARCELO.</t>
  </si>
  <si>
    <t xml:space="preserve">ABELHAS EM JAMBEIRO, Av. São Jorge, 20 - São Jorge, Manaus - AM, 69033-000, IRINALDO ALENCAR /009.188.547-76 - VILA MILITAR DO SAO JORGE
 99313-5620 ENTRADA PRINCIPAL É POR TRAS NA RUA SEM SAIDA...NA RUA DA PREFEITURA MILITAR DO EXERCITO/ CAPITAO IRINALDO - EXERCITO.
</t>
  </si>
  <si>
    <t xml:space="preserve">EDNELZA LIMA DE ALBUQUERQUE CPF 345.321.702-06 /CELULAR 99112-8331,  CASA DE ABELHA  EM ÁRVORE DE VIA PÚBLICA EM FRENTE A CASA DA SOLICITANTE
 R. José Pereira Neto, 39 - Petrópolis, Manaus - AM, 69067-310,  PROX AO CONDOMININIO VALE DO SOL I.
DEIXOU DE SER ATENDIDO DEVIDO A UMA OCORRÊNCIA ADMINISTRATIVA.
CONTROLADOR AO COBOM/CICC: ST BM S. BATISTA.
CMDO. DE SOCORRO: TEN BM MARCELO.
</t>
  </si>
  <si>
    <t xml:space="preserve"> VAZAMENTO  DE GAS 
 MARILZA BARROS /CPF111787442-72       CELULAR 99616-7886
 Rua Encarnação, 58 - Cidade de Deus.
 PROX A IGREJA ASSEMBLEIA DE DEUS TRADICIONAL
</t>
  </si>
  <si>
    <t>TRANSPORTE DE PACIENTE,  3647 4145 - KATIANE SERV SOCIAL - HOSPITAL PLATÃO ARAÚJO.
GREM POSTO DO ZUMBI VTR UR - 27 AO CMDO DO TEN BM JEFFERSON CARLOS ONDE REALIZARAM O TRANSPORTE DE UM PACIENTE COM OBESIDADE QUE RECEU ALTA DO P S. PLATÃO ARAÚJO SENDO CONDUZIDO A SUA RESIDÊNCIA, APÓS COLETA DE DADOS A VTR RETORNOU AO POSTO DE ORIGEM SERVIÇO SEM ALTERAÇÃO.
CONTROLADOR AO COBOM/CICC: ST BM S. BATISTA.
CMDO. DE SOCORRO: TEN BM MARCELO.</t>
  </si>
  <si>
    <t xml:space="preserve">CASA DE ABELHA RUA MAURO ROSAS (ANTIGA BEIJA FLOR), 31- PLANALTO  PRÓXIMO A CENTRAL DE DISTRIBUIÇÃO DA SEMSA  99528 4321 - CLEBER SOUZA - CPF 77728521268
 OBS. CIENTE DA BOTIJA DE GÁS. 
</t>
  </si>
  <si>
    <t>FILMAGEM INSTITUCIONAL.
BIFMA POSTO SUMAÚMA VTR¿S ABT - 32 E AR - 48 AO CMDO. DO CB BM MARCUS ONDE AS GU. CONFORME DETERMINAÇÃO DO CMTE. DO C.B.C. REALIZARAM UMA FILMAGEM INSTITUCIONAL A SERVIÇO DO CBMAM EM COMBATE AS QUEIMADAS URBANAS E FLORESTAL, SENDO REALIZADA NA ÁREA DA AV. DAS FLORES PRÓXIMO A BARREIRA E OUTROS LOCAIS, EM SEGUIDA AS VTR¿S RETORNARAM AOS POSTOS DE ORIGEM, SERVIÇO REALIZADO SEM ALTERAÇÃO.
CONTROLADOR AO COBOM/CICC: ST BM S. BATISTA.
CMDO. DE SOCORRO: TEN BM MARCELO.</t>
  </si>
  <si>
    <t>FILMAGEM INSTITUCIONAL QCG. 
BBE POSTO CENTRAL VTR ABT - 34 AO CMDO. DO TN BM MARCELO ONDE CONFORME DETERMINAÇÃO DO CMTE. DO C.B.C. REALIZARAM UMA FILMAGEM INSTITUCIONAL AO SERVIÇO DO CBMAM, SENDO REALIZADA NA ÁREA DA AV. DAS FLORES PRÓXIMO A BARREIRA, EM SEGUIDA A VTR RETORNOU AO POSTO DE ORIGEM SERVIÇO REALIZADO SEM ALTERAÇÃO.
CONTROLADOR AO COBOM/CICC: ST BM S. BATISTA.
CMDO. DE SOCORRO: TEN BM MARCELO.</t>
  </si>
  <si>
    <t>ACIDENTE DE TRÂNSITO  - MOTO, VTR UR - 24 - TEN BM LUCY.
 GREM POSTO SUMAÚMA VTR UR - 24 AO CMDO DO TEN BM LUCY ONDE REALIZARM O DESLOCAMENTO PARA ATENDER UM ACIDENTE DE TRÂNSITO COM VÍTIMA A GU. REALIZOU .... 
CONTROLADOR AO COBOM/CICC: ST BM S. BATISTA.
CMDO. DE SOCORRO: TEN BM MARCELO.</t>
  </si>
  <si>
    <t>VISTORIA EM ÁRVORE, SOLICITANTE: ROSILEIDE SANTOS, FONE:  995289692,  CPF 274579582-15, INFORMA  TOMBAMENTO  DE ÁRVORE SOBRE RESIDÊNCIA COM O FORTE VENTO, PROX AO SUPERMECADO CARVALHO, R. RUBELITA, Nº 73 - TANCREDO NEVES, MANAUS - AM, 69087-048.
REPASSADO AO CMDO. DE SOCORRO PARA PROVIDÊNCIAS.
CONTROLADOR AO COBOM/CICC: ST BM S. BATISTA.
CMDO. DE SOCORRO: TEN BM MARCELO.</t>
  </si>
  <si>
    <t>CORTE DE ÁRVORE NO QCG.
CBC POSTO CENTRAL (CORTE DE ÁRVORE) VTR AR - 42 AO CMDO. DO CB BM J. NUNES ONDE CONFORME DETERMINAÇÃO REALIZOU UM CORTE DE UM TRONCO DE JAMBEIRO NO POSTO CENTRAL SENDO CONTORNADO A SITUAÇÃO DEIXANDO O LOCAL EM SEGURANÇA, EM SEGUIDA RETORNOU AO POSTO DE ORIGEM SERVIÇO REALIZADO SEM ALTERAÇÃO.
CONTROLADOR AO COBOM/CICC: ST BM S. BATISTA.
CMDO. DE SOCORRO: TEN BM MARCELO.</t>
  </si>
  <si>
    <t>PROX FEIRA DO COROADO/ AV COSME FERREIRA /INCÊNDIO EM VEGETAÇÃO
 GABRIEL SILVA CPF 069.628.452-94 /CELULAR 988251362.
BI POSTO DO ZUMBI VTR ABT - 31 AO CMDO DO SGT BM RONILDES ONDE CONSTATARAM UM INCÊNDIO EM VEGETAÇÃO EM UMA ÁREA APROXIMADAMENTE 100 M2, SENDO UTILIZADO 200 LITROS DE ÁGUA E ABAFADORES,   HAJA VISTA SER DIVERSOS FOCO DE UMA LIXEIRA VICIADA, SERVIÇO REALIZADO SEM ALTERAÇÃO.
CONTROLADOR AO COBOM/CICC: ST BM S. BATISTA.
CMDO. DE SOCORRO: TEN BM MARCELO.</t>
  </si>
  <si>
    <t>FILHOTE DE GATO CAIU EM BUEIRO, RUA BELORIZONTE -ADRIANOPOLIS  BECO SÃO JOSÉ NUMERO 18, AO LADO DA IGREJA DOS MORMONS, CLEONICE QUINTINO, FONE: 99216 9169, C.P.F. 73.200.872-00.
BBE POSTO CENTRAL ABT - 34 AO CMDO. DO CB BM OTÁVIO JOSÉONDE CONSTATARAM UM ANIMAL DO TIPO GATO FELINO, QUE CAIU EM UM BUEIRO A GU. REALIZOU O RESGATE CONTORNANDO A SITUAÇÃO, SENDO ENTREGUE AO SOLICITANTE AO PROPRIETÁRIA A SRA. CLEONISE QUINTINO DO CARMO, RG 10066647, C.P.F. 473 200 872 - 00,SERVIÇO REALIZADO SEM ALTERAÇÃO.
CONTROLADOR AO COBOM/CICC: ST BM S. BATISTA.
CMDO. DE SOCORRO: TEN BM MARCELO.</t>
  </si>
  <si>
    <t xml:space="preserve">INCÊNDIO EM VEGETAÇÃO EM FRENTE AO DELPHINA 
DANIEL AUGUSTO CPF 87557754204 /CELULAR 99482-9402
 Av. Torquato Tapajós, 9250 -NOVO ISRAEL
-----------------------------------------------------------------------------------
SERVIÇO DO DIA 10 PARA 11 DE AGOSTO DE 2024- 2º TURNO
INCÊNDIO EM VEGETAÇÃO
QCG.CBC.VTR-AR-47-OPERAÇÃO CÉU LIMPO. A GUARNIÇÃO, A COMANDO DO  CB BM MARCUS  DESLOCOU-SE ATÉ  A AV. TORQUARTO TAPAJÓS, BAIRRO NOVO ISRAEL PARA FINS DE VERIFICAR UM INCÊNDIO EM VEGETAÇÃO. NO LOCAL  ERA UM INCÊNDIO EM LIXO/ENTULHO NUM TERRENO BALDIO. AÇÃO DOS BOMBEIROS: FEITO O CONTROLES DOS FOCOS DE INCÊNDIO  NUMA ÁREA DE APROXIMADAMENTE 70M2, FORFAM UTILIZADOS 500 LITROS DE ÁGUA PARA CONTROLE DAS CHAMAS E RESCALDO NO LOCAL SERVIÇO SEM ALTERAÇÃO.
COMANDO DE SOCORRO: TEN QOABM MARCELO
 DESPACHANTE: ST QPBM CONCEIÇÃO
</t>
  </si>
  <si>
    <t xml:space="preserve">INCÊNDIO EM LIXO/ENTULHO DB Colônia Santo Antônio
 NOME: ANA KEREN DA SILVA (GERENTE)
TEL: 999072731
 CPF: 95700501287
 APOIO PM
 VTR 7277
 SGT PM JANDER SILVA
 TEL: 9188 8711
 FORAM UTILIZADOS 250 LITROS DE ÁGUA
</t>
  </si>
  <si>
    <t xml:space="preserve">FOGO EM VEGETAÇÃO DENTRO DO PERÍMETRO DO SUPERMERCADO DB (Colônia Santo Antônio)
-------------------------------------------------------------------------------------------------------------
SERVIÇO DO DIA 10 PARA 11 DE AGOSTO DE 2024- 2º TURNO
INCÊNDIO EM VEGETAÇÃO
QCG.CBC.VTR-AR-47-OPERAÇÃO CÉU LIMPO. A GUARNIÇÃO, A COMANDO DA SGT BM LAURA DESLOCOU-SE ATÉ  A AV. TORQUARTO TAPAJÓS, BAIRRO MANÔA PARA FINS DE VERIFICAR UM INCÊNDIO EM VEGETAÇÃO. NO LOCAL  ERA UM INCÊNDIO EM LIXO/ENTULHO NUM TERRENO DO  DB Colônia Santo Antônio. AÇÃO DOS BOMBEIROS: FEITO O CONTROLES DOS FOCOS DE INCÊNDIO  NUMA ÁREA DE APROXIMADAMENTE 20M2, RESPONSÁVEL PELO LOCAL  ANA KEREN DA SILVA (GERENTE), TELEFONE, 999072731, CPF- 95700501287. ESTEVE PRESENTE NO LOCAL A  VTR 7277 A COMANDO DO SGT PM JANDER SILVA, CONTATO- TEL: 9188 8711. FEITO ORIENTAÇÕES DE SEGURANÇA E COLETA DE DADOS. FORFAM UTILIZADOS 200 LITROS DE ÁGUA PARA CONTROLE E RESCALDO NO LOCAL SERVIÇO SEM ALTERAÇÃO.
COMANDO DE SOCORRO: TEN QOABM MARCELO
 DESPACHANTE: ST QPBM CONCEIÇÃO
</t>
  </si>
  <si>
    <t xml:space="preserve">CH DA GU DE SV DA UR 28
 PREVENÇÃO E ATENDIMENTO EM URGÊNCIA/EMERGÊNCIA
 TEN TATIANE ROCHA/ CPF 75313057200 / CONTATO 92) 99132-0445
----------------------------------------------------------------------------------------------
SERVIÇO DO DIA 10 PARA 11 DE AGOSTO DE 2024- 2º TURNO
P¿EVENÇÃO EM EVENTO
GREM.POSTO CENTRAL.VTR-UR-28. A GUARNIÇÃO, A COMANDO DA TEN BM TATIANE ROCHA DESLOCOU-SE ATÉ A AV ANDRÉ ARAÚJO CLUBE DOS OFICIAIS PM/BM PARA FINS DE CUMPRIR A ORDEM DE OPERAÇÕES Nº 831/GRAPH/CBC/2024, MISSÃO MISSÃO DE AÇÃO DE PREVENÇÃO E ATENDIMENTO PRE -HOSPITALAR. AÇÃO DOS BOMBEIROS: FOI REALIZADO A PREVENÇÃO EM EVENTO NO HORÁRIO DAS 19H00MIN ÁS 21H15MIN. SERVIÇO SEM ALTERAÇÃO.  
COMANDO DE SOCORRO: TEN QOABM MARCELO
 DESPACHANTE: ST QPBM CONCEIÇÃO
</t>
  </si>
  <si>
    <t xml:space="preserve">RUA BOA VISTA, 97, SÃO RAIMUNDO
 PROX AO MIRANTE DO BOLÃO E MARCADINHO BILL
 99998-4111 - ELIZABETH
---------------------------------------------------------------
SERVIÇO DO DIA 10 PARA 11 DE AGOSTO DE 2024- 2º TURNO
VAZAMENTO DE GLP COM FOGO
BBE.POSTO BBE RODOVIÁRIA. VTR-ABT-33. A GUARNIÇÃO, A COMANDO DA CB VM KAIENA REALIZOU DESLOCAMENTO ATÉ A RUA RUA BOA VISTA, 97, SÃO RAIMUNDO,  PROX AO MIRANTE DO BOLÃO E MARCADINHO BILL, PARA FINS DE VERIFICAR UM VAZAMENTO DE GLP COM FOGO. NO LOCAL, AO CHEGAR NO LOCAL A GUARNIÇÃO VERIFICOU QUE A BOTIJA JÁ HAVIA SIDO RETIRADA PELO SENHOR PEDRO GONÇALVES PEREIRA 62 ANOS, IRMÃO DA SOLICITANTE, PARA O QUINTAL DA RESIDÊNCIA. AÇÃO DOS BOMBEIROS: FOI FEITO O TESTE DE RETIRADA E REPOSIÇÃO DO REGISTRO MAS AINDA ASSIM O VAZAMENTO PERMANECEU. SEGUNDO A SOLICITANTE O REGISTRO FOI USADO EM BOTIJAS ANTERIORES E FUNCIONAVA NORMALMENTE. TENDO OCORRIDO A ALTERAÇÃO COM A NOVA BOTIJA QUE FOI COMPRADA PELA MANHÃ DO DIA DE HOJE, E NÃO HAVENDO OUTRO REGISTRO PARA TESTE, FOI ORIENTADO QUE A BOTIJA PERMANECESSE NO MESMO LOCAL  (AMBIENTE EXTERNO E ABERTO) ATÉ QUE O VAZAMENTO ENCERRASSE POR COMPLETO. FEITOS ORIENTAÇÕES E COLETA DE DADOS. SERVIÇO SEM ALTERAÇÃO.
COMANDO DE SOCORRO: TEN QOABM MARCELO
 DESPACHANTE: ST QPBM CONCEIÇÃO
</t>
  </si>
  <si>
    <t xml:space="preserve">BALBINA MESTRINHO - DUQUE DE CAXIAS
 98629-0077 -  MICHELE
 SETOR DE PREPARO
--------------------------------------------------
SERVIÇO DO DIA 10 PARA 11 DE AGOSTO DE 2024- 2º TURNO
CORTE DE ANEL
GREM.POSTO CENTRAL. VTR-UR-28. A GUARNIÇÃO, A COMANDO DA TEN BM TATIANE ROCHA REALIZOU DESLOCAMENTO ATÉ O HOSPITAL BALBINA MESTRINHO , SETOR DE PREPARO PARA PARTURIENTE PARA FINS DE REALIZAR VERIFICAÇÃO  DE UMA PARTURIENTE QUE ESTAVA COM OBJETO TIPO ANEL PRESO DO ANELAR ESQUERDO DA PACIENTE SRA  MARIA VITÓRIA CORDOVIL, CPF- 02958529259.  AÇÃO DOS BOMBEIROS: FOI VEITO A VERIFICAÇÃO, CONSTATADO A EXISTÊNCIA DO OBJETO FOI FEITO A REMOÇÃO SEM ALTERAÇÃO. SERVIÇO SEM ALTERAÇÃO.
COMANDO DE SOCORRO: TEN QOABM MARCELO
 DESPACHANTE: ST QPBM CONCEIÇÃO
</t>
  </si>
  <si>
    <t xml:space="preserve">Ocorrências UR 26
 PEDRO GONÇALVES PEREIRA
 DN 21/08/60
 CPF 111883242-68
 TEL 99984 4111
 END: RUA BOA VISTA 97 - SÃO RAIMUNDO 
PACIENTE HIPERTENSO E DIABETICO TEVE HIPERTENSÃO ARTERIAL APÓS INCÊNDIO EM BOTIJÃO DE GÁS NO DOMICÍLIO. VÍTIMA FOI ATENDIDA NO LOCAL E LIBERADA NO LOCAL APÓS ESTABILIZAÇÃO DOS SINAIS VITAIS. ORIENTAÇÕES.
------------------ -------------------------------------------------------------------------------------------------------------------
SERVIÇO DO DIA 10 PARA 11 DE AGOSTO DE 2024- 2º TURNO
ATENDIMENTO PRÉ-HOSPITALAR
GREM.POSTO BBE RODOVIÁRIA. VTR-UR-26. A GUARNIÇÃO A COMANDO DO  TEN BM MOURÃO, REALIZOU DESLOCAMENTO ATÉ A RUA BOA VISTA Nº97, NO BAIRRO SÃO RAIMUNDO. NO LOCAL HOUVE UM VAZAMENTO DE GLP COM FOGO, E DURANTE O ATENDIMENTO DO VAZAMENTO DE GLP HOUVERAM DUAS PESSOAS  QUE PASSARAM MAL NA RESIDÊNCIA. O PRIMEIRO FOI O SR   PEDRO GONÇALVES PEREIRA,  DN 21/08/60,  CPF 111883242-68,  TEL 99984 4111.  PACIENTE HIPERTENSO E DIABETICO TEVE HIPERTENSÃO ARTERIAL APÓS INCÊNDIO EM BOTIJÃO DE GÁS NO DOMICÍLIO.  AÇÃO DOS BOMBEIROS:  A GUARNIÇÃO  REALIZOU A ANALISE PRIMARIA DO SR PEDRO GONÇALVES PEREIRA, FEITO A ANALISE PRIMÁRIA E   LIBERADA NO LOCAL APÓS ESTABILIZAÇÃO DOS SINAIS VITAIS, FOI REALIZADO ORIENTAÇÕES DE SEGURANÇA. SERVIÇO SEM ALTERAÇÃO.
COMANDO DE SOCORRO: TEN QOABM MARCELO
 DESPACHANTE: ST QPBM CONCEIÇÃO
</t>
  </si>
  <si>
    <t>Ocorrências UR 26
 Elizabeth GONÇALVES PEREIRA
 DN 14/01/1970
 CPF 320309752-49
 TEL 99984 4111
 END: RUA BOA VISTA 97 - SÃO RAIMUNDO 
PACIENTE HIPERTENSA E DIABETICA TEVE HIPERTENSÃO ARTERIAL APÓS INCÊNDIO EM BOTIJÃO DE GÁS NO DOMICÍLIO. VÍTIMA FOI ATENDIDA NO LOCAL E LIBERADA NO LOCAL APÓS ESTABILIZAÇÃO DOS SINAIS VITAIS. ORIENTAÇÕES.
------------------ --------------------------------------------------------------------------------------------
ERVIÇO DO DIA 10 PARA 11 DE AGOSTO DE 2024- 2º TURNO
ATENDIMENTO PRÉ-HOSPITALAR
GREM.POSTO BBE RODOVIÁRIA. VTR-UR-26. A GUARNIÇÃO A COMANDO DO  TEN BM MOURÃO, REALIZOU DESLOCAMENTO ATÉ A RUA BOA VISTA Nº97, NO BAIRRO SÃO RAIMUNDO. NO LOCAL HOUVE UM VAZAMENTO DE GLP COM FOGO, E DURANTE O ATENDIMENTO DO VAZAMENTO DE GLP HOUVERAM DUAS PESSOAS  QUE PASSARAM MAL NA RESIDÊNCIA. A SEGUNDA PACIENTE  FOI A SRA  ELIZABETH GONÇALVES PEREIRA, DN 14/01/1970,  CPF 320309752-49,  TEL 99984 4111. AÇÃO DOS BOMBEIROS: FOI REALIZADO A ANALISE PRIMÁRIA, VERIFICADO ESTABILIZAÇÃO DOS SINAIS VITAIS, FOI REALIZADO  ORIENTAÇÕES DE SEGURANÇA. SERVIÇO SEM ALTERAÇÃO.
COMANDO DE SOCORRO: TEN QOABM MARCELO
 DESPACHANTE: ST QPBM CONCEIÇÃO</t>
  </si>
  <si>
    <t>SOLICITANTE INFORMA QUE CARRO INVADIU O MEIO-FIO E BATEU NUM MURO. NESTE MOMENTO O VEÍCULO ESTÁ PEGANDO FOGO. O CONDUTOR CONSEGUIU SAIR DO AUTOMÓVEL. SOLICITA VIATURA NO LOCAL.</t>
  </si>
  <si>
    <t xml:space="preserve">SOLICITANTE PEDE APOIO PARA INCÊNDIO EM VEÍCULO NO CSU DO PARQUE 10
--------------------------------------------------------------------------------------------------------
SERVIÇO DO DIA 10 PARA 11 DE AGOSTO DE 2024- 2º TURNO
INCÊNDIO EM VEÍCULO 
BBE. POSTO BBE RODOVIARIA.VTR ABT 33. A GUARNIÇÃO A COMANDO DA CB BM KAIENA DESLOCOUS-SE ATÉ O PARQUE DEZ  NA RUA PENETRAÇÃO PARA FINS DE VERIFICAR UM INCÊNDIO EM VEÍCULO. NO LOCAL FOI VERIFICADO QUE  HAVIA UM VEÍCULO  KIA AZUL PLACA NOK 9831 EM CHAMAS. AÇÃO DOS BOMBEIROS: GUARNIÇÃO COMBATEU E EXTINGUIU O INCÊNDIO, APÓS O COMBATE FEZ A LIMPEZA DA PISTA COM LGE E ÁGUA, PORÉM O LOCAL AINDA APRESENTA RISCO POR CONTER UMA PEQUENA QUANTIDADE DE ÓLEO.  O CONDUTOR APARENTEMENTE ALCOOLIZADO EVADIU-SE DO LOCAL MAS RETORNOU NO FINAL NA OCORRÊNCIA E FOI LEVADO PELA GUARNIÇÃO DA PM VTR 7515 DA 23º CICOM A COMANDO DO SGT PM SIMÕES. NOME DO CONDUTOR  ISMAEL AZIZ. SEM CONFIRMAÇÃO DE DOCUMENTOS.  FOI ACIONADO  IMMU PARA APOIO COM PÓ DE SERRAGEM OU AREIA.  SERVIÇO SEM ALTERAÇÃO.
COMANDO DE SOCORRO: TEN QOABM MARCELO
 DESPACHANTE: ST QPBM CONCEIÇÃO
</t>
  </si>
  <si>
    <t>ORDEM DE OPERAÇÕES Nº 832/GRAPH/CBC/2024 
MISSÃO: PREVENÇÃO E ATENDIMENTO EM URGÊNCIA/EMERGÊNCIA
 HORÁRIO: 05h50 às 07h00
 VTR: UR28
 EFETIVO: TEN TATIANE ROCHA; SGT KELY PRINTES; CB RAMALHO
------------------------------------------------------------------------------------------
GREM.POSTO CENTRAL.VTR-UR-28. A GUARNIÇÃO, A COMANDO DA TEN BM TATIANE ROCHA ESTA PROXIMO A CAPELA CBMAM EM CUMPRIMENTO A ORDEM DE OPERAÇÕES Nº 832/GRAPH/CBC/2024. EM ANDAMENTO
GRAPH, POSTO CENTRAL, UR-28 - PREVENÇÃO EM EVENTO/TAF CBMAM - EM CUMPRIMENTO A ORDEM DE OPERAÇÕES Nº 832/GRAPH/CBC/2024, A GUARNIÇÃO, A COMANDO DA TEN BM TATIANE ROCHA REALIZOU PREVENÇÃO NO QCG DURANTE O TAF DO CBMAM. EVENTO  FINALIZADO POR VOLTA DE 08H SEM ALTERAÇÃO.
CONTROLADOR COBOM/CICC: TEN BM RYAN
 COMANDANTE DE SOCORRO: TEN BM JONATAS</t>
  </si>
  <si>
    <t>SEG NOS BATALHOES DO CBMAM.
 CB QPBM	ALCIMAR SALDANHA PANTOJA LOUREIRO	1144	20:00:00	08:00:00	12:00:00	QCG CENTRAL	119/CSM/2024	GARAGEIRO
 3º SGT QPBM	MARCILENE JESUS AUZIER 	1574	07:00:00	09:00:00	2:00:00	SCI	471/SCI/2024	REFORÇO DA EQUIPE 
3º SGT QCPBM	ROSEANE ESQUERDO MARGALHO DUARTE 	1644	07:00:00	19:00:00	12:00:00 	RODOVIÁRIA	857/GRAPH/2024	REFORÇO DE GUARNIÇÃO 
3º SGT QCPBM	WILSON MOREIRA FERNANDES JÚNIOR 	1749	07:00:00	19:00:00	12:00:00	ZUMBI	859/GRAPH/2024	REFORÇO DE GUARNIÇÃO 
CB QPBM	ANTÔNIO CÂNDIDO DA SILVA 	1240	07:30:00	19:30:00	12:00:00	SCI	463/SCI/2024	REFORÇO DE EQUIPE 
1º SGT QPBM	WENDEL DA SILVA MARQUES 	0706	07:30:00	19:30:00	12:00:00	SCI	463/SCI/2024	REFORÇO DE EQUIPE 
3º SGT QCPBM	NÁDIA MARIA FARIAS VINENTE 	1847	07:00:00	12:00:00	12:00:00	GREM PONTA NEGRA	862/GREM/2024	REFORÇO DA GUARNIÇÃO 
3º SGT QCPBM	PEDRO JEFFERSON RIBEIRO DE OLIVEIRA 	1637	07:00:00	19:00:00	12:00:00	QCG CENTRAL	855/GRAPH/2024	REFORÇO NA GUARNIÇÃO DE SERVIÇO 
3º SGT QCPBM	FABRICIA DA SILVA CUNHA 	1569	06:00:00	12:00:00	6:00:00	PARQUE SUMAÚMA	861/GRAPH/2024	REFORÇO DE GUARNIÇÃO 
CB QPBM	MARCUS FILIPE DO NASCIMENTO 	1017	08:00:00	12:00:00	4:00:00	QCG CENTRAL	198/BIFMA/2024	TREINAMENTO PARA COMPETIÇÃO PROFISSIONAL 
CB QPBM	CASSIANO RODRIGUES DE SOUZA FILHO 	1082	08:00:00	20:00:00	12:00:00	CIS GRANDE CIRCULAR	478/BI/2024	REFORÇO DE GUARNIÇÃO 
CB QCPBM	JOSÉ RICARDO DE SOUZA NUNES 	1151	06:00:00	09:00:00	3:00:00	QCG CENTRAL	474/BBE/2024	PREVENÇÃO AQUÁTICA NA SEGUNDA CHAMADA DO TAF
 CB QCPBM	JOEL WILIAM RAMALHO DE OLIVEIRA	1876	07:00:00	19:00:00	 12:00:00	RODOVIÁRIA	857/GRAPH/2024	REFORÇO DE GUARNIÇÃO 
CB QPBM	JORGE COELHO GUIMARAES	1106	08:00:00	20:00:00	12:00:00	ZUMBI	478/BI/2024	REFORCO DE GUARNICAO
 1º SGT QPBM	FRANCIVALDO SANTOS DA ROCHA 	0771	08:00:00	14:00:00	6:00:00	QCG CENTRAL	201/BIFMA/2024	MONTAGEM DE MATERIAL NO QCG
 CB QPBM	HUDSON TEIXEIRA DA SILVA 	1146	08:00:00	14:00:00	6:00:00	PARQUE SUMAÚMA	201/BIFMA/2024	MONTAGEM DE MATERIAL NO QCG
 CB QCPBM	EDINALDO DA SILVA SARMENTO JÚNIOR 	1105	10:00:00	22:00:00	12:00:00	QCG CENTRAL	460/BBE/2024	OPERAÇÃO CÉU LIMPO
 CB QCPBM	CARLOS ALBERTO ALVES RODRIGUES FILHO 	1163	10:00:00	22:00:00	12:00:00	QCG CENTRAL	191/BIFMA/2024	OPERAÇÃO CÉU  LIMPO
 CB QPBM	PAULO ROBERTO DE SOUZA LOPES 	1051	06:00:00	08:00:00	2:00:00	QCG CENTRAL	080/CIACG/2024	REFORMA NO PAVILHÃO DO COMANDO 
CB QPBM	JOEL SILVA DA CONCEIÇÃO 	1087	08:00:00	12:00:00	4:00:00	QCG CENTRAL	198/BIFMA/2024	TREINAMENTO PARA COMPETIÇÃO 
CB QPBM	MEIRELANE NOGUEIRA MACHADO	1007	08:00:00	12:00:00	4:00:00	QCG CENTRAL	473/BBE/2024	COND/OPER. ABT
 CB QPBM	JOÃO DOS SANTOS BRITO 	1113	14:00:00	18:00:00	4:00:00	OUTROS	091/DAT/2024	RETORNO DE FISCALIZAÇÃO EM EDIFICAÇÕES JÁ NOTIFICADAS 
ST QPBM	JOSÉ PAULO PEREIRA PARÁ 	0626	14:00:00	18:00:00	4:00:00	DAT	091/DAT/2024	RETORNO DE FISCALIZAÇÃO EM EDIFICAÇÕES JA NOTIFICADAS 
CB QPBM	GETTLYN DE LIMA PONTES	1025	14:00:00	18:00:00	4:00:00	DAT	091/DAT/2024	FISCALIZAÇÃO DE RETORNO EM EDIFICAÇÕES JÁ NOTIFICADAS 
CB QPBM	PAULO ROBERTO DE SOUZA LOPES 	1051	14:00:00	16:00:00	2:00:00	QCG CENTRAL	080/CIACG/2024	REFORMA NO PAVILHÃO DO COMANDO 
CB QPBM	DORIAN FRANCO DE MORAES 	1109	08:00:00	20:00:00	12:00:00	QCG CENTRAL	463/BBE/2024	REFORÇO DE GUARNIÇÃO 
CB QPBM	WARLLISON GOMES DE SOUSA	1112	14:00:00	18:00:00	4:00:00	QCG CENTRAL	158/GABINETE/2024	CONTROLE DE GABINETE, CONDUÇÃO DE VIATURAS OFICIAIS E SEGURANÇA ORGÂNICA DE AUTORIDADES DO CBMAM
 CB QPBM	DORIAN FRANCO DE MORAES 	1109	08:00:00	20:00:00	12:00:00	QCG CENTRAL	463/BBE/2024	REFORÇO DE GUARNIÇÃO 
3º SGT QCPBM	EVERTON DA SILVA FARIAS 	1849	14:00:00	18:00:00	4:00:00	QCG CENTRAL	120/CSM/2024	APOIO A MANUTENÇÃO DE VIATURAS 
ST QPBM	OBERDAN BANDEIRA FONSECA 	0732	14:00:00	16:00:00	4:00:00	OUTROS	120/CSM/2024	MANUTENÇÃO EM VIATURA 
CB QPBM	VALDER LUÍS ALEIXO MAQUINÉ 	1156	14:00:00	18:00:00	4:00:00	QCG CENTRAL	120/CSM/2024	MANUTENÇÃO DE VIATURA
CONTROLADOR COBOM/CICC: TEN BM RYAN
 COMANDANTE DE SOCORRO: TEN BM JONATAS</t>
  </si>
  <si>
    <t>QUEDA EM BANHEIRO( 23 ANOS)
SOLICITANTE:  EDILEUZA CARVALHO
 RUA MARQUES DA SILVEIRA 300 BAIRRO RAIZ PROX DO ORLANDO OU KITUTES RESTAURANTE
 TEL:9298161-0934
GRAPH - POSTO CENTRAL, UR-28 - 'ATENDIMENTO PRÉ-HOSPITALAR/TRANSPORTE DE PACIENTE - A VIATURA, AO COMANDO DA TEN BM PATRÍCIA VIEIRA, REALIZOU ATENDIMENTO PRÉ-HOSPITALAR E TRANSPORTE DE PACIENTE QUE SOFREU QUEDA DA PRÓPRIA ALTURA DURANTE O BANHO, RELATA TER BATIDO A CABEÇA NA PAREDE E A REGIÃO LOMBAR NO VASO DO BANHEIRO. AO EXAME FÍSICO: QUEIXANDO DORES EM CERVICAL E REGIÃO LOMBAR. SSVV: FC-97 BPM, SATURAÇÃO: 96%, PA- 113/76. NÍVEL DE CONSCIÊNCIA: ORIENTADO E RESPONSIVO. GLASGOW: ABERTURA OCULAR : 4 RESPOSTA VERBAL : 5;  RESPOSTA MOTORA: 2; PACIENTE NÃO CONSEGUE MOVIMENTAR OS MEMBROS INFERIORES. AÇÃO DOS BOMBEIROS: FEITO IMOBILIZAÇÃO COM COLAR CERVICAL, COLOCADO PACIENTE NA PRANCHA COM TIRANTES E TRANSPORTADO PARA O HPS JOÃO LÚCIO E DEIXADO AOS CUIDADOS DA EQUIPE MÉDICA DE ORTOPEDIA E NEUROLOGIA. PACIENTE: JEAN GONÇALVES BATISTA, 22 ANOS.
CONTROLADOR COBOM/CICC: TEN BM RYAN
 COMANDANTE DE SOCORRO: TEN BM JONATAS</t>
  </si>
  <si>
    <t>RESGATE DE CADÁVER  NA RUA ALEXANDRE AMORIM 
BAIRRO: CENTRO
 ABT 34
BBE, POSTO CENTRAL, ABT-34, ABT-33, AR-55 - ENCONTRO/RESGATE DE CADÁVER - AS VIATURAS, AO COMANDO DO TEN BM JONATAS, FORAM AO LOCAL, POR SOLICITAÇÃO DA POLÍCIA MILITAR, PARA VERIFICAR UM POSSÍVEL CORPO ENVOLVIDO EM SACO PLÁSTICO NA MATA EM BAIXO DA PONTE DO BAIRRO Nossa Senhora Aparecida. FOI CONFIRMADO O CADÁVER LOCALIZADO EMBAIXO DA PONTE DA Nossa Senhora Aparecida. FEITO A RETIRADA UTILIZANDO CABO DE SALVAMENTO E FEITO O IÇAMENTO UTILIZANDO UM SISTEMA 3X1. ABT 34 FOI APOIADO PELO EFETIVO DA ABT 33 JUNTAMENTE COM O COMANDANTE DE SOCORRO. VÍTIMA DO SEXO MASCULINO, NÃO IDENTIFICADO, DEIXADA NA VIA DA PONTE E ENTREGUE A GUARNIÇÃO DA PM.
CONTROLADOR COBOM/CICC: TEN BM RYAN
 COMANDANTE DE SOCORRO: TEN BM JONATAS</t>
  </si>
  <si>
    <t>GREM - PONTA NEGRA - UR - 25 REALIZOU ATENDIMENTO PRÉ HOSPITALAR E CONDUÇÃO DA VÍTIMA ATÉ O SPA, A VÍTIMA .....
GRAPH, RODOVIÁRIA, UR-25 - ATENDIMENTO PRÉ-HOSPITALAR/TRANSPORTE DE PACIENTE - A VIATURA, AO COMANDO DA TEN BM ROSA CRISTINA, REALIZOU O ATENDIMENTO CLÍNICO A PACIENTE COM RELATO DE SÍNCOPE. PACIENTE: ANTÔNIO EDUARDO DA SILVA IZEL, 43 ANOS. POPULARES O LEVARAM PARA ATENDIMENTO NO POSTO UM HOMEM QUE APRESENTOU DESMAIO E PERDA DO TÔNUS MUSCULAR EM HEMICORPO DIREITO. A GUARNIÇÃO REALIZOU AVALIAÇÃO INICIAL E TRANSPORTE PARA O SPA JOVENTINA DIAS. AÇÃO DO BOMBEIRO: . REALIZADO AVALIAÇÃO PRIMÁRIA E SECUNDÁRIA, ECG:15, PUPILAS ISOCORICAS, RFM (+), PALIDEZ CUTÂNEA, ACIANÓTICO. RESPIRAÇÃO ESPONTÂNEA, MV+ BIL, SEM RA. RCR EM 2T, BRADICÁRDICO. ABDOMEN PLANO E FLÁCIDO. RELATA DOR EM REGIÃO INGUINAL DIREITA (RELATO DE HÉRNIA), HEMIPLEGIA D, PULSO FINOS,  PCP&gt;3S, EXTREMIDADES FRIAS. NEGA ALERGIAS E COMORBIDADES. SSVV: 190 x 130 MMHG, SAT. 96%, FC: 58 BPM, FR: 12 IRPM. INSTALADO CAT O2 NASAL A 2L/MIN, REALIZADO MONITORAMENTO CONTÍNUO DO PACIENTE E TRANSPORTE  PARA SPA JOVENTINA DIAS. FICANDO AOS CUIDADOS DA EQUIPE DE EMERGÊNCIA DR. ISMAEL MOREIRA, CRM 8623.
CONTROLADOR COBOM/CICC: TEN BM RYAN
 COMANDANTE DE SOCORRO: TEN BM JONATAS</t>
  </si>
  <si>
    <t>ORDEM DE OPERAÇÕES Nº 840/GRAPH/CBC/2024
 EVENTO: SIMULADO BOMBEIROS EM AÇÃO;
LOCAL: COMANDO GERAL DO CORPO DE BOMBEIROS
GRAPH, POSTO DO ZUMBI, UR-27 - PREVENÇÃO EM EVENTO - EM CUMPRIMENTO À ORDEM DE OPERAÇÕES Nº 840/GRAPH/CBC/2024, A VIATURA, AO COMANDO DO TEN BM WASHINGTON BORGES, REALIZOU PREVENÇÃO NO QCG/CBMAM DURANTE O EVENTO: SIMULADO BOMBEIROS EM AÇÃO. SIMULADO REALIZADO SEM ALTERAÇÃO.
CONTROLADOR COBOM/CICC: TEN BM RYAN
 COMANDANTE DE SOCORRO: TEN BM JONATAS</t>
  </si>
  <si>
    <t>CASA DE CABA
 ÁRVORE NO QUINTAL 
SOLICITANTE: LEILANE MUNIZ DE ARAUJO
 RUA 40 C N 42 NOVO ALEIXO 
PROX ESTAÇÃO DO 049 COLEGIO ULISSES GUIMARAES
 TEL:92993252196
1º BI, POSTO CIS GRANDE CIRCULAR, ABT-29 - CONTROLE DE INSETOS - A VIATURA, AO COMANDO DO ST BM ALEX, OI AO LOCAL E REALIZOU O CONTROLE DE INSETOS TIPO CABAS QUE ESTAVAM ALOJADAS EM UMA ÁRVORE NA RESIDÊNCIA DA SOLICITANTE: LEILANE MUNIZ DE ARAÚJO, 59 ANOS. CONTATO: 99325-2196. SERVIÇO REALIZADO SEM ALTERAÇÃO.
CONTROLADOR COBOM/CICC: TEN BM RYAN
 COMANDANTE DE SOCORRO: TEN BM JONATAS</t>
  </si>
  <si>
    <t xml:space="preserve">CASA DE ABELHA 
LOCALIZADA NO FORRO LATERAL DA RESIDÊNCIA PARTE EXTERNA  EM ATAQUE
 SOLICITANTE: CLEBER DE SOUZA SIMOES
 RUA MAURO ROSA 31 PLANALTO
 PROX DA CENTRAL DE DISTRIBUICAO DA SEMSA , PROX TORRE DA CLARO
 TEL:9299528-4321.
OCORRÊNCIA DEIXOU DE SER ATENDIDA HAJA VISTA O SOLICITANTE NÃO ATENDEU A CHAMADA E NÃO RESPONDEU A MENSAGEM.
CONTROLADOR AO COBOM/CICC: ST BM S. BATISTA
 CMDO. DE SOCORRO: TEN BM JÔNATAS.
</t>
  </si>
  <si>
    <t>ACIDENTE DE TRÂNSITO COM VÍTIMA LESIONADA, MOTO CARRO.
GRAPH, RODOVIÁRIA, UR-26 - ACIDENTE DE TRÂNSITO - A VIATURA, AO COMANDO DA TEN ROBSON ALMEIDA REALIZOU ATENDIMENTO PRÉ-HOSPITALAR A PACIENTE VÍTIMA DE COLISÃO MOTO X CARRO. ATENDIMENTO VÍTIMA DE TRAUMA COLISÃO MOTO X CARRO, VÍTIMA COM ESCORIAÇÕES, SANGRAMENTO EM DEDO ANELAR DA MÃO DIREITA, DOR EM PRIMEIRO DEDO PÉ DIREITO, VÍTIMA FAZIA USO DE CAPACETE. VTR PM: NÃO HOUVE
 VEÍCULOS ENVOLVIDO: MOTO HONDA POP 100 PLACA: QZG7F23 E CARRO CRUZER BRANCO PLACA: QZG9A16. PACIENTE: ANTÔNIO SAURO SANTOS DA SILVA, DN: 22/02/1982, RG: 4301724 - PA. END.: RUA IRACEMA, 59, BAIRRO DA PAZ. CONTATO: 92 98138-4296. AÇÃO DO BOMBEIRO: REALIZADO AVALIAÇÃO PRIMÁRIA, E TRANSPORTE DO PACIENTE PARA SPA ALVORADA. CONSCIENTE, ORIENTADO, ESTÁVEL HEMODINAMICAMENTE, NORMOCORADO, ACIANÓTICO, ANICTÉRICO. VÍTIMA RELATA QUE NÃO VIU O VEÍCULO NO CRUZAMENTO E ACERTOU A LATERAL DO CARRO, RELATA DOR EM DOR EM 1 DEDO PÉ DIREITO, APRESENTA ESCORIAÇÃO E CORTE EM DEDO ANELAR. TRANSPORTADO AO SPA ALVORADA, ENTREGUE AOS CUIDADOS DA DR MUNHAN-GARA MAIA, CRM: 8364.
CONTROLADOR COBOM/CICC: TEN BM RYAN
 COMANDANTE DE SOCORRO: TEN BM JONATAS</t>
  </si>
  <si>
    <t>EXPLOSÃO EM NAVIO ITAPORANGA ANCORADO NO PORTO DE MANAUS
 CECILIO PEREIRA 98147-9907
 76569160249
BBE, POSTO CENTRAL, ABT-34, UR-28, AR-55 - EXPLOSÃO EM EMBARCAÇÃO COM VÍTIMAS - AS VIATURAS, AO COMANDO DO TEN BM JONATAS, DESLOCARAM ATÉ PORTO DO ROADWAY/MANAUS ONDE HOUVE UMA EXPLOSÃO NO PORÃO DA EMBARCAÇÃO "ITAPURANGA 3".TRÊS PESSOAS ESTAVAM NO LOCAL, DUAS SOFRERAM FERIMENTOS  E UMA VÍTIMA FOI A ÓBITO. FORA DO PORÃO, OUTRAS VÍTIMAS SOFRERAM FERIMENTOS LEVES: 1 AUXILIAR DE COZINHA, 1 GERENTE DA EMBARCAÇÃO COM CORTE SUPERFICIAL EM MEMBRO INFERIOR (SILAS VELOSO), 1 SOLDADOR (EVERALDO) 1 SÓCIO MAJORITÁRIO (JOSIMAR VELOSO). UMA DAS VÍTIMAS GRAVES COM QUEIMADURAS FOI TRANSPORTADA A UNIDADE HOSPITALAR PELA VIATURA DO SAMU. A SEGUNDA VÍTIMA: ROSIMEIRE SILVA FRÓES, CPF: 917043912-53, FOI ARREMESSADA AO RIO DEVIDO A EXPLOSÃO NA EMBARCAÇÃO E FOI ATENDIDA PELA UR-28. REALIZADO CURATIVO EM MID E TESTA, COLOCADO COLAR CERVICAL E PRANCHA COM TIRANTES. ENCAMINHADA AO PS 28 DE AGOSTO ONDE FICOU SOB OS CUIDADOS MÉDICOS E DE ENFERMAGEM. CRM MÉDICO: ENEAS CAVALCANTE, CRM: 10150. RESPONSÁVEL PELO BARCO: CARLOS ÁQUILA DA CUNHA VELOSO, CONTATO: 9299159-9947. VIATURA PM 7314, TENENTE CARLOS QUEIROZ. VTR SAMU: USA-01, MÉDICO STANLEY( ATESTOU O ÓBITO), USA-04, MÉDICO DIEGO, UBS-15, TÉC. MARLENE, UBS-22, TÉC. LIA MT-06, MT-16 E MT-18. PERÍCIA DA MARINHA: EMBARCAÇÃO GUERREIRA-08, TEN MUNIRA LUZ E SGT DIOGO.. AS VIATURAS DO CORPO DE BOMBEIROS DEIXARAM O LOCAL AOS CUIDADOS DA POLÍCIA MILITAR.
CONTROLADOR COBOM/CICC: TEN BM RYAN
 COMANDANTE DE SOCORRO: TEN BM JONATAS</t>
  </si>
  <si>
    <t xml:space="preserve">FOGO EM VEGETAÇÃO PX. AO MURO DA EMPRESA PANASONIC (PELO CALÇADÃO)
AV. AÇAI COM MATRINXÃ
 LUIZ FERNANDO MARTINS FERREIRA
 98425-6671 (14:35)
CPF  024121752-09
</t>
  </si>
  <si>
    <t xml:space="preserve">INCÊNDIO EM BURACÃO - VEGETAÇÃO, RUA CRICIUMA - Gilberto Mestrinho PX. DISTRIBUIDORA O SOL / SUPERMERCADO FORTALEZA / BORRACHARIA STOP.
  ARLETE ROQUE MARTINS, FONE: 99248-0923,  CPF 882.294.322-87.
1º BI, POSTO DO ZUMBI, ABT-31, ABT-29, ATA-02 - INCÊNDIO EM VEGETAÇÃO - AS VIATURAS ESTÃO NO LOCAL COMBATENDO UM INCÊNDIO EM VEGETAÇÃO EM UMA UMA ÁREA DE 1.500 M2, SENDO UTILIZADO 35.000 LITROS DE ÁGUA DURANTE TODA OCORRÊNCIA, SENDO CONOTORNADO A SITUAÇÃO DEIXANDO O LOCAL EM SEGURANÇA, EM SEGUIDA AS VTR¿ S RETORNARAM AOS POSTOS DE ORIGEM. SERVIÇO REALIZADO SEM ALTERAÇÃO.
CONTROLADOR AO COBOM/CICC: ST BM S. BATISTA
 CMDO. DE SOCORRO: TEN BM JÔNATAS.
</t>
  </si>
  <si>
    <t>INCÊNDIO EM VEGETAÇÃO - ÁREA VERDE  RUA 21 (TRAVESSA ARATACA / RUA ARARACRUZ) - Colônia Santo Antônio  EM FRENTE A IGREJA SANTA MONICA / CASA DA CARNE
 SERGIO VIEIRA 98608-5307  CPF 159.799.972-53
BIFMA, POSTO SUMAÚMA, ABT-32, AR - 47 - INCÊNDIO EM VEGETAÇÃO - AS VIATURAS ESTÃO NO LOCAL COMBATENDO UM INCÊNDIO EM VEGETAÇÃO EM UMA ÁREA DE APROXIMADAMENTE 50 x100 M2, SENDO UTILIZADO 5.000 LITROS DE ÁGUA SENDO CONTORNADO A SITUAÇÃO DEIXANDO O LOCAL EM SEGURANÇA, SERVIÇO REALIZADO SEM ALTERAÇÃO.
- NO LOCAL FOI CONTACTADO COM O SR. PEDRO CARDOSO, R.G. 5678913456, RESIDENTE A RUA ARARACRUZ,Nº 76 - Colônia Santo Antônio.
CONTROLADOR COBOM/CICC: TEN BM RYAN
 COMANDANTE DE SOCORRO: TEN BM JONATAS</t>
  </si>
  <si>
    <t>Solicitante informa que uma pessoa sentada na viga superior do viaduto da Av Paraíba com Av. Efigenio Salles.</t>
  </si>
  <si>
    <t>CONTROLE DE INSETOS TIPO CABAS EM UMA ÁREA DE PASSEIO DO CONDOMÍNIO RESIDÊNCIAL PRAIA DOS PASSARINHOS, PONTA NEGRA. SOLICITANTE: CLEIDE, TELEFONE 993443636.
BBE POSTO ESPECIAL VTR ABT - 33 AO CMDO. DO CB BM S. RODRIGUES ONDE CONSTATARAM UM NINHO DE INSETOS DO TIPO CABAS QUE ESTAVAM NA VARANDA DA RESIDÊNCIA A GU. REALIZOU O CONTROLE DOS INSETOS CONTORNANDO A SITUAÇÃO DEIXANDO O LOCAL EM SEGURANÇA, A VTR RETORNOU AO POSTO DE ORIGEM. SERVIÇO REALIZADO SEM ALTERAÇÃO.
- NO LOCAL FOI CONTACTADO COM O SR. THIAGO NEVES DE SOUZA, FONE: 99146 9171, R.G.: 2433927 - 0, RESIDENTE A AV. DO TURISMO, CONDOMÍNIO PRAIA DO PASSARINHOS - TARUMÃ.
CONTROLADOR AO COBOM/CICC: ST BM S. BATISTA
CMDO. DE SOCORRO: TEN BM JÔNATAS.</t>
  </si>
  <si>
    <t>SOLICITANTE PEDE APOIO PARA RETIRADA DE UM NINHO DE INSETOS DO TIPO ABELHAS QUE ESTÁ EM UMA ÁRVORE (JAMBEIRO), NO QUINTAL NO QUINTAL DA RESIDÊNCIA DO MESMO, IRINALDO ALENCAR DO NASCIMENTO, 993135620, AV SÃO JORGE, VILA MILITAR, NO SÃO JORGE, NA PRINCIPAL Nº 20, ESQUINA COM A CRECHE RISQUE RABISQUE.
BBE POSTO ESPECIAL VTR ABT - 33 AO CMDO. DO CB BM S. RODRIGUES ONDE CONSTATARAM UM NINHO DE INSETOS DO TIPO ABELHAS QUE ESTAVAM ALOJADAS EM UMA ÁRVORE, A GU. REALIZOU O CONTROLE DOS INSETOS CONTORNANDO A SITUAÇÃO DEIXANDO O LOCAL EM SEGURANÇA NO LOCAL FOI CONTACTADO COM O CAP. EB ALENCAR, FONE: 99313 5620, R.G.: 0115359531, RESIDENTE AV. SÃO JORGE, Nº 20 - VILA MILITAR DO SÃO JORGE - SÃO JORGE,SERVIÇO REALIZADO SEM ALTERAÇÃO.
CONTROLADOR AO COBOM/CICC: ST BM S. BATISTA
 CMDO. DE SOCORRO: TEN BM JÔNATAS.</t>
  </si>
  <si>
    <t>ORDEM DE OPERAÇÕES Nº 833/GRAPH/CBC/2024  EVENTO: BAILE CECI Nossa Senhora Aparecida HORÁRIO: 16h00 às 21h30 UR-26.
GRAPH, BBE, UR-26 - 'PREVENÇÃO EM EVENTO - EM CUMPRIMENTO À ORDEM DE OPERAÇÕES Nº 833/GRAPH/CBC/2024, A VIATURA, AO COMANDO DO TEN BM ROBSON ALMEIDA, ESTÁ REALIZANDO PREVENÇÃO NO EVENTO: BAILE CECI Nossa Senhora Aparecida, ONDE PERMANECEU ATÉ O HORÁRIO PREVISTO, EM SEGUIDA A VTR RETORNOU AO POSTO DE ORIGEM, SERVIÇO REALIZADO SEM ALTERAÇÃO.
CONTROLADOR COBOM/CICC: TEN BM RYAN
 COMANDANTE DE SOCORRO: TEN BM JONATAS</t>
  </si>
  <si>
    <t>O SOLICITANTE INFORMA QUE SEU VIZINHO ESTA QUEIMANDO LIXO NO QUINTAL DE SUA CASA CAUSANDO PROBLEMA RESPIRATORIO EM TODA SUA FAMILIA. PEDE-SE UMA VTR PARA AVERIGUAR O CASO.</t>
  </si>
  <si>
    <t>Rua Rio Beni Quadra 30 - Casa 165 -  lagoa azu l- viver melhor  SOLICITANTE TEN BM RAYDA INFORMA QUE UM FAMILIAR ENFARTOU A MESMA PEDE APÓIO DE UMA UR NO LOCAL.
GREM POSTO SUMAÚMA VTR UR - 24 AO CMDO. DO TEN BM JANDERSON TELES ONDE CONSTATAOU QUE A EQUIPE DO SAMU ESTEVE NO LOCAL 02 HORAS ANTES CONSTATANDO O ÓBITO, SENDO INFORMADO MAOS FAMILIARES DO OCORRIDO, A GU. APENAS ORIENTOU DOS PROCEDIMENTOS EM SEGUIDA RETORNARAM AO POSTO DE ORIGEM,  SERVIÇO REALIZADO SEM ALTERAÇÃO.
- VÍTIMA: SAMUEL DA SILVA AZEVEDO, 43 A. FONE: 99242 0532. RESIDENTE A RUA RIO  BENI, Nº 165 / QUADRA 30 - LAGOA AZUL / VIVER MELHOR 01. APRESENTAVA PELE FRIA, CIANOSE GENERALIZADA, RIGIDEZ MANDIBULAR E PUPILAS DILATADAS SEM REAÇÃO A LUZ.
CONTROLADOR AO COBOM/CICC: ST BM S. BATISTA
 CMDO. DE SOCORRO: TEN BM JÔNATAS.</t>
  </si>
  <si>
    <t xml:space="preserve">19:30h  FOGO EM POSTE E NA RESIDÊNCIA RUA VISCONDE DE OURO PRETO - 2780 - PQ DAS LARANJEIRAS  PRÓXIMO À ARENA DE FUTSAL E A NILTON LINS  98155 3922 - NATHALY CPF 01862585261.
BIFMA POSTO SUMAÚMA VTR ABT - 32 AO CMDO. DO SGT BM DENIS ONDE CONSTATARAM UM INCÊNDIO EM FIOS DE TELEFONE NO POSTE DE ILUMINAÇÃO A GU. REALIZOU A EXTINÇÃO DAS CHAMAS CONTORNANDO A SITUAÇÃO DEIXANDO O LOCAL EM SEGURANÇA, APÓS COLETA DE DADOS A VTR RETORNOU AO POSTO DE ORIGEM SERVIÇO REALIZADO SEM ALTERAÇÃO. 
- NO LOCAL FOI UTILIZADO 200 LITROS DE ÁGUA.
 CONTROLADOR AO COBOM/CICC: ST BM S. BATISTA
 CMDO. DE SOCORRO: TEN BM JÔNATAS.
</t>
  </si>
  <si>
    <t xml:space="preserve"> BO N°00212088/2024 DESAPARECIMENTO DE PESSOA EM MEIO LÍQUIDO,  SR JOÃO DE DEUS PINTO, 63 ANOS .INFORMADO PELA COMUNICANTE SUZIANE BRAZIL QUE  AO FAZER A TRAVESSIA DO BARCO PRINCESA SUSI PARA O BARCO PRÍNCIPE DOS MARES , OMESMO PERDEU A DIREÇÃO VINDO CAIR NO RIO SOLIMÕES E DESAPARECEU LOCAL : PORTO DE MANACAPURU -FLUTUANTE BACARAL -RIO SOLIMÕES-CENTRO SOLICITANTE TEN R. TEIXEIRA TELEFONE :3612-3130.
BO N°00212088/2024 DESAPARECIMENTO DE PESSOA EM MEIO LÍQUIDO,  SR JOÃO DE DEUS PINTO, 63 ANOS .INFORMADO PELA COMUNICANTE SUZIANE BRAZIL QUE  AO FAZER A TRAVESSIA DO BARCO PRINCESA SUSI PARA O BARCO PRÍNCIPE DOS MARES , OMESMO PERDEU A DIREÇÃO VINDO CAIR NO RIO SOLIMÕES E DESAPARECEU LOCAL : PORTO DE MANACAPURU -FLUTUANTE BACARAL -RIO SOLIMÕES-CENTRO SOLICITANTE TEN R. TEIXEIRA TELEFONE :3612-3130. POR VOLTA DE 15H28, A EQUIPE DE MERGULHO, COMPOSTA PELOS MILITARES: CB BM FABIANO, CB BM PICANÇO E CB BM JOILDO PARTIU NA AR-68 COM DESTINO AO MUNICÍPIO DE MANACAPURU FINS INICAR AS BUSCAS. EM ANDAMENTO.
CONTROLADOR COBOM/CICC: TEN BM RYAN
 COMANDANTE DE SOCORRO: TEN BM HENCHEN</t>
  </si>
  <si>
    <t xml:space="preserve">SERVIÇO DO DIA 13/08/2024 1º TURNO
BO N°00212088/2024 DESAPARECIMENTO DE PESSOA EM MEIO LÍQUIDO,  SR JOÃO DE DEUS PINTO, 63 ANOS .INFORMADO PELA COMUNICANTE SUZIANE BRAZIL QUE  AO FAZER A TRAVESSIA DO BARCO PRINCESA SUSI PARA O BARCO PRÍNCIPE DOS MARES , OMESMO PERDEU A DIREÇÃO VINDO CAIR NO RIO SOLIMÕES E DESAPARECEU LOCAL : PORTO DE MANACAPURU -FLUTUANTE BACARAL -RIO SOLIMÕES-CENTRO SOLICITANTE TEN R. TEIXEIRA TELEFONE :3612-3130. POR VOLTA DE 15H28, A EQUIPE DE MERGULHO, COMPOSTA PELOS MILITARES: CB BM FABIANO, CB BM PICANÇO E CB BM JOILDO PARTIU NA AR-68 COM DESTINO AO MUNICÍPIO DE MANACAPURU FINS INICAR AS BUSCAS. AÇÕES REALIZADAS NO SERVIÇO DO DIA 13/08/2024, 1º TURNO: SITUAÇÃO : EQUIPE DE MERGULHO DESLOCOU ATÉ O MUNICÍPIO DE MANACAPURU PARA ATENDER  OCORRÊNCIA DE DESAPARECIMENTO EM MEIO LÍQUIDO DO NACIONAL ACIMA CITADO, QUANDO AO FAZER A TRAVESSIA DO BARCO PRINCESA SUSI PARA O BARCO PRÍNCIPE DOS MARES O MESMO PERDEU A DIREÇÃO VINDO A CAIR NO RIO SOLIMÕES E DESAPARECENDO. AÇÃO DOS BOMBEIROS: EQUIPE DE MERGULHADORES AO CHEGAR NO LOCAL DA OCORRÊNCIA FOI INFORMADO PELA SENHORA SUZIANE E O SENHOR JOSÉ GOMES, AMBOS AMIGOS DA VÍTIMA, QUE HAVIA UM CORPO BOIANDO NAS PROXIMIDADES DE IRANDUBA. MUNIDOS DE INFORMAÇÕES  E LOCALIZAÇÃO EM TEMPO REAL, A EQUIPE DESLOCOU PARA ESTE MUNICÍPIO, AS 08:00 DO DIA 13/08/2024, E AO CHEGAR NO LOCAL ENCONTROU O CORPO DA VÍTIMA BOIANDO AS 10:00 DA MANHÃ. CORPO ENTREGUE PARA A EQUIPE DA PC. INVESTIGADOR ARLEY E CAPOTE, VTR 33323. A GUARNIÇÃO RETORNOU A MANAUS AS 17H30MIN DO DIA 13/08/2024. SERVIÇO SEM ALTERAÇÃO.
CONTROLADOR: TEN BM JAMERSON
 COMANDANTE SOCORRO: TEN QOABM MACIEL
</t>
  </si>
  <si>
    <t>21:38H FOGO EM VEGETAÇÃO RUA ARAMARI (ANTIGA RUA 18) , 36 - Colônia Santo Antônio  PRÓXIMO À IGREJA SANTA MÔNICA 99968 4285 - EDUARDA MIRANDA.
B.I.F.M.A. POSTO SUMAÚMA VTR ABT - 32 AO CMDO. DO SGT BM DENIS ONDE CONSTATARAM UMA ÁRVORE DE GRANDE PORTE QUE ESTAVA QUEIMANDO A GU. REALIZOU A TENTATIVA DE EXTINÇÃO DAS CHAMAS SENDO QUE A REFERIDA ÁRVORE ERA DE APROXIMADAMENTE 25 A 30 METROS NÃO SENDO POSSÍVEL CONTORNAR A SITUAÇÃO, EM SEGUIDA A VTR RETORNOU AO POSTO DE ORIGEM SERVIÇO REALIZADO SEM ALTERAÇÃO.
CONTROLADOR AO COBOM/CICC: ST BM S. BATISTA
 CMDO. DE SOCORRO: TEN BM JÔNATAS.</t>
  </si>
  <si>
    <t xml:space="preserve"> FOGO EM VEGETAÇÃO  ESTRADA DO ALEIXO - DISTRITO II,  PRÓXIMO À BOLA DO PARQUE SAUIM CASTANHEIRAS  99466 0768 - GILBERTO DA SILVA. 
1º B.I. POSTO DO ZUMBI VTR ABT - 31 AO CMDO. DO CB BM WERYCKIN ONDE CONSTATARAM UMA ÁRVORE SECA QUE ESTAVA QUEIMANDO A GU. REALIZOU A EXTINÇÃO DAS CHAMAS CONTORNANDO A SITUAÇÃO DEIXANDO O LOCAL EM SEGURANÇA EM SEGUIDA A VTR RETORNOU AO POSTO DE ORIGEM SERVIÇO REALIZADO SEM ALTERAÇÃO.
CONTROLADOR AO COBOM/CICC: ST BM S. BATISTA
 CMDO. DE SOCORRO: TEN BM JÔNATAS.</t>
  </si>
  <si>
    <t>ACIDENTE DE TRÂNSITO CONDUTOR DA MOTO FOI ATROPELADO POR UM ÔNIBUS  AV TEFE, JAPIIM  PRÓXIMO AO POSTO EQUADOR, EM FRENTE AO REI DA BISTECA 99617 6730 - SR. REINALDO.
GREM POSTO CENTRAL POSTO CENTRAL AO CMDO. DO TEN BM PATRÍCIA VIEIRA ONDE CONSTATARAM UM ACIDENTE DE TRÂNSITO CARRO x MOTO SENDO QUE A EQUIPE DO SAMU JÁ ESTAVA COM A VÍTIMA NO INTERIOR DA VTR, EM SEGUIDA A VTR RETORNOU AO POSTO DE ORIGEM SERVIÇO REALIZADO SEM ALTERAÇÃO. 
CONTROLADOR AO COBOM/CICC: ST BM S. BATISTA
 CMDO. DE SOCORRO: TEN BM JÔNATAS.</t>
  </si>
  <si>
    <t xml:space="preserve">N ° BO: 00212318/2024 DESAPARECIMENTO DE PESOA EM MEIO LÍQUIDO SR MARCIO FARIA DOS SANTOS DE 45 ANOS NO PORTO DE BORBA .SEGUNDO RELATO DO BO  A EMBARCAÇÃO QUE O SR MÁRCIO ESTAVA  COMEÇOU A APRESENTAR RUÍDOS ESTRANHOS,AO ATRACAREM NO PORTO AXINIM,DESLIGARAM TODO O MAQUINÁRIO PARA DESCER ATÉ A  PALHETA  E O SR MÁRCIO DESCEU COM A CORDA GUIA E PASSADOS DOIS MINUTOS NÃO RETORNOU E A CORDA GUIA ESTAVA SOLTA ,SEM SINAL DO MESMO.
DESAPARECIMENTO DE PESSOA REGISTRADO ATRAVES DO BO: Nº 00212318/2024 O QUAL RELATA DESAPARECIMENTO DE PESSOA EM MEIO LÍQUIDO O SR MARCIO FARIA DOS SANTOS DE 45 ANOS NO PORTO DE BORBA. SEGUNDO RELATOS DO BO A EMBARCAÇÃO QUE O SR MÁRCIO ESTAVA COMEÇOU A APRESENTAR RUÍDOS ESTRANHOS, AO ATRACAREM NO PORTO AXINIM, DESLIGARAM TODO O MAQUINÁRIO PARA DESCER ATÉ A  PALHETA  E O SR MÁRCIO DESCEU COM A CORDA GUIA E PASSADOS DOIS MINUTOS NÃO RETORNOU E A CORDA GUIA ESTAVA SOLTA, SEM SINAL DO MESMO. HOJE (12/08/2024) O SR. JOSE OLANDA UTILIZOU SUA LANCHA PARTICULAR DE NOME DANIELA HOLANDA E CONDUZIU OS MERGULADORES O BMS CB BRAS, CB DAMASCENO E CB MORAES ATÉ O LOCAL DO OCORRIDO PARA FAZER BUSCAS. EM ANDAMENTO.
CONTROLADOR COBOM/CICC: TEN BM RYAN
 COMANDANTE DE SOCORRO: TEN BM HENCHEN
-----------------------------------------------------------------------------------------
SERVIÇO DO DIA 14 DE AGOSTO DE 2024- 1º TURNO
INFORMO QUE ATÉ O TÉRMINO DO SERVIÇO DO 1º TURNO, NÃO FOI FEITO NENHUM CONTATO DA EQUIPE COM ESTE CENTRO PARA ATUALIZAÇÃO DAS INFORMAÇÕES. EM ANDAMENTO
COMANDO DE SOCORRO: TEN QOABM  BIANOR GARCIA
 DESPACHANTE: ST QPBM CONCEIÇÃO
--------------------- -------------------------------
INFORMO QUE ATÉ O TÉRMINO DO SERVIÇO DO 2º TURNO, NÃO FOI FEITO NENHUM CONTATO DA EQUIPE COM ESTE CENTRO PARA ATUALIZAÇÃO DAS INFORMAÇÕES. EM ANDAMENTO
 ________________________________
 SERVIÇO DO DIA 17/08/23
TRATA-SE DA OCORRÊNCIA NO MUNICÍPIO DE BORBA, DISTRITO DO AXINIM, ONDE O DONO DE UMA EMBARCAÇÃO INFORMA QUE NO DIA 11/08/23, CONTRATOU UM CIDADÃO PARA INSPECIONAR A HÉLICE DA REFERIDA EMBARCAÇÃO,  QUE APÓS O FUNCIONÁRIO ADENTRAR NAS ÁGUAS DO RIO O MESMO NÃO RETORNOU MAIS. VÍTIMA: MÁRCIO FARIA DOS SANTOS 45 ANOS . DONO DA EMBARCAÇÃO: RAIMUNDO COIMBRA. NO DIA 12/08 A EQUIPE COMPOSTA PELOS MILITARES  SGT BRAZ , CB DAMASCENO E CB MORAIS REALIZOU 60 MIN DE MERGULHO EM UMA PROFUNDIDADE DE 25M  NO RIO MADEIRA. DANDO PROSSEGUIMENTO NAS BUSCAS NO DIA 13 /08, FOI REALIZADO 180 MIN DE MERGULHO TAMBÉM NA MESMA PROFUNDIDADE DE 25 M, E NO DIA 14/08 FOI  REALIZADO 120 MIN DE MERGULHO  E NO DIA 15/08 FOI REALIZADO 60 MIN DE MERGULHO PELA PARTE DA MANHÃ E  BUSCAS DE SUPERFÍCIE PELA PARTE DA TARDE E NÃO OBTIVEMOS ÊXITO EM RESGATAR O CORPO DA VÍTIMA. MO DIA DE HOJE, 17/08/23, FOI INFORMADO PELO TENENTE R. ARAÚJO QUE AS BUSCAS FORAM ENCERRADAS. EQUIPE ÁGUARDANDO TRANSPORTE  DE RETORNO. 
CONTROLADOR: ST BM WALDIRA
 COMANDO DE SOCORRO: TEN BM MARCELO
TRATA-SE DA OCORRÊNCIA NO MUNICÍPIO DE BORBA, DISTRITO DO AXINIM, ONDE O DONO DE UMA EMBARCAÇÃO INFORMA QUE NO DIA 11/08/23, CONTRATOU UM CIDADÃO PARA INSPECIONAR A HÉLICE DA REFERIDA EMBARCAÇÃO,  QUE APÓS O FUNCIONÁRIO ADENTRAR NAS ÁGUAS DO RIO O MESMO NÃO RETORNOU MAIS. VÍTIMA: MÁRCIO FARIA DOS SANTOS 45 ANOS . DONO DA EMBARCAÇÃO: RAIMUNDO COIMBRA. NO DIA 12/08 A EQUIPE COMPOSTA PELOS MILITARES  SGT BRAZ , CB DAMASCENO E CB MORAIS REALIZOU 60 MIN DE MERGULHO EM UMA PROFUNDIDADE DE 25M  NO RIO MADEIRA. DANDO PROSSEGUIMENTO NAS BUSCAS NO DIA 13 /08, FOI REALIZADO 180 MIN DE MERGULHO TAMBÉM NA MESMA PROFUNDIDADE DE 25 M, E NO DIA 14/08 FOI  REALIZADO 120 MIN DE MERGULHO  E NO DIA 15/08 FOI REALIZADO 60 MIN DE MERGULHO PELA PARTE DA MANHÃ E  BUSCAS DE SUPERFÍCIE PELA PARTE DA TARDE E NÃO OBTIVEMOS ÊXITO EM RESGATAR O CORPO DA VÍTIMA. NO DIA DE HOJE, 17/08/23, FOI INFORMADO PELO TENENTE R. ARAÚJO QUE AS BUSCAS FORAM ENCERRADAS. EQUIPE ÁGUARDANDO TRANSPORTE  DE RETORNO QUE ESTÁ PREVISTO PARA AMANHÃ (18.08) SAINDO, DE LANCHA, ÀS 12H DE BORBA COM PREVISÃO DE CHEGADA EM MANAUS ÀS 18H. ÁGUARDANDO A
</t>
  </si>
  <si>
    <t>TRATA-SE DA OCORRÊNCIA NO MUNICÍPIO DE BORBA, DISTRITO DO AXINIM, ONDE O DONO DE UMA EMBARCAÇÃO INFORMA QUE NO DIA 11/08/23, CONTRATOU UM CIDADÃO PARA INSPECIONAR A HÉLICE DA REFERIDA EMBARCAÇÃO,  QUE APÓS O FUNCIONÁRIO ADENTRAR NAS ÁGUAS DO RIO O MESMO NÃO RETORNOU MAIS. VÍTIMA: MÁRCIO FARIA DOS SANTOS 45 ANOS . DONO DA EMBARCAÇÃO: RAIMUNDO COIMBRA. NO DIA 12/08 A EQUIPE COMPOSTA PELOS MILITARES  SGT BRAZ , CB DAMASCENO E CB MORAIS REALIZOU 60 MIN DE MERGULHO EM UMA PROFUNDIDADE DE 25M  NO RIO MADEIRA. DANDO PROSSEGUIMENTO NAS BUSCAS NO DIA 13 /08, FOI REALIZADO 180 MIN DE MERGULHO TAMBÉM NA MESMA PROFUNDIDADE DE 25 M, E NO DIA 14/08 FOI  REALIZADO 120 MIN DE MERGULHO  E NO DIA 15/08 FOI REALIZADO 60 MIN DE MERGULHO PELA PARTE DA MANHÃ E  BUSCAS DE SUPERFÍCIE PELA PARTE DA TARDE E NÃO OBTIVEMOS ÊXITO EM RESGATAR O CORPO DA VÍTIMA. NO DIA DE HOJE, 17/08/23, FOI INFORMADO PELO TENENTE R. ARAÚJO QUE AS BUSCAS FORAM ENCERRADAS. EQUIPE ÁGUARDANDO TRANSPORTE  DE RETORNO QUE ESTÁ PREVISTO PARA AMANHÃ (18.08) SAINDO, DE LANCHA, ÀS 12H DE BORBA COM PREVISÃO DE CHEGADA EM MANAUS ÀS 18H. ÁGUARDANDO A CHEGADA DA EQUIPE.
CONTROLADOR COBOM/CICC: TEN BM RYAN
 COMANDANTE DE SOCORRO: TEN BM MARCELO
..........................................................
SERVIÇO DO DIA 18/08/2024 1º TURNO
A EQUIPE DE MERGULHO RETORNOU A MANAUS NO DIA 18/08/2024 AS 13H00. SERVIÇO SEM ALTERAÇÃO.
CONTROLADOR: TEN BM JAMERSON
 COMANDANTE SOCORRO: TEN QOABM JONATAS</t>
  </si>
  <si>
    <t xml:space="preserve">SEG NOS DIVERSOS POSTOS CBMAM
CB QPBM	PATRICK CRISPIM DA SILVA 	1056	06:30:00	13:30:00	7:00:00	QCG CENTRAL	202/BIFMA/2024	ATUAR NA ORGANIZAÇÃO DOS MATERIAIS DA EXPOSIÇÃO
 CB QPBM	CARLOS ALBERTO ALVES RODRIGUES FILHO 	1163	06:30:00	13:30:00	7:00:00	QCG CENTRAL	202/BIFMA/2024	DESMONTAGEM  DAS BARRACAS
 CB QPBM	RENATA FREIRE CARDOZO	1126	06:00:00	20:00:00	14:00:00	PARQUE SUMAÚMA	204/BIFMA/2024	REFORÇO DE GUARNIÇÃO 
1º TEN QCOBM	ANNA CAROLINA DE JESUS SANTOS 	1380	07:00:00	07:00:00	5:00:00	QCG CENTRAL	079/CIACG/2024	BOMBEIROS EM AÇÃO 
CB QPBM	JHENNIFER DIAS DOS SANTOS FERREIRA 	1779	07:00:00	12:00:00	5:00:00	QCG CENTRAL	079/CIACG/2024	BOMBEIROS DE AÇÃO
 CB QPBM	JOEL SILVA DA CONCEIÇÃO 	1087	06:30:00	13:30:00	7:00:00	QCG CENTRAL	202/BIFMA/2024	MONTAGEM DE MATERIAL E COMPETIÇÃO 
3º SGT QCPBM	BERENICE DOS SANTOS CAVALCANTE 	1639	07:00:00	19:00:00	12:00:00	GREM PONTA NEGRA	866/GRAPH/2024	REFORÇO DE GUARNIÇÃO 
1º SGT QPBM	DENIS VASCONCELOS REGO 	0772	08:00:00	14:00:00	6:00:00	PARQUE SUMAÚMA	204/BIFMA/2024	REFORÇO DE GUARNIÇÃO GUARNIÇÃO 
CB QPBM	EDSON SOUZA DE MELLO 	1057	06:30:00	13:30:00	7:00:00	 OUTROS	202/BIFMA/2024	COMPETIÇÃO BOMBEIRO DE AÇO 
3º SGT QCPBM	PATRÍCIA DE ALMEIDA COSTA GOMES	1629	08:00:00	18:00:00	10:00:00	OUTROS	112/PGGM/2024	PREVENÇÃO AQUÁTICA PONTA NEGRA
 CB QPBM	GUARACY DE PAULA E SOUZA	1050	06:00:00	12:00:00	6:0 0:00	OUTROS	479/BBE/2024	REFORÇO DE GUARNIÇÃO 
3º SGT QCPBM	MARIA CLÁUDIA BATISTA DE MEDEIROS 	1721	08:00:00	18:00:00	10:00:00	QCG CENTRAL, OUTROS	078/QCG/2024	PREVENÇÃO AQUÁTICA P. NEGRA
 CB QPBM	RICARDO MOREIRA BARROS 	1055	08:00:00	20:00:00	12:00:00	Distrito Industrial I	482/BI/2024	REFORÇO DE GUARNIÇÃO PERMANÊNCIA 
1º SGT QPBM	ANDREILSON AVINTE CARNEIRO 	0721	07:30:00	19:30:00	12:00:00	SCI	465/SCI/2024	REFORÇO DE GUARNIÇÃO 
3º SGT QCPBM	ERIKA MOREIRA ANTUNES 	1632	08:00:00	18:00:00	10:00:00 	OUTROS	078/COACG/2024	PREVENÇÃO AQUÁTICA PONTA NEGRA 
ST QPBM	GUTEMBERGUE FERREIRA FRAGOSO 	0741	08:00:00	18:00:00	10:00:00	OUTROS	078/CIACG/2024	SEG NA PREVENÇÃO PONTA NEGRA AQUATICA DA PONTA NEGRA
 CB QPBM	LEANDRO SIQUEIRA 	1134	06:30:00	13:30:00	7:00:00	 OUTROS	202/BIFMA/2024	COMPETIÇÃO TÉCNICO PROFISSIONAL 
3º SGT QCPBM	EDUARDO SOUZA NOBRE DE OLIVEIRA 	1620	07:30:00	19:30:00	12:00:00	SCI	465/SCI/2024	REFORÇO APH 
CB QCPBM	EDUARDO HAYEK RIBEIRO	1022	08:00:00	20:00:00	12:00:00	QCG CENTRAL	468/BBE/2024	REFORÇO DE GUARNIÇÃO
 CB QPBM	KAIENA BONET AZEVEDO	1035	08:00:00	20:00:00	12:00:00	OUTROS	466/BBE/2024	PREVENÇÃO PONTA NEGRA
 CB QPBM	GETTLYN DE LIMA PONTES	1025	08:00:00	20:00:00	10:00:00	QCG CENTRAL	082/CIACG/2024	OPERAÇÃO CÉU LIMPO
 CB QPBM	ALEX ALCANTARA DE OLIVEIRA 	1197	08:00:00	20:00:00	12:00:00	QCG CENTRAL	461/BBE/2024	CÉU LIMPO
 CB QPBM	DALUCIO AZEVEDO MARINHO 	1222	08:00:00	20:00:00	12:00:00	CIS GRANDE CIRCULAR	482/BI/2024	REFORÇO DE GUARNIÇÃO 
CB QCPBM	NEIRES CRISTINA DE JESUS PEREIRA 	1798	07:00:00	12:00:00	6:00:00	QCG CENTRAL	079/CIACG/2024	PREVENÇÃO NA COMPETIÇÃO BOMBEIROS EM AÇÃO 
CB QPBM	WALTER DA SILVA ARAUJO FILHO 	1227	07:30:00	19:30:00	12:00:00	SCI	465/SCI/2024	REFORÇO DE EQUIPE SCI-EG 
CB QPBM	MARCUS FILIPE DO NASCIMENTO 	1017	06:30:00	13:30:00	7:00:00	QCG CENTRAL	202/BIFMA/2024	MONTAGEM DE MATERIAL COMPETIÇÃO TÉCNICO PROFISSIONAL 
CB QCPBM	ALEXANDRA DA CUNHA LORCA	1772	07:00:00	12:00:00	6:00:00	QCG CENTRAL	079/CIACG/2024	PREVENÇÃO NA COMPETIÇÃO BOMBEIROS EM AÇÃO 
CB QCPBM	WANDER GOMES DA SILVA 	1255	08:00:00	20:00:00	12:00:00	OUTROS	082/CIACG/2024	SEG NA PREVENÇÃO OPERAÇÃO ÇÉU LIMPO
 3º SGT QCPBM	NÁDIA MARIA FARIAS VINENTE 	1847	08:00:00	18:00:00	10:00:0 0	OUTROS	855/GREM/2024	PREVENÇÃO AQUÁTICA
 3º SGT QCPBM	KLEWTON MANOEL DA SILVEIRA BATISTA 	1858	07:00:00	19:00:00	12:00:00	PARQUE SUMAÚMA	862/GRAPH/2024	REFORÇO DE GUARNIÇÃO 
CB QPBM	CARLOS AUGUSTO ALFAIA DELGADO 	1260	08:00:00	17:00:00	9:00:00	OUTROS	479/BI/2024	PREVENÇÃO AQUÁTICA 
ST QPBM	ARTUR SANTOS DA ROCHA	635	08:00:00	18:00:00	10:00:00	OUTROS	078/CIACG/2024	PREVENÇÃO AQUÁTICA 
</t>
  </si>
  <si>
    <t>3º SGT QCPBM	NEUZILENE DA SILVA XIMENES 	1861	07:00:00	12:00:00	5:00:00	QCG CENTRAL	079/CIACG/2024	PREVENÇÃO NA COMPETIÇÃO BOMBEIROS EM AÇÃO 
3º SGT QCPBM	GLENDA JANE TORRES DA SILVA 	1740	07:00:00	12:00:00	5:00:00	QCG CENTRAL	079/CIACG/2024	BOMBEIROS EM AÇÃO 
CB QPBM	MÁRCIO MILLE CORDEIRO DA CUNHA	1131	08:00:00	20:00:00	12:00:00	ZUMBI	482/BI/2024	REFORÇO DE GUARNIÇÃO 
CB QCPBM	RENATO REIS DE PAULA 	1795	07:00:00	11:00:00	4:00:00	QCG CENTRAL	079/CIACG/2024	BOMBEIROS EM AÇÃO 
2º TEN QCOBM	ISABELLA MIRANDA EREMITA DA SILVA DE LIRA BARBOSA	1817	07:00:00	12:00:00	5:00:00	QCG CENTRAL	079/CIACG/2024	BOMBEIRO EM AÇÃO
 CB QPBM	LEONARDO DE PAULA OLIVEIRA 	1783	07:00:00	11:00:00	4:00:00	QCG CENTRAL	079/CIACG/2024	BOMBEROS EM AÇÃO 
CB QPBM	DIRLEY FRANCISCO DE SOUZA 	1026	07:00:00	11:00:00	4:00:00	QCG CENTRAL	079/CIACG/2024	PREVENÇÃO NA COMPETIÇÃO 
3º SGT QCPBM	DENIS SOUSA E SOUSA	1735	07:00:00	11:00:00	4:00:00	QCG CENTRAL	079/CIACG/2024	BOMBEIROS EM AÇÃO
 2º TEN QCOBM	ANA PAULA SOUZA DE FREITAS GODOI	1816	07:00:00	11:00:00	4:00:00	QCG CENTRAL	079/CIACG/2024	BOMBEIROS EM AÇÃO
 2º SGT QPBM	DAYANY HELENA GUARLOTT DA CRUZ	0797	07:00:00	12:00:00	5:00:00	QCG CENTRAL	079/CIACG/2024	PREVENÇÃO BOMBEIROS EM AÇÃO 
CB QCPBM	DERIMAR BEZERRA DA CUNHA 	1751	07:00:00	11:00:00	4:00:00	QCG CENTRAL	079/CIACG/2024	PREVENÇÃO NA COMPETIÇÃO BOMBEIRO EM AÇÃO
 ST QPBM	ARETHA CRISTINA BARRETO GOMES 	0679	08:00:00	20:00:00	12:00:00	QCG CENTRAL	467/BBE/2024	CONDUTORA ABT 
2º TEN QCOBM	ANA PAULA SOUZA DE FREITAS GODOI	1816	07:00:00	12:00:00	5:00:00	QCG CENTRAL	079/CIACG/2024	BOMBEIROS EM AÇÃO 
CB QCPBM	MÁRCIO ANDRÉ DA SILVA LOPES 	1787	07:00:00	11:00:00	4:00:00	QCG CENTRAL	079/QCG/2024	BOMBEIROS EM AÇÃO
 ST QPBM	ROSINALDO FAGUNDES DE SOUZA	0729	07:30:00	19:30:00	12:00:00	SCI	465/SCI/2022	REFORÇO DE EQUIPAGEM 
CB QPBM	ADRIANO JOSÉ PANTOJA MEDEIROS 	1185	08:00:00	18:00:00	10:00:00	QCG CENTRAL	159/GABCBMAM/2024	TREINAMENTO, CÃES DE RESGATE, E MANUTENÇÃO DO CANIL PROVISÓRIO.
3º SGT QCPBM	WILSON MOREIRA FERNANDES JÚNIOR 	1749	19:00:00	07:00:00	12:00:00	PARQUE SUMAÚMA	865/GREM/2024	REFORÇO DE GUARNIÇÃO 
ST QPBM	GILMAR OLIVEIRA MARTINS 	634	19:30:00	07:30:00	12:00:00	SCI	466/SCI/2024	REFORÇO DE GUARNIÇÃO 
CB QPBM	ELIZEU COSTA DE SOUZA 	1164	19:30:00	07:30:00	12:00:00	SCI	466/SCI/2024	REFORÇO DE EQUIPE 
3º SGT QCPBM	RAINEY DA SILVA ROCHA 	1556	19:30:00	07:30:00	12:00:00	SCI	466/SCI/2024	REFORÇO DE GUATEMALA 
CB QPBM	DIEGO FALCÃO DE SOUZA	1266	19:30:00	07:30:00	12:00:00	SCI	466/SCI/2024	REFORÇO DE EQUIPE
 CB QPBM	GILSON CARLOS ROCHA CAMPOS	1018	20:00:00	08:00:00	12:00:00	CIS GRANDE CIRCULAR	483/BI/2024	REFORÇO DE GUARNIÇÃO 
CB QPBM	WILSON VIEIRA NOGUEIRA 	1006	20:00:00	08:00:00	12:00:00	ZUMBI	483/BI/2024	REFORÇO DE GUARNIÇÃO 
CB QPBM	JOSÉ RONALDO LIMA DOS SANTOS 	1201	20:00:00	08:00:00	12:00:00	Distrito Industrial I	483/BI/2024	PERMANENCIA NO BATALHÃO 
1º SGT QPBM	IDALBERTO ROCHA TELES 	0758	20:00:00	08:00:00	12:00:00	QCG CENTRAL	468/BBE/2024	REFORÇO DE GUARNIÇÃO 
CB QPBM	WILLIAN JONATHA DO NASCIMENTO SOUZA	1195	20:00:00	08:00:00	12:00:00	QCG CENTRAL	467/BBE/2024	CONDUTOR DO ABT
 CB QPBM	CARLOS ALBERTO ALVES RODRIGUES FILHO 	1163	20:00:00	08:00:00	12:00:00	PARQUE SUMAÚMA	204/BIFMA/2024	REFORCO DE GUARNIÇÃO 
1º SGT QPBM	DARCIA HELENA CASTRO ARRAZ	0737	21:00:00	03:00:00	5:00:00	DAT	093/DAT/2024	OPERAÇÃO CIF
 ST QPBM	JOSÉ PAULO PEREIRA PARÁ	0626	21:00:00	03:00:00	6:00:00	DAT	093/DAT/2024	OPERAÇÃO CIF
 1º SGT QPBM	DARCIA HELENA CASTRO ARRAZ	0737	21:00:00	03:00:00	6:00:00	DAT	093/DAT/2024	OPERAÇÃO CIF
CONTROLADOR COBOM/CICC: TEN BM RYAN
 COMANDANTE DE SOCORRO: TEN BM HENCHEN</t>
  </si>
  <si>
    <t>O.S.148/CBC/2024
 MISSAO: PREVENÇAO AQUATICA NA PRAIA DA PONTA NEGRA
 HORARIO: DE 08:00 AS 18:0H
BBE, PONTA NEGRA, GUARDA-VIDAS - PREVENÇÃO AQUÁTICA - EM CUMPRIMENTO À ORDEM DE SERVIÇO Nº148/CBC/2024,  MISSAO: PREVENÇÃO AQUÁTICA NA PRAIA DA PONTA NEGRA, PREVENÇÃO REALIZADA NO HORARIO: DE 08:00 AS 18:0H SEM ALTERAÇÃO.
CONTROLADOR COBOM/CICC: TEN BM RYAN
 COMANDANTE DE SOCORRO: TEN BM HENCHEN</t>
  </si>
  <si>
    <t>ORDEM DE OPERAÇÕES Nº 856/GREM/CBC/2024.  CHEFE DE GUARNIÇÃO DA UR 25, UR 26 E UR 28. EVENTO: BOMBEIROS DE AÇO. REFERÊNCIA: PLANO DE OPERAÇÕES Nº 149-CBC/2024. LOCAL: QCG
ORDEM DE OPERAÇÕES Nº 856/GREM/CBC/2024.  CHEFE DE GUARNIÇÃO DA UR 25, UR 26 E UR 28. EVENTO: BOMBEIROS DE AÇO. REFERÊNCIA: PLANO DE OPERAÇÕES Nº 149-CBC/2024. LOCAL: QCG. PREVENÇÃO REALIZADA NO HORARIO: DE 08:00 AS 12:00H SEM ALTERAÇÃO.
CONTROLADOR COBOM/CICC: TEN BM RYAN
 COMANDANTE DE SOCORRO: TEN BM HENCHEN</t>
  </si>
  <si>
    <t>MOTOCICLISTA COLIDIU COM UM CARRO DE PASSEIO NA RUA BARREIRINHA, SAO JOSE I, PROXIMO AO CENTRO EDUCACIONAL INTELIGENTE. SOLIICTANTE: DANIELE: 98418-4275</t>
  </si>
  <si>
    <t>AV COSME FERREIRA, DISTRITO, PROXIMO AO CONJUNTO LULA, SENTIDO BAIRO- SOLICITANTE: SRA. EDIANE,  FOGO NA ÁRVORE TIPO CASTANHOLEIRA ( MORTA).
1º BI, ZUMBI, ABT-31 A COMANDO DO CB MILLER REALIZOU DESLOCAMENTO ATE O LOCAL DA OCORRÊNCIA PARA ATENDER INCÊNDIO EM UMA ÁRVORE DO TIPO CASTANHOLEIRA (MORTA) A QUAL ESTA NA IMINENCIA DE CAIR SOBRE TRANSEUNTES E SOBRE VEÍCULOS. AO CHEGAR AO LOCAL FOI REALIZADO O CONTROLE DO INCÊNDIO E A VIATURA RETORNOU AO POSTO. SEM ALTERAÇÃO.
COORDENADOR DO COBOM: TEN CABRAL ARAUJO</t>
  </si>
  <si>
    <t>2 FILHOTES DE GATO CAIU DENTRO DO BUEIRO, SOLICITANTE: SRA. PAULA NAIARA - 98152- 0063. RUA MARIOMOTA , BECO DO COMÉRCIO,  COMPENSA 3, BUEIRO FICA A UMA CASA ROSA, N 09, PROXIMO A PADARIA E  MERCADINHO MARICAUA.
BBE, RODOVIARIA, ABT-33 A COMANDO DO CB S RODRIGUES, REALIZAOU RESGATE DE ANIMAL TIPO (GATO) SOLICITADO PELA SRA. MARIA DE FÁTIMA LÍRIO DOS SANTOS, CPF: 828899612-49 TEL: 99456-3213. AO CHEGAR AO LOCAL FOI RETIRADO DO BUEIRO COM O CAMBÃO DOIS ANIMAIS DA ESPÉCIE (GATO) E POSTERIORMENTE ENTREGUES PRA SOLICITANTE. SERVIÇO SEM ALTERAÇÃO
COORDENADOR DO COBOM: TEN CABRAL ARAUJO</t>
  </si>
  <si>
    <t>SOLICITANTE, NILSA DIAS, TEL: 99437-9018, SOLICITA APOIO DO CBMAM PARA RESGATE DE UM FILHOTE DE CACHORRO QUE CAIU EM UM BUEIRO DA VIA PÚBLICA.</t>
  </si>
  <si>
    <t>SOLICTANTE: DARLIANE DOS SANTOS DE MORAES- RUA TOMARINDO, N. 704, JORGE TEXEIXEIRA 4 ETAPA. PROX. A CAMPO DOS GAVIOES , E PROX  ALOTERIA. - FONE: 9524-0346
1º BI, CIS GRANDE CIRUCULAR, ABT-29 A COMANDO DO CB ZWANG ATENDEU OCORRÊNCIA DE VAZAMENTEO DE GLP SEM FOGO SOLICITADO PELA SR. DARLIANE DOS SANTOS DE MORAES- RUA TOMARINDO, N. 704, JORGE TEXEIXEIRA 4 ETAPA. PROX. A CAMPO DOS GAVIOES, E PROXIMO A LOTERIA. - FONE: 9524-0346. AO CHAGAR AO LOCAL FOI VERIFICADO QUE O VAZAMENTO NA MANGUEIRA DO GÁS. FOI REALIZADA A CONTENÇÃO, RETIRADA DA BOTIJA DE GÁS DO LOCAL, ORIENTADO OS MORADORES E POSTERIORMENTO RETORNO AO POSTO. SERVIÇO SEM ALTERAÇÃO.
COORDENADOR DO COBOM: TEN CABRAL ARAUJO</t>
  </si>
  <si>
    <t>NOSSA SENHORAS DAS GRAÇAS, DJALMA BATISTA, BECO CLAUDIO MESQUITA,  LOCAL ABERTO POR TRAS DO ESTACIONEMANTO AO LADO DO BANCO BRADESCO. SOLICTANTE:  ANA LUCIA   - 9971-8296. 
---------------------------------------------------------------
BBE, RODOVIARIA, ABT-33 A COMANDO DO CB S RODRIGUES, REALIZAOU DESLOCAMENTO ATE O LOCAL DA OCORRÊNCIA PARA ATENDER PRINCÍPIO DE INCÊNDIO EM TERRENO BALDIO NAS PROXIMIDADES DE RESIDÊNCIAS. AO CHEGAR AO LOCAL A GUARNIÇÃO DE SERVIÇO REALIZOU EXTINÇÃO DA CHAMAS, RESCALDO NO LOCAL, ORIENTAÇÃO AO POPULARES E POSTERIORMENTE SE DESLOCOU AO POSTO DE ORIGEM.  SERVIÇO SEM ALTERAÇÃO
COORDENADOR DO COBOM: TEN CABRAL ARAUJO</t>
  </si>
  <si>
    <t>Alvorada,  RUA ABILIO DE ALENCAR, PROX A OTICA MIX, SOLICITANTE: JOSEILSON- 99224- 2757. PACIENTE ESTA SENTADO NA OTICA. ESTA PASSANDO MAL, COM PRESSAO BAIXA, NÃO CONSEGUE ANDAR, POIS ESTA SENTINDO VERTINGENS.
A VIATURA UR-26 FEZ DESLOCAMENTO AO LOCAL, POREM AO CHEGAR FOI VERIFICADO QUE O PACIENTE FOI LEVADO AO PS MAIS PROXIMOS POR MEIOS PROPRIOS
FINALIZADO SEM ATENDIMENTO.
COORDENADOR TEN CABRAL ARAUJO</t>
  </si>
  <si>
    <t>RUA BERNARDO CABRAL, N. 173, TANCREDO NEVES, POR TRAS  DO CAEPE MATERIAL DE CONSTRUÇAO, SOLICITANTE: DAVIDSON -99277- 6882. PACIENTE TEVE UM ATAQUE EPILETICO, ESTA CAIDO AO LADO DO MATERIAL DE CONSTRUÇAO NA CALÇADA.</t>
  </si>
  <si>
    <t>SOLICITANTE, JONILDO DE SOUZA, TEL: 985821102, REQUER APOIO DO CBMAM PARA RETIRADA DE UM GALHO DE ÁRVORE (MANGUEIRA) QUE CAIU SOBRE O TELHADO DE SUA RESIDÊNCIA. RUA RUBELITA, 73, BAIRRO TANCREDO NEVES. NAS PROXIMIDADES DA ACADEMIA JUNGLE FITNESS.
1º BI, CIS GRANDE CIRUCULAR, ABT-29 - VISTORIA EM ÁRVORE - AS VIATURAS, AO COMANDO DO TEN BM HENCHEN, FORAM AO LOCAL E REALIZARAM VISTORIA EM ÁRVORE TIPO MANGUEIRA E FOI CONSTATADO QUE A ÁRVORE É DE GRANDE PORTE E ESTÁ PODRE. UMA PARTE DA ÁRVORE JÁ QUEBROU E FICOU ENGATADA EM OUTRA ÁRVORE AO LADO, PORÉM NÃO OFERECE RISCOS À RESIDÊNCIA POIS A MANGUEIRA ESTÁ EM QUEDA LIVRE. A VIATURA ABT-29 NÃO DISPÕEM DE MATERIAL ADEQUADO NEM MOTOSSERRA PEQUENA. O COMANDANTE DE SOCORRO CONSIDEROU MELHOR ENCAMINHAR O SERVIÇO PARA A EQUIPE DO CORTE DE ÁRVORE JUNTO AO CBC.
CONTROLADOR COBOM/CICC: TEN BM RYAN
 COMANDANTE DE SOCORRO: TEN BM HENCHEN</t>
  </si>
  <si>
    <t>SOLICITANTE, CLEISON MENEZES, TEL: 98211-6616, REQUER APOIO DO CBMAM EM OCORRÊNCIA DE ATAQUE DE ABELHAS EM SUA RESIDÊNCIA. RUA UNIÃO, 147, BAIRRO JAPIIM I, ACESSO PELA AV. TEFÉ, AO LADO DA HIDRONOX.
BBE, POSTO CENTRAL, ABT-34 - CONTROLE DE INSETOS - A VIATURA, AO COMANDO DO SGT BM ONOFRE, E REALIZOU VISTORIA EM INSETOS TIPO ABELHAS E FICOU DE RETORNAR AO LOCAL ÀS 20H PARA EXECUTAR O SERVIÇO. NO PERÍODO NOTURNO, O ABT-34 RETORNOU AO LOCAL E REALIZOU O CONTROLE DE INSETOS SEM ALTERAÇÃO.
CONTROLADOR COBOM/CICC: TEN BM RYAN
 COMANDANTE DE SOCORRO: TEN BM HENCHEN</t>
  </si>
  <si>
    <t xml:space="preserve">JOBOIA NO FORRO DA CASA NA RUA LADÁRIO, N. 31, CIDADE NOVA, CONJUNTO CANANARAS, É UMA VILA. PROXIMO CASA DA CARNE . SOLICITANTE:  SRA. IZANIRA, CPF - 865710361-34 / 99428-0371. 
BIFMA, POSTO SUMAÚMA, ABT-32 - CAPTURA DE ANIMAL - A VIATURA, AO COMANDO DO SGT BM S. ROCHA, FOI AO LOCAL E REALIZOU A CAPTURA DE UM ANIMAL TIPO COBRA JIBOIA QUE ESTAVA ALOJADA NO FORRO DA RESIDÊNCIA DA SOLICITANTE: IZANIRA, CONTATO: 99428-0371. O ANIMAL FOI DEIXADO EM HABITAT NATURAL.
CONTROLADOR COBOM/CICC: TEN BM RYAN
 COMANDANTE DE SOCORRO: TEN BM HENCHEN
</t>
  </si>
  <si>
    <t>O.S 834/GRAPH/CBC/2024 
EVENTO: MARCHA PRA JESUS
 MISSÃO: PREVENÇÃO E ATENDIEMNTO EM URGENCIA E EMERGENCIA
 LOCAL: RUA I, N.120, QUADRA 30, ARMANDO MENDES.
VTR: UR-24.
EFETIVO: TENENTE MICHELLY LEMOS, SGT ROSA TAVARES E SGT KLEWTON MANOEL. 
HORARIO: DE 15:00 AS 19:00H
GRAPH, POSTO SUMAÚMA, UR-24 - PREVENÇÃO EM EVENTO RELIGIOSO - EM CUMPRIMENTO À ORDEM DE OPERAÇÕES Nº 834/GRAPH/CBC/2024, A VIATURA, AO COMANDO DA TEN BM MICHELE LEMOS, ESTÁ REALIZANDO PREVENÇÃO NO EVENTO: MARCHA PRA JESUS. EM ANDAMENTO.
CONTROLADOR COBOM/CICC: TEN BM RYAN
 COMANDANTE DE SOCORRO: TEN BM HENCHEN
GRAPH, POSTO SUMAÚMA, UR-24 - PREVENÇÃO EM EVENTO RELIGIOSO - EM CUMPRIMENTO À ORDEM DE OPERAÇÕES Nº 834/GRAPH/CBC/2024, A VIATURA, AO COMANDO DA TEN BM MICHELE LEMOS, REALIZOU PREVENÇÃO NO EVENTO: MARCHA PRA JESUS COM O TÉRMINO POR VOLTA DE 19H SEM ALTERAÇÃO.
CONTROLADOR COBOM/CICC: TEN BM RYAN
 COMANDANTE DE SOCORRO: TEN BM HENCHEN</t>
  </si>
  <si>
    <t>SR. JOSÉ CARNEIRO PEDE APOIO PARA RESGATE DE UMA ANIMAL DE ESPECIE JACARÉ, DENTRO DA ÁREA COMUM DO CONDOMÍNIO DAS ARARAS, N. 49, PONTA NEGRA, CONDOMÍNIO CONJUNTO DAS ARARAS, APOS O SHOPIING PONT NEGRA E POSTO SHELL.</t>
  </si>
  <si>
    <t xml:space="preserve">RUA EMILIANO DE CAVALCANTE,  PETROPOLIS, ÁREA DE BARRANCO COM MATA SECA E ÁRVORES-  BRENDA CPF- 009599962-06. POR TRAS DA ESCOLA ESTADUAL TIRADENTES.  
CBC, CÉU LIMPO, AR-47 - INCÊNDIO EM VEGETAÇÃO - A VIATURA, AO COMANDO DO CB BM WANDER, FOI AO LOCAL E REALIZOU A EXTINÇÃO DAS CHAMAS QUE ATINGIRAM A VEGETAÇÃO DE UMA ÁREA APROXIMADA DE 40M² E FORAM UTILIZADOS CERCA DE 300 LITROS DE ÁGUA NO COMBATE. SERVIÇO REALIZADO SEM ALTERAÇÃO.
CONTROLADOR COBOM/CICC: TEN BM RYAN
 COMANDANTE DE SOCORRO: TEN BM HENCHEN
</t>
  </si>
  <si>
    <t>ABELHA  NO TELHADO DA CASA- ATACOU  A SRA. E UMAS CRIANCAS, SOLICITANTE: SRA. ANA CRISTINA- CPF- 435916392-49, NA RUA BOTO TUCUXI, N. 17, JORGE TEIXEIRA, 3 ETAPA, PROXIMO A ESCOLA  MUNICIPAL ALVARO VALE.
1º BI, POSTO CIS GRANDE CIRCULAR, ABT-29 - CONTROLE DE INSETOS - A VIATURA, AO COMANDO DO CB BM RAFAEL LIMA, DESLOCOU AO LOCAL E REALIZOU CONTROLE DE INSETOS TIPO ABELHAS QUE ESTAVAM ALOJADAS NO TELHADO DA RESIDÊNCIA DA SOLICITANTE: ANA CRISTINA, CONTATO: 98602-4784. SERVIÇO REALIZADO SEM ALTERAÇÃO.
CONTROLADOR COBOM/CICC: TEN BM RYAN
 COMANDANTE DE SOCORRO: TEN BM HENCHEN</t>
  </si>
  <si>
    <t>ATENDIMENTO PRÉ-HOSPITALAR E TRANSPORTE DE PACIENTE REALIZADO PELA GUARNIÇÃO DA UR-25 NAS DEPENDÊNCIAS DO AEROPORTO INTERNACIONAL EDUARDO GOMES.
GRAPH, POSTO PONTA NEGRA, UR-25 - ATENDIMENTO PRÉ-HOSPITALAR/ TRANSPORTE DE PACIENTE - A VIATURA, AO COMANDO DA TEN BM JANETE, DESLOCOU ATÉ O AEROPORTO EDUARDO GOMES, POR SOLICITAÇÃO DO SCI, E REALIZOU O TRANSPORTE DE CECÍLIA PRESENTACION BOGADY ASTUDILLO, 75 ANOS. ACOMPANHADA PELO NETO: REINALDO JOSÉ MONTANA. A PACIENTE IDOSA ESTAVA EMBARCADA NO VOO DA TAM PARA CURITIBA QUANDO APRESENTOU FORTES DORES ABDOMINAIS, NÁUSEA E PICO HIPERTENSIVO. A MESMA RELATA TER CARDIOPATIA E HIPERTENSÃO ARTERIAL, FAZ USO DE MEDICAÇÃO CONTROLADA. SSVV: PA 170/100MMHG, FC 70BPM, FR 20IRPM, SATURANDO 98% EM AA. PACIENTE ENCAMINHADA PARA HPS 28 DE AGOSTO, AOS CUIDADOS DO DR. MATHEUS UEOKA FROTA, CRM 11653, CLÍNICA MÉDICA. INFORMO QUE A EQUIPE DO SCI FOI QUEM REALIZOU OS PRIMEIROS ATENDIMENTOS.
CONTROLADOR COBOM/CICC: TEN BM RYAN
 COMANDANTE DE SOCORRO: TEN BM HENCHEN</t>
  </si>
  <si>
    <t>ATENDIMENTO PRÉ-HOSPITALAR REALIZADO PELA GUARNIÇÃO DA UR-27, PB ZUMBI.
GRAPH, POSTO DO ZUMBI, UR-27 - 'ATENDIMENTO PRÉ-HOSPITALAR/ TRANSPORTE DE PACIENTE - A VIATURA, AO COMANDO DO TEN BM MOURÃO, REALIZOU O 'ATENDIMENTO PRÉ-HOSPITALAR E O TRANSPORTE DE PACIENTE QUE FOI ATÉ O POSTO DO ZUMBI SOLICITAR AJUDA. PACIENTE: ZANY MARTINS DE MELO, 54 ANOS, RESIDENTE À RUA JANAUACA Nº 42, BAIRRO SÃO JOSÉ 1. A VÍTIMA COMPARECEU DEAMBULANDO E INFORMANDO QUE TINHA SIDO ATROPELADO POR UMA MOTOCICLETA. AO SER AVALIADO QUEIXOU DOR NO BRAÇO ESQUERDO AO FAZER PALPAÇÃO. REALIZADO IMOBILIZAÇÃO E ENCAMINHADO AO PRONTO SOCORRO JOÃO LÚCIO E FICOU AOS CUIDADOS DO MÉDICO MÁRIO EMÍLIO.
CONTROLADOR COBOM/CICC: TEN BM RYAN
 COMANDANTE DE SOCORRO: TEN BM HENCHEN</t>
  </si>
  <si>
    <t>ORDEM DE OPERAÇÕES Nº 841/GREM/CBC/2024. CHEFE DE GUARNIÇÃO DA UR-28. EVENTO: COMEMORAÇÃO AOS 150 ANOS DO NASCIMENTO DE ALBERTO SANTOS DUMONT, PAI DA AVIAÇÃO. REFERÊNCIA: PLANO DE OPERAÇÕES Nº 149-CBC/2024.
GRAPH, POSTO CENTRAL, UR-28 - ''PREVENÇÃO EM EVENTOS - EM CUMPRIMENTO À ORDEM DE OPERAÇÕES Nº 841/GRAPH/CBC/2024, A VIATURA, AO COMANDO DO TEN BM L. FREITAS, ESTÁ REALIZANDO PREVENÇÃO NO EVENTO: COMEMORAÇÃO AOS 150 ANOS DO NASCIMENTO DE ALBERTO SANTOS DUMONT, PAI DA AVIAÇÃO. O EVENTO OCORREU NO TEATRO AMAZONAS E TEVE O TÉRMINO POR VOLTA DE 22H SEM ALTERAÇÃO.
CONTROLADOR COBOM/CICC: TEN BM RYAN
 COMANDANTE DE SOCORRO: TEN BM HENCHEN</t>
  </si>
  <si>
    <t>MOTOQUEIRO TROPELOU UM SENHOR E AMBOS ESTAO JOGADOS NA VIA, O SR. ESTA DESARCODADO POIS BATEU A CABEÇA NA SARGETA, NA AV, COSME FERREIRA SENTIDO CENTRO, PROX AO ESTÁDIO CARLOS ZAMITH, COROADO. SOLICITANTE: GRACIETE, FONE 98258-6295
GRAPH, POSTO DO ZUMBI, UR-27 - 'ATENDIMENTO PRÉ-HOSPITALAR/ TRANSPORTE DE PACIENTE - A VIATURA, AO COMANDO DO TEN BM MOURÃO, ATENDEU OCORRÊNCIA DE ACIDENTE DE TRÂNSITO EM FRENTE AO ESTÁDIO CARLOS ZAMITH. VÍTIMA: MARIVAL DE ALMEIDA JARDIM, 56 ANOS. A VÍTIMA SOFREU ATROPELAMENTO POR VEÍCULO QUE NÃO PRESTOU ASSISTÊNCIA. SENDO ATENDIDO PELA USA-02 DO SAMU E UR-27. PACIENTE ESTAVA DESMAIADO  NO LOCAL DO ACIDENTE E VISIVELMENTE ALCOOLIZADO. ENCAMINHADO AO PS JOÃO LUCIO ONDE RECEBEU ATENDIMENTO PELO DR. ANSELMO CRM 3762.
CONTROLADOR COBOM/CICC: TEN BM RYAN
 COMANDANTE DE SOCORRO: TEN BM HENCHEN</t>
  </si>
  <si>
    <t xml:space="preserve">UR 27
 QUEDA DE IDOSO
 DESMAIADA
 RUA DO ROSARIO 600 BETANIA POR TRAS DO BARATAO DA CARNE 
9299216-8421 MOISES 
GRAPH, POSTO DO ZUMBI, UR-27 - ATENDIMENTO PRÉ-HOSPITALAR - A VIATURA, AO COMANDO DO TEN BM MOURÃO, DESLOCOU ATÉ O BAIRRO DA BETÂNIA E REALIZOU ATENDIMENTO DE PACIENTE QUE SOFREU QUEDA EM CASA. PACIENTE: ZENILDA VIEIRA ALVES, 79 ANOS. VÍTIMA IDOSA E CEGA. SOFREU QUEDA DE ESCADA E TEVE FERIMENTOS SANGUINOLENTO EM REGIÃO OCCIPITAL. VÍTIMA FOI ESTABILIZADA E ENTREGUE A USB-02 QUE FEZ O TRANSPORTE PARA O PRONTO SOCORRO JOÃO LÚCIO.
CONTROLADOR COBOM/CICC: TEN BM RYAN
 COMANDANTE DE SOCORRO: TEN BM HENCHEN
</t>
  </si>
  <si>
    <t>SUBTENENTE JUAN SILVA 
13 CICON 
RUA NOSSA SENHORA DA CONCEICAO SN  CIDADE DE DEUS 
TEL 928842-1633
CBC, POSTO CENTRAL, ATA-02, ABT-29 - ABASTECIMENTO DE ÁGUA - AS VIATURAS, AO COMANDO DO CB BM PIMENTEL, DESLOCARAM ATÉ A 13ª CICOM E REALIZARAM O ABSTECIMENTO DE 10000 LITROS DE ÁGUA. A GUARNIÇÃO DO ABT-29 PRESTOU APOIO PARA SUBIR NA CAIXA D'ÁGUA. SERVIÇO ALTORIZADO PELO SUPERIOR DE DIA, O TC BM ARRAZ. REALIZADO SEM ALTERAÇÃO.
CONTROLADOR COBOM/CICC: TEN BM RYAN
 COMANDANTE DE SOCORRO: TEN BM HENCHEN</t>
  </si>
  <si>
    <t>1º BI - POSTO DO ZUMBI -  ABT -31 REAIZOU DESLOCAMENTO PARA ATENDER INCÊNIO EM VEGETAÇÃO. ÁREA DE APROXIMADO ..... FORAM UTILIZADOS..... DE ÁGUA
1º BI, POSTO DO ZUMBI, ABT-31 - 'INCÊNDIO EM VEGETAÇÃO - A VIATURA, AO COMANDO DO SGT BM RODRIGO, REALIZOU DESLOCAMENTO ATÉ O LOCAL ONDE CHEGANDO FOI CONSTATADO ALGUNS FOCOS DE INCÊNDIO EM VEGETAÇÃO EM UMA ÁREA DE APROXIMADAMENTE 1.000M²  ONDE FORAM GASTOS APROXIMADAMENTE 1.000LITROS DE ÁGUA NO COMBATE. O LOCAL FOI DEIXADO O LOCAL EM SEGURANÇA.
CONTROLADOR COBOM/CICC: TEN BM RYAN
 COMANDANTE DE SOCORRO: TEN BM HENCHEN</t>
  </si>
  <si>
    <t xml:space="preserve">PESSOA PRESA EM UM BANHEIRO NA RUA PRAIA DO FORTE, N 86, TARUMÃ, PROXIMO A ACADEMIA ACTION, CEP 69041-320, SOLICITANTE LUCIANA, TELEFONE 99116-6268.
</t>
  </si>
  <si>
    <t>SOLICITANTE INFORMA QUE  TEVE UM PRINCÍPIO DE INCÊNDIO NA FIAÇÃO QUE VAI PARA A SUA CASA. POR ISSO DESLIGOU SEU CONTADO. JA PEDIU APOIO DA MANAUS ENERGIA DESDE AS 18:00 HORAS. E, ATE O MOMENTO NÃO APARECEU NINGUEM E, NEM ATENDEM MAIS A SOLICITANTE. POR ISSO PEDE APOIO DA PM PARA AJUDA-LA, POIS TEM IDOSO NA CASA.</t>
  </si>
  <si>
    <t xml:space="preserve">
 OCORRÊNCIA REPASSADA AO CORPO DE BOMBEIROS</t>
  </si>
  <si>
    <t>ALEXANDRE TAVARES
 35 anos 
 TEL: 993361775
 R. São Francisco N° 39 Zumbi
Anel tipo de aço no dedo anelar esquerdo
1º BI, POSTO DO ZUMBI, ABT-31 - CORTE DE ANEL - A VIATURA, AO COMANDO DO SGT BM RODRIGO, REALIZOU O CORTE DE ANEL DO DEDO  ANELAR ESQUERDO DE ALEXANDRE TAVARES, 35 ANOS. RESIDENTE À RUA SÃO FRANCISCO Nº 39, BAIRRO ZUMBI. SERVIÇO REALIZADO SEM ALTERAÇÃO.
CONTROLADOR COBOM/CICC: TEN BM RYAN
 COMANDANTE DE SOCORRO: TEN BM HENCHEN</t>
  </si>
  <si>
    <t>SOLICITANTE PEDE APOIO DE VIATURA PARA IMPEDIR UM INDIVIDUO QUE ESTÁ TENTANDO SE JOGAR DA PONTE</t>
  </si>
  <si>
    <t xml:space="preserve">FOGO EM VEGETÇÃO URBANA NA AVENIDA ABIURANA, DISTRITO, EM FRENTE A ANTIGA CEASA E BAR DO BOCA. SOLICITANTE REYSON, TELEFONE 99434-9950.
1º BI, POSTO DO ZUMBI, ABT-31 - 'INCÊNDIO EM VEGETAÇÃO - A VIATURA, AO COMANDO DO SGT BM RODRIGO, REALIZOU DESLOCAMENTO ATÉ O LOCAL ONDE CHEGANDO FOI CONSTATADO ALGUNS FOCOS DE INCÊNDIO EM VEGETAÇÃO EM UMA ÁREA DE APROXIMADAMENTE 250M²  ONDE FORAM GASTOS APROXIMADAMENTE 3500 LITROS DE ÁGUA NO COMBATE. O LOCAL FOI DEIXADO O LOCAL EM SEGURANÇA.
CONTROLADOR COBOM/CICC: TEN BM RYAN
 COMANDANTE DE SOCORRO: TEN BM HENCHEN
</t>
  </si>
  <si>
    <t>TRANSPORTE DE PACIENTE AO CECOM. SOLICITANTE: TEN BM ALAIAS 9299153-8030.
ENDERÇO: AVENIDA SÃO PEDRO, N 25, MORRO DA LIBERDADE, PROXIMO A ESCOLA MADRE TEREZA DE CALCUTAR.
PACIENTE: NILZA OLIVEIRA ROGER.
CANCELADA PELO SOLCITANTE; TEN RR BM ALAÍAS</t>
  </si>
  <si>
    <t>INFORMA QUE UM CIDADÃO PRETENDE SE JOGAR DA VARANDA DE CASA TENTANDO SUICÍDIO.</t>
  </si>
  <si>
    <t xml:space="preserve"> TRANSPORTE DE PACIENTE 
RUA DELMAR BRAZ 85 CIDADE NOVA  PERPETUO SOCORRO
 PROX AO MERCADINHO OLIVERIA 3
 SOLICITANTE KELISON PEREIRA BARROSO
 92994486647
 PACIENTE REFERE VOMITO DIARREIRA AUSENCIA DE FORCA
 EM MMII (MEMBROS INFERIORES )
GRAPH, POSTO SUMAÚMA, UR-24 - ATENDIMENTO PRÉ-HOSPITALAR/ TRANSPORTE DE PACIENTE - ATENDIMENTO DE PACIENTE EM CASA APRESENTANDO VÔMITOS, DIARREIA E AUSÊNCIA DE FORÇA NOS MEMBROS INFERIORES. O PACIENTE: KELISON PEREIRA BARROSO, CONTATO: 92994486647 FOI TRANSPORTADO PELA UR-24 ATÉ O SPA DANILO CORRÊA E DEIXADO AOS CUIDADOS MÉDICOS.
CONTROLADOR COBOM/CICC: TEN BM RYAN
 COMANDANTE DE SOCORRO: TEN BM HENCHEN</t>
  </si>
  <si>
    <t>SERVIÇO DO DIA 13/08/2024 1º TURNO
CUMPRIRAM ESCALA EXTRA NO SERVIÇO DE S. E. G. OS MILITARES DE ACORDO COM SUAS O.S NOS REFERIDOS POSTOS OU BATALHÕES DO CBMAM. SEG 1º TURNO, S/A.
CB QPBM	CLEUTON OLIVEIRA SILVA	1037	08:00:00	20:00:00	12:00:00	QCG CENTRAL	082/CIACG/2024	CÉU LIMPO
 CB QPBM	MIGUEL PEDRO SIMÃO GOMES	1199	08:00:00	18:00:00	10:00:00	OUTROS	465/BBE/2024	PREVENÇÃO AQUÁTICA NA PRAIA DA PONTA NEGRA
 CB QPBM	DIRLEY FRANCISCO DE SOUZA	1026	08:00:00	18:00:00	10:00:00	OUTROS	078/CIACG/2024	PREVENÇÃO AQUÁTICA NA PRAIA DA PONTA
 1º SGT QPBM	DENIS VASCONCELOS REGO	772	08:08:00	18:00:00	10:00:00	OUTROS	200/BIFMA/2024	PREVENÇÃO AQUÁTICA PONTA NEGRA
 3º SGT QCPBM	JOSITÂNIA RIBEIRO GONÇALVES	1713	08:00:00	20:00:00	12:00:00	Distrito Industrial I	480/BI/2024	PERMANÊNCIA DO DISTRITO
 ST QPBM	MIZAEL PEREIRA DE SOUZA	688	07:30:00	19:30:00	12:00:00	SCI	467/SCI/2024	REFORÇO DE EQUIPE
 CB QPBM	SEBASTIAO DA SILVA RODRIGUES	1003	08:00:00	20:00:00	12:00:00	QCG CENTRAL	462/BBE/2024	OPERAÇÃO CEU LIMPO
 CB QPBM	CLEBER ALVES DE ARAÚJO	1190	07:30:00	19:30:00	1 2:00:00	SCI	467/SCI/2024	REFORÇO DE EQUIPE
 3º SGT QCPBM	FRANDIELSON DA SILVA SANTOS	1567	08:00:00	18:00:00	10:00:00	OUTROS	078/CIACG/2024	SEG NA PREVENÇÃO AQUÁTICA NA PRAIA DA PONTA NEGRA
 1º SGT QPBM	MARCOS PAULO NASCIMENTO GENTIL	782	08:00:00	18:00:00	10:00:00	OUTROS	078/DAT/2024	PREVENÇÃO PRAIA DA PONTA NEGRA
 CB QPBM	KAIENA BONET AZEVEDO	1035	08:00:00	20:00:00	1 2:00:00	RODOVIÁRIA	480/BBE/2024	REFORÇO DE GUARNIÇÃO
 CB QCPBM	ALBINO ANTONIO DE SÁ	1790	08:00:00	18:00:00	10:00: 00	OUTROS	078/CIACG/2024	PREVENÇÃO AQUÁTICA NA PRAIA DA PONTA NEGRA
 1º SGT QPBM	WALTER BARBOSA DE SOUZA JÚNIOR	723	07:30:00	19:30:00	12:00:00	SCI	467/SCI/2024	REFORÇO DE EQUIPE
 CB QPBM	LEANDRO SIQUEIRA	1134	08:00:00	20:00:00	12:00:00	OUTROS	196/BIFMA/2024	GUARNIÇÃO CÉU LIMPO
 ST QPBM	LUIZ CARLOS CARDOSO RUAS	588	07:30:00	19:30:00	12:00:00	ZUMBI	487/BI/2024	REFORÇO DE GUARNIÇÃO
 CB QPBM	JORGE RILSON FERRAZ DE SOUZA FILHO	1080	08:00:00	18:00:00	10:00:00	QCG CENTRAL	159/GABCBMAM/2024	ATUAR DIRETAMENTE COM OS TRÊS FILHOTES NO CANIL PROVISÓRIO DO QCG
 3º SGT QCPBM	LUTHI ALVES DE OLIVEIRA	1631	07:00:00	19:00:00	12:00:00	COBOM/CIOPS	151/COBOM/2024	ATENDIMENTO / REFORÇO DE GU
 3º SGT QCPBM	RUBENS FIGUEIRA RENGIFO	1673	08:00:00	17:00:00	08:00:00	OUTROS	112/PGGM/2024	PREVENÇÃO PONTA NEGRA
CONTROLADOR: TEN BM JAMERSON
 COMANDANTE SOCORRO: TEN QOABM MACIEL</t>
  </si>
  <si>
    <t>3º SGT QCPBM	ADILMAR DOS REIS COBOS 	1843	08:00:00	18:00:00	10:00:0 0	OUTROS	855/GREM/2024	PREVENÇÃO APH GUARDA VIDA 
ST QPBM	EDUARDO DA SILVA MELO JUNIOR 	0608	19:30:00	07:30:00	12:00:00	ZUMBI	488/BI/2024	REFORÇO ABT
 3º SGT QCPBM	EMANOEL CARVALHO FEIO	1564	19:00:00	07:00:00	12:00:00	QCG CENTRAL	868/GREM/2024	REFORÇO DE GUARNIÇÃO 
3º SGT QCPBM	DAVID LIRA PEIXOTO	1662	07:00:00	19:26:00	12:00:00	QCG CENTRAL	867/GRAPH/2024	REFORÇO DA GUARNIÇÃO 
ST QPBM	HELDER ALMEIDA FERREIRA 	0738	19:30:00	07:30:00	12:00:00	SCI	468/SCI/2024	REFORÇO DE EQUIPE SCI-EG 
CB QPBM	KRISNA SOUTO CARDOSO	1264	19:30:00	07:30:00	1 2:00:00	SCI	468/SCI/2024	REFORÇO GUARNIÇÃO
 CB QPBM	JOSÉ SARNEY PEREIRA DO CARMO 	1223	20:00:00	08:00:00	12:00:00	Distrito Industrial I	485/BI/2024	PERMANÊNCIA 
ST QPBM	HANDERSON FERREIRA DINIZ 	606	19:30:00	07:30:00	12:00:00	SCI	468/SCI/2024	REFORÇO DE GUARNIÇÃO 
CB QPBM	RONALDO BATANY MARQUES 	1119	20:00:00	08:00:00	12:00:00 	RODOVIÁRIA	480/BBE/2024	REFORÇO DE GUARNIÇÃO 
CONTROLADOR: TEN BM RYAN
 COMANDANTE DE SOCORRO: TEN BM MACIEL</t>
  </si>
  <si>
    <t xml:space="preserve">SERVIÇO DO DIA 13/08/2024 1º TURNO
BBE POSTO PONTA NEGRA PRAIA A COMANDO DO CB PEDRO DESLOCOU-SE PARA O LOCAL. PLANO DE OPERAÇÕES Nº 148-CBC/2024 PREVENÇÃO AQUÁTICA NA PONTA NEGRA. MISSÃO: PREVENÇÃO AQUÁTICA E PRONTIDÃO COM GUARDA-VIDAS; BUSCAS, RESGATES E SALVAMENTOS; SOCORRO DE EMERGÊNCIA. HORÁRIO: DE 08H AS 18H. EFETIVO: SGT DENIS, SGT FRANDIELSON, SGT ALDIMAR REIS, SGT GENTIL, SGT FIGUEIRA, CB SÁ, CB PEDRO, CB NUNES, CB DIRLEY, CB MIGUEL. FOI REALIZADO A PREVENÇÃO NO LOCAL E CUMPRIDOS TODOS OS HORÁRIOS DURANTE ESTE TURNO, SEM ALTERAÇÃO. SOLICITANTE: CBC/COBOM. TEL: 36123130. SERVIÇO SEM ALTERAÇÃO.
CONTROLADOR: TEN BM JAMERSON
 COMANDANTE SOCORRO: TEN QOABM MACIEL
</t>
  </si>
  <si>
    <t>SERVIÇO DO DIA 13/08/2024 1º TURNO
COMANDANTE DE SOCORRO AR-55 A COMANDO DO TEN MACIEL, ABT-34 A COMANDO DO SGT ONOFRE, UR-28 A COMANDO DA TENENTE DEYSE DESLOCARAM-SE PARA O LOCAL. ACIDENTE DE TRÂNSITO COM VÍTIMA LESIONADA (RETIRADA PELO SAMU). NOME RONILDO CORRETE BORGES, IDADE: 41, CPF 824040382-49, FONE 993221689. CARRO DA VÍTIMA, FIESTA PLACA JXA-8538. MOSTORISTA QUE CAUSOU O ACIDENTE EVADIU-SE DO LOCAL NÃO SENDO POSSIVEL COLETAR DADOS DO MESMO. DADOS DO VEÍCULO: KWID PLACA QZF8I36. NO LOCAL A CONCESSIONÁRIA DE ENERGIA VTR 720 A COMANDO DO SENHORJUNISOM SOUZA E THIAGO DA SILVA. VTR DA PMAM 25-7302 A COMANDO DO 1° SGT L. GOMES E CB JONILSON. AÇÃO DOS BOMBEIROS: ISOLAMENTO DO LOCAL, ORIENTAÇÃO AO PROPRIETÁRIO E COLETA DE DADOS. NÃO HOUVE ATUAÇÃO DA GUARNIÇÃO DA UR-28. SERVBIÇO SEM ALTERAÇÃO.
CONTROLADOR: TEN BM JAMERSON
 COMANDANTE SOCORRO: TEN QOABM MACIEL</t>
  </si>
  <si>
    <t>SERVIÇO DO DIA 13/08/2024 1º TURNO
GREM POSTO CENTRAL UR-28 A COMANDO DA TEN DEYSE DESLOCOU-SE PARA O LOCAL. O CB BM OSVANILDO SE DEPAROU COM ACIDENTE DE TRÂNSITO MOTO VS CARRO DE PASSEIO NA AV. TEFÉ EM FRENTE A QUEIROZ E SOLICITOU APOIO DE UMA UR. VÍTIMA DE COLISÃO MOTO X CARRO, COM CAPACETE. AO CHEGARMOS NO LOCAL A VÍTIMA O SENHOR RAFAEL ROCHA DE MACEDO,33 ANOS, CPF: 001.799.862-01, ENCONTRAVA-SE FORA DA CENA, SENTADO, QUEIXANDO DOR INTENSA EM MID COM ESCORIAÇÕES EM JOELHO DIREOTO. SINAIS VITAIS: PA: 120X70 MMHG, FC=89BPM, SATURANDO 99% EM AR AMBIENTE. REALIZADO IMOBILIZAÇÃO DE MID E ESTABILIZAÇÃO DA VÍTIMA E TRANSPORTADO AO HPS 28 DE AGOSTO E ENTREGUE AOS CUIDADOS DO DR. GABRIEL DE TOMMASO. CRM-AM 9785. VEÍCULOS ENVOLVIDOS: MOTO YAMAHA QZX 1J05 E CARRO ARGO FIAT QZU 3H53 COR CINZA GRAFITE.  PRESENTE NO QTH: CB JONILSON LOPES E SGT L GOMES DA PMAM, VTR 7302. SERVIÇO SEM ALTERAÇÃO.
CONTROLADOR: TEN BM JAMERSON
 COMANDANTE SOCORRO: TEN QOABM MACIEL</t>
  </si>
  <si>
    <t>SERVIÇO DO DIA 13/08/2024 1º TURNO
BBE POSTO PELOTÃO FLUVIAL LANCHA RIO MADEIRA A COMANDO DO SGT V. SANTANA DESLOCOU-SE PARA O LOCAL. O SGT V. SANTANA FOI INFORMOU QUE RECEBEU UMA INFORMAÇÃ DE QUE HAVIA UM CORPO BOIANDO NAS MARGENS DO RIO NEGRO, NAS PROXIMIDADES DO MUNICIPIO DE IRANDUBA. A GUARNIÇÃO ESTAVA EM DESLOCAMENTO QUANDO FORAM INFORMADOS QUE A GUARNIÇÃO DE MERGULHADORES QUE ESTAVA EM MANACAPURU A COMANDO DO CB FABIANO JÁ HAVIAM RESGATADO O CORPO E ESTAVAM LEVANDO PARA O MUNICIPIO DE MANACAPURU PARA ENTREGAR AS AUTORIDADES COMPETENTES. APÓS, A GUARNIÇÃO DO SGT V. SANTANA RETORNOUO PARA O PELOTÃO FLUVIAL. SOLICITANTE: SGT BM V. SANTANA. TEL: VIA 193. SERVIÇO SEM ALTERAÇÃO.
CONTROLADOR: TEN BM JAMERSON
 COMANDANTE SOCORRO: TEN QOABM MACIEL</t>
  </si>
  <si>
    <t xml:space="preserve">SERVIÇO DO DIA 13/08/2024 1º TURNO
GREM POSTO FLORESTAL UR-24 COMANDO DO TEN  LEONARDO CORREA DESLOCOU-SE PARA O LOCAL.SR. JÚNIOR FONE ( 99521-4495) LIGOU INFORMANDO UM ACIDENTE DE TRÂNSITO (ATROPELAMENTO) DE UMA MOTOCICLETA COM UM IDOSO NA RUA SÃO EUSÉBIO, 219. PRÓXIMO A CASA DA CARNE OTÁVIO. PROPRIETÁRIO DA MOTO EVADIU-SE DO LOCAL. FOI INFORMADO PELO TENENTE LEONARDO CORREA QUE AO CHEGAR NO LOCAL DA OCORRÊNCIA, UMA VTR DO SAMU JÁ HAVIA TRANSPORTADO A VÍTIMA PARA O HOSPITAL MAIS PROXIMO. NÃO HOUVE ATUAÇÃO DOS BOMBEIROS NO LOCAL E NÃO FOI POSSIVEL COLETAR DADOS. SERVIÇO SEM ALTERAÇÃO.
CONTROLADOR: TEN BM JAMERSON
 COMANDANTE SOCORRO: TEN QOABM MACIEL
</t>
  </si>
  <si>
    <t>SERVIÇO DO DIA 13/08/2024 1º TURNO
1º BI POSTO DO ZUMBI ABT-31 A COMANDO DO ST L. RUAS DESLOCOU-SE PARA O LOCAL. FOGO EM VEGETAÇÃO. FORAM UTILIZADOS 15 MIL LITROS EM UMA ÁREA DE LIXO DE APROXIMADAMENTE15 M². FOI SOLICITADO AUXÍLIO DA ATA-02 CONDUZIDA PELO SGT ONOFRE. SOLICITANTE. SENHOR ANDERSON. DEU APENAS O PRIMEIRO NOME. TEL: 985901710. SERVIÇO SEM ALTERAÇÃO.
CONTROLADOR: TEN BM JAMERSON
 COMANDANTE SOCORRO: TEN QOABM MACIEL</t>
  </si>
  <si>
    <t>SERVIÇO DO DIA 13/08/2024 1º TURNO
1º BI POSTO DO ZUMBI ABT-31 A COMANDO DO ST L. RUAS DESLOCOU-SE PARA O LOCAL. FOGO EM VEGETAÇÃO. RUA DOS OITIS, 1607 - ARMANDO MENDES, AO LADO DA SEDEX, REFERÊNCIA ARMANDO MENDES. SOLICITANTE:  JOSIER GONÇALVES PORTARIA DA SEDEX - 99418 3898. . FORAM UTILIZADOS 02 MIL LITROS EM UMA ÁREA DE 40M². SERVIÇO SEM ALTERAÇÃO.
CONTROLADOR: TEN BM JAMERSON
 COMANDANTE SOCORRO: TEN QOABM MACIEL</t>
  </si>
  <si>
    <t xml:space="preserve">SERVIÇO DO DIA 13/08/2024 1º TURNO
BBE POSTO DA RODOVIÁRIA ABT-33 A COMANDO DO CB DIVAL DESLOCOU-SE PARA O LOCAL. FOI USADO CERCA DE 04 EXTINTORES PÓ QUÍMICOS E ÁGUA PARA CONTER O INCÊNDIO NA PARTE EXTERNA DO APARTAMENTO. AO CHEGAR NO LOCAL FOI VERIFICADO QUE FOI ARROMBADO A PORTA DE ENTRADA PELOS MORADORES E O CB BRENO QUE ESTAVA DE FOLGA  FEZ O CONTROLE DO INCÊNDIO. FOI VERIFICADO QUE HAVIA VELA NO LOCAL EM CIMA DE UMA ESTANTE DE MADEIRA QUE PROVAVELMENTE ORIGINOU O INCÊNDIO. DANOS MATERIAIS: UMA ESTANTE DE MADEIRA, ALGUMAS ROUPAS, PAREDE E UM TRICICLO. COMODO DE APROXIMADAMENTE 4M². FOI CONTROLADO O INCÊNDIO, ORIENTADO O SÍNDICO E OS MORADORES DO LOCAL QUANTO AS DEVIDAS AÇÕES PÓS RESCALDO.. RESPONSÁVEL PELO APARTAMENTO: MONICA CAROLINA ARAKIAN DE LIMA, CPF: 986.994.582-15, FONE: 99427-9943 INCÊNDIO NO. APARTAMENTO 203 DO CONDOMÍNIO TORRES DE ANDALUZIA. FOI REALIZADO 02 ATENDIMENTOS PELA GUARNIÇÃO DA UR-26. DADOS VIDE RESUMO DE OCORRENIAS. SOLICITANTE, O SENHOR HUDSON PACHECO. TEL: 992568997. SERVIÇO SEM ALTERAÇÃO.
CONTROLADOR: TEN BM JAMERSON
 COMANDANTE SOCORRO: TEN QOABM MACIEL
</t>
  </si>
  <si>
    <t>SERVIÇO DO DIA 13/08/2024 1º TURNO
GREM POSTO FLORESTAL UR-25 COMANDO DO TEN  ANDRÉ JESUS DESLOCOU-SE PARA O LOCAL. PACIENTE PASSOU MAL E FOI LEVADA POR SUA GENITORA AO POSTO JÁGUAR PARA ATENDIMENTO. PACIENTE: CLARA EDUARDA LOPES DOS SANTOS DUARTE, 08 ANOS CPF, DATA DE NAS: 22/04/2015. MÃE: MARIA LUCIANA LOPES DA SILVA, FONE: (92)98615-2563. SINTOMAS: NÁUSEAS, SUDORESE, TONTURA E DOR NO PEITO. PA: 90X60MMHG, FC:86, SO2: 98, GLICEMIA: 109MHG. ENCAMINHADO AO PRONTO SOCORRO DA CRIANÇA OESTE. RECEBIDO POR: ENF. SÉRGIO SEIXAS DE OLIVEIRA COREN 669107. SOLICITANTE: TEM BM ANDRE JESUS. TEL: VIA 193. SERVIÇO SEM ALTERAÇÃO.
CONTROLADOR: TEN BM JAMERSON
 COMANDANTE SOCORRO: TEN QOABM MACIEL</t>
  </si>
  <si>
    <t xml:space="preserve">SERVIÇO DO DIA 13/08/2024 1º TURNO
BBE POSTO DA RODOVIÁRIA ABT-33 A COMANDO DO CB DIVAL DESLOCOU-SE PARA O LOCAL. A SENHORA MARCILEIA ALVES, TEL 991148307,  INFORMA QUE NA QUADRA 43 DO CEMITERIO PARQUE TARUMÃ, UM FOCO DE INCÊNDIO ESTA SE ALASTRANDO NO MATO QUE ESTA SECO, SOLICITA APOIO NO LOCAL. OCORRÊNCIA: INCÊNDIO EM VEGETAÇÃO. A GU DESLOCOU-SE PARA CONTROLE DE INCÊNDIO EM VEGETAÇÃO NA ÁREA INTERNA DO CEMITÉRIO PARQUE TARUMÃ. FOI USADO APROXIMADAMENTE 1000 LITROS DE ÁGUA  NO INCÊNDIO E RESCALDO PARA CONTER POSSÍVEIS CHAMAS NA ÁREA DE MATA. SERVIÇO SEM ALTERAÇÃO.
CONTROLADOR: TEN BM JAMERSON
 COMANDANTE SOCORRO: TEN QOABM MACIEL
</t>
  </si>
  <si>
    <t xml:space="preserve">SERVIÇO DO DIA 13/08/2024 1º TURNO
GREM POSTO FLORESTAL UR-24 COMANDO DO TEN  LEONARDO CORREA DESLOCOU-SE PARA O LOCAL. ACIDENTE DE TRÂNSITO COM VÍTIMA - MOTOCICLETA COLIDIU COM CARRO, SEGUNDO O SOLICITANTE VÍTIMA COM VARIAS ESCORIAÇOES, COM CHEGADA DA UR 24 NO LOCAL NÃO HAVIA MAIS NINGUÉM NO LOCAL.  RUA: AV. NOSSA SENHORA DE FÁTIMA 382 - CIDADE DE DEUS, PRÓX. FLEX FARMA. SOLICITANTE: HUGO SALES, CONTATO: 9159-9819. FOI INFORMADO PELO TENENTE LEONARDO CORREA QUE AO CHEGAR NO LOCAL DA OCORRÊNCIA, UM VEÍCULO PARTICULAR JÁ HAVIA TRANSPORTADO A VÍTIMA PARA O HOSPITAL MAIS PROXIMO. NÃO HOUVE ATUAÇÃO DOS BOMBEIROS NO LOCAL E NÃO FOI POSSIVEL COLETAR DADOS. SERVIÇO SEM ALTERAÇÃO.
CONTROLADOR: TEN BM JAMERSON
 COMANDANTE SOCORRO: TEN QOABM MACIEL
</t>
  </si>
  <si>
    <t>SERVIÇO DO DIA 13/08/2024 1º TURNO
GREM POSTO ESPECIAL UR-26 A COMANDO DO TENENTE WASHINGTON BORGES DESLOCOU-SE PARA O LOCAL. EM UMA OCORRÊNCIA DE INCÊNDIO EM APARTAMENTO, A UR-26 REALIZOU O2 ATENDIMENTOS NO LOCAL. 1º VÍTIMA: ANDERSON NASCIMENTO DE SOUZA; 36A. FUNCIONARIO DA PORTARIA DO CONDOMÍNIO. RG 19779950, RESIDENTE A AVENIDA B QUADRA 56 NÚMERO 47 CIDADE NOVA, TEL: 985895497, SOLTEIRO. INALOU FUMACA. ESTAVA QUEIXANDO-SE DE UM POUCO DE MAL ESTAR. FORNECIDO OXIGENIO EM MASCARA CONCENTRADOURA POR ALGUNS MINUTOS. O MESMO COM OS SSVV ESTAVEIS. PA= 130X95, FC 96  SATO2= 98%, GLICEMIA =167. SEM SINAIS DE COMPROMETIMENTO DAS VIAS AEREAS. ORIENTADO A SER LIBERADO DO SERVIÇO E IR ATE UM PS. PARA SER AVALIADO PELO MEDICO. O MESMO HAVIA  ENTRADO NO APARTAMENTO PARA APAGAR O PRINCÍPIO DE INCÊNDIO COM EXTINTORES. 2º VÍTIMA: LUCINEIDE LIMA, DN: 13/11/1966, CPF 200.679.412-49, CONTATO 9298509-6434. SPO2: 95%, FC: 120, PA : 140X80, GLICEMIA= 159. A MESMA ESTAVA NO QTH APRESENTANDO MAL ESTAR POR NERVOSISMO. SENDO REALIZADO A AFERIÇAO DOS SSVV E TRANQUILIZADO A VÍTIMA. LOGO A MESMA REFERIU QUE JA ESTAVA MELHOR. FOI LIBERADA NO LOCAL. SERVIÇO SEM ALTERAÇÃO.
CONTROLADOR: TEN BM JAMERSON
 COMANDANTE SOCORRO: TEN QOABM MACIEL</t>
  </si>
  <si>
    <t xml:space="preserve">NARRATIVA PC - CONTROLADOR (A): NADIA DIAS/JOSE PATRICIO 
OCORRÊNCIA REPASSADA AO GIGANTE DA PC ÀS 12H39MIN
 PLANTÃO IV: 13/08/2024¿ (domingo)
=&gt; ÀS 12H39MIN, A IPC SAMIA, DE PLANTAO NO DIP DE MANACAPURU, SOLICITA A REMOÇÃO DE VÍTIMA DE POSSIVEL AFOGAMENTO, CORPO DA VÍTIMA DE ESTA NO NECROTÉRIO DO CEMITÉRIO.
DADOS DA VÍTIMA: NI
</t>
  </si>
  <si>
    <t xml:space="preserve">SERVIÇO DO DIA 13/08/2024 1º TURNO
BBE POSTO DA RODOVIÁRIA ABT-33 A COMANDO DO CB DIVAL DESLOCOU-SE PARA O LOCAL. OCORRÊNCIA: RESGATE DE ANIMAL SILVESTRE DA ESPECIE IGUANA. SOLICITANTE: SRA. YNGRA MELO FONE(98819-1713), CPF 021.153.352-10,  ENTROU EM CONTATO INFORMANDO QUE UMA LAGARTO IGUANA HAVIA ENTRADO EM SUA RESIDÊNCIA. A GUARNIÇÃO DESLOCOU-SE PARA RESGATAR ANIMAL QUE ENCONTRAVA-SE DENTRO DA RESIDÊNCIA DO SOLICITANTE. APÓS FEITO A CAPTURA, O ANIMAL FOI ENTREGUE AO SEU HABITAT NATURAL COM VIDA SEM ALTERAÇÕES.
CONTROLADOR: TEN BM JAMERSON
 COMANDANTE SOCORRO: TEN QOABM MACIEL
</t>
  </si>
  <si>
    <t xml:space="preserve">SERVIÇO DO DIA 13/08/2024 1º TURNO
1º BI POSTO DO ZUMBI ABT-31 A COMANDO DO ST L. RUAS DESLOCOU-SE PARA O LOCAL. INCÊNDIO EM VEGETAÇÃO NA PARTE DE TRÁS DA TRANSPORTADORA FEDEX. ENDEREÇO:   AV. OITIS 1607 - ARMANDO MENDES. SOLICITANTE: JOSIÊ GOLÇALVES, CONTATO: 99418-3898. FORAM UTILIZADOS 2500  LITROS EM UMA ÁREA DE 40M². INFORMO QUE A GUARNIÇÃO JÁ HAVIA FEITO RESFRIAMENTO NO LOCAL, NO ENTANTO, HAVIA CHAMAS EM OUTRO TRECHO DO TERRENO E NO LIXO DA CALÇADA, O QUE OCASIONOU A QUEDA DE FIOS DE TELEFONIA. SERVIÇO SEM ALTERAÇÃO.
CONTROLADOR: TEN BM JAMERSON
 COMANDANTE SOCORRO: TEN QOABM MACIEL
</t>
  </si>
  <si>
    <t>SERVIÇO DO DIA 13/08/2024 1º TURNO
GREM POSTO DRAGÃO UR-27 A COMANDO DA TEN CUNHA REALIZOU CORTE DE ANEL NO POSTO. PACIENTE: ALYCE VICTORIA SARMENTO DA ROCHA, 11 ANOS. DN 20/04/2012. MAE: MARIA DIVANETE SARMENTO LIMA, 52 ANOS, CPF: 406.582.012-04, END RUA: JUNCO VERDE, Q67, BL 2020, AP 404, VIVER MELHOR 2. ANEL DE AÇO, DEDO MÉDIO DIREITO. SOLICITANTE: TENENTE CUNHA. TEL: VIA 193. SERVIÇO SEM ALTERAÇÃO
CONTROLADOR: TEN BM JAMERSON
 COMANDANTE SOCORRO: TEN QOABM MACIEL</t>
  </si>
  <si>
    <t xml:space="preserve">
99197-9248 - FO SENHOR EDUARDO, FUNCIONÁRIO DO CEMITERIO TARUMÃ SOLICITA APOIO DOS BOMBEIROS EM OCORRÊNCIA DE FOGO EM VEGETAÇÃO.
CBC, CÉU LIMPO, AR-47, ABT-33 - INCÊNDIO EM VEGETAÇÃO URBANA - AS VIATURAS, AO COMANDO, DO CB S. RODRIGUES DESLOCARAM PARA O LOCAL, O CEMITÉRIO TARUMÃ E REALIZARAM O COMBATE ÀS CHAMAS QUE ATINGIRAM A VEGETAÇÃO. FORAM UTILIZADOS ABAFADORES E BAMBA COSTAL, ALÉM DE 800 LITROS DE ÁGUA DA AR-47 E 3500 LITROS DE ÁGUA DO ABT-33. O LOCAL FOI DEIXADO EM SEGURANÇA. RESPONSÁVEL: BENACON SILVA, CONTATO: 98106-2762.
CONTROLADOR: TEN BM RYAN
 COMANDANTE DE SOCORRO: TEN BM MACIEL</t>
  </si>
  <si>
    <t>SERVIÇO DO DIA 13/08/2024 1º TURNO
BBE POSTO PELOTÃO FLUVIAL LANCHA RIO MADEIRA A COMANDO DO SGT V. SANTANA DESLOCOU-SE PARA O LOCAL. LANCHA PEQUENA À DERIVA COM 4 PESSOAS PRÓXIMO A PONTE RIO NEGRO, EM DIREÇÃO AO  PORTO SÃO RAIMUNDO. SOLICITANTE:  IRIS BRANDÃO DE LIMA - 98602 8370. O SGT V. SANTANA INFORMOU QUE FOI ATE O LOCAL POREM NÃO EWNCONTROU NENHUMA EMBARCAÇÃO A DERIVA. LIGOU PARA A SOLICITANTE QUE INFORMOU QUE UMA OUTRA EMBARCAÇÃO IA PASSANDO PELO LOCAL E DEU APOIO AOS MESMOS. NÃO HOUVE A NECESSIDADE DA ATUAÇÃO DOS BOMBEIROS NO LOCAL. A GUARNIÇÃO RETORNOU AO POSTO JORDÃO. SERVIÇO SEM ALTERAÇÃO.
CONTROLADOR: TEN BM JAMERSON
 COMANDANTE SOCORRO: TEN QOABM MACIEL</t>
  </si>
  <si>
    <t xml:space="preserve">SERVIÇO DO DIA 13/08/2024 1º TURNO
GREM POSTO FLORESTAL UR-25 COMANDO DO TEN  ANDRÉ JESUS DESLOCOU-SE PARA O LOCAL. ADRIANA PEDROSA DA SILVA, 44 ANOS, 26/02/1978, MÃE: MARIA PEDROSA, 140X100MMHG, S02: 96, FC:126BPM, GLICEMIA: 98MG/DL. RUA: RUA 03, NÚMERO 35, ALVORADA 01. TRANSPORTADA AO SPA DO ALVORADA E ENTREGUE AOS CUIDADOS DA ENF ROSÂNGELA, COREN 479011. SOLICITANTE: SGT BM DENIS. TEL; VIA 193. SERVIÇO SEM ALTERAÇÃO.
CONTROLADOR: TEN BM JAMERSON
 COMANDANTE SOCORRO: TEN QOABM MACIEL
</t>
  </si>
  <si>
    <t>A GUARNIÇÃO DA VIATURA R32/24ª CICOM, TENDO COMO CMT CB PM C. GUERREIRO (21187), POR VOLTA DAS 18:30 INFORMOU QUE UM TRABALHADOR CAIU DE UMA EMBARCAÇÃO DE NOME A. NUNES ENQUANTO DESEMBARCAVA MERCADORIAS E NÃO RETORNOU. NO LOCAL TAMBEM ENCONTRA-SE O SUPERVISOR DO PORTO DE MANAUS, SENHOR ROMULO ARAUJO, TEL 994548556. OCORRÊNCIA EM ANDAMENTO...</t>
  </si>
  <si>
    <t xml:space="preserve">SR. RÔMULO ARAÚJO, SUPERVISOR DO PORTO DE MANAUS, CONTATO 99454-8556, CPF 613.706.222-87,  LIGOU INFORMANDO QUE UM TRABALHADOR DE UMA EMBARCAÇÃO POR NOME DE A. NUNES CAIU EM MEIO LÍQUIDO, DOIS OUTROS TRABALHADORES TENTARAM SOCORRER MAS NÃO OBTIVERAM SUCESSO.
BBE, POSTO PELOTÃO, FLUVIAL LANCHA RIO MADEIRA - BUSCA/RESGATE DE PESSOA EM MEIO LÍQUIDO - A LANCHA, AO COMANDO DO SGT V. SANTANA, DESLOCOU PARA O PORTO DE MANAUS ONDE UM TRABALHADOR DE UMA EMBARCAÇÃO POR NOME DE A. NUNES CAIU EM MEIO LÍQUIDO APÓS RECEBER UMA DESCARGA ELÉTRICA, DOIS OUTROS TRABALHADORES TENTARAM SOCORRER MAS NÃO OBTIVERAM SUCESSO. SR. RÔMULO ARAÚJO, SUPERVISOR DO PORTO DE MANAUS, CONTATO 99454-8556, CPF 613.706.222-87. AÇÃO DOS BOMBEIROS: FORAM REALIZADOS MERGULHOS DE APROXIMADAMENTE 25 METROS DE PROFUNDIDADE SEM ÊXITO. POR VOLTA DE 19H45, A EQUIPE DE MERGULHO RETORNOU AO PELOTÃO FLUVIAL E INFORMOU QUE AS RETORNAM ÀS BUSCAS NO DIA DE AMANHÃ. EM ANDAMENTO.
CONTROLADOR: TEN BM RYAN
 COMANDANTE DE SOCORRO: TEN BM MACIEL
-------------------------------------------------------------------------------------------
SERVIÇO DO DIA 14 DE AGOSTO DE 2024- 1º TURNO
BUSCA E RESGATE EM MEIO LIQUIDO
BBE, POSTO PELOTÃO, FLUVIAL LANCHA RIO PURÚS- BUSCA/RESGATE DE PESSOA EM MEIO LÍQUIDO - A LANCHA, AO COMANDO DO CB BM FABIANO, DESLOCOU PARA O PORTO DE MANAUS NO HORÁRIO DAS 08H00MIN PARA FINS DE CONTINUAR AS BUSCAS DE DO SR A. NUNES CAIU EM MEIO LÍQUIDO APÓS RECEBER UMA DESCARGA ELÉTRICA, A GUARNIÇÃO RETORNOU AO PELOTÃO FLUVIAL ÀS 11H45MIN, NO HORÁRIO DA MANHÃ SEM ÊXITO. REALIZARAM O ALMOÇO, E NO HORÁRO DAS 13H15MIN RETORNRAM PARA O LOCAL DA BUSCA. SEM ÊXITO. EM ANDAMENTO
COMANDO DE SOCORRO: TEN QOABM  BIANOR GARCIA
 DESPACHANTE: ST QPBM CONCEIÇÃO
--------------------- ----------------------------------------------
  SERVIÇO DO DIA 15. 08. 2024. 1º TURNO.
BBE, POSTO PELOTÃO, FLUVIAL LANCHA RIO PURUS - BUSCA/RESGATE DE PESSOA EM MEIO LÍQUIDO - A LANCHA, AO COMANDO DO ST BM IDNEY, CB BM FABIANO E CB BM J. AZEVEDO, DESLOCOU PARA O PORTO DE MANAUS ONDE UM TRABALHADOR DE UMA EMBARCAÇÃO POR NOME DE A. NUNES CAIU EM MEIO LÍQUIDO APÓS RECEBER UMA DESCARGA ELÉTRICA, DOIS OUTROS TRABALHADORES TENTARAM SOCORRER MAIS NÃO OBTIVERAM SUCESSO. SR. RÔMULO ARAÚJO, SUPERVISOR DO PORTO DE MANAUS, CONTATO 99454-8556, CPF 613.706.222-87. AÇÃO DOS BOMBEIROS: FOI INFORMADO QUE POR VOLTA DE 13:05 DO DIA 15.08 A EQUIPE DE MERGULHO REALIZOU O  RESGATE DO CORPO QUE ESTAVA DESAPRECIDO ENCERRANDO AS BUSCAS O CORPO FOI CONDUZIDO AO PELOTÃO FLUVIAL, FINS DE  SER ENTREGUE AO I. M. L. PARA AS DEVIDAS PROVIDENCIAS, SERVIÇO REALIZADO SEM ALTERAÇÃO. 
CONTROLADOR AO COBOM/CICC: ST BM SATISTA
 CMDO. DE SOCORRO: TEN BM R. PEREIRA.
</t>
  </si>
  <si>
    <t>FOGO EM VEGETAÇÃO NO RAMAL DO BRASILEIRINHO, BALNEARIO JJ, JORGE TEIXEIRA. TERRENO BALDIO- EDITH NOGUEIRA -99186-9064.
1º BI, CIS GRANDE CIRCULAR, ABT-29 - INCÊNDIO EM VEGETAÇÃO URBANA - A VIATURA, AO COMANDO DO CB BM JONAS, DESLOCOU ATÉ O BALNEÁRIO JJ ONDE HOUVE UM INCÊNDIO EM VEGETAÇÃO.FORAM UTILIZADOS ABAFADORES, BOMBA COSTAL E 1000 LITROS DE ÁGUA NO COMBATE. O LOCAL FOI DEIXADO EM SEGURANÇA.
CONTROLADOR: TEN BM RYAN
 COMANDANTE DE SOCORRO: TEN BM MACIEL</t>
  </si>
  <si>
    <t>SR. EDMILSON, INFORMOU QUE UM RAPAZ DESAPRECEU NAS ÁGUAS DA PRAIA DO TUPÉ APOS UM DIA DE LAZER COM OS AMIGOS. CASO OCORREU POR VOLTA DAS 17:30H. ESATMSO ÁGUARDADNO O BOLETIM DE OCORRÊNCIA.
DESAPARECIMENTO DE PESSOA REGISTRADO ATRAVÉS DO BO: Nº 00213283/2024, O QUAL RELATA O DESAPARECIMENTO DE PESSOA EM MEIO LÍQUIDO. O SR ANTÔNIO MARDISON LIMA DE PAULA JÚNIOR, 22 ANOS. SEGUNDO RELATOS DO SOLICITANTE; O SR EDMILSON BEZERRA ALVES JÚNIOR, 47 ANOS, CONTATO:98120-0004, INFORMOU QUE ESTAVA JUNTO COM A VÍTIMA E OUTRAS DUAS PESSOAS (PARENTES) TOMANDO BANHO NA PRAIA DO TUPÉ, QUANDO DECIDIRAM ATRAVESSAR PARA O OUTRO LADO. ELE INFORMA QUE A VÍTIMA NÃO QUIS ATRAVESSAR E DECIDIU FICAR. OS OUTROS , ENTÃO FORAM E QUANDO CHEGARAM AO OUTRO LADO SENTIRAM A FALTA DO ANTÔNIO (VÍTIMA). FIZERAM UMA PROCURA NA REDONDEZA MAS NINGUÉM O VIU SAIR DA ÁGUA. SEGUNDO O SOLICITANTE, A VÍTIMA ESTAVA NA BEIRA, SABIA NADAR E NÃO TINHA INGERIDO BEBIDA ALCOÓLICA. AÇÃO DOS BOMBEIROS: POR NÃO HAVER MERGULHADORES DISPONÍVEIS, O COMANDANTE DE SOCORRO DESLOCOU NA AR-55 ATÉ O PELOTÃO FLUVIAL. DO PELOTÃO FLUVIAL, A LANCHA RIO MADEIRA PARTIU COM O CB BM PICANÇO (MERGULHADOR) E COM O CB BM VANZILER (G.S.A. DO COMANDANTE DE SOCORRO) TENDO COMO DESTINO A PRAIA DO TUPÉ PARA DAR A PRIMEIRA RESPOSTA E IDENTIFICAR O LOCAL DO AFOGAMENTO. NO TRAJETO, A LANCHA RIO MADEIRA PRESTOU APOIO A 8 VÍTIMAS DE UMA EMBARCAÇÃO QUE NAUFRAGOU NAS PROXIMIDADES DA PRAIA DA LUA. NÃO HOUVE VÍTIMA FATAIS E TODOS OS 8 OCUPANTES DA EMBARCAÇÃO CONSEGUIRAM CHEGAR A NADO ATÉ A PRAIA DA LUA.  A LANCHA RIO MADEIRA RESGATOU 4 PESSOAS E AS DEIXOU NA MARINA DO DAVI,  A LANCHA RIO MADEIRA APRESENTOU PROBLEMAS MECÂNICOS E UMA EMBARCAÇÃO DO SAMU RESGATOU AS VÍTIMAS DA PRAIA DA LUA E AS DEIXOU NA MARINA DO DAVI. OUTRA LANCHA DO SAMU PRESTOU APOIO E REBOCOU A LANCHA RIO MADEIRA ATÉ O PELOTÃO FLUVIAL. A LANCHA RIO AMAZONAS COM O CB JOILDO ( QUE FOI ACIONADO) E O CB VAZILER SEGUIRAM PARA A PRAIA DO TUPÉ RESGATAR O CORPO DE ANTÔNIO MARDISON LIMA DE PAULA JÚNIOR, 22 ANOS, QUE FOI ENCONTRADO NO INÍCIO DA MADRUGADA POR POPULARES. O CORPO FOI RESGATADO PELA LANCHA RIO AMAZONAS E FOI LEVADO ATÉ A MARINA DO DAVI E POR VOLTA DE 3H O CORPO FOI ENTREGUE À EQUIPE DO IML: VIATURA 668, CONDUTOR - GILSON, AUXILIAR - LUIZ.
CONTROLADOR: TEN BM RYAN
 COMANDANTE DE SOCORRO: TEN BM MACIEL</t>
  </si>
  <si>
    <t xml:space="preserve">FOI REAIZADO PELA UR-28  DO COMANDO GERAL, A RETIRADA DE UM ANEL DO DEDO MÉDIO DA MÃO DIREITA. PACIENTE: NATHALY LORRANY LIMA FERNANDES, DE 10 ANOS. A CRIANÇA ESTAVA ACOMPANHADA DO IRMÃO BRIAN.
GRAPH, POSTO CENTRAL, UR-28 - CORTE DE ANEL - A GUARNIÇÃO, AO COMANDO DA TEN BM DEYSE, REALIZOU O CORTE DE ANEL DE AÇO DO DEDO MÉDIO DIREITO DE NATHALY LORRANY LIMA FERNANDES, 10 ANOS. COMPARECEU NO POSTO CENTRAL ACOMPANHADO PELO IRMÃO: BRIAN, 22 ANOS, RG: 3284125-6. SERVIÇO REALIZADO SEM ALTERAÇÃO.
CONTROLADOR: TEN BM RYAN
 COMANDANTE DE SOCORRO: TEN BM MACIEL
</t>
  </si>
  <si>
    <t>INFORAM ACIDENTE NO LOCAL COM VÍTIMA LESIONADA. PEDE APOIO POLÍCIAL</t>
  </si>
  <si>
    <t>SOLICITAÇÃO VIA SAMU MANAUS PARA APOIO EM OCORRÊNCIA DE PACIENTE OBESO.</t>
  </si>
  <si>
    <t>GATO NO BUEIRO -SOLICITANTE SRA. VIVIANA MARIA CARVALHO DA SILVA- CPF-119444202-15. RUA QUILHERME DE ORANGE, ANTIGA RUA 11, CONJ 31 DE MARÇO JAPIIM 1, N.218, ESQUINA COM RUA POLIVANTE, PROX A IGREJA BATISTA E IGREJA SANTISSIMA TRINDADE. FONE: 99109-6042. BUEIRO TEM UMA GRADE DE PROTEÇAO.</t>
  </si>
  <si>
    <t>Solicitante informa que uma "rabeta" acabou de afundar no local e algumas das pessoas não sabem nadar , solicita apoio.</t>
  </si>
  <si>
    <t>INFORMA ACIDENTE ENTRE CARRO E MOTO NO LOCAL.
PEDE APOIO POLÍCIAL. DUAS PESSOAS LESIOANDAS.</t>
  </si>
  <si>
    <t>SOLICITANTE, CARLA CASTRO, TEL: 99379-5328, INFORMA VIA 193 QUE ELA, JUNTAMENTE COM MAIS SETE PESSOAS, EM UMA CANOA TIPO RABETA, SOFRERAM NAUFRÁGIO EM FRENTE A PRAIA DA LUA, MARGEM ESQUERDA DO RIO NEGRO.
BBE, PELOTÃO FLUVIAL, LANCHA RIO MADEIRA, LANCHA RIO AMAZONAS, UR-25 - NAUFRÁGIO DE EMBARCAÇÃO - A LANCHA RIO MADEIRA ESTAVA EM DESLOCAMENTO PARA OUTRA OCORRÊNCIA NA PRAIA DO TUPÉ QUANDO FOI DESIGNADA PARA REALIZAR O RESGATE DE  8 VÍTIMAS DE UMA EMBARCAÇÃO (BOTE TIPO RABETA DE PEQUENO PORTE) QUE NAUFRAGOU NAS PROXIMIDADES DA PRAIA DA LUA, CERCA DE 100 METROS DA PRAIA. NÃO HOUVE VÍTIMA FATAIS E TODOS OS 8 OCUPANTES DA EMBARCAÇÃO CONSEGUIRAM CHEGAR A NADO ATÉ A PRAIA DA LUA. PRIMEIRAMENTE, FORAM RESGATADOS 4 PESSOAS E DEIXADAS NA MARINA DO DAVI, SENDO QUE DUAS DELAS INGERIRAM QUEROSENE E ESTAVAM APRESENTADO NÁUSEAS E VÔMITOS E FORAM ATENDIDAS PELA GUARNIÇÃO DA UR-25 NA MARINA DO DAVI E TRANSPORTADOS ATÉ O SPA JOVENTINA DIAS. VÍTIMA 1: WILSON RIBEIRO JÚNIOR, 37 ANOS, CPF: 879.457.032-91. VÍTIMA 2: CAMILA VALÉRIA SOUZA OBANDO, 35 ANOS, RESIDENTE À RUA BEL BOTELHO Nº 246, PARQUE DAS PALMEIRAS, BAIRRO FLORES. CONTATO: 98231-7016. NO RETORNO PARA PEGAR AS OUTRAS 4 VÍTIMAS DO NAUFRÁGIO, A LANCHA RIO MADEIRA APRESENTOU DEFEITO. UMA EMBARCAÇÃO DO SAMU: USBF-02, CONDUTOR: MÁRIO PINHEIRO, RESGATOU AS VÍTIMAS DA PRAIA DA LUA E AS DEIXOU NA MARINA DO DAVI. OUTRA LANCHA DO SAMU PRESTOU APOIO E REBOCOU A LANCHA RIO MADEIRA ATÉ O PELOTÃO FLUVIAL E A LANCHA RIO AMAZONAS COM O CB JOILDO ( QUE FOI ACIONADO) E O CB VAZILER SEGUIRAM PARA A PRAIA DO TUPÉ RESGATAR O CORPO DA VÍTIMA DE AFOGAMENTO QUE POPULARES HAVIAM ENCONTRADO O CORPO. VÍTIMAS DO NAUFRÁGIO: 1 - CAMILA VALÉRIA SOUZA OBANDO, 35 ANOS; 2 - KAMILE SOUZA OBANDO, 14 ANOS; 3 - GUILHERME SOUZA OBANDO, 10 ANOS; 4 - WILSON RIBEIRO JÚNIOR, 37 ANOS (UMA FAMÍLIA); 5 - CARLA CASTRO, 36 ANOS, CONTATO: 99379-5328 (SOLICITANTE 193); MARIA EDUARDA, 19 ANOS (FILHA); RONALDO CASTRO, 37 ANOS (IRMÃO); FLÁVIA MECENAS, 34 ANOS (CUNHADA). A SENHORA CARLA CASTRO, DISSE NÃO CONHECER O PILOTO DA EMBARCAÇÃO, E SÓ ESTAVAM PEGANDO CARONA PARA VOLTAR À MANAUS. TAMBÉM DESCONHECE O PARADEIRO DO PILOTO. INFORMOU QUE O VIU PELA ÚLTIMA VEZ NA PRAIA APÓS O NAUFRÁGIO.
CONTROLADOR: TEN BM RYAN
 COMANDANTE DE SOCORRO: TEN BM MACIEL</t>
  </si>
  <si>
    <t>SOLICITANTE, TAÍS DE SOUZA, TEL: 99245-8297, SOLICITA APOIO DO CBMAM EM OCORRÊNCIA ENVOLVENDO SEU IRMÃO, VÍTIMA DE AGRESSÃO FÍSICA E FACADAS.
GRAPH, POSTO SUMAÚMA, UR-24 - VÍTIMA DE AGRESSÃO COM ARMA BRANCA - A VIATURA, AO COMANDO DO TEN BM LEONARDO CORREA, DESLOCOU AO LOCAL PARA ATENDER OCORRÊNCIA DE VÍTIMA DE AGRESSÃO COM ARMA BRANCA MAS AO CHER FOI INFORMADO POR POPULARES QUE A VÍTIMA HAVIA SIDO LEVADA POR POPULARES À UNIDADE HOSPITALAR. A VIATURA RETORNOU AO POSTO DE ORIGEM.
CONTROLADOR: TEN BM RYAN
 COMANDANTE DE SOCORRO: TEN BM MACIEL</t>
  </si>
  <si>
    <t>FOGO EM VEGETAÇÃO NA RUA DR. DANIEL, CASA N. 26, TERRENO BALDIO, ZUMBI 1,  SOLICITANTE: MAURICIO, FONE: 99138-8548.
1º BI, POSTO DO ZUMBI, ABT-31 - INCÊNDIO EM VEGETAÇÃO URBANA - A VIATURA A COMANDO DO ST EDUARDO JÚNIOR , SE DESLOCOU ATÉ UM TERRENO COM MATA E LIXO, ONDE HAVIA UM INCÊNDIO NO LOCAL. FORAM UTILIZADOS 4.000 LITROS DE H2O NUMA ÁREA DE APROXIMADAMENTE 25 M², PORÉM DE DIFÍCIL ACESSO E COM ANIMAIS PEÇONHENTOS (ARANHA E ESCORPIÃO). O LOCAL FOI DEIXADO EM SEGURANÇA.
CONTROLADOR: TEN BM RYAN
 COMANDANTE DE SOCORRO: TEN BM MACIEL</t>
  </si>
  <si>
    <t xml:space="preserve">SRA. ILANE PEDE APOIO PARA TRASNPORTE DO SEU PAI QUE ESTA COM FORTES DORES NA LOMBAR E NÃO CONSEGUE ANDAR E COM A PRESSÃO ALTA. RUA PADRE MÁRIO, FLUTUANTE JJ, Colônia Antônio Aleixo.
GRAPH, POSTO DO ZUMBI, UR-27 - ATENDIMENTO PRÉ-HOSPITALAR/TRANSPORTE DE PACIENTE - A VIATURA, AO COMANDO DA TEN BM CUNHA, DESLOCOU ATÉ O FLUTUANTE JJ, NO BAIRRO DA COLÔNIA ANTÔNIO ALEIXO E REALIZOU ATENDIMENTO DE PACIENTE COM FORTES DORES NA LOMBAR. PACIENTE SENDO ENCAMINHADO AO HOSPITAL PLATÃO ARAÚJO, EM ANDAMENTO...
CONTROLADOR: TEN BM RYAN
 COMANDANTE DE SOCORRO: TEN BM MACIEL
--------------------------------------------------------------------------------------------------------
SERVIÇO DO DIA 14 DE AGOSTO DE 2024- 1º TURNO
ATENDIMENTO PRÉ-HOSPITALAR E TRANSPORTE DE PACIENTE
GREM.POSTO DO ZUMBI.VTR-UR-27. A GUARNIÇÃO, A COMANDO DA TEN BM CUNHA DESLOCOU-SE ATÉ A COLÔNIA ANTÔNIO ALEIXO, NO FLUTUANTE J J PARA FINS DE REALIZAR O ATENDIEMNTO PRÉ-HOSPITALAR DE UM PACIENTE. NO LOCAL FOI VERIFICADO QUE UM SR PASSAVA MAL. AÇÃO DOS BOMBEIROS:  FOI FEITO A ANALISE PRIMÁRIA E O TRANSPORTE DO SR  IRAILTON BRITO MARINHO, 78 ANOS, DN 08/11/1979,  CPF 768.284.762-04. O PACIENTE APRESENTAVA-SE ORIENTADO, ACAMADO, GEMENTE DE DOR. QUEIXA DOR LOMBAR AGUDA E IMOBILIZANTE. SINAIS VITAIS DENTRO DA NORMALIDADE: PA 140/90// SPO2 99%//FC 65 BPM. FOI TRANSPORTADO ATÉ O  HPS PLATÃO ARAÚJO PARA FINS DE TRATAMENTO ESPECIALIZADO, ONDE FICOU AOS CUIDADOS MÉDICO AMARILDO BRITO CRM 3068, SETOR DE OBSERVAÇÃO. SERVIÇO SEM ALTERAÇÃO.
COMANDO DE SOCORRO: TEN QOABM  BIANOR GARCIA
 DESPACHANTE: ST QPBM CONCEIÇÃO
</t>
  </si>
  <si>
    <t xml:space="preserve">ACIDENTE DE TRÂNSITO COM VÍTIMA LESIONADA NA AV AUTAZ MIRIM, ZUMBI.
-------------------------------------------------------------------------------------------
SERVIÇO DO DIA 14 DE AGOSTO DE 2024- 1º TURNO
ATROPELAMENTO
1º.B.I.POSTO DO ZUMBI.VTR-ABT-31./GREM.POSTO DO ZUMBI. VTR-UR-27. A GUARNIÇÃO DA VIATURA ABT 31, A COMANDO DO ST BM EDURADO JÚNIOR, AO RETORNAR DE UM INCÊNDIO EM VEGETAÇÃO (OCORRÊNCIA NÚMERO-'2024081404400156360), SE DEPAROU COM UM ATROPELAMENTO NA AV AUTAZ MIRIM, ONDE UMA PEDESTRE ESTAVA CRUZANDO A FAIXA QUANDO O MOTOQUEIRO Á ATROPELOU, GERANDO DESSA FORMA TRÊS VÍTIMAS, A PEDETRE E O CASAL QUE VINHA NA MOTOCICLETA (DADOS DO VEÍCULO NÃO INFORMADO). FOI ACIONADO A UR-27 E UR-28 PARA APOIO. ONDE AS VÍTIMAS FORAM ANALISADAS, UMA IMOBILIZADAS E AS OUTRAS DUAS TRANSPORTADAS NORMALMENTE PARA EXAMES ESPECIALIZADOS NO HPS JOÃO LÚCIO. DADOS DAS VÍTIMAS COLETADOS PELAS UNIDADES DE RESGATES AMBAS REGISTRADAS INDIVIDUALMENTE EM REGISTRO. SERVIÇO SEM ALTERAÇÃO.
COMANDO DE SOCORRO: TEN QOABM  BIANOR GARCIA
 DESPACHANTE: ST QPBM CONCEIÇÃO
</t>
  </si>
  <si>
    <t>SERVIÇO EXTRA GRATIFICADO - SEG - 14/08/2024
--------------------------------------------------------------------
SERVIÇO DO DIA 14 DE AGOSTO DE 2024- 1º TURNO
SEG
CUMPRIRAM ESCALA EXTRA NO SERVIÇO DE S. E. G. OS MILITARES DE ACORDO COM SUAS O.S NOS REFERIDOS POSTOS OU BATALHÕES DO CBMAM. SEG 1º TURNO, S/A
CB QPBM	       JOILDO CAVALCANTE DA SILVA 	1267	08:00:00	20:00:00	12:00:00	PELOTÃO FLUVIAL	089/BBE/2024	REFORÇO DE GUARNIÇÃO PELOTÃO FLUVIAL 
ST QPBM	       IDNEY AZEVEDO DE SOUSA	0555	08:00:00	20:00:00	12:00:00	PELOTÃO FLUVIAL	089/BBE/2024	REFORÇO DE GUARNIÇÃO
 CB QPBM	ROBERLY DA SILVA PICANÇO 	1075	08:00:00	20:00:00	12:00:00	PELOTÃO FLUVIAL	089/BBE/2024	REFORÇO DE GUARNIÇÃO PELOTÃO FLUVIAL 
CB QPBM 	VALQUIMAR NOGUEIRA DA SILVA 	1091	07:30:00	19:30:00	12:00:00	SCI	469/SCI/2024	REFORÇO DE GUARNIÇÃO 
1º SGT QPBM	WELLINGTON GUIMARÃES DE CASTRO 	0719	07:30:00	19:30:00	12:00:00	SCI	469/SCI/2024	REFORÇO DE EQUIPE - SCI-EG
 CB QPBM	ELIZEU COSTA DE SOUZA 	1164	07:30:00	19:30:00	12:00:00	SCI	469/SCI/2024	REFORÇO DE EQUIPE 
CB QPBM	PAULO AUGUSTO RODRIGUES DA SILVA	1169	08:00:00	20:00:00	12:00:00	QCG CENTRAL	121/CSM/2024	SV DE GARAGEIRO 
CB QPBM	RONILSON VIEIRA SÁ	1096	10:00:00	22:00:00	12:00:00	QCG CENTRAL	083/CIACG/2024	OPERAÇÃO CÉU LIMPO
 CB QPBM	RENÊ GONCALVES LIMA 	1179	10:00:00	22:00:00	10:00:00	QCG CENTRAL	207/BIFMA/2024	OPERAÇÃO CEU LIMPO
 CB QCPBM	AUGUSTA ROBERTA CALDERARO AFONSO	1186	07:00:00	11:00:00	4: 00:00	CMBM	077/CMCB/2024	PREVENÇÃO E REFORÇO NO EFETIVO 
ST QPBM	         GUTEMBERGUE FERREIRA FRAGOSO 	0741	14:00:00	18:00:00	4:00:00	OUTROS	095/DAT/2024	FISCALIZAÇÃO DE RETORNO EM EDIFICAÇÕES JA NOTIFICADOS
 CB QPBM	EDUARDO FERREIRA E SILVA	1047	12:00:00	16:00:00	4:0 0:00	CMBM	078/CMCB/2024	PREVENÇÃO E REFORÇO DE EFETIVO NO CMCB
 ST QPBM	PAULO KEMEL SATO LOPES 	0677	14:00:00	18:00:00	4:00:00	 OUTROS	095/DAT/2024	FISCALIZAÇÃO DE RETORNO EM EDIFICAÇÕES JÁ NOTIFICADAS 
CB QPBM 	JOÃO DOS SANTOS BRITO 	1113	14:00:00	18:00:00	4:00:00	OUTROS	095/DAT/2024	RETORNO DE FISCALIZAÇÃO EM EDIFICAÇÕES JÁ NOTIFICADAS 
ST QPBM	       JOSÉ PAULO PEREIRA PARÁ 	0626	14:00:00	18:00:00	4:00:00	DAT	095/DAT/2024	RETORNO DE FISCALIZAÇÃO EM RELAÇÃO JA NOTIFICADAS 
3º SGT QCPBM	MARCILENE SANTOS DOURADO 	1701	07:00:00	19:00:00	12:00:00	COBOM/CIOPS	151/COBOM/2024	REFORÇO DE GUARNIÇÃO 
3º SGT QCPBM	KLEWTON MANOEL DA SILVEIRA BATISTA 	1858	07:00:00	19:00:00	12:00:00	QCG CENTRAL	871/GRAPH/2024	REFORÇO DE GUARNIÇÃO 
CB QPBM	             NICOLAS CAINÃ FIGUEIREDO SILVA	1174	14:00:00	16:00:00	2:00:00	QCG CENTRAL	160/GABINETE/2024	CONTROLE DO GABINETE, CONDUÇÃO DE VIATURAS OFICIAIS, SEGURANÇA ORGÂNICA E DE AUTORIDADES DO CBMAM.
COMANDO DE SOCORRO: TEN QOABM  BIANOR GARCIA
 DESPACHANTE: ST QPBM CONCEIÇÃO
--------------------- ------------------------------------------------------------------------------------------------</t>
  </si>
  <si>
    <t>SERVIÇO DO DIA 14/08/2024 2º TURNO
CUMPRIRAM ESCALA EXTRA NO SERVIÇO DE S. E. G. OS MILITARES DE ACORDO COM SUAS O.S NOS REFERIDOS POSTOS OU BATALHÕES DO CBMAM. SEG 2º TURNO, S/A.
3º SGT QCPBM	PEDRO JEFFERSON RIBEIRO DE OLIVEIRA	1637	19:00:00	07:00:00	12:00:00	QCG CENTRAL	872/GRAPH/2024	REFORÇO NA GUARNIÇÃO
 1º SGT QPBM	WALTER BARBOSA DE SOUZA JÚNIOR	723	19:30:00	07:30:00	12:00:00	SCI	470/SCI/2024	REFORÇO DE EQUIPE
 CB QPBM	PAULO RICARDO GUIMARÃES MONTEIRO	1232	19:30:00	07:30:00	 12:00:00	SCI	470/SCI/2024	REFORÇO DE EQUIPE
 2º TEN QOBM	EDNEY MATOS DE VASCONCELOS	570	19:30:00	07:30:00	12:00:00	SCI	470/SCI/2024	REFORÇO DE GUARNIÇÃO
 1º SGT QPBM	IDALBERTO ROCHA TELES	758	20:00:00	08:00:00	12:00:00	PELOTÃO FLUVIAL	483/BBE/2024	PERMANÊNCIA NO PELOTÃO FLUVIAL
 1º SGT QPBM	ALEXSANDRO VIEIRA SANTANA	748	20:00:00	08:00:00	12:00:00	PELOTÃO FLUVIAL	099/BBE/2024	REFORÇO DE GUARNIÇÃO
 CB QPBM	VÁLDER LUÍS ALEIXO MAQUINÉ	1156	20:00:00	08:00:00	12:00:00	QCG CENTRAL	121/CSM/2024	GARAGEIRO
CONTROLADOR: TEN BM JAMERSON
 COMANDANTE SOCORRO: TEN QOABM BIANOR GARCIA</t>
  </si>
  <si>
    <t xml:space="preserve">RUA AMOR CRESCIDO, N 311,  JOÃO PAULO /JORGE TEIXEIRA (CASA TEM UM PORTÃO DE MADEIRA PRETO)
POR TRÁS DA   IGREJA CATÓLICA SANTA CLARA
 CASA DE ABELHA NA ÁRVORE
 98508-6358 - ELIZABETH SANTOS
-----------------------------------------------------------------------------------
SERVIÇO DO DIA 14 DE AGOSTO DE 2024- 1º TURNO
VISTÓRIA E CONTROLE DE INSETO
1º B.I. POSTO CIS GRANDE CIRCULAR.VTR-ABT-29. A GUARNIÇÃO, A COMANDO DO CB BM MARINHO DESLOCOU-SE ATÉ A RUA AMOR CRESCIDO, N 311, CONJUNTO  JOÃO PAULO BAIRRO: JORGE TEIXEIRA PARA FINS DE REALIZAR VISTÓRIA E CONTROLE DE INSETO TIPO ABELHA EM ÁRVORE. SOLICITANTE SRA ELIZABETH SANTOS, CONTATO: 98508-6358. AÇÃO DOS BOMBEIROS: REALIZADO A VISTÓRIA VERIFICADO QUE TRATAVA-SE REALMENTE DE ABELHAS, FOI FEITO ORIENTAÇÕES DE SEGURANÇA. SERÁ FEITO A NOITE.  FOI REALIZADO O CONTROLE DE INSETO DA ESPECIE ABELHA QUE ESTAVA EM UMA ÁRVORE NO QUINTAL DA RESIDÊNCIA. SERVIÇO SEM ALTERAÇÃO.
 COMANDO DE SOCORRO: TEN QOABM  BIANOR GARCIA
 DESPACHANTE: ST QPBM CONCEIÇÃO
</t>
  </si>
  <si>
    <t xml:space="preserve">TRANSPORTE DE PACIENTE : PACIENTE: IRAILTON BRITO MARINHO, 78 ANOS, DN 08/11/1979,  CPF 768.284.762-04.  ORIENTADO, ACAMADO, GEMENTE DE DOR. QUEIXA DOR LOMBAR AGUDA E IMOBILIZANTE. SINAIS VITAIS DENTRO DA NORMALIDADE: PA 140/90// SPO2 99%//FC 65 BPM //
ENCAMINHAMENTO:  HPS PLATÃO ARAÚJO AOS CUIDADOS MÉDICO AMARILDO BRITO CRM 3068
--------------------------------------------------------------------------------------------
SERVIÇO DO DIA 14 DE AGOSTO DE 2024- 1º TURNO
ATENDIMENTO PRÉ-HOSPITALAR E TRANSPORTE DE PACIENTE
GREM.POSTO DO ZUMBI.VTR-UR-27. A GUARNIÇÃO, A COMANDO DA TEN BM CUNHA DESLOCOU-SE ATÉ A COLÔNIA ANTÔNIO ALEIXO, NO FLUTUANTE J J PARA FINS DE REALIZAR O ATENDIEMNTO PRÉ-HOSPITALAR DE UM PACIENTE. NO LOCAL FOI VERIFICADO QUE UM SR PASSAVA MAL. AÇÃO DOS BOMBEIROS:  FOI FEITO A ANALISE PRIMÁRIA E O TRANSPORTE DO SR  IRAILTON BRITO MARINHO, 78 ANOS, DN 08/11/1979,  CPF 768.284.762-04. O PACIENTE APRESENTAVA-SE ORIENTADO, ACAMADO, GEMENTE DE DOR. QUEIXA DOR LOMBAR AGUDA E IMOBILIZANTE. SINAIS VITAIS DENTRO DA NORMALIDADE: PA 140/90// SPO2 99%//FC 65 BPM. FOI TRANSPORTADO ATÉ O  HPS PLATÃO ARAÚJO PARA FINS DE TRATAMENTO ESPECIALIZADO, ONDE FICOU AOS CUIDADOS MÉDICO AMARILDO BRITO CRM 3068, SETOR DE OBSERVAÇÃO. SERVIÇO SEM ALTERAÇÃO.
COMANDO DE SOCORRO: TEN QOABM  BIANOR GARCIA
 DESPACHANTE: ST QPBM CONCEIÇÃO
</t>
  </si>
  <si>
    <t xml:space="preserve">UR 27 AS 07H //14/08/2024 ///ACIDENTE /ATROPELAMENTO EM VIA PÚBLICA AV. AUTAZ MIRIM. / TRÊS VÍTIMAS .
TRANSPORTE DE DUAS VÍTIMAS REALIZADO  PELA GU DA UR 27 AO PRONTO SOCORRO JOÃO LÚCIO . 
PB DRAGÃO 2
 VÍTIMA 1:  MARIA DINARA ALENCAR DOS SANTOS - 36 ANOS 
CNS: 700807430622086
 LÚCIDA , ORIENTADA , SINAIS VITAIS ESTÁVEIS , ESCORIAÇÕES NO ANTEBRAÇO E DORSO DA MÃO DIREITA.
PA: 102X 80// SPO2: 96// FR: 81
 VÍTIMA 2: MARCOS ARRUDA DE MACEDO- 43 ANOS 
CNS:702508327952230
 LÚCIDO , ORIENTADO, LESÃO EM MEMBRO SUPERIOR DIREITO.
PA 138X 94// SPO2 : 97// FR: 72----&gt;ENDEREÇO: RUA GIRONDA ,01 - CIDADE NOVA
 AOS CUIDADOS DO MÉDICO ALTAIR CHAVES CRM 6049
-------------------------------------------------------------------------------------------------------
SERVIÇO DO DIA 14 DE AGOSTO DE 2024- 1º TURNO
ATENDIMENTO PRÉ-HOSPITALAR E TRANSPORTE DE PACIENTE
GREM.POSTO DO ZUMBI. VTR-UR-27.  A GUARNIÇÃO, A COMANDO DA TEN BM CUNHA DESLOCOU-SE ATÉ A AV.AUTAZ MIRIM, NO BAIRRO ZUMBI I PARA FINS DE DE REALIZAR APOIO A ABT-31, EM UM ACIDENTE DE TRÂNSITO ENTRE UM VEÍCULO DE PASSEIO E UMA MOTOCICLETA (DADOS DOS VEÍCULOS PLACA, COR MODELO NÃO INFORMADO).  AÇÃO DOS BOMBEIROS:  FOI FEITO A ANALISE PRIMARIAS DE DOIS PACIENTES, A VÍTIMA 1:  MARIA DINARA ALENCAR DOS SANTOS - 36 ANOS, ESTAVA  LÚCIDA , ORIENTADA , SINAIS VITAIS ESTÁVEIS , ESCORIAÇÕES NO ANTEBRAÇO E DORSO DA MÃO DIREITA, PA: 102X 80, SPO2: 96, FR: 81. A SEGUNDA O SR MARCOS ARRUDA DE MACEDO- 43 ANOS, ESTAVA  LÚCIDO , ORIENTADO, LESÃO EM MEMBRO SUPERIOR DIREITO, AMBOS MORADORES À RUA GIRONDA ,01 , BAIRRO: CIDADE NOVA. AS DUAS VÍTIMAS FORAM TRANSPORTADAS AO HPS JOÃO LÚCIO PARA EXAMES E TRATAMENTOS ESPECIALIZADOS, AMBOS FICARAM NO SETOR DE POLITRAUMA AOS  CUIDADOS DO MÉDICO ALTAIR CHAVES CRM 6049. SERVIÇO SEM ALTERAÇÃO.
COMANDO DE SOCORRO: TEN QOABM  BIANOR GARCIA
 DESPACHANTE: ST QPBM CONCEIÇÃO
</t>
  </si>
  <si>
    <t xml:space="preserve">
  DESAPARECIMENTO EM MEIO LIQUIDO /AFOGAMENTO
 LOCAL DO FATO: RODOVIA AM 070 KM 69 RAMAL DO ACAJATUBA 
COMUNIDADE 15 DE SETEMBRO /ÁREA RURAL
 VÍTIMA: JUACY NASCIMENTO DE ANDRADE  48 ANOS 
----------------------------------------------------------------------------------------
SERVIÇO DO DIA 14 DE AGOSTO DE 2024- 1º TURNO
BUSCA E RESGATE EM MEIO LIQUIDO
BBE.PELOTÃO FLUVIAL. LANCHA RIO AMAZONAS. A GUARNIÇÃO, A COMANDO DO TEN R ARAÚJO REALIZOU DESLOCAMENTO NO HORÁRIO DAS 12H E 36 MIN NA LANCHA RIO AMAZONAS ATÉ A COMUNIDADE 15 DE SETEMBRO PARA FINS DE REALIZAR BUSCA E RESGATE DE PESSOA DESNossa Senhora Aparecida EM MEIO LIQUIDO, VÍTIMA: JUACY NASCIMENTO DE ANDRADE  48 ANOS, FATO OCORRIDO NO DIA 13/08/2024 ÁS 15H E 30MIN. COMUNIDADE 15 DE SETEMBRO,RAMAL DO ACAJATUBA, MUNICIPIO DE IRANDUBA ÁREA RURAL.  EM ANDAMENTO
CORPO FOI ENCONTRADO SERÁ REPASSADO POSTERIORMENTE
COMANDO DE SOCORRO: TEN QOABM  BIANOR GARCIA
 DESPACHANTE: ST QPBM CONCEIÇÃO
</t>
  </si>
  <si>
    <t>SERVIÇO DO DIA 14/08/2024 2º TURNO
BBE. PELOTÃO FLUVIAL. LANCHA RIO AMAZONAS. A GUARNIÇÃO, A COMANDO DO TEN R ARAÚJO REALIZOU DESLOCAMENTO NO HORÁRIO DAS 12H E 36 MIN NA LANCHA RIO AMAZONAS ATÉ A COMUNIDADE 15 DE SETEMBRO PARA FINS DE REALIZAR BUSCA E RESGATE DE PESSOA DESNossa Senhora Aparecida EM MEIO LIQUIDO, VÍTIMA: JUACY NASCIMENTO DE ANDRADE 48 ANOS, FATO OCORRIDO NO DIA 13/08/2024 ÁS 15H E 30MIN. COMUNIDADE 15 DE SETEMBRO, RAMAL DO ACAJATUBA, MUNICIPIO DE IRANDUBA ÁREA RURAL. RELATOS DO OCORRIDO: FOI REGISTRADO NO 31°DP DO MUNICÍPIO DE IRANDUBA, O DESAPARECIMENTO DO SENHOR JUACY NASCIMENTO DE ANDRADE 48 ANOS DE IDADE. O FATO, SEGUNDO O REGISTO, SE DEU NO DIA 13/08/2024 ÀS 15H30MIN, QUANDO A VÍTIMA ESTAVA EM UMA CANOA DE ALUMÍNIO DE APROXIMADAMENTE  03 METROS PILOTANDO UM MOTOR RABETA, ACOMPANHADO  DE SUA COMPANHEIRA, A UMA DISTÂNCIA  DE MAIS OU MENOS  50 METROS DAS MARGEM DO LAGO DO ACAJATUBA, QUANDO FOI ATINGIDO  POR UMA RAJADA DE VENTO E PERDEU O CONTROLE  E NAUFRAGOU. A SUA ACOMPANHANTE CONSEGUIU CHEGAR A MARGEM, PORÉM A VÍTIMA NÃO CONSEGUIU. DESSA FORMA FOI ACIONADO A EQUIPE DE MERGULHADORES DO CBMAM PARA REALIZAREM AS BUSCAS. AÇÃO DOS BOMBEIROS: OCORRÊNCIA ATENDIDA DIA 14/08/2024 ÀS  14:30 PELOS MERGULHADORES TEN R. ARAÚJO, ST IDNEY, SGT V SANTANA, LANCHA RIO  AMAZONAS. APÓS CHEGAR AO LOCAL E REALIZAR BREVE LEVANTAMENTO DE INFORMAÇÕES, A EQUIPE INICIOU OS MERGULHOS EM UMA PROFUNDIDADE DE 08 A 10 METROS. REALIZANDO UM TOTAL DE 120 MINUTOS DE TEMPO DE FUNDO, VINDO A LOGRAR ÊXITO  AS 17:30. ALEM  DO CORPO, TAMBÉM  FORAM  RESGATADOS A LANCHA E O MOTOR RABETA, MATERIAIS ENTREGUES AOS FAMILIARES. O CORPO FOI TRANSPORTADO PARA MANAUS E ENTREGUE  AO IML. SERVIÇO SEM ALTERAÇÃO.
CONTROLADOR: TEN BM JAMERSON
 COMANDANTE SOCORRO: TEN QOABM BIANOR GARCIA</t>
  </si>
  <si>
    <t xml:space="preserve">_GREM/POSTO QCG, UR-28 - AO COMANDO DA 1° TEN ÉRICA REALIZOU ATENDIMENTO DE APH. 
OCORRÊNCIA OPERACIONAL: NATUREZA DA OCORRÊNCIA: ATROPELAMENTO*
TIPO DA OCORRÊNCIA: ATENDIMENTO PRÉ-HOSPITALAR.
LOCAL DA OCORRÊNCIA:   ZUMBI// VTR:*_28// 1 TEN ÉRICA
 3 SGT KELLY PRINTES//  3 SGT KLEWTON MANOEL// HORÁRIO DO ATENDIMENTO  07H 
SITUAÇÃO DA OCORRÊNCIA:
 ~HORUS ACIONA UR 28 .//VTR PM: -.
VEÍCULOS ENVOLVIDO: ABT 31 
PACIENTE: ~LENILDA DIAS FERREBA~ 
_CPF: 942. 372. 392 - 68// RG: SI// _END.:  R PEIXE BOI, 18. JORGE TEIXEIRA 3// _ACOMPANHANTE: S/ ACOMPANHANTE   CEL ACOMPANHANTE: 
__
 AÇÃO DO BOMBEIRO: _REALIZADO SSVV, IMOBILIZAÇÃO DE CERVICAL E TRANSPORTE PARA HOSPITAL JOÃO LÚCIO.  PACIENTE QUEIXANDO DOR EM PESCOÇO E PARESTESIA DE MEMBRO INFERIOR ESQUERDO. PA 120X80. FC 88 BPM. 99% SAT O2. DEIXO AOS CUIDADOS DO CIRURGIAO GERAL ALTAIR CHAVEL. CRM 6049.
-----------------------------------------------------------------------------------------------------------------------------------------------------------
SERVIÇO DO DIA 14 DE AGOSTO DE 2024- 1º TURNO
ATENDIMENTO PRÉ-HOSPITALAR E TRANSPORTE DE PACIENTE
GREM/POSTO QCG, VIATURA.UR-28. A GUARNIÇÃO, A COMANDO DA  TEN BM ÉRICA DESLOCOU-SE ATÉ A AV AUTAZ MIRIM PARA FINS DE PRESTAR APOIO A ABT-31 E UR-27 NO ACIDENTE DE TRÂNSITO EM VIA PÚBLICA. AÇÃO DOS BOMBEIROS: FOI REALIZADO O ATENDIMENTO DE PRÉ-HOSPITALAR DA SRA LENILDA DIAS FERREBA,  CPF: 942. 372. 392 - 68, MORADORA DA RUA: PEIXE BOI, 18. JORGE TEIXEIRA 3.   AÇÃO DOS BOMBEIROS: REALIZADO SSVV, IMOBILIZAÇÃO DE CERVICAL E TRANSPORTE DA PACIENTE PARA O  HOSPITAL JOÃO LÚCIO.  PACIENTE QUEIXANDO DOR EM PESCOÇO E PARESTESIA DE MEMBRO INFERIOR ESQUERDO. PA 120X80. FC 88 BPM. 99% SAT O2. FICOU NO HPS NO SETOR DE POLITRAUMA AOS CUIDADOS DO CIRURGIAO GERAL ALTAIR CHAVEL, CRM 6049. SERVIÇO SEM ALTERAÇÃO.
COMANDO DE SOCORRO: TEN QOABM  BIANOR GARCIA
 DESPACHANTE: ST QPBM CONCEIÇÃO
</t>
  </si>
  <si>
    <t xml:space="preserve">Missão CBC 
Solicitante: Eliane Cardoso Carvalho
 Cpf: 81657048268
 Tel: 92 9416-2553
 Local: EB Cigs ¿¿
End: Av. São Jorge n°750
 Bairro: São Jorge
 4 ÁRVOREs tipo jambeiro de MÉDIO porte ( poda parcial)
-----------------------------------------------------------------------------------------------
SERVIÇO DO DIA 14 DE AGOSTO DE 2024- 1º TURNO
VISTÓRIA E CORTE DE ÁRVORE
QCG.CB.VTR-AR-42. A GUARNIÇÃO A COMANDO DO CB BM J NUNES  REALIZOU DESLOCAMENTO ATÉ O CIGS NA AV SÃO JORGE PARA FINS DE REALIZAR VISTORIA E CORTE DE ÁRVORE, SOLICITANTE: ELIANE CARDOSO CARVALHO,  CPF: 81657048268,  TEL: 92 9416-2553. NO LOCAL FOI VERIFICADO QUE HAVIA  4 ÁRVORES TIPO JAMBEIRO DE MÉDIO PORTE. AÇÃO DOS BOMBEIROS: A GUARNIÇÃO, ASSIM QUE  REALIZOU A VISTÓRIA REALIZOU A PODA PARCIAL DAS QUATRO ÁRVORES. SERVIÇO SEM ALTERAÇÃO.
COMANDO DE SOCORRO: TEN QOABM  BIANOR GARCIA
 DESPACHANTE: ST QPBM CONCEIÇÃO
</t>
  </si>
  <si>
    <t xml:space="preserve">PASSARINHO PRESO ENROSCADO NO POSTE 
TRAV PROCISSAO  03 COLONIA TERRA NOVA 
PROX ESCOLA MUNICIPAL ANA SENA RODRIGUES 
SOLICITANTE :ANDRE
 TEL: 92981479865
-----------------------------------------------------------------------
SERVIÇO DO DIA 14 DE AGOSTO DE 2024- 1º TURNO
RESGATE DE AVE PRESA EM FIAÇÃO DE LINHA DE PAPAGAIO
BIFMA/POSTO SAMAÚMA.VTR-ABT-32. A GUARNIÇÃO A COMANDO DO CB BM MARCUS DESLOCOU-SE ATÉ TRAV PROCISSAO  03 COLONIA TERRA NOVA PARA FINS DE VERIFICAR UMA AVE (PASSARINHO) PRESO EM FIOS DE LINHA DE PAPAGAIO EM POSTE. SOLICITANTE SR :ANDRE SOUTO CRUZ , TEL: 92981479865. AÇÃO DOS BOMBEIROS: FOI FEITO A VERIFICAÇÃO E CONSTATADO QUE HAVIA UM PASSARINHO PRESO NO POSTE ABAIXO DOS FIOS DE ENERGIA. FOI FEITO A RETIRADA DA AVE ENTREGUE AO SOLICITANTE SR ÁNDRE. SERVILO SEM ALTERAÇÃO.
COMANDO DE SOCORRO: TEN QOABM  BIANOR GARCIA
 DESPACHANTE: ST QPBM CONCEIÇÃO
</t>
  </si>
  <si>
    <t xml:space="preserve">RUA JOAQUIM NABUCO, 1871, CENTRO - LABORATORIO LUPA
 CASA DE CABA NA FRENTE DO LABORATÓRIO
 EM FRENTE A TENDA DA FAMILIA
 3233-7656 - ROSANGELA VIANA
 99112-6190
-----------------------------------------------------------------------
SERVIÇO DO DIA 14 DE AGOSTO DE 2024- 1º TURNO
VISTORIA E CONTROLE DE INSETO TIPO CABA
BBE.POSTO CENTRAL.VTR-ABT-34. A GUARNIÇÃO, A COMANDO DO CB BM OTÁVIO JOSÉ DESLOCOU-SE ATÉ À RUA JOAQUIM NABUCO, 1871, CENTRO, EM FRENTE AO  LABORATORIO LUPA, SOLICITANTE SRA  ROSÂNGELA VIANA, CONTATO- 99112-6190, PARA FINS DE REALIZAR VISTÓRIA E CONTROLE DE INSETO EM FRENTE AO LABORATÓRIO. AÇÃO DOS BOMBEIROS: FOI A VISTÓRIA E CONTROLE DE INSETO TIPO CABA  NA TENDA DA FAMILIA, REALIZADO A REMOÇÃO DOS INSETOS, FEITO ORIENTAÇÕES DE SEGURANÇA E COLETA DE DADOS SERVIÇO SEM ALTERAÇÃO.
COMANDO DE SOCORRO: TEN QOABM  BIANOR GARCIA
 DESPACHANTE: ST QPBM CONCEIÇÃO
</t>
  </si>
  <si>
    <t xml:space="preserve">CB BM JONAS 
INCÊNDIO EM VEGETAÇÃO 
SOLICITANTE: SIDOMAR DA SILVA MIRANDA
 ENDERECO: RUA BOM JESUS 455 ZUMBI 3 
TEL 92991150462
 GASTO 4 MIL LTS  INCÊNDIO CONTROLADO.
-----------------------------------------------------------------------------------------------------
SERVIÇO DO DIA 14 DE AGOSTO DE 2024- 1º TURNO
INCÊNDIO EM VEGETAÇÃO
1º.BI.POSTO DO ZUMBI.VTR-ABT-31, A GUARNIÇÃO, A COMANDO DO CB BM JONAS DESLOCOU-SE ATÉ A RUA BOM JESUS Nº455, BAIRRO ZUMBI DOS PALMARES PARA FINS DE VERIFICAR INCÊNDIO EM VEGETAÇÃO. NO LOCAL FOI VERIFICADO QUE ERA UM TERRENO MURADO DE APROXIMADAMENTE 70M2, COM FOCOS DE FOGO EM VÁRIAS PARTE DO TERRENO. AÇÃO DOS BOMBEIROS: FOI FEITO O CONTROLE DAS CHAMAS E RESCALDO COM APROXIMADAMENTE 4 MIL LITROS DE ÁGUA, NO TERRENO ESTAVA O SR SIDOMAR DA SILVA MIRANDA RESPON¿VEL PELO LOCAL. FOI FEITO ORIENTAÇÕES SOBRE A QUEIMA NA ÁREA URBANA AO MESM. SERVIÇO SEM ALTERAÇÃO.
COMANDO DE SOCORRO: TEN QOABM  BIANOR GARCIA
 DESPACHANTE: ST QPBM CONCEIÇÃO
</t>
  </si>
  <si>
    <t>SOLICITANTE INFORMA QUE TEM UM RAPAZ MORENO DE CABELO ESCURO (NÃO INFORMOU MAIS DETALHES) QUE É AMIGO DO IRMÃO DELA, INFORMA QUE ELE FEZ UMA LIVE E VAI TENTAR SE JOGAR DA PONTE, SOLICITA APOIO DA VTR.
---------------------------------------------------------------------------------------</t>
  </si>
  <si>
    <t xml:space="preserve">CASA DE CABA LOCALIZADA NO 4 ANDAR PROX DA JANELA DO QUARTO DO APTO.
SOLICITANTE: EVERLAN SOUSA SANTOS 
CPF:01181012260
 END: AV COMENDADOR JOSE CRUZ  653 BL 21 APTO 403 403CONDOMÍNIO FELICIDADE LAGO AZUL
 TEL:98188-4902
---------------------------------------------------------------------------------
SERVIÇO DO DIA 14 DE AGOSTO DE 2024- 1º TURNO
VISTORIA E CONTROLE DE INSETO
BIFMA.POSTO SAMAÚMA.VTR-ABT-32. A GUARNIÇÃO A COMANDO DO CB BM MARCUS DESLOCOU-SE ATÉ V COMENDADOR JOSE CRUZ  653 BL 21 APTO 403 403CONDOMÍNIO  FELICIDADE LAGO AZUL, PARA FINS DE REALIZAR VISTÓRIA E CONTROLE DE INSETO TIPO CABA, NA RESIDÊNCIA DO SRA EVERLAN SOUSA SANTOS, CPF:01181012260, TEL:98188-4902.  AÇÃO DOS BOMBEIROS: FOI FEITO A VISTÓRIA E VERIFICADO QUE HAVIA UMA CASA DE CABA NAS PROXIMIDADES  DA JANELA DO QUARTO DO APTO DA SOLICITANTE. FOI FEITO A REMOÇÃO,ORIENTAÇÕES DE SEGURANÇA E COLETA DE DADOS. SERVIÇO SEM ALTERAÇÃO.
COMANDO DE SOCORRO: TEN QOABM  BIANOR GARCIA
 DESPACHANTE: ST QPBM CONCEIÇÃO
</t>
  </si>
  <si>
    <t xml:space="preserve">CASA DE CABA LOCALIZADA NA LATERAL DO TELHADO DA RESIDÊNCIA 
SOLICITANTE:MARIA CLEUVANIA MOTA 
CPF:60774932287
 END: RUA VEREDA ALEGRE N 30 CONJUNTO CANARANAS 
TEL:92993886252
--------------------------------------------
SERVIÇO DO DIA 14 DE AGOSTO DE 2024- 1º TURNO
VISTÓRIA E CONTROLE DE INSETO
BIFMA.POSTO SAMAÚMA.VTR-ABT-32. A GUARNIÇÃO, A COMANDO DO CB BM MARCUS DESLOCOU-SE ATÉ RUA VEREDA ALEGRE N 30 CONJUNTO CANARANAS, BAIRRO CIDADE NOVA PARA FINS DE REALIZAR VISTÓRIA E CONTROLE DE INSETO TIPO CABA. SOLICITANTE:MARIA CLEUVANIA MOTA, CPF:60774932287, TEL:92993886252. AÇÃO DOS BOMBEIROS: FOI FEITO A VISTORIA E VERIFICADO QUE A CASA DA CABA ESTAVA NA LATERAL DO TELHADO DA RESIDÊNCIA, FOI FEITO A REMOÇÃO, ORIENTAÇÕES E COLETA DE DADOS. SERVIÇO SEM ALTERAÇÃO.
COMANDO DE SOCORRO: TEN QOABM  BIANOR GARCIA
 DESPACHANTE: ST QPBM CONCEIÇÃO
</t>
  </si>
  <si>
    <t>AV SANTA CRUZ MACHADO, BECO SANTA CRUZ, 229 , JAPIIM 1
 PROX A VEDAN E RIO NEGRO MOTO
 99157-0029 - LEIDA MARINHO
 VAZAMENTO GLP COM FOGO
------------------------------------------------------------------------</t>
  </si>
  <si>
    <t xml:space="preserve">POR DETERMINAÇÃO DO CEL BM MENEZES, ABASTECIMENTO DE ÁGUA NO BATALHÃO DE CHOQUE DA POLÍCIA MILITAR A SER REALIZADO PELA ATA-02.
------------------------------------------------------------------------------------------------------------------------------------------
SERVIÇO DO DIA 14 DE AGOSTO DE 2024- 1º TURNO
ABASTECIMENTO DE ÁGUA
Q CG.POSTO CENTRA.VTR-ATA-02.  DESLOCOU-SE ATÉ O BATALHÃO DE CHOQUE DA POLÍCIA MILITAR PARA FINS DE REALIZAR ABASTECIMENTO DA CAIXA DE ÁGUA DO BATALHÃO. NO LOCAL FOI RECEPCIONADO PELO TEN PM M CASTRO, OFICIAL DE DIA. AÇÃO DOS BOMBEIROS:  FOI REALIZADO O ABASTECIMENTO DE  7 MIL LITROS DE ÁGUA. SERVIÇO SEM ALTERAÇÃO.
 COMANDO DE SOCORRO: TEN QOABM  BIANOR GARCIA
 DESPACHANTE: ST QPBM CONCEIÇÃO
</t>
  </si>
  <si>
    <t xml:space="preserve">INCÊNDIO EM VEGETAÇÃO/MATO/LIXO
 SOLICITANTE: DANIEL SILVA 
POR TRAS DO CAMPO DO COPHASA NOVA ESPERANCA
 TEL: 9298444-0417
----------------------------------------------------
O SOLICITANTE INFORMOU QUE ERA UM COLCHÃO DE SOLTEIRO PEGANDO FOGO NO MEIO DA VEGETAÇÃO RASTEIRA. SOLICITOU CANCELAMENTO. PORQUE ELE MESMO, DANIEL SILVA,  TEL: 9298444-0417 APAGOU O FOGO.
</t>
  </si>
  <si>
    <t xml:space="preserve">SENHORA COM DEPRESSÃO PÓS-PARTO EM CIMA DO TELHADO
 RUA CONDE DE SAPUCAI (ANTIGA F), CASA 412 - COMUNIDADE MUNDO NOVO 
PX. IGREJA ASSEMBLEIA / RUA 8
 ROSA RODRIGUES DE LIMA 99124-1586  342953212-49
------------------------------------------------------------------------------------------------------
SERVIÇO DO DIA 14 DE AGOSTO DE 2024- 1º TURNO
TENTATIVA DE SUICÍDIO
A SRA  ROSA RODRIGUES DE LIMA 99124-1586  342953212-49 LIGOU SOLICITANDO CANCELAMENTO.
COMANDO DE SOCORRO: TEN QOABM  BIANOR GARCIA
 DESPACHANTE: ST QPBM CONCEIÇÃO
</t>
  </si>
  <si>
    <t xml:space="preserve">ABASTECIMENTO DE CAIXA DÁGUA NA 13º CICOM
------------------------------------------------------------
SERVIÇO DO DIA 14 DE AGOSTO DE 2024- 1º TURNO
ABASTECIMENTO DE ÁGUA
QCG.POSTO CENTRA.VTR-ATA-02/ ABT-29. POSTO CIS GRANDE CIRCULAR.  A VIATURA ATA-02 DESLOCOU-SE ATÉ O 13º CICOM DA  POLÍCIA MILITAR, PARA FINS DE REALIZAR ABASTECIMENTO DA CAIXA DE ÁGUA DA CICOM. NO LOCAL FOI RECEPCIONADO PELO SGT PM ROBSON, SARGENTEANTE DE DIA. PORÉM HOUVE NECESSIDADE DE APOIO COM ESCADA DEVIDO A CAIXA D¿ ÁGUA SER MUITO ALTA E NECESSITAR QUE A MANGUEIRA FICASSE AMARRADA. SENDO QUE A ATA NÃO POSSUI ESCADA. AÇÃO DOS BOMBEIROS:  FOI REALIZADO O ABASTECIMENTO DE  5 MIL LITROS DE ÁGUA NA CAIXA DA ÁGUA. SERVIÇO SEM ALTERAÇÃO.
COMANDO DE SOCORRO: TEN QOABM  BIANOR GARCIA
 DESPACHANTE: ST QPBM CONCEIÇÃO
</t>
  </si>
  <si>
    <t xml:space="preserve">INCÊNDIO EM VEGETAÇÃO 
(BECO PORTELINHA )
AV  LIBERDADE 39 COLONIA TERRA NOVA 2 PROX AO MOTEL SAFARI
 SOLICITANTE ELISMAR CARVALHO
 TEL:9299229144
-------------------------------------------------------------------
SERVIÇO DO DIA 14 DE AGOSTO DE 2024- 1º TURNO
INCÊNDIO EM VEGETAÇÃO
BIFMA.POSTO SAMAÚMA. VTR-ABT-32. A GUARNIÇÃO, A COMANDO DO CB BM MARCUS REALIZOU DESLOCAMENTO ATÉ A AV  LIBERDADE 39 COLONIA TERRA NOVA 2, PARA FINS DE VERIFICAR INCÊNDIO EM VEGETAÇÃO. NO LOCAL ESTAV O SR ELISMAR CARVALHO,  TEL:9299229144-SOLICITANTE. AÇÃO DOS BOMBEIROS: FOI FEITO O CONTROLE DAS CHAMAS COM BAFADOR E BOMBA COSTAL DEVIDO A ÁREA SER CAPIM RASTERO COM UMA ÁREA BEM EXTENSA. NÃO FOI UTILIZADO ÁGUA. SERVIÇO SEM ALTERAÇÃO.
COMANDO DE SOCORRO: TEN QOABM  BIANOR GARCIA
 DESPACHANTE: ST QPBM CONCEIÇÃO
</t>
  </si>
  <si>
    <t>Comunicante informa que seu irmão, Edson, está trancado no quarto, incendiando o local, emitindo muita fumaça. Informa que ele stá sob efeito de drogas. Pede apoio de VTR.</t>
  </si>
  <si>
    <t>SERVIÇO DO DIA 14 DE AGOSTO DE 2024 - 1º TURNO
LOCAL DO FATO: MANACAPURU.
 BAIRRO: BEIRA RIO. 
SOLICITANTE: JOÃO DELFINO LIMA, IDADE 52 ANOS, CPF: 346.145.402-87, CONTATO: 99151-4762. 
SOLICITANTE INFORMOU QUE É PROPRIETÁRIO DE UM BARCO DE RECREIO E QUE O MARÍTIMO CONHECIDO COMO "ARREPRIADO" TRABALHAVA COM O MESMO E ESTÁ DESAPARECIDO.  O MESMO TERIA SIDO VISTO POR POPULARES BASTANTE ALCOLIZADO, PULANDO NO RIO SOLIMÕES E QUE ATÉ O MOMENTO FORAM REALIZADAS BUSCAS, MAS NÃO FORA ENCONTRADO E QUE O NOME DE BATISMO DA VÍTIMA SERIA ELICLEUSON. OBS: JÁ INFORMADO AO TEN R ARAÚJO AO COMANDO DE SOCORRO E AO SUPERIOR DE DIA PARA PROVIDENCIAS. OCORENCIA EM ANDAMENTO...
 COMANDANTE SOCORRO: TEN QOABM BIANOR GARCIA
 CONTROLADOR: ST BM CONCEIÇÃO
---------------------- ----------------------------------------------------------------------------------
SERVIÇO DO DIA 15 PARA 16  DE AGOSTO DE 2024- 2º TURNO
 I
 NFORMO QUE FOI VERIFICADO COM O SGT BM ROLEMBERG SE FOI ALGUMA EQUIPE DE MERGULHO DE MANAUS PARA O MUNICIPIO E O MESMO INFORMOU QUE NÃO, ESSA OCORRÊNCIA FOI REPASSADA ONTEM NO HORÁRIO DAS 12H20MIN AO TEN R ARAUJO, AO COMANDANTE DE SOCORRO TEN BIANOR GARCIA E AO SUPERIOR DE DIA TC BM ANDREY. EM ANDAMENTO
REALIZADO O CONTATO COM O TEN R ARAUJO O MESMO INFORMOU QUE:  "NESSA SITUAÇÃO  ESPECÍFICA SÓ CABE BUSCAS DE SUPERFÍCIE. A OUTRA OCORRÊNCIA  NO SÁBADO FOI PRATICAMENTE  NO MESMO LUGAR  E O CORPO FOI ENCONTRADO  PRÓXIMO  DO MUNICÍPIO  DE IRANDUBA! RECOMENDO  QUE OS PRÓPRIOS  MILITARES  DE MANACAPURU  FAÇAM  ESSAS BUSCAS DE SUPERFÍCIE, CONSIDERANDO  QUE ESTAMOS COM EFETIVO  REDUZIDO E EMPREGADO EM OUTRAS BUSCAS!  PEDIU PARA NÃO FECHAR A OCORRÊNCIA.
 COMANDO DE SOCORRO: TEN QOABM  R.PEREIRA
 DESPACHANTE: ST QPBM CONCEIÇÃO
--------------------- --------------------------------------------------------------------------------------------------------------------------------------------------------
SERVIÇO DO DIA 17/08/23
 FOI INFORMADO PELO TENENTE BM R. ARAÚJO QUE O CORPO FOI ENCONTRADO NO DIA 16 DE AGOSTO, ONTEM, POR MILITARES LOTADOS NO PRÓPRIO MUNICÍPIO. 
OBS: O COBOM NÃO RECEBEU NENHUMA INFORMÇÃO DA EQUIPE, A CI¿NCIA FOI DADA DEVIDO A ST WALDIRA TER FEITO CONTATO COM O TENENTE R. ARAÚJO.
CONTROLADOR: ST BM WALDIRA
 COMANDO DE SOCORRO: TEN BM MARCELO</t>
  </si>
  <si>
    <t xml:space="preserve">MOTOCICLISTA ATROPELADO
 AV. TORRES APÓS A LIVE SENTIDO CENTRO
 JOSE BASTOS 98110-3183 
 CPF 05237462707
</t>
  </si>
  <si>
    <t>SERVIÇO DO DIA 14/08/2024 2º TURNO
1º BI POSTO DO ZUMBI ABT-31 A COMANDO DO CB JONAS DESLOCOU-SE PARA O LOCAL. CASA DE ABELHA NO FORRO DA SALA (ATACARAM HOJE A TARDE APÓS OS MORADORES RETIRAREM O FORRO PARA VERIFICAR A SITUAÇÃO).  RUA BARCARENA (ANTIGA RUA MANAUS), 186 - NOVA CONQUISTA/TANCREDO NEVES PX. MINI BOX DO PARÁ / UBS / ESCOLA ESTADUAL ALVARO CESAR. SOLICITANTE:  TAUANA DA SILVA LIMA 99230-3342, CPF 023.705.252-09, TEL 99230-3342. FOI REALIZADO O CONTROLE DE INSETO SEM ALTERAÇÃO.
CONTROLADOR: TEN BM JAMERSON
 COMANDANTE SOCORRO: TEN QOABM BIANOR GARCIA</t>
  </si>
  <si>
    <t>SERVIÇO DO DIA 14/08/2024 2º TURNO
BBE POSTO DA RODOVIÁRIA ABT-33 A COMANDO DA CB KAIENA DESLOCOU-SE PARA O LOCAL. SR. IGOR SANTOS, FONE 98212-9979, CPF 001.434.032-14. LIGOU INFORMANDO UM INCÊNDIO EM VEGETAÇÃO AO LADO DA SEMED SENTIDO CENTRO. A GUARNIÇÃO CHEGOU NO LCAL E OS FUNCIONARIOS DA SEMED JÁ HAVIAM CONTROLADO O INCÊNDIO EM VEGETAÇÃO. NÃO FOI NECESSÁRIO A ATUAÇÃO DOS BOMBEIROS. SERVIÇO SEM ALTERAÇÃO. 
CONTROLADOR: TEN BM JAMERSON
 COMANDANTE SOCORRO: TEN QOABM BIANOR GARCIA</t>
  </si>
  <si>
    <t>SOLICITANTE INFORMA QUE BICHHO PREGUIÇA ESTÁ NO LOCAL INDICADO, PEDE APOIO PARA RESGATE</t>
  </si>
  <si>
    <t>SERVIÇO DO DIA 14/08/2024 2º TURNO
COMANDANTE DE SOCORRO AR-55 A COMANDO DO TEN BIANOR GARCIA DESLOCOU-SE PARA O LOCAL. SR. JÚNIOR SANTOS, FONE 98200-5258, CPF 033.867.942-11, ENTROU EM CONTATO INFORMANDO VAZAMENTO DE GLP SEM FOGO NA RUA GUANABARA, 05. PETRÓPOLIS. FOI INFORMADO PELO TENENTE BIANOR GARCIA QUE FOI RETIRADO A BOTIJA DE GLP DA RESIDÊNCIA, FOI REALIZADO A VENTILAÇÃO COM ABERTURA DE PORTAS E JANELAS, FOI DADO TODAS AS ORIENTAÇÕES DE SEGURANÇA A SENHORA DAIARA SOUZA PEREIRA, CPF 00746226250, IDADE 31 ANOS, FONE 992274772, PROPRIETARIA DA RESIDÊNCIA. SERVIÇO SEM ALTERAÇÃO.
CONTROLADOR: TEN BM JAMERSON
 COMANDANTE SOCORRO: TEN QOABM BIANOR GARCIA</t>
  </si>
  <si>
    <t>SERVIÇO DO DIA 14/08/2024 2º TURNO
BBE POSTO DA RODOVIÁRIA ABT-33 A COMANDO DA CB KAIENA DESLOCOU-SE PARA O LOCAL. SR. JEFERSON MADY, FONE 98231-7960, CPF 047378632-03, LIGOU INFORMANDO QUE UM ANIMAL BICHO-PREGUIÇA ESTÁ EM UMA PEQUENA ARVORÉ AS MARGENS DA VIA PÚBLICA LOCALIZADO NA RUA DAS ACÁCIAS, BAIRRO DOM PEDRO. PRÓXIMO A ESCOLA ESTADUAL MARIA AMÉLIA. CAPTURA DE ANIMAL TIPO PREGUIÇA. SOLICITANTE: ELIAS LINS ALVES, CPF 62990586253, CEL 986320887, VIGIA DA ESCOLA MARIA AMÉLIA, 45 ANOS. ANIMAL CAPTURADO E REMANEJADO PARA ÁREA DE SELVA PRÓXIMA AO LOCAL DA CAPTURA. SERVIÇO SEM ALTERAÇÃO.
CONTROLADOR: TEN BM JAMERSON
 COMANDANTE SOCORRO: TEN QOABM BIANOR GARCIA</t>
  </si>
  <si>
    <t>SERVIÇO DO DIA 14/08/2024 2º TURNO
1º BI POSTO DO ZUMBI ABT-31 A COMANDO DO CB JONAS DESLOCOU-SE PARA O LOCAL. SOLICITANTE A SENHORA MARIA VITORIA TEL 984872713,  INFORMA QUE NO TERRENO DE SEUS TIOS ESTA PEGANDO FOG, SOLICITA APOIO DOS BOMBEIROS. REALIZOU O COMBATE A INCÊNDIO EM VEGETAÇÃO NO TERRENO BALDIO COM MEDIDA DE 20X30. FOI USADO 1500 LITROS DE ÁGUA PARA CONTER AS CHAMAS NO LOCAL. SERVIÇO SEM ALTERAÇÃO.
CONTROLADOR: TEN BM JAMERSON
 COMANDANTE SOCORRO: TEN QOABM BIANOR GARCIA</t>
  </si>
  <si>
    <t>SERVIÇO DO DIA 14/08/2024 2º TURNO
1º BI POSTO DO ZUMBI ABT-31 A COMANDO DO CB JONAS DESLOCOU-SE PARA O LOCAL. SOLICITANTE O ST PM BARBOSA INFORMA QUE UMA PANIFICADORA DE NOME ATACADÃO DO PÃO, PRINCIIPIO DE INCÊNDIO. MUITA FUMAÇA DO LOCAL. O INCÊNDIO FOI CONTROLADO POR POPULARES E O BOMBEIRO SÓ FEZ ORIENTAÇÃO. PROPRIETÁRIO ULISSES NAVARRO DE SOUZA, ID 10572627, TEL 92994516313. DANOS MATERIAIS: GELADEIRA, TV 42. APENAS ESSAS INFORMAÇÕES FORAM REPASSADAS PELO CHEFE DE GUARNIÇÃO. SERVIÇO SEM ALTERAÇÃO.
CONTROLADOR: TEN BM JAMERSON
 COMANDANTE SOCORRO: TEN QOABM BIANOR GARCIA</t>
  </si>
  <si>
    <t>SERVIÇO DO DIA 14/08/2024 2º TURNO
BBE POSTO DA RODOVIÁRIA ABT-33 A COMANDO DA CB KAIENA DESLOCOU-SE PARA O LOCAL.INCÊNDIO EM VEGETAÇÃO EM TERRENO BALDIO, NA RUA CRAVINA DOS POETAS, 315 -  REDENÇÃO. PONTO DE REFERÊNCIA: PRÓX. A PANIFICADORA JOSEANE. SOLICITANTE: SILVANIA SANTOS CONTATO: 99967-4144. A SOLICITANTE LIGOU NOVAMENTE PARA O COBOM INFORMANDO QUE NÃO ERA MAIS NECESSARIO A PRESENÇA DOS BOMBEIROS NO LOCAL. OS PROPRIOS MORADORES APAGARAM AS CHAMAS DO INCÊNDIO EM VEGETAÇÃO. A VTR RETORNOU AO POSTO. SERVIÇO SEM ALRTERAÇÃO.
CONTROLADOR: TEN BM JAMERSON
 COMANDANTE SOCORRO: TEN QOABM BIANOR GARCIA</t>
  </si>
  <si>
    <t>SERVIÇO DO DIA 14/08/2024 2º TURNO
1º BI POSTO DO ZUMBI ABT-31 A COMANDO DO CB JONAS REALIZOU CORTE DE ANEL NO POSTO. OCORRÊCIA DE RETIRADA DE OBJETO CIRCULAR DE AÇO DO DEDO AMELAR DIREITO DA MÃO DE LARISSA DE PAULA MACHADO DE SILVA, RESIDENTE A RUA FERNANDO LOBO, N.15, BAIRRO CIDADE NOVA, RG&gt;3439195.9, TEL. 99412-8647. A MESMA DESLOCOU-SE POR MEIOS PRÓPRIOS ATÉ O REFERIDO PB.SERVIÇO REALIZADO SEM ALTERAÇÃO
CONTROLADOR: TEN BM JAMERSON
 COMANDANTE SOCORRO: TEN QOABM BIANOR GARCIA</t>
  </si>
  <si>
    <t>SOLICITANTE A SENHORA LUANA BARROSO, INFORMA QUE NO ANDAR DE SEU APARTAMENTO HÁ MUITA FUMAÇA, NÃO SOUBE INFORMAR QUE QUAL DOS APARTAMENTOS ESTA HAVENDO O PRINCÍPIO DE INCÊNDIO. SOLICTA APOIO DOS BOMBEIROS.
LOCAL CONDOMÍNIO ELIZA MIRANDA, BLOCO D 4 ANDAR.</t>
  </si>
  <si>
    <t>SERVIÇO DO DIA 14/08/2024 2º TURNO
BBE POSTO DA RODOVIÁRIA ABT-33 A COMANDO DA CB KAIENA DESLOCOU-SE PARA O LOCAL. SOLICITANTE O SENHOR SILAS SOUZA INFORMA QUE UM ANIMAL (MUCURA), ENCONTRA-SE PRESO NAS SERPENTINAS (ARAMES) DO MURO DE SUA RESIDÊNCIA. SOLICITA APOIO PARA RETIRADA DO ANIMAL. LOCAL FICA NO CRUZAMENTO COM A RUA BARBACENA. FOI FEITO O RESGATE DO ANIMAL DA ESPECIE MUCURA E ENTREGUE AO SEU HABITAT NATURAL. SERVIÇO SEM ALTERAÇÃO
CONTROLADOR: TEN BM JAMERSON
 COMANDANTE SOCORRO: TEN QOABM BIANOR GARCIA</t>
  </si>
  <si>
    <t xml:space="preserve">ORDEM DE OPERAÇÕES Nº 858/GRAPH/CBC/2024 Manaus-AM, 14 de agosto de 2024
 1. EVENTO: TFM E SANITIZAÇÃO;
2. DETERMINAÇÃO: CMT DO GRAPH;
3. MISSÃO: PREVENÇÃO E ATENDIMENTO EM URGÊNCIA/EMERGÊNCIA E
 DESLOCAMENTO DA VIATURA PARA HIGIENIZAÇÃO E SANITIZAÇÃO;
4. REFERÊNCIAS: MEMO Nº 163/2024-CBC/CBMAM E ORDEM DE SERVIÇO N° 075-
CBC/2024.
5. DATA/EFETIVO/HORÁRIO/LOCAL: Conforme quadro abaixo:
DATA EFETIVO HORÁRIO LOCAL
 15.08.2024
(terça-feira)
TEN TATIANE ROCHA
 SGT MARIVALDO (SEG)
SGT HERALDO
 07h00 às 08h30
 QCG/CBMAM
 Próx. a capela
 09h00 QCG/CBMAM
 Próx. a aprovisionamento
 17h00 às 18h30 QCG/CBMAM
 Próx. a capela
 A VTR UR - 28 AO CMDO. DO TEN BM TATIANE ROCHA REALIZOU PREVENÇÃO CONFORME ORDEM DE OPERAÇÕES Nº 858/GRAPH/CBC/2024  NO QCG E SANITIZAÇÃO PERMANECENDO NO LOCAL ATÉ O HORÁRIO PREVISTO, SERVIÇO REALIZADO SEM ALTERAÇÃO.
CONTROLADOR AO COBOM/CICC: ST BM SATISTA
 CMDO. DE SOCORRO: TEN BM R. PEREIRA.
</t>
  </si>
  <si>
    <t xml:space="preserve">ACIDENTE COM VÍTIMA - COLISAO DE DUAS MOTOS, RUA PRECIOSA , S/N - MONTE DAS OLIVEIRAS
 EM FRENTE AO POSTO DE GASOLINA
 SOLICITANTE: DAVID SILVA 
 CONTATO: 98135-4192
</t>
  </si>
  <si>
    <t xml:space="preserve">SEG DOS POSTOS CBMAM:
----------------------------------------------------------------------------------------------
SERVIÇO DO DIA 15 PARA 16  DE AGOSTO DE 2024- 2º TURNO
SEG
CUMPRIRAM ESCALA EXTRA NO SERVIÇO DE S. E. G. OS MILITARES DE ACORDO COM SUAS O.S NOS REFERIDOS POSTOS OU BATALHÕES DO CBMAM. SEG 2º TURNO, S/A.
3º SGT QCPBM	ANSELMO FERREIRA DE MELO JUNIOR 	1614	19:00:00	07:00:00	12:00:00	QCG CENTRAL	873/GRAPH/2024	REFORCO DE GUARNICAO 
1º SGT QPBM	        RODRIGO DA GRAÇA TEIXEIRA	0785	19:30:00	07:30:00	12:00:00	ZUMBI	490/BI/2024	REFORÇO DA ABT
 CB QPBM	        EMERSON AFONSO ZWANG 	1249	19:30:00	07:30:00	12:00:00	CIS GRANDE CIRCULAR	490/BI/2024	CONDUTOR ABT 
CB QPBM	               CARLOS AUGUSTO ALFAIA DELGADO 	1260	19:00:00	07:00:00	12:00:00	CIS GRANDE CIRCULAR	490/BI/2024	REFORÇO DE GU 
CB QPBM	              ANTÔNIO CÂNDIDO DA SILVA 	1240	19:30:00	07:30:00	12:00:00	SCI	477/SCI/2024	REFORÇO DE EQUIPE 
CB QPBM	              LUIZ FERNANDO DE LIMA PEREIRA 	1225	19:30:00	07:30:00	12:00:00	SCI	477/SCI/2024	REFORÇO DE GUARNIÇÃO 
CB QCPBM	    EDINALDO DA SILVA SARMENTO JÚNIOR 	1105	20:00:00	08:00:00	12:00:00	QCG CENTRAL	481/BBE/2024	REFORÇO DE GUARNIÇÃO /CHEFE DA PRIMEIRA LINHA
 CB QPBM	     JOSE DIVAL ESTEVAO DA SILVA FILHO	1008	20:00:00	08:00:00	12: 00:00	RODOVIÁRIA	482/BBE/2024	REFORÇO DE GUARNICAO
 3º SGT QCPBM	AMILTON MARINANGELO ELEOTERIO DOS SANTOS 	1738	19:00:00	07:00:00	12:00:00	PARQUE SUMAÚMA	876/CBC/2024	REFORÇO NA GUARNIÇÃO 
CB QPBM	ELIZEU COSTA DE SOUZA 	1164	19:30:00	07:30:00	12:00:00	SCI	477/SCI/2024	REFORÇO DE EQUIPE 
COMANDO DE SOCORRO: TEN QOABM  R.PEREIRA
 DESPACHANTE: ST QPBM CONCEIÇÃO
</t>
  </si>
  <si>
    <t xml:space="preserve">PESSOA PRESA EM ELEVADOR ENTRE O TERRIO E 1º ANDAR DO PRÉDIO DA SEMAS , RUA RUBIDIO, VILA DA PRATA, ATRAS DO COLEGIO JOAQUIM GONZAGA. SOLICITANTE: FABIO SOARES, TELEFONE 99341-4253, CEP 69030-530.
BBE POSTO ESPECIAL VTR ABT - 33 AO CMDO. DO CB BM S. RODRIGUES ONDE REALIZARAM ABERTURA DE PORTA FORÇADA SENDO AUTORIZADO  PELO SR. MAKSUEL SILVANO GIBBS DOS SANTOS, RG: 1089379-2 RESPONSÁVEL PELO SETOR, EM SEGUIDA A VTR RETORNOU AO POSTO DE ORIGEM SERVIÇO REALIZADO SEM ALTERAÇÃO. 
VÍTIMA SR. CLEBER MOTA DAMASCENO, FONE: 99151 0749 RG: 15257240, RESIDENTE:  A RUA RUBÍDIO, Nº 288 - VILA DA PRATA.
CONTROLADOR AO COBOM/CICC: ST BM SATISTA
 CMDO. DE SOCORRO: TEN BM R. PEREIRA.
</t>
  </si>
  <si>
    <t>ELEVADOR ESTÁ PARADO COM UMA SRA DENTRO AV MACÉIO - PQ DEZ - SEMED RAIMUNDO (SERVIDOR SEMED) - 98158 6437.</t>
  </si>
  <si>
    <t xml:space="preserve">PESSOA PRESA EM ELEVADOR NA VILA MILITAR, RUA R.C, AV SÃO JORGE. SOLICITANTE: KATIANE, TELEFONE 99251-2183, CEP 69030-730.
 OCORRÊNCIA DEIXOU DE SER ATENDIDA DEVIDO A MUITAS LIGAÇÕES DE SOCORRO.
CONTROLADOR AO COBOM/CICC: ST BM SATISTA
 CMDO. DE SOCORRO: TEN BM R. PEREIRA.
</t>
  </si>
  <si>
    <t>SOLICITANTE INFORMA QUE ENCONTRARAM UM CORPO NO IGARAPÉ DO LOCAL, NA PARTE DA PONTE DO TARUMÃ. SOLICITA APOIO DE VTR.
 BBE POSTO ESPECIAL VTR¿S ABT - 33 E AR - 55 AO CMDO. DO TEN BM R. PEREIRA ONDE REALIZARAM O RESGATE DE CADÁVER NAS ÁGUA PRÓXIMO A PONTE DO TARUMÃ SENDO ENTRGUE A EQUIPE DO I.M.L. PARA AS PROVIDÊNCIAS, APÓS COLETA DE DADOS AS VTR¿S RETORNARAM AOS POSTOS DE ORIGEM SERVIÇO REALIZADO SEM ALTERAÇÃO.
SALES LIMA DOS SANTOS, 40 A. RESIDENTE AM 450, - CACHOEIRA ALTA DO TARUMÃ - TARUMÃ. 
NO LOCAL FOI CONTACTADO COM O SR. MARCOS RIBAS DOS SANTOS, RG: 21613079. 
VTR PMAM: 7416 DA 20º CICOM AO CMDO DO SGT PM JONES LEITE / AUX. CB PM TONY.
VTR PC 668, PERITO:TÁRCIO OLIVEIRA, RG. 1323315, E VTR DO I. M. L.:668 AO CMDO. DO SR: MARTINS E SADRAC.
CONTROLADOR AO COBOM/CICC: ST BM SATISTA
 CMDO. DE SOCORRO: TEN BM R. PEREIRA.</t>
  </si>
  <si>
    <t xml:space="preserve">VTR 7416 EM QTI
 CONFIRMADO O ENCONTRO DE CADÁVER, VTR NO LOCAL ÁGUARDANDO IML E CORPO DE BOMBEIROS
Tio - Marcos gibbe dos santos 48
 VÍTIMA: SALES LIMA DOS SANTOS; DATA  NASCIMENTO: 6 DE JULHO DE 1983
 Rua Linária, 197, Comunidade São Francisco, Tarumã
 Nome da vítima e endereço. Morava com esse tio
</t>
  </si>
  <si>
    <t>SOLICITANTE INFORMA PESSOAS PRESAS EM ELEVADOR DA PASSARELA, EM FRENTE AO ATACK DA MAX TEIXEIRA.
BIFIMA POSTO SUMAÚMA VTR ABT - 32 E UR - 24 AO CMDO DO TEN BM LUCY ONDE CONSTATARAM 02 PESSOAS QUE ESTAVAM RETIDAS NO ELEVADOR DA PASSARELA DA AV. MAX TEIXEIRA, A GU. DA UR   REALIZOU ATENDIMENTO PRÉ HOSPITALAR NO LOCAL NÃO SENDO NECESSÁRIO CONDUZIR AO P. S. MAIS PRÓXIM, EM SEGUIDA A VTR RETORNOU AO POSTO DE ORIGEM, SERVIÇO REALIZADO SEM ALTERAÇÃO.
1º VÍTIMA SRA. VANESSA CASTRO SOARES, 24 A.  agitada, nervosa, chorosa, consciente, lúcida, orientada. Eupneica em ar ambiente, normotensa e normocárdica. Nega alergias ou comorbidades, após avaliação liberada no local. 
2º  VÍTIMA SRA. MARIA BENEDITA LISBOA, 59 A. agitada, nervosa, consciente, lúcida, orientada. Eupneica em ar ambiente, hipertensa (208x125), normocárdica. Nega comorbidades, nega alergias. Foi orientada quanto à necessidade de ir a uma unidade de saúde estabilizar a pressão arterial, porém a paciente recusou. Na reavaliação, a PA normalizou e pôde ser liberada no local.
CONTROLADOR AO COBOM/CICC: ST BM SATISTA
 CMDO. DE SOCORRO: TEN BM R. PEREIRA.</t>
  </si>
  <si>
    <t xml:space="preserve">SOLICITANTE INFORMA PESSOAS PRESAS EM ELEVADOR.
 BBE POSTO ESPECIAL ABT 33 E UR - 26 AO CMDO DO CB BM S RODRIGUE CONSTATARAM QUE A ENERGIA JÁ ESTAVA RESTABELECIDA NÃO SE FAZENDO NECESSÁRIO AÇÃO DO CBMAM, EM SEGUIDA A VTR RETRONOU AO POSTO DE ORIGEM, SERVIÇO REALIZADO SEM ALTERAÇÃO.
CONTROLADOR AO COBOM/CICC: ST BM SATISTA
 CMDO. DE SOCORRO: TEN BM R. PEREIRA.
</t>
  </si>
  <si>
    <t xml:space="preserve">QCG PARA MANACAPURU - SOCORRO MECÂNICO
 99170 5841 - ST BM BANDEIRA. 
OCORRNECIA EM ANDAMENTO.  RETORNOU ÁS 17HS
CONTROLADOR AO COBOM/CICC: ST BM SATISTA
 CMDO. DE SOCORRO: TEN BM R. PEREIRA.
-----------------------------------------------------------------------------
SERVIÇO DO DIA 15 PARA 16  DE AGOSTO DE 2024- 2º TURNO
SERVIÇO DE MANUNTENÇÃO/OUTROS
QCG. CSM. SERVIÇO DE MANUNTENÇÃO DE VIATURAS. POSTO CENTRAL.VIATURA AR-52.  FOI INFORMADO VIA RÁDIO,  NO HORÁRIO DAS 21HE30MIN,  QUE A EQUIPE QUE FOI PARA O MUNICIPIO DE MANACAPURU REALIZAR MANUNTENÇÃO DE VIATURA ABT-11, REALIZOU A MANUNTENÇÃO E RETORNOU AO MUNICIPIO DE MANAUS ÁS 17H30MIN. SERVIÇO SEM ALTERAÇÃO.
COMANDO DE SOCORRO: TEN QOABM  R.PEREIRA
 DESPACHANTE: ST QPBM CONCEIÇÃO
</t>
  </si>
  <si>
    <t xml:space="preserve">INCÊNDIO EM RESIDÊNCIA DE MADEIRA NA RUA RIO ANDIRA ATRAS DO TRIBUNAL DE JUSTIÇA, São Francisco. SOLICITANTE RAIMUNDA, TELEFONE 99317-7977.
Proprietária da residência Maria Auxiliadora Campos Barreto  CPF273813402-59  Fone: 991114854
Residência cedida ao sobrinho: Marcio Monteiro de Oliveira  Angélica Francisca Lopes (esposa) Gisele Carvalho da Silva(filha)
Queima total da residência 3x3 queimando roupas, cama, ventilador, TV, geladeira
SERVIÇO REALIZADO SEM ALTERAÇÃO.
CONTROLADOR AO COBOM/CICC: ST BM SATISTA
 CMDO. DE SOCORRO: TEN BM R. PEREIRA.
Foi utilizado 2mil litros d¿água e  20L de LGE  Incêndio em residência Rua rio abunã, beco abunã nº 30G  Por trás do Tribunal de Justiça. 
CONTROLADOR AO COBOM/CICC: ST BM BATISTA
 CMDO. DE SOCORRO: TEN BM R. PEREIRA.
</t>
  </si>
  <si>
    <t>FOGO EM VEGETAÇÃO URBANA AO LADO DA HASONS, CONSTANTINO NERY, FLORES. SOLICITANTE: EDUARDO, TELEFONE 99392-7204.</t>
  </si>
  <si>
    <t xml:space="preserve">Solicitante relata que dois cães da raça pitbul invadiram seu quintal e mataram o seu cachorro de estimação. Informa que os animais pertencem a um vizinho e ainda se encontram no QTH. Pede uma VTR na Rua 14, antiga  Rua Iranduba, 51 São José.
</t>
  </si>
  <si>
    <t xml:space="preserve"> CORTE DE ÁRVORE SOLICITANTE: BRUNO TULIO SOUSA CAVALCANTE CPF: 81256361291 TEL: 92 991744341 LOCAL: END: RUA INGLATERRA N°04 BAIRRO: PARQUE DAS NACOES  :1 ÁRVORE TIPO MANGUERIA  DE MÉDIO PORTE (CORTE TOTAL) BASE COMPROMETIDA RISCO A RESIDÊNCIA.
CBC POSTO  CENTRAL VTR AR - 42 (CORTE DE ÁRVORE) AO CMDO. DO CB BM J. NUNES ONDE REALIZARAM O CORTE PARCIAL DE UMA ÁRVORE DO TIPO MANGUEIRA DE MÉDIO PORTE RETIRANDO O RISCO DEIXANDO  LOCAL EM SEGURANÇA, SENDO CONTACTADO COM O SR. BRUNO TÚLIO SOUSA CAVALCANTE, FONE: 99174 4341, C.P.F. 812 563 612 - 91. SERVIÇO REALIZADO SEM ALTERAÇÃO.
CONTROLADOR AO COBOM/CICC: ST BM SATISTA
 CMDO. DE SOCORRO: TEN BM R. PEREIRA.</t>
  </si>
  <si>
    <t>CASA DE ABELHA EM ÁREA EXTERNA, HÁ APROX 3,5 m
 RUA MAURO ROSAS, 31 - JARDIM DE VERSALHES - PLANALTO
 PRÓXIMO AO DELOG
 CRISTOVÃO LOPES SIMÕES - 98595 9100
 OBS.: CIENTE DA BOTIJA DE GÁS
 FOI PAGO PARA A ABT-33 PORÉM NO DESLOCAMENTO FOI NECESSÁRIO ATENDER UM INCÊNDIO EM VEGETAÇÃO</t>
  </si>
  <si>
    <t>Solicitante relata que cachorro da vizinha, de raça pitbul, atacou e matou seu cachorro. Pede apoio de uma VTR pois vizinho se recusa a prestar AUXÍLIO. Pede uma VTR na Rua 14, antiga Rua Iranduba, 51 São José 2.</t>
  </si>
  <si>
    <t>DOIS PITBULLS INVADIRAM A CASA VIZINHA (DOIS IDOSOS QUE ESTÃO PASSANDO MAL), ANTIGA RUA 14 (ATUAL IRANDUBA), 51,  SÃO JOSÉ 2
 PX. IGREJA CATÓLICA CRISTO REI,  JOSE LUIZ 99516-3681.
 1º B.I. POSTO DO ZUMBI VTR ABT - 31 AO CMDO. DO CB BM MILLE ONDE CONSTATARAM 02 ANIMAIS DO TIPO CACHRRO PIT BULL QUE INVADIRAM UM QUINTAL DE UM CASAL DE IDOSOS A GU. REALIZOU O CONTATO COM A PROPRIETÁRIA QUE CONSEGUIU PRENDER OS ANIMAIS CONTORNANDO A SITUAÇÃO DEIXANDO O LOCAL EM SEGURANÇA, EM SEGUIDA A VTR RETORNOU AO POSTO DE ORIGEM, SERVIÇO REALIZADO SEM ALTERAÇÃO.
Williams Allan da Silva.moreira
 RG 22863737
 Tel 992323599
 Filho da Dona dos cachorros
 Mãe Nissandra da Silva Moreira 993189500
 Proprietário do animal Ademir Rodrigues Moreira
 O mesmo se comprometeu em levar o animal agredido  para o veterinario
 Proprietario:José de Ribamar Batalha, Fone:  982293728 68 A, RG 283168
 VÍTIMA : A sua esposa  passou mal devido ao susto dos cachorros terem invadido sua residência 
CLEUDE DE OLIVEIRA MENEZES BATALHA
 CPF 13016776200
CONTROLADOR AO COBOM/CICC: ST BM SATISTA
 CMDO. DE SOCORRO: TEN BM R. PEREIRA.</t>
  </si>
  <si>
    <t>INCÊNDIO EM VEÍCULO NA AV.MARIO YPIRANGA PARQUE-10 PROX AO PARQUE MIRAGE SOLICITANTE : CAMILA TEL 98589-1374.</t>
  </si>
  <si>
    <t xml:space="preserve">SOLICITANTE INFORMA QUE SEUS VIZINHOS DEIXAM OS CACHORROS DA RAÇA PIT BULL NA VIA E QUE QUASE FOI ATACADA SENDO SOCORRIDA POR OUTROS VIZINHOS. SOLICITANTE RELATA QUE JÁ FORAM À JUSTIÇA PARA RESOLVER O PROBLEMA, MAS OS SUSPEITOS NÃO RESOLVEM A SITUAÇÃO E TEME QUE OS ANIMAIS ATAQUEM CRIANÇAS OU QUALQUER MORADOR DAS PROXIMIDADES COM GRAVIDADE. PEDE APOIO DE VTR.
</t>
  </si>
  <si>
    <t xml:space="preserve">TRAVESSA B6, ATUAL PASSALDOS,  CIDADE DO LESTE , N 19,  GILBERTO MESTRINHO
 INCÊNDIO EM VEGETAÇÃO
 99624-7904 - MARCISA
 PROX AO CMPM
-----------------------------------------------
SERVIÇO DO DIA 15 PARA 16  DE AGOSTO DE 2024- 2º TURNO
FOGO EM MATO/VEGETAÇÃO
'1º.B.I.POSTO DO ZUMBI.VTR-ABT-31. A GUARNIÇÃO, A COMANDO DO SGT BM RODRIGO DESLOCOU-SE À TRAVESSA B6, ATUAL PASSALDOS,  CIDADE DO LESTE , N 19, BAIRRO: GILBERTO MESTRINHO PARA FINS DE VERIFICAR FOGO EM MATO/LIXO. NO LOCAL, A GUARNIÇÃO FOI ATENDIDA PELO SR. ANTÔNIO DIEGO FURTADO DA SILVA, 38 ANOS  CPF 87766205220, CONTATO-981810701,SOLICITANTE,  PORÉM O FOGO JÁ HAVIA SIDO CONTROLADO POR POPULARES, FOI FEITO ORIENTAÇÕES DE SEGURANÇA E COLETA DE DADOS. SERVIÇO SEM ALTERAÇAO.
COMANDO DE SOCORRO: TEN QOABM  R.PEREIRA
 DESPACHANTE: ST QPBM CONCEIÇÃO
</t>
  </si>
  <si>
    <t xml:space="preserve">GENECILDO PEREIRA FERREIRA
 IDADE: 47 ANOS
 CPF: 653737075-20
 LOCAL DA OCORRÊNCIA: AEROPORTO INTERNACIONAL EDUARDO GOMES
 ATENDIMENTO CLÍNICO ADULTO, VÍTIMA COM SENSAÇÃO DE ENGASGO APÓS REFEIÇÃO, CONSCIENTE, ORIENTADO, EUPNEICO, DEAMBULANDO, APRESENTOU UM EPISÓDIO EMÉTICO. AO VERIFICAR SINAIS VITAIS, CONSTATOU-SE PICO HIPERTENSIVO. PA = 160X110MMHG. QTH UPA CAMPOS SALES.
----------------------------------------------------------------------------------------------------------------------
SERVIÇO DO DIA 15 PARA 16  DE AGOSTO DE 2024- 2º TURNO
ATENDIMENTO PRÉ HOSPITALAR E TRANSPORTE DE PACIENTE
GREM.POSTO PONTA NEGRA.VTR-UR-25. A GUARNIÇÃO, A COMANDO DA TEN BM DEYSE REALIZOU DESLOCAMENTO ATÉ O AEREOPORTO INTERNACIONAL EDUARDO GOMES PARA FINS DE REALIZAR APOIO A UNIDADE DE RESGATE ALFA 01, NO SETOR DE DESEMBARQUE. PACIENTE SR GENECILDO PEREIRA FERREIRA, DE 47 anos, CPF: 653737075-20,  QUE APRESENTAVA  SINTOMAS DE ENGASGO. AÇÃO DOS BOMBEIROS: FOI REALIZADO O ATENDIMENTO CLÍNICO DO PACIENTE  POIS TINHA A SENSAÇÃO DE ENGASGO APÓS REFEIÇÃO REALIZADA NO LOCAL, O MESMO ESTAVA  CONSCIENTE, ORIENTADO, EUPNEICO, DEAMBULANDO, APRESENTOU UM EPISÓDIO EMÉTICO. AO VERIFICAR SINAIS VITAIS, CONSTATOU-SE PICO HIPERTENSIVO. PA = 160X110MMHG. FOI REALIADO O TRANSPORTE ATÉ A  UPA CAMPOS SALES PARA AVALIAÇÕES ESPECIALIZADAS, NA UPA FOI ENTREGUE NO SETOR DE TRAGEM AO MAQUEIRO, OBSERVAÇÃO DADOS DO RESPONSÁVEL PELO SETOR NÃO INFORMADO PELA GUARNIÇÃO.  SERVIÇO SEM ALTERAÇÃO.
COMANDO DE SOCORRO: TEN QOABM  R.PEREIRA
 DESPACHANTE: ST QPBM CONCEIÇÃO
</t>
  </si>
  <si>
    <t xml:space="preserve">INCÊNDIO EM VEGETAÇÃO
 RUA DOM BOSCO, ZUMBI
 99530-6861 - ANA CRISTINA
 PROX A HJ DISTRIBUIDORA
 DEPOIS IGREJA SAO MATHEUS
 INDO SENTIDO IFAN
--------------------------------------------------
SERVIÇO DO DIA 15 PARA 16  DE AGOSTO DE 2024- 2º TURNO
INCÊNDIO EM FOGO/LIXO/VEGETAÇÃO
1º B.I. POSTO DO ZUMBI.VTR.ABT-31. A GUARNIÇÃO, A COMANDO DO SGT BM RODRIGO DESLOCOU-SE ATÉ A RUA DOM BOSCO, BAIRRO: ZUMBI I, ONDE FOI CONSTATADO UM PEQUENO FOCO DE INCÊNDIO NUMA ÁREA DE APROXIMADAMENTE 50M2. AÇÃO DOS BOMBEIROS: FOI FEITO O COMBATE AS CHAMAS COM APROXIMADAMENTE 100 LITROS DE ÁGUA, FEITO ORIENTAÇÕES DE SEGURA A SOLICITANTE SRA  ANA CRISTINA, CONTATO-99530-6861, CPF-012098789-1, E COLETA DE DADOS EM SEGUIDA A VIATURA RETORNOU AO PB DE ORIGEM. SERVIÇO SEM ALTERAÇÃO.
COMANDO DE SOCORRO: TEN QOABM  R.PEREIRA
 DESPACHANTE: ST QPBM CONCEIÇÃO
</t>
  </si>
  <si>
    <t xml:space="preserve">SOLICITANTE INFORMA UM ACIDENTE DE TRÂNSITO ENVOLVENDO 1 MICROONIBUS, NAS PROXIMIDADES DO TERMINAL 4.
--------------------------------------------------------------------------------------------
SERVIÇO DO DIA 15 PARA 16  DE AGOSTO DE 2024- 2º TURNO
ACIDENTE DE TRÂNSITO COM VÍTIMA PRESA EM FERRAGENS
'1ºB.I. POSTO DO CIS GRANDE CIRCULAR.VTR-ABT-29. A GUARNIÇÃO, A COMANDO DO ST BM ALEX REALIZOU DESLOCAMENTO ATÉ A AV CAMAPUÃ PARA FINS DE VERIFICAR UM ACIDENTE DE TRÂNSITO. NO LOCAL FOI VERIFICADO QUE HOUVE UMA COLISÃO ENTRE DOIS VEÍCULOS SENDO UM MICRO-ÔNIBUS,CONDUTOR O SR ELITON RUBENS VARINO, IDADE 39 ANOS, RG 1503525-0, MIGRO ÔNIBUS DA EMPRESA VUCAL DE PLACA QZM 3A09. AÇÃO DOS BOMBEIROS: FOI FEITO SEGURANÇA DO LOCAL E  COLETA DE DADOS,  NÃO HOUVE VÍTIMAS PRESA EM FERRAGENS.   DADOS DO VEÍCULO DE PASSEIO  NÃO INFORMADO.  SERVIÇO SEM ANDAMENTO. 
COMANDO DE SOCORRO: TEN QOABM  R.PEREIRA
 DESPACHANTE: ST QPBM CONCEIÇÃO
</t>
  </si>
  <si>
    <t>SRA. TAINÁ OLIVEIRA, FONE 98156-1685, CPF 066.125.482-87 LIGOU INFORMANDO UM INCÊNDIO EM COMÉRCIO (ALVENARIA) NA RUA CALÁDIO BRANCO S/N CONJ. HILÉIA BAIRRO REDENÇÃO.
BBE, RODOVIÁRIA, ABT-33, UR-26, AR-55 - 'PRINCÍPIO DE INCÊNDIO EM COMÉRCIO - AS VIATURAS, AO COMANDO DO TEN BM ALTACI, FORAM AO LOCAL E QUANDO AS VIATURAS CHEGARAM AO LOCAL O PRINCÍPIO DE INCÊNDIO JÁ HAVIA SIDO CONTROLADO PELO PRÓPRIO PROPRIETÁRIO. O SINISTRO FOI OCASIONADO POR UMA TOMADA, OS DANOS SOMENTE FORAM NA FIAÇÃO DO COMÉRCIO SEM OUTROS DANOS. SOLICITANTE: PEDRO AMILTON NUNES MARQUES, CONTATO: 99111-9411. O LOCAL FOI DEIXADO EM SEGURANÇA.
CONTROLADOR AO COBOM/CICC: TEN BM RYAN
 COMANDANTE DE SOCORRO: TEN BM ALTACI</t>
  </si>
  <si>
    <t>SRA. LUCIMEIRE DA SILVA, FONE 99467-4814., LIGOU INFORMANDO DE UM INCÊNDO EM VEGATAÇÃO PRÓXIMO A SUA RESIDÊNCIA LOCALIZADA NA RUA CACIQUE ÂNGELO, 120. CONJ. CASTANHEIRA. SÃO JOSÉ.
1º BI, POSTO DO ZUMBI, ABT-31 - 'INCÊNDIO EM VEGETAÇÃO - A VIATURA, AO COMANDO DO SGT BM RODRIDO, FOI AO LOCAL E REALIZOU A EXTINÇÃO DAS CHAMAS A INCÊNDIO EM VEGETAÇÃO. CHEGANDO AO LOCAL FOI CONSTATADO O INCÊNDIO EM VEGETAÇÃO E EM PROFUNDIDADE (SUBTERRÂNEO) EM UMA ÁREA DE APROXIMADAMENTE 150M² ONDE FORAM UTILIZADOS APROXIMADAMENTE 2,500 LITROS DE ÁGUA. A VIATURA DEIXOU O LOCAL EM SEGURANÇA.
CONTROLADOR AO COBOM/CICC: TEN BM RYAN
 COMANDANTE DE SOCORRO: TEN BM ALTACI</t>
  </si>
  <si>
    <t xml:space="preserve">     SEG DO DIA 16 PARA 17 DE AGOSTO - 1º E 2º TURNO.
3º SGT QCPBM	WILSON MOREIRA FERNANDES JÚNIOR 	1749	07:00:00	19:00:00	12:00:00 	RODOVIÁRIA	877/GRAPH/2024	REFORÇO DE GUARNIÇÃO 
ST QPBM	REGINALDO CARVALHO DE SOUZA 	0592	07:30:00	19:30:00	12:00:00	SCI	478/SCI/2024	REFORÇO DE GUARNIÇÃO 
CB QPBM	CLEBER ALVES DE ARAÚJO 	1190	07:30:00	19:30:00	12:00:00	SCI	478/SCI/2024	REFORÇO DE EQUIPE 
CB QPBM	VICTOR QUEIROZ GAMA	1036	08:00:00	20:00:00	12:00:00	QCG CENTRAL	484/BBE/2024	CHEFE  LINHA / REFORÇO DE GUARNIÇÃO 
CB QPBM	DALUCIO AZEVEDO MARINHO 	1222	07:30:00	19:30:00	12:00:00	ZUMBI	492/BI/2024	REFORÇO DE GUARNIÇÃO 
CB QPBM	FRANCISCO MOREIRA GOMES JUNIOR 	1256	07:30:00	19:30:00	12:00:00	SCI	458/SCI/2024	REFORÇO DE EQUIPE 
CB QPBM	GILSON CARLOS ROCHA CAMPOS	1018	07:30:00	19:30:00	12:00:00	Distrito Industrial I	492/BI/2024	PERMANÊNCIA/REFORÇO DE GUARNIÇÃO 
CB QPBM	DANIEL PIMENTA DE SOUZA 	1167	08:00:00	20:00:00	12:00:00	QCG CENTRAL	485/BBE/2024	CONDUTOR
 ST QPBM	JAMERSON DE PAULA VELASCO 	597	07:00:00	19:00:00	12:00:00	COBOM/CIOPS	154/COBOM/2024	REFORÇO DE GUARNIÇÃO 
CB QCPBM	NEIMAR BRAGA DE OLIVEIRA 	1799	14:00:00	22:00:00	8:00:00	QCG CENTRAL	083/CIACG/2024	 CÉU LIMPO
 CB QPBM	JOEL SILVA DA CONCEIÇÃO 	1087	10:00:00	22:00:00	12:00:00	QCG CENTRAL	209/BIFMA/2024	OPERAÇÃO CÉU LIMPO 
CB QPBM	LUCIANO WILLIAN DO NASCIMENTO VARELA 	1200	10:00:00	10:00:00	10:00:00	QCG CENTRAL	083/CIACG/2024	CÉU LIMPO 
CB QCPBM	MARIA DA CONCEIÇÃO ALMEIDA DE SOUZA 	1782	10:00:00	22:00:00	12:00:00	QCG CENTRAL	083/CIACG/2024	SEG NA PREVENÇÃO OPERAÇÃO CÉU LIMPO
 1º SGT QPBM	ALAN LIMA FIGUEIREDO	0745	14:00:00	18:00:00	4:00:00	DAT	095/DAT/2024	RETORNO DE FISCALIZAÇÃO EM EDIFICAÇÕES JÁ NOTIFICADAS
 ST QPBM	JOSÉ PAULO PEREIRA PARÁ 	0626	14:00:00	18:00:00	4:00:00	DAT	095/DAT/2024	FISCALIZAÇÃO DE RETORNO EM EDIFICAÇÕES JA NOTIFICADAS 
CB QPBM	JOÃO DOS SANTOS BRITO 	1113	14:00:00	18:00:00	4:00:00	OUTROS	095/DAT/2923	RETORNO DE FISCALIZAÇÃO EM EDIFICAÇÕES JÁ NOTIFICADAS 
ST QPBM	GUTEMBERGUE FERREIRA FRAGOSO 	0741	14:00:00	18:00:00	4:00:00	 OUTROS	095/DAT/2024	FISCALIZAÇÃO DE RETORNO EM EDIFICAÇÕES JA NOTIFICADAS
 CB QPBM	WARLLISON GOMES DE SOUSA	1112	14:00:00	17:00:00	3:00:00	QCG CENTRAL	162/GABINETE/2024	CONTROLE DE GABINETE, CONDUÇÃO DE VIATURAS OFICIAIS E SEGURANÇA ORGÂNICA DE AUTORIDADES DO CBMAM.
 SGT BM	ANDREILSON AVINTE CARNEIRO                   0721	19:30	07:30	 12:00      SCI	479/SCI/2024	REFORÇO DE EQUIPE 
ST QPBM	ROSINALDO FAGUNDES DE SOUZA               0729	19:30	07:30	12:00	SCI	479/SCI/2024	REFORÇO DE EQUIPE 
CB QPBM	WESLEY NASCIMENTO MARINHO                  1238	19:30	07:30	12 :00	ZUMBI	491/BI/2024	REFORÇO DE GUARNIÇÃO 
CB QPBM	ADRYANE FRANCO DA SILVA                         1004	19:30	19:30	12:00	SCI	479/SCI/2024	REFORÇO DE EQUIPE- SCI-EG
 CB QPBM	ROBSON CORDEIRO SOUSA                   1002	20:00	08:00	12:00	QCG CENTRAL	484/BBE/2024	REFORÇO DE GUARNIÇÃO
 CB QPBM	MARCUS FILIPE DO NASCIMENTO          1017	20:00	08:00	12:00	PARQUE SUMAÚMA	214/BIFMA/2024	REFORÇO DE GUARNIÇÃO ABT 
CB QPBM	WALLACE TOBIAS ALENCAR DE SANTANA     1241	19:00	07:00	12:00 	RODOVIÁRIA	878/GRAPH/2024	REFORÇO CONDUTOR UR
 SGT QPBM	LEDIOMAR GUIMARÃES DA COSTA        0764	20:00	08:00	12:00	QCG CENTRAL	485/BBE/2024	VOLANTE DO ABT
 SGT QPBM	ANTONIO ALVES DA SILVA                     0776	19:30	07:30	12:00	Distrito Industrial I	491/BI/2024	PERMANÊNCIA DO POSTO
 CONTROLADOR AO COBOM/CICC: TEN BM RYAN
 COMANDANTE DE SOCORRO: TEN BM ALTACI</t>
  </si>
  <si>
    <t>ACIDENTE DE TRÂNSITO COM VÍTIMA LESIONADA</t>
  </si>
  <si>
    <t>SR THIAGO SAMPAIO, FONE 99199-6677, CPF 01445896567 LIGOU INFORMANDO UM ACIDENTE DE TRÂNSITO ENVOLVENDO 01 MOTOCICLETA COM 02 CARROS DE PASSEIO COM A CONDUTORA DA MOTO LESIONADA, EM FRENTE AO AMAZONAS SHOPPING SENTIDO HUMBERTO CALDERARO.
GRAPH, POSTO DO ZUMBI, UR-26 - ACIDENTE DE TRÂNSITO - A VIATURA, AO COMANDO DO TEN BM ROBSON ALMEIDA REALIZOU O ATENDIMENTO A VÍTIMA DE ACIDENTE DE TRÂNSITO. VÍTIMA: GABRIELLA MELO DA COSTA, 22 ANOS. RESIDENTE À RUA  FLOR DE VELUDO, 37, BAIRRO DA PAZ. ATENDIMENTO VÍTIMA DE TRAUMA COLISÃO MOTO CARRO, VÍTIMA COM TRAUMA EM FACE EDEMA EM REGIÃO FRONTAL, ESCORIAÇÕES NO ROSTO, VÍTIMA FAZIA USO DE CAPACETE. AÇÃO DOS BOMBEIROS: REALIZADO AVALIAÇÃO PRIMÁRIA, IMOBILIZAÇÃO DE VÍTIMA NA PRANCHA E TRANSPORTE AO HPS JOÃO LÚCIO. CONSCIENTE, DESORIENTADA, ESTÁVEL HEMODINAMICAMENTE, NORMOCORADO, ACIANÓTICO, ANICTÉRICO. VÍTIMA NÃO LEMBRA DO SINISTRO, ESTAVA COM ESCORIAÇÕES E EDEMA EM REGIÃO FRONTAL E FACE, APRESENTANDO PERGUNTAS REPETITIVAS, E DOR EM FACE. TRANSPORTADO AO HPS JOÃO LÚCIO, ENTREGUE AOS CUIDADOS DO DR LÁZARO ARAÚJO, CRM: 7667.
CONTROLADOR AO COBOM/CICC: TEN BM RYAN
 COMANDANTE DE SOCORRO: TEN BM ALTACI</t>
  </si>
  <si>
    <t>GREM - POSTO DO ZUMBI - UR   REALIZOU ATENDIMENTO PRÉ-HOPSITALAR DO BOMBEIRO MIRIM         DP OSTO DO ZUMBI ATÉ O PRONTO SOCORRO JOÃOZINHO.
GRAPH, POSTO DO ZUMBI, UR-27 - 'ATENDIMENTO PRÉ-HOSPITALAR/TRANSPORTE DE PACIENTE - A VIATURA, AO COMANDO DO TEN BM JEFFERSON CARLOS REALIZOU O ATENDIMENTO E TRANSPORTE DO BOMBEIRO MIRIM: KEMYLLI LAVINHO SARAIVA DE SOUZA, 12 ANOS. VÍTIMA DE DESMAIO DURANTE FORMATURA NO POSTO DO ZUMBI - SÍNCOPE VASO VAGAL ,SEGUNDA A MESMA NÃO SE ALIMENTOU MANTES DE SAIR DE CASA .PA- 12X80, FC - 85, DEXTRO -96, SAT -98%. ENCAMINHADA AO HOSPITAL JOÃOZINHO PRA AVALIAÇÃO COM O PEDIATRA - DR LISA MARA -CRM 3081. A  CRIANÇA FICOU EM OBSERVAÇÃO ACOMPANHADA DE SUA MÃE SENHORA - NICOLE SARAIVA DE SOUZA , RESIDENTE NA RUA ATINEI AMAZONENSE ,326 SÃO JOSÉ 2.
CONTROLADOR AO COBOM/CICC: TEN BM RYAN
 COMANDANTE DE SOCORRO: TEN BM ALTACI</t>
  </si>
  <si>
    <t>SR. CRISTOVÃO LOPES, FONE 98595-9100, CPF 06503012268 LIGOU INFORMANDO QUE HÁ UMA COLMEIA DE ABELHA CERCA DE 3 METROS DE ALTURA EM SEU QUINTAL. INFORMOU QUE TEM GLP DISPONÍVEL
CBC, AR-55 - VISTORIA EM INSETOS - A VIATURA, AO COMANDO DO TEN BM ALTACI,  FOI AO LOCAL E REALIZOU VISTORIA EM INSETOS E FOI CONSTATOU SE TRATAR DE ABELHAS. A VIATURA ABT-33 VAI RETORNAR À NOITE PARA EXECUTAR O SERVIÇO.
 CONTROLADOR AO COBOM/CICC: TEN BM RYAN
 COMANDANTE DE SOCORRO: TEN BM ALTACI.
BBE POSTO ESPECIAL VTR ABT - 33 AO CMDO DO SGT BM LAURA ONDE CONSTATARAM UM NINHO DE INSETOS DO TIPO ABELHAS QUE ESTAVAM ALOJADAS NO FORRO DA  RESIDÊNCIA DO SOLICITANTE A GU. REALIZOU O CONTROLE DOS INSETOS DEIXANDO O LOCAL EM SEGURANÇA, APÓS COLETA DE DADOS E ORIENTAÇÕES A VTR RETORNOU AO POSTO DE ORIGEM SERVIÇO REALIZADO SEM ALTERAÇÃO.
- DURANTE O CONTROLE FOI NECESSÁRIO RETIRAR PARTE DO FORRO PARA EXECUTAR O SERVIÇO, SENDO AUTORIZADO PELO PROPRIETÁRIO, O SR. CRISTOVÃO LOPES , FONE: 98595 9100, C.P.F.: 065 030 122 - 68, RESIDENTE A RUA MAURO ROSAS, RESIDENTE A RUA MAURO ROSAS, Nº 31, - JARDIM VERSAILES - PLANALTO.
CONTROLADOR AO COBOM/CICC: ST BM S. BATISTA.
CMDO. DE SOCORRO: TEN BM ALTACI.</t>
  </si>
  <si>
    <t>SRA NEUZA, FONE 98619-0274 LIGOU INFORMANDO QUE ATIARAM FOGO NO MATO QUE FICA ATRÁS DE SUA RESIÊNCIA E QUE O INCÊNDIO JÁ PASSOU PARA SUA CASA.
1º BI, POSTO DO ZUMBI, ABT-31 - 'INCÊNDIO EM VEGETAÇÃO - A VIATURA, AO COMANDO DO SGT BM RODRIDO, FOI AO LOCAL E REALIZOU A EXTINÇÃO DAS CHAMAS A INCÊNDIO EM VEGETAÇÃO. A VIATURA REALIZOU DESLOCAMENTO ATÉ O LOCAL APÓS SER ACIONADO PARA UM INCÊNDIO EM RESIDÊNCIA CHEGANDO AO LOCAL FOI VERIFICADO SE TRATAR DE FOCO DE INCÊNDIO EM VEGETAÇÃO PRÓXIMO À RESIDÊNCIA NUMA ÁREA DE APROXIMADAMENTE 100M² COM USO DE APROXIMADAMENTE 1.000LT DE ÁGUA, REALIZADO O COMBATE. A VIATURA DEIXOU O LOCAL EM SEGURANÇA.
CONTROLADOR AO COBOM/CICC: TEN BM RYAN
 COMANDANTE DE SOCORRO: TEN BM ALTACI</t>
  </si>
  <si>
    <t>1º BI - POSTO CIS GRANDE CIRCULAR - REALIZOU CONTROLE DE INSETOS DO CABAS. SOLICITANTE:
1º BI, CIS GRANDE CIRCULAR, ABT-29 - CONTROLE DE INSETOS -  A VIATURA, AO COMANDO DO CB BM TIAGO SILVA, FOI AO LOCAL E REALIZOU O CONTROLE DE INSETOS TIPO CABAS QUE ESTAVAM ALOJADAS NO TELHADO DA RESIDÊNCIA DO SENHOR WILLYKESE DE AZEVEDO PINHEIRO, CONTATO: 99389-5164. SERVIÇO REALIZADO SEM ALTERAÇÃO.
CONTROLADOR AO COBOM/CICC: TEN BM RYAN
 COMANDANTE DE SOCORRO: TEN BM ALTACI</t>
  </si>
  <si>
    <t>SRA. ANA LÚCIA , FONE 99135-3914, LIGOU INFORMANDO UMA CASA DE CABA NA PASSAGEM DA ESCADA NA ÁREA EXTENA DE SUA RESIDÊNCIA LOCALIZADO NA RUA RENATO RUSSO, 67. JORGE TEIXEITA. O SOLICITANTE INFORMOU  QUE TEM BOTIJA DE GLP.
1º BI, CIS GRANDE CIRCULAR, ABT-29 - CONTROLE DE INSETOS -  A VIATURA, AO COMANDO DO CB BM TIAGO SILVA, FOI AO LOCAL E REALIZOU VISTORIA EM INSETOS E FOI CONSTATADO QUE OS INSETOS TIPO ABELHAS ESTAVAM EM PROCESSO MIGRATÓRIO E NÃO SE ENCONTRAVAM NO LOCAL. A GUARNIÇÃO REALIZOU AS ORIENTAÇÕES NECESSÁRIAS À SOLICITANTE E RETORNOU AO POSTO DE ORIGEM. 
CONTROLADOR AO COBOM/CICC: TEN BM RYAN
 COMANDANTE DE SOCORRO: TEN BM ALTACI</t>
  </si>
  <si>
    <t>SR. RAFAEL NASCIMENTO, FONE 99204-2847, DO MUNICÍPIO DE IRANDUBA, COMUNIDADE JANDIRA INFORMOU QUE APARECEU UM CORPO DO SEXO MASCULINO BOIANDO AS MARGENS DO RIO SOLIMÕES EM FRENTE A COMINIDA. O CORPO FOI AMARRADO NA BEIRA DO RIO.</t>
  </si>
  <si>
    <t>SR. PAULO SÉRGIO, FONE 9922-0332, CPF 647.996.482-68, LIGOU INFORMANDO QUE HÁ UMA COLMEIDA DE ABELHA DE GRANDE PORTE DENTRO DE UMA CAIXA DÁGUA DESATIVADA NO QUINTAL DE SUA RESIDÊNCIA. INFORMOU QUE DURANTE O DIA AS ABELHAS ATACARAM SEU CACHORRO. INFORMOU QUE TEM BOTIJA GLP DISPONÍVEL.
BIFMA, POSTO SUMAÚMA, ABT-32 - CONTROLE DE INSETOS - A VTR, AO CMDO. DO SGT BM S. ROCHA , REALIZOU DESLOCAMENTO FISN DE REALIZAR CONTROLE DE INSETOS TIPO ABELHAS, SENDO CONSTATADO QUE OS INSETOS ESTAVAM ALOJADOS EM UMA CAIXA D`ÁGUA, A GU. CONDUZIU A CAIXA PARA O HABITAT NATURAL NAS DEPENDÊNCIAS DA RESERVA DO POSTO, EM SEGUIDA A VTR RETORNOU AO POSTO DE ORIGEM SERVIÇO REALIZADO SEM ALTERAÇÃO. 
- NO LOCAL FOI CONTADO COM O SR. PAULO SÉRGIO LOPES DE SOUZA , 55 A. FONE: 99220 0332, C.P.F. 347 996 482 - 68, RESIDENTE A RUA BERGOMETRIA, Nº 623 - CAMPOS SALES / BAIRRO TARUMÃ.
CONTROLADOR AO COBOM/CICC: ST BM S. BATISTA.
CMDO. DE SOCORRO: TEN BM ALTACI.
CONTROLADOR AO COBOM/CICC: TEN BM RYAN
 COMANDANTE DE SOCORRO: TEN BM ALTACI</t>
  </si>
  <si>
    <t>ABASTECIMENTO DE ÁGUA.
BBE, POSTO CENTRAL, ATA-01, ABT-29 - ABASTECIMENTO DE ÁGUA - AS VIATURAS, AO COMANDO DO CB BM PIMENTEL, FORAM AO LOCAL E REALIZARAM O ABASTECIMENTO DE 10000 LITROS DE ÁGUA NO DECCM -NORTE E LESTE (13ª CICIOM). ABASTECIMENTO AUTORIZADO PELO CEL BORGES, SUBCOMANDANTE GERAL DO CBMAM.
CONTROLADOR AO COBOM/CICC: TEN BM RYAN
 COMANDANTE DE SOCORRO: TEN BM ALTACI</t>
  </si>
  <si>
    <t>SRA CÉLIA, FONE 98606-1760. INFORMOU QUE HÁ UMA SRA COM PRINCÍPIO DE INFARTO NA RUA OVÍDIO GOMES MONTEIRO, 1760. ALVORADA I.
GRAPH, POSTO DO ZUMBI, UR-26 - ACIDENTE DE TRÂNSITO - A VIATURA, AO COMANDO DO TEN BM ROBSON ALMEIDA REALIZOU O ATENDIMENTO A VÍTIMA COM DOR TORÁCICA. PACIENTE: GRACINEIDE LOPES DA COSTA, 35 ANOS. RESIDENTE À RUA OVÍDIO GOMES, 1760, ALVORADA 1. AÇÃO DO BOMBEIRO: REALIZADO AVALIAÇÃO PRIMÁRIA E TRANSPORTE AO SPA ALVORADA. CONSCIENTE, ORIENTADA, ESTÁVEL HEMODINAMICAMENTE, NORMOCORADO, ACIANÓTICO, ANICTÉRICO. VÍTIMA RELATANDO DOR TORÁCICA, RELATA SER HIPERTENSA E DIABÉTICA. TRANSPORTADO AO SPA ALVORADA. ACOMPANHANTE: ANTÔNIO JOSÉ MENDES DOS SANTOS. CONTATO: 98606-9758. 
CONTROLADOR AO COBOM/CICC: TEN BM RYAN
 COMANDANTE DE SOCORRO: TEN BM ALTACI</t>
  </si>
  <si>
    <t>SR. PAULO ROCHA, FONE 98161-6800, GERENTE ADMINISTRATIVO DO HOSPITAL E PRONTO SOCORRO JOÃO LÚCIO SOLICITOU O TRANSPORTE DE UM PACIENTE OBESO DESTE HOSPITAL ATÉ A RESIDÊNCIA DO MESMO NO BAIRRO PARQUE 10
GRAPH, POSTO DO ZUMBI, UR-27 - TRANSPORTE DE PACIENTE - A VIATURA, AO COMANDO DO TEN BM JEFFERSON CARLOS, DESLOCOU ATÉ O HPS JOÃO LÚCIO E REALIZOU O TRANSPORTE DE PACIENTE APÓS ALTA HOSPITALAR PARA RESIDÊNCIA. PACIENTE: MARIA JEMIMA DE SOUZA MERIS. LEITO 120 DO 2º ANDAR. PACIENTE OBESA COM APROXIMADAMENTE 120 Kg. A PACIENTE FOI DEIXADA NA RESIDÊNCIA NA RUA DR. MENDONÇA Nº 28, BAIRRO PARQUE 10. TRANSPORTE REALIZADO SEM ALTERAÇÃO.
CONTROLADOR AO COBOM/CICC: TEN BM RYAN
 COMANDANTE DE SOCORRO: TEN BM ALTACI</t>
  </si>
  <si>
    <t>CORTE DE ANEL NO PB ESPECIAL
BBE,  RODOVIÁRIA, ABT-33 - CORTE DE ANEL - A VIATURA, AO COMANDO DA SGT BM LAURA, REALIZOU O CORTE DE ANEL DE AÇO DO DEDO ANELAR ESQUERDO DE  JOSÉ GILSON DA COSTA VALES NETO, 13 ANOS. ACOMPANHADO PELA MÃE: TÉRCIA LÚCIA MALHEIROS CIDADE, CONTATO: 98856-5730. RESIDENTE À RUA SANTA CECÍLIA Nº 213, BAIRRO COLÔNIA SANTO ANTÔNIO. SERVIÇO REALIZADO SEM ALTERAÇÃO.
CONTROLADOR AO COBOM/CICC: TEN BM RYAN
 COMANDANTE DE SOCORRO: TEN BM ALTACI</t>
  </si>
  <si>
    <t>UR-26 AO DEIXAR O PACIENTE COM PRINCÍPIO DE INFARTO NO SPA DO ALVORADA FORAM SOLICITADOS PARA REALIZAR UM CORTE DE ANEL NAQUELA INSTITUIÇÃO.
GRAPH, POSTO DO ZUMBI, UR-26 - CORTE DE ANEL - A VIATURA, AO COMANDO DO TEN BM ROBSON ALMEIDA REALIZOU O CORTE DE ANEL DO DEDO INDICADOR DIREITO DE MARIA ZENAIDE DA SILVA MELO, 6 ANOS. ACOMPANHADO PELA MÃE: MARIA DA SILVA FERREIRA, 37 ANOS. RESIDENTE À RUA SÃO FRANCISCO Nº 100, BAIRRO NOVA ESPERANÇA. OS MESMOS ESTAVAM NO SPA DO ALVORADA  E SOLICITARAM O APOIO DOS BOMBEIROS QUE FORAM DEIXAR UM PACIENTE NO LOCAL. SERVIÇO REALIZADO SEM ALTERAÇÃO.
CONTROLADOR AO COBOM/CICC: TEN BM RYAN
 COMANDANTE DE SOCORRO: TEN BM ALTACI</t>
  </si>
  <si>
    <t>UR 25 REALIZOU O ATENDIMENTO E TRTANSPORTE DE PACIENTE.
GRAPH, POSTO PONTA NEGRA, UR-25 - 'ATENDIMENTO PRÉ-HOSPITALAR/TRANSPORTE DE PACIENTE - A VIATURA, AO COMANDO DA TEN BM ANA ELISA REALIZOU O ATENDIMENTO E TRANSPORTE DE PACIENTE PARA O SPA JOVENTINA DIAS FICANDO AOS CUIDADOS DO DR. CÉSAR AUGUSTO ROCHA - CRM 4336, PACIENTE: SR. PAULO JOSÉ MACÊDO SOUTO, SERVIÇO REALIZADO SEM ALTERAÇÃO. 
CONTROLADOR AO COBOM/CICC: TEN BM RYAN
 COMANDANTE DE SOCORRO: TEN BM ALTACI</t>
  </si>
  <si>
    <t>SR. ANDERSON OSÓRIO, FONE 9994-0066 ENTROU EM CONTATO PARA INFORMAR UMA COLMEIA DE ABELHA CERCA DE 15 METROS DE ALTURA EM UMA PLACA ONDE ELE NECESSITAR EXECUTAR UM SERVIÇO.
CBC, AR-55 - VISTORIA EM INSETOS - A VIATURA, AO COMANDO DO TEN BM ALTACI,  FOI AO LOCAL E REALIZOU VISTORIA EM INSETOS E FOI CONSTATADOU SE TRATAR CONSTATADO QUE OS INSETOS TIPO ABELHAS ESTAVAM EM PROCESSO MIGRATÓRIO E NÃO SE ENCONTRAVAM NO LOCAL. A GUARNIÇÃO REALIZOU AS ORIENTAÇÕES NECESSÁRIAS À SOLICITANTE E RETORNOU AO POSTO DE ORIGEM. 
CONTROLADOR AO COBOM/CICC: TEN BM RYAN
 COMANDANTE DE SOCORRO: TEN BM ALTACI</t>
  </si>
  <si>
    <t>SRA. MARCELA SILVA, FONE 98466-0644, LIGOU INFORMANDO UM NCÊNDIO EM VEGETAÇÃO NA AV. DAS TORRES PRÓXIMO A BOLA DO COROADO.
CBC, POSTO CENTRAL, CÉU LIMPO, AR-47 - INCÊNDIO EM VEGETAÇÃO - A VIATURA, AO COMANDO DO CB BM VARELA, FOI AO LOCAL E REALIZOU A EXTINÇÃO DAS CHAMAS QUE ATINGIRAM UMA ÁREA APROXIMADA DE 40 M² E FORAM UTILIZADOS CERCA DE 50 LITROS DE ÁGUA NO COMBATE.
CONTROLADOR AO COBOM/CICC: TEN BM RYAN
 COMANDANTE DE SOCORRO: TEN BM ALTACI</t>
  </si>
  <si>
    <t xml:space="preserve">SR. FERNANDO BELÉM, SÍNDICO DO LOCAL, FONE 99495-3145 LIGOU INFORMANDO QUE AO LADO DE SEU CONDOMÍNIO, UM TERRENO BALDIO, EXISTE UMA COLMÉIA DE ABELHA QUE ESTÁ ATACANDO OS MORADORES. LOCALIZADO NA RUA JOSÉ BONAPART, 196. PARQUE 10. RESIDÊNCIAL ÁRVOREDO NÃO ATENDE ÀS LIGAÇÕES.
CONTROLADOR: ST BM WALDIRA
 COMANDO DE SOCORRO: TEN BM MARCELO
</t>
  </si>
  <si>
    <t>SRA LUCIANE MAIA, FONE 98144-5642, LIGOU INFORMANDO UM ACIDENTE DE TRÂNSITO   ENVOLVENDO DUAS MOTOCICLETAS COM DUAS VÍTIMAS LESIONADAS. RUA NOVA ESPERANÇA, S/N COLÔNIA TERRA NOVA. PROXIMO AO CMEI TRANCREDO NEVES.</t>
  </si>
  <si>
    <t>INCÊNDIO EM VEGATAÇÃO, POR TRÁZ DO SHOPPING LESTE.
1º BI, CIS GRANDE CIRCULAR, ABT-29 - INCÊNDIO EM VEGETAÇÃO -A VIATURA, AO COMANDO DO CB BM TIAGO SILVA, FOI AO LOCAL E REALIZOU A EXTINÇÃO DAS CHAMAS QUE ATINGIRAM UMA ÁREA APROXIMADA DE 1000 M² E FORAM UTILIZADOS CERCA DE 4500 LITROS DE ÁGUA NO COMBATE. O LOCAL FOI DEIXADO EM SEGURANÇA.
CONTROLADOR AO COBOM/CICC: TEN BM RYAN
 COMANDANTE DE SOCORRO: TEN BM ALTACI</t>
  </si>
  <si>
    <t>ATENDIMENTO PRÉ-HOSPITALAR E TRANSPORTE DE VÍTIMA DE AGRESSÃO FÍSICA DE UM ADOLESCENTE NA PRAIA DA PONTA NEGRA
GRAPH, POSTO PONTA NEGRA, UR-25 - 'ATENDIMENTO PRÉ-HOSPITALAR/TRANSPORTE DE PACIENTE - A VIATURA, AO COMANDO DA TEN BM ANA ELISA REALIZOU O ATENDIMENTO E TRANSPORTE DE PACIENTE PARA O PS DA CRIANÇA DA OESTE, ONDE FICOU AOS CUIDADOS DO ENFERMEIRO DIEGO ACRIS SOB A RESPONSABILIDADE DA ASSISTENTE SOCIAL VANESSA CALIXTO,CONTATO DA MÃE DA VÍTIMA PASSADA PELO MESMO: 98465-8291, SERVIÇO REALIZADO SEM ALTERAÇÃO.
CONTROLADOR AO COBOM/CICC: ST BM S. BATISTA.
 CMDO. DE SOCORRO: TEN BM ALTACI.</t>
  </si>
  <si>
    <t>FOGO EM CAIXA DE ENERGIA NA APAE  RUA IVANETE MACHADO, PQ DEZ  LOCAL É A APAE MURIELE SOUZA - 98145 8477.
BBE POSTO ESPECIAL VTR ABT - 33 E AR - 55 AO CMDO. DO TEN BM ALTACI ONDE CONSTATARAM UM PRÍNCIPIO DE INCÊNDIO CURTO CIRCUITO NA CAIXA DE ENERGIA DA APAE
BBE, POSTO RODOVIÁRIA, ABT-33, UR-26, AR-55 - 'PRINCÍPIO DE INCÊNDIO - AS VTR¿S, AO CMDO. DO TEN BM ALTACI, FORAM AO LOCAL ONDE CONSTATARAM UM PRINCÍPIO DE INCÊNDIO NA CAIXA DE DISTRIBUIÇÃO DE ENERGIA DA A.P.A.E. A GU. REALIZOU O CONTROLE DAS CHAMAS SENDO NECESSÁRIO O APÓIO DA EQUIPE DA EMPRESA AMAZONAS ENERGIA PARA DESLIGAR O FORNECIMENTO, SENDO CONTORNADO A SITUAÇÃO LOCAL EM SEGURANÇA, SERVIÇO REALIZADO SEM ALTERAÇÃO.
CONTROLADOR AO COBOM/CICC: ST BM S. BATISTA.
CMDO. DE SOCORRO: TEN BM ALTACI.</t>
  </si>
  <si>
    <t xml:space="preserve"> FOGO EM RESIDÊNCIA RUA ANTONIO SARAIVA (RUA 08), 203 - COMPENSA 3, POR TRÁS DO COND VILA VERDE,  99262 4133.
 AS VTR¿ S NO DESLOCAMENTO FOI CONFIRMADO QUE NÃO SE FAZIA NECESSÁRIO DA EQUIPE DO CBMAM.
CONTROLADOR AO COBOM/CICC: ST BM S. BATISTA.
CMDO. DE SOCORRO: TEN BM ALTACI.
</t>
  </si>
  <si>
    <t>SOLICITANTE: ROSENDO, FONE: 98631 6837, INFORMA QUE UMA MANGUEIRA TOMBOU SOBRE SUA CASA. RUA BOM JESUS, Nº 119 - COROADO,  PRÓXIMO A ESCOLA MUNICIPAL PROF. REGINA VITÓRIA / IGREJA ADVENTISTA.
1º B.I. POSTO DO ZUMBI VTR ABT - 31, UR - 28 E AR - 55 AO CMDO. DO  TEN BM ALTACI ONDE CONSTATARAM PARTE DE UMA ÁRVORE (GALHO) DO TIPO MANGUEIRA DE MÉDIO PORTE QUE CAIU SOBRE A RESIDÊNCIA DO SOLICITANTE A GU. REALIZOU A RETIRADA DO RISCO CONTORNANDO A SITUAÇÃO DEIXANDO LOCAL EM SEGURANÇA, APÓS COLETA DE DADOS A VTR RETORNARAM AOS POSTOS DE ORIGEM SERVIÇO REALIZADO SEM ALTERAÇÃO.
 NO LOCAL FOI CONTACTADO COM O SR. ROSENDO PINHEIRO FILHO, 47 A. FONE: 99221 5284, CPF 56714432291, RESIDENTE A RUA BOM JESUS, N° 119 - COROADO 1. 
CONTROLADOR AO COBOM/CICC: ST BM S. BATISTA.
CMDO. DE SOCORRO: TEN BM ALTACI.</t>
  </si>
  <si>
    <t xml:space="preserve"> FOGO EM VEGETAÇÃO  DENTRO DO CONJUNTO VILA NOVA - NA RUA 2, CIDADE DE DEUS  PRÓXIMO AO TERMINAL 4 -  MARILUCE NUNES - 98197 0777.
1º BI, CIS GRANDE CIRCULAR, ABT-29 - INCÊNDIO EM VEGETAÇÃO -A VIATURA, AO COMANDO DO CB BM TIAGO SILVA, FOI AO LOCAL E REALIZOU A EXTINÇÃO DAS CHAMAS QUE ATINGIRAM UMA ÁREA APROXIMADA DE 300 M² E FORAM UTILIZADOS CERCA DE 3.000 LITROS DE ÁGUA NO CONTROLE DAS CHAMAS, SENDO CONTORNADO A SITUAÇÃO DEIXANDO O LOCAL EM SEGURANÇA, EM SEGUIDA A VTR RETORNOU AO POSTO DE ORIGEM, SERVIÇO REALIZADO SEM ALTERAÇÃO.
 CONTROLADOR AO COBOM/CICC: ST BM S. BATISTA
 CMDO DE SOCORRO: TEN BM ALTACI.</t>
  </si>
  <si>
    <t>SOLICITANTE PRISCILA AMARAL - 99268 1510, INFORMOU QUE UMA CRIANÇA 2 ANOS - CONVULSÃO + FEBRE RUA LAMEQUE, 375 - SANTA ETELVINA AO LADO DA ASSEMBLÉIA DE DEUS.
GRAPH, POSTO SUMAÚMA, UR - 24 - TRANSPORTE DE PACIENTE - A VTR, AO CMDO. DO TEN BM WASHINGTON BORGES, DESLOCOU AO LOCAL ACIMA REALIZANDO TRANSPORTE DE PACIENTE AO P. S. DA CRINÇA DA LESTE, PACIENTE: MENOR LOHAN JORGE RODRIGUES DE FONSECA, 02 A. APRESENTANDO CRISE CONVULSIVA,  SSVV: TAX: 38,7; SAT. O2: 97%, SERVIÇO REALIZADO SEM ALTERAÇÃO.
CONTROLADOR AO COBOM/CICC: ST BM S. BATISTA.
CMDO. DE SOCORRO: TEN BM ALTACI.</t>
  </si>
  <si>
    <t xml:space="preserve">RUA CONDE DE ITÁGUA  - Flores .
ELE INFORMA QUE ESTAVA DANDO FALTA DO HOMEM QUE MORA NO ANDAR DE CIMA DA CASA 41 ( SR HAITAN ) . 
SOLICITANTE SUBIU HÁ POUCO PARA O ANDAR SUPERIOR , OLHOU DA PORTA  E  ENCONTROU O OUTRO MORADOR JÁ MORTO LÁ , 
SENDO QUE ESTÁ CHEIO DE SANGUE EM VOLTA DESTE  QUE ESTARIA TODO ROXO SEGUNDO ELE .
PERTO DA AVENIDA DAS TORRES .
______________
 BBE - POSTO DA RODOVIÁRIA - ABT - 33 A COMANDO DO CB DIVAL REALIZOU APOIO À POLÍCIA CIVIL COM RESGATE DE CADÁVER QUE ESTAVA NO 3º PAVIMENTO DE UMA RESIDÊNCIA. O CORPO ENCONTRAVA-SE EM ESTADO DE DECOMPOSIÇÃO HÁ VÁRIOS DIAS. FOI UTILIZADA A TÉCNICA DE MÃO FRANCESA PARA RETIRAR O CORPO DO LOCAL. O CADÁVER FOI ENTREGUE AO IML, AUXILIAR TÉCNICO: JOSÉ RIBAMAR, MOTORISTA: IVAGNO, VTR: 741, PLACA PHX5B68. NOME DA VÍTIMA: VÍTIMA: HAITAM TAJA IBRAHIM ISA.
CONTROLADOR: ST BM WALDIRA
 COMANDO DE SOCORRO: TEN BM MARCELO
</t>
  </si>
  <si>
    <t>NARRATIVA PC, PLANTÃO I, 16/08/23, 2 TURNO
 IPC GECIANE
ACIONADOS ÀS 06H54:
DEHS - IPC CURSINO
 1 DIP - DPC RICARDO MEDRADO
 IC - IPC ALCIMAR
 IML - ADM ANNA LINDSAY
EQUIPES:
DEHS - VTR 311, IPC`s XXX
 IC - 07H17 - VTR 2004, MOTORISTA PAHABLO E PERITO RICARDO GRANA
 IML - 07H13 - VTR 741, MOT IVAGNO, AUX RIBAMAR
 DEHS - VTR 311, IPC`s CURSINO E FABIANA
 1 DIP - Não informou equipe.</t>
  </si>
  <si>
    <t xml:space="preserve">ORDEM DE OPERAÇÕES Nº 860/GRAPH/CBC/2024 Manaus-AM, 15 de agosto de 2024  1. EVENTO: TFM NO QCG,  2. DETERMINAÇÃO: CMT do GRAPH;
3. MISSÃO: PREVENÇÃO E ATENDIMENTO EM URGÊNCIA/EMERGÊNCIA; 4. DATA/EFETIVO/HORÁRIO/LOCAL: Conforme quadro abaixo:
DATA EFETIVO HORÁRIO LOCAL  17.08.2024 (quinta-feira)
TEN PATRICIA VIEIRA  SGT MARCIFRAM  SGT PEDRO RIBEIRO
___
 GRAPH - POSTO CENTRAL - UR - 28 - REALIZOU PREVENÇÃO CONTRA ACIDENTES NO TREINAMENTO FÍSICO MILITAR NO COMANDO GERAL DO CORPO DE BOMBERIOS. A PREVENÇÃO FOI REALIZADA SEM ALTERAÇÃO.
CONTROLADOR: ST BM WALDIRA
 COMANDO DE SOCORRO: TEN BM MARCELO
</t>
  </si>
  <si>
    <t xml:space="preserve">ACIDENTE DE TRÂNSITO COM MILITAR 
ESTRADA DOS FRANCESES
 _____________
 GREM-POSTO BBE- VIATURA UR-26 - A COMANDO DO TENENTE QCOBM ROBSON ALMEIDA REALIZOU ATENDIMENTO PRÉ-HOSPITALAR E CONDUÇÃO DE VÍTIMA DE ACIDENTE DE TRÂNSITO ENTRE MOTO/MOTO. A VÍTIMA É O SARGENTO QCPBM MARIVALDO, O MESMO ESTAVA CONSCIENTE, ORIENTADO, APRESENTOU FRATURA EM PLATÔ TIBIAL E LESÃO EM ARTICULAÇÕES. AÇÃO DA GUARNIÇÃO: AVALIAÇÃO PRIMÁRIA, IMOBILIZAÇÃO DE MEMBRO INFERIOR ESQUERDO, IMOBILIZAÇÃO DE COLUNA CERVICAL E PRANCHA RÍGIDA, CONDUZIDO AO HPS 28 DE AGOSTO. O MILITAR FICOU INTERNADO,  ESTÁ SOB OS CUIDADOS DR JÚLIO MÁRIO CRM 917.  SENDO ACOMPANHADO PELA SENHORA JOELMA GOMES ( ESPOSA). NOME: MARIVALDO CORREIA DA SILVA, 48 ANOS. MOTO DA VÍTIMA: MOTO BROSS AZUL.
CONTROLADOR: ST BM WALDIRA
 COMANDO DE SOCORRO: TEN BM MARCELO  
</t>
  </si>
  <si>
    <t>SEG NOS DIVERSOS POSTOS CBMAM
CB QPBM	WILLIAN DE JESUS QUINTINO BARAÚNA	1248	07:00:00	19:00:00	1 2:00:00	COBOM/CIOPS	155/COBOM/2024	REFORÇO DE GUARNIÇÃO 
ST QPBM	ALEX SOUZA DA COSTA 	0625	07:30:00	19:30:00	12:00:00	CIS GRANDE CIRCULAR	494/BI/2024	REFORÇO DE GUARNIÇÃO 
CB QPBM	GERONIMO CAMPELO DA CUNHA 	1202	07:30:00	19:30:00	12:00:00	SCI	480/SCI/2024	REFORÇO DE GUARNIÇÃO
 CB QPBM	CLEYTON ANDERSON CRUZ DA SILVA 	1242	07:30:00	19:30:00	12:00:00	SCI	480/SCI/2024	REFORÇO DE EQUIPE 
CB QPBM	CARLOS ADRIANO CARNEIRO RODRIGUES 	1012	08:00:00	20:00:00	12:00:00 	RODOVIÁRIA	486/BBE/2024	REFORÇO DE GUARNIÇÃO
 1º SGT QPBM	DENIS VASCONCELLOS REGO 	0772	10:00:00	22:00:00	12:00:00	QCG CENTRAL	210/BIFMA/2024	OPERAÇÃO CÉU LIMPO
 3º SGT QCPBM	LAERCIO GOMES  CORTEZ 	1611	07:00:00	19:00:00	12:00:00	QCG CENTRAL	879/GRAPH/2024	REFORÇO DE GUARNIÇÃO 
ST QPBM	PABLO RODRIGO NASCIMENTO ROXHA	692	14:00:00	18:00:00	4:00 :00	DAT	095/DAT/2024	FISCALIZAÇÃO DE RETORNO EM EDIFICAÇÕES JA NOTIFICADAS.
CB QPBM	JOILDO CAVALCANTE DA SILVA 	1267	13:00:00	20:00:00	7:00:00	PELOTÃO FLUVIAL	091/BBE/2024	REFORÇO DE GUARNIÇÃO 
1º SGT QPBM	ALAN LIMA FIGUEIREDO	0745	14:00:00	18:00:00	4:00:00	DAT	095/DAT/2024	RETORNO DE FISCALIZAÇÃO EM EDIFICAÇÕES JÁ NOTIFICADAS
 ST QPBM	JOSÉ PAULO PEREIRA PARÁ 	0626	14:00:00	18:00:00	4:00:00	DAT	095/DAT/2024	RETORNO DE FISCALIZAÇÃO EM EDIFICAÇÕES JA NOTIFICADAS 
3º SGT QCPBM	BERENICE DOS SANTOS CAVALCANTE 	1639	10:00:00	19:00:00	9:00:00	 RODOVIÁRIA	883/GRAPH/2024	REFORÇO DE GUARNIÇÃO 
CB QCPBM	AUGUSTA ROBERTA CALDERARO AFONSO	1186	07:00:00	11:00:00	4: 00:00	CMBM	081/CMCB/2024	PREVENÇÃO E REFORÇO NO EFETIVO 
CB QPBM	JOÃO DOS SANTOS BRITO 	1113	14:00:00	18:00:00	4:00:00	OUTROS	095/DAT/2024	RETORNO DE FISCALIZAÇÃO EM EDIFICAÇÕES JÁ NOTIFICADAS 
3º SGT QCPBM	IGLES DE SOUZA DA SILVA 	1856	14:00:00	22:00:00	8:00:00	QCG CENTRAL	100/CBC/2024	OPERAÇÃO CÉU LIMPO 
CB QCPBM	NEIRES CRISTINA DE JESUS PEREIRA 	1798	14:00:00	22:00:00	8:00:00	QCG CENTRAL	083/CIACG/2024	OPERAÇÃO CÉU LIMPO
 CB QPBM	EDUARDO FERREIRA E SILVA 	1047	12:00:00	16:00:00	4:00:00	CMBM	082/CMCB/2024	PREVENÇÃO E REFORÇO DE EFETIVO NO CMCB 
3º SGT QCPBM	ROBERTO PIMENTEL BASTOS 	1568	19:00:00	07:00:00	12:00:00 	RODOVIÁRIA	884/GRAPH/2024	REFORÇO DE GUARNIÇÃO 
CB QPBM	JONAS GONCALVES DA SILVA 	1089	19:30:00	07:30:00	12:00:00	CIS GRANDE CIRCULAR	495/BI/2024	REFORÇO DE GUARNIÇÃO
 1º SGT QPBM	ELBIAON CRUZ CASTRO	0725	19:30:00	07:30:00	12:00:00	SCI	481/SCI/2024	REFORÇO DE EQUIPE SCI-EG
 ST QPBM	MARCIO AURÉLIO BATALHA MACIEL 	0618	19:30:00	07:30:00	12:00:00	SCI	481/SCI/2024	REFORÇO DE EQUIPE SCI
 3º SGT QCPBM	FRANCISCO HEMERSON BARROS BEZERRA 	1566	19:00:00	07:00:00	12:00:00	QCG CENTRAL	880/GREM/2024	REFORÇO DE GUARNIÇÃO CONDUTOR UR 
ST QPBM	IDNEY AZEVEDO DE SOUSA	0555	20:00:00	08:00:00	12:00:00	PELOTÃO FLUVIAL	091/BBE/2024	PERMANÊNCIA PELOTÃO FLUVIAL
 CB QPBM	SEBASTIAO DA SILVA RODRIGUES 	1003	20:00:00	08:00:00	12:00:00 	RODOVIÁRIA	486/BBE/2024	REFORCO DE GUARNICAO 
CONTROLADOR COBOM/CICC: TEN BM RYAN
 COMANDANTE DE SOCORRO: TEN BM MARCELO</t>
  </si>
  <si>
    <t xml:space="preserve">O.S.097/DAT/CBMAM/2024
 MISSAO: VISTORIA TÉCNICA EM EDIFICAÇOES
 LOCAL: MUNICIPIO DE COARI
 HORARIO: SAIDA AS 06H E RETORNO AS 18:30
 EMPRESA AÉREA MAP.
EFETIVO: SGT BM SIDNEY APARÍCIO RG- 703
RETORNOU A MANAUS REALIZADO POR VOLTA DE 20H SEM ALTERAÇÃO.
CONTROLADOR COBOM/CICC: TEN BM RYAN
 COMANDANTE DE SOCORRO: TEN BM MARCELO
</t>
  </si>
  <si>
    <t>O SOLICITANTE (SEGURANÇA DO RESIDÊNCIAL) SOLICITA APOIO PARA CAPTURA DE 2 JACARÉS DE APROXIMADAMENTE 1 METRO DE COMPRIMENTO DENTRO DO ESTABELECIJMENTO.</t>
  </si>
  <si>
    <t>O SOLICITANTE PEDE APOIO PARA A CAPTURA DE 1 JACARÉ (APROXIMADAMENTE 1 METRO) NAS DEPENDENCIAS DO ESTABELECIMENTO.</t>
  </si>
  <si>
    <t xml:space="preserve">LAVAGEM DO PÁTIO DO QCG PMAM
 _________________
'ATA - 02 A COMANDO DO SARGENTO BM LEDIOMAR REALIZOU LAVAGEM DE PÁTIO NO COMANDO GERAL DA POLÍCIA MILITAR. DETERMINAÇÃO DO CEL BM MENEZES. OS DADOS DA QUANTIDADE DE ÁGUA E RESPONSÁVEL NO LOCAL NÃO FORAM INFORMADOS A ESTE CENTRO.
CONTROLADOR: ST BM WALDIRA
 COMANDO DE SOCORRO: TEN BM MARCELO
</t>
  </si>
  <si>
    <t xml:space="preserve">VISTORIA EM ÁRVORE TIPO MANGUEIRA - SOLICITANTE: SRA.  JULIANA CARNEIRO MAIA DA ROCHA-CPF- 003111740-60, NA AV. ITAIOBIM, OU RUA 77, N. 05, QUADRA 91, CIDADE NOVA. PROX. A PANIFICADORA VITORIA. -CONTATO; 99147- 4572.  RISCO DE TOMBAMENTO COM TRONCO PODRE DE GRANDE PORTE.
______________
 BIFMA ¿ ABT ¿ 32 A COMANDO DO CB BM GOUVEIA REALIZOU VISTORIA EM ÁRVORE DO TIPO MANGUEIRA DE GRANDE PORTE, INFORMADO PELO CHEFE DA EQUIPE QUE A ÁRVORE ESTÁ EM FASE DE SECAGEM, COM PARTES DETERIORADA NO CAULE, AINDA ENCONTRA-SE BEM FIXA AO SOLO SEM PROBLEMAS DE QUEDA IMINENTE.  FOI ORIENTADO AO PROPRIETÁRIO QUE A OCORRÊNCIA SERÁ ENCAMINHADA AO COMANDO DE SOCORRO PARA POSTERIOR CORTE PELA EQUIPE DE CORTE DE ÁRVORE. SOLICITANTE: JULIANA CARNEIRO, CONTATO: 99147- 4572.
CONTROLADOR: ST BM WALDIRA
 COMANDO DE SOCORRO: TEN BM MARCELO
</t>
  </si>
  <si>
    <t xml:space="preserve">SOLICITANTE FOI NA OUVIDORIA CBMAM E DISSERAM PARA ELA ENTRAR EM CONATO 193, ÁRVORE MANGUEIRA  QUEBROU UM GALHO GRANDE E ESTA SENDO SEGURADO PELO PÉ DE ABIUZEIRO, ÁRVORE PEGOU FOGO E ESTA COM RISCO DE DESABAR. 
RUA AGÁTA, N.74, NOVA FLORESTA, TANCREDO NEVES. PROX. AO MERCADO BARATO DEMAIS E PJ MATERIAL DE CONSTRUÇAO E TAMBEM PROX AO CMEI BEATRIZ SVERNER.FONE:  99902-8683. SOLIICTANTE: VITORIA- CPF: 702972892-09.
________
 1º BI - POSTO CIS GRANDE CIRCULAR - ABT - 29 - A COMANDO DO ST BM ALEX, REALIZOU VISTORIA EM ÁRVORE COM RISCO DE CAIR SOBRE RESIDÊNCIA. SEGUNDO O CHEFE DA GUARNIÇÃO A ÁRVORE NECESSITA DO APOIO DA EQUIPE DO CORTE DE ÁRVORE. FOI REALIZADA ORIENTAÇÃO À SOLICITANTE. A OCORRÊNCIA FOI INFORMADA AO COMD DE SOCORRO, TEN BM MARCELO PARA O MESMO ENCAMINHAR O CORTE À EQUIPE DE CORTE DE ÁRVORE. SOLICITANTE: Vitória Mendes caster,  CPF 702.972.892-09, CONTATO: 99902-8683.
CONTROLADOR: ST BM WALDIRA
COMANDO DE SOCORRO: TEN BM MARCELO
</t>
  </si>
  <si>
    <t xml:space="preserve">BBE - POSTO DA RODOVIÁRIA ABT - 33 A COMANDO DO CB BM DIVAL, REALIZOU CONTROLE DE INSETOS DO TIPO CABAS. OS INSETOS ESTAVAM NO TELHADO DA RESIDÊNCIA DA SOLICITANTE. O CONTROLE FOI REALIZADO COM SUCESSO.    SOLICITANTE: TEREZA CRISTINA- CPF: 914919087-34. CONTATO: 98807-2370.  
CONTROLADOR: ST BM WALDIRA
 COMANDO DE SOCORRO: TEN BM MARCELO
</t>
  </si>
  <si>
    <t xml:space="preserve">GUARNIÇAO DA UR ALFA -03 REALIZOU ATENDIMENTO DO SR. EDERLYS DEL CARMEN AGUILERA REYES, DE 36 ANOS, PACIENTE DE BOA VISTA, RG- F695349-D, ACOMPANHANTE 1º SGT EMANUEL JEISON DO NASCIMENTO MACHADO, CAUSA; DOR ABDOMINAL.
PACIENTE LUCIDA E ORIENTADA, SE QUEIXANDO DE DOR ABDOMINAL COM NAUSEAS E VOMITOS, FOI TRANSPORTADA PARA UPA DO CAMPOS SALES ACOMPANHADA O ENFERMEIRO DA MARINHA, SGT EMANUEL. OCORRÊNCIA ATENDIDA NO BALCAO DE INFORMAÇCAO DO AEROPORTO DA COMPANHIA AÉREA SIDERAL.
ALFA - 03 - REALIZOU ATENDIMENTO DO SR. EDERLYS DEL CARMEN AGUILERA REYES, DE 36 ANOS, PACIENTE DE BOA VISTA, RG- F695349-D, ACOMPANHANTE 1º SGT EMANUEL JEISON DO NASCIMENTO MACHADO. PACIENTE LÚCIDA E ORIENTADA, SE QUEIXANDO DE DOR ABDOMINAL COM NÁUSEAS E VÔMITOS. FOI TRANSPORTADA PARA UPA DO CAMPOS SALES.
CONTROLADOR: ST BM WALDIRA
 COMANDO DE SOCORRO: TEN BM MARCELO
</t>
  </si>
  <si>
    <t xml:space="preserve">TRANSPORTE DE FAMILIAR DE UM BOMBEIRO MILITAR.
______________
 GRAPH - BIFMA - UR - 24 - A COMANDO DA TENENTE QCO MICHELLY LEMOS REALIZUO A CONDUÇÃO DE PACIENTE DA RESIDÊNCIA DO ST BM BATISTA NO BAIRRO NOVA CIDADE PARA A RESIDÊNCIA DO MESMO NO BAIRRO DA REDENÇÃO. O PACIENTE ESTAVA ACAMADO TOTALMENTE DEPENDENTE, SEQUELADO DE AVC. NOME: MANOEL PINTO DINIZ. 65 ANOS.
CONTROLADOR: ST BM WALDIRA
 COMANDO DE SOCORRO: TEN BM MARCELO
</t>
  </si>
  <si>
    <t xml:space="preserve">BIFMA - VIATURA ABT-32  A COMANDO DO CB BM GOUVEIA REALIZOU ATENDIMENTO PARA PRINCÍPIO DE INCÊNDIO EM UMA OFICINA. O SOLICITANTE INFORMOU QUE PARTE DO FORRO DA OFICINA PEGOU FOGO E QUE O MESMO CONSEGUIO EXTINGUIR O INCÊNDIO UTILIZANDO UM EXTINTOR. AÇÃO DOS BOMBEIROS: APENAS VISTORIA E ORIENTAÇÃO. HOUVE QUEIMA PARCILA DE UM AR-CONDICIONADO E UM SOFÁ. OFICINA:  JK AUTO CENTER, PROPRIETÁRIO JOSUE - 98418-2607.
CONTROLADOR: ST BM WALDIRA
COMANDO DE SOCORRO: TEN BM MARCELO
</t>
  </si>
  <si>
    <t>MOTOCICLISTA ATRPELOU A PEDESTRE. RUA OSCAR BOREL, N. 542, COMPENAA 2. EM FRENTE FARMA BEM. SOLIICTANTE: MOACIR: 99296-2452</t>
  </si>
  <si>
    <t xml:space="preserve">VÍTIMA DE INFARTO DENTRO DO QUARTEL DA POLÍCIA MILITAR NA RUA BENJAMIN CONSTANT, PETROPOLIS. SOLIITANTE: TEN PM SERGIO - FONE:  99411-1504.
____________
 GRAPH ¿ POSTO CENTRAL ¿ UR ¿ 28 ¿ A COMANDO DA TENENTE QCO CUNHA, REALIZOU ATENDIMENTO PRÉ HOSPITALAR E CONDUÇÃO DE UMA FUNCIONÁRIA CIVIL DO COMANDO GERAL DA POLÍCIA MILITAR. A VÍTIMA FOI ENCONTRADA INCONSCIENTE SENDO CONDUZIDA AO HOSPITAL 28 DE AGOSTO. DEIXADA AOS CUIDADOS DA MÉDICA THAYNÃ MAGALHÃES CRM 12273. ACOMPANHANTE: MERIJANE DE OLIVEIRA, (COLEGA DO TRABALHO), CONTATO 99353-9383. SOLICITANTE: TENENTE PM SÉRGIO.
CONTROLADOR: ST BM WALDIRA
 COMANDO DE SOCORRO: TEN BM MARCELO
</t>
  </si>
  <si>
    <t xml:space="preserve">CONTROLE DE INSETOS
 BIFMA ¿ VIATURA ABT ¿ 32 A COMANDO DO CB BM GOUVEIA REALIZOU VISTORIA DE CONTROLE DE INSETOS DO TIPO CABAS. FOI INFORMADO PELO CHEFE DA GUARNIÇÃO QUE O NINHO DOS INSETOS ENCONTRA-SE NO MEIO DE VÁRIO S NINHOS DE JAPIINS (APROXIMADAMENTE 18 NINHOS ), O MESMO ESTÁ LOCALIZADA EM UMA APP (ÁREA DE PRESERVAÇÃO PERMANENTE) E NÃO ESTÁ EM QUINTAL DE RESIDÊNCIA PARTICULAR. FOI FEITA A ORIENTAÇÃO EM RELAÇÃO A ESSA SITUAÇÃO AO SOLICITANTE. O SENHOR ARMANDO REIS SILVA DE SOUZA, CONTATO: 99125-8302. ORIENTAÇÃO: INTERVIR NO EXTERMÍNIO DE CABAS E ABELHAS COM OU SEM FERRÃO, REMOVER NINHOS DE QUALQUER ESPÉCIE SEM AUTORIZAÇÃO DO ÓRGÃO COMPETENTE É CRIME. DESTRUIR ABRIGOS, NINHOS E CRIADOUROS NATURAIS É INFRAÇÃO ADMINISTRATIVA E CRIME AMBIENTAL, ESTANDO O AUTOR SUJEITO À PENA DE SEIS MESES A UM ANO E MULTA, CONFORME ARTIGO 29, INCISO II, DA LEI 9.605/98. PASSIVO DE MULTA OU ATÉ RECLUSÃO!
CONTROLADOR: ST BM WALDIRA
 COMANDO DE SOCORRO: TEN BM MARCELO
</t>
  </si>
  <si>
    <t xml:space="preserve">INFORMANTE DIZ QUE NA SUA CLÍNICA ODONTOLÓGICA (SEM NOME) NO CHÃO ("CASINHA") TEM UM ENXAME DE ABELHAS, NÃO SENDO POSSÍVEL MENSURAR O TAMANHO DA COLMEIA DEVIDO A ESTAREM AGITADAS.
BBE - POSTO CENTRAL - ABT -34 -  COMANDO DO CB BM ROBSON REALIZOU DESLOCAMENTO PARA REALIZAR CONTROLE D E INSETOS DO TIPO ABELHAS, O NINHO DOS INSETOS ESTÁ NA PARTE EXTERNA DA RESIDÊNCIA E HÁ MUITOS TRANSEUNTES, O CHEFE DA GUARNIÇÃO ACORDOU COM A SOLICITANTE DE O SERVIÇO SER REALIZADO OUTRO DIA DEVIDO  A SOLICITANTE NÃO TEM DISPONIBILIDADE DE ÁGUARDAR O SERVIÇO SER REALIZADO HOJE. SOLICITANTE: DEBORA DE JESUS, CONTATO: 996186768.
CONTROLADOR: ST BM WALDIRA
 COMANDO DE SOCORRO: TEN BM MARCELO
</t>
  </si>
  <si>
    <t xml:space="preserve">SOLICITANTE INFORMA QUE EXISTE UMA CASA DE CABA NUMA ÁRVORE QUE SE ENCONTRA DENTRO DO TERRENO DO ESTABELECIMENTO. INFORMA TAMBÉM QUE ELAS ESTÃO ATACANDO.
'' 1º BI - POSTO CIS GRANDE CIRCULAR - ABT - 29 - A COMANDO DO ST BM ALEX, REALIZOU CONTROLE DE INSETOS DO TIPO CABAS. OS INSETOS ESTAVAM EM UMA ÁRVORE NO QUINTAL DA CADA D EABRIGO MAMÃE MARGARIDA. CONTROLE REALIZADO COM SUCESSO. SOLICITANTE: DIANA.
CONTROLADOR: ST BM WALDIRA
 COMANDO DE SOCORRO: TEN BM MARCELO
</t>
  </si>
  <si>
    <t>CRIANÇA DE 6 ANOS PRESA NO QUARTO , FECHADURA NA PORTA DE MADEIRA-LARISSA ALECRIM FONE : 98524-8408 RUA JABOTICATUBAS, N 162, NOVO ALEIXO, PROXIMO A UMA GUARITA VERDE NA ESQUINA.</t>
  </si>
  <si>
    <t>CARRO X MOTO- O MOTOQUEIRO LESIONADO ,  PARQUE 10, RUA ALVARO BRAGA, PERTO CONDOMÍNIO  MAIME BEACH- SOLICITANTE: NONATO MIRANDA, SENTIDO BOLA DO MINDÚ. - FONE: 99477-0303</t>
  </si>
  <si>
    <t>SRA. SAMILLY VICTORIA PEREIRA ALVES, CPF - 078181972-85  PEDE PAPOIO PARA CONTROLE  DE ABELHAS NA PARTE DE TRAS DA SUA CASA NO TELHADO, RUA ITACOATIARA, N.91, RUA DO RIP RAP, ANTIGA RUA IPÊ-CABOCLO, SAO JOSE¿3, PROX A MERCEARIA DEUS É FIEL, E  LOJA DE CONVENIENCIA. COLMEIA JA ESTA BEM GRANDE.FONE: 98582-5873.</t>
  </si>
  <si>
    <t>SOLICITANTE PEDE APOIO PARA TRANSPORTE DE SUA FILHA (ALINE) QUE SE LESIONOU NO QUADRIL.</t>
  </si>
  <si>
    <t>COMUNICANTE INFORMA QUE SEU VIZINHO ESTÁ ATEANDO FOGO NA VEGETAÇÃO LOCAL, CAUSANDO MUITA FUMAÇA E QUANDO QUESTIONADO, outras ocorrências A TODOS NO LOCAL.</t>
  </si>
  <si>
    <t xml:space="preserve">CB BM OTAVIO JOSÉ PEDE APOIO PARA ATENDIMENTO DE PESSOA QUE CAIU DA MOTOCICLETA, NA  AV. TARUMÃ COM VSICONDE DE PORTO ALEGRE, PRAÇA 14,  EM FRENTE AO LANCHE DO CARECA LINDO. PACIENTE DESLOCOU O BRAÇO ESQUERDO, CAIU DEVIDO LINHA DE CEROL TER PASSADO EM SEU CAPACETE PERDEU O EQUILIBRIO.
_____________
 GRAPH - POSTO CENTRAL UR - 28 REALIZOU ATENDIMENTO PRÉ HOSPITALAR E CONDUÇÃO DE VÍITMA DE QUEDA DE MOTO. VÍTIMA: FLÁVIO LOPES CRUZ, 43 ANOS, CPF 672.637.802-59, VÍTIMA DE QUEDA ACIDENTAL DE MOTO, APÓS BATER EM FIO DE PIPA, VÍTIMA RELATOU ESTAR DE CAPACETE DURANTE A QUEDA E QUE ESTE FOI RETIRADO POR POPULARES, ESCORIAÇÕES EM JOELHO E TORNOZELO ESQUERDOS. VÍTIMA TRANSPORTADA AO PRONTO SOCORRO DO 28 DE AGOSTO E DEIXADO AOS CUIDADOS DA MÉDICA THAIS.
CONTROLADOR: ST BM WALDIRA
 COMANDO DE SOCORRO: TEN BM MARCELO
</t>
  </si>
  <si>
    <t>SOLICITANTE INFORMA QUE PROXIMO A CASA DE SUA CUNHADA TEM UMA ÁREA DE MATA NA RUA H-7 ONDE LEVARAM UM HOMEM PARA DENTRO DA MATA ONDE ESTAVAM OS OUTROS HOMENS ESTAVAM EM UMA MOTO E UM CARRO E ESTAVAM BATENDO MUITO POIOS ELE ESTAVA GRITANDO PEDINDO SOCORRO, PEDE APOIO DE UMA VIATURA NO LOCAL
GRAPH, POSTO SUMAÚMA, ABT-24 - SALVAMENTO/RESGATE DE PESSOA - AS VIATURA, AO COMANDO DA TEN BM MICHELLY LEMOS, FORAM AO LOCAL, POR SOLICITAÇÃO DA POLÍCIA MILITAR, QUE INFORMOU UMA VÍTIMA DE outras ocorrências QUE FOI DEIXADA EM UMA ÁREA ALAGADA. VÍTIMA: CARLOS ZICK SOUZA, 32 ANOS, CPF: 011426672-78. MÃE: ANA LÚCIA ZICK SOUZA. PACIENTE COM TCE, CONSCIENTE, EUPNEICO, ENCONTRADO NA RIBANCEIRA COM SUJIDADE DE LAMA E SANGUE, TRAUMA EXSANGUINANTE NA CABEÇA. FEITO CURATIVO COMPRESSIVO, FRATURA EXPOSTA DE TÍBIA DIREITA. SEM SINAIS DE HEMORRAGIA INTERNA E OUTRAS FRATURAS. FOI CONDUZIDO AO HPS JOÃO LÚCIO E DEIXADO AOS CUIDADOS DO MÉDICO JUAN CARLOS - CIRURGIÃO. GUARNIÇÃO DA PM, VIATURA 25 7505- CB RODINEY E SGT BM  SILVANA, SGT OSMAR E SGT TONY TORRES.
CONTROLADOR COBOM/CICC: TEN BM RYAN
 COMANDANTE DE SOCORRO: TEN BM MARCELO</t>
  </si>
  <si>
    <t xml:space="preserve">
UM CIDADÃO - ESPANCADO - SAMU -</t>
  </si>
  <si>
    <t>PREVENÇÃO REALIZADO PELA VIATURA UR-28 NO CLUBE DOS OFICIAIS.
GRAPH, POSTO CENTRAL, UR-28 - PREVENÇÃO EM EVENTO -  A VIATURA, AO COMANDO DO TEN BM FABRÍCIO VILELA, DESLOCOU ATÉ O CLUBE DE OFICIAIS PM/BM E REALIZOU PREVENÇÃO DURANTE O TORNEIO DE FUTEBOL. EVENTO FINALIZADO POR VOLTA DE 22H15 SEM ALTERAÇÃO.
CONTROLADOR COBOM/CICC: TEN BM RYAN
 COMANDANTE DE SOCORRO: TEN BM MARCELO</t>
  </si>
  <si>
    <t>TRANSPORTE DE PACIENTE DO 28 DE AGOSTO PARA RESIDÊNCIA.
GRAPH, POSTO CENTRAL, UR-26 - TRANSPORTE DE PACIENTE MILITAR -  A VIATURA, AO COMANDO DO TEN BM JANDERSON TELES, DESLOCOU ATÉ O HPS 28 DE AGOSTO E REALIZOU O TRANSPORTE DO SARGENTO BM: MARIVALDO CORREIA DA SILVA, 49 ANOS. APRESENTANDO FRATURA DE TÍBIA E FÍBULA DE MEMBRO INFERIOR ESQUERDO. O MESMO TEVE ALTA DO HOSPITAL E FOI TRANSPORTADO PARA SUA RESIDÊNCIA NA RUA RAMOS, Nº 29 JORGE TEIXEIRA. ACOMPANHANTE: JOELMA GOMES DE SOUZA (ESPOSA), CONTATO: 92 99101-3662. TRANSPORTE REALIZADO COM A SUPERVISÃO DO OFICIAL DE SAÚDE, A TEN BM FÁBIA. 
CONTROLADOR COBOM/CICC: TEN BM RYAN
 COMANDANTE DE SOCORRO: TEN BM MARCELO</t>
  </si>
  <si>
    <t xml:space="preserve">
UR 25 PB PONTA NEGRA 
TRANSPORTE DE ¿ACIENTE DO AEROPORTO PARA HPS 28 DE AGOSTO
 TEN BM JANETE
'GRAPH, PONTA NEGRA, UR-25 - ATENDIMENTO PRÉ-HOSPITALAR/ TRANSPORTE DE PACIENTE -  A VIATURA, AO COMANDO DA TEN BM JANETE, DESLOCOU ATÉ O AEROPORTO EDUARDO GOMES, POIS A VIATURA ALFA-01 HAVIA REALIZOU OS PRIMEIROS ATENDIMENTOS À VÍTIMA: JANETE DE OLIVEIRA NASCIMENTO, 57 ANOS, RESIDENTE À RUA BADAJÓS Nº 07, BAIRRO PARQUE DEZ, A PACIENTE ESTAVA EMBARCADA NO VOO DA AZUL LINHAS AÉREAS VINDO DE RECIFE, QUANDO APRESENTOU CEFALEIA INTENSA EM LADO ESQUERDO, FORMIGAMENTO, QUENTURA PELO CORPO, TONTURA E PICO HIPERTENSIVO 220/120MMHG. A MESMA RELATOU SER HIPERTENSA E FAZ USO DE MEDICAÇÃO. RELATOU TBM QUE FOI ATENDIDA DURANTE O VOO QUANDO SE SENTIU MAL POR OUTRA PASSAGEIRA IDENTIFICADA COMO MÉDICA QUE FEZ AS SEGUINTES MEDICAÇÕES: SF 500ML + FUROSEMIDA 4MG NO SORO + DIAZEPAN 3MG EV. A PACIENTE FOI ENTREGUE À GUARNIÇÃO DA UR-25, PACIENTE LÚCIDA, ORIENTADA, VERBALIZANDO E SEM QUEIXAS NO MOMENTO,  ACOMPANHADA POR SUA IRMÃ. VERIFICADO SINAIS VITAIS: PA170/100MMHG, FC 63BPM, FR 19IRPM, SATURANDO 97% EM AA. PACIENTE ENCAMINHADA PARA HPS 28 DE AGOSTO E DEIXADA AOS  CUIDADOS DA MÉDICA  ATENA FELIPE, CRM 8148, CLÍNICA MÉDICA.
CONTROLADOR COBOM/CICC: TEN BM RYAN
 COMANDANTE DE SOCORRO: TEN BM MARCELO
</t>
  </si>
  <si>
    <t>SERVIÇO EXTRA GRATIFICADO  SEG - 18 DE AGOSTO DE 2024.
3º SGT QCPBM	LUTHI ALVES DE OLIVEIRA 	1631	07:00:00	19:00:00	12:00:00	COBOM/CIOPS	156/COBOM/2024	ATENDIMENTO / REFORÇO DE GUARNIÇÃO 
ST QPBM	HELDER ALMEIDA FERREIRA 	0738	07:30:00	19:00:00	12:00:00	SCI	482/SCI/2024	REFORÇO DE EQUIPE SCI-EG 
ST QPBM	HANDERSON FERREIRA DINIZ 	606	07:30:00	19:30:00	12:00:00	SCI	482/SCI/2024	REFORÇO DE EQUIPE 
ST QPBM	ARILSON FERREIRA DE JESUS 	0572	07:30:00	19:30:00	12:00:00	SCI	482/SCI/2024	REFORÇO DE EQUIPE
 CB QPBM	JOSÉ RONALDO LIMA DOS SANTOS 	1201	07:30:00	19:30:00	12:00:00	Distrito Industrial I	498/BI/2024	PERMANENCIA 
CB QPBM	RAFAEL DE LIMA ROBERTO 	1040	07:30:00	19:30:00	12:00:00	ZUMBI	498/BI/2024	REFORÇO DE GUARNIÇÃO 
1º SGT QPBM	FRANCIVALDO SANTOS DA ROCHA 	0771	10:00:00	22:00:00	12:00:00	QCG CENTRAL	211/BIFMA/2024	CHEFE DE GUARNIÇÃO OPERAÇÃO CÉU LIMPO
 CB QCPBM	LEONARDO DE PAULA OLIVEIRA 	1783	10:00:00	22:00:00	12:00:00	QCG CENTRAL	083/CIACG/2024	CEU LIMPO
 CB QPBM	PABLO JEAN FONSECA DOS SANTOS 	1155	14:00:00	18:00:00	4:00:00	DAT	095/DAT/2024	RETORNO DE FISCALIZAÇÃO EM EDIFICAÇÕES JÁ NOTIFICADAS 
ST QPBM	JOSÉ PAULO PEREIRA PARÁ 	0626	14:00:00	18:00:00	4:00:00	DAT	095/DAT/2024	FISCALIZAÇÃO EM EDIFICAÇÕES JA NOTIFICADAS 
ST QPBM	GUTEMBERGUE FERREIRA FRAGOSO 	0741	14:00:00	18:00:00	4:00:00	OUTROS	095/DAT/2024	RETORNO DE FISCALIZAÇÃO EM EDIFICAÇÕES JA NOTIFICADAS
 CB QPBM	JOÃO DOS SANTOS BRITO 	1113	14:00:00	18:00:00	4:00:00	OUTROS	095/DAT/2024	RETORNO DE FISCALIZAÇÃO EM EDIFICAÇÕES JÁ NOTIFICADAS 
CB QPBM	VALDER LUÍS ALEIXO MAQUINÉ 	1156	14:00:00	20:00:00	6:00:00	OUTROS	122/CSM/2024	GARAGEIRO DE DIA 
CB QCPBM	NEIMAR BRAGA DE OLIVEIRA 	1799	14:00:00	22:00:00	8:00:00	QCG CENTRAL	083/CIACG/2024	CEU LIMPO
 CB QPBM	JOÃO FELIPE MENEZES NUNES DE OLIVEIRA	1161	17:00:00	00:00:00	7:00:00	CMBM	013/EMG/2024	SEGURANÇA NO IV FESTIVAL CULTURAL DO CMCB
 CB QPBM	WILKER RICHARDSON GADELHA DE QUEIROZ 	1030	17:00:00	00:00:00	7:00:00	CMBM	013/EMG/2024	SEGURANÇA NO VI FESTIVAL CULTURAL DO CMCB
 CB QPBM	SILVESTRE ALVES DA FONSECA JÚNIOR	1160	17:00:00	00:00:00	7: 00:00	CMBM	013/EMG/2024	SEGURANÇA NO VI FESTIVAL CULTURAL DO CMCB
 3º SGT QCPBM	DENIS SOUSA E SOUSA 	1735	17:00:00	10:00:00	5:00:00	CMBM	086/CIACG/2024	 PREVENÇÃO VI FESTIVAL CULTURAL DO CMBM
 CB QCPBM	ROBERTO SARMENTO DA FONSECA 	1776	17:00:00	00:00:00	7:00:00	CMBM	086/CIACG/2024	PREVENÇÃO VI FESTIVAL CULTURAL CMBM
 ST QPBM	ARTUR SANTOS DA ROCHA 	635	17:00:00	00:00:00	7:00:00	CMBM	086/CIACG/2024	VI FESTIVAL CULTURAL DO CMBM
 ST QPBM	OTONIEL DE SOUZA MALCHER 	0576	17:00:00	00:00:00	7:00:00	CMBM	104/CBC/2024	VI FESTIVAL CULTURAL DO CMBM - SEGURANÇA EM EVENTO
 3º SGT QCPBM	RAINEY DA SILVA ROCHA 	1556	17:00:00	00:00:00	7:00:00	CMBM	492/SCI/2024	PREVENÇÃO 
CB QPBM	WARLLISON GOMES DE SOUSA	1112	14:00:00	18:00:00	4:00:00	QCG CENTRAL	164/GABINETE/2024	CONTROLE DE GABINETE, CONDUÇÃO DE VIATURAS OFICIAIS E SEGURANÇA ORGÂNICA DE AUTORIDADES DO CBMAM
 3º SGT QCPBM	DENIS SOUSA E SOUSA	1735	17:00:00	00:00:00	7:0 0:00	CMBM	086/CIACG/2024	PREVENÇÃO IV FESTIVAL CULTURAL DO CMBM
 ST QPBM	GILMAR OLIVEIRA MARTINS 	634	19:30:00	07:30:00	12:00:00	SCI	483/SCI/2024	REFORÇO DE GUARNIÇÃO 
ST QPBM	HARLEY LIMA DE MENDONÇA 	0509	19:30:00	07:30:00	12:00:00	SCI	483/SCI/2024	REFORÇO DE EQUIPE 
3º SGT QCPBM	EVERTON DA SILVA FARIAS 	1849	20:00:00	08:00:00	12:00:00	QCG CENTRAL	122/CSM/2024	GARAGEIRO 
CB QPBM	ALUIZIO PIMENTEL DA SILVA 	1188	20:00:00	08:00:00	12:00:00	QCG CENTRAL	493/BBE/2024	CONDUTOR ATA
 2º TEN QOBM	ELINELSON NOGUEIRA DO NASCIMENTO 	523	19:30:00	07:30:00	12:00:00	SCI	483/SCI/2024	REFORÇO DE EQUIPE 
CB QPBM	JOSÉ SARNEY PEREIRA DO CARMO 	1223	19:30:00	07:30:00	12:00:00	Distrito Industrial I	499/BI/2024	PERMANÊNCIA 
CB QPBM	TIAGO RODRIGUES DA SILVA 	1088	19:30:00	07:30:00	12:00:00	ZUMBI	499/BI/2024	REFORÇO DE GUARNIÇÃO 
CONTROLADOR COBOM/CICC: TEN BM RYAN
 COMANDANTE DE SOCORRO: TEN BM JONATAS</t>
  </si>
  <si>
    <t>SERVIÇO DO DIA 18/08/2024 1º TURNO
GREM POSTO FLORESTAL UR-24 COMANDO DO TEN  FORMIGA DESLOCOU-SE PARA O LOCAL. OCORRÊNCIA OPERACIONAL: VÍTIMA DE ACIDENTE DE MOTO / CARRO. VÍTIMA THAIS AZEVEDO BARROS 28 ANOS. AÇÃO DO BOMBEIRO: AO CHEGAR AO LOCAL, DUAS VÍTIMAS 01 SENDO ATENDIDA PELO SAMU. PRESTAMOS ATENDIMENTO A SEGUNDA VÍTIMA QUE ENCONTRAVA-SE JOGADA NUM MONTE DE AREIA. REALIZADO ESTABILIZAÇÃO DA COLUNA CERVICAL,COLOCAÇÃO NA PRANCHA, REALIZADO AVALIAÇÃO PRIMÁRIA, ORIENTADA NO TEMPO ESPAÇO, VERBALIZANDO, NA AVALIAÇÃO SECUNDÁRIA. APRESENTA ESCORIAÇÕES NA REGIÃO DO OMBRO DIREITO, TORAX ESTÁVEL, ABDOMEM FLÁCIDO, AUSÊNCIA DE FRATURAS EM MEMBRO SUPERIOR, MEMBRO INFERIOR ESQUERDO NO 4º PODODACTILO COM FRATURA EXPOSTA. REALIZADO LIMPEZA E CURATIVO NA VTR, TRANSPORTADA PARA O HOSPITAL PLATÃO ARAÚJO FICANDO SOB OS CUIDADOS DA EQUIPE MULTIPROFISSIONAL. SOLICITANTE: JANICE COSTA. CPF -72589175272,  TEL; 994175992. SERVIÇO SEM ALTERAÇÃO.
CONTROLADOR: TEN BM JAMERSON
 COMANDANTE SOCORRO: TEN QOABM JONATAS</t>
  </si>
  <si>
    <t>SERVIÇO DO DIA 18/08/2024 1º TURNO
CONTROLADOR: TEN BM JAMERSON
 COMANDANTE SOCORRO: TEN QOABM JONATAS
BIFMA POSTO SUMAÚMA ABT-32 A COMANDO DO CB MARCUS  DESLOCOU-SE PARA O LOCAL. SOLICITANTE INFORMA QUE TEM UM TERRENO , NÃO HABITADO E QUE PAGOU UM RAPAZ PARA FAZER A LIMPEZA DO MESMO, PORÉM SE DEPAROU COM UMA CASA DE ABELHA MUITO GRANDE , E QUE FOI ATACADO INDO PARAR NO HOSPITAL , PRECISA DE APOIO PARA RETIRADA DESSA COLMEIA DE ABELHA. RUA JOACABA SN ESQUINA COM SANTA CATARINA, LOTEAMENTO PIORINI, COLÔNIA TERRA NOVA, ENTRADA PELA ALAMEDA RIO NEGRO, ESQUINA DO SOPÃO. SOLICITANTE -LUCILENE GUIMARÃES TEL-99232-3571 E 98173-4454 EMÍDIO. FOI FEITO VISTORIA NO LOCAL E FICOU AGENDADO PARA O PERIODO NOTURNO O CONTROLE DE INSETO DA ESPECIE ABELHA. À NOITE, O ABT-32 FOI AO LOCAL E REALIZOU O CONTROLE DE INSETOS SEM ALTERAÇÃO.
CONTROLADOR COBOM/CICC: TEN BM RYAN
 COMANDANTE DE SOCORRO: TEN BM JONATAS</t>
  </si>
  <si>
    <t>SERVIÇO DO DIA 18/08/2024 1º TURNO
CONTROLADOR: TEN BM JAMERSON
 COMANDANTE SOCORRO: TEN QOABM JONATAS
GREM POSTO CENTRAL UR-28 A COMANDO DO TEN DIRCEU NOGUEIRA DESLOCOU-SE PARA O LOCAL. ATENDIMENTO PRÉ HOSPITALAR - SENHOR DE 57 ANOS NÃO CONSEGUE ANDAR, SENTE MUITA DOR, PRECISA DE TRANSPORTE P/ CHEGAR AO PRONTO SOCORRO MAIS PRÓXIMO. RUA: CEL MANUEL CORREA 54 - SÃO FRANCISCO.  PONTO DE REFERÊNCIA: ESCOLA ESTADUAL HELENA ARAÚJO. SOLICITANTE: MARIA DAS GRAÇAS FERNANDES, CPF: 417.829.762-72, CONTATO: 99226-5832. ATÉ O FINAL DESTE TURNO O TENENTE DIRCEU NOGUEIRA NÃO HAVIA ENVIADO OS DADOS DA OCORRÊNCIA. ESTA OCORRÊNCIA FOI ATENDIDA ÀS 10H40 DA MANHÃ.
CONTROLADOR COBOM/CICC: TEN BM RYAN
 COMANDANTE DE SOCORRO: TEN BM JONATAS</t>
  </si>
  <si>
    <t>SERVIÇO DO DIA 18/08/2024 1º TURNO
BBE POSTO CENTRAL ABT-34 A COMANDO DO CB OTÁVIO JOSÉ  DESLOCOU-SE PARA O LOCAL. EM OFÍCIO AO CBMAM CLIENTE SOLICITA , A REMOÇÃO DE VÁRIOS NINHOS DE MARIBONDOS, CONHECIDOS COMO CABA -TATU , LOCALIZADA MUITO PRÓXIMO AO CENTRO DE CONVIVÊNCIA -CAMPUS 1 DO INPA, ENCONTRA-SE EM DIVERSOS GALHOS, PRÓXIMO AO ESPAÇO DE MOVIMENTAÇÃO SOCIAL. SOLICITANTE-MARCELO AUGUSTO ( COORDENADOR TEC DO INPA) TEL 3643-3009 E 3309. SOLICITANTE MACELO AUGUSTO VIANA DE LIMA CPF 70418861234, TEL 36433009. FORAM CERCA DE 15 CASAS DE CABA EM UMA ÁRVORE. AS CASAS FORAM RETIRADAS COM JATOS DE ÁGUA GASTOS CERCA DE UNS 2M³ DE ÁGUA. SERVIÇO SEM ALTERAÇÃO.
CONTROLADOR: TEN BM JAMERSON
 COMANDANTE SOCORRO: TEN QOABM JONATAS</t>
  </si>
  <si>
    <t>SERVIÇO DO DIA 18/08/2024 1º TURNO
BIFMA POSTO SUMAÚMA ABT-32 A COMANDO DO CB MARCUS  DESLOCOU-SE PARA O LOCAL. SOLICITANTE INFORMA QUE CAIU UMA ÁRVORE DE GRANDE PORTE DE UMA RESERVA QUE FICA AO LADO DO SEU TERRENO E, FICOU PRESA APENAS POR UM GALHO DE UMA OUTRA ÁRVORE, CORRENDO O RICO DE CAIR EM CIMA DE VÁRIAS RESIDÊNCIAS.  RUA BOMBAIM Nª32, QDRA 462 CONJ NOVA CIDADE, ENTRADA PELA AV. METAL 1 RUA À DIREITA. FOI CORTADO APENAS UM GALHO DE UMA ÁRVORE DA ESPECIE MANGUEIRA QUE CAIU SOBRE O PORTÃO DO SOLICITANTE A SENHORA NORMA FERREIRA DOS SANTOS, RG 11807, TEL 991510936. SERVIÇO SEM ALTERAÇÃO.
CONTROLADOR: TEN BM JAMERSON
 COMANDANTE SOCORRO: TEN QOABM JONATAS</t>
  </si>
  <si>
    <t>SERVIÇO DO DIA 18/08/2024 1º TURNO
BBE POSTO CENTRAL ABT-34 A COMANDO DO CB OTÁVIO JOSÉ  DESLOCOU-SE PARA O LOCAL. COBRA JIBOIA NA COZINHA DE SUA RESIDÊNCIA , EMBAIXO DA MESA. AV RIO NEGRO N 17 JAPIIM CONJ. ATÍLIO ANDREAZZA , PRÓX. A ULBRA. SOLICITANTE- LUIZ ISHIKAWA TEL98832-8269 CPF 03526489297. FOI INFORMADO PELO CHEFE DE GUARNIÇÃO QUE AO CHEGAR NO LOCAL O ANIMAL DA ESPECIE COBRA NÃO ENCONTRAVASSE MAIS NA RESIDÊNCIA DO SOLICITANTE. REALIZARAM UMA VISTORIA NA ÁREA EXTERNA, POREM, NÃO ENCONTRARAM MAIS O ANIMAL. FORAM DADAS AS DEVIDAS ORIENTAÇÕES DE SEGURANÇA A SENHORA ALICE MITIKA ISHICAWA, CPF 65963334268, TEL 998138540, PROPRIETARIA DA RESIDÊNCIA. SERVIÇO SEM ALTERAÇÃO.
CONTROLADOR: TEN BM JAMERSON
 COMANDANTE SOCORRO: TEN QOABM JONATAS</t>
  </si>
  <si>
    <t>AV RIO NEGRO  - CONJUNTO ATILIO ANDREAZZA .
ELE LIGOU PEDINDO APOIO PARA RESGATAR UMA COBRA QUE ELE  ENCONTROU NA COZINHA DA SUA CASA 17  .
ALEGA QUE CONSEGUIU CONTATO COM O BATALHÃO AMBIENTAL  , PORÉM LHE DISSERAM QUE ESTAVAM SEM VIATURAS DISPONÍVEIS .  
E TAMBÉM QUE ERA PARA ELE LIGAR PARA O 190  PEDINDO APOIO .</t>
  </si>
  <si>
    <t>ACIDENTE DE TRÂNSITO COM VÍTIMA - SEGUNDO A SOLICITANTE UMA VÍTIMA ( MOTOQUEIRO) COM ESCORIAÇÕES, CONSCIENTE
 ENDEREÇO: CARVALHO LEAL  COM A JAPURÁ EM FRENTE A PASTELOTA
 SOLICITANTE: LARISSA FARIAS
 CONTATO: 99376-7105
GREM POSTO CENTRAL UR-28 A COMANDO DO TEN DIRCEU NOGUEIRA DESLOCOU-SE PARA O LOCAL. ATÉ O FINAL DESTE TURNO O TENENTE DIRCEU NOGUEIRA NÃO HAVIA ENVIADO OS DADOS DA OCORRÊNCIA. ESTA OCORRÊNCIA FOI ATENDIDA ÀS 13H06 DA TARDE.
CONTROLADOR COBOM/CICC: TEN BM RYAN
 COMANDANTE DE SOCORRO: TEN BM JONATAS</t>
  </si>
  <si>
    <t>SERVIÇO DO DIA 18/08/2024 1º TURNO
GREM POSTO PONTA NEGRA UR-27 A COMANDO DO TENENTE L. FREITAS DESLOCOU-SE PARA O LOCAL. FOI REALIZADO O TRANSPORTE DO 3º SGT BM MARIVALDO CORRÊA DA SILVA, ID 1696, DE SUA RESIDÊNCIA AO HOSPITAL 28 DE AGOSTO PARA REINTERNAÇÃO. NO LOCAL PROCURAR O MÉDICO DR MÁRIO ABBADE, ORTOPEDISTA. O MILITAR FOI ENTREGUE AOS CUIDADOS DA EQUIPE MEDICA DO LOCAL. OS DADOS DO LEITO, ANDAR, MEDICO QUE RECEBEU O MILITAR NÃO FORAM REPASSADOS PELO PROTETOR DE DIA TENENTE ADRIANO ROCHA. O MESMO FOI AO HOSPITAL, POREM NÃO REPASSOU OS DADOS DA OCORRÊNCIA. SOLICITANTE: TC BM RICARDO. TEL: VIA 193. SERVIÇO SEM ALTERAÇÃO.  
CONTROLADOR: TEN BM JAMERSON
 COMANDANTE SOCORRO: TEN QOABM JONATAS</t>
  </si>
  <si>
    <t xml:space="preserve">SERVIÇO DO DIA 18/08/2024 1º TURNO
1º BI POSTO DO ZUMBI ABT-31 A COMANDO DO CB RAFAEL LIMA REALIZOU CORTE DE ANEL NO POSTO. PACIENTE: ELIAS COELHO DE LIMA, CPF: 04771774250, RESIDENTE A RUA: JOANA DARC N°10 ZUMBI, CONTATO: 92 991851218. CORTE DE ANEL DE AÇO PRESO NO DEDO ANELAR DIREITO, CORTE REALIZADO COM SUCESSO. SOLICITANTE: CB RAFAEL LIMA. TEL: VIA 193. SERVIÇO SEM ALTERAÇÃO.
CONTROLADOR: TEN BM JAMERSON
 COMANDANTE SOCORRO: TEN QOABM JONATAS
</t>
  </si>
  <si>
    <t xml:space="preserve">SERVIÇO DO DIA 18/08/2024 1º TURNO
CBC AR-47 A COMANDO DO SGT S. ROCHA DESLOCOU-SE PARA O LOCAL. FORAM GASTOS APROXIMADAMENTE 5.000 LITROS DE ÁGUA PARA EXTINGUIR AS CHAMAS DE UM INCÊNDIO EM MATO E LIXO EM UMA ÁREA DE APROXIMADAMENTE 800 M². SOLICITANTE: SARA MOREIRA,  CPF: 002.231.032-09, TEL 993016713. SERVIÇO SEM ALTERAÇÃO.
CONTROLADOR: TEN BM JAMERSON
 COMANDANTE SOCORRO: TEN QOABM JONATAS
</t>
  </si>
  <si>
    <t xml:space="preserve">SERVIÇO DO DIA 18/08/2024 1º TURNO
GREM POSTO DRAGÃO UR-27 A COMANDO DO TEN L. FREITAS DESLOCOU-SE PARA O LOCAL. ORDEM DE OPERAÇÕES Nº 861/GRAPH/CBC/2024 MANAUS-AM, 15 DE AGOSTO DE 2024. EVENTO: VI FESTIVAL CULTURAL DO CMCB; DETERMINAÇÃO: CMT DO GRAPH; MISSÃO: PREVENÇÃO E ATENDIMENTO EM URGÊNCIA/EMERGÊNCIA; REFERÊNCIA: MEMORANDO Nº 132/2024-CMCB/CBMAM; DATA, EFETIVO HORÁRIO LOCAL: 18.08.2024 (SEXTA-FEIRA), UR-27 A COMANDO DO TEN L. FREITAS, SGT EVERT, SGT DAVID LIRA, 17H00 ÀS 24H00. COLEGIO MILITAR DO CORPO DE BOMBEIROS DO AMAZONAS. OCORRÊNCIA EM ANDAMENTO...
CONTROLADOR: TEN BM JAMERSON
 COMANDANTE SOCORRO: TEN QOABM JONATAS
GREM POSTO DRAGÃO UR-27 A COMANDO DO TEN L. FREITAS DESLOCOU-SE PARA O LOCAL. ORDEM DE OPERAÇÕES Nº 861/GRAPH/CBC/2024 MANAUS-AM, 15 DE AGOSTO DE 2024. EVENTO: VI FESTIVAL CULTURAL DO CMCB; DETERMINAÇÃO: CMT DO GRAPH; MISSÃO: PREVENÇÃO E ATENDIMENTO EM URGÊNCIA/EMERGÊNCIA; REFERÊNCIA: MEMORANDO Nº 132/2024-CMCB/CBMAM; DATA, EFETIVO HORÁRIO LOCAL: 18.08.2024 (SEXTA-FEIRA), UR-27 A COMANDO DO TEN L. FREITAS, SGT EVERT, SGT DAVID LIRA, 17H00 ÀS 24H00. COLEGIO MILITAR DO CORPO DE BOMBEIROS DO AMAZONAS. PREVENÇÃO FINALIZADA POR VOLTA DE 23H30 SEM ALTERAÇÃO.
CONTROLADOR COBOM/CICC: TEN BM RYAN
 COMANDANTE DE SOCORRO: TEN BM JONATAS
</t>
  </si>
  <si>
    <t>SOLICITANTE DO SAMU PEDE APOIO DE UMA VIATURA NO LOCAL MORTE EM VIA PÚBLICA</t>
  </si>
  <si>
    <t xml:space="preserve">INCÊNDIO EM TERRENO BALDIO ABERTO
 AV. AUTAZ MIRIM, 6645 - SÃO JOSÉ 2 (SENTIDO ROTATÓRIA T5)
ANTIGO CAFUNE SHOW CLUBE/EM FRENTE AO NENE PARK
 RAFAEL DE OLIVEIRA MACHADO 99396-1386
 CPF 004853112-08
1º BI, POSTO CIS GRANDE CIRCULAR, ABT-29, AR-47 - INCÊNDIO EM VEGETAÇÃO - AS VIATURAS, AO COMANDO DO CB MARINHO DESLOCARAM PARA O LOCAL E REALIZARAM A EXTINÇÃO DAS CHAMAS EM INCÊNDIO EM VEGETAÇÃO EM UM TERRENO BALDIO MEDINDO APROXIMADAMENTE 1000 M². AÇÃO DA GUARNIÇÃO: MONTADO UMA LINHA COM 4 LANCES DE MANGUEIRAS, GASTOS 5000 LITROS DE ÁGUA. COMBATE REALIZADO COM APOIO DA EQUIPE DA VTR AR-47. NÃO HOUVE ALTERAÇÃO.
CONTROLADOR COBOM/CICC: TEN BM RYAN
 COMANDANTE DE SOCORRO: TEN BM JONATAS
</t>
  </si>
  <si>
    <t>OCORRÊNCIA DE CORTE DE ANEL NO POSTO DO ZUMBI, REALIZADO PELA GUARNIÇÃO DA ABT-31. PACIENTE: WALLACE FONTENELI SOUZA FILHO DE 26 ANOS, RG: 30827329, RESIDE NA RUA PARÁ Nº 7, SÃO JOSÉ, CONTATO: 981192230. ANEL DE AÇO NO DEDO ANELAR DIREITO, REALIZADO COM SUCESSO.
1º BI, POSTO DO ZUMBI, ABT-31 - CORTE DE ANEL - A VIATURA, AO COMANDO DO CB BM RAFAEL LIMA, REALIZOU O CORTE DE ANEL  DE AÇO DO DEDO ANELAR DIREITO DE WALLACE FONTINELI SOUZA FILHO, 26 ANOS, RG: 30827329, CONTATO: 98119-2230. RESIDENTE À RUA PARÁ Nº 07, BAIRRO SÃO JOSÉ. SERVIÇO REALIZADO SEM ALTERAÇÃO. 
CONTROLADOR COBOM/CICC: TEN BM RYAN
 COMANDANTE DE SOCORRO: TEN BM JONATAS</t>
  </si>
  <si>
    <t>RAPAZ CAIU, BATEU A CABEÇA E ESTÁ INCONSCIENTE
 ESCOLA ESTADUAL ANGELO RAMAZZOTTI/IGREJA N.S.NAZARÉ
 ICARO JUNIOR VIEIRA DE LIMA 98621-5263 (19:38)
CPF 013.760.112-39
GRAPH, POSTO CENTRAL, UR-28 - 'ATENDIMENTO PRÉ- HOSPITALAR/TRANSPORTE DE PACIENTE - A VIATURA, AO COMANDO DO TEN BM DIRCEU NOGUEIRA FOI AO LOCAL E REALIZOU ATENDIMENTO E TRANSPORTE DO PACIENTE QUE SOFREU QUEDA DA PRÓRPIA ALTURA E ESTAVA INCONSCIENTE QUANDO FOI ABORDADA PELO SOLICITANTE: ÍCARO JÚNIOR VIEIRA DE LIMA, CONTATO: 98621-5263. ATÉ O FINAL DESTE TURNO O TENENTE DIRCEU NOGUEIRA NÃO HAVIA ENVIADO OS DADOS DA OCORRÊNCIA.
CONTROLADOR COBOM/CICC: TEN BM RYAN
 COMANDANTE DE SOCORRO: TEN BM JONATAS</t>
  </si>
  <si>
    <t>GUARNIÇAO DA UR-25 A COMANDO DO TEN BM ANDRÉ JESUS, REALIZOU ATENDIMENTO E TRANSPORTE DE PACIENTE NA PISTA DE SKATE PARK, NA AV. CEL TEIXEIRA, PONTA NEGRA.
GRAPH, POSTO PONTA NEGRA, UR-25 - ATENDIMENTO PRÉ- HOSPITALAR/TRANSPORTE DE PACIENTE - A VIATURA, AO COMANDO DO TEN BM ANDRÉ JESUS REALIZOU ATENDIMENTO E TRANSPORTE DO PACIENTE: TIAGO DOS SANTOS DE SOUZA, 24 ANOS, CPF: 028.845.642-01, NÃO SOUBE INFORMAR O CONTATO. SOFREU QUEDA ACIDENTAL DE SKATE, APRESENTANDO CEFALEIA OCCIPITAL, TONTURA, HIPOTENSÃO, SUDORESE FRIA. AÇÃO DOS BOMBEIROS: FEITO IMOBILIZAÇÃO, ACESSO VENOSO, 02 POR MÁSCARA NÃO REINALANTE. TRANSPORTADO, PARA HOSPITAL SANTA JÚLIA.
CONTROLADOR COBOM/CICC: TEN BM RYAN
 COMANDANTE DE SOCORRO: TEN BM JONATAS</t>
  </si>
  <si>
    <t>SOLICITANTE PEDE APOIO REFERETE AO FOGO EM VEGETAÇÃO (¿ÁREA VERDE EM FRENTE A SUA RESIDÊNCIA).
BBE, RODOVIÁRIA, ABT-33 - INCÊNDIO EM VEGETAÇÃO - A VIATURA, AO COMANDO D CB BM KAIENA, DESLOCOU AO LOCAL E REALIZOU A EXTINÇÃO DAS CHAMAS QUE ATINGIRAM UMA VEGETAÇÃO EM ÁREA APROXIMADA DE 100 M². FORAM UTILIZADOS CERCA DE 1200 LITROS DE ÁGUA NO COMBATE. O LOCAL FOI DEIXADO EM SEGURANÇA.
CONTROLADOR COBOM/CICC: TEN BM RYAN
 COMANDANTE DE SOCORRO: TEN BM JONATAS</t>
  </si>
  <si>
    <t>COLISAO DE ONIBUS VERSO MOTO, MOTOCICLISTA CAIU DEBAIXO DO ONIBUS, FOI RETIRADA POREM PRECISA DE APOIO. NA AV. JOSÉ HENRIQUE BENTES RODRIGUES, COLONIA TERRA NOVA.
GRAPH, POSTO SUMAÚMA, UR-24, UR-28 - ACIDENTE DE TRÂNSITO - A VIATURA, AO COMANDO DO TEN BM FORMIGA, FOI AO LOCAL E REALIZOU O ATENDIMENTO E TRANSPORTE DE DUAS VÍTIMAS DE UMA ACIDENTE ENVOLVENDO DOIS ÔNIBUS E VÁRIAS MOTOCICLETAS. VÍTIMAS: JAQUELINE MONTEIRO DE OLIVEIRA  E SUA FILHA ELIZ DE OLIVEIRA ALCÂNTARA. SEGUNDO RELATOS UM DOS ÔNIBUS  FICOU SEM FREIO E ACABOU COLIDINDO COM OS OUTROS VEÍCULOS. AÇÃO DOS BOMBEIROS: AO CHEGAR NO LOCAL MÚLTIPLAS VÍTIMAS E A PRESENÇA DE UNIDADES DE RESGATE DO SAMU. REALIZADO ATENDIMENTO PELA UR-24, À VÍTIMA JAQUELINE MONTEIRO DE OLIVEIRA,  REALIZADO TODOS OS CUIDADOS COM A ESTABILIZAÇÃO,  AO EXAME FÍSICO NA AVALIAÇÃO PRIMÁRIA ORIENTADA NO TEMPO E ESPAÇO, VERBALIZANDO,  VÍTIMA DE ATROPELAMENTO ÔNIBUS VERSUS MOTO SEM CAPACETE,  NA AVALIAÇÃO SECUNDÁRIA AUSÊNCIA DE LESÕES NA REGIÃO DO CRÂNIO E FACE , TORAX SIMETRICO, ABDÔMEM FLÁCIDO,  FERIMENTO CORTANTE NA COXA ESQUERDA. REALIZADO CONTROLE DE SANGRAMENTO,  ESCORIAÇÕES NO PÉ ESQUERDO,  TRANSPORTADA PARA HOSPITAL PLATÃO ARAÚJO, FICOU SOB OS CUIDADOS DA EQUIPE MULTIPROFISSIONAL.   REALIZADO TRANSPORTE DE SUA FILHA  LARA ELIZ DE OLIVEIRA ALCÂNTARA, ACOMPANHADA DE SEU PADRASTO. DATA DO NASCIMENTO15/07/2022 , APRESENTAVA HEMATOMA EM REGIÃO FROTAL, ACORDADA, REATIVA AOS COMANDOS , CHOROSA, ENTREGUE PARA A UR-28 NO HOSPITAL PLATÃO ARAÚJO QUE REALIZOU O TRANSPORTE DA MENOR PARA O HOSPITAL JOÃOZINHO. A GUARNIÇÃO DA UR-24 INFORMOU QUE NÃO CONSEGUIU COLETAR OS DADOS DOS VEÍCULOS ENVOLVIDOS PORQUE JÁ TINHAM SIDO RETIRADOS DO LOCAL. INFORMO QUE TODAS AS LIGAÇÕES NO 193 INFORMARAM TER APENAS UMA VÍTIMA NO LOCAL, O QUE MOTIVOU A DESLOCAR APENAS A UR-24 PARA O LOCAL DO ACIDENTE. ATÉ O FINAL DESTE TURNO, O TEN BM DIRCEU NOGUEIRA, DA UR-28, NÃO REPASSOU OS DADOS DO ATENDIMENTO DA CRIANÇA QUE FOI TRANSPORTADA, NEM DA EQUIPE QUE A RECEBEU NO HPS JOÃOZINHO. 
CONTROLADOR COBOM/CICC: TEN BM RYAN
 COMANDANTE DE SOCORRO: TEN BM JONATAS</t>
  </si>
  <si>
    <t>SOLICITANTE, A SENHORA CRIATIANE FERNANDES - 98632-9160, INFORMA QUE UM TRSNFORMADOR ESTA PEGANDO FOGO EM FRENTE A RESIDÊNCIA DE SUA VIZINHA.
BIFMA, POSTO SUMAÚMA, ABT-32 - INCÊNDIO EM TRANSFORMADOR - A VIATURA, AO COMANDO DO CB BM MARCUS, FOI AO LOCAL ONDE HOUVE UM INCÊNDIO EM TRANSFORMADOR E AO CHEGAR  O FOGO JÁ HAVIA SIDO EXTINTO PELO CB BM MARCUS FREIRA (ESTAVA NO LOCAL DE FOLGA) QUE UTILIZOU CERCA DE 300 LITROS DE ÁGUA. NÃO HOUVE ATUAÇÃO DA GUARNIÇÃO E UMA EQUIPE DA EMPRESA DE ENERGIA FOI AO LOCAL: VIATURA 820 - ELETRICISTA VALDO DAS CHAGAS. O LOCAL FOI DEXADO EM SEGURANÇA.
CONTROLADOR COBOM/CICC: TEN BM RYAN
 COMANDANTE DE SOCORRO: TEN BM JONATAS</t>
  </si>
  <si>
    <t>SOLICITA APOIO DE VTR. PARA PRESTAR APOIO EM OCORRÊNCIA DE ACIDENTE DE TRÂNSITO - SENDO COLISÃO DE VEÍCULO COM MOTOCICLETA -</t>
  </si>
  <si>
    <t xml:space="preserve">INCÊNDIO EM RESIDÊNCIA DE ALVENARIA
 _______________________
 1º BI ¿ POSTO DO ZUMBI ¿ VIATURA ABT -31 - A COMANDO DO CABO BM W. VIEIRA, REALIZOU ATENDIMENTO PARA PRINCÍPIO DE INCÊNDIO EM COMÉRCIO DE PEQUENO PORTE. PORÉM AO CHEGAR NO LOCAL OS MORADORES JÁ HAVIAM CONTROLADO O INCÊNDIO. O INCÊNDIO OCORREU NO AR - CONDICIONADO. AÇÃO DOS BOMBEIROS: REALIZADO O RESFRIAMENTO DO LOCAL E ORIENTAÇÕES AO PROPRIETÁRIO. DANOS: PARCIAL NO AR ¿ CONDICIONADO E CAMA. NOME DO ESTABELECIMENTO: MERCADINHO E PANIFICADORA DÉBORA. PROPRETÁRIO: ANASTÁCIO TELLES MOREIRA, RG 921654, 60 ANOS, CONTATO: 99111-5515.
CONTROLADOR: ST BM WALDIRA
 COMANDO DE SOCORRO: TEM BM R. PEREIRA
</t>
  </si>
  <si>
    <t xml:space="preserve">CAPTURA RESGATE ANIMAL DOMÉSTICO
BBE - POSTO CENTRAL VIATURA ABT 34 - A COMANDO DO CB BM OTÁVIO JOSÉ  REALIZOU SALVAMENTO DE UM ANIMAL DO TIPO CACHORRO. O ANIMAL ESTAVA PRESO A UMA CONCERTINA. FOI UTILIZADO O CORTA FIO PARA O SALVAMENTO. O ANIMAL FOI ENTRENGUE AO PROPRIETÁRIO O SENHOR WILSON ANTÔNIO. CPF 38539672200, CONTATO: 98838-3569.
CONTROLADOR: ST BM WALDIRA
 COMANDO DE SOCORRO: TEM BM R. PEREIRA
</t>
  </si>
  <si>
    <t xml:space="preserve">SERVIÇO EXTRA GRATIFICADO - SEG - 19/08/2024 1º TURNO
CB QPBM	GILSON CARLOS ROCHA CAMPOS	1018	07:30:00	19:30:00	12:00:00	CIS GRANDE CIRCULAR	500/BI/2024	REFORÇO DE GUARNIÇÃO/ CONDUTOR ABT
 CB QPBM	MARCOS PAULO SANTOS MARQUES	1121	07:30:00	19:30:00	1 2:00:00	SCI	484/SCI/2024	REFORÇO DE EQUIPE
 3º SGT QCPBM	PEDRO JEFFERSON RIBEIRO DE OLIVEIRA	1637	07:00:00	19:00:00	12:00:00	QCG CENTRAL	881/GRAPH/2024	REFORÇO NA GUARNIÇÃO DE SERVIÇO
 ST QPBM	IDNEY AZEVEDO DE SOUSA	555	08:00:00	20:00:00	12:00:00	PELOTÃO FLUVIAL	093/BBE/2024	REFORÇO DE GUARNIÇÃO PELOTÃO FLUVIAL.
CB QPBM	GREICY DOS SANTOS LIMA	1062	08:00:00	20:00:00	12:0 0:00	RODOVIÁRIA	488/BBE/2024	AUXILIAR DO CHEFE DE GUARNIÇÃO
 CB QPBM	CARLOS HENRIQUE FARIAS LEMOS	1064	08:00:00	20:00:00	12:00:00	QCG CENTRAL	487/BBE/2024	REFORÇO DE GUARNIÇÃO
 CB QPBM	EDSON FABIANO MONTEIRO DE SOUSA	1044	08:00:00	18:00:00	10:00:00	PELOTÃO FLUVIAL	092/BBE/2024	PREVENÇÃO AQUATICA NA PRAIA DA PONTA NEGRA
 CB QCPBM	DERIMAR BEZERRA DA CUNHA	1751	08:00:00	18:00:00	10:00:00	OUTROS	085/CIACG/2024	SEG NA PREVENÇÃO AQUÁTICA NA PRAIA DA PONTA NEGRA
 3º SGT QCPBM	JAMILA MACEDO DA SILVA	1600	08:00:00	18:00:00	10:00:00	OUTROS	115/PGGM/2024	PREVENÇÃO AQUATICA NA PRAIA DA PONTA NEGRA
 1º SGT QPBM	FRANCISCO PAULO AMARO DE OLIVEIRA	735	08:00:00	18:00:00	10:00:00	OUTROS	085/CIACG/2024	PREVENÇÃO AQUÁTICA PONTA NEGRA
 CB QPBM	FRANCISCO MOREIRA GOMES JUNIOR	1256	07:30:00	19:30:00	12:00:00	SCI	484/SCI/2024	REFORÇO DE EQUIPE
 CB QPBM	ANDRE WODSON ALMEIDA OLIVEIRA	1234	08:00:00	18:00:00	10:00:00	QCG CENTRAL	165/GABCBMAM/2024	ATUAR DIRETAMENTE COM OS CÃES DO CANIL
 1º SGT QPBM	IDALBERTO ROCHA TELES	758	08:00:00	18:00:00	10:0 0:00	OUTROS	490/BBE/2024	PREVENÇÃO AQUÁTICA PONTA NEGRA
 CB QCPBM	JHENNIFER DIAS DOS SANTOS FERREIRA	1779	08:00:00	18:00:00	10:00:00	OUTROS	085/CIACG/2024	PREVENÇÃO AQUÁTICA APH NA PRAIA DA PONTA NEGRA
 3º SGT QCPBM	JOSÉ HELINALDO DAS CHAGAS COSTA	1537	08:00:00	18:00:00	10:00:00	OUTROS	862/GRAPH/2024	PREVENÇÃO AQUÁTICA NA PRAIA DA PONTA NEGRA
 CB QPBM	LUCIANO WILLIAN DO NASCIMENTO VARELA	1200	08:00:00	20:00:00	12:00:00	QCG CENTRAL	084/CIACG/2024	GCIF/CÉU LIMPO
 ST QPBM	OTONIEL DE SOUZA MALCHER	576	08:00:00	20:00:00	12:00:00	QCG CENTRAL	105/CBC/2024	GCIF/CÉU LIMPO
 CB QPBM	ENIVALDO SILVA DE PAULA	1084	07:30:00	19:30:00	12:00:00	ZUMBI	500/BI/2024	REFORÇO DE GUARNIÇÃO
 CB QPBM	CARLOS AUGUSTO ALFAIA DELGADO	1260	07:30:00	19:30:00	12:00:00	CIS GRANDE CIRCULAR	500/BI/2013	REFORÇO DE GU
 1º SGT QPBM	WILKMAN DE MELO PINTO	722	08:00:00	18:00:00	12:0 0:00	OUTROS	085/CIA/2024	PREVENÇÃO NA PRAIA DA PONTA NEGRA
 3º SGT QCPBM	JOSITÂNIA RIBEIRO GONÇALVES	1713	08:00:00	18:00:00 	10:00:00	OUTROS	496/BI/2024	PREVENÇÃO PONTA NEGRA
 CB QPBM	PAULO RICARDO GUIMARÃES MONTEIRO	1232	07:30:00	19:30:00	 12:00:00	SCI	484/SCI/2024	REFORÇO DE EQUIPE
 CB QPBM	ROBSON CORDEIRO SOUSA	1002	08:00:00	20:00:00	12:00:00	QCG CENTRAL	492/BBE/2024	CONDUTOR OPERAÇÃO CÉU LIMPO
 CB QPBM	ALEXANDRO CARDOSO RIBEIRO	1129	07:00:00	19:00:00	12:00:00	COBOM/CIOPS	157/COBOM/2024	REFORÇO DE GUARNIÇÃO
</t>
  </si>
  <si>
    <t>SERVIÇO DO DIA 19/08/2024 2º TURNO
CUMPRIRAM ESCALA EXTRA NO SERVIÇO DE S. E. G. OS MILITARES DE ACORDO COM SUAS O.S NOS REFERIDOS POSTOS OU BATALHÕES DO CBMAM. SEG 2º TURNO, S/A.
2º TURNO	3º SGT QCPBM	ANSELMO FERREIRA DE MELO JUNIOR	1614	19:00:00	07:00:00	12:00:00	QCG CENTRAL	882/GRAPH/2024	REFORCO DE GUARNICAO
 2º TURNO	CB QPBM	FERNANDO LEITE DA SILVA	1262	19:30:00	07:30:00	12:00:00	SCI	485/SCI/2024	REFORÇO DE EQUIPE SCI-EG
 2º TURNO	1º SGT QPBM	RODRIGO DA GRAÇA TEIXEIRA	785	19:30:00	07:30:00	1 2:00:00	ZUMBI	501/BI/2024	REFORÇO DA ABT
 2º TURNO	CB QPBM	DANILO FERREIRA BARROS	1046	19:30:00	07:30:00	12:00:00	SCI	485/SCI/2024	REFORÇO DE EQUIPE SCI-EG
 2º TURNO	CB QPBM	OTÁVIO JOSÉ MONTEIRO DA SILVA	1081	20:00:00	08:00:00	12:00:00	QCG CENTRAL	487/BBE/2024	REFORÇO DE GUARNIÇÃO
 2º TURNO	CB QPBM	ÁNDRE LUIZ MARTINS DA SILVA	1269	19:30:00	07:30:00	12:00:00	SCI	485/SCI/2024	REFORÇO DE EQUIPE
 2º TURNO	1º SGT QPBM	ALEXSANDRO VIEIRA SANTANA	748	20:00:00	08:00:00	12:00:00	PELOTÃO FLUVIAL	094/BBE/2024	PERMANÊNCIA NO FLUVIAL
 2º TURNO	CB QPBM	JOSE DIVAL ESTEVAO DA SILVA FILHO	1008	20:00:00	08:00:00	12: 00:00	RODOVIÁRIA	488/BBE/2024	REFORCO DE GUARNICAO
 2º TURNO	CB QPBM	EMERSON AFONSO ZWANG	1249	19:30:00	07:30:00	12:00:00	CIS GRANDE CIRCULAR	501/BI/2024	CONDUTOR ABT
 2º TURNO	CB QPBM	WERYCKIN MAGALHÃES MOURA	1203	19:30:00	07:30:00	12:00:00	CIS GRANDE CIRCULAR	501/BI/2024	REFORÇO DE GUARNIÇÃO
CONTROLADOR: TEN BM JAMERSON
 COMANDANTE SOCORRO: TEN QOABM R. PEREIRA</t>
  </si>
  <si>
    <t xml:space="preserve">ORDEM DE OPERAÇÕES Nº 869/GRAPH/CBC/2024 Manaus-AM, 18 de agosto de 2024
 1. EVENTO: 6ª REUNIÃO ORDINÁRIA DO COLÉGIO DE PRESIDENTES E CORREGEDORES
 _______________________
'GRAPH -  POSTO DO ZUMBI -  UR - 27 - A COMANDO DA TENENTE QCOBM RENATA NARDES - REALIZOU DESLOCAMENTO PARA CUMPRIR PREVEÇÃO EM EVENTOS, PORÉM AO CHEGAR NO LOCAL FOI INFORMADO À GUARNIÇÃO QUE O EVENTO FÔRA CONCELADO E QUE ACONTECERÁ EM OUTRA DATA. ORDEM DE OPERAÇÕES Nº 869/GRAPH/CBC/2024.
CONTROLADOR: ST BM WALDIRA
 COMANDO DE SOCORRO: TEM BM R. PEREIRA
</t>
  </si>
  <si>
    <t xml:space="preserve">PREVENÇÃO AQUÁTICA NA PRAIA DA PONTA NEGRA.
PELOTÃO FLUVIAL - LANCHA RIO AMAZONAS - A COMANDO DO CB BM FABIANÃO REALIZOU PREVENÇÃO AQUÁTICA NA PRAIA DA PONTA NEGRA. A PREVENÇÃO FOI REALIZADA SEM ALTERAÇÃO.
CONTROLADOR: ST BM WALDIRA
 COMANDO DE SOCORRO: TEN BM R. PEREIRA
</t>
  </si>
  <si>
    <t xml:space="preserve">ORDEM DE OPERAÇÕES Nº 871/GRAPH/CBC/2024
 EFETIVO: TEN ANDRÉ JESUS, SGT LAGO, CB R. FELIPE
 __________________________
'GRAPH -  POSTO DA RODOVIÁRIA - UR - 26 -  A COMANDO DO TENENTE QCOBM ANDRÉ JESUS, REALIZOU PREVENÇÃO CONTRA ACIDENTES NA INSTRUÇÃO BÁSICA DE TIRO POLÍCIAL NO CLUBE AMAZONENSE DE TIRO ESPORTIVO-CATE. ORDEM DE OPERAÇÕES Nº 871/GRAPH/CBC/2024. PREVENÇÃO REALIZADO SEM ALTERAÇÃO.   HORÁRIO: 08h00 ÀS 14h00.
CONTROLADOR: ST BM WALDIRA
 COMANDO DE SOCORRO: TEN BM R. PEREIRA
</t>
  </si>
  <si>
    <t>CÃO DA RAÇA PITBULL ESTÁ ATACANDO OS TRANSEUNTES. PEDEM APOIO.</t>
  </si>
  <si>
    <t>SERVIÇO DO DIA 19/08/2024 1º TURNO
BBE - POSTO CENTRAL ABT - 34 - COMANDO DO CABO BMM VICTOR REALIZOU DESLOCAMENTO PARA REALIZAR CONTROLE DE INSETOS DO TIPO ABELHAS. CONTROLE DE INSETO REALIZADO COM VENENO É FOGO, MAS FOI SOLICITADO A COMPRA DA ESPUMA EXPANSIVA PARA O SOLICITANTE PARA SER FEITO A VEDAÇÃO DA ENTRADA DAS ABELHAS DEVIDO SER ENTRE DUAS LAJES COM COMPONENTES DE ISOPOR, INVIABILIZANDO A QUEIMA DAS MESMAS COM SEGURANÇA. O SOLICITANTE FOI ORIENTADO A COMPRAR A ESPUMA E VAI ENTRAR EM CONTATO NOVAMENTE PARA SER FEITO ESSA PARTE DO CONTROLE. SOLICITANTE: VIVALDO CUNHA GOMES. O TEL NÃO FOI REPASSADO PELA GUARNIÇÃO. SERVIÇO SEM ALTERAÇÃO.
COMTE SOCORRO: TEN R. PEREIRA
 CONTROLADOR COBOM: ST WALDIRA</t>
  </si>
  <si>
    <t xml:space="preserve">ABASTECIMENTO DE ÁGUA NA 13 CICOM, CIDADE DE DEUS.
'ATA - 01 DO POSTO CENTRAL - E ABT - 29 DO POSTO DO ZUMBI - REALIZOU ABASTECIMENTO DE ÁGUA NA 13 CICOM. FOI NECESSÁRIO O APOIO DA ABT - 29 DEVIDO A CAIXA DE ÁGUA ESTÁ EM ALTURA DE 6 METROS. FORAM UTILIZADO 5000 LITROS DE ÁGUA. SOLICITANTE: CAPITÃO PM FEM MARIVANA.
CONTROLADOR: ST BM WALDIRA
 COMANDO DE SOCORRO: TEN BM R. PEREIRA
</t>
  </si>
  <si>
    <t xml:space="preserve">ATENDIMENTO PRÉ-HOSPITALAR EM UM ACIDENTE DE TRÂNSITO.
_____________
 GRAPH - POSTO DO ZUMBI - UR - 27 - A COMANDO DA TENENTE QCOBM RENATA NARDES ¿ REALIZOU ATENDIMENTO PARA ACIDENTE DE TRÂNSITO ENTRE MOTO/CARRO. A VÍTIMA ERA O CONDUTOR DA MOTOCICLETA, QUE ESTAVA ESTACIONADO NA RUA E O CARRO BATEU NO MESMO. A VÍTIMA APRESENTOU APENAS ESCORIAÇÕES. FOI CONDUZIDO ATÉ O PRONTO SOCORRO JOÃO LÚCIO. NOME: BRENO RODRIGUES CAMUÇA, 25 ANOS, CONTATO: 9380-6192. FOI ENTREGUE AOS CUIDADOS DO DR. THOMAZ CARDOZO 10285.
CONTROLADOR: ST BM WALDIRA
 COMANDO DE SOCORRO: TEN BM R. PEREIRA
</t>
  </si>
  <si>
    <t xml:space="preserve">REGATE DE UMA PESSOA QUE CAIU EM UM BARRANCO NA AVENIDA TORQUATO TAPAJOS, SENTIDO CENTRO, APOS TRIP HOTEL, TARUMÃ. SOLICITANTE: JEFERSON (RADIO OPERADOR DO SAMU), TELEFONE 98842-6101.
____________________
'BBE - POSTO DA RODOVIÁRIA ABT-33, UR - 25 DA PONTA NEGRA, AR ¿ 55 COMANDO DE SOCORRO REALIZARAM ATENDIMENTO PARA RESGATAR UM CIDADÃO QUE HAVIA CAÍDO EM UM BARRANCO. A VÍTIMA FOI RESGATADA E ENTREGUE AO SAMU. A UR-26 REALIZOU OS PRIMEIROS ATENDIMENTOS E ENTREGOU A VÍTIMA AO SAMU, POIS FOI ESTE QUE SOLICITOU APOIO DO CORPO DE BOMBEIROS E FICARAM ÁGUARDANDO A VÍTIMA PARA REALIZAR A CONDUÇÃO DA MESMA. NOME: JOSÉ VIERA CHAVIER, IDADE: 38 ANOS, RG: NÃO INFORMADO, RESIDENTE À AVENIDA CRISTÃO, N 164, BAIRRO: TERRA NOVA, CONTATO: 98203-0041.
CONTROLADOR: ST BM WALDIRA
 COMANDO DE SOCORRO: TEN BM R. PEREIRA
</t>
  </si>
  <si>
    <t xml:space="preserve">INCÊNDIO EM VEGETAÇÃO ATENDIDA PELA EQUIPE DA OPERAÇÃO CÉU LIMPO
 _________________
'AR-47 DA OPERAÇÃO CÉU LIMPO  - A COMANDO DO ST BM MALCHER - REALIZOU EXTINÇÃO DE INCÊNDIO EM VEGETAÇÃO. ÁREA APROXIMADA DE 900m2, SENDO UTILIZADO 500 LITROS DE ÁGUA. LOCAL DEIXADO EM SEGURANÇA.
CONTROLADOR: ST BM WALDIRA
COMANDO DE SOCORRO: TEN BM R. PEREIRA
</t>
  </si>
  <si>
    <t xml:space="preserve">APOIO A SENHORA ANDRA DINDA - VÍTIMA DE MAU SÚBITO. 
GRAPH - POSTO DO ZUMBI - UR - 27 - A COMANDO DA TENENTE QCOBM RENATA NARDES ¿ REALIZOU ATENDIMENTO PRÉ HOSPITALAR E CONDUÇÃO DE VÍTIMA DE DESMAIO. A MESMA FOI CONDUZIDA ATÉ O HOSPITAL PLATÃO ARAÚJO. NOME: LOUDE MELO, ( ESPOSA DO ST BM AURÉLIO). SOLICITANTE: ST BM AURÉLIO. OCORRÊNCIA INFORMADA AO PROTETOR TENENTE  ANDERSON MOURA. A PACIENTE FOI ENTREGUE AOS CUIDADOS DO DR. RENAN BRENER CRM 11002. APENAS ESSAS INFORMAÇÕES FORAM REPASSADAS AO COBOM. SOLICITANTE: ST BM AURELIO. TEL: 991543794. SERVIÇO SEM ALTERAÇÃO.
COMTE SOCORRO: TEN R. PEREIRA
 CONTROLADOR COBOM: ST WALDIRA
</t>
  </si>
  <si>
    <t>SERFVIÇO DO DIA 19/08/2024 1° TURNO
ORDEM DE OPERAÇÕES Nº 868/GREM/CBC/2024. EVENTO: LOUVA MANAUS E IMPACTO NORTE. MISSÃO: PREVENÇÃO E ATENDIMENTO DE URGÊNCIA E EMERGÊNCIA. DATA: 19.08.2024. VTR: UR-24. EFETIVO E HORÁRIOS: TEN TOMMAZO, SGT KLEWTON MANOEL, CB VALPECY VIRGILIO (15HOO AS 23HOO). LOCAL: ESTACIONAMENTO DO SHOPPING PHELIPPE DAOU. FOI REALIZADO A PREVENÇÃO NO LOCAL E CUMPRIDOS TODOS OS HORÁRIOS DURANTE ESTE TURNO, SEM ALTERAÇÃO. SOLICITANTE: CBC/COBOM. TEL: 36123130. SERVIÇO SEM ALTERAÇÃO
COMTE SOCORRO: TEN R. PEREIRA
 CONTROLADOR COBOM: ST WALDIRA</t>
  </si>
  <si>
    <t>INCÊNDIO EM VEGETAÇÃO PRÓXIMO A ROTATÓRIA DA PONTA NEGRA.
CBC AR-47 A COMANDO DO ST MALCHER DESLOCOU-SE PARA O LOCAL. FOI INFORMADO PELO ST MALCHER QUE O FOGO EM VEGETAÇÃO ESTAVA EM LUGAR DE DIFICIL ACESSO E NÃO HAVIA PERIGO DE SE PROPAGAR. A GUARNIÇÃO NÃO ATUOU NO LOCAL. POR DETERMINAÇÃO DO TENENTE R. PEREIRA A VTR RETORNOU AO POSTO. A GUARNIÇÃO DO 1º TURNO  QUE REGISTROU A OCORRÊNCIA NÃO COLETOU DADOS DO SOLICITANTE. SERVIÇO SEM ALTERAÇÃO.
COMTE SOCORRO: TEN R. PEREIRA
 CONTROLADOR COBOM: ST WALDIRA</t>
  </si>
  <si>
    <t>SERVIÇO DO DIA 19/08/2024 2º TURNO
GREM POSTO FLORESTAL UR-24 COMANDO DO TEN TOMMAZO DESLOCOU-SE PARA O LOCAL. HORUS ACIONOU A UR24 PARA DESLOCAR ATE A RESIDÊNCIA DO CANADÁ SGT BM RUBENS FIGUEIRA RENGIFO, COM QUEIXAS DE DOR EM PEITO. DN: 08/07/82, CPF: 740.936.222-72. ACOMPANHANTE: ESPOSA SENHORA TEREZA FIGUEIRA. AÇÃO DOS BOMBEIROS: PACIENTE COM DIABETES DESCOMPENSADA, GLICEMIA 447 MG/DL, QUEIXAS DE DOR EM PEITO, VISÃO TURVA, SUDORESE. REALIZADO AVALIAÇÃO PRIMÁRIA E SECUNDÁRIA E TRANSPORTE DO PACIENTE. AO EXAME: ESTADO GERAL REGULAR, CONSCIENTE, ORIENTADO, HIPERTENSO, TAQUICARDICO, AFEBRIL, ACIANOTICO, EUPNEICO, ESTÁVEL HEMODINAMICAMENTE, BOA PERFUSÃO PERIFÉRICA . SEM NENHUMA OUTRA QUEIXA. ALERGIA: NEGA. SSVV: PA: 160/80 MMHG, FC: 128BPM, SPO2: 99%, FR: 18 IRPM. TRANSPORTADO AO HOSPITAL HAP VIDA E ENTREGUE AOS CUIDADOS DO DRA. JANAINA SANTOS CRM 12441. SOLICITANTE: ALESSANDRA FABIANA RIBEIRO FIGUEIRA. TEL; 994563062. SERVIÇO SEM ALTERAÇÃO.
CONTROLADOR: TEN BM JAMERSON
 COMANDANTE SOCORRO: TEN QOABM R. PEREIRA</t>
  </si>
  <si>
    <t>SOLICITANTE INFORMA QUE 2 ROTTWEILERS ADULTOS FURGIRAM DE CASA E ESTÃO ATACANDO AS PESSOAS PESSOAS NA RUA. PEDE APOIO DA VTR NO LOCAL.
Rua Rio Dimiti, 22 - São José Operário 3, Manaus - Amazonas, Brasil</t>
  </si>
  <si>
    <t>SERVIÇO DO DIA 19/08/2024 2º TURNO
GREM POSTO FLORESTAL UR-26 COMANDO DO TEN  WASHINGTON BORGES DESLOCOU-SE PARA O LOCAL.  VÍTIMA SR. GIL EANES MONTEIRO LOBATO; 68ANOS, DATA NASC: 24/08/1954. ENDERECO: RUA CACTO AZUL, 338, MONTES DAS OLIVEIRAS. A FILHA ACOMPANHANTE. GRACE. CONTATO: 9 84774521.  A VÍTIMA COM HEMIPLEGIA  À ESQUERDA. OS SSVV: PA:135X80, FC: 127, FR: 26, SATO2: 96%, GLICEMIA: 135MG/DL. ENTREGUE NO HOSPITAL 28 DE AGOSTO. AOS CUIDADOS DO DR. ALUISIO JULIANO, CRM 9648. AGILIZAMOS EXAMES LABORATORIAIS, ECG, TOMOGRAFIA CRANIO E TORAX. PROVAVEL AVE ISQUEMICO. A VÍTIMA FICOU ÁGUARDANDO O RESULTADO DOS EXAMES LABORATORIAIS PARA INTERNAR. FORAM SOLICITADOS VARIOS EXAMES, INCLUSIVE TOPONINAS PARA DESCARTAR INFARTO DO MIOCARDIO. AGILIZAMOS AS  MEDICACÕES PRESCRITAS PELO MEDICO NO HOSPITAL 28 DE AGOSTO. SOLICITANTE: CEL BM ANIBAL. TEL: VIA 193. SERVIÇO SEM ALTERAÇÃO.
CONTROLADOR: TEN BM JAMERSON
 COMANDANTE SOCORRO: TEN QOABM R. PEREIRA</t>
  </si>
  <si>
    <t>SERVIÇO DO DIA 19/08/2024 2º TURNO
BIFMA POSTO SUMAÚMA ABT-32 A COMANDO DO SGT DENIS  DESLOCOU-SE PARA O LOCAL. FOI INFORMADO PELO SGT DENIS QUE NÃO HAVIA NENHUM INCÊNDIO EM VEGETAÇÃO NO LOCAL. APENAS OS FIOS DE ALTA TENSÃO QUE ESTAVAM EM CURTO. NÃO HOUVE ATUAÇÃO DOS BOMBEIROS. SOLICITANTE: MAIARA MACIEL TEL 99476-4550, CPF 023 603 162 73. SERVIÇO SEM ALTERAÇÃO.
CONTROLADOR: TEN BM JAMERSON
 COMANDANTE SOCORRO: TEN QOABM R. PEREIRA</t>
  </si>
  <si>
    <t>SERVIÇO DO DIA 19/08/2024 2º TURNO
GREM POSTO FLORESTAL UR-24 COMANDO DO TEN TOMMAZO DESLOCOU-SE PARA O LOCAL. ATENDIMENTO PRÉ-HOSPITALAR A PACIENTE CRIANÇA VÍTIMA DE TRAUMA CORTE CONTUSO EM REGIÃO FRONTAL. POPULARES LEVARAM A CRIANÇA ATÉ A UR COM SANGRAMENTO EM REGIÃO FRONTAL. PACIENTE: PERYCLES BRENO OLIVEIRA DE ALMEIDA, DN: 06/08/2013, CPF: 106 749.272-06, END: RUA MAR DE FLORES, N 18, ZUMBI. ACOMPANHANTE: MAE, IVANILSE OLIVEIRA GARCIA. AÇÃO DO BOMBEIRO: PACIENTE VÍTIMA DE TRAUMA CORTE CONTUSO EM REGIAO FRONTAL COM SANGRAMENTO MODERADO. REALIZADO AVALIAÇÃO PRIMÁRIA E SECUNDÁRIA, CURATIVO OCLUSIVO, ESTABILIZAÇÃO DA E TRANSPORTE DO PACIENTE. AO HOSPITAL JOÃOZINHO. AO EXAME: ESTADO GERAL REGULAR, CONSCIENTE, ORIENTADO, NORMOTENSO,  NORMOCARDICO, AFEBRIL, ACIANOTICO, EUPNEICO, ESTÁVEL  HEMODINAMICAMENTE, BOA PERFUSÃO PERIFÉRICA. SEM NENHUMA OUTRA QUEIXA. ALERGIA: NEGA. SSVV: PA: 108/60MMHG, FC: 70BPM, SPO2: 99%, FR: 18 IRPM. TRANSPORTADO AO HOSPITAL JOÃOZINHO E ENTREGUE AOS CUIDADOS DO DR. MAURO MENDONÇA, CRM 3731. SERVIÇO SEM ALTERAÇÃO.
CONTROLADOR: TEN BM JAMERSON
 COMANDANTE SOCORRO: TEN QOABM R. PEREIRA</t>
  </si>
  <si>
    <t>SERVIÇO DO DIA 19/08/2024 2º TURNO
GREM POSTO PONTA NEGRA UR-27 A COMANDO DA TENENTE RENATA NARDES DESLOCOU-SE PARA O LOCAL. A GUARNIÇÃO INFORMOU QUE AO CHEGAR AO LOCAL DA OCORRÊNCIA UM MORADOR DO LOCAL DISSE QUE HAVIA UM HOMEN COM SANGRAMENTO NO NARIZ, POREM, O MESMO EVADIU-SE DO LOCAL. NÃO HOUVE ATUAÇÃO DOS BOMBEIROS. SOLICITANTE: KEVIN SILVA.  CPF 017 403 512 82, TEL: 986153214. SERVIÇO SEM ALTERAÇÃO.
CONTROLADOR: TEN BM JAMERSON
 COMANDANTE SOCORRO: TEN QOABM R. PEREIRA</t>
  </si>
  <si>
    <t>SERVIÇO DO DIA 19/08/2024 2º TURNO
BBE POSTO DA RODOVIÁRIA ABT-33 A COMANDO DO CB S. RODRIGUES DESLOCOU-SE PARA O LOCAL. OCORRÊNCIA: CORTE DE ANEL. FOI REALIZADO O CORTE DE UM ANEL DE OURO DO DEDO ANELAR DIREITO. SOLICITANTE: EDILENO LIMA AZEVEDO, RG: 24376922, TEL 9281757179, ENDEREÇO: RUA JORGE LUIZ MILÊNIO, N 150 BAIRRO: DA PAZ. SERVIÇO SEM ALTERAÇÃO.
CONTROLADOR: TEN BM JAMERSON
 COMANDANTE SOCORRO: TEN QOABM R. PEREIRA</t>
  </si>
  <si>
    <t>SERVIÇO DO DIA 19/08/2024 2º TURNO
BIFMA POSTO SUMAÚMA ABT-32 A COMANDO DO SGT DENIS  DESLOCOU-SE PARA O LOCAL. INCÊNDIO EM VEÍCULO , CARRO TIPO SAVEIRO EM FRENTE A ACADEMIA LIVE SENTIDO COROADO. AV GOVERNADOR LINDOSO Nº 230. SOLICITANTE; THIAGO NASCIMENTO -98522-4979  CPF 004 61 4762 40. O SGT DENIS INFORMOU QUE O VEÍCULO ESTAVA EM VIA PÚBLICA E NIMGUEM APARECEU NO LOCAL PARA DAR NENHUMA INFORMAÇÃO. QUEIMA TOTAL. NÃO FOI POSSIVEL ANOTAR A PLACA DO VEÍCULO PORQUE QUEIMOU TOTALMENTE. FORAM GASTOS APROXIMADAMENTE 2.000 LITROS DE ÁGUA PARA CONTROLAR AS CHAMAS. SERVIÇO SEM ALTERAÇÃO.
CONTROLADOR: TEN BM JAMERSON
 COMANDANTE SOCORRO: TEN QOABM R. PEREIRA</t>
  </si>
  <si>
    <t>INCÊNDIO EM VEGETAÇÃO , RUA RIO MAR , PRÓX. AO EDIFÍCIO CEMON , N. SRA DAS GRAÇAS. SOLICITANTE: ERIQUILZA COELHO  TEL 984426620  CPF 882 493 792 68</t>
  </si>
  <si>
    <t>SEG NOS POSTOS DO CBMAM - 1º E 2º TURNO.
ST BM	JAMERSON DE PAULA VELASCO                         597	07:00	19:00	12:00	CO BOM/CIOPS	158/COBOM/2024	REFORÇO DE GUARNIÇÃO 
SGT BM	LAÉRCIO GOMES CORTEZ                                   1611	07:00	19:00	12:00	R ODOVIÁRIA	843/GRAPH/2024	REFORÇO DE GUARNIÇÃO 
CB BM	MARCUS FILIPE DO NASCIMENTO                      1017	08:00	20:00	12:00	PARQUE SUMAÚMA	215/BIFMA/2024	REFORÇO DE GUARNIÇÃO BIFMA
 CB BM	JORGE COELHO GUIMARAES                              1106	08:00	18:00	12:00	OUTROS	497/BI/2024	GUARDA VIDA PONTA NEGRA
 SGT BM	WELLINGTON GUIMARÃES DE CASTRO              0719	07:30	19:30	12:00	SCI	486/SCI/2024	REFORÇO DE EQUIPE - SCI-EG
 CB BM	DALUCIO AZEVEDO MARINHO                           1222	07:30	19:30	12:00	ZUMBI	502/BI/2024	REFORÇO DE GUARNIÇÃO 
CB BM	ELIZEU COSTA DE SOUZA                                    1164	07:30	19:30	12:00	SCI	486/SCI/2024	REFORÇO DE EQUIPE 
CB BM	BRUNO RIBEIRO GOUVEA                                    1117	08:00	18:00	10:00	OUTROS	213/BIFMA/2024	PREVENÇÃO PONTA NEGRA 
SGT BM	LILIAN FLANKLIS ZAGURY MATOS CARDOSO     1855	08:00	18:00	10:00	OUTROS	085/CIACG/2024	SEG NA PREVENÇÃO AQUÁTICA NA PRAIA DA PONTA NEGRA/ATENDER SOLICITAÇÃO DE URGÊNCIA E EMERGÊNCIA 
CB BM	ALBINO ANTONIO DE SÁ                                     1790	08:00	18:00	10:00	OUTROS	085/CIACG/2024	PREVENÇÃO AQUÁTICA NA PRAIA DA PONTA NEGRA
 CB BM	ALEX ALCANTARA DE OLIVEIRA                           1197	08:00	18:00	10:00	OUTROS	491/BBE/2024	PREVENÇÃO PRAIA PONTA NEGRA
 SGT BM	MARCIA CRISTINA SANTIAGO DA ROCHA          1663	08:00	18:00	10:00	OUTROS	862/GRAPH/2024	REFORÇO DE GUARNIÇÃO/PREVENÇÃO AQUÁTICA 
CB BM	WANDER GOMES DA SILVA                                 1255	08:00	18:00	10:00	OUTROS	085/CIACG/2024	PREVENÇÃO AQUÁTICA NA PRAIA DA PONTA NEGRA 
CB BM	RODRIGO DE SOUSA MARQUES                          1759	08:00	20:00	12:00	QCG CENTRAL	084/CIAGC/2024	SEG NA OPERAÇÃO CÉU LIMPO
 CB BM	NEIMAR BRAGA DE OLIVEIRA                               1799	08:00	20:00	12:00	QCG CENTRAL	084/CIACG/2024	CÉU LIMPO
 CB BM	EDINALDO DA SILVA SARMENTO JÚNIOR            1105	08:00	20:00	12:00	QCG CENTRAL	489/BBE/2024	REFORÇO DE GUARNIÇÃO 
CB BM	ADRIANO JOSÉ PANTOJA MEDEIROS                   1185	08:00	18:00	10:00	QCG CENTRAL	165/GABCBMAM/2024	REALIZAR TREINAMENTO DOS CÃES DE BUSCA RESGATE DO CBMAM, E MANUTENÇÃO DO CANIL PROVISÓRIO 
CB BM	ALEXSANDRO MORAIS AQUINO                           1139	08:00	20:00	12:00	PELOTÃO FLUVIAL	095/PELFLU/2024	REFORÇO DE GUARNIÇÃO 
ST BM	JOSÉ PAULO PEREIRA PARÁ                                   0626	08:00	18:00	10:00	DAT	085/CIACG/2024	PREVENÇÃO AQUÁTICA NA PRAIA DA PONTA NEGRA
 CB BM	VALNEI BAYMA DA SILVA                                      1219	07:30	19:30	12:00	OUTROS	502/BI/2024	PERMANÊNCIA NO POSTO DRAGÃO 
CONTROLDOR AO COBOM/CICC: ST BM S. BATISTA.
CMDO. DE SOCORRO TEN BM EDUARDO ARAÚJO.
_____________________
 2º TURNO
3º SGT QCPBM	WILSON MOREIRA FERNANDES JÚNIOR 	1749	19:00:00	07:00:00	12:00:00 	RODOVIÁRIA	844/GRAPH/2024	REFORÇO DE GUARNIÇÃO 
CB QPBM	WILSON VIEIRA NOGUEIRA 	1006	19:30:00	07:30:00	12:00:00	Distrito Industrial I	503/BI/2024	PERMANÊNCIA 
1º SGT QPBM	WALTER BARBOSA DE SOUZA JÚNIOR 	723	19:30:00	07:30:00	12:00:00	SCI	487/SCI/2024	REFORÇO DE EQUIPE 
CB QPBM	MARCIO MILLE CORDEIRO DA CUNHA	1131	19:30:00	07:30:00	12:00:00	ZUMBI	503/BI/2024	REFORÇO DE GUARNIÇÃO 
CB QPBM	LEANDRO SIQUEIRA 	1134	20:00:00	08:00:00	12:00:00	PARQUE SUMAÚMA	215/BIFMA/2024	REFORÇO DE GUARNIÇÃO 
2º TEN QOBM	MIZAEL PEREIRA DE SOUZA 	0688	19:30:00	07:30:00	12:00:00	SCI	487/SCI/2024	REFORÇO DE EQUIPE
 CB QPBM	MIGUEL PEDRO SIMÃO GOMES 	1199	20:00:00	08:00:00	12:00:00	QCG CENTRAL	489/BBE/2024	REFORÇO DE GUARNIÇÃO 
CB QPBM	FRANCISCO RONEI CISNE MARQUES	1005	20:00:00	08:00:00	12:00:00	QCG CENTRAL	498/BBE/2024	CONDUTOR ABT
 ST QPBM	OBERDAN BANDEIRA FONSECA 	0732	15:00:00	22:30:00	7:30:00	OUTROS	123/CSM/2024	MANUTENÇÃO EM VIATURA 
CB QPBM	VALDER LUÍS ALEIXO MAQUINÉ 	1156	15:00:00	22:30:00	6:30:00	OUTROS</t>
  </si>
  <si>
    <t>CONTROLADOR: ST BM WALDIRA
 CMD DE SOCORRO : TEN BM R. ARAÚJO</t>
  </si>
  <si>
    <t xml:space="preserve">PREVENÇÃO AQUÁTICA - GUARDA VIDA.
BBE POSTO PONTA NEGRA (GUARADA VIDAS) AO CMDO. DO CB BM PEDRO ONDE REALIZARAM PREVENÇÃO AQUÁTICA NA ORLA E PERMANECERAM ATÉ O HORÁRIO PREVISTO, DURANTE A PREVENÇÃO HOUVERAM DOIS ATENDIMENTOS E APOIO VTR DA UR - 25, ONDE CONDUZIU AS VÍTIMA AO P. S. MAIS PRÓXIMO, SERVIÇO REALIZADO SEM ALTERAÇÃO.
CONTROLADOR AO COBOM/CICC: ST BM S. BATISTA. 
CMDO. DE SOCORRO: TEN BM EDUARDO ARAÚJO.
</t>
  </si>
  <si>
    <t>INCÊNDIO EM VEGETAÇÃO AO LADO DO CONDOMÍNIO JARDIM ITALIA NA RUA DR. MENDONÇA -Parque Dez de Novembro SOLICITANTE : SAMANTA TEL 98144-7937.
CBC POSTO CENTRAL VTR AR - 47 (OPERAÇÃO CÉU LIMPO) AO CMDO. DO CB BM R. MARQUES ONDE CONSTATARAM UM INCÊNDIO EM VEGETAÇÃO EM UMA ÁREA VERDE DE MATA FECHADA REALIZANDO APENAS VERIFICAÇÃO LOCAL HAJA VISTA OS FUNCIONÁRIOS DO CONDOMÍNIO CONTORNARAM A SITUAÇÃO, APÓS VERIFICADO LOCAL EM SEGURANÇA A VTR RETORNOU AO POSTO DE ORIGEM, SERVIÇO REALIZADO SEM ALTERAÇÃO.
CONTROLADOR AO COBOM/CICC: ST BM S. BATISTA. 
 CMDO. DE SOCORRO: TEN BM EDUARDO ARAÚJO.</t>
  </si>
  <si>
    <t>INVENDIO EM VEGETAÇÃO NA RUA SÃO GREGORIO ENTRE A RUA MONTE SINAI N:16 PARQUE SÁO PEDRO TARUMÃ PROX  DA ESCOLA JOÃO APARECIDO . SOLICITANTE : ANDERSON TEL: 98449-8323.
 BIFMA POSTO SUMAÚMA VTR ABT - 32 AO CMDO DO SGT BM S. ROCHA ONDE PERCORRERAM TODA EXTENSÃO DA VIA E NADA FOI CONFIRMADO, SENDO FEITO CONTATO TELEFÔNICO AO SOLICITANTE NÃO OBTENDO ÊXITO, EM SEGUIDA A VTR RETORNOU AO POSTO DE ORIGEM,  SERVIÇO REALIZADO SEM ALTERAÇÃO. 
CONTROLADOR AO COBOM/CICC: ST BM S. BATISTA. 
CMDO. DE SOCORRO: TEN BM EDUARDO ARAÚJO.</t>
  </si>
  <si>
    <t>ACIDENTE CARRO X MOTO  - 1 VÍTIMA  MARCILIO DIAS, 1302 - CENTRO  PRÓXIMO AO LANCHE DO NEGO  ETELVINA - 995292486
UR 28 - CENTRAL  TEN BM PATRICIA VIEIRA
 GRAPH, POSTO CENTRAL, UR - 28 - 'ACIDENTE DE TRÂNSITO COM VÍTIMA - A VTR, AO CMDO. DO TEN BM PATRÍCIA VIEIRA, REALIZOU O DESLOCAMENTO ONDE PERCORREU TODA EXTENSÃO DA VIA E NÃO CONSTATARAM NENHUMA ANORMALIDADE, REALIZADO CONTATO COM O SOLICITANTE QUE O MESMO ESTAVA DE PASSAGEM NO LOCAL DO ACIDENTE, EM SEGUIDA A VTR RETORNOU AO POSTO DE ORIGEM, SERVIÇO REALIZADO SEM ALTERAÇÃO.
  CONTROLDOR AO COBOM/CICC: ST BM S. BATISTA. 
  CMDO. DE SOCORRO TEN BM EDUARDO ARAÚJO.</t>
  </si>
  <si>
    <t xml:space="preserve">FOGO EM ENTULHO  AV BRASIL  PÁTIO DO CENTRO DE CONVIVÊNCIA - COMPENSA  99111 0777 - FERNANDES - SERVIDOR DO LOCAL 
CB PM S SERRA  VTR 7410 - 21º DIP - NO LOCAL.
BBE POSTO CENTRAL ABT - 34, UR - 28 E AR - 55 AO CMDO. DO TEN BM EDUARDO ARAÚJO ONDE CONSTATARAM INCÊNDIO EM VEGETAÇÃO / LIXO DEBAIXO DA PONTE, A GU. REALIZOU A EXTINÇÃO DAS CHAMAS EM UMA ÁREA QUE SERVE DE ABRIGO DE MORADOR DE RUA, SENDO CONTORNADO A SITUAÇÃO DEIXANDO LOCAL EM SEGURANÇA, FOI UTILIZADO APROXIMADAMENTE 1.000 LITROS DE ÁGUA, EM SEGUIDA AS VTR¿ S RETORNARAM AO POSTO DE ORIGEM, SERVIÇO REALIZADO SEM ALTERAÇÃO.
</t>
  </si>
  <si>
    <t>GRAPH, POSTO PONTA NEGRA, UR-25 - 'ATENDIMENTO PRÉ-HOSPITALAR/TRANSPORTE DE PACIENTE - A VTR, AO CMDO. DO TEN BM DIRCEU NOGUEIRA REALIZOU OS PRIMEIROS SOCORROS E CONDUZIU A VÍTIMA AO SPA MAIS PRÓXIMO VÍTIMA: SR. FLÁVIO RIBEIRO DE FREITAS, 52 A. C.P.F. 403 925 902 - 72, CONSCIENTE, EUPNEICO,EM AR AMBIENTE, ACIANOTICO, NORMOCORADO, RELATA TER SIDO AGREDIDO FISICAMENTE SEM SINAIS DE FRATURA, P.A.: 120 x 80, 
SPAO2: 99% EM AR AMBIENTE, F.C.: 96 BPM, FICANDO AOS CUIDADOS DO DR. HENRY - PLANTONISTA DO HOSPITAL JOVENTINA DIAS, SERVIÇO REALIZADO SEM ALTERAÇÃO. 
CONTROLDOR AO COBOM/CICC: ST BM S. BATISTA. 
 CMDO. DE SOCORRO TEN BM EDUARDO ARAÚJO.</t>
  </si>
  <si>
    <t>SRA ROSANA, FONE 98413-1200, ENTROU EM CONTATO INFORMANDO INCÊNDIO EM VEGETAÇÃO P¿OXIMO À RESIDÊNCIAS.
BIFMA POSTO SUMAÚMA VTR ABT - 32 AO CMDO. DO SGT BM S. ROCHA ONDE CONSTATARAM UM INCÊNDIO EM VEGETAÇÃO A GU. REALIZOU APENAS VISTORIA LOCAL HAJA VISTA POPULARES HAVIAM CONTORNADO A SITUAÇÃO, NÃO SENDO POSSÍVEL NENHUM DADOS POIS NINGUÉM SE MANIFESTOU LOCAL EM SEGURANÇA, EM SEGUIDA A VTR RETORNOU AO POSTO DE ORIGEM SERVIÇO REALIZADO SEM ALTERAÇÃO.
CONTROLDOR AO COBOM/CICC: ST BM S. BATISTA.
CMDO. DE SOCORRO TEN BM EDUARDO ARAÚJO.</t>
  </si>
  <si>
    <t>INFORMO A QUEM DE DIREITO QUE POR VOLTA DE 14:38 O TEN BM AUGUSTO CMTE. DO 2º PDBM EM NOVO AIRÃO PASSOU A RELATAR QUE HOUVE UM ACIDENTE COM O SGT BM B. MELO, SENDO ATENDIDO DE IMEDIATO NO HGM DAQUELE MUNICÍPIO, SEMMAIORES INFORMAÇÕES. OCORRÊNCIA REPASSADA AO COMDO. DE SOCORRO TEN BM EDUARDO ARAÚJO E AO OFICIAL DE SAÚDE AO CBMAM TEN BM ROGÉRIO XIMENES, PARA AS PROVIDÊNCIAS, OCORRÊNCIA EM ANDAMENTO.  
VÍITMA:  SR. WELLINGTON BARBOSA DE MELO, 44 A. (SGT BM B. MELO - NOVO AIRÃO) , RESIDENTE NO KM 23, RAMAL DOS AMIGOS - ESTRADA DE NOVO AIRÃO.
ELE FEZ A CIRURGIA E RECEBEU ALTA SENDO QUE VAI CONTINUAR EM OBSERVAÇÃO.
______________________
SERVIÇO DO DIA 24/08/ 1º TRUNO
'GRAPH - POSTO FLORESTAL  - UR - 19 A COMANDO DO  TENENTE TOMMAZO REALIZOU A CONDUÇÃO DO SGT QCPBM  B. MELO. O MESMO FOI CONDUZIDO DA RESIDÊNCIA DELE PARA A UNIDADE DA SAMEL, FINS REALIZAR CONSULTA ORTOPÉDICA..CONDUÇÃO REALIZADA SEM ALTERAÇÃO. 
 CONTROLDOR AO COBOM/CICC: ST BM S. BATISTA. 
 CMDO. DE SOCORRO TEN BM EDUARDO ARAÚJO.
1º TURNO DE 21.08
 O SGT BM B. MELO SAIU DA RESIDÊNCIA ÀS 13H07 PARA REALIZAR CURATIVOS NA MÃO DIREITA, NO HOSPITAL SAMEL, CHEGADA NO QTH ÀS 13H58. REALIZADO OS PROCEDIMENTOS DE CURATIVOS, SEM ALTERAÇÃO. O MESMO SE DESLOCOU DO HOSPITAL SAMEL (AV JOAQUIM NABUCO) ÀS 15H PARA RESIDÊNCIA RUA MARTINS SANTANA, N 21, QD 85 NÚCLEO 1 CIDADE NOVA 1, CHEGADA 15H30.
CONTROLADOR COBOM/CICC: TEN BM  RYAN
 COMANDANTE DE SOCORRO : TEN BM ERNY
_____________________
 SERVIÇO DO DIA 24/08/ 1º TRUNO
'GRAPH - POSTO FLORESTAL  - UR - 19 A COMANDO DO  TENENTE TOMMAZO REALIZOU A CONDUÇÃO DO SGT QCPBM  B. MELO. O MESMO FOI CONDUZIDO DA RESIDÊNCIA DELE PARA A UNIDADE DA SAMEL, FINS REALIZAR CONSULTA ORTOPÉDICA..CONDUÇÃO REALIZADA SEM ALTERAÇÃO. 
CONTROLADOR: ST BM WALDIRA
 CMD DE SOCORRO: TEN BM ELIZÂNGELA PINHO</t>
  </si>
  <si>
    <t xml:space="preserve">CSM POSTO CENTRAL BM SALDANHA (CARDÃ) INFORMOU SEU DESLOCAMENTO (16:10) NA VTR TA - 21 JUNTAMENTE COM O ST BM BANDEIRA E CB BM MAQUINÉ NA VTR ATA - 01 PARA O MUNICÍPIO DE PRESIDENTE FIGUEIREDO FINS DE REALIZAR A TROCA DA VTR DE DAQUELE MUNICÍPIO QUE BAIXOU, OCORRÊNCIA EM ANDAMENTO.
CONTROLADOR AO COBOM/CICC: ST BM S. BATISTA. 
CMDO. DE SOCORRO: TEN BM EDUARDO ARAÚJO.
CSM POSTO CENTRAL BM SALDANHA (CARDÃ) INFORMOU SEU DESLOCAMENTO (16:10) NA VTR TA - 21 JUNTAMENTE COM O ST BM BANDEIRA E CB BM MAQUINÉ NA VTR ATA - 01 PARA O MUNICÍPIO DE PRESIDENTE FIGUEIREDO FINS DE REALIZAR A TROCA DA VTR DE DAQUELE MUNICÍPIO QUE BAIXOU. ÀS 22:38 O ST BM BANDEIRA INFORMOU A CHEGADA NO QCG. 
CMDO. DE SOCORRO: TEN BM EDUARDO ARAÚJO.
CONTROLADOR: ST BM WALDIRA
</t>
  </si>
  <si>
    <t>GU BM DA PRAIA DA PONTA NEGRA SOLICITOU APOIO DA UR-25 (TEN DIRCEU NOGUEIRA) PARA ATENDIMENTO A UM BANHISTA.
GRAPH, POSTO PONTA NEGRA, UR - 25 - 'ATENDIMENTO PRÉ-HOSPITALAR/TRANSPORTE DE PACIENTE - A VTR, AO CMDO. DO TEN BM DIRCEU NOGUEIRA REALIZOU OS PRIMEIROS SOCORROS E CONDUZIU A VÍTIMA AO P.S. MAIS PRÓXIMO, A. C.P.F. , FICANDO AOS CUIDADOS DO DR.  - PLANTONISTA DO HOSPITAL 28 DE AGOSTO ,SERVIÇO REALIZADO SEM ALTERAÇÃO. 
CONTROLADOR AO COBOM/CICC: ST BM S. BATISTA. 
CMDO. DE SOCORRO: TEN BM EDUARDO ARAÚJO.</t>
  </si>
  <si>
    <t>CORTE DE ANEL: 
 NOME : THIAGO MATHEUS MEDEIROS DE SOUSA
 ____________________________
 GRAPH: POSTO DO BIFMA - UR - 24 A COMANDO DA TENENTE QCOBM MICHELLY LEMOS REALIZOU CORTE DE ANEL DO DENO ANELAR ESQUERDO  DO ADOLECENTE THIAGO MATHEUS MEDEIROS DE SOUSA, 13 ANOS. RESIDENTE À RUA 3 DE JULHO N 179- GILBERTO MESTRINHO. RESPOSÁVEL: MÃE, FABIANA VIANA MEDEIROS. A VIATURA REALIZOU CONDUÇÃO DA VÍTIMA ATÉ O HOSPITAL DEVIDO O DEDO NECESSITAR DE SUTURA, POIS FIO CORTADO COM LINHA DE PIPA COM CEROL.
CONTROLADOR: ST BM WALDIRA
 CMD DE SOCORRO: TEN BM EDUARDO ARAÚJO</t>
  </si>
  <si>
    <t>SOLICITANTE PEDE APOIO PARA FAZER RESCALDO EM UM INCÊNDIO QUE OCORREU EM UM MATERIAL (BORRA DE ALUMINIO). OCORRE QUE APÓS UM CERTO TEMPO, OCORRE REIGNIÇÃO.
________________
'1º BI - POSTO DO ZUMBI - ABT - 31. A COMANDO DO SARGENTO BM RODRIGO. VIATURA FOI ACIONADA PARA REALIZAR COMBABTE EM UM INÇÊNDIO EM MATERIAL PIROFÓRICO DO TIPO ALUMÍNIO NA EMPRESA FCC DA AMAZÔNIA QUE JA HAVIA SIDO CONTROLADO PELA BRIGADA DA EMPRESA. CHEGANDO NO LOCAL FOI CONSTATADO QUE HOUVE O INÇÊNDIO DO REFERIDO MATERIAL EM UM COLETOR DE LIXO NA ÁREA EXTERNA DA EMPRESA ONDE JÁ HAVIA SIDO CONTROLADO PELA BRIGADA DE ICÊNDIO DA EMPRESA QUE UTILIZOU SEU SISTEMA DE HIDRANTE E AREIA, FOI FEITA UMA TENTATIVA  DE AMENIZAR OS GAZES QUE ESTAVAM SENDO LIBERADOS COM A UTILIZAÇÃO DE LGE MAS SEM MUITO ÊXITO UMA VEZ DE QUE SE TRATAVA DE MATERIAL PIROFÓRICO, FORAM REALIZADAS TODAS AS ORIENTAÇÕES À SOLICITANTE, LOCAL FOI DEIXADO EM SEGURANÇA. NOME DA EMPRESA FCC DO BRASIL. RESPONSÁVEL: MILRIELE MIRANDA FERREIRA, 38 ANOS, CPF: 83864989272, CONTATO: 991675020.
CONTROLADOR: ST BM WALDIRA
 CMD DE SOCORRO: TEN BM EDUARDO ARAÚJO</t>
  </si>
  <si>
    <t>Márcia Medeiros de Siqueira 
CPF: 757 526 202 44
 Endereço rua Tomás Edson 39 nova esperança 
Idade 45 anos
 Procedimento: Corte de Anel  em Polegar Esquerdo_______
'GRAPG - POSTO CENTRAL - UR - 28 - REALIZOU CORTE DE ANEL.O CORTE FOI REALIZADO NO DEDO POLEGAR ESQUERDO DA SENHORA MÁRCIA MEDEIROS DE SIQUEIRA44 ANOS, CPF: 757 526 202.44. RESIDENTE À RUA TOMÁS EDSON, 39, NOVA ESPERANÇA.
CONTROLADOR: ST BM WALDIRA
 CMD DE SOCORRO: TEN BM EDUARDO ARAÚJO</t>
  </si>
  <si>
    <t>GRAPH - PONTA NEGRA - UR -25 - REALIZOU ATENDIMENTO PRÉ HOSPITALAR E CONDUÇÃO DE VÍTIMA DE MAU SÚBITO. A GUARNIÇÃO FOI ACIONADA POR TRANSEUNTES NAS PROXIMIDADES DO POSTO. A VÍTIMA FOI ENCONTRADA CAÍDA EM SOLO, CONDUZIDA ATÉ O HOSPITAL JOÃO LÚCIO. NOME: SALATIEL MARQUÊS MAGALHÃES, 30 ANOS. NÃO PORTAVA NENHUM DOCUMENTO E NÃO SABIA INFORMAR A NUMERAÇÃO DESTE.
CONTROLADOR: ST BM WALDIRA
 CMD DE SOCORRO : TEN BM R. ARAÚJO</t>
  </si>
  <si>
    <t>SEG DOS POSTOS CBMAM: DO 1º E 2º TURNO.
 1º TURNO	3º SGT QCPBM	HELOISA PAIVA DOS SANTOS	1717	07:00:00	19:00:00	12:00:00	COBOM/CIOPS	159/COBOM/2024	ATENDIMENTO / REFORÇO DE GUARNIÇÃO
 1º TURNO	ST QPBM	ALEX SOUZA DA COSTA	625	07:30:00	19:30:00	12:00:00	CIS GRANDE CIRCULAR	504/BI/2024	REFORÇO DE GUARNIÇÃO
 1º TURNO	ST QPBM	HELDER ALMEIDA FERREIRA	738	07:30:00	19:30:00	1 2:00:00	SCI	488/SCI/2024	REFORÇO DE EQUIPE SCI-EG
 1º TURNO	CB QPBM	WALTER DA SILVA ARAUJO FILHO	1227	07:30:00	19:30:00	12:00:00	SCI	488/SCI/2024	REFORÇO DE EQUIPE SCI-EG
 1º TURNO	CB QPBM	KRISNA SOUTO CARDOSO	1264	07:30:00	19:30:00	1 2:00:00	SCI	488/SCI/2024	REFORÇO DE GUARNIÇÃO
 1º TURNO	3º SGT QCPBM	BERENICE DOS SANTOS CAVALCANTE	1639	07:00:00	19:00:00	12:00:00	QCG CENTRAL	846/GRAPH/2024	REFORÇO DE GUARNIÇÃO
 1º TURNO	3º SGT QCPBM	JULIANA ANDRADE SOUSA DOURADO	1576	07:00:00	19:00:00	1 2:00:00	RODOVIÁRIA	847/GRAPH/2024	REFORÇO DE GUARNIÇÃO
 1º TURNO	1º SGT QPBM	ALAN LIMA FIGUEIREDO	745	14:00:00	18:00:00	04:00:00	DAT	098/DAT/2024	RETORNO DE FISCALIZAÇÃO EM EDIFICAÇÕES JÁ NOTIFICADAS
 1º TURNO	CB QCPBM	AUGUSTA ROBERTA CALDERARO AFONSO	1186	07:00:00	11:00:00	04:00:00	CMBM	083/CMCB/2024	PREVENÇÃO E REFORÇO NO EFETIVO
 1º TURNO	CB QPBM	JOÃO DOS SANTOS BRITO	1113	14:00:00	18:00:00	04:00:00	OUTROS	098/DAT/2024	RETORNO DE FISCALIZAÇÃO EM EDIFICAÇÕES JÁ NOTIFICADAS
 1º TURNO	CB QPBM	EDUARDO FERREIRA E SILVA	1047	12:00:00	16:00:00	04: 00:00	CMBM	084/CMCB/2024	PREVENÇÃO E REFORÇO DE EFETIVO NO CMCB
 1º TURNO	3º SGT QPBM	DÉBORA SIMONE ALMEIDA SANTOS DE OLIVEIRA	1725	14:00:00	22:00:00	08:00:00	OUTROS	101/CBC/2024	GCIF - COMBATE À INCÊNDIO FLORESTAL
 1º TURNO	CB QCPBM	ABIAS COSTA DOS SANTOS	1773	14:00:00	22:00:00	08:00:00	QCG CENTRAL	087/CIACG/2024	OPERAÇÃO CEU LIMPO
 1º TURNO	ST QPBM	OTONIEL DE SOUZA MALCHER	576	14:00:00	22:00:00	08:00:00	QCG CENTRAL	101/CBC/2024	GCIF/OPERAÇÃO CÉU LIMPO
 1º TURNO	CB QPBM	WARLLISON GOMES DE SOUSA	1112	14:00:00	18:00:00	04:00:00	QCG CENTRAL	165/GABINETE/2024	CONTROLE DE GABINETE, CONDUÇÃO DE VIATURAS OFICIAIS E SEGURANÇA ORGÂNICA DE AUTORIDADES DO CBMAM
 1º TURNO	CB QPBM	VALDER LUÍS ALEIXO MAQUINÉ	1156	14:00:00	19:30:00	0 5:30:00	OUTROS	124/CSM/2024	MANUTENÇÃO DE VTR
 2º TURNO	3º SGT QCPBM	PEDRO JEFFERSON RIBEIRO DE OLIVEIRA	1637	19:00:00	07:00:00	 12:00:00	RODOVIÁRIA	848/GRAPH/2024	REFORÇO NA GU. DE SERVIÇO
 2º TURNO	CB QPBM	DIEGO FALCÃO DE SOUZA	1266	19:30:00	07:30:00	12:00:00	SCI	489/SCI/2024	REFORÇO DE EQUIPE
 2º TURNO	3º SGT QCPBM	EMANOEL CARVALHO FEIO	1564	19:00:00	07:00:00	12:00:00	QCG CENTRAL	845/GREM/2024	REFORÇO DE GUARNIÇÃO
 2º TURNO	CB QPBM	LUIZ FERNANDO DE LIMA PEREIRA	1225	19:30:00	07:30:00	1 2:00:00	SCI	489/SCI/2024	REFORÇO DE GUARNIÇÃO
 2º TURNO	CB QPBM	VALQUIMAR NOGUEIRA DA SILVA	1091	19:30:00	07:30:00	12:00:00	SCI	489/SCI/2024	REFORÇO DE GUARNIÇÃO
 2º TURNO	ST QPBM	FRANCISCO FÁBIO DO MONTE SOUZA OLIVEIRA	775	19:30:00	07:30:00	12:00:00	CIS GRANDE CIRCULAR	505/BI/2024	REFORÇO DE GUARNIÇÃO
CONTROLADOR AO COBOM / CICC: ST BM S. BATISTA.
CMDO. DE SOCORRO: TEN BM ERNY.</t>
  </si>
  <si>
    <t>INCÊNDIO EM VEGETAÇÃO NA RUA DOS PATURIS, CIDADE NOVA AO LADO DA EMPRESA MIQUITOS, SOLICITANTE: MARCIA, TELEFONE 98842-5035.
1º BI, CIS GRANDE CIRCULAR, ABT-29 - INCÊNDIO EM VEGETAÇÃO - A VIATURA, AO COMANDO DO ST BM ALEX, DESLOCOU ATÉ O LOCAL E REALIZOU A EXTINÇÃO DAS CHAMAS QUE ATINGIRAM UMA ÁREA APROXIMADA DE 12 X 30 METROS EM UM TERRENO BALDIO. FORAM UTILIZADOS CERCA DE 4000 LITROS DE ÁGUA NO COMBATE.O LOCAL FOI DEIXADO EM SEGURANÇA.
CONTROLADOR COBOM/CICC: TEN BM  RYAN
 COMANDANTE DE SOCORRO : TEN BM ERNY</t>
  </si>
  <si>
    <t>Desaparecimento em meio líquido.  
Solicitante: PM comunicou a Defesa Civil que acionou os Bombeiros. 
Local da Ocorrência: Travessia do Bairro do São Paulo para o Porto de Boca do Acre. Encontro do Rio Purus e Acre.
Vítima :  1 vítima.
Equipe de Serviço:
ABF-02: TEN VALÉRIO, ST GUIMARÃES, ST JEAN, SGT HILTON (CONDUTOR), SGT CAMILA DIAS, SGT THIAGO MARQUE.
Viatura FN 1208: 3° SGT INACIO, CB C NASCIMENTO, CB ASSUNÇÃO.
Horário: 20:00
 Chegada no Local: 20:20.
Situação: Relato de que um naufrágio de uma canoa com 3 tripulantes havia acontecido e um deles submergiu.
Ação Bombeiro: a GU se deslocou até o local do ocorrido, no momento Cb A. Júnior (PM) estava com os dois sobreviventes chamado Darly da Silva,18 anos e Teobaldo Ferreira,27 anos, relataram  que ao atravessar na região do encontro das ÁGUAs do Rio Acre e Purus, o motor da canoa parou e começou a afundar, O Catraieiro( Miguel Elias) que realizava travessia no momento prestou ajuda e 2 conseguiram se segurar na lateral do barco e o outro submergiu na região do pontão, vítima identificada por nome de Marcos, endereço do Bairro da Praia do gado. Foi realizado a coleta das informações do acontecido, uma busca superficial estava sendo realizada de canoa pelos ribeirinhos e foi acompanhada pelos militares da GU. Verificou-se algumas redes de pesca da beira do rio e uma varredura aérea com a ajuda do Drone, onde foi possível fazer algumas imagens da região.  Ocorrência ainda em andamento, ÁGUArdando o boletim de ocorrência. Amanhã continuará sendo realizada uma varredura pois a área possui redes profundas,e a visibilidade do local está prejudicada devido período noturno.
26/08 1º TURNO
CONFORME INFORMADO PELO TEN BM VALÉRIO, ESTA OCORR¿NCIA FOI FINALIZADA NO DIA 21 DE AGOSTO. O CORPO FOI ENCONTRADO POR POPULARES.
CONTROLADOR AO COBOM / CICC: TEN BM RYAN
 COMANDANTE DE SOCORRO: TEN BM ERNY</t>
  </si>
  <si>
    <t>CONTROLE DE INSETO DO TIPO CABA ALOJADA PRÓXIMO AO TELHADO DA RESIDÊNCIA, MENOR QUE UMA BOLA DE FUTEBOL, CIENTE AO GÁS (GLP) 
 RUA: SÃO FRANCISCO 360 - SANTO ANTÔNIO
 PONTO DE REFERÊNCIA: EM FRENTE AO MERCADINHO DUPOVO/
CENTRO DE CONVIVENCIA MADALENA ARCE DAOU
 SOLICITANTE: EUNELICE AFONSO
 CPF: 601.968.232-34
 CONTATO: 99909-9717
OCORRÊNCIA DE CONTROLE DE INSETO TIPO CABA. OCORRÊNCIA REPASSADA PARA CMD DE SOCORRO: TEN QOABM BIANOR GARFIA, ONDE REALIZOU DESLOCAMENTO ATÉ O LOCAL. APÓS INFORMAR CHEGADA, AUXILIAR DO CMD DE SOCORRO REALIZOU CONTROLE NO LOCAL SEM ALTERAÇÃO.
 CMD DE SOCORRO: TEN QOABM BIANOR GARCIA
 CONTROLADORA: ST QPBM WALDIRA
SAÍDA: 16:13
 CHEGADA: 16:33
 TEMPO RESP.: 00:20</t>
  </si>
  <si>
    <t xml:space="preserve">BIFMA ¿ ABT -32 A COMANDO DO SARGENTO BM ROCHA : REALIZOU CONTROLE DE INSETO DO TIPO CABAS, OS INSETOS ESTAVAM NO TELHADO DA ESCOLA MUNICIPAL POETISA CORA CORALINA. O CONTROLE FOI REALIZADO SEM ALTERAÇÃO. SOLICITANTE: SHILARNE MARTINS. CONTATO: 99184-8536.
 CONTROLADOR: ST BM WALDIRA
 COMANDO DE SOCORRO: TEN BM BIANOR GARCIA
</t>
  </si>
  <si>
    <t xml:space="preserve"> CASA DE CABA EM TELHADO
 RUA MARTIN LUTERO 656 JORGE TEIRXEIRA PROX MERCADINHO COLISEU
 SOLICITANTE: ISRAEL OLIVEIRA DA SILVA
TEL:9299186-1879
1º BI - POSTO CIS GRANDE CIRCULAR - ABT - 29 -  REALIZOU CONTROLE DE INSETOS DO TIPO CABAS. VIATURA ABT-29,  O CONTROLE FOI REALIZADO SEM ALTERAÇÃO.  ACOMPANHOU SERVIÇO DO CBMAM O SENHOR HERMAN SANEHET REYAS, 35 ANOS, NACIONALIDADE: VENEZUELANO, CPF: 705.398.662-45, TEL. 99377-5655. SERVIÇO REALIZADO SEM ALTERAÇÃO.
CMD DE SOS: TEN QOABM BIANOR GARCIA
 CONTROLADORA: ST QPBM WALDIRA
 SAÍDA:
CHEGADA:
TEMPO RESP.:
</t>
  </si>
  <si>
    <t xml:space="preserve">CASA DE CABA EM TELHADO E RESIDÊNCIA 
RUA SAO BENEDITO 24 ALEIXO POR TRAS DA ESCOLA SIMAO BOLIVAR
 SOLICITANTE: RENATA DA SILVA OLIVEIRA 
TEL: 92993631827
</t>
  </si>
  <si>
    <t>CASA DE CABA
 NA LATERAL DA CASA PROX DO TELHADO NO 2 PAVIMENTO
 RUA RONDONIA 258 FLORES PROX DA PRACA DE ALIMETAÇÃO DE FLORES AO LADO DO POSTO YPIRANGA 
PENULTIMA CASA DO LADO DIREITO
 TC ADRIAO: 984215460
BBE, RODOVIÁRIA, ABT-33 - CONTROLE DE INSETOS - A VIATURA, AO COMANDO DA CB BM KAIENA, FOI AO LOCAL E REALIZOU O CONTROLE DE INSETOS TIPO ABELHAS QUE ESTAVAM  ALOJADAS NA LATERAL DA CASA PRÓXIMO DO TELHADO NO 2º PAVIMENTO. RESPONSÁVEL NO LOCAL: ADRIÃO SEVERIANO NUNES JÚNIOR:  CONTATO: 98421-5460,. CONTROLE REALIZADO SEM ALTERAÇÃO.
CONTROLADOR COBOM/CICC: TEN BM RYAN
 COMANDANTE DE SOCORRO: TEN BM BIANOR GARCIA</t>
  </si>
  <si>
    <t>INCÊNDIO EM VEGETAÇÃO/RESERVA SAUIM CASTANHEIRA 
 PROX DA REDE ELÉTRICA
 MARCO AURELIO   92981210046
CBC, POSTO CENTRAL, AR-47, ABT-31 - INCÊNDIO EM VEGETAÇÃO - A VIATURA, AO COMANDO DO ST BM MALCHER, FOI AO LOCAL E REALIZOU A EXTINÇÃO DAS CHAMAS QUE ATINGIRAM UMA ÁREA APROXIMADA DE 300 M². FORAM UTILIZADOS CERCA DE 6000 LITROS DE ÁGUA NO COMBATE. 
CONTROLADOR COBOM/CICC: TEN BM  RYAN
 COMANDANTE DE SOCORRO : TEN BM ERNY</t>
  </si>
  <si>
    <t>GATO PRESO EM CERCA ELÉTRICA,
 RUA: BARÃO DE ITAMARACA 41 - FLORES
 PRÓX. AO CONDOMÍNIO YAEL, AV. DAS TORRES
 SOLICITANTE: JOSÉ SILVA
 CONTATO: 98436-3879
BIFMA, POSTO SUMAÚMA, ABT-32 - 'RESGATE DE ANIMAL - A VIATURA, AO COMANDO DO SGT BM FADOUL, FOI AO LOCAL E AO CHEGAR, FOI CONFIRMADO PELO PROPRIETÁRIO: JOSÉ SILVA, CONTATO: 98436-3879, QUE JÁ HAVIA RETIRADO O ANIMAL QUE TINHA FICADO PRESO NA CERCA ELÉTRICA. A VIATURA RETORNOU AO POSTO DE ORIGEM.
CONTROLADOR COBOM/CICC: TEN BM  RYAN
 COMANDANTE DE SOCORRO : TEN BM ERNY</t>
  </si>
  <si>
    <t>ORDEM DE OPERAÇÕES Nº 870/GRAPH/CBC/2024 
MISSÃO: PREVENÇÃO E ATENDIMENTO EM URGÊNCIA/EMERGÊNCIA;
REFERÊNCIA: OFÍCIO N° 027/2024 DO TRIBUNAL DE CONTAS DO ESTADO
 HORA: 09h00 às 17h00
GRAPH, RODOVIÁRIA, UR-26 - PREVENÇÃO EM EVENTO - EM CUMPRIMENTO À ORDEM DE OPERAÇÕES Nº 870/GRAPH/CBC/2024, A VIATURA, AO COMANDO DO TEN BM ROBSON ALMEIDA, REALIZOU PREVENÇÃO NO AUDITÓRIO DO TRIBUNAL DE CONTAS DO ESTADO DURANTE O EVENTO: SEMINÁRIO INTERNACIONAL DE DIREITO AO CLIMA, DIREITOS DA NATUREZA E ASSEMBLÉIAS CIDADÃS PELO CLIMA. EVENTO REALIZADO DE 08H00 ÀS 16H20 SEM ALTERAÇÃO.
CONTROLADOR COBOM/CICC: TEN BM  RYAN
 COMANDANTE DE SOCORRO : TEN BM ERNY</t>
  </si>
  <si>
    <t>CASA DE ABELHAS NO CANTO DO MURO POR DENTRO DO PARQUIAMENTO DO MANAUSTRANS NA RUA VISCONDE SINIMBU, N 1568, FLORES, CEP 69058-790, SOLICITANTE MARIANA, TELEFONE 98110-8299.
BBE, RODOVIÁRIA, ABT-33 - CONTROLE DE INSETOS - A VIATURA, AO COMANDO DA CB BM KAIENA, FOI AO LOCAL E REALIZOU O CONTROLE DE INSETOS TIPO ABELHAS QUE ESTAVAM  ALOJADAS NO CANTO DO MURO POR DENTRO DO PARQUIAMENTO DO MANAUSTRANS. RESPONSÁVEL NO LOCAL: AGENTE DE PORTARIA NILTON SÉRGIO MENDES DE OLIVEIRA, CPF: 34739297272, CONTATO: 92 99135-9752. CONTROLE REALIZADO SEM ALTERAÇÃO.
CONTROLADOR COBOM/CICC: TEN BM RYAN
 COMANDANTE DE SOCORRO: TEN BM BIANOR GARCIA</t>
  </si>
  <si>
    <t xml:space="preserve">INCÊNDIO EM VEGETAÇÃO NA AVENIDA DOS OITIS, ATRÁS DA EMPRESA LMC TRANSPORTES
 SOLICITANTE: GLEICIANE BRADÃO 
CPF: 011.732.312-85
 CONTATO: 99256-7815
CBC, POSTO CENTRAL, AR-47 - INCÊNDIO EM VEGETAÇÃO - A VIATURA, AO COMANDO DO ST BM MALCHER, FOI AO LOCAL E REALIZOU A EXTINÇÃO DAS CHAMAS QUE ATINGIRAM UMA ÁREA APROXIMADA DE 200 M². FORAM UTILIZADOS CERCA DE 400 LITROS DE ÁGUA NO COMBATE.
CONTROLADOR COBOM/CICC: TEN BM  RYAN
 COMANDANTE DE SOCORRO : TEN BM ERNY
</t>
  </si>
  <si>
    <t xml:space="preserve">
ST BM ALEX
 ABASTECIMENTO DE ÁGUA DA 13 DIP DISTRITO INTEGRADO DE POLÍCIA
CBC, POSTO CENTRAL, ATA-02 - ABASTECIMENTO DE ÁGUA - A VIATURA, AO COMANDO DO SGT BM LEDIOMAR, DESLOCOU ATÉ À 13ª CICOM E REALIZOU O ABASTECIMENTO DE 4000 LITROS DE ÁGUA. ABASTECIMENTO AUTORIZADO PELO SUPERIOR DE DIA, O TC BM HÉLCIO.
CONTROLADOR COBOM/CICC: TEN BM  RYAN
 COMANDANTE DE SOCORRO : TEN BM ERNY</t>
  </si>
  <si>
    <t xml:space="preserve">TRANSPORTE DE PRÉ HOSPITALAR -  INTEGRANTE DA GUARNIÇÃO UR 27 FOI LEVADA  PARA O SPA DO COROADO.
 TEN BM JEFERSON
GRAPH, POSTO DO ZUMBI, UR-27 - 'ATENDIMENTO PRÉ-HOSPITALAR/ TRANSPORTE DE PACIENTE (MILITAR) - A VIATURA, AO COMANDO DO TEN BM JEFFERSON CARLOS, DESLOCOU ATÉ O SPA DO COROADO COM A SGT BM ROSILENE LIMA, AUXILIAR DA GUARNIÇÃO, POIS A MESMA APRESENTOU MAL ESTAR GERAL. A MILITAR FOI ATENDIDA  PELO MÉDICO TARCISO SHUELTON DE ARAÚJO SAMPAIO E DISPENSADA DO SERVIÇO POR 2 DIAS.
CONTROLADOR COBOM/CICC: TEN BM  RYAN
 COMANDANTE DE SOCORRO : TEN BM ERNY
</t>
  </si>
  <si>
    <t xml:space="preserve">CONTROLE DE INSETOS TIPO CABAS NO INPA - Instituto Nacional de Pesquisas da Amazônia. SOLICITANTE: MARCELO AUGUSTO VIANA DE LIMA.
O SOLICITANTE INFORMOU QUE NÃO HÁ MAIS NECESSIDADE DO APOIO DO CORPO DE BOMBEIRO.
CONTROLADOR: ST BM WALDIRA
 COMANDO DE SOCORRO: TEN BM BIANOR GARCIA
</t>
  </si>
  <si>
    <t>CASA DE CABA NA FAIXADA DE UMA RESIDÊNCIA NO 2° PISO POR FORA NA AVENIDA TORQUATO TAPAJOS, N° 7726, RESIDÊNCIAL FOREST HILL, RUA 18, N° 249. SOLICITANTE: ROSEMBERG, TELEFONE 99602-6283.
BBE, RODOVIÁRIA, ABT-33 - CONTROLE DE INSETOS - A VIATURA, AO COMANDO DO CB BM DIVAL, FOI AO LOCAL E REALIZOU O CONTROLE DE INSETOS TIPO CABAS QUE ESTAVAM ALOJADAS NA ÁREA EXTERNA DA RESIDÊNCIA DA SOLICITANTE: MARIA DO SOCORRO NUNES ZOGAHIB, CONTATO: 99985-8856. SERVIÇO REALIZADO SEM ALTERAÇÃO
CONTROLADOR COBOM/CICC: TEN BM  RYAN
 COMANDANTE DE SOCORRO : TEN BM ERNY</t>
  </si>
  <si>
    <t>INCÊNDIO EM LIXO - EM TERRENO MURADO NA RUA MIRANDA55- TANCREDO NEVES
 PONTO REFE: IGREJA PENTECOSTAL DO RENOVO
 SOLICITANTE: NATANAEL SOUZA
 CONTATO: 991902677
1º BI, CIS GRANDE CIRCULAR, ABT-29 - INCÊNDIO EM VEGETAÇÃO - A VIATURA, AO COMANDO DO ST BM ALEX, DESLOCOU ATÉ O LOCAL E REALIZOU A EXTINÇÃO DAS CHAMAS QUE ATINGIRAM UMA ÁREA APROXIMADA DE 500 M² EM UM TERRENO BALDIO. FORAM UTILIZADOS CERCA DE 4500 LITROS DE ÁGUA NO COMBATE.O LOCAL FOI DEIXADO EM SEGURANÇA.
CONTROLADOR COBOM/CICC: TEN BM  RYAN
 COMANDANTE DE SOCORRO : TEN BM ERNY</t>
  </si>
  <si>
    <t>TRANSPORTE DE PACIENTE O SENHOR SGT ALAIDE, NA RUA LA CORUNA, N 330, QUADRA 233, NOVA CIDADE, PROXIMO A LOJA QUEIROZ, CEP 69097-229, SOLICITANTE NIVEA, TELEFONE 98634-8089.
GRAPH, POSTO SUMAÚMA, UR-24 - ATENDIMENTO PRÉ-HOSPITALAR/ TRANSPORTE DE PACIENTE (MILITAR) - A VIATURA, AO COMANDO DO TEN BM CLEBBER MELO, DESLOCOU ATÉ A RESIDÊNCIA DO SGT RR ALAÍAS E REALIZOU O ATENDIMENTO DO  MILITAR ACOMPANHADO DA ESPOSA, LÚCIDO E ORIENTADO, NA CAMA, RELATA DOR LOMBAR INTENSA AO MENOR MOVIMENTO, REALIZADO AVALIAÇÃO PRIMÁRIA,MENSURAÇÃO DOS SSVV, IMOBILIZAÇÃO, COM MANUTENÇÃO DA TEMPERATURA CORPORAL, ESTABILIZAÇÃO, AVALIAÇÃO SECUNDÁRIA, NEGA ALERGIAS, HAS E DM, NORMOCORADO, COM SSVV: PA:140X80mmhg, FC: 121bpm, SPO2: 95% EM AR AMBIENTE, FR: 20irpm, DEXTRO 113mg/dl, REALIZADO TRANSPORTE AO HPS PLATÃO ARAUJO E ENTREGUE AOS CUIDADOS DO MÉDICO ORTOPEDISTA CÉSAR AUGUSTO, CRM-AM 4336, COM O MESMO QUADRO CLÍNICO ACIMA RELATADO.
CONTROLADOR COBOM/CICC: TEN BM  RYAN
 COMANDANTE DE SOCORRO : TEN BM ERNY</t>
  </si>
  <si>
    <t>INCÊNDIO EM VEGETAÇÃO EM TERRENO BALDIO
 RUA: CEL SAVIO BELOTA  -   NOVO ALEIXO EM FRENTE AO ESCOLA ESTADUAL  PROF. JOSÉ BERNADINO LINDOSO
 SOLICITANTE ROSAGELA COSTA 
CONTATO: 992125561
 CPF: 514.034.202-00
BIFMA, POSTO SUMAÚMA, ABT-32 - 'INCÊNDIO EM VEGETAÇÃO - A VIATURA, AO COMANDO DO SGT BM FADOUL, FOI AO LOCAL E REALIZOU A EXTINÇÃO DAS CHAMAS QUE ATINGIRAM UMA ÁREA APROXIMADA DE 200 M² EM UM TERRENO BALDIO. FORAM UTILIZADOS CERCA DE 5500 LITROS DE ÁGUA NO COMBATE. O LOCAL FOI DEIXADO EM SEGURANÇA.
CONTROLADOR COBOM/CICC: TEN BM  RYAN
 COMANDANTE DE SOCORRO : TEN BM ERNY</t>
  </si>
  <si>
    <t>INCÊNDIO EM VEGETAÇÃO NA RODOVIA MANUEL URBANO, KM 6,5 IRANDUBA, RAMAL DO PARQUE DOS BARÕES
 SOLICITANTE: RENATO TORQUATO, TEL:993196905.
CBC, ATA-02, AR-55, AR-47 - INCÊNDIO EM VEGETAÇÃO - AS VIATURAS, AO COMANDO DO TEN BM ERNY, ESTÃO NO LOCAL COMBATENDO UM INCÊNDIO EM VEGETAÇÃO DE GRANDES PROPORÇÕES AS GU. REALIZARAM A EXTINÇÃO DAS CHAMAS CONTORNANDO A SITUAÇÃO DEIXANDO O LOCAL EM SEGURANÇA, EM SEGUIDA  AS VTR¿ S RETORNARAM AOS POSTOS DE ORIGEM, SERVIÇO REALIZADO SEM ALTERAÇÃO. 
CONTROLADOR COBOM/CICC: TEN BM  RYAN
 COMANDANTE DE SOCORRO : TEN BM ERNY</t>
  </si>
  <si>
    <t>COBRA ATRAS DE 3 BALDES  DE PRODUTOS QUIMICOS 
ESTAÇÃO DE TRATAMENTO DE ESGOTO ETE EDUCANDOS 
 ENTRADA PELA MANOEL URBANO 
SOLICITANTE: ANDRE FELIPE ESTEVAO DE MATOS 
982000727
BBE, POSTO CENTRAL, ABT-34 - CAPTURA DE ANIMAL - A VIATURA, AO COMANDO DO CB BM ROBSON, DESLOCOU ATÉ A EMPRESA ÁGUAS DE MANAUS - ESTAÇÃO DE TRATAMENTO DE ESGOTO DE EDUCANDOS E REALIZOU A CAPTURA DE ANIMAL TIPO COBRA, POSSIVELMENTE SURUCUCU DO PANTANAL DE APROXIMADAMENTE 1,2 METRO. O ANIMAL FOI DEIXADO EM HABITAT NATURAL.
CONTROLADOR COBOM/CICC: TEN BM  RYAN
 COMANDANTE DE SOCORRO : TEN BM ERNY</t>
  </si>
  <si>
    <t>ACIDENTE DE TRÂNSITO COM VÍTIMA LESIONADA ENTRE MICROONIBUS DA VENATUR E BICICLETA ELÉTRICA.</t>
  </si>
  <si>
    <t>DESPACHO 18ª/26ª CICOM
 C.G.P.O.: MAJ PM TRINDADE
 COORDENADOR: ST PM EIDE
 CONTROLADORA: SGT PM SIQUARA 
A GUARNIÇÃO DA VIATURA 7226/18ª CICOM SOB COMANDO DO SGT PM DARCINEY INFORMA QUE POR VOLTA DAS 17H00 ESTAVA REALIZANDO PATRULHAMENTO
 NA AVENIDA JOSÉ HENRIQUES - COLÔNIA TERRA NOVA QUANDO SE DEPAROU COM UM ACIDENTE DE TRÂNSITO COM VÍTIMA LESIONADA. O MICROONIBUS SEGUIA
 PELA AVENIDA JOSÉ HENRIQUES QUANDO COLIDIU PELA LATERAL DIANTEIRA DIREITA COM UMA BICICLETA ELÉTRICA. A VÍTIMA DA BICICLETA ESTAVA BASTANTE 
LESIONADA COM VÁRIAS ESCORIAÇÕES NA CABEÇA E NA PERNA, NO COTOVELO, NO ANTEBRAÇO E NA MÃO ESQUERDA. FORAM ACIONADOS SAMU, PERÍCIA E 
IMMU PARA O LOCAL. A BICICLETA ELÉTRICA FOI ENTREGUE ------------. NADA MAIS A REGISTRAR.
MICROONIBUS VENATUR DA ZONA AZUL DE PLACA
 CONDUTOR: ELIAS CAVALCANTE, 50 ANOS
 ENDEREÇO: RUA JOÃO DOURADO, 33 - NOVO ALEIXO
BICICLETA ELÉTRICA
 VÍTIMA: ADRIANO NUNES, 30 ANOS
 ENDEREÇO: RUA MÁRCIA TAVARES, 6 - SANTA ETELVINA
 DESTINO: SPA ------ 
PERÍCIA - VTR 2005 - PERITO MARIO - MOTORITA ALUISIO
 IMMU - VTR 
SAMU - USB</t>
  </si>
  <si>
    <t>INCÊNDIO EM VEGETAÇÃO EM TERRENO BALDIO EM FRENTE O ESCOLA ESTADUAL  PROF. JOSÉ BERNARDINO LINDOSO, SOLICITANTES INFORMAM QUE VOLTOU PEGAR FOGO NOVAMENTE NA VEGETAÇÃO
 RUA: CEL SAVIO BELOTA S/N -   NOVO ALEIXO 
 SOLICITANTE ROSAGELA COSTA 
CONTATO: 992125561
 CPF: 514.034.202-00
BIFMA, POSTO SUMAÚMA, ABT-32 - 'INCÊNDIO EM VEGETAÇÃO - A VIATURA, AO COMANDO DO SGT BM FADOUL, RETORNOU AO LOCAL APÓS REIGNIÇÃO DO FOGO E REALIZOU A EXTINÇÃO DAS CHAMAS QUE ATINGIRAM UMA ÁREA APROXIMADA DE 50 M² EM UM TERRENO BALDIO. FORAM UTILIZADOS CERCA DE 4500 LITROS DE ÁGUA NO COMBATE. O LOCAL FOI DEIXADO EM SEGURANÇA.
CONTROLADOR COBOM/CICC: TEN BM  RYAN
 COMANDANTE DE SOCORRO : TEN BM ERNY</t>
  </si>
  <si>
    <t>FOGO EM CCARROCERIA DE UM VEÍCULO  NA RUA COREA DO NORTE, ENTRADA DO MAUAZINHO AO LADO DO BATALHÃO DO FUZILEIRO NAVAL. SOLICITANTE: JESSICA, TELEFONE 999769079.
BBE, POSTO CENTRAL, ABT-34 - 'INCÊNDIO EM VEÍCULO/ INCÊNDIO EM LIXO - A VIATURA, AO COMANDO DO CB BM ROBSON, DESLOCOU ATÉ O MAUAZINHO ONDE HOUVE UM INCÊNDIO EM LIXO QUE ATINGIU A FIAÇÃO DA UMA CARRETA BRANCA DE 3 EIXOS CHEGANDO A SE PROPAGAR E QUEIMAR DOIS PNEUS POR COMPLETO.
 PLACA PHQ2B90. A MESMA FOI REMOVIDA COM AJUDA DE UM CAVALO MECÂNICO VOLVO PLACA PHK9A19 E EXTINTO O FOGO DA CARRETA PELOS POPULARES COM USO DE EXTINTOR PQ. AÇÃO BM: EXTINÇÃO DO FOGO EM LIXO E RESFRIANDO DA CARRETA. PROPRIETÁRIO: JOÃO BATISTA ALVES DA SILVA. CPF 19951353215, TEL 92 99220-7904.
CONTROLADOR COBOM/CICC: TEN BM  RYAN
 COMANDANTE DE SOCORRO : TEN BM ERNY</t>
  </si>
  <si>
    <t>ATENDIMENTO PRE-HOSPITALAR PROXIMO AO PORÃO DO ALEMÃO.
GRAPH, PONTA NEGRA, UR-25 - ACIDENTE DE TRÂNSITO - A VIATURA, AO COMANDO DA TEN BM ANA ELISA, DESLOCOU NAS PROXIMIDADES DO PORÃO DO ALEMÃO E REALIZOU ATENDIMENTO E TRANSPORTE DE PACIENTE VÍTIMA DE ACIDENTE DE TRÂNSITO ATÉ O HPS 28 DE AGOSTO. ÁGUARDANDO O REPASSE DOS DADOS DA OCORRÊNCIA.
CONTROLADOR COBOM/CICC: TEN BM  RYAN
 COMANDANTE DE SOCORRO : TEN BM ERNY</t>
  </si>
  <si>
    <t>FOMOS INFORMADOS DE UM INCÊNDIO EM VEGETAÇÃO PRÓXIMO AO CONDOMÍNIO EM UMA ÁREA VERDE.
BBE, POSTO RODOVIÁRIA, VTR ABT - 33 - INCÊNDIO EM VEGETAÇÃO - A VTR, AO CMDO. DO CB BM DIVAL, ONDE CONSTATARAM UM INCÊNDIO EM VEGETAÇÃO EM UMA ÁREA VERDE (CHÁCARA AOS FUNDOS DO CONDOMÍNIO) A GU. REALIZOU ACESSO COM DIFICUDADE HAJA VISTA O LOCAL ERA DE DIFÍCIL ACESSO, APÓS CONTATO COM A PROPRIETÁRIA LOCAL E AUTORIZADO A GU. REALIZOU A  EXTINÇÃO DAS CHAMAS CONTORNANDO A SITUAÇÃO DEIXANDO O LOCAL EM SEGURANÇA, APÓS COLETA DE DADOS A VTR RETORNOU AO POSTO DE ORIGEM,  SERVIÇO REALIZADO SEM ALTERAÇÃO.
 NO LOCAL FOI CONTATCTADO COM O SR: JOSÉ CARLOS VIEIRA DE SOUZA, FONE: 99100 6844, C.P.F: 231 532 022 - 49.
 DURANTE A EXTINÇÃO E RESCALDO FOI UTILIZADO APROXIMADAMENTE 2.000 LITROS DE ÁGUA.
CONTROLADOR AO COBOM / CICC: ST BM S. BATISTA.
CMDO. DE SOCORRO: TEN BM ERNY.</t>
  </si>
  <si>
    <t>FOGO EM VEGETAÇÃO AV HERNANDO DE OLIVEIRA GONÇALVES, NOVA CIDADE  PRÓXIMO AO CENTRO ESPIRITA, E BASE (DISTRIBUIDORA JR) DA FOGÁS  JONES SOUZA - 99418 0223.
CBC, POSTO CENTRAL, AR - 47 - INCÊNDIO EM VEGETAÇÃO - A VTR, AO CMDO. DO ST BM MALCHER, FOI AO LOCAL ONDE CONSTATARAM OS FATOS A GU. REALIZOU A EXTINÇÃO DAS CHAMAS QUE ATINGIRAM UMA ÁREA DE VEGETAÇÃO SENDO UTILIZADOS ABAFADORES E ENXADAS E CERCA DE 400 LITROS DE ÁGUA NA EXTINÇÃO, EM SEGUIDA A AVTR RETORNOU AO POSTO DE ORIGEM, SERVIÇO REALIZADO SEM ALTERAÇÃO. 
CONTROLADOR AO COBOM / CICC: ST BM S. BATISTA.
CMDO. DE SOCORRO: TEN BM ERNY.</t>
  </si>
  <si>
    <t>FOMOS INFORMADO NO POSTO DE UM ACIDENTE PRÓXIMO AO CONDOMÍNIO BARCELONA.
 GRAPH, POSTO DO ZUMBI, UR - 27 - ACIDENTE DE TRÂNSITO COM VÍTIMA - A VTR, AO CMDO. DO TEN BM JEFFERSON CARLOS, FOI AO LOCAL ONDE CONSTATOU UM ACIDENTE CARRO x MOTO COM UMA VÍTIMA A GU. REALIZOU OS PROCEDIMENTOS DE PRIMEIROS SOCORROS E IMOBILIZAÇÃO, SENDO CONDUZIDO AO P. S. MAIS PRÓXIMO, VÍTIMA: SRA. ELANE SIQUEIRA RAMOS, 30 A. APRESENTANDO FERIMENTO CORTE CONTUSO EM PANTURRILHA DIREITA, A.T. -97%, F.C.- 85, P.A. 12 X 80, FICANDO AOS CUIDADOS DA DR. ISABELLA CRM -10023, PLANTONISTA DO P. S. DR. JOÃO LÚCIO, EM SEGUIDA A VTR RETORNOU AO POSTO DE ORIGEM SERVIÇO REALIZADO SEM ALTERAÇÃO.
CONTROLADOR AO COBOM / CICC: ST BM S. BATISTA.
CMDO. DE SOCORRO: TEN BM ERNY.</t>
  </si>
  <si>
    <t xml:space="preserve">FOGO EM VEGETAÇÃO  ENTRA NA RUA JUAN ARDUINO NO FIM VIRA A ESQUERDA ATÉ A RUA JOVINA ALVES DE ARAÚJO, CONJUNTO DO INDUSTRIÁRIO - DISTRITO 1
 PRÓXIMO A BOLA DA SAMSUNG, PETAPLAST  JAQUELINE - 98595 1844.
1º BI, POSTO DO ZUMBI,VTR ABT - 31 - INCÊNDIO EM VEGETAÇÃO - A VTR, AO CMDO. DO CB BM DE PAULA, DESLOCOU ATÉ O LOCAL ONDE CONSTATARAM UM INCÊNDIO EM VEGETAÇÃO/LIXO A GU. REALIZOU A EXTINÇÃO DAS CHAMAS EM UMA LIXEIRA VICIADA LOCAL, SENDO UTILIZADOS APRÓXIMADAMENTE 600 LITROS DE ÁGUA NA EXTINÇÃO, NO LOCAL FOI CONTACTADO COM O SR. WALDERLEI XAVIER, FONE: 98409 6768, R.G. 5188424 - 9, APÓS COLETA DE DADOS E ORIENTAÇÕES A VTR RETORNOU AO POSTO DE ORIGEM, LOCAL EM SEGURANÇA, SERVIÇO REALIZADO SEM ALTERAÇÃO.
CONTROLADOR AO COBOM / CICC: ST BM S. BATISTA.
CMDO. DE SOCORRO: TEN BM ERNY.
</t>
  </si>
  <si>
    <t>A EQUIPE SEG DA VTR 7105 SOB O COMANDO DO SGT TARCISIO INFORMOU FOCO DE INCÊNDIO NO REFERIDO LOCAL DE RESERVA AMBIENTAL AO LADO DA RESERVA SAUIM DE COLEIRA</t>
  </si>
  <si>
    <t>FOGO EM VEGETAÇÃO ESTRADA COLÔNIA ANTONIO ALEIXO (AV COSME FERREIRA) - DISTRITO 2  EM FRENTE AO CONJUNTO LULA, PRÓXIMO AO PARQUE SAUIM FELIPE SOUZA - 99388 3956.
1º BI, POSTO DO ZUMBI,VTR ABT - 31 - INCÊNDIO EM VEGETAÇÃO - A VTR, AO CMDO. DO CB BM DE PAULA, DESLOCOU ATÉ O LOCAL ONDE CONSTATARAM UM INCÊNDIO EM VEGETAÇÃO SENDO QUE NO FINAL DA TARDE A GU. ESTEVE NO LOCAL E REALIZOU EXTINÇÃO TENDO A REIGNIÇÃO EM UM TRONCO COM QUEIMA DE PROFUNDIDADE,NÃO HAVENDO RISCO DE PROPAGAÇÃO, LOCAL EM SEGURANÇA, SERVIÇO REALIZADO SEM ALTERAÇÃO.
CONTROLADOR AO COBOM / CICC: ST BM S. BATISTA.
CMDO. DE SOCORRO: TEN BM ERNY.</t>
  </si>
  <si>
    <t>APH NA PISTA DE SKATE DA PONTA NEGRA  PB PONTA NEGRA - UR 25 - TEN BM ANA ELISA.
GRAPH, POSTO PONTA NEGRA, UR - 25 - 'ATENDIMENTO PRÉ-HOSPITALAR/ TRANSPORTE DE PACIENTE A VTR  AO CMDO. DO TEN BM ANA ELISA, DESLOCOU ATÉ A PISTA DE SKATE ONDE CONSTATOU UMA VÍTIMA QUE TEVE UM CORTE SUPERFICIAL NO PÉ LADO ESQUERDO EM UM VERGALHÃO,  A GU. REALIZOU ACEPSIA E CURATIVO, SENDO LIBERADO NO LOCAL, NÃO SENDO NECESSÁRIO O TRANSPORTE AO P.S. VÍTIMA: SÉRGIO FABRÍCIO PEREIRA DE SENA, 23 A. FONE: 98132 3504, C.P.F. 092 996 474 - 88, RESIDENTE A RUA AKIL BAZZI, Nº 19 - MONTE SINAI / CIDADE NOVA, EM SEGUIDA A VTR RETORNOU AO POSTO DE ORIGEM SERVIÇO REALIZADO SEM ALTERAÇÃO.
CONTROLADOR AO COBOM / CICC: ST BM S. BATISTA.
CMDO. DE SOCORRO: TEN BM ERNY.</t>
  </si>
  <si>
    <t>foco de INCÊNDIO no referido local desde manhã, informado por equipe de seg</t>
  </si>
  <si>
    <t>FOGO EM VEGETAÇÃO AV AÇAI, DISTRITO  PRÓXIMIDADES DO CALÇADÃO EM FRENTE A MOTO HONDA SEG. ALBERTO EMPRESA HONDA AMAZÔNIA - 99457 4049, SERGIO EMPILHADOR DA HONDA - 98515 9556.
1º BI, POSTO DO ZUMBI,VTR ABT - 31 E AR - 55 - INCÊNDIO EM VEGETAÇÃO - AS VTR¿S, AO CMDO. DO TEN BM ERNY, DESLOCARAM AO LOCAL ONDE CONSTATARAM UM INCÊNDIO EM VEGETAÇÃO PRÓXIMO A ENTRADA DA EMPRESA MOTO HODA A GU. REALIZOU APENAS APÓIO A EQUIPE DE BRIGADISTA DA EMPRESA QUE ESTAVA CONTORNANDO A SITUAÇÃO, NO LOCAL FOI CONTACTADO COM O SR. WALTER (BOMBEIRO CIVIL),ESTAVA NA VTR GU - 5070 (MOTO HONDA), LOCAL EM SEGURANÇA, SERVIÇO REALIZADO SEM ALTERAÇÃO.
CONTROLADOR AO COBOM / CICC: ST BM S. BATISTA.
CMDO. DE SOCORRO: TEN BM ERNY.</t>
  </si>
  <si>
    <t>SOLICITANTE RELATA QUE AVISTOU UMA MULHER MULHER MAGRA, DE CABELOS LONGOS, APARENTEMENTE ATIRANDO UM BEBÊ DE COLO NO IGARAPÉ. PEDE APOIO POLÍCIAL.</t>
  </si>
  <si>
    <t>EQUIPE DA POLÍCIA MILITAR, POR MEIO DO CPAMB/BPAMB, REALIZA A CONTENÇÃO  DE UM JACARÉ - TINGA NA ZONA URBANA DE MANAUS.</t>
  </si>
  <si>
    <t>EQUIPE DA POLÍCIA MILITAR, POR MEIO DO CPAMB/BPAMB, REALIZA A CONTENÇÃO  DE UM JACARÉ - TINGA NA ZONA URBANA DE MANAUS.
O COMANDO DE POLÍCIAMENTO DA POLÍCIA MILITAR DO AMAZONAS, RECEBEU SOLICITAÇÃO VIA LINHA DIRETA, DE RESGATE DE ANIMAL SILVESTRE. A EQUIPE AMBIENTAL, DESLOCOU ATÉ O ENDEREÇO CITADO, RUA ROSA DE MAIO NR 228, COLÔNIA SANTO ANTÔNIO ,  CONTATO COM O SOLICITANTE, SRA. DENNIS TELLES , 30 ANOS. TRATAVA SE DE UM  (JACARÉ-TINGA ) CAIMAN CROCODILUS. A EQUIPE FEZ A  CONTENÇÃO DO ANIMAL SILVESTRE QUE MEDIA 1,2 M, ONDE POSTERIORMENTE O ENCAMINHOU PARA UMA ÁREA VERDE .</t>
  </si>
  <si>
    <t>TRANSPORTE DE PACIENTE E APH.
GRAPH, POSTO PONTA NEGRA, UR - 25 - 'ATENDIMENTO PRÉ-HOSPITALAR/ TRANSPORTE DE PACIENTE A VTR  AO CMDO. DO TEN BM ANA ELISA, REALIZOU O DESLOCAMENTO ATÉ O P. S. JOVENTINA DIAS, COM UMA VÍTIMA DE QUEDA DA PRÓPRIA ALTURA ONDE FICOU AOS CUIDADOS DO PLANTONISTA DO HORÁRIO,SERVIÇO REALIZADO SEM ALTERAÇÃO.
CONTROLADOR AO COBOM / CICC: ST BM S. BATISTA.
CMDO. DE SOCORRO: TEN BM ERNY.</t>
  </si>
  <si>
    <t>FOGO EM RESIDÊNCIA MISTA - 2 PISOS  FOGO NO 1 PISO  RUA COMANDANTE NOBERTO VON GAL, 03 - BAIRRO DA PAZ - CONJUNTO HILEIA 1 
AO LADO BAR DO AFONSO  JADESON RODRIGO - 99532 1068. 
BBE, RODOVIÁRIA, VTR ABT - 33 - INCÊNDIO EM RESIDÊNCIA - A VTR, AO CMDO. DO CB BM DIVAL, FOI AO LOCAL ONDE CONSTATOU UM PRINCÍPÍO DE INCÊNDIO A GU. REALIZOU UMA ENTRADA FORÇADA HAJA VISTA O LOCAL SER ABANDONADO E ONDE ESTAVA QUEIMANDO ERA UM AMONTOADO DE ENTULHOS, NO LOCAL FOI CONTACTADO COM A SRA. ANTONIA MARIA RODRIGUES AFONSO, FONE: 99370 5195, CPF: 273 587 982 - 87(RESPONSÁVEL DO LOCAL), SENDO UTILIZADO 500 LITROS DE ÁGUA NA EXTINÇÃO E RESCALDO, APÓS COLETA DE DADOS A VTR RETORNOU AO POSTO DE ORIGEM, SERVIÇO REALIZADO SEM ALTERAÇÃO.
CONTROLADOR AO COBOM / CICC: ST BM S. BATISTA.
CMDO. DE SOCORRO: TEN BM ERNY.</t>
  </si>
  <si>
    <t>Rayan Abou Zein Eddin  Nascimento: 21.09.2004  Endereço: Hotel Neide  Tel: 92 98125 6097 Conduta: corte de anel do dedo anelar mão direita.
GRAPH, POSTO RODOVIÁRIA, UR - 26 - CORTE DE ANEL - A VTR, AO CMDO. DO TEN BM ROBSON ALMEIDA, ONDE REALIZARAM UM CORTE DE ANEL EM UM PACIENTE QUE DESLOCOU-SE POR MEIOS PRÓPRIOS AO POSTO, SENDO CONTORNADO A SITUAÇÃO PACIENTE: SR. RAYAN ABOU ZEIN EDDIN, 19 A. FONE: 98125 6097, APRESENTANDO UM ANEL DE AÇO CIRÚRGICO, RETIDO NO DEDO ANELAR DA MÃO LADO DIREITO, RESIDENTE, AV. DJAMA BATISTA, SNº (HOTEL NEIDE), SERVIÇO REALIZADO SEM ALTERAÇÃO.
CONTROLADOR AO COBOM / CICC: ST BM S. BATISTA.
CMDO. DE SOCORRO: TEN BM ERNY.</t>
  </si>
  <si>
    <t>TRANSPORTE DE PACIENTE.
GRAPH, POSTO PONTA NEGRA, UR - 25 - 'ATENDIMENTO PRÉ-HOSPITALAR/ TRANSPORTE DE PACIENTE A VTR  AO CMDO. DO TEN BM ANA ELISA, REALIZOU O DESLOCAMENTO ATÉ O AEROPORTO FINS DE REALIZAR TRANSPORTE DE PACIENTE AO P.S. MAIS PRÓXIMO, COM UMA VÍTIMA EM TRÂNSITO POR MANAUS,  FICOU AOS CUIDADOS DO PLANTONISTA DO HORÁRIO DO S.P.A.DO ALVORADA, EM SEGUIDA A VTR RETORNOU AO POSTO DE ORIGEM,SERVIÇO REALIZADO SEM ALTERAÇÃO.
CONTROLADOR AO COBOM / CICC: ST BM S. BATISTA.
CMDO. DE SOCORRO: TEN BM ERNY.</t>
  </si>
  <si>
    <t>COBRA JIBOIA DENTRO DO BANHEIRO  RUA REI ARTUR, 11 - CONJUNTO VILA DO REI - PQ DEZ  JOSÉ JAIRO - 99136 3514.
BBE, POSTO RODOVIÁRIA, VTR ABT - 33 - CAPTURA DE ANIMAL - A VTR, AO CMDO. DO CB BM DIVAL, ONDE CONSTATARAM QUE O ANIMAL DO TIPO COBRA JIBÓIA HAVIA DESAPARECIDO A GU. REALIZOU UMA VARREDURA EM TODA ÁREA DA RESIDÊNCIA MAIS NÃO OBTIVERAM ÊXITO, SENDO ORIENTADO AO SOLCITANTE CASA O ANIMAL APARECER LIGAR NOVAMENTE AO 193, APÓS COLETA DE DADOS A VTR RETORNOU AO POSTO DE ORIGEM, NO LOCAL FOI CONTACTADO COM O SR.  LUCAS VINÍCIUS MESQUITA MENEZES, FONE: 99317 4242, C.P.F. 019 019 382 - 47, RUA REI ARTHUR, Nº 11 - CONJ. VILA DO REI - PARQUE 10, REALIZADO SEM ALTERAÇÃO.
CONTROLADOR AO COBOM / CICC: ST BM S. BATISTA.
CMDO. DE SOCORRO: TEN BM ERNY.</t>
  </si>
  <si>
    <t>SOLICITANTE INFORMA QUE HÁ UM ELEMENTO, APARENTEMENTE SOB EFEITO DE ENTORPECENTES, ATEANDO FOGO EM MATERIAIS NA PONTE, QUE ESTÁ INTERDITADA. INFORMA QUE A LABAREDA ESTÁ ALTA PODANDO SE ALASTRAR. SOLICITA APOIO NO LOCAL.</t>
  </si>
  <si>
    <t>SOLICITANTE PEDE APOIO ATÉ O HOSPITAL SAMEL  ENDEREÇO: RUA MARTINS SANTANA (RUA 3), 21, CIDADE NOVA 2.
GRAPH - BIFMA -  UR - 24 - REALIZOU TRANSPORTE DE PACIENTE DA RESIDÊNCIA DO SOLICITANTE ATÉ O HOSPITAL SAMEL E RETORNO PARA O MESMO ENDEREÇO DA RESIDÊNCIA. NOME: SGT QCPBM B. MELO.
CONTROLADOR: ST BM WALDIRA
 CMDO. DE SOCORRO: TEN BM BIANOR GARCIA</t>
  </si>
  <si>
    <t xml:space="preserve">GRAPH POSTO DO ZUMBI - UR-27 - REALIZOU PREVENÇÃO CONTRA ACIDENTES. ORDEM DE OPERAÇÕES Nº 864/GRAPH/CBC/2024
 EVENTO: CURSO DE ATENDIMENTO PRÉ-HOSPITALAR TÁTICO PARA PROFISSIONAIS DE SEGURANÇA PÚBLICA - NÍVEL BÁSICO
  HORARIO: 07h30 às 17h00. REALIZADO SEM ALTERAÇÃO.
CONTROLADOR: ST BM WALDIRA
 COMANDO DE SOCORRO: TEN BM BIANOR GARCIA
</t>
  </si>
  <si>
    <t>GRAPH - POSTO CENTRAL -  UR - 28 - REALIZOU PREVENÇÃO CONTRA ACIDENTES NO TREINAMENTO FÍSICO MILITAR NO COMANDO GERAL. ORDEM DE SERVIÇO.  A PREVENÇÃO FOI REALIZADA SEM ALTERAÇÃO.
CONTROLADOR: ST BM WALDIRA
 CMDO. DE SOCORRO: TEN BM BIANOR GARCIA</t>
  </si>
  <si>
    <t>ESCALA DE SERVIÇO EXTRA EM DIVERSOS POSTOS DO CBMAM
2º TEN QOBM	EDNEY MATOS DE VASCONCELOS 	0570	07:30:00	19:30:00	12:00:00	SCI	490/SCI/2024	REFORÇO DE GUARNIÇÃO 
CB QPBM	PAULO RICARDO GUIMARÃES MONTEIRO 	1232	07:30:00	19:30:00	12:00:00	SCI	490/SCI/2024	REFORÇO DE EQUIPE 
CB QCPBM	WILLIAN DE JESUS QUINTINO BARAÚNA	1248	07:00:00	19:00:00	1 2:00:00	COBOM/CIOPS	160/COBOM/2024	REFORÇO DE GUARNIÇÃO
 CB QPBM	WILLIAN JONATHA DO NASCIMENTO SOUZA	1195	08:00:00	20:00:00	12:00:00	QCG CENTRAL	494/BBE/2024	CONDUTOR DA ATA
 CB QPBM	FRANCISCO MOREIRA GOMES JUNIOR 	1256	07:30:00	19:30:00	12:00:00	SCI	490/SCI/2024	REFORÇO DE EQUIPE 
1º SGT QPBM	FRANCIVALDO SANTOS DA ROCHA 	0771	08:00:00	20:00:00	12:00:00	PARQUE SUMAÚMA	216/BIFMA/2024	REFORÇO CHEFE DE GUARNIÇÃO 
CB QPBM	WESLEY NASCIMENTO MARINHO 	1238	10:00:00	22:00:00	10:00:00	QCG CENTRAL	508/BI/2024	OPERAÇÃO CÉU LIMPO
 CB QPBM	JONAS GONCALVES DA SILVA 	1089	07:30:00	19:30:00	12:00:00	ZUMBI	506/BI/2024	REFORÇO  ABT 
1º SGT QPBM	ALAN LIMA FIGUEIREDO	0745	14:00:00	18:00:00	4:00:00	DAT	098/DAT/2024	RETORNO DE FISCALIZAÇÃO EM EDIFICAÇÕES JÁ NOTIFICADAS
 ST QPBM	JOSÉ PAULO PEREIRA PARÁ 	0626	14:00:00	18:00:00	4:00:00	DAT	098/DAT/2024	FISCALIZAÇÃO EM EDIFICAÇÕES JA NOTIFICADAS 
ST QPBM	MANOEL RENEI MUNIZ BARBOSA 	0521	14:00:00	18:00:00	6:00:00	 OUTROS	098/DAT/2024	FISCALIZAÇÃO EM EDIFICAÇÕES JÁ NOTIFICADAS.
CB QCPBM	NEIRES CRISTINA DE JESUS PEREIRA 	1798	14:00:00	22:00:00	8:00:00	QCG CENTRAL	087/CIACG/2024	OPERAÇÃO CÉU LIMPO 
CB QPBM	GETTLYN DE LIMA PONTES	1025	14:00:00	17:00:00	3:00:00	DAT	099/DAT/2024	ATENDIMENTO AO PÚBLICO 
3º SGT QCPBM	HÉLIO HOLANDA DA SILVA SILVERIO 	1681	07:00:00	19:00:00	12:00:00	GREM PONTA NEGRA	850/GRAPH/2024	REFORÇO DE GUARNIÇÃO 
CB QPBM	ADRIANO SOUZA QUEIROZ 	1023	14:00:00	20:00:00	6:00:00	QCG CENTRAL	125/CSM/2024	GARAGEIRO
 CB QPBM	WANDER GOMES DA SILVA 	1255	14:00:00	22:00:00	8:00:00	OUTROS	087/CIACG/2024	SEG NA OPERAÇÃO ÇÉU LIMPO
 CB QPBM	EDUARDO FERREIRA E SILVA 	1047	12:00:00	16:00:00	4:00:00	CMBM	085/CMCB/2024	PREVENÇÃO E REFORÇO DE EFETIVO NO CMCB 
1º SGT QPBM	MOISÉS HUDSON MENDES DA SILVA	0783	20:00:00	08:00:00	12:00:00	QCG CENTRAL	494/BBE/2024	CONDUTOR DA ATA
 3º SGT QCPBM	BERENICE DOS SANTOS CAVALCANTE 	1639	19:00:00	07:00:00	12:00:00	GREM PONTA NEGRA	849/GRAPH/2024	REFORÇO DE GUARNIÇÃO 
CB QPBM	CARLOS ALBERTO ALVES RODRIGUES FILHO 	1163	20:00:00	08:00:00	12:00:00	PARQUE SUMAÚMA	216/BIFMA/2024	REFORÇO DE GUARNIÇÃO 
1º SGT QPBM	GERMANO PEREIRA DA SILVA 	0770	20:00:00	08:00:00	12:00:00	QCG CENTRAL	125/CSM/2024	GARAGEIRO 
ST QPBM	LUIZ CARLOS CARDOSO RUAS 	0588	19:30:00	07:30:00	12:00:00	Distrito Industrial I	507/BI/2024	PERMANÊNCIA 
CB QPBM	RAFAEL DE LIMA ROBERTO 	1040	19:30:00	07:30:00	12:00:00	ZUMBI	507/BI/2024	REFORÇO DE GUARNIÇÃO 
CB QPBM	FERNANDO LEITE DA SILVA 	1262	19:30:00	07:30:00	12:00:00	SCI	491/SCI/2024	REFORÇO DE EQUIPE SCI-EG 
ST QPBM	ARILSON FERREIRA DE JESUS 	0572	19:30:00	07:30:00	12:00:00	SCI	491/SCI/2024	REFORÇO DE GUARNIÇÃO 
CB QPBM	ANDRE LUIZ MARTINS DA SILVA 	1269	19:30:00	07:30:00	12:00:00	SCI	491/SCI/2024	REFORÇO DE EQUIPE 
CB QPBM	RICARDO MOREIRA BARROS 	1055	07:30:00	19:30:00	12:00:00	Distrito Industrial I	506/BI/2024	REFORÇO DE GUARNIÇÃO PERMANÊNCIA 
ST QPBM	MANOEL RENEI MUNIZ BARBOSA 	0521	14:00:00	18:00:00	4:00:00	 OUTROS	098/DAT/2024	FISCALIZAÇÃO EM EDIFICAÇÕES JÁ NOTIFICADAS 
CB QPBM	WARLLISON GOMES DE SOUSA	1112	14:00:00	16:00:00	2:00:00	QCG CENTRAL	166/GABINETE/2024	CONTROLE DE GABINETE, CONDUÇÃO DE VIATURAS OFICIAIS E SEGURANÇA ORGÂNICA DE AUTORIDADES DO CBMAM
 ST QPBM	OBERDAN BANDEIRA FONSECA 	0732	14:00:00	21:40:00	7:40:00	OUTROS	126/CSM/2024	MANUTENÇÃO EM VIATURA 
CONTROLADOR COBOM/CICC: TEN BM RYAN
 COMANDANTE DE SOCORRO: TEN BM BIANOR GARCIA</t>
  </si>
  <si>
    <t xml:space="preserve">
GRAPH - POSTO DA RODOVIÁRIA - UR -26 - REALIZOU PREVENÇÃO EM EVENTOS NO CENTRO DE CONVENÇÕES VASCO VASQUES. ORDEM DE OPERAÇÕES Nº 873/GRAPH/CBC/2024.  EVENTO: POLÍTICA DE ALFABETIZAÇÃO DO AMAZONAS E DO ICMS EDUCAÇÃO. PREVENÇÃO REALIZADA SEM ALTERAÇÃO. 
CONTROLADOR: ST BM WALDIRA
 COMD DE SOCORRO : TEN BM BIANOR CORREA</t>
  </si>
  <si>
    <t xml:space="preserve">ACIDENTE DE MOTO X CARRO, 2 VÍTIMAS PROX A UNIDADE 2 DA FAMTERO, CONSTANTINO NERY, CHAPADA, EM FRENTE AOA RANCHO BUFALO, SENTIDO BAIRRO, SOLIICTANTE: VANDERSON- 000532.232-41-FONE:  98405-7021.
________________
 GRAPH - BIFMA -  UR ¿ 26 ¿ A COMANDO DO TEN QCOBM JANDERSON TELES REALIZOU ATENDIMENTO PARA ACIDENTE DE TRÂNSITO ENTRE MOTO/CARRO. NO LOCAL TRATAVA-SE DE DUAS VÍTIMAS QUE CAÍRAM DA MOTOCICLETA APÓS UM OUTRO VEÍCULO COLIDIR COM OS MESMOS. A VÍTIMA APRESENTOU DOR EM MEMBRO INFERIOR ESQUERDO, DOR EM OMBRO ESQUERDO E CORTE NO PÉ ESQUERDO. GUARNIÇÃO REALIZOU IMOBILIZAÇÃO, CURATIVO E TRANSPORTE PARA O HPS 28 DE AGOSTO. VÍTIMA: BRUNO SILVA DOS SANTOS, RG 25455230, CONTATO: 984229653. FOI ENTREGUE AOS CUIDADOS DO DR. THIAGO HENRIQUES, CRM 6460. OBS: A OUTRA VÍTIMA FOI ATENDIDA PELA UR-25.
 GRAPH - BIFMA -  UR ¿ 26 ¿ A COMANDO DA TEN QCOBM JANETE - REALIZOU ATENDIMENTO PARA A OUTRA VÍTIMA DA MOTOCICLETA. VÍTIMA ESTAVA LÚCIDA, ORIENTADA E COM UM CORTE EM HÁLUX (DEDÃO) DO PÉ ESQUERDO. FOI ENCAMINHA AO HPS 28 DE AGOSTO. NOME: VÍTIMA CRISTINA DE OLIVEIRA TEIXEIRA, 30 ANOS, CONTATO: 98451-8487. FOI ENTREGUE AOS CUIDADOS DA DRa. ADRIANE, CRM 4383.
OBS: NÃO FOI INFORMADO AS IDENTIFICAÇÕES DOS VEÍCULOS ENVOLVIDOS E NEM OS NOMES DOS RESPONSÁVEL PELOS VEÍCULOS.
CONTROLADOR: ST BM WALDIRA
 COMANDO DE SOCORRO: TEN BM BIANOR GARCIA
</t>
  </si>
  <si>
    <t>GRAPH -  POSTO JÁGUAR - UR-25 - REALIZOU SANITIZAAÇÃO E HIGIENIZAÇÃO DA VIATURA. ORDEM DE OPERAÇÕES Nº 867/GRAPH/CBC/2024. LOCAL: COMANDO GERAL DO CBMAM. SEM ALTERAÇÃO.
CONTROLADOR: ST BM WALDIRA
 COMD DE SOCORRO : TEN BM BIANOR CORREA</t>
  </si>
  <si>
    <t>ELA INFORMA QUE ALGUNS SUPOSTOS MORADORES DE RUA ESTAVAM QUEIMANDO FIOS PERTO DA PONTE DO SETE .
DEVIDO A ISSO,  O FOGO ATINGIU UM POSTE PRÓXIMO E FEZ CAIR UMA PARTE DE FIAÇÃO ELÉTRICA .  NÃO CITOU SE A FIAÇÃO CHEGOU A OBSTRUIR ALGUMA VIA PRÓXIMA .
NAS PROXMIDADES DA OBRA DO PARQUE DO GIGANTE .</t>
  </si>
  <si>
    <t xml:space="preserve">FOGO EM VEOUTRAS OCORRÊNCIASÇAO URBANA, NA AV, NATAN XAVIER, PROXIMO AO SHOPING CIDADE  LESTE.
1º BI - POSTO CIS GRANDE CIRCULAR - ABT-29 - REALIZOU EXTINÇÃO DE INCÊNDIO EM VEGETAÇÃO EM UM TERRENO BALDIO. SOLICITANTE: JOABE DE JESUS, CONTATO: 98147-0294.OS DADOS DO TAMANHO DO LOCAL E QUANTIDADE DE ÁGUA UTILIZADA NÃO FORAM INFORMADOS.
CONTROLADOR: ST BM WALDIRA
 CMD DE SOCORRO: TEN BM BIANOR GARCIA.
</t>
  </si>
  <si>
    <t xml:space="preserve">GRAPH - BIFMA -  UR - 24 - REALIZOU PREVENÇÃO CONTRA ACIDENTES NO CURSO DE ESPECIALIZAÇÃO EM SALVAMENTO EM ALTURAS - CESAlt 2024 CBMES.  HORÁRIO: 08h00 às 10h00. ORDEM DE OPERAÇÕES Nº 859/GRAPH/CBC/2024. A PREVENÇÃO FOI REALIZADA SEM ALTERAÇÃO.
CONTROLADOR: ST BM WALDIRA
 CMDO. DE SOCORRO: TEN BM BIANOR GARCIA
</t>
  </si>
  <si>
    <t>SRA. CRISTIANO INFORMOU QUE TEM UMA ARVORÉ DE ESPÉCIE AZEITONEIRA, ONDE CAIU UM GALHO MUITO GRANDE SOBRE SUA CASA, E COM RISCO DE CAIR OUTROS, ARVORÉ BASTANTE GRANDE, CONTATO:  99302-6550, RUA DOS AÇAIZEIROS, N. 2606, Gilberto Mestrinho, PROXIMO AO LIMA  MATERIAL DE CONSTRUÇAO. CAIU UM GALHO ONTEM DE 6 METROS DE COMPRIMENTO.
_______________
 AR - 45 - COMD DE SOCORRO, TENENTE BM BIANOR GARCIA REALIZOU VISTORIA EM ÁRVORE DO TIPO AZEITONEIRA. UM GALHO DE GRANDE PORTE  DESSA ÁRVORE HAVIA CAÍDO SOBRE A RESIDÊNCIA DO SOLICITANTE. O CMD DE SOCORRO SOLICITOU A VIATURA ABT-31 PARA REALIZAR A RETIRADA DESSE GALHO, QUE FOI EXECUTADO SEM ALTERAÇÃO E ACIONEOU A EQUIPE DE CORTE DE ÁRVORE A AR-42 PARA INICIAR A PODA DO RESTANTE DA PARTE DA ÁRVORE QUE APRESENTAVA RISCO DE CAIR SOBRE OUTRAS RESIDÊNCIA. SOLICITANTE: CRISTIANO. CONTATO 99302-6550.  
CONTROLADOR: ST BM WALDIRA
 CMD DE SOCORRO: TEN BM BIANOR GARCIA.</t>
  </si>
  <si>
    <t xml:space="preserve">SOLICITANTE SRA: MARCIA REGINA DE SÁ - FONE:  99170-9442, RUA ATAGANITA, ANTIGA RUA JOSE DO PATOCINIO, N. 10, ALEIXO. PROX. IGREJA  DE SAO JOSE DE BELO HORIZONTE. PEDE  UMA VSITORIA EM ÁRVORE DE ESPÉCIE MANGUEIRA. JA TEM AUTORIZAÇOA DA SEMMAS, COM RISCO DE CAIR SOBRE 2 CASAS.
AR - 45 - COMD DE SOCORRO, TENENTE BM BIANOR GARCIA REALIZOU VISTORIA EM ÁRVORE DO TIPO MANGUEIRA, PORÉM FOI VERIFICADO QUE A ÁRVORE NÃO APRESENTA RISCO DE QUEDA. A SOLICITANTE APRESENTOU A AUTORIZAÇÃO DA SEMMAS, SENDO ORIENTADA A PROCURAR UM SERVIÇO PARTICULAR. SOLICITANTE: MARCIA REGINA DE SÁ - FONE:  99170-9442.
CONTROLADOR: ST BM WALDIRA
 COMANDO DE SOCORRO: TEN BM BIANOR GARCIA
</t>
  </si>
  <si>
    <t xml:space="preserve">SR. FERNANDO BELÉM,-  005612502-00, ADMINISTRADOR DO CONDOMÍNIO RESIDÊNCIA ÁRVOREDO MANAUS, NA RUA JOSE BONAPARTE, N. 196, PARQUE  10, PROX AO FRANGO MINEIRO AO LADO DO MAIAME PARQUE, INFORMOU QUE HA UMA CASA DE ABELHAS NO TERRENO DO CONDOMÍNIO. 98852-3856 / 99495-3145. 
'BBE POSTO DA RODOVIÁRIA ABT-33 A COMANDO DO CB S. RODRIGUES DESLOCARÁ  PARA O LOCAL NO PERIODO NOTURNO. SR. FERNANDO BELÉM,-  005612502-00, ADMINISTRADOR DO CONDOMÍNIO RESIDÊNCIA ÁRVOREDO MANAUS, NA RUA JOSE BONAPARTE, N. 196, PARQUE  10, PROX AO FRANGO MINEIRO AO LADO DO MAIAME PARQUE, INFORMOU QUE HA UMA CASA DE ABELHAS NO TERRENO DO CONDOMÍNIO. 98852-3856 / 99495-3145.  AÇÕES: INFORMAMOS AO SOLICITANTE QUE ELE LIBERE O ACESSO DO TERRENO, POIS O INSETO SE ENCONTRA EM UMA ÁRVORE COM DIFÍCIL ACESSO EM CIMA DE UM BARRANCO AO LADO DO CONDOMÍNIO, OU SEJA, NÃO ESTÁ LOCALIZADO NAS DEPENDÊNCIAS DO CONDOMÍNIO ÁRVOREDO E SIM AO LADO DO MESMO. SOLICITAMOS QUE O SÍNDICO LIBERE A NOSSA ENTRADA PARA  QUE POSSAMOS FAZER O CONTROLE SEM RISCO PARA A GUARNIÇÃO PELA ENTRADA DO TERRENO E O MESMO IRÁ LIBERAR O ACESSO PARA REALIZAÇÃO DO CONTROLE, O MESMO IRÁ ACIONAR, ASSIM QUE ESTIVER LIBERADO.
CONTROLADOR COBOM/CICC: TEN BM RYAN
 COMANDANTE DE SOCORRO: TEN BM R. PEREIRA
</t>
  </si>
  <si>
    <t xml:space="preserve">A ESPOSA DO CAP BM ANGELO SILVA PRECISA DE UMA UR PARA REALIZAR TRANSPORTE ATÉ A UNIDADE HOSPITALAR MAIS PROXIMA.
GRAPH - SUMAÚMA - UR ¿ 24 ¿ REALIZOU TRANSPORTE DE PACIENTE DA ESPOSA DO CAPITÃO ÂNGELO SILVA. A MESMA INFORMOU TER PASSADO MAL AO ACORDAR E POR VOLTA DAS 08:00H SENTIU TONTURAS, TREMORES, SUDORESE E PELE FRIA. A PACIENTE FOI CONDUZIDA DA RESIDÊNCIA DA MESMA ATÉ O SPA DA GALILÉIA. OUTROS DADOS NÃO FORAM INFORMADOS. NOME: MARIA. 
CONTROLADOR: ST BM WALDIRA
 COMANDO DE SOCORRO: TEN BM BIANOR GARCIA
</t>
  </si>
  <si>
    <t xml:space="preserve">SOLICITANTE INFORMA QUE ENTRE AS AVENIDAS SILVES E RODRIGO OTÁVIO HÁ UM TERRENO ABANDONADO ONDE ATEARAM FOGO NA VEGETAÇÃO DO LOCAL.
_____
 AR-47 - CÉU LIMPO - REALIZOU EXTINÇÃO DE INCÊNDIO EM VEGETAÇÃO. FORAM UTILIZADO 400 LITROS DE ÁGUA EM UM ÁREA DE 10X10. EXTINÇÃO REALIZADA SEM ALTERAÇÃO. NÃO HAVIA RESPONSÁVEL NO  LOCAL.
CONTROLADOR: ST BM WALDIRA
 COMANDO DE SOCORRO: TEN BM BIANOR GARCIA
</t>
  </si>
  <si>
    <t>CIDADÃO  ENTREGOU ANIMAL SILVESTRE NA 18º CICOM</t>
  </si>
  <si>
    <t>1º BI - POSTO DO ZUMBI -  VIATURA ABT - 31 - REALIZOU EXTINÇÃO DE INC¿NDIO EM VEGETAÇÃO EM TERRENO BALDIO. ÁREA DE 15X30, FORAM UTILIZADO 500 LITROS DE ÁGUA. SOLICITANTE: TICIANE MESQUITA.
CONTROLADOR: ST BM WALDIRA
 CMD DE SOCORRO: TEN BM BIANOR GARCIA.</t>
  </si>
  <si>
    <t>FOGO EM VEGETAÇAO NA RUA MAGALHAES BARATA, CRESPO,  EM FRENTE A ESCOLA ESTADUAL DORVAL PORTO- VEGETAÇAO NO TERRENO BALDIO- ANDREIA.  FONE - 99340-1893, SOLICITANTE:</t>
  </si>
  <si>
    <t>AS 14:25, ENTROU EM CONTATO COM CENTRO DE OPERAÇÕES, O ST QPBM BANDEIRA, INFORMANDO DESLOCAMENTO PARA O MUNICÍPIO DE PRESIDENTE FIGUEIREDO NA VTR AR-52, COM CB QPBM ADRINÃO QUEIROZ. RESGATA DE VTR ATA-01.
CSM - AR-52 A COMANDO DO ST BM BANDEIRA REALIZOU DESLOCAMENTO PARA RESGATAR A VIATURA ATA-01 EM PRESIDENTE FIGUEIREDO. CHEGADA EM MANAUS POR VOLTA DE 21H45.
CONTROLADOR COBOM/CICC: TEN BM RYAN
 COMANDANTE DE SOCORRO: TEN BM BIANOR GARCIA</t>
  </si>
  <si>
    <t>MANIFESTAÇÃO REALIZADA POR MORADORES DO LOCAL, ATEARAM FOGO EM OBJETOS, OBSTRUINDO A VIA</t>
  </si>
  <si>
    <t>FOGO EM VEGETAÇÃO / TERRENO MURADO 
COMUNIDADE 23 DE SETEMBRO - KM 19  / AM-010
 JA INSTALAÇÃO / PANIFICADORA CRISTO REI  
JOSE NILDO BARBOSA 97400-6325 (15:18)
SAMILA DA SILVA BARBOSA 
99482-4714 (15:23)
CPF 701840312-06
BIFMA  - ABT -32 - A COMANDO DO SARGENTO BM S. ROCHA REALIZOU DESLOCAMENTO PARA ATENDER INCÊNDIO EM VEGETAÇÃO, PORÉM AO CHEGAR NO LOCAL FOI INFOMADO PELO CHEFE DA GUARNIÇÃO QUE NÃO HAVIA FOGO. FOI REALIZADO VISTORIA E COLETA DE INFORMAÇÕES. NO LOCAL, ENCONTRAVA-SE A SENHORA MARIA NILCE DA SILVA BARBOSA, CPF:575.113.732-91, MORADORA DO LADO DO REFERIDO TERRENO. LOCAL EM SEGURAÇA, SEM ALTERAÇÃO.
CMD DE SOS: TEN QOABM BIANOR GARCIA
 CONTROLADORA: ST QPBM WALDIRA
 SAÍDA: 15:33
 CHEGADA: 16:04
 TEMPO RESP.: 00:31</t>
  </si>
  <si>
    <t>INCÊNDIO EM TERRENO BALDIO SEM MURO 
RUA SEBASTIÃO ROMANO, S/N - CJ. RIO XINGU 1 - COMPENSA 1
 ANDREA RAPOSO LIMA - SECRETARIA DA CRECHE 
ATRÁS DA MATERNIDADE MOURA TAPAJÓS
  (15&gt;45)
CPF 493.305.862-87.
OCORRÊNCIA DE FOGO EM VEGETAÇÃO. VIATURA AR-47, GUARNIÇÃO A COMANDO DO CB QPBM VANDER REALIZOU EXTINÇÃO DE INCÊNDIO EM VEGETAÇÃO. ÁREA APROXIMADAMENTE 100M2, SENDO UTILIZADO 400 LITROS DE ÁGUA. LOCAL EM SEGURANÇA, SEM ALTERAÇÃO. SOLICITANTE: GABRIEL PEDROSA 99381-4933.
 SAÍDA: 15:51 
CHAGADA:16:20
 TEMPO RESP.: 00:19
CMD DE SOS: TEN QOABM BIANOR GARCIA
 CONTROLADORA: ST QPBM WALDIRA</t>
  </si>
  <si>
    <t>SOLICITANTE INFORMA QUE O CARRO DO COLETOR DE LIXO FEZ UMA MANOBRA ERRADA E BATEU NA SUA RESIDÊNCIA QUEBRANDO SEU TELHADO, PEDE APOIO DE UMA VIATURA NO LOCAL POIS O MOTORISTA ESTA MUITO ALTERADO. REPASSADO AO ORGÃO COMPETENTE À PMAM.</t>
  </si>
  <si>
    <t>CASA DE ABELHA NO QUINTAL
 RUA RIO CHAPECO N.179, COLONIA TERRA NOVA, PROXIMO ESQUINA DA ALAMEDA RIO BRANCO, ESCOLA MARIA INÊS
BIFMA, POSTO SUMAÚMA, ABT-32 - CONTROLE DE INSETOS -  A VIATURA, AO COMANDO DO SGT BM S. ROCHA, FOI AO LOCAL E REALIZOU O CONTROLE DE INSETOS TIPO ABELHAS QUE ESTAVAM ALOJADAS EM UMA ÁRVORE DO TERRENO DO SOLICITANTE: JOSÉ NILDO BARBOSA, CONTATO: 97400-6325. SERVIÇO REALIZADO SEM ALTERAÇÃO.
CONTROLADOR COBOM/CICC: TEN BM RYAN
 COMANDANTE DE SOCORRO: TEN BM BIANOR GARCIA</t>
  </si>
  <si>
    <t xml:space="preserve">FOGO EM CARRETA  NA ALTURA DO KM 17 NA BR 174.  EM FRENTE AO SITIO CHICO PEREIRA E CAFE REGIONAL DA LENE. SOLICITANTE: WILLIAM - 99162-4653 MANAUS FIGUEIREDO.
OCORRÊNCIA DE FOGO EM VEÍCULO. VIATURAS: ABT-33, GUARNIÇÃO A COMANDO DA CB QPBM KAIENA. UR-26, GUARNIÇÃO A CCOMANDO DO TEN JANDERSON TELES, REALIZARAM DESLOCAMENTO ATÉ O LOCAL DO SINISTRO. AÇÃO DAS GUARNIÇÕES: EM ANDAMENTO....
SAÍDA: 
BBE - POSTO DA RODOVIÁRIA  - ABT - 33 E UR - 26 REALIZARAM DESLOCAMENTO PARA ATENDER INCÊNDIO EM VEÍCULO DO TIPO CARRETA.  NO KM17 DA BR 174. CARRETA BITREM, DE PLACA NUI-8195, COM CARREGAMENTO DE FARELO DE SOJA.  QUEIMA TOTAL DA CABINE E PARCIAL DA CARGA. O MOTORISTA NÃO SE ENCONTRAVA NO LOCAL POIS FOI LEVADO POR POPULARES APÓS PASSAR MAL.  A GUARNIÇÃO COMBATEU AS CHAMAS COM LGE E RETIRADA DE PARTE DO MATERIAL CARGA PARA EVITAR PROPAGAÇÃO DAS CHAMAS.  GASTOS 4500L DE ÁGUA E 200L DE LGE.
CONTROLADOR COBOM/CICC: TEN BM RYAN
 COMANDANTE DE SOCORRO: TEN BM BIANOR GARCIA
 CHEGADA: 
TEMPO RESP.:
CMD DE SOS; TEN QOABM BIANOR GARCIA
 CONTROLADORA: ST QPBM WALDIRA
</t>
  </si>
  <si>
    <t>ABELHAS PRETAS - ADMINISTRADOR SR. ISRAEL - 98479-0591.   AV PROF. NILTON LINS N. 2240, FLORES, CONDOMÍNIO LIBERTY RESIDÊNCIAL,  ALOJADAS NAS PLANTAS PROXIMO A PISCINA. ROX. A PRAÇA DE ALIMENTAÇÃO CASA  PEZT VENDA- CASA DE PETS.
BBE, RODOVIÁRIA, ABT-33 - CONTROLE DE INSETOS - A VIATURA, AO COMANDO DA CB BM KAIENA, FOI AO LOCAL E REALIZOU O CONTROLE DE INSETOS TIPO ABELHAS NO CONDOMÍNIO LIBERTY RESIDÊNCIAL,  ALOJADAS NAS PLANTAS PRÓXIMO A PISCINA. RESPONSÁVEL NO LOCAL: AGENTE DE PORTARIA MARTIM GARCIA, CONTATO: 92 98236-4166. CONTROLE FOI REALIZADO SEM ALTERAÇÃO.
CONTROLADOR COBOM/CICC: TEN BM RYAN
 COMANDANTE DE SOCORRO: TEN BM BIANOR GARCIA</t>
  </si>
  <si>
    <t>ABELHA-RUA DA INDEPENDENCIA N. 22,  NOVA ESPERANÇA, EM FRENTE AO COLEGIO FABIO LUCENA.  IDOSO ELA TEM 70 ANOS E ESTA COM RECEIO DAS ABELHAS LHE PICAREM.  ALOJADA, NO TELHADO NA LAJE FONE:   -99502-4626. COLMEIA ABEM GRANDE.  SRA. ANA SOARES BATISTA. LADY DIANE (FILHA)</t>
  </si>
  <si>
    <t>FOGO EM VEGETAÇÃO NA RUA ITÚ, REDENÇAO , PROX AO SPA DA REDENÇAO, APOS A REVENDA DE GAS. SOLIICTANTE: SRA.  JAQUELINE.  FONE: 998137-1239
AR-47 18:27
CBC, OPERAÇÃO CÉU LIMPO, AR-47 - INCÊNDIO EM VEGETAÇÃO - A VIATURA, AO COMANDO DO CB BM WANDER, FI AO LOCAL ONDE AS CHAMAS ATINGIRAM UMA ÁRVORE TIPO BURITIZEIRO. AÇÃO DOS BOMBEIROS: NÃO FOI NECESSÁRIO ATUAÇÃO, DEVIDO O FOGO TER SIDO EXTINTO POR POPULARES. FOI FEITO A ORIENTAÇÃO E DEIXADO O LOCAL EM SEGURANÇA.
CONTROLADOR COBOM/CICC: TEN BM RYAN
 COMANDANTE DE SOCORRO: TEN BM BIANOR GARCIA</t>
  </si>
  <si>
    <t>ORDEM DE OPERAÇÕES Nº 866/GRAPH/CBC/2024 
EVENTO: TORNEIO DE FUTEBOL
 MISSÃO: PREVENIR E ATENDER CASOS DE URGÊNCIA/EMERGÊNCIA E REALIZAR RESGATE
 VTR: UR28
 HORÁRIO: 19h00 às 21h00 
EFETIVO: TEN ROSA CRISTINA; SGT KELY PRINTES; SGT CORTÊZ
GRAPH, POSTO CENTRAL, UR-28 - PREVENÇÃO EM EVENTO - A VIATURTA, AO COMANDO DA TEM BM ROSA CRISTINA REALIZOU PREVENÇÃO CONTRA ACIDENTES NO JOGO DE FUTEBOL NO CLUBE DOS OFICIAIS. EVENTO FINALIZADO POR VOLTA DE 21H40 SEM ALTERAÇÃO.
CONTROLADOR COBOM/CICC: TEN BM RYAN
 COMANDANTE DE SOCORRO: TEN BM BIANOR GARCIA</t>
  </si>
  <si>
    <t>FOGO EM VEGETAÇÃO URBANA EM UM TERRENO PARTICULAR NA  ALTAZ MIRIM, ARMANDO MENDES, PROXIMO AO ATACADÃO . SOLICITANTE: ADRIANO, TELEFONE 995138268
1° BI, POSTO DO ZUMBI, ABT-31 - INCÊNDIO EM VEGETAÇÃO - A VIATURA, AO COMANDO DO CB BM W. VIEIRA, FOI AO LOCAL E REALIZOU A EXTINÇÃO DAS CHAMAS QUE ATINGIRAM UMA ÁREA APROXIMADA DE 100 M². TERRENO DE PROPRIEDADE DO SENHOR BRENO DA SILVA, 29 ANOS, CPF: 02871104371, CONTATO: 94 99168-0023. QUEIMARAM 6 CAIXAS DE ISOPOR GRANDE, (3 CAIXAS GRANDES E 3 PEQUENAS). FORAM UTILIZADOS CERCA DE 4.500 LITROS DE ÁGUA NO COMBATE. O LOCAL FOI DEIXADO EM SEGURANÇA.
CONTROLADOR COBOM/CICC: TEN BM RYAN
 COMANDANTE DE SOCORRO: TEN BM BIANOR GARCIA</t>
  </si>
  <si>
    <t>Choque elétrico</t>
  </si>
  <si>
    <t>PESSOA EM FIOS DE ENERGIA 
RUA AGATA DORGARIA VIVER MELHOR FARMA CAROL FRIOS  LAGO AZUL 
9285943184 CLAUDIA
BIFMA, POSTO SUMAÚMA, ABT-32 - RESGATE DE PESSOA EM ALTURA /CHOQUE ELÉTRICO -  AS VIATURAS, AO COMANDO DO BM BIANORA, FORAM AO LOCAL ONDE UMA PESSOA HAVIA FICADO PENDURADO EM FIOS ELÉTRICOS APÓS SOFRER UMA DESCARA ELÉTRICA.  A VÍTIMA FOI RESGATADA POR POPULARES E LEVADA AO HOSPITAL EM CARRO PARTICULAR, EM ESTADO GRAVE. AÇÃO DOS BOMBEIROS: APENAS COLETA DE DADOS. NOME DA VÍTIMA: WESLEY ARAÚJO GAIA, 27 ANOS, REPASSADO PELO PRIMO. EQUIPE DA EMPRESA DE ENERGIA: RAIMUNDO LEITE, ELETRICISTA. RG:  1321155-2, CONTATO: 98498-0205.
CONTROLADOR COBOM/CICC: TEN BM RYAN
 COMANDANTE DE SOCORRO: TEN BM BIANOR GARCIA</t>
  </si>
  <si>
    <t>CONTROLE DE INSETO TIPO ABELHAS NA RUA DAS NAÇOES N° 21 RAIZ. SOLICITANTE: WANDO FONTELES GOMES, CPF 65765982204, TELEFONE  981800302.
 A GUARNIÇÃO TEVE QUE QUEBRAR UMA PAREDE UTILIZANDOS MARRETA E MAÇARICO PARA REALIZAR O CONTROLE.
BBE, POSTO CENTRAL, ABT-34 - CONTROLE DE INSETOS - A VIATURA, AO COMANDO DO CB BM OTÁVIO JOSÉ, FOI AO LOCAL E REALIZOU O CONTROLE DE INSETOS TIPO ABELHAS QUE ESTAVAM  ALOJADASNA PAREDE DA RESIDÊNCIA. FOI NECESSÁRIO QUEBRAR A PAREDE COM A MARRETA E UTILIZAR O MAÇARICO. RESPONSÁVEL WANDO FONTELES GOMES, CPF: 65765982204, CONTATO: 98180-0302. CONTROLE REALIZADO SEM ALTERAÇÃO
CONTROLADOR COBOM/CICC: TEN BM RYAN
 COMANDANTE DE SOCORRO: TEN BM BIANOR GARCIA</t>
  </si>
  <si>
    <t>FOGO VEGETAÇÃO EM UM TERRENO PATICULAR NA RUA DEODORO SOBRINHO, CEP 69054-220, SOLICITANTE GABRIELA, TELEFONE 98141-4392.
BBE, RODOVIÁRIA, ABT-33 - 'INCÊNDIO EM VEGETAÇÃO - A VIATURA, AO COMANDO DA CB BM KAIENA, FOI AO LOCAL E REALIZOU A EXTINÇÃO DAS CHAMAS QUE ATINGIRAM UMA ÁREA APROXIMADA DE 900 M² DE UM TERRENO BALDIO. FORAM UTILIZADOS CERCA DE 4.000 LITROS DE ÁGUA NO COMBATE. O LOCAL FOI DEIXADO EM SEGURANÇA.
CONTROLADOR COBOM/CICC: TEN BM RYAN
 COMANDANTE DE SOCORRO: TEN BM BIANOR GARCIA</t>
  </si>
  <si>
    <t xml:space="preserve">TRANSPORTE DE PACIENTE
 DO HPS 28 DE AGOSTO PARA RESIDÊNCIA RUA BOA ESPERANCA 29 A CRESPO PROX DO CAMPO DO LUZITANIA.
SOLICITANTE: FABIANO MACEDO DE SOUZA
 TEL :92991166536 WATS 
PACIENTE: CELINA MACEDO DE SOUZA  PACIENTE EM MACA.
GRAPH, RODOVIÁRIA, UR-26 - TRANSPORTE DE PACIENTE - A VIATURA, AO COMANDO DO TEN BM JANDERSON TELES DESLOCOU ATÉ O HPS 28 DE AGOSTO E REALIZOUO TRANSPORTE DE PACIENTE: CELINA MACEDO DE SOUZA  PACIENTE EM MACA PARA RESIDÊNCIA NA RUA BOA ESPERANCA Nº 29 A, BAIRRO CRESPO. PRÓXIMO DO CAMPO DO LUZITÂNIA. SOLICITANTE: FABIANO MACEDO DE SOUZA.  TEL :9299116-6536. TRANSPORTE REALIZADO SEM ALTERAÇÃO. 
CONTROLADOR COBOM/CICC: TEN BM RYAN
 COMANDANTE DE SOCORRO: TEN BM BIANOR GARCIA
</t>
  </si>
  <si>
    <t xml:space="preserve">SERVIÇO DO DIA 23/08/2024 1º TURNO
BBE POSTO DA RODOVIÁRIA ABT-33 A COMANDO DA CB KAIENA DESLOCOU-SE PARA O LOCAL. OCORRÊNCIA: INCÊNDIO EM VEGETAÇÃO. AÇÕES: FOI REALIZADO O CONTROLE DE INCÊNDIO FLORESTAL EM UM TERRENO BALDIO, EM UMA ÁREA DE MAIS OU MENOS 1.000 METROS QUADRADOS, COM ÊXITO. FORAM UTILIZADOS 4.500 LITROS DE H2O, NO COMBATE DA ABT -32 DO FLORESTAL, NO COMANDO DO SGT DENIS, FAROL CB PATRICK E AUX CB MARCUS. INFORMO QUE FOI SOLICITADO O APOIO POR QUE A ABT - 33 APRESENTOU PANE NA BOMBA CONFORME FOI INFORMADO A HORUS. SOLICITANTE: RAIMUNDO EVANGELISTA RABELO, RG: 140550, TEL:984004548. SERVIÇO SEM ALTERAÇÃO.
CONTROLADOR: TEN BM JAMERSON
 COMANDANTE SOCORRO: TEN QOABM R. PEREIRA
</t>
  </si>
  <si>
    <t>SOLICITANTE INFORMA QUEIMADA EM ÁREA DE MATA. PEDE APOIO.</t>
  </si>
  <si>
    <t xml:space="preserve">SERVIÇO DO DIA 23/08/2024 1º TURNO
CUMPRIRAM ESCALA EXTRA NO SERVIÇO DE S. E. G. OS MILITARES DE ACORDO COM SUAS O.S NOS REFERIDOS POSTOS OU BATALHÕES DO CBMAM. SEG 1º TURNO, S/A.
3º SGT QCPBM	ROBERTO PIMENTEL BASTOS	1568	07:00:00	19:00:00	12:00:00	QCG CENTRAL	885/GRAPH/2024	REFORÇO DE GUARNIÇÃO
 CB QPBM	DORIAN FRANCO DE MORAES	1109	08:00:00	20:00:00	12:00:00	QCG CENTRAL	495/BBE/2024	REFORÇO DE GUARNIÇÃO
 CB QPBM	BRUNA CAMARA CRUZ	1182	08:00:00	12:00:00	04:0 0:00	RODOVIÁRIA	499/BBE/2024	VISITA AO TEATRO AMAZONAS
 CB QPBM	GERONIMO CAMPELO DA CUNHA	1202	07:30:00	19:30:00	12:00:00	SCI	493/SCI/2024	REFORÇO DE EQUIPAGEM SCI-EG
 CB QCPBM	VALNEI BAYMA DA SILVA	1219	07:30:00	19:30:00	12:00:00	CIS GRANDE CIRCULAR	510/BI/2024	REFORÇO DE GUARNIÇÃO DE SERVIÇO
 1º SGT QPBM	ELDA LAURA OLIVEIRA BRITO	766	08:00:00	20:00:00	12:0 0:00	RODOVIÁRIA	496/BBE/2024	REFORÇO GUARNIÇÃO
 1º SGT QPBM	WENDEL DA SILVA MARQUES	706	07:30:00	19:30:00	12:00:00	SCI	493/SCI/2024	REFORÇO DE EQUIPE
 CB QPBM	CASSIANO RODRIGUES DE SOUZA FILHO	1082	07:30:00	19:30:00	12:00:00	ZUMBI	510/BI/2024	REFORÇO DE GUARNIÇÃO
 3º SGT QCPBM	KETTELEN BARROS DE PAULA	1667	07:00:00	19:00:00	12:00:00	COBOM/CIOPS	161/COBOM/2024	REFORÇO DE GUARNIÇÃO
 CB QPBM	EMERSON AFONSO ZWANG	1249	07:30:00	19:30:00	12:00:00	CIS GRANDE CIRCULAR	510/BI/2024	CONDUTOR ABT
 3º SGT QPBM	DEBORA SIMONE ALMEIDA SANTOS DE OLIVEIRA	1725	14:00:00	22:00:00	08:00:00	OUTROS	103/CBC/2024	GCIF - CEU LIMPO
 CB QCPBM	MARIA DA CONCEIÇÃO ALMEIDA DE SOUZA	1782	10:00:00	22:00:00	12:00:00	QCG CENTRAL	087/CIACG/2024	SEG NA OPERAÇÃO CÉU LIMPO
 CB QPBM	EDUARDO FERREIRA E SILVA	1047	12:00:00	16:00:00	04: 00:00	CMBM	086/CMCB/2024	PREVENÇÃO E REFORÇO DE EFETIVO NO CMCB
 ST QPBM	PAULO KEMEL SATO LOPES	677	14:00:00	18:00:00	04:00:00	OUTROS	098/DAT/2024	FISCALIZAÇÃO DE RETORNO EM EDIFICAÇÕES JÁ NOTIFICADAS
 1º SGT QPBM	FRANCISCO PAULO AMARO DE OLIVEIRA	735	14:00:00	17:00:00	03:00:00	DAT	099/DAT/2024	ATENDIMENTO AO PÚBLICO
 CB QPBM	JOÃO DOS SANTOS BRITO	1113	14:00:00	18:00:00	04:00:00	OUTROS	098/DAT/2024	RETORNO DE FISCALIZAÇÃO EM EDIFICAÇÕES JÁ NOTIFICADAS
 ST QPBM	WALDERLENO DE ARAGÃO MACIEL	750	14:00:00	18:00:00	04:00:00	OUTROS	098/DAT/2024	FISCALIZAÇÃO
 ST QPBM	JOSÉ PAULO PEREIRA PARÁ	626	14:00:00	22:00:00	08:00 :00	OUTROS	087/CIACG/2024	GCIF
CONTROLADOR: TEN BM JAMERSON
 COMANDANTE SOCORRO: TEN QOABM R. PEREIRA
</t>
  </si>
  <si>
    <t xml:space="preserve">SERVIÇO DO DIA 23/08/2024 1º TURNO
GRAPH POSTO CENTRAL UR-28 A COMANDO DO TEN KLEBER MELO DESLOCOU-SE PARA O LOCAL. ATENDIMENTO PRÉ-HOSPITALAR E TRANSPORTE DE PACIENTE ( PACIENTE COM FORTES DORES ABDOMINAIS )  PACIENETE ESTÁ NA  DROGARIA BOM PREÇO NA AVENIDA TORQUATO TAPAJÓS S/N -FLORES. ATENDIMENTO PRÉ-HOSPITALAR A PACIENTE CIVIL COM DOR SÚBITA E INTENSA EM REGIÃO DO FLANCO ESQUERDO. SITUAÇÃO DA OCORRÊNCIA: PACIENTE JOBERT BRUNO PONTES DE OLIVEIRA. REFERINDO DOR INTENSA EM FLANCO ESQUERDO. DN: 28/06/1987, CPF: 848.085.172-34. ACOMPANHANTE: ESPOSA ANA ROSA ROCHA, (92) 99388-3465. AÇÃO DOS BOMBEIROS:  REALIZADO AVALIAÇÃO PRIMÁRIA,MENSURAÇÃO DOS SSVV, IMOBILIZAÇÃO, COM MANUTENÇÃO DA TEMPERATURA CORPORAL, ESTABILIZAÇÃO, AVALIAÇÃO SECUNDÁRIA, NEGA ALERGIAS, HAS E DM, NORMOCORADO, COM SSVV: PA:120X80mmhg, FC: 74bpm, SPO2: 95% EM AR AMBIENTE, FR: 24irpm, DEXTRO 113mg/dl, REALIZADO TRANSPORTE AO HPS 28 DE AGOSTO E ENTREGUE AOS CUIDADOS DA MÉDICA ALINE PARENTE, CRM-AM 7508, COM O MESMO QUADRO CLÍNICO ACIMA RELATADO. SERVIÇO SEM ALTERAÇÃO.
CONTROLADOR: TEN BM JAMERSON
 COMANDANTE SOCORRO: TEN QOABM R. PEREIRA
</t>
  </si>
  <si>
    <t>SERVIÇO DO DIA 23/08/2024 1º TURNO
GRAPH POSTO FLORESTAL UR-24 COMANDO DO TEN FORMIGA DESLOCOU-SE PARA O LOCAL.  UR - 24 TRANSPORTE DE PACIENTE : VALCY DE SÁ ENDEREÇO : RUA ARGENTINA,449-FLORES AO HPS 28 DE AGOSTO PARA PROCEDIMENTO HOSPITALAR .SOLICITANTE : SGT BM FADOUL TELEFONE : 99444-9444. NATUREZA DA OCORRÊNCIA: VÍTIMA COM MAL ESTAR GERAL DESCONFORTO RESPIRATÓRIO. AÇÃO DO BOMBEIRO: AO CHEGAR AO LOCAL NA RESIDÊNCIA PACIENTE EM REPOUSO NO LEITO EM DECÚBITO DORSAL, AO EXAME FISICO , PELE E MUCOSA HIPOCORADA , EMAGRECIDO,  ORIENTADO , VERBALIZANDO,  APRESENTAVA DESCONFORTO RESPIRATÓRIO TAQUPNEICO, TORAX SIMETRICO,  ABDOMEM GLOBOSO ASCITICO,  EDEMAS EM MEMBROS INFERIORES, PRESENÇA DE ERISIPELA EM MEMBRO INFERIOR DIREITA HIPEREMIA, SEGUNDO A ESPOSA APRESENTOU 2 EPISÓDIO  DE FEZES ESCURECIDAS COM CARACTERÍSTICAS DE SANGUE, CONDUTAS: REALIZADO INSTALAÇÃO DE O2 3 LITROS POR MINUTO, AFERIÇÃO DOS SINAIS VITAIS , E TRANSPORTE PARA O HOSPITAL 28 DE AGOSTO SEM INTERCORRÊNCIAS. ENTREGUE AOS CUIDADOS DO  DR. AFAIR NA SALA DE EMERGÊNCIA. SINAIS VITAIS: FC 82 BPM, R 16 RPM, SAT 92%, PA 100x50 MMHG. SOLICITANTE: SGT BM FADOUL. TEL: 994449844. SERVIÇO SEM ALTERAÇÃO.
CONTROLADOR: TEN BM JAMERSON
 COMANDANTE SOCORRO: TEN QOABM R. PEREIRA</t>
  </si>
  <si>
    <t>SERVIÇO DO DIA 23/08/2024 1º TURNO
BBE POSTO DA RODOVIÁRIA ABT-33 A COMANDO DA CB KAIENA DESLOCOU-SE PARA O LOCAL. OCORRÊNCIA: INCÊNDIO EM VEGETAÇÃO. AÇÕES: FOI REALIZADO O CONTROLE DE INCÊNDIO FLORESTAL EM UM TERRENO BALDIO, EM UMA ÁREA DE MAIS OU MENOS 1.000 METROS QUADRADOS, COM ÊXITO. FORAM UTILIZADOS 4.500 LITROS DE H2O, NO COMBATE DA ABT -32 DO FLORESTAL, NO COMANDO DO SGT DENIS, FAROL CB PATRICK E AUX CB MARCUS. INFORMO QUE FOI SOLICITADO O APOIO POR QUE A ABT - 33 APRESENTOU PANE NA BOMBA CONFORME FOI INFORMADO A HORUS. SOLICITANTE: RAIMUNDO EVANGELISTA RABELO, RG: 140550, TEL:984004548. SERVIÇO SEM ALTERAÇÃO.
CONTROLADOR: TEN BM JAMERSON
 COMANDANTE SOCORRO: TEN QOABM R. PEREIRA</t>
  </si>
  <si>
    <t>SERVIÇO DO DIA 23/08/2024 1º TURNO
1º BI POSTO DO ZUMBI ABT-31 A COMANDO DO CB MILLER DESLOCOU-SE PARA O LOCAL. NA OCORRÊNCIA NO HOSPITAL JOÃO LÚCIO TRAVA-SE DE FOGO EM VEGETAÇÃO EM UM TERRENO AO LADO. OS POPULARES FIZERAM A EXTINÇÃO DO INCÊNDIO, QUANDO CHEGAMOS SÓ HAVIA ALGUNS FOCOS. A ÁREA TINHA MAIS OU MENOS 50M². A NOSSA AÇÃO DOS BOMBEIROS NO LOCAL: OS FOCOS QUE AINDA ESTAVAM EM IGNIÇÃO FORAM DEBELADOS COM BOMBA COSTAL. UTILIZAMOS 02 CARGAS DE ÁGUA DA  BOMBA COSTAL. SOLICITANTE: SENHOR CARLOS, TELEFONE: 99426-4392. SERVIÇO SEM ALTERAÇÃO.
CONTROLADOR: TEN BM JAMERSON
 COMANDANTE SOCORRO: TEN QOABM R. PEREIRA</t>
  </si>
  <si>
    <t>SERVIÇO DO DIA 23/08/2024 1º TURNO
BBE POSTO CENTRAL ABT-34 A COMANDO DO CB VICTOR  DESLOCOU-SE PARA O LOCAL. FOI INFORMADO PELO CHEFE DE GUARNIÇÃO QUE SO HAVIA FUMAÇA NO LOCAL. NÃO FOI NECESSARIO A ATUAÇÃO DOS BOMBEIROS NO LOCAL.  SOLICITANTE : RAIMUNDO,  TEL : 99163-8258. SERVIÇO SEM ALTERAÇÃO.
CONTROLADOR: TEN BM JAMERSON
 COMANDANTE SOCORRO: TEN QOABM R. PEREIRA</t>
  </si>
  <si>
    <t>CONTROLE DE INSETO DO TIPO CABA  ALOJADA PARTE EXTERNA DA RESIDÊNCIA PRÓXIMO A JANELA DO 1° ANDAR, CIENTE AO GÁS (GLP) 
RUA: CHUVA BRANCA 152 - COROADO 
PONTO DE REFERÊNCIA: ENTRADA DA RUA EM FRENTE AO SESI 
SOLICITANTE: BRANNER BIVAR
 CONTATO: 99180-6842</t>
  </si>
  <si>
    <t xml:space="preserve">SERVIÇO DO DIA 23/08/2024 1º TURNO
GRAPH POSTO DO ZUMBI UR-27 A COMANDO ATEN L. FREITAS DESLOCOU-SE PARA O LOCAL. ORDEM DE OPERAÇÕES Nº 864/GRAPH/CBC/2024. EVENTO: CURSO DE ATENDIMENTO PRÉ-HOSPITALAR TÁTICO PARA PROFISSIONAIS DE SEGURANÇA PÚBLICA - NÍVEL BÁSICO. MISSÃO: PREVENÇÃO E ATENDIMENTO DE URGÊNCIA E EMERGÊNCIA. DATA: 23.08.2024. VTR: UR-27. EFETIVO E HORÁRIOS: TEN L. FREITAS, SGT HEMERSON BARROS, SGT WALLY. LOCAL: COMANDO DE OPERAÇÕES ESPECIAIS DA PMAM, AV. TORQUATO TAPAJOS, AO LADO DA VIDEOLAR. FOI REALIZADO A PREVENÇÃO NO LOCAL E CUMPRIDOS TODOS OS HORÁRIOS DURANTE ESTE TURNO, SEM ALTERAÇÃO. SOLICITANTE: CBC/COBOM. TEL: 36123130. SERVIÇO SEM ALTERAÇÃO.
CONTROLADOR: TEN BM JAMERSON
 COMANDANTE SOCORRO: TEN QOABM R. PEREIRA
</t>
  </si>
  <si>
    <t xml:space="preserve">SERVIÇO DO DIA 23/08/2024 1º TURNO
GRAPH POSTO ESPECIAL UR-26 A COMANDO DO TENENTE LORENTZ DESLOCOU-SE PARA O LOCAL. ORDEM DE OPERAÇÕES Nº 869/GRAPH/CBC/2024. EVENTO: 6ª REUNIÃO ORDINÁRIA DO COLÉGIO DE PRESIDENTES E CORREGEDORES DA JUSTIÇA DO TRABALHO (COLEPRECOR). MISSÃO: PREVENÇÃO E ATENDIMENTO DE URGÊNCIA E EMERGÊNCIA. DATA: 23.08.2024. VTR: UR-25/UR-26. EFETIVO E HORÁRIOS: TEN LORENTZ, SGT LAGO, CB R. FELIPE, TEN ROSA CRISTINA, SGT ROBERTO PIMENTEL, SGT ALESSANDRA PIRES. LOCAL: AUDITORIO DO FORUM TRABALHISTA DE MANAUS, RUA FERREIRA PENA Nº 546 CENTRO. FOI REALIZADO A PREVENÇÃO NO LOCAL E CUMPRIDOS TODOS OS HORÁRIOS DURANTE ESTE TURNO, SEM ALTERAÇÃO. SOLICITANTE: CBC/COBOM. TEL: 36123130. SERVIÇO SEM ALTERAÇÃO.
CONTROLADOR: TEN BM JAMERSON
 COMANDANTE SOCORRO: TEN QOABM R. PEREIRA
</t>
  </si>
  <si>
    <t>INCÊNDIO EM VEGETAÇÃO  NA AVENIDA MARGARITA S/N CIDADE NOVA PROX DA ESCOLA RAIO DO SOL.SOLICITANTE : CRISTIEN TEL:98593-2993
BIFMA POSTO SUMAÚMA, AR-47. AR-55 - INCÊNDIO EM VEGETAÇÃO -  AS VIATURAS, AO COMANDO DO TEN BM R. PEREIRA, DESLOCARAM AO LOCAL E REALIZARAM A EXTINÇÃO DAS CHAMAS QUE ATINGIRAM A VEGETAÇÃO EM UMA ÁREA APROXIMADA DE 1200 M². FORAM GASTOS CERCA DE 15000 LITRS DE ÁGUA NO COMBATE.
CONTROLADOR COBOM/CICC: TEN BM RYAN
 COMANDANTE DE SOCORRO: TEN BM R. PEREIRA</t>
  </si>
  <si>
    <t>SERVIÇO DO DIA 23/08/2024 1º TURNO
BIFMA POSTO SUMAÚMA ABT-32 A COMANDO DO SGT DENIS  DESLOCOU-SE PARA O LOCAL. FOI INFORMADO PELO CHEFE DE GUARNIÇÃO QUE SO HAVIA FUMAÇA NO LOCAL. NÃO FOI NECESSARIO A ATUAÇÃO DOS BOMBEIROS NO LOCAL.  SOLICITANTE: SENHORA ANGELA. TEL; 991422750. SERVIÇO SEM ALTERAÇÃO.
CONTROLADOR: TEN BM JAMERSON
 COMANDANTE SOCORRO: TEN QOABM R. PEREIRA</t>
  </si>
  <si>
    <t>INC¿NDIO EM VEGETAÇÃO  AM 010, KM 23, RAMAL DO EXÉRCITO AO LADO DA FÁBRICA 3M, FOCO DE INCÊNDIO FICA DENTRO DO TERRENO DA 3M
 SOLICITANTE: JOVELINO LOPES , TEL -99138-6023
BIFMA POSTO SUMAÚMA, AR-47. AR-55 - INCÊNDIO EM VEGETAÇÃO -  AS VIATURAS, AO COMANDO DO TEN BM R. PEREIRA, DESLOCARAM ATÉ A BIBV E COMBATERAM O INCÊNDIO  QUE ATINGIU UMA ÁREA APROXIMADA DE 250 M². FORAM UTILIZADOS CERCA DE 400 LITROS DE ÁGUA NO COMBATE.
CONTROLADOR COBOM/CICC: TEN BM RYAN
 COMANDANTE DE SOCORRO: TEN BM R. PEREIRA</t>
  </si>
  <si>
    <t xml:space="preserve">SERVIÇO DO DIA 23/08/2024 1º TURNO
1º BI POSTO CIS/GC ABT-29 A COMANDO DO ST ALEX DESLOCOU-SE PARA O LOCAL AO CHEGAR SE DEPARARAM COM TERRENO BALDIO COM UMA ÁREA DE APROXIMADAMENTE 50M²  EM CHAMAS ONDE FORAM UTILIZADO 2 MIL LITROS DE ÁGUA PARA DEBELAR E DEIXAR O LOCAL SEGURO. SOLICITANTE LEOPOLDO JASSON TEL 99120-98230. SERVIÇO SEM ALTERAÇÃO.
CONTROLADOR: TEN BM JAMERSON
 COMANDANTE SOCORRO: TEN QOABM R. PEREIRA
</t>
  </si>
  <si>
    <t xml:space="preserve">SERVIÇO DO DIA 23/08/2024 1º TURNO
BBE POSTO CENTRAL ABT-34 A COMANDO DO CB VICTOR REALIZOU CORTE DE ANEL NO POSTO.BIANCA DA SILVIA DE OLIVEIRA, 14 ANOS, CPF: 083618732-60, ACOMPANHADO DO RESPONSAVEL O SENHOR JONATAS DA SILVIA DE OLIVEIRA, 22 ANOS IRMÃO. END: RAMAL DAS PRAIAS, LOTE 10, COMUNIDADE NOVO PARAÍSO, FONE: 988441328. ANEL DE AÇO, DEDO INDICADOR MÃO DIREITA. SOLICITANTE: CB BM VICTOR. TEL: VIA 193. SERTVIÇO SEM ALTERAÇÃO.
CONTROLADOR: TEN BM JAMERSON
 COMANDANTE SOCORRO: TEN QOABM R. PEREIRA
</t>
  </si>
  <si>
    <t xml:space="preserve">SERVIÇO DO DIA 23/08/2024 1º TURNO
GRAPH POSTO CENTRAL UR-28 A COMANDO DO TEN KLEBER MELO DESLOCOU-SE PARA O LOCAL. TRANSPORTE PARA REALIZAR EXAME RNM DE COLUNA. PACIENTE: ERLEN JOSÉ DE SOUZA CUNHA, DN: 15/02/1973, CPF: 514.740.692-15. ACOMPANHANTE: ESPOSA LEILANE CRISTINA (92) 9 9112-2800. AÇÃO DO BOMBEIRO:  ATENDIMENTO A OCORRÊNCIA, CIVIL, ACOMPANHADO DA ESPOSA, LÚCIDO E ORIENTADO, OBESO MÓRBIDO, PARA TRANSPORTÁ-LO PARA REALIZAÇÃO DE EXAME RNM DE COKUNA NA PRODIMAGEM. AVALIAÇÃO PRIMÁRIA, MENSURAÇÃO DOS SSVV, IMOBILIZAÇÃO, COM MANUTENÇÃO DA TEMPERATURA CORPORAL, ESTABILIZAÇÃO, AVALIAÇÃO SECUNDÁRIA, NEGA ALERGIAS, PORTADOR DE HAS E DM, NORMOCORADO, COM SSVV: PA:130X90MMHG, FC: 120BPM, SPO2: 94% EM AR AMBIENTE, FR: 24IRPM, DEXTRO 120MG/DL, REALIZADO TRANSPORTE A PRODIMAGEM E RETORNO A RESIDÊNCIA, FICANDO AOS CUIDADOS DE SUA FAMÍLIA COM O MESMO QUADRO CLÍNICO ACIMA RELATADO. SOLICITANTE: ELISABETH BARBOSA. SERVIÇO SEM ALTERAÇÃO
CONTROLADOR: TEN BM JAMERSON
 COMANDANTE SOCORRO: TEN QOABM R. PEREIRA
</t>
  </si>
  <si>
    <t xml:space="preserve">SERVIÇO DO DIA 23/08/2024 1º TURNO
INFORMO QUE EM UMA OCORRÊNCIA DE INCÊNDIO EM VEGETAÇÃO ATENDIDA PELA VTR ABT-29 NO BAIRRO NOVA CIDADE, O MILITAR CB BM BAYMA INALOU MUITA FUMAÇA E PASSOU MAL. A VTR UR-19 A COMANDO DO TEM BM FORMIGA RELIZOU O TRANSPORTE DO MESMO AO PHS DANILO CORRÊA. RELATOU VÔMITO,  TONTURA , MAL ESTAR, AO EXAME FÍSICO NO LOCAL, SUDORESE INTENSA, ORIENTADO , VERBALIZANDO,  ESTÁVEL,  TORAX SIMETRICO , ABDOMEM FLACIDO AUSÊNCIA DE ANORMALIDADES NOS MMSSII. CONDUTAS : OFERTADO O2 10 L POR MINUTO. COLOCADO NA POSIÇÃO FOWLER, AFERIDO SINAIS VITAIS: FC 62, R 22, PA 110X60, SAT 90%. O MESMO FOI ENCONTRAVA-SE DE SEG. FOI MEDICADO E DISPENSADO DO SERVIÇO. APÓS, A UR-19 TRANSPORTOU O MILITAR AO POSTO DO CIS/GC E POSTERIORMENTE A SUA RESIDÊNCIA. SOLICITANTE: ST ALEX. TEL: VIA 193. SERVIÇO SEM ALTERAÇÃO.
CONTROLADOR: TEN BM JAMERSON
 COMANDANTE SOCORRO: TEN QOABM R. PEREIRA
</t>
  </si>
  <si>
    <t>ACIDENTE DE TRÂNSITO - COLISÃO DE DUAS MOTOS COM 3 VÍTIMAS, NA AV BRIGADEIRO HILÁRIO GURJÃO - JORGE TEIXEIRA 
EM FRETE A DROGARIA FARMA BEM 
SOLICITANTE: IZA CAMPOS
 CONTATO: 986227949
GRAPH, POSTO DO ZUMBI, UR-27 - ACIDENTE DE TRÂNSITO - A VIATURA, AO COMANDO DO TEN BM L. FREITAS, REALIZOU O ATENDIMENTO DE VÍTIMA DE ACIDENTE DE TRÂNSITO ENVOLVENDO DUAS MOTOCICLETAS. VÍTIMA:SAMUEL MOLTINHO MELO, 19 ANOS, RESIDENTE À RUA 15 DE AGOSTO Nº 33, BAIRRO JORGE TEIXEIRA 4ª ETAPA. CONTATO: 995338078. ACOMPANHANTE: LEDA MARIA MORAES MOUTINHO. AÇÃO DO BOMBEIRO: PACIENTE VÍTIMA DE ACIDENTE ENVOLVENDO MOTO X MOTO, ENCONTRADO AO SOLO REFERINDO DOR MODERADA EM MEMBRO INFERIOR DIREITO, ESCORIAÇÕES NO MESMO, SANGRAMENTO DISCRETO EM MEMBRO SUPERIOR DIREITO (OMBRO), REALIZADO CURATIVO OCLUSIVO NO LOCAL. NA AVALIAÇÃO PRIMÁRIA APRESENTA-SE DESORIENTADO NO TEMPO E ESPAÇO, COM PERDA DE MEMÓRIA RECENTE, VIAS AÉRAS PÉRVEAS, RESPIRAÇÃO SEM DESCONFORTO, spo2 98, FR 20, BPM 90, PULSO CHEIO E REGULAR, PELE CORADA E PREENCHIMENTO CAPILAR ABAIXO DE 2 SEGUNDOS, SEM SUDORESE, PA 15x8, ECG 14, FUNÇÃO MOTORA PRESERVADA.
APÓS ESTABILIZAÇÃO E RMC, REMOVIDO AO HPS DR JOÃO LÚCIO E DEIXADO AOS CUIDADOS DO MÉDICO DE ATENDIMENTO: Dr MARCOS VÍNICOS CRM 2959. REMOÇÃO SEM ALTERAÇÃO. OUTRAS DUAS VÍTIMAS FORAM ATENDIDAS E REMOVIDAS POR DUAS VIATURAS DO SAMU.
CONTROLADOR COBOM/CICC: TEN BM RYAN
 COMANDANTE DE SOCORRO: TEN BM R. PEREIRA</t>
  </si>
  <si>
    <t>SOLICITAÇÃO POR PARTE DA GU. DA VTR 7125, SGT STANLEY DA PMAM, LOCAL FOGO EM VEGETAÇÃO NAS PROXIMIDADES DA EMPRESA IFER DA AMAZONIA.
1º BI, POSTO DO ZUMBI, ABT-31 - INCÊNDIO EM VEGETAÇÃO URBANA - A VIATURA, AO COMANDO DO SGT BM RODRIGO, FOI AO LOCAL E REALIZOU A EXTINÇÃO DAS CHAMAS QUE ATINGIRAM UMA ÁREA APROXIMADA DE 20 M². FORAM UTILIZADOS CERCA DE 300 LITROS DE ÁGUA NO COMBATE. VIATURA DA PM:  7125 - SGT STANLEY E SD MICHELE. O LOCAL FOI DEIXADO EM SEGURANÇA.
CONTROLADOR COBOM/CICC: TEN BM RYAN
 COMANDANTE DE SOCORRO: TEN BM R. PEREIRA</t>
  </si>
  <si>
    <t xml:space="preserve">SOLICITANTE INFORMA QUE NO REFERIDO ENDEREÇO UM INDIVIDUO FOI ATINGIDO POR TIROS. PEDE-SE VTR. A GUARNIÇÃO DA VIATURA 7303/2ª CICOM, A COMANDO DO TEN PM ADSON ZANE, SUPERVISOR DE ÁREA, INFORMOU QUE DESLOCOU ATÉ O LOCAL E CONSTATOU O POSSÍVEL HOMICÍDIO, ONDE A VÍTIMA DE SEXO MASCULINO FOI ENCONTRADA PRÓXIMO AO BAR DO AZULZINHO. AINDA NÃO FOI POSSÍVEL CONFIRMAR A IDENTIDADE, NEM A QUANTIDADE DE DISPAROS QUE ATINGIRAM A VÍTIMA, BEM COMO NÃO TEM INFORMAÇÕES SOBRE OS SUSPEITOS. SOLICITADA EQUIPES PC
BBE, POSTO CENTRAL, ABT-34 - BUSCA E  RESGATE DE CADÁVER - POR SOLICITAÇÃO DA POLÍCIA CIVIL, A VIATURA, AO COMANDO DO CB BM VICTOR, FOI AO LOCAL PARA REALIZAR O RESGATE DE UM CORPO QUE ESTAVA NA MARGEM DO RIO. NO LOCAL ESTAVA EQUIPE DA PM , E EQUIPE DO IML , MAIS DOIS GUERREIROS DA PM QUE SE DESLOCARAM ATÉ A FEIRA DA PANAIR PARA TENTAR DESENROLAR UMA LANCHA. O CORPO ESTAVA NA MARGEM DO RIO POR ONDE SE ACESSAVA PELO ESCADÃO DA ORLA DO AMARELINHO ! JÁ ESTAVA NO SACO DE CADÁVER. A EQUIPE DO IML NÃO QUERIA SUBIR PRA PEGAR O ESQUIFE E PREFERIRAM TENTAR ARRUMAR UMA LANCHA E FAZER O DESLOCAMENTO DO CORPO ATÉ O PORTO DA PANAIR. O CORPO FOI DEIXADO AOS CUIDADOS DO IML E DA PM. VTR 7304 - 2ª CICOM, SGT F. NEGREIROS, CB JONANTAN BRENO. VTR 669, AGNT TONY
CONTROLADOR COBOM/CICC: TEN BM RYAN
 COMANDANTE DE SOCORRO: TEN BM R. PEREIRA
</t>
  </si>
  <si>
    <t xml:space="preserve">PLANTÃO III - 23/08/2024 ¿ DIURNO (QUARTA-FEIRA)	
NARRATIVA PC - CONTROLADORAS: PAULA ROBERTA E MELANYE	
Natureza:	Homicidio
 Bairro:	Educandos - Sul
Hora do Acionamento: 21:31	
1º DIP: 	DPC PAULO - 19º DIP
 DEHS	CÉLIO/HUDSON/MOACIR
 IC		IPC RAIMUNDO
 IML		CARLOS/CRISTHIANE
Efetuaram deslocamento conforme segue: 	
1º DIP: 	21:45 - DPC PAULO INFORMOU QUE NÃO PODARÁ DESLOCAR BEM COMO OS IPCS POR ESTAREM NO IML.
DEHS	21:57 - IPC HUDSON E IPC CURSINO - VTR 311
 IC		22:15 - PERITA PRISCILA E MOTORISTA GILSINEY - VTR 2006 
IML		21:50 - MOTORISTA TONY E AUX. SADRAQUE - VTR 668
DADOS
</t>
  </si>
  <si>
    <t xml:space="preserve">SOLICITANTE INFORMA QUE UMA CONDUTORA COLIDIU COM SUA MOTO E ESTÁ COM SINAIS DE outras ocorrências E AINDA SE RECUSA A PAGAR OS DANOS. PEDE APOIO DE VTR, POIS ELA ESTÁ TENTANDO FUGIR DO LOCAL.
</t>
  </si>
  <si>
    <t>INCÊNDIO EM VEGETAÇÃO BR 174 KM 41 COMUNIDADE NOVA CANAÃ, SOLICITANTE: RITA DE CASSIA, CONTATO: 98509-9163
CBC, POSTO CENTRAL, OPERAÇÃO CÉU LIMPO, AR-47, AR-55 - INCÊNDIO EM VEGETAÇÃO URBANA - AS VIATURAS, AO COMANDO DO TEN BM R. PEREIRA, DESLOCARAM ATÉ O KM 41 DA BR 174 E MAIS 2 KM NO RAMAL ZF1. SOLICITANTE SENHOR MADSON DE SOUZA, 35 ANOS , MORADOR. FONE DE CONTATO (92) 993150239, DESLOCOU-SE ATÉ O LOCAL A VTR AR 55 DO COMANDANTE DE SOCORRO,COMPOSTA PELOS SEGUINTES MILITARES, TEN R PEREIRA, CB SIQUEIRA E CB W MARINHO E AR 47 DA OPERAÇÃO CEL LIMPO, COMPOSTA PELOS SEGUINTES MILITARES, ST J PAULO, CB RODRIGUES E CB MIGUEL . NÃO HOUVE AÇÃO DO CORPO DE BOMBEIROS, POIS O INCÊNDIO JÁ ESTAVA ISOLADO E SEM RISCO DE PROPAGAÇÃO PARA AS RESIDÊNCIAS.
CONTROLADOR COBOM/CICC: TEN BM RYAN
 COMANDANTE DE SOCORRO: TEN BM R. PEREIRA</t>
  </si>
  <si>
    <t>CONDOMÍNIO RESIDÊNCIAL PONTA NEGRA 1,N. 4080,  PONTA NEGRA, DENTRO DO CONDOMÍNIO, NA RUA ILHAS REUNIDAS SOLICITANTE: GABRIELE- NO TRANSNFORMADOR. AO LADO DO EMPORIO DB. CONTATO: 98407-5302. RUA ILHAS REUNIDAS.
BIFMA, POSTO SUMAÚMA, ABT-32 - INCÊNDIO EM TRANSFORMADOR - A VIATURA, AO COMANDO DO SGT BM DENIS, DESLOCOU ATÉ O CONDOMÍNIO RESIDÊNCIAL PONTA NEGRA 1 E REALIZOU A EXTINÇÃO DAS CHAMAS QUE ATINGIRAM UM TRANSFORMADOR DE ENERGIA. FOI UTILIZADO UM EXTINTOR ABC 6 Kg NA EXTINÇÃO DAS CHAMAS. RESPONSÁVEL: PORTARIA DO CONDOMÍNIO: ANTÔNIO RUSSO DA SILVA. RG 08353735, CONTATO:.99181-0220. VIATURA DA EMPRESA AMAZONAS ENERGIA 722, ELETRICISTA GABRIEL, RG: 085967568. O LOCAL FOI DEXADO EM SEGURANÇA.
CONTROLADOR COBOM/CICC: TEN BM RYAN
 COMANDANTE DE SOCORRO: TEN BM R. PEREIRA</t>
  </si>
  <si>
    <t>SOLICITANTE, O SENHOR JOAO VITOR INFORMA QUE SUA VIZINHA FOI QUEIMAR LIXO EM SEU QUINTAL. SINISTRO SAIU DO CONTROLE E ESTA PEGANDO FOGO NA RESIDÊNCIA DA SUA VIZINHA. SOLICTA PAOIO NO LOCAL
BIFMA, POSTO SUMAÚMA, ABT-32, ABT-29, AR-55 - INCÊNDIO EM RESIDÊNCIA - AS VIATURAS, AO COMANDO DO TEN BM R. PEREIRA, DESLOCARAM ATÉ O LOCAL ONDE HOUVE UM INCÊNDIO EM UMA CASA MISTA DE MADEIRA DE ALVENARIA, DE  7 × 7 DOIS CÔMODOS, FORAM UTILIZADOS 3 MIL LITROS DE ÁGUA.. SITUAÇÃO NO LOCAL A MORADORA TEM PROBLEMAS MENTAIS,SEGUNDO INFORMAÇÕES ATEARAM FOGO A NA CASA E CORRERAM NINGUÉM QUIS SE IDÊNTICAR COMO SOLICITANTE.
CONTROLADOR COBOM/CICC: TEN BM RYAN
 COMANDANTE DE SOCORRO: TEN BM R. PEREIRA</t>
  </si>
  <si>
    <t>CASA DE MADEIRA, AV FRAMBOIANT, S/N COMUNIDADE NOVO HORIZONTE, DISTRITO 2, EMPRESA MUSACHE DA MAZONIA ,CONTATO: 99311-2255. SOLICITANTE : JOAO.
1º BI, CIS GRANDE CIRCULAR, ABT-29, AR-55 - INCÊNDIO EM RESIDÊNCIA - AS VIATURAS, AO COMANDO DO TEN BM R. PEREIRA, DESLOCARAM ATÉ O LOCAL ONDE HOUVE UM INCÊNDIO EM UMA BARRACO DE MADEIRA, MEDINDO 2 X2 METROS, EM UMA ÁREA DE INVASÃO, EM UM LOCAL DE DIFÍCIL ACESSO. HOUVE PERDA TOTAL DO BARRACO QUE NÃO ERA HABITADO E NÃO TINHA NENHUM TIPO DE MÓVEL NEM UTIENSÍLIOS. AÇÃO DOS BOMBEIROS: AO CHEGAR NO LOCAL, O FOGO JÁ HAVIA CONSUMIDO O BARRACO POR COMPLETO, HAVIA APENAS FUMAÇA. O PROPRIETARIO NÃO FOI IDENTIFICADO E A VIATURA RETORNOU AO POSTO DE ORIGEM. 
CONTROLADOR COBOM/CICC: TEN BM RYAN
 COMANDANTE DE SOCORRO: TEN BM R. PEREIRA</t>
  </si>
  <si>
    <t>SEG DO DIA 24 DE AGOSTO DE 2024 1º TURNO
ST QPBM	OBERDAN BANDEIRA FONSECA	732	14:00:00	01:00:00	11:00:00	OUTROS	127/CSM/2024	MANUTENÇÃO EM VIATURA
 CB QPBM	VALDER LUÍS ALEIXO MAQUINÉ	1156	14:00:00	01:00:00	1 1:00:00	OUTROS	127/CSM/2024	MANUTENÇÃO DE VTR
 CB QPBM	ADRYANE FRANCO DA SILVA	1004	07:30:00	19:30:00	12:00:00	SCI	495/SCI/2024	REFORÇO DE EQUIPE SCI- EG
 CB QPBM	JOEL SILVA DA CONCEIÇÃO	1087	08:00:00	20:00:00	12:00:00	QCG CENTRAL	219/BIFMA/2024	CONDUTOR
 CB QPBM	DALUCIO AZEVEDO MARINHO	1222	07:30:00	19:30:00	1 2:00:00	ZUMBI	512/BI/2024	REFORÇO DE GUARNIÇÃO
 CB QPBM	CARLOS HENRIQUE FARIAS LEMOS	1064	08:00:00	20:00:00	12:00:00	QCG CENTRAL	497/BBE/2024	REFORÇO DE GUARNIÇÃO
 ST QPBM	ROSINALDO FAGUNDES DE SOUZA	729	07:30:00	19:30:00	12:00:00	SCI	495/SCI/2024	REFORÇO DE EQUIPE
 CB QPBM	GILSON CARLOS ROCHA CAMPOS	1018	07:30:00	19:30:00	12:00:00	Distrito Industrial I	512/BI/2024	PERMANÊNCIA/REFORÇO DE GUARNICAO
 1º SGT QPBM	ANDREILSON AVINTE CARNEIRO	721	07:30:00	19:30:00	1 2:00:00	SCI	495/SCI/2024	REFORÇO DE GUARNIÇÃO
 3º SGT QCPBM	KLEWTON MANOEL DA SILVEIRA BATISTA	1858	07:00:00	19:00:00	12:00:00	PARQUE SUMAÚMA	886/GRAPH/2024	REFORÇO DE GUARNIÇÃO
 ST QPBM	OTONIEL DE SOUZA MALCHER	576	14:00:00	22:00:00	08:00:00	QCG CENTRAL	106/CBC/2024	GCIF/OPERAÇÃO CÉU LIMPO
 CB QPBM	JOÃO DOS SANTOS BRITO	1113	14:00:00	18:00:00	04:00:00	DAT	099/DAT/2024	ATENDIMENTO AO PÚBLICO
 CB QPBM	DIRLEY FRANCISCO DE SOUZA	1026	14:00:00	22:00:00	08:00:00	QCG CENTRAL	087/CIACG/2024	SEG NA PREVENÇÃO OPERAÇÃO CÉU LIMPO
 ST QPBM	MANOEL RENEI MUNIZ BARBOSA	521	14:00:00	18:00:00	04:00:00	DAT	099/DAT/2024	ATENDIMENTO AO PÚBLICO
 CB QPBM	WARLLISON GOMES DE SOUSA	1112	14:00:00	17:00:00	03:00:00	QCG CENTRAL	168/GABINETE/2024	CONTROLE DE GABINETE, CONDUÇÃO DE VIATURAS OFICIAIS E SEGURANÇA ORGÂNICA DE AUTORIDADES DO CBMAM
.........................................................................................................
SERVIÇO DO DIA 24/08/2024 2º TURNO
CUMPRIRAM ESCALA EXTRA NO SERVIÇO DE S. E. G. OS MILITARES DE ACORDO COM SUAS O.S NOS REFERIDOS POSTOS OU BATALHÕES DO CBMAM. SEG 2º TURNO, S/A.
2º TURNO	3º SGT QCPBM	FRANCISCO HEMERSON BARROS BEZERRA	1565	19:00:00	07:00:00	12:00:00	PARQUE SUMAÚMA	887/GRAPH/2024	REFORÇO DE GUARNIÇÃO UR
 2º TURNO	CB QPBM	CLEYTON ANDERSON CRUZ DA SILVA	1242	19:30:00	07:30:00	12:00:00	SCI	496/SCI/2024	REFORÇO DE EQUIPE
 2º TURNO	CB QPBM	WILSON VIEIRA NOGUEIRA	1006	19:30:00	07:30:00	12:00:00	ZUMBI	513/BI/2024	REFORÇO DE GUARNIÇÃO
 2º TURNO	ST QPBM	GILMAR OLIVEIRA MARTINS	634	19:30:00	07:30:00	12:00:00	SCI	496/SCI/2024	REFORÇO DE GUARNIÇÃO
 2º TURNO	CB QPBM	ANTÔNIO CÂNDIDO DA SILVA	1240	19:30:00	07:30:00	12:00:00	SCI	496/SCI/2024	REFORÇO DE EQUIPE
 2º TURNO	CB QPBM	CARLOS AUGUSTO ALFAIA DELGADO	1260	19:30:00	07:30:00	12:00:00	Distrito Industrial I	513/BI/2024	REFORÇO DE GU
 2º TURNO	CB QPBM	ALEX ALCANTARA DE OLIVEIRA	1197	20:00:00	08:00:00	12:00:00	QCG CENTRAL	497/BBE/2024	REFORÇO GUARNIÇÃO PB CENTRAL
 2º TURNO	CB QPBM	MARCUS FILIPE DO NASCIMENTO	1017	20:00:00	08:00:00	12:00:00	QCG CENTRAL	219/BIFMA/2024	MOTORISTA DO COMANDO DE SOCORRO AR
CONTROLADOR: TEN BM JAMERSON
 COMANDANTE SOCORRO: TEN QOABM ELISANGELA PINHO</t>
  </si>
  <si>
    <t>GRAPH - POSTO CENTRAL - UR- 28 - REALIZOU PREVENÇÃO CONTRA ACIDENTES NO TREINAMENTO FÍSICO MILITAR DO COMANDO GERAL. ORDEM DE OPERAÇÕES Nº 872/GRAPH/CBC/2024.  HORÁRIO: 07h0 ÀS 08h30 E 16:00H ÀS 18:00H. PREVENÇÃO REALIZADA SEM ALTERAÇÃO.
CONTROLADOR: ST BM WALDIRA
 CMD DE SOCORRO: TEN BM ELIZÂNGELA PINHO</t>
  </si>
  <si>
    <t>GRAPH - POSTO RODOVIÁRIA  - UR - 26 - A COMANDO DO TEN QCOBM CLEBBER MELO REALIZOU PREVENÇÃO NO AUDITÓRIO DO FÓRUM TRABALHISTA DE MANAUS. EVENTO: 6ª REUNIÃO ORDINÁRIA DO COLÉGIO DE PRESIDENTES E CORREGEDORES DA JUSTIÇA DO TRABALHO (COLEPRECOR). DURANTE A PREVENÇÃO FOI REALIZADO ATENDIMENTO PRÉ HOSPITALAR DE UMA PARTICIPANTE DO EVENTO. A PACIENTE APRESENTOU CRISE HIPERTENSIVA DURANTE EVENTO. NOME: LUZINEIDE ANDRADE DOS SANTOS, 50 ANOS. RG: 2339128-3. CPF: 471.672.382-87(INDÍGENA). A MESMA FOI TRANSPORTADA AO SPA DO SÃO RAIMUNDO, ONDE FOI ENTREGUE AOS CUIDADOS DO MÉDICO EVANDRO DELMIRO, CRM 9458.
CONTROLADOR: ST BM WALDIRA
 CMD DE SOCORRO: TEN BM ELIZÂNGELA PINHO</t>
  </si>
  <si>
    <t>ORDEM DE OPERAÇÕES Nº 864/GRAPH/CBC/2024 
EVENTO: CURSO DE ATENDIMENTO PRÉ-HOSPITALAR TÁTICO PARA PROFISSIONAIS DE SEGURANÇA PÚBLICA - NÍVEL BÁSICO
 HORÁRIO: 07h30 às 17h00
 EFETIVO: TEN RENATA NARDES; SGT FEIO; SGT MARCELO CUNHA
 ______________________
'GRAPH - POSTO DO ZUMBI - UR - 27 A COMANDO DA TEN QCOBM RENATA NARDES REALIZOU PREVENÇÃO NO CURSO DE ATENDIMENTO PRÉ-HOSPITALAR TÁTICO PARA PROFISSIONAIS DE SEGURANÇA PÚBLICA - NÍVEL BÁSICO.
CONTROLADOR: ST BM WALDIRA
 CMD DE SOCORRO: TEN BM ELIZÂNGELA PINHO
 HORÁRIO: 07h30 às 17h00. PREVENÇÃO REALIZADA SEM ALTERAÇÃO.</t>
  </si>
  <si>
    <t xml:space="preserve">SERVIÇO DO DIA 24/08/2024 2º TURNO
BBE POSTO CENTRAL ABT-34 A COMANDO DO SGT PARDO  DESLOCOU-SE PARA O LOCAL. SOLICITANTE PEDE APOIO PARA CONTROLE DE ABELHAS QUE ESTÃO NO FORRO DE SUA CASA. FOI REALIZADO O CONTROLE DE INSETO NA RESIDÊNCIA DO SENHOR KEVIN MACHADO DE 29 ANOS, CPF 01649168225, TEL 992820202. SEM DANOS MATERIAIS A RESIDÊNCIA. SERVIÇO SEM ALTERAÇÃO.
CONTROLADOR: TEN BM JAMERSON
 COMANDANTE SOCORRO: TEN QOABM ELISANGELA PINHO
</t>
  </si>
  <si>
    <t xml:space="preserve">
'GRAPH - POSTO FLORESTAL  - UR - 19 A COMANDO DO  TENENTE TOMMAZO REALIZOU A CONDUÇÃO DO SGT QCPBM  B. MELO. O MESMO FOI CONDUZIDO DA RESIDÊNCIA DELE PARA A UNIDADE DA SAMEL, FINS REALIZAR CONSULTA ORTOPÉDICA..CONDUÇÃO REALIZADA SEM ALTERAÇÃO. 
CONTROLADOR: ST BM WALDIRA
 CMD DE SOCORRO: TEN BM ELIZÂNGELA PINHO</t>
  </si>
  <si>
    <t xml:space="preserve">SOLICITANTE: VITORIA RENATA SOUZA DE BARROS
 CPF: 70551937297 
RUA DAS RUBELITAS N° 73
 BAIRRO: NOVA FLORESTA
EQUIPE DO CORTE DE ÁRVORE DA AR-42. A COMANDO DO CABO BM J. NUNES REALIZOU CORTE TOTAL DE ÁRVORE. SOLICITANTE: VITORIA RENATA SOUZA DE BARROS. CONTATO: 98491-0120. CORTE REALIZADO SEM ALTERAÇÃO.
CONTROLADOR: ST BM WALDIRA
 CMD DE SOCORRO: TEN BM ELIZÂNGELA PINHO
</t>
  </si>
  <si>
    <t>SOLCIITANTE INFORMA QUE HÁ UMA COBRA NO PARACHOQUE DO CARRO DE UMA CLIENTE. PEDE APOIO.</t>
  </si>
  <si>
    <t>SOLICITANTE INFORMA QUE SUPOSTOS INVASORES ATEARAM FOGO EM VEGETAÇÃO DE TERRENO BALDIO E ESTÃO PERDENDO CONTROLE DO FOGO QUE SE APROXIMA DE RESIDêNCIAS COM MUITA FUMAÇA * ÁGUARDAM APOIO DE BOMBEIROS E SOLICITAM APOIO DE VTR</t>
  </si>
  <si>
    <t>INCÊNDIO EM VEGETAÇÃO. SOLICITANTE CLAUDIA ALVES 99244-6062.
POR INDISPONIBILIDADE DE VIATURAS O CBMAM DEIXOU DE ATENDER ESSA OCORRÊNCIA.
CONTROLADOR: ST BM WALDIRA
 CMD DE SOCORRO: TEN BM ELIZÂNGELA PINHO</t>
  </si>
  <si>
    <t>INCÊNDIO EM VEGETAÇÃO NO RAMAL DO BRASILEIRINHO KM 02 SOLICITANTE MARCIA LEMOS 99133-3203
 _______________
'OCORRÊNCIA DE INCÊNDIO EM VEGETAÇÃO. OCORRÊNCIA NÃO ATENDIDA POR INDISPONIBILIDADE DE VIATURAS.
CONTROLADOR: ST BM WALDIRA
 CMD DE SOCORRO: TEN BM ELIZÂNGELA PINHO</t>
  </si>
  <si>
    <t>INCÊNDIO EM FERRO VELHO, NO NOVO ALEIXO, CONJ ÁGUAS CLARAS 2.
_________
'ABT-31/ABT-32/ABT-29/AR-55/UR-19/UR-28 - A COMANDO DE SEUS RESPECTIVOS COMANDANTES - REALIZARAM ATENDIMENTO PARA INÇÊNDIO EM DEPÓSITO DE SUCATA EVOLUINDO PARA INCÊNDIO EM VEGETAÇÃO DE GRANDE PROPORÇÃO. ÁREA DO TERRENO ATINGIDO: 900 M2. QUANTIDADE APROXIMADA DE ÁGUA UTILIZADA: 60 MIL LITROS DE ÁGUA. LOCAL COMPLETAMENTE SEM ESTRUTURA PARA ABRIGAR UM DEPÓSITO DE VEÍCULOS. HOUVE DANOS EM TODA ÀS CASAS QUE FAZEM FUNDO COM O LOCAL DO SINISTRO (PEQUENAS AVARIAS NOS MUROS). DUAS CASAS FORAM AS MAIS AFETADAS, QUE TIVERAM OS MUROS E FIAÇÕES ELÉTRICAS TOTALMENTE CONSUMIDAS PELO FOGO. 1º PROPRIETÁRIO DE UMA DAS RESIDÊNCIAS: JOÃO LEOPOLDO GONÇALVES MOUTINHO. 2º PROPRIETÁRIO: SAMUEL DA LUZ CORRÊA. NÃO TIVEMOS CONTATO DIRETO COM O PROPRIETÁRIO, SOMENTE COM COM O IRMÃO DELE, O SENHOR SAMUEL DA LUZ CORRÊA. O LOCAL FOI DEIXADO EM SEGURANÇA E ORIENTADO AOS POPULARES QUE SE HOUVER REINGUINIÇÃO QUE SEJA FEITO CONTATO COM O CORPO DE BOMBEIROS.
CONTROLADOR: ST BM WALDIRA
 CMD DE SOCORRO: TEN BM ELIZÂNGELA PINHO</t>
  </si>
  <si>
    <t>INCÊNDIO EM VEGETAÇÃO  URBANA SOLICITANTE DULCIMAR JUSTAMANTE 98823-7155 PRÓXIMO AO PROMENOR DOMBOSCO
______
 BBE - POSTO RODOVIÁRIA - ABT - 33 A COMANDO DA SGT BM LAURA REALIZOU EXTINÇÃO DE INCÊNDIO EM VEGETAÇÃO DE UM TERRENO BÁLDIO PRÓXIMO À RESIDÊNCIAIS. FORAM UTILIZADOS 4500 LITROS DE ÁGUA. ÁREA DE APROXIMADO 1000M2. SOLICITANTE: DULCIMAR JUSTAMANTE. CONTATO: 98823-7155.
CONTROLADOR: ST BM WALDIRA
 CMD DE SOCORRO: TEN BM ELIZÂNGELA PINHO</t>
  </si>
  <si>
    <t>SOLICITANTE MATEUS NUNES FONE 98121-3435. INCÊNDIO EM VEGETAÇÃO
'BBE - POSTO CENTRAL - ABT - 34 - A COMANDO DO SARGENTO BM PARDO REALIZOU EXTINÇÃO EM INCÊNDIO EM VEGETAÇÃO. ÁREA APROXIMADA DE 1500M, SENDO UTILIZADO 1000 LITROS DE ÁGUA. SOLICITANTE: MATEUS NUNES, CONTATO: 98121-3435.
CONTROLADOR: ST BM WALDIRA
 CMD DE SOCORRO: TEN BM ELIZÂNGELA PINHO</t>
  </si>
  <si>
    <t>INCÊNDIO EM UM FERRO VELHO</t>
  </si>
  <si>
    <t>SOLICITANTE INFORMA QUE FAMILIARES DE UM RAPAZ QUE TRABALHAVA NA DISTRIBUIDORA outras ocorrênciasM TOCAR FOGO NO LOCAL * PERIGO DE GRANDE INCÊNDIO E EXPLOSÃO * SOLICITA APOIO DE VTR E POSSIVELMENTE BOMBEIROS NO LOCAL
*** DESDE A MANHÃ QUE OCORRE CONFUSÃO * RAPAZ FOI PRESO PELA MANHÃ (INCENDIARAM A CASA DO MESMO) 
*** FAMILIARES REVOLTADOS outras ocorrênciasM VINGANÇA (DISTRIBUIDORA DE GÁS FECHADA PARA ALMOÇO) 
*** ESTÃO ENTULHANDO COLCHÕES E OUTROS OBJETOS PARA CAUSAR INCÊNDIO</t>
  </si>
  <si>
    <t xml:space="preserve">SOLICITANTE PEDE APOIO A INCÊNDIO EM VEGETAÇÃO: 
RUA PAXIUBA, SANTA ETELVINA
____________________
'POSTO CENTRAL AR - 47 - A COMANDO DO ST BM MALCHER REALIZOU DESLOCAMENTO PARA ATENDER A INCÊNDIO EM VEGETAÇÃO, PORÉM AO CHEGAR NO LOCAL O INCÊNDIO JÁ HAVIA SIDO EXTINTO PELA POPULAÇÃO.
CONTROLADOR: ST BM WALDIRA
 CMD DE SOCORRO: TEN BM ELIZÂNGELA PINHO
</t>
  </si>
  <si>
    <t>BBE - POSTO CENTRAL - ABT - 34 - A COMANDO DO SARGENTO BM PARDO REALIZOU VISTORIA EM PRINCÍPIO DE INCÊNDIO EM UM APARTAMENTO NO CONDOMÍNIO PORTAL DA VILA. A SOLICITANTE INFORMOU QUE HOUVE UM CURTO CIRCUITO NA FIAÇÃO ELÉTRICA E A MESMA UTILIZIOU UM EXTINTOR PARA EVITAR QUE O INCÊNDIO SE PROPAGASSE. A GUARNIÇÃO REALIZOU ORIENTAÇÕES E ENTREGOU O LOCAL EM SEGURANÇA À SOLICITANTE A SENHORA 'LEONICE, 8406-6635.
CONTROLADOR: ST BM WALDIRA
 CMD DE SOCORRO: TEN BM ELIZÂNGELA PINHO
INCÊNDIO EM AP. (5° ANDAR)</t>
  </si>
  <si>
    <t>INCÊNDIO EM VEGETAÇÃO NA TORQUATO TAPAJÓS, PRÓXIMO A DAFRA E CONDOMÍNIO VILA DOS PASSAROS.
SOLICITANTE: CÍCERO.
_________________
'POSTO CENTRAL AR - 47 - A COMANDO DO ST BM MALCHER REALIZOU DESLOCAMENTO PARA ATENDER A INCÊNDIO EM VEGETAÇÃO, PORÉM AO CHEGAR NO LOCAL O INCÊNDIO JÁ HAVIA SIDO EXTINTO PELA POPULAÇÃO.
CONTROLADOR: ST BM WALDIRA
 CMD DE SOCORRO: TEN BM ELIZÂNGELA PINHO</t>
  </si>
  <si>
    <t>ABT- 33 A COMANDO DA SGT BM LAURA - REALIZAVA DESLOCAMENTO PARA INCÊNDIO EM VEGETAÇÃO QUANDO SE DEPAROU COM ACIDENTE DE TRÂNSITO COM UMA VÍTIMA LESIONADA, FOI ACIONADA A UR-25, PORÉM ANTES DA CHEGADA NO LOCAL O SAMU JÁ HAVIA CHEGADO E CONDUZIDO A VÍTIMA. NOME NATALIA THAUMATURGO EVANGELISTA, 25 ANÃOS. VTR DO SAMU: UBS 39 CONDUTOR ELIAS, TÉC. ENF. MARIA.
CONTROLADOR: ST BM WALDIRA
 CMD DE SOCORRO: TEN BM ELIZÂNGELA PINHO</t>
  </si>
  <si>
    <t>INCÊNDIO EM VEGETAÇÃO NA BR 174, KM 05 SENTIDO MANAUS PRESIDENTE FIGUEIREDO. A GUARNIÇÃO INFORMOU QUE NÃO HAVIA MAIS FOCOS DE INCÊNDIO. APOS, A VTR RETORNOU AO POSTO. SERVIÇO SEM ALTERAÇÃO</t>
  </si>
  <si>
    <t>ORDEM DE OPERAÇÕES Nº 866/GRAPH/CBC/2024
 EVENTO: TORNEIO DE FUTEBOL
 MISSÃO: PREVENIR E ATENDER CASOS DE URGÊNCIA/EMERGÊNCIA E REALIZAR RESGATE;
VTR: UR28
 HORÁRIO: 19h00 às 21h00
 EFETIVO: TEN TATIANE ROCHA; SGT PEDRO RIBEIRO; CB CIELEN
 A CHEFE DE GUARNIÇÃO INFORMOU QUE O EVENTO FOI CANCELADO. SERVIÇO SEM ALTERAÇÃO</t>
  </si>
  <si>
    <t>SERVIÇO DO DIA 24/08/2024 2º TURNO
A TEN BM LÍVIA BULCÃO LOTADA NO COLÉGIO DO CBMAM, ORIENTADA PELO CEL MENEZES, LIGOU INFORMANDO UM FATO ACONTECIDO NO COLÉGIO MILITAR DO CBMAM  NESTE DIA, ENVOLVENDO A MÃE DE DOIS ALUNOS. MÃE: MARLI HOLANDA MATEUS BEZERRA/ FILHOS: LUCAS GABRIEL MATEUS BEZERRA E MARIA EDUARDA BEZERRA. A TEN INFORMOU QUE A SAÍDA DOS ALUNOS ACONTECE AS 16H00 E QUE OS PAIS TEM ATÉ AS 17H00MIN PARA PEGAREM SEUS FILHOS NA ESCOLA, PORÉM A MÃE DOS ALUNOS CHEGOU POR VOLTA DAS 18H30MIN. A TEN INFORMOU QUE SERIA TOMADO AS MEDIDAS NECESSÁRIAS PARA QUE NÃO OCORRESSE NOVAMENTE ESTE FAT0, POREM A MÃO DOS ALUNOS NÃO GOSTOU, EMPURROU E AGREDIU VERBALMENTE A MILITAR. O COMANDANTE DE SOCORRO, TEN BM ELISANGELA PINHO FOI ATÉ O LOCAL DAR APOIO A NOSSA MILITAR. OCORRÊNCIA REGISTRADA PARA CONHECIMENTO E PROVIDENCIAS. SOLICITANTE: TEN BM LIVIA BULCÃO. TEL: VIA 193. SERVIÇO SEM ALTERAÇÃO.
CONTROLADOR: TEN BM JAMERSON
 COMANDANTE SOCORRO: TEN QOABM ELISANGELA PINHO</t>
  </si>
  <si>
    <t xml:space="preserve">SERVIÇO DO DIA 24/08/2024 2º TURNO
BBE POSTO DA RODOVIÁRIA ABT-33 A COMANDO DA SGT LAURA DESLOCOU-SE PARA O LOCAL. SOLICITANTE INFORMA QUE HOUVE UM ATAQUE DE ABELHAS E 2 PESSOAS ENCONTRA-SE HOSPITALIZADAS , COLMEIA DE ABELHA ENCONTRA-SE EM UMA ÁRVORE QUE FICA EM UM BECO PASSAGEM DE VÁRIAS PESSOAS. RUA VIRGÍLIO RAMOS , BCO VIRGÍLIO RAMOS Nº15 SÃO  RAIMUNDO. SOLICITANTE : ANDRÉA AFONSO TEL- 99903-0976. FOI REALIZADO O CONTROLE DE INSETO DA ESPECIE ABELHA QUE ESTAVA EM UMA ÁRVORE NO TERRENO DO SOLICITANTE. SERVIÇO SEM ALTERAÇÃO.
CONTROLADOR: TEN BM JAMERSON
 COMANDANTE SOCORRO: TEN QOABM ELISANGELA PINHO
</t>
  </si>
  <si>
    <t xml:space="preserve">
Comunicante relata incêndio na Empresa Global GNV, localizada nas proximidades da Maternidade Ana Braga, na Avenida Autaz Mirim , São José. Relata que não conseguiu contato com os bombeiros. 
</t>
  </si>
  <si>
    <t xml:space="preserve">SERVIÇO DO DIA 24/08/2024 2º TURNO
1º BI POSTO DO ZUMBI ABT-31 A COMANDO DO SGT RODRIGO DESLOCOU-SE PARA O LOCAL. FOCO DE INCÊNDIO EM VEGETAÇÃO, AO LADO DA EMPRESA GLOBAL GREEM LTDA, EM FRENTE A MATERNIDADE ANA BRAGA. AV. AUTAZ MIRIM, 666  -SÃO JOSÉ. SOLICITANTE: MARINALDO PEREIRA LEITE, TEL-99412-7138. INFORMAR QUE A VTR REALIZOU DESLOCAMENTO ATÉ O LOCAL APÓS POPULARES IREM ATÉ O POSTO INFORMANDO QUE HAVIA UM INCÊNDIO EM VEGETAÇÃO AO LADO DO PÁTIO DE ÔNIBUS DA EMPRESA GLOBAL. CHEGANDO AO LOCAL FOI CONSTATADO O INCÊNDIO DE MÉDIO PORTE EM UMA ÁREA DE APROXIMADAMENTE 3MIL M².  FOI PRECISO DO APOIO DA VTR ABT 29. FORAM GASTOS APROXIMADAMENTE 20 MIL LITROS DE ÁGUA, REALIZADO A EXTINÇÃO DO FOGO, LOCAL EM SEGURANÇA. RESPONSAVEL PELO LOCAL SENHOR ANTÔNIO VIRGINIO DA SILVA FILHO, 38 ANOS, CPF 85234044220, TEL 92984053466. SERVIÇO SEM ALTERAÇÃO.
CONTROLADOR: TEN BM JAMERSON
 COMANDANTE SOCORRO: TEN QOABM ELISANGELA PINHO
</t>
  </si>
  <si>
    <t>A SOLICITANTE RELATOU QUE SEU IRMÃO SR. EMERSON RDO RIBEIRO ARAUJO, ESTÁ COM PROBLEMAS MENTAIS E PRECISA SER INTERNADO, MAS O SAMU SÓ PODA FAZER ESTE SERVIÇO SE TIVER O APOIO DE UMA VTR. PEDE-SE ESSE APOIO NESTE QTH.</t>
  </si>
  <si>
    <t xml:space="preserve">SERVIÇO DO DIA 24/08/2024 2º TURNO
1º BI POSTO DO ZUMBI ABT-31 A COMANDO DO SGT RODRIGO DESLOCOU-SE PARA O LOCAL. VIATURA REALIZOU DESLOCAMENTO ATÉ O LOCAL PARA REALIZAR COMBATE EM INCÊNDIO VEGETAÇÃO. FOI CONSTATADO SER UM  INCÊNDIO EM UMA LIXEIRA VICIADA EM UMA ÁREA DE APROXIMADAMENTE 200M² ONDE FORAM GASTOS APROXIMADAMENTE 15 MIL LITROS DE ÁGUA, LOCAL FOI DEIXADO EM SEGURANÇA SEM RISCO DE PROPAGAÇÃO, SOLICITANTE: COUTINHO DOS SANTOS, 47 ANOS,  RG 30894, TEL 92984862967. SERVIÇO SEM ALTERAÇÃO.
CONTROLADOR: TEN BM JAMERSON
 COMANDANTE SOCORRO: TEN QOABM ELISANGELA PINHO
</t>
  </si>
  <si>
    <t xml:space="preserve">A SOLICITANTE RELATOU QUE TEM UMA PACIENTE, SRª ELOISE CASTRO RODRIGUES, QUE FOI ATENDIDA POR AGRESSÃO E  A ASSISTENTE DESTE UPA ESTÁ PEDINDO APOIO DE UMA VTR PARA COLHER O DEPOIMENTO DELA REFERENTE AO AGRESSOR.
</t>
  </si>
  <si>
    <t xml:space="preserve">SERVIÇO DO DIA 24/08/2024 2º TURNO
GREM POSTO ESPECIAL UR-26 A COMANDO DO TENENTE CLEBER MELO REALIZOU CORETE DE ANEL NO POSTO. OCORRÊNCIA: CORTE DE ANEL EM DEDO ANELAR ESQUERDO, DE AÇO. PACIENTE: CAIO HENRIQUE GOMES TROVÃO, 16 ANOS, IDENTIDADE: 3539673-3. ACOMPANHANTE: TINA THALES DA SILVA GOMES (MÃE), TELEFONE: 991201201, ENDEREÇO: RUA GIRONDA 8B, RIACHO DOCE 1. SOLICITANTE: TEM BM DEYSE. TEL: VIA 193. SERVIÇO SEM ALTERAÇÃO.
CONTROLADOR: TEN BM JAMERSON
 COMANDANTE SOCORRO: TEN QOABM ELISANGELA PINHO
</t>
  </si>
  <si>
    <t xml:space="preserve">SERVIÇO DO DIA 24/08/2024 2º TURNO
GREM POSTO CENTRAL UR-28 A COMANDO DA TEN TATIANA ROCHA REALIZOU CORETE DE ANEL NO POSTO. REALIZAÇÃO DE CORTE DE ANEL DO DEDO ANELAR DIREITO DO SENHOR TIAGO MORATO DE ARAÚJO, NASCIMENTO 03/04/1998, CPF 03281874246, TEL 92981892422. SOLICITANTE: TEM BM TATIANA ROCHA. TEL: VIA 193. SERVIÇO SEM ALTERAÇÃO.
CONTROLADOR: TEN BM JAMERSON
 COMANDANTE SOCORRO: TEN QOABM ELISANGELA PINHO
</t>
  </si>
  <si>
    <t xml:space="preserve">SERVIÇO DO DIA 24/08/2024 2º TURNO
BBE POSTO DA RODOVIÁRIA ABT-33 A COMANDO DA SGT LAURA DESLOCOU-SE PARA O LOCAL. INCÊNDIO EM VEGETAÇÃO URBANA NA AV. EFIGÊNIO SALLES S/N - ALEIXO. SEGUNDO O SOLICITANTE INCÊNDIO EM UM POSTO DE GASOLINA DESATIVADO. SOLICITANTE: LEON LEAL, CONTATO: 98233-8243.  INCÊNDIO EM VEGETAÇÃO E LIXO. ÁREA QUEIMADA 60MX30M. UTILIZADOS 4,500 LITROS DE ÁGUA. O LOCAL FOI ENTREGUE EM SEGURANÇA AOS MORADORES. SERVIÇO SEM ALTERAÇÃO.
CONTROLADOR: TEN BM JAMERSON
 COMANDANTE SOCORRO: TEN QOABM ELISANGELA PINHO
</t>
  </si>
  <si>
    <t xml:space="preserve">SERVIÇO DO DIA 24/08/2024 2º TURNO
BBE POSTO CENTRAL ABT-34 A COMANDO DO SGT PARDO  DESLOCOU-SE PARA O LOCAL. INCÊNDIO EM VEGETAÇÃO - AV. BRASIL COMPENSA, AO LADO DA PREFEITURA. SOLICITANTE: SAMU, CONTATO:192. A GUARNIÇÃO INFORMOU QUE NÃO ENCONTROU NENHUM INCÊNDIO EM VEGETAÇÃO NO LOCAL. APÓS, RETORNARAM AO POSTO. SERVIÇO SEM ALTERAÇÃO.
CONTROLADOR: TEN BM JAMERSON
 COMANDANTE SOCORRO: TEN QOABM ELISANGELA PINHO
</t>
  </si>
  <si>
    <t xml:space="preserve">SERVIÇO DO DIA 24/08/2024 2º TURNO
GREM POSTO CENTRAL UR-28 A COMANDO DA TEN TATIANA ROCHA DESLOCOU-SE PARA O LOCAL. SOLICITANTE  INFORMA QUE SUA IRMÃ TOMOU UMA CAIXA DE REMÉDIOS ANTIDEPRESSIVOS E ENCONTRA-SE DESACORDADA. REBECA MEDEIROS TEL -99607-3745 CPF - 034 606 612 32. A GUARNIÇÃO INFORMOU QUE AO CHEGAR NO LOCAL, A VÍTIMA JÁ HAVIA SIDO TRANSPORTADA POR FAMILIARES AO HOSPITAL MAIS PROXIMO. NÃO HOUVE ATUAÇÃO DOS BOMBEIROS NO LOCAL. SERVIÇO SEM ALTERAÇÃO
CONTROLADOR: TEN BM JAMERSON
 COMANDANTE SOCORRO: TEN QOABM ELISANGELA PINHO
</t>
  </si>
  <si>
    <t xml:space="preserve">SERVIÇO DO DIA 24/08/2024 2º TURNO
GREM POSTO JÁGUAR  UR-25 A COMANDO DA TEN ROSA CRISTINA DESLOCOU-SE PARA O LOCAL. ACIDENTE DE MOTO COM VÍTIMA. AV OSCAR BOREL , PRÓX AO NUMERO 179, CompensaI, EM FRENTE AO MATERIAL DE CONSTRUÇÃO BANDEIRA. SOLICITANTE: MARIA SEBASTIANA,  CPF  01892046210, TEL 985963915. PACIENTE: DEIVISON VAZ PEREIRA, IDADE: 20 ANOS, END.: RUA DO PLATÔ, 16B ¿ COMPENSA, CPF: 070.929.752-12, CELULAR: (92) 9504-6271. AÇÃO DO BOMBEIRO: REALIZADO AVALIAÇÃO PRIMÁRIA E SECUNDÁRIA, ECG: 15, PUPILAS ISOCORICAS, RFM (+), NORMOCORADO, ACIANÓTICO, HÁLITO ETÍLICO, PERÍODO DE AGITAÇÃO E IRRITABILIDADE, NÃO COLABORATIVO. RESPIRAÇÃO ESPONTÂNEA, MV+ BIL, SEM RA. RCR EM 2T. ABDOME PLANO E FLÁCIDO.  EXTREMIDADES FRIAS, ACIANÓTICAS. RELATA DOR EM REGIÃO DE MANDÍBULA, MSE E MIE. APRESENTANDO FRATURA ABERTA DE RÓTULA ESQUERDA COM SANGRAMENTO ATIVO, REALIZADO CURATIVO COMPRESSIVO. ESCORIACOES EM BRAÇOS E MID. APRESENTANDO LESÃO EM LÁBIO INFERIOR E HEMATOMA EM LATERAL DA MANDIBULA ESQUERDA. REALIZADO INSPEÇÃO E PALPAÇÃO, PORÉM, SEM SUSPEITA DE OUTRAS FRATURAS. NEGA ALERGIAS, COMORBIDADES. SSVV: 140 X 90 MMHG, SAT. 93% EM AR AMBIENTE, NÃO TOLEROU SUPLEMENTAÇÃO DE OXIGÊNIO E FEZ RETIRADA DE COLAR CERVICAL FC: 74 BPM. REALIZADO MONITORAMENTO CONTÍNUO DA PACIENTE E TRANSPORTE PARA O HPS JOÃO LÚCIO. FICANDO AOS CUIDADOS DA EQUIPE DO POLITRAUMA DR. MANOEL ANCELMO CRM 3762. VÍTMIMA FAZ PROCURA POR CELULAR, PORÉM, CHEGANDO NO QTH, A VÍTIMA JÁ SE ENCONTRAVA SEM O MESMO. POPULARES E PM PRESENTE PRESENCIARAM O FATO, MAS NÃO FOI POSSÍVEL O REGISTRO DAS INFORMAÇÕES DA GU DA PM. SERVIÇO SEM ALTERAÇÃO.
CONTROLADOR: TEN BM JAMERSON
 COMANDANTE SOCORRO: TEN QOABM ELISANGELA PINHO
</t>
  </si>
  <si>
    <t xml:space="preserve">SERVIÇO DO DIA 24/08/2024 2º TURNO
GREM POSTO CENTRAL UR-28 A COMANDO DA TEN TATIANA ROCHA REALIZOU CORETE DE ANEL NO POSTO. REALIZADO CORTE DE ANEL DE AÇO DO DEDO MÉDIO DA MÃO DIREITA DA SENHORA FERNANDA SILVA DE MOUTA, CPF 89670345200. SOLICITANTE: TEM BM TATIANA ROCHA. TEL; VIA 193. SERVIÇO SEM ALTERAÇÃO.
CONTROLADOR: TEN BM JAMERSON
 COMANDANTE SOCORRO: TEN QOABM ELISANGELA PINHO
</t>
  </si>
  <si>
    <t xml:space="preserve">SERVIÇO DO DIA 24/08/2024 2º TURNO
BBE POSTO DA RODOVIÁRIA ABT-33 A COMANDO DA SGT LAURA DESLOCOU-SE PARA O LOCAL. FOI FEITO A EXTINÇÃO EM UMA ÁREA DE INCÊNDIO EM VEGETAÇÃO E LIXO DE APROXIMADAMENTE 2.000 M² E FORAM GASTOS 4.500 LITROS DE ÁGUA.  NÃO FOI REPASSADO O NOME DO SOLICITANTE. SERVIÇO SEM ALTERAÇÃO. 
CONTROLADOR: TEN BM JAMERSON
 COMANDANTE SOCORRO: TEN QOABM ELISANGELA PINHO
</t>
  </si>
  <si>
    <t>SOLICITANTE INFORMA INCÊNDIO EM GRANDE PROPORÇÃO SE ESPALHANDO NO LOCAL, SOLICITANTE TENTANDO CONTATO COM 193 VARIAS VEZES MAS SEM SUCESSO</t>
  </si>
  <si>
    <t>INCÊNDIO EM VEGETAÇÃO - EM ÁREA VERDE AO LADO DA EMPRESA DE ÔNIBUS GLOBAL , EM FRENTE A MATERNIDADE ANA BRAGA.
 ENDEREÇO: AV. AUTAZ MIRIM S/N - SÃO JOSÉ
 SOLICITANTE: MARA DANIELE
 CONTATO: 99308-2470</t>
  </si>
  <si>
    <t xml:space="preserve">SERVIÇO DO DIA 24/08/2024 2º TURNO
GREM POSTO ESPECIAL UR-26 A COMANDO DA TENENTE DEYSE DESLOCOU-SE PARA O LOCAL. ATENDIMENTO PRÉ HOSPITALAR TRANSPORTE DE PACIENTE - UR 26 TEN DEYSE,TRANSPORTOU PACIENTE AEROPORTO INTERNACIONAL EDUARDO GOMES PARA A UPA CAMPOS SALES .  EDILSON BEZERRA DE ANDRADE, 107474434-91, IDADE: 72 ANOS. LOCAL DA OCORRÊNCIA: AEROPORTO INTERNACIONAL EDUARDO GOMES. ATENDIMENTO CLÍNICO A IDOSO, PASSAGEIRO NATURAL DE NATAL - RN, ACOMPANHADO DE FILHA E ESPOSA, DURANTE CONEXÃO AÉREA SENTIU MAL ESTAR GERAL APÓS INGESTÃO DE LÍQUIDO (SUCO), APRESENTANDO UM EPISÓDIO EMÉTICO. VÍTIMA ENCONTRADA EM CADEIRA DE RODAS NO AEROPORTO, CONSCIENTE, ORIENTADO, RESPONSIVO, COM PA = 250X120MMHG, FC = 115BPM, DEXTRO = 195MG/DL, SATURAÇÃO DE O2 96% EM AR AMBIENTE. OFERTADO CNO2 3L/M E MONITORAMENTO DOS SINAIS VITAIS. HIPERTENSO, DIABÉTICO, NEGA ALERGIAS. REMOVIDO PARA UPA CAMPOS SALES. FOI TRANSPORTADO PARA A UPA CAMPOS SALES E RECEBIDO POR: ENF GEORGE LUCAS - COREN 629300. SERVIÇO SEM ALTERAÇÃO.
CONTROLADOR: TEN BM JAMERSON
 COMANDANTE SOCORRO: TEN QOABM ELISANGELA PINHO
</t>
  </si>
  <si>
    <t>SERVIÇO DO DIA 24/08/2024 2º TURNO
COMANDANTE DE SOCORRO AR-55 A COMANDO DA TEN ELISANGELA SANTOS DESLOCOU-SE PARA O LOCAL. VIATURA FOI ACIONADA PARA UM INCÊNDIO NA EMPRESA COPLAST CHEGANDO AO LOCAL FOI CONSTATADO O INCÊNDIO NA SUBESTAÇÃO DA EMPRESA, FOI FEITO A EXTINÇÃO DAS CHAMAS COM A UTILIZAÇÃO DE 02 EXTINTORES DE PÓ BC DE 10KG DA PRÓPRIA EMPRESA E FEITA TODAS AS ORIENTAÇÕES PARA A BRIGADA DE INCÊNDIO, VIATURA DEIXOU O LOCAL EM SEGURANÇA E RETORNOU AO POSTO. SOLICITANTE: JOAQUIM MELO DE NAZARÉ, CPF 60507691253, CONTATO 92991253782. SERVIÇO SEM ALTERAÇÃO.
CONTROLADOR: TEN BM JAMERSON
 COMANDANTE SOCORRO: TEN QOABM ELISANGELA PINHO</t>
  </si>
  <si>
    <t>ORDEM DE SERVIÇO Nº 001/CBI/2024
 Do Cmt do CBI
 1.	DESTINATÁRIO: Militares Escalados;
2.	MISSÃO:  45° FESTIVAL FOLCLÓRICO DE SILVES.
3.	LOCAL: Município de Silves /AM
 4.	DETERMINAÇÃO:  Cmt do CBI/CBMAM Itacoatiara;
5.	DATA DA PARTIDA: 25 de agosto de 2024 às 06h00min, chegando em Silves às 14h;
6.	DATA DO RETORNO: 28 de janeiro de 2024 às 06h00min, chegando em às 14h;
MILITARES : ST QPBM	JOSÉ PAULO PEREIRA PARÁ (626) 
Comandante da operação  1º SGT QPBM	FRANCISCO PAULO AMARO DE OLIVEIRA (735)
Chefe de Gu
 3º SGT QCPBM	ALDECY SANTOS GOMES (1715) APH
 CB QPBM	ADRIANO SOUZA QUEIROZ (1023), Motorista / CB QPBM	ADLEISON GAMA FARIAS (1154) Auxiliar
 VTR -AR 47
ORDEM DE OPERAÇÕES Nº 006-CBI/2024.EVENTO:  45º FESTIVAL FOLCLORICO DE SILVES.  MISSÃO: PREVENÇÃO E ATENDIMENTO DE URGENCIA E EMERGENCIA. LOCAL: MUNICIPIO DE SILVES. DATA: 25, 26, 27 DE AGOSTO DE 2024. VTR: AR-47.  EFETIVO: ST J. PAULO SGT F. PAULO, SGT ALDECI, CB ADRIANO QUEIROZ, CB ADLEILSON . OCORRÊNCIA EM ANDAMENTO.</t>
  </si>
  <si>
    <t>SERVIÇO DO DIA 28/08/2024 1º TURNO
ORDEM DE OPERAÇÕES Nº 006-CBI/2024.EVENTO:  45º FESTIVAL FOLCLORICO DE SILVES.  MISSÃO: PREVENÇÃO E ATENDIMENTO DE URGENCIA E EMERGENCIA. LOCAL: MUNICIPIO DE SILVES. DATA: 25, 26, 27 DE AGOSTO DE 2024. VTR: AR-47.  EFETIVO: ST J. PAULO SGT F. PAULO, SGT ALDECI, CB ADRIANO QUEIROZ, CB ADLEILSON . NO DIA 28/08/2024 AS 16H30MIN A GUARNIÇÃO RETORNOU A COMANDO DO ST J. PAULO RETORNOU A MANAUS. SOLICITANTE: CBC/COBOM. TEL: 36123130. SERVIÇO SEM ALTERAÇÃO.
CONTROLADOR: TEN BM JAMERSON
 COMANDANTE SOCORRO: TEN QOABM ALTACI</t>
  </si>
  <si>
    <t xml:space="preserve">ORDEM DE OPERAÇÕES Nº 877/GRAPH/CBC/2024 Manaus-AM, 24 de agosto de 2024
 1. EVENTO: COMEMORAÇÃO ALUSIVA AO DIA DO SOLDADO;
__________________________
 GRAPH POSTO JÁGUAR  UR-25/ BBE -  POSTO ESPECIAL ABT-33 - AS VIATURAS REALIZARAM PREVEÇÃO CONTRA NO COMANDO MILITAR DA AMAZÔNIA (CMA). ORDEM DE OPERAÇÕES Nº 877/GRAPH/CBC/2024. EVENTO: COMEMORAÇÃO ALUSIVA AO DIA DO SOLDADO. MISSÃO: PREVENÇÃO E ATENDIMENTO DE URGÊNCIA E EMERGÊNCIA. A PREVENÇÃO FOI REALIZADA SEM ALTERAÇÃO.
CONTROLADOR: ST BM WALDIRA
 COMANDO DE SOCORRO: TEN BM FAGNER
</t>
  </si>
  <si>
    <t xml:space="preserve">ACIDENTE MOTO X CARRO
 1 VÍTIMA - CONDUTOR DA MOTO
 AV BURITI, BAIRRO DISTRITO 
 ____________
'GRAPH - POSTO DO ZUMBI - UR - 27 - REALIZOU ATENDIMENTO PARA ACIDENTE DE TRÂNSITO ENTRE MOTO/CARRO A VÍTIMA  ERA O CONDUTOR DA MOTOCICLETA, ESTAVA CONSCIENTE, ORIENTADA, SEM SINAIS DE FRATURA. PRESENÇA DE ESCORIAÇÃO EM REGIÃO LOMBAR. REALIZADA IMOBILIZAÇÃO E CONDUZIDA AO HPS JOÃO LÚCIO, ENTREGUE NO POLITRAUMA AOS CUIDADOS DO MÉDICO FIDELIS CRM- AM 11208. DADOS DA VÍTIMA: GUILHERME ALVES DOS SANTOS, 25 ANOS, CPF: 463.761.568-27. CONTATO: 98269-1123. OS DADOS DOS VEÍCULOS NÃO FORAM INFORMADOS.
CONTROLADOR: ST BM WALDIRA
 COMANDO DE SOCORRO: TEN BM FAGNER
</t>
  </si>
  <si>
    <t>SERVIÇO EXTRA GRATIFICADO - SEG - 25/08/2024. 1º E 2º TURNO.
CB QPBM	CLEUTON OLIVEIRA SILVA 	1037	08:00:00	22:00:00	8:00:00	QCG CENTRAL	087/CIACG/2024	CÉU LIMPO 	202482407104680886	CIA CG
 CB QPBM	CLEBER ALVES DE ARAÚJO 	1190	07:30:00	19:30:00	12:00:00	SCI	497/SCI/2024	REFORÇO DE EQUIPE 	2024082507254292685	SCI AEROPORTO
 1º SGT QPBM	WALTER BARBOSA DE SOUZA JÚNIOR 	0723	07:30:00	19:30:00	12:00:00	SCI	497/SCI/2024	REFORÇO DE EQUIPE 	2024082507254292685	SCI AEROPORTO
 ST QPBM	REINALDO CARVALHO DE SOUZA 	0610	07:30:00	19:30:00	12:00:00	SCI	497/SCI/2024	REFORÇO DE EQUIPE 	2024082507254292685	SCI AEROPORTO
 CB QPBM	MARCIO MILLE CORDEIRO DA CUNHA 	1131	07:30:00	19:30:00	12:00:00	CIS GRANDE CIRCULAR	514/BI/2024	REFORÇO DE GUARNIÇÃO 	2024082507254292685	1º BI
 3º SGT QCPBM	LAÉRCIO GOMES CORTEZ 	1611	07:00:00	19:00:00	12:00:00	QCG CENTRAL	888/GRAPH/2024	REFORÇO DE GUARNIÇÃO 	2024082507254292685	GREM
 CB QPBM	JORGE COELHO GUIMARAES	1106	07:30:00	19:30:00	12:00:00	ZUMBI	514/BI/2024	REFORCO	2024082507254292685	1º BI
 3º SGT QCPBM	DAVID LIRA PEIXOTO	1662	07:00:00	19:00:00	12:00:00	ZUMBI	893/GRAPH/2024	REFORÇO DE GUARNIÇÃO 	2024082507254292685	GREM
 CB QPBM	PATRICK CRISPIM DA SILVA 	1056	06:30:00	11:30:00	5:00:00	OUTROS	221/BIFMA/2024	SOLENIDADE ALUSIVA AO DIA DO SOLDADO NO CMA. 	2024082507254292685	BIFMA
 CB QPBM	LEANDRO SIQUEIRA 	1134	06:30:00	11:30:00	5:00:00	OUTROS	221/BIFMA/2024	SOLENIDADE ALUSIVA AO DIA DO SOLDADO 	2024082507254292685	BIFMA
 CB QPBM	JOEL SILVA DA CONCEIÇÃO 	1087	06:30:00	11:30:00	5:00:00	OUTROS	221/BIFMA/2024	SOLENIDADE DIA DO SOLDADO  CMA	2024082507254292685	BIFMA
 CB QCPBM	AUGUSTA ROBERTA CALDERARO AFONSO 	1186	09:00:00	11:00:00	2:00:00	CMBM	087/CMCB/2024	PREVENÇÃO E REFORÇO NO EFETIVO 	2024082507254292685	CMBM
 CB QPBM	EDUARDO FERREIRA E SILVA 	1047	12:00:00	16:00:00	4:00:00	CMBM	088/CMCB/2024	PREVENÇÃO E REFORÇO DE EFETIVO NO CMCB 	2024082507254292685	CMBM
 ST QPBM	HERBERSON GOMES DE ALMEIDA 	746	14:00:00	18:00:00	4:00:00	OUTROS	098/DAT/2024	REALIZAR FISCALIZAÇÃO DE RETORNO EM EDIFICAÇÕES JÁ NOTIFICADAS 	2024082507254292685	DAT
 ST QPBM	PAULO KEMEL SATO LOPES 	0677	14:00:00	18:00:00	4:00:00	 OUTROS	098/DAT/2024	FISCALIZAÇÃO DE RETORNO EM EDIFICAÇÕES JÁ NOTIFICADAS 	2024082507254292685	DAT
 1º SGT QPBM	ALEXSANDRO VIEIRA SANTANA 	0748	14:00:00	20:00:00	6:00:00	PELOTÃO FLUVIAL	096/BBE/2024	PERMANÊNCIA NO POSTO 	2024082507254292685	BBE
 3º SGT QCPBM	JULIANA ANDRADE SOUSA DOURADO	1576	07:00:00	19:00:00	12:00:00	RODOVIÁRIA, ABMAM, DIRETORIA DE SAÚDE	891/GRAPH/2024	REFORÇO DE GU	2024082507254292685	GREM
 CB QPBM	JOÃO DOS SANTOS BRITO 	1113	14:00:00	18:00:00	4:00:00	DAT	099/DAT/2024	ATENDIMENTO AO PÚBLICO 	2024082507254292685	DAT
 CB QPBM	GREICE MOREIRA SALDANHA 	1204	14:00:00	18:00:00	4:00:00	DAT	099/DAT/2024	ATENDIMENTO AO PÚBLICO 	2024082507254292685	DAT
 CB QPBM	WARLLISON GOMES DE SOUSA	1112	14:00:00	18:00:00	4:00:00	QCG CENTRAL	169/GABINETE/2024	CONTROLE DE GABINETE, CONDUÇÃO DE VIATURAS OFICIAIS E SEGURANÇA ORGÂNICA DE AUTORIDADES DO CBMAM	2024082507254292685	GABINETE CMT GERAL
 1º SGT QPBM	MOISÉS HUDSON MENDES DA SILVA	0783	20:00:00	08:00:00	12:00:00	PELOTÃO FLUVIAL	508/BBE/2024	PERMANENCIA	2024082507254292685	BBE
 ST QPBM	ALEX SOUZA DA COSTA 	0625	19:30:00	07:30:00	12:00:00	CIS GRANDE CIRCULAR	515/BI/2024	REFORÇO DE GUARNIÇÃO 	2024082507254292685	1º BI
 CB QPBM	ALEXANDRE DA ROCHA FELIPE 	1140	19:00:00	07:00:00	12:00:00 	RODOVIÁRIA	890/GRAPH/2024	REFORÇO DE GUARNIÇÃO 	2024082507254292	GREM
 CB QPBM	DANILO FERREIRA BARROS 	1046	19:30:00	07:30:00	12:00:00	SCI	498/SCI/2024	REFORÇO DE EQUIPE SCI-EG 	2024082507254292685	SCI AEROPORTO
 ST QPBM	HELDER ALMEIDA FERREIRA 	0738	19:30:00	07:30:00	12:00:00	SCI	498/SCI/2024	REFORÇO DE EQUIPE SCI-EG 	2024082507254292685	SCI AEROPORTO
 ST QPBM	HANDERSON FERREIRA DINIZ 	606	19:30:00	07:30:00	12:00:00	SCI	498/SCI/2024	REFORÇO DE EQUIPE 	2024082507254292685	SCI AEROPORTO
 3º SGT QCPBM	BERENICE DOS SANTOS CAVALCANTE 	1639	19:00:00	07:00:00	12:00:00	ZUMBI	892/GRAPH/2024	REFORÇO DE GU.</t>
  </si>
  <si>
    <t>ST QPBM	FRANCISCO FÁBIO DO MONTE SOUZA OLIVEIRA 	0755	19:30:00	07:30:00	12:00:00	ZUMBI	515/BI/2024	REFORÇO DE GUARNIÇÃO 
3º SGT QCPBM	KLEWTON MANOEL DA SILVEIRA BATISTA 	1858	19:00:00	07:00:00	12:00:00	QCG CENTRAL	889/GRAPH/2024	REFORÇO DE GUARNIÇÃO.
CONTROLADOR AO COBOM / CICC: ST BM S. BATISTA
 CMDO. DE SOCORRO: TEN BM FAGNER.</t>
  </si>
  <si>
    <t xml:space="preserve"> ACIDENTE MOTO X ÔNIBUS
 1 VÍTIMA CONDUTOR DA MOTO
 AV BRASIL - COMPENSA
 _______________________
 GRAPH ¿ POSTO ESPECIAL ¿ UR- 26 REALIZOU ATENDIMENTO PARA ACIDENTE DE TRÂNSITO ENTRE MOTO X ONIBUS. A VÍTIMA ERA O CONDUTOR DA MOTOCICLETA, QUEIXAVA-SE DE DOR NO MEMBRO INFERIOR ESQUERDO, CONCIENTE, FOI CONDUZIDA AO 28 DE AGOSTO. NOME: JOSEMIR MAGALHÃES PASSOS, 48 ANOS. CONTATO: 9482 9519. PLACA MOTO PHJ 5071 E PLACA ÔNIBUS OAA 4249.
CONTROLADOR: ST BM WALDIRA
 COMANDO DE SOCORRO: TEN BM FAGNER
</t>
  </si>
  <si>
    <t xml:space="preserve">ORDEM DE SERVIÇO Nº100/2024/DAT/CBMAM.  EVENTO: OPERAÇÃO CIF.  MISSÃO: FISCALIZAR EDIFICAÇÕES E EVENTOS DEFINIDOS PELA CENTRAL INTEGRADA DE FISCALIZAÇÃO
 HORÁRIO: 08:00 AS 13:00HS. 
 EFETIVO: ST QPBM PAULO KEMEL SATO LOPES, ST QPBM PABLO RODRIGO NASCIMENTO ROCHA.
CONTROLADOR: ST BM WALDIRA
 COMANDO DE SOCORRO: TEN BM FAGNER
</t>
  </si>
  <si>
    <t>CASA DE ABELHA EM ÁREA EXTERNA EMBAIXO DE UMA ESCADA  ALAMEDA VIRGILIO RAMOS, 15 - SÃO RAIMUNDO  PRÓXIMO Á DISTRIBUIDORA DE GÁS SHALOOM  99526 7434 - MAÍRA PEREIRA OBS. HOUVE ATAQUE ONTEM.
OCORRÊNCIA DEIXOU DE SER ATENDIDA HAJA VISTA DIVERSOS INCÊNDIO EM VEGETAÇÃO (INDISPONIBILIDADE DE VTR).
CONTROLADOR AO COBOM / CICC: ST BM S. BATISTA.
CMDO. DE SOCORRO: TEN BM ERNY.</t>
  </si>
  <si>
    <t xml:space="preserve">CSM - VTR: AR-52 ¿ A COMANDO DO ST BM BANDEIRA REALIZOU DESLOCAMENTO DA EQUIPE DO CSM PARA O MUNICÍPIO DE MANACAPURU. MISSÃO: SOCORRO MECÂNICO DA VTR ABT 11. EFETIVO: ST BANDEIRA,  CB MAQUINÉ E SR MARCELO DA OFICINA 5M.
CONTROLADOR: ST BM WALDIRA
 COMANDO DE SOCORRO: TEN BM FAGNER
INFORMADO PELO ST BANDEIRA QUE A EQUIPE RETORNOU A MANAUS POR VOLTA DE 15H  DO DIA 25.08 SEM ALTERAÇÃO.
CONTROLADOR AO COBOM / CICC: TEN BM RYAN
 COMANDANTE DE SOCORRO: TEN BM ERNY
</t>
  </si>
  <si>
    <t>DATA: 24/08/2024
 2°PDBM/2°CIBM - NOVO AIRÃO 
NATUREZA: BUSCA, RESGATE E SALVAMENTO 
HORA SAÍDA: 14h E RETORNO ÀS 18H20
 POR VOLTA DAS 13H30, O SR JOSIEL NOGUEIRA (IRMÃO DA VÍTIMA) INFORMOU AO CMT DESTE PELOTÃO QUE OSSOS HUMANOS HAVIAM SIDO ENCONTRADOS EM LOCAL PRÓXIMO ONDE O SR ELIÉSER PEREIRA DA COSTA DA COMUNIDADE BOM JESUS QUE ESTAVA DESAPARECIDO EM MEIO LÍQUIDO DESDE O DIA 07/06/2024, ONDE SOLICITA DESTA OBM, APOIO NA REALIZAÇÃO DE BUSCAS.
A EQUIPE DO 2º PDBM COMPOSTA PELO TEN AUGUSTO E BRIGADISTA CABRAL, NA EMBARCAÇÃO ASA-04 RIO UNINI, FORAM ATÉ A COMUNIDADE BOM JESUS E JUNTO COM O SR HELIANDRO PEREIRA ESTIVERAM NO LOCAL DO ACIDENTE E RESGATOU PARTE DO CORPO (OSSOS) DO SEU IRMÃO, QUE NA ÉPOCA HAVIA CAÍDO DE UMA BALSA NA FOZ DO RIO PUDUARI. APÓS O RESGATE A PARTE DO CORPO (OSSOS) DO SR ELIÉSER PEREIRA DA COSTA, FOI ENTREGUE AO NECROTÉRIO DO HOSPITAL MUNICIPAL JUNTO AO FAMILIAR SR ISMAEL DA SILVA PEREIRA (TIO) E AO IPC JACKSON DA 77ª PARA O ACIONAMENTO DO IML E PROCEDIMENTOS LEGAIS.
AS EQUIPES DE MERGULHADORES DO CORPO DE BOMBEIROS MILITAR FORAM ACIONADAS PARA REALIZAREM NOVAS BUSCA NO LOCAL NOS PROXIMOS DIAS . A EQUIE DE MERGULHO CHEGOU EM NOVO AIRÃO - CB BM PICANÇO E CB BM MORAES.
CONTROLADOR: ST BM WALDIRA
 COMANDO DE SOCORRO: TEN BM FAGNER
SITUAÇÃO: FOI INFORMADO À ESTE PELOTÃO QUE OSSOS HUMANOS HAVIAM SIDO ENCONTRADOS EM LOCAL PRÓXIMO ONDE O SR ELIÉSER PEREIRA DA COSTA HAVIA DESAPARECIDO EM MEIO LÍQUIDO NAS PROXIMIDADES DA COMUNIDADE BOM JESUS 
AÇÃO DA GU: A GU DESLOCOU ATÉ O LOCAL INFORMADO ONDE FORAM ENCONTRADOS OS RESTOS MORTAIS, POREM NÃO FORAM ENCONTRADOS NOVOS INDÍCIOS DO CADÁVER. RETORNANDO AO PB, S/A. DANDO POR ENCERRADO AS BUSCAS E RETORNO DA EQUIPE DE MERGULHADORES A MANAUS NO DIA 26 PELA MANHÃ COM CHEGADA POR VOLTA DE 13H SEM ALTERAÇÃO.
CONTROLADOR AO COBOM / CICC: TEN BM RYAN
 COMANDANTE DE SOCORRO: TEN BM ERNY</t>
  </si>
  <si>
    <t xml:space="preserve">ACIDENTE DE TRÂNSITO COM VÍTIMA LESIONADA NA CONSTATINO NERY, ATENDIDA PELA UR26, ÀS 11:00HS. 
_______________
ESPECIAL ¿ ABT ¿ 33 E UR ¿ 26 ¿ REALIZARAM ATENDIMENTO PARA ACIDENTE DE TRÂNSITO ENTRE CARRO X ÔNIBUS. A VÍTIMA APRESENTAVA ESCORIAÇÕES VÍTIMA: DAVISON SILVA MARANHÃO. RG: 2351076-5. CONTATO: 992225476. A VÍTIMA FOI CONDUZIDA ATÉ O HPS JOÃO LÚCIO. A GUARNIÇÃO RETIROU A BATERIA DO VEÍCULO PARA EVITAR CURTO E INCÊNDIO, O MESMO DERRAMOU ÓLEO DO MOTOR NA PISTA, ONDE ESTE ENVOLVEU EM COLISÃO NA TRASEIRA DO ÔNIBUS, O VEÍCULO FOI RECOLHIDO PELO GUINCHO. CARRO: CHEVETTE, COR: CINZA, PLACA: JWF-2746. OS DADOS DO ÔNIBUS NÃO FORAM INFORMADOS.
CONTROLADOR: ST BM WALDIRA
 COMANDO DE SOCORRO: TEN BM FAGNER
</t>
  </si>
  <si>
    <t xml:space="preserve">ATENDIMENTO PRÉ-HOSPITALAR REALIZADO PELA UR25, NO PB RODOVIÁRIA (BBE).
GRAPH ¿ POSTO JÁGUAR ¿ UR ¿ 25 REALIZOU ATENDIMENTO PRÉ HOSPITALAR  DE UMA SENHORA QUE CHEGOU PR MEIOS PRÓPRIOS NO REFERIDO POSTO. PACIENTE CONSCIENTE, EUPNEICO EM ATA AMBIENTE, ACIANOTICA, AFEBRIL. A MESMA FOI CONDUZIDA ATÉ O SPA DA ALVORADA PARA CONTROLE GLICÊMICO, DEIXADA AOS CUIDADOS DA DR MARIA DO CARMO CRM: 2801. NOME: JANEIDE CARDOSO DOS SANTOS, 56 ANOS.CPF: 27549240272.
CONTROLADOR: ST BM WALDIRA
 COMD DE SOCORRO: TEN BM FAGNER
</t>
  </si>
  <si>
    <t xml:space="preserve">GRAPH UR-19 POSTO FLORESTAL REALIZOU TRANSPORTE DE PACIENTE DA REIDENCIA DO MESMO PARA A CLINICA PRODMAGEM. SGT PM ALAIR DE ALMEIDA LIMA - PACIENTE
 OBS. LESÃO NA COLUNA.  98634 8089 - FILHA NIVIA GOMES - CPF 73485195200. ENDEREÇO DO PACIENTE:  RUA LA CORUNÃ, 330 - QD 233 - NOVA CIDADE.    
 CONTROLADOR: ST BM WALDIRA
 COMD DE SOCORRO: TEN BM FAGNER
</t>
  </si>
  <si>
    <t xml:space="preserve">
GRAPH ¿ POSTO DO ZUMBI ¿ UR ¿ 27 ¿ REALIZOU PREVENÇÃO NO CENTRO DE CONVENÇÕES STUDIO 5. EVENTO: 7º GRITO DA PESCA NACIONAL. ORDEM DE OPERAÇÕES Nº 874/GRAPH/CBC/2024. PREVENÇÃO REALIZADA SEM ALTERAÇÃO. OBS: INFORMO QUE A UR 28 ¿ INICIO A PREVENÇÃO, PORÉM POR DETERMINAÇÃO DO CEL BM MENEZES A UR- 28 DO POSTO CENTRAL ASSUMIU O RESTANTE DA PREVENÇÃO, PARA QUE A LESTE NÃO FICASSER SEM UNIDADE DE RESGATE.
CONTROLADOR: ST BM WALDIRA
 COMD DE SOCORRO: TEN BM FAGNER</t>
  </si>
  <si>
    <t xml:space="preserve">FOMOS INFORMADOS PELO IMMU DE ACIDENTE DE TRÂNSITO COM VÍTIMA LESIONADA, ENVOLVENDO CARRO E MOTO.
'GRAPH UR-19 POSTO FLORESTAL - REALIZOU DESLOCAMENTO PARA ATENDER ACIDENTE DE TRÂNSITO ENTRE ONIBUS E MOTO, PORÉM AO CHEGAR NO LOCAL A VÍTIMA JÁ HAVIA SIDO CONDUZIDA PELO SAMU. A VIATURA DO POSTO DO ZUMBI ABT -29 REALIZOU O DESLIGAMENTO DA IGNIÇÃO DA MOTOCICLETA QUE AINDA ESTAVA LIGADA.OS DEMAIS DAOS NÃO FORAM INFORMADOS.
CONTROLADOR: ST BM WALDIRA
 COMD DE SOCORRO: TEN BM FAGNER
</t>
  </si>
  <si>
    <t>VTR 7100 NO LOCAL</t>
  </si>
  <si>
    <t xml:space="preserve"> FOGO EM VEGETAÇÃO
 ____
 1º BI - POSTO DO ZUMBI - ABT - 31 REALIZOU EXTINÇÃO DE INCÊNDIO EM VEGETAÇÃO. ÁREA DE APROXIMADO 150M2, SENDO UTILIZADO 5000 LITROS DE ÁGUA. SOLICITANTE: HADO NETO. CONTATO: 99163-2532.
CONTROLADOR: ST BM WALDIRA
 COMD DE SOCORRO: TEN BM FAGNER
</t>
  </si>
  <si>
    <t>A 1 SGT PM ALESSANDRA - CI (14446) IO GRUPO MARTE NFORMOU QUE IRIA SE DESLOCAR PARA REALIZAR VISTORIA TÉCNICA EM UM VEÍCULO, JUNTAMENTE COM  2SGT E UM CB</t>
  </si>
  <si>
    <t>SOLICITANTE INFORMA QUE PRECISA RETIRAR UMA CASA DE ABELHAS DO TAMANHO DE 1 BOLA DE FUTEBOL QUE ESTÃO EM UMA ÁRVORE EM FRENTE A SUA CASA.</t>
  </si>
  <si>
    <t>CONTROLE DE INSETO NAS DEPENDÊNCIAS DO REFERIDO CONDOMÍNIO  SOLICITANTE INFORMOU QUE NÃO CONSEGUIU VISUALIZAR O TAMANHO DA CASA NEM SE SÃO ABELHAS OU CABAS. CONDOMÍNIO VITTA CLUB HOUSE: AV SAÍRA AMARELA, 11411, TARUMÃ AÇÚ  SOLICITANTE: AILTON DA ADMINISTRAÇÃO.
OCORRÊNCIA DEIXOU DE SER ATENDIDA HAJA VISTA DIVERSOS INCÊNDIO EM VEGETAÇÃO (INDISPONIBILIDADE DE VTR).
CONTROLADOR AO COBOM / CICC: ST BM S. BATISTA.
CMDO. DE SOCORRO: TEN BM ERNY.</t>
  </si>
  <si>
    <t>SOLICITANTE PEDE APOIO PARA RETIRADA DE UMA CASA DE ABELHAS SOBRE O FORRO DE SUA CASA
 RUA DA CACHOEIRA, AP 302, BLOCO 22, PROSAMIN DO SÃO RAIMUNDO
 PROX AO MERCADINHO ROCHA.
OCORRÊNCIA DEIXOU DE SER ATENDIDA HAJA VISTA DIVERSOS INCÊNDIO EM VEGETAÇÃO (INDISPONIBILIDADE DE VTR).
CONTROLADOR AO COBOM / CICC: ST BM S. BATISTA.
CMDO. DE SOCORRO: TEN BM ERNY.</t>
  </si>
  <si>
    <t xml:space="preserve">PRINCÍPIO DE INCÊNDIO 
RUA MOZART GUARNIERI, 09 - PQ DEZ - SHANGRILÁ
 99529 8810 - 3228 3883 - ESPAÇO DE EDUCAÇÃO INFANTIL - EEI
 ______
'BBE - ESPECIAL - ABT - 33 E UR - 26 REALIZARAM DESLOCAMENTO PARA PRINCÍPIO DE INCÊNDIO NA PARTE ELÉTRICA DE UMA ESCOLA INFANTIL (PARTICULAR). NO LOCAL JÁ HAVIA SIDO CONTROLADO PELO FUNCIONÁRIO.  ESPAÇO DE EDUCAÇÃO INFANTIL - EEI. SOLICITANTE CEL BM MARTINS. 
CONTROLADOR: ST BM WALDIRA
 COMD DE SOCORRO: TEN BM FAGNER
</t>
  </si>
  <si>
    <t>POR ORDEM DO CAP PM PAULO VITOR - COMANDANTE DO GRUPAMENTO MARTE - DETRMINOU QUE A VIATURA MARTE/EOD 02/VAN - 1° SGT PM ALESSANDRA ¿ CI (14446). REALIZASSE VISTÓRIA NO PRÉDIO DO TRIBUNAL DE JUSTIÇA.</t>
  </si>
  <si>
    <t>FOGO EM VEGETAÇÃO  RUA RIACHO FUNDO ESQUINA COM A RUA 4  UNIÃO DA  VITORIA - TARUMÃ   REFERÊNCIA PRÓXIMO A BARREIRA E AO CAMPO DE FUTEBOL
 EDENIR SOUZA - 984887581  JULIA CASTRO - 98423 0499  ANA MARCELINA - 99521 0238.
BBE - POSTO ESPECIAL VTR ABT - 33 -  AO CMDO DO CB BM DIVAL ONDE CONSTATARAM UM INCÊNDIO EM VEGETAÇÃO PRÓXIMO DE RESIDÊNCIAIS A GU. REALIZOU EXTINÇÃO DE INCÊNDIO EM VEGETAÇÃO EM UMA ÁREA DE APROXIMADAMENTE 1.000 M2, SENDO UTILIZADO 3.000 LITROS DE ÁGUA NA OCORRÊNCIA, DEIXANDO O LOCAL EM SEGURANÇA, NO LOCAL NINGUÉM SE MANIFESTOU, SERVIÇO REALIZADO SEM ALTERAÇÃO.
CONTROLADOR AO COBOM / CICC: ST BM S. BATISTA
 CMDO. DE SOCORRO: TEN BM FAGNER.
CONTROLADOR AO COBOM / CICC: ST BM S. BATISTA
 CMDO. DE SOCORRO: TEN BM FAGNER.</t>
  </si>
  <si>
    <t>SOLICITANTE INFORMA QUE O DONO DO TERRENO EM FRENTE A SUA CAS ESTA REALIZANDO QUEIMA DE LIXO E CAUSANDO outras ocorrências ALEM DE ESTAR COM FOGO DESCONTROLADO NO LOCAL. PEDE APOIO DE VTR NO LOCAL.</t>
  </si>
  <si>
    <t xml:space="preserve">1º BI - POSTO DO ZUMBI - ABT - 31 REALIZOU EXTINÇÃO DE INCÊNDIO EM VEGETAÇÃO PRÓXIMO À EMPRESA DE ÔNIBUS GLOBAL GREEN. ÁREA APROXIMADA DE 100X100, SENDO UTILIZADO 5000 LITROS DE ÁGUA. SOLICITANTE: LUCÉLIA DE JESUS. CONTROLE REALIZADO SEM ALTERAÇÃO.
CONTROLADOR: ST BM WALDIRA
 COMD DE SOCORRO: TEN BM FAGNER
</t>
  </si>
  <si>
    <t>ORDEM DE OPERAÇÕES Nº 881/GRAPH/CBC/2024 EVENTO: ENCERRAMENTO DE CAMPEONATO DE FUTEBOL  MISSÃO: PREVENIR E ATENDER CASOS DE URGÊNCIA/EMERGÊNCIA E REALIZAR RESGATE  HORÁRIO: AS 17:00HS  VTR: UR26  EFETIVO: TEN MOURÃO; SGT J ANDRADE; SGT FABRÍCIA ONDE PERMANECERAM ATÉ O HORÁRIO PREVISTO SERVIÇO REALIZADO SEM ALTERAÇÃO.
CONTROLADOR AO COBOM / CICC: ST BM S. BATISTA
 CMDO. DE SOCORRO: TEN BM FAGNER.</t>
  </si>
  <si>
    <t>ACIDENTE DE TRÂNSITO - CARRETA TOMBOU EM CIMA DE UM CARRO PEQUENO - ARGO PRATA  AV PURAQUEQUARA, KM 9 - PURAQUEQUARA PASSANDO DA ENTRADA DO RAMAL BELA VISTA, PRÓXIMO A FÁBRICA DE RAÇÃO AMAZONAS  FELIPE CABRAL - 99212 6938.
'1º BI - POSTO DO ZUMBI - ABT - 31, 34, UR - 27 E AR - 55 AO CMDO. DO TEN BM FAGNER ONDE CONSTATARAM UM  CAPOTAMENTO DE UMA CARRETA CARREGADA DE MATERIAL ASFÁLTICO APROXIMADAMENTE 25.000 TONELADAS, SOBRE UM VEÍCULO DE PASSEIO QUE ERA DE APLICATIVO, CONSTATADO APÓS A DESENCARCERAGEM QUE HAVÍAM 02 VÍTIMAS DE MORTE POR ESMAGAMENTO, CONSTATADO PELA EQUIPE DO SAMU, A RETIRADA DOS CORPOS FOI POR VOLTA DE 22:45, PERMANECENDO NO LOCAL APENAS A VTR ABT - 31 NA PREVENÇÃO DE MOVIMENTO DE MATERIAS DA CARRETA,  A OCORRÊNCIA DEU-SE POR ENCERRADA ÁS 02:42, APÓS A VTR RETORNOU AO POSTO DE ORIGEM SERVIÇO REALIZADO SEM ALTERAÇÃO.
 - NO LOCAL ESTIVERAM AS EQUIPES DO 14ºDIP VTR - 290, DPC. GERSON E IPC RAFAEL,  I.C.  VTR - 2005, COM O PERITO TIAGO E MOTORISTA ISAC,  IML / VTR - 670,  AUXILIAR CHARLEM E MOTORISTA LUIS.
 - VÍTIMAS: 1º (PASSAGEIRA) SRA. FRANCINALVA COSTA DA SILVA, 35 A. CPF:009 676 872 - 09, RESIDENTE A RUA JACY, Nº 15 - PURAQUEQUARA. (A IRMÃ DA VÍTIMA A SRA. FRANCILENE COSTA DA SILVA FERREIRA, FONE: 99170 5752). 
 - 2º (CONDUTOR) SR. ROSINALDO SARMENTO VIANA, 49 A. RESIDENTE A RUA SÃO LUÍZ,  Nº 02 - ZUMBI DOS PALMARES. (O FILHO DA VÍTIMA SR. LUAN DOS REIS, FONE: 98255 5153, FICOU COM AS CHAVES DO VEÍCULO E OS PERTENCES)
CONTROLADOR AO COBOM / CICC: ST BM S. BATISTA
 CMDO. DE SOCORRO: TEN BM FAGNER.</t>
  </si>
  <si>
    <t>HOUVE UM COMUNICADO DE ACIDENTE DE TRÂNSITO ENTRE UMA CARRETA E VEÍCULO DE PEQUENO PORTE, COM VÍTIMA FATAL. A CARRETA VIROU EM CIMA DO VEÍCULO, AMASSANDO O VEÍCULO COM UMA VÍTIMA.</t>
  </si>
  <si>
    <t>SOLICITANTE INFORMA UM INCÊNDIO EM VEGETAÇÃO PROXIMO AO SHOPPING VIA NORTE E SUPERMERCADO NOVA ERA.
BIFMA - POSTO SUMAÚMA - ABT - 32  - AO CMDO. DO SGT BM FADOUL ONDE CONSTATARAM UM INCÊNDIO EM VEGETAÇÃO A GU. REALIZOU EXTINÇÃO DO INCÊNDIO EM ÁREA DE APROXIMADAMENTE 200 M2, SENDO UTILIZADO 2.000 LITROS DE ÁGUA NA OCORRÊNCIA, DEIXANDO O LOCAL EM SEGURANÇA APÓS VERIFICADO O LOCAL EM SEGURANÇA A VTR RETORNOU AO POSTO DE ORIGEM, NO LOCAL NINGUÉM SE MANIFESTOU, SERVIÇO REALIZADO SEM ALTERAÇÃO</t>
  </si>
  <si>
    <t>SOLICITANTE RELATA QUE UM INDIVÍDUO CAIU EM UM BUEIRO NA VIA CITADA - SOLICITA APOIO NO LOCAL PARA POSSÍVEL RESGATE DO INDIVÍDUO -</t>
  </si>
  <si>
    <t>FOMOS INFORMADOS DE UM INCÊNDIO EM VEGETAÇÃO / LIXO.
1º BI - POSTO GRANDE CIRCULAR VTR ABT - 31 AO CMDO. DO ST BM ALEX ONDE CONSTATARAM UM INCÊNDIO EM UMA LIXEIRA VICIADA MEDINDO APROXIMADAMENTE 50 x 60, A GU. PASSOU A COMBATER AS CHAMAS CONTORNANDO A SITUAÇÃO DEIXANDO O LOCAL EM SEGURANÇA NO LOCAL FOI UTILIZADO 10.000 LITROS DE ÁGUA NA EXTINÇÃO DAS CHAMAS, SERVIÇO REALIZADO SEM ALTERAÇÃO.
CONTROLADOR AO COBOM / CICC: ST BM S. BATISTA
 CMDO. DE SOCORRO: TEN BM FAGNER.</t>
  </si>
  <si>
    <t xml:space="preserve">ORDEM DE OPERAÇÕES Nº 875/GRAPH/CBC/2024 EVENTO: 8ª EDIÇÃO DA CAMINHADA E CORRIDA AVANÇANDO PELA PAZ MISSÃO: PREVENIR E ATENDER CASOS DE URGÊNCIA / EMERGÊNCIA E REALIZAR RESGATE, HORÁRIO: 06:00, VTR: UR - 28, EFETIVO: TEN ÉRICA; SGT MARCIFRAN; SGT KLEWTON MANOEL.
GRAPH POSTO CENTRAL UR - 28 AO CMDO. DO TEN BM ÉRIKA ONDE CONFORME ORDEM DE OPERAÇÕES Nº 875/GRAPH/CBC/2024, CUMPRIR PREVENÇÃO EM EVENTO: 8ª EDIÇÃO DA CAMINHADA E CORRIDA AVANÇANDO PELA PAZ, MISSÃO: DE PREVENIR E ATENDER CASOS DE URGÊNCIA / EMERGÊNCIA ONDE PERMANECERAM NO LOCAL ATÉ O HORÁRIO PREVISTO, SERVIÇO REALIZADO SEM ALTERAÇÃO.
GRAPH, POSTO CENTRAL, UR-28 - PREVENÇÃO EM EVENTO - EM CUMPRIMENTO A ORDEM DE OPERAÇÕES Nº 875/GRAPH/CBC/2024, A VIATURA, AO COMANDO DA TEN BM PATRÍCIA VIEIRA, REALIZOU PREVENÇÃO NO CSU DO PARQUE DEZ DURANTE O EVENTO: 8ª EDIÇÃO DA CAMINHADA E CORRIDA AVANÇANDO PELA PAZ. EVENTO FINALIZADO POR VOLTA DE 08H30 SEM ALTERAÇÃO.
CONTROLADOR AO COBOM / CICC: TEN BM RYAN
 COMANDANTE DE SOCORRO: TEN BM ERNY
CONTROLADOR AO COBOM / CICC: ST BM S. BATISTA
 CMDO. DE SOCORRO: TEN BM FAGNER.
GRAPH, POSTO CENTRAL, UR-28 - PREVENÇÃO EM EVENTO - EM CUMPRIMENTO A ORDEM DE OPERAÇÕES Nº 875/GRAPH/CBC/2024, A VIATURA, AO COMANDO DA TEM BM PATRÍCIA VIEIRA, REALIZOU PREVENÇÂO NO CSU DO PARQUE DEZ DURANTE O EVENTO: 8ª EDIÇÃO DA CAMINHADA E CORRIDA AVANÇANDO PELA PAZ. EVENTO FINALIZADO POR VOLTA DE 08H30 SEM ALTERAÇÃO.
CONTROLADOR AO COBOM / CICC: TEN BM RYAN
 COMANDANTE DE SOCORRO: TEN BM ERNY
</t>
  </si>
  <si>
    <t xml:space="preserve">                  SEG NOS BATALHOES DO CBMAM, DO 1º E 2º TURNO.
SGT BM	HÉLIO HOLANDA DA SILVA SILVERIO                      	1681   	07:00	19:00	12:00	GREM PONTA NEGRA	894/GRAPH/2024	REFORÇO DE GU.
TEN BM	ELINELSON NOGUEIRA DO NASCIMENTO              	523    	07:30	19:30	12:00	SCI	499/SCI/2024	REFORÇO DE EQUIPE. 
ST BM	HARLEY LIMA DE MENDONÇA	                                0509 	07:30	19:30	12:00	SCI	499/SCI/2024	REFORÇO DE EQUIPE.
SGT BM	JOSITÂNIA RIBEIRO GONÇALVES             	                1713	        08:00	18:00	10:00	OUTROS	517/BI/2024	PREVENÇÃO PONTA NEGRA.
SGT BM	ERIKA MOREIRA ANTUNES 	                                        1632 	08:00	18:00	10:00	OUTROS	089/CIACG/2024	PREVENÇÃO AQUÁTICA PONTA NEGRA. 
SGT BM	HELLEN MOREIRA TEIXEIRA         	                                1672 	08:00	18:00	10:00	OUTROS	118/PGGM/2024	PREVENÇÃO AQUATICA NA PONTA NEGRA.
CB BM	MIGUEL PEDRO SIMÃO GOMES                              	1199	        08:00	18:00	10:00	OUTROS	504/BBE/2024	     PREVENÇÃO AQUATICA NA PONTA NEGRA.
CB BM	JORGE RILSON FERRAZ DE SOUZA FILHO                 	1080 	08:00	18:00	10:00	QCG CENTRAL	170/GABCBMAM/2024	TREINAMENTO E MAN. DOS CÃES DE BUSCA CBMAM DO CANIL IMPROVISADO NO QCG,
SGT BM	ADEILSON FERREIRA DOS SANTOS 	                        1844	         08:00	18:00	10:00	OUTROS	876/GRAPH/2024	PREVENÇÃO PRAIA PONTA NEGRA.
SGT BM	WILKMAN DE MELO PINTO       	                                0722	         08:00	18:00	10:00	OUTROS	089/CIA/2024	PREVENÇÃO NA PRAIA DA PONTA.
CB BM	CARLOS ADRIANO CARNEIRO RODRIGUES             	1012 	08:00	20:00	12:00	RODOVIÁRIA	507/BBE/2024	   PERMANÊNCIA.
CB BM	VALNEI BAYMA DA SILVA                                          	1219   	07:30	19:30	12:00	Distrito Industrial I	519/BI/2024  PERMANÊNCIA. 
SGT BM	FRANCIVALDO  SANTOS DA ROCHA        	                0771 	08:00	18:00	10:00	OUTROS	220/BIFMA/2024	GUARDA VIDA$ PONTA NEGRA. 
CB M	JOSÉ SARNEY PEREIRA DO CARMO         	                1223 	07:30	19:30	12:00	ZUMBI	419/BI/2024	REFORÇO DE GU. 
CB BM	FRANCISCO RONEI CISNE MARQUES           	                1005 	08:00	20:00	12:00	QCG CENTRAL	500/BBE/2024	CONDUTOR ATA.
SGT BM	EVERTON DA SILVA FARIAS         	                                1849	        08:00	20:00	12:00	QCG CENTRAL	128/CSM/2024	GARAGEIRO. 
CB BM	LEANDRO SIQUEIRA                                                   	1134   	13:00	20:00	07:00	PARQUE SUMAÚMA	223/BIFMA/2024	REFORÇO DE GU. 
CB BM	RICARDO MOREIRA BARROS                       	                1055 	19:30	07:30	12:00	Distrito Industrial I	520/BI/2024         PERMANÊNCIA. 
CB BM	MAKSON NASCIMENTO PESSOA                 	                1071 	19:30	07:30	12:00	ZUMBI	520/BI/2024	REFORÇO DE GU. 
CB BM	MARCOS PAULO SANTOS MARQUES                          	1121 	19:30	07:30	12:00	SCI	500/SCI/2024	REFORÇO DE EQUIPE. 
CB BM	ISMAEL ARAUJO MIRANDA                       	                1032 	20:00	08:00	12:00	RODOVIÁRIA	507/BBE/2024	PERMANÊNCIA. 
CB BM	PAULO RICARDO GUIMARÃES MONTEIRO 	                1232 	19:30	07:30	12:00	SCI	331/SCI/2024	REFORÇO DE EQUIPE. 
CB BM	WILSON MOREIRA NUNES JUNIOR            	                1107  	20:00	08:00	12:00	QCG CENTRAL	500/BBE/2024	CONDUTOR VTR ATA.
CB BM	PATRICK CRISPIM DA SILVA                        	                1056  	20:00	08:00	12:00	PARQUE SUMAÚMA	223/BIFMA/2024	REFORÇO DE GU.
SGT BM	GERMANO PEREIRA DA SILVA 	                                 770        	20:00	08:00	12:00	QCG CENTRAL	128/CSM/2024	GARAGEIRO. 
SGT BM	MARCOS PAULO NASCIMENTO GENTIL           	         0782	21:00	03:00	06:00	OUTROS	101/DAT/2024	0PERAÇÃO  CIF.
ST M	MANOEL RENEI MUNIZ BARBOSA                                  0521 	21:00	03:00	06:00	OUTROS	101/DAT/2024	OPERAÇÃO CIF.
CONTROLADOR AO COBOM / CICC: ST BM S. BATISTA.
CMDO. DE SOCORRO: TEN BM ERNY.
</t>
  </si>
  <si>
    <t>EVENTO: INSTRUÇÃO BÁSICA DE TIRO POLÍCIAL;
MISSÃO: PREVENÇÃO E ATENDIMENTO EM URGÊNCIA/EMERGÊNCIA;
HORÁRIO: 08h00 às 16h00;
LOCAL: CLUBE AMAZONENSE DE TIRO ESPORTIVO-CATE, AM ¿ 010.
GRAPH, POSTO CENTRAL, UR-26 - PREVENÇÃO EM EVENTO - EM CUMPRIMENTO A ORDEM DE OPERAÇÕES Nº 871/GRAPH/CBC/2024, A VIATURA, AO COMANDO DO TEN BM ROBSON ALMEIDA, REALIZOU PREVENÇÃO DURANTE O EVENTO: INSTRUÇÃO BÁSICA DE TIRO POLÍCIAL, REALIZADO NO CLUBE AMAZONENSE DE TIRO ESPORTIVO-CATE, AM 010 NO PERÍODO DE 08h00 ÀS 14h00 SEM ALTERAÇÃO.
CONTROLADOR AO COBOM / CICC: TEN BM RYAN
 COMANDANTE DE SOCORRO: TEN BM ERNY</t>
  </si>
  <si>
    <t>TRANSPORTE DE PACIENTE PARA HOSPITAL /UR
 BECO TUPIA 63 COROADO 1 PROX BAR DA ROSA PROX DA BOLA DO COROADO.
SOLICITANTE: SGT MARCOS GERALDO 
PACIENTE: FABRICIO LIMA 
CONTATO: 98585-2015(LILIANE)
GRAPH, POSTO CENTRAL, UR-28 - PREVENÇÃO EM EVENTO - EM CUMPRIMENTO A ORDEM DE OPERAÇÕES Nº 875/GRAPH/CBC/2024, A VIATURA, AO COMANDO DA TEN BM PATRÍCIA VIEIRA, REALIZOU O ATENDIMENTO E TRANSPORTE DE PACIENTE: FABRÍCIO DE OLIVEIRA ALMEIDA, CPF: 996259972-53. VÍTIMA RELATA ESTAR COM SINTOMAS VIRAIS HÁ 2 DIAS, TENDO PIORA NO DIA DE HOJE: VÔMITO , DIARREIA E FEBRE DE 40  GRAUS. NEGA ALERGIA, USO DE MEDICAÇÃO, INGESTÃO DE ALIMENTOS. SINAIS VITAIS: FC: 95 BPM, SATURAÇÃO: 97%, TEMPERATURA: 35,7 PA: 130X90. GLASGOW: 15. FEITO TRANSPORTE DA VÍTIMA AO SPA COROADO, ONDE FOI DEIXADO AOS CUIDADOS DE ENFERMAGEM
CONTROLADOR AO COBOM / CICC: TEN BM RYAN
 COMANDANTE DE SOCORRO: TEN BM ERNY</t>
  </si>
  <si>
    <t>SOLICITANTE:SGT BM JOELMA 
 TEL:9299244-0822
 PACIENTE: SGT  MARIVALDO CORREA DA  SILVA 
 HOSPITAL E MATERNIDADE UNIMED 
 AV CONSTANTINO NERY PARA RUA  RAMOS 29 JORGE TEIXEIRA 4 ETAPA PROX IGREJA MENINO JESUS.
 1 A NDAR LEITO 52 CLINICA CIRURGICA
GRAPH, POSTO CENTRAL, UR-27 - TRANSPORTE DE MILITAR - A VIATURA, AO COMANDO DO TEN BM JEFFERSON CARLOS, DESLOCOU ATÉ A SAMEL DA CONSTANTINO NERY E REALIZOU O TRANSPORTE DO MILITAR: 3º SGT QCPBM MARIVALDO CORREIA DA SILVA. O MILITAR TEVE ALTA APÓS CIRURGIA EM MEMBRO INFERIOR E FOI TRANSPORTADO PELA UR-27 ATÉ A SUA RESIDÊNCIA NA RUA RAMOS Nº 29, JORGE TEIXEIRA, 4ª ETAPA. ACOMPANHANTE  (ESPOSA): 3º SGT QCPBM JOELMA. CONTATO: 92 99244-0822. SERVIÇO REALIZADO SEM ALTERAÇÃO.
CONTROLADOR AO COBOM / CICC: TEN BM RYAN
 COMANDANTE DE SOCORRO: TEN BM ERNY</t>
  </si>
  <si>
    <t>INFARTO 
SOLICITANTE: TEN AMILTON
 PACIENTE: SUB PM  BAIMA
 9299150-8834
 CLUBE DOS SUB E SGTS /FLORES
GRAPH, POSTO CENTRAL, UR-19 - 'ATENDIMENTO PRÉ-HOSPITALAR - A VIATURA, AO COMANDO DA TEN BM MICHELLY LEMOS, DESLOCOU ATÉ O CLUBE DE ST E SGT DA PM/BM E REALIZOU ATENDIMENTO A VÍTIMA DE MAL SÚBITO ENQUANTO JOGAVA FUTEBOL NO CAMPO DO CLUBE. VÍTIMA: SGT RR PM RAIMUNDO JESUS DA SILVA, 61 ANOS. APÓS VÁRIAS TENTATIVAS DE RCP, O MÉDICO DE SAMU ATESTOU O ÓBITO. PACIENTE EM DECÚBITO DORSAL COM MMII ELEVADOS, SENDO SOCORRIDO PELA USB SAMU , INICIAMOS MONITORIZAÇÃO COM DEA, IMEDIATA RENIMAÇÃO PARADA CARDIORRESPIRATÓRIA,  COM SUPORTE DE OXIGÊNIO EM AMBU. PACIENTE SEM RITMO CHOCAVEL , FEITO 9 CICLOS DE MASSAGEM ATÉ CHEGADA DA USA COM INTERVENÇÃO AVANÇADA DE MEDICAÇÕES, INTUBAÇÃO E CHOQUE ELÉTRICO, 5 VEZES. APÓS CONTÍNUA RESSUSCITAÇÃO.  POR 40 MIN O DR STANLEY, DA USA 04 ATESTOU ÓBITO. A USA-04 AINDA CONDUZIU A VÍTIMA ATÉ O SPA DO ALVORADA (NECROTÉRIO). TAMBÉM ESTEVE NO LOCAL A VIATURA UBS-17.
CONTROLADOR AO COBOM / CICC: TEN BM RYAN
 COMANDANTE DE SOCORRO: TEN BM ERNY</t>
  </si>
  <si>
    <t>INCÊNDIO EM VEGETAÇÃO
 AV SAO JOAO AO LADO DA ESCOLA LEOPOLDO NEVES BAIRRO SANTA LUZIA 
SOLICITANTE: ROCICLEIDE GUERREIRO
 TEL: 9298611-2069
 EM FRENTE A PRACA DO CAJUAL
BBE, POSTO CENTRAL, ABT-34, ATA-02, UR-28, AR-55 - INCÊNDIO EM VEGETAÇÃO - AS VIATURAS, AO COMANDO DO TEN BM ERNY, FORAM AO LOCAL E REALIZARAM A EXTINÇÃO DAS CHAMAS QUE ATINGIRAM UMA ÁREA DE APROXIMADAMENTE 300M² DE VEGETAÇÃO. FORAM UTILIZADOS CERCA DE 15000 LITROS DE ÁGUA NO COMBATE. O LOCAL FOI DEIXADO EM SEGURANÇA.
CONTROLADOR AO COBOM / CICC: TEN BM RYAN
 COMANDANTE DE SOCORRO: TEN BM ERNY</t>
  </si>
  <si>
    <t xml:space="preserve">PRINCÍPIO DE INCÊNDIO NO CONTADOR DA DROGARIA RIAÇÃO NA AVENIDATORQUATO TAPAJOS, EM FRENTE DA HASONS. SOLICITANTE: CAROLINA, TELEFONE 981212450.
BBE, RODOVIÁRIA, ABT-33 - PRINCÍPIO DE INCÊNDIO - A VIATURA, AO COMANDO DA CB BM KAIENA, DESLOCOU ATÉ A DROGARIA RIACHÃO ONDE HOUVE UM PRINCÍPIO DE INCÊNDIO NA CAIXA DE DISTRIBUIÇÃO DE ENERGIA. AÇÃO DA GUARNIÇÃO: FORAM GASTOS 20L DE ÁGUA COM LGE. A GUARNIÇÃO ÁGUARDOU A EQUIPE DA AMAZONAS ENERGIA CORTAR O FLUXO DE ENERGIA E EM SEGUIDA REALIZOU A CONTENÇÃO DO PRINCÍPIO DE INCÊNDIO. COLETOU DADOS E PASSOU AS DEVIDAS ORIENTAÇÕES À GERENTE DA DROGARIA A SENHORA CAROLINA DOS SANTOS RAMOS, CPF: 012.276.812-40, CONTATO: 92 99244-6878. EQUIPE DA AMAZONAS ENERGIA  VIATURA 706, ANTÔNIO LEITÃO E DANIEL BARBOSA. EQUIPE PM: VIATURA 7502 CPA CENTRO SUL, TEN DORINALDO E SD RUDIMAR AGUIAR. 
CONTROLADOR AO COBOM / CICC: TEN BM RYAN
 COMANDANTE DE SOCORRO: TEN BM ERNY
</t>
  </si>
  <si>
    <t xml:space="preserve">INCÊNDIO EM VEGETAÇÃO NA ENTRADA DO CACAU PEREIRA, AO LADO DO POSTO DE GASOLINA. SOLICITANTE: JORGE, TELEFONE 99151-52-1102.
BBE, POSTO CENTRAL, ABT-34, ATA-01, ABT-30, AR-55 - INCÊNDIO EM VEGETAÇÃO - AS VIATURAS, AO COMANDO DO TEN BM ERNY, FORAM AO LOCAL E REALIZARAM A EXTINÇÃO DAS CHAMAS QUE ATINGIRAM ALGUNS PNEUS, UMA CAMINHÃO (SUCATA) E UMA ÁREA DE APROXIMADAMENTE 40M² DE VEGETAÇÃO. FORAM UTILIZADOS CERCA DE 15000 LITROS DE ÁGUA NO COMBATE. O LOCAL FOI DEIXADO EM SEGURANÇA.
CONTROLADOR AO COBOM / CICC: TEN BM RYAN
 COMANDANTE DE SOCORRO: TEN BM ERNY
</t>
  </si>
  <si>
    <t>INCÊNDIO EM RESIDÊNCIA
 RUA IBISCO 525 NOVA VITORIA
 PROX JUNIOR MOTO PECAS RPOX ESCOLA CINTIA REGIA ,POR TRAS DA IGREJA CATOLICA 
 MATEUS :9299192-7409 PROX AO CINTIA REGIA
1º BI, POSTO CIS GRANDE CIRCULAR - INCÊNDIO EM RESIDÊNCIA - A VIATURA, AO COMANDO DO CB BM GILSON, FOI AO LOCAL E REALIZOU O ATENDIMENTO A UM INCÊNDIO EM RESIDÊNCIA MISTA 12×8, 2 QUANTOS E UMA SALA, COZINHA, BANHEIRO, SENDO UM QUARTO COM FORRO. SEGUNDO O SR JULISSON, COMEÇOU NA FIAÇÃO ELÉTRICA DA RESIDÊNCIA. ITENS QUEIMADOS: 1 FOGÃO DE 6 BOCAS. 2 GELADEIRA. 2 TELEVISÃO, 34 POLEGADAS. 3 ARMÁRIOS. 2 GUARDA ROUPAS 4 PORTAS, 2 CÔMODAS, 3 SOFÁS 4 E 2 LUGARES. 4 CAMAS, 2 DE CASAL E 2  DE SOLTEIRO. PERDEU TODAS OS DOCUMENTOS PESSOAIS. MORANDORES NA CASA, 7 ADULTOS E 2 CRIANÇAS. SEGUNDO O SR JULISSON, TODOS ESTÃO PRESENTES. AÇÃO DOS BOMBEIROS: REALIZAMOS O BOMBA ARMA, FIZEMOS A EXTINÇÃO DAS ÚLTIMAS CHAMAS E O RESCALDO NA RESIDÊNCIA. OBS: FAMÍLIA PRECISA DE AJUDA DA DEFESA CIVIL. MORADOR: JULISSON AMORIM PRESTES, 21 ANOS, CPF: 08725604228, CONTATO: 99201-3452.
CONTROLADOR AO COBOM / CICC: TEN BM RYAN
 COMANDANTE DE SOCORRO: TEN BM ERNY</t>
  </si>
  <si>
    <t>INCÊNDIO  EM VEGETAÇÃO
 AV MANDII 
 PROX DO NOVOTEL PROX CALCADAO  Distrito Industrial I 1
 TEL: 92993092234
1º BI, POSTO DO ZUMBI, ABT-31 - INCÊNDIO EM VEGETAÇÃO - A VIATURA, AO COMANDO DO CB BM GILSON,, FOI AO LOCAL E REALIZARAM A EXTINÇÃO DAS CHAMAS QUE ATINGIRAM UMA ÁREA DE APROXIMADAMENTE 200 X 300 METROS DE VEGETAÇÃO. FORAM UTILIZADOS CERCA DE 3000 LITROS DE ÁGUA NO COMBATE. O LOCAL FOI DEIXADO EM SEGURANÇA.
CONTROLADOR AO COBOM / CICC: TEN BM RYAN
 COMANDANTE DE SOCORRO: TEN BM ERNY</t>
  </si>
  <si>
    <t>HOMEM DESLOCOU O BRAÇO
 RUA PIAUI, 9 - SÃO JORGE
 ATRÁS DO RESTAURANTE DO CHEFÃO / POSTO BR MANIA - PX 1º BIS
 98439-1354 (15:16)
MARIA DO SOCORRO PINHEIRO DE LIMA - SGT REORMADA
 CPF 192.937.802-59
GRAPH, POSTO CENTRAL, UR-26 - ATENDIMENTO PRÉ-HOSPITALAR - A VIATURA, AO COMANDO DO TEN BM ROBSON ALMEIDA, FOI AO LOCAL E REALIZOU O ATENDIMENTO PRÉ-HOSPITALAR  DE PACIENTE: BRUNO LIMA DA ROCHA, 23 ANOS, APRESENTANDO LUXAÇÃO EM OMBRO DIREITO. AÇÃO DO BOMBEIRO: REALIZADO AVALIAÇÃO PRIMÁRIA, E AO MOVIMENTAR O BRAÇO PARA IMOBILIZAÇÃO O MESMO RETORNOU PARA O LUGAR, FOI REALIZADO IMOBILIZAÇÃO EM TIPOIA E ORIENTADO PARA AVALIAÇÃO COM ORTOPEDISTA. CONSCIENTE, ORIENTADO, . ESTÁVEL HEMODINAMICAMENTE, NORMOCORADO, ACIANÓTICO, ANICTÉRICO.  VÍTIMA RELATA QUE SOFRE ESSAS LUXAÇÕES ROTINEIRAMENTE E QUE SEMPRE O MESMO REALIZA ACOLOCAÇÃO NO LUGAR PORÉM DESSA VEZ NÃO CONSEGUIU E ESTAVA QUEIXANDO DE MUITA DOR, APÓS IMOBILIZAÇÃO VÍTIMA INFORMOU MELHORA DO QUADRO.
CONTROLADOR AO COBOM / CICC: TEN BM RYAN
 COMANDANTE DE SOCORRO: TEN BM ERNY</t>
  </si>
  <si>
    <t xml:space="preserve">ÁREA DE PRESERVAÇÃO AMBIENTAL/FUMAÇA PRETA
 RUA TAPUCARA (ANTIGA RUA 1), QUADRA 13, CASA 25 - CN 1 - CJ. RENATO SOUZA PINTO 1 - ÚLTIMA RUA DO CONJUNTO
 PX. MERCADINHO SENA / 
99532-0032 (15:34)
ANDREZA FABIOL A LIMA PINTO
 CPF 023.484.663-36
BIFMA, POSTO SUMAÚMA, ABT-32 - INCÊNDIO EM VEGETAÇÃO - A VIATURA, AO COMANDO DO CB BM MARCUS, FOI AO LOCAL E AO CHEGAR CONSTATOU QUE O INCÊNDIO EM VEGETAÇÃO JÁ TINHA SIDO EXTINTO. O FOGO ATIGIU UMA ÁREA APROXIMADA DE 20M² E NÃO HOUVE  ATUAÇÃO DOS BOMBEIROS. A VIATURA RETORNOU AO POSTO DE ORIGEM.
CONTROLADOR AO COBOM / CICC: TEN BM RYAN
 COMANDANTE DE SOCORRO: TEN BM ERNY
</t>
  </si>
  <si>
    <t xml:space="preserve">ORDEM DE OPERAÇÃO N° 163-CBC/2024
 ORDEM DE OPERAÇÕES Nº 886/GRAPH/CBC/2024 
EVENTO: GLOCAL AMAZONAS
 UR 28
 TEN PATRICIA VIEIRA
 SGT KELLY PRINTES
 SGT CORTÊZ
 27.08.2024 16h00 às 20h00 LARGO São Francisco
GRAPH, POSTO CENTRAL, UR-28 - PREVENÇÃO EM EVENTO - EM CUMPRIMENTO A ORDEM DE OPERAÇÕES Nº 886/GRAPH/CBC/2024, A VIATURA, AO COMANDO DA TEN BM PATRÍCIA VIEIRA, ESTÁ REALIZANDO PREVENÇÃO NO LARGO São Francisco NO EVENTO: GLOCAL AMAZONAS. PERÍODO DE 16H ÀS 20H. EVENTO PREVISTO PARA OS DIAS 26, 27 E 28 DE AGOSTO NESSE MESMO HORÁRIO. EM ANDAMENTO.
CONTROLADOR AO COBOM / CICC: TEN BM RYAN
 COMANDANTE DE SOCORRO: TEN BM ERNY
GRAPH, POSTO CENTRAL, UR-28 - PREVENÇÃO EM EVENTO - EM CUMPRIMENTO A ORDEM DE OPERAÇÕES Nº 886/GRAPH/CBC/2024, A VIATURA, AO COMANDO DA TEN BM CUNHA, REALIZOU PREVENÇÃO NO LARGO São Francisco NO EVENTO: GLOCAL AMAZONAS. PERÍODO DE 16H ÀS 22H. EVENTO PREVISTO PARA OS DIAS 26, 27 E 28 DE AGOSTO NESSE MESMO HORÁRIO. DURANTE A PREVENÇÃO, A UR-28 SOLICITOU APOIO DO ABT-34 PARA EXTINGUIR UM FOGO EM CARVÃO DENTRO DE UMA TUBULAÇÃO DE ESGOTO NA ESQUINA DA RUA 10 DE JULHO COM A AVENIDA EDURADO RIBEIRO. FORAM UTILIZADOS CERCA DE 200 LITROS DE ÁGUA NO COMBATE AO FOGO.
CONTROLADOR AO COBOM / CICC: TEN BM RYAN
 COMANDANTE DE SOCORRO: TEN BM LÚCIO
</t>
  </si>
  <si>
    <t>JIBOIA - 1,80M - NO BO X DO BANHEIRO  RUA CACHOEIRA DA ONÇA, COND. GOLDEN VILLE CASA 22 NOVO ALEIXO  EM FRENTE AO CLUBE DE GOLFE / COUNTRY CLUBE
 GRACO DINIZ FREGAPANI, FONE: 99405 2091, CPF 321.337.312-53. 
BIFMA POSTO SUMAÚMA VTR ABT - 32 AO CMDO DO CB BM MARCUS ONDE CONSTATARAM UM ANIMAL DO TIPO COBRA JIBÓIA A GU. REALIZOU A CAPTURA DO ANIMAL CONDUZINDO AO SEU HABITATA NATURAL SENDO CONTORNADO A SITUAÇÃO DEIXANDO O LOCAL EM SEGURANÇA, EM SEGUIDA A VTR RETORNOU AO POSTO DE ORIGEM, SERVIÇO REALIZADO SEM ALTERAÇÃO.
CONTROLADOR AO COBOM / CICC: ST BM S. BATISTA.
CMDO. DE SOCORRO: TEN BM ERNY.</t>
  </si>
  <si>
    <t xml:space="preserve"> CORTE DE ANEL REALIZADO PELA EQUIPE DO POSTO CIS GRANDE CIRCULAR.
 PACIENETE: EMANUELLY DE SOUZA RAMOS, 13 ANOS, RG 4101449-9. ACOMPANHADA DO TIO O SENHOR JACKSON ANTÔNIO SILVA DE SOUZA, 29 ANOS, RG 2738906-5, TELEFONE: 99333-4246, ENDEREÇO: RUA SÃO JERÔNIMO, N° 113, CIDADE DE DEUS.
 DEDO: INDICADOR DIREITO.
1º BI, POSTO CIS GRANDE CIRCULAR - INCÊNDIO EM RESIDÊNCIA - A VIATURA, AO COMANDO DO CB BM GILSON,REALIZOU O CORTE DE ANEL DE AÇO DO DEDO INDICADOR DIREITO DE EMANUELLY DE SOUZA RAMOS, 13 ANOS. RESIDENTE Á RUA SÃO GERÔNIMO Nº 113, BAIRRO CIDADE DE DEUS. ACOMPANHADO PELO TIO: JACKSON ANTÔNIO SILVA DE SOUZA, 29 ANOS, RG:RG 2738906-5, CONTATO: 99333-4246.
CONTROLADOR AO COBOM / CICC: TEN BM RYAN
 COMANDANTE DE SOCORRO: TEN BM ERNY
</t>
  </si>
  <si>
    <t>MANIFESTAÇÃO.
BIFMA POSTO SUMAÚMA VTR ABT - 32 AO CMDO DO CB BM MARCUS ONDE CONSTATARAM UM INCÊNDIO EM MADEIRA E PNEUS EM UMA MANIFESTAÇÃO A GU. REALIZOU A EXTINÇÃO DAS CHAMAS SENDO CONTORNADO A SITUAÇÃO DEIXANDO O LOCAL EM SEGURANÇA ONDE FOI UTILIZADO 1.000 LITROS DE ÁGUA, NO LOCAL FOI CONTACTADO COM A GU. DA VTR PMAM 25 7223 DO C.P.A. NORTE AO CMDO DO SGT PM K. DUTRA, SERVIÇO REALIZADO SEM ALTERAÇÃO.
 CONTROLADOR AO COBOM / CICC: ST BM S. BATISTA.
CMDO. DE SOCORRO: TEN BM ERNY.</t>
  </si>
  <si>
    <t>MANIFESTAÇÃO</t>
  </si>
  <si>
    <t xml:space="preserve"> ACIDENTE DE TRÂNSITO CARRO x MOTO COM VÍTIMAS.
  GRAPH POSTO ESPECIAL VTR UR - 26 E AR - 55 AO CMDO DO TEN. ERNY ONDE CONSTATARAM UM ACIDENTE DE TRÂNSITO CARRO x MOTO COM VÍTIMA A GU. REALIZOU OS PROCEDIMENTOS DE PRIMEIROS SOCORROS E IMOBILIZAÇÃO SENDO CONDUZIDO AO P. S. MAIS PRÓXIMO APÓS COLETA DE DADOS AS VTR¿ S RETORNARAM AOS POSTOS DE ORIGEM SERVIÇO REALIZADO SEM ALTERAÇÃO.
- VÍTIMA : SR. MARCOS BORGES DA SILVA, 27 A. FONE: 99314 8902, C.P.F.: 021 231 912 - 48, RESIDENTE A RUA ARAÇÁ, Nº 35 - SANTA ETELVINA, APRESENTANDO DOR EM MEMBRO SUPERIOR E MEMBRO INFERIOR DIREITO, S.S.V.V.: P.A.: 130 x 80 MMHG, F.C.: 74 BPM, S.P. O2: 99%, F.R.: 14 IRPM, REALIZADO AVALIAÇÃO PRIMÁRIA, CONSCIENTE, ORIENTADO, ESTÁVEL HEMODINAMICAMENTE, NORMOCORADO, ACIANÓTICO, ANICTÉRICO. SENDO TRANSPORTADO AO H.P.S. 28 DE AGOSTO, FICANDO AOS CUIDADOS DO DR. PIERRY - CRM: 3735.
CONTROLADOR AO COBOM / CICC: ST BM S. BATISTA.
CMDO. DE SOCORRO: TEN BM ERNY.</t>
  </si>
  <si>
    <t xml:space="preserve">ACIDENTE DE TRÂNSITO CARRO X MOTO 1 VÍTIMA CONDUTOR DA MOTO RUA PROF. ANTONIO GIULESSE, ANTIGA RUA 07, 308 - Alvorada  PRÓXIMO A IGREJA QUADRANGULAR
 RAFAELA SOUZA ANDRADE - 98239 2826.
GRAPH, POSTO ESPECIAL, VTR UR - 26 - ACIDENTE DE TRÂNSITO COM VÍTIMA, VTR AO CMDO DO TEN BM ROBSON ALMEIDA ONDE CONSTATARAM UM ACIDENTE DE TRÂNSITO COM VÍTIMA A GU. APENAS CHEGOU AO LOCAL NÃO HOUVE AÇÃO HAJA VISTA A EQUIPE DO SAMU JÁ ESTAVA COM A REFERIDA VÍTIMA EM DESLOCAMENTO PARA O P. S. MAIS PRÓXIMO, NÃO SENDO POSSÍVEL COLETAR DADOS EM SEGUIDA  A VTR RETORNOU AO POSTO DE ORIGEM SERVIÇO REALIZADO SEM ALTERAÇÃO.
CONTROLADOR AO COBOM / CICC: ST BM S. BATISTA.
CMDO. DE SOCORRO: TEN BM ERNY.
</t>
  </si>
  <si>
    <t>FOGO EM VEGETAÇÃO  AV NATHAN XAVIER, NOVO ALEIXO EM FRENTE A AMAZON TÁTICO  JAQUE THIAGO - 99963 5356  GUILHERME DIAS - 98856 6651.
BIFMA POSTO SUMAÚMA VTR ABT - 32 AO CMDO DO CB BM MARCUS ONDE CONSTATARAM UM INCÊNDIO EM VEGETAÇÃO/LIXO EM UMA ÁREA DE 5 M2 A GU. REALIZOU A EXTINÇÃO DAS CHAMAS SENDO CONTORNADO A SITUAÇÃO DEIXANDO O LOCAL EM SEGURANÇA, NO LOCAL NINGUÉM SE MANIFESTOU APÓS LOCAL SEGURA A VTR RETORNOU AO POSTO DE ORIGEM, SERVIÇO REALIZADO SEM ALTERAÇÃO.
CONTROLADOR AO COBOM / CICC: ST BM S. BATISTA.
CMDO. DE SOCORRO: TEN BM ERNY.</t>
  </si>
  <si>
    <t>GATO PRESO EM PORTÃO DE FERRO NA RUA PONCE DE LÉON N :14 CompensaI EM FRENTE A ESCOLA MUNICIPAL TEREZINHA MOURA BRASIL SOL: RICHARD GABRIEL TEL 98634-9604.</t>
  </si>
  <si>
    <t>INCÊNDIO EM VEÍCULO NA AVENIDA COSME FERREIRA -SÃO JOSÉ OPERÁRIO PROX DO IFAM SOLICITANTE : PMAM TEL:190.
1º BI POSTO DO ZUMBI VTR ABT - 31 AO CMDO DO CB BM DE PAULA ONDE CONSTATARAM UM INCÊNDIO EM UM VEÍCULO TIPO MOTOCICLETA A GU. REALIZOU A EXTINÇÃO DAS CHAMAS/RESCALDO HAJA VISTA O FOGO JÁ HAVÍA CONSUMIDO TODO O VEÍCULO, APÓS COLETA DE DADOS A VTR RETORNOU AO POSTO DE ORIGEM, SERVIÇO REALIZADO SEM ALTERAÇÃO.
-  VEÍCULO TIPO MOTOCICLETA TITAN MIX DE PLACA NOU 9196, DE PROPRIEDADE DO SR. NOEL BATALHA DE BRITO, 25 A. FONE: 98490 0725, C.P.F. 030 660 932 - 04, RESIDENTE A RUA DOS MINERAIS, Nº 17 - NOVA FLORESTA. NO LOCAL FICOU RESPONSÁVEL TEN PM MIQUÉIAS DA VTR 7125 DA 4° CICOM.
AÇÃO DA GU. EXTINÇÃO E RESCALDO SENDO UTILIZADO 300 LITROS DE ÁGUA.
CONTROLADOR AO COBOM / CICC: ST BM S. BATISTA.
CMDO. DE SOCORRO: TEN BM ERNY</t>
  </si>
  <si>
    <t>Solicitante informa que indivíduo bateu com carro em sua residência e destruiu a fachada,
solicita apoio POLÍCIAl.</t>
  </si>
  <si>
    <t>FOGO EM CAIXA DE ENERGIA  RUA VITORIA REGIA, 42 - Gilberto Mestrinho  PRÓXIMO A  CRECHE YAFMIN AGATHA  ROMILDO - 98839 7280  CLEIDE - 99341 1770.
1º BI POSTO DO ZUMBI VTR ABT - 31 AO CMDO DO CB BM DE PAULA ONDE CONSTATARAM UM PRINCÍPIO DE INCÊNDIO EM RESIDÊNCIA (CURTO CIRCUITO) A GU. REALIZOU VISTORIA NAS FIAÇÕES HAJA VISTA O FOGO JÁ HAVÍA SIDO CONTORNADO PELO PROPRIETÁRIO APÓS COLETA DE DADOS A VTR RETORNOU AO POSTO DE ORIGEM, , SERVIÇO REALIZADO SEM ALTERAÇÃO.
- NO LOCAL FOI CONTACTADO COM O SR. ROMILDO DOS SANTOS LIMA, FONE:98839 7288, C.P.F. 009 874 052 - 09, RESIDÊNCIA DE ALVENARIA DE 02 PAVIMENTOS (DIVERSOS APARTAMENTOS).
CONTROLADOR AO COBOM / CICC: ST BM S. BATISTA.
CMDO. DE SOCORRO: TEN BM ERNY.</t>
  </si>
  <si>
    <t>05:52h FOGO EM VEGETAÇÃO / ENTULHO AV DAS TORRES PRÓXIMO A PEMAZA - SENTIDO CENTRO HUMBERTO AUGUSTO - 98231 1867.
BIFMA POSTO SUMAÚMA VTR ABT - 32 AO CMDO DO CB BM MARCUS ONDE CONSTATARAM UM INCÊNDIO EM VEGETAÇÃO/LIXO A GU. REALIZOU A EXTINÇÃO DAS CHAMAS SENDO CONTORNADO A SITUAÇÃO DEIXANDO O LOCAL EM SEGURANÇA, NO LOCAL NINGUÉM SE MANIFESTOU, SERVIÇO REALIZADO SEM ALTERAÇÃO.
CONTROLADOR AO COBOM / CICC: ST BM S. BATISTA.
CMDO. DE SOCORRO: TEN BM ERNY.</t>
  </si>
  <si>
    <t>CORTE DE ALGEMA DE PRESO NA DELEGACIA DA MULHER NA AVENIDA MÁRIO YPIRANGA,3395-PARQUE DEZ DE NOVEMBRO SOLICITANTE : INVESTIGADOR TODESCO TEL:99269-0495</t>
  </si>
  <si>
    <t xml:space="preserve">SEG NOS DIVERSOS POSTOS CBMAM
CB QPBM	ANDRE WODSON ALMEIDA OLIVEIRA 	1234	08:00:00	18:00:00	10:00:00	QCG CENTRAL	170/GABCMDGERAL/2024	ATUAR DIRETAMENTE COM OS FILHOTES DO CANIL.
CB QPBM	OTÁVIO JOSÉ MONTEIRO DA SILVA	1081	08:00:00	20:00:00	12:00:00	QCG CENTRAL	501/NNE/2024	REFORÇO DE GUARNIÇAO
 CB QPBM	JONAS GONCALVES DA SILVA 	1089	08:00:00	18:00:00	10:00:00	OUTROS	518/BI/2024	PREVENÇÃO AQUÁTICA NA PONTA NEGRA 
3º SGT QCPBM	CARLA REGINA PINHEIRO DE SOUZA	1647	08:00:00	18:00:00	10:00:00	OUTROS	118/PGGM/2024	PREVENÇÃO AQUÁTICA 
CAP QOABM	BRUNO RIBEIRO GOUVEA 	1117	08:00:00	18:00:00	10:00:00 	OUTROS	220/BIFMA/2024	PREVENÇÃO AQUÁTICA
 3º SGT QCPBM	NEUZILENE DA SILVA XIMENES 	1861	08:00:00	18:00:00	10:00:00 	OUTROS	089/CIACG/2024	PREVENÇÃO AQUÁTICA PLANO DE OPERAÇÃO/ APH
 CB QPBM	LUCIANO WILLIAN DO NASCIMENTO VARELA 	1200	08:00:00	08:00:00	10:00:00 	OUTROS	089/CIACG/2024	PREVENÇÃO AQUÁTICA PONTA NEGRA 
CB QPBM	KRISNA SOUTO CARDOSO	1264	07:30:00	19:30:00	1 2:00:00	SCI	501/SCI/2024	REFORÇO DE EQUIPE SCI-EG 
CB QPBM	WALTER DA SILVA ARAUJO FILHO 	1227	07:30:00	19:30:00	12:00:00	SCI	501/SCI/2024	REFORÇO DE EQUIPE SCI-EG 
ST QPBM	ARILSON FERREIRA DE JESUS 	0572	07:30:00	19:30:00	12:00:00	SCI	501/SCI/2024	REFORÇO DE EQUIPE 
CB QPBM	JOSE DIVAL ESTEVAO DA SILVA FILHO	1008	08:00:00	18:00:00	10:00:00	OUTROS	505/BBE/2024	PREVENÇÃO AQUATICA PONTA NEGRA
 CB QPBM	BRUNA CAMARA CRUZ 	1182	08:00:00	20:00:00	12:00:00 	RODOVIÁRIA	502/BBE/2024	REFORÇO DE GUARNIÇÃO 
CB QPBM	CASSIANO RODRIGUES DE SOUZA FILHO 	1082	07:30:00	19:30:00	12:00:00	ZUMBI	521/BI/2024	REFORÇO DE GUARNIÇÃO 
CB QPBM	EMERSON AFONSO ZWANG 	1249	07:30:00	19:30:00	12:00:00	CIS GRANDE CIRCULAR	521/BI/2024	CONDUTOR ABT 
CB QPBM	LUIZ FERNANDO DE LIMA PEREIRA 	1225	19:30:00	07:30:00	12:00:00	SCI	502/SCI/2024	REFORÇO DE GUARNIÇÃO 
1º SGT QPBM	WELLINGTON GUIMARÃES DE CASTRO 	0719	19:30:00	07:30:00	12:00:00	SCI	502/SCI/2024	REFORÇO DE EQUIPE - SCI-EG
 CB QPBM	WERYCKIN MAGALHÃES MOURA 	1203	19:30:00	07:30:00	12:00:00	ZUMBI	522/BI/2024	REFORÇO DE GUARNIÇÃO 
CB QPBM	DIEGO FALCÃO DE SOUZA	1266	19:30:00	07:30:00	12:00:00	SCI	502/SCI/2024	REFORÇO DE RQUIPE
 CB QPBM	JOSÉ RONALDO LIMA DOS SANTOS 	1201	19:30:00	07:30:00	12:00:00	CIS GRANDE CIRCULAR	522/BI/2024	VOLANTE ABT 
CB QPBM	EDINALDO DA SILVA SARMENTO JÚNIOR 	1105	20:00:00	08:00:00	12:00:00	QCG CENTRAL	501/BBE/2024	REFORÇO DE GUARNIÇÃO  ABT  TRINTA E QUATRO
 CB QPBM	ANA LILIAN BRAGA DO BU	1029	20:00:00	08:00:00	12:00: 00	RODOVIÁRIA	502/BBE/2024	REFORÇO DE GUARNIÇÃO
CONTROLADOR: TEN BM RYAN
 COMANDANTE DE SOCORRO: TEN BM LÚCIO
</t>
  </si>
  <si>
    <t xml:space="preserve">
</t>
  </si>
  <si>
    <t xml:space="preserve">PLANO DE OPERAÇÕES N. 156/CBC/2024
 LOCAL: PRAIA DA PONTA NEGRA
 LANCHA RIO AMAZONAS - CB BM FABIANO - EQUIPE FIXA DE SALVA E MILITARES DE SEG - REALIZARAM PREVENÇÃO CONTRA AFOGAMENTO NA PRAIA DA PONTA NEGRA. PREVENÇÃO REALIZADA SEM ALTERAÇÃO.
CONTROLADOR: ST BM WALDIRA
 COMD DE SOCORRO: TEN BM LÚCIO
</t>
  </si>
  <si>
    <t xml:space="preserve">SOLCIITANTE INFORMA QUE ATEARAM FOGO A UM ONIBUS. PEDEM APOIO.
_______________
 BBE ¿ ABT -33 - A COMANDO DA CB BM KAIENA REALIZOU ATENDIMENTO PARA INCÊNDIO EM VEÍCULO DO TIPO MICROÔNIBUS. A GUARNIÇÃO REALIZOU O COMBATE E TAMBÉM O CORTE DAS BATERIAS E DO SENSOR DA BUZINA, ARROMBAMENTO DO COMPARTIMENTO DAS BATERIAS, E QUEBRA DOS VIDROS DO MOTORISTA E PASSAGEIRO PARA ACESSO DO COMBATE. FORAM GASTOS 100L DE ÁGUA E LGE. MOTORISTA E RESPONSÁVEL PELO VEÍCULO: ANTONIO JEOVANE MIGUEL RODRIGUES, 40 ANOS. CONTATO: 992565369. O VEÍCULO FICOU SOBRE RESPONSABILIDADE DA SENHORA CAMILA PÂMELA RODRIGUES, CPF 014.485.682-4 (CUNHADA DO PROPRIETÁRIO). O VEÍCULO PERTENCE À EMPRESA MARTINS RENT A CAR. PLACA NOX 0885.
CONTROLADOR: ST BM WALDIRA
 COMD DE SOCORRO: TEN BM LÚCIO
</t>
  </si>
  <si>
    <t xml:space="preserve">EDUARDO AV. COSME FEREIRA OPOSTO A LOJA HOME CENTER, COROADO, MOTOQUEIRO ATROPELOU UM CACHORRO E CAIU ESTA COM MUITA COM DOR. 98158-4781
 __________________
GRAPH ¿ POSTO ZUMBI ¿ UR ¿ 27 - A COMANDO DO TEN LORENTZ REALIZOU ATENDIMENTO PARA ACIDENTE DE TRÂNSITO ENTRE COLISAO MOTO X CÃO. VÍTIMA: ALEXANDRE BRAGA ALFAIA, 41 ANOS, VÍTIMA APRESENTOU TRAUMA EM TÓRAX, NA REGIÃO DE OMBRO E ESCORIAÇÃO SUPERFICIAL, CONDUZIDO AO HOSPITAL JOÃO LÚCIO, FICANDO AOS CUIDADOS DO DR RANIELE FRANÇA CRM: 9855.
CONTROLADOR: ST BM WALDIRA
 COMD DE SOCORRO: TEN BM LÚCIO
</t>
  </si>
  <si>
    <t>SOLICITANTE INFORMA QUE UM MICRO /ONIBUS ESTA EM CHAMAS NAS PROXIMIDADES DA CRECHE ZEZÉ PIO DE SOUZA, BAIRRO DE REDENÇÃO.</t>
  </si>
  <si>
    <t xml:space="preserve">SOLICITANTE INFORMA QUE NO LOCAL ESTA SSAINDO MUITA FUMAÇA E QUE NÃO HÁ NINGUÉM, SOLICITA APOIO POR PARTE DO CBMAM
 ___________
 BIFMA - ABT - 32 - A COMANDO DO SARGENTO DENIS REALIZOU ATENDIMENTO PARA PRINCÍPIO DE INCÊNDIO EM COMÉRCIO DO TIPO MADEREIRA. AO CHEGAR NO LOCAL FOI VERIFICADO QUE TRATAVA-SE DE ALGUNS MORADORES DE RUA QUE ESTAVAM FURTANDO E QUEIMANDO OS FIOS DA MADEREIRA. O PROPRIETÁRIO FOI ACIONADA E O LOCAL FOI ENTREGUE AO MESMO O SENHOR APULO DUTRA, RG: 76439054. 
CONTROLADOR: ST BM WALDIRA
 COMD DE SOCORRO: TEN BM LÚCIO
</t>
  </si>
  <si>
    <t xml:space="preserve">ORDEM DE OPERAÇÃO N. 222 BIFMA 2024.
EVENTO: HOMENAGEM VALORATIVA DOS HERÓIS DA SEGURANÇA E FAMILIARES, EM ALUSÃO AO DIA
 DO SOLDADO.
BIFMA - ABT - 32 - A COMANDO DO SARGENTO DENIS REALIZOU PREVENÇÃO NA IGREJA UNIVERSAL DO REINO DE DEUS. EVENTO: HOMENAGEM VALORATIVA DOS HERÓIS DA SEGURANÇA E FAMILIARES, EM ALUSÃO AO DIA DO SOLDADO. ORDEM DE OPERAÇÕES Nº 222-BIFMA/2024. A PREVENÇÃO FOI REALIZADA SEM ALTERAÇÃO.
CONTROLADOR: ST BM WALDIRA
 COMD DE SOCORRO: TEN BM LÚCIO
</t>
  </si>
  <si>
    <t>Solicitante tentou contato pelo 193, mas sem sucesso. As ligações caiam aqui no 190. Solicitante informou um princípio de incedio no incio da Av das Torres, do lado oposto a Loja Home Center Coroado. Pede apoio de bombeiro no local para averiguação.</t>
  </si>
  <si>
    <t>#VALUE!</t>
  </si>
  <si>
    <t>BBE ¿ ABT -33 -  REALIZOU CORTE DE ANEL. VÍTIMA JAIR LISBOA DA SILVA,  DEDO INDICADOR DIREITO. RG 15170560, TEL. 99138-6810, REDIDENTE A RUA TRAVESSA PROJETADA N.02. SERVIÇO REALIZADO SEM ALTERAÇÃO.
CMD DE SOS: TEN QOABM LÚCIO
 CONTROLADORA: ST QPBM WALDIRA</t>
  </si>
  <si>
    <t xml:space="preserve">ORDEM DE OPERAÇÕES N. 877/GRAPH/CBC/2024
 EVENTO: COMEMORAÇÃO ALUSIVA AO DIA DO SOLDADO.
_____________
 GRAPH - POSTO ESPECIAL - UR - 26 REALIZOU PREVENÇÃO EM EVENTOS NA ASSOCIAÇÃO DAS PRAÇAS DA PMAM E CBMAM. ORDEM DE OPERAÇÃO: Nº 877/GRAPH/CBC/2024. A PREVENÇÃO FOI REALIZADA SEM ALTERAÇÃO.
CONTROLADOR: ST BM WALDIRA
 COMD DE SOCORRO: TEN BM LÚCIO
</t>
  </si>
  <si>
    <t>FOGO EM VEOUTRAS OCORRÊNCIASÇÃO PROXIMO A FÁBRICA DA SUZUKI, AV. PURAQUEQUARA, DISTRITO 2. COLICITANTE: JOSÉ EUDOXO DOS SANTOS - 99508-6371</t>
  </si>
  <si>
    <t xml:space="preserve">CONTROLE DE INSETO TIPO ABELHA - CONTATO: 99434-7645 - O VIZINHO FOI PICADO E ESTA EM COMA NO HOSPITAL, BOMBEIRO JA ESTEVE NO LOCAL, POREM SEGUNDO ELA POR TEREM IDO A NOITE POSSIVELMENTE NÃO RETIRARAM TUDO POIS AINDA TEM ABELHAS NO LOCAL, PEDE UMA VISTORIA DE DIA PARA VER SE AINDA HÁ COLMEIA NO LOCAL. SOLIICTANTE: MÁRCIA ALVES DO NASCIMENTO- CPF  584809942-15- ENDEREÇO: BECO VIGILIO RAMOS, N. 15 SAO RAIMUNDO, PROXIMO DO SPA DO SAO RAIMUNDO, RUA VIGILIO RAMOS. PROXIMO TAMBEM A SEDE SAO RAIMUNDO SPORT CLUBE. 
BBE - POSTO CENTRAL - ABT - 34 - CONTROLE DE INSETOS - A VIATURA, AO COMANDO DO CB BM VICTOR, REALIZOU O  DESLOCAMENTO PARA CONTROLE DE INSETOS DO TIPO ABELHAS QUE ESTAVAM ALOJADAS NA RESIDÊNCIA DA SOLIICTANTE: MÁRCIA ALVES DO NASCIMENTO- CPF  584809942-15. SERVIÇO CONCLUÍDO SEM ALTERAÇÃO.
CONTROLADOR AO COBOM / CICC: TEN BM RYAN
 COMANDANTE DE SOCORRO: TEN BM LÚCIO
</t>
  </si>
  <si>
    <t>SERVIÇO DO DIA 28/08/2024 1º TURNO
1º BI POSTO CIS/GC ABT-29 A COMANDO DO CB TIAGO SILVA DESLOCOU-SE PARA O LOCAL. CONTROLE DE INSETO TIPO ABELHAS NO POSTE DE ENERGIA ELÉTRICA, SOLICITANTE SR: TIAGO SALOMAO ALMEIDA VASCONCELOS- CPF- 014099032-14/  FONE: 99120-1753. NA RUA PIAL N. 57, JORGE TEIXEIRA 3 ETAPA. PROX. A BORRACHARIA 2 IRMAOS  CONJ. HABITACIONAL HELCIO DU CARMO RIBEIRO. SOLICITANTE JA FOI ATACADO E ESTA COM A MÃO INCHADA. A GUARNIÇÃO DO CIS/GC (ABT-29) FOI A RESIDÊNCIA PARA FAZER O CONTROLE DE INSETO, POREM, NÃO HAVIA NIMGUEM NA RESIDÊNCIA. LIGARAM VARIAS VEZES PARA A SOLICITANTE, POREM, SEM EXITO. APOS, RETORNARAM AO POSTO E A OCORRÊNCIA FOI ENCERRADA. SERVIÇO SEM ALTERAÇÃO.
CONTROLADOR: TEN BM JAMERSON
 COMANDANTE SOCORRO: TEN QOABM ALTACI</t>
  </si>
  <si>
    <t>BIFMA - VIATURA ABT-31 - A COMANDO DO SGT QPBM DÊNIS REALIZOU ATENDIMENTO PARA INCÊNDIO EM VEGETAÇÃO (LIXO) EM ÁREA URBANA.  FORAM UTILIZADOS 1000 LITROS DE ÁGUA, NUMA ÁREA DE APROXIMADAMENTE 10 X 10. NO LOCAL EM SEGURANÇA, SEM ALTERAÇÃO. SOLICITANTE: EDILANE MORAES. CONTATO: 99117-0417.
SAÍDA: 14:24 
CHEGADA: 14:30
 TEMPO RESP.: 00:06
 CMD DE SOS; TEN QOABM LÚCIO
 CONTROLADORA: ST QPBM WALDIRA</t>
  </si>
  <si>
    <t xml:space="preserve">BBE ¿  RODOVIÁRIA - ABT -33 -  REALIZOU ATENDIMENTO PARA SALVAMENTO DE ANIMAL DOMÉSTICO DO TIPO CACHORRO QUE ESTAVA PRESO NA GRADE DO PORTÃO DA RESIDÊNCIA DO SOLICITANTE:. A RETIRADA DO ANIMAL FOI REALIZADA SEM ALTERAÇÃO, O ANIMAL FOI ENTREGUE À PROPRIETÁRIO A SENHORA BRUNA REIS DA SILVA GOMES. CONTATO: 982008667.
 CONTROLADOR: ST BM WALDIRA
 COMD DE SOCORRO: TEN BM LÚCIO
</t>
  </si>
  <si>
    <t>1º BI ¿ POSTO DO ZUMBI E AR- 27 - A COMANDO DOS SEUS RESPCTIVOS COMANDANTES REALIZARAM ATENDIMENTO PARA OCORRÊNCIA DE ACIDENTE DE TRÂNSITO COM VÍTIMA PRESA EM FERRAGENS. COLISÃO DE ÔNIBUS COM VEÍCULO DE PASSEIO. A VÍTIMA DO VEÍCULO DE PASSEIO ESTAVA ENCARCERADA, FÔRA RETIRADA PELA GUARNIÇÃO DA VIATURA ABT-31, ATENDIDA E CONDUZIDA PELA EQUIPE DO SAMU. UMA DAS PASSAGEIRAS DO ÔNIBUS FÔRA ATENDIDA E TRANSPORTADA PELA VIATURA UR-27. A VÍTIMA (PASSAGEIRA DO ÔNIBUS00, FOI LANÇADA CONTRA O BANCO DA FRENTE, COM QUEIXA DE CEFALEIA E DOR NO PEITO, PRESENÇA DE TRAUMA EM TÓRAX, COM ESCORIAÇÃO SUPERFICIAL, ABDOMEM E MEMBROS LIVRES, CONSCIENTE. IMOBILIZADA E CONDUZIDA AO HOSPITAL PLATÃO ARAÚJO, FICANDO AOS CUIDADOS DO DR. ROBERTO MATTOS CRM: 6576. NOME: ELIETE DO NASCIMENTO BEZERRA, 37 ANOS. VÍTIMA QUE ESTAVA ENCARCERADA E TRANSPORTADA PELO SAMU: ADRIANO FERREIRA DOS REIS, 24 ANOS, CPF: 640949872-15, RESIDENTE À RUA LARANJA DA TERRA, N.31, BAIRRO GRANDE VITÓRIA. VEÍCULOS ENVOLVIDOS: CHEVROLET CRUZE SEDAN DE COR PRETA, DE PLACA: OAJ-3135, CONDUTOR: ADRIANO FERREIRA DOS REIS. ÔNIBUS DA EMPRESA GLOBAL GREEM, DE PLACA OAD- 4559, CONDUTORA: TEREZA SOUZA DA SILVA, TEL: 991102344, RG: 10269568, CNH DE N. 05499323261. INFORMANDO QUE O LOCAL FICOU AOS CUIDADOS DA VTR DA PMAM R41, A COMANDO DO CB QPPM RICARDO EULLER. VTR USB-26, RESP. SAMU: VTR USB-26, RESP. TEC. EM ENFERMAGEM LAERCIO FRANÇA.
SAÍDA: 14:24 
CHEGADA: 14:30 
TEMPO RESP.:00:06
 CMD DE SOS: TEN QOABM LÚCIO
 CONTROLADORA: ST QPBM WALDIRA.</t>
  </si>
  <si>
    <t>BBE ¿ POSTO RODOVIÁRIA ¿ ABT -33 ¿ A COMANDO DO CABO BM S. RODRIGUES REALIZOU ATENDIMENTO PARA INCÊNDIO EM VEGETAÇÃO (LIXO) EM ÁREA URBANA.  AÇÃO DA GUARNIÇÃO. FORAM UTILIZADOS 40 LITROS DE ÁGUA. NO LOCAL, ENCONTRAVA-SE O SENHOR MARLON MACHADO (SOLICITANTE), TEL. 98166-9997, RG:22310108. LOCAL EM SEGURANÇA, SEM ALTERAÇÃO.
SAÍDA: 15:12 
CHEGADA: 15:30
 TEMPO RESP.: 00:18
CMD DE SOS: TEN QOABM LÚCIO
 CONTROLADORA: ST QPBM WALDIRA</t>
  </si>
  <si>
    <t xml:space="preserve">ATENDIMENTO E TRANSPORTE DE PACIENTE NO AEROPORTO EDUARDO GOMES REALIZADO PELA GUARNIÇOA DA UR-25 A COMANDO DA TENENTE JANETE.  99262-3639.
___________________
 GRAPH ¿ JÁGUAR ¿ UR ¿ 25 ¿ A COMANDO DA TEN QCOBM JANETE - REALIZOU ATENDIMENTO PRÉ HOSPITALAR E CONDUÇÃO À VÍTIMA DE MAL ESTAR GERAL. O ATENDIMENTO FOI REALIZADO NO AEROPORTO EDUARDO GOMES. A VÍTIMA ERA PASSAGEIRA DE VOO. APRESENTOU DIARREIA, VÔMITO, FRAQUEZA MUSCULAR, HIPOTENSÃO E DISPNEIA. A MESMA FOI CONDUZIDA AO HPS DA UNIMED. NOME: APARECIDO PAULO DE MORAES, 69 ANOS. ACOMPANHANTE: PAULO NEWTON DANZI SALVIA, AOS CUIDADOS DO DR ANDREY MAIA, CRM 11846.
CONTROLADOR: ST BM WALDIRA
 COMD DE SOCORRO: TEN BM LÚCIO
</t>
  </si>
  <si>
    <t xml:space="preserve">SOLICITANTE INFORMA QUE ESTA HAVENDO INCÊNDIO EM VEGETAÇÃO NA COMUNIDADE DO PAU ROSA.
 ___________________
 BBE ¿ POSTO RODOVIÁRIA ¿ ABT -33 ¿ A COMANDO DO CABO BM S. RODRIGUES REALIZOU DESLOCAMENTO PARA INCÊNDIO EM VEGETAÇÃO. VIATURA CHEGOU NO LOCAL O FOGO JÁ HAVIA SIDO EXTINTO PELOS MORADORES. O FOGO FOI OCASIONADO PELO SOLICITANTE, QUE APÓS PERDER O CONTROLE DO INCÊNDIO SOLICITOU APOIO DOS BOMBEIROS. O FOGO COMPROMETEU UMA ÁRVORE NATIVA DE GRANDE PORTE. O SOLICITANTE PEDIU PARA QUE A GUARNIÇÃO EFETUASSE O CORTE DA ÁRVORE, PORÉM O MESMO NÃO É O PROPRIETÁRIO DO SÍTIO. LOCAL: SÍTIO SANTA BRANCA. SOLICITANTE: RAIMUNDO COSME NUNES DA SILVA RG: 6676120 TEL. CONTATO: 99178-3521.
CONTROLADOR: ST BM WALDIRA
 COMD DE SOCORRO: TEN BM LÚCIO
</t>
  </si>
  <si>
    <t xml:space="preserve">SERVIÇO DE CORTE DE ANEL, PB ZUMBI
 _________________
 GRAPH - ZUMBI - UR - 27 - REALIZOU CORTE DE ANEL. A VÍTIMA CHEGOU ATÉ O POSTO POR MEIOS PRÓPRIOS. DEDO MÉDIO DIREITO. NOME: ANA BEATRIZ DE ARAÚJO, 18 ANOS. RESIDENTE À RUA MARCELOS SANTOS Zumbi. CONTATO: 993749520. CORTE REALIZADO SEM ALTERAÇÃO. 
CONTROLADOR: ST BM WALDIRA
 COMD DE SOCORRO: TEN BM LÚCIO
</t>
  </si>
  <si>
    <t>RUA BOMBAIM , NOVA CIDADE.  FOGO EM VEGETAÇÃO  SOLICITAÇÕA DA PMAM.
BIFMA, POSTO SUMAÚMA, ABT-32 - INCÊNDIO EM VEGETAÇÃO - A VIATURA, AO COMANDO DO SGT BM DENIS, FOI AO LOCAL E REALIZOU A EXTINÇÃO DAS CHAMAS QUE ATINGIRAM UMA ÁREA DE ACÚMULO DE LIXO "LIXÃO". FORAM UTILIZADOS CERCA DE 4500 LITROS DE ÁGUA NO COMBATE. O LOCAL FOI DEIXADO EM SEGURANÇA.
CONTROLADOR AO COBOM / CICC: TEN BM RYAN
 COMANDANTE DE SOCORRO: TEN BM LÚCIO</t>
  </si>
  <si>
    <t>INFORMAÇÕES REPASSADAS PELO TEN GIGLAHERBETE, GU. DA PMAM NA PRAIA DA PONTA NEGRA SOLICITOU APOIO POR PARTE DA GU. DA UR, ATENDIMENTO A UMA VÍTIMA DE AGRESSÃO FÍSICA. DESLOCARAM ATÉ O LOCAL.
GRAPH, POSTO PONTA NEGRA, UR-25 - ATENDIMENTO PRÉ-HOSPITALAR/ TRANSPORTE DE PACIENTE - A VIATURA, AO COMANDO DO TEN BM GIGLAHERBETE  E REALIZOU O ATENDIMENTO E TRANSPORTE DE PACIENTE VÍTIMA DE AGRESSÃO FÍSICA: YAGO RODRIGUES LOPES, 19 ANOS, APRESENTANDO FERIMENTO CORTE LACERATIVO EM SUPERCÍLIO ESQUERDO COM SANGRAMENTO ATIVO. NA AVALIAÇÃO PRIMÁRIA APRESENTA GLASGOW 13, SEM OUTROS SINAIS EVIDENCIADOS DE LESÃO. IMOBILIZADO CONFORME DIRETRIZES DO APH, ACESO VENOSO PERIFÉRICO E CURATIVO COMPRESSIVO.VERIFICADO SINAIS VITAIS , (PA 140X60, FC 88, SPO2 97 %, ENCAMINHADO AO SPA JOVENTINA DIAS E DEIXADO AOS CUIDADOS DO MÉDICO KAIOM PACHECO CRM 9588. ENDEREÇO DO PACIENTE: RUA 05 Nº 50, BAIRRO VILA MARINHO, CONTATO: 99263-8415.
CONTROLADOR AO COBOM / CICC: TEN BM RYAN
 COMANDANTE DE SOCORRO: TEN BM LÚCIO</t>
  </si>
  <si>
    <t>MOTOCICLISTA COLIDIU EM UM VEÍCULO E FICO LESIONADO NA ESTRADA SENTIDO VIVENDA VERDE, TARUMÃ.  SOICITANTE: CARLOS ISAIAS ABREU DOS SANTOS, CPF 705052992-02 CONTATO -98855-2327.
ENTRADO EM CONTATO COM O SOLICITANTE, O MESMO INFORMOU QUE JÁ HAVIA SIDO RESOLVIDO E NÃO HAVIA NECESSIDADE DOS BOMBEIROS.
CONTROLADOR AO COBOM / CICC: TEN BM RYAN
 COMANDANTE DE SOCORRO: TEN BM LÚCIO</t>
  </si>
  <si>
    <t>O CPO CENTRO-SUL E CENTO-OESTE, QUE SE ENCONTRAVA NA VIATURA 7501, AO COMANDO DO CAPITÃO ANDERSON ALEIXO INFORMOU</t>
  </si>
  <si>
    <t>ACIDENTE DE TRÂNSITO DE CARRO VERSOS MOTO, NA AV AUTAZ MIRIN, JORGE TEIXEIRA.
GRAPH, POSTO DO ZUMBI, UR-27 - ACIDENTE DE TRÂNSITO - A VIATURA, AO COMANDO DO TEN BM LORENTZ, FOI AO LOCAL ONDE HOUVE UM ACIDENTE DE TRÂNSITO ENVOLVENDO ÔNIBUS X MOTOCICLETA COM UMA VÍTIMA LESIONADA: EMANUELA SOPHIA DA SILVA MIRANDA, 8 ANOS, ACOMPANHADA DO PAI: GILMAR FREITAS MIRANDA JÚNIOR, 27 ANOS, CONTATO: 92 9250-3787.  VÍTIMA NO COLO DO PAI COM QUEIXA DE DOR NO MID. AO EXAME: VIAS AÉREAS LIVRES, EUPNEICA, NORMOCARDICA, NORMOTENSA,  PELE SECA, PULSO CHEIO, PRESENCA DE ESCORIAÇÃO SUPERFICIAL EM JOELHO D, ABDOME E MEMBROS LIVRES, CONSCIENTE E DESORIENTADA. AFERIDO SINAIS VITAIS, IMOBILIZADA EM PRANCHA RIGIDA, ESTABILIZADA. TRANSPORTE AO HOSPITAL JOAOZINHO, FICANDO AOS CUIDADOS DO Dr FLAVIO MELO CRM: 6113. PACIENTE RESIDENTE NA AVENIDA DO TURISMO Nº 14370, CONDOMÍNIO NASCENTES DO TARUMÃ, CASA 179, BAIRRO TARUMÃ.
CONTROLADOR AO COBOM / CICC: TEN BM RYAN
 COMANDANTE DE SOCORRO: TEN BM LÚCIO</t>
  </si>
  <si>
    <t xml:space="preserve">NA BR-174,  KM-02,  RAMAL FREDERICO VEIGA, PROXIMO DA ESCOLA MUN SOLANGE NASCIMENTO, APOS O CONDOMÍNIO  VERONA PREMIUM,  TRAFEGAR 1 KM ,  CHEGANDO NO RAMAL ENTAR E TRAFEGAR AMSI MAIS 6 A 7 KM, E CHEGAR NO LOCAL DO FOCO. TERRENO ABERTO.  SOLICITANTE  POLIANA. - 99109-7894
BBE, RODOVIÁRIA, ABT-33, AR-55 - 'INCÊNDIO EM VEGETAÇÃO - AS VIATURAS, AO COMANDO DO TEN BM LÚCIO, FORAM AO LOCAL E REALIZARAM A EXTINÇÃO DAS CHAMAS QUE ATINGIRAM UMA ÁREA DE VEGETAÇÃO. FORAM UTILIZADOS CERCA DE 4500 LITROS DE ÁGUA NO COMBATE. O LOCAL FOI DEIXADO EM SEGURANÇA.
CONTROLADOR AO COBOM / CICC: TEN BM RYAN
 COMANDANTE DE SOCORRO: TEN BM LÚCIO
</t>
  </si>
  <si>
    <t>FOGO EM TRANSFORMADOR NA RUA SATERÉ MAUÉ, N. 32  PROXIMO AO CONJUNTO CANARANAS CIDADE NOVA 1, CONJUNTO FRANCISCA MENDES.  NAYARA-98828-2364, PROXIMO A AUTO MECANICA ROCHA.
BIFMA, POSTO SUMAÚMA, ABT-32 - INCÊNDIO EM TRANSFORMADOR - A VIATURA, AO COMANDO DO SGT BM DENIS, FOI AO LOCAL E REALIZOU A EXTINÇÃO DAS CHAMAS EM UM TRANSFORMADOR. AÇÃO DOS BOMBEIROS: FORAM UTILIZADOS DOIS EXTINTORES ABC E O FOGO FOI DEBELADO. O LOCAL FOI DEIXADO EM SEGURANÇA. NA SAÍDA DOS BOMBEIROS DO LOCAL, A EQUIPE DA EMPRESA DE ENERGIA AINDA NÃO TINHA CHEGADO.
CONTROLADOR AO COBOM / CICC: TEN BM RYAN
 COMANDANTE DE SOCORRO: TEN BM LÚCIO</t>
  </si>
  <si>
    <t>SOLICITANTE INFORMA QUE UM CARRO FOI PARAR NO IGARAPE E ESTÁ HAVENDO UMA PEQUENA CONFUSAO NO LOCAL.</t>
  </si>
  <si>
    <t>FOI REALIZADO NO PB DO ZUMBI A RETIRADA DE ANEL EM 4 DEDOS DA MÃO DIREITA DA MENOR KAMILE DOS  SANTOS SOUZA DE 10 ANOS E IDADE. MÃE: LUANA DOS SANTOS SOUZA, REDISEM NA RUA ARATITUBA N. 682, TANCREDO NEVES, FONE: 981581520. S/A.
GRAPH, POSTO DO ZUMBI, UR-27 - CORTE DE ANEL - A VIATURA, AO COMANDO DO TEN BM LORENTZ, REALIZOU O CORTE DE ANEL DO DEDO ANELAR DIREITO DE KAMILE DOS SANTOS SOUZA, 10 ANOS, ACOMPANHADA PELA MÃE: LUANA DOS SANTOS SOUZA. RESIDENTE À RUA ARATITUBA Nº 682, BAIRRO TANCREDO NEVES. CONTATO: 98158-1250.
CONTROLADOR AO COBOM / CICC: TEN BM RYAN
 COMANDANTE DE SOCORRO: TEN BM LÚCIO</t>
  </si>
  <si>
    <t>DUAS VÍTIMAS DE outras ocorrências DERAM ENTRADA NO HPS 28 DE AGOSTO.</t>
  </si>
  <si>
    <t xml:space="preserve"> RUA AMAZONAS, N.  34,  JORGE TEIXEIRA 4 ETAPA. COLEGIO MUNICIPAL  EDINIR TELLES, SOLICITANTE SRA.  MARCELENE -99962-3504.
ABT-29  A COMANDO DO ST ALEX,  SAIDA AS 05:35 CHEGADA AS 05:46. CHEGARM ATÉ O LOCAL, SITUAÇAO JÁ CONTROLADA APENAS REMOÇAO DE ENTULHOS, INFORMAÇOES E COLETA DE DADOS.
1º BI, POSTO CIS GRANDE CIRCULAR, ABT-29, AR-55 - INCÊNDIO EM RESIDÊNCIA - AS VIATURAS, AO COMANDO DO TEN BM LÚCIO, FOI AO LOCAL ONDE HOUVE UM INCÊNDIO EM RESIDÊNCIA QUE FOI CONTROLADOR POR POPULARES ANTES DA CHEGADA DOS BOMBEIROS. AÇÃO DOS BOMBEIROS: FOI REALIZADO O MATERIAL QUE ESTAVA QUE ESTAVA PEGANDO FOGO E REALIZADO O RESCALDO UTILIZANDO CERCA DE 500 LITROS DE ÁGUA, ALÉM DA COLETA DE DADOS. PROPRIETÁRIA: MARCILENE CAVALCANTE CARNEIRO, RG: 12960012, CPF: 580.325.682-04. O LOCAL FOI DEIXADO EM SEGURANÇA. APENAS UM CÔMODO DA CASA FOI ATINGIDO PELO FOGO, UM QUARTO MEDINDO 2 X 2 METROS. DANOS MATERIAIS:UM ARMÁRIO PEQUENO, UMA TV DE 36", O FORRO DE PCV E MATERIAL DE HIGIENE PESSOAL.
CONTROLADOR AO COBOM / CICC: TEN BM RYAN
 COMANDANTE DE SOCORRO: TEN BM LÚCIO</t>
  </si>
  <si>
    <t>SERVIÇO DO DIA 28/08/2024 1º TURNO
CUMPRIRAM ESCALA EXTRA NO SERVIÇO DE S. E. G. OS MILITARES DE ACORDO COM SUAS O.S NOS REFERIDOS POSTOS OU BATALHÕES DO CBMAM. SEG 1º TURNO, S/A.
SEM ATUALIZAÇÕES DURANTE ESTE TURNO.
2º TEN QOBM	EDNEY MATOS DE VASCONCELOS	570	07:30:00	19:30:00	12:00:00	SCI	503/SCI/2024	REFORÇO DE GUARNIÇÃO
 CB QPBM	FRANCISCO MOREIRA GOMES JUNIOR	1256	07:30:00	19:30:00	12:00:00	SCI	503/SCI/2024	REFORÇO DE EQUIPE
 ST QPBM	REGINALDO CARVALHO DE SOUZA	592	07:30:00	19:30:00	12:00:00	SCI	503/SCI/2024	REFORÇO DE GUARNIÇÃO
 CB QPBM	GILSON CARLOS ROCHA CAMPOS	1018	07:30:00	19:30:00	12:00:00	Distrito Industrial I	423/BI/2024	REFORÇO DE GUARNIÇÃO/ PERMANÊNCIA
 CB QCPBM	CARLOS HENRIQUE FARIAS LEMOS	1064	08:00:00	20:00:00	12:00:00	QCG CENTRAL	510/BBE/2024	COMPOR GSE AR CMT SOS
 CB QPBM	EDSON SOUZA DE MELLO	1057	08:00:00	20:00:00	12:00:00	OUTROS	224/BIFMA/2024	FAROL DO VELOZ
 CB QPBM	VICTOR QUEIROZ GAMA	1036	08:00:00	20:00:00	12:00:00	QCG CENTRAL	503/BBE/2024	REFORÇO DE GUARNIÇÃO
 3º SGT QCPBM	FRANCISCO HEMERSON BARROS BEZERRA	1565	10:00:00	19:00:00	09:00:00	PARQUE SUMAÚMA	895/GRAPH/2024	REFORÇO DE GUARNIÇÃO
 ST QPBM	PAULO KEMEL SATO LOPES	677	14:00:00	18:00:00	04:00:00	OUTROS	103/DAT/2024	FISCALIZAÇÃO DE RETORNO EM EDIFICAÇÕES JÁ NOTIFICADAS
 ST QPBM	WALDERLENO DE ARAGÃO MACIEL	750	14:00:00	18:00:00	04:00:00	OUTROS	103/DAT/2024	FISCALIZAÇÃO DE RETORNO
 CB QCPBM	JHENNIFER DIAS DOS SANTOS FERREIRA	1779	14:00:00	22:00:00	08:00:00	QCG CENTRAL	090/CIACG/2024	OPERAÇÃO CÉU LIMPO
 CB QCPBM	ABIAS COSTA DOS SANTOS	1773	14:00:00	22:00:00	08:00:00	QCG CENTRAL	090/CIACG/2024	OPERAÇÃO CEU LIMPO
 ST QPBM	OTONIEL DE SOUZA MALCHER	576	14:00:00	22:00:00	08:00:00	QCG CENTRAL	107/CBC/2024	GCIF/OPERAÇÃO CÉU LIMPO
 CB QPBM	JOÃO DOS SANTOS BRITO	1113	14:00:00	18:00:00	04:00:00	DAT	104/DAT/2024	ATENDIMENTO AO PÚBLICO
 ST QPBM	MANOEL RENEI MUNIZ BARBOSA	521	14:00:00	18:00:00	04:00:00	OUTROS	104/DAT/2024	ATENDIMENTO AO PÚBLICO
 CB QPBM	RENATA FREIRE CARDOZO	1126	14:00:00	20:00:00	06:00:00	PARQUE SUMAÚMA	225/BIFMA/2024	REFORÇO DE GUARNIÇÃO
CONTROLADOR: TEN BM JAMERSON
 COMANDANTE SOCORRO: TEN QOABM ALTACI
ST QPBM	LUIZ CARLOS CARDOSO RUAS 	0588	19:30:00	07:30:00	12:00:00	Distrito Industrial I	524/BI/2024	PERMANÊNCIA 
CB QPBM	ADRYANE FRANCO DA SILVA 	1004	19:30:00	07:30:00	12:00:00	SCI	504/SCI/2024	REFORÇO DE EQUIPE-SCI EG
 CB QPBM	WALLACE TOBIAS ALENCAR DE SANTANA 	1241	19:00:00		12:00:00	PARQUE SUMAÚMA	897/GRAPH/2024	REFORÇO DE GUARNIÇÃO 
1º SGT QPBM	ANDREILSON AVINTE CARNEIRO 	0721	19:30:00	07:30:00	12:00:00	SCI	504/SCI/2024	REFORÇO DE GUARNIÇÃO 
ST QPBM	ROSINALDO FAGUNDES DE SOUZA	0729	19:30:00	07:30:00	12:00:00	SCI	504/SCI/2024	REFORÇO DE EQUIPE 
CB QPBM	JOEL SILVA DA CONCEIÇÃO 	1087	20:00:00	08:00:00	12:00:00	QCG CENTRAL	224/BIFMA/2024	CONDUTOR CMDO DE SOCORRO 
CB QPBM	CARLOS AUGUSTO ALFAIA DELGADO 	1260	19:30:00	07:30:00	12:00:00	ZUMBI	524/BI/2024	REFORÇO DE GU 
CB QPBM	RONALDO BATANY MARQUES 	1119	20:00:00	08:00:00	12:00:00	QCG CENTRAL	503/BBE/2024	REFORÇO DE GUARNIÇÃO 
CB QPBM	KAIENA BONET AZEVEDO	1035	20:00:00	08:00:00	1 2:00:00	RODOVIÁRIA	509/BBE/2024	REFORÇO DE GUARNIÇÃO 
CB QPBM	PATRICK CRISPIM DA SILVA 	1056	20:00:00	08:00:00	12:00:00	PARQUE SUMAÚMA	225/BIFMA/2024	REFORÇO DE GUARNIÇÃO
CONTROLADOR CBBOM/CICC? TEN BM RYAN
 COMANDANTE DE SOCORRO: TEN BM ALTACI</t>
  </si>
  <si>
    <t xml:space="preserve">SERVIÇO DO DIA 28/08/2024 1º TURNO
GRAPH POSTO ESPECIAL UR-26 A COMANDO DO TENENTE THIAGO BANDEIRA DESLOCOU-SE PARA O LOCAL. ORDEM DE OPERAÇÕES Nº 878/GRAPH/CBC/2024. EVENTO: PROGRAMA AMAZONAS MEU LAR. MISSÃO: PREVENÇÃO E ATENDIMENTO DE URGÊNCIA E EMERGÊNCIA. DATA: 28.08.2024. VTR: UR-26. EFETIVO E HORÁRIOS: TEN THIAGO BANDEIRA, SGT FABRICIA CUNHA, SGT CORTEZ. LOCAL: CENTRO DE CONVENÇÕES VASCO VASQUEZ. HORARIO: 08H00 AS 12H00. FOI REALIZADO A PREVENÇÃO NO LOCAL E CUMPRIDOS TODOS OS HORÁRIOS DURANTE ESTE TURNO, SEM ALTERAÇÃO. SOLICITANTE: CBC/COBOM. TEL: 36123130. SERVIÇO SEM ALTERAÇÃO.
CONTROLADOR: TEN BM JAMERSON
 COMANDANTE SOCORRO: TEN QOABM ALTACI
</t>
  </si>
  <si>
    <t xml:space="preserve">SERVIÇO DO DIA 28/08/2024 1º TURNO
GRAPH POSTO DO ZUMBI UR-27 A COMANDO DO TEN L. FREITAS DESLOCOU-SE PARA O LOCAL. ORDEM DE OPERAÇÕES Nº 883/GRAPH/CBC/2024. EVENTO: AULA EXTRA CLASSE DO PROEBOM/1ºBI AO MUSA. MISSÃO: PREVENÇÃO E ATENDIMENTO DE URGÊNCIA E EMERGÊNCIA. DATA: 28.08.2024. VTR: UR-27. EFETIVO E HORÁRIOS: TEN L. FREITAS, SGT MARCELO CUNHA, SGT FEIO. LOCAL: MUSEU DA AMAZÔNNIA. HORARIO: 08H00 AS 11H00. FOI REALIZADO A PREVENÇÃO NO LOCAL E CUMPRIDOS TODOS OS HORÁRIOS DURANTE ESTE TURNO, SEM ALTERAÇÃO. SOLICITANTE: CBC/COBOM. TEL: 36123130. SERVIÇO SEM ALTERAÇÃO.
CONTROLADOR: TEN BM JAMERSON
 COMANDANTE SOCORRO: TEN QOABM ALTACI
</t>
  </si>
  <si>
    <t xml:space="preserve">SERVIÇO DO DIA 28/08/2024 1º TURNO
GRAPH POSTO ESPECIAL UR-26 A COMANDO DO TENENTE THIAGO BANDEIRA DESLOCOU-SE PARA O LOCAL. ACIDENTE DE TRÂNSITO MOTO X MOTO. PASSAGEIRO DA MOTO, ENCONTRADO SENTADO NO LOCAL DA OCORRÊNCIA SEM CAPACETE, PORÉM REFERE USO, GLASGOW 15, QUEIXANDO DE DOR EM MIE, REALIZADO IMOBILIZAÇÃO DO MEMBRO. INFORMOU NÃO TER COMORBIDADES. PXA 145X110, SAT98%, FC 96 BPM, FR18. NOME: JEFTE GARCIA DA SILVA, 39 ANOS, DN: 04/08/84, MAE: SILVANDINA GARCIA DA SILVA, RESIDENTE A RUA PURANGA, Nº 81, PARQUE DAS TRIBOS, CPF 968776772-34, CEL: 9299536-3382; MOTORISTA DA OUTRA MOTO, REFERE USO DE CAPACETE, ENCONTRADO SENTADO NA CALÇADA, APRESENTANDO  POSSÍVEL LUXAÇÃO EM OMBRO DIREITO E HEMATOMA EM MID. NEGA DIABETE, E ALÉRGICO A RELAXANTE MUSCULAR. PXA: 120X80, PULSO 87, FR18, SAT 97. NOME: ADSON PIEDADE DOS SANTOS JUNIOR, DN 10/05/85, SOLDADO DA PM, RG 24847, CPF 93900775249,  NATURAL DE  PORTO VELHO, RONDÔNIA, FONE 99304 6690. ACOMPANHANTE: SELMA DA SILVA E SILVA, CONTATO; 99305 4064, ENDEREÇO: CONJ HILÉIA 355 BAIRRO: HILÉIA 15. ENCAMINHADOS AO SPA DA REDENÇÃO, FICANDO AOS CUIDADOS DO DR. JOSÉ UBIRATAN, CRM 1110. SOLICITANTE: CB BM PIMENTEL: TEL: VIA 193. SERVIÇO SEM ALTERAÇÃO.
CONTROLADOR: TEN BM JAMERSON
 COMANDANTE SOCORRO: TEN QOABM ALTACI
</t>
  </si>
  <si>
    <t>SERVIÇO DO DIA 28/08/2024 1º TURNO
BBE POSTO DA RODOVIÁRIA ABT-33 A COMANDO DA SGT LAURA, UR-26 A COMANDO DO TENENTE THIAGO BANDEIRA DESLOCOU-SE PARA O LOCAL. TENTATIVA DE SUICÍDIO. SOLICITANTE: MARIA DE MENDONÇA CARLOS NETO, CPF: 012.214.112-17, CONTATO: 98244-1845 INFORMOU QUE UMA MULHER TOMOU ÁGUA SANITARIA, ESTÁ MUITO AGRESSIVA E outras ocorrências JOGAR-SE DO 2º PISO DE RESIDÊNCIA. A SGT LAURA, CHEFE DE GUARNIÇÃO, INFORMOU QUE AO CHEGAR A RESIDÊNCIA A TENTANTE JÁ HAVIA SIDO CONTIDA POR FAMILIARES. INFORMOU TAMBEM QUE A PARENTE DA TENTANTE QUE OS ATENDEU NÃO QUIS PASSAR NENHUM DADO SOBRE A VÍTIMA. POR ESSE MOTIVO NÃO FEITO COLETA DE DADOS. SERVIÇO SEM ALTERAÇÃO.
CONTROLADOR: TEN BM JAMERSON
 COMANDANTE SOCORRO: TEN QOABM ALTACI</t>
  </si>
  <si>
    <t>SERVIÇO DO DIA 28/08/2024 1º TURNO
BBE POSTO DA RODOVIÁRIA ABT-33 A COMANDO DA SGT LAURA DESLOCOU-SE PARA O LOCAL. O TENENTE ALTACI (VELOZ) CHEGOU AO LOCAL E INFORMOU QUE NÃO HAVIA NECESSIDADE DA VTR ABT-33 NO LOCAL. A VTR RETORNOU AO POSTO. PRINCÍPIO DE INCÊNDIO NA CHURRASQUEIRA DO RESTAURANTE MUKEKKA CONTROLADO PELOS BRIGADISTAS COM O USO DE 03 EXTINTORES DE PÓ ABC. PROPRIETÁRIA: ANDREA MONTEIRO LINHARES BENCHIMOL, CPF 601.188.902-63. FOI INFORMADO PELO TEM BM ALTACI QUE O RESTAURANTE NÃO POSSUI AVCB. SOLICITANTE: VICTOR BENJAMIM. TEL: 984416085, CPF- 774 993 442 15. SERVIÇO SEM ALTERAÇÃO.
CONTROLADOR: TEN BM JAMERSON
 COMANDANTE SOCORRO: TEN QOABM ALTACI</t>
  </si>
  <si>
    <t>SERVIÇO DO DIA 28/08/2024 1º TURNO
1º BI POSTO CIS/GC ABT-29 A COMANDO DO CB TIAGO SILVA DESLOCOU-SE PARA O LOCAL. INCÊNDIO EM VEGETAÇÃO - EM ÁREA VERDE. RUA: DR. JOÃO DE PAULA  - COLÔNIA  ANTONIO ALEIXO. PONTO DE REFERENCIA:SPA CHAPÔT /  IGREJA RAIZ DE DAVI. SOLICITANTE: LUANA MORAES / CPF: 024.493.182-83,  CONTATO: 99104-7973. ÁREA QUEIMADA: 1000M2. FORAM UTILIZADOS 2500LTS DE ÁGUA. TERRENO ABANDONADO. NÃO FOI ENCONTRADO SOLICITANTE. SERVIÇO SEM ALTERAÇÃO.
CONTROLADOR: TEN BM JAMERSON
 COMANDANTE SOCORRO: TEN QOABM ALTACI</t>
  </si>
  <si>
    <t>SERVIÇO DO DIA 28/08/2024 1º TURNO
BIFMA POSTO SUMAÚMA ABT-32 A COMANDO DO CB MARCUS DESLOCOU-SE PARA O LOCAL. INCÊNDIO EM RESIDÊNCIA DE ALVENARIA , SEM VÍTIMA NO LOCAL. RUA 207, ANTIGA RUA CASTRO Nº35 CIDADE NOVA  IV, NÚCLEO 16, PRÓX A ESCOLA CIED. SOLICITANTE: IANCA CAMPOS 99464-0164. A SOLICITANTE LIGOU NOVAMENTE INFORMANDO QUE NÃO ERA MAIS NECESSARIO A PRESENÇA DOS BOMBEIROS NO LOCAL. OS MORADORES CONSEGUIRAM CONTROLAR O SINISTRO. A VTR RETORNOU AP POSTO. SERVIÇO SEM ALTERAÇÃO.
CONTROLADOR: TEN BM JAMERSON
 COMANDANTE SOCORRO: TEN QOABM ALTACI</t>
  </si>
  <si>
    <t>SERVIÇO DO DIA 28/08/2024 1º TURNO
GRAPH POSTO ESPECIAL UR-26 A COMANDO DO TENENTE THIAGO BANDEIRA DESLOCOU-SE PARA O LOCAL. SOLICITANTE INFORMOU QUE HOUVE UM ACIDENTE ENTRE CARRO E MOTO E CONDUTOR DA MOTO ENCONTRA-SE EMBAIXO DO CARRO. SOLICITANTE: ADALBERTO PEDRO TEL 99971-8429  CPF 404 801 942 20. PACIENTE VÍTIMA DE COLISÃO CARRO X MOTO, COLISÃO LATERAL, REFERE USO DE CAPACETE, NA CHEGADA DA VTR, CONTACTUANDO, VIAS AÉREAS PÉRVIAS, TAQUIPNEICO, SATURANDO 97% EM AR AMBIENTE, APREEENTANDO HIPEREMIA E DOR EM HEMITORAX DIREITO, SEM HEMORRAGIAS VISÍVEIS, NORMOCARDICO, GLASGOW 15, PUPILAS ISOFOTORREAGENTES, REALIZADO IMOBILIZAÇÃO DE  MID, COLOCADO EM PRANCHA E COLAR CERVICAL. PXA: 145X95, FC: 86, FR22, SAT 97. PACIENTE: VITOR ANDRADE DOS SANTOS 30 ANOS, 07/04/93, CPF: 020.707972-28, END RUA ITANARAJA, 116, VALE DO SINAI Colônia Santo Antônio. MAE: VANDA MARIA ANDRADE DOS SANTOS. FICANDO AOS CUIDADOS DO DR HUMBERTO DAZA, CRM 7293 NO HPS 28 DE AGOSTO. SERVIÇO SEM ALTERAÇÃO.
CONTROLADOR: TEN BM JAMERSON
 COMANDANTE SOCORRO: TEN QOABM ALTACI</t>
  </si>
  <si>
    <t>SERVIÇO DO DIA 28/08/2024 1º TURNO
BBE POSTO DA RODOVIÁRIA ABT-33 A COMANDO DA SGT LAURA DESLOCOU-SE PARA O LOCAL. SOLICITANTE VANESSA MELO, FONE 98599-4387, CPF  011.773.73211, INFORMOU UM INCÊNDIO EM VEGETAÇÃO NO RAMAL SANTA MARTA, NA RUA  AO LADO DO BARATÃO DA CARNE. COLÔNIA TERRA NOVA. FORAM GASTOS APROXIMADAMENTE 2.500 LITROS DE ÁGUA PARA EXTINGUIR AS CHAMAS EM UM INCÊNDIO EM VEGETAÇÃO EM UM TERRENO BALDIO. ÁREA QUEIMADA APROXIMADA DE 30X50. SERVIÇO SEM ALTERAÇÃO.
CONTROLADOR: TEN BM JAMERSON
 COMANDANTE SOCORRO: TEN QOABM ALTACI</t>
  </si>
  <si>
    <t>SERVIÇO DO DIA 28/08/2024 1º TURNO
BIFMA POSTO SUMAÚMA ABT-32 A COMANDO DO CB MARCUS DESLOCOU-SE PARA O LOCAL. OCORRÊNCIA ORIUNDA DA PMAM, INCÊNDIO EM VEGETAÇÃO NA RODOVIA AM-010 (ITACOATIARA), KM 35, PRÓXIMO A ESCOLA MUNICIPAL ABÍLIO ALENCAR. A VTR ABT-32 E UR-24 DESLOCARAM PARA O LOCAL¿POREM NÃO ENCONTRARAM NENHUM INCÊNDIO EM VEGETAÇÃO. FORAM ATÉ O KM 44 DA AM-010 E NÃO ENCONTRARAM NENHUM INCÊNDIO. APÓS, AS VTRS RETORNARAM AO POSTO. SOLICITANTE: PMAM. TEL: VIA 193. SERVIÇO SEM ALTERAÇÃO.
CONTROLADOR: TEN BM JAMERSON
 COMANDANTE SOCORRO: TEN QOABM ALTACI</t>
  </si>
  <si>
    <t>SERVIÇO DO DIA 28/08/2024 1º TURNO
BBE POSTO DA RODOVIÁRIA ABT-33 A COMANDO DA SGT LAURA DESLOCOU-SE PARA O LOCAL. INCÊNDIO EM UMA ÁRVORE OCASIONADO POR UM RAIO. A GUARNIÇÃO DA UR-25 A COMANDO DO TENENTE BM CLEBER DESLOCOU PARA  LOCAL E CONSEGUIU DEBELAR AS CHAMAS. NÃO FOI NECESSARIO A PRESENÇA DA GUARNIÇÃO DA ABT-33. SOLICITANTE: TEN BM CLEBER. TEL: VIA 193. SERVIÇO SEM ALTERAÇÃO.
CONTROLADOR: TEN BM JAMERSON
 COMANDANTE SOCORRO: TEN QOABM ALTACI</t>
  </si>
  <si>
    <t xml:space="preserve">SERVIÇO DO DIA 28/08/2024 1º 
1º BI POSTO CIS/GC ABT-29 A COMANDO DO CB TIAGO SILVA DESLOCOU-SE PARA O LOCAL. INCÊNDIO EM VEGETAÇÃO EM UMA ÁREA APROXIMADA DE 500 M². FORAM GASTOS APROXIMADAMENTE 2300 LITROS DEC ÁGUA PARA DEBELAR AS CHAMAS E ENTREGAR O LOCAL EM SEGURANÇA AO SENHOR MARCELO FERNANDES SILVA, CPF 57890595204. SERVIÇO SEM ALTERAÇÃO.
CONTROLADOR: TEN BM JAMERSON
 COMANDANTE SOCORRO: TEN QOABM ALTACI
</t>
  </si>
  <si>
    <t>SERVIÇO DO DIA 28/08/2024 1º TURNO
GRAPH POSTO CENTRAL UR-28 A COMANDO DO TEN FABRICIO VILELA DESLOCOU-SE PARA O LOCAL. ORDEM DE OPERAÇÕES Nº 886/GRAPH/CBC/2024. EVENTO: GLOCAL AMAZONAS. MISSÃO: PREVENÇÃO E ATENDIMENTO DE URGÊNCIA E EMERGÊNCIA. DATA: 28.08.2024. VTR: UR-28. EFETIVO E HORÁRIOS: TEN FABRICIO VILELA, SGT PEDRO RIBEIRO, CB CIELEN. LOCAL: LARGO São Francisco. HORARIO: 17H00 AS 23H00. OCORRÊNCIA EM ANDAMENTO...
CONTROLADOR: TEN BM JAMERSON
 COMANDANTE SOCORRO: TEN QOABM ALTACI
GRAPH POSTO CENTRAL UR-28 A COMANDO DO TEN FABRICIO VILELA DESLOCOU-SE PARA O LOCAL. ORDEM DE OPERAÇÕES Nº 886/GRAPH/CBC/2024. EVENTO: GLOCAL AMAZONAS. MISSÃO: PREVENÇÃO E ATENDIMENTO DE URGÊNCIA E EMERGÊNCIA. DATA: 28.08.2024. VTR: UR-28. EFETIVO E HORÁRIOS: TEN FABRICIO VILELA, SGT PEDRO RIBEIRO, CB CIELEN. LOCAL: LARGO São Francisco. HORARIO: 17H00 AS 23H00. PREVENÇÃO FINALIZADA SEM ALTERAÇÃO.
CONTROLADOR CBBOM/CICC? TEN BM RYAN
 COMANDANTE DE SOCORRO: TEN BM ALTACI</t>
  </si>
  <si>
    <t>SERVIÇO DO DIA 28/08/2024 1º TURNO
BBE POSTO DA RODOVIÁRIA ABT-33 A COMANDO DA SGT LAURA DESLOCOU-SE PARA O LOCAL. INCÊNDIO EM VEGETAÇÃO EM UM TERRENO BALDIO. ÁREA QUEIMADA DE APROXIMADAMENTE 1000 M². FORAM GASTOS 4000 LITROS DE ÁGUA PARA EXTINGUIR AS CHAMAS E DEIXAR O LOCAL EM SEGURANÇA. NÃO HAVIA NENHUM SOLICITANTE NO LOCAL. A OCORRÊNCIA FOI VISUALISADA ATRAVÉS DAS CAMERAS DO CIOPS. SERVIÇ SEM ALTERAÇÃO.
CONTROLADOR: TEN BM JAMERSON
 COMANDANTE SOCORRO: TEN QOABM ALTACI</t>
  </si>
  <si>
    <t>CONTROLE DE INSETO DO TIPO ABELHAS, 
RUA: COPACABANA BLOCO 6 VIVER MELHOR 2, ATRAS DO SHOPPING FHELIPPE DAOU, ENTRADA PELO VILA NOVA RUA A DIREITA.
1º BI, POSTO CIS/GC, ABT-29 - CONTROLE DE INSETOS - A VIATURA, AO COMANDO DO CB TIAGO SILVA DESLOCOU AO LOCAL E REALIZOU O CONTROLE DE QUATRO CASAS DE INSETO DA ESPÉCIE ABELHA. PROPRIETÁRIO: GERALDO CARLOS DA SILVA PRATA. CPF: 214.395.322-49. O LOCAL FOI DEIXADO EM SEGURANÇA.
CONTROLADOR CBBOM/CICC? TEN BM RYAN
 COMANDANTE DE SOCORRO: TEN BM ALTACI</t>
  </si>
  <si>
    <t>SOLICITANTE: LUCAS DE PAULA 
RUA FELIPE AUGUSTO 35 QD B VILA MUNICIPAL ADRIANOPOLIS AO LADO DO CONJUNTO ICA PARAIBA
 PACIENTE GRACY DE PAULA.
9299259-7938
BBE, POSTO CENTRAL, ABT-34 - RESGATE DE PESSOA - A VIATURA, AO COMANDO DO SGT BM PARDO, FOI AO LOCAL E REALIZOU O RESGATE DA SENHORA GRACY COSTA DE PAULA, 88 ANOS, OBESA, CPF 417 098 962 72, CONTATO: 99259-7938, APROXIMADAMENTE 105 Kg,  QUE HAVIA CAÍDO DENTRO DO BANHEIRO DA PRÓPRIA RESIDÊNCIA E O FILHO: LUCAS DE PAULA, 54 ANOS, NÃO CONSEGUIA LEVANTÁ-LA. A SENHORA FOI COLOCADA NA CADEIRA DE RODAS SEM FERIMENTO E NÃO HOUVE NECESSIDADE DE TRANSPORTE PARA UNIDADE HOSPITALAR.
CONTROLADOR CBBOM/CICC? TEN BM RYAN
 COMANDANTE DE SOCORRO: TEN BM ALTACI</t>
  </si>
  <si>
    <t>OCORRÊNCIA DE RETIRADA DE OBJETO CIRCULAR DE PRATA DO DEDO ANELAR DIREITO DA MÃO DO PACIENTE FRANKSINEY MOREIRA BARBOSA, RG: 2977275-3, TEL. 99987-9522, RESIDENTE A RUA ARARA AZUL, N.2 BAIRRO SANTA ETELVINA. SERVIÇO REALIZADO NO PB BIFMA, SEM ALTERAÇÃO.
CMD DE SOS:  TEN QOABM ALTACI
 EN QOABM  CONTROLADOR: TEN QOABM RYAN</t>
  </si>
  <si>
    <t>INFORMA QUE ESTA TENDO INCÊNDIOS NO LOCAL.</t>
  </si>
  <si>
    <t>INCÊNDIO EM RESIDÊNCIA
 AV AIRAO 670 AO LADO DA INSTRUMENTAL CIRURGICA PRESIDENTE VARGAS
 SOLICTANTE ALCIELE SOUZA 92981441078
*****************************************
CONTATO: NADIR 99143-9362
BBE, POSTO CENTRAL, ABT-34, UR-28, AR-55 - INCÊNDIO EM RESIDÊNCIA - AS VIATURAS, AO COMANDO DO TEN BM ALTACI, FORAM AO LOCAL ONDE HOUVE UM PRINCÍPIO DE INCÊNDIO EM UM DEPÓSITO DE 16M² ATRÁS DA RESIDÊNCIA. O DEPÓSITO ERA USADO PARA REFORMA DE ESTOFADOS. O FOGO TEVE INÍCIO NO VENTILADOR DE PAREDE QUE AO AQUECER EM CIMA DO SOFÁ DEU INÍCIO AO INCÊNDIO. DANOS: ESTOFADOS E MÁQUINA GALONEIRA. AÇÃO DOS BOMBEIROS: NA CHEGADA DOS BOMBEIROS, O FOGO JÁ HAVIA SIDO EXTINTO. FOI REALIZADO VISTORIA NO LOCAL SINISTRADO E ORIENTAÇÃO À PROPRIETÁRIA: NADIR DE SOUZA VIEIRA, 57 ANOS, CPF: 309.665.402-63, CONTATO: 99143-9362. O LOCAL FOI DEIXADO EM SEGURANÇA.
CONTROLADOR CBBOM/CICC? TEN BM RYAN
 COMANDANTE DE SOCORRO: TEN BM ALTACI</t>
  </si>
  <si>
    <t>SOLICITANTE INFORMA QUE INCÊNDIO EM VEGETAÇÃO PASSOU PARA UMA RESIDÊNCIA
BBE, POSTO CENTRAL, ABT-34, UR-28, AR-55 - INCÊNDIO EM RESIDÊNCIA - AS VIATURAS, AO COMANDO DO TEN BM ALTACI, FORAM AO LOCAL ONDE HOUVE UM INCÊNDIO EM RESIDÊNCIA DE MADEIRA COM UM CÔMODO. DANOS: UMA GELADEIRA, UMA CAMA, UM VENTILADOR, UMA CÔMODA E DOCUMENTOS. AÇÃO DOS BOMBEIROS: CONTENÇÃO DAS CHAMAS E RESCALDO UTILIZANDO CERCA DE 500 LITROS DE ÁGUA. ESTRUTURA DE 20M². PROPRIETÁRIA: GLAUCIMAR DO NASCIMENTO SILVA, 50 ANOS, CONTATO: 99494-6983
 CONTROLADOR CBBOM/CICC? TEN BM RYAN
 COMANDANTE DE SOCORRO: TEN BM ALTACI</t>
  </si>
  <si>
    <t>BIFMA, POSTO SUMAÚMA, ABT-32 - CORTE DE ANEL - OCORRÊNCIA DE RETIRADA DE OBJETO CIRCULAR DE AÇO DO DEDO ANELAR ESQUERDO DA MÃO DE LEANDRO VIEIRA DE OLIVEIRA, RG, 4004243-0, RSIDENTE A RUA UXIM Nº28, BAIRRO MONTE DAS OLIVEIRAS, TEL. 99290-6437.  PACIENTE DESLOCOU-SE POR MEIOS PRÓPRIOS ATÉ O PB FLORESTAL. SERVIÇO REALIZADO SEM ALTERAÇÃO.
CMD DE SOS: TEN QOABM ALTACI
 CONTROLADOR: TEN QOABM RYAN</t>
  </si>
  <si>
    <t xml:space="preserve">SERVIÇO DO DIA 29/08/2024 2º TURNO
CUMPRIRAM ESCALA EXTRA NO SERVIÇO DE S. E. G. OS MILITARES DE ACORDO COM SUAS O.S NOS REFERIDOS POSTOS OU BATALHÕES DO CBMAM. SEG 2º TURNO, S/A.
2º TURNO	3º SGT QCPBM	FRANCISCO HEMERSON BARROS BEZERRA	1565	19:00:00	07:00:00	1 2:00:00	RODOVIÁRIA	898/GREM/2024	REFORÇO DE GUARNIÇÃO UR
 2º TURNO	ST QPBM	FRANCISCO FÁBIO DO MONTE SOUZA OLIVEIRA	755	19:30:00	07:30:00	1 2:00:00	ZUMBI	526/BI/2024	REFORÇO DE GUARNIÇÃO
 2º TURNO	3º SGT QCPBM	PEDRO JEFFERSON RIBEIRO DE OLIVEIRA	1637	19:00:00	07:00:00	12:00:00	PARQUE SUMAÚMA	900/GRAPH/2024	REFORÇO NA GUARNIÇÃO DE SERVIÇO
 2º TURNO	1º SGT QPBM	ELBISON CRUZ CASTRO	725	19:30:00	07:30:00	12:00:00	SCI	506/SCI/2024	RFORCO DE EQUIPE SCI-EG
 2º TURNO	CB QPBM	MIGUEL PEDRO SIMÃO GOMES	1199	20:00:00	08:00:00	12: 00:00	RODOVIÁRIA	513/BBE/2024	REFORÇO DE GUARNIÇÃO
 2º TURNO	CB QPBM	MARCIO MILLE CORDEIRO DA CUNHA	1131	19:30:00	07:30:00	12:00:00	CIS GRANDE CIRCULAR	526/BI/2024	REFORÇO DE GUARNIÇÃO
 2º TURNO	CB QPBM	BRUNO RIBEIRO GOUVEA	1117	20:00:00	08:00:00	12:00:00	PARQUE SUMAÚMA	226/BIFMA/2024	CHEFE DE GUARNIÇÃO
 2º TURNO	CB QPBM	DORIAN FRANCO DE MORAES	1109	20:00:00	08:00:00	12:00:00	QCG CENTRAL	154/BBE/2024	REFORÇO DE GUARNIÇÃO
 2º TURNO	CB QPBM	JAMMYSON FREITAS DE OLIVEIRA	1011	20:00:00	08:00:00	 12:00:00	RODOVIÁRIA	511/BBE/2024	CHEFE DE GUARNIÇÃO
 2º TURNO	ST QPBM	MARCIO AURÉLIO BATALHA MACIEL	618	19:30:00	07:30:00	12:00:00	SCI	506/SCI/2024	REFORÇO DE EQUIPE SCI
 2º TURNO	CB QPBM	OTAVIO JOSE MONTEIRO DA SILVA	1081	20:00:00	08:00:00	12:00:00	QCG CENTRAL	512/BBE/2024	CHEFE DE GUARNIÇÃO
 2º TURNO	CB QCPBM	NEIRES CRISTINA DE JESUS PEREIRA	1798	14:00:00	22:00:00	08:00:00	QCG CENTRAL	090/CIACG/2024	OPERAÇÃO CÉU LIMPO
CONTROLADOR: TEN BM JAMERSON
 COMANDANTE SOCORRO: TEN QOABM JONATAS
</t>
  </si>
  <si>
    <t xml:space="preserve">GRAPH ¿ POSTO CENTRAL ¿ UR ¿ 28 ¿ REALIZOU PREVENÇÃO CONTRA ACIDENTES NO TREINAMENTO FÍSICO MILIATAR NO QCG. ORDEM DE OPERAÇÕES Nº 889/GRAPH/CBC/2024. PREVENÇÃO REALIZADA SEM ALTERAÇÃO. 
CONTROLADOR: ST BM WALDIRA
 COMD DE SOCORRO: TEN BM JONATAS 
</t>
  </si>
  <si>
    <t xml:space="preserve">INCÊNDIO EM VEÍCULO
 _______________
BBE ¿ POSTO RODOVIÁRIA: ABT ¿ 33 -A COMANDO DO CB BM S. RODRIGUES REALIZOU EXTINÇÃO EM INCÊNDIO EM VEÍCULO. AO CHEGAR NO LOCAL FOI VERIFICADO QUE O INCÊNDIO JÁ HAVIA SIDO DEBELADO POR POPULARES, APENAS COM A NECESSIDADE DO RESCALDO. DANOS: MOTOR, VIDRO DIANTEIRO E PAINEL DO VEÍCULO. FORAM UTILIZADOS 200 LITROS DE H2O. VEÍCULO DA MARCA FIAT IDEA DE PLACA LTZ 3261. PROPRIETÁRIO: HELLYTON LEVI CARVALHO DE SÁ. RG: 8772, CONTATO: 98111-8521.
CONTROLADOR: ST BM WALDIRA
 COMD DE SOCORRO: TEN BM JONATAS 
</t>
  </si>
  <si>
    <t xml:space="preserve">ADRIANA (999085905) RUA DA PAZ/RUA HIBISCO (PISTA DA RAQUETE), BAIRRO Gilberto Mestrinho  PRÓXIMO A MERCEARIA FROTA  PRÓXIMO AO COLÉGIO CÍNTIA RÉGIA
 INCÊNDIO EM RESIDÊNCIA DE MADEIRA
 _________________
 1º BI ¿ POSTO DO ZUMBI - ABT - 31 E UR ¿ 27 A COMANDO DOS SEUS RESPECTIVOS COMANDANTES, CB BM CASSIANO E TENENTE QCOBM RENATA NARDES. ATENDERAM OCORRÊNCIA DE INCÊNDIO EM RESIDÊNCIA. AO CHEGAREM NO LOCAL A CARA JÁ HAVIA SIDO CONSUMIDA PELAS CHAMAS. GUARNIÇÃO REALIZOU ORIENTAÇÕES E ENTREGOU O LOCAL EM SEGURANÇA. HOUVE PERDA TOTAL DO IMÓVEL (MADEIRA), DE APROXIMADO 4X5 M, 1 CAMA, 1 TELEVISÃO, 1 GELADEIRA, 1 FOGÃO, 1 SOFÁ. DADOS DO PROPRIETÁRIO: (NÃO ENCONTRAVA-SE NO LOCAL). ANTÔNIO MATEUS MARREIROS DE SOUZA. 28 ANOS CONTATO: 984451489. RESIDIAM AINDA NO IMÓVEL AS CRIANÇAS: ISAQUE MATEUS - 7 ANOS, JOÃO MIGUEL - 5 ANOS, MELISSA MARREIROS - 3 ANOS, AS MESMAS FORAM RETIRADAS DE DENTRO DA RESIDÊNCIA PELA VIZINHANÇA. RESPONSÁVEL NO LOCAL: ANTÔNIA FRANCISCA FERREIRA, RG: 21797790. CONTATO: 999889435
CONTROLADOR: ST BM WALDIRA
 COMD DE SOCORRO: TEN BM JONATAS 
</t>
  </si>
  <si>
    <t xml:space="preserve">SERVIÇO DO DIA 29/08/2024 2º TURNO
BBE POSTO DA RODOVIÁRIA ABT-33 A COMANDO DO CB JAMMYSON DESLOCOU-SE PARA O LOCAL. RUA OKUBU, 325, PORTAL DO JAPÃO, PARQUE 10. PROX AO COMÉRCIO TORRES SERVICE. ANDREIA CARLA - 99293-1694. CASA DE ABELHA DENTRO DE UMA CAIXA DÁGUA DESATIVADA. FOI REALIZADO O CONTROLE DE INSETO E O LOCAL FOI ENTREGUE EM SEGURANÇA AO SENHOR OTÁVIO BELCHIOR JUNIOR, CPF 088472900368. SERVIÇO SEM ALTERAÇÃO.
CONTROLADOR: TEN BM JAMERSON
 COMANDANTE SOCORRO: TEN QOABM JONATAS
</t>
  </si>
  <si>
    <t xml:space="preserve">RUA VISCONDI DE SINIBU, FLORES
 PASSANDO O POSTO EQUADOR E PROXIMO AO VIP LEIL
 ______
 BBE - POSTO DA RODOVIÁRIA - ABT - 33 A ACOMANDO DO CB BM S. RODRIGUES REALIZOU EXTINÇÃO DE INCÊNDIO EM VEGETAÇÃO. SOLICITANTE: UMA ÁREA DE MATA CERCA DE 200 M², O INCÊNDIO FICAVA EM UM TERRENO ABANDONADO. FOI UTILIZADO CERCA DE 2000 LITROS DE ÁGUA. SOLICITANTE: OLINDA PAULINA DA SILVA, CPF: 192.275.312-20 TEL: 992904604.
CONTROLADOR: ST BM WALDIRA
 COMD DE SOCORRO: TEN BM JONATAS 
</t>
  </si>
  <si>
    <t>RUA UCHOA, N 13, TARUMÃ
 PASSANDO A  TRANSPORTADORA VEGA SEGUNDA RUA A ESQUERDA
 99377-6304 - ANA PAULA
 CASA DE ABELHA NA EDÍCULA</t>
  </si>
  <si>
    <t xml:space="preserve">ALAMEDA RIO NEGRO, TERRA NOVA,  ESCOLA RAIMUNDO LÚCIO TERRA NOVA
 99210-0928- PROFESSOR VERALDISON,  ALUNA VÍTIMA DE MAU SUBITO - DESMAIADA E ROXA
 _____________________________
 GRAPH ¿ BIFMA ¿ UR ¿ 24 ¿ A COMANDO DO TEN QCOBM TOMMAZO REALIZOU ATENDIMENTO PRÉ HOSPITALAR PARA UMA ALUNA QUE ESTAVA EM SALA DE AULA. VÍTIMA DE MAL SÚBITO COM SONOLÊNCIA, RELATO DE CIANOSE EM EXTREMIDADES. A VÍTIMA FOI CONDUZIDA AO HOSPITAL JOÃOZINHO, SENDO ENTREGUE AOS CUIDADOS DA DRA. LUANA SOARES, CRM 8549. NOME DA ESCOLA ONDE A ALUNA PASSOU MAL: ESCOLA PROFESSOR RAIMUNDO LÚCIO. VÍTIMA: SOPHIA LORRANY RODRIGUES FLORES, 13 ANOS, CPF: 107.548.432-46, RESIDENTE À RUA TRAVESSA DO CAMPO. COLÔNIA TERRA NOVA. RESPONSÁVEL: RONALDO (PADRASTO) CONTATO: 92 99169-4682. SOLICITANTE: PROFESSOR VERALDISON: 99210-0928.
CONTROLADOR: ST BM WALDIRA
 COMD DE SOCORRO: TEN BM JONATAS 
</t>
  </si>
  <si>
    <t xml:space="preserve">GRAPH - POSTO OD ZUMBI - A COMANDO DA TEN QCOBM RENATA NARDES REALIZOU ATENDIMENTO PRÉ HOSPITALAR PARA UMA CRIANÇA QUE FOI LEVADA PELA MÃE AO POSTO DO ZUMBI. A CRIANÇA APRESENTAVA CRISE CONVULSIVA TÔNICA-CRÔNICA. NOME DA VÍTIMA: NICOLAS ELIAS OLIVEIRA DOS SANTOS, 3 ANOS. MÃE NÍVEA DE SOUZA OLIVEIRA. AMBAS RESIDEM À RUA DR. ABREU, CASA 14, ZUMBI I. FOI ENTREGUE AOS CUIDADOS DR VÂNIA, CRM 221.
CONTROLADOR: ST BM WALDIRA
 COMD DE SOCORRO: TEN BM JONATAS 
</t>
  </si>
  <si>
    <t xml:space="preserve">SERVIÇO DO DIA 29/08/2024 2º TURNO
1º BI POSTO DO ZUMBI ABT-31 A COMANDO DO CB CASSIANO DESLOCOU-SE PARA O LOCAL. SOLICITANTE: MARIA DE LOURDES FERNANDES, RG: 0339313-5, CONTATO: (92) 99420-3016. ENDEREÇO: RUA JOSÉ RIBAMAR DE FREITAS, N° 44 - OURO VERDE. (TERRENO BALDIO, EM FRENTE AO TERRENO DA SOLICITANTE). FORAM USADOS APROXIMADAMENTE 7.000 LITROS DE ÁGUA NO COMBATE EM UMA ÁREA QUEIMADA DE APROXIMADAMENTE 100M².  SERVIÇO SEM ALTERAÇÃO.
CONTROLADOR: TEN BM JAMERSON
 COMANDANTE SOCORRO: TEN QOABM JONATAS
</t>
  </si>
  <si>
    <t xml:space="preserve">SERVIÇO DO DIA 29/08/2024 2º TURNO
GRAPH POSTO CENTRAL UR-28 A COMANDO DA TEN ERIKA DESLOCOU-SE PARA O LOCAL. ORDEM DE OPERAÇÕES Nº 888/GRAPH/CBC/2024. EVENTO: CLUBE DE OFICIAIS PMAM/CBMAM. MISSÃO: PREVENÇÃO E ATENDIMENTO DE URGÊNCIA E EMERGÊNCIA. DATA: 29.08.2024. VTR: UR-28. EFETIVO E HORÁRIOS: TEN ERIKA, SGT MARCIFRAN, SGT CORTEZ. LOCAL: AV. ANDRÉ ARAUJO Nº 2800, ALEIXO. HORARIO: 19H00 AS 21H00. FOI REALIZADO A PREVENÇÃO NO LOCAL E CUMPRIDOS TODOS OS HORÁRIOS DURANTE ESTE TURNO, SEM ALTERAÇÃO. SOLICITANTE: CBC/COBOM. TEL: 36123130. SERVIÇO SEM ALTERAÇÃO.
CONTROLADOR: TEN BM JAMERSON
 COMANDANTE SOCORRO: TEN QOABM JONATAS
</t>
  </si>
  <si>
    <t>SUSPEITA COM ROUPAS ROSAS, CARREGANDO TANQUE DE DIESEL. SOLICITANTE INFORMA QUE A SUSPEITA ESTA TENDO UM SURTO, PEGOU O DIESEL E ESTA ESPALHANDO PELO ESTACIONAMENTO E ATEANDO FOGO NO LOCAL. PEDEM APOIO DE VTR PARA DETE-LA.</t>
  </si>
  <si>
    <t xml:space="preserve">SERVIÇO DO DIA 29/08/2024 2º TURNO
GRAPH POSTO FLORESTAL UR-24 COMANDO DO TEN TOMMAZO DESLOCOU-SE PARA O LOCAL. VÍTIMA DE ACIDENTE DE MOTO X PEDESTRE COM QUADRO DE TRAUMA EM JOELHO ESQUERDO. PACIENTE: RAIMUNDO COSTA DE LIMA, DN: 29/08/84, CPF: 775.467.332-00, END:  RUA SANTA HELENA, Nº 09 MAUAZINHO, CEL : 92 99124-6554.  ACOMPANHANTE: SEM. AÇÃO DO BOMBEIRO: PACT VÍTIMA DE ACIDENTE MOTO X PEDESTRE COM TRAUMA NO JOELHO ESQUERDO. AO EXAME: ESTADO GERAL REGULAR, CONSCIENTE, ORIENTADO, NORMOTENSO NORMOCARDICO, AFEBRIL, EUPNEICO, ACIANOTICO COM EDEMA EM JOELHO ESQUERDO PA= 120/80MMHG, FC BPM 80, SATO2 99%. VÍTIMA TRANSPORTADA PARA O HOSPITAL PLATÃO ARAÚJO E ENTREGUE AOS CUIDADOS DO DR.VÂNGELES REBELO, CRM 7761. SERVIÇO SEM ALTERAÇÃO.
CONTROLADOR: TEN BM JAMERSON
 COMANDANTE SOCORRO: TEN QOABM JONATAS
</t>
  </si>
  <si>
    <t xml:space="preserve">SERVIÇO DO DIA 29/08/2024 2º TURNO
1º BI POSTO CIS/GC ABT-29 A COMANDO DO CB WERICKYN DESLOCOU-SE PARA O LOCAL. FORAM UTILIZADOS 5000 LITROS  DE H2O EM UMA ÁREA APROXIMADA DE 400 METROS QUADRADOS, ONDE FORAM QUEIMADOS LIXO E MADEIRA. SOLICITANTE: EMILY FRANCO. TEL: 995166333. SERVIÇO SEM ALTERAÇÃO.
CONTROLADOR: TEN BM JAMERSON
 COMANDANTE SOCORRO: TEN QOABM JONATAS
</t>
  </si>
  <si>
    <t>SERVIÇO DO DIA 29/08/2024 2º TURNO
GRAPH POSTO ESPECIAL UR-26 A COMANDO DO TENENTE ANDRÉ JESUS DESLOCOU-SE PARA O LOCAL. ORDEM DE OPERAÇÕES Nº 892/GRAPH/CBC/2024 MANAUS-AM, 29 DE AGOSTO DE 2024. EVENTO: CONSELHO NACIONAL DE JUSTIÇA; DETERMINAÇÃO: CMT DO GERAL DO CBMAM; MISSÃO: PREVENIR E ATENDER CASOS DE URGÊNCIA/EMERGÊNCIA E REALIZAR RESGATE; REFERÊNCIAS: PLANO DE OPERAÇÕES Nº 167-CBC/2024; DATA VTR EFETIVO HORÁRIO LOCAL.  29.09.2024, (TERÇA-FEIRA). UR 26: TEN ANDRÉ JESUS, SGT KATIA SILVA, SGT HEMERSON BARROS. HORARIO: 19H30 ATÉ O NECESSÁRIO. LOCAL: ASSOCIAÇÃO DE MAGISTRADOS DO AMAZONAS, RUA VITÓRIA, N° 145 - FLORES. FOI REALIZADO A PREVENÇÃO NO LOCAL E CUMPRIDOS TODOS OS HORÁRIOS DURANTE ESTE TURNO, SEM ALTERAÇÃO. SOLICITANTE: CBC/COBOM. TEL: 36123130. SERVIÇO SEM ALTERAÇÃO.
CONTROLADOR: TEN BM JAMERSON
 COMANDANTE SOCORRO: TEN QOABM JONATAS</t>
  </si>
  <si>
    <t xml:space="preserve">SERVIÇO DO DIA 29/08/2024 2º TURNO
GRAPH POSTO FLORESTAL UR-24 COMANDO DO TEN TOMMAZO DESLOCOU-SE PARA O LOCAL. TRANSPORTE DE PACIENTE DE SUA RESIDÊNCIA PARA HOSPITAL 28 DE AGOSTO SITUAÇÃO DA OCORRÊNCIA: PACIENTE COM HISTÓRIA PREVIA DE FRATURA DE COLUNA, ACAMADO, NECESSITANDO SER TRANSPORTADO PARA HOSPITAL 28 DE AGOSTO PARA SER INTERNADO E ACOMPANHADO PELO ORTOPEDISTA. PACIENTE: ALAIR ALMEIDA LIMA, DN: 28/07/74, CPF: 243.087.572-15, CEL 92 99180-8044. ACOMPANHANTE: _FILHA. AÇÃO DO BOMBEIRO: TRANSPORTE DE PACIENTE DE SUA RESIDÊNCIA PARA UNIDADE HOSPITALAR. REALIZADO AVALIAÇÃO PRIMÁRIA E SECUNDÁRIA, AFERIÇÃO DE SINAIS VITAIS E REMOÇÃO. AO EXAME: ESTADO GERAL REGULAR, CONSCIENTE, ORIENTADO, NORMOTENSO NORMOCARDICO, AFEBRIL,  EUPNEICO, ACIANOTICO, NÃO DEAMBULA, COLETE EM REGIÃO LOMBAR, ESTÁVEL HEMODINAMICAMENTE, RELATA DOR SÓ QUANDO MOBILIZADO. PA= 130/80MMHG, FC BPM 90, SATO2 99%. VÍTIMA TRANSPORTADA PARA O HOSPITAL 28 DE AGOSTO E ENTREGUE AOS CUIDADOS DO DR. PAULO FILHO, CRM 10926.  SOLICITANTE: NIVEA GOMES, CPF:734.851.952-00, CONTATO:  98634-8089. SERVIÇO SEM ALTERAÇÃO.
CONTROLADOR: TEN BM JAMERSON
 COMANDANTE SOCORRO: TEN QOABM JONATAS
</t>
  </si>
  <si>
    <t xml:space="preserve">SERVIÇO DO DIA 29/08/2024 2º TURNO
COMANDANTE DE SOCORRO AR-55 A COMANDO DO TEN JONATAS DESLOCOU-SE PARA O LOCAL. INCÊNDIO EM VEGETAÇÃO. SITUAÇÃO DA OCORRÊNCIA: A GUARNIÇÃO SEGUIU PARA A OCORRÊNCIA INFORMADA SOBRE O INCÊNDIO EM VEGETAÇÃO EM GRANDES PROPORÇÕES E VÁRIOS FOCOS EM LOCAL LONGE DA PISTA. A ABT-30 REALIZOU O COMBATE INICIAL E FOI SOLICITADO A HORUS APOIO DAS VIATURAS  ATA-02, AR 55 DO VELOZ, AR-53 E AR-47 DA OPERAÇÃO CÉU LIMPO E O APOIO DE 05 BRIGADISTAS CIVIS, QUE TRABALHAM NO POSTO DE COMBUSTÍVEL PRÓXIMO AO LOCAL, SENDO EMPREGADOS  05 BOMBAS COSTAIS 02 ABAFADORES E 420 METROS DE MANGUEIRAS COM UMA LINHA DE ATAQUE DIRETO COM A ÁREA AFETADA DE APROXIMADAMENTE  20000M² E UTILIZADO 8M³ DE H2O. O LOCAL FOI DEIXADO EM SEGURANÇA. INFORMO QUE O MENTOR (CEL MENEZES) FOI AO LOCAL DA OCORRÊNCIA. SERVIÇO SEM ALTERAÇÃO.
CONTROLADOR: TEN BM JAMERSON
 COMANDANTE SOCORRO: TEN QOABM JONATAS
</t>
  </si>
  <si>
    <t xml:space="preserve">SERVIÇO DO DIA 29/08/2024 2º TURNO
GRAPH POSTO JÁGUAR  UR-25 A COMANDO DA TEN ROSA CRISTINA DESLOCOU-SE PARA O LOCAL. SITUAÇÃO DA OCORRÊNCIA: HÓRUS ACIONA  UR-25 PARA APH DE VÍTIMA DE ACIDENTE MOTO X CARRO, INCONSCIENTE. SEGUNDO POPULARES, AO FAZER UMA CONVERSÃO, A VÍTIMA QUE CONDUZIA A MOTO COM CAPACETE, COLIDE NA LATERAL DO MOTORISTA DO VEÍCULO, VÍTIMA, FICANDO INCONSCIENTE. PACIENTE: ANDREY MAIA DOS SANTOS, IDADE: 19 ANOS, END.: RUA A, CANARANAS II, CASA 68D2. ACOMPANHANTE: SARA FERNANDES MAIA (MÃE), CELULAR: (92) 9195-9164 (PAI). AÇÃO DO BOMBEIRO: REALIZADO AVALIAÇÃO PRIMÁRIA E SECUNDÁRIA, ECG: 8, PUPILAS ANISOCÓRICAS, RFM LENTIFICADO, HIPOCORADO, ACIANÓTICO,  NÃO- RESPONSIVO. RESPIRAÇÃO SUPERFICIAL, RUIDOSA, CONTUSÃO EM LATERAL DIREITA DO PESCOÇO. AP: ESTERTORES CREPITANTES BIL, BASES DIMINUÍDAS. SEM RA. RCR EM 2T. ABDOME PLANO E FLÁCIDO.  EXTREMIDADES FRIAS, PERFUSÃO PERIFÉRICA &gt; 2S. APRESENTANDO ESCORIAÇÕES EM OMBRO DIREITO, GLÚTEO DIREITO, E JOELHOS BOLATERAIS. REALIZADO INSPEÇÃO E PALPAÇÃO, PORÉM SEM SUSPEITA DE OUTRAS FRATURAS. NEGA ALERGIAS, COMORBIDADES. SSVV: 100 X 70 MMHG, SAT. 77% EM AR AMBIENTE, INSTALADO OXIENIOTERAPIA COM EM MÁSCARA NÃO-REINALANTE A 15L/MIN, NÃO TOLEROU SUPLEMENTAÇÃO DE OXIGÊNIO, FC: 82 BPM. REALIZADO MONITORAMENTO CONTÍNUO DA PACIENTE E TRANSPORTE PARA O HPS 28 DE AGOSTO FICANDO AOS CUIDADOS DA EQUIPE DO POLITRAUMA DR. ENEAS CARLOS CRM 11150. VEÍCULOS ENVOLVIDOS: CARRO POLO PRETO PLACA: RZD 4G22, CONDUTOR: JOÃO PAULO DA COSTA COELHO, CPF: 003.930.492-21. MOTO HONDA POP PLACA: QZY 8A69. SOLICITANTE; JOÃO PAULO COELHO, TEL 981133590,  CPF: 003.930.492-21. SERVIÇO SEM ALTERAÇÃO.
CONTROLADOR: TEN BM JAMERSON
 COMANDANTE SOCORRO: TEN QOABM JONATAS
</t>
  </si>
  <si>
    <t xml:space="preserve">SERVIÇO DO DIA 29/08/2024 2º TURNO
BBE POSTO DA RODOVIÁRIA ABT-33 A COMANDO DO CB JAMMYSON DESLOCOU-SE PARA O LOCAL. INCÊNDIO EM VEGETAÇÃO -  FOGO NOS FIOS DE ALTA TENSÃO OS MESMO ESTÃO SOBRE A VIA, OCASIONANDO INCÊNDIO NA VEGETAÇÃO BR 174,  KM 14 - RAMAL DA FAZENDA DA ESPERANÇA. SOLICITANTE: ELIUDA CARNEIRO, CONTATO: 99321-4872, CPF: 344246012-34. O CHEFE DE GUARNIÇÃO INFORMOU QUE PERCORREU TODA A RUA POREM NÃO ENCONTROU NENHUM FOCCO DE INCÊNDIO. APÓS, RETORNOU AO POSTO. SERVIÇO SEM ALTERAÇÃO.
CONTROLADOR: TEN BM JAMERSON
 COMANDANTE SOCORRO: TEN QOABM JONATAS
</t>
  </si>
  <si>
    <t xml:space="preserve">SERVIÇO DO DIA 29/08/2024 2º TURNO
BBE POSTO CENTRAL ABT-34 A COMANDO DO CB OTÁVIO JOSÉ  DESLOCOU-SE PARA O LOCAL. FOI REALIZADO A EXTINÇÃO DAS CHAMAS EM UM TRANSFORMADOR UTILIZANDO 01 EXTINTOR DE PÓ QUIMICO. O LOCAL FOI DEIXADO EM SEGURANÇA. NO LOCAL ENCONTRAVA-SE O SOLICITANTE, SENHOR VALDENOR PIERRE DE LEMOS CUNHA, 70 ANOS, CPF 04932439253, TEL 984299578. A OCORRÊNCIA FOI REPASSADA TAMBEM PARA A CONCESSIONARIA DE ENERGIA AMAZONAS ENERGIA. SERVIÇO SEM ALTERAÇÃO.
CONTROLADOR: TEN BM JAMERSON
 COMANDANTE SOCORRO: TEN QOABM JONATAS
</t>
  </si>
  <si>
    <t>SERVIÇO DO DIA 29/08/2024 2º TURNO
GRAPH POSTO FLORESTAL UR-24 COMANDO DO TEN TOMMAZO DESLOCOU-SE PARA O LOCAL. IDOSO DE 64 ANOS SOFREU UM DERRAME E CAIU DA CAMA. SOLICITANTE MARIA ANTONIA FONE 98512-2539. SITUAÇÃO DA OCORRÊNCIA: PACIENTE COM HISTÓRIA PREVIA DE AVE HA 03 DIAS, SOFREU QUEDA DA CAMA E FEZ TRAUMA COM HEMATOMA SUBGALEAL EM REGIÃO FRONTAL. PACIENTE: FRANCISCO BATISTA DE CASTRO, DN: 13/02/50, CPF: 026.325.782-72, END:  RUA EQUADOR, N02, NIVA CIDADE. ACOMPANHANTE: IRMÃ, CEL: 92 99460-4995. AÇÃO DO BOMBEIRO: TRANSPORTE DE PACIENTE DE SUA RESIDÊNCIA PARA UNIDADE HOSPITALAR. REALIZADO AVALIAÇÃO PRIMÁRIA E SECUNDÁRIA, AFERIÇÃO DE SINAIS VITAIS E REMOÇÃO. AO EXAME: ESTADO GERAL REGULAR, CONSCIENTE, ORIENTADO,  NORMOTENSO NORMOCARDICO, AFEBRIL,  EUPNEICO, ACIANOTICO, NÃO DEAMBULA, HEMIPLEGIA A ESQUERDA, ESTÁVEL HEMODINAMICAMENTE, APRESENTA HEMATOMA SUBGALEAL EM REGIÃO FRONTAL.  PA= 110/70MMHG, FC100 BPM SATO2 96%. DEXTRO 198MG/DL. COMORBIDADES: DIABÉTICO, NEGA HAS. PACIENTE TRANSPORTADO PARA HOSPITAL JOÃO LÚCIO E ENTREGUE AOS CUIDADOS DO DR. RENZO ROSSI, CRM 5144. SERVIÇO SEM ALTERAÇÃO.
CONTROLADOR: TEN BM JAMERSON
 COMANDANTE SOCORRO: TEN QOABM JONATAS</t>
  </si>
  <si>
    <t>SERVIÇO DO DIA 29/08/2024 2º TURNO
BBE POSTO CENTRAL ABT-34 A COMANDO DO CB OTÁVIO JOSÉ  DESLOCOU-SE PARA O LOCAL. SR. POPÍLIO MAMEDE MARINHO CASTRO, CPF 475.131.012-72, FONE 99276-2219 (VIGILANTE) LIGOU INFORMANDO QUE HÁ UMA JIBOIA NO CORREDOR CENTRAL DE CRECHE SOLICITANDO A RETIRADA DA MESMA ANTES DA CHEGADA DOS ALUNOS. A GUARNIÇÃO REALIZOU A CAPTURA DO ANIMAL E APÓS, REALIZOU A SOLTURA EM UMA ÁREA DE MATA, EM SEU HABITAT NATURAL. SERVIÇO SEM ALTERAÇÃO.
CONTROLADOR: TEN BM JAMERSON
 COMANDANTE SOCORRO: TEN QOABM JONATAS</t>
  </si>
  <si>
    <t xml:space="preserve">A SRA. NÍVEA GOMES LIMA BATISTA, FONE 98634-8089, LIGOU INFORMANDO QUE SEU PAI 3º SGT PM DA RESERVA ALAIR ENCONTRA-SE NO HPS 28 DE AGOSTO NECESSITANDO DE UM APOIO PARA LEVA-LO ATÉ SUA RESIDÊNCIA.
 GRAPH, POSTO SUMAÚMA, UR - 26 AO CMDO DO TEN BM ANDRÉ JESUS ONDE REALIZOU O TRANSPORTE DE PACIENTE DO P.S. 28 DE AGOSTO A SUA RESID¿NCIA SERVIÇO REALIZADO SEM ALTERAÇÃO.
CONTROLADOR AO COBOM/CICC: ST BM S. BATISTA.
CMDO. DE SOCORRO: TEN BM MARCELO.
</t>
  </si>
  <si>
    <t>SEG NOS POSTOS  DO  CBMAM. 1º E 2º TURNO.
CB BM	RICARDO MOREIRA BARROS 	1055	07:30	19:30	12:00	Distrito Industrial I	527/BI/2024	REFORÇO DE GUARNIÇÃO PERMANÊNCIA. 
SGT BM	DENIS VASCONCELLOS REGO 	0772	08:00	20:00	12:00	PARQUE SUMAÚMA	227/BIFMA/2024	REFORCO DE GUARNIÇÃO 
CB BM	JONAS GONCALVES DA SILVA 	1089	07:30	19:30	12:00	CIS GRANDE CIRCULAR	527/BI/2024	REFORÇO DE GUARNIÇÃO/
SGT BM	BERENICE DOS SANTOS CAVALCANTE 	1639	07:00	19:00	12:00	PARQUE SUMAÚMA	902/GRAPH/2024	REFORÇO DE GUARNIÇÃO 
CB BM	MAKSON NASCIMENTO PESSOA	1071	07:30	19:30	12:00	ZUMBI	527/BI/2024	REFORCO DE GUARNIÇÃO 
CB BM	SANDRO MARIO MIGUEIS NUNES	1165	08:00	20:00	12:00	RODOVIÁRIA	517/BBE/2024	REFORÇO DE GU
 CB BM	DANILO FERREIRA BARROS 	1046	07:30	19:30	12:00	SCI	507/SCI/2024	REFORÇO DE EQUIPE SCI-EG 
CB BM	WALAX SOUZA LEITE	1111	08:00	20:00	12:00	QCG CENTRAL	130/CSM/2024	GARAGEIRO
 CB BM	FERNANDO LEITE DA SILVA 	1262	07:30	19:30	12:00	SCI	507/SCI/2024	REFORÇO DE EQUIPE SCI-EG 
CB BM	WALTER DA SILVA ARAUJO FILHO 	1227	07:30	19:30	12:00	SCI	507/SCI/2024	REFORÇO DE EQUIPE SCI-EG 
CB BM	MEIRELANE NOGUEIRA MACHADO	1007	08:00	20:00	12:00	QCG CENTRAL	516/BBE/2024	COND/OPER ATA
 CB BM	EDSON SOUZA DE MELLO	1057	08:00	17:00	09:00	PARQUE SUMAÚMA	228/BIFMA/2024	INSTRUÇÃO DE NIVELAMENTO INCÊNDIO FLORESTAL
 CB PBM	RONILSON VIEIRA SÁ 	1096	10:00	22:00	12:00	QCG CENTRAL	090/CIACG/2024	OPERAÇÃO CÉU LIMPO 
CB BM	CARLOS ALBERTO ALVES RODRIGUES FILHO 	1163	08:00	17:00	09:00	PARQUE SUMAÚMA	228/BIFMA/2024	INTRUSÃO DO CPCIF
 SGT BM	ALAN LIMA FIGUEIREDO	0745	14:00	18:00	04:00	DAT	103/DAT/2024	RETORNO DE FISCALIZAÇÃO EM EDIFICAÇÕES JÁ NOTIFICADAS
 ST BM	JOSÉ PAULO PEREIRA PARÁ 	0626	14:00	18:00	04:00	DAT	103/DAT/2024	FISCALIZAÇÃO DE RETORNO EM EDIFICAÇÕES JA NOTIFICADAS 
CB BM	ALBINO ANTONIO DE SÁ 	1790	14:00	22:00	08:00	OUTROS	090/CIACG/2024	PREVENÇÃO OPERACÃO CÉU LIMPO 
CB BM	ISRAEL NASCIMENTO FERREIRA 	1028	14:00	22:00	08:00	QCG CENTRAL	090/DAT/2024	OPERAÇÃO CÉU LIMPO
 CB BM	JOÃO DOS SANTOS BRITO 	1113	14:00	18:00	04:00	DAT	104/DAT/2024	ATENDIMENTO AO PÚBLICO 
ST BM	MANOEL RENEI MUNIZ BARBOSA 	0521	14:00	18:00	04:00	DAT	104/DAT/2024	ATENDIMENTO AO PÚBLICO 
CONTROLADOR AO COBOM/CICC: ST BM S. BATISTA.
CMDO. DE SOCORRO: TEN BM MARCELO.
__________________
 2º TURNO
3º SGT QCPBM	KLEWTON MANOEL DA SILVEIRA BATISTA 	1858	19:00:00	07:00:00	12:00:00	PARQUE SUMAÚMA	903/GRAPH/2024	REFORÇO DE GUARNIÇÃO 
CB QPBM	ANTÔNIO CÂNDIDO DA SILVA 	1240	19:30:00	07:30:00	12:00:00	SCI	509/SCI/2024	REFORÇO DE EQUIPE 
CB QPBM	RAFAEL DE LIMA ROBERTO 	1040	19:30:00	07:30:00	12:00:00	ZUMBI	528/BI/2024	REFORÇO DE GUARNIÇÃO 
CB QPBM	ELIZEU COSTA DE SOUZA 	1164	19:30:00	07:30:00	12:00:00	SCI	508/SCI/2024	REFORÇO DE EQUIPE 
CB QPBM	ALUIZIO PIMENTEL DA SILVA 	1188	20:00:00	08:00:00	12:00:00	QCG CENTRAL	516/BBE/2024	CONDUTOR 
CB QPBM	PATRICK CRISPIM DA SILVA 	1056	20:00:00	08:00:00	12:00:00	PARQUE SUMAÚMA	227/BIFMA/2024	REFORÇO DE GUARNIÇÃO
 CB QPBM	VALNEI BAYMA DA SILVA 	1219	19:30:00	07:30:00	12:00:00	Distrito Industrial I	528/BI/2024	REFORÇO DA GUARNIÇÃO DE SERVIÇO/PERMANÊNCIA.
CB QPBM	CLEYTON ANDERSON CRUZ DA SILVA 	1242	19:30:00	07:30:00	12:00:00	SCI	508/SCI/2024	REFORÇO DE EQUIPE 
CB QPBM	EMERSON AFONSO ZWANG 	1249	19:00:00	07:30:00	12:00:00	CIS GRANDE CIRCULAR	528/BI/2024	REFORÇO DE GUARNIÇÃO 
CB QPBM	WARLLISON GOMES DE SOUSA	1112	14:00:00	17:00:00	3:00:00	QCG CENTRAL	173/GABINETE/2024	CONTROLE DE GABINETE, CONDUÇÃO DE VIATURAS OFICIAIS E SEGURANÇA ORGÂNICA DE AUTORIDADES DO CBMAM
 CB QPBM	ANA LILIAN BRAGA DO BU	1029	20:00:00	08:00:00	12:00: 00	RODOVIÁRIA	517/BBE/2024	REFORÇO DE GUARNIÇÃO 
CB QPBM	VALDER LUÍS ALEIXO MAQUINÉ 	1156	14:00:00	01:30:00	11:30:0 0	OUTROS	131/CSM/2024	MANUTENÇÃO DE VTR 
CONTROLADOR AO COBOM/CICC: ST BM WALDIRA
 CMDO. DE SOCORRO: TEN BM MARCELO.</t>
  </si>
  <si>
    <t xml:space="preserve">CASA DE ABELHA EM SALÃO NO CANTO DENTRO DO   FORRO  . SALÃO ESPAÇO FORMOSA ,RUA PROFA ABILIO ALENCAR ANTIGA  RUA 5- N: 461, Alvorada PROX  A GURGEL SOL NELMA BATISTA TEL 98286-4622.
BBE POSTO RODOVIÁRIA VTR ABT - 33 AO CMDO. DO CB BM KAIENA ONDE CONSTATARAM UM NINHO DE INSETOS DO TIPO ABELHAS ALOJADAS NO FORRO DO SALÃO DE BELEZA A GU. ORIENTOU DOS PROCEDIMENTOS A SOLICITANTE QUE AO ANOITECER RETORNAR FINS DE REALIZAR O CONTROLEL, EM SEGUIDA A VTR RETORNOU AO POSTO DE ORIGEM SERVIÇO REALIZADO SEM ALTERAÇÃO.
CONTROLADOR AO COBOM/CICC: ST BM WALDIRA
 CMDO. DE SOCORRO: TEN BM MARCELO.
</t>
  </si>
  <si>
    <t>. INFORMAR DESLOCAMENTO DA EQUIPE CSM PARA O MUNICÍPIO DE ITACOATIARA,  EQUIPE FORMADA PELO CB MAQUINÉ RG 1156 E O MECÂNICO CIVIL MARCELO DA EMPRESA 5M. DESLOCAMENTO NA AR 53, MISSÃO MANUTENÇÃO NO ABS 05 . COBOM -193.
NÃO INFORMOU A CHEGADA.
CONTROLADOR: ST WALDIRA
 CMD DE SOCORRO: TEN BM MARCELO</t>
  </si>
  <si>
    <t xml:space="preserve">ABT 31 - CORTE DE ANEL.
1º B.I. POSTO O ZUMBI VTR ABT - 31 AO CMDO. DO CB BM DE PAULA ONDE REALIZARAM UM CORTE DE ANEL EM UM PACIENTE QUE DESLOCOU-SE AO POSTO POR MEIOS PRÓPRIOS SENDO CONTORNADO A SITUAÇÃO, PACIENTE SR. ELILSO NASCIMENTO LIMA, FONE: 98801 6198, C.P.F. 666 437 592 - 34, RESIDENTE A RUA TIRADENTES, Nº 01 - PARQUE MAUÁ, APRESENTANDO UM ANEL DE COR AMARELA, RETIDO NO DEDO ANELAR DA MÃO LADO ESQUERDO, SERVIÇO REALIZADO SEM ALTERAÇÃO.
CONTROLADOR AO COBOM/CICC: ST BM S. BATISTA.
CMDO. DE SOCORRO: TEN BM MARCELO.
</t>
  </si>
  <si>
    <t>FOGO EM VEGETAÇÃO  COMUNIDADE PQ DAS TRIBOS - TARUMÃ  PRÓXIMO AO BALNEÁRIO DO JORGE MAIA SORAIA CAMPOS - 99304 5772.</t>
  </si>
  <si>
    <t>INCÊNDIO EM VEGETAÇÃO NO RAMAL DO PAU ROSA BR 174 KM 21 , PROX. DA COOPERATIVA DO PAU ROSA . SOLICITANTE : PATRICIA MARTA PINHEIRO. TELEFONE : 99189-7458.
OCORRÊNCIA DEIXOU DE SER ATENDIDA HAJA VISTA O SOLICITANET RETORNOU A LIGAÇÃO INFORMANDO QUE HAVIAM CONTORNADO A SITUAÇÃO COM OUTROS MORADORES.
CONTROLADOR AO COBOM/CICC: ST BM S. BATISTA.
CMDO. DE SOCORRO: TEN BM MARCELO.</t>
  </si>
  <si>
    <t>VAZAMENTO DE GÁS COM FOGO.
1º B.I. POSTO O ZUMBI VTR ABT - 31 AO CMDO. DO CB BM DE PAULA ONDE CONSTATARAM UM VAZAMENTO DE GÁS COM FOGO A GU. REALIZOU COLETA DE DADOS E ORIENTAÇÕES HAJA VISTA POPULARES HAVIAM CONTORNADO A SITUAÇÃO DEIXANDO O LOCAL EM SEGURANÇA,  NO LOCAL FOI CONTACTADO COM A SRA. RAQUEL SOUZA DE FIGUEIREDO, 40 A. FONE 99124 2222, R.G. 166888, QUIMA PARCIAL DE 03 ARMÁRIOS, 01 FOGÃO, PARTE DO FORRO, 01 BEBEDOURO, 01 SUGAR E 01 CÂMERA DE SEGURANÇA APÓS COLETA DE DADOS A VTR RETORNOU AO POSTO DE ORIGEM,SERVIÇO REALIZADO SEM ALTERAÇÃO.
CONTROLADOR AO COBOM/CICC: ST BM S. BATISTA.
CMDO. DE SOCORRO: TEN BM MARCELO.</t>
  </si>
  <si>
    <t>GALHO DE ÁRVORE CAIU ENTRE AS FIAÇÃO DE ALTA TENSÃO RUA RAMOS FERREIRA, 1075 - CENTRO  EM FRENTE LABORATÓRIO CPDA  MARIA DE FÁTIMA BARBOSA - 98459 9560.
CBC POSTO CENTRAL VTR ABT - 34 E AR - 42 AO CMDO. DO CB BM OTÁVIO JOSÉ ONDE REALIZARAM O CORTE DE ÁRVORE DE GRANDE PORTE CONTORNANDO A SITUAÇÃO DEIXANDO O LOCAL EM SEGURANÇA, SERVIÇO REALIZADO SEM ALTERAÇÃO.
CONTROLADOR AO COBOM/CICC: ST BM S. BATISTA.
CMDO. DE SOCORRO: TEN BM MARCELO.</t>
  </si>
  <si>
    <t xml:space="preserve">INCÊNDIO EM VEGETAÇÃO ATRAS DE UM PRÉDIO NA AVENIDA BRASIL ,Nº 15 -SANTO ANTONIO PROX AO SUPERMERCADO NOVA ERA .SOLICITANTE :THABITA QUEIROZ TEL: 98156-4445.
CBC POSTO CENTRAL VTR AR - 47 (OPERAÇÃO CÉU LIMPO) AO CMDO. DO CB BM ISRAEL ONDE CONSTATARAM UM INCÊNDIO EM VEGETAÇÃO/LIXO EM UM PRÉDIO ABANDONADO QUE SERVE DE ABRIGO A MORADORES DE RUA, A GU. REALIZOU A EXTINÇÃO DAS CHAMAS EM UMA ÁREA DE 200 M2 CONTORNANDO A SITUAÇÃO DEIXANDO O LOCAL EM SEGURANÇA SENDO UTILIZADO BOMBA COSTAL E 200 LITROS DE ÁGUA DA VTR AR - 42, NÃO HAVÍA NINGUÉM NO MOMENTO E NEM SE MANIFESTARAM, EM SEGUIDA  A VTR RETORNOU AO POSTO DE ORIGEM SERVIÇO REALIZADO SEM ALTERAÇÃO.
CONTROLADOR AO COBOM/CICC: ST BM S. BATISTA.
CMDO. DE SOCORRO: TEN BM MARCELO.
</t>
  </si>
  <si>
    <t>FOGO EM RESIDÊNCIA ALVENARIA NO QUARTO - SEM VÍTIMAS  RUA VITORIA, 49 - GLORIA  EM FRENTE A PRAÇA DE ALIMENTAÇÃO DA GLÓRIA  CAROL - 99311 1616. 
BBE POSTO RODOVIÁRIA VTR ABT - 33 AO CMDO. DO CB BM KAIENA ONDE CONSTATARAM UM INCÊNDIO EM RESIDÊNCIA A GU. REALIZOU  COLETA DE DADOS HAJA VISTA POPULARES HAVIAM CONTORNADO A SITUAÇÃO APÓS COLETA DE DADOS A VTR RETORNOU AO POSTO DE ORIGEM, SERVIÇO REALIZADO SEM ALTERAÇÃO.
   NO LOCAL FOI CONTACATADO COM A SRA. TATIANA SALES RODRIGUES, 40 A. FONE: Tel: 99301 1616, C.P.F. 800 601 292 - 04, RESIDENTE A RUA VITÓRIA, Nº 49 - GLÓRIA. 
 DANOS CAUSADOS: QUEIMA TOTAL DE 01 CMAM BOX SOLTEIRO, 01 AP. CONDICIONADOR DE AR SPLIT, FORRO DO CÔMODO (QUARTO), PARTE DO CORREDOR E DA SALA,DURANTE A OCORRÊNCIA A VTR UR - 26 REALIZOU O ATENDIMENTO NO LOCAL, A SRA. RAIMUNDA ALVES SALES, 55 A. FONE: 98420 8608, VÍTIMA DE SURTO SINDROME DO PÂNICO, NÃO SENDO NECESSÁRIO CONDUZIR AO P. S.
CONTROLADOR AO COBOM/CICC: ST BM S. BATISTA.
CMDO. DE SOCORRO: TEN BM MARCELO.</t>
  </si>
  <si>
    <t xml:space="preserve">
 CASA DE CABA CAIU DA ÁRVORE AO CHÃO EM ÁREA EXTERNA DE CIRCULAÇÃO
 AV TEFÉ, 150 - JAPIIM
 LOCAL É NA EMPRESA DASA, PRÓXIMO AO MERCADINHO C.O.
ESTEFANE - 99201 7808</t>
  </si>
  <si>
    <t>FOGO EM VEGETAÇÃO  RUA NATHAN XAVIER - NOVO ALEIXO  PRÓXIMO AO REI DA ESFIRRA, E RESTAURANTE BOM DE BOCA
 DENIS DA SILVA - 99434 3450  ANGELA NOGUEIRA - 99431 8667.
CBC POSTO CENTRAL VTR AR - 47 (OPERAÇÃO CÉU LIMPO)  E AR - 55 AO CMDO. DO TEN BM MARCELO ONDE CONSTATARAM UM INCÊNDIO EM VEGETAÇÃO/LIXO EM UMA ÁREA DE VEGETAÇÃO RASTEIRA, A GU. REALIZOU A EXTINÇÃO DAS CHAMAS CONTORNANDO A SITUAÇÃO, SERVIÇO REALIZADO SEM ALTERAÇÃO.
CONTROLADOR AO COBOM/CICC: ST BM S. BATISTA.
CMDO. DE SOCORRO: TEN BM MARCELO.</t>
  </si>
  <si>
    <t>FOGO EM VEGETAÇÃO  RUA MACEIO - ADRIANOPOLIS - SENTIDO BOULEVARD  EM FRENTE SEMED  ANA CLAUDIA RODRIGUES. 
BBE POSTO RODOVIÁRIA VTR ABT - 33 AO CMDO. DO CB BM KAIENA ONDE CONSTATARAM UM INCÊNDIO EM VEGETAÇÃO EM UMA ÁREA DE 50 M2, A GU. REALIZOU A EXTINÇÃO DAS CHAMAS UTILIZANDO APROXIMADAMENTE 200 LITROS DE ÁGUA E ABAFADORES, DEIXANDO O LOCAL EM SEGURANÇA, NO LOCAL ESTEVE A GU DA VTR PMAM 25 7509 DO C.P.A. CENTRO SUL AO CMDO. DO ST PM ELAUTON E SGT PM M. DE OLIVEIRA APÓS COLETA DE DADOS A VTR RETORNOU AO POSTO ORIGEM, SERVIÇO REALIZADO SEM ALTERAÇÃO.
CONTROLADOR AO COBOM/CICC: ST BM S. BATISTA.
CMDO. DE SOCORRO: TEN BM MARCELO.</t>
  </si>
  <si>
    <t>INCÊNDIO EM VEGETAÇÃO NA AVENIDA 7 DE SETEMBRO S/N SANTA ETELVINA .SOLICITANTE : LUIS SOUZA TEL: 99434-3362.
BIFMA POSTO SUMAÚMA VTR ABT - 32 AO CMDO. DO SGT BM DENIS ONDE CONSTATARAM UM INCÊNDIO EM VEGETAÇÃO A GU. REALIZOU A EXTINÇÃO DAS CHAMAS EM DIVERSOS FOCOS ESPALHADOS EM UMA ÁREA DE VEGETAÇÃO DE APROXIMADAMENTE CONTORNANDO A SITUAÇÃO DEIXANDO O LOCAL EM SEGURANÇA, NÃO HAVIA NINGUÉM NO LOCAL,SERVIÇO REALIZADO SEM ALTERAÇÃO.
CONTROLADOR AO COBOM/CICC: ST BM S. BATISTA.
CMDO. DE SOCORRO: TEN BM MARCELO.</t>
  </si>
  <si>
    <t>INCÊNDIO EM VEGETAÇÃO NA AVENIDA MAX TEIXEIRA -MUNDO NOVO PROX DA ESCOLA JÚLIO CÉSAR DE MORAES PASSOS,SOLICITANTE : PMAM 190.
BIFMA POSTO SUMAÚMA VTR ABT - 32 AO CMDO. DO SGT BM DENIS ONDE CONSTATARAM UM INCÊNDIO EM VEGETAÇÃO A GU. REALIZOU A EXTINÇÃO DAS CHAMAS EM DIVERSOS FOCOS ESPALHADOS EM UMA ÁREA DE VEGETAÇÃO DE APROXIMADAMENTE CONTORNANDO A SITUAÇÃO DEIXANDO O LOCAL EM SEGURANÇA, NÃO HAVIA NINGUÉM NO LOCAL,SERVIÇO REALIZADO SEM ALTERAÇÃO.
CONTROLADOR AO COBOM/CICC: ST BM S. BATISTA.
CMDO. DE SOCORRO: TEN BM MARCELO.</t>
  </si>
  <si>
    <t xml:space="preserve">INCÊNDIO EM VEÍCULO NA RUA SOLANO SÉRIO S/N RIACHO DOCE II -PROX AO CENTRO DE CONVIVENCIA DA FAMILIA.SOLICITANTE : MARIA DE OLIVEIRA TEL:99123-1542.
1º B.I. POSTO GRANDE CIRCULAR VTR ABT - 29 AO CMDO. DO CB BM JONAS ONDE CONSTATARAM UM INCÊNDIO EM VEÍCULO A GU. REALIZOU A EXTINÇÃO DAS CHAMAS CONTORNANDO A SITUAÇÃO DEIXANDO O LOCAL EM SEGURANÇA, NO LOCAL FOI CONTACTADO COM O SR. GERÁSIMO PEREIRA DA MOTA, VEÍCULO CORSA WIND 02 PORTAS QUEIMA TOTAL, DE COR VERMELHO, PLACA JWL 2050, DE PROPRIEDADE GEANY FERREIRA DA MOTA, 34 A. FONE: 99149 3617, R.G. 19097751, A VTR RETORNOU AO POSTO DE ORIGEM SERVIÇO SEM ALTERAÇÃO.
CONTROLADOR AO COBOM/CICC: ST BM S. BATISTA.
CMDO. DE SOCORRO: TEN BM MARCELO.
</t>
  </si>
  <si>
    <t xml:space="preserve">FOGO EM VEGETAÇÃO
 COND. PASSAREDO DENTRO DO COND. BELVEDERE DOS PASSAROS
 AV. TURISMO, 3269 - TARUMÃ
 EM FRENTE TENDA HALL
 RAILSON RIBEIRO (AG. PORTARIA) 98423-1672 (19:08)
CPF 031.274.972-45
</t>
  </si>
  <si>
    <t>SOLICITANTE INFORMA QUE HÁ VÁRIOS FOCOS DE INCÊNDIO EM UM TERRENO NÃO HABITADO ,AO LADO DE CASAS  , LOTE 498, NO RESIDÊNCIAL PASSAREDO
 SOLICITANTE: BRUNA ANDRADE TEL-99374-6962  CPF 537 983 922 34
 ____________________________
BBE- POSTO RODOVIÁRIA - ABT - 33 - A COMANDO DA CB KAIENA REALIZOU ATENDIMENTO PARA INCÊNDIO EM VEGETAÇÃO EM UM TERRENO DENTRO DO CONDOMÍNIO RESIDÊNCIAL PASSAREDO. O INCÊNDIO JÁ HAVIA SE EXTINGUIDO. FORAM UTILIZADO APENAS UM APROXIMADO DE 50 LITROS DE ÁGUA PARA EVITAR O RETORNO DAS CHAMAS. SOLICITANTE: BRUNA CARLA DE DEUS. 993746962.
CONTROLADOR AO COBOM/CICC: ST BM WALDIRA
 CMDO. DE SOCORRO: TEN BM MARCELO.</t>
  </si>
  <si>
    <t>¿ TEN ANA PAULA 9397-7253 - AV CALOTA BONFIM, 3269, RESIDENC. PASSAREDO, CASA 537, PONTA NEGRA. CONTROLE INSETO
____________________
 BBE- POSTO RODOVIÁRIA - ABT - 33 - A COMANDO DA CB KAIENA REALIZOU CONTROLE DE INSETOS DO TIPO ABELHAS . O CONTROLE FOI REALIZADO COM SUCESSO. SOLICITANTE: ANA PAULA. 99397-7253. OBS: ESSA OCORRÊNCIA FOI SOLICITADA DURANTE O ATENDIMENTO DA REFERIDA VIATURA EM UM ATENDIMENTO A INCÊNDIO EM VEGETAÇÃO.
CONTROLADOR AO COBOM/CICC: ST BM WALDIRA
 CMDO. DE SOCORRO: TEN BM MARCELO.</t>
  </si>
  <si>
    <t xml:space="preserve">¿ TATIANA (98423-1611)  - RUA BOQUEIRÃO, 66, CIDADE DE DEUS (69099-033)
PX CAMPO DE FUTEBOL JURANDIR PEREIRA PX IGREJA EBENEZER, FOGO EM MATO ATRAS UNIÃO CASCAVEL
 _________
1º BI - POSTO G. CIRCULAR - ABT - 29 - A COMANDO DO CB BM GILSON REALIZOU ATENDIMENTO PARA INCÊNDIO EM VEGETAÇÃO EM UM TERENO ABANDONADO PRÓXIMO À RESIDÊNCIAS.  FORAM UTILIZADOS 500 LITROS DE ÁGUA. SOLICITANTE: TATIANA. 98423-1611.
CONTROLADOR AO COBOM/CICC: ST BM WALDIRA
 CMDO. DE SOCORRO: TEN BM MARCELO.
</t>
  </si>
  <si>
    <t>Durante o combate apareceu um cidadão informando de incêndio em residência, próximo onde estávamos. Deslocamos, nos deparamos com fogo em lixo no quintal, porém controlado.
Não houve ações da guarnição, apenas orientações.Dono da residência:Reginaldo da Gomes Rg 21310718 Casa 16,Bairro Fatima 2 994262074
 ______________
1º BI - POSTO G. CIRCULAR - ABT - 29 - A COMANDO DO CB BM GILSON REALIZOU ATENDIMENTO PARA INCÊNDIO EM RESIDÊNCIA. A GUARNIÇÃO ESTAVA REALIZANDO UM RESCALDO DE INCÊNDIO EM VEGETAÇÃO QUANDO FOI ABORDADA POR UM CIDADÃO QUE INFORMOU QUE HAVIA UMA RESIDÊNCIA PEGADO FOGO NAS PROXIMIDADES. GUARNIÇÃO DESLOCOU PARA O LOCAL INFORMADO, CHEGANDO NO LOCAL O INCÊNDIO JÁ HAVIA SIDO CONTROLADO. TRATAVA-SE DE UM CURTO CIRCUITO. NÃO HOUVE ATUAÇÃO DA GUARNIÇÃO, APENAS COLETA DE DADOS E ORIENTAÇÕES. SOLICITANTE: REGINALDO GOMES. 9426-2074.
CONTROLADOR AO COBOM/CICC: ST BM WALDIRA
 CMDO. DE SOCORRO: TEN BM MARCELO.</t>
  </si>
  <si>
    <t>PREVENÇÃO NA CAMINHADA DE PREPARAÇÃO NA OPERAÇÃO ACEIRO 2024
 VTR: UR24
 EFETIVO: TEN LUCY, SGT CAVALCANTE, SGT BINDÁ
BIFMA, POSTO SUMAÚMA, UR-24 - PREVENÇÃO EM INSTRUÇÃO - A VIATURA, AO COMANDO DA TEN BM LUCY, REALIZOU PREVENÇÃO DURANTE A CAMINHADA DE NIVELAMENTO ACEIRO 3ª FASE. CAMINHADA EM TORNO DO BIFMA ATÉ A AV. DAS TORRES E RETORNO AO BIFMA. INSTRUÇÃO FINALIZADA POR VOLTA DE 08H30 SEM ALTERAÇÃO.
CONTROLADOR: TEN BM RYAN
 CONMANDANTE DE SOCORRO: TEN BM ERNY</t>
  </si>
  <si>
    <t xml:space="preserve">SEG DOS POSTOS CBMAM:
1	1º TURNO	CB QPBM	VALDER LUÍS ALEIXO MAQUINÉ	1156	14:00:00	01:30:00	1 1:30:00	OUTROS	131/CSM/2024	MANUTENÇÃO DE VTR
 2	1º TURNO	CB QPBM	ISMAEL ARAUJO MIRANDA	1032	08:00:00	20:00:00	1 2:00:00	RODOVIÁRIA	519/BBE/2024	REFORÇAR GUARNIÇÃO / PERMANÊNCIA
 3	1º TURNO	CB QCPBM	CLEBER ALVES DE ARAÚJO	1190	07:30:00	19:30:00	1 2:00:00	SCI	509/SCI/2024	REFORÇO DE EQUIPE
 4	1º TURNO	ST QPBM	REINALDO CARVALHO DE SOUZA	610	07:30:00	19:30:00	12:00:00	SCI	509/SCI/2024	REFORÇO DE EQUIPE
 5	1º TURNO	2º TEN QOBM	MIZAEL PEREIRA DE SOUZA	688	07:30:00	19:30:00	12:00:00	SCI	509/SCI/2024	REFORÇO DE EQUIPE
 6	1º TURNO	CB QPBM	EDSON SOUZA DE MELLO	1057	08:00:00	20:00:00	12:00:00	PARQUE SUMAÚMA	231/BIFMA/2024	REFORÇO DE GUARNIÇÃO
 7	1º TURNO	CB QPBM	CASSIANO RODRIGUES DE SOUZA FILHO	1082	07:30:00	19:30:00	12:00:00	ZUMBI	529/BI/2024	REFORÇO DE GUARNIÇÃO
 8	2º TURNO	CB QPBM	ADRIANO SOUZA QUEIROZ	1023	20:00:00	08:00:00	12:00:00	OUTROS	130/CSM/2024	GARAGEIRO
 9	1º TURNO	CB QCPBM	AUGUSTA ROBERTA CALDERARO AFONSO	1186	07:00:00	11:00:00	04:00:00	CMBM	090/CMCB/2024	PREVENÇÃO E REFORÇO NO EFETIVO
 10	1º TURNO	1º SGT QPBM	ALAN LIMA FIGUEIREDO	745	12:00:00	22:00:00	10:00:00	DAT	090/CIACG/2024	OPERAÇÃO CEU LIMPO
 11	1º TURNO	1º SGT QPBM	MOISÉS HUDSON MENDES DA SILVA	783	17:00:00	21:00:00	04:0 0:00	RODOVIÁRIA	520/BBE/2024	TRANSPORTE DA BANDA DE MÚSICA DO CMA PARA O COMANDO GERAL 
12	1º TURNO	CB QPBM	FRANCISCO RONEI CISNE MARQUES	1005	08:00:00	20:00:00	12:00:00	QCG CENTRAL	518/BBE/2024	AUX GU ABT
 13	2º TURNO	ST QPBM	ARETHA CRISTINA BARRETO GOMES	679	20:00:00	08:00:00	12:0 0:00	RODOVIÁRIA	519/BBE/2024	CONDUTORA ABT
 14	2º TURNO	1º SGT QPBM	RODRIGO DA GRAÇA TEIXEIRA	785	19:30:00	07:30:00	1 2:00:00	ZUMBI	530/BI/2024	REFORÇO DA ABT
 15	2º TURNO	CB QPBM	ANDRE LUIZ MARTINS DA SILVA	1269	19:30:00	07:30:00	12:00:00	SCI, OUTROS	510/SCI/2024	REFORÇO DE EQUIPE
 16	2º TURNO	ST QPBM	HANDERSON FERREIRA DINIZ	606	19:30:00	07:30:00	12:00:00	SCI	510/SCI/2024	REFORÇO DE EQUIPE - SCI
 17	1º TURNO	CB QPBM	DIRLEY FRANCISCO DE SOUZA	1026	12:00:00	22:00:00	10:00:00	QCG CENTRAL	090/CIACG/2024	PREVENÇÃO OPERAÇÃO CÉU LIMPO
 18	2º TURNO	CB QPBM	JOEL SILVA DA CONCEIÇÃO	1087	20:00:00	08:00:00	12:00:00	PARQUE SUMAÚMA	231/BIFMA/2024	REFORÇO DE GUARNIÇÃO
 19	2º TURNO	ST QPBM	VIVALDO RODRIGUES PANDURA	619	19:30:00	07:30:00	12:00:00	SCI	510/SCI/2024	REFORÇO DE EQUIPE
 20	2º TURNO	CB QPBM	SANDRO MÁRIO MIGUEIS NUNES	1165	20:00:00	08:00:00	12:00:00	QCG CENTRAL	518/BBE/2024	REFORÇO DE GU
 21	1º TURNO	CB QPBM	WILKER RICHARDSON GADELHA DE QUEIROZ	1030	12:00:00	22:00:00	10:00:00	QCG CENTRAL	090/CIACG/2024	PREVENÇÃO OPERACÃO CÉU LIMPO
 22	2º TURNO	CB QPBM	JOSÉ RONALDO LIMA DOS SANTOS	1201	19:30:00	07:30:00	12:00:00	CIS GRANDE CIRCULAR	537/BI/2024	VOLANTE ABT
CONTROLADOR: ST BM VELASCO
 COMANDANTE DE SOCORRO: TEN BM ERNY
</t>
  </si>
  <si>
    <t xml:space="preserve">RESGATE DE ANIMAIS 
GATO FILHOTE  EM TELHADO ALTO   
RUA CHUVA BRANCA 46 OURO VERDE AO LADO DO MERCADINHO SAO JORGE  PROXIMO AO SESI E NA RUA DO PRÉDIO CHAMDO OPERA DE PARIS 
SOLICITANTE: WALLINY MICHELE FERREIRA DE CARVALHO
 CPF:00037581252
 TEL: 92996056291
</t>
  </si>
  <si>
    <t xml:space="preserve">INCÊNDIO EM VEGETAÇÃO
 ESTRADA DA Colônia Antônio Aleixo PROX DA BARREIRA DA PM EM FRENTE A FÁBRICA GREIF 
SOLICITANTE: MANOEL SILVA 
92985981106
1º BI, POSTO DO ZUMBI, ABT-31,ATA-01, ATA-02, ABT-29, AR-47, AR-55 - INCÊNDIO EM VEGETAÇÃO - AS VIATURAS, AO COMANDO DO TEN BM ERNY, FORAM AO LOCAL E REALIZARAM A EXTINÇÃO DAS CHAMAS QUE ATINGIRAM UMA ÁREA DE VEGETAÇÃO DE APROXIMADAMENTE 9000 M². ATÉ O TÉRMINO DESTE TURNO, FORAM UTILIZADOS CERCA DE 120.000 LITROS DE ÁGUA. FOI SOLICITADO JUNTO A PMAM A PRESENÇA DA POLÍCIA AMBIENTAL NO LOCAL, MAS ATÉ O FECHAMENTO DO SERVIÇO AS 19H00MIN NÃO REGISTRARAM PRESENÇA. HÁ UMA INFORMAÇÃO DO CMT DE SOCORRO QUE UM SR. QUE ATENDE POR NOME DE ANTÔNIO COSTA DA CRUZ, 61 ANOS QUE ATIOU FOGO NO LOCAL.
CONTROLADOR: TEN BM RYAN
 COMANDANTE DE SOCORRO: TEN BM ERNY
--------------------------------------------------------------------------------------------------------------------------------------------------------------------------------------
SERVIÇO DO 2º TURNO DO DIA 31 DE AGOSTO DE 2024
1º BI, POSTO DO ZUMBI, ABT-31,ABT-32, ATA-01, ATA-02, ABT-29, AR-47, AR-55 - INCÊNDIO EM VEGETAÇÃO - AS VIATURAS, AO COMANDO DO TEN BM ERNY, FORAM AO LOCAL E REALIZARAM O CONTROLE  DAS CHAMAS QUE ATINGIRAM UMA ÁREA DE VEGETAÇÃO DE APROXIMADAMENTE 9000 M². ATÉ O TÉRMINO DESTE TURNO, FORAM UTILIZADOS CERCA DE 120.000 LITROS DE ÁGUA. FOI SOLICITADO JUNTO A PMAM A PRESENÇA DA POLÍCIA AMBIENTAL NO LOCAL, MAS ATÉ O FECHAMENTO DO SERVIÇO AS 19H00MIN NÃO REGISTRARAM PRESENÇA. HÁ UMA INFORMAÇÃO DO CMT DE SOCORRO QUE UM SR. QUE ATENDE POR NOME DE ANTÔNIO COSTA DA CRUZ, 61 ANOS QUE ATIOU FOGO NO LOCAL. - SERVIÇO DO 2º TURNO DO DIA 31/08 ¿ FOI OBSERVADO QUE A ÁREA SE TRATA DE UMA LIXEIRA VICIADA. A VTR ATA-02 PERDEU FORÇA E BAIXOU APÓS TENTATIVA DE REABASTECIMENTO DE ÁGUA. O CMD DE SOCORRO FICOU NO LOCAL ATÉ POR VOLTA DAS 23H00MIN, PERMANECENDO O ABT-32 E POSTERIORMENTE, APÓS REABASTECER DE ÁGUA A ATA-01 TAMBÉM FOI PARA O LOCAL JUNTAMENTE COM ABT-34. CONFORME ORIENTAÇÃO DO CMD DE SOCORRO FORAM UTILIZADOS CERCA DE 150 LITROS L.G.E PELO ABT-34 E MAIS 55.000 L DE ÁGUA, TOTALIZANDO  175.000 LITROS. O CMD DE SOCORRO FEZ UMA ESCALA DE REVEZAMENTO DAS VTRS DE COMBATE: O ABT-34 RETRAI PARA O PB DE ORIGEM AS 01H30MIN JUNTAMENTE COM A ATA-01, POSTERIORMENTE O ABT-29 SUBSTITUIRÁ O ABT-32 AS 02H30MIN. POR VOLTA DAS 04H00MIN O ABT-29 DURANTE TENTATIVA DE REABASTECIMENTO DE ÁGUA FUROU UM PNEU TRAZEIRO E FOI ORIENTADO PELO CMD DE SOCORRO A RETRAIR AO PB DE ORIGEM, TENDO EM VISTA QUE A OFICINA NÃO FUNCIONA 24 HORAS SEGUNDO INFORMAÇÃO DO C.S.M. EM ANDAMENTO.
CONTROLADOR: ST BM VELASCO
 COMANDANTE DE SOCORRO: TEN BM ERNY
</t>
  </si>
  <si>
    <t>INCÊNDIO EM VEGETAÇÃO 
RUA ALAMEDA ALPHAVILLE NOVO ALEIXO
BIFMA, POSTO SUMAÚMA, ABT-32 -  INCÊNDIO EM VEGETAÇÃO - A VIATURA, AO COMANDO DO SGT BM DENIS, FOI AO LOCAL E REALIZARAM A EXTINÇÃO DAS CHAMAS QUE ATINGIRAM UMA ÁREA DE VEGETAÇÃO DE APROXIMADAMENTE  200X150 METROS. FORAM UTILIZADOS CERDA DE 4500  LITROS DE ÁGUA.
CONTROLADOR: TEN BM RYAN
 CONMANDANTE DE SOCORRO: TEN BM ERNY</t>
  </si>
  <si>
    <t xml:space="preserve">INCÊNDIO EM VEGETAÇÃO POR TRAS DA MURANO VEÍCULOS NA AV DAS TORRES PROX AO POSTO DE GASOLINA 
SOLICITANTE : EURICELIA MARTINS 
TEL: 92991370365
BBE, POSTO CENTRAL, ABT-34 - INCÊNDIO EM VEGETAÇÃO - A VIATURA, AO COMANDO DO CB BM VICTOR, FOI AO LOCAL E REALIZARAM A EXTINÇÃO DAS CHAMAS QUE ATINGIRAM UMA ÁREA DE VEGETAÇÃO DE APROXIMADAMENTE  100X50 METROS. FORAM UTILIZADOS CERDA DE 4000  LITROS DE ÁGUA.
CONTROLADOR: TEN BM RYAN
 CONMANDANTE DE SOCORRO: TEN BM ERNY
</t>
  </si>
  <si>
    <t>ATENDIMENTO PRE-HOSPITALAR NO POSTO DOS BOMBEIROS DO DISTRITO REALIZADO PELA EQUIPE DA VIATURA R-28.
GRAPH, POSTO CENTRAL, UR-28 - ATENDIMENTO PRÉ-HOSPITALAR/ TRANSPORTE DE PACIENTE - A VIATURA, AO COMANDO DA TEN BM PATRÍCIA VIEIRA, DESLOCOU ATÉ O 1º BI, ONDE UM TRABALHADOR DA CONSTRUÇÃO QUE FICA AO LADO SOFREU UMA QUEDA. FOI REALIZADO O ATENDIMENTO A VÍTIMA: NEEMIAS JONAS VARELA, CPF: 004.974.052-02,  QUE SOFREU QUEDA DA PRÓPRIA ALTURA, APRESENTANDO CRISE DE VÔMITO NO SEU LOCAL DE TRABALHO. NEGA ALERGIA, NEGA MEDICAÇÃO EM USO, NEGA DOENÇAS PRÉVIAS. RELATA TER SE ALIMENTADO NA HORA DO ALMOÇO. SSVV: FC: 112, PELE FRIA, ENCHIMENTO CAPILAR NORMAL, SATURAÇÃO 96% COM O2 A 5 L, PA 140\100. ORIENTADO PORÉM SONOLENTO. RELATA DIFICULDADE RESPIRATÓRIA E DOR NA REGIÃO HIPOGÁSTRICA. SEU GENRO RENATO SILVA FOI COMO ACOMPANHANTE. FEITO TRANSPORTE PARA O HPS PLATÃO ARAÚJO, ONDE FOI DEIXADO AOS CUIDADOS DE ENFERMAGEM.
CONTROLADOR: TEN BM RYAN
 CONMANDANTE DE SOCORRO: TEN BM ERNY</t>
  </si>
  <si>
    <t xml:space="preserve">TERRENO BALDIO /  MURADO  
RUA JOSE ROMÃO, 1140 - ALEIXO 
EM FRENTE AO COND RESIDÊNCIAL COLINA DO SOL / AO LADO DO POSTO DE GASOLINA
 PRISCILA SARAIVA 98449-7150 (15:05)
CPF 942.668.082-91
991943251 PAULO MONTEIRO DA SILVA
 CPF 252165972-04
BIFMA, POSTO SUMAÚMA, ABT-32 -  INCÊNDIO EM VEGETAÇÃO - A VIATURA, AO COMANDO DO SGT BM DENIS, FOI AO LOCAL E REALIZARAM A EXTINÇÃO DAS CHAMAS QUE ATINGIRAM UMA ÁREA DE VEGETAÇÃO DE APROXIMADAMENTE  50X50 METROS. FORAM UTILIZADOS CERDA DE 1000  LITROS DE ÁGUA.
CONTROLADOR: TEN BM RYAN
 CONMANDANTE DE SOCORRO: TEN BM ERNY
</t>
  </si>
  <si>
    <t>INCÊNDIO EM DEPÓSITO</t>
  </si>
  <si>
    <t>Solicitante informa PRINCÍPIO de INCÊNDIO em um Galpao por traz do banco do brasil  da Avenida Leopoldo Peres
BBE, POSTO CENTRAL, ABT-34, UR-28 - INCÊNDIO EM GALPÃO - A VIATURA, AO COMANDO DO CB BM VICTOR, FOI AO LOCAL E REALIZARAM A EXTINÇÃO DO FOGO QUE ATINGIU UM GALPÃO ATRÁS DO BANCO DO BRASIL. AÇÃO DOS BOMBEIROS: FOI UTILIZADO UM EXTINTOR DE PÓ QUÍMICO PERTECENTE AO BANCO DO BRASIL. PROPRIETÁRIO RESPONSÁVEL:ANDREY RIBEIRO CONCEIÇÃO, GERENTE GERAL DO BANCO, CPF: 637.885.192-15, CONTATO: 99152-5577. O LOCAL FOI ENTREGUEEM SEGURANÇA À POLÍCIA MILITAR, SGT CATÃO, CONTATO: 99109-4286
CONTROLADOR: TEN BM RYAN
 COMANDANTE DE SOCORRO: TEN BM ERNY</t>
  </si>
  <si>
    <t>INCÊNDIO EM UM GALPÃO ABANDONADO NO BECO DA BOMBA, ATRAS DO BANCO DO BRASIL, EDUCANDOS. SOLICITANTE: GERALDO, TELEFONE  99134-3418.
BBE, POSTO CENTRAL, ABT-34, UR-28 - INCÊNDIO EM GALPÃO - A VIATURA, AO COMANDO DO CB BM VICTOR, FOI AO LOCAL E REALIZARAM A EXTINÇÃO DO FOGO QUE ATINGIU UM GALPÃO ATRÁS DO BANCO DO BRASIL. AÇÃO DOS BOMBEIROS: FOI UTILIZADO UM EXTINTOR DE PÓ QUÍMICO PERTECENTE AO BANCO DO BRASIL. O LOCAL FUNCIONA COMO DEPÓSITO DE CARCAÇAS DE VEÍCULOS. DANOS: APENAS UMA CARCAÇA DE VEÍCULO QUEIMADA IMPOSSÍVEL DE IDENTIFICAR O MODELO E A MARCA. PROPRIETÁRIO RESPONSÁVEL: ANDREY RIBEIRO CONCEIÇÃO, GERENTE GERAL DO BANCO, CPF: 637.885.192-15, CONTATO: 99152-5577. O LOCAL FOI ENTREGUE EM SEGURANÇA À POLÍCIA MILITAR, SGT CATÃO, CONTATO: 99109-4286.
CONTROLADOR: TEN BM RYAN
 CONMANDANTE DE SOCORRO: TEN BM ERNY</t>
  </si>
  <si>
    <t xml:space="preserve">ACIDENTE COM MOTOCICLISTA
 EM FRENTE AO DIAMOND CONVENTION CENTER - SENTIDO PONTA NEGRA
-----------------------------------------------------------------------------------------------------------------------------------------------------------
SERVIÇO DO 2º TURNO DO DIA 31 DE AGOSTO DE 2024
GRAPH, POSTO JÁGUAR, UR-25  A COMANDO DO TEN QCOBM ANA ELISA DESLOCOU PARA ATENDIMENTO PRÉ-HOSPITALAR E TRANSPORTE DE PACIENTE. AO CHEGAR NO LOCAL DEPARARAM-SE COM UMA OCORRÊNCIA DE QUEDA DE MOTO COM 2 VÍTIMAS. UMA DAS VÍTIMAS NÃO QUIS ATENDIMENTO DEVIDO TER APENAS LEVES ESCORIAÇÕES. A OUTRA VÍTIMA,  MARIA FRANCISCA PEREIRA DA SILVA, 43 ANOS, FOI CONDUZIDA PARA  P.S JOAO LUCIO  APRESENTANDO DEFORMIDADE EM BRAÇO ESQUERDO (FRATURA) HIPERTENSA. PA: 160X100, SAT:98% FC:72. SERVIÇO SEM ALTERAÇÃO.
CONTROLADOR: ST BM VELASCO
 COMANDANTE DE SOCORRO: TEN BM ERNY
</t>
  </si>
  <si>
    <t>Informa que preguiça caiu de poste e esta machucada. Pede apoio de resgate. Diz que NÃO consegue resposta do Ipaam.</t>
  </si>
  <si>
    <t xml:space="preserve">ATAQUE DE ABELHA 
 ENXAME DE ABELHAS DENTRO DE RESIDÊNCIA NA ÁREA DO QUARTO  
RUA CURUPA COM ITACOATIARA 91 PROX MERCEARIA DEUS E FIEL SAO JOSE 3
 SOLICITANTE: HELENA MONTEIRO DE FREITAS 
TEL:9299189-2105
BIFMA, POSTO SUMAÚMA, ABT-32 - CONTROLE DE INSETOS - A VIATURA, AO COMANDO DO SGT BM DENIS, FOI AO LOCAL ONDE HOUVE UM ATAQUE DE ABELHAS.- SERVIÇO DO 2º TURNO DO DIA 31/08/23 - AO CHEGAR, OBSERVOU QUE HAVIA UMA COLMÉIA NO FORRO ENTRE 2 QUARTOS DA RESIDÊNCIA, FOI NECESSÁRIO A RETIRADA DO FORRO PARA REALIZAÇÃO DO CONTROLE.  SOLICITANTE: HELENA MONTEIRO DE FREITAS. TEL:9299189-2105. SERVIÇO EXECUTADO SEM ALTERAÇÃO.
CONTROLADOR: ST BM VELASCO
 COMANDANTE DE SOCORRO: TEN BM ERNY
</t>
  </si>
  <si>
    <t>FOGO EM VEGETAÇÃO ATRÁS DA ESCOLA ESTADUAL MANOEL MATIAS
1º  BI, POSTO DO ZUMBI, ABT-31, AR-55 -  INCÊNDIO EM VEGETAÇÃO - AS VIATURAS, AO COMANDO DO BM ERNY, FORAM AO LOCAL E REALIZARAM A EXTINÇÃO DAS CHAMAS QUE ATINGIRAM UMA ÁREA DE VEGETAÇÃO DE APROXIMADAMENTE  150 X 150 METROS. FORAM UTILIZADOS CERDA DE 4000  LITROS DE ÁGUA.
CONTROLADOR: TEN BM RYAN
 COMANDANTE DE SOCORRO: TEN BM ERNY</t>
  </si>
  <si>
    <t xml:space="preserve">ORDEM DE OPERAÇÕES Nº 891/GRAPH/CBC/2024 Manaus-AM, 28 de agosto de 2024
 1. EVENTO: SOLENIDADE MILITAR ¿APRESENTAÇÃO DA CANÇÃO DO CBMAM¿;
2. DETERMINAÇÃO: CMT DO GERAL DO CBMAM;
3. MISSÃO: PREVENIR E ATENDER CASOS DE URGÊNCIA/EMERGÊNCIA E REALIZAR RESGATE;
4. REFERÊNCIAS: ORDEM DE OPERAÇÕES Nº 063/BM3/EMG/2024, PÚBLICADO EM BG N° 160/23;
5. DATA/EFETIVO/HORÁRIO/LOCAL: Conforme quadro abaixo:
31.08.2024 - (quinta-feira)
 UR 28 -  19h00 QCG
 TEN PATRICÍA VIEIRA
 SGT DOUGLAS FURTADO
 SGT ROSA TAVARES
 _______________________________________________________________________________________________________________________________________
SERVIÇO 2° TURNO DIA 31 DE AGOSTO DE 2024
ORDEM DE OPERAÇÕES Nº 891/GRAPH/CBC/2024 Manaus-AM, 28 de agosto de 2024
 1. EVENTO: SOLENIDADE MILITAR ¿APRESENTAÇÃO DA CANÇÃO DO CBMAM¿;
2. DETERMINAÇÃO: CMT DO GERAL DO CBMAM;
3. MISSÃO: PREVENIR E ATENDER CASOS DE URGÊNCIA/EMERGÊNCIA E REALIZAR RESGATE;
4. REFERÊNCIAS: ORDEM DE OPERAÇÕES Nº 063/BM3/EMG/2024, PÚBLICADO EM BG N° 160/23;
5. DATA/EFETIVO/HORÁRIO/LOCAL: Conforme quadro abaixo:
31.08.2024 - (quinta-feira)
 UR 28 -  19h00 QCG
 TEN PATRICÍA VIEIRA
 SGT DOUGLAS FURTADO
 SGT ROSA TAVARES
 SERVIÇO SEM ALTERAÇÃO
CONTROLADOR: ST BM VELASCO
 COMANDANTE DE SOCORRO: TEN BM ERNY
</t>
  </si>
  <si>
    <t xml:space="preserve">ATENDER PESSOA 85K / 26 ANOS EM TRATAMENTO ONCOLOGICO. TEVE CONVULSÃO (EPLEPSIA)
RUA MARIA OLINDA TRENTINI CRUZ, COND RES MANAUARA 2 ETAPA A  BLOCO 3 APTO 304 3º ANDAR SANTA ETELVINA
 ATRÁS DO VIANORTE
 GABRIELA SILVA DOS SANTOS 99102-0887 (IRMÃ DA VÍTIMA) 
CPF 700.747.142-01
------------------------------------------------------------------------------------------------------------------------------------------
2º TURNO DIA 31 DE AGOSTO DE 2024
GRAPH, POSTO SUMAÚMA, UR-26  A COMANDO DO TEN QCOBM WASHINGTON BORGES DESLOCOU PARA ATENDIMENTO PRÉ-HOSPITAR. AO CHEGAR NO LOCAL FOI REALIZADO AVALIAÇÃO E IMOBILIZAÇÃO DA VÍTIMA. A MESMA SOFREU UMA QUEDA DA PRÓPRIA ALTURA E NÃO SENTINDO OS MMII. E COM QUEIXA DE DOR NA COLUNA. TEM HISTÓRIA DE TRATAMENTO PARA TIREÓIDE NO CECON E POSTERIORMENTE DESENVOLVEU EPILEPSIA. DESCEMOS COM A VÍTIMA DO 3º ANDAR IMOBILIZADA E REMOVIDA PELO SAMU. SEM ALTERAÇÃO.
CONTROLADOR: ST BM VELASCO
 COMANDANTE DE SOCORRO: TEN BM ERNY
</t>
  </si>
  <si>
    <t xml:space="preserve">CIDADÃO ESTAVA QUEIMANDO UMA CASA DE ABELHA E CAUSOU UM PRINCÍPIO DE INCÊNDIO EM ÁRVORE/VEGETAÇÃO
 RUA ESTRELA RAJADA (ANTIGA RUA CARAUARI), 1888 ¿ REDENÇÃO
 AO LADO DA IGREJA PRIMITIVA
 MARCONI ¿ 98848 3580
</t>
  </si>
  <si>
    <t>GREM/POSTO JÁGUAR, UR-26 
AO COMANDO DA 1° TEN ROBSON ALMEIDA REALIZOU ATENDIMENTO PRÉ-HOSPITALAR A PACIENTE VÍTIMA DE TRAUMA.
OCORRÊNCIA OPERACIONAL:
NATUREZA DA OCORRÊNCIA:
BUSCA, RESGATE E SALVAMENTO
 TIPO DA OCORRÊNCIA:
ATENDIMENTO PRÉ-HOSPITALAR.
AV. CRAVINA DOS POETAS
 VTR:UR-26
 1 TEN ROBSON ALMEIDA
 3 SGT CARLUCIO
 CB VALPECY
 HORÁRIO DO ATENDIMENTO
 17:05h às 18:40h
 SITUAÇÃO DA OCORRÊNCIA:
ATENDIMENTO VÍTIMA DE TRAUMA COLISÃO MOTO CARRO, VÍTIMA COM ESCORIAÇÕES EM TORAX ANTEIROR EM MEMBRO INFERIOR DIREITO, VÍTIMA FAZIA USO DE CAPACETE.
VTR PM: NÃO HOUVE
VEÍCULOS ENVOLVIDO:
MOTO BROSS BRANCA PLACA PHH9631;
FIAT MOBI PRETO QZQ7G76.
PACIENTE: JEFERSON RODRIGUES DE SOUZA. 
DN: 05/02/1978
 CPF: 630.006.952-49 
END.: RUA PROFESSORA LEIA ALENCAR, 442, ALVORADA 3.
ACOMPANHANTE: SEM ACOMPANHANTE.
CEL: 92 98428-9120. 
AÇÃO DO BOMBEIRO:
REALIZADO AVALIAÇÃO PRIMÁRIA, IMOBILIZAÇÃO EM PRANCHA RIGIDA E TRANSPORTE DO PACIENTE PARA HPS 28 DE AGOSTO. CONSCIENTE, ORIENTADO. ESTÁVEL HEMODINAMICAMENTE, NORMOCORADO, ACIANÓTICO, ANICTÉRICO. 
VÍTIMA APRESENTA ESCORIAÇÕES EM TORAX ANTERIOR, RELATA DOR EM MEMBRO INFERIOR DIREITO.
SSVV: 
PA: 130x80mmHg, 
FC: 74 bpm, 
SPO2: 96%, 
FR: 14 IRPM.
TRANSPORTADO AO HPS 28 DE AGOSTO, ENTREGUE AOS CUIDADOS DO DR MARIO PINTO, CRM: 6243.
____________________________________________________________________________________________________________________________________
SERVIÇO DO 2º TURNO DO DIA 31 DE AGOSTO DE 2024
GREM/POSTO JÁGUAR, UR-26 
AO COMANDO DA 1° TEN ROBSON ALMEIDA REALIZOU ATENDIMENTO PRÉ-HOSPITALAR A PACIENTE VÍTIMA DE TRAUMA.
OCORRÊNCIA OPERACIONAL:
NATUREZA DA OCORRÊNCIA:
BUSCA, RESGATE E SALVAMENTO
 TIPO DA OCORRÊNCIA:
ATENDIMENTO PRÉ-HOSPITALAR.
AV. CRAVINA DOS POETAS
 VTR:UR-26
 1 TEN ROBSON ALMEIDA
 3 SGT CARLUCIO
 CB VALPECY
 HORÁRIO DO ATENDIMENTO
 17:05h às 18:40h
 SITUAÇÃO DA OCORRÊNCIA:
ATENDIMENTO VÍTIMA DE TRAUMA COLISÃO MOTO CARRO, VÍTIMA COM ESCORIAÇÕES EM TORAX ANTEIROR EM MEMBRO INFERIOR DIREITO, VÍTIMA FAZIA USO DE CAPACETE.
VTR PM: NÃO HOUVE
VEÍCULOS ENVOLVIDO:
MOTO BROSS BRANCA PLACA PHH9631;
FIAT MOBI PRETO QZQ7G76.
PACIENTE: JEFERSON RODRIGUES DE SOUZA. 
DN: 05/02/1978
 CPF: 630.006.952-49 
END.: RUA PROFESSORA LEIA ALENCAR, 442, ALVORADA 3.
ACOMPANHANTE: SEM ACOMPANHANTE.
CEL: 92 98428-9120. 
AÇÃO DO BOMBEIRO:
REALIZADO AVALIAÇÃO PRIMÁRIA, IMOBILIZAÇÃO EM PRANCHA RIGIDA E TRANSPORTE DO PACIENTE PARA HPS 28 DE AGOSTO. CONSCIENTE, ORIENTADO. ESTÁVEL HEMODINAMICAMENTE, NORMOCORADO, ACIANÓTICO, ANICTÉRICO. 
VÍTIMA APRESENTA ESCORIAÇÕES EM TORAX ANTERIOR, RELATA DOR EM MEMBRO INFERIOR DIREITO.
SSVV: 
PA: 130x80mmHg, 
FC: 74 bpm, 
SPO2: 96%, 
FR: 14 IRPM.
TRANSPORTADO AO HPS 28 DE AGOSTO, ENTREGUE AOS CUIDADOS DO DR MARIO PINTO, CRM: 6243.
CONTROLADOR: ST BM VELASCO
 COMANDANTE DE SOCORRO: TEN BM ERNY</t>
  </si>
  <si>
    <t>GRAPH, POSTO ZUMBI, UR-27, A COMANDO DO TEN QCOBM JEFFERSON CARLOS FORAM ACIONADOS POR POPULARES NO PRÓPRIO PB PARA ATENDIMENTO PRÉ-HOSPITALAR E TRANSPORTE DE PACIENTE. AO CHEGAR AO LOCAL DEPAROU-SE COM ACIDENTE DE MOTO X MOTO. NA AV. COSME FERREIRA.  PACIENTE - SÉRGIO AREBALO BATALHA 21 ANOS, RESIDENTE NA RUA - BERIMBAU BAIANO 284, ZUMBI DOS PALMARES, VÍTIMA APRESENTANDO DORES EM MSD E MIE, COM SINAIS DE EDEMA NO LOCAL, SEM SINAIS DE FRATURA, SINAIS VITAIS -PA -12X80 FC -85 PA-12X80. PACIENTE ENCAMINHADO AO P.S JOÃO LÚCIO AOS CUIDADOS DO DR ANCELMO ORTOPEDISTA / CIRURGIÃO GERAL -CRM -3762. SERVIÇO SEM ALTERAÇÃO.
CONTROLADOR: ST BM VELASCO
 COMANDANTE DE SOCORRO: TEN BM ERNY</t>
  </si>
  <si>
    <t>SOLICITANTE INFORMA QUE ESTÁ HAVENDO UM INCÊNDIO NA ÁREA DE PRESERVAÇÃO CITADA E A FUMAÇA ESTÁ INVADINDO AS RESIDÊNCIAS ADJACENTES. SOLICITA APOIO DE VTR</t>
  </si>
  <si>
    <t xml:space="preserve">BBE, POSTO ESPECIAL, ABT-33 - INCÊNDIO EM VEGETAÇÃO - A VIATURA, A COMANDO DO CB RONALDO DESLOCOU PARA O LOCAL. AO CHEGAR FOI OBSERVADO QUE A VEGETAÇÃO A QUAL QUEIMAVA ESTAVA ABAIXO DA PONTE CONHECIDA COMO  BARIRI. FOI EXTINTO AS CHAMAS UTILIZANDO 4,5 MIL LITROS DE ÁGUA EM UMA ÁREA DE 600 m². SOLICITANTE  WELLINGTON OLIVEIRA, FONE: 98424 5042 . SERVIÇO SEM ALTERAÇÃO 
CONTROLADOR: ST BM VELASCO
 COMANDANTE DE SOCORRO: TEN BM ERNY
</t>
  </si>
  <si>
    <t>Set</t>
  </si>
  <si>
    <t>SOLICITANTE INFORMA QUE ESTÁ HAVENDO UM FOCO DE INCÊNDIO NA ÁREA CITADA E PEDE APOIO DE BOMBEIROS NO LOCAL.</t>
  </si>
  <si>
    <t xml:space="preserve">
 1º BI, POSTO DO ZUMBI, ABT-31 - INCÊNDIO EM VEÍCULO - A VIATURA A COMANDO DO CB JORGE COELHO DESLOCOU PARA O LOCAL DO SINISTRO. AO CHEGAR,  OBSERVOU-SE UM VEÍCULO DE PASSEIO FIAT SIENA PLACA PHC 9901 ANO 2014 MODELO 2015. PROPRIETÁRIO LEONEL BARROS, 53 ANOS. RG 12374350. FONE 99162-6089. FOI COMBATIDO AS CHAMAS COM MIL LITROS DE ÁGUA, PORÉM HOUVE PERDA TOTAL DO VEÍCULO. SERVIÇO SEM ALTERAÇÃO.
CONTROLADOR: ST BM VELASCO
 COMANDANTE DE SOCORRO: TEN BM ERNY
</t>
  </si>
  <si>
    <t>SOLICITANTE INFORMA QUE HÁ UM CARRO PEGANDO FOGO EM FRENTE AO STUDIO 5.</t>
  </si>
  <si>
    <t>POSSÍVEL SUICÍDIO.
GRAPH, POSTO JÁGUAR, UR-25  A COMANDO DO TEN QCOBM ANA ELISA. POR VOLTA DAS 5H00MIN, UM SR. POR NOME DE  BENEDITO VIRGÍLIO DE ANDRADE BENFICA ALVES, 55 ANOS, CPF596.213.624-15  PROCUROU O PB INFORMANDO QUE SEU FILHO LUCAS VIEIRA BENFICA ALVES, 26 ANOS, CPF 83426264234, DATA DE NASCIMENTO: 17/01/96, HAVIA ENVIADO UMA MENSAGEM PRA NAMORADA DIZENDO QUE IRIA COMETER SUICÍDIO. O MESMO ESTAVA NA PRAIA DA PONTA NEGRA E DEIXOU TODOS OS SEUS PERTENCES PRÓXIMO AO BOTE DOS BOMBEIROS, EM FRENTE AO POSTO DE PREVENÇÃO AQUÁTICA. SERÁ REALIZADO MERGULHO PRÓXIMO AO LOCAL DOS PERTENCES PARA DÁ UMA RESPOSTA A FAMÍLIA. CONTATO DOS FAMILIARES (81) 99695-9047  BENEDITO (PAI) 99354-6532 KELLY MELO PEREIRA (CUNHADA) 99333-2247 MATEUS VIEIRA BENFICA ALVES (IRMÃO). FOI REGISTRADO UM B.O PELOS FAMILIARES BO N¿ 00232558/2024. AS 08:34 DO DIA 01/09/23 O SGT V SANTANA JUNTO COM O CB DAMASCENO FEZ DESLOCAMENTO COM A LANCHA RIO NEGRO ATÉ O LOCAL DA OCORRÊNCIA PARA FAZER BUSCAS NO LOCAL. AS 12:00 DO DIA DE HOJE FOI INFORMADO PELO SGT V SANTANA QUE FOI REALIZADO POR TODO O PERÍODO DA MANHÃ MERGULHOS E VISTORIAS POR UM PERÍMETRO DE APROXIMADAMENTE 60 METROS DO LOCAL ONDE FOI ENCONTRADO AS POSSÍVEIS ROUPAS DA VÍTIMA, POREM NÃO HOUVE SUCESSO NAS BUSCAS. POR CONTA DA INCERTEZA DA VERACIDADE DO DESAPARECIMENTO NO LOCAL E POR CONTA DA REALIZAÇÃO DE BUSCA SEM SUCESSO A GUARNIÇÃO ENCERROU AS BUSCAS ORIENTANDO OS SOLICITANTES QUANTOS AOS PROCEDIMENTOS A SEREM TOMADOS. OCORRÊNCIA ENCERADA..
COORDENADOR DO COBOM: TEN CABRAL ARAUJO</t>
  </si>
  <si>
    <t>SEG NOS DIVERSOS POSTOS DO CBMAM DO DIA 01/09/2024
CB QPBM	ABRAAO ARAUJO PETILLO	1130	07:30:00	19:30:00	12:00:00	Distrito Industrial I	531/BI/2024	PERMANÊNCIA
 ST QPBM	HARLEY LIMA DE MENDONÇA	0509	07:30:00	19:30:00	 12:00:00	SCI	511/SCI/2024	REFORÇO DE EQUIPE 
2º TEN QOBM	ELINELSON NOGUEIRA DO NASCIMENTO 	523	07:30:00	19:30:00	12:00:00	SCI	511/SCI/2024	REFORÇO DE EQUIPE 
CB QPBM	ARNAILTON BRITO DA SILVA	1212	07:00:00	11:00:00	4:00:00	CMBM	091/CMCB/2024	REFORÇO DE EFETIVO E PREVENÇÃO 
CB QPBM	EDIVALDO DA SILVA RODRIGUES 	1124	07:30:00	19:30:00	12:00:00	ZUMBI	531/BI/2024	REFORÇO DE GUARNIÇÃO 
CB QPBM	CARLOS ROBERTO ALVES RODRIGUES FILHO	1163	08:00:00	20:00:00	12:00:00	PARQUE SUMAÚMA	232/BIFMA/2024	REFORÇO DE GUARNIÇÃO
 CB QPBM	GETTLYN DE LIMA PONTES	1025	14:00:00	18:00:00	4:00:00	DAT	104/DAT/2024	ATENDIMENTO AO PÚBLICO 
CB QPBM	WARLLISON GOMES DE SOUSA	1112	14:00:00	18:00:00	4:00:00	QCG CENTRAL	174/GABINETE/2024	CONTROLE DE GABINETE, CONDUÇÃO DE VIATURAS OFICIAIS E SEGURANÇA ORGÂNICA DE AUTORIDADES DO CBMAM
 1º SGT QPBM	DARCIA HELENA CASTRO ARRAZ	0737	14:00:00	22:00:00	8:00:00	QCG CENTRAL	090/CIACG/2024	SEG NA PREVENÇÃO OPERAÇÃO CÉU LIMPO
 CB QPBM	MARCUS ADRIANO VIANA FREIRE 	1189	14:00:00	22:00:00	8:00:00	QCG CENTRAL	090/CIACG/2024	OPERAÇÃO CÉU LIMPO
 CB QCPBM	NEIMAR BRAGA DE OLIVEIRA 	1799	10:00:00	22:00:00	8:00:00	QCG CENTRAL	090/CIACG/2024	CÉU LIMPO
 ST QPBM	ANAXADRO ARAUJO DE ALENCAR 	397	14:00:00	20:00:00	6:00:00	PARQUE SUMAÚMA	233/BIFMA/2024	PERMANÊNCIA NO POSTO
 CB QPBM	WILSON VIEIRA NOGUEIRA 	1006	19:30:00	07:30:00	12:00:00	ZUMBI	532/BI/2024	REFORÇO DE GUARNIÇÃO 
ST QPBM	MARCIO AURÉLIO BATALHA MACIEL 	0618	19:30:00	07:30:00	12:00:00	SCI	512/SCI/2024	REFORÇO DE EQUIPE SCI 
1º SGT QPBM	ELBISON CRUZ CASTRO	0725	19:30:00	07:30:00	12:00:00	SCI	512/SCI/2024	REFORÇO DE EQUIPE NA SCI
 CB QPBM	JOSÉ SARNEY PEREIRA DO CARMO 	1223	19:30:00	07:30:00	12:00:00	Distrito Industrial I	532/BI/2024	PERMANÊNCIA 
1º SGT QPBM	DENIS VASCONCELLOS REGO 	0772	20:00:00	08:00:00	12:00:00	PARQUE SUMAÚMA	233/BIFMA/2024	PERMANÊNCIA NO POSTO/BIFMA 
ST QPBM	OBERDAN BANDEIRA FONSECA 	0732	14:00:00	21:00:00	7:00:00	OUTROS	132/CSM/2024	MANUTENÇÃO EM VIATURA 
CB QPBM	MARCUS FILIPE DO NASCIMENTO 	1017	20:00:00	08:00:00	12:00:00	QCG CENTRAL	232/BIFMA/2024	REFORÇO DE GUARNIÇÃO ABT
 CB QPBM	VÁLDER LUÍS ALEIXO MAQUINÉ 	1166	14:00:00	21:00:00	7:00:00	OUTROS	132/CSM/2024	MANUTENÇÃO DE VTR 
1º TEN QCOBM	FABIA DE BARROS MATTOS 	1427	19:10:00	00:10:00	5:00:00	OUTROS	089/DS/2024	ATENDIMENTO MÉDICO NO FESTIVAL DA CIRANDA DE MANACAPURU 
COORDENADOR TEN CABRAL ARAUJO</t>
  </si>
  <si>
    <t xml:space="preserve">AVENIDA TEFÉ, 3105, JAPIIM - EMPRESA INTELBRÁS
 EM FRENTE A NILTON LINS
 99613-9334 - BRYAN AMORIM - COLABORADOR
 GAVIÃO PRESO NA ÁRVORE POR UMA LINHA DE PAPAGAIO.
BIF-MA, PARQUE SUMAÚMA, ABT-32 A COMANDO DO CABO GOUVEIA REALIZOU DESLOCAMENTO ATÉ O LOCAL DA OCORRÊNCIA PARA ATENDER SOLICITAÇÃO DE CAPTURA DE UMA AVE (GAVIÃO) O QUAL SE ENCONTRAVA PRESO EM LINHAS DE PAPAGAIO EM GALHOS DE UMA ÁRVORE DE ESPÉCIE DESCONHECIDA. AO CHEGAR AO LOCAL FOI VERIFICADA A VERACIDADE DA OCORRÊNCIA E EM SEGUIDA REALIZADO O RESGATE DA AVE SEM DIFICULDADES. APÓS O RESGATE A AVE FOI LEVADA E ENTREGUE AO IBAMA. SERVIÇO SEM ALTERAÇÃO.
COORDENADOR DO COBOM: TEN CABRAL ARAUJO
</t>
  </si>
  <si>
    <t>RUA IRINÉIA RIBEIRO, N 07, SÃO JORGE - VILA MILITAR BAFURURU 02
 3085-2718 / 061 99362-6035 / 61 99540-7513 - BIANCA ASSAD
 CASA DE CABA NA QUINA DA PORTA DE ENTRADA DA RESIDÊNCIA
 PROXIMO AO HOTDOG DO MAGNATA E ANTES DE ENTRAR NO SIRMAN
BBE, RODOVIÁRIA, VIATURA ABT-33 A COMANDO DA SARGENTO LAURA REALIZOU DESLOCAMENTO ATÉ O LOCAL DA OCORRÊNCIA SOLICITADO PELA SENHORA BIANCA ASSAD FONE: 3085-2718 / 061 99362-6035 / 61 99540-7513 PARA ATENDER OCORRÊNCIA DE CONTROLE DE CASA DE CABA NA QUINA DA PORTA DE ENTRADA DA RESIDÊNCIA. AO CHEGAR AO LOCAL FOI VERIFICADA A VERACIDADE DA OCORRÊNCIA E REALIZADO O CONTROLE DOS INSETOS SEM ALTERAÇÃO. APÓS O SERVIÇO A VIATURA RETORNOU AO POSTO SEM ALTERAÇÕES.
COORDENADOR DO COBOM: TEN CABRAL ARAUJO</t>
  </si>
  <si>
    <t>PROFESSORA CLAUDIONARA CONTATO: 98139-7144. PEDE PARA RETIRAR UM URUBU QUE ESTA MORTO DENTRO DO FORRO DA ESCOLA MUNICIPAL DARCY RIBEIRO, NA ALAMEDA ALFHAVILLE NORTE, NOVO ALEIXO. PROXIMO A FEIRA E AO SHOPPING LESTE. 
OCORRÊNCIA ABERTA, POREM LOGO APOS ACIONAR A VIATURA A SOLICITANTE ENTROU EM CONTATO NOVAMENTE COM O 193 E INFORMOU QUE O SERVIÇO IA SER REALIZADO POR UM CIDADÃO QUE SE PRONTIFICOU A REALIZAR A RETIRADA DO ANIMAL. OCORRÊNCIA FINALIZADA.
COORDENADOR DO COBOM: TEN CABRAL ARAUJO</t>
  </si>
  <si>
    <t>VAZAMENTO DE GLP SEM FOGO, RUA RIO BIJOGÓ, NOVO ALEIXO, N. 394, PROX A IGREJA ADVENTISTA SOLICITANTE: SRA. IMARIZA . BOTIJA DE 8 KILOS, NINGUEM TEM CORAGEM DE ENTRAR NA CASA PARA RETIRAR A BOTIJA.  99232- 7370
1º BI, POSTO DO ZUMBI, VIATURA ABT-31 A COMANDO DO SARGENTO RODRIGO REALIZOU DESLOCAMENTO ATÉ O LOCAL SOLICITADO PELA SENHORA IMARIULZA DE SOUZA SOARES, 53 ANOS, CPF 41850122253, FONE: 992327370 PARA VERIFICAR OCORRÊNCIA DE VAZAMENTO DE GÁS GLP. AO CHEGAR AO LOCAL FOI VERIFICADO QUE O VAZAMENTO HAVIA SIDO CONTROLADO POR POPULARES EM UMA BOTIJA DE 8kg. VAZAMENTO PELO REGISTRO QUE ESTAVA DANIFICADO. FEITO AS DEVIDAS ORIENTAÇÕES VIATURA RETORNOU AO POSTO. SERVIÇO SEM ALTERAÇÃO
COORDENADOR DO COBOM: TEN CABRAL ARAUJO</t>
  </si>
  <si>
    <t>RUA UCHOA, N 13, TARUMÃ
 PASSANDO A TRANSPORTAORA VEGA SEGUNDA A ESQUERDA
 ANA PAULA - 99377-6304
 CASA DE ABELHA NA COZINHA  RESIDÊNCIA
BBE, RODOVIÁRIA, VIATURA ABT-33 A COMANDO DA SARGENTO LAURA REALIZOU DESLOCAMENTO ATÉ O LOCAL DA OCORRÊNCIA SOLICITADO PELA SENHORA ANA PAULA - 99377-6304 A QUAL INFORMOU QUE HAVIA UMA CASA DE ABELHA NA COZINHA  RESIDÊNCIA. AO CHEGAR OU LOCAL FOI IDENTIFICADA O CASA DE ABELHA E VERIFICADO A NECESSIDADE DO CONTROLE O QUE FICOU AGENDADO PARA SER REALIZADO NO PERÍODO NOTURNO. SEGUE EM ANDAMENTO.
BBE, RODOVIÁRIA, VIATURA ABT-33 A COMANDO DA SARGENTO LAURA REALIZOU DESLOCAMENTO ATÉ O LOCAL DA OCORRÊNCIA SOLICITADO PELA SENHORA ANA PAULA - 99377-6304 A QUAL INFORMOU QUE HAVIA UMA CASA DE ABELHA NA COZINHA  RESIDÊNCIA. AO CHEGAR OU LOCAL FOI IDENTIFICADA O CASA DE ABELHA E VERIFICADO A NECESSIDADE DO CONTROLE O QUE FICOU AGENDADO PARA SER REALIZADO NO PERÍODO NOTURNO.  A VIATURAR RETORNOU À NOITE E REALIZOU O SERVIÇO SEM ALTERAÇÃO.
CONTROLADOR: TEN BM RYAN
 COMANDANTE DE SOCORRO: TEN BM BARRETO</t>
  </si>
  <si>
    <t xml:space="preserve">RUA 15, ATUAL UTINGA,02, LIRIO DO VALE
 POR TRÁS DO CONDOMÍNIO LIRIOS E PROXIMO A QUADRA DE ESPORTES DO LÍRIO DO VALE.
SILVIA DÁVILA - 99117-8542
 CASA DE ABELHA EM CIMA DA JANELA DO QUARTO
BBE, RODOVIÁRIA, VIATURA ABT-33 A COMANDO DA SARGENTO LAURA REALIZOU DESLOCAMENTO ATÉ O LOCAL DA OCORRÊNCIA SOLICITADO PELA SENHORA SILVIA DÁVILA - 99117-8542, PARA VERIFICAR OCORRÊNCIA DE CONTROLE DE CASA DE ABELHA EM CIMA DA JANELA DO QUARTO. AO CHEGAR OU LOCAL FOI IDENTIFICADA O CASA DE ABELHA E VERIFICADO A NECESSIDADE DO CONTROLE O QUE FICOU AGENDADO PARA SER REALIZADO NO PERÍODO NOTURNO. SEGUE EM ANDAMENTO
BBE, RODOVIÁRIA, VIATURA ABT-33 A COMANDO DA SARGENTO LAURA REALIZOU DESLOCAMENTO ATÉ O LOCAL DA OCORRÊNCIA SOLICITADO PELA SENHORA SILVIA DÁVILA - 99117-8542, PARA VERIFICAR OCORRÊNCIA DE CONTROLE DE CASA DE ABELHA EM CIMA DA JANELA DO QUARTO. AO CHEGAR OU LOCAL FOI IDENTIFICADA O CASA DE ABELHA E VERIFICADO A NECESSIDADE DO CONTROLE O QUE FICOU AGENDADO PARA SER REALIZADO NO PERÍODO NOTURNO. A VIATURAR RETORNOU À NOITE E REALIZOU O SERVIÇO SEM ALTERAÇÃO.
CONTROLADOR: TEN BM RYAN
 COMANDANTE DE SOCORRO: TEN BM BARRETO
</t>
  </si>
  <si>
    <t>CABA NA PLACA DA EMPRESA HÁ UNS 10 A 14 METROS DE ALTURA, SOLICITANTE PEDE VISTORIA E POSSIVEL CONTROLE VISTO JÁ TER ATACADO ALGUMAS PESSOAS CONTATO-99416-3700. COLMEIA GRANDE. SOLICITANTE: LEANDRO SOUSA DE OLIVEIRA FUNCIONARIO DO RH-99313-6330. RUA JAVARI, DISTRITO 1, N. 1155 PORTO CAMINHOES E IVECO.  EM FRENTE A MONTADORA MOTO HONDA.
1º BI, POSTO DO ZUMBI, VIATURA ABT-31 A COMANDO DO SARGENTO RODRIGO REALIZOU DESLOCAMENTO ATÉ O LOCAL DA OCORRÊNCIA SOLICITADO PELO SENHOR LEANDRO SOUSA DE OLIVEIRA FUNCIONÁRIO DO RH, FONE: 99313-6330 O QUAL INFORMA QUE HÁ UMA CASA DE CABA NA PLACA DA EMPRESA HÁ UNS 10 A 14 METROS DE ALTURA, SOLICITANTE PEDE VISTORIA E POSSÍVEL CONTROLE TENDO EM VISTA QUE OS INSETOS JÁ ATACARAM ALGUMAS PESSOAS NO LOCAL. AO CHEGAR OU LOCAL FOI IDENTIFICADA O CASA DE ABELHA E VERIFICADO A NECESSIDADE DO CONTROLE O QUE FICOU AGENDADO PARA SER REALIZADO NO PERÍODO NOTURNO. SEGUE EM ANDAMENTO
1º BI, POSTO DO ZUMBI, VIATURA ABT-31 A COMANDO DO SARGENTO RODRIGO REALIZOU DESLOCAMENTO ATÉ O LOCAL DA OCORRÊNCIA SOLICITADO PELO SENHOR LEANDRO SOUSA DE OLIVEIRA FUNCIONÁRIO DO RH, FONE: 99313-6330 O QUAL INFORMA QUE HÁ UMA CASA DE CABA NA PLACA DA EMPRESA HÁ UNS 10 A 14 METROS DE ALTURA, SOLICITANTE PEDE VISTORIA E POSSÍVEL CONTROLE TENDO EM VISTA QUE OS INSETOS JÁ ATACARAM ALGUMAS PESSOAS NO LOCAL. AO CHEGAR OU LOCAL FOI IDENTIFICADA O CASA DE ABELHA E VERIFICADO A NECESSIDADE DO CONTROLE O QUE FICOU AGENDADO PARA SER REALIZADO NO PERÍODO NOTURNO. A VIATURA RETORNOU À NOITE E REALIZOU O SERVIÇO UTILIZANDO JATO D'ÁGUA. SERVIÇO REALIZADO SEM ALTERAÇÃO.
CONTROLADOR: TEN BM RYAN
 COMANDANTE DE SOCORRO: TEN BM BARRETO</t>
  </si>
  <si>
    <t>RUA 220, ATUAL, RUA NANTES,  CIDADAO 5, CIDADE NOVA
 PROXIMO A UBS-53
 CAUÃ- 98645-7282
 INCÊNDIO EM VEGETAÇÃO
1º BI, CIS GRANDE CIRCULAR, VIATURA ABT-29 A COMANDO DO CB TIAGO SILVA FEZ DESLOCAMENTO ATÉ O LOCAL DA OCORRÊNCIA PARA ATENDER SOLICITAÇÃO DO SENHOR CAUÃ, TELEFONE: 98645-7282 DE UM INCÊNDIO EM VEGETAÇÃO OCORRENDO EM TERRENO PARTICULAR. AO CHEGAR AO LOCAL FOI VERIFICADA A VERACIDADE DA OCORRÊNCIA E REALIZADO EXTINÇÃO DO INCÊNDIO USANDO APROXIMADAMENTE 20 MIL LITROS DE ÁGUA. APÓS EXTINÇÃO DAS CHAMAS A VIATURA RETORNOU AO POSTO O SERVIÇO REALIZADO SEM ALTERAÇÕES.
COORDENADOR COBOM: TEN CABRAL ARAÚJO</t>
  </si>
  <si>
    <t xml:space="preserve">AV .EFIGÊNIO SALES, 530, CONDOMÍNIO GENEVE, EM FRENTE A SHIZEN
 98207-3367- VANESSA AZEVEDO
 COBRA TIPO JIBÓIA NO DEPÓSITO DE MATERIAIS
OCORRÊNCIA ABERTA E SOLUCIONA POR OUTRO ÓRGÃO NÃO IDENTIFICADO POR ESTE COORDENADOR. OCORRÊNCIA FINALIZADA.
COORDENADOR DO COBOM: TEN CABRAL ARAUJO
</t>
  </si>
  <si>
    <t>ACIDENTE DE CARRO X MOTO, COM UMA VÍTIMA SEM FRATURA, EM FRENTE A CLINICA DRA, JULIANA UCHOA. SENTIDO BAIRRO, ADRIANOPOLIS, PROXIMO A PIZZARIA LA TORRE.  EDILMAR BEZERRA.  98118-8681.
GRAPH, RODOVIÁRIA, UR-26 A COMANDO DO TENENTE DIRCEU NOGUEIRA REALIZOU DESLOCAMENTO A PEDIDO DO SENHOR EDILMAR BEZERRA, FONE:  98118-8681 ATÉ O LOCAL DA OCORRÊNCIA E AO CHEGAR AO LOCAL VERIFICOU QUE SE TRATAVA DE UM ACIDENTE DE CARRO X MOTO, E QUE HAVIA UMA VÍTIMA SEM FRATURA NO LOCAL A VÍTIMA FOI IMOBILIZADA APOS ATENDIMENTO PRIMARIO E POSTERIORMENTE FOI LEVADA E DEIXADA NO PRONTO SOCORRO 28 DE AGOSTO. ATENDIMENTO SEM ALTERAÇÃO.
COORDENADOR TEN CABRAL ARAUJO</t>
  </si>
  <si>
    <t>PRINCÍPIO DE INC¿NDIO EM UM SETOR DO FÓRUM HENOCH REIS
BIFMA, PARQUE SUMAÚMA, ABT-32, UR-28 E OFICIAL DE SOCORRO A COMANDO DO CABO GOUVEIA FIZEREM DESLOCAMENTO ATÉ O FÓRUM HENOCH REIS PARA ATENDER UM PRINCÍPIO DE INCÊNDIO NO QUARTO ANDAR DO EDIFÍCIO. OCORRÊNCIA SOLICITADA PELA FUNCIONARIA SOCORRO GOMES, FONE: 99118-2087. AO CHEGAR AO LOCAL FOI VERIFICADO O PRINCÍPIO DE INCÊNDIO O QUE FOI CONTROLADO PELOS PRÓPRIOS FUNCIONÁRIOS DO LOCAL COM O USO DE EXTINTORES. A GUARNIÇÃO DE SERVIÇO FINALIZOU O CONTROLE DOS FOCOS, REALIZANDO RESCALDO CONSTATANDO DANOS NO AR CONDICIONADO, UM MÓVEL NÃO IDENTIFICADO, DOCUMENTOS DIVERSOS E EM PARTES DA ESTRUTURA FÍSICA DO LOCAL. APÓS O CONTROLE E RESCALDO DO PRINCÍPIO DE INCÊNDIO A VIATURA RETORNOU AO POSTO. SERVIÇO SEM ALTERAÇÕES.
COORDENADOR DO COBOM: TEN CABRAL ARAUJO</t>
  </si>
  <si>
    <t>RUA L1 COM RUA DAS FLORES, ESTALEIRO DA COMPENSA, AO LADO DA NAVEGAÇÃO BARBOSA
 PROX A PONTE RIO NEGRO
 INCÊNDIO EM VEGETAÇÃO
 99495-2072 - ALDENIZA SOARES
CSM, OPERAÇÃO CÉU LIMPO, VIATURA AR-47 A COMANDO DA SARGENTO HELENA FOI ACIONADA PARA ATENDER SOLICITAÇÃO DE INCÊNDIO EM VEGETAÇÃO SOLICITADO PELO SENHORA ALDENIZA SOARES, FONE: 99495-2072. AO CHEGAR AO LOCAL FOI IDENTIFICADO O INCÊNDIO EM VEGETAÇÃO E O MESMO FOI CONTORNADO COM USO DE ÁGUA E ABAFADORES. O SERVIÇO FOI REALIZADO SEM ALTERAÇÃO E A VIATURA RETORNOU AO POSTO. SEM ALTERAÇÕES.
COORDENADOR COBOM: TEN CABRAL ARAUJO</t>
  </si>
  <si>
    <t xml:space="preserve">PACIENTE COM CRISE DE ANSIEDADE, APSSADNO MUITO MAL, A RUA RUA 2 DE AGOSTO 60A, FLORES, PROX COLEGIO ANTONIO MATIAS.  CLAUDIONOR -98212-6256.
GRAPH, PONTA NEGRA, UR-25 A COMANDO DA TENENTE JANETE REALIZOU DESLOCAMENTO ATE O LOCAL DA OCORRÊNCIA PARA ATENDER UM PACIENTE CLAUDIONOR, TELEFONE: 98212-6256 COM CRISE DE ANSIEDADE, AGITAÇÃO E IRRITABILIDADE. AO CHEGAR AO LOCAL FOI VERIFICADO A NECESSIDADE DO ATENDIMENTO À VÍTIMA O QUE FOI REALIZADO E POSTERIORMENTE A VÍTIMA FOI LEVADA E DEIXADA NO PRONTO SOCORRO 28 DE AGOSTO. SERVIÇO SEM ALTERAÇÃO.
COORDENADOR DO COBOM: TEN CABRAL ARAUJO
</t>
  </si>
  <si>
    <t>INCÊNDIO EM VEGETAÇÃO.
1º BI, CIS GRANDE CIRCULAR, VIATURA ABT-29 A COMANDO DO CB TIAGO SILVA FEZ DESLOCAMENTO ATÉ O LOCAL DA OCORRÊNCIA PARA ATENDER SOLICITAÇÃO DO SENHOR KEVIM DIAS, FONE: 99256-5972 UM INCÊNDIO EM VEGETAÇÃO OCORRENDO EM TERRENO PARTICULAR. AO CHEGAR AO LOCAL FOI VERIFICADA A VERACIDADE DA OCORRÊNCIA E REALIZADO EXTINÇÃO DO INCÊNDIO USANDO APROXIMADAMENTE 15 MIL LITROS DE ÁGUA. APÓS EXTINÇÃO DAS CHAMAS A VIATURA RETORNOU AO POSTO O SERVIÇO REALIZADO SEM ALTERAÇÕES.
COORDENADOR DO COBOM: TEN CABRAL ARAUJO</t>
  </si>
  <si>
    <t>AV. AUTAZ MIRIN, ARMANDO MENDES, SOLIICTANTE ; TALITA FONE: 993532516.
1º BI, POSTO DO ZUMBI, ABT-31, ATA-01, AR-55 - INCÊNDIO EM RESIDÊNCIA - AS VIATURAS, AO COMANDO DO TEN BM BARRETO, FORAM AO LOCAL ONDE HOUVE UM INCÊNDIO EM RESIDÊNCIA DE MADEIRA MEDINDO 8 X 6 METROS. HOUVE PERDA TOTAL DA RESIDÊNCIA. DANOS:DUAS GELADEIRAS, DUAS TV de 40", UM FOGÃO, UM SOFÁ, DOCUMENTOS, ROUPA GERAL, DOIS CONDICIONADORES DE AR, DOIS VENTILADORES, UMA MÁQUINA DE LAVAR. AÇÃO DOS BOMBEIROS: REALIZADA A EXTINÇÃO DO FOGO UTILIZANDO CERCA DE 12000 LITROS DE ÁGUA. PROPRIETÁRIO: SIDNEY MATOS DE OLIVEIRA, 49 ANOS. APOIO PM, VIATURA 07106 DA 25º CICOM. NÃO COMPARECEU AO LOCAL A EMPRESA DA AMAZONAS ENERGIA. A DEFESA CIVIL FOI ACIONADA PARA O LOCAL, NA PESSOA DO SR. MENDES, MAS ATÉ A SAÍDA DAS VIATURAS DO LOCAL, A EQUIPE NÃO DEFESA CIVIL NÃO HAVIA CHEGADO.
CONTROLADOR: TEN BM RYAN
 COMANDANTE DE SOCORRO: TEN BM BARRETO</t>
  </si>
  <si>
    <t xml:space="preserve"> O.S.882/GRAPH/2024
 MISSAO: PREVENIR E ATENDER EMERGENCIAS E REALIZAR RESGATE
 EVENTO: BAILE DEBUTA CECI.
LOCAL: CENTRO DE CONVIVENCIA DO IDOSO CECI
 HORARIO: DE 16H AS 20:00H
 RUA WILKENS DE MATOS S/N, Nossa Senhora Aparecida. 
UR-26.
GRAPH, RODOVIÁRIA, UR-26 - 'PREVENÇÃO EM EVENTO - EM CUMPRIMENTO À ORDEM DE OPERAÇÕES Nº 882/GRAPH/CBC/2024, A VIATURA, AO COMANDO DO TEN BM DIRCEU NOGUEIRA, REALIZOU PREVENÇÃO NO CENTRO DE CONVIVÊNCIA DO IDOSO - CECI, DURANTE O EVENTO: BAILE DEBUTA CECI. PREVENÇÃO FINALIZADA POR VOLTA DE 20H30 SEM ALTERAÇÃO.
CONTROLADOR: TEN BM RYAN
 COMANDANTE DE SOCORRO: TEN BM BARRETO</t>
  </si>
  <si>
    <t>ACIDENTE DE MOTO VERSOS CARRO. UR- 28 A COMANDO DA TEN CUNHA.
GRAPH, POSTO CENTRAL, UR-28 - ACIDENTE DE TRÂNSITO - A VIATURA, AO COMANDO DA TEN BM CUNHA, REALIZOU O ATENDIMENTO À VÍTIMA DE ACIDENTE DE TRÂNSITO, UMA COLISÃO CARRO X MOTO. VÍTIMA: JARLISON SILVA PEREIRA, 25 ANOS,  CPF 022.481.062-80, CONTATO: 92 99616-8738, CONDUTOR DA MOTO. RESIDENTE pA RUA PADRE RAMIN Nº 55, BAIRRO Zumbi.  QUEIXAVA DOR NA PERNA ESQUERDA.  APRESENTAVA FERIMENTO CORTO CONTUSO NA PERNA DIREITA. REALIZADO CURATIVO OCLUSIVO. REALIZADA IMOBILIZAÇÃO COM COLAR CERVICAL EM PRANCHA RÍGIDA.  INSTALADO CATETER NASAL DE OXIGÊNIO COM 6 LITROS POR MINUTO. CONDUZIDO AO HPS 28 DE AGOSTO. DEIXADO AOS CUIDADOS DA MÉDICA NATÁLIA NASCIMENTO,CRM 10903.
CONTROLADOR: TEN BM RYAN
 COMANDANTE DE SOCORRO: TEN BM BARRETO</t>
  </si>
  <si>
    <t xml:space="preserve">UM CIDADÃO ENTROU DENTRO DE UM BUEIRO E NÃO RETORNOU MAIS NA AVENIDA CHAVES, ATUAL AVENIDA RIO TAPI, SANTO AGOSTINHO, PROXIMO AO CORREIO E IGREJA NOVA ASSEMBLEIA.  SOLICITANTE MARIA CLEIDE.
BBE, POSTO CENTRAL, ABT-32, UR-28, AR-55, ABT-33 - RESGATE DE PESSOA - AS VIATURAS, AO COMANDO DO TEN BM BARRETO, FORAM AO LOCAL POIS HAVIA A INFORMAÇÃO QUE UM CIDADÃO HAVIA ENTRADO EM UM BUEIRO E NÃO CONSEGUIU SAIR E CHAMOU POR SOCORRO. OUTRO HOMEM ENTROU NO BUEIRO MAS SENTIU FALTA DE AR E RETORNOU. AS EQUIPES DOS BOMBEIROS REALIZARAM BUSCAS DENTRO DO BUEIRO, DO INÍCIO AO FIM, PELO RAPAZ DESAPARECIDO MAS NÃO FOI ENCONTRADO. O SOLICITANTE FOI ORIENTADO A REGISTRAR UM BOLETIM DE OCORRÊNCIAS CASO O RAPAZ NÃO APAREÇA. POR VOLTA DE 06H45,  UMA SENHORA LIGOU DO CONJUNTO RESIDÊNCIAL VILA VERDE 1, INFORMANDO QUE O RAPAZ TINHA APARECIDO EM UM BUEIRO DO CONDOMÍNIO. EM ANDAMENTO.
.................................................................................................
SERVIÇO DO DIA 02/09/2024 1º TURNO
COMANDANTE DE SOCORRO AR-55 A COMANDO DO TEN BARRETO DESLOCOU-SE PARA O LOCAL. SITUAÇÃO DA OCORRÊNCIA: ATENDIMENTO VÍTIMA PRESA EM BUEIRO, VÍTIMA COM ESCORIAÇÕES EM TORAX ANTERIOR POSTERIOR, ABDOME ANTERIOR E POSTERIOR, MMSS E MMII. PACIENTE: ÍTALO JOSÉ LIMA DA SILVA, DN: 13/07/1996, CPF: 032.274.282-67 END.: AV. RIO NEGRO, 60, COMPENSA (VILA MARIA). AÇÃO DO BOMBEIRO: REALIZADO AVALIAÇÃO PRIMÁRIA E TRANSPORTE DO PACIENTE PARA SPA JOVENTINA DIAS. CONSCIENTE, ORIENTADO. ESTÁVEL HEMODINAMICAMENTE, NORMOCORADO, ACIANÓTICO, ANICTÉRICO. VÍTIMA APRESENTA ESCORIAÇÕES EM TODO CORPO E DORES. SSVV: PA: 140X100MMHG, FC: 119 BPM, SPO2: 98%, FR: 16 IRPM. TRANSPORTADO AO SPA JOVENTINA DIAS, ENTREGUE AOS CUIDADOS DO DR RUBEN DARIO, CRM: 7167. SERVIÇO SEM ALTERAÇÃO.
CONTROLADOR: TEN BM JAMERSON
 COMANDANTE SOCORRO: TEN QOABM HENCHEN
</t>
  </si>
  <si>
    <t>INCÊNDIO EM RESIDÊNCIA DE MADEIRA NO IGARAPE DO PASSARINHO, MONTE DAS OLIVEIRAS, PROXIMO AO SPA. SOLICITANTE TANIA TELEFONE 99428--4604.</t>
  </si>
  <si>
    <t>Solicitante relata inc¿ndio em residência nas proximidades do Supermercado RoDrigues. Relata que não conseguiu contato com bombeiros.
1º BI, CIS GRANDE CIRCULAR, ABT-29 - 'INCÊNDIO EM RESIDÊNCIA -  A VIATURA, AO COMANDO DO CB BM RAFAEL LIMA, FOI AO LOCAL ONDE HOUVE UM INCÊNDIO EM RESIDÊNCIA DE MADEIRA MEDINDO 4 X 5 METROS. HOUVE PERDA TOTAL DANOS: UMA TV, UMA CAMA, UM ARMÁRIO, UMA GELADEIRA, UM SOFÁ. AÇÃO DOS BOMBEIROS: FOI REALIZADO O CONTROLE DAS CHAMAS UTILIZANDO CERCA DE 2000 LITROS DE ÁGUA. O LOCAL FOI ENTREGUE AO PROPRIETÁRIO: ANTÔNIO ALVES BARRETO, 59 ANOS, CPF: 273.151.692-53.
CONTROLADOR: TEN BM RYAN
 COMANDANTE DE SOCORRO: TEN BM BARRETO</t>
  </si>
  <si>
    <t>DANOS AOS CONES QUE FICAM EM FRENTE DA BARRACA DA PHILIPS QUE FICA NA RUA TORQUATO TAPAJOS, NO BAIRRO DA PAZ</t>
  </si>
  <si>
    <t>APOIO A PARTURIENTE.</t>
  </si>
  <si>
    <t xml:space="preserve">A GUARNIÇÃO VIATURA 7503 DA 12ª CICOM, AO COMANDO SARGENTO RODRIGO LIMA, INFORMOU QUE UM CONDUTOR DE UM VEÍCULO  AUDI  DE COR CINZA FGX 6A99 PERDEU A DIREÇÃO DO CARRO BATEU NUM VEÍCULO VEÍCULO CELTA DE COR CINZA JXA 9678. SEGUNDO OS POLÍCIAIS, O MOTORISTA DO CELTA TEVE UMA LESAO NA MÃO. O MOTORISTA DO AUDI ABANDONOU O CARRO E FUGIU A PÉ.  
</t>
  </si>
  <si>
    <t>SOLICITANTE INFORMA UM VEÍCULO PEGANDO FOGO ALTO NA RUA SUPRA CITADA. ORIENTADO A LIGAR PRO BOMBEIRO, SOLICITO VTR PARA O LOCAL</t>
  </si>
  <si>
    <t>VEÍCULO EM CHAMAS ÁREA DO MOTOR  
 RUA PROJETADA 1  37 REDENCAO PROX IGREJA NOSSA SRA DO CARMO
 ESTER SILVA  982893911
BBE, RODOVIÁRIA, ABT-33 - 'INCÊNDIO EM VEÍCULO - A VIATURA, AO COMANDO DA SGT BM LAURA, FOI AO LOCAL ONDE HOUVE UM INCÊNDIO EM UM VEÍCULO DA RENAULT, MODELO OROCH PRATA DE PLACA PHI2C82. HOUVE PERDA TOTAL DO VEÍCULO. PROPRIETÁRIA: MARIA DO SOCORRO, RG: 13829793, CONTATO: 981787249.
CONTROLADOR: TEN BM RYAN
 COMANDANTE DE SOCORRO: TEN BM BARRETO</t>
  </si>
  <si>
    <t xml:space="preserve"> VEÍCULO EM CHAMAS TIPO MICROONIBUS
 I AV DAS TORRES EM FRENTE A BA ELETRIICA 
994354839 MARIA SANTOS 
1º, BI, POSTO DO ZUMBI, ABT-31 - INCÊNDIO EM VEÍCULO - A VIATURA, AO COMANDO DA SGT BM RODRIGO, FOI AO LOCAL ONDE HOUVE UM INCÊNDIO EM UM VEÍCULO MICRO-ÔNIBUS AZUL E BRANCO DA EMPRESA CALCOMP DE PLACA PHU-3401. HOUVE PERDA TOTAL DO VEÍCULO. FORAM UTILIZADSO CERCA DE 3000 LITROS DE ÁGUA NO COMBATE E RESCALDO. CONDUTOR: RAFAEL SILVA, 28 ANOS, CPF:  02584637243, CONTATO: 98854-1490. RESIDENTE À RUA CLAUDIANO MOREIRA Nº 588, BAIRRO SÃO LÁZARO. VIATURA PM 7508, DA 16ª CICIOM- SGT LUCIANO LIMA. INTRANS, VIATURA 11 - DE ANDRADE.
CONTROLADOR: TEN BM RYAN
 COMANDANTE DE SOCORRO: TEN BM BARRETO
</t>
  </si>
  <si>
    <t>ACIDENTE DE TRÂNSITO  COM VÍTIMA ENCAMINHADA AO HPS JOAO LUCIO PEREIRA MACHADO
GRAPH, POSTO DO ZUMBI, UR-27 - ATENDIMENTO PRÉ-HOSPITALAR/ TRANSPORTE DE PACIENTE - A VIATURA, AO COMANDO DO TEN BM LORENTZ, FOI AO LOCAL E REALIZOU ATENDIMENTO A VÍTIMA SEM IDENTIFICAÇÃO. VÍTIMA CAÍDA AO SOLO, APÓS INGESTÃO ALCOÓLICA, HÁLITO ETÍLICO, SEM IDENTIFICAÇÃO  MORADOR DE RUA AO EXAME: VIAS AÉREAS LIVRES, EUPNEICO, NORMOCARDICO, HIPOTENSO,  PELE SECA, PULSO FINO, TORAX, ABDOME E MEMBROS LIVRES,  DESORIENTADO, ESCALA DE COMA DE GASGLOW: 14. AFERIDO SINAIS VITAIS, IMOBILIZADO EM PRANCHA RIGIDA, ESTABILIZADO. TRANSPORTE AO HOSPITAL JOÃO LÚCIO FICANDO AOS CUIDADOS DO Dr MARCO ANTÔNIO REYES CRM: 5166.
CONTROLADOR: TEN BM RYAN
 COMANDANTE DE SOCORRO: TEN BM BARRETO</t>
  </si>
  <si>
    <t>APH UR 26 
ACIDENTE DE TRÂNSITO
BBE, RODOVIÁRIA, ABT-33, UR-26 - ACIDENTE DE TRÂNSITO - A VIATURA, AO COMANDO DA SGT BM LAURA, AO RETORNAR AO POSTO, SE DEPAROU COM UM ACIDENTE DE TRÂNSITO. A UR-26 FOI ACIONADA E REALIZOU O ATENDIMENTO E TRANSPORTE DE UM PACIENTE. OUTROS DOIS PACIENTES FORAM ATENDIDOS PELO SAMU. VÍTIMA 1 (PAI) DIEGO AZEVEDO, 24 ANOS, FOI TRANSPORTADO NA UBS-18 PARA O 28 DE AGOSTO. CONDUTOR WALLACE E TEC. ENFERMAGEM ROSANA. VÍTIMA 2 (BEBÊ) ANTONY SILVA, 2 ANOS, FOI TRANSPORTADO PARA O PS JOÃOZINHO, NA UBS-37, MOTORISTA CELESTINO E TEC. ENFERMAGEM GRAÇA GRATO. VÍTIMA 3; THLYA SILVA DE LIMA, 24 ANOS, FOI TRANSPORTADA PELA UR-26. PACIENTE FORA DA CENA, SENTADA, CONSCIENTE, EUPNEICO EM AR AMBIENTE, ACIANOTICA, AFEBRIL, NORMOCORADA, REALIZADO ESTABILIZAÇÃO DA COLUNA CERVICAL , MANTENDO BOA VENTILAÇÃO E RESPIRAÇÃO , SPAO2: 99 EM AR AMBIENTE, ACIANOTICA, ENCHIMENTO CAPILAR MENOR QUE 2 S, GLASGOW 15, COM ESCORIAÇÕES EM REGIÃO DA ESCAPULA DIREITA, ESQUERDA E JOELHO DIREITO, SEM SINAIS DE HIPOTERMIA, ENCAMINHADA AO HPS 28 DE AGOSTO PARA OS CUIDADOS MÉDICOS E DE ENFERMAGEM SOB OS CUIDADOS DA DR. MUHAU 8564.
CONTROLADOR: TEN BM RYAN
 COMANDANTE DE SOCORRO: TEN BM BARRETO</t>
  </si>
  <si>
    <t>CORTE DE ANEL NO BBE</t>
  </si>
  <si>
    <t>INCÊNDIO EM VEÍCULO TIPO ONIBUS NA AVENIDA DOS FRANCESES, ALVORADA PROXIMO DA CASAS PARAIBA. SOLICITANTE: RAFAEL SILVA, TELEFONE 98854-1490.
BBE, RODOVIÁRIA, ABT-33 - 'INCÊNDIO EM VEÍCULO - A VIATURA, AO COMANDO DA SGT BM LAURA, FOI AO LOCAL ONDE HOUVE UM INCÊNDIO EM UM MICRO-ÔNIBUS DA EMPRESA BRECHA TRANSPORTES, QUE JÁ HAVIA PEGADO FOGO ANTERIORMENTE E FEITO O CONTROLE DAS CHAMAS PELA VTR ABT-31 NA  AV. DAS TORRES. O VEÍCULO VOLTOU A PEGAR FOGO, AGORA NA ESTRADA DOS FRANCESES DURANTE O REBOQUE. RESPONSÁVEL DA EMPRESA QUE FEZ O REBOQUE: CARLOS SERGIO VERAS, RG 28695356272, TELEFONE 99998-6272. VEÍCULO MICRO-ÔNIBUS AZUL E BRANCO DE PLACA PHU-3401. FORAM UTILIZADOS 500 LITROS DE ÁGUA.
CONTROLADOR: TEN BM RYAN
 COMANDANTE DE SOCORRO: TEN BM BARRETO</t>
  </si>
  <si>
    <t>ACIDENTE DE TRÂNSITO COM VÍTIMA LESIONADA NA ENTRADA DO CACAU PEREIRA, PROXIMO AO POSTO DE GASOLINA, AM 070, SOLICITANTE: HUALEN, TELEFONE 99122-5211.</t>
  </si>
  <si>
    <t>A EQUIPE DA VIATURA UR-25 REALIZOU ATENDIMENTO A UM CIDAÃO QUE ESTAVA COM POSSIVEL COMA ALCOÓLICO.
GRAPH, PONTA NEGRA, UR-25 - ATENDIMENTO PRÉ-HOSPITALAR/ TRANSPORTE DE PACIENTE - A VIATURA, AO COMANDO DA TEN BM JANETE, REALIZOU O ATENDIMENTO PRÉ-HOSPITALAR E TRANSPORTE DE PACIENTE VICTOR EDUARDO NUNES MORAES, 19 ANOS, CPF: 079.192.792-08. RESIDENTE À RUA VASCO VASQUES N° 22, BAIRRO PARQUE DEZ, CONTATO: 99395-2223. GU ACIONADA NO PB POR PEDESTRES PARA ATENDIMENTO A UMA POSSÍVEL VÍTIMA DE outras ocorrências ALCOÓLICA NO CALCADÃO DA PRAIA DA PONTA NEGRA. CHEGOU AO LOCAL E VÍTIMA ESTA DEITADA, BASTANTE AGITADO, DIFÍCIL CONTENÇÃO. FEITO AVALIAÇÃO E VERIFICADO SINAIS VITAIS. ENCAMINHADO AO SPA JOVENTINA DIAS, AOS CUIDADOS DA EQUIPE DE ENFERMAGEM E DR FERNANDO RUEDA, CRM 7013.
CONTROLADOR: TEN BM RYAN
 COMANDANTE DE SOCORRO: TEN BM BARRETO</t>
  </si>
  <si>
    <t>SERVIÇO DO DIA 02/09/2024 1º TURNO
CUMPRIRAM ESCALA EXTRA NO SERVIÇO DE S. E. G. OS MILITARES DE ACORDO COM SUAS O.S NOS REFERIDOS POSTOS OU BATALHÕES DO CBMAM. SEG 1º TURNO, S/A.
ST QPBM	HELDER ALMEIDA FERREIRA	738	07:30:00	19:30:00	1 2:00:00	SCI	513/SCI/2024	REFORÇO DE EQUIPE SCI-EG
 ST QPBM	ROSINALDO FAGUNDES DE SOUZA	729	07:30:00	19:30:00	12:00:00	SCI	513/SCI/2024	REFORÇO DE EQUIPE SCI-EG
 1º SGT QPBM	ANDREILSON AVINTE CARNEIRO	721	07:30:00	19:30:00	1 2:00:00	SCI	513/SCI/2024	REFORÇO DE GUARNIÇÃO
 3º SGT QPBM	EMANOEL CARVALHO FEIO	1564	07:00:00	19:00:00	12:0 0:00	ZUMBI	914/GRAPH/2024	REFORÇO DE GUARNIÇÃO
 CB QPBM	JORGE COELHO GUIMARAES	1106	07:30:00	19:30:00	12:00:00	ZUMBI	538/BI/2024	REFORCO
 CB QPBM	SILVESTRE ALVES DA FONSECA JÚNIOR	1160	08:00:00	20:00:00	12:00:00	QCG CENTRAL	093/CIACG/2024	OPERAÇÃO CÉU LIMPO
 CB QPBM	LUCIANO WILLIAN DO NASCIMENTO VARELA	1200	08:00:00	20:00:00	12:00:00	QCG CENTRAL	093/CIACG/2024	CEU LIMPO
 CB QPBM	JORGE RILSON FERRAZ DE SOUZA FILHO	1080	08:00:00	18:00:00	10:00:00	QCG CENTRAL	175/GABCBMAM/2024	TREINAMENTO E MANUTENÇÃO DOS CÃES DE BUSCA DO CBMAM
 CB QCPBM	RAQUEL DE SOUZA CRUZ LAZARINI	1755	08:00:00	20:00:00	12:00:00	QCG CENTRAL	093/CIACG/2024	CEU LIMPO
 CB QPBM	MÁRCIO MILLE CORDEIRO DA CUNHA	1131	08:00:00	18:00:00	10: 00:00	OUTROS	533/BI/2024	PREVENÇÃO AQUÁTICA PONTA NEGRA
 CB QCPBM	NEIRES CRISTINA DE JESUS PEREIRA	1798	08:00:00	18:00:00	10:00:00	OUTROS	092/CIACG/2024	PREVENÇÃO AQUÁTICA PONTA NEGRA
 CB QPBM	LUIS ALBERTO VIDAL GARCIA	1031	08:00:00	20:00:00	12:00:00	PELOTÃO FLUVIAL	097/BBE/2024	PREVENÇÃO PONTA NEGRA
 CB QPBM	WILSON MOREIRA NUNES JUNIOR	1107	08:00:00	18:00:00	10:00:00	OUTROS	521/BBE/2024	PREVENÇÃO AQUÁTICA
 3º SGT QCPBM	SILVANDO MARQUES MARINHO	1679	08:00:00	18:00:00	10:00:00	OUTROS	119/DS/2024	PREVENÇÃO AQUÁTICA PONTA NEGRA
 CB QPBM	LEANDRO SIQUEIRA	1134	08:00:00	18:00:00	10:00:00	OUTROS	234/BIFMA/2024	GUARDA VIDAS
 ST QPBM	ARTUR SANTOS DA ROCHA	635	08:00:00	18:00:00	10:00:00	OUTROS	092/CIACG/2024	PREVENÇÃO AQUÁTICA NA PONTA NEGRA
 1º SGT QPBM	LUIZ PEDRO FADOUL NETO	762	08:00:00	20:00:00	12:00:00	QCG CENTRAL	235/BIFMA/2022	REFORÇO DE GUARNIÇÃO
CONTROLADOR: TEN BM JAMERSON
 COMANDANTE SOCORRO: TEN QOABM HENCHEN
3º SGT QCPBM	WILSON MOREIRA FERNANDES JÚNIOR 	1749	19:00:00	07:00:00	12:00:00 	RODOVIÁRIA	905/GRAPH/2024	REFORÇO DE GUARNIÇÃO 
1º SGT QPBM	WENDEL DA SILVA MARQUES 	706	19:30:00	07:30:00	12:00:00	SCI	514/SCI/2024	REFORÇO DE EQUIPE 
ST QPBM	GILMAR OLIVEIRA MARTINS 	634	19:30:00	07:30:00	12:00:00	SCI	496/SCI/2024	REFORÇO DE GUARNIÇÃO 
1º SGT QPBM	WELLINGTON GUIMARÃES DE CASTRO 	0719	19:30:00	07:30:00	12:00:00	SCI	514/SCI/2024	REFORÇO DE EQUIPE - SCI-EG
 CB QPBM	WESLEY NASCIMENTO MARINHO 	1238	19:30:00	07:30:00	12:00:00	ZUMBI	539/BI/2024	REFORÇO DE GUARNIÇÃO 
3º SGT QPBM	TIAGO STRIEDER RAMIREZ 	1829	19:00:00	07:00:00	12:00:00	ZUMBI	915/GRAPH/2024	SEG, APOIO A GUARNIÇÃO
 CB QPBM	JOEL SILVA DA CONCEIÇÃO 	1087	20:00:00	08:00:00	12:00:00	QCG CENTRAL	235/BIFMA/2024	REFORÇO DE GUARNIÇÃO 
2º TEN QOBM	EDUARDO ARAUJO DOS SANTOS NETO	0591	21:00:00	03:00:00	6:00:00	OUTROS	105/DAT/2024	CENTRAL INTEGRADA DE FISCALIZAÇÃO - CIF
 ST QPBM	BIANCA DE OLIVEIRA LIMA	629	21:00:00	03:00:00	6:00:00	OUTROS	105/DAT/2024	CENTRAL INTEGRADA DE FISCALIZAÇÃO
CONTROLADOR: TEN BM RYAN
 COMANDANTE DE SOCORRO: TEN BM HENCHEN</t>
  </si>
  <si>
    <t>SERVIÇO DO DIA 02/09/2024 1º TURNO
PLANO DE OPERAÇÕES Nº 164-CBC/2024 PREVENÇÃO AQUÁTICA NA PONTA NEGRA 1. FINALIDADES I. REGULAR OS PROCEDIMENTOS ADMINISTRATIVOS E OPERACIONAIS A SEREM DESENVOLVIDOS POR OCASIÃO DO AUMENTO CONSIDERÁVEL DE BANHISTAS E USUÁRIOS DO COMPLEXO DA PRAIA DA PONTA NEGRA, BAIRRO PONTA NEGRA, EM MANAUS/AM.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GOVERNADOR DO AMAZONAS; IV. DETERMINAÇÃO DO EXCELENTÍSSIMO SENHOR COMANDANTE GERAL. HORARIO: 08:00H ÀS 18:00H. DATA: 02/9/2024 (SÁBADO). EFETIVO: ST ARTUR, SGT SILVANDRO, SGT MARCIFRAN, CB MILLE, CB SIQUEIRA, CB NEIRES, CB WILSON JR, CB PEDRO. FOI REALIZADO A PREVENÇÃO NO LOCAL E CUMPRIDOS TODOS OS HORÁRIOS DURANTE ESTE TURNO, SEM ALTERAÇÃO. SOLICITANTE: CBC/COBOM. TEL: 36123130. SERVIÇO SEM ALTERAÇÃO.
CONTROLADOR: TEN BM JAMERSON
 COMANDANTE SOCORRO: TEN QOABM HENCHEN</t>
  </si>
  <si>
    <t xml:space="preserve">SERVIÇO DO DIA 02/09/2024 1º TURNO
1º BI POSTO DO ZUMBI ABT-31 A COMANDO DO CB CASSIANO DESLOCARÁ PARA O LOCAL. CONTROLE DE INSETO DO TIPO ABELHAS ALOJADAS DENTRO DO FORRO DO QUARTO. RUA: CORUPÁ COM A ITACOATIARA, 91 - SÃO JOSÉ OPERÁRIO, RIP RAP EM FRENTE A MERCERIA DEUS É FIEL. SOLICITANTE: AURORA BARRIGA MONTEIRO ( SABE INFORMAR CPF ),  CONTATO: 99189-2105. OCORRÊNCIA EM ANDAMENTO...
CONTROLADOR: TEN BM JAMERSON
 COMANDANTE SOCORRO: TEN QOABM HENCHEN
1º BI POSTO DO ZUMBI ABT-31 A COMANDO DO CB CASSIANO DESLOCARÁ PARA O LOCAL. CONTROLE DE INSETO DO TIPO ABELHAS ALOJADAS DENTRO DO FORRO DO QUARTO. RUA: CORUPÁ COM A ITACOATIARA, 91 - SÃO JOSÉ OPERÁRIO, RIP RAP EM FRENTE A MERCEARIA DEUS É FIEL. SOLICITANTE: AURORA BARRIGA MONTEIRO ( SABE INFORMAR CPF ),  CONTATO: 99189-2105. NO PERÍODO NOTURNO, FOI ENTRADO EM CONTATO COM A SOLICITANTE E A MESMA INFORMOU QUE OS INSETOS HAVIA MIGRADO DO LOCAL E NÃO HAVIA NECESSIDADE DO SERVIÇO. OCORRÊNCIA FINALIZADA SEM ATENDIMENTO.
CONTROLADOR: TEN BM RYAN
 COMANDANTE DE SOCORRO: TEN BM HENCHEN
</t>
  </si>
  <si>
    <t xml:space="preserve">SERVIÇO DO DIA 02/09/2024 1º TURNO
BOLETIM DE OCORRÊNCIA  Nº 00232558/2024-A01. DADOS DA OCORRÊNCIA: 19° DISTRITO INTEGRADO DE POLÍCIA. DATA:31/08/2024. COMUNICANTE: MATEUS VIEIRA BENFICA ALVES, IDADE 26 ANOS, CPF: 834.262.802-72, RG: 28677013. VÍTIMA: LUCAS VIEIRA BENFICA ALVES IDADE: 27 ANOS, RG: 26957841, CPF: 834.262.642-34. LOCAL DO FATO: MANAUS / BAIRRO: PONTA NEGRA. COMUNICANTE COMPARECEU A ESTE DIP PARA NOS RELATAR QUE SEU IRMAO (VÍTIMA) MANDOU UMA MENSAGEM VIA WHATSAPP PARA SUA NAMORADA ANA MARA FARIAS DOS SANTOS SE DESAPEDINDO  E INFORMANDO QUE DEIXARIA SEU CARRO ESTACIONANDO NA PONTA NEGRA, A MENSAGEM SÓ FOI VISUALIZADA HORAS DEPOIS E O VEÍCULO HB 20 DE PLACA PHI - 8804 DE COR CINZA FOI LOCALIZADO NA PONTA NEGRA E AS SUAS ROUPAS FORAM ENCONTRADAS NA PRAIA, INDICANDO UM POSSÍVEL AFOGAMENTO.  NO FINAL DA TARDE OS MILITARES DO PELOTÃO FLUVIAL ENCERRARAM AS BUSCAS SEM EXITO. NO DIA 03/09/2024 SERÁ DADO CONTINUIDADE A MISSÃO. OCORRÊNCIA EM ANDAMENTO..
CONTROLADOR: TEN BM JAMERSON
 COMANDANTE SOCORRO: TEN QOABM HENCHEN
SERVIÇO DO DIA 04/09/2024 1º TURNO
FORAM REALIZADA BUSCAS DE SUPERFÍCIE ATRAVES DE DRONES PELO CB VIDAL (MERGULHO) E PELO PERÍODO DA TARDE BUSCAS DE SUPERFÍCIE COM A LANCHA RIO PURUS MAS SEM SUCESSO. OCORRÊNCIA EM ANDAMENTO.
CONTROLADOR: ST BM VELASCO
 COMANDANTE SOCORRO: TEN QOABM DENILSON
BBE POSTO PELOTÃO FLUVIAL LANCHA RIO MADEIRA A COMANDO DO CB VIDAL, CB FABIANO DESLOCOU-SE PARA O LOCAL. BOLETIM DE OCORRÊNCIA  Nº 00232558/2024-A01. DADOS DA OCORRÊNCIA: 19° DISTRITO INTEGRADO DE POLÍCIA. DATA:31/08/2024. COMUNICANTE: MATEUS VIEIRA BENFICA ALVES, IDADE 26 ANOS, CPF: 834.262.802-72, RG: 28677013. VÍTIMA: LUCAS VIEIRA BENFICA ALVES IDADE: 27 ANOS, RG: 26957841, CPF: 834.262.642-34. LOCAL DO FATO: MANAUS / BAIRRO: PONTA NEGRA. COMUNICANTE COMPARECEU A ESTE DIP PARA NOS RELATAR QUE SEU IRMAO (VÍTIMA) MANDOU UMA MENSAGEM VIA WHATSAPP PARA SUA NAMORADA ANA MARA FARIAS DOS SANTOS SE DESAPEDINDO  E INFORMANDO QUE DEIXARIA SEU CARRO ESTACIONANDO NA PONTA NEGRA, A MENSAGEM SÓ FOI VISUALIZADA HORAS DEPOIS E O VEÍCULO HB 20 DE PLACA PHI - 8804 DE COR CINZA FOI LOCALIZADO NA PONTA NEGRA E AS SUAS ROUPAS FORAM ENCONTRADAS NA PRAIA, INDICANDO UM POSSÍVEL AFOGAMENTO. FOI DADO INICIO AS BUSCAS DE SUPERFICIE NO DIA 02/09/2024 AS 08H30MIN. NO FINAL DA TARDE OS MILITARES DO PELOTÃO FLUVIAL ENCERRARAM AS BUSCAS SEM EXITO. NO DIA 03/09/2024 SERÁ DADO CONTINUIDADE A MISSÃO. - SERVIÇO DO DIA 04/09 1º TURNO.- FORAM REALIZADA BUSCAS DE SUPERFÍCIE ATRAVES DE DRONES PELO CB VIDAL E PELO PERÍODO DA TARDE BUSCAS DE SUPERFÍCIE COM A LANCHA RIO PURUS.  SERVIÇO DO DIA 04/09 1º TURNO - FORAM INICIADAS BUSCAS DE SUPERFÍCIE, ÀS 08:30 DA MANHÃ DO DIA 05/09/2024, A PRINCÍPIO  A EQUIPE  DESLOCOCOU  ATE A PONTA NEGRA JUNTAMENTE COM O FAMILIARES ATE LOCAL ONDE SUPOSTAMENTE O SR LUCAS DESAPARECEU, FOI FEITA OUTRA VARREDURA PELA MARGEM DIREITA DO RIO NEGRO  ATE  AS PROXIMAS DO PORTO DO CHIBATAO , SEMPRE TOMANDO COMO ÁREA DE BUSCA, LOCAIS NO RIO ONDE POSSIVELMENTE O CORPO POSSA TER DESCIDO COM A FORÇA DA CORRENTEZA. PELA PARTE DA MANHÃ ATE AS 12:30. SEM EXITO  OCORRÊNCIA EM ANDAMENTO...
CONTROLADOR: TEN BM RYAN
 COMANDANTE DE SOCORRO: TEN BM MARIA JESSE
SERVIÇO DO DIA 09/09/2024 1º TURNO
SEGUNDO O CMT DE SOCORRO, TEN VALÉRIO, INFORMOU QUE AS BUSCAS DARÃO UMA PAUSA. QUE ESSA INFORMAÇÃO FOI PASSADA PELO TEM R. ARAÚJO, RESPONSÁVEL PELAS EQUIPES DE MERGULHO.  OCORRÊNCIA EM ANDAMENTO...
CONTROLADOR: ST BM VELASCO
 COMANDANTE SOCORRO: TEN QOABM VALÉRIO
</t>
  </si>
  <si>
    <t xml:space="preserve"> SERVIÇO DO DIA 11/09/23 1º TURNO. FORAM REALIZADAS BUSCA NESTE TURNO, PORÉM SEM ÊXITO. POR DETERMINAÇÃO SUPERIOR( CEL BM BORGES) AS BUSCA QUE ESTAVAM SENDO REALIZADAS DIARIAMENTE PELA EQUIPE DO FLUVIAL ESTÃO SENDO  ENCERRANDAS SEM ÊXITO.
CONTROLADOR: ST BM WALDIRA
 COMD DE SOCORRO: TEN BM EVANDERSON
</t>
  </si>
  <si>
    <t xml:space="preserve">SERVIÇO DO DIA 02/09/2024 1º TURNO
1º BI POSTO CIS/GC ABT-29 A COMANDO DO CB S. RODRIGUES DESLOCOU-SE PARA O LOCAL. FOGO EM VEGETAÇÃO ENTRE A AMADEU TEIXEIRA E A ARENA DA AMAZÕNIA, PRÓXIMO TEM VARIOS CARROS ESTACIONADOS. SOLICITANTE: ALVINO DIVINO, CONTATO: 99262-0139 CPF: 026.893.112-75. A GUARNIÇÃO INFORMOU QUE AO CHEGAR NO LOCAL O INCÊNDIO EM VEGETAÇÃO JÁ HAVIA SIDO EXTINTO NATURALMENTE, NÃO SENDO NECESSARIO A ATUAÇÃO DOS BOMBEIROS. SERVIÇO SEM ALTERAÇÃO.
CONTROLADOR: TEN BM JAMERSON
 COMANDANTE SOCORRO: TEN QOABM HENCHEN
</t>
  </si>
  <si>
    <t xml:space="preserve">SERVIÇO DO DIA 02/09/2024 1º TURNO
BBE POSTO DA RODOVIÁRIA ABT-33 A COMANDO DO CB S. RODRIGUES DESLOCOU-SE PARA O LOCAL. INCÊNDIO EM VEGETAÇÃO  EM TERRENO BALDIO, RUA: MONTE CARLO 25 PLANALTO,  PONTO DE REFERÊNCIA: AO LADO DA FÁBRICA BROTHER. SOLICITANTE: MARIA FRANCINETE ARAUJO, CPF: 744.481.103-20, CONTATO: 981770780. ATUAÇAO DA GU: NO LOCAL SITUAÇAO CONTROLADA, FOGO JA TINHA CONSUMIDO TODA A ÁREA E SEM RISCO DE REIGNIÇAO, GU INFORMOU AOS MORADORES, POREM OS MESMO ESTAVAM COM ÂNIMOS MUITO EXALTADOS. GU FEZ A COLETA DE DADOS DA PMAM E RETORNOU AO PB. PM VTR 256335 A COMANDO DO SGT MARIO BARBOSAE CB VALBER. SERVIÇO SEM ALTERAÇÃO.
CONTROLADOR: TEN BM JAMERSON
 COMANDANTE SOCORRO: TEN QOABM HENCHEN
</t>
  </si>
  <si>
    <t xml:space="preserve">SERVIÇO DO DIA 02/09/2024 1º TURNO
1º BI POSTO CIS/GC ABT-29 A COMANDO DO CB WERICKLIN DESLOCOU-SE PARA O LOCAL. INCÊNDIO EM VEGETAÇÃO URBANA EM UM CAMPO LOCALIZADO NA AVENIDA CAMPOS SALES S/N SANTA ETELVINA, PONTO DE REFERÊNCIA: ATRÁS DO SHOPPING VIA NORTE. SOLICITANTE: JÉSSICA CARDOSO, CPF: 019.213.992-00, CONTATO: 988396498. ÁREA APROXIMADA DE 180 M² E FORAM GASTOS APROXIMADAMENTE 3000 LITROS DE ÁGUA PARA DEIXAR O LOCAL EM SEGURANÇA, AVIZINHA DO TERRENO QUEIMADO, A SENHORA CLEUSIANE RODRIGUES CARVALHO, CPF 02645333214. SERVIÇO SAEM ALTERAÇÃO.
CONTROLADOR: TEN BM JAMERSON
 COMANDANTE SOCORRO: TEN QOABM HENCHEN
</t>
  </si>
  <si>
    <t xml:space="preserve">SERVIÇO DO DIA 02/09/2024 1º TURNO
CBC AR-47 A COMANDO DO CB VARELA DESLOCOU-SE PARA O LOCAL. INCÊNDIO EM VEGETAÇÃO, AO LADO DO DB, AVENIDA COSME FERREIRA 2428. SOLICITANTE: YURI DE SOUZA / CPF: 932.269.442-34, CONTATO: 99231- 9071. A GUARNIÇÃO INFORMOU QUE AO CHEGAR NO LOCAL O INCÊNDIO EM VEGETAÇÃO JÁ HAVIA SIDO EXTINTO NATURALMENTE, NÃO SENDO NECESSARIO A ATUAÇÃO DOS BOMBEIROS. SERVIÇO SEM ALTERAÇÃO.
CONTROLADOR: TEN BM JAMERSON
 COMANDANTE SOCORRO: TEN QOABM HENCHEN
</t>
  </si>
  <si>
    <t>SERVIÇO DO DIA 02/09/2024 1º TURNO
CONTROLADOR: TEN BM JAMERSON
 COMANDANTE SOCORRO: TEN QOABM HENCHEN
CBC AR-47 A COMANDO DO CB VARELA DESLOCOU-SE PARA O LOCAL. INCÊNDIO EM VEGETAÇÃO ATRAS DO CETI GILBERTO MESTRINHO. AVENIDA LOURENÇO DA SILVA BRAGA, S/N - CENTRO. SOLICITANTE: FABIO AFONSO, CPF: 662.318.842-87. CONTATO: 99240-2337. UMA ÁREA DE APROXIMADAMENTE 100 X 30 METROS. RESPONSÁVEL: FÁBIO AFONSO, CPF 662.318.842-87, CONTATO: 99240-2337, EMPRESA DE RECICLAGEM JACAUNA LTDA.
CONTROLADOR: TEN BM RYAN
 COMANDANTE DE SOCORRO: TEN BM HENCHEN</t>
  </si>
  <si>
    <t>SOLICITANTE INFORMA QUE ESTÁ A ESPERA DE VIATURA DESDE 12:30 POIS VIZINHO CONTRA O QUAL JÁ TEM BO RESGISTRADO AGREDIU SEUS FILHOS MENOSRES. SOLCICITA-SE APOIO POLÍCIAL.</t>
  </si>
  <si>
    <t>SERVIÇO DO DIA 02/09/2024 1º TURNO
CBC AR-47 A COMANDO DO CB VARELA DESLOCOU-SE PARA O LOCAL. INCÊNDIO EM VEGETAÇÃO , AM 010,KM 45, ENTRE PELO EMPÓRIO 45 HÁ 3 KM. SOLICITANTE: MARCELIMO CASTRO TEL-99201-4309 CPF 446 039 81215. OCORRÊNCIA EM ANDAMENTO...
CONTROLADOR: TEN BM JAMERSON
 COMANDANTE SOCORRO: TEN QOABM HENCHEN
'CBC AR-47 A COMANDO DO CB VARELA DESLOCOU-SE PARA O LOCAL. INCÊNDIO EM VEGETAÇÃO , AM 010,KM 45, ENTRE PELO EMPÓRIO 45 HÁ 3 KM. SOLICITANTE: MARCELIMO CASTRO TEL-99201-4309 CPF 446 039 81215. OCORRÊNCIA 
FOI CONCLUÍDA COM ÊXITO. PORÉM,  EVENTUALMENTE, PODAM SURGIR NOVOS FOCOS DE INCÊNDIO PRÓXIMO A CASA DOS MORADORES. O LOCAL FICA NO KM 6, RAMAL NOVA JERUSALÉM, AM-010 KM 45. MORADORA: MARIVANI COUTINHO CAMPOS. UMA ÁREA DE 80 X 40 METROS. FOI UTILIZADA TODA A CARGA EXTINTORA DA AR-47 APROXIMADAMENTE 500 LITROS. A VIATURA RETORNOU A MANAUS POR VOLTA DE 21H30.
CONTROLADOR: TEN BM RYAN
 COMANDANTE DE SOCORRO: TEN BM HENCHEN</t>
  </si>
  <si>
    <t xml:space="preserve">SERVIÇO DO DIA 02/09/2024 1º TURNO
1º BI POSTO CIS/GC ABT-29 A COMANDO DO CB WERICKLIN REALIZOU CORTE DE ANEL NO POSTO. CORTE DE ANEL -POSTO CIS GRANDE CIRCULAR REALIZOU CORTE DE ANEL. VÍTIMA: RAFAELA CARVALHO FERREIRA DE  04 ANOS ( DEDO ANELAR, OBJETIVO ESFERA DE AÇO). MÃE. LÍVIA MARIA BASÍLIO, RG 2734849-0, RESIDENTE A RUA MANJERICÃO NÚMERO 09 BAIRRO JOÃO PAULO 2. SOLICITANTE: CB BM ZWANG. TEL: VIA 193. SERVIÇO SEM ALTERAÇÃO.
CONTROLADOR: TEN BM JAMERSON
 COMANDANTE SOCORRO: TEN QOABM HENCHEN
</t>
  </si>
  <si>
    <t>SERVIÇO DO DIA 02/09/2024 1º TURNO
BBE POSTO DA RODOVIARIA ABT-33 A COMANDO DO CB S. RODRIGUES DESLOCOU-SE PARA O LOCAL. INCÊNDIO EM RESIDÊNCIA - RUA: DESEMBARGADOR CANDIDO ONÓRIO 20 - PLANALTO. PONTO DE REFERENCIA: PANIFICADORA MASTER PAN. SOLICITANTE: RUTNEY AGUSTO DE SOUZA, CONTATO: 99202-5646. OCORRÊNCIA: FIAÇÃO CAÍDA EM VIA. AÇÕES: FOI FEITO O ISOLAMENTO DA ÁREA ATÉ A CHEGADA DA EQUIPE DA AMAZONAS ENERGIA. APÓS A CHEGADA DA EQUIPE DA AMAZONAS ENERGIA, FOI CONTROLADO UM PEQUENO FOCO DE INCÊNDIO NA FIAÇÃO COM PÓ QUÍMICO, APÓS O CONTROLE FOI LIBERADO PRA EQUIPE DA AMAZONAS ENERGIA TRABALHAR EM SEGURANÇA. SOLICITANTE: JOANA MONTEIRO, RG: 22804030TEL: 9201-6656. ENDEREÇO: RUA DESEMBARGADOR CÂNDIDO ONÓRIO, N 18. BAIRRO: PLANALTO. VTR: 721 DA AMAZONAS ENERGIA: MOTORISTA : LUCIANO. TÉCNICO: OBEDE. SERVIÇO SEM ALTERAÇÃO.
CONTROLADOR: TEN BM JAMERSON
 COMANDANTE SOCORRO: TEN QOABM HENCHEN</t>
  </si>
  <si>
    <t>SERVIÇO DO DIA 02/09/2024 1º TURNO
BBE POSTO CENTRAL ABT-32 A COMANDO DO SGT FADOUL DESLOCOU-SE PARA O LOCAL. INCÊNDIO EM IGREJA - FOGO EM CAIXA DE ENERGIA. RUA: AVENIDA SILVES -  RAIZ, ENFRENTE AO CONDOMÍNIO JARDIM  BRASIL.  PAROQUIA NOSSA SENHORA DO CARMO. CONTATO:98129-8343, SOLICITANTE: DANIELE SILVA LOPES  CPF: 708.711.59287. A GUARNIÇÃO ESPEROU A CHEGADA DO TECNICO DE ENERGIA CONTRATADO PELO PÁDRE DANIVAL DE OLIVEIRA LOPES, RG 2898160, TEL 992970994, PAROCO DA IGREJA, E APÓS, DEIXOU O LCAL EM SEGURANÇA. SERVIÇO SEM ALTERAÇÃO.
CONTROLADOR: TEN BM JAMERSON
 COMANDANTE SOCORRO: TEN QOABM HENCHEN</t>
  </si>
  <si>
    <t>SERVIÇO DO DIA 02/09/2024 1º TURNO
CONTROLADOR: TEN BM JAMERSON
 COMANDANTE SOCORRO: TEN QOABM HENCHEN
'1º BI POSTO CIS/GC ABT-29 A COMANDO DO CB WERICKLIN DESLOCOU-SE PARA O LOCAL. INCÊNDIO EM VEGETAÇÃO - INCÊNDIO EM ÁREA VERDE ATRÁS DO SHOPPING PHELIPE DAOU / VIVER MELHOR 2, CIDADE DE DEUS RUA: COPACABANA. SOLICITANTE: WENDEL MENDES, CONTATO: 992477216. CPF: 015.598.022-00. FORAM UTILIZADOS CERCA DE 13000 LITROS DE ÁGUA NO COMBATE EM UMA ÁREA DE 100 X 100 METROS. O LOCAL FOI DEIXADO EM SEGURANÇA.
CONTROLADOR: TEN BM RYAN
 COMANDANTE DE SOCORRO: TEN BM HENCHEN</t>
  </si>
  <si>
    <t>ORDEM DE OPERAÇÕES Nº 898/GRAPH/CBC/2024 Manaus-AM, 01 de setembro de 2024
 1. EVENTO: 17º CONCURSO DE QUADRILHAS JUNINAS DO AMAZONAS;
2. DETERMINAÇÃO: CMT GERAL DO CBMAM;
3. MISSÃO: PREVENIR E ATENDER CASOS DE URGÊNCIA/EMERGÊNCIA E REALIZAR
 RESGATE;
HORÁRIO: 20:00 AS 02:00
 EFETIVO: GU DA UR-28
'GRAPH, POSTO CENTRAL, UR-28 - 'PREVENÇÃO EM EVENTO - EM CUMPRIMENTO À ORDEM DE OPERAÇÕES Nº 898/GRAPH/CBC/2024, A VIATURA, AO COMANDO DO TEN BM FABRÍCIO VILELA, REALIZOU PREVENÇÃO NA ARENA AMADEU TEIXEIRA DURANTE O EVENTO: 17º CONCURSO DE QUADRILHAS JUNINAS DO AMAZONAS. EVENTO FINALIZADO POR VOLTA DE 03H30 SEM ALTERAÇÃO.  INFORMO QUE NA ORDEM DE OPERAÇÕES O ENDEREÇO INFORMADO PARA O EVENTO SERIA NA RUA GUALTER BATISTA Nº 74, BAIRRO PETRÓPOLIS MAS O EVENTO ACONTECEU NA ARENA AMADEU TEIXEIRA.
CONTROLADOR: TEN BM RYAN
 COMANDANTE DE SOCORRO: TEN BM HENCHEN</t>
  </si>
  <si>
    <t>FOI REALIZADO NO POSTO DA RODOVIARIA A RETIRADA DE UM ANEL DO 2º INDICADOR DA MÃO ESQUERDA, DA SRA. IONE FÁTIMA MODA DA FONSECA, DE 49 ANOS, RG: 1283883-7, CPF: 604794772-72, RESIDE NA RUA BELARUS, N. 02, CONJUNTO NOVA CIDADE.
'BBE, RODOVIÁRIA, ABT-33 - CORTE DE ANEL - FOI REALIZADO NO POSTO DA RODOVIARIA A RETIRADA DE UM ANEL DO 2º INDICADOR DA MÃO ESQUERDA, DA SRA. IONE FÁTIMA MODA DA FONSECA, DE 49 ANOS, RG: 1283883-7, CPF: 604794772-72, RESIDE NA RUA BELARUS, N. 02, CONJUNTO NOVA CIDADE. SERVIÇO REALIZADO SEM ALTERAÇÃO.
CONTROLADOR: TEN BM RYAN
 COMANDANTE DE SOCORRO: TEN BM HENCHEN</t>
  </si>
  <si>
    <t>SOLICITADA ÀS 21H52MIN A REMOÇÃO DE VÍTIMA DE AFOGAMENTO. REMOÇÃO IML NO PORTO PRINCIPAL DO IRANDUBA.</t>
  </si>
  <si>
    <t>AV AMESTERDÃ, N 05, QDA 01, PLNALTO
 AO LADO DA IGREJA FILADELFIA
 98454-4570 - ARIANE
 TRANSFORMADOR PEGANDO FOGO
'BBE, RODOVIÁRIA, ABT-33, UR-26, AR-55 - 'INCÊNDIO EM TRANSFORMADOR/FIAÇÃO ELÉTRICA - AS VIATURAS, AO COMANDO DO TEN BM HENCHEN, FORAM AO LOCAL ONDE HOUVE UM INCÊNDIO NA CAIXA DE ENERGIA DA RESIDÊNCIA. AÇÃO DOS BOMBEIROS: FOI FEITO O ISOLAMENTO DO LOCAL ATÉ A CHEGADA A VTR DA AMAZONAS ENERGIA, 
INFORMO QUE FORAM USADOS DOIS EXTINTORES DE PÓ QUÍMICO E APÓS O CONTROLE FOI LIBERADO O ACESSO A AMAZONAS ENERGIA COM SEGURANÇA. SOLICITANTE: LUIZ ANTONIO PEREIRA FORMARIZ. RG: 1160617-7, CONTATO: 99128-0860. VTR DA AMAZONAS ENERGIA 818, CONDUTOR: JON ELSON; TÉCNICO: ANTONIO CARLOS.
CONTROLADOR: TEN BM RYAN
 COMANDANTE DE SOCORRO: TEN BM HENCHEN</t>
  </si>
  <si>
    <t>GUARNIÇÃO DA UR-25 REALIZOU ATENDIMENTO NA ÁREA DE EMBARQUE DO AEROPORTO EDUARDO GOMES, VÍTIMA DE AGRESSÃO FISICA, COM TRAUMA EM MEMBRO SUPERIOR ESQUERDO E CORTE SUPERFICIAL EM REGIÃO PERIAURICULAR ESQUERDO, VÍTIMA:  CÉSAR ADRIANO DIAS DOS SANTOS JÚNIOR, 19 ANOS DE IDADE, CPF: 106514994-88.
'GRAPH, PONTA NEGRA, UR-25 - 'ATENDIMENTO PRÉ-HOSPITALAR/TRANSPORTE DE PACIENTE - A VIATURA, AO COMANDO DA TEN BM DEYSE, DESLOCOU ATÉ O AEROPORO EDUARDO GOMES PARA REALIZAR ATENDIMENTO DE PACIENTE QUE FOI ATENDIDA PELA EQUIPE DO SCI-AEROPORTO (ALFA-01). VÍTIMA: CÉSAR ADRIANO DIAS DOS SANTOS JÚNIOR, 19 ANOS, VÍTIMA DE AGRESSÃO FÍSICA, COM TRAUMA EM MEMBRO SUPERIOR ESQUERDO E CORTE SUPERFICIAL EM REGIÃO PERIAURICULAR ESQUERDO. ENCONTRAMOS PACIENTE DEAMBULANDO, CONSCIENTE, ORIENTADO, EUPNEICO, SINAIS VITAIS ESTÁVEIS, ATENDIDO PELA GUARNIÇÃO DO SCI. PA= 120X60MMHG, FC= 80 BPM, DEXTRO= 86 MG/DL, SATURANDO 98% EM AR AMBIENTE. PACIENTE TRANSPORTADA PARA O HPS 28 DE AGOSTO E FOI DEIXADA AOS CUIDADOS DA MÉDICA RAFAELLE - CRM AM 1099.
CONTROLADOR: TEN BM RYAN
 COMANDANTE DE SOCORRO: TEN BM HENCHEN</t>
  </si>
  <si>
    <t xml:space="preserve"> O PAUL JASON STAEHLE ESTA DESAPARECIDO DESDE 00:55, PEDIU AJUDA E MOSTROU A LOCALIZAÇÃO DE UMA ILHA DESCONHECIDA, ELE NÃO É BRASILEIRO.
''CBC - DESAPARECIMENTO DE PESSOA - INFORMO QUE O SENHOR RAFAEL, DELEGADO DA POLÍCIA CIVIL, CONTATO: 92 98114-7521, DA DELEGACIA ESPECIALIZADA EM CRIMES CONTRA O TURISTA, COMPARECEU ATÉ O CICC, POR VOLTA DE 21H30 E INFORMOU O DESAPARECIMENTO DO SENHOR: O PAUL JASON STAEHLE. ELE É NORTE-AMERICANO. O DELEGADO PEDIU APOIO DOS BOMBEIROS PARA LOCALIZAR A VÍTIMA E PASSOU A LOCALIZAÇÃO DE UMA ILHA DESCONHECIDA, QUE FICA EM FRENTE AO AEROPORTO PONTA PELADA. SEGUNDO O DELEGADO, POR VOLTA DE 00H00, A VÍTIMA TERIA ENVIADO ESTA LOCALIZAÇÃO PARA UMA OUTRA PESSOA (AMIGA DELE) QUE REGISTROU O BOLETIM DE OCORRÊNCIA VIRTUAL NO DIA 31/08/2024 ÀS 00H55, LOGO APÓS O ENVIO DA LOCALIZAÇÃO. NÃO SE TEM A INFORMAÇÃO DE COMO NEM QUANDO A VÍTIMA TERIA CHEGADO NA ILHA NEM SE HÁ OUTRAS PESSOAS COM ELE. DEPOIS NÃO HOUVE MAIS CONTATO COM A VÍTIMA.
AÇÃO DOS BOMBEIROS: FEITO CONTATO COM O SUPERIOR DE DIA, O TC FERREIRA, O MESMO SOLICITOU QUE FOSSE ACIONADA A EQUIPEDE BUSCA EM AMBIENTE DE SELVA PARA SEGUIR ATÉ O LOCAL. INFORMO QUE FOI FEITO CONTATO COM O TEN EDILTON,  QUE FICOU RESPONSÁVEL DE ACIONAR A EQUIPE DE BUSCA EM AMBIENTE DE SELVA. ÁGUARDANDO A MONTAGEM DA EQUIPE PARA ATENDER ESTA OCORRÊNCIA.
CONTROLADOR: TEN BM RYAN
 COMANDANTE DE SOCORRO: TEN BM HENCHEN
 _____________________________________________________________
*INFORMO QUE A EQUIPE DE BUSCAS PARTIU AS 09:52H PARA O PELOTÃO FLUVIAL E SEGUIR PARA A REFERIDA ILHA. FORAM FEITAS BUSCAS NO LOCAL E NÃO FOI ENCONTRADA A VÍTIMA. GUARNIÇÃO INFORMOU QUE A ILHA É DE APROXIMADO 1200X150 E QUE NÃO EXISTE A POSSIBILIDADE DA GUARNIÇÃO NÃO TER ENCONTRADO A VÍTIMA CASO AINDA ESTIVESSE NO LOCAL. INFORMO QUE O SOLICITANTE DELEGADO DA POLÍCIA CIVIL RAFAEL, ENTROU EM CONTATO COM O CENTRO DE OPERAÇÕES PARA INFORMAR QUE O MESMO JUNTAMENTE COM A EQUIPE DELE JÁ HAVIA PERCORRIDO A ILHA E QUE TAMBÉM NÃO ENCONTRO NADA SOBRE A TAL VÍTIMA. EQUIPE DE BUSCAS: SGT BM FADOUL, CB BM A. SILVEIRA, CB BM SIQUEIRA. EQUIPE RETORNOU AO QCG CHEGANDO  ÀS 13:40..
CONTROLADOR: ST BM WALDIRA
 COMD DE SOCORRO: TEN BM MACIEL 
</t>
  </si>
  <si>
    <t>RUA JOÃO VALTER, 38, TRAVESSA ITABEIRINHA ,COROADO 3
 PROX A DROGARIA EFICAZ E MERCADINHO NOBREGA
 98157-0031 - DIEGO ALMEIDA
 CASA DE ALVENARIA PEGANDO
'1º BI, POSTO DO ZUMBI, ABT-31 - 'PRINCÍPIO DE INCÊNDIO EM RESIDÊNCIA - A VIATURA, AO COMANDO DO  CB BM CASSIANO , FOI AO LOCAL ONDE HOUVE UM PRINCÍPIO DE INCÊNDIO EM RESIDÊNCIA DE ALVENARIA QUE FOI CONTROLADO ANTES DA CHEGA DOS BOMBEIROS. IMÓVEL TIPO KITNETE MEDINDO 5X7 METROS, COM DOIS QUARTOS, UM BANHEIRO, SALA DE ESTAR E COZINHA AMERICANA. AÇÃO DA GUARNIÇÃO: A GUARNIÇÃO DO ABT-31 DESLOCOU AO LOCAL, ONDE CONSTATOU QUE POPULARES JÁ HAVIAM DEBELADO AS CHAMAS DO INCÊNDIO. É PROVÁVEL QUE O FOGO TENHA COMEÇADO NA COZINHA, VISTO O FOGÃO SER O ITEM MAIS AVARIADO NA CENA. APÓS VISTORIA, RESCALDO E INSTRUÇÕES AO PROPRIETÁRIO, A GUARNIÇÃO DESLOCOU-SE AO POSTO DE ORIGEM.  FORAM UTILIZADOS APROXIMADAMENTE 1.000 LITROS DE ÁGUA NO RESCALDO. DANOS: UMA CAMA, UMA TV, UMA GELADEIRA, UM FOGÃO, UM JOGO DE SOFÁ, UMA BOTIJA DE GÁS E UM VENTILADOR. NÃO HOUVE PERDAS HUMANAS. PROPRIETÁRIO: JONATHAN DA SILVA BARAÚNA, 19 ANOS. RG: 4014943-9, CONTATO: (92)99202-4058. O LOCAL FOI DEIXADO EM SEGURANÇA. 
CONTROLADOR: TEN BM RYAN
 COMANDANTE DE SOCORRO: TEN BM HENCHEN</t>
  </si>
  <si>
    <t>CARRO CAPOTADO NA SAIDA DO AEROPORTO
 RODRIGO BARRETO - 98585-8958
 FORD KÁ PRETO
'GRAPH, PONTA NEGRA, UR-25 - CAPOTAMENTO DE VEÍCULO - A VIATURA, AO COMANDO DA TEN BM DEYSE, DESLOCOU ATÉ A AVENIDA TORQUATO TAPAJÓS, EM FRENTE A NOVA IGREJA BATISTA, ONDE HOUVE UM CAPOTAMENTO DE VEÍCULO E CHEGANDO AO LOCAL,  A VIATURA DO SAMU USA-03, MÉDICO PAULO SANTIAGO E ENFERMEIRA MARIANA, JÁ ESTAVA REALIZANDO O ATENDIMENTO DA VÍTIMA QUE FOI CONDUZIDA PELO SAMU À UNIDADE HOSPITALAR. VÍTIMA: JOÃO LUCAS COELHO CANTUÁRIO, 28 ANOS, RESIDENTE À RUA CASTELO DE VIANA Nº 05, CAMPOS ELÍSIOS. VEÍCULO FORD KA PRETO DE PLACA PO5D78. HOUVE COLISÃO FRONTAL COM UM POSTE. EQUIPE DA POLÍCIA MILITAR: VTR 7415 DA 20ª CICOM, SGT MARTINS E CB J. BONFIM. NÃO HOUVE ATUAÇÃO DOS BOMBEIROS E A VIATURA RETORNOU AO POSTO DE ORIGEM.
CONTROLADOR: TEN BM RYAN
 COMANDANTE DE SOCORRO: TEN BM HENCHEN</t>
  </si>
  <si>
    <t xml:space="preserve">RUA ROCHA DOS SANTOS, CENTRO
 APRTAMENTO PEGANDO FOGO
 PROXIMO AO GARAJÃO
 98118-1179 - BRUNO JORGE
'BBE, POSTO CENTRAL, ABT-32, UR-26, AR-55 - 'INCÊNDIO EM APARTAMENTO - AS VIATURAS, AO COMANDO DO TEN BM HENCHEN, ATENDERAM OCORRÊNCIA DE INCÊNDIO EM APARTAMENTO MEDINDO 3X4 METROS. NA CHEGADA DA VIATURA, O FOGO JÁ HAVIA SIDO CONTROLADO POR POPULARES. DANOS: UM VENTILADOR, UM AR CONDICIONADO, UMA CAMA BOX DE CASAL, UM GUARDA-ROUPAS E ROUPAS. PROPRIETÁRIO: LUANA DE ARRUDA MELO, CPF: 038371992-58, CONTATO: 99189-8443. VIATURA PM: 9905 DA 24ª CICOM, SGT REVDSON E CB ELIELTON. NÃO HOUVE VÍTIMAS E NÃO FOI UTILIZADO ÁGUA. AÇÃO DOS BOMBEIROS: ISOLAMENTO DOS MATERIAIS, VENTILAÇÃO NATURAL, COLETA DE DADOS E ORIENTAÇÃO.
CONTROLADOR: TEN BM RYAN
 COMANDANTE DE SOCORRO: TEN BM HENCHEN
</t>
  </si>
  <si>
    <t>GUARNIÇÃO DA UR-25, FOI ACIONADA PAR AUM ACIDENTE DE TRÂNSITO DE COLISÃO FRONTAL DE CARRO E POSTE, UMA VÍTIMA VEÍCULO FORDKA, COR PRETA, PLACA POV 5D79, POREM AO CHEGAREM NO LOCAL A VÍTIMA JÁ ESTAVA SENDO ATENDIDA E REMOVIDA PELA USA DO SAMU. PM PRESENTE  NA VTR 7415 DA 20º CIICOM, SGT MARTINS E CB J BONFIM. EQUIPE SA USA-03, CONDUTOR SILAS, MÉDICO SR. PAULO SANTIAGO E ENFERMEIRA MARIANA.</t>
  </si>
  <si>
    <t>TENTATIVA SUICÍDIO</t>
  </si>
  <si>
    <t xml:space="preserve">SERVIÇO DO DIA 03/09/2024 2º TURNO
CUMPRIRAM ESCALA EXTRA NO SERVIÇO DE S. E. G. OS MILITARES DE ACORDO COM SUAS O.S NOS REFERIDOS POSTOS OU BATALHÕES DO CBMAM. SEG 2º TURNO, S/A.
3º SGT QCPBM	HELIO HOLANDA DA SILVA SILVERIO	1681	19:00:00	07:00:00	12:00:00	GREM PONTA NEGRA	911/GRAPH/2024	REFORÇO DE GUARNIÇÃO
 3º SGT QCPBM	FRANCISCO HEMERSON BARROS BEZERRA	1565	19:00:00	07:00:00	12:00:00	ZUMBI	909/GREM/2024	REFORÇO DE GUARNIÇÃO UR
 ST QPBM	PABLO RODRIGO NASCIMENTO ROCHA	692	21:00:00	03:00:00	06:00:00	DAT	105/DAT/2024	FISCALIZAR EDIFICAÇÕES E EVENTOS DEFINIDOS PELA CENTRAL INTEGRADA DE FISCALIZAÇÃO
 CB QPBM	TIAGO RODRIGUES DA SILVA	1088	19:30:00	07:30:00	12:00:00	Distrito Industrial I	541/BI/2024	PERMANÊNCIA
 CB QPBM	ADRYANE FRANCO DA SILVA	1004	19:30:00	07:30:00	12:00:00	SCI	516/SCI/2024	REFORÇO DE EQUIPE-SCI EG
 CB QPBM	WALTER DA SILVA ARAUJO FILHO	1227	19:30:00	07:30:00	12:00:00	SCI	516/SCI/2024	REFORÇO DE EQUIPE SCI-EG
 ST QPBM	ARILSON FERREIRA DE JESUS	572	19:30:00	07:30:00	12:00:00	SCI	516/SCI/2024	REFORÇO DE EQUIPE
 CB QPBM	JOSE DIVAL ESTEVAO DA SILVA FILHO	1008	20:00:00	08:00:00	12:00:00	QCG CENTRAL	523/BBE/2024	REFORCO GU SUPORTE ESPECIALIZADO
 CB QPBM	ALEXSANDRO SOUZA DA SILVEIRA	1235	20:00:00	08:00:00	12:00:00	QCG CENTRAL	237/BIFMA/2024	REFORÇO DE GUARNIÇÃO
 CB QPBM	ADRIANO SOUZA QUEIROZ	1023	20:35:00	08:00:00	12:00:00	QCG CENTRAL	133/CSM/2024	GARAGEIRO DE DIA
 CB QPBM	ALCIMAR SALDANHA PANTOJA LOUREIRO	1144	08:00:00	20:00:00	12:00:00	QCG CENTRAL	133/CSM/2024	GARAGEIRO
 2º TEN QOBM	WAGNER SILVA DOS SANTOS	520	21:00:00	03:00:00	06 :00:00	DAT	105/DAT/2024	OPERAÇÃO CIF/FISCALIZAÇÃO
CONTROLADOR: TEN BM JAMERSON
 COMANDANTE SOCORRO: TEN QOABM MACIEL
</t>
  </si>
  <si>
    <t xml:space="preserve">PREVENÇÃO AQUÁTICA NA PRAIA DA PONTA NEGRA
 ____________________________
'LANCHA RIO AMAZONAS - MILITARES DA GUARNIÇÃO FIXA E MILITARES DE SEG DE DIVERSOS POSTOS DO CBMAM, REALIZARAM PREVENÇÃO CONTRA AFOGAMENTO NA PRAIA DA PONTA NEGRA. A EQUIPE REALIZOU ATENDIMENTO PARA VÍTIMA DE PRESSÃO ALTA, NOME: HEDY HERERRA, A MESMA FOI ENTREGUE AOS CUIDADOS DA UR-25, QUE FOI ACIONADA PARA O LOCAL. 
CONTROLADOR: ST BM WALDIRA
 COMD DE SOCORRO: TEN BM MACIEL 
</t>
  </si>
  <si>
    <t xml:space="preserve">ATAQUE DE ABELHA - AV. EDUARDO RIBEIRO COM  SALDANHA MARINHO ESQUINA DO BANCO BRADESCO. 
SOLICITANTE: RAIMUNDA CLEIDE DE PINHO, CPF: 616.169.822 - 68 , TEL: 98447 - 0925.  ( DONA BARACA DE COCO). 
</t>
  </si>
  <si>
    <t xml:space="preserve">INCÊNDIO EM VEGETAÇÃO - RUA CANÁRIO - FAZENDINHA. SOLICITANÇÃO : PAULO MAURÍCIO 98855 - 5850.
</t>
  </si>
  <si>
    <t>INCENDIDO EM TERRENO BALDIO, VIATURA DA PM NO LOCAL, SEM VÍTIMAS</t>
  </si>
  <si>
    <t>INCÊNDIO em terreno baldio, sem VÍTIMAs, viatura da PM no local</t>
  </si>
  <si>
    <t>INCÊNDIO EM ENTUELHO EM TERRENO BALDIO , VIATURA DA PM NO LOCAL, SEM VÍTIMA</t>
  </si>
  <si>
    <t>SERVIÇO DO DIA 03/09/2024 2º TURNO
1º BI - POSTO DO ZUMBI - ABT - 31 - A COMANDO DO ST BM MALCHER REALIZOU DESLOCAMENTO PARA COONTROLE D EINSETOS DO TIPO ABELHAS. SOLICITANTE: GENECILDA MAIA, CPF: 644.929.822-72, TEL 996069948. CONTROLE DE INSETOS: ABELHAS. AÇÃO DOS BOMBEIROS: CONTROLE REALIZADO COM APLICAÇÃO DE JATO DE PLASMA TÉRMICO EM ALTA TEMPERATURA (FOGO) EM CASA DE ABELHAS REGIONAIS INSTALADAS NO GALINHEIRO, COM LINHA DE MANGUEIRA DISPOSTA PREVENTIVAMENTE. MATERIAL USADO: ROUPA DE APICULTOR, MAÇARICO E LANTERNA. SERVIÇO SEM ALTERAÇÃO.
CONTROLADOR: TEN BM JAMERSON
 COMANDANTE SOCORRO: TEN QOABM MACIEL</t>
  </si>
  <si>
    <t xml:space="preserve">IINCÊNDIO EM VEGETAÇÃO . AM 010 - KM 52 - RAMAL DEUS POR NÓIS . SOLICITANTE: MARIA DO SOCORRO DE SOUSA FERREIRA 99117 - 5154.  OCORRÊNCIA REPASSADA OA TEN KENEDY, O MESMO FICOU DE ENVIAR UMA EQUIPE.
CONTROLADOR: ST BM WALDIRA
 COMD DE SOCORRO: TEN BM MACIEL 
</t>
  </si>
  <si>
    <t xml:space="preserve">INCÊNDIO EM VEGETAÇÃO - RUA ITACIARA 174 - CIDADE NOVA 1 PRÓXIMO AO CAMPO DO CURUBAL. SOLICITANTE: ALCILIADORA SALES 98126 - 1365. 
___________
'POSTO CENTRAL - AR - 47 - CÉU LIMPO - A COMANDO DO CB BM MARCUS FREIRE REALIZOU DESLOCAMENTO PARA ATENDER INCÊNDIO EM VEGETAÇÃO. ÁREA APROXIMADA DE 700M2, SENDO UTILIZADO 400 LITROS DE ÁGUA. LOCAL DEIXADO EM SEGURANÇA. SOLICITANTE: ALCILIADORA SALES. CONTATO: 98126-1365.
CONTROLADOR: ST BM WALDIRA
 COMD DE SOCORRO: TEN BM MACIEL 
</t>
  </si>
  <si>
    <t xml:space="preserve">DOUGLAS (9152-1884) -AV. COSME FERREIRA, PX ROTATÓRIA, Colônia Antônio Aleixo  FOGO EM MATO , SENTIDO CHAPO PRIVO
__________
'1º BI - POSTO DO ZUMBI - ABT - 31 - A COMANDO DO ST BM MALCHER REALIZOU COMBATE A INCÊNDIO EM VEGETAÇÃO. ÁREA DE APROXIMADA    500M2, SENDO UTILIZADO 5000 LITROS DE ÁGUA. SOLICITANTE: DOUGLAS DE JESUS. CONTATO: 99152-1884.
CONTROLADOR: ST BM WALDIRA
 COMD DE SOCORRO: TEN BM MACIEL 
</t>
  </si>
  <si>
    <t xml:space="preserve">SERVIÇO DO DIA 03/09/2024 2º TURNO
POSTO CENTRAL - ATA - 01 (SGT RENEUTON, CB MEIRELANE, CB SARMENTO) E AR - 47 ( SGT IGLES, CB MARCUS FREIRE, CB SÁ) REALIZARAM DESLOCAMENTO PARA A BR -319, FINS COMBATER INCÊNDIO EM VEGETAÇÃO. DESLOCARAM PARA O LOCAL NO PORTO DA CEASA AS 22H00, POR DETERMINAÇÃO DO CEL MENEZES (MENTOR) PARA DAR APOIO A OCORRÊNCIA A ABT-31 (ST MALCHER, CB W. VIEWIRA, CB DE PAULA), AR-52 (TEN ELISANGELA PINHO, TEN EDUARDO ARAUJO, ST GUTEMBERG, ST ARAGÃO, CB DIVAL. DESLOCARA PARA O LOCAL DA OCORRÊNCIA NA LANCHA RIO MADEIRA (CEL MENEZES, TC JANDERSON, CB EMERSON FREITAS). OCORRÊNCIA EM ANDAMENTO.
CONTROLADOR: TEN BM JAMERSON
 COMANDANTE SOCORRO: TEN QOABM MACIEL
'INCÊNDIO EM VEGETAÇÃO - AS VIATURAS ESTÃO NA BR 319 E NA AM 254 CONBATENDO INCÊNDIO EM VEGETAÇÃO. POSTO CENTRAL - ATA - 01 (CB BM PIMENTEL, SGT SILVA MARTINS, CB BM JONAS) E AR - 47 ( CB BM JOÃO FELIPE, CB BM NEIRES, CB BM WANDER) ; ABT-31 (SGT BM RODRIGO,  CB BM MAKSON, CB BM LUCIANO), A AR-50 RETORNOU A MANAUS NO INÍCIO DO TURNO COM A GUARNIÇÃO QUE SAI DE SERVIÇO. POR DETERMINAÇÃO DO CEL MENEZES, CMT DO CBC, O ABT-31 RETORNOU A MANAUS. OCORRÊNCIA EM ANDAMENTO.
CONTROLADOR: TEN BM RYAN
 COMANDANTE DE SOCORRO: TEN BM MARIA JESSE
SERVIÇO DO DIA 05/09/2024 2º TURNO
 'INCÊNDIO EM VEGETAÇÃO - AS VIATURAS ESTÃO NA BR 319 E NA AM 254 CONBATENDO INCÊNDIO EM VEGETAÇÃO. POSTO CENTRAL - ATA - 01 (CB BM PIMENTEL, SGT SILVA MARTINS, CB BM JONAS) E AR - 47 ( CB BM JOÃO FELIPE, CB BM NEIRES, CB BM WANDER) .POR VOLTA DAS 06:09 O SGT V. SANTANA DESLOCOU COM A LANCHA RIO MADEIRA PARA REALZAR A SUBSTITUIÇÃO DO EVETIVO QUE SE ENCONTRA NO CAREIRO. EFETIVO SGT LEDIOMAR, SGT MAGNO, CB DIRLEY, CB RENATO REIS.OCORRÊNCIA EM ANDAMENTO.
CONTROLADOR: ST BM VELASCO
 COMANDANTE SOCORRO: TEN QOABM MARIA JESSE
SERVIÇO DO DIA 09/09/2024 1º TURNO
 POR VOLTA DAS 06:00 A LANCHA RIO MADEIRA DESLOCOU COM OS SEGUINTES MILITARES SGT FRANDIELSON, CB SILVESTRE, CB PIMENTEL, CB LADISLAU E CB RAQUEL CRUZ PARA O CAREIRO DA VÁRZEA PARA SUBSTITUIR O EFETIVO QUE ESTAVA SAINDO. POR VOLTA DAS 12H00MIN A VTR AR-52 DESLOCOU PARA O CAREIRO DA VÁRZEA ATRAVÉS DA BALSA E A AR-47 RETRAIU PARA MANAUS AS 13H42MIN.  POR VOLTA DAS 11H00 POPULARES PEDIRAM AJUDA PARA INCÊNDIO EM VEGETAÇÃO NO KM 22 DA BR 319. FORAM UTILIZADOS 3.000LITROS DE ÁGUA DA ATA-01, ABAFADORES E BOMBA COSTAL EM UMA ÁREA APROXIMADA DE 2.000M². HOUVE REIGNIÇÃO POR VOLTA DAS 15H00 NO KM 22 DA BR 319, ONDE FOI UTILIZADO 7.000 LITROS DE ÁGUAEM UMA ÁREA APROXIMADA DE 6.000M² DA ATA-01 E AR-56. OCORRÊNCIA EM ANDAMENTO.
CONTROLADOR: ST BM VELASCO
 COMANDANTE SOCORRO: TEN QOABM VALÉRIO
------------------------ ---------------------------------------------------------------------------------------
</t>
  </si>
  <si>
    <t xml:space="preserve">SERVIÇO DO DIA 10/09/2024 2º TURNO
LANCHA RIO MADEIRA COM CONDUTOR CB DAMASCENO DESLOCOU PARA CAREIRO DA VÁRZEA AS 06H30 PARA REALZAR A SUBSTITUIÇÃO DO EFEITVO DA OPERAÇÃO CÉU LIMPO: ST ARAGÃO, SGT DENIS SOUZA, SGT ONOFRE, CB MELLO E CB CARLOS ALVES.  OCORRÊNCIA EM ANDAMENTO.
CONTROLADOR: ST BM VELASCO
 COMANDANTE SOCORRO: TEN QOABM BRELAX
INCÊNDIO EM VEGETAÇÃO - AS VIATURAS ESTÃO NA BR 319 E NA AM 254 CONBATENDO INCÊNDIO EM VEGETAÇÃO. POSTO CENTRAL - ATA - 01 (CB BM PIMENTEL, SGT SILVA MARTINS, CB BM JONAS) E AR - 47 ( CB BM JOÃO FELIPE, CB BM NEIRES, CB BM WANDER) ; ABT-31 (SGT BM RODRIGO,  CB BM MAKSON, CB BM LUCIANO), A AR-50 RETORNOU A MANAUS NO INÍCIO DO TURNO COM A GUARNIÇÃO QUE SAI DE SERVIÇO. POR DETERMINAÇÃO DO CEL MENEZES, CMT DO CBC, O ABT-31 RETORNOU A MANAUS. - SERVIÇO DO DIA 05/09 2º TURNO - POR VOLTA DAS 06:09 O SGT V. SANTANA DESLOCOU COM A LANCHA RIO MADEIRA PARA REALZAR A SUBSTITUIÇÃO DO EFETIVO QUE SE ENCONTRA NO CAREIRO. EFETIVO SGT LEDIOMAR, SGT MAGNO, CB DIRLEY, CB RENATO REIS. POR VOLTA DE 05H30 DO DIA 087.09, O SGT WILKMAN DEIXOU NO PELOTÃO FLUVIAL OS MILITARES: SGT ONOFRE, CB CLEUTON, CB SÁ E CB R. MARQUES QUE DESLOCARAM NA LANCHA RIO MADEIRA, COM O CB MORAIS, ATÉ O PORTO DO CAREIRO PARA SUBSTITUIR A GUARNIÇÃO QUE SAI DE SERVIÇO.  NO DIA 12/09/2024 AS 07H30 O ST DENIS INFORMOU QUE A VTR ABT-32 INFORMOU QUE A GUARNIÇÃO (ST WILSON, CB CARLOS ALVES, CB MELO) PERMANECERÁ EM AUTAZES ATÉ O DIA 15/09/2024. SERVIÇO DE 15.09 - FORAM REALIZADOS DOIS COMBATES A INCÊNDIOS EM VEGETAÇÃO PELA GUARNIÇÃO DO ABT-32 DURANTE ESTE TURNO E ATÉ ÀS 19H00 A GUARNIÇÃO NÃO HAVIA RETORNADO PARA MANAUS.. OCORRÊNCIA EM ANDAMENTO.
CONTROLADOR: TEN BM RYAN
 COMANDANTE DE SOCORRO: TEN BM RICARDO
------------------------ ----------------------------------
SERVIÇO DO DIA 24/09/2024 - 1º TURNO
POR VOLTA DAS 08H:13 O CB SILVESTRE ENTROU EM CONTATO COM COBOM VIA WHATSAPP INFORMANDO QUE A VTR ATA-02 RETRAIU JUNTAMNETE COM A GUARNIÇÃO A MANAUS NO DIA 23/09 POR DETERMINAÇÃO DO CMT DO CBC. OCORRÊNCIA ENCERRADA, SEM ALTERAÇÃO.
CONTROLADOR: ST BM VELASCO
 COMANDANTE SOCORRO: TEN QOABM EVANDERSON
</t>
  </si>
  <si>
    <t xml:space="preserve">ATENDIMENTO PRÉ-HOSPITALAR NA PRAIA DA PONTA NEGRA,  PACIENTE TRANSPORTADO ATÉ A MATERNIDADE MOURA TAPAJÓS. VTR EMPREGADA: UR25
__________________
 GRAPH ¿ PONTA NEGRA ¿ UR -25 A COMANDO DA TENENTE ROSA CRISTINA REALIZOU ATENDIMENTO PRÉ HOSPITALAR E CONDUÇÃO DE VÍTIMA DE PRESSÃO ALTA. A VÍTMA ERA BANHISTA DA PRAIA DA PONTA NEGRA, ESTÁ GESTANTE DE 16 SEMANAS, FOI CONDUZIDA À MATERNIDADE MOURA TAPAJÓS. FICANDO AOS CUIDADOS DA DRA LAURA VICUNA, CRM 2746. NOME: HEDY HERERRA, 43 ANOS, RESIDENTE À RUA: CORDILHEIRAS DOS ANDES, BAIRRO DA PAZ. TEL:984361837.
CONTROLADOR: ST BM WALDIRA
 COMD DE SOCORRO: TEN BM MACIEL 
</t>
  </si>
  <si>
    <t xml:space="preserve">INCÊNDIO EM VEGETAÇÃO ATRAS DO APHODITE PARK MOTEL - AV. NILTON LINS , 335 - FLORES . ANA MICHELLE DO NASCIMNETO , 3651 - 1168. VIATURA FOI DESLOCADA PAR OUTRA OCORRÊNCIA, NO PARQUE DEZ
</t>
  </si>
  <si>
    <t xml:space="preserve">COND. VIVENDA DAS MARINAS RESIDENCE CLUB ESPAÇO GOURMET JOGOS 1
 _______________________________
 BBE-  POSTO RODOVIÁRIA ABT-33/ AR-55 CMD DE SOCORRO REALIZARAM DESLOCAMNETO PARA PARTICIPAR DO EVENTO DE ANIVERSÁRIO DA CRIANÇA DANIEL. A PARTICIPAÇÃO DAS VIATURAS FOI REALIZADA SEM ALTERAÇÃO. RESPONSÁVEL: CAPITÃO PM AMORIN.
CONTROLADOR: ST BM WALDIRA
 COMD DE SOCORRO: TEN BM MACIEL 
</t>
  </si>
  <si>
    <t>SOLICITANTE INFORMA QUE EM UM TERRENO BALDIO PROXIMO DOS CONDOMÍNIOS TEM UM ENCENDIO GRANDE, PEDE APOIO DE VIATURA E BOMBEIROS</t>
  </si>
  <si>
    <t>SERVIÇO DO DIA 03/09/2024 2º TURNO
BBE - POSTO RODOVIÁRIA - ABT- 33 A COMANDO DA CB BM KAIENA ESTÁ REALIZANDO ATENDIMENTO PARA INCÊNDIO EM VEGETAÇÃO. TERRENO BALDIO / MURADO COM ABERTURA (LIXEIRA VICIADA) RUA MOZART GUARNIERI - XANGRI-LA 3.  ESCOLA CHRISTI  MASTER. SOLICITANTE: FRANCISCO MAIZIO 98118-5306 (17:09) CPF 748.326.892-15FOI SOLICITADO O  APOIO DA ATA-02 E DA ABT-32. FORAM GASTOS APROXIMADAMENTE 18.000 LITROS DE ÁGUA EM UMA ÁREA QUEIMADA DE APROXIMADAMENTE 3.000 M². TERRENO COM MUITO LIXO E VEGETAÇÃO ALTA. O LOCAL FOI DEIXADO EM SEGURANÇA. SERVIÇO SEM ALTERAÇÃO.
CONTROLADOR: TEN BM JAMERSON
 COMANDANTE SOCORRO: TEN QOABM MACIEL</t>
  </si>
  <si>
    <t>SOLICITANTE INFORMA QUE UM GRUPO DE HOMENS ESTA ATEANDO FOGO A ÁREA VERDE PROXIMO AO CETI E AO PAPA. ESTA TENTANDO COMEÇAR UMA INVASÃO. MORADORES ESTAO VENDO O FOGO CRESCER E FUMAÇA SE ESPALHAR, PEDEM APOIO DE VTR NO LOCAL.</t>
  </si>
  <si>
    <t>SOLICITANTE INFORMA QUE ESTA PEGANDO FOGO NA IGREJA PRESBITERIANA RIO DO JORDÃO PEDE APOIO DA POLÍCIA E DO BOMBEIRO</t>
  </si>
  <si>
    <t>SERVIÇO DO DIA 03/09/2024 2º TURNO
BBE POSTO DA RODOVIÁRIA ABT-33 A COMANDO DA CB S. KAIENA DESLOCOU-SE PARA O LOCAL. INCÊNDIO EM VEGETAÇÃO NA BEIRA DA ESTRADA. FORAM GASTOS 5.000 LITROS DE ÁGUA PARA EXTINGUIR O INCÊNDIO EM UMA ÁREA DE VEGETAÇÃO APROXIMADA DE 500 M².  SOLICITANTE: PAULO GUILHERME. TEL: 991599884. SERVIÇO SEM ALTERAÇÃO.
CONTROLADOR: TEN BM JAMERSON
 COMANDANTE SOCORRO: TEN QOABM MACIEL</t>
  </si>
  <si>
    <t>SERVIÇO DO DIA 03/09/2024 2º TURNO
GRAPH POSTO CENTRAL UR-28 A COMANDO DA TEN ERIKA DESLOCOU-SE PARA O LOCAL. ORDEM DE OPERAÇÕES Nº 898/GRAPH/CBC/2024 MANAUS-AM, 01 DE SETEMBRO DE 2024. EVENTO: 17º CONCURSO DE QUADRILHAS JUNINAS DO AMAZONAS; DETERMINAÇÃO: CMT GERAL DO CBMAM; MISSÃO: PREVENIR E ATENDER CASOS DE URGÊNCIA/EMERGÊNCIA E REALIZAR RESGATE; REFERÊNCIAS: PLANO DE OPERAÇÕES Nº 172/CBC/2024; DATA/EFETIVO/HORÁRIO/LOCAL: CONFORME QUADRO ABAIXO: DATA:  03.09.2024(DOMINGO). VTR: UR 28 TEN ÉRICA, CB VALPECY VIRGÍLIO, CB RAMALHO. 20H00 ÀS 02H00. LOCAL: ARENA AMDEU TEIXEIRA. FOI REALIZADO 01 ATENDIMENTO PRE-HOSPITALAR, Nº DA OCORRÊNCIA 2024090322532716783 (VIDE RESUMO). FOI REALIZADO A PREVENÇÃO NO LOCAL E CUMPRIDOS TODOS OS HORÁRIOS DURANTE ESTE TURNO, SEM ALTERAÇÃO. SOLICITANTE: CBC/COBOM. TEL: 36123130. SERVIÇO SEM ALTERAÇÃO.
CONTROLADOR: TEN BM JAMERSON
 COMANDANTE SOCORRO: TEN QOABM MACIEL</t>
  </si>
  <si>
    <t>SERVIÇO DO DIA 03/09/2024 2º TURNO
GRAPH POSTO ESPECIAL UR-26 A COMANDO DO TENENTE DIRCEU DESLOCOU-SE PARA O LOCAL. SITUAÇÃO DA OCORRÊNCIA: DESMAIO DURANTE APRESENTAÇÃO DE DANÇA. PACIENTE: GABRIEL SALGADO LIMA, CPF: 059.758.96231, END: RUA MARQUES DA SILVEIRA 168. PETRÓPOLIS, CEL: 92 91224245. AÇÃO DO BOMBEIRO: REALIZADO SSVV, FC APÓS DESMAIO DE 54 BPM. VÍTIMA FOI CONDUZIDA DESMAIADA AO INTERIOR DA UR, OFRETADO 10L DE O2 POR CATETER NASAL. VÍTIMA FOI RETORNANDO AOS POUCOS E NÃO FOI NECESSÁRIO CONDUZIR AO SPA. LIBERADO NO LOCAL, COM SINAIS VITAIS NORMAIS TENDO COMO RESPONSÁVEL A COORDENADORA DO GRUPO DE DANÇA. SSVV QUANDO LIBERADO: PA 140×80. FC 90. SAT 99%. 143 MG/D. SOLICITANTE: TEM BM ERIKA. TEL: VIA 193. SERVIÇO SEM ALTERAÇÃO.
CONTROLADOR: TEN BM JAMERSON
 COMANDANTE SOCORRO: TEN QOABM MACIEL</t>
  </si>
  <si>
    <t>SERVIÇO DO DIA 03/09/2024 2º TURNO
1º BI POSTO CIS/GC ABT-29 A COMANDO DO CB PETILO DESLOCOU-SE PARA O LOCAL. PMAM PEDE APOIO EM  INCÊNDIO EM UMA ÁREA DE MATA NA ESTRADA DA COLÔNIA,PRÓX A BARRACA DA SEG PRÓX A EMPRESA ECOMIX. SOLICITANTE SD PRÍSCILA PORTELA TEL-98459-2479, CPF 000 438 472 50. FOCOS DE INCÊNDIO EM TERRENO INVADIDO (LIXÃO) DE OCORRÊNCIA ANTERIOR NO BAIRRO COLÔNIA ANTÔNIO ALEIXO. ATUAÇÃO GUARNIÇÃO ABT 29, APAGOU CERCA DE 15 FOCOS DE PNEUS QUEIMANDO E OUTROS RECICLÁVEIS ISOLADOS EM ÁREA QUEIMADA DE APROXIMADAMENTE 200M2, USADOS 4 MIL LITROS DE ÁGUA. SERVIÇO SEM ALTERAÇÃO.
CONTROLADOR: TEN BM JAMERSON
 COMANDANTE SOCORRO: TEN QOABM MACIEL</t>
  </si>
  <si>
    <t xml:space="preserve">SERVIÇO DO DIA 03/09/2024 2º TURNO
BBE POSTO DA RODOVIÁRIA ABT-33 A COMANDO DA CB  KAIENA DESLOCOU-SE PARA O LOCAL. FOI UTILIZADO 4.500 LITROS DE ÁGUA PARA PARA CONTROLAR O INCÊNDIO EM VEGETAÇÃO. ÁREA QUEIMADA APROXIMADA DE 1.200 M². SOLICITANTE: DAIANA CASTRO TEL-991958775, CPF 01458328210. SERVIÇO SEM ALTERAÇÃO.
CONTROLADOR: TEN BM JAMERSON
 COMANDANTE SOCORRO: TEN QOABM MACIEL
</t>
  </si>
  <si>
    <t>SERVIÇO DO DIA 03/09/2024 2º TURNO
GRAPH POSTO ESPECIAL UR-26 A COMANDO DO TENENTE DIRCEU DESLOCOU-SE PARA O LOCAL. SOLICITANTE INFORMA QUE UM CARRO BATEU SUA TIA , A MESMA ENCONTRA-SE CONCIENTE PORÉM , QUEIXA MUITAS DORES. SOLICITANTE: ANTÕNIO SOARES 98131-7383, CPF- 047 335 123 32. MARY JANE DOS ANJOS DA SILVA, DN: 23/06/1974, END. RUA SÃO JORGE SN, RG: 20415206, CPF: 87605783272. PACIENTE VÍTIMA DE ATROPELAMENTO, ENCONTRADA SENTADA COM POPULARES NA VIA PÚBLICA. AÇÃO DOS BOMBEIROS: A: VIAS AÉREAS PERVIAS + ESTABILIZAÇÃO DA COLUNA CERVICAL; B: MANTENDO BOA EXPANSIBILIDADE TORÁCICA  E APARENTEMENTE SEM FRATURA DE ARCOS COSTAIS; C: PERFUSÃO MENOR QUE 2 S, NORMOCORADA; D: ENCONTRAVA-SE COM SINAIS DE outras ocorrências ( SONOLÊNCIA, HÁLITO ETÍLICO); E: SEM SINAIS DE FRATURA E HIPOTERMIA. SSVV, PA: 100X 60, FC: 92, SPAO2: 96%. ENCAMINHADA AO SPA DO SÃO RAIMUNDO. ATENDIDA PELO DR ALVARO JÚNIOR QUE REENCAMINHOU PARA AO HPS 28 DE AGOSTO PARA FAZER AVALIAÇÃO DE IMAGEM. FICANDO NO HPS 28 DE AGOSTO AOS CUIDADOS DO DR. VANDERLEI CRM 10460.  SERVIÇO SEM ALTERAÇÃO.
CONTROLADOR: TEN BM JAMERSON
 COMANDANTE SOCORRO: TEN QOABM MACIEL</t>
  </si>
  <si>
    <t xml:space="preserve">SERVIÇO DO DIA 03/09/2024 2º TURNO
BBE POSTO DA RODOVIÁRIA ABT-33 A COMANDO DA CB  KAIENA DESLOCOU-SE PARA O LOCAL. INCÊNDIO EM RESIDÊNCIA NA RUA SANTA CLARA,209 - REDENÇÃO, PRÓXIMO A IGREJA SANTA BARBARA. SOLICITANTE: ROSIANE LOURENÇO, CPF:035.413.222-92, CONTATO: 99329-2357. PERDA TOTAL DOS MÓVEIS E TELHADO DA RESIDÊNCIA. AS PAREDES DE ALVENARIA SE MANTIVERAM EM PÉ PORÉM COM AVARIAS E RACHADURAS. ÁREA DA RESIDÊNCIA 3X4 APROXIMADAMENTE. GASTOS APROXIMADAMENTE 100L DE ÁGUA. A GUARNIÇÃO ATUOU APENAS NO RESCALDO. O INCÊNDIO FOI CONTROLADO PELOS POPULARES NO LOCAL. SERVIÇO SEM ALTERAÇÃO.
CONTROLADOR: TEN BM JAMERSON
 COMANDANTE SOCORRO: TEN QOABM MACIEL
</t>
  </si>
  <si>
    <t>SERVIÇO DO DIA 03/09/2024 2º TURNO
'GRAPH POSTO ESPECIAL UR-26 A COMANDO DO TENENTE DIRCEU DESLOCOU-SE PARA O LOCAL. TRANSPORTE DE PACIENTE DO AEROPORTO EDUARDO GOMES PARA O HOSPITAL PRONTO SOCORRO MAIS PRÓXIMO. SOLICITANTE: SGT MALAGUETA, CONTATO: 99302-1810. PACIENTE: ROBERTO COHEN FILHO, DN 02/08/1960, CPF: 66402476749, RESIDENTE NA AV. DJALMA BATISTA , 3000 PQ 10. PA: 130X70,SPAO2: 98, FC 102. PACIENTE COM HISTÓRIA DE PROSTECTOMIA HÁ MAIS OU MENOS 30 DIAS. CONSCIENTE, AFEBRIL, NORMOCORADO, ACIANOTICO, RELATA HEMATÚRIA FRANCA. ENCAMINHADO AO HPS 28 DE AGOSTO AOS CUIDADOS DO DR PETRUS OLIVA 3743. SERVIÇO SEM ALTERAÇÃO
CONTROLADOR: TEN BM JAMERSON
 COMANDANTE SOCORRO: TEN QOABM MACIEL</t>
  </si>
  <si>
    <t>SERVIÇO DO DIA 03/09/2024 2º TURNO
GRAPH POSTO DO ZUMBI UR-27 A COMANDO DO TEN LEONARDO CORREA DESLOCOU-SE PARA O LOCAL. CORTE DE ANEL - HOSPITAL E PRONTO SOCORRO DR. JOÃO LÚCIO PEREIRA MACHADO - AVENIDA COSME FERREIRA - COROADO, PACIENTE INTERNADO: RAIMUNDO ALVES DA SILVA, LEITO 09 - ENFERMARIA UNIDADE AVC/ OBSERVAÇÃO 4.  SOLICITANTE: ENFERMEIRA ROBERTA AGUIAR, CONTATO: 3249-9047. REALIZADO CORTE DE ANEL TIPO OURO, EM DEDO ANELAR ESQUERDO. APRESENTANDO PEQUENA HIPEREMIA, EROSÃO E EDEMA EM REGIÃO VENTRAL DO DEDO. REALIZADAS ORIENTAÇÕES A FAMÍLIA E EQUIPE DE ENFERMAGEM HOSPITALAR. DADOS DA VÍTIMA. NOME: RAIMUNDO ALVES DA SILVA, DN: 30/09/1942, RG: 73357-, END.:RUA MAR DE SUFE, N 18, CJ JARDIM IMPERIAL, FLORES, TEL. (92) 98478 9210, ACOMPANHANTE: VICENTE BRÁZ DA SILVA. 996246 6656. SERVIÇO SEM ALTERAÇÃO.
CONTROLADOR: TEN BM JAMERSON
 COMANDANTE SOCORRO: TEN QOABM MACIEL</t>
  </si>
  <si>
    <t>SEG DOS POSTOS
 CB QPBM	ELIZEU COSTA DE SOUZA 	1164	07:30:00	19:30:00	12:00:00	SCI	517/SCI/2024	REFORÇO DE EQUIPE 
CB QPBM	EDIVALDO DA SILVA RODRIGUES 	1124	07:30:00	19:30:00	12:00:00	ZUMBI	542/BI/2024	REFORÇO DE GUARNIÇÃO 
3º SGT QCPBM	JOSÉ HELINALDO DAS CHAGAS COSTA 	1537	07:00:00	19:00:00	12:00:00	QCG CENTRAL	912/GRAPH/2024	REFORÇO DE GUARNIÇÃO 
CB QPBM	EDSON SOUZA DE MELLO 	1057	08:00:00	20:00:00	12:00:00	QCG CENTRAL	237/BIFMA/2024	REFORÇO DE GUARNIÇÃO ABT
 CB QPBM	EMERSON PEREIRA DE FREITAS 	1052	08:00:00	20:00:00	12:00:00	PELOTÃO FLUVIAL	098/BBE/2024	REFORÇO DE GUARNIÇÃO 
CB QPBM	ARNAILTON BRITO DA SILVA	1212	06:00:00	11:00:00	5:00:00	CMBM	092/CMCB/2024	REFORÇO DE EFETIVO E PREVENÇÃO 
CB QPBM	VALQUIMAR NOGUEIRA DA SILVA 	1091	07:30:00	19:30:00	12:00:00	SCI	517/SCI/2024	REFORÇO DE GUARNIÇÃO 
CB QPBM	GREICY DOS SANTOS LIMA	1062	08:00:00	20:00:00	12:0 0:00	RODOVIÁRIA	524/BBE/2024	PERMANÊNCIA AO POSTO
 CB QPBM	EMERSON AFONSO ZWANG 	1249	07:30:00	19:30:00	12:00:00	CIS GRANDE CIRCULAR	542/BI/2024	CONDUTOR ABT 
CB QPBM	RAFAELE DE OLIVEIRA DA SILVA 	1191	07:30:00	19:30:00	12:00:00	SCI	517/SCI/2024	REFORÇO DE EQUIPE SCI-EG
 3º SGT QCPBM	IGLES DE SOUZA DA SILVA 	1856	08:00:00	20:00:00	12:00:00	QCG CENTRAL	108/CBC/2024	OPERAÇÃO CÉU LIMPO 
CB QPBM	LÉCIO FARIA DOS SANTOS	1093	14:00:00	22:00:00	8:00:00	QCG CENTRAL	137/CBC/2024	SEG NA PREVENÇÃO OPERAÇÃO CÉU LIMPO/ PREVENIR E COMBATER FOCOS DE INCÊNDIO EM TODA A CIDADE DE MANAUS E REGIÃO METROPOLITANA.
ST QPBM	HERBERSON GOMES DE ALMEIDA 	0746	14:00:00	18:00:00	4:00:00	OUTROS	106/DAT/2024	REALIZAR FISCALIZAÇÃO DE RETORNO EM EDIFICAÇÕES JÁ NOTIFICADAS 
CB QPBM	LÉCIO FARIA DOS SANTOS	1093	14:00:00	22:00:00	8:00:00	QCG CENTRAL	094/CIACG/2024	SEG DE PREVENÇÃO NA OPERAÇÃO CÉU LIMPO / PREVENIR E COMBATER FOCOS DE INCÊNDIO EM TODA A CIDADE DE MANAUS E REGIÃO METROPOLITANA 
CB QCPBM	RENATO REIS DE PAULA 	1795	14:00:00	23:00:00	8:00:00	QCG CENTRAL	094/CIACG/2024	CEU LIMPO
 CB QPBM	GETTLYN DE LIMA PONTES	1025	14:00:00	18:00:00	4:00:00	DAT	107/DAT/2024	ATENDIMENTO AO PÚBLICO 
ST QPBM	MANOEL RENEI MUNIZ BARBOSA 	0521	14:00:00	18:00:00	4:00:00	DAT	107/DAT/2024	ATENDIMENTO AO PÚBLICO 
ST QPBM	MANOEL RENEI MUNIZ BARBOSA 	0521	14:00:00	18:00:00	4:00:00	DAT	107/DAT/2024	ATENDIMENTO AO PÚBLICO 
CB QPBM	MARCUS FILIPE DO NASCIMENTO 	1017	08:00:00	16:00:00	8:00:00	QCG CENTRAL	238/BIFMA/2024	CHEFE DE GUARNIÇÃO DO ABT
 CB QPBM	MARCUS ADRIANO VIANA FREIRE 	1189	12:00:00	20:00:00	8:00:00	QCG CENTRAL	093/CIACG/2024	OPERAÇÃO CEU LIMPO
1º SGT QPBM	MOISÉS HUDSON MENDES DA SILVA	0783	20:00:00	08:00:00	12:00:00	QCG CENTRAL	528/BBE/2024	CONDUTOR DO ABT
 1º SGT QPBM	RODRIGO DA GRAÇA TEIXEIRA	0785	19:30:00	07:30:00	12:00:00	ZUMBI	543/BI/2024	REFORÇO DA ABT
 ST QPBM	REINALDO CARVALHO DE SOUZA 	0610	19:30:00	07:30:00	12:00:00	SCI	518/SCI/2024	REFORÇO DE EQUIPE 
CB QPBM	MARCOS PAULO SANTOS MARQUES 	1121	19:30:00	07:30:00	12:00:00	SCI	518/SCI/2024	REFORÇO DE EQUIPE 
CB QPBM	RAY ABREU LICATA 	1103	19:30:00	07:30:00	12:00:00	SCI	518/SCI/2024	REFORÇO DE EQUIPE 
CB QCPBM	JOEL WILIAN RAMALHO DE OLIVEIRA	1876	19:00:00	07:00:00	12:00:00	QCG CENTRAL	913/GREM/2024	REFORÇO DE GUARNIÇÃO 
CB QPBM	ALEXSANDRO SOUZA DA SILVEIRA 	1235	20:00:00	08:00:00	12:00:00	PARQUE SUMAÚMA	240/BIFMA/2024	REFORÇO DE GUARNIÇÃO 
1º SGT QPBM	ALEXSANDRO VIEIRA SANTANA 	0748	20:00:00	08:00:00	12:00:00	PELOTÃO FLUVIAL	099/BBE/2024	PERMANÊNCIA NO POSTO 
CB QPBM	ALEX ALCANTARA DE OLIVEIRA 	1197	20:00:00	08:00:00	12:00:00	QCG CENTRAL	527/BBE/2024	REFORÇO DE GUARNIÇÃO 
CB QPBM	CARLOS HENRIQUE FARIAS LEMOS 	1064	20:00:00	08:00:00	12:00:00	QCG CENTRAL	527/BBE/2024	CHEFE DE GUARNIÇÃO 
CB QPBM	BRUNA CAMARA CRUZ	1182	20:00:00	08:00:00	12:0 0:00	RODOVIÁRIA	524/BBE/2024	PERMANENCIA
 CB QPBM	CASSIANO RODRIGUES DE SOUZA FILHO 	1082	19:30:00	07:30:00	12:00:00	CIS GRANDE CIRCULAR	543/BI/2024	REFORÇO DE GUARNIÇÃO 
CMD DE SOCORRO: TEN BM DENILSON
 CONTROLADOR: ST BM WALDIRA</t>
  </si>
  <si>
    <t xml:space="preserve"> SERVIÇO DO DIA 04/09/2024 1º TURNO
POSTO CENTRAL,  ABT-32 A COMANDO DO CB MARCUS DESLOCOU-SE PARA O LOCAL DE OCORRÊNCIA DE INCÊNDIO EM RESIDÊNCIA DE ALVENARIA COM A INFORMAÇÃO DE QUE NÃO HÁ VÍTIMA PRESA. AO CHEGAR, FOI OBSRVADO QUE OS PUPULARES HAVIAM CONTROLADO AS CHAMAS. FOI REALIZADO UMA BUSCA NO LOCAL E EM TORNO E FOI OBSERVADO OS ITENS QUAIMADO, COMPUTADOR DE MESA, CAMA DE CASAL, GUARDA-ROUPA, TV LED, AR CONDICIONADO DE JANELA EM UM CÔMODO DE APROXIMADAMENTE 12 M² FOI FEITA AS DEVIDAS ORIENTAÇÕES  AO DONO DO IMÓVEL. PROPRIETÁRIO AUDEMIR FERREIRA LIMA RG 128836 SESEG CONTATO 98167-3088. LOCAL ENTREGUE EM SEGURANÇA PARA O PROPRIETÁRIO. SERVIÇO SEM ALTERAÇÃO.     
CONTROLADOR: ST BM VELASCO
 COMANDANTE SOCORRO: TEN QOABM DENILSON</t>
  </si>
  <si>
    <t>SOLCIITANTE INFORMA QUE INCÊNDIO EM VEGETAÇÃO URBANA ESTÁ SE APROXIMANDO DAS RESIDÊNCIAS E DEIXANDO MORADORES RECEOSOS. PEDEM APOIO.
CBC, CÉU LIMPO,  ATA-02 A COMANDO DO SGT WILKMAN DESLOCOU PARA INCÊNDIO EM VEGETAÇÃO. AO CHEGAR, FOI OBSERVADO UMA LIXEIRA NO LOCAL ONDE FOI ATIADO FOGO PASSANDO AS CHAMAS PARA VEGETAÇÃO PRÓXIMA. FORAM UTILIZADOS 8.000 LITROS DE ÁGUA EM UMA ÁREA DE 1.000X 300 M. OCORRÊNCIA ORIUNDA DA PMAM. SERVIÇO SEM ALTERAÇÃO.</t>
  </si>
  <si>
    <t>SOLICITANTE INFORMA QUE HÁ NO LOCAL UM CHEIRO FORTE DE PESSOA MORTA, PORÉM, AINDA NENHUM CADÁVER FOI LOCALIZADO NO LOCAL. PEDE APOIO DE VTR PARA AVERIGUAR. RUA 66 (RUA BOTSUANA), NO FINAL DA AV NEPAL, NO ÚNICO TERRENO BALDIO DA RUA,  NOVA CIDADE.
1º BI POSTO CIS/GC ABT-29 A COMANDO DO SGT RONILDES DESLOCOU PARA O LOCAL. AO CHEGAR, FOI SOLICITADO A PRESENÇA DA PMAM E AO CHEGAREM, O MAIS ANTIGO ST PM CLEMILSON DA  VTR 25-7223 FEZ UMA VARREDURA NO LOCAL JUNTAMENTO COM A GU CBMAM E NÃO FOI DETECTADO NENHUM CADÁVER NO LOCAL. OCORRÊNCIA ORIUNDA DA PMAM. SEM ALTERAÇÃO.
CONTROLADOR: ST BM VELASCO
 COMANDANTE SOCORRO: TEN QOABM DENILSON</t>
  </si>
  <si>
    <t>CBC -  VTR AR 55 -  CMTE DE SOCORRO TEN DENILSON FOI DESLOCADO PARA OCORRÊNCIA DE RESGATE DE ANIMAL TIPO ARARA CONDOMÍNIO AITHENTIC RECIFE N 987 SENHORA: JESSICA 249290-50 CONTATO PORTARIA: 981137972-. MISSÃO PAGA PELO CMT GERAL. AO CHEGAR, NÃO FOI ENCONTRADO O ANIMAL .CEL BM MUNIZ TEL 99526-5015.
CONTROLADOR: ST BM VELASCO
 COMANDANTE SOCORRO: TEN QOABM DENILSON</t>
  </si>
  <si>
    <t>INCÊNDIO EM VEGETAÇÃO POR TRÁS DO PORTO CHIBATÃO, SOLICITADO ACESSO POR DENTRO DO PORTO AUTORIZADO PELO SENHOR SOLICITANTE CLIS FERREIRA  OPERADOR RESPONSÁVEL PELO PORTONO DIA DE HOJE. TELEFONE: 92-99318-0877.
POSTO CENTRAL,  ABT-32 A COMANDO DO CB MARCUS DESLOCOU PARA O LOCAL DE OCORRÊNCIA DE INCÊNDIO EM VEGETAÇÃO. AO CHEGAR,  REALIZARAM A EXTINÇÃO DAS CHAMAS COM 15.000 LITROS DE ÁGUA EM UMA ÁREA QUEIMADA DE 200M². SERVIÇO SEM ALTERAÇÃO
CONTROLADOR: ST BM VELASCO
 COMANDANTE SOCORRO: TEN QOABM DENILSON</t>
  </si>
  <si>
    <t>11:20h - GRAPH, Posto Ponta Negra, - Adolescente veio ao PB Ponta Negra, desacompanhada, de origem venezuelana segundo a mesma, moradora de rua. Solicitou corte de anel metálico em mão direita, 4º quirodáctilo, o qual estava edemaciado justificando o corte. Realizado procedimento sem intercorrências.
Paciente: Ivana Valentina Cruz Aldana
 Nacionalidade: Venezuelana 
CPF: não tem 
Idade: 13 anos 
Endereço: praia da ponta negra 
Telefone: não tem</t>
  </si>
  <si>
    <t>SGT BM V. SANTANA LIGOU INFORMANDO UM INCÊNDIO EM VEGETAÇÃO PROXIMO A SUA RESIDÊNCIA.
GU FEZ O CONTROLE E EXTINÇÃO DAS CHAMAS QUE ESTAVAM PRÓXIMAS AS RESIDÊNCIAS. FORAM USADOS BOMBA COSTAL, ABAFADORES E 4500 LT DE ÁGUA. LOCAL EM SEGURANÇA E FEITA ORIENTAÇÕES AOS MORADORES PARA EVITAR QUEIMA DE LIXOS NESSE PERÍODO. ÁREA QUEIMADA DE 3000M² PROPRIETÁRIO: DAVID CASTRO DE CASTRO. RG: 22445943. TEL: 992433379. INQUILINA: SUELEM MATOS TEL: 99222-3176. RG:14900920. SERVIÇO SEM ALTERAÇÃO.
CONTROLADOR: ST BM VELASCO
 COMANDANTE SOCORRO: TEN QOABM DENILSON</t>
  </si>
  <si>
    <t>INCÊNDIO EM VEGETAÇÃO NA AM -010 KM 37 EM FRENTE AO BALNEÁRIO DOS BANCÁRIOS, SOLICITANTE : SGT BM V.SANTANA TEL: 98638-2552.</t>
  </si>
  <si>
    <t>NCENDIO EM  VEGETAÇÃO NA RUA ELVIRA DANTAS BAIRRO SANTO ANTONIO PROX AO CENTRO  DA CONVIVENCIA DA FAMILIA  MADAGDALENA ARCE DAOU-PROX .DA AV BRASIL -MARIA ELIANE PINHEIRO TEL 99174-2204.
CBC, CÉU LIMPO,  ATA-02 A COMANDO DO SGT WILKMAN DESLOCOU PARA INCÊNDIO EM VEGETAÇÃO. AO CHEGAR, FOI OBSERVADO QUE NÃO HAVIA MAIS CHAMAS. FOI REALIZADO UM RESFRIAMENTO NO LOCAL COM 500 LITROS DE ÁGUA, ÁREA QUEIMADA CERCA DE 2.000 M². SOLICITANTE:  MARIA ELIANE PINHEIRO TEL 99174-2204 SOLICTAÇÃO VIA 193. SERVIÇO SEM ALTERAÇÃO.   
CONTROLADOR: ST BM VELASCO
 COMANDANTE SOCORRO: TEN QOABM DENILSON</t>
  </si>
  <si>
    <t>INCÊNDIO EM CENTRO COMERCIAL 3° ANDAR -MANAUS AU AU PET SHOP NA AV.CRAVINA DOS POETAS N: 1987 PROX DA ESCOLA SEMENTINHA .SOLICITANTE : VINICIUS  LIMA TEL:98290-0202.
BBE POSTO DA RODOVIÁRIA ABT-33 A COMANDO DA CB RONALDO DESLOCOU PARA O INCÊNDIO EM COMÉRCIO (PETSHOP). AO CHEGAR FOI OBSERVADO QUE NÃO HAVIA MAIS CHAMAS, FOI CONTROLADO PELOS FUNCIONÁRIOS COM EXTINTORES, FOI REALIZADA UMA VISTORIA E ENCONTRADO ONDE HOUVE O PRINCÍPIO DE INCÊNDIO EM UMA FIAÇÃO NO FORRO DA LOJA, FEITA AS DEVIDAS ORIENTAÇÕES E COLETAS DE DADOS, SEM ATUAÇÃO OPERACIONAL DE GU. SOLICITANTE ADRIANA VANDIENEN, RG: 3969682 CPF: 69991090282 TEL: 981064952. SERVIÇO SEM ALTERAÇÃO.
CONTROLADOR: ST BM VELASCO
 COMANDANTE SOCORRO: TEN QOABM DENILSON</t>
  </si>
  <si>
    <t xml:space="preserve">
BBE POSTO DA RODOVIÁRIA ABT-33 A COMANDO DA CB RONALDO DESLOCOU PARA O INCÊNDIO EM VEGETAÇÃO. AO CHEGAR, GU REALIZOU O CONTROLE DAS CHAMAS E O RESFRIAMENTO DO LOCAL TOTALIZANDO UMA ÁREA DE 300M² ONDE FORAM NECESSÁRIO 300 LITROS DE ÁGUA. OCORRÊNCIA ORIUNDA VIA 193. SOLICITANTE: LYANDRA PAULA MORAES DOS SANTOS CPF: 026.526.052-32 TEL: 99412-0392. OCORRÊNCIA ORIUNDA VIA 193. SERVIÇO SEM ALTERAÇÃO.
CONTROLADOR: ST BM VELASCO
 COMANDANTE SOCORRO: TEN QOABM DENILSON
</t>
  </si>
  <si>
    <t xml:space="preserve"> UR-26 INCÊNDIO EM VEGETAÇÃO EM FRENTE AO CONDOMÍNIO PIAZZA DE FIORI - RUA CRISTIANO MACHADO - FLORES SOLICITANTE : CB BM RONALDO TEL: 98841-0414.
GRAPH POSTO ESPECIAL UR-26 A COMANDO DO TEN WASHINGTON BORGES DESLOCOU PARA O LOCAL PARA POIAR O ABT-33,  UM MORADOR PRÓXIMO AO INCÊNDIO EM VEGETAÇÃO  PASSOU MAL APÓS INALAR FUMAÇA. AO CHEGAR OBSERVOU-SE QUE A   VÍTIMA  IDOSO SR. RAIMUNDO BERNARDO MONTEIRO, 63A. COM HISTORIA DE PROBLEMA CARDÍACO, HIPERTENSÃO, DIABETES. NASC: 11/03/1960.CPF: 870857802-83. NO QTH DISPNEICO, TAQUIPNEICO HIPOCORADO, TAQUICARDICO, COM EDEMA AGUDO DE PULMÃO. SSVV: PA 150X100, SAT O2  INICIAL: 64%; FR: 36 FORNECIDO OXIGÊNIO EM MÁSCARA CONCENTRADORA. MELHOROU PARA 84%; FC: 126.; GLICEMIA: 205. ENTREGUE NO SPA GRAVE E SEM INTERCORRÊNCIAS DURANTE O TRANSPORTE. A MÉDICA RAFELA GUIMARÃES. CRM 11531. OCORRÊNCIA SOLICITADA PELO ABT-33 NO LOCAL DO SINISTRO. SEM ALTERAÇÃO 
CONTROLADOR: ST BM VELASCO
 COMANDANTE SOCORRO: TEN QOABM DENILSON</t>
  </si>
  <si>
    <t>INCÊNDIO EM RESTAURANTE NILDON LANCHE E PIZZARIA NA AVENIDA ITAUBA S/N -JORGE TEIXEIRA .SOLICITANTE : MÁRCIA CRISTINA TEL: 985850106.
1º BI POSTO CIS/GC ABT-29 A COMANDO DO SGT RONILDES DESLOCOU PARA INCÊNDIO EM LANCHONETE. AO CHEGAR, FOI REALIZADA A RETIRADA DE ALGUNS OBJETOS QUE ESTAVAM EM CHAMAS PARA ÁREA EXTERNA E ASSIM EXTINGUINDO AS CHAMAS DO LOCAL. OCORRÊNCIA ORIUNDA VIA 193 PROPRIETÁRIO: RODRIGO PEREIRA MARTINS. NILDO SOM E ACESSÓRIOS CPF 844.247.022-00 CONTATO 992144003 BENS QUEIMADOS: ACESSÓRIOS DE CARROS E AR CONDICIONADO.,
CONTROLADOR: ST BM VELASCO
 COMANDANTE SOCORRO: TEN QOABM DENILSON</t>
  </si>
  <si>
    <t>VÍTIMA JÁ SOCORRIDA/28 DE AGOSTO/ NÃO NECESSITA PERICIA.</t>
  </si>
  <si>
    <t>INCÊNDIO EM VEGETAÇÃO NA RUA RIO QUIXITO -Distrito Industrial I - ESTRSA DA REFINÁRIA DE PETRÓLEO .SOLICITANTE : CEL BORGES TEL : 99349=0795. 
___________________________
'POSTO CENTRAL,  ABT-32 A COMANDO DO CB MARCUS DESLOCOU PARA O LOCAL DE OCORRÊNCIA DE INCÊNDIO EM VEGETAÇÃO. AO CHEGAR NO LOCAL FOI VERIFICADO QUE O INCÊNDIO JÁ HAVIA SIDO CONTROLADO.
CMD DE SOCORRO: TEN BM DENILSON
 CONTROLADOR: ST BM WALDIRA</t>
  </si>
  <si>
    <t>INCÊNDIO EM VEGETAÇÃO NA VIA EUCLIDES -TARUMÃ -AÇU PROX AO CLUBE KAVEIRA .SOLICITANTE : CB BM RONALDO TEL: 98841-0414
_______________________________________________
'BBE POSTO DA RODOVIÁRIA ABT-33 A COMANDO DA CB RONALDO DESLOCOU PARA O INCÊNDIO EM VEGETAÇÃO. ÁREA DE 500M2, SENDO UTILIZADO 4500 LITROS DE ÁGUA. SOLICITANTE:JOAQUIM FIRMINO NETO. 
COMD DE SOCORRO: TENENTE BM DENILSON
 CONTROLADORA: ST BM WALDIRA</t>
  </si>
  <si>
    <t>VEGETAÇÃO - BR 174  RAMAL DO PAU ROSA KM 21 - PX A ASSOCIAÇÃO DOS MORADORES - TARUMÃ MIRIM. SOLICITANTE: NELMA LIMA DOURADO 99261 - 7034.
__
'BBE - POSTO CENTRAL - ABT - 34 A COMANDO DO SARGENTO BM HUDSON REALIZOU ATENDIMENTO PARA INCÊNDIO EM VEGETAÇÃO NO RAMAL DO PAU ROSA NO KM 31. ÁREA 400M2, SENDO UTILIZADO 4 MIL LITROS DE ÁGUA. SOLICITANTE: NELMA LIMA DOURADO. CONTATO: 992617034. 
'
CMD DE SOCORRO: TEN BM DENILSON
 CONTROLADOR: ST BM WALDIRA</t>
  </si>
  <si>
    <t>GRAPH - POSTO DA RODOVIÁRIA - UR - 26 REALIZOU CORTE DE ANEL DE EYSHA ADA CASTILHO ARAÚJO. DEDO INDICADOR DIREITO. CONTATO: 99201 4420. RESIDENTE À RUA SERRA DE São Francisco, 255, CIDADE NOVA.
CMD DE SOCORRO: TEN BM DENILSON
 CONTROLADOR: ST BM WALDIRA</t>
  </si>
  <si>
    <t>INCÊNDIO EM VEGETAÇÃO CENTRO DE CONVIVÊNCIA MAGDALENA  ARCE DAOU - AV. BRASIL - COMPENSA . ALAILSON SANTOS 98274 - 1993.</t>
  </si>
  <si>
    <t>INCÊNDIO EM VEGETAÇÃO  - AV. JURUNAS - CIDADE NOVA SENTIDO CAMPO DO BOAS NOVAS. SOLICITANTE: ELTON OLIVEIRA 99160 - 7479.
______
'BIFMA - ABT- 32 - A COMANDO DO CB BM GOUVEIA REALIZOU EXTINÇÃO DE INCÊNDIO EM VEGETAÇÃO. TERRENO BALDIO, ÁREA DE 400M2, SENDO UTILIZADO 10 MIL LITROS DE ÁGUA. SOLICITANTE: ELTON OLIVEIRA.
CMD DE SOCORRO: TEN BM DENILSON
 CONTROLADOR: ST BM WALDIRA</t>
  </si>
  <si>
    <t>PRINCÍPIO DE INCÊNDIO EM CONTADOR DE ENERGIA DA RESIDÊNCIA - RUA PLOTINO, N° 19,  JORGE TEIXEIRA 4. SOLICITANTE:  EMERON RODRIGUES FACUNDES, TEL:  991594597.</t>
  </si>
  <si>
    <t xml:space="preserve">ORDEM DE OPERAÇÕES Nº 904/GRAPH/CBC/2024 
EVENTO: CERIMONIA DE HOMENAGEM POSTUMA A TENREIRO ARANHA;
DETERMINAÇÃO: CMT GERAL DO CBMAM;
MISSÃO: PREVENIR E ATENDER CASOS DE URGÊNCIA/EMERGÊNCIA E REALIZAR RESGATE;
DATA: 05/08/2024
 VTR/EFETIVO: UR - 26, TEN WASHINGTON BORGES, TEN MOURÃO
 E CB R. FELIPE, 
HORÁRIO: 06:20
 LOCAL: PRAÇA 05 DE SETEMBRO (PRAÇA DA SAUDADE).
GRAPH, RODOVIÁRIA, UR-26 - 'PREVENÇÃO EM EVENTO - EM CUMPRIMENTO À ORDEM DE OPERAÇÕES Mº 904/GRAPH/CBC/2024, A VIATURA, MAO COMANDO DO TEN BM ROBSON ALMEIDA, REALIZOU PREVENÇÃO NA PRAÇA DA SAUDADE, DURANTE A CERIMÔNIA DE HOMENAGEM PÓSTUMA A TENREIRO ARANHA, FINALIZADA POR VOLTA DE 08H00 SEM ALTERAÇÃO.
CONTROLADOR: TEN BM RYAN
 COMANDANTE DE SOCORRO: TEN BM MARIA JESSE
</t>
  </si>
  <si>
    <t>SEG NOS DIVERSOS POSTOS CBMAM
 CB QPBM	WANDER GOMES DA SILVA 	1255	05:00:00	05:00:00	24:00:00	QCG CENTRAL, OUTROS	096/CIACG/2024	OPERAÇÃO CÉU LIMPO
 CB QPBM	JOAO FELIPE MENEZES NUNES DE OLIVEIRA	1161	05:00:00	05:00:00	24:00:00	QCG CENTRAL, OUTROS	096/CIACG/2024	CEU LIMPO
 CB QCPBM	NEIRES CRISTINA DE JESUS PEREIRA 	1798	05:00:00	05:00:00	24:00:00	QCG CENTRAL, OUTROS	096/CIACG/2024	OPERAÇÃO CÉU LIMPO
 CB QPBM	JONAS GONCALVES DA SILVA 	1089	05:00:00	05:00:00	24:00:00	OUTROS	547/BI/2024	OPERAÇÃO CAREIRO
 CB QPBM	DORIAN FRANCO DE MORAES 	1109	08:00:00	20:00:00	12:00:00 	RODOVIÁRIA	531/BBE/2024	REFORÇO DE GUARNIÇÃO 
CB QPBM	RICARDO MOREIRA BARROS 	1055	07:30:00	19:30:00	12:00:00	Distrito Industrial I	544/BI/2024	REFORÇO DE GUARNIÇÃO PERMANÊNCIA 
CB QPBM	GILSON CARLOS ROCHA CAMPOS	1018	07:30:00	19:30:00	12:00:00	CIS GRANDE CIRCULAR	546/BI/2024	REFORÇO DE GUARNIÇÃO 
CB QPBM	FERNANDO LEITE DA SILVA 	1262	07:30:00	19:30:00	12:00:00	SCI	519/SCI/2024	REFORÇO DE EQUIPE SCI-EG 
CB QPBM	ANDRÉ LUIZ MARTINS DA SILVA 	1269	07:30:00	19:30:00	12:00:00	SCI	519/SCI/2024	REFORÇO DE EQUIPE 
CB QPBM	ENIVALDO SILVA DE PAULA 	1048	07:30:00	19:30:00	12:00:00	CIS GRANDE CIRCULAR	548/BI/2024	REFORÇO DE GUARNIÇÃO 
CB QPBM	KRISNA SOUTO CARDOSO	1264	07:30:00	19:30:00	1 2:00:00	SCI	519/SCI/2024	REFORÇO DE GUARNIÇÃO 
3º SGT QCPBM	BERENICE DOS SANTOS CAVALCANTE 	1639	07:00:00	19:00:00	12:00:00 	RODOVIÁRIA	916/GRAPH/2024	REFORÇO DE GUARNIÇÃO 
CB QPBM	OTAVIO JOSE MONTEIRO DA SILVA	1081	08:00:00	20:00:00	12:00:00	QCG CENTRAL	529/BBE/2024	REFORÇO DE GUARNIÇAO
 1º SGT QPBM	LEDIOMAR GUIMARÃES DA COSTA 	0764	08:00:00	20:00:00	12:00:00	QCG CENTRAL	530/BBE/2024	VOLANTE DO ABT
 3º SGT QCPBM	BERENICE DOS SANTOS CAVALCANTE 	1639	07:00:00	19:00:00	12:00:00 	RODOVIÁRIA	916/GRAPH/2024	REFORÇO DE GUARNIÇÃO 
CB QPBM	ARNAILTON BRITO DA SILVA	1212	06:00:00	11:00:00	5:00:00	CMBM	093/CMCB/2024	REFORÇO DE EFETIVO E PREVENÇÃO 
CB QPBM	GETTLYN DE LIMA PONTES	1025	14:00:00	18:00:00	4:00:00	DAT	107/DAT/2024	ATENDIMENTO AO PÚBLICO 
CB QPBM	RENATA FREIRE CARDOZO 	1126	14:00:00	20:00:00	6:00:00	PARQUE SUMAÚMA	241/BIFMA/2024	REFORÇO DE GUARNIÇÃO 
1º SGT QPBM	FELIPE LOIOLA DE CARVALHO 	0704	12:00:00	16:00:00	4:00:00	CMBM	094/CMCB/2024	PREVENÇÃO E REFORÇO DE EFETIVO NO CMCB 
CB QPBM	VALDER LUÍS ALEIXO MAQUINÉ 	1156	14:00:00	18:00:00	4:00:00	OUTROS	134/CSM/3023	MANUTENÇÃO DE VTR 
CB QPBM	ANA LILIAN BRAGA DO BU	1029	13:00:00	20:00:00	7:00:0 0	RODOVIÁRIA	532/BBE/2024	REFORÇO DE GUARNIÇÃO 
CB QPBM	GENIVALDO DOS REIS NASCIMENTO 	1193	19:30:00	07:30:00	12:00:00	SCI	520/SCI/2024	REFORÇO DE GUARNIÇÃO 
ST QPBM	OBERDAN BANDEIRA FO FONSECA	0732	14:00:00	18:00:00	4:00:00	OUTROS	134/CSM/2024	MANUTENÇÃO EM VIATURA
 CONTROLADOR: TEN BM RYAN
 COMANDANTE DE SOCORRO: TEN BM MARIA JESSE
SERVIÇO DO DIA 05/09/2024 2º TURNO
 CB QPBM	GERONIMO CAMPELO DA CUNHA	1202	19:30:00	07:30:00	12:00:00	SCI	520/SCI/2024	REFORÇO DE EQUIPAGEM SCI-EG
 1º SGT QPBM	WELLINGTON GUIMARÃES DE CASTRO	719	19:30:00	07:30:00	12:00:00	SCI	520/SCI/2024	REFORÇO DE EQUIPE - SCI-EG
 ST QPBM	LUIZ CARLOS CARDOSO RUAS	588	19:30:00	07:30:00	12:00:00	Distrito Industrial I	545/BI/2024	PERMANÊNCIA
 1º SGT QPBM	WELLINGTON GUIMARÃES DE CASTRO	719	19:30:00	07:30:00	12:00:00	SCI	520/SCI/2024	REFORÇO DE EQUIPE - SCI-EG
 CB QPBM	ABRAAO ARAUJO PETILLO	1130	19:30:00	07:30:00	12:00:00	CIS GRANDE CIRCULAR	546/BI/2024	REFORÇO DE GUARNIÇÃO
 CB QPBM	ADRIANO SOUZA QUEIROZ	1023	14:00:00	20:05:00	06:00:00	OUTROS	135/CSM/2024	MANUTENÇÃO DE VTR
 1º SGT QPBM	IDALBERTO ROCHA TELES	758	20:00:00	08:00:00	12:0 0:00	RODOVIÁRIA	532/BBE/2024	PERMANÊNCIA
 3º SGT QCPBM	FRANCISCO HEMERSON BARROS BEZERRA	1565	19:00:00	07:00:00	1 2:00:00	RODOVIÁRIA	917/GRAPH/2024	REFORÇO DE GUARNIÇÃO UR
 3º SGT QPBM	RICARDO ONOFRE DA SILVA ALVES	1233	20:00:00	08:00:00	12:00:00	QCG CENTRAL	530/BBE/2024	CONDUTOR ABT PB CENTRAL
 1º SGT QPBM	IDALBERTO ROCHA TELES	758	20:00:00	08:00:00	12:0 0:00	RODOVIÁRIA	532/BBE/2024	PERMANÊNCIA
 CB QPBM	BRUNO RIBEIRO GOUVÊA	1117	20:00:00	08:00:00	12:00:00	PARQUE SUMAÚM</t>
  </si>
  <si>
    <t>ORDEM DE OPERAÇÕES Nº 904/GRAPH/CBC/2024;
EVENTO: ENTREGA DO PARQUE JEFFERSON PERES;
MISSÃO: PREVENIR E ATENDER CASOS DE URGÊNCIA/EMERGÊNCIA E REALIZAR RESGATE;
HORÁRIO: 08:30;
LOCAL: PQ JEFFERSON PERES, Av. Lourenço Braga, 1507, Centro;
VTR: UR-27.
GRAPH, POSTO DO ZUMBI, UR-27 - 'PREVENÇÃO EM EVENTO - EM CUMPRIMENTO À ORDEM DE OPERAÇÕES Mº 904/GRAPH/CBC/2024, A VIATURA, MAO COMANDO DO TEN BM JEFFERSON CARLOS, REALIZOU PREVENÇÃO NO PARQUE JEFFERSON PERES, DURANTE A ENTREGA DO PARQUE JEFFERSON PERES. PREVENÇÃO FINALIZADA POR VOLTA DE 09H00 SEM ALTERAÇÃO.
CONTROLADOR: TEN BM RYAN
 COMANDANTE DE SOCORRO: TEN BM MARIA JESSE</t>
  </si>
  <si>
    <t>O,S. 900/GRAPH/2024
 EVENTO: TFM NO QCG
 MISSAO: PREVENIR E ATENDER  CASOS DE URGENCIA/ EMERGENCIA. 
LOCAL: COMANDO GERAL PROXIMO A CAPELA
 VTR: UR-28
 HORARIO: DAS 07:00 AS 08:30 E DE 17:00 AS 18:30.
GRAPH, POSTO CENTRAL, UR-28 - 'PREVENÇÃO EM EVENTO - EM CUMPRIMENTO À ORDEM DE OPERAÇÕES Nº 900/GRAPH/CBC/2024, A VIATURA, AO COMANDO DA TEN BM ÉRICA, REALIZOU PREVENÇÃO NO COMANDO GERAL DO CBMAM, DURANTE O TREINAMENTO FÍSICO MILITAR- TFM. NOS HORÁRIOS DA MANHÃ E Á TARDE. PREVENÇÃO FINALIZADA SEM ALTERAÇÃO.
CONTROLADOR: TEN BM RYAN
 COMANDANTE DE SOCORRO: TEN BM MARIA JESSE
GRAPH, POSTO CENTRAL, UR-28 - 'PREVENÇÃO EM EVENTO - EM CUMPRIMENTO À ORDEM DE OPERAÇÕES Nº 900/GRAPH/CBC/2024, A VIATURA, AO COMANDO DA TEN BM ÉRICA, REALIZOU PREVENÇÃO NO COMANDO GERAL DO CBMAM, DURANTE O TREINAMENTO FÍSICO MILITAR- TFM. PREVENÇÃO FINALIZADA POR VOLTA DE 09H00 SEM ALTERAÇÃO.
CONTROLADOR: TEN BM RYAN
 COMANDANTE DE SOCORRO: TEN BM MARIA JESSE</t>
  </si>
  <si>
    <t>CONTOLE DE INSETO TIPO CABA- SRA. TEREZA SILVA DE ARAUJO CPF 027683482-87/ 98413- 3652 - ALOJADA NA MARQUISE DA SUA RESIDÊNCIA, RUA EMILIO MOREIRA, N. 289A, PRAÇA 14, AUTOS DA ASSISTENCIA TÉCNICA DA EPSON, EM FRENTE A VILA MARIA E EDIFICO SAO RICHEL.</t>
  </si>
  <si>
    <t>PREVENÇAO NA ESCOLA DE TEMPO INTEGRAL MARIA DE LOURDES RODRIGUES ARRUDA, NO BAIRRO DA Alvorada, GUARNIÇAO DA ABT-33, FAZENDO PREVENÇAO NO LOCAL. HORARIO: A PARTIR DAS 07:40H.
BBE, RODOVIÁRIA, ABT-33 - 'PREVENÇÃO EM EVENTO - POR DETERMINAÇÃO DO CEL BM MENEZES, COMANDANTE DO CBC, A VIATURA DESLOCOU ATÉ A ESCOLA ESTADUAL DE TEMPO INTEGRAL MARIA DE LOURDES RODRIGUES ARRUDA, E FEZ PRESENÇA DURANTE UMA CERIMÔNIA ALUSIVA À SEMANA DA PÁTRIA. PREVENÇÃO FINALIZADA POR VOLTA DE 08H30 SEM ALTERAÇÃO.
CONTROLADOR: TEN BM RYAN
 COMANDANTE DE SOCORRO: TEN BM MARIA JESSE</t>
  </si>
  <si>
    <t>RESGATE DE UMA PESSOA EM LOCAL DE DIFICIO ACESSO. ELA ESTÁ NO  2° PISO DE UMA RESIDÊNCIA NA RUA AVENIDA CONSTANTINO NERY, EM FRENTE A IGREJA UNIVERSAL, BECO NIPORANGA, N 03, SÃO GERALDO, CEP 69050-000 AO LADO DO SOPÃO DO PROFESSOR, SOLICITANTE: LUIZ, TELEFONE 98612-6802.
BIFMA, POSTO SUMAÚMA, ABT-34 - INCÊNDIO EM VEGETAÇÃO - A VIATURA, AO COMANDO DA CB BM RENATA, FOI AO LOCAL E REALIZOU A EXTINÇÃO DAS CHAMAS QUE ATINGIRAM UMA ÁREA APROXIMADA DE 1000 M² DE VEGETAÇÃO. FORAM UTILIZADOS CERCA DE  500 LITROS DE ÁGUA NO COMBATE E RESCALDO. O LOCAL FOI DEIXADO EM SEGURANÇA.
CONTROLADOR: TEN BM RYAN
 COMANDANTE DE SOCORRO: TEN BM MARIA JESSE</t>
  </si>
  <si>
    <t>FOGO EM VEGETAÇÃO URBANA NA RUA ACOPIARA, BECO SÃO FRANCISCO, ATRAS DO 17 DIP, SOLICITANTE: MARIA, TELEFONE 99112-0971.
BBE, RODOVIÁRIA, ABT-33 - INCÊNDIO EM VEGETAÇÃO - A VIATURA, AO COMANDO DA SGT BM LAURA, FOI AO LOCAL E REALIZOU A EXTINÇÃO DAS CHAMAS QUE ATINGIRAM UMA ÁREA APROXIMADA DE 30 X 50 METROS DE VEGETAÇÃO. FORAM UTILIZADOS CERCA DE  1000 LITROS DE ÁGUA NO COMBATE E RESCALDO. O LOCAL FOI DEIXADO EM SEGURANÇA.
CONTROLADOR: TEN BM RYAN
 COMANDANTE DE SOCORRO: TEN BM MARIA JESSE</t>
  </si>
  <si>
    <t>FOGO EM VEGETAÇÃO URBANA NA CABECEIRA DA PONTE RIO NEGRO. AV CORONEL CYRILO NEVES, COMPENSA.  SOLICITAÇAO DO CAP PM HERCULES.
BBE, POSTO CENTRAL, ABT-34 - INCÊNDIO EM VEGETAÇÃO - A VIATURA, AO COMANDO DO SGT BM PARDO, FOI AO LOCAL E REALIZOU A EXTINÇÃO DAS CHAMAS QUE ATINGIRAM UMA ÁREA APROXIMADA DE 280 M² DE VEGETAÇÃO NA CABEICEIRA DA PONTE SOBRE O RIO NEGRO. FORAM UTILIZADOS CERCA DE  200 LITROS DE ÁGUA NO COMBATE E RESCALDO. O LOCAL FOI DEIXADO EM SEGURANÇA.
CONTROLADOR: TEN BM RYAN
 COMANDANTE DE SOCORRO: TEN BM MARIA JESSE</t>
  </si>
  <si>
    <t>FOGO EM VEGETAÇÃO URBANA NA AVENIDA MAX TEIXEIRA, PROXIMO AO  COMETA MOTO CENTER E ATAK, SENTIDO BAIRRO CENTRO, SOLICITANTE YOHANA, TELEFONE 99363-5327.
BIFMA, POSTO SUMAÚMA, ABT-34 - INCÊNDIO EM VEGETAÇÃO - A VIATURA, AO COMANDO DA CB BM RENATA, FOI AO LOCAL E REALIZOU A EXTINÇÃO DAS CHAMAS QUE ATINGIRAM UMA ÁREA APROXIMADA DE 1000 M² DE VEGETAÇÃO. FORAM UTILIZADOS CERCA DE  500 LITROS DE ÁGUA NO COMBATE E RESCALDO. O LOCAL FOI DEIXADO EM SEGURANÇA.
CONTROLADOR: TEN BM RYAN
 COMANDANTE DE SOCORRO: TEN BM MARIA JESSE</t>
  </si>
  <si>
    <t>PROXIMO A FÁBRICA DA SUZUKI, RUA SUZUKI, ENTRADA DA COMUNIDDE CORAÇAO DE MAE, DISTRITO 2, SOLICITANTE: LAURIANE -98258- 7702 .
1º BI, CIS GRANDE CIRCULAR, ABT-29 - INCÊNDIO EM VEGETAÇÃO - A VIATURA, AO COMANDO DO CB BM GILSON, FOI AO LOCAL E REALIZOU A EXTINÇÃO DAS CHAMAS QUE ATINGIRAM UMA ÁREA APROXIMADA DE 50 X 50 METROS DE VEGETAÇÃO. FORAM UTILIZADOS CERCA DE  2000 LITROS DE ÁGUA NO COMBATE E RESCALDO. O LOCAL FOI DEIXADO EM SEGURANÇA.
CONTROLADOR: TEN BM RYAN
 COMANDANTE DE SOCORRO: TEN BM MARIA JESSE</t>
  </si>
  <si>
    <t>INCÊNDIO EM VEGETAÇÃO URBANA PROXIMO A EMPRESA PIONEER NA AVENIDA TORQUATO TAPAJOS, NOVO ISRAEL. SOLICITANTE: NOEMIA, TELEFONE 99199-0232.
BBE, RODOVIÁRIA, ABT-33 - INCÊNDIO EM VEGETAÇÃO - A VIATURA, AO COMANDO DA SGT BM LAURA, FOI AO LOCAL E REALIZOU A EXTINÇÃO DAS CHAMAS QUE ATINGIRAM UMA ÁREA APROXIMADA DE 5 X 8 METROS DE VEGETAÇÃO (LIXO). FORAM UTILIZADOS CERCA DE  200 LITROS DE ÁGUA NO COMBATE E RESCALDO. O LOCAL FOI DEIXADO EM SEGURANÇA.
CONTROLADOR: TEN BM RYAN
 COMANDANTE DE SOCORRO: TEN BM MARIA JESSE</t>
  </si>
  <si>
    <t>ATENDIMENTO PRE-HOSPITALAR REALIZADO PELA EQUIPE DA VIATURA UR-25.
GRAPH, RODOVIÁRIA, UR-25 - ATENDIMENTO PRÉ-HOSPITALAR/ TRANSPORTE DE PACIENTE -  A VIATURA, AO COMANDO DA TEN BM ANA ELISA, REALIZOU O ATENDIMENTO PRÉ-HOSPITALAR E TRANSPORTE DE PACIENTE: JHORRANA DE SOUZA RODRIGUES, 8 ANOS. VÍTIMA DE QUEDA DE ALTURA COM TCE. A MESMA ESTAVA NA PRAIA DA PONTA NEGRA E CAIU DE UMA ALTURA APROXIMADA DE 1 METRO. DESMAIOU NO LOCAL, MAS ESTAVA LÚCIDA, ORIENTADA, E SEM LESÕES APARENTES. A VÍTIMA FOI TRANSPORTADA ATÉ O HPS JOÃOZINHO E DEIXADA AOS CUIDADOS DO MÉDICO ARLAN MARQUES, CRM-1962. PACIENTE RESIDENTE Á RUA TIRADENTES Nº 67, PARQUE MAUÁ, BAIRRO MAUAZINHO. ACOMPANHANTE (MÃE): ROSÁLIA DE SOUZA RODRIGUES, CONTATO: 99220-9648.
CONTROLADOR: TEN BM RYAN
 COMANDANTE DE SOCORRO: TEN BM MARIA JESSE</t>
  </si>
  <si>
    <t xml:space="preserve">AV ANDRE ARAUJO, NA FRENTE DO MOTEL CÊ QUE SABE,  NA VEGETAÇÃO AO LADO DO INSS,  TERRENO BALDIO,  MAURICIO , FONE:  98140-4071. 
BBE, POSTO CENTRAL, ABT-34,ATA-02, AR-55 - INCÊNDIO EM VEGETAÇÃO - AS VIATURAS, AO COMANDO DA TEN BM MARIA JESSE, FORAM AO LOCAL E REALIZARAM A EXTINÇÃO DAS CHAMAS QUE ATINGIRAM UMA ÁREA APROXIMADA DE 3600 M² DE VEGETAÇÃO EM TERRENO BALDIO AO LADO DO INSS. FORAM UTILIZADOS CERCA DE 1500 LITROS DE ÁGUA NO COMBATE.  O LOCAL FOI DEIXADO EM SEGURANÇA.
CONTROLADOR: TEN BM RYAN
 COMANDANTE DE SOCORRO: TEN BM MARIA JESSE
</t>
  </si>
  <si>
    <t>IDOSA PRESA EM ELEVADOR - 1ª ANDAR
 SPA E POLICLINICA DR. JOSE LINS
BBE, RODOVIÁRIA, ABT-33 - 'VÍTIMA PRESA EM ELEVADOR - A VIATURA, AO COMANDO DA SGT BM LAURA, ESTAVA EM DESLOCAMENTO PARA O SPA DO REDENÇÃO MAS APÓS CONTATO COMA A SOLICITANTE, A MESMA INFORMOU QUE JÁ HAVIA SIDO RETIRADA DO ELEVADOR AO QUAL ESTAVA PRESA. A VIATURA RETORNOU AO POSTO ANTES DE CHEGAR AO SPA. VÍTIMA: ANA LÚCIA FERREIRA DE ARAÚJO GOMES. OCORRÊNCIA FINALIZADA SEM ATENDIMENTO.
CONTROLADOR: TEN BM RYAN
 COMANDANTE DE SOCORRO: TEN BM MARIA JESSE</t>
  </si>
  <si>
    <t>FOGO EM VEGETAÇÃO, JARDIM MAUA, ACESSO PELA  RUA 3, 4 OU 5,  QUADRA B, PROX A USINA TAMBAQUI, MAUAZINHO DISTRITO 1,  LUCIANA -99273- 7728, ÁREA DE PRESERVAÇÃO.</t>
  </si>
  <si>
    <t>O SOLICITANTE INFORMA UM ELEMENTO ATEANDO FOGO EM UMA ÁREA DE MATA NA FRENTE DO MERCADINHO DORA. QUE ESTA CAUSANDO MUITA FUMAÇA NO QTH. PEDE-SE UMA VTR NO LOCAL.</t>
  </si>
  <si>
    <t>SOLICITANTE INFORMA QUE PESSOIAS ESTÃO PROVOCANDO I9NCENDIO NA VEGETÃO  * SOLICITA APOIO DE VTR
1º BI, POSTO DO ZUMBI, ABT-31, ABT-29, ATA-02, AR-55 - INCÊNDIO EM VEGETAÇÃO - AS VIATURAS, AO COMANDO DA TEN BM MARIA JESSE, FORAM AO LOCAL E REALIZARAM A EXTINÇÃO DAS CHAMAS QUE ATINGIRAM UMA ÁREA APROXIMADA DE 4000 METROS DE VEGETAÇÃO. FORAM UTILIZADOS CERCA DE  30000 LITROS DE ÁGUA E 140 LITROS DE LGE NO COMBATE. O LOCAL FOI DEIXADO EM SEGURANÇA.
CONTROLADOR: TEN BM RYAN
 COMANDANTE DE SOCORRO: TEN BM MARIA JESSE</t>
  </si>
  <si>
    <t>Solicitante, Marcio, relata que estaria havendo um incêndia em área de mata localizada na Avenida Solimões, Mauazinho (Jardim Maua )</t>
  </si>
  <si>
    <t>CASA DE ALVENARIA - 1 PISO
 CURTO-CIRCUITO NO QUARTO
 RUA DOS JASMINS , 265 - CJ. TIRADENTES / ALEIXO
 ESPETINHO DO CEARÁ / 
LAURA MARIA LIMA MOTA (98401-9876)
CPF 007.640.662-85
BBE, POSTO CENTRAL, ABT-34, UR-28 - INCÊNDIO EM RESIDÊNCIA - AS VIATURAS, AO COMANDO DO SGT BM PARDO, FORAM AO LOCAL ONDE HOUVE UM INCÊNDIO EM RESIDÊNCIA. O FOGO ATINGIU APENAS UM CONDICIONADOR DE AR E NA CHEGADA DOS BOMBEIROS AO LOCAL, O FOGO JÁ HAVIA SIDO CONTROLADO. AÇÃO DOS BOMBEIROS: APENAS COLETA DE DADOS E ORIENTAÇÃO. PROPRIETÁRIO: FRANCISCO DAS CHAGAS DE BRITO GUIMA, 91 ANOS. CPF: 00078794234. CONTATO: 91 98273-3737.
CONTROLADOR: TEN BM RYAN
 COMANDANTE DE SOCORRO: TEN BM MARIA JESSE</t>
  </si>
  <si>
    <t xml:space="preserve">INCÊNDIO EM VEGETAÇÃO URBANA NA RUA SURINAME, PLANALTO. SOLICITANTE: BRUNA, TELEFONE 992952095.
-----------------------------------------------------------------------------------------------------------------------------------------------------------------------------------------------------
SERVIÇO DO DIA 05/09/2024 2º TURNO
BBE, RODOVIÁRIA, ABT-33, ABT-34 - INCÊNDIO EM VEGETAÇÃO - AS VIATURAS, AO COMANDO DA SGT BM LAURA, ESTÃO  COMBATENDO INCÊNDIO EM VEGETAÇÃO. APÓS O CONTROLE DAS CHAMAS, O ABT-34 RETORNOU AO PB CENTRAL, SENDO QUE O ABT-33 PERMANECEU CONCENTRADO EM PEQUENOS FOCOS. NO LOCAL SE TRATAVA DE UM TERRENO BALDIO COM UMA ÁREA QUEIMADA DE 40X80, FORAM NECESSÁRIOS 13.500 LITROS DE ÁGUA. OCORRÊNCIA ORIUNDA DE 193. SEM ALTERAÇÃO.
CONTROLADOR: ST BM VELASCO
 COMANDANTE SOCORRO: TEN QOABM MARIA JESSE
</t>
  </si>
  <si>
    <t xml:space="preserve">SOLICITANTE INFORMA QUE INCÊNDIO DECORRENTE DA VEGETAÇÃO ALCAÇÇOU O QUINTAL DE SUA CASA * SUA MÃE SOZINHA NO LOCAL ESTÁ DESESPERADA * SOLICITA APOIO DE VTR URGENTE
*** SEGUNDO AS MESMAS NÃO HÁ PRESENÇA DE BOMBEIRO PARA CONTENÇÃO ***  MAPEADA ÁREA AMPLA DE MATA (DESDE Campo do Castanheira  R. Aratuba &gt; ATÉ &gt; Creche Municipal professora Virgínia Marília De Mello Araújo  136  Tv. A 3
------------------------------------------------------------------------------------------------------------------------------------------------------------------------------------------------------
SERVIÇO DO DIA 05/09/2024 2º TURNO
1º BI POSTO CIS/GC ABT-29 - INCÊNDIO EM VEGETAÇÃO - A VIATURA, A COMANDO DO CB BM GILSON, AO CHEGAR NO LOCAL  OBSERVOU QUE SE TRATAVA DE UM TERRENO BALDIO. AS CHAMAS COBRIRAM UMA ÁREA DE 50X20 E FORAM NECESSÁRIOS 3.000 LITROS DE ÁGUA. OCORRÊNCIA ORIUNDA DE 193. SEM ALTERAÇÃO. 
CONTROLADOR: ST BM VELASCO
 COMANDANTE SOCORRO: TEN QOABM MARIA JESSE
</t>
  </si>
  <si>
    <t>ESPANCAMENTO NA AV. REAL, MAUAZINHO. SOLICITANTE: CRISTIANO, FONE: 993168632.
GRAPH, POSTO DO ZUMBI, UR-27 - ATENDIMENTO PRÉ-HOSPITALAR - A VIATURA, AO COMANDO DO TEN BM JEFFERSON CARLOS, DESLOCOU ATÉ A RUA REAL, FINS REALIZAR ATENDIMENTO A VÍTIMA DE ESPANCAMENTO MAS PERCORREU TODA A EXTENSÃO DA VIA E A VÍTIMA NÃO FOI LOCALIZADA NEM POPULARES SOUBERAM INFORMAR SOBRE ESSE OCORRIDO. A VIATURA RETORNO8U AO POSTO DE ORIGEM. SOLICITANTE: CRISTIANO, FONE: 99316-8632.
CONTROLADOR: TEN BM RYAN
 COMANDANTE DE SOCORRO: TEN BM MARIA JESSE</t>
  </si>
  <si>
    <t>A SOLICITANTE INFORMA QUE SEU VIZINHO CRIA UM CACHORRO PITBULL E DUAS VEZES QUE SEU CACHORRO FOGE E ENTRAR DENTRO DE SUA CASA. A ULTIMA VEZ QUASE MATOU SEU GATO E HOJE ENTROU DE NOVO. PEDE-SE UMA VTR PARA AVERIGUAR O CASO.</t>
  </si>
  <si>
    <t xml:space="preserve">INCÊNDIO EM VEGETAÇÃO URBANA, NA RUA CURIÓ COM AV DAS FLORES, PROXIMO A PAROQUIA SAO BENTO , SOLICITANTE: SR.  BRYAN-98122-5332, ÁREA DE BARRANCO SENTIDO CENTRO -BAIRRO. ALTURA DA BAIXADA FLUMINENSE.
BIFMA, POSTO SUMAÚMA, ABT-32 A COMANDO DA CB RENATA DESLOCOU PARA INCÊNDIO EMVEGETAÇÃO URBANO. AO CHEGAR, FOI REALIZADO O COMBATE EM UMA ÁREA DE 120X50M E FORAM NECESSÁRIO 3.000 LITROS DE ÁGUA. OCORRÊNCIA ORIUNDA DE 193. SEM ALTERAÇÃO.
CONTROLADOR: ST BM VELASCO
 COMANDANTE SOCORRO: TEN QOABM MARIA JESSE
</t>
  </si>
  <si>
    <t xml:space="preserve">HOMEM COM DE FALTA DE ÁR / 43 ANOS  (TEVE AVC)
AV. CONSTANTINO NERY, 2242 - CHAPADA (SENTIDO BAIRRO)
AO LADO COMISSÃO DE LICITAÇÃO DA PREFEITURA
PACIENTE: SR. LUIZ VANADIÊ DOS SANTOS
MARIA LUIZA SALES DOS SANTOS 99171-0391 (18:56)
005.317.162-44
GRAPH POSTO ESPECIAL UR-26 A COMANDO DO TEN ROBSON ALMEIDA DESLOCOU PARA ATENDIMENTO DE VÍTIMA DE AVC. AO CHEGAR, FOI OBSERVADO VÍTIMA TORPOROSO, SUDOREÍCO, PELE FRIA E PEGAJOSA, QUEIXANDO DOR NO PEITO. PACIENTE: LUIZ VANADIER DOS SANTOS. DN: 08/08/1980.END: AV CONSTATINO NERY, 2242, CHAPADA. AÇÃO DO BOMBEIRO: REALIZADO AVALIAÇÃO CLÍNICA, VERIFICADO SINAIS VITAIS E TRANSPORTE AO HPS 28 DE AGOSTO. VÍTIMA ESTAVA TOPOROSO, INSTÁVEL HEMODINAMICAMENTE, HIPOCORADO, ACIANÓTICO, ANICTÉRICO. NEGA ALERGIA. SSVV: PA:111X80 MMHG, FC: 65BPM, SPO2: 96%, FR: 16 IRPM. TRANSPORTADO AO HPS 28 DE AGOSTO, AOS CUIDADOS DO DR SEBASTIAN ROJAS CRM 7071.
CONTROLADOR: ST BM VELASCO
 COMANDANTE SOCORRO: TEN QOABM MARIA JESSE
</t>
  </si>
  <si>
    <t xml:space="preserve">BBE POSTO, CENTRAL, ABT-34 A COMANDO DO SGT PARDO CUMPRIRAM PREVENÇÃO EM EVENTO. ORDEM DE OPERAÇÕES Nº 526/BBE/CBC-2024. LOCAL: CENTRO HISTÓRICO DE MANAUS. EVENTO SOU MANAUS PASSO A PAÇO. DATA: 05 DE SETEMBRO DE 2024. HORÁRIO: 18H00MIN às 05H00MIN. CONTATO: (92) 99177-3613.  NATÁLIA TORRES. EFETIVO: GUARNIÇÃO DE SERVIÇO CENTRAL (ABT-34) - SGT BM ONOFRE; SGT BM PARDO; CB BM JAMMYSON.  SEM ALTERAÇÃO.
CONTROLADOR: ST BM VELASCO
 COMANDANTE SOCORRO: TEN QOABM MARIA JESSE
</t>
  </si>
  <si>
    <t xml:space="preserve">
GRAPH, PÉ FIRME, PREVENÇÃO EM EVENTO. ORDEM DE SERVIÇO Nº 089 / 2024 - DS/CBMAM. EVENTO: SOU MANAUS  PASSO A PAÇO 2024. MISSÃO: COMPOR O POSTO MÉDICO DO EVENTO. LOCAL: CENTRO HISTÓRICO DE MANAUS. HORÁRIO: De 18h00 às 05h00. EFETIVO: 1º TEN. EDUARDO AUGUSTO BARROSO NUNES; 1º TEN. AUGUSTO MARINHO DA SILVA. SEM ALTERAÇÃO.
CONTROLADOR: ST BM VELASCO
 COMANDANTE SOCORRO: TEN QOABM MARIA JESSE
</t>
  </si>
  <si>
    <t xml:space="preserve">INCÊNDIO EM VEGETAÇÃO NA AVENIDA NOEL NUTELS S/N CIDADE NOVA ,PROX DO HOSPITAL FRANCISCA MENDES.SOLICITANTE : ROSALINA FERREIRA TEL: 99533-7350.
BIFMA, POSTO SUMAÚMA, ABT-32 A COMANDO DA CB GOUVEIA DESLOCOU PARA INCÊNDIO EM VEGETAÇÃO. AO CHEGAR, FOI OBSERVADO QUE POPULARES HAVIAM FEITO O CONTROLE DAS CHAMAS COM ÁGUA. FOI REALIZADO UM BREVE RESCALDO EM UMA ÁREA QUEIMADA DE APROXIMADAMENTE 300M² COM 350 LITROS DE ÁGUA. SEM ALTERAÇÃO. 
CONTROLADOR: ST BM VELASCO
 COMANDANTE SOCORRO: TEN QOABM MARIA JESSE
</t>
  </si>
  <si>
    <t xml:space="preserve">SOLICITANTE INFORMA QUE ESTÁ HAVENDO UM PRINCÍPIO DE INCÊNDIO NO LOCAL E SOLICITA APOIO DE VTR NO LOCAL.
1º BI, POSTO DO ZUMBI, ABT-31 A COMANDO DO SGT RODRIGO DESLOCOU PARA INCÊNDIO EM VEGETAÇÃO. AO CHEGAR, FOI OBSERVADO QUE AS CHAMAS SE PROPAGAVAM PARA A RESIDÊNCIA DA SRA. LUCIMAY DA SILVA FROES. 67 ANOS. RG 0254523-3. FONE 92994674814. ÁREA QUEIMADA APROXIMADA DE 400M²,  FORAM GASTOS CERCA 3.800 LITROS DE ÁGUA. OCORRÊNCIA ORIUNDA DA PMAM SEM ALTERAÇÃO.
CONTROLADOR: ST BM VELASCO
 COMANDANTE SOCORRO: TEN QOABM MARIA JESSE
</t>
  </si>
  <si>
    <t xml:space="preserve">DAT, PÉ FIRME, PREVENÇÃO E FISCALIZAÇÃO EM EVENTO. ORDEM DE SERVIÇO Nº105/2024/DAT/CBMAM. MISSÃO: FISCALIZAR EDIFICAÇÕES E EVENTOS DEFINIDOS PELA CENTRAL INTEGRADA DE FISCALIZAÇÃO. OBJETIVO: PARTICIPAR DAS MISSÕES DA CENTRAL INTEGRADA DE FISCALIZAÇÃO ¿ CIF. HORÁRIO DAS 21H0MIN ÀS 03H00MIN. PONTO DE REUNIÃO: 24ª CICOM. EFETIVO: TEN BM MOTA; TEN BM LÚCIO. SEM ALTERAÇÃO.
CONTROLADOR: ST BM VELASCO
 COMANDANTE SOCORRO: TEN QOABM MARIA JESSE
</t>
  </si>
  <si>
    <t>INCÊNDIO EM VEGETAÇÃO NA RUA A 4 -SÃO JOSÉ OPERÁRIO,PROX DA CRECHE VIRGÍNIA MARÍLIA DE MELLO ARAÚJO .SOLICITANTE : MARIA DE SOUZA TEL:98593-2993.
1º BI, POSTO DO ZUMBI, ABT-31 A COMANDO DO SGT RODRIGO DESLOCOU PARA INCÊNDIO EM VEGETAÇÃO. AO CHEGAR, A GU DEBELOU AS CHAMAS EM UMA ÁREA TOTAL QUEIMADA DE 750M² UTILIZANDO CERCA DE 3.000 LITROS DE ÁGUA. SEM ALTERAÇÃO.
CONTROLADOR: ST BM VELASCO
 COMANDANTE SOCORRO: TEN QOABM MARIA JESSE</t>
  </si>
  <si>
    <t>SOLICITANTE INFORMA QUE SEU VIZINHO ESTÁ EXTREMAMENTE EMBRIAGADO E ESTÁ ATEANDO FOGO NO SEU TERRENO E HÁ UM RISCO DE O FOGO SE ALASTRAR. SOLICITA APOIO DE VTR PARA AVERIGUAÇÃO.</t>
  </si>
  <si>
    <t>INCÊNDIO EM VEÍCULO ( PEUGEOT,COR PRETA ) NA RUA NIKITA KRUSCHEV,659-Parque Dez de Novembro PROX DA FASCÍNIO PIZZARIA.SOLICITANTE :PAULO ALBERTO TEL: 99295-1265
BBE, RODOVIÁRIA, ABT-33,  A VIATURA A COMANDO DA SGT BM LAURA DESLOCOU PARA INCÊNDIO EM VEÍCULO DE PASSÉIO. AO CHEGAR, SE DEPARARAM COM PEUGEOT 207 EM CHAMAS. PLACA MFA 1B57. ANO 2009, PRETO. PROPRIETÁRIO: SR PAULO RAINER XAVIER ARANHA. CPF: 28473329287. FONE 981104569. FORAM GASTOS 1.000 LITROS DE ÁGUA. PERDA TOTAL DO VEÍCULO DE PASSEIO 4 PORTAS. SEM ALTERAÇÃO.
CONTROLADOR: ST BM VELASCO
 COMANDANTE SOCORRO: TEN QOABM MARIA JESSE</t>
  </si>
  <si>
    <t>SEG NOS DIVERSOS POSTOS DO CBMAM DO DIA 06/09/2024.
1º TURNO 
CB QPBM	ARNAILTON BRITO DA SILVA 	1212	06:00:00	11:00:00	5:00:00	CMBM	095/CMCB/2024	REFORÇO DE EFETIVO E PREVENÇÃO 
ST QPBM	REGINALDO CARVALHO DE SOUZA 	592	07:30:00	19:30:00	12:00:00	SCI	521/SCI/2024	REFORÇO DE GUARNIÇÃO 
3º SGT QCPBM	SARA DIANE ALCÂNTARA MONTEIRO	1561	07:30:00	19:30:00	 19:30:00	SCI	521/SCI/2024	REFORÇO DE EQUIPAGEM
 CB QPBM	CLEBER ALVES DE ARAÚJO 	1190	07:30:00	19:30:00	12:00:00	SCI	521/SCI/2024	REFORÇO DE EQUIPE 
CB QPBM	PAULO RICARDO GUIMARÃES MONTEIRO 	1232	07:30:00	19:30:00	12:00:00	SCI	521/SCI/2024	REFORÇO DE EQUIPE 
CB QPBM	ISMAEL ARAUJO MIRANDA 	1032	08:00:00	20:00:00	12:00:00 	RODOVIÁRIA	536/BBE/2024	REFORÇAR GUARNIÇÃO 
CB QPBM	BRUNO RIBEIRO GOUVÊA 	1117	08:00:00	12:00:00	4:00:00	PELOTÃO FLUVIAL	242/BIFMA/2024	PILOTAR E FILMAR COM O DRONE EM ÁREA DE DESAPARECIDO 
CB QPBM	RODRIGO RONALDO MELO DOS SANTOS	1153	08:00:00	20:00:00	12:00:00	QCG CENTRAL	534/BBE/2024	REFORÇO DE GUARNIÇAO
 CB QPBM	MIGUEL PEDRO SIMÃO GOMES	1199	08:00:00	20:00:00	12:00:00	QCG CENTRAL	535/BBE/2024	AUXILIAR DE GUARNIÇÃO 
1º SGT QPBM	DENIS VASCONCELLOS REGO 	0772	08:00:00	20:00:00	12:00:00	PARQUE SUMAÚMA	243/BIFMA/2024	REFORÇO DE GUARNIÇÃO 
1º SGT QPBM	ELDA LAURA OLIVEIRA BRITO	766	08:00:00	20:00:00	12:0 0:00	RODOVIÁRIA	537/BBE/2024	REFORÇO GUARNIÇÃO ABT
 CB QPBM	 DIRLEY FRANCISCO DE SOUZA 	1026	05:00:00	17:00:00	12:00:00 	OUTROS	096/CIACG/2024	PREVENÇÃO OPERAÇÃO CÉU LIMPO 
CB QCPBM	RENATO REIS DE PAULA 	1795	05:00:00	17:00:00	12:00:00	OUTROS	096/CIACG/2024	CÉU LIMPO
 ST QPBM	HERBERSON GOMES DE ALMEIDA 	0746	14:00:00	18:00:00	4:00:00	OUTROS	106/DAT/2024	REALIZAR FISCALIZAÇÃO DE RETORNO EM EDIFICAÇÕES JÁ NOTIFICADAS 
ST QPBM	PAULO KEMEL SATO LOPES 	0677	14:00:00	18:00:00	4:00:00	 OUTROS	106/DAT/2024	FISCALIZAÇÃO DE RETORNO EM EDIFICAÇÕES JÁ NOTIFICADAS 
ST QPBM	BIANCA DE OLIVEIRA LIMA	629	14:00:00	18:00:00	4:00:00	OUTROS	106/DAT/2024	RETORNO DE FISCALIZAÇÃO
 CB QPBM	BRUNO RIBEIRO GOUVÊA 	1117	08:00:00	12:00:00	4:00:00	PELOTÃO FLUVIAL	242/BIFMA/2024	PILOTAR DRONE EM BUSCA DE DESAPARECIDO 
CB QPBM	BRUNO RIBEIRO GOUVEA	1117	20:00:00	08:00:00	12:00:00	PARQUE SUMAÚMA	241/BIFMA/2024	CHEFE DE GUARNIÇÃO 
1º SGT QPBM	FELIPE LOIOLA DE CARVALHO 	0704	12:00:00	16:00:00	4:00:00	CMBM	096/CMCB/2024	PREVENÇÃO E REFORÇO DE EFETIVO NO CMCB 
3º SGT QCPBM	MAGNO DA CUNHA NASCIMENTO	1732	05:00:00	17:00:00	12:00:00	OUTROS	096/CIACG/2024	PREVENÇÃO NA OPERAÇÃO CÉU LIMPO
 ST QPBM	OBERDAN BANDEIRA FONSECA	0732	14:00:00	17:00:00	3:00:00	QCG CENTRAL	135/CSM/2024	MANUTENÇÃO DE VIATURA
 CB QPBM	VALDER LUÍS ALEIXO MAQUINE 	1156	14:00:00	17:00:00	3:00:00	OUTROS	135/CSM/2024	MANUTENÇÃO DE VTR</t>
  </si>
  <si>
    <t>CB QCPBM	JOEL 	1876	07:00:00	19:00:00	12:00:00	PARQUE SUMAÚMA	920/GREM/2024	REFORÇO DE GUARNIÇÃO 
2º TEN QOBM	EDNEY MATOS DE VASCONCELOS 	0570	19:30:00	07:30:00	12:00:00	SCI	522/SCI/2024	REFORÇO DE GUARNIÇÃO 
3º SGT QCPBM	HÉLIO HOLANDA DA SILVA SILVERIO 	1681	19:00:00	07:00:00	12:00:00	PARQUE SUMAÚMA	921/GRAPH/2024	REFORÇO DE GUARNIÇÃO 
CB QPBM	DANILO FERREIRA BARROS	1046	19:30:00	07:30:00	12:00:00	SCI	522/SCI/2024	REFORÇO DE EQUIPE SCI-EG 
3º SGT QCPBM	EDUARDO SOUZA NOBRE DE OLIVEIRA 	1620	19:30:00	07:30:00	12:00:00	SCI	522/SCI/2024	EQUIPAGEM APH
 ST QPBM	HELDER ALMEIDA FERREIRA 	0738	19:30:00	07:30:00	12:00:00	SCI	522/SCI/2024	REFORÇO DE EQUIPE SCI-EG 
1º SGT QPBM	IDALBERTO ROCHA TELES 	0758	20:00:00	08:00:00	12:00:00	QCG CENTRAL	534/BBE/2024	CHEFE DE GUARNIÇÃO 
CB QPBM	WILSON MOREIRA NUNES JUNIOR 	1107	20:00:00	08:00:00	12:00:00	QCG CENTRAL	535/BBE/2024	AUXILIAR DE GUARNIÇÃO 
ST QPBM	HANDERSON FERREIRA DINIZ 	606	19:30:00	07:30:00	12:00:00	SCI	521/SCI/2024	REFORÇO DE EQUIPE - SCI-EG
 ST QPBM	ESMERALDO MARTINS SEABRA 	0631	20:00:00	08:00:00	12:00:00 	RODOVIÁRIA	537/BBE/2024	CONDUTOR VIATURA ABT
 CB QPBM	SANDRO MARIO MIGUES NUNES	1165	20:00:00	08:00:00	12: 00:00	RODOVIÁRIA	536/BBE/2024	AUX. DA GUARNIÇÃO 
1º SGT QPBM	LUIZ PEDRO FADOUL NETO 	0762	20:00:00	08:00:00	12:00:00	PARQUE SUMAÚMA	243/BIFMA/2024	REFORÇO DE GUARNIÇÃO 
2º TEN QOBM	EZEQUIAS GUERREIRO MARQUES 	0565	21:00:00	03:00:00	6:00:00	DAT, OUTROS	105/DAT/2024	CIF
 ST QPBM	PAULO VICTOR POLARI MONTEIRO	0528	21:00:00	03:00:00	6:00:00	DAT, OUTROS	105/DAT/2024	CIF
 3º SGT QCPBM	CARLUCIO SOUZA SILVA 	1635	19:00:00	07:00:00	12:00:00 	RODOVIÁRIA	919/GRAPH/2024	REFORÇO A GUARNIÇÃO UR 
CONTROLADOR: TEN BM RYAN
 COMANDANTE DE SOCORRO: TEN BM BARRETO</t>
  </si>
  <si>
    <t xml:space="preserve">SAVEIRO EM CHAMAS DROGARIA BOM PRECO  E SHOP DO PE,  AMANDA SILVA  92982551051,  RUA ITAETE  NOVO ALEIXO
 __________________________________________
1º BI ¿ POSTO CIS G. CIRCULAR ABT ¿ 29 ¿ A COMANDO DO ST BM MALCHER REALIZOU EXTINÇÃO DE INCÊNDIO EM VEÍCULO. FORAM UTILIZADOS 2500 LITROS DE ÁGUA E EXTINTOR DE PQS.  HOUVE PERDA TOTAL DO VEÍCULO. NOME DO PROPRIETÁRIO: EDIVALDO GUIMARÃES DE ALMEIDA, RG 15302008. TIPO: SAVEIRO 2003. PLACA: JXJ7C59. 
CONTROLADOR: ST BM WALDIRA
 COMD DE SOCORRO: TEN BM BARRETO
</t>
  </si>
  <si>
    <t xml:space="preserve">RAMAL DO LEÃO - KM-37, AM-010 AO CHEGAR EM FRENTE AO BALNEÁRIO DOS BANCÁRIOS VIRAR A ESQUERDA,  MARCO ANTÕNIO - 98456-1489
 FOGO EM UMA RESERVA DA ARARA.
_______________________
 BIFMA ¿ ABT- 32 ¿ A COMANDO DO SGT BM DENIS REALIZOU DESLOCAMENTO PARA ATENDER INCÊNDIO EM VEGETAÇÃO. PORÉM AO CHEGAR NAS PROXIMIDADES DO LOCAL DO INCÊNDIO, GUARNIÇÃO VERIFICOU QUE O RAMAL QUE DÁ ACESSO AO LOCAL NÃO TINHA CONDIÇÕES DE QUE A VIATURA ABT-32 ADENTRASSE DEVIDO SER MUITO ESTREITO. GUARNIÇÃO RETORNOU AO POSTO SEM ATUAÇÃO. FOI FEITO CONTATO COM UM DOS SOLICITANTES E ELE INFORMOU QUE O INCÊNDIO JÁ HAVIA SE EXTINGUIDO.
CONTROLADOR: ST BM WALDIRA
 COMD DE SOCORRO: TEN BM BARRETO
</t>
  </si>
  <si>
    <t xml:space="preserve">RUA TRAJAÚNA, SN, VIVER MELHOR 2, LAGOL AZUL ESCOLA ESTADUAL CETI DARIANA CORREA LOPES  GESTORA - PROFESSORA ROSANA - 98823-4780
_______________________
 BBE ¿ POSTO RODOVIÁRIA ¿ ABT -33 A COMANDO DA SGT BM LAURA - REALIZOU CAPTURA DE UM ANIMAL TIPO PORCO ESPINHO. O ANIMAL ESTAVA DENTRO DE UM ARMÁRIO DA SECRETARIA DE UMA ESCOLA. O MESMO FOI CAPTURA E DEVOLVIDO A UM HABITAT NATURAL. NOME DA ESCOLA: ESCOLA ESTADUAL CETI DARIANA CORREA LOPES. SOLICITANTE:  GESTORA - ROSANA - 98823-4780.
CONTROLADOR: ST BM WALDIRA
 COMD DE SOCORRO: TEN BM BARRETO
</t>
  </si>
  <si>
    <t xml:space="preserve">RUA LEOPOLDO PERES, EDUCANDOS,  DO LADO DO COLÉGIO GILBERTO MESTRINHO,  INCÊNDIO EM VEGETAÇÃO,  99616-6376- DJARI DAS NEVES
_________________________________
BBE- POSTO CENTRAL - ABT- 34 - A COMANDO DO CB BM RONALDO  REALIZOU EXTIÇÃO EM INC~ENDIO EM VEGETAÇÃO. NO LOCAL ERAM VÁRIOS FOCOS DE INCÊNDIO. FORAM UTILIZADOS 300 LITROS DE ÁGUA. SOLICITANTE: DAJARI DAS NEVES. CONTATO: 99616-6376.
CONTROLADOR: ST BM WALDIRA
 COMD DE SOCORRO: TEN BM BARRETO
</t>
  </si>
  <si>
    <t xml:space="preserve">TEN JONES /DA ESTAÇÃO NAVAL DO RIO NEGRO MARINHA DO BRASIL,  INCÊNDIO NA SIDERAMA / INCÊNDIO EM VEGETAÇÃO 1;30 DE DURAÇÃO 
TEL:9298818-3225,  ESTRADA DA ESTAÇÃO NAVAL.
_____________________________
1º BI ¿ POSTO CIS G. CIRCULAR ABT ¿ 31 ¿ A COMANDO DO CB BM CASSIANO REALIZOU EXTINÇÃO DE INCÊNDIO EM VEGETAÇÃO. FORAM UTILIZADOS 5000 LITROS DE ÁGUA. O LOCAL FOI DEIXADO EM SEGURANÇA. SOLICITANTE: TENENTE MB JONES. CONTATO: 98818-3225.
CONTROLADOR: ST BM WALDIRA
COMD DE SOCORRO: TEN BM BARRETO
</t>
  </si>
  <si>
    <t xml:space="preserve">AV TORQUATO TAPAJÓS, DO LADO DO CONDOMÍNIO TAPAJÓS, TARUMÃ
 AO LADO DA EMPRESA IRMÃOS LIMA
 98483-3160 - RAQUEL COSTA
 INCÊNDIO EM VEGETAÇÃO
</t>
  </si>
  <si>
    <t>NCENDIO EM VEGETAÇÃO,  AO LADO DO SUPERMERCADO COEMA PROX DO TERMINAL 4.  SOLICITANTE : WELIGNTON PAIVA GERENTE COEMA),   TEL:9299370-3716.
____________________________________________
 1º BI ¿ POSTO CIS G. CIRCULAR ABT ¿ 29 ¿ A COMANDO DO ST BM ALEX REALIZOU EXTINÇÃO DE INCÊNDIO EM VEGETAÇÃO. FORAM UTILIZADOS 500 LITROS DE ÁGUA NUMA ÁREA DE APROXIMADO 400M2. SOLICITANTE: WELLINGTON PAIVA. CONTATO: 99370-3716. 
CONTROLADOR: ST BM WALDIRA
 COMD DE SOCORRO: TEN BM BARRETO
 _</t>
  </si>
  <si>
    <t>RUA 01, JARDIM MAUÁ, DISTRITO 2
 99226-5617 - AVANIR FREITAS
 INCÊNDIO EM VEGETAÇÃO</t>
  </si>
  <si>
    <t xml:space="preserve">INCÊNDIO EM VEGETAÇÃO, EM TERRENO BALDIO  AO LADO DA AGENCIA DO INSS AV ANDRE ARAUJO 1553 ALEIXO, AO LADO DO SAMU,  SR TULIO GERENTE DA AGENCIA/ 92992065010.
____________________
BBE- POSTO CENTRAL - ABT- 34 - A COMANDO DO CB BM RONALDO  REALIZOU EXTINÇÃO EM INCÊNDIO EM VEGETAÇÃO. ÁREA APROXIMADA DE 100M2, SENDO UTILIZADO 4000 LITROS DE ÁGUA. SOLICITANTE: TÚLIO DE JESUS. CONTATO: 99206-5010. LOCAL DEIXADO EM SEGURANÇA.
CONTROLADOR: ST BM WALDIRA
 COMD DE SOCORRO: TEN BM BARRETO
</t>
  </si>
  <si>
    <t xml:space="preserve">RUA DEUS TE ABENCOE  N 34 ACESSO PELA RUA HIBISCO PROXIMO A ESTAÇÃO DE ONIBUS 621 NOVA VITORIA
 NUMA RUA INGRIME DE DIFICIL ACESSO ,QUEIMADURA POR ÁGUA FERVENTE NAS PERNAS E PARTES INTIMAS.
 Cel. 986160313 Sr. SRA OLAVE
 ____________________________
 GRAPH ¿ POSTO DO ZUMBI ¿ UR ¿ 27 E ABT -31 ¿ REALIZARAM APOIO AO SAMU PARA TRANSPORTE PACIENTE OBESA. A VÍTIMA APRESENTOU QUEIMADURA COM ÁGUA FERVENTE EM REGIÃO DE VIRILHA E GENITÁLIA, MORADORA DE ÁREA DE INVASÃO, DE DIFÍCIL ACESSO. SENDO NECESSÁRIO APOIO DA ABT 31 E USO DE MACA TIPO GAIOLA. NOME: ACILIENNE CELESTIN FACILE, 39 ANOS, CPF: 708.652.012-85. DEIXADA AOS CUIDADOS DA USB 26 SAMU.
CONTROLADOR: ST BM WALDIRA
 COMD DE SOCORRO: TEN BM BARRETO
</t>
  </si>
  <si>
    <t>COMUNICANTE INFORMA QUE VÁRIAS PESSOAS ESTÃO ATEANDO FOGO NO MATA COM O INTUTO DE INVADIR O LOCAL.</t>
  </si>
  <si>
    <t xml:space="preserve">INCÊNDIO EM VEGETAÇÃO
 ____________________
 1º BI ¿ POSTO CIS G. CIRCULAR ABT ¿ 31 ¿ A COMANDO DO CB BM CASSIANO REALIZOU EXTINÇÃO DE INCÊNDIO EM VEGETAÇÃO. FORAM UTILIZADOS 5000 LITROS DE ÁGUA EM UMA ÁREA APROXIMADA DE 250M2.
CONTROLADOR: ST BM WALDIRA
 COMD DE SOCORRO: TEN BM BARRETO
</t>
  </si>
  <si>
    <t xml:space="preserve">ABT 34  CHEFE GU CB RONALDO
 _____________________________
BBE- POSTO CENTRAL - ABT- 34 - A COMANDO DO CB BM RONALDO REALIZOU EXTINÇÃO EM INCÊNDIO EM VEGETAÇÃO PRÓXIMO À PONTE SETE DE SETEMBRO. FORAM UTILIZADOS 200 LITROS DE ÁGUA NOS FOCOS. SOLICITANTE: SGT PM FRANCE DA VRT 6004 DA PMAM.
CONTROLADOR: ST BM WALDIRA
 COMD DE SOCORRO: TEN BM BARRETO
</t>
  </si>
  <si>
    <t xml:space="preserve">INCÊNDIO EM VEGETAÇÃO  RUA BARAO DO RIO BRANCO  RUA NOROEGA POR DENTRO DA NILTON LINS INDO PARA PARQUE DAS NACOES,  SOLICITANTE: LUCAS LUNA 
TEL:984682804
 _____________________________________
 BBE ¿ POSTO RODOVIÁRIA ¿ ABT -33 A COMANDO DA SGT BM LAURA - REALIZOU DESLOCAMENTO PARA ATENDER INCÊNDIO EM VEGETAÇÃO, PORÉM AO CHEGAR NO LOCAL TRATAVA SE DE UM TERRENO QUE O PROPRIETÁRIO ESTAVA LIMPANDO, ESTAVA SENDO UTILIZADO UM CARRO PIPA PARA CONTER OS FOCOS DE INCÊNDIO. GUARNIÇÃO REALIZOU ORIENTAÇÕES AO PROPRIETÁRIO O SENHOR ALVES. CONTATO: 98112-3082. NÃO HOUVE ATUAÇÃO DA GUARNIÇÃO.
CONTROLADOR: ST BM WALDIRA
 COMD DE SOCORRO: TEN BM BARRETO
</t>
  </si>
  <si>
    <t xml:space="preserve">VÍTIMA DE QUEDA DE MOTO COM TCE LEVE E ESCORIAÇÕES SUPERFICIAIS EM MSE COM QUEIXA DE CEFALEIA, SEM PERDA DE CONSCIÊNCIA.
_________________________
 BBE ¿ POSTO RODOVIÁRIA ¿ ABT -33 A COMANDO DA SGT BM LAURA - REALIZOU DESLOCAMENTO PARA ATENDER INCÊNDIO EM VEGETAÇÃO, PORÉM AO CHEGAR NO LOCAL TRATAVA SE DE UM TERRENO QUE O PROPRIETÁRIO ESTAVA LIMPANDO, ESTAVA SENDO UTILIZADO UM CARRO PIPA PARA CONTER OS FOCOS DE INCÊNDIO. GUARNIÇÃO REALIZOU ORIENTAÇÕES AO PROPRIETÁRIO O SENHOR ALVES. CONTATO: 98112-3082. NÃO HOUVE ATUAÇÃO DA GUARNIÇÃO.
CONTROLADOR: ST BM WALDIRA
 COMD DE SOCORRO: TEN BM BARRETO
</t>
  </si>
  <si>
    <t xml:space="preserve">INCÊNDIO EM UMA VEGETA~ÇÃO DO LADO DA EMPRESA EUCATUR.
___________________________
 1º BI ¿ POSTO CIS G. CIRCULAR ABT ¿ 29 ¿ A COMANDO DO ST BM ALEX REALIZOU EXTINÇÃO DE INCÊNDIO EM VEGETAÇÃO. O LOCAL FOI NO TERRENO DA EMPRESA DE ÔNIBUS EUCATUR. A BRIGADA DE INCÊNDIO DA EMPRESA JÁ HAVIA INICIADO O COMBATE, PORÉM SEM SUCESSO. GUARNIÇÃO DA ABT ¿ 29 REALIZOU A EXTINÇÃO UTILIZANDO 1000 LITROS DE ÁGUA, ÁREA DE APROXIMADO 50M2. SOLICITANTE: ADRIANA DA SILVA BRANDÃO (TÉCNICA DE SEGURANÇA), CPF 717.337.522-34, CONTATO: 99499-2113.
CONTROLADOR: ST BM WALDIRA
 COMD DE SOCORRO: TEN BM BARRETO
</t>
  </si>
  <si>
    <t xml:space="preserve">RUA PADRE MARCELINO, CAMPO CORAÇÃO DO ZUMBI, PERTO DO COLÉGIO AGENOR INCÊNDIO EM VEGETAÇÃO 99214-5015 - RAIMUNDO ANDERSON
____________________________
 1º BI ¿ POSTO CIS G. CIRCULAR ABT ¿ 31 ¿ A COMANDO DO CB BM CASSIANO REALIZOU EXTINÇÃO DE INCÊNDIO EM VEGETAÇÃO E LIXOEM UM TERRENO BALDIO. FORAM UTILIZADOS 4000 LITROS DE ÁGUA. ÁREA APROXIMADA DE 100M2. SOLICITANTE: RAIMUNDO SANTOS. CONTATO: 99214-5015.
CONTROLADOR: ST BM WALDIRA
 COMD DE SOCORRO: TEN BM BARRETO
</t>
  </si>
  <si>
    <t>SOLICITANTE INFORMA QUE PROXIMO A SUA RESIDÊNCIA TEM UMA ÁREA VERDE QUE ESTA PEGANDO FOGO NO LIXÃO DO JORGE TEIXEIRA</t>
  </si>
  <si>
    <t>SOLICITANTE QUE E FUNCIONARIO DA EMPRESA AMAZON CLEAN INFORMA QUE DENTRO DA EMPRESA ESTA PEGANDO FOGO NOS PLASTICOS PEDE APOIO</t>
  </si>
  <si>
    <t>FÁBRICA  DE TOLDO BOM  TEMPO /EMPRESA DE TOLDOS PASSANDO O CAFE DA PRISCILA 
KM 174 KM12 
 SOLICITANTE : KELLY BERGAMATO
 92991743765
BBE, RODOVIÁRIA, ABT-33, ABT-32, UR-26, AR-55 - 'INCÊNDIO EM FÁBRICA - AS VIATURAS, AO COMANDO DO TEN BM BARRETO, FORAM ATÉ O KM 12 DA BR 174, NA FÁBRICA BOMTEMPO, ONDE HOUVE UM INCÊNDIO EM UM PEQUENO ENTULHO DE MADEIRA NA ÁREA EXTERNA DA EMPRESA QUE FOI CONTRLADO PELO PRÓPRIO PROPRIETÁRIO: ISRAEL BERGAMASCO, CONTATO: 98151-7973, CPF: 688.806.508-15, RESIDENTEÀ RUA CASTELO BRANCO APARTAMENTO 404, CONDOMÍNIO EQUILÍBRIO, BAIRRO PARQUE DEZ. O LOCAL FOI DEIXADO EM SEGURANÇA.
CONTROLADOR: TEN BM RYAN
 COMANDANTE DE SOCORRO: TEN BM BARRETO</t>
  </si>
  <si>
    <t>ORDEM DE SERVIÇO Nº 089 / 2024 - DS/CBMAM
 EVENTO: SOU MANAUS ¿ PASSO A PAÇO 2024;
 06/09/2024
 De 18h00 às
 03h00
 1º TEN. RAFAEL SIQUEIRA DE CARVALHO
 1º TEN. ADRIANO DA ROCHA FELIPE
 07/09/2024
 De 18h00 às
 03h00
 1º TEN. BERNARDES LEITE DE OLIVEIRA
 1º TEN. SEBASTIÃO PINHO DE AGUIAR DA SILVA
BBE, POSTO CENTRAL, ABT-434 - PREVENÇÃO EM EVENTO - EM CUMPRIMENTO AO PLANO DE OPERAÇÕES Nº 171/CBC/2024, A VIATURA, AO COMANDO DO SGT BM TELES REALIZOU PREVENÇÃO NO CENTRO HISTÓRICO DE MANAUS NO EVENTO DENOMINADO "SOU MANAUS - PASSO A PAÇO 2024". EVENTO FINALIZADO POR VOLTA DE 01H40 SEM ALTERAÇÃO.
CONTROLADOR: TEN BM RYAN
 COMANDANTE DE SOCORRO: TEN BM BARRETO</t>
  </si>
  <si>
    <t>INCÊNDIO EM ÁRVORE AO LADO DA 1 CICOM NAIRRO CACHOEIRINHA 
CONTATO: SGT DERZI 92988421756
BBE, POSTO CENTRAL, ABT-43 - INCÊNDIO EM VEGETAÇÃO/LIXO - A VIATURA, AO COMANDO DO SGT BM TELES, DESLOCOU ATÉ O LOCAL, AO LADO DA 1ª CICOM, ONDE HOUVE UM INCÊNDIO EM VEGETAÇÃO/LIXO. FORAM UTILIZADOS CERCA DE 200 LITROS DE ÁGUA NO COMBATE E EXTINÇÃO DAS CHAMAS. VIATURA PM 7302, SGT EYNER DERZI. O LOCAL FOI DEIXADO EM SEGURANÇA.
CONTROLADOR: TEN BM RYAN
 COMANDANTE DE SOCORRO: TEN BM BARRETO</t>
  </si>
  <si>
    <t xml:space="preserve">SOLICITANTE RELATA QUE HÁ UM GRUPO DE INDIVÍDUOS REALIZANDO QUEIMADA EM VIA PÚBLICA - BLOQUEANDO O TRÂNSITO NO LOCAL - SOLICITA APOIO POLÍCIAL NO LOCAL - 
</t>
  </si>
  <si>
    <t>UR 28
  ACIDENTE DE MOTO COM VÍTIMA NO CHAO E MEMBROS INFERIORES LESIONADOS
GRAPH, POSTO CENTRAL, UR-28 - ACIDENTE DE TRÂNSITO - A VIATURA, AO COMANDO DA TEN BM CUNHA, DESLOCOU PARA ATENDER OCORRÊNCIA DE ACIDENTE DE TRÂNSITO, MAS AO CHEGAR AO LOCAL, A VIATURA DO SAMU USB-19 JÁ ESTAVA ATENDENDO O PACIENTE. A UR-28 RETORNOU AO POSTO DE ORIGEM SEM ATUAÇÃO.
CONTROLADOR: TEN BM RYAN
 COMANDANTE DE SOCORRO: TEN BM BARRETO</t>
  </si>
  <si>
    <t>INCÊNDIO EM ÁREA DE MATA NA SAIDA DA ULBRA PARA AV RODRIGO OTAVIO EM FRENTE AO BARATAO DA CARNE
1° BI, POSTO DO ZUMBI, ABT-31 - INCÊNDIO EM VEGETAÇÃO - AS VIATURAS, AO COMANDO DO TEN BM BARRETO, FORAM AO LOCAL E REALIZARAM A EXTINÇÃO DAS CHAMAS QUE ATINGIRAM UMA ÁREA DE APROXIMADAMENTE 200 M² DE VEGETAÇÃO E FORAM UTILIZADOS CERCA 2500 LITROS DE ÁGUA NO COMBATE. O LOCAL FOI DEIXADO EM SEGURANÇA.
CONTROLADOR: TEN BM RYAN
 COMANDANTE DE SOCORRO: TEN BM BARRETO</t>
  </si>
  <si>
    <t>MANIFESTAÇÃO PÚBLICA COM QUEIIMA DE MATERIAL INFLAMAVEL
BBE, RODOVIÁRIA, ABT-33, ABT-32, UR-26, AR-55 - MANIFESTAÇÃO PÚBLICA COM FOGO - AS VIATURAS, AO COMANDO DO TEN BM JANDERSON TELES, FORAM AO LOCAL ONDE HOUVE UMA MANIFESTAÇÃO PÚBLICA COM FOGO NO CONJUNTO ELDORADO DEVIDO A FALTA DE ENERGIA.AÇÃO DOS BOMBEIROS: REALIZADA A EXTINÇÃO DAS CHAMAS EM PNEUS E FORAM UTILIZADOS CERCA DE 50 LITROS DE ÁGUA. NO LOCAL ESTEVE A VIATURA DA PM 7502, TEN DORINALDO. O LOCAL FOI DEIXADO EM SEGURANÇA.
CONTROLADOR: TEN BM RYAN
 COMANDANTE DE SOCORRO: TEN BM BARRETO</t>
  </si>
  <si>
    <t>INCÊNDIO EM DEPÓSITO DE PAPELAO                                                                         AV   RUA ALARICO FURTADO 286 VALPARAISO
 EM FRENTE DISTRIBUIDORA ADRIANA 
AO LADO DO CAPITAO FERREIRA 
ADENILSON SOUZA 
92993653014
1º BI, CIS GRANDE CIRCULAR, ABT-29, AR-55 - INCÊNDIO EM FÁBRICA - AS VIATURAS, AO COMANDO DO TEN BM BARRETO, DESLOCARAM ATÉ O LOCAL, UM DEPÓSITO DE RECICLAGEM DE PAPELÃO, ONDE TEVE UM PRINCÍPIO DE INCÊNDIO QUE LOGO FOI CONTIDO PELA GUARNIÇÃO. FORAM GASTOS CERCA DE 1000 LITROS DE ÁGUA. O DEPÓSITO DE PROPRIEDADE DO SENHOR: ADENILSON DE SOUSA SANTOS, CPF;56496141215, CONTATO: 99497-9319, FUNCIONAVA SEM AUTORIZAÇÃO, SEM LICENÇA AMBIENTAL E SEM MATERIAIS DE PREVENÇÃO CONTRA INCÊNDIO. O LOCAL FOI DEIXADO EM SEGURANÇA.
CONTROLADOR: TEN BM RYAN
 COMANDANTE DE SOCORRO: TEN BM BARRETO</t>
  </si>
  <si>
    <t>PB ZUMBI
 CORTE DE ANEL 
CB BM CASSIANO
1º BI, POSTO DO ZUMBI, ABT-31 - CORTE DE ANEL -  A VIATURA, AO COMANDO DO CB BM CASSIANO, REALIZOU O CORTE DE ANEL DE AÇO DO DEDO ANELAR ESQUERDO DE: MÁRCIA MACIEL DE OLIVEIRA, RG:1714716-6, CONTATO: 98856-7150. SERVIÇO REALIZADO SEM ALTERAÇÃO.
CONTROLADOR: TEN BM RYAN
 COMANDANTE DE SOCORRO: TEN BM BARRETO</t>
  </si>
  <si>
    <t>INCÊNDIO EM VEGETAÇÃO
 RUA SANTA LUZIA / NA ORLA 
PRESIDENTE VARGAS 
 SOLICITANTE EDUARDO SABURA
 TEL 9298185-4492
BBE, RODOVIÁRIA, ABT-33 - INCÊNDIO EM VEGETAÇÃO - A VIATURA, AO COMANDO DO ST BM ESMERALDO FOI AO LOCAL E REALIZOU A EXTINÇÃO DAS CHAMAS QUE ATINGIRAM UMA ÁREA APROXIMADA DE 300 M² DE VEGETAÇÃO PRÓXIMO AO IGARAPÉ. FORAM UTILIZADOS CERCA DE 200 LITROS DE ÁGUA NO COMBATE. O LOCAL FOI DEIXADO EM SEGURANÇA.
CONTROLADOR: TEN BM RYAN
 COMANDANTE DE SOCORRO: TEN BM BARRETO</t>
  </si>
  <si>
    <t>DESFILE 7 DE SETEMBRO
CBC, POSTO CENTRAL, UR-24, UR-25, UR-26, UR-27, UR-28, ABT-32, ABT-33, ABT-34, AR-55 - 'PREVENÇÃO EM EVENTO - EM CUMPRIMENTO À ORDEM DE OPERAÇÕES Nº 899/GRAPH/CBC/2024, AS VIATURAS DESLOCARAM, PRIMEIRAMENTE AO QCG E, POR VOLTA DE 06H00 PARTIRAM COM DESTINO AO SAMDÓBROMO DE MANAUS FINS REALIZAR O DESFILE MOTORIZADO NO DESFILE DE 7 DE SETEMBRO NO SAMBÓDROMO. EM ANDAMENTO.
CONTROLADOR: TEN BM RYAN
 COMANDANTE DE SOCORRO: TEN BM BARRETO</t>
  </si>
  <si>
    <t>DEU ENTRA NO PLATÃO AS 06:30
 outras ocorrências.
JOSÉ ALVES FEITOSA, 54 ANOS
 COM 4 DISPAROS DE ARMA DE FOGO SENDO EM AMBOS OS PÉS PERNA E COXA, NÃO CORRE RISCO DE MORTE. FATO OCORRIDO NA CIDADE DE DEUS, RUA NÃO IDENTIFICADO.</t>
  </si>
  <si>
    <t xml:space="preserve">SERVIÇO DO DIA 07/09/2024 1º TURNO
CUMPRIRAM ESCALA EXTRA NO SERVIÇO DE S. E. G. OS MILITARES DE ACORDO COM SUAS O.S NOS REFERIDOS POSTOS OU BATALHÕES DO CBMAM. SEG 1º TURNO, S/A.
SEM ATUALIZAÇÕES DURANTE ESTE TURNO.
1° TURNO 	CB QPBM	ANTÔNIO CÂNDIDO DA SILVA	1240	07:30:00	19:30:00	12:00:00	SCI	523/SCI/2024	REFORÇO DE EQUIPE
 1° TURNO 	CB QCPBM	RAQUEL DE SOUZA CRUZ LAZARINI	1755	08:00:00	18:00:00	10:00:00	QCG CENTRAL	097/QCG/2024	PREVENÇÃO PONTA NEGRA
 1° TURNO 	CB QPBM	CLEYTON ANDERSON CRUZ DA SILVA	1242	07:30:00	19:30:00	12:00:00	SCI	523/SCI/2024	REFORÇO DE EQUIPE
 1° TURNO 	CB QPBM	GREICY DOS SANTOS LIMA	1062	08:00:00	20:00:00	12:0 0:00	RODOVIÁRIA	539/BBE/2024	PERMANÊNCIA AO POSTO
 1° TURNO 	3º SGT QPBM	MARIVALDA SILVA DE CARVALHO SOUSA	1852	08:00:00	18:00:00	10:00:00	OUTROS	122/PGGM/2024	PREVENÇÃO AQUÁTICA NA PRAIA DE PONTA NEGRA
 1° TURNO 	CB QPBM	CARLOS AUGUSTO ALFAIA DELGADO	1260	08:00:00	18:00:00	10:00:00	OUTROS	549/BI/2024	PREVENÇÃO AQUÁTICA
 1° TURNO 	CB QPBM	CARLOS ADRIANO CARNEIRO RODRIGUES	1012	08:00:00	18:00:00	10:00:00	OUTROS	548/BBE/2024	PREVENÇÃO AQUÁTICA
 1° TURNO 	1º SGT QPBM	RONILDES RODRIGUES DE LIMA	757	07:30:00	19:30:00	12:00:00	Distrito Industrial I	554/BI/2024	PERMANÊNCIA
 1° TURNO 	CB QPBM	ALEXSANDRO MORAIS AQUINO	1139	08:00:00	20:00:00	12:00:00	PELOTÃO FLUVIAL	100/PELFLU/2024	REFORÇO DE GUARNIÇÃO
 1° TURNO 	3º SGT QCPBM	BERENICE DOS SANTOS CAVALCANTE	1639	10:00:00	19:00:00	12:00:00	GREM PONTA NEGRA	924/GRAPH/2024	REFORÇO DE GUARNIÇÃO
 1° TURNO 	3º SGT QCPBM	WALLY PINHEIRO LIMA	1621	08:00:00	18:00:00	10:00:00	OUTROS	903/GRAPH/2024	PREVENÇÃO AQUÁTICA PONTA NEGRA
 1° TURNO 	CB QPBM	DIEGO FALCÃO DE SOUZA	1266	07:30:00	19:30:00	12:00:00	SCI	523/SCI/2024	REFORÇO DE EQUIPE
 1° TURNO 	CB QPBM	DIRLEY FRANCISCO DE SOUZA	1026	17:00:00	05:00:00	12:00:00	OUTROS	096/CIACG/2024	PREVENÇÃO NA OPERAÇÃO CÉU LIMPO
 1° TURNO 	CB QCPBM	RENATO REIS DE PAULA	1795	17:00:00	05:00:00	12:00:00	OUTROS	096/CIACG/2024	CEU LIMPO
 1° TURNO 	3º SGT QCPBM	MAGNO DA CUNHA NASCIMENTO	1732	17:00:00	05:00:00	12:00:00	OUTROS	096/CIACG/2024	OPERAÇÃO CÉU LIMPO
 1° TURNO 	CB QPBM	CARLOS ALBERTO ALVES RODRIGUES FILHO	1163	08:00:00	18:00:00	10:00:00	OUTROS	248/BIFMA/2024	PREVENÇÃO AQUÁTICA
 1° TURNO 	1º SGT QPBM	MARCOS FLAVIO PARDO SERRAO	734	08:00:00	20:00:00	12:00:00	QCG CENTRAL	538/BBE/2024	REFORÇO DE GUARNIÇÃO
 1° TURNO 	3º SGT QCPBM	DOUGLAS FURTADO DE OLIVEIRA	1655	10:00:00	19:00:00	09:00:00	PARQUE SUMAÚMA	922/GRAPH/2024	REFORÇO DE GUARNIÇÃO
 1° TURNO 	CB QCPBM	RODRIGO DE SOUSA MARQUES	1759	08:00:00	20:00:00	12:00:00	OUTROS	094/CIACG/2024	SEG NA PREVENÇÃO OPERAÇÃO CÉU LIMPO
 1° TURNO 	CB QPBM	MACIEL SARMENTO VANZILER	1125	08:00:00	20:00:00	 12:00:00	RODOVIÁRIA	552/BBE/2024	REFORÇO DE GUARNIÇÃO
 1° TURNO 	CB QPBM	PATRICK CRISPIM DA SILVA	1056	12:00:00	20:00:00	08:00:00	PARQUE SUMAÚMA	245/BIFMA/2024	REFORÇO DE GUARNIÇÃO
 1° TURNO 	CB QPBM	CLEUTON OLIVEIRA SILVA	1037	08:00:00	20:00:00	12:00:00	OUTROS	094/CIACG/2024	CÉU LIMPO
 1° TURNO 	CB QCPBM	ALBINO ANTONIO DE SÁ	1790	08:00:00	20:00:00	12:00: 00	OUTROS	094/CIACG/2024	OPERACÃO CÉU LIMPO - NO CAREIRO CASTANHO - EQUIPE DELTA
CONTROLADOR: TEN QOABM JAMERSON
 COMANDANTE SOCORRO: TEN QOABM BIANOR GARCIA
</t>
  </si>
  <si>
    <t>CB QPBM	ADRIANO SOUZA QUEIROZ 	1023	08:00:00	20:00:00	12:00:00	QCG CENTRAL	136/CSM/2024	GARAGEIRO 
3º SGT QCPBM	PEDRO JEFFERSON RIBEIRO DE OLIVEIRA 	1637	19:00:00	07:00:00	12:00:00	GREM PONTA NEGRA	925/GRAPH/2024	REFORÇO NA GUARNIÇÃO DE SERVIÇO 
CB QPBM	CLEUTON OLIVEIRA SILVA 	1037	20:00:00	08:00:00	12:00:00	OUTROS	094/CIACG/2024	CÉU LIMPO 
CB QCPBM	ALBINO ANTONIO DE SÁ	1790	20:00:00	08:00:00	12:00: 00	OUTROS	094/CIACG/2024	OPERACÃO CÉU LIMPO - OP. CAREIRO CASTANHO 
ST QPBM	MARCIO AURÉLIO BATALHA MACIEL 	0618	19:30:00	07:30:00	12:00:00	SCI	524/SCI/2024	REFORÇO DE EQUIPE SCI 
CB QPBM	RICARDO MOREIRA BARROS 	1055	19:30:00	07:30:00	12:00:00	Distrito Industrial I	553/BI/2024	REFORÇO DE GUARNIÇÃO PERMANÊNCIA 
CB QPBM	ALUIZIO PIMENTEL DA SILVA 	1188	20:00:00	08:00:00	12:00:00	QCG CENTRAL	538/BBE/2024	AUXILIAR DE GU
 1º SGT QPBM	ELBISON CRUZ CASTRO	0725	19:30:00	07:30:00	12:00:00	SCI	524/SCI/2024	REFORÇO DE EQUIPE NA SCI-EG
 CB QPBM	FRANCISCO MOREIRA GOMES JUNIOR 	1256	19:30:00	07:30:00	12:00:00	SCI	524/SCI/2024	REFORÇO DE EQUIPE 
CB QPBM	AYUB SALDANHA PEREIRA 	1176	20:00:00	08:00:00	12:00:00 	RODOVIÁRIA	539/BBE/2024	PERMANÊNCIA 
CB QPBM	BRENO DIEGO TABOSA GALVAO	1246	20:00:00	08:00:00	12:00:00	PARQUE SUMAÚMA	245/BIFMA/2024	REFORÇO DE GUARNIÇÃO
 3º SGT QCPBM	KLEWTON MANOEL DA SILVEIRA BATISTA 	1858	19:00:00	07:00:00	12:00:00	PARQUE SUMAÚMA	923/GRAPH/2024	REFORÇO DE GUARNIÇÃO ESSE
 1º SGT QPBM	IDALBERTO ROCHA TELES 	0758	20:00:00	08:00:00	12:00:00	RODOVIÁRIA	552/BBE/2024	AUX DE GUARNIÇÃO 
ST QPBM	MANOEL RENEI MUNIZ BARBOSA 	0521	21:00:00	03:00:00	6:00:00	OUTROS	105/DAT/2024	OPERAÇÃO CIF
 3º SGT QCPBM	EVERTON DA SILVA FARIAS 	1849	20:00:00	08:00:00	12:00:00	QCG CENTRAL	136/CSM/2024	GARAGEIRO 
ST QPBM	JOSÉ PAULO PEREIRA PARÁ 	0626	21:00:00	03:00:00	6:00:00	DAT	105/DAT/2024	OPERAÇÃO CIF
CONTROLADOR COBOM/CICC: TEN BM RYAN
 COMANDANTE DE SOCORRO: TEN BM BIANOR</t>
  </si>
  <si>
    <t xml:space="preserve">SERVIÇO DO DIA 07/09/2024 1º TURNO
GRAPH POSTO PONTA NEGRA UR-27 A COMANDO DO TENENTE LORENTZ DESLOCOU-SE PARA O LOCAL. LOCAL DA OCORRÊNCIA: SAMBÓDROMO DE MANAUS, DESFILE DA INDEPENDÊNCIA 07 DE SETEMBRO.  PACIENTE: LOURENÇO DINIZ CAMARA FILHO, DN: 11/11/1978, CPF: 77813847334. SINAIS VITAIS: FR: 20. SPO2: 97%, PA 130X90. MILITAR DA MARINHA COM QUEIXA DE CEFELEIA E DOR NO PEITO HÁ 01H, ANTECEDENTES DE CARDIOPATIA, 02 EPISÓDIOS DE IAM (USO DE AAS 300 MG E TREZEX) E DIABETES (GLIBENCLAMIDA,  GLICAZIDA E INSULINA) COM TRATAMENTO EM DIA.  AO EXAME: VIAS AÉREAS LIVRES, EUPNEICO, NORMOCARDICO, HIPERTENSO, PELE SECA, PULSO CHEIO, TORAX, ABDOME E MEMBROS LIVRES, CONSCIENTE E ORIENTADO. AFERIDO SINAIS VITAIS, REALIZADO TRNASPORTE AO SPA DA ALVORADA, DEIXADO AOS CUIDADOS DO DR ADEMIR SANTOS CRM/AM: 2896. SERVIÇO SEM ALTERAÇÃO.
CONTROLADOR: TEN QOABM JAMERSON
 COMANDANTE SOCORRO: TEN QOABM BIANOR GARCIA
</t>
  </si>
  <si>
    <t xml:space="preserve">SERVIÇO DO DIA 07/09/2024 1º TURNO
BIFMA POSTO SUMAÚMA ABT-32 A COMANDO DO SGT DENIS DESLOCOU-SE PARA O LOCAL. CAPTURA DE INSETO - ATAQUE DE ABELHAS AS MESMAS ALOJADAS EM UM SOFÁ VELHO NO TERRENO BALDIO, TV. TUPINIQUIM 548 - CIDADE NOVA. PONTO DE REFERENCIA: MINISTERIO  APOSTOLICO CAMINHO DE MILAGRES. SOLICITANTE: SIDIA ANDRADE , CPF: 022.343.342-09,  CONTATO: 98600-0351. O CONTROLE DE INSETO DA ESPECIE ABELHA SERÁ REALIZADO NO PERIODO NOTURNO. OCORRÊNCIA EM ANDAMENTO...
CONTROLADOR: TEN QOABM JAMERSON
 COMANDANTE SOCORRO: TEN QOABM BIANOR GARCIA
A GUARNIÇÃO DO ABT-32, AO COMANDO DO SGT BM DENIS, ENTROU EM CONTATO COM A SOLICITANTE E AMESMA INFORMOU NÃO SER NECESSÁRIO A REALIZAÇÃO DO SERVIÇO POIS OS INSETOS JÁ NÃO ESTAVAM NO LOCAL. SOLICITANTE: SIDIA ANDRADE , CPF: 022.343.342-09,  CONTATO: 98600-0351
CONTROLADOR COBOM/CICC: TEN BM RYAN
 COMANDANTE DE SOCORRO: TEN BM BIANOR
</t>
  </si>
  <si>
    <t>SOLICITANTE INFORMA QUE FILHOTE DE GAVIAO CAIU EM SUA RESIDÊNCIA, ESTÁ COM O MESMO SOB SEUS CUIDADOS E PEDE APOIO PARA ENCAMINHA-LO A UM ORGÃO COMPETENTE</t>
  </si>
  <si>
    <t>COMUNICANTE INFORMA QUE A VIZINHA QUE MORA AO LADO DA CASA DE 848 ESTÁ ATEANDO FOGO NAS FOLHAS E NO LIXO AO LADO DE SUA CASA.
SOLICITA APOIO DE UMA VTR.</t>
  </si>
  <si>
    <t xml:space="preserve">SERVIÇO DO DIA 07/09/2024 1º TURNO
BBE POSTO DA RODOVIÁRIA ABT-33 A COMANDO DA CB KAIENA DESLOCOU-SE PARA O LOCAL. APOIO AO SAMU - QUEDA DE ÁRVORE O PACIENTE ENCONTRA- SE NÓS ESCOMBROS DA ÁRVORE NECESSITANDO DOS BOMBEIROS PRA O CORTE DA ÁRVORE PARA QUE POSSA SER SOCORRIDO PELO SAMU, AVENIDA TORQUATO TAPAJÓS, 13344 - LAGO AZUL, NO RESTAURANTE PAÇOCA  DE PILÃO DO GAÚCHO. AO CHEGAREM NO LOCAL, A VTR DO SAMU JÁ HAVIA RETIRADO UM HOMEN QUE ESTAVA SOB UMA ÁRVORE. FOI TRANSPORTADO AO AMBIENTE HOSPITALAR MAIS PROXIMO. NÃO FOI POSSIVEL COLETAR DADOS DA OCORRÊNCIA. SOLCITANTE: SAMU. TEL: VIA 193. SERVIÇO SEM ALTERAÇÃO.
CONTROLADOR: TEN QOABM JAMERSON
 COMANDANTE SOCORRO: TEN QOABM BIANOR GARCIA
</t>
  </si>
  <si>
    <t xml:space="preserve">SERVIÇO DO DIA 07/09/2024 1º TURNO
1º BI POSTO DO ZUMBI ABT-31 A COMANDO DO ST MALCHER DESLOCOU-SE PARA O LOCAL.  SOLICITANTE INFORMA QUE ESTAVAM FAZENDO UM SERVIÇO E, DEPARARAM COM UM INCÊNDIO DENTRO DA SUBESTAÇÃO DA ELETROBRÁS  EM UMA ÁREA DE VEGETAÇÃO NA AV DAS TORRES , SUBESTAÇÃO DA ENERGISA. SOLICITANTE :SEBASTIÃO FERNANDES TEL-99257-9293 CPF -521 000 302 72LOCAL: SUBESTAÇÃO MANAUS ENERGISA, AV. GOV. JOSÉ LINDOSO, 10 ¿ ALEIXO.  SOLICITANTE: DARCIO RODRIGUES, VIGILANTE, CRV: 42318, CONTATO: 988563608. ÁREA ATINGIDA: 30MX250M DE. VEGETAÇÃO RASTEIRA. . QUANTIDADE DE ÁGUA UTILIZADA: 2000 LITROS. MATERIAIS UTILIZADOS NA OCORRÊNCIA: MANGUEIRAS, ESGUICHO, ABAFADORES. LOCAL FOI ENTREGUE EM SEGURANÇA. SERVIÇO SEM ALTERAÇÃO.
CONTROLADOR: TEN QOABM JAMERSON
 COMANDANTE SOCORRO: TEN QOABM BIANOR GARCIA
</t>
  </si>
  <si>
    <t>SERVIÇO DO DIA 07/09/2024 1º TURNO
BIFMA POSTO SUMAÚMA ABT-32 A COMANDO DO SGT DENIS DESLOCOU-SE PARA O LOCAL. ÁGUARDANDO DADOS DA OCORRÊNCIA. CORTE DE ÁRVORE - TIPO ABACATEIRO  TOMBOU SOBRE A RESIDÊNCIA DO SOLICITANTE, RUA: SAMPÉ ,19 -TARUMÃ. SOLICITANTE: JOÃO MARCOS FERREIRA, CPF: 031.282.472-69, CONTATO: 98446-5153. FOI CORTADO UM ABACATEIRO DE GRANDE PORTE DE CIMA DA RESIDÊNCIA DO MENCIONADO SOLICITANTE. FOI UTILIZADO ESCADA PARA TER ACESSO AO TELHADO DA RESIDÊNCIA. DANIFICOU TODA A COBERTURA DA CASA ASSIM TAMBÉM COMO A PARTE INTERNA,PAREDES E MURO, TEVE TAMBÉM O CORTE TOTAL DE UMA GOIABEIRA DE TAMANHO MÉDIO. INFORMO QUE TEVE APOIO DA EQUIPE DO COMANDO DE SOCORRO, CB MELO E CB ALCÂNTARA. SERVIÇO SEM ALTERAÇÃO.
CONTROLADOR: TEN QOABM JAMERSON
 COMANDANTE SOCORRO: TEN QOABM BIANOR GARCIA</t>
  </si>
  <si>
    <t>SOLICITANTE INFORMOU QUE DEVIDO A VENTANIA, SEU TELHADO CAIU SOBRE FIOS DE ALTA TENSÃO
 RUA CASTANHOLA Nº155 ,BR 174,KM 2, COM. ISMAIL AZIZ, TARUMÃ -AÇU
 SOLICITANTE : SÔNIA MARA 99148-5000    CPF-944 139 242 15</t>
  </si>
  <si>
    <t xml:space="preserve">SERVIÇO DO DIA 07/09/2024 1º TURNO
GRAPH POSTO ESPECIAL UR-26 A COMANDO DO TENENTE REATEGUI DESLOCOU-SE PARA O LOCAL. ORDEM DE OPERAÇÕES Nº 910/GRAPH/CBC/2024 MANAUS-AM, 06 DE SETEMBRO DE 2024. EVENTO: 29º GRITO DOS EXCLUÍDOS 2024; DETERMINAÇÃO: CMT GERALD DO CBMAM. MISSÃO: PREVENIR E ATENDER CASOS DE URGÊNCIA/EMERGÊNCIA E REALIZAR RESGATE; DATA/EFETIVO/HORÁRIO/LOCAL: CONFORME QUADRO ABAIXO: 07.09.2024 (QUINTA-FEIRA). VTR: UR 24 TEN REATEGUI, SGT DOUGLAS FURTADO SGT BINDÁ, 15H ÀS 18H. CENTRO ESTADUAL DE CONVIVÊNCIA DA FAMÍLIA PADRE PEDRO VIGNOLA, RUA GANDU, 119- CIDADE NOVA, NORTE DE MANAUS. FOI REALIZADO A PREVENÇÃO NO LOCAL E CUMPRIDOS TODOS OS HORÁRIOS DURANTE ESTE TURNO, SEM ALTERAÇÃO. SOLICITANTE: CBC/COBOM. TEL: 36123130. SERVIÇO SEM ALTERAÇÃO.
CONTROLADOR: TEN QOABM JAMERSON
 COMANDANTE SOCORRO: TEN QOABM BIANOR GARCIA
</t>
  </si>
  <si>
    <t>ORDEM DE OPERAÇÕES Nº 526/BBE/CBC-2024
 EVENTO: PREVENÇÃO EVENTO DENOMINADO SOU MANAUS - PASSO A PAÇO 2024.
2. LOCAL: CENTRO HISTÓRICO DE MANAUS.
3. DATA: 05 a 07 de setembro de 2024.
4. HORÁRIO: 18:00h às 05:00h (DIA 05 DE SETEMBRO).
18:00h às 05:00h (DIAS 06 e 07 DE SETEMBRO).
5. UNIFORME: 4º A/4ºB.
6. REFERÊNCIA: PLANO DE OPERAÇÕES Nº 171-CBC/2024.
7. CONTATO: (92) 99177-3613 ¿ NATÁLIA TORRES.
8. EFETIVO: GUARNIÇÃO DE SERVIÇO CENTRAL (ABT-34).
'BBE, POSTO CENTRAL, ABT-434 - PREVENÇÃO EM EVENTO - EM CUMPRIMENTO AO PLANO DE OPERAÇÕES Nº 171/CBC/2024, A VIATURA, AO COMANDO DO CB BM OTÁVIO JOSÉ, REALIZOU PREVENÇÃO NO CENTRO HISTÓRICO DE MANAUS NO EVENTO DENOMINADO "SOU MANAUS - PASSO A PAÇO 2024". EVENTO FINALIZADO POR VOLTA DE 00H40 SEM ALTERAÇÃO.
CONTROLADOR COBOM/CICC: TEN BM RYAN
 COMANDANTE DE SOCORRO: TEN BM BIANOR</t>
  </si>
  <si>
    <t>SERVIÇO DO DIA 07/09/2024 1º TURNO
ATA -02, SGT DEMÉTRIO , CB TOBIAS ,CB MIRANDA , EMBARQUE NO PORTO DA PANAIR,NO NAVIO RAIMUNDO COIMBRA PARA NOVO ARIPUANÃ. SAÍDA DIA 07/09/2024, RETORNO 19/09/2024. MISSÃO: COMBATE A INCÊNDIO EM VEGETAÇÃO.  POR DETERMINAÇÃO DO CMTE GERAL. OCORRÊNCIA EM ANDAMENTO...
 CONTROLADOR: TEN QOABM JAMERSON
 COMANDANTE SOCORRO: TEN QOABM BIANOR GARCIA
------------------------------------------------------------------------------------------------
SERVIÇO DO DIA 18 DE SETEMBRO DE 2024- 1º TURNO
TRANSPORTE DE MATERIAL
INFORMO QUE ATÉ O TERMINO DO SERVIÇO NÃO FOI INFORMADO NEHUMA ATUALIZAÇÃO DESSA OCORRÊNCIA A ESTE CENTRO DE OPERAÇÕES. 
COMANDO DE SOCORRO: TEN QOABM R. ARAÚJO
 DESPACHANTE: ST QPBM CONCEIÇÃO
--------------------- --------------------------------------------------------------------------------------------------------------------------
SERVIÇO DO DIA 19/09/2024 - 1º TURNO  
CB BM TOBIAS ENTROU EM CONTATO VIA WHATSAPP  POR VOLTA DAS 13H40 INFORMANDO O RETORNO DA ATA-02 COM GUARNIÇÃO NO BARCO RAIMUNDO PARENTE NO DIA 19/09 AS 23H00 COM PREVISÃO DE CHEGADA DIA 20 AS 05H00. OCORRÊNCIA EM ANDAMENTO...
CONTROLADOR: ST BM VELASCO
 COMANDANTE SOCORRO: TEN QOABM GOMES</t>
  </si>
  <si>
    <t xml:space="preserve">SERVIÇO DO DIA 19 PARA 20  DE SETEMBRO DE 2024- 2º TURNO
TRANSPORTE DE MATERIAL/PESSSOAL/EQUIPAMENTO
INFORMO QUE FOI INFORMADO QUE 
ATÉ O TERMINO DO SERVIÇO NEHUMA INFORMAÇÃO REPASSADA A ESTE CENTRO DE OPERAÇÕES. ÁGUARDANDO O RETORTO DOS MILITARES.
COMANDO DE SOCORRO: TEN QOABM GOMES
 DESPACHANTE: ST QPBM CONCEIÇÃO
'ATA -02, SGT DEMÉTRIO , CB TOBIAS ,CB MIRANDA , EMBARQUE NO PORTO DA PANAIR, NO NAVIO RAIMUNDO COIMBRA PARA NOVO ARIPUANÃ. SAÍDA DIA 07/09/2024 AS 18H00. PREVISÃO DE CHEGADA NO MUNICIPIO DIA 09/09/2024. RETORNO 19/09/2024. MISSÃO: COMBATE A INCÊNDIO EM VEGETAÇÃO.  POR DETERMINAÇÃO DO CMTE GERAL. 1º TURNO DE 20.09 - POR VOLTA DE  07H30, O CB BM TOBIAS INFORMOU A CHEGADA DA EQUIPE NO COMANDO GERAL EM MANAUS APÓS TÉRMINO DE MISSÃO.
CONTROLADOR: TEN BM RYAN
 COMANDANTE DE SOCORRO: TEN BM VALÉRIO
</t>
  </si>
  <si>
    <t>SERVIÇO DO DIA 07/09/2024 1º TURNO
1º BI POSTO DO ZUMBI ABT-31 A COMANDO DO ST MALCHER DESLOCOU-SE PARA O LOCAL. INCÊNDIO EM TRANSFORMADOR - RUA CABO VERDE 265 COM A DIADEMA -  GRANDE VITÓRIA. SOLICITANTE: JONES CASTRO DOS SANTOS, CPF: 593.592.262-20, CONTATO: 99110-7819. FOI UTILIZADO UM EXTINTOR DE PO ABC PARA EXTINGUIR AS CHAMAS EM UMA FIAÇÃO DE UM POSTE QIE ESTAVA PROXIMO A UMA RESIDÊNCIA. ÁREA ATINGIDA: CABEAMENTO DE FIBRA OTICA, E PARTE DA FIAÇÃO DE ENERGIA ELÉTRICA. O LOCAL FOI ENTREGUE EM SEGURANÇA. SERVIÇO SEM ALRTERAÇÃO.
CONTROLADOR: TEN QOABM JAMERSON
 COMANDANTE SOCORRO: TEN QOABM BIANOR GARCIA</t>
  </si>
  <si>
    <t>UMA DAS ALUNAS DO CENTRO DE TREINAMENTO CAIU LUTANDO JIU JITSU E NÃO CONSEGUE SE MECHER 
AV DO FUTURO 2007, PRÓX A MORADA DO PEIXE , PLANALTO
 SOLICITANTE: PABLO MARIA  TEL 99112-0309 CPF 519 847 257 34
'GRAPH, RODOVIÁRIA, UR-26 -  ATENDIMENTO PRÉ- HOSPITALAR/TRANSPORTE DE PACIENTE - A VIATURA, AO COMANDO DO TENENTE THIAGO BANDEIRA, DESLOCOU PARA O LOCAL E REALIZOU ATENDIMENTO E TRANSPORTE DE PACIENTE: ADRINE SOUZA DE ARAÚJO, 21 ANOS, CPF: 70133568245. RESIDENTE À RUA JOÃO TOMÉ Nº 166, BAIRRO MAUAZINHO. ACOMPANHADA PELA MÃE: LUCINEIA MURILO DE SOUZA, CONTATO: 99214-8282. PACIENTE ENCONTRADA DEITADA AO SOLO, REFERE QUE DURANTE TREINO DE JIU-JITSU, CAIU DE COSTAS, BATENDO A REGIÃO OCCIPITAL E DORSO NO TATAME, EVOLUINDO COM DESORIENTAÇÃO, DISPNEIA, CIANOSE DE EXTREMIDADES,ASSOCIADO A CEFALEIA, NÁUSEA E DIPLOPIA.  HPP: NEGA ALERGIA E COMORBIDADES. AÍ EXAME:  PACIENTE CONTACTUANTE, GLASGOW15, COM BOA EXPANSIBILIDADE TORÁCICA, SAT 97%, EUPNEICA, NORMOCORADA, NORMOCARDICO, PULSOS AMPLOS, PERFUSÃO &lt;2SEG, PUPILAS ISOCORICAS FOTORREAGENTES, NORMOTERMICA, FORÇA MOTORA GRAU 3/4 EM MMSS E MMII, REALIZADA IMOBILIZAÇÃO PADRÃO COM COLAR CERVICAL E PRANCHA RÍGIDA LONGA PARA TRANSPORTE. ENCAMINHADA AO HPS JOÃO LÚCIO, FICANDO AOS CUIDADOS DO DR. MAGNUM PEREIRA, CRM 8564.
CONTROLADOR COBOM/CICC: TEN BM RYAN
 COMANDANTE DE SOCORRO: TEN BM BIANOR</t>
  </si>
  <si>
    <t xml:space="preserve">INCÊNDIO EM VEGETAÇÃO EM TERRENO BALDIO 
RUA: ERNESTO COSTA COLÔNIA ANTONIO ALEIXO
 PONTO REFERÊNCIA: AO LADO RESTAURANTE SUBINDO PARA O CÉU
 SOLICITANTE: CRISTIANE DE SOUZA 
CPF: 868.613.282-00
 CONTATO: 98855-5646
</t>
  </si>
  <si>
    <t>AV PROFESSOR NILTON LINS , Flores
 NA FRENTE DO CONDOMÍNIO BRISAS DO PARQUE SENTIDO CENTRO
 98437-9190 - LUCAS CAVALCANTE
 ACIDENTE DE TRÂNSITO COM VÍTIMA PRESA NAS FERRAGENS
GRAPH, RODOVIÁRIA, UR-26 -  ACIDENTE DE TRÂNSITO - A VIATURA, AO COMANDO DO TENENTE THIAGO BANDEIRA, DESLOCOU AO LOCAL ONDE HOUVE A DO CARRO COM ANTEPARO DO MEIO-FIO, VEÍCULO CITROEN C3 DE PLACA PHI 0332, VÍTIMAS ENCONTRADAS DENTRO DO VEÍCULO, AIRBAG ACIONADOS, SEM SINAL DE OLHO DE BOI NO PARABRISA, VÍTIMAS CONSCIENTES E ORIENTADAS, SEM LESÕES E QUEIXAS, VÍTIMAS REMOVIDAS POR AUTOESTRICAÇÃO, NEGARAM REMOÇÃO PARA AVALIAÇÃO. REALIZADAS ORIENTAÇÕES NO LOCAL PARA AS VÍTIMAS E LIBERADAS. CONDUTOR: CARLOS FLÁVIO BARBOSA PINTO CHARCHAR, CPF 161257622-20. PASSAGEIRO: SILVANE CORREA SOUTO, CPF 949464422-00. END: RUA SANTA ISABEL Nº 340, CASA 7 BAIRRO DA UNIÃO. CEL: 99374-5938
CONTROLADOR COBOM/CICC: TEN BM RYAN
 COMANDANTE DE SOCORRO: TEN BM BIANOR</t>
  </si>
  <si>
    <t>ATENDIMENTO PRÉ-HOSPITALAR.
'GRAPH, BIFMA, UR-24 -  ATENDIMENTO PRÉ- HOSPITALAR/TRANSPORTE DE PACIENTE - A VIATURA, AO COMANDO DO TENENTE REATEGUI, DESLOCOU AO LOCAL E REALIZOU ATENDIMENTO  PRÉ- HOSPITALAR E O TRANSPORTE DE PACIENTE: MARLUCY REIS DA LUZ, 47 ANOS, CPF:CPF: 633776082-49, CONTATO: 92 9253-0608. PACIENTE VÍTIMA DE QUEDA DE ESCADA, CONSCIENTE, LÚCIDA, ORIENTADA, APRESENTANDO ESCORIAÇÕES EM JOELHO DIREITO, BRAÇO ESQUERDO E REGIÃO FRONTAL, QUEIXA DOR EM REGIÃO LOMBAR. SSVV PA 130X80, FC 76, SAT O2 97%. INFORMA QUE CAIU DA ESCADA DE SUA CASA, NÃO PERDEU A CONSCIÊNCIA. AO EXAME FÍSICO SEM SINAIS DE INJÚRIA/LESÃO EM COLUNA VERTEBRAL. CONDUTA: IMOBILIZAÇÃO E TRANSPORTE PARA O HPS DR JOÃO LÚCIO, ONDE FOI ENTREGUE AOS CUIDADOS DO DR.  ANCELMO CRM 3762.
CONTROLADOR COBOM/CICC: TEN BM RYAN
 COMANDANTE DE SOCORRO: TEN BM BIANOR</t>
  </si>
  <si>
    <t xml:space="preserve">RUA DOM CLAUDIO COLINS, N 16, QDA 03, ANTIGA RUA 7, CONJ VISTA BELA, PLANALTO
 PROXIMO AO LANCHE EL -SHADAY E DA PRAÇA DO CONJUNTO
 99174-5104 - REZENDE SILVA
 COBRA NO QUINTAL DA RESIDÊNCIAL
'BBE, RODOVIÁRIA, ABT-33 - CAPTURA DE ANIMAL - A VIATURA, AO COMANDO DO SGT BM TELES, FOI AO LOCAL E REALIZOU A CAPTURA DE UM ANIMAL TIPO COBRA JIBOIA DE 1 METRO DE COMPRIMENTO QUE ESTAVA NA RESIDÊNCIA DE GUEDRYAN SILVA REZENDE, CPF: 850079512-34, CONTATO: 92 99174-5104. O ANIMAL FOI DEIXADO EM HABITAT NATURAL.
CONTROLADOR COBOM/CICC: TEN BM RYAN
 COMANDANTE DE SOCORRO: TEN BM BIANOR
</t>
  </si>
  <si>
    <t>INCÊNDIO EM VEGETAÇÃO
'BBE, POSTO CENTRAL, ABT-34 - 'INCÊNDIO EM VEGETAÇÃO -A VIATURA, AO COMANDO DO CB BM OTÁVIO JOSÉ, FOI AO LOCAL E REALIZOU A EXTINÇÃO DAS CHAMAS QUE ATINGIRAM UMA ÁREA DE VEGETAÇÃO DE APROXIMADAMENTE 24 M² E FORAM UTILIZADOS CERCA DE 200 LITROS DE ÁGUA NO COMBATE. O LOCAL FOI DEIXADO EM SEGURANÇA.
CONTROLADOR COBOM/CICC: TEN BM RYAN
 COMANDANTE DE SOCORRO: TEN BM BIANOR</t>
  </si>
  <si>
    <t>Ingrid Pimentel Seabra
 CPF 02475429208
 Indentidade 27577783
 Rua bom jesus 15B
 Lanchonete e pizzaria casa do guaraná
AÇÃO: Registro foi danificado pela pressão, Retirado o registro a botija continuava a vazar, foi retirada para o ambiente externo, o local foi ventilado e entregue em segurança a proprietária
'1º BI, POSTO DO ZUMBI, ABT-31 - VAZAMENTO DE GLP SEM FOGO - A VIATURA, AO COMANDO DO ST BM MALCHER, FOI ATÉ A LANCHONETE E PIZZARIA CASA DO GUARANÁ ONDE HOUVE UM VAZAMENTO DE GLP SEM FOGO. AÇÃO DOS BOMBEIROS: O REGISTRO FOI DANIFICADO PELA PRESSÃO, FOI REALIZADA A RETIRADA O REGISTRO DA BOTIJA, PORÉM CONTINUAVA A VAZAR. FOI RETIRADA PARA O AMBIENTE EXTERNO, O LOCAL FOI VENTILADO E ENTREGUE EM SEGURANÇA A PROPRIETÁRIA; INGRID PIMENTEL SEABRA, CPF: 02475429208, RG: 27577783.
CONTROLADOR COBOM/CICC: TEN BM RYAN
 COMANDANTE DE SOCORRO: TEN BM BIANOR</t>
  </si>
  <si>
    <t xml:space="preserve">AV RAMOS FERREIRA , ESQUINA COM GENERAL GLICÉRIO, CENTRO
 ESQUINA COM VALMIR CABELEREIRO
 98823-6330 - ANTONI
'BBE, POSTO CENTRAL, ABT-34 - 'INCÊNDIO EM RESIDÊNCIA - AS VIATURAS, AO COMANDO DO TEN BM BIANOR, FORAM AO LOCAL ONDE HOUVE UM PRINCÍPIO DE INCÊNDIO EM RESIDÊNCIA DE ALVENARIA. A GUARNIÇÃO CHEGOU NO LOCAL E AO AVALIAR A CENA ACHOU POR BEM UTILIZAR O EXTINTOR DE PÓ ABC. E OBTEVE ÊXITO NO COMBATE FAZENDO USO DO MESMO. NA KITNET FOI ATINGIDA PARTE DE UMA CÔMODA, UM TELEVISOR, UM VENTILADOR E OUTROS APARELHOS ELETRÔNICOS QUE SE ENCONTRAVAM NA CÔMODA. SOLICITANTE: ALMIR CORTEZ VIEIRA, 60 ANOS. RG:  628379-9,CONTATO: 991206090. O LOCAL FOI DEIXADO EM SEGURANÇA.
CONTROLADOR COBOM/CICC: TEN BM RYAN
 COMANDANTE DE SOCORRO: TEN BM BIANOR
</t>
  </si>
  <si>
    <t>SERVIÇO DO DIA 08/09/2024 2º TURNO
CUMPRIRAM ESCALA EXTRA NO SERVIÇO DE S. E. G. OS MILITARES DE ACORDO COM SUAS O.S NOS REFERIDOS POSTOS OU BATALHÕES DO CBMAM. SEG 2º TURNO, S/A.
2º TURNO	ST QPBM	GILMAR OLIVEIRA MARTINS	634	19:30:00	07:30:00	12:00:00	SCI	526/SCI/2024	REFORÇO DE GUARNIÇÃO
 2º TURNO	1º SGT QPBM	WENDEL DA SILVA MARQUES	706	19:30:00	07:30:00	12:00:00	SCI	526/SCI/2024	REFORÇO DE GUARNIÇÃO
 2º TURNO	2ºTEN QOBM	ELINELSON NOGUEIRA DA NASCIMENTO	523	19:30:00	07:30:00	12:00:00	SCI	526/SCI/2024	REFORÇO DE GUARNIÇÃO
 2º TURNO	CB QPBM	ALEXSANDRO SOUZA DA SILVEIRA	1235	20:00:00	08:00:00	12:00:00	PARQUE SUMAÚMA	246/BIFMA/2024	REFORÇO DE GUARNIÇÃO
 2º TURNO	CB QPBM	ULISSES ALVES RIBEIRO	1196	20:00:00	08:00:00	1 2:00:00	RODOVIÁRIA	541/BBE/2024	PERMANÊNCIA NO POSTO RODOVIARIA
 2º TURNO	CB QPBM	ANTONIO CILIONEI OLIVEIRA DO NASCIMENTO	1207	20:00:00	08:00:00	12:00:00	QCG CENTRAL	540/BBE/2024	REFORÇO DE GUARNIÇÃO
 2º TURNO	2º TEN QOBM	DOMINGOS GOMES MOTA	532	09:00:00	19:30:00	10:0 0:30	ZUMBI	168/CBC/2024	OPERAÇÃO CÉU LIMPO
 2º TURNO	1º TEN QCOBM	MARCIO ANDERSON DE SOUZA MARTINS	1377	09:00:00	19:30:00	10:30:00	ZUMBI	168/CBC/2024	CÉU LIMPO
 2º TURNO	1º TEN QCOBM	RAQUEL DE OLIVEIRA MARREIRO BARROSO	1484	09:00:00	19:30:00	10:30:00	QCG CENTRAL	168/CBC/2024	OPERAÇÃO CÉU LIMPO
 2º TURNO	1º TEN QCOBM	JOSÉ MARINALDO ALMEIDA SAMPAIO	1407	09:00:00	19:30:00	10:30:00	CIS GRANDE CIRCULAR	168/CBC/2024	OPERAÇÃO CÉU LIMPO
 2º TURNO	CB QPBM	ALINE CAMPOS DINELLY XAVIER	1066	09:00:00	19:30:00	10 :30:30	ZUMBI	168/CBC/2024	OPERAÇÃO CÉU LIMPO
 2º TURNO	CB QPBM	GIRLENO QUEIROZ SILVA	1102	09:00:00	19:30:00	10:30:00	CIS GRANDE CIRCULAR	168/CBC/2024	OPERAÇÃO CÉU LIMPO
 2º TURNO	1º TEN QCOBM	INDAYAH MARIA COSTA PEREIRA	1438	09:00:00	19:30:00	10:30:00	QCG CENTRAL	168/CBC/2024	OPERAÇÃO CÉU ABERTO
 2º TURNO	2º TEN QOBM	JUSSARA ALICE BELEZA MACÊDO	1827	09:00:00	19:30:00	10 :30:00	OUTROS	168/CBC/2024	OPERAÇÃO CÉU LIMPO
 2º TURNO	CB QPBM	WILKER RICHARDSON GADELHA DE QUEIROZ	1030	09:00:00	19:30:00	10:30:00	QCG CENTRAL	168/CBC/2024	OPERACÃO CÉU LIMPO
 2º TURNO	ST QPBM	LUIZ CARLOS CARDOSO RUAS	588	09:00:00	19:30:00	10:30:00	QCG CENTRAL	168/CBC/2024	OPERAÇÃO CÉU LIMPO
 2º TURNO	1º TEN QCOBM	NOEME HENRIQUES FREITAS	1325	09:00:00	19:30:00	10:30:00	QCG CENTRAL	168/CBC/2024	OPERAÇÃO CÉU LIMPO
 2º TURNO	1º TEN QCOBM	GISELE FERNANDES DOS REIS	1513	09:00:00	19:30:00	10:30:00	QCG CENTRAL	168/CBC/2024	OPERAÇÃO CÉU LIMPO
 2º TURNO	CB QPBM	EMERSON AFONSO ZWANG	1249	19:30:00	07:30:00	12:00:00	CIS GRANDE CIRCULAR	556/BI/2024	CONDUTOR ABT
 2º TURNO	2º TEN QCOBM	ADRIANO DA ROCHA FELIPE	1815	09:00:00	19:30:00	10:30:00	OUTROS	168/CBC/2024	OPERAÇÃO CÉU LIMPO
 2º TURNO	1º TEN QCOBM	GISELLE MACEDO DE SANTANA	1424	09:00:00	19:30:00	10:30:00	QCG CENTRAL	168/CBC/2024	OPERAÇÃO CÉU LIMPO
 2º TURNO	1º SGT QPBM	SIDNEY TEIXEIRA APARÍCIO	703	09:00:00	19:30:00	1 0:30:00	OUTROS	168/CBC/2024	OPERAÇÃO CÉU LIMPO
CONTROLADOR: TEN QOABM JAMERSON
 COMANDANTE SOCORRO: TEN QOABM EWERTON</t>
  </si>
  <si>
    <t xml:space="preserve">SRA. TEREZA SILVA DE ARAUJO FONE:  98413-3652, PEDE APOIO PARA VISTORIA E RETIRADA DE UMA COLMEIA DE CABA EM SUA RESIDÊNCIA, NA RUA RUA EMÍLIO MOREIRA, N. 289A, PRAÇA 14, ALTOS DA ASSISTENCIA TÉCNICA DA EPSON.
_________________
'BBE- BBE ¿ POSTO CENTRAL ¿ ABT- 34 ¿ A COMANDO DO CB BM DORIAN REALIZOU CONTROLE DE INSETOS DO TIPO CABAS. O CONTROLE FOI REALIZADO COM SUCESSO. SOLICITANTE: TEREZA SILVA DE ARAUJO. CONTATO:  98413-3652. 
CONTROLADOR: ST BM WALDIRA
 COMD DE SOCORRO: TEN BM EWERTON
</t>
  </si>
  <si>
    <t xml:space="preserve">FOGO EM VEGETAÇÃO - AV DARCY VARGAS, CHAPADA SENTIDO AMAZONAS SHOPPING, APOS O VIADUTO LADO DIREITO- SOLICITANTE: SAMUEL - CONTATO: 98144-9782. SENTIDO BAIRRO- CENTRO.  AO LADO DO IGARAPE.
________________________________________________
BBE ¿ POSTO RODOVIÁRIA ¿ ABT- 33 ¿ A COMANDO DO CB BM RONALDO REALIZOU EXTINÇÃO A INCÊNDIO EM VEGETAÇÃO. FORAM UTILIZADOS 500 LITROS DE H2O, ÁREA DE APROXIMADO 600M2. SOLICITANTE: SAMUEL MARINHO. CONTATO: 98144-9782.
CONTROLADOR: ST BM WALDIRA
 COMD DE SOCORRO: TEN BM EWERTON
</t>
  </si>
  <si>
    <t xml:space="preserve"> PLANO DE OPERAÇÕES 175/CBC/2024, NO BALNEÁRIO DA PONTA NEGRA.
______________________________________
 LANCHA RIO PURÚS - GUARNIÇÃO FIXA E MILITARES DE SEGUE CUMPRIRAM PREVENÇÃO CONTRA AFOGAMENTO NA PRAIA DA PONTA NEGRA. FOI REALIZADO ATENDIMENTO DE VÍTIMA DE AFOGAMENTO A MESMA ATENTOU CONTRA A PRÓPRIA SEGURANÇA, AFASTANDO-SE DA RAIA DE SEGURANÇA APROXIMADAMENTE 100M, O MESMO TENTOU RETORNA A ÁREA DE PRAIA, PORÉM ENTROU EM EXAUSTÃO. A EQUIPE DE GUARDA VIDAS OBSERVOU A SITUAÇÃO AGINDO RAPIDAMENTE INDO AO ENCONTRO DO MESMO. EQUIPE REALIZOU SALVAMENTO À VÍTIMA, A MESMA APRESENTOU TOSSE, TONTURA E CANSAÇO, REALIZADO A ATENDIMENTO SEGUNDO O PROTOCOLO PARA GRAU 1, A VÍTIMA NÃO QUIS SER ENCAMINHADA A UM SPA, SENDO LIBERADO NO LOCAL DA OCORRÊNCIA. VÍTIMA: ROBSON DE LIMA MASCARENA, 34 ANOS, RG 2429256-7.
CONTROLADOR: ST BM WALDIRA
 COMD DE SOCORRO: TEN BM EWERTON
</t>
  </si>
  <si>
    <t xml:space="preserve">FOGO EM VEGETAÇAO PROXIMO AO CENTRO DE CONVIVENCIA MAGDALENA ARCE DAOU, DA AV. BRASIL, SANTO ANTONIO, SENTIDO PONTA NEGRA.
______________________________
 BBE ¿ POSTO CENTRAL ¿ ABT- 34 ¿ A COMANDO DO CB BM DORIAN REALIZOU EXTINÇÃO DE INCÊNDIO EM VEGETAÇÃO E LIXO. FORAM UTILIZADOS CERCA 2000 LITROS DE H2O, ÁREA DE APROXIMADO 20M2. SOLICITANTE: RENAN DE SOUZA SALGADO 981001732.
CONTROLADOR: ST BM WALDIRA
 COMD DE SOCORRO: TEN BM EWERTON
</t>
  </si>
  <si>
    <t xml:space="preserve">PERITA LIZANDA, IC/MEIO AMBIENTE, FONE 98414-8073 COMUNICA ACIDENTE DE TRÂNSITO ¿ QUEDA DE MOTO.
LOCAL: RODOVIA AM-070, PRÓXIMO A ENTRADA DO CACAU PIRERA, SENTIDO MANAUS.
CORPO DE BOMBEIROS NO LOCAL.
</t>
  </si>
  <si>
    <t xml:space="preserve">INCÊNDIO EM VEGETAÇÃO PRÓXIMO AO INSS DA CIDADE NOVA POR TRAZ DO POSTO DE GASOLINA. IRIS ALBUQUERQUE 98195 - 0121.
_________________________________________
'AR-56 - OPERAÇÃO CÉU LIMPO - A COMANDO DO  TEN BM HENCHEN REALIZOU EXTINÇÃO DE INCÊNDIO EM VEGETAÇÃO. NO LOCAL A GUARNIÇÃO VERIFICOU QUE A POPULAÇÃO JÁ ESTAVA COMBATENDO O INCÊNDIO. A GUARNIÇÃO ASSUMIU O COMBATE A INCÊNDIO UTILIZANDO CERCA DE 30 LITROS DE ÁGUA. ÁREA APROXIMADA DE 30M2. SOLICITANTE: ÍRIS ALBUQUERQUE. CONTATO: 981950121.LOCAL DEIXADO EM SEGURANÇA.
CONTROLADOR: ST BM WALDIRA
 COMD DE SOCORRO: TEN BM EWERTON
</t>
  </si>
  <si>
    <t xml:space="preserve">GUARNIÇÃO DA UR-25 A COMANDO DO TENENTE BM COLARES, REALIZANDO ATENDIMENTO DE ACIDENTE DE TRÂNSITO APOS A PONTE RIO NEGRO.
______________________________________________
 GRAPH ¿ POSTO PONTA NEGRA - A COMANDO DO TEN QCOBM COLARES REALIZOU ATENDIMENTO PRÉ HOSPITALAR E CONDUÇÃO DE VÍTIMA DE ACIDENTE DE TRÂNSITO CARRO-MOTO. A VÍTIMA ERA A CONDUTORA DA MOTOCICLETA, A MESMA ESTAVA AOS CUIDADOS DA EQUIPE DA AR- 53 QUE ESTAVA PASSANDO NO LOCAL. A VÍTIMA APRESENTOU TRAUMA DE FACE COM SANGRAMENTO, FRATURA DE NARIZ, FRATURA DE LÁBIOS E DENTES. REALIZADO CURATIVO COMPRESSIVO E HEMOSTASIA. A VÍTIMA FOI CONDUZIDA PARA O HOSPITAL E PRONTO SOCORRO JOÃO LÚCIO, AOS CUIDADOS DO MÉDICO DR CLEUCIVAN BASTOS, CRM -AM 7549. NOME: ELEN RAYANE ALVES DA SILVA, 36 ANOS. CPF 975769562-91.
CONTROLADOR: ST BM WALDIRA
 COMD DE SOCORRO: TEN BM EWERTON
</t>
  </si>
  <si>
    <t xml:space="preserve">PARQUE MAUÁ , AV. SOLIMOES, DISTRITO 1, FOGO POR TRAS DA FÁBRICA ORIENTE  . DISTRITO 1, SOLCITANTE : SRA. FABIANA, AV. FONE:  99196-7397.
______________________________
 AR-50 - A COMANDO DO TENENTE BM MOTA REALIZOU EXTINÇÃO DE INCÊNDIO EM VEGETAÇÃO E LIXO. ÁREA DE APROXIMADO 50X300. GUARNIÇÃO REALIZOU EXTINÇÃO UTILIZANDO ÁGUA DO HIDRANTE DA EMPRESA ORIENTE. RESPONSÁVEL: JAIRO RAIMUNDO DOURADO. LOCAL DEIXADO ME SEGURANÇA.
VIATURA DO CEU LIMPO: AR-50.
CONTROLADOR: ST BM WALDIRA
 COMD DE SOCORRO: TEN BM EWERTON
</t>
  </si>
  <si>
    <t>SOLCIITANTE INFORMA QUE HÁ UMA CASA PEGANDO FOGO. PEDE APOIO POIS ESTÁ CHEGANDO EM OUTRAS RESIDÊNCIAS.</t>
  </si>
  <si>
    <t xml:space="preserve">INCÊNDIO EM RESIDÊNCIA NA RUA 32, CIDADE DE DEUS.  SOLICITANTE : CAIO  RAINÊ: 984849712.
_________________________
'BIFMA ¿ ABT ¿ 32 A COMANDO DO ST BM WILSON REALIZOU COMBATE A INCÊNDIO EM RESIDÊNCIA. NO LOCAL ERA RESIDÊNCIA MISTA, ALVENARIA E MADEIRA, DOIS PISOS, ÁREA APROXIMADA DE 50 M². LOCAL DE DIFÍCIL ACESSO (BARRANCO). HAVIA FOCOS DE INCÊNDIO NA RESIDÊNCIA E EM PNEUS UTILIZADOS COMO DEGRAUS DE UMA ESCADA NO BARRANCO. FORAM UTILIZADOS APROXIMADAMENTE 5 MIL LITROS DE ÁGUA. PERDA TOTAL DA RESIDÊNCIA, DE MÓVEIS E ELETRODOMÉSTICOS. NÃO HOUVE REGISTRO DE VÍTIMAS. PROPRIETÁRIA: KELLEN CRISTINA FONSECA, RG: 19635508. CONTATO: 98561-3204.
CONTROLADOR: ST BM WALDIRA
 COMD DE SOCORRO: TEN BM EWERTON
CONTROLADOR: ST BM WALDIRA
 COMD DE SOCORRO: TEN BM EWERTON
</t>
  </si>
  <si>
    <t xml:space="preserve">AV. DAS FLORES, PROXIMO AO NOVA ERA. SENTIDO BARREIRA POLÍCIAL SOLICITANTE:  JOSEMAR, SENTIDO  BARREIRA. TERERENO DE MATA. CONTATO -98464.  
</t>
  </si>
  <si>
    <t xml:space="preserve">CASA DE CABA NO ESTACIONAMENTO DA EMPRESA  WEG AMAZÔNIA.  RUA CANDELÁRIA,N°395, DISTRITO 1 - COROADO, COJ. DOS  INDUSTRIÁRIOS. SOLICITANTE: GISELLE MAIA 98612 - 0612.
____________________________
 1º BI - POSTO DO ZUMBI - ABT -31 - A COMANDO DO CABO BM JORGE COELHO REALIZOU CONTROLE DE INSETOS DO TIP CABAS. O CONTROLE FOI REALIZADO COM SUCESSO. SOLICITANTE: GISELE MAIA. CONTATO: 98612-0612.
CONTROLADOR: ST BM WALDIRA
 COMD DE SOCORRO: TEN BM EWERTON
</t>
  </si>
  <si>
    <t>INCÊNDIO EM VEGETAÇÃO NO CAREIRO.</t>
  </si>
  <si>
    <t xml:space="preserve">O MESMO ATENTOU CONTRA A PRÓPRIA SEGURANÇA, AFASTANDO-SE DA RAIA DE SEGURANÇA APROXIMADAMENTE 100M, O MESMO TENTOU RETORNA A ÁREA DE PRAIA, PORÉM ENTROU EM EXAUSTÃO. A EQUIPE DE GUARDA VIDAS OBSERVOU A SITUAÇÃO AGINDO RAPIDAMENTE INDO AO ENCONTRO DO MESMO. EQUIPE REALIZOU SALVAMENTO À VÍTIMA, A MESMA APRESENTOU TOSSE, TONTURA E CANSAÇO, REALIZADO A ATENDIMENTO SEGUNDO O PROTOCOLO PARA GRAU 1, A VÍTIMA NÃO QUIS SER ENCAMINHADO A UM SPA, SENDO LIBERADO NO LOCAL DA OCORRÊNCIA. VÍTIMA: ROBSON DE LIMA MASCARENA, 34 ANOS, RG 2429256-7.
CONTROLADOR: ST BM WALDIRA
 COMD DE SOCORRO: TEN BM EWERTON
</t>
  </si>
  <si>
    <t xml:space="preserve">CABA,   FONE - 9134- 3729- GLEBER ROCHA ALVES. RUA  PROFESSOR AIRES MARINHO, ANTIGA AV. O, N. 556, PROX A FÁBRICA DE VELA RUBI, Alvorada. ALOJADA NO PÉ DE ÁRVORE. 99134-3729.
</t>
  </si>
  <si>
    <t xml:space="preserve">SERVIÇO DO DIA 08/09/2024 2º TURNO
BIFMA POSTO SUMAÚMA ABT-32 A COMANDO DO ST WILSON DESLOCOU-SE PARA O LOCAL. CONTROLE DE INSETO DA ESPECIE ABELHA. FOI UTILIZADO MAÇARICO PARA O CONTROLE. FORAM RETIRADAS 03 FOLHAS DE FORRO PVC PARA ACESSO AO LOCAL COM A DEVIDA AUTORIZAÇÃO DO PROPRIETÁRIO DA RESIDÊNCIA O SENHOR HADONIIAS FARIAS GUEDES, RG 1803674, CEL 991693796. O LOCAL FOI ENTREGUE EM SEGURANÇA. SOLICITANTE: ADONIAS FARIAS GUEDES, TEL 991693796. SERVIÇO SEM ALTERAÇÃO.
CONTROLADOR: TEN QOABM JAMERSON
 COMANDANTE SOCORRO: TEN QOABM EWERTON
</t>
  </si>
  <si>
    <t>SERVIÇO DO DIA 08/09/2024 2º TURNO
BIFMA POSTO SUMAÚMA ABT-32 A COMANDO DO CB GOLVEIA DESLOCOU-SE PARA O LOCAL. COLMEIA DE ABELHAS NA CUMIEIRA DA CASA DO SOLICITANTE: SR. PAULO SERGIO DE LIMA, TEL 984255878. MAIOR QUE UMA BOLA, ESTÃO ENTRANDO DENTRO DA CASA. FOI REALIZADO O CONTROLE NO PERIODO NOTURNO SEM DANOS A RESIDÊNCIA E SERVIÇO SEM ALTERAÇÃO. 
CONTROLADOR: TEN QOABM JAMERSON
 COMANDANTE SOCORRO: TEN QOABM EWERTON</t>
  </si>
  <si>
    <t>OCORRÊNCIA CONDUZIDA AO DIP DA ÁREA PELA VTR 9302 / AMBIENTAL.</t>
  </si>
  <si>
    <t xml:space="preserve">GRAPH ¿ BIFMA ¿ UR ¿ 24 A COMANDO DA TENENTE QCOBM LUCY REALIZOU ATENDIMENTO PARA TRANSPORTE DE MILITAR. O MESMO APRESENTOU MAL ESTAR GERAL, CALAFRIOS, FEBRE, TOSSE, DOR NAS COSTAS, DOR DE CABEÇA E DOR NOS OLHOS. O MILITAR ESTAVA COMPONDO A GUARNIÇÃO DA ABT-32 (SAINDO DE SERVIÇO). FOI CONDUZIDO ATÉ O SPA DANILO CORREIA, REALIZADO EXAMES E MEDICAÇÃO. APÓS ALTA, LIBERADO COM EXAME DE COVID PENDENTE. NOME: CB BM BRENO.
CONTROLADOR: ST BM WALDIRA
 COMD DE SOCORRO: TEN BM EWERTON
</t>
  </si>
  <si>
    <t xml:space="preserve">GUARNIÇAO DA RODOVIARIA UR-26, ATENDEU TENTATIVA DE SUICICIO NA A. CONATNTINO NERY COM DJALMA BATISTA.
____________________________________________
 GRAPH - POSTO DA RODOVIÁRIA - UR-26 - A COMANDO DO TENENTE QCOBM DIRCEU REALIZOU ATENDIMENTO PARA TENTATIVA DE SUICÍDIO. ATÉ O FINAL DESTE SERVIÇO OS DADOS DESSA OCORRÊNCIA NÃO FORAM INFORMADOS. OBS: FORAM FEITAS SOLICITAÇÕES DOS DADOS DESSA OCORRÊNCIA, PORÉM SEM SUCESSO.
CONTROLADOR: ST BM WALDIRA
 COMD DE SOCORRO: TEN BM EWERTON
</t>
  </si>
  <si>
    <t>SERVIÇO DO DIA 08/09/2024 2º TURNO
BBE POSTO CENTRAL ABT-34 A COMANDO DO CB DORIAN  DESLOCOU-SE PARA O LOCAL. INCÊNDIO EM VEGETAÇÃO NA EMPRESA BARRETO ENGENHARIA. ÁREA QUEIMADA APROXIMADA: 50X100 METROS. FORAM USADOS 3.500 LITROS DE H2O PARA EXTINGUIR AS CHAMAS E DEIXAR O LOCAL EM SEGURANÇA. NO LOCAL FOMOS RECEBIDOS PELO VIGILANTE: RODRIGO SANTOS, 29 ANOS, CPF 055-464-802-46. SOLICITANTE: AMANDA TAVARES BATISTA. TEL: 991072678. SERVIÇO SEM ALTERAÇÃO.
CONTROLADOR: TEN QOABM JAMERSON
 COMANDANTE SOCORRO: TEN QOABM EWERTON</t>
  </si>
  <si>
    <t xml:space="preserve">RUA DO ÁREAL - JARDIM MAUÁ / RUA 2  
PX. FÁBRICA COPAG DA AMAZONIA / CAMPO LAGOA AZUL/PRATO CIDADÃO
</t>
  </si>
  <si>
    <t>SERVIÇO DO DIA 08/09/2024 2º TURNO
COMANDANTE DE SOCORRO AR-55 A COMANDO DO TEN EWERTON, ABT-33 A COMANDO DO CB RONALDO, UR-26 A COMANDO DO TENENTE DIRCEU DESLOCARAM-SE PARA O LOCAL. VÍTIMA DE ACIDENTE ENVOLVENDO ÔNIBUS X CARRO, AO CHEGAR NA CENA , MUITOS POPULARES E SAMU COM SUPORTE AVANÇADO E BÁSICO NO LOCAL. O SAMU JÁ HAVIA REMOVIDO A PRIMEIRA VÍTIMA E ENCAMINHOU AO HPS 28 DE AGOSTO. O DR. ALEXANDRE CONSTATOU O ÓBITO DA SEGUNDA VÍTIMA QUE AINDA ESTAVA NO VEÍCULO (CARRO) ENVOLVIDO NO ACIDENTE. REALIZAMOS O ISOLAMENTO DO LOCAL E ÁGUARDAMOS A CHEGADA DA PERÍCIA E IML PARA REMOÇÃO DO CORPO DA VÍTIMA. APÓS REALIZADA AS DILIGÊNCIAS POR PARTE DA PERÍCIA E IML , RETIRADA DA VÍTIMA DO INTERIOR DO VEÍCULO PARA REMOÇÃO ATRAVÉS DO IML. ÔNIBUS VIA VERDE: NPB2325, MOTORISTA: ODAILSON LIRA DE SOUSA, ID: 10717668. CARRO: RENAULT KWID  QZD4B05, VÍTIMA: LUIZ EDUARDO LIMA TAVEIRA, ID: 27334767. CARRO RENAULT KWID  LOCADO. DONO: ÍTALO SOUZA DIAS DE ARAÚJO, ID: 23474319 TEL: 92993853573. TIO DA VÍTIMA FICOU COM OS PERTENCES. NOME: ROMILDO DA SILVA LIMA, ID: 0713408-8. PERTENCES: ROUPAS: BERMUDA CAMISA CHUTEIRA, SANDALHA, PERFUME, CORDÃO CELULAR, CARTEIRA. FORÇAS AMIGAS NO LOCAL: VTR 03 IMMU, FAROL AGENTE TORRES, SUPERVISOR ERASMO PAIXÃO, AGENTES EDIVANIA, WALDINAR, MARINILSON. VTR PERÍCIA 2006, FAROL NEY XIMENES, PERITO FLÁVIO SOARES. VTR IML 670, FAROL TONY ANGELY, AUX NECROPSE SADRAQUE. SOLICITANTE: REIDNE ROQUE. TEL: 996083139,  CPF: 052.461.192-03. SERVIÇO SEM ALTERAÇÃO.
CONTROLADOR: TEN QOABM JAMERSON
 COMANDANTE SOCORRO: TEN QOABM EWERTON</t>
  </si>
  <si>
    <t>SERVIÇO DO DIA 08/09/2024 2º TURNO
1º BI POSTO DO ZUMBI ABT-31 A COMANDO DO CB JORGE COELHO DESLOCOU-SE PARA O LOCAL.  ÁGUARDANDO OS DADOS DA OCORRÊNCIA. OCORRÊNCIA DE FOCO DE INCÊNDIO ESTAVA EM ÁREA DE MATA ATRÁS DA EMPRESA ORIENT, ONDE NÃO TINHA ACESSO À VIATURA DE COMBATE. AÇÕES: FEITO O COMBATE USANDO 07 LANCES DE MANGUEIRAS DO PRÓPRIO SISTEMA PREVENTIVO FIXO DA EMPRESA, EM UMA ÁREA DE DECLIVE DE APROXIMADAMENTE 10 METROS. ÁREA: 50X50 METROS. VIGILANTE EMPRESA ORIENTE RELÓGIO: DILVANEIDE SOUZA, RG 129578-7, FONE: 988090738. SOLICITANTE: THAIS BATISTA. TEL: 986243574, CPF: 087.027.422-84. SERVIÇO SEM ALTERAÇÃO.
CONTROLADOR: TEN QOABM JAMERSON
 COMANDANTE SOCORRO: TEN QOABM EWERTON</t>
  </si>
  <si>
    <t xml:space="preserve">SERVIÇO DO DIA 08/09/2024 2º TURNO
'1º BI POSTO DO ZUMBI ABT-31 A COMANDO DO CB JORGE COELHO DESLOCOU-SE PARA O LOCAL. FOCO DE INCÊNDIO EM VEGETAÇÃO NA EMPRESA SOVEL DA AMAZÔNIA. ÁREA: 100 X 50 DE VEGETAÇÃO RASTEIRA E BAMBUZAL SEM INSTALAÇÕES PRÓXIMAS. FORAM USADOS 5000 LITROS DE ÁGUA NO COMBATE, DEIXANDO O LOCAL EM SEGURANÇA. SOLICITANTE: SGT PM FERNANDO ANTÔNIO 14991, FONE: 99113-6464. VIGILANTE NO LOCAL: FERNANDO LOBO, RG: 353400-0, FONE: 99250-9852. SERVIÇO SEM ALTERAÇÃO.
CONTROLADOR: TEN QOABM JAMERSON
 COMANDANTE SOCORRO: TEN QOABM EWERTON
</t>
  </si>
  <si>
    <t xml:space="preserve">SERVIÇO DO DIA 08/09/2024 2º TURNO
BIFMA POSTO SUMAÚMA ABT-32 A COMANDO DO CB GOLVEIA DESLOCOU-SE PARA O LOCAL. INCÊNDIO EM OFICINA DE VEÍCULO- RUA SANTA HELENA S/N - COLÔNIA TERRA NOVA, PRÓXIMO AO SUPER NOVA CIDADE, SOLICITANTE: FRANCINETE DOS SANTOS, CONTATO: 99276-3231. O CHEFE DE GUARNIÇÃO INFORMOU QUE NÃO ENCONTRARAM NENHUM INCÊNDIO EM OFICINA. PERCORRERAM TODA A RUA INDICADA PELA SOLICITANTE, PORÉM, SEM SINAL DE FUMAÇA OU ALGUEM NO LOCAL. APÓS, RETORNARAM AO POSTO. POSSIVEL TROTE. SERVIÇO SEM ALTERAÇÃO.
CONTROLADOR: TEN QOABM JAMERSON
 COMANDANTE SOCORRO: TEN QOABM EWERTON
</t>
  </si>
  <si>
    <t xml:space="preserve">SERVIÇO DO DIA 08/09/2024 2º TURNO
''1º BI POSTO DO ZUMBI ABT-31 A COMANDO DO CB JORGE COELHO DESLOCOU-SE PARA O LOCAL. CASA INSTÂNCIA. PROPRIETÁRIO: MARIA ROSELI BARROS SE SOUZA, 62 ANOS, TEL 92 99128-5214. O FOGO FOI NO PONTO COMERCIAL. ÁREA: 3,0 X 3,0 METROS. JEAN MICHEL MARCELUS 36 ANOS, 98182-7230, INQUILINO DO PONTO COMERCIAL. DANOS MATERIAIS: 01 FREESER, 02 GELADEIRAS, 01 MESA DE PLASTICO, CARRO DE MÃO. INFORMO QUE DEVISO AS CHAMAS, COMPROMETEU AS PAREDES LATERAIS ONDE HA UM APARTAMENTO DE ALUGUEL DO SR. FELICIANO DE SOUZA MACIEL, 23 ANOS, RG 3007576-9. FEITO O COMBATE E RESCADO USANDO 3.000 LITROS DE ÁGUA E DEIXANDO O LOCAL EM SEGURANÇA. SERVIÇO SEM ALTERAÇÃO.
CONTROLADOR: TEN QOABM JAMERSON
 COMANDANTE SOCORRO: TEN QOABM EWERTON
</t>
  </si>
  <si>
    <t>SOLICITANTE INFORMA QUE SUA CASA ESTÁ PEGANDO FOGO. PEDE-SE APOIO DA VTR COM URGÊNCIA PARA AVERIGUAÇÃO.</t>
  </si>
  <si>
    <t xml:space="preserve">SEG DOS POSTOS.
SERVIÇO DO DIA 09/09/2024 1º TURNO
CB QPBM	CLEBER ALVES DE ARAÚJO	1190	07:30:00	19:30:00	1 2:00:00	SCI	527/SCI/2024	REFORÇO DE EQUIPE
 ST QPBM	ROSINALDO FAGUNDES DE SOUZA	729	07:30:00	19:30:00	12:00:30	SCI	525/SCI/2024	REFORÇO DE EQUIPE-SCI-EG
 1º SGT QPBM	IDALBERTO ROCHA TELES	758	08:00:00	18:00:00	10:0 0:00	OUTROS	550/BBE/2024	PREVENÇÃO AQUÁTICA PONTA NEGRA
 SGT QCPBM	ERIKA MOREIRA ANTUNES	1632	08:00:00	18:00:00	10:00:00	OUTROS	097/CIACG/2024	PREVENÇÃO AQUÁTICA PONTA NEGRA
 TEN QCOBM	PAULA SUELLEN F. DE M. MENDES	1823	09:00:00	19:30:00	10:30:00	QCG CENTRAL	168/CBC/2024	OPERAÇÃO CÉU LIMPO
 CB QPBM	EDIVALDO DA SILVA RODRIGUES	1124	08:00:00	18:00:00	10:00:00	OUTROS	551/BI/2024	PREVENÇÃO AQUÁTICA NA PONTA NEGRA
 CB QCPBM	RAQUEL DE SOUZA CRUZ LAZARINI	1755	08:00:00	20:00:00	12:00:00	QCG CENTRAL	098/QCG/2024	CEU LIMPO
 CB QPBM	JOSÉ SARNEY PEREIRA DO CARMO	1223	07:30:00	19:30:00	12:00:00	D. INDÚSTRIAL	557/BI/2024	PERMANÊNCIA
 SGT QPBM	RICARDO ONOFRE DA SILVA ALVES	1233	08:00:00	20:00:00	12: 00:00	RODOVIÁRIA	553/BBE/2024	CONDUTOR ABT RODOVIÁRIA
 CB QPBM	SILVESTRE ALVES DA F. JÚNIOR	1160	08:00:00	20:00:00	12:00:00	QCG CENTRAL	098/CIACG/2024	OPERAÇÃO CÉU LIMPO
 CB QCPBM	CARLOS ALBERTO ALVES R. FILHO	1163	12:00:00	20:00:00	12:00:00	QCG CENTRAL	249/BIFMA/2024	FAROL DO COMANDO DE SOCORRO
 CB QPBM	BRUNA CAMARA CRUZ	1182	08:00:00	20:00:00	12:0 0:00	RODOVIÁRIA	543/BBE/2024	PERMANENCIA
 CB QPBM	ADRIANO JOSÉ PANTOJA MEDEIROS	1185	08:00:00	18:00:00	10:00:00	QCG CENTRAL	176/GABCBMAM/2024	MANUTENÇÃO DO CANIL IMPROVISADO, E DOS CÃES DE BUSCA E RESGATE DO CBMAM
 SGT QCPBM	RICARDO FERREIRA GOMES	1627	08:00:00	18:00:00	10:00:00	OUTROS	122/DSPGGM/2024	PREVENÇÃO PONTA NEGRA
 SGT QCPBM	DIANNA DE SOUSA DINIZ	1577	08:00:00	18:00:00	10:00:00	OUTROS	908/GRAPH/2024	PREVENÇÃO AQUÁTICA NA PRAIA DA PONTA NEGRA
 CB QPBM	OTAVIO JOSE M. DA SILVA	1081	08:00:00	20:00:00	12:00:00	QCG CENTRAL	542/BBE/2024	REFORÇO DE GUARNIÇÃO
 CB QPBM	FERNANDO R. DAMASCENO 	1127	08:00:00	20:00:00	12:00:00	PELOTÃO FLUVIAL	102/BBE/2024	REFORÇO DE GUARNIÇÃO
 ST QPBM	ARTUR SANTOS DA ROCHA	635	08:00:00	18:00:00	10:00:00	OUTROS	097/CIACG/2024	PREVENÇÃO AQUÁTICA
 SGT QCPBM	FRANDIELSON DA S.SANTOS	1567	05:00:00	17:00:00	 12:00:00	OUTROS	025/CBI/2024	CÉU LIMPO/ CAREIRO CASTANHO- REFORÇO COMB.INCÊNDIO.
CB QCPBM	YURI DA SILVA LADISLAU	1778	08:00:00	18:00:00	12:00:00	OUTROS	098/CIACG/2024	OPERAÇÃO CÉU LIMPO
 SGT QCPBM	MARCOS BARAUNA BATISTA	1527	09:00:00	21:00:00	12:00:00	ZUMBI	050/LIMP/2024	OPERAÇÃO CÉU LIMPO
 ST QPBM	PAULO VICTOR POLARI MONTEIRO	528	09:00:00	21:00:00	12:00:00	OUTROS	168/CBC/2024	OPERAÇÃO CÉU LIMPO (PRONTIDÃO BRAVO)
ST QPBM	PAULO KEMEL SATO LOPES	677	09:00:00	21:00:00	12:0 0:00	OUTROS	168/CBC/2024	OPERAÇÃO CÉU LIMPO (PRONTIDÃO BRAVO)
SGT QCPBM	DARCIA HELENA CASTRO ARRAZ	737	09:00:00	22:00:00	12:00:00	CIS G.CIRCULAR	168/CBC/2024	OPERAÇÃO CÉU LIMPO (EQUIPE BRAVO)
TEN QOBM	ROBERVAL PEREIRA DE SOUZA	582	09:00:00	22:00:00	12:00:00	CIS G. CIRCULAR	268/CBC/2024	PRONTIDÃO BRAVO
 SGT QPBM	FRANDIELSON DA SILVA SANTOS	1567	17:01:00	05:01:00	12:00:00	OUTROS	025/CBI/2024	CÉU LIMPO/ CAREIRO CASTANHO
 CONTROLADOR: ST BM VELASCO
 COMANDANTE SOCORRO: TEN QOABM VALÉRIO
 __________________
 2º TURNO.
</t>
  </si>
  <si>
    <t xml:space="preserve"> 2º TURNO.
CB QPBM	WILSON VIEIRA NOGUEIRA 	1006	19:30:00	07:30:00	12:00:00	Distrito Industrial I	558/BI/2024	PERMANÊNCIA 
CB QPBM	FERNANDO LEITE DA SILVA 	1262	19:30:00	07:30:00	12:00:00	SCI	528/SCI/2024	REFORÇO DE EQUIPE SCI-EG 
CB QPBM	DANILO FERREIRA BARROS 	1046	19:30:00	07:30:00	12:00:00	SCI	528/SCI/2024	REFORÇO DE EQUIPE SCI-EG 
CB QPBM	WALTER DA SILVA ARAUJO FILHO 	1227	19:30:00	07:30:00	12:00:00	SCI	528/SCI/2024	REFORÇO DE EQUIPE SCI-EG 
ST QPBM	ESMERALDO MARTINS SEABRA 	0631	20:00:00	08:00:00	12:00:00 	RODOVIÁRIA	553/BBE/2024	CONDUTOR DE VIATURA ABT
 CAP QOABM	KAIENA BONET AZEVEDO	1035	20:00:00	08:00:00	1 2:00:00	RODOVIÁRIA	543/BBE/2024	PERMANÊNCIA DO POSTO
 1º SGT QPBM	LUIZ PEDRO FADOUL NETO 	0762	09:00:00	20:00:00	12:00:00	PARQUE SUMAÚMA	247/BIFMA/2024	REFORÇO DE GUARNIÇÃO 
CB QCPBM	RAQUEL DE SOUZA CRUZ LAZARINI	1755	20:00:00	08:00:00	12:00:00	QCG CENTRAL	098/CIACG/2024	OPERAÇÃO CEU LIMPO
 ST QPBM	HANDERSON FERREIRA DINIZ 	606	19:30:00	07:30:00	12:00:00	SCI	527/SCI/2024	REFORÇO DE GUARNIÇÃO - SCI-EG
 CB QPBM	SILVESTRE ALVES DA FONSECA JÚNIOR	1160	20:00:00	08:00:00	12 :00:00	OUTROS	098/CIACG/2024	OPERAÇÃO CÉU LIMPO
 1º SGT QPBM	DÊNIS VASCONCELLOS REGO 	0772	20:00:00	08:00:00	12:00:00	PARQUE SUMAÚMA	247/BIFMA/2024	REFORÇO DE GUARNIÇÃO 
CB QPBM	EDSON SOUZA DE MELLO 	1057	20:00:00	08:00:00	12:00:00	QCG CENTRAL	249/BIFMA/2024	FAROL DO COMANDO DE SOCORRO 
1º TEN QCOBM	ELAINE RIBEIRO MEINICKE DA SILVA MOREIRA 	1392	09:00:00	21:00:00	12:00:00	OUTROS	168/CBC/2024	OPERAÇÃO CÉU LIMPO PRONTIDÃO BRAVO
 CB QPBM	RENATA FREIRE CARDOZO 	1126	10:00:00	22:00:00	12:00:00	OUTROS	250/BIFMA/2024	SOBREAVISO OPERACIONAL
 CB QPBM	ALEX ALCANTARA DE OLIVEIRA 	1197	20:00:00	08:00:00	12:00:00	QCG CENTRAL	542/BBE/2024	AUXILIAR DE GUARNIÇÃO 
3º SGT QCPBM	MARCOS BARAUNA BATISTA 	1527	10:00:00	22:00:00	12:00:00	ZUMBI	168/CBC/2024	OPERAÇÃO CÉU LIMPO</t>
  </si>
  <si>
    <t>PLANO DE OPERAÇÕES No 175-CBC/2024 PREVENÇÃO AQUÁTICA NA PONTA NEGRA MISSÃO I. PREVENÇÃO AQUÁTICA E PRONTIDÃO COM GUARDA-VIDAS;II. BUSCAS, RESGATES E SALVAMENTOS; III. SOCORRO DE EMERGÊNCIA; DAS 08 AS 18:00H NA PRAIA DA PONTA NEGRA. EFETIVO FIXO CB CLEITON, CB NUNES. SEG ST ARTUR, SGT TELES, SGT DIANNA DINIZ, SGT RICARDO, SGT ERIKA MOREIRA E CB EDIVALDO.SEM ALTERAÇÃO.
CONTROLADOR: ST BM VELASCO
 COMANDANTE SOCORRO: TEN QOABM VALÉRIO</t>
  </si>
  <si>
    <t xml:space="preserve">RESGATE DE ANIMAL ,TIPO PORCO ESPINHO EM UMA RESIDÊNCIA 
RUA DAS JUREMAS 502 , DOM PEDRO 
SOLICITANTE: MARIA VITA¿ICIA AZEDO NETA TEL-99357-7888    CPF-037 362 012 81
BBE, POSTO DA RODOVIÁRIA, ABT-33- RESGATE DE ANIMAL -  A COMANDO DA SGT LAURA DESLOCOU PARA O LOCAL. AO CHEGAR, REALIZAÇÃO A IMOBILIZAÇÃO DO ANIMAL PORCO ESPINHO COM CAMBÃO E PUSERAM DENTRO DE UM BALDE E TRANSPORTARAM ATÉ UMA ÁREA VERDE  PRÓXIMA A PONTA NEGRA PARA FAZER A SOLTURA NO HABITAT DO ANIMAL. SEM ALTERAÇÃO.
CONTROLADOR: ST BM VELASCO
 COMANDANTE SOCORRO: TEN QOABM VALÉRIO
</t>
  </si>
  <si>
    <t xml:space="preserve">
'BBE, POSTO CENTRAL, ABT-34. - INCÊNDIO EM VEGETAÇÃO - A COMANDO DO SGT PARDO  DESLOCOU PARA O LOCAL. AO CHEGAR, DEBELARAM AS CHAMAS COM 1.300 LITROS DE ÁGUA  EM UMA ÁREA QUEIMADA DE 3.000M². SOLICITANTE TEN DA MARINHA JHONY SILVA, FUNÇÃO DE OFICIAL DE SERVIÇO CONTATO 21 96905-4070.  CPF-133 946 127 71 SEM ALTERAÇÃO.
CONTROLADOR: ST BM VELASCO
 COMANDANTE SOCORRO: TEN QOABM VALÉRIO</t>
  </si>
  <si>
    <t>INCÊNDIO EM VEGETAÇÃO 
EM FRENTE A AMAZON AÇO, ESTRADA DO PURAQUEQUARA 
SOLICITANTE: MARCELO TEL-99369-8637
1º BI, POSTO DO ZUMBI ABT-31, A COMANDO DO SGT RODRIGO DESLOCOU PARA O LOCAL. AO CHEGAR, DEBELARAM AS CHAMAS COM APENAS 200 LITROS DE ÁGUA EM UMA ÁREA APROXIMADA DE 100M². SOLICITANTE: MARCELO TEL-99369-8637. SEM ALTERAÇÃO. 
CONTROLADOR: ST BM VELASCO
 COMANDANTE SOCORRO: TEN QOABM VALÉRIO</t>
  </si>
  <si>
    <t>TRANSPORTE DE PACIENTE QUE SOFREU UM AVC ATÉ UMA UNIDADE HOSPITALAR , 
RUA ITABIRINTO Nº21,QDRA 121, FCA MENDES, CIDADE NOVA
 SOLICITANTE: CARLA LÍDIA TEL- 99269-5715 CPF-417 222 562 49
GRAPH, POSTO FLORESTAL, UR-24 - ATENDIMENTO PRÉ-HOSPITALAR - A COMANDO DO TEN TOMMAZO DESLOCOU PARA O LOCAL. PACIENTE HIPERTENSO, CURSANDO COM QUADRO DE FEBRE ALTA. DISENTERIA E DESORIENTAÇÃO. FOI REALIZADO O TRANSPORTE DE PACIENTE DE SUA RESIDÊNCIA PARA UNIDADE HOSPITALAR. REALIZADO AVALIAÇÃO PRIMÁRIA E SECUNDÁRIA, AFERIÇÃO DE SINAIS VITAIS E REMOÇÃO. AO EXAME: ESTADO GERAL REGULAR , CONSCIENTE, ALGO ORIENTADO,  NORMOTENSO TAQUICARDICO, AFEBRIL,  EUPNEICO, ACIANOTICO, NÃO DEAMBULA.  PA= 120/70MMHG, FC110 BPM SATO2 96%. DEXTRO 152MG/DL. COMORBIDADES: HIPERTENSÃO E DMPACT TRANSPORTADO PARA HOSPITAL PLATÃO ARAÚJO E ENTREGUE AOS CUIDADOS DO DR. LORENZO GIURIA, CRM 4286. SEM ALTERAÇÃO.
CONTROLADOR: ST BM VELASCO
 COMANDANTE SOCORRO: TEN QOABM VALÉRIO</t>
  </si>
  <si>
    <t>INCÊNDIO EM VEGETAÇÃO  , LOCALIZADA NA RUA ESRIBE Nº06 , JORGE TEIXEIRA ,COM. SANTA INÊS
 SOLICITANTE: ALINE OLIVEIRA TEL-99411-3545    CPF 021 949 572 60.
1º BI, POSTO CIS/GC, ABT-29 - INCÊNDIO EM VEGETAÇÃO - A COMANDO DO SGT RONILDES DESLOCOU PARA O LOCAL. AO CHEGAR , DEBELARAM AS CHAMAS UTILIZANDO 5.000 LITROS DE ÁGUA EM UMA ÁREA QUEIMADA DE 100X200 M. SOLICITANTE ALINE RODRIGUES DE OLIVEIRA. CPF 021.949.572-60. SEM ALTERAÇÃO.  
CONTROLADOR: ST BM VELASCO
 COMANDANTE SOCORRO: TEN QOABM VALÉRIO</t>
  </si>
  <si>
    <t>INCÊNDIO EM VEGETAÇÃO NA AVENIDA GOV.JOSÉ LINDOSO -FLORES , PROX AO POSTO ATEM.SOLICITANTE : ELDER CASTRO TELEFONE : 99211-5664.
_____________________________________________
'CBC, CÉU LIMPO, AR-56 E ABT-34 - INCÊNDIO EM VEGETAÇÃO, A COMANDO DO TEN R. PEREIRA DESLOCOU PARA O LOCAL. AO CHEGAR, FOI SOLICITADO APOIO DE UM ABT E FOI DESLOCADO O ABT-34. FORMA UTILIZADO 200 LITROS DE H2O EM UMA ÁREA APROXIMADA DE 10m². 
CMD DE SOCORRO: TEN BM VALÉRIO
 CONTROLADOR: ST BM WALDIRA</t>
  </si>
  <si>
    <t xml:space="preserve">SOLICITANTE INFORMA ACIDENE GRAVE HOMEM COM FRATURA EXPOSTA E CRIAN ÇA NA PISTA  * SOLICITA APOIO DE VTR URGENTE
 _____________________________________________________________________
 GRAPH ¿ POSOT CENTRAL - UR ¿ 28 - A COMANDO DA TEN QCOBM ÉRICA REALIZOU ATENDIMENTO PARA ACIDENTE DE TRÂNSITO ENTRE DUAS MOTOS. NO LOCAL HAVIA QUATRO (4) VÍTIMAS (3 ADULTOS E 1 CRIANÇA). A UR-28 REALIZOU ATENDIMENTO APENAS PARA UMA VÍTIMA, POIS NO LOCAL JÁ HAVIA DUAS VTR DO SAMU. AÇÃO DOS BOMBEIROS: REALIZADO ATENDIMENTO DA 4° VÍTIMA, ADULTO DO SEXO MASCULINO COM FRATURA DE NARIZ E POSSÍVEL FRATURA DE MÃO DIREITA. ENCAMINHADO PARA HOSPITAL JOÃO LÚCIO. DEIXADO AOS CUIDADOS DO CIRURGIÃO GERAL JOSÉ. MARQUES. CRM 3725. VÍTIMA: MARCELO ALVES DA COSTA, CPF: 712.468.352 -15, CONTATO: 994646439. VTR PM: 22° CICOM AR 42. SGT RODRIGO SOUZA E SGT HUGO SOARES. VEÍCULOS ENVOLVIDO: MOTO PHN 3275 E MOTO PHL 7670. OBS: A IRMÃ CHEGOU NA CENA E FICOU RESPONSÁVEL PELA MOTO DA VÍTIMA.
COMD DE SOCORRO: TEN BM VALÉRIO
 CONTROLADOR: ST BM WALDIRA
</t>
  </si>
  <si>
    <t xml:space="preserve">Comunicante denuncia INCÊNDIO em área de. Embrapa Amazônia Ocidental, KM29 localizado na AM 010. Supostamente causado por moradores que estariam fazendo queimadas ilegais.
BIFMA, POSTO SUMAÚMA, ABT-32 - INCÊNDIO EM VEGETAÇÃO -  A COMANDO DO SGT FADOUL DESLOCOU-SE PARA O LOCAL. AO CHEGAR, NÃO FOI LOCALIZADO CHAMAS APENAS MUITA FUMAÇA. FOI RELIZADO UMA AVERIGUAÇÃO NAS MARGENS DA MATA PORÉM NÃO FOI DETECTADO CHAMAS. VTR RETRAIU AO PB DE ORIGEM. SEM ALTERAÇÃO.
CONTROLADOR: ST BM VELASCO
 COMANDANTE SOCORRO: TEN QOABM VALÉRIO
</t>
  </si>
  <si>
    <t xml:space="preserve"> CONTROLADOR COBOM: NCENDIO EM VEGETAÇÃO  NA RUA CRAVINHO -JORGE TEIXEIRA  PROX AO MERCADINHO IDEAL SOLICITANTE : HENRIQUE CASTRO TEL 98622-7194
 _______________________________________
'1º BI, POSTO CIS/GC, ABT-29 -  A COMANDO DO CB JONAS REALIZOU EXTINÇÃO DE INCÊNDIO EM VEGETAÇÃO E LIXO. FORAM UTILIZADO20 MIL LITROS DE H2O, 100 LITROS DE LGE NUMA ÁREA APROXIMADA DE 50X100. LOCAL FOI DEIXADO EM SEGURANÇA. 
CMD DE SOCORRO: TEN BM VALÉRIO
 CONTROLADOR: ST BM WALDIRA
</t>
  </si>
  <si>
    <t xml:space="preserve">INCÊNDIO EM CAIXA DE ENERGIA DO MOAI RESTOBAR - AV. DO TURISMO - TARUMÃ. SOLICITANTE; FRANCISCO FÁBIO 99140 - 3570.
</t>
  </si>
  <si>
    <t xml:space="preserve">POPULAR INFORMA INCÊNDIO EM VEGETAÇÃO NA UFAM, NA AVENIDA RODRIGO OTÁVIO
 SOLICITANE: FELIX CAVALCANTE - 98812-6119
 _____________________________________________
'BBE - POSTO CENTRAL ABT-34 - A COMANDO DO SGT BM PARDO REALIZOU EXTINÇÃO DE INCÊNDIO EM VEGETAÇÃO. GUARNIÇÃO REALIZOU RESFRIAMENTO UTILIZANDO 200 LITROS DE H2O, ÁREA APROXIMADA DE 10m². O LOCAL FAZ PARTE DO TERRENO DA UFAM. RESPONSÁVEL NO LOCAL: JOSÉ FLÁVIO FREITAS ( LÍDER DA EQUIPE DE VIGILANTES DA UFA), 996162120.
CMD DE SOCORRO: TEN BM VALÉRIO
 CONTROLADOR: ST BM WALDIRA
</t>
  </si>
  <si>
    <t xml:space="preserve">BOLETIN DE OCORRÊNCIA 00239795/2024
 DATA/HORA INÍCIO DO REGISTRO : 09/09/2024 18:20:23  DATA/HORA FIM: 09/09/2024 18:36?04
 DELEGADO DE POLÍCIA: FELIPE AUGUSTO AZEVEDO DE ALBUQUERQUE.
UNIDADE DE APURAÇÃO: 19° DISTRITO DE POLÍCIA 
DATA/HORA DO FATO: 08/09/2024 20:00
LOCAL DO FATO:
MUNICÍPIO: MANAUS (AM)
BAIRRO: PONTA NEGRA
 LOGRADOURO: RUA LITORÂNEA; N° 635
 DESCRIÇÃO DO LOCAL: NÁUTICA MARINA TAUA
ENVOLVIDO(S)
Nome Civil: RENAN CUNHA RODRIGUES (COMUNICANTE)
Nacionalidade: Brasileira, Sexo: Masculino, Nasc: 11/07/1988
 Profissão: Empresário, Estado Civil: Casado(a)
Naturalidade: Manaus-AM, Idade 35
 Nome da Mãe: Jaqueline Pereira Cunha
 Documento(a): RG: 17835623, CPF: 946,761,002-72
 Endereço
 Municipio: Manaus-AM
 Logradouro: AVENIDA DO TURISMO, N°: 295, CEP: 69.022-160
 Complemento: CD MEDITERRANEO QD B
 Telefone: (92) 99128-2539 (Telefone Celular)
Nome Civil: JOAO PEREIRA DA COSTA FILHO (VÍTIMA)
Nacionalidade: Brasileira, Estado Civil: Sem Informação
 Nome da Mãe: Maria da Conceicao Felix da Costa
 Documento(s): CPF: 711.656.652-04, 
Sexo: Masculino, Idade 47, Nasc: 16/08/1976
 Naturalidade: Manaus-AM
 Endereço: RIO PRETO DA EVA, 
Logradouro:  RUA 31 DE MARÇO, N° 12, BAIRRO: DA PAZ.
Telefone: (92) 99179-2383.
RELATO/HISTÓRICO
BOLETIN DE OCORRÊNCIA 00239795/2024.  DATA/HORA INÍCIO DO REGISTRO : 09/09/2024 18:20. O SENHOR RENAN CUNHA RODRIGUES (COMUNICANTE), PROPRIETARIA DA EMBARCAÇÃO ESPARTA, SOLICITA APOIO PARA BUSCAS DE PESSOA DESAPARCIDO EM MEIO LÍQUIDO. SOLICITANTE INFORMAR O DESAPARECIMENTO DO SR JOAO PEREIRA DA COSTA FIHE, A VÍTIMA PRESTAVA SERVIÇO (COZINHEIRO), PARA EMBARCAÇÃO E QUE O FATO SE DEU LOGO APÓS A MESMA ATRACAR NA NAÚTICA MARINA TAUÁ, COMUNICA QUE NÃO HÁ REGISTRO DE SAÍDA DA VÍTIMA DO LOCAL E QUE O MESMO ENCONTRAVA-SE NA EMBARCAÇÃO APÓS ATRACAÇÃO NO LOCAL. OS PERTENCES PESSOAS DA VÍTIMA ENCONTRAM-SE, ATÉ O FECHAMENTO DO BOLETIM, NA EMBARCAÇÃO SEM QUE O MESMO TENHA RETORNADO PARA BUSCA-LAS SEM. MAIORES INFORMAÇÕES. NOME DA VÍTIMA: JOÃO PEREIRA DA COSTA FILHO (VÍTIMA). NACIONALIDADE: BRASILEIRA, ESTADO CIVIL: CPF: 711.656.652-04, SEXO: MASCULINO, IDADE 47. SOLICITANTE: RENAN RODRIGUES, CONTATO: 99128-2539. ESSA OCORRÊNCIA FOI REPASSADA AO CMD DE SOCORRO.
CMD DE SOCORRO: TEN BM VALÉRIO
 CONTROLADOR: ST BM WALDIRA
' BOLETIM DE OCORRÊNCIA 00239795/2024.  DATA/HORA INÍCIO DO REGISTRO : 09/09/2024 18:20. O SENHOR RENAN CUNHA RODRIGUES (COMUNICANTE), PROPRIETARIA DA EMBARCAÇÃO ESPARTA, SOLICITA APOIO PARA BUSCAS DE PESSOA DESAPARCIDO EM MEIO LÍQUIDO. SOLICITANTE INFORMAR O DESAPARECIMENTO DO SR JOAO PEREIRA DA COSTA FIHE, A VÍTIMA PRESTAVA SERVIÇO (COZINHEIRO), PARA EMBARCAÇÃO E QUE O FATO SE DEU LOGO APÓS A MESMA ATRACAR NA NAÚTICA MARINA TAUÁ, COMUNICA QUE NÃO HÁ REGISTRO DE SAÍDA DA VÍTIMA DO LOCAL E QUE O MESMO ENCONTRAVA-SE NA EMBARCAÇÃO APÓS ATRACAÇÃO NO LOCAL. OS PERTENCES PESSOAS DA VÍTIMA ENCONTRAM-SE, ATÉ O FECHAMENTO DO BOLETIM, NA EMBARCAÇÃO SEM QUE O MESMO TENHA RETORNADO PARA BUSCA-LAS SEM. MAIORES INFORMAÇÕES. NOME DA VÍTIMA: JOÃO PEREIRA DA COSTA FILHO (VÍTIMA). NACIONALIDADE: BRASILEIRA, ESTADO CIVIL: CPF: 711.656.652-04, SEXO: MASCULINO, IDADE 47. SOLICITANTE: RENAN RODRIGUES, CONTATO: 99128-2539.  DESCRIÇÃO DO LOCAL: NÁUTICA MARINA TAUA. SERVIÇO DE 10.09 - POR VOLTA DE 08H50, A LANCHA RIO AMAZONAS, COM OS MERGULHADORES: SGT V. SANTA E CB BM DAMASCENO, DESLOCARAM ATÉ A MARINA TAUÁ E REALIZARAM BUSCAS SUBMERSAS PELO CORPO DA PESSAO DESNossa Senhora Aparecida. BUSCAS REALIZADAS SEM ÊXITO ATÉ O TÉRMINO DESTE TURNO. EM ANDAMENTO.
CONTROLADOR: TEN BM RYAN
 COMANDANTE DE SOCORRO: TEN BM BRELAZ
SERVIÇO DE 15.09 - NÃO FORAM REALIZADAS BUSCAS DURANTE ESTE TURNO, SEGUNDO INFORMADO PELO TEN R. ARAÚJO, ESTA OCORRÊNCIA FOI INTERROMPIDA ATÉ QUE SEJA FEITA UMA INVESTIGAÇÃO MAIS DETALHADA SOBRE O DESAPARECIMENTO DA VÍTIMA. OCORRÊNCIA EM ANDAMENTO.
CONTROLADOR: TEN BM RYAN
 COMANDANTE DE SOCORRO: TEN BM RICARDO
</t>
  </si>
  <si>
    <t>SERVIÇO DO DIA 19/09/2024 - 1º TURNO 
ATÉ O FECHAMENTO DO TURNO AS 19H00 NÃO FOI PASSADO INFORMAÇÃO ALGUMA DESTA OCORRÊNCIA. OCORRÊNCIA EM ANDAMENTO.
CONTROLADOR: ST BM VELASCO
 COMANDANTE SOCORRO: TEN QOABM GOMES
..............................................................................................................................
SERVIÇO DO DIA 17/09/2024 1º TURNO
 BOLETIM DE OCORRÊNCIA 00239795/2024.  DATA/HORA INÍCIO DO REGISTRO : 09/09/2024 18:20. O SENHOR RENAN CUNHA RODRIGUES (COMUNICANTE), PROPRIETARIA DA EMBARCAÇÃO ESPARTA, SOLICITA APOIO PARA BUSCAS DE PESSOA DESAPARCIDO EM MEIO LÍQUIDO. SOLICITANTE INFORMAR O DESAPARECIMENTO DO SR JOAO PEREIRA DA COSTA FILHO, A VÍTIMA PRESTAVA SERVIÇO (COZINHEIRO), PARA EMBARCAÇÃO E QUE O FATO SE DEU LOGO APÓS A MESMA ATRACAR NA NAÚTICA MARINA TAUÁ, COMUNICA QUE NÃO HÁ REGISTRO DE SAÍDA DA VÍTIMA DO LOCAL E QUE O MESMO ENCONTRAVA-SE NA EMBARCAÇÃO APÓS ATRACAÇÃO NO LOCAL. OS PERTENCES PESSOAS DA VÍTIMA ENCONTRAM-SE, ATÉ O FECHAMENTO DO BOLETIM, NA EMBARCAÇÃO SEM QUE O MESMO TENHA RETORNADO PARA BUSCA-LAS SEM. MAIORES INFORMAÇÕES. NOME DA VÍTIMA: JOÃO PEREIRA DA COSTA FILHO (VÍTIMA). NACIONALIDADE: BRASILEIRA, ESTADO CIVIL: CPF: 711.656.652-04, SEXO: MASCULINO, IDADE 47. SOLICITANTE: RENAN RODRIGUES, CONTATO: 99128-2539.  DESCRIÇÃO DO LOCAL: NÁUTICA MARINA TAUA. SERVIÇO DE 10.09 - POR VOLTA DE 08H50, A LANCHA RIO AMAZONAS, COM OS MERGULHADORES: SGT V. SANTA E CB BM DAMASCENO, DESLOCARAM ATÉ A MARINA TAUÁ E REALIZARAM BUSCAS SUBMERSAS PELO CORPO DA PESSAO DESNossa Senhora Aparecida. BUSCAS REALIZADAS SEM ÊXITO ATÉ O TÉRMINO DESTE TURNO. NO SERVIÇO DO DIA 12/09/2024 AS 11:40 A EQUIPE A COMANDO DO ST IDNEY, CB JOILDO E CB FABIANO REALIZARAM BUSCAS NO LOCAL NA LANCHA RIO MADEIRA. NO SERVIÇO DO DIA 22/09/2024 1º TURNO AS 09H00 O COMANDANTE DO PELOTÃO FLUVIAL, TENENTE BM R. ARAUJO INFORMOU AO COBOM QUE PODARIA ENCERRAR A OCORRÊNCIA DEVIDO O LONGO PERIODO EM ABERTO E NÃO HAVER MAIS NENHUMA INFORMAÇÃO RELEVANTE QUE PUDESSE DAR CONTINUIDADE AS BUSCAS. O TENENTE R. ARAUJO COMUNICOU AOS FAMILIARES TAL FATO. SEVICO SEM ALTERAÇÃO.
CONTROLADOR: TEN QOABM JAMERSON
 COMANDANTE SOCORRO: TEN QOABM FAGNER</t>
  </si>
  <si>
    <t xml:space="preserve">CONJ. CIDADAO 9 (CONJ LULA) Estr. do Aleixo,  INCÊNDIO EM VEGETAÇÃO. NA RESERVA  SAUIM CASTANHERIA,  SOLICITANTE:  SIMONE BRASIL - 99340-5531.
_________________________________________
'CBC - CÉU LIMPO - AR-56 E ABT-31 - A COMANDO DO TEN R. PEREIRA DESLOCOU PARA EXTINÇÃO DE INCÊNDIO EM VEGETAÇÃO. AO CHEGAR NO LOCAL DA OCORRÊNCIA, FOI SOLICITADO APOIO DE UMA ABT, FOI DESLOCADO A ABT-31. SENDO UTILIZADO 200 LITROS DE H2O, ÁREA JA QUEIMADA DE APROXIMADO 100M². SOLICITANTE: RÔMULO GONÇALVES.
CMD DE SOCORRO: TEN BM VALÉRIO
 CONTROLADOR: ST BM WALDIRA
</t>
  </si>
  <si>
    <t xml:space="preserve">CBC ¿ CÉU LIMPO AR- 52 ¿ REALIZOU EXTINÇÃO EM INCÊNDIO EM VEGETAÇÃO PRÓXIMO DE FIAÇÃO ELÉTRICA: OCORRÊNCIA NO KM 32 DA BR 319 AS 13:30 JUNTO COM A DEFESA CIVIL DO MUNICÍPIO DE CAREIRO CASTANHO FOI REALIZADO ACEIRO E EXTINÇÃO E RESFRIAMENTO DAS CHAMAS COM 3000 MIL LITROS DE ÁGUA. FOI ENCONTRADO ANIMAIS SILVESTRES MORTOS NO LOCAL, COBRA, CUTIA.
CMD DE SOCORRO: TEN BM VALÉRIO
 CONTROLADOR: ST BM WALDIRA
</t>
  </si>
  <si>
    <t xml:space="preserve">INCÊNDIO EM VEGETAÇÃO CONTROLADO PELA DEFESA CIVIL DO CAREIRO, NO KM 8 NAESTRADA DE AUTAZES. 
CMD DE SOCORRO: TEN BM VALÉRIO
 CONTROLADOR: ST BM WALDIRA
</t>
  </si>
  <si>
    <t xml:space="preserve">CBC ¿ CÉU LIMPO AR- 52 ¿ REALIZOU EXTINÇÃO EM INCÊNDIO EM VEGETAÇÃO NO RAMAL DO KM 22 . NO LOCAL. FOI ORITENADO A FORMA CORRETO DE REALIZAÇÃO DO ACEIRO PARA SER FEITO MAIS LARGO. E AS BOLSAS COSTAIS FORAM UTILIZADAS PRA AJUDAR A APAGAR AS CHAMAS. E TAMBÉM SISCARAM PARA EXTINGUIR O O FOGO Q ESTAVA EM SERRAPILHEIRA. 
CMD DE SOCORRO: TEN BM VALÉRIO
 CONTROLADOR: ST BM WALDIRA
</t>
  </si>
  <si>
    <t xml:space="preserve">POR VOLTA DAS 18 H A ATA - 01 REALIZO DESLOCAMENTO PARA INCÊNDIO EM VEGETAÇÃO NA BEIRA DA ESTRADA DE AUTAZES. (SEM INFORMAÇÕES DA SITUAÇÃO DA OCORRÊNCIA).
CMD DE SOCORRO: TEN BM VALÉRIO
 CONTROLADOR: ST BM WALDIRA
</t>
  </si>
  <si>
    <t xml:space="preserve">FONE SOLICITANTE: 98468-1346 - ST PM BRANDÃO  INFORMA QUE DUAS PESSOAS SE CHOCARAM NA PISTA DE SKATE, SENDO QUE UMA ENCONTRA-SE DESACORDADA. LOCAL: ATRAS DA BARRACA DA PM.
____________________________________
 GRAPH ¿ POSTO PONTA NEGRA - UR ¿ 25 - A COMANDO DA TEN QCOBM ROSA CRISTINA REALIZOU ATENDIMENTO  PRÉ-HOSPITALAR À VÍTIMA DE CHOQUE ENTRE SKATISTAS NA PISTA DE SKATE DA PONTA NEGRA. AÇÃO DO CORPO DE BOMBEIROS: REALIZADO AVALIAÇÃO PRIMÁRIA E SECUNDÁRIA, RELATO DE PERÍODO DE INCONSCIÊNCIA POR APROXIMADO 3 MIN. FERIMENTO CORTO-CONTUSO EM REGIÃO FRONTAL, POSSVEL FRATURA E CONDUÇÃO PARA O HPS JOÃO LÚCIO FICANDO AOS CUIDADOS DA DR ELDER DIAS, CRM 5170. VÍTIMA: WENDEL JEAN DE OLIVEIRA VAZ, 17 ANOS, ACOMPANHANTE: DELRUAN DE OLIVEIRA PAZ (IRMÃO). CONTATO (97) 98429-845.
CMD DE SOCORRO: TEN BM VALÉRIO
 CONTROLADOR: ST BM WALDIRA
</t>
  </si>
  <si>
    <t>RUA LAGOA DOS PATOS RESIDÊNCIAL MARGARITA. ALFREDO NASCIMENTO
 INCÊNDIO EM VEGETAÇÃO 
LUCIENTE CARDOSO DAMASCENO - 99902-5410</t>
  </si>
  <si>
    <t xml:space="preserve">BBE ¿ RODOVIÁRIA ¿ ABT -33 A COMANDO DA SGT BM LAURA REALIZOU CORTE DE ANEL. NOME:  LOISIE HEMANUELLY SOARES DE CASTRO (16 ANOS). DEDO ANELAR DIREITO. RESPONSÁVEL: LUZIA DOS SANTOS SOARES (MÃE DA MENOR). CONTATO. 99613 3573. CORTE REALIZADO SEM ALTERAÇÃO.
CMD DE SOCORRO: TEN BM VALÉRIO
 CONTROLADOR: ST BM WALDIRA
</t>
  </si>
  <si>
    <t>Solicitante informa que está na Policlínica Naval e que os funcionários estão recusando atendimento. Pede apoio de viatura.</t>
  </si>
  <si>
    <t xml:space="preserve">GREM/POSTO JÁGUAR, UR-25 - AO COMANDO DA 1° TEN ROSA CRISTINA REALIZOU CORTE DE ANEL. OCORRÊNCIA OPERACIONAL: NATUREZA DA OCORRÊNCIA: BUSCA, RESGATE E SALVAMENTO  TIPO DA OCORRÊNCIA: ATENDIMENTO PRÉ-HOSPITALAR. LOCAL DA OCORRÊNCIA: HPS JOÃOLÚCIO. VTR: UR-25  1 TEN ROSA CRISTINA
________________________________________________________
'GRAPH ¿ POSTO PONTA NEGRA - UR ¿ 25 - A COMANDO DA TEN QCOBM ROSA CRISTINA REALIZOU ATENDIMENTO PARA CORTE DE ANEL. NOME: ADRIANE COSTA RIBEIRO, 40 ANOS. DEDO ANELAR ESQUERDO.  CONTATO: 99249-3433. OBS: A VÍTIMA ESTÁ INTERNADA NO HPS JOÃO LÚCIO E FOI SOLICITADO O ATENDIMENTO DA UR -25 DURANTE UM TRANSPORTE DE UMA VÍTIMA PARA O REFERIDO HPS.
CMD DE SOCORRO: TEN BM VALÉRIO
 CONTROLADOR: ST BM WALDIRA
</t>
  </si>
  <si>
    <t xml:space="preserve">RUA TAMARINDO JORGE TEIXEIRA EM FRENTE AO KARITAS FRIOS
 INCÊNDIO EM RESIDÊNCIA - CASA MISTA   99116-7286 - SORAIA MOREIRA BARBOSA
 ___________________________________
'1º BI ¿ POSTO CIS G. CIRCULAR ¿ A COMANDO DO CB BM JONAS ¿ REALIZOU EXTINÇÃO DE INCÊNDIO EM RESIDÊNCIA COM VÍTIMA FATAL. CASA MISTA 4×10, 4 CÔMODOS. HOUVE PERDA TOTAL DA RESIDÊNCIA.  AÇÃO DOS BOMBEIROS: AO CHEGAR NO LOCAL A GUARNIÇÃO DE IMEDIATO MONTOU UMA LINHA DE RESPOSTA RÁPIDA TIPO 1 E AO RECEBER A INFORMAÇÃO DE QUE HAVIA UMA PESSOA NA RESIDÊNCIA A GUARNIÇÃO TRABALHOU COM O INTUITO DE REALIZAR O RESGATE DA VÍTIMA, O QUE NÃO FOI POSSÍVEL POIS AO SE CONTROLAR AS CHAMAS FOI CONSTADO QUE O MESMO JÁ ESTAVA EM ÓBITO (CARBONIZADO). SEGUNDO A ESPOSA DA VÍTIMA FATAL, O MESMO SE TRANCOU NA RESIDÊNCIA E ATEOU FOGO NA CASA POR BRIGAS FAMILIARES. PROPRIETÁRIA DA RESIDÊNCIA: RAIMUNDA NEVES MARTINS,43 ANOS ( ESPOSA DA VÍTIMA). VÍTIMA FATAL: RONILSON CHAGAS MARTINS 41 ANOS ESPOSO DA PROPRIETÁRIA DA RESIDÊNCIA. VTR PM: 25 7102 CPA LESTE AO COMANDO DO CAP GUEDELHA. VTR PC:2004, PERITO: MARIO PEDROSO.
CMD DE SOCORRO: TEN BM VALÉRIO
 CONTROLADOR: ST BM WALDIRA
</t>
  </si>
  <si>
    <t>TRANSPORTE DE PESSOA E EQUIPAMENTO PARA BR 319 - ALTAZES
 Equipe do ABT-32
 ST BM WILSON - CH DE EQUIPE
 CB BM PATRICK - CONDUTOR
 CB BM A SILVEIRA - AUXILIAR</t>
  </si>
  <si>
    <t xml:space="preserve">INCÊNDIO EM VEGETAÇÃO
1º BI, POSTO DO ZUMBI, ABT-31 - INCÊNDIO EM VEGETAÇÃO - A VIATURA, AO COMANDO DO CB BM EDIVALDO DESLOCOU ATÉ A EMPRESA INTEC ONDE HOUVE UM INCÊNDIO EM VEGETAÇÃO E LIXO EM UMA ÁREA APROXIMADA DE 50 X 70 METROS. FORAM UTILIZADOS CERCA DE 8000 LITROS DE ÁGUA NO COMBATE. RESPONSÁVEL DA EMPRESA: VICTOR ANDERSON DA SILVA LIMA, 25 ANOS, RG: 28029178.  O LOCAL FOI DEIXADO EM SEGURANÇA.
CONTROLADOR: TEN BM RYAN
 COMANDANTE DE SOCORRO: TEN BM BRELAZ
</t>
  </si>
  <si>
    <t xml:space="preserve">SEG NOS BATALHOES DO CBMAM
SERVIÇO DO DIA 10/09/2024 2º TURNO
3º SGT QCPBM	FABRICIA DA SILVA CUNHA	1569	19:00:00	07:00:00	12:00:00	PARQUE SUMAÚMA	927/GRAPH/2024	REFORÇO DE GUARNIÇÃO
 3º SGT QPBM	DAVID LIRA PEIXOTO	1662	19:00:00	07:00:00	12:00:00	ZUMBI	935/GRAPH/2024	REFORÇO DA GUARNIÇÃO DE SERVIÇO
 3º SGT QCPBM	EMANOEL CARVALHO FEIO	1564	19:00:00	07:00:00	12:00:00	PARQUE SUMAÚMA	929/GRAPH/2024	REFORÇO DE GUARNIÇÃO
 ST QPBM	MARCIO AURÉLIO BATALHA MACIEL	618	19:30:00	07:30:00	12:00:00	SCI	530/SCI/2024	REFORÇO DE EQUIPE SCI
 CB QPBM	RAY ABREU LICATA	1103	19:30:00	07:30:00	12:00:00	SCI	530/SCI/2024	REFORÇO DE EQUIPE SCI-EG
 CB QPBM	JAMMYSON FREITAS DE OLIVEIRA	1011	20:00:00	08:00:00	12:00:00	QCG CENTRAL	544/BBE/2024	AUXILIAR DE GUARNIÇÃO
 1º SGT QPBM	ELBISON CRUS CASTRO	725	19:30:00	07:30:00	12:00:00	SCI	530/SCI/2024	REFORÇO DE EQUIPE NA SCI-EG
 CB QPBM	ABRAÃO ARAÚJO PETILLO	1130	19:30:00	07:30:00	1 2:00:00	ZUMBI	563/BI/2024	REFORÇO DE GUARNIÇÃO
 CB QPBM	SANDRO MÁRIO MIGUEIS NUNES	1165	20:00:00	08:00:00	12: 00:00	RODOVIÁRIA	545/BBE/2024	REFORÇO DE GU
 CB QPBM	CLEUTON OLIVEIRA SILVA	1037	20:00:00	08:00:00	12:00:00	OP. CÉU LIMPO	098/CIACG/2024	CÉU LIMPO
CONTROLADOR: ST BM VELASCO
 COMANDANTE SOCORRO: TEN QOABM BRELAX
</t>
  </si>
  <si>
    <t xml:space="preserve">PREVENÇÃO AQUÁTICA NA PRAIA DA PONTA NEGRA - 10/09/2024
'CBC, PREVENÇÃO AQUÁTICA - LANCHA RIO AMAZONAS -  OS GUARDA-VIDAS, AO COMANDO DO ST BM SICSÚ, REALIZARAM PREVENÇÃO AQUÁTICA NA ORLA DA PRAIA DA PONTA NEGRA NO PERÍODO DE 08H ÀS 17H SEM ALTERAÇÃO.
CONTROLADOR: TEN BM RYAN
 COMANDANTE DE SOCORRO: TEN BM BRELAZ
</t>
  </si>
  <si>
    <t xml:space="preserve">CIDADÃO INFORMA QUE SUA ESPOSA (TÉCNICA DE ENFERMAGEM) ESTÁ PRECISANDO DE APOIO PARA TRANSPORTAR PARA AS DEPENDÊNCIAS DO HOSPITAL JOÃO LÚCIO UMA SENHORA QUE FOI ATROPELADA EM VIA PÚBLICA. AMBAS SE ENCONTRAM NA CALÇADA DO REFERIDO ESTABELECIMENTO.
GRAPH, POSTO DO ZUMBI, UR-27 - ACIDENTE DE TRÂNSITO - A VIATURA, AO COMANDO DO TEN BM REATEGUI DESLOCOU ATÉ EM FRENTE AO HPS JOÃO LÚCIO, FINS ATENDER OCORRÊNCIA DE 'ACIDENTE DE TRÂNSITO COM ATROPELAMENTO DE VÍTIMA. A VIATURA PERCORREU A VIA NAS PROXIMIDADES NAS NADA FOI ENCONTRADO. A VIATURA RETORNOU AO POSTO DE ORIGEM.
CONTROLADOR: TEN BM RYAN
 COMANDANTE DE SOCORRO: TEN BM BRELAZ
</t>
  </si>
  <si>
    <t>REPASSADO UM INCÊNDIO EM UMA ANTIGA FÁBRICA DE PLASTICOS.</t>
  </si>
  <si>
    <t xml:space="preserve">INCÊNDIO EM VEGETAÇÃO
 AO LADO DO HOTEL  CONFORT PROX A BOLA DA SUFRAMA PROX AO INICIO DO CALCADAO 
SOLICTANTE : FRANCISCO MENDES 
TEL: 92988539304  
BBE, POSTO CENTRAL, ABT-34 - INCÊNDIO EM VEGETAÇÃO - A VIATURA, AO COMANDO DO CB BM CILIONEI, FOI AO LOCAL E REALIZOU  A EXTINÇÃO DOS FOCOS DE INCÊNDIO EM VEGETAÇÃO QUE ATINGIRAM UMA ÁREA DE VEGETAÇÃO EM UM TERRENO BALDIO AO LADO DO HOTEL CONFORT. FORAM UTILIZADOS CERCA DE 4500 LITROS DE ÁGUA DO ABT-34 E 8000 LITROS DE ÁGUA DA RESERVA TÉCNICA DO HOTEL. O LOCAL FOI DEIXADO EM SEGURANÇA.
CONTROLADOR: TEN BM RYAN
 COMANDANTE DE SOCORRO: TEN BM BRELAZ
</t>
  </si>
  <si>
    <t xml:space="preserve">Solicitante informa INCÊNDIO ao lado do hotel Comfort
</t>
  </si>
  <si>
    <t xml:space="preserve">INCÊNDIO EM VEGETAÇÃO 
KM 34 DA BR 319 UMA ÁREA APROXIMADAMENTE 500 M2 JA ESTAVA INCENDIANDO E PAASOU O FOCO PARA O OUTRO LADO DA RODOVIA 
A EQUIPE DA ATA 01 ATENDEU A OCORRÊNCIA E A EQUIPE  DA ABT 32 PAOU PARA DAR SUPORTE 
HAVIA MUITA FUMACA NA RODOVIA 
APOS CONTROLE INICIAL SEGUIU VIAGEM PARA PEGAR A BALSA AS 11 H NA RODOVIA AM  254 EM DIORECAO A AUTAZES 
 1.000 LTS DE ÁGUA FORAM USADOS.
CBC, ABT-32, ATA-01 - INCÊNDIO EM VEGETAÇÃO - A VIATURA, AO COMANDO DO SGT BM WILSON, DESLOCOU ATÉ O KM 34 DA BR 319 EM UMA ÁREA APROXIMADAMENTE 500 M² QUE JÁ ESTAVA INCENDIANDO E PASSOU O FOCO PARA O OUTRO LADO DA RODOVIA. A EQUIPE DA ATA 01 ATENDEU A OCORRÊNCIA E A EQUIPE  DA ABT 32 PASSOU PARA DAR SUPORTE, POIS HAVIA MUITA FUMAÇA NA RODOVIA. APÓS CONTROLE INICIAL, SEGUIU VIAGEM PARA PEGAR A BALSA ÀS 11H NA RODOVIA AM  254 EM DIREÇÃO  AO MUNICÍPIO DE AUTAZES. FORAM UTILIZADOS CERCA DE 1.000 LITROS DE ÁGUA DO ABT-32 E 3000 LITROS DA ATA-01. 
CONTROLADOR: TEN BM RYAN
 COMANDANTE DE SOCORRO: TEN BM BRELAZ
</t>
  </si>
  <si>
    <t xml:space="preserve">INCÊNDIO EM VEGETAÇÃO NO BAIRRO CACHOEIRINHA
 REFERENCIA: PONTE GOV GILBERTO MESTRINHO (PONTE DA MAUÉS)
AV BEIRA RIO (PROSAMIN - MARGINAL DO IGARAPÉ)
1º BI, POSTO DO ZUMBI, ABT-31, AR-50 - INCÊNDIO EM VEGETAÇÃO - AS VIATURAS, AO COMANDO DO TEN BM MACIEL, DESLOCARAM AO ONDE HOUVE A REIGNIÇÃO DO INCÊNDIO EM VEGETAÇÃO E LIXO EM UMA ÁREA APROXIMADA DE 200 X 200 METROS. FORAM UTILIZADOS CERCA DE 3000 LITROS DE ÁGUA NO COMBATE. 
CONTROLADOR: TEN BM RYAN
 COMANDANTE DE SOCORRO: TEN BM BRELAZ
</t>
  </si>
  <si>
    <t xml:space="preserve">OCORRÊNCIA DE BUSCA E RESGATE EM MEIO LÍQUIDO
 MUNICÍPIO: LÁBREA - AM
 VÍTIMA: MARCOS
 DE ACORDO COM O B.O., A VÍTIMA TERIA CAÍDO DA SUA CANOA NO RIO.
BOLETIM DE OCORRÊNCIA: DIP Nº1047/2024 - 6ª DELEGACIA REGIONAL DE POLÍCIA - RUA 24 DE AGOSTO S/N - NOSSA SENHORA DE FÁTIMA - LÁBREA/AM - CEP: 69830-000
............................................................................................
SERVIÇO DO DIA 12/09/2024 1º TURNO
OCORRÊNCIA DE BUSCA E RESGATE EM MEIO LÍQUIDO,  MUNICÍPIO: LÁBREA - AM,  VÍTIMA: MARCOS ANTÔNIO DOS SANTOS, CPF 280.802.032-53 D/N 26/01/1963 RG 0672127-3 SESP. NOTICIANTE:: NAZARIO FELIPE DOS SANTOS, CPF 13061232249, CONTATO 97 991978174. DE ACORDO COM O B.O., A VÍTIMA TERIA CAÍDO DA SUA CANOA NO RIO. BOLETIM DE OCORRÊNCIA: DIP Nº1047/2024 - 6ª DELEGACIA REGIONAL DE POLÍCIA - RUA 24 DE AGOSTO S/N - NOSSA SENHORA DE FÁTIMA - LÁBREA/AM - CEP: 69830-000. DEPARTAMENTO DE TRANSPORTE AÉREO CASA MILITAR - DTA/CM.VOO PREFADO,  TAPAUÁ/ CBMAM - MANAUS / TAPAUA / LÁBREA/ MANAUS. DATA DO VOO: 12/09 - TERÇA FEIRA. TRANSPORTE DE PASSAGEIROS. EMBARQUE: BALCÃO DA EMPRESA RICO TÁXI AÉREO, AEROPORTO EDUARDO GOMES. CHECK-IN: 11H00MIN. AERONAVE: ANFÍBIO. CHEGADA EM TAPAUA: 14H30MIN. CHECGADA EM LABREA: 15H10MIN. EQUIPE DE MERGULHO: ST GELNIVAN (06810, CB EMERSON FREITAS (1052), CB MORAIS (1139). SEGUNDO O TEN R. ARAÚJO, NÃO FOI PASSADO O B.O. ESSA INFORMAÇÃO VEIO DO TC MONTEIRO CMTE DO CBI. CB SIQUEIRA QUE SE ENCONTRA EM LÁBREA NA OPERAÇÃO ACEIRO, INFORMOU QUE ONTEM (10/09/2024) ELES FIZERAM UMAS BUSCAS DE SUPERFÍCIE NA ÁREA PRA DAR UMA RESPOSTA AOS FAMILIARES. NÃO FOI INFORMADO DADOS DOS FAMILIARES E NEM DA VÍTIMA. ÁGUARDANDO ATENDIMENTO.
CONTROLADOR: TEN QOABM JAMERSON
 COMANDANTE SOCORRO: TEN QOABM MARIANO
----------------------------------
OCORRÊNCIA DE BUSCA E RESGATE EM MEIO LÍQUIDO,  MUNICÍPIO: LÁBREA - AM,  VÍTIMA: MARCOS ANTÔNIO DOS SANTOS, CPF 280.802.032-53 D/N 26/01/1963 RG 0672127-3 SESP. NOTICIANTE:: NAZARIO FELIPE DOS SANTOS, CPF 13061232249, CONTATO 97 991978174. DE ACORDO COM O B.O., A VÍTIMA TERIA CAÍDO DA SUA CANOA NO RIO. BOLETIM DE OCORRÊNCIA: DIP Nº1047/2024 - 6ª DELEGACIA REGIONAL DE POLÍCIA - RUA 24 DE AGOSTO S/N - NOSSA SENHORA DE FÁTIMA - LÁBREA/AM - CEP: 69830-000. DEPARTAMENTO DE TRANSPORTE AÉREO CASA MILITAR - DTA/CM.VOO PREFADO,  TAPAUÁ/ CBMAM - MANAUS / TAPAUA / LÁBREA/ MANAUS. DATA DO VOO: 12/09 - TERÇA FEIRA. TRANSPORTE DE PASSAGEIROS. EMBARQUE: BALCÃO DA EMPRESA RICO TÁXI AÉREO, AEROPORTO EDUARDO GOMES. CHECK-IN: 11H00MIN. AERONAVE: ANFÍBIO. CHEGADA EM TAPAUA: 14H30MIN. CHECGADA EM LABREA: 15H10MIN. EQUIPE DE MERGULHO: ST GELNIVAN (06810, CB EMERSON FREITAS (1052), CB MORAIS (1139). SEGUNDO O TEN R. ARAÚJO, NÃO FOI PASSADO O B.O. ESSA INFORMAÇÃO VEIO DO TC MONTEIRO CMTE DO CBI. CB SIQUEIRA QUE SE ENCONTRA EM LÁBREA NA OPERAÇÃO ACEIRO, INFORMOU QUE ONTEM (10/09/2024) ELES FIZERAM UMAS BUSCAS DE SUPERFÍCIE NA ÁREA PRA DAR UMA RESPOSTA AOS FAMILIARES. NÃO FOI INFORMADO DADOS DOS FAMILIARES E NEM DA VÍTIMA. 2º TURNO DE 13.09 - POR VOLTA DAS 08:00H A EQUIPE DEU INÍCIO ÀS BUSCAS SUBMERSAS ABRANGINDO UMA ÁREA DE 1000 M2 ENCERRANDO AS 12:00H ONDE FEZ INTERVALO PARA ALMOÇO. À TARDE, AS BUSCAS INICIARAM ÀS 14H00, ONDE FOI FEITO NOVAMENTE MERGULHO POR BAIXO DO FLUTUANTE (PONTÃO DE GASOLINA) ONDE A VÍTIMA CAIU E DESAPAREU E NADA ENCONTRADO. APÓS ESSE MERGULHO, A EQUIPE RESOLVEU REALIZAR UMA BUSCA MAIS AO MEIO DO RIO ONDE OBTEVE ÊXITO E A VÍTIMA FOI ENCONTRADA ÀS 17:30H FECHANDO ASSIM À BUSCA COM SUCESSO. O CORPO DA VÍTIMA FOI ENTREGUE AO AGENTE DA DEFESA CIVIL EDSON RODRIGUES O QUAL ESTAVAM DANDO APOIO A EQUIPE DE MERGULHADORES PARA TOMAR PROVIDÊNCIAS JUNTO AOS FAMILIARES. ÁGUARDANDO O RETORNO DA EQUIPE DE MERGULHO A MANAUS.
CONTROLADOR: TEN BM RYAN
 COMANDANTE DE SOCORRO: TEN BM BARRETO
</t>
  </si>
  <si>
    <t xml:space="preserve">SERVIÇO DO DIA 14/09/2024 1º TURNO
OCORRÊNCIA DE BUSCA E RESGATE EM MEIO LÍQUIDO,  MUNICÍPIO: LÁBREA - AM,  VÍTIMA: MARCOS ANTÔNIO DOS SANTOS, CPF 280.802.032-53 D/N 26/01/1963 RG 0672127-3 SESP. NOTICIANTE:: NAZARIO FELIPE DOS SANTOS, CPF 13061232249, CONTATO 97 991978174. DE ACORDO COM O B.O., A VÍTIMA TERIA CAÍDO DA SUA CANOA NO RIO. BOLETIM DE OCORRÊNCIA: DIP Nº1047/2024 - 6ª DELEGACIA REGIONAL DE POLÍCIA - RUA 24 DE AGOSTO S/N - NOSSA SENHORA DE FÁTIMA - LÁBREA/AM - CEP: 69830-000. DEPARTAMENTO DE TRANSPORTE AÉREO CASA MILITAR - DTA/CM.VOO PREFADO,  TAPAUÁ/ CBMAM - MANAUS / TAPAUA / LÁBREA/ MANAUS. DATA DO VOO: 12/09 - TERÇA FEIRA. TRANSPORTE DE PASSAGEIROS. EMBARQUE: BALCÃO DA EMPRESA RICO TÁXI AÉREO, AEROPORTO EDUARDO GOMES. CHECK-IN: 11H00MIN. AERONAVE: ANFÍBIO. CHEGADA EM TAPAUA: 14H30MIN. CHECGADA EM LABREA: 15H10MIN. EQUIPE DE MERGULHO: ST GELNIVAN (06810, CB EMERSON FREITAS (1052), CB MORAIS (1139). SEGUNDO O TEN R. ARAÚJO, NÃO FOI PASSADO O B.O. ESSA INFORMAÇÃO VEIO DO TC MONTEIRO CMTE DO CBI. CB SIQUEIRA QUE SE ENCONTRA EM LÁBREA NA OPERAÇÃO ACEIRO, INFORMOU QUE ONTEM (10/09/2024) ELES FIZERAM UMAS BUSCAS DE SUPERFÍCIE NA ÁREA PRA DAR UMA RESPOSTA AOS FAMILIARES. NÃO FOI INFORMADO DADOS DOS FAMILIARES E NEM DA VÍTIMA. 2º TURNO DE 13.09 - POR VOLTA DAS 08:00H A EQUIPE DEU INÍCIO ÀS BUSCAS SUBMERSAS ABRANGINDO UMA ÁREA DE 1000 M2 ENCERRANDO AS 12:00H ONDE FEZ INTERVALO PARA ALMOÇO. À TARDE, AS BUSCAS INICIARAM ÀS 14H00, ONDE FOI FEITO NOVAMENTE MERGULHO POR BAIXO DO FLUTUANTE (PONTÃO DE GASOLINA) ONDE A VÍTIMA CAIU E DESAPAREU E NADA ENCONTRADO. APÓS ESSE MERGULHO, A EQUIPE RESOLVEU REALIZAR UMA BUSCA MAIS AO MEIO DO RIO ONDE OBTEVE ÊXITO E A VÍTIMA FOI ENCONTRADA ÀS 17:30H FECHANDO ASSIM À BUSCA COM SUCESSO. O CORPO DA VÍTIMA FOI ENTREGUE AO AGENTE DA DEFESA CIVIL EDSON RODRIGUES O QUAL ESTAVAM DANDO APOIO A EQUIPE DE MERGULHADORES PARA TOMAR PROVIDÊNCIAS JUNTO AOS FAMILIARES. SERVIÇO DO DIA 14/09/2024 1º TURNO -  SEM RETORNO DA EQUIPE A MANAUS, NADA A REGISTRAR. ÁGUARDANDO O RETORNO DA EQUIPE DE MERGULHO A MANAUS.
CONTROLADOR: ST QPBM VELASCO
 COMANDANTE SOCORRO: TEN QOABM GETÚLIO
 ________________________
 SERVIÇO DO DIA 14/09/2024 2º TURNO -  POR VOLTA DAS 20:00H A EQUIPE QUE ESTAVA REALIZANDO AS BUSCAS RETORNOU À MANAUS. OCORRÊNCIA ENCERRADA COM SUCESSO.
CONTROLADOR: ST QPBM WALDIRA
 COMANDANTE SOCORRO: TEN QOABM GETÚLIO
</t>
  </si>
  <si>
    <t>INCÊNDIO em Vegetação. Segundo Solicitante um grupo de individuos estava consumindo entorpecentes e atearam fogo em uma ÁREA de mata. Informa que o fogo está se alastrando e está quase atingindo uma RESIDÊNCIA, pede apoio no local</t>
  </si>
  <si>
    <t>Consumo / posse de drogas ilícitas</t>
  </si>
  <si>
    <t xml:space="preserve">JEAN (99965-1256)
- PONTE SENTIDO IRANDUBA, "CABECEIRA"
- ACIDENTE DE TRÂNSITO KOMBI VS. CARRO
- 4 VÍTIMAS
- VTR PMAM NO QTH
GRAPH, UR 25 -  ACIDENTE DE TRÂNSITO - A VIATURA, AO COMANDO DO TEN ANDRÉ JESUS, DESLOCOU ATÉ A PONTE JORNALISTA PHELIPPE DAOU, PARA ATENDIMENTO DE OCORRÊNCIA DE ACIDENTE DE TRÂNSITO ENVOLVENDO UMA KOMBI. AO CHEGAR NO LOCAL AVISTARAM UMA KOMBI DE COR LARANJA, CUJO CONDUTOR HAVIA SIDO EJETADO, ENCONTRANDO-SE A ALGUNS METROS DE DISTÂNCIA DO VEÍCULO. O SENHOR RAIMUNDO SILVA ARAÚJO, 68 ANOS, AOS EXAMES PRIMÁRIOS APRESENTA-SE GRAVE, CONSCIENTE, ORIENTADA, DISPNÉICA, TAQUICÁRDICA, SUDORÉICA, QUEIXANDO DOR EM TÓRAX E ABDÔMEN. REALIZADO IMOBILIZAÇÃO DA VÍTIMA EM PRANCHA RÍGIDA, COM USO DE COLAR CERVICAL, INSTALADO MÁSCARA DE OXIGÊNIO COM OFERTA DE 15 LITROS POR MINUTO, REALIZADO ACESSO VENOSO PERIFÉRICO, APÓS VÍTIMA FOI ENCAMINHADA AO HOSPITAL E PRONTO SOCORRO 28 DE AGOSTO, SENDO RECEBIDO PELA EQUIPE DO POLITRAUMA, APRESENTANDO PCR, EVOLUINDO PARA ÓBITO. PERTENCES (CHAVE DO VEÍCULO E 202 REAIS) ENTREGUE AOS CUIDADOS DA EQUIPE DO HOSPITAL. A OCORRÊNCIA CONTOU COM O APOIO DA TEN PM ADRIANA, E UMA UBS DO SAMU. OS OUTROS DOIS PACIENTES FORAM ATENDIDOS E TRANSPORTADOS PELO SAMU. 
CONTROLADOR: TEN BM RYAN
 COMANDANTE DE SOCORRO: TEN BM BRELAZ
</t>
  </si>
  <si>
    <t xml:space="preserve"> INCÊNDIO EM VEGETAÇÃO 
 ALFREDO NASCIMENTO RUA 23 POR TRAS DA IGREJA CATOLICA SANTO ANTONIO 
1º BI, POSTO DO ZUMBI, ABT-29, AR-52 - INCÊNDIO EM VEGETAÇÃO - AS VIATURAS, AO COMANDO DO TEN BM GETÚLIO, DESLOCARAM AO LOCAL ONDE ONDE HOUVE UM INCÊNDIO EM VEGETAÇÃO E LIXO COM QUEIMA EM PROFUNDIDADE EM UMA ÁREA APROXIMADA DE 50 M². FORAM UTILIZADOS CERCA DE 4500 LITROS DE ÁGUA NO COMBATE. 
CONTROLADOR: TEN BM RYAN
 COMANDANTE DE SOCORRO: TEN BM BRELAZ
</t>
  </si>
  <si>
    <t xml:space="preserve"> INCÊNDIO EM VEGETAÇÃO
 RUA WALTER RAYOL EM FRENTE A ESCOLA MUNICIPAL SERGIO PESSOA FIGUEREDO PRESIDENTE VARGAS PROX DO POSTO SHELL 
 SOLICITANTE: CLEBER SOUZA 
993783131
BBE, POSTO CENTRAL, ABT-34, ABT-33, AR-55 - INCÊNDIO EM VEGETAÇÃO - AS VIATURAS, AO COMANDO DO TEN BM BRELAZ, FOI AO LOCAL E REALIZOU  A EXTINÇÃO DOS FOCOS DE INCÊNDIO EM VEGETAÇÃO QUE ATINGIRAM UMA ÁREA DE VEGETAÇÃO COM APROXIMADAMENTE 30000 LITROS. FORAM UTILIZADOS CERCA DE 9000 LITROS DE ÁGUA NO COMBATE. O LOCAL FOI DEIXADO EM SEGURANÇA.
CONTROLADOR: TEN BM RYAN
 COMANDANTE DE SOCORRO: TEN BM BRELAZ
</t>
  </si>
  <si>
    <t>COMUNICANTE INFORMA QUE UM PITBULL ATACOU SE SOLTOU, ATACOU OUTROS ANIMAIS E ESTÁ ATACANDO AS PESSOAS QUE TRANSITAM NESTA RUA.</t>
  </si>
  <si>
    <t>SOLICITANTE INFORMA QUE PITBULL FOI SOLTA NA VIA CITADA, MATOU UM ANIMAL E AGORA QUER ATACAR UM VIZINHO. PEDE APOIO DE VTR</t>
  </si>
  <si>
    <t xml:space="preserve">ACIDENTE DE TRÂNSITO NA TORQUATO TAPAJÓS
 VTR ENVOLVIDA: UR25
GRAPH, UR 25 -  ACIDENTE DE TRÂNSITO - A VIATURA, AO O COMANDO DO TEN QCOBM ANDRÉ JESUS, DESLOCOU ATÉ A AVENIDA DJALMA BATISTA, NAS PROXIMIDADES DA RODOVIÁRIA, PARA ATENDIMENTO DE CAPOTAMENTO DE VEÍCULO AUTOMOTOR. AO CHEGAR NO LOCAL, DEPARARAM-SE COM O SR. JOÃO HEMETERO COSTA, 43 ANOS, QUE CONDUZIA O VEÍCULO DE MARCA CHEVROLET, MODELO ÔNIX PLUS DE COR BRANCO, PLACA QZL 3C09, FORA DO VEÍCULO, CONSCIENTE, ORIENTADO, DEAMBULANDO PELO LOCAL, NEGANDO PERDA DE CONSCIÊNCIA. AOS EXAMES PRIMÁRIOS FOI CONSTATADO AUSÊNCIA DE CERVICALGIA E DÉFICIT NEUROLÓGICO , PRESENÇA DE FERIMENTO (ESCORIAÇÃO) EM JOELHO DIREITO, COM MEDIDAS APROXIMADAS DE 6CM, SENDO REALIZADO CURATIVO OCLUSIVO. AO TENTAR TRANSPORTAR A VÍTIMA ATÉ AMBIENTE HOSPITALAR, HOUVE RECUSA DO MESMO, ALEGANDO ESTAR ÁGUARDANDO A ESPOSA PARA BUSCAR ATENDIMENTO MÉDICO. VÍTIMA FICOU AOS CUIDADOS DE AMIGOS, PRESENTES NO LOCAL.
CONTROLADOR: TEN BM RYAN
 COMANDANTE DE SOCORRO: TEN BM BRELAZ
</t>
  </si>
  <si>
    <t xml:space="preserve">TRANSPORTE DE PACIENTE NAS PROXIMIDADES DO AEROPORTO EDUARDO GOMES
GRAPH, POSTO PONTA NEGRA, UR-26 - 'ATENDIMENTO PRÉ-HOSPITALAR/ TRANSPORTE DE PACIENTE - A VIATURA, AO COMANDO DO TEN BM THIAGO BANDEIRA, DESLOCOU ATÉ O AEROPORTO EDUARDO GOMES E REALIZOU O ATENDIMENTO DE PACIENTE QUE ESTAVA AOS CUIDADOS DA EQUIPE DA ALFA-01. PACIENTE: MILENA MACIEL MARTINS, 15 ANOS, ACOMPANHADA PELA MÃE: PRISCILA FERREIRA MACIEL, CONTATO: 99426-5035, RESIDENTE À RUA BELA VISTA Nº 41, BAIRRO ALVORADA 1. PACIENTE APRESENTOU CRISE DE ANSIEDADE/CONVULSIVA, SEGUNDO INFORMAÇÕES REPASSADAS NO SAGUÃO DE EMBARQUE DO AEROPORTO EDUARDO GOMES APÓS STRESS. FAMILIARES RELATAM PERDA DE CONSCIÊNCIA E SIALORREIA, COM RETORNO DA CONSCIÊNCIA EM MENOS DE 1 MINUTO, NEGA CRISE TÔNICO-CLÔNICO. HPP: NEGA COMORBIDADES E ALERGIA MEDICAMENTOSA. ENCAMINHADA AO SPA ALVORADA, FICANDO AOS CUIDADOS DO DR JURIMAR CIDADE, CRM 10608.
CONTROLADOR: TEN BM RYAN
 COMANDANTE DE SOCORRO: TEN BM BRELAZ
</t>
  </si>
  <si>
    <t>ACIDENTE DE TRÂNSITO NA PONTE SOBRE O RIO NEGRO COM 3 VÍTIMAS</t>
  </si>
  <si>
    <t xml:space="preserve">TRANSPORTE DE PACIENTE ATÉ O HOSPITAL 28 DE AGOSTO
GRAPH, POSTO SUMAÚMA, UR-24 - ATENDIMENTO PRÉ-HOSPITALAR/ TRANSPORTE DE PACIENTE - A VIATURA, AO COMANDO DO TEN BM REATEGUI DESLOCOU ATÉ A RESIDÊNCIA DO PACIENTE E REALIZOU O TRANSPORTE ATÉ UNIDADE HOSPIRTALAR. PACIENTE: VALCY DE SÁ BARBOSA, 53 ANOS. RG 0959030-7. CPF: 383901242-20, CONTATO: 92 99380-2231. PACIENTE PORTADOR DE CIRROSE CRÔNICA, CONSCIÊNCIA REBAIXADA, APRESENTANDO MAU ESTADO GERAL, ICTÉRICO, ASCITE, EDEMA EM CACIFO MMII, QUEIXA DOR EM ABDOME, INFORMA VÁRIOS EPISÓDIOS DE ÊMESE, PRESENÇA DE MELENA EM EVACUAÇÕES. SSVV PA 90X60, FC 80, SAT O2 99%. CONDUTA: TRANSPORTE PARA O HPS 28 DE AGOSTO, ONDE FOI ENTREGUE AOS CUIDADOS DA DRA.  JULIANA VIANA CRM 11669.
CONTROLADOR: TEN BM RYAN
 COMANDANTE DE SOCORRO: TEN BM BRELAZ
</t>
  </si>
  <si>
    <t xml:space="preserve">INCÊNDIO EM VEGETAÇÃO
 LOCAL: BR-319
 VTRs ENVOLVIDAS: ATA01, AR47
CBC, ATA-01, AR-47 - INCÊNDIO EM VEGETAÇÃO - AS VIATURAS, AO COMANDO DO SGT BM LEDIOMAR, REALIZARAM A EXTINÇÃO DOS FOCOS DE INCÊNDIO EM VEGETAÇÃO QUE ATINGIRAM UMA ÁREA APROXIMADA DE 3000 METROS DE VEGETAÇÃO. FORAM UTILIZADOS CERCA DE 35000 LITROS DE ÁGUA NO COMBATE.
CONTROLADOR: TEN BM RYAN
 COMANDANTE DE SOCORRO: TEN BM BRELAZ
</t>
  </si>
  <si>
    <t xml:space="preserve">ATENDIMENTO PRÉ-HOSPITALAR A BANHISTA NA PRAIA DA PONTA NEGRA
 REALIZADO PELA EQUIPE DE GUARDA VIDAS E UR25
GRAPH, POSTO PONTA NEGRA, UR-25 - ATENDIMENTO PRÉ-HOSPITALAR/ TRANSPORTE DE PACIENTE - A VIATURA, AO COMANDO DO TEN BM ANDRÉ JESUS, DESLOCOU ATÉ A PRAIA DA PONTA NEGRA ONDE OS GUARDA-VIDAS ESTAVAM REALIZANDO OS PRIMEIROS ATENDIMENTOS. PACIENTE: LIDIANE MOÇAMBITE DA SILVA, 32 ANOS, CPF: 02027650245. VÍTIMA CONSCIENTE,ORIENTADA, TAQUIPNEICA, HÁLITO ETÍLICO, REFERE QUE SEMPRE APRESENTA FALTA DE AR E DOR NO PEITO APÓS PASSAR STRESS. ENVIADA AO HOSPITAL JOVENTINA DIAS. MÉDICO RESPONSÁVEL MAX MOIRIER FILHO 4375.
CONTROLADOR: TEN BM RYAN
 COMANDANTE DE SOCORRO: TEN BM BRELAZ
</t>
  </si>
  <si>
    <t xml:space="preserve">INCÊNDIO EM VEGETAÇÃO NA BR174, KM18
CBC, ATA-01, AR-47 - INCÊNDIO EM VEGETAÇÃO - AS VIATURAS, AO COMANDO DO SGT BM LEDIOMAR, REALIZARAM A EXTINÇÃO DOS FOCOS DE INCÊNDIO EM VEGETAÇÃO QUE ATINGIRAM UMA ÁREA APROXIMADA DE 3000 METROS DE VEGETAÇÃO. FORAM UTILIZADOS CERCA DE 35000 LITROS DE ÁGUA NO COMBATE.
CONTROLADOR: TEN BM RYAN
 COMANDANTE DE SOCORRO: TEN BM BRELAZ
</t>
  </si>
  <si>
    <t>AMBIENTAL 9308 ST CESAR RODRIGUES INFORMOU DESLOCAMENTO AO MUNICIPIO DE ITACOATIARA, POR DETERMINAÇÃO DE ITAUBA, PARA O RESGATE DE UM FILHOTE DE PEIXE BOI .</t>
  </si>
  <si>
    <t>Equipe Aceiro
 ATA-01 SGT LEDIOMAR CB CLEITON SILVA
 CB LERCIO 
10/09/2024
 1° Km 26, 09:00, solicitação de populares na estrada. 5 equitares área queimada. 
2° Km 30, 17:00, solicitação de populares na estrada. 4 equitares área queimada. 
3° km 6 da estrada de Autazes AM 254 , 18:30, solicitação de populares na estrada. 4 equitares área queimada.</t>
  </si>
  <si>
    <t>Equipe Aceiro
 ATA-01 SGT LEDIOMAR CB CLEITON SILVA
 CB LERCIO 
10/09/2024
 1° Km 26, 09:00, solicitação de populares na estrada. 5 equitares área queimada.
-----------------------------------------------------------------------------------------------------------------------------------------------------------------
SERVIÇO DO DIA 10/09/2024 2º TURNO
CBC, ATA-01,  - INCÊNDIO EM VEGETAÇÃO - A VIATURA, A COMANDO DO SGT LEDIOMAR  DESLOCOU ATÉ O KM 26 DA BR 319 POR SOLICITAÇÃO DE POPULARES NA ESTRADA. FORAM NECESSÁRIO 7.000 LITROS DE ÁGUA PARA EXTINÇÃO DAS CHAMAS, ALÉM DE ABAFADORES. ÁREA QUEIMADA DE 5 EQUITARES. SEM ALTERAÇÃO. 
CONTROLADOR: ST BM VELASCO
 COMANDANTE SOCORRO: TEN QOABM BRELAX</t>
  </si>
  <si>
    <t>Equipe Aceiro
 ATA-01 SGT LEDIOMAR CB CLEITON SILVA
 CB LERCIO 
10/09/2024
 2° Km 30, 17:00, solicitação de populares na estrada. 4 equitares área queimada.
-----------------------------------------------------------------------------------------------------------------------------------------------------------------------
SERVIÇO DO DIA 10/09/2024 2º TURNO
CBC, ATA-01,  - INCÊNDIO EM VEGETAÇÃO - A VIATURA, A COMANDO DO SGT LEDIOMAR  DESLOCOU ATÉ O KM 30 DA AM-254 DE AUTAZES POR SOLICTAÇÃO DE POPULARES NA ESTRADA. FORAM NECESSÁRIO 8.000 LITROS DE ÁGUA COMBINADO COM BOMBA COSTAL E ABAFADORES. ÁREA QUEIMADA 4 EQUITARES. SEM ALTERAÇÃO.
CONTROLADOR: ST BM VELASCO
 COMANDANTE SOCORRO: TEN QOABM BRELAX</t>
  </si>
  <si>
    <t xml:space="preserve">Equipe Aceiro
 ATA-01 SGT LEDIOMAR CB CLEITON SILVA
 CB LERCIO 
10/09/2024
 3° km 6 da estrada de Autazes AM 254 , 18:30, solicitação de populares na estrada. 4 equitares área queimada.
-----------------------------------------------------------------------------------------------------------------------------------------------------------
SERVIÇO DO DIA 10/09/2024 2º TURNO
CBC, ATA-01,  - INCÊNDIO EM VEGETAÇÃO - A VIATURA, A COMANDO DO SGT LEDIOMAR  DESLOCOU ATÉ O KM 06 DA AM-254 DE AUTAZES POR SOLICTAÇÃO DE POPULARES NA ESTRADA. FORAM NECESSÁRIO 5.000 LITROS DE ÁGUA PARA CONTOLAR AS CHAMAS EM UMA ÁREA DE APROXIMADAMENTE DE 4 EQUITARES. SEM ALTERAÇÃO.
CONTROLADOR: ST BM VELASCO
 COMANDANTE SOCORRO: TEN QOABM BRELAX
</t>
  </si>
  <si>
    <t xml:space="preserve">EQUIPE G-CIF CAREIRO DA VÁRZEA 10/09/2024
 TEN GOMES
 SGT SILVA MARTINS
 CB RENATO RENATO REIS
 CB PASSOS
 LOCAL: BR 319
 1° KM 18 ÀS 13:00, APOIO À ATA- 01  SGT LEDIOMAR, ÁGUA 15 MIL SOLICITAÇÃO DE POPULAR NA ESTRADA.EQUIPE G-CIF CAREIRO DA VÁRZEA 10/09/2024
 -----------------------------------------------------------------------------------------------------------------------------------------------------------------------------------
SERVIÇO DO DIA 10/09/2024 2º TURNO
CBC, ATA-01,  - INCÊNDIO EM VEGETAÇÃO - A VIATURA, A COMANDO DO SGT LEDIOMAR  DESLOCOU ATÉ O KM 18 DA BR 319 POR SOLICITAÇÃO DE POPULARES NA ESTRADA. AS CHAMAS FORAM CONTROLADAS COM 15.000 LITROS DE ÁGUA EM UMA ÁREA DE 4 EQUITARES. SEM ALTERAÇÃO. 
CONTROLADOR: ST BM VELASCO
 COMANDANTE SOCORRO: TEN QOABM BRELAX
</t>
  </si>
  <si>
    <t>EQUIPE G-CIF CAREIRO DA VÁRZEA 10/09/2024
 TEN GOMES
 SGT SILVA MARTINS
 CB RENATO RENATO REIS
 CB PASSOS
 LOCAL: BR 319
 2° KM 20 ÀS 15:00, APOIO 2 BRIGADIATAS CIVIS, SOLICITAÇÃO DE POPULARES. ÁREA QUEIMADA 5 EQUITARES.
----------------------------------------------------------------------------------------------------------------------------------------------------------------
SERVIÇO DO DIA 10/09/2024 2º TURNO
CBC, AR-56,  - INCÊNDIO EM VEGETAÇÃO - A VIATURA, A COMANDO DO TEN GOMES  DESLOCOU ATÉ O KM 20 DA BR 319 PARA PRESTAR APOIO A 2 BRIGADAS CIVIS, SOLICITAÇÃO ORIUNDA DE POPULARES. FOI UTILIZADO ABAFADORES PARA CONTROLAR AS CHAMAS,  ÁREA QUEIMADA DE APROXIMADAMENTE 5 EQUITARES. SEM ALTERAÇÃO.
CONTROLADOR: ST BM VELASCO
 COMANDANTE SOCORRO: TEN QOABM BRELAX</t>
  </si>
  <si>
    <t>INCÊNDIO EM VEGETAÇÃO URBANA, LOCALIZADO NA RUA ATAGAMITA, Nº 323, ALEIXO, ATRÁS DO GALPÃO. SOLICITANTE: SR. JOSÉ DIAS, TEL.: 99521-2426.
1º BI, POSTO DO ZUMBI, ABT-31 E AR-50 - INCÊNDIO EM VEGETAÇÃO -  A COMANDO DO CB EDIVALDO DESLOCOU PARA O LOCAL. AO CHEGAR, DEBELARAM AS CHAMAS UTILIZANDO 6.000 LITROS DE ÁGUA EM UMA ÁREA DE 70X40M. SOLICITANTE ANTÔNIO ROBERTO PEREIRA DA SILVA. RG 24183342. FONE: 99301-8911. SEM ALTERAÇÃO.
CONTROLADOR: ST BM VELASCO
 COMANDANTE SOCORRO: TEN QOABM BRELAX</t>
  </si>
  <si>
    <t>A GUARNIÇÃO VIATURA 7412 DA 20ª CICOM, AO COMANDO SARGENTO L MEDEIROS,  INFORMOU QUE UM MOTORISTA DE UM MICRO-ONIBUS DA LINHA 824 (LIRIO DO VALE, ALVORADA e CENTRO) INFARTOU E VEIO A ÓBITO.</t>
  </si>
  <si>
    <t xml:space="preserve">INCÊNDIO EM VEGETÇÃO URBANA, NA ALAMEDA SÃO BENEDITO, 6686 - MORRO DA LIBERDADE, NAS PROXIMIDADES DA QUADRA DE SAMBA DO RENO UNIDO, SEGUNDO INFORMAÇÕES, FOGO CAUSADO APÓS USO DE FOGOS DE ARTIFÍCIOS. SOLICITANTE: SR. JOSÉ DIAS, TEL.: 99521-2426
BBE, POSTO CENTRAL, ABT-34, ABT-33, AR-52 - INCÊNDIO EM VEGETAÇÃO - A COMANDO DO TEN BRELAX. AO CHEGAR, FOI OBSERVADO QUE AS CHAMAS ESTAVAM BEM ALTA. APOIO NO LOCAL: PMAM, TEN LUCINEIDE 2 CICOM, VTR 7303 SGT SEIXAS. FORAM UTLIZADOS 9.000 LITROS DE ÁGUA NA OPERAÇÃO EM UMA ÁREA APROXIMADA DE 20.000M². SEM ALTERAÇÃO.
CONTROLADOR: ST BM VELASCO
 COMANDANTE SOCORRO: TEN QOABM BRELAX
</t>
  </si>
  <si>
    <t>INCÊNDIO EM RESIDÊNCIA, LOCALIZADO NA RUA AIRES DE ALMEIDA, 777 - RAIZ. SOLICITANTE: SR. LUCAS BRAGA, TEL.: 99229-6148.
BBE, POSTO CENTRAL, ABT-34 - INCÊNDIO EM RESIDÊNCIA - A COMANDO DO CB CILIONEI  DESLOCOU PARA O LOCAL. O SOLICITANTE GABRIEL MOURA FOI ATÉ O QCG, INFORMANDO QUE SEU ESTABELECIMENTO ESTAVA SOFRENDO UM INCÊNDIO. AO CHEGAR, IDENTIFICOU-SE QUE ERA UM ESTABELECIMENTO COMERCIAL, TIPO LANCHONETE, E QUE O INCÊNDIO JÁ HAVIA SIDO DEBELADO PELA POPULAÇÃO. PORÉM A EQUIPE FEZ UMA VARREDURA NO LOCAL, DETERMINANDO QUE O ESTABELECIMENTO REALMENTE ESTIVESSE FORA DE PERIGO. PERDAS MATERIAIS 2 AR CONDICIONADO; 1 MICRO-ONDAS; PARTE DO FORRO, UMA PORTA, 1 MÁQUINA DE AÇAÍ , PORTANTO, INFORMADO AO PROPRIETÁRIO AS MEDIDAS DE SEGURANÇA QUE O MESMO DEVE TOMAR PARA UM AMBIENTE SEGURO. SEM ALTERAÇÃO.
CONTROLADOR: ST BM VELASCO
 COMANDANTE SOCORRO: TEN QOABM BRELAX</t>
  </si>
  <si>
    <t>ATENDIMENTO PRÉ-HOSPITALAR E TRANSPORTE DE PACIENTE ENDERÇO : RUA FRANCISCO FILHO N° 875-PARQUE DEZ DE NOVEMBRO .SOLICITANTE : LÍVIA LIMA TEL: 98129-8382.
GRAPH, POSTO JÁGUAR,  UR-25  - ATENDIMENTO PRÉ-HOSPITALAR -  A COMANDO DO TEN ANDRÉ JESUS DESLOCOU PARA O LOCAL. AO CHEGAR, OBSERVOU QUE O  PACIENTE APRESENTOU SÍNCOPE, CRISE CONVULSIVA, APRESENTAVA-SE CONSCIENTE, ORIENTADO, SUDOREICO, PELE FRISE PÁLIDA, NEGA COMORBIDADE, REFERE USO DE ANTIDEPRESSIVOS E ANSIOLÍTICOS. PACIENTE LEONARDO DE ALMEIDA SANTOS, DATA NASC: 06/07/2001. SOLICITANTE E ACOMPANHANTE: LIVIA LIMA NEPUCENO. FONE: 98128-8382. ENCAMINHADO PARA SANTA JULIA. MÉDICO RESPONSÁVEL: VICTOR C COSTA, CRM 12346. SEM ALTERAÇÃO.
CONTROLADOR: ST BM VELASCO
 COMANDANTE SOCORRO: TEN QOABM BRELAX</t>
  </si>
  <si>
    <t>SOLICITANTE INFORMA UM PRINCÍPIO DE INCÊNDIO NA AVENIDA DAS TORRES, PROXIMO A AVENIDA MARGARITA CIDADE NOVA. PEDE OS BOMBEIROS NO LOCAL. LIGOU 193 SEM SUCESSO!</t>
  </si>
  <si>
    <t xml:space="preserve">SOLICITANTE INFORMA QUE HOUVE UM ACIDENTE COM UM ENTREGADOR QUE ESTÁ LESIONADO E O HOMEM QUE BATEU ESTÃO ALTERADOS E POSSIVELMENTE ARMADOS outras ocorrênciasNDO O HOMEM ATROPELADO 
DESCEU A LADEIRA VAI VER UM CARRO NO MEIO DA RUA E ESSE CARRO ESTÁ COM A RODA QUEBRADA.
PEDE APOIO POLÍCIAL
 A PLACA DO CARRO QUE CAUSOU O ACIDENTE É PHM0286
</t>
  </si>
  <si>
    <t>ATENDIMENTO PRÉ-HOSPITALAR E TRANSPORTE DE PACIENTE  NO CONDOMÍNIO VILLA VERDE II NA RUA HIDRA,140,CASA 33-PONTA NEGRA .SOLICITANTE : SGT BM BARAÚNA TEL: 98463-0519.
GRAPH, POSTO JÁGUAR,  UR-25  - ATENDIMENTO PRÉ-HOSPITALAR -  A COMANDO DO TEN ANDRÉ JESUS DESLOCOU PARA O LOCAL. POR VOLTA DAS 23:20 FOI RECEBIDO UMA LIGAÇÃO DO SGT QCPBM M. BARAÚNA SOLICITANDO AJUDA POIS SUA ESPOSA, SGT QCPBM FABRÍCIA, ESTAVA TENDO UM SURTO PSICÓTICO. A GU AO CHEGAR OBSERVOU QUE REALMENTE A PACIENTE TEM DIAGNÓSTICO DE DOENÇA PSIQUIÁTRICA, EM SURTO PSICÓTICO, SENDO CONTIDA PELO MARIDO. APRESENTOU MELHORA DO QUADRO PSIQUIÁTRICO APÓS A ABORDAGEM DA EQUIPE, FOI AVALIADA E TRANSPORTADA PARA HOSPITAL HAPVIDA. PACIENTE SGT BM  FABRÍCIA BACELAR DE SOUZA, DATA NASC: 28/04/1981,  CPF: 71688625291.FONE: 984319585. ATENDIDA PELA MÉDICA: LUANA GUIMARAES CRM 11137.   
CONTROLADOR: ST BM VELASCO
 COMANDANTE SOCORRO: TEN QOABM BRELAX</t>
  </si>
  <si>
    <t>SEG NOS DIVERSOS POSTOS DO CBMAM DO DIA 11/09/2024
CB QPBM	WARLLISON GOMES DE SOUSA	1112	14:00:00	17:00:00	3:00:00	QCG CENTRAL	176/GABINETE/2024	CONTROLE DE GABINETE, CONDUÇÃO DE VIATURAS OFICIAIS E SEGURANÇA ORGÂNICA DE AUTORIDADES DO CBMAM
 CB QPBM	GENIVALDO DOS REIS NASCIMENTO 	1193	19:30:00	07:30:00	12:00:00	SCI	533/SCI/2024	REFORÇO DE GUARNIÇÃO 
3º SGT QCPBM	HILTON COUTINHO DA SILVA 	1633	19:00:00	07:00:00	12:00:00	GREM PONTA NEGRA	933/GRAPH/2024	REFORÇO DE GUARNIÇÃO 
CB QPBM	GERONIMO CAMPELO DA CUNHA 	1202	19:30:00	07:30:00	12:00:00	SCI	533/SCI/2024	REFORÇO DE EQUIPAGE SCI-EG 
CB QPBM	RAFAELE DE OLIVEIRA DA SILVA 	1191	19:30:00	07:30:00	12:00:00	SCI	533/SCI/2024	REFORÇO DE EQUIPE 
CB QPBM	RAFAEL DE LIMA ROBERTO 	1040	19:30:00	07:30:00	12:00:00	ZUMBI	560/BI/2024	REFORÇO DE GUARNIÇÃO 
CB QPBM	GENIVALDO DOS REIS NASCIMENTO 	1193	19:30:00	07:00:00	12:00:00	SCI	533/SCI/2024	REFORÇO DE GUARNIÇÃO 
CB QPBM	ANDERSON BARBOSA	1097	20:00:00	08:00:00	12:00:00	QCG CENTRAL	546/BBE/2024	AUXILIAR DE GUARNIÇÃO 
3º SGT QCPBM	CARLÚCIO SOUZA SILVA 	1635	19:00:00	07:00:00	12:00:00 	RODOVIÁRIA	937/GRAPH/2024	REFORÇO GUARNIÇÃO 
CB QPBM	ANA LILIAN BRAGA DO BU	1029	20:00:00	08:00:00	12:00: 00	RODOVIÁRIA	547/BBE/2024	REFORÇO DE GUARNIÇÃO	5
CONTROLADOR:TEN BM RYAN
 COMANDANTE SOCORRO: TEN BM EVANDERSON</t>
  </si>
  <si>
    <t xml:space="preserve">EM FRENTE AO CONDOMÍNIO BARÃO DO SOLIMÕES E CLINIMED.
CASA DE ABELHA LOCALIZADA NA PAREDE DA RESIDÊNCIA.
_
 _______________________________________________
 CANCELADA PELO SOLICITANTE.
CONTROLADOR: ST BM WALDIRA
 COMD DE SOCORRO: TEN BM EVANDERSON
</t>
  </si>
  <si>
    <t xml:space="preserve">ORDEM DE OPERAÇÃO Nº561 / 1º BI-2024. EVENTO: ABERTURA SIPATMA DA HARMAN A SAMSUNG  UNIFORME: INSTRUÇÃO COMPLETO (LARANJA) JUSTIFICATIVA: PLANO DE OPERAÇÕES XXXCBC/2024  DETALHAMENTO: CONTATO 92 3306-1120  DATA: 11/09/2024  HORA: 08:00HRS  VTR/EFETIVO: ABT-31 COM GU.
______________________________________________________________________
 1º BI ¿ POSTO DO ZUMBI ¿ ABT ¿ 31 ¿ A COMANDO DO ST BM MALCHER REALIZOU PREVENÇÃO NO EVENTO: ABERTURA SIPATMA DA HARMAN SAMSUNG. ORDEM DE OPERAÇÃO Nº561 / 1º BI-2024.
CONTROLADOR: ST BM WALDIRA
 COMD DE SOCORRO: TEN BM EVANDERSON
</t>
  </si>
  <si>
    <t xml:space="preserve">RUA DOUTOR ANÁLIO DE RESENDE, 263, JARDIM PETROPOLIS  EM FRENTE A IGREJA CATÓLICA SANTA RITA DE CÁSSIA
 99294-9695 - AROLDO OLIVEIRA  CASA DE CABA LOCALIZADA NA MANGUEIRA
 ________________________
 BBE- POSTO CENTRAL - ABT- 34 - A COMANDO DO CB B M OTÁVIO JOSÉ REALIZUO ATENDIMENTO PARA CONTROLE DE INSETOS DO TIPO CABAS. O CONTROLE FOI REALIZADO COM SUCESSO. SOLICITANTE: ADRIEL MUNIZ SILVA. CONTATO: 992334291.
CONTROLADOR: ST BM WALDIRA
 COMD DE SOCORRO: TEN BM EVANDERSON
</t>
  </si>
  <si>
    <t xml:space="preserve">SIMULADO NO 1ºBI DO CBMAM.
________________________________
 A COMANDO DO CMD DE SOCORRO TEN BM EVANDERSON VIATURAS ABT-34/UR-27/UR-28/AR-55 REALIZARAM SIMULADO NA EMPRESA VIDEOLAR NO DISTRITO. O SIMULADO OCORREU SEM ALTERAÇÃO. TEMPO RESPOSTA DE 09 MINUTOS.
NOME DAS SUPOSTAS VÍTIMAS ATENDIDA NO SIMULADO: Josemar dos Santos, 38 anos, RG 175.7755-
Willian Andrade, 33 anos
 Jackson Ribeiro Feagata, 35 anos, CPF 003.706.272-7
CONTROLADOR: ST BM WALDIRA
 COMD DE SOCORRO: TEN BM EVANDERSON
</t>
  </si>
  <si>
    <t>RUA JUREMA, ATUAL ILHAS MARQUESAS, 58, BAIRRO DA PAZ
 PROX A IGREJA CP PAZ E CENTRO EDUCACIONAL MARA NILCE
 3623-3705 / 98215-4589 - AURICÉLIA LEMOS
 CASA DE ABELHA LOCALIZADA NO FORRO DA RESIDÊNCIA
BBE - POSTO RODOVIÁRIA - ABT - 33 A COMANDO DA CB BM KAIENA REALIZOU DESLOCAMENTO PARA CONTROLE DE INSETOS DO TIPO ABELHAS, MAS AO CHEGAR AO LOCAL, FOI CONSTATADO QUE AS ABELHAS ESTÃO NO TERRENO VIZINHO E NÃO HAVIA NINGUÉM NA RESIDÊNCIA. A GUARNIÇÃO REALIZOU AS ORIENTAÇÕES  E RETORNOU AO POSTO DE ORIGEM.
CONTROLADOR:TEN BM RYAN
 COMANDANTE SOCORRO: TEN BM EVANDERSON</t>
  </si>
  <si>
    <t xml:space="preserve">HOMEM PENDRURADO NO POSTE.- RUA ESPERANÇA OU TRAVESSA ESPOERANÇA, SANTA ETELVINA COM COLONIA TERRA NOVA 3, POR TRTAS DA VIDRACIA NATUREZA, PROX AO VIA NORTE.  SOLICITANTE: CLETOM, ATRAS DA ABS VEÍCULOS. - 99254-5380.
________________________
 BBE- POSTO RODOVIÁRIA ¿ ABT ¿ 33 E UR ¿ 24 REALIZARAM DESLOCAMENTO PARA SALVAMENTO DE VÍTIMA DE CHOQUE ELÉTRICO. AO CHEGAR NO LOCAL A VÍTIMA JÁ HAVIA SIDO RESGATADA PELO SAM. GUARNIÇÕES REALIZARAM APENAS COLETA DE DADOS. A VÍTIMA ESTAVA TENTANDO REALIZAR LIGAÇÃO CLANDESTINA LEVOU DESCARGA ELÉTRICA NA MÃO ESQUERDA, CAINDO COM CORDA ENLAÇADA AO PESCOÇO. SAMU REALIZOU RESSUSCITAÇÃO POR 40 MINUTOS E 8 CHOQUES, PORÉM SEM SUCESSO DA VÍTIMA, ÓBITO DETECTADO PELO DR DOMÍCIO DO SAMU. CORPO LEVADO AO NECROTÉRIO DO SPA DA GALILÉIA. EQUIPE DO SAMU: USA 03 E UR 24. VIATURA: AMAZONAS ENERGIA Nº 706. NOME DA VÍTIMA: MAURO DA SILVA LIRA, 38 ANOS, CPF: 969572712-34. RESPONSÁVEL: ELZIETE DE OLIVEIRA ( ESPOSA). 
CONTROLADOR: ST BM WALDIRA
 COMD DE SOCORRO: TEN BM EVANDERSON
</t>
  </si>
  <si>
    <t xml:space="preserve">RUA RAMYANA DE CHEVALIER, 17, CONJ BELVEDERE, PLANALTO
 CONDOMÍNIO RAMAYANA
 PROX A QUADRA DE AREIA DO BELVEDERE
 99246-0740 - RAFAEL BASTOS
 CASA DE ABELHA NA CUMIEIRA 
BBE - POSTO RODOVIÁRIA - ABT - 33 A COMANDO DA CB BM KAIENA REALIZOU DESLOCAMENTO PARA CONTROLE DE INSETOS DO TIPO ABELHAS, MAS AO CHEGAR AO LOCAL, O PROPRIETÁRIO NÃO ESTAVA EM POSSE DAS CHAVES DA PORTA QUE DAVAM ACESSO ATÉ OS INSETOS ESTÃO ALOJADOS. A GUARNIÇÃO REALIZOU AS ORIENTAÇÕES  E RETORNOU AO POSTO DE ORIGEM.
CONTROLADOR:TEN BM RYAN
 COMANDANTE SOCORRO: TEN BM EVANDERSON
</t>
  </si>
  <si>
    <t xml:space="preserve">VÍTIMA CAIU NO IGUARPE, ENCONTRA-SE INCONCIENTE. SOLICITNTE: ANA FLAVIA NASCIMENTO GOMES = 9917-39117,  AV PANAVAI, CRESPO. POR TRAS DO STUDIO 5. PROX AO STUDIO 5
 _____________________________________
BBE- POSTO CENTRAL ABT- 34 E UR - 28 REALIZARAM DESLOCAMENTO PARA ATENDIMENTO PRÉ HOSPITALAR PARA UM CIDADÃO QUE HAVIA CAÍDO PARA DENTRO DE UM IGARAPÉ, PORÉM AO CHEGAR NO LOCAL A VÍTIMA JÁ HAVIA SIDO SOCORRIDA PELO SAMU. NÃO FORAM REPASSADO NENHUM DADOS SOBRE A VÍTIMA. SOLICITANTE: ANA FLAVIA NASCIMENTO GOMES. CONTATO: 9917-39117.
CONTROLADOR: ST BM WALDIRA
 COMD DE SOCORRO: TEN BM EVANDERSON
</t>
  </si>
  <si>
    <t>INCÊNDIO EM VEGETAÇÃO PROXIMO  AO 2º DIP E RESIDÊNCIAL CACHOEIRINHA
 POLÍCIA MILITAR NO LOCAL.</t>
  </si>
  <si>
    <t xml:space="preserve">CASA DE ABELHA EM ÁRVORE (TIPO MANGUEIRA)
RUA COROA DE CRISTO, CASA 11 - REDENÇÃO
 PX. FÁBRICA SALGADINHOS MITOS
 LUIZ MIGUEL SARAIVA 99447-4663
 CPF 700.190.222-55
</t>
  </si>
  <si>
    <t xml:space="preserve">ACIDENTE ENTRE CARRO DE PASSEIO E MOTOCICLISTA
 ________________
GRAPH ¿ PONTA NEGRA ¿ UR- 25 A COMANDO DA TEN QCOBM CUNHA REALIZOU ATENDIMENTO PRÉ HOSPITALAR PARA ACIDENTE DE TRÂNSITO ENVOLVENDO CARRO X MOTO. A VÍTIMA ERA O CONDUTOR DA MOTOCICLETA QUE APRESENTOU ESCORIAÇÕES NO MEMBRO SUPERIOR DIREITO, DOR NA CLAVÍCULA DIREITA COM RESTRIÇÃO DE MOVIMENTO. FOI ENCAMINHA AO HPS 28 DE AGOSTO, FICANDO AOS CUIDADOS DO MÉDICO MARCELO FADUL CRM 2838. NOME: SALOMÃO LIMA DE LIMA, 24 ANOS, CPF 702.331.592-66, CEL: 99213-6797. MOTOCICLETA:  MODELO: TITAN 160 MOTO PLACA: QZZ 0B27.
CONTROLADOR: ST BM WALDIRA
 COMD DE SOCORRO: TEN BM EVANDERSON
</t>
  </si>
  <si>
    <t xml:space="preserve">ATENDIMENTO PRÉ-HOSPITALAR.
____
 GRAPH ¿ PONTA NEGRA ¿ UR- 25 A COMANDO DA TEN QCOBM JANETE REALIZOU ATENDIMENTO PRÉ HOSPITALAR PARA VÍTIMA DE AGRESSÃO FÍSICA. A MESMA CHEGOU ATÉ O POSTO POR MEIOS PRÓPRIOS, APÓS A AGRESSÃO. APRESENTOU CORTE EM REGIÃO DO ZIGOMÁTICO ESQUERDO, ESCORIAÇÕES EM PÁLPEBRA SUPERIOR DIREITA, FACE E MÃOS. FOI CONDUZIDO AO SPA JOVENTINA DIAS FICANDO AOS CUIDADOS DO DR. CEMBRANI, CIRURGIA GERAL. NOME DA VÍTIMA: RAMIDES RODRIGUES GOES, 46 ANOS, CPF 648.307562-68.
CONTROLADOR: ST BM WALDIRA
 COMD DE SOCORRO: TEN BM EVANDERSON
</t>
  </si>
  <si>
    <t>SOLICITANTE INFORMA QUE SEU VIZINHO ESTA ATEANDO FOGO NO LIXO NO QUINTAL E QUE ESTA EMITINDO MUITA FUMAÇA E CORRENDO RISCO DE CRIAR UM INCÊNDIO. TEM UM FILHO MENOR ALTISTA QUE ESTA EM CRISE DE PANICO, PEDE APOIO DE VTR NO LOCAL.</t>
  </si>
  <si>
    <t>ATENDIMNETO NO CPE - PESSOA CAIU DO CAVALO</t>
  </si>
  <si>
    <t xml:space="preserve">PREGUIÇA GRANDE NA ÁRVORE DA ESCOLA  ESTADUAL SEBASTIANA BRAGA, AV TIMBIRAS, CIDADE NOVA 1, PROX AO COLEGOIO ESTADUAL DOM JOAO. SOLICITANTE: FRANSCISCO HUMBERTO - 98624-8488
 ___________________________________________
1º BI ¿ POSTO CIS G. CIRCULAR ABT ¿ 29 ¿ A COMANDO DO CB BM MÁRLIO REALIZOU SALVAMENTO DE ANIMAL DO TIPO PREGUIÇA. O ANIMAL ESTAVA EM UMA ÁRVORE DE NTRO DE UMA ESCOLA. A CAPTURA DO ANIMAL FOI REALIZADA COM SUCESSO. NOME DA ESCOLA: ESCOLA ESTADUAL SEBASTIANA BRAGA. SOLICITANTE: FRANCISCO HUBER ( GESTOR DA ESCOLA).
CONTROLADOR: ST BM WALDIRA
 COMD DE SOCORRO: TEN BM EVANDERSON
</t>
  </si>
  <si>
    <t>COORDENADORA SRA. KEUCIKELLY DA , ESCOLA ADVENTISTA DO SAO JORGE, NA RUA ARTHUR VIRGINIO, N. 614. FONE: 97400- 7878. PEDE PAOIO PRA TRSNPORTE DE UMA PROFESSORA QUE DESMAIOU, AS VEZES RETORNA MAIS NÃO CONSEGUE SE MOVER.</t>
  </si>
  <si>
    <t>O SR ADRIANO, SUPERVISOR DO SAMU, PEDE APOIO PARA RETIRADA DE TELHADO QUE VEIO A CAIR SOBRE 2 (DUAS) VTRs DO SAMU.
CONTATO DO CONDUTOR (SAMU) NO LOCAL: JEAN CHAVES - 99314-6414
RUA BEIJA FLOR, 295, CIDADE DE DEUS (BASE DO SAMU)
1º BI, CIS GRANDE CIRCULAR, ABT-29, AR-55 - 'DESABAMENTO DE TELHADO - AS VIATURAS, AO COMANDO DO TEN BM EVANDERSON, DESLOCARAM ATÉ A  BASE DO SAMU DO BAIRRO CIDADE DE DEUS, ONDE A ESTRUTURA METÁLICA DA COBERTURA DO LOCAL DESABOU SOBRE DUAS VIATURAS DO SAMU QUE ESTAVAM ESTACIONADAS. NENHUMA PESSOA FICOU FERIDA NEM FOI ATINGIDA. APÓS ORIENTAÇÃO, AS VIATURAS RETORNARAM AO POSTO DE ORIGEM. HÁ A NECESSIDADE DE UM CAMINHÃO MUCK OU GUINDASTE PARA LEVANTAR A ESTRUTURA, OU AINDA DA DESMONTAGEM DA ESTRUTURA PARA, EM SEGUIDA, RETIRAR AS VIATURAS. APÓS VÁRIAS TENTATIVAS DE CONTATOS COM AS EMPRESAS DE GUINDASTES, NÃO FOI CONSEGUIDO O APOIO PARA ATENDER ESTA OCORRÊNCIA.
CONTROLADOR:TEN BM RYAN
 COMANDANTE SOCORRO: TEN BM EVANDERSON</t>
  </si>
  <si>
    <t xml:space="preserve"> OBS: SERVIÇO DE 13/09/23 1º TURNO, FOI FEITO CONTATO COM O SAMU, PARA SABER SE AINDA PRECISAVAM DE APOIO, FOI INFORMADO QUE JÁ RESOLVERAM A SITUAÇÃO.
CONTROLADOR: ST BM WALDIRA
 COMD DE SOCORRO: TEN BM BARRETO
</t>
  </si>
  <si>
    <t>O IPC JOHNNE SLCAY, DE PLANTÃO NO IML, COMUNICA QUE TOMOU CONHECIMENTO ATRAVÉS DE FAMILIARES, DA MORTE DE UMA SENHORA, CUJO CORPO FORA ENCONTRADO DENTRO DA RESIDÊNCIA, JÁ EM ESTADO DE DECOMPOSIÇÃO. A AUTORIDADE POLÍCIAL SOLICITA A REMOÇÃO PARA O IML.</t>
  </si>
  <si>
    <t>DEU ENTRADA NO HPS JOÃO LÚCIO, outras ocorrências.</t>
  </si>
  <si>
    <t>SERVIÇO DO DIA 12/09/2024 1º TURNO
CUMPRIRAM ESCALA EXTRA NO SERVIÇO DE S. E. G. OS MILITARES DE ACORDO COM SUAS O.S NOS REFERIDOS POSTOS OU BATALHÕES DO CBMAM. SEG 1º TURNO, S/A.
1º TURNO	ST QPBM	REINALDO CARVALHO DE SOUZA	610	07:30:00	19:30:00	12:00:00	SCI	534/SCI/2024	REFORÇO DE EQUIPE
 1º TURNO	ST QPBM	JAMERSON DE PAULA VELASCO	597	07:00:00	19:00:00	12:00:00	COBOM/CIOPS	170/COBOM/2024	CONTROLE/DESPACHO
 1º TURNO	CB QPBM	FRANCISCO MOREIRA GOMES JUNIOR	1256	07:30:00	19:30:00	12:00:00	SCI	534/SCI/2024	REFORÇO DE EQUIPE
 1º TURNO	2º TEN QOBM	MIZAEL PEREIRA DE SOUZA	688	07:30:00	19:30:00	12:00:00	SCI	534/SCI/2024	REFORÇO DE EQUIPE
 1º TURNO	CB QPBM	CLEBER ALVES DE ARAÚJO	1190	07:30:00	19:30:00	1 2:00:00	SCI	534/SCI/2024	REFORÇO DE EQUIPE
 1º TURNO	3º SGT QCPBM	MARCELO BEZERRA DA CUNHA	1583	07:00:00	12:00:00	12: 00:00	RODOVIÁRIA	940/GRAPH/2024	REFORÇO DE GUARNIÇÃO
 1º TURNO	CB QPBM	AYUB SALDANHA PEREIRA	1176	08:00:00	20:00:00	1 2:00:00	RODOVIÁRIA	555/BBE/2024	PERMANÊNCIA
 1º TURNO	CB QPBM	DANIEL PIMENTA DE SOUZA	1167	08:00:00	20:00:00	12:00:00	QCG CENTRAL	554/BBE/2024	AUXILIAR DE GUARNIÇÃO
 1º TURNO	CB QPBM	ARNAILTON BRITO DA SILVA	1212	06:00:00	11:00:00	05: 00:00	CMBM	099/CMCB/2024	REFORÇO DE EFETIVO E PREVENÇÃO
 1º TURNO	CB QPBM	EDSON FABIANO MONTEIRO DE SOUSA	1044	08:00:00	18:00:00	10:00:00	PELOTÃO FLUVIAL	107/BBE/2024	REFORÇO DE GUARNIÇAO
 1º TURNO	3º SGT QCPBM	LAÉRCIO GOMES CORTEZ	1611	19:00:00	07:00:00	12:00:00	PARQUE SUMAÚMA	931/GRAPH/2024	REFORÇO DE GUARNIÇÃO
 1º TURNO	CB QPBM	WERYCKIN MAGALHÃES MOURA	1203	07:30:00	19:30:00	12:00:00	ZUMBI	565/BI/2024	REFORÇO DE GUARNIÇÃO
 1º TURNO	CB QPBM	JOILDO CAVALCANTE DA SILVA	1267	08:00:00	18:00:00	10:00:00	PELOTÃO FLUVIAL	107/PELFLU/2024	REFORÇO DE GUARNIÇÃO
 1º TURNO	ST QPBM	IDNEY AZEVEDO DE SOUSA	555	08:00:00	18:00:00	10:00:00	PELOTÃO FLUVIAL	107/BBE/2024	REFORÇO DE GUARNIÇÃO
 1º TURNO	3º SGT QCPBM	KELY PRINTES ARAUJO DOS SANTOS	1550	07:00:00	19:00:00	12:00:00	QCG CENTRAL	938/GRAPH/2024	REFORÇO DE GUARNIÇÃO
 1º TURNO	ST QPBM	PABLO RODRIGO NASCIMENTO ROCHA	692	14:00:00	15:00:00	01:00:00	OP. CÉU LIMPO	181/CBC/2024	OPERAÇÃO CÉU LIMPO
 1º TURNO	CB QPBM	CLEYTON NASCIMENTO DE OLIVEIRA	1181	08:00:00	16:30:00	08:30:00	QCG CENTRAL, OUTROS	138/CSM/2024	MANUTENÇÃODE VIATURA
 1º TURNO	3º SGT QPBM	AMANNDA SOUZA DE CARVALHO DA SILVA	1551	14:00:00	19:00:00	05:00:00	OP. CÉU LIMPO	181/CBC/2024	OPERAÇÃO CÉU LIMPO
 1º TURNO	CB QPBM	ANA LILIAN BRAGA DO BU	1029	14:00:00	15:00:00	01:00:00	OP. CÉU LIMPO	181/CBC/2024	OPERAÇÃO CÉU LIMPO
CONTROLADOR: TEN QOABM JAMERSON
 COMANDANTE SOCORRO: TEN QOABM MARIANO
ST QPBM	OBERDAN BANDEIRA FONSECA 	0732	14:00:00	18:30:00	4:30:00	OUTROS	138/CSM/2024	MANUTENÇÃO EM VIATURA 
CB QPBM	ADRIANO SOUZA QUEIROZ 	1023	14:00:00	18:30:00	4:30:00	OUTROS	138/CSM/2024	MANUTENÇÃO DE VTR 
CB QPBM	VALDER LUÍS ALEIXO MAQUINÉ 	1156	14:00:00	18:30:00	4:30:00	OUTROS	138/CSM/2024	MANUTENÇÃO DE VTR 
ST QPBM	ARETHA CRISTINA BARRETO GOMES 	0679	20:00:00	08:00:00	12:00:00 	RODOVIÁRIA	555/BBE/2024	PERMANÊNCIA BBE 
3º SGT QCPBM	FABRICIA DA SILVA CUNHA 	1569	19:00:00	07:00:00	12:00:00 	RODOVIÁRIA	941/GRAPH/2024	REFORÇO DE GUARNIÇÃO 
CB QCPBM	CIELEM BARBOSA DOS SANTOS 	1877	19:00:00	07:00:00	12:00:00	QCG CENTRAL	939/GRAPH/2024	REFORÇO DE GUARNIÇÃO 
ST QPBM	ROSINALDO FAGUNDES DE SOUZA	0729	19:30:00	07:30:00	12:00:00	SCI	535/SCI/2024	REFORÇO DE EQUIPE SCI-EG
 ST QPBM	ALEX SOUZA DA COSTA 	0625	19:30:00	07:30:00	12:00:00	ZUMBI	566/BI/2024	REFORÇO DE GUARNIÇÃO 
ST QPBM	HANDERSON FERREIRA DINIZ 	606	19:30:00	07:30:00	12:00:00	SCI	535/SCI/2024	REFORÇO DE EQUIPE  SCI-EG
 CB QCPBM	RENATO REIS DE PAULA 	1795	14:00:00	15:00:00	1:00:00	OP. CÉU LIMPO	000/CIACG/2024	CÉU LIMPO 
ST QPBM	HELDER ALMEIDA FERREIRA 	0738	19:30:00	07:30:00	12:00:00	SCI	535/SCI/2024	REFORÇO DE EQUIPE SCI-EG 
1º SGT QPBM	ALEXSANDRO VIEIRA SANTANA 	0748	20:00:00	08:00:00	12:00:00	PELOTÃO FLUVIAL	108/BBE/2024	PERMANÊNCIA 
1º SGT QPBM	IDALBERTO ROCHA TELES 	0758	20:00:00	08:00:00	12:00:00	QCG CENTRAL	554/BBE/2024	AUXILIAR DE GUARNIÇÃ</t>
  </si>
  <si>
    <t>ST QPBM	OBERDAN BANDEIRA FONSECA 	0732	14:00:00	18:30:00	4:30:00	OUTROS	138/CSM/2024	MANUTENÇÃO EM VIATURA 
CB QPBM	ADRIANO SOUZA QUEIROZ 	1023	14:00:00	18:30:00	4:30:00	OUTROS	138/CSM/2024	MANUTENÇÃO DE VTR 
CB QPBM	VALDER LUÍS ALEIXO MAQUINÉ 	1156	14:00:00	18:30:00	4:30:00	OUTROS	138/CSM/2024	MANUTENÇÃO DE VTR 
ST QPBM	ARETHA CRISTINA BARRETO GOMES 	0679	20:00:00	08:00:00	12:00:00 	RODOVIÁRIA	555/BBE/2024	PERMANÊNCIA BBE 
3º SGT QCPBM	FABRICIA DA SILVA CUNHA 	1569	19:00:00	07:00:00	12:00:00 	RODOVIÁRIA	941/GRAPH/2024	REFORÇO DE GUARNIÇÃO 
CB QCPBM	CIELEM BARBOSA DOS SANTOS 	1877	19:00:00	07:00:00	12:00:00	QCG CENTRAL	939/GRAPH/2024	REFORÇO DE GUARNIÇÃO 
ST QPBM	ROSINALDO FAGUNDES DE SOUZA	0729	19:30:00	07:30:00	12:00:00	SCI	535/SCI/2024	REFORÇO DE EQUIPE SCI-EG
 ST QPBM	ALEX SOUZA DA COSTA 	0625	19:30:00	07:30:00	12:00:00	ZUMBI	566/BI/2024	REFORÇO DE GUARNIÇÃO 
ST QPBM	HANDERSON FERREIRA DINIZ 	606	19:30:00	07:30:00	12:00:00	SCI	535/SCI/2024	REFORÇO DE EQUIPE  SCI-EG
 CB QCPBM	RENATO REIS DE PAULA 	1795	14:00:00	15:00:00	1:00:00	OP. CÉU LIMPO	000/CIACG/2024	CÉU LIMPO 
ST QPBM	HELDER ALMEIDA FERREIRA 	0738	19:30:00	07:30:00	12:00:00	SCI	535/SCI/2024	REFORÇO DE EQUIPE SCI-EG 
1º SGT QPBM	ALEXSANDRO VIEIRA SANTANA 	0748	20:00:00	08:00:00	12:00:00	PELOTÃO FLUVIAL	108/BBE/2024	PERMANÊNCIA 
1º SGT QPBM	IDALBERTO ROCHA TELES 	0758	20:00:00	08:00:00	12:00:00	QCG CENTRAL	554/BBE/2024	AUXILIAR DE GUARNIÇÃO 
CB QPBM	ADRYANE FRANCO DA SILVA 	1004	19:30:00	07:30:00	12:00:00	SCI	535/SCI/2024	REFORÇO DE EQUIPE-SCI 
CONTROLADOR: TEN QOABM RYAN
 COMANDANTE SOCORRO: TEN QOABM MARIANO</t>
  </si>
  <si>
    <t>SERVIÇO DO DIA 12/09/2024 1º TURNO
GRAPH POSTO CENTRAL UR-28 A COMANDO DO TEN CLEBER MELO DESLOCOU-SE PARA O LOCAL. ORDEM DE OPERAÇÕES Nº 914/GRAPH/CBC/2024 MANAUS-AM, 11 DE SETEMBRO DE 2024. EVENTO: TFM NO QCG; 2. DETERMINAÇÃO: CMT DO CBC; MISSÃO: PREVENIR E ATENDER CASOS DE URGÊNCIA/EMERGÊNCIA E REALIZAR RESGATE;  REFERÊNCIAS: MEMO Nº 163/2024-CBC/CBMAM E ORDEM DE SERVIÇO N° 075-CBC/2024. 12.09.2024 (TERÇA-FEIRA). UR 28 TEN CLEBBER MELO, SGT PROGÊNIO, SGT KELY PRINTES; 07H00 ÀS 08H30.  QCG/CBMAM PRÓX. A CAPELA. 17H00 ÀS 18H30 QCG/CBMAM. FOI REALIZADO A PREVENÇÃO NO LOCAL E CUMPRIDOS TODOS OS HORÁRIOS DURANTE ESTE TURNO, SEM ALTERAÇÃO. SOLICITANTE: CBC/COBOM. TEL: 36123130. SERVIÇO SEM ALTERAÇÃO.
CONTROLADOR: TEN QOABM JAMERSON
 COMANDANTE SOCORRO: TEN QOABM MARIANO</t>
  </si>
  <si>
    <t>SERVIÇO DO DIA 12/09/2024 1º TURNO
GRAPH POSTO ESPECIAL UR-26 A COMANDO DO TENENTE THIAGO BANDEIRA DESLOCOU-SE PARA O LOCAL. ORDEM DE OPERAÇÕES Nº 915/GRAPH/CBC/2024 MANAUS-AM, 11 DE SETEMBRO DE 2024 1. EVENTO: SANITIZAÇÃO E HIGIENIZAÇÃO DE VIATURA DO GRAPH; 2. DETERMINAÇÃO: CMT DO GRAPH; 3. MISSÃO: SANITIZAR E HIGIENIZAR VIATURA; 4. DATA/EFETIVO/HORÁRIO/LOCAL: CONFORME QUADRO ABAIXO: DATA VTR EFETIVO HORÁRIO LOCAL 12.09.2024 (TERÇA-FEIRA). UR 26 TEN THIAGO BANDEIRA SGT MARCELO CUNHA CB R. FELIPE. 09H00 QCG/CBMAM PRÓX. AO APROVISIONAMENTO. FOI REALIZADO A PREVENÇÃO NO LOCAL E CUMPRIDOS TODOS OS HORÁRIOS DURANTE ESTE TURNO, SEM ALTERAÇÃO. SOLICITANTE: CBC/COBOM. TEL: 36123130. SERVIÇO SEM ALTERAÇÃO.
CONTROLADOR: TEN QOABM JAMERSON
 COMANDANTE SOCORRO: TEN QOABM MARIANO</t>
  </si>
  <si>
    <t>SERVIÇO DO DIA 12/09/2024 1º TURNO
BBE POSTO DA RODOVIÁRIA ABT-33 A COMANDO DO CB RONALDO DESLOCOU-SE PARA O LOCAL.  SOLICITANTE: LUIZ MIGUEL SARAIVA , RELATA QUE UMA VIATURA DOS BOMBEIROS FOI AO LOCAL MAIS INFORMOU QUE A NOITE NÃO TINHA CONDIÇÕES E PEDIU PARA LIGAR OUTRO DIA. DONO DA RESIDÊNCIA: CLAUDEMIR  DE SOUZA CORREIA TELEFONE - 99216-1638, FORNECERÁ A BOTIJA DE GÁS. 
CONTROLADOR: TEN QOABM JAMERSON
 COMANDANTE SOCORRO: TEN QOABM MARIANO
BBE POSTO DA RODOVIÁRIA ABT-33 A COMANDO DO CB RONALDO DESLOCOU-SE PARA O LOCAL.  SOLICITANTE: LUIZ MIGUEL SARAIVA , RELATA QUE UMA VIATURA DOS BOMBEIROS FOI AO LOCAL MAIS INFORMOU QUE A NOITE NÃO TINHA CONDIÇÕES E PEDIU PARA LIGAR OUTRO DIA. DONO DA RESIDÊNCIA: CLAUDEMIR  DE SOUZA CORREIA TELEFONE - 99216-1638, FORNECERÁ A BOTIJA DE GÁS. A VIATURA RETORNOU NO PERÍODO NOTURNO E REALIZOU O CONTROLE DE INSETOS TIPO ABELHAS SEM ALTERAÇÃO.
CONTROLADOR: TEN QOABM RYAN
 COMANDANTE SOCORRO: TEN QOABM MARIANO</t>
  </si>
  <si>
    <t>SERVIÇO DO DIA 12/09/2024 1º TURNO
CONTROLADOR: TEN QOABM JAMERSON
 COMANDANTE SOCORRO: TEN QOABM MARIANO
BBE POSTO DA RODOVIÁRIA ABT-33 A COMANDO DO CB RONALDO DESLOCOU-SE PARA O LOCAL. SOLICITANTE INFORMA QUE HOJE PELA MANHÃ HOUVE ATAQUE DE ABELHAS QUE ESTÃO ALOJADAS ENTRE O FORRO E O TELHADO DE SUA RESIDÊNCIA. RUA: RUA: CRUZ ALTA Nº36B, Colônia Santo Antônio, PRÓXIMO: ESCOLA ESTADUAL ENGENHEIRO JOÃO ALBERTO MENEZES BRAGA. SOLICITANTE: ELIZANGELA SILVA, CONTATO: 99491-5065. CPF: 020.409.652-97. A VIATURA RETORNOU NO PERÍODO NOTURNO E REALIZOU O CONTROLE DE INSETOS TIPO ABELHAS SEM ALTERAÇÃO.
CONTROLADOR: TEN QOABM RYAN
 COMANDANTE SOCORRO: TEN QOABM MARIANO</t>
  </si>
  <si>
    <t>SOLICITANTE: LUZINEY, INFORMA QUE A CASA DE CABA ESTÁ A UMA ALTURA DE 12 METROS COM TAMANHO DE 12 CENTIMETROS.
LOCAL: ANTIGA RUA RAIMUNDO MORAES, ATUAL RUA IGNÁCIO MAGALHÃES, Nº 275, SÃO JORGE LINK DO GOOGLE MAPS: https://goo.gl/maps/DQGBfy21rBGUNsub7</t>
  </si>
  <si>
    <t>SERVIÇO DO DIA 12/09/2024 1º TURNO
CONTROLADOR: TEN QOABM JAMERSON
 COMANDANTE SOCORRO: TEN QOABM MARIANO</t>
  </si>
  <si>
    <t>SOLICITANTE SENHORA LIZANGELA SILVA DO NASCIMENTO, RELATA QUE A UMAS 4 SEMANAS ESTÁ TENTANDO VIA 193 PARA QUE SUA SOLICITAÇÃO DE EXTERMÍNIO DE INSETO OCORRO DE FORMA SEGURA, MAS ATÉ HOJE SEM ÊXITO. RELATOU AINDA TER OCORRIDO UM ATAQUE A ÉPOCA DAS PRIMEIRAS LIGAÇÕES, VÍTIMA: CRIANÇA DO SEXO MASCULINO, 7 ANOS, TRANSPORTADA ATÉ O PRONTO SOCORRO DANILO CORREIA NA CIDADE NOVA, NO MOMENTO ESTÁ INTERNADA. CONFIRMOU ASSISTÊNCIA DE BOTIJA DE GÁS NO LOCAL.</t>
  </si>
  <si>
    <t>SERVIÇO DO DIA 12/09/2024 1º TURNO
BBE POSTO CENTRAL ABT-34 A COMANDO DO CB DORIAN  DESLOCOU-SE PARA O LOCAL. ABT 34 REALIZOU CONTROLE DE INSETO DO TIPO ABELHAS ALOJADAS NO JAZIGO QUADRA 111 CEMITÉRIO SÃO JOÃO BATISTA ABT 34 , ADMINISTRADORA VERA 99125-8966. SOLICITANTE: TEN BM MARIANO, CONTATO: 99158-3481. A GUARNIÇÃO FOI AO LOCAL PARA REALIZAR O CONTROLE DE INSETO POREM A RESPONSAVEL PELA ADMINISTRAÇÃO DO CEMITERIO NÃO DEIXOU A CHAVE DO DEPÓSITO ONDE FICA A BOTIJA DE GÁS. O CONTROLE FICOU PARA UMA DATA POSTERIOR. A GUARNIÇÃO RETORNOU AO POSTO. SERVIÇO SEM ALTERAÇÃO.
CONTROLADOR: TEN QOABM JAMERSON
 COMANDANTE SOCORRO: TEN QOABM MARIANO</t>
  </si>
  <si>
    <t xml:space="preserve">
SERVIÇO DO DIA 12/09/2024 1º TURNO
 BBE POSTO DA RODOVIÁRIA ABT-33 A COMANDO DO CB RONALDO DESLOCOU-SE PARA O LOCAL. AO CHEGAR, FOI REALIZADO A RETIRADA DA CASA DE CABA UTILIZANDO UMA SACOLA. SOLICITANTE SEBASTIÃO COSTA. CPF 035.355.922-91. FONE 99603-8037. END. RUA CUIABÁ, 305. NOSSA SRA. DAS GRAÇAS. TEMPLO ROSA VERA CRUZ. SEM ALTERÇÃO. 
CONTROLADOR: TEN QOABM JAMERSON
 COMANDANTE SOCORRO: TEN QOABM MARIANO</t>
  </si>
  <si>
    <t>BBE POSTO CENTRAL ABT-34 E AR 55 A COMANDO DO TEN MARIANO  DESLOCOU-SE PARA O LOCAL. O COMANDO DE SOCORRO ESTAVA PASSANDO PRÓXIMO E AVISTOU UMAA CORTINA DE FUMAÇA E SE DIRIGIRAM AO LOCAL. NO MESMO MOMENTO FOI RECEBIDO UMA LIGAÇÃO VIA 193 INFORMANDO A SITUAÇÃO DE UM VEÍCULO TIPO CAMINHÃO EM CHAMAS. FOI DESLOCADO O ABT 34 E AO CHEGAR JÁ HAVIA UMA VIATURA DE COMBATE A INCÊNDIO DA EMPRESA MOTO HONDA NO LOCAL JUNTAMENTE COM  OS AUXILIARES DO CMT DE SOCORRO NO COMBATE. FOI NECESSÁRIO A UTILIZAÇÃO DO LGE DA VTR DA MOTO HONDA PARA EXTINGUIR AS CHAMAS. ENDEREÇO RUA JAVARI, S/N EM FRENTE AO PORTÃO 2 DA EMPRESA MOTO HONDA.  MOTORISTA DO VEÍCULO SINISTRADO E SOLICITANTE FÁBIO CARNEIRO DE MESSIAS, 42 ANOS. FONE 99145-1963. CPF-960.380.552 15. WOLSWAGEN TIPO CAVALO MECÂNICO. PLACA NFQ 8E28. EMPRESA GS TRANSPORTE. BOMBEIRO CIVIL DA MOTOHONDA, LÍDER JOSÉ SALES, CONDUTOR JADIEL. SEM ALTERAÇÃO.
CONTROLADOR: TEN QOABM JAMERSON
 COMANDANTE SOCORRO: TEN QOABM MARIANO</t>
  </si>
  <si>
    <t xml:space="preserve">SERVIÇO DO DIA 12/09/2024 1º TURNO
1º BI POSTO CIS/GC ABT-29 A COMANDO DO SGT RONILDES DESLOCOU-SE PARA O LOCAL. ABT 29 REALIZOU CORTE DE ÁRVORE - AVENIDA BISPO PEDRO MASSA NÚCLEO 5, CASA 30 - CIDADE NOVA. SOLICITANTE: CEL CLOVIS, CONTATO: 91443049. FOI REALIZADO OCORTE PARCIAL DE UMA ÁRVORE QUE JA ESTAVA TODA DESGALHADA. REALIZARAM O CORTE PARCIAL DO TRONCO E O RESTANTE DO SERVIÇO FICOU PARA O SERVIÇO DO DIA 13/09/2024 DEVIDO O HORARIO NOTURNO. SOLICITANTE: JAILSON LOPES RESENDE. CPF 59090782249, TEL 991158454. OCORRÊNCIA EM ANDAMENTO...
CONTROLADOR: TEN QOABM JAMERSON
 COMANDANTE SOCORRO: TEN QOABM MARIANO
 __________________________________________
 1º BI - POSTO CIS G. CIECULAR ABT-29 - A COMANDO DO CB BM JONAS REALIZOU DESLOCAMENTO PARA CONCUIR UM CORTE DE ÁRVORE QUE HAVIA SIDO INICIADO PELA GUARNIÇÃO DO DIA ANTERIOR. O CORTE FOI REALIZADO COM SUCESSO. SOLICITANTE: CEL BM CLÓVIS.
CONTROLADOR: ST BM WALDIRA
 COMD DE SOCORRO: TEN BM BARRETO
</t>
  </si>
  <si>
    <t xml:space="preserve">SERVIÇO DO DIA 12/09/2024 1º TURNO
'1º BI POSTO CIS/GC ABT-29 A COMANDO DO SGT RONILDES REALIZOU CORTE DE ANEL NO POSTO. NETA: JANAINA LINS DE ALMEIDA, RG 3120445-7, TELEFONE: 98458700, END: RUA HOSANA 263 CIDADE DE DEUS. PACIENTE: ABGAIU COLARES DE NÁPOLES, 76 ANOS, END: RUA DAS PERPÉTUAS 351 JORGE TEIXEIRA 1 ETAPA, CORTE DE ANEL DE AÇO NO DEDO ANELAR ESQUERDO. SERVIÇO SEM ALTERAÇÃO.
CONTROLADOR: TEN QOABM JAMERSON
 COMANDANTE SOCORRO: TEN QOABM MARIANO
</t>
  </si>
  <si>
    <t>ORDEM DE OPERAÇÕES Nº 913/GRAPH/CBC/2024 Manaus-AM, 11 de setembro de 2024
 1. EVENTO: ¿TEM SESC AQUI, TEM SESC ALI, TEM SESC EM TODO LUGAR¿;
2. DETERMINAÇÃO: CMT GERAL DO CBMAM;
3. MISSÃO: PREVENIR E ATENDER CASOS DE URGÊNCIA/EMERGÊNCIA E REALIZAR
 RESGATE;
4. REFÊNCIAS: PLANO DE OPERAÇÕES N° 178-CBC/2024;
5. DATA/EFETIVO/HORÁRIO/LOCAL: Conforme quadro abaixo:
DATA VTR EFETIVO HORÁRIO LOCAL
 12.09.2024
(terça-feira) UR 25
 TEN ANA ELISA
 SGT DIANNA DINIZ
 SGT CAVALCANTE
 17h00 às
 01h00 ARENA DA AMAZONIA
'ORDEM DE OPERAÇÕES Nº 913/GRAPH/CBC/2024. EVENTO: TEM SESC AQUI, TEM SESC ALI, TEM SESC EM TODO LUGAR. MISSÃO: PREVENÇÃO E ATENDIMENTO DE URGÊNCIA E EMERGÊNCIA. DATA: 12.09.2024. VTR: UR-25. EFETIVO E HORÁRIOS: TEN ANA ELIZA, SGT DIANA DINIZ, SGT CAVALCANTE. LOCAL: ARENA DA AMAZÔNIA, AV. CONSTANTINO NERY Nº 5001 . HORÁRIO: 17H00 AS 01H00. PREVENÇÃO REALIZADA SEM ALTERAÇÃO.
CONTROLADOR: TEN QOABM RYAN
 COMANDANTE SOCORRO: TEN QOABM MARIANO</t>
  </si>
  <si>
    <t>Solicitante pede VTR no local pois tem um terreno baldio em que o dono está queimando lixo pede ajuda pois fumaça está invadindo as casas e ja tentou falar com o dono mais ele foi muito iguinorante.</t>
  </si>
  <si>
    <t>SOLICITAÇÃOES DE POPULARES PARA INCÊNDIO VEM VEGETAÇÃO POR TRÁS DE UM POSTO DE GASOLINA EQUATORIAL. SOLICITANTE SENHORA KATIA REGINA ARAÚJO, TELEOFNE: 99625-5921</t>
  </si>
  <si>
    <t>CASA DE CABA NO TERCEIRO ANDAR, EM UMA VARANDA, SOLICITANTE OFERECEU A BOTIJA SE NECESSÁRIO. LOCAL: RUA AFONSO PENA N-216, CENTRO, P¿OXIMO A OFICINA E AO SAÃO DA ROSE ANTES DE CHEGAR NA RUA JAÚRÁ</t>
  </si>
  <si>
    <t>SOLICITANTE INFORMA QUE ESTÁ TENDO UMA PARTIDA DE FUTEBOL NO GINÁSIO NINIMBERG GUERRA, E QUE OS ÂNIMOS ENTRE OS PARTICIPANTES ESTÃO ALTERADOS, DE FORMA QUE ALGUMAS PESSOAS PARTIRAM PRA CIMA DO ÁRBITRO E ESTÃO IMPEDINDO A CONTINUIDADE DO JOGO. PEDE APOIO DA VTR NO LOCAL POIS TEME QUE A CONFUSÃO ACABE EM TRAGÉDIA.
CEL - Nininberg Guerra - Rua Vicente Torres Reis - São Jorge, Manaus - Amazonas, Brasil</t>
  </si>
  <si>
    <t>ANIMAL DE ESPECIE PREGUIÇA NA GRADE  DO PORTAO DA EMPRESA, SOLICITNTE:  DOMINIQUE, EMPRESA VICAL TRANSNPORTE , NA ALAMEDA COSME FERREIRA, Colônia Antônio Aleixo, N. 6842.  PORTARIA -JULIAN -99172-0169.
1ºBI, POSTO DO ZUMBI, ABT-31 - CAPTURA DE ANIMAL - A VIATURA, AO COMANDO DO ST BM MONTE, DESLOCOU ATÉ A EMPRESA VICAL TRNSPORTES E REALIZOU A CAPTURA DE UM ANIMAL TIPO BICHO PREGUIÇAQUE ESTAVA NA GRADE DA EMPRESA. O ANIMAL FOI DEIXADO EM HABITAT NATURAL. SOLICITANTE: JULIAN, AGENTE DE PORTARIA, CONTATO: 99172-0169.
CONTROLADOR: TEN QOABM RYAN
 COMANDANTE SOCORRO: TEN QOABM MARIANO</t>
  </si>
  <si>
    <t>ESCALA DE SERVIÇO EXTRA GRATIFICADO.
CB QPBM	RICARDO MOREIRA BARROS 	1055	07:30:00	19:30:00	12:00:00	Distrito Industrial I	567/BI/2024	REFORÇO DE GUARNIÇÃO PERMANÊNCIA 
3º SGT QCPBM	FRANDIELSON DA SILVA SANTOS 	1567	14:00:00	15:00:00	1:00:00	OP. CÉU LIMPO	181/CBC/2024	OPERAÇÃO CÉU LIMPO 
CB QPBM	CLEYTON ANDERSON CRUZ DA SILVA 	1242	07:30:00	19:30:00	12:00:00	SCI	536/SCI/2024	REFORÇO DE EQUIPE 
CB QPBM	VALQUIMAR NOGUEIRA DA SILVA 	1091	07:30:00	19:30:00	12:00:00	SCI	536/SCI/2024	REFORÇO DE GUARNIÇÃO 
CB QPBM	MÁRLIO SOUZA MACEDO	1034	07:30:00	19:30:00	12 :00:00	ZUMBI	567/BI/2024	REFORÇO DE GUARNIÇÃO 
CB QPBM	BRUNO RIBEIRO GOUVÊA	1117	08:00:00	20:00:00	12:00:00	PARQUE SUMAÚMA	252/BIFMA/2024	REFORÇO DE GUARNIÇÃO 
CB QPBM	DORIAN FRANCO DE MORAES 	1109	08:00:00	20:00:00	12:00:00	QCG CENTRAL	556/BBE/2024	REFORÇO DE GUARNIÇÃO 
CB QPBM	ALEX ALCANTARA DE OLIVEIRA 	1197	08:00:00	20:00:00	12:00:00 	RODOVIÁRIA	557/BBE/2024	PERMANÊNCIA PB RODOVIÁRIA 
CB QPBM	CARLOS ALBERTO DE ANDRADE 	1078	07:30:00	19:30:00	12:00:00	SCI	536/SCI/2024	REFORÇO DE GUARNIÇÃO 
CB QPBM	WILLIAN DE JESUS QUINTINO BARAÚNA	1248	07:00:00	19:00:00	1 2:00:00	COBOM/CIOPS	173/COBOM/2024	REFORÇO DE GUARNIÇÃO
 1º SGT QPBM	FELIPE LOIOLA DE CARVALHO 	0704	12:00:00	16:00:00	4:00:00	CMBM	101/CMCB/2024	PREVENÇÃO E REFORÇO DE EFETIVO NO CMCB 
CB QPBM	WARLLISON GOMES DE SOUSA	1112	14:00:00	21:00:00	7:00:00	QCG CENTRAL	177/GABINETE/2024	CONTROLE DE GABINETE, CONDUÇÃO DE VIATURAS OFICIAIS E SEGURANÇA ORGÂNICA DE AUTORIDADES DO CBMAM
 CB QPBM	DALUCIO AZEVEDO MARINHO 	1222	19:30:00	07:30:00	12:00:00	Distrito Industrial I	568/BI/2024	REFORÇO DE GUARNIÇÃO PERMANÊNCIA 
CB QPBM	PAULO RICARDO GUIMARÃES MONTEIRO 	1232	19:30:00	07:30:00	12:00:00	SCI	537/SCI/2024	REFORÇO DE EQUIPE 
ST QPBM	IDNEY AZEVEDO DE SOUSA	0555	20:00:00	08:00:00	12:00:00	PELOTÃO FLUVIAL	109/BBE/2024	PERMANÊNCIA NOTURNO
 CB QPBM	MARCOS PAULO SANTOS MARQUES 	1121	19:30:00	07:30:00	12:00:00	SCI	357/SCI/2024	REFORÇO DE EQUIPE 
CB QPBM	BRUNA CAMARA CRUZ 	1182	20:00:00	08:00:00	12:00:00 	RODOVIÁRIA	557/BBE/2024	PERMANECIA 
CB QPBM	ALEXSANDRO SOUZA DA SILVEIRA 	1235	20:00:00	08:00:00	12:00:00	PARQUE SUMAÚMA	252/BIFMA/2024	REFORÇO DE GUARNIÇÃO 
CB QPBM	ANTONIO CILIONEI OLIVEIRA DO NASCIMENTO	1207	20:00:00	08:00:00	12:00:00	QCG CENTRAL	556/BBE/2024	REFORÇO DE GUARNIÇÃO
 CB QPBM	RAY ABREU LICATA 	1103	19:30:00	07:30:00	12:00:00	SCI	357/SCI/2024	REFORÇO DE EQUIPE SCI-EG 
CONTROLADOR: TEN BM RYAN
 COMANDANTE DE SOCORRO: TEN BM BARRETO</t>
  </si>
  <si>
    <t>rua 21, 301. lirio do vale 2. mercadinho BEVILAKUA
 CABAS ESTAO ALOJADAS NA PARTE EXERNA.
CARLOS ANDRE ROCHA - 99503-6892</t>
  </si>
  <si>
    <t xml:space="preserve">INFORMANTE INFORMA QUE NO 3 PISO DE SUA RESIDÊNCIA, A 6 METROS DO SOLO, ENCONTRA-SE UMA CASA DE CABA DO TAMANHO DE UMA BOLA DE FUTEBOL.
RUA AFONSO PENA, 216, CENTRO
 AO LADO DO SALÃO DA ROSE
 PRÓXIMO DA ROTATÓRIA DA RUA JAPURÁ
</t>
  </si>
  <si>
    <t>MEMO Nº 555/2024-CMT GERAL/CBMAM
 Boa tarde, me chamo Patrícia. Gostaria de saber se é por este email que eu posso fazer a solicitação da retirada de uma casa de vespas, foto em
 anexo. Endereço do local: Rua Rosa Cruz N. 305 N.S. das Graças. 92 99298-4858 Patrícia
 Atenciosamente
 Patrícia
 OCORRNECIA JA REALIZADA</t>
  </si>
  <si>
    <t xml:space="preserve"> ATAQUE DE ABELHAS - RUA 21, N° 715 CA - LÍRIO DO VALE 2 NA PLACA DA LOJA J.A VARIEDADES PRÓXIMO  A ACADEMIA SAMARA . SOLICITANTE: DANIELE ANDRÉIA MNEDES DE BRITO 99174 - 2099.
NÃO ATENDEU ÀS INÚMERAS LIGAÇÕES.
CONTROLADOR: ST BM WALDIRA
 COMD DE SOCORRO: TEN BM BARRETO
</t>
  </si>
  <si>
    <t xml:space="preserve">RESGATE DE CADÁVER  - RAMAL LAGO DO CACAU, 515. IRANDUBA,  CORPO NO LAGO,  THAIS DE SOUZA CARVALHO   99265 - 3635.
______________________________
 FLUVIAL - LANCHA RIO MADEIRA A COMANDO DO SGT BM V SANTANA REALIZOU RESGATE DE CADÁVER NO LAGO DO CACAU. O CORPO ESTAVA NA BEIRA DO LAGO DE FUNDO PARA UMA RESIDÊNCIA. VÍTIMA: RAYLAN PESSOA DE SOUSA. 34 ANOS. SOLICITANTE: EMERSON LUIZ GAMA SERRA. O CADÁVER FOI RESGATADO E CONDUZIDO ATÉ O PELOTÃO FLUVIAL SENDO ENTREGUE À POLÍCIA CIVIL, VTR PC 234 COM OS INVESTIGADORES CARLOS ARIMAR (BOLÃO) E ROMEU.
CONTROLADOR: ST BM WALDIRA
 COMD DE SOCORRO: TEN BM BARRETO
</t>
  </si>
  <si>
    <t xml:space="preserve">CORPO ENCONTRADO NO IGARAPÉ QUE PASSA NO SÍTIO
 ____________________________________
 1º BI ¿ POSTO DO ZUMBI ¿ ABT ¿ 31 A COMANDO DO CB BM MÁRILO REALIZOU RESGATE DE CADÁVER QUE ESTAVA POR TRÁS DO CONDOMÍNIO PARQUE VERDE, EM ÁREA DE MATA E NA BEIRA DO IGARAPÉ. O CADÁVER FOI RESGATADO E ENTREGUE À EQUIPE DA DELEGACIA DE HOMICÍDIO. RESPONSÁVEL: DELEGADO ROGER. ( VTR 290) PERITA ROSE ( VTR 2004), OTAVIO GOMES E JOSÉ RIBAMAR ( IML), SGT R JEFERSON E CB JONATAN ( PM VTR 7131). VÍTIMA NÃO IDENTIFICADA.
CONTROLADOR: ST BM WALDIRA
 COMD DE SOCORRO: TEN BM BARRETO
</t>
  </si>
  <si>
    <t xml:space="preserve">             
	A VIATURA 7211 DE 27ªCICOM, AO COMANDO DO (SGT FLAVIO), INFORMOU QUE DESLOCOU AO LOCAL
 E QUE É ÁREA DE 9ª CICOM.
PORTANTO A VTR 7132/9ª CICOM A COMANDO DO SGT R. JEFERSON/CI 14746</t>
  </si>
  <si>
    <t>Missão  Poda de Jambeiro Médio porte  Determinação CBC SISGED,  Solicitante Neila Silva de Araújo , CPF 321.222.092-91
 Fone: 991297948.  Endereço Rua dos Sombreiros, n 35 - Ouro Verde (Coroado)
________________
 A R- 42 REALIZOU CORTE DE ÁRVORE.</t>
  </si>
  <si>
    <t xml:space="preserve">CASA DE CABA NA LATERAL DA RESIDÊNCIA  - RUA VIOLETA AREOSA,N°  60, ALVORADA 1 PRÓXIMO AO MATERIAL DE CONSTRUÇÃO PERES. SOLICITANTE: CLÁUDIA QUEIROIS DE CASTRO 98854 - 3832.
___________________
'BBE - POSTO RODOVIÁRIA - ABT- 33 - A COMANDO DA SGT BM LAURA REALIZOU CONTROLE DE INSETOS DO TIPOS CABAS QUE ESTAVAM NA PAREDE DA RESIDÊNCIA DA SOLICITANTE. O CONTROLE FOI REALIZADO COM SUCESSO. SOLICITANTE: CLÁUDIA QUEIROZ. 988543832.
CONTROLADOR: ST BM WALDIRA
COMD DE SOCORRO: TEN BM BARRETO
</t>
  </si>
  <si>
    <t xml:space="preserve">CASA DE CABA EM ÁRVORE - RUA PROF. ARES MARINHO, 556, ALVORA 2 PRÓXIMO A FÁBRICA RUBI. SOLICITANTE: CLEBER DA ROCHA ALVES    99134 - 3729.
________________________________________________
 BBE - POSTO RODOVIÁRIA - ABT- 33 - A COMANDO DA SGT BM LAURA REALIZOU CONTROLE DE INSETOS DO TIPOS CABAS QUE ESTAVAM EM UMA ÁRVORE. O CONTROLE FOI REALIZADO COM SUCESSO. SOLICITANTE: CLEBER DA ROCHA. 991343729.
CONTROLADOR: ST BM WALDIRA
 COMD DE SOCORRO: TEN BM BARRETO
</t>
  </si>
  <si>
    <t xml:space="preserve">. 'CÉU LIMPO -  ABT 32, A COMANDO DO ST BM WILSON, REALIZOU UM COMBATE A INCÊNDIO EM VEGETAÇÃO NO RAMAL DA BENÇÃO, NO MUNICÍPIO DE AUTAZES/AM. A¿EA APROXIMADA DE  500m², SENDO UTILIZADO 4.500 LITROS DE H2O. SOLICITANTE: DEFESA CIVIL NO MUNICÍPIO.
CONTROLADOR: ST BM WALDIRA
 COMD DE SOCORRO: TEN BM BARRETO
</t>
  </si>
  <si>
    <t xml:space="preserve">CASA DE ABELHA NO CEMITPERIO SÃO JOÃO BATISTA - NA QD - 20. SOLICITANTE: VERA LÚCIA SILVA DA COSTA  99125 - 8966. OBS: JÁ REALIZA A VISTORIA NO DIA 12/09.
'BBE - POSTO CENTRAL - ABT 34 - A COMANDO DO SGT BM PARDO REALIZOU DESLOCAMENTO PARA CONTROLE DE INSETOS, MAS AO FAZER UMA VISTORIA NO CEMITÉRIO SÃO JOÃO BATISTA, O EXAME DE ABELHAS NÃO FOI ENCONTRADO. VIGILANTE: KEVIN CHRYSTIAN, 26 ANOS, CPF: 02878625269, CONTATO: 996138579.  A VIATURA RETORNOU AO POSTO DE ORIGEM.
CONTROLADOR: TEN BM RYAN
 COMANDANTE DE SOCORRO: TEN BM BARRETO
</t>
  </si>
  <si>
    <t xml:space="preserve">ORDEM DE OPERAÇÕES Nº 911/GRAPH/CBC/2024 
EVENTO: CURSO DE APERFEIÇOAMENTO DE OFICIAIS - CAO DA POLÍCIA MILITAR
 DO AMAZONAS;
DETERMINAÇÃO: CMT GERAL DO CBMAM;
MISSÃO: PREVENIR E ATENDER CASOS DE URGÊNCIA/EMERGÊNCIA E REALIZAR
 RESGATE;
DATA: 13/09/2024
 VTR/EFETIVOMISSÃO: PREVENIR E ATENDER CASOS DE URGÊNCIA/EMERGÊNCIA E REALIZAR
 RESGATE;
VTR/EFETIVO: UR - 25, T4EN ROSA CRISTINA, SGT ALESSANDRA PIRES E SGT HÉLIO.
HORÁRIO: 14:00 ÀS 19:00;
LOCAL: CLUBE DE TIRO PONTA NEGRA, AV. LIBERALINA LOUREIRO - PONTA NEGRA.
</t>
  </si>
  <si>
    <t>INCÊNDIO EM VEGETAÇÃO NA AV. DAS GARÇAS - NOVO ALEIXO PRÓXIMO AO SUPERMERCADO JUMA. SOLICITANTE: GENILDA PEREIRA 99504 - 1160.</t>
  </si>
  <si>
    <t xml:space="preserve">A SOLICITANTE INFORMA QUE TEM UMA CASA DE CABA NA ESCADA EXTERNA DE SEU ESTABELECIMENTO, DO TAMANHO DE 1 BOLA DE FUTEBOL, A 2 METROS DO SOLO.
SOLIC: ROSEMEIRE (98415-7919), RUA JOSÉ CLEMENTE, 608, CENTRO (LARGO São Francisco), PROXIMO AO TAMBAQUI DE BANDA (RESTAURANTE)
PROXIMO A BANCA DE REVISTA;
____________________________________
' BBE - POSTO CENTRAL - ABT 34 - A COMANDO DO SGT BM PARDO REALIZOU CONTROLE DE INSETOS DO TIPO CABAS. O CONTROLE FOI REALIZADO SEM ALTERAÇÃO. SOLICITANTE: ROSEMEIRE DE JESUS. 984157919.
CONTROLADOR: ST BM WALDIRA
 COMD DE SOCORRO: TEN BM BARRETO
</t>
  </si>
  <si>
    <t xml:space="preserve">SOLICITANTE INFORMA QUE EM UMA DAS CASAS DO REFERIDO ESTABELECIMENTO HOUVE UM CURTO NO AR CONDICIONADO, QUE CONDICIONOU UM PRINCÍPIO DE INCÊNDIO.
EM UMA DAS CASAS (2 PISOS), JERNANES (99101-5471), - CONDOMÍNIO BOSQUE IMPERIAL.
_______________________________
 BBE - POSTO CENTRAL - ABT 34 - A COMANDO DO SGT BM PARDO ¿ REALIZOU VISTORIA EM PRINCÍPIO DE INCÊNDIO NO CONDOMÍNIO BOSQUE IMPERIAL. NO LOCAL TRATAVA SE DE CURTO CIRCÚITO EM 3 EXAUSTORES DE AR CONDICIONADO, OCASIONADO POSSIVELMENTE POR OSCILAÇÃO DE ENERGIA CONFORME RELATO DA SOLICITANTE. AS CHAMAS NO LOCAL FORAM CONTROLADAS PELA EQUIPE TÉCNICA DO CONDOMÍNIO COM USO DE EXTINTORES. AÇÃO DO CBMAM: VISTORIA E ORIENTAÇÃO E CHECAGEM DE PRESSÃO ARTERIAL DA SOLICITANTE REALIZADO PELA EQUIPE DA UR-28. LOCAL DEIXADO EM SEGURANÇA. SOLICITANTE: JERNANES, 99101-5471.
CONTROLADOR: ST BM WALDIRA
 COMD DE SOCORRO: TEN BM BARRETO
</t>
  </si>
  <si>
    <t>Missão  Poda de Abieiro Médio porte, galhos em risco de queda sobre residência
 Solicitante Aline da Cunha Moraes
 CPF 712.284.112-04
 Fone: 991473287
 Endereço Rua Ednaldo Barbosa n 431 - Pq 10
 ________________________
 CORTE REALIZADO COM SUCESSO</t>
  </si>
  <si>
    <t xml:space="preserve">INCÊNDIO EM VEGETAÇÃO DENTRO DO CEMITÉRIO TARUMÃ. QUADRA 34 NA AV DO TURISMO
 SOLICITANTE: GILMAR FARIAS DE SOUZA - 99201-1681
 __________________________
'BIFMA - ABS - 04 A COMANDO DO CB BM RAFAEL MACIEL REALIZOU EXTINÇÃO DE INCÊNDIO EM VEGETAÇÃO DENTRO DO CEMITÉRIO PARQUE TARUMÃ. FORAM UTULIZADAS AS BOMBAS COSTAIS PARA COMBATER O INCÊNDIO. ÁREA DE 10m². SOLICITANTE: GILMAR FARIAS. 992011681.
CONTROLADOR: ST BM WALDIRA
 COMD DE SOCORRO: TEN BM BARRETO
</t>
  </si>
  <si>
    <t>CASA DE ABELHA  EM ÁRVORE - AV. CONSTATINO NERY, S/N, COND. BEVERLY  HILLS , RUA KULINAS, CASA 30 -  CHAPADA EM FRENTE AO AMAZONAS SHOPING. SOLICITANTE: MARCELO LUIZ MANSO 99985 - 5896.
'BBE - POSTO RODOVIÁRIA - ABT- 33 - A COMANDO DA SGT BM LAURA, FOI AO LOCAL E REALIZOU O CONTROLE DE INSETOS TIPO ABELHAS QUE ESTAVAM ALOJADAS EM UMA ÁRVORE. SOLICITANTE: MARCELO LUIZ MANSO 99985 - 5896. SERVIÇO REALIZADO SEM ALTERAÇÃO.
CONTROLADOR: TEN BM RYAN
 COMANDANTE DE SOCORRO: TEN BM BARRETO</t>
  </si>
  <si>
    <t>A SOLICITANTE PEDE APOIO PARA RESGATAR SUA GATA QUE SE ENCONTRA PRESA A 2 (DOIS) DIAS NO FORRO DE SUA CASA.
JULI - 98529-2650
 AV DUQUE DE CAXIAS, 1596, PRAÇA 14 DE JANEIRO
 PROXIMO A STN VEÍCULOS
 PROXIMO A PETSHOP PETNIK
BBE - POSTO CENTRAL - ABT 34 - CAPTURA DE ANIMAL - A VIATURA, AO COMANDO DO SGT BM PARDO, FOI AO LOCAL E REALIZOU A TENTATIVA DE CAPTURA DE ANIMAL TIPO GATO QUE ENCONTRAVA-SE ENTRE O TELHADO E A LAJE. O ANIMAL FUGIU PARA A PARTE INFERIOR DA EDIFICAÇÃO TORNANDO IMPOSSÍVEL SUA CAPTURA. PROPRIETÁRIA: JULLIE PEREIRA DA SILVA 24, CPF: 026 040 122 60.
CONTROLADOR: TEN BM RYAN
 COMANDANTE DE SOCORRO: TEN BM BARRETO</t>
  </si>
  <si>
    <t>SOLICITANTE INFORMA QUE PITBULL INVADIU SUA CASA E ESTÁ AGRESSIVO, INFORMA QUE JÁ TENTOU LIGAR PARA OUTROS ORGÃOS SEM SUCESSO. PEDE APOIO DE VTR</t>
  </si>
  <si>
    <t>ACIDENTE DE TRÂNSITO COM VÍTIMA PRESA NAS FERRAGENS,  CAPOTAMENTO COM 3 VÍTIMAS,
 RUA EMILIO MOREIRA, PRAÇA 14 
PONTO DE REF.: PRÓXIMO AO PRÉDIO DA UEA
 SOLICITANTE: JORGE ELIAS RIBEIRO
 CPF: 654.104.672-72
 CONTATO: 98421-2503
'BBE, POSTO CENTRAL, ABT-34, UR-28, AR-55 - CAPOTAMENTO DE VEÍCULO - AS VIATURAS, AO COMANDO DO TEN BM BARRETO, DESLOCARAM ATÉ O CRUZAMENTO DA  RUA EMÍLIO MOREIRA COM A RUA RAMOS FERREIRA ONDE HOUVE O CAPOTAMENTO DO VEÍCULO HONDA FIT VERMELHO DE PLACA PHG-1256 QUE VITIMOU DUAS PESSOAS. UMA EQUIPE DO SAMU, NA USA-01, REALIZOU O ATENDIMENTO E O TRANSPORTE DA VÍTIMA QUE ESTAVA ENCARCERADA (MULHER NÃO IDENTIFICADA). A GUARNIÇÃO DA UR-28, AO COMANDO DA TEN BM PATRÍCIA VIEIRA, REALIZOU O ATENDIMENTO DA VÍTIMA: VICTOR PEREIRA DIB, 22 ANOS, CPF: 92955444200, PASSAGEIRO DO VEÍCULO. CONSCIENTE, ORIENTADO, SEM SINAIS DE HEMORRAGIA E FRATURA, APRESENTANDO ESCORIAÇÃO EM MIE. REALIZADO CURATIVO EM MIE COM ESCORIAÇÃO E PEQUENO SANGRAMENTO. O MESMO FICOU NO LOCAL ÁGUARDANDO A CHEGADA DA EQUIPE DA PERÍCIA. ENDEREÇO DA VÍTIMA: AVENIDA MÁRIO YPIRANGA MONTEIRO Nº 987, ADRIANÓPOLIS. NÃO HOUVE ATUAÇÃO DA GUARNIÇÃO DO ABT-34. NA CHEGADA DAS VIATURAS, A VÍTIMA (MULHER) JÁ SE ENCONTRAVA NA AMBULÂNCIA DO SAMU. 
CONTROLADOR: TEN BM RYAN
 COMANDANTE DE SOCORRO: TEN BM BARRETO</t>
  </si>
  <si>
    <t>INCÊNDIO EM LIXO - RUA: BAGDÁ, NOVA CIDADE, POPULARMENTE CONHECIDO COMO BURAÇÃO
 SOLICITANTE: SGT ISMAEL SOARES CONTATO: 993816204 CPF: 568.060.192-34
'BIFMA, POSTO SUMAÚMA, ABS-04 - 'INCÊNDIO EM VEGETAÇÃO/LIXO - A VIATURA, AO COMANDO DO CB BM RAFAEL MACIEL, FOI AO LOCAL E REALIZOU A EXTINÇÃO DAS CHAMAS QUE ATINGIRAM UMA ÁREA APROXIMADA DE 50 M² DE VEGETAÇÃO E LIXO. FORAM UTILIZADOS CERCA DE 2000 LITROS DE ÁGUA NO COMBATE. O LOCAL FOI DEIXADO EM SEGURANÇA. 
CONTROLADOR: TEN BM RYAN
 COMANDANTE DE SOCORRO: TEN BM BARRETO</t>
  </si>
  <si>
    <t>INC¿NDIO EM TRANSFORMADOR DE PORTE DE REDE ELÉTRICA, NA RUA DANILO CORRÊA - PETRÓPOLIS 
SOLICITANTE: ROZILDA COSTA
 CONTATO: 99345-8013
'BBE, POSTO CENTRAL, ABT-34, UR-28 - INCÊNDIO EM TRANSFORMADOR - AS VIATURAS, AO COMANDO DO SGT BM PARDO, DESLOCARAM ATÉ O LOCAL ONDE HOUVE UM INCÊNDIO EM TRANSFORMADOR. FORAM UTILIZADOS CERCA DE 10 LITROS DE ÁGUA NO CONTROLE DAS CHAMAS. NA SAÍDA DAS VIATURAS DO LOCAL, A EQUIPE DA EMPRESA DE ENERGIA NÃO TINHA CHEGADO. O LOCAL FOI DEIXADO EM SEGURANÇA E PASSADO A ORIENTAÇÃO PARA QUE OS MORADORES FIZESSEM CONTATO COM A EMPRESA DE ENERGIA. MORADORA DA CASA 187: CARLA CAROLINA DA COSTA MATOS, 29 ANOS, CPF: 027.150.722-52, CONTATO: 98429-1561. 
CONTROLADOR: TEN BM RYAN
 COMANDANTE DE SOCORRO: TEN BM BARRETO</t>
  </si>
  <si>
    <t>SEG DOS POSTOS DO DIA 14/09/2024.
1º SGT QPBM	MOISÉS HUDSON MENDES DA SILVA	783	14:00:00	20:00:00	06:0 0:00	RODOVIÁRIA	563/BBE/2024	CONDUTOR ABT
 CB QPBM	CÉLIO MAURO PAULA DE CASTRO JÚNIOR	1041	07:00:00	19:00:00	12 :00:00	COBOM/CIOPS	174/COBOM/2024	REFORÇO DE GUARNIÇÃO
 CB QPBM	DANILO FERREIRA BARROS	1046	07:30:00	19:30:00	12:00:00	SCI	538/SCI/2024	REFORÇO DE EQUIPE SCI-EG
 1º SGT QPBM	ANDREILSON AVINTE CARNEIRO	721	07:30:00	19:30:00	1 2:00:00	SCI	538/SCI/2024	REFORÇO DE GUARNIÇÃO
 CB QPBM	WESLEY NASCIMENTO MARINHO	1238	07:30:00	19:30:00	1 2:00:00	ZUMBI	569/BI/2024	REFORÇO DE GUARNIÇÃO
 2º TEN QOBM	EDVANEY CABRAL ARAÚJO	615	07:00:00	19:00:00	12: 00:00	COBOM/CIOPS	174/COBOM/2024	CONTROLE COBOM
 CB QPBM	MIGUEL PEDRO SIMÃO GOMES	1199	08:00:00	20:00:00	12: 00:00	RODOVIÁRIA	560/BBE/2024	PERMANÊNCIA
 ST QPBM	ARILSON FERREIRA DE JESUS	572	07:30:00	19:30:00	12:00:00	SCI	538/SCI/2024	REFORÇO DE EQUIPE
 CB QPBM	SANDRO MARIO MIGUEIS NUNES	1165	08:00:00	20:00:00	12:00:00	QCG CENTRAL	559/BBE/2024	REFORÇO DE GUARNIÇÃO
 CB QPBM	ARNAILTON BRITO DA SILVA	1212	06:00:00	11:00:00	05: 00:00	CMBM	102/CMCB/2024	REFORÇO DE EFETIVO E PREVENÇÃO
 3º SGT QCPBM	JULIANA ANDRADE DE SOUSA DOURADO	1576	07:00:00	19:00:00	12:00:00	PARQUE SUMAÚMA	943/GRAPH/2024	REFORÇO DE GU
 CB QPBM	RAFAEL MACIEL DOS SANTOS	1070	08:00:00	20:00:00	12:00:00	PARQUE SUMAÚMA	253/BIFMA/2024	REFORÇO DE GUARNIÇÃO
 1º SGT QPBM	FRANCISCO PAULO AMARO DE OLIVEIRA	735	14:00:00	18:00:00	05:00:00	OP. CÉU LIMPO	181/CBC/2024	OPERAÇÃO CÉU LIMPO
CONTROLADOR: ST QPBM VELASCO
 COMANDANTE SOCORRO: TEN QOABM GETÚLIO</t>
  </si>
  <si>
    <t xml:space="preserve">SERVIÇO DO 2º TURNO
CB QPBM	ALEXANDRE DA ROCHA FELIPE 	1140	19:00:00	07:00:00	12:00:00	PARQUE SUMAÚMA	942/GRAPH/2024	REFORÇO DE GUARNIÇÃO 
1º SGT QPBM	WENDEL DA SILVA MARQUES 	706	19:30:00	07:30:00	12:00:00	SCI	539/SCI/2024	REFORÇO DE EQUIPE.
2º TEN QOBM	ELINELSON NOGUEIRA DO NASCIMENTO 	0523	19:30:00	07:30:00	12:00:00	SCI	539/SCI/2024	REFORÇO DE EQUIPE 
CB QPBM	JONAS GONCALVES DA SILVA 	1089	19:30:00	07:30:00	12:00:00	ZUMBI	570/BI/2024	REFORÇO DE GUARNIÇÃO
 CB QPBM	DIEGO FALCÃO DE SOUZA	1266	19:30:00	07:30:00	12:00:00	SCI	539/SCI/2024	REFORÇO DE EQUIPE 
CB QPBM	OTAVIO JOSE MONTEIRO DA SILVA	1081	20:00:00	08:00:00	12:00:00	QCG CENTRAL	559/BBE/2024	REFORÇO DE GYARNIÇÃO
 CB QPBM	ANDERSON BARBOSA 	1097	20:00:00	08:00:00	12:00:00 	RODOVIÁRIA	560/BBE/2024	REFORÇO DE GUARNIÇÃO 
CB QPBM	RENÊ GONCALVES LIMA 	1179	20:00:00	08:00:00	12:00:00	PARQUE SUMAÚMA	253/BIFMA/2024	REFORÇO DE GUARNIÇÃO 
ST QPBM	ESMERALDO MARTINS SEABRA 	0631	20:00:00	08:00:00	12:00:00 	RODOVIÁRIA	563/BBE/2024	CONDUTOR DO ABT 
CB QPBM	WARLLISON GOMES DE SOUSA	1112	14:00:00	17:00:00	3:00:00	QCG CENTRAL	178/GABINETE/2024	CONTROLE DE GABINETE, CONDUÇÃO DE VIATURAS OFICIAIS E SEGURANÇA ORGÂNICA DE AUTORIDADES DO CBMAM
 1º SGT QPBM	WILKMAN DE MELO PINTO 	0722	14:00:00	22:00:00	8:00:00	QCG CENTRAL	181/CBC/2024	OPERAÇÃO CÉU LIMPO 
3º SGT QCPBM	CHRISTIE DIANNE LIMA SOUZA	1540	14:00:00	22:00:00	8:00:00	QCG CENTRAL	181/CBC/2923	OP CÉU LIMPO 
CB QPBM	WILKER RICHARDSON GADELHA DE QUEIROZ 	1030	14:00:00	22:00:00	8:00:00	QCG CENTRAL	181/CBC/2024	OPERAÇÃO CÉU LIMPO
 ST QPBM	LUIZ CARLOS CARDOSO RUAS 	0588	14:00:00	22:00:00	8:00:00	QCG CENTRAL	181/CBC/2024	OPERAÇÃO CÉU LIMPO 
CONTROLADOR: ST QPBM WALDIRA
 COMANDANTE SOCORRO: TEN QOABM GETÚLIO
</t>
  </si>
  <si>
    <t xml:space="preserve">
 GRAPH, POSTO CENTRAL, UR-28 - TFM NO QCG - VTR A COMANDO DO TEN CLEBER MELO CUMPRIU DA  ORDEM DE OPERAÇÕES Nº 917/GRAPH/CBC/2024-MISSÃO: PREVENIR E ATENDER CASOS DE URGÊNCIA/EMERGÊNCIA E REALIZAR RESGATE. REFERÊNCIAS: MEMO Nº 163/2024-CBC/CBMAM E ORDEM DE SERVIÇO N° 075-CBC/2024. TFM NO QCG . HORÁRIO 07H00 AS 08H30 E 17H00 AS 18H30 EFETIVO: TEN CLEBBER MELO; SGT ESQUERDO E SGT PEDRO RIBEIRO. SEM ALTERAÇÃO. EM ANDAMENTO
CONTROLADOR: ST QPBM VELASCO
 COMANDANTE SOCORRO: TEN QOABM GETÚLIO</t>
  </si>
  <si>
    <t xml:space="preserve">
CBC, C.S.M, AR-52 - TRANSPORTE DE PESSOAL (MECÃNICOS) E FERRAMNETAS - VTR A COMANDO DO CB MAQUINÉ DESLOCOU AO MUNICÍPIO DE RIO PRETO DA EVA. MOTIVO: REALIZAR MANUTENÇÃO NAS VTR DO MUNICÍPIO DE DESTINO. O MECÂNICO CIVIL MARCELO DA EMPRESA 5M COMPÕE A GU. VTR AR-52 RETORNOU AS 17H20 AO QCG APÓS MANUTENÇÃO DAS VTR DO RIOPRETO DA EVA. SEM ALTERAÇÃO.
CONTROLADOR: ST QPBM VELASCO
 COMANDANTE SOCORRO: TEN QOABM GETÚLIO
</t>
  </si>
  <si>
    <t>RUA DA CACHOEIRA, APTO 302, BL 22, PROSAMIM DO SÃO RAIMUNDO
 PROX A ORLA DO SÃO RAIMUNDO
 CASA DE CABA DE APROXIMADAMENTE 30CM NA CUMIEIRA DO APARTAMENTO
 98611-7845 - ROSILENE PASSOS
BBE, POSTO CENTRAL, ABT-34 - CONTROLE DE INSETO (CABA) - VTR A COMANDO DO CB CILIONEI  DESLOCOU PARA O LOCAL. AO CHEGAR, OBSERVARAM QUE A CASA DE CABA ESTAVA NA LATERAL DA RESIDÊNCIA DA SOLICITANTE TRAZENDO PERIGO PARA AS PESSOAS RESIDENTES DO LOCAL. FOI REALIZADO O CONTROLE USANDO O MAÇARICO. SOLICITANTE: ROSELLY QUEIROZ LOPES, 41 ANOS. ID: 17752582; FONE: 98611-7845  SEM ALTERAÇÃO. 
CONTROLADOR: ST QPBM VELASCO
 COMANDANTE SOCORRO: TEN QOABM GETÚLIO</t>
  </si>
  <si>
    <t xml:space="preserve">
 1º BI, POSTO DO ZUMBI, ABT-31 - RESGATE DE PESSOA EM POÇO SEM ÁGUA - VTR A COMANDO DO CB EDIVALDO DESLOCOU-SE PARA O LOCAL. OCORRÊNCIA ATENDIDA PELA UR-27 E SOLICITOU APOIO AO ABT-31 PARA RETIRADA DA VÍTIMA DO POÇO MEDINDO CERCA DE 3 M DE PROFUNDIDADE. VÍTIMA ROSELI MENDES DA COSTA, 32 ANOS. CPF 004.035.882-87 LOCAL, RUA DOUTOR BOSCO, 20. ZUMBI I,  OFICINA MECAUTO EM FRENTE AO PB ZUMBI. SEM ALTERAÇÃO.   
CONTROLADOR: ST QPBM VELASCO
 COMANDANTE SOCORRO: TEN QOABM GETÚLIO
</t>
  </si>
  <si>
    <t xml:space="preserve">
1º BI, POSTO CIS/GC, ABT-29 - CONTROLE DE INSETO (CABA) - VTR A COMANDO DO ST ALEX DESLOCOU PARA O LOCAL. AO CHEGAR, FOI OBSERVADO DUAS CASAS DE VESPAS A CERCA DE 2M DE ALTURA. FOI REALIZADO O CONTROLE UTILIZANDO O MAÇARICO. SOLICITANTE PRISCILA SILVA. CPF 811.441.722-68. FONE 98153-5338. SEM ALTERAÇÃO. 
CONTROLADOR: ST QPBM VELASCO
 COMANDANTE SOCORRO: TEN QOABM GETÚLIO</t>
  </si>
  <si>
    <t>ATENDIMENTO PRE-HOSPITALAR E TRANSPORTE DE PACIENTE PELA UR-27. SOLICITANTE : TEN BM LEONARDO CORREA TEL:   99112-6674
GRAPH, POSTO DO ZUMBI, UR-27 - APH COM TRANSPORTE DE PACIENTE - VTR A COMANDO DO TEN LEONARDO CORREA DESLOCOU PARA O LOCAL. NA CHEGADA DA GU, VÍTIMA EM DECÚBITO DORSAL EM FOSSO, CONSCIENTE, ORIENTADA, QUEIXANDO DOR EM COLUNA LOMBAR E MÃO ESQUERDA. REALIZADO ABCDE, VIAS AÉREAS PÉRVIAS, CONTROLE DA COLUNA CERVICAL COM COLAR, EUPNEICA, SEM SINAIS DE HEMORRAGIA, TAQUICARDÍACA, PULSOS CHEIOS E SIMÉTRICOS, GLASGOW 15, MEMBROS COM SENSIBILIDADE E MOVIMENTOS PRESERVADOS. PACIENTE: ROSELI MENDES DA COSTA.  IDADE: 32 ANOS. DN: 18/11/1990.  CPF: 004.035.882-86. ENDEREÇO: RUA DR BOSCO 20 - ZUMBI 1. TEL: 99944-7325. SINAIS VITAIS: PA: 150X100 MMHG.PULSO: 112BPM. FV: 18RPM. SAT: 98% EM AR AMBIENTE. GU REALIZOU IMOBILIZAÇÃO PADRÃO E TRANSPORTE AO HPS JOÃO LÚCIO, ENTREGUE A EQUIPE MÉDICA DO POLI TRAUMA AOS CUIDADOS DO MÉDICO CLEUCIVAN BASTOS CRM AM 7549. SEM ALTERAÇÃO.
CONTROLADOR: ST QPBM VELASCO
 COMANDANTE SOCORRO: TEN QOABM GETÚLIO</t>
  </si>
  <si>
    <t xml:space="preserve">
CBC, AR-47 - INCÊNDIO EM VEGETAÇÃO - VTR A COMANDO DO ST L. RUAS DESLOCOU AO LOCAL. AO CHEGAR, FOI OBSERVADO QUE SE TRATAVA DE INCÊNDIO EM VEGETAÇÃO PRÓXIMO AO IGARAPÉ DO BAIRRO. AS CHAMAS FORAM DEBELADAS COM 100 LITROS DE ÁGUA, BOMBA COSTAL E ABAFADORES. ÁREA QUEIMADA DE 100X30M. SOLICITANTE - GABRIEL OLIVEIRA, CONTATO 98136-9683.  SEM ALTERAÇÃO. 
CONTROLADOR: ST QPBM VELASCO
 COMANDANTE SOCORRO: TEN QOABM GETÚLIO</t>
  </si>
  <si>
    <t xml:space="preserve">INCÊNDIO EM VEGETAÇÃO NA RUA GUIANA FRANCESA DISTRITO II PROX AO CONDOMÍNIO BRISAS DO RIO NEGRA -RAMAL DA EMPRESA ETERNAL SENTIDO COLONIA ANTONIO  ALEIXO SOLICITANTE : 99621-9880-HELENA FILGUEIRA .
1º BI, POSTO DO ZUMBI, ABT-31 E AR-56 - INCÊNDIO EM VEGETAÇÃO -  VTRs A COMANDO DO ST JEAN COSTA DESLOCOU PARA O LOCAL. AO CHEGAR, FOI OBSERVADO QUE AS CHAMAS ESTAVAM PRÓXIMO A EMPRESA FORTLUB. FOI REALIZADO O COMBATE E EXTINGUIDO AS CHAMAS COM 9.000 LITROS DE ÁGUA EM UMA ÁREA DE 700M². 1º BI, POSTO DO ZUMBI, ABT-31 E AR-56 - INCÊNDIO EM VEGETAÇÃO -  VTRs A COMANDO DO ST JEAN COSTA DESLOCOU PARA O LOCAL. AO CHEGAR, FOI OBSERVADO QUE AS CHAMAS ESTAVAM PRÓXIMO A EMPRESA FORTLUB. FOI REALIZADO O COMBATE E EXTINGUIDO AS CHAMAS COM 9.000 LITROS DE ÁGUA EM UMA ÁREA DE 700M².  SOLICITANTE: ALYSSON BRUNO  RODRIGUES DA CONCEIÇÃO. CONTATO:92992846671. CPF 021.983.142-40. SEM ALTERAÇÃO.
CONTROLADOR: ST QPBM VELASCO
 COMANDANTE SOCORRO: TEN QOABM GETÚLIO
</t>
  </si>
  <si>
    <t xml:space="preserve">A guarnição da VTR 9905 em patrulhamento na Av. Eduardo Ribeiro, próximo a loja Bemol ( local conhecido de vendas de aparelhos celulares de procedência duvidosa, roubo furto), visualizou um indivíduo que ao perceber a aproximação da guarnição empreendeu fuga,  sendo detido em seguida, foi encontrado quatro (04) aparelhos celulares em sua posse e outros quatros em uma pequena banca onde o mesmo disseque trabalhava, todos formatados, com indícios de  serem provenientes de roubo,furto, o mesmo foi conduzido ao 24° DIP, onde foi qualificado,  os aparelhos celulares apresentados para efeito de investigação,  logo em seguida o indivíduo foi liberado.
OBETOS ENVOLVIDOS:
01-  Aparelho celular Sansug  A10 S.
01- Aparelho celular Motorola G7 Plus.
01- Aparelho celular G9 Play.
01- Aparelho celular  G9 Power.
01- Aparelho celular  Sansug Galaxy 02 S.
01- Aparelho celular Xiaomi Redmi.
01- Aparelho celular Motorola G22.
01- Aparelho celular Infinix Smart 6.
Desfecho da ocorrência:
Apresentação de objeto. 
</t>
  </si>
  <si>
    <t>A guarnição da VTR 9905 em patrulhamento na Av. Eduardo Ribeiro, próximo a loja Bemol ( local conhecido de vendas de aparelhos celulares de procedência duvidosa, roubo furto), visualizou um indivíduo que ao perceber a aproximação da guarnição empreendeu fuga,  sendo detido em seguida, foi encontrado quatro (04) aparelhos celulares em sua posse e outros quatros em uma pequena banca onde o mesmo disseque trabalhava, todos formatados, com indícios de  serem provenientes de roubo,furto, o mesmo foi conduzido ao 24° DIP, onde foi qualificado,  os aparelhos celulares apresentados para efeito de investigação,  logo em seguida o indivíduo foi liberado.
B.O 
20244730/2024
Registro CIOPS N°
8. OBJETOS ENVOLVIDOS:
 01-  Aparelho celular Sansug  A10 S.
01- Aparelho celular Motorola G7 Plus.
01- Aparelho celular G9 Play.
01- Aparelho celular  G9 Power.
01- Aparelho celular  Sansug Galaxy 02 S.
01- Aparelho celular Xiaomi Redmi.
01- Aparelho celular Motorola G22.
01- Aparelho celular Infinix Smart 6.
9. Desfecho da ocorrência:
Apresentação de objeto.</t>
  </si>
  <si>
    <t>GRAPH - POSTO ESPECIAL - UR - 26 -  PREVENÇÃO EM EVENTO -  VTR A COMANDO DA TEN QCOBM MOURÃO REALIZOU PREVENÇÃO NO  CURSO DE APERFEIÇOAMENTO DE OFICIAIS - CAO DA POLÍCIA MILITAR DO AMAZONAS. ORDEM DE OPERAÇÕES Nº 911/GRAPH/CBC/2024. LOCAL ESTANDE DE TIRO DA PONTA NEGRA. A PREVENÇÃO FOI REALIZADA SEM ALTERAÇÃO.
CONTROLADOR: ST QPBM VELASCO
 COMANDANTE SOCORRO: TEN QOABM GETÚLIO
------------------------ ----------------------------------------------------------------------------------------------------------------------------------------------------------------------
GRAPH - POSTO ESPECIAL - UR - 26 -  PREVENÇÃO EM EVENTO - SERVIÇO DO DIA 14/09/2024 1º TURNO. VTR A COMANDO DO TEN QCOBM ROBSON ALMEIDA REALIZOU PREVENÇÃO NO  CURSO DE APERFEIÇOAMENTO DE OFICIAIS - CAO DA POLÍCIA MILITAR DO AMAZONAS. ORDEM DE OPERAÇÕES Nº 911/GRAPH/CBC/2024. DIAS 13, 14 E 15/09/2024. HORÁRIO DAS 14H00 AS 19H00. LOCAL ESTANDE DE TIRO DA PONTA NEGRA. A PREVENÇÃO PREVISTA PARA FINALIZAR Á 19H00.  EM ANDAMENTO. 
CONTROLADOR: TEN BM RYAN
 COMANDANTE DE SOCORRO: TEN BM RICARDO
--------------------------------------------------------------------------------------------------------------------------------------------------------------------------------------------------
SERVIÇO DO DIA 15/09/2024 2º TURNO
GRAPH - POSTO ESPECIAL - UR - 26 -  PREVENÇÃO EM EVENTO - SERVIÇO DO DIA 14/09/2024 1º TURNO. VTR A COMANDO DO TEN QCOBM ROBSON ALMEIDA REALIZOU PREVENÇÃO NO  CURSO DE APERFEIÇOAMENTO DE OFICIAIS - CAO DA POLÍCIA MILITAR DO AMAZONAS. ORDEM DE OPERAÇÕES Nº 911/GRAPH/CBC/2024. DIAS 13, 14 E 15/09/2024. HORÁRIO DAS 14H00 AS 19H00. LOCAL ESTANDE DE TIRO DA PONTA NEGRA. A PREVENÇÃO PREVISTA PARA FINALIZAR Á 19H00.  - SERVIÇO DO DIA 15/09/2024 2º TURNO - TÉRMINO DE PREVENÇÃO AS 19H50. SEM ALTERAÇÃO. 
CONTROLADOR: ST BM VELASCO 
COMANDANTE SOCORRO: TEN BM RICARDO</t>
  </si>
  <si>
    <t xml:space="preserve">INCÊNDIO EM VEGETAÇÃO RUA CACHOEIRA DAS ONÇAS -NOVO ALEIXO -COLONIA JAPONESA CAMPO DE GOLFE-PROX AO MANAUS COUNTRY CLUB SOLICITANTE : ROZANA DOS ANJOS TEL:99185-4863.
______________________________________
 CBC, AR-47, AR-56, ABT-34 E AR-55 - INCÊNDIO EM VEGETAÇÃO - VTR A COMANDO DO TEN GETÚLIO DESLOCARAM AO LOCAL. FOI UTILIZADO 5.400 LITROS DE H20 EM UMA ÁREA DE 50X100. NÃO HAVIA RESPONSÁVEL NO LOCAL.
CONTROLADOR: ST QPBM WALDIRA
 COMANDANTE SOCORRO: TEN QOABM GETÚLIO
</t>
  </si>
  <si>
    <t xml:space="preserve">
CBC, ABT-32, - INCÊNDIO EM VEGETAÇÃO - VTR A COMANDO DO ST WILSON DESLOCOU AO LOCAL. GU DA VIATURA ABT-32 FOI ACIONADA PELO CIOPS MUNICIPAL PARA OCORRÊNCIA DE INCÊNDIO E VEGETAÇÃO NAS PROXIMIDADES DA FÁBRICA DE GELO. ESTRADA DA FÁBRICA DE GELO - AUTAZES/AM CONTAMOS COM BRIGADISTAS DA GUARDA MUNICIPAL E DEFESA CIVIL, NO LOCAL. UTILIZADOS 3,5 MIL LITROS DE ÁGUA PARA COMBATER AS CHAMAS EM UMA ÁREA DE MATA E CAPOEIRA, DE APROXIMADAMENTE 700M². SEM ALTERAÇÃO.
CONTROLADOR: ST QPBM VELASCO
 COMANDANTE SOCORRO: TEN QOABM GETÚLIO</t>
  </si>
  <si>
    <t xml:space="preserve">
CBC, ABT-32, - INCÊNDIO EM VEGETAÇÃO - VTR A COMANDO DO ST WILSON DESLOCOU AO LOCAL. GU DO CBMAM FOI ACIONADA POR POPULARES QUE INFORMARAM INCÊNDIO EM VEGETAÇÃO NUM TERRENO BALDIO, NO BAIRRO CIDADE NOVA 1, COM POSSIBILIDADE DE PROPAGAÇÃO PARA RESIDÊNCIAS DE MADEIRA. EQUIPE DESLOCOU ATÉ O LOCAL E CONFIRMOU A OCORRÊNCIA, REALIZANDO O COMBATE AS CHAMAS QUE ESTAVAM PRÓXIMAS A UMA CERCA E RESIDÊNCIA DE MADEIRA. O SINISTRO FOI CONTROLADO COM APROXIMADAMENTE 500 LITROS DE ÁGUA E DEIXADO EM SEGURANÇA COM O SENHOR ANTÔNIO CESAR ROSÁRIO DA SILVA, CPF 69328340225, TELEFONE 92 992824650, MORADOR DA RESIDÊNCIA AO LADO. SEM ALTERAÇÃO.
CONTROLADOR: ST QPBM VELASCO
 COMANDANTE SOCORRO: TEN QOABM GETÚLIO</t>
  </si>
  <si>
    <t>CASA DE CABA EM ÁRVORE NA ESCOLA PINGO DE GENTE NA RUA GALICIA N:34-ALEIXO SOLICITANTE CLÉSSIO OLIVEIRA TEL: 99132-8199.</t>
  </si>
  <si>
    <t xml:space="preserve">RUA SAVIO BELOTA, NUCLEO 23,CIDADE NOVA 5
 ATRÁS DA ESCOLA JOSE BERNADINO LINDOSO, CONHECIDO COMO QUARENTÃO
 ROBERTO CASTRO - 99287-5285
 INCÊNDIO EM VEGETAÇÃO
1º BI, POSTO CIS/GC, ABT-29 - INCÊNDIO EM VEGETAÇÃO - A COMANDO DO ST ALEX DESLOCOU PARA O LOCAL. AO CHEGAR, OBSERVOU UMA ÁREA GRANDE DE VEGETAÇÃO EM CHAMAS, ÁREA ATIGIDA 1000 METROS QUADRADOS QUANTIDADE DE ÁGUA UTILIZADA 5.000 MIL. ALEM DA GUARNIÇÃO FORAM USADOS DOIS ABAFADORES E UMA BOMBA COSTAL, SENDO 3 HORAS DE COMBATE DIRETO. SOLICITANTE ROBERTO CASTRO - 99287-5285. SEM ALTERAÇÃO.
CONTROLADOR: ST QPBM VELASCO
 COMANDANTE SOCORRO: TEN QOABM GETÚLIO
</t>
  </si>
  <si>
    <t>ANDRE ARAUJO EM FRENTE A SEFAZ  E AO LADO DA CAIXA ECONOMICA
 JONAS BEXIGA
 98471-4519 
MOTOQUEIRO CAIU DE MOTO E ESTA SE QUEIXANDO DE DORES NA PERNA E COLUNA.
_
 OCORR¿NCIA ENCERRADA SEM POS DADOS, FOI SOLICITADO DO CHEFE DA GU, PORÉM O MESMO NÃO INFORMOU NO TURNO DA OCORRÊNCIA.</t>
  </si>
  <si>
    <t xml:space="preserve">
GRAPH, POSTO FLORESTAL, UR-24 - ATENDIMENTO PRÉ-HOSPITALAR - VTR A COMANDO DA TEN LUCY DESLOCOU PARA O LOCAL. AO CHEGAR, FOI OBSERVADO QUE SE TRATAVA DE COLISÃO CARRO VERSUS MOTO. O CONDUTOR DA MOTOCICLETA ENCONTRAVA-SE SENTADA, CONSCIENTE, LÚCIDA, ORIENTADO. EM AR AMBIENTE, NO MOMENTO DA COLISÃO ESTAVA DE CAPACETE, ESCORIAÇÕES LEVES PELO CORPO, NORMOTENSO, NORMOCÁRDICO, EUPNEICO. QUEIXA DOR EM REGIÃO PÉLVICA ESQUERDA. ADMITIDO NO HPS PLATÃO ARAÚJO, ACOMPANHADO DO IRMÃO MATEUS. VÍTIMA MARCOS PAULO PEIXOTO FERNANDES, 25 ANOS. SEM ALTERAÇÃO.
CONTROLADOR: ST QPBM VELASCO
 COMANDANTE SOCORRO: TEN QOABM GETÚLIO
</t>
  </si>
  <si>
    <t>17H35 - IML COMUNICA REMOÇÃO:
SPA  SUL
 Enfermeira: ILZETE LIRA . 
Telefone para Contato: (92) 98476-7177 
Entrada: 14/09/2024 às  16h:18
 Óbito: 14/09/2024 às 16h53. 
Vítima de: AFOGAMENTO. 
*Nome: RAFAEL WELLIINGTON N. DE SOUZA. *
Idade: 1 ANO E 4 MESES Criança deu entrada às 16:18 
trazido pela genitora  , com histórico de afogamento sem saber informar  por quanto tempo de permanência na água.  sem sinais vitais  , foram realizados 16 ciclos de RCP porém sem sucesso . Afogamento no flutuante.</t>
  </si>
  <si>
    <t>17H32: IML COMUNICA REMOÇÃO:
SPA  SUL
 Enfermeira: ILZETE LIRA . 
Telefone para Contato: (92) 98476-7177 
Entrada: 14/09/2024 às  16h:18
 Óbito: 14/09/2024 às 16h53. 
Vítima de: AFOGAMENTO. 
*Nome: RAFAEL WELLIINGTON N. DE SOUZA. *
Idade: 1 ANO E 4 MESES Criança deu entrada às 16:18 
trazido pela genitora  , com histórico de afogamento sem saber informar  por quanto tempo de permanência na água.  sem sinais vitais  , foram realizados 16 ciclos de RCP porém sem sucesso . Afogamento no flutuante</t>
  </si>
  <si>
    <t xml:space="preserve">RUA LAGOA GRANDE, 23, FAZENDINHA, CIDADE NOVA,  PROX AO COLÉGIO LENINA E A QUADRA DO CANARANAS,  98585-9618 - KETELEEN,  INCÊNDIO EM VEGETAÇÃO
 ______________________________
BIFMA, POSTO SUMAÚMA, ABS-04 - INCÊNDIO EM VEGETAÇÃO - A COMANDO DO CB RAFAEL MACIEL DESLOCOU PARA INCÊNDIO EM VEGETAÇÃO. AO CHEGAR NO LOCAL FOI VERIFICADO QUE O INCÊNDIO JÁ HAVIA SIDO EXTINTO POR POPULARES. LOCAL FOI DEIXADO EM SEGURANÇA.
CONTROLADOR: ST QPBM WALDIRA
 COMANDANTE SOCORRO: TEN QOABM GETÚLIO
</t>
  </si>
  <si>
    <t>INCÊNDIO EM UMA FIAÇÃO ELÉTRICA EM UM POSTE DE ENERGIA.
________________________________
 BBE ¿ POSTO RODOVIÁRIA ¿ ABT- 33 ¿ A COMANDO DO SGT BM TELES REALIZOU DESLOCAMENTO PARA OCORRÊNCIA DE PRINCÍPIO DE INCÊNDIO EM FIAÇÃO ELÉTRICA EM UM POSTE EM FRENTE AO CONDOMÍNIO JARDIM PARADISE, PORÉM NO LOCAL JÁ HAVIA SIDO CONTROLADO POR SEGURANÇAS DO CONDOMÍNIO, OS MESMOS INFORMARAM QUE ELES HAVIAM UTILIZADO UM EXTINTOR PORTÁTIL P EXTINGUIR O FOGO E EM SEGUIDA ABRIRAM A CAIXA DE LUZ P DESLIGAR O DISJUNTOR. ASSIM, NÃO FOI NECESSÁRIA A ATUAÇÃO DA EQUIPE, APENAS ORIENTAÇÃO, UMA VEZ Q NÃO EXISTIA MAIS PRINCÍPIO DE INCÊNDIO. RESPONSÁVEL NO LOCAL: MARCOS ANTÔNIO DE OLIVEIRA CAVALCANTE, CPF: 533.420.702-34, TEL 92992098379.
CONTROLADOR: ST QPBM WALDIRA
 COMANDANTE SOCORRO: TEN QOABM GETÚLIO</t>
  </si>
  <si>
    <t>POR TRÁS DO QUARENTÃO,  FOGO EM VEGETAÇÃO
 NANE BATISTA = 9925469879
 __________________________
 1º BI ¿ POSTO CIS G. CIRCULAR ¿ ABT -29 A COMANDO DO ST BM ALEX REALIZOU EXTIÇÃO EM INCÊNDIO EM VEGETAÇÃO E LIXO. FORAM UTILIZADOS 5000 LITROS DE H2O, ÁREA APROXIMADA DE 500M2. SOLICITANTE: NANE BATISTA. CONTATO: 9925469879.
CONTROLADOR: ST QPBM WALDIRA
 COMANDANTE SOCORRO: TEN QOABM GETÚLIO</t>
  </si>
  <si>
    <t xml:space="preserve">BBE ¿ POSTO RODOVIÁRIA ¿ ABT- 33 ¿ A COMANDO DO SGT BM TELES REALIZOU CORTE DE ANEL DE UMA CIDADÃ QUE VEIO ATÉ O POSTO POR MEIOS PRÓPRIOS. NOME: MAYARA MULLER CABRAL, 33 ANOS. DEDO ANELAR DA MÃO ESQUERDA. A MESMA RESIDE À RUA SALVADOR, 440 - ADRIANÓPOLIS CONDOMÍNIO SOBERANE. TEL: 981992467.
CONTROLADOR: ST QPBM WALDIRA
 COMANDANTE SOCORRO: TEN QOABM GETÚLIO
</t>
  </si>
  <si>
    <t xml:space="preserve">INCÊNDIO EM TRANSFORMADOR COM QUEDA DE FIOS DE ALTA TENÇÃO NA VIA PÚBLICA. AV. MARQUES DA SILVEIRA - PETRÓPOLIS PRÓXIMO  AO COLÉGIO DA POLÍCIA MILITAR. SOLICITANTE: KENIS NASCIMENTO 98145 - 3514
 _________________________________________
 BBE - POSTO CENTRAL - ABT - 34 REALIZOU DESLOCAMENTO PARA INCÊNDIO EM TRANSFORMADOR, PORÉM NO LOCAL TRATAVA SE DE CURTO CIRCUITO. FOI FEITO CONTATO COM A MANAUS ENERGIA, A MESMA FICOU D ENCAMINHAR UMA EQUIPE PARA O LOCAL. A GUARNIÇÃO DA ABT- RETORNOU AO POSTO SEM ATUAÇÃO APENAS PREVENÇÃO NO LOCAL.
CONTROLADOR: ST QPBM WALDIRA
 COMANDANTE SOCORRO: TEN QOABM GETÚLIO
</t>
  </si>
  <si>
    <t xml:space="preserve">RESGATE DE PESSOA QUE CAUI EM IGARAPÉ COM POSSÍVEL EMBRIAGUÊS E FRATURA DE MEMBROS IMFERIORES. RUA COUTO DO VALÊ BECO NOSSA SENHORA DAS GRAÇAS PRÓXIMO A DISTRIBUIDORA SAMIR. SOLICITANTE: LUIZA LARISSA DA SILVA 98401 - 7299.
_______________________________________
 GRAPH ¿ POSTO RODOVIÁRIA - A COMANDO DO TEN QCOBM TATIANE ROCHA REALIZOU DESLOCAMENTO PARA ATENDIMENTO PRÉ HOSPITALAR DE VÍTIMA DE QUEDA DA PRÓPRIA ALTURA. PORÉM NO DESLOCAMENTO A SOLICITANTE INFORMOU QUE A VÍTIMA JÁ HAVIA SIDO SOCORRIDA E CONDUZIDA DO LOCAL DA OCORRÊNCIA POR FAMILIARES DA PRÓPRIA VÍTIMA. VIATURA RETORNOU AO PB.
CONTROLADOR: ST QPBM WALDIRA
 COMANDANTE SOCORRO: TEN QOABM GETÚLIO
</t>
  </si>
  <si>
    <t xml:space="preserve">GRAPH ¿ POSTO RODOVIÁRIA - A COMANDO DO TEN QCOBM MOURÃO REALIZOU ATENDIMENTO PRÉ HOSPITALAR E CONDUÇÃO DE VÍTIMA DE DOR PRECORDIAL. A VÍTIMA CHEGOU AO POSTO POR MEIOS PRÓPRIOS (CAMINHANDO) FOI ESTABILIZADO COM OXIGÊNIOTERAPIA E LEVADO AO PS 28 DE AGOSTO, DEIXADO AOS CUIDADOS DO DR. SEBÁSTIAN LOPES CRM-AM 7071.  NOME : GERMAN EMÍLIO, (VENEZUELANO) CPF: 704.081.582-36.
CONTROLADOR: ST QPBM WALDIRA
 COMANDANTE SOCORRO: TEN QOABM GETÚLIO
</t>
  </si>
  <si>
    <t>INFORMA QUE HOUVE INVASÃO DE UMA CASA NO LOCAL E UMA MULHER FOI BALEADA. PEDE APOIO POLÍCIAL</t>
  </si>
  <si>
    <t xml:space="preserve">INCÊNDIO EM VEGETAÇÃO
 ____
 1º BI ¿ POSTO CIS G. CIRCULAR ¿ ABT -29 A COMANDO DO ST BM ALEX REALIZOU EXTIÇÃO EM INCÊNDIO EM VEGETAÇÃO E LIXO. FORAM UTILIZADOS 10 MIL LITROS DE H2O. ÁREA APROXIMADA DE 500M2. SOLICITANTE MÁRLIO DE JESUS.
CONTROLADOR: ST QPBM WALDIRA
 COMANDANTE SOCORRO: TEN QOABM GETÚLIO
</t>
  </si>
  <si>
    <t xml:space="preserve">rua samambaia (ines lamarao) ,05 redenção. prox ao mini shoping,  SOLICITANTE: venilton costa maciel - 984947801
 INCÊNDIO EM LIXO
 ____________________________________
 BBE ¿ POSTO RODOVIÁRIA ¿ ABT- 33 ¿ A COMANDO DO SGT BM TELES REALIZOU EXTINÇÃO EM INCÊNDIO EM VEGETAÇÃO E LIXO. FORAM UTILIZADO 1000 LITROS DE H2O. SOLICITANTE: Leônidas da Silva Nascimento, Cpf 830383702-82, 92992943955.
CONTROLADOR: ST QPBM WALDIRA
 COMANDANTE SOCORRO: TEN QOABM GETÚLIO
</t>
  </si>
  <si>
    <t xml:space="preserve">ACIDENTE DE TRÂNSITO  MOTO X PEDESTRE COM DUAS VÍTIMAS NO LOCAL. PROX A BEMOL DO EDUCANDO
 RUA LEOPOLDO PERES SOLICITANTE: LUIZ FELIPE DO NASCIMETO9985185878  CPF: 01796889288.
__________________
 GRAPH ¿ POSTO RODOVIÁRIA - A COMANDO DA TEN QCOBM TATIANE ROCHA REALIZOU ATENDIMENTO PARA ACIDENTE DE TRÂNSITO ENTRE MOTOCICLETA E PEDESTRE. NO LOCAL HAVIA DUAS VÍTIMAS UM PEDESTRE E O CONDUTOR DA MOTOCICLETA. A UR- 28 REALIZOU ATENDIMENTO PRÉ HOSPITALAR PARA A VÍTIMA DA MOTOCICLETA. NOME: AMINADABE BATISTA GOMES 21 ANOS, CPF 702647112-03 . FOI CONDUZIDO AO PRONTO SOCORRO JOÃO LÚCIO.
CONTROLADOR: ST QPBM WALDIRA
 COMANDANTE SOCORRO: TEN QOABM GETÚLIO
</t>
  </si>
  <si>
    <t>SOLICITANTE INFORMA UM PRINCÍPIO DE INCÊNDIO NA VEGETAÇÃO, NA CURVA, ANTES DE CHEGAR NO HOSPITAL JOÃO LÚCIO. PEDE A PRESENÇA DOS BOMBEIROS NO LOCAL.</t>
  </si>
  <si>
    <t xml:space="preserve">1º BI -POSTO DO ZUMBI ABT- 31 - A COMANDO DO CB BM JONAS REALIZOU EXTINÇÃO EM INCÊNDIO EM VEGETAÇÃO AO LADO DO CONJUNTO JOÃO BOSCO 2. FORAM UTILIZADO 4000 LITROS DE H2O, ÁREA APROXIMADA DE 70M2. SOLICITANTE:  ALEX SOARES 99319 - 5671.
CONTROLADOR: ST QPBM WALDIRA
 COMANDANTE SOCORRO: TEN QOABM GETÚLIO
</t>
  </si>
  <si>
    <t>SOLICITANTE INFORMA QUE AO QUEIMAR COBRE DA FIAÇAO ELÉTRICA MELIANTES, ACABARAM GERANDO PRINCÍPIO DE INCÊNDIO. PEDE APOIO DOS BOMBEIROS</t>
  </si>
  <si>
    <t>SEG NOS BATALHOES DO CBMAM
ST QPBM	MARCIO AURÉLIO BATALHA MACIEL 	0618	07:30:00	19:30:00	12:00:00	SCI	540/SCI/2024	REFORÇO DE EQUIPE SCI 
3º SGT QCPBM	JOSÉ HELINALDO DAS CHAGAS COSTA 	1537	07:30:00	19:30:00	12:00:00	SCI	540/SCI/2024	REFORÇO DE EQUIPE SCI-EG
 3º SGT QCPBM	PEDRO JEFFERSON RIBEIRO DE OLIVEIRA 	1637	07:00:00	19:00:00	12:00:00 	RODOVIÁRIA	946/GRAPH/2024	REFORÇO NA GUARNIÇÃO DE SERVIÇO 
3º SGT QCPBM	HELOISA PAIVA DOS SANTOS	1717	07:00:00	19:00:00	12:00:00	COBOM/CIOPS	175/COBOM/2024	ATENDIMENTO /REFORÇO DE GUARNIÇÃO
 1º SGT QPBM	ELBISON CRUZ CASTRO	0725	07:30:00	19:30:00	12:00:00	SCI	540/SCI/2024	REFORÇO DE EQUIPAGEM NA SCI-EG
 2º TEN QOBM	JAMERSON MARQUES DE CASTRO 	0514	07:00:00	19:00:00	12:00:00	COBOM/CIOPS	075/COBOM/2024	REFORÇO DE GUARNIÇÃO 
2º TEN QOBM	MIZAEL PEREIRA DE SOUZA 	0688	07:30:00	19:30:00	12:00:00	SCI	540/SCI/2024	REFORÇO DE EQUIPE
 CB QPBM	FRANCISCO MOREIRA GOMES JUNIOR 	1256	07:30:00	19:30:00	12:00:00	SCI	540/SCI/2024	REFORÇO DE EQUIPE 
CB QPBM	CARLOS AUGUSTO ALFAIA DELGADO 	1260	07:30:00	19:30:00	12:00:00	ZUMBI	571/BI/2024	REFORÇO DE GU 
CB QPBM	CARLOS ADRIANO CARNEIRO RODRIGUES 	1012	08:00:00	20:00:00	12:00:00	QCG CENTRAL	561/BBE/2024	AUXILIAR DE GUARNIÇÃO 
CB QPBM	WILSON MOREIRA NUNES JUNIOR 	1107	08:00:00	20:00:00	12:00:00 	RODOVIÁRIA	562/BBE/2024	PERMANÊNCIA 
CB QPBM	LUIS ALBERTO VIDAL GARCIA 	1031	08:00:00	20:00:00	12:00:00	PELOTÃO FLUVIAL	110/BBE/2024	REFORÇO DE GUARNIÇÃO 
CB QPBM	ARNAILTON BRITO DA SILVA	1212	06:00:00	11:00:00	5:00:00	CMBM	103/CMCB/2024	REFORÇO DE EFETIVO E PREVENÇÃO 
CB QPBM	LUCIANO RIBEIRO SIQUEIRA 	1206	07:30:00	19:30:00	12:00:00	Distrito Industrial I	571/BI/2024	PERMANÊNCIA 
CB QPBM	DAVIDSON MARQUES ARAÚJO 	1043	08:00:00	11:30:00	3:30:00	PARQUE SUMAÚMA	258/BIFMA/2024	REFORÇO DE GUARNIÇÃO
 3º SGT QCPBM	ROSA FERREIRA TAVARES	1708	07:00:00	19:00:00	12:00:00	GREM PONTA NEGRA	948/GRAPH/2024	REFORÇO DE GUARNIÇÃO PB PONTA NEGRA 
CB QPBM	RAFAEL MACIEL DOS SANTOS 	1070	08:00:00	20:00:00	12:00:00	PARQUE SUMAÚMA	254/BIFMA/2024	REFORÇO DE GUARNIÇÃO 
3º SGT QCPBM	DIANNA DE SOUSA DINIZ	1577	07:00:00	19:00:00	12:00:00	OUTROS	944/GRAPH/2024	REFORÇO DE GUARNIÇÃO PB BBE
 1º SGT QPBM	FELIPE LOIOLA DE CARVALHO 	0704	12:00:00	16:00:00	4:00:00	CMBM	104/CMCB/2024	PREVENÇÃO E REFORÇO DE EFETIVO NO CMCB 
1º SGT QPBM	MATHEUS FROTA EVANGELISTA JÚNIOR 	0699	14:00:00	22:00:00	8:00:00	OP. CÉU LIMPO	181/CBC/2024	OPERAÇÃO CÉU LIMPO
 CB QCPBM	SILVESTRE ALVES DA FONSECA JÚNIOR 	1160	14:00:00	22:00:00	8:00:00	OP. CÉU LIMPO	181/CBC/2024	OPERAÇÃO CÉU LIMPO 
1º TEN QOABM	EWERTON MOLDES DO NASCIMENTO 	581	14:00:00	22:00:00	8:00:00	OP. CÉU LIMPO	181/CBC/2024	OPERAÇÃO CEU LIMPO
 CB QPBM	LUCIANO WILLIAN DO NASCIMENTO VARELA 	1200	14:00:00	22:00:00	8:00:00	QCG CENTRAL	181/CBC/2024	MONITORAMENTO QUEIMADAS - SALA SITUACIONAL CBMAM
 3º SGT QPBM	ANA MARIA DE SOUZA GUIMARÃES 	1653	14:00:00	22:00:00	9:00:00	QCG CENTRAL	181/CBC/2024	MONITORAMENTO DA SALA DE SITUAÇÃO DA CEU LIMPO
 1º SGT QPBM	ALAN LIMA FIGUEIREDO	0745	14:00:00	18:00:00	4:00:00	OP. CÉU LIMPO	181/CBC/2024	OPERAÇÃO CEU LIMPO GUARNIÇÃO BRAVO
 ST QPBM	JOSÉ PAULO PEREIRA PARÁ 	0626	14:00:00	18:00:00	4:00:00	QCG CENTRAL	181/CBC/2024	OPERAÇÃO CÉU LIMPO GUARNIÇÃO BRAVO 
ST QPBM	PAULO KEMEL SATO LOPES 	0677	14:00:00	18:00:00	4:00:00	OUTROS	181/CBC/2024	OPERAÇÃO CÉU LIMPO (EQUIPE BRAVO)
3º SGT QPBM	JOSÉ VALMIR DE OLIVEIRA PEREIRA JUNIOR	1716	14:00:00	18:00:00	4:00:00	QCG CENTRAL	181/CBC/2024	OPERAÇÃO CEL LIMPO EQUIPE BRAVO
 3º SGT QCPBM	JOVELINA MARREIRO DE SOUZA	1671	14:00:00	18:00:00	4:00:00	QCG CENTRAL	181/CBC/2024	OPERAÇÃO CÉU LIMPO EQUIPE BRAVO
 CB QPBM	WARLLISON GOMES DE SOUSA	1112	14:00:00	18:00:00	4:00:00	QCG CENTRAL	179/GABINETE/2024	CONTROLE DO GABINETE, CONDUÇÃO DE VIATURAS OFICIAIS E SEGURANÇA ORGÂNICA DE AUTORIDADES DO CBMAM
 3º SGT QCPBM	ALESSANDRA GRACIELE PIRES DOS SANTOS	1619	19:00:00	07:00:00	12:00:00	GREM PONTA NEGRA	949/GRAPH/2024	REFORÇO DE GUARNIÇÃO 
CONTROLADOR: TEN BM RYAN
 COMANDANTE DE SOCORRO: TEN BM RICARDO</t>
  </si>
  <si>
    <t>SERVIÇO DO DIA 15/09/2024 2º TURNO
 3º SGT QCPBM	ALESSANDRA GRACIELE PIRES DOS SANTOS	1619	19:00:00	07:00:00	12:00:00	GREM PONTA NEGRA	949/GRAPH/2024	REFORÇO DE GUARNIÇÃO
 3º SGT QCPBM	SHIRLEY PONTES NOGUEIRA	1604	19:00:00	07:00:00	 12:00:00	SCI	541/SCI/2024	REFORÇO DE EQUIPAGEM
 CB QPBM	FERNANDO LEITE DA SILVA	1262	19:30:00	07:30:00	12:00:00	SCI	541/SCI/2024	REFORÇO DE EQUIPE SCI-EG
 ST QPBM	HELDER ALMEIDA FERREIRA	738	19:30:00	07:30:00	1 2:00:00	SCI	541/SCI/2024	REFORÇO DE EQUIPE SCI-EG
 CB QPBM	ALAN WELLITON CORREA DE OLIVEIRA	1128	19:30:00	07:30:00	12:00:00	Distrito Industrial I	572/BI/2024	REFORÇO DE GUARNIÇÃO PERMANÊNCIA
 CB QPBM	WALTER DA SILVA ARAUJO FILHO	1227	19:30:00	07:30:00	12:00:00	SCI	541/SCI/2024	REFORÇO DE EQUIPE SCI-EG
 1º SGT QPBM	RONILDES RODRIGUES DE LIMA	757	19:30:00	07:30:00	12:00:00	ZUMBI	572/BI/2024	REFORÇO DE GUARNIÇÃO
 3º SGT QCPBM	KATIA ANDRADE DA SILVA	1669	19:00:00	07:00:00	12: 00:00	RODOVIÁRIA	945/GRAPH/2024	REFORÇO DE GUARNIÇÃO
 CB QPBM	JAMMYSON FREITAS DE OLIVEIRA	1011	20:00:00	08:00:00	12:00:00	QCG CENTRAL	561/BBE/2024	AUXILIAR DE GUARNIÇÃO
 CB QPBM	ALUIZIO PIMENTEL DA SILVA	1193	20:00:00	08:00:00	12: 00:00	RODOVIÁRIA	562/BBE/2024	PERMANÊNCIA
 CB QPBM	PATRICK CRISPIM DA SILVA	1056	20:00:00	08:00:00	12:00:00	PARQUE SUMAÚMA	254/BIFMA/2024	REFORÇO DE GUARNIÇÃO
 ST QPBM	VIVALDO RODRIGUES PANDURA	619	19:30:00	07:30:00	12:00:00	SCI	541/SCI/2024	REFORÇO DE EQUIPE
 CB QPBM	GETTLYN DE LIMA PONTES	1025	21:00:00	03:00:00	06:00:00	OUTROS	108/DAT/2024	OPERAÇÃO CIF
 3º SGT QCPBM	DOUGLAS FURTADO DE OLIVEIRA	1655	19:00:00	07:00:00	 12:00:00	RODOVIÁRIA	947/GRAPH/2024	REFORÇO DE GUARNIÇÃO
 2º TEN QOBM	EZEQUIAS GUERREIRO MARQUES	565	21:00:00	03:00:00	06:00:00	OUTROS	108/DAT/2024	CIF
CONTROLADOR: ST BM VELASCO 
COMANDANTE SOCORRO: TEN BM RICARDO</t>
  </si>
  <si>
    <t xml:space="preserve">ACIDENTE DE TRÂNSITO COM UMA VÍTIMA LESIONADA - DUAS MOTOS COLIDIRAM  NA AVENIDA NOEL NUTELS S/N - CIDADE NOVA, SENTIDO CENTRO
 SOLICITANTE: THIAGO BARROS
 CPF: 002806552-23
 CONTATO: 98427-2637
</t>
  </si>
  <si>
    <t xml:space="preserve">CASA DE CABA 
 NA ÁREA RECREATIVA DA ESCOLA 
 PROFESSORA NEILA/ DIRETORA DO COLEGIO LAVINIENSE
 RUA GALICIA 34 ADRIANOPOLIS  PROX CHURRASCARIA LAPARRILHA 
SOLICITANTE: NEILA FERNANDES 
CPF: 12279846268
 TEL PARA CONTATO :  CLECIO 92991328199
BBE, POSTO CENTRAL, ABT-34 - CONTROLE DE INSETOS - A VIATURA, AO COMANDO DO CB BM OTÁVIO JOSÉ DESLOCOU ATÉ A ESCOLA CENTRO EDUCACIONAL PINGO DE GENTE E REALIZOU CONTROLE DE INSETOS TIPO CABAS ( TRÊS CASAS) QUE ESTAVAM ALOJADAS EM UM GALHO DE UMA MANGUEIRA NA ÁREA RECREATIVA DA ESCOLA. SOLICITANTE: CLÉCIO GOMES DE OLIVEIRA, CONTATO: 99132-8199.
CONTROLADOR: TEN BM RYAN
 COMANDANTE DE SOCORRO: TEN BM RICARDO
</t>
  </si>
  <si>
    <t>CASA DE CABA 
EMPRESA RUBERON 
AV BURITI 5500 Distrito Industrial I 1 
SOLICITANTE: JARDELI PORTO
 LOCALIZADA ÁREA EXTERNA EM PALETE DE MADEIRA 
 EM ATAQUE SETOR INTERDITADO.
TEL 9299304-6110
1º BI, POSTO DO ZUMBI, ABT-31 - CONTROLE DE INSETOS - A VIATURA, AO COMANDO DO ST BM MALCHER, FOI AO LOCAL A EMPRESA RUBERON E CONTROLE DE INSETOS TIPO CABAS QUE ESTAVAM ALOJADAS PRÓXIMO A ÁREA DE PRODUÇÃO DA EMPRESA.. SOLICITANTE: JARDELI PORTO, CONTATO; 9299304-6110. SERVIÇO REALIZADO SEM ALTERAÇÃO.
CONTROLADOR: TEN BM RYAN
 COMANDANTE DE SOCORRO: TEN BM RICARDO</t>
  </si>
  <si>
    <t>INCÊNDIO EM VEGETAÇÃO
 RAMAL DA CACHOEIRA DO CASTANHO 
IRANDUBA /PARICATUBA
CBC, CÉU LIMPO, AR-47 - INCÊNDIO EM VEGETAÇÃO - A VIATURA, AO COMANDO DO TEN BM EWERTON, DESLOCOU ATÉ O RAMAL CACHOEIRA DO CASTANHO, NA AM 070 E REALIZOU COMBATE A INCÊNDIO EM VEGETAÇÃO EM UMA ÁREA APROXIMADA DE 500 X 500 METROS.
CONTROLADOR: TEN BM RYAN
 COMANDANTE DE SOCORRO: TEN BM RICARDO</t>
  </si>
  <si>
    <t>INCÊNDIO EM VEGETAÇÃO PRÓXIMO A EMPRESA RUBBERON
AV BURITI, 5500, Distrito Industrial I
 PX A ROTATÓRIA DO ARMANDO MENDES
1º BI, POSTO DO ZUMBI, ABT-31 - INCÊNDIO EM VEGETAÇÃO - A VIATURA, AO COMANDO DO ST BM MALCHER, FOI AO LOCAL E REALIZOU A EXTINÇÃO DAS CHAMAS QUE ATINGIRAM UMA ÁREA DE APROXIMADAMENTE 50 M². FORAM UTILIZADOS CERCA DE 1000 LITROS DE ÁGUA NO COMBATE.
CONTROLADOR: TEN BM RYAN
 COMANDANTE DE SOCORRO: TEN BM RICARDO</t>
  </si>
  <si>
    <t xml:space="preserve">INCÊNDIO  EM VEGETAÇÃO
 RUA SAO SEBASTIAO EM FRENTE AO CAMPO DO SUPLANZAO PROX AO SIMPOL/ PETROPOLIS 
SOLICITANTE: NAGILA MARIA DE QUEIROZ 
TEL: 9298144-9533
BBE, POSTO CENTRAL, ABT-34 - INCÊNDIO EM VEGETAÇÃO - A VIATURA, AO COMANDO DO CB BM OTÁVIO JOSÉ, DESLOCOU ATÉ O CAMPO DO SUPLANZÃO MAS AO CHEGAR , O FOGO JÁ HAVIA CONSUMIDO TODA A VEGETAÇÃO E SIDO EXTINTO NATURALMENTE . NÃO HOUVE ATUAÇÃO DOS BOMBEIROS.
CONTROLADOR: TEN BM RYAN
 COMANDANTE DE SOCORRO: TEN BM RICARDO
</t>
  </si>
  <si>
    <t>Solicitante relata que indivíduos não identificados estão ateando fogo em área de vegetação do local, configurando incêndio criminoso. A área é ampla e corre-se risco de o fogo sair de controle
BBE, POSTO CENTRAL, ABT-34 - INCÊNDIO EM VEGETAÇÃO - A VIATURA, AO COMANDO DO CB BM OTÁVIO JOSÉ, DESLOCOU ATÉ O LOCAL E APÓS VISTORIA NÃO FOI VISUALIZADO FOGO NEM FUMAÇA. A VIATURA RETONOU AO POSTO DE ORIGEM.
CONTROLADOR: TEN BM RYAN
 COMANDANTE DE SOCORRO: TEN BM RICARDO</t>
  </si>
  <si>
    <t>A GUARNIÇÃO FA VIATURA 6097/SEG/2ª CICOM FOI ATÉ O LOCAL E INFORMOU QUE</t>
  </si>
  <si>
    <t xml:space="preserve"> INCÊNDIO EM VEÍCULO TIPO VAN
 POSTO SANTA ROSA / PROX A PASTELOTA 
AV CARVALHO LEAL /CACHOEIRINHA
 ELIZANGELA SILVA 929914056063
BBE, POSTO CENTRAL, ABT-34 - INCÊNDIO EM VEÍCULO - A VIATURA, AO COMANDO DO CB BM OTÁVIO JOSÉ, FOI AO LOCAL E REALIZOU A EXTINÇÃO DAS CHAMAS QUE ATINGIRAM UMA VAN ESCOLAR RENAULT MASTER  DE PLACA NOW 8D31. FORAM UTILIZADOS CERCA DE 4 EXTINTORES DO POSTO DE GASOLINA, PELO CEL CLISLEY, QUE ESTAVA NO LOCAL E 200 LITROS DE ÁGUA DO ABT-34.
CONTROLADOR: TEN BM RYAN
 COMANDANTE DE SOCORRO: TEN BM RICARDO</t>
  </si>
  <si>
    <t>REIGNICAO DE INCÊNDIO EM VEGETAÇÃO 
 AV BURITI PROX DO BATALHAO DE INCÊNDIO/ PASSANDO A ACOPLAST NA ROTATORIA. 
Distrito Industrial I EM  FRENTE EMPRESA  RUBERON
 SOLICITANTE: JARDELI PORTO 
TEL: 99304-6110
1º BI, POSTO DO ZUMBI, ABT-31 - INCÊNDIO EM VEGETAÇÃO - A VIATURA, AO COMANDO DO ST BM MALCHER, RETORNOU AO LOCAL E REALIZOU A EXTINÇÃO DAS CHAMAS QUE ATINGIRAM UMA ÁREA DE APROXIMADAMENTE 50 M². FORAM UTILIZADOS CERCA DE 1000 LITROS DE ÁGUA NO COMBATE.
CONTROLADOR: TEN BM RYAN
 COMANDANTE DE SOCORRO: TEN BM RICARDO</t>
  </si>
  <si>
    <t>TRANSPORTE DE PACIENTE REALIZADO PELA UR19
GRAPH, POSTO PONTA NEGRA, UR-19 - ATENDIMENTO PRÉ-HOSPITALAR/TRANSPORTE DE PACIENTE - A VIATURA, AO COMANDO DA TEN BM ANA ELISA, DESLOCOU ATÉ O POSTO DA RODOVIÁRIA E REALIZOU O ATENDIMENTO E TRANSPORTE DE PACIENTE: GABRIEL PEREIRA DANTAS, 27 ANOS.PROCUROU O BBE COM HISTÓRIA DE MAL ESTAR, CEFALÉIA, NÁUSEAS, VÔMITOS, DORMÊNCIA EM MEMBROS SUPERIORES. FEZ DESLOCAMENTO DO KM 4 ATÉ O BBE A PÉ, NEGA INGESTÃO DE ALIMENTOS E LÍQUIDOS DURANTE O PERCURSO. FAZ USO DE HIPERGLICEMIANTES, PORÉM NÃO FEZ USO HOJE. À CHEGADA DA UR 19, ENCONTRAVA-SE SENTADO, SEM ACOMPANHANTES, FOI ATENDIDO PELAS SGT KAIENA E ST ARETHA, LÚCIDO, COM MOMENTOS DE DESORIENTAÇÃO, EUPNEICO, EM AR AMBIENTE, PÁLIDO, SUDOREICO. REALIZADO AFERIÇÃO DE PA: 136X79, SAT: 99%, DEXTRO: 281, FC:120, FR:29. TRANSPORTADO PARA O HPS 28 DE AGOSTO, ONDE FOI ATENDIDO PELO DR. PAULO FILHO, CRM 10926. FOI PASSADO PARA O SERVIÇO SOCIAL A SITUAÇÃO DO MESMO POR ESTAR SEM ACOMPANHANTE. ASSISTENTE SOCIAL PATRICIA FICOU RESPONSÁVEL PELO PACIENTE.
CONTROLADOR: TEN BM RYAN
 COMANDANTE DE SOCORRO: TEN BM RICARDO</t>
  </si>
  <si>
    <t>EQUIPE DE AUTAZES, ABT-32 EM DESLOCAMENTO PARA O KM 32 DA AM 254, PARA INCÊNDIO EM VEGETAÇÃO PRÓXIMO DE RESIDÊNCIAS. VAMOS ATRAVESSAR NA BALSA, 30-40 MIN DE TRAVESSIA, MAIS 60 KM DE ESTRADA.
CBC, OPERAÇÃO CEÚ LIMPO, ABT-32 - INCÊNDIO EM VEGETAÇÃO - A VIATURA, AO COMANDO DO ST BM WILSON DESLOCOU ATÉ O KM 32 DA RODOVIA AM 254 E REALIZOU A EXTINÇÃO DAS CHAMAS QUE ATINGIRAM UMA ÁREA DE VEGETAÇÃO. FORAM UTILIZADOS CERCA DE 5000 LITROS DE ÁGUA NO COMBATE.
CONTROLADOR: TEN BM RYAN
 COMANDANTE DE SOCORRO: TEN BM RICARDO</t>
  </si>
  <si>
    <t>AV. DOS OITIS - DISTRITO - NA FRENTE DO CENTRO DE DISTRIBUIÇÃO DO DB
 INCÊNDIO EM VEGETAÇÃO
1º BI, CIS GRANDE CIRCULAR, ABT-29 - INCÊNDIO EM VEGETAÇÃO - A VIATURA, AO COMANDO DO CB BM CASSIANO, FOI AO LOCAL E REALIZOU A EXTINÇÃO DAS CHAMAS QUE ATINGIRAM UMA ÁREA DE APROXIMADAMENTE 100 M². FORAM UTILIZADOS CERCA DE 5000 LITROS DE ÁGUA NO COMBATE.
CONTROLADOR: TEN BM RYAN
 COMANDANTE DE SOCORRO: TEN BM RICARDO</t>
  </si>
  <si>
    <t>ABT 32 A COMANDO DO ST BM WILSON, DESCOCOU PARA O RAMAL DA BENÇÃO NO MUNICÍPIO DE AUTAZAES
 INCÊNDIO EM VEGETAÇÃO
CBC, OPERAÇÃO CEÚ LIMPO, ABT-32 - INCÊNDIO EM VEGETAÇÃO - A VIATURA, AO COMANDO DO ST BM WILSON DESLOCOU ATÉ UMA FAZENDA  NO RAMAL DA BÊNÇÃO E REALIZOU A EXTINÇÃO DAS CHAMAS QUE ATINGIRAM A VEGETAÇÃO EM APROXIMADAMENTE 300 M². FORAM UTILIZADOS CERCA DE 1000 LITROS DE ÁGUA NO COMBATE. O PROPRIETÁRIO DO LOCAL  NÃO ESTAVA NO LOCAL E OS POPULARES NÃO SOUBERAM INFORMAR O NOME DO MESMO.
CONTROLADOR: TEN BM RYAN
 COMANDANTE DE SOCORRO: TEN BM RICARDO</t>
  </si>
  <si>
    <t>SOLICITANTE INFORMA FOGO EM MATO
 AV DAS FLORES
 EM FRENTE AO SUPERMERCADO NOVA ERA
 PROXIMO AO VIVER MELHOR
CBC, CÉU LIMPO, AR-47 - INCÊNDIO EM VEGETAÇÃO - A VIATURA, AO COMANDO DO TEN BM EWERTON, DESLOCOU ATÉ O LOCAL PARA COMBATER A INCÊNDIO EM VEGETAÇÃO MAS AO CHEGAR, O FOGO JÁ HAVIA SIDO EXTINTO. NÃO HOUVE ATUAÇÃO DOS BOMBEIROS. 
CONTROLADOR: TEN BM RYAN
 COMANDANTE DE SOCORRO: TEN BM RICARDO</t>
  </si>
  <si>
    <t>SOLICITANTE INFORMA UM INCÊNDIO EM VEÍCULO QUE SE ENCONTRA DENTRO DE OFICINA
 AV MAXTEIXEIRA
 PRÓXIMO AO SUPERMERCADO ATACK
BIFMA, POSTO SUMAÚMA, ABS-04 - INCÊNDIO EM OFICINA - A VIATURA, AO COMANDO DO CB BM RAFAEL MACIEL, FOI AO LOCAL E CONSTATOU SE TRATAR DE UM PRINCÍPIO DE INCÊNDIO EM UMA OFICINA. NA CHEGADA DOS BOMBEIROS, O FOGO JÁ HAVIA SIDO CONTROLADO POR POPULARES. DANOS: UM VENTILADOR E UMA CAIXA DE SOM. PROPRIETÁRIO:ANTÔNIO BATISTA ALVES MOTA, 66 ANOS, CPF: 13077538253. O LOCAL FOI DEIXADO EM SEGURANÇA.  
CONTROLADOR: TEN BM RYAN
 COMANDANTE DE SOCORRO: TEN BM RICARDO</t>
  </si>
  <si>
    <t xml:space="preserve">SOLICITANTE INFORMA FOGO EM MATO PRÓXIMO A CASAS
RUA DAS PRATAS, 56, NOVA FLORESTA
 PROXIMO A IGREJA DO AVIVAMENTO SHEKINAH
------------------------------------------------------------------------------------------------------------------------------------------------------------------------------
SERVIÇO DO DIA 15/09/2024 2º TURNO
1º BI, POSTO DO ZUMBI, ABT-31, ABT-29, ATA-01, AR-55 - INCÊNDIO EM VEGETAÇÃO - AS VIATURAS, AO COMANDO DO TEN BM RICARDO, DESLOCOU PARA O LOCAL. AO CHEGAR, SE DEPARARAM COM UM BARRANCO QUE SERVE COMO DESPEJO DE MATERIAL DE MARCENARIA, PRÓXIMO A RESIDÊNCIAS.  FORAM NECESSÁRIOS 80 LITROS DE LGE E 25.000 LITROS DE ÁGUA PARA EXTINGUIR AS CHAMAS DE UMA ÁREA QUEIMADA DE 800M². SEM ALTERAÇÃO.
CONTROLADOR: ST BM VELASCO 
COMANDANTE SOCORRO: TEN BM RICARDO
</t>
  </si>
  <si>
    <t>COMUNICANTE INFORMA QUE ASSALTANTES EM FUGA ATROPELARAM UMA CRIANÇA E ABANDONARAM O VEÍCULO NO LOCAL.</t>
  </si>
  <si>
    <t xml:space="preserve">
GRAPH, POSTO DO ZUMBI, UR-27 -  ATENDIMENTO PRÉ-HOSPITALAR/TRANSPORTE DE PACIENTE - A VIATURA, AO COMANDO DO TENENTE WASHINGTON BORGES, DESLOCOU PARA O LOCAL E  REALIZOU ATENDIMENTO E TRANSPORTE DE VÍTIMA COM SINTOMAS DE INFARTO. SOLICITANTE: GLEICI MEDEIROS, CONTATO: 99180-2575. - SERVIÇO DO DIA 15/09/2024 2º TURNO - VÍTIMA HORLEY AZEVEDO SIQUEIRA, 40 ANOS, COM HISTÓRICO DE INFARTO ANTERIOR. ESTAVA EM USO DE DROGA CRACK QUANDO SENTIU UMA DOR NO PEITO. A DOR SEMELHANTE À ANTERIOR. ESTA DOR COM CARACTERÍSTICAS DE INTENSIDADE MÉDIA, EM APERTO E CONSTANTE. SEM IRRADIACÃO. O MESMO APRESENTOU EPISÓDIOS DE VÔMITO JÁ NO HOSPITAL. FEZ ECG E LABORATÓRIO. E FOI ADMITIDO NA SALA DE EMERGÊNCIA. ENTREGUE AOS CUIDADOS DA DRA RAYNA MENEZES CRM 12273 NO HOSPITAL E PRONTO SOCORRO 28 DE AGOSTO. SOLICITANTE: GLEICI MEDEIROS, CONTATO: 99180-2575, CPF: 84824255287. SEM ALTERACÃO.
CONTROLADOR: ST BM VELASCO 
COMANDANTE SOCORRO: TEN BM RICARDO</t>
  </si>
  <si>
    <t>FOÇA 03 LOCALIZOU O VEÍCULO USADO PELOS CIDADÃOS INFRATORES.</t>
  </si>
  <si>
    <t>Comunicante informa que dois indivíduos estão ateando fogo em uma lixeira que fica no final da rua. Pede apoio.</t>
  </si>
  <si>
    <t xml:space="preserve">GRAPH, POSTO DO ZUMBI, UR-27 -  ATENDIMENTO PRÉ-HOSPITALAR/TRANSPORTE DE PACIENTE - A VIATURA, AO COMANDO DO TENENTE WASHINGTON BORGES, DESLOCOU PARA O LOCAL. AO CHEGAR, FOI OBSERVADO QUE SE TRATAVA DE ACIDENTE DE TRÂNSITO COM CARRO VERSUS MOTO. VÍTIMA: EDUARDO HENRIQUE DE ALMEIDA MONTEIRO, CONDUTOR DA MOTOCICLETA DATA DE NASC: 23/09/2001. END. RUA 28 DE AGOSTO, 40 JORGE TEIXEIRA 4 ETAPA. NA MOTO HAVIA 2 PESSOAS. O CONDUTOR TEVE FRATURA DE JOELHO E TAMBÉM NA TÍBIA SENDO ESTA EXPOSTA. REALIZADO CURATIVO COMPRESSIVO. REALIZADO O PROCEDIMENTO PADRÃO DE IMOBILIZAÇÃO E COLOCADO NA PRANCHA LONGA. O GARUPA DA MOTO FICOU SEM  LESÕES OU QUEIXAS. DEVIDO A VTR ESTÁ RETORNANDO DE OUTRA OCORRÊNCIA E NECESSITAVA DE ASSEPSIA SENDO QUE HAVIA UMA VTR DO SAMU NO LOCAL, A VÍTIMA FOI REMOVIDA PELA EQUIPE USB 19 DO SAMU.
CONTROLADOR: ST BM VELASCO 
COMANDANTE SOCORRO: TEN BM RICARDO
</t>
  </si>
  <si>
    <t>Comunicante informa que um indivíduo abriu um bar clandestino no local, que fora fechado semanas atrás por não ter alvará e outras permissões. Relata que ele retirou os lacres de fechamento e reaubiru o bar novamente neste momento. Pede apoio de VTR.</t>
  </si>
  <si>
    <t>CAPTURA/RESGATE DE ANIMAL SILVESTRE, TIPO COBRA (JIBOIA), NO INETRIOR DE RESID¿NCIA. ENDEREÇO: RUA FRANCISO CARRETTI, Nº 237 - SÃO JORGE. SOLICITANTE ALDINEI SALDANHA LIMA, TE.: 98441-4883.</t>
  </si>
  <si>
    <t xml:space="preserve">
1º BI, POSTO DO ZUMBI, ABT-31 - CORTE DE ANEL - VTR A COMANDO DO ST BM MALCHER REALIZOU CORTE DE ANEL NO PRÓPRIO PB. NOME DA PACIENTE: THAYS DA SILVA MELO. IDADE: 19/05/2011 12 ANOS. ID: 3456778-0 RESPONSÁVEL MÃE: PRISCILA MARQUES DA SILVA, CPF: 018.177.322-85. FONE: (92) 99310-9361. RUA: RAMAL UDV, 05. RAMAL DO BRASILEIRINHO. ANEL DE AÇO, DEDO ANELAR DA MÃO DIREITA. SEM ALTERAÇÃO.
CONTROLADOR: ST BM VELASCO 
COMANDANTE SOCORRO: TEN BM RICARDO</t>
  </si>
  <si>
    <t>SOLICITANTE INFORMA QUE ESTAVA INDO PRA CASA QUANDO VIU UM GRUPO DE MORADORES DE RUA FAZENDO UMA FOGUEIRA NA RUA AO LADO DO PLAYBOY MOTEL. ESTAO QUEIMANDO LIXO AO LADO DA ÁREA VERDE. PEDEM APOIO DE VTR NO LOCAL.</t>
  </si>
  <si>
    <t xml:space="preserve">
BBE, POSTO DA RODOVIÁRIA, ABT-33 - RESGATE OU CAPTURA DE ANIMAL SILVESTRE - VIATURA A COMANDO DA CB  KAIENA DESLOCOU PARA O LOCAL. AO CHEGAR, OBSERVOU QUE SE TRATAVA UMA UMA JIBÓIA DE 1,5M E O PROPRIETÁRIO DA RESIDÊNCIA JÁ HAVIA COLOCADA A MESMA EM UMA CAIXA. A GUARNIÇÃO REALIZOU A SOLTURA DO ANIMAL NA ÁREA VERDE MAIS PRÓXIMA. SOLICITANTE: ALDINEI SALDANHA LIMA - CONTATO 98441-4883. SEM ALTERAÇÃO.
CONTROLADOR: ST BM VELASCO 
COMANDANTE SOCORRO: TEN BM RICARDO</t>
  </si>
  <si>
    <t xml:space="preserve">
1º BI, POSTO DO ZUMBI, ABT-31 - INCÊNDIO EM VEGETAÇÃO REIGNIÇÃO - VIATURA A COMANDO DO ST MALCHER DESLOCOU PARA O LOCAL. AO CHEGAR, OBSERVOU QUE HOUVE REIGNIÇÃO DAS CHAMAS EM DETERMINADOS PONTOS. FOI REALIZADO NOVAMENTE O CONTROLE UTILIZANDO 4.000 LITROS DE ÁGUA. SEM ALTERAÇÃO.
CONTROLADOR: ST BM VELASCO 
COMANDANTE SOCORRO: TEN BM RICARDO</t>
  </si>
  <si>
    <t xml:space="preserve">
1º BI, POSTO CIS/GC, ABT-29 - A RESGATE OU CAPTURA DE ANIMAL SILVESTRE - COMANDO DO CB CASSIANO DESLOCOU-SE PARA O LOCAL. AO CHEGAR, FOI OBSERVADO QUE SE TRATAVA DE UM BICHO PREGUIÇA, ESTAVA NO COBERTURA DA GUARITA PRÓXIMO A VIAÇÃO. FOI UTILIZADO O CAMBÃO PARA CAPTURA DO ANIMAL E REALIZADO A SOLTURA NA ÁREA VERDE PRÓXIMA. SOLICITANTE JOÃO CARLOS KERST. CONTATO 98162-1345. SEM ALTERAÇÃO.
CONTROLADOR: ST BM VELASCO 
COMANDANTE SOCORRO: TEN BM RICARDO  
</t>
  </si>
  <si>
    <t>SOLICITANTE INFORMA QUE ESTÁ HAVENDO UM INCÊNDIO EM UM POSTE DE ENERGIA NA RUA. SOLICITANTE PEDE APOIO PARA AVERIGUAÇÃO.</t>
  </si>
  <si>
    <t>Solicitante informa que aconteceu uma acidente com vítima no local. Solicita vtr para controlar os animos no local.</t>
  </si>
  <si>
    <t>SOLICITANTE INFORMA QUE HÁ UM POSTE NA VIA PEGANDO FOGO. SOLICITANTE PEDE APOIO. NA AVENIDA CORONEL SÁVIO BELOTA, NÚMERO 18 - NÚCLEO 16/NOVO ALEIXO.</t>
  </si>
  <si>
    <t>DENUNCIANTE PEDE VTR E SAMU PARA LOCALIZAÇÃO EM FRENTE AO AEROPORTO EDUARDO GOMES, POIS ACABA DE OCORRER UM ACIDENTE ENTRE CARROS NO LOCAL, COM TRÊS MULHERES LESIONADAS. SOLICITA-SE SOCORRO COM URGENCIA.</t>
  </si>
  <si>
    <t>SOLICITANTE INFORMA INCÊNDIO EM ÁREA DE MATA. PEDE APOIO COM URGENCIA.</t>
  </si>
  <si>
    <t xml:space="preserve">
BBE, POSTO CENTRAL, ABT-34 - INCÊNDIO EM VEGETAÇÃO - VIATURA A COMANDO DO CB OTÁVIO JOSÉ  DESLOCOU PARA O LOCAL. AO CHEGAR, ENCONTRARAM FOCOS PRÓXIMO AO CONDOMÍNIO  SHIZEN . FORAM NECESSÁRIOS 3.000 LITROS DE ÁGUA PARA DEBELAREM AS CHAMAS EM UMA ÁREA QUEIMADA DE APROXIMADAMENTE DE 500M². SOLICITANTE : DIEGO SILVA DE ASSIS TEL: 98261-1151. SEM ALTERAÇÃO.
CONTROLADOR: ST BM VELASCO 
COMANDANTE SOCORRO: TEN BM RICARDO</t>
  </si>
  <si>
    <t>INCÊNDIO EM VEGETAÇÃO NA AVENIDA GOVERNADOR JOSÉ LINDOSO-PARQUE DEZ PROX AO CONDOMÍNIO SHIZEN .SOLICITANTE : DIEGO SILVA DE ASSIS TEL: 98261-1151.</t>
  </si>
  <si>
    <t>SEG NOS DIVERSOS POSTOS CBMAM
3º SGT QCPBM	JOSITÂNIA RIBEIRO GONÇALVES 	1713	08:00:00	18:00:00	10:00:00	OUTROS	574/BI/2024	PREVENÇÃO PONTA NEGRA 
3º SGT QCPBM	TIAGO STRIEDER RAMIREZ 	1829	07:00:00	19:00:00	12:00:00	GREM PONTA NEGRA	954/GRAPH/2024	REFORÇO DE GUARNIÇÃO 
3º SGT QCPBM	ROBERTO PIMENTEL BASTOS 	1568	07:00:00	19:00:00	12:00:00	ZUMBI	952/GRAPH/2024	REFORÇO DE GUARNIÇÃO 
3º SGT QCPBM	ADEILSON FERREIRA DOS SANTOS 	1844	08:00:00	18:00:00	10:00:00 	OUTROS	923/GRAPH/2024	PREVENÇÃO AQUATICA PONTA NEGRA
 3º SGT QCPBM	CLAUDIO MARTINS DA SILVA	1697	08:00:00	18:00:00	10:00:00	GREM PONTA NEGRA	123/PGGM/2024	PREVENÇÃO AQUÁTICA 
CB QCPBM	RAQUEL DE SOUZA CRUZ LAZARINI	1755	08:00:00	18:00:00	10:00:00	OUTROS	099/QCG/2024	PREVENÇÃO PONTA NEGRA
 CB QPBM	ANDERSON BARBOSA 	1097	08:00:00	18:00:00	10:00:00	OUTROS	564/BBE/2024	SALVA VIDAS 
CB QPBM	KAIENA BONET AZEVEDO	1035	08:00:00	20:00:00	1 2:00:00	RODOVIÁRIA	566/BBE/2024	PERMANÊNCIA PB RODOVIÁRIA 
3º SGT QPBM	ANA MARIA DE SOUZA GUIMARÃES 	1653	08:00:00	18:00:00	10:00:00 	OUTROS	099/CIACG/2024	PREVENÇÃO AQUÁTICA NA PONTA NEGRA
 CB QPBM	EDSON FABIANO MONTEIRO DE SOUSA	1044	08:00:00	20:00:00	12:00:00	PELOTÃO FLUVIAL	111/BBE/2024	REFORÇO DE GUARNIÇAO E PREVENÇÃO AQUATICA NA PRAIA DA PONTA NEGRA
 CB QPBM	JORGE RILSON FERRAZ DE SOUZA FILHO 	1080	08:00:00	18:00:00	10:00:00	QCG CENTRAL	180/GABCBMAM/2024	TREINAMENTO E MANUTENÇÃO DOS CÃES DE BUSCA DO CBMAM 
ST QPBM	JOHN RAINNIER DE OLIVEIRA NORONHA 	0695	08:00:00	18:00:00	10:00:00 	OUTROS	099/CIACG/2024	PREVENÇÃO PRAIA PONTA NEGRA
 CB QPBM	CLEYTON ANDERSON CRUZ DA SILVA 	1242	07:30:00	19:30:00	12:00:00	SCI	542/SCI/2024	REFORÇO DE EQUIPE 
3º SGT QPBM	RICARDO ONOFRE DA SILVA ALVES 	1233	08:00:00	20:00:00	12:00:00	QCG CENTRAL	568/BBE/2024	AUX GUARNIÇÃO 
3º SGT QCPBM	KELY PRINTES ARAUJO DOS SANTOS 	1550	07:00:00	19:00:00	12:00:00	QCG CENTRAL	950/GRAPH/2024	REFORÇO DA GUARNIÇÃO 
3º SGT QCPBM	SUZANA LÚCIA DE OLIVEIRA RIBEIRO 	1590	10:00:00	01:00:00	3:00:00	ZUMBI	090/DS/2024	CEU LIMPO
 CB QPBM	MARCUS ADRIANO VIANA FREIRE 	1189	09:00:00	18:00:00	9:00:00	OUTROS	099/CIACG/2024	GUARDA VIDA PONTA NEGRA
 1º SGT QPBM	LUIZ PEDRO FADOUL NETO 	0762	08:00:00	20:00:00	12:00:00	PARQUE SUMAÚMA	255/BIFMA/2024	REFORÇO DE GUARNIÇÃO 
CB QPBM	RAFAELE DE OLIVEIRA DA SILVA 	1191	07:30:00	19:30:00	12:00:00	SCI	542/SCI/2024	REFORÇO DE EQUIPE 
CB QPBM	ARNAILTON BRITO DA SILVA	1212	06:00:00	16:00:00	10: 00:00	CMBM	105/CMCB/2024	REFORÇO DE EFETIVO E PREVENÇÃO 
ST QPBM	WALDIRA MARINHO LIMA OLIVEIRA	0801	07:00:00	19:00:00	12:00:00	COBOM/CIOPS	176/COBOM/2024	REFORÇO DE GUARNIÇÃO
 3º SGT QCPBM	ROSEANE ESQUERDO MARGALHO DUARTE 	1644	19:00:00	07:00:00	12:00:00	QCG CENTRAL	951/GRAPH/2024	REFORÇO DE GUARNIÇÃO 
3º SGT QCPBM	DAVID LIRA PEIXOTO	1662	19:00:00	07:00:00	12:00:00	ZUMBI	953/GRAPH/2024	REFORÇO DA GUARNIÇÃO 
2º TEN QOBM	EDNEY MATOS DE VASCONCELOS 	0570	19:30:00	07:30:00	12:00:00	SCI	543/SCI/2024	REFORÇO DE GUARNIÇÃO 
CB QPBM	MACIEL SARMENTO VANZILER 	1125	20:00:00	08:00:00	12:00:00	QCG CENTRAL	568/BBE/2024	AUXILIAR DE GUARNIÇÃO 
ST QPBM	IDNEY AZEVEDO DE SOUSA	0555	20:00:00	08:00:00	12:00:00	PELOTÃO FLUVIAL	111/BBE/2024	PERMANÊNCIA NOTURNO
 CB QPBM	DAVIDSON MARQUES ARAÚJO 	1043	20:00:00	08:00:00	12:00:00	PARQUE SUMAÚMA	255/BIFMA/2024	REFORÇO DE GUARNIÇÃO 
3º SGT QCPBM	DOUGLAS FURTADO DE OLIVEIRA 	1655	19:00:00	07:00:00	12:00:00	GREM PONTA NEGRA	955/GRAPH/2024	REFORÇO DE GUARNIÇÃO 
CB QPBM	FRANCISCO RONEI CISNE MARQUES	1005	20:00:00	08:00:00	1 2:00:00	RODOVIÁRIA	566/BBE/2024	PERMANENCIA PB
 CB QPBM	EMERSON AFONSO ZWANG 	1249	20:00:00	08:00:00	12:00:00	QCG CENTRAL	577/BI/2024	CONDUTOR QCG 
ST QPBM	REGINALDO CARVALHO DE SOUZA 	592	19:30:00	07:30:00	12:00:00	SCI	543/SCI/2024	REFORÇO DE GUARNIÇÃO 
CB QPBM	JOSÉ RONALDO LIMA DOS SANTOS 	1201	08:00:00	20:00:00	12:00:00	QCG CENTRAL	576/BI/2024	CONDUTOR CMT SOS VELOZ
 CB QPBM	PAULO RICARDO GUIMARÃES MONTEIRO 	1232	19:30:00	07:30:00	12:00:00	SCI	543/SCI/2024	REFORÇO DE EQUIPE 
CONTROLADOR: TEN BM RYAN
 COMANDANTE SOCORRO: TEN BM EDUARDO ARA</t>
  </si>
  <si>
    <t xml:space="preserve">O.S.921/GRAPH/CBC/2024
 EVENTO: CRECHE ANGELINA VIEIRA
 MISSÃO: PREVENIR E ATENDER CASOS DE URGÊNCIA/EMERGÊNCIA E REALIZAR
 RESGATE.
ENDEREÇO: RUA CORONEL SALGADO S/N, Nossa Senhora Aparecida. 
UR: 28
 EFETIVO: TEN CUNHA, SGT KELY PRINTES, SGT PROGENIO
 HORARIO: DAS 07:30 AS 09:30h.
BBE, POSTO CENTRAL, ABT-34, UR-28 - PREVENÇÃO EM EVENTO - EM CUMPRIMENTO À ORDEM DE OPERAÇÕES Nº 921/GRAPH/CBC/2024, AS VIATURAS, AO COMANDO DA TEN BM CUNHA, REALIZARAM PREVENÇÃO NA CRECHE ANGELINA VIEIRA NO PERÍODO DE 07H30 ÀS 09H30 SEM ALTERAÇÃO.
CONTROLADOR: TEN BM RYAN
 COMANDANTE SOCORRO: TEN BM EDUARDO ARAÚJO
</t>
  </si>
  <si>
    <t>PLANO DE OPERAÇÕES Nº 182 CBC-2024, PREVENÇÃO AQUÁTICA NA PRAIA DA PONTA NEGRA, CONFORME BG Nº 170 DE 12 DE SET DE 2024.
__________________________________________________
 BBE, PREVENÇÃO AQUÁTICA - EM CUMPRIMENTO A ORDEM DE OPERAÇÕES Nº A GUARNIÇÃO DE PREVENÇÃO AQUÁTICA REALIZOU PREVENÇÃO NA ORLA DA PRAIA DA PONTA NEGRA ATÉ 17H SEM ALTERAÇÃO.
CONTROLADOR: TEN BM RYAN
 COMANDANTE SOCORRO: TEN BM EDUARDO ARAÚJO</t>
  </si>
  <si>
    <t>TEN EX CRISTIANO DO CIGS. DA AV. SÃO JORGE, BAIRRO SAO JORGE , FONE-99126-9133. PEDE PAOIO PARA RETIRAR UMA ÁRVORE QUE CAIU SOBRE A SEÇAO DO ZOOOGICO, LOCAL ONDE FAZ PLACAS, QUEBROU TELHADO</t>
  </si>
  <si>
    <t>PORCO ESPINHO NO FIO DE TELEFONIA, SOLICITANTE:  ISMAEL.  99274-0995, BOLA DO HILEIA REDENCAO, RUA ALFREDO VALOIS, EM FRENTE AO POSTO IPIRANGA, SENTIDO CENTRO.
BBE, RODOVIÁRIA, ABT-33 - RESGATE DE ANIMAL - A VIATURA, AO COMANDO DO CB BM RONALDO, FOI AO LOCAL NA TENTATIVA DE REALIZAR UM RESGATE DE UM ANIMAL TIPO PORCO ESPINHO QUE ESTAVA NA FIAÇÃO ELÉTRICA, MAS AO CHEGAR, FOI VERIFICADO QUE O ANIMAL JÁ HAVIA SIDO RESGATADO POR POPULARES E DEIXADO EM HABITAT NATURAL. NÃO HOUVE ATUAÇÃO DOS BOMBEIROS.
CONTROLADOR: TEN BM RYAN
 COMANDANTE SOCORRO: TEN BM EDUARDO ARAÚJO</t>
  </si>
  <si>
    <t xml:space="preserve">RUA DOM JACKSON, 415, BELA VISTA, PURAQUEQUARA
 PROXIMO AO CAMPO TOCA DO LEÃO 
99534-0208 - LUIS LIMA
 CACHORRO PRESO ENTRE A PAREDE E O MURO DA VIZINHA
1º BI, POSTO DO ZUMBI, ABT-31 - RESGATE DE ANIMAL - A VIATURA, AO COMANDO DO SGT BM RONILDES, FOI AO LOCAL E REALIZOU O RESGATE DE UM ANIMAL TIPO CACHORRO DA RAÇA VIRA-LATA QUE ESTAVA PRESO ENTRE DUAS PAREDES. AÇÃO DOS BOMBEIROS: FORAM QUEBRADOS TRÊS TIJOLOS DE UMA DAS PAREDES E RETIRADO O ANIMAL QUE FOI ENTREGUE  AO PROPRIETÁRIO: MARCONDES MORAES DA SILVA, CPF: 445. 347.101-92, CONTATO: 99158-1902.
CONTROLADOR: TEN BM RYAN
 COMANDANTE SOCORRO: TEN BM EDUARDO ARAÚJO
</t>
  </si>
  <si>
    <t xml:space="preserve">RUA LEONORA ARMSTRONG, 181, RUA B, CASA 60, VILA POUPEX, ZUMBI
 PROX A PIZZARIA BOM DE BOCA E ESCOLA ADCAM
 98853-2344 - ROSINETE SOUZA
 VAZAMENTO DE GLP COM FOGO
</t>
  </si>
  <si>
    <t>PRINCÍPIO DE INCÊNDIO EM RESIDÊNCIA DE ALVENARIA, NA RUA IRAMAIA, N. 06, NOVO ALEIXO, MULTIRÃO. SOLICITANTE: SRA. ISABEL, CONTATO: 98811-0256.
______________________________
 1º BI -POSTO CIS G. CIRCULAR - ABT- 29 - A COMANDO DO CB BM MILLE -REALIZOU DESLOCAMENTO PARA PRINCÍPIO DE INCÊNDIO EM RESIDÊNCIA, PORÉM AO CHEGAR NO LOCAL O INCÊNDIO JÁ HAVIA SIDO CONTROLADO PELO PROPRIETÁRIO. TRATAVA SE DE UM CURTO CIRCUITO. NÃO HOUVE ATUAÇÃO DOS BOMBEIROS, APENAS ORIENTAÇÕES.  SOLICITANTE: ISABEL, 98811-0256.
CONTROLADOR: TEN BM RYAN
 COMANDANTE SOCORRO: TEN BM EDUARDO ARAÚJO</t>
  </si>
  <si>
    <t>SOLICITANTE, RODENILSON PACHECO, TEL&gt; 99344-4850, MORADOR DA RUA AMAZONLÂNDIA, ATUAL MARIA AZEVEDO,39, TENCREDO NEVES, SOLICITA VISTORIA PARA AVALIZAÇÃO DE RISCO DE UM GALHO DE ÁRVORE PITOMBEIRA QUE SEGUNDO O SOLICITANTE, outras ocorrências CAIR SOBRE SUA CASA.
1º POSTO DO ZUMBI - ABT- 31 - CORTE EM ÁRVORE - A VIATURA, AO COMANDO DO SGT BM RONILDES, FOI AO LOCAL E REALIZOU O CORTE TOTAL DE UMA ÁRVORE DE GRANDE PORTE QUE HAVIA TOMBADO SOBRE A RESIDÊNCIA DA SOLICITANTE:  PRISCILA ALBARADO, CONTATO: 98432-6923. SERVIÇO FINALIZADO POR VOLTA DE 21H00 SEM ALTERAÇÃO.
CONTROLADOR: TEN BM RYAN
 COMANDANTE SOCORRO: TEN BM EDUARDO ARAÚJO</t>
  </si>
  <si>
    <t>ATENDIMENTO PRÉ-HOSPITALAR POR DETERMINAÇÃO DO CEL BM CLÓVIS.
_______________________________
 GRAPH, POSTO CENTRAL, UR-28 - A COMANDO DA TEN QCOBM CUNHA REALIZOU ATENDIMENTO PRÉ HOSPITALAR. A VÍTIMA APRESENTOU QUADRO DE HIPERGLICEMIA, APÁTICA, ENFRAQUECIDA, COM EPISÓDIOS DE VÔMITOS, FALTA DE APETITE E DORES NAS ARTICULAÇÕES. DIABÉTICA, HIPERTENSA. FOI CONDUZIDA DA RESIDÊNCIA DA MESMA AO HPS 28 DE AGOSTO, MÉDICO, CRM: 8217. PACIENTE: RISONETE PEREIRA DE JESUS, 60 ANOS. CPF 194.626.202-10. CEL. 99183-3277. SOLICITANTE: CEL BM CLOVIS.
CONTROLADOR: TEN BM RYAN
 COMANDANTE SOCORRO: TEN BM EDUARDO ARAÚJO</t>
  </si>
  <si>
    <t xml:space="preserve">RUA BURITI, N 57C, Colônia Antônio Aleixo
 PROX A RESERVA TORIO DE ÁGUA 
98432-6923 - PRISCILA ALBARADO
 ÁRVORE DE GRANDE PORTE CAIU NA RESIDÊNCIA
</t>
  </si>
  <si>
    <t>SOLICTANTE, MÁRCIO VIANA, TEL 98134-7109, MORADOR DA RUA BURITI, 02, BAIRRO COLÔNIA ANTÔNIO ALEIXO, PRÓXIMO A CAIXA D¿ ÁGUA, SOLICITA VISTORIA PARA AVALIAR RISCO DE QUEDA DE UMA ÁRVORE PITOMBEIRA SOBRE SUA RESIDÊNCIA.
1º BI, CIS GRANDE CIRCULAR, ABT- 29 - CORTE EM ÁRVORE - A VIATURA, AO COMANDO DO CB BM MILLE, FOI AO LOCAL E REALIZOU O CORTE TOTAL DE UMA ÁRVORE DE GRANDE PORTE QUE TOMBOU SOBRE A RESIDÊNCIA DO SOLICITANTE:  RODENILSON PACHECO, CONTATO: 99344-4850. AMANHÃ A EQUIPE RETORNARÁ AO LOCAL PARA FINALIZAR O SERVIÇO. EM ANDAMENTO.
CONTROLADOR: TEN BM RYAN
 COMANDANTE SOCORRO: TEN BM EDUARDO ARAÚJO</t>
  </si>
  <si>
    <t xml:space="preserve">AV MANDII, N 4, DISTRITO 1, DENTRO DO NOVOHOTEL
 EM CIMA DO PONTO DE TAXI TUCUXI 
98229-2141 - DANIEL MATOS
 COORDENADOR DO NOVOTEL
 CASA DE ABELHA LOCALIZADA NO TETO. ( JA HOUVE ATAQUE)
BBE - POSTO CENTRAL ABT - 34 - A COMANDO DO SGT BM ONOFRE REALIZOU VISTORIA EM INSETOS. FOI CONSTATADO QUE HÁ NECESSIDADE DO CONTROLE DE INSETOS, O SERVIÇO SERÁ REALIZADO À NOITE PELA EQUIPE DE MANEJO E APICULTURA DO SR AMAURY. CONTATO: 99464-7363.
CONTROLADOR: TEN BM RYAN
 COMANDANTE SOCORRO: TEN BM EDUARDO ARAÚJO
</t>
  </si>
  <si>
    <t xml:space="preserve">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REALIZAR A PRIMEIRA RESPOSTA. EM ANDAMENTO.
CONTROLADOR: TEN BM RYAN
 COMANDANTE SOCORRO: TEN BM EDUARDO ARAÚJO
SR. FÁBIO AMIGO E PATRÃO DO SR. RODSON DE APROXIMADAMENTE 43 ANSO DE IDADE, INFORMOU VIA 193 QUE  SR. RODSON DE SOUZA BORGES, 47 ANOS,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E REALIZARAM BUSCAS EM SUPERFÍCIE NAS ADJACÊNCIAS ONDE O BOTE MOTOR 15HP FOI ENCONTRADO, ENCONTRANDO-SE NO LOCAL O COLETE QUE SEGUNDO O SR ALAN MACHADO É DA EMPRESA QUE O SR RODSON (DESAPARECIDO) TRABALHA. NA BUSCA, A EQUIPE PAROU NA COMUNIDADE LAGO DO TESTE E O SR MARCIO SOUSA ( MORADOR)  RELATOU QUE UM CONHECIDO TINHA COMENTADO TER VISTO O BOTE RODANDO SOZINHO, COM O MOTOR FUNCIONANDO. APOS SER DADA A PRIMEIRA RESPOSTA, A EQUIPE DEIXOU OS FAMILIARES NO ESTALEIRO JURUÁ E, POR VOLTA DE 20H30, RETORNOU AO PELOTÃO FLUVIAL. AS BUSCAS CONTINUAM AMANHÃ 17.09. EM ANDAMENTO.
CONTROLADOR: TEN BM RYAN
 COMANDANTE SOCORRO: TEN BM EDUARDO ARAÚJO
------------------------- -------------------------------------------------------------------------------------
SERVIÇO DO DIA 18 DE SETEMBRO DE 2024- 1º TURNO
BUSCA E RESGATE DE PESSOA DESNossa Senhora Aparecida EM MEIO LIQUIDO
BBE.PELOTÃO FLUVIAL. LANCHA RIO MADEIRA. A GUARNIÇÃO, A COMANDO DO CB BM EMERSON FREITAS REALIZOU DESLOCAMENTO ATÉ  AO RAMAL DA ANACONDA EM DIREÇAO AO ESTALEIRO JURUÁ. A COMUNIDADE DO CAMALEÃO, PARA FINS DE REALIZAR BUSCAS EM MEIO LIQUIDO DO  SR. RODSON DE SOUZA BORGES, 47 ANOS QUE ESTÁ DESAPARECIDO DESDE DO DIA 16.09.  AÇÃO DOS BOMBEIROS: FOI REALIZADO A BUSCA NUMA EXTENSÃO NA ÁREA INFORMADA PELOS FAMILIARES, PORÉM NÃO HOUVE ÊXITO NA BUSCA. OCORRÊNCIA EM ANDAMENTO.
COMANDO DE SOCORRO: TEN QOABM R. ARAÚJO
 DESPACHANTE: ST QPBM CONCEIÇÃO
</t>
  </si>
  <si>
    <t>SERVIÇO DO DIA 24/09/2024 - 1º TURNO
ATÉ O FECHAMENTO DESTE SERVIÇO AS 19H00 NÃO FOI INFORMADO NENHUM DADO DA REFERIDA OCORRÊNCIA POR PARTE DA GU DO PEL FLUVIAL. OCORRÊNCIA EM ANDAMENTO.
CONTROLADOR: ST BM VELASCO
 COMANDANTE SOCORRO: TEN QOABM EVANDERSON
SERVIÇO DO DIA 25/09/2024 - 1º TURNO - ATÉ O FECHAMENTO DESTE SERVIÇO AS 19H00 NÃO FOI INFORMADO NENHUM DADO DA REFERIDA OCORRÊNCIA POR PARTE DA GU DO PEL FLUVIAL. OCORRÊNCIA EM ANDAMENTO.
CONTROLADOR: TEN BM RYAN
 COMANDANTE DE SOCORRO: TEN BM VALÉRIO</t>
  </si>
  <si>
    <t>CORTE DE ANEL NO COMANDO GERAL.
________________________
 GRAPH ¿ POSTO RODOVIÁRIA - A COMANDO DO TEN QCOBM CUNHA REALIZOU CORTE DE ANEL NO POSTO CENTRAL. NOME: THAÍS DE ALENCAR SOARES, 31 ANOS, RG: 2460142-0, CONTATO: 98554-1069. DEDO ANELAR DA MÃO ESQUERDA.
CONTROLADOR: TEN BM RYAN
 COMANDANTE SOCORRO: TEN BM EDUARDO ARAÚJO</t>
  </si>
  <si>
    <t>O.S. 919/GRAPH/CBC/2024 
EVENTO: FINAL DO TORNEIO DE FUTEBOL;
MISSÃO: PREVENIR E ATENDER CASOS DE URGÊNCIA/EMERGÊNCIA E REALIZAR  RESGATE.
LOCAL: CLUBE DOS OFICIAIS DA PMAM E CBMAM
 UR:28 
EFETIVO: TEN CUNHA,  SGT KELY PRINTES,  SGT PROGÊNIO, DAS 17:00 AS 19:00H.  TEN CUNHA, SGT ESQUERDO, SGT PROGÊNIO DAS 19:00 AS 22:00H
GRAPH, POSTO CENTRAL, UR-28 - PREVENÇÃO EM EVENTO - EM CUMPRIMENTO À ORDEM DE OPERAÇÕES Nº 919/GRAPH/CBC/2024, A COMANDO DA TEN QCOBM CUNHA, DESLOCOU ATÉ O CLUBE DE OFICIAIS DA PM/BM E REALIZOU PREVENÇÃO NO EVENTO: FINAL DO TORNEIO DE FUTEBOL. PREVENÇÃO FINALIZADA POR VOLTA DE 20H00 SEM ALTERAÇÃO.
CONTROLADOR: TEN BM RYAN
 COMANDANTE SOCORRO: TEN BM EDUARDO ARAÚJO</t>
  </si>
  <si>
    <t>DESLOCAMENTO DA UR-19 PARA ATENDIMENTO PRÉ-HOSPITALAR NA ORLA DA PONTA NEGRA.
GRAPH, POSTO PONTA NEGRA, UR-19 - ATENDIMENTO PRÉ-HOSPITALAR/TRANSPORTE DE PACIENTE - A VIATURA, AO COMANDO DA TEN BM JANETE, DESLOCOU ATÉ A PRAIA DA PONTA NEGRA, APÓS A EQUIPE DE GUARDA-VIDAS ACIONÁ-LOS PARA UM ATENDIMENTO DE VÍTIMA COM FERIMENTO POR ANZOL EM PERNA DIREITA. VÍTIMA:  CLÁUDIO AUGUSTO, SOARES DA COSTA, 46 ANOS, RG 1168558-1, CPF 614.099.282-68, FONE: 99197-9245. RESIDENTE NA AV. DJALMA BATISTA 272 NOSSA SENHORA DAS GRAÇAS. CIDADÃO APRESENTANDO FERIMENTO EM PERNA ESQUERDA CAUSADA PELA PERFURAÇÃO POR ANZOL, ATENDIDO PELA EQUIPE DE  SERVIÇO DA PRAIA DA PONTA NEGRA QUE REALIZARAM CURATIVO E SOLICITARAM APOIO DA EQUIPE DA UR 19 (EQUIPE DO PB JÁGUAR) QUE CONDUZIU O CIDADÃO AO SPA JOVENTINA DIAS (COMPENSA) PARA AVALIAÇÃO E CONDUTA POSTERIOR. MÉDICO PLANTONISTA : DR. GERSON BARCELAR, CRM - 9642 CIRURGIÃO GERAL.
CONTROLADOR: TEN BM RYAN
 COMANDANTE SOCORRO: TEN BM EDUARDO ARAÚJO</t>
  </si>
  <si>
    <t>Queda de aeronave</t>
  </si>
  <si>
    <t xml:space="preserve">QUEDA DE AERONAVE NO MUNICÍPIO DE BARCELOS
UMA AERONAVE MODELO BANDEIRANTES, DA MANAUS AERO TÁXI, PREFIXO PT-SOG, BATEU NO FINAL DA PISTA DO AEROPORTO DE BARCELOS, A 394 QUILÔMETROS DE MANAUS, NA TARDE DESTE SÁBADO. INFORMAÇÕES DA SECRETARIA DE SEGURANÇA PÚBLICA CONFIRMOU QUE HAVIA 14 PESSOAS A BORDO, SENDO 12 PASSAGEIROS E 2 TRIPULANTES. NÃO HOUVE SOBREVIVENTES. O AVIÃO SAIU DE MANAUS POR VOLTA DE 12H18 COM DESTINO AO MUNICÍPIO DE BARCELOS. O ACIDENTE TERIA OCORRIDO NO MOMENTO EM QUE O AVIÃO SE APROXIMAVA DO POUSO NO AEROPORTO DE BARCELOS COM PÉSSIMAS CONDIÇÕES CLIMÁTICAS. O GABINETE DE CRISE FOI ACIONADO E O CORPO DE BOMBEIROS, NA PESSOA DO COMANDANTE GERAL DO CBMAM, JUNTAMENTE COM O SECRETÁRIO DE SEGURANÇA PÚBLICA E DEMAIS AUTORIDADES REALIZARAM O PLANEJAMENTO PARA IDENTIFICAÇÃO E TRANSPORTE DOS CORPOS QUE, NO FINAL DA TARDE JÁ ESTAVAM TODOS NO HOSPITAL DE BARCELOS. FOI ACORDADO QUE UMA AERONAVE PARTIRÁ PARA O MUNICÍPIO DE BARCELOS, POR VOLTA DE 04H00 E 05H00 DA MANHÃ COM A EQUIPE COMPOSTA POR DOIS BOMBEIROS MILITARES, TC MONTEIRO E O TEN AUGUSTO, POLÍCIAIS MILITARES, POLÍCIAIS CIVIS E EQUIPE DO IML PARA REALIZAR A IDENTIFICAÇÃO, EXUMAÇÃO E REMOÇÃO DOS CORPOS ATÉ MANAUS. 
--------------------------------------------------------
SERVIÇO DO DIA 18 DE SETEMBRO DE 2024- 1º TURNO
QUEDA DE AERONAVE
FOI INFORMADO VIA RÁDIO E REPASSADO PELO TC NM HÉLCIO PARA ENCERRAR A OCORRÊNCIA DEVIDO NÃO HAVER ATUAÇÃO DO BOMBEIRO, E OS CORPOS RESGATADOS JÁ ESTAREM NO IML.
COMANDO DE SOCORRO: TEN QOABM R. ARAÚJO
 DESPACHANTE: ST QPBM CONCEIÇÃO
</t>
  </si>
  <si>
    <t xml:space="preserve">CAPTURA DE ANIMAL TIPO PREGUICA 
RESTAURANTE IMPERIO INCA 
AV DO TURISMO NA ENTRADA DO ALPHAVILE DEPOIS DO VENEZA 
SOLICITANTE EZIO OLIVEIRA
 TEL 
99100-8611
 NO PÁTIO 
BBE, RODOVIÁRIA, ABT-33 - CAPTURA DE ANIMAL - A VIATURA, AO COMANDO DO CB BM RONALDO, FOI AO RESTAURANTE IMPÉRIO INCA E REALIZOU A CAPTURA DE ANIMAL TIPO BICHO PREGUIÇA REAL QUE ESTAVA NAS DEPENDÊNCIAS DO RESTAURANTE. O ANIMAL FOI SOLTO EM ÁREA VERDE. SOLICITANTE: FELIPE EDUARDO BLANCO, CPF: 706.722.432-29. CONTATO: 9298510-7893. SERVIÇO REALIZADO SEM ALTERAÇÃO.
CONTROLADOR: TEN BM RYAN
 COMANDANTE SOCORRO: TEN BM EDUARDO ARAÚJO
</t>
  </si>
  <si>
    <t>Solicitante informa que sua filha de 17 anos está a caminho da ponte para suicidar-se, solicita apoio POLÍCIAl.</t>
  </si>
  <si>
    <t>Solicitante informa que uma festa ocorrendo no clube está soltando fogos que está pegando na sua casa que fica bem ao lado, SOlicita vtr para averiguar pois PODA incedirar a ÁREA que fica px.</t>
  </si>
  <si>
    <t xml:space="preserve">RUA PAULO EDUARDO LIMA 56 ENTRADA DO RIACHO DOCE CIDADE NOVA / EM FRENTE A LINICA IMPERIO ANIMAL 
COLISAO CARRO E MOTO
 MOTOQUEIRO EMBAIXO DE VEÍCULO 
 982030613
  SOLICITANTE : LUANA LIMA 
GRAPH, POSTO SUMAÚMA, UR-24 - ACIDENTE DE TRÂNSITO - A VIATURA, AO COMANDO DA TEN BM MICHELE LEMOS, FOI AO LOCAL ONDE HOUVE UM ACIDENTE DE TRÂNSITO ENVOLVENDO UM CARRO MODELO ONIX JOY VERMELHO DE PLACA PDH-8088 COM UMA MOTOCICLETA YAMAHA 259 FAZER LARANJA ONDE VITIMOU DUAS PESSOAS. A GARUPA, DO SEXO FEMININO, INCONSCIENTE , TCE , INSUFICIÊNCIA RESPIRATÓRIA, EXTENSO SANGRAMENTO. O BOMBEIRO FEZ O ATENDIMENTO PRÉ-HOSPITALAR E A USA-03 DO SAMUREALIZOU ASSISTÊNCIA AVANÇADA E CONDUZIU A VÍTIMA AO HPS JOÃO LÚCIO. O CONDUTOR DA MOTOCICLETA: MARCOS VINÍCIOS ANDRADE DE MELO, 23 ANOS, CONSCIENTE , MOBILIZADA , FEITO APH E LEVADO AO HPS PLATÃO ARAÚJO PELA UR-24 E DEIXADO AOS CUIDADOS DO MÉDICO WANGELYS RIBEIRO CRM-7761. VIATURA PM 7216 - SGT CÍCERA.
CONTROLADOR: TEN BM RYAN
 COMANDANTE SOCORRO: TEN BM EDUARDO ARAÚJO
</t>
  </si>
  <si>
    <t>SOLICITANTE INFORMA QUE UMA ACIDENTE COM VÍTIMAS NO LOCAL OCORREU, SOLICITA VTR PARA AFASTAR A POPULAÇÃO. SOLICITA VTR.</t>
  </si>
  <si>
    <t xml:space="preserve">COMA ALCOOLICO VÍTIMA DESACORDADA
 SOLICITANTE : WALDIR PEREIRA CARDOSO
 TEL 92 985916240
 PACIENTE: VITORIA CRISTINA   OLIVEIRA 
LOCAL : TERMINAL 4
GRAPH, POSTO DO ZUMBI, UR-27 - ATENDIMENTO PRÉ-HOSPITALAT/TRANSPORTE DE PACIENTE - A VIATURA, AO COMANDO DO TEN BM LORENTZ, DESLOCOU ATÉ O TERMINAL 4, POR SOLICITAÇÃO DA POLÍCIA MILITAR, E REALIZOU O TRANSPORTE DA PACIENTE: VITORIA CRISTINA DOA SANTOS OLIVEIRA, 17 ANOS. MENOR INGERIU GRANDE QUANTIDADE DE BEBIDA ALCOÓLICA, TORPOROSA, SINAIS VITAIS ESTÁVEIS, EXPANSIBILIDADE TORÁCICA PRESERVADA, PELE SECA, ABDOME E MEMBROS LIVRES. ACOMPANHADA PELO IRMÃO, AFERIDO SINAIS VITAIS, REALIZADO TRANSPORTE AO HOSPITAL PLATÃO ARAÚJO, DEIXADO AOS CUIDADOS DO DR LORENZO CRM/AM: 4286.
CONTROLADOR: TEN BM RYAN
 COMANDANTE SOCORRO: TEN BM EDUARDO ARAÚJO
</t>
  </si>
  <si>
    <t>sOLICITANTE INFORMA QUE OS IDOSOS ESTÃO RECLAMANDO DO SOM VINDO DA FESTA. ELES ESTÃO NO HOSPITAL QUE FICA NO LOCAL E ESSA FESTA ESTÁ INCOMDANDO BASTANTE.</t>
  </si>
  <si>
    <t>OCORRÊNCIA ATENDIDA PELA VTR 7104/ 14ªCICOM.</t>
  </si>
  <si>
    <t>INCÊNDIO NA FIAÇÃO ELÉTRICA. O FOGO ESTAVA PASSANDO PARA UMA RESIDÊNCIA
 HOUVE ATUAÇÃO DA EQUIPE DA ABT31 (ZUMBI)
DADOS:
 RUA GRADIENTE, BAIRRO COMUNIDADE DA SHARP
 PX BOLA DA SANGUNG
 FOGO NA FIAÇÃO ELÉTRICA
1º POSTO DO ZUMBI - ABT- 31 - INCÊNDIO EM TRANSFORMADOR - A VIATURA, AO COMANDO DO SGT BM RONILDES, FOI AO LOCAL ONDE HOUVE UM INCÊNDIO EM TRANSFORMADOR/POSTE. FORAM UTILIZADOS CERCA DE 80 LITROS DE ÁGUA NO COMBATE. SOLICITANTE: JOCINALDO TADEU DA SILVA CUNHA, CPF: 13628259215, CONTATO: 9 299304-6623. O LOCAL FOI DEIXADO EM SEGURANÇA.
CONTROLADOR: TEN BM RYAN
 COMANDANTE SOCORRO: TEN BM EDUARDO ARAÚJO</t>
  </si>
  <si>
    <t xml:space="preserve">SERVIÇO DO DIA 17/09/2024 1º TURNO
ST QPBM	GILMAR OLIVEIRA MARTINS	634	07:30:00	19:30:00	12:00:00	SCI	542/SCI/2024	REFORÇO DE GUARNIÇÃO
 ST QPBM	OTONIEL DE SOUZA MALCHER	576	07:30:00	19:30:00	12:00:00	Distrito Industrial I	578/BI/2024	REFORÇO DE GUARNIÇÃO/ PERMANÊNCIA
 ST QPBM	JAMERSON DE PAULA VELASCO	597	07:00:00	19:00:00	12:00:00	COBOM/CIOPS	177/COBOM/2024	REFORÇO DE GUARNIÇÃO
 CB QPBM	CLEUTON OLIVEIRA SILVA	1037	08:00:00	18:00:00	10:00:00	OUTROS	099/CIACG/2024	GUARDA VIDA NA PONTA NEGRA
 CB QCPBM	FABRINA RIBEIRO MARTINS	1763	08:00:00	18:00:00	10:00:00	OUTROS	099/CIACG/2024	PREVENÇÃO AQUÁTICA NA PRAIA DA PONTA NEGRA
 CB QCPBM	JHENNIFER DIAS DOS SANTOS FERREIRA	1779	08:00:00	18:00:00	10:00:00	OUTROS	099/CIACG/2024	PREVENÇÃO AQUÁTICA APH NA PRAIA DA PONTA NEGRA
 CB QPBM	RAIMUNDA SERRAO NUNES	1220	08:00:00	18:00:00	10:00:00	OUTROS	099/CIACG/2024	PREVENÇÃO AQUÁTICA NA PONTA NEGRA
 CB QPBM	BRUNO RIBEIRO GOUVÊA	1117	08:00:00	20:00:00	12:00:00	PARQUE SUMAÚMA	256/BIFMA/2024	REFORÇO DE GUARNIÇÃO
 1º SGT QPBM	IDALBERTO ROCHA TELES	758	08:00:00	18:00:00	10:0 0:00	OUTROS	565/BBE/2024	PREVENÇÃO AQUÁTICA PONTA NEGRA
 3º SGT QCPBM	DIANNA DE SOUSA DINIZ	1577	08:00:00	18:00:00	10:00:00	OUTROS	924/GRAPH/2024	PREVENÇÃO AQUÁTICA APH PONTA NEGRA
 CB QPBM	FERNANDO SERGIO RODRIGUES DAMASCENO JUNIOR	1127	08:00:00	20:00:00	12:00:00	PELOTÃO FLUVIAL	112/PELFLU/2024	REFORÇO DE GUARNIÇÃO E PREVENÇÃO PONTA NEGRA
 CB QPBM	GUARACY DE PAULA E SOUZA	1050	08:00:00	20:00:00	12: 00:00	RODOVIÁRIA	571/BBE/2024	PERMANENCIA NA RODOVIÁRIA
 CB QPBM	GREICY DOS SANTOS LIMA	1062	08:00:00	20:00:00	12:0 0:00	RODOVIÁRIA	567/BBE/2024	CONDUTOR DE VTR
 ST QPBM	HANDERSON FERREIRA DINIZ	606	07:30:00	19:30:00	12:00:00	SCI	544/SCI/2024	REFORÇO DE EQUIPE SCI-EG
 CB QPBM	ANDRE LUIZ MARTINS DA SILVA	1269	07:30:00	19:30:00	12:00:00	SCI	544/SCI/2024	REFORÇO DE EQUIPE
 CB QPBM	ALEX ALCANTARA DE OLIVEIRA	1197	08:00:00	20:00:00	12:00:00	QCG CENTRAL	569/BBE/2024	AUXILIAR DE GUARNIÇÃO
 CB QPBM	ABRAAO ARAUJO PETILLO	1130	08:00:00	18:00:00	10:00:00	OUTROS	575/BI/2024	PREVENÇÃO AQUÁTICA PONTA NEGRA
 ST QPBM	ARILSON FERREIRA DE JESUS	572	07:30:00	19:30:00	12:00:00	SCI	544/SCI/2024	REFORÇO DE EQUIPE
 CB QPBM	ANDRE WODSON ALMEIDA OLIVEIRA	1234	08:00:00	18:00:00	10:00:00	QCG CENTRAL	180/GABCMDGERAL/2033	ATUAR DIRETAMENTE COM OS CÃES DO CANIL
 3º SGT QCPBM	LAERCIO GOMES CORTEZ	1611	07:00:00	19:00:00	12:00:00	GREM PONTA NEGRA	956/GRAPH/2024	REFORÇO DE GUARNIÇÃO
 ST QPBM	WALDERLENO DE ARAGAO MACIEL	750	10:00:00	22:00:00	12:00:00	OP. CÉU LIMPO	181/CBC/2024	OPERAÇÃO CÉU LIMPO
 CB QPBM	JOSE SARNEY PEREIRA DO CARMO	1223	10:00:00	22:00:00	12:00:00	QCG CENTRAL	181/CBC/2024	PLANO DE CONTINGENCIA
 CB QPBM	VALNEI BAYMA DA SILVA	1219	10:00:00	22:00:00	12:00:00	OP. CÉU LIMPO	582/BI/2024	OPERAÇÃO CÉU LIMPO
 CB QPBM	RENATA FREIRE CARDOZO	1126	10:00:00	22:00:00	1 2:00:00	RODOVIÁRIA	181/CBC/2024	GUARNIÇÃO ECHO
 CB QCPBM	WELLINGTON ANTÔNIO BATISTA DA SILVA	1793	08:00:00	18:00:00	10:00:00	OUTROS	178/PGGM/2024	GUARDA VIDA PONTA NEGRA
 2º TEN QOBM	ELIMAR BORGES DE OLIVEIRA	603	10:00:00	22:00:00	12:00:00	OP. CÉU LIMPO	181/CBC/2024	OPERAÇÃO CÉU LIMPO
 CB QCPBM	RAQUEL DE SOUZA CRUZ LAZARINI	1755	10:00:00	22:00:00	12:00:00	OP. CÉU LIMPO	090/CIACG/2024	CEU LIMPO
CONTROLADOR: TEN QOABM JAMERSON
 COMANDANTE SOCORRO: TEN QOABM LUCIO
</t>
  </si>
  <si>
    <t>2º TRUNO
3º SGT QCPBM	ANSELMO FERREIRA DE MELO JUNIOR 	1614	19:00:00	07:00:00	12:00:00	GREM PONTA NEGRA	957/GRAPH/2024	REFORCO DE GUARNICAO 
ST QPBM	ARETHA CRISTINA BARRETO GOMES 	0679	20:00:00	08:00:00	12:00:00 	RODOVIÁRIA	568/BBE/2024	PERMANÊNCIA DO POSTO 
CB QPBM	WILSON VIEIRA NOGUEIRA 	1006	19:30:00	07:30:00	12:00:00	Distrito Industrial I	579/BI/2024	PERMANÊNCIA 
CB QPBM	VALQUIMAR NOGUEIRA DA SILVA 	1091	19:30:00	07:30:00	12:00:00	SCI	545/SCI/2024	REFORÇO DE GUARNIÇÃO 
ST QPBM	ARETHA CRISTINA BARRETO GOMES 	0679	20:00:00	08:00:00	12:00:00 	RODOVIÁRIA	567/BBE/2024	PERMANÊNCIA BBE 
CB QPBM	DIEGO FALCÃO DE SOUZA	1266	19:30:00	07:30:00	12:00:00	SCI	545/SCI/2024	REFORÇO DE EQUIPE
 CB QCPBM	EDINALDO DA SILVA SARMENTO JÚNIOR 	1105	20:00:00	08:00:00	12:00:00	QCG CENTRAL	569/BBE/2024	AUXILIAR DE GUARNIÇÃO 
CB QPBM	ALEXSANDRO SOUZA DA SILVEIRA 	1235	20:00:00	08:00:00	12:00:00	PARQUE SUMAÚMA	256/BIFMA/2024	REFORÇO DE GUARNIÇÃO 
CB QPBM	CARLOS ALBERTO DE ANDRADE 	1078	19:30:00	07:30:00	12:00:00	SCI	545/SCI/2024	REFORÇO DE GUARNIÇÃO 
'COMD DE SOCORRO: TEN BM GETÚLIO
 CONTROLADOR: ST BM WALDIRA</t>
  </si>
  <si>
    <t>SERVIÇO DO DIA 17/09/2024 1º TURNO
BBE POSTO PELOTÃO FLUVIAL LANCHA RIO MADEIRA A COMANDO DO CB JOILDO E CB FABIANO DESLOCOU-SE PARA O LOCAL. SUICÍDIO, CIDADÃO ENCONTRA-SE PENDURADO EM UMA CORDA NO BARCO MARLENE /BALSA AMARELA. FATO REPASSADO PELA GUARNICAO DA PMAM VTR 6347 A COMANDO DO CB PM CANIDIA DE FRASÃO CORREA, TEL 97 984368634, RG 12647. A GUARNIÇÃO AO CHEGAR NO LOCAL FOI INFORMADA QUE O CORPO JÁ HAVIA SIDO RETIRADO E QUE O I.M.L JÁ HAVIA RECOLHIDO O CORPO. SEM ALTERAÇÃO.
CONTROLADOR: TEN QOABM JAMERSON
 COMANDANTE SOCORRO: TEN QOABM LUCIO</t>
  </si>
  <si>
    <t xml:space="preserve">SERVIÇO DO DIA 17/09/2024 1º TURNO
PLANO DE OPERAÇÕES Nº 182-CBC/2024 PREVENÇÃO AQUÁTICA NA PONTA NEGRA. MISSÃO: PREVENÇÃO AQUÁTICA E PRONTIDÃO COM GUARDA-VIDAS; BUSCAS, RESGATES E SALVAMENTOS; SOCORRO DE EMERGÊNCIA. HORÁRIO: DE 08H AS 18H. EFETIVO: SGT TELES, SGT DIANA DINIZ, CB PETILO, CB CLEUTON, CB RAIMUNDA, CB FABIANA, CB JHENNIFER DIAS, CB W. BATISTA, CB PEDRO, CB NUNES. FOI REALIZADO A PREVENÇÃO NO LOCAL E CUMPRIDOS TODOS OS HORÁRIOS DURANTE ESTE TURNO, SEM ALTERAÇÃO. SOLICITANTE: CBC/COBOM. TEL: 36123130. SERVIÇO SEM ALTERAÇÃO.
CONTROLADOR: TEN QOABM JAMERSON
 COMANDANTE SOCORRO: TEN QOABM LUCIO
</t>
  </si>
  <si>
    <t>SERVIÇO DO DIA 17/09/2024 1º TURNO
ORDEM DE OPERAÇÕES Nº 922/GRAPH/CBC/2024. EVENTO: MB FEST (EXPOSIÇÃO DE CARROS REBAIXADOS). MISSÃO: PREVENÇÃO E ATENDIMENTO DE URGÊNCIA E EMERGÊNCIA. DATA: 17.09.2024. VTR: UR-24. EFETIVO E HORÁRIOS: TEN DEYSE, SGT DOUGLAS FURTADO, SGT ROSA TAVARES. LOCAL: SAMBODROMO DE MANAUS. HORÁRIO: 10H00 AS 22H00. OCORRÊNCIA EM ANDAMENTO...
CONTROLADOR: TEN QOABM JAMERSON
 COMANDANTE SOCORRO: TEN QOABM LUCIO
 __________________________
 2º TURNO
 GRAPH ¿ BIFMA ¿ UR- 24 - A COMANDO DA TEN QCOBM DEYSE REALIZOU PREVENÇÃO NO EVENTO DE MB FEST (EXPOSIÇÃO DE CARROS REBAIXADOS). ORDEM DE OPERAÇÕES Nº 922/GRAPH/CBC/2024. OBS: A UR-24 REALIZOU 3 ATENDIMENTOS PRÉ HOSPITALAR. 1º VÍTIMA: A VÍTIMA SOFREU Acidente de trânsito com vítima DURANTE O EVENTO, NOME: ÍTALO GABRIEL ESCOBAR FERREIRA, 17 ANOS, 99461-3170, SEM NECESSIDADE DE REMOÇÃO. 2º VÍTIMA: VÍTIMA DE AGRESSÃO FÍSICA DURANTE EVENTO, FOI CONDUZIDO PARA SPA DA ALVORADA. NOME: RYAN DA SILVA ARAÚJO, 22 ANOS, (91) 98600-3522. 3º VÍTIMA: NI (SEM IDENTIFICAÇÃO) outras ocorrências (6 TIROS) CONDUZIDO PARA SPA DA ALVORADA, FOI REALIZADA REANIMAÇÃO, PORÉM SEM SUCESSO. CONSTATADO ÓBITO PELO MÉDICO DR MACKSON OLIVEIRA - CRM: 10394.
COMD DE SOCORRO: TEN BM GETÚLIO
 CONTROLADOR: ST BM WALDIRA</t>
  </si>
  <si>
    <t xml:space="preserve">
GRAPH, POSTO DO ZUMBI, UR-27 A COMANDO DO TEN LEONARDO CORREA DESLOCOU-SE PARA O LOCAL. NA CHEGADA DA GU, PACIENTE ENCONTRADO SENTADO, HIPORRESPONSIVO, SONOLENTO, EM MAL ESTADO GERAL, HIPOCORADO, COM SINAIS DE DESIDRATAÇÃO, EUPNEICO, FEBRIL AO TOQUE. REFERE INFECÇÃO DO TRATO URINÁRIO COM TRATAMENTO IRREGULAR. AO EXAME: LETÁRGICO, VIAS AÉREAS PERVIAS, EUPNEICO, SEM SINAIS DE SANGRAMENTO, NORMOCARDICO, HIPERTENSO, GLASGOW 11 (3/2/6), MEMBROS SEM ALTERAÇÕES. AUSCULTA PULMONAR E CARDÍACA SEM ALTERAÇÕES. SINAIS VITAIS: PA: 190X110MMHG PULSO: 70BPM FV: 16IPM SAT: 98% EM AR AMBIENTE GLICEMIA: 216 MG/DL. NOME DO PACIENTE: NOME: FERREIRA DE SOUZA LIMA. DN: 06/08/1946. RG: 2170432-5. ENDEREÇO: RUA MANAUS, 29 ¿ CoroadoII. TEL: 98527-6522. SOLICITANTE: JOÃO LUÍZ  TEL- 98527-6522 CPF-011 240 082 50.  PACIENTE CONDUZIDO AO SPA DO COROADO E ENTREGUE AOS CUIDADOS MÉDICOS DA EQUIPE DA URGÊNCIA. MÉDICO: DANIEL BOTELHO - CRMAM 11454. SEM ALTERAÇÃO.
CONTROLADOR: TEN QOABM JAMERSON
 COMANDANTE SOCORRO: TEN QOABM LUCIO</t>
  </si>
  <si>
    <t>Informa acidente de TRÂNSITO, onde carro capotou VÍTIMAs estao dentro do VEÍCULO.</t>
  </si>
  <si>
    <t xml:space="preserve">
'1º BI, POSTO CIS/GC, ABT-29 A COMANDO DO CB ALAN OLIVEIRA DESLOCOU-SE PARA O LOCAL. AO CHEGAR, FOI OBSERVADO QUE SE TRATAVA DE UM ABIEIRO DE MÉDIO PORTE QUE SE ENCONTRAVA NA BEIRA DE UM BARRANCO E QUE ESTAVA COM A ESTRUTURA COMPROMETIDA, OFERECENDO RISCO A RESIDÊNCIA DA SOLICITANTE. FOI REALIZADO O CORTE TOTAL DA ÁRVORE. SOLICITANTE: JÉSSICA GOMES /CPF: 011.464.642-23. CONTATO: 99367-4549. RUA: PARATI (ANTIGA RUA T), 258 - JORGE TEIXEIRA. SEM ALTERAÇÃO.  
CONTROLADOR: TEN QOABM JAMERSON
 COMANDANTE SOCORRO: TEN QOABM LUCIO
</t>
  </si>
  <si>
    <t xml:space="preserve">
'BBE, POSTO CENTRAL, ABT-34 A COMANDO DO SGT PARDO  DESLOCOU-SE PARA O LOCAL. AO CHEGAR, FOI OBSERVADO QUE OCORREU UM DESPLACAMENTO DO PISO CERÂMICO QUE GEROU PREOCUPAÇÃO DO MORADOR DEVIDO O FORTE SOM GERADO NO MOMENTO DO FENÔMENO. FOI REALIZADO VISTORIA DA ESTRUTURA PELA GUARNIÇÃO QUE NÃO DETECTOU COMPROMETIMENTO DA ESTRUTURA. PROPRIETÁRIO: HELOI MARCIAL MENEZES, IDADE 47. RG 20614977. TELEFONE: 99174-0347. END. AVENIDA IPIXUNA. CONDOMÍNIO MESTRE CHICO 1, BLOCO 09 APT. 05. ASSISTENTE SOCIAL DO CONDOMÍNIO MESTRE CHICO: VÂNIA MELO. RG 09762570. TEL 98853-0210. LOCAL DEIXADO AOS CUIDADOS DA ASSISTENTE SOCIAL PARA AJUSTES COM O PROPRIETÁRIO DO IMÓVEL. SEM ALTERAÇÃO
CONTROLADOR: TEN QOABM JAMERSON
 COMANDANTE SOCORRO: TEN QOABM LUCIO</t>
  </si>
  <si>
    <t xml:space="preserve">
'BBE, POSTO DA RODOVIÁRIA, ABT-33 A COMANDO DO SGT LAURA DESLOCOU-SE PARA O LOCAL. AO CHEGAR, A SITUAÇÃO ESTAVA SOB CONTROLE. GUARNIÇÃO REALIZOU RESFRIAMENTO DO MOTOR, CORTE DA PARTE ELÉTRICA DA BATERIA, ORIENTAÇÕES E COLETA DE DADOS. VEÍCULO DE PASSEIO SPECEFOX, JXT 7864, COR PRATA, 4 PORTAS. PROPRIETÁRIO: REGINALDO SILVA DE OLIVEIRA, D/N 08/09/1973, CONTATO 98150-4902, END. RUA B, N° 15, LOTEAMENTO CASTANHEIRA. APOIO DA PMAM, VTR 9304, ST PM CAVALCANTE, BATALHÃO AMBIENTAL. DANOS MATERIAIS: QUEIMA TOTAL DA PARTE FRONTAL DO VEÍCULO (MOTOR).LOCAL DO INCIDENTE RODOVIA AM-010 KM 27, PRÓXIMO A EMBRAPA. SOLICITANTE: FRANCINEY SANTOS, CONTATO: 99415-0295. SEM ALTERAÇÃO.
CONTROLADOR: TEN QOABM JAMERSON
 COMANDANTE SOCORRO: TEN QOABM LUCIO</t>
  </si>
  <si>
    <t xml:space="preserve">ANIMAL SILVESTRE TIPO BICHO PREGUIÇA ATRAVESSOU A RRUA DO BAIRRO E FOI CAPTURADO POR POPULARES QUE ÁGUARDÃO ASSISTÊNCIA DO CBMAM. PROPRIETÁRIA SENHORA NEUCI PRÓXIMO A LOJA DE ROUPAS
</t>
  </si>
  <si>
    <t>Solicitante pede VTR no local pois estão cortando uma ÁRVORE e está em eminencia de cair para cima de sua casa pede ajuda no local.</t>
  </si>
  <si>
    <t xml:space="preserve">
'1º BI, POSTO CIS/GC, ABT-29 A COMANDO DO CB ALAN OLIVEIRA DESLOCOU-SE PARA O LOCAL. AO CHEGAR, FOI OBSERVADO QUE SE TRATAVA DE UMA VÍTIMA DO SEXO MAASCULINO,   TENDO PARTE DO CORPO ENTERRADO E EM AVANÇADO ESTADO DE PUTREFAÇÃO. REALIZADO A RECUPERAÇÃO DO CORPO PELA GUARNIÇÃO E ENTREGUE AO IML. VTR PMAM: 7104. CH DA GU: ST BAMBERG. 14°CICOM. VTR PC: 311 DEHS. INVERTIGATOR NUNES. PERÍCIA: PERITO CLEBER. OCORRÊNCIA NA AV. AUTAZ MIRIM, S/N TANCREDO NEVES. PRÓXIMO A SAPECA AUTO PEÇAS. OCORRÊNCIA ORIUNDA DA PMAM. SEM ALTERAÇÃO.  
CONTROLADOR: TEN QOABM JAMERSON
 COMANDANTE SOCORRO: TEN QOABM LUCIO</t>
  </si>
  <si>
    <t xml:space="preserve">SERVIÇO DO DIA 17/09/2024 1º TURNO
GRAPH, POSTO ESPECIAL, UR-26 A COMANDO DO TENENTE THIAGO BANDEIRA DESLOCOU-SE PARA O LOCAL. VÍTIMA 1: IAN HÉLIO BINDÁ DAS NEVES, DN: 08/02/2012, 11 ANOS. NOME DA MÃE: NAYANA BINDA SABÓIA, END: RUA BRASIL HAVEA, N213, FLORES, CEL: 92 99503-3417. PACIENTE VÍTIMA DE COLISÃO CARRO MOTO, PASSAGEIRO DA MOTOCICLETA, REFERE USO DE CAPACETE, NEGA PERDA DE CONSCIÊNCIA, CONTACTUANDO, CERVICAL IMOBILIZADO, TAQUIPNEICO, EXPANSÃO SIMÉTRICA, NORMOCORADO, PULSOS AMPLOS E CHEIOS, PERFUSÃO &lt;2SEG, GLASGOW 15, PUPILAS ISOCORICAS, DORSO ÍNTEGRO. ENCAMINHADO AO PSC ZO, FICANDO AOS CUIDADOS DO DR. FLÁVIO OLIVA, CRM6113. VÍTIMA 2:VINNY DIAS PARENTE, DN:12/10/99, CPF: 03941372211, MAE: JANIRA PEREIRA DIAS, END: RUA JAPÃO, 234 FLORES, CEL: 92 99278-6576. PACIENTE VÍTIMA DE COLISÃO CARRO X MOTO, CONDUTOR DA MOTOCICLETA, REFERE USO DE CAPACETE, NEGA PERDA DE CONSCIÊNCIA, CONSCIENTE E ORIENTADO, EUPNEICO, NORMOCARDICO, NORMOCORADO, PULSOS AMPLOS E CHEIOS, APRESENTANDO DOR EM OMBRO DIREITO E ESCORIAÇÕES EM MSE. FICANDO NO HPS 28 DE AGOSTO, DR. DORVAL FERREIRA , CRM 3722. SOLICITANTE: RAFAEL SANTOS, TEL 995296814. SERVIÇO SEM ALTERAÇÃO.
CONTROLADOR: TEN QOABM JAMERSON
 COMANDANTE SOCORRO: TEN QOABM LUCIO
</t>
  </si>
  <si>
    <t>O INVESTIGADOR DO MUNICÍPIO DE MANAQUIRI, XAVIER, SOLICITOU O IML PARA FAZER A REMOÇÃO DO CORPO DE UMA VÍTIMA QUE FOI A ÓBITO POR AFOGAMENTO. O CORPO SERÁ CONDUZIDO PARA O PORTO BELA VISTA.</t>
  </si>
  <si>
    <t xml:space="preserve">
GRAPH POSTO DO ZUMBI UR-27 A COMANDO DO TEN LEONARDO CORREA DESLOCOU-SE PARA O LOCAL. ACIDENTE DE TRÂNSITO COM 2 VÍTIMAS LESIONADAS, RUA DR. ASTROLABIO PASSOS COM A AVENIDA B COMUNIDADE MUNDO NOVO - CIDADE NOVA. SOLICITANTE:  ANA CARLA MACEDO / CONTATO: 99502-7678 / CPF:  011.763.272-40. O VELOZ, TEN LUCIO, CHEGOU AO LCAL I INFORMOU QUE NÃO HAVIA MAIS A NECESSIDADE DA UR-27 NO LOCAL, PORQUE UMA VTR DO SAMU JA HAVIA REMOVIDO A VÍTIMA. SERVIÇO SEM ALTERAÇÃO.
SERVIÇO DO DIA 17/09/2024 1º TURNO
CONTROLADOR: TEN QOABM JAMERSON
 COMANDANTE SOCORRO: TEN QOABM LUCIO</t>
  </si>
  <si>
    <t>O INVESTIGADOR XAVIER SOCITOU O IML PRA FAZER A REMOÇÃO DE UMA VÍTIMA DE AFOGAMENTO QUE FOI A ÓBITO. O CORPO SERÁ CONDUZIDO ATÉ O PORTO BELA VISTA</t>
  </si>
  <si>
    <t>INC¿NDIO EM VEGETAÇÃO , PRÓX DA BARREIRA POLÍCIAL AM 070, CACAU PIRÊRA , IRANDUBA
 SOLICITANTE: SGT ROCHA  TEL-98473-0919
 ________________________________________
 POSTO DO IRANDUBA - ABT 30/ AR- 47 CÉU LIMPO/AR - 55- A COMANDO DO CMD DE SOCORRO TEN BM GETÚLIO REALIZARAM EXTINÇÃO DE INCÊNDIO EM VEGETAÇÃO. ÁREA APROXIMADA DE 1000M2, FOI UTILIZADA POUCA ÁGUA DEVIDO SIDO USADO ABAFADORES BOMBAS COSTAIS. LOCAL DEIXADO EM SEGURANÇA.
COMD DE SOCORRO: TEN BM GETÚLIO
 CONTROLADOR: ST BM WALDIRA</t>
  </si>
  <si>
    <t>INC¿NDIO EM VEGETAÇÃO, ATRAS DA GARAGEM DA UNIAO CASCAVEL.
__________________________________
 1º BI POSTO CIS G. CIRCULAR. ABT - 29 - A COMANDO DO CB BM ALAN OLIVEIRA REALIZOU DESLOCAMENTO PARA ATENDER INCÊNDIO EM VEGETAÇÃO, PORÉM AO CHEGAR NO LOCAL O INCÊNDIO JÁ HAVIA SIDO EXTINTO POR POPULARES.
'COMD DE SOCORRO: TEN BM GETÚLIO
 CONTROLADOR: ST BM WALDIRA</t>
  </si>
  <si>
    <t>RUA DAS BANIBAS, 305 , PQ 10
 PROX AO RESIDÊNCIAL MARON , DESCENDO A RUA DO BRADESCO
 99381-7353- NILSON LIMA
 INCÊNDIO NO CAIXA DE ENERGIA</t>
  </si>
  <si>
    <t>SOLICITANTE INFORMA QUE O NAMORADO DE SUA FILHA ESTÁ AGREDINDO A JOVEM DE 16 ANOS, FAMILIARES TENTARAM INTERVIR E FORAM AGREDIDOS PELO INDIVÍDUO. PEDE-SE APOIO DE UMA VTR PARA AVERIGUAR A SITUAÇÃO NA RUA SARACURA N°99, PRÓXIMO A ESTAÇÃO DO ÔNIBUS DA LINHA 048, ALIANÇA COM DEUS. CONTATO: 98596-2026.</t>
  </si>
  <si>
    <t>INFORMA QUE UM HOMEM SE ACIDENTOU NO LOCAL, FOI LEVADO AO HOSPITAL, PORÉM A MOTO DELE FICOU NO LOCAL.
PEDE AJUDA POLÍCIAL</t>
  </si>
  <si>
    <t>ACIDENTE DE  TRÂNSITO DE CARRO X MOTO, MOTOQUEIRO LESIONADO NO RAMAL DO JANAUARY DA AM-070. SOLICITANTE DIOGO, CONTATO: 9340-3425
 _____________________
'GRAPH ¿ ZUMBI ¿ UR- 27 - A COMANDO DO TEN QCOBM LEONARDO FERREIRA REALIZOU ATENDIMENTO PARA CORTE DE ANEL DE VÍITMA QUE FOI ATÉ O POSTO POR MEIOS PRÓPRIOS. NOME ISAC ETHAN FREIRE, 13 ANOS, DEDO ANELAR DIREITO. RESPOSÁVEL: VICENTE BRÁZ DA SILVA, 99624-6656.
'COMD DE SOCORRO: TEN BM GETÚLIO
 CONTROLADOR: ST BM WALDIRA
'COMD DE SOCORRO: TEN BM GETÚLIO
 CONTROLADOR: ST BM WALDIRA</t>
  </si>
  <si>
    <t xml:space="preserve"> ACIDENTE DE MOTO X MOTO, NA BOLA DA TORQUATO TAPAJOS SENTIDO A AV DA MAX TEIXEIRAM COLONIA TERRA NOVA, SOLICITANTE:  GABRIEL.  9520-5932.
__________________________________________
'GRAPH ¿ RODOVIÁRIA ¿ UR- 26 - A COMANDO DO TEN QCOBM THIAGO BANDEIRA REALIZOU DESLOCAMENTO PARA ATENDER ACIDENTE DE TRÂNSITO ENTRE MOTOCICLETA X MOTOCICLETA. AO CHEGAR NO LOCAL FOI VERIFICADO QUE A VÍTIMA JÁ NÃO ESTAVA MAIS LO LOCAL.
'COMD DE SOCORRO: TEN BM GETÚLIO
 CONTROLADOR: ST BM WALDIRA</t>
  </si>
  <si>
    <t>CORTE DE ANEL NO POSTO DO ZUMBI 
 _____________________________________________________
 GRAPH ¿ ZUMBI ¿ UR- 27 - A COMANDO DO TEN QCOBM LEONARDO FERREIRA REALIZOU ATENDIMENTO PARA CORTE DE ANEL DE VÍITMA QUE FOI ATÉ O POSTO POR MEIOS PRÓPRIOS. NOME ISAC ETHAN FREIRE, 13 ANOS, DEDO ANELAR DIREITO. RESPOSÁVEL: VICENTE BRÁZ DA SILVA, 99624-6656.
'COMD DE SOCORRO: TEN BM GETÚLIO
 CONTROLADOR: ST BM WALDIRA</t>
  </si>
  <si>
    <t>SEG
---------------------------------------------
SERVIÇO DO DIA 18 DE SETEMBRO DE 2024- 1º TURNO
SEG
CUMPRIRAM ESCALA EXTRA NO SERVIÇO DE S. E. G. OS MILITARES DE ACORDO COM SUAS O.S NOS REFERIDOS POSTOS OU BATALHÕES DO CBMAM. SEG 1º TURNO, S/A.
CB QPBM	JORGE COELHO GUIMARAES	1106	07:30:00	19:30:00	12:00:00	ZUMBI	580/BI/2024	REFORÇO
 CB QPBM	FRANCISCO MOREIRA GOMES JUNIOR	1256	07:30:00	19:30:00	12:00:00	SCI	546/SCI/2024	REFORÇO DE EQUIPE
 ST QPBM	REINALDO CARVALHO DE SOUZA	0610	07:30:00	19:30:00	12:00:00	SCI	546/SCI/2024	REFORÇO DE EQUIPE
 CB QPBM	MARCOS PAULO SANTOS MARQUES	1121	07:30:00	19:30:00	1 2:00:00	SCI	546/SCI/2024	REFORÇO DE EQUIPE
 3º SGT QCPBM	JOSÉ HELINALDO DAS CHAGAS COSTA	1537	07:30:00	19:30:00	12:00:00	SCI	546/SCI/2024	REFORÇO DE EQUIPE SCI-EG
 1º SGT QPBM	ELBISON CRUZ CASTRO	0725	07:30:00	19:30:00	12:00:00	SCI	546/SCI/2024	REFORÇO DE EQUIPE SCI-EG
 CB QPBM	ULISSES ALVES RIBEIRO	1196	08:00:00	20:00:00	12:00:00	QCG CENTRAL	570/BBE/2024	AUXILIAR DE GUARNIÇÃO
 CB QPBM	MIGUEL PEDRO SIMÃO GOMES	1199	08:00:00	20:00:00	12: 00:00	RODOVIÁRIA	574/BBE/2024	PERMANÊNCIA
 CB QPBM	SANDRO MARIO MIGUEIS NUNES	1165	08:00:00	20:00:00	12:00:00	QCG CENTRAL	570/BBE/2024	REFORÇO DE GU
 2º TEN QOBM	RYAN JOHN OLIVEIRA SILVA	0551	07:00:00	19:00:00	12:00:00	COBOM/CIOPS	178/COBOM/2024	REFORÇO DE GUARNIÇÃO 
3º SGT QCPBM	MARCILENE SANTOS DOURADO 	1701	07:00:00	19:00:00	12:00:00	COBOM/CIOPS	178/COBOM/2024	REFORÇO DE GUARNIÇÃO 
3º SGT QCPBM	MARCILENE SANTOS DOURADO 	1701	07:00:00	19:00:00	12:00:00	COBOM/CIOPS	178/COBOM/2024	REFORÇO DE GUARNIÇÃO 
COMANDO DE SOCORRO: TEN QOABM R. ARAÚJO
 DESPACHANTE: ST QPBM CONCEIÇÃO
--------------------- ------------------------------------------------------------------
SERVIÇO DO DIA 18/09/2024 2º TURNO
CUMPRIRAM ESCALA EXTRA NO SERVIÇO DE S. E. G. OS MILITARES DE ACORDO COM SUAS O.S NOS REFERIDOS POSTOS OU BATALHÕES DO CBMAM. SEG 2º TURNO, S/A.
3º SGT QCPBM	SHIREY PONTES NOGUEIRA	1604	19:30:00	07:30:00	 12:00:00	SCI	547/SCI/2024	REFORÇO DE EQUIPE
 3º SGT QPBM	ALESSANDRA GRACIELE PIRES DOS SANTOS	1619	19:00:00	07:00:00	12:00:00	GREM PONTA NEGRA	964/GRAPH/2024	REFORÇO DE GUARNIÇÃO
 CB QPBM	DANILO FERREIRA BARROS	1046	19:30:00	07:30:00	12:00:00	SCI	547/SCI/2024	REFORÇO DE EQUIPE SCI-EG
 CB QPBM	DANILO FERREIRA BARROS	1046	19:30:00	07:30:00	12:00:00	SCI	547/SCI/2024	REFORÇO DE EQUIPE SCI-EG
 ST QPBM	ROSINALDO FAGUNDES DE SOUZA	729	19:30:00	07:30:00	12:00:00	SCI	547/SCI/2024	REFORÇO DE EQUIPE-SCI-EG
 1º SGT QPBM	ANDREILSON AVINTE CARNEIRO	721	19:30:00	07:30:00	1 2:00:00	SCI	547/SCI/2024	REFORÇO DE GUARNIÇÃO
 CB QPBM	RODRIGO RONALDO MELO DOS SANTOS	1153	20:00:00	08:00:00	12 :00:00	RODOVIÁRIA	574/BBE/2024	REFORÇO DE GUARNIÇAO
 CB QPBM	ADRYANE FRANCO DA SILVA	1004	19:30:00	07:30:00	12:00:00	SCI	547/SCI/2024	REFORÇO DE EQUIPE-SCI
 CB QPBM	OTAVIO JOSE MONTEIRO DA SILVA	1081	20:00:00	08:00:00	12:00:00	QCG CENTRAL	570/BBE/2024	CHEFE DE GUARNIÇÃO
 CB QPBM	WILSON MOREIRA NUNES JUNIOR	1107	20:00:00	08:00:00	12:00:00	QCG CENTRAL	570/BBE/2024	AUXILIAR DE GUARNIÇÃO
 CB QPBM	LUIS ALBERTO VIDAL GARCIA	1031	20:00:00	08:00:00	12:00:00	PELOTÃO FLUVIAL	113/BBE/2024	REFORÇO DE GUARNIÇÃO
 ST QPBM	PABLO RODRIGO NASCIMENTO ROCHA	692	14:00:00	21:00:00	07:00:00	OP. CÉU LIMPO	181/CBC/2024	OPERAÇÃO CEU LIMPO GUARNIÇÃO FOX
 CB QPBM	ALINE CAMPOS DINELLY XAVIER	1066	14:00:00	21:00:00	07:00:00	OP. CÉU LIMPO	181/CBC/2024	OPERAÇÃO CÉU LIMPO
 CB QCPBM	RENATO REIS DE PAULA	1795	14:00:00	21:00:00	07:00:00	OP. CÉU LIMPO	181/CBC/2024	CEU LIMPO
 CB QPBM	ANA LILIAN BRAGA DO BU	1029	14:00:00	21:00:00	07:00:00	OP. CÉU LIMPO	181/CBC/2024	OPERAÇÃO CÉU LIMPO
CONTROLADOR: TEN QOABM JAMERSON
 COMANDANTE SOCORRO: TEN QOABM R. ARAUJO</t>
  </si>
  <si>
    <t xml:space="preserve">PACIENTE OBESA COM MAIS DE 200 KG
 CAIU NO BANHEIRO ARRASTARAM ATE O QUARTO UM LENCOL E A MESMA ESTA IMOVEL NO CHAO COM FORTES DORES 
RUA AIMORE 26 COMUNIDADE SANTA CRUZ EM FLORES  NA RUA DA  ESCOLA MUNICIPAL  ESCRITORA NIZIA FLORESTA BRASILEIRA  AUGUSTA 
 SOLICITANTE: RAIMUNDA OLIVEIRA 
TEL: 9298807-9174
-----------------------------------------------------------------
SERVIÇO DO DIA 18 DE SETEMBRO DE 2024- 1º TURNO
ATENDIMENTO PRÉ HOSPITALAR E TRANSPORTE DE PACIENTE
GREM.POSTO BBE RODOVIÁRIA.UR-26. A GUARNIÇÃ, A COMANDO DO TEN BM DIRCEU NOGUEIRA DESLOCOU-SE ATÉ A RUA AIMORE 26 COMUNIDADE SANTA CRUZ EM FLORES, PARA FINS DE REALIZAR ATENDIMENTO PRÉ HOSPITALAR E TRANSPORTE DE PACIENTE DA SRA ANA PAULA FERREIRA DE ANDRADE MAIA, DE 33 ANOS, CPF 971 309 662 20, QUE CAIU NO BANHEIRO E NÃO CONSEGUIU LEVANTAR-SE DEVIDO SER OBESA, A MESMA ESTAVA ACOMPANHADA DE SUA GENITORA A SRA MARIA ANTÔNIA FERREIRA DE ANDRADE. AÇÃO DOS BOMBEIROS: PACIENTE, CONSCIENTE, EUPNEICO EM AR AMBIENTE, ACIANOTICA , AFEBRIL , NORMOCORADA SEM REPERCUSSÃO HEMODINÂMICA, RELATA DOR INTENSA NO QUADRIL. NEGA QUADRO ALÉRGICO. ENCAMINHADA AO SPA ALVORADA PARA ATENDIMENTO MÉDICO, INFORMADO QUE NÃO HÁ ORTOPEDISTA, PACIENTE FOI DIRECIONADA AO HPS 28 DE AGOSTO NA QUAL FICOU SOB OS CUIDADOS DA DR LANA (CRM NÃO INFORMADO). SERVIÇO SEM ALTERAÇÃO. 
COMANDO DE SOCORRO: TEN QOABM R. ARAÚJO
 DESPACHANTE: ST QPBM CONCEIÇÃO
</t>
  </si>
  <si>
    <t xml:space="preserve">CORTE DE ANEL 
  VÍTIMA: MILKA JANNYFER SANTANA  14 anos DN 02/08/2009 
REALIZADO CORTE DE 2 NEIS DE ACO DOS DEDOS  ANELAR DIREITO E ESQUERDO. 
SEM ALTERAÇÃO.
---------------------------------------------------------------
SERVIÇO DO DIA 18 DE SETEMBRO DE 2024- 1º TURNO
CORTE DE ANEL
GREM.POSTO CENTRAL. UR-28.  A GUARNIÇÃO, AO COMANDO DA TEN BM TATIANE ROCHA REALIZOU O ATENDIMENTO DE RETIRADA DE OBJETO TIPO ANEL  DA MENOR  MILKA JANNYFER SANTANA DE 14 ANOS. AÇÃO DOS BOMBEIROS: FOI REALIZADO ORIENTAÇÕES DE SEGURANÇA, EM SEGUIDA FEITA A REMOÇÃO DOS OBJETOS TIPO ANEL DE AÇO DO ANELAR DIREITO E ANELAR ESQUERDO DA MENOR A CIMA CITADO, FEITO COLETA DE DADOS. SERVIÇO SEM ALTERAÇÃO.
 COMANDO DE SOCORRO: TEN QOABM R. ARAÚJO
 DESPACHANTE: ST QPBM CONCEIÇÃO
</t>
  </si>
  <si>
    <t xml:space="preserve">ENCONTRO DE CADÁVER
------------------------ ---------------------------
SERVIÇO DO DIA 18 DE SETEMBRO DE 2024- 1º TURNO
BUSCA E RESGATE DE CADÁVER
1º B.I. POSTO DO ZUMBI. VTR-ABT-31.  A GUARNIÇÃO, A COMANDO DO CB BM EDIVALDO DESLOCOU-SE ATÉ A AV DOS OTIS, SITIO DA COPLAST PARA FINS DE REALIZAR BUSCA E RESGATE DE UM CORPO QUE ESTAVA BOIADO EM MEIO LIQUIDO, ÁREA DE IGARAPÉ. AÇÃO DOS BOMBEIROS: FOI REALIZADO A VERIFICAÇÃO E CONSTATOU-SE QUE HAVIA UM CORPO BOIADO SEM IDENTIFICAÇÃO, FOI FEITO A REMOÇÃO E ENTREGUE AO AUXILIAR DE NECROPSIA JAIRO, MOTORISTA WILLIAN, VTR IML-666. APOIO VTR PMAM  257120, A COMANDO DO SGT PM J SOARES . SERVIÇO SEM ALTERAÇÃO.
COMANDO DE SOCORRO: TEN QOABM R. ARAÚJO
 DESPACHANTE: ST QPBM CONCEIÇÃO
</t>
  </si>
  <si>
    <t xml:space="preserve">RUA AIRTON SENA, 442. RIACHO DOCE 2
 SEGUNDO SOLICITANTE A AZEITONEIRA DE GRANDE PORTE APRESENTA RISCO DE QUEDA.
NELCIRA LOPES DE SONTE - 99283-0684
------------------------------------------------------------------------
SERVIÇO DO DIA 18 DE SETEMBRO DE 2024- 1º TURNO
VISTORIA E CORTE DE ÁRVORE
QCG. CBC. COMANDO DE SOCORRO.VTR-AR-55.  DESLOCOU-SE ATÉ ATÉ O BAIRRO CIDADE NOVA, LOTEAMENTO RIACHO DOCE II PARA FINS DE REALIZAR VISTÓRIA EM ÁRVORE TIPO AZEITONEIRA DE GRANDE PORTE APRESENTA RISCO DE QUEDA, QUE SEGUNDO A SRA NELCIRA LOPES DE SONTE - 99283-0684, APRESENTA RISCO DE QUEDA. AÇÃO DOS BOMBEIROS: FOI REALIZADO A VISTÓRIA PELO COMANDO DE SOCORRRO TEN R ARAÚJO E O MESMO INFORMOU QUE  A ÁRVORE NÃO OFERECE RISCO DE QUEDA, ESTÁ SAUDAVEL.PORÉM A SOLICITANTE  QUER CORTAR. FOI INFORMADO A ELA OS PROCEDIMENTOS LEGAIS PARA O CORTE. SERVIÇO SEM ALTERAÇÃO.
COMANDO DE SOCORRO: TEN QOABM R. ARAÚJO
 DESPACHANTE: ST QPBM CONCEIÇÃO
</t>
  </si>
  <si>
    <t xml:space="preserve">IDOSA 73 ANOS DESACORDADA --DETERMINAÇÃO TC BM CLOVES
 PRINCÍPIO DE AVC
 RESIDÊNCIAL MANAUARA N 01 BLOCO 26 APTO 404 TERCEIRA ENTRADA DO CONDOMÍNIO. SANTA  ETELVINA 
PACIENTE: VERA LUCIA 
TEL: LEO 9291715911 OU SANEUMO 92981277751
-----------------------------------------------------------------------------------------
SERVIÇO DO DIA 18 DE SETEMBRO DE 2024- 1º TURNO
ATENDIMENTO PRÉ-HOSPITALAR E TRANSPORTE DE PACIENTE
GREM.POSTO DO SAMAÚMA.VTR- UR-24.  A GUARNIÇÃO, A COMANDO DO TEN QCB TOMMAZO DESLOCOU-SE ATÉ O RESIDÊNCIAL MANAUARA N 01 BLOCO 26 APTO 404, BAIRRO:SANTA  ETELVINA  PARA FINS DE VERIFICAR A SITUAÇÃO DE UMA PCIENTE QUE SEGUNDO SOLICITAÇÃO, A MESMA, TEVE UM PRINCÍPIO DE AVC EM SUA RESIDÊNCIA. AÇÃO DOS  BOMBEIROS: FOI FEITO O ATENDIMENTO PRÉ-HOSPITALAR DA SRA VERA LUCIA MARIA DE CARVALHO, DE 71 ANOS, CPF: 347469352-20, FOI REALIZADO  REALIZADO AFERIÇÃO DE SINAIS VITAIS APRESENTOU EM ESTADO GERAL REGULAR , CONSCIENTE, ORIENTADA,  NORMOTENSA TAQUICARDICA, AFEBRIL,  EUPNEICA, CIANOTICA, NÃO DEAMBULA.  QUEIXAS DE DOR EM FLANCOS . APRESENTOU VÔMITO, SITUAÇÃO OCORRIDA NO INTERIOR DA UNIDADE DE RESGATE. PA= 110/70mmHg, FC100 bpm SATO2 96%. DEXTRO 150mg/dl.  A PACIENTE FOI TRANSPORTADA ATÉ O HPS JOÃO LUCIO, ENTREGUE AOS CUIDADOS DO DRA. DORA L. CHACON, CRM 11399. SERVIÇO SEM ALTERAÇÃO.
COMANDO DE SOCORRO: TEN QOABM R. ARAÚJO
 DESPACHANTE: ST QPBM CONCEIÇÃO
</t>
  </si>
  <si>
    <t xml:space="preserve">INCÊNDIO EM VEGETAÇÃO NO AM 070 KM 05 -ESTRADA DO CALDEIRÃO. SOLICITANTE: JOANA DAR ROCHA 992577292.
----------------------------------------------------------------------------------------------------------------------------------
SERVIÇO DO DIA 18 DE SETEMBRO DE 2024- 1º TURNO
INCÊNDIO EM VEGETAÇÃO/MATO/LIXO
'QCG.CBC. OPERAÇÃO CÉU LIMPO. VTRS. AR-47, ATF-01.  AS GUARNIÇÕES, A COMANDO DO TEN QOABM MARCELO DESLOCOU-SE ATÉ AM 070, ESTRADA DO CALDEIRÃO, KM 05, RAMAL DO ARIALZINHO PARA FINS DE VERIFICAR INCÊNDIO EM VEGETAÇÃO. AÇÃO DOS BOMBEIROS: FOI REALIZADO O CONTROLE DAS CHAMAS COM ABAFADOR E BOMBA COSTAL, NUMA ÁREA DE APROXIMADAMENTE 1.000 KM2. SERVIÇO SEM ALTERAÇÃO.
COMANDO DE SOCORRO: TEN QOABM R. ARAÚJO
 DESPACHANTE: ST QPBM CONCEIÇÃO
</t>
  </si>
  <si>
    <t>AR-47, ATF-01</t>
  </si>
  <si>
    <t>INCÊNDIO MEM VEGETAÇÃO AM 070 KM 01 .
------------------------------------------------------------------
SERVIÇO DO DIA 18 DE SETEMBRO DE 2024- 1º TURNO
 INCÊNDIO EM VEGETAÇÃO/MATO/LIXO
QCG.CBC. OPERRAÇÃO CÉU LIMPO. VTRS-ABT-30, AR-50, ATF-02. AS GUARNIÇÕES, A COMANDO DO TEN QOBM FAGNER  DESLOCOU-SE ATÉ A AM 070, RODOVIA MANUEL URBANO, KM 01 PARA FINS DE VERIFICAR INCÊNDIO EM VEGETAÇÃO. AÇÃO DOS BOMBEIROS: NO LOCAL, FOI VERIFICADO QUE ERA UMA EXTENSÃO DE APROXIMADAMENTE 5000M2, FOI UTILIZADO APROXIMADAMENTE 60MIL LITROS DE ÁGUA. 
COMANDO DE SOCORRO: TEN QOABM R. ARAÚJO
 DESPACHANTE: ST QPBM CONCEIÇÃO
--------------------- ----------------------------------------------</t>
  </si>
  <si>
    <t xml:space="preserve">INCÊNDIO EM VEGETAÇÃO - RAMAL DO CASTANHEIRA - PURAQUEQUARA FINAL DO RAMAL 14 ATRAZ DA PENITENCIÁRIA . SOLICITANTE: ANDRESSA TOMÉ 99364 - 6033.
---------------------------------------------------------------------
SERVIÇO DO DIA 18 DE SETEMBRO DE 2024- 1º TURNO
 INCÊNDIO EM VEGETAÇÃO/MATO/LIXO
QCG.CBC. OPERRAÇÃO CÉU LIMPO. VTRS-AR-48, ATF-03. A GUARNIÇÃO, A COMANDO DO TEN QOBM GOMES DESLOCOU-SE ATÉ AO RAMAL DO CASTANHEIRA, FINAL DO RAMAL 14 PARA FINS DE REALIZAR VERIFICAÇÃO DE INCÊNDIO EM VEGETAÇÃO URBANA. NO LOCAL FOI VERIFICADO QUE HAVIAM FOCOS DE FOGO EM VÁRIAS  ÁREAS NO RAMAL.  AÇÃO DOS BOMBEIROS:  FOI REALIZADO O CONTROLE DAS CHAMAS COM ABAFADOR E BOMBA COSTAL NUMA ÁREA DE APROXIMADAME 200M2, UTILIZADO 120 LITROS DE ÁGUA. SERVIÇO SEM ALTERAÇÃO.
COMANDO DE SOCORRO: TEN QOABM R. ARAÚJO
 DESPACHANTE: ST QPBM CONCEIÇÃO
</t>
  </si>
  <si>
    <t>SOLICITANTE INFORMA QUE HÁ UM INDIVÍDUO CORTANDO DUAS ÁRVORES QUE ESTÃO HÁ MAIS DE 50 ANOS NA VIA DESCRITA, ACREDITA QUE O INDIVÍDUO NÃO POSSUI AUTORIZAÇÃO PARA O CORTE E PEDE AVERIGUAÇÃO POLÍCIAL.</t>
  </si>
  <si>
    <t xml:space="preserve">DELEGADO FABIANO ROSA -  992704653
 RODOWAY 2ª BALSA - BARCO MB OLIVEIRA 2
 O MESMO INFORMA QUE HOUVE UMA APREENÇÃO NO BARCO CITADO E NECESSITA DE APOIO DOS MERGULHADORES
---------------------------------------------------------------------------------------------------------------------------------------------------
SERVIÇO DO DIA 18 DE SETEMBRO DE 2024- 1º TURNO
BUSCA E RESGATE DE MATERIAIS/ APOIO A POLÍCIA CIVIL
BBE.PELOTÃO FLUVIAL. VTR-LANCHA RIO AMAZONAS. A GUARNIÇÃO, A COMANDO DO TEN QOBM R ARAÚJO REALIZOU DESLOCAMENTO ATÉ O PORTO DE MANAUS RODWEY PARA FINS DE VERIFICAR  A SOLICITAÇÃO DE APOIO A POLÍCIA MILITAR EM BALSA NA ORLA DO PORTO RODWEY. AÇÃO DOS BOMBEIROS: NO LOCAL FOI FEITO AS BUSCAS DE 30MIN POR CADA MILITAR NA ÁREA ABAIXO DA BALSA, LOCALIZAÇÃO INFORMADA PELA POLÍCIA CIVIL, A COMANDO DO DELEGADO FABIANO ROSA, PORÉM NÃO FOI ENCONTRADO NENHUM MATERIAL ENTORPECENTE NO LOCAL. SERVIÇO SEM ALTERAÇÃO.
COMANDO DE SOCORRO: TEN QOABM R. ARAÚJO
 DESPACHANTE: ST QPBM CONCEIÇÃO
--------------------- ----------------------------------------------
</t>
  </si>
  <si>
    <t xml:space="preserve">INCÊNDIO EM VEGETAÇÃO NA AV DAS TORRES
------------------------------------------------------------------
SERVIÇO DO DIA 18 DE SETEMBRO DE 2024- 1º TURNO
INCÊNDIO EM VEGETAÇÃO
BIFMA.POSTO SAMAÚMA.VTR-ABS-04. A GUARNIÇÃO, A COMANDO DO SGT BM FADOL REALIZOU DESLOCAMENTO ATÉ A AV DAS TORRES PARA FINS DE REALIZAR VERIFICAÇÃO DE  INCÊNDIO EM VEGETAÇÃO EM ÁREA URBANA DE APROXIMADAMENTE 100M2 BEIRA DA PISTA DA AV DAS TORRES. AÇÃO DOS BOMBEIROS:  NO LOCAL, FOI VERIFICADO QUE HAVIA BASTANTE FOCOS DE FOGO NUMA EXTENSÃO DE ÁREA NA BEIRA DA PISTA, ÁREA DE VEGETAÇÃO QUE ACOMPANHA A VIA. FORAM GASTOS 1900 LITROS DE ÁGUA. SOLICITANTE COORDENADOR DA POLÍCIA MILITAR, DEVIDO UMA VIATURA PASSAR NAS PROXIMIDADES E VERIFICAR A SITUAÇÃO E PEDIU APOIO. SERVIÇO SEM ALTERAÇÃO.
COMANDO DE SOCORRO: TEN QOABM R. ARAÚJO
 DESPACHANTE: ST QPBM CONCEIÇÃO
</t>
  </si>
  <si>
    <t>Solicitante, Raimunda, 74 anos, denuncia que sseu cachorro atacou seu marido e teria fugido para a rua. 
Pede uma VTR na Rua Doutor Advaldo, 46 Zumbi.</t>
  </si>
  <si>
    <t xml:space="preserve">TRANSPORTE PARA RESIDÊNCIA 
PACIENTE  ANA PAULA FERREIRA 
IDADE: 33 ANOS 
LOCALIZADA EM MACA NO CORREDOR PROXIMO DO POLITRAUMA NO HPS 28 DE AGOSTO
 ENF RICARDO
 92994916763
------------------------------------------------------------------------------------
SERVIÇO DO DIA 18 DE SETEMBRO DE 2024- 1º TURNO
TRANSPORTE DE PACIENTE
GREM.POSTO BBE RODOVIARIA. UR-26. A GUARNIÇÃO, A COMANDO DO TEN BM DIRCEU NOGUEIRA DESLOCOU-SE ATÉ O HPS 28 DE AGOSTO, NO SETOR DO  POLITRAUMA NO HPS 28 DE AGOSTO PARA FINS DE REALIZAR TRANSPORTE DE PACIENTE. AÇÃO DOS BOMBEIROS:  FOI REALIZADO O TRANSPORTE DA SRA ANA PAULA FERREIRA DE ANDRADE MAIA DO HPS 28,  ATÉ A RESIDÊNCIA DA PACIENTE NA RUA RUA AYMORÉ  Nº26/COMUNIDADE SANTA CRUZ, NO BAIRRO FLORES. SERVIÇO SEM ALTERAÇÃO.
COMANDO DE SOCORRO: TEN QOABM R. ARAÚJO
 DESPACHANTE: ST QPBM CONCEIÇÃO
</t>
  </si>
  <si>
    <t xml:space="preserve">
 COMUNICANTE : JEANE NETO PINHEIRO /TEL: 97984138438
 LOCAL DO DESAPARECIMENTO: ALDEIA  ARUANA /RIO TARAUACA 
 Rural DO MUNICIPIO DE ENVIRA  
 VÍTIMA: GILSON NETO  PORTELA 
O MESMO FOI VISTO PELA ULTIMA VEZ SEGUNDO A COMUNICANTE , NO SABADO DIA 11/09/2024 DESDE ENTAO NÃO HOUVE MAIS NOTICIA DE SEU PARADEIRO.
DADOS DO BOLETIM DE OCORRÊNCIA Nº  204/2024 66º DIP DE ENVIRA .
----------------------------------------------------------------------------------------------
SERVIÇO DO DIA 18 DE SETEMBRO DE 2024- 1º TURNO
 BUSCA E RESGATE DE PESSSOA DESNossa Senhora Aparecida
INFORMO QUE ESSA OCORRÊNCIA FOI INFORMADO AO SUPERIOR DE DIA TC BM HELCIO, COMANDO DO CBI TEC BM MONTEIRO, TEN R BM ARAÚJO.  PROVIDÊNCIAS JÁ EM ANDAMENTO PARA ATENDIMENTO.  OBS. CEL BORGES CIENTE. EM ANDAMENTO.
COMANDO DE SOCORRO: TEN QOABM R. ARAÚJO
 DESPACHANTE: ST QPBM CONCEIÇÃO
--------------------- -----------------------------------------------------------------------------------------------------------
ÁGUARDANDO DESLOCAMENTO DE MILITARES DE MANAUS PARA O MUNICÍPIO. O VOO ESTAVA PREVISTO PARA PARTIR ÀS 11H30 DE HOJE, MAS DEVIDO AO MAL TEMPO O VOO FOI CANCELADO E A NOVA PREVISÃO É DE PARTIR AMANHÃ ÀS 11H30 COM OS  SEGUINTES MILITARES: EQUIPE DE BUSCA EM AMBIENTE DE SELVA: CB SANDRO MÁRIO, CB RAFAEL MACIEL E CB BM JONAS E EQUIPE DE MERGULHO: CB BM VIDAL E CB BM DAMASCENO. OCORRÊNCIA EM ANDAMENTO
CONTROLADOR: TEN BM RYAN
 COMANDANTE DE SOCORRO: TEN BM R. PEREIRA</t>
  </si>
  <si>
    <t>SERVIÇO DO DIA 29/09/2024 - 1º TURNO
RELATÓRIO - AS EQUIPES DESLOCARAM DE ENVIRA, JUNTAMENTE COM A EQUIPE DA DEFESA CIVIL DO MUNICIPIO E O DELEGADO DA CIDADE, DR ROGERIO ROLIM, AS 09H00 , NO DIA 22/09/2024, CHEGANDO AS 11:00 HORAS APROXIMADAMENTE NA PRAIA DO CAVALO COXO, PARA INICIAR AS BUSCAS SUBMERSAS E EM AMBIENTE DE SELVA. NESTE DIA OS MERGULHADORES EXECUTARAM UM TOTAL DE 5 MERGULHOS DE 30 MINUTOS NA REGIÃO ONDE O DESAPARECIDO FOI VISTO PELA ULTIMA VEZ E NA FRENTE DA ENTRADA DA ALDEIA ARUANÃ, PORÉM NADA FOI ENCONTRADO. A EQUIPE DE SELVA FEZ UM DESLOCAMENTO NA MATA DE 8KM APROXIMADAMENTE. VALE RESSALTAR QUE NINGUÉM VIU O SR GILSON SE AFOGANDO E A CORRENTEZA DO RIO ERA FORTE PROFUNDIDADE ENTRE 3 E 6 METROS. PORTANTO, AS EQUIPES ATUARAM PARA TIRAR DUVIDAS. NÃO HAVENDO LOCAL EXATO PARA FAZER MERGULHO, OS MERGULHADORES ATUARAM EM LOCAIS ONDE FORAM ENCONTRADOS ALGUNS PERTENCES. SENDO QUE O BONÉ DO DESAPARECIDO ESTAVA MUITO DISTANTE DA BLUSA, NUMA PRAIA DE GRANDE EXTENSÃO. NO DIA 23/09/2024, OS MERGULHADORES FIZERAM UM TOTAL DE 04 ( QUATRO ) MERGULHOS: 01 (UM ) MERGULHO DE 30 MINUTOS NUM LOCAL, RELATADO PELO DELEGADO, DR ROGERIO ROLIM, E FAMILIARES ONDE FOI SENTIDO UM ODOR PARECIDO COM MATÉRIA ORGÂNICA DECOMPOSTA, 01 ( UM) MERGULHO EM TRONCOS E GALHOS NO MEIO DO RIO, ONDE PUDESSE O CORPO FICAR PRESO COM A FORÇA DA CORRENTEZA E 02 ( DOIS ) MERGULHOS NA FRENTE DA ALDEIA ARUANÃ, PARA DAR CONTINUIDADE AO QUE FOI FEITO NO DIA ANTERIOR. A EQUIPE DE SELVA PERCORREU NESTE DIA 9KM NA MATA, PORÉM NEM NA ÁGUA E NEM NA MATA O SR GILSON FOI ENCONTRADO. A EQUIPE DE SELVA DEU POR ENCERRADA ESTE DIA AS BUSCAS, TENDO EM VISTA QUE ESSA REGIÃO PRÓXIMA À PRAIA FOI TODA MAPEADA TANTO PELOS MILITARES, QUANTO POR POPULARES CONHECEDORES DA REGIÃO. NO DIA 24/09/2024, OS MERGULHADORES DERAM CONTINUIDADE AS BUSCAS SUBMERSAS, MERGULHANDO NO LOCAL ONDE FOI ENCONTRADA A BLUSA DO DESAPARECIDO E DEU CONTINUIDADE AS BUSCAS NO MEIO DO RIO EM TRONCOS SUBMERSOS TOTALIZANDO 04 ( QUATRO ) MERGULHOS DE 30 MINUTOS. A EQUIPE DE SELVA NESTE DIA COORDENOU UM CORDÃO HUMANO DA MARGEM ATE UMA PROFUNDIDADE SEGURA EM TODA A PRAIA COM O APOIO DOS AGENTES DE DEFESA CIVIL, DO DELEGADO DR ROGERIO ROLIM, DO SECRETARIO DE DEFESA CIVIL, ANTÔNIO ISMAEL DUTRA DOS SANTOS E DOS POPULARES, PARA TENTAR LOCALIZAR O CORPO DO DESAPARECIDO. O DESLOCAMENTO SE DEU DO LOCAL ONDE O DESAPARECIDO FOI VISTO DA ULTIMA VEZ, ATE NAS MEDIAÇÕES DA ALDEIA ARUANÃ, PORÉM NADA FOI ENCONTRADO. DIANTE DE TAIS CIRCUNSTÂNCIAS, COMO FORTE CORRENTEZA, IMPRECISÃO, DO LOCAL E DO QUE REALMENTE ACONTECEU COM O SR GILSON, AS EQUIPES ESPECIALIZADAS CONCLUÍRAM QUE ERA INVIÁVEL A CONTINUIDADE DAS BUSCAS. OS FAMILIARES FICARAM IMENSAMENTE AGRADECIDOS PELO EMPENHO DE TODOS, TANTO DA EQUIPE DE BOMBEIROS, QUANTO DO APOIO DA POLÍCIA CIVIL DO AMAZONAS REPRESENTADA PELO DELEGADO, DR ROGERIO ROLIM, NAS INVESTIGAÇÕES E DA DEFESA CIVIL, REPRESENTADA PELO SECRETARIO ANTÔNIO ISMAEL DUTRA DOS SANTOS, QUE SUPRIU TODA A PARTE LOGÍSTICA, PARA QUE ESTA MISSÃO FOSSE EXECUTADA NA REGIÃO. AS EQUIPES RETORNARAM A MANAUS NO DIA 28/09/2024, APÓS RECEBER ORDEM DO COMANDO. HORAS DE MERGULHO: 13 MERGULHOS DE 30 MINUTOS, TOTALIZANDO 6 HORAS E 30 MINUTOS DE MERGULHO NA REGIÃO. OCORRÊNCIA ENCERRADA.
CONTROLADOR: ST BM VELASCO
 COMANDANTE SOCORRO: TEN QOABM JÔNATAS</t>
  </si>
  <si>
    <t>SERVIÇO DO DIA 18/09/2024 2º TURNO
COMANDANTE DE SOCORRO AR-55 A COMANDO DO TEN R. ARAUJO, ATA-01 A COMANDO DO ST ALEX, ABT-31 A COMANDO DO CB JORGE COELHO DESLOCARAM-SE PARA O LOCAL. INCÊNDIO EM VEGETAÇÃO URBANA. SOLICITANTE: KELRY IZAILANI DE LIMA MAIA, IDADE 26 ANOS, CPF 02624625240, TELEFONE 92991448671. ÁREA DE QUEIMADA 50X30, FOI UTILIZADO DUAS BOMBAS COSTAIS E DOIS ABAFADORES. SERVIÇO SEM ALTERAÇÃO.
CONTROLADOR: TEN QOABM JAMERSON
 COMANDANTE SOCORRO: TEN QOABM R. ARAUJO</t>
  </si>
  <si>
    <t>SERVIÇO DO DIA 18/09/2024 2º TURNO
GRAPH POSTO ESPECIAL UR-26 A COMANDO DO TENENTE DIRCEU NOGUEIRA DESLOCOU-SE PARA O LOCAL. LUCAS EMANUEL CORDEIRO DA SILVA, DN 28/05/97. MAE: ELIETE CORDEIRO  DA SILVA PACIENTE VÍTIMA DE ACIDENTE DE TRÂNSITO CARRO X MOTO , ONDE O MESMO ERA CONDUTOR DA MOTOCICLETA, COLISÃO FRONTAL COM O VEÍCULO. AO CHEGARMOS A VÍTIMA ENCONTRAVA-SE NA CENA COM CAPACETE. INICIADO ATENDIMENTO. A: VIAS AÉREAS PERVIAS E RETIRADA DO CAPACETE COM ESTABILIZAÇÃO DA CERVICAL. B: MANTENDO BOA EXPANSÃO TORÁCICA COM SPAO2 DE 98 % EM AR AMBIENTE. C: PELE QUENTE E SECA, SEM SINAIS DE INSTABILIDADE HEMODINÂMICA, ENCHIMENTO CAPILAR MENOR QUE 2 S. D: GLASGOW 15. E: SEM SINAIS DE ESCORIAÇÕES OU LESÕES E SEM SINAIS DE HIPOTERMIA. ENCAMINHADO PARA O HPS 28 DE AGOSTO PERMANECENDO AOS CUIDADOS DO DR PIERRE. SERVIÇO SEM ALTERAÇÃO.
CONTROLADOR: TEN QOABM JAMERSON
 COMANDANTE SOCORRO: TEN QOABM R. ARAUJO</t>
  </si>
  <si>
    <t>SERVIÇO DO DIA 18/09/2024 2º TURNO
GRAPH POSTO FLORESTAL UR-24 COMANDO DO TEN TOMMAZO DESLOCOU-SE PARA O LOCAL. SITUAÇÃO DA OCORRÊNCIA: PACIENTE IDOSO COM QUADRO DE TONTURAS E VOMITOS. PACIENTE: NELSON DE SOUZA BARBOSA, DN: 12/07/60, CPF: 149196302-63, END:  NOSSA SENHORA DOS NAVEGANTES, 719, CIDADE NOVA, ACOMPANHANTE: FILHA, CEL : 92 98198-8950. AÇÃO DO BOMBEIRO: TRANSPORTE DE PACIENTE DE SUA RESIDÊNCIA PARA UPA JOSE RODRIGUES. REALIZADO AVALIAÇÃO PRIMÁRIA E SECUNDÁRIA, AFERIÇÃO DE SINAIS VITAIS E REMOÇÃO. AO EXAME: ESTADO GERAL REGULAR, CONSCIENTE, ORIENTADO, NORMOTENSO TAQUICARDICO, AFEBRIL, EUPNEICO, ACIANOTICO, NÃO DEAMBULA.  QUEIXAS DE TONTURA. APRESENTOU 01 EPISÓDIO DE VOMITO. PA= 140/70MMHG, FC70 BPM SATO2 96%. DEXTRO 105MG/DL. NEGA COMORBIDADES. PACIENTE TRANSPORTADO PARA UPA JOSE RODRIGUES E ENTREGUE AOS CUIDADOS DO DR. RIDLEI FALCÃO, CRM 9572. SERVIÇO SEM ALTERAÇÃO
CONTROLADOR: TEN QOABM JAMERSON
 COMANDANTE SOCORRO: TEN QOABM R. ARAUJO</t>
  </si>
  <si>
    <t xml:space="preserve">SERVIÇO DO DIA 18/09/2024 2º TURNO
1º BI POSTO DO ZUMBI ABT-31 A COMANDO DO ST ALEX DESLOCOU-SE PARA O LOCAL.NFORMARAM SER INCÊNDIO EM RESIDÊNCIA, NO LOCAL A GUARNIÇÃO CONSTATOU SER EM LIXO. INCÊNDIO NA ÁREA EXTERNA DE UMA OFICINA DE CONCERTOS DE ELETRÔNICOS COM UMA CASA ATRÁS. PEGOU FOGO NA GELADEIRA DA VARANDA. NOME DOS RESIDENTES DA CASA, MÃE: JOSENI VIERA DA SILVA. DN 29/05/96. CPF: 010405322-41. FILHA: REGINA SILVA DE LYRA. DN: 18/01/2005. CPF 088794082-08. NOME FOS RESIDENTES DA OFICINA: FILHO JESUS MEDINA, DN 20/11/95, CPF 70693405244, PAI ORLANDO MEDINA DN: 04/09/71, CPF 706933992-52. NÃO HOUVE VÍTIMAS COM FERIMENTOS OU INTOXICAÇÃO. COMPROMETIMENTO DA ÁREA EXTERNA. TELHADO, PAREDE LATERAL, GELADEIRA CARCAÇA E MÁQUINA DE LAVAR TRANQUINHO CARCAÇA. INCÊNDIO CONTROLADO POR PAI E FILHO. SOLICITANTE: REGINA SILVA DE LIRA, TEL 985869267. SERVIÇO SEM ALTERAÇÃO.
CONTROLADOR: TEN QOABM JAMERSON
 COMANDANTE SOCORRO: TEN QOABM R. ARAUJO
</t>
  </si>
  <si>
    <t>SERVIÇO DO DIA 18/09/2024 2º TURNO
GRAPH POSTO JÁGUAR  UR-25 A COMANDO DO TEN CLEBER MELO DESLOCOU-SE PARA O LOCAL. SITUAÇÃO DA OCORRÊNCIA: PACIENTE IDOSO COM QUADRO DE TONTURAS E VOMITOS. PACIENTE: NELSON DE SOUZA BARBOSA, DN: 12/07/60, CPF: 149196302-63, END:  NOSSA SENHORA DOS NAVEGANTES, 719, CIDADE NOVA. ACOMPANHANTE: FILHA, CEL: 92 98198-8950. AÇÃO DO BOMBEIRO: TRANSPORTE DE PACIENTE DE SUA RESIDÊNCIA PARA UPA JOSE RODRIGUES. REALIZADO AVALIAÇÃO PRIMÁRIA E SECUNDÁRIA, AFERIÇÃO DE SINAIS VITAIS E REMOÇÃO. AO EXAME: ESTADO GERAL REGULAR, CONSCIENTE, ORIENTADO, NORMOTENSO TAQUICARDICO, AFEBRIL,  EUPNEICO, ACIANOTICO, NÃO DEAMBULA.  QUEIXAS DE TONTURA. APRESENTOU 01 EPISÓDIO DE VOMITO. PA= 140/70MMHG, FC70 BPM SATO2 96%. DEXTRO 105MG/DL.  NEGA COMORBIDADES. PACIENTE TRANSPORTADO PARA UPA JOSE RODRIGUES E ENTREGUE AOS CUIDADOS DO DR. RIDLEI FALCÃO, CRM 9572. SERVIÇO SEM ALTERAÇÃO.
CONTROLADOR: TEN QOABM JAMERSON
 COMANDANTE SOCORRO: TEN QOABM R. ARAUJO</t>
  </si>
  <si>
    <t xml:space="preserve">SEG NOS DIVERSOS POSTOS DO CBMAM NO DIA 19/09/2024
---------------------------------------------------------------------------------------------------------------------------------------
SERVIÇO DO DIA 19 PARA 20  DE SETEMBRO DE 2024- 2º TURNO
SEG
CUMPRIRAM ESCALA EXTRA NO SERVIÇO DE S. E. G. OS MILITARES DE ACORDO COM SUAS O.S NOS REFERIDOS POSTOS OU BATALHÕES DO CBMAM. SEG 2º TURNO, S/A.
3º SGT QCPBM	ROSA FERREIRA TAVARES 	1708	19:00:00	07:00:00	12:00:00 	RODOVIÁRIA	959/GRAPH/2024	REFORÇO GUARNIÇÃO PB BBE
 1º SGT QPBM	RODRIGO DA GRAÇA TEIXEIRA	0785	19:30:00	07:30:00	12:00:00	ZUMBI	584/BI/2024	REFORÇO DA GUARNIÇÃO
 3º SGT QCPBM	HÉLIO HOLANDA DA SILVA SILVERIO 	1681	19:00:00	07:00:00	12:00:00	GREM PONTA NEGRA	963/GRAPH/2024	REFORÇO DE GUARNIÇÃO 
CB QPBM	RAY ABREU LICATA 	1103	19:30:00	07:30:00	12:00:00	SCI	549/SCI/2024	REFORÇO DE EQUIPE SCI-EG 
3º SGT QCPBM	LAÉRCIO GOMES CORTEZ 	1611	19:00:00	07:00:00	12:00:00 	RODOVIÁRIA	961/GRAPH/2024	REFORÇO DE GUARNIÇÃO 
CB QPBM	PAULO RICARDO GUIMARÃES MONTEIRO 	1232	19:30:00	07:30:00	12:00:00	SCI	549/SCI/2024	REFORÇO DE EQUIPE 
ST QPBM	GELNIVAN DE AMORIM MACIEL 	0681	08:00:00	20:00:00	12:00:00	PELOTÃO FLUVIAL	114/BBE/2024	REFORÇO DE GUARNIÇÃO 
CB QPBM	DAVIDSON MARQUES ARAÚJO 	1043	20:00:00	08:00:00	12:00:00	PARQUE SUMAÚMA	259/BIFMA/2024	REFORÇO DE GUARNIÇÃO 
ST QPBM	ALEX SOUZA DA COSTA 	0625	19:30:00	07:30:00	12:00:00	Distrito Industrial I	584/BI/2024	PERMANECIA 
CB QPBM	AYUB SALDANHA PEREIRA 	1177	20:00:00	08:00:00	12:00:00 	RODOVIÁRIA	575/BBE/2024	PERMANÊNCIA 
CB QPBM	JAMMYSON FREITAS DE OLIVEIRA	1011	20:00:00	08:00:00	12:00:00	QCG CENTRAL	576/BBE/2024	AUXILIAR DE GUARNIÇÃO
 CB QPBM	EMERSON PEREIRA DE FREITAS 	1052	20:00:00	08:00:00	12:00:00	PELOTÃO FLUVIAL	115/BBE/2024	REFORÇO DE GUARNIÇÃO 
COMANDO DE SOCORRO: TEM QOABM GOMES
 DESPACHANTE: ST QPBM CONCEIÇÃO
</t>
  </si>
  <si>
    <t>PREVENÇÃO NO TFM DO QCG.
GRAPH POSTO CENTRAL UR-28 A COMANDO DA TEN ÉRICA DESLOCOU PARA O LOCAL. ORDEM DE OPERAÇÕES Nº 925/GRAPH/CBC/2024 MANAUS-AM, 18 DE SETEMBRO DE 2024. EVENTO: TFM NO QCG; 2. DETERMINAÇÃO: CMT DO CBC; MISSÃO: PREVENIR E ATENDER CASOS DE URGÊNCIA/EMERGÊNCIA E REALIZAR RESGATE;  REFERÊNCIAS: MEMO Nº 163/2024-CBC/CBMAM E ORDEM DE SERVIÇO N° 075-CBC/2024. 19.09.2024 (QUINTA-FEIRA). UR 28 TEN ÉRICA, SGT RAMALHO, SGT KELY PRINTES; 07H00 ÀS 08H30.  QCG/CBMAM PRÓX. A CAPELA. 17H00 ÀS 18H30 QCG/CBMAM. FOI REALIZADO A PREVENÇÃO NO LOCAL E CUMPRIDOS TODOS OS HORÁRIOS DURANTE ESTE TURNO, SEM ALTERAÇÃO. SOLICITANTE: CBC/COBOM. TEL: 36123130. SERVIÇO SEM ALTERAÇÃO.
CONTROLADOR: ST BM VELASCO
 COMANDANTE SOCORRO: TEN QOABM GOMES</t>
  </si>
  <si>
    <t xml:space="preserve">
CBC, ABT-33, ABS-04, UR-26, UR-24 E AR-55 - SIMULADO - AS VIATURAS A COMANDO DO TENENTE GOMES PARTICIPARAM DE UM SIMULADO. FOI CRIADO UM CÉNARIO DE EXPLOSÃO COM FOGO E VÍTIMAS PRESAS NO LOCAL,  EMPRESA U.T.E JARAQUI, LOCALIZADO NA AV. TORQUATO TAPAJÓS, 10469. TARUMÃ. SIMULADO REALIZADO COM APOIO DA BRIGADA DA EMPRESA. SEM ALTERAÇÃO.
CONTROLADOR: ST BM VELASCO
 COMANDANTE SOCORRO: TEN QOABM GOMES</t>
  </si>
  <si>
    <t>RUA C1, 1457, JAPIIM 2, PRAÇA DOS BRINQUEDOS
 DESCENDO A FARMABEM SETIMA RUA A DIREITA
 PROX AO LANCHE AMAZONIA
 99188-6257 - JOSÉ EDUARDO
 CASA DE ABELHA DENTRO DO POSTE (JA HOUVE ATAQUES NAS CRIANÇAS QUE BRINCAM NA PRAÇA)</t>
  </si>
  <si>
    <t>BBE, POSTO DA RODOVIÁRIA, ABT-33 E UR-26 - VÍTIMAS PRESAS EM ELEVADOR - VIATURA  A COMANDO DA CB KAIENA DESLOCOU-SE PARA O LOCAL. AO CHEGAR, FOI OBSERVADO QUE SE TRATAVA DO ELEVADOR DA PLATAFORMA DOS COLETIVOS DO CANTEIRO CENTRAL, PRÓXIMO A ESCOLA ESTADUAL VICENTE TELES. O ELEVADOR TRAVOU DEVIDO A FALTA DE ENERGIA ELÉTRICA NO LOCAL, A INFORMAÇÃO QUE HAVIAM 6 PESSOAS PRESAS MAS NO MOMENTO DA CHEGADA DO ABT A ENERGIA JÁ HAVIA SE RESTABELECIDO E AS PESSOAS JÁ ESTAVAM FORA DO ELEVADOR. NO ENTANTO, FOI NECESSÁRIO ATENDIMENTO PRÉ-HOSPITAR A UMA ADOLESCENTE QUE PASSAVA MAL, UR-26 FEZ O ATENDIMENTO E ÁGUARDOU A CHEGADA DOS PAIS PARA LIBERAÇÃO DA MENOR PARA DEVIDO RESPONSÁVEL TENDO EM VISTA QUE NÃO HAVIA A NECESSIDADE DE REMOÇÃO AO PRONTO SOCORRO. SOLICITANTE: RAIMUNDA SILVA, CONTATO: 98470-9225.  SEM ALTERAÇÃO.    
CONTROLADOR: ST BM VELASCO
 COMANDANTE SOCORRO: TEN QOABM GOMES</t>
  </si>
  <si>
    <t xml:space="preserve">
BBE, POSTO DA RODOVIÁRIA, ABT-33 - CONTROLE DE INSETO CABA - VIATURA A COMANDO DA CABO  KAIENA DESLOCOU PARA O LOCAL. AO CHEGAR CONSTATOU QUE SE TRATAVA DE UMA CASA DE CABA EM UMA PALMEIRA CERCA DE 5 METRO DE ALTURA. FOI REALIZADO O CONTROLE COM A UTILIZAÇÃO DO MAÇARICO. SOLICITANTE: SEMED. MÁRCIA BATISTA MARINHO (ACESSORA TÉCNICA): 474. 927.832-72, CONTATO 99181-8949. SEM ALTERAÇÃO.
CONTROLADOR: ST BM VELASCO
 COMANDANTE SOCORRO: TEN QOABM GOMES</t>
  </si>
  <si>
    <t>CAPTURA DE INSETO TIPO CABA  LOCALIZADO NO CAMPUS 1 DO INPA-NA AV ANDRÉ ARAÚJO N:2936-PETRÓPOLIS DETERMINAÇÃO DO CEL BM MUNIZ TEL:99526-5015.
BBE, POSTO CENTRAL, ABT-34  - CONTROLE DE INSETO CABA - VIATURA A COMANDO DO CB OTÁVIO JOSÉ  DESLOCOU PARA O LOCAL. AO CHEGAR, FOI OBSERVADO QUE SE TRATAVA DE 5 CASAS DE CABA EM UMA MESMA ÁRVORE, CERCA DE 6 M DE ALTURA. SERVIÇO FOI REALIZADO UTILIZANDO MAÇARICO E COM 200 LITROS DE ÁGUA. SOLICITANTE JACKSON DE FREITAS FIGUEIREDO JÚNIOR. CPF: 756.900.202-49 CONTATOS: 99312-0430. SEM ALTERAÇÃO.
CONTROLADOR: ST BM VELASCO
 COMANDANTE SOCORRO: TEN QOABM GOMES</t>
  </si>
  <si>
    <t>BBE, POSTO CENTRAL, ABT-34 E UR-28 - INCÊNDIO EM CLÍNICA MÉDICA - VIATURA A COMANDO DO CABO OTÁVIO JOSÉ  DESLOCOU PARA O LOCAL. AO CHEGAR SE DEPARARAM COM INCÊNDIO NA COBERTURA DA CLÍNICA DOS OLHOS.  HAVIA NO LOCAL 02 BRIGADISTAS QUE ESTAVAM PASSANDO NO MOMENTO DO SINISTRO E REALIZAM O PRIMEIRO COMBATE COM EXTINTORES DE ÁGUA,   ST L. RUAS (FOLGA) ENCONTRAVA-SE PRÓXIMO TAMBÉM APOIOU. FORAM UTILIZADO 1.500 LITROS DE AGUÁ PARA EXTINÇÃO TOTAL DAS CHAMAS.  O INCÊNDIO CONCENTROU-SE APENAS NAS MADEIRAS DA COBERTURA DO LOCAL, CERCA DE 10 M². ÑÃO HOUVE VÍTIMA NO LOCAL. SOLICITANTE CRISTINA MARIA GARRIDO LINS. CPF: 337.267.872-91, CONTATO 99987-1313. SEM ALTERAÇÃO.
CONTROLADOR: ST BM VELASCO
 COMANDANTE SOCORRO: TEN QOABM GOMES</t>
  </si>
  <si>
    <t>RAPAZ FOI ATROPELADO E ARREMASSADO EM PARABRISAS DE VEÍCULO</t>
  </si>
  <si>
    <t xml:space="preserve">
CBC, CÉU LIMPO, AR-47 - INCÊNDIO EM VEGETAÇÃO - VIATURA A COMANDO DO ST GUTEMBERG DESLOCOU PARA O LOCAL. AO CHEGAR, FOI VERIFICADOR QUE O INCÊNDIO INICIOU EM UMA LIXEIRA VICIADA PASSANDO PARA A VEGETAÇÃO PRÓXIMA. FORAM UTILIZADO 200 LITROS DE ÁGUA, USO DE RASTELO E ABAFADORES PARA EXINÇÃO DAS CHAMAS.  SOLICITANTE: ENEDIS SILVA, CONTATO 98630-5263. SEM ALTERAÇÃO.
CONTROLADOR: ST BM VELASCO
 COMANDANTE SOCORRO: TEN QOABM GOMES
</t>
  </si>
  <si>
    <t xml:space="preserve">
CBC, CÉU LIMPO, ATF 01 - INCÊNDIO EM VEGETAÇÃO - VIATURA A COMANDO DO ST AFONSO LUIZ DESLOCOU PARA O LOCAL. AO CHEGAR, FOI OBSERVADO QUE JÁ HAVIA QUEIMADO BOA PARTE DA VEGETAÇÃO RASTEIRA E QUE EXISTIA PEQUENOS FOCOS EM PONTOS ISOLADOS. COMO JÁ HAVIA OUTRA OCORRÊNCIA NO KM 22 DESTE MESMA RODOVIA E QUE ESTA OFERECIA RISCO A RESIDÊNCIAS, ESTA VIATURA FOI DESLOCADA PARA ESTE PRÓXIMO INCÊNDIO EM VEGETAÇÃO. OCORRÊNCIA ORIUNDA DA PMAM. SEM ALTERAÇÃO.
</t>
  </si>
  <si>
    <t>GRAPH, POSTO DA RODOVIARIA, UR-26 -  ACIDENTE DE TRÂNSITO COM VÍTIMA FATAL - A VIATURA, A COMANDO DO TENENTE MOURÃO REALIZOU ATENDIMENTO EM ACIDENTE DE TRÂNSITO ENVOLVENDO A VÍTIMA O SENHOR NEY BENTES DE SOUSA MONTEIRO, DN 08/10/47, RESIDENTE NA  AV. DJALMA BATISTA Nº 41, RG 0458812-6. A VÍTIMA SOFREU ATROPELAMENTO, FOI REALIZADO RCP NO LOCAL PELA USA 04 DO SAMU E UR -26, ENTRETANTO VÍTIMA FOI A ÓBITO, DIAGNOSTICADO PELO MEDICO DA USA 04, DR. RODRIGO TAKATANI CRM 25668 O QUAL DECLAROU ÓBITO AS 15H. HOUVE APOIO DA PM COM A VTR R 42 CICOM, 3 SGT RODRIGO SOUSA, CB H SOARES E COM OS AGENTES DE TRÂNSITOS THIAGO OLIVEIRA, MARIO GRILO, DAVID ERON ATÉ A CHEGADA DO IML. O MOTORISTA QUE ATROPELOU A VÍTIMA PERMANECEU NO LOCAL E O VEÍCULO INDENTIFICADO FOI O GOL PLACA RZA 8A07. APÓS A ENTREGA DO LOCAL AO IML A GUARNIÇÃO RETORNOU AO POSTO BASE. SERVIÇO SEM ALTERAÇÃO.
CONTROLADOR: ST BM VELASCO
 COMANDANTE SOCORRO: TEN QOABM GOMES</t>
  </si>
  <si>
    <t>COMUNICANTE INFORMA QUE UMA MULHER ESTÁ ATEANDO FOGO NA VEGETAÇÃO COM O INTUITO DE, SEGUNDO ELA, LIMPAR O SEU TERRENO.</t>
  </si>
  <si>
    <t>GRAPH - UR 24, DESLOCOU-SE ATÉ O COMPLEXO DE APARATMENTOS CONDOMÍNIO HARMONIA, BLOCO 10 - APARTAMENTO 308, PARA REALIZAR O TRANSPORTE DA SRA. ANA FABRÍCIA, TEL.: 98626-9856, ATÉ UMA UNIDADE HOSPITALAR. PACIENTE  APRESENTAVA ENTORSE EM JOELHO DIREITO. OCORR¿NCIA SOLICITADA POR SEU IRMÃO, CAP BM ÂNGELO SILVA TEL.: 99389-1202.
GRAPH, POSTO DA FLORESTAL, UR-24 -  TRANSPORTE DE PACIENTE - A VIATURA, A COMANDO DA TENENTE LUCY REALIZOU DESLOCAMENTO PARA DAR APOIO A SENHORA ANA FABRÍCIA, FONE 92 8626-9856, RESIDENTE NO CONDOMÍNIO HARMONIA BLOCO 10 APARTAMENTO 308. A SOLICITANTE SOFREU TRAUMA NO TORNOSELO O QUAL HÁ IMPOSSIBILITA DE DEABULAR E NO MOMENTO A MESMA SOLICITA APOIO EM TRANSPORTA-LA AO PROTO SOCORRO MAIS PROXIMO. FOI REALIZADO TRANSPORTE NA MESMA ATÉ A UPA DE CAMPO SALES. TRANSPORTE SEM ALTERAÇÃO.
CONTROLADOR: ST BM VELASCO
 COMANDANTE SOCORRO: TEN QOABM GOMES</t>
  </si>
  <si>
    <t xml:space="preserve">FOGO EM VEGETAÇÃO/LOTEAMENTO (HÁ MORADORES)
 AM-070 KM - 22 CHÁCARA RENASCER 
ESCOLA MUNICIPAL BOM JESUS/PASSA DA ENTRADA DO PARICATUBA
 FABIOLA PINHEIRO 99230-3555 / 99376-5597
 CPF 728.498.272-15
CBC, CÉU LIMPO, ATF-01 - INCÊNDIO EM VEGETAÇÃO - VIATURA A COMANDO DO ST AFONSO LUIZ DESLOCOU PARA  AM-070 KM - 22 CHÁCARA RENASCER 
-----------------------------------------------------------------------------
SERVIÇO DO DIA 19 PARA 20  DE SETEMBRO DE 2024- 2º TURNO
OPERAÇÃO CÉU LIMPO/ INCÊNDIO EM VEGETAÇÃO
QCG.CBC. OPERAÇÃO CÉU LIMPO. A GUARNIÇÃOA COMANDODO ST BM AFONSOLUIZ DESLOCOU-SE ATÉ MUNICIPIO DE IRANDUBA/ AM-070 KM - 22 CHÁCARA RENASCER PARA FINS DE VERIFICAR INCÊNDIO EM VEGETAÇÃO. AÇÃO DOS BOMBEIROS: NO LOCAL FOI VERIFICADO QUE ESTAVA HAVENDO  QUEIMADA NUMA EXTENSÃO APROXIMADA  DE 300M2, FORAM UTILIZADO 8MIL LITROS DE ÁGUA DA VTR ATF-01. NO MOMNETO DO COMBATE  A RODA TRAZEIRA DA ATF 01 APRESENTOU DIFICULDADES DE MOVIMENTAÇÃO (ESTÁ PRENDENDO) SITUAÇÃO ESSA JÁ INFORMADA A RESPONSÁVEL. SERVIÇO SEM ALTERAÇÃO.
COMANDO DE SOCORRO: TEN QOABM GOMES
 DESPACHANTE: ST QPBM CONCEIÇÃO
</t>
  </si>
  <si>
    <t>Prevenção em estradas</t>
  </si>
  <si>
    <t>COMUNICANTE INFORMA QUE VÁRIOS INDIVÍDUOS SOLTAM PIPAS COM CEROL NO LOCAL. COLOCANDO EM RISCO A VIDA DE MOTOQUEIROS E TRANSEUNTES.</t>
  </si>
  <si>
    <t xml:space="preserve">SUPERVISOR DA AMAZONAS ENERGIA, SOLICITOU VISTORIA/CORTE DE ÁRVORE, NA ESTRADA DA VIVENDA VERDE Nº 1519 - TARUMÃ, ONDE HAVIA ÁRVORE TOMBADA NA VIA, PREJUDICANDO O TRAJETO DE VEÍCULOS.
---------------------- ------------------------------------------------------------
SERVIÇO DO DIA 19 PARA 20  DE SETEMBRO DE 2024- 2º TURNO
VISTORIA E CORTE DE ÁRVORE
BBE.POSTO BBE RODOVIARIA.VTR-ABT-33. A GUARNIÇÃO, A COMANDO DA CB BM KAIENA DESLOCOU-SE ATÉ ESTRADA DA VIVENDA VERDE Nº 1519 - TARUMÃ, ONDE HAVIA ÁRVORE TOMBADA NA VIA, PREJUDICANDO O TRAJETO DE VEÍCULOS. AÇÃO DOS BOMBEIROS; FOI REALIZADO O CORTE DA ÁRVORE NATIVA QUE ESTAVA SOBRE A VIA DESOBSTRUINDO A PASSAGEM DOS VEÍCULOS NO LOCAL. SERVIÇO SEM ALTERAÇÃO.
COMANDO DE SOCORRO: TEM QOABM GOMES
 DESPACHANTE: ST QPBM CONCEIÇÃO
</t>
  </si>
  <si>
    <t>Comunicante informa que indivíduos queimam material em lixo na borda do igarapé, diariamente, emitindo muita fumaça pela região. Pede apoio de VTR.</t>
  </si>
  <si>
    <t xml:space="preserve">ESTRADA DO PURAQUEQUARA NO PORTO RIO AMAZONAS. ENTRE O AMAZON AÇO E PORTO DO CARINHOSO.
CORPO DE UMA MULHER SE ENCOTRA PROXIMO AO PORTO. DUAS PESSOAS: UM DE 22 ANOS OUTRO DE 16 ANOS DESNossa Senhora AparecidaS APÓS A CANOA VIRAR
 SOLICITANTE: IGMAR ALCANTARA PAULINO - 99427-9203
--------------------------------------------------------------------------------------------------
SERVIÇO DO DIA 19 PARA 20  DE SETEMBRO DE 2024- 2º TURNO
RESGATE DE CADÁVER
SOLICITAÇÃO DE APOIO DE RESGATE DE CADÁVER ENTRE O AMAZON AÇO E PORTO DO CARINHOSO. A VTR PM 7123. ESTEVE NO LOCAL SOLICITADO AS VIATURAS, A COMANDO DO CB PM RODRIGUES E VTR PM 7119 A COMANDO DO SGT VITOR FORAM ACIONADO PARA  A VERIFICAÇÃO DEVIDO ÓBITO DE UMA MULHER ( SEGUNDO INFORMAÇÕES DA POLÍCIA MILITAR NOME DA VÍTIMA SRA KATRICIA SILVA E SILVA) FOI LEVADA AO  SPA SHOPOT  PREVOST PELOS PRÓPRIOS PARENTES.  SEGUNDO INFORMAÇÕES DO SOLICITANTE FOI UM  ACIDENTE DE EMBARCAÇÃO  NUMA BALSA NA ESTRADA DO PURAQUEQUARA NO PORTO RIO AMAZONAS. NO LOCAL QUANDO A POLÍCIA CHEGOU NO LOCAL NÃO HAVIA FAMILIAR PARA PASAR INFORMAÇÕES. OS FAMILIARES NÃO ENTRARAM EM CONTATO COM O CORPO DE BOMBEIROS VIA 193 ATÉ O MOMENTO PARA SOLICITAR  APOIO OU INFORMAR ALGO SOBRE O ACIDENTE.  SOMENTE ESTE SR SOLICITANTE: IGMAR ALCANTARA PAULINO - 99427-9203 QUE NÃO SOUBE PASSAR MAIORES INFORMAÇÕES.  PORÉM HÁ  DUAS PESSOAS: UM DE 22 ANOS OUTRO DE 16 ANOS DESNossa Senhora AparecidaS APÓS A CANOA VIRAR. EM ANDAMENTO
COMANDO DE SOCORRO: TEM QOABM GOMES
 DESPACHANTE: ST QPBM CONCEIÇÃO
1º TURNO DE 20.09 - EQUIPE DE MERGULHO COMPOSTA PELOS ST IDINEY E O CB FABIANO REALIZOU BUSCAS PELO CORPO DA PESSOA DESNossa Senhora Aparecida. AÇÃO DOS BOMBEIROS: A EQUIPE REALIZOU MERGULHOS NO LOCAL E TAMBÉM BUSCAS DE SUPERFÍCIE ONDE ENCONTROU O CORPO DA VÍTIMA BOIANDO A 50O METROS DO LOCAL DO NAUFRÁGIO. TEMPO DE FUNDO: 60 MIM PARA CADA MERGULHADOR. O CORPO FOI CONDUZIDO ATÉ O PELOTÃO FLUVIAL. VÍTIMA: JHONATAN DA SILVA PAIXÃO, E O IML JÁ FOI ACIONADO PARA RESGATAR O CORPO NO PELOTÃO FLUVIAL. EM ANDAMENTO.
CONTROLADOR: TEN BM RYAN
 COMANDANTE DE SOCORRO: TEN BM R. PEREIRA
</t>
  </si>
  <si>
    <t>SERVIÇO DO DIA 20/09/2024 - 2º TURNO
 POR VOLTAS DAS 19H00 A VIATURA DO IML CHEGOU NO PB FLUVIAL E O CORPO DA VÍTIMA FOI ENTREGUE. CONDUTOR TONY E AUXILIAR SADRAQUE.  SEM ALTERAÇÃO.
CONTROLADOR: ST BM VELASCO
 COMANDANTE SOCORRO: TEN QOABM R. PEREIRA</t>
  </si>
  <si>
    <t xml:space="preserve">QUEDA DE GALHO DE ÁRVORE TIPO AZEITONEIRA  EM CIMA DE RESIDÊNCIA - R. ULISSES GUIMARÃES, 531, NOSSA SR. DO PÉRPETUO SOCORRO - CIDADE NOVA 2 , NÚCLEO 5 PRÓXIMO AO BAR DA  MORENA. SOLICITANTE: RONALD NONATO DE SOUZA LEITÃO 99455 - 7863.
----------------------------------------------------
SERVIÇO DO DIA 19 PARA 20  DE SETEMBRO DE 2024- 2º TURNO
VISTORIA E CORTE DE ÁRVORE
BIFMA.POSTO SAMAÚMA. VTR-ABS-04. DESLOCOU-SE ATÉ O LOCAL SOLICITADO PARA FINS DE VERIFICAR A SITUAÇÃO DE QUEDA DE GALHO DE ÁRVORE TIPO AZEITONEIRA  EM CIMA DE RESIDÊNCIA - R. ULISSES GUIMARÃES, 531, NOSSA SR. DO PÉRPETUO SOCORRO - CIDADE NOVA 2 , NÚCLEO 5, NA RESIDÊNCIA DO SR  SOLICITANTE: RONALD NONATO DE SOUZA LEITÃO 99455 - 7863, NÃO ATENDEU AS LIGAÇÕES, A GUARNIÇÃO BATEU NA PORTA  DA RESIDÊNCIA E  NÃO FOI ATENDIDA.  AÇÃO DOS BOMBEIROS: NO LOCAL A RESIDÊNCIA ESTAVA FECHADA E SEGUNDO INFORMAÇÕES DO ST BM ANAXANDRO CHEFE DE EQUIPE DA VIATURA NÃO HAVIA ÁRVORE TOMBADA, OU GALHO DE ÁRVORE TOMBADA SOBRE A RESIDÊNCIA. 
COMANDO DE SOCORRO: TEM QOABM GOMES
 DESPACHANTE: ST QPBM CONCEIÇÃO
</t>
  </si>
  <si>
    <t xml:space="preserve">INCÊNDIO EM VEÍCULO RUA FELISMINO SOARES - COLÔNIA OLIVEIRA MACHADO EM FRENTE A TRANSPORTADORA ALIANÇA. SOLICITANTE: ELZANIZA DE SOUZA 99466 - 6635.  SEGUNDO INFORMAÇÕES VEÍCULO ROUBADO
---------------------------------------------------------------------------
SERVIÇO DO DIA 19 PARA 20  DE SETEMBRO DE 2024- 2º TURNO
INCÊNDIO EM VEÍCULO
INFORMO QUE DEVIDO TER SIDO VÁRIAS LIGAÇÕES PARA A SOLICITANTE  A SRA ELZANIZA DE SOUZA 99466 - 6635. PORÉM SEM ÊXITO. FOI INFORMADO A SITUAÇÃO AO COOODENADOR CAP PM  W OLIVEIRA, PELO FATO DA INFORMAÇÃO DO VEÍCULO SER ROUBADO QUE SOLICITOU QUE A VIATURA DO S.A DA ÁREA DA SUL FOSSE ATÉ O LOCAL SOLICITADO PARA VERIFICAR A SITUAÇÃO.  NO LOCAL FOI INFORMADO PELA VIATURA PMAM 7303 A COMANDO DO TEN ALTAI ARAÚJO DO S A DA ÁREA QUE  INFORMOU QUE NÃO HAVIA VEÍCULO EM CHAMAS, HAVIA UM VEÍCULO ESTACIONADO FECHADO.PORÉM NINGUÉM SE MANIFESTOU NO LOCAL. A VTR PMAM 7304 A COMANDO DO SGT PM TONY FEZ A VERIFICAÇÃO E CONFIRMOU QUE NÃO HAVIA VEÍCULOS EM CHAMAS. VERIFICADO A PLACA NO SISTEMA DO VEÍCULO ESTACIONADO, SEM RESTRINÇÃO. OCORRÊNCIA SEM ALTERAÇÃO
COMANDO DE SOCORRO: TEN QOABM GOMES
 DESPACHANTE: ST QPBM CONCEIÇÃO
</t>
  </si>
  <si>
    <t>PROX AO SPA DO GALILEIA
 POR TRAS DO SUPER RODRIGUES
 RUA SAMAUMA 
FOGO EM VEGETAÇÃO
 MAXUEL GOMES DOS SANTOS = 995129601</t>
  </si>
  <si>
    <t xml:space="preserve">Nome: Jean Jorge Abreu de Oliveira
 END: Rua Carlos Lecor n 1041 - parque 10
 Tel (92) 99102 5113
 Vítima compareceu ao PB ESPECIAL para corte de anel em anelar esquerdo . Removido objeto. Orientações
------------------- ----------------------------------------------------------------------------------------
SERVIÇO DO DIA 19 PARA 20  DE SETEMBRO DE 2024- 2º TURNO
CORTE DE ANEL
BBE. POSTO DA RODOVIÁRIA. VTR-UR-26. A GUARNIÇÃO, A COMANDO DO MOURÃO REALIZOU O CORTE DE OBJETO TIPO ANEL  DE AÇO  DO SR  JEAN JORGE ABREU DE OLIVEIRA
 IDADE NÃO INFORMADO, MORADOR DA RUA CARLOS LECOR N 1041, BAIRRO : PARQUE DEZ,  TEL (92) 99102 5113. QUE COMPARECEU ATÉ O POSTO BBE RODOVIÁRIA PARA FINS DE REALIZAR A REMOÇÃO DOOBJETO. AÇÃO DOS BOMBEIROS: DEPOIS DE REALIZADO A ANAMINESE FOI FEITO A REMOÇÃO DO OBJETO ANEL DE AÇO  DO ANELAR ESQUERDO DO SOLICITANTE. FOI REALIZADO ORIENTAÇÕES DE SEGURANÇA E COLETA DE DADOS. SERVIÇO SEM ALTERAÇÃO.
COMANDO DE SOCORRO: TEN QOABM GOMES
 DESPACHANTE: ST QPBM CONCEIÇÃO
</t>
  </si>
  <si>
    <t xml:space="preserve">Nome Thais Lopes Xavier 
CPF 039 48456259
 CTT 92 985917535
 Av Parintins 32 cachoeirinha
--------------------------------------------------------------
SERVIÇO DO DIA 19 PARA 20  DE SETEMBRO DE 2024- 2º TURNO
INCÊNDIO EM RESIDÊNCIA
BBE.POSTO CENTRAL. VTR ABT-34/GRE-UR-28/AR-55 COMANDO DE SOCORRO. AS GUARNIÇÕES, A COMANDO DO TEN QOABM GOMES DESLOCOU-SE ATÉ A  AV PARINTINS 32 CACHOEIRINHA, PARA FINS DE VERIFICAR UM INCÊNDIO EM RESIDÊNCIA, NO REFERIDFO ENDEREÇO. AÇÃO DOS BOMBEIROS:  FOI VERIFICADO QUE A RESIDÊNCIA É ABANDONADA ONDE MORADORES DE RUA QUE  OCUPAM O LOCAL PARA USAR ENTORPECENTES. PORÉM NÃO HAVIA MAIS FOGO MAIS QUANDO A EQUIPE CHEGOU AO LOCAL, FORAM FEITAS ORIENTAÇÕES DE SEGURANÇA A SOLICITANTE QUE ESTEVE NA GUARDA DO QUARTEL SOLICITANDO APOIO PARA APAGAR O FOGO NA RESIDÊNCIA A SRA  THAIS LOPES XAVIER , CPF 039 48456259,  CTT 92 985917535. SERVIÇO SEM ALTERAÇÃO.
COMANDO DE SOCORRO: TEM QOABM GOMES
 DESPACHANTE: ST QPBM CONCEIÇÃO
</t>
  </si>
  <si>
    <t xml:space="preserve">INCÊNDIO EM VEGETAÇÃO NA RUA DAS ÁGUIAS - LAGOA VERDE - SÃO LÁZARO  PRÓXIMO BASE AÉRIA  PORTÃO NORTE . SOLICITANTE: JOCINEIDE GOMES DE SOUZA 99509 - 4780.
-----------------------------------------------------------------------------------------------------
SERVIÇO DO DIA 19 PARA 20  DE SETEMBRO DE 2024- 2º TURNO
INCÊNDIO EM VEGETAÇÃO
BBE.POSTO CENTRAL.VTR-ABT-34./GRE-UR-28.A GUARNIÇÃO, A COMANDO DO CB BM OTÁVIO JOSÉ DESLOCOU-SE ATÉ A RUA DAS ÁGUIAS - LAGOA VERDE - SÃO LÁZARO  PRÓXIMO BASE AÉRIA  PORTÃO NORTE, PARA FINS DE VERIFICAR INCÊNDIO EM VEGETAÇÃO. NO LOCAL FOI VERIFICADO QUE HAVIA UMA ÁREA DE VEGETAÇÃO EM CHAMAS. AÇÃO DOS BOMBEIROS: FOI REALIZADO O CONTROLE DOS FOCOS DE INCÊNDIO EM VEGETAÇÃO NUMA ÁREA DE APROXIMADAMENTE 3000M2 COM APROXIMADAMENTE 4 MIL LITROS DE ÁGUA. FEITO ORIENTAÇÕES DE SEGURANÇA AOS MORADORES DAS PREXIMIDADES. SERVIÇO SEM ALTERAÇÃO.
COMANDO DE SOCORRO: TEN QOABM GOMES
 DESPACHANTE: ST QPBM CONCEIÇÃO
</t>
  </si>
  <si>
    <t xml:space="preserve">INCÊNDIO EM RESIDÊNCIA
 RUA TAILANDIA COM ARGENTINA PARQUE DAS NACOES
 PROX AO ATACK DA MAX TEIXIRA
 SOLICITANTE: PEDRO JUNIOR PORTUGAL VIEIRA = 993373947
---------------------------------------------------------------------------
SERVIÇO DO DIA 19 PARA 20  DE SETEMBRO DE 2024- 2º TURNO
IFOGO EM MATO LIXO
BIFMA.POSTO SAMAÚMA;VTR ABS-04 E GREM VTR UR-24./AR-55-COMANDO DE SOCORRO. A GUARNIÇÃO, A COMANDO DO TEN QOBM GOMES ESTEVE NO LOCAL SOLICITADO, PARA FINS, DE VERIFICAR INCÊNDIO EM RESIDÊNCIA DE ALVENARIA.  SOLICITANTE SR PEDRO JUNIOR PORTUGAL VIEIRA = 9933-73947. AÇÃO DOS BOMBEIROS: NO LOCAL FOI VERIFICADO QUE HAVIA FOGO EM MATO/LIXO PRÓXIMO A RESIDÊNCIAS. FORAM UTILIZADOS APROXIMADAMENTE 2000 LITROS DE ÁGUA.  NO LOCAL O SOLICITANTE NÃO FOI LOCALIZADO PELA EQUIPE DE SERVIÇO. SERVIÇO SEM ALTERAÇÃO.
COMANDO DE SOCORRO: TEN QOABM GOMES
 DESPACHANTE: ST QPBM CONCEIÇÃO
</t>
  </si>
  <si>
    <t>SEG
2º TEN QOBM	JAMERSON MARQUES DE CASTRO	514	07:00:00	19:00:00	12:00:00	COBOM/CIOPS	180/COBOM/2024	CONTROLE/DESPACHO
 3º SGT QCPBM	TIAGO STRIEDER RAMIREZ 	1829	07:00:00	19:00:00	12:00:00	GREM PONTA NEGRA	969/GRAPH/2024	REFORÇO DE GUARNIÇÃO 
3º SGT QPBM	MARCELIA ANDRADE OLIVEIRA 	632	08:00:00	20:00:00	12:00:00	PARQUE SUMAÚMA	260/BIFMA/2024	REFORÇO DE GUARNIÇÃO 
CB QPBM	EDINALDO DA SILVA SARMENTO JÚNIOR 	1105	08:00:00	20:00:00	12:00:00	QCG CENTRAL	579/BBE/2024	COMPOR  GUARNIÇÃO  GSE
 CB QPBM	RAFAEL DE LIMA ROBERTO 	1040	08:00:00	20:00:00	12:00:00	QCG CENTRAL	586/BI/2024	MOTORISTA DO COMANDANTE DE SOCORRO 
CB QPBM	FERNANDO LEITE DA SILVA 	1262	07:30:00	19:30:00	12:00:00	SCI	550/SCI/2024	REFORÇO DE EQUIPE SCI-EG 
CB QPBM	WALTER DA SILVA ARAUJO FILHO 	1227	07:30:00	19:30:00	12:00:00	SCI	550/SCI/2024	REFORÇO DE EQUIPE SCI-EG 
ST QPBM	HANDERSON FERREIRA DINIZ 	606	07:30:00	19:30:00	12:00:00	SCI	550/SCI/2024	REFORÇO DE EQUIPE   SCI-EG
 CB QPBM	MÁRLIO SOUZA MACEDO	1034	07:30:00	19:30:00	12:00:00	CIS GRANDE CIRCULAR	588/BI/2024	REFORÇO DE GU
 3º SGT QPBM	EMANOEL CARVALHO FEIO	1564	07:00:00	19:00:00	12:0 0:00	ZUMBI	967/GRAPH/2024	REFORÇO DE GUARNIÇÃO 
3º SGT QCPBM	MARCELO BEZERRA DA CUNHA 	1583	07:00:00	19:00:00	12:00:00	QCG CENTRAL	965/GRAPH/2024	REFORÇO DE GUARNIÇÃO 
1º SGT QPBM	LEDIOMAR GUIMARÃES DA COSTA 	764	10:00:00	22:00:00	12:00:00	QCG CENTRAL	583/BBE/2024	OPERAÇÃO CEU LIMPO
 CB QPBM	GUARACY DE PAULA E SOUZA	1050	08:00:00	20:00:00	12:00:00	QCG CENTRAL	580/BBE/2024	REFORÇO DE GUARNIÇÃO 
CB QPBM	CLEYTON NASCIMENTO DE OLIVEIRA	1181	08:00:00	12:00:00	4:00:00	QCG CENTRAL, OUTROS	141/CSM/2024	APOIO MANUTENÇÃO VIATURA OPERACIONAL
 3º SGT QCPBM	ADEILSON FERREIRA DOS SANTOS 	1844	14:00:00	22:00:00	8:00:00	OP. CÉU LIMPO	181/CBC/2024	OPERAÇÃO CÉU LIMPO
 CB QPBM	WARLLISON GOMES DE SOUSA	1112	14:00:00	18:00:00	4:00:00	QCG CENTRAL	184/GABINETE/2024	CONTROLE DE GABINETE, CONDUÇÃO DE VIATURAS OFICIAIS E SEGURANÇA ORGÂNICA DE AUTORIDADES DO CBMAM 
CB QPBM	ELIELSON FERNANDES DA CRUZ 	1159	14:00:00	22:00:00	8:00:00	QCG CENTRAL	181/CBC/2024	OPERAÇÃO CÉU LIMPO
 ST QPBM	LUIZ CARLOS CARDOSO RUAS 	0588	14:00:00	22:00:00	8:00:00	OP. CÉU LIMPO	181/CBC/2024	OPERAÇÃO CÉU LIMPO 
CB QPBM	BRUNA CAMARA CRUZ 	1182	14:00:00	20:00:00	6:00:00	 RODOVIÁRIA	577/BBE/2024	PERMANECIA 
1º SGT QPBM	FELIPE LOIOLA DE CARVALHO 	0704	12:00:00	16:00:00	4:00:00	CMBM	107/CMCB/2024	PREVENÇÃO E REFORÇO DE EFETIVO NO CMCB 
CONTROLADOR: TEN BM RYAN
 COMANDANTE DE SOCORRO: TEN BM R. PEREIRA</t>
  </si>
  <si>
    <t xml:space="preserve">SERVIÇO DO DIA 20/09/2024 - 2º TURNO
3º SGT QCPBM	ROBERTO PIMENTEL BASTOS	1568	19:00:00	07:00:00	12:00:00	ZUMBI	968/GRAPH/2024	REFORÇO DE GUARNIÇÃO
 2º TEN QOBM	ELINELSON NOGUEIRA DO NASCIMENTO	523	19:30:00	07:30:00	12:00:00	SCI	551/SCI/2024	REFORÇO DE EQUIPE
 CB QCPBM	CIELEM BARBOSA DOS SANTOS	1877	19:00:00	07:00:00	12:00:00	QCG CENTRAL	966/GRAPH/2024	REFORÇO DE GUARNIÇÃO
 CB QPBM	CLEYTON ANDERSON CRUZ DA SILVA	1242	19:30:00	07:30:00	12:00:00	SCI	551/SCI/2024	REFORÇO DE EQUIPE
 CB QPBM	MACIEL SARMENTO VANZILER	1125	20:00:00	08:00:00	12:00:00	QCG CENTRAL	579/BBE/2024	GUARNIÇÃO GSE
 CB QPBM	WERYCKIN	1203	19:30:00	07:30:00	12:00:00	CIS GRANDE CIRCULAR	589/BI/2024	REFORÇO DE GUARNIÇÃO
 CB QPBM	CARLOS ALBERTO DE ANDRADE	1078	19:30:00	07:30:00	1 2:00:00	SCI	551/SCI/2024	REFORÇO DE GUARNIÇÃO
 CB QPBM	MAKSON NASCIMENTO PESSOA	1071	19:30:00	07:30:00	12 :00:00	ZUMBI	589/BI/2024	REFORÇO DE GUARNIÇÃO
 CB QPBM	LUIS ALBERTO VIDAL GARCIA	1031	20:00:00	08:00:00	12:00:00	PELOTÃO FLUVIAL	116/BBE/2024	REFORÇO DE GUARNIÇÃO
 CB QPBM	FERNANDO SERGIO RODRIGUES DAMASCENO JUNIOR	1127	20:00:00	08:00:00	12:00:00	PELOTÃO FLUVIAL	116/PELFLU/2024	REFORÇO DE GUARNIÇÃO
 CB QPBM	ALEXSANDRO SOUZA DA SILVEIRA	1235	20:00:00	08:00:00	12:00:00	PARQUE SUMAÚMA	260/BIFMA/2024	REFORÇO DE GUARNIÇÃO
 3º SGT QPBM	RICARDO ONOFRE DA SILVA ALVES	1233	20:00:00	08:00:00	12:00:00	QCG CENTRAL	580/BBE/2024	CHEFE DE GU
 CB QPBM	FRANCISCO RONEI CISNE MARQUES	1005	20:00:00	08:00:00	1 2:00:00	RODOVIÁRIA	577/BBE/2024	PERMANENCIA
 CB QPBM	CASSIANO RODRIGUES DE SOUZA FILHO	1082	20:00:00	08:00:00	12:00:00	QCG CENTRAL	587/BI/2024	REFORÇO DE GUARNIÇÃO
 CB QPBM	WILKER RICHARDSON GADELHA DE QUEIROZ	1030	14:00:00	21:00:00	07:00:00	OP. CÉU LIMPO	181/CBC/2024	OPERACÃO CÉU LIMPO
 CB QCPBM	NEIRES CRISTINA DE JESUS PEREIRA	1798	14:00:00	22:00:00	08:00:00	QCG CENTRAL	181/CBC/2024	CÉU LIMPO
 1º SGT QPBM	FRANCISCO PAULO AMARO DE OLIVEIRA	735	14:00:00	22:00:00	08:00:00	OP. CÉU LIMPO	181/CBC/2024	OPERAÇÃO CÉU LIMPO
 3º SGT QCPBM	DOUGLAS FURTADO DE OLIVEIRA	1655	19:00:00	07:00:00	12:00:00	GREM PONTA NEGRA	970/GRAPH/2024	REFORÇO DE GUARNIÇÃO
CONTROLADOR: ST BM VELASCO
 COMANDANTE SOCORRO: TEN QOABM R. PEREIRA
</t>
  </si>
  <si>
    <t>NA ILHA DE SÃO VICENTE, AO LADO DA BASE DA MARINHA, O ANIMAL DO TIPO CAPIVARA CAIU EM UM FOSSO DE ELEVADOR. SOLICITANTE: MARCÍLIO GOMES NETO. CONTATO: 999819192.
BBE, POSTO CENTRAL, ABT-34, AR-55 - RESGATE DE ANIMAL - AS VIATURAS, AO COMANDO DO TEN BM R. PEREIRA, FORAM AO LOCAL E REALIZARAM O RESGATE DE UM ANIMAL TIPO CAPIVARA QUE HAVIA CAÍDO EM UMA CAIXA D'ÁGUA EM UMA CONSTRUÇÃO NO INÍCIO DA AVENIDA SETE DE SETEMBRO. O ANIMAL FOI DEIXADO NO IBAMA SEM ALTERAÇÃO. ENGENHEIRO DA OBRA: RODRIGO MARTINS DANTAS, CONTATO: 3675-0015. 
CONTROLADOR: TEN BM RYAN
 COMANDANTE DE SOCORRO: TEN BM R. PEREIRA</t>
  </si>
  <si>
    <t>APH E TRANSPORTE DE PACIENTE (PARTURIENTE) REALIZADO PELA UR27
 TRANSPORTE DO PB ZUMBI ATÉ A MATERNIDADE ANA BRAGA.
GRAPH, POSTO DO ZUMBI, UR-27 - ATENDIMENTO PRÉ-HOSPITALAR/TRANSPORTE DE PACIENTE - A VIATURA, AO COMANDO DO TEN BM WASHINGTON BORGES, DESLOCOU AO LOCAL ONDE REALIZOU O ATENDIMENTO À PARTURIENTE: ELIZANDRA NATACHA DE AMORIM CABRAL, 23 ANOS, CPF: CPF 70081222254, CONTATO: 99265-7211. A PACIENTE TEVE O TRABALHO DE PARTO EM VIA PÚBLICA, EM FRENTE AO PB ZUMBI. O BEBE NASCEU BEM. CHORANDO. REALIZADO A LIMPEZA DAS VIAS AÉREAS, O CAMPLEAMENTO E CORTE DO CORDÃO UMBILICAL. E A LIMPEZA DO BEBE. A PARTURIENTE COM OS SSVV: PA:130X85, FC 76, FR 23, SATO2=98 EM AR AMBIENTE. AINDA COM A PLACENTA RETIDA EM PROCESSO DE DEQUITAÇÃO. ENCAMINHADO AMBOS À MATERNIDADE ANA BRAGA. ACOMPANHADO DO SEU ESPOSO. TRANSPORTE SEM INTERCORRÊNCIAS. SENDO ADMITIDA E AVALIADA NA TRIAGEM PELA ENFERMEIRA SONIA MARA. ENDEREÇO DA PACIENTE: RUA DOS CAIMBRES Nº 16, BAIRRO SÃO JOSÉ 1.
CONTROLADOR: TEN BM RYAN
 COMANDANTE DE SOCORRO: TEN BM R. PEREIRA</t>
  </si>
  <si>
    <t>SOLICITANTE PEDE VISTORIA PARA CORTE DE ÁRVORE TIPO ABACATEIRO, COM RISCO DE CAIR SOBRE RESIDÊNCIA. AO LADO DO GRUPO BAIANO, MURO DA CASA AZUL.</t>
  </si>
  <si>
    <t>DEMOSTENES (99137-7001)
- RUA RIO IÇÁ, 570, VIEIRALVES / N.S.DAS GRAÇAS
- PX SHOPING RIO IÇA
- PX UNIPAR
CASA ABELHA NA TELHA/FORRO</t>
  </si>
  <si>
    <t>DESLOCAMENTO DA EQUIPE CSM PARA O MUNICÍPIO DE PARINTINS VIA FLUVIAL, NA EMBARCAÇÃO MAITE SOPHIA.
EFETIVO: ST BANDEIRA E CB MAQUINÉ.
MISSÃO: RETIRAR A MULTIPLOCADORA DA BOMBA DE INCÊNDIO DO ABT 25 E TRAZER PARA MANAUS PARA REALIZAR MANUTENÇÃO.
................... ...............................................
SERVIÇO DO DIA 17/09/2024 1º TURNO
 AS 17H30MIN DO SERVIÇO DO DIA 22/09/2024 O ST BM BANDEIRA INFORMOU QUE JA ESTÁ EM DESLOCAMENTO DE PARINTINS PARA MANAUS. OCORRÊNCIA EM ANDAMENTO.
CONTROLADOR: TEN QOABM JAMERSON
 COMANDANTE SOCORRO: TEN QOABM FAGNER
CSM -  INFORMO O DESLOCAMENTO DA EQUIPE CSM PARA O MUNICÍPIO DE PARINTINS VIA FLUVIAL, NA EMBARCAÇÃO MAITE SOPHIA. EFETIVO: ST BANDEIRA E CB MAQUINÉ. MISSÃO: RETIRAR A MULTIPLOCADORA DA BOMBA DE INCÊNDIO DO ABT 25 E TRAZER PARA MANAUS PARA REALIZAR MANUTENÇÃO. O ST BM BANDEIRA INFORMOU A CHEGADA EM MANAUS POR VOLTADE 07H30 DE 23.09 SEM ALTERAÇÃO.
CONTROLADOR: TEN QOABM RYAN
 COMANDANTE SOCORRO: TEN QOABM VALÉRIO</t>
  </si>
  <si>
    <t xml:space="preserve">SERVIÇO DO DIA 17/09/2024 1º TURNO
1º BI, POSTO CIS/GC, ABS-04 - CORTE DE ÁRVORE -  VIATURA A COMANDO DA SGT MARCÉLIA DESLOCOU ATÉ O LOCAL, AO CHEGAR, FOI OBSERVADO QUE SE TRATA DE UM ABACATEIRO. NO ENTANTO, O GALHO QUE ESTÁ EM DIREÇÃO A RESIDÊNCIA TAMBÉM ESTÁ SOBRE VÁRIOS FIOS DE ENERGIA ELÉTRICA . FOI ORIENTADO A SOLICITANTE QUE ENTRASSE EM CONTATO COM A AMAZONAS ENERGIA E QUANDO ESTIVESSE DESLIGADO A REDE ELÉTRICA PARA SER ACIONADO O CBMAM (193) PARA REALIZAR O CORTE DA REFERIDA ÁRVORE. SOLICITANTE: MARCOS ROBERTO MELO ANJOS. CPF 4558916215.TELEFONE 99532-3661. END. RUA NASCENTE , 65, NOVO ALEIXO,( MURO AZUL) AO LADO DO BAIANO. SEM ALTERAÇÃO.
CONTROLADOR: TEN QOABM JAMERSON
 COMANDANTE SOCORRO: TEN QOABM FAGNER
</t>
  </si>
  <si>
    <t>RAFAEL (9152-8105)
- CONDOMÍNIO ARIRANHA
PX CAMPO FUTEBOL
CONJ.SANTOS DUMOND.
- FOGO EM MATO
BBE, RODOVIÁRIA, ABT-33 - INCÊNDIO EM VEGETAÇÃO - A VIATURA, AO COMANDO DO CB BM RONALDO, FOI AO LOCAL E REALIZOU A EXTINÇÃO DAS CHAMAS QUE ATINGIRAM UMA ÁREA DE APROXIMADAMENTE 1200 M² DE VEGETAÇÃO. FORAM USADOS CERCA DE 1500 LITROS DE ÁGUA NO COMBATE. SERVIÇO REALIZADO SEM ALTERAÇÃO.
CONTROLADOR: TEN BM RYAN
 COMANDANTE DE SOCORRO: TEN BM R. PEREIRA</t>
  </si>
  <si>
    <t>JACIRA (9338-1903)
- RUA CABREUVA, QUADRA 40, PRÉDIO 220, AP 402, VIVER MELHOR 
- PX BARREIRA
- PX LANCHE DEUS E FIEL
 CASA DE CABA DO TAM BOLA DE FUTEBOL NA JANELA 5M SOLO</t>
  </si>
  <si>
    <t>SOLICITANTE INFORMA QUE A VIA FOI BLOQUEADA POR  FIOS ELÉTRICOS QUE SE PARTIRAM E TELHADO DE UM RESIDÊNCIA QUE VOOU COM A CHUVA. PEDEM APOIO.</t>
  </si>
  <si>
    <t>SOLICITANTE INFORMA QUE VENTANIA DESTELHOU INUMERAS CASA * TELHADOS LANÇADOS NA FIAÇÃO ELÉTRICA  PROVOCANDO INCÊNDIO E INTERROMPENDO TRÂNSITO * MORADORES EM PÂNICO * SOLICITA APOIO DE VTR E BOMBEIROS
*** SOLICITANTE NÃO CONSEGUE ATENDIMENTO NOS BOMBEIROS 193</t>
  </si>
  <si>
    <t>TELHADO DE RESIDÊNCIA FOI ARRANCADO PELA CHUVA E CAIU SOBRE FIAÇÃO ELÉTRICA DA VIA, BLOQUEANDO-A. PEDEM APOIO.</t>
  </si>
  <si>
    <t xml:space="preserve">
ÁRVORE CAIU SOBRE RESIDÊNCIA. RUA, ULISSES GUIMARÃEA, 531, NOSSA SENHORA DE PERPETUO SOCORRO, CIDADE NOVA 2 NÚCEO 5, PX AO BAR DA MORANA E ESCOLA JOÃO QUEIROZ. RONALDE NONATO SILVA 994557863. ÁRVORE AZEITONEIRA.
CBC, AR-47 - CORTE DE ÁRVORE -  A VIATURA, AO COMANDO DO ST JEAN COSTA, DESLOCOU PARA O LOCAL E REALIZOU O CORTE PARCIAL DE UMA ÁRVORE TIPO AZEITONEIRA QUE HAVIA TOMBADO SOBRE A RESIDÊNCIA DO SOLICITANTE: RONALDO NONATO SILVA, CONTATO: 99455-7863. O CORTE DO RESTANTE DA ÁRVORE DEVERÁ SER FINALIZADO AO AMANHECER. OCORRÊNCIA DUPLICADA. JA ATENDIDA PELA ABS-04.
CONTROLADOR: TEN BM RYAN
 COMANDANTE DE SOCORRO: TEN BM R. PEREIRA</t>
  </si>
  <si>
    <t xml:space="preserve">SERA FEITA PELA BAT 32  POSTO SAMAUMA AS 16:30
</t>
  </si>
  <si>
    <t>QUEDA DE ÁRVORE
BBE POSTO CENTRAL ABT-34 A COMANDO DO CB RONALDO  DESLOCOU-SE PARA O LOCAL E REALIZOU O CORTE TOTAL DE UMA ÁRVORE QUE HAVIA CAÍDO NO TERRENO DA RESIDÊNCIA DA SOLICITANTE: MARTA, CONTATO: 98151-4487. O LOCAL FOI DEIXADO EM SEGURANÇA.
CONTROLADOR: TEN BM RYAN
 COMANDANTE DE SOCORRO: TEN BM R. PEREIRA</t>
  </si>
  <si>
    <t xml:space="preserve">SAMILA (98822-4960)
- RUA CONDE, 5, NOVO  ALEIXO 
- PX DROGARIA SANTA LUZIA
 ÁRVORE CAIU NA SUA CASA
---------------------------------------
 FOI REALIZADO CONTATO COM A SOLICITANTE,  A MESMA INFORMOU QUE O CORTE JÁ HAVIA SIDO REALIZADO POR MEIOS PARTICULARES. SOLICITANTE: SAMILA, CONTATO: 98822-4960.  
CONTROLADOR: ST QPBM WALDIRA
 COMANDANTE SOCORRO: TEN QOABM ELIZÂNGELA PINHO
</t>
  </si>
  <si>
    <t>OBS: RESOLVIDO OS VIZINHOS RETIRARAM</t>
  </si>
  <si>
    <t xml:space="preserve">¿ BELEON (8435-1126)
RUA BOA ESPERANÇA 46, TANCREDO NEVES
 PX SUPERMERCADO TUPY
 PX SHOPPING CIDADE LESTE 
¿ ÁRVORE CAIU SOBRE RESIDÊNCIA
1º BI POSTO DO ZUMBI ABT-31 A COMANDO DO SGT RONILDES DESLOCOU-SE PARA O LOCAL E REALIZOU O CORTE PARCIAL DE UMA ÁRVORE TIPO ABIEIRO DE MÉDIO PORTE QUE HAVIA TOMBADO SOBRE A RESIDÊNCIA DO SENHOR DELEON MEDEIROS COUTINHO, CPF 124.656.537-41, CONTATO: (92)984351126. SERVIÇO REALIZADO SEM ALTERAÇÃO.
CONTROLADOR: TEN BM RYAN
 COMANDANTE DE SOCORRO: TEN BM R. PEREIRA
</t>
  </si>
  <si>
    <t xml:space="preserve">SOLICITANTE PEDE APOIO PARA RETIRADE ÁRVORE QUE CAIU SOBRE A RESIDÊNCIA DELE. CIDADE NOVA 2, PX DESCENDO A LADEIRA DO IML. E PROXIMO, CAIU SOBRE A RESIDÊNCIA. 99512-5528. RUAM
----------------------------------------------
BIFMA, POSTO SUMAÚMA, ABT-32 - A COMANDO DO ST BM WILSON REALIZOU CORTE PARCIAL DE ÁRVORE TOMBADA SOBRE RESIDÊNCIA. SOLICITANTE: RUAN ROGÉRIO MORAIS, CONTATO: 99512-5528. 
CONTROLADOR: ST QPBM WALDIRA
 COMANDANTE SOCORRO: TEN QOABM ELIZÂNGELA PINHO
</t>
  </si>
  <si>
    <t>OBS  PAGO PARA A VTR ABT-32 FLORESTAL/AR-47
CORTE CONCLUIDO ÁS 14H35</t>
  </si>
  <si>
    <t xml:space="preserve">ÁRVORE CAIU SOBRE RESIDÊNCIA, PX CASA DE SAÚDE, CILIANE MESQUITA DE LIMA, ÁRVORE JAMBEIRO. 99467-1351.
CORTE DE ÁRVORE - .FOI REALIZADO CONTATO COM A SOLICITANTE QUE INFORMOU QUE A PREFEITURA JÁ HAVIA REALIZADO O CORTE DA ÁRVORE. SOLICITANTE: CILIANE MESQUITA DE LIMA, CONTATO: 99467-1351.
CONTROLADOR: ST QPBM WALDIRA
 COMANDANTE SOCORRO: TEN QOABM ELIZÂNGELA PINHO
</t>
  </si>
  <si>
    <t>OBS --A SOLICITANTE INFORMA QUE A PREFEITURA FOI E FEZ A REMOÇÃO DA ÁRVORE TIPO JAMBEIRO</t>
  </si>
  <si>
    <t xml:space="preserve">SGT PM RONALD (9127-9388)
- VIVENDA DAS MARINAS, LOTE 22, PONTA NEGRA
-------------------------------------------------------
  ÁRVORE SOBRE VEÍCULO - NÃO ATENDIDA POR INDISPONIBILIDADE DE VIATURA. SOLICITANTE: SGT PM RONALD, CONTATO: 9127-9388. FEITO CONTATO COM O SOLICITANTE O MEMSO INFORMOU QUE JÁ HAVAI RESOLVIDO O SINISTRO.
CONTROLADOR: ST QPBM WALDIRA
 COMANDANTE SOCORRO: TEN QOABM ELIZÂNGELA PINHO
</t>
  </si>
  <si>
    <t>OBS-RESOLVIDO  ÁRVORE TIPO NATIVA CAIDA SOBRE VEÍCULO DA IRMA DO SGT</t>
  </si>
  <si>
    <t xml:space="preserve">BEATRIZ (99104-6250) - RUA XIMENO VILLEROY, 30, TANCREDO NEVES 69087-297
- PX IGREJA BATISTA  ÁRVORE CAIU SOBRE A RUA E ATINGIU CASAS
 ______________________________
 CORTE DE ÁRVORE - NÃO ATENDIDA POR INDISPONIBILIDADE DE VIATURA. SOLICITANTE: BEATRIZ, CONTATO: 99104-6250. FEITO CONTATO COM A SOLICITANTE A MESMA INFORMOU QUE O CORTE DE ÁRVORE JÁ HAVIA SIDO CONCLUÍDO POR MEIOS PARTICULARES.
CONTROLADOR: ST QPBM WALDIRA
 COMANDANTE SOCORRO: TEN QOABM ELIZÂNGELA PINHO
</t>
  </si>
  <si>
    <t>OBS SITUAÇÃO RESOLVIDO ÁRVORE NATIVA RETIRADA PELOS PROPRIOS POPULARES INFORMADO VIA TELEFONE PEA SRA  BEATRIZ (99104-6250)</t>
  </si>
  <si>
    <t xml:space="preserve">ANTONIO ANDRADE  (8161-9756)
- RUA SANDOVAL LAGE com RUA IBICARE, NOVO ALEIXO
- PX ACADEMIA AMZ FIT
 ÁRVORE TOMBOU SOBRE A RUA E RESIDÊNCIA
1º BI, POSTO CIS/GC, ABS-04 - CORTE DE ÁRVORE -A VIATURA, AO COMANDO DO SGT CB MARLIO DESLOCOU AO LOCA E REALIZOU O CORTE PARCIAL DE UMA ÁRVORE QUE HAVIA TOMBADO SOBRE A RESIDÊNCIA DA SOLICITANTE: ANTÔNIO ANDRADE, CONTATO: 98161-9756. RESTANDO APENAS O CORTE DO TRONCO DA ÁRVORE PARA SER FINALIZADO AO AMANHECER. EM ANDAMENTO.
CONTROLADOR: TEN BM RYAN
 COMANDANTE DE SOCORRO: TEN BM R. PEREIRA
</t>
  </si>
  <si>
    <t xml:space="preserve">FORAM FEITAS LIGAÇÕES PARA  COMFIRMA SE O SOLICITANTE ESTAVA EM SUA RESIDÊNCIA, PORÉM SEM ÊXITO, NÃO ATENDEU AS LIGAÇÕES 
</t>
  </si>
  <si>
    <t>CORTE DE ANEL NO PB ZUMBI
Nome: Larissa de Souza, 28 anos
 Rua : Pededeiras,  01 zumbi 3
 CPF: 01680518267
 Cel. 99448.3285
 Anelar mao direita
GRAPH POSTO PONTA NEGRA UR-27 A COMANDO DO TENENTE WASHINGTON BORGES REALIZOU CORTE DE ANEL NO POSTO. NOME: LARISSA DE SOUZA, 28 ANOS. RUA : PEDEDEIRAS,  01 ZUMBI 3, CPF: 01680518267, CEL. 99448.3285. ANEL DE OURO DO DEDO ANELAR DIREITO. SOLICITANTE: TENENTE BM WASHINGTON BORGES. TEL: VIA 193. SERVIÇO SEM ALTERAÇÃO.
CONTROLADOR: TEN BM RYAN
 COMANDANTE DE SOCORRO: TEN BM R. PEREIRA</t>
  </si>
  <si>
    <t xml:space="preserve">RAIRA (99396-1657) - RUA 38, 59, Novo ALEIXO 69099-090, - PX MERCADINHO SOUZA - PX CAMPO IDAM, ÁRVORE NA RUA CAIU
---------------------------------------------------------------------------------------------------------------
 ÁRVORE SOBRE RESIDÊNCIA - NÃO ATENDIDA POR INDISPONIBILIDADE DE VIATURA. SOLICITANTE: RAIRA, CONTATO: 99396-1657.  FOI REALIZADO CONTATO COM A SOLICITANTE QUE INFORMOU QUE A PREFEITURA JÁ HAVIA REALIZADO O CORTE DA ÁRVORE.
CONTROLADOR: ST QPBM WALDIRA
 COMANDANTE SOCORRO: TEN QOABM ELIZÂNGELA PINHO
</t>
  </si>
  <si>
    <t>OBS RAIRA  FOI RESOLVIDA PELA PREFEITURA INFORMADA PELA SRA RAIRA (99396-1657) VIA TELEFONE</t>
  </si>
  <si>
    <t>SERVIÇO DO DIA 17/09/2024 1º TURNO
1º BI, POSTO CIS/GC, ABS-04 - CORTE DE ÁRVORE - NÃO ATENDIDA POR INDISPONIBILIDADE DE VIATURA. SOLICITANTE: LUIS CARLOS, CONTATO: 3449-7554. CORTE DE ÁRVORE. SOLICITANTE: ALICE DA SILVA RODRIGUES, IDADE 31 ANOS, RG 2481476-8, CPF 006.769.462-40. AÇÃO DOS BOMBEIROS: CORTE DE ÁRVORE TIPO BACURI DE 07 METROS DE ALTURA. CORTE TOTAL. SERVIÇO SEM ALTERAÇÃO.
CONTROLADOR: TEN QOABM JAMERSON
 COMANDANTE SOCORRO: TEN QOABM VALÉRIO</t>
  </si>
  <si>
    <t xml:space="preserve"> 
</t>
  </si>
  <si>
    <t>Solicitante informa que caiu um cachorre em um poço que fica ao lada de sua casa pede ajuda pois a casa ao lado está abandonada e não sabe para quem ligar.</t>
  </si>
  <si>
    <t xml:space="preserve">
ÁRVORE SOBRE RESIDÊNCIA. FABIO CORREIA DE SOUZA, TEL. 99356-1579, RUA DA PAZ, TANCREDO NEVES
------------------------------------------------------------------------------------------------------------------------------------
1 º BI - ZUMBI - ABT 31-  A COMANDO DO CB BM LUCIANO REALIZOU CORTE PARCIAL DE UMA ÁRVORE DO TIPO MANGUEIRA QUE HAVIA CAIDO SOBRE RESIDÊNCIA. FABIO CORREIA DE SOUZA, 99356-1579.
CONTROLADOR: ST QPBM WALDIRA
 COMANDANTE SOCORRO: TEN QOABM ELIZÂNGELA PINHO
</t>
  </si>
  <si>
    <t>1 º BI - ZUMBI - ABT 31-  A COMANDO DO CB BM LUCIANO REALIZOU CORTE PARCIAL DE UMA ÁRVORE DO TIPO MANGUEIRA QUE HAVIA CAIDO SOBRE RESIDÊNCIA. FABIO CORREIA DE SOUZA, 99356-1579.</t>
  </si>
  <si>
    <t xml:space="preserve">JOAO BOSCO (SECRETÁRIO) 8404-0480 ,- AV MAX TEIX. 1041, CIDADE NOVA, - PX CUCA, - ESC. MUN. JULIO CESAR DE MORAIS PASSOS,  ÁRVORE CAIU SOBRE A ESCOLA
 ____________________________________
 1º BI - POSTO CIS G. CIRCULAR - ABS-04 - A COMANDO DO ST BM MALCHER REALIZOU CORTE PARCIAL DE ÁRVORE TOMBADA SOBRE RESIDÊNCIA  . SOLICITANTE: JOAO BOSCO, CONTATO: 98404-0480. 
CONTROLADOR: ST QPBM WALDIRA
 COMANDANTE SOCORRO: TEN QOABM ELIZÂNGELA PINHO
</t>
  </si>
  <si>
    <t>OBS - PASSADA PARA A COMANDO DE SOCORRO  PARA A VISTORIA
 FOI REALIZADO O CORTE DO GALHO DA ÁRVORE QUE ESTAVA SOBRE O TELHADO PELA GUARNIÇÃO DA VTR ABS 04 A COMANDO DO ST BM MALCHER</t>
  </si>
  <si>
    <t>FABIO CORREIA DE SOUZA, TEL. 99356-1579, RUA DA PAZ, TANCREDO NEVES
SOLICITANTE: TEN ALTACI</t>
  </si>
  <si>
    <t>DESTELHAMENTO
1º BI POSTO DO ZUMBI ABT-31 A COMANDO DO SGT RONILDES DESLOCOU-SE PARA O LOCAL E REALIZOU A VISTORIA EM RESIDÊNCIA QUE HOUVE DESTELHAMENTO.  NÃO HOUVE DANOS À ESTRUTURA DA RESIDÊNCIA. DANOS MATERIAIS: APENAS 7 TELHAS FORAM DANIFICADAS. SOLICITANTE : MARIA JOSÉ CONTATO: 99200-2226. O LOCAL FOI DEIXADO EM SEGURANÇA.
CONTROLADOR: TEN BM RYAN
 COMANDANTE DE SOCORRO: TEN BM R. PEREIRA</t>
  </si>
  <si>
    <t xml:space="preserve">CARRO CORSA SEDAN
 RUA AVOEIRAS (RUA 14)- Alvorada
 PX. ASSEMBLEIA DE DEUS/MOTEL GOLD 
JORGE MARTINS 99314-4738
 33656092234
BBE, RODOVIÁRIA, ABT-33 - INCÊNDIO EM VEÍCULO - A VIATURA, AO COMANDO DO CB BM RONALDO, FOI AO LOCAL E REALIZOU A EXTINÇÃO DO INCÊNDIO EM VEÍCULO MODELO CORSA CLASSIC PRETO DE PLACA OAO0E36. HOUVE PERDA TOTAL DO VEÍCULO. FORAM UTILIZADOS CERCA DE 1000 LITROS DE ÁGUA NO COMBATE. PROPRIETÁRIO: KLEBER RODRIGUES DE SOUZA BRITO, CPF: 019.403.462-31, RESIDENTE À TRAVESSA 3 Nº 204, BAIRRO Alvorada. 
CONTROLADOR: TEN BM RYAN
 COMANDANTE DE SOCORRO: TEN BM R. PEREIRA
</t>
  </si>
  <si>
    <t>CRIANÇA COM PANELA PRESA NA CABEÇA.
CBC, AR-53 - VÍTIMA PRESA EM MATERIAL -  A VIATURA, AO COMANDO DO ST BM L. RUAS, FOI AO LOCAL E REALIZZOU A RETIRADA DE UMA PANELA DE PRESSÃO QUE ESTAVA PRESA NA CABEÇA DE UMA CRIANÇA: CALEB BATISTA, 03 ANOS, CPF 082146162-30. MÃE: SOCORRO DIAS SANTOS PEREIRA, 35 ANOS,  CPF 00593232216, CONTATO: 992332479. O MATEIRLA FOI RETIRADO SEM ALTERAÇÃO UTILIZANDO MANOBRA MANUAL. 
CONTROLADOR: TEN BM RYAN
 COMANDANTE DE SOCORRO: TEN BM R. PEREIRA</t>
  </si>
  <si>
    <t xml:space="preserve">ÁRVORE TIPO MANGUEIRA CAIU EM CIMA DE RESIDÊNCIA DE MADEIRA ATINGIU O QUARTO
 ____________________________________
 CORTE DE ÁRVORE - NÃO ATENDIDA POR INDISPONIBILIDADE DE VIATURA. SOLICITANTE: DAVIS MENDES DOS SANTOS, CONTATO: 99446-8251. FORAM REALIZADAS VÁRIAS LIGAÇÕES PARA SOLICITANTE, PORÉM SEM ÊXITO. 
CONTROLADOR: ST QPBM WALDIRA
 COMANDANTE SOCORRO: TEN QOABM ELIZÂNGELA PINHO
</t>
  </si>
  <si>
    <t>OBS- NÃO ATENDEU A LIGAÇÃO</t>
  </si>
  <si>
    <t xml:space="preserve">VANESSA SOLICITANTE INFORMA QUE CAIU UMA ÁRVORE NA CASA DE 2 IDOSOS E OS MESMOS ESTÃO PRESOS NO LOCAL. HÁ BASTANTE FIAÇÃO NO LOCAL. SOLICITANTE NÃO CONSEGUIU LIGAR PARA OS BOMBEIROS. RUA OMÁGUA, RUA DEL, NOVO ALEIXO, NOSSA SENHORA DE FÁTIMA, Nº25
ÁRVORE  99607-9304 RAIMUNDO NONATO SILVA, RUA OMAGUÁ, 25 NOVO ALEIXO, PX A IGREJA IDPB. 
MANGUEIRA CAIU SOBRE RESIDÊNCIA
CBC, AR-53 - CORTE DE ÁRVORE - A VIATURA, AO COMANDO DO ST L. RUAS, DESLOCOU PARA O LOCAL E REALIZOU A VISTORIA DE UMA ÁRVORE QUE TOMBOU SOBRE A RESIDÊNCIA DO SOLICITANTE: RAIMUNDO NONATO AUZIER DA SILVA, 60 ANOS, CONTATO: 99607-9304. FOI FEITO VISTORIA NO QTH E VERIFICOU- SE QUE NÃO ERA POSSÍVEL REALIZAR O SERVIÇO DEVIDO A NECESSIDADE DE EQUIPAMENTOS DE CORTE DE ÁRVORE E ALTURA, ASSIM COMO O AVANÇO DO HORÁRIO (LUMINOSIDADE DO TERRENO) QUE PODARIA ATENTAR CONTRA A SEGURANÇA DA GUARNIÇÃO. EM ANDAMENTO.
CONTROLADOR: TEN BM RYAN
 COMANDANTE DE SOCORRO: TEN BM R. PEREIRA
 ________________
 SERVIÇO DO DIA 21/09 1º TURNO - 1º BI CIS G. CIRCULAR ABS-04 A COMANDO D ST BM MALCHER REALIZU CORTE TOTAL DA ÁRVORE. O LOCAL FOI DEIXADO EM SEGURANÇA.
CONTROLADOR: ST QPBM WALDIRA
 COMANDANTE SOCORRO: TEN QOABM ELIZÂNGELA PINHO
</t>
  </si>
  <si>
    <t>O CORTE FOI REALIZADA  PELA VTR ABS 04 --ÁGUARDANDO DADOS</t>
  </si>
  <si>
    <t xml:space="preserve">
GRAPH, POSTO DO ZUMBI, UR-27 - CORTE ANEL - VIATURA A COMANDO DO TEN WASHINGTON BORGES REALIZOU CORTE DE ANEL NO PRÓPRIO PB.  ANEL DE AÇO, DEDO ANELAR DA MÃO DIREITA. PACIENTE YASMIN CRISTINE DA SILVA RODRIGUES, IDADE: 13 ANOS. MÃE: TAMARA CRISTINA PINHEIRO DA SILVA, CPF: 985.504.622-68. END: RUA OLINDO DE LIMA, 40 SÃO JOSÉ I. SEM ALTERAÇÃO. 
CONTROLADOR: ST BM VELASCO
 COMANDANTE SOCORRO: TEN QOABM R. PEREIRA</t>
  </si>
  <si>
    <t xml:space="preserve">
BIFMA, POSTO SUMAÚMA, ABT-32 INCÊNDIO EM MANIFESTAÇÃO - VIATURA A COMANDO DO SGT DÊNIS DESLOCOU PARA O LOCAL. AO CHEGAR, A PMAM CONTEVE OS MANIFESTANTES E A GUARNIÇÃO DO ABT REALIZOU A EXTINÇÃO DAS CHAMAS COM 1.000 LITROS DE ÁGUA E FEZ A RETIRADA DO MATERIAL QUEIMADO DA VIA PÚBLICA. PAMAM 1º SGT SILVA,  VTR 563 CHOQUE. SEM ALTERAÇÃO..
CONTROLADOR: ST BM VELASCO
 COMANDANTE SOCORRO: TEN QOABM R. PEREIRA</t>
  </si>
  <si>
    <t>GRAPH UR-27, REALIZOU CORTE DE ANEL, EM DEDO ANELAR DIREITO, DA MENOR YASMIN CRISTINE DA SILVA RODRIGUES, 13 ANOS, QUE ESTAVA EM COMPANHIA DE SUA GENITORA A SRA. TAMARA CRISTINA PINHEIO DA SILVA, PORTADORA DE CPF DE Nº 985.504.622-68, DOMICILIADA NA RUA OLINDO DE LIMA, Nº 40 - SÃO JOSÉ 1.</t>
  </si>
  <si>
    <t>GRAPH, POSTO DO ZUMBI, UR-27 - ATENDIMENTO PRÉ-HOSPITALAR - VIATURA A COMANDO DO TEN WASHINGTON BORGES DESLOCOU ATÉ O LOCAL. AO CHEGAR, DEPAROU-SE COM ACIDENTE DE TRÂNSITO, QUEDA DE MOTO. A VÍTIMA ESTAVA SENTADA APOIADA POR POPULARES, APRESENTANDO ESCORIAÇÕES EM MEMBRO INFERIOR ESQUERDO NA ALTURA DO FÊMUR E EM TÓRAX. CORTE CONTUSO SANGRANTE EM REGIÃO MENTONIANA. SENDO REALIZADO CURATIVO COMPRESSIVO. ENCONTRAVA-SE COM HÁLITO ETÍLICO E SINAIS DE outras ocorrências. VÍTIMA: ROBERTO RUFINO DA SILVA, DN 13/05/1976. END:  RUA AMENDOIM, 464- CIDADE DE DEUS. CEP: 69099452. SINAIS VITAIS: PA= 130X70, FC 74, FR 14, SATO2= 98. REALIZADO IMOBILIZAÇÃO DA VÍTIMA EM PRANCHA LONGA COM HEAD BLOOK. SENDO ENCAMINHADO AO HOSPITAL JOÃO LÚCIO.. ATENDIDO PELO DR. ELDER CRM 3170. SEM ALTERAÇÃO.
CONTROLADOR: ST BM VELASCO
 COMANDANTE SOCORRO: TEN QOABM R. PEREIRA</t>
  </si>
  <si>
    <t xml:space="preserve">BBE, POSTO DA RODOVIÁRIA, ABT-33 - INCÊNDIO EM VEÍCULO - VIATURA A COMANDO DO CB RONALDO DESLOCOU PARA O LOCAL. AO CHEGAR, FOI DETECTADO UM VEÍCULO DE PASSEIO FIAT ARGO VERMELHO, PLACA PHY 1A32 EM CHAMAS. A GUARNIÇÃO DO ABT REALIZOU O COMBATE E EXTINÇÃO DO FOGO, FORAM USADOS 1000 LITROS DE ÁGUA. HOUVE PERDA TOTAL DO VEÍCULO.  NÃO HAVIA PROPRIETÁRIO DO VEÍCULO NO LOCAL, FOI INFORMADO POR TESTEMUNHAS QUE DUAS PESSOAS DESCERAM DO VEÍCULO, ATEARAM FOGO NO MESMO E SE EVADIRAM. FOI SOLICITADA A PRESENÇA DE UMA VIATURA DA PMAM JUNTO AO COBOM PELA GUARNIÇÃO DO ABT. VTR PM 257503, SGT ADGELSON. VEÍCULO FOI DEIXADO AOS CUIDADOS DA GUARNIÇÃO DA PMAM. SEM ALTERAÇÃO.
CONTROLADOR: ST BM VELASCO
 COMANDANTE SOCORRO: TEN QOABM R. PEREIRA
</t>
  </si>
  <si>
    <t>BIFMA, POSTO SUMAÚMA, ABT-32  INCÊNDIO EM VEÍCULO - VIATURA A COMANDO DO SGT DÊNIS DESLOCOU PARA O LOCAL. AO CHEGAR, DEPARARAM-SE COM VEÍCULO DE PASSEIO FIAT PÁLIO KEND COR PRETA PLACA JXW 5B60 EM CHAMAS. FORAM NECESSÁRIOS 1.500 LITROS DE ÁGUA PARA EXTINÇÃO DAS CHAMAS. PROPRIETÁRIO: JESSE DE OLIVEIRA DIAS, RG 11433167, END: RUA MONTE ACONCÁGUA, 24. SANTA ETELVINA. HOUVE PERDA TOTAL DO VEÍCULO QUE FOI ENTREGUE AO PROPRIETÁRIO. SOLICITANTE : JÚLIO CÉSAR, CONTATO:98400-9057. SEM ALTERAÇÃO. 
CONTROLADOR: ST BM VELASCO
 COMANDANTE SOCORRO: TEN QOABM R. PEREIRA</t>
  </si>
  <si>
    <t xml:space="preserve">SERVIÇO DO DIA 20/09/2024 - 2º TURNO
GRAPH, POSTO JÁGUAR,  UR-25 -  PREVENÇÃO EM EVENTO - VIATURA A COMANDO DA TEN ANA ELISA DESLOCOU PARA O LOCAL, EM CUMPRIMENTO A ORDEM DE OPERAÇÕES Nº 934/GRAPH/CBC/2024 -EVENTO: INSPEÇÃO EM OBRAS E INAUGURAÇÃO DE RAMAL NA AM - 010. MISSÃO: REALIZAR PREVENÇÃO E ATENDER CASOS DE URGÊNCIA/EMERGÊNCIA E RESGATE. EFETIVO TEN JANETE;SGT HÉLIO E SGT ALESSANDRA PIRES AS 5:30H ATÉ O NECESSÁRIO. ÁS 05H37 CHEGOU A SEDE DO GOVERNO E POR VOLTA DAS 06H05 DESLOCOU PARA AM-010. EM ANDAMENTO...
CONTROLADOR: ST BM VELASCO
 COMANDANTE SOCORRO: TEN QOABM R. PEREIRA
</t>
  </si>
  <si>
    <t>S.E.G NA DATA DE 21 DE SET DE 2024.
3º SGT QCPBM	DOUGLAS FURTADO DE OLIVEIRA 	1655	19:00:00	07:00:00	12:00:00	GREM PONTA NEGRA	970/GRAPH/2024	REFORÇO DE GUARNIÇÃO 
ST QPBM	OTONIEL DE SOUZA MALCHER	0576	07:30:00	19:30:00	12:00:00	CIS GRANDE CIRCULAR	590/BI/2024	REFORÇO GU.SV./CH.GU.SV.
CB QPBM	JOSÉ RONALDO LIMA DOS SANTOS 	1201	07:30:00	19:30:00	12:00:00	Distrito Industrial I	590/BI/2024	PERMANENCIA 
ST QPBM	REGINALDO CARVALHO DE SOUZA 	592	07:30:00	19:30:00	12:00:00	SCI	552/SCI/2024	REFORÇO DE GUARNIÇÃO 
2º TEN QOBM	EDNEY MATOS DE VASCONCELOS 	0570	07:30:00	19:30:00	12:00:00	SCI	552/SCI/2024	REFORÇO DE GUARNIÇÃO 
CB QPBM	ADRYANE FRANCO DA SILVA	1004	07:30:00	19:30:00	12:00:00	SCI	552/SCI/2024	REFORÇO DE EQUIPE-SCI 
CB QPBM	FRANCISCO MOREIRA GOMES JUNIOR 	1256	07:30:00	19:30:00	12:00:00	SCI	552/SCI/2024	REFORÇO DE EQUIPE 
3º SGT QPBM	SARA DE FIGUEIREDO COSTA	1563	07:30:00	19:30:00	12:00:00	GREM AEREOPORTO	552/SCI/2024	REFORÇO DE EQUIPAGEM
 2º TEN QOBM	MIZAEL PEREIRA DE SIUZA	0688	07:30:00	19:30:00	12:00:00	SCI	552/SCI/2024	REFORÇO DE EQUIPE
 CB QPBM	DORIAN FRANCO DE MORAES 	1109	08:00:00	20:00:00	12:00:00	QCG CENTRAL	581/BBE/2024	REFORÇO DE GUARNIÇÃO 
CB QCPBM	CARLOS ALBERTO ALVES RODRIGUES FILHO 	1163	08:00:00	20:00:00	12:00:00	PARQUE SUMAÚMA	261/BIFMA/2024	REFORÇO  DE GUARNIÇÃO 
CB QPBM	ALEX ALCANTARA DE OLIVEIRA 	1197	08:00:00	20:00:00	12:00:00 	RODOVIÁRIA	582/BBE/2024	REFORÇO GUARNIÇÃO 
ST QPBM	MARIA DA CONCEIÇÃO CORRÊA PEREIRA 	799	07:00:00	19:00:00	12:00:00	COBOM/CIOPS	181/COBOM/2024	REFORÇO DE GUARNIÇÃO 
CB QPBM	CARLOS AUGUSTO ALFAIA DELGADO 	1260	07:30:00	19:30:00	12:00:00	ZUMBI	590/BI/2024	REFORÇO DE GU 
ST QPBM	HUDSON STANLEY DAMASCENO DE OLIVEIRA 	0754	14:00:00	22:00:00	8:00:00	QCG CENTRAL	181/CBC/2024	OPERAÇÃO CÉU LIMPO
 CB QPBM	WARLLISON GOMES DE SOUSA	1112	14:00:00	19:00:00	5:00:00	QCG CENTRAL	185/GABINETE/2024	CONTROLE DE GABINETE, CONDUÇÃO DE VIATURAS OFICIAIS E SEGURANÇA ORGÂNICA DE AUTORIDADES DO CBMAM
 CB QPBM	KRISNA SOUTO CARDOSO	1264	19:30:00	07:30:00	1 2:00:00	SCI	553/SCI/2024	REFORÇO DE GUARNIÇÃO
 CB QPBM	DALUCIO AZEVEDO MARINHO 	1222	19:30:00	07:30:00	12:00:00	CIS GRANDE CIRCULAR	591/BI/2024	REFORÇO DE GUARNIÇÃO 
ST QPBM	VIVALDO RODRIGUES PANDURA 	0619	19:30:00	07:30:00	12:00:00	SCI	553/SCI/2024	REFORÇO DE EQUIPE 
3º SGT QCPBM	EDUARDO SOUZA NOBRE DE OLIVEIRA 	1620	19:30:00	07:30:00	12:00:00	SCI	553/SCI/2024	REFORÇO APH 
ST QPBM	ROSINALDO FAGUNDES DE SOUZA 	0729	19:30:00	07:30:00	12:00:00	SCI	553/SCI/2024	REFORÇO DE EQUIPE-SCI-EG
 CB QPBM	MARCOS PAULO SANTOS MARQUES 	1121	19:30:00	07:30:00	12:00:00	SCI	553/SCI/2024	REFORÇO DE EQUIPE 
CB QPBM	JOSE SARNEY PEREIRA DO CARMO 	1223	19:30:00	07:30:00	12:00:00	Distrito Industrial I	591/BI/2024	PERMANÊNCIA 
CB QPBM	JORGE COELHO GUIMARAES	1106	19:30:00	07:30:00	12:00:00	ZUMBI	591/BI/2024	REFORCO
 1º SGT QPBM	ANDREILSON AVINTE CARNEIRO 	0721	19:30:00	07:30:00	12:00:00	SCI	553/SCI/2024	REFORÇO DE GUARNIÇÃO 
1º SGT QCPBM	IDALBERTO ROCHA TELES 	0758	20:08:00	08:00:00	12:00:00 	RODOVIÁRIA	582/BBE/2024	REFORÇO DE GUARNIÇÃO 
1º SGT QPBM	DENIS VASCONCELLOS REGO 	0772	20:00:00	08:08:00	12:00:00	PARQUE SUMAÚMA	261/BIFMA/2024	REFORÇO DE GUARNIÇÃO 
CB QPBM	OTAVIO JOSE MONTEITO DA SILVA 	1081	20:00:00	08:00:00	12:00:00	QCG CENTRAL	581/BBE/2024	REFORÇO DE GUARNIÇÃO 
COMANDANTE DE SOCORRO: TEN BM RYAN
 CONTROLADOR: TEN BM ELISÂNGELA</t>
  </si>
  <si>
    <t xml:space="preserve">AV NOEL NUTELS, 4081, CIDADE NOVA 5
 PASSANDO O IML EM FRENTE AO NUCLEO 21
 98274-8838 - TATIANE REGINA
 ÁRVORE TIPO SUMAÚMEIRA CAIU EM CIMA DA RESIDÊNCIA TODA
</t>
  </si>
  <si>
    <t>OBS- REPETIDA  MESMA DO IML -- ONDE O ABT 32 FOI</t>
  </si>
  <si>
    <t xml:space="preserve">ACIDENTE DE TRÂNSITO COM VÍTIMA PRESA NAS FERRAGENS.
_____________________________
 BIFMA ¿ ABT ¿ 32/ UR-26 - A COMANDO DE SEUS RESPECTIVOS COMANDANTES ST BM WILSON E TEN QCOBM JANDERSON TELES, REALIZARAM ATENDIMENTO PARA ACIDENTE DE TRÂNSITO ENTRE CARRO X CARRO E MOTO, ENVOLVENDO VÍTIMA PRESA EM FERRAGENS. A ABT- 32 REALIZOU O DESENCARCERAMENTO DA VÍTIMA E ENTREGOU AOS CUIDADOS DA EQUIPE DA UR -26. A VÍTIMA APRESENTOU TRAUMA INTERNO COM HEMORRAGIA EM ABDOMEM, VÍTIMA IMOBILIZADA E CONDUZIDA AO PS 28 DE AGOSTO, DEIXADA AOS CUIDADOS DO DR. MARCELO AUGUSTO TEIXEIRA FADOUL CRM 2838. NOME: DIRLENE LOPES BARBOSA, 44 ANOS. CONTATO: 98502 0046.
CONTROLADOR: ST QPBM WALDIRA
 COMANDANTE SOCORRO: TEN QOABM ELIZÂNGELA PINHO
</t>
  </si>
  <si>
    <t>OBS- ATENDIDA PELA VTR ABT-32 A COMANDO DO ST WILSON
 AR-55 VELOZ
UR-26 BBE
 UR-28 POSTO DO ZUMBI</t>
  </si>
  <si>
    <t>QUEDA DE ARVORÉ DE ESPECIE JAMBEIRO, BATEU NO CAIBRO E CAIU SOBRE O MURRO E VIA PÚBLICA, DESTRUI O TENHADO DA GARAGEM, SOLICTANTE- AURINEIDE, CONTATO: . 99488-7827, RUA XIMENO DE VILLEROY, ANTIGA RUA PANTANAL, N. 26, TANCREDO NEVES, PROX  A RUA DO FUXICO., PROXIMO A DISTRIBUIDORA MÔNACO.</t>
  </si>
  <si>
    <t>OBS- FOI FEITO LIGA/// RESOLVIDO  PREFEITURA FEZ O CORTE</t>
  </si>
  <si>
    <t xml:space="preserve">FOGO EM VEÍCULO TIPO KOMBI NA AV. DO TURISMO, TARUMÃ.
_____________________________
 BBE ¿ POSTO RODOVIÁRIA ¿ ABT- 33 ¿ A COMANDO DO CB BM ALCANTARA REALIZOU EXTINÇÃO EM INCÊNDIO EM VEÍCULO DO TIPO COMBI. HOUVE APENAS QUEIMA PARCIAL DO MOTOR. PROPRIETÁRIO: JOSÉ LEVIR PONTES DOS SANTOS, RG: 2046679-0, CONTATO: 994842009, MODELO: COMBI PLACA: JWP 1661.
CONTROLADOR: ST QPBM WALDIRA
 COMANDANTE SOCORRO: TEN QOABM ELIZÂNGELA PINHO
</t>
  </si>
  <si>
    <t>OBS FOI AO LOCAL A VTR ABT- 33 POSTO BBE RODOVIARIA</t>
  </si>
  <si>
    <t xml:space="preserve">AV DO TURISMO, 14370, RESIDÊNCIAL NASCENTES DO TARUMÃ
 98124-7420 - ERICK SALAZANS  ADMNISTRADOR DO CONDOMÍNIO
 ABELHA NA PARTE DO TELHADO
BBE, RODOVIÁRIA, ABT-33 - CONTROLE DE INSETOS - A VIATURA, AO COMANDO DA SGT BM LAURA, FOI AO LOCAL E REALIZOU O CONTROLE DE INSETOS DO TIPO ABELHAS UTILIZANDO GLP. ERICK SALAZANS  ADMNISTRADOR DO CONDOMÍNIO NASCENTES DO TARUMÃ. SERVIÇO REALIZADO SEM ALTERAÇÃO.
COMANDANTE DE SOCORRO: TEN BM RYAN
 CONTROLADOR: TEN BM ELISÂNGELA
</t>
  </si>
  <si>
    <t>SERA FEITO PELA ABT-33 POSTO BBE RODOVIARIA AS 18HS PREVISAO</t>
  </si>
  <si>
    <t xml:space="preserve">INCÊNDIO EM VEGETAÇÃO
 ____________________
 POSTO IRANDUBA - ABT-30/ ATF-02 A COMANDO DO TEN BM EVANDERSON REALIZOU ATENDIMENTO PARA INCÊNDIO EM VEGETAÇÃO. FORAM UTILIZADO 5.000 LITROS DE H2O EM UMA ÁREA APROXIMADA DE 5 HECTARES. LOCAL DEIXADO EM SEGURANÇA.
CONTROLADOR: ST QPBM WALDIRA
 COMANDANTE SOCORRO: TEN QOABM ELIZÂNGELA PINHO
</t>
  </si>
  <si>
    <t>OBS ATENDIDA PELA VTR ABT- 30/ ATF-02  E UR DO MUNICIPIO
  SAIDA 12H57 MIN
 CHEGADA AS 13:18</t>
  </si>
  <si>
    <t xml:space="preserve">BBE - RODOVIÁRIA - ABT - 33 A COMANDO DO CB BM ALCANTARA REALIZOU CORTE DE MATERIAL METÁLICO TIPO PIERCING. O OBJETO ESTAVA NA ORELHA ESQUERDA DA VÍTIMA. FOI RETIRADO COM SUCESSO. NOME: TALLES ADRIEL SOUZA, 26 ANOS. 988481161.
CONTROLADOR: ST QPBM WALDIRA
COMANDANTE SOCORRO: TEN QOABM ELIZÂNGELA PINHO
</t>
  </si>
  <si>
    <t>ATENDIMENTO PRÉ-HOSPITALAR TRANSPORTE D PACIENTE.</t>
  </si>
  <si>
    <t>ACIDENTE DE  TRÂNSITO COM VÍTIMA PRESA EM FERRAGENS 
UR-26 POSTO BBE RODOVIARIA TRANSPORTOU PACIENTE DO ACIDENTE DA MAX TEXEIRA AO HPS 28 DE AGOSTO
Ten Janderson Teles DA UR-26
 NOME : DIRLENE LOPES BARBOSA
 ENDEREÇO :AV. MARIO YPIRANGA N° 06 ADRIANOPOLIS - MANAUS - AM
 DN 28/07/1979
 IDADE 44 ANOS 
SEXO F
 CONTATO 98502 0046
 ACOMPANHANTE : JOÃO PAULO CL 98633 2014
 LOCAL DO ACIDENTE : MAX TEIXEIRA  VIA PÚBLICA
 CONDUZIDA AO PS 28 DE AGOSTO
 MEDICO : DR. MARCELO AUGUSTO TEIXEIRA FADUL CRM 2838
 PACIENTE VÍTIMA DE ACIDENTE DE TRÂNSITO ENVOLVENDO MULTIPLAS VÍTIMAS, PRESA EM FERRAGEM</t>
  </si>
  <si>
    <t xml:space="preserve">GUARNIÇÃO DA UR-27 A COMANDO DO TEN BM LORENTZ REALIZOU TRASNPORTE DE PACIENTE VÍTIMA DE AGRESSÃO DOS POPULARES POR MOTIVO DE FURTO,  DA AV. BURITI ATE O HOSPITAL 28 DE AGOSTO.
_________________
 GRAPH ¿ ZUMBI ¿ UR ¿ 28 A COMANDO DO TEN QCOBM LORENTZ REALIZOU ATENDIMNETO PRÉ HOSPITALAR DE VÍTIMA DE AGRESSÃO. A VÍTIMA FOI ESPANCADA POR POPULARES, APÓS FURTO, APRESENTOU FERIMENTOS MÚLTIPLOS EM FACE, COURO CABELUDO E OUVIDO,  SANGRAMENTO EM GRANDE QUANTIDADE, CONSCIENTE E ORIENTADO, SINAIS VITAIS ESTÁVEIS, VÍTIMA FOI CONDUZIDA ATÉ HOSPITAL JOÃO LUCIO, DEIXADO AOS CUIDADOS DO DR VITOR CHAVES CRM/AM: 10559. SGT SHELDON, VTR 7106 DA PMAM NO HOSPITAL.
CONTROLADOR: ST QPBM WALDIRA
 COMANDANTE SOCORRO: TEN QOABM ELIZÂNGELA PINHO
</t>
  </si>
  <si>
    <t xml:space="preserve">COLMEIAS DE CABA E ABELHA NO PARQUE DA FUNDAÇAO DR. THOMAS DA AV. RIO MAR, NOSSA SR.A DAS GRAÇAS.  SOLICITANTE: CHARMENIA, FONE: 9982092072
 _____________________________________
BBE - RODOVIÁRIA - ABT - 34 - A COMANDO DO SGT BM PARDO REALIZOU CONTROLE DE INSETOS DO TIPO CABAS. ERAM 3 NINHOS. O CONTROLE FOI REALIZADO COM SUCESSO.
CONTROLADOR: ST QPBM WALDIRA
COMANDANTE SOCORRO: TEN QOABM ELIZÂNGELA PINHO
</t>
  </si>
  <si>
    <t xml:space="preserve">QUEDA DE ÁRVORE DE ESPECIE MANGUEIRA,  NA   ANTIGA RUA JERUSALEM, ATUAL  BONINAS, N, 16, NOSSA SENHORA DE FATIMA, NOVO ALAEIXO.  QUEBROU O TELHADO E ESTÁ APOIADO SOBRE A ÁRVORE DE JENIPAPO, SOLICITANTE SR. EUDIMAR 9321-9033.
INFORMO QUE A ST CONCEIÇÃO BM REALIZOU VÁRIAS LIGAÇÕES PARA O SOLICITANTE, PORÉM SEM ÊXITO.
CONTROLADOR: ST QPBM WALDIRA
 COMANDANTE SOCORRO: TEN QOABM ELIZÂNGELA PINHO
</t>
  </si>
  <si>
    <t xml:space="preserve">INCÊNDIO EM VEGETAÇÃO URBANA NAS EMEDIAÇÕES DA EMPRESA WHIRLPOOL LOCALIZADA NA AV. TORQUATO TAPAJÓS.
_______________
 CBC - AR - 47 - CÉU LIMPO - REALIZOU VISTORIA DE INCÊNDIO EM VEGETAÇÃO, PORÉM NÃO FOI IDENTIFCADO NEM UM TIPO DE INCÊNDIO. SOLICITANTE: TC BM FERREIRA.
CONTROLADOR: ST QPBM WALDIRA
 COMANDANTE SOCORRO: TEN QOABM ELIZÂNGELA PINHO
</t>
  </si>
  <si>
    <t>DETERMINAÇÃO TC FERREIRA  DESLOCOU PARA O LOCAL A VTR AR-47 NO HORARIO DAS 17:38</t>
  </si>
  <si>
    <t xml:space="preserve">PREVENÇÃO NO TFM DO CBMAM REALIZADA PELA UR-28.
GRAPH - POSTO CENTRAL UR- 28 REALIZOU PREVENÇÃO CONTRA ACIDENTES NO TREINAMENTO FÍSICO MILITAR NO COMANDO GERAL. A PREVENÇÃO FOI REALIZADA SEM ALTERAÇÃO.
CONTROLADOR: ST QPBM WALDIRA
 COMANDANTE SOCORRO: TEN QOABM ELIZÂNGELA PINHO
</t>
  </si>
  <si>
    <t xml:space="preserve">VAZAMENTO DE GLP COM FOGO, NA RUA NELSON RODRIGUES, N. 04. COMPENSA 3. SOLIICTANTE VILMA, FONE: 99240-0447.
BBE.POSTO BE RODOVIÁRIA.VTR  ABT-33. A GUARNIÇÃO, A COMANDO DA SGT BM LAURA DESLOCOU-SE  ATÉ  À RUA RUA NELSON RODRIGUES, N. 04. BAIRRO COMPENSA 3, RESIDÊNCIA DA  SOLICITANTE SRA  VILMA, FONE: 99240-0447, PARA FINS DE VERIFICAR VAZAMENTO DE GLP COM FOGO. AÇÃO DOS BOMBEIROS: NO LOCAL  FOI VERIFICADO QUE OS MORADORES JÁ HAVIAM CONTIDO ÀS CHAMAS, FOI FEITO ORIENTAÇÕES DE SEGURANÇA E COLETA DE DADOS. SERVIÇO SEM ALTERAÇÃO.
CONTROLADOR: ST QPBM WALDIRA
 COMANDANTE SOCORRO: TEN QOABM ELIZÂNGELA PINHO
</t>
  </si>
  <si>
    <t>informa que que morador esta ateando fogo em quintal, e fogo esta alto, com possibilidade de passar para quintal ao lado onde tem uma mangueira e a UBS. Individuo diz que NÃO irá apagar o fogo.</t>
  </si>
  <si>
    <t xml:space="preserve">
 OCORRÊNCIA REPASSADA PARA O CORPO DE BOMBEIROS</t>
  </si>
  <si>
    <t>ABELHAS, ALOJADA NO TELHADO E FORRO DA CASA DA SRA. SOCORRO-98119-7098- NO LOCAL TEM UMA CRIANÇA ALERGICA. JA ATACARAM A DONA SOCORRO QUE FICOU COM A MÃO DEFORMADA. OS VIZINHOS FICAM TRANCADOS POIS  NÃO CONSEGUEM SAIR. AV GUARANÁS, NA BAIXADA FLUMINENSE,  PARALELA A RUA JAMBO,  N. 2A, CIDADE NOVA 1.
BIFMA, POSTO SUMAÚMA, ABT-32 - CONTROLE DE INSETOS - A VIATURA, AO COMANDO DO ST BM WILSON, FOI AO LOCAL MAS NÃO FOI POSSÍVEL REALIZAR O CONTROLE DE INSETOS, POIS HAVIA A NECESSIDADE DE ACESSO PELA CASA VIZINHA E NO MOMENTO NÃO HAVIA NINGUÉM NO LOCAL. O SOLICITANTE FOI ORIENTADO A ENTRAR EM CONTATO COM O 193 EM DATA OPORTUNA.
COMANDANTE DE SOCORRO: TEN BM RYAN
 CONTROLADOR: TEN BM ELISÂNGELA</t>
  </si>
  <si>
    <t>SOLICITANTE PEDE APOIO PAR CAPTURA DE UM ANIMAL DO TIPO JACARÉ. SOLIICTANTE: SÉRGIO LIMA 984397849.
1º BI, POSTO DO ZUMBI, ABT-31, AR-53, AR-55 - CAPTURA DE ANIMAL - A VIATURA, AO COMANDO DO CB BM LUCIANO, FOI AO LOCAL E REALIZOU A CAPTURA DE UM ANIMAL TIPO JACARÉ DE APROXIMADAMENTE 2 METROS DE COMPRIMENTO. O ANIMAL FOI TRANSPORTADO NA AR-53 E DEIXADO EM HABITAT NATURAL.
COMANDANTE DE SOCORRO: TEN BM RYAN
 CONTROLADOR: TEN BM ELISÂNGELA</t>
  </si>
  <si>
    <t>A GUARNIÇÃO ESTAVA EM ACOMPANHAMENTO DA MOTOCICLETA, E NA HORA DA ABORDAGEM O MOTOCICLISTA FEZ UMA MANOBRA E COLIDIU COM A VIATURA, NA OCASIAO QUEBROU A LENTE DO FAROL DA VIATURA.</t>
  </si>
  <si>
    <t>DANIELA (98119-1435)
-AV. 7 SETEMBRO
- PX BAR DO ARANHA 
- PX PQ. JEFERSON PERES
- 2 VIT. PRESA
ACIDENTE ÔNIBUS VS CARRO
BBE, POSTO CENTRAL, ABT-34, UR-28, AR-55 - ACIDENTE DE TRÂNSITO - AS VIATURAS, AO COMANDO DA TEN BM ELISÂNGELA PINHO, DESLOCARAM ATÉ A AVENIDA SETE DE SETEMBRO ONDE HOUVE A COLISÃO ENTRE UM ÔNIBUS E UM CARRO DE PASSEIO QUE VITIMOU UM PESSOA: REBECA LEMOS SHAIN, CPF: 70406373248, PASSAGEIRA DO CARRO, BANCO DIANTEIRO, LADO DO MOTORISTA. CONSCIENTE E ORIENTADA. NÃO FAZIA USO DE CINTO DE SEGURANÇA.  RESIDENTE À AVENIDA JOAQUIM NABUCO Nº 1110, BAIRRO CENTRO. VEÍCULO HONDA CIVIC PRETO DE PLACA NPA7B04; O ÔNIBUS DA EMPRESA VEGA DE PLACA LMS5F31, CONDUTOR: FRANCISCO CARVALHO, CPF 173 61427200, CONTATO: 95 991277519, RESIDENTE Á RUA ÁLVARO MAIA Nº 100, BAIRRO Alvorada. VIATURA PM 7314, AO COMANDO DO TEN PM CARLOS QUEIROZ. AÇÃO DOS BOMBEIROS: AO CHEGAR AO LOCAL NÃO HAVIA NINGUÉM ENCARCERADO EM NENHUM DOS VEÍCULOS. A PESSOA DO CARRO ATINGIDO (REBECA) ESTAVA SENTADA NA CALÇADA NAS PROXIMIDADES. A MESMA FOI ATENDIDA PELA UR-28. APRESENTAVA LESÃO CONTUSA DA REGIÃO FRONTAL DA CABEÇA.  REALIZADO CURATIVO OCLUSIVO NA CABEÇA, IMOBILIZAÇÃO COM COLAR CERVICAL E PRANCHA RÍGIDA. CONDUZIDA AO HPS JOÃO LÚCIO. POLITRAUMA, MÉDICO MANUEL ARRUDA CRM 3762.
COMANDANTE DE SOCORRO: TEN BM RYAN
 CONTROLADOR: TEN BM ELISÂNGELA</t>
  </si>
  <si>
    <t>A SOLICITANTE RELATOU QUE SEU EX-MARIDO SR ALEX, ESTÁ TOCANDO FOGO NA CASA DELA, COM ENVIO DE VÍDEOS, ELA PEDE APOIO DE UMA VTR URGNETE NESTE QTH.</t>
  </si>
  <si>
    <t>SERVIÇO DO DIA 17/09/2024 1º TURNO
CUMPRIRAM ESCALA EXTRA NO SERVIÇO DE S. E. G. OS MILITARES DE ACORDO COM SUAS O.S NOS REFERIDOS POSTOS OU BATALHÕES DO CBMAM. SEG 1º TURNO, S/A.
ST QPBM	GILMAR OLIVEIRA MARTINS	634	07:30:00	19:30:00	12:00:00	SCI	554/SCI/2024	REFORÇO DE GUARNIÇÃO
 1º SGT QPBM	WENDEL DA SILVA MARQUES	706	07:30:00	19:30:00	12:00:00	SCI	554/SCI/2024	REFORÇO DE EQUIPE.
1º SGT QPBM	MARCOS FLAVIO PARDO SERRAO	734	08:00:00	20:00:00	12:00:00	QCG CENTRAL	585/BBE/2024	REFORÇO DE GUARNIÇÃO
 CB QPBM	RAFAELE DE OLIVEIRA DA SILVA	1191	07:30:00	19:30:00	12:00:00	SCI	554/SCI/2024	REFORÇO DE EQUIPE
 CB QPBM	EMERSON PEREIRA DE FREITAS	1052	08:00:00	20:00:00	12:00:00	PELOTÃO FLUVIAL	117/BBE/2024	PERMANÊNCIA
 ST QPBM	JAMERSON DE PAULA VELASCO	597	07:00:00	19:00:00	12:00:00	COBOM/CIOPS	182/COBOM/2024	CONTROLE/ DESPACHO REFORÇO DE GUARNIÇÃO
 CB QPBM	MARCIO MILLE CORDEIRO DA CUNHA	1131	07:30:00	19:30:00	12:00:00	ZUMBI	592/BI/2024	REFORÇO DE GUARNIÇÃO
 1º SGT QPBM	ELDA LAURA OLIVEIRA BRITO	766	08:00:00	20:00:00	12:0 0:00	RODOVIÁRIA	584/BBE/2024	REFORÇO GUARNIÇÃO
 3º SGT QCPBM	MÁRCIA CRISTINA SANTIAGO DA ROCHA	1663	07:00:00	19:00:00	12:00:00	PARQUE SUMAÚMA	973/GRAPH/2024	REFORÇO DE GUARNIÇÃO
 CB QPBM	DAVIDSON MARQUES ARAÚJO	1043	08:00:00	11:00:00	03:00:00	PARQUE SUMAÚMA	262/BIFMA/2024	REFORÇO DE GUARNIÇÃO
CONTROLADOR: TEN QOABM JAMERSON
 COMANDANTE SOCORRO: TEN QOABM FAGNER
1º SGT QPBM	FELIPE LOIOLA DE CARVALHO 	0704	12:00:00	16:00:00	4:00:00	CMBM	108/CMCB/2024	PREVENÇÃO E REFORÇO DE EFETIVO NO CMCB 
3º SGT QCPBM	JEFFERSON SOUZA DE ARAUJO	1533	14:00:00	22:00:00	8:00:00	OP. CÉU LIMPO	181/CBC/2024	OPERAÇÃO CÉU LIMPO - SALA DE SITUAÇÃO
 3º SGT QCPBM	AMANNDA SOUZA DE CARVALHO DA SILVA 	1551	14:00:00	22:00:00	8:00:00	OP. CÉU LIMPO	181/CBC/2024	SALA DE SITUAÇÃO 
1º TEN QCOBM	CIRO DOMINGUES ANUNCIAÇÃO SILVA 	1363	07:00:00	19:00:00	12:00:00	QCG CENTRAL	971/GRAPH/2024	REGORÇO GU QCG GRAPH
 CB QPBM	WARLLISON GOMES DE SOUSA	1112	14:00:00	18:00:00	4:00:00	QCG CENTRAL	186/GABINETE/2024	CONTROLE DE GABINETE, CONDUÇÃO DE VIATURAS E SEGURANÇA ORGÂNICA DAS AUTORIDADES DO CBMAM
 2º TEN QCOBM	TATIANE MONTEIRO DA ROCHA 	1869	19:00:00	07:00:00	12:00:00	QCG CENTRAL	972/GRAPH/2024	REFORÇO DA GUARNIÇÃO DA UR 
ST QPBM	MARCIO AURÉLIO BATALHA MACIEL 	0618	19:30:00	07:30:00	12:00:00	SCI	555/SCI/2024	REFORÇO DE EQUIPE SCI 
ST QPBM	REINALDO CARVALHO DE SOUZA 	0610	19:30:00	07:30:00	12:00:00	SCI	555/SCI/2024	REFORÇO DE EQUIPE 
ST QPBM	JOAQUIM DE SOUZA LIMA 	0512	19:30:00	07:30:00	12:00:00	SCI	555/SCI/2024	REFORÇO DE EQUIPE SCI /EG
 CB QPBM	MIGUEL PEDRO SIMÃO GOMES	1199	20:00:00	08:00:00	12:00:00	QCG CENTRAL	585/BBE/2024	REFORÇO DE GUARNIÇÃO
 CB QPBM	AYUB SALDANHA PEREIRA 	1176	20:00:00	08:00:00	12:00:00 	RODOVIÁRIA	584/BBE/2024	PERMANÊNCIA 
3º SGT QPBM	EMANOEL CARVALHO FEIO	1564	19:00:00	07:00:00	12:00:00	PARQUE SUMAÚMA	974/GRAPH/2024	REFORÇO DE GUARNIÇÃO 
CB QPBM	LÉCIO FARIA DOS SANTOS	1093	21:00:00	03:00:00	0: 06:00	OUTROS	110/DAT/2024	OPERAÇÃO CIF / FISCALIZAR EDIFICAÇÕES E EVENTOS DEFINIDOS PELA CENTRAL INTEGRADA DE FISCALIZAÇÃO - CIF
 ST QPBM	PAULO KEMEL SATO LOPES 	0677	21:00:00	03:00:00	6:00:00	OUTROS	110/DAT/2024	OPERAÇÃO CIF
 CB QPBM	ALAN WELLITON CORRÊA DE OLIVEIRA 	1128	19:30:00	07:30:00	12:00:00	ZUMBI	593/BI/2024	REFORÇO DE GUARNIÇÃO ABT 
CONTROLADOR: TEN QOABM RYAN
 COMANDANTE SOCORRO: TEN QOABM FAGNER</t>
  </si>
  <si>
    <t>SOLICITANTE INFORMA QUE EM FRENTE A ACADEMIA LIVE (PRAÇA LARANJEIRAS) TEM UM CONDOMÍNIO EM CONSTRUÇÃO NÃO SOUBE INFORMAR O NOME  E NESTE LOCAL ESTÃO QUEIMANDO ENTULHOS, SOLICITA APOIO DA VTR.
C</t>
  </si>
  <si>
    <t>SERVIÇO DO DIA 17/09/2024 1º TURNO
'GRAPH POSTO ESPECIAL UR-26 A COMANDO DO TENENTE THIAGO BANDEIRA DESLOCOU-SE PARA O LOCAL. AO CHEGAR, FOI CONSTATADO ACIDENTE DE TRÂNSITO CARRO VERSUS MOTO NA AV. DESEMBARGADOR JOÃO MACHADO, PRÓXIMO AO TINTÃO. PASSAGEIRA DA MOTOCICLETA ESTAVA AO SOLO, EM DECÚBITO VENTRAL, SEM CAPACETE, LÚCIDA E ORIENTADA, EUPNEICA, EXPANSIBILIDADE SIMÉTRICA, SAT 98%, FR 22, HIPOCORADA ++/4+, TAQUICÁRDICA, PXA 100X60, SEM SINAIS DE HEMORRAGIA, GLASGOW 15, SEM LESÃO NO DORSO, APRESENTADO FRATURA DE FÊMUR EM MIE. REALIZADA PUNÇÃO E INFUNDIDO 1000 ML DE RINGER LACTATO. PACIENTE BIANCA CREITAS JATAY. DN 22/08/1999. MÃE: MARIA ALCINEIA DE FREITAS, 46 ANOS. CELULAR: 98602-9813. ENDEREÇO: RUA MARAGOGIPE, 22, LÍRIO DO VALE 2. ENCAMINHADA AO HPS JOÃO LÚCIO, FICANDO AOS CUIDADOS DO DR CLEUCIVAN BASTOS, CRM 7549.  SOLICITANTE: VICTOR ROGÉRIO. CONTATO:99204-7668. CPF-033 671 432 72. SEM ALTERAÇÃO. 
CONTROLADOR: TEN QOABM JAMERSON
 COMANDANTE SOCORRO: TEN QOABM FAGNER</t>
  </si>
  <si>
    <t xml:space="preserve">OFÍCIO Nº     /2024/GAB CMT G/CBMAM 
visita ao Palacete Provincial para os alunos do Projeto Bombeiro Mirim.
Praça Heliodoro Balbi, S/N ¿ Centro, CEP 69005-260
 Manaus/AM . RSPONSÁVEIS -SGT BM HUDSON  TEL -98151-8235 E CB BM ANA LILIAN , VTR-ATP- 03
................................................................................
</t>
  </si>
  <si>
    <t>SERVIÇO DO DIA 17/09/2024 1º TURNO
1º BI POSTO DO ZUMBI ABT-31 A COMANDO DO CB EDIVALDO DESLOCOU-SE PARA O LOCAL. QUEDA DE ÁRVORE EM RESIDÊNCIA. O BOMBEIRO JÁ FOI NO LOCAL MAS NÃO TERMINOU O SERVIÇO DIZENDO QUE IA VOLTAR NO DIA SEGUINTE E NÃO FOI, NO LOCAL DEIXARAM UMA ESCADA ESCORANDO O TRONCO. ELA INFORMA QUE É SOZINHA E NÃO TEM AJUDA DOS VIZINHOS PARA SERRAR O RESTO. SOLICITANTE: DORIMAR DA SILVA SANTOS, 99195-1699. PODA E CORTE DE ÁRVORES. SOLICITANTE: DARIMAR DA SILVA SANTOS, 58 ANOS, CPF: 334.764.032-20. CELULAR: 92991951699. TÉRMINO DO CORTE DE ÁRVORE JÁ INICIADO NO SERVIÇO ANTERIOR. SERVIÇO REALIZADO SEM ALTERAÇÕES.
CONTROLADOR: TEN QOABM JAMERSON
 COMANDANTE SOCORRO: TEN QOABM FAGNER</t>
  </si>
  <si>
    <t xml:space="preserve">SERVIÇO DO DIA 17/09/2024 1º TURNO
BBE POSTO CENTRAL ABT-34 A COMANDO DO SGT PARDO  DESLOCOU-SE PARA O LOCAL. INSETO ABELHAS PRÓXIMO A CASA DE IDOSOS AZILO CASA DE REPOUSO. CASA DE CABA  EM ÁRVORE NA ALTURA DE 4 METROS E TAMANHO DE UMA BOLA DE FUTEBOL. SOLICITANTE SENHOR JOSÉ CORREIA DE QUEIROZ, 99352-8170. ENDEREÇO- RUA GALICIA CASA 30 JARDIM ESPANHA DOIS EM FRENTE AO COLEGIO LAVININHENCE ADRIANOPOLIS OU PINGO DE GENTE. ANTIGA RUA D. BOTIJA DE GÁS DISPONIVEL. CONTROLE DE INSETO TIPO CABA EM ABACATEIRO. PROPRIETÁRIA: MARIA DAS GRAÇAS VIEIRA DE QUEIROZ, 68 ANOS, CPF: 274.927.612-87, TEL: 99136-9983. serviço sem alteração.
CONTROLADOR: TEN QOABM JAMERSON
 COMANDANTE SOCORRO: TEN QOABM FAGNER
</t>
  </si>
  <si>
    <t>SERVIÇO DO DIA 17/09/2024 1º TURNO
BBE POSTO DA RODOVIÁRIA ABT-33 A COMANDO DO SGT TELLES DESLOCOU-SE PARA O LOCAL. CASA DE ABELHA DENTRO DE CAIXA DE SOM DE MADEIRA, NA GARAGEM. RUA DO CORMERCIO 657 PARQUE SÃO PEDRO PRÓXIMO AO LADO DO MERCADINHO SÃO JOSÉ PRÓXIMO AO LAGO. ZULEIDA DE SOUZA MONTEIRO TELEFONE 99352-1793. VIZINHO SANDRO MARITNS MONTEIRO 99236-1107.(10:08) BOTIJA DE GÁS DISPONÍVEL. O CHEFE DE GUARNIÇÃO SGT TELLES INFORMOU QUE REALIZOU UM LIGAÇÃO PARA O SOLICITANTE E O MESMO INFORMOU QUE NÃO HAVIA MAIS NECESSIDADE DOS BOMBEIROS NO LOCAL. AS ABELHAS ESTAVAM MIGRANDO. SERVIÇO SEM ALTERAÇÃO.
CONTROLADOR: TEN QOABM JAMERSON
 COMANDANTE SOCORRO: TEN QOABM FAGNER</t>
  </si>
  <si>
    <t xml:space="preserve">SERVIÇO DO DIA 17/09/2024 1º TURNO
BBE POSTO DA RODOVIÁRIA ABT-33 A COMANDO DO SGT TELLES DESLOCOU-SE PARA O LOCAL. FOI REALIZADO O CORTE PARCIAL DE UMA ÁRVORE NATIVA QUE ESTAVA EM VIA PÚBLICA. CORTE DE ÁRVORE - NA BASE DA POLÍCIA FEDERAL, TARUMÃ. SOLICITANTE: SGT BM LAURA CONTATO: 99313-5761. TEL VIA 193. SERVIÇO SEM ALTERAÇÃO.
CONTROLADOR: TEN QOABM JAMERSON
 COMANDANTE SOCORRO: TEN QOABM FAGNER
</t>
  </si>
  <si>
    <t>INCÊNDIO EM VEGETAÇÃO
 MARCENILDA SILVA SOUZA 99422-0416
 endereço: RUA RIO MAICURU, VIVERMELHOR 1, APARTAMENTO 102, BAIRRO LAGO AZUL. PRÓXIMO A 
ESCOLA ELIANA. (11:15)</t>
  </si>
  <si>
    <t xml:space="preserve">SERVIÇO DO DIA 17/09/2024 1º TURNO
CONTROLADOR: TEN QOABM JAMERSON
 COMANDANTE SOCORRO: TEN QOABM FAGNER
1º BI, POSTO DO ZUMBI, ABT-31 - CONTROLE DE INSETOS - A VIATURA, AO COMANDO DO SB BM EDIVALDO, FOI AO LOCAL E REALIZOU O CONTROLE DE INSETOS TIPO ABELHAS QUE ESTAVAM ALOJADAS EM UMA ÁRVORE TIPO MANGUEIRA A 12 METROS DE ALTURA.. SOLICITANTE: ROSEANE MENDONÇA, CONTATO: 99467-1549. SERVIÇO REALIZADO SEM ALTERAÇÃO.
CONTROLADOR: TEN QOABM RYAN
 COMANDANTE SOCORRO: TEN QOABM FAGNER
</t>
  </si>
  <si>
    <t xml:space="preserve">
SERVIÇO DO DIA 17/09/2024 1º TURNO
GRAPH POSTO ESPECIAL UR-26 A COMANDO DO TENENTE THIAGO BANDEIRA DESLOCOU-SE PARA O LOCAL. PACIENTE INFORMOU QUE SOFREU UM ACIDENTE DE TRABALHO, ESTÁ COM SANGRAMENTO NA PERNA ESQUERDA. END: AVENIDA SÃO JORGE NA PARADA DE ÔNIBUS PRÓXIMO AO BENARRÓS. BAIRRO SÃO GERALDO. PACIENTE REFERE QUE ESTAVA TRABALHANDO, EMPURRANDO PESO, DISSE TER IDENTIFICADO SANGRAMENTO DE INÍCIO  ABRUPTO E ESPONTÂNEO NO DORSO DO PÉ ESQUERDO. NEGA TRAUMA OU LESÃO ANTERIOR NO LOCAL. PXA: 160X 120, FC: 85, SAT98, NEGA ALERGIA, NEGA COMORBIDADES. ENCAMINHADO AO SPA JOVENTINA DIAS, FICANDO AOS CUIDADOS DO DR. CEMBRANI, CRM 2327. PACIENTE: IDELVANDO RAIMUNDO DOS SANTOS, 51 ANOS, 08/08/1972. CPF: 679.709.822-04, CONTATO: 99351-0886. END: AV. SÃO JORGE, BECO SOLON DE LUCENA, Nº 04 A. SEM ALTERAÇÃO.
CONTROLADOR: TEN QOABM JAMERSON
 COMANDANTE SOCORRO: TEN QOABM FAGNER</t>
  </si>
  <si>
    <t>QUEDA DE ÁRVORE SOBRE RESIDÊNCIA, CÔMODO BANHEIRO E UMA SUÍTE, 3 DIAS QUE SOLICITA O CORTE MAS DEPOIS DA AVALIAÇÃO DE ONTEM DIA 21-08-23 NÃO HOUVE RETORNO NEM INÍCIO DOS TRABALHOS.
ENDEREÇO RUA MIRANDA, 46 TANCREDO NEVES PRÓXIMO A FÁBRICA DE PLASTICOS
 RUA ATUAL TITANIC.
99449-7554 LUZ CARLOS LIMA RODRIGUES.</t>
  </si>
  <si>
    <t>SERVIÇO DO DIA 17/09/2024 1º TURNO
'BBE POSTO CENTRAL ABT-34 A COMANDO DO SGT PARDO  DESLOCOU-SE PARA O LOCAL. 99449-7554 LUZ CARLOS LIMA RODRIGUES.VISTORIA DE ÁRVORE 10 METROS ALTURA PODRE, RISCO DE QUEDA, SOLICITNATE SENHOR ANGELO GABRIEL BARBOSA DE LIMA 99219-4663. RUA LEOPOLDO CARPINTEIRO PEREZ, 18, PETROPOLIS PRÓXIMO AO LANCHE DO ARILSON E CHURASCARIA LIMA DO LADO DO 3º DIP. FOI FEITO VISTORIA NO LOCAL NO LOCAL EO CH DE GU SGT PARDO INFORMOU QUE A ÁRVORE DE GRANDE PORTE ESTÁ SADIA ENÃO OFERECE RISCO DE CAIR SOBRE RESIDÊNCIAS. ÁRVORE ENCONTRA-SE NO TERRENO DO VIZINHO UMA MANGUEIRA FRONDOSA DE GRANDE PORTE SADIA APRESENTA CUPIM SITUAÇÃO NATURAL PELO TEMPO DE VIDA DA ÁRVORE. SOLICITANTE RELATA PREOCUPAÇÃO POR RISCO DE QUEDA QUANDO OCORRE VENTANIA. ORIENTADO A DONA MARIA QUE CONVERSE COM SEU VIZINHO POR SER PROPRIETÁRIO DA ÁRVORE QUE AUTORIZE A PODA DA ÁRVORE MEDIANTE A VISTORIA E AUTORIZAÇÃO DE ÓRGÃO AMBIENTAL. DEU AS DEVIDAS ORIENTAÇÕES A SENHORA MARIA BARBARA BARBOSA CPF 42472199287. SERVIÇO SEM ALTERAÇÃO.
CONTROLADOR: TEN QOABM JAMERSON
 COMANDANTE SOCORRO: TEN QOABM FAGNER</t>
  </si>
  <si>
    <t>SERVIÇO DO DIA 17/09/2024 1º TURNO
BBE POSTO PONTA NEGRA PRAIA A COMANDO DO CB PEDRO DESLOCOU-SE PARA O LOCAL. BANHISTAS INFORMARAM AO CB BM PEDRO QUE HAVIA UMA POSSIVEL OSSADA HUMANA EM MEIO LIQUIDO AS MARGENS DA PRAIA. A GUARNIÇ]ÃO FOI AVERIGUAR E ENCONTROU UMA OSSADA HUMANA PROXIMO AO TROPICAL HOTEL. APÓS, INFORMARAM AO COBOM E SOLICITARAM O IML NO LOCAL VTR 668 A COMANDO DO PERITO CRIMINAL ADSON DE JESUS QUE RECOLHEU A OSSADA HUMANA. SOLICTANTE: CB BM PEDRO. TEL: VIA 193. SERVIÇO DE ALTERAÇÃO.
CONTROLADOR: TEN QOABM JAMERSON
 COMANDANTE SOCORRO: TEN QOABM FAGNER</t>
  </si>
  <si>
    <t xml:space="preserve">SERVIÇO DO DIA 17/09/2024 1º TURNO
'BBE POSTO DA RODOVIÁRIA ABT-33 A COMANDO DO SGT TELLES DESLOCOU-SE PARA O LOCAL. CORRÊNCIA: VAZAMENTO DE GLP SEM FOGO. SOLICITANTE: KELLY PATRÍCIA PAIXÃO SILVA-SECRETARIA, CPF 639886072-15, TEL 9299915-9306. A GU AO CHEGAR NO LOCAL FOI INFORMADA PELOS SERVIDORES PRESENTES Q HAVIA LOGO CEDO FORTE ODOR DE GAS, PORÉM, NÃO SABIAM DE ONDE VINHA. COM A DEVIDA AUTORIZAÇÃO DA SRA KELLY A EQUIPE ARROMBOU A PORTA DE UMA COPA PARA AVERIGUAR SE HAVIA VAZAMENTO DE GLP NAQUELE LOCAL. NESTE ESPAÇO FORAM ENCONTRADAS DUAS BOTIJAS SENDO UMA CHEIA E OUTRA INSTALADA NO FOGÃO NÃO APRESENTANDO VAZAMENTO. EM SEGUIDA FOI SOLICITADO PELA SECRETÁRIA DA SEAS QUE A EQUIPE REALIZASSE UMA VISTORIA NO REGISTRO DE OUTRA BOTIJA LOCALIZADA EM OUTRO ESPAÇO E TAMBÉM NÃO APRESENTOU VAZAMENTO ALGUM. LOGO APOS, A GUARNIÇÃO REPASSOU AS DEVIDAS ORIENTAÇÕES AOS SERVIDORES E RETORNOU AO POSTO RODOVIÁRIA. SERVIÇO SEM ALTORIZAÇÃO.
CONTROLADOR: TEN QOABM JAMERSON
 COMANDANTE SOCORRO: TEN QOABM FAGNER
</t>
  </si>
  <si>
    <t>AVENIDA VISCONDE DE PORTO ALEGRE, 1365, PRAÇA 14
 EM FRENTE A REAL PARA BRISAS E PROXIMO AO LANCHE DO CARECA LINDO
 99222-2201 - TIAGO BORGES
 GATO PRESO NA CERCA  ELÉTRICA</t>
  </si>
  <si>
    <t>CORTE DE ANEL REALIZADO NO POSTO DO ZUMBI, AS 19:39H,  PACIENTE: JOHANNA EMILY DA SILVA VIANA, 15 ANOS, RG:41132777. ENDEREÇO: RUA CACAU PEREIRA, 92, SÃO JOSÉ I. RESPONSÁVEL(MÃE): LUCIANA FERREIRA RODRIGUES, FOI REALIZADO O CORTE DE ANEL DE AÇO DO DEDO ANELAR DA MÃO DIREITA. SERVIÇO REALIZADO SEM ALTERAÇÕES.
1º BI, POSTO DO ZUMBI, ABT-31 - CORTE DE ANEL - A VIATURA, AO COMANDO DO SB BM EDIVALDO, REALIZOU O CORTE DE ANEL DE AÇO DO DEDO ANELAR DIREITO DE JOHANNA EMILY DA SILVA VIANA, 15 ANOS, RG:41132777. RESIDENTE À RUA CACAU PEREIRA Nº 92, BAIRRO SÃO JOSÉ 1. ACOMPANHADA PELA MÃE: LUCIANA FERREIRA RODRIGUES. SERVIÇO REALIZADO SEM ALTERAÇÃO.
CONTROLADOR: TEN QOABM RYAN
 COMANDANTE SOCORRO: TEN QOABM FAGNER</t>
  </si>
  <si>
    <t>INFORMA QUE HOUVE ACIDENTE NO LOCAL DEVIDO A RACHA. SOLICITA APOIO POLÍCIAL</t>
  </si>
  <si>
    <t>SOLICITA APOIO PARA AVERIGUAR SITUAÇÃO DE PRINCÍPIO DE INCÊNDIO - EMANANDO MUITA FUMNAÇA DENTRO DO CENTRO EDUCACIONAL ADALBERTO VALE</t>
  </si>
  <si>
    <t>ESCALA DE SERVIÇO EXTRA GRATIFICADO
2º TEN QOBM	RYAN JOHN OLIVEIRA SILVA	0551	07:00:00	19:00:00	12:00:00	COBOM/CIOPS	183/COBOM/2024	REFORÇO DE GUARNIÇÃO 
CB QPBM	RICARDO MOREIRA BARROS 	1055	07:30:00	19:30:00	12:00:00	Distrito Industrial I	599/BI/2024	RICARDO MOREIRA BARROS 
CB QPBM	ANDERSON BARBOSA 	1097	08:00:00	20:00:00	12:00:00 	RODOVIÁRIA	590/BBE/2024	REFORÇO DE GUARNIÇÃO 
CB QPBM	JOSÉ RICARDO DE SOUZA NUNES 	1151	08:00:00	20:00:00	12:00:00	OUTROS	588/BBE/2024	PREVENÇÃO AQUÁTICA PB PONTA NEGRA 
3º SGT QPBM	MARCELIA ANDRADE OLIVEIRA 	632	08:00:00	20:00:00	12:00:00	PARQUE SUMAÚMA	263/BIFMA/2024	REFORÇO DE GUARNIÇÃO 
1º SGT QPBM	ALAN LIMA FIGUEIREDO	0745	08:00:00	18:00:00	10:00:00	OUTROS	100/CIACG/2024	PREVENÇÃO AQUÁTICA NA PONTA NEGRA
 CB QCPBM	JHENNIFER DIAS DOS SANTOS FERREIRA 	1779	08:00:00	18:00:00	10:00:00 	OUTROS	100/CIACG/2024	PREVENÇÃO AQUÁTICO APH NA PRAIA DA PONTA NEGRA 
3º SGT QCPBM	DIANNA DE SOUSA DINIZ	1577	08:00:00	18:00:00	10:00:00	OUTROS	939/GRAPH/2024	PREVENÇÃO AQUÁTICA APH PRAIA DA PONTA NEGRA
 3º SGT QCPBM	JOSITÂNIA RIBEIRO GONÇALVES 	1713	08:00:00	18:00:00	10:00:00	OUTROS	594/BI/2024	PREVENÇÃO PONTA NEGRA 
CB QCPBM	ALBINO ANTONIO DE SÁ	1790	08:00:00	18:00:00	10:00: 00	OUTROS	100/CIACG/2024	PREVENÇÃO AQUÁTICA NA PRAIA DA PONTA NEGRA 
CB QCPBM	FRANCYS DANNYELY FRANÇA DE JESUS 	1777	08:00:00	18:00:00	10:00:00	OUTROS	127/PGGM/2024	REFORÇO PREVENÇÃO APH
 CB QPBM	FERNANDO LEITE DA SILVA 	1262	07:30:00	19:30:00	12:00:00	SCI	556/SCI/2024	REFORÇO DE EQUIPE SCI-EG 
CB QPBM	WALTER DA SILVA ARAUJO FILHO 	1227	07:30:00	19:30:00	12:00:00	SCI	556/SCI/2024	REFORÇO DE EQUIPE SCI-EG 
ST QPBM	ARILSON FERREIRA DE JESUS 	0572	07:30:00	19:30:00	12:00:00	SCI	556/SCI/2024	REFORÇO DE EQUIPE 
CB QPBM	FRANCISCO RONEJ CISNE MARQUES	1005	08:00:00	20:00:00	12:00:00	QCG CENTRAL	591/BBE/2024	REFORÇO GU
 3º SGT QCPBM	CARLÚCIO SOUZA SILVA 	1635	07:00:00	19:00:00	12:00:00	GREM PONTA NEGRA	975/GRAPH/2024	REFORÇO DE GU PB PONTA NEGRA 
CB QPBM	RAFAEL DE LIMA ROBERTO 	1040	10:00:00	22:00:00	12:00:00	QCG CENTRAL	598/BI/2024	OPERAÇÃO CÉU LIMPO
 CB QPBM	ADRIANO JOSÉ PANTOJA MEDEIROS 	1185	08:00:00	18:00:00	10:00:00	QCG CENTRAL	187/GABCBMAM/2024	MANUTENÇÃO DO CANIL, MANTER O TREINAMENTO E MANUTENÇÃO (LIMPEZA , ALIMENTAÇÃO E HIDRATAÇÃO ) DOS CÃES DE BUSCA DO CBMAM , NO QCG.
CB QPBM	JOSE SARNEY PEREIRA DO CARMO 	1223	10:00:00	22:00:00	12:00:00	QCG CENTRAL	181/CBC/2024	CEU LIMPO
 CB QPBM	MARCUS ADRIANO VIANA FREIRE 	1189	00:08:00	18:00:00	10:00:00 	OUTROS	100/CIACG/2024	PREVENÇÃO PONTA NEGRA
 CB QCPBM	JOSE RICARDO DE SOUZA NUNES 	1151	08:00:00	18:00:00	10:00:00	OUTROS	588/BBE/2024	PREVENÇÃO AQUÁTICA PONTA NEGRA 
CONTROLADOR: TEN QOABM RYAN
 COMANDANTE SOCORRO: TEN QOABM VALÉRIO</t>
  </si>
  <si>
    <t>SERVIÇO DO DIA 23/09/2024 2º TURNO
CUMPRIRAM ESCALA EXTRA NO SERVIÇO DE S. E. G. OS MILITARES DE ACORDO COM SUAS O.S NOS REFERIDOS POSTOS OU BATALHÕES DO CBMAM. SEG 2º TURNO, S/A.
2º TURNO	CB QPBM	VALQUIMAR NOGUEIRA DA SILVA	1091	19:30:00	07:30:00	12:00:00	SCI	557/SCI/2024	REFORÇO DE GUARNIÇÃO
 2º TURNO	3º SGT QCPBM	DOUGLAS FURTADO DE OLIVEIRA	1655	19:00:00	07:00:00	12:00:00	GREM PONTA NEGRA	976/GRAPH/2024	REFORÇO DE GUARNIÇÃO
 2º TURNO	CB QPBM	DIEGO FALCÃO DE SOUZA	1266	19:30:00	07:30:00	12:00:00	SCI	557/SCI/2024	REFORÇO DE EQUIPE
 2º TURNO	CB QPBM	CARLOS ALBERTO DE ANDRADE	1078	19:30:00	07:30:00	1 2:00:00	SCI	557/SCI/2024	REFORÇO DE GUARNIÇÃO
 2º TURNO	1º SGT QPBM	JEFFERSON DA SILVA MARTINS	696	20:00:00	08:00:00	12 :00:00	RODOVIÁRIA	590/BBE/2024	REFORÇO DE GUARNIÇÃO
 2º TURNO	CB QPBM	DAVIDSON MARQUES ARAÚJO	1043	20:00:00	08:00:00	12:00:00	PARQUE SUMAÚMA	263/BIFMA/2024	REFORÇO DE GUARNIÇÃO
 2º TURNO	CB QPBM	GUARACY DE PAULA E SOUZA	1050	20:00:00	08:00:00	12:00:00	QCG CENTRAL	591/BBE/2024	REFORÇO DE GUARNIÇÃO
 2º TURNO	SD QPBM	VALNEI BAYMA DA SILVA	1219	19:30:00	07:30:00	12:00:00	Distrito Industrial I	600/BI/2024	REFORÇO DE GUARNIÇÃO/POSTO DRAGÃO
 2º TURNO	CB QPBM	JAMMYSON FREITAS DE OLIVEIRA	1011	10:00:00	22:00:00	12:00:00	QCG CENTRAL	594/BBE/2024	CONDUTOR OPERAÇÃO CÉU LIMPO
CONTROLADOR: TEN QOABM JAMERSON
 COMANDANTE SOCORRO: TEN QOABM VALÉRIO</t>
  </si>
  <si>
    <t>SERVIÇO DO DIA 24/09/2024 - 1º TURNO
'BIFMA, POSTO SUMAÚMA, ABT-32  VISTORIA EM ÁRVORE- VIATURA A COMANDO DO SGT DÊNIS DESLOCOU PARA O LOCAL. AO CHEGAR, SE DEPAROU COM UMA MANGUEIRA DE GRANDE PORTE, SADIA, SEM RISCO DE CAIR, ONDE A SOLICITANTE JÁ HAVIA PEDIDO PARA PESSOAS DESCONHECIDAS CORTAREM PARTE DA MESMA. FOI INFORMADO PELO CHEFE DA GUARNIÇÃO, SGT DÊNIS, PARA SOLICITANTE, DOS PROCEDIMENTOS LEGAIS PARA EXECUÇÃO DE CORTE DE ÁRVORE NESSA SITUAÇÃO JUNTO A SEMAS. FOI FEITO REGISTRO DE FOTOGRÁFICO PELO CH DA GU E ENVIADO AO COBOM PELO WHATSAPP. NÃO HOUVE O CORTE POR PARTE DA GUARNIÇÃO, SOMENTE ORIENTAÇÃO. PRISCILA LIMA DA SILVA - 99615-0324. SEM ALTERAÇÃO .
CONTROLADOR: ST BM VELASCO
 COMANDANTE SOCORRO: TEN QOABM EVANDERSON</t>
  </si>
  <si>
    <t>PREVENÇÃO NO EVENTO VERÃO AMAZÔNICO.
Plano de operações nº 187-CBC/2024
GRAPH, POSTO PONTA NEGRA, UR-25 - PREVENÇÃO EM EVENTO - EM CUMPRIMENTO À ORDEM DE OPERAÇÕES Nº 933/GRAPH/CBC/2024, A VIATURA, AO COMANDO DO TEN BM ROBSON, ESTÁ REALIZADO PREVENÇÃO DURANTE O EVENTO: VERÃO AMAZÔNICO REALIZADO NA PRAIA DA PONTA NEGRA NO PERÍODO DE 08H00 ÀS 18H00. FINALIZADO SEM ALTERAÇÃO.
CONTROLADOR: TEN QOABM RYAN
 COMANDANTE SOCORRO: TEN QOABM VALÉRIO</t>
  </si>
  <si>
    <t>PLANO DE OPERAÇÕES Nº 188-CBC/2024
 MISSÃO
 b) Montar prevenção em evento denominado CAMPEONATO AMAZONENSE DE HIPISMOSALTO 2024
 CONDIÇÕES DE EXECUÇÃO
 a) Cronograma do Evento:
b) Data: 23 e 24 de setembro de 2024;
c) Hora: 09h às 17h;
d) Local: Manege Andressa Nasser, BR- 174, KM 08;
e) Contato do solicitante: (92) 98468-1651- Danielle Zuppo;
f) Uniforme: 4ºA.
GRAPH, BBE, UR-26 - PREVENÇÃO EM EVENTO - EM CUMPRIMENTO AO PLANO DE OPERAÇÕES Nº 188-CBC/2024, A VIATURA, AO COMANDO DO TEN BM ROBSON ALMEIDA REALIZOU PREVENÇÃO DURANTE O EVENTO: CAMPEONATO AMAZONENSE DE HIPISMOSALTO 2024. EVENTO REALIZADO ATÉ ÀS 17H00 . DURANTE A PREVENÇÃO FOI REALIZADO UM ATENDIMENTO E TRANSPORTE DE PACIENTE QUE SOFREU QUEDA DE UM CAVALO. ÁGUARDANDO O REPASSE DOS DADOS DA VÍTIMA.  FOI REALIZADO A PREVENÇÃO NO LOCAL E CUMPRIDOS TODOS OS HORÁRIOS DURANTE ESTE TURNO, SEM ALTERAÇÃO. SOLICITANTE: CBC/COBOM. TEL: 36123130. SERVIÇO SEM ALTERAÇÃO.
CONTROLADOR: TEN QOABM RYAN
 COMANDANTE SOCORRO: TEN QOABM VALÉRIO</t>
  </si>
  <si>
    <t>PLANO DE OPERAÇÕES Nº 186-CBC/2024
 PREVENÇÃO AQUÁTICA NA PONTA NEGRA
 MISSÃO
 I. Prevenção Aquática e prontidão com guarda-vidas;
II. Buscas, Resgates e Salvamentos;
III. Socorro de Emergência;
PREVENÇÃO AQUÁTICA - PRAIA DA PONTA NEGRA
 DATA EFETIVO/GUARDA VIDAS EFETIVO/APH HORÁRIO
 23/09/2024
(Sábado)
- 02 BM a cargo do BBE
(Fixo)
- 01 BM a cargo do BBE,
mais a lancha Rio
 Amazonas com efetivo
- 01 BM a cargo do 1º BI
- 02 BM a cargo da CIA CG
- 01 BM a cargo do BIFMA
- 01 BM a cargo do GREM
- 02 BM a cargo da CIA CG
- 01 BM a cargo da
 DS/PGGM 08:00h
 às
 18:00h
BBE, PRAIA DA PONTA NEGRA - LANCHA RIO AMAZONAS - EM CUMPRIMENTO AO PLANO DE OPERAÇÕES Nº 186-CBC/2024, A GUARNIÇÃO DE GUARDA-VIDAS REALIZOU PREVENÇÃO AQUÁTICA NA ORLA DA PRAIA DA PONTA NEGRA NO PERÍODO DE 08H00 ÀS 18H00 SEM ALTERAÇÃO.
CONTROLADOR: TEN QOABM RYAN
 COMANDANTE SOCORRO: TEN QOABM VALÉRIO</t>
  </si>
  <si>
    <t xml:space="preserve">CONTINUAÇÃO DE CORTE DE ÁRVORE TIPO JAMBEIRO -  RUA DA PAZ, 25 - TANCREDO NEVES  PRÓXIMO A IGREJA MIGA - SOLICITANTE: FÁBIO CORRÊA DE SOUZA 99356 - 1579. 
1º BI, CIS GRANDE CIRCULAR, ABS-04 - CORTE DE ÁRVORE - A VIATURA, AO COMANDO DO CB BM MARLIO, FOI AO LOCAL E REALIZOU O CORTE PARCIAL DE UMA ÁRVORE ESPÉCIE MANGUEIRA QUE APRESENTAVA RISCOS DE TOMBAR SOBRE A RESIDÊNCIA DO SOLICITANTE: FÁBIO CORRÊA DE SOUZA 99356 - 1579. VAI SER NECESSÁRIO RETORNAR AMANHÃ PARA FINALIZAR O SERVIÇO. EM ANDAMENTO.
CONTROLADOR: TEN QOABM RYAN
 COMANDANTE SOCORRO: TEN QOABM VALÉRIO
SERVIÇO DO DIA 24/09/2024 - 1º TURNO
CHEFE DA GUARNIÇÃO, CB JORGE COELHO, REALIZOU O CORTE PARCIAL DA ÁRVORE, ELIMINADO O RISCO, FICANDO APENAS O TRONCO "ESPIGÃO" DE APROXIDAMENTE 15 M DE ALTURA E POR CONTER DIVERSAS CASAS AO LADO, SOLICITAMOS O APOIO DO CORTE ESPECIALIZADO DO CBMAM  EQUIPE DO CORTE DE ÁRVORE.  OCORRÊNCIA EM ANDAMENTO
CONTROLADOR: ST BM VELASCO
 COMANDANTE SOCORRO: TEN QOABM EVANDERSON
SERVIÇO DO DIA 25/09/2024 - 1º TURNO - NÃO FOI POSSÍVEL REALIZOR O SERVIÇO POR INDISPONIBILIDADE DE VIATURA. OCORRÊNCIA EM ANDAMENTO
CONTROLADOR: TEN BM RYAN
 COMANDANTE DE SOCORRO: TEN BM VALÉRIO
------------------------ -------------------------------
SERVIÇO DO DIA 25/09/2024 - 2º TURNO
O SOLICITANTANTE LIGOU INFORMANDO QUE FINALIZOU O CORTE COM SERVIÇO PARTICULAR. 
CONTROLADOR: ST BM VELASCO
 COMANDANTE SOCORRO: TEN QOABM VALÉRIO
</t>
  </si>
  <si>
    <t>Nome da responsável 
Alessandra de Lima Soares 
Nayandra Lorany de Lima 
Idade 9 anos
 Endereço rua Gama e Silva 23 Raiz
 CTT 991405369
 CPF 86137859215.
Dedo médio  da mão direito. O corte realizado com a tesoura tática da Sgt Kely Prints
BBE, POSTO CENTRAL, ABT-34 - CORTE DE ANEL - A GUARNIÇÃO, AO COMANDO DO CB BM OTÁVIO JOSÉ, REALIZOU O CORTE DE ANEL DO DEDO MÉDIO DIREITO DE NAYANDRA LORANY DE LIMA, 9 ANOS, ACOMPANHADA PELA MÃE: ALESSANDRA DE LIMA SOARES, RESIDENTE Á RUA GAMA E SILVA Nº 23, BAIRRO DA RAIZ, CONTATO:  99140-5369. SERVIÇO REALIZADO SEM ALTERAÇÃO.
CONTROLADOR: TEN QOABM RYAN
 COMANDANTE SOCORRO: TEN QOABM VALÉRIO</t>
  </si>
  <si>
    <t>RUA PRAIA DO MARISCO NOVA VITORIA. PROX SALMO 91
 SOLICITANTE INFORMA QUE HOMEM CAIU DA PROPRIA ALTURA, APRESENTA SANGRAMENTO NA CABEÇA.
 ARLENE GOMES = 992933530
GRAPH, POSTO DO ZUMBI, UR-27 - ATENDIMENTO PRÉ-HOSPITALAR - A VIATURA, AO COMANDO DO TEN BM LORENTZ FOI AO LOCAL PARA REALIZAR ATENDIMENTO A VÍTIMA DE QUEDA DA PRÓPRIA ALTURA COM FERIMENTO NA CABEÇA, MAS AO CHEGAR AO LOCAL, A VÍTIMA NÃO FIO LOCALIZADA E OS MORADORES NÃO SOUBERAM INFORMAR. A VIATURA , APÓS PERCORRER TODA A EXTENSÃO DA VIA, RETORNOU AO POSTO DE ORIGEM SEM REALIZAR ATENDIMENTO.
CONTROLADOR: TEN QOABM RYAN
 COMANDANTE SOCORRO: TEN QOABM VALÉRIO</t>
  </si>
  <si>
    <t>ACIDENTE DE TRÂNSITO E TRANSPORTE PRÉ-HOSPITALAR REALIZADO PELA UR - 28 NA RUA RIO PRETO - ALEIXO.
GRAPH, POSTO CENTRAL, UR -28 - ATENDIMENTO PRÉ-HOSPITALAR/ TRANSPORTE DE PACIENTE. A VIATURA, AO COMANDO DA RN BM ÉRICA, DESLOCOU ATÉ A FRENTE DO SUPERMERCADO ASSAI DO COROADO E REALIZOU O ATENDIMENTO E TRANSPORTE DO PACIENTE: HILAS DA SILVA FARIAS. CPF 006.190.572-03. Tel 99528-4732. ACIDENTE DE TRÂNSITO, MOTO DE VÍTIMA PERDEU O CONTROLA E MOTOBOY E PASSAGEIRO SOFRERAM LESÕES. VÍTIMA ESTAVA DE CAPACETE, DEITADA EM DECÚBITO LATERAL DIREITO, MÃO ESQUERDA COM FERIMENTO SANGRANTE E ANTEBRAÇO COM POSSÍVEL FRATURA. REALIZADO REPOSICIONAMENTO DA VÍTIMA PARA DECÚBITO DORSAL, RETIRADO CAPACETE, COLOCADO COLAR CERVICAL, PRANCHAMENTO, CURATIVO DE MÃO E ESTABILIZAÇÃO DE ANTEBRAÇO COM TALA PP. PACIENTE NEGA ALERGIAS E COMORBIDADES. ACOMPANHADO DA IRMÃ ADRIANA 98553-3684. SINAIS VITAIS: PA 100x70mmHg, 93 bom e 98% SatO2. TRANSPORTADO PARA HPSS DR JOÃO LÚCIO.BM LORENTZ, REALIZOU O ATENDIMENTO E TRANSPORTE DO PACIENTE: CLÁUDIO FALCAO DE LIMA, 43 ANOS, RESIDENTE À RUA AFAILSON LOPES, 262 SANTA ETELVINA. VÍTIMA DE COLISÃO MOTO X MOTO, AO SOLO, CONSCIENTE E ORIENTADO,  REFERINDO ALGIA EM JOELHO D E OMBRO E, AO EXAME: BEG, VIAS AEREAS, TORAX E ABDOME LIVRES, PELE SECA, PULSO CHEIO. SINAIS VITAIS ESTÁVEIS, IMOBILIZADO, REALIZADO TRANSPORTE AO HOSPITAL JOÃO LUCIO, DEIXADO AOS CUIDADOS DO DR LÁZARO ARAUJO CRM/AM: 7667.
CONTROLADOR: TEN QOABM RYAN
 COMANDANTE SOCORRO: TEN QOABM VALÉRIO</t>
  </si>
  <si>
    <t>AV BRASIL EM FRENTE CENTRO DE CONVIVENCIA DA FAMILIA MADALENA Arce Daou
 INCÊNDIO EM VEGETAÇÃO 
MAILSON FERREIRA = 984057198
CBC, OPERAÇÃO CÉU LIMPO, ATF-01, AR-55, ABT-33, ATA-01 - 'INCÊNDIO EM VEGETAÇÃO - AS VIATURAS, AO COMANDO DO TEN BM VALÉRIO, FORAM AO LOCAL E REALIZARAM A EXTINÇÃO DAS CHAMAS QUE ATINGIRAM UMA ÁREA DE VEGETAÇÃO DE APROXIMADAMENTE  200 X 200 METROS. FORAM UTILIZADOS CERCA DE 60.000 LITROS DE ÁGUA NO COMBATE AO FOGO.
CONTROLADOR: TEN QOABM RYAN
 COMANDANTE SOCORRO: TEN QOABM VALÉRIO</t>
  </si>
  <si>
    <t>INCÊNDIO VEGETAÇÃO - POSTO EQUADOR - AV. BURITI PX A ANTIGA CCE - DISTRITO. SOLICITANTE: FRANCISCO PEREIRA 99153 - 5042.
CBC, OPERAÇÃO CÉU LIMPO, ATF-01, AR-47 - 'INCÊNDIO EM VEGETAÇÃO - AS VIATURAS, AO COMANDO DO TEN BM ELIMAR, FORAM AO LOCAL E REALIZARAM A EXTINÇÃO DAS CHAMAS QUE ATINGIRAM UMA ÁREA DE VEGETAÇÃO/LIXO DE APROXIMADAMENTE  200M². FORAM UTILIZADOS CERCA DE 1000 LITROS DE ÁGUA NO COMBATE AO FOGO.
CONTROLADOR: TEN QOABM RYAN
 COMANDANTE SOCORRO: TEN QOABM VALÉRIO</t>
  </si>
  <si>
    <t>COBRA FORRO DE BANHEIRO - AV. CRISTO REI, N° 147 - COROADO 3 PRÓXIMO A ESCOLA EMETÉRIO CABRINHA. SOLICITANTE: IANE PEREIRA DE OLIVEIRA 98624 - 6590.
'1º BI, POSTO DO ZUMBI, ABT-31- CAPTURA DE ANIMAL - A VIATURA, AO COMANDO DO ST BM MALCHER, FOI AO LOCAL E REALIZOU A CAPTURA DE UM ANIMAL TIPO COBRA DE APROXIMADAMENTE 1,5 METRO DE COMPRIMENTO. O ANIMAL FOI DEIXADO EM HABITAT NATURAL. SOLICITANTE: IANE PEREIRA DE OLIVEIRA, CONTATO: 98624-6590.
CONTROLADOR: TEN QOABM RYAN
 COMANDANTE SOCORRO: TEN QOABM VALÉRIO</t>
  </si>
  <si>
    <t>COMUNICANTE SOLICITA APOIO DE UMA VTR POIS, SEGUNDO ELA, HOUVE UMA EXPLISÃO NO Sollarium Mall ONDE HÁ UMA VÍTIMA LESIONADA.
SOLICITA APOIO DE UMA VTR</t>
  </si>
  <si>
    <t>GATO EM MANGUEIRA ( 6MT )  - RUA DOS CRAVOS, N° 38 - ALEIXO, CONJ. TIRADENTES PRÓXIMO  AESCOLA  KUMON. SOLICITANTE: AGEU OLIVEIRA DRUMON SARDINHA 99528 - 8152, CF: 018.980.822 - 51. 
'1º BI, POSTO DO ZUMBI, ABT-31- RESGATE DE ANIMAL - A VIATURA, AO COMANDO DO ST BM MALCHER, FOI AO LOCAL E REALIZOU O RESGATE DE UM ANIMAL TIPO GATO QUE ESTAVA EM UMA ÁRVORE A UMA ALTURA DE APROXIMADAMENTE 6 METROS. O ANIMAL FOI ENTREGUE AO PROPRIETÁRIO: AGEU OLIVEIRA DRUMON SARDINHA 99528 - 8152, CF: 018.980.822 - 51. 
CONTROLADOR: TEN QOABM RYAN
 COMANDANTE SOCORRO: TEN QOABM VALÉRIO</t>
  </si>
  <si>
    <t>FOGO EM VEGETAÇÃO
 RUA SÃO PAULO, CASA 205 - NOVO ISRAEL
 PX. 18º DIP / UBS FREI VALERIO
 ADRIEL BRASIL 99359-8056
'CBC, OPERAÇÃO CÉU LIMPO, ATF-03 - INCÊNDIO EM VEGETAÇÃO - A VIATURA, AO COMANDO DA TEN BM JUSSARA, FOI AO LOCAL E REALIZARAM A EXTINÇÃO DAS CHAMAS QUE ATINGIRAM UMA ÁREA DE VEGETAÇÃO DE APROXIMADAMENTE  2000M². FORAM UTILIZADOS CERCA DE 500 LITROS DE ÁGUA NO COMBATE AO FOGO.
CONTROLADOR: TEN QOABM RYAN
 COMANDANTE SOCORRO: TEN QOABM VALÉRIO</t>
  </si>
  <si>
    <t xml:space="preserve">BOLETIM N°: 00253674/2024
 DESAPARECIMENTO DE PESSOA
 DATA DO REGISTRO: 23/09/2024
 DATA DO FATO: 22/09/2024
 LOCAL DO FATO: MUNICÍPIO DE BARCELOS (AM), COMUNIDADE MOURA, 4 HORAS DE NOVO AIRÃO.
VÍTIMA: FRANCIMAR NASCIMENTO DA SILVA, 38 ANOS, NASCIDO EM 11/11/1984.
COMUNICANTE: FRANCIVAN NASCMENTO VIDAL, 32 ANOS, CPF: 009.470.652-29, TEL: (92) 98443 - 7516.
O SENHOR FRANCIVAN NASCIMNETO VIDAL VEM COMUNICAR QUE SEU IRMÃO FRANCIVAN NASCIMENTO DA SILVA, 38 ANOS, ESTAVA VINDO DE MOTOR DE POPA DA COMUNIDADE XIZUAÚ PARA COMUNICADE DE MOURA ACONPANHADO DO NACIONAL DEDE, QUE NÃO SABE PRECISAR O QUE ACONTECEU, TODAVIA SEU PRIMO FRANCISCO PASSOU MENSAGEM DA COMINUDADE XIZUAÚ DIZENDO QUE SEU IRMÃO, TERIA SIDO EXECUTADO POR DESCONHECIDOS NO MASSOEIRO E TERIAM JOGADO SEU CORPO NO RIO.
____________________________________________________________________________
SERVIÇO DO DIA 24/09/2024 - 1º TURNO
NÃO FOI PASSADA NENHUMA ATUALIZARAM DA OCORRÊNCIA DURANTE ESTE TURNO.
CONTROLADOR: ST BM VELASCO
 COMANDANTE SOCORRO: TEN QOABM EVANDERSON
</t>
  </si>
  <si>
    <t xml:space="preserve">ORDEM DE OPERAÇÕES Nº 942/GRAPH/CBC/2024 
EVENTO: ANIVERSÁRIO DO BAIRRO DE PETRÓPOLIS;
DETERMINAÇÃO: CMT GERAL DO CBMAM; 
MISSÃO: REALIZAR PREVENÇÃO E ATENDER CASOS DE URGÊNCIA/EMERGÊNCIA E
 RESGATE;
DATA: 23/09/2024
 VTR/EFETIVO: UR - 23, TEN ÉRIKA, SGT KERLY PRINTES E CB RAMALHO.
HORÁRIO: 18:00 ÀS 0:00HS
 LOCAL: CAMPO DA PRAÇA DO JARDIM - PETRÓPOLIS.
'GRAPH, PONTA NEGRA, UR-28 - 'PREVENÇÃO EM EVENTO - EM CUMPRIMENTO À ORDEM DE OPERAÇÕES Nº 942/GRAPH/CBC/2024, A VIATURA, AO COMANDO DA TEN BM ÉRICA, ESTÁ NO LOCAL REALIZANDO PREVENÇÃO NO EVENTO:ANIVERSÁRIO DO BAIRRO DE PETRÓPOLIS, COM INÍCIO ÀS 18H00 E TÉRMINO PREVISTO PARA 00H00.  FOI REALIZADO A PREVENÇÃO NO LOCAL E CUMPRIDOS TODOS OS HORÁRIOS DURANTE ESTE TURNO, SEM ALTERAÇÃO. SOLICITANTE: CBC/COBOM. TEL: 36123130. SERVIÇO SEM ALTERAÇÃO.
CONTROLADOR: TEN QOABM RYAN
 COMANDANTE SOCORRO: TEN QOABM VALÉRIO
</t>
  </si>
  <si>
    <t>SERVIÇO DO DIA 23/09/2024 2º TURNO
GRAPH POSTO ESPECIAL UR-26 A COMANDO DO TENENTE GIGLAHEBERT DESLOCOU-SE PARA O LOCAL. RELATÓRIO DE OCORRÊNCIA. GUARNIÇÃO (GU) DA UR 26 EM PREVENÇÃO DE CUMPRIMENTO DE ORDEM DE OPERAÇÃO N 941 NO CAMPEONATO DE HIPISMO NO KM 08 BR 174. A GU, CHEFIADA PELO TEN GIGLAHERBETE E COMPOSTA PELA SOCORRISTA TEN DEYSE E CONDUTOR, CB TOBIAS. A GUARNIÇÃO FOI ACIONADA  PARA SOCORRER ATLETA COM QUEDA DE CAVALO. PACIENTE: DANIELLE DA SILVA ZUPPO, CPF 76475425249, RG 05850645307. AO PRIMEIRO ATENDIMENTO FOI REALIZADO O ABC DO TRAUMA E SEQUENCIADO PELA IMOBILIZAÇÃO COM COLAR CERVICAL E PRANCHA RÍGIDA, SENDO FEITO AVALIAÇÃO SECUNDÁRIA NO INTERIOR DA AMBULÂNCIA. AO EXAME CEFALO-CALDAL, CABEÇA ÍNTEGRA SEM SINAIS DE LESÃO APARENTE E SEM QUEIXAS ALGICAS. PESCOÇO SEM CREPITACOES E RELATO DE DOR. TÓRAX SIMÉTRICO, SEM SINAIS DE ABAULAMENTO OU RETRAÇÃO, COM RESPIRAÇÃO TORACOABIDOMINAL. ABDÔMEN PLANO SEM DORES A PALPAÇÃO SUPERFICIAL E PROFUNDA. AO EXAME DE QUADRIL, QUEIXA ALGICA 8 EM 10 E DIFICULDADE EM MOVIMENTOS  DE MEMBROS INFERIORES. APRESENTAVA SINAIS VITAIS, PA 140X90, FC 130, SPO2 98%. ENCAMINHADA AO PS 28 DE AGOSTO, NA QUAL FOI ENTREGUE AOS CUIDADOS DA DRA MOISA BOFIM, CRM 1798. SERVIÇO SEM ALTERAÇÃO.
CONTROLADOR: TEN QOABM JAMERSON
 COMANDANTE SOCORRO: TEN QOABM VALÉRIO</t>
  </si>
  <si>
    <t xml:space="preserve">SERVIÇO DO DIA 23/09/2024 2º TURNO
1º BI POSTO CIS/GC ABS-04 A COMANDO DO CB MARLIO DESLOCOU-SE PARA O LOCAL. CORTE DE ÁRVORE - POSTO CIS GRANDE CIRCULAR ABS 04 - ÁRVORE DO TIPO MANGUEIRA CAIU SOBRE RESIDÊNCIA, RUA LAÇO DO AMOR 116 JORGE TEIXEIRA  1° ETAPA, PONTO DE REFERÊNCIA: IGREJA PENTECOSTAL DO BRASIL.  SOLICITANTE: MARLISON SOARES, CPF: 934.479.062-00, CONTATO: 99485-0991.FOI INFORMADO PELO CB MARLIO, CHEFE DE GUARNIÇÃO, QUE A ÁRVORE DA ESPECIE MANGUEIRA ESTÁ OFERECENDO RISCO A RESIDÊNCIA, POREM NÃO HAVIA COMO REALIZAR O CORTE DEVIDO A ESCURIDÃO NO LOCAL E A ÁRVORE ESTÁR EM UM UM BARRANCO. O MORADOR FOI ORIENTADO A DORMIR NA CASA DE PARENTES E AMANHÃ (24/09/2024) A GUARENIÇÃO RETORNARÁ PARA REALIZAR O CORTE. SOLICITANTE: ROBSON DE SOUZA LIMA, 23 ANOS, CPF 0406137000219, TEL 994402784. OCORRÊNCIA EM ANDAMENTO...
CONTROLADOR: TEN QOABM JAMERSON
 COMANDANTE SOCORRO: TEN QOABM VALÉRIO
------------------------ -------------------------------------------
SERVIÇO DO DIA 24/09/2024 - 1º TURNO
CB PETILLO, CH DE GU DO ABS-04, INFORMOU QUE A ÁRVORE ENCONTRA-SE EM UM BECO, TENDO QUE DEIXAR A VTR CERCA DE 50 M LONGE DO LOCAL DO CORTE DA REFERIDA ÁRVORE, DEVIDO NO DIA DE HOJE TER APENAS DOIS MILITARES NESTA VTR, SENDO UM CONDUTOR E UM COMBATENTE,  FOI SOLICITADO APOIO AO CMT DE SOCORRO E O MESMO FOI ATÉ O LOCAL PARA QUE FOSSE EXECUTADO O CORTE.  POR VOLTA DAS 12H15 O CMT DE SOCORRO PEDIU APOIO DO ABT-31. GUARNIÇÕES REALIZAM CORTE PARCIAL DE UMA ÁRVORE DE GRANDE PORTE DO TIPO MANGUEIRA, A CASA DO VIZINHO AO LADO DO PRIMEIRO SOLICITANTE TAMBÉM FOI AFETADA, PARTE DO TELHADO E MURO. FOI RETIRADO TODOS OS GALHOS E RISCOS DE AMBAS AS CASAS. VIZINHO AO LADO DA CASA DA PRIMEIRA SOLICITAÇÃO: MAXWELL MENDES RABELO.D/N: 03/08/1958. CONTATO: 99501-1966. CPF 065.051.392-49. END: RUA LAÇO DO AMOR NÚMERO 116, CASA 02. FAZ NECESSÁRIO A GUANIÇÃO DO DIA 25/09 TERMINAR O CORTE. OCORRÊNCIA EM ANDAMENTO...
CONTROLADOR: ST BM VELASCO
 COMANDANTE SOCORRO: TEN QOABM EVANDERSON
.....................................................................
SERVIÇO DO DIA 26/09/2024 1º TURNO
NÃO FOI POSSIVEL RETORNAR AO LOCAL NO SERVIÇO DO DIA 26/09/2024 DEVIDO A GRANDE DEMANDA DE QUEDA DE ÁRVORES NA CIDADE. OCORRÊNCIA EM ANDAMENTO...
 CONTROLADOR: TEN QOABM JAMERSON
 COMANDANTE SOCORRO: TEN QOABM ALTACI
</t>
  </si>
  <si>
    <t xml:space="preserve">SERVIÇO DO DIA 28/09 1º TURNO.
'1º BI - CIS G. CIRCULAR - ABT - 27 A COMANDO DO CB BM MÁRLIO REALIZOU DESLOCAMENTO PARA CONCLUIR UM CORTE DE ÁRVORE QUE HAVIA SIDO INICIADO PELA EQUIPE ANTERIOR. O CORTE FOI TOTAL E REALIZADO COM SUCESSO.  
COMD DE SOCORRO: TEN BM MARCELO
 CONTROLADORA: ST BM WALDIRA
</t>
  </si>
  <si>
    <t>SERVIÇO DO DIA 23/09/2024 2º TURNO
GRAPH POSTO DO ZUMBI UR-27 A COMANDO DO TEN LORENTZ DESLOCOU-SE PARA O LOCAL. LOCAL DA OCORRÊNCIA: AV PURAQUEQUARA, PROXIMO A FÁBRICA DA SUZUKI MOTOS. PACIENTE: MARCIO CASTRO DE OLIVEIRA DN:28/09/1975, END: RUA BELA VISTA 275, PURAQUEQUARA, TEL 995367305. SINAIS VITAIS: 20, SPO2: 96%, P: 110, PA 120X80. VÍTIMA DE COLISÃO MOTO X CARRO, AO SOLO, CONSCIENTE E ORIENTADO, COM FRATURA EXPOSTA EM TORNOZELO D COM EXPOSIÇÃO DE PARTES MOLES, DOR E SANGRAMENTO EM MODERADA INTENSIDADE. AO EXAME: BEG, VIAS AEREAS, TORAX E ABDOME LIVRES, PELE SECA, PULSO CHEIO. SINAIS VITAIS ESTÁVEIS, IMOBILIZADO EM PRANCHA RÍGIDA, FEITO CURATIVO COMPRESSIVO NO LOCAL DA FRATURA, MONITORIZADO, REALIZADO TRANSPORTE AO HOSPITAL JOÃO LUCIO, DEIXADO AOS CUIDADOS DO DR LÁZARO ARAUJO CRM/AM: 7667. SERVIÇO SEM ALTERAÇÃO.
CONTROLADOR: TEN QOABM JAMERSON
 COMANDANTE SOCORRO: TEN QOABM VALÉRIO</t>
  </si>
  <si>
    <t>SERVIÇO DO DIA 23/09/2024 2º TURNO
BBE POSTO CENTRAL ABT-34 A COMANDO DO CB OTÁVIO JOSÉ  DESLOCOU-SE PARA O LOCAL. FORAM GASTOS 1000 LITROS DE ÁGUA PARA REALIZAR O RESCALDO EM UM INCÊNDIO EM LIXO QUE JÁ HAVIA SIDO DEBELADO HORAS ATRAS. A GUARNIÇÃO RETORNOU AO LOCAL E EXTINGUIU AS CHAMAS E DEIXOU O LOCAL EM SEGURANÇA. SOLICITANTE: DALMIR NETO. TEL 992887812, CPF 537 685 402 78. SERVIÇO SEM ALTERAÇÃO.
CONTROLADOR: TEN QOABM JAMERSON
 COMANDANTE SOCORRO: TEN QOABM VALÉRIO</t>
  </si>
  <si>
    <t>INCÊNDIO EM UMA GUARITA ,LOCALIZADA NA RUA TORQUATO TAPAJÓS ENTRE O BARATÃO DA CARNE E FÁBRICA TPV
 SOLICITANTE: GEORGE JACKSON FERNANDES 99481-6936   CPF 967 712 402 15</t>
  </si>
  <si>
    <t>SERVIÇO DO DIA 23/09/2024 2º TURNO
BIFMA POSTO SUMAÚMA ABT-32 A COMANDO DA SGT MARCELIA DESLOCOU-SE PARA O LOCAL. RESGATE DE ANIMAL DA ESPECIE CAVALO. INFORMO QUE AO CHEGAR PRÓXIMO AO SÍTIO BORBOLETA LINDA NO RAMAL ZF1 NO KM 41 DA BR 174. A GUARNIÇÃO FOI INFORMADA PELO SR CLAUDINEI MENDES DOS SANTOS 46 ANOS CPF 60284803200, QUE É PROPRIETÁRIO DO ANIMAL QUE ESTAVA ATOLADO, QUE A EGUA DE APROXIMADAMENTE 300 KG JÁ HAVIA SIDO RETIRADA DA VALA PELOS COMUNITÁRIOS. O MESMO AGRADECEU A GUARNIÇÃO. RESTANDO A GUARNIÇÃO APENAS A COLETA DE DADOS. SERVIÇO SEM ALTERAÇÃO.
CONTROLADOR: TEN QOABM JAMERSON
 COMANDANTE SOCORRO: TEN QOABM VALÉRIO</t>
  </si>
  <si>
    <t>INDIVIDUO BATEU CARRO CIVIC CINZA NUM POSTE, QUE ESTA EM RISCO DE CAIR E FUGIU DO LOCAL</t>
  </si>
  <si>
    <t xml:space="preserve">SEG DOS POSTOS .
1º TURNO
CB QPBM	EDIVALDO DA SILVA RODRIGUES	1124	08:00:00	18:00:00	10:00:00	OUTROS	595/BI/2024	PREVENÇÃO AQUÁTICA NA PONTA NEGRA
 ST QPBM	BRUNO CALDAS BOMFIM DA SILVA	624	08:00:00	11:00:00	03:00:00	QCG CENTRAL	936/GRAPH/2024	ACOMPANHAR PALESTRA DE PRIMEIROS SOCORROS
 CB QPBM	WANDER GOMES DA SILVA	1255	08:00:00	18:00:00	10:00:00	OUTROS	100/CIACG/2024	PREVENÇÃO AQUÁTICA NA PRAIA DA PONTA NEGRA
 CB QPBM	ALEXANDRE VIANA JARDIM	1020	08:00:00	18:00:00	10:00:00	OUTROS	100/CIACG/2024	PREVENÇÃO AQUATICA
 CB QPBM	DANIEL PIMENTA DE SOUZA	1167	08:00:00	20:00:00	12:00:00	QCG CENTRAL	578/BBE/2024	CONDUTOR E OPERADOR
 CB QCPBM	ALBINO ANTONIO DE SÁ	1790	08:00:00	18:00:00	10:00: 00	OUTROS	100/CIACG/2024	PREVENÇÃO AQUÁTICA NA PRAIA DA PONTA NEGRA
 CB QPBM	CARLOS ADRIANO CARNEIRO RODRIGUES	1012	08:00:00	20:00:00	12:00:00	QCG CENTRAL	586/BBE/2024	REFORÇO DE GUARNIÇÃO - GSE
 CB QPBM	MEIRELANE NOGUEIRA MACHADO	1007	08:00:00	20:00:00	12:00:00	QCG CENTRAL	593/BBE/2024	AUX GU ABT PB CENTRAL
 CB QPBM	JORGE RILSON FERRAZ DE SOUZA FILHO	1080	08:00:00	18:00:00	10:00:00	QCG CENTRAL	187/GABCBMAM/2024	REALIZAR TREINAMENTO E MANUTENÇÃO DOS CÃES DE BUSCA DO CBMAM
 CB QPBM	JOSE RICARDO DE SOUZA NUNES	1151	08:00:00	18:00:00	10:00:00	OUTROS	589/BBE/2024	PREVENÇÃO AQUÁTICA PONTA NEGRA
 2º TEN QCOBM	FABRICIO VAZ VILELA	1870	08:00:00	11:00:00	03:00:00	QCG CENTRAL	936/GRAPH/2024	ACOMPANHAR PALESTRA DE PRIMEIROS SOCORROS
 CB QPBM	JISE RONALDO LIMA DOS SANTOS	1201	07:30:00	19:30:00	12:00:00	ZUMBI	601/BI/2024	VOLANTE ABT
 CB QPBM	GREICY DOS SANTOS LIMA	1062	08:00:00	20:00:00	12:0 0:00	RODOVIÁRIA	592/BBE/2024	REFORÇO DE GUARNIÇÃO
 CB QCPBM	TÂMARA JAQUELINE JESUS DE SOUZA	1752	08:00:00	18:00:00	10:00:00	OUTROS	127/PGGM/2024	REFORÇO PREVENÇÃO AQUÁTICA NA PONTA NEGRA
 3º SGT QCPBM	KELY PRINTES ARAUJO DOS SANTOS	1550	07:00:00	19:00:00	12:00:00	QCG CENTRAL	977/GRAPH/2024	REFORÇO DE GUARNIÇÃO
 ST QPBM	PABLO RODRIGO NASCIMENTO ROCHA	692	10:00:00	22:00:00	12:00:00	OP. CÉU LIMPO	181/CBC/2024	OPERAÇÃO CÉU LIMPO
 1º SGT QPBM	LUIZ PEDRO FADOUL NETO	762	10:00:00	22:00:00	12:00:00	OP. CÉU LIMPO	265/BIFMA/2024	OPERAÇÃO CÉU LIMPO
 CB QPBM	GIRLENO QUEIROZ SILVA	1102	10:00:00	22:00:00	12:00:00	OP. CÉU LIMPO	181/CBC/2024	CÉU LIMPO
 CB QPBM	LÉCIO FARIA DOS SANTOS	1093	10:00:00	22:00:00	12:00:00	OP. CÉU LIMPO	181/CBI/2024	OPERAÇÃO CÉU LIMPO
 CB QCPBM	RAQUEL DE SOUZA CRUZ LAZARINI	1755	08:00:00	18:00:00	10:00:00	OUTROS	100/QCG/2024	PREVENÇÃO AQUATICA PONTA NEGRA
 CB QCPBM	RENATO REIS DE PAULA	1795	10:00:00	22:00:00	12:00:00	OP. CÉU LIMPO	181/CBC/2024	CÉU LIMPO
 3º SGT QCPBM	FRANDIELSON DA SILVA SANTOS	1567	10:00:00	22:00:00	12:00:00	OP. CÉU LIMPO	181/CBC/2024	OPERAÇÃO CÉU LIMPO- EQ FOXTROT
 CB QPBM	CASSIANO RODRIGUES DE SOUZA FILHO	1082	10:00:00	22:00:00	12:00:00	OP. CÉU LIMPO	605/BI/2024	OPERAÇÃO CÉU LIMPO
 CB QPBM	ANA LILIAN BRAGA DO BU	1029	10:00:00	22:00:00	12:00:00	OP. CÉU LIMPO	181/CBC/2024	OPERAÇÃO CÉU LIMPO
 CB QCPBM	RODRIGO DE SOUSA MARQUES	1759	10:00:00	22:00:00	12:00:00	OP. CÉU LIMPO	181/CBC/2024	OPERAÇÃO CÉU LIMPO - EQUIPE FOXTROT
 CB QPBM	LUCIANO RIBEIRO SIQUEIRA	1206	08:00:00	20:00:00	12:00:00	QCG CENTRAL	596/BI/2024	REFORÇO DE GU
COMD DE SOCORRO: TEN BM EVANDERSON
 CONTROLADOR: TEN BM JAMERSON
_________________________________________________________________
 2º TURNO
 ST QPBM	ALEX SOUZA DA COSTA	625	19:30:00	07:30:00	12:00:00	ZUMBI	602/BI/2024	REFORÇO DE GUARNIÇÃO
 CB QPBM	DANILO FERREIRA BARROS	1046	19:30:00	07:30:00	12:00:00	SCI	559/SCI/2024	REFORÇO DE EQUIPE SCI-EG
 3º SGT QCPBM	DAVID LIRA PEIXOTO	1662	19:00:00	07:00:00	12:00:00	ZUMBI	980/GRAPH/2024	REFORÇO DO EFETIVO
 ST QPBM	HELDER ALMEIDA FERREIRA	738	19:30:00	07:30:00	1 2:00:00	SCI	559/SCI/2024	REFORÇO DE EQUIPE SCI-EG
 ST QPBM	ARETHA CRISTINA BARRETO GOMES	679	20:00:00	08:00:00	12:0 0:00	RODOVIÁRIA	592/BBE/2024	PERMANÊNCIA BBE
 3º SGT QCPBM	SHIRLEY PONTES NOGUEIRA	1604	19:30:00	07:30:00	 12:00:00	SCI	559/SCI/2024	REFORÇO DE EQUIPE
 ST QPBM	ARÍLSON FERREIRA DE JESUS	572	19:30:00	07:30:00	12:00:00	</t>
  </si>
  <si>
    <t xml:space="preserve">CB QPBM	MAKSON NASCIMENTO PESSOA	1071	19:30:00	07:30:00	12 :00:00	ZUMBI	602/BI/2024	REFORÇO DE GUARNIÇÃO
 ST QPBM	LUIZ CARLOS CARDOSO RUAS	588	19:30:00	07:30:00	12:00:00	Distrito Industrial I	602/BI/2024	REFORÇO DE GUARNIÇÃO
 CB QPBM	MACIEL SARMENTO VANZILER	1125	20:00:00	08:00:00	12:00:00	QCG CENTRAL	586/CBC/2024	REFORÇO DE GUARNIÇÃO GSE
 3º SGT QCPBM	ROSEANE ESQUERDO MARGALHO DUARTE	1644	19:00:00	07:00:00	12:00:00	QCG CENTRAL	978/GRAPH/2024	REFORÇO DE GUARNIÇÃO
 1º SGT QPBM	ANDREILSON AVINTE CARNEIRO	721	19:30:00	07:30:00	1 2:00:00	SCI	559/SCI/2024	REFORÇO DE GUARNIÇÃO
 1º SGT QPBM	LEDIOMAR GUIMARÃES DA COSTA	764	20:00:00	08:00:00	12:00:00	QCG CENTRAL	578/BBE/2024	VOLANTE DO ABT
 CB QPBM	EMERSON AFONSO ZWANG	1249	20:00:00	08:00:00	12:00:00	QCG CENTRAL	597/BI/2024	CONDUTOR QCG
 ST QPBM	WALDIRA MARINHO LIMA OLIVEIRA	801	19:00:00	07:00:00	12:00:00	COBOM/CIOPS	179/COBOM/2024	CONTROLADORA
COMD DE SOCORRO: TEN BM EVANDERSON
 CONTROLADOR: ST BM WALDIRA
</t>
  </si>
  <si>
    <t xml:space="preserve">SERVIÇO DO DIA 24/09/2024 - 1º TURNO
PLANO DE OPERAÇÕES N² 186-CBC/2024- PREVENÇÃO AQUÁTICA NA PONTA NEGRA-MISSÃO I. PREVENÇÃO AQUÁTICA E PRONTIDÃO COM GUARDA-VIDAS; BUSCAS, RESGATES E SALVAMENTOS;. SOCORRO DE EMERGÊNCIA, EFETIVO: CB PEDRO (PERMUTA), CB EVANDRO, CB JARDIM, CB SÁ, CB CIELEM,  CB RAQUEL, CB NUNES,  CB TAMARA, CB EDIVALDO E CB WANDER. SEM ALTERAÇÃO.
CONTROLADOR: ST BM VELASCO
 COMANDANTE SOCORRO: TEN QOABM EVANDERSON
</t>
  </si>
  <si>
    <t xml:space="preserve">SERVIÇO DO DIA 24/09/2024 - 1º TURNO
GRAPH, POSTO RODOVIÁRIA, UR-26 - PREVENÇÃO OUTROS - VIATURA A COMANDO DO TEN CIRO DESLOCOU PARA O LOCAL. UR 26 EM CUMPRIMENTO DA ORDEM DE OPERAÇÕES Nº 941/GRAPH/CBC/2024. EVENTO:CAMPEONATO AMAZONENSE DE HIPISMO ¿ SALTO 2024; MISSÃO: REALIZAR PREVENÇÃO E ATENDER CASOS DE URGÊNCIA/EMERGÊNCIA E RESGATE; LOCAL: MANAGE ANDRESSA NASSER.  HORÁRIO: 09H00 AS 17H00. EFETIVO: TEN CIRO, SGT LILIAN FERREIRA E CB R. FELIPE. SEM ALTERAÇÃO.
CONTROLADOR: ST BM VELASCO
 COMANDANTE SOCORRO: TEN QOABM EVANDERSON
</t>
  </si>
  <si>
    <t>COMUNICANTE INFORMA QUE O VIZINHO, QUE POSSUI UM SÍTIO, ESTÁ FAZENDO UMA QUEIMADA NO LOCAL E PRODUZINDO FUMAÇA QUE ESTÁ INTOXICANDO OS FAMILIARES DO COMUNICANTE.
____________________________________________
SERVIÇO DO DIA 24/09/2024 - 1º TURNO
'BBE POSTO DA RODOVIÁRIA ABT-33 A COMANDO DA CB KAIENA DESLOCOU-SE PARA O LOCAL. AO CHEGAR, FOI OBSERVADO UM PEQUENO ACÚMULO DE LIXO EM UM TERRENO FECHADO (MAS SEM A PRESENÇA DE NENHUM RESPONSÁVEL, SEM PLACA DE IDENTIFICAÇÃO, SEM NÚMERO PRA CONTATO) ENTRE AS EMPRESAS TPV E ASSAI ATACADISTA. FORAM NECESSÁRIO 100 LITROS DE ÁGUA PARA EXTINÇÃO DAS CHAMAS. SEM ALTERAÇÃO.
CONTROLADOR: ST BM VELASCO
 COMANDANTE SOCORRO: TEN QOABM EVANDERSON</t>
  </si>
  <si>
    <t>ERVIÇO DO DIA 24/09/2024 - 1º TURNO
GRAPH, POSTO CENTRAL, UR-28 - PREVENÇÃO OUTROS - VIATURA A COMANDO DA TEN TATIANA ROCHA DESLOCOU PARA O LOCAL. UR 28 EM CUMPRIMENTO DA ORDEM DE OPERAÇÕES Nº 929/GRAPH/CBC/2024.  VISITA DO CLUBE DE GIDEÕES DA IGREJA ADVENTISTA DO 7° DIA ÀS INSTALAÇÃO DO QCG/CBMAM (80 PESSOAS: CRIANÇAS E ADULTOS). EFETIVO: TEN TATIANE ROCHA; SGT KELY PRINTES E  SGT PROGÊNIO DAS 8H AS 11 H NO QCG. SEM ALTERAÇÃO.
CONTROLADOR: ST BM VELASCO
 COMANDANTE SOCORRO: TEN QOABM EVANDERSON</t>
  </si>
  <si>
    <t>SERVIÇO DO DIA 24/09/2024 - 1º TURNO
CBC, CSM, ATP-07 - TRANSPORTE DE PESSOAL - VIATURA A COMANDO DO CB WALAX DESLOCOU PARA O LOCAL. EM CUMPRIMENTO DO MEMORANDO Nº 001/2024/CSM/ CBMAM, ONDE O SUBCOMANDANTE GERAL, CEL BORGES, AUTORIZOU O DESLOCAMENTO DO MICRO-ÔNIBUS ATP-7 PARA REALIZAR TRANSPORTE DE EFEITIVO CIVIL (EVENTO RELIGIOSO) DO MINISTÉRIO INTERNACIONAL RESGATE DAS NAÇÕES, CONFORME IMAGEM DO DOCUMENTO ENVIADA PELO WHATSAPP DE COBOM. SEM ALTERAÇÃO.
CONTROLADOR: ST BM VELASCO
 COMANDANTE SOCORRO: TEN QOABM EVANDERSON</t>
  </si>
  <si>
    <t xml:space="preserve">SERVIÇO DO DIA 24/09/2024 - 1º TURNO
GRAPH, POSTO FLORESTAL, UR-24  ATENDIMENTO PRÉ-HOSPITLAR - VIATURA A COMANDO DO TEN REATEGUI DESLOCOU PARA O LOCAL. PACIENTE, 63 ANOS, USUÁRIO A LONGO TEMPO DE SUBSTÂNCIAS ILÍCITAS, FEZ USO DURANTE A MANHÃ, SEGUNDO FAMILIARES, ADORMECEU E FICOU TRANCADO NO CÔMODO DE SUA CASA (BANHEIRO). OS FAMILIARES ACIONARAM 193 PARA AVERIGUAÇÃO DO ESTADO CLÍNICO DO PACIENTE. NO MOMENTO, CONSCIENTE, RESPONSIVO, COLABORATIVO, SSVV: PA 120X90, PULSO 128, SAT O2 98, GLICEMIA 190. SEM SINAIS CLÍNICOS QUE CONFIGUREM URGÊNCIA OU EMERGÊNCIA PARA INTERVENÇÃO DESTA GUARNIÇÃO.CONDUTA: OBSERVAÇÃO NO LOCAL, ORIENTAÇÃO E LIBERAÇÃO. end: RUA ARAÇÁ, N. 25, SANTA ETELVINA, POR TRAS DA TRANSPORTADORA  EXATA CARBO.  SOLICiTANTE  SRA. JARLENE (FILHA) - CONTATO:  98455-1230. SEM ALTERAÇÃO.
CONTROLADOR: ST BM VELASCO
 COMANDANTE SOCORRO: TEN QOABM EVANDERSON
</t>
  </si>
  <si>
    <t xml:space="preserve">SERVIÇO DO DIA 24/09/2024 - 1º TURNO
GRAPH, POSTO JÁGUAR,  UR-25  - ATENDIMENTO PRÉ-HOSPITALAR -  VIATURA A COMANDO DO TEN ANDRÉ JESUS DESLOCOU PARA O LOCAL. VÍTIMA TRAZIDA PELOS GUARDAS VIDAS DA PRAIA DA PONTA NEGRA ATÉ A O PB JÁGUAR, COM HISTÓRIA DE SÍNCOPE NA PRAIA, NO MOMENTO CONSCIENTE, ORIENTADA, SONOLENTA, QUEIXANDO DE FORMIGAMENTO EM MSE, REFERE TRATAMENTO PARA ANEMIA, NEGA USO DE MEDICAMENTOS. GLICEMIA:107. SO2 99. FC 90. 28 RPM. 87X56MMHG. PACIENTE : JHULIA RAFAELA LIMA DE SOUZA. D/N: 19/06/1999. CPF:026.711.272-60. MÃE DA PACENTE: MARILDA LIMA COSTA. PACIENTE ENCAMINHADA AO SPA DO JOVENTINA DIAS ACOMPANHADA DE SUA GENITORA. MÉDICO RESPONSÁVEL DR. RAFAEL MOREIRA, CRM: 8623. SEM ALTERAÇÃO.
CONTROLADOR: ST BM VELASCO
 COMANDANTE SOCORRO: TEN QOABM EVANDERSON
</t>
  </si>
  <si>
    <t xml:space="preserve">SERVIÇO DO DIA 24/09/2024 - 1º TURNO
'CBC, CÉU LIMPO, ATF-03 - INCÊNDIO EM VEGETAÇÃO - VIATURA A COMANDO DO ST PABLO DESLOCOU PARA O LOCAL. AO CHEGAR,  A ENTRADA DE ACESSO  PARA O LOCAL FOI ATRAVÉS DO SÍTIO ¿CASA DO PAI¿. DESSE SÍTIO ATÉ O LOCAL FORAM APROXIMADAMENTE 500 M. FOI ENCONTRADO RESQUÍCIOS DE FOGO. EXISTIAM POUCOS POPULARES NO LOCAL QUE ESTAVAM ATEANDO FOGO EM VEGETAÇÃO SECA RESIDUAL. SEGUNDO O 1° SGT V. SANTANA, QUE MORA PRÓXIMO,  A ÁREA QUEIMADA TRATA-SE DE INVASÃO. NÃO TEMOS DADOS SOBRE PROPRIETÁRIOS DA TERRA OU DE QUEM INICIOU A QUEIMADA NA INVASÃO. OS POUCOS FOCOS FORAM DEBELADOS COM ABAFADORES. SOLICITANTE: JULIANA, CONTATO: 99103-7287. SEM ALTERAÇÃO.
CONTROLADOR: ST BM VELASCO
 COMANDANTE SOCORRO: TEN QOABM EVANDERSON
</t>
  </si>
  <si>
    <t>Solicitante informa que há um MOBI, COR PRETA que está com diversos passageiros armados. Informa que o veículo esta com a lateral amassada e com um placa IN DRIVE no vidro.
REQUER VTR.</t>
  </si>
  <si>
    <t>SOLICITANTE INFORMA QUE UM DESCONHECIDO ESTÁ ATEANDO FOGO EM ITENS E VEGETAÇÃO NUM POSTE PROXIMO DA ACADEMIA LIVE DO DOM PEDRO.
REQUER VTR.</t>
  </si>
  <si>
    <t>solicitante informa que há uma aglomeração de pessoas fazendo papagaio e algazarra no local impossibilitando o sossego da vizinhança.
REQUER VTR.</t>
  </si>
  <si>
    <t>SOLICITANTE INFORMA QUE VIZINHOS INCENDIARAM VÁRIAS BANANEIRAS NO LOCAL E QUE FUMAÇA INVADIU TODA A VIZINHANÇA. SOLICITA-SE INTERVENÇÃO POLÍCIAL.</t>
  </si>
  <si>
    <t>COMUNICANTE INFORMA INCÊNDIO EM MATA. 
SOLICITA APOIO DO BOMBEIROS
TELEFONE PARA CONTATO : SR PERES 99102 2228</t>
  </si>
  <si>
    <t>Solicitando informa que 3 veículos sofreram acidente de trânsito e pede por uma vtr para apurar a situação pois há motoristas alcolizados.
REQUER VTR.</t>
  </si>
  <si>
    <t>PRINCÍPIO DE INCÊNDIO NA AV. ALVARO MAIA ESQUINA DA BEMOL FARMA.
__________
 BBE - POSTO CENTRAL - ABT - 34 A COMANDO DO CB BM DORIAN REALIZOU ATENDIMENTO PARA PRINCÍPIO DE INCÊNDIO EM FIAÇÃO DE TELEFONIA. FOI UTILIAZADO UM EXTINTOR DE PÓ PARA O EXTERMÍNIO. SOLICITANTE: EMPRESA AMAZONAS ENERGIA, VTR 703, EDMILSON BRAGA RG 2363390...98491 0327. LOCAL DEIXADO EM SEGURANÇA.
COMD DE SOCORRO: TEN BM EVANDERSON
 CONTROLADOR: ST BM WALDIRA</t>
  </si>
  <si>
    <t>GRAPH -  PONTA NEGRA -  UR-25 - A COMANDO DO TEN QCOBM ANDRÉ JESUS REALIZOU ATENDIMNEOT PARA QUEDA DE MOTO. A VÍTIMA APRESENTOU DOR E IMPOTÊNCIA EM OMBRO. O MESMO FOI ENCAMINHADO AO PRONTO SOCORRO 28 DE AGOSTO, DEIXADO AOS CUIDADOS DO DR, JÚLIO NOGUEIRA CRM 8603. NOME: FRANCISCO RUI BATISTA. CPF 84935808249,  99195-3416.
COMD DE SOCORRO: TEN BM EVANDERSON
 CONTROLADOR: ST BM WALDIRA</t>
  </si>
  <si>
    <t>SOLIC UMA MOTO BROS VERMELHA , COM DUAS PESSOAS,APARENTEMENTE EM BUSCA DE PESSOAS PARA FURTAR.
REQUER VTR NO LOCAL E IMEDIAÇÕES</t>
  </si>
  <si>
    <t>RUA SAO XAVIER, 203. MONTE DAS OLIVEIRAS. PROX BAR DO FLAMENGO (BOTECO DO CARECA), VÍTIMA RECEBEU UMA PANCADA NA CABEÇA.
GLACIANE SANTOS DA SILVA =984395791
 _______________________________
'GRAPH - BIFMA -  UR-24 - A COMANDO DO TEN QCOBM REATEGUI REALIZOU ATENDIMENTO PRÉ HOSPITALAR PARA VÍTIMA DE AGRESSÃO FÍSICA EM VIA PÚBLICA. O PACIENTE APRESENTAVA outras ocorrências, LESÕES CONTUSAS NA FACE. FOI CONDUZIDO AO HOSPITAL PLATÃO ARAÚJO DEIXADO AOS CUIDADOS DO DR. FÁBIO RAMOS CRM 2671. NOME: JOSIMAR SANTIAGO GUIMARÃES, 32 ANOS. CPF: 556028512-91, Tel: 92 98455-1230.
COMD DE SOCORRO: TEN BM EVANDERSON
 CONTROLADOR: ST BM WALDIRA</t>
  </si>
  <si>
    <t xml:space="preserve">RUA GETULIO VARGAS, 44. COLONIA ANTONI ALEIXO,  PROX AO BAR DO BIGODE E BAZAR DAS NOVIDADE,  SOLICITANTE: HENES DA SILVA DO NASCIMENTO FILHO = 981310532
 SOLICITANTE INFORMA QUE A VÍTIMA BATEU COM CARRO NO MURO, APRESENTA SANGRAMENTO NA CABEÇA.
________________________ ___________________________
'GRAPH - ZUMBI -  UR-27 - A COMANDO DO TEN QCOBM LEONARDO REALIZOU DESLOCAMENTO PARA ATENDER ACIDENTE DE TRÂNSITO. PORÉM AO CHEGAR NO LOCAL FOI INFORMADO POR POPULARES QUE A VÍTIMA JÁ HAVIA SIDO SOCORRIDA PELOS FAMILIARES ELA. 
COMD DE SOCORRO: TEN BM EVANDERSON
 CONTROLADOR: ST BM WALDIRA
</t>
  </si>
  <si>
    <t xml:space="preserve"> Corte de anel (dedo médio, mão direita) Nome: Kailane Chaves de Souza - 17 anos DN: 07/08/06,  Mãe: Marli Vasconcelos Chaves , Endereço: Rua Martinho Lutero, 262. Cj Carlos Braga
 Tem: (92) 99189-0461.
_______________________
'GRAPH - RODOVIÁRIA -  UR-26 - A COMANDO DO TEN QCOBM CIRO REALIZOU CORTE DE ANEL DE KAILANE CHAVES DE SOUZA, 17 ANOS, 17 ANOS. DEDO MÉDIO DIREITO. RESPONSÁVEL MARLI VASCONCELOS ( MÃE). O CORTE FOI REALIZADO SEM ALTERAÇÃO.
COMD DE SOCORRO: TEN BM EVANDERSON
 CONTROLADOR: ST BM WALDIRA</t>
  </si>
  <si>
    <t>SOLICITANTE INFORMA QUE UM SUSPEITO EMBRIAGADO INVADIU A SUA RESIDÊNCIA, DESTRUINDO A FRENTE DA SUA CASA, COLIDIU COM SEUS DOIS CARROS E A SOLICITANTE ESTÁ PRESA EM SUA CASA. SOLICITA APOIO DE VTR COM URGENCIA.</t>
  </si>
  <si>
    <t>INCÊNDIO EM FÁBRICA DE RECICLAGEM INDÚSTRIAL ORIENTE.  AV AUTAZ MIRIN PROX A EMPRESA RIO LIMPO , PROX AO ATACADAO
 ELIZETE AGUSTOS DOS SANTOS = 98413-4874
 ____________________________________________
 1º BI - POSTO ZUMBI - VTR ABT - 31 A COMANDO DO ST BM ALEX REALIZOU EXTINÇÃO DE INCÊNDIO EM UMA FÁBRICA DE RECICLAGEM DE MATERIAL PLÁSTICO. O INCÊNDIO ACONTECEU EM UMA MÁQUINA DE INSERÇÃO AUTOMÁTICA DE PRODUÇÃO DE MESAS PLÁSTICAS. HOUVE DANO PARCIAL NA PARTE ELÉTRICA DA MÁQUINA. FOI DESLIGADO A CHAVE GERAL, UTILIZADO APROXIMADO 5 MIL LITROS DE H2O E UTILIZADO EXTINTOR DE PÓ ABC.  RESPONSÁVEL NO LOCAL: WARLEY MARINHO GONÇALVES,  CPF 99746620249, SUPERVISOR. NOME DA FÁBRICA: INDÚSTRIA ORIENTE DE POLÍMEROS. OBS: O SISTEMA DE HIDRANTE DA EMPRESA ESTÁ COM PROBLEMAS DE VASÃO DE ÁGUA, USANDO SOMENTE A PRESSÃO DA GRAVIDADE DO RESERVATÓRIO, PODANDO DIFICULTAR O USO EM CASOS MAIS GRAVES.
COMD DE SOCORRO: TEN BM EVANDERSON
 CONTROLADOR: ST BM WALDIRA</t>
  </si>
  <si>
    <t>RONALD DE SOUZA MONTEIRO, 23 ANOS FOI ALVEJADO NA REGIÃO DAS COSTAS, POR DOIS ELEMENTOS EM UMA MT  BROS AZUL, VESTIDOS DE MOTOTAXI, RUA JANDIATUBA, N 45, ALFREDO NASCIMENTO, A VÍTIMA ESTAVA ESPERANDO  ROTA, QUANDO OS ELEMENTOS O ABORDARAM, A VÍTIMA REAGIU AO ASSALTO E FOI ALVEJADA.</t>
  </si>
  <si>
    <t>SEG NOS BATALHOES DO CBMAM
SERVIÇO DO DIA 25/09/2024 - 2º TURNO
CB QPBM	DALUCIO AZEVEDO MARINHO	1222	19:30:00	07:30:00	12:00:00	Distrito Industrial I	604/BI/2024	REFORÇO DE GUARNIÇÃO
 CB QPBM	PAULO RICARDO GUIMARÃES MONTEIRO	1232	19:30:00	07:30:00	 12:00:00	SCI	561/SCI/2024	REFORÇO DE EQUIPE
 2º TEN QOBM	EDNEY MATOS DE VASCONCELOS	570	19:30:00	07:30:00	12:00:00	SCI	561/SCI/2024	REFORÇO DE GUARNIÇÃO
 CB QPBM	ANA LILIAN BRAGA DO BU	1029	14:00:00	20:00:00	06:00: 00	RODOVIÁRIA	596/BBE/2024	REFORÇO DE GUARNIÇÃO
 CB QCPBM	CARLOS AUGUSTO ALFAIA DELGADO	1260	19:30:00	07:30:00	12:00:00	CIS GRANDE CIRCULAR	604/BI/2024	REFORÇO DE GU
 3º SGT QPBM	RICARDO ONOFRE DA SILVA ALVES	1233	20:00:00	08:00:00	12:00:00	QCG CENTRAL	595/BBE/2024	AUXILIAR DE GU
 ST QPBM	IDNEY AZEVEDO DE SOUSA	555	20:00:00	08:00:00	12:00:00	PELOTÃO FLUVIAL	120/BBE/2024	PERMANÊNCIA PELOTÃO FLUVIAL NOTURNO
 CB QPBM	BRENO DIEGO TABOSA GALVAO	1246	20:00:00	08:00:00	12:00:00	PARQUE SUMAÚMA	266/BIFMA/2024	REFORÇO DE GUARNIÇÃO
 CB QPBM	FRANCISCO MOREIRA GOMES JÚNIOR	1256	19:30:00	07:30:00	1 2:00:00	SCI	561/SCI/2024	REFORÇO DE EQUIPE
 CB QPBM	KAIENA BONET AZEVEDO	1035	20:00:00	08:00:00	1 2:00:00	RODOVIÁRIA	596/BBE/2024	REFORÇO DE GUARNIÇÃO
CONTROLADOR: ST BM VELASCO
 COMANDANTE SOCORRO: TEN QOABM VALÉRIO</t>
  </si>
  <si>
    <t>SOLICITANTE INFORMA , QUE NO  1ºANDAR DA MATERNIDADE ANA BRAGA ESTÁ TOMADO POR FUMAÇA , PEDE APOIO DO BOMBEIRO POIS ESTÁ VINDO DO ELEVADOR 
Maternidade Ana Braga - Avenida Cosme Ferreira - São José I
 SOICITANTE: ENFº NIZA ZOUZANE TEL -99191-9525   CPF 343 766 402 63
1º BI, POSTO DO ZUMBI, ABT-31 - PRINCÍPIO DE INCÊNDIO - A VIATURA, AO COMANDO DO SGT BM RODRIGO, DESLOCOU ATÉ A MATERNIDADE ANA BRAGA, ONDE HOUVE UM PRINCÍPIO DE INCÊNDIO NA ÁREA DO ELEVADOR. NO LOCAL HAVIA MUITA FUMAÇA E NÃO SE DESCOBRIU A ORIGEM DESSA FUMAÇA. APÓS VISTORIA, O LOCAL FOI DEIXADO EM SEGURANÇA. NÃO HOUVE ATUAÇÃO DOS BOMBEIROS.
CONTROLADOR: TEN BM RYAN
 COMANDANTE DE SOCORRO: TEN BM VALÉRIO</t>
  </si>
  <si>
    <t xml:space="preserve"> CASA DE CABA , PRÓX AO PORTÃO DE SAÍDA DA ESCOLA MUNICIPAL PROFº JOAQUIM GONZAGA
 RUA VOLUNTÁRIOS DA PÁTRIA 88, VILA DA PRATA
 SOICITANTE: MÁRCIA BARNABÉ TEL- 99104-6565 ,CPF 563 918 202 44
</t>
  </si>
  <si>
    <t>CAPTURA DE ANIMAL COBRA 2 METROS
 ENDEREÇO RUA XAVIER DE MENDONÇA, 54 , Nossa Senhora Aparecida MANAUS
 PRÓXIMO A ESCOLA ESTADUAL CONEGO AZEVEDO
 SOLICITANTE: SENHOR MARCELO MARTINS CPF-94128812234
 99602-9301 (11:40)
----------------------------------------'
BBE, POSTO CENTRAL, ABT-32 - CAPTURA DE ANIMAL - A VIATURA, AO COMANDO DO SGT BM PARDO, FOI AO LOCAL E REALIZOU A CAPTURA DE ANIMAL TIPO COBRA SUCURI VERDE DE APROXIMADAMENTE 2,5 METROS QUE ESTAVAM ALOJADA NA RESIDÊNCIA DO SOLICITANTE: MARCELO MARTINS, CONTATO: 99602-9301. O ANIMAL FOI ENTREGUE NO CETAS - IBAMA, RECEBIDO PELA SENHORA MÁRCIA ELANE FURTUOSO, CONTATO: 99922-2485.
CONTROLADOR: TEN BM RYAN
 COMANDANTE DE SOCORRO: TEN BM VALÉRIO</t>
  </si>
  <si>
    <t>QUE ESTA FAZENDO UM SERVIÇO EMBAIXO DA PONTE DA SETE QUANDO EQUIPE NOTOU UM FORTE CHEIRO DE DECOMPOSIÇÃO E AO BUSCAREM, ENTRARAM NESTE CASARÃO E ENCONTRARAM UM CADÁVER
'BBE, POSTO CENTRAL, ABT-34 - ENCONTRO DE CADÁVER - A VIATURA, AO COMANDO DO SGT BM PARDO, FOI AO LOCAL E REALIZOU A ABERTURA DE UM PORTÃO DA RESIDÊNCIA PARA QUE FOSSE POSSÍVEL ACESSAR UM CORPO DE UM HOMEM QUE JÁ ESTAVA EM ESTADO AVANÇADO DE DECOMPOSIÇÃO. AÇÃO DOS BOMBEIROS: FOI REALIZADA A ABERTURA DO PORTÃO E A RETIRADA DO CORPO APÓS A CHEGADA DA PERÍCIA E DO IML. O LOCAL FICOU RESGUARDADO PELA PM , VIATURA 7302, SGT PM C. AGUIAR.
CONTROLADOR: TEN BM RYAN
 COMANDANTE DE SOCORRO: TEN BM VALÉRIO</t>
  </si>
  <si>
    <t xml:space="preserve">SERVIÇO DO DIA 25/09/2024 - 2º TURNO
SOLICITANTE INFORMA QUE HÁ UMA COLEIA DE ABELHA EM UM BURITIZEIRO EM RESERVA DE MATA NO INTERIOR DO CONDOMÍNIO. GUARNIÇÃO REALIZOU VISTORIA E NÃO FOI CONSTATADO PRESENÇA DE COLMEIA DE ABELHAS. TODA A AÇÃO DA GUARNIÇÃO FOI ACOMPANHADA PELO SR RAIMUNDO QUE OBSERVOU A NÃO CONSTATOU PRESENÇA DE ABELHAS NO LOCAL. INFORMADO AO MESMO QUE CASO HAJA PRESENÇA DE ABELHAS QUE REALIZE CONTATO COM O CENTRO DE OPERAÇÕES 193. SOLICITANTE RAIMUNDO FRANRLEY, RONDANTE DO MUNDI, CPF 851.542.372-34. CONTATO 99424 2748. SEM ALTERAÇÃO.
CONTROLADOR: ST BM VELASCO
 COMANDANTE SOCORRO: TEN QOABM VALÉRIO
</t>
  </si>
  <si>
    <t xml:space="preserve">TRANSPORTE DE PACIENTE OBESO  DO HUGV ATÉ SUA RESIDÊNCIA RUA DR. MEDONÇA Nº28, PARQUE 10
 Paciente: Maria Jemima de Souza Meris
 Idade: 39 a
 Internada: HUGV
 Leito: 615 - sexto andar
 Destino: Rua Dr Mendonça, N 28, Parque 10. 
Peso - 170 kg
 Solicitante: Patrícia Araújo de Almeida Gomes- Contato: 99413-0038
GRAPH, POSTO DO ZUMBI, UR-27 - TRANSPORTE DE PACIENTE - A VIATURA, AO COMANDO DO TEN BM WASHINGTON BORGES, DESLOCOU ATÉ O HOSPITAL GETÚLIO VARGAS E REALIZOU O TRANSPORTE DE PACIENTE OBESA, APROXIMADAMENTE 170 Kg: MARIA JEMIMA DE SOUZA MERIS, 39 ANOS. A PACIENTE FOI DEIXADA EM SUA RESIDÊNCIA NA RUA DR. MENDONÇA Nº 28, BAIRRO PARQUE DEZ. SOLICITANTE: TEN BM PATRÍCIA ARAÚJO E TRANSPORTE AUTORIZADO PELO TC ANDREY, SUPERIOR DE DIA. SERVIÇO REALIZADO SEM ALTERAÇÃO.
CONTROLADOR: TEN BM RYAN
 COMANDANTE DE SOCORRO: TEN BM VALÉRIO
</t>
  </si>
  <si>
    <t>FOI VIZUALIZADO ATRAVES DAS CAMERAS DO CENTRO DE COOP ACIDENTE ONDE CARRO ANTINGIU POSTE NÃO SE SABE SE HÁ FERIDOS, MAS O POSTE ESTA INTERROMPENDO A VIA</t>
  </si>
  <si>
    <t>UR 26 
ATENDIMENTO PRE HOSPITALAR
'GRAPH, POSTO PONTA NEGRA, UR-26 - 'ATENDIMENTO PRÉ-HOSPITALAR/TRANSPORTE DE PACIENTE - A VIATURA, AO COMANDO DA TEN BM ANA ELISA, DESLOCOU ATÉ O AEROPORTO EDUARDO GOMES E REALIZOU O ATENDIMENTO PRÉ-HOSPITALAR E TRANSPORTE DE VÍTIMA QUE APRESENTOU MAL SÚBITO. ÁGUARDANDO OS DADOS DA VÍTIMA.
CONTROLADOR: TEN BM RYAN
 COMANDANTE DE SOCORRO: TEN BM VALÉRIO
------------------------ ---------------------------------------------
SERVIÇO DO DIA 25/09/2024 - 2º TURNO
VÍTIMA VENEZUELANA, ATENDIDA PELA EQUIPE ALFA DO AEROPORTO, APRESENTANDO QUADRO DE REBAIXAMENTO DO NÍVEL DE CONSCIÊNCIA, ASSOCIADO A HIPOTENSÃO E VÔMITO. HIPERTENSA, EM USO DE LOSARTANA + NIFEDIPINA. NO MOMENTO HIPOTENSA, PELE FRIA E DISPNEIA. UR-26 REALIZOU O TRANSPORTE PARA UPA CAMPO SALES. REP. ENF FRANCINETE SIMÕES. COREN 439464. SEM ALTERAÇÃO.
CONTROLADOR: ST BM VELASCO
 COMANDANTE SOCORRO: TEN QOABM VALÉRIO</t>
  </si>
  <si>
    <t>INCÊNDIO EM VEGETAÇÃO
 ENDEREÇO: ESTRADA DO PURAQUEQUARA INDO PARA A FÁBRICA DE AR-CONDICIONADO GRIM, PASSANDO UM POUCO.
PRÓXIMO A CLABIM / FÁBRICA
GETULIO NOGUEIRA CPF-774-915-642-91
 SUPERVISOR DE SEGURANÇA, 98632-3205 (12:33)
6 LIGAÇÕES
'CBC, POSTO CENTRAL, ATF-01 - INCÊNDIO EM VEGETAÇÃO -  A VIATURA, AO COMANDO DA TEN BM MARIA JESSE, DESLOCOU AO LOCAL E REALIZOU A EXTINÇÃO DAS CHAMAS QUE ATINGIRAM UMA ÁREA DE VEGETAÇÃO. FORAM UTILIZADOS CERCA DE 2000 LITROS NO COMBATE.
CONTROLADOR: TEN BM RYAN
 COMANDANTE DE SOCORRO: TEN BM VALÉRIO</t>
  </si>
  <si>
    <t>INCÊNDIO EM TERRENO BALDIO 
LOCAL  RUA SUCUPIRA, 07A, COLÔNIA TERRA NOVA, AV. PRINIPAL. PRÓXIMO IGREJA BATISTA ETIÓPIA.
SOLICITIANTE SENHORA FILOMENA MARIA DA SILVA DE OLIVEIRA 
CPF-20301154287
 99158-2775</t>
  </si>
  <si>
    <t>VISTORIA DE ÁRVORE, SECA, ALTURA DE 30 METROS
 DE ALTURA ESPÉCIE MANGEIRA.
SOLICITANTE ALFREDO PEREIRA DE ALMEIDA CPF 518 026 192 91
 ENDEREÇO: BECO FRANCISCO GALVÃO, N-44B, NOVO ALEIXO / AMAZONINO MENDES. PRÓXIMO AO TERMINAL DO 447  (12:33)</t>
  </si>
  <si>
    <t xml:space="preserve">ACIDENTE DE TRÂNSITO NA ESTRADA DO IRANDUBA  ENTRE CARRO E CARRO COM VÍTIMA PRESA EM FERRAGENS 
SOLICITANTE: COBOM  
'CBI, POSTO DO IRANDUBA, ABT-30, ABT-33, UR-24, UR-25, UR-28, AR-55, AR-47 - ACIDENTE DE TRÂNSITO - A VIATURA, AO COMANDO DO TEN BM VALÉRIO, DESLOCARAM AO LOCAL E REALIZARAM ATENDIMENTO A UM ACIDENTE DE TRÂNSITO. UMA COLISÃO FRONTAL DE DOIS VEÍCULOS DE PASSEIO, PASSAGEIRO SEM CINTO. VÍTIMA: À CHEGADA A VÍTIMA ESTAVA SENTADA, PRESA NAS FERRAGENS, A ABT 33 FEZ A RETIRADA DA VÍTIMA. O MESMO ESTAVA LÚCIDO E ORIENTADO, EUPNEICO EM AR AMBIENTE, QUEIXANDO DOR EM MSE. REALIZADO APH E TRANSPORTADO PRO HOSPITAL 28 DE AGOSTO, ONDE FOI ATENDIDO PELO DR. MARCELO FADOUL CRM 2838
OCORRÊNCIA FINALIZADA NO RESUMO E  ESQUECIDA DE FINALIZAR NO CAD PELO 1º TURNO DO DIA 25/09/2024
</t>
  </si>
  <si>
    <t>C.G.P.O.: MAJ PM LEANDRO VIEIRA (98842-1899) / COORDENADOR DE OPERAÇÕES: CAP PM HERCULES (98842-1835) / CONTROLADORA 2ª/3ª/7ª CICOM: CB BRENDA BENITI / SERVIÇO DO DIA 25/09/2024 - 1º TURNO
A GUARNIÇÃO DA VTR 6034/SEG SUL/APOIO ÁREA DA 3ª CICOM, SOB O COMANDO DO SGT DANTAS LIMA (14928) E CONDUTOR CB CEZAR MENDONÇA (21191), INFORMOU QUE POR VOLTA DAS 13HS, APÓS DENÚNCIA DA IPC FABÍOLA RODRIGUES DE ALBUQUERQUE, INFORMOU QUE UM MORADOR DE RUA, CONHECIDO COMO SAULO, ESTAVA FURTANDO A CASA DE SUA GENITORA QUE ESTÁ À VENDA. EM ATO CONTÍNUO A GUARNIÇÃO RECEBEU A INFORMAÇÃO ONDE ELE COSTUMAVA DORMIR E AO REALIZAR UMA BUSCA NO LOCAL, EMBAIXO DO VIADUTO DO JAPPIM, O SGT DANTAS LIMA, SOFREU UMA QUEDA DEVIDO A TENDA SE DESMANCHAR E NA QUEDA O MESMO CAIU DENTRO DO IGARAPÉ E SOFREU ALGUNS ARRANHÕES SUPERFICIAIS NAS MÃOS E ORELHA, BEM COMO INGERIU ÁGUA CONTAMINADA. DESSA FORMA, A GUARNIÇÃO INFORMOU AOS SEUS SUPERIORES E A CONTROLADORA DO CIOPS O OCORRIDO E DESLOCOU AO SPA DA COLÔNIA OLIVEIRA MACHADO PARA ATENDIMENTO MÉDICO, SENDO LIBERADO DO SERVIÇO AS 14H30.</t>
  </si>
  <si>
    <t>SOLIC INFORMA QUE OBSERVOU QUE HÁ ALGUÉM A SER EXECUTADO NO LOCAL INFORMADO, POR SUPOSTOS TRAFICANTES, AO SER QUESTIONADO DISSE TER AVISTADO MAS NÃO ENTROU EM DETALHES POIS FALAVA BAIXO E DESLIGOU A CHAMADA.
REQUER VTR.</t>
  </si>
  <si>
    <t>Solicitante informa que seu sogro estava procedendo na venda de um veículo CELTA (vermelho).
Ocorre que foram contactados por uma pessoa terceira, que se dizia interessado pelo veículo e pediu para retirarem o anuncio. Após isso essa pessoa não entrou mais em contato, às 13h chegaram cinco pessoas na sua residência alegando que procederam na transferência via PIX para essa pessoa terceira.
A solic informa que essas pessoas estão fazendo confusão e pedindo pra levarem o veículo muito embora o dono sequer tenha recebido qualquer valor pois provavelmente cairam em um golpe.
REQUER VTR.</t>
  </si>
  <si>
    <t xml:space="preserve">SOLIC INFORMA QUE EXPLODIU UMA BOTIJA DE GÁS EM UMA CASA NA RUA ANÁPOLIS E QUE N SABE O NÚMERO DA CASA
 REQUER VTR
 ____________________________________________________________________________________________
SERVIÇO DO DIA 25/09/2024 - 2º TURNO
BBE, RODOVIÁRIA, ABT-33, UR-26, AR-55 - 'INCÊNDIO EM RESIDÊNCIA - AS VIATURAS, AO COMANDO DO TEN BM VALÉRIO,FORAM AO LOCAL ONDE HOUVE UM INCÊNDIO EM RESIDÊNCIA APÓS UMA EXPLOSÃO DE UM COMPRESSOR DE GELADEIRA. HOUVE DUAS VÍTIMAS LESIONADAS. AO CHEGAR NO SINISTRO, JÁ  HAVIA UMA EQUIPE DO SAMU (USA 04), ATENDENDO À UMA VÍTIMA DO SEXO MASCULINO. A OUTRA VÍTIMA DO SEXO FEMININO FOI ATENDIDA E TRANSPORTADA  PELA EQUIPE DA UR-26. OBSERVOU-SE QUE HAVIA ALGUMAS BRASAS NO AMBIENTE QUEIMADO, O QUAL FOI EXTINTO PELA GUARNIÇÃO DO ABT 33. NA EXPLOSÃO, FOI DANIFICADA TODA A COZINHA DA RESIDÊNCIA, INCLUINDO O TELHADO, PARTE ELÉTRICA, GELADEIRA, MESA, CADEIRAS, LOUÇAS, ARMÁRIO, FOGÃO. POSTERIORMENTE FOI FEITA A COLETA DE DADOS E ORIENTAÇÕES AOS FAMILIARES E/O PROPRIETÁRIO. SR RAIMUNDO GUEDES DA SILVA. 78 ANOS. RG 0190371-3. RUA ANÁPOLIS, 1300, REDENÇÃO. CONTATO: 99503-6737 MANUEL (GENRO DO PROPRIETÁRIO). VÍTIMA ATENDIDA PELA UR-26 DE QUEIMADURA POR EXPLOSÃO APRESENTANDO, QUEIMADURA DE 2 GRAU, EM MIE, JOELHO D, MSD, ABDÔMEN E OLHO ESQUERDO. PACIENTE: GREICE PRAZERES DA SILVA. D/N 16/11/1974. CPF 618.094.112-20. MÃE: MARIA CLEIDE DOS PRAZERES DA SILVA. CONTATO 99331-2336. ENCAMINHADA AO HOSPITAL 28 DE AGOSTO. MÉDICA JOANFABR. CRM 5816. SEM ALTERAÇÃO.
CONTROLADOR: ST BM VELASCO
 COMANDANTE SOCORRO: TEN QOABM VALÉRIO
</t>
  </si>
  <si>
    <t xml:space="preserve">INCÊNDIO EM RESIDÊNCIA 
RUA ANAPOLIS 289 REDENCAO 
2 FERIDOS 
CASA DE 1 PAVIMENTO EM ALVENARIA 
-------------------------------------------------------------------------------
SERVIÇO DO DIA 25/09/2024 - 2º TURNO
BBE, RODOVIÁRIA, ABT-33, UR-26, AR-55 - 'INCÊNDIO EM RESIDÊNCIA - AS VIATURAS, AO COMANDO DO TEN BM VALÉRIO,FORAM AO LOCAL ONDE HOUVE UM INCÊNDIO EM RESIDÊNCIA APÓS UMA EXPLOSÃO DE UM COMPRESSOR DE GELADEIRA. HOUVE DUAS VÍTIMAS LESIONADAS. AO CHEGAR NO SINISTRO, JÁ  HAVIA UMA EQUIPE DO SAMU (USA 04), ATENDENDO À UMA VÍTIMA DO SEXO MASCULINO. A OUTRA VÍTIMA DO SEXO FEMININO FOI ATENDIDA E TRANSPORTADA  PELA EQUIPE DA UR-26. OBSERVOU-SE QUE HAVIA ALGUMAS BRASAS NO AMBIENTE QUEIMADO, O QUAL FOI EXTINTO PELA GUARNIÇÃO DO ABT 33. NA EXPLOSÃO, FOI DANIFICADA TODA A COZINHA DA RESIDÊNCIA, INCLUINDO O TELHADO, PARTE ELÉTRICA, GELADEIRA, MESA, CADEIRAS, LOUÇAS, ARMÁRIO, FOGÃO. POSTERIORMENTE FOI FEITA A COLETA DE DADOS E ORIENTAÇÕES AOS FAMILIARES E/O PROPRIETÁRIO. SR RAIMUNDO GUEDES DA SILVA. 78 ANOS. RG 0190371-3. RUA ANÁPOLIS, 1300, REDENÇÃO. CONTATO: 99503-6737 MANUEL (GENRO DO PROPRIETÁRIO). VÍTIMA ATENDIDA PELA UR-26 DE QUEIMADURA POR EXPLOSÃO APRESENTANDO, QUEIMADURA DE 2 GRAU, EM MIE, JOELHO D, MSD, ABDÔMEN E OLHO ESQUERDO. PACIENTE: GREICE PRAZERES DA SILVA. D/N 16/11/1974. CPF 618.094.112-20. MÃE: MARIA CLEIDE DOS PRAZERES DA SILVA. CONTATO 99331-2336. ENCAMINHADA AO HOSPITAL 28 DE AGOSTO. MÉDICA JOANFABR. CRM 5816. SOLICITANTE: RAIANE SILVA. CONTATO 99198-8010. SEM ALTERAÇÃO.
CONTROLADOR: ST BM VELASCO
 COMANDANTE SOCORRO: TEN QOABM VALÉRIO
</t>
  </si>
  <si>
    <t>INCÊNDIO EM VIA PÚBLICA POR MANIFESTAÇÃO POPULAR
 RUA DESEMBARGADOR JOÃO MACHADO 170 EM FRENTE O DEPÓSITO DA COCIL
 CARLOS ALVES 99993-4169  CPF -891 134 972 00
'BBE, RODOVIÁRIA, ABT-33 - 'MANIFESTAÇÃO PÚBLICA COM FOGO - A VIATURA, AO COMANDO DA SGT BM LAURA, FOI ATÉ O LOCAL E REALIZOU A EXTINÇÃO DAS CHAMAS EM PNEUS E ENTULHO QUE POPULARES ATEARAM FOGO E  QUE ESTAVA INTERDITANDO A VIA PÚBLICA. FORAM UTILIZADOS CERCA DE 400 LITROS DE ÁGUA NO COMBATE. SOLICITAÇÃO DA PM VIATURA 6336, ST PM MOREIRA JÚNIOR. O LOCAL FOI DEIXADO AOS CUIDADOS DA POLÍCIA MILITAR.
CONTROLADOR: TEN BM RYAN
 COMANDANTE DE SOCORRO: TEN BM VALÉRIO</t>
  </si>
  <si>
    <t>SERVIÇO DO DIA 26/09/2024 1º TURNO
BIFMA, POSTO SUMAÚMA, ABT-32 - CORTE DE ÁRVORE - A VIATURA, AO COMANDO DO ST BM WILSON, FOI AO LOCAL E REALIZOU O CORTE PARCIAL DA ÁRVORE TIPO MANGUEIRA QUE HAVIA TOMBADO SOBRE A RESIDÊNCIA DA SOLICITANTE: EDNALVA SALLES-  99366-6103. VAI SER NECESSÁRIO RETORNAR AMANHÃ PARA FINALIZAR O SERVIÇO.  NO SERVIÇO DO DIA 26/09/2024 A GUARNIÇÃO DA ABT-32 A COMANDO DA SGT MARCELIA RETORNOU AO LOCAL E FINALIZOU O CORTE DA ÁRVORE. SERVIÇO SEM ALTERAÇÃO.
CONTROLADOR: TEN BM RYAN
 COMANDANTE DE SOCORRO: TEN BM VALÉRIO</t>
  </si>
  <si>
    <t xml:space="preserve">FUMAÇA NA SUBESTAÇÃO DA AMAZONAS ENERGIA DO LADO DO SHOPPING PLAZA SHOPPING, PESSOAS TENTANDO ENTRAR.
FELIPE DINART CPF-028 284 152 48
 98116-2381
'BBE, RODOVIÁRIA, ABT-33, UR-26, AR-55 - 'INCÊNDIO EM RESIDÊNCIA - AS VIATURAS, AO COMANDO DO TEN BM VALÉRIO,FORAM AO LOCAL ONDE HOUVE UM INCÊNDIO EM RESIDÊNCIA APÓS UMA EXPLOSÃO DE UM COMPRESSOR DE GELADEIRA. HOUVE DUAS VÍTIMAS LESIONADAS. UMA FOI ATENDIDA E TRANSPORTADA PAO HOSPITAL POR UMA VIATURA DO SAMU E A OUTRA VÍTIMA FOI ATENDIDA E TRANSPORTADA AO HOSPITAL PELA UR-26. ÁGUARDANDO OS DADOS DA OCORRÊNCIA.
CONTROLADOR: TEN BM RYAN
 COMANDANTE DE SOCORRO: TEN BM VALÉRIO
------------------------ -----------------------------------------------------
SERVIÇO DO DIA 25/09/2024 - 2º TURNO
 INCÊNDIO NO BANCO DE CAPACITOR DE 13.8KV. AO CHEGAR NO LOCAL DA OCORRÊNCIA, FOI OBSERVADO QUE SAÍA MUITA FUMAÇA DO 2° PAVIMENTO. FOI INFORMADO QUE HOUVE UMA EXPLOSÃO NO INTERIOR DA EDIFICAÇÃO. A GUARNIÇÃO REALIZOU A BUSCA, FINS LOCALIZAR O FOCO DO INCÊNDIO, O QUE FOI BASTANTE DIFICULTOSO DEVIDO À BAIXA VISIBILIDADE POIS A DENSIDADE DA FUMAÇA PRETA ESTAVA RETIDA NO AMBIENTE. APÓS LOCALIZAR O FOCO, FORAM UTILIZADOS EXTINTORES DE CO2 E PÓ QUIMICO, DA PRÓPRIA EMPRESA. FOI UTILIZADO O VENTILADOR MECÂNICO PARA ARREJAR O LOCAL. QUEIMA TOTAL DE 01 CAPACITOR DE 13.8KV E DANOS AOS OUTROS 04 CAPACITORES QUE FICAVAM NO MESMO AMBIENTE, DEVIDO À ALTA TEMPERATURA. COMPARECEU AO LOCAL A AR-55 DO COMANDANTE DE SOCORRO, ABT 33 E A AR DO CARDAN. GERENTE DEPARTAMENTO DE OPERAÇÃO DA AMAZONAS ENERGIA SR. RAIMUNDO NASCIMENTO JÚNIOR. ID. 4262270484. SEM ALTERAÇÃO.
CONTROLADOR: ST BM VELASCO
 COMANDANTE SOCORRO: TEN QOABM VALÉRIO
</t>
  </si>
  <si>
    <t>Solicitante informa que tem um vizinho tocando fogo em seu lixo e fumaça está invadindo casa dos moradores pede ajuda.</t>
  </si>
  <si>
    <t>SERVIÇO DO DIA 25/09/2024 - 2º TURNO
CBC, CÉU LIMPO, ATF-01 - INCÊNDIO EM VEGETAÇÃO - VIATURA A COMANDO DA TEN MARIA JESSE DESLOCOU PARA O LOCAL. PRECIAMENTE NA CABECEIRA DA PONTE JORN. PHELIPPE DAOU EM UMA ÁREA DE VEGETAÇÃO DE 150M² QUEIMADA E UTILIZADO 500 LITROS DE ÁGUA. SOLICITANTE : MARIA EUNICE DE SOUZA TEL: 988842-1577. SEM ALTERAÇÃO.
CONTROLADOR: ST BM VELASCO
 COMANDANTE SOCORRO: TEN QOABM VALÉRIO</t>
  </si>
  <si>
    <t>SERVIÇO DO DIA 25/09/2024 - 2º TURNO
BBE, POSTO DA RODOVIÁRIA, ABT-33 E ABT-32 - CORTE DE ÁRVORE -  VIATURA A COMANDO DA SGT LAURA DESLOCOU PARA O LOCAL. O SR. FRANCISCO DE ASSIS, TEL.: 99392-2513, COMUNICOU SOBRE A QUEDA DE UMA ÁRVORE DE GRANDE PORTE NA VIA DA AM-010 KM 22,  SEGUNDO INFORMAÇÕES, A ÁRVORE TOMBOU SOBRE A FIAÇÃO ELÉTRICA, FICANDO PARTE DA ÁRVORE SUSTENTADA PELA FIAÇÃO E A OUTRA PARTE OBSTRUINDO GRANDE PARTE DA VIA PÚBLICA, OCASIONANDO RISCOS DE ACIDENTE ENTRE OS VEÍCULOS QUE TRAFEGAM NA RODOVIA. FOI REALIZADO O CORTE TOTAL DE UMA ÁRVORE NATIVA DE GRANDE PORTE PELAS GUARNIÇÕES DAS DUAS VIATURAS ABT-33 E ABT-32 NA AM-010 PRÓXIMO A EMPRESA MICHELAN. A ÁRVORE OBSTRUÍA PARTE DA RODOVIA. UMA EQUIPE DA CONCERSSIONÁRIA DE ENERGIA (AMAZONAS ENERGIA) TAMBÉM REALIZOU CORTES DE GALHOS QUE ESTAVAM EM TORNO DA FIAÇÃO ELÉTRICA. SEM ALTERAÇÃO. 
CONTROLADOR: ST BM VELASCO
 COMANDANTE SOCORRO: TEN QOABM VALÉRIO</t>
  </si>
  <si>
    <t>A BOMBEIRA MILITAR KETLEN RECEBEU UMA LIGAÇÃO DE ISADORA PELO CONTATO 994239456 QUE INFORMOU QUE SUA A MIGA JHULY EVELEN  16 ANOS ESTARIA NO MEIO DA PONTE SENTADA E QUE A MESMA DISSE QUE IRIA SE MATAR. TRAJANDO SHORTE CURTO E CABELOS CURTOS AO OMBRO DE COR CHOCOLATE.</t>
  </si>
  <si>
    <t>SERVIÇO DO DIA 25/09/2024 - 2º TURNO
GRAPH, POSTO ESPECIAL, UR-26  - CORTE DE ANEL -  VIATURA A COMANDO DO TENENTE ANDRÉ JESUS REALIZOU CORTE DE ANEL NO PRÓPRIO PB,  ESPECIAL. PACIENTE PROCUROU PB ESPECIAL PARA CORTE DE ANEL. REALIZADO CORTE DE ALIANÇA DE OURO EM  FALANGE PROXIMAL DE 4 QUIRODÁCTILO DA MÃO ESQUERDAE, SEM ALTERAÇÕES. PACIENTE EDSON FARIA DE OLIVEIRA. D/N 09/09/1966. FONE: 99987-2631. ACOMP. IONA MONTEIRO. FONE: 99466-1064. SEM ALTERAÇÃO.
CONTROLADOR: ST BM VELASCO
 COMANDANTE SOCORRO: TEN QOABM VALÉRIO</t>
  </si>
  <si>
    <t>SERVIÇO DO DIA 25/09/2024 - 2º TURNO
'1º BI, POSTO CIS/GC, ABS-04  - APOIO AO SAMU/VÍTIMA DE CHOQUE ELÉTRICO - VIATURA A COMANDO DO CB MÁRLIO DESLOCOU PARA O LOCAL. RETIRADA DE VÍTIMA DE CHOQUE ELÉTRICO DE ALTURA ELEVADA ( TELHADO). RUA 248 N° 10 NOVA CIDADE. A VÍTIMA FOI RETIRADA DO TELHADO DE UMA RESIDÊNCIA PELA GUARNIÇÃO  DA ABS 04, FOI CONSTATADO O ÓBITO DA MESMA PELO SAMU, CORPO ENTREGUE ÀS CUIDADOS DA PM PARA ÁGUARDAR O IML. PM: VTR 7223 15° CICOM. SGT: K DUTRA. SAMU: NÃO FOI POSSÍVEL PEGAR OS DADOS DO SAMU, ENQUANTO A GUARNIÇÃO RETIRAVA O MATERIAL DEIXADO EM CIMA DO TELHADO O SAMU SAIU DO LOCAL. A VÍTIMA NÃO PORTAVA DOCUMENTOS, ESTAVA FAZENDO UM SERVIÇO EM CIMA DO TELHADO DE UMA RESIDÊNCIA, VÍTIMA POSSIVELMENTE ESTRANGEIRA ( VENEZUELANO). SOLICITAÇÃO PMAM.
CONTROLADOR: ST BM VELASCO
 COMANDANTE SOCORRO: TEN QOABM VALÉRIO</t>
  </si>
  <si>
    <t>SERVIÇO DO DIA 26/09/2024 1º TURNO
BBE POSTO DA RODOVIÁRIA ABT-33 A COMANDO DO SGT TELLES DESLOCOU-SE PARA O LOCAL. QUEDA DE ÁRVORE, TIPO JAMBEIRO, OBSTRUINDO ENTRADA DA ESCOLA - VICENTE TELLES DE SOUZA - AV CONSTANTINO NERY, 2030 - SÃO GERALDO.GESTORA - MARCIA REGINA DE SOUZA - 98123-4456. OCORRÊNCIA: CORTE TOTAL DE ÁRVORE CAÍDA, TIPO JAMBEIRO. LOCAL: ESC ESTADUAL VICENTE TELLES  DE SOUZA. ENDEREÇO: AV CONSTANTINO NERY, CHAPADA. GESTORA: MÁRCIA REGINA DE SOUZA ROCHA, CPF: 615.886.952-04, TEL: 9298123-4456. SERVIÇO SEM ALTERAÇÃO.
CONTROLADOR: TEN QOABM JAMERSON
 COMANDANTE SOCORRO: TEN QOABM ALTACI</t>
  </si>
  <si>
    <t>SERVIÇO DO DIA 26/09/2024 1º TURNO
CUMPRIRAM ESCALA EXTRA NO SERVIÇO DE S. E. G. OS MILITARES DE ACORDO COM SUAS O.S NOS REFERIDOS POSTOS OU BATALHÕES DO CBMAM. SEG 1º TURNO, S/A.
1º TURNO	3º SGT QPBM	JOSEANE COSTA BARBOSA FERREIRA	1608	07:00:00	19:00:00	12:00:00	COBOM/CIOPS	188/COBOM/2024	REFORÇO DE GUARNIÇÃO
 1º TURNO	CB QPBM	FERNANDO LEITE DA SILVA	1262	07:30:00	19:30:00	12:00:00	SCI	562/SCI/2024	REFORÇO DE EQUIPE SCI-EG
 1º TURNO	ST QPBM	ROSINALDO FAGUNDES DE SOUZA	729	07:30:00	19:30:00	12:00:00	SCI	562/SCI/2024	REFORÇO DE EQUIPE -SCI-EG
 1º TURNO	ST QPBM	ARILSON FERREIRA DE JESUS	572	07:30:00	19:30:00	12:00:00	SCI	562/SCI/2024	REFORÇO DE EQUIPE
 1º TURNO	CB QPBM	DORIAN FRANCO DE MORAES	1109	08:00:00	20:00:00	12:00:00	QCG CENTRAL	598/BBE/2024	REFORÇO DE GUARNIÇÃO
 1º TURNO	3º SGT QCPBM	THIAGO DOS SANTOS MARQUES	1547	08:00:00	20:00:00	12:00:00	QCG CENTRAL	101/CIACG/2024	SERVIÇO DO FAROL DO COMANDANTE DE SOS DE SETEMBRO / CONDUZIR A VTR DURANTE O SERVIÇO DE FAROL
 1º TURNO	3º SGT QCPBM	ADEILSON FERREIRA DOS SANTOS	1844	14:00:00	22:00:00	08:00:00	OP. CÉU LIMPO	181/CBC/2024	OP CÉU LIMPO
 1º TURNO	ST QPBM	LUIZ CARLOS CARDOSO RUAS	588	14:00:00	22:00:00	08:00:00	OP. CÉU LIMPO	181/CBC/2024	OPERAÇÃO CÉU LIMPO
 1º TURNO	CB QPBM	JORGE RILSON FERRAZ DE SOUZA FILHO	1080	14:00:00	22:00:00	08:00:00	QCG CENTRAL	181/CBC/2024	OPERAÇÃO CÉU LIMPO
 1º TURNO	CB QPBM	JORGE COELHO GUIMARAES	1106	07:30:00	19:30:00	12:00:00	ZUMBI	606/BI/2024	REFORÇO
 1º TURNO	CB QPBM	JOSE SARNEY PEREIRA DO CARMO	1223	14:00:00	19:00:00	05:00:00	Distrito Industrial I	615/BI/2024	OPERAÇÃO CEU LIMPO
 1º TURNO	1º SGT QPBM	MOISES HUDSON MENDES DA SILVA	783	14:00:00	18:00:00	04:0 0:00	RODOVIÁRIA	601/BBE/2024	REFORÇO GV ATF CEU LIMPO
 1º TURNO	1º SGT QPBM	JEFFERSON DA SILVA MARTINS	696	14:00:00	18:00:00	04 :00:00	RODOVIÁRIA	601/BBE/2024	REFORÇO DE GUARNIÇÃO SEU LIMPO
 1º TURNO	CB QPBM	BRUNA CAMARA CRUZ	1182	14:00:00	20:00:00	06:0 0:00	RODOVIÁRIA	597/BBE/2024	REFORÇO DE GUARNIÇÃO
CONTROLADOR: TEN QOABM JAMERSON
 COMANDANTE SOCORRO: TEN QOABM ALTACI</t>
  </si>
  <si>
    <t>CB QPBM	VALDER LUIS ALEIXO MAQUINE 	1156	14:00:00	18:30:00	4:30:00	OUTROS	142/CSM/2024	MANUTENÇÃO DE VTR 
CB QPBM	WARLLISON GOMES DE SOUSA	1112	14:00:00	19:00:00	5:00:00	QCG CENTRAL	189/GABINETE/2024	CONTROLE DE GABINETE, CONDUÇÃO DE VIATURAS OFICIAIS E SEGURANÇA ORGÂNICA DE AUTORIDADES DO CBMAM 
CB QPBM	MARCUS ADRIANO VIANA FREIRE	1189	14:00:00	19:00:00	5:00:00	OUTROS	016/EMG/2024	REGISTRAR FOTOS E VIDEOS CEU LIMPO (ACESSORIA DE COMUNICAÇÃO)
CB QPBM	CLEYTON ANDERSON CRUZ DA SILVA 	1242	19:30:00	07:30:00	12:00:00	SCI	563/SCI/2024	REFORÇO DE EQUIPE 
ST QPBM	MARIA DA CONCEIÇÃO CORRÊA PEREIRA	799	19:00:00	07:00:00	12:00:00	COBOM/CIOPS	187/COBOM/2024	REFORÇO DE GUARNIÇÃO
 CB QPBM	GENIVALDO DOS REIS NASCIMENTO 	1193	19:30:00	07:30:00	12:00:00	SCI	563/SCI/2024	REFORÇO DE GUARNIÇÃO 
ST QPBM	GILMAR OLIVEIRA MARTINS 	634	19:30:00	07:30:00	12:00:00	SCI	563/SCI/2024	REFORÇO DE GUARNIÇÃO 
CB QPBM	MIGUEL PEDRO SIMÃO GOMES 	1199	20:00:00	08:00:00	12:00:00 	RODOVIÁRIA	597/BBE/2024	REFORÇO DE GUARNIÇÃO 
CB QPBM	RODRIGO RONALDO MELO DOS SANTOS	1153	20:00:00	08:00:00	12:00:00	QCG CENTRAL	598/BBE/2024	REFORÇO DE GUARNIÇAO
 CB QPBM	MIGUEL PEDRO SIMÃO GOMES 	1199	20:00:00	08:00:00	12:00:00 	RODOVIÁRIA	597/BBE/2024	REFORÇO DE GUARNIÇÃO 
CB QPBM	GILBERTO SALVADOR BOTELHO JUNIOR 	1094	19:30:00	07:30:00	12:00:00	ZUMBI	607/BI/2024	REFORÇO DE GUARNIÇÃO 
CB QPBM	WILKER RICHARDSON GADELHA DE QUEIROZ 	1030	14:00:00	20:00:00	6:00:00	OP. CÉU LIMPO	189/CBC/2024	OPERACÃO CÉU LIMPO 
CB QPBM	ALEXANDRE VIANA JARDIM	1020	14:00:00	20:00:00	6:00:00	OP. CÉU LIMPO	189/CBC/2024	COMBATE A INCÊNDIO FLORESTAL OPERAÇÃO CEU LIMPO 
1º SGT QPBM	FRANCISCO PAULO AMARO DE OLIVEIRA 	0735	14:00:00	20:00:00	6:00:00	OP. CÉU LIMPO	181/CBC/2024	OPERAÇÃO CÉU LIMPO EQUIPE BRAVO 
1º SGT QPBM	WILKMAN DE MELO PINTO	0722	20:00:00	08:00:00	12:00:00	QCG CENTRAL	101/CIACG/2024	CONDUTOR DA VTR DO CMT DE SOCORRO  
CONTROLADOR: TEN QOABM RYAN
 COMANDANTE SOCORRO: TEN QOABM ALTACI</t>
  </si>
  <si>
    <t>SERVIÇO DO DIA 26/09/2024 1º TURNO
1º BI POSTO DO ZUMBI ABT-31 A COMANDO DO CB JORGE COELHO DESLOCOU-SE PARA O LOCAL. CASA DE CABA EM CIMA DA CAIXA DE ÁGUA  - ESCOLA ESTADUAL MONOEL ANTÔNIO DE SOUZA - COLÔNIA ANTÔNIO ALEIXO. SOLICTANTE: PROF. CASSILDA ALENCAR 99382 - 4260. CONTROLE DE INSETO TIPO CABA. FOI FEITO CONTROLE DAS CABAS QUE ESTAVAM NA CAIXA DÁGUA DA ESCOLA UTILIZANDO UMA TOCHA. SOLICITANTE: PROF. CACILDA ALENCAR RG 14694921 CEL 993210967. ESCOLA EST. MANUEL ANTÔNIO D SOUZA, COL. ANTÔNIO ALEIXO. O LOCAL FOI ENTREGUE EM SEGURANÇA. SERVIÇO SEM ALTERAÇÃO.
CONTROLADOR: TEN QOABM JAMERSON
 COMANDANTE SOCORRO: TEN QOABM ALTACI</t>
  </si>
  <si>
    <t>SOLICITANTE, SAMANTRA GORAIEBE, MEMBRO DA BRIGADA DE INCÊNDIO DA EMPRESA ORIENTE RELÓGIOS, SOLICITA APOIO EM OCORRÊNCIA DE INCÊNDIO EM VEGETAÇÃO QUE OCORRE NAS PROXIMIDADES DAS INSTAÇÕES DA EMPRESA.</t>
  </si>
  <si>
    <t xml:space="preserve">SERVIÇO DO DIA 26/09/2024 1º TURNO
1º BI POSTO CIS/GC ABT-29 A COMANDO DO ST ALEX DESLOCOU-SE PARA O LOCAL. CORTE DE ÁRVORE DA ESPECIE MANGUEIRA DE GRANDE PORTE. SOLITANTE: GILMARA PIRES TAVARES, IDADE 35 ANOS, RG 140181-6, FONE 994129379, END. RUA ALAMEDA DA ESPERANÇA N°24, BAIRRO NOSSA SENHORA DE FÁTIMA . AÇÃO DOS BOMBEIROS: FOI REALIZADO O CORTE TOTAL DE UMA ÁRVORE TIPO MANGUEIRA DE APROXIMADAMENTE 10 METROS DE ALTURA. O LOCAL FOI ENTREGUE EM SEGURANÇA. SERVIÇO SEM ALTERAÇÃO.
CONTROLADOR: TEN QOABM JAMERSON
 COMANDANTE SOCORRO: TEN QOABM ALTACI
</t>
  </si>
  <si>
    <t>AV COSME FERREIRA - ZUMBI . 
ELE INFORMA QUE ESTÁ AVISTANDO 01 HOMEM QUE ESTÁ TOCANDO FOGO NUM TERRENO SUPOSTAMENTE ABANDONADO ,
NESSA AVENIDA PRÓXIMA AO LAVA-JATO ENCONTRO DOS AMIGOS , PERTO DA ESQUINA COM A RUA 02  .
ELE VESTE CAMISA PRETA , E TEM UM CABELO BRANCO .</t>
  </si>
  <si>
    <t>SERVIÇO DO DIA 26/09/2024 1º TURNO
BIFMA POSTO SUMAÚMA ABT-32 A COMANDO DA SGT MARCELIA DESLOCOU-SE PARA O LOCAL. INCÊNDIO EM ONIBUS NA ENTRADA DO T3 VALDINEI JESUS DE OLIVEIRA 991368393. OCORRÊNCIA INCÊNDIO EM ÔNIBUS. EMPRESA SÃO PEDRO, LINHA: 457. CONDUTOR: ADAIR LIMA LAMEIRA 46 ANOS, RG: 1366563-4. AO CHEGAR NO LOCAL NÃO HAVIA MAIS CHAMAS, O CONDUTOR UTILIZOU EXTINTOR DE OUTROS ÔNIBUS PARA CONTER AS CHAMAS. NÃO HOUVE AÇÕES DOS BOMBEIROS, SOMENTE ORIENTAÇÕES E COLETA DE DADOS. SOLICITANTE: VALDINEI JESUS DE OLIVEIRA, TEL 991368393. SERVIÇO SEM ALTERAÇÃO.
CONTROLADOR: TEN QOABM JAMERSON
 COMANDANTE SOCORRO: TEN QOABM ALTACI</t>
  </si>
  <si>
    <t xml:space="preserve">SERVIÇO DO DIA 26/09/2024 1º TURNO
OPERAÇÃO CÉU LIMPO ATF-02 A COMANDO DO CB SARNEY DESLOCOU-SE PARA O LOCAL. INCÊNDIO EM VEGETAÇÃO - AV. FLAMBOYANT, DISTRITO 2 - EM FRENTE A FÁBRICO NATURAL SABORES. SOLICITANTE:MÁRCIA DA SILVA COSTA 99454 - 6128. FOI REPASSADO PELO CB SARNEY QUE TRATA-SE DE UMA ÁREA DE INVASÃO. OS PROPRIOS INVASORES ATEARAM FOGO PARA LIMPAR O TERRENO E PERDERAM CONTROLE. A GUARNIÇÃO USOU 15.000 LITROS DE ÁGUA PARA EXTINGUIR A CHAMAS EM UMA ÁREA DE APROXIMADAMENTE 100X50. O LOCAL FOI ENTREGUE EM SEGURANÇA. SOLICITANTE: MARCIA DA SILVA COSTA. TEL: 994546128. SERVIÇO SEM ALTERAÇÃO.
CONTROLADOR: TEN QOABM JAMERSON
 COMANDANTE SOCORRO: TEN QOABM ALTACI
</t>
  </si>
  <si>
    <t>SERVIÇO DO DIA 26/09/2024 1º TURNO
'BBE POSTO DA RODOVIÁRIA ABT-33 A COMANDO DO SGT TELLES DESLOCOU-SE PARA O LOCAL. SOLICITANTE: WINNIE CASTRO AMORIM DE ALBUQUERQUE, CPF 02688582330. CAPTURA DE JACARÉNÃO REALIZADA DEVIDO A FOSSA ESTAR CHEIA DE ÁGUA E O ANIMAL SUBMERGIA SEMPRE QUE A GUARNIÇÃO TENTAVA CAPTURÁ-LO. FORAM DADAS AS DEVIDAS ORIENTAÇÕES AO SOLICITANTE E A GUARNIÇÃO RETORNOU AO POSTO. CASO O ANIMAL SAIA DA FOSSA O SOLICITANTE IRÁ LIGAR NOVAMENTE AO COBOM. SERVIÇO SEM ALTERAÇÃO.
CONTROLADOR: TEN QOABM JAMERSON
 COMANDANTE SOCORRO: TEN QOABM ALTACI</t>
  </si>
  <si>
    <t xml:space="preserve">SERVIÇO DO DIA 26/09/2024 1º TURNO
BBE POSTO PELOTÃO FLUVIAL LANCHA RIO PURUS A COMANDO DO TEN R. ARAUJO E CB FABIANO DESLOCOU-SE PARA O LOCAL. GUARNIÇÃO DO PELOTÃO FLUVIAL, TEN BM R. ARAÚJO E CB BM FABIANO, FIZERAM DESLOCAMENTO ATÉ A MARGEM DIREITO DO RIO NEGRO, NAS PROXIMIDADES DO FURO DO PARACUÚBA, APÓS RECEBEREM INFOMAÇÕES DE POPULARES DA PRESENSA DE DUAS OSSADAS HUMANA NO LOCAL. HOJE ÀS 11H00 RECEBEMOS  INFORMAÇÕES DE POPULARES, QUE EM UM PEDRAL  LOCALIZADO  NA MARGEM  DIREITA  DO RIO  NEGRO, PRÓXIMO  A ENTRADA DO FURO  DO PARACUUBA, HAVIA  DOIS ESQUELETOS  HUMANOS. DE  IMEDIATO  A EQUIPE  COMPOSTA  PELO TEN R. ARAÚJO E CABO  FABIANO, DESLOCARAM NA LANCHA  RIO  PURUS  ATÉ  O LOCAL. JÁ NO LOCAL, FOI CONFIRMADO  A VERACIDADE  DOS FATOS, OS RESTOS MORTAIS DE DUAS PESSOAS  FORAM RESGATADOS E CONDUZIDO ATÉ  O PELOTÃO FLUVIAL E ENTREGUE AO IML CONDUTOR SILVIO E AUXILIAR FERNANDO VTR 668. SOLICITANTE: POPULARES. TEL: SEM. SERVIÇO SEM ALTERAÇÃO.
CONTROLADOR: TEN QOABM JAMERSON
 COMANDANTE SOCORRO: TEN QOABM ALTACI
</t>
  </si>
  <si>
    <t xml:space="preserve">SERVIÇO DO DIA 26/09/2024 1º TURNO
OS.11/DAT/2024.  MISSÃO: REALIZAR FISCALIZAÇÃO DE TODAS AS INSTALAÇÕES E SISTEMAS DE ARMAZENAMENTOS E DERIVADOS DE PETRÓLEO E OUTROS COMBUSTÍVEIS.
LOCAL: UNICÍPIO DE JURUÁ. SAÍDA: 12H. NÃO FOI INFORMADO A DATA DE CRETORNO DA GUARNIÇÃO. MEIO DE TRANSPORTE: AÉREO.  EFETIVO: ST BM ARAGÃO (750) ; 1º SGT BM SIDNEY  (703)
CONTROLADOR: TEN QOABM JAMERSON
 COMANDANTE SOCORRO: TEN QOABM ALTACI
-----------------------------------------------------------------
SERVIÇO DO DIA 30/09/2024 - 2º TURNO
ST ARAGÃO ENTROU EM CONTATO POR VOLTA DAS 23H10 INFORMANDO SEU RETORNO E DO SGT SIDNEY DA MISSÃO.  DEPARTAMENTO DE TRANSPORTE AÉREO CASA MILITAR - DTA/CM. VOO CBMAM/UGPE - MANAUS / JURUA / CARAUARI / JURUA / MANAUS. DATA DO VOO: 30/09 ¿ SÁBADO. TRANSPORTE DE PASSAGEIROS. EMBARQUE: BALCÃO RICO TÁXI AÉREO, AEROPORTO INT. EDUARDO GOMES. CHECK-IN MANAUS: 11h00min. AERONAVE: ANFÍBIO. PREVISÃO DE POUSO JURUÁ: 16h30min. Ctt. CASA MILITAR: SRS ELIAS E PAULO MARCELO (92) 991211008 / (92) 981212436. MAJ AUDRAN (92) 982683342. SERVIÇO SEM ALTERAÇÃO.
CONTROLADOR: ST BM VELASCO
 COMANDANTE SOCORRO: TEN QOABM HENCHEN
</t>
  </si>
  <si>
    <t xml:space="preserve">SERVIÇO DO DIA 26/09/2024 1º TURNO
BBE POSTO CENTRAL ABT-34 A COMANDO DO CB GUARACY  DESLOCOU-SE PARA O LOCAL. QUEDA DE ÁRVORE EM PONTE -  BECO GENERAL GLICÉRIO - PRAÇA 14 AO LADO DO SUPERMERCADO BASTOS. SOLICITANTE: GISELLE DANTAS, CPF: 520.051.272 - 72, TEL: 98595 - 6399. FOI REALIZADO O CORTE DE UMA ÁRVORE NATIVA QUE CAIU SOBRE UMA PONTE DE MADEIRA QUE  ESTAVA OBSTRUINDO A PASSAGEM DOS MORADORES. SERVIÇO SEM ALTERAÇÃO.
CONTROLADOR: TEN QOABM JAMERSON
 COMANDANTE SOCORRO: TEN QOABM ALTACI
</t>
  </si>
  <si>
    <t xml:space="preserve">ELE INFORMA QUE HÁ 02 SUPOSTOS MORADORES DE RUA TOCANDO FOGO EM VEGETAÇÃO EMBAIXO DO VIADUTO DO BOULEVARD  , 
PERTO DO OLIMPICO CLUBE .  A FUMAÇA JÁ ESTAVA BEM DENSA .
</t>
  </si>
  <si>
    <t>RUA ITAMBACURI, ANTIGA 81, FRANCISCA MENDES, CIDADE NOVA 2
 PROX A IGREJA ASSEMBLEIA DE DEUS E CAMPO DO CANARANAS
 99286-7905 - MARIA EMILY
 GATO PRESO NA ÁRVORE</t>
  </si>
  <si>
    <t xml:space="preserve">SERVIÇO DO DIA 26/09/2024 1º TURNO
1º BI POSTO CIS/GC ABT-29 A COMANDO DO ST ALEX DESLOCOU-SE PARA O LOCAL. CORTE DE ÁRVORE TIPO AZEITONEIRA DE GRANDE PORTE. SOLICITANTE: MARILENE ALVES, IDADE 36, RG:2079937-3, CPF 010.624.022-60, END.RUA MOREIRA N°268 BAIRRO MONTE SIÃO. AÇÃO DOS BOMBEIROS: FOI REALIZADO UM CORTE DE UM TRONCO QUE ESTAVA EM CIMA DA RESIDÊNCIA DA SOLICITANTE. O LOCAL FOI ENTREGUE EM SEGURANÇA. SERVIÇO SEM ALTERAÇÃO.
CONTROLADOR: TEN QOABM JAMERSON
 COMANDANTE SOCORRO: TEN QOABM ALTACI
</t>
  </si>
  <si>
    <t>SOLICITANTE, MARIA AUGUSTA, TEL: 99527-0051, MORADORA DA RUA LIMOEIRO, 268, BAIRO JORGE TEXEIRA, 4ª ETAPA, SOLICITA APOIO PARA RETIRAR UM GALHO DE ÁRVORE QUE CAIU SOBRE SUA RESIDÊNCIA.</t>
  </si>
  <si>
    <t>RUA JOÃO PESSOA, 15, SÃO LÁZARO. PROXIMO AO 7ºDIP. SOLICITANTE: MARINEIDE RIBEIRO -99481-9191. CASA DE CABA NA ÁRVORE E ESTA TENDO ATAQUES</t>
  </si>
  <si>
    <t xml:space="preserve">SERVIÇO DO DIA 26/09/2024 1º TURNO
'BBE POSTO DA RODOVIÁRIA ABT-33 A COMANDO DO SGT TELLES DESLOCOU-SE PARA O LOCAL. RUA TOULOUSE LAUTRE, CONDOMÍNIO PORTINARY, TARUMÃ AO LADO DO SIVAN. SOLICITANTE:   AROLDO SANTANA, TEL 99108-2870. COBRA DENTRO DO AR-CONDICIONADO. CAPTURA DE COBRA. NO LOCAL ENCONTRAVA-SE A POLÍCIA AMBIENTAL, VTR 9307, A COMANDO DO SGT PM D ALFAIA, SGT PM ALESSANDRA, CB PM HOTO. SOLICITANTE: HAROLDO SANTANA DIAS, 63 ANOS, CPF 229. 499.842-15, TEL 929 91082870. O ANIMAL JÁ HAVIA SIDO CAPTURADO PELA POLÍCIA AMBIENTAL QUE REALIZOU O TRANSPORTE DO ANIMAL AO SEU HABITAT NATURAL. SERVIÇO SEM ALTERAÇÃO.
CONTROLADOR: TEN QOABM JAMERSON
 COMANDANTE SOCORRO: TEN QOABM ALTACI
</t>
  </si>
  <si>
    <t xml:space="preserve">SERVIÇO DO DIA 26/09/2024 1º TURNO
'BBE POSTO DA RODOVIÁRIA ABT-33 A COMANDO DO SGT TELLES DESLOCOU-SE PARA O LOCAL. SOLICITANTE, VITOR ALVARENGA, TEL: 98452-3949, SOLICITA APOIO PARA EM OCORRÊNCIA DE PESSOA PRESA EM ELEVADOR. EDIFÍCIO CARVALHO CENTER, BAIRRO PARQUE 10, NAS PROXIMIDADES DO BANCO DO BRASIL. VÍTIMA: MARIA REBECA RAMIS RIBEIRO, 20 ANOS, ENDEREÇO: BCO CARANGOLA, 96  N SRA DAS GRAÇAS, CPF 034.123.562-80, TEL 9293344695. AO CHEGAR NO LOCAL DA OCORRÊNCIA: CENTRO COMERCIAL CARVALHO CENTER, BAIRRO PARQUE 10, FOMOS INFORMADOS PELO SR. VICTOR ALVARENGA DOS SANTOS, 38 ANOS, CPF 831.825.862-20. TEL 929 8452-3949, CHEFE DA SRA MARIA REBECA,  QUE A MESMA ENCONTRAVA-SE PRESA NO ELEVADOR APROXIMADAMENTE A 01H00 . A  GUARNIÇÃO DE SERVIÇO APENAS APOIOU A EQUIPE DE MANUTENÇÃO DO ELEVADOR: SR DIEGO, PARA FAZER A BERTURA DA PORTA. A MESMA FOI ATENDIDA PELA GUARNIÇÃO DA UR-26, ESTAVA BEM E FOI LIBERADA NO LOCAL. SERVIÇO SEM ALTERAÇÃO.
CONTROLADOR: TEN QOABM JAMERSON
 COMANDANTE SOCORRO: TEN QOABM ALTACI
</t>
  </si>
  <si>
    <t>SERVIÇO DO DIA 26/09/2024 1º TURNO
GRAPH POSTO CENTRAL UR-28 A COMANDO DA TEN CUNHA DESLOCOU-SE PARA O LOCAL. ORDEM DE SERVIÇO Nº 943/GRAPH/2024.EVENTO: TFM NO QCG. MISSÃO: PREVENÇÃO E ATENDIMENTO DE URGENCIA E EMERGENCIA. LOCAL: PÁTIO QCG/CBMAM. DATA: 26/09/2024. HORÁRIO: 07H00 AS 08H30MIN PX A CAPELA. 17H00 AS 18H30 PX A CAPELA NOVAMENTE PARA O TFM VESPERTINO. EFETIVO: TEN CUNHA, SGT ESQUERDO, SGT PEDRO RIBEIRO. FOI REALIZADO A PREVENÇÃO NO LOCAL E CUMPRIDOS TODOS OS HORÁRIOS DURANTE ESTE TURNO, SEM ALTERAÇÃO. SOLICITANTE: CBC/COBOM. TEL: 36123130. SERVIÇO SEM ALTERAÇÃO.
CONTROLADOR: TEN QOABM JAMERSON
 COMANDANTE SOCORRO: TEN QOABM ALTACI</t>
  </si>
  <si>
    <t xml:space="preserve">SERVIÇO DO DIA 26/09/2024 1º TURNO
GRAPH POSTO DO ZUMBI UR-27 A COMANDO DA TEN RENATA NARDES DESLOCOU-SE PARA O LOCAL. PACIENTE: JOSÉ PEREIRA DE SOUZA,  DN 29/11/1952. CPF 04593545234. COLISÃO NA TRASEIRA DE UMA CAMINHONETE. NÃO HOUVE IMPACTO IMPORTANTE, PORÉM BATEU O BRAÇO. APRESENTANDO LUXAÇÃO DE COTOVELO ESQUERDO. SAT 99, FC 95, FR 16, PA 140 X 80. FEITO IMOBILIZAÇÃO EM TALA ARAMADA. ENCAMINHAMENTO PARA O HOSPITAL 28 DE AGOSTO. RUA ALTENOR CAVALCANTE, N 04, Zumbi, LESTE. DR RAIMUNDO CRM 1741. SOLICITANTE: PMAM. TEL; VIA 193. SERVIÇO SEM ALTERAÇÃO.
CONTROLADOR: TEN QOABM JAMERSON
 COMANDANTE SOCORRO: TEN QOABM ALTACI
</t>
  </si>
  <si>
    <t>SOLICITANTE INFORMA QUE COBRA ESTÁ DENTRO DE SEU AR CONDICIONADO, PEDE APOIO PARA RESGATE DO ANIMAL</t>
  </si>
  <si>
    <t>SERVIÇO DO DIA 26/09/2024 1º TURNO
BOLETIM DE OCORRÊNCIA N° 701/2024. DESAPARECIMNETO DE PESSOA, DATA DO FATO: 25/09/2024, ÀS 17H00MIN. LOCAL DO FATO: ESTRADA DO PAQUEQUER, LOTE 02, LUGAR CASTANHO. COMUNICANTE: ELDILON RODRIGUES LABORDA, BRASILEIRO, CONVIVENTE, COM 41 ANOS DE IDADE, NASCIDOEM 31/01/1982, NATURAL DE BORBA/AM, PORTADOR DO CPF N° 011.869.662-97, FILHO DE ANAISTARCIO MACEDO LABORDA, RESIDENTE NA ESTRADA DO PAQUEQUER, LOTE 02, NOVA OLINDA DO NORTE/AM. TELEFONE: NÃO INFORMADO. VÍTIMA: ALDEANGLISON CAVALCANTE LABORDA, COM 15 ANOS DE IDADE. HISTÓRICO: NA DATA DO FATO ACIMA MENCIONADO, O COMUNICANTE INFORMA QUE SEU FILHO DE 15 ANOS ( ALDEANGLISON CAVALCANTE LABORDA ) DESAPARECEU NA MATA E ATÉ A PRESENTE DATA NÃO TEM NOTÍCIA DO MESMO. DIZ QUE SEU FILHO TEM PROBLEMAS MENTAIS. A OCORRÊNCIA FOI REPASSADA AO TC FALCÃO (FIEL), AO TENENTE ALTACI (VELOZ), AOS TENENTES GOMES E EDILTON (BATALHÃO FLORESTAL) PARA PROVIDENCIAS. OCORRÊNCIA EM ANDAMENTO...
CONTROLADOR: TEN QOABM JAMERSON
 COMANDANTE SOCORRO: TEN QOABM ALTACI</t>
  </si>
  <si>
    <t>SOLICITANTE, KLEBER CUNHA, TEL: 98433-8904, MORADOR DA RUA RAMAIANA CHEVALIER, 17, BAIRRO PLANALTO, CJ BELVEDERE II, SOLICITA INTERVENÇÃO DO CORPO DE BOMBEIROS EM OCORRÊNCIA DE ATAQUE DE ABELHAS. O MESMO INFORMA QUE NO LOCAL RESIDEM CRIANÇAS SENDO UM RECEM NASCIDO.
BBE POSTO DA RODOVIÁRIA ABT-33 A COMANDO DO SGT TELLES DESLOCOU-SE PARA O LOCAL. SOLICITANTE, KLEBER CUNHA, TEL: 98433-8904, MORADOR DA RUA RAMAIANA CHEVALIER, 17, BAIRRO PLANALTO, CJ BELVEDERE II, SOLICITA INTERVENÇÃO DO CORPO DE BOMBEIROS EM OCORRÊNCIA DE ATAQUE DE ABELHAS. O MESMO INFORMA QUE NO LOCAL RESIDEM CRIANÇAS SENDO UM RECEM NASCIDO. FOI REALIZADO O CONTROLE, PORÉM , PERCEBEU-SE QUE EXISTE MAIS ENTRE A COBERTURA E O FORRO DE GESSO. O PROPRIETÁRIO DO APARTAMENTO NÃO AUTORIZOU A QUEBRAR O TETO. FOI EXPLICADO PARA O RESPONSÁVEL QUE É POSSÍVEL QUE OS INSETOS VOLTEM. RESPONSÁVEL: RAFAEL BASTOS DE SOUZA, CONTATO: 99246-0740.
CONTROLADOR: TEN BM RYAN
 COMANDANTE DE SOCORRO: TEN BM ALTACI</t>
  </si>
  <si>
    <t>SERVIÇO DO DIA 26/09/2024 1º TURNO
1º BI POSTO CIS/GC ABT-29 A COMANDO DO ST ALEX DESLOCOU-SE PARA O LOCAL. PRINCÍPIO DE INCÊNDIO EM RESIDÊNCIA. SOLICITANTE: RAIMUNDO FERNANDES DE BRITO, IDADE 55 ANOS, RG 2481476-8, RUA DAS PRATAS N°207, BAIRRO JORGE TEIXEIRA AÇÃO DOS BOMBEIROS:  FOI REALIZADO SOMENTE COLETA DE DADOS. PRINCÍPIO DE INCÊNDIO EM AR CONDICIONADO DE 32 MIL IBTUS. FOGO CONTROLADOR PELOS MORADORES DO LOCAL. CURTO CIRCUITO DO AR CONDICIONADO DO QUARTO DAS FILHAS. PEGOU FOGO NO COLCHÃO E ROUPAS. SEM JANELAS NO LOCAL PARA VENTILAÇÃO. COM MUITA FUMAÇA, SEM FOGO. REALIZADO ORIENTAÇÕES AOS MORADORES. APÓS AVALIAÇÃO LIBERADOS NO LOCAL. SERVIÇO SEM ALTERAÇÃO.
CONTROLADOR: TEN QOABM JAMERSON
 COMANDANTE SOCORRO: TEN QOABM ALTACI</t>
  </si>
  <si>
    <t>Comunicante informa que um animal selvagem de grande porte está subindo an rede de alta tensão, com risco de ser eletrocutado. Pede apoio.</t>
  </si>
  <si>
    <t>SOLICITANTE INFORMA QUE NO LOCAL INDICADO PORCO ESPINHO ESTÁ EM RESIDÊNCIA DE NUM 239 PROX A FIAÇÃO ELÉTRICA, PEDE APOIO DA POLÍCIA AMBIENTAL PARA RESGATE</t>
  </si>
  <si>
    <t>INCÊNDIO EM VEGETAÇÃO
'CBI, IRANDUBA, ABT-34, AR-55 - INCÊNDIO EM VEGETAÇÃO - A VIATURA, AO COMANDO DO ST BM RODRIGUES, DESLOCOU ATÉ O KM 07 DA AM 070, NO RAMAL DO JANAUARI PARA COMBATER INCÊNDIO EM VEGETAÇÃO, MAS AO CHEGAR NO LOCAL, O FOGO JÁ HAVIA SIDO CONTROLADO POR POPULARES. A VIATURA RETORNOU AO POSTO DE ORIGEM.
CONTROLADOR: TEN BM RYAN
 COMANDANTE DE SOCORRO: TEN BM ALTACI</t>
  </si>
  <si>
    <t xml:space="preserve">UR 27  ATEDIMENTO PRE HOSPITALAR 
 ATROPELAMENTO CAUSADO POR CARRO 
IDOSO INCONSCIENTE 
'GRAPH, POSTO DO ZUMBI, UR-27 - ATROPELAMENTO - A VIATURA, AO COMANDO DA TEN BM RENATA NARDES, FOI AO LOCAL E REALIZOU O ATENDIMENTO À VÍTIMA DE ATROPELAMENTO: PAULO GERALDO MAGALHÃES NETO, 68 ANOS, RESIDENTE Á RUA DAS PALMEIRAS Nº 516, BAIRRO São José Operário. SEM COMORBIDADES.  SEM ALERGIAS. ATROPELADO POR MOTO. PERDA DA CONSCIÊNCIA NO LOCAL (SIC). HEMATOMA SUBGALEAL PARIETAL DIREITA. EDEMA É HEMATOMA EM ÓRBITA DIREITA, DOR EM OMBRO E COSTELA DIREITA. ESCORIAÇÕES EM PERNA DIREITA. ENCAMINHADO AO HOSPITAL JOÃO LÚCIO.
CONTROLADOR: TEN BM RYAN
 COMANDANTE DE SOCORRO: TEN BM ALTACI
</t>
  </si>
  <si>
    <t>COMUNICANTE INFORMA QUE NO FINAL DESTA RUA ALGUMAS PESSOAS ESTÃO ATEANDO FOGO NA MATA LOCAL.</t>
  </si>
  <si>
    <t>Atendimento e transporte à vítima de ferimento por arma branca
 Vítima: José Marcano, 22 anos,  DN 28/10/2000, 
CPF 710.602.202-02
 End: Rua Paulo Lopes, n.58 Coroado
 Contato: 99607-3297
 Acompanhante: José Ximenes, amigo
 Chega ao PB VÍTIMA de FAB trazida pela guarda municipal, vítima apresentando sangramento em ferimentos por faca em região de deltoide direito, região axilar direita e dedo médio da mão esquerda, o mesmo estava em um coletivo urbano quando sofreu assalto por vários indivíduos armados com faca. Vítima lúcida e orientada, acompanhado por dois colegas.
Realizado estabilização da vítima, feito curativo compressivo, verificado sinais vitais e encaminhado até o SPA Joventina Dias, entregue aos cuidados do Dr Carlo Valdivia, Cirurgião geral, CRM 6682.
'GRAPH, POSTO PONTA NEGRA, UR-25 - ATENDIMENTO PRÉ-HOSPITALAR/ TRANSPORTE DE PACIENTE - A VIATURA, AO COMANDO DA TEN BM JANETE, REALIZOU O ATENDIMENTO PRÉ-HOSPITALAR E TRANSPORTE DE PACIENTE: JOSÉ MARCANO, 22 ANOS, RESIDENTE À RUA PAULO LOPES Nº 58, BAIRRO COROADO, CONTATO: 99607-3297. CHEGOU AO PB VÍTIMA DE FAB TRAZIDA PELA GUARDA MUNICIPAL, VÍTIMA APRESENTANDO SANGRAMENTO EM FERIMENTOS POR FACA EM REGIÃO DE DELTÍOIDE DIREITO, REGIÃO AXILAR DIREITA E DEDO MÉDIO DA MÃO ESQUERDA, O MESMO ESTAVA EM UM COLETIVO URBANO QUANDO SOFREU ASSALTO POR VÁRIOS INDIVÍDUOS ARMADOS COM FACA. VÍTIMA LÚCIDA E ORIENTADA, ACOMPANHADO POR DOIS COLEGAS. REALIZADO ESTABILIZAÇÃO DA VÍTIMA, FEITO CURATIVO COMPRESSIVO, VERIFICADO SINAIS VITAIS E ENCAMINHADO ATÉ O SPA JOVENTINA DIAS, ENTREGUE AOS CUIDADOS DO DR CARLO VALDÍVIA, CIRURGIÃO GERAL, CRM 6682.
CONTROLADOR: TEN BM RYAN
 COMANDANTE DE SOCORRO: TEN BM ALTACI</t>
  </si>
  <si>
    <t>SOLICITAÇÃO DA CB PM  DESPACHANTE PM PEDIU APOIO INCÊNDIO  EM VEGETAÇÃO AO LADO DA 2º CICON MATA AO LADO DO CETAM
'BBE, POSTO CENTRAL, AR-55, ABT-34 - INCÊNDIO EM VEGETAÇÃO - A VIATURA, AO COMANDO DO CB BM GUARACY, FOI AO LOCAL E REALIZOU A EXTINÇÃO DAS CHAMAS QUE ATINGIRAM UMA ÁREA DE VEGETAÇÃO ATRÁS DA 2ª  CICOM. FORAM UTILIZADOS CERCA DE 1000 LITROS DE ÁGUA. SOLICITANTE: TEN PM GEBER     
CONTROLADOR: TEN BM RYAN
 COMANDANTE DE SOCORRO: TEN BM ALTACI</t>
  </si>
  <si>
    <t>SOLICITANTE SRA  GISELLE MARTINS CONTATO 99169-7893 SOLITA APOIO PARA RETIRADA DE UMA COBRA QUE ENTROU DEBAIXO DA FRIZER  
ENDEREÇO RUA APINAER Nº70
 RESIDÊNCIAL VIVER MELHOR II-QUADRA 10 
 BAIRRO LAGO AZUL
 EM FRENTE QUADRA POLI ESPORTIVA</t>
  </si>
  <si>
    <t>Comunicante informa estar trancada dentro da agência do banco do brasil, na Djalma Batista. Pede apoio no local.</t>
  </si>
  <si>
    <t>SOLICITANTE POLÍCIA MILITAR DESPACHANTE SGT PM N ALVES INFORMOU SOBRE  ACIDENTE DE TRÂNSITO COLISAO FRONTAL COM VÍTIMAS PRESA NAS FERRAGENS 2 VEÍCULOS
AM 010 KM 01 PROXIMO A EMPRESA MICHELAM
BIFMA, POSTO SUMAÚMA, ABT-32, UR-24, UR-26, AR-55 - 'ACIDENTE DE TRÂNSITO - AS VIATURAS, AO COMANDO DO TEN BM ALTACI, DESLOCARAM ATÉ O KM 01 DA AM 010, EM FRENTE À EMPRESA MICHELIM, ONDE HOUVE UM ACIDENTE DE CARRO X BARREIRA DE DIVISÃO DE PISTA (DENTE DE DRAGÃO/CONCRETO). NA CHEGADA DA UR-26 A VÍTIMA: RAIMUNDA FERREIRA DE OLIVEIRA NETA, JÁ HAVIA SIDO AVALIADA PELO MÉDICO DO SAMU: DR. WALLACE SAMPAIO E ENCONTRAVA-SE EM DECÚBITO DORSAL NA AM, COM COLAR CERVICAL, POUCO CONFUSA, COM INFORMAÇÕES DE INGESTÃO DE BEBIDA ALCOÓLICA SEGUNDO INFORMAÇÕES COLHIDAS NO LOCAL DO ACIDENTE, PORÉM, RESPONDENDO A COMANDOS VERBAIS DE FORMA SATISFATÓRIA. ABERTURA OCULAR ESPONTÂNEA E MOVIMENTOS DE MEMBROS SUPERIORES E INFERIORES PRESERVADOS (COM ESCORIAÇÕES EM MMII E CORTE NA MÃO DIREITA). APRESENTANDO CORTE E EDEMA EM REGIÃO ORBICULAR SUPERIOR ESQUERDA E FERIMENTO COM SANGRAMENTO EM REGIÃO CRANIANA (REGIÃO PARIETAL DIREITA), QUEIXAVA DOR NÃO MÃO DIREITA E NA CABEÇA, INFORMANDO QUE HAVIA BATIDA A CABEÇA NO PAINEL DO VEÍCULO E QUE NÃO FAZIA USO DE CINTO DE SEGURANÇA. REALIZADO PRANCHAMENTO E TRANSPORTE AO HPS JOÃO LÚCIO A QUAL FOI ENTREGUE A EQUIPE DE SAÚDE PLANTONISTA PARA AVALIAÇÃO E CUIDADOS POSTERIORES. NO LOCAL DO ACIDENTE UM HOMEM QUE DIZIA SER O ESPOSO DA VÍTIMA E QUE SUPOSTAMENTE ESTAVA COM O CELULAR DELA NOS INFORMOU QUE SE DESLOCARIA PARA O PRONTO SOCORRO AO QUAL ELA ESTAVA SENDO TRANSPORTADA, PORÉM, ATÉ A SAÍDA DA EQUIPE DA UR 26 DEIXAR O LOCAL, ELE NÃO APARECEU. MÉDICO PLANTONISTA DO HPS JOÃO LÚCIO DR. ELLER DIAS CRM 5170 CIRURGIÃO GERAL. ENDEREÇO DA VÍTIMA: AV COSME FERREIRA Nº 06, BAIRRO COROADO. A UR-24 REALIZOU O ATENDIMENTO Á VÍTMA: JEAN CARLOS HEYDEN, 32 ANOS, RESIDENTE À RUA RIO PIORONI, BL 24, VIVER MELHOR. TRANSPORTE DE PACIENTE REALIZADO AVALIAÇÃO PRIMÁRIA E SECUNDÁRIA, AFERIÇÃO DE SINAIS VITAIS, CURATIVO OCLUSIVO EM REGIÃO FRONTAL E REMOÇÃO. AO EXAME: ESTADO GERAL REGULAR , CONSCIENTE,  ORIENTADO,  NORMOTENSO TAQUICARDICO, AFEBRIL,  EUPNEICO, ACIANOTICO. PA= 110/70mmHg, FC110 bpm SATO2 96%.  NEGA COMORBIDADES. PACT TRANSPORTADO PARA HOSPITAL JOÃO LÚCIO E ENTREGUE AOS CUIDADOS DO DR. ELDER DIAZ, CRM 5170. UMA TERCEIRA VÍTIMA, NÃO IDENTIFICADA, FOI TRANSPORTADA A UNIDADE HOSPITALAR POR UMA VIATURA DO SAMU. AS AÇÕES DO ABT-32 E OS DADOS DO VEÍCULO NÃO FORAM PASSADOS PELAS EQUIPES QUE FORAM AO LOCAL
CONTROLADOR: TEN BM RYAN
 COMANDANTE DE SOCORRO: TEN BM ALTACI</t>
  </si>
  <si>
    <t>Comunicante informa que funcionários de uma empresa de reciclagem estão jogando resíduos em uma área de mata e atearam fogo no local. Informa que ligou para o 193 e fois intruída a ligar para o 190 e solciitar viatura no local. Pede apoio de VTR.</t>
  </si>
  <si>
    <t>INFORMA INCÊNDIO EM UMA FÁBRICA E A FUMAÇA APRESENTA CHEIRO ESTRANHO PODANDO SER ALGUM PRODUTO TOXICO.
SOLICITA APOIO POLÍCIAL</t>
  </si>
  <si>
    <t>SOLICITANTE INFORMA INCÊNDIO EM FIOS DE ENERGIA.</t>
  </si>
  <si>
    <t>SOLICITANTE INFROMA QUE HÁ UM TRANSFORMADOR PEGANDO FOGO NA RUA CARLOS LACERDA S/N BAIRRO ADRIANOPOLIS PROXIMO AO ANTIGO DETRAN ENTRE A AV PARAIBA E RECIFE
 BEM EM FRENTE A CACHAÇARIA DO DEDÉ</t>
  </si>
  <si>
    <t xml:space="preserve">SERVIÇO DO DIA 27/09/2024 1º TURNO
CUMPRIRAM ESCALA EXTRA NO SERVIÇO DE S. E. G. OS MILITARES DE ACORDO COM SUAS O.S NOS REFERIDOS POSTOS OU BATALHÕES DO CBMAM. SEG 1º TURNO, S/A.
1º TURNO	CB QPBM	RENÊ GONÇALVES LIMA	1179	08:00:00	20:00:00	12:00:00	PARQUE SUMAÚMA	268/BIFMA/2024	REFORÇO DE GUARNIÇÃO
 1º TURNO	ST QPBM	REINALDO CARVALHO DE SOUZA	610	07:30:00	19:30:00	12:00:00	SCI	564/SCI/2024	REFORÇO DE EQUIPE
 1º TURNO	ST QPBM	MARCIO AURÉLIO BATALHA MACIEL	618	07:30:00	19:30:00	12:00:00	SCI	564/SCI/2024	REFORÇO DE EQUIPE SCI
 1º TURNO	CB QPBM	RAY ABREU LICATA	1103	07:30:00	19:30:00	12:00:00	SCI	564/SCI/2024	REFORÇO DE EQUIPE SCI-EG
 1º TURNO	CB QPBM	MÁRCIO MILLE CORDEIRO DA CUNHA	1131	07:30:00	19:30:00	12:00:00	Distrito Industrial I	608/BI/2024	PERMANÊNCIA
 1º TURNO	1º SGT QPBM	MARCOS FLAVIO PARDO SERRAO	734	08:00:00	20:00:00	12:00:00	QCG CENTRAL	599/BBE/2024	REFORÇO DE GUARNIÇÃO
 1º TURNO	CB QPBM	CARLOS ADRIANO CARNEIRO RODRIGUES	1012	08:00:00	20:00:00 	12:00:00	RODOVIÁRIA	600/BBE/2024	REFORÇO DE GUARNIÇÃO
 1º TURNO	3º SGT QCPBM	HÉLIO HOLANDA DA SILVA SILVERIO	1681	07:00:00	19:00:00	12:00:00	GREM PONTA NEGRA	983/GRAPH/2024	REFORÇO DE GUARNIÇÃO
 1º TURNO	3º SGT QCPBM	JOSÉ HELINALDO DAS CHAGAS COSTA	1537	07:30:00	19:30:00	12:00:00	SCI	564/SCI/2024	REFORÇO DE EQUIPE SCI-EG
 1º TURNO	2º TEN QOBM	MIZAEL PEREIRA DE SOUZA	688	07:30:00	19:30:00	12:00:00	SCI	564/SCI/2024	REFORÇO DE EQUIPE
 1º TURNO	ST QPBM	JAMERSON DE PAULA VELASCO	597	07:00:00	19:00:00	12:00:00	COBOM/CIOPS	189/COBOM/2024	REFORÇO DE GUARNIÇÃO
 1º TURNO	1º SGT QPBM	MOISES HUDSON MENDES DA SILVA	783	14:00:00	19:00:00	05:0 0:00	RODOVIÁRIA	606/BBE/2024	REFORÇO DE GU ATF OPERAÇÃO CEU LIMPO
CONTROLADOR: TEN QOABM JAMERSON
 COMANDANTE SOCORRO: TEN QOABM BARRERTO
-----------------------------------------------------------------------------------
SERVIÇO DO DIA 27 PARA 28  DE SETEMBRO DE 2024- 2º TURNO
CUMPRIRAM ESCALA EXTRA NO SERVIÇO DE S. E. G. OS MILITARES DE ACORDO COM SUAS O.S NOS REFERIDOS POSTOS OU BATALHÕES DO CBMAM. SEG 2º TURNO, S/A.
3º SGT QCPBM	BERENICE DOS SANTOS CAVALCANTE 	1639	19:00:00	07:00:00	12:00:00	GREM PONTA NEGRA	984/GRAPH/2024	REFORÇO DE GUARNIÇÃO 
1º TEN QCOBM	LUCY FARIAS BASTOS	1423	19:00:00	07:00:00	12:00:00	QCG CENTRAL	982/GRAPH/2024	REFORÇO DE GUARNIÇÃO 
3º SGT QCPBM	KATIANE FERREIRA MACIEL SIQUEIRA	1617	19:30:00	07:30:00	 12:00:00	SCI	556/SCI/2024	REFORÇO DE EQUIPE 
ST QPBM	HANDERSON FERREIRA DINIZ 	606	19:30:00	07:30:00	12:00:00	SCI	565/SCI/2024	REFORÇO DE EQUIPE SCI-EG
 CB QPBM	JOSE SARNEY PEREIRA DO CARMO 	1223	19:30:00	07:30:00	12:00:00	Distrito Industrial I	609/BI/2024	PERMANÊNCIA
 CB QPBM	DAVIDSON MARQUES ARAÚJO	1043	20:00:00	08:00:00	12:00:00	PARQUE SUMAÚMA	268/BIFMA/2024	REFORÇO DE GUARNIÇÃO 
CB QPBM	ANDRE LUIZ MARTINS DA SILVA 	1269	19:30:00	07:00:00	12:00:00	SCI	565/SCI/2024	REFORÇO DE EQUIPE 
CB QPBM	WALTER DA SILVA ARAUJO FILHO 	1227	19:30:00	07:30:00	12:00:00	SCI	565/SCI/2024	REFORÇO DE EQUIPE SCI-EG 
CB QPBM	KRISNA SOUTO CARDOSO 	1264	19:30:00	07:30:00	12:00:00	SCI	565/SCI/2024	REFORÇO DE EQUIPE
 2º TEN QOBM	MICHELLY CAVALCANTE LEMOS CORREIA 	1867	07:00:00	19:00:00	12:00:00	QCG CENTRAL	981/GRAPH/2024	REFORÇO GU QCG
 CB QPBM	ANDERSON BARBOSA	1097	20:00:00	08:00:00	1 2:00:00	RODOVIÁRIA	600/BBE/2024	REFORÇO DE GUARNIÇÃO 
CB QPBM	JAMMYSON FREITAS DE OLIVEIRA 	1011	20:00:00	08:00:00	12:00:00	QCG CENTRAL	599/BBE/2024	AUXILIAR DE GUARNIÇÃO 
2º TEN QOABM	EWERTON MOLDES DO NASCIMENTO 	581	14:00:00	22:00:00	8:00:00	OP. CÉU LIMPO	181/CBC/2024	OPERAÇÃO CEU LIMPO
 CB QPBM	GETTLYN DE LIMA PONTES	1025	14:00:00	22:00:00	8:00:00	OP. CÉU LIMPO	189/CBC/2024	OPERAÇÃO CEU LIMPO
COMANDO DE SOCORRO: TEN QOABM BARRETO
 DESPACHANTE: ST QPBM CONCEIÇÃO
</t>
  </si>
  <si>
    <t>SERVIÇO DO DIA 27/09/2024 1º TURNO
GRAPH POSTO CENTRAL UR-28 A COMANDO DA TEN MICHELE LEMOS DESLOCOU-SE PARA O LOCAL. VÍTIMA: RICARDO SOARES DE OLIVEIRA, CPF: 442000302-25 ENDEREÇO: NÃO INFORMADO - MANAUS ¿ AM, DN 24/12/1974, IDADE 49ANOS, SEXO M, CONTATO: NÃO INFORMADO, ACOMPANHANTE: NÃO POSSUI. LOCAL DO ACIDENTE: AV JAPURÁ N 10 ¿ CACHOEIRINHA. APENAS UM PACIENTE VÍTIMA DE ACIDENTE DE TRÂNSITO COLISÃO MOTO CARRO, VÍTIMA DA MOTO. CONSCIENTE, ORIENTADO, PORÉM, QUEICLXANDO DOR INTENSA EM TÍBIA DIREITA, SINAIS DE FRATURA. PA: 150x60, SAT 97 FC 98. AUXILIADO EQUIPE DO SAMU QUE JÁ SE ENCONTRAVA NO QTH, FEITO IMOBILIZAÇÃO, PRANCHAMENTO E TRANSPORTE PARA USB 38 A QUAL CONDUZIU VÍTIMA PARA  AO PS 28 DE AGOSTO PELA USB 38, TEC ENF: HELDER. SOLICITANTE: RICARDO BRITO. TEL: 981354559, CPF: 515.537.592-4. SERVIÇO SEM ALTERAÇÃO.
CONTROLADOR: TEN QOABM JAMERSON
 COMANDANTE SOCORRO: TEN QOABM BARRERTO</t>
  </si>
  <si>
    <t>SERVIÇO DO DIA 27/09/2024 1º TURNO
BBE POSTO PONTA NEGRA PRAIA A COMANDO DO CB PEDRO DESLOCOU-SE PARA O LOCAL. OCORRÊNCIA: PARTES DE OSSADA HUMANA ENCONTRADA. HORÁRIO:07:50. A EQUIPE VÊ GVS, REALIZANDO RONDA PREVENTIVA NA PRAIA, SE DEPAROU COM RESTOS DE OSSADA HUMANA, NA FAIXA DE AREIA MOLHADA NAS PROXIMIDADES DO HOTEL TROPICAL. FEITO O RECOLHIMENTO ÁGUARDANDO PROVIDÊNCIAS. PARTE DE OSSOS HUMANAS ENTREGUES AO IML, VTR 32. 670 AUXILIAR TÉCNICO AUDELAN. SERVIÇO SEM ALTERAÇÃO.
CONTROLADOR: TEN QOABM JAMERSON
 COMANDANTE SOCORRO: TEN QOABM BARRERTO</t>
  </si>
  <si>
    <t>SERVIÇO DO DIA 27/09/2024 1º TURNO
OPERAÇÃO CÉU LIMPO ATF-04 A COMANDO DO TENENTE EVANDERSON DESLOCOU-SE PARA O LOCAL. AO CHEGAR, FOI OBSERVADO MUITA FUMAÇA PORÉM SEM FOCO DE INCÊNDIO. FOI REALIZADO UMA AVERIGUAÇÃO NAS PROXIMIDADES E NADA DETECTADO. A SOLICITANTE LIGOU INFORMANDO QUE O FOGO FOI DEBELADO PELOS PRÓPRIOS MORADORES. END RAMAL 14, Nº06. Distrito Industrial II. SOLICITANTE ROSIANE DA SILVA. CONTATO 99304-0928. SEM ALTERAÇÃO.  
CONTROLADOR: TEN QOABM JAMERSON
 COMANDANTE SOCORRO: TEN QOABM BARRERTO</t>
  </si>
  <si>
    <t>SOLICITANTE INFORMA QUE SEU VIZINHO COLOCA FOGO NO LIXO ( LIMPEZA DE MATO) DO QUINTAL, E COM ISSO FICA MUITO FUMAÇA NO LOCAL PREJUDICANDO OS VIZINHOS, FALOU COM ELE, MAS NÃO RESOLVEU, SOLICITA APOIO DA VTR.</t>
  </si>
  <si>
    <t>SERVIÇO DO DIA 27/09/2024 1º TURNO
CONTROLADOR: TEN QOABM JAMERSON
 COMANDANTE SOCORRO: TEN QOABM BARRERTO
---------------------------------------------------------------------------------</t>
  </si>
  <si>
    <t>SERVIÇO DO DIA 27/09/2024 1º TURNO
OPERAÇÃO CÉU LIMPO ATF-05 A COMANDO DO SGT ONOFRE DESLOCOU-SE PARA O LOCAL. AO CHEGAR, FOI OBSERVADO QUE HAVIAM PEQUENOS FOCOS AO LONGO DE UMA ÁREA DE 200M². FORAN NECESSÁRIOS 1.500 LITROS DE ÁGUA PARA DEBELAR AS CHAMAS. END. ROD MANOEL URBANO KM 4. IRANDUBA. AO LADO DO CLUBE DE TIRO SOLICITANTE: ELEN PEREIRA TRINDADE TEL-99383-8683     CPF 835.459.722-91. SEM ALTERAÇÃO.
CONTROLADOR: TEN QOABM JAMERSON
 COMANDANTE SOCORRO: TEN QOABM BARRERTO</t>
  </si>
  <si>
    <t xml:space="preserve">
CASA DE ABELHA, NO FORRO E NA PARTE EXTERNA NAPAREDE DO QUARTO. O BOMBEIRO NÃO FEZ VISTORIA ONTEM, A SOLICITANTE ÁGUARDOU ATÉ A NOITE SEM RESPOSTA, ESTÁ LIGANDO NOVAMENTE. HOUVERAM ATAQUES AS CRIANÇAS NO LOCAL, UMA DELAS PCD. ENDEREÇO: COLÔNIA ANTÔNIO ALEIXO, RUA PROFESSOR AZEVEDO, Nº17, PRÓXIMO AO CEMITÉRIO SANTO ALBERTO. SOLICITANTE: MARIA DO SOCORRO DA SILVA TAVARES, CPF- 015 334 832 13, FONE- 99536-7839
</t>
  </si>
  <si>
    <t xml:space="preserve">SERVIÇO DO DIA 27/09/2024 1º TURNO
OPERAÇÃO CÉU LIMPO ATF-03 A COMANDO DO SGT HUDSON DESLOCOU-SE PARA O LOCAL. AO CHEGAR, FOI OBSERVADO FOGO NA VEGETAÇÃO RASTEIRA PRÓXIMO AO IGARAPÉ. FORAM NECESSÁRIOS APROXIMADAMENTE 2 MIL LITROS DE ÁGUA EM UMA ÁREA DE APROXIMADAMENTE 700M². END. ALAMEDA DO SAMBA, S/Nº. ALVORADA. SOLICITANTE CB PM CLEITON DA CASA MILITAR. CONTATO 98479-2500. SEM ALTERAÇÃO.
CONTROLADOR: TEN QOABM JAMERSON
 COMANDANTE SOCORRO: TEN QOABM BARRERTO
</t>
  </si>
  <si>
    <t>SERVIÇO DO DIA 27/09/2024 1º TURNO
OPERAÇÃO CÉU LIMPO ATF-02 A COMANDO DO TENENTE MARIANO DESLOCOU-SE PARA O LOCAL. O SUPERIOR DE DIA, TC JANDERSON, ENVIOU UMA IMAGEM DO PROGRAMA DA SALA DE SITUAÇÃO (QCG) AO COBOM, INFORMANDO UMA FONTE DE CALOR SENDO UM POSSÍVEL INCÊNDIO EM VEGETAÇÃO NA REGIÃO DO TARUMÃ. FOI DESLOCADO O ATF-02 E APÓS REALIZAR UMA AVERIGUAÇÃO, NÃO FOI ENCONTRADO FOCO DE INCÊNDIO  NEM TÃO POUCO INDÍCIO DE FUMAÇA MAIS FORTE ALÉM DAQUELE QUE ESTÁ COBRINDO A CIDADE NESTE DIA. END. AV. DO TURISMO KM 03. TARUMÃ. PRÓXIMO A UBS LINDALVA DAMASCENO. SOLICITANTE SALA DE SITUAÇÃO. SEM ALTERAÇÃO.  
CONTROLADOR: TEN QOABM JAMERSON
 COMANDANTE SOCORRO: TEN QOABM BARRERTO</t>
  </si>
  <si>
    <t>SERVIÇO DO DIA 27/09/2024 1º TURNO
BBE POSTO CENTRAL ABT-34, UR-28 E AR-59 A COMANDO DO TEN BARRETO  DESLOCOU-SE PARA O LOCAL. FOGO NO SISTEMA DE RECEBIMENTO DE SINAL DO SATÉLITE, UMA CENTRAL DE TI, INCÊNDIO POSSIVELMENTE INICIADO APÓS O SUPERAQUECIMENTO DO AR-CONDICIONADO MODELO SPLINTER DE 12MIL BTUS. AÇÃO DO CBMAM: FOI NECESSÁRIO REALIZAR UMA VENTILAÇÃO FORÇADA PARA DISPERSÃO DA FUMAÇA QUE ENCONTRAVA- SE MUITO DENSA NO AMBIENTE. APÓS ISSO, FOI REALIZADO A INSPEÇÃO NO LOCAL PARA LOCALIZAR O FOCO DO INCÊNDIO QUE FOI DEBELADO COM O USO DE 02 EXTINTORES DE CO² E 01 EXTINTOR DE ÁGUA. LOCAL ENTREGUE AO SR OSVALDO LOPES 69 ANOS, CPF: 53750840863, TELEFONE: 92 992195851, PRESIDENTE DA TV ENCONTRO DAS ÁGUAS QUE ACOMPANHOU TODA A AÇÃO DA EQUIPE. SOLICITANTE: CEL MUNIZ. TEL: VIA 193. SERVIÇO SEM ALTERAÇÃO.
CONTROLADOR: TEN QOABM JAMERSON
 COMANDANTE SOCORRO: TEN QOABM BARRERTO</t>
  </si>
  <si>
    <t xml:space="preserve">CASA DE ABELHA EM UMA ÁRVORE PRÓXIMO A RESIDÊNCIA. FORNECERÁ BOTIJA NO LOCAL. ASSOCIAÇÃO DE AMOS DO ALTISTA. RUA RAMIRO SANTOS 493 TARUMÃ PRÓXIMO INDO PELA AV. DO TURISMO SENTIDO BAIRRO CENTRO, PASSANDO DA DROGARIA SANTO REMÉDIO A 1º RUA. RAIMARA FROTA CPF 899 017 542 91 FONE- 99162-5243
 YASMIM- 98428-0440 
---------------------------------------------
SERVIÇO DO DIA 27 PARA 28  DE SETEMBRO DE 2024- 2º TURNO
VISTORIA E CONTROLE DE INSETO
BBE.POSTO BBE RODOVIARIA.VTR- ABT-33.   A GUARNIÇÃO, A COMANDO DO CB BM KAIENA REALIZOU DESLOCAMENTO ATÉ   RUA RAMIRO SANTOS 493 TARUMÃ, RESIDÊNCIA DA SRA  RAIMARA FROTA CPF 899 017 542 91 FONE- 99162-5243, PAR FINS DE REALIZAR VISTORIA E CONTROLE DE INSETO TIPO ABELHA, EM ÁRVORE  NA FRENTE DA RESIDÊNCIA DA SOLICITANTE.  AÇÃO DOS BOMBEIROS:  A VIATURA FOI ATÉ A RESIDÊNCIA DA SOLICITANTE REALIZOU TENTATIVAS DE FALAR COM OS PROPRIETARIOS PORÉM NÃO HAVIA NINGUÉM NA RESIDÊNCIA HAVIAM SAIDO E DEMORARIA A RETORNA. OCORRÊNCIA SERÁ REAGENDADA. A GUARNIÇÃO RETORNOU PARA O POSTO DE ORIGEM. SERVIÇO SEM ALTERAÇÃO.
COMANDO DE SOCORRO: TEN QOABM BARRETO
 DESPACHANTE: ST QPBM CONCEIÇÃO
</t>
  </si>
  <si>
    <t>SERVIÇO DO DIA 27/09/2024 1º TURNO
POSTO DO IRANDUBA ABT-30 A COMANDO DO SGT IVANILSON DESLOCOU-SE PARA O LOCAL. INCÊNDIO EM VEGETAÇÃO. ÁREA QUEIMADA DE APROXIMADAMENTE 400 M². FORAM USADOS 4.000 LITROS DE ÁGUA PARA EXTINGUIR AS CHAMAS E O LOCAL FOI DEIXADO EM SEGURANÇA. SOLICITANTE: POPULARES. TEL: SEM. SERVIÇO SEM ALTERAÇÃO.
CONTROLADOR: TEN QOABM JAMERSON
 COMANDANTE SOCORRO: TEN QOABM BARRERTO</t>
  </si>
  <si>
    <t>SERVIÇO DO DIA 27/09/2024 1º TURNO
GRAPH POSTO CENTRAL UR-28 A COMANDO DA TEN MICHELE LEMOS DESLOCOU-SE PARA O LOCAL.  PACIENTE: MOABE PEREIRA BRIGLIA, CPF: 40680070206, DN 01/11/1970, IDADE  52 ANOS, SEXO M, ENDEREÇO : RUA RUBENS BRAGA  N 5 - PARQUE 10 MANAUS ¿ AM, CONTATO : NÃO INFORMADO. ACOMPANHANTE: LUCIANE DE ARAUJO LEITE BRIGLIA. LOCAL DA OCORRÊNCIA: ÁREA INCÊNDIO IRANDUBA. VÍTIMA DE ESGOTAMENTO FÍSICO, FADIGA, ESTRESSE MUSCULAR A EXAUSTÃO LEVANDO QUANDRO AGUDO DE HIPOTENSÃO, DISPNEIA, TAQUICÁRDICO NO LOCAL DA OCORRÊNCIA, VEIO TRANSPORTADO DE LANCHA COM PROSTRAÇÃO, MOVILIZADO NA UR, FEITO IMEDIATAMENTE OXIGENITERAPIA COM MÁSCARA NÃO REINALANTE A 15L/MIN, SAL SUBLINGUAL, MONITORADO SSVV E PRONTAMENTE LEVADO AO HPS 28 DE AGOSTO COM ACRÉSCIMO DE DOR TORACICA; NO HOSPITAL FOI CLASSIFICADO COMO LARANJA, FEITO HV + ANALGÉSICO + OXIGENOTERAPIA + RAIO X. ENTREGUE AOS AOS CUIDADOS DA DRA ALINE COSTA, CRM: 12270. NA COMPANHIA DE SUA ESPOSA E OFICIAL PROTETOR TEN MELISSA LURY. SERVIÇO SEM ALTERAÇÃO.
CONTROLADOR: TEN QOABM JAMERSON
 COMANDANTE SOCORRO: TEN QOABM BARRERTO</t>
  </si>
  <si>
    <t>SERVIÇO DO DIA 27/09/2024 1º TURNO
OPERAÇÃO CÉU LIMPO ATF-04 A COMANDO DO TENENTE EVANDERSON DESLOCOU-SE PARA O LOCAL. ÁREA QUEIMADA APROXIMADA DE 1500 M². NÃO FOI GASTO ÁGUA DA VTR. FOI USADO A RESERVA DE ÁGUA A DA EMPRESA INOVA. OS BRIGADISTAS REALIZARAM O COMBATE AS CHAMAS. SEM ATUAÇÃO DOS BOMBEIROS. APENAS ESSAS INFORMAÇÕES FORAM REPASSADAS PELO CHEFE DE GUARNIÇÃO. SOLICITANTE: MAELSON AZEVEDO. TEL: 993129834. SERVIÇO SEM ALTERAÇÃO.
CONTROLADOR: TEN QOABM JAMERSON
 COMANDANTE SOCORRO: TEN QOABM BARRERTO</t>
  </si>
  <si>
    <t xml:space="preserve">SERVIÇO DO DIA 27/09/2024 1º TURNO
GRAPH POSTO ESPECIAL UR-26 A COMANDO DO TENENTE THIAGO BANDEIRA DESLOCOU-SE PARA O LOCAL. HOMEM (JOSE WILSON) PASSOU MAL E QUASE DESMAIOU DENTRO DO BARCO SALMO 23. PORTO DE SÃO RAIMUNDO, LARISSA 99363-3107   / SUELI BARBOSA DE ARAUJO (IRMÃ) 98450-9543. ATENDIMENTO UR 26. NOME: JOSÉ ILSON BARBOSA DE ARAÚJO, 56 ANOS. END: RUA RIO GUAÍBA, N638, NOVO ALEIXO, CEL: 92 98521-9871. PACIENTE REFERE QUE HÁ 30 MIN, APRESENTOU MAL SÚBITO, EVOLUINDO COM SÍNCOPE, ASSOCIADO  DE CEFALEIA HOLOCRANIANA, DE MODERADA INTENSIDADE, LATEJANTE, SEM SINAIS DE IRRITAÇÃO MENINGEA, SEM DÉFICIT NEUROLÓGICO FOCAL. REFERE SER HAS HÁ 05 ANOS EM USO DE CAPTOPRIL 25 MG 01 X AO DIA. 04 DOSES DA VACINA CONTRA COVID. PXA.160X90, FC115, FR20, SAT 98. ENCAMINHADO AO SPA SÃO RAIMUNDO, FICANDO AOS CUIDADOS DO DR LUCAS COELHO, CRM 10979. SOLICITANTE: SUELI BARBOSA DE ARAUJO. TEL: 984509543. SERVIÇO SEM ALTERAÇÃO.
CONTROLADOR: TEN QOABM JAMERSON
 COMANDANTE SOCORRO: TEN QOABM BARRERTO
</t>
  </si>
  <si>
    <t xml:space="preserve">SERVIÇO DO DIA 27/09/2024 1º TURNO
OPERAÇÃO CÉU LIMPO ATF-02 A COMANDO DO TENENTE EDILTON DESLOCOU-SE PARA O LOCAL. INCÊNDIO NO COLÉGIO QUARENTÃO PRÓXIMO A BOLA DO 23 CIDADE NOVA. CASSIENA DA ROCHA ARAÚJO 99100-3950.  98196-9612 NATHALIA ROCHA CPF 002 866 592 98, TEL  994619552 JUNIRO DOURADO PROFESSOR DO COLÉGIO. O INCÊNDIO CONSUMIU UMA ÁREA DE VEGETAÇÃO DE 1.OOOM² E FORAM UTILIZADO 25.000 LIRTOS DE ÁGUA. SOMENTE ESSAS INFORMAÇÕES FORA REPASSADA PELO CHE
 FE DE GUARNIÇÃO. SERVIÇO SEM ALTERAÇÃO.
CONTROLADOR: TEN QOABM JAMERSON
 COMANDANTE SOCORRO: TEN QOABM BARRERTO
</t>
  </si>
  <si>
    <t>SERVIÇO DO DIA 27/09/2024 1º TURNO
GRAPH POSTO DO ZUMBI UR-27 A COMANDO DO TEN L. FREITAS DESLOCOU-SE PARA O LOCAL. PACIENTE: HODENEY ABREU DE SOUZA, CONTATO VÍTIMA: 92 991222430, DN: 30/05/1987, CPF 02742966242, END.: RUA JOINVILLE, N 84, NOVO ALEIXO, MÃE. LUCILENE BALBINA DE ABREU. ACOMPANHANTE: ISABELE CRISTINA DE SOUZA NOBRE. CONTATO ACOMPANHENTE: 92 991222430. AÇÃO DO BOMBEIRO: PACIENTE ACOMETIDO DE OBESIDADE GRAU 4, ACAMADO, NEGA HIPERTENÃO E DM, EM USO DE MEDICAÇÃO PARA CIRCULAÇÃO (SIC) , 35 ANOS, PESO 237 KG, ENCONTRADO NA CAMA DE SUA RESIDÊNCIA REFERINDO DOR INTENSA EM MMII, REALIZADO AVALIAÇÃO PRIMARIA E SECUNDARIA, SPO2 96, FR 20, BPM 94, GLICEMIA 77, PA 13X9. REMOVIDO AO SPA COROADO E ENTREGUE AOS CUIDADOS DO MÉDICO DE ATENDIMENTO: DR RODRIGO CUSTÓDIO CRM 7051. SERVIÇO SEM ALTERAÇÃO.
CONTROLADOR: TEN QOABM JAMERSON
 COMANDANTE SOCORRO: TEN QOABM BARRERTO</t>
  </si>
  <si>
    <t xml:space="preserve">SERVIÇO DO DIA 27/09/2024 1º TURNO
''OPERAÇÃO CÉU LIMPO ATF-05 A COMANDO DO SGT ONOFRE DESLOCOU-SE PARA O LOCAL. INCÊNDIO EM VEGETAÇÃO -  AM 070 KM 02-CACAU PIREIRA, AO LADO DA FÁBRICA FRIDA FERRO. SOLICITANTE: SGT BM ONOFRE. VIATURAS DESLOCARAM-SE ATÉ O LOCAL, ONDE HAVIAM FOCOS DE INCÊNDIO EM VEGETAÇÃO RASTEIRA. REALIZADO COMBATE DIRETO EM UMA ÁREA APROXIMADA DE 100M², SENDO UTILIZADO 500 LITROS DE ÁGUA. ÁREA EM SEGURANÇA. SERVIÇO SEM ALTERAÇÃO.
CONTROLADOR: TEN QOABM JAMERSON
 COMANDANTE SOCORRO: TEN QOABM BARRERTO
</t>
  </si>
  <si>
    <t xml:space="preserve"> ACIDENTE DE TRÂNSITO - UR 25 A COMANDO DA TEN ROSA CRISTINA  DESLOCOU ATÉ A  RUA KAKO CAMINHA - PRESIDENTE VARGAS, ACIDENTE COM  DUAS MOTO COM 2 VÍTIMAS LESIONADAS.
SOLICITANTE: CEL MENEZES
--------------------------------------------------------
SERVIÇO DO DIA 27 PARA 28  DE SETEMBRO DE 2024- 2º TURNO
'ATENDIMENTO PRÉ HOSPITALAR E TRANSPORTE DE PACIENTE
GREM.POSTO PONTA NEGRA.VTR UR-25. A GUARNIÇÃO, A COMANDO DA TEN ROSA CRISTINA  DESLOCOU ATÉ A  RUA KAKO CAMINHA , NO BAIRRO PRESIDENTE VARGAS, PARA FINS DE VERIFICAR UM ACIDENTE DE TRÂNSITO  COLISÃO ENTRE COM  DUAS MOTOCICLETAS QUE SEGUNDO INFORMAÇÕES DE SOLICITANTES HAVIAM  DUAS  VÍTIMAS LESIONADAS. PORÉM FOI CONSTATADO QUE HOUVE UMA QUEDA DE  UM MOTOCICLISTA QUE ESTAVA ACOMPANHADO DE SUA ESPOSA SRA FABIANA VIEIRA DE 32 ANOS. AÇÃO DOS BOMBEIROS:  REALIZADO A ANALISE PRIMÁRIA DO SR RUI NILSON DOS SANTOS CAMPOS DE 34 ANOS CG: 15, PUPILAS ISOCÓRICAS, RFM +, USO DE CAPACETE E NEGA DESMAIO E VÔMITOS. HIPOCORADO. REFERE DOR EM OMBRO ESQUERDO, APRESENTANDO ESCORIAÇÕES EM  FLANCO ESQUERDO, PANTURRILHA ESQUERDA E DORSO DAS MÃOS.  RESPIRAÇÃO ESPONTÂNEA,  SAT 99% EM AR AMBIENTE. RCR EM 2T. ABDOME GLOBOSO,  FLÁCIDO,  PCP &lt; 2S. NEGA ALERGIAS, COMORBIDADES. SSVV: PA: 150 x 85 MMHG, SAT. 96% EM AR AMBIENTE, FC:  89 BPM, FR=18 IRPM.  REALIZADO MONITORAMENTO  CONTÍNUO DO PACIENTE, IMOBILIZAÇÃO DO MSE. FOI FEITO O TRANSPORTE  PARA O HPS 28 DE AGOSTO, FICANDO AOS CUIDADOS DA DRA  JOAN FABER DIAS , CRM 5816. INFORMO QUE A SRA FABIANE VIEIRA ESPOSA DA VÍTIMA FOI  ATENDIDA PELA USB 15 SAMU. SERVIÇO SEM ALTERAÇÃO.
COMANDO DE SOCORRO: TEN QOABM BARRETO
 DESPACHANTE: ST QPBM CONCEIÇÃO
</t>
  </si>
  <si>
    <t xml:space="preserve">NOME : ELINEY JOSÉ ZACARIAS, CPF : 683590802-59, ENDEREÇO : RUA JORGE LUIZ MILONI 7C  BL 1 APTO 204 MANAUS - AM, DN : NÃO INFORMADO
 IDADE  49 anos,  SEXO M, 
CONTATO : 9 9104-6125, 
ACOMPANHANTE :   NÃO HOUVE, 
LOCAL DA OCORRÊNCIA: TV ENCONTRO DAS ÁGUAS CACHOEIRINHA 
VÍTIMA DE EXPOSIÇÃO EXCESSIVA DE FUMAÇA PROVENIENTE DO INCÊNDIO APRESENTANDO DESCONFORTO RESPIRSTORIO, DOR TORACICA, TOSSE INTENSA 
PÁ 120x 80// PULSO: 104// SAT 92 //FR : ACELERADA E REFERE DOR AO RESPIRAR --FEITO OXIGÊNIOTERAPIA COM MÁSCARA NÃO REINALANTE A 15l/min  TRANSPORTADO AO HPS 28 DE AGOSTO AOS CUIDADOS DA DRA JULIANA CRM 11669
---------------------------------------------------------------------------------
SERVIÇO DO DIA 27 PARA 28  DE SETEMBRO DE 2024- 2º TURNO
ATENDIMENTO PRE HOSPITALAR E TRANSPORTE DE PACIENTE
COMANDO DE SOCORRO: TEN QOABM BARRETO
 DESPACHANTE: ST QPBM CONCEIÇÃO
</t>
  </si>
  <si>
    <t>TENENTE MAYARA CI 23867 CMTE DA  VIATURA ITAÚBA 9301 .</t>
  </si>
  <si>
    <t>TENENTE MAYARA CI 23867  ITAÚBA COMANDANTE DA VIATURA 9301 .</t>
  </si>
  <si>
    <t xml:space="preserve">SOLICITANTE, EDILSON GONÇALVES, TEL: 985854988, INFORMA OCORRÊNCIA DE INCÊNDIO EM VEGETAÇÃO URBANA EM TERRENO BALDIO LOCALIZADO NA RUA COMENDADOR CLEMENTINO, PRÓXIMO A AV FERREIRA PENA.
--------------------------------------------------------------------
SERVIÇO DO DIA 27 PARA 28  DE SETEMBRO DE 2024- 2º TURNO
INCÊNDIO EM VEGETAÇÃO URBANA
BBE.POSTO CENTRAL.VTR-ABT-34. A GUARNIÇÃO, A COMANDO DO SGT BM PARDO  REALIZOU DESLOCAMENTO ATÉ RUA COMENDADOR CLEMENTINO,BAIRRO CENTRO, PARA FINS DE   REALIZAR VISTORIA EM VEGETAÇÃO URBANA, NUM TERRENO BALDIO PROXIMO DE RESIDÊNCIAS. AÇÃO DOS BOMBEIROS: FOI FEITO A VISTÓRIA VERIFICADO QUE NÃO HAVIA MAIS FOCOS DE FOGO, POPULARES JÁ HAVIA CONTORNADO A SITUAÇÃO, POIS FOI UM FOGUETE QUE UM MORADO SOLTOU QUE PEGOU NA GETAÇÃO, PORÉM NÃO HOUVE FERIDOS, FEITO  ORIENTAÇÕES DE SEGURANÇA  E COLETA DE DADOS. NO LOCAL ESTAVA O SR PEDRO EVANDRO SOARES RG- RG 388 891-0 Telefone: 99123 0411. SERVIÇO SEM ALTERAÇÃO
COMANDO DE SOCORRO: TEN QOABM BARRETO
 DESPACHANTE: ST QPBM CONCEIÇÃO
</t>
  </si>
  <si>
    <t>Comunicante informa que indivíduos estão queimando lixo no local, dentre eles, pedaços de madeira e folhas secas, emitindo faíscas e muita fumaça no local. Pede apoio de VTR.</t>
  </si>
  <si>
    <t xml:space="preserve">SR. CARLOS JOAO DA SILVA, PEDE APOIO PRA CONTER UM FOCO DE FOGO M PEDAÇOS DE MADEIRA DENTRO DO QUINTAL DA LOJA BICHO DA SEDA, NA AV. SÃO JORGE, BAIRRO SÃO JORGE.  CONTATO: 99171-9322.
----------------------------------------------------------------
SERVIÇO DO DIA 27 PARA 28  DE SETEMBRO DE 2024- 2º TURNO
INCÊNDIO EM VEGETAÇÃO URBANA
COMANDO DE SOCORRO: TEN QOABM BARRETO
 DESPACHANTE: ST QPBM CONCEIÇÃO
</t>
  </si>
  <si>
    <t xml:space="preserve">FOI REALIZADO NO POSTO DO ZUMBI, A RETIRADA DE UM ANEL DE DE AÇO TIPO ALIANÇA DO DEDO ANELAR DIREITO, DO MENOR ELISEU ZEUS NASCIMENTO NEGREIROS DA SILVA, DE 13 ANOS, E MESMO RESIDE NA RUA CÁSSIA BRANCA, N. 34B, Conjunto João Paulo II. ESTAVA ACOMPANHADO DO LIDER ESPIRITUAL SR. ISMAEL RODRIGUES CORREA DE 34 ANOS, RG- 21462143, REDISE NA RUA 6, N. 07, RAMAL COLISEU 3, CONTATO:  92991277837.
-------------------------------------------------------------------------------------------------------
SERVIÇO DO DIA 27 PARA 28  DE SETEMBRO DE 2024- 2º TURNO
CORTE DE ANEL
1º.B.I.POSTO DO ZUMBI. VTR-ABT-34. A GUARNIÇÃO, A COMANDO DO ST BM MALCHER  REALIZOU A A RETIRADA DE UM ANEL DE DE AÇO TIPO ALIANÇA DO DEDO ANELAR DIREITO, DO MENOR ELISEU ZEUS NASCIMENTO NEGREIROS DA SILVA, DE 13 ANOS, E MESMO RESIDE NA RUA CÁSSIA BRANCA, N. 34B, Conjunto João Paulo II. QUE FORAM AO POSTO DO ZUMBI, O MESMO,  ESTAVA ACOMPANHADO DO LIDER ESPIRITUAL SR. ISMAEL RODRIGUES CORREA DE 34 ANOS, RG- 21462143, REDISE NA RUA 6, N. 07, RAMAL COLISEU 3, CONTATO:  92991277837. AÇÃO DOS BOMBEIROS: FOI REALIZADO A REMOÇÃO DO OBJETO, ORIENTAÇÕES E COLETA DE DADOS. SERVIÇO SEM ALTERAÇÃO.
COMANDO DE SOCORRO: TEN QOABM BARRETO
 DESPACHANTE: ST QPBM CONCEIÇÃO
</t>
  </si>
  <si>
    <t xml:space="preserve">FOGO EM POSTE/TRANSFORMADOR FIAÇÃO ELÉTRICA
-----------------------------------------------------------------------
SERVIÇO DO DIA 27 PARA 28  DE SETEMBRO DE 2024- 2º TURNO
FOGO EM POSTE/TRANSFORMADOR FIAÇÃO ELÉTRICA
1º.B.I.POSTO DO ZUMBI. VTR-ABT-34/UR 27. A GUARNIÇÃO, A COMANDO DO ST BM MALCHER REALIZOU DESLOCAMENTO ATÉ   A RUA  BOM JESUS Nº18, BAIRRO ZUMBI I  PARA FINS DE VERIFICAR FOGO EM POSTE/TRANSFORMADOR FIAÇÃO ELÉTRICA. NO LOCAL FOI VERIFICADO QUE HAVIA FOCOS DE FOGO NA FIACÃO ELÉTRICA DE BAIXA TENSÃO. AÇÃO DOS BOMBEIROS:  FOI CONTIDA AS CHMAS COM  USO DE EXTINTOR ABC DA VIATURA,  SOLICITANTE RESIDENTE PROXIMO AO LOCAL SINISTRADO SR GEVANI SOUZA SILVA,  RG 2088437-0, +55 92 8832-9318. FEITO ORIENTAÇÕES DE SEGURANÇA E COLETA DE DADOS. SERVIÇO SEM ALTERAÇÃO.
COMANDO DE SOCORRO: TEN QOABM BARRETO
 DESPACHANTE: ST QPBM CONCEIÇÃO
</t>
  </si>
  <si>
    <t xml:space="preserve">PRINCÍPIO DE INCÊNDIO EM TRANSFORMADOR
</t>
  </si>
  <si>
    <t xml:space="preserve">FOGO EM VEGETAÇÃO EM FRENTE AO COLEGIO AGRICOLA, NA AV. COSME FERREIRA, ZUMBI. SOLICITANTE: DAVID-99110-7629.
-------------------------------------------------------
SERVIÇO DO DIA 27 PARA 28  DE SETEMBRO DE 2024- 2º TURNO
INCÊNDIO EM VEGETAÇÃO URBANA
1.B.I.POSTO DO ZUMBI. VTR-ABT-34. A GUARNIÇÃO, A COMANDO DO ST BM MALCHER REALIZOU DESLOCAMENTO ATÉ  A AV. COSME FERREIRA, ZUMBI I, PARA FINS DE REALIZAR VISTÓRIA EM FOGO EM VEGETAÇÃO URBANA. AÇÃO DOS BOMBEIROS:  FOI FEITO A VERIFICAÇÃO CONSTATADO QUE A ÁREA DE APROXIMADAMENTE 1000M2 COM VÁRIOS FOCOS DE INCÊNDIO EM VEGETAÇÃO MÉDIA E RASTEIRA. FOI FEITO O CONTROLE DOS FOCOS COM APROXIMADAMENTE 4000 LITROS DE ÁGUA, FEITO ORIENTAÇÕES E COLETA DE DADOS NO LOCAL ESTAVA O SR  DAVID-99110-7629, SOLICITANTE. SERVIÇO SEM ALTERAÇÃO.
O BAIRRO  COL ANTÔNIO ALEIXO, RUA PROFESSOR AZEVEDO, Nº17, RESIDÊNCIA DA SRA  MARIA DO SOCORRO DA SILVA TAVARES, CPF- 015 334 832 13, FONE- 99536-7839, PAR FINS DE REALIZAR VISTORIA E CONTROLE DE INSETO TIPO   ABELHA, NO FORRO E NA PARTE EXTERNA NAPAREDE DO QUARTO DA RESIDÊNCIA DA SOLICITANTE. AÇÃO DOS BOMBEIROS: FOI FEITO A VISTÓRIA VERIFICADO QUE HAVIA UMA CASA DE ABELHA NO FORRO, FOI REALIZADO A  LOCALIZAÇÃO E REMOÇÃO, ORIENTAÇÕES E COLETA DE DADOS. SERVIÇO SEM ALTERAÇÃO
COMANDO DE SOCORRO: TEN QOABM BARRETO
 DESPACHANTE: ST QPBM CONCEIÇÃO
</t>
  </si>
  <si>
    <t xml:space="preserve">SOLICITANTE, CÉLIO EDUARDO, TEL: 99616-1387, INFORMA OCORRÊNCIA DE PRINCÍPIO DE INCÊNDIO NA REDE ELÉTRICA DE UMA VILA RESIDÊNCIAL LOCALIZADA NO RUA RAUL DE AZEVEDO BAIRRO SANTO ANTÔNIO.
----------------------- ---------------------------------------
SERVIÇO DO DIA 27 PARA 28  DE SETEMBRO DE 2024- 2º TURNO
PRINCÍPIO DE INCÊNDIO
BBE.POSTO BBE RODOVIARIA. A GUARNIÇÃO A COMANDO DA CB BM KAIENA DESLOCOU-SE ATÉ  RUA RAUL DE AZEVEDO BAIRRO SANTO ANTÔNIO, PARA FINS DE VERIFICAR UM PRINCÍPIO DE INCÊNDIO EM FIAÇÃO ELÉTRICA NA VILA RESIDÊNCIAL SANTO ANTÔNIO. NO LOCAL FOI VERIFICADO QUE NÃO HAVIA MAIS FOCO DE FOGO. A AMAZONAS ENERGIA FOI ACIONADA PARA O LOCAL ATRAVÉS DO SUPERVISOR DA AMAZONAS ENERGIA SIQUEIRA. AÇÃO DOS BOMBEIROS: FOI REALIZADO VISTÓRIA, ORIENTAÇÕES E COLETA DE DADOS PROPRIETÁRIA  SRA LILIAN OLIVEIRA FERREIRA CHAVES,Idade: 43 ANOS,  Cpf: 71022350200, Tel: 92 981177245. SERVIÇO SEM ALTERAÇÃO.
COMANDO DE SOCORRO: TEN QOABM BARRETO
 DESPACHANTE: ST QPBM CONCEIÇÃO
</t>
  </si>
  <si>
    <t xml:space="preserve">FOGO EM POSTE QUE PASSOU PARA O VEÍCULO, NA RUA DR. BASILIO, ZUMBI DOS PALMARES. SOLICITANTE: NAYARA COELHO. - 98152-6690.
------------------------------------------------------------------------------
SERVIÇO DO DIA 27 PARA 28  DE SETEMBRO DE 2024- 2º TURNO
FOGO EM TRANSFORMADOR
1º.B.I.POSTO DO ZUMBI. VTR-ABT-34. /UR-28/AR-55 COMANDO DE SOCORRO. A GUARNIÇÃO, A COMANDO DO TEN QOABM BARRETO REALIZARAM  DESLOCAMENTO ATÉ  A RUA  DR BASILIO N87 B, PARA FINS DE VERIFICAR  FOGO EM POSTE/ FIAÇÃO ELÉTRICA  QUE  SEGUNDO A SOLICITANTE: NAYARA COELHO. - 98152-6690, O FOGO HAVIA PASSADO  PARA UM VEÍCULO,  AÇÃO DOS BOMBEIROS: NO LOCAL FOI VERIFICADO QUE HOUVE UM CURTO NA FIAÇÃO QUE  PASSOU PARA A GARAGEM DA RESIDÊNCIA E QUE DE FATO ACABOU INCÊNDIANDO UM VEÍCULO  MODELO RENAULT CLIO 2010/11,  PLACA : NDH0B78  DE PROPRIEDADE DO SR ALUIZIO DE OLIVEIRA LIMA , CPF 007.824.872-89. PRESERVADA SOMENTE ÁREA DO MOTOR, DIANTEIRA, O RESTANTE DO VEÍCULO FOI QUEIMADO. AS CHAMAS ATINGIRAM TAMBÉM O PORTÃO DE MADEIRA DA RESIDÊNCIA. AÇÃO DOS BOMBEIROS: FOI FEITO A CONTENÇÃO DAS CHAMAS COM APROXIMADAMENTE  2.000 MIL LITROS DE ÁGUA, FORAM UTILIZADOS  40 LITROS DE LGE NA CONTENÇÃO E RESCALDO. FEITO ORIENTAÇÕES DE SEGURANÇA E COLETA DE DADOS. SERVIÇO SEM ALTERAÇÃO.
COMANDO DE SOCORRO: TEN QOABM BARRETO
 DESPACHANTE: ST QPBM CONCEIÇÃO
</t>
  </si>
  <si>
    <t xml:space="preserve">Solicitant einforma que está rpeso no elevador há mais de 40 min e não teve suporte do local. Solicita vtr pois está preso no 6 andar.
</t>
  </si>
  <si>
    <t xml:space="preserve">PRINCÍPIO DE INCÊNDIO NO BAR DO SINDICATO .
-----------------------------------------------------------------------
SERVIÇO DO DIA 27 PARA 28  DE SETEMBRO DE 2024- 2º TURNO
INCÊNDIO EM FIAÇÃO ELÉTRICA
BBE.POSTO BBE RODOVIÁRIA.VTR-ABT-33/GREM POSTO BBE RODOVIARIA  VTR UR-26. AS GUARNIÇÕES, A COMANDO DA CB BM KAIENA DESLOCARAM-SE ATÉ A AV MACÉIO BAIRRO NOSSA SENHORA DAS GRAÇAS PARA FINS DE VERIFICAR INCÊNDIO EM COMÉRCIO DE PEQUENO PORTE.  AO CHEGAR NO LOCAL FOI CONSTATADO QUE ERA FOGO EM FIAÇÃO ELÉTRICA EM FRENTE A UMA EMPRESA DE PEQUENO PORTE QUE NÃO TINHA NEM VIGIA, E NÃO SE OBETEVE CONTATO COM O RESPONSÁVEL DO LOCAL.AÇÃO DOS BOMBEIROS: FOI FEITO O CONTROLE DAS CHAMAS COM USO DE  EXTINTOR DE PÓ QUÍMICO, APÓS CORTE DA ENERGIA REALIZADO PELA EQUIPE DA AMAZONAS ENERGIA. ÓRGÃO DE APOIO NO LOCAL: VTR 7509,  22 CICOM,  SGT JULIO BRASIL E  CB A SOARES E DA AMAZONAS ENERGIA NO LOCAL,  VTR 719  RESPONSÁVEL -VTR 719 SR  GILMAR SOARES. SERVIÇO SEM ALTERAÇÃO.
 GILMAR SOARES
COMANDO DE SOCORRO: TEN QOABM BARRETO
 DESPACHANTE: ST QPBM CONCEIÇÃO
</t>
  </si>
  <si>
    <t xml:space="preserve">INCÊNDIO NA IGREJA EVANGELICA COMUNIDADE CRISTAO, NA AV. IPIXUNA COM DUQUE DE CAXIAS CENTRO. SOLICITANTE: RAFAEL, CONTATO: 981677063, ABT-34, UR-28, ATA-01 E COMANDANTE DE SOCORRO NO LOCAL.  SAIDA DA ABT-34 AS 03:22 E CHEGADA AS 03:27.
--------------------------------------------------------------------------------------------------------------------------------
SERVIÇO DO DIA 27 PARA 28  DE SETEMBRO DE 2024- 2º TURNO
INCÊNDIO EM EDIFICAÇÃO -IGREJA
BBE.POSTO CENTRAL.VTR-ABT-34/ATA-01/AR-55 COMANDO DE SOCORRO/ UR-28.  AS GUARNIÇÕES,  A COMANDO DO  COMANDANTE DE SOCORRO DESLOCARAM-SE ATÉ A A AV DUQUE DE CAXIAS BAIRRO CENTRO, PARA FINS DE VERIFICAR INCÊNDIO EM EDIFICAÇÃO TIPO IGREJA. NO LOCAL FOI VERIFICADO QUE HAVIA  INCÊNDIO DE MÉDIA PROPORÇÃO NA  IGREJA COMUNIDADE AVANGELICA CRISTÃ DE MANAUS., NO LOCAL ESTAVA O SR  CARLOS LIMS PINHEIRO,  CPF  03198520224,  CTT 92981617679-VIGIA. AÇÃO DOS BOMBEIROS:  FOI FEITO O CONTROLE DAS CHMAS COM APROXIMADAMENTE  12 MIL LITRO S DE ÁGUA, NUMA ÁREA DE APROXIMADAMENTE  ÁREA TOTAL DA IGREJA 1800 METROS QUADRADOS ÁREA TOMADA PELO FOGO UMA ÁREA DE MAIS OU MENOS 30 POR 10 AONDE CONTINHA UM MEZANINO COM 4 ESCRITÓRIO NA PARTE SUPERIOR NA PARTE INFERIOR TINHA UM DEPÓSITO E UMA RECEPÇÃO E UMA LIVRARIA. NO LOCAL DO SINISTRO O CB BM JAMMYSON SENTIU-SE MAL E FOI ATENDIDO PELA UNIDADE DE RESGATE. NO MAIS, SERVIÇO SEM ALTERAÇÃO.
COMANDO DE SOCORRO: TEN QOABM BARRETO
 DESPACHANTE: ST QPBM CONCEIÇÃO
</t>
  </si>
  <si>
    <t xml:space="preserve">
</t>
  </si>
  <si>
    <t xml:space="preserve">CORTE DE ANEL NO POSTO CIS GRANDE CIRCULAR.
------------------------------------------------------------------------
SERVIÇO DO DIA 27 PARA 28  DE SETEMBRO DE 2024- 2º TURNO
CORTE DE ANEL
1 B.I.POSTO CIS GRANDE CIRCULAR. S/VTR-A GUARNIÇÃO, A COMANDO DO CB BM MÁRLIO REALIZOU NO POSTO CIS GRANDE CIRCULAR  APOIO EM CORTE DE OBJETO TIPO ANEL  DE UM PACIENTE QUE FOI ATÉ O POSTO PARA A REMOÇÃO. AÇÃO DOS BOMBEIROS: FOI REALIZADO O CORTE DE ANEL ALIANÇA DE OURO  DO ANELAR DIREITO DO SR  SGT PM FRUTUOSO DE 48 ANOS RG 18087,  CEL 995127119, DA 18º CICOM, O MESMO É MORADOR DA AV COMENDADOR JOSÉ CRUZ N 127 COND PARAÍSO BL 06 AP 208.  FOI FEITO ORIENTAÇÕES DE SEGURANÇA E COLETA DE DADOS. SERVIÇO SEM ALTERAÇÃO.
COMANDO DE SOCORRO: TEN QOABM BARRETO
 DESPACHANTE: ST QPBM CONCEIÇÃO
</t>
  </si>
  <si>
    <t xml:space="preserve">PM 18 CICOM
 SGT FRUTUOSO
 48 ANOS
 MATERIAL OURO ALIANÇA 
DEDO ANELAR DIREITO
</t>
  </si>
  <si>
    <t xml:space="preserve">GUARNIÇÃO D AUR-28 A COMANDO DA TEN MICHELLY LEMOS, REALIZOU ATENDIMENTO DO CABO BM JAMMYSON  NO LOCAL DA OCORRÊNCIA DA RUA IPIXUNA NO CENTRO.
---------------------------
SERVIÇO DO DIA 27 PARA 28  DE SETEMBRO DE 2024- 2º TURNO
ATENDIMENTO PRE HOSPITALAR
GREM.POSTO CENTRAL. VTR-UR- 28. A GUARNIÇÃO, A COMANDO DA TEM QOC BM LUCY , REALIZOU  O ATENDIMENTO PRÉ HOSPITALAR, NO INCÊNDIO EM EDIFICAÇÃO DE MÉDIO PORTE IGREJA, DO BOMBEIRO MILITAR CB BM JAMMYSON QUE SE  SENTIU-SE MAL DURANTE COMBATE, REFERIU NÁUSEAS E MAL ESTAR GERAL, APRESENTOU SUDORESE INTENSA, HIPOTENSÃO E PICO HIPERGLICÊMICO. APÓS ATENDIMENTO E NORMALIZAÇÃO DOS SINAIS VITAIS, LIBERADO NO LOCAL, SEM NECESSIDADE DE REMOÇÃO PARA UNIDADE HOSPITALAR. SERVIÇO SEM ALTERAÇÃO.
COMANDO DE SOCORRO: TEN QOABM BARRETO
 DESPACHANTE: ST QPBM CONCEIÇÃO
</t>
  </si>
  <si>
    <t xml:space="preserve">VÍTIMA FOI ATROPELADA EM FRENTE AO POSTO DO ZUMBI E FOI CONDUZIDA ATÉ O HOSPITAL JOÃO LÚCIO.
------------------------------
SERVIÇO DO DIA 27 PARA 28  DE SETEMBRO DE 2024- 2º TURNO
ATENDIMENTO PRÉ HOSPITALAR E TRANSPORTE DE PACIENTE
GREM.POSTO DO ZUMBI.VTR- UR- 27. A GUARNIÇÃO, A COMANDO DO TEN QOC L FREITAS  REALIZOU O ATENDIMENTO E TRANSPORTE ATÉ O HSP JOÃO LÚCIO DA SRA DA SRA MARIODETE LARANJEIRA DE CARVALHO DE 74 ANOS QUE FOI ATROPELADA POR UMA MOTOCICLETA (DADOS DO VEÍCULO NÃO INFORMADO)  EM FRENTE AO POSTO DO ZUMBI. AÇÃO DOS BOMBEIROS: ANALISE PRIMÁRIA, IMOBILIZADA E TRANSPORTADA ATÉ O HPS JOÃO LUCIO , A MESMA RESIDE RUA 07 DE ABRIL 98 ZUMBI 01,  99498 9559,  AC. TATIANA DE CARVALHO SANTIAGO- RG 2290377-5. FICOU AOS CUIDADOS DO DR VICTOR VASQUEZ CRM 5162. SERVIÇO SEM ALTERAÇÃO.
COMANDO DE SOCORRO: TEN QOABM BARRETO
 DESPACHANTE: ST QPBM CONCEIÇÃO
</t>
  </si>
  <si>
    <t xml:space="preserve">MARIA ODETE LARANJEIRA DE CARVALHO
 MÃE RDA LARANJEIRA DE CARVALHO
 DN 01 12 48
</t>
  </si>
  <si>
    <t xml:space="preserve">ORDEM DE OPERAÇÃO Nº 946/GRAPH/2024. TFM NO QCG. GUARNIÇÃO DA UR-28.
_________________________________
 GRAPH ¿ CENTRAL ¿ UR ¿ 27 A COMANDO DA TEN QCOBM ERIKA REALIZOU PREVEÇÃO CONTRA ACIDENTES NO TREINAMENTO FÍSICO MILITAR  NO COMANDO GERAL. ORDEM DE OPERAÇÕES Nº 946/GRAPH/CBC/202. PREVENÇÃO FOI REALIZADA SEM ALTERAÇÃO.
COMD DE SOCORRO: TEN BM MARCELO
 CONTROLADORA: ST BM WALDIRA
</t>
  </si>
  <si>
    <t>SOLICITANTE INFORMA QUE HÁ UM GRUPO DE PESSOAS QUEIMANDO VEGETAÇÃO URBANA. PEDE APOIO.</t>
  </si>
  <si>
    <t xml:space="preserve">SERVIÇO DE ESCALA EXTRA GRATIFICADO.
1°TURNO	3º SGT QCPBM	MARCILENE SANTOS DOURADO	1701	07:00:00	19:00:00	12:00:00	COBOM/CIOPS	190/COBOM/2024	REFORÇO DE GUARNIÇÃO
 1°TURNO	ST QPBM	ALEX SOUZA DA COSTA	625	07:30:00	19:30:00	12:00:00	ZUMBI	612/BI/2024	REFORÇO DE GUARNIÇÃO
 1°TURNO	2º TEN QOBM	RYAN JOHN OLIVEIRA SILVA	551	07:00:00	19:00:00	12:00:00	COBOM/CIOPS	190/COBOM/2024	REFORÇO DE GUARNIÇÃO
 1°TURNO	2º TEN QOBM	ELINELSON NOGUEIRA DO NASCIMENTO	523	07:30:00	19:30:00	12:00:00	SCI	566/SCI/2024	REFORÇO DE EQUIPE
 1°TURNO	CB QPBM	EMERSON PEREIRA DE FREITAS	1052	08:00:00	20:00:00	12:00:00	PELOTÃO FLUVIAL	121/BBE/2024	REFORÇO DE GUARNICAO
 1°TURNO	CB QPBM	MEIRELANE NOGUEIRA MACHADO	1007	08:00:00	20:00:00	12:00:00	QCG CENTRAL	603/BBE/2024	AUX GU ABT
 1°TURNO	1º TEN QCOBM	GRACE ANNE ANDRADE DA CUNHA	1420	07:00:00	19:00:00	12:00:00	GREM PONTA NEGRA	989/GRAPH/2024	REFORÇO DE GUARNIÇÃO
 1°TURNO	CB QPBM	MÁRLIO SOUZA MACEDO	1034	07:30:00	19:30:00	12:00:00	CIS GRANDE CIRCULAR	612/BI/2024	REFORÇO DE GU
 1°TURNO	CB QPBM	ANTÔNIO CÂNDIDO DA SILVA	1240	07:30:00	19:30:00	12:00:00	SCI	566/SCI/2024	REFORÇO DE EQUIPE
 1°TURNO	3º SGT QCPBM	JULIANA ANDRADE SOUSA DOURADO	1576	07:00:00	19:00:00	12:00:00	ZUMBI	987/GRAPH/2024	REFORÇO DE GUARNIÇÃO
 1°TURNO	3º SGT QCPBM	KELY PRINTES ARAUJO DOS SANTOS	1550	07:00:00	19:00:00	12:00:00	QCG CENTRAL	985/GRAPH/2024	REFORÇO DA GUARNIÇÃO
 1°TURNO	ST QPBM	GELNIVAN DE AMORIM MACIEL	681	08:00:00	12:00:00	12:00:00	PELOTÃO FLUVIAL	121/BBE/2024	REFORÇO DE GUARNIÇÃO
 1°TURNO	CB QPBM	LUCIANO RIBEIRO SIQUEIRA	1206	08:00:00	20:00:00	12:00:00	QCG CENTRAL	610/BI/2024	REFORÇO DE GUARNIÇÃO
 1°TURNO	1º SGT QCPBM	LUIZ PEDRO FADOUL NETO	762	08:00:00	18:00:00	10:00:00	QCG CENTRAL	269/BIFMA/2024	MANUTENÇÃO DO COMPRESSOR DE ALTA PRESSÃO
 1°TURNO	CB QPBM	RAFAELE DE OLIVEIRA DA SILVA	1191	07:30:00	19:30:00	12:00:00	SCI	566/SCI/2024	REFORÇO DE EQUIPE
 1°TURNO	CB QPBM	OTAVIO JOSE MONTEIRO DA SILVA	1081	08:00:00	17:00:00	11:00:00	QCG CENTRAL	608/BBE/2024	BRIGADA DE INCÊNDIO
 1°TURNO	3º SGT QCPBM	HANNA CLAUDIA DE ARAÚJO LOPES	1747	11:00:00	19:00:00	05:00:00	OP. CÉU LIMPO	271/BIFMA/2024	OPERAÇÃO CÉU LIMPO ATF BIFMA
 1°TURNO	ST QPBM	ANAXANDRO ARAÚJO DE ALENCAR	397	11:00:00	19:00:00	05:00:00	OP. CÉU LIMPO	271/BIFMA/2024	OPERAÇÃO CÉU LIMPO ATF BIFMA
 1°TURNO	CB QPBM	ANA LILIAN BRAGA DO BU	1029	14:00:00	19:00:00	05:00: 00	RODOVIÁRIA	607/BBE/2024	OPERAÇÃO CÉU LIMPO
 1°TURNO	ST QPBM	FELIPE LOIOLA DE CARVALHO	704	12:00:00	16:00:00	04:00:00	CMBM	109/CMCB/2024	PREVENÇÃO E REFORÇO DE EFETIVO NO CMCB
 1°TURNO	ST QPBM	HELDER JEAN DE OLIVEIRA	669	14:00:00	19:00:00	0 7:00:00	RODOVIÁRIA	607/BBE/2024	OPERAÇÃO CÉU LIMPO
 1°TURNO	3º SGT QCPBM	JEFFERSON SOUZA DE ARAUJO	1533	08:00:00	20:00:00	12:00:00	OP. CÉU LIMPO	189/CBC/2024	OPERAÇÃO CÉU LIMPO
 1°TURNO	CB QPBM	WARLLISON GOMES DE SOUSA	1112	14:00:00	18:00:00	04:00:00	QCG CENTRAL	190/GABINETE/2024	CONTROLE DE GABINETE, CONDUÇÃO DE VIATURAS OFICIAIS E SEGURANÇA ORGÂNICA DE AUTORIDADES DO CBMAM
 1°TURNO	CB QPBM	VALDER LUÍS ALEIXO MAQUINE	1156	14:00:00	17:30:00	05:30:00	OUTROS	143/CSM/2024	MANUTENÇÃO DE VTR
 1°TURNO	3º SGT QCPBM	AMANNDA SOUZA DE CARVALHO DA SILVA	1551	14:00:00	22:00:00	08:00:00	OP. CÉU LIMPO	189/CBC/2024	OPERAÇÃO CÉU LIMPO/ SALA DE SITUAÇÃO
 1°TURNO	CB QPBM	CLEYTON NASCIMENTO DE OLIVEIRA	1181	08:00:00	17:30:00	09:30:00	QCG CENTRAL, OUTROS	144/CSM/2024	APOIO OPERAÇÃO CÉU LIMPO
</t>
  </si>
  <si>
    <t>SERVIÇO DO DIA 28/09/2024 2º TURNO
CUMPRIRAM ESCALA EXTRA NO SERVIÇO DE S. E. G. OS MILITARES DE ACORDO COM SUAS O.S NOS REFERIDOS POSTOS OU BATALHÕES DO CBMAM. SEG 2º TURNO, S/A.
2º TURNO	1º TEN QCOBM	ENEAS REATEGUI FRANCO JUNIOR	1349	19:00:00	07:00:00	12:00:00	GREM PONTA NEGRA	990/GRAPH/2024	REFORÇO DE GUARNIÇÃO
 2º TURNO	1º SGT QPBM	RODRIGO DA GRAÇA TEIXEIRA	785	19:30:00	07:30:00	1 2:00:00	ZUMBI	613/BI/2024	REFORÇO DA ABT
 2º TURNO	3º SGT QCPBM	FRANDIELSON DA SILVA SANTOS	1567	14:00:00	20:00:00	06:00:00	OP. CÉU LIMPO	181/CBC/2024	OPERAÇÃO CÉU LIMPO
 2º TURNO	3º SGT QPBM	RICARDO ONOFRE DA SILVA ALVES	1233	20:00:00	08:00:00	12:00:00	QCG CENTRAL	603/BBE/2024	CHEFE DE GU
 2º TURNO	CB QPBM	MARCOS PAULO SANTOS MARQUES	1121	19:30:00	07:30:00	1 2:00:00	SCI	567/SCI/2024	REFORÇO DE EQUIPE
 2º TURNO	CB QCPBM	CIELEM BARBOSA DOS SANTOS	1877	19:00:00	07:00:00	12:00:00	QCG CENTRAL	986/GRAPH/2024	REFORÇO DE GUARNIÇÃO
 2º TURNO	CB QCPBM	RENATO REIS DE PAULA	1795	14:00:00	19:00:00	05:00:00	OP. CÉU LIMPO	000/CBC/2024	CÉU LIMPO
 2º TURNO	ST QPBM	REGINALDO CARVALHO DE SOUZA	592	19:30:00	07:30:00	12:00:00	SCI	567/SCI/2024	REFORÇO DE GUARNIÇÃO
 2º TURNO	CB QPBM	LÉCIO FARIA DOS SANTOS	1093	14:00:00	19:00:00	05:00:00	OP. CÉU LIMPO	181/CBC/2024	OPERAÇÃO CÉU LIMPO - EQUIPE FOXTROT
 2º TURNO	1º SGT QPBM	ALEXSANDRO VIEIRA SANTANA	748	20:00:00	08:00:00	12:00:00	PELOTÃO FLUVIAL	122/BBE/2024	PERMANÊNCIA
 2º TURNO	3º SGT QCPBM	EMANOEL CARVALHO FEIO	1564	19:00:00	07:00:00	12:0 0:00	ZUMBI	988/GRAPH/2024	REFORÇO DE GUARNIÇÃO
 2º TURNO	CB QPBM	FRANCISCO MOREIRA GOMES JUNIOR	1256	19:30:00	07:30:00	12:00:00	SCI	567/SCI/2024	REFORÇO DE EQUIPE
 2º TURNO	CB QPBM	EMERSON AFONSO ZWANG	1249	20:00:00	08:00:00	12:00:00	QCG CENTRAL	611/BI/2024	CONDUTOR AR
 2º TURNO	CB QPBM	RAFAEL DE LIMA ROBERTO	1040	19:30:00	07:30:00	12:00:00	CIS GRANDE CIRCULAR	613/BI/2024	REFORÇO DE GUARNIÇÃO
CONTROLADOR: TEN QOABM JAMERSON
 COMANDANTE SOCORRO: TEN QOABM MARCELO</t>
  </si>
  <si>
    <t xml:space="preserve">BURITIZEIRO EM RISCO DE CAIR EM VIA PÚBLICA,  RUA 11 HILEIA 2 DO HILEIA CAMPO DO VERMELHAO, SOLICITANTE: LEANDRO DA SILVA PUGA BARBOSA,  TEL:9299370-3458.
______________________________________________________
''AR-59 - CMD DE SOCORRO, TEN BM MARCELO, REALIZOU VISTORIA EM ÁRVORE COM RISCO DE QUEDA SOBRE RESIDÊNCIA. FOI CONSTATADO O RISCO EMINENTE DE CAIR SOBRE RESIDÊNCIA. SENDO SOLICITADO O APOIO DA EQUEPE DA AR - 42. A OCORRÊNCIA FOI REPASSADA AO CHEFE DE EQUIPE DO CORTE DE ÁRVORE O CB BM ANDERSON SILVA. O MESMO INFORMOU QUE CASO NÃO DESSE TEMPO DE IREM AO LOCAL AINDA NO DIA DE HOJE, IRÃO AMANHÃ. EM ANDAMENTO.
COMD DE SOCORRO: TEN BM MARCELO
 CONTROLADORA: ST BM WALDIRA
</t>
  </si>
  <si>
    <t>NO MOMENTO NÃO TEM VIATURA PARA ATENDER ESSA OCORRÊNCIA</t>
  </si>
  <si>
    <t xml:space="preserve">
GRAPH ¿ ZUMBI ¿ UR ¿ 27 A COMANDO DA TEN QCOBM RENATA NARDES REALIZOU ATENDIMNETO PARA ACIDENTE MOTO (QUEDA DE MOTO, DERRAPAGEM). VÍTIMA APRESENTOU ESCORIAÇÕES EM BRAÇO ESQUERDO E PERNA ESQUERDA. FOI CONDUZIDA AO PSC JÕAO LÚCIO, DEIXADA AOS CUIDADOS DO DR EICARDO ESTEVAN CR1849. NOME: KEILA CASTRO DA SILVA. DN: 10/01/1975. CPF: 571516362-53. 
COMD DE SOCORRO: TEN BM MARCELO
 CONTROLADORA: ST BM WALDIRA
</t>
  </si>
  <si>
    <t xml:space="preserve"> INCÊNDIO EM ELEVADOR PRA DEFICIENTE PASSARELA EM FRENTE AO VITELO SENTIDO CENTRO BAIRRO ESTRADA DA CODADE NOVA PROX DO COLEGIO DA POLÍCIA 
TEL: 92991714678,  LIZESBETE BARBOSA.
__________________________
 BIFMA ¿ ABT ¿ 32 A COMANDO DO SGT BM DENIS REALIZOU ATENDIMENTO PARA PRINCÍPIO DE INCÊNDIO EM ELEVADOR DE UMA PASSARELA. O FOGO ESTAVA NA PARTE DE BAIXO, NO FOSSO DO ELEVADOR, SEGUNDO A GUARNIÇÃO, FOI UM MORADOR DE RUA QUE ATEOU FOGO EM PEDAÇOS DE COLCHÃO. FORAM UTILIZADOS 200 LITROS DE H2O. NÃO HAVIA RESPONSÁVEL NO LOCAL.
COMD DE SOCORRO: TEN BM MARCELO
 CONTROLADORA: ST BM WALDIRA</t>
  </si>
  <si>
    <t xml:space="preserve">VÍTIMA DE ENGASGO - RUA JOSÉ TADROS, 199 - SANTO ANTÔNIO PRÓXIMO AO  LANCHE JTV -CASA DE  PORTÃO BRANCO. SOLICITANTE: DANIEL HENRIQUE 3629 - 2943
 ____________________________________
'GRAPH ¿ CENTRAL ¿ UR ¿ 27 A COMANDO DA TEN QCOBM ERIKA REALIZOU DESLOCAMENTO PARA ATENDIMENTO DE VÍTIMA DE ENGASGO, QUANDO A UR-28 CHEGOU NO LOCAL O SAMU JÁ HAVAI CHEGADO. A CHEFE DA GU DA UR-28 INFORMOU QUE NÃO COLETOU OS DADOS DA OCORRÊNCIA.
COMD DE SOCORRO: TEN BM MARCELO
 CONTROLADORA: ST BM WALDIRA
</t>
  </si>
  <si>
    <t>SERVIÇO DO DIA 28/09/2024 2º TURNO
ABT-27 A COMANDO DO CB BM MÁRLIO REALIZOU VISTORIA DE INSETOS DO TIPO ABELHAS. SERÁ NECESSÁRIO O CONTROLE. EQUIPE IRÁ REALIZAR O CONTROLE À NOITE.  SOLICITANTE: FRANCIELE CAMPOS ARUDA, TEL 992788729. INSETOS SE ENCONTRAVAM EM UMA ÁRVORE, ÁRVORE ESTÁ QUE ESTAVA EM UM TERRENO ABANDONADO, AO CHEGAR NO LOCAL NÃO FOI ENCONTRADO O SOLICITANTE, SÓ HAVIAM TRANSEUNTES QUE INDICARAM O LOCAL E SE EVADIRAM.O CONTROLE DE INSETO FOI REALIZADO SEM ALTERAÇÃO. OBS:  ÁREA CONSIDERADA DE ALTO RISCO DE CRIMES SEGUNDO OS TRANSEUNTES. SERVIÇO SEM ALTERAÇÃO.
CONTROLADOR: TEN QOABM JAMERSON
 COMANDANTE SOCORRO: TEN QOABM MARCELO</t>
  </si>
  <si>
    <t xml:space="preserve">RUA AIRÃO COM FERREIRA PENA. PRÉDIO DA SEMASC, JOSE CARLOS NUNES DE MELO = 98102-8503. ABELHAS EM PÉ DE MANGUEIRA. FEITO CONTATO COM O SOLICITANTE O MESMO PEDIU PARA QUE FOSSE FEITO NO DIA SEGUINTE, DEVIDO A BOTIJA DE GÁS ESTÁ DENTRO DE UMA SALA QUE ESTÁ FECHADA.
COMD DE SOCORRO: TEN BM MARCELO
 CONTROLADORA: ST BM WALDIRA
 _______________________________________________________________________
SERVIÇO DO DIA 29/09/2024 - 1º TURNO
BBE, POSTO CENTRAL, ABT-34 - VISTORIA/CONTROLE DE INSETO  - VIATURA A COMANDO DO SGT ONOFRE  DESLOCOU PARA O LOCAL. END. RUA AIRÃO COM FERREIRA PENA. PRÉDIO DA SEMASC. SOLICITANTE: JOSE CARLOS NUNES DE MELO. CONTATO: 98102-8503. ABELHAS NO PÉ DE MANGUEIRA. FEITO CONTATO COM O SOLICITANTE O MESMO PEDIU PARA QUE FOSSE FEITO NO DIA SEGUINTE, DEVIDO A BOTIJA DE GÁS ESTÁ DENTRO DE UMA SALA QUE ESTÁ FECHADA. SERVIÇO DO DIA 29/09/2024 - 1º TURNO - NOME VALDECY ARAÚJO DE LIMA. IDADE 53. CPF 38478064249. FONE 993110595. AV. AYRÃO S/Nº PRAÇA 14. AÇÃO DOS BOMBEIROS: CONTROLE COM USO DE MAÇARICO. SEM ALTERAÇÃO.
CONTROLADOR: ST BM VELASCO
 COMANDANTE SOCORRO: TEN QOABM JÔNATAS
</t>
  </si>
  <si>
    <t xml:space="preserve">QUEDA DE ÁRVORE EM CIMA DE RESIDÊNCIA   - AV. JORNALISTA UMBERTO CALDERARO FILHO, N° 900, ADRIANÓPOLIS AO LADO DO TROPICAL PRIVERT. SOLICITANTE: GREICE NATALI CAVLCANTE 99299 - 3326. 
_____________________________________________
'BBE - POSTO CENTRAL - ABT - 34 A COMANDO DA CB BM MEIRELANE REALIZOU CORTE TOTAL DE UM GALHO DE ÁRVORE DE GRANDE PORTE QUE HAVIA CAÍDO SOBRE FIOS DE ALTA TENSÃO E ESTABELECIMENTO COMERCIAL. EQUIPE DE APOIO: VTR 20 DA AMAZONAS ENERGIA, THIAGO MESTRINHO. MANAUSTRANS, AGENTE NATANAEL.
COMD DE SOCORRO: TEN BM MARCELO
 CONTROLADORA: ST BM WALDIRA
</t>
  </si>
  <si>
    <t xml:space="preserve">QUEDA DE ÁRVORE ENCIMA DE RESIDÊNCIA,  RUA SAO JOAQUIM 94 RENDENCAO PROX A IGREJA CATOLICA SANTA BARBARA 
SOLICITANTE: SIDNEY FURTADO,  92994940110
 _________________________________
 BBE - POSTO RODOVIÁRIA - ABT - 33 A COMANDO DO CB BM RONALDO REALIZOU CORTE TOTAL DE ÁRVORE SOBRE RESIDÊNCIA. O CORTE FOI REALIZADO COM SUCESSO. SOLICITANTE:  SIDNEY FURTADO,  92994940110. LOCAL DEIXADO EM SEGURANÇA.
COMD DE SOCORRO: TEN BM MARCELO
 CONTROLADORA: ST BM WALDIRA
</t>
  </si>
  <si>
    <t xml:space="preserve">SERVIÇO DO DIA 28/09/2024 2º TURNO
BBE POSTO DA RODOVIÁRIA ABT-33 A COMANDO DO CB RONALDO DESLOCOU-SE PARA O LOCAL. QUANDO A GUARNIÇÃO CHEGOU NO LOCAL UMA EQUIPES DA AMAZONAS ENERGIA JA ESTAVA REALIZANDO O CORTE DA ÁRVORE QUE TOMBOU SOBRE A FIAÇAO. ENCARREGADO EQUIPE SEMULSP FABIO ARAUJO, RG: 1536166-7. ENCARREGADO DA EQUIPE DA ELETROBRAS NOME: ROBERVAL DE SOUZA, VTR 735. FOI FEITO APENAS COLETA DE DADOS. SOLICITANTE: LEILA CAVALCANTE. TEL; 981215567. SERVIÇO SEM ALTERAÇÃO.
CONTROLADOR: TEN QOABM JAMERSON
 COMANDANTE SOCORRO: TEN QOABM MARCELO
</t>
  </si>
  <si>
    <t>JSERVIÇO DO DIA 29/09/2024 - 1º TURNO
AR-59 - CMD DE SOCORRO, TEN BM MARCELO, REALIZOU VISTORIA EM ÁRVORE COM RISCO DE QUEDA SOBRE RESIDÊNCIA. FOI CONSTATADO O RISCO EMINENTE. SENDO SOLICITADO O APOIO DA EQUEPE DA AR - 42. A EQUIPE INICIOU O CORTE DA ÁRVORE, PORÉM DEVIDO A LUMINOSIDADE O SERVIÇO FOI INTERROMPIDO, DEVENDO SER CONCLUÍDO NO DIA SEGUINTE. SERVIÇO DO DIA 29/09/2024 - 1º TURNO -  A EQUIPE DO CORTE DE ÁRVORE (AR-42) REALIZOU O CORTE TOTAL DAS ÁRVORE TIPO JAMBEIRO.SOLICITANTE: EMILI BARROS DA CUNHA 98846 - 3151. SERVIÇO SEM ALTERAÇÃO.
CONTROLADOR: ST BM VELASCO
 COMANDANTE SOCORRO: TEN QOABM JÔNATAS</t>
  </si>
  <si>
    <t xml:space="preserve">QUEDA DE ÁRVORE VIA PÚBLICA   - RUA LAURO CAVALCANTE - CENTRO. SOLICTANTE: RAIMUNDO HELENO 99155 - 2187.
__________________________________________
'AR- 59 - VIATURA DO CMD DE SOCORRO, TEN BM MARCELO REALIZOU VISTORIA EM ÁRVORE. NO LOCAL A EMPRESA DA AMAZONAS ENERGIA JÁ SE ENCONTRAVA NO LOCAL REALIZANDO O SERVIÇO.
COMD DE SOCORRO: TEN BM MARCELO
 CONTROLADORA: ST BM WALDIRA
</t>
  </si>
  <si>
    <t>SERVIÇO DO DIA 28/09/2024 2º TURNO
BIFMA ¿ ABT ¿ 32 A COMANDO DO SGT BM DENIS REALIZOU DESLOCAMENTO PARA CORTE DE  ÁRVORE COM RISCO DE CAIR SOBRE FIOS DE ALTA TENSÃO E RESIDÊNCIAIS. QUEDA  DE ÁRVORE EM VIA PÚBLICA  - RUA SÃO XAVIER- MONTE DAS OLIVEIRAS, CEP: 69093 - 807. SOLICITANTE: REGINA CAVALCANTE 98462 6567. TRATA SE DE UMA ÁRVORE (JAMBEIRO) DE GRANDE PORTE. FOI UTILIZADO MOTOSSERRA, MOTO PODA, ESCADA DE 2 LANCES E UM MUQUE DA MANAUS ENERGIA PARA FAZER A SUSTENTAÇÃO DA ÁRVORE NO MOMENTO DO CORTE PARA QUE A MESMA NÃO ATINGISSE A RESIDÊNCIA, TEVE O APOIO DA EQUIPE DO TENENTE MARCELO QUE ESTEVE NO LOCAL, ALÉM DE APROXIMADAMENTE 10 FUNCIONÁRIOS DA AMAZONAS ENERGIA QUE TAMBÉM ESTAVAM NOS APOIANDO COM EQUIPAMENTOS E VIATURAS DE CORTE DE ÁRVORES. O LOCAL FOI ENTREGUE EM SEGURANÇA A SENHORA REGINA CAVALCANTE, TEL 984626567. SERVIÇO SEM ALTERAÇÃO.
CONTROLADOR: TEN QOABM JAMERSON
 COMANDANTE SOCORRO: TEN QOABM MARCELO</t>
  </si>
  <si>
    <t xml:space="preserve">SERVIÇO DO DIA 29/09/2024 - 1º TURNO
BIFMA POSTO SUMAÚMA ABT-32 A COMANDO DO SGT DENIS DESLOCARÁ  PARA O LOCAL. ÁRVORE EM CIMA DE RESIDÊNCIA - RUA SANTO AFONSO, N° 20 - MONTE DAS OLIVEIRAS PRÓXIMO AO  SPA DO GALIÉIA. SOLICITANTE:  TAENE NASCIMENTO 98449 - 9754. A ST WALDIRA INFORMOU QUE NÃO FOI POSSIVEL REALIZAR O CORTE DA ÁRVORE DEVIDO A DEMANDA DE OCORRÊNCIAS. SERVIÇO DO DIA 29/09/2024 - 1º TURNO - FOI REALIZADO O CORTE TOTAL DA ÁRVORE ABACATEIRO. SEM ALTERAÇÃO.
CONTROLADOR: ST BM VELASCO
 COMANDANTE SOCORRO: TEN QOABM JÔNATAS
</t>
  </si>
  <si>
    <t xml:space="preserve">GATO PRESO EM CERCA ELÉTRICA - AV. AUTAZ MIRIM, N° 18 NA LOJA A CICLISTA AO LADO DA PRADO SOM. SOLICITANTE: RAIANE DINELES GONSALVES 99142 - 2987.
__________________________
 1º BI - CIS G. CIRCULAR - ABT - 27 A COMANDO DO CB BM MÁRLIO REALIZOU DESLOCAMENTO PARA SALVAMENTO DE ANIMAL DOMÉSTICO DO TIPO GATO QUE ESTAVA PRESO A UMA CONCERTINA. PORÉM DURANTE O DESLOCAMENTO O SOLICITANTE LIGOU 193 INFORMANDO QUE JÁ HAVIAM REALIZADO A RETIRADO DO ANIMAL. SOLICITANTE: RAIANE DINELES GONÇALVES.
COMD DE SOCORRO: TEN BM MARCELO
 CONTROLADORA: ST BM WALDIRA
</t>
  </si>
  <si>
    <t xml:space="preserve">QUEDA DE ÁRVORE EM CIMA DE CARRO - RUA SÃO PEDRO , N° 90 - VILA DA PRATA PRÓXIMO A IGREJA O MUNDO PARA CRISTO. SOLICITANTE: LIUZ FELIPE 98469 - 95801.
___________________________________
'AR-59 - CMD DE SOCORRO, TEN BM MARCELO, REALIZOU RETIRA DE ÁRVORE QUE HAVIA CAÍDO SOBRE VEÍCULO. SOLICITANTE: LIUZ FELIPE 98469 - 95801. O SERVIÇO FOI REALIZADO SEM ALTERAÇÃO.
COMD DE SOCORRO: TEN BM MARCELO
 CONTROLADORA: ST BM WALDIRA
</t>
  </si>
  <si>
    <t xml:space="preserve">SOLICITANTE INFORMOU QUE ÁRVORE TIPO GOIABEIRA TOMBOU SOBRE O MURO DO VIZINHO. TAL MURO ESTÁ RACHANDO, POR ISSO HÁ RISCO DE AFETAR A CASA DO VIZINHO. 
TELEFONES DE CONTATO: TAINÁ CORTEZ 99463-9287,  MARCILENE (PRIMA) 98461-9652,  CLAUDETE (VIZINHA) 99187-8644 
________________________________________________
'1º BI - ZUMBI - ABT- 31  A COMANDO DO ST BM ALEX REALIZOU CORTE PARCIAL DE UMA ÁRVORE DO TIPO GOIABEIRA QUE HAVIA TOMBADO SOBRE UM MURO E APRESENTAVA RISCO DE CAIR SOBRE A RESIDÊNCIA DO VIZINHO. SOLICITANTE:  TAINÁ CORTEZ 99463-9287.
COMD DE SOCORRO: TEN BM MARCELO
 CONTROLADORA: ST BM WALDIRA
</t>
  </si>
  <si>
    <t>SERVIÇO DO DIA 28/09/2024 2º TURNO
OPERAÇÃO CÉU LIMPO ATF-02 A COMANDO DO ST ANAXANDRO DESLOCOU-SE PARA O LOCAL.  INFORMO QUE O ST BM ANAXANDRO NÃO ENVIOU OS DADOS DA OCORRÊNCIA SOLICITADO PELO COBOM. PARA CONHECIMENTO E PROVIDENCIAS. SOLICITANTE: ELIANE BRONZE CONCEIÇÃO. TEL; 984098519. SERVIÇO SEM ALTERAÇÃO.
CONTROLADOR: TEN QOABM JAMERSON
 COMANDANTE SOCORRO: TEN QOABM MARCELO</t>
  </si>
  <si>
    <t>SOLIC INFORMA QUE NO LOCAL INDICADO ESTÁ PEGANDO FOGO (BEM ALTO).
ALEGA QUE O ACESSO É APENAS POR DENTRO DA ESCOLA MENCIONADA.
REQUER VTR DOS BOMBEIROS.</t>
  </si>
  <si>
    <t>SERVIÇO DO DIA 28/09/2024 2º TURNO
'AR-59 - CMD DE SOCORRO, TEN BM MARCELO, REALIZOU VISTORIA EM ÁRVORE COM RISCO DE QUEDA SOBRE RESIDÊNCIA. FOI CONSTATADO O RISCO EMINENTE DE CAIR SOBRE RESIDÊNCIA. SENDO SOLICITADO O APOIO DA EQUEPE DA AR - 42. A OCORRÊNCIA FOI REPASSADA AO CHEFE DE EQUIPE DO CORTE DE ÁRVORE O CB BM ANDERSON SILVA. O MESMO INFORMOU QUE CASO NÃO DESSE TEMPO DE IREM AO LOCAL AINDA NO DIA DE HOJE, IRÃO AMANHÃ. EM ANDAMENTO.
CONTROLADOR: TEN QOABM JAMERSON
 COMANDANTE SOCORRO: TEN QOABM MARCELO</t>
  </si>
  <si>
    <t xml:space="preserve">CENTRO INTEGRADO DE COMANDO E CONTROLE
 CENTRO INTEGRADO DE OPERAÇÕES DE SEGURANÇA
 ZONA CENTRO OESTE   10ª CICOM  17ª CICOM 
CONTROLADOR 3º SGT QPPM AILTON DE ALMEIDA
SEGUNDO A GUARNIÇÃO DA VIATURA R-01/10ª CICOM, SOB O COMANDO DO SUB TENENTE PM  CHARLES LIMA, ESTEVE NO LOCAL 
</t>
  </si>
  <si>
    <t xml:space="preserve"> SERVIÇO DO DIA 29/09/2024 - 1º TURNO
AR- 59 - VIATURA DO CMD DE SOCORRO - VISTORIA EM ÁRVORE - TEN BM MARCELO REALIZOU VISTORIA EM ÁRVORE DO TIPO INGAZEIRA, COM RISCO DE QUEDA SOBRE RESIDÊNCIA. O CMD DE SOCORRO INFORMOU QUE IRÁ REPASSAR O CORTE DA ÁRVORE PARA A EQUIPE DA AR-42 DO CORTE DE ÁRVORE.  ESSAS INFORMAÇÕES FORAM REPASSADAS PELA ST WALDIRA, DESPACHANTE DO 1º TURNO. SERVIÇO DO DIA 29/09/2024 - 1º TURNO -  EQUIPE DO CORTE ÁRVORE (AR-42) REALIZOU O CORTE TOTAL DE UMA INGAZEIRA. SERVIÇO SEM ALTERAÇÃO.
CCONTROLADOR: ST BM VELASCO
 COMANDANTE SOCORRO: TEN QOABM JÔNATAS
</t>
  </si>
  <si>
    <t xml:space="preserve">SERVIÇO DO DIA 28/09/2024 2º TURNO
1º BI POSTO DO ZUMBI ABT-31 A COMANDO DO CB JORGE COELHO DESLOCOU-SE PARA O LOCAL. MARIA DE FÁTIMA BRAGA DOS SANTOS, 59 ANOS, RG 0818281-7, TEL 92993727937. CACHORRO DE RAÇA INDEFINIDO ESTAVA ATACANDO E FOI PRESO EM SUA CASINHA. APÓS, FORAM DADAS AS DEVIDAS ORIENTAÇÕES A SOLICITANTE E O LOCAL FICOU EM SEGURANÇA. SERVIÇO SEM ALTERAÇÃO.
CONTROLADOR: TEN QOABM JAMERSON
 COMANDANTE SOCORRO: TEN QOABM MARCELO
</t>
  </si>
  <si>
    <t>SERVIÇO DO DIA 28/09/2024 2º TURNO
GRAPH POSTO PONTA NEGRA UR-27 A COMANDO DA TENENTE RENATA NARDES DESLOCOU-SE PARA O LOCAL. COLISÃO CARRO X MOTO. MOTOQUEIRO NA RUA BAHIA DE SÃO MARCOS. BAIRRO NOVO REINO. PRÓXIMO AO MERCADINHO DOIS IRMÃOS. PACIENTE EDIVALDO TAVEIRA DOS SANTOS. DN: 28/02/1978. MÃE IVONETE TAVEIRA DOS SANTOS. MORAVA NA RUA CAXIAS DO SUL, 27, GILBERTO MESTRINHO. NO LOCAL EM DECÚBITO LATERAL ESQUERDO, CONSCIENTE E ORIENTADO, APRESENTANDO FRATURA EXPOSTA EM TÍBIA E FIBULA ESQUERDA, FRATURA EM JOELHO ESQUERDO.  REFERE DOR LOMBAR E EM PERNA ESQUERDA. IMOBILIZADO EM PRANCHA, COLAR E TALA. PA 150 X 90, FC 98, FR 16, SAT 98%, GLIC 104. PUPILAS ISOFOTORREAGENTES. GLASGOW 15. TRANSPORTE PARA HOSPITAL JOÃO LÚCIO. SOLICITANTE NO LOCAL TENENTE ERNI. TEL: VIA 193. SERVIÇO SEM ALTERAÇÃO.
CONTROLADOR: TEN QOABM JAMERSON
 COMANDANTE SOCORRO: TEN QOABM MARCELO</t>
  </si>
  <si>
    <t>Solic. informa que nesta casa de nº 14 estão queimando residuos .
REQUER VTR.</t>
  </si>
  <si>
    <t>SERVIÇO DO DIA 28/09/2024 2º TURNO
BBE POSTO CENTRAL ABT-34 A COMANDO DO SGT ONOFRE  DESLOCOU-SE PARA O LOCAL. CORTE DE ÁRVORE EM REDE ELÉTRICA. AÇÃO DOS BOMBEIROS: CORTE PARCIAL DE ÁRVORE DE GRANDE PORTO, RETIRADO O RISCO DE TOMBAMENTO EM VIA PÚBLICA E RETIRADA DE GALHOS DA REDE ELÉTRICA. NO LOCAL A CONCESSIONARIA AMAZONAS ENERGIA VTR 817 A COMANDO DO SENHOR BENILDO E EDIR. SOLICITANTE: AMAZONAS ENERGIA. TEL: VIA 193. SERVIÇO SEM ALTERAÇÃO.
CONTROLADOR: TEN QOABM JAMERSON
 COMANDANTE SOCORRO: TEN QOABM MARCELO</t>
  </si>
  <si>
    <t>SERVIÇO DO DIA 28/09/2024 2º TURNO
BBE POSTO DA RODOVIÁRIA ABT-33 A COMANDO DO CB RONALDO DESLOCOU-SE PARA O LOCAL. SOLICITANTE INFORMA QUE AO LADO DE SUA RESIDÊNCIA TEM UMA CASA SAINDO MUITA FUMAÇA, JÁ BATERAM TTENTARAM ENTRAR SEM SUCESSO RUA VISCONDE DE PORTO ALEGRE Nº80, PRÓX. AO IFAM . SOLICITANTE: GABRIEL ALBUQUERQUE TEL -98208-9887    CPF-015 738 442 09. PRINCÍPIO DE INCÊNDIO. PANELA NO FOGO. GU DA ABT 33 FEZ A ABERTURA FORÇADA DA PORTA, DESLIGOU O FOGAO E RETIROU A PANELA DO FOGO E FEZ A VENTILAÇAO DO LOCAL. FOI FEITO ORIENTAÇAO AO PROPRIETARIO QUE SE ENCONTRAVA DORMINDO. NOME: ANTONIO JOAQUIM DO ESPIRITO SANTOS OLIVEIRA, RG 04176499, CPF: 143.355.492-53. TEL:99140-6825. O LOCAL FOI ENTREGUE EM SEGURANÇA. SERVIÇO SEM ALTERAÇÃO.
CONTROLADOR: TEN QOABM JAMERSON
 COMANDANTE SOCORRO: TEN QOABM MARCELO</t>
  </si>
  <si>
    <t>SERVIÇO DO DIA 28/09/2024 2º TURNO
BIFMA POSTO SUMAÚMA ABT-32 A COMANDO DO SGT DENIS DESLOCOU  PARA O LOCAL. VÍTIMA: THIAGO SE SOUZA FROES. CARRO CORSA VERMELHO PLACA JWR 2816. VÍTIMA INCONSCIENTE. VEÍCULO ESTAVA CAPOTADO TETO NO CHÃO. AÇÃO DOS BOMBEIROS: FORAM UTILIZADOS O DESENCARCERADOR. FOI EFETUADO UM CORTE NA PORTA TRASEIRA LADO MOTORISTA E RETIRADA A PORTA. FOI EFETUADO UM CORTE TRANSVERSAL NA SEGUNDA CANTONEIRA COLUNA B. FOI FEITO DESLIGAMENTO DA BATERIA E ENTREGUE  A GUARNIÇÃO DA POLÍCIA MILITARC VTR PM 7205 CPA NORTE A COMANDO DA TEN ADNA COSTA. APÓS AÇÃO DA ABT 32 FOI REMOVIDA A VÍTIMA PELA EQUIPE DA UR 24 E USA 07 COM PRANCHA CURTA , FEITO ESTABILIZAÇÃO CERVICAL, ACESSO VENOSO PERIFERICO , PRANCHAMENTO E LEVADO PARA DENTRO DA USA , VÍTIMA INCONSCIENTE  ECG :3  PUPILAS ISOCORICAS COM LACERAÇÃO COURO CABELUDO EM REGIAO PARIETAL DIREITA , SANGRAMENTO NA CAVIDADE ORAL, FEITO CURATIVO COMPRESSIVO NA CABEÇA;  INTUBAÇÃO OROTRAQUEAL ; TRANSPOTADO AO HPS JOÃO LÚCIO PELA USA 07. SINAIS VITAIS: PÁ 120X 80. SATURAÇÃO: 100 %. PULSO: 59. VÍTIMA LEVADA PARA O JOÃO LÚCIO AO CUIDADOS DO MEDICO DO SAMU DULCIVAM ,USA 07. SOLICITANTE: SAMU. TEL: VIA 193. SERVIÇO SEM ALTERAÇÃO.
CONTROLADOR: TEN QOABM JAMERSON
 COMANDANTE SOCORRO: TEN QOABM MARCELO</t>
  </si>
  <si>
    <t>SERVIÇO DO DIA 28/09/2024 2º TURNO
GRAPH POSTO CENTRAL UR-28 A COMANDO DA TEN ERIKA DESLOCOU-SE PARA O LOCAL. GRAPH, POSTO CENTRAL, UR -28 - ATENDIMENTO PRÉ-HOSPITALAR. A VIATURA A COMANDO DA TEN BM ÉRICA, DESLOCOU ATÉ A VILA MILITAR DA MARINHA E REALIZOU O ATENDIMENTO DE: MÁRCIA MARIA NEVES. SEU FILHO LIGOU 193 INFORMANDO QUE MÃE ESTAVA SEM PULSO. NA COLETA DE DADOS INFORMA QUE AO SE LEVANTAR PARA DAR O REMÉDIO DAS 4H PARA A MÃE ELA JÁ SE ENCONTRAVA SEM PULSO. MÃE POSSUÍA COMORBIDADES: HIPERTENSA, DIABÉTICA E PCT RENAL. AO CHEGAR NA RESIDÊNCIA, ENCONTRAMOS A VÍTIMA DEITADA NO SOFÁ SEM PULSO. COLOCAMOS A VÍTIMA NO CHÃO DA SALA E INICIAMOS RCP, INSTALAÇÃO DO DÉA, GUEDEL E VENTILAÇÃO COM AMBÚ ATÉ A CHEGADA DO SAMU.  O MÉDICO DA USA 01 DR VAGNER S. MENEGARDO CRM -AM 8900 ATESTOU O ÓBITO ÀS 05:10. SOLICITANTE: SEBASTIÃO GUSTAVO. TEL: 984293063. SERVIÇO SEM ALTERAÇÃO.
CONTROLADOR: TEN QOABM JAMERSON
 COMANDANTE SOCORRO: TEN QOABM MARCELO</t>
  </si>
  <si>
    <t xml:space="preserve">INCÊNDIO EM PRÉDIO COMERCIAL  DE 3 ANDARES, MÉDICO DOS ÓCULOS -Rua Edmundo Soares 661 - São José Operário, Manaus  
 SOLICITANTE: MARIA AUXILIADORA- 988012960
--------------------------------------------------------------
SERVIÇO DO DIA 29/09/2024 - 1º TURNO
'COMANDANTE DE SOCORRO AR-59 A COMANDO DO TEN MARCELO DESLOCOU-SE PARA O LOCAL. INCÊNDIO EM CENTRO COMERCIAL. NO LOCAL AR-50 (TC SUIANE, ST BANDEIRA), ABT-31 (ST MMONTE, SGT RODRIGO, CB JORGE COELHO), ABT-27 (CB PETILLO, CB RAFAEL LIMA, CB MILLE), ABT-32 (SGT DENIS, CB PATRICK, CB CARLOS ALVES), ABT-34 (SGT ONOFRE, CB JAMMYSON, CB DORIAN), ATA-01 (CB WILSON JUNIOR), ATA-02 (CB C. NASCIMENTO), UR-24 (TEN MICHELLY LEMOS, SGT KLEWTON MANOEL, SGT MARCIA SANTIAGO), UR-27 (TEN RENATA NARDES, SGT FEIO, SGT WALLY), AR-59 (TEN MARCELO, CB HENRIQUE LEMOS, CB ZWANG). FOI ACIONADO PARAO O LOCAL O IMMU PARA CONTROLAR O TRÂNSITO, A AMAZONAS ENERGIA PARA DESLIGA A ENERGIA DO PRÉDIO, E A PMAM PARA FAZER SEGURANÇA NO LOCAL. O CEL MENEZES (MENTOR)  ESTAVA NO LOCAL COORDENABDO AS AÇÕES. INCÊNDIO EM UM PRÉDIO COMERCIAL/RESIDÊNCIAL DE KITNETS. FOI UTILIZADO APROXIMADAMENTE 120MIL LITROS DE ÁGUA. 10 VTRS ( 04 ABTS, 02 ATAS, 02 URS, 02 ARS). ÓRGÃOS DE APOIO PM E INTRANS VTR 10 (ROBSON E TIAGO SANTOS). MARCELINA PINHEIRO 40 ANOS. (DONA DA LOJA E DO PRÉDIO) TAMANHO 8X25M  CPF 839.360.502-44. CONTATO 99350-5550. LOJA DE ELETRÔNICOS. PERDA TOTAL. JORRY DE OLIVEIRA PEREIRA (MORADORA). 25 ANOS  CPF 029.059.132-58. CONTATO 98801-2960. SEM DANOS. JANICE OLIVEIRA VIEGAS (MORADORA). 40 ANOS   CPF 811.741.872-04. CONTATO 98478-0948. SEM DANOS. DEIVERSON DE ALMEIDA RODRIGUES (MORADOR). 38 ANOS   RG 21694664 CONTATO 98620-6256.SEM DANOS. REGINALDO REBELO UCHOA (MORADOR) 43 ANOS. CPF 520.650.062-32. CONTATO 99442-6680. PERCA TOTAL DO APARTAMENTO. RENATO PIMENTEL DE SOUZA (MORADOR). 31 ANOS CPF 028.663.252-73. CONTATO 99257-5690. SEM DANOS. EDIFICAÇÃO VIZINHA DA ESQUERDA. SILVIO FERNANDES DE SOUZA. 46 ANOS CPF 575.255.442-04. CONTATO 99400-1920. DEPÓSITO MEDINDO 8X4M.FOI NECESSÁRIO ARROMBAR A PORTA DE FERRO. PERCA PARCIAL DO FORRO DE PVC. FOI NECESSÁRIO QUEBRAR PARTE DA PAREDE. FOI REALIZADO O ISOLAMENTO DO LOCAL E ENTRGUE A PROPRIETÁRIA. SERVIÇO SEM ALTERAÇÃO.
CONTROLADOR: ST BM VELASCO
 COMANDANTE SOCORRO: TEN QOABM JÔNATAS
</t>
  </si>
  <si>
    <t xml:space="preserve">S.E.G NOS POSTOS DO CBMAM NA DATA DE 29 DE SET DE 2024
------------------------------------------------------------------------------------
SERVIÇO DO DIA 29 PARA 30  DE SETEMBRO DE 2024- 2º TURNO
CUMPRIRAM ESCALA EXTRA NO SERVIÇO DE S. E. G. OS MILITARES DE ACORDO COM SUAS O.S NOS REFERIDOS POSTOS OU BATALHÕES DO CBMAM. SEG 2º TURNO, S/A.
CB QPBM	EDIVALDO DA SILVA RODRIGUES 	1124	19:30:00	07:30:00	12:00:00	Distrito Industrial I	617/BI/2024	PERMANÊNCIA 
1º SGT QPBM	WENDEL DA SILVA MARQUES 	706	19:30:00	07:30:00	12:00:00	SCI	569/SCI/2024	REFORÇO DE EQUIPE 
ST QPBM	GILMAR OLIVEIRA MARTINS 	634	19:00:00	07:30:00	12:00:00	SCI	569/SCI/2024	REFORÇO DE GUARNIÇÃO 
CB QPBM	CARLOS AUGUSTO ALFAIA DELGADO 	1260	19:30:00	07:30:00	12:00:00	CIS GRANDE CIRCULAR	617/BI/2024	REFORÇO DE GU 
CB QPBM	CARLOS ALBERTO DE ANDRADE 	1078	19:30:00	07:30:00	12:00:00	SCI	569/SCI/2024	REFORÇO DE GUARNIÇÃO 
CB QPBM	EDINALDO DA SILVA SARMENTO JÚNIOR 	1105	20:00:00	08:00:00	12:00:00	QCG CENTRAL	604/BBE/2024	REFORÇO DE GUARNIÇÃO PB CENTRAL
COMANDO DE SOCORRO: TEN QOABM JONATAS
 DESPACHANTE: ST QPBM CONCEIÇÃO
</t>
  </si>
  <si>
    <t xml:space="preserve">SERVIÇO DO DIA 29/09/2024 - 1º TURNO
ORDEM DE OPERAÇÕES Nº 954/GRAPH/CBC/2024. EVENTO: CLUBE DE OFICIAIS PMAM/CBMAM. MISSÃO: PREVENÇÃO E ATENDIMENTO DE URGÊNCIA E EMERGÊNCIA. DATA: 29.08.2024. VTR: UR-28. EFETIVO E HORÁRIOS: TEN PATRÍCIA VIEIRA, CB CIELEM, SGT TIAGO RAMIREZ. LOCAL: AV. ANDRÉ ARAUJO Nº 2800, ALEIXO. HORARIO: 07H30 AS 12H00. PREVENÇÃO PREVISTA PARA UR-27 MAS DEVIDO A MESMA ESTÁ EM OCORRÊNCIA DE GRANDE VULTO A UR-28 DO PB CENTRAL CUMPRIU A MISSÃO. SERVIÇO SEM ALTERAÇÃO.
CONTROLADOR: ST BM VELASCO
 COMANDANTE SOCORRO: TEN QOABM JÔNATAS
</t>
  </si>
  <si>
    <t>SERVIÇO DO DIA 29/09/2024 - 1º TURNO
'BBE, POSTO DA RODOVIÁRIA, ABT-33 - VISTORIA EM ÁRVORE - VIATURA A COMANDO DA SGT LAURA DESLOCOU PARA O LOCAL. SOLICITANTE: ELIA SOCORRO BATALHA DE SANTANA. CPF 135.191.402-25. CONTATO: 98850-5206. END. RUA RUTH RAIDEN, 899, CONJUNTO CASTELO BRANCO, PARQUE 10. CORTE PARCIAL (TIRADO O RISCO) DE UM ABIEIRO DE MÉDIO PORTE. SERVIÇO SEM ALTERAÇÃO.
CONTROLADOR: ST BM VELASCO
 COMANDANTE SOCORRO: TEN QOABM JÔNATAS</t>
  </si>
  <si>
    <t>SERVIÇO DO DIA 29/09/2024 - 1º TURNO
BBE, POSTO DA RODOVIÁRIA, ABT-33 A COMANDO DA SGT LAURA DESLOCOU PARA O LOCAL. INCÊNDIO CARRINHO DE CHURRASCO. PROPRIETÁRIO: SR FÁBIO JONES SOARES DA SILVA. RG 26141590. CONTATO 99305-6677. RUA GAMA FARIAS, NOVA ESPERANÇA. DANOS: QUEIMA TOTAL DE 2 BOTIJAS GLP (8 E 10KG) E PARTE DA ESTRUTURA DO CARRINHO DE CHURRASCO (METAL).NÃO HOUVE COMBATE DIRETO DEVIDO TER SIDO CONTROLADO POR POPULARES. REALIZADO ORIENTAÇÃO AO PROPRIETÁRIO E COLETA DE DADOS. SOLICITANTE: CRISLAINE TELEFONE:98203-6861.SERVIÇO SEM ALTERAÇÃO.
CONTROLADOR: ST BM VELASCO
 COMANDANTE SOCORRO: TEN QOABM JÔNATAS</t>
  </si>
  <si>
    <t>SERVIÇO DO DIA 29/09/2024 - 1º TURNO
'1º BI, POSTO DO ZUMBI, ABT-31 - INCÊNDIO EM VEGETAÇÃO - VIATURA A COMANDO DO SGT RODRIGO DESLOCOU PARA O LOCAL. AO CHEGAR, FOI OBSERVADO UM PEQUENO FOCO DE INCÊNDIO CONTROLADO POR POPULARES ONDE AÇÃO DOS BOMBEIROS FOI EM FAZER O RESCALDO NOS PONTOS QUENTES. GASTOS APROXIMADAMENTE 500 LT DE ÁGUA EM UMA ÁREA DE APROXIMADAMENTE 100M². TERRENO BALDIO. SOLICITANTE, JÃO PAULO, TEL: 99115-8871. SERVIÇO SEM ALTERAÇÃO.
CONTROLADOR: ST BM VELASCO
 COMANDANTE SOCORRO: TEN QOABM JÔNATAS</t>
  </si>
  <si>
    <t>SERVIÇO DO DIA 29/09/2024 - 1º TURNO
'1º BI, POSTO CIS/GC, ABT-27 -  VISTORIA EM ÁRVORE - VIATURA A COMANDO DO ST MALCHER DESLOCOU PARA O LOCAL.  A GUARNIÇÃO FEZ O CORTE PARCIAL DE UMA ÁRVORE TIPO JAMBEIRO ONDE UM GALHO DA MESMA TOMBOU SOBRE 3 CASAS, RESIDÊNCIA 1. CAMILA MEIRELES PORTELA. CPF: 02734406241. END. RUA LAÇO DO AMOR, N 119. RESIDÊNCIA 2. EVERLIN NUNES LOBATO. RUA LAÇO DO AMOR N° 119 A. CPF: 893 263 182 49. RESIDÊNCIA 3. MARIA ISOLITA. RUA LAÇO DO AMOR N° 121. TODAS AS RESIDÊNCIAS TIVERAM OS TELHADOS DANIFICADOS. SOLICITANTE BRENDA TEL:98613-7172. CPF: 706085282-42. SERVIÇO SEM ALTERAÇÃO.
CONTROLADOR: ST BM VELASCO
 COMANDANTE SOCORRO: TEN QOABM JÔNATAS</t>
  </si>
  <si>
    <t>SERVIÇO DO DIA 29/09/2024 - 1º TURNO
ORDEM DE OPERAÇÕES Nº 949/GRAPH/CBC/2024 - PREVENÇÃO - EVENTO: CECI. MISSÃO: PREVENÇÃO E ATENDIMENTO DE URGÊNCIA E EMERGÊNCIA. DATA: 29.08.2024. VTR: UR-28. EFETIVO E HORÁRIOS: TEN PATRÍCIA VIEIRA, CB CIELEM, SGT TIAGO RAMIREZ. LOCAL: RUA WILKENS DE MATOS, S/Nº Nossa Senhora Aparecida. HORARIO: 13H00 AS 17H00.  SERVIÇO SEM ALTERAÇÃO.
CONTROLADOR: ST BM VELASCO
 COMANDANTE SOCORRO: TEN QOABM JÔNATAS</t>
  </si>
  <si>
    <t>SERVIÇO DO DIA 29/09/2024 - 1º TURNO
'BBE, POSTO CENTRAL, ABT-34 - CORTE DE LAGEMA - VIATURA A COMANDO DO SGT ONOFRE  REALIZOU O CORTE NO QCG. A VIATURA DA SEAP VTR 32 FOI ATE O QCG PARA REALIZAR CORTE DE ALGEMA, RESPONSÁVEL: SGT PMAM AUGUSTO CASTRO. FAROL RAIMUNDO CRISTÓVÃO. PRESO DOMICILIAR, JOSUÉ TRINDADE DO NASCIMENTO. IDADE 60 ANOS CPF: 176.509.412-72. FOI REALIZADO O CORTE COM ALICATE CORTA FIO. SERVIÇO SEM ALTERAÇÃO.
CONTROLADOR: ST BM VELASCO
 COMANDANTE SOCORRO: TEN QOABM JÔNATAS</t>
  </si>
  <si>
    <t xml:space="preserve">SERVIÇO DO DIA 29/09/2024 - 1º TURNO
BBE, POSTO CENTRAL, ABT-34 - VISTORIA/CORTE DE ÁRVORE  - VIATURA A COMANDO DO SGT ONOFRE  DESLOCOU PARA O LOCAL.  END. RUA CRISANTO JOBIM, 219. PETRÓPOLIS. SOLICITANTE: SILVANA MELO CPF :575253902-15 TEL: 98848-3182. AO CHEGAR, FOI OBSERVADO QUE SE TRATA DE UMA MANGUEIRA DE GRANDE PORTE COM RACHADURA NO TRONCO PRINCIPAL. FOI INFORMADO PELO CHEFE DE GUARNIÇÃO, SGT ONOFRE, QUE SERÁ TRABALHO PARA VÁRIOS DIAS E SOLICITOU A EQUIPE DO CORTE DE ÁRVORE PARA REALIZAÇÃO DO CORTE. EM ANDAMENTO...
CONTROLADOR: ST BM VELASCO
 COMANDANTE SOCORRO: TEN QOABM JÔNATAS
</t>
  </si>
  <si>
    <t>NO MOMENTO NÃO TEM VIATURA PARA ATENDER ESSA OCORRÊNCIA--DEVE SER PASSADA AO SERVIÇO DE CORTE DE ÁRVORE</t>
  </si>
  <si>
    <t xml:space="preserve">SERVIÇO DO DIA 29/09/2024 - 1º TURNO
1º BI, POSTO DO ZUMBI, ABT-31 - CONTROLE DE INSETO/ABELHA - VIATURA A COMANDO DO SGT RODRIGO DESLOCOU PARA O LOCAL PARA REALIZAR CONTROLE DE INSETO TIPO ABELHA. END. RUA DOUTOR VALDIR CENTAURO, 09. QUADRA 36. ZUMBI. SOLICITANTE CB BM PAULO AUGUSTO TEL: 998433-7462. EM ANDAMENTO...
CONTROLADOR: ST BM VELASCO
 COMANDANTE SOCORRO: TEN QOABM JÔNATAS
------------------------ ---------------------------------
SERVIÇO DO DIA 29 PARA 30  DE SETEMBRO DE 2024- 2º TURNO
VISTÓRIA E CONTROLE DE INSETO
'1º BI, POSTO DO ZUMBI, ABT-31 - CONTROLE DE INSETO/ABELHA - A GUARNIÇÃO, A COMANDO DO SGT BM RODRIGO DESLOCOU ATÉ A RUA DR VALDIR CENTAURO Nº09, BAIRRO ZUMBI I  PARA FINS DE REALIZAR VISTÓRIA E CONTROLE   DE INSETO TIPO ABELHA, A RESIDÊNCIA É DO  SR RAFAEL DE SOUZA ALFAIA DE 36 ANOS, RG 18445390, CONTATO-986242385. AÇÃO DOS BOMBEIROS: FOI FEITO A VISTÓRIA E REALIZADO A REMOÇÃO DOS INSETOS, FEITO ORIENTAÇÃO DE SEGURANÇA E COLETA  DE DADOS SERVIÇO SEM ALTERAÇÃO.
COMANDO DE SOCORRO: TEN QOABM JONATAS
 DESPACHANTE: ST QPBM CONCEIÇÃO
</t>
  </si>
  <si>
    <t>CONTROLE DE INSETO DO TIPO ABELHA, EM RESIDÊNCIA, NA VILA MILITAR AJURICABA, PNR 48, AV RODRIGO OTÁVIO, 770 - CRESPO, AO LADO DO CASSAM. SOLICITANTE: ALBERTO BARBOSA DE CARVALHO, CPF: 735.897.132-91, CONTATO: 92991210792.</t>
  </si>
  <si>
    <t>SERVIÇO DO DIA 29/09/2024 - 1º TURNO
BBE, POSTO CENTRAL, ABT-34 - VISTORIA/CORTE DE ÁRVORE  - VIATURA A COMANDO DO SGT ONOFRE  DESLOCOU PARA O LOCAL. RESGATE DE ANIMAL TIPO GATO PRESO ENTRE DUAS PAREDES. SOLICITANTE: MARY MYRIAN DUARTE DO SANTOS. IDADE 53. CPF 659.429.812-72. CONTATO: 99631-8366. END: BECO CRISANTO JOBIM, N 22. PETRÓPOLIS. AÇÃO DOS BOMBEIROS: USO DE MARRETA PARA CRIAR ACESSO E RESGATAR O ANIMAL. SERVIÇO SEM ALTERAÇÃO.
CONTROLADOR: ST BM VELASCO
 COMANDANTE SOCORRO: TEN QOABM JÔNATAS</t>
  </si>
  <si>
    <t xml:space="preserve">SERVIÇO DO DIA 29/09/2024 - 1º TURNO
GRAPH, POSTO JÁGUAR,  UR-25 - APH/TRANSP. DE PACIENTE - VIATURA  A COMANDO DO TEN COLARES DESLOCOU PARA O LOCAL. A VIATURA, AO COMANDO DO TEN COLARES REALIZOU ATENDIMENTO DE UMA PASSAGEIRA DO AEROPORTO INTERNACIONAL EDUARDO GOMES, QUE FOI ATENDIDA PREVIAMENTE PELA EQUIPE DO SCI (SGT BM HELINALDO E SGT BM SARA), QUEIXANDO CEFALEIA INTENSA, VERTIGEM, NÁUSEAS E VÔMITOS, VERTIGEM, PORÉM NEGA DOENÇAS PRÉVIAS COMO DIABETES E HIPERTENSÃO. A PACIENTE FOI AVALIADA DENTRO DA UNIDADE DE RESGATE; ENCONTRAVA-SE CONSCIENTE, ORIENTADA, PORÉM LETÁRGICA E COM DIMINUIÇÃO DA FORÇA MOTORA. CARLA SILVANA DA SILVA ROCHA. CPF 611564422-49. DN: 30/07/1977. END: RUA SÃO PAULO, 13 - ALIANÇA COM DEUS. PA 129X84MMHG. SAT 99%. FC 81BPM. R 18ÍRPM. DEXTRO: 122MG/DL. ENCAMINHADA PARA A UPA CAMPOS SALLES, AOS CUIDADOS DA ENFERMEIRA CRISTIANE VIANA , COREN -AM 346343. SOLICITANTE SCI. SERVIÇO SEM ALTERAÇÃO.
CONTROLADOR: ST BM VELASCO
 COMANDANTE SOCORRO: TEN QOABM JÔNATAS
</t>
  </si>
  <si>
    <t>A servidora do IML, IPC Bianca, nos informou que foi acionada pela enfermeira Luciane para remover um corpo de um cidadão, qualificado acima, vítima de QUEDA DA PRÓPRIA ALTURA.</t>
  </si>
  <si>
    <t>A servidora do IML, Bianca, nos comunicou que foi acionada pela enfermeira Luciane para remove o corpo de um nacional, qualificado acima, que veio a óbito no HPS João Lúcio.</t>
  </si>
  <si>
    <t>Informa que individuos envolvidos com trafico de drogas estao colocando cameras de vigilancia em postes na via.</t>
  </si>
  <si>
    <t xml:space="preserve">UR - 25 A COMANDO DO TEN BM GIGLAHERBERTE REALIZOU ATENDIMENTO E TRANSPORTE PRÉ - HOSPITALAR DO TEN BM BRELAZ DO MUNICÍPIO DE IRANDUBA ATÉ O HOSPITAL RIO NEGRO.
---------------------------------------------------------------
SERVIÇO DO DIA 29 PARA 30  DE SETEMBRO DE 2024- 2º TURNO
ATENDIMENTO PRÉ-HOSPITALAR E TRANSPORTE DE PACIENTE
GREM.POSTO PONTA NEGRA. UR- 26. A GUARNIÇÃO, A COMANDO DO  DESLOCOU-SE ATÉ O MUNICIPIO DE IRANDUBA, BASE DA OPERAÇÃO CÉU LIMPO, PARA FINS DE REALIZAR ATENDIMENTO PRÉ-HOSPITALAR E TRANSPORTE DE PACIENTE DO TEM BM BRELAZ, QUE DEVIDO O ATENDIMENTO A OCORRÊNCIA DE INCÊNDIO INALOU FUMAÇA E TEVE NAL SÚBITO. AÇÃO DOS BOMBEIROS: REALIZADO A ANALISE PRIMÁRIA O PACIENTE THONY MITTI BRELAZ COSTA, 45 ANOS VÍTIMA DE MAL ESTAR APÓS EPISÓDIO DE CONTATO DIRETO COM  FUMAÇA EM COMBATE À INCÊNDIO.APRESENTAVA ESTRUTURA FÍSICO,  TÓRAX INTEGROS, SIMÉTRICO EM BOA EXPANSIBILIDADE SEM SINAIS DE ABAULAMENTO OU RETRAÇÃO, AP SEM RUÍDOS APRESENTA PA,  120X80 MMHG, FC 76BPM SPO2 97%.. O MILITAR FOI TRANSPORTADO ATÓ O HOSPITAL RIO NEGRO ONDE FICOU AOS CUIDADOS DO DR DAVDSON SILVA NOGUEIRA CRM 10650 PARA UMA AVALIAÇÃO MAIS DETALHADA. EM SEGUIDA A UR RETORNOU AO POSTO DE ORIGEM DE ORIGEM. PROTETOR INFORMADO DO FATO INFORMOU QUE O MILITAR TEVE EXAUTÃO.O MILITAR SEGUNDO O PROTETOR RETORNOU PARA A RESIDÊNCIA COM O FAMILIAR QUE FOI ATÉ O HOSPITAL E O LEVOU PARA CASA.SERVIÇO SEM ALTERAÇÃO.
COMANDO DE SOCORRO: TEN QOABM JONATAS
 DESPACHANTE: ST QPBM CONCEIÇÃO
</t>
  </si>
  <si>
    <t xml:space="preserve">938/GRAPH/CBC/2024
 EVENTO: V CURSO DE BUSCA E LOCALIZAÇÃO DE ARTEFATOS EXPLOSIVOS;
MISSÃO: REALIZAR PREVENÇÃO E ATENDER CASOS DE URGÊNCIA/EMERGÊNCIA E RESGATE.
DATA: 19:00  AS 03:00H.
LOCAL: BASE MARTE, NA RUA TIRADENTES, N. 50, DOM PEDRO.
VTR: UR-26.
---------------------------------------------------
SERVIÇO DO DIA 29 PARA 30  DE SETEMBRO DE 2024- 2º TURNO
PREVENÇÃO EM EVENTO
GREM.POSTO BBE RODOVIÁRIA. VTR-UR-26. A GUARNIÇÃO, A COMANDO DO TEM QCO CIRO REALIZOU DESLOCAMENTO ATÉ RUA TIRADENTES Nº50, BAIRRO DOM PEDRO, PARA FINS DE  CUMPRIR ORDEM DE OPERAÇÕES Nº 938/GRAPH/CBC/2024, EM SUBSTITUIÇÃO A UR-25 POSTO PONTA NEGRA QUE DESLOCOU-SE ATÉ O MUNICIPIO DE IRANDUBA PARA APOIO AO TEN BM BRELAZ. AÇÃO DOS BOMBEIROS: FOI CUMPRIDA A MISSÃO PREVENÇÃO E ATENDIMENTO EM  CASOS DE  URGÊNCIA E EMRGÊNCIA NO EVENTO V CURSO DE BUSCA E LOCALIZAÇÃO DE ARTEFATOS EXPLOSIVOS. A MISSÃO FI CUMPRIDA SEM ALTERAÇÃO.
COMANDO DE SOCORRO: TEN QOABM JONATAS
 DESPACHANTE: ST QPBM CONCEIÇÃO
</t>
  </si>
  <si>
    <t xml:space="preserve">SR. ISAAC RELATOU VARIOS ATAQUE DE ABELHAS, QUE ESTAO ALOJADAS NA MANGUEIRA NO SEU QUINTAL. CONTATO:  98624-6793, BAIRRO;  PURAQUEQUARA, COMUNIDADE BELA VISTA, PROX AO PRESIDIO DO PURAQUEQUARA, RUA DR. CELSO, N. 51, NO ESCADÃO.
----------------------- --------------------------------------------------------------------------------
SERVIÇO DO DIA 29 PARA 30  DE SETEMBRO DE 2024- 2º TURNO
VISTÓRIA E CONTROLE DE INSETO
COMANDO DE SOCORRO: TEN QOABM JONATAS
 DESPACHANTE: ST QPBM CONCEIÇÃO
</t>
  </si>
  <si>
    <t xml:space="preserve">GUARNIÇAO DA UR-24 A COMANDO DA TEN BM LUCY, REALIZOU ATENDIMENTO E TRANSPORTE DE PACIENTE NA AV. DAS TORRES.  COLISÃO DE CARRO VERSOS MOTO COM 2 VÍTIMAS.
---------------------------------------------
SERVIÇO DO DIA 29 PARA 30  DE SETEMBRO DE 2024- 2º TURNO
ATENDIMENTO PRÉ HOSPITALAR E TRANSPORTE DE PACIENTE
GREM.POSTO SAMAÚMA.VTR-UR-24. A GUARNIÇÃO, A COMANDO DA TEN BM LUCY DESLOCOU-SE ATÉ A AV DAS TORRES, POR  DETERMINAÇÃO DO COMANDO DE SOCORRO PARA FINS DE VERIFICAR UM ACIDENTE DE TRÂNSITO. NO LOCAL FOI VERIFICADO QUE HOUVE UMA COLISÃO ENTRE DOIS VEÍCULOS (TIPO DE VEÍCULOS NÃO INFORMADOS). AÇÃO DOS BOMBEIROS: FOI VERIFICADO  A CENA, E OBSERVADO QUE  HAVIA UMA VÍTIMA  NO BANCO DO PASSAGEIRO QUANDO O OUTRO AUTOMÓVEL COLIDIU ATRÁS. A VÍTIMA SRA  ARETUZA CARVALHO RIBEIRO, 26 ANOS, CPF: 017.949.432-50  QUEIXOU-SE DE DOR EM MSE, NUCA E REGIÃO OCCIPITAL DA CABEÇA. CONSCIENTE, LÚCIDA, ORIENTADA, AGITADA, EUPNEICA EM AR AMBIENTE. NORMOTENSA, TAQUIPNEIA LEVE. SEM LESÕES APARENTES OU FERIDAS EXPOSTAS. ADMITIDA NO HPS PLATÃO ARAÚJO, AOS CUIDADOS DO DR WINSTON A RIBERA, CRM 3986 AM. SERVIÇO SEM ALTERÇÃO.
COMANDO DE SOCORRO: TEN QOABM JONATAS
 DESPACHANTE: ST QPBM CONCEIÇÃO
</t>
  </si>
  <si>
    <t>SOLIC INFORMA QUE SUA CASA ESTÁ PEGANDO FOGO DESDE AS 5H DA TARDE.
FOI ORIENTADO E LIGAR PARA O 193 TAMBÉM--REPETIDA</t>
  </si>
  <si>
    <t xml:space="preserve">SOLICITANTE FOI ATÉ O POSTO PEDIR APOIO PARA REMOÇÃO DE OBJETO TIPO ANEL
 ocorrência Corte de Anel
 PB Especial ---&gt;Shelby Moreira Finicelli
 endereço: Rua Cel Silvino Cavalcante, N°30 Conj Santos Dumont
 Tel: 991560801// RG 13244787// tipo anel de formatura de ouro// dedo anelar direito
-------------------------------------------------------------------------------------------------------
SERVIÇO DO DIA 29 PARA 30 DE SETEMBRO DE 2024- 2º TURNO
CORTE DE ANEL
BBE,POSTO RODOVIÁRIA.S/VTR. A GUARNIÇÃO, A COMANDO DA SGT BM LAURA REALIZOU O ATENDIMENTO DE REMOÇÃO DE OBJETO TIPO ANEL DE UM PACIENTE QUE FOI ATÉ O POSTO PARA REALIZAR A REMOÇÃO DO OBJETO. AÇÃO DOS BOMBEIROS: REALIZADO A VERIFICAÇÃO, CONSTATADO QUE HAVIA UM OBJETO TIPO ANEL   DE  OURO DO ANELAR DIREITO DO SR SHELBY MOREIRA FINICELLI,  TEL: 991560801,  RG 13244787, O MESMO RESIDE Á  RUA CEL SILVINO CAVALCANTE, N°30 CONJ SANTOS DUMONT.  REALIZADO A REMOÇÃO, FEITO ORIENTAÇÕES E COLETA DE DADOS. SERVIÇO SEM ALTERAÇÃO.
COMANDO DE SOCORRO: TEN QOABM JONATAS
 DESPACHANTE: ST BM CONCEIÇÃO
</t>
  </si>
  <si>
    <t>O SOLICITANTE RELATOU QUE HOUVE UM ACIDENTE ENTRE UM MICROONIBUS E UMA MOTO ONDE O MOTOQUEIRO ESTÁ MUITO FERIDO ÁGUARDANDO O SAMU, MAS TEM OUTROS MOTOQUEIROS QUE ESTÃO outras ocorrênciasNDO O MOTORISTA DO MICROONIBUS. PEDE-SE APOIO DE UMA VTR.</t>
  </si>
  <si>
    <t xml:space="preserve"> 935/GRAPH/CBC/2024
 EVENTO: 9ª EDIÇÃO DA CAMINHADA E CORRIDA AVANÇANDO PELA PAZ;
MISSÃO: PREVENIR E ATENDER CASOS DE URGÊNCIA/EMERGÊNCIA E REALIZAR RESGATE.
LOCAL: PONTE JORNALISTA PHELIPPE DAOU,  (PONTE SOBRE RIO NEGRO).
HORARIO: AS 06:00H.
VTR: UR-28
 EFETIVO: TEN PATRICÍA VIEIRA, SGT TIAGO RAMIREZ, CB CIELEN.
------------------------------------------------------------------------------------------------------------
SERVIÇO DO DIA 29 PARA 30  DE SETEMBRO DE 2024- 2º TURNO
PREVENÇÃO EM EVENTO
'GREM.POSTO CENTRAL.VTR-UR-28. A GUARNIÇÃO, A COMANDO DA TEM QCO PATRICIA VIEIRA REALIZOU DESLOCAMENTO NO HORÁRIO DAS 05H30 MIN ATÉ A PONTE FELIPE DAOU PARA FINS DE CUMPRIR ORDEM DE SERVIÇO Nº 935/GRAPH/CBC/2024  NO EVENTO: 9ª EDIÇÃO DA CAMINHADA E CORRIDA AVANÇANDO PELA PAZ; COM A  MISSÃO: PREVENIR E ATENDER CASOS DE URGÊNCIA/EMERGÊNCIA E REALIZAR RESGATE. AÇÃO DOS BOMBEIROS: OS MILITARES ESTÃO ACOMPANHANDO A CAMINHADA ATENTOS A QUALQUER SITUAÇÃO DE EMERGÊNCIA. EM ANDAMENTO
COMANDO DE SOCORRO: TEN QOABM JONATAS
 DESPACHANTE: ST QPBM CONCEIÇÃO
GREM.POSTO CENTRAL.VTR-UR-28. A GUARNIÇÃO, A COMANDO DA TEM QCO PATRICIA VIEIRA REALIZOU DESLOCAMENTO NO HORÁRIO DAS 05H30 MIN ATÉ A PONTE FELIPE DAOU PARA FINS DE CUMPRIR ORDEM DE SERVIÇO Nº 935/GRAPH/CBC/2024  NO EVENTO: 9ª EDIÇÃO DA CAMINHADA E CORRIDA AVANÇANDO PELA PAZ; COM A  MISSÃO: PREVENIR E ATENDER CASOS DE URGÊNCIA/EMERGÊNCIA E REALIZAR RESGATE. AÇÃO DOS BOMBEIROS: OS MILITARES ESTÃO ACOMPANHANDO A CAMINHADA ATENTOS A QUALQUER SITUAÇÃO DE EMERGÊNCIA. FINALIZADO SEM ALTERAÇÃO
CONTROLADOR: TEN BM RYAN
 CONAMDANTE DE SOCORRO: TEN BM HENCHEN
</t>
  </si>
  <si>
    <t xml:space="preserve">FOGO EM VEÍCULO DE MARCA KOMBI, NA AV. ITAUBA, JORGE TEIXEIRA. SOLICITANTE: RAFAEL FERNANDES, FONE: 98195-1899
--------------------- ----------------------------------------------
SERVIÇO DO DIA 29 PARA 30  DE SETEMBRO DE 2024- 2º TURNO
INCÊNDIO EM VEÍCULO
'1º.B.I. POSTO CIS GRANDE CIRCULAR.VTR-ABT-27. A GUARNIÇÃO. A COMANDO DO CB BM ALAN OLIVEIRA REALIZOU DESLOCAMENTO ATÉ A AV ITAÚBA PARA FINS DE VERIFICAR UM PRINCÍPIO DE INCÊNDIO EM VEÍCULO TIPO COMBI COR BRANCA JXX9B79I. NO LOCAL FOI CONFIRMADO QUE O VEÍCULO TIPO COMBI ESTAVA EM CHAMAS, NÃO HOUVE VÍTIMAS, NÃO NECESSIDADE DE UNIDADE DE RESGATE.  AÇÃO DOS BOMBEIROS. FOI FEITO O COMBATE ÁS CHAMAS COM APROXIMADAMENTE 4MIL LITROS. CONDUTOR E PROPRIETÁRIO SR VALDIVINO PEREIRA DE SOUZA, CPF.406.321.052.91, O MESMO RESIDE A AV.7 DE MAIO . SANTA ETELVINA. CONTATO-92 988525266.
COMANDO DE SOCORRO: TEN QOABM JONATAS
 DESPACHANTE: ST QPBM CONCEIÇÃO
</t>
  </si>
  <si>
    <t xml:space="preserve">
</t>
  </si>
  <si>
    <t>ANTIGO BECO PADRE SILVA  - ALEIXO   .   ACESSO PELA RUA ATAGAMITA . 
ELA LIGOU REFORÇANDO DENUNCIA SOBRE UM  CORPO DUM HOMEM QUE FOI ENCONTRADO  EM UM TERRENO NESSE BECO  ,  EM PONTO PROXIMO A UM RIP-RAP . 
AFIRMOU QUE HAVIAM ESCUTADO ALGUNS TIROS PELAS REDONDEZAS  ANTES à NOITE . 
UMA VIZINHA E UM VIZINHO TINHAM ENCONTRADO O CORPO  ANTES .</t>
  </si>
  <si>
    <t>SEG NOS BATALHOES DO CBMAM
2º TEN QOBM	JAMERSON MARQUES DE CASTRO 	514	07:00:00	19:00:00	12:00:00	COBOM/CIOPS	192/COBOM/2024	CONTROLE E DESPACHO 
3º SGT QPBM	CIRLENE MARTINS ALVES QUEIROZ	1670	07:00:00	19:00:00	12:00:00	COBOM/CIOPS	192/COBOM/2024	REFORÇO DE GU
 CB QPBM	JORGE COELHO GUIMARAES	1106	08:00:00	18:00:00	12:00:00	OUTROS	618/BI/2024	REFORÇO
 CB QPBM	DIRLEY FRANCISCO DE SOUZA 	1026	08:00:00	18:00:00	10:00:00	OUTROS	102/CIACG/2024	SEG NA PREVENÇÃO AQUÁTICA NA PRAIA DA PONTA NEGRA 
CB QCPBM	FABRINA RIBEIRO MARTINS 	1763	08:00:00	18:00:00	10:00:00 	OUTROS	102/CIACG/2024	PREVENÇÃO AQUÁTICA NA PRAIA DA PONTA NEGRA
 CB QPBM	PATRICK CRISPIM DA SILVA 	1056	08:00:00	20:00:00	12:00:00	PARQUE SUMAÚMA	272/BIFMA/2024	OPERAÇÃO CEU LIMPO ATF
 3º SGT QCPBM	TATIANA SILVA DE MELO 	1603	08:00:00	18:00:00	10:00:00	GREM PONTA NEGRA	130/PGGM/2024	PREVENÇÃO AQUÁTICA 
CB QPBM	CASSIANO RODRIGUES DE SOUZA FILHO 	182	08:00:00	20:00:00	12:00:00	OP. CÉU LIMPO	628/BI/2024	OPERAÇÃO CÉU LIMPO
 3º SGT QCPBM	DIANNA DE SOUSA DINIZ 	1577	08:00:00	18:00:00	10:00:00 	OUTROS	947/GRAPH/2024	PREVENÇÃO AQUÁTICA APH PRAIA DA PONTA NEGRA
 ST QPBM	REINALDO CARVALHO DE SOUZA 	0610	07:30:00	19:30:00	12:00:00	SCI	570/SCI/2024	REFORÇO DE EQUIPE 
ST QPBM	JOAQUIM DE SOUZA LIMA 	0512	07:30:00	19:30:00	12:00:00	SCI	570/SCI/2024	REFORÇO DE EQUIPE
 CB QPBM	RAY ABREU LICATA 	1103	07:30:00	19:30:00	12:00:00	SCI	569/SCI/2024	REFORÇO DE EQUIPE SCI-EG 
2º TEN QCOBM	ANA PAULA SOUZA DE FREITAS GODOI	1816	08:00:00	18:00:00	10:00:00	OUTROS	102/CIACG/2024	SEG NA PREVENÇÃO AQUÁTICA NA PRAIA DA PONTA NEGRA 
ST QPBM	IDNEY AZEVEDO DE SOUSA	0555	08:00:00	20:00:00	12:00:00	PELOTÃO FLUVIAL	123/BBE/2024	REFORÇO DE GUARNIÇÃO
 CB QPBM	MARCIO MILLE CORDEIRO DA CUNHA 	1131	08:00:00	20:00:00	12:00:00	Distrito Industrial I	627/BI/2024	REFORÇO DE GUARNIÇÃO 
CB QPBM	ABRAAO ARAUJO PETILLO	1130	08:00:00	20:00:00	12:00:00	Distrito Industrial I	627/BI/2024	CONDUTOR ATF
 CB QPBM	CARLOS HENRIQUE FARIAS LEMOS 	1064	08:00:00	20:00:00	12:00:00 	RODOVIÁRIA	602/BBE/2024	REFORÇO DE GUARNIÇÃO
 3º SGT QCPBM	SARA DIANE ALCÂNTARA MONTEIRO	1561	07:30:00	19:30:00	 12:00:00	SCI	570/SCI/2024	REFORÇO DE EQUIPAGEM
 CB QPBM	ANDRE WODSON ALMEIDA OLIVEIRA 	1234	08:00:00	18:00:00	10:00:00	QCG CENTRAL	192/GABCMDGERAL/2024	ATUAR DIRETAMENTE COM OS CÃES DO CANIL 
CB QPBM	WILSON MOREIRA NUNES JUNIOR 	1107	08:00:00	18:00:00	10:00:00	OUTROS	611/BBE/2024	PREVENÇÃO AQUÁTICA 
CB QPBM	PAULO RICARDO GUIMARÃES MONTEIRO 	1233	07:30:00	19:30:00	12:00:00	SCI	569/SCI/2024	REFORÇO DE EQUIPE 
CB QPBM	EDSON FABIANO MONTEIRO DE SOUSA 	1044	08:00:00	20:00:00	12:00:00	PELOTÃO FLUVIAL	123/BBE/2024	REFORÇO DE GUARNIÇÃO
 3º SGT QCPBM	ROSA FERREIRA TAVARES 	1708	07:00:00	19:00:00	12:00:00	PARQUE SUMAÚMA	991/GRAPH/2024	REFORCO PB BIFMA
 CB QPBM	DORIAN FRANCO DE MORAES 	1109	08:00:00	20:00:00	12:00:00	QCG CENTRAL	610/BBE/2024	REFORÇO DE GUARNIÇÃO 
3º SGT QCPBM	FRANDIELSON DA SILVA SANTOS 	1567	08:00:00	20:00:00	12:00:00	OP. CÉU LIMPO	181/CBC/2024	OPERAÇÃO CÉU LIMPO - EQ FOXTROT 
3º SGT QCPBM	THIAGO DOS SANTOS MARQUES	1547	08:00:00	20:00:00	12:00:00	QCG CENTRAL	101/CIACG/2024	SERVIÇO DO FAROL DO COMANDANTE DE SOS DE SETEMBRO / CONDUZIR A VTR DURANTE O SERVIÇO DE FAROL
 CB QPBM	RENATA FREIRE CARDOZO	1126	08:00:00	20:00:00	12:00:00	PARQUE SUMAÚMA	272/BIFMA/2024	OP CEU LIMPO  ATF
 1º SGT QPBM	RODRIGO DA GRAÇA TEIXEIRA	0785	07:30:00	19:30:00	12:00:00	ZUMBI	620/BI/2024	REFORÇO DA ABT 
CONTROLADOR: TEN BM RYAN
 CONAMDANTE DE SOCORRO: TEN BM HENCHEN</t>
  </si>
  <si>
    <t>SERVIÇO DO DIA 30/09/2024 - 2º TURNO
3º SGT QCPBM	WALTER MANOEL BINDÁ PEREIRA DE ALMEIDA	1811	19:00:00	07:00:00	12:00:00	PARQUE SUMAÚMA	992/GRAPH/2024	REFORÇO DE GUARNIÇÃO
 1º SGT QPBM	ANDREILSON AVINTE CARNEIRO	721	19:30:00	07:30:00	1 2:00:00	SCI	571/SCI/2024	REFORÇO DE GUARNIÇÃO
 3º SGT QCPBM	SHIRLEY PONTES NOGUEIRA	1601	19:30:00	07:30:00	 12:00:00	SCI	571/SCI/2024	REFORÇO DE EQUIPAGEM
 CB QPBM	KRISNA SOUTO CARDOSO	1264	19:30:00	07:30:00	1 2:00:00	SCI	571/SCI/2024	REFORÇO DE EQUIPE
 ST QPBM	ARILSON FERREIRA DE JESUS	572	19:30:00	07:30:00	12:00:00	SCI	571/SCI/2024	REFORÇO DE EQUIPE
 CB QPBM	MIGUEL PEDRO SIMÃO GOMES	1199	20:00:00	08:00:00	12: 00:00	RODOVIÁRIA	602/BBE/2024	REFORÇO DE GUARNIÇÃO
 ST QPBM	FRANCISCO FÁBIO DO MONTE SOUZA OLIVEIRA	755	19:30:00	07:30:00	1 2:00:00	ZUMBI	621/BI/2024	REFORÇO DE GUARNIÇÃO
 CB QPBM	ANDRE LUIZ MARTINS DA SILVA	1269	19:30:00	07:30:00	12:00:00	SCI	571/SCI/2024	REFORÇO DE EQUIPE
 3º SGT QCPBM	ANA MARIA DE SOUZA GUIMARÃES	1653	20:00:00	08:00:00	12:00:00	QCG CENTRAL	101/CIACG/2024	FAROL DO COMANDANTE DE SOCORRO
 CB QPBM	DANIEL PIMENTA DE SOUZA	1167	20:00:00	08:00:00	12:00:00	QCG CENTRAL	610/BBE/2024	REFORÇO DE GUARNIÇÃO
 2º TEN QOABM	WAGNER SILVA DOS SANTOS	520	22:00:00	03:00:00	05 :00:00	DAT	112/DAT/2024	OPERAÇÃO CIF
CONTROLADOR: ST BM VELASCO
 COMANDANTE SOCORRO: TEN QOABM HENCHEN</t>
  </si>
  <si>
    <t xml:space="preserve">Centro de Educação Paraíso Infantil - Avenida Efigênio Salles - Adrianópolis, Manaus - Amazonas, Brasil30/09/2024 08:18	
INCÊNDIO EM LANCHONETE
 SOLICITANTE SENHOR CLEITON DA SILVA
 99311-1503
 AV. EFIGÊNCIO SALLES SENTIDO CENTRO BAIRRO PRÓXIMO A ESCOLA PARAÍSO INFANTIL.
BBE, POSTO CENTRAL, ABT-34, ABT-33,  UR-27, UR-26, ATA-01, AR-55 - INCÊNDIO EM COMÉRCIO - AS VIATURAS, AO COMANDO DO TEN BM HENCHEN, FORAM AO LOCAL ONDE HOUVE UM INCÊNDIO NA PANIFICADORA AIQBOM. O FOGO TERIA INICIADO NA FRIGIDEIRA ELÉTRICA. NÃO HOUVE VÍTIMAS. FORAM UTILIZADOS CERCA DE 7500 LITROS DE ÁGUA NO COMBATE. HOUVE PERDA TOTAL DO EMPREENDIMENTO, 3 FRITADEIRAS E 3 FREEZER'S, FORRO DO TETO E MERCADORIAS DA LOJA. SOLICITANTE: (FUNCIONÁRIA): NATÁLIA COUTO PEDROSA, 28 ANOS, CPF: 104662374-56.
CONTROLADOR: TEN BM RYAN
 CONAMDANTE DE SOCORRO: TEN BM HENCHEN
</t>
  </si>
  <si>
    <t xml:space="preserve">ACIDENTE DE TRÂNSITO 
ATENDIMENTO PRE HOSPITALAR /UR 28 
TEN BM TATIANE ROCHA 
'GRAPH, POSTO CENTRAL,UR-28- ATENDIMENTO PRÉ-HOSPITALAR/T- A VIATURA, AO COMANDO DA TEN BM  TATIANE ROCHA ,FOI ACIONADA POR POPULARES QUANDO ESTAVA EM DESLOCAMENTO PARA PB DE ORIGEM APÓS PREVENÇÃO NA PONTE DO RIO NEGRO,DUAS VÍTIMAS EM SOLO PROVENIENTE DE ACIDENTE DE TRÂNSITO (QUEDA DE MOTO) NA AVENIDA BRASIL . VÍTIMA: LUIZ CARLOS FERREIRA DE ABREU, 48 ANOS. NA CHEGADA DA UR 28, ENCONTRAVA-SE EM DECÚBITO DORSAL COM CAPACETE. REALIZADO AVALIAÇÃO XABCDE CURATIVO COMPRESSIVO RM SUPERCILIO E,RESTRIÇÃO DA CERVICAL, INTENSA DOR A MOBILIZAÇÃO DO  MEMBRO SUPERIOR ESQUERDO, REALIZADO IMOBILIZAÇÃO COM TALA.EUPNEICO, EM AR AMBIENTE, PÁLIDO.TORÁX  ASSIMÉTRICO DOLOROSO A PALPAÇÃO. REALIZADO AFERIÇÃO DE PA: 136X79, SAT: 97%FC:56FR:18. TRANSPORTADO PARA O HPS 28 DE AGOSTO, ONDE FOI ATENDIDO PELA DRA. AMANDA SOARES, CRM 11356. FOI PASSADO PARA A PRÓPRIA VÍTIMA SEU CELULAR E DEMAIS PERTENCES .CARTEIRA NÃO LOCALIZADA NO LOCAL DO ACIDENTE.  A SEGUNDA VÍTIMA FOI DESLOCADA POR UNIDADE DO SAMU . A UR-26, FOI AO LOCAL MAS NÃO HOUVE NECESSIDADE DE ATUAÇÃO.
CONTROLADOR: TEN BM RYAN
 COMANDANTE DE SOCORRO: TEN BM HENCHEN
</t>
  </si>
  <si>
    <t>COBRA  DE 3 MTS LOCALIZADA AO LADO DO BANHEIRO DA RESIDÊNCIA 
SOLICITANTE: JEFERSON SAMPAIO
 CPF: 62425536272
 RAMAL 14 ESTRADA DO PURAQUEQUARA  ANTES DA FÁBRICA DA SADIA.
]TEL:92994178997</t>
  </si>
  <si>
    <t>PLANO DE OPERAÇÕES No 196-CBC/2024
 PREVENÇÃO AQUÁTICA NA PONTA NEGRA
 HORA: 08 ÀS 18HS
BBE, GUARDA-VIDAS, LANCHA RIO AMAZONAS - 'PREVENÇÃO AQUÁTICA - A GUARNIÇÃO DE GUARDA-VIDAS REALIZOU PREVENÇÃO NA ORLA DA PRIA DA PONTA NEGRA NO PERÍODO DE 08:00 ÀS 18H00 SEM ALTERAÇÃO.
CONTROLADOR: TEN BM RYAN
 CONAMDANTE DE SOCORRO: TEN BM HENCHEN</t>
  </si>
  <si>
    <t xml:space="preserve">ORDEM DE OPERAÇÕES Nº 950/GRAPH/CBC/2024 
EVENTO: ESPORTE DE FUTEBOL ENTRE OS 50TÕES PM/BM;
DETERMINAÇÃO: SCMT GERAL DO CBMAM
 MISSÃO: REALIZAR PREVENÇÃO E ATENDER CASOS DE URGÊNCIA/EMERGÊNCIA E
 RESGATE
 REFERÊNCIAS: OFÍCIO AAILFAM N° 008/2024 E PLANO DE OPERAÇÕES Nº 199-
CBC/2024
 LOCAL: CLUBE DOS SARGENTOS
 E SUBTENENTES DA
 PM/BM
 Rua Uirapuru s/N° - Flores
'GRAPH, POSTO SUMAÚMA, UR-24 - PREVENÇÃO EM EVENTO - EM CUMPRIMENTO À ORDEM DE OPERAÇÕES Nº 950/GRAPH/CBVC/2024, A VIATURA, AO COMANDO DO TEN BM WASHINGTON BORGES, REALIZOU PREVENÇÃO NO CLUBE DE SUBTENENTES E SARGENTOS DA PM/BM  DURANTE O EVENTO: ESPORTE DE FUTEBOL ENTRE OS 50TÔES PM/BM. EVENTO FINALIZADO POR VOLTA DE 10H00 SEM ALTERAÇÃO.
CONTROLADOR: TEN BM RYAN
 CONAMDANTE DE SOCORRO: TEN BM HENCHEN
</t>
  </si>
  <si>
    <t>ACIDENTE MOTO X CAMINHAO 
ESTRADA DA PONTA CENTRO BAIRRO EM FRENTE AO POSTO ATEM 
UMA VÍTIMA EMBAIXO DO CAMINHAO 
BRUNO SILVA 92984172785</t>
  </si>
  <si>
    <t>ACIDENTE DE TRÂNSITO COM VÍTIMA LESIONADA ENVOLVENDO CARRETA E MOTOCICLETA.
GRAPH, POSTO PONTA NEGRA, UR 25 - ACIDENTE DE TRÂNSITO - A VIATURA, AO COMANDO DO TEN COLARES REALIZOU ATENDIMENTO DE ACIDENTE DE TRÂNSITO ENVOLVENDO UM CAMINHÃO E UMA MOTOCICLETA. FOI REALIZADO O ATENDIMENTO DE UM CONDUTOR DE MOTOCICLETA NÃO IDENTIFICADO, DO SEXO MASCULINO, APROXIMADAMENTE 30 ANOS. À CHEGADA DA GUARNIÇÃO, A VÍTIMA ESTAVA SENDO ATENDIDA POR EQUIPE DE AMBULÂNCIA DA EMPRESA SAÚDE ATENDE. ENCONTRAVA-SE EM DECÚBITO DORSAL, APRESENTANDO TCE EM FACE, SEM CAPACETE NO MOMENTO DA ABORDAGEM, COM ESCORIAÇÕES EM MMSS E TÓRAX ANTERIOR E POSTERIOR + ESCORIAÇÕES EM MMII. ENCONTRAVA-SE CONSCIENTE, PORÉM NÃO VERBALIZOU COM A EQUIPE. DURANTE A ESTABILIZAÇÃO PADRÃO DA VÍTIMA, A EQUIPE DE SUPORTE AVANÇADO DO SAMU (USA 04) CHEGOU AO LOCAL, CHEFIADA PELA EQUIPE DA DRA TAYSA ABRAHIM (CRM-AM 5669) A QUAL AVALIOU O PACIENTE E DIANTE DA GRAVIDADE E INSTABILIDADE DELE, OPTOU-SE POR TRANSFERIR A VÍTIMA PARA A EQUIPE DA USA, A QUAL DEU CONTINUIDADE AO ATENDIMENTO E TRANSPORTE PARA UNIDADE HOSPITALAR. O ABT-33 E A AR-55 RETORNARAM AOS SEUS RESPECTIVOS POSTOS ANTES DE CHEGAREM AO LOCAL.
CONTROLADOR: TEN BM RYAN
 CONAMDANTE DE SOCORRO: TEN BM HENCHEN</t>
  </si>
  <si>
    <t xml:space="preserve">ATAQUE DE INSETO TIPO ABELHA CAD ¿ 2024093012101693745 PPE- 
MARIA DE NAZARÉ DE QUEIROZ 98285-8396 
COND. FOREST HILL
 AV. TORQUATO TAPAJOZ, 7726, RUA 18, CASA 338 TARUMÃ
 30/09/2024 12:08
 _____________________________________________________________
SERVIÇO DO DIA 30/09/2024 - 2º TURNO
SOLICITANTE: MARIA DE NAZARÉ DE QUEIROZ 98285-8396. COND. FOREST HILL. AV. TORQUATO TAPAJÓS, 7726, RUA 18, CASA 338 TARUMÃ. AS ABELHAS ESTAVAM EM UMA PALHA DE TUCANO. FOI UTILIZADO O MAÇARICO PARA FAZER O CONTROLE. SEM ALTERAÇÃO NO LOCAL.
CONTROLADOR: ST BM VELASCO
 COMANDANTE SOCORRO: TEN QOABM HENCHEN
CONTROLADOR: ST BM VELASCO
 COMANDANTE SOCORRO: TEN QOABM HEN
</t>
  </si>
  <si>
    <t>SENHORA IDOSA ENCONTRA-SE DESMAIADA DENTRO DA RESIDÊNCIA
 RUA SANTA RITA Nº06 , TANCREDO NEVES, PRÓX. AO KF MATERIAL DE CONSTRUÇÃO
 SOLICITANTE: VALCIMAR CORDEIRO TEL-98621-0464  CPF-000 857 512 60
GRAPH, POSTO DO ZUMBI, UR-27 - 'ATENDIMENTO PRÉ-HOS-PITALAR/TRANSPORTE DE PACIENTE - A VIATURA, AO COMANDO DO TEN BM WASHINGTON BORGES, REALIZOU O 'ATENDIMENTO PRÉ-HOSPITALAR E TRANSPORTE DE PACIENTE: MARIA DE NAZAR¿PE DA CONCEIÇÃO DE SENA, 71 ANOS, RG: 2879297-1. VÍTIMA IDOSA, SOFREU MAL ESTAR GERAL COM DESMAIO. NA CHEGADA AO LOCAL, A MESMA JÁ ACORDADA. SSVV ESTÁVEIS. PA= 130X85, GLICEMIA 130, FR 13, FR 73, SAT 98 EM AR AMBIENTE. MAS APRESENTANDO TREMORES ESPORÁDICOS. ENCAMINHADA AO PLATÃO ARAÚJO.
CONTROLADOR: TEN BM RYAN
 CONAMDANTE DE SOCORRO: TEN BM HENCHEN</t>
  </si>
  <si>
    <t xml:space="preserve">30/09/2024 10:21 CAD ¿ 2024093012230793882  
INSETO ABELHA CASA PRÓXIMO AO BLOCO NA RÁREA VERDE, SEM ATAQUE DE PESSOAS OU ANIMAIS NO LOCAL, DO TAMANHO DE UMA BOLA DE FOOTBOL, ALTURA MENOS DE 2 METROS.
VIVER MELHOR 3, MONTE DAS OLIVEIRAS, BLOCO 31, RUA PENA DOURADA, PRÓXIMO AO CENTRO SOCIAL
 AGATA MELARA CPF- 509 317 922 15 , 98475-8496 
</t>
  </si>
  <si>
    <t>INCÊNDIO EM P¿EDIO RESIDÊNCIAL DE 3 ANDARES, LOCALIZADO NO 3º ANDAR 
RUA PARAÚ Nº07, ALVORADA I, RUA AO LADO DA MATERNIDADE ALVORADA
 SOLICITANTE: DIANE PICANÇO TEL-98485-6241
BBE, RODOVIÁRIA, ABT-33 - 'INCÊNDIO EM APARTAMENTO - AS VIATURAS, AO COMANDO DO TEN BM HENCHEN, FORAM AO LOCAL ONDE HOUVE UM INCÊNDIO EM APARTAMENTO. EDIFICAÇÃO DE TRÊS PAVIMENTOS, APARTAMENTO NO TERCEIRO ANDAR DIVIDIDO EM  SEIS CÔMODOS: 1 SALA, 3 QUARTOS, 2 BANHEIROS. OBJETOS QUEIMADOS:2 CAMAS DE CASAL, 1 COLCHÃO DE SOLTEIRO, 1 VENTILADOR PEQUENO, 1 AR CONDICIONADO DE CAIXA, 1 MONITOR DE TV PEQUENO, GRANDE PARTE DO FORRO PVC. FORAM UTILIZADOS CERCA DE 3000 LITROS DE ÁGUA NO COMBATE  E RESCALDO. PROPRIETÁRIO: JOÃO BOSCO DE SOUZA CASTELO, CPF: 046.741.462-91, CONTATO: 92992905188NÃO HOUVE FERIDOS E O LOCAL FOI DEIXADO EM SEGURANÇA.
CONTROLADOR: TEN BM RYAN
 CONAMDANTE DE SOCORRO: TEN BM HENCHEN</t>
  </si>
  <si>
    <t xml:space="preserve">VISTORIA DE ÁRVORE TOMBADA TIPO ABACATEIRO PRÓXIMO ÀS RESIDÊNCIAS, 3 CASAS, SOLICITANTE- SENHORA ILMA DOS SANTOS ARAÚJO
 CPF- 091 284 842 15,  FONE-99505-2426,  RUA DAS JÓIAS N-54 NOVA FLORESTA PRÓXIMO INDO PELA ITAÚBA E RUA TOPÁZIO NA ESQUINA DA ACADEMIA.
________________________________________________________________
 1º BI - CIS G. CIRCULAR - ABT - 27 A COMANDO DO CB BM MÁRLIO REALIZOU CORTE PARCIAL DE ÁRVORE DO TIPO ABACATEIRO QUE HAVIA TOMBADO SOBRE RESIDÊNCIA. SOLICITANTE ILMA DOS SANTOS ARAÚJO,  CPF- 091 284 842 15
 CONTATO: 99505-2426. O CORTE FOI REALIZADO SEM ALTERAÇÃO.
CMD DE SOCORRO: TEN BM MACIEL
 CONTROLADOR: ST BM WALDIRA/ AUX. ST BM CONCEIÇÃO.
</t>
  </si>
  <si>
    <t>ABT-27 CB BM MARLIO ESTAO NO LOCAL</t>
  </si>
  <si>
    <t>UR 25 
CORTE DE ANEL
GRAPH, POSTO PONTA NEGRA, UR 25 - 'CORTE DE ANEL - A VIATURA, AO COMANDO DO TEN COLARES REALIZOU O CORTE DE ANEL DO DEDO INDICADOR ESQUERDO DA ADOLESCENTE MARLYSON  MIGUEL RODRIGUES ,14 ANOS. TRAZIDA PELOS PAIS. REALIZADO PROCEDIMENTO SEM ALTERAÇÃO.
CONTROLADOR: TEN BM RYAN
 CONAMDANTE DE SOCORRO: TEN BM HENCHEN</t>
  </si>
  <si>
    <t>ÁRVORE CAIU HÁ 3 DIAS EM CIMA DA RESIDÊNCIA DANIFICANDO PARTE DO TELHADO ESTRUTURA
 SOLICITANTE: ALDENOR DA SILVA PESSOA TEL-98111-0145
BBE, RODOVIÁRIA, ABT-33 - CORTE DE ÁRVORE - A VIATURA, AO COMANDO DO SGT BM TELLES, REALIZOU O CORTE TOTAL DE UM ABACATEIRO DE MÉDIO PORTE QUE HAVIA TOMBADO SOBRE RESIDÊNCIA. SOLICITANTE: ALDENOR DA SILVA PESSOA TEL-98111-0145. SERVIÇO REALIZADO SEM ALTERAÇÃO.     
CONTROLADOR: TEN BM RYAN
 CONAMDANTE DE SOCORRO: TEN BM HENCHEN</t>
  </si>
  <si>
    <t xml:space="preserve">INCÊNDIO EM VEGETAÇÃO
 BR-174, KM8, RAMAL PAU ROSA KM 8
 RAIMUNDO ALTAMIR CPF ¿ 648 298 982 91
 MARIA GRACINEYDE 98811-2933
 98512-1709   30/09/2024 12:44
CBC, CEÚ LIMPO, ATF-03 - INCÊNDIO EM VEGETAÇÃO - A GUARNIÇÃO, A COMANDO DO ST BM JEAN FOI AO LOCAL E REALIZAR COMBATE A INCÊNDIO EM VEGETAÇÃO, MAS ATÉ O TÉRMINO DESTE TURNO,A  EQUIPE, AO COMANDO DO ST BM JEAN, NÃO TINHA RETORNADO. NÃO FOI CONSEGUIDO CONTATO VIA RÁDIO NEM POR TELEFONE COM A GUARNIÇÃO. EM ANDAMENTO.
CONTROLADOR: TEN BM RYAN
 CONAMDANTE DE SOCORRO: TEN BM HENCHEN
----------------------------------------------------------------------------
SERVIÇO DO DIA 30/09/2024 - 2º TURNO
GUARNIÇÃO DE COMBATE COMPOSTA PELO ST JEAN, ST ITAMAR E SGT HUDSON , FOI CONSTATADO QUE NÃO HÁ POSSIBILIDADE DE ADENTRAR NO TERRENO PARA PRÓXIMO DAS CHAMAS EM FUNÇÃO DAS CARACTERÍSTICAS DO SOLO ARENOSO, QUE FAZEM COM QUE A VIATURA FIQUE ATOLADA. A GUARNIÇÃO DO ATF-03 FEZ A CONTENÇÃO DO AVANÇO DAS CHAMAS PARA AS RESIDÊNCIAS, CONTUDO, DEVIDO A GRANDE QUANTIDADE DE TORAS DE MADEIRA EM COMBUSTÃO, GEROU GRANDE QUANTIDADE DE FUMAÇA E AINDA HÁ ALGUNS FOCOS DE CHAMA AO LONGO DA ÁREA QUEIMADA. OS FOCOS SE ESTENDEM DESDE A BEIRA DA PISTA ATÉ ÁREA DE MATA, SENDO UMA ÁREA MUITO EXTENSA E SENDO AFETADO AMBOS OS LADOS DA PISTA. VTR ATF-3 RETRAIU E CHEGOU AS 19H19. AS 20H00 O CEL MENEZES DETERMINOU QUE FOSSE UMA NOVA EQUIPE PARA O LOCAL. FORAM O COMANDO DE SOCORRO, TEN HENCHEN, COM EFETIVO DA AR-55 SGT THIAGO MARQUES E CB VANZILER, TAMBÉM O ABT-32 DO PB FLORESTAL COM O EFETIVO CB MELLO, SGT FADOUL, CB RAFEL MACIEL. VIATURAS SAIRAM EM COBOIO AO LOCAL POR VOLTA DAS 21H00. POR VOLTA DAS 01H20 AS EQUIPES RETORNARAM E EXTINGUIRAM AS CHAM,AS EM APROXIMADAMENTE UNS 100M² E FOI UTILIZADO 4.000 LITROS DE ÁGUA EM FOCOS ISOLADOS. SERVIÇO SEM ALTERAÇÃO.
CONTROLADOR: ST BM VELASCO
 COMANDANTE SOCORRO: TEN QOABM HENCHEN
</t>
  </si>
  <si>
    <t xml:space="preserve">INCÊNDIO EM VEGETAÇÃO 30/09/2024 13:50                  OK
 CONJUNTO ATILHO ANDREASA, NO CAMPO DE FOTEBOL
 SOLICITANTE HUBISON CPF- 438 423 643 53
 TELEFONE- 99385-2097
1º BI, POSTO DO ZUMBI, ABT-31 - INCÊNDIO EM VEGETAÇÃO - A GUARNIÇÃO, A COMANDO DO SGT BM RODRIGO FOI AO LOCAL E REALIZOU A EXTINÇÃO DAS CHAMAS QUE ATINGIRAM UMA ÁREA DE VEGETAÇÃO DE APROXIMADAMENTE 400 M². FORAM UTILIZADOS CERCA DE 8000 LITROS DE ÁGUA NO COMBATE. O LOCAL FOI DEIXADO EM SEGURANÇA.
CONTROLADOR: TEN BM RYAN
 CONAMDANTE DE SOCORRO: TEN BM HENCHEN
</t>
  </si>
  <si>
    <t>INCÊNDIO EM VEGETAÇÃO
 POR TRAS DO CECOMIZ 
SOLICTANTE: VARLETE MENDES 
92981161888
1º BI, POSTO DO ZUMBI, ABT-31 - INCÊNDIO EM VEGETAÇÃO - A GUARNIÇÃO, A COMANDO DO SGT BM RODRIGO FOI AO LOCAL E REALIZOU A EXTINÇÃO DAS CHAMAS QUE ATINGIRAM UMA ÁREA DE VEGETAÇÃO DE APROXIMADAMENTE 100 M². FORAM UTILIZADOS CERCA DE 45000 LITROS DE ÁGUA NO COMBATE. O LOCAL FOI DEIXADO EM SEGURANÇA.
CONTROLADOR: TEN BM RYAN
 CONAMDANTE DE SOCORRO: TEN BM HENCHEN</t>
  </si>
  <si>
    <t xml:space="preserve">ORDEM DE OPERAÇÕES Nº 952/GRAPH/CBC/2024 Manaus-AM, 27 de setembro de 2024
 1. EVENTO: 1ª MARCHA PARA È¿Ù EM MANAUS - EXÚ NÃO É SATANÁS;
2. DETERMINAÇÃO: SCMT GERAL DO CBMAM;
3. MISSÃO: REALIZAR PREVENÇÃO E ATENDER CASOS DE URGÊNCIA/EMERGÊNCIA E
 RESGATE;
4. REFERÊNCIAS: OFÍCIO ATB/ARATRAMA N° 0048\2024 E PLANO DE OPERAÇÕES Nº 197-
CBC/2024;
5. DATA/EFETIVO/HORÁRIO/LOCAL: Conforme quadro abaixo:
DATA VTR EFETIVO HORÁRIO LOCAL
 30.09.2024
(sábado)
UR 27
 TEN WASHINGTON BORGES
 SGT CORTEZ
 SGT ROSILENE LIMA
 14h00 às 21h00 Praça da Polícia, Avenida 7
 de Setembro
GRAPH, POSTO DO ZUMBI, UR-27 - 'PREVENÇÃO EM EVENTO - EM CUMPRIMENTO Á ORDEM DE OPERAÇÕES Nº 952/GRAPH/CBC/2024, A VIATURA, AO COMANDO DO TEN BM WASHINGTON BORGES, REALIZOU PREVENÇÃO NA PRAÇA DA POLÍCIA DURANTE O EVENTO: 1º MARCHA PARA EXÚ EM MANAUS - EXÚ NÃO É SATANÁS. PREVISÃO DE FINALIZAÇÃO DA PREVENÇÃO ÀS 21H00. EM ANDAMENTO.
CONTROLADOR: TEN BM RYAN
 CONAMDANTE DE SOCORRO: TEN BM HENCHEN
 ______________________________________________________________
SERVIÇO DO DIA 30/09/2024 - 2º TURNO
GRAPH, POSTO DO ZUMBI, UR-27 - 'PREVENÇÃO EM EVENTO - EM CUMPRIMENTO Á ORDEM DE OPERAÇÕES Nº 952/GRAPH/CBC/2024, A VIATURA, AO COMANDO DO TEN BM WASHINGTON BORGES, REALIZOU PREVENÇÃO NA PRAÇA DA POLÍCIA DURANTE O EVENTO: 1º MARCHA PARA EXÚ EM MANAUS - EXÚ NÃO É  SATANÁS. PREVISÃO DE FINALIZAÇÃO DA PREVENÇÃO ÀS 21H00. SERVIÇO DO DIA 30/09/2024 - 2º TURNO  ENCERRADO AS 21H00. SERVIÇO SEM ALTERAÇÃO.
CONTROLADOR: ST BM VELASCO
 COMANDANTE SOCORRO: TEN QOABM HENCHEN
</t>
  </si>
  <si>
    <t>INCÊNDIO EM VEGETAÇÃO
CBC, OPERAÇÃO CÉU LIMPO, ATF-04 - INCÊNDIO EM VEGETAÇÃO - A VIATURA, AO COMANDO DO CB BM PETILLO, FOI AO LOCAL E REALIZOU A EXTINÇÃO DAS CHAMAS QUE ATINGIRAM UMA ÁREA DE VEGETAÇÃO DE APROXIMADAMENTE 200 M². FORAM UTILIZADOS CERCA DE 3000 LITROS DE ÁGUA NO COMBATE. SOLICITANTE: MOISÉS MENEZES DA SILVA, 64 ANOS. O LOCAL FOI DEIXADO EM SEGURANÇA.
CONTROLADOR: TEN BM RYAN
 CONAMDANTE DE SOCORRO: TEN BM HENCHEN</t>
  </si>
  <si>
    <t xml:space="preserve">ACIDENTE CARRO X MOTO, UR-26 AO COMANDO DO TEM QCOBM 
1 VÍTIMA EM FRENTE AO BBE ANTES DA RODOVIARIA VINDO DO ADULTO
 SENTIDO CENTRO
 SGT BM KLEITON EMANUEL - 98408-7349 
GRAPH, RODOVIÁRIA, UR-26 - ACIDENTE DE TRÂNSITO - A VIATURA, AO COMANDO DA TEN BM CUNHA, REALIZOU ATENDIMENTO DE PACIENTE VÍTIMA DE Acidente de trânsito com vítima.  O TRANSPORTE DO PACIENTE FOI REALIZADO PARA O HPS 28 DE AGOSTO. ÁGUARDANDO OS DADOS DA OCORRÊNCIA.
CONTROLADOR: TEN BM RYAN
 CONAMDANTE DE SOCORRO: TEN BM HENCHEN
 ___________________________________________________________________
SERVIÇO DO DIA 30/09/2024 - 2º TURNO
GRAPH, RODOVIÁRIA, UR-26 - ACIDENTE DE TRÂNSITO - A VIATURA, AO COMANDO DA TEN BM CUNHA, REALIZOU ATENDIMENTO DE PACIENTE VÍTIMA DE Acidente de trânsito com vítima.  O TRANSPORTE DO PACIENTE FOI REALIZADO PARA O HPS 28 DE AGOSTO. SERVIÇO DO DIA 30/09/2024 - 2º TURNO PACIENTE: RAFAEL PEREIRA DA SILVIA, 32 ANOS, MOTOCICLISTA. CPF: 925.801.062.00 DN: 02/11/1990, END: RUA MARIA MOTA, 5, COLÔNIA SANTO ANTÔNIO. COLISÃO FRONTAL NA TRASEIRA COM CARRO DE PASSEIO. PACIENTE APRESENTANDO LESÃO CONTIDA NA REGIÃO FRONTAL DA CABEÇA, QUEIXANDO DORES INTENSAS NAS PERNAS COM PERDA DE MOVIMENTO, MAS COM PRESERVAÇÃO DOS ESTÍMULOS NERVOSOS. SUPOSTAMENTE COM FATURAS FECHADAS DE FÊMUR BILATERAL. ATENDIMENTO: REALIZADA IMOBILIZAÇÃO COM COLAR CERVICAL DOS MEMBROS INFERIORES COM TALAS. SINAIS VITAIS: FC: 102 PA: 130/90 SATURAÇÃO  92% CONDUZIDO AO POLITRAUMA DO HPS 28 DE AGOSTO. AOS CUIDADOS DA MÉDICA AMANDA MARIA CRM 11744. SERVIÇO SEM ALTERAÇÃO.
CONTROLADOR: ST BM VELASCO
 COMANDANTE SOCORRO: TEN QOABM HENCHEN
</t>
  </si>
  <si>
    <t xml:space="preserve">INCÊNDIO EM VEGETAÇÃO EM FRENTE AO NENE PARQUE 
SÃO JOSÉ OPERÁRIO, AV. AUTAZ MIRIM, 6645, 
RAFAEL CPF 004 853 112 08, 99396-1386
CBC, CÉU LIMPO, ATF-04 - 'INCÊNDIO EM VEGETAÇÃO - A VIATURA, AO COMANDO DO CB BM PETILLO, FOI AO LOCAL E REALIZOU A EXTINÇÃO DAS CHAMAS QUE ATINGIRAM UMA ÁREA DE VEGETAÇÃO DE APROXIMADAMENTE 1000 M². FORAM UTILIZADOS CERCA DE 2000 LITROS DE ÁGUA NO COMBATE. O LOCAL FOI DEIXADO EM SEGURANÇA.
CONTROLADOR: TEN BM RYAN
 CONAMDANTE DE SOCORRO: TEN BM HENCHEN
</t>
  </si>
  <si>
    <t xml:space="preserve">ACIDENTE DE MOTO 2 VÍTIMAS 
RUA CONSTANTINO NERY EM FRENTE AO MILÊNUM SHOPPING SENTIDO CENTRO BAIRRO
 KELISON SILVA 99364-8037
</t>
  </si>
  <si>
    <t xml:space="preserve">INCÊNDIO EM VEGETAÇÃO
 TORQUATO TAPAJOZ SENTIDO CENTRO BAIRRO DEPOIS SUPERMERCADO VITORIA.
 ANA LUIZA 98133-7446, 30/09/2024 17:02
</t>
  </si>
  <si>
    <t>INCÊNDIO RESIDÊNCIA PRAÇA DO CARANGUEIJO CONJUNTO ELDORADO, DO LADO DO MICA SHOP, RUA AMAURI REIS, N-02, PARQUE DEZ. SENHORA MICHELEM CABO VERDE TELEFONE 981354140, 30/09/2024 17:20
BBE, POSTO CENTRAL, ABT-34, AR-59 - 'INCÊNDIO EM RESIDÊNCIA - AS VIATURAS, AO COMANDO DO TEN BM HENCHEN, FORAM AO LOCAL ONDE HOUVE UM INCÊNDIO EM RESIDÊNCIA AO LADO DO MIKAS SHOPP.  UM PRINCÍPIO DE INCÊNDIO EM TOMADA QUE FOI CONTROLADO PELOS PRÓPRIOS FUNCIONÁRIOS COM O USO DE EXTINTOR. REALIZADA A VISTORIA NO LOCAL E ORIENTAÇÕES À PROPRIETÁRIA: SORAYA FEIJÓ, RG: 1119758-7 , CONTATO: 981543462. DANOS: UM VENTILADOR E O FORRO. O LOCAL FOI DEIXADO EM SEGURANÇA.
CONTROLADOR: TEN BM RYAN
 CONAMDANTE DE SOCORRO: TEN BM HENCHEN</t>
  </si>
  <si>
    <t xml:space="preserve">INCÊNDIO EM VEGETAÇÃO NOCRESPO EM FRENTE AO HOSPITAL ADVENTISTA SOLICITAÇÃO PELA PM 190
 30/09/2024 17:22
BBE, POSTO CENTRAL, ABT-27, AR-59 - 'INCÊNDIO EM VEGETAÇÃO - AS VIATURAS, AO COMANDO DO TEN BM HENCHEN, FORAM AO LOCAL E REALIZOU A EXTINÇÃO DAS CHAMAS QUE ATINGIRAM UMA ÁREA DE VEGETAÇÃO DE APROXIMADAMENTE 50 M². FORAM UTILIZADOS CERCA DE 400 LITROS DE ÁGUA NO COMBATE. O LOCAL FOI DEIXADO EM SEGURANÇA.
CONTROLADOR: TEN BM RYAN
 CONAMDANTE DE SOCORRO: TEN BM HENCHEN
</t>
  </si>
  <si>
    <t xml:space="preserve">ATAQUE DE INSETO CASA DE BAELHA, ALTURA DE 2 METROS, COZINHA EXTERNA, FORNECERÁ BOTIJA NO LOCAL.
RUA GUAMIRIM N-05 CIDADE NOVA 1 PRÓXIMO AO PETSHOP MANAUS AUAU.
ELIMARA GOMES CPF- 875 589 392 91
 99221-4068, 30/09/2024 17:22, 
</t>
  </si>
  <si>
    <t>PMAM INFORMA FUMAÇA PRETA SAINDO DA ESCOLA SANTA DOROTÉIA
 Colégio Santa Dorotéia - Avenida Joaquim Nabuco 1097 Centro, Manaus - Amazonas, Brasil
BBE, POSTO CENTRAL, ABT-34, UR-28, AR-59 - 'INCÊNDIO EM ESCOLA (DEDETIZAÇÃO) - AS VIATURAS, AO COMANDO DO TEN BM HENCHEN, DESLOCARAM ATÉ O COLÉGIO SANTA DOROTEIA APÓS INFORMAÇÕES DE INCÊNDIO NO LOCAL. AÇÃO DOS BOMBEIROS: AO CHEGAR, FOI CONSTATADO QUE SE TRATAVA DE DEDETIZAÇÃO REALIZADA PELA EMPRESA EMOPS. VIGIA DA ESCOLA/MOTORISTA: LÁZARO FERREIRA, RG: 8750998, CONTATO: 99199-9708. FORAM FEITAS AS ORIENTAÇÕES E AS VIATURAS RETORNARAM.
CONTROLADOR: TEN BM RYAN
 CONAMDANTE DE SOCORRO: TEN BM HENCHEN</t>
  </si>
  <si>
    <t xml:space="preserve">II FESTIVAL DA FAMÍLIA;
DETERMINAÇÃO: SCMT GERAL DO CBMAM;. MISSÃO: REALIZAR PREVENÇÃO E ATENDER CASOS DE URGÊNCIA/EMERGÊNCIA E
 RESGATE
 UR 28
 TEN TATIANE ROCHA
 SGT ESQUERDO
 SGT FEIO
 ___________________________________________________________________________________________
SERVIÇO DO DIA 30/09/2024 - 2º TURNO
GRAPH, POSTO CENTRAL, UR-28 - PREVENÇÃO EM EVENTO - EM CUMPRIMENTO À ORDEM DE OPERAÇÕES Nº 944/GRAPH/CBC/2024, A VIATURA, AO COMANDO DA TEN BM TATIANA ROCHA, ESTÁ NO LOCAL REALIZANDO PREVENÇÃO NO CENTRO DE CONVIVÊNCIA DA FAMÍLIA MAGDALENA ARCE DAOU, NO EVENTO: III FESTIVAL DA FAMÍLIA. SERVIÇO DO DIA 30/09/2024 - 2º TURNO. ENCERRADO O SERVIÇO SEM ALTERAÇÃO.
CONTROLADOR: ST BM VELASCO
 COMANDANTE SOCORRO: TEN QOABM HENCHEN
</t>
  </si>
  <si>
    <t xml:space="preserve">ATAQUE DE ABELHA PESSOAS E ANIMAIS ATACADOS
 BOMBEIRO FEZ VISTORIA MAS NÃO RETORNOU, 
ENDEREÇO: RUA DR CELSON BELA VISTA N51, RAMAL BELA VISTA PURAQUEQUARA PRÓXIMO ESCADÃO DO LOBÃO
 MESAQUE CABRAL DA COSTA CPF- 007 774 672 40, 98638-5309. 30/09/2024 19:14
------------------------------------------------------------------------------------------------
SERVIÇO DO DIA 30/09/2024 - 2º TURNO
1º BI, POSTO DO ZUMBI, ABT-31 - CONTROLE DE INSETO/ABELHA - A GUARNIÇÃO, A COMANDO DO SGT BM RODRIGO DESLOCOU ATÉ A 'RUA DR CÉLSO Nº51, BAIRRO PURAQUEQUARA,COMUNIDADE BELA VISTA PARA FINS DE REALIZAR VISTÓRIA E CONTROLE   DE INSETO TIPO ABELHA QUE ESTAVA NO ¿PÉ DE MANGUEIRA, OS INSETOS ESTÃO EM UMA ALTURA DE APROXIMADAMENTE 15M, A RESIDÊNCIA É DO  SR ISAAC ÁTILA MARREIROS DE  39 ANOS, CONTATO-98624-6793. AÇÃO DOS BOMBEIROS: FOI FEITO A VISTÓRIA E VERIFICADO QUE DEVIDO A ALTURA E O SOLICITANTE NÃO TER GÁS DE COZINHA,  A REMOÇÃO DOS INSETOS, SERÁ REAGENDADA PARA O DIA 30.09. SOLICITANTE CIENTE.NO MAIS  SERVIÇO SEM ALTERAÇÃO. 1º TURNO DE 30.09 - NÃO FOI POSSÍVEL REALIZAR O SERVIÇO DURANTE ESTE TURNO. SERVIÇO DO DIA 30/09/2024 - 2º TURNO SOLICITANTE: LÍVIA COSTA DA SILVA. CPF 942.607.292-68. TEL 98590-8433. END. RUA DOUTOR CELSO, 51, RAMAL BELA VISTA, PURAQUEQUARA. AÇÃO DOS BOMBEIROS: ARVORAMOS A ESCADA DE 2 LANCES E USANDO UMA TOCHA FIZEMOS O CONTROLE. APENAS ESSA INFORMAÇÃO REPASSADA PELO SGT MONTE. SERVIÇO SEM ALTERAÇÃO. 
CONTROLADOR: ST BM VELASCO
 COMANDANTE SOCORRO: TEN QOABM HENCHEN
</t>
  </si>
  <si>
    <t xml:space="preserve">INCÊNDIO EM VEGETAÇÃO, 
RAMAL DO PAU ROSA, 8KM, DEPOIS DA PONTE, BR-174, KM 21, ENTRADA DO PARAÍSO 21,
 DISSE QUE O BOMBEIRO FOI AO LOCAL, MAS NÃO CHEGOU A COMBATER POIS FICOU ATOLADO. SEM LUZ NO LOCAL POR QUEDA DE ÁRVORE SOBRE FIAÇÃO.
SABRINA DANTAS CPF- 016 421 522 00,
98150-6984
 __________________________________________________________________
SERVIÇO DO DIA 30/09/2024 - 2º TURNO
SERVIÇO DO DIA 30/09/2024 - 2º TURNO GUARNIÇÃO DE COMBATE COMPOSTA PELO ST JEAN, ST ITAMAR E SGT HUDSON , FOI CONSTATADO QUE NÃO HÁ POSSIBILIDADE DE ADENTRAR NO TERRENO PARA PRÓXIMO DAS CHAMAS EM FUNÇÃO DAS CARACTERÍSTICAS DO SOLO ARENOSO, QUE FAZEM COM QUE A VIATURA FIQUE ATOLADA. A GUARNIÇÃO DO ATF-03 FEZ A CONTENÇÃO DO AVANÇO DAS CHAMAS PARA AS RESIDÊNCIAS, CONTUDO, DEVIDO A GRANDE QUANTIDADE DE TORAS DE MADEIRA EM COMBUSTÃO, GEROU GRANDE QUANTIDADE DE FUMAÇA E AINDA HÁ ALGUNS FOCOS DE CHAMA AO LONGO DA ÁREA QUEIMADA. OS FOCOS SE ESTENDEM DESDE A BEIRA DA PISTA ATÉ ÁREA DE MATA, SENDO UMA ÁREA MUITO EXTENSA E SENDO AFETADO AMBOS OS LADOS DA PISTA. VTR ATF-3 RETRAIU E CHEGOU AS 19H19. AS 20H00 O CEL MENEZES DETERMINOU QUE FOSSE UMA NOVA EQUIPE PARA O LOCAL. FORAM O COMANDO DE SOCORRO, TEN HENCHEN, COM EFETIVO DA AR-55 SGT THIAGO MARQUES E CB VANZILER, TAMBÉM O ABT-32 DO PB FLORESTAL COM O EFETIVO CB MELLO, SGT FADOUL, CB RAFEL MACIEL. VIATURAS SAIRAM EM COBOIO AO LOCAL POR VOLTA DAS 21H00. EM ANDAMENTO...   
CONTROLADOR: ST BM VELASCO
 COMANDANTE SOCORRO: TEN QOABM HENCHEN
</t>
  </si>
  <si>
    <t>DESBARRANCAMENTO DE PARTE DA CIDADE DE BERURI, AÇÕES DE DEFECA CIVIL, CONTINGENCIAMENTO E MITIGAÇÃO DE DANOS, EM ANDAMENTO COM RESPOSTA E MATERIAL E EFETIVO A SER ENVIADO  PELO CBMAM.
SOLICITAÇÕES CHEGARAM VIA 190 PM CICC EM MANAUS, AO CONTROLADOR 193, POR VOLTDA DAS 18:40 HORAS.</t>
  </si>
  <si>
    <t>Equipe da missão:
Partindo de Manaus para Vila do Arruma ( Beruri) 10:50
 01-Ten Luiz Ricardo de Oliveira Albuquerque - 363( BREC)
02- 2° Ten Daniel Ramos de Araújo 504(mergulhador)
03- Sgt ADEILSON Ferreira dos Santos 1844( APH)
04 - Cb Carlos HENRIQUE Farias LEMOS - 1064(BREC)
05 - Cb Francisco Assunção Baía da Silva-1147(BREC)
06 - 2° Ten  Valério  Corrêa  de Melo 0548 ( BREC)
Aeronave PR-ADS
 CARAVAN ANFÍBIO, MODELO C-208</t>
  </si>
  <si>
    <t xml:space="preserve">PB RODOVIÁRIA - AO COMANDO DO SGT BM TELLES, REALIZOU CORTE DE ANEL EM DEDO MÉDIO DIREITO, DO MENOR VINICIUS CASTELO DE OLIVEIRA 17 ANOS, QUE ESTAVA ACOMPANHADO POR SUA TIA CARDIFF RAICA DE SILVA E SILVA, 29 ANOS, PORTDORA DE RG DE Nº 257475-8, CONTATO - 92 98281-5544, DOMICILIADA NA RUA TERIANA Nº 05 - CIDADE NOVA I.
_________________________________________________________________________________
SERVIÇO DO DIA 30/09/2024 - 2º TURNO
BBE, POSTO DA RODOVIÁRIA, ABT-33 - CORTE DE ANEL - VIATURA A COMANDO DA SGT TELES REALIZOU UM CORTE DE ANEL NO PRÓPRIO PB. PACIENTE: VINICIUS CASTELO DE OLIVEIRA. 17 ANOS. DEDO MÉDIO DA MÃO DIRETA. RESPONSÁVEL  (TIA) CARDIFF RAICA DE SILVA E SILVA. 29 ANOS. RG 2547475-8. CONTATO 98281-5544. END. RUA TERIANA 05 CIDADE NOVA I. NÃO FOI INFORMADO PELO CHEFE DE GUARNIÇÃO O TIPO DE ANEL. SERVIÇO SEM ALTERAÇÃO.
CONTROLADOR: ST BM VELASCO
 COMANDANTE SOCORRO: TEN QOABM HENCHEN
</t>
  </si>
  <si>
    <t>GUARNIÇÃO DE SERVIÇO COMPOSTA PELO 2° TEN BM WAGNER E ST BM GOES, CUMPRIRAM A ORDEM DE OPERAÇÕES Nº 112/DAT/2024, COM A MISSÃO CIF- AÇÃO CONJUNTA COM A  POLÍCIA MILITAR E POLÍCIA CIVIL,  DAS 22:00 AS 03:00 H. SEM ALTERAÇÃO.</t>
  </si>
  <si>
    <t>SERVIÇO DO DIA 30/09/2024 - 2º TURNO
BBE, POSTO DA RODOVIÁRIA, ABT-33 E UR-26 - ACIDENTE DE TRÂNSITO - VIATURA A COMANDO DA SGT TELES DESLOCOU PARA O LOCAL. AS VIATURAS FORAM ACIONADAS NO PB ESPECIAL POR UMA VTR DA PMAM INFORMANDO O ACIDENTE DE TRÂNSITO.ACIDENTE DE TRÂNSITO DE CARRETA TOMBADA EM VIA PÚBLICA. FOI REALIZADO O CORTE DA BATERIA PELA GUARNIÇÃO E REALIZADO A PREVENÇÃO DO LOCAL COM UMA LINHA DE MANGUEIRA PRESSURIZADA COM ÁGUA. ÓRGÃOS PRESENTES NO LOCAL: PMAM VTR 7510 CB COSTA MARINHO CICOM 22 E SGT ROBERTO NASCIMENTO. IMMU AGENTE MOURAO. ENVOLVIDOS NO ACIDENTE: CONDUTOR DO CAMINHAO. MARIVALDO CRUZ MORAES . CPF: 129.518.202-59. CONDUTOR DO JEEP: ANDRE PEDROZO RODRIGUES. CPF: 013.949.622-07. SOMENTES ESSAS INFORMAÇÕES REPASSADA PELO CHEFE DE GUARNIÇÃO, SGT TELES, REPASSADAS AO COBOM. A UR-26 NÃO ATUOU DIRETAMENTE NA OCORRÊNCIA POIS A ÚNICA VÍTIMA JÁ ESTAVA NO INTERIOR DA VIATURA DO SAMU.  SERVIÇO SEM ALTERAÇÃO. 
CONTROLADOR: ST BM VELASCO
 COMANDANTE SOCORRO: TEN QOABM HENCHEN</t>
  </si>
  <si>
    <t>SERVIÇO DO DIA 30/09/2024 - 2º TURNO
GRAPH, POSTO CENTRAL, UR-28 - CORTE DE ANEL - VIATURA A COMANDO DA TEN TATIANE ROCHA REALIZOU O PROCEDIMENTO NO PRÓPRIO PB. ADOLESCENTE MARCOS RAFAEL PAIVA VIANA. D/N 04/09/2012. TRAZIDO PELA MÃE CONCEIÇÃO PAIVA. ANEL DE AÇO PRESO NO DEDO ANELAR DIREITO, REALIZADO PROCEDIMENTO PARA RETIRADA SEM INTERCORRÊNCIAS. SEM ALTERAÇÃO.
CONTROLADOR: ST BM VELASCO
 COMANDANTE SOCORRO: TEN QOABM HENCHEN</t>
  </si>
  <si>
    <t>Out</t>
  </si>
  <si>
    <t>Solicitante informa que indivíduos então matando um rapaz em beco, solicita apoio POLÍCIAL.
GRAPH, POSTO PONTA NEGRA, UR-25 - 'ATENDIMENTO PRÉ-HOSPITALAR/TRANSPORTE DE PACIENTE - A VIATURA, AO COMANDO DO TEN BM LEONARDO CORREA, REALIZOU O ATENDIMENTO A VÍTIMA: ERON SANTOS, 25 ANOS. NA CHEGADA DA GU, VÍTIMA DE AGRESSÃO FÍSICA DEITADA NO SOLO, ACOMPANHADA DA POLÍCIA MILITAR, COM SINAIS DE outras ocorrências, ORIENTADO, AGITADO, COM TRAUMA CONTUSO EM CABEÇA E FACE, EDEMA EM MÃO DIREITA E ESCORIAÇÕES EM MEMBROS INFERIORES, PUPILAS ISOCORICAS, OTORREAGENTES BILATERALMENTE. REALIZAÇÃO DE AVALIAÇÃO PRIMÁRIA: VIAS AÉREAS PERVIAS, EUPNEICO, SEM SINAIS DE HEMORRAGIA INTERNA, PULSOS PRESENTES, SIMÉTRICOS E CHEIOS, GLASGOW 13 (AO3;RV4;RM6), COM ESCORIAÇÕES EM MEMBROS INFERIORES E EDEMA EM MÃO DIREITA. REALIZADA IMOBILIZAÇÃO PADRÃO EM PRANCHA LONGA E ENCAMINHADO AO SPA REDENÇÃO. PACIENTE ENTREGUE NO SETOR DE POLITRAUMA, AOS CUIDADOS DO MÉDICO SEMBRANI, CRM AM 2327.
CONTROLADOR: TEN BM RYAN
 COMANDANTE SOCORRO: TEN QOABM MACIEL</t>
  </si>
  <si>
    <t>UR 26 - PB ESPECIAL 
APH 
VÍTIMA VENEZUELA  JOVEM ESTÁ FERIDA CAIU UMA PAREDE EMCIMA DELA
 NA RODOVIÁRIA
 98595 5728 - VIGIA DA RODOVIÁRIA  AGEMIRO
GRAPH, RODOVIÁRIA, UR-26 - 'ATENDIMENTO PRÉ-HOSPITALAR/TRANSPORTE DE PACIENTE - A VIATURA, AO COMANDO DO TEN BM WASHINGTON BORGES, DESLOCOU ATÉ A RODOVIÁRIA DE MANAUS E REALIZOU ATENDIMENTO A VÍTIMA: EDLISMARIS GUADALUPE, 23 ANOS, BOLIVIANA. INFORMOU QUE RESIDE NA RODOVIÁRIA. A MESMA NO ATENDIMENTO INICIAL. CONSCIENTE, ORIENTADA, EUPNEICA, NORMOCARDICA, CORADA, PERFUSÃO &lt;2S, FC= 89, SAT O2=98% EM AR AMBIENTE. GLASGOW 15. REALIZADO IMOBILIZAÇÃO EM PRANCHA LONGA E REMOVIDA ATÉ O HOSPITAL JOÃO LUCIO. MANTENDO OS SSVV. E SEM MAIS QUEIXAS. RECEBIDO NO HOSPITAL PELO DR. EMANUEL ANSELMO, CRM 3762. ESTA ACOMPANHADA PELO IRMÃO. SIMÃO ANTÔNIO, (95) 991295719. 
CONTROLADOR: TEN BM RYAN
 COMANDANTE SOCORRO: TEN QOABM MACIEL</t>
  </si>
  <si>
    <t>SOLICITANTE INFORMA QUE SEU NETO - EDUARDO SILVA DE JESUS , EX PRESIDIÁRIO - ESTÁ TENTENADO INVADIR SUA CASA.
PEDE-SE VIATURA NO LOCAL COM URGÊNCIA.</t>
  </si>
  <si>
    <t>FOGO EM RESIDÊNCIA ALVENARIA E EM VEGETAÇÃO
 RUA TRANSBRASIL, 105 - REDENÇÃO
 PRÓXIMO A POSTO SANTOS DUMONT
 99217 2050 - ANA CAROLINE
BBE, RODOVIÁRIA, ABT-33 - INCÊNDIO EM VEGETAÇÃO - A VIATURA, AO COMANDO DA CB BM KAIENA, FOI AO LOCAL E REALIZOU A EXTINÇÃO DAS CHAMAS QUE ATINGIRAM UMA ÁREA DE VEGETAÇÃO DE  300 M². FORAM UTILIZADOS CERCA DE  4000 LITROS DE ÁGUA NO COMBATE ÀS CHAMAS. O TERRENO ONDE ESTAVA O INCÊNDIO NÃO TEM ACESSO DIRETO, SENDO NECESSÁRIO FAZER O COMBATE PELO MURO DA EMPRESA NORDESTÃO. POR HAVER MUITO LIXO NO LOCAL FOI NECESSÁRIO BASTANTE ÁGUA PARA PENETRAÇÃO NO ACUMULADO DE LIXO. ACESSO PELA EMPRESA NORDESTÃO LOGÍSTICA E TRANSPORTE. SEGURANÇA: ARENALDO EVANGELISTA ALVES, CPF: 27936317368. O LOCAL FOI DEIXADO EM SEGURANÇA.
CONTROLADOR: TEN BM RYAN
 COMANDANTE SOCORRO: TEN QOABM MACIEL</t>
  </si>
  <si>
    <t xml:space="preserve">SOLICITANTE INFORMA QUE ESTÁ HAVENDO UM INCÊNDIO ATRÁS DO  JARDIM DAS OLIVEIRAS CHEGANDO PRÓXIMO ÀS RESIDÊNCIAS. PEDE APOIO DO CBMAM, POIS NÃO CONSEGUE ATENDIMENTO NO 193.
</t>
  </si>
  <si>
    <t>SOLICITANTE INFORMA QUE ESTÁ HAVENDO UM INCÊNDIO, SUPOSTAMENTE DE GRANDES PROPORÇÕES, EM UMA ÁREA DE MATA PRÓXIMO A VÁRIAS RESIDÊNCIAS. PEDE QUE ACIONEM O CBMAM.</t>
  </si>
  <si>
    <t xml:space="preserve">INCÊNDIO EM VEGETAÇÃO POR TRÁS DAS CASAS, 
RUA PRESIDENTE FIGUEIREDO / NOVA CORREDIRA DAS LAGES, 62 , RIACHO DOCE / CIDADE NOVA, PRÓXIMO AO CAMPO DO VERDÃO ÚLTIMA RUA DO BAIRRO. 69095 408
 SOLICITANTE ANDRIA NAYARA, CPF ¿ 084 658 232 98 - 02/10/2024 03:45:35 - 98153-1085 
LOCALIZAÇÃO- https://maps.app.goo.gl/QrVxDyxcnpQwbD9NA
PB FLORESTAL, ABT- 32
 SAÍDA  - 02/10/2024 04:18 
CHEGADA - 02/10/2024 04:30
 CAD - 2024100204315223137
BIFMA, POSTO SUMAÚMA, ABT-32, - INCÊNDIO EM VEGETAÇÃO - A VIATURA, AO COMANDO DO SGT S. ROCHA, FOI AO LOCAL E REALIZOU A EXTINÇÃO DAS CHAMAS QUE ATINGIRAM UMA ÁREA DE VEGETAÇÃO DE  1500 M². FORAM UTILIZADOS CERCA DE  5000 LITROS DE ÁGUA NO COMBATE ÀS CHAMAS. FOI SOLICITADO O APOIO DA ATA-01, MAS FOI CANCELADO E A ATA-01 RETORNOU AO POSTO CENTRAL. LOCAL FOI DEIXADO EM SEGURANÇA.
CONTROLADOR: TEN BM RYAN
 COMANDANTE SOCORRO: TEN QOABM MACIEL
</t>
  </si>
  <si>
    <t>3º SGT QCPBM	WANDERSON INÁCIO RAMALHO	1589	20:00:00	08:00:00	12:00:00	OUTROS	035/SUBCOMADEC/2024	COTA RIO
 3º SGT QCPBM	ANTÔNIO MARCOS ALBARADO BAÍA 	1536	20:00:00	08:00:00	12:00:00	OUTROS	035/SUBCOMADEC/2024	COTA RIO
 CB QPBM	JOÃO FARIAS DE AZEVEDO JÚNIOR 	1208	20:00:00	08:00:00	12:00:00	PELOTÃO FLUVIAL	125/BBE/2024	REFORÇO DE GUARNIÇÃO 
1º TEN QCOBM	SHEILA NASCIMENTO DE PAULA E SILVA OLIVEIRA	1353	07:30:00	21:00:00	13:30:00	QCG CENTRAL, OP. CÉU LIMPO	093/DS/2024	REFORÇO CEU LIMPO SALA DE SITUAÇÃO
 2º TEN QOBM	EDNEY MATOS DE VASCONCELOS 	0570	19:30:00	07:30:00	12:00:00	SCI	573/SCI/2024	REFORÇO DE GUARNIÇÃO 
CB QPBM	ADRYANE FRANCO DA SILVA	1004	19:30:00	07:30:00	12:00:00	SCI	573/SCI/2024	REFORÇO DE EQUIPE-SCI 
3º SGT QCPBM	FABRICIA DA SILVA CUNHA 	1569	07:00:00	19:00:00	12:00:00 	RODOVIÁRIA	993/GRAPH/2024	REFORÇO DE GUARNIÇÃO 
CONTROLADOR: TEN BM RYAN
 COMANDANTE SOCORRO: TEN QOABM MACIEL</t>
  </si>
  <si>
    <t>SERVIÇO DO DIA 02/10/2024 1º TURNO
CUMPRIRAM ESCALA EXTRA NO SERVIÇO DE S. E. G. OS MILITARES DE ACORDO COM SUAS O.S NOS REFERIDOS POSTOS OU BATALHÕES DO CBMAM. SEG 1º TURNO, S/A.
SEM ATUALIZAÇÕES DURANTE ESTE TURNO.
3º SGT QCPBM	JOYCE ROSA DA SILVA	1586	07:00:00	19:00:00	12:00:00	COBOM/CIOPS	195/COBOM/2024	REFORÇO DE GUARNIÇÃO
 CB QPBM	JOSÉ RONALDO LIMA DOS SANTOS	1201	08:00:00	20:00:00	12:00:00	QCG CENTRAL	622/BI/2024	FAROL CMT SOS
 ST QPBM	HANDERSON FERREIRA DINIZ	606	07:30:00	19:30:00	12:00:00	SCI	574/SCI/2024	REFORÇO DE EQUIPE SCI-EG
 3º SGT QCPBM	ROSEANE ESQUERDO MARGALHO DUARTE	1644	07:00:00	19:00:00	12:00:00	QCG CENTRAL	997/GRAPH/2024	REFORÇO DE GUARNIÇÃO
 ST QPBM	HELDER ALMEIDA FERREIRA	738	07:30:00	19:30:00	1 2:00:00	SCI	574/SCI/2024	REFORÇO DE EQUIPE SCI-EG
 CB QPBM	FERNANDO LEITE DA SILVA	1262	07:30:00	19:30:00	12:00:00	SCI	574/SCI/2024	REFORÇO DE EQUIPE SCI-EG
 ST QPBM	ROSINALDO FAGUNDES DE SOUZA	729	07:30:00	19:30:00	12:00:00	SCI	574/SCI/2024	REFORÇO DE EQUIPE SCI-EG
 3º SGT QCPBM	JOSÉ HELINALDO DAS CHAGAS COSTA	1537	07:30:00	19:30:00	12:00:00	SCI	574/SCI/2024	REFORÇO DE EQUIPE SCI-EG
 CB QPBM	EDIVALDO DA SILVA RODRIGUES	1124	07:30:00	19:30:00	12:00:00	ZUMBI	624/BI/2024	REFORÇO DE GUARNIÇÃO
 ST QPBM	JAMERSON DE PAULA VELASCO	597	07:00:00	19:00:00	12:00:00	COBOM/CIOPS	195/COBOM/2024	REFORÇO DE GUARNIÇÃO
 2º TEN QCOBM	CLEBBER INÁCIO SOUSA MELO	1868	07:00:00	19:00:00	12:00:00	QCG CENTRAL	997/GRAPH/2024	REFORÇO DE GUARNIÇÃO
 CB QCPBM	EDINALDO DA SILVA SARMENTO JÚNIOR	1105	08:00:00	20:00:00	12 :00:00	OUTROS	617/BBE/2024	COMPOR GUARNIÇÃO GSE
 1º SGT QPBM	MARCOS PAULO NASCIMENTO GENTIL	782	10:00:00	19:00:00	09:00:00	Distrito Industrial I	629/BI/2024	OPERAÇÃO CEU LIMPO
 3º SGT QCPBM	KATIA ANDRADE DA SILVA	1669	07:00:00	19:00:00	12: 00:00	RODOVIÁRIA	999/GRAPH/2024	REFORÇO DE GUARNIÇÃO
 CB QPBM	ANDERSON BARBOSA	1097	08:00:00	20:00:00	1 2:00:00	RODOVIÁRIA	615/BBE/2024	REFORÇO DE GUARNIÇÃO
CONTROLADOR: TEN QOABM JAMERSON
 COMANDANTE SOCORRO: TEN QOABM EDUARDO JUNIOR
-------------------------------------------------------------------------------------------------------------------------
SERVIÇO DO DIA 02 PARA 03  DE OUTUBRO DE 2024- 2º TURNO
CUMPRIRAM ESCALA EXTRA NO SERVIÇO DE S. E. G. OS MILITARES DE ACORDO COM SUAS O.S NOS REFERIDOS POSTOS OU BATALHÕES DO CBMAM. SEG 2º TURNO, S/A.
CB QPBM	LUIZ FERNANDO DE LIMA PEREIRA 	1225	19:30:00	07:30:00	12:00:00	SCI	575/SCI/2024	REFORÇO DE GUARNIÇÃO 
CB QPBM	WILSON VIEIRA NOGUEIRA 	1006	20:00:00	08:00:00	12:00:00	QCG CENTRAL	623/BI/2024	CONDUTOR DO COMANDANTE DE SOCORRO.
CB QCPBM	JOEL WILIAM RAMALHO DE OLIVEIRA 	1876	19:00:00	07:00:00	12:00:00	ZUMBI	102/GRAPH/2024	REFORÇO DE GUARNIÇÃO 
CB QPBM	MACIEL SARMENTO VANZILER 	1125	20:00:00	08:00:00	12:00:00	QCG CENTRAL	617/CBC/2024	REFORÇO DE GU - GSE
 1º SGT QCPBM	LUIZ PEDRO FADOUL NETO 	0762	20:00:00	08:00:00	12:00:00	PARQUE SUMAÚMA	273/BIFMA/2024	REFORÇO DE GUARNIÇÃO 
ST QPBM	FRANDEMBERG HATCHWELL DE FREITAS 	0778	20:00:00	08:00:00	12:00:00 	RODOVIÁRIA	615/BBE/2024	REFORÇO DE GUARNIÇÃO 
CB QPBM	SANDRO MARIO MIGUEIS NUNES	1165	20:00:00	08:00:00	12:00:00	QCG CENTRAL	616/BBE/2024	REFORÇO DE GUARNIÇÃO 
1º TEN QCOBM	GISELE FERNANDES DOS REIS 	1513	07:30:00	19:45:00	12:15:00	OP. CÉU LIMPO	093/DS/2024	REFORÇO DA OPERAÇÃO CÉU LIMPO 
CB QCPBM	RAFAEL MACIEL DOS SANTOS 	1070	20:00:00	08:00:00	12:00:00	PARQUE SUMAÚMA	273/BIFMA/2024	REFORÇO DE GUARNIÇÃO 
CB QPBM	RENATA FREIRE CARDOZO 	1126	14:00:00	20:00:00	6:00:00	PARQUE SUMAÚMA	273/BIFMA/2024	REFORÇO DE GUARNIÇAO 
3º SGT QCPBM	AIRTON PEREIRA DE SOUZA 	1597	07:30:00	19:30:00	12:00:00	OP. CÉU LIMPO	093/OBM/2024	CEU LIMPO 
COMANDO DE SOCORRO TEN QOBM EDUARDO JUNIOR
 DESPACHANTE ST BM CONCEIÇÃO</t>
  </si>
  <si>
    <t xml:space="preserve">SERVIÇO DO DIA 02/10/2024 1º TURNO
BBE POSTO DA RODOVIÁRIA ABT-33 A COMANDO DO CB RONALDO DESLOCOU-SE PARA O LOCAL. SRA. MEILANE FERREIRA CABRAL  DE CPF-291586722-49, FONE:  98431-9908., RESIDENTE NA RUA VALDEMAR PINHEIRO DE SOUZA, QUADRA 32, CASA 11, CONJUNTO BELVEDERE, PLANALTO, EM FRENTE A QUADRA DE VOLEI DA ÁREA VERDE. PEDE APOIO PARA CONTROLE DE INSETO TIPO CABA, ALOJADA NA PAREDE DE FORA DO QUARTO, COLMEIA MAIOR QUE UMA BOLA. A SRA. TEM CIÊNCIA DO GLP. CONTROLE DE INSETO. GU DA ABT 33 FEZ A RETIRADA DE UMA CASA DE CABA NA PARTE SUPERIOR DA RESIDÊNCIA. PROPRIETÁRIA DA RESIDÊNCIA: NEILANE FERREIRA CABRAL, RG: 0661282-2, TEL: 98431-9908. SERVIÇO SEM ALTERAÇÃO.
CONTROLADOR: TEN QOABM JAMERSON
 COMANDANTE SOCORRO: TEN QOABM EDUARDO JUNIOR
</t>
  </si>
  <si>
    <t>UR-27-LORETZ-POSTO CENTRAL</t>
  </si>
  <si>
    <t>SERVIÇO DO DIA 02/10/2024 1º TURNO
BBE POSTO CENTRAL ABT-34 A COMANDO DO SGT ONOFRE  DESLOCOU-SE PARA O LOCAL. CASA DE INSETO TIPO ABELLHA, LOCALIZADA NA COBERTURA DE UMA RESIDÊNCIA TÉRREA. LOCAL VILA MILITAR AJURICABA , AV. RODRIGO OTÁVIO, 770,PNE Nº2048,AO LADO DO CASSAM. SOLICITANTE:ALBERTO BARBOSA DA CARVALHO TEL-99121-0792 ,CPF-735 897 132 91. EM ANDAMENTO...
CONTROLADOR: TEN QOABM JAMERSON
 COMANDANTE SOCORRO: TEN QOABM EDUARDO JUNIOR</t>
  </si>
  <si>
    <t xml:space="preserve">SERA FEITO A TARDE ABT-34 POSTO CENTRAL
</t>
  </si>
  <si>
    <t>SERVIÇO DO DIA 02/10/2024 1º TURNO
GRAPH POSTO ESPECIAL UR-26 A COMANDO DO TENENTE THIAGO BANDEIRA DESLOCOU-SE PARA O LOCAL. A GUARNIÇAO DA UR-26, A COMANDO DO TENENTE TIAGO BANDEIRA, DESLOCOU ATE O VIADUTO DA CONSTANTINO NERY EM FRENTE O BATALHAO DE BOMBEIROS ESPECIAL, PARA REALIZAR ATENDIMENTO DE ACIDENTE DE MOTOCICLISTA. SITUAÇÃO DA OCORRÊNCIA: GUARNIÇÃO ACIONADA NO PB CENTRAL, JOVEM, ACOMPANHADA DO TIO, APRESENTANDO EDEMA EM 3¿QUIRODÁCTILO DIREITO, DEVIDO ESTRANGULAMENTO  COM ANEL. PACIENTE: ANA PAULA PEREIRA CASTRO. DN: NÃO INFORMADO, RG: NÃO INFORMADO, CPF: NÃO INFORMADO, END: RUA CACHOEIRA, Nº 76, SÃO RAIMUNDO. CEL.: NÃO. ACOMPANHANTE:  CÁSSIO MOREIRA- TIO, CEL.: (92) 9 8852-8249. AÇÃO DO BOMBEIRO:  ATENDIMENTO A OCORRÊNCIA, ADOLESCENTE COMPARECEU AO QCG, ACOMPANHANDO DO TIO, APRESENTANDO EDEMA EM TERCEIRO QUIRODACTILO DEVIDO PRESSÃO COM ANEL, SIC DA MESMA DESDE HOJE, SEM MAIS QUEIXAS, REALIZADO CORTE DE ANEL COM RETÍFICA, MANTIDO CURATIVO SEMI OCLUSIVO NO LOCAL, ORIENTADO VÍTIMA E ACOMPANHANTE E LIBERADO OS MESMOS. SOLICITANTE: ST BM BATISTA. TEL: 999628363. SERVIÇO SEM ALTERAÇÃO.
CONTROLADOR: TEN QOABM JAMERSON
 COMANDANTE SOCORRO: TEN QOABM EDUARDO JUNIOR</t>
  </si>
  <si>
    <t>ABT-32 POSTO SUMAÚMA</t>
  </si>
  <si>
    <t>SOLICITANTE INFORMA QUE SOFREU UM AVC E QUE LIGOU VÁRIAS VEZES PARA O SAMU TENDO SIDO INFORMADA PELO MÉDICO QUE O SAMU SÓ ATENDE CASOS COMO ACIDENTE DE TRÂNSITO E TIRO. NÃO CONSEGUE SE LOCOMOVER DA CASA. PEDE APOIO. RUA 27 (RUA DAS JAÇANÃS), Nº135, ALFREDO NASCIMENTO</t>
  </si>
  <si>
    <t>ABT-34 A COMANDO DO CB VITOR--JA RESOLVIDO RESUMO NO ZAP
Patrícia Roque de lima 
37 anos 
Cpf 992774332-72
 929999890721
 Rua major Gabriel n 54 
Cachorro estava preso fora na marquise do segundo, foi feito a retirada do mesmo usando a escada</t>
  </si>
  <si>
    <t>SERVIÇO DO DIA 02/10/2024 1º TURNO
BBE POSTO CENTRAL ABT-34 A COMANDO DO SGT ONOFRE  DESLOCOU-SE PARA O LOCAL. PB CENTRAL ABT-34REALIZOU RESGATE DE ANIMAL DOMÉSTICO, DO TIPO CÃO, QUE ENCONTRAVA-SE PRESO EM BECO ESTREITO E DE DIFÍCIL ACESSO, LOCALIZADO NA RUA IZAURINA BRAGA (ANTIGA RUA AMAZONAS), Nº 938, ENTRE AS LOJAS APA MÓVEIS E NOVO MINDO - COMPENSA. SOLICITANTE: VANESSA RODRIGUES, PORTADORA DE CPF DE Nº 010.837.382-75, CONTATO: 92985936462. RESGATE DE ANIMAL. GU DA ABT 33 FEZ O RESGATE DE UM FILHOTE DE CACHORRO QUE ENCONTRAVA- SE PRESO ENTRE OS MUROS. ANIMAL FOI ENTREGUE AO SOLICITANTE. NOME: DIEGO HUMBERTO SILVA ROCHA DE SOUZA, RG: 216783746, RESIDENTE A RUA BECO CANDEIAS, 41 COMPENSA, TEL: 996121196. SERVIÇO SEM ALTERAÇÃO.
CONTROLADOR: TEN QOABM JAMERSON
 COMANDANTE SOCORRO: TEN QOABM EDUARDO JUNIOR</t>
  </si>
  <si>
    <t>UR-26 ---1º TEN BM WASHINGTON BORGES
VÍTIMA de acidente de TRÂNSITO. Colisao moto x carro. A VÍTIMA a Sr.a Ghessika Carvalho de Lima.
Idade:32a 
Cpf: 018.349.641-80
 Nasc: 12/05/1991.
Endereço : rua Paulo paiva n 01 dom Pedro 
Fone (34) 998204834
 Acompanhante : Adriana Carvalho Borges. A Mae.
Fone 92 993301559
 No QTH a VÍTIMA consciente, orientado, eupneica, taquicardica. FC 130. Sat O2- 98% em ar ambiente
¿¿Nega alergia 
¿¿Não faz uso de medicação continua</t>
  </si>
  <si>
    <t>SERVIÇO DO DIA 02/10/2024 1º TURNO
GRAPH POSTO CENTRAL UR-28 A COMANDO DO TEN CLEBER MELO REALIZOU CORTE DE ANEL NO POSTO. SITUAÇÃO DA OCORRÊNCIA: GUARNIÇÃO ACIONADA NO PB CENTRAL, JOVEM, ACOMPANHADA DO TIO, APRESENTANDO EDEMA EM 3º QUIRODÁCTILO DIREITO, DEVIDO ESTRANGULAMENTO  COM ANEL. PACIENTE: ANA PAULA PEREIRA CASTRO. DN: NÃO INFORMADO. RG: NÃO INFORMADO. CPF: NÃO INFORMADO. RESIDENTE A RUA CACHOEIRA, Nº 76, SÃO RAIMUNDO, CEL.: NÃO. ACOMPANHANTE: CÁSSIO MOREIRA- TIO, CEL.: (92) 9 8852-8249. AÇÃO DO BOMBEIRO: ATENDIMENTO A OCORRÊNCIA, ADOLESCENTE COMPARECEU AO QCG, ACOMPANHANDO DO TIO, APRESENTANDO EDEMA EM TERCEIRO QUIRODACTILO DEVIDO PRESSÃO COM ANEL, SIC DA MESMA DESDE HOJE, SEM MAIS QUEIXAS, REALIZADO CORTE DE ANEL COM RETÍFICA, MANTIDO CURATIVO SEMI-OCLUSIVO NO LOCAL, ORIENTADO VÍTIMA E ACOMPANHANTE E LIBERADO OS MESMOS. SOLICITANTE: TEM BM CLEBER MELO. TEL; VIA 193. SERVIÇO SEM ALTERAÇÃO.
CONTROLADOR: TEN QOABM JAMERSON
 COMANDANTE SOCORRO: TEN QOABM EDUARDO JUNIOR</t>
  </si>
  <si>
    <t>SERVIÇO DO DIA 02/10/2024 1º TURNO
1º BI POSTO CIS/GC ABT-27 A COMANDO DO CB JONAS DESLOCOU-SE PARA O LOCAL. PB GRANDE CIRCULAR, ABT - 27, REALIZOU VISTORIA TÉCNICA EM DUAS ÁRVORES DO TIPO MANGUEIRA E JAQUEIRA, QUE APRESENTAVAM RISCO DE QUEDA SOBRE DUAS RESID¿NCIAS DE MADEIRA, LOCALIZADAS NA RUA PAPUCAIA, Nº 556, JORGE TEIXEIRA 4ª ETAPA, PROX A MERCEARIA DIAS. SOLICITANTE: JESSICA AMORIM, PORTADORA DE CPF DE Nº 018.492.382-43, CONTATO: 92 98424-7248. ABT 27 DESLOCOU ATÉ A CASA DA DONA MARIA ROSENEYDE DE SOUZA DOS SANTOS, RG 2221316-3, CPF 000664382-50 PARA FAZER UMA VISTORIA DE ÁRVORE E CONSTATAMOS A NECESSIDADE DE FAZER O CORTE PARCIAL ELIMINANDO O RISCO SOBRE A RESIDÊNCIA; ÁRVORE DE MÉDIO PORTE JAQUEIRA. SERVIÇO SEM ALTERAÇÃO.
CONTROLADOR: TEN QOABM JAMERSON
 COMANDANTE SOCORRO: TEN QOABM EDUARDO JUNIOR</t>
  </si>
  <si>
    <t xml:space="preserve">ABT-33 A COMANDO CB BM KAIENA
 ATF 04 POSTO DISTRITO  TEN EVANDERSON
</t>
  </si>
  <si>
    <t>SERVIÇO DO DIA 02/10/2024 1º TURNO
BBE POSTO DA RODOVIÁRIA ABT-33 A COMANDO DO CB RONALDO DESLOCOU-SE PARA O LOCAL. PB ESPECIAL ABT-33 AO COMANDO DO CB RONALDO, REALIZOU COMBATE A INCÊNDIO EM VEGETAÇÃO LOCALIZADO NA AV ALDEOTA, Nº 04  MARINA ÁGUAS CLARAS, TARUMÃ. SOLICITANTE: CB BM MIRANDA, CONTATO: 92 99122-1049. A GUARNIÇÃO AO CHEGAR AO LOCAL CONSTATOU QUE NÃO EXISTIA MAIS FOGO NA ÁREA DEVIDO A CHUVA QUE HOUVE NAQUELA REGIÃO DA MARINA ÁGUAS CLARAS. NOME: MAXWEL FERREIRA DA SILVA. (MOTORISTA DA MARINA), CPF: 939.867.182-49. TEL: 99971-7038. SERVIÇO SEM ALTERAÇÃO.
CONTROLADOR: TEN QOABM JAMERSON
 COMANDANTE SOCORRO: TEN QOABM EDUARDO JUNIOR</t>
  </si>
  <si>
    <t xml:space="preserve">UR-25 POSTO PONTA NEGRA
 O PACIENTE FOI DEIXADO NO HPS JOAO LUCIO
</t>
  </si>
  <si>
    <t>SERVIÇO DO DIA 02/10/2024 1º TURNO
OPERAÇÃO CÉU LIMPO ATF-01,ATF-04, ABT-34 E AR-68  A COMANDO DO CMD DE SOCORRO TEN EDUARDO JÚNIOR DESLOCOU-SE PARA O LOCAL.  END. AV. SILVES COM RUA IDEPENDENCIA, RAIZ. SOLICITANTE RENATO DOS SANTOS, CONTATO: 99410-6142. FORAM GASTOS APROXIMADAMENTE 27.000 LITROS DE ÁGUA PARA EXTINGUIR AS CHAMAS EM UM TERRENO. ÁREA QUEIMADA DE APROXIMADAMENTE 500 M². SOLICITANTE: RENATO DOS SANTOS. TEL; 994106142. SERVIÇO SEM ALTERAÇÃO.
CONTROLADOR: TEN QOABM JAMERSON
 COMANDANTE SOCORRO: TEN QOABM EDUARDO JUNIOR</t>
  </si>
  <si>
    <t>SERVIÇO DO DIA 02/10/2024 1º TURNO
OPERAÇÃO CÉU LIMPO ATF-02, A COMANDO DO ST AFONSO LUIZ DESLOCOU-SE PARA O LOCAL. AV. CLAUDIO MESQUITA, KM 02. BR 174, COMUNIDADE NOVO PARAÍSO RAMAL 4, INCÊNDIO ADENTRANDO A MATA, REGIÃO DO  Tarumã-Açú.SOLICITANTE: INGRID DA SLVA RAMOS. CONTATO 98422-9339. SOLICITANTE: GLEDSON,26 ANOS, CELULAR 984229339, RAMAL 4, COMUNIDADE NOVO PARAÍSO, 50 METROS QUADRADOS, 100 LITROS DE ÁGUA. INFORMAR QUE O FOGO FOI EXTINTO COM A BOMBA COSTAL E ABAFADORES. SERVIÇO SEM ALTERAÇÃO. 
CONTROLADOR: TEN QOABM JAMERSON
 COMANDANTE SOCORRO: TEN QOABM EDUARDO JUNIOR</t>
  </si>
  <si>
    <t>ATENDIDA PELA ATF  03  POSTO BBE RODOVIARIA</t>
  </si>
  <si>
    <t>SERVIÇO DO DIA 02/10/2024 1º TURNO
BBE POSTO DA RODOVIÁRIA ATF-03 E ABT-33 A COMANDO DO CB RONALDO DESLOCOU-SE PARA O LOCAL. A GUARNIÇÃO INFORMA QUE O FOGO FOI INICIADO POSSIVELMENTE POR CURTO CIRCUITO DE ALTA TENSÃO, PELA AV TEMÁRIO PINTO, SE ALASTROU PELA VEGETAÇÃO SECA, COM UTILIZAÇÃO DE APROXIMADAMENTE 1.000 LITROS DE ÁGUA, COM 2 LINHAS DE ATAQUE FIZERAM A EXTINÇÃO COMPLETA DAS CHAMAS, ÁREA DE APROXIMADA DE  500 M², TERRENO DE PROPRIEDADE PARTICULAR, DEIXADO SEM NENHUM FOCO PELAS GUARNIÇÕES QUE ATUARAM NO INCÊNDIO. END. AV. DARCY VARGAS, 729. CHAPADA. SOLICITANTE PAOLA CRISTINA. CONTATO 98414-4028. SERVIÇO SEM ALTERAÇÃO.
CONTROLADOR: TEN QOABM JAMERSON
 COMANDANTE SOCORRO: TEN QOABM EDUARDO JUNIOR</t>
  </si>
  <si>
    <t>SERVIÇO DO DIA 02/10/2024 1º TURNO
GRAPH POSTO DO ZUMBI UR-27 A COMANDO DO TEN L. FREITAS DESLOCOU-SE PARA O LOCAL. AO CHEGAR, FOI OBSERVADO PACIENTE PORTADOR DE AUTISMO, COM AGITAÇÃO PSICOMOTORA LEVE, PA 16X9, GLICEMIA 116, PULSO 96, SATURAÇÃO 98%, NEGA COMORBIDADES, EM USO DE RISPERIDONA, REMOVIDO AO CESMAM SEM USO DE CONTENÇÃO. PACIENTE: MARCOS DOUGLAS RIBEIRO ALVES, RG 12764185, DN 15/10/1997. ACOMPANHANTE: CLEIA MONTEIRO RIBEIRO, MÃE, CONTATO: 995094489. RECEBIDO PELO MÉDICO MISAEL. CRM 12193. SOLICITANTE: PASTOR JOSÉ CONTATO 99353-5708. RUA GARÇA AZUL, Nº124. GRANDE VITÓRIA. SERVIÇO SEM ALTERAÇÃO.
CONTROLADOR: TEN QOABM JAMERSON
 COMANDANTE SOCORRO: TEN QOABM EDUARDO JUNIOR</t>
  </si>
  <si>
    <t>UR 24- POSTO SAMAUMA
 A VÍTIMA FOI LEVADA AO HPS PLATAO ARAUJO</t>
  </si>
  <si>
    <t xml:space="preserve">SERVIÇO DO DIA 02/10/2024 1º TURNO
CONTROLADOR: TEN QOABM JAMERSON
 COMANDANTE SOCORRO: TEN QOABM EDUARDO JUNIOR
------------------------------------------------------------------------------------------
SERVIÇO DO DIA 02 PARA 03  DE OUTUBRO DE 2024- 2º TURNO
INCÊNDIO EM VEGETAÇÃO URBANA
QCG.CBC.OPERAÇÃO CÉU LIMPO.VTR-ATF-01. A GUARNIÇÃO, A COMANDO DO ST BM ITAMAR DESLOCOU-SE ATÉ O BAIRRO JAPIIM, NA AV SOLIMÕES PARA FINS DE VERIFICAR INCÊNDIO EM VEGETAÇÃO URBANA EM TERRENO BALDIO. AÇÃO DOS BOMBEIROS: FOI CONSTATADO QUE HAVIA FOCOS DE FOCO NUMA ÁREA DE APROMIMADAMENTE 350M2, VEGETAÇÃO DE MÉDIO PORTE. FORAM GASTOS APROXIMADAMENTE 10.000  MIL LITROS DE ÁGUA.  O FOGO FOI CONTIDO. SERVIÇO SEM ALTERAÇÃO.
COMANDO DE SOCORRO: TEN QOABM EDUARDO JÚNIOR
 DESPACHANTE: ST QPBM CONCEIÇÃO
</t>
  </si>
  <si>
    <t>VIATURAS  QUE DESLOCARAM PARA O LOCAL HORARIO 14:03---CHEGADA 14:
 AR-68 COMANDO DE SOCORRO
 ABT 27 CIS GRANDE CIRCULAR
 ABT-32 POSTO SAMAUMA
 FIEL CIENTE
200 metros quadrados e ultilizamos 2000 mil litros de água</t>
  </si>
  <si>
    <t>SERVIÇO DO DIA 04/10/2024 - 1º TURNO
'NÃO ATENDIDA POR INDISPONIBILIDADE DE VIATURAS. OCORRÊNCIA REGISTRADA NO 1º TURNO DO DIA 03.10.2024 - CMD DE SOCORRO, AR-55 - CORTE DE ÁRVORE - VIATURA A COMANDO DA TEN MARIA JESSE DESLOCOU AO LOCAL. ÁRVORE (TAPEREBAZEIRO) SOBRE A RESIDÊNCIA. RUA FLOR DE MAIO, 271 - BAIRRO DA PAZ. PX. IGREJA ADVENTISTA / RUA APÓS CONCESSIONÁRIA. LADY RIBEIRO DA TRINDADE. CPF 603387172-34. CONTATO 99263-6752. SERVIÇO DO DIA 04.10.2024 - 1º TURNO - A TEN MARIA JESSE, REALIZOU A VISTORIA NO LOCAL E O SERVIÇPO DE CORTE JÁ FOI REALIZADO PELO PRÓPRIO SOLICITANTE. SERVIÇO SEM ALTERAÇÃO.
CONTROLADOR: ST BM VELASCO
 COMANDANTE SOCORRO: TEN QOABM MARIA JESSE</t>
  </si>
  <si>
    <t>SERVIÇO DO DIA 02/10/2024 1º TURNO
OPERAÇÃO CÉU LIMPO ATF-03 A COMANDO DO ST JEAN DESLOCOU-SE PARA O LOCAL. O CHEFE  DE GUARNIÇÃO INFORMOU QUE NÃO HAVIA NENHUM INCÊNDIO EM VEGETAÇÃO NO LOCAL. APÓS, RETORNARAM AO POSTO. SOLICITANTE: SRA. YASMIM TORRES DA BM5,FONE: 99602-8428. SERVIÇO SEM ALTERAÇÃO.
CONTROLADOR: TEN QOABM JAMERSON
 COMANDANTE SOCORRO: TEN QOABM EDUARDO JUNIOR</t>
  </si>
  <si>
    <t xml:space="preserve">SERVIÇO DO DIA 02/10/2024 1º TURNO
GRAPH POSTO JÁGUAR  UR-25 A COMANDO DO TEN PEDRO SANTOS DESLOCOU-SE PARA O LOCAL. FOI INFORMADO PELA PMAM QUE UM CIDADÃO ENGERIU VENENO DE RATO E ESTAVA PASSANDO MAL NA PONTE. A VTR DESLOCOU PARA O L0OCAL, POREM, NÃO ENCONTROU MAIS O CIDADÃO NO LOCAL. FOI IN FORMADO PELA PMAM QUE UMA VTR TRANDSPORTOU O CIDADÃO AO AMBIENTE HOSPITALAR. SOLICITANTE: PMAM. TEL: VIA 193. SERV IÇO SEMALTERAÇÃO.
CONTROLADOR: TEN QOABM JAMERSON
 COMANDANTE SOCORRO: TEN QOABM EDUARDO JUNIOR
</t>
  </si>
  <si>
    <t>SERVIÇO DO DIA 02/10/2024 1º TURNO
 FOI REPASSADO PELA TEM BM CARLA ESMELINDA VIA WHATSSAP COBOM, QUE A MILITAR SGT BM DÉBORA PRADO DA PGGM DURANTE O TFM DE HOJE, NO MOMENTO DA CORRIDA SENTIU DOR NO JOELHO DIREITO. ESTÁ MILITAR PASSOU POR CONSULTA MÉDICA COM TEN MATEUS JOÃO, QUE AVALIOU E EMITIU ATESTADO MÉDICO DE 05 DIAS E RESTRIÇÃO DE 30 DIAS PARA TFM E FORMATURAS. O MÉDICO SOLICITOU EXAME DE RESSONÂNCIA MAGNÉTICA DO JOELHO DIREITO, PASSOU MEDICAMENTOS E ORIENTOU AO RETORNO MÉDICO APÓS OS EXAMES. MILITAR FOI ORIENTADA A PREENCHER O FORMULÁRIO DO ASO.
CONTROLADOR: TEN QOABM JAMERSON
 COMANDANTE SOCORRO: TEN QOABM EDUARDO JUNIOR</t>
  </si>
  <si>
    <t xml:space="preserve">SERVIÇO DO DIA 02/10/2024 1º TURNO
COMANDANTE DE SOCORRO AR-55 A COMANDO DO TEN EDUARDO JUNIOR DESLOCOU-SE PARA O LOCAL. SOLICITANTE INFORMA QUE ESTRUTURA DE FERRO DA FENTE DA LOJA EM CIMA DE UMA POSTE, E ESTÁ EM EMINÊNCIA DE CAIR NA FIAÇÃO. BEST CAR MANAUS - AVENIDA TORQUATO TAPAJÓS - FLORES, MANAUS - AMAZONAS, BRASIL, AV. TORQUATO TAPAJÓS, 1947  LOJA AO LADO DA FACULDADE ANAHNGUERA. SOLICITANTE: MARCOS AURÉLIO DO VALE TEL 99143-8298. OCORRÊNCIA EM ANDAMENTO...
CONTROLADOR: TEN QOABM JAMERSON
 COMANDANTE SOCORRO: TEN QOABM EDUARDO JUNIOR
------------------------------------------------------------------------------------------
SERVIÇO DO DIA 02 PARA 03  DE OUTUBRO DE 2024- 2º TURNO
VISTÓRIA TÉCNICA
QCG.CBC.VTR-AR-68. DESLOCOUS-SE ATÉ A AV TORQUARTO TAPAJÓS  O AOMANDO DE SOCORRO  EDUARDO JUNIOR  PARA FINS DE REALIZAR VISTÓRIA TÉCNICA  EM UMA ESTRUTURA DE FERRO DA FRENTE DA LOJA  ISIS  EM CIMA DE UMA POSTE, QUE SEGUNDO O SOLICITANTE ESTAVA  EM EMINÊNCIA DE CAIR NA FIAÇÃO. BEST CAR MANAUS , LOJA AO LADO DA FACULDADE ANAHNGUERA. SOLICITANTE: MARCOS AURÉLIO DO VALE TEL 99143-8298. AÇÃO DOS BOMBEIROS:FOI FEITO ISOLAMENTO DA ÁREA, O SOLICITANTE  PEDIU APOI O A AMAZONAS ENERGIA, E NA SEGUENCIA SOLICITOU GUINCHO PARA A REMOÇAÕ DA PLACA. SERVIÇO SEM ALTERAÇÃO.
COMANDO DE SOCORRO: TEN QOABM EDUARDO JÚNIOR
 DESPACHANTE: ST QPBM CONCEIÇÃO
</t>
  </si>
  <si>
    <t>POSTO BBE RODOVIARIA --ABT-33/UR-26/ATF-03/ABT-34</t>
  </si>
  <si>
    <t>SERVIÇO DO DIA 02/10/2024 1º TURNO
MISSÃO AUTAZES/COMBATE A INCÊNDIOS EM VEGETAÇÃO - ATA-02 COM A GUARNIÇÃO DE SERVIÇO COMPOSTA POR: CHEFE DE GUARNIÇÃO: ST BM WILSON, CONDUTOR: CB BM PATRICK, AUXILIAR: CB BM CARLOS ALVES, MUNIDO COM OS RESPECTIVOS MATERIAIS: 06 MANGUEIRAS DE 1 E ¿, 03 MANGUEIRAS DE 2 E ;, 02 REDUÇÃO, 02 CHAVES DE MANGUEIRA, 01 ESGUICHO DE 2/1, DESLOCOU-SE PELA MANHÃ DE MANAUS ATÉ O MUNICÍPIO DE AUTAZES/AM, PARA ATUAR NO COMBATE A INCÊNDIOS EM VEGETAÇÃO. FOI INFORMADO PELO ST BM WILSON QUE A RENDIÇÃO SERÁ NO DIA07/10/2024 E A VTR PERMANECERÁ NO MUNICIPIO POR PERIODO INDEFINIDO. OCORRÊNCIA EM ANDAMENTO...
CONTROLADOR: TEN QOABM JAMERSON
 COMANDANTE SOCORRO: TEN QOABM EDUARDO JUNIOR
1º TURNO DE 25.10.2024
'MISSÃO AUTAZES/COMBATE A INCÊNDIOS EM VEGETAÇÃO - ATA-02 COM A GUARNIÇÃO DE SERVIÇO COMPOSTA POR: CHEFE DE GUARNIÇÃO: ST BM WILSON, CONDUTOR: CB BM PATRICK, AUXILIAR: CB BM CARLOS ALVES, MUNIDO COM OS RESPECTIVOS MATERIAIS: 06 MANGUEIRAS DE 1 E ¿, 03 MANGUEIRAS DE 2 E ;, 02 REDUÇÃO, 02 CHAVES DE MANGUEIRA, 01 ESGUICHO DE 2/1, DESLOCOU-SE PELA MANHÃ DE MANAUS ATÉ O MUNICÍPIO DE AUTAZES/AM, PARA ATUAR NO COMBATE A INCÊNDIOS EM VEGETAÇÃO. FOI INFORMADO PELO ST BM WILSON QUE A RENDIÇÃO SERÁ NO DIA07/10/2024 E A VTR PERMANECERÁ NO MUNICIPIO POR PERIODO INDEFINIDO. NO SERVIÇO DO DIA 07/10/2024 O ST WILSON INFORMOU QUE FOI REALIZADO A TROCA DE GUARNIÇÃO. NO SERVIÇO DO DIA 17/10/2024 FOI REALIZADO A TROCA DE GUARNIÇÃO. GUARNIÇÃO NO LOCAL: ST WILSON, SGT FADOUL, SGT DAVI LIRA, CB GIRLENO. 1º TURNO DE 25.10 - POR VOLTA DE 13H00, A EQUIPE , AO COMANDO DO ST BM WILSON RETORNOU A MANAUS,  FINALIZANDO A OPERAÇÃO CÉU LIMPO NO MUNICÍPIO DE AUTAZES. 
CONTROLADOR: TEN BM RYAN
 COMANDANTE DE SOCORRO: TEN BM DENILSON</t>
  </si>
  <si>
    <t>ABT-31 POSTO DO ZUMBI</t>
  </si>
  <si>
    <t>FOGO EM TRANSFORMADOR 
RUA ANAPOLIS, 23 / RUA OLINDA - REDENÇÃO
 MERCADINHO ESQUINA DO BOM PREÇO</t>
  </si>
  <si>
    <t xml:space="preserve">SOLICITAÇÃO VIA PM AM, ST PM REIS CRUZ, CICC, PARA APOIO EM INCÊNDIO EM MANIFESTAÇÃO DE REVOLTA PÚBLICA PRÓXIMO AO SUPERMERCADO COEMA.
----------------------------------------------------------------------------------------------------------------------------------------------------------------------------------
SERVIÇO DO DIA 02 PARA 03  DE OUTUBRO DE 2024- 2º TURNO
MANISFESTAÇÃO PÚBLICA/APOIO A POLÍCIA MILITAR
1º.B.I. POSTO CIS GRANDE CIRCULAR.VTR-ABT-27. A GUARNIÇÃO, A COMANDO DO  CB BM PETILLO DESLOCOU-SE ATÉ A AV CAMAPUÃ DEPOIS DO T4, PROXIMO AO SUPERMERCADO COEMA PARA FINS DE DAR APOIO A POLÍCIA MILIATR EM MANIFESTÇÃO PÚBLICA. AÇÃO DOS BOMBEIROS: NO LOCAL FOI VERIFICADO QUE MORADORES PROTESTAVAM CONTRA A AMAZONAS ENERGIA E FIZERAM AMOTOADOS DE ENTULHO NA VIA E ATEARAM FOGO. O FOGO FOI CONTIDO COM APROXIMADAMENTE  1.500 L DE ÁGUA  APROXIMADAMENTE. A GUARNIÇÃO, RETORNOU NO LOCAL POR UMA SEGUNDA VEZ POIS OS MORADORES VOLTARAM A AMONTOAR ENTULHOS E COLOCARAM FOGO NOVAMENTE. PORÉM FORAM CONTIDOS  PELA POLÍCIA MILITAR. SERVIÇO SEM ALTERAÇÃO. 
COMANDO DE SOCORRO: TEN QOABM EDUARDO JÚNIOR
 DESPACHANTE: ST QPBM CONCEIÇÃO
</t>
  </si>
  <si>
    <t xml:space="preserve">SERVIÇO DO DIA 04/10/2024 - 1º TURNO
'NÃO ATENDIDA POR INDISPONIBILIDADE DE VIATURAS. OCORRÊNCIA REGISTRADA NO 1º TURNO DO DIA 03.10.2024 - CMD DE SOCORRO, AR-55 - CORTE DE ÁRVORE - VIATURA A COMANDO DA TEN MARIA JESSE DESLOCOU AO LOCAL. ÁRVORE (TAPEREBAZEIRO) SOBRE A RESIDÊNCIA. RUA FLOR DE MAIO, 271 - BAIRRO DA PAZ. PX. IGREJA ADVENTISTA / RUA APÓS CONCESSIONÁRIA. LADY RIBEIRO DA TRINDADE. CPF 603387172-34. CONTATO 99263-6752. SERVIÇO DO DIA 04.10.2024 - 1º TURNO - A TEN MARIA JESSE, REALIZOU A VISTORIA NO LOCAL E O SERVIÇPO DE CORTE JÁ FOI REALIZADO PELO PRÓPRIO SOLICITANTE. SERVIÇO SEM ALTERAÇÃO.
CONTROLADOR: ST BM VELASCO
 COMANDANTE SOCORRO: TEN QOABM MARIA JESSE
</t>
  </si>
  <si>
    <t xml:space="preserve">SOLICTAÇÃO VIA PMAM, CAP MARIVANA, EM OCORRÊNCIA DE INCÊNDIO EM VEÍCULO NAS PROXIMIDADES DO GRUPAMENTO DE FUZILEIROS NAVAIS, BR-319.
------------------------------------------------------------------------------------------------------------------------------------
SERVIÇO DO DIA 02 PARA 03  DE OUTUBRO DE 2024- 2º TURNO
INCÊNDIO EM VEÍCULO
1º.B.I. POSTO DO ZUMBI. VTR-ABT-31. A GUARNIÇÃO, A COMANDODO ST BM ALEX DESLOCOU-SE ATÉ  NAS PROXIMIDADES DO GRUPAMENTO DE FUZILEIROS NAVAIS, BR-319, PARA FINS DE VERIFICAR UM INCÊNDIO EM VEÍCULO. AÇÃO DOS BOMBEIROS:  NO LOCAL FOI CONSTATADO QUE HAVIA UM VEÍCULO TIPO SIENA , 2001, CINZA , DE PLACA KMV4F05 EM CHAMAS, AS CHAMAS FORAM CONTIDAS COM APROXIMADAMENTE  2.000 LITROS DE ÁGUA, FOI FEITO O RESFRIAMOS DOS CILINDROS DE GÁS E FOI FECHADA A VÁLVULA DE DEMANDA, CORTAMOS O CABO DA BATERIA  E RESFRIAMENTO DO MOTOR. HOUVE QUEIMA PARCIAL DO VEÍCULO PARTE FRONTAL E PARTE TRAZEIRA. PROPRIETARIO:  WALNEY GOMES SIMÕES, DE 20 ANOS, CPF- 139749647-46. O PROPRIETARIO É MORADOR  Á RUA ITAQUARI VILA BURITI, BLOCO G, 201. SERVIÇO SEM ALTERAÇÃO.
COMANDO DE SOCORRO: TEN QOABM EDUARDO JÚNIOR
 DESPACHANTE: ST QPBM CONCEIÇÃO
</t>
  </si>
  <si>
    <t xml:space="preserve">SOLICTANTE, MÁRCIA MARIA, TEL: 99232-7831, INFORMA OCORRÊNCIA DE INCÊNDIO EM VEGETAÇÃO NAS PROXIMIDADES DA RUA INDEPENDÊNCIA E RUA NOVA NO BAIRRO DA RAIZ.
-----------------------------------------------------------------------------------------
SERVIÇO DO DIA 02 PARA 03  DE OUTUBRO DE 2024- 2º TURNO
INCÊNDIO EM VEGETAÇÃO URBANA
BBE.POSTO CENTRAL.VTR-ATA-01. A GUARNIÇÃO, A COMANDO DO CB BM SANDRO MÁRIO DESLOCOU-SE ATÉ O BAIRRO RAIZ PARA FINS DE VERIFICAR INCÊNDIO EM VEGETAÇÃO URBANA. AÇÃO DOS BOMBEIROS: FOI FEITO A CONSTATAÇÃO QUE HAVIA MUITA FUMAÇA DEVIDO UM FOCO DE INCÊNDIO QUE FORA CONTROLADO NO PERIODO DA TARDE.  FOI FEITO NOVAMENTE UM RESCALDO UTILIZADO APROXIMADAMENTE 15 MIL LITROS DE ÁGUA PARA ABAFAR O EXCESSO DE FUMAÇA E FOCOS QUE HAVIAM VOLTADO A IGNIR. SERVIÇO SEM ALTERAÇÃO.
COMANDO DE SOCORRO: TEN QOABM EDUARDO JÚNIOR
 DESPACHANTE: ST QPBM CONCEIÇÃO
</t>
  </si>
  <si>
    <t xml:space="preserve">SOLICITANTE, JOSÉ CASTANHO, TEL: 98811-9000, PEDE APOIO DO CORPO DE BOMBEIROS EM OCORRÊNCIA DE FOGO NA PARTE ELÉTRICA DE UMA BANHEIRA.
-------------------------------------------------------------------
SERVIÇO DO DIA 02 PARA 03  DE OUTUBRO DE 2024- 2º TURNO
PRINCÍPIO DE INCÊNDIO
BBE.POSTO BBE RODOVIARIA.VTR-ABT-33. A GUARNIÇÃO, A COMANDO DO CB BM RONALDO DESLOCOU-SE ATÉ  O CONJUNTO DEBORA, NA RUA CAMETÁ Nº08, BAIRRO DOM PEDRO PARA FINS DE VERIFICAR UM PRINCÍPIO DE INCÊNDIO. AÇÃO DOS BOMBEIROS: FOI VERIFICADO QUE A FIAÇÃO ELÉTRICA DA BAHEIRA DO SR JOSUE CASTANHO, RG: 0919260-3, TEL: 98811-9000, AQUECEU E GRUDOU GERANDO FUMAÇA. FOI FEITOO DESLIGAMENTO DA CONTADOR GERAL DE ENERGIA, ABERTURA DE PORTAS E JANELAS PARA RETIRADA DA FUMAÇA. FOI ORIENTADO AO MESMO QUE PROCURASSE UM ELETRICISTA PARA VERIFICAÇÃO MAIS DETALHADA. EM SEGUIDA VTR RETORNOU AO PB DE ORIGEM. SERVIÇO SEM ALTERAÇÃO.
COMANDO DE SOCORRO: TEN QOABM EDUARDO JÚNIOR
 DESPACHANTE: ST QPBM CONCEIÇÃO
</t>
  </si>
  <si>
    <t>SOLICITAÇÃO DE APOIO POR PARTE DA POLÍCIA MILITAR EM OCORRÊNCIA DE INCÊNDIO EM VEÍCULO NA AV CIRCULAR II, PROXIMIDADES DA DORGARIA POPULAR.
obs porem depois confirmado pelo despachante da pm que tratava se de um trote</t>
  </si>
  <si>
    <t xml:space="preserve">AV DAS FLORES, CIDADE NOVA
 ESTAÇÃO DO OSVALDO FROTA E FÁBRICA DE EXTINTOR ZANELA SENTIDO BAIRRO CENTRO
 INCÊNDIO EM VEGETAÇÃO
 98437-8383 - MATOS
------------------------------------------------------------------------
SERVIÇO DO DIA 02 PARA 03  DE OUTUBRO DE 2024- 2º TURNO
INCÊNDIO EM VEGETAÇÃO URBANA
BIF/MA.POSTO SAMAÚMA. VTR-ABT-32. A GUARNIÇÃO, A COMANDO DO SGT BM DÊNIS DESLOCOU-SE ATÉ AV DAS FLORES PARA FINS DE VERIFICAR INCÊNDIO EM VEGETAÇÃO URBANA. AÇÃO DOS BOMBEIROS: NO LOCAL FOI VERIFICADO QUE HAVIA UMA ÁREA DE APROXIMADAMENTE 100M2 FORAM UTILIZADOS 1.000 LITROS DE ÁGUA PARA APAGAR OS FOCOS DE FOGO ESPALHADOS PELA ÁREA DE VEGETAÇÃO. TERRENO BALDIO. SERVIÇO SEM ALTERAÇÃO.
COMANDO DE SOCORRO: TEN QOABM EDUARDO JÚNIOR
 DESPACHANTE: ST QPBM CONCEIÇÃO
</t>
  </si>
  <si>
    <t>SOLICITANTE INFORMA QUE POPULARES FECHARAM A RUA E ESTÃO ATEANDO FOGO EM PNEUS EM PROTESTO EM FRENTE AO SUPERMERCADO COEMA AV CAMAPUÃ . PEDE APOIO DE VTR.</t>
  </si>
  <si>
    <t xml:space="preserve">SOLICITANTE INFORMA QUE ESTÁ HAVENDO UMA MANIFESTAÇÃO NO LOCAL E ESTÃO ATEANDO FOGO EM PLENA A VIA IMPEDINDO TRÂNSITO DE VEÍCULOS E PERTURBANDO MORADORES PROXIMOS. SOLICITA APOIO DE VTR
 MANIFESTAÇÃO PÚBLICA 
 --------------------- ------------------------------------------------------------------------------------------------------------------------
SERVIÇO DO DIA 02 PARA 03  DE OUTUBRO DE 2024- 2º TURNO
INCÊNDIO EM VEGETAÇÃO URBANA
BBE.POSTO BBE RODOVIARIA.VTR ABT-33. A GUARNIÇÃO, A COMANDO DO CB BM RONALDO DESLOCOU-SE ATÉ O BAIRRO COMPENSA PARA FINS DE APOIO A POLÍCIA MILITAR EM MANIFESTAÇÃO PÚBLICA. AÇÃO DOS BOMBEIROS: FOI VERIFICADO NO LOCAL QUE OS MORADORES PROTESTAVAM CONTRA A AMAZONAS ENERGIA, FIZERAM AMONTOADOS DE ENTULHO E COLOCARM FOGO NA VIA IMPEDINDO O TRÂNSITO. FOI FEITO O CONTROLE DAS CHAMAS COM APROXIMADAMENTE 500 LITROS DE ÁGUA. VIATURA POLÍCIALNO VTR  25-7404, A COMANDO DO SGT GIL MONTENEGRO,CB A. OLIVEIRA. SERVIÇO SEM ALTERAÇÃO.
COMANDO DE SOCORRO: TEN QOABM EDUARDO JÚNIOR
 DESPACHANTE: ST QPBM CONCEIÇÃO
</t>
  </si>
  <si>
    <t>SOLICITANTE INFORMA QUE UM SUSPEITO DE MOTO ATEOU FOGO EM UMA ÁREA DE MATA QUE ESTÁ PROXIMO DE UM ONIBUS E O FOGO ESTÁ SE ALASTRANDO. SOLICITA APOIO DE VTR COM URGENCIA</t>
  </si>
  <si>
    <t xml:space="preserve">DESAPARECIMENTO DE PESSOA DENTRO DE UMA MATA NAS PROXIMIDADES DE PRESIDENTE FIGUEIREDO. DE ACORDO COM A COMNICANTE A VÍTIMA SAIU PARA VISITAR UM IGARAPÉ DENTRO DA MATA A 400 METROS DO SÍTIO DA FAMÍLIA E NÃO RETORNOU MAIS, O ESPOSO DA SOLICITANTE FOI ACOMPANHADO POR UM RAPAZ CHAMADO "DAVI" E AMBOS DESAPARECERAM NA MANHÃ DO DIA 02/10/2024 E ATÉ O MOMENTO NÃO HOUVE MAIS INFORMAÇÕES DOS MESMOS.
 DESAPARECIMENTO DE PESSOA
 VÍTIMA: ANTONIO CARLOS DA SILVA , 64 ANOS , CASADO; CPF: 888.401.078-00, RG: 10276003
 ENDEREÇO: AVENIDA JACIRA REIS,549, CHAPADA
-------------------------------------------------------------------------------------------
SERVIÇO DO DIA 02 PARA 03  DE OUTUBRO DE 2024- 2º TURNO
DESAPARECIMENTODE PESSOA
SOLICITANTE ENTROU EM CONTATO VIA TELEFONE COBOM INFORMANDO SOBRE DESAPARECIMENTO DO SR ANTONIO CARLOS DA SILVA , 64 ANOS , CASADO; CPF: 888.401.078-00, RG: 10276003.  SEGUNDO REGISTRO DO BOLETIM DE OCORRÊNCIA NUMERO 00263019/2024 DO 19º DISTRITO INTEGRADO DE POLÍCIA. OBS-INFORMADO AO COMANDO DE SOCORRO , O SUPERIOR DE DIA E ENVIADO O B O PARA A COMPANHIA DE PRESIDENTE FIGUEIREDO.  INFORMADO PELO SGT DORVONEI DO MUNICIPIO DE PRESIDENTE FIGUEIREDO QUE OS MILITARES DARÃO A PRIMEIRA RESPOSTA. EM ANDAMENTO.
COMANDO DE SOCORRO: TEN QOABM EDUARDO JÚNIOR
 DESPACHANTE: ST QPBM CONCEIÇÃO
SOLICITANTE ENTROU EM CONTATO VIA TELEFONE COBOM INFORMANDO SOBRE DESAPARECIMENTO DO SR ANTÔNIO CARLOS DA SILVA , 64 ANOS , CASADO; CPF: 888.401.078-00, RG: 10276003.  SEGUNDO REGISTRO DO BOLETIM DE OCORRÊNCIA NÚMERO 00263019/2024 DO 19º DISTRITO INTEGRADO DE POLÍCIA. OBS-INFORMADO AO COMANDO DE SOCORRO , O SUPERIOR DE DIA E ENVIADO O B.O. PARA A COMPANHIA DE PRESIDENTE FIGUEIREDO. INFORMADO PELO SGT DORVELEI DO MUNICÍPIO DE PRESIDENTE FIGUEIREDO QUE DARÁ A PRIMEIRA RESPOSTA. SERVIÇO DO DIA 05/10/2024 - 1º TURNO - CONFORME INFORMAÇÕES DO TEN BM OMENA, A  GU DESLOCOU-SE AO ENDEREÇO ACIMA CITADO PARA DAR INÍCIO A PRIMEIRA RESPOSTA DE BUSCA AO SENHOR ANTÔNIO CARLOS DA SILVA, 68 ANOS E O SENHOR DAVI MENEZES COELHO, 37 ANOS QUE ENCONTRAVAM SE PERDIDO EM AMBIENTE DE SELVA.
APÓS ELABORADO ROTA DE BUSCA FORAM FORMADAS DUAS EQUIPES QUE ADENTRARAM A MATA, SENDO  QUE UMA EQUIPE FOI COMPOSTA POR BOMBEIROS MILITARES E DOIS COMUNITÁRIOS E OUTRA QUE HAVIAM INICIADO AS BUSCAS APENAS POR COMUNITÁRIOS.
APÓS TRAÇADO A ROTA E PERCORRER 10KM NO PIQUE DE RASTRO DE PASSADAS, RETORNAMOS AO PONTO BASE AONDE FOI SINALIZADO QUE OS DOIS PERDIDOS JÁ HAVIAM RETORNADO POR CONTA PRÓPRIA. HAVIAM SAÍDO NO RAMAL PRINCIPAL A UNS 8KM DA CASA BASE. O SENHOR ANTÔNIO JOSÉ JÁ ENCONTRAVA-SE  JUNTAMENTE A SUA ESPOSA, ESTAVA LÚCIDO, ORIENTADO EM BOM ESTADO GERAL, FORAM AFERIDOS SSVV: PA 117X74 MMGH; PULSO 110 BPM; SAT 97%; DXT 139 MG/DL.  E O SENHOR DAVI JÁ ENCONTRAVA-SE  JUNTAMENTE A SUA MÃE ESTAVA LÚCIDO E ORIENTADO, DADOS AFERIDOS SSVV: PA 131X99 MMGH; SAT: 98%; PULSO 100 BPM. OS MESMO FORAM TRAZIDOS A CASA BASE PELA GU DA PM ST PAULO MATOS, SGT F SANTOS E SGT MARCOS MARCIEL - VTR 25-8070. APÓS RESOLVIDA A SITUAÇÃO A GU RETORNOU AO POSTO SEM ALTERAÇÃO. FEITO COMUNICAÇÃO DO DESFECHO DA OCORRÊNCIA AS AUTORIDADES INTERESSADAS. OCORRÊNCIA FINALIZADA.
CONTROLADOR: TEN BM RYAN
 COMANDANTE DE SOCORRO: TEN BM ELIMAR
</t>
  </si>
  <si>
    <t>SOLICITANTE, GLEICE PINHEIRO, TEL: 98293-3006, MORADORA DA RUA TERESÓPOLIS, ATUAL RUA COPIARA, 254, BAIRRO DA REDENÇÃO, SOLICITA APOIO PARA RETIRAR PARTE DO TELHADO DA SUA CASA QUE CAIU SOBRE A CASA DO VIZINHO QUANDO OCORREU O TEMPORAL POR VOLTA DAS 16H30 DA TARDE DO DIA 02 DE OUT DE 2024.
OBS -- REPASSADO AO COMANDO DE SOCORRO  PARA  VISTORIA -</t>
  </si>
  <si>
    <t>A GUARNIÇÃO DA VIATURA R 20 17º  CICOM SOB O COMANDO DO 22370  DESLOCOU ATÉ O LOCAL, ONDE EFETUOU RONDAS EM TODA EXTENSÃO DA RUA, ENTRETANTO NINGUÉM SOUBE INFORMAR ACERCA DO OCORRIDO, ASSIM COMO NENHUMA ANORMALIDADE FOI CONSTATADA.</t>
  </si>
  <si>
    <t>SOLICITANTE INFORMA QUE HÁ UM GRUPO DE INDIVÍDUOS ATEANDO FOGO NO MEIO DA RUA, SEGUNDO SOLICITANTE ESTÃO QUEIMANDO PNEUS, CAMAS E PEDAÇOS DE MADEIRA. SOLICITANTE PEDE APOIO DA VTR PARA AVERIGUAÇÃO.</t>
  </si>
  <si>
    <t xml:space="preserve">SOLITAÇÃO DE APOIO VIA PMAM EM OCORRÊNCIA DE INCÊNDIO EM VIA PÚBLICA PROVACADO POR MANIFESTAÇÃO DE REVOLTA POPULAR. RUA DOUTOR BASÍLIO, BAIRRO ZUMBI DOS PALMARES.
-----------------------------------------------------------
SERVIÇO DO DIA 02 PARA 03  DE OUTUBRO DE 2024- 2º TURNO
MANISFESTAÇÃO PÚBLICA APOIO A POLÍCIA MILITAR
1º.B.I.POSTO DO ZUMBI.VTR-ABT-31. A GUARNIÇÃO, A COMANDO DO ST BM ALEX DESLOCOU-SE ATÉ A . RUA DOUTOR BASÍLIO, BAIRRO ZUMBI DOS PALMARES. PARA FINS DE VERIFICAR INCÊNDIO EM VIA PÚBLICA ATENDENDO A SOLICITAÇÃO DE APOIO A POLÍCIA MILITAR.  AÇÃO DOS BOMBEIROS: FOI FEITO A VERIFICAÇÃO E CONSTATADO QUE HAVIA ENTULHO DA VIA PÚBLICA COM VÁRIOS FOCOS DE FOGO, FORAM UTILIZADOS APROXIMADAMENTE 500 L DE ÁGUA PARA CONTER ÀS CHAMAS. SERVIÇO SEM ALTERAÇÃO.
COMANDO DE SOCORRO: TEN QOABM EDUARDO JÚNIOR
 DESPACHANTE: ST QPBM CONCEIÇÃO
</t>
  </si>
  <si>
    <t>SERVIÇO DO DIA 03/10/2024 2º TURNO
2º TURNO	3º SGT QCPBM	MÁRCIA CRISTINA SANTIAGO DA ROCHA	1663	19:00:00	07:00:00	12:00:00	GREM PONTA NEGRA	1006/GRAPH/2024	REFORÇO DE GUARNIÇÃO
 2º TURNO	1º TEN QCOBM	FRANCISCO HELDER DE LIMA FREITAS	1445	18:59:00	07:00:00	12:00:00	PARQUE SUMAÚMA	1003/GRAPH/2024	Reforço de guarnição
 2º TURNO	ST QPBM	VIVALDO RODRIGUES PANDURA	619	19:30:00	07:30:00	12 :00:00	SCI	0577/SCI/2024	REFORÇO DE EQUIPE
 2º TURNO	CB QPBM	WALTER DA SILVA ARAUJO FILHO	1227	19:30:00	07:30:00	12:00:00	SCI	0577/SCI/2024	REFORÇO DE EQUIPE SCI-EG
 2º TURNO	CB QPBM	DANILO FERREIRA BARROS	1046	19:30:00	07:30:00	12 :00:00	SCI	0577/SCI/2024	REFORÇO DE EQUIPE SCI-EG
 2º TURNO	1º SGT QPBM	ANDREILSON AVINTE CARNEIRO	721	19:30:00	07:30:00	1 2:00:00	SCI	0577/SCI/2024	REFORÇO DE GUARNIÇÃO
 2º TURNO	CB QPBM	MÁRLIO SOUZA MACEDO	1034	19:30:00	07:30:00	12:00:00	CIS GRANDE CIRCULAR	0630/BI/2024	REFORÇO DE GU
 2º TURNO	CB QPBM	CARLOS AUGUSTO ALFAIA DELGADO	1260	19:30:00	07:30:00	12:00:00	ZUMBI	0630/BI/2024	REFORCO DE GUARNIÇÃO
 2º TURNO	1º SGT QPBM	DENIS VASCONCELOS REGO	772	20:00:00	08:00:00	12:00:00	PARQUE SUMAÚMA	0274/BIFMA/2024	REFORÇO DE GUARNIÇÃO
 2º TURNO	CB QPBM	ULISSES ALVES RIBEIRO	1196	20:00:00	08:00:00	1 2:00:00	RODOVIÁRIA	0618/BBE/2024	REFORÇO DE GU
 2º TURNO	CB QPBM	DAVIDSON MARQUES ARAÚJO	1043	20:00:00	08:00:00	12:00:00	QCG CENTRAL	0275/BIFMA/2024	VOLANTE COMANDO DE SOCORRO
 2º TURNO	CB QPBM	VICTOR QUEIROZ GAMA	1036	20:00:00	08:00:00	12:00:00	QCG CENTRAL	0619/BBE/2024	REFORÇO DE GUARNIÇÃO
CONTROLADOR: TEN QOABM JAMERSON
 COMANDANTE SOCORRO: TEN QOABM DENILSON</t>
  </si>
  <si>
    <t>07:50h
 FOGO EM RESIDÊNCIA DE ALVENARIA
 RUA AMAZONINO MENDES, 55 - JORGE TEIXEIRA 1 ETAPA
 PRÓXIMO A CASINHA BRANCA
 PROPRIETÁRIA LAFORINEIA - 99398 0654
'1º BI, CIS GRANDE CIRCULAR, ABT-27 - 'INCÊNDIO EM RESIDÊNCIA - A VIATURA, AO COMANDO DO CB BM LUCIANO, FOI AO LOCAL ONDE HOUVE UM INCÊNDIO EM RESIDÊNCIA. AO CHEGAR NO LOCAL, O FOGO JÁ ESTAVA CONTROLADO. AÇÃO DOS BOMBEIROS: APENAS ORIENTAÇÃO E COLETA DE DADOS. DANOS MATERIAIS: 1 SOFÁ, 1 ESTANTE, 1 APARELHO DE SOM ALÉM DO FORRO. PROPRIETÁRIO: LAFORINEIA DARCI PEREIRA, 56 ANOS, CPF: 315.198.302-20, CONTATO:99383-8075.
CONTROLADORA: ST BM WALDIRA
 COMANDANTE DE SOCORRO: TEN BM DENILSON</t>
  </si>
  <si>
    <t>07:54h
 ACIDENTE CARRO X MOTO
 VÍTIMA PASSAGEIRA DA MOTO
 AV PERIMETRAL - QUASE EM FRENTE AO ESTUDIO 5
 POR TRÁS DA MANAUSTRANS - IGARAPÉ DO 40
 99984 9204 - FERNADINHO
'GRAPH, POSTO CENTRAL, UR-28 - ACIDENTE DE TRÂNSITO - A VIATURA, AO COMANDO DA TEN BM , FOI AO LOCAL ONDE HOUVE UM ACIDENTE DE TRÂNSITO ENVOLVENDO CARRO X MOTO ONDE VITIMOU A GARUPA DA MOTOCICLETA. VÍTIMA. FOI REALIZADO O ATENDIMENTO DE: VANESSA MARQUÊS TORRES. CPF 021.978.702-62. CONTATO: 985932360. SEM ACOMPANHANTE. VÍTIMA PASSAGEIRA DE QUEDA DE MOTO APÓS SEREM FECHADOS POR UM CARRO. ENCONTRAMOS VÍTIMA EM DECÚBITO LARERAL DIREITO NO ASFALTO RELATANDO DOR NA PERNA. REALIZAMOS O ALINHAMENTO DA VÍTIMA, PRANCHAMENTO, COLAR CERVICAL E IMOBILIZAÇÃO COM TIRANTES. ENCAMINHAMOS VÍTIMA PARA O HOSPITAL 28 DE AGOSTO E DEIXAMOS SOB A RESPONSABILIDADE DO DR JULIO, CIRUGIÃO GERAL E CRM 7726. SINAIS VITAIS: 120x80mmHg, 140 mg/Dl, 99% Sat O2 e 96bpm. MOTOTAXISTA: Cézar Ibernon Guerra. Moto FAN 125, Placa AOJ 2602. Tel 99151-9815.
CONTROLADORA: ST BM WALDIRA
 COMANDANTE DE SOCORRO: TEN BM DENILSON</t>
  </si>
  <si>
    <t>07:35h
 FOGO EM VEGETAÇÃO
 AV CEL SALVIO BELOTA - CIDADE NOVA -  ALEIXO
 ENTRA PELO QUARENTÃO
 AO LADO DA ESCOLA ESTADUAL JOSE BERLAMINO LINDOSO
 AGENTE DE PORTARIA SHEILA  -  0000000000
 GLESE GEORGE - 98852 0925
 PROF REGINA - 99411 9880
BIFMA, POSTO SUMAÚMA, ABT-32 - 'INCÊNDIO EM VEGETAÇÃO - A VIATURA, AO COMANDO DO SGT FADOUL, FOI AO LOCAL E REALIZOU A EXTINÇÃO DAS CHAMAS QUE ATINGIRAM UMA ÁREA DE VEGETAÇÃO DE APROXIMADAMENTE 400M². FORAM UTILIZADOS CERCA DE 4500 LITROS DE ÁGUA NO COMBATE.
CONTROLADORA: ST BM WALDIRA
 COMANDANTE DE SOCORRO: TEN BM DENILSON</t>
  </si>
  <si>
    <t>VISTORIA EM ÁRVORE TIPO APUÍ NO MURO DO HMAM - RUA BORBA , 411, CACHOEIRINHA . SOLICITANTE: BRUNO MELINO DE ANDRADE  ( SGT ANDRADE ) 98132 - 6435.
'BBE, POSTO CENTRAL, ABT-34 - 'VISTORIA/CORTE DE ÁRVORE - A VIATURA, AO COMANDO DO SGT BM PARDO, FOI AO LOCAL E REALIZOU A VISTORIA EM ÁRVORE ESPÉCIE BENJAMIZEIRO NAS DEPENDÊNCIAS DO HMAM. ÁRVORE DE GRANDE PORTE COM APROXIMADAMENTE 10 METROS DE ALTURA. SERVIÇO DE PODA E PRECISA DO APOIO DA EMPRESA DE ENERGIA PORQUE ESTÁ PRÓXIMO DA REDE ELÉTRICA. REPORTADO AO TC THOMAZ QUE ENCAMINHE OFÍCIO  AO CBC PARA SOLICITAR A EQUIPE DE CORTE DE ÁRVORE NO LOCAL.
CONTROLADORA: ST BM WALDIRA
 COMANDANTE DE SOCORRO: TEN BM DENILSON</t>
  </si>
  <si>
    <t xml:space="preserve">SERVIÇO DO DIA 04/10/2024 - 1º TURNO
'NÃO ATENDIDA POR INDISPONIBILIDADE DE VIATURAS. OCORRÊNCIA REGISTRADA NO 1º TURNO DO DIA 03.10.2024 - CMD DE SOCORRO, AR-55 - CORTE DE ÁRVORE - VIATURA A COMANDO DA TEN MARIA JESSE DESLOCOU AO LOCAL. END. RUA: ALMEDA FLORESTA, 300 FLORES. PROX A FRIGELO. SOLICITANTE VANUSA LIMA CARNEIRO. CONTATO 98808-6370.  PÉ DE JAMBEIRO APRESENTA RISCO DEVIDO TER RACHADO DURANTE TEMPORAL. AO CHEGAR, O SOLICITANTE INFORMOU QUE SERÁ REALIZADO O CORTE POR CONTA PRÓPRIA. SERVIÇO SEM ALTERAÇÃO.
CONTROLADOR: ST BM VELASCO
 COMANDANTE SOCORRO: TEN QOABM MARIA JESSE
</t>
  </si>
  <si>
    <t xml:space="preserve">ABELHA EM MANGUEIRA EM ÁREA VERDE  - RUA 1 / RUA THEODORO SOBRINHO  - PARQUE 10. SOLICITANTE: ELDIMAR CELANE DA SILVA 98441 - 4088. 
</t>
  </si>
  <si>
    <t>SERVIÇO DO DIA 03/10/2024 2º TURNO
OPERAÇÃO CÉU LIMPO, BBE, RODOVIÁRIA, ATF-03 - 'INCÊNDIO EM VEGETAÇÃO - AS VIATURAS, AO COMANDO DO TEN BM DENILSON FORAM AO LOCAL E ESTÃO REALIZANDO A EXTINÇÃO DAS CHAMAS QUE ATINGIRAM UMA ÁREA DE VEGETAÇÃO PRÓXIMO A BOLA DAS LETRAS. INCÊNDIO EM UMA GRANDE ÁREA VERDE. FORAM GASTOS APROXIMADAMENTE 80.000 LITROS DE ÁGUA PA EXTINGUIR AS CHAMAS EM UMA ÁREA QUEIMADA DE APROXIMADAMENTE 30.000 M². FOI PRESERVADO UMA ÁREA VERDE APROXIMADA DE 290.000 M². EFETIVO NO LOCAL: CEL MUNIZ, CEL BORGES, TC CLISLEY, A5-55 (TEN DENILSON, CB BRENO, CB CARNEIRO), ABT-33 (ST ESMERALDO, CB MIGUEL, CB RONALDO), ABT-34 (CB JAMMYSON, CB SANDRO MARIO, CB DORIAN), ABT-27 (CB PETILO, CB CB MILLER, CB MARLIO), ATF-03 (TEN MARIANO, CB ANA LILIAN, CONDUTOR CIVIL), ATF-01 (CB PAULO AUGUSTO), ATA-01 (TEN ELISANGELA PINHO, CB KAIENA), AR-45 (TEN KENED), ABT-32 (SGT DENIS, SGT FADOUL, SGT MARCELIA). A CB BM KAIENA MACHUCOU-SE DURANTE A OCORRÊNCIA E FOI TRANSPORTADA PELA UR-26 AO SPA DA ALVORADA PARA ATENDIMENTO. OCORRÊNCIA REGISTRADA NO RESUMO DE OCORRÊNCIAS. O LOCAL FOI DEIXADO SEGURO. SERVIÇO SEM ALTERAÇÃO.
CONTROLADOR: TEN QOABM JAMERSON
 COMANDANTE SOCORRO: TEN QOABM DENILSON</t>
  </si>
  <si>
    <t xml:space="preserve"> FOGO EM VEGETAÇÃO CAUSADO PELA FIAÇÃO ELÉTRICA NA VIA
 RUA C, QD E, 11 - CONJUNTO ARTHUR REIS - PQ DEZ
 ANTES DO TERMINAL
 SGT PM MATOS NETO - 99526 5060
 OBS. VTR DA AMAZONAS ENERGIA E PMAM NO LOCAL
OPERAÇÃO CÉU LIMPO, BBE, RODOVIÁRIA, ATF-02 - INCÊNDIO EM VEGETAÇÃO - A VIATURA, AO COMANDO DO ST BM ANAXANDRO, FOI AO LOCAL E REALIZOU A EXTINÇÃO DAS CHAMAS QUE ATINGIRAM UMA ÁREA DE VEGETAÇÃO DE APROXIMADAMENTE 300M². FORAM UTILIZADOS CERCA DE 80 LITROS DE ÁGUA, BOMBA COSTAL E ABAFADORES E  NO COMBATE. NO LOCAL, A VIATURA DA AMAZONAS ENERGIA 802, SR FRANCISCO RIBEIRO. O LOCAL FOI DEIXADO EM SEGURANÇA.
CONTROLADORA: ST BM WALDIRA
 COMANDANTE DE SOCORRO: TEN BM DENILSON</t>
  </si>
  <si>
    <t>VISTORIA TÉCNICA NA SEMMAS - AR - 58.
'CBC, AR-68 - 'VISTORIA TÉCNICA - POR DETERMINAÇÃO DO COMANDANTE GERAL, A VIATURA, AO COMANDO DO TEN BM DENILSON, DESLOCOU ATÉ O PRÉDIO DA SEMMAS DEPOIS QUE SERVIDORES SENTIRAM UM TREMOR DO PRÉDIO. REALIZOU VISTORIA E  FOI DETECTADO ALGUMAS RACHADURAS NA ESTRUTURA DO PRÉDIO QUE JÁ EXISTIAM, PORÉM NÃO COMPROMETEM A ESTRUTURA. OS SERVIDORES SENTIRAM A TRIPIDAÇÃO E EVACUARAM O PRÉDIO E OS TRABALHADORES FORAM LIBERADOS. AÇÃO DOS BOMBEIROS: ORIENTAÇÃO A FAZER CONTATO COM SEINFRA PARA UMA AVALIAÇÃO MAIS DETALHADA E EM CASO DE NOVO TREMOR EVACUAR O PRÉDIO CASO ESTEJA OCUPADO. A DEFESA CIVIL FICOU DE ENVIAR UMA EQUIPE AINDA HOJE PARA REALIZAR UMA VISTORIA AO LOCAL. O FUNCIONÁRIO QUE ACOMPANHOU A VISTORIA: ADALBERTO JÚNIOR, DIRETOR ADMINISTRATIVO, CONTATO: 98254-1536. 
CONTROLADORA: ST BM WALDIRA
 COMANDANTE DE SOCORRO: TEN BM DENILSON</t>
  </si>
  <si>
    <t>INCÊNDIO EM VEGETAÇÃO APÓS A PONTE RIO NEGRO.  PROX A BARREIRA POLÍCIAL
'OPERAÇÃO CÉU LIMPO, IRANDUBA, ABT-33, ABT-30, ATF-01 - INCÊNDIO EM VEGETAÇÃO - AS VIATURAS, AO COMANDO DO ST BM ROCHA, FORAM AO LOCAL E REALIZOU A EXTINÇÃO DAS CHAMAS QUE ATINGIRAM UMA ÁREA DE VEGETAÇÃO DE APROXIMADAMENTE 400M². FORAM UTILIZADOS CERCA DE 4500 LITROS DE ÁGUA NO COMBATE
CONTROLADORA: ST BM WALDIRA
 COMANDANTE DE SOCORRO: TEN BM DENILSON</t>
  </si>
  <si>
    <t>INCÊNDIO VEGETAÇÃO NO CONDOMÍNIO CDCI, O QUAL FICA DENTRO DA FÁBRICA DE CIMENTO NASSAU.
TANIA MARIA OLANDA = 996130213
'OPERAÇÃO CÉU LIMPO, BBE, RODOVIÁRIA, ATF-03 - 'INCÊNDIO EM VEGETAÇÃO - A VIATURA, AO COMANDO DO TEN BM DEIB SOUZA, DESLOCOU ATÉ O CONDOMÍNIO CDCI, O QUAL FICA DENTRO DA FÁBRICA DE CIMENTO NASSAU, E COMBATEU UM INCÊNDIO EM VEGETAÇÃONA ÁREA DE APROXIMADA DE 1000 M². FOI NECESSÁRIO O APOIO DO ABT-31 PARA DEBELAR AS CHAMAS. FORAM UTILIZADOS CERCA DE 20000 LITROS DE ÁGUA, ABAFADORES E BOMBA COSTAL. SOLICITANTE: TÂNIA MARIA OLANDA, CONTATO: 996130213.
CONTROLADORA: ST BM WALDIRA
 COMANDANTE DE SOCORRO: TEN BM DENILSON</t>
  </si>
  <si>
    <t xml:space="preserve">INCÊNDIO EM VEGETAÇÃO -  AV. SOLIMÕES - JAPIIM - PRÓXIMO A UBRA. SOLICITANTE: GABRIEL HENRIQUE DA SILVA 98411 - 6648.
OPERAÇÃO CÉU LIMPO, BBE, RODOVIÁRIA, ATF-02 - INCÊNDIO EM VEGETAÇÃO - A VIATURA, AO COMANDO DO ST BM ANAXANDRO, FOI AO LOCAL E REALIZOU A EXTINÇÃO DAS CHAMAS QUE ATINGIRAM UMA ÁREA DE VEGETAÇÃO DE APROXIMADAMENTE 100X100 METROS. FORAM UTILIZADOS CERCA DE 60000 LITROS DE ÁGUA, BOMBA COSTAL E ABAFADORES E  NO COMBATE. SOLICITANTE: ANDRÉ LUIS MATTOS SANTOS, RG? 26887134, CONTATO: 92 981482014.
CONTROLADORA: ST BM WALDIRA
 COMANDANTE DE SOCORRO: TEN BM DENILSON
</t>
  </si>
  <si>
    <t>OCORRÊNCIA BATALHAO AMBIENTAL
SOLICITANTE INFORMA QUE JACARÉ DE CERCA DE 4 METROS ESTÁ PRECISANDO SER RESGATADO. POREM NÃO CONSEGUEM CONTATO COM BATALHAO AMBIENTAL. PEDE APOIO.</t>
  </si>
  <si>
    <t>ACIDENTE DE TRÂNSITO
 UR 24
'GRAPH, POSTO SUMAÚMA, ATF-02, UR-24 - ACIDENTE DE TRÂNSITO - A VIATURA ATF-03, EM DESLOCAMENTO PARA ATENDER OCORRÊNCIA DE INCÊNDIO EM VEGETAÇÃO, SE DEPAROU COM UM ACIDENTE DE TRÂNSITO ENTRE UM CAMINHÃO X MOTO. A UR-24 FOI ACIONADA E REALIZOU O ATENDIMENTO A VÍTIMA  ALEXSANDRO MATOS SANTANA, 32 ANOS, CPF: 011154192-18. A VÍTIMA FOI ENCONTRADA DEITADA NO ASFALTO APOIANDO CERVICAL EM MOCHILA.
REALIZADO CORTE DE CALÇA NA REGIÃO LESIONADA COM FRATURA EXPOSTA E SANGRAMENTO INTENSO. FEITO IMOBILIZAÇÃO DE MEMBRO INFERIOR DIREITO ( REGIÃO DA TÍBIA) COM ABDOMINAL, ATADURAS E TALA EM L.
REALIZADO CONTROLE DE CERVICAL COM COLAR E HEAD BLOCK. FEITO ROLAMENTO DE 90¿ E  COLOCADO VÍTIMA NA PRANCHA COM TIRANTES. CONSCIENTE E ORIENTANDO PORÉM QUEIXANDO DOR INTENSA AO MOVIMENTO DE MEMBRO. RELATA INGESTA DE ALIMENTO: ALMOÇO AS 12H00. NEGA ALERGIAS, DOENÇA CRÔNICA, MEDICAÇÃO EM USO, CIRURGIA. SSVV: PA 113/68, FC: 104 E SATURAÇÃO: 95%. DEIXADO VÍTIMA NO HPS PLATÃO ARAÚJO AOS CUIDADOS MÉDICOS E DE ENFERMAGEM.
CONTROLADORA: ST BM WALDIRA
 COMANDANTE DE SOCORRO: TEN BM DENILSON</t>
  </si>
  <si>
    <t>RESGATE DE ANIMAL TIPO JACARÉ NA MANAUS MODERNA ENTRE A BALÇA VERMELHA E A BALÇA BRANCA. SOLICITANTE: RAFAEL 98101 - 0003.
_________________________________________________________________
 BBE, POSTO CENTRAL, ABT-34 - CAPTURA DE ANIMAL - A VIATURA, AO COMANDO DO SGT BM PARDO, DESLOCOU ATÉ A MANAUS MODERNA E RELIZOU A CAPTURA DE ANIMAL TIPO JACARÉ AÇÚ DE APROXIMADAMENTE 2 A 3 METROS DE COMPRIMENTO, O ANIMAL ESTAVA DÉBILITADO E FOI ENTREGUE À POLÍCIA AMBIENTAL, TENENTE PM ADIEL, VTR 9301.
CMD DE SOCORRO: TEN BM DENILSON
 CONTROLADOR: ST BM WALDIRA/ TEN BM RYAN</t>
  </si>
  <si>
    <t>16:58h
 FOGO EM TRANSFORMADOR
 RUA IVANETE MACHADO, PQ DEZ 
REFERÊNCIA LADEIRA DO CAMPO DO BURACÃO E PRÓXIMO AO LANCHE MCXEIRA
 99137 5903 - ADRIANA ARAGÃO</t>
  </si>
  <si>
    <t>CONTROLE DE INSETO TIPO ABELHA NO HUGV, LOCALIZADO NO 5° ANDAR, ALA SUL. SURGIRAM ABELHAS DE COR  PRETA, PRÓXIMO ÀS ENFERMARIAS PCD E DE ISOLAMNETO, ALA SUL DAQUELE SETOR. SOLICITANTE: JUNIMAR BRASIL  99167 - 8712. ( OCORRÊNCIA DO 01) .
'BBE - POSTO CENTRAL ABT - 34 A CMD DO SGT BM PARDO EM CUMPRIMENTO À DETERMINAÇÃO DO CBC REALIZOU DESLOCAMENTO PARA VISTORIAR NINHO DE ABELHAS NO HOSPITAL HUGV. A GUARNIÇÃO CHEGOU NO LOCAL, E NENHUM DOS FUNCIONÁRIOS TINHA CIÊNCIA DA SOLICITAÇÃO. O CHEFE DE SEGURANÇA FOI ATÉ O 5º ANDAR A GUARNIÇÃO ORIENTOU AOS FUNCIONÁRIOS QUE SE PRECISAR DO APOIO DA CORPORAÇÃO QUE ENTREM EM CONTATO VIA 193.
CONTROLADORA: ST BM WALDIRA
 COMANDANTE DE SOCORRO: TEN BM DENILSON</t>
  </si>
  <si>
    <t>ATF -1</t>
  </si>
  <si>
    <t>17:15h
 FOGO EM VEGETAÇÃO
 AV CONSTANTINO NERY - SÃO GERALDO
 AO LADO DO COLÉGIO PRECIOSSIMO SANGUE
 99219 1028 - SOFIA ALMEIDA</t>
  </si>
  <si>
    <t xml:space="preserve">RESGATE DE ANIMAL TIPO GATO EM POÇO ARTESIANO - RUA HELFINK, N° 09 - QD 15, CAMPOS ELÍZEUS. SOLICITANTE: FELIPE DIMAS 98153 - 4239.
</t>
  </si>
  <si>
    <t>17:18h
 FOGO EM VEGETAÇÃO AO LADO DA FÁBRICA DE FERRO
 ESTRADA BELA VISTA - PURAQUEQUARA
 ENTRA NA COMUNIDADE CASTANHEIRA
 ANTES DA UNIDADE PENITENCIÁRIA
 99495 7534 -  VANESSA DA SILVA
'BBE, POSTO CENTRAL, ABT-34 - 'VISTORIA/CORTE DE ÁRVORE - A VIATURA, AO COMANDO DO SGT BM PARDO, FOI AO LOCAL E REALIZOU A VISTORIA EM ÁRVORE ESPÉCIE BENJAMIZEIRO NAS DEPENDÊNCIAS DO HMAM. ÁRVORE DE GRANDE PORTE COM APROXIMADAMENTE 10 METROS DE ALTURA. SERVIÇO DE PODA E PRECISA DO APOIO DA EMPRESA DE ENERGIA PORQUE ESTÁ PRÓXIMO DA REDE ELÉTRICA. REPORTADO AO TC THOMAZ QUE ENCAMINHE OFÍCIO  AO CBC PARA SOLICITAR A EQUIPE DE CORTE DE ÁRVORE NO LOCAL.
CONTROLADORA: ST BM WALDIRA
 COMANDANTE DE SOCORRO: TEN BM DENILSON</t>
  </si>
  <si>
    <t>17:35h
 ACIDENTE ATROPELAMENTO DE CARRO
 1 VÍTIMA - MASCULINO ADULTO
 AV CURAÇÃO - NOVA CIDADE 
EM FRENTE  AO POSTO ATEM
 ALINE  - 99187 3846
'GRAPH, POSTO SUMAÚMA, UR-24 - ACIDENTE DE TRÂNSITO - A VIATURA, AO COMANDO DA TEN BM PATRÍCIA VIEIRA, DESLOCOU ATÉ A AVENIDA CURACÃO PARA ATENDER OCORRÊNCIA DE UM ATROPELAMENTO MAS AO CHEGAR AO LOCAL, A VIATURA DO SAMU USB-27 JÁ ESTAVA EM ATENDIMENTO À VÍTIMA DENTRO DA AMBULÂNCIA. A GUARNIÇÃO PRESTOU APOIO E RETORNOU AO POSTO DE ORIGEM.
CONTROLADORA: ST BM WALDIRA
 COMANDANTE DE SOCORRO: TEN BM DENILSON</t>
  </si>
  <si>
    <t>CORTE DE ALGEMA NA 1° DELEGACIA INTEGRADA DE POLÍCIA ( DIP ).
'AR-68 - VIATURA DO CMD DE SOCORRO, TEN BM DENILSON REALIZOU DESLOCAMENTO PARA O 1º DIP FINS REALIZAR CORTE DE ALGEMA DE UMA CIDADÃ. O CORTE FOI REALIZADO SEM ALTERAÇÃO. SOLICITANTE: INVESTIGADORA TUPH. VÍTIMA: ALCELINA ARAÚJO DE MATOS, 50 ANOS ( INFRATORA, DETENTA).
CONTROLADORA: ST BM WALDIRA
 COMANDANTE DE SOCORRO: TEN BM DENILSON</t>
  </si>
  <si>
    <t xml:space="preserve">ORDEM DE OPERAÇÕES Nº 957/GRAPH/CBC/2024 Manaus-AM, 02 de outubro de 2024
 1. EVENTO: TFM NO QCG;
2. DETERMINAÇÃO: CMT DO CBC;
1. MISSÃO: PREVENIR E ATENDER CASOS DE URGÊNCIA/EMERGÊNCIA E REALIZAR
 RESGATE;
3. REFERÊNCIAS: MEMO Nº 163/2024-CBC/CBMAM E ORDEM DE SERVIÇO N° 075-
CBC/2024.
4. DATA/EFETIVO/HORÁRIO/LOCAL: Conforme quadro abaixo:
DATA VTR EFETIVO HORÁRIO LOCAL
 03.10.2024 (terça-feira) - 07h00 às 08h30  -  17h00 às 18h30  - UR 28 
TEN ÉRICA -  SGT TIAGO RAMIRES -  CB CIELEN
 QCG/CBMAM -  Próx. a capela - QCG/CBMAM
GRAPH, POSTO CENTRAL, UR-28 - PREVENÇÃO EM EVENTO - EM CUMPRIMENTO À ORDEM DE SERVIÇO Nº 957/GRAPH/2024, A VIATURA AO COMANDO DA TEN BM ÉRICA REALIZOU PREVENÇÃO DURANTE O TFM NO POSTO CENTRAL NOS PERÍODOS DE 07H00 ÀS 08H30 E À TARDE DE 17H00 ÀS 18H30. EVENTO FINALIZADO SEM ALTERAÇÃO.
CONTROLADORA: ST BM WALDIRA
 COMANDANTE DE SOCORRO: TEN BM DENILSON
</t>
  </si>
  <si>
    <t xml:space="preserve">INCÊNDIO EM FIAÇÃO ELÉTRICA - AV.  IVANETE MACHADO PRÓXIMO AO BURACÃO - PARQUE 10, CONJ. CASTELO BRANCO 2. TEL:  98403 - 9839. 
</t>
  </si>
  <si>
    <t xml:space="preserve">INCÊNDIO EM VEGETAÇÂO ENTRANDO AO LADO DA EMOPS  DA AV. CONSTANTINO NERY - RUA MADRE CATARINA RONCI - SÃO GERALDO - SOLICITANTE: ERIVAN MOTA 99356 - 8981.
</t>
  </si>
  <si>
    <t xml:space="preserve">SERVIÇO DO DIA 04/10/2024 - 1º TURNO
NÃO ATENDIDA POR INDISPONIBILIDADE DE VIATURAS. OCORRÊNCIA REGISTRADA NO 1º TURNO DO DIA 03.10.2024. BBE, POSTO DA RODOVIÁRIA, ABT-33 - DESTELHAMENTO -  SOLICITANTE: CARLOS GABRIEL 99301 - 6596. SERVIÇO DO DIA 04.10.2024 - 1º TURNO -. A  CONCERCIONÁRIA, AMAZONA ENERGIA, INFORMOU QUE REALIZOU A RETIRADA DA PARTE DA COBERTURA QUE ESTAVA NA FIAÇÃO ELÉTRICA E QUE O SOLICITANTE HAVIA REMOVIDO O RESTANTE. SERVIÇO SEM ALTERAÇÃO.
CONTROLADOR: ST BM VELASCO
 COMANDANTE SOCORRO: TEN QOABM MARIA JESSE
</t>
  </si>
  <si>
    <t>SERVIÇO DO DIA 03/10/2024 2º TURNO
BIFMA POSTO SUMAÚMA ABT-32 A COMANDO DO SGT DENIS DESLOCARÁ  PARA O LOCAL. FOGO EM VEGETAÇAO NA AM-010, KM-37, RAMAL DO LEÃO.  SOLICITANTE SR: WELIGTON BONATE FONE: 991122034. O CHEFE DE GUARNIÇÃO INFORMOU QUE HAVIA ALGUNS FOCOS DE INCÊNDIO, POREM A ÁREA É DE INVASÃO E A VTR NÃO CONSEGUIU ACESSAR O LOCAL. APÓS, A VTR DESLOCOU PARAO INCÊNDIO EM VEGETAÇÃO NA BOLA DAS LETRAS NO BAIRRO CHAPADA. SERVIÇO SEM ALTERAÇÃO.
CONTROLADOR: TEN QOABM JAMERSON
 COMANDANTE SOCORRO: TEN QOABM DENILSON</t>
  </si>
  <si>
    <t>SERVIÇO DO DIA 03/10/2024 2º TURNO
1º BI POSTO DO ZUMBI ABT-31 A COMANDO DO CB SALVADOR DESLOCOU-SE PARA O LOCAL. INCÊNDIO EM VEGETAÇÃO , POR TRÁS DA ESCOLA  ESTADUAL PROFº JOSÉ BERNARDINO LINDOSO ( QUARENTÃO). SOLICITANTE JOÃO VISTOR COELHO TEL-99605-9961 AV CORONEL SÁVIO BELOTA S/N , NOVO ALEIXO  CPF 705 313 322 25. FORAM USADOS 4.000 LITROS DE ÁGUA PARA EXTINGUIR AS CHAMAS EM UMA ÁREA APROXIMADA DE 500 M². SERVIÇO SEM ALTERAÇÃO.
CONTROLADOR: TEN QOABM JAMERSON
 COMANDANTE SOCORRO: TEN QOABM DENILSON</t>
  </si>
  <si>
    <t>INFORMA QUE HA UM INCÊNDIO NO LOCAL  E POSSIVELMENTE É CRIMINOSO, POIS VIRAM PESSOAS ANDANDO PELO LOCAL COM LANTERNAS COM ATITUDE SUSPEITA.</t>
  </si>
  <si>
    <t>SOLICITANTE INFORMA QUE UM GRUPO DE PESSOAS INVADIU UMA ÁREA VERDE, ESTÁ DESMATANDO E ATEANDO FOGO NO LOCAL. SOLICITA APOIO.</t>
  </si>
  <si>
    <t>SERVIÇO DO DIA 03/10/2024 2º TURNO
FOGO EM FIAÇAO DA RESIDÊNCIA, NA RUA SETUBAL, N. 04., PETROPLIS POR TRAS DO AUDITORIO CANAÃ. SOLICITANTE : YASMIN FONE: 992542744. A SOLICITANTE LIGOU NOVAMENTE INFORMANDO QUE NÃO HAVIA MAIS CURTO CIRCUITO. CONSEGUIU DESLIGAR A CHAVE GERAL DE ENERGIA. NÃO FOI NECESSÁRIO O DESLOCAMENTO DE VTR PARA O LOCAL. SERVIÇO SEM ALTERAÇÃO.
CONTROLADOR: TEN QOABM JAMERSON
 COMANDANTE SOCORRO: TEN QOABM DENILSON</t>
  </si>
  <si>
    <t>SERVIÇO DO DIA 03/10/2024 2º TURNO
GRAPH POSTO ESPECIAL UR-26 A COMANDO DO TENENTE GIGLAHEBERT DESLOCOU-SE PARA O LOCAL. DURANTE A OCORRÊNCIA NA VEGETAÇAO DA AV, DR. THEOMARIO PINTO DA COSTA, A CB BM  KAIENA BONET AZEVEDO DE 35 ANOS, SOFRE PERFURAÇÃO POR ESPINHO EM FACE ANTERIOR DO ANTEBRAÇO DIREITO. FOI RALIZADO A RETIRADA DOS ESPINHOS PELO CIRURGIAO DR. DANIEL DOURADO CRM-3741. PACEINTE LIBERADA SOB RECEITA MÉDICA. SOLICITANTE: TENENTE BM GIGLAHEBERT. TEL: VIA 193. SERVIÇO SEM ALTERAÇÃO.
CONTROLADOR: TEN QOABM JAMERSON
 COMANDANTE SOCORRO: TEN QOABM DENILSON</t>
  </si>
  <si>
    <t xml:space="preserve">SERVIÇO DO DIA 03/10/2024 2º TURNO
BIFMA POSTO SUMAÚMA ABT-32 A COMANDO DO SGT DENIS DESLOCARÁ  PARA O LOCAL. CAPOTAMENTO COM UMA VÍTIMA PRESA NAS FERRANGENS , AV. TEN ROXANA BONESSI, MONTE DAS OLIVEIRAS.  VEÍCULO DE COR BRANCA, SOLIICTANTE: JULY  CORDIANO, FONE: 992890331. NÃO HAVIA VÍTIMAS PRESAS NAS FERRAGENS. ACIDENTE DE TRÂNSITO CARRO E MOTO. MOTORISTA DA MOTO PLACA QZR 7J14 WELITON BRASIL BATISTA,TELEFONE 9295082979, RESIDENTE A RUA CABELUDO N 43 BAIRRO LAGOA AZUL. AÇÃO DA GUARNIÇÃO: DESLIGAR BATERIA DO VEÍCULO. VEÍCULO SANDERO OAD1204 COR PRATA ENCONTRAVA-SE CAPOTADO AS MARGENS DO IGARAPE DO PASSARINHO BAIRRO MONTE DAS OLIVEIRAS,SENTIDO SHOPPING VIA NORTE. NO LOCAL VTR  PM 25-7229 CPA NORTE, COMANDANTE SGT RÔMULO ROSA. O CONDUTOR DA MOTO FOI TRANSPORTADO PELA UR-24 AO HOSPITAL PLATÃO ARAÚJO. 
CONTROLADOR: TEN QOABM JAMERSON
 COMANDANTE SOCORRO: TEN QOABM DENILSON
</t>
  </si>
  <si>
    <t xml:space="preserve">SERVIÇO DO DIA 03/10/2024 2º TURNO
BIFMA POSTO SUMAÚMA ABT-32 A COMANDO DO SGT DENIS DESLOCARÁ  PARA O LOCAL. INCÊNDIO EM VEGETAÇÃO, ATRÁS DA ESCOLA SEBASTIÃO NORÕES, NOVA CIDADE  RUA Q S/N QUADRA 20.  NELSOM LIMA  98147-7833. FORAM UTILIZADOS 4.000 LITROS DE ÁGUA EM UMA ÁREA DE MATA DE APROXIMADAMENTE 200M². SERVIÇO SEM ALTERAÇÃO.
CONTROLADOR: TEN QOABM JAMERSON
 COMANDANTE SOCORRO: TEN QOABM DENILSON
</t>
  </si>
  <si>
    <t xml:space="preserve">SERVIÇO DO DIA 03/10/2024 2º TURNO
BBE POSTO CENTRAL ABT-34 A COMANDO DO SGT PARDO  DESLOCOU-SE PARA O LOCAL. ÁREA DE 400M² VEGETAÇÃO E LIXO UTILIZADOS 1500 LITROS DE ÁGUA PARA CONTENÇÃO DAS CHAMAS E RESFRIAMENTO DO LOCAL. SOLICITANTE: FRANCISCO CORREA LIMA. TEL: 995006850. SERVIÇO SEM ALTERAÇÃO.
CONTROLADOR: TEN QOABM JAMERSON
 COMANDANTE SOCORRO: TEN QOABM DENILSON
</t>
  </si>
  <si>
    <t>A GUARNIÇÃO DA VIATURA 7101/25ª CICOM, A COMANDO DO SGT SHELDON, INFORMOU QUE ESTEVE NO LOCAL, ONDE FOI CONSTATADO QUE A VIA ESTARIA INTERDITADA DEVIDO A OBJETOS QUE FORAM QUEIMADOS POR MANIFESTANTES. SEGUNDO INFORMAÇÕES, A MOTIVAÇÃO DA MANIFESTAÇÃO SERIA A FALTA DE ENERGIA ELÉTRICA NO LOCAL.</t>
  </si>
  <si>
    <t>SOLICITANTE INFORMA QUE TEM UM PEQUENO INCÊNDIO NA MATA PROXIMO AO CAMPO DO OSVALDO FROTA, QUE PODA AUMENTAR.</t>
  </si>
  <si>
    <t>SERVIÇO DO DIA 03/10/2024 2º TURNO
GRAPH POSTO FLORESTAL UR-24 COMANDO DO TEN L. FREITAS DESLOCOU-SE PARA O LOCAL. PACIENTE/VÍTIMA: MARIA CLAUDENIRA FERREIRA RODRIGUES, 51 ANOS, CELULAR:  994667065, RG: 0884827-0. VÍTIMA DE ACIDENTE ENVOLVENDO CARRO X MOTO (GARUPA), ENCONTRADA DEAMBULANDO NO LOCAL DA OCORRÊNCIA REFERINDO DOR MODERADA EM REGIÃO DO OMBRO D, E DOR LEVE EM HEMITORAX D, REALIZADO  AVALIAÇÃO PRIMÁRIA E SECUNDÁRIA, NEGA HAS E DM, NEGA ALERGIA, REALIZADO IMOBILIZAÇÃO EM MEMBRO AFETADO E RMC CONFORME PHTLS. SINAIS VITAIS: PA 16X9, PULSO 86, FR 16, SATURAÇÃO 98%. ACOMPANHANTE: CLEICIANE FERREIRA MARQUES, CONTATO: 993526166. ENDEREÇO: RUA CREDIUVA, 125, MONTE DAS OLIVEIRAS. ENCAMINHADA AO HPS PLATÃO ARAÚJO E ATENDIDA PELO MÉDICO WAGNER DOS SANTOS, CRM: 5276. SERVIÇO SEM ALTERAÇÃO.
CONTROLADOR: TEN QOABM JAMERSON
 COMANDANTE SOCORRO: TEN QOABM DENILSON</t>
  </si>
  <si>
    <t>SEG DOS POSTOS.
SERVIÇO DO DIA 04/10/2024 - 1º TURNO
CB QPBM	CÉLIO MAURO PAULA DE CASTRO JUNIOR	1041	07:00:00	19:00:00	12:00:00	COBOM/CIOPS	0197/COBOM/2024	REFORÇO DE GUARNIÇÃO
 CB QPBM	RAFAEL DE LIMA ROBERTO	1040	07:30:00	19:30:00	12:00:00	CIS GRANDE CIRCULAR	2024/BI/2024	REFORÇO DE GUARNIÇÃO
 CB QPBM	MARCIO MILLE CORDEIRO DA CUNHA	1131	07:30:00	19:30:00	12: 00:00	ZUMBI	0633/BI/2024	REFORÇO DE GUARNIÇÃO
 CB QPBM	GERONIMO CAMPELO DA CUNHA	1202	07:30:00	19:30:00	12:00:00	SCI	0578/SCI/2024	REFORÇO DE EQUIPE SCI-EG
 CB QPBM	CLEYTON ANDERSON CRUZ DA SILVA	1242	07:30:00	19:30:00	12:00:00	SCI	0578/SCI/2024	REFORÇO DE EQUIPE
 ST QPBM	HARLEY LIMA DE MENDONÇA	509	07:30:00	19:30:00	1 2:00:00	SCI	0578/SCI/2024	REFORÇO DE EQUIPE
 3º SGT QCPBM	RAINEY DA SILVA ROCHA	1556	07:30:00	19:30:00	12: 00:00	SCI	0578/SCI/2024	Composição da equipe
 CB QPBM	JAMMYSON FREITAS DE OLIVEIRA	1011	08:00:00	20:00:00	12:00:00	QCG CENTRAL	0620/BBE/2024	AUXILIAR DE GUARNIÇÃO
 3º SGT QCPBM	JULIANA ANDRADE DE SOUSA	1576	07:00:00	19:00:00	12:00:00	PARQUE SUMAÚMA	1001/GRAPH/2024	REFORÇO DE GU
 3º SGT QCPBM	LAERCIO GOMES CORTEZ	1611	07:00:00	19:00:00	12:00:00	ZUMBI	1007/GRAPH/2024	REFORÇO DE GUARNIÇÃO
 3º SGT QCPBM	JULIANA ANDRADE DE SOUSA	1576	07:00:00	19:00:00	12:00:00	PARQUE SUMAÚMA	1009/GRAPH/2024	REFORÇO DE GU
 1º SGT QPBM	BRAZ OLIVEIRA DE SOUSA	701	08:00:00	20:00:00	12:00:00	PELOTÃO FLUVIAL	0126/BBE/2024	REFORÇO DE GUARNIÇÃO
 CB QCPBM	VALPECY VIRGÍLIO DOS SANTOS	1874	07:00:00	19:00:00	12:00:00	GREM PONTA NEGRA	1011/GRAPH/2024	REFORÇO DE GUARNIÇÃO PB PN
 CB QCPBM	RENATO REIS DE PAULA	1795	14:00:00	20:00:00	06:00:00	QCG CENTRAL	0103/CIACG/2024	CONDUTOR CMT DE SOCORRO
 3º SGT QCPBM	ROSA FERREIRA TAVARES	1708	07:00:00	19:00:00	12:00:00	PARQUE SUMAÚMA	1009/GRAPH/2024	REFORÇO DE GUARNIÇÃO PB BIFMA
 CB QPBM	EDUARDO FERREIRA E SILVA	1047	12:00:00	16:00:00	04:00:00	CMBM	0111/CMCB/2024	PREVENÇÃO E REFORCO DE EFETIVO NO CMCB
 1º SGT QPBM	MOISES HUDSON MENDES DA SILVA	783	14:00:00	22:00:00	08:0 0:00	RODOVIÁRIA	0627/BBE/2024	REFORÇO DE GU ATF
 CB QPBM	WARLLISON GOMES DE SOUSA	1112	14:00:00	19:00:00	05:00:00	QCG CENTRAL	0195/GABINETE/2024	CONTROLE DE GABINETE, CONDUÇÃO DE VIATURAS OFICIAIS E SEGURANÇA ORGÂNICA DE AUTORIDADES DO CBMAM
 ST QPBM	WALDIRA MARINHO LIMA OLIVEIRA	801	07:00:00	19:00:00	12:00:00	COBOM/CIOPS	0197/COBOM/2024	REFORÇO DE GUARNIÇÃO
 3º SGT QCPBM	TIAGO STRIEDER RAMIREZ	1829	07:00:00	19:00:00	12:00:00	QCG CENTRAL	1013/GRAPH/2024	REFORÇO DE GUARNIÇÃO
 CB QPBM	FERNANDO SERGIO RODRIGUES DAMASCENO JUNIOR	1127	08:00:00	20:00:00	12:00:00	PELOTÃO FLUVIAL	0126/BBE/2024	REFORÇO DE GUARNIÇÃO
CONTROLADOR: ST BM VELASCO
 COMANDANTE SOCORRO: TEN QOABM MARIA JESSE
----------------------------------------------------------------------------------------
SERVIÇO DO DIA 04 PARA 05  DE OUTUBRO DE 2024- 2º TURNO
'CUMPRIRAM ESCALA EXTRA NO SERVIÇO DE S. E. G. OS MILITARES DE ACORDO COM SUAS O.S NOS REFERIDOS POSTOS OU BATALHÕES DO CBMAM. SEG 2º TURNO, S/A.
CB QPBM	ALEXANDRE DA ROCHA FELIPE 	1140	19:00:00	07:00:00	12:00:00	ZUMBI	1008/GRAPH/2024	REFORÇO DE GUARNIÇÃO 
3º SGT QCPBM	WALTER MANOEL BINDÁ PEREIRA DE ALMEIDA 	1811	19:00:00	07:00:00	12:00:00	PARQUE SUMAÚMA	1010/GRAPH/2024	REFORÇO DE GUARNIÇÃO 
CB QCPBM	CIELEM BARBOSA DOS SANTOS 	1877	19:00:00	07:00:00	12:00:00	GREM PONTA NEGRA	1010/GRAPH/2024	REFORÇO DE GUARNIÇÃO 
ST QPBM	MARCIO AURÉLIO BATALHA MACIEL 	0618	19:30:00	07:30:00	12:00:00	SCI	0579/SCI/2024	REFORÇO DE EQUIPE SCI 
CB QCPBM	CIELEM BARBOSA DOS SANTOS	1877	19:00:00	07:00:00	12:00:00	GREM PONTA NEGRA	1010/GRAPH/2024	REFORÇO DE GUARNIÇÃO 
2º TEN QOBM	EDNEY MATOS DE VASCONCELOS 	0570	19:30:00	07:30:00	12:00:00	SCI	0579/SCI/2024	REFORÇO DE GUARNIÇÃO 
ST QPBM	REGINALDO CARVALHO DE SOUZA 	592	19:30:00	07:30:00	12:00:00	SCI	0579/SCI/2024	REFORÇO DE GUARNIÇÃO 
CB QPBM	RAY ABREU LICATA 	1103	19:30:00	07:30:00	12:00:00	SCI	0579/SCI/2024	REFORÇO DE EQUIPE SCI-EG 
3º SGT QCPBM	AMILTON MARINANGELO ELEOTERIO DOS SANTOS 	1738	19:00:00	07:00:00	12:00:00	PARQUE SUMAÚMA	1010/GRAP</t>
  </si>
  <si>
    <t>ELE INFORMA QUE AVISTOU 02 HOMENS QUE  ESTAVAM TOCANDO FOGO NUMA CERTA ÁREA DE UM TERRENO PARTICULAR DE FRENTE AO ATACK .
AFIRMOU QUE ESSAS 02 PESSOAS NEM MORAM NO LOCAL E NEM ESTÃO FAZENDO SERVIÇO NO TERRENO .
01 BLUSA BRANCA , MAGRO  ;  01  BLUSA MARROM , MAGRO .</t>
  </si>
  <si>
    <t>SERVIÇO DO DIA 04/10/2024 - 1º TURNO
'BBE, POSTO DA RODOVIÁRIA, ABT-33 - INCÊNDIO EM VEGETAÇÃO - VIATURA A COMANDO DA SGT TELES DESLOCOU PARA O LOCAL. INCÊNDIO EM VEGETAÇÃO EM FRENTE A IGREJA BATISTA DA AV TORQUATO TAPAJOS. AO CHEGAR FOI OBSERVADO QUE JÁ HAVIA UMA GUARNIÇÃO DO AEROPORTO NO LOCAL VTR IVECO SUPER IMPACT X6, FAÍSCA 3. EFETIVO: ST HANDERSON, CB DANILO, CB CÂNDIDO. A GUARNIÇÃO DA ABT-33 AO CHEGAR NO LOCAL DA OCORRÊNCIA APENAS AUXÍLIOU A GUARNIÇÃO DA SCI Q JÁ ENCONTRAVA NO LOCAL REALIZANDO O COMBATE AO INCÊNDIO. FORAM UTILIZADOS MAIS DE 6MIL LITROS DE ÁGUA EM UMA ÁREA DE 1.000M² QUEIMADA. SOLICITANTE: HUGO HENRIQUE CONTATO: 99412-4366. SEM ALTERAÇÃO.
CONTROLADOR: ST BM VELASCO
 COMANDANTE SOCORRO: TEN QOABM MARIA JESSE</t>
  </si>
  <si>
    <t>SERVIÇO DO DIA 04/10/2024 - 1º TURNO
CBC, EQUIPE DO CORTE DE ÁRVORE, AR-42 - VISTORIA EM ÁRVORE/CORTE - VIATURA A COMANDO DO ST COMAPA DESLOCOU PARA O LOCAL. FOI REALIZADO CORTE TOTAL EM ÁRVORE DO TIPO EMBAUBEIRA, QUE CAIU SOBRE RESIDÊNCIA. LOCALIZADA NA AV RIO NEGRO, BECO SANTO AGOSTINHO, Nº 1A - MAUAZINHO, PRÓXIMO A ESTAÇÃO DE ÔNIBUS DA LINHA 711, 712. SOLICITANTE: MESSIAS NASCIMENTO BRITO, PORTADOR DE CPF: 524.834.522-72, CONTATO: 99412-4967. SERVIÇO SEM ALTERAÇÃO.
CONTROLADOR: ST BM VELASCO
 COMANDANTE SOCORRO: TEN QOABM MARIA JESSE</t>
  </si>
  <si>
    <t xml:space="preserve">SERVIÇO DO DIA 04/10/2024 - 1º TURNO
BIFMA, POSTO SUMAÚMA, ABT-32 - INCÊNDIO EM VEGETAÇÃO - VIATURA A COMANDO DO CB RAFAEL MACIEL DESLOCOU PARA O LOCAL. AM-010 KM 36, RAMAL DO LEÃO, PRÓXIMO A CHÁCARA VONAZINHA SOLICITANTE: HERNANDES ARAÚJO TELEFONE: 98466-9440. SÍTIO VÓ NAZINHA. PROPRIETÁRIO: JOÃO RIBEIRO NÃO SABIA INFORMAR NÚMERO DE TELEFONE NEM RG. ÁREA QUEIMADA: 100X50 E FORAM UTILIZADO 4 MIL LITROS DE ÁGUA. SERVIÇO SEM ALTERAÇÃO.
CONTROLADOR: ST BM VELASCO
 COMANDANTE SOCORRO: TEN QOABM MARIA JESSE
</t>
  </si>
  <si>
    <t>SERVIÇO DO DIA 04/10/2024 - 1º TURNO
'BBE, POSTO CENTRAL, ABT-34 - INCÊNDIO EM VEGETAÇÃO - VIATURA A COMANDO DO CB GUARACY  DESLOCOU PARA O LOCAL. INCÊNDIO EM VEGETAÇÃO TERRENO BALDIO ATRÁS DO POSTO BR NA BOLA DA SUFRAMA, APROXIMADAMENTE 20M², FORAM UTILIZADOS 300L D¿ÁGUA. SOMENTE ESSAS INFORMAÇÃO PASSADAS PELO CHEFE DE GUARNIÇÃO. END. AV. MANDII, S/Nº. Distrito Industrial I. OCORRÊNCIA RECEBIDA PELO PERMANÊNCIA DO PB DRAGÃO. SEM ALTERAÇÃO. 
CONTROLADOR: ST BM VELASCO
 COMANDANTE SOCORRO: TEN QOABM MARIA JESSE</t>
  </si>
  <si>
    <t xml:space="preserve">SERVIÇO DO DIA 04/10/2024 - 1º TURNO
ORDEM DE SERVIÇO Nº 113/2024/DAT/CBMAM-MISSÃO: FISCALIZAR EDIFICAÇÕES E EVENTOS DEFINIDOS PELA CENTRAL INTEGRADA DE FISCALIZAÇÃO.AUDITÓRIO DO COMANDO DE POLÍCIAMENTO DE ÁREA SUL DA PMAM (CPA SUL), LOCALIZADO NA RUA FELISMINO SOARES, Nº 155, COLÔNIA OLIVEIRA MACHADO, ÀS 07H. EFETIVO:ST QPBM HUDSON STANLEY DAMASCENO DE OLIVEIRA (754) ; CB QPBM ISRAEL NASCIMENTO FERREIRA (1028).SOLICITANTE: SGT BM STANLEY TEL: 99494-1773. SERVIÇO SEM ALTERAÇÃO.
CONTROLADOR: ST BM VELASCO
 COMANDANTE SOCORRO: TEN QOABM MARIA JESSE
</t>
  </si>
  <si>
    <t xml:space="preserve">SERVIÇO DO DIA 04/10/2024 - 1º TURNO
'CÉU LIMPO, ATF-03, INCÊNDIO EM EVEGETAÇÃO - VIATURA A COMANDO DO TEN C. REIS DESLOCOU PARA O LOCAL. RUA MARINA, LOCALIZADO NA MARINA DO DAVI. SOLICITANTE JOSÉ SILVA. CONTATO: 99407-2934. ATF 03 BBE USOU 4 MIL LITROS DE ÁGUA PARA ESSE COMBATE, ÁREA QUEIMADA: UMA ÁRVORE CENTENÁRIO 4 M DE LARGURA DE TRANCO 5 METROS ALTURA. SERVIÇO SEM ALTERAÇÃO.
CONTROLADOR: ST BM VELASCO
 COMANDANTE SOCORRO: TEN QOABM MARIA JESSE
</t>
  </si>
  <si>
    <t>SERVIÇO DO DIA 04/10/2024 - 1º TURNO
''BBE, POSTO DA RODOVIÁRIA, ABT-33 - INCÊNDIO EM VEÍCULO - VIATURA A COMANDO DA SGT TELES DESLOCOU PARA O LOCAL. SOLICITANTE: PEDRO IGOR, RG: 30543371. CONTATO:  98585-0689. A GUARNIÇÃO AO CHEGAR AO LOCAL, HAVIA UMA EQUIPE DE BRIGADA DA LOJA BEMOL QUE ESTAVA ATUANDO E LOGO EM SEGUIDA O BOMBEIRO ASSUMIU O COMBATE. FOI OBSERVADO QUE SE TRATAVA DE UM CAMINHÃO GUINCHO QUE AO EXECUTAR UMA MANOBRA, ENCOSTOU-SE À FIAÇÃO ELÉTRICA E VEIO A PEGAR FOGO TENDO EM VISTA QUE A MESMA FICOU ENERGIZADA SOBRE O VEÍCULO. FORAM UTILIZADOS 4MIL LITROS DE ÁGUA. ENCARREGO PELA EQUIPE DE BRIGADA DA BEMOL: RAIMUNDO DE OLIVEIRA GOMES, 45. CPF 814.464.702-53. TEL 9298455-6320  CAMINHÃO QUEIMADO PARCIALMENTE TODA A  A PARTE DO MOTOR E CABINE  PLACA  JWP 0757. GERENTE DA LOJA BEMOL: MARCO ANTÔNIO LIMA DA COSTA, 60ANOS. CPF 186.839.912-53. TEL 929182-5532. AMAZONAS ENERGIA SUPERVISORA: ADRIANA CRUZ. CPF 599.169.152-53. TÉCNICOS DE SEGURANÇA: FAIDE ESTRELA FELIPE SURRAGE. FOI NECESSÁRIO A UR-26 POIS HOUVE UMA VÍTIMA NO LOCAL QUE INALOU MUITA FUMAÇA. VÍTIMA DE INALAÇÃO DE FUMAÇA E APRESENTANDO CRISE DE ANSIEDADE COM TREMORES E RIGIDEZ DE MMSS. A MESMA É FEIRANTE E ESTAVA VENDENDO LANCHES EM FRENTE AO INCÊNDIO NO PÁTIO DA BEMOL. AV TOQUATO TAPAJOS. A SRA. CAROLINA DELL VALE AZOCAR MARCANO, 39ª D/N 21/06/84. CPF: 706.758.102-80. END: COLÔNIA TERRA NOVA, AV. ISRAEL 118. REALIZADA AVALIAÇÃO PRIMÁRIA NO QTH. A VÍTIMA CONSCIENTE, TAQUIPNEICA. FORNECIDO O2 EM MÁSCARA CONCENTRADORA. E ENCAMINHADA A MESMA AO SPA DO ALVORADA E AOS CUIDADOS DO DR.HAYRCK  MEDEIROS. CRM 11029. SERVIÇO SEM ALTERAÇÃO
CONTROLADOR: ST BM VELASCO
 COMANDANTE SOCORRO: TEN QOABM MARIA JESSE</t>
  </si>
  <si>
    <t>SERVIÇO DO DIA 04/10/2024 - 1º TURNO
BBE, POSTO CENTRAL, ABT-34 -  INCÊNDIO EM VEGETAÇÃO - VIATURA A COMANDO DO CB GUARACY  DESLOCOU PARA O LOCAL. INCÊNDIO EM VEGETAÇÃO NO CAMPO DO SUPLANZAO.EN. RUA MAJOR ISIDORO, S/Nº. PETRÓPOLIS SOLICITANTE: JÉSSICA CRSPIM. CONTATO:  98255-8222. UMA ÁREA QUEIMADA DE APROXIMADAMENTE 500 M². FORAM UTILIZADOS APROXIMADAMENTE 15.000 LITROS DE ÁGUA. SOLICITADO APOIO DA ATF-01 DO DISTRITO COM O TEN ALTACY. SERVIÇO SEM ALTERAÇÃO.
CONTROLADOR: ST BM VELASCO
 COMANDANTE SOCORRO: TEN QOABM MARIA JESSE</t>
  </si>
  <si>
    <t xml:space="preserve">SERVIÇO DO DIA 04/10/2024 - 1º TURNO
BBE, POSTO CENTRAL, ABT-33 , ATF-04 E AR-55 -  INCÊNDIO EM VEGETAÇÃO - VIATURA A COMANDO DA TEN MARIA JESSE  DESLOCOU PARA O LOCAL. SOLICITANTE: DANIELE PINTO. CONTATO 98196-4443. END. AV. JACIRA REIS, S/Nº. DOM PEDRO. PRÓXIMO A BOLA DAS LETRAS.  EM ANDAMENTO...
CONTROLADOR: ST BM VELASCO
 COMANDANTE SOCORRO: TEN QOABM MARIA JESSE
-----------------------------------------------------------------------------------------------------------------
SERVIÇO DO DIA 04 PARA 05  DE OUTUBRO DE 2024- 2º TURNO
INCÊNDIO EM VEGETAÇÃO URBANA
BBE,BBE RODOVIARIA VTR  ABT-33 , ATF-04 E AR-55 - AS GUARNIÇÕES, A COMANDO DA COMANDANTE DE SOCORRO ESTIVERAM  NA AV JACIRA REIA BAIRRO DOM PEDRO PARA FINS DE VERIFICAR INCÊNDIO EM VEGETAÇÃO.  AÇÃO DOS BOMBEIROS:   NO LOCAL FOI VERIFICADO QUE A VEGETAÇÃO NAS PROXIMIDADES DA BOLA DAS LETRA ESTAVA EM CHAMAS VÁRIOS FOCOS DE INCÊNDIO NO LOCAL., FOI FEITO O COMBATE DOS FOCOS  COM A PROXIMADAMENTE  44.500 LITROS DE ÁGUA PARA CONTENÇÃO DAS CHAMAS E RESCALDO. O INICIO DO COMBATE FOI ÀS 13H00MIN E ENCERROU ÀS 19H00. SERVIÇO SEM ALTERAÇÃO.
COMANDO DE SOCORRO: TEN QOABM MARIA JESSE
 DESPACHANTE: ST QPBM CONCEIÇÃO
</t>
  </si>
  <si>
    <t>SERVIÇO DO DIA 04/10/2024 - 1º TURNO
CÉU LIMPO, ATF-01, INCÊNDIO EM EVEGETAÇÃO - VIATURA A COMANDO DO TEN ALTACI DESLOCOU PARA O LOCAL. O SOLICITANTE NÃO QUIS SE IDENTIFICAR E INFORMOU QUE HÁ ALGUNS HOMENS USUARIOS DE DROGAS  QUE ESTÃO TOCANDO FOGO NUMA ÁREA DE VEGETAÇÃO, PERTO DA PONTE BEM PRÓXIMA DA ESCOLA DE SAMBA REINO UNIDO DA LIBERDADE . AO CHEGAR, FOI OBSERVADO UMA ÁREA QUEIMADA DE 1.000M² E UTILIZADO 5.000 LITROS DE ÁGUA PARA EXTINÇÃO DAS CHAMAS. END. AV. MAUÉS, 228. MORRO DA LIBERDADE. SERVIÇO SEM ALTERAÇÃO.
CONTROLADOR: ST BM VELASCO
 COMANDANTE SOCORRO: TEN QOABM MARIA JESSE</t>
  </si>
  <si>
    <t>SERVIÇO DO DIA 04/10/2024 - 1º TURNO
1º BI, POSTO CIS/GC, ABT-27 E AR-55 - ENCONTRO DE CADÁVER - VIATURA A COMANDO DO TEN MARIA JESSE DESLOCOU PARA O LOCAL. ENCONTRO DE CADÁVER. PMAM PEDE APOIO END. RUA GUANAMBI S/Nº COLÔNIA TERRA NOVA. PRÓXIMO AO CAIC, NA INVASÃO PORTELINHA, ÁREA DE MATA. CADÁVER DO SEXO MASCULINO. IDADE MAIS OU MENOS DE 25 A 30. ANOS. FORÇAS AMIGAS. FOI UTILIZADO UMA PÁ E UMA ENXADA PARA CAVAR E TIRA AREIA DE CIMA DO CADÁVER. O CADÁVER FOI ENTREGUE À POLÍCIA CIVIL. VIATURA PMAM 7225 - 18ª CICOM, GUARNIÇÃO - SGT NEGREIRO E CB C. VILHENA. VIATURA DHS 311. GUARNIÇÃO - INVESTIGADOR. ELISEU E CONDUTOR. ALISSON. SERVIÇO SEM ALTERAÇÃO.
CONTROLADOR: ST BM VELASCO
 COMANDANTE SOCORRO: TEN QOABM MARIA JESSE</t>
  </si>
  <si>
    <t xml:space="preserve">SERVIÇO DO DIA 04/10/2024 - 1º TURNO
'CÉU LIMPO, ATF-02, INCÊNDIO EM EVEGETAÇÃO - VIATURA A COMANDO DO TEN EDUARDO ARAÚJO DESLOCOU PARA O LOCAL. RUA 24, QD 30, Nº 19, CONJUNTO GALILÉIA 2 - NOVA CIDADE. NAS PROXIMIADES DO IGARAPÉ DO PASSARINHO. SOLICITANTE: CRISTINA SAMPAIO DOS SANTOS, CONTATO: 98212-4279 CPF: 001.600.892-80. O TEN EDUARDO ARAÚJO AO CHEGAR SOLICITOU APOIO DO ABT-32. MARIA DA CONCEIÇÃO MAGALHÃES. CPF: 077.576.542-20. CONTATO: 99154-6118. FORAM UTILIZADOS 3.000 LITROS DE ÁGUA UTILIZADAS EM UMA ÁREA DQUEIMADA DE APROXIMADAMENTE DE 300M². SERVIÇO SEM ALTERAÇÃO.
CONTROLADOR: ST BM VELASCO
 COMANDANTE SOCORRO: TEN QOABM MARIA JESSE
</t>
  </si>
  <si>
    <t>SOLICITANTE INFORMA QUE UM INDIVÍDUO CHAMADO "LOPES" ESTÁ REALIZANDO O CORTE DE UMA ÁRVORE SEM AUTORIZAÇÃO NA RESIDÊNCIA DESCRITA. PEDE AVERIGUAÇÃO POLÍCIAL.</t>
  </si>
  <si>
    <t xml:space="preserve">SERVIÇO DO DIA 04/10/2024 - 1º TURNO
'CÉU LIMPO, ATF-02, INCÊNDIO EM VEGETAÇÃO - VIATURA A COMANDO DO TEN EDUARDO ARAÚJO DESLOCOU PARA O LOCAL. SOLICITANTE INFORMA FOCO DE INCÊNDIO EM VEGETAÇÃO URBANA NA RUA Q, S/N, COJUNTO RENATO SOUZA PINTO - CIDADE NOVA. INCÊNDIO LOCALIZADO PRÓX A ESCOLA ESTADUAL SEBASTIÃO NORÕES E SUPERMERCADO SÃO JORGE. SOLICITANTE: WALTEMBERTO DA SILVA, CPF:  320.020.762-00 , CONTATO: 98270 - 4807. EM ANDAMENTO...
CONTROLADOR: ST BM VELASCO
 COMANDANTE SOCORRO: TEN QOABM MARIA JESSE
--------------------------------------------------------------------------------------------------
SERVIÇO DO DIA 04 PARA 05  DE OUTUBRO DE 2024- 2º TURNO
INCÊNDIO EM VEGETAÇÃO URBANA
QCG.CBC. OPERAÇÃO CÉU LIMPO/ VIATURAS- ATF-02,A GUARNIÇÃO, A COMANDO DO TEN EDUARDO ARAÚJO DESLOCOU- SE ATÉ  A RAU Q/ QUADRA D NO BAIRRO CIDADE NOVA, CONJUNTO RENATO SOUZA PINTO, PARA FINS DE VERIFICAR INCÊNDIO EM VEGETAÇÃO. SOLICITANTE SR  WALTEMBERTO DA SILVA, CPF:  320.020.762-00 , CONTATO: 98270 - 4807. AÇÃO DOS BOMBEIROS: FOI VERIFICADO QUE HAVIA FOCO DE FOGO EM VÁRIAS LOCAIS DE UMA ARÉA DE VEGETAÇÃO EXTENSA, TERRENO APROXIMADAMENTE 100M X 50M. FOI UTILIZADO 15 MIL LITROS DE ÁGUA. SERVIÇO SEM ALTERAÇÃO.
NO HORÁRIO DAS 21H0030MIN A EQUIPE DO POSTO SAMAUMA RETORNOU AO MESMO LOCAL DEVIDO TER IGNIDO OS FOCOS EM ALGUNS PONTOS NO LOCAL UTILIZARAM MAIS 4MIL LITROS DE AÁGUA PARA CONTER OS FOCOS. SERVIÇO SEM ALTERAÇÃO.
COMANDO DE SOCORRO: TEN QOABM MARIA JESSE
 DESPACHANTE: ST QPBM CONCEIÇÃO
</t>
  </si>
  <si>
    <t xml:space="preserve">SERVIÇO DO DIA 04/10/2024 - 1º TURNO
UR -28 EM CUMPRIMENTO À ORDEM DE OPERAÇÕES Nº 955/GRAPH/CBC/2024-EVENTO: PROCISSÃO DE DA PAROQUIA DE SÃO FRANCISCO DAS CHAGAS DETERMINAÇÃO: CMT GERAL DO CBMAM; MISSÃO: REALIZAR PREVENÇÃO E ATENDER CASOS DE URGÊNCIA/EMERGÊNCIA E RESGATE.EFETIVO:TEN TATIANE ROCHA; SGT TIAGO RAMIREZ
 E SGT ESQUERDOAS 16:00 LOCAL: RUA FELISMINO SOARES S/N-COLONIA OLIVEIRA MACHADO. EM ANDAMENTO
CONTROLADOR: ST BM VELASCO
 COMANDANTE SOCORRO: TEN QOABM MARIA JESSE
-----------------------------------------------------------------------------------
SERVIÇO DO DIA 04 PARA 05  DE OUTUBRO DE 2024- 2º TURNO
PREVENÇÃO EM EVENTO
GREM.POSTO CENTRAL. VTR- UR -28. A GUARNIÇÃO, A COMANDO DA TEN TATIANE ROCHA DESLOCOU-SE ATÉ A RUA FELISMINO SOARES BAIRRO COLONIA OLIVEIRA MACHADO, PARA FINS DE CUMPRIR ORDEM DE OPERAÇÕES Nº 955/GRAPH/CBC/2024-EVENTO: PROCISSÃO DE DA PAROQUIA DE SÃO FRANCISCO DAS CHAGAS DETERMINAÇÃO: CMT GERAL DO CBMAM; MISSÃO: REALIZAR PREVENÇÃO E ATENDER CASOS DE URGÊNCIA/EMERGÊNCIA E RESGATE.EFETIVO. AÇÃO DOS BOMBEIROS:  FOI REALIZADA A PREVENÇÃO DE ACORDO COM HORÁRIO. SERVIÇO SEM ALTERAÇÃO.
COMANDO DE SOCORRO: TEN QOABM MARIA JESSE
 DESPACHANTE: ST QPBM CONCEIÇÃO
</t>
  </si>
  <si>
    <t>SERVIÇO DO DIA 04/10/2024 - 1º TURNO
'1º BI, POSTO DO ZUMBI, ABT-31 INCÊNDIO EM RESIDÊNCIA - VIATURA A COMANDO DO CB EDIVALDO DESLOCOU PARA O LOCAL. AO CHEGAR, FOI OBSERVADO QUE O PRINCÍPIO DE INCÊNDIO EM RESIDÊNCIA DE ALVENARIA,  FOI CONTROLADO PELO PROPRIETÁRIO. END AV. BATRUM, S/Nº. TANCREDO NEVES. SOLICITANTE ST BM WALDIRA. CONTATO 9335-8778. SERVIÇO SEM ALTERAÇÃO.
CONTROLADOR: ST BM VELASCO
 COMANDANTE SOCORRO: TEN QOABM MARIA JESSE</t>
  </si>
  <si>
    <t>SOLICITANTE INFORMA QUE HA UM GRUPO DE 10 PESSOAS APROXIMADAMENTE QUEIMANDO PNEUS E ATEANDO FOGO NA ÁREA VERDE. ESTAO REINVIDICANDO MORADIA ARMADOS COM TERÇADOS E ENXADAS. MORADORES DO LOCAL PÉDEM APOIO DE VTR POIS AS CHAMAS ESTAO SE ESPALHANDO, outras ocorrênciasNDO VIDA E PROPRIEDADE DELES.</t>
  </si>
  <si>
    <t>Comunicante informa que um homem, conhecido como Lopes, está derrubando uma antiga Mangueira no loca, sem autorização, o que está revoltando os moradores. Pede apoio de VTR.</t>
  </si>
  <si>
    <t xml:space="preserve">SERVIÇO DO DIA 04/10/2024 - 1º TURNO
CONTROLADOR: ST BM VELASCO
 COMANDANTE SOCORRO: TEN QOABM MARIA JESSE
---------------------------------------------------------------------------------------------------------
SERVIÇO DO DIA 04 PARA 05  DE OUTUBRO DE 2024- 2º TURNO
INCÊNDIO EM VEGETAÇÃO URBANA
1º.B.I.POSTO DO ZUMBI. VIATURA. ABT-31. A GUARNIÇÃO, A COMANDO DO CB BM EDIVALDO DESLOCARAM-SE ATÉ END RUA LETÍCIA, ATRÁS DO IFAM, BAIRRO GRANDE VITÓRIA. PARA FINS DE VERIFICAR INCÊNDIO EM VEGETAÇÃO.  AÇÃO DOS BOMBEIROS:  FOI VERIFICADO QUE É ÁREA DE VEGETAÇÃO DE MÉDIO PORTE , FORAM UTILIZADOS 15.000 LITROS DE ÁGUA, ÁREA QUEIMADA APROXIMADAMENTE  1500M2. TERRENO BALDIO. SERVIÇO SEM ALTERAÇÃO.
COMANDO DE SOCORRO: TEN QOABM MARIA JESSE
 DESPACHANTE: ST QPBM CONCEIÇÃO
</t>
  </si>
  <si>
    <t>SERVIÇO DO DIA 04/10/2024 - 1º TURNO
'GRAPH, POSTO JÁGUAR,  UR-25 - APH/TRANSPORTE DE PACIENTE - VIATURA A COMANDO DO TEN COLARES DESLOCOU PARA O LOCAL. CHEFE DE GUARNIÇÃO INFORMOU QUE CHEGOU NO POSTO PONTA UM CIDADÃO QUEIXANDO DOR INTENSA EM REGIÃO ABDOMINAL (FLANCO ESQUERDO) E COM ODOR ETÍLICO. REALIZADO AVALIAÇÃO NA VIATURA E TRANSPORTADO PARA O SPA DA REDENÇÃO, AOS CUIDADOS DO DR ANDERSON DE ALMEIDA SILVA, CRM-AM 11009. PA: 120X80MMHG, FC: 74BPM, R: 18IRPM, SAT: 95%, YAGO RODRIGUES LOPES, MORADOR DE RUA, SEM CARTEIRA DE IDENTIDADE. MÃE ANTÔNIA RODRIGUES LOPES. D/N 09/11/94. TEL MÃE: (92) 99263-8415. SERVIÇO SEM ALTERAÇÃO.
CONTROLADOR: ST BM VELASCO
 COMANDANTE SOCORRO: TEN QOABM MARIA JESSE</t>
  </si>
  <si>
    <t xml:space="preserve">O PERMANÊNCIA DO HOSPITAL PLATÃO ARAÍJJO  1 SGT ADEMARCIO INFOMOU QUE A JOVEM , SARAH ROCHA  GONZAGA  23 ANOS COM 2 CORTES EM CADA PULSO, SEU MARIDO KLINGER HERINQUE RIBEIRO 26 ANOS INFORMOU QUE A MESMA TENTOU SUICÍO POR DESCONFIAR QUE ELE ESTARIA LHE TRAÍDO. O MÉDICO  CHISTOFER RIBERA CRM 3986 EFETUOU OS PRIMEIROS SOCORROS, A MESMA EBCONTRA-SE ESTÁVEL.
VÍTIMA
 SARAH ROCHA  GONZAGA  23 ANOS
 R. DAS PALMÁCEAS, 75 JORGE TEXEIRA 1 ª ETAPA 
</t>
  </si>
  <si>
    <t xml:space="preserve">VEGETAÇÃO - ALAMENDA VITÓRIA - RAIZ ATRAZ DO CONDOMÍNIO  JARDIM BRASIL . SOLICITANTE:  SOLICITANTE: KIMBERLI MESQUITA SOUZA 98116 - 3649.
-------------------------------------------------------------------------------------------------------------------------
SERVIÇO DO DIA 04 PARA 05  DE OUTUBRO DE 2024- 2º TURNO
INCÊNDIO EM VEGETAÇÃO URBANA
BBE,POSTO CENTRAL.VTR-ABT-34. A GUARNIÇÃO, A COMANDO DA CB BM MEIRILANE  DESLOCOU-SE ATÉ A RUA IDEPENDÊNCIA, NO BAIRRO RAIZ ATRAZ DO CONDOMÍNIO  JARDIM BRASIL PARA FINS DE VERIFICAR INCÊNDIO EM VEGETAÇÃO. O TERRENO FICA AOS FUNDOS DA EMPRESA RJ FRANCO, RESPONSÁVEL PELO LOCAL RICARDO JOSÉ FRANCO 38 ANOS, CPF: 829.829.962-00,Tel: 98462-4285,GERENTE DE LOGISTICA AÇÃO DOS BOMBEIROS: FOI FEITO O CONTROLE DAS CHAMAS E RESCALDO COM APROXIMADAMENTE 15 MIL LITROS DE ÁGUA, MUITO LIXO ENTULHO EM MEIO A VEGETAÇÃO. SERVIÇO SEM ALTERAÇÃO.
COMANDO DE SOCORRO: TEN QOABM MARIA JESSE
 DESPACHANTE: ST QPBM CONCEIÇÃO
</t>
  </si>
  <si>
    <t>SAMU solicita apoio para em atendimento de ocorrência onde a pessoa está em surto outras ocorrênciasndo se jogar do viaduto.</t>
  </si>
  <si>
    <t xml:space="preserve">INC¿NDIO EM VEGETAÇÃO - RUA Q, RENATO SOUZA PINTO 2 PRÓXIMO A ESCOLA SEBASTIÃO NORÔES - SOLICITANTE:  FRANCISCO DÁVILA 98188 - 3948.
-------------------------------------
</t>
  </si>
  <si>
    <t xml:space="preserve">ÁCIDENTE DE TRÂNSITO NA RUA 87, CONJUNTO CANARANAS - CIDADE NOVA.
---------------------------------------------------------------------------------------------------------
SERVIÇO DO DIA 04 PARA 05  DE OUTUBRO DE 2024- 2º TURNO
ATENDIMENTO PRÉ HOSPITALAR.
GREM. POSTO DO SAMAUMA. VTR-UR-24. A GUARNIÇÃO, A COMANDO DA TEN  BM MICHELLY LEMOS DESLOCOU-SE ATÉ  RUA 87, CONJUNTO CANARANAS , BAIRRO: CIDADE NOVA. PARA FINS DE VERIFICAR UM ACIDENTE DE TRASNITO QUEDA DE MOTO NO LOCAL COM UMA VÍTIMA LESIONADA. AÇÃO DOS BOMBEIROS. FOI VERIFICADO QUE A VÍTIMA SR  MICAEL LOURENCO, CPF (NÃO INFORMADO) DEVIDO COLISÃO  ENTRE VEÍCULOS  TIPO ONIX PLACA PHT0D83 DE COR BRANCA  X MOTO (NÃO INFORMADO PLACA E MODELO), AO CHEGAR NO QTH, A USB 39 DO SAMU  JÁ ESTAVA ATENDENDO O PACIENTE.  VÍTIMA, SEXO MASCULINO, CONSCIENTE, ESCORIAÇÕES EM MEMBROS SUPERIORES, FRATURA EM TÍBIA ESQUERDA. A UR 24 AUXÍLIOU NO PRANCHAMENTO E TRANSPORTE PARA AMBULÂNCIA DO SAMU; VÍTIMA FOI TRANSPORTADA AO HPS PLATÃO ARAUJO. SERVIÇO SEM ALTERAÇÃO.
 COMANDO DE SOCORRO: TEN QOABM MARIA JESSE
 DESPACHANTE: ST QPBM CONCEIÇÃO
</t>
  </si>
  <si>
    <t>INFORMA INCÊNDIO EM UM LOCAL. ALGUEM ATEOU FOGO EM UM MATO.
PEDE APOIO POLÍCIAL</t>
  </si>
  <si>
    <t>INFORMA QUE UMA MOÇA ATROPELOU O IRMÃO DELA E ELA ESTÁ BEBADA.
PEDE APOIO POLÍCIAL NO LOCAL.</t>
  </si>
  <si>
    <t>SOLICITANTE INFORMA INCÊNDIO EM ÁREA ABANDONADA ATRAS DO CONDOMÍNIO JARDIM BRASIL. SOLICITA VTR POIS ESTÃO QUEIMANDO PRA TENTAR INVADIR , FOI ORIENTADO A LIGAR PRO 193</t>
  </si>
  <si>
    <t>SOLICITANTE INFORMA QUE POPULAÇAÕ JUNTOU VARIOS PNEUS E ESTÃO ATIANDO FOGO NO MEIO DA RUA POR CAUSA DA ENERGIA QUE CAIU E AINDA NÃO RELIGARAM.  FOI ORIENTADA A LIGAR PRO BOMBEIRO 193</t>
  </si>
  <si>
    <t xml:space="preserve">PRINCÍPIO DE INCÊNDIO NA DISTRIBUIDORA MATOS . RUA K  - CANARANAS 1 - CIDADE NOVA 2. SOLICITANTE: DANIELA LIMA 98116 - 0762.
-------------------------------------------------------------------------------------------------------------------------
SERVIÇO DO DIA 04 PARA 05  DE OUTUBRO DE 2024- 2º TURNO
PRINCÍPIO DE INCÊNDIO
1º.B.I.POSTO CIS GRANDE CIRCULAR.VTR-ABT-27. A GUARNIÇÃO, A COMANDO DO ST BM ALEX DESLOCOU-SE ATÉ A  RUA K  - CANARANAS 1 - CIDADE NOVA 2, PARA FINS DE VERIFICAR UM PRINCÍPIO DE INCÊNDIO NA  DISTRIBUIDORA MATOS. NO LOCAL FOI VERIFICADO QUE  A SITUAÇÃO JÁ HAVIA SIDO CONTORNADA PELOS POPULARES. AÇÃO DOS BOMBEIROS: FOI VERIFICADO QUE A EMPRESA NÃO TEM VIGIA E QUE O PRINCÍPIO DE INCÊNDIO OCORREU NA PARTE EXTERINA DA DISTRIBUIDORA E E FOI CONTIDA POR POPULARES COM EXTINTORES, NÃO HOUVE ATUAÇÃO DOS BOMBEIROS. SERVIÇO SEM ALTERAÇÃO.
COMANDO DE SOCORRO: TEN QOABM MARIA JESSE
 DESPACHANTE: ST QPBM CONCEIÇÃO
</t>
  </si>
  <si>
    <t xml:space="preserve">SOLICITAÇÃO DE VISTÓRIA SITUAÇÃO CURTO EM FIAÇÃO ELÉTRICA DENTRO DA RESIDÊNCIA DA SRA  CLENILZA CAVALCANTE DA SILVA, RG 326664-8.
FOI UR-28/E UR-55 PARA O LOCAL
-----------------------------------------------------------------------------------------
SERVIÇO DO DIA 04 PARA 05  DE OUTUBRO DE 2024- 2º TURNO
VISTÓRIA TÉCNICA
GREM.POSTO CENTRAL.VTR-UR-28/AR-55-COMANDO DE SOCORRO. A GUARNIÇÃO, A COMANDO DA TEN QOBM MARIA JESSE DESLOCOU-SE ATÉ A RUA 6 Nº140, BAIRRO NOVO ALEIXO PARA FINS DE REALIZAR VISTÓRIA DEVIDO CURTO OCORRIDO NA PARTE FRONTAL DA SALA DA RESIDÊNCIA DA SRA FABRINE DOS SANTOS , TEL 98843-3146.  AÇÃO DOS BOMBEIROS:  FOI REALIZADO A VISTORIA, NÃO HAVIA MAIS FOGO, FOI ORIENTADO A PROPRIETARIA A CONTRATAR UM ELETRICISTA E /OU ENTRAR EM CONTATO COM A AMAZONAS ENERGIA PARA VERIFICAR A FIAÇÃO DA RESIDÊNCIA.  EM SEGUIDA AS GUARNIÇÕES RETORNARAM AO POSTO DE ORIGEM SERVIÇO SEM ALTERAÇÃO.
COMANDO DE SOCORRO: TEN QOABM MARIA JESSE
 DESPACHANTE: ST QPBM CONCEIÇÃO
</t>
  </si>
  <si>
    <t>solicitante informa INCÊNDIO no local por conta de um transformador
 ele informa que nem a amazonas energia nem o corpo de bombeiros se prontificou a vir.</t>
  </si>
  <si>
    <t xml:space="preserve">INCÊNDIO EM TRANSFORMADOR NA RUA DOUTOR ÉDSON - ZUMBI DOS PALMARES DOS PALMARES.
------------------------------------------------------------------------------------
SERVIÇO DO DIA 04 PARA 05  DE OUTUBRO DE 2024- 2º TURNO
INCÊNDIO EM TRANSFORMADOR
1º. B.I. POSTO DO ZUMBI.VTR ABT-31. A GUARNIÇÃO, A COMANDO DO CB BM JONAS DESLOCOU-SE ATÉ  À RUA DOUTOR ÉDSON - ZUMBI PARA FINS DE VERIFICAR UM FOGO EM TRANSFORMADOR. NO LOCAL FOI CONSTATADO QUE HAVIA UM FOCO DE CHAMAS NA FIAÇÃO ELÉTRICA E PARTE DEBAIXO DO TRANSFORMADOR. AÇÃO DOS BOMBEIROS: ISOMAENTO DA ÁREA, FOI SOLICITADO AMAZONAS ENERGIA PARA O LOCAL.  A VIATURA DA AMAZONAS ENERGIA CHEGOU  (VTR NÃO INFORMADA PELA EQUIPE) REALIZOU O DESLIGAMENTO DA REDE E AS CHAMAS SE APAGARAM. NÃO FOI PRECISO INTERVIR DE FORMA A COMBATER AS CHAMS. SERVIÇO SEM ALTERAÇÃO.
 COMANDO DE SOCORRO: TEN QOABM MARIA JESSE
 DESPACHANTE: ST QPBM CONCEIÇÃO
</t>
  </si>
  <si>
    <t>SOLICITANTE INFORMA QUE HÁ UM RAPAZ ATEANDO FOGO NUMA ÁREA POR TRAS DA ESPANTALHO PNEUS</t>
  </si>
  <si>
    <t>INFORMA INCÊNDIO EM ALGUM LOCAL PELO SHANGRI LA</t>
  </si>
  <si>
    <t xml:space="preserve"> A SRA SIMINE 99148-1917 SOLICITA POIO PDE UMA VIATURA PARA VERIFICAR UM INCÊNDIO EM VEGETAÇÃO NUM TERRENO BALDIO NA AV BORBA COM A SILVES
------------------------------------------------------------------------------------------
SERVIÇO DO DIA 04 PARA 05  DE OUTUBRO DE 2024- 2º TURNO
INCÊNDIO EMLIXO/ENTULHO
BBE.POSTO CENTRAL.VTR-ABT-34. A GUARNIÇÃO, A COMANDO DA CB BM MEIRILANE DESLOCOU-SE ATÉ AV BORBA  ESQUINA COM AV SILVES PARA FINS DE VERIFICAR INCÊNDIO EM VEGETAÇÃO. NO LOCAL FOI VERIFICADO QUE TRATAVA-SE DE FOGO EM LIXO/MATO DENTRO DA EMPRESA HELP ENGENHARIA. FOI NECESSÁRIO FAZER A RETIRADA DA PARTE DO TAPUME DO MURO PARA O ACESSO AO PÁTIO, EMPRESA FECHADA SEM VIGIA NO LOVAL.  AÇÃO DOS BOMBEIROS: FOI FEITO O CONTROLE DAS CHAMAS COM APROXIMADAMENTE 2.00 LITROS DE ÁGUA. NUMA ÁREA APROXIMADA DE 50M2.  ESTAVA PRESENTE O VIIZINHO DA EMPRESA SR ZULDENIR ARAÚJO RAMOS.,64 ANOS,CPF: 111.149.322-72 QUE TEM RESIDÊNCIA AO LADO DA EMPRESA. SERVIÇO SEM ALTERAÇÃO.
COMANDO DE SOCORRO: TEN QOABM MARIA JESSE
 DESPACHANTE: ST QPBM CONCEIÇÃO
</t>
  </si>
  <si>
    <t xml:space="preserve">NATUREZA: BUSCA E SALVAMENTO AÉREO.
 SOLICITANTE: PRESIDENTE DA CÂMARA MUNICIPAL JOSÉ ROBERTO.
ENDEREÇO: COMUNIDADE DA São José Operário, 40 KM VIA FLUVIAL DE NOVO AIRÃO.
HORA DA SOLICITAÇÃO: 17:30.
HORA DO DESLOCAMENTO: 18:30.
CHEGADA NO LOCAL 19:45.
RETORNO DO QTH: 23:15.
CHEGADA NO PB: 01:25.
GUARNIÇÃO: TEN AUGUSTO , BGD VITOR, BGD NAFRAN.
VTR: ASA-04 RIO UNINI.
APOIO; GUARNIÇÃO DE SERVIÇO DO 6º GPM EM NOVO AIRÃO: CAP MARINHO, 1°SGT MARCELO MARTINS, CB RAIMUNDO SANTOS.
ENVOLVIDOS
 WESLEY RICARDO ALVES DE OLIVEIRA, 33 ANOS. DATA DE NASCIMENTO: 12/07/90. 
CPF: 93935145268 -MARCO ANTÔNIO CAVALCANTE, 26 ANOS, DATA DE NASCIMENTO: 06/12/96, CPF: 01642386200.
TESTEMUNHA: -ANTÔNIO GERALDO BARRETO DA COSTA, 57 ANOS.
POR VOLTA DAS 17:30HS DO DIA 04/10/2024, FOMOS INFORMADOS PELO VEREADOR JOSÉ ROBERTO QUE ELE HAVIA RECEBIDO UMA LIGAÇÃO DO SENHOR ANTÔNIO GERALDO BARRETO DA COSTA, 57 ANOS, MORADOR DA COMUNIDADE DA São José Operário, DE QUE EM FRENTE A COMUNIDADE, DO OUTRO LADO DA MARGEM DO RIO, HAVIA CAÍDO UM AVIÃO DE PORTE PEQUENO E QUE NO AVIÃO NÃO HAVIA NINGUÉM, POIS ELE HAVIA DESLOCADO ATÉ LÁ PARA VERIFICAR. ENTÃO A GUARNIÇÃO SERVIÇO JUNTAMENTE COM O COMANDANTE DO 6°GPM CAP MARINHO, O FISCAL DO ICMBIO SENHOR HENRIQUE E TAMBÉM O COMANDANTE DO CORPO DE BOMBEIROS DE NOVO AIRÃO TENENTE AUGUSTO E DOIS BRIGADISTAS DESLOCARAM-SE ATÉ A COMUNIDADE DA São José Operário, ONDE FIZEMOS CONTATO COM O SENHOR ANTÔNIO, QUE RELATOU OS FATOS SUPRACITADOS E NOS CONDUZIU ATÉ O LOCAL ONDE ESTAVA A AERONAVE. AO CHEGARMOS NO LOCAL, FOI POSSÍVEL OBSERVAR DOIS INDIVÍDUOS DENTRO DO AVIÃO QUE ESTAVA POUSADO NA ÁGUA, ALÉM DE OUTRO INDIVÍDUO NUMA LANCHA, QUE ESTAVA REBOCANDO O AVIÃO. DE FORMA CONTÍNUA, FOI REALIZADO A ABORDAGEM DOS INDIVÍDUOS DA AERONAVE, E SE TRATAVA DE:  WESLEY RICARDO ALVES DE OLIVEIRA, 33 ANOS. DATA DE NASCIMENTO: 12/07/90. CPF: 939351452- 68, E DE MARCO ANTÔNIO CAVALCANTE, 26 ANOS, DATA DE NASCIMNETO: 06/12/96, CPF:016423862-00. 
------------------------------------------------------------------------------------------------------------------
SERVIÇO DO DIA 04 PARA 05  DE OUTUBRO DE 2024- 2º TURNO
BUSCA E RESGATE DE PESSOA DESNossa Senhora Aparecida
'2°PDBM/2°CIBM - NOVO AIRÃO . DESLOCOU-SE NO HORÁRIO DAS 18H30 MIN A EQUIPE COMPOSTA  PPELOS MILITARES TEM BM AUGUSTO E AUX DE BRIGADUSTA VITOR E NAFRAN , ATÉ A COMUNIDADE DA São José Operário, 40 KM VIA FLUVIAL DE NOVO AIRÃO. PARA FINS DE VERIFICAR UM ACIDENTE AERONAÚTICO COM PESSOA DESNossa Senhora Aparecida. AÇÃO DOS BOMBEIROS: ESTIVERAM NO LOCAL SOLICITADO ONDE VERIFICARAM QUE FOI POSSÍVEL OBSERVAR DOIS INDIVÍDUOS DENTRO DO AVIÃO QUE ESTAVA POUSADO NA ÁGUA, ALÉM DE OUTRO INDIVÍDUO NUMA LANCHA, QUE ESTAVA REBOCANDO O AVIÃO. DE FORMA CONTÍNUA, FOI REALIZADO A ABORDAGEM DOS INDIVÍDUOS DA AERONAVE, E SE TRATAVA DE:  WESLEY RICARDO ALVES DE OLIVEIRA, 33 ANOS. DATA DE NASCIMENTO: 12/07/90.CPF: 93935145268, E DE MARCO ANTÔNIO CAVALCANTE, 26 ANOS.
DATA DE NASCIMENTO: 06/12/96. A EQUIPE DO TEN AUGUSTO APOIO NO REBOQUE.  AS DUAS VÍTIMAS DE QUEDA  DE AERONAVE ANFIBIA JUNTAMENTE COM O SENHOR (NÃO IDENTIFICADO)  QUE ESTAVA NA LANCHA ALUGADA , REALIZANDO O REBOQUE SEGUIRAM EM DIREÇÃO À CIDADE DE MANAUS. DESSE MODO,, A EQUIPE DE BUSCA RETORNOU A A NOVO AIRÃO, ONDE DESEMBARCAMOS POR VOLTA DE 01 DA MANHÃ DO DIA 05/10/2024 NA AERONAVE SUPERTREL PUJ-EA. SERVIÇO SEM ALTERAÇÃO.
COMANDO DE SOCORRO: TEN QOABM MARIA JESSE
 DESPACHANTE: ST QPBM CONCEIÇÃO
</t>
  </si>
  <si>
    <t>PRINCÍPIO DE INCÊNDIO EM MERCADINHO NA RUA MIRACEMA - São José Operário. SOLICITANTE:  BRUNO MOTA 99965 - 2566.
---------------------------------------------------------------------------
SERVIÇO DO DIA 04 PARA 05 DE OUTUBRO DE 2024- 2º TURNO
PRINCÍPIO DE INCÊNDIO
1º B.I.POSTO DO ZUMBI. VTR-ABT-31. A GUARNIÇÃO, A COMANDO DO CB BM JONAS DESLOCOU-SE ATÉ A RUA MIRACEMA Nº55, BAIRRO  SÃO JOSÉ OPERÁRIO PARA FINS DE VERIFICAR PRINCÍPIO DE INCÊNDIO EM MERCADO DE PEQUENO PORTE. DE PROPRIEDADE DO SR ADALTO ALVES DA MOTA CPF 295.842.212.72 Cel 99354-2068 NO LOCAL FOI VERIFICADO QUE  TRATAVA-SE DE CURTO NA FIAÇÃO ELÉTRICA E QUE A SITUAÇÃO JÁ HAVIA SIDO CONTROLADA PELOS FUNCIONÁRIOS DO MERCADO. AÇÃO DOS BOMBEIROS: FOI FEITO VISTÓRIA, ORIENTAÇÕES DE SEGURANÇA E COLETA DE DADOS. HOUVE QUEIMA PARCIAL: DE 2 CADEIRAS DE PLASTICOS , 1 ARMÁRIO PEQUENO , UMA PARTE DO FORRO . SERVIÇO SEM ALTERAÇÃO.
COMANDO DE SOCORRO: TEN QOABM MARIA JESSE
 DESPACHANTE- ST BM CONCEIÇÃO</t>
  </si>
  <si>
    <t>SEG NOS POSTOS DO CBMAM
SERVIÇO DO DIA 05/10/2024 - 2º TURNO
3º SGT QCPBM	JOSITÂNIA RIBEIRO GONÇALVES 	1713	14:00:00	19:00:00	5:00:00	OP. CÉU LIMPO	0639/BI/2024	REFORÇO GUARNIÇÃO CÉU LIMPO 
3º SGT QCPBM	HÉLIO HOLANDA DA SILVA SILVERIO 	1681	19:00:00	07:00:00	12:00:00	GREM PONTA NEGRA	1017/GRAPH/2024	REFORÇO DE GUARNIÇÃO 
3º SGT QCPBM	HELIO HOLANDA DA SILVA SILVERIO 	1681	19:00:00	07:00:00	12:00:00	GREM PONTA NEGRA	1018/GRAPH/2024	REFORÇO DE GUARNIÇÃO 
2º TEN QOABM	ELINELSON NOGUEIRA DO NASCIMENTO 	523	19:30:00	07:30:00	12:00:00	SCI	0581/SCI/2024	REFORÇO DE EQUIPE 
ST QPBM	LEANDRO RODRIGUES DA SILVA 	0630	19:30:00	07:30:00	12:00:00	SCI	0581/SCI/2024	REFORÇO DE GUARNIÇÃO 
1º SGT QPBM	WENDEL DA SILVA MARQUES 	706	19:30:00	07:30:00	12:00:00	SCI	0581/SCI/2024	REFORÇO DE EQUIPE 
1º TEN QCOBM	HUGO HENRIQUE BENITES LORENTZ 	1395	19:00:00	07:00:00	12:00:00	ZUMBI	1016/GRAPH/2024	Reforço de guarnição 
CB QPBM	GENIVALDO DOS REIS NASCIMENTO 	1193	19:30:00	07:30:00	12:00:00	SCI	0581/SCI/2024	REFORÇO DE GUARNIÇÃO 
CB QPBM	MARCUS ADRIANO VIANA FREIRE	1189	14:00:00	19:00:00	5:00:00	OP. CÉU LIMPO	0017/EMG/2024	REGISTRAR FOTOS E VIDEOS CÉU LIMPO
(ASSESSORIA DE COMUNICAÇÃO)
CB QPBM	ISMAEL ARAUJO MIRANDA 	1032	20:00:00	08:00:00	12:00:00	QCG CENTRAL	0622/BBE/2024	REFORÇAR GUARNIÇÃO DO QCG 
3º SGT QCPBM	EDUARDO SOUZA NOBRE DE OLIVEIRA 	1620	19:30:00	07:30:00	12:00:00	SCI	0581/SCI/2024	REFORÇO EQUIPAGEM APH
 ST QPBM	FRANDEMBERG HATCHWELL DE FREITAS 	0778	20:00:00	08:00:00	12:00:00 	RODOVIÁRIA	0623/BBE/2024	Reforço de Guarnição 
CB QPBM	MARCUS FILIPE DO NASCIMENTO 	1017	20:00:00	08:00:00	12:00:00	PARQUE SUMAÚMA	0278/BIFMA/2024	REFORÇO DE GUARNIÇÃO ABT 32
 CB QPBM	EDUARDO FERREIRA E SILVA 	1047	12:00:00	16:00:00	4:00:00	CMBM	0112/CMCB/2024	REFORCO DE EFETIVO E PREVENÇÃO NO CMCB
CONTROLADOR: ST BM VELASCO
 COMANDANTE SOCORRO: TEN QOABM ELIMAR</t>
  </si>
  <si>
    <t xml:space="preserve">ACIDENTE ATROPELAMENTO 05/10/2024 07:37
 CARRO VERSOS MOTO 2 VÍTIMAS PILOTO E PASSAGEIRO
 AV. IRAQUE, GILBERTO MESTRINHO, PRÓXIMO MERCADINHO BEATRIZ, SENTIDO BAIRRO CENTRO.
MANAUS ROMULO BARBOSA 993050741  
</t>
  </si>
  <si>
    <t>07:06h
 CASA DE CABA EM ÁREA EXTERNA EM ÁRVORE
 RUA DOS PAVÕES, 229
 - CIDADE DE DEUS
 PRÓXIMO AO RESIDÊNCIAL SANTA RITA
 REGIANO - CPF 532835112-68 - 99335 6386
 OBS. CIENTE DA BOTIJA</t>
  </si>
  <si>
    <t>08:05h
 CASA DE CABA EM ÁREA EXTERNA DO TERRAÇO DO 3ª ANDAR
 RUA IGUATU, 283 C1 - REDENÇÃO
 PRÓXIMO AO MERCADINHO CIDADE
 71526005204 - ROSIANE DE SOUZA - CEL. 98822 3289
 OBS. CIENTE BOTIJA</t>
  </si>
  <si>
    <t>UR 26 / BBE - PREVENÇÃO VASCO VASQUES
ORDEM DE OPERAÇÕES Nº 956/GRAPH/CBC/2024 Manaus-AM, 04 de outubro de 2024
 1. EVENTO: 38° FEIRA DO LIVRO;
2. DETERMINAÇÃO: SCMT GERAL DO CBMAM;
3. MISSÃO: REALIZAR PREVENÇÃO E ATENDER CASOS DE URGÊNCIA/EMERGÊNCIA E
 RESGATE;
4. REFERÊNCIAS: PLANO DE OPERAÇÕES Nº 202-CBC/2024;
5. DATA/EFETIVO/HORÁRIO/LOCAL: Conforme quadro abaixo:
05/10/2024 - 08h às 15h - CENTRO DE  CONVENÇÕES VASCO VASQUES
'GRAPH, RODOVIÁRIA, UR-26 - PREVENÇÃO EM EVENTO -  EM CUMPRIMENTO A ORDEM DE DE OPERAÇÕES Nº 956/GRAPH/CBC/2024, A VIATURA, AO COMANDO DO TEN BM ROBSON ALMEIDA, REALIZOU PREVENÇÃO NO CENTRO DE CONVENÇÕES VASCO VASQUES DURANTE O EVENTO: 38º FEIRA DO LIVRO NO PERÍODO DE 08H00 ÀS 15H00. O EVENTO ACONTECERÁ DIARIAMENTE ATÉ O DIA 08.10. 1ª ETAPA DE 08H00 ÀS 15H00 E 2ª ETAPA DE 15H00 ÀS 22H00. EM ANDAMENTO.
CONTROLADOR: TEN BM RYAN
 COMANDANTE DE SOCORRO: TEN BM ELIMAR
----------------------------------------------------------------------------------------
SERVIÇO DO DIA 05/10/2024 - 2º TURNO
SERVIÇO FINALIZADO SEM ALTERAÇÃO.
CONTROLADOR: ST BM VELASCO
 COMANDANTE SOCORRO: TEN QOABM ELIMAR</t>
  </si>
  <si>
    <t>SAMU SOLICITA APOIO PARA ABERTURA DE PORTA
 paciente idosa tá dentro de AP mora sozinha caiu desde ontem está mesmo local mais não consegui abrir a porta teria como da apoio nessa situação .
Rua Delade, Condomínio Ayapua, Bloco G1, Apt 27 na Compensa
 SOLICITANTE Ana Rita - 99424 9888
'BBE, RODOVIÁRIA, ABT-33 - APOIO AO SAMU COM ABERTURA DE PORTA - A VIATURA, AO COMANDO DO SGT BM TELES, FOI AO LOCAL, POR SOLICITAÇÃO DO SAMU, PARA REALIZAR ABERTURA DE PORTA, ONDE UMA SENHORA ESTARIA INCONSCIENTE DENTRO DO APARTAMENTO. NA CHEGADA DOS BOMBEIROS, A PORTA JÁ TINHA SIDO ABERTA POR UM PEDREIRO DO LOCAL. A VÍTIMA: ALDENIR GUIDO CASSOTE TAVEIRA, 88 ANOS, CPF: 767.316.002-10, FOI ATENDIDA PELA VIATURA DO SAMU UBS-13, CONDUTOR ERMANO E TÉCNICA DE ENFERMAGEM JUCILENE. A VÍTIMA ESTAVA CONSCIENTE E FOI REMOVIDA AO HPS 28 DE AGOSTO.
CONTROLADOR: TEN BM RYAN
 COMANDANTE DE SOCORRO: TEN BM ELIMAR</t>
  </si>
  <si>
    <t xml:space="preserve">PREVENÇÃO UR-28 CENTRAL 05/10/2024 08:15
 DETERMINAÇÃO SUPERIOR
 CAD- 2024100508332867728
'GRAPH, POSTO CENTRAL, UR-28 - PREVENÇÃO EM EVENTO - EM CUMPRIMENTO A ORDEM DE DE OPERAÇÕES Nº 959/GRAPH/CBC/2024, A VIATURA, AO COMANDO DA TEN BM CUNHA, REALIZOU PREVENÇÃO NO COMANDO GERAL DO CBMAMDURANTE O TFM NOS HORÁRIOS DE 07H00 ÀS 08H30 E À TARDE DE 17H00 ÀS 18H30. FINALIZADO SEM ALTERAÇÃO
CONTROLADOR: TEN BM RYAN
 COMANDANTE DE SOCORRO: TEN BM ELIMAR
</t>
  </si>
  <si>
    <t>09:04h
 FOGO EM VEGETAÇÃO / LIXO/ENTULHO
 AV MANDII, BOLA DA SUFRAMA - DISTRITO 1
 ULISSES - EMPRESA AMERA - 98182 0714
'BBE, POSTO CENTRAL, ABT-34 - INCÊNDIO EM VEGETAÇÃO - A VIATURA, AO COMANDO DO , DESLOCOU ATÉ O LOCAL E REALIZOU A EXTINÇÃO DAS CHAMAS QUE ATINGIRAM UMA ÁREA DE VEGETAÇÃO/ LIXO. FORAM UTILIZADOS CERCA DE 200 LITROS DE ÁGUA NO COMBATE.
CONTROLADOR: TEN BM RYAN
 COMANDANTE DE SOCORRO: TEN BM ELIMAR</t>
  </si>
  <si>
    <t xml:space="preserve">SERVIÇO DO DIA 09/10/2024 - 1º TURNO
OCORRÊNCIA NÃO ATENDIDA DURANTE ESTE TURNO POR INDISPONIBILIDADE DE VIATURA. SOLICITANTE: MARIA DE FÁTIMA BERNARDO CORRÊIA, 99199-1655 (REGIANE FILHA). END. RUA: PROJETADA 4 (BECO), CASA 8 , REDENÇÃO, PRÓXIMO DO TERMINAL DA LINHA 208-214. RISCO DE QUEDA DE ÁRVORE (BURITI) TOMBADA APRESENTA PARTE DO TRONCO OCO. CONTATO: 99527-4791. FOI REALIZADO A VISTORIA PELA EQUIPE DO CORTE DE ÁRVORE (AR-42) E FOI COSNTATADO QUE A ÁRVORE ESTÁ SADIA E NÃO APRESENTA RISCO DE CAIR. 
CONTROLADOR: ST BM VELASCO
 COMANDANTE SOCORRO: TEN QOABM EWERTON
</t>
  </si>
  <si>
    <t>VTR 7225 NO QTH</t>
  </si>
  <si>
    <t>CASA DE CABA EM ÁREA NA JANELA DE SALA DE AULA NO 1º ANDAR
 RUA RAMIRO SANTOS, 493 - TARUMÃ
 ASSOCIAÇÃO DE AMIGO DOS AUTISTA - AMA
 GIOVANA NUNES - CPF  05847241283 -  
05/10/2024 - 09:45:18 - 98428-0440
 OBS. CIENTE DA BOTIJA
 PRECISAM DA SALA DE AULA LIVRE DO PERIGO, VISTO QUE O LOCAL ATENDE CRIANÇAS AUTISTAS !!!</t>
  </si>
  <si>
    <t>FOGO EM VEGETAÇÃO
 AV THEOMÁRIO PINTO - DOM PEDRO
 PRÓXIMO A BOLA DAS LETRAS
 JUNIOR RIBEIRO - FRUTARIA DO LADO DA MATA
 05/10/2024 10:29:32 - 98274-0358
BBE, RODOVIÁRIA, ABT-33 - INCÊNDIO EM VEGETAÇÃO - A VIATURA, AO COMANDO DO SGT BM TELES, FOI AO LOCAL E REALIZOU A EXTINÇÃO DAS CHAMAS QUE ATINGIRAM UMA ÁREA DE VEGETAÇÃO. FORAM UTILIZADOS CERCA DE 1500 LITROS DE ÁGUA NO COMBATE. 
CONTROLADOR: TEN BM RYAN
 COMANDANTE DE SOCORRO: TEN BM ELIMAR</t>
  </si>
  <si>
    <t xml:space="preserve">CORTE DE ÁRVORE - ESPÉCIE BURITIZEIRO
 RUA SEVERIANO NUNES, 69 - ALEIXO
 MARINILDA DOS SANTOS - 999644647 - 981426643
'CBC, AR-42 - VISTORIA EM ÁRVORE - A VIATURA, AO COMANDO DO ST BM COMAPA, FOI AO LOCAL E REALIZOU VISTORIA EM ÁRVORE TIPO BURITIZEIRO E CONSTATOU NÃO APRESENTA RISCOS DE TOMBAR, POIS A MESMA SE ENCONTRA SADIA. SOLICITANTE: MARINILDA DOS SANTOS FREIRE, CONTATO: 99964-4647.
CONTROLADOR: TEN BM RYAN
 COMANDANTE DE SOCORRO: TEN BM ELIMAR
</t>
  </si>
  <si>
    <t>MOTOQUEIRO COLIDIU  COM VEÍCULO COM POSSIVEL FRATURA NO PÉ- SOLICITANTE:  HELIO  PASCOAL. AV BRASIL, EM FRENTE AO  N. 90, SENTIDO BULLEVARD. PROX AO  AUTO CENTER DBCAR, E MATERIAS ELÉTRICOS E POSTO SHELL. - 98126- 6292. FONE:
'GRAPH, POSTO PONTA NEGRA, UR-25 - ACIDENTE DE TRÂNSITO - A VIATURA, AO COMANDO DO TEN BM CLEBBER MELO, DESLOCOU ATÉ A AVENIDA BRASIL, NAS PROXIMIDADES AO CENTRO DE CONVIVÊNCIA DA FAMÍLIA PARA ATENDER OCORRÊNCIA DE ACIDENTE DE TRÂNSITO, MAS AO CHEGAR NO LOCAL, FOI INFORMADO POR POPULARES QUE A VÍTIMA JÁ TINHA SIDO REMOVIDA POR UMA VIATURA DO SAMU. A VIATURA RETORNOU AO POSTO DE ORIGEM. 
CONTROLADOR: TEN BM RYAN
 COMANDANTE DE SOCORRO: TEN BM ELIMAR</t>
  </si>
  <si>
    <t>FOGO EM VEGETAÇÃO
 ESTRADA DO VIVENDA VERDE (RUA DA FLORESTA) - RESIDÊNCIAL AMORA 1 - TARUMÃ
 EM FRENTE BALNEÁRIO DO CEARÁ
 DIEGO - 05/10/2024 11:35:59  -   99212-6250
CBC, CÉU LIMPO, ATF-03 - INCÊNDIO EM VEGETAÇÃO - A VIATURA, AO COMANDO DO TEN BM MARIANO, DESLOCOU ATÉ O LOCAL E REALIZOU A EXTINÇÃO DAS CHAMAS QUE ATINGIRAM UMA ÁREA DE VEGETAÇÃO/LIXO/ENTULHO COM APROXIMADAMENTE 150 M². FORAM UTILIZADOS CERCA DE 20.000 LITROS DE ÁGUA NO COMBATE.
CONTROLADOR: TEN BM RYAN
 COMANDANTE DE SOCORRO: TEN BM ELIMAR</t>
  </si>
  <si>
    <t>AV. SAO SEBASTIAO,  PETROPOLIS, PO TRAS DO CAMPO SUPLAVÃO, SOLICITANTE: SRA. BEATRIZ - FONE: 99457- 2041.   PROXIMO.  AO SIMPOL.
'CBC, CÉU LIMPO, ATF-01 - INCÊNDIO EM VEGETAÇÃO - A VIATURA, AO COMANDO DA TEN BM ELISÂNGELA PINHO, DESLOCOU ATÉ O LOCAL E REALIZOU A EXTINÇÃO DAS CHAMAS QUE ATINGIRAM UMA ÁREA DE VEGETAÇÃO COM APROXIMADAMENTE 1000 M². FORAM UTILIZADOS CERCA DE 2000 LITROS DE ÁGUA NO COMBATE.
CONTROLADOR: TEN BM RYAN
 COMANDANTE DE SOCORRO: TEN BM ELIMAR</t>
  </si>
  <si>
    <t>SR. JOSÉ PEREIRA DE RG:0916963-6, PEDE UMA VISTORIA EM SUA ÁRVORE DE ESPÉCIE PITOMBEIRA QUE ESTA SECA COM RISCO DE CAIR SOBRE A RESIDÊNCIA E FIAÇAO ELÉTRICA NA AV. BULEVARD,  ALVARO MAIA  N. 1156.  FONE: 98591-3552 , AO ALDO DA BIO DENTAL E BENY MATERIAL DE CONSTRUÇAO
'CBC, CORTE DE ÁRVORE , AR-42 - VISTORIA EM ÁRVORE - A VIATURA, AO COMANDO DO ST BM COMAPA FOI AO LOCAL E REALIZOU A VISTORIA EM ÁRVORE, PORÉM A ÁRVORE APESAR DE ESTÁ SECANDO NÃO ESTÁ EM RISCO IMINENTE. FOI ORIENTADO AO SOLITANTE QUE CONSIGA A AUTORIZAÇÃO DA SEMMAS E FAZER O AGENDAMENTO COM O CBMAM.
CONTROLADOR: TEN BM RYAN
 AUXILIAR DO CONTROLADOR: TEN BM JAMERSON
 COMANDANTE DE SOCORRO: TEN BM MAIQUIOR</t>
  </si>
  <si>
    <t xml:space="preserve">INCÊNDIO EM VEGETAÇÃO RAMAL DA ESCOLA PURAQUEQUARA DISTRITO 2, SÍTIO CITY TINA, FOGO PRÓXIMO A RESIDÊNCIA, 
TINA MORES DE CARVALHO, 05/10/2024 13:39:40 99303-9809 
LINK- INCÊNDIO EM VEGETAÇÃO RAMAL DA ESCOLA PURAQUEQUARA DISTRITO 2, SÍTIO CITY TINA, FOGO PRÓXIMO A RESIDÊNCIA, 
TINA MORES DE CARVALHO, 05/10/2024 13:39:40 99303-9809 
'CBC, CÉU LIMPO, ATF-04 - INCÊNDIO EM VEGETAÇÃO - A VIATURA, AO COMANDO DO TEN BM MARIANO, DESLOCOU ATÉ O LOCAL E REALIZOU A EXTINÇÃO DAS CHAMAS QUE ATINGIRAM UMA ÁREA DE VEGETAÇÃO COM APROXIMADAMENTE 45000 M². FORAM UTILIZADOS CERCA DE 5000 LITROS DE ÁGUA NO COMBATE.
CONTROLADOR: TEN BM RYAN
 COMANDANTE DE SOCORRO: TEN BM ELIMAR
</t>
  </si>
  <si>
    <t>FOGO EM VEGETAÇAO NA RUA ROSARIO DO SUL , COMUNIDADE ALIANÇA COM DEUS, CIDADE DE DEUS, PROX AO POSTO BR E IGREJA ADVENTISTA DO 7º DIA.  SOLICITANTE: DIEGO PÁTRICK. 99200-1219.
'BIFMA, POSTO SUMAÚMA, ABT-32, ATF-02 - INCÊNDIO EM VEGETAÇÃO - AS VIATURAS, AO COMANDO DO SGT BM DENIS, DESLOCARAM ATÉ O LOCAL E REALIZARAM A EXTINÇÃO DAS CHAMAS QUE ATINGIRAM UMA ÁREA DE VEGETAÇÃO/LIXO EM ÁREA DE BARRANCO. FORAM UTILIZADOS CERCA DE 7000 LITROS DE ÁGUA NO COMBATE.
CONTROLADOR: TEN BM RYAN
 COMANDANTE DE SOCORRO: TEN BM ELIMAR</t>
  </si>
  <si>
    <t>SOLICITANTE INFORMA QUE O PAI DELA CAIU DA PRÓPRIA ALTURA, DESMAOIU, ACORDOU E ESTÁ VOMITANDO .
'GRAPH, RODOVIÁRIA, UR-26 - PREVENÇÃO EM EVENTO -  A VIATURA, AO COMANDO DO TEN BM ROBSON ALMEIDA, REALIZOU O ATENDIMENTO E TRANSPORTE DO PACIENTE: ESDRAS MOREIRA, 71 ANOS, CONTATO: 98838-6908. VÍTIMA DE CLÍNICA MAL SÚBITO, AO LEVANTAR-SE SENTIU NÁUSEAS E TEVE UMA SÍNCOPE. AÇÃO DO BOMBEIRO: REALIZADO AVALIAÇÃO PRIMÁRIA, VERIFICAÇÃO DOS SINAIS VITAIS E TRANSPORTE DO PACIENTE PARA SPA DO ALVORADA.  VÍTIMA CONSCIENTE, ORIENTADO, . ESTÁVEL HEMODINAMICAMENTE, NORMOCORADO, ACIANÓTICO, ANICTÉRICO. VÍTIMA RELATA QUE ESTAVA APRESENTANDO NÁUSEAS E AO SE LEVANTAR TEVE UM MAL SÚBITO E UMA CRISE DE SÍNCOPE, BOMBEIRO AO CHEGAR NA OCORRÊNCIA O MESMO JÁ HAVIA RECOBRADO A CONSCIÊNCIA. 
CONTROLADOR: TEN BM RYAN
 COMANDANTE DE SOCORRO: TEN BM ELIMAR</t>
  </si>
  <si>
    <t>FOGO EM LIXAO COM VEGETAÇÃO, NA RUA PÁDRE CALERI,COMUNIDADE BELA VISTA, PURAQUEQUARA. SOLICITANTE: BRENDA CONCEIÇAO DE SOUZA E SOUZA FONE: 995234663</t>
  </si>
  <si>
    <t>FOGO EM RESIDÊNCIA DE ALVENARIA - FOGO NO 2ª ANDAR
 CASA NO FIM DA RUA
 RUA DANIELA PERES, 111 - PURAQUEQUARA
 PRÓXIMO AO FLUTUANTE TOCA DO TIO 
CAIO SOUZA 
05/10/2024 15:05:22     98835-1032
1º BI, POSTO DO ZUMBI, ABT-31, UR-27, ATF-01 - INCÊNDIO EM VEGETAÇÃO - AS VIATURAS, AO COMANDO DO ST BM MALCHER, FORAM ALO LOCAL ONDE INICIALMENTE, VIA 193 FOI INFORMADO QUE SERIA UM INCÊNDIO EM RESIDÊNCIA, MAS AO CHEGAR NO LOCAL, FOI CONFIRMADO SE TRATAR DE UM INCÊNDIO EM VEGETAÇÃO. FOI REALIZADO A EXTINÇÃO DAS CHAMAS QUE ATINGIRAM UMA ÁREA DE VEGETAÇÃO COM APROXIMADAMENTE 500 M². FORAM UTILIZADOS CERCA DE 50 LITROS DE LGE E 14.000 LITROS DE ÁGUA NO COMBATE.
CONTROLADOR: TEN BM RYAN
 COMANDANTE DE SOCORRO: TEN BM ELIMAR</t>
  </si>
  <si>
    <t>CORTE DE ÁRVORE:
 RUA BOA ESPERANÇA Nº 24, BAIRRO TANCREDO NEVES.
 POR TRAZ DO KF MATERIAL DE CONSTRUÇÃO DA GRANDE CIRCULAR. 
SOLICITANTE: MARIA JOSÉ. CONTATO; 99200-2226
'CBC, AR-42 - VISTORIA EM ÁRVORE - A VIATURA, AO COMANDO DO ST BM COMAPA, FOI AO LOCAL E REALIZOU O CORTE DE UMA ÁRVORE  NATIVA QUE ESTAVA SECA E UM COQUEIRO. SOLICITANTE: MARIA JOSÉ, CONTATO: 99200-2226. SERVIÇO REALIZADO SEM ALTERAÇÃO.
CONTROLADOR: TEN BM RYAN
 COMANDANTE DE SOCORRO: TEN BM ELIMAR</t>
  </si>
  <si>
    <t xml:space="preserve">INCÊNDIO EM VEGETAÇÃO 05/10/2024 16:17:31 99154-8400 JANINAE 
ENDEREÇO: RUA INDEPENDENCIA N-330, RAIZ, POR TRÁS DO CONDOMÍNIO JARDIM BRASIL.
https://maps.app.goo.gl/PK2DwRGAdyTPeHoj7
 MARIA FERNANDA 05/10/2024 16:20:13 99295-8589 
</t>
  </si>
  <si>
    <t>COMUNICANTE INFORMA QUE VÁRIAS PESSOAS ESTÃO INVADINDO O LOCAL CITADO E ATEANDO FOGO NA VEGETAÇÃO DA REGIÃO.</t>
  </si>
  <si>
    <t>ABT-32 CB RAFAEL MACIEL</t>
  </si>
  <si>
    <t xml:space="preserve">BOLA DAS LETRAS INCÊNDIO EM VEGETAÇÃO
 RUA BRIGADERIRO JOÃO CAMARÃO, 39, SOLAR DOS FRANCESES, DOM PEDRO 
EFRAIM LOPES 05/10/2024 16:11:20 98198-5892 
CARLA 05/10/2024 16:20:52 99430-9909 
'BBE, RODOVIÁRIA, ABT-33 - INCÊNDIO EM VEGETAÇÃO - AS VIATURAS, AO COMANDO DO SGT BM TELES, ESTÃO NO LOCAL REALIZANDO A EXTINÇÃO DAS CHAMAS QUE ATINGIRAM UMA ÁREA DE VEGETAÇÃO NAS PROXIMIDADES DA BOLA DAS LETRAS. OCORRÊNCIA EM ANDAMENTO
CONTROLADOR: TEN BM RYAN
 COMANDANTE DE SOCORRO: TEN BM ELIMAR
------------------------------------------------------------
SERVIÇO DO DIA 05/10/2024 - 2º TURNO
POR VOLTA DAS 20H00 A GUARNIÇÃO RETRAIU AO PB ESPECIAL PARA REALIZAR A SUBSTITUIÇÃO DE DOIS MILITARES QUE ESTAVAM DE SEG E RETORNARAM AO LOCAL DO INCÊNDIO. POR VOLTAS DAS 21H30 O SINISTRO FOI DEBELADO. FOI ACIONADO UMA VTR DA PMAM PARA EVERIGUAR TRÊS MELIANTES QUE APARENTEMENTE ESTAVAM ATIANDO FOGO NA MATA. QUEIMA DE APROXIMADAMENTE 15MIL METROS QUADRADOS. ACÃO CBMAM: EXTINÇÃO DOS FOCOS DE INCÊNDIO. GASTOS 15 MIL LITROS DE ÁGUA. SOLICITANTE: LUIS PINHEIRO, RG: 512553. TEL: 98212-4345. SÍNDICO DO SOLAR DOS FRANCESES II. SERVIÇO SEM ALTERAÇÃO.  
CONTROLADOR: ST BM VELASCO
 COMANDANTE SOCORRO: TEN QOABM ELIMAR
</t>
  </si>
  <si>
    <t xml:space="preserve">INCÊNDIO EM VEGETAÇÃO NA BOLA DA SANGUNG ARMANDO MENDES, SENTIDO CENTRO BAIRRO, ANTES DA ENTRADA DA SANGUNG, POR TRÁS DO POSTO YPIRANGA,
 AVENIDA DOS OITIS DISTRITO LINK - https://maps.app.goo.gl/fbNLEFCX7tws4cLH9
 FELIPE CUNHA DE SOUZA, 05/10/2024 16:58:31 99120-3746 
CBC, CÉU LIMPO, ATF-04 - INCÊNDIO EM VEGETAÇÃO - A VIATURA, AO COMANDO DO TEN BM MARIANO, DESLOCOU ATÉ O LOCAL E REALIZOU A EXTINÇÃO DAS CHAMAS QUE ATINGIRAM UMA ÁREA DE VEGETAÇÃO COM APROXIMADAMENTE 750 M². FORAM UTILIZADOS CERCA DE 10.000 LITROS DE ÁGUA NO COMBATE.
CONTROLADOR: TEN BM RYAN
 COMANDANTE DE SOCORRO: TEN BM ELIMAR
</t>
  </si>
  <si>
    <t>VASAMENTO DE GAS SEM FOGO CENTRO DE CONVENÇÕES VASCO VASQUES,DETERMINAÇÃO SUPERIOR
CBC, AR-55, UR-24 - VAZAMENTO DE GLP SEM FOGO - POR VOLTA DAS 17H00 UM BOMBEIRO CIVIL SOLICITOU APOIO DA GUARNIÇÃO DA UR 24 INFORMANDO QUE AS PESSOAS QUE ESTÃO TRABALHANDO NAS BARRACAS DE LANCHE, NO ESPAÇO GOURMET, ESTAVAM SINALIZANDO ODOR DE GÁS DESDE CEDO, QUE VAI E VOLTA. O LOCAL É ABERTO E POSSUI VÁRIAS BOTIJAS DE GÁS DE COZINHA. ESTIVEMOS NO LOCAL E NÃO CONSEGUIMOS IDENTIFICAR NENHUM ODOR DE GÁS. O TEN ELIMAR, COMANDANTE DE SOCORRO,  O MESMO COMPARECEU AO LOCAL, COM UM APARELHO PARA DETECTAR POSSÍVEIS VAZAMENTOS, FOI REALIZADO VISTORIA EM TODO O LOCAL E NÃO FOI DETECTADO NADA. FOI EXPLICADO PARA O RECLAMANTE E TAMBÉM À EQUIPE DE BOMBEIROS CIVIS NO LOCAL E ORIENTADO ACUSAR A EQUIPE DA UR SOBRE QUALQUER NOVA ALTERAÇÃO.
CONTROLADOR: TEN BM RYAN
 COMANDANTE DE SOCORRO: TEN BM ELIMAR</t>
  </si>
  <si>
    <t xml:space="preserve">CASA DE CABA, NA PRAÇA,  JÁ FAZ UMA SEMANA, SEM VÍTIMAS NEM ANIMAIS NEM PESSOAS, SOLICITANTE/MORADOR DR DIONIZIO PAIXÃO ¿ 9265-8603, NÃO HOUVE ATAQUE SOMENTE RISCO.
ENDEREÇO AV. CEL TEIXEIRA, 3594 CONDOMÍNIO JARDIM DAS AMÉRICAS
, LOCAL FOI IZOLADO- PRAÇA. 
 05/10/2024 18:19:06 SOLICITANTE 193 BRUNO TEIXEIRA, CPF- 833 070 95234,	99320-5613
</t>
  </si>
  <si>
    <t>atendimento pré-hospitalar</t>
  </si>
  <si>
    <t xml:space="preserve">SERVIÇO DO DIA 05/10/2024 - 2º TURNO
GRAPH, RODOVIÁRIA, UR-26 - ATENDIMENTO PRÉ-HOSPITALAR/TRANSPORTE DE PACIENTE - A VIATURA, AO COMANDO DO TEM BM ROBSON ALMEIDA, DESLOCOU ATÉ O AEROPORTO EDUARDO GOMES, FINS REALIZAR ATENDIMENTO A PACIENTE COM MAL SÚBITO EM VOO. NOME: ELLEIDA DEL VALE VARGAS GARCIA. D/N: 20/07/1958. NATURAL DA VENEZUELA. SINAIS VITAIS : PA - 154X92 MMHG. PULSO - 90 BPM. SATURAÇÃO - 97%. A VÍTIMA QUEIXOU-SE DE MAL ESTAR GERAL, DOR DE CABEÇA, SUDORESE E CALAFRIOS. CONDUZIDA PARA A UPA CAMPOS SALES A FIM DE RECEBER OS CUIDADOS E FICAR EM OBSERVAÇÃO. SERVIÇO SEM ALTERAÇÃO.
CONTROLADOR: ST BM VELASCO
 COMANDANTE SOCORRO: TEN QOABM ELIMAR
</t>
  </si>
  <si>
    <t xml:space="preserve">SERVIÇO DO DIA 05/10/2024 - 2º TURNO
'1º BI, POSTO DO ZUMBI, ABT-31 - INCÊNDIO EM VEGETAÇÃO - VIATURA A COMANDO DO ST MALCHER DESLOCOU PARA O LOCAL. INCÊNDIO EM VEGETAÇAO NA RESERVA SAIUM CASTANHEIRA, NA AV COSME FERREIRA, PURAQUEQUARA. SOLICITANTE: BENAILTOM, FONE: 992257309. AO CHEGAR, FOI OBSERVADA UMA ÁREA QUEIMADA DE 50X10M E FORAM UTILIZADO 3.000 LITROS DE ÁGUA. SERVIÇO SEM ALTERAÇÃO.
CONTROLADOR: ST BM VELASCO
 COMANDANTE SOCORRO: TEN QOABM ELIMAR
</t>
  </si>
  <si>
    <t>ABT-27 E VTR AR 55 COMANDO DE SOCORRO</t>
  </si>
  <si>
    <t>COMUNICANTE INFORMA QUE ALGUMAS PESSOAS ESTÃO ATEANDO FOGO NO ENDEREÇO CITADO.</t>
  </si>
  <si>
    <t>COMUNICANTE INFORMA QUE ESTÃO ATEANDO FOGO NA VEGETAÇÃO DESTE LOCAL.</t>
  </si>
  <si>
    <t>SOLICITANTE INFORMA QUE ESTÃO ATEANDO FOGO NA VEGETAÇÃO AO LADO DA Nova Igreja Batista NA TORQUATO TAPAJOS.</t>
  </si>
  <si>
    <t>CORTE DE ANEL</t>
  </si>
  <si>
    <t>SERVIÇO DO DIA 05/10/2024 - 2º TURNO
'BIFMA, POSTO SUMAÚMA, ABT-32 - CORTE DE ANEL - VIATURA A COMANDO DO SGT DÊNIS REALIZOU CORTE DE ANEL NO PRÓPRIO PB. CORTE DE ANEL DE AÇO, DEDO MÉDIO DA MÃO ESQUERDA. PACIENTE: SÉRGIO WHYSLLA ARAGÃO IGREJA. IDADE 20. CPF 028.292.452-37. ENDEREÇO RUA DAS PEDREIRAS Nº 65. COLÔNIA TERRA NOVA. TELEFONE 98445-1462. SERVIÇO SEM ALTERAÇÃO.
CONTROLADOR: ST BM VELASCO
 COMANDANTE SOCORRO: TEN QOABM ELIMAR</t>
  </si>
  <si>
    <t>Atendimento de paciente no aeroporto Eduardo Gomes
Ur26 foi solicitada a dar suporte ao sci, em socorro de passageiro que apresentou mal estar geral.
Nome: Elleida del vale Vargas Garcia 
Nasc: 20/07/1958
 Natural da Venezuela
Sinais vitais :
PA - 154x92 mmHg
 Pulso - 90 bpm
 Saturação - 97%
A vítima queixou-se de mal estar geral, dor de cabeça, sudorese e calafrios
Conduzida para a UPA Campos Sales a fim de receber os cuidados e ficar em observação.</t>
  </si>
  <si>
    <t xml:space="preserve">SERVIÇO DO DIA 05/10/2024 - 2º TURNO
'GRAPH, POSTO CENTRAL, UR-28 - ATENDIMENTO PRÉ-HOSPITALAR COM TRANSPORTE DE PACIENTE -  A COMANDO DO TEN CUNHA DESLOCOU PARA O LOCAL. FOI SOLICITADO PELO CMD DA OPERAÇÃO CÉU LIMPO TC MONTEIRO O DESLOCAMENTO DA UR-28 ATÉ O PORTO DA PANAIR PARA REALIZAR APH E TRANSPORTE ATÉ UMA UNIDADE DE SAÚDE, DOIS BOMBEIROS MILITARES QUE ESTAVAM NO COMBATE A INCÊNDIO FLORESTAL (CÉU LIMPO) NO MINICÍPIO DE CACAU PIRERA APÓS PASSAREM MAL. PACIENTE (1): 1 TENENTE WILLIAN FABIANO SANTOS DA SILVA, 47 ANOS, CPF: 591.281.002-04. INFORMA DOR PRECORDIAL, FALTA DE AR, FRAQUEZA GERAL. APRESENTANDO QUADRO DE HIPOTENSÃO E DESIDRATAÇÃO. SINAIS VITAIS: PA: 160/90, FR: 114 BPM, SATURAÇÃO: 97%, HIPERTENSO, FAZ USO DE MEDICAÇÃO. ENCAMINHAMENTO AO HOSPITAL SANTO ALBERTO. ATENDIMENTO CLÍNICO. MÉDICO JEFFERSON HOLANDA CRM 8897. PACIENTE (2) 3 SGT ROSEANE ESQUERDO MARGALHO DUARTE, 44 ANOS, CPF: 647.795.802-34, APRESENTOU FRANQUEZA GENERALIZADA E FALTA DE AR. SINAIS VITAIS, PA 140/90, FC 115 BPM, SATURAÇÃO 98%, HIPERTENSA, MAS NÃO FAZ USO DE MEDICAMENTO, ENCAMINHAMENTO SPA SA SUL, ATENDIMENTO CLÍNICO MÉDICO MAX PINHEIRO CRM 4375. SERVIÇO SEM ALTERAÇÃO.   
CONTROLADOR: ST BM VELASCO
 COMANDANTE SOCORRO: TEN QOABM ELIMAR
</t>
  </si>
  <si>
    <t xml:space="preserve">SERVIÇO DO DIA 05/10/2024 - 2º TURNO
1º BI, POSTO DO ZUMBI, ABT-31 - INCÊNDIO EM VEGETAÇÃO - VIATURA A COMANDO DO ST MALCHER DESLOCOU PARA O LOCAL. AV OITES, DISTRITO 1. PRÓXIMO A EMPRESA SAMSUNG NA BOLA DO ARMANDO MENDES. SOLICITANTE: BEATRIZ SANTOS. CONTATO 99270-5187. AO CHEGAR, FOI OBSERVADA UMA ÁREA QUEIMADA DE 20X50M E FORAM UTILIZADO 1.000 LITROS DE ÁGUA. SERVIÇO SEM ALTERAÇÃO. 
CONTROLADOR: ST BM VELASCO
 COMANDANTE SOCORRO: TEN QOABM ELIMAR
</t>
  </si>
  <si>
    <t>SERVIÇO DO DIA 05/10/2024 - 2º TURNO
'BBE, POSTO DA RODOVIÁRIA, ABT-33 - INCÊNDIO EM VEGETAÇÃO - VIATURA A COMANDO DA ST HATCHWEL DESLOCOU PARA O LOCAL. RUA THALES LOUREIRO, PRÓXIMO A AV DO TURISMO, SOLICITANTE: VEREADOR RODRIGO GUEDES OLIVEIRA DE ARAÚJO, PORTADOR DE RG DE Nº 1778935-4, CONTATO: 98158-6374. AO CHEGAR, FOI OBSERVADO QUE O FOGO FOI CONCENTRADO EM ALGUMAS PALMEIRA ISOLADAS E QUE NÃO HAVIA MAIS CHAMAS NO LOCAL. ÁREA QUEIMADA DE 10x10M. NÃO FOI NECESSÁRIO UTILIZAR ÁGUA. SERVIÇO SEM ALTERAÇÃO.
CONTROLADOR: ST BM VELASCO
 COMANDANTE SOCORRO: TEN QOABM ELIMAR</t>
  </si>
  <si>
    <t>SERVIÇO DO DIA 05/10/2024 - 2º TURNO
'1º BI, POSTO CIS/GC, ABT-27, ABT-31 E ABT-34 - INCÊNDIO EM VEGETAÇÃO - VIATURAS A COMANDO DO ST MALCHER DESLOCOU PARA O LOCAL. END. AV.  FLAMBOYANT, DISTRITO II. PRÓXIMO A EMPRESA MUSSACH - EM FRENTE A VALFILME. RODRIGO AVELINO. CONTATO  - 99276-4711. ÁREA DE OCUPAÇÃO (INVASÃO) E DESMATAMENTO MEDINDO 300M X 300 ONDE OS FOCOS DE INCÊNDIO FORAM CONTROLADOS EM PONTOS ISOLADOS. UTILIZADOS: 9.000 LITROS DE ÁGUA. SERVIÇO SEM ALTERAÇÃO.
CONTROLADOR: ST BM VELASCO
 COMANDANTE SOCORRO: TEN QOABM ELIMAR</t>
  </si>
  <si>
    <t>SERVIÇO DO DIA 05/10/2024 - 2º TURNO
CONTROLADOR: ST BM VELASCO
 COMANDANTE SOCORRO: TEN QOABM ELIMAR</t>
  </si>
  <si>
    <t>O SOLICITANTE INFORMA QUE INDIVÍDUOS ESTÃO ATEANDO FOGO EM UMA MATA EM FRENTE À SEDE DO DETRAN DA MÁRIO YPIRANGA. PEDE VTR NO LOCAL.</t>
  </si>
  <si>
    <t>SERVIÇO DO DIA 05/10/2024 - 2º TURNO
'1º BI, POSTO DO ZUMBI, ABT-31 - INCÊNDIO EM VEGETAÇÃO - VIATURA A COMANDO DO ST MALCHER DESLOCOU PARA O LOCAL. END. RUA BELO HORIZONTE ESQUINA COM A RUA NATAL, NO BAIRRO TANCREDO NEVES. SOLICITANTE: FUNCIONÁRIO DA AMAZONAS ENERGIA - SANDERSON. CONTATO: 9299278-5133. INFORMA QUE HÁ UM INCÊNDIO EM FIAÇÃO ELÉTRICA EM VIA PÚBLICA MESMO DEPOIS DA REDE DESLIGADA. A GUARNIÇÃO AO CHEGAR NÃO HAVIA MAIS FOGO NO LOCAL. FOI REALIZADA A COLETA DE DADOS. SERVIÇO SEM ALTERAÇÃO.
CONTROLADOR: ST BM VELASCO
 COMANDANTE SOCORRO: TEN QOABM ELIMAR</t>
  </si>
  <si>
    <t xml:space="preserve">SOLICITANTE INFORMA QUE HOUVE UM ACIDENTE GRAVE ENTRE DUAS EMBARCAÇÕES NO PORTO DA CEASA E UMA PESSOA VEIO A FALECER NO LOCAL. SOLICITA APOIO DE VTR COM URGENCIA.  O CONDUTOR SE EVADIU DO LOCAL.
---------------------------------------------------------
'LANCHA RIO AMAZONAS/GRAPH, POSTO DO ZUMBI, UR-27 E LANCHA DEFESA CIVIL/FLUVIAL - REALIZARAM ATENDIMENTO PARA COLISÃO ENTRE UM BARCO E UMA BALSA -  FOI CONSTATADO QUE UMA BALSA DE GRANDE PORTE BATEU EM UM BARCO. UM PASSAGEIRO VEIO A ÓBITO DEVIDO A COLISÃO. O CORPO DA VÍTIMA  ESTAVA SOBRE UMA CAMA DENTRO DO CAMAROTE, A MESMA TEVE ESMAGAMENTO DO TÓRAX DEVIDO A BATIDA DA BALSA SOBRE O BARCO. NOME DA VÍTIMA: EDNEI BARNABE, 70 ANOS, CPF: 36449776749, ( NATURAL DE VITÓRIA ESPÍRITO SANTO).  O PILOTO DA BALSA NÃO PAROU PARA PRESTAR SOCORRO AOS PASSAGEIROS DO BARCO. LOCAL DO ACIDENTE FOI PRÓXIMO AO ENCONTRO DAS ÁGUAS, EM FRENTE AO PORTO DA CEASA. A EQUIPE DA LANCHA RIO AMAZONAS CONDUZIU A VÍTIMA ATÉ O PELOTÃO FLUVIAL SENDO ENTREGUE AO IML, VTR 668: LUCIANO. SOLICITANTE: WIVISTO (COZINHEIRO). CONTATO 98521-7816. DADOS DO BARCO: MOTOR VELHO ARTHUR 12, DA BALSA: BALSA DO GRUPO MADY XlXA : ANTÔNIO NILSON VALE PIRES, 59 ANOS, (ACUSADO).  RG: 0563774-0 . ENDEREÇO: RUA IVAIPORÃ, N° 295 - NOVO ALEIXO. QUEM REALIZOU A CAPTURA DO ACUSADO FOI UMA EQUIPE DA POLÍCIA MILITAR:  SGT PM C. ALESSANDRE. NÃO HOUVE ATUAÇÃO DA UR-27.
CONTROLADOR: ST BM WALDIRA/SGT QCPBM KERLI CRISTINA
 CMD DE SOCORRO: TEN BM BIANOR GARCIAL
</t>
  </si>
  <si>
    <t>SERVIÇO DO DIA 05/10/2024 - 2º TURNO
'GRAPH, POSTO CENTRAL, UR-28 -  ACIDENTE DE TRÂNSITO/ TRANSPORTE DE PACIENTE - VIATURA A COMANDO DA TEN CUNHA DESLOCOU PARA O LOCAL. ACIDENTE DE TRÂNSITO, MOTO X MOTO, LOCAL: BAIRRO CRESPO. VÍTIMA: THIAGO FELIPE REIS DA SILVIA, 23 ANOS, CPF: 703.419.412-20, CONDUTOR. CONSCIENTE E ORIENTADO. QUEIXA DOR NA CERVICAL E CLAVÍCULA ESQUERDA SEM PERDA DE MOVIMENTOS. ESCORIAÇÕES NO PÉ DIREITO. SEM SINAIS DE FRATURAS. VEÍCULO: MOTO HONDA CG 125, VERMELHA, PLACA QZE 7D61. COLISÃO COM OUTRA MOTO. CONDUTOR CAUSADOR DO ACIDENTE EVADIU-SE DO LOCAL. RESIDÊNCIA: RUA ANTÔNIO BUBOL, 526, MORRO DA LIBERDADE. SINAIS VITAIS: PA: 127/86, FC: 56 BPM, SATURAÇÃO: 98%, ACOMPANHANTE, CLEICIMAR REIS DA SILVIA, MÃE, CPF: 763.872.082-20. CEL: 99363-0741. REALIZADO APH PRIMÁRIO, IMOBILIZAÇÃO COM COLAR CERVICAL E PRANCHA RÍGIDA. ENCAMINHADO AO SPA DA SUL. ATENDIMENTO PELO MÉDICO PLANTONISTA RUBEN DÁRIO, CRM 7167. SERVIÇO SEM ALTERAÇÃO.
CONTROLADOR: ST BM VELASCO
 COMANDANTE SOCORRO: TEN QOABM ELIMAR</t>
  </si>
  <si>
    <t>SEG NOS POSTOS DO CBMAM NA DATA DE 06 DE OUT DE 2024
3º SGT QCPBM	JOSEANE COSTA BARBOSA FERREIRA	1608	07:00:00	19:00:00	12:00:00	COBOM/CIOPS	0199/COBOM/2024	REFORÇO DE GUARNÇÃO
 ST QPBM	REINALDO CARVALHO DE SOUZA	610	07:30:00	19:30:00	12:00:00	SCI	0582/SCI/2024	REFORÇO DE EQUIPE
 CB QPBM	CLEBER ALVES DE ARAÚJO	1190	07:30:00	19:30:00	12 :00:00	SCI	0582/SCI/2024	REFORÇO DE EQUIPE
 1º SGT QPBM	WALTER BARBOSA DE SOUZA JÚNIOR	723	07:30:00	19:30:00	12 :00:00	SCI	0582/SCI/2024	REFORÇO DE EQUIPE
 CB QPBM	JOSÉ RONALDO LIMA DOS SANTOS	1201	07:00:00	12:00:00	05:00:00	Distrito Industrial I	0634/BI/2024	CONDUTOR PROEBOM
 ST QPBM	ALEX SOUZA DA COSTA	625	07:30:00	19:30:00	12:00:00	ZUMBI	0637/BI/2024	REFORÇO DE GUARNIÇÃO
 CB QPBM	CARLOS ALBERTO DE ANDRADE	1078	07:30:00	19:30:00	1 2:00:00	SCI	0582/SCI/2024	REFORÇO DE GUARNIÇÃO
 CB QPBM	JOSÉ RICARDO DE SOUZA NUNES	1151	08:00:00	20:00:00	12: 00:00	RODOVIÁRIA	0629/BBE/2024	REFORÇO DE GUARNIÇÃO
 CB QPBM	FRANCISCO RONEI CISNE MARQUES	1005	20:00:00	08:00:00	1 2:00:00	RODOVIÁRIA	0628/BBE/2024	REFORÇO GU
 CB QPBM	ARNAILTON BRITO DA SILVA	1212	06:00:00	11:00:00	05: 00:00	CMBM	0113/CMCB/2024	REFORÇO DE EFETIVO E PREVENÇÃO
 1º TEN QCOBM	DEYSE NASCIMENTO GIFFONI	1375	07:00:00	19:00:00	1 2:00:00	RODOVIÁRIA	1021/GRAPH/2024	REFORÇO DE GUARNIÇÃO
 CB QCPBM	EDINALDO DA SILVA SARMENTO JÚNIOR	1105	08:00:00	20:00:00	12:00:00	QCG CENTRAL	0624/BBE/2024	REFORÇO DE GUARNIÇÃO
 CB QPBM	EDUARDO FERREIRA E SILVA	1047	12:00:00	16:00:00	04:00:00	CMBM	0114/CMCB/2024	REFORCO E PREVENÇÃO NO CMCB
 3º SGT QCPBM	KELY PRINTES ARAUJO DOS SANTOS	1550	07:00:00	19:00:00	12:00:00	QCG CENTRAL	1019/GRAPH/2024	REFORÇO DA GUARNIÇÃO
 3º SGT QCPBM	EMANOEL CARVALHO FEIO	1564	07:00:00	19:00:00	12:00:00	ZUMBI	1023/GRAPH/2024	REFORÇO DE GUARNIÇÃO
 3º SGT QCPBM	MARCELO BEZERRA DA CUNHA	1583	07:00:00	19:00:00	12:00:00	ZUMBI	1023/GRAPH/2024	REFORÇO DE GUARNIÇÃO
 3º SGT QCPBM	KERLI CRISTINA BARROZO SAMPAIO	1626	07:00:00	19:00:00	12:00:00	COBOM/CIOPS	0199/COBOM/2024	Reforço de gu
 3º SGT QCPBM	HANNA CLAUDIA DE ARAÚJO LOPES	1747	14:00:00	19:00:00	05:00:00	OP. CÉU LIMPO	0280/BIFMA/2024	OPERAÇÃO CÉU LIMPO
 CB QPBM	WARLLISON GOMES DE SOUSA	1112	14:00:00	16:00:00	02:00:00	QCG CENTRAL	0196/GABINETE/2024	CONTROLE DE GABINETE, CONDUÇÃO DE VIATURAS OFICIAIS E SEGURANÇA ORGÂNICA DE AUTORIDADES DO CBMAM
 CB QPBM	VALNEI BAYMA DA SILVA	1219	08:00:00	20:00:00	12:00:00	QCG CENTRAL	0635/BI/2024	REFORÇO DA GUARNIÇÃO DE SERVIÇO
 CB QCPBM	GIRLENO QUEIROZ SILVA	1102	14:00:00	20:00:00	06:00:00	OP. CÉU LIMPO	0181/CBC/2024	OPERAÇÃO CÉU LIMPO
 CB QCPBM	KRISNA SOUTO CARDOSO	1264	19:30:00	07:30:00	1 2:00:00	SCI	0583/SCI/2024	REFORÇO GUARNIÇAO
 CB QPBM	VALDER LUÍS ALEIXO MAQUINE	1156	14:00:00	16:00:00	02:00:00	OUTROS	0152/CSM/2024	MANUTENÇÃO DE VTR
 1º TEN QCOBM	GILSONHERBETE MIRANDA ALVES	1398	19:00:00	07:00:00	12: 00:00	RODOVIÁRIA	1022/GRAPH/2024	Reforço de guarnição
 CB QPBM	CLEYTON NASCIMENTO DE OLIVEIRA	1181	08:00:00	18:30:00	10:30:00	QCG CENTRAL, OUTROS	0153/CSM/2024	APOIO MANUTENÇÃO DE VIATURA
 3º SGT QCPBM	EVERT LIMA DA SILVA	1618	19:00:00	07:00:00	12:00:00	ZUMBI	1024/GREM/2024	REFORÇO DE GUARNIÇÃO
 CB QPBM	EDIVALDO DA SILVA RODRIGUES	1124	19:30:00	07:30:00	12:00:00	ZUMBI	0638/BI/2024	REFORÇO DE GUARNIÇÃO
 CB QPBM	DANILO FERREIRA BARROS	1046	19:30:00	07:30:00	12 :00:00	SCI	0583/SCI/2024	REFORÇO DE EQUIPE SCI-EG
 1º SGT QPBM	ANDREILSON AVINTE CARNEIRO	721	19:30:00	07:30:00	1 2:00:00	SCI	0583/SCI/2024	REFORÇO DE GUARNIÇÃO
 3º SGT QCPBM	DAVID LIRA PEIXOTO	1662	19:00:00	07:00:00	12:00:00	ZUMBI	1024/GRAPH/2024	REFORÇO DE GUARNIÇÃO
 CB QPBM	KRISNA SOUTO CARDOSO	1264	19:30:00	07:30:00	12:00:00	SCI	0583/SCI/2024	0583/SCI/20242024100606480080655
 3º SGT QCPBM	ROSEANE ESQUERDO MARGALHO DUARTE	1644	19:00:00	07:00:00	12:00:00	QCG CENTRAL	1020/GRAPH/2024	REFORÇO DE GUARNIÇÃO
 ST QPBM	ROSINALDO FAGUNDES DE SOUZA	729	19:30:00	07:30:00	12:00:00	SCI	0583/SCI/2024	REFORÇO DE EQUIPE SCI-EG
 CB QPBM	MACIEL SARMENTO VANZILER	1125	20:00:00	08:00:00	 12:00:00	RODOVIÁRIA	0624/BBE/2024	REFORÇO</t>
  </si>
  <si>
    <t xml:space="preserve">GRAPH/ RODOVIÁRIA - AR-26 REALIZOU PREVENÇÃO EM EVENTOS NO CENTRO DE CONVENÇÕES VASCO VASQUES. HORÁRIO: 08:00 às 15:00. APARTTIR DAS 15:00 FOI A UR- 24 DO BIFMA. EVENTO: 38° FEIRA DO LIVRO. REFERÊNCIAS: PLANO DE OPERAÇÕES Nº 202-CBC/2024. ORDEM DE OPERAÇÕES Nº 956/GRAPH/CBC/2024. EM ANDAMENTO.
CONTROLADOR: ST BM WALDIRA/SGT QCPBM KERLI CRISTINA
 CMD DE SOCORRO: TEN BM BIANOR GARCIAL
'GRAPH/ RODOVIÁRIA - AR-26 REALIZOU PREVENÇÃO EM EVENTOS NO CENTRO DE CONVENÇÕES VASCO VASQUES. HORÁRIO: 08:00 às 15:00. APARTTIR DAS 15:00 FOI A UR- 24 DO BIFMA. EVENTO: 38° FEIRA DO LIVRO. REFERÊNCIAS: PLANO DE OPERAÇÕES Nº 202-CBC/2024. ORDEM DE OPERAÇÕES Nº 956/GRAPH/CBC/2024. PREVENÇÃO FINALIZADA ÀS 21H40 SEM ALTERAÇÃO.
CONTROLADOR: TEN BM RYAN
 COMANDANTE DE SOCORRO: TEN BM BIANOR GARCIA
</t>
  </si>
  <si>
    <t xml:space="preserve">PEDIDO VIA 193 FEITO PELA SRA. JENNY CARLA, TEL: 3347-9924, PARA ATENDIMENTO DE OCORRÊNCIA EM VEGETAÇÃO URBANA NA EMEDIAÇÕES DA RUA BRIGADEIRO JOÃO CÂMARA, BAIRRO DOM PEDRO, POR TRÁS DO HOSPITAL TROCAPICAL. INFROMA AINDA QUE TRATA-SE DE ÁREA VERDE DE PRESERVAÇÃO PERMANENTE.
-------------------------------------------------------------
AR-55 A COMANDO DO COMANDANTE DE SOCORRO TEN BM BIANOR, REALIZOU VISTORIA NO LOCAL E CONSTATOU QUE NÃO HA INCÊNDIO EM VEGETAÇÃO, APENAS FUMAÇA.
SOLICITANTE: SRA. JENNY CARLA, TEL: 3347-9924.
 CONTROLADOR: ST BM WALDIRA/SGT QCPBM KERLI CRISTINA
 CMD DE SOCORRO: TEN BM BIANOR GARCIAL
</t>
  </si>
  <si>
    <t xml:space="preserve">BBE -  RODOVIÁRIA - ABT -33 A COMANDO DO ST BM ESMERALDO REALIZOU APOIO PARA RETIRADA DE UMA SENHORA IDOSA ( CADEIRANTE) DO 3º ANDAR DA RESIDÊNCIA ATÉ O TERREO, O LOCAL ERA DE DIFÍCIO ACESSO. VÍTIMA: ANTÔNIA DE FIGUEIREDO, 87 ANOS. SOLICITANTE: SORÁIA DE FIGUEIREDO 98249 - 3494.
CONTROLADOR: ST BM WALDIRA/SGT QCPBM KERLI CRISTINA
 CMD DE SOCORRO: TEN BM BIANOR GARCIAL
</t>
  </si>
  <si>
    <t xml:space="preserve">SOLICITANTE, JOÃO PINHEIRO, TEL: 992452874, SOLICITA POIO EM OCORRÊNCIA DE INCÊNDIO EM VEGETAÇÃO URBANA NAS EMEDIAÇÕES DA RUA MARGARIDA LORAS, CONJUNTO DOS INDUSTRIÁRIOS, Distrito Industrial I, POR TRÁS DO POSTO DE VISTORIA DO DETRAN.
___________________________________________________
 1º BI ¿ POSTO ZUMBI ABT-31/ ATF-01 -  A COMANDO DO ST BM ALEX REALIZOU EXTINÇÃO DE INCÊNDIO EM VEGETAÇÃO E LIXO. FORAM FEITO DOIS COMBATES AO INCÊNDIO, UM POR VOLTA DAS 09:28  E OUTRO ÀS 12:00, NO PRIMEIRO COMBATE FOI UTILIZADO 5000 LITROS DE H2O, NO SEGUNDO COMBATE FOI UTILIZADO 50.000 LITROS DE H2O. ÁREA APROXIMADA DE 700m2. SOLICITANTE: JOÃO PINHEIRO, CONTATO: 992452874.
CONTROLADOR: ST BM WALDIRA/SGT QCPBM KERLI CRISTINA
 CMD DE SOCORRO: TEN BM BIANOR GARCIAL
</t>
  </si>
  <si>
    <t xml:space="preserve">ABELHA EM CIMA DO TELHADO DE  BOX - RUA PROF. CARLOS BARROSO - CONJ. MUNDO NOVO - CIDADE NOVA NA FEIRA MUNICIPAL DO MUNDO NOVO. SOLICITANTE: FERNANDA VALÉRIA ( ADM PREFEITURA ) 99202 - 0440. 
_____________________
 FORAM REALIZADAS VÁRIAS LIGAÇÕES PARA O CONTATO INFORMADO PELA SOLICITANTE, PORÉM SEM SUCESSO.  FICANDO O CENTRO DE OPERAÇÕES  À DISPOSIÇÃO DA SOLICITANTE.
CONTROLADOR: ST BM WALDIRA/SGT QCPBM KERLI CRISTINA
 CMD DE SOCORRO: TEN BM BIANOR GARCIAL
</t>
  </si>
  <si>
    <t xml:space="preserve">Informar deslocamento da equipe CSM ao município de Manacapuru,  equipe composta pelo CB Maquiné,  funcionários civis da empresa 5M,  SR's Marcelo , Jair, Jamerson . Missão manutenção nos ABT's 11 e 18 , sem previsão de retorno.  Deslocamento na AR 52.
________________________
 NÃO FOI INFORMADO O HORÁRIO DO TÉRMINO E NEM A CHEGADA DA EQUIPE.
CONTROLADOR: ST BM WALDIRA/SGT QCPBM KERLI CRISTINA
 CMD DE SOCORRO: TEN BM BIANOR GARCIAL
</t>
  </si>
  <si>
    <t>SOLICITANTE, SRA. TEREZINHA CARDOSO, TEL: 99321-4677, SOLICITA APOIO EM OCORRÊNCIA DE ATAQUE DE ABELHAS EM SUA RESIDÊNCIA. RUA JOSÉ AUGSUTO DE QUEIROZ, 55, NOVO ESPERANÇA.</t>
  </si>
  <si>
    <t xml:space="preserve">OCORRÊNCIADE ACIDENTE DE TRÂNSITO NAS EMEDIAÇÕES DO PB ESPECIAL AV CONSTANTINO NERY.
GRAPH, POSTO RODOVIÁRIA; UR-26, A COMANDO DA TEN BM DEYSE, REALIZOU DESLOCAMENTO PARA UM ACIDENTE DE TRÂNSITO ENVOLVENTO UM VEÍCULO AUTOMOTOR E UMA MOTOCICLETA, TENDO COMO VÍTIMA O MOTORISTA DA MOTO POR NOME DE WHITNEY SILVA FREITAS, IDADE 30 ANOS, CPF: 016219302-54 E O CONDUTOR DO VEÍCULO POR NOME DE LEIDIANE PEREIRA LIMA. DADOS DOS VEÍCULOS; VEÍCULO CARRO FOX, COR PRETO, PLACA: NOO 9F92; MOTO COR PRETA E VERMELHA, PLACA: PHY 1I54.AO CHEGAR NO LOCAL A GUARNIÇÃO INFORMOU QUE A VÍTIMA ESTAVA FORA DA CENA, DEITADO EM DECÚBITO DORSAL AO SOLO, SEM CAPACETE, INFORMOU QUE ERA O MOTORISTA DA MOTO E NA HORA DO ACIDENTE ESTAVA COM CAPACETE, CONSCIENTE, ORIENTADO, EUPNEICO, NORMOCORADO, COM FERIMENTO EM PÉ DIREITO E ESCORIAÇÃO EM JOELHO DIREITO, SEM SINAIS DE FRATURA. FEITO IMOBILIZAÇÃO E ESTABILIZAÇÃO DA VÍTIMA, REMOVIDA EM PRANCHA RÍGIDA E EM USO DE COLAR CERVICAL. SINAIS VITAIS: 120X70MMHG, FC: 86 BPM, SATURAÇÃO DE O2 97% EM AR AMBIENTE. A SEGUNDA APRESENTAVA ESCORIAÇÃO EM PÉ DIREITO, ESTÁVEL, E FOI REMOVIDA PELA USB DO SAMU MÓVEL. A VÍTIMA FOI REMOVIDA PARA O HOSPITAL 28 DE AGOSTO DEIXANDO AOS CUIDADOS DA MÉDICA DRA. RANIELLI FRANÇA CRM- 9855.
CONTROLADOR: ST BM WALDIRA/SGT QCPBM KERLI CRISTINA
 CMD DE SOCORRO: TEN BM BIANOR GARCIAL
</t>
  </si>
  <si>
    <t xml:space="preserve">INCÊNDIO EM VEGETAÇÃO - AV. FLAMBOYANT - DISTRITO 2 PRÓXIMO  A EMPRESA MUSASHI DA AMAZÔNIA. SOLICITANTE: MAICON EMENOEL 98146 - 0575.
____________________________
'AFT - 04/ ABT - 31 POSTO CIS G. CIRCULA/ REALIZARAM EXTIÇÃO DE INCÊNDIO EM VEGETAÇÃO EM IVASÃO. FORAM UTILIZADOS 25 MIL LITROS DE H2O, ÁREA APROXIMADA 300X200. SOLICITANTE:  MAICON EMENOEL 98146 - 0575.
CONTROLADOR: ST BM WALDIRA/SGT QCPBM KERLI CRISTINA
 CMD DE SOCORRO: TEN BM BIANOR GARCIAL
</t>
  </si>
  <si>
    <t xml:space="preserve">ACIDENTE DE TRÂNSITO COM VÍTIMA LESIONADA, UM VEÍCULO AUTOMOTIVO ATINGIU UMA MOTOCICLETA.
_
 __________________________
 GRAPH, BIFMA: UR-24, A COMANDO DA TEN BM MICHELLY LEMOS, REALIZOU DESLOCAMENTO PARA UM ACIDENTE DE TRÂNSITO ONDE A VÍTIMA POR NOME DE CÍCERO APARÍCIO GOMES, CPF: 043259252-01, IDADE 23 ANOS, SE DESEQUILIBROU DA PROPRIA MOTO AO PASSAR EM UM BURACO, A VÍTIMA ESTAVA CONSCIENTE , APRESENTOU ESCORIAÇÕES  NOS BRAÇOS E NOS JOELHOS E FOI FEITO A IMOBILIZAÇÃO SENDO CONDUZIDO ATÉ O HOSPITAL 28 DE AGOSTO FICANDO AOS CUIDADOS DO DR. CÉSAR FRANÇA FACANHA CRM: 7726. A VÍTIMA É FILHO DO CAPITÃO BM GILSOMAR.
CONTROLADOR: ST BM WALDIRA/SGT QCPBM KERLI CRISTINA
 CMD DE SOCORRO: TEN BM BIANOR GARCIAL
</t>
  </si>
  <si>
    <t>SOLICITANTE, EDMILISON SILVA, TEL: 99526-6314, INFORMA OCORRÊNCIA EM VEGETAÇÃO URBANA NA COMUNIDA MUNDO NOVO RUA CÁRITAS FREIRE ALVES, ACESSO POR TRÁS DO HIPER DB DA MAX TEXEIRA BAIRO CIDADE NOVA.
__________________________________________________________
 CÉU LIMPO - ATF: 02 A COMANDO DO SGT QCOBM DENIS SOUZA REALIZOU DESLOCAMENTO PARA INCÊNDIO EM VEGETAÇÃO. FORAM UTILIZADO 3500 LITROS DE H2O, EM UMA ÁREA APROXIMADA DE 80X20m2. SOLICITANTE: EDMILISON SILVA, TEL: 99526-6314. CONTROLE REALIZADO COM SUCESSO.
CONTROLADOR: ST BM WALDIRA/SGT QCPBM KERLI CRISTINA
 CMD DE SOCORRO: TEN BM BIANOR GARCIAL</t>
  </si>
  <si>
    <t xml:space="preserve">AR- 55 DO CMD DE SOCORRO REALIZOU ATENDIMENTO PARA VAZAMENTO DE GÁS DE COZINHA SEM FOGO. NO LOCAL FOI REALIZADA VENTILAÇÃO NATURAL E A RETIRADA DA BOTIJA DA COZINHA E POSTA NO QUINTAL DA RESIDÊNCIA DA PROPRIETÁRIA. LOCAL DEIXADO EM SEGURANÇA. SOLICITANTE: CARLOS ALBERTO, TEL: 99382-0674.
CONTROLADOR: ST BM WALDIRA/SGT QCPBM KERLI CRISTINA
 CMD DE SOCORRO: TEN BM BIANOR GARCIAL
</t>
  </si>
  <si>
    <t xml:space="preserve">SOLICITANTE, SANDRÉLIA PIMENTEL, TEL: 98420-7971, INFORMA OCORRÊNCIA DE PESSOA IDOSA QUE CAIU DENTRO DE UMA FOSSA. RUA SÃO JOÃO, 344, CIDADE DE DEUS, PRÓXIMO AO BARATÃO DA CARNE.
__________________________________________
 BIFMA - ABT - 32/ GRAPH - UR - 24 - REALIZARAM DESLOCAMENTO PARA SALVAMENTO DE UMA VÍTIMA QUE HAVIA CAÍDO DENTRO DE UMA FOSSA. AO CHEGAR NO LOCAL FOI CONSTATADO QUE A POPULAÇÃO JÁ HAVIA RETIRADO A VÍTIMA DA FOSSA. A UR-24 REALIZOU ATENDIMENTO PRÉ HOSPITALAR E CONDUZIU A MESMA AO SPA GALILÉIA. NOME: MARIA CELINA MATEUS DA SILVA, 61 ANOS, CPF : 273095922-04.
CONTROLADOR: ST BM WALDIRA/SGT QCPBM KERLI CRISTINA
 CMD DE SOCORRO: TEN BM BIANOR GARCIAL
</t>
  </si>
  <si>
    <t>SOLICITAÇÃO VIA PMAM, CB MÁRCIO DA SILVA, CICC, PARA APOIO EM OCORRÊNCIA DE INCÊNDIO EM RESIDÊNCIA. RUA GILBERTO MESTRINHO BAIRRO COMPENSA PRÓXIMO AO CAMPO DO ESTREL
_______________________________________
NÃO CONFIRMADA PELA PMAM. E NEM INFORMAÇÃO PARA O Nº 193.</t>
  </si>
  <si>
    <t>SR. RENATO KENEDY, TEL: 99488-2898, INFORMA OCORRÊNCIA DE INCÊNDIO EM VEGETAÇÃO URBANA NA AV PROFESSOR NILTON LINS, NA FRENTE DA UNIVERSIDADE NILTON LINS.
-----------------------------------------------------------------------------
BBE RODOVIÁRIA, ATF-03 A COMANDO DO CB BM GIRLENO DESLOCOU PARA OCORRÊNCIA DE INCÊNDIO EM VEGETAÇÃO NA AV Flores, FLORES EM FRENTA A UNIVERSIDADE NILTON LINS. NO LOCAL HOUVE ATUAÇÃO DA EQUIPE JUNTAMENTE COM OS BRIGADISTA DA NILTON LINS, NÃO SENDO NECESSÁRIO UTILIZAÇÃO DA VTR ATF-03. NO LOCAL O SR DEUSIVALDO PEREIRA SANTANA CONDUTOR DO CAMINHÃO PIPA DO STAFF DE BRIGADISTAS DA NILTON LINS. EQUIPE DE BRIGADISTAS DA NILTON LINS UTILIZARAM O SEU VEÍCULO CAMINHÃO PIPA DE PLACA JXA 2599 NO COMBATE AO INCÊNDIO. FORAM UTILIZADOS 10 M³ DE H²0. LOCAL DEIXADO EM SEGURANÇA.
CONTROLADOR: ST QPBM WALDIRA / SGT QCPBM KERLI CRISTINA
 CMS BDE SOCORRO&gt; TEN QOABM BIANOR GARCIA</t>
  </si>
  <si>
    <t xml:space="preserve">RUA CEL FERREIRA DE ARAÚJO - PETROPOLIS, EM FRENTE A ACADEMIA LIVE / CASA DO MOTORISTA,  ISABEL CRISTINA DA SILVA SOUZA 98183-0023
 _________________________________
ATF- 01- POSTO CENTRAL - A COMANDO DA CB BM DINELY REALIZOU EXTINÇÃO DE INCÊNDIO EM VEGETAÇÃO. FORAM UTILIZADO 3.000 LITROS DE H2O, EM UMA ÁREA DE APROXIMADA DE 20x40. O LOCAL FOI DEIXADO EM SEGURANÇA.
CONTROLADOR: ST BM WALDIRA/SGT QCPBM KERLI CRISTINA
 CMD DE SOCORRO: TEN BM BIANOR GARCIAL
</t>
  </si>
  <si>
    <t xml:space="preserve">QUEDA DE ÁRVORE EM VIA ATINGINDO UM VEÍCULO - RUA 25 - LOTEAMENTO PARK DOS BURITIS - NOVA CIDADE PRÓXIMO A CAIXA DE ÁGUA.SOLICITANTE:  LUCAS ARAÚJO 981587959.
_______________________________________
'BIFMA - ABT - 32/ REALIZOU DESLOCAMENTO PARA RETIRADA DE ÁRVORE SOBRE VEÍCULO. AO CHEGAR NO LOCAL FOI VERIFICADO QUE A ÁRVORE JÁ HAVIA SIDO RETIRADA POR POPULARES. PROPRIETÁRIO DO VEÍCULO: JOÃO CARLOS SANTANA, CPF 387574432-20, CONTATO: 991791801. CARRO: MONTANA, COR VERDE ESCURO, PLACA JXO 3092.
CONTROLADOR: ST BM WALDIRA/SGT QCPBM KERLI CRISTINA
 CMD DE SOCORRO: TEN BM BIANOR GARCIAL
</t>
  </si>
  <si>
    <t>CONTROLE DE INSETO TIPO ABELHA - Rua José Augusto de Queiroz , 55 , Nova Esperança.PRÓPRIETÁRIA : SR. Terezinha Cardoso da Silva.
OCORRÊNCIA REPASSADA PELO TEN BIANOR GARCIA.
'BBE- RODOVIÁRIA ABT- 33 - CONTROLE DE INSETOS - A VIATURA, AO COMANDO DO ST BM ESMERALDO, REALIZOU O CONTROLE DE INSETOS DO TIPO ABELHAS QUE ESTAVAM ALOJADAS NA RESIDÊNCIA  DA SOLICITANTE: TEREZINHA CARDOSO DA SILVA. SERVIÇO RELIZADO SEM ALTERAÇÃO.
CONTROLADOR: TEN BM RYAN
 COMANDANTE DE SOCORRO: TEN BM BIANOR GARCIA</t>
  </si>
  <si>
    <t xml:space="preserve">REGISTRO PARA AS DEVIDAS PROVIDÊNCIAS QUE AS CHAMADAS RECEBIDAS VIA 193 ESTÃO COM FALHAS, OCASIONANDO MÁ QUALIDADE NA COMUNICAÇÃO ENTRE SOLICITANTES E ATENDENDES.
OCORRÊNCIA REGISTRADA DEVIDO FALHA NAS LIGAÇÕES DO 193.
CONTROLADOR: ST BM WALDIRA/SGT QCPBM KERLI CRISTINA
 CMD DE SOCORRO: TEN BM BIANOR GARCIAL
</t>
  </si>
  <si>
    <t>INCÊNDIO EM VEGETAÇÃO NA AV. COSME FERREIRA EM FRENTE AO ATAK. SOLICITANTE:  IUARLLEY FONSECA 98274 - 2000.
1º BI, CIS GRANDE CIRCULAR - ABT-27 - INCÊNDIO EM VEGETAÇÃO - A VIATURA, AO COMANDO DO CB BM JONAS, FOI AO LOCAL E REALIZOU A EXTINÇÃO DO INCÊNDIO EM VEGETAÇÃO QUE ATINGIU UMA ÁREA APROXIMADA DE  150 M². FORAM UTILIZADOS CERCA DE 3000 LITROS DE ÁGUA NO COMBATE.
CONTROLADOR: TEN BM RYAN
 COMANDANTE DE SOCORRO: TEN BM BIANOR GARCIA</t>
  </si>
  <si>
    <t xml:space="preserve">REGISTRO DE OCORRÊNCIA EM VEGETAÇÃO URBANA. RUA CAETÉ, BAIRRO COLÔNIA TERRA NOVA.
__________________________________________________
 BIFMA - ABT - 32 REALIZOU DESLOCAMENTO PARA INCÊNDIO EM VEGETAÇÃO, PORÉM NÃO FOI ENCONTRADO INCÊNDIO EM VEGETAÇÃO NO LOCAL NEM NAS PROXIMIDADES. VIATURA RETORNOU AO POSTO SEM ATUAÇÃO. SOLICITANTE: CEL BM MUNIZ.
CONTROLADOR: ST BM WALDIRA/SGT QCPBM KERLI CRISTINA
 CMD DE SOCORRO: TEN BM BIANOR GARCIAL
</t>
  </si>
  <si>
    <t>determinação superior
'1º BI, POSTO DO ZUMBI - ABT-31 - INCÊNDIO EM VEGETAÇÃO - A VIATURA, AO COMANDO DO ST BM LAEX, FOI AO LOCAL E REALIZOU A EXTINÇÃO DO INCÊNDIO EM VEGETAÇÃO QUE ATINGIU UMA ÁREA APROXIMADA DE  1000 M². FORAM UTILIZADOS CERCA DE 1000 LITROS DE ÁGUA NO COMBATE.
CONTROLADOR: TEN BM RYAN
 COMANDANTE DE SOCORRO: TEN BM BIANOR GARCIA</t>
  </si>
  <si>
    <t>FOGO EM VEGETAÇÃO
 AV TORQUATO TAPAJÓS
 EM FRENTE AO POSTO ATEM E AO LADO HOTEL TRIP BAY - PRÓXIMO A MINALAR
 SENTIDO CENTRO
 LETICIA RIBEIRO 
06/10/2024 21:03:03     98437-0014
'BBE, RODOVIÁRIA, ABT-33 - INCÊNDIO EM VEGETAÇÃO - A VIATURA, AO COMANDO DO ST BM ESMERALDO, FOI AO LOCAL E REALIZOU A EXTINÇÃO DO INCÊNDIO EM VEGETAÇÃO QUE ATINGIU UMA ÁREA APROXIMADA DE  100 M². FORAM UTILIZADOS CERCA DE 1000 LITROS DE ÁGUA NO COMBATE.
CONTROLADOR: TEN BM RYAN
 COMANDANTE DE SOCORRO: TEN BM BIANOR GARCIA</t>
  </si>
  <si>
    <t>MOTO RUA TAMANDARÉ EM FRENTE AO BANCO DO BRASIL BANCO BRASIL 
06/10/2024 21:42:57 98606-2078 ANTÔNIO RESPONSAVEL PELO RESGATE TENENTE PARICIA VIEIRA, VIATURA UR 28
'GRAPH, POSTO CENTRAL, UR-28 - ACIDENTE DE TRÂNSITO - A VIATURA, AO COMANDO DA TEN BM PATRÍCIA VIEIRA, FOI AO LOCAL ONDE HOUVE UM ACIDENTE ENVOLVENDO UMA MOTOCICLETA. NO LOCAL APENAS UMA VÍTIMA, CONSCIENTE ALCOOLIZADA E DEAMBULANDO, E RECUSOU SER CONDUZIDA A UNIDADE HOSPITALAR. DADOS NÃO COLETADOS PELA GUARNIÇÃO DA UR-28, TEN BM PATRÍCIA VIEIRA.
CONTROLADOR: TEN BM RYAN
 COMANDANTE DE SOCORRO: TEN BM BIANOR GARCIA</t>
  </si>
  <si>
    <t>FOGO EM VEGETAÇÃO
 VISCONDE DE UTINGA, 626 - PQ DAS LARANJEIRAS 3ª ETAPA
 PRÓXIMO A DISTRIBUIDORA BOM PREÇO
 RAILSON RODRIGUES - 07/10/2024 02:21:16 - 99278-9136</t>
  </si>
  <si>
    <t>FOGO EM VEGETAÇÃO
 AV AUTAZ MIRIM - ARMANDO MENDES
 O LOCAL É POR TRÁS DA VISNORTE
 VIGILANTE (LABORATORIO DA SIDIA) BRUNO GONÇALVES - 07/10/2024 02:34:11 -  98643-5041
'1º BI, POSTO DO ZUMBI - ABT-31 - INCÊNDIO EM VEGETAÇÃO - A VIATURA, AO COMANDO DO ST BM MONTE, FOI AO LOCAL E REALIZOU A EXTINÇÃO DO INCÊNDIO EM VEGETAÇÃO QUE ATINGIU UMA ÁREA APROXIMADA DE  100 M². FORAM UTILIZADOS CERCA DE 500 LITROS DE ÁGUA NO COMBATE.
CONTROLADOR: TEN BM RYAN
 COMANDANTE DE SOCORRO: TEN BM BIANOR GARCIA</t>
  </si>
  <si>
    <t>TRANSPORTE PRÉ-HOSPITALAR 1626 TENENTE MICHELE LEMOS, UR-24 PB SUMAÚMA
 CAD 2024100704583896996 PPE - 
SAÍDA ¿ 4:25 CHEGADA -  07/10/2024 04:54
 AV. ARQUITEO JOSÉ HEMRIQUE, BECO BOM JESUS POR TRÁS DO BATALHÃO DA PM MONTE DAS OLIVEIRAS
 07/10/2024 04:20 99428-8596 DILCLÉIA (MÃE) 
PACIENTE- DOR NO PEITO E COM FALTA DE AR, LUAN  20 ANOS.
'GRAPH, POSTO SUMAÚMA, UR-24 - ATENDIMENTO PRÉ-HOSPITALAR/TRANSPORTE DE PACIENTE - A VIATURA, AO COMANDO DA TEN BM MICHELLY LEMOS, REALIZOU O ATENDIMENTO E TRANSPORTE DO PACIENTE: LUAN OLIVEIRA BATISTA, 20 ANOS, CPF: 706349102-48. PACIENTE TORPOROSA, EXTREMAMENTE EMAGRECIDO, SSVV PRESERVADOS, RESPONDE A ESTÍMULOS DOLOROSO,  CONSEGUIU VERBALIZAR QUE USOU DROGAS ÀS 17:00 EM GRANDE QUANTIDADE; FEZ UMA ÚNICA REFEIÇÃO ,  VÍTIMA TRANSPORTADA AO HPS PLATÃO, ACOMPANHADO DE SUA MÃE. SERVIÇO REALIZADO SEM ALTERAÇÃO.
CONTROLADOR: TEN BM RYAN
 COMANDANTE DE SOCORRO: TEN BM BIANOR GARCIA</t>
  </si>
  <si>
    <t>SERVIÇO DO DIA 07/10/2024 1º TURNO
CSM ATP-08 A COMANDO DO CB ADRIANO DESLOCOU-SE PARA O LOCAL. OS 150/CSM/2024 -  TRANSPORTE DE PESSOAL KM 41 AM 010  -  CONFRATERNIZAÇÃO DOS MILITARES DA RESERVA. CONDOTOR:  CB ADRIANO - CSM - ATP 08. 07/10/2024 06:50:04     98819-6594. FOI REALIZADO A PREVENÇÃO NO LOCAL E CUMPRIDOS TODOS OS HORÁRIOS DURANTE ESTE TURNO, SEM ALTERAÇÃO. SOLICITANTE: CBC/COBOM. TEL: 36123130. SERVIÇO SEM ALTERAÇÃO.
CONTROLADOR: TEN QOABM JAMERSON
 COMANDANTE SOCORRO: TEN QOABM EDUARDO ARAUJO</t>
  </si>
  <si>
    <t xml:space="preserve">SERVIÇO DO DIA 07/10/2024 1º TURNO
CUMPRIRAM ESCALA EXTRA NO SERVIÇO DE S. E. G. OS MILITARES DE ACORDO COM SUAS O.S NOS REFERIDOS POSTOS OU BATALHÕES DO CBMAM. SEG 1º TURNO, S/A.
1º TURNO	3º SGT QCPBM	RAINEY DA SILVA ROCHA	1556	07:30:00	19:30:00	12: 00:00	SCI	0584/SCI/2024	COMPOSIÇÃO DA GUATEMALA
 1º TURNO	ST QPBM	HARLEY LIMA DE MENDONÇA	509	07:30:00	19:30:00	1 2:00:00	SCI	0584/SCI/2024	REFORÇO DE EQUIPE
 1º TURNO	3º SGT QCPBM	JOSITÂNIA RIBEIRO GONÇALVES	1713	07:30:00	19:30:00	12:00:00	Distrito Industrial I	0640/BI/2024	REFORÇO DE GUARNIÇÃO /PERMANÊNCIA
 1º TURNO	ST QPBM	GILMAR OLIVEIRA MARTINS	634	07:30:00	19:30:00	12 :00:00	SCI	0584/SCI/2024	REFORÇO DE GUARNIÇÃO
 1º TURNO	CB QCPBM	EVANDRO ROCHA MONTEIRO	1101	07:00:00	21:00:00	14:00:00	OUTROS	0638/BBE/2024	MANAUS ADVENTURE
 1º TURNO	CB QPBM	ISMAEL ARAUJO MIRANDA	1032	08:00:00	20:00:00	1 2:00:00	RODOVIÁRIA	0632/BBE/2024	REFORÇO DE GUARNIÇÃO
 1º TURNO	CB QPBM	RAFAELE DE OLIVEIRA DA SILVA	1191	07:30:00	19:30:00	12:00:00	SCI	0584/SCI/2024	REFORÇO DE EQUIPE
 1º TURNO	CB QPBM	WILLIAN JONATHA DO NASCIMENTO SOUZA	1195	08:00:00	20:00:00	12:00:00	QCG CENTRAL	0631/BBE/2024	CONDUTOR DO ABT 34
 1º TURNO	1º TEN QCOBM	SAMUEL DE MENEZES COLARES	1410	07:00:00	19:00:00	12:00:00	QCG CENTRAL	1023/GRAPH/2024	REFORÇO DE GUARNIÇÃO
 1º TURNO	1º SGT QPBM	BRAZ OLIVEIRA DE SOUSA	701	08:00:00	20:00:00	12:00:00	PELOTÃO FLUVIAL	0129/BBE/2024	REFORÇO DE GUARNIÇÃO
 1º TURNO	3º SGT QCPBM	DIANNA DE SOUSA DINIZ	1577	07:00:00	19:00:00	12:00:00	GREM PONTA NEGRA	1026/GRAPH/2024	REFORÇO DE GUARNIÇÃO PB JÁGUAR
 1º TURNO	CB QPBM	FERNANDO SÉRGIO RODRIGUES DAMASCENO JUNIOR	1127	08:00:00	20:00:00	12:00:00	PELOTÃO FLUVIAL	0129/BBE/2024	REFORÇO DE GUARNIÇÃO
 1º TURNO	CB QPBM	ALEX ALCANTARA DE OLIVEIRA	1197	08:00:00	20:00:00	12:00:00	QCG CENTRAL	0630/BBE/2024	REFORÇO GUARNIÇÃO
 1º TURNO	1º SGT QPBM	DENIS VASCONCELLOS REGO	772	08:00:00	20:00:00	12:00:00	PARQUE SUMAÚMA	0282/BIFMA/2024	REFORÇO DE GUARNIÇÃO
 1º TURNO	CB QCPBM	EVANDRO ROCHA MONTEIRO	1101	07:00:00	09:00:00	02:00:00	OUTROS	0638/BBE/2024	MANAUS ADVENTURE
 1º TURNO	3º SGT QCPBM	KETTELEN BARROS DE PAULA	1667	07:00:00	19:00:00	12:00:00	COBOM/CIOPS	0200/COBOM/2024	REFORÇO DE GUARNIÇÃO
 1º TURNO	CB QPBM	ADRIANO JOSÉ PANTOJA MEDEIROS	1185	08:00:00	18:00:00	10:00:00	QCG CENTRAL	0197/GAB/2024	REALZAR TREINAMENTO E MANUTENÇÃO DOS 3 CÃES DE BUSCA DO CBMAM, E MANUTENÇÃO DO CANIL IMPROVISADO NO QCG
 1º TURNO	CB QPBM	MARCUS ADRIANO VIANA FREIRE	1189	07:30:00	11:00:00	03:30:00	QCG CENTRAL	0018/EMG/2024	REGISTRAR IMAGENS E VIDEOS DO COMANDANTE GERAL NO DIOA/SSP (ASSESSORIA DE COMUNICAÇÃO)
1º TURNO	CB QPBM	WARLLISON GOMES DE SOUSA	1112	07:00:00	11:00:00	04:00:00	QCG CENTRAL	0197/GABINETE/2024	CONTROLE DE GABINETE, CONDUÇÃO DE VIATURAS OFICIAIS E SEGURANÇA ORGÂNICA DE AUTORIDADES DO CBMAM
 1º TURNO	ST QPBM	OTONIEL DE SOUZA MALCHER	576	07:30:00	19:30:00	12:00:00	CIS GRANDE CIRCULAR	0640/BI/2024	REFORÇO DE GUARNIÇÃO/CH.GU.
1º TURNO	3º SGT QCPBM	ELI DOS ANJOS ALMEIDA	1634	09:00:00	16:30:00	07:30:00	SUBCOMANDEC	0096/SUBCOMADEC/2024	ESTIAGEM
 1º TURNO	3º SGT QCPBM	ELIAS SANTOS LOPES	1723	09:00:00	16:00:00	07:00:00	SUBCOMANDEC	0096/SUBCOMADEC/2024	OPERAÇÃO ESTIAGEM
 1º TURNO	CB QCPBM	CLEUDSON CASTRO DOS SANTOS	1636	09:00:00	16:00:00	07:00:00	SUBCOMANDEC	0096/SUBCOMADEC/2024	DEMANDA CORRELACIONADS AS AÇÕES DE AJUDA HUMANITÁRIA NO DESASTRE DE ESTIAGEM
 1º TURNO	CB QCPBM	ROZIANA DOS SANTOS DA SILVA	1758	09:00:00	16:00:00	07:00:00	SUBCOMANDEC	0096/SUBCOMANDEC/2024	OPERAÇÃO ESTIAGEM
 1º TURNO	3º SGT QCPBM	NARA ADRIANA ANDRADE FIGUEIREDO DA SILVA	1573	09:00:00	16:00:00	07:00:00	SUBCOMANDEC	0096/SUBCOMADEC/2024	OPERAÇÃO ESTIAGEM
 1º TURNO	3º SGT QCPBM	HÉLIDA MARIA MAIA DA SILVA	1546	09:00:00	16:00:00	07:00:00	SUBCOMANDEC	0096/SUBCOMADEC/2024	OPERAÇÃO ESTIAGEM
 1º TURNO	3º SGT QCPBM	EDILA VIEIRA DOS SANTOS	1605	09:00:00	16:00:00	07:00:00	SUBCOMANDEC	0096/SUBCOMADEC/2024	OPERAÇÃO ESTIAGEM
 1º TURNO	1º SGT QPBM	MOISES HUDSON MENDES DA SILVA	782	15:00:00	20:00:00	05:00:00	OUTROS	0637/BBE/2024	</t>
  </si>
  <si>
    <t>ANIMAL DOMÉSTICO TIPO CACHORO FILHOTE ,ENTROU DENTRO DA ENCANAÇÃO NA ÁREA EXTERNA DA RESIDÊNCIA
 RUA ANGRA DOS REIS Nº 90 CIDADE NOVA , PRÓX AO VIADUTO DO MANÔA 
SOLICITANTE : VICTOR DUARTE 99395-1151  CPF- 028 267 222 20</t>
  </si>
  <si>
    <t>SERVIÇO DO DIA 07/10/2024 1º TURNO
GRAPH POSTO ESPECIAL UR-26 A COMANDO DO TENENTE THIAGO BANDEIRA DESLOCOU-SE PARA O LOCAL. UR 28(QCG)  E UR-26(BBE) EM CUMPRIMENTO DA ORDEM DE OPERAÇÕES Nº 956/GRAPH/CBC/2024 -EVENTO: 38° FEIRA DO LIVRO. MISSÃO: REALIZAR PREVENÇÃO E ATENDER CASOS DE URGÊNCIA/EMERGÊNCIA E RESGATE.EFETIVO:TEN BM COLARES;SGT BM THIAGO RAMIREZ E CB CIELEN DAS 8 AS 15HRS NO CENTRO DE CONVENÇÕES VASCO VASQUES.EFETIVO DA UR 26 : TEN THIAGO BANDEIRA;SGT BM KATIA SILVIA E SGT PROGENIO DAS 15 AS 22 HRS. PREVENÇÃO REALIZADA SEM ALTERAÇÃO.
'CONTROLADOR: ST BM WALDIRA
 COMANDANTE SOCORRO: TEN QOABM EDUARDO ARAUJO
CONTROLADOR: TEN QOABM JAMERSON
 COMANDANTE SOCORRO: TEN QOABM EDUARDO ARAUJO</t>
  </si>
  <si>
    <t>SERVIÇO DO DIA 07/10/2024 1º TURNO
GRAPH POSTO JÁGUAR  UR-25 A COMANDO DO TEN ANDRÉ JESUS DESLOCOU-SE PARA O LOCAL. ORDEM DE OPERAÇÕES Nº 966/GRAPH/CBC/2024 MANAUS-AM, 06 DE OUTUBRO DE 2024;  EVENTO: 2º EDIÇÃO DO MANAUS ADVENTURE REALIZADA PELA MANAUSCULT/PREFEITURA DE MANAUS; DETERMINAÇÃO: CMT GERAL DO CBMAM; MISSÃO: REALIZAR PREVENÇÃO E ATENDER CASOS DE URGÊNCIA/EMERGÊNCIA E RESGATE; REFERÊNCIAS: PLANO DE OPERAÇÕES Nº 213-CBC/2024 E MEMO Nº625/2024; DATA: 07.10.2024 (SÁBADO). VTR: UR 25. LOCAL: PONTA NEGRA; EFETIVO: TEN ANDRÉ JESUS, SGT DIANNA DINIZ (SEG DIURNO) SGT EVERT (SEG NOTURNO), SGT HÉLIO; LOCAL: COMPLEXO TURÍSTICO DA PRAIA DA PONTA NEGRA. HORÁRIO: 07H00 AS 21H00. FOI REALIZADO A PREVENÇÃO NO LOCAL E CUMPRIDOS TODOS OS HORÁRIOS DURANTE ESTE TURNO, SEM ALTERAÇÃO. SOLICITANTE: CBC/COBOM. TEL: 36123130. SERVIÇO SEM ALTERAÇÃO.
CONTROLADOR: TEN QOABM JAMERSON
 COMANDANTE SOCORRO: TEN QOABM EDUARDO ARAUJO</t>
  </si>
  <si>
    <t>SERVIÇO DO DIA 07/10/2024 1º TURNO
GRAPH POSTO DO ZUMBI UR-27 A COMANDO DO TEN L. FREITAS DESLOCOU-SE PARA O LOCAL. ORDEM DE OPERAÇÕES Nº 961/GRAPH/CBC/2024 MANAUS-AM, 04 DE OUTUBRO DE 2024; EVENTO: DESAFIO CROSS COUTRY; DETERMINAÇÃO: CMT GERAL DO CBMAM;3. MISSÃO: REALIZAR PREVENÇÃO E ATENDER CASOS DE URGÊNCIA/EMERGÊNCIA E RESGATE; REFERÊNCIAS: SIGED 01.01.022104.002359/2024-43 E OFÍCIO Nº 220/2024 - GDEAMP; DATA/EFETIVO/HORÁRIO/LOCAL: CONFORME QUADRO ABAIXO: DATA: 07.10.2024 (SÁBADO); UR 27 (ZUMBI); EFETIVO: TEN L. FREITAS, SGT MARCELO CUNHA, SGT FEIO; HORÁRIO: 12H00 ÀS 17H00 PISTA DE ARRANCADA; LOCAL: KM 08 DA RODOVIA AM 070. FOI REALIZADO A PREVENÇÃO NO LOCAL E CUMPRIDOS TODOS OS HORÁRIOS DURANTE ESTE TURNO, SEM ALTERAÇÃO. SOLICITANTE: CBC/COBOM. TEL: 36123130. SERVIÇO SEM ALTERAÇÃO.
CONTROLADOR: TEN QOABM JAMERSON
 COMANDANTE SOCORRO: TEN QOABM EDUARDO ARAUJO</t>
  </si>
  <si>
    <t>SERVIÇO DO DIA 07/10/2024 1º TURNO
CONTROLADOR: TEN QOABM JAMERSON
 COMANDANTE SOCORRO: TEN QOABM EDUARDO ARAUJO
 ________________________________________ 
2º TURNO 
 GRAPH POSTO FLORESTAL UR-24 COMANDO DA TEN DEYSE DESLOCOU-SE PARA O LOCAL. ORDEM DE OPERAÇÕES Nº 963/GRAPH/CBC/2024; EVENTO: JOGO DE FUTEBOL DO AMAZONAS FUTEBOL CLUBE (AMAZONAS X  BOTAFOGO-PB); MISSÃO: REALIZAR PREVENÇÃO E ATENDER CASOS DE URGÊNCIA/EMERGÊNCIA E RESGATE; REFERÊNCIAS: PLANO DE OPERAÇÕES Nº 208-CBC/2024; DATA: 07.10.2024 (SÁBADO); VTR: UR-24; EFETIVO: TEN DEYSE GIFFONI, SGT ROSA TAVARES, SGT DOUGLAS FURTADO; HORARIO: 15H00 PRONTO NO LOCAL BBE (CONCENTRAÇÃO). PREVENÇÃO REALIZADA SEM ALTERAÇÃO. 
CONTROLADOR: ST BM WALDIRA
 COMANDANTE SOCORRO: TEN QOABM EDUARDO ARAUJO</t>
  </si>
  <si>
    <t xml:space="preserve">SERVIÇO DO DIA 07/10/2024 1º TURNO
"1º BI POSTO DO ZUMBI ABT-31 A COMANDO DO ST ALEX DESLOCOU-SE PARA O LOCAL. PRINCÍPIO DE INCÊNDIO EM VILA DE APARTAMENTOS, MUITA FUMAÇA PRETA. AV GETÚLIO VARGAS Nº35, COLÔNIA ANTÔNIO ALEIXO , AO LADO DA INTELINK
 SOLICITANTE ; MÁRCIO SILVA 99322-3435. VTR ABT-31, AR-55 NO LOCAL. INCÊNDIO EM RESIDÊNCIA ( VILA DE KITNETES). ENDEREÇO: RUA GETÚLIO VARGAS, NÚMERO 35, COLÔNIA ANTÔNIO ALEIXO. PROPRIETÁRIA: YOLANDA RODRIGUES DO CARMO, 40 ANOS, RG: 17727294. APOIO DA VTR'S PM : 7123/ 7119 A COMANDO DO SGT PM TARCÍSIO E CB ELAYNE MICHELE. RESUMO DA OCORRÊNCIA: INCÊNDIO INICIOU NO ÚLTIMO KITNETE DA VILA, OCASIONADO PELA PRÓPRIA MORADORA, APÓS DESENTENDIMENTO COM O MARIDO. FOI INCENDIADO A CAMA DE CASAL, GELADEIRA , TV, MÁQUINA DE LAVAR E TODA PARTE DO FORRO E ELÉTRICA. FOI CONTROLADO POR MORADORES. NÃO HOUVE VÍTIMAS NO INCÊNDIO. GUARNIÇÃO REALIZOU A VISTORIA E POSSÍVEIS FOCOS, ORIENTAÇÃO A PROPRIETÁRIA E COLETAS DE DADOS. SOLICITANTE; MARCIO SILVA, TEL: NÃO INFORMADO. SERVIÇ SEM ALTERAÇÃO."
CONTROLADOR: TEN QOABM JAMERSON
 COMANDANTE SOCORRO: TEN QOABM EDUARDO ARAUJO
</t>
  </si>
  <si>
    <t>SERVIÇO DO DIA 07/10/2024 1º TURNO
GRAPH POSTO FLORESTAL UR-24 COMANDO DA TEN DEYSE DESLOCOU-SE PARA O LOCAL. UR-24 (BIFMA) EM CUMPRIMENTO DA ORDEM DE OPERAÇÕES Nº 951/GRAPH/CBC/2024-EVENTO: ¿CINDERELA: UMA PERSPECTIVA DA ESCOLA JUDICIAL ITINERANTE DO TRT-11 CONTRA O TRABALHO INFANTIL. MISSÃO: REALIZAR PREVENÇÃO E ATENDER CASOS DE URGÊNCIA/EMERGÊNCIA ERESGATE;EFETIVO: TEN DEYSE GIFFONI; SGT DOUGLAS FURTADO E  SGT ROSA TAVARES DAS 8:30 AS 13:00 NO FLUTUANTE DA CEIÇA-TARUMÃ-AÇU. FOI REALIZADO A PREVENÇÃO NO LOCAL E CUMPRIDOS TODOS OS HORÁRIOS DURANTE ESTE TURNO, SEM ALTERAÇÃO. SOLICITANTE: CBC/COBOM. TEL: 36123130. SERVIÇO SEM ALTERAÇÃO.
CONTROLADOR: TEN QOABM JAMERSON
 COMANDANTE SOCORRO: TEN QOABM EDUARDO ARAUJO</t>
  </si>
  <si>
    <t>REPASSADO PELA GUARNIÇÃO DA VTR 7119/28º CICOM</t>
  </si>
  <si>
    <t>SERVIÇO DO DIA 07/10/2024 1º TURNO
1º BI POSTO CIS/GC ABT-27 A COMANDO DO ST MALCHER DESLOCOU-SE PARA O LOCAL. INCÊNDIO EM LIXÃO E VEGETAÇÃO. FORAM GASTOS 10.000 LITROS DE ÁGUA EM UMA ÁREA DE APROXIMADAMENTE 70X70. TERRENO BALDIO. O LOCAL FOI ENTREGUE EM SEGURANÇA. SOLICITANTE: LEILA DIAS. TEL 984811466. SERVIÇO SEM ALTERAÇÃO.
CONTROLADOR: TEN QOABM JAMERSON
 COMANDANTE SOCORRO: TEN QOABM EDUARDO ARAUJO</t>
  </si>
  <si>
    <t xml:space="preserve">SERVIÇO DO DIA 07/10/2024 1º TURNO
BBE POSTO CENTRAL ABT-34 A COMANDO DO SGT PARDO  DESLOCOU-SE PARA O LOCAL. FOGO EM CAIXA DE ENERGIA, NA RUA INOCENCIO DE ARAUJO, N. 122, EDUCANDOS, PROX. A  IGREJA NOSSA SRA. DO PERTPETUO SOCORRO, SOLICITANTE: SR.  FRANCISCO - 98118-6500. RESPONSÁVEL: RENATO DO NASCIMENTO FREITAS, CONTATO 92 993196783, CPF: 33565295287, RUA: INOCÊNCIA DE ARAUJO N° 1ª PEIXARIA PORANTI. PRINCÍPIO DE INCÊNDIO NO BARRAMENTO ELÉTRICO. MOTIVO: SUPER AQUECIMENTO DA REDE ELÉTRICA DO ESTABELECIMENTO (CAIXA DE DISTRIBUIÇÃO EXTERNA) CAUSADO CONFORME INFORMADO PELO PROPRIETÁRIO POR UMA QUEDA DE ENERGIA NO LOCAL. FOI UTILIZADO EXTINTORES ABC PARA EXTINÇÃO DAS CHAMAS PELOS POPULARES. AÇÃO DO CBMAM: VISTORIA E ORIENTAÇÃO AO PROPRIETÁRIO DO ESTACIONAMENTO. SERVIÇO SEM ALTERAÇÃO.
CONTROLADOR: TEN QOABM JAMERSON
 COMANDANTE SOCORRO: TEN QOABM EDUARDO ARAUJO
</t>
  </si>
  <si>
    <t>SERVIÇO DO DIA 07/10/2024 1º TURNO
BBE POSTO DA RODOVIÁRIA ABT-33 A COMANDO DO CB DIVAL DESLOCOU-SE PARA O LOCAL. OCORRÊNCIA: INCÊNDIO EM VEGETAÇÃO. ENDEREÇO: R. BRG. JOÃO CAMARÃO, 1 - DOM PEDRO, MANAUS - AM, 69040-080. OCORRÊNCIA: A GU DESLOCOU-SE PARA CONTROLE DE INCÊNDIO EM VEGETAÇÃO NA ÁREA ONDE RECENTEMENTE HOUVE INCÊNDIO NA BOLA DAS LETRAS NO BAIRRO: DOM PEDRO. FOI USADO 100L DE ÁGUA NA BOMBA COSTAL NO INCÊNDIO E RESCALDO PARA CONTER AS CHAMAS NA ÁREA DE MATA. FOI DEIXADO O LOCAL SEM ALTERAÇÕES. SOLICITANTE: DANIEL FRASÃO. TEL: 9811121200, CPF 635 714 472 04. SERVIÇO SEM ALTERAÇÃO.
CONTROLADOR: TEN QOABM JAMERSON
 COMANDANTE SOCORRO: TEN QOABM EDUARDO ARAUJO</t>
  </si>
  <si>
    <t>SERVIÇO DO DIA 07/10/2024 1º TURNO
1º BI POSTO CIS/GC ABT-27 A COMANDO DO ST MALCHER DESLOCOU-SE PARA O LOCAL. PRINCÍPIO DE INCÊNDIO EM QUADRO EXTERNO DE DISTRIBUIÇÃO DE ENERGIA. AV. AUTAZ MIRIM, 8612 - JORGE TEIXEIRA. SOLICITANTE: ARTUR CRUZ FROS, RG. 15256820, CONTATO. 982610507. EM CHAMAS NO QUADRO EXTERNO DE ENÉRGICA DO PRÉDIO, ALERTADO POR POPULARES, O PRÓPRIO SOLICITANTE REALIZOU A EXTINÇÃO DO PRINCÍPIO DE INCÊNDIO COMUSO DE EXTINTOR DE PÓ E EXTINTOR DE GÁS. AÇÃO DOS BOMBEIROS: NO LOCAL FOI REALIZADA VISTORIA NA PARTE INTERNA E SISTEMA DE CAPTAÇÃO DE ENERGIA SOLAR QUE JÁ HAVIA SIDO DESLIGADO, E VISTORIA NO  QUADRO EXTERNO NO QUAL FOI DESLIGADA A CHAVE GERAL PELO DISJUNTOR. O PROPRIETÁRIO FOI ORIENTADO A CONTACTAR PROFISSIONAL DA PRESTADORA DE SERVIÇO PARA REGULARIZAÇÃO DO SISTEMA COM SEGURANÇA. SERVIÇO SEM ALTERAÇÃO.
CONTROLADOR: TEN QOABM JAMERSON
 COMANDANTE SOCORRO: TEN QOABM EDUARDO ARAUJO</t>
  </si>
  <si>
    <t>SERVIÇO DO DIA 07/10/2024 1º TURNO
BIFMA POSTO SUMAÚMA ABT-32 A COMANDO DO SGT DENIS DESLOCARÁ  PARA O LOCAL. INCENDO EM VEGETAÇÃO NA BR 174 KM 10-RAMAL DO AREIAL.SOLICITANTE: CEL BM MUNIZ TELEFONE: 99526-5015. KM 10, BR 174. RAMAL DO ÁREAL KM 07. ÁREA QUEIMADA APROXIMADAMENTE 12 EQUITARES, QUANTIDADE DE ÁGUA UTILIZADA 40 LITROS. AÇÃO DA EQUIPE  FOI UTILIZADO APENAS BOMBA COSTAL E ABAFADORES, O SR QUE NOS ATENDEU FOI O SR JOÃO DA SILVA. RG 56790654218. SERVIÇO SEM ALTERAÇÃO.
CONTROLADOR: TEN QOABM JAMERSON
 COMANDANTE SOCORRO: TEN QOABM EDUARDO ARAUJO</t>
  </si>
  <si>
    <t>CB QPBM	CASSIANO RODRIGUES DE SOUZA FILHO	1082	20:00:00	08:00:00	12:00:00	QCG CENTRAL	0636/BI/2024	REFORÇO DE GUARNIÇÃO
 CB QPBM	LUIS ALBERTO VIDAL GARCIA	1031	20:00:00	08:00:00	12:00:00	PELOTÃO FLUVIAL	0127/BBE/2024	REFORÇO DE GUARNIÇÃO
 CB QPBM	AYUB SALDANHA PEREIRA	1176	20:00:00	08:00:00	12:00:00	QCG CENTRAL	0624/BBE/2024	REFORÇO DE GUARNIÇÃO
 CB QPBM	LUIS ALBERTO VIDAL GARCIA	1031	20:00:00	08:00:00	12:00:00	PELOTÃO FLUVIAL	0128/BBE/2024	REFORÇO DE GUARNIÇÃO
 ST QPBM	PAULO VICTOR POLARI MONTEIRO	528	14:00:00	17:00:00	03:00:00	OUTROS	0113/DAT/2024	CIF
CONTROLADOR: TEN BM RYAN
 COMANDANTE DE SOCORRO: TEN BM BIANOR GARCIA</t>
  </si>
  <si>
    <t>ACIDENTE DE TRÂNSITO AO ABORDAR VEÍCULO COM RESTRIÇÃO DE CRIME REPASSADO PELA ORACULO.,</t>
  </si>
  <si>
    <t>SERVIÇO DO DIA 07/10/2024 1º TURNO
BBE POSTO DA RODOVIÁRIA ABT-33 A COMANDO DO CB DIVAL DESLOCOU-SE PARA O LOCAL. PRINCÍPIO DE INCÊNDIO EM CHURRASQUEIRA NO RESTAURANTE DO LOIRINHO. AV. TORQUATO TAPAJOS. SOLICTANTE: RECEBA SAVELI, FONE: 992989929. OCORRÊNCIA: INCÊNDIO EM CHURRASQUEIRA. ENDEREÇO: AV. TORQUATO TAPAJÓS, 576, RESTAURANTE DO LOIRINHO. OCORRÊNCIA: A GU DESLOCOU-SE PARA CONTROLE DE INCÊNDIO EM CHURRASQUEIRA, AO CHEGAR AO LOCAL FOI VERIFICADO QUE OS POPULARES JÁ TINHAM CONTROLADO O INCÊNDIO. FOI USADO 300 LITROS DE ÁGUA PARA CONTER AS CHAMAS NO LOCAL, FOI QUEIMADO APENAS A CHURRASQUEIRA E PARTE DO TELHADO DE PROTEÇÃO DO LOCAL ONDE ESTAVA A CHURRASQUEIRA. FOI DEIXADO O LOCAL EM SEGURANÇA. PROPRIETÁRIO: CARLOS MÁRCIO NASCIMENTO BASÍLIO, TEL: 92770106, CPF: 47646152234. SERVIÇO SEM ALTERAÇÃO.
CONTROLADOR: TEN QOABM JAMERSON
 COMANDANTE SOCORRO: TEN QOABM EDUARDO ARAUJO</t>
  </si>
  <si>
    <t>SERVIÇO DO DIA 07/10/2024 1º TURNO
BBE POSTO DA RODOVIÁRIA ABT-33 A COMANDO DO CB DIVAL DESLOCOU-SE PARA O LOCAL. FOGO EM TERRENO BALDIO NA AV MAX TEXEIRA,  PROX A CURVA DA ENTRADA DE FLORES,  SOLICITANTE:  ITALO SEIXAS- 98638-5473. EM FRENTE AO CONDOMÍNIO VIVENDAS  DA CIDADE, SENTIDO BAIRRO. PROXIMO. OCORRÊNCIA: INCÊNDIO EM VEGETAÇÃO. ENDEREÇO: AV. MAX TEIXEIRA, Nº 588 - FLORES, MANAUS - AM, 69058-415. OCORRÊNCIA: A GU DESLOCOU-SE PARA CONTROLE DE INCÊNDIO EM VEGETAÇÃO NA AV. TORQUATO TAPAJÓS PRÓX A UMA BORRACHARIA DE FRENTE PARA O CONDOMÍNIO SMILE PARQUE DAS FLORES. FOI USADO 40 LITROS DE ÁGUA NA BOMBA COSTAL NO INCÊNDIO E 300 LITROS DE ÁGUA DA ABT 33 E 02 ABAFADORES, FOI FEITO O RESCALDO PARA CONTER AS CHAMAS NA ÁREA DE MATA, CERCA DE 300X500M DE ÁREA. FOI DEIXADO O LOCAL EM SEGURANÇA. SOLICITANTE: ITALO SEIXAS. TEL 986385473. SERVIÇO SEM ALTERAÇÃO.
CONTROLADOR: TEN QOABM JAMERSON
 COMANDANTE SOCORRO: TEN QOABM EDUARDO ARAUJO</t>
  </si>
  <si>
    <t>SERVIÇO DO DIA 07/10/2024 1º TURNO
1º BI POSTO DO ZUMBI ABT-31 A COMANDO DO ST ALEX DESLOCOU-SE PARA O LOCAL. FOGO EM VEGETAÇAO: RUA VICINAL ,RAMAL CASTANHEIRA, PURAQUEQUARA, PROX. BANHO DO LAGO AZUL. SOLICITANTE: MARCELO PIMENTEL COELHO-98428-4911. ENDEREÇO: VISCINAL BONS AMIGOS, RAMAL 14, Distrito Industrial II, MANAUS - AM- PRÓXIMOS DO SÍTIO ARARA. RESUMO DA OCORRÊNCIA: AO CHEGAR AO LOCAL DA OCORRÊNCIA, FOI VERIFICADO QUE O INCÊNDIO TEVE INDÍCIOS DE CRIME. ÁREA APROXIMADA DO INCÊNDIO:  04 HECTARES. O LOCAL É DE DIFÍCIL ACESSO E APÓS CHEGARMOS EM UM FOCO NO SÍTIO, A POPULAÇÃO RECEBEU A GUARNIÇÃO COM PALAVRAS DE BAIXO ESCALÃO APÓS O ST ALEX FAZER ALGUNS QUESTIONAMENTOS DO INÍCIO. FOI SOLICITADO APOIO DA POLÍCIA MILITAR, PORÉM, SEM ÊXITO. FOI UTILIZADO 02 MIL LITROS DE ÁGUA EM VEGETAÇÃO PRÓXIMAS DE CASAS QUE OFERECE RISCO. SOLICITANTE: MARCELO PIMENTEL COELHO, TEL 984284911. SERVIÇO SEM ALTERAÇÃO.
CONTROLADOR: TEN QOABM JAMERSON
 COMANDANTE SOCORRO: TEN QOABM EDUARDO ARAUJO</t>
  </si>
  <si>
    <t>SERVIÇO DO DIA 07/10/2024 1º TURNO
BBE POSTO CENTRAL ABT-34 A COMANDO DO SGT PARDO  DESLOCOU-SE PARA O LOCAL. FOGO NA MATA DA UFAM, NA ENTRADA CONJ, ATILO ANDREAZZA, RODRIGO OTAVIO COM SOLIMOES, EM FRENTE A ULBRA, SOLIICTANTE: KARINA- 99515-4292. INCÊNDIO EM VEGETAÇÃO EM ÁREA DE MATA NO TERRENO DA UFAM. GASTOS 2 MIL LITROS DE ÁGUA EM UMA ÁREA DE APROXIMADAMENTE 800M². JOÃO DA SILVA. RG 56790654218. FORAM RECEBIDOS NO LOCAL PELOS SENHORES MARIO CARNEIRO DOS SANTOS FILHO 64, CPF 137 064 703 49, 92 988217683, ENG ELETRICISTA DA PREFEITURA DA UFAM. ALEXSANDRO MALCHER DE MELO 29, CPF 019 076 262 47, 98139 8557, LÍDER DE VIGILÂNCIA DA UFAM. AMAZONSECURITYSERVIÇO SEM ALTERAÇÃO.
CONTROLADOR: TEN QOABM JAMERSON
 COMANDANTE SOCORRO: TEN QOABM EDUARDO ARAUJO</t>
  </si>
  <si>
    <t xml:space="preserve">SERVIÇO DO DIA 07/10/2024 1º TURNO
PLANO DE OPERAÇÕES Nº 208-CBC/2024. MISSÃO: PREVENÇÃO EM EVENTO DENOMINADO JOGO DE FUTEBOL DO AMAZONAS FUTEBOL CLUBE (AMAZONAS X BOTAFOGO-PB); LOCAL: ARENA DA AMAZONIA. LOCAL DE CONCENTRAÇÃO: BATALHÃO DE BOMBEIROS ESPECIAL. HORARIO: 15H00 ATÉ O NECESSARIO; EFETIVO: VTR ABT-33, UR-24, E 25 MILITARES A PÉ FIRME. OCORRÊNCIA EM ANDAMENTO...
CONTROLADOR: TEN QOABM JAMERSON
 COMANDANTE SOCORRO: TEN QOABM EDUARDO ARAUJO
 _____________________
 2º TURNO
 OS NOMES DOS MILITARES NÃO FOI INFORMADO.
'CONTROLADOR: ST BM WALDIRA
 COMANDANTE SOCORRO: TEN QOABM EDUARDO ARAUJO
</t>
  </si>
  <si>
    <t xml:space="preserve">SERVIÇO DO DIA 07/10/2024 1º TURNO
PLANO DE OPERAÇÕES Nº 208-CBC/2024. MISSÃO: PREVENÇÃO EM EVENTO DENOMINADO JOGO DE FUTEBOL DO AMAZONAS FUTEBOL CLUBE (AMAZONAS X BOTAFOGO-PB); LOCAL: ARENA DA AMAZONIA. LOCAL DE CONCENTRAÇÃO: BATALHÃO DE BOMBEIROS ESPECIAL. HORARIO: 15H00 ATÉ O NECESSARIO; EFETIVO: VTR ABT-33, UR-24, E 25 MILITARES A PÉ FIRME. NÃO FOI ENVIADO AO COBOM O EFETIVO NO LOCAL. PREVENÇÃO REALIZADA SEM ALTERAÇÃO.
CONTROLADOR: TEN QOABM JAMERSON
 COMANDANTE SOCORRO: TEN QOABM EDUARDO ARAUJO
 ___________________________________
 PLANO DE OPERAÇÕES Nº 208-CBC/2024. MISSÃO: PREVENÇÃO EM EVENTO DENOMINADO JOGO DE FUTEBOL DO AMAZONAS FUTEBOL CLUBE (AMAZONAS X BOTAFOGO-PB); LOCAL: ARENA DA AMAZONIA. LOCAL DE CONCENTRAÇÃO: BATALHÃO DE BOMBEIROS ESPECIAL. HORARIO: 15H00 ATÉ O NECESSARIO; EFETIVO: VTR ABT-33, UR-24, E 25 MILITARES A PÉ FIRME. NÃO FOI ENVIADO AO COBOM O EFETIVO NO LOCAL. PREVENÇÃO REALIZADA SEM ALTERAÇÃO.
CONTROLADOR: ST QOBM WALDIRA
 COMANDANTE SOCORRO: TEN QOABM EDUARDO ARAUJO
</t>
  </si>
  <si>
    <t>SERVIÇO DO DIA 07/10/2024 1º TURNO
GRAPH POSTO JÁGUAR  UR-25 A COMANDO DO TEN ANDRÉ JESUS DESLOCOU-SE PARA O LOCAL. UR-25  ATENDIMENTO PRÉ-HOSPITALAR NOME: BERG SALES, DATA NASCIMENTO 23/03/2964 CPF: 27393429268 FONE 98212-2348 90X60MMHG FC: 90 SO2:99 GLICEMIA:152MG/DL TONTURA, FRAQUEZA E VISÃO TURVA. PACIENTE HIPERTENSO, DIABÉTICO, COM QUADRO DE HIPOTENSÃO. APÓS ATENDIMENTO O CIDADÃO NEGOU-SE A SER TRANSPORTADO AO HOSPITAL MAIS PROXIMO E FOI LIBERADO NO LOCAL. APENAS ESSES DADOS FORAM ENVIADOS PELO CHEFE DE GUARNIÇÃO. SOLICITANTE: TENENTE BM ANDRÉ JESUS, TEL: VIA 193. SERVIÇO SEM ALTERAÇÃO.
CONTROLADOR: TEN QOABM JAMERSON
 COMANDANTE SOCORRO: TEN QOABM EDUARDO ARAUJO</t>
  </si>
  <si>
    <t>SERVIÇO DO DIA 07/10/2024 1º TURNO
BBE POSTO DA RODOVIÁRIA ABT-33 A COMANDO DO CB DIVAL DESLOCOU-SE PARA O LOCAL. OCORRÊNCIA: INCÊNDIO EM RESIDÊNCIA. ENDEREÇO: AV. PROF. NILTON LINS, 2450 - FLORES, MANAUS - AM, 69058-030, CONDOMÍNIO ROYAL VILLAGE CASA 2. OCORRÊNCIA: A GU DESLOCOU-SE PARA CONTROLE DE INCÊNDIO EM RESIDÊNCIA, AO CHEGAR NO LOCAL FOI VERIFICADO QUE OS POPULARES JÁ TINHAM CONTROLADO O INCÊNDIO PELOS MORADORES. FOI DESLIGADO A CHAVE GERAL DE ENERGIA, ORIENTADO O PROPRIETÁRIO QUANTOS OS PROCEDIMENTOS DE SEGURANÇA NO LOCAL SINISTRADO FOI USADO 50 LITROS DE ÁGUA DE MANGUEIRA DE JARDIM PARA CONTER AS CHAMAS NO LOCAL, FOI QUEIMADO APENAS A CONDENSADORA DO AR CONDICIONADO, FOI ABERTO AS PORTAS PARA HAVER VENTILAÇÃO E SAÍDA DA FUMAÇA DO LOCAL. FOI DEIXADO O LOCAL EM SEGURANÇA. PROPRIETÁRIO: SILMAR APARECIDO CUNHA, TEL: 19 99993-3883, CPF: 173895028-00. SERVIÇO SEM ALTERAÇÃO.
CONTROLADOR: TEN QOABM JAMERSON
 COMANDANTE SOCORRO: TEN QOABM EDUARDO ARAUJO</t>
  </si>
  <si>
    <t>SERVIÇO DO DIA 07/10/2024 1º TURNO
FOI REALIZADO O ABASTECIMENTO DE 36.000 LITROS DE ÁGUA NA AERONAVE AIR TRACTOR MODELO AT-802F, PREFIXO PP-NBZ, CODINOME NIMBUS 02 COM CAPACIDADE PARA 3.100 LITROS DE ÁGUA. VIATURA DO 2º ESQUADRÃO DE VIAÇÃO DO CBMDF. TRIPULAÇÃO DA AERONAVE: TC QOBM ELOIZIO FERREIRA DO NASCIMENTO (PILOTO), MAJOR QOBM HENRIQUE VIEIRA VILA (PILOTO), 2º TEN QOBM WAGNER DE LIMA (MECÂNICO), 1º SGT QBM ODAIR CORONHEIRO SILVA (APOIO NO SOLO), 2º SGT QBM COSME DE JESUS VIEIRA ( APOIO NO SOLO), 2º SGT QBM MYCHAEL VARGAS SOUZA (MECANICO), SD QBM JOÃO MARCOS PEREIRA (MECANICO). MISSÃO CEU LIMPO. FINALIDADE: RESFRIAR ÁREAS DE MATA PAARA EXTINGUIR OU EVITAR INCÊNDIO EM VEGETAÇÃO. OCORRÊNCIA FINALIZADA SEM ALTERAÇÃO.
CONTROLADOR: TEN QOABM JAMERSON
 COMANDANTE SOCORRO: TEN QOABM EDUARDO ARAUJO</t>
  </si>
  <si>
    <t>INCÊNDIO EM VEGETAÇÃO NA ÁREA VERDE , NOS FUNDOS DO SOLAR DO RESID¿NCIAL SOLAR DOS FRANCESES  - Rua Brigadeiro João Camarão - Dom Pedro, 
SOLICITANTE: NILDA BRITO TEL- 3347-9924
 _________________________________
'BBE POSTO DA RODOVIÁRIA ABT-33 A COMANDO DO CB DIVAL DESLOCOU-SE PARA O LOCAL. INCÊNDIO EM VEGETAÇÃO NA ÁREA VERDE. FORAM UTILIZADO 200 LITROS DE H2O NA BOMBA COSTAL E ABAFADORES EM UMA ÁREA APROXIMADA 300m X 600. SOLICITANTE: NILDA BRITO TEL- 3347-9924. O CONTROLE FOI REALIZADO SEM ALTERAÇÃO E O LOCAL FOI DEIXADO EM SEGURANÇA.
'CONTROLADOR: ST BM WALDIRA
 COMANDANTE SOCORRO: TEN QOABM EDUARDO ARAUJO</t>
  </si>
  <si>
    <t>ABT-32 EM CUMPRIMENTO A OS PLANO DE OPERAÇÕES Nº 207-CBC/2024-PREVENÇÃO EM EVENTO DENOMINADO TBT SAFADÃO DAS 19:30 AS 04:00H NO SAMBÓDROMO.COBOM-193</t>
  </si>
  <si>
    <t>SOLIC INFORMA QUE NÃO CONSEGUE CONTATO COM O 193, ALEGA QUE HÁ UM INCÊNCIA NA VEGETAÇÃO DO LOCAL CITADO.
REQUER VTR.
______________________________________________________________
' BBE - CENTRAL - ABT - 34 A COMANDO DO SGT BM PARDO REALIZOU DESLOCAMENTO PARA INCÊNDIO EM VEGTAÇÃO. FORAM UTILIZADO 4.000 LITROS DE H2O EMUMA ÁREA APROXIMADA DE 3600m². SOLICITANTE: MARIA ISABEL DOS SANTOS. CONTATO: 985062833. LOCAL DEIXADO EM SEGURANÇA.
 OBS: DURANTE O DESLOCAMENTO DA ABT - 34  PARA COMBATER O INCÊNDIO, A VIATURA SE DEPAROU COM INCÊNDIO EM TRANSFORMADOR, A MESMA REALIZOU EXTINÇÃO DO FOGO E DESLOCOU PARA A OCORRÊNCIA ANTERIOR DE INCÊNDIO EM VEGETAÇÃO. CHEGOU NO LOCAL APENAS 19:48. O LOCAL FOI DEIXADO EM SEGURANÇA.
'CONTROLADOR: ST BM WALDIRA
 COMANDANTE SOCORRO: TEN QOABM EDUARDO ARAUJO</t>
  </si>
  <si>
    <t>SOLICITANTE, NILDO RUBI, TEL: 98112-2751, INFORMA OCORRÊNCIA DE INCÊNDIO EM VEGETAÇÃO NAS PROXIMIDADES DA ESCOLA SEBASTIÃO NORÕES, BAIRRO RENATO SOUZA PINTO II.
_______________________________________
 1º BI - CIS G. CIRCULAR - ABT - 27 A COMANDO DO CB BM RAFAEL LIMA REALIZOU EXTINÇÃO EM INCÊNDIO EM VEGETAÇÃO E LIXO. FORAM UTILIZADOS 15. 000 LITROS DE H20 EM UMA ÁREA APROXIMADA DE 5OOOm2. O LOCAL FOI DEIXADO EM SEGURANÇA. SOLICITANTE: NILDO RUBI, CONTATO: 981122751.
CONTROLADOR: ST BM WALDIRA
 COMANDANTE SOCORRO: TEN QOABM EDUARDO ARAUJO</t>
  </si>
  <si>
    <t xml:space="preserve">RUA JOSE VIEIRA , COMPENSA 3 
PROX A NAVEGAÇÃO ANA CAROLINA, DESCE AO LADO DO JOVENTINA DIAS
 98506-2833 - ANGELA DA SILVA
 INCÊNDIO EM VEGETAÇÃO
 _______________________________
 OCORRÊNCIA REPETIDA  A MESMA QUE '2024100719132407192
</t>
  </si>
  <si>
    <t>SOLICITANTE, ALEX RÉGIS, TEL: 98499-5530, SOLICITA APOIO DO CBMAM EM OCORRÊNCIA DE INCÊNDIO EM VEGETAÇÃO NO KM 37 DA RODOVIA AM-010, ENTRANDO 10 NO RAMAL DO LEÃO.
______________________________________________
 1º BI - ZUMBI - ABT -31 A COMANDO DO ST BM ALEX REALIZOU DESLOCAMENTO PARA INCÊNDIO EM VEGETAÇÃO PRÓXIMO À PLANTAÇÕES E RESIDÊNCIAS. FORAM UTILIZADOS 5.000 LITROS DE H2O EM UMA ÁREA APROXIMADA DE 60X40. O LOCAL FOI DEIXADO EM SEGURANÇA. SOLICITANTE: ALEX RÉGIS, 984995530.
'CONTROLADOR: ST BM WALDIRA
 COMANDANTE SOCORRO: TEN QOABM EDUARDO ARAUJO</t>
  </si>
  <si>
    <t>SOLICITANTE, LENE SILVA, TEL: 98413-0126, INFORMA OCORRÊNCIA DE INCÊNDIO EM VEGETAÇÃO URBANA NAS RUA CUMUCIM, NAS PROXIMIDADES DO CHATEOU MOTEL, ALEIXO.
_______________________________________________
 1º BI - ZUMBI - ABT - A COMANDO DO ST BM ALEX REALIZOU DESLOCAMENTO PARA INCÊNDIO EM VEGETAÇÃO, PORÉM AO CHEGAR NO LOCAL O FOGO JÁ HAVIA SIDO EXTINTO POR POPULARES. GUARNIÇÃO REALIZOU ORIENTAÇÕES. SOLICITANTE: LENE SILVA. CONTATO: 984130126.
'CONTROLADOR: ST BM WALDIRA
 COMANDANTE SOCORRO: TEN QOABM EDUARDO ARAUJO</t>
  </si>
  <si>
    <t xml:space="preserve">SOLIC INFORMA QUE HÁ UM JACARÉ DE BAIXO DE UM CONTEINER DA EMPRESA.
FOI ORIENTADO A LIGAR PARA O BATALHÃO AMBIENTAL.
</t>
  </si>
  <si>
    <t>SOLICITANTE, ERIVALDO SANTANA, TEL: 98445-0334, INFORMA OCORRÊNCIA DE PRINCÍPIO DE INCÊNDIO EM RESIDÊNCIA LOCALIZADA NA RUA 12 ALVORADA II NAS PROXIMIDADES DA RUA J.
_____________________________________________________
 BBE - RODOVIÁRIA - ABT - 33 A COMANDO DO CB BM DIVAL REALIZOU DESLOCAMENTO PARA PRINCÍPIO DE INCÊNDIO EM UM CÔMODO NO 3º ANDAR DE UM PRÉDIO DE 3 ANDARES. AO CHEGAR NO LOCAL FOI VERIFICADO QUE O INCÊNDIO INICIOU PELA FIAÇÃO, FOI DESLIGADO A CHAVE GERAL DE ENERGIA, FEITO O COMBATE EM UM QUARTO DE 4X4, FEITO VENTILAÇÃO NATURAL PARA RETIRAR A FUMAÇA. FORAM UTILIZADO 100LITROS DE H2O, . FORAM FEITO ORIENTAÇÕES AO PROPRIETÁRIO O SENHOR CASIMÁRIO DA SILVA PEREIRA, CPF: 41324510200, CONTATO: 984109384. LOCAL DEIXADO ME SEGURANÇA.
CONTROLADOR: ST BM WALDIRA
 COMANDANTE SOCORRO: TEN QOABM EDUARDO ARAUJO</t>
  </si>
  <si>
    <t>RESGATE DE DOIS FILHOTES DE CACHORRO PRESOS EM UM CANO DE PVC.
POR TRÁS DA IGREJA CATÓLICA CRISTO REI E PROXIMO AO 30ºDIP.
___________________________________
 NÃO ATENDIDA POR INDISPONIBILIDADE DE VTRs.
CONTROLADOR: ST BM WALDIRA
 COMANDANTE SOCORRO: TEN QOABM EDUARDO ARAUJO</t>
  </si>
  <si>
    <t xml:space="preserve">AV DOS OITIS,  DISTRITO 2,  PROX A RESERVA SAUIN CASTANHEIRA, PROX A SALCOMP, SAINDO DO CONJUNTO LULA PARA O ZUMBI ONDE O VIADUTO ESTA SENDO CONSTRUIDO
 98189-4436 = FABIANA SANTOS,  INCÊNDIO EM VEGETAÇÃO
OBS: SEM VIATURA PARA ATENDER A ÁREA NO MOMENTO.
__________________________________________________________________________________________________
'BBE - RODOVIÁRIA - ABT - 33 A COMANDO DO CB BM DIVAL REALIZOU DESLOCAMENTO PARA INCÊNDIO EM VEGETAÇÃO. FORAM UTILIZADOS 450L DE H2O EM ÁREA APROXIMADA DE 500X800m2. O LOCAL FOI DEIXADO EM SEGURANÇA. SOLICITANTE: FÁBIA SANTOS. 981894436. OBS: NA HORA DO 1º CONTATO DO SOLICITANTE NÃO HAVIA VRT DISPONÍVEL PARA ATENDER A OCORRÊNCIA, POSTERIOR, FOI DESLOCADO A ABT DO ESPECIAL. COMO CONSEQUÊNCIA A VTR DEMOROU A CHEGAR NO LOCAL.
'CONTROLADOR: ST BM WALDIRA
 COMANDANTE SOCORRO: TEN QOABM EDUARDO ARAUJO
</t>
  </si>
  <si>
    <t>SOLICITANTE, SR. NAISON, TEL: 99212-3579, INFORMA OCORRÊNCIA DE INCÊNDIO NAS MATAS DA UFAM, NA FRENTE DO BARATÃO DA CARNE DO JAPIIM.
_________________________________________
 ATF DO CENTRAL A CMD DO SGT BM PARDO REALIZOU DESLOCAMENTO PARA INCÊNDIO EM VEGETAÇÃO NO TERRENO DA UFAM, PORÉM AO CHEGAR NO LOCAL O INCÊNDIO JÁ HAVIA SIDO EXTINTO.
'CONTROLADOR: ST BM WALDIRA
 COMANDANTE SOCORRO: TEN QOABM EDUARDO ARAUJO</t>
  </si>
  <si>
    <t>SOLICITANTE, GEOVANE MARCEDO, TEL: 98827-2191, INFORMA OCORRÊNCIA DE INCÊNDIO EM VEGETAÇÃO NAS PROXIMIDADES DO PARQUE SAUIM CASTANHEIRA E CONJUNTO LULA.
__________________________________
'1º BI - ZUMBI - ABT - A COMANDO DO ST BM ALEX REALIZOU DESLOCAMENTO PARA INCÊNDIO EM VEGETAÇÃO. FORAM UTILIZADO 5000L DE H20 EM UMA ÁREA APROXIMADA DE 200X30. LOCAL DEIXADO EM SEGURANÇA. SOLICITANTE: GEOVANA MACEDO: CONTATO:988272191. OBS: ESTÁ OCORRÊNCIA FOI ATENDIDA DUAS VEZES NESTE TURNO EM HORÁRIOS DIFERENTES.
CONTROLADOR: ST BM WALDIRA
 COMANDANTE SOCORRO: TEN QOABM EDUARDO ARAUJO</t>
  </si>
  <si>
    <t>SOLICITANTE INFORMA QUE UMA MULHER QUE ESTAVA COM UM CARRO E ELA ESTÁ EMBRIAGADA E ELA BATEU NO CARRO DELE ( QUE É UBER). UM FIAT SIENA
 PLACA DO CARRO DA MULHER É PHT 2S83
 PEDE APOIO POLÍCIAL, POIS ELA QUER FUGIR DO LOCAL.</t>
  </si>
  <si>
    <t>SOLICITANTE INFORMA QUE MOTORISTA EMBRIAGADO INVADIU COM O CARRO A FRENTE DE SUA LOJA. PEDE APOIO DA VTR NO LOCAL;</t>
  </si>
  <si>
    <t>ORDEM DE OPERAÇÕES Nº 962/GRAPH/CBC/2024
 1. EVENTO: PROCISSÃO E TRANSLADAÇÃO DO CIRIO DE NAZARÉ;
2. DETERMINAÇÃO: CMT GERAL DO CBMAM;
3. MISSÃO: REALIZAR PREVENÇÃO E ATENDER CASOS DE URGÊNCIA/EMERGÊNCIA E
 RESGATE;
EFETIVO: UR-26
 HORÁRIO: 06:30
GRAPH, RODOVIÁRIA, UR-26 - 'PREVENÇÃO EM EVENTO - EM CUMPRIMENTO À ORDEM DE OPERAÇÕES Nº 962/GRAPH/CBC/2024, A VIATURA, AO COMANDO DO TEN BM GIGLAHERBETE, REALIZOU PREVENÇÃO DURANTE A PROCISSÃO E TRANSLADO DO CÍRIO DE NAZARÉ QUE ACONTECEU NO BAIRRO DA PRAÇA 14. EVENTO FINALIZADO POR VOLTA 09H10 SEM ALTERAÇÃO.
CONTROLADOR: TEN BM RYAN
COMANDANTE DE SOCORRO: TEN BM BRELAZ</t>
  </si>
  <si>
    <t>1º TURNO	3º SGT QCPBM	ANA CAROLINE PADILHA DE OLIVEIRA	1623	09:00:00	16:00:00	07:00:00	SUBCOMANDEC	0096/SUBCOMADEC/2024	OPERAÇÃO ESTIAGEM
 1º TURNO	2º TEN QCOBM	VALDOMIRO FARIAS DA SILVA JÚNIOR	1810	09:00:00	16:00:00	07 :00:00	SUBCOMANDEC	0096/SUBCOMADEC/2024	OPERAÇÃO ESTIAGEM
CONTROLADOR: TEN QOABM JAMERSON
 COMANDANTE SOCORRO: TEN QOABM EDUARDO ARAUJO
 ______________________________________________
 2º TURNO
3º SGT QCPBM	EVERT LIMA DA SILVA	1618	19:00:00	07:00:00	12:00:00	GREM PONTA NEGRA	1025/GRAPH/2024	REFORÇO DE GUARNIÇÃO 
CB QPBM	RAY ABREU LICATA 	1103	19:30:00	07:30:00	12:00:00	SCI	0585/SCI/2024	REFORÇO DE EQUIPE SCI/EG
 CB QPBM	DORIAN FRANCO DE MORAES 	1109	20:00:00	08:00:00	12:00:00	QCG CENTRAL	0630/BBE/2024	REFORÇO DE GUARNIÇÃO 
ST QPBM	REGINALDO CARVALHO DE SOUZA 	592	19:30:00	07:30:00	12:00:00	SCI	0585/SCI/2024	REFORÇO DE GUARNIÇÃO 
CB QPBM	DALUCIO AZEVEDO MARINHO 	1222	19:30:00	07:30:00	12:00:00	CIS GRANDE CIRCULAR	0641/BI/2024	REFORÇO DE GUARNIÇÃO 
CB QPBM	SÍLVIO SOUZA DO CARMO 	1218	19:30:00	07:30:00	12:00:00	Distrito Industrial I	0641/BI/2024	Reforço guarnição 
CB QCPBM	MARCOS PAULO SANTOS MARQUES 	1121	19:30:00	07:30:00	12:00:00	SCI	0585/SCI/2024	REFORÇO DE EQUIPE 
1º TEN QCOBM	FELIPE JAHN DA SILVA ABREU	1352	07:36:00	19:30:00	11:54:00	OP. CÉU LIMPO	0710/PGGM/2024	Céu limpo
 2º TEN QOABM	EDNEY MATOS DE VASCONCELOS 	0570	19:30:00	07:30:00	12:00:00	SCI	0585/SCI/2024	REFORÇO DE GUARNIÇÃO 
1º SGT QPBM	IDALBERTO ROCHA TELES 	0758	20:00:00	08:00:00	12:00:00 	RODOVIÁRIA	0632/BBE/2024	REFORÇO DE GUARNIÇÃO ABT-33 
ST QPBM	IDNEY AZEVEDO DE SOUSA	0555	20:00:00	08:00:00	12:00:00	PELOTÃO FLUVIAL	0130/BBE/2024	PERMANÊNCIA NOTURNO
 3º SGT QPBM	MARCELIA ANDRADE OLIVEIRA 	632	20:00:00	08:00:00	12:00:00	PARQUE SUMAÚMA	0282/BIFMA/2024	Reforço de guarnição 
ST QPBM	SAYMON ARTHUR PEREIRA DA SILVA	0809	09:00:00	16:00:00	7:00:00	OUTROS	0096/SUBCOMADEC/2024	Missão Estiagem 2024
 CB QPBM	JAMMYSON FREITAS DE OLIVEIRA	1011	20:00:00	08:00:00	12:00:00	QCG CENTRAL	0631/BBE/2024	CONDUTOR ABT-34
 CB QCPBM	MARIA DA CONCEIÇÃO ALMEIDA DE SOUZA 	1782	15:00:00	20:30:00	5:30:00	OUTROS	0094/DSCBMAM/2024	JOGO DE FUTEBOL DO AMAZONAS/ PREVENÇÃO DE APH
 CB QCPBM	RAQUEL DE SOUZA CRUZ LAZARINI 	1755	15:00:00	20:00:00	5:00:00	OUTROS	0094/QCG/2024	PREVENÇÃO ARENA DA AMAZÔNIA 
3º SGT QCPBM	MARCOS ADRIANO COSTA REIS	1711	15:00:00	20:00:00	5:00:00	OUTROS	0094/DS/2024	JOGO DE FUTEBOL AMAZONAS X BOTAFOGO PB PREVENÇÃO DE APH
 CB QCPBM	RODRIGO DE SOUSA MARQUES	1759	15:00:00	20:00:00	5:00:00	OUTROS	0094/DS/2024	JOGO DE FUTEBOL DO AMAZONAS FUTEBOL CLUBE( BOTAFOGOXAMAZONAS) 
2º TEN QCOBM	ISABELLA MIRANDA EREMITA DA SILVA DE LIRA BARBOSA	1817	15:00:00	20:30:00	5:30:00	OUTROS	0094/DS/2024	Prevenção na arena da Amazônia 
CB QCPBM	ROGÉRIO DE PAULA E SILVA BARRADAS 	1780	15:00:00	20:30:00	5:30:00	OUTROS	0094/DS/2024	Prevenção APH Jogo Arena 
3º SGT QCPBM	NEUZILENE DA SILVA XIMENES 	1861	15:00:00	20:30:00	5:30:00	OUTROS	0094/DS/2024	PREVENÇÃO APH EVENTO JOGO DE FUTEBOL DO AMAZONAS FUTEBOL CLUBE. (AMAZONAS x BOTA FOGO -PB)
3º SGT QCPBM	CLÁUDIO MARTINS DA SILVA 	1697	15:00:00	20:00:00	5:00:00 	OUTROS	0094/PGGM/2024	PREVENÇÃO NA ARENA  DA AMAZÔNIA 
CB QPBM	ANA LILIAN BRAGA DO BU	1029	15:00:00	20:30:00	5:30:00	OUTROS	0637/BBE/2024	JOGO NA ARENA DA AMAZÔNIA - AMAZONAS X BOTAFOGO
 3º SGT QCPBM	LILIAN CARLA DE SOUZA OLIVEIRA	1592	15:00:00	20:30:00	5:30:00	OUTROS	0094/DS/2024	Prevenção na Arena da Amazônia
 CB QCPBM	JHENNIFER DIAS DOS SANTOS FERREIRA 	1779	15:00:00	20:00:00	5:00:00	OUTROS	0094/DS/2024	PREVENÇÃO DE APH JOGO DE FUTEBOL DO AMAZONAS 
2º TEN QCOBM	ANA PAULA SOUZA DE FREITAS GODOI	1816	15:00:00	20:00:00	5:00:00	OUTROS	0094/DS/2024	JOGO DE FUTEBOL DO AMAZONAS FUTEBOL CLUBE (AMAZONAS x BOTAFOGO-PB)
CB QPBM	CARLOS AUGUSTO ALFAIA DELGADO 	1260	15:00:00	20:30:00	5:30:00	OUTROS	0642/BI/2024	PREVENÇÃO  EM JOGO DE FUTEBOL
 CB QCPBM	WELLINGTON ANTÔNIO BATISTA DA SILVA 	1793	15:00:00	20:00:00	5:00:00	OUTROS	0094/DS/2024	JOGO DE FUTEBOL DO AMAZONAS x BOTAFOGO PB /PREVENÇÃO DE APH</t>
  </si>
  <si>
    <t>SERVIÇO DO DIA 08/10/2024 2º TURNO
CUMPRIRAM ESCALA EXTRA NO SERVIÇO DE S. E. G. OS MILITARES DE ACORDO COM SUAS O.S NOS REFERIDOS POSTOS OU BATALHÕES DO CBMAM. SEG 2º TURNO, S/A.
2º TURNO	3º SGT QCPBM	EDUARDO SOUZA NOBRE DE OLIVEIRA	1620	19:30:00	07:30:00	12:00:00	SCI	0587/SCI/2024	REFORÇO DE EQUIPAGEM
 2º TURNO	CB QPBM	JORGE COELHO GUIMARAES	1106	19:30:00	07:30:00	12:00:00	ZUMBI	0644/BI/2024	REFORCO
 2º TURNO	CB QPBM	MAKSON NASCIMENTO PESSOA	1071	19:30:00	07:30:00	12:00:00	CIS GRANDE CIRCULAR	0644/BI/2024	REFORÇO DE GUARNIÇÃO
 2º TURNO	CB QPBM	LUIZ FERNANDO DE LIMA PEREIRA	1225	19:30:00	07:30:00	1 2:00:00	SCI	0587/SCI/2024	REFORÇO DE GUARNIÇÃO
 2º TURNO	CB QPBM	GENIVALDO DOS REIS NASCIMENTO	1193	19:30:00	07:30:00	12:00:00	SCI	0587/SCI/2024	REFORÇO DE GUARNIÇÃO
 2º TURNO	2º TEN QOABM	ELINELSON NOGUEIRA DO NASCIMENTO	523	19:30:00	07:30:00	12:00:00	SCI	0587/SCI/2024	REFORÇO DE EQUIPE
 2º TURNO	CB QPBM	CLEYTON ANDERSON CRUZ DA SILVA	1242	19:30:00	07:30:00	12:00:00	SCI	0587/SCI/2024	REFORÇO DE EQUIPE
 2º TURNO	CB QCPBM	JOEL WILIAM RAMALUO DE OLIVEIRA	1876	19:00:00	07:00:00	12:00:00	ZUMBI	1030/GREM/2024	REFORÇO DE GUARNIÇÃO
 2º TURNO	ST QPBM	ESMERALDO MARTINS SEABRA	631	20:00:00	08:08:00	12: 00:00	RODOVIÁRIA	0634/BBE/2024	CONDUTOR VTR
 2º TURNO	CB QPBM	MIGUEL PEDRO SIMÃO GOMES	1199	20:00:00	08:00:00	12:00:00	QCG CENTRAL	0633/BBE/2024	REFORÇO DE GUARNIÇÃO
 1º TURNO	3º SGT QCPBM	JEFFERSON SOUZA DE ARAUJO	1535	08:00:00	20:00:00	12:00:00	QCG CENTRAL	0103/CIACG/2024	FAROL DO COMANDANTE DE SOS
 2º TURNO	3º SGT QCPBM	WILIRLEI FARIAS PROGENIO	1543	19:00:00	07:00:00	12:00:00	QCG CENTRAL	1027/GRAPH/2024	REFORÇO DE GUARNIÇÃO DE SERVIÇO
 2º TURNO	1º SGT QPBM	LEDIOMAR GUIMARÃES DA COSTA	764	20:00:00	08:00:00	12:00:00	QCG CENTRAL	0639/BBE/2024	VOLANTE DA ATA
 2º TURNO	3º SGT QCPBM	ADRIANA DA SILVA NARCIZO	1724	19:00:00	07:00:00	12:00:00	PARQUE SUMAÚMA	1032/GRAPH/2024	REFORÇO DE GUARNIÇÃO
 2º TURNO	1º SGT QPBM	WILKMAN DE MELO PINTO	722	20:00:00	08:00:00	12:00:00	QCG CENTRAL	0103/CIACG/2024	CONDUTOR DA VTR DO CMT DE.S.O.S.
CONTROLADOR: TEN QOABM JAMERSON
 COMANDANTE SOCORRO: TEN QOABM BRELAZ</t>
  </si>
  <si>
    <t>INCÊNDIO EM VEGETAÇÃO AO LADO DO  CARREFOUR PONTA NEGRA, AV.  PEDRO TEIXEIRA  - DOM PEDRO. SOLICITANTE: JANILCE  NEGREIRO FERREIRA 99982 - 6180.
'BBE, RODOVIÁRIA, ABT-33, AO COMANDO DO SGT BM TELES, REALIZARAM COMBATE A INCÊNDIO EM VEGETÇÃO EM ÁREA URBANA, MEDINDO 100 M² E 2000 LITROS DE ÁGUA.
SAÍDA: 07:32 CHEGADA: 07:44 TEMPO: 12MIN
 CONTROLADOR: TEN BM RYAN
 COMANDANTE DE SOCORRO: TEN BM BRELAZ</t>
  </si>
  <si>
    <t>SERVIÇO DO DIA 08/10/2024 2º TURNO
BIFMA POSTO SUMAÚMA ABT-32 A COMANDO DO CB N. SOUZA DESLOCOU  PARA O LOCAL. ANIMAL, CACHORRO PRESO EM FOSSA SECA, 2 DIAS PRESO, SEM RAÇA DEFINIDA, GRANDE. RUA BARREIRINHA (R-PRINCIPAL) N-1006 GILBERTO MESTRINHO PX- EM FRENTE A DISTRIBUIDORA ANDERSON. JOSYELE MAQUINÉ CPF- 015 568 112 58, TEL  98424-8833. O ANIMAL FOI RETIRADO DE UMA FOSSA DE APROXIMADAMENTE 1,5 METROS DE PROFUNDIDADE E ENTREGUE A SUA TUTORA. SERVIÇO SEM ALTERAÇÃO.
CONTROLADOR: TEN QOABM JAMERSON
 COMANDANTE SOCORRO: TEN QOABM BRELAZ</t>
  </si>
  <si>
    <t>INCÊNDIO EM VEGETAÇÃO - AV. COSME FERREIRA PRÓXIMO AO SAUIM CASTANHEIRAS. SOLICITANTE: KLEBSON 99194 - 7278.
'1ºBI, ZUMBI, ABT-31, AO COMANDO DO SGT BM GENTIL, REALIZARAM COMBATE A INCÊNDIO EM VEGETÇÃO EM ÁREA URBANA, MEDINDO 100 M² E 3000 LITROS DE ÁGUA.
CONTROLADOR: TEN BM RYAN
 COMANDANTE DE SOCORRO: TEN BM BRELAZ</t>
  </si>
  <si>
    <t>PLANO DE OPERAÇÕES Nº 211-CBC/2024.
MISSÃO: Prevenção em evento denominado MARCHA DA FAMÍLIA CONTRA O ABORTO.
DATA: 08/10/2024 Domingo;
Local do Evento: Av. Eduardo Ribeiro -Centro.
Hora do Evento: 08:00 até 10:00.
Local de Concentração para Início da Marcha: Praça do Congresso.
CONTROLADOR: TEN BM RYAN
 COMANDANTE DE SOCORRO: TEN BM BRELAZ</t>
  </si>
  <si>
    <t xml:space="preserve">PLANO DE OPERAÇÕES Nº 213-CBC/2024
 MISSÃO: Prevenção em evento denominado 2ª EDIÇÃO DO MANAUS ADVENTURE
 REALIZADA PELA MANAUSCULT/PREFEITURA DE MANAUS.
DATA: 08/10/2024 Domingo;
Local do Evento: Complexo Turístico da Praia da Ponta Negra
 Hora do Evento: 07:00h às 21:00h.
S ERVIÇO SEM ALTERAÇÃO, FOI REALIZADO A PREVENÇÃO NO LOCAL E CUMPRIDOS TODOS OS HORÁRIOS DURANTE ESTE TURNO, SEM ALTERAÇÃO. SOLICITANTE: CBC/COBOM. TEL: 36123130. SERVIÇO SEM ALTERAÇÃO.
 CONTROLADOR: TEN BM RYAN
 COMANDANTE DE SOCORRO: TEN BM BRELAZ
</t>
  </si>
  <si>
    <t>INCÊNDIO EM VEÍCULO -  TV. ARTHUR REIS - SÃO JORGE PRÓXIMO A PANIFICADORA  FC. SOLICTANTE:  ANA COROLINA 98844 - 9954.
BBE, RODOVIÁRIA, ABT-33, AO COMANDO DO SGT BM TELES ATENDERAM OCORRÊNCIA DE INCÊNDIO EM VEÍCULO, 1º VEÍCULO: PLACA DO VEÍCULO: JXO-8878, FOX COR CINZA, O VEÍCULO TEVE A PARTE DO MOTOR PARCIALMENTE QUEIMADO. AÇÃO DA GUARNIÇÃO FOI APENAS DESLIGAR O CABO DA BATERIA, POIS AO CHEGAR NO QTH O PRINCÍPIO DE INCÊNDIO JÁ HAVIA SIDO DEBELADO PELOS PRÓPRIOS MORADORES. PROPRIETÁRIA DO VEÍCULO QUEIMADO: SUZY MENEZES BATISTA, CPF 790.657.402-87, TEL: 9298428-7616. 2º VEÍCULO (APH): MARCA: WOLKSVAGEM, MODELO: POLO, COR CINZA,  PLACA QZP9C49, DANOS PARTE FRONTAL, A SRA ONELIA PANTOJA DE FARIAS, 70 ANOS, QUE É HIPERTENSA PASSOU MAL. FOI OFERECIDO O AUXÍLIO DA UR PORÉM OS FAMILIARES RECUSARAM DIZENDO Q NÃO ERA PRECISO E QUE JÁ HAVIAM DADO A MEDICAÇÃO DA MESMA, CPF : 238.197.582-91,TEL: 9299969-2605.
CONTROLADOR: TEN BM RYAN
 COMANDANTE DE SOCORRO: TEN BM BRELAZ</t>
  </si>
  <si>
    <t>UR - 26 AO COMANDO DO TEN BM  GIGLAHERBET EM CUMPRIMENTO A ORDEM DE SERVIÇO 956/GRAPH/2024.
EVENTO: 38° FEIRA DO LIVRO.
MISSÃO: REALIZAR PREVENÇÃO E ATENDER CASOS DE URGÊNCIA /EMERGÊNCIA E RESGATE.
LOCAL: CENTRO DE CONVENÇÕES VASCO VASQUES.
DATA: 08/10/2024.
HORÁRIO: 10h às 18h.
CONTROLADOR: TEN BM RYAN
 COMANDANTE DE SOCORRO: TEN BM BRELAZ</t>
  </si>
  <si>
    <t>Queda de motocicleta</t>
  </si>
  <si>
    <t>ACIDENTE DE MOTO NA FEIRA DO IRANDUBA, DEPOIS DA PONTE RIO NEGRO FEIRA DO IRANDUBA NO RETORNO PARA MANAUS</t>
  </si>
  <si>
    <t xml:space="preserve"> INCÊNDIO EM VEGETAÇÃO - AV. DAS TORRES EM FRENTE A PORTAL VIDROS SENTIDO CENTRO  . SOLICITANTE: ÉRIK CRISTOF 99251 - 3102.
'QCG, CENTRAL, ATF-04, AO COMANDO DO CB BM PATILO, REALIZARAM COMBATE A INCÊNDIO EM VEGETÇÃO EM ÁREA URBANA, MEDINDO 100 M² E 2000 LITROS DE ÁGUA. 
CONTROLADOR: TEN BM RYAN
 COMANDANTE DE SOCORRO: TEN BM BRELAZ</t>
  </si>
  <si>
    <t>ANTIGO RAMAL SANTA AMRTA - COMUNIDADE JESUS ME DEU  . 
ELE INFORMA QUE HÁ UM HOMEM O QUAL ESTÁ TOCANDO FOGO NUM AMONTOADO DE LIXO  NA BEIRA DA RUA , EM ÁREA QUASE ADJANCENTE A UM TERRENO COM VEGETAÇÃO BEM SECA  , ONDE JÁ TEVE INCÊNDIO GRANDE  RECENTEMENTE .
ELE VESTE BLUSA VERMELHA ,  CALÇA MARROM , CARREGA UM CARRINHO DE MÃO .</t>
  </si>
  <si>
    <t>UR- 27, TEN LIMA FREITAS
 PREVENÇÃO NO CIRO DE NAZARÉ NOIRANDUBA DAS 06:00 ÀS 18:00
'GRAPH, ZUMBI DRAGÃO-02, UR-27 - 'PREVENÇÃO EM EVENTO - EM CUMPRIMENTO À ORDEM DE OPERAÇÕES Nº 961/GRAPH/CBC/2024 , A VIATURA, AO COMANDO DO (DA)TEN BM CIRO , REALIZOU PREVENÇÃO DURANTE O (A) DESAFIO CROSS COUTRY QUE ACONTECEU NO BAIRRO DO (DA) IRANDUBA . EVENTO FINALIZADO POR VOLTA DE 19H SEM ALTERAÇÃO.
CONTROLADOR: TEN BM RYAN
 COMANDANTE DE SOCORRO: TEN BM BRELAZ</t>
  </si>
  <si>
    <t xml:space="preserve">SERVIÇO DO DIA 08/10/2024 2º TURNO
BBE POSTO DA RODOVIÁRIA ABT-33 A COMANDO DO SGT TELLES DESLOCOU-SE PARA O LOCAL. INCÊNDIO EM VEGETAÇÃO EM FRENTA A UNIVERSIDADE NILTON LINS - FLORES. SOLICITANTE:  FABIANO LOPES 99348 - 0189. O SGT TELLES INFORMOU QUE NÃO HAVIA MAIS NENHUM FOCO DE INCÊNDIO EM VEGETAÇÃO NO LOCAL. APÓS, RETORNOU AO POSTO. SERVIÇO SEM ALTERAÇÃO.
CONTROLADOR: TEN QOABM JAMERSON
 COMANDANTE SOCORRO: TEN QOABM BRELAZ
</t>
  </si>
  <si>
    <t xml:space="preserve">EVENTOS DIVERSOS, ORDEM DE OPERAÇÕES Nº 964/GRAPH/CBC/2024, UR 28; EVENTO: RENOVAÇÃO CARISMÁTICA CATÓLICA -ARQUIDIOCESE DE MANAUS; 2. DETERMINAÇÃO: CMT GERAL DO CBMAM; UR 24 (BIFMA); EFETIVO-TEN REATEGUI; SGT ROSA TAVARES; SGT A. SOUZA;HORÁRIO; 08H00 PRONTO NO LOCAL; LOCAL-CENTRO DE CONVIVÊNCIA A FAMILIA MAGDALENA ARCE DAOU AV. BRASIL, S/Nº SANTO ANTÔNIO. S
 EM ALTERAÇÃO
 CONTROLADOR: TEN BM RYAN
 COMANDANTE DE SOCORRO: TEN BM BRELAZ
</t>
  </si>
  <si>
    <t>SERVIÇO DO DIA 08/10/2024 2º TURNO
BIFMA POSTO SUMAÚMA ABT-32 A COMANDO DO CB N. SOUZA DESLOCOU  PARA O LOCAL. 'INCÊNDIO EM TERRENO BALDIO, NOVO ALEIXO RUA RIO IQUIARI, 347, ANTIGA RIO PARANÁ, MATEUS RODRIGUES DE ARAÚJO TEL   98408-6359. O CB N. SOUZA INFORMOU QUE NÃO HAVIA MAIS NENHUM FOCO DE INCÊNDIO EM VEGETAÇÃO NO LOCAL. APÓS, RETORNOU AO POSTO. SERVIÇO SEM ALTERAÇÃO.
CONTROLADOR: TEN QOABM JAMERSON
 COMANDANTE SOCORRO: TEN QOABM BRELAZ</t>
  </si>
  <si>
    <t xml:space="preserve">INCÊNDIO EM VEGETAÇÃO  - AM 010 KM 37 - RAMAL DO LEÃO ANTIGO RAMAL DA PATROBRÁS. SOLICITANTE: ÁVILA COELHO 99147  - 9657.
</t>
  </si>
  <si>
    <t>INCÊNDIO EM TERRENO BALDIU AO LADO DE RESIDÊNCIAS -  RUA DO COMÉRCIO - BECO DAS PRATAS , N/ 48 - JORGE TEIXEIRA. SOLICITANTE: ILANE ARCANJO 99145 - 1496.
'1ºBI, CIS GRANDE CIRCULAR, ABT-27, AO COMANDO DO ST MONTE, REALIZARAM COMBATE A INCÊNDIO EM VEGETÇÃO EM ÁREA URBANA, MEDINDO 100 M² E 3000 LITROS DE ÁGUA. 
CONTROLADOR: TEN BM RYAN
 COMANDANTE DE SOCORRO: TEN BM BRELAZ</t>
  </si>
  <si>
    <t>SERVIÇO DO DIA 08/10/2024 2º TURNO
COMUNICANTE INFORMA QUE SUA VIZINHA ESTÁ ATEANDO FOGO NA VEGETÇAÕ QUE FICA NESTA ÁREA. ALGUNS VIZINHOS TIVERAM QUE SE UNIR PARA APAGAR O INCÊNDIO. SOLICITA APOIO DE UMA VTR. SOLICITANTE:  NÃO QUIS IDENTIFICAR-SE. TEL 981719070. FOI FEITO LIGAÇÃO PARA  O SOLICITANTE QUE INFORMOU QUE NÃO HAVIA MAIS NECESSIDADE DOS BOMBEIROS NO LOCAL. O CIDADÃO QUE ESTAVA ATEANDO FOGO EM LIXO JA HAVIA EXTINGUIDO AS CHAMAS. SERVIÇO SEM ALTERAÇÃO.
CONTROLADOR: TEN QOABM JAMERSON
 COMANDANTE SOCORRO: TEN QOABM BRELAZ</t>
  </si>
  <si>
    <t>SERVIÇO DO DIA 08/10/2024 2º TURNO
BIFMA POSTO SUMAÚMA ABT-32 A COMANDO DO CB N. SOUZA DESLOCOU  PARA O LOCAL. O CB N. SOUZA INFORMOU QUE NÃO HAVIA MAIS NENHUM FOCO DE INCÊNDIO EM VEGETAÇÃO NO LOCAL. APÓS, RETORNOU AO POSTO. SERVIÇO SEM ALTERAÇÃO.
CONTROLADOR: TEN QOABM JAMERSON
 COMANDANTE SOCORRO: TEN QOABM BRELAZ</t>
  </si>
  <si>
    <t xml:space="preserve">SERVIÇO DO DIA 08/10/2024 2º TURNO
COMUNICANTE INFORMA QUE ATEARAM FOGO NA VEGETAÇÃO DO LOCAL E A FUMAÇA ESTÁ MUITO FORTE. O COBOM FEZ 04 LIGAÇÕES PARA O SOLICITANTE ANONIMO, POREM O MESMMO NÃO ATENDEU O TELEFONE. COMO DESDE O INCIO DO SERVIÇO ATÉ O FINAL DO TURNO NÃO HOUVE MAIS CHAMADAS DO LOCAL A OCORRÊNCIA FOI ENCERRADA. SOLICITANTE: ANONIMO. TEL 991408653. SERVIÇO SEM ALTERAÇÃO.
CONTROLADOR: TEN QOABM JAMERSON
 COMANDANTE SOCORRO: TEN QOABM BRELAZ
</t>
  </si>
  <si>
    <t xml:space="preserve">SERVIÇO DO DIA 09/10/2024 - 1º TURNO
BBE, POSTO CENTRAL, ABT-34, ABT-27, ATF-04, UR-28, ATA-03, AR-69, ABT-31 - INCÊNDIO EM FÁBRICA -  AS VIATURAS, AO COMANDO DO TEN BM BRELAZ, DESLOCARAM ATÉ A FÁBRICA ECO RECICLAGEM E PALETERIA ONDE HOUVE UM INCÊNDIO QUE ATINGIU TODO O LOCAL. AS VIATURAS CONTINUAM NO LOCAL COMBATENDO O INCÊNDIO. FORAM UTILIZADOS 100.000 LITROS DE ÁGUA PARA REALIZAR A EXTINÇÃO DAS CHAMAS. TUDO QUE ESTAVA DENTRO DA FÁBRICA FOI QUEIMADO, INCLUSIVE UMA EMPILHADEIRA, DUAS MÁQUINAS DE SERRAS. A INFORMAÇÃO QUE O CALOR ATINGIU DUAS RESIDÊNCIAS QUE FICAM ATRÁS DA FÁBRICA, COMPROMETENDO O MURO QUE DIVIDE A FÁBRICA DAS DUAS RESIDÊNCIAS E EMPENOU O FORRO DE PVC DE UMA DAS RESIDÊNCIAS. NÃO FOI PASSADO NENHUMA INFORMAÇÃO A MAIS POR NENHUMA VTR E NEM PELO COMANDO DE SOCORRO. EM. AV. SOLIMÕES, EMPRESA  ECO- RECICLAGEM E PALETERIA - Distrito Industrial I. SOLICITANTE: - MARIA HELENA. CONTATO  99317 - 7181. SERVIÇO SEM ALTERAÇÃO.
CONTROLADOR: ST BM VELASCO
 COMANDANTE SOCORRO: TEN QOABM EWERTON
</t>
  </si>
  <si>
    <t xml:space="preserve">INCÊNDIO EM VEGETAÇÃO NA AV. 7 DE MAIO - SANTA ETELVINA PRÓXIMO AO SUPERMERCADO NOVA ERA E AO POSTO DE GASOLINA. SOLICITANTE:  ELIVALDA GONSALVES 98508 - 9096.
</t>
  </si>
  <si>
    <t>SOLICITANTE INFORMA ACIDENTE COM VÍTIMA PRESA NAS FERRAGENS. SOLICITA-SE APOIO POLÍCIAL URGENTE.</t>
  </si>
  <si>
    <t>COMUNICANTE INFORMA QUE ATEARAM FOGO NA VEGETAÇÃO DE UM TERRENO BALDIO.
'CEÚ LIMPO, ATF-02, ABT-33 - INCÊNDIO EM VEGETAÇÃO - AS VIATURAS, AO COMANDO DO SGT BM TELES, FORAM AO LOCAL E REALIZARAM A EXTINÇÃO DOS FOCOS DE INCÊNDIO QUE ATINGIRAM A ÁREA DE VEGETAÇÃO DE APROXIMADAMENTE 1500 M². FORAM UTILIZADOS CERCA DE 7000 LITROS DE ÁGUA NO COMBATE.
CONTROLADOR: TEN BM RYAN
 COMANDANTE DE SOCORRO: TEN BM BRELAZ</t>
  </si>
  <si>
    <t>INCÊNDIO EM TRANSFORMADOR EM FRENTE DE RESIDÊNCIA - RUA SANTA GERTRÚDES, N° 08 - CIDADE DE DEUS - LAURA PAIVA 99154 - 1109.
'BIFMA, POSTO SUMAÚMA, ABT-32 - INCÊNDIO EM TRANSFORMADOR - A VIATURA, AO COMANDO DO SGT BM DENIS, FOI AO LOCAL ONDE HOUVE O ROMPIMENTO DE VÁRIOS CABOS DE ENERGIA ELÉTRICA E OS MESMOS FICARAM CAÍDOS INTERDITANDO A VIA PÚBLICA. HOUVE ALGUNS FOCOS DE INCÊNDIO QUE FORAM CONTROLADOR PELA GUARNIÇÃO. FOI SOLICITADO APOIO DA EMPRESA DE ENERGIA E DO MANAUSTRANS PARA O LOCAL. A VIATURA DEIXOU O LOCAL EM SEGURANÇA.
CONTROLADOR: TEN BM RYAN
 COMANDANTE DE SOCORRO: TEN BM BRELAZ</t>
  </si>
  <si>
    <t>PRÍNCIPIO DE INCÊNDIO NO RESTAURANTE  LA PARILLA GRILL NA AV DE.JOÃO MACHADO-ALVORADA
BBE, RODOVIÁRIA, ABT-33 - PRINCÍPIO DE INCÊNDIO EM EDIFICAÇÃO - A VIATURA, AO COMANDO DO SGT BM TELES, DESLOCOU ATÉ O RESTAURANTE LA PARRILHA ONDE HOUVE UM PRINCÍPIO DE INCÊNDIO NA COZINHA DO RESTAURANTE QUE LOGO FOI CONTROLADO PELOS FUNCIONÁRIOS COM O USO DE EXTINTORES. FOI REALIZADO A COLETA DE DADOS E ORIENTAÇÃO. O LOCAL FOI DEIXADO EM SEGURANÇA. 
CONTROLADOR: TEN BM RYAN
 COMANDANTE DE SOCORRO: TEN BM BRELAZ</t>
  </si>
  <si>
    <t>INCÊNDIO EM VEGETAÇÃO  NA BOLA DAS LETRAS.
'CBC, CÉU LIMPO, ATF-01 -  INCÊNDIO EM VEGETAÇÃO -  A VIATURA, AO COMANDO DO CB BM W. VIEIRA, DESLOCOAU ATÉ A ÁREA DE VEGETAÇÃO NAS PROXIMIDADES DA BOLA DAS LETRAS E REALIZOU O COMBATE ÁREA QUEIMADA 100X100 M². FORAM UTILIZADOS CERCA DE 3000 LITROS DE ÁGUA. O LOCAL FOI DEIXADO EM SEGURANÇA.
CONTROLADOR: TEN BM RYAN
 COMANDANTE DE SOCORRO: TEN BM BRELAZ</t>
  </si>
  <si>
    <t>INCÊNDIO EM VEGETAÇÃO NA AM 010 KM 01 IRANDUBA
'CBC, CÉU LIMPO, ATF-01 -  INCÊNDIO EM VEGETAÇÃO -  A VIATURA, AO COMANDO DO CB BM W. VIEIRA, DESLOCOU ATÉ O KM 1 DA RODOVIA AM-070 E REALIZOU O COMBATE ÁREA QUEIMADA 100X50 M². FORAM UTILIZADOS CERCA DE 20000 LITROS DE ÁGUA. O LOCAL FOI DEIXADO EM SEGURANÇA.
CONTROLADOR: TEN BM RYAN
 COMANDANTE DE SOCORRO: TEN BM BRELAZ</t>
  </si>
  <si>
    <t>INCÊNDIO EMVEGETAÇÃO NA AVENIDA NOEL NUTELS-CIDADE NOVA PROX DA PEMAZA SOLICITANTE : MATHEUS NASCIMENT TEL:99476-3151.
BIFMA, POSTO SUMAÚMA, ABT-32 - INCÊNDIO EM VEGETAÇÃO - A VIATURA, AO COMANDO DO SGT BM DENIS, FOI AO LOCAL E REALIZARAM A EXTINÇÃO DOS FOCOS DE INCÊNDIO QUE ATINGIRAM A ÁREA DE VEGETAÇÃO DE APROXIMADAMENTE 200X50 M². FORAM UTILIZADOS CERCA DE 10000 LITROS DE ÁGUA NO COMBATE.
CONTROLADOR: TEN BM RYAN
 COMANDANTE DE SOCORRO: TEN BM BRELAZ</t>
  </si>
  <si>
    <t xml:space="preserve">ORDEM DE OPERAÇÕES Nº 968/GRAPH/CBC/2024 
EVENTO: FRUTO FIEL DO MINISTÉRIO GAPA;
MISSÃO: REALIZAR PREVENÇÃO E ATENDER CASOS DE URGÊNCIA/EMERGÊNCIA E 
RESGATE.
DATA:08/10/2024
 VTR/EVETIVO: UR - 28, TEN ÉRICA, SGT ESQUERDO E SGT TIAGO RAMIREZ.
HORÁRIO: 18:00 ÀS 0H00.
LOCAL: SHOPING PHELIPPE DAOU.
GRAPH, POSTO SUMAÚMA, UR-24 - PREVENÇÃO EM EVENTO - EM CUMPRIMENTO À ORDEM DE OPERAÇÕES Nº 968/GRAPH/CBC/2024, A VIATURA, AO COMANDO DO TEN BM REATEGUI, DESLOCOU ATÉ O SHOPINNG FELIPE DAOU E ESTÁ REALIZANDO PREVENÇÃO NO EVENTO: FRUTO FIEL DO MINISTÉRIO GAPA. ESSA MISSÃO SERIA INICIAMENTE CUMPRIDA PELA UR-28, MAS EM RAZÃO DA MESMA ESTAR NO INCÊNDIO EM PALETERIA, A UR-24 ESTÁ CUMPRINDO A MISSÃO. FOI REALIZADO A PREVENÇÃO NO LOCAL E CUMPRIDOS TODOS OS HORÁRIOS DURANTE ESTE TURNO, SEM ALTERAÇÃO. SOLICITANTE: CBC/COBOM. TEL: 36123130. SERVIÇO SEM ALTERAÇÃO.
CONTROLADOR: TEN BM RYAN
 COMANDANTE DE SOCORRO: TEN BM BRELAZ
</t>
  </si>
  <si>
    <t>SERVIÇO DO DIA 08/10/2024 2º TURNO
INCÊNDIO EM VEGETAÇÃO  NA RUA DR CÉLSO -PURAQUEQUARA-COMUNIDADE BELA VISTA SOLICITANTE :CLAUDIA RODRIGUES TEL:99270-8372. DURANTE O SERVIÇO DO 2º TURNO FOI FEITO VARIAS LIGAÇÕES TANTO DE TELEFONE FIXO QUANTO DE WATSZAP PARA A SOLICITANTE PARA SABER SE AINDA HAVIA A NECESSIDADE DOS BOMBEIROS NO LOCAL DO INCÊNDIO EM VEGETAÇÃO, POREM, A SOLICITANTE NÃO ATENDEU NENHUMA DAS LIGAÇOES E TAMBEM NÃO LIGOU MAIS PARA O COBOM SOLICITANDO AJUDA. APOS, A OCORRÊNCIA FOI ENCERRADA. SERVIÇO SENM ALTERAÇÃO.
CONTROLADOR: TEN QOABM JAMERSON
 COMANDANTE SOCORRO: TEN QOABM BRELAZ</t>
  </si>
  <si>
    <t>SERVIÇO DO DIA 08/10/2024 2º TURNO
INCÊNDIO EM VEGETAÇÃO PRÓXIMO À RESIDÊNCIAS -  AV. DAS GRAÇAS - COLÔNIA ANTÔNIO ALEIXO. SOLICITANTE: ADRIELE. 981700610.  FOI FEITO 02 LIGAÇÕES PARA A SOLICITANTE SEM EXITO. NÃO RECEBEMOS MAIS NENHUMA LIGAÇÃO DO LOCAL. ESSA OCORRÊNCIA NÃO FOI ATENDIDA FOR QUE AS VIATURAS ESTAVAM EM UM GRANDE INCÊNDIO NO Distrito Industrial I. APÓS, A OCORRÊNCIA FOI ENCERRADA. SERVIÇO SEM ALTERAÇÃO.
CONTROLADOR: TEN QOABM JAMERSON
 COMANDANTE SOCORRO: TEN QOABM BRELAZ</t>
  </si>
  <si>
    <t xml:space="preserve">SERVIÇO DO DIA 08/10/2024 2º TURNO
BBE POSTO DA RODOVIÁRIA ABT-33 A COMANDO DO SGT TELLES DESLOCOU-SE PARA O LOCAL. FOGO NA MATA AO LADO DO HOSPITAL JOAO LÚCIO EM FRENTE AO ATACK. MATA DO TERRENO DO SESI SOLICTANTE: TIAGO MAICÁ:  FONE:  -984182966.   SENTIDO BAIRRO CENTRO - AV. COSME FERREIRA, COROADO. FOI UTILIZADO 3.000 LITROS DE ÁGUA PARA EXTINGUIR INCÊNDIO EM VEGETAÇÃO EM UMA ÁREA DE 400 M². SOLICITANTE: TIAGO MAICÁ. TEL 984182966. SERVIÇO SEM ALTERAÇÃO.
CONTROLADOR: TEN QOABM JAMERSON
 COMANDANTE SOCORRO: TEN QOABM BRELAZ
</t>
  </si>
  <si>
    <t>SERVIÇO DO DIA 08/10/2024 2º TURNO
1º BI POSTO CIS/GC ABT-27 A COMANDO DO ST ALEX DESLOCOU-SE PARA O LOCAL. FOGO EM VEGETAÇÃO NA AV. FLAMBOYANT, DISTRITO 2, PROXIMO A FÁBRICA MUSASHI DA AMAZONIA. SOLICTANTE: ELANE ARRUDA DE SÁ, FONE: 99993175. FOI UTILIZADO 4.500 LITROS DE ÁGUA EM UMA ÁREA DE 500 M² DE ÁREA DE VEGETAÇÃO. O LOCAL FOI ENTREGUE EM SEGURANÇA. SERVIÇO SEM ALTERAÇÃO.
CONTROLADOR: TEN QOABM JAMERSON
 COMANDANTE SOCORRO: TEN QOABM BRELAZ</t>
  </si>
  <si>
    <t>SERVIÇO DO DIA 08/10/2024 2º TURNO
BBE POSTO DO IRANDUBA ABT-30 A COMANDO DO ST J. HENRIQUE DESLOCOU-SE PARA O LOCAL. INCÊNDIO EM RESIDÊNCIA NA RUA DO  RUBIDIO, VILA DA PRATA PROXIMO A SEMMAS.  SOLICTANTE:  JEANA LABORDA, FONE: 993503227. SITUAÇÃO DA OCORRÊNCIA: GUARNIÇÃO ACIONADA VIA RÁDIO PELO COBOM INFORMANDO SOBRE INCÊNDIO EM RESIDÊNCIA EM MANAUS. AÇÃO DOS BOMBEIROS: GUARNIÇÃO DESLOCOU-SE ATÉ O LOCAL, RESIDÊNCIA EM ALVENARIA, 01 PISO, 01 COMPARTIMENTO, 4X4M, SENDO CONSUMIDO PELO FOGO. FEITO COMBATE DIRETO E RESFRIAMENTO COM 2 LANCES DE MANGUEIRA DE 1¿ DE 15 METROS E 01 ADUTORA. CONSUMO DE 2000 LITROS DE ÁGUA. SEM VÍTIMAS. COMANDANTE DE SOCORRO NO LOCAL. PROPRIETÁRIO: ADALBERTO AUGUSTO PEREIRA  DA SILVA, IDADE: 67 ANOS, TEL. 99177-0601. O LOCAL FOI ENTREGUE EM SEGURANÇA. SERVIÇO SEM ALTERAÇÃO.
CONTROLADOR: TEN QOABM JAMERSON
 COMANDANTE SOCORRO: TEN QOABM BRELAZ</t>
  </si>
  <si>
    <t>SERVIÇO DO DIA 08/10/2024 2º TURNO
GRAPH POSTO ESPECIAL UR-26 A COMANDO DO TENENTE GIGLAHEBERT DESLOCOU-SE PARA O LOCAL. NOME: SAUL DA CRUZ LIMA, DN: 15/04/1996, ENDEREÇO: RUA AMADEU AMARAL, NÚMERO 54 NOVA CIDADE, CPF: 02564713203. ACOMPANHANTE: JULIANA DALLACORT PEREIRA. PACIENTE VÍTIMA DE COLISÃO CARRO MOTO, NA CENA EM DECÚBITO DORSAL, CONSCIENTE, ORIENTADO GLASGOW 15. APRESENTANDO SANGRAMENTO CONTIDO EM REGIÃO MENTONIANA, SUSPEITA DE FRATURA EM BRAÇO DIREITO. AO EXAME FÍSICO,  CABEÇA COM COURO CABELUDO ÍNTEGRO,  PESCOÇO SEM QUEIXA ALGICA. TÓRAX SIMÉTRICO COM BOA EXPANSIBILIDADE,  AP SÍBILOS BILATERAIS EM ÁPICE,. ABDÔMEN PLANO SEM CICATRIZES OU SINAIS DE TRAUMA. PA  160X110, FC 98, SPO2 80%. FOI REALIZADO IMOBILIZAÇÃO COM COLAR CERVICAL ,PRANCHA  RÍGIDA E TALA EM MSD.ENTREGUE NO HOSPITAL 28 DE AGOSTO AOS CUIDADOS DO DR THIAGO, CRM 1445. SOLICITANTE: CALEBE DINIZ. TEL: 981334744. SERVIÇO SEM ALTERAÇÃO.
CONTROLADOR: TEN QOABM JAMERSON
 COMANDANTE SOCORRO: TEN QOABM BRELAZ</t>
  </si>
  <si>
    <t>SERVIÇO DO DIA 08/10/2024 2º TURNO
BBE POSTO DA RODOVIÁRIA ABT-33 A COMANDO DO SGT TELLES DESLOCOU-SE PARA O LOCAL. INCÊNDIO EM RESIDÊNCIAS DE MADEIRA. PROPRIETARIA: ERICA ELIAS PIMENTEL, TEL 984899244. RESIDÊNCIA TODA CONSUMIDA PELO FOGO MEDINDO 4 X 3 . OBJETOS QUEIMADOS: CAMA CASAL. AR CONDICIONADO 7MILBTUS, CÔMODA. AÇÃO DOS BOMBEIROS: RESCALDO, RESFRIAMENTO, ORIENTAÇÃO E COLETA DE DADOS. APENAS ESSES DADOS FORAM REPASSADOS PELO CHEFE DE GUARNIÇÃO. SOLICITANTE; GABRIEL MACEDO. TEL 981397269. SERVIÇO SEM ALTERAÇÃO.
CONTROLADOR: TEN QOABM JAMERSON
 COMANDANTE SOCORRO: TEN QOABM BRELAZ</t>
  </si>
  <si>
    <t>SERVIÇO DO DIA 08/10/2024 2º TURNO
GRAPH POSTO DO ZUMBI UR-27 A COMANDO DO TEN CIRO DESLOCOU-SE PARA O LOCAL. RAPAZ LEVOU VARIAS PAULADAS E ESTA SANGRANDO MUITO. O TENENTE BM CIRO INFORMOU QUE AO CHEGAR AO LOCAL JÁ HAVIA UMA VTR DO SAMU TRANSPORTANDO O CIDADÃO DO LOCAL AO HOSPITAL MAIS PROXIMO. APENAS ESSAS INFORMAÇÕES FORAM REPASSADAS PELO CHEFE DE GUARNIÇÃO. SOLICITANTE: PAULA FERREIRA. TEL 992372932. SERVIÇO SEM ALTERAÇÃO.
CONTROLADOR: TEN QOABM JAMERSON
 COMANDANTE SOCORRO: TEN QOABM BRELAZ</t>
  </si>
  <si>
    <t>SERVIÇO DO DIA 08/10/2024 2º TURNO
BBE POSTO DA RODOVIÁRIA ABT-33 A COMANDO DO SGT TELLES DESLOCOU-SE PARA O LOCAL. FOI REALIZADO NO PB RODOVIARIA A RETIRADA DE UM ANEL FOLHEADO A OURO DO DEDO ANELAR DA MÃO ESQUERDA DE SANDRA FABIANNY SARAIVA DE OLIVIERA, Cpf: 031.767.572-98 RESIDE  NA AV. CRISTO REY, N. 68, COROADO. SERVIÇO SEM ALTERAÇÃO.
CONTROLADOR: TEN QOABM JAMERSON
 COMANDANTE SOCORRO: TEN QOABM BRELAZ</t>
  </si>
  <si>
    <t>SOLICITANTE INFORMA GRANDE INCENDIIO EM MATA NA RUA LAGO BONFIM, ANTIGA 4 DE OUTUBRO, JÁ LIGOU PROS BOMBEIROS E FOI ORIENTADA A LIGAR PRO 190 PEDINDO QUE A POLÍCIA CHEGUE ANTES DOS BOMBEIROS POIS O PESSOAL QUE ESTÁ FAZENDO A QUEIMADA AINDA SE ENCONTRA NO LOCAL.</t>
  </si>
  <si>
    <t>SERVIÇO DO DIA 08/10/2024 2º TURNO
BBE POSTO DA RODOVIÁRIA ABT-33 A COMANDO DO SGT TELLES DESLOCOU-SE PARA O LOCAL. INCÊNDIO EM VEGETAÇÃO BR 174 KM 04 COMUNIDADE  SÃO JOÃO. SOLICITANTE: VANESSA MOREIRA 99466-9061, CPF 040 708 472 00. FOI UTILIZADO 4.000 LITROS DE ÁGUA PARA EXTINGUIR UM INCÊNDIO EM VEGETAÇÃO EM UMA ÁREA DE APROXIMADAMENTE 150 M². O LOCAL FOI ENTREGUE EM SEGURANÇA. SERVIÇO SEM ALTERAÇÃO.
CONTROLADOR: TEN QOABM JAMERSON
 COMANDANTE SOCORRO: TEN QOABM BRELAZ</t>
  </si>
  <si>
    <t>INFORMA TER VISTO UM INCÊNDIO GRANDE PROIXMO AO RESIDÊNCIAL VERONA.
PEDE AJUDA</t>
  </si>
  <si>
    <t xml:space="preserve">SERVIÇO DO DIA 08/10/2024 2º TURNO
GRAPH POSTO DO ZUMBI UR-27 A COMANDO DO TEN CIRO DESLOCOU-SE PARA O LOCAL. FOI REALIZADO NO PB ZUMBI A RETIRADA DE UM ANEL TIPO AÇO CIRURGICO DO DEDO ANELAR DIREITO, DO SR. GERMANO PEREIRA MESQUITA. RESIDE NA AV. DA AMIZADE, N. 559. FONE: 98596-0153. SOLICITANTE: TENENTE BM CIRO. TEL: VIA 193. SERVIÇO SEM ALTERAÇÃO.
CONTROLADOR: TEN QOABM JAMERSON
 COMANDANTE SOCORRO: TEN QOABM BRELAZ
</t>
  </si>
  <si>
    <t>SERVIÇO DO DIA 08/10/2024 2º TURNO
GRAPH POSTO JÁGUAR  UR-25 A COMANDO DA TEN ROSA CRISTINA DESLOCOU-SE PARA O LOCAL. GUARNIÇAO DA UR-25 REALIZOU ATENDIMENTO DE UMA CRIANÇA NO CALÇADÃO DA PONTA NEGRA, REALIZADO AVALIAÇÃO PRIMÁRIA E SECUNDÁRIA, ECG: 15, CRIANÇA EM BOM ESTADO GERAL, COM HISTÓRICO DE EPISTAXE RECORRENTE DEVIDO A RINITE. REALIZADO COMPRESSÃO COM GAZE NO LOCAL ATÉ A HEMOSTASIA. LIBERADO APÓS ORIENTAÇÃO AOS CUIDADOS DO PAI. PACIENTE: LORENZO DOMINICK SILVA PINHEIRO,  IDADE: 4 ANOS, END.: RUA MARIZAL, 634, SANTO ANTÔNIO. ACOMPANHANTE: DEYSE SILVA DOS SANTOS (MÃE), CELULAR: 98856 3103. SOLICITANTE: TENENTE BM ROSA CRISTINA. TEL: VIA 193. SERVIÇO SEM ALTERAÇÃO.
CONTROLADOR: TEN QOABM JAMERSON
 COMANDANTE SOCORRO: TEN QOABM BRELAZ</t>
  </si>
  <si>
    <t>SERVIÇO DO DIA 08/10/2024 2º TURNO
GRAPH POSTO JÁGUAR  UR-25 A COMANDO DA TEN ROSA CRISTINA DESLOCOU-SE PARA O LOCAL. GUARNIAÇÃO DA UR-25 A COMANDO DA TEN BM ROSA CRISTINA, REALIZOU ATENDIMENTO DE UMA CRIANÇA NO CALÇADÃO DA PONTA NEGRA. REALIZADO AVALIAÇÃO PRIMÁRIA E SECUNDÁRIA, ECG: 15, CRIANÇA EM BOM ESTADO, QUEIXANDO DOR EM PÉ ESQUERDO, SEM EVIDÊNCIAS DE FRATURAS OU ENTORSES, COM MOBILIDADE LOCAL PRESERVADA. LIBERADA APÓS ORIENTAÇÃO AOS CUIDADOS DA MÃE. PACIENTE: EMILLY ROCHA RUIZ. IDADE: 5 ANOS. END.: AV. CEL CIRILO NEVES, 1280, COMPENSA 2. ACOMPANHANTE: JÉSSICA ROCHA DOS SANTOS (MÃE), CELULAR: (68) 99973-4647. OLICITANTE: TENENTE BM ROSA CRISTINA. TEL: VIA 193. SERVIÇO SEM ALTERAÇÃO.
CONTROLADOR: TEN QOABM JAMERSON
 COMANDANTE SOCORRO: TEN QOABM BRELAZ</t>
  </si>
  <si>
    <t>SERVIÇO DO DIA 08/10/2024 2º TURNO
1º BI POSTO CIS/GC ABT-27 A COMANDO DO ST ALEX DESLOCOU-SE PARA O LOCAL. GUARNIÇAO ABT-27 A COMANDO DO ST ALEX SE DESLOCOU PARA REALIZAR ATENDIMENTO DE FOGO EM VEGETAÇAO URBANA, PROXIMO AO CONJUNTO LULA E RESERVA SAIUM CASTANHEIRA, DISTRITO II. FORAM GASTOS 2.700 LITROS DE ÁGUA EM UMA ÁREA DE VEGETAÇÃO DE APROXIMADAMENTE 200 M². O LOCAL FOI ENTREGUE EM SEGURANÇA. SOLICITANTE: AUZENAUS ANDEAUS. TEL 988299248. SERVIÇO SEM ALTERAÇÃO.
CONTROLADOR: TEN QOABM JAMERSON
 COMANDANTE SOCORRO: TEN QOABM BRELAZ</t>
  </si>
  <si>
    <t>SERVIÇO DO DIA 08/10/2024 2º TURNO
GRAPH POSTO CENTRAL UR-28 A COMANDO DA TEN ERIKA DESLOCOU-SE PARA O LOCAL. GRAPH, POSTO CENTRAL, UR -28 - ATENDIMENTO PRÉ-HOSPITALAR. A VIATURA,  AO COMANDO DA TEN BM ÉRICA, ATENDEU DUAS VÍTIMAS DE QUEDA DE MOTO NA ÁREA DO EVENTO DA PREVENÇÃO FRUTO FIEL. AS VÍTIMAS CAÍRAM DE UM PASSEIO DE MOTO.  VÍTIMA 1: SARA VITÓRIA ALMEIDA DE LIMA. D.N: 09/05/2011. 12a. RESIDE NO RESIDÊNCIAL MANAUARA II, SANTA ATELVINA, BLOCO 11, APT. 500.  VÍTIMA NÃO USAVA CAPACETE E SOFREU ESCORIAÇOES NA CABEÇA, LESÃO EM MÃO ESQUERDA E PERNA DIREITA, LESAO EM ANTEBRAÇO., FOI REALIZADO IMOBILIZACÃO E TRASNPORTE PARA O PLATÃO ARAUJO. FICOU AOS CUIDADO DO DR. VANGELIS REBELO CRM-AM 7761. VÍTIMA 2: KARLA KAREN LIMA DA CRUZ. D.N 09/05/2007. 16 ANOS. ENDEREÇO: RESIDÊNCIAL MANAUARA II, Bl 5. APT 501. SANTA ETEELVINA, VÍTIMA MAIS ATIVA E POUCAS ESCORIAÇOES. TAMBEM ENCAMINHADA AO PLATÃO RAUJO, SEM DOCUMENTO DE IDENTIFICAÇÃO. FICOU ÁGUARDANDO ATENDIMENTO SOB OS CUIDADOS DO SR. SAULO (PASTOR) QUE ACOMPANHAVA OS JOVENS DA COMUNIDADE. SERVIÇO SEM ALTERAÇÃO.
CONTROLADOR: TEN QOABM JAMERSON
 COMANDANTE SOCORRO: TEN QOABM BRELAZ</t>
  </si>
  <si>
    <t>SOLICITANTE INFORMA QUE ESTÁ PEGANDO FOGO EM UMA ÁREA DE MATA PRÓXIMO AO LOCAL. SOLICITA APOIO.</t>
  </si>
  <si>
    <t>SERVIÇO DO DIA 08/10/2024 2º TURNO
BBE POSTO DA RODOVIÁRIA ABT-33 A COMANDO DO SGT TELLES DESLOCOU-SE PARA O LOCAL. INCÊNDIO EM TRANSPORTADORA AMERICANA. FOMOS RECEBIDOS NO LOCAL PELO SEGURANÇA RENAN FARIAS DE MACHADO, RG 07281347219. INCÊNDIO NO REATOR DO REFLETOR AQUECEU OCASIONADO POR CURTO-CIRCUITO. AÇÃO DOS BOMBEIROS: RESFRIAMENTO,  ORIENTAÇÃO E COLETA DE DADOS. GASTOS 200 LITROS DE ÁGUA. SERVIÇO SEM ALTERAÇÃO.
CONTROLADOR: TEN QOABM JAMERSON
 COMANDANTE SOCORRO: TEN QOABM BRELAZ</t>
  </si>
  <si>
    <t>SERVIÇO DO DIA 08/10/2024 2º TURNO
GRAPH POSTO CENTRAL UR-28 A COMANDO DA TEN ERIKA DESLOCOU-SE PARA O LOCAL. CB BM SILVIO INFORMOU QUE HOUVE UM TIROTEIO NA CASA DA SUA SOGRA, ONDE A MESMA ESTA BEM ABALADA E PEDE UMA AMBULANCIA NO LOCAL, NA RUA HERMINIO BARBOSA, N. 80. SAO LAZARO. CB BM SILVIO, FONE: 92987972. GRAPH, POSTO CENTRAL, UR -28 - ATENDIMENTO PRÉ-HOSPITALAR. A VIATURA,  AO COMANDO DA TEN BM ÉRICA, ATENDEU A SENHORA IRACEMA LUÍSA ZURRA ROCHA. CPF 140015272-00. END R. HERMÍNIO BARBOSA 80. SÃO LÁZARO. FOMOS ACIONADOS PARA ATENDER UM MAL SÚBITO, CHEGANDO AO LOCAL DONA IRACEMA ESTAVA COMUNICATIVA, COM SINAIS VITAIS DENTRO DOS PARÂMETROS NORMAIS ( 98%SATO2, 140 BPM, 130X70MMHG). OCORREU UMA TENTATIVA DE ASSALTO COM outras ocorrências EM PORTA DE VIDRO DE SUA RESIDÊNCIA, NEGOU-SE A SER ENCAMINHADA PARA UMA UNIDADE DE SAÚDE. SOLICITANTE: CB BM SILVIO. TEL 992987972. SERVIÇO SEM ALTERAÇÃO.
CONTROLADOR: TEN QOABM JAMERSON
 COMANDANTE SOCORRO: TEN QOABM BRELAZ</t>
  </si>
  <si>
    <t>INFORMA QUE U MCARRO BATEU NO LOCAL. ELE ESTÁ COM LUZES LIGADAS NO LOCAL E ESTA PARADA</t>
  </si>
  <si>
    <t xml:space="preserve">SERVIÇO DO DIA 08/10/2024 2º TURNO
OPERAÇÃO CEU LIMPO ATA-03 A COMANDO DO CB SALDANHA DESLOCOU PARA  LOCAL. DESLOCARAM NO DIA 08/10 AS 19:30 ATE O CARREIRO CASTANHO PARA COMBATE A INCÊNDIO EM VEGETAÇAO. NA ATA-03, COM O CABO SALDANHA, CB PATRICK E CB CARLOS ALVES.  DETERMINAÇAO DO CEL BM MENEZES. OCORRÊNCIA EM ANDAMENTO...
CONTROLADOR: TEN QOABM JAMERSON
 COMANDANTE SOCORRO: TEN QOABM BRELAZ
-------------------------------------------------------------------------------------
SERVIÇO DO DIA 09 PARA 10 DE OUTUBRO DE 2024- 2º TURNO
INCÊNDIO EM VEGETAÇÃO URBANA
'MISSÃO:  ATUAR NO COMBATE A INCÊNDIOS EM VEGETAÇÃO. FOI INFORMADO PELOS MILITARES SGT BM WALMIR, CB BM GETTLYN, CB BM THIAGO SILVA, CB BM PIMENTEL, CB BM R FELIPE E CB BM FERRAZ..SEGUNDO INFORMAÇÕES DE CAP BM RENÊ, ESSSES MILITARES PERNOITARAM NO MUNICIPIO PARA QUALQUER EVENTUALIDADE. OCORRÊNCIA  EM ANDAMENTO
COMANDO DE SOCORRO: TEN QOABM EWERTON
 DESPACHANTE: ST QPBM CONCEIÇÃO
 ________________________________________________________________________________
 SERVIÇO DO DIA 21/10/23
FOI INFORMADO VIA AUDIO PELO CEL MENEZES QUE ESTA OCORRÊNCIA JA FOI ENCERRADA.
CONTROLADOR: ST BM WALDIRA
 CMD DE SOCORRO: TEN BM HENCHEN
</t>
  </si>
  <si>
    <t>SERVIÇO DO DIA 08/10/2024 2º TURNO
BBE POSTO DA RODOVIÁRIA ABT-33 A COMANDO DO SGT TELLES DESLOCOU-SE PARA O LOCAL. JACARÉ EM FRENTE AO POSTO DE ATENDIMENTO DO SECMA -COMANDO MILITAR DA AMAZÔNIA DO EXÉRCITO - AVENIDA CORONEL TEIXEIRA - PONTA NEGRA,EM FRENTE AO COLÉGIO SÉCULOS. SOLICITANETE: TEN LEILA MARIA SANTANA TEL- 98818-3328. A GUARNIÇÃO INFORMOU QUE NÃO ENCONTROU O JACARÉ NO LOCAL. A SOLICITANTE INFORMOU QUE O ANIMAL HAVIA SUMIDO DO LOCAL. APÓS, A GUARNIÇÃO RETORNOU AO POSTO. SERVIÇO SEM ALTERAÇÃO.
CONTROLADOR: TEN QOABM JAMERSON
 COMANDANTE SOCORRO: TEN QOABM BRELAZ</t>
  </si>
  <si>
    <t>SERVIÇO DO DIA 09/10/2024 - 1º TURNO
SOLICITANTE: BEATRIZ DOS SANTOS DA SILVA. CPF 039.479.302-16. TEL: 99397-8859. RUA DOMINGOS JOSÉ MARTINS, 108 PARQUE DEZ. AO LADO DO BOTTECO VIDEOKE. ÁREA QUEIMADA APROXIMADAMENTE 1500M². FORAM UTILIZADOS 3.500 LITROS DE ÁGUA.
CONTROLADOR: ST BM VELASCO
 COMANDANTE SOCORRO: TEN QOABM EWERTON</t>
  </si>
  <si>
    <t xml:space="preserve">S.E.G NOS POSTOS DO CBMAM NA DATA DE 09 DE OUTUBRO DE 2024
SERVIÇO DO DIA 09/10/2024 - 1º TURNO
CB QPBM	CARLOS ALBERTO DE CASTRO RAMOS 	1053	07:00:00	19:00:00	12:00:00	COBOM/CIOPS
 ST QPBM	MARCIO AURÉLIO BATALHA MACIEL 	0618	07:30:00	19:30:00	12:00:00	SCI
 ST QPBM	REINALDO CARVALHO DE SOUZA 	0610	07:30:00	19:30:00	12:00:00	SCI
 CB QPBM	CARLOS ALBERTO DE ANDRADE 	1078	07:30:00	19:30:00	12:00:00	SCI
 CB QPBM	JOSE DIVAL ESTEVAO DA SILVA FILHO 	1008	08:00:00	20:00:00	12:00:00	RODOVIÁRIA
 1º TEN QCOBM	JORDANA PEREIRA GONZAGA	1493	09:00:00	17:00:00	8:00:00	SUBCOMANDEC
 1º TEN QCOBM	JORDANA PEREIRA GONZAGA	1493	08:00:00	17:00:00	9:00:00	SUBCOMANDEC
 CB QPBM	JONAS GONCALVES DA SILVA 	1089	07:30:00	19:30:00	12:00:00	ZUMBI
 CB QCPBM	FRANCIOMAR GUIMARAES DA COSTA	1789	14:50:00	20:31:00	5:31:00	OUTROS
 1º SGT QPBM	MARCOS FLAVIO PARDO SERRAO 	0734	08:00:00	20:00:00	12:00:00	QCG CENTRAL
 2º TEN QOBM	MIZAEL PEREIRA DE SOUZA 	0688	07:30:00	19:30:00	12:00:00	SCI
 CB QPBM	ARNAILTON BRITO DA SILVA	1212	06:00:00	11:00:00	5:00:00	CMBM
 3º SGT QCPBM	DOUGLAS FURTADO DE OLIVEIRA 	1655	07:00:00	19:00:00	12:00:00	GREM PONTA NEGRA
 CB QPBM	SANDRO MARIO MIGUEIS NUNES 	1165	07:00:00	19:00:00	12:00:00	RODOVIÁRIA
 3º SGT QCPBM	ROBERTO PIMENTEL BASTOS 	1568	07:00:00	19:00:00	12:00:00	RODOVIÁRIA
 ST QPBM	WALDIRA MARINHO LIMA OLIVEIRA	0801	07:00:00	19:00:00	12:00:00	COBOM/CIOPS
 CB QPBM	WARLLISON GOMES DE SOUSA	1112	14:00:00	18:00:00	4:00:00	QCG CENTRAL
 3º SGT QCPBM	DANIEL ÁVILA NEVES 	1741	09:00:00	16:00:00	6:00:00	SUBCOMANDEC
 3º SGT QCPBM	EVELAN RENÉ ARAÚJO BATISTA 	1585	09:00:00	16:00:00	7:00:00	OUTROS
CONTROLADOR: ST BM VELASCO
 COMANDANTE SOCORRO: TEN QOABM EWERTON
--------------------------------------------------------------------------------------
SERVIÇO DO DIA 09 PARA 10 DE OUTUBRO DE 2024- 2º TURNO
CUMPRIRAM ESCALA EXTRA NO SERVIÇO DE S. E. G. OS MILITARES DE ACORDO COM SUAS O.S NOS REFERIDOS POSTOS OU BATALHÕES DO CBMAM. SEG 2º TURNO, S/A.
3º SGT QCPBM	ELEN SANDRA LOPES MAIA 	1853	19:00:00	07:00:00	12:00:00 	RODOVIÁRIA	1040/GRAPH/2024	REFORÇO DE GUARNIÇÃO 
ST QPBM	ROSINALDO FAGUNDES DE SOUZA 	0729	19:30:00	07:30:00	12:00:00	SCI	0589/SCI/2024	REFORÇO DE EQUIPE SCI-EG
 ST QPBM	HANDERSON FERREIRA DINIZ 	606	19:30:00	07:30:00	12:00:00	SCI	0589/SCI/2024	REFORÇO DE EQUIPE SCI-EG
 1º SGT QPBM	ANDREILSON AVINTE CARNEIRO 	0721	19:30:00	07:30:00	12:00:00	SCI	0589/SCI/2024	REFORÇO DE GUARNIÇÃO 
CB QPBM	WALTER DA SILVA ARAUJO FILHO 	1227	19:30:00	07:30:00	12:00:00	SCI	0589/SCI/2024	REFORÇO DE EQUIPE SCI-EG 
CB QPBM	ALAN WELLITON CORRÊA DE OLIVEIRA 	1128	19:30:00	07:30:00	12:00:00	ZUMBI	0646/BI/2024	Reforço de guarnição ABT31 
ST QPBM	FRANDEMBERG HATCHWELL DE FREITAS 	0778	20:00:00	08:00:00	12:00:00 	RODOVIÁRIA	0636/BBE/2024	Reforço de Guarnição 
3º SGT QCPBM	ANDERSON AZEVEDO DE SOUSA 	1591	19:00:00	07:00:00	12:00:00	GREM PONTA NEGRA	1033/GRAPH/2024	REFORÇO 
COMANDO DE SOCORRO: TEN QOABM EWERTON
 DESPACHANTE: ST QPBM CONCEIÇÃO
</t>
  </si>
  <si>
    <t>TRANSPORTE DE EQUIPE ATÉ O CAREIRO NA AR-54
 CAP. QOABM RENE, CB BM R FELIPE, CB BM THIAGO, CB BM FERRAZ,
------------------------------------------------------------------------------------------------
SERVIÇO DO DIA 09 PARA 10 DE OUTUBRO DE 2024- 2º TURNO
INCÊNDIO EM VEGETAÇÃO 
'MISSÃO:  ATUAR NO COMBATE A INCÊNDIOS EM VEGETAÇÃO. FOI INFORMADO PELOS MILITARES SGT BM WALMIR, CB BM GETTLYN, CB BM THIAGO SILVA, CB BM PIMENTEL, CB BM R FELIPE E CB BM FERRAZ..SEGUNDO INFORMAÇÕES DE CAP BM RENÊ VIA WHATZAP, ESSSES MILITARES PERNOITARAM NO MUNICIPIO PARA QUALQUER EVENTUALIDADE DE OCORRÊNCIA S DE INCÊNDIO EM VEGETAÇÃO NA ÁREA. OCORRÊNCIA  EM ANDAMENTO
COMANDO DE SOCORRO: TEN QOABM EWERTON
 DESPACHANTE: ST QPBM CONCEIÇÃO
--------------------- --------------------------------------------------------------------
SERVIÇO DO 1º TURNO 21/10/23
FOI INFORMADO VIA ÁUDIO POR WHATSSAP (CEL MENEZES) QUE NÃO HÁ MAIS VTR E NEM MILITAR NESSA OCORRÊNCIA, QUE JÁ FOI ENCERRADA.
CONTROLADOR: ST BM WALDIRA
 CMD DE SOCORRO: TEN BM HENCHEN</t>
  </si>
  <si>
    <t>SERVIÇO DO DIA 09/10/2024 - 1º TURNO
GRAPH, POSTO JÁGUAR, UR-25, PREVENÇÃO - VIATURA A COMANDO DO TEN BM COLARES, COM A GUARNIÇÃO DE SRVIÇO COMPOSTA PELO SGT BM DOUGLAS FURTADO E CB BM VALPECY, REALIZOU PREVENÇÃO DE URGÊNCIA E EMERGÊNCIA, DAS 08H30 AS 12H30, DURANTE A ¿IV REUNIÃO ORDINÁRIA DO GRUPO NACIONAL DE DIREITOS HUMANOS¿, REALIZADO PELA PROCURADORIA GERAL DE JUSTIÇA DO ESTADO DO AMAZONAS, LOCALIZADO NO AUDITÓRIO DO EDIFÍCIO DO MPAM - AV. CEL TEIXEIRA, Nº 7995 - NOVA ESPERANÇA, CONFORME VERSA O PLANO DE OPERAÇÕES Nº 214-CBC/2024. SERVIÇO SEM ALTERAÇÃO.
CONTROLADOR: ST BM VELASCO
 COMANDANTE SOCORRO: TEN QOABM EWERTON</t>
  </si>
  <si>
    <t>SERVIÇO DO DIA 09/10/2024 - 1º TURNO
CBC, AR-42 - VISTORIA EM ÁRVORE - VIATURA A COMANDO DO ST COMAPA DESLOCOU ATÉ O LOCAL. SOLICITANTE, MARIA RAIMUNDA, TEL: 99236-0180 RUA BABOSA BRANCA, 282 A, BAIRRO ALFREDO NASCIMENTO, PRÓXIMO AO CJ FAZENDINHA, SOLICITA APOIO DO CBMAM PARA RETIRAR UM TRONCO DE ÁRVORE TUCUMANZEIRO QUE, SEGUNDA A MESMA, ESTÁ COM RISCO DE CAIR SOBRE SUA RESIDÊNCIA. INFORMA AINDA QUE A ÁRVAROE JÁ FOI DERRUBADA, NO ENTRANTO ESTA EM UM BARRANCO EM NÍVEL ACIMA DE SUA CASA. SERVIÇO REALIZADO SEM ALTERAÇÃO.
CONTROLADOR: ST BM VELASCO
 COMANDANTE SOCORRO: TEN QOABM EWERTON</t>
  </si>
  <si>
    <t xml:space="preserve">SERVIÇO DO DIA 09/10/2024 - 1º TURNO
BBE, POSTO DA RODOVIÁRIA, ABT-33 - CORTE DE ANEL - VIATURA A COMANDO DA CB ROBSON  REALIZOU CORTE DE ANEL NO PRÓPRIO PB. VÍTIMA: FRANCISCA DE ARARUJO MACIEL. CPF: 119.525.552-72. END. RUA LAS PALMAS 450 QD 240. NOVA CIDADE. CEL 99106-3356. ANEL DE OURO DEDO ANELAR MÃO DIREITA. SERVIÇO SEM ALTERAÇÃO.
CONTROLADOR: ST BM VELASCO
 COMANDANTE SOCORRO: TEN QOABM EWERTON
</t>
  </si>
  <si>
    <t>SERVIÇO DO DIA 09/10/2024 - 1º TURNO
OPERAÇÃO CÉU LIMPO, ATF-04 E AR-55 - INCÊNDIO EM VEGETAÇÃO - VIATURAS A COMANDO DO COMANDO DE SOCORRO, TEN EWERTON, DESLOCARAM PARA O LOCAL.  AO CHEGAR FOI OBSERVADO QUE SE TRATAVA DE INCÊNDIO EM LIXO EM UMA CASA ABANDONADA. ÁREA DE 10M² E UTILIZADO 50 L DE ÁGUA. OCORRÊNCIA ORIUNDA DA PMAM. SERVIÇO SEM ALTERAÇÃO.
CONTROLADOR: ST BM VELASCO
 COMANDANTE SOCORRO: TEN QOABM EWERTON</t>
  </si>
  <si>
    <t xml:space="preserve">SERVIÇO DO DIA 09/10/2024 - 1º TURNO
BBE, POSTO DA RODOVIÁRIA, ABT-33 E ATF-02 - INCÊNDIO EM VEGETAÇÃO - VIATURAS A COMANDO DA ST ITAMAR  DESLOCOU PARA  O LOCAL. AO CHEGAR OBSERVOU QUE ESTAVA PRÓXIMO A UM CONDOMÍNIO E ALGUNS MORADORES SE PRONTIFICARAM A AJUDAR. FOI UTILIZADO CERCA DE 300 LITROS DE ÁGUA NAS BOMBAS COSTAIS E USO DE ABAFADORES. ÁREA QUEIMADA DE 500M².   SERVIÇO SEM ALTERAÇÃO.
CONTROLADOR: ST BM VELASCO
 COMANDANTE SOCORRO: TEN QOABM EWERTON
</t>
  </si>
  <si>
    <t>SERVIÇO DO DIA 09/10/2024 - 1º TURNO
1º BI, POSTO CIS/GC, ABT-27 - PRINCÍPIO DE INCÊNDIO EM RESIDÊNCIA - VIATURA A COMANDO DO CB MÁRLIO DESLOCOU PARA O LOCAL. SOLICITANTE: ANTÔNIO SOUSA, TEL: 99104-0715 INFORMA OCORRÊNCIA DE PRINCÍPIO DE INCÊNDIO EM RESIDÊNCIA LOCALIZADA NA RUA CAETÉ, NAS PROXIMIDADES DA ESCOLA ESTADUAL ARTUR SOARES AMORIM, BAIRRO CIDADE NOVA NC 16. END. RUA CARIRÉ, Nº 155. NÚCLEO 16. CIDADE NOVA. DISTRIBUIDORA CASA SOUZA. RENATO PALHETA DE SOUZA. CONTATO 99389-4192. PRINCÍPIO DE INCÊNDIO EM CIMA DA CASA NA FIAÇÃO DE PLACAS SOLAR. AO CHEGAR O FOCO JÁ HAVIA SIDO CONTROLADO.  FOI DADO AS ORIENTAÇÕES AO PROPRIETÁRIO PARA MANTER DESLIGADO A ENERGIA E O MESMO FICOU DE LIGAR PARA A EMPRESA REALIZAR A MANUTENÇÃO DAS MESMAS. SERVIÇO SEM ALTERAÇÃO
CONTROLADOR: ST BM VELASCO
 COMANDANTE SOCORRO: TEN QOABM EWERTON</t>
  </si>
  <si>
    <t>SOLICITANTE INFORMA QUE AO PASSAR POR ESSE LOCAL VIU 4 HOMENS EM DUAS MOTOS ( UMA MOTOTAXI VERDE E LARANJA, E A OUTRA MOTO VERMELHA, NÃO SOUBE INFORMAR MAIS DETALHES) ELES ESTÃO COM GALAO DE GASOLINA E COLOCANDO FOGO NA VEGETAÇÃO ELES SAEM E VOLTAM, SOLICITA APOIO DA VTR.</t>
  </si>
  <si>
    <t>SERVIÇO DO DIA 09/10/2024 - 1º TURNO
1º BI, POSTO CIS/GC, ABT-27 - INCÊNDIO EM VEGETAÇÃO - VIATURA A COMANDO DO CB MÁRLIO DESLOCOU PARA O LOCAL. SOLICITANTE: IYRY MATEUS, TEL: 98589-8225, INFORMA OCORRÊNCIA EM VEGETAÇÃO URBANA NA RUA COPACABANA, BAIRRO CIDADE DE DEUS, ACESSO PELO CONJUNTO VILA NOVA, NAS PROXIMIDADES DO TERMINAL 4. GUARNIÇÃO AO CHEGAR FOI REALIZADO O COMBATE E OBSERVADO UMA ÁREA TOTAL QUEIMADA DE 20X30M E UTILIZADO CERCA DE 3.000 LITROS DE ÁGUA. SERVIÇO SEM ALTERAÇÃO. 
CONTROLADOR: ST BM VELASCO
 COMANDANTE SOCORRO: TEN QOABM EWERTON</t>
  </si>
  <si>
    <t xml:space="preserve">SERVIÇO DO DIA 09/10/2024 - 1º TURNO
BBE, POSTO DA RODOVIÁRIA, ABT-33 - CORTE DE ANEL - VIATURA A COMANDO DA CB ROBSON  REALIZOU CORTE DE ANEL NO PRÓPRIO PB. VÍTIMA: WELLYTON GABRIEL DE SOUZA DA CUNHA. IDADE: 20 ANOS. RUA DES. JOÃO MACHADO N 110. ALVORADA. CONTATO: 99479-3381. DEDO INDICADOR MÃO DIREITA ANEL DE AÇO. SERVIÇO SEM ALTERAÇÃO.
CONTROLADOR: ST BM VELASCO
 COMANDANTE SOCORRO: TEN QOABM EWERTON
</t>
  </si>
  <si>
    <t>INCÊNDIO EM VEGETAÇÃO, NAS PROXIMIDADES DA FÁBRICA LG</t>
  </si>
  <si>
    <t>SERVIÇO DO DIA 09/10/2024 - 1º TURNO
GRAPH, POSTO ESPECIAL, UR-26 - PREVENÇÃO - VIATURA A COMANDO DO TENENTE WASHINGTON BORGES DESLOCOU PARA O LOCAL. O CORONEL MENEZES ORDENOU VIA RÁDIO HT PARA O DESLOCAMENTO DESTE VTR PARA CUMPRIR PREVENÇÃO NO MUNICÍPIO DE IRANDUBA POIS O GOVERNADOR SE ENCONTRAVA NO LOCAL. SERVIÇO SEM ALTERAÇÃO.
CONTROLADOR: ST BM VELASCO
 COMANDANTE SOCORRO: TEN QOABM EWERTON</t>
  </si>
  <si>
    <t>INCÊNDIO EM VEGETAÇÃO, PROX AO CONJUNTO HABITACIONAL</t>
  </si>
  <si>
    <t>SOLICITANTE INFORMA QUE NO TERRENO PROXIMO A ESSE PET SHOP ESTÃO COLOCANDO FOGO NOS GALHOS E FOLHAS DE ÁRVORES, CAUSANDO UM FUMACEIRO, SOLICITA APOIO DA VTR.</t>
  </si>
  <si>
    <t>INCÊNDIO EM VEGETAÇÃO URBANA, EM FRENTE A FÁBRICA MUSASHI DA AMAZONIA LTDA.</t>
  </si>
  <si>
    <t>INCÊNDIO VEGETAÇÃO KM-47 AM-010, ANTES DA SAN SALES SÍTIO PORTÃO AZUL. DIANA 09/10/2024 12:07:02     99494-2766. SÍTIO DONA MIRIAM DEPOIS DO EMPÓRIO, NO PORTÃO FOI DEIXADO UM LENÇOL VERMELHO. 09/10/2024 12:53</t>
  </si>
  <si>
    <t>SERVIÇO DO DIA 09/10/2024 - 1º TURNO
1º BI, POSTO DO ZUMBI, ABT-31 - INCÊNDIO EM VEGETAÇÃO - VIATURA A COMANDO DO CB JONAS DESLOCOU PARA O LOCAL. SOLICITANTE FRANCIANE REGO, LIGOU INFORMANDO QUE FOI CONTROLADO PELOS PRÓPRIOS MORADORES. INFORMOU QUE SE HOUVESSE NECESSIDADE LIGARIA NOVAMENTE. SEM ALTERAÇÃO.
CONTROLADOR: ST BM VELASCO
 COMANDANTE SOCORRO: TEN QOABM EWERTON</t>
  </si>
  <si>
    <t xml:space="preserve">OCORRÊNCIA DE INCÊNDIO EM VEGETAÇÃO, NA AM-010, KM 37, RAMAL DO LEÃO, PRÓX A PROPRIEDADE DA IGREJA EVANGÉLICA WESLEYANA.
---------------------------------------------------------------------------------------------
SERVIÇO DO DIA 09 PARA 10 DE OUTUBRO DE 2024- 2º TURNO
INCÊNDIO EM VEGETAÇÃO 
1º. B.I.POSTO CIS GRANDE CIRCULAR. VTR-ABT-27. A GUARNIÇÃO, A COMANDO DO CB BM MÁRLIO DESLOCOU-SE À RAMAL DA PETROBRAS,  RAMAL DO LEÃO PARA FINS DE VERIFICAR INCÊNDIO EM VEGETAÇÃO. AÇÃO DOS BOMBEIROS:  HAVIA VÁRIOS FOCOS DE FOGO NA ÁREA DE VEGETAÇÃO DE MÉDIO PORTE, FOI FEITO O CONTROLE DAS CHAMAS COM APROXIMADAMENTE 5.000 LITROS DE ÁGUA NUMA ÁREA APROXIMADA  2.000 M . NO LOCAL ESTAVA O SR 
 GONÇALVES NASCIMENTO DA SILVA, CONTATO:  991429236, PASTOR DA IGREJA EVANGÉLICA WESLEYANA. FEITO AS ORIENTAÇÕES DE SEGURANÇA AO MESMO. SERVIÇO SEM ALTERAÇÃO.
COMANDO DE SOCORRO: TEN QOABM EWERTON
 DESPACHANTE: ST QPBM CONCEIÇÃO
</t>
  </si>
  <si>
    <t>INCÊNDIO EM VEGETAÇÃO, Ramal São José , BR 174, km 68, Ramal São José - Careiro, AM, 69250-000, GEOREFERÊNCIAMENTO - Ramal São José - Careiro, AM, 69250-000. CAD ¿ 2024100913095737121 SOLICITANTE CEL FALCÃO TELEFONE- 991101092</t>
  </si>
  <si>
    <t>SERVIÇO DO DIA 09/10/2024 - 1º TURNO
1º BI, POSTO DO ZUMBI, ABT-31 - INCÊNDIO EM VEGETAÇÃO - VIATURA A COMANDO DO CB JONAS DESLOCOU PARA O LOCAL. SOLICITANTE: FLÁVIA MARQUES. CONTATO:  98155-7321. END. AV. ERNESTO COSTA, 74. COLÔNIA ANTÔNIO ALEIXO. INCÊNDIO EM VEGETAÇÃO URBANA, PRÓXIMO A RESIDÊNCIAS, EM FRENTE A EMPRESA SOVEL DA AMAZÔNIA. AO CHEGAR FOI REALIZADO O COMBATE DIRETO EM UMA ÁREA QUEIMADA DE 20X30M E UTILIZADO 2.500 LITROS DE ÁGUA. SERVIÇO SEM ALTERAÇÃO.
CONTROLADOR: ST BM VELASCO
 COMANDANTE SOCORRO: TEN QOABM EWERTON</t>
  </si>
  <si>
    <t xml:space="preserve">INCÊNDIO EM VEGETAÇÃO, PROX AO SÍTIO SAN RAMOS. BR- 174 RAMAL DO PAU ROSA, KM 10 - RAMAL SÃO JOSÉ KM 4, SÍTIO SAN RAMOS
-----------------------------------------------------------------------------
SERVIÇO DO DIA 09 PARA 10 DE OUTUBRO DE 2024- 2º TURNO
INCÊNDIO EM VEGETAÇÃO 
BBE.POSTO BBE RODOVIARIA.VTR-ABT-33. A GUARNIÇÃO, A COMANDO DO CB BM ROBSON DESLOCOU-SE ATÉ O RAMAL DO PAU ROSA NAS PROXIMIDADES DO SITIO SAN RAMOS  PARA FINS DE VERIFICAR INCÊNDIO EM VEGETAÇÃO. O SITIO FOI LOCALIZADO , PORÉM O PROPRIETÁRIO, JÁ NÃO SE ENCONTRAVA NO LOCAL. NÃO HOUVE ATUALIZAÇÃO POIS A ÁREA DE VEGETAÇÃO, DE APROXIMADAMENTE 200M X 150M, AO LADO DO SÍTIO JÁ HAVIA SIDO CONSUMIDA, NÃO HOUVE ATUALIZAÇÃO POIS A ÁREA DE VEGETAÇÃO, DE APROXIMADAMENTE 200M X 150M, AO LADO DO SÍTIO JÁ HAVIA SIDO CONSUMIDA.  A VIATURA EM SEGUIDA RETORNOU AO POSTO DE ORIGEM.SERVÇO SEM ALTERAÇÃO.
COMANDO DE SOCORRO: TEN QOABM EWERTON
 DESPACHANTE: ST QPBM CONCEIÇÃO
</t>
  </si>
  <si>
    <t>SOLICITANTE, FLÁVIA ALMEIDA, TEL: 99467-6002, UIARA AMAZON RESORT, INFORMA OCORRÊNCIA DE AINCÊNDIO EM VEGETAÇÃO NO RAMAL DO LAGO DO SALVADOR, EM FRENTE AO MATERIAL DE CONTRUÇÃO DO JAPONÊS KM 10 LOCALIZADO NA RODOVIA AM 070 KM 19 ( ESTRADA DE IRANDUBA).</t>
  </si>
  <si>
    <t>SERVIÇO DO DIA 09/10/2024 - 1º TURNO
OPERAÇÃO CÉU LIMPO, ATF-01 - INCÊDIO EM VEGETAÇÃO - VIATURA A COMANDO DO CB VICTOR DESLOCOU PARA O LOCAL. SOLICITANTE, ANDRÉ DE OLIVEIRA, TEL: 99136-8909. INFORMA OCORRÊNCIA DE INCÊNDIO EM VEGETAÇÃO LOCALIZADA NA ESTRADA DO CETUR, MARINA ÁGUAS CLARAS, TARUMÃ.  AO CHEGAR FOI OBSERVADO QUE ESTVA SOB CONTROLE PELOS FUNCIONÁRIOS DA MARINA ÁGUAS CLARAS ATRAVÉS DE PÁ, ENXADA E MANGUEIRAS. A GUARNIÇÃO DO ATF-01 UTILIZOU 2 ABAFADORES E DUAS BOMBAS COSTAIS. ÁREA QUEIMADA 100X150M. OS FOCOS QUE RESTAVAM ESTAVAM HÁ QUASE 100M DE ONDE O ATF-01 PODIA CHEGAR E A BOMBA NÃO TIMHA PRESSÃO PARA ESSA DISTÂNCIA. SERVIÇO SEM ALTERAÇÃO.  
CONTROLADOR: ST BM VELASCO
 COMANDANTE SOCORRO: TEN QOABM EWERTON</t>
  </si>
  <si>
    <t>Comunicante informa  indivíduos que furtaram cabos elelétricos, adentraram na mata em frente ao endereço citado para queimá-los e, consequentemente, estçao causando INCÊNDIO na mata do local, emitindo muita fumaça. Relata que o fato ocorre diariamente. Pede apoio de VTR.</t>
  </si>
  <si>
    <t xml:space="preserve">INCÊNDIO EM VEGETAÇÃO NAS PROXIMIDADES DO CONDOMÍNIO RESIDÊNCIAL PORTO REAL
----------------------------------------------------------------------------------------------------
SERVIÇO DO DIA 09 PARA 10 DE OUTUBRO DE 2024- 2º TURNO
INCÊNDIO EM VEGETAÇÃO URBANA
QCG.CBC.OPERAÇÃO CÉU LIMPO, ATF-01 - INCÊDIO EM VEGETAÇÃO - VIATURA A COMANDO DO CB VICTOR DESLOCOU PARA AV TARUMÃ NAS PROXIMIDADES DO  CONDOMÍNIO RESIDÊNCIAL PORTO REAL PARA FINS DE VERIFICAR INCÊNDIO EM VEGETAÇÃO. NO LOCAL FOI CONSTATADO QUE HAVIA VÁRIOS FOCOS DE INCÊNDIO EM UMA VEGETAÇÃO NAS PROXIMIDADES DO REFERIDO CONDOMÍNIO.  AÇÃO DOS BOMBEIROS: FOI UTLIZADO ABAFADOR E BOMBA CONSTAL APROXIMDAMENTE 5 CARRADAS, EQUIVALENTES A 100 LITROS DE ÁGUA, NUMA ÁREA DE 150M2. NÃO HAVIA MORADOR NAS PROXIMIDADES. NÃO HOUVE COLETA DE DADOS. SERVIÇO SEM ALTERAÇÃO.
COMANDO DE SOCORRO: TEN QOABM EWERTON
 DESPACHANTE: ST QPBM CONCEIÇÃO
</t>
  </si>
  <si>
    <t xml:space="preserve">INCÊNDIO EM VEGETAÇÃO  2024100916363939660
 MUSASHI PEÇAS DISTRITO 2 AV. FLAMBOIANT, 9031
 IRLEI ELÓI 09/10/2024 10:09:23     99126-8503
 PEDRO PUALO 09/10/2024 10:09:23     99126-8503
 09/10/2024 16:26:44     99126-8503 
--------------------------------------------------------------
SERVIÇO DO DIA 09 PARA 10 DE OUTUBRO DE 2024- 2º TURNO
INCÊNDIO EM VEGETAÇÃO URBANA
1º B.I.POSTO DO ZUMBI/  ATF-04-POSTO CENTRA-OPERAÇÃO CÉU LIMPO/AR-55 COMANDO DE SOCORRO. AS GUARNIÇÕES, A COMANDO DO TEN BM EWERTON DESLOCARM-SE ATÉ AS PROXIMIDADES DA EMPRESA  MUSASHI PEÇAS DISTRITO II , NA AV. FLAMBOIANT, 9031, PARA FINS DE VERIFICAR INCÊNDIO EM VEGETAÇÃO . NO LOCAL FOI CONSTATADO QUE ESTAVA PEGANDO FOGO NA VEGETAÇÃO E LIXO LUGAR QUE FUNCIONA UM ATERRO,  ESTAVA NO LOCAL O SR EDIVALDO FERREIRA (VIGILANTE), CPF 61863181253, CONTATO- 984149747 DA EMPRESA  MUSASHI . AÇÃO DOS BOMBEIROS:  FOI FEITO O CONTROLE DOS FOCOS E RESCALDO  COM 15 MIL LITROS DE ÁGUA, NUMA ÁREA DE APROXIMADAMENTE  100X200, ARREDORES DO ATERRO.  FEITO ORIENTAÇÕES DE SEGURANÇA E COLETA DE DADOS SERVIÇO SEM ALTERAÇÃO.
COMANDO DE SOCORRO: TEN QOABM EWERTON
 DESPACHANTE: ST QPBM CONCEIÇÃO
</t>
  </si>
  <si>
    <t xml:space="preserve">ORDEM DE OPERAÇÕES Nº 967/GRAPH/CBC/2024 EVENTO: IV REUNIÃO ORDINÁRIA DO GRUPO NACIONAL DE DIREITOS HUMANOS, REALIZADO PELA PROCURADORIA GERAL DE JUSTIÇA DO ESTADO DO AMAZONAS
 DATA - 09.10.2024 (segunda-feira); VIATURA - UR 28 (QCG); EFETIVO -  TEN TATIANE (CPF - 75313057200; (92) 99132-0445 ) ROCHA SGT KELY PRINTES CB RAMALHO; HORÁRIO - 17h30 às 21h30; LOCAL - TEATRO AMAZONAS ¿ Av. Eduardo Ribeiro s/n ¿ Largo São Francisco. CAD - 2024100916470839780 09/10/2024 16:47. 
--------------------------------------------------------------------------------------------------------------------------------------------------------
SERVIÇO DO DIA 09 PARA 10 DE OUTUBRO DE 2024- 2º TURNO
PREVENÇÃO EM EVENTO 
QCG.POSTO CENTRAL.VTR-UR-28. A GUARNIÇÃO, A COMANDO DA TEN TATIANE ROCHA DESLOCOU-SE ATÉ O TEATRO AMAZONAS PARA FINS DE CUMPRIR ORDEM DE OPERAÇÕES Nº 967/GRAPH/CBC/2024,  MISSÃO: REALIZAR PREVENÇÃO E ATENDER CASOS DE URGÊNCIA/EMERGÊNCIA E  RESGATE NO HORÁRIO DAS 17H30 ÀS 21H30MIN. AÇAO DOS BOMBEIROS: FOI CUMPRIDA A PREVENÇÃO NO LOCAL A CIMA REFERIDO. SERVIÇO SEM ALTERAÇÃO.
COMANDO DE SOCORRO: TEN QOABM EWERTON
 DESPACHANTE: ST QPBM CONCEIÇÃO
</t>
  </si>
  <si>
    <t xml:space="preserve">SERVIÇO DO DIA 09/10/2024 - 1º TURNO
BBE, POSTO CENTRAL, ABT-32  - INCÊNDIO EM COMÉRCIO DE PEQUENO PORTE - VIATURA A COMANDO DO SGT PARDO  DESLOCOU PARA O LOCAL. SOLICITANTE: SENHORA LORENA. CONTATO: 98101-4608. RUA JAPÚRA N-26, PRÓXIMO A ESCOLA IDAM ENTRE A RUA BORBA E URUCARÁ, 2 PISOS, ALVENARIA.AO CHEGAR A SITUAÇÃO JÁ ESTAVA SOB CONTROLE. O PRINCÍPIO DE INCÊNDIO SE DEU NA PARTE ELÉTRICA DO AR CONDICIONADO. A PROPRIETÁRIO DESLIGOU A CHAVE GERAL E O FOGO EXTINGUIU. FOI REALIZADO ORIENTAÇÃO POR PARTE DA GUARNIÇÃO E COLETA DE DADOS. PROPRIETÁRIA: JULIETA MARI OTANI. CPF: 314.492.712-00. SERVIÇO SEM ALTERAÇÃO. 
CONTROLADOR: ST BM VELASCO
 COMANDANTE SOCORRO: TEN QOABM EWERTON
</t>
  </si>
  <si>
    <t>SERVIÇO DO DIA 09/10/2024 - 1º TURNO
GRAPH, POSTO PONTA NEGRA, UR 25 - A VIATURA, AO COMANDO DO TEN COLARES, FOI ABORDADA NO POSTO PONTA NEGRA POR UM FUNCIONÁRIO TERCEIRIZADA O QUAL INFORMOU QUE HAVIA UM COLEGA DE TRABALHO COM PROBLEMA NA PERNA E NÃO CONSEGUIA DEAMBULAR, E QUE ESTAVA AO SOLO, NA CALÇADA DA PONTA NEGRA. À CHEGADA DA GUARNIÇÃO NO LOCAL, VERIFICOU-SE QUE O PACIENTE ESTAVA EM DECÚBITO DORSAL NO SOLO, CONSCIENTE E ORIENTADO, QUEIXANDO DOR EM MID REFERINDO CÂIMBRA. REALIZADO AVALIAÇÃO NO INTERIOR DA UNIDADE DE RESGATE, APÓS ALGUNS MINUTOS PACIENTE REFERIU MELHORA NA PERNA E RECUSOU REMOÇÃO. (79) 991242525. PA: 110X70MMHG. FC: 92BPM. R: 18IRPM. SAT: 96%. GLICEMIA: 152MG/DL. NOME: KÉDSON LINHARES FERREIRA. END: RUA JAPÃO, 134, PARQUE DAS NAÇÕES ¿ FLORES. CPF: 749.829.402-82. MÃE: FRANCINEIDE COSTA LINHARES. ID: 43 ANOS. 07/03/1980. TEL: (92)98146-2199. SERVIÇO SEM ALTERAÇÃO.
CONTROLADOR: ST BM VELASCO
 COMANDANTE SOCORRO: TEN QOABM EWERTON</t>
  </si>
  <si>
    <t>SOLICITANTE, ELIETE PEREIRA, TEL: 99375-2228, INFORMA OCORRÊNCIA DE INCÊNDIO EM VEGETAÇÃO NO MUBICÍPIO DE PRESIDENTE FIGUEIREDO, KM 120, COMUNIDADE BOA ESPERANÇA, DENTRO DO RAMAL BOA ESPERANÇA KM 12 (SEGUNDO RAMAL PRINCIPAL)</t>
  </si>
  <si>
    <t>COMUNICANTE INFORMA QUE UM HOMEM CHAMADO FABIO CORREA DE OLIVEIRA, ENTROU NESSA MATA AO FINAL DA RUA 8 NO CJ CIDADÃO 10 E NÃO RETORNOU.
FABIO É FORTE, TEM 1,70M , CABELO PRETO, OLHOS CASTANHOS ESCUROS E UMA TATUAGEM DE ÁGUIA NO BRAÇO.
NÃO SOUBE MENCIONAR AS ROUPAS QUE ELE ESTAVA USANDO.
ELE FOI PRA MATA JUNTAMENTE COM O CACHORRO DA FAMÍLIA.</t>
  </si>
  <si>
    <t>ATENDIMENTO PRÉ- HOSPITALAR NA RUA IZABEL, N° 23 - CENTRO. SOLICITANTE: SGT PM C. ALEXANDRE.
OCORRÊNCIA ATENDIDA PELA VIATURA DO SAMU - FOI DADO ULTIMA FORMA A VTR UR-26</t>
  </si>
  <si>
    <t xml:space="preserve">COMANDANTE GERAL CORONEL MUNIZ, EM CONTATO COM 193, ALTORIZOU DESLOCAMENTO DA UR-27, PARA DAR SUPORTE A EQUIPE DA PMAM, CAPITÃO DIEGO, ONDE O MESMO INFORMOU QUE UMA EMBARCAÇÃO NO NOVO REMANSO, COLIDIU NUM BANCO DE ÁREA NO RIO. DESCOLANDO PARA LOCAL EMBARCAÇÃO DA PMAM, RETORNANDO COM VÍTIMAS PARA O PORTO DO SÃO RAIMUNDO, PARA TENDIMENTOS....
-------------------------------------------------------------------
SERVIÇO DO DIA 09 PARA 10 DE OUTUBRO DE 2024- 2º TURNO
ATENDIMENTO PRÉ HOSPITALAR
GREM.POSTO DO ZUMBI.VTR-UR-27. A GUARNIÇÃO, A COMANDO DO TEN BM LEONARDO CORRÊA DESLOCOU-SE ATÉ O PÓRTO DO SÃO RAIMUNDO  ACOMPANHADOS DOS MILITARES SGT BM DAVID LIRA, SGT BM EVERT, SGT LILIAN E SGT BM JEFERSON ARAÚJO PARA FINS DE VERIFICAR A SITUAÇÃO DE UMA EMBARCAÇÃO QUE HAVIA BATIDO EM BANCO DE ÁREA NAS PROXIMIDADES DO NOVO REMANÇO, SOLICITAÇÃO ESTA FEITA PELO COMANDANTE GERAL DO CORPO DE BOMBEIROS SR CEL BM MUNIZ. NO POSRTO SÃO RAIMUNDO ESTAVA A EMBARÇAÕ DA POLÍCIA MILITAR LANCHA SGT PM ANDREA, NA QUAL DESLOCOU-SE COM OS MILITARES ATÉ  O REFERIDO  INCIDENTE. AÇÃO DOS BOMBEIROS;  FOI VERIFICADO QUE O FATO DE FATO HAVIA OCORRIDO , NO ENTANTO HAVIAM NA EMBARCAÇÃO QUATRO VÍTIMAS QUE NECESSITAVAM DE ATENDIMENTO  PRÉ-HOSPITALAR.  AÇÃO DOS BOMBEIROS: DURANTE A AVALIAÇÃO, POS CHEGADA DA GUARNIÇÃO, VERIFICOU-SE QUE  HAVIAM TRÊS VÍTIMAS COM LESÕES DECORRENTES DA COLISÃO, NAS QUAIS FORAM REALIZADO O ATENDIEMNTO, ASSIM COMO ORIENTAÇÕES AOS DEMAIS PASSAGEIROS.  HOUVE UMA VÍTIMA  SR WEVERSON DOS SANTOS MARTINS DE 25 ANOS, CPF- 981.400.352-20, COM SUSPEITA DE TCE COM PERDA DE CONSCIÊNCIAS ESTA FOI IMOBILIZADA E TRAZIDA A MANAUS E ENTRGUE AO HPS JOÃO LUCIO ONDE FICOU AOS CUIDADOS DO DR DECIUS GUIMARÃES CRM AM 5647. ESSA VÍTIMA É MORADOR DA RUA IAÇA Nº304, BAIRRO Colônia Santo Antônio  NA CIDADE DE MANAUS.  SERVIÇO SEM ALTERAÇÃO.
DADOS DAS OUTRAS DUAS VÍTIMAS ATENDIDAS PELA GUARNIÇÃO DO BOMBEIROS
DADOS DA VÍTIMA 2
- NOME: RAYSSA STEPHANE NASCIMENTO BANDEIRA
- DN: 16/11/1990
- MÃE: RAIMUNDA NASCIMENTO BANDEIRA
- CPF: 949.979.502.20
- ENDEREÇO: RUA MONTE GARAZIN, 08, COL TERRA NOVA, CONJ JESUS ME DEU
- TEL: 99398 0194
 VÍTIMA QUEIXANDO DOR EM MÃO DIREITA, COM EDEMA E DIFICULDADE DE MOBILIZAÇÃO. XABCDE SEM ALTERAÇÕES. REALIZADA IMOBILIZAÇÃO EM PUNHO DIREITO E LIBERADA NO LOCAL EM VIRTUDE DE PREFERIR IR AO MÉDICO POR MEIOS PRÓPRIOS.
DADOS DA VÍTIMA 3
- NOME: MARIA MADALENA OLIVEIRA DE SOUZA
- DN: 21/09/1963
- NOME DA MÃE: ANTÔNIA CARVALHO DE OLIVEIRA
- ENDEREÇO: BECO SÃO FRANCISCO, 16, REDENÇÃO
- CPF: NÃO SOUBE INFORMAR
- TEL: NÃO SOUBE INFORMAR
VÍTIMA COM ESCORIAÇÃO EM PERDA DIREITA, APRESENTANDO SANGRAMENTO EM PEQUENA QUANTIDADE. SEM OUTRAS QUEIXAS. XABCDE SEM ALTERAÇÕES, REALIZADO CURATIVO EM FERIMENTO E LIBERADA NO LOCAL COM AS DEVIDAS ORIENTAÇÕES.
COMANDO DE SOCORRO: TEN QOABM EWERTON
 DESPACHANTE: ST QPBM CONCEIÇÃO
</t>
  </si>
  <si>
    <t xml:space="preserve">SOLICITAÇÃO DA POLÍCIA MILITAR INCÊNDIO EM VEGETAÇÃO PROXIMO AO VIVENDA VERDE  VIATURA NO  LOCAL
------------------------------------------------------------------------------------------------------------------
SERVIÇO DO DIA 09 PARA 10 DE OUTUBRO DE 2024- 2º TURNO
INCÊNDIO EM VEGETAÇÃO URBANA
SERVIÇO DO DIA 09 PARA 10 DE OUTUBRO DE 2024- 2º TURNO
INCÊNDIO EM VEGETAÇÃO URBANA
BBE.POSTO BBE RODOVIÁRIA.VTR-ABT-33/ATF-04/AR-55. AS GUARNIÇÕES, A COMANDO DO TEN QOABM EWERTON DESLOCARAM-SE ATÉ  AV TARUMÃ POR DETRAS DO CONDOMÍNIO PORTAL VIVENDA VERDE PARA FINS DE  VERIFICAR INCÊNDIO  EM VEGETAÇÃO. NO LOCAL NÃO HAVIA NINGUÉM PARA COLETAR DADOS SOMENTE VIATURA PMAM DA 29º CICOM VTR-7415 A COMANDO DO SGT PM AFRANIO  .AÇÃO  DOS BOMBEIROS: FOI VERIFICADO QUE JÁ HAVIA QUEIMADAO UMA ÁREA DE APROXIMDAMENTE 100M2, PORÉM AINDA HAVIA ALGUNS FOCOS, ESSSES FOCOS FORAM CONTROLADOS/APAGADOS COM O USO DE ABAFADOR E FOI UTILIZADO 3 BOMBAS CONSTAL EM PEQUENOS FOCOS  NO TOTAL 60 L DE ÁGUA. SERVIÇO SEM ALTERAÇÃO.
COMANDO DE SOCORRO: TEN QOABM EWERTON
 DESPACHANTE: ST QPBM CONCEIÇÃO
</t>
  </si>
  <si>
    <t>SOLICITANTE A SENHORA CARLA CRISTINA ALMEIDA DE SOUZA  TE. 98404-9470, INFORMA QUE TERRENO BALDIO - INCÊNDI OEM VEGETAÇÃO, E QUE O FOCO PROXIMO DE RESIDÊNCIAS</t>
  </si>
  <si>
    <t>A GUARNIÇÃO</t>
  </si>
  <si>
    <t>DENUNCIANTE PEDE VIATURA AO LOCAL INFORMADO, POIS UM AMIGO, IDENTIFICADO COMO LUCAS, 26 ANOS, LIGOU PARA A MESMA A CERCA DE 40 MIN E PARA OUTRAS PESSOAS TAMBEM, SE DESPEDINDO, POIS IRIA SE SUICIDAR. A MESMA PRONTAMENTE ENTROU EM CONTATO COM PESSOAS PROXIMAS PARA IREM AO LOCAL E TAMBEM ENTROU EM CONTATO COM O SAMU, QUE PEDIU PARA A MESMA TAMBEM LIGAR PARA A PM PARA UMA VIATURA COMPARECER AO LOCAL, COM A FINALIDADE DE AJUDAR NO ACESSO AO APARTAMENTO DA VÍTIMA. COM ISSO, SOLICITA-SE COM URGENCIA, VIATURA AO LOCAL.</t>
  </si>
  <si>
    <t>INCÊNDIO EM RESIDÊNCIA NA RUA 51 - JAPIIM. SOLICITANTE:  FERNANADO BARROSO 99203 - 7427.
HORARIO DE ACIONAMENTO 06:06
 HORARIO DE CHEGADA 06:11
 CHEGADA 05 MIN
VIATURAS DESLOCADAS--ABT-32 DO POSTO CENTRAL//AR-55-COMANDO DE SOCORRO/  ATF-04//
ESTÃO LA NO COMBATE--OCORRÊNCIA EM ANDAMENTO
---------------------------------------------------------------------------------
'BBE.POSTO CENTRAL. VTR-ABT-32./UR-55-COMANDO DE SOCORRO/ATF-04. AS GUARNIÇÕES, A COMANDO DO TEN QOABM EWERTON, DESLOCARAM ATÉ A RUA DANILO CORREA, NO BAIRRO JAPIIM ONDE HOUVE UM INCÊNDIO QUE ATINGIU UMA VILA: SÃO RAIMUNDO COM 7 A 8 QUITINETES, UMA CONSTRUÇÃO MISTA (ALVENARIA E MADEIRA) APENAS DUAS COM MORADORES., 1 FAMÍLIA DE INTEGRANTES E OUTRA COM APENAS UM IDOSO. ALGUNS QUITINETES NÃO ESTAVAM COM MORADORES. QUITINETE 1:  KÁTIA SILENO LEANDRO DIAS.  QUITINETE 2: RAIMUNDA SILVA DE MELO, RG: 0531319-8;  QUITINETE 3: RAIMUNDO FLEUDY DE MORAES, CPF: 345861302-10. HOUVE PERDA TOTAL DA RESIDÊNCIA. CADA DE ALVENARIA NA PARTE INFERIOR E O PRIMEIRO ANDAR DE MADEIRA. FORAM UTILIZADOS CERCA DE 15000 LITROS DE ÁGUA NO COMBATE ÀS CHAMAS.
CONTROLADOR: TEN BM RYAN
 AUXILIAR DO CONTROLADOR: TEN BM JAMERSON
 COMANDANTE DE SOCORRO: TEN BM MAIQUIOR</t>
  </si>
  <si>
    <t>individuo morreu eletrocutado roubando fios</t>
  </si>
  <si>
    <t>SEG NOS POSTOS DO CBMAM
SERVIÇO DO DIA 10/10/2024 - 2º TURNO
3º SGT QCPBM	ROBERTO PIMENTEL BASTOS	1568	19:00:00	07:00:00	12 :00:00	RODOVIÁRIA	1045/GRAPH/2024	REFORÇO DE GUARNIÇÃO
 ST QPBM	ARETHA CRISTINA BARRETO GOMES	679	20:00:00	08:00:00	12:0 0:00	RODOVIÁRIA	0641/BBE/2024	REFORÇO DE GUARNIÇÃO
 CB QPBM	MARCOS PAULO SANTOS MARQUES	1121	19:30:00	07:30:00	1 2:00:00	SCI	0591/SCI/2024	REFORÇO DE EQUIPE
 ST QPBM	ALEX SOUZA DA COSTA	625	19:30:00	07:30:00	12:00:00	ZUMBI	0651/BI/2024	REFORÇO DE GUARNIÇÃO
 1º SGT QPBM	WALTER BARBOSA DE SOUZA JÚNIOR	723	19:30:00	07:30:00	12 :00:00	SCI	0591/SCI/2024	REFORÇO DE EQUIPE
 3º SGT QCPBM	LAÉRCIO GOMES CORTEZ	1611	19:00:00	07:00:00	12:00:00	ZUMBI, PGGM	1046/GRAPH/2024	REFORÇO DE GUARNIÇÃO
 1º SGT QPBM	WELLINGTON GUIMARÃES DE CASTRO	719	19:30:00	07:30:00	12:00:00	SCI	0591/SCI/2024	REFORÇO DE EQUIPE - SCI-EG
 CB QPBM	CLEBER ALVES DE ARAÚJO	1190	19:30:00	07:30:00	12 :00:00	SCI	0591/SCI/2024	REFORÇO DE EQUIPE
 ST QPBM	OTONIEL DE SOUZA MALCHER	576	16:00:00	20:00:00	04:00:00	Distrito Industrial I	0663/BI/2024	SEG/REFORÇO DE GUARNIÇÃO
 CB QPBM	JOAO FARIAS DE AZEVEDO JÚNIOR	1208	20:00:00	08:08:00	12:00:00	PELOTÃO FLUVIAL	0131/BBE/2024	REFORÇO DE GUARNIÇÃO PELOTÃO FLUVIAL
 3º SGT QCPBM	ROSEANE ESQUERDO MARGALHO DUARTE	1644	19:00:00	07:00:00	12:00:00	ZUMBI	1041/GRAPH/2024	REFORÇO DE GUARNIÇÃO
 1º SGT QPBM	ANTONIO ALVES DA SILVA	776	20:00:00	08:00:00	12:00:00	QCG CENTRAL	0469/BI/2024	Condutor da AR 55
CONTROLADOR: ST BM VELASCO
 COMANDANTE SOCORRO: TEN QOABM MAIQUIOR</t>
  </si>
  <si>
    <t>ORDEM DE OPERAÇÕES Nº 967/GRAPH/CBC/2024 Manaus-AM, 06 de outubro de 2024
 1. EVENTO: IV REUNIÃO ORDINÁRIA DO GRUPO NACIONAL DE DIREITOS HUMANOS,
REALIZADO PELA PROCURADORIA GERAL DE JUSTIÇA DO ESTADO DO AMAZONAS;
2. DETERMINAÇÃO: CMT GERAL DO CBMAM;
3. MISSÃO: REALIZAR PREVENÇÃO E ATENDER CASOS DE URGÊNCIA/EMERGÊNCIA E
 RESGATE;
4. REFERÊNCIAS: PLANO DE OPERAÇÕES Nº 214-CBC/2024 E MEMO Nº588/2024-
CMT/CBMAM;
5. DATA/EFETIVO/HORÁRIO/LOCAL: Conforme quadro abaixo:
10.10.2024 - (terça-feira) - UR 25 (PN)
TEN CLEBBER MELO -  SGT DIANNA DINIZ  -  SGT CAVALCANTE
 08h30 às  17h30  -  ARENA DA AMAZÔNIA ¿
Av. Constantino Nery s/n Flores
'GRAPH, POSTO CENTRAL, UR-25 - PREVENÇÃO EM EVENTO - EM CUMPRIMENTO À ORDEM DE OPERAÇÕES Nº 967/GRAPH/CBC/2024, A VIATURA, AO COMANDO DO TEN BM CLEBBER MELO, REALIZOU PREVENÇÃO NO EVENTO: IV REUNIÃO ORDINÁRIA DO GRUPO NACIONAL DE DIREITOS HUMANOS, REALIZADO PELA PROCURADORIA GERAL DE JUSTIÇA DO ESTADO DO AMAZONAS. O EVENTO ACONTECEU NA ARENA DA AMAZÔNIA DE 08H30 ÀS 17H40. NÃO HOUVE ALTERAÇÃO.
CONTROLADOR: TEN BM RYAN
 AUXILIAR DO CONTROLADOR: TEN BM JAMERSON
 COMANDANTE DE SOCORRO: TEN BM MAIQUIOR</t>
  </si>
  <si>
    <t>ORDEM DE OPERAÇÕES Nº 967/GRAPH/CBC/2024 Manaus-AM, 06 de outubro de 2024
 1. EVENTO: IV REUNIÃO ORDINÁRIA DO GRUPO NACIONAL DE DIREITOS HUMANOS,
REALIZADO PELA PROCURADORIA GERAL DE JUSTIÇA DO ESTADO DO AMAZONAS;
2. DETERMINAÇÃO: CMT GERAL DO CBMAM;
3. MISSÃO: REALIZAR PREVENÇÃO E ATENDER CASOS DE URGÊNCIA/EMERGÊNCIA E
 RESGATE;
4. REFERÊNCIAS: PLANO DE OPERAÇÕES Nº 214-CBC/2024 E MEMO Nº588/2024-
CMT/CBMAM;
5. DATA/EFETIVO/HORÁRIO/LOCAL: Conforme quadro abaixo:
UR 27 (ZUMBI)
TEN JEFFERSON CARLOS -  SGT ESQUERDO (SEG) - SGT CARLÚCIO (SEG)
08h30 às 12h30
 CENTRO CULTURAL DOS  POVOS DA AMAZONIA ¿
Av. Silves 2222 - Crespo
'GRAPH, POSTO CENTRAL, UR-27 - PREVENÇÃO EM EVENTO - EM CUMPRIMENTO À ORDEM DE OPERAÇÕES Nº 967/GRAPH/CBC/2024, A VIATURA, AO COMANDO DO TEN BM TEN L. FREITAS, REALIZOU PREVENÇÃO NO EVENTO: IV REUNIÃO ORDINÁRIA DO GRUPO NACIONAL DE DIREITOS HUMANOS, REALIZADO PELA PROCURADORIA GERAL DE JUSTIÇA DO ESTADO DO AMAZONAS. O EVENTO ACONTECEU NO CENTRO CULTURAL DOS POVOS DA AMAZÔNIA DE 08H30 ÀS 13H30. NÃO HOUVE ALTERAÇÃO.
CONTROLADOR: TEN BM RYAN
 AUXILIAR DO CONTROLADOR: TEN BM JAMERSON
 COMANDANTE DE SOCORRO: TEN BM MAIQUIOR</t>
  </si>
  <si>
    <t>ORDEM DE OPERAÇÕES Nº 970/GRAPH/CBC/2024 Manaus-AM, 09 de outubro de 2024
 1. EVENTO: TFM NO QCG;
2. DETERMINAÇÃO: CMT DO CBC;
3. MISSÃO: PREVENIR E ATENDER CASOS DE URGÊNCIA/EMERGÊNCIA E REALIZAR
 RESGATE;
4. DATA/EFETIVO/HORÁRIO/LOCAL: Conforme quadro abaixo:
10.10.2024 - (terça-feira) UR 28 - QCG/CBMAM
 Próx. a capela
 TEN PATRÍCIA VIEIRA -  SGT ELEN MAIA -  SGT PROGÊNIO
 07h00 às 08h30  -  17h00 às 18h30
'GRAPH, POSTO CENTRAL, UR-28 - PREVENÇÃO EM EVENTO - EM CUMPRIMENTO À ORDEM DE OPERAÇÕES Nº 970/GRAPH/CBC/2024, A VIATURA, AO COMANDO DA TEN BM PATRÍCIA VIEIRA, REALIZOU PREVENÇÃO DURANTE O TFM REALIZADO NO COMANDO GERAL NO PERÍODO DE 07H00 `08H30 E À TARDE DE 17H00 ÀS 18H30. POR HAVER APENAS 3 MILITARES PARA REALIZAR O TFM, OS MESMOS FORAM LIBERADOS NO PERÍODO DA TARDE. PREVENÇÃO FINALIZADA SEM ALTERAÇÃO.
CONTROLADOR: TEN BM RYAN
 AUXILIAR DO CONTROLADOR: TEN BM JAMERSON
 COMANDANTE DE SOCORRO: TEN BM MAIQUIOR</t>
  </si>
  <si>
    <t>INFORMA INCÊNDIO EM VEGETAÇÃO, LOCALIZADO NA AV MANOEL URBANO, AM-070, KM 26, PROX AO PORTAL MILITAR - RAMAL DO VALDIR.
REPASSADO AO POSTO DE IRANDUBA.
CONTROLADOR: TEN BM RYAN
 AUXILIAR DO CONTROLADOR: TEN BM JAMERSON
 COMANDANTE DE SOCORRO: TEN BM MAIQUIOR</t>
  </si>
  <si>
    <t>BICHO PREGUIÇA ESTÁ PRESA NA REDE DE PROTEÇÃO, HÁ 4 m DE ALTURA
 AV LIBERALINA LOUREIRO, 27, LOTE 27, 270 - PONTA NEGRA
 LOCAL É NO CAMPO (NICHO PERSONAL SOFT - ARENA AIR) DE FUTEBOL, PRÓXIMO AO CLUBE DE TIRO
 CPF 84490683200 -  LEMICHEL HAYDEN - 10/10/2024 08:11:37     98159-0329
'BBE, RODOVIÁRIA, ABT-33 - RESGATE DE ANIMAL - A VIATURA, AO COMANDO DO ST BM ESMERALDO, FOI AO LOCAL E REALIZOU O RESGATE DE ANIMAL TIPO BICHO PREGUIÇA QUE ESTAVA PRESO NA REDE DE PROTEÇÃO DO CAMPO (NICHO PERSONAL SOFT - ARENA AIR) DE FUTEBOL, PRÓXIMO AO CLUBE DE TIRO. O ANIMAL FOI DEIXADO EM HABITAT NATURAL.
CONTROLADOR: TEN BM RYAN
 AUXILIAR DO CONTROLADOR: TEN BM JAMERSON
 COMANDANTE DE SOCORRO: TEN BM MAIQUIOR</t>
  </si>
  <si>
    <t>Solicita resgate de animal não identificado, que encontra-se no forro (PVC) da residência.
'1º BI, POSTO DO ZUMBI, ABT-31 - RESGATE DE ANIMAL - A VIATURA, AO COMANDO DO CB BM DE PAULA, FOI AO LOCAL ONDE O SOLICITANTE INFORMOU QUE HAVIA ALGUM ANIMAL NÃO IDENTIFICADO PRESO NO FORRO DA RESIDÊNCIA. A GUARNIÇÃO REALIZOU A VISTORIA EM TODA A ÁREA DO FORRO, PORÉM NADA FOI ENCONTRADO. SOLICITANTE: MARCONDES DA FONSECA TEIXEIRA, CPF: 56209330204. 
CONTROLADOR: TEN BM RYAN
 AUXILIAR DO CONTROLADOR: TEN BM JAMERSON
 COMANDANTE DE SOCORRO: TEN BM MAIQUIOR</t>
  </si>
  <si>
    <t>VISTORIA TÉCNICA EM ÁRVORES</t>
  </si>
  <si>
    <t>SR. JOSÉ PEREIRA DE RG:0916963-6, PEDE UMA VISTORIA EM SUA ÁRVORE DE ESPÉCIE PITOMBEIRA QUE ESTA SECA COM RISCO DE CAIR SOBRE A RESIDÊNCIA E FIAÇÃO ELÉTRICA NA AV. BULEVARD,  ALVARO MAIA  N. 1156.  FONE: 98591-3552 , AO LADO DA BIO DENTAL E BENY MATERIAL DE CONSTRUÇÃO.</t>
  </si>
  <si>
    <t>INFORMA VÁRIAS CASAS DE CABAS, LOCALIZADAS ENTRE O TELHADO E PAREDES DA EDIFICAÇÃO (CONDOMÍNIO PARAÍSO), COM TAMANHO ENTRE 20 E 30 CM.
OCORRÊNCIA NÃO ATENDIDA POR INDISPONIBILIDADE DE VIATURAS
CONTROLADOR: TEN BM RYAN
 AUXILIAR DO CONTROLADOR: TEN BM JAMERSON
 COMANDANTE DE SOCORRO: TEN BM MAIQUIOR</t>
  </si>
  <si>
    <t>INSETO DO TIPO ABELHA, COM COLMÉIA INSTALADO EM ÁRVORE SADIA, NO QUINTA DA CASA DO SOLICITANTE, SITUADO NA RUA VITOR HUGO, Nº 17, CONJ CASTELO BRANCO 2, PARQUE 10, PROX AO CAMPO DE FUTEBOL DO BURACÃO.
'CBC, COMANDANTE DE SOCORRO, AR-55 - VISTORIA/CONTROLE DE INSETOS - A VIATURA, AO COMANDO DO TEN BM MAIQUIOR, FOI AO LOCAL E REALIZOU O CONTROLE DE INSETOS TIPO ABELHAS QUE ESTAVAM ALOJADAS EM UMA ÁRVORE NO TERRENO DA RESIDÊNCIA DO SOLICITANTE ALEX DE SOUZA, CONTATO: 99436-5798. SERVIÇO REALIZADO SEM ALTERAÇÃO.
CONTROLADOR: TEN BM RYAN
 AUXILIAR DO CONTROLADOR: TEN BM JAMERSON
 COMANDANTE DE SOCORRO: TEN BM MAIQUIOR</t>
  </si>
  <si>
    <t>SOLICITANTE INFORMA QUE RAPAZ FOI ENCONTRADO ENFORCADO. PEDE APOIO.</t>
  </si>
  <si>
    <t>INFORMA INCÊNDIO EM VEGETAÇÃO EM FRENTE A FÁBRICA MUSASHI DA AMAZONIA LTDA, INFORMA AINDA QUE, NO MOMENTO CONSEGUE VISUALIZAR BASTANTE FUMAÇA, NÃO VISUALIZANDO CHAMAS.
'CÉU LIMPO, POSTO CENTRAL, ATF-01, ABT-27 - INCÊNDIO EM VEGETAÇÃO - AS VIATURAS, AO COMANDO DO SGT BM CRISTIE SOUZA, FORAM AO LOCAL E REALIZARAM O CONTROLE DE INCÊNDIO EM VEGETAÇÃO NAS PROXIMIDADES DA EMPRESA MUSASHI DA AMAZÔNIA. FORAM UTILIZADOS CERCA DE 20000 LITROS DE ÁGUA. O LOCAL FOI DEIXADO EM SEGURANÇA.  
CONTROLADOR: TEN BM RYAN
 AUXILIAR DO CONTROLADOR: TEN BM JAMERSON
 COMANDANTE DE SOCORRO: TEN BM MAIQUIOR</t>
  </si>
  <si>
    <t>INFORMA PRESENÇA DE ENXAME DE ABELHAS NO LOCAL, NÃO VISUALIZANDO COLMÉIA.
'1º BI, CIS GRANDE CIRCULAR, ABT-27 - CONTROLE DE INSETOS - A VIATURA, AO COMANDO DO CB BM JONAS, FOI AO LOCAL E CONSTATOU QUE OS INSETOS ESTAVAM EM PROCESSO DE MIGRAÇÃO. O LOCAL FOI DEIXADO EM SEGURANÇA.
CONTROLADOR: TEN BM RYAN
 AUXILIAR DO CONTROLADOR: TEN BM JAMERSON
 COMANDANTE DE SOCORRO: TEN BM MAIQUIOR</t>
  </si>
  <si>
    <t xml:space="preserve">FOGO EM VEGETAÇÃO
 BR 174 , KM 41 ENTRA À DIREITA NO RAMAL ZS 1 NO KM 4 DO RAMAL SOSSEGO DO LEO
 REFERÊNCIA NA BR 174 APÓS O RESTAURANTE DA RAY, ENTRA A PRIMEIRA À DIREITA. 
MARIA LUIZA - 10/10/2024 09:04:48 - 99164-1892
OCORRÊNCIA NÃO ATENDIDA POR INDISPONIBILIDADE DE VIATURAS
CONTROLADOR: TEN BM RYAN
 AUXILIAR DO CONTROLADOR: TEN BM JAMERSON
 COMANDANTE DE SOCORRO: TEN BM MAIQUIOR
</t>
  </si>
  <si>
    <t>CAHORRO ESTÁ ENGASGANDO POR UMA CORRENTE
 AV DOS FRANCESES - ALVORADA 1
 EM FRENTE A BMC CASA TINTAS
 LUANA DA COSTA - 10/10/2024 09:51:04 - 98452-2329
'CBC, COMANDANTE DE SOCORRO, AR-55 - SALVAMENTO DE ANIMAL - A VIATURA, AO COMANDO DO TEN BM MAIQUIOR, FOI AO LOCAL REALIZAR O SALVAMENTO DE UM ANIMAL TIPO CACHORRO QUE ESTARIA ENROLADO NA PRÓPRIA CORRENTE,, PORÉM A RESIDÊNCIA NÃO FOI ENCONTRADA E O SOLICITANTE NÃO ATENDEU ÀS LIGAÇÕES. A VIATURA RETORNOU AO POSTO DE ORIGEM.
CONTROLADOR: TEN BM RYAN
 AUXILIAR DO CONTROLADOR: TEN BM JAMERSON
 COMANDANTE DE SOCORRO: TEN BM MAIQUIOR</t>
  </si>
  <si>
    <t>RUA JAVA, COM ILHAS REI JORGE - NOVA CIDADE
 ATRÁS DA FEIRA DO NOVA CIDADE, ENTRADA CONJUNTO CIDADÃO 6
 INCÊNDIO EM CAIXA DÁGUA INDO P RESIDÊNCIA
OCORRÊNCIA NÃO ATENDIDA POR INDISPONIBILIDADE DE VIATURAS.
CONTROLADOR: TEN BM RYAN
 AUXILIAR DO CONTROLADOR: TEN BM JAMERSON
 COMANDANTE DE SOCORRO: TEN BM MAIQUIOR</t>
  </si>
  <si>
    <t>DESMAIO ??
VÍTIMA IDOSA - 66 - DIABETICA
 RUA LUIZ DONIZETE, 03 - Colônia Antônio Aleixo
 PRÓXIMO A ANTIGA ESCOLA MARIA EMILIA
 GERBESON DA SILVA - 0/10/2024 10:13:02 - 98133-0443
OCORRÊNCIA NÃO ATENDIDA POR INDISPONIBILIDADE DE VIATURAS
CONTROLADOR: TEN BM RYAN
 AUXILIAR DO CONTROLADOR: TEN BM JAMERSON
 COMANDANTE DE SOCORRO: TEN BM MAIQUIOR</t>
  </si>
  <si>
    <t xml:space="preserve">VISTORIA  EM ÁRVORE
 JAMBEIRO + COQUEIRO + BIRIBAZEIRO + MANGUEIRA
 TRAVESSA NOVA OLINDA, 140 - JAPIIM
 SOLICITANTE MANUEL EURICO VIANA - 993199239 - 993075570
'CBC, COMANDANTE DE SOCORRO, AR-55 - VISTORIA EM ÁRVORE - A VIATURA, AO COMANDO DO TEN BM MAIQUIOR, FORAM AO LOCAL E REALIZARAM VISTORIA EM ÁRVORE E FOI VERIFICADO QUE O SOLICITANTE TIROU AUTORIZAÇÃO DAS ÁRVORES QUE ESTÃO NO TERRENO DO VIZINHO. FOI ORIENTADO QUE ELE FOSSE NA DEFENSORIA PÚBLICA, POIS O BOMBEIRO NÃO PODA EXECUTAR SERVIÇO SEM AUTORIZAÇÃO DO PROPRIETÁRIO E QUE ELE NÃO PODIA PEDIR AUTORIZAÇÃO DA SEMMAS, JÁ QUE AS ÁRVORES ESTÃO NO TERRENO DO VIZINHO.
CONTROLADOR: TEN BM RYAN
 AUXILIAR DO CONTROLADOR: TEN BM JAMERSON
 COMANDANTE DE SOCORRO: TEN BM MAIQUIOR
</t>
  </si>
  <si>
    <t>CASA DE CABA  EM ÁREA EXTERNA NA COBERTURA DE 1º ANDAR
 RUA RODOLFO VALE, 161 - CONJUNTO JURUÁ - ALVORA 1 
PRÓXIMO AO CONSELHO TUTELAR
 ELSON ALMEIDA - 10/10/2024 10:45:01 - 99414-3270
 OBS. CIENTE DA BOTIJA</t>
  </si>
  <si>
    <t>INFORMA CASA DE CABA DO TAMANHO DE UMA BOLA DE FUTEBOL, INSTALADA ENTRE O TELHADO E FORRO DE RESIDÊNCIA, LOCALIZADA RUA HARMONIA (ANTIGA RUA 75), Nº 3, QD 88 - CONJ SERGIO PESSOA NETO - NOVO ALEIXO - CIDADE NOVA. EM FRENTE A PANIFICADORA VITORIA, AO LADO DO BAR ABENÇOADO</t>
  </si>
  <si>
    <t>CASA DE ABELHA EM ÁREA EXTERNA NA PAREDE DO 1º ANDAR
 AV MARQUES DA SILVEIRA, 1520 - CACHOEIRINHA
 PRÓXIMO A CONVENIENCIA PONTO GELADO
 MARIA DO SOCORRO -  10/10/2024 10:50:57 - 99232-8249
 OBS. CIENTE DA BOTIJA
''CBC, COMANDANTE DE SOCORRO, AR-55 - SALVAMENTO DE ANIMAL - A VIATURA, AO COMANDO DO TEN BM MAIQUIOR, FOI AO LOCAL E REALIZOU VISTORIA EM INSETOS TIPO ABELHAS QUE ESTÃO ALOJADAS NA RESIDÊNCIA DA SOLICITANTE. A VIATURA FICOU DE RETORNAR À NOITE PARA FINALIZAR O SERVIÇO. EM ANDAMENTO.
CONTROLADOR: TEN BM RYAN
 AUXILIAR DO CONTROLADOR: TEN BM JAMERSON
 COMANDANTE DE SOCORRO: TEN BM MAIQUIOR
-------------------------------------------------------------------
SERVIÇO DO DIA 10/10/2024 - 2º TURNO
 END. AVENIDA MARQUÊS DA SILVEIRA, 1520. CACHOEIRINHA. SOLICITANTE: MARIA DO SOCORRO. CONTATO: 99232-8249. O ABT-32 (PB CENTRAL) A COMANDO DO CB RAFAEL MACIEL  DESLOCOU A NOITE PARA O LOCAL. AO CHEGAR FOI OBSERVADO QUE A COLMEIA ESTAVA NO FORRO DE UM DOS QUARTOS E FOI E FOI INFORMADO A SOLICITANTE QUE DEVERIA TIRAR PARTE DO FORRO PARA REALIZADO CONTROLE. A SOLICITANTE MARIA DO SOCORRO INFORMOU QUE IRIA MARCAR OUTRO DIA POIS TERIA QUE FAZER A RETIRADA DE TODOS MOVEIS DO QUARTO. SERVIÇO SEM ALTERAÇÃO.
CONTROLADOR: ST BM VELASCO
 COMANDANTE SOCORRO: TEN QOABM MAIQUIOR</t>
  </si>
  <si>
    <t>SERVIÇO DO DIA 10/10/2024 - 2º TURNO
'1º BI, POSTO DO ZUMBI, ABT-31 - INCÊNDIO EM VEGETAÇÃO - A VIATURA, AO COMANDO DO ST BM MONTE, FOI AO LOCAL E ESTÁ COMBATENDO INCÊNDIO EM ÁREA DE VEGETAÇÃO NA COMUNIDADE CIEDADE DAS LUZES. TARUMÃ CONDOMÍNIO VIVENDA VERDE LOTE 42. FOI REALIZADO O COMBATE EM ÁREA DE SELVA DE APROXIMADAMENTE 1.000M². FORAM UTILIZADOS 4.500 LITROS DE ÁGUA E 15 LANCES DE MANGUEIRA, FOI DEBELADO TODO INCÊNDIO QUE ESTAVA PRÓXIMO ÀS RESIDÊNCIAS. SOLICITANTE: JOÃO ALBUQUERQUE SILVA. RG 17944370. SERVIÇO SEM ALTERAÇÃO..
CONTROLADOR: ST BM VELASCO
 COMANDANTE SOCORRO: TEN QOABM MAIQUIOR</t>
  </si>
  <si>
    <t xml:space="preserve">INFORMA INCÊNDIO EM VEGETAÇÃO, LOCALIZADO NA BR-174, KM 21, RAMAL DO PAU ROSA KM 14, DENTRO DO SÍTIO 280.
OCORRÊNCIA NÃO ATENDIDA POR INDISPONIBILIDADE DE VIATURAS
CONTROLADOR: TEN BM RYAN
 AUXILIAR DO CONTROLADOR: TEN BM JAMERSON
 COMANDANTE DE SOCORRO: TEN BM MAIQUIOR
</t>
  </si>
  <si>
    <t>INFORMA INCÊNDIO EM VEGETAÇÃO, LOCALIZADO NO RAMAL DO TIMBÓ, DENTRO DO LAGO DO TIMBÓ, CAREIRO CASTANHO.
OCORRÊNCIA NÃO ATENDIDA POR INDISPONIBILIDADE DE VIATURAS
CONTROLADOR: TEN BM RYAN
 AUXILIAR DO CONTROLADOR: TEN BM JAMERSON
 COMANDANTE DE SOCORRO: TEN BM MAIQUIOR</t>
  </si>
  <si>
    <t>FOGO EM RESIDÊNCIA DE MADEIRA DE 2  ANDAR
 RUA BEIRA RIO, 23 - Colônia Antônio Aleixo
 PRÓXIMO AO CAMPO CARLOS
 GABRIEL MENEZES - 10/10/2024 12:20:37 - 99229-7723
 10/10/2024 12:23:04 - 99430-4649
'1º BI, POSTO DO ZUMBI, ABT-31 - INCÊNDIO EM RESIDÊNCIA - A VIATURA, AO COMANDO DO ST BM MONTE, FOI AO LOCAL E ONDE HOUVE UM PRINCÍPIO DE INCÊNDIO EM RESIDÊNCIA QUE LOGO FOI CONTROLADO POR POPULARES. FOI REALIZADA A VISTORIA NA RESIDÊNCIA E O LOCAL FOI DEIXADO EM SEGURANÇA. NÃO HOUVE DANOS. SOLICITANTE: CARLOS GABRIEL MENEZES, CONTATO:  99229-7723.
CONTROLADOR: TEN BM RYAN
 AUXILIAR DO CONTROLADOR: TEN BM JAMERSON
 COMANDANTE DE SOCORRO: TEN BM MAIQUIOR</t>
  </si>
  <si>
    <t>APH - PARTO (PUERPÉRIO IMEDIATO) NA RESIDÊNCIA
 PACIENTE (MARCELE ANDRI)
RUA ANTONIO CALADO, 04 - COMPENSA 3
 PRÓXIMO A PRAÇA DO LEME - PRÓXIMO AO SPA JOVENTINA DIAS
 RONI DA SILVA 10/10/2024 12:39:12 - 99332-7672</t>
  </si>
  <si>
    <t xml:space="preserve">INFORMA INCÊNDIO EM VEGETAÇÃO, NA AM-010 KM 42, RAMAL SÃO FRANCISCO KM 05 A 07, PROX A COMUNIDADE SÃO FRANCISCO
.
OCORRÊNCIA NÃO ATENDIDA POR INDISPONIBILIDADE DE VIATURAS
CONTROLADOR: TEN BM RYAN
 AUXILIAR DO CONTROLADOR: TEN BM JAMERSON
 COMANDANTE DE SOCORRO: TEN BM MAIQUIOR
</t>
  </si>
  <si>
    <t>FOGO EM VEGETAÇÃO NA RUA 5 DE AGOSTO N° 42, Colônia Antônio Aleixo, ESQUINA COM RUA DA PAZ. SOLICITANTE: GEISA 99257-6952.
'1º BI, POSTO DO ZUMBI, ABT-31 - INCÊNDIO EM VEGETAÇÃO - A VIATURA, AO COMANDO DO ST BM MONTE, FOI AO LOCAL E REALIZOU O CONTROLE DE INCÊNDIO EM UMA ÁREA APROXIMADA DE 400 M² DE VEGETAÇÃO. FORAM UTILIZADOS CERCA DE 2000 LITROS DE ÁGUA NO COMBATE. O LOCAL FOI DEIXADO EM SEGURANÇA.   
CONTROLADOR: TEN BM RYAN
 AUXILIAR DO CONTROLADOR: TEN BM JAMERSON
 COMANDANTE DE SOCORRO: TEN BM MAIQUIOR</t>
  </si>
  <si>
    <t>FOGO EM VEGETAÇÃO
 AV ANDRÉ ARAÚJO, S/N - ALEIXO
 EM FRENTE A VILA MILITAR E AO LADO POSTO DE GASOLINA
 SENTIDO CENTRO
 GUSTAVO NASCIMENTO
 10/10/2024 13:38:39     98598-6712
 RENATA ARAUJO - 10/10/2024 13:41:19  -  99459-5170
CÉU LIMPO, SUMAÚMA, ATF-02, AR-55 - INCÊNDIO EM VEGETAÇÃO - AS VIATURAS, AO COMANDO DO TEN BM MAIQUIOR, FORAM AO LOCAL E REALIZARAM O COMBATE AO INCÊNDIO  EM UMA ÁREA APROXIMADA DE 2500 M² DE VEGETAÇÃO. FORAM UTILIZADOS CERCA DE 3000 LITROS DE ÁGUA NO COMBATE. O LOCAL FOI DEIXADO EM SEGURANÇA. 
CONTROLADOR: TEN BM RYAN
 AUXILIAR DO CONTROLADOR: TEN BM JAMERSON
 COMANDANTE DE SOCORRO: TEN BM MAIQUIOR</t>
  </si>
  <si>
    <t xml:space="preserve">INCÊNDIO EM VEGETAÇÃO E LIXO, O LUGAR ERA UM ATERRO.
 EVENTOS AÇOS, ANTIGA CETAM, 
AV. FLAMBOYAM, 637
 ÁREA
 15 MIL LITROS.
</t>
  </si>
  <si>
    <t>INCÊNDIO EM VEGETAÇÃO URBANA NA AVENIDA ANDRE ARAUJO, ALEIXO, EM FRENTE A VILA MILITAR. SOLICITANTE: ELIBERTO, TELEFONE 99389-8690.
'CÉU LIMPO, SUMAÚMA, ATF-02, AR-55 - INCÊNDIO EM VEGETAÇÃO - AS VIATURAS, AO COMANDO DO TEN BM MAIQUIOR, FORAM AO LOCAL E REALIZARAM O COMBATE AO INCÊNDIO  EM UMA ÁREA APROXIMADA DE 2500 M² DE VEGETAÇÃO. FORAM UTILIZADOS CERCA DE 3000 LITROS DE ÁGUA NO COMBATE. O LOCAL FOI DEIXADO EM SEGURANÇA.
CONTROLADOR: TEN BM RYAN
 AUXILIAR DO CONTROLADOR: TEN BM JAMERSON
 COMANDANTE DE SOCORRO: TEN BM MAIQUIOR</t>
  </si>
  <si>
    <t>INFORMA INCÊNDIO EM VEGETAÇÃO, NAS PROXIMIDADES DO CONDOMÍNIO VIVENDA VERDE - TARUMÃ.</t>
  </si>
  <si>
    <t>INFORMA INCÊNDIO EM VEGETAÇÃO, LOCALIZADO NA AM-010 - 45, COMUNIDADE NOVA JERUSALÉM (ENTRA 2KM).
OCORRÊNCIA NÃO ATENDIDA POR INDISPONIBILIDADE DE VIATURAS
CONTROLADOR: TEN BM RYAN
 AUXILIAR DO CONTROLADOR: TEN BM JAMERSON
 COMANDANTE DE SOCORRO: TEN BM MAIQUIOR</t>
  </si>
  <si>
    <t>SERVIÇO DO DIA 10/10/2024 - 2º TURNO
'BBE, POSTO DA RODOVIÁRIA, ABT-33 - INCÊNDIO EM VEGETAÇÃO - VIATURA A COMANDO DO CB MIGUEL DESLOCOU PARA O LOCAL. END. ESTRADA DO CETUR, 3020. TARUMÃ. PRÓXIMO AO CONDOMÍNIO QUINTAS DO SÃO JOSÉ. SOLICITANTE: ANDERSON BENEDEROS. CONTATO: 98491-9708. AO CHEGAR FOI REALIZADO O COMBATE. ÁREA QUEIMADA DE 1.500M² E FORAM UTILIZADO CERCA DE 4.500 LITROS DE ÁGUA. SERVIÇO SEM ALTERAÇÃO.
CONTROLADOR: ST BM VELASCO
 COMANDANTE SOCORRO: TEN QOABM MAIQUIOR</t>
  </si>
  <si>
    <t>INFORMA QUE ÁLGUEM COLOCOU FOGO NOS LIXOS, E QUE AS CHMAS ESTÃO SE APROXIMANDO DE ÁREA RESIDÊNCIAL, LOCALIZADO NA RUA PLAMEIRA, ATRÁS DA IGREJA DE MORMON - CIDADE DE DEUS.
'1º BI, POSTO DO ZUMBI, ABT-31 - INCÊNDIO EM VEGETAÇÃO - A VIATURA, AO COMANDO DO ST BM MONTE, FOI AO LOCAL E PERCORREU TODA A VIA E NÃO ENCONTROU NENHUM FOCO DE INCÊNDIO EM VEGETAÇÃO. A VIATURA DESLOCOU PARA OUTRA OCORRÊNCIA.   
CONTROLADOR: TEN BM RYAN
 AUXILIAR DO CONTROLADOR: TEN BM JAMERSON
 COMANDANTE DE SOCORRO: TEN BM MAIQUIOR</t>
  </si>
  <si>
    <t>UR 28
 Militar Adriano S. Queiroz
 CPF: 639242042-20
As 13:40hs 
Sofreu um Acidente com cabo do macaco, ao desembarcar o equipamento. 
Sofreu um Corte em região da testa acima do supercílio.
Tenente Nayara fez o primeiro atendimento na Diretoria de Saúde onde verificou necessidade de sutura na região lesionada.
Foi encaminha para SPA SUL pela UR28, junto ao protetor de saúde.
Foi avaliado por médico Dr Petrus Oliva CRM: 3743, sendo realizado o procedimento de sutura ( 02 pontos) e liberado em seguida.
Retraímos ao PB onde ficou aos cuidados do protetor de saúde.
GRAPH, POSTO CENTRAL, UR-28 - ATENDIMENTO PRÉ-HOSPITALAR/TRANSPORTE DE MILITAR - A VIATURA, AO COMANDO DA TEN BM PATRÍCIA VIEIRA, REALIZOU O ATENDIMENTO PRÉ-HOSPITALAR E O TRANSPORTE DO MILITAR: CB ADRIANO QUEIROZ QUE SOFREU UM ACIDENTE COM O CABO DO MACACO, AO DESEMBARCAR O EQUIPAMENTO. SOFREU UM CORTE EM REGIÃO DA TESTA ACIMA DO SUPERCÍLIO.A TENENTE NAYARA FEZ O PRIMEIRO ATENDIMENTO NA DIRETORIA DE SAÚDE ONDE VERIFICOU NECESSIDADE DE SUTURA NA REGIÃO LESIONADA. O MILITAR FOI ENCAMINHA PARA SPA SUL PELA UR-28, JUNTO AO PROTETOR DE SAÚDE. FOI AVALIADO POR MÉDICO DR PETRUS OLIVA CRM: 3743, SENDO REALIZADO O PROCEDIMENTO DE SUTURA ( 02 PONTOS) E LIBERADO EM SEGUIDA. A UR-28 RETORNOU AO POSTO CENTRAL E O MILITAR FICOU AOS CUIDADOS DO PROTETOR DE SAÚDE.
CONTROLADOR: TEN BM RYAN
 AUXILIAR DO CONTROLADOR: TEN BM JAMERSON
 COMANDANTE DE SOCORRO: TEN BM MAIQUIOR</t>
  </si>
  <si>
    <t>FOGO EM VEGETAÇÃO
 RUA ALUMINIO, 25 TANCREDO NEVES
 PRÓXIMO A AL FRIOS
 TATIANA CARDOSO - 10/10/2024 15:36:24  - 98461-8496
'1º BI, CIS GRANDE CIRCULAR, ABT-31 ABT-27 - INCÊNDIO EM VEGETAÇÃO - A VIATURA, AO COMANDO DO CB BM PETILLO, FOI AO LOCAL E REALIZOU O COMBATE AO INCÊNDIO EM VEGETAÇÃO EM UM BURACÃO COM LIXEIRA VICIADA COM 600 M². FORAM UTILIZADOS CERCA DE 10000 LITROS DE ÁGUA E 100 LITROS DE LGE. O LOCAL FOI DEIXADO EM SEGURANÇA.   
CONTROLADOR: TEN BM RYAN
 AUXILIAR DO CONTROLADOR: TEN BM JAMERSON
 COMANDANTE DE SOCORRO: TEN BM MAIQUIOR</t>
  </si>
  <si>
    <t>FOGO EM VEGETAÇÃO
 RUA DOS TICO TICO, S/N-  CIDADE DE DEUS
 POR TRÁS DO SUPERMERCADO COEMA
 WILLIAM  SOARES
 10/10/2024 15:33:29 - 99904-7753
'1º BI, POSTO DO ZUMBI, ABT-31 - INCÊNDIO EM VEGETAÇÃO - A VIATURA, AO COMANDO DO ST BM MONTE, FOI AO LOCAL E REALIZOU O CONTROLE DE INCÊNDIO EM UMA ÁREA APROXIMADA DE 300 M² DE VEGETAÇÃO. O FOGO JÁ HAVIA SIDO EXTINTO ANTES DA CHEGADA DOS BOMBEIROS. O LOCAL FOI DEIXADO EM SEGURANÇA.
CONTROLADOR: TEN BM RYAN
 AUXILIAR DO CONTROLADOR: TEN BM JAMERSON
 COMANDANTE DE SOCORRO: TEN BM MAIQUIOR</t>
  </si>
  <si>
    <t>INCÊNDIO EM VEGETAÇÃO URBANA NA RUA DO ALUMINIO, NOVA FLORESTA, PROXIMO A CAIXA DÁGUA. SOLICITANTE: RAFAEL, TELEFONE 98423-6918.</t>
  </si>
  <si>
    <t>UMA ÁRVORE CAIU EM CIMA DE UMA RESIDÊNCIA NA RUA PASTOR JULIO DANTAS, CONJUNTO JOÃO PAULO 2, N° 671 NOVA CIDADE,  PROXIMO A IGREJA CATOLICA JOÃO PAULO. SOLITANTE: EDURDO DE OLIVEIRA FERREIRA, TELEFONE 98607-3693.
'QCG.CBC. AR-42. SERVIÇO DE CORTE DE ÁRVORE. A GUARNIÇÃO, A COMANDO DO CB BM ANDERSON SILVA  DESLOCOU-SE ATÉ A  RUA PASTOR JULIO DANTAS, CONJUNTO JOÃO PAULO 2, N° 671 NOVA CIDADE, SOLITANTE: SR EDURDO DE OLIVEIRA FERREIRA, TELEFONE 98607-3693, PARA FINS DE REALIZAR VISTÓRIA E CORTE DE ÁRVORE. AÇÃO DOS BOMBEIROS: FOI FEITO A VISTÓRIA E REALIZADO O CORTE TOTAL DE UMA ÁVORE TIPO NATIVA QUE ESTAVA SEMI TOMBADA SOBRE A RESIDÊNCIA DA SOLICITANTE. SERVIÇO SEM ALTERAÇÃO.
CONTROLADORA: ST BM CONCEIÇÃO
 COMANDANTE DE SOCORRO: TEN BM MARIANO</t>
  </si>
  <si>
    <t>INFORMA INCÊNDIO EM VEGETAÇÃO, LOCALIZADO NA AM-070 AVENIDA MANOEL URBANO, RAMAL DO CALDEIRÃO KM 10, MORADA DO SOL, EM FRENTE AO CEMITÉRIO RECANTO DA PAZ - IRANDUBA.
REPASSADO AO POSTO DE IRANDUBA.
CONTROLADOR: TEN BM RYAN
 AUXILIAR DO CONTROLADOR: TEN BM JAMERSON
 COMANDANTE DE SOCORRO: TEN BM MAIQUIOR</t>
  </si>
  <si>
    <t>INFORMA INCÊNDIO EM VEGETAÇÃO, LOCALIZADO NA AV ANDRE ARAÚJO, EM FRENTE A VILA MILITAR, AO LADO DO POSTO DE COMBUSTÍVEL ATEM - ALEIXO.</t>
  </si>
  <si>
    <t>ACIDENTE COM ELETRICIDADE COM VÍTIMA FATAL - ELETROPLESSÃO (CHOQUE)</t>
  </si>
  <si>
    <t>SOLIC INFORMA QUE NO LOCAL HÁ UMA CASA PEGANDO FOGO.
INFORMA QUE É NA FRENTE DA Escola Municipal Nestor Soeiro do Nascimento - Rua São Pedro - Tarumã, Manaus - Amazonas, Brasil
 REQUER VTR.</t>
  </si>
  <si>
    <t>SERVIÇO DO DIA 10/10/2024 - 2º TURNO
UR-28. ORDEM DE OPERAÇÕES Nº 967/GRAPH/CBC/2024 - PREVENÇÃO - . EVENTO: IV REUNIÃO ORDINÁRIA DO GRUPO NACIONAL DE DIREITOS HUMANOS, REALIZADO PELA PROCURADORIA GERAL DE JUSTIÇA DO ESTADO DO AMAZONAS. DETERMINAÇÃO: CMT GERAL DO CBMAM. MISSÃO: REALIZAR PREVENÇÃO E ATENDER CASOS DE URGÊNCIA/EMERGÊNCIA E RESGATE. REFERÊNCIAS: PLANO DE OPERAÇÕES Nº 214-CBC/2024 E MEMO Nº588/2024- CMT/CBMAM. DATA/EFETIVO/HORÁRIO/LOCAL: CONFORME QUADRO ABAIXO: 19H30 ATÉ O  NECESSÁRIO.EFETIVO: TEN PATRICIA VIEIRA  -   SGT ELEN MAIA  -   SGT PROGÊNIO. PALÁCIO RIO NEGRO.  AVENIDA 7 DE SETEMBRO Nº 1546 ¿ CENTRO. SERVIÇO SEM ALTERAÇÃO.
CONTROLADOR: ST BM VELASCO
 COMANDANTE SOCORRO: TEN QOABM MAIQUIOR</t>
  </si>
  <si>
    <t>SERVIÇO DO DIA 10/10/2024 - 2º TURNO
BBE, POSTO DA RODOVIÁRIA, ABT-33  -  INCÊNDIO EM VEGETAÇÃO  -  VIATURA  A COMANDO DO CB MIGUEL DESLOCOU PARA O LOCAL.  AO CHEGAR FOI OBSERVADO UMA ÁREA QUEIMADA DE 25M² E FOI EXTINTO COM ABAFADORES. SOLICITANTE: ALINE COUTO. CONTATO: 98138-0745. SERVIÇO SEM ALTERAÇÃO.
CONTROLADOR: ST BM VELASCO
 COMANDANTE SOCORRO: TEN QOABM MAIQUIOR</t>
  </si>
  <si>
    <t>SOLIC INFORMA QUE NO LOCAL HÁ FOGO E FUMAÇA ATRAS DA CASA RAYOL.
REQUER VTR.</t>
  </si>
  <si>
    <t>SERVIÇO DO DIA 10/10/2024 - 2º TURNO
BBE, POSTO DA RODOVIÁRIA, ABT-33 - INCÊNDIO EM VEGETAÇÃO - VIATURA A COMANDO DO CB MIGUEL DESLOCOU PARA O LOCAL. END. KM 23. BR 174 - RAMAL BANDEIRANTE - KM 7. SOLICITANTE: ROSELANE CABRAL. CONTATO 98494-9283. O CHEFE DE GUARNIÇÃO, CB BM MIGUEL, INFORMOU QUE NÃO FOI POSSÍVEL CHEGAR ATÉ O LOCAL SINISTRADO DEVIDO O RAMAL SER DE AREIA E TER MUITOS BURACOS OFERECENDO RISCO DE ATOLAR A VIATURA NO MEIO DO NADA. NÃO FOI POSÍVEL ATENDER ESTA OCORRÊNCIA. 
CONTROLADOR: ST BM VELASCO
 COMANDANTE SOCORRO: TEN QOABM MAIQUIOR</t>
  </si>
  <si>
    <t>solic informa que ao lado da Escola Estadual Isaac Benzecry - Rua Viriato Corrêa - Colônia Oliveira Machado, Manaus - Amazonas, Brasil está tendo curto circuito e os postes de energia estão pegando fogo.
requer vtr.</t>
  </si>
  <si>
    <t>solic informa que os postes de energia elétrica e transformador estão dando curto circuito e pegando fogo.
requer vtr.</t>
  </si>
  <si>
    <t>solic informa que o poste de energia está pegando fogo.
requer vtr.</t>
  </si>
  <si>
    <t xml:space="preserve">ISERVIÇO DO DIA 10/10/2024 - 2º TURNO
'BBE, POSTO CENTRAL, ABT-34 - INCÊNDIO EM TRANSFORMADOR EM VIA PÚBLICA - VIATURA A A COMANDO DO CB RAFAEL LIMA  DESLOCOU PARA O LOCAL. SOLICITANTE: DANIELE. CONTATO: 98113-0959. END. RUA - VIRIATO CORRÊIA. COLÔNIA OLIVIERA MACHADO. PRÓXIMO A ESCOLA ISAQUE BEZECRIM. AO CHEGAR FOI OBSERVADO QUE NÃO HAVIA MAIS FOGO NO LOCAL. FOI REALIZADO UM ISOLAMENTO COM FITA ZEBRADA EM TORNO DA ÁREA PRÓXIMO AO TRANSFORMADOR E DE UM FIO QUE ESTAVA ARRIADO. FOI REALIZADO O ACIONAMENTO DA AMAZONAS ENERGIA OELO COBOM. SERVIÇO SEM ALTERAÇÃO.  
CONTROLADOR: ST BM VELASCO
 COMANDANTE SOCORRO: TEN QOABM MAIQUIOR
</t>
  </si>
  <si>
    <t>SERVIÇO DO DIA 10/10/2024 - 2º TURNO
GRAPH, POSTO ESPECIAL, UR-26 - ATENDIMENTO PRÉ-HOSPITALAR -  VIATURA A COMANDO DO TEN ROBSON ALMEIDA DESLOCOU PARA O LOCAL. END. RUA BARÃO DO AMAZONAS, 02. FLORES. SOLICITANTE LIGOU DESESPERADA INFORMANDO QUE SEU FILHO RECÉM NASCIDO HAVIA ENGASGADO E QUE NÃO ESTAVA RESPIRANDO. NÃO FOI POSSÍVEL PEGAR O NOME DA SOLICITANTE POIS A LIGAÇÃO CAIU OU ELA DESLIGOU NO DESESPERO. AO CHEGAR FOI FOI INFORMADO POR UM VIZINHO QUE A VÍTIMA JÁ TINHA SIDO CONDUZIDA PELO PAI EM SEU VEÍCULO PARTICULAR. A GUARNIÇÃO ENTROU EM CONTATO COM PAI DO RECÉM NASCIDO E O MESMO INFORMOU QUE JÁ HAVIA CHEGO NO CENTRO MÉDICO. NÃO FOI POSSÍVEL PEGAR MAIORES DETALHES. SERVIÇO SEM ALTERAÇÃO.     
CONTROLADOR: ST BM VELASCO
 COMANDANTE SOCORRO: TEN QOABM MAIQUIOR</t>
  </si>
  <si>
    <t>SOLIC INFORMA QUE UM TRANSFORMADOR ESTÁ PEGANDO FOGO.
REQUER VTR</t>
  </si>
  <si>
    <t>SERVIÇO DO DIA 10/10/2024 - 2º TURNO
BBE, POSTO CENTRAL, ABT-32 - INCÊNDIO EM VEGETAÇÃO - VIATURA A A COMANDO DO CB RAFAEL MACIEL  DESLOCOU PARA O LOCAL. END. AV. ANDRÉ ARAÚJO, S/N. ALEIXO. POR TRÁS DO MOTEL CÊ K SABE. SOLICITANTE:  ISRAEL SILVA. CONTATO 98420-6500. AO CHEGAR INICIOU-SE O COMBATE. AS CHAMAS COBRIRAM  UMA ÁREA DE 30X50M E FORAM UTILIZADOS CERCA DE 8.000 LITROS DE ÁGUA PARA EXTINÇÃO TOTAL. SERVIÇO SEM ALTERAÇÃO. 
CONTROLADOR: ST BM VELASCO
 COMANDANTE SOCORRO: TEN QOABM MAIQUIOR</t>
  </si>
  <si>
    <t>SOLICITANTE INFORMA QUE ESTÁ HAVENDO UM INCÊNDIO NA RUA SUPRACITADA. SOLICITANTE PEDE APOIO PARA AVERIGUAÇÃO.</t>
  </si>
  <si>
    <t>FOGO EM VEGETAÇÃO
 AV BRASIL - RUA ESMERALDA - BECO JURUÁ - SANTO AGOSTINHO
 ATRÁS DA IGREJA RESTAURAÇÃO
 MARIA MADALENA - 10/10/2024 22:17:42 - 99184-6210
 OBS. RESIDÊNCIAS PRÓXIMAS</t>
  </si>
  <si>
    <t>SOLICITANTE INFORMA QUE A POPULAÇÃO ESTÁ ATEANDO FOGO EM SOFÁS, PNEUS E OUTROS MOVEIS EM FRENTE AO POSTO DE COMBUSTIVEL ATEM QUE FICA AO LADO DA UNINILTON LINS NA TEFÉ. SOLICITA APOIO DE VTR COM URGENCIA PARA REAVER A ORDEM E SOLICITA APOIO DE CORPO DE BOMBEIROS POR ESTAR EM FRENTE AO POSTO DE COMBUSTIVEL</t>
  </si>
  <si>
    <t>SOLICITANTE INFORMA QUE INDIVÍDUOS ATEARAM FOGO EM PNEUS NOS DOIS LADOS DA VIA. SOLICITANTE PEDE APOIO DA VTR PARA AVERIGUAÇÃO.</t>
  </si>
  <si>
    <t>FOGO EM VEGETAÇÃO
 AV CORONEL TEIXEIRA - PONTA NEGRA
 AO LADO DA CASA RAIOL - PRÓXIMO A IGREJA
 LETICIA  AQUINO - 10/10/2024 22:27:55  -  98271-4331</t>
  </si>
  <si>
    <t>FOGO EM VEGETAÇÃO               
 AV ARQUITETO ANGÉLICA CRUZ - CIDADE NOVA
 EM FRENTE A ESCOLA DE SAMBA SEM COMPROMISSO      
 CRISTINA FREIRE -  10/10/2024 22:32:58 - 98819-1238</t>
  </si>
  <si>
    <t>SERVIÇO DO DIA 10/10/2024 - 2º TURNO
'BBE, POSTO CENTRAL, ABT-32 - INCÊNDIO EM MANIFESTAÇÃO PÚBLICA - VIATURA A A COMANDO DO CB RAFAEL MACIEL  DESLOCOU PARA O LOCAL. AO CHEGAR O CHEFE DA GUARNIÇÃO MANTEVE CONTATO COM O MAIS ANTIGO DA PMAM NO LOCAL, ST PM GLODOALDO BRAGA,  E QUE O MESMO INFORMARIA O MOMENTO EXATO PARA EXTINÇÃO DAS CHAMAS. APÓS A RETIRADA DOS MANIFESTANTES FORAM UTILIZADOS 1.000 LITROS DE ÁGUA PARA EXTINGUIR O FOCO. PMAM ST PM GLODOALDO BRAGA, 3 CICON. SERVIÇO SEM ALTERAÇÃO.
CONTROLADOR: ST BM VELASCO
 COMANDANTE SOCORRO: TEN QOABM MAIQUIOR</t>
  </si>
  <si>
    <t>FOGO EM VEGETAÇÃO
 AV MARQUES DA SILVEIRA - PETROPOLIS
 PRÓXIMO AO COLÉGIO MILITAR
 SILVA SALES - 10/10/2024 22:42:31 - 99962-9119</t>
  </si>
  <si>
    <t xml:space="preserve">SOLICITANTE RELATA INCÊNDIO CRIMINOSO NO LOCAL. INFORMA QUE ESTÁ TENTANDO CONTER O FOGO MAS SEM SUCESSO. PEDE APOIO DO CORPO DE BOMBEIROS. 
</t>
  </si>
  <si>
    <t>SERVIÇO DO DIA 10/10/2024 - 2º TURNO
BBE, POSTO DA RODOVIÁRIA, ABT-33 - INCÊNDIO EM MANIFESTAÇÃO PÚBLICA - VIATURA A COMANDO DO CB MIGUEL DESLOCOU PARA O LOCAL. END. RUA PROFESSOR ABÍLIO DE ALENCAR, 1480. ALVORADA. SOLICITANTE: MARIA MADALENA. CONTATO: 99184-6210. POLÍCIA MILITAR SOLICITOU APOIO DO CBMAM, POIS HAVIA PESSOAS COLOCANDO FOGO EM LIXO NO MEIO DA RUA, REINVIDICANDO O RETORNO DA ENERGIA ELÉTRICA. A AMAZONAS ENERGIA FOI ACIONADA PELO COBOM E AO CHEGAREM A RUA FOI DESOBSTRUÍDA E A CONCESSIONÁRIA DE ENERGIA RESTABELECEU A NORMALIDADE DA ENERGIA. A GUARNIÇÃO APENAS REMOVEU O LIXO DO LOCAL TENDO EM VISTA QUE NÃO HAVIA MAIS CHAMAS. VTR 7501 CAPITÃO BINDÁ CPA SUL. SERVIÇO SEM ALTERAÇÃO.    
CONTROLADOR: ST BM VELASCO
 COMANDANTE SOCORRO: TEN QOABM MAIQUIOR</t>
  </si>
  <si>
    <t>SOLICITANTE INFORMA MANIFESTAÇÃO COM BARRICADA E INCÊNDIO NO LOCAL. PEDE APOIO POLÍCIAL.</t>
  </si>
  <si>
    <t>SERVIÇO DO DIA 10/10/2024 - 2º TURNO
'1º BI, POSTO CIS/GC, ABT-27 - INCÊNDIO EM VEGETAÇÃO - VIATURA A COMANDO DO CB JONAS DESLOCOU PARA O LOCAL. END. RUA TURQUESA, S/N. TANCREDO NEVES. PRÓXIMO A ASSEMBLEIA DE DEUS. SOLICITANTE: TANNER MASCARENHAS. CONTATO: 99187-7410. AO CHEGAR FOI OBSERVADO QUE SE TRATAVA DE UM FOGO EM LIXO EM UM QUINTAL ABERTO. FORAM UTILIZADO 500L DE ÁGUA PARA EXTINGUIR AS CHAMAS. SERVIÇO SEM ALTERAÇÃO.
CONTROLADOR: ST BM VELASCO
 COMANDANTE SOCORRO: TEN QOABM MAIQUIOR</t>
  </si>
  <si>
    <t>SERVIÇO DO DIA 10/10/2024 - 2º TURNO
GRAPH, POSTO DO ZUMBI, UR-27 - ATENDIMENTO PRÉ-HOSPITALAR/ TRANSPORTE DE PACIENTE - VIATURA A COMANDO DO TEN L. FREITAS DESLOCOU PARA O LOCAL. PACIENTE: MADSON FABIO CARVALHO. DN: 10/09/1977. CPF: 581.537.132-72. ACOMPANHANTE: LUIZ HENRIQUE DE ASSUNÇÃO. CELULAR: 99132-3580. ENDEREÇO: RUA CANADÁ, 320, SAO JOSÉ OPERÁRIO. PACIENTE PORTADOR DE DOENÇA RENAL CRÔNICA, HAS, ICC, TRATAMENTO COM HEMODIÁLISE, APRESENTANDO DISPNÉIA GRAVE COM USO DE MUSCULATURA ACESSÓRIA, SUDORESE INTENSA, PALIDEZ E AGITAÇÃO. REMOVIDO AO HPS PLATÃO ARAUJO SENTADO EM USO DE OXIGÊNIO CATETER NASAL, POSTERIORMENTE MÁSCARA COM RESERVATÓRIO 10L, SATURAÇÃO 97 EM O2, PULSO: 106 P.A: 220X160. NEGA ALERGIA, EM USO DE HIDRALAZINA E HIDROCLOROTIAZIDA SIC. SOB OS CUIDADOS DO MÉDICO JAVIER Y VELA, CRM: 4839 SALAS DE ESTABILIZAÇÃO.
CONTROLADOR: ST BM VELASCO
 COMANDANTE SOCORRO: TEN QOABM MAIQUIOR</t>
  </si>
  <si>
    <t>SOLICITANTE IFNROMA QUE UM SUSPEITO ATEOU FOGO NO LOCAL E SE EVADIU PAR A ÁREA DA MATA. SOLICITA APOIO DE VTR. O SOLICITANTE ESTÁ NO LOCAL TENTANDO CONTER AS CHAMAS.</t>
  </si>
  <si>
    <t>SOLICITANTE INFORMA QUE HÁ TRÊS SUSPEITOS ATEANDO FOGO EM ÁREA RESIDÊNCIAL. UMA MULHER E DOIS HOMENS E PODAM ESTAR UTILIZANDO ENTORPECENTES. INFORMA AINDA QUE ELES RESIDEM NO LOCAL, MAS NÃO SABE INFORMAR EXATAMENTE QUAL CASA. SOLICITA APOIO DE VTR PARA QUE SEJAM TOMADAS AS MEDIDAS CABIVEIS.</t>
  </si>
  <si>
    <t>SOLICITANTE INFORMA QUE UMA CASA ESTÁ PEGANDO FOGO NA RUA INFORMADA. SOLICITA AJUDA PARA CONTER O FOGO.</t>
  </si>
  <si>
    <t>SERVIÇO DO DIA 10/10/2024 - 2º TURNO
'BBE, POSTO CENTRAL, ABT-32 E AR-55 - PRINCÍPIO DE INCÊNDIO EM RESIDÊNCIA - VIATURAS A A COMANDO DO TEN MAIQUIOR  DESLOCOU PARA O LOCAL. END. RUA CATARINA, 225. JAPIIM. SOLICITANTE: FRANCINEI MENDES. CONTATO: 99147-8923. AO CHEGAR FOI OBSERVADO QUE SE TRATAVA DE INCÊNDIO EM TRANSFORMADOR DE ENERGIA EM VIA PÚBLICA, PORÉM ESTAVA CAINDO ÓLEO EM CIMA DO TELHADO DE UMA RESIDÊNCIA PRÓXIMO AO TRANSFORMADOR. FOI REALIZADO EXTINÇÃO DO FOGO COM 200 LITROS DE ÁGUA E ISOLAMENTO DO LOCAL. FEITO ORIENTAÇÃO AOS POPULARES. PROPRIETÁRIA DA RESIDÊNCIA: DENISE NATASSIA SANTARÉM. RG 19525672. CONTATO: 99148-8250. SERVIÇO SEM ALTERAÇÃO.     
CONTROLADOR: ST BM VELASCO
 COMANDANTE SOCORRO: TEN QOABM MAIQUIOR</t>
  </si>
  <si>
    <t>SOLICITANTE INFORMA QUE HÁ DUAS CASAS PEGANDO FOGO NA VIA. SOLICITANTE PEDE APOIO COM URGÊNCIA.</t>
  </si>
  <si>
    <t>SOLICITANTE RELATA INCÊNCDIO EM UMA ÁREA DE VEGETAÇÃ E EM UMA CASA PRÓXIMA. PEDE APOIO.</t>
  </si>
  <si>
    <t>SERVIÇO DO DIA 10/10/2024 - 2º TURNO
'GRAPH, POSTO ESPECIAL, UR-26 - ACIDENTE DE TRÂNSITO COM VÍTIMA - VIATURA A COMANDO DO TENENTE DIRCEU DESLOCOU PARA O LOCAL. END. AV. DJALMA BATISTA, S/N PARQUE 10. PRÓXIMO A SAÍDA DO CONJ. ELDORADO. SOLICITANTE: JAMERSSON SANTANA. CONTATO: 98816-9815. ATENDIMENTO VÍTIMA DE COLISÃO MOTO VERSUS CARRO. CONDUTOR DO VEÍCULO CARRO HB20 placa PHX-7108 . LEONARDO LIMA GUIMARAES. DN: 01/12/2000. RG: 30462061. END.: Rua MOZART GUARNIELY, 11B, PARQUE DEZ. VÍTIMA CONSCIENTE, ORIENTADO, ESTÁVEL HEMODINAMICAMENTE, NORMOCORADO, ACIANÓTICO, ANICTÉRICO. VÍTIMA RELATA QUE ESTAVA TRAFEGANDO EM SUA MÃO QUANDO UMA MOTO FUROU O SINAL E COLIDIU COM A LATERAL DO SEU VEÍCULO OCASIONADO QUEBRA DO VIDRO LATERAL DO MOTORISTA E VÁRIOS ESTILHAÇOS DE VIDROS ATINGIRAM SEU ROSTO. BOMBEIRO AO CHEGAR NA OCORRÊNCIA VÍTIMA SE ENCONTRAVA SENTANDO FORA DO VEÍCULO, RELATA QUE NÃO PERDEU A CONSCIÊNCIA, E QUE SÓ ESTAVA SENTINDO INCÔMODO NOS OLHOS ¿ SENSAÇÃO DE AREIA ¿.SSVV: PA:120x80 mmHg, FC: 106 bpm, SPO2: 96%, FR: 16 IRPM. TRANSPORTADO AO HPS 28 DE AGOSTO, AOS CUIDADOS DO DR ISAC TAYÁ. ACOMPANHANTE: KAROLINE VICTORIA. CONTATO: 99488-9093. VÍTIMA DA MOTOCICLETA FOI ATENDIDA E TRANSPORTADA POR UMA VTR DO SAMU QUE NÃO ESTAVA MAIS NO LOCAL COM A CHEGADA DA GUARNIÇÃO. VTR PM: 257515 CMT SUBTENENTE SAMUEL. SERVIÇO SEM ALTERAÇÃO.
CONTROLADOR: ST BM VELASCO
 COMANDANTE SOCORRO: TEN QOABM MAIQUIOR</t>
  </si>
  <si>
    <t>SERVIÇO DO DIA 10/10/2024 - 2º TURNO
BBE, POSTO CENTRAL, ABT-32 - INCÊNDIO EM VEGETAÇÃO - VIATURA A A COMANDO DO CB RAFAEL MACIEL  DESLOCOU PARA O LOCAL. END. AV. CORONEL TEIXEIRA, 9299. PONTA NEGRA. SOLICITANTE: PMAM. AO CHEGAR DEU-SE INÍCIO AO COMBATE. ÁREA QUEIMADA DE 50M² E FORAM UTILIZADOS CERCA DE 2.500 LITROS DE ÁGUA. SERVIÇO SEM ALTERAÇÃO.
CONTROLADOR: ST BM VELASCO
 COMANDANTE SOCORRO: TEN QOABM MAIQUIOR</t>
  </si>
  <si>
    <t xml:space="preserve">ORDEM DE OPERAÇÕES Nº 973/GRAPH/CBC/2024 Manaus-AM, 10 de outubro de 2024
 1. EVENTO: ACOMPANHAR A COMITIVA DO EXMO. SR. GOVERNADOR DO ESTADO DO
 AMAZONAS NA ¿AÇÃO ESTIAGEM¿ EM MANACAPURU;
2. DETERMINAÇÃO: CMT GERAL DO CBMAM;
3. MISSÃO: PREVENIR E ATENDER CASOS DE URGÊNCIA/EMERGÊNCIA E REALIZAR  RESGATE;/4. REFERÊNCIA: OFÍCIO Nº 487/2024-GABINETE/CMEAM;/5. /ATA/EFETIVO/HORÁRIO/LOCAL: Conforme quadro abaixo:/11.10.2024 - (quarta-feira) - UR 25 (PN)/TEN JANETE -  SGT VINENTE -  SGT HÉLIO/ 06h30 -  Pronto no  local -  POSTO ATEM AM 070// 6. UNIFORME: previsto para o dia com EPIs;//7. MATERIAIS: Todos os materiais empregados na viatura.//8. CONTATO: TC PM Nilzomar ¿ (92) 98407- 4804;
--------------------------------------------------------------------------------------------------------------------------
SERVIÇO DO DIA 11 DE OUTUBRO DE 2024-  1º TURNO
PREVENÇÃO EM EVENTO
GRAPH. POSTO CENTRAL. VTR-UR-25. A GUARNIÇÃO, A COMANDO DA TEN BM JANETE DESLOCOU-SE ATÉ O MUNICIPIO DE MANACAPURU PARA FINS DE CUMPRIR ORDEM DE OPERAÇÕES Nº 973/GRAPH/CBC/2024, EVENTO: ACOMPANHAR A COMITIVA DO EXMO. SR. GOVERNADOR DO ESTADO DO MAZONAS NA ¿AÇÃO ESTIAGEM¿ EM MANACAPURU, MISSÃO: PREVENIR E ATENDER CASOS DE URGÊNCIA/EMERGÊNCIA E REALIZAR. AÇÃO DOS BOMBEIROS. FOI CUMPRIDA NA INTEGRA A PREVENÇÃO. SERVIÇO SEM ALTERAÇÃO.
COMANDO DE SOCORRO: TEN QOABM MARIANO
 DESPACHANTE: ST QPBM CONCEIÇÃO
</t>
  </si>
  <si>
    <t xml:space="preserve">INCÊNDIO EM PONTO COMERCIAL DE MÓVEIS MODULADOS 
Rua Rogério Magalhães, 41 - Cidade Nova, Manaus - AM
 PRÓXIMO A BOLA DO SOS E A ESCOLA BOM MILTOM
 ALDENIR SOUZA  - 11/10/2024 06:45:38     98494-8396
--------------------------------------------------------------------------
SERVIÇO DO DIA 11 DE OUTUBRO DE 2024-  1º TURNO
INCÊNDIO EM COMÉRCI DE PEQUENO PORTE
1º. B.I.POSTO CIS GRANDE CIRCULAR. VTR-ABT-27. A GUARNIÇÃO, A COMANDO DO CB BM PETILLO DESLOCOU-SE À RUA ROGÉRIO MAGALHÃES Nº41, BAIRRO CIDADE NOVA, PARA FINS DE VERIFICAR INCÊNDIO EM COMÉRCIO DE PEQUENO PORTE. NO LOCAL FOI VERIFICADO QUE HAVIA OCORRIDO UM SUPERAQUECIMENTO NA FIAÇÃO. AÇÃO DOS BOMBEIROS: FOI VERIFICADO QUE A SITUAÇÃO JÁ ESTAVA SOBRE CONTROLE, PORÉM FOI FEITO O RESFRIAMENTO NA ESTRUTURA  DO TELHADO COM 200 LITROS DE ÁGUA APROXIMDAMENTE. FEITO A VERIFICAÇÃO DO DESLIGAMENTO DA CAIXA DE ENERGIA, ORIENTAÇÕES E COLETA DE DADOS A PROPRIETARIA SRA SARA CAMILA RODRIGUES FRANGO, 27 ANOS- CPF:02723090280. SERVIÇO SEM ALTERAÇÃO.
COMANDO DE SOCORRO: TEN QOABM MARIANO
 DESPACHANTE: ST QPBM CONCEIÇÃO
</t>
  </si>
  <si>
    <t xml:space="preserve">INCÊNDIO EM VEGETAÇÃO NAS PROXIMIDADES DA EMPRESA MUSASHI DA AMAZÔNIA - RUA FLAMBOYANT - Distrito Industrial I 2. DETERMINAÇÃO DO CORONEL MENEZES.
----------------------------------------------------------------
SERVIÇO DO DIA 11 DE OUTUBRO DE 2024-  1º TURNO
INCÊNDIO EM VEGTAÇÃO
1º. B.I.POSTO DO ZUMBI. VTR-ABT-31. A GUARNIÇÃO, A COMANDO DO SGT BM GENTIL, DESLOCOU-SE RUA FLAMBOYANT, BAIRRO Distrito Industrial II, PARA FINS DE VERIFICAR INCÊNDIO EM VEGETAÇÃO NAS PROXIMIDADES DA EMPRESA MUSASHI DA AMAZÔNIA. AÇÃO DOS BOMBEIROS: FOI VERIFICADO QUE É UMA ÁREA EXTENSA APROXIMADAMENTE DOIS EQUITARES, ÁREA DE CONCENTRAÇÃO DE MATO/ LIXO E VEGETAÇÃO. FORAM UTILIZADOS 25 MIL LITROS DE ÁGUA, A GUARNIÇÃO TEVE APOIO DA EMPRESA COM ABASTECIMENTO COM ÁGUA. FICOU ACORDADO DE PROVIDENCIAR UMA RETRO ESCAVADEIRA, PELA EMPRESA, PARA MINIMIZAR A QUEIMA. SERVIÇO SEM ALTERAÇÃO.
COMANDO DE SOCORRO: TEN QOABM MARIANO
 DESPACHANTE: ST QPBM CONCEIÇÃO
</t>
  </si>
  <si>
    <t xml:space="preserve">ESCALA DE SERVIÇO EXTRA GRATIFICADO DIA 11/10.
---------------------------------------------------------------------------------
SERVIÇO DO DIA 11 DE OUTUBRO DE 2024-  1º TURNO
CUMPRIRAM ESCALA EXTRA NO SERVIÇO DE S. E. G. OS MILITARES DE ACORDO COM SUAS O.S NOS REFERIDOS POSTOS OU BATALHÕES DO CBMAM. SEG 1º TURNO, S/A.
3º SGT QCPBM	JOSEANE COSTA BARBOSA FERREIRA	1608	07:00:00	19:00:00	12:00:00	COBOM/CIOPS	0206/COBOM/2024	REFORÇO DE GUARNIÇÃO
 3º SGT QCPBM	KATIANE FERREIRA MACIEL SIQUEIRA	1617	07:30:00	19:30:00	12:00:00	SCI	0592/SCI/2024	REFORÇO DA EQUIPE 
CB QPBM	DANILO FERREIRA BARROS 	1046	07:30:00	19:30:00	12:00:00	SCI	0592/SCI/2024	REFORÇO DE EQUIPE SCI-EG 
CB QPBM	KRISNA SOUTO CARDOSO	1264	07:30:00	19:30:00	7 :30:00	SCI	0592/SCI/2024	REFORÇO GUARNIÇÃO
 CB QPBM	PATRICK CRISPIM DA SILVA 	1056	06:00:00	12:00:00	6:00:00	OUTROS	0285/BIFMA/2024	CONDUTOR DO ATP
 CB QPBM	SEBASTIAO DA SILVA RODRIGUES 	1003	08:00:00	20:00:00	12:00:00 	RODOVIÁRIA	0664/BBE/2024	REFORCO DE GUARNICAO 
CB QPBM	RICARDO MOREIRA BARROS 	1055	08:00:00	20:00:00	12:00:00	QCG CENTRAL	0660/BI/2024	CONDUTOR DA AR 55
 1º TEN QCOBM	ROBSON SANTOS DE ALMEIDA 	1327	07:00:00	14:00:00	7:00:00	OUTROS	1047/GRAPH/2024	Reforço de guarnição 
ST QPBM	OTONIEL DE SOUZA MALCHER	576	08:00:00	16:00:00	8:00:00	QCG CENTRAL	0659/BI/2024	SEG/MINISTRAR CURSO DE BRIGADA DE INCÊNDIO
 ST QPBM	MARIA DA CONCEIÇÃO CORRÊA PEREIRA	799	07:00:00	19:00:00	12:00:00	COBOM/CIOPS	0206/COBOM/2024	REFORÇO DE GUARNIÇÃO
 CB QPBM	CARLOS AUGUSTO ALFAIA DELGADO 	1260	07:30:00	19:30:00	12:00:00	CIS GRANDE CIRCULAR	0652/BI/2024	REFORÇO DE GU 
COMANDO DE SOCORRO: TEN QOABM MARIANO
 DESPACHANTE: ST QPBM CONCEIÇÃO
--------------------- -------------------------------------------------------------------------
</t>
  </si>
  <si>
    <t>S.E.G NOS POSTOS DO CBMAM NA DATA DE 11 DE OUTUBRO DE 2024</t>
  </si>
  <si>
    <t xml:space="preserve">ORDEM DE OPERAÇÕES Nº 977/GRAPH/CBC/2024.  EVENTO: COMEMORAÇÃO DIA DAS CRIANÇAS PROEBOM. REFERÊNCIA: PLANO DE OPERAÇÕES Nº 218-CBC/2024 PÚBLICADO NO BG Nº 190, de 10 OUTUBRO 2024.
-----------------------------------------------------------
SERVIÇO DO DIA 11 DE OUTUBRO DE 2024-  1º TURNO
 PREVENÇÃO EM EVENTO
GRAPH.POSTO DO BBE RODOVIÁRIA. VTR-UR-26. A GUARNIÇÃO, A COMANDO DO TEN ROBSON DESLOCOU-SE ATÉ O CLUBE DE CABOS E SOLDADOS NA AV TORQUATO TAPAJÓS PARA FINS DE CUMPRIR ORDEM DE OPERAÇÕES Nº 977/GRAPH/CBC/2024, EVENTO: COMEMORAÇÃO DIA DAS CRIANÇAS PROEBOM;MISSÃO: PREVENIR E ATENDER CASOS DE URGÊNCIA/EMERGÊNCIA E REALIZAR  RESGATE; NO HORÁRIO DAS 08H00 ÁS 10H30MIN. AÇÃO DOS BOMBEIROS: PREVENÇÃO EM EVENTO CUMPRIDA SEM ALTERAÇÃO.
COMANDO DE SOCORRO: TEN QOABM MARIANO
 DESPACHANTE: ST QPBM CONCEIÇÃO
</t>
  </si>
  <si>
    <t>que individuo esta ateando fogo proximo a um posto de gasolina. que funcionarios o aleraram, mas ele esta os outras ocorrênciasndo</t>
  </si>
  <si>
    <t>SOLITAÇÃO FEIRA PELA SR. FERNANDA VALÉRIA, SERVIDORA DA SECRETARIA MUNICIPAL DE FEIRAS, TEL: 99202-0440, ONDE A MESMA INFORMA QUE NA FEIRA DO MUNDO NOVO EXISTE UMA COMÉIA DE ABELHAS E QUE OS INSETOS ESTÃO ATACANDO OS FREQUENTADORES DO LOCAL. SOLICITA OPOIO DO CBMAM.
INFORMO QUE NÃO FOI ATENDIDA POR INDISPONIBILIDADE DE VIATURA- SERÁ REAGEDADO EM DATA OPORTUNA</t>
  </si>
  <si>
    <t xml:space="preserve">ORDEM DE OPERAÇÕES Nº 967/GRAPH/CBC/2024 
EVENTO: IV REUNIÃO ORDINÁRIA DO GRUPO NACIONAL DE DIREITOS HUMANOS,
REALIZADO PELA PROCURADORIA GERAL DE JUSTIÇA DO ESTADO DO AMAZONAS;
MISSÃO: REALIZAR PREVENÇÃO E ATENDER CASOS DE URGÊNCIA/EMERGÊNCIA E
 RESGATE;
VTR/EFEITO: UR - 27, TEN LORENTZ,SGT MARCELO CUNHA,SGT FEIO.
DATA/HORA: 11/10/2024 DAS 08:30 ÀS 17:30.
LOCAL: ARENA DA AMAZÔNIA ¿ Av. Constantino Nery s/n Flores.
-----------------------------------------------------------------------------------------
SERVIÇO DO DIA 11 DE OUTUBRO DE 2024-  1º TURNO
 PREVENÇÃO EM EVENTO
GRAPH. POSTO DO ZUMBI. VTR-UR-27. A GUARNIÇÃO, A COMANDO DO  TEN LORENTZ CUMPRIU  ORDEM DE OPERAÇÕES Nº 967/GRAPH/CBC/2024 , NO  O EVENTO: IV REUNIÃO ORDINÁRIA DO GRUPO NACIONAL DE DIREITOS HUMANOS, REALIZADO PELA PROCURADORIA GERAL DE JUSTIÇA DO ESTADO DO AMAZONAS; MISSÃO: REALIZAR PREVENÇÃO E ATENDER CASOS DE URGÊNCIA/EMERGÊNCIA E  RESGATE. NO HORÁRIO PREVISTO. SERVIÇO SEM ALTERAÇÃO.
COMANDO DE SOCORRO: TEN QOABM MARIANO
 DESPACHANTE: ST QPBM CONCEIÇÃO
</t>
  </si>
  <si>
    <t xml:space="preserve">LÚCIO COLARES, TEL: 99282-2772, SÍNDICO DO CONDOMÍNIO VIVENDA VERDE, TARUMÃ, INFORMA OCORRÊNCIA DE INCÊNDIO NA VEGETAÇÃO QUE FICA NAS PROXIMIDADES DO CONDOMÍNIO VIVENDA VERDE.
----------------------------------------------------
SERVIÇO DO DIA 11 DE OUTUBRO DE 2024-  1º TURNO
INCÊNDIO EM VEGTAÇÃO
COMANDO DE SOCORRO: TEN QOABM MARIANO
 DESPACHANTE: ST QPBM CONCEIÇÃO
</t>
  </si>
  <si>
    <t xml:space="preserve">AO COMANDO DA 1° TEN ROBSON ALMEIDA REALIZOU ATENDIMENTO PRÉ-HOSPITALAR A PACIENTE VÍTIMA DE COLISÃO MOTO COM MOTO. OCORRÊNCIA OPERACIONAL: NATUREZA DA OCORRÊNCIA: BUSCA, RESGATE E SALVAMENTO. TIPO DA OCORRÊNCIA: ATENDIMENTO PRÉ-HOSPITALAR. LOCAL DA OCORRÊNCIA: AV. PRINCIPAL DO BAIRRO AJURICABA. VTR:UR-26 1 TEN ROBSON ALMEIDA.  3 SGT FABRICIA . 3 SGT CARLUCIO
--------------------------------------
SERVIÇO DO DIA 11 DE OUTUBRO DE 2024-  1º TURNO
ACIDENTE DE TRÂNSITO COM VÍTIMA LESIONADA
GRAPH. POSTO CENTRAL. VTR-UR-26. A GUARNIÇÃO, A COMANDO TEN ROBSON ALMEIDA REALIZOU ATENDIMENTO PRÉ-HOSPITALAR A PACIENTE VÍTIMA DE COLISÃO MOTO COM MOTO. AÇÃO DOS BOMBEIROS: REALIZADO ANALISE PRIMARIA NO SR  HENRIQUE SANTOS DOS SANTOS DE 16 ANOS, SEM DADOS PESSOAIS, MORADOR DA RUA RAIMUNDO PARENTE, 789, FLORES. VÍTIMA CONSCIENTE, ORIENTADO, ESTÁVEL HEMODINAMICAMENTE, NORMOCORADO, ACIANÓTICO, ANICTÉRICO. HOUVE NECESSIDADE DE TRANSPORTAR TRANSPORTADO AO HPS DA CRIANÇA, BAIRRO COMPENSA, AOS CUIDADOS DO DR ANDRÉ SAHDO CRM 3010. SERVIÇO SEM ALTERAÇÃO.
COMANDO DE SOCORRO: TEN QOABM MARIANO
 DESPACHANTE: ST QPBM CONCEIÇÃO
</t>
  </si>
  <si>
    <t xml:space="preserve">INCÊNDIO EM VEGETAÇÃO AO LODO  CONDOMÍNIO VILA DOS PASSÁROS - AV. TORQUATO TAPAJÓIS EM FRENTE A DAFRA. SAOLICITANTE: GLÓRIA CUNHO 9209 - 5678.
----------------------------------------------------------------------------------------------
SERVIÇO DO DIA 11 DE OUTUBRO DE 2024-  1º TURNO
INCÊNDIO EM VEGTAÇÃO
COMANDO DE SOCORRO: TEN QOABM MARIANO
 DESPACHANTE: ST QPBM CONCEIÇÃO
</t>
  </si>
  <si>
    <t xml:space="preserve">SOLICITANTE, BENEDITA GONZAGA, TEL: 98404-8358, INFORMA OCORRÊNCIA DE INCÊNDIO EM VEGETAÇÃO URBANA NA AV TORQUATO TAPAJÓS EM FRENTE A EMPRESA DAFRA E ENTRADA DO BAIRRO SANTA ETELVINA.
----------------------------------------------------------------------------
SERVIÇO DO DIA 11 DE OUTUBRO DE 2024-  1º TURNO
INCÊNDIO EM VEGETAÇÃO
BBE. POSTO BBE RODOVIARIA. VTR-ABT-33. A GUARNIÇÃO, A COMANDO DO CB BM S RODRIGUÊS  DESLOCOU-SE ATÉ A AV TORQUATO TAPAJÓS EM FRENTE A EMPRESA DAFRA E ENTRADA DO BAIRRO SANTA ETELVINA, PARA FINS DE VERIFICAR INCÊNDIO EM VEGETAÇÃO PRÓXIMO A EMPRESA. AÇÃO DOS BOMBEIROS: FOI VERIFICADO QUE HAVIAM ALGUNS FOCOS DE FOGO NA VEGETAÇÃO RASTEIRA, FEITO O CONTROLE DAS CHAMAS COM  APROXIMADAMENTE 1000 LITROS DE ÁGUA, NUMA ÁREA DE 300M2, TERRENO BALDIO. SERVIÇO SEM ALTERAÇÃO.
COMANDO DE SOCORRO: TEN QOABM MARIANO
 DESPACHANTE: ST QPBM CONCEIÇÃO
</t>
  </si>
  <si>
    <t xml:space="preserve">INCÊNDIO EM VEÍCULO - RUA SÃO PEDRO -  PETRÓPOLIS. SOLICITANTE: JOISON ALVES 98507 - 0504.
----------------------------------------------------------------------------------
SERVIÇO DO DIA 11 DE OUTUBRO DE 2024-  1º TURNO
INCÊNDIO EM VEÍCULO
BBE. POSTO CENTRAL. VTR-ABT-32. A GUARNIÇÃO, A COMANDO DO SGT BM PARDO DESLOCOU-SE ATÉ RUA SÃO PEDRO, BAIRRO: PETRÓPOLIS, PARA FINS DE VERIFICAR UM INCÊNDIO EM VEÍCULO. AÇÃO DOS BOMBEIROS: NO LOCAL, FOI VERIFICADO QUE O FOGO JÁ HAVIA SIDO CONTROLADO POR POPULARES, SEGUNDO A PROPRIETÁRIA SRA CASSIA MIRANDA BEZERRA DE 61 ANOS, RG: 2922216 SSP-RO O FOGO OCORREU DEVIDO PANE NO SISTEMA ELÉTRICO, FEITO VISTORIA NÃO HOUVE ATUAÇÃO DIRETA, FEITO COLETA DE DADOS. VEÍCULO DE PASSEIO  MODELO IDEIA DE COR PRETA, PLACA JXX 0352. SERVIÇO SEM ALTERAÇÃO
COMANDO DE SOCORRO: TEN QOABM MARIANO
 DESPACHANTE: ST QPBM CONCEIÇÃO
</t>
  </si>
  <si>
    <t>INCÊNDIO VEGETAÇÃO RUA SUL - CONJ. AJURICABA PRÓXIMO AO TERMINAL DE ÔNIBUS. SOLICTANTE: ALCILENE DOS SANTOS 99184 - 0726.</t>
  </si>
  <si>
    <t xml:space="preserve">RUA PROFESSORA CACILDA PEDROSO, 0, ALVORADA 1 COM AJURICABA
 PROXIMO AO CRM
 COLISÃO MOTO X CARRO
 98498-0464 - DIOGO RODRIGUES
--------------------------------------------------------------
SERVIÇO DO DIA 11 DE OUTUBRO DE 2024-  1º TURNO
ACIDENTE DE TRÂNSITO COM VÍTIMA LESIONADA
BBE. POSTO BBE RODOVIÁRIA. VTR-ABT-33. A GUARNIÇÃO, A COMANDO DO CB BM S. RODRIGUÊS DESLOCOU-SE ATÉ À RUA  CACILDA PEDROSO,S/N, ALVORADA 1 CONJUNTO  AJURICABA, PARA FINS DE VERIFICAR UM ACIDENTE DE TRÂNSITO COM VÍTIMA LESIONADA. AÇÃO DOS BOMBEIROS: NO LOCAL, FOI VERIFICADO QUE HOUVE UMA COLISÃO ENTRE UM CARRO DE PASSEIO E UMA MOTOCICLETA. AÇÃO DOS BOMBEIROS: SEGURANÇA DA CENA, COLETA DE DADOS, NO LOCAL JÁ HAVIA DUAS VIATURAS DO SAMU  USB 15 E USA 02. INFORMADO PELO MÉDICO DIEGO SALVADOR (CRM NÃO INFORMADO), DO SAMU QUE O SR FRANCISCO MAURO PEREIRA DE OLIVEIRA DE 21 ANOS TINHA IDO A ÒBITO. VEÍCULOS ENVOLVIDOS:ECOESPORTE (COR NÃO INFORMADO), PLACA- NAN 2004 CONDUTOR JESSICA SILVA  QUE FOI CONDUZIDA PELA UBS 15 DO SAMU. A SRA SILVIA SIMONE CARONA DA MOTOCICLETA. NÃO HOUVE ATUAÇÃO DIRETA DA EQUIPE DOS BOMBEIROS.SERVIÇO SEM ALTERAÇÃO.
COMANDO DE SOCORRO: TEN QOABM MARIANO
 DESPACHANTE: ST QPBM CONCEIÇÃO
</t>
  </si>
  <si>
    <t xml:space="preserve">OS.967/GRAPH/CBC/2024
 EVENTO: IV REUNIÃO ORDINÁRIA DO GRUPO NASCIONAL DE DIREITOS HUMANOS, REALIZADO PELA PROCURADORIA GERAL DE JUSTIÇA DO ESTADO DO AMAZONAS
 LOCAL: AUDITÓRIO DO EDIFÍCIO SEDE DO MPAM
 MISSÃO: REALIZAR PREVENÇÃO DE URGÊNCIA E EMERGÊNCIA
 HORÁRIO: 13:30 AS 17:30
 EFETIVO: GU DA UR-28
---------------------------------------------------------------------------------------------
SERVIÇO DO DIA 11 DE OUTUBRO DE 2024-  1º TURNO
PREVENÇÃO EM EVENTO
GRAPH. POSTO CENTRAL. VTR-UR-28. A GUARNIÇÃO, A COMANDO DO SGT BM THIAGO RAMIRES DESLOCOU-SE ATÉ O AUDITÓRIO DO EDIFÍCIO SEDE MPAM PARA FINS DE CUMPRIR OS.967/GRAPH/CBC/2024, EVENTO: IV REUNIÃO ORDINÁRIA DO GRUPO NASCIONAL DE DIREITOS HUMANOS, REALIZADO PELA PROCURADORIA GERAL DE JUSTIÇA DO ESTADO DO AMAZONAS,  LOCAL: AUDITÓRIO DO EDIFÍCIO SEDE DO MPAM,  MISSÃO: REALIZAR PREVENÇÃO DE URGÊNCIA E EMERGÊNCIA.  SERVIÇO SEM ALTERAÇÃO.
COMANDO DE SOCORRO: TEN QOABM MARIANO
 DESPACHANTE: ST QPBM CONCEIÇÃO
--------------------- -----------------------------------------------------
</t>
  </si>
  <si>
    <t xml:space="preserve">SOLICITANTE, SRA. LARISSA, TEL: 99338-1754, INFORMA OCORRÊNCIA DE INCÊNDIO EL AMONTOADO DE LIXO NA ÁREA EXTERNA DA ANTIGA PENITENCIÁRIA DA SETE DE SETEMBRO.
---------------------------------------------------------------------
SERVIÇO DO DIA 11 DE OUTUBRO DE 2024-  1º TURNO
INCÊNDIO EM VEGTAÇÃO
QCG.CBC.OPERAÇÃO CÉU LIMPO, ATF-04 - INCÊDIO EM VEGETAÇÃO - VIATURA A COMANDO DO ST BM ALESSANDRO DESLOCOU-SE ATÉ A AV SETE DE SETEMBRO, NAS PROXIMIDADES CADEIA PÚBLICA, PARA FINS DE VERIFICAR INCÊNDIO EM VEGETAÇÃO NO LOCAL. AÇÃO DOS  BOMBEIROS: FOI VERIFICADO QUE HAVIA VÁRIOS FOCOS EM VEGETAÇÃO RASTEIRA, FOI FEITO O COMBATE AOS FOCOS UTILIZADO 300 LITROS DE ÁGUA NUMA ÁREA DE APROXIMADAMETE 20M2. SERVIÇO SEM ALTERAÇÃO.
COMANDO DE SOCORRO: TEN QOABM MARIANO
 DESPACHANTE: ST QPBM CONCEIÇÃO
</t>
  </si>
  <si>
    <t xml:space="preserve">GUARNIÇÃO DE SERVIÇO DA UR-24 EM CUMPRIMENTO DA ORDEM DE OPERAÇÃO Nº 972/GRAPH/CBC/2024. CHEFE DE GUARNIÇÃO: TEN BM RONALDO MUNIZ. CONDUTOR: SGT BM CAVALCANTE. SOCORRISTA: SGT BM ALDIMAR REIS. CONDUTOR 2: SGT BM PROGENIO. SOCORRISTA 2: SGT BM ELEM MAIA. PREVENÇÃO EM MANACAUPU.
-----------------------------------------------------
SERVIÇO DO DIA 11 DE OUTUBRO DE 2024-  1º TURNO
PREVENÇÃO EM EVENTO
DESLOCARAM  ATÉ O MUNICIPIO DE MANACAPURU A EQUIPE COMPOSTA PELOS MILITARES:  Chefe da Guarnição - TEN BM RONALDO MUNIZ-(91) 99143-0590
 Condutor 1
 SGT BM CAVALCANTE 
(92) 99278-5011
 Socorrista 01 
SGT BM ADILMAR REIS
(97) 99155-2072
Condutor 2
 SGT BM PROGENIO
(92) 98200-2163
Socorrista 2
 SGT BM ELEN MAIA -
(92) 98462-2948
CHEGARAM NO MUNICIPIO ÀS 15H17MIN. PREVISÃO DE RETORNO DAQUI A CINCO DIAS. OCORRÊNCIA EM ANDAMENTO.
COMANDO DE SOCORRO: TEN QOABM MARIANO
 DESPACHANTE: ST QPBM CONCEIÇÃO.
******************* *************************************************************************************************************************************************************************
SERVIÇO DO DIA 13/10/23. 1º TURNO.
OCORRÊNCIA EM ANDAMENTO.....
CMD DE SOS: TEN QOABM R. PEREIRA
 CONTROLADOR 1º TURNO: TEN QOABM RYAN
'DESLOCOU-SE  ATÉ O MUNICÍPIO DE MANACAPURU A EQUIPE COMPOSTA OITO MILITARES A COMANDO DO TEN BM RONALDO MUNIZ-(91) 99143-0590, PARA FINS DE CUMPRIR ORDEM DE SERVIÇO ORDEM DE OPERAÇÃO Nº 972/GRAPH/CBC/2024. A EQUIPE REROTRNOU A MANAUS NA TARDE DO DIA 15.10, COM CHEGADA NO QCG POR VOLTA DE 14H30. EVENTO FINALIZADO SEM ALTERAÇÃO.
CONTROLADOR: TEN BM RYAN
 COMANDANTE DE SOCORRO: TEN BM MOTA
</t>
  </si>
  <si>
    <t>CORTE DE ANEL REALIZDO NO PB ESPECIAL, PACIENTE DENIS CAUÃ ALMEIDA LOPES, RG:2466793-5, DATA DE NASCIMENTO 02 DE JAN DE 2004. RETIRADO ANEL DE AÇO DO DEDO ANELAR ESQUERDO.
--------------------------------------------------------------------------------------
SERVIÇO DO DIA 11 DE OUTUBRO DE 2024-  1º TURNO
CORTE DE ANEL
BBE.POSTO BBE RODOVIÁRIA. VTR-UR-26. A GUARNIÇÃO, A COMANDO DA SGT BM ROSA TAVARES  REALIZOU O CORTE DE ANEL DE AÇO  DO ANELAR ESQUERDO  SR DENIS CAUÃ ALMEIDA LOPES, DE 21 ANOS , RG:2466793-5. AÇÃO DOS BOMBEIROS: FEITO A VERIFICAÇÃO, REMOÇÃO E ORIENTAÇÕES DE SEGURANÇA. SERVIÇO SEM ALTERAÇÃO.
COMANDO DE SOCORRO: TEN QOABM MARIANO
 DESPACHANTE: ST QPBM CONCEIÇÃO
-</t>
  </si>
  <si>
    <t>Incêndio em posto de gasolina</t>
  </si>
  <si>
    <t xml:space="preserve">ATENDIMENTO PRÉ-HOSPITALAR COM TRANSPORTE DE PACIENTE REALIZADO PELA GUARNIÇÃO DA UR-28. PACIENTE DAELSON FIRMO DA SILVA. DATA DE NASCIMENTO: 16 DE FEV DE 1970, 53 ANOS, RG: 09038515, CPF: 346.472.952-49, TEL: 92 99136-4182. TRANSPORTADO DO PORTO DE SÃO RAIMUNDO PARA PRONTO SOCORRO DA SAMEL SENDO ATENDIDO PELO DR TELES PEREIRA LISBOA, MÉDICO ORTOPEDISTA, CRM 11817.
--------------------------------------------------------------------------------------
SERVIÇO DO DIA 11 DE OUTUBRO DE 2024-  1º TURNO
ATENDIMENTO PRÉ HOSPITALAR
GRAPH. POSTO CENTRAL. VTR-UR-28. A GUARNIÇÃO, A COMANDO DA SGT BM ROSA TAVARES REALIZOU DESLOCAMENTO PARA FINS DE REALIZAR ATENDIMENTO PRE HOSPITALAR E TRANSPORTE DE PACIENTE NO PORTO DO SÃO RAIMUNDO. AÇÃO DOS BOMBEIROS: FEITO ANALISE PRIMÁRIA, NO PACIENTE SR DAELSON FIRMO DA SILVA.
DE 53 ANOS, RG: 09038515, CPF: 346.472.952-49, TEL: 92 99136-4182. O MESMO FOI TRANSPORTADO DO PORTO DE SÃO RAIMUNDO PARA PRONTO SOCORRO DA SAMEL SENDO ATENDIDO PELO DR TELES PEREIRA LISBOA, MÉDICO ORTOPEDISTA, CRM 11817. SERVIÇO SEM ALTERAÇÃO.
COMANDO DE SOCORRO: TEN QOABM MARIANO
 DESPACHANTE: ST QPBM CONCEIÇÃO
</t>
  </si>
  <si>
    <t xml:space="preserve">AV DAS FLORES, LAGO AZUL
 98434-7200 - EVERTON DA SILVA
 INCÊNDIO EM VEGETAÇÃO
 EM FRENTE AO RETORNO
-------------------------------------------------------------
SERVIÇO DO DIA 11 DE OUTUBRO DE 2024-  1º TURNO
INCÊNDIO EM VEGTAÇÃO
BBE. POSTO BBE RODOVIÁRIA.VTR-ATF 03-OPERAÇÃO CÉU LIMPO.  A GUARNIÇÃO, A COMANDO DO CB BM MAIK DESLOCOU-SE ATÉ AV DAS FLORES, BAIRRO LAGO AZUL, PARA FINS DE VERIFICAR INCÊNDIO EM VEGETAÇÃO. AÇÃO DOS BOMBEIROS: FOI CONSTATADO PONTOS DE INCÊNDIO EM UMA PARTE DE UM  TERRENO BALDIO  DE APROXIMADAMENTE 70M2 , FORAM UTILIZADOS 8.000 MIL LITROS DE ÁGUA. SERVIÇO SEM ALTERAÇÃO.
COMANDO DE SOCORRO: TEN QOABM MARIANO
 DESPACHANTE: ST QPBM CONCEIÇÃO
</t>
  </si>
  <si>
    <t>INC¿NDIO EM VEGETAÇÃO - BR 174, KM 26, RAMAL BOA ESPERANÇA NO KM 06 DENTRO DO RAMAL. SOLICITANTE: JOSUÉ TAVIEIRA 99527 - 6444.
SITUAÇÃO INFORMADO A AMAZONAS ENERGIA, NÃO HAVIA VIATURA DISPONIVEL NO MOMENTO PARA REALIZAR ATENDIMENTO</t>
  </si>
  <si>
    <t>INCÊNDIO EM FÁBRICA - GRADIENTE . AV. ASAÍ, N 075 - DISTRITO 1. SOLICITANTE: CAROLINE GUIMARÃES 98204 - 2694.</t>
  </si>
  <si>
    <t xml:space="preserve">ORDEM DE OPERAÇÕES Nº 975/GRAPH/CBC/2024
 EVENTO: FESTA DAS CRIANÇAS DA SECRETARIA MUNICIPAL DE EDUCAÇÃOSEMED.
. MISSÃO: PREVENIR E ATENDER CASOS DE URGÊNCIA/EMERGÊNCIA E REALIZAR RESGATE.
DATA/HORA: 11/10/2024 AS 16:00H.
VTR/EFETIVO: UR - 25, TEN JANETE, SGT VINENTE E SGT HÉLIO.
LOCAL: ANFITEATRO DA PONTA NEGRA.
---------------------------------------------------------------------------------
SERVIÇO DO DIA 11 DE OUTUBRO DE 2024-  1º TURNO
PREVENÇÃO EM EVENTO
GRAPH. POSTO PONTA NEGRA . VTR-UR-25. A GUARNIÇÃO, A COMANDO TEN JANETE, REALIZOU ADESLOCAMENTO ATÉ O ANFITEATRO PONTA NEGRA PARA FINS DE CUMPRIR ORDEM DE OPERAÇÕES Nº 975/GRAPH/CBC/2024 NO EVENTO: FESTA DAS CRIANÇAS DA SECRETARIA MUNICIPAL DE EDUCAÇÃO-SEMED.; MISSÃO: PREVENIR E ATENDER CASOS DE URGÊNCIA/EMERGÊNCIA E REALIZAR,  RESGATE;  PLANO DE OPERAÇÕES Nº 217-CBC/2024. OCORRÊNCIA EM ANDAMENTO.
COMANDO DE SOCORRO: TEN QOABM MARIANO
 DESPACHANTE: ST QPBM CONCEIÇÃO
'GRAPH. POSTO PONTA NEGRA . VTR-UR-25. A GUARNIÇÃO, A COMANDO TEN JANETE, REALIZOU ADESLOCAMENTO ATÉ O ANFITEATRO PONTA NEGRA PARA FINS DE CUMPRIR ORDEM DE OPERAÇÕES Nº 975/GRAPH/CBC/2024 NO EVENTO: FESTA DAS CRIANÇAS DA SECRETARIA MUNICIPAL DE EDUCAÇÃO-SEMED.; MISSÃO: PREVENIR E ATENDER CASOS DE URGÊNCIA/EMERGÊNCIA E REALIZAR,  RESGATE;  PLANO DE OPERAÇÕES Nº 217-CBC/2024. PREVENÇÃO FINALIZADA POR VOLTA DE 19H30 SEM ALTERAÇÃO.
CONTROLADOR: TEN BM RYAN
 COMANDANTE DE SOCORRO: TEN BM MARIANO
</t>
  </si>
  <si>
    <t>O SOLICITANTE INFORMA INCÊNDIO EM ÁREA DE MATA POR TRÁS DO AEROPORTO.</t>
  </si>
  <si>
    <t xml:space="preserve">INCÊNDIO EM VEGETAÇÃO EM  - RUA SUCUPIRA, REDENÇÃO PRÓXIMO A IGREJA SANTA BARBARA. SOLICITANTE: SILVANIA RODRIGUES PORTUGAL 99525 - 0476.
------------------------------------------------------------------------------
SERVIÇO DO DIA 11 DE OUTUBRO DE 2024-  1º TURNO
INCÊNDIO EM VEGTAÇÃO
BBE. POSTO BBE RODOVIARIA. VTR-ABT-33. A GUARNIÇÃO, A COMANDO DO CB BM S RODRIGUÊS  DESLOCOU-SE ATÉ A RUA SUCUPIRA ,  BAIRRO REDENÇÃO, PARA FINS DE VERIFICAR INCÊNDIO EM VEGETAÇÃO PRÓXIMO. AÇÃO DOS BOMBEIROS: FOI VERIFICADO QUE HAVIA ALGUNS FOCOS DE FOGO NA VEGETAÇÃO RASTEIRA, HAVIA BASTANTE LIXO NO TERRENO BALDIO COM ÁREA DE BARRANCO, FEITO O CONTROLE DAS CHAMAS COM  APROXIMADAMENTE 1.000 LITROS DE ÁGUA, NUMA ÁREA DE 100M, TERRENO BALDIO. NO LOCAL ESTAVA O SOLICITANTE SR HILDO ANTÔNIO FERREIRA BENEVIDES, RG 9912560-0. SERVIÇO SEM ALTERAÇÃO.
COMANDO DE SOCORRO: TEN QOABM MARIANO
 DESPACHANTE: ST QPBM CONCEIÇÃO
</t>
  </si>
  <si>
    <t xml:space="preserve">RUA L1, NOVA REPÚBLICA, DISTRITO
 PROX A QUADRA DE ESPORTES
 99152-8774 - MARCONES CABRAL
 INCÊNDIO EM VEGETAÇÃO
--------------------- -----------------------------------------------
SERVIÇO DO DIA 11 DE OUTUBRO DE 2024-  1º TURNO
INCÊNDIO EM VEGTAÇÃO
1º B.I. POSTO DO DISTRITO. VTR-ATF-02-OPERAÇÃO CÉU LIMPO. A GUARNIÇÃO, A COMANDO DO ST BM L RUAS REALIZOU DESLOCAMENTO ATÉ À RUA L1, BAIRRO: NOVA REPÚBLICA PARA FINS DE VERIFICAR INCÊNDIO EM VEGETAÇÃO. AÇÃO DOS BOMBEIROS: FOI VERIFICADO QUE HAVIAM ALGUNS FOCOS DE FOGO NUM TERRENO BALDIO DE APROXIMADAMENTE 200M2  FOI UTILIZADO 500 LITROS DE ÁGUA, USO DE ABAFADOR E USO DO MAKLOUD PARA CONTER OS PEQUENOS FOCOS.,SOLICITANTE SR MARCONES CABRAL, CONTATO- 99152-8774. SERVIÇO SEM ALTERAÇÃO.
COMANDO DE SOCORRO: TEN QOABM MARIANO
 DESPACHANTE: ST QPBM CONCEIÇÃO
</t>
  </si>
  <si>
    <t>FOGO EM VEGETAÇÃO
 ALAMEDA COSME FERREIRA - COROADO
 AO LADO DA FEIRA DO COROADO
 MICHELLE BARBOSA - 11/10/2024      98242-0808
'1º BI, POSTO DO ZUMBI, ABT-31 - INCÊNDIO EM VEGETAÇÃO - A VIATURA, AO COMANDO DO SGT BM GENTIL, DESLOCOU ATÉ AO LADO DA FEIRA DO COROADO ONDE HOUVE UM INCÊNDIO EM VEGETAÇÃO EM UMA ÁREA DE APROXIMADAMENTE 10M². FORAM UTILIZADOS CERCA DE  200 LITROS DE ÁGUA NO COMBATE AO FOGO. O LOCAL FOI DEIXADO EM SEGURANÇA.
CONTROLADOR: TEN BM RYAN
COMANDANTE DE SOCORRO: TEN BM MARIANO</t>
  </si>
  <si>
    <t>2ª CIBM/MPU INFORMA:
OCORRÊNCIA OPERACIONAL N° 828/2024.
NATUREZA: SALVAMENTO, BUSCA E RESGATE
 TIPO: DESAPARECIMENTO DE PESSOA EM MEIO LÍQUIDO (AFOGAMENTO)
SOLICITANTE : SRA LUZIANE DOS SANTOS SALES, (COMUNICANTE)
LOCAL DA OCORRÊNCIA: QUARTEL DA 2ª CIBM
 HORÁRIOS:
19:00 NESTA CIA 
SITUAÇÃO : COMPARECEU NESTA OBM A NACIONAL ACIMA CITADA, TRAZENDO BOLETIM DE OCORRÊNCIA PC, DE NÚMERO 00272460/2024 ONDE RELATA O DESAPARECIMENTO DO SEU CUNHADO, O SR RAIMUNDO COSTA DOS SANTOS, 45 ANOS, O MESMO ESTAVA FAZENDO REPAROS NA SUA EMBARCAÇÃO QUANDO OCORREU O DESLIZAMENTO DE TERRA NO PORTO DO PARANÁ, LEVANDO O BARCO E A VÍTIMA PARA O FUNDO DO RIO SOLIMÕES. 
AÇÃO DOS BOMBEIROS: FOI INFORMADO A SOLICITANTE QUE O BOLETIM SERIA ENVIADO AO COBOM PARA AS DEVIDAS PROVIDÊNCIAS LEGAIS.
SEGUE TRANSCRIÇÃO DO B.O.
GOVERNO DO ESTADO DO AMAZONAS POLÍCIA CIVIL, DISTRITO INTEGRADO DE MANACAPURU-AM, BOLETIM DE OCORRÊNCIA, N°: 00272460/2024, DADOS DO REGISTRO, DATA/HORA INICIO DO REGISTRO: 11/10/2024 17:51:39. DATA/HORA FIM: 11/10/2024 18:10:39. DELEGADO DE POLÍCIA: RAFAEL DA ROCHA ALLEMAND.
DADOS DA OCORRÊNCIA. UNIDADE DE APURAÇÃO: DISTRITO INTEGRADO DE MANACAPURU DATA/HORA DO FATO INICIO: 11/10/2024 15:00. DATA/HORA DO FATO FIM: LOCAL DO FATO. MUNICIPIO: MANACAPURU (AM), BAIRRO: São José Operário, LOGRADOURO: RUA BECO DO BOTO São José Operário, COMPLEMENTO: PORTO DA São José Operário TIPO DO LOCAL: PORTOS/ MARINAS / ATRACADOUROS, 1121: DESAPARECIMENTO DE PESSOA
 NÃO HOUVE: ENVOLVIDO(S).
NOME CIVIL: LUZIANE DOS SANTOS SALES (COMUNICANTE) SEXO: FEMININO, NASCE: 06/09/1982 IDADE 41, PROFISSÃO: PESCADOR, NATURALIDADE: MANACAPURU-AM, CPF: 835.534.792-72. ENDERECE: MUNICÍPIO MANACAPURU-AM, LOGRADOURO: MIRITI BAIRRO: CORRENTEZA, N°: 1203, NASCE 17/11/1977, IDADE 45
 NOME CIVIL: RAIMUNDO COSTA DOS SANTOS (VÍTIMA) ,SEXO: MASCULINO, PROFISSÃO PESCADOR, ESTADO CIVI SOLTEIRO(A) NOME DA MÃE MARIA DO SOCORRO BALBINA DA COSTA. NATURALIDADE MANACAPURU-AM. CPF: 007.165.222-17. N 157
 TELEFONE: (92) 99211-6142 (TELEFONE CELULAR) 
RELATO/HISTÓRICO: COMPARECEU NESTA DIP A SR. LUZIANE DOS SANTOS SALES PARA COMUNICAR QUE OCORREU UMA QUEDA DO BARRANCO NA BEIRA DO RIO, E ESSE BARRANCO ATINGIU A EMBARCAÇÃO DE PEQUENO PORTE, ONDE SE ENCONTRAVA O SR. RAIMUNDO COSTA DOS SANTOS; QUE A EMBARCAÇÃO FOI AFUNDADA, E DE ACORDO COM A COMUNICANTE O SR. RAIMUNDO COSTA DOS SANTOS AFUNDOU JUNTO COM A EMBARCAÇÃO, OU SEJA O BARCO VIROU POR CIMA DA VÍTIMA AFUNDANDO-O; QUE A COMUNICANTE FOI ATE A DEFESA CIVIL, ONDE FOI INFORMADA QUE MERGULHADORES DE MANAUS FORAM ACIONADOS PARA SE DESLOCAREM ATÉ O LOCAL DO ACIDENTE PARA FAZER BUSCAS; QUE A COMUNICANTE NÃO ACIONOU O CORPO DE BOMBEIROS.
.........................................................
SERVIÇO DO DIA 12/10/2024 1º TURNO
AS 08H00 DO DIA 21/10/2024 O SGT BRAZ E CB EMERSON FREITAS DESLOCARAM NA AR-68 PARA O LOCAL DA OCORRÊNCIA PARA DAR INICI AS BUSCAS. OCORRÊNCIA EM ANDAMENTO...
CONTROLADOR: TEN QOABM JAMERSON
 COMANDANTE SOCORRO: TEN QOABM ERNY
------------------------------------------------------------------------------------------------------------------------------------------------------------------------------------------------</t>
  </si>
  <si>
    <t>INCÊNDIO EM EDIFICAÇÃO CASA DE ALVENARIA, 2 PISOS,
RUA DR EDISON, 230, ZUMBI PRÓXIMO A RUA DO CORPO DE BOMBEIROS.
11/10/2024 21:00:44     98401-1355, ROBERTO PACHECO, 11/10/2024 21:02:22     99458-6584.
1º BI, POSTO DO ZUMBI, ABT-31 - INCÊNDIO EM RESIDÊNCIA - A VIATURA, AO COMANDO DO ST BM ALEX, DESLOCOU ATÉ O LOCAL  DEPOIS QUE UM MORADOR FOI NO POSTO DO ZUMBI PEDIR APOIO, INFORMANDO QUE UMA CASA DE ALVENARIA ESTAVA PEGANDO FOGO. NO LOCAL FOI REALIZADO O COMBATE EM UMA CASA COM DOIS CÔMODOS DE ALVENARIA, SOMENTE TÉRREO. USADO 4 MIL LITROS DE ÁGUA NO COMBATE. DANOS MATERIAIS: DUAS CAMAS DE CASAL, DUAS COMIDAS, UM AR DE 12 MIL BTUS SPRIT. PROPRIETÁRIO: MOEZIS LEOCÁRDIO PINHO, RG: 9614940, CONTATO: 99300-1133VTR PMAM: 7106, SGT PM ISINEY MURILO, SD PM RAIDISON MACIEL. O LOCAL FOI DEIXADO EM SEGURANÇA
CONTROLADOR: TEN BM RYAN
 COMANDANTE DE SOCORRO: TEN BM MARIANO</t>
  </si>
  <si>
    <t>FOGO EM VEGETAÇÃO
 RUA L 2 (RUA PARALELA RUA JULIA LOPES)
CONJUNTO NOVA REPÚBLICA - DISTRITO
 PRÓXIMO AO RESIDÊNCIAL ACACIAS
 ALESSANDRA SILVA
 11/10/2024 20:40:40 - 99312-7714
''1º BI, POSTO DO ZUMBI, ABT-31 - INCÊNDIO EM VEGETAÇÃO - A VIATURA, AO COMANDO DO ST BM ALEX, DESLOCOU ATÉ AO LADO DA FEIRA DO COROADO ONDE HOUVE UM INCÊNDIO EM VEGETAÇÃO EM UMA ÁREA DE APROXIMADAMENTE 200M². FORAM UTILIZADOS CERCA DE  2500 LITROS DE ÁGUA NO COMBATE AO FOGO. O LOCAL FOI DEIXADO EM SEGURANÇA.
CONTROLADOR: TEN BM RYAN
 COMANDANTE DE SOCORRO: TEN BM MARIANO</t>
  </si>
  <si>
    <t>FOGO EM VEGETAÇÃO
 BR 174 - KM 23 - RAMAL DO BANDEIRANTE KM 7
 LURDES SERRA DE SOUZA
 11/10/2024 19:27:40  -  99491-9804
 GISELE DE SOUZA - 11/10/2024 20:25:23  -  99430-3963
 98177 2124
CBC, AR-55, ATF-03 - INCÊNDIO EM VEGETAÇÃO - AS VIATURAS, AO COMANDO DO TEN BM MARIANO, DESLOCARAM ATÉ O KM 23 DA BR 174, KM 08 DO RAMAL BANDEIRANTES ONDE, SEGUNDO A SOLICITANTE GISELE DE SOUZA, CONTATO: 98177-2124, ESTARIA OCORRENDO UM INCÊNDIO EM VEGETAÇÃO. AÇÃO DOS BOMBEIROS: FOI PERCORRIDO O LOCAL E NÃO FOI ENCONTRADO NENHUM INCÊNDIO. AS VIATURAS RETORNARAM.
CONTROLADOR: TEN BM RYAN
 COMANDANTE DE SOCORRO: TEN BM MARIANO</t>
  </si>
  <si>
    <t>SOLICITANTE INFORMA QUE HOMEM DIRIGINDO UM VEÍCULO PRISMA CINZA DE PLACA JXR7791 ESTA COMPLETAMENTE EMBRIAGADO E ATROPELOU UM MOTOQUEIRO COM PASSAGEIRO. PEDE APOIO DA VTR NO LOCAL.</t>
  </si>
  <si>
    <t>APH
 SR. DE 50ª, QUEIXANDO DOR NO ESTOMÂGO E VÔMITO
 RUA LIMA BACURI, 73 - CENTRO
 EM FRENTE A PRAÇA DA POLÍCIA 
CARLOS MIGUEL
 11/10/2024 21:54:09 - 99397-8414
'GRAPH, POSTO CENTRAL, UR-28 - ATENDIMENTO PRÉ-HOSPITALAR - A VIATURA, AO COMANDO DA SGT QCOBM ROSA TAVARES, DESLOCOU AO LOCAL FINS REALIZAR ATENDIMENTO A PACIENTE QUEIXANDO DOR NO ESTÔMAGO E VÔMITO. AO CHEGAR NO LOCAL, TAMBÉM TINHA UMA VIATURA DO SAMU E FOI INFORMADO POR POPULARES QUE O PACIENTE TINHA SE DESLOCADO A UNIDADE HOSPITALAR EM UMA MOTOCICLETA. A VIATURA RETORNOU AO POSTO DE ORIGEM.        
CONTROLADOR: TEN BM RYAN
 COMANDANTE DE SOCORRO: TEN BM MARIANO</t>
  </si>
  <si>
    <t>SOLICITANTE INFORMA POPULARES ATEANDO FOGO EM LIXO NA AVENIDA JOÃO CÂMARA, PRÓXIMO AO CHAPEU GOIANO,S ENTIDO CIDADE NOVA. CONTATO: 99344-4407.</t>
  </si>
  <si>
    <t>MANIFESTAÇÃO PÚBLICA
 RUA JOAO CAMARA - NOVO ALEIXO
 PRÓXIMO AO POSTO ATEM
 APOIO A PMAM
'1º BI, CIS GRANDE CIRCULAR, ABT-27 - MANIFESTAÇÃO PÚBLICA COM FOGO - A VIATURA, AO COMANDO DO CB BM ALAN OLIVEIRA, FOI AO LOCAL, POR SOLICITAÇÃO DA POLÍCIA MILITAR, EM UMA MANIFESTAÇÃO PÚBLICA COM FOGO. FOI REALIZADA A EXTINÇÃO DOS FOCOS DE INCÊNDIO E A VIA FOI LIBERADA SEM ALTERAÇÃO.  
CONTROLADOR: TEN BM RYAN
 COMANDANTE DE SOCORRO: TEN BM MARIANO</t>
  </si>
  <si>
    <t>SOLICITANTE INFORMA QUE POPULARES ESTÃO FECHANDO O OUTRO LADO DA AVENIDA JOÃO CÂMARA, PRÓXIMO AO POSTO ATEM, SENTIDO CENTRO. CONTATO: 99120-2102.</t>
  </si>
  <si>
    <t>SOLICITANTE DENUNCIA FOCOS DE INCÊNDIO BEM PROXIMO AO POSTO DA POLÍCIA MILITAR NA ENTRADA DO VIVER MELHOR  DO LAGO AZUL PEDE PROVIDENCIA DOS BOMBEIROS.</t>
  </si>
  <si>
    <t>SOLICITANTE PEDE APOIO DA VTR A BASE SUL DO SAMU NA BOLA DA SUFRAMA. BRIGA GENERALIZADA EM FRENTE A BASE.</t>
  </si>
  <si>
    <t>UR- 25 POSTO PONTA NEGRA</t>
  </si>
  <si>
    <t>SOLICITANTE DENUNCIA UNS NOIADOS QUE INICIARAM UM INCÊNDIO NA VEGETAÇÃO PERTO DA UBS. PEDE UMA VTR NO LOCAL.</t>
  </si>
  <si>
    <t>ABT-27 E AR-55</t>
  </si>
  <si>
    <t>Ocorrência: Princípio de incêndio em fiação elétrica externa RESIDÊNCIAL. 
França Helena Siqueira Almeida
 Cpf 587.009.512-34
 Tel 92992661345
 Endereço: casa ao lado do BBE 
 Foi utilizado o extintor portátil da vtr para extinguir o princípio de incêndio
'BBE, RODOVIÁRIA, ABT-33 - INCÊNDIO EM RESIDÊNCIA - A VIATURA, AO COMANDO DO SGT BM TELES, DESLOCOU ATÉ A RESIDÊNCIA QUE FICA AO LADO DO BBE ONDE HOUVE UM PRINCÍPIO DE INCÊNDIO NA FIAÇÃO ELÉTRICA. AÇÃO DOS BOMBEIROS: FOI UTILIZADO UM EXTINTOR PORTÁTIL DA VIATURA ABT-33 PARA EXTINGUIR O PRINCÍPIO DE INCÊNDIO. PROPRIETÁRIO: FRANÇA HELENA SIQUEIRA ALMEIDA, CPF: 587.009.512-34, CONTATO: 92 99266-1345.
CONTROLADOR: TEN BM RYAN
 COMANDANTE DE SOCORRO: TEN BM MARIANO</t>
  </si>
  <si>
    <t>ABT-31</t>
  </si>
  <si>
    <t>FOGO EM VEGETAÇÃO
 CALCADÃO DA SUFRAMA - DISTRITO
 SULIMAR - 12/10/2024 00:37:35     99170-9800
'BBE, POSTO CENTRAL, ABT-32 - INCÊNDIO EM VEGETAÇÃO - A VIATURA, AO COMANDO DO SGT BM PARDO, DESLOCOU ATÉ O LOCAL ONDE HOUVE UM INCÊNDIO EM VEGETAÇÃO EM UMA ÁREA DE APROXIMADAMENTE 400M². FORAM UTILIZADOS CERCA DE  2000 LITROS DE ÁGUA NO COMBATE AO FOGO. O LOCAL FOI DEIXADO EM SEGURANÇA.
CONTROLADOR: TEN BM RYAN
 COMANDANTE DE SOCORRO: TEN BM MARIANO</t>
  </si>
  <si>
    <t>CB QPBM	CARLOS AUGUSTO ALFAIA DELGADO 	1260	07:30:00	19:30:00	12:00:00	CIS GRANDE CIRCULAR	0652/BI/2024	REFORÇO DE GU 
CB QPBM	CASSIANO RODRIGUES DE SOUZA FILHO 	1082	10:00:00	22:00:00	12:00:00	Distrito Industrial I	0661/BI/2024	REFORÇO DE GUARNIÇÃO 
CB QPBM	WARLLISON GOMES DE SOUSA	1112	14:00:00	18:00:00	4:00:00	QCG CENTRAL	0200/GABINETE/2024	CONTROLE DE GABINETE, CONDUÇÃO DE VIATURAS OFICIAIS E SEGURANÇA ORGÂNICA DE AUTORIDADES DO CBMAM
 CB QPBM	ROBSON CORDEIRO SOUSA	1002	19:00:00	07:00:00	12:00:00	QCG CENTRAL	0659/BBE/2024	REFORÇO DE GU AUXILIAR 
ST QPBM	HARLEY LIMA DE MENDONÇA	0509	19:30:00	07:30:00	 12:00:00	SCI	0593/SCI/2024	REFORÇO DE EQUIPE 
3º SGT QCPBM	JOSÉ HELINALDO DAS CHAGAS COSTA 	1537	19:30:00	07:30:00	12:00:00	SCI	0593/SCI/2024	REFORÇO DE EQUIPE SCI-EG 
CB QPBM	RAFAELE DE OLIVEIRA DA SILVA 	1191	19:30:00	07:30:00	12:00:00	SCI	0593/SCI/2024	REFORÇO DE EQUIPE 
CB QPBM	DALUCIO AZEVEDO MARINHO 	1222	19:30:00	07:30:00	12:00:00	CIS GRANDE CIRCULAR	0653/BI/2024	REFORÇO DE GUARNIÇÃO 
CB QPBM	LUIZ FERNANDO DE LIMA PEREIRA 	1225	19:30:00	07:30:00	12:00:00	SCI	0593/SCI/2024	REFORÇO DE GUARNIÇÃO 
1º SGT QPBM	IDALBERTO ROCHA TELES 	0758	20:00:00	08:00:00	12:00:00 	RODOVIÁRIA	0644/BBE/2024	REFORÇO de GU DA ABT-33 
CB QPBM	SEBASTIAO DA SILVA RODRIGUES 	1003	08:00:00	20:00:00	12:00:00 	RODOVIÁRIA	0644/BBE/2024	REFORCO DE GUARNICAO 
CONTROLADOR: TEN BM RYAN
 COMANDANTE DE SOCORRO: TEN BM MARIANO</t>
  </si>
  <si>
    <t>SOLICITANTE RELATOU QUE TEM UM HOMEM DENTRO DESTE TERRENO DE PRESERVAÇÃO, QUE ESTÁ INICIANDO UMA QUEIMADA COM RISCO DE INCÊNDIO. PEDE-SE APOIO DE UMA VTR.</t>
  </si>
  <si>
    <t xml:space="preserve">INCÊNDIO EM VEGETAÇÃO TORQUATO RETORNO VIADUTO DEPOIS DO HOSPITAL DELPHINA AZIZ, SENTIDO CENTRO BAIRRO. 
AV. TORQUATO TAPAJÓS - COLÔNIA TERRA NOVA, MANAUS - AM, 69041-025, ACIOANAMENTO - 12/10/2024 03:19
 SAÍDA -  CHEGADA - Gu - ABT 33 - ESPECIAL 
CH GU : CB DIVAL
 CONDUTOR: ST HATCHWELL
 AUXILIAR: SGT TELES
 PERMANÊNCIA: SGT LAURA
 OCORRÊNCIA: INCÊNDIO EM VEGETAÇÃO .
ENDEREÇO: AV. TORQUATO TAPAJÓS - COLÔNIA TERRA NOVA CEP: 69041-025
 TEL: 98475-3102
 SOLICITANTE: WELEM
 OCORRÊNCIA: A GU DESLOCOU-SE PARA CONTROLE DE INCÊNDIO EM VEGETAÇÃO NA AV. TORQUATO TAPAJÓS PRÓX A DELPINA AZIZ, AO LADO DO RETORNO DO VIADUTO 
FOI USADO 1000L DE ÁGUA DA ABT 33 , FOI FEITO O RESCALDO PARA CONTER AS CHAMAS NA ÁREA DE MATA, CERCA DE 2000M² DE ÁREA.
FOI DEIXADO O LOCAL EM SEGURANÇA E S/A
BBE, RODOVIÁRIA, ABT-33 - INCÊNDIO EM VEGETAÇÃO - A VIATURA, AO COMANDO DO SGT BM TELES, DESLOCOU PARA CONTROLE DE INCÊNDIO EM VEGETAÇÃO NA AV. TORQUATO TAPAJÓS PRÓX A DELPINA AZIZ, AO LADO DO RETORNO DO VIADUTO. FOI USADO 1000L DE ÁGUA DA ABT-33 , FOI FEITO O RESCALDO PARA CONTER AS CHAMAS NA ÁREA DE MATA, CERCA DE 2000M² DE ÁREA. FOI DEIXADO O LOCAL EM SEGURANÇA.
CONTROLADOR: TEN BM RYAN
 COMANDANTE DE SOCORRO: TEN BM MARIANO
</t>
  </si>
  <si>
    <t xml:space="preserve">INCÊNDIO EM VEGETAÇÃO POR TRÁS DA ESCOLA DOM MILTOM, R. 87 - CIDADE NOVA, MANAUS - AM, 69094-600 . 12/10/2024 05:21:23     99170-0918, ANA PAULA JOAQUIM. 
SAÍDA - 12/10/2024 05:30
 CHEGADA ¿ 12/10/2024 05:42
 CAD - 2024101205422373293
1ºBI, CISGRANDE CIRCULAR, ABT-27 - INCÊNDIO EM VEGETAÇÃO - A VIATURA, AO COMANDO DO CB BM ALAN OLIVEIRA, ESTÁ NO LOCAL COMBATENDO INCÊNDIO EM VEGETAÇÃO. FOI UTILIZADO 10.000 LITROS DE ÁGUA E 150 LITROS DE LGE. FOGO EXTINTO. OCORRÊNCIA SEM ALLTERAÇÃO.
CONTROLADOR: TEN BM RYAN
 COMANDANTE DE SOCORRO: TEN BM MARIANO
</t>
  </si>
  <si>
    <t xml:space="preserve">SERVIÇO DO DIA 12/10/2024 1º TURNO
1º TURNO	CB QPBM	RICARDO MOREIRA BARROS	1055	08:00:00	20:00:00	12:00:00	QCG CENTRAL	0660/BI/2024	CONDUTOR DA AR 55
 1º TURNO	1º TEN QCOBM	ROBSON SANTOS DE ALMEIDA	1327	07:00:00	14:00:00	07:00:00	OUTROS	1047/GRAPH/2024	REFORÇO DE GUARNIÇÃO
 1º TURNO	ST QPBM	OTONIEL DE SOUZA MALCHER	576	08:00:00	16:00:00	08:00:00	QCG CENTRAL	0659/BI/2024	SEG/MINISTRAR CURSO DE BRIGADA DE INCÊNDIO
 1º TURNO	ST QPBM	MARIA DA CONCEIÇÃO CORRÊA PEREIRA	799	07:00:00	19:00:00	12:00:00	COBOM/CIOPS	0206/COBOM/2024	REFORÇO DE GUARNIÇÃO
 1º TURNO	CB QPBM	ADRYANE FRANCO DA SILVA	1004	07:30:00	19:30:00	12:00:00	SCI	0592/SCI/2024	REFORÇO DE EQUIPE
 1º TURNO	CB QPBM	CARLOS AUGUSTO ALFAIA DELGADO	1260	07:30:00	19:30:00	12:00:00	CIS GRANDE CIRCULAR	0652/BI/2024	REFORÇO DE GU
 1º TURNO	CB QPBM	CASSIANO RODRIGUES DE SOUZA FILHO	1082	10:00:00	22:00:00	12:00:00	Distrito Industrial I	0661/BI/2024	REFORÇO DE GUARNIÇÃO
 1º TURNO	CB QPBM	WARLLISON GOMES DE SOUSA	1112	14:00:00	18:00:00	04:00:00	QCG CENTRAL	0200/GABINETE/2024	CONTROLE DE GABINETE, CONDUÇÃO DE VIATURAS OFICIAIS E SEGURANÇA ORGÂNICA DE AUTORIDADES DO CBMAM
 1º TURNO	CB QPBM	ROBSON CORDEIRO SOUSA	1002	19:00:00	07:00:00	12:00:00	QCG CENTRAL	0659/BBE/2024	REFORÇO DE GU AUXILIAR
 1º TURNO	ST QPBM	HARLEY LIMA DE MENDONÇA	509	19:30:00	07:30:00	1 2:00:00	SCI	0593/SCI/2024	REFORÇO DE EQUIPE
 1º TURNO	3º SGT QCPBM	JOSÉ HELINALDO DAS CHAGAS COSTA	1537	19:30:00	07:30:00	12:00:00	SCI	0593/SCI/2024	REFORÇO DE EQUIPE SCI-EG
 1º TURNO	CB QPBM	RAFAELE DE OLIVEIRA DA SILVA	1191	19:30:00	07:30:00	12:00:00	SCI	0593/SCI/2024	REFORÇO DE EQUIPE
 1º TURNO	CB QPBM	DALUCIO AZEVEDO MARINHO	1222	19:30:00	07:30:00	12:00:00	CIS GRANDE CIRCULAR	0653/BI/2024	REFORÇO DE GUARNIÇÃO
 1º TURNO	CB QPBM	LUIZ FERNANDO DE LIMA PEREIRA	1225	19:30:00	07:30:00	1 2:00:00	SCI	0593/SCI/2024	REFORÇO DE GUARNIÇÃO
 1º TURNO	1º SGT QPBM	IDALBERTO ROCHA TELES	758	20:00:00	08:00:00	12:0 0:00	RODOVIÁRIA	0644/BBE/2024	REFORÇO de GU DA ABT-33
 1º TURNO	CB QPBM	SEBASTIAO DA SILVA RODRIGUES	1003	08:00:00	20:00:00 	12:00:00	RODOVIÁRIA	0644/BBE/2024	REFORCO DE GUARNICAO
 1º TURNO	CB QPBM	CARLOS ALBERTO DE ANDRADE	1078	07:30:00	19:30:00	1 2:00:00	SCI	0594/SCI/2024	REFORÇO DE GUARNIÇÃO
 1º TURNO	CB QPBM	RAY ABREU LICATA	1103	07:30:00	19:30:00	12 :00:00	SCI	0594/SCI/2024	REFORÇO DE EQUIPE SCI-EG
 1º TURNO	ST QPBM	JOAQUIM DE SOUZA LIMA	512	07:30:00	19:30:00	12:00:00	SCI	0594/SCI/2024	REFORÇO DE EQUIPE
 1º TURNO	CB QPBM	ABRAÃO ARAÚJO PETILLO	1130	07:30:00	19:30:00	12:00:00	CIS GRANDE CIRCULAR	0655/BI/2024	CONDUTOR ABT
 1º TURNO	3º SGT QCPBM	IGLES DE SOUZA DA SILVA	1856	20:00:00	08:00:00	12:00:00	QCG CENTRAL	0112/CBC/2022	FAROL DO COMANDANTE DE SOCORRO
 1º TURNO	3º SGT QCPBM	KETTELEN BARROS DE PAULA	1667	07:00:00	19:00:00	12:00:00	COBOM/CIOPS	0207/COBOM/2024	REFORÇO DE GUARNIÇÃO
 1º TURNO	CB QPBM	HUDSON TEIXEIRA DA SILVA	1146	07:00:00	19:00:00	12:00:00	QCG CENTRAL	0284/BIFMA/2024	CONDUTOR DA ATF 01
 1º TURNO	2º TEN QOABM	EDNEY MATOS DE VASCONCELOS	570	07:30:00	19:30:00	12:00:00	SCI	0594/SCI/2024	REFORÇO DE GUARNIÇÃO
 1º TURNO	1º SGT QPBM	ELDA LAURA OLIVEIRA BRITO	766	08:00:00	20:00:00	12:0 0:00	RODOVIÁRIA	0647/BBE/2024	REFORÇO GU ABT 33
 1º TURNO	CB QPBM	LÉCIO FARIA DOS SANTOS	1093	08:00:00	10:00:00	26:00:00	OP. CÉU LIMPO	0181/CBI/2024	OPERAÇÃO CEÚ LIMPO
CONTROLADOR: TEN QOABM JAMERSON
 COMANDANTE SOCORRO: TEN QOABM ERNY
</t>
  </si>
  <si>
    <t>RUA MARQUES DE SILVEIRA  -  PETROPOLIS  . PERTO DO COLEGIO MILITAR E DO COLEGIO TIRADENTES .
ELA INFORMA QUE HÁ 01 HOMEM QUE ESTÁ TOCANDO FOGO EM UM AMONTOADO DE LIXO EM RIP RAP NESSA RUA , E O FOGO JÁ ESTARIA SE EXPANDINDO PARA UMA PARTE DE MATO SECO .
ELE VESTE UM SHORT PRETO , SEM CAMISA .</t>
  </si>
  <si>
    <t xml:space="preserve">SERVIÇO DO DIA 12/10/2024 1º TURNO
BBE POSTO DA RODOVIÁRIA ABT-33 A COMANDO DO SGT TELLES DESLOCOU-SE PARA O LOCAL. OCORRÊNCIA: RESGATE DE ANIMAL FILHOTE DE CACHORRO. ANTÔNIO MÁRCIO MARTINS DA SILVA, CPF 931.255.692-49, TEL 97991993247. FOI UTILIZADO O CAMBAO PARA RETIRAR O ANIMAL Q SE ENCONTRAVA DENTRO DO BOEIRO NO MEIO DA RUA E ENTREGUE A SOLICITANTE A SENHORA ELIZANGEWLA SOMBRA DA SILVA. TEL 988435877. SERVIÇO SEM ALTERAÇÃO.
CONTROLADOR: TEN QOABM JAMERSON
 COMANDANTE SOCORRO: TEN QOABM ERNY
</t>
  </si>
  <si>
    <t>SERVIÇO DO DIA 12/10/2024 1º TURNO
GRAPH POSTO JÁGUAR  UR-25 A COMANDO DO TEN ROBSON ALMEIDA DESLOCOU-SE PARA O LOCAL. O.S 978/GRAPH/CBC/2024; EVENTO: AÇÃO SOLIDARIA DIA DAS CRIANÇAS - OAB; MISSÃO: PREVENIR E ATENDER CASOS DE URGÊNCIA/EMERGÊNCIA E REALIZAR RESGATE; LOCAL: CLUBE DA OAB/AM, AVENIDA EFIGÊNIO SALLES, 363, PARQUE DEZ DE NOVEMBRO; VIATURA: UR-25; EFETIVO: TEN ROBSON ALMEIDA,, SGT ALSELMO, SGT DIANA DINIZ. HORÁRIO: 07:00-13:00. FOI REALIZADO A PREVENÇÃO NO LOCAL E CUMPRIDOS TODOS OS HORÁRIOS DURANTE ESTE TURNO, SEM ALTERAÇÃO. SOLICITANTE: CBC/COBOM. TEL: 36123130. SERVIÇO SEM ALTERAÇÃO.
CONTROLADOR: TEN QOABM JAMERSON
 COMANDANTE SOCORRO: TEN QOABM ERNY</t>
  </si>
  <si>
    <t>SERVIÇO DO DIA 12/10/2024 1º TURNO
GRAPH POSTO DO ZUMBI UR-27 A COMANDO DO TEN JEFERSON CARLOS DESLOCOU-SE PARA O LOCAL. O.S.971/GRAPH/CBC/2024. EVENTO: CAMPANHA DOE BRINQUEDO E GANHE SORRISOS 2024. MISSAO: PREVENIR E ATENDER CASOS DE URGENCIA E EMERGENCIA E REALIZAR RESGATE. LOCAL: COMUNIDADE IMACULADO IGREJA CORAÇÃO DE MARIA (ÁREA MISSIONARIA SANTA RITA DE CÁSSIA). ENDEREÇO: TRAVESSA GIRASSOL, N. 102 COROADO  VTR: UR-27 PB ZUMBI. EFETIVO: TEN, L. FREITAS, SGT ROSELINE LIMA, SGT FERNANDES JÚNIOR.  HORARIO AS 09:H ATÉO O NECESSÁRIO. FOI REALIZADO A PREVENÇÃO NO LOCAL E CUMPRIDOS TODOS OS HORÁRIOS DURANTE ESTE TURNO, SEM ALTERAÇÃO. SOLICITANTE: CBC/COBOM. TEL: 36123130. SERVIÇO SEM ALTERAÇÃO.
CONTROLADOR: TEN QOABM JAMERSON
 COMANDANTE SOCORRO: TEN QOABM ERNY</t>
  </si>
  <si>
    <t>ABT-33 E UR-26</t>
  </si>
  <si>
    <t>SERVIÇO DO DIA 12/10/2024 1º TURNO
GRAPH POSTO JÁGUAR  UR-25 A COMANDO DO TEN ROBSON ALMEIDA DESLOCOU-SE PARA O LOCAL.  TEN ROBSON ALMEIDA,, SGT ALSELMO, SGT DIANA DINIZ. O.S 979/GRAPH/CBC/2024; EVENTO: OLIMPIADAS MAÇÔNICAS 2024; MISSÃO: PREVENIR E ATENDER CASOS DE URGÊNCIA/EMERGÊNCIA E REALIZAR RESGATE; LOCAL: CLUBE DO ASA; AVENIDA CORONEL TEIXEIRA, N° 2131, PONTA NEGRA;  VIATURA: UR-25; HORÁRIO: 16:00 AS 20:00. EFETIVO:  TEN ROBSON ALMEIDA, SGT ALSELMO, SGT DIANA DINIZ. FOI INFORMADO PELO CHEFE DE GUARNIÇÃO QUE O EVENTO FOI TRANSFERIDO PARA OUTRA DATA.O SOLICITANTE FOI ORIENTADO A ENVIAR NOVAMENTE DOCUMENTAÇÃO. SERVIÇO SEM ALTERAÇÃO.
CONTROLADOR: TEN QOABM JAMERSON
 COMANDANTE SOCORRO: TEN QOABM ERNY</t>
  </si>
  <si>
    <t>ABT-33</t>
  </si>
  <si>
    <t>SERVIÇO DO DIA 12/10/2024 1º TURNO
BBE POSTO DA RODOVIÁRIA ABT-33 A COMANDO DO SGT TELLES DESLOCOU-SE PARA O LOCAL. SOLICITANTE: DEP JOANA DARC. INCÊNDIO EM VEGETAÇÃO. A GU DA ABT-33 AO CHEGAR NO LOCAL NÃO CONSTATOU VISUALMENTE NENHUM FOCO DE INCÊNDIO. APENAS FUMAÇA. EM SEGUIDA DESLOCOU-SE ATÉ O CONDOMÍNIO VIVENDAS VERDE ONDE APÓS VERIFICAR IN LOCO NA ÁREA QUEIMADA QUE SÓ HAVIA NAQUELE MOMENTO APENAS GALHOS E TROCOS DE ÁRVORES QUEIMANDO EM PROFUNDIDADE EM DECORRÊNCIA DO INCÊNDIO ANTERIOR. DESSA FORMA, A GUARNIÇÃO APENAS PRESTOU INFORMAÇÕES A UM CASEIRO DE UMA DAS RESIDÊNCIAS Q ACOMPANHOU A GU ATÉ O LOCAL. A GU NÃO REALIZOU NENHUM COMBATE NESSE LOCAL PQ NÃO HAVIA FOCOS DE INCÊNDIO. EM SEGUIDA A GU RETORNOU AO LOCAL PRÓXIMO AO FLUTUANTE ANACONDA ONDE ENCONTROU A DEPUTADA JOANA DARC E A EQUIPE DELA  NOS INFORMANDO QUE JÁ HAVIAM ADENTRADO A ÁREA QUEIMADA E ENCONTRADO DIVERSOS ANIMAIS MORTOS E ALGUNS PEQUENOS FOCOS DE INCÊNDIO NA VEGETAÇÃO. ASSIM, A GUARNIÇÃO TAMBÉM ADENTROU  NO LOCAL PARA VERIFICAR E REALIZAR UMA VISTORIA NA ÁREA  E CONSTATOU QUE HAVIA SOMENTE GALHOS E TRONCOS DE ÁRVORES MAIS UMA VEZ QUEIMANDO. MESMO ASSIM A EQUIPE COMBATEU ALGUNS PEQUENOS FOCOS CM AUXÍLIO DA BOMBA COSTAL E ABAFADOR. DE VOLTA A VTR FORAM REPASSADAS A DEPUTADA AS MEDIDAS ADOTADAS E OUTRAS ORIENTAÇÕES DEVIDAS. PROSSEGUINDO A EQUIPE RETORNOU AO PB ESPECIAL. SOLICITANTE: CEL MUNIZ. TEL VIA 193. SERVIÇO SEM ALTERAÇÃO.
CONTROLADOR: TEN QOABM JAMERSON
 COMANDANTE SOCORRO: TEN QOABM ERNY</t>
  </si>
  <si>
    <t>SERVIÇO DO DIA 12/10/2024 1º TURNO
GRAPH POSTO ESPECIAL UR-26 A COMANDO DO TENENTE THIAGO BANDEIRA DESLOCOU-SE PARA O LOCAL. O.S 979/GRAPH/CBC/2024; EVENTO: OLIMPIADAS MAÇONICAS 2024; MISSÃO: PREVENIR E ATENDER CASOS DE URGÊNCIA/EMERGÊNCIA E REALIZAR RESGATE; LOCAL: VILA OLIMPICA; VIATURA: UR-26;HORÁRIO: 07:00-12:0O. EFETIVO: TEN BM THIAGO BANDEIRA, SGT ROBERTO PIMENTEL, SGT KATIA SILVA. O TEN BM THIAGO BANDEIRA INFORMOU QUE O EVENTO HAVIA SIDO CANCELADO. INFORMAÇÃO REPASSADA PELO SENHOR LUIZ, TEL 991301920. APÓS, RETORNARAM AO POSTO. SERVIÇO SEM ALTERAÇÃO.
CONTROLADOR: TEN QOABM JAMERSON
 COMANDANTE SOCORRO: TEN QOABM ERNY</t>
  </si>
  <si>
    <t>SERVIÇO DO DIA 12/10/2024 1º TURNO
GRAPH POSTO CENTRAL UR-28 A COMANDO DA TEN ERIKA DESLOCOU-SE PARA O LOCAL. O.S.971/GRAPH/CBC/2024;  EVENTO: CAMPANHA DOE BRINQUEDO E GANHE SORRISOS 2024. MISSAO: PREVENIR E ATENDER CASOS DE URGENCIA/EMERGENCIA E REALIZAR RESGATE. LOCAL: CONSELHO DE DESENOLVIMNTO COMUNITARIO DO COROADO- CDCC. ENDEREÇO: RUA OURO PRETO, N.513. COROADO .VTR: UR-28.  EFETIVO: TEN ERIKA, SGT ESQUERDO, SGT HILTON. HORARIO: AS 10:00H.  FOI REALIZADO A PREVENÇÃO NO LOCAL E CUMPRIDOS TODOS OS HORÁRIOS DURANTE ESTE TURNO, SEM ALTERAÇÃO. SOLICITANTE: CBC/COBOM. TEL: 36123130. SERVIÇO SEM ALTERAÇÃO.
CONTROLADOR: TEN QOABM JAMERSON
 COMANDANTE SOCORRO: TEN QOABM ERNY</t>
  </si>
  <si>
    <t>SERVIÇO DO DIA 12/10/2024 1º TURNO
GRAPH POSTO DO ZUMBI UR-27 A COMANDO DO TEN JEFERSON CARLOS DESLOCOU-SE PARA O LOCAL. O.S.976/GRAPH/CBC/2024;  EVENTO: CRIANÇA FELIZ - IGREJA EVANGELICA ASSEMBLEIA DE DEUS NO AMAZONAS-IEADAM; MISSAO: PREVENIR E ATENDER CASOS DE URGENCIA E REALIZAR RESGATE; LOCAL: AUDITORIO CANAÃ;  ENDEREÇO: AV. RODRIGO OTÁVIO, JAPIIM; HORARIO: DAS 12:00 AS 18:00;  VTR: UR-27 PB ZUMBI. EFETIVO:  TEN, L. FREITAS, SGT ROSELINE LIMA, SGT FERNANDES JÚNIOR. FOI REALIZADO A PREVENÇÃO NO LOCAL E CUMPRIDOS TODOS OS HORÁRIOS DURANTE ESTE TURNO, SEM ALTERAÇÃO. SOLICITANTE: CBC/COBOM. TEL: 36123130. SERVIÇO SEM ALTERAÇÃO.
CONTROLADOR: TEN QOABM JAMERSON
 COMANDANTE SOCORRO: TEN QOABM ERNY</t>
  </si>
  <si>
    <t>ABT-33/UR-26/AR-55</t>
  </si>
  <si>
    <t>SOLICITANTE INFORMA QUE HÁ MORADORES QUEIMANDO LIXO E FOLHAS NO QUINTAL DE CASA. EPDE APOIO DE VTR.</t>
  </si>
  <si>
    <t>SERVIÇO DO DIA 12/10/2024 1º TURNO
BBE POSTO CENTRAL ABT-32 A COMANDO DO CB CLEUTON  DESLOCOU-SE PARA O LOCAL. MEGATRON CONSERTO E COMPONENTES ELETRÔNICOS. A LOJA ESTAVA DIVIDA EM 03 COMPARTIMENTOS E O FOGO  TEVE INÍCIO NO COMPARTIMENTO DO MEIO NA ÁREA DA ASSISTÊNCIA TÉCNICA, E PROPAGOU PARA ÁREA DA FRENTE NA RECEPÇÃO DA LOJA. AÇÃO DOS BOMBEIROS NO LOCAL: FOI REALIZADO COMBATE DAS CHAMAS NO LOCAL COM APROXIMADAMENTE 02 MIL LITROS DE ÁGUA E FOI FEITA AS DEVIDAS ORIENTAÇÕES AO PROPRIETÁRIO DA LOJA. ÁREA APROXIMADA DE 50 M². DANOS MATERIAIS: AR CONDICIONADO, 3  TELEVISORES, 1 CAIXA DE SOM, CONTROLES REMOTO, SOFÁ, VENTILADOR, ALTO FALANTES. PROPRIETÁRIO: FRANCISCO RAMOS ARAÚJO DE MIRANDA, RG 26742253, (92) 981400665. APOIO DA PMAM VTR 7313 A COMANDO DO SGT RONILSON GUEDES, CB RENATO CARDOSO. SOLICITANTE: NÃO INFORMADO. TEL 993733800. SERVIÇO SEM ALTERAÇÃO.
CONTROLADOR: TEN QOABM JAMERSON
 COMANDANTE SOCORRO: TEN QOABM ERNY</t>
  </si>
  <si>
    <t>ATF-04 - ST BM ALESSADRO</t>
  </si>
  <si>
    <t>SERVIÇO DO DIA 12/10/2024 1º TURNO
1º BI POSTO DO ZUMBI ABT-31 A COMANDO DO ST MALCHER DESLOCOU-SE PARA O LOCAL. INCÊNDIO EM VEGETAÇÃO URBANA PROXIMO DA BOLA DO SAUIM CASTANHEIRA,  COLOINIA ANTONIO ALEIXO. SOLICITANTE: ALBERTINA AZEVEDO DE ARAUJO, TELEFONE 98483-6987. FORAM GASTOS APROXIMADAMENTE 2.000 LITROS DE ÁGUA EM UMA ÁREA QUEIMADA DE 100X30. O LOCAL FOI ENTREGUE EM SEGURANÇA. SOLICITANTE: ALBERTINA AZEVEDO DE ARAUJO. TEL 984836987. SERVIÇO SEM ALTERAÇÃO.
CONTROLADOR: TEN QOABM JAMERSON
 COMANDANTE SOCORRO: TEN QOABM ERNY</t>
  </si>
  <si>
    <t>G</t>
  </si>
  <si>
    <t xml:space="preserve">
GRAPH POSTO DO ZUMBI UR-27 A COMANDO DO TEN JEFERSON CARLOS DESLOCOU-SE PARA O LOCAL. PACIENTE: JOHNATHAS DOS SANTOS RODRIGUES, 13 ANOS, CAIA DA PRÓPRIA ALTURA , DESMAIOU, SEGUNDO INFORMAÇÕES ADOLESCENTE NÃO SE ALIMENTOU ATÉ O MOMENTO , REALIZADO PRIMEIROS ATENDIMENTOS E ENCAMINHADO AO HOSPITAL JOÃO LÚCIO, AOS CUIDADOS DO DR GERMANO CIRURGIAO GERAL. END- RUA SUÍÇA 661 ,GRANDE VITÓRIA. RESPONSÁVEL - VANESSA ARCOS BRASIL, CONT 993092571, CARTÃO SUS: 898 0058  9766 4341. SOLICITANTE: TENENTE BM JEFERSON CARLOS. TEL: VIA 193. SERVIÇO SEM ALTERAÇÃO.
SERVIÇO DO DIA 12/10/2024 1º TURNO
CONTROLADOR: TEN QOABM JAMERSON
 COMANDANTE SOCORRO: TEN QOABM ERNY</t>
  </si>
  <si>
    <t xml:space="preserve">SERVIÇO DO DIA 12/10/2024 1º TURNO
OPERAÇÃO CÉU LIMPO ATF-01 A COMANDO DO CB HUDSON DESLOCOU-SE PARA O LOCAL. O CHEFE DE GUARNIÇÃO INFORMOU QUE NÃO ENCONTRARAM NENHUM FOCO DE INCÊNDIO EM VEGETAÇÃO URBANA NO LOCAL E NAS ÁREA ADJASCENTES. APÓS, RETORNARAM AO POSTO. SOLICITANTE: EDITH MOTA. TEL 992701929. SERVIÇO SEM ALTERAÇÃO.
CONTROLADOR: TEN QOABM JAMERSON
 COMANDANTE SOCORRO: TEN QOABM ERNY
</t>
  </si>
  <si>
    <t>SERVIÇO DO DIA 12/10/2024 1º TURNO
1º BI POSTO CIS/GC ABT-27 A COMANDO DO ST ALEX DESLOCOU-SE PARA O LOCAL. GUARNIÇÃO ABT 27 CHEGOU NA RUA MALVARISCO, CASA N°514 INCÊNDIO EM RESIDÊNCIA  MISTA DE MADEIRA E ALVENARIA, NA VERIFICAÇÃO CONSTATOU-SE QUE POPULAÇÃO JÁ TINHA DEBELADO O INCÊNDIO NA PARTE DE ALVENARIA, ÁREA ATINGIDA: 01 CÔMODO TIPO COZINHA/SALA MEDINDO 3X4 METROS, ÁREA TOTAL NÃO ATINGIDA 6X12 METROS, NO LOCAL NÃO HAVIA NINGUÉM NA RESIDÊNCIA NO MOMENTO DO OCORRIDO, PROPRIETÁRIO HAVIA SAÍDO PRA OUTRO LOCAL. ABT ATUOU NO RESFRIAMENTO DAS PAREDES E OBJETOS QUEIMADOS, USANDO 200 LITROS DE ÁGUA, CASA FICOU AOS CUIDADOS DO SENHOR WALTER GOMES MARQUES, IDADE: 61, CPF:00192313266, TEL: 99147-5422, ENDEREÇO: RUA MALVARISCO 110. RESIDÊNCIA MISTA MADEIRA E ALVENARIA. QUEIMA TOTAIS E PARCIAIS DE OBJETOS: SOFÁ, FOGÃO 4 BOCAS, 1 PORTA MADEIRA, GELADEIRA PEQUENA, 1 MÁQUINA LAVAR 15KG, FERRAMENTAS DIVERSAS,PRATELEIRAS. SOLICITANTE: NICOLE FERREIRA. TEL 993554481. SERVIÇO SEM ALTERAÇÃO.
CONTROLADOR: TEN QOABM JAMERSON
 COMANDANTE SOCORRO: TEN QOABM ERNY</t>
  </si>
  <si>
    <t>ATF-03</t>
  </si>
  <si>
    <t>Comunicante informa que uma sucata que fica no local, está queimando material em grande quantidade, emitindo muita fumaça. Pede apoio de VTR.</t>
  </si>
  <si>
    <t>INDISPONIBILIDADE DE VIATURA</t>
  </si>
  <si>
    <t>SOLICITANTE INFORMA QUE HÁ UM INDIVDIUO ATEANDO FOGO PROXIMO DE UM MURO NO LOCAL CITADO, DIZ QUE O MESMO ESTÁ SEM CAMISA E QUE ESTÁ CARREGANDO PEDAÇOS DE MADEIRA E GARRAFAS COM LIQUIDOS DENTRO PARA COLOCAR NO FOGO, DIZ QUE PROXIMO É ÁREA VERDE E TEME QUE INICIE UM INCÊNDIO.PEDE APOIO POLÍCIAL.</t>
  </si>
  <si>
    <t>SOLICITANTE INFORMA QUE UM HOMEM ENTROU DENTRO DO RIO E ATE O EXATO MOMENTO AINDA NÃO RETORNOU, PEDE COM URGENCIA APOIO DE UMA VIATURA.</t>
  </si>
  <si>
    <t>SERVIÇO DO DIA 12/10/2024 1º TURNO
1º BI POSTO CIS/GC ABT-27 A COMANDO DO ST ALEX DESLOCOU-SE PARA O LOCAL.  FORAM GASTOS APROXIMADAMENTE 3.000 LITROS DE ÁGUA EM UMA ÁREA QUEIMADA DE 20X20. O LOCAL FOI ENTREGUE EM SEGURANÇA. SOLICITANTE: ALBERTINA AZEVEDO DE ARAUJO. TEL 984836987. SERVIÇO SEM ALTERAÇÃO.
CONTROLADOR: TEN QOABM JAMERSON
 COMANDANTE SOCORRO: TEN QOABM ERNY</t>
  </si>
  <si>
    <t>A SENHORA ELANE SILVA, TELEFONE 98634-8058, INFORMA QUE UMA PESSOA ENTROU NA ÁGUA E DESAPARECEU NO BALNEARIO DAS LAGES, Colônia Antônio Aleixo.</t>
  </si>
  <si>
    <t>SERVIÇO DO DIA 12/10/2024 - 2º TURNO
BBE POSTO DA RODOVIÁRIA ABT-33 - PRINCÍPIO DE INCÊNDIO-  VIATURA A COMANDO DO SGT TELLES DESLOCOU-SE PARA O LOCAL. END. RUA MATO GROSSO, S/Nº FLORES. SOLICITANTE: AMANDA ALINE SAMPAIO. CONTATO: 98137-4000. PRINCÍPIO DE INCÊNDIO EM CAIXA DE ILUMINAÇÃO DA EDIFICAÇÃO "HASHIRU " SEM ATUAÇÃO DIRETA DA GUARNIÇÃO. PROPRIETÁRIA: AMANDA ALINE SAMPAIO. CPF : 815.155.962-49. TEL: 98137-4000. RUA MATOGROSSO, 73 FLORES. AO CHEGAR NO LOCAL O PRINCÍPIO DE INCÊNDIO JÁ HAVIA SIDO DEBELADO PELOS FUNCIONÁRIOS DO ESTABELECIMENTO COMERCIAL. SERVIÇO SEM ALTERAÇÃO.
CONTROLADOR: ST BM VELASCO
 COMANDANTE SOCORRO: TEN QOABM ERNY</t>
  </si>
  <si>
    <t>13/10/23 - 1º TURNO.
JODÃO - PELOTÃO FLUVIAL, OCORRÊNCIA DE NAUFRÁGIO/AFOGAMENTO. AS 05:40MIN, REALIZARAM DESLOCAMENTO ATÉ O LOCAL INFORMANDO ONDE, SOLICITAÇÃO POR PARTE O IPC ADALBERTO VIA TELEFONE, DE QUE UM CADÁVER DO SEXO MASCULINO APARECEU BOAIANDO AS MARGENS DO RIO SOLIMÕES NAS MEDIAÇÕES DO PONTÃO PALMEIRAS, E QUE O MESMO ENCONTRAVA-SE FIXADO PARA NÃO DESCER O RIO. DESLOCARAM -SE PARA O  LOCAL DA OCORRÊNCIA OS MILITARES: SGT BRAZ E CB EMERSON FREITAS. AÇÃO DA GUARNIÇÃO: A EQUIPE DESLOCOU-SE PARA O LOCAL DA OCORRÊNCIA, ONDE INICIARAM O RESGATE DO CADÁVER DO SEXO MASCULINO EM MEIO LIQUIDO. APÓS O REGATE, CORPO FOI ENTREGUE AOS CUIDADOS DOS INVESTIGADORES ALBERTO CAVALCANTE NETO E GEAN CAPOTE, PARA DEVIDAS PROVIDÊNCIAS. SERVIÇO REALIZADO SEM ALTERAÇÃO. MILITARES: CB BM MARCELO MATOS - ASA-02 RIO MANACAPURU, MERGULHADORES: SGT BRAS E CB BM EMERSON FEITAS. LOCAL DA OCORRÊNCIA PORTO DA CORRENTEZA, PONTÃO PALMEIRA, SOLICITANTE, IPC ADALBERTO. SEM ALTERAÇÃO. INFORMAR QUE OS  MILITARES FORAM ACIONADOS PARA OUTRA OCORRÊNCIA CONFORME OCORRÊNCIA DE N.2024101410571404177, QUE ESTÁ EM ANDAMENTO...
CMD DE SOS: TEN QOABM R. PEREIRA
 CONTROLADOR 1º TURNO: TEN QOABM RYAN</t>
  </si>
  <si>
    <t>[11:51, 12/10/2024] Ten Bm Thiago Bandeira: Atendimento Ur 26
 Militar: Antônio Geamerson Mota Cativo, 42 anos
 Dn: 27/05/1981
 Cpf: 516-347-832-04
 End: Rua Itajubá, n358, compensa 2
 Cel: 92 99345-7679 (Livia)
SSVV
 PxA: 140x100
 Fc 67
 Fr 18
 Sat 97
Militar relata que hoje ao levantar da cama, evoluiu com dor no local da incisão cirúrgica da Hernioplastia realizada há 3 meses. Refere que nos últimos dia estava realizando atividades q exigiam esforço físico de moderada intensidade.
HPP: HÁS em uso de omesartana 01 x ao dia.
Ao exame: 
Abd: plano, cicatriz mediana, RHA +, doloroso a palpAÇÃO profunda em região medicastros, sem abaulamento a manobra de Vasalva, sem sinais flogisticos no local.
Militar estável, sem Sinais de gravidade.
Encaminhado ao HPS 28 de agosto, aos cuidados do Dr. Moíza Bonfim</t>
  </si>
  <si>
    <t>SERVIÇO DO DIA 12/10/2024 - 2º TURNO
CBI, PB IRANDUBA, ABT-30 - INCÊNDIO EM VEGETAÇÃO- SOLICITANTE, SRA. DALZIZA MARIA DO ROSÁRIO, TEL: 99232-3786. SOLICITANTE FOI ATÉ O QCG CBMAM PEDIR APOIO EM UMA OCORRÊNCIA DE INCÊNDIO EM VEGETAÇÃO NAS PROXIMIDADES DO ECO HOSTEL, PRAIA DO CAMALEÃO, ACESSO PELO MULTIRÃO DO CACAU-PIRERA EM IRANDUBA. DISSE QUE A VEGETAÇÃO ESTÁ QUEIMANDO HÁ VÁRIOS DIAS. COBOM ENTROU EM CONTATO COM PB IRANDUBA E FOI INFORMADO PELA SGT FRANCISCA PARENTE, CHEFE DE GUARNIÇÃO DO ABT-30, QUE JÁ FOI AO LOCAL. PORÉM HÁ NÃO ACESSO POR ESTRADA DE ACESSO, SOMENTE POR VIA FLUVIAL. SITUAÇÃO REPASADA AO COMANDO DE SOCORRO E O MESMO INFORMOU QUE LEVARÁ AO CONHECIMENTO SUPERIOR.  
CONTROLADOR: ST BM VELASCO
 COMANDANTE SOCORRO: TEN QOABM ERNY</t>
  </si>
  <si>
    <t>SERVIÇO DO DIA 12/10/2024 - 2º TURNO
1º BI POSTO DO ZUMBI ABT-31, UR-27 E AR 50 - AFOGAMENTO - VIATURAS A COMANDO DO TEN ERNY DESLOCOU-SE PARA O LOCAL. END. PONTA DAS LAJES. COLÔNIA SANTO ANTÔNIO. A INFORMAÇÃO QUE DUAS PESSOAS SUBMERGIRAM EM MEIO LÍQUIDO. DESAPARECIDO: WENDEL SILVA. RESGATADO: ERIC DA SILVA SANTOS. CONTATO: 998125-6030. LEVADO PELA UNIDADE DO SAMU: USA 02 DRA. ALESSANDRA. PM NO LOCAL: VTR 7123. 28 CICOM. SGT TARCÍSIO SILVA. TESTEMUNHA DO AFOGAMENTO: JANDERSON LUCIO LIMA DE SOUZA, 20 ANOS. COLÔNIA ANTÔNIO ALEIXO. AÇÃO DO BOMBEIRO: CHEGADA AO LOCAL CONSTATOU-SE QUE A VÍTIMA RESGATADA PELOS BANHISTAS JÁ ESTAVA SENDO ACOMPANHADA, CONSCIENTE, PELA EQUIPE DO SAMU. TESTEMUNHAS INFORMARAM O LOCAL EXATO DO DESAPARECIMENTO ONDE FORAM REALIZADAS BUSCAS SUPERFICIAIS ENQUANTO HOUVE ILUMINAÇÃO NATURAL. NÃO SENDO ENCONTRADO O DESAPARECIDO. A GUARNIÇÃO DE SERVIÇO RETORNOU AO PB. EM ANDAMENTO...
CONTROLADOR: ST BM VELASCO
 COMANDANTE SOCORRO: TEN QOABM ERNY
 _______________________________________________________
 DIA 13/10/23. 1º TURNO.
 BBE, PELOTÃO FLUVIAL, LANCHA RIO JURUÁ - AFOGAMENTO - A EQUIPE DE MERGULHO, COMPOSTA POR CB BM VIDAL E CB BM J. AZEVEDO, DESLOCOU NA LANCHA RIO JURUÁ ATÉ O LOCAL DO INCIDENTE AONDE FOI FEITO UM MERGULHO E FOI LOCALIZADO O CORPO. APÓS O CORPO SER RESGATADO E RECONHECIDO PELO PAI SR RAIMUNDO CONCEIÇÃO PANTOJA DE ARAÚJO (92981482368). OS MILITARES DESLOCARAM ATÉ O PELOTÃO FLUVIAL, CHEGANDO ÀS 10H15 DA MANHÃ. O CORPO FOI ENTREGUE À EQUIPE DO IML: VTR 450, CONDUTOR: IVAGNO E TEC EM NECROPSIA: LUCIANO.
CMD DE SOS: TEN BM R. PEREIRA
 CONTROLADOR 1º TURNO: TEN QOABM RYAN</t>
  </si>
  <si>
    <t xml:space="preserve"> SERVIÇO DO DIA 12/10/2024 - 2º TURNO
BBE, POSTO DA RODOVIÁRIA, ABT-33 - VISTORIA EM ÁRVORE/ CORTE - VIATURA A COMANDO DA SGT TELES DESLOCOU PARA O LOCAL. CORTE DE ÁRVORE CAÍDA SOBRE A RESIDÊNCIA DA SRA PAULA ANDREIA FARIAS PESSOA. CPF 744.568.062-49. TEL: 99140-5276. RUA 4, NÚMERO 8, COMUNIDADE ACARA, BAIRRO LAGO AZUL. CORTE TOTAL DA ÁRVORE TIPO PUPUNHEIRA QUE SE ENCONTRAVA CAÍDA SOBRE O TELHADO. SERVIÇO SEM ALTERAÇÃO.
CONTROLADOR: ST BM VELASCO
 COMANDANTE SOCORRO: TEN QOABM ERNY</t>
  </si>
  <si>
    <t>Comunicante informa que um indivíduo está ateando fogo no local, próximo às calçadas das lojas. Pede apoio de VTR.</t>
  </si>
  <si>
    <t>SERVIÇO DO DIA 12/10/2024 - 2º TURNO
GRAPH, POSTO PONTA NEGRA, UR-27 - CORTE DE ANEL - VIATURA  A COMANDO DO TENENTE JEFFERSON CARLOS DESLOCOU PARA O LOCAL. CORTE DE ANEL REALIZADO NA PACIENTE YASMIN KAROLLYNE LEITE DA SILVA. DATA DE NASCIMENTO: 04/07/2014. RESPONSÁVEL: KEROLYNE LEITE DOS SANTOS (MÃE). TEL: 92 99228-6995. END: AV COMENDADOR JOSÉ CRUZ, 653, LAGO AZUL. RETIRADO ANEL DE DEDO DA MÃO ESQUERDA. FOI REALIZADO UM SERVIÇO DE CORTE ANEL NO PÓRPRIO PB. VÍTIMA APRESENTANDO FERIMENTO CIRCULAR NO 2° OUIRODACTILO ESQUERDO COM ÁREA DE NECROSE, PRESENÇA DE ANEL DEFORMADO COM COMPRESSÃO DO DEDO, CIANOSE E TECIDO DESVITALIZADO. EVOLUÇÃO DE 1 SEMANA. MENOR EM COMPANHIA DA TIA. FERIMENTO GRAVE COM ESTRANGULAMENTO DE DEDO COM ANEL COMPRESSIVO COMPRIMINDO O DEDO. NOME DA MENOR: YASMIN KAROLLYNE LEITE DA SILVA. DATA DE NASCIMENTO: 04/07/2014. NOME MÃE: KEROLAYNE LEITE DOS SANTOS. TELEFONE: (92) 92286995. ENDEREÇO: AVENIDA COMENDADOR JOSÉ CRUZ, 653- LAGO AZUL.  FOI CONDUZIDA E ATENDIDA NO HPS JOÃOZINHO PRLA DR CLAUDIA ASSIS - CIRURGIA GERAL - CRM: 2688. SERVIÇO SEM ALTERAÇÃO
CONTROLADOR: ST BM VELASCO
 COMANDANTE SOCORRO: TEN QOABM ERNY</t>
  </si>
  <si>
    <t>SERVIÇO DO DIA 12/10/2024 - 2º TURNO
GRAPH, POSTO ESPECIAL, UR-26 - ATENDIMENTO PRÉ-HOSPITALAR / TRANSPORTE DE PACIENTE - VIATURA A COMANDO DO TENENTE  DESLOCOU PARA O LOCAL. VÍTIMA DA MOTO: WIRLEN CARDOSO DA COSTA XAVIER, 24 ANOS. CPF: 703.029.462-92. CONTATO: 99374-2606. VÍTIMA DE COLISÃO CARRO X MOTO, CONDUTOR DA MOTOCICLETA, REFERE USO DE CAPACETE, NEGA PERDA DE CONSCIÊNCIA, EUPNEICO, NORMOCARDICO, NORMOTENSO, APRESENTANDO LESÕES CORTO CONTUSO EM PÉ DIREITO.  APRESENTANDO HÁLITO ETÍLICO. VÍTIMA DA MOTO: WIRLEN CARDOSO DA COSTA XAVIER, 24 ANOS. CPF: 703.029.462-92. CONTATO: 99374-2606. PXA: 120 X 90. FC 72, FR 18, SAT 97. ENCAMINHADO AO SPA ALVORADA, FICANDO AOS CUIDADOS DO DR DANIEL DOURADO, CRM 3741. SERVIÇO SEM ALTERAÇÃO.
CONTROLADOR: ST BM VELASCO
 COMANDANTE SOCORRO: TEN QOABM ERNY</t>
  </si>
  <si>
    <t>SERVIÇO DO DIA 12/10/2024 - 2º TURNO
BBE, POSTO CENTRAL, ABT-32  - INCÊNDIO EM VEGETAÇÃO - VIATURA A COMANDO DO CB OTÁVIO JOSÉ  DESLOCOU PARA O LOCAL. SOLICITANTE, SR RODRIGO, TEL: 99403-0201. INFORMA OCORRÊNCIA DE INCÊNDIO EM VEGETAÇÃO NA AV. TORQUATO TAPAJÓS AO LADO DA EMPRESA PIONNER BAIRRO NOVO ISRAEL. AO CHEGAR FOI OBSERVADO QUE NÃO HAVIA MAIS CHAMAS NO LOCAL. ÁREA QUEIMADA DE 10X10M. SERVIÇO SEM ALTERAÇÃO. 
CONTROLADOR: ST BM VELASCO
 COMANDANTE SOCORRO: TEN QOABM ERNY</t>
  </si>
  <si>
    <t>SERVIÇO DO DIA 12/10/2024 - 2º TURNO
1º BI, POSTO CIS/GC, ABT-27, UR-27 E AR-50 - INCÊNDIO EM RESIDÊNCIA - VIATURAS A COMANDO DO TEN ERNY DESLOCARAM PARA O LOCAL.SOLICITANTE WILLIAN, CONTATO: 98591-4895. AO CHEGAR FOI OBSERVADA UMA RESIDÊNCIA DE MADEIRA (PALAFITA) EM CHAMAS NA BEIRA DO IGARAPÉ. PROPRIETÁRIO: EVERTON LUIZ COSTA DE SOUZA. IDADE 40 ANOS. CPF 524.512.592-72. TEL 99350-3286. END. RUA DAS HORTÊNCIAS Nº 7. JORGE TEIXEIRA. HOUVE PERDA TOTAL DA RESIDÊNCIA DE MADEIRA. OBJETOS QUEIMADOS: TV DE 32 POLEGADAS, AR CONDICIONADO DE 12 MIL, GUARDA ROUPA, CAMA, FOGÃO, BOTIJA, CASA DOIS CÔMODOS. CACHORRO PIT BULL MORREU QUEIMADO. FOI REALIZADO UM RESCALDO, POIS A  RESIDÊNCIA JÁ HAVIA SIDO CONSUMIDA PELAS CHAMAS. O COMANDO DE SOCORRO, TEN ERNY, ENTROU EM CONTATO COM A DEFESA CIVIL DO MUNICÍPIO PARA DÁ APOIO A FAMÍLIA. SERVIÇO SEM ALTERAÇÃO.
CONTROLADOR: ST BM VELASCO
 COMANDANTE SOCORRO: TEN QOABM ERNY</t>
  </si>
  <si>
    <t>INFORMA TER UM BICHO-PREGUIÇA EM UM POSTO DE LUZ
 SOLICITA APOIO POLÍCIAM AMBIENTAL</t>
  </si>
  <si>
    <t>INFORMA ESTAR HAVENDO QUEIMADA NO LOCAL.
É UM HOMEM ATEANDO FOGO EM FIOS
 PROXIMO AO IGARAPÉ ONDE ESTÁ FAZENDO UMA REFORMA</t>
  </si>
  <si>
    <t>INFORMA TER VISTO FUMAÇA DE UM INCÊNDIO ACONTECENDO NO LOCAL.
PEDE  APOIO POLÍCIAL</t>
  </si>
  <si>
    <t xml:space="preserve">SERVIÇO DO DIA 12/10/2024 - 2º TURNO
1º BI, POSTO DO ZUMBI, ABT-31 - INCÊNDIO EM VEGETAÇÃO - VIATURA  A COMANDO DO ST MALCHER DESLOCOU PARA O LOCAL. END. RUA SANTA RITA, S/Nº ZUMBI DOS PALMARES. SOLICITANTE: ROGÉRIO ROBERTO, TEL: 98852-2496. AO CHEGAR FOI OBSERVADO QUE SE TRATAVA DE FOGO EM LIXO EM TERRENO BALDIO. ÁREA QUEIMADA 15X15M E UTILIZADO CERCA DE 4.000LITROS DE ÁGUA PARA FAZER A EXTINÇÃO DAS CHAMAS. SERVIÇO SEM ALTERAÇÃO.
CONTROLADOR: ST BM VELASCO
 COMANDANTE SOCORRO: TEN QOABM ERNY
</t>
  </si>
  <si>
    <t>SOLICITANTE QUE E ENFERMEIRO PLANTONISTA INFOIRMA QUE DEU ENTRADA NO SPA DA GALILEIA, FRANCISCO MAGALHAES DE CASTRO JA EM OBITO, APARENTEMENTE MORTE NATURAL, ELE CHEGOU A LIGAR PARA O IML QUE PEDIU QUE LIGASSE PARA A POLÍCIA E, ESTA ENTRARIA EM CONTATO COM IML....SEGUIR O PROTOCOLO. PEDE APOIO DA VTR NO LOCAL.</t>
  </si>
  <si>
    <t xml:space="preserve">SERVIÇO DO DIA 12/10/2024 - 2º TURNO
GRAPH, POSTO DO ZUMBI, UR-27 - ATENDIMENTO PRÉ-HOSPITALAR/ TRANSPORTE DE PACIENTE - VIATURA  A COMANDO DO TEN JEFFERSON CARLOS DESLOCOU PARA O LOCAL. END. ALAMEDA NATAL, Nº 14. MAUAZINHO. PACIENTE: JOÃO LUCCA VASCONCELOS UCHOA- 1 ANO DE IDADE, APRESENTANDO DIFICULDADE RESPIRATÓRIA E SÍNDROME GRIPAL, SECRETIVO, CHOROSO, SONOLENTO E COM HISTÓRICO DE PREMATURIDADE E INTERNAÇÃO POR PNM. SPO2: 97%. FC: 117 BPM. DN: 25/09/22. MÃE: JOANA STEFANY VASCONCELOS UCHOA. CPF: 706.215.592-61. END: LAGO AZUL - CONDOMÍNIO VIVA VIDA FLORES. BL 02 AP 108. CONTATO: 9247-4479.  ENCAMINHADO AO HOSPITAL JOÃOZINHO AOS CUIDADOS DO PEDIATRA DR - ARISON ALVES -CRM -6103. SERVIÇO SEM ALTERAÇÃO.
CONTROLADOR: ST BM VELASCO
 COMANDANTE SOCORRO: TEN QOABM ERNY
</t>
  </si>
  <si>
    <t>SERVIÇO DO DIA 13/10/2024 2º TURNO
CUMPRIRAM ESCALA EXTRA NO SERVIÇO DE S. E. G. OS MILITARES DE ACORDO COM SUAS O.S NOS REFERIDOS POSTOS OU BATALHÕES DO CBMAM. SEG 2º TURNO, S/A.
1º SGT QPBM	WELLINGTON GUIMARÃES DE CASTRO 	0719	19:30:00	07:30:00	12:00:00	SCI	0597/SCI/2024	REFORÇO DE EQUIPE - SCI-EG
 ST QPBM	REINALDO CARVALHO DE SOUZA 	0610	19:30:00	07:30:00	12:00:00	SCI	0597/SCI/2024	REFORÇO DE EQUIPE 
ST QPBM	MARCIO AURÉLIO BATALHA MACIEL 	0618	19:30:00	07:30:00	12:00:00	SCI	0597/SCI/2024	REFORÇO DE EQUIPE SCI 
1º SGT QPBM	MARCOS FLAVIO PARDO SERRAO 	0734	19:00:00	07:00:00	12:00:00	QCG CENTRAL	0648/BBE/2024	REFORÇO DE GUARNIÇÃO 
ST QPBM	REGINALDO CARVALHO DE SOUZA 	592	19:30:00	07:30:00	12:00:00	SCI	0597/SCI/2024	REFORÇO DE GUARNIÇÃO 
CB QPBM	MARCUS FILIPE DO NASCIMENTO 	1017	20:00:00	08:00:00	12:00:00	PARQUE SUMAÚMA	0289/BIFMA/2024	PERMANECIA NO PB FLORESTAL 
CB QPBM	ALAN WELLITON CORRÊA DE OLIVEIRA 	1128	19:30:00	07:30:00	12:00:00	ZUMBI	0658/BI/2024	REFORÇO DE GUARNIÇÃO ABT31
 1º SGT QPBM	MARCOS FLAVIO PARDO SERRAO 	0734	19:00:00	07:00:00	12:00:00	QCG CENTRAL	0648/BBE/2024	REFORÇO DE GUARNIÇÃO 
CONTROLADOR: TEN QOABM JAMERSON
 COMANDANTE SOCORRO: TEN QOABM R. PEREIRA</t>
  </si>
  <si>
    <t xml:space="preserve">BBE - POSTO CENTRAL, VIATURA ABT-32, GUARNIÇÃO A COMANDO DO CB QPBM VITOR, REALIZARAM DESLOCAMENTO ATÉ O LOCAL DA SOLICITAÇÃO DE OCORRÊNCIA DE VÍTIMA PRESA EM ELEVADOR DA MATERNIDADE BALBINA MESTRINHA. AÇÃO DA GUARNIÇÃO: APÓS INFORMAREM CHEGADA NO LOCAL, GUARNIÇÃO REALIZOU DESLOCAMENTO ATÉ O ELEVADOR, ONDE FORAM INFORMADOS QUE A EQUIPE DE MANUTENÇÃO DO PRÉDIO JÁ ESTAVA REALIZANDO A ABERTURA DAS PORTAS. GUARNIÇÃO INFORMOU À HORUS REALIZADO RESGATE DAS VÍTIMAS DO ELEVEDOR SEM ALTERAÇÃO. VITMAS: TEN LARRISSA RG 1320 E ERNANE MARTINS 1450986-5. FUNCIONÁRIOS DA EMPRESA: ERISON FERREIRA DE OLIVEIRA TEL. 982741202-72, SETOR DE MATUTENÇÃO DA MATERNIDADE. S/A.
SAÍDA: 07:30
 CHEGADA: 07:34
 TEMPO RESP.: 00:04
 CMD DE SOS: TEN QOABM ERNY
 CONTROLADOR 1º TURNO: TEN QOABM RYAN
</t>
  </si>
  <si>
    <t xml:space="preserve">SERVIÇO DO DIA 12/10/2024 - 2º TURNO
CB QPBM	VICTOR QUEIROZ GAMA	1036	19:00:00	07:00:00	12:00:00	QCG CENTRAL	0645/BBE/2024	REFORÇO DE GU
 ST QPBM	JAMERSON DE PAULA VELASCO	597	19:00:00	07:00:00	12:00:00	COBOM/CIOPS	0212/COBOM/2024	REFORÇO DE GUARNIÇÃO
 CB QCPBM	ANTÔNIO CÂNDIDO DA SILVA	1240	19:30:00	07:30:00	12:00:00	SCI	0595/SCI/2024	REFORÇO DE EQUIPE
 ST QPBM	VIVALDO RODRIGUES PANDURA	619	19:30:00	07:30:00	12 :00:00	SCI	0595/SCI/2024	REFORÇO DE EQUIPE
 ST QPBM	HELDER ALMEIDA FERREIRA	738	19:30:00	07:30:00	1 2:00:00	SCI	0595/SCI/2024	REFORÇO DE EQUIPE SCI-EG
 CB QPBM	FERNANDO LEITE DA SILVA	1262	19:30:00	07:30:00	12:00:00	SCI	0595/SCI/2024	REFORÇO DE EQUIPE SCI-EG
 CB QPBM	JOSE DIVAL ESTEVAO DA SILVA FILHO	1008	20:00:00	08:00:00	12: 00:00	RODOVIÁRIA	0647/BBE/2024	REFORÇO DE GUARNIÇÃO ABT33
 ST QPBM	FRANCISCO FÁBIO DO MONTE SOUZA OLIVEIRA	755	19:30:00	07:30:00	12:00:00	CIS GRANDE CIRCULAR	0656/BI/2024	MOTORISTA DA ABT 27
 CB QCPBM	RAFAEL MACIEL DOS SANTOS	1070	20:00:00	08:00:00	12:00:00	PARQUE SUMAÚMA	0289/BIFMA/2024	PERMANÊNCIA
 3º SGT QCPBM	JOYCE ROSA DA SILVA	1586	19:00:00	07:00:00	12:00:00	COBOM/CIOPS	0212/COBOM/2024	Atendimento 193
CONTROLADOR: ST BM VELASCO
 COMANDANTE SOCORRO: TEN QOABM ERNY
</t>
  </si>
  <si>
    <t>PREVENÇÃO EM QUADRAS POLIESPORTIVAS</t>
  </si>
  <si>
    <t>ORDEM DE OPERAÇÃO N° 979/GRAPH/CBC.
EVENTO: OLÍMPIADAS MAÇÔNICAS 2024.
MISSÃO: PREVENIR  E ATENDER CASOS  DE URGÊNCIA/EMERGÊNCIA E REALIZAR RESGATE;
DATA/HORA: 13/10/2024 DAS 09:30 ÀS 12:00.
VTR/EFETIVO: UR - 25, TEN ROSA CRISTINA, SGT HÉLIO E CB VALPECY.
LOCAL: CLUBE ASA - AV. CORONEL TEIXEIRA , N° 2131 - PONTA NEGRA.
INFORMADO PELA TEN BM ROSA CRISTINA, ORDEM DE SERVIÇO CANCELADA DEVIDO MALL TEMPO NA CIDADE. SEM ALTERAÇÃO.
CMD DE SOS: TEN QOABM R. PEREIRA
 CONTROLADOR 1º TURNO: TEN QOABM RYAN</t>
  </si>
  <si>
    <t xml:space="preserve">APOIO AO SAMU EM RETIRADA DE VÍTIMA 2 ANDAR. 
AV EDMUNDO SOARES, 347 - CONJUNTO RIO MARACANÃ - FLORES
 PRÓXIMO A PEIXARIA DO JUVENAL E A PANIFICADORA RIO MARACANÃ
 SGT BM MARCELO CUNHA
 13/10/2024 08:28:27 - 98481-7292.
ENFERMEIRA DO SAMU TEREZA, ENTROU EM CONTATO COM CENTRO DE OPERAÇÕES INFORMANDO QUE NÃO HAVIA MAIS NECESSIDADE DE ATUAÇÃO POR PARTE DO CBMAM, VÍTIMA RETIRADA E ENTREGUE AOS CUIDADOS EQUIPE DO SAMU. SEM ALTERAÇÃO. 
CMD SOS: TEN QOABM R. PEREIRA
 CONTROLADOR 1º TURNO: TEN QOABM RYAN
</t>
  </si>
  <si>
    <t>GRAPH - POSTO CENTRAL, VIATURA UR-28, GUARNIÇÃO A COMANDO DO TEN QOCBM PEDRO SANTOS REALIZARAM DESLOCAMENTO ATÉ O LOCAL DA OCORRÊNCIA DE VÍTIMA ATENDIMENTO PRÉ HOSPITALAR/TRANSPORTE DE PACIAENTE. AÇÃO DA GUARNIÇÃO: APÓS INFORMAREM CHEGADA NO LOCAL,, INFORMARAM PACIENTE RAIMUNDA CASTRO A SILVA, 84 ANOS, CPF:074063042-34, RG:0269969-9. VÍTIMA DE QUEDA DA CAMA, POR VOLTA DAS 06HRS, MORA SOZINHA, SUSPEITA DE FRATURA DE MI ESUQERDO, REGIÃO DE FEMUR. PORTADORA DE HIPERTENSÃO, FAZ USO DE MEDICAÇÃO. APÓS PRIMEIROS ATENDIMENTOS NA RESIDÊNCIA DA PACIENTE, A MESMA FOI TRANSPORTADA ATÉ O HOSPITAL 28 DE AGOSTO, SENDO ATENDIDA, MEDICADA PELO CIRURGIÃO GERAL (NOME DO MÉDICO E CRM NÃO INFORMADOS), E APÓS ATENDIMENTO, PACIENTE FOI TRANSFERIDA PARA SETOR DE ORTOPEDIA, JUNTO COM ACOMPANHANTE, O SENHOR ERIVALDO TEL.99321-5435. SEM ALTERAÇÃO.
CMD DE SOS: TEN QOABM R. PEREIRA
 CONTROLADOR 1º TURNO: TEN QOABM RYAN</t>
  </si>
  <si>
    <t>BBE - POSTO CENTRAL, VIATURA ABT-32, GUARNIÇÃO A COMANDO DO CB QPBM VITOR, REALIZARAM DESLOCAMENTO ATÉ O LOCAL DA OCORRÊNCIA DE CONTROLE DE INSETO TIPO ABELHA. AÇÃPO DA GUARNIÇÃO: APÓS INFORMAREM CHAGDA NO LOCAL, AGENTE DA PORTARIA DO CONDOMÍNIO INFORMOU A QUE O SERVIÇO JÁ HAVIA SIDO REALIZADO. GUARNIÇÃO RETORNOU PARA PB, SEM ALTERAÇÃO.
CMD DE SOS: TEN QOABM R. PEREIRA
 CONTROLADOR 1º TURNO: TEN QOBM RYAN</t>
  </si>
  <si>
    <t>POSTO CENTRAL - CSM - DESLOCAMENTO PARA MUNICÍPIO DE MANACAPURU, CB MAQUINÉ E MECÂNICO CIVIL JAIR DA EMPRESA 5M, NA VIATURA AR-47. MISSÃO: MANUTENÇÃO NA AR 51. AS 19H00 DO DIA 13/10/2024 O CB BM MAQUINÉ INFORMOU A CHEGADA AO CSM CBMAM. APENAS ESSAS INFORMAÇÕES FORAM REPASSADAS VIA WATSAPP PELO CB MAQUINÉ. SERVIÇO SEM ALTERAÇÃO.
CMD DE SOS: TEN QOABM R. PEREIRA
 CONTROLADOR 1º TURNO: TEN QOABM RYAN</t>
  </si>
  <si>
    <t>BBE - POSTO ESPECIAL, VIATURA ABT-33, GUARNIÇÃO A COMANDO DO CB QPBM ROBSON, REALIZARAM DESLOCSAMENTO ATÉ O LOCAL DA OCORRÊNCIA DE CONTROLE DE INSETO TIPO CABA. APÓS INFORMAREM CHEGADA NO LOCAL, GUARNIÇÃO INICOU SERVIÇO. CONTROLE DE INSETO REALIZADO SEM ALTERAÇÃO.
CMD DE SOS: TEN QOABM R. PEREIRA
 CONTROLADOR 1º TURNO: TEN QOABM RYAN</t>
  </si>
  <si>
    <t>COMUNICANTE INFORMA QUE SUA VIZINHA ESTÁ ATEANDO FOGO NA VEGETAÇÃO DO LOCAL.</t>
  </si>
  <si>
    <t>COMUNICANTE INFORMA QUE NESTE LOCAL UMA PESSOA ESTÁ ATEANDO FOGO EM PEDAÇOS DE MADEIRA, LIXO E NA VEGETAÇÃO DO LOCAL.
SOLICITA APOIO DE UMA VTR</t>
  </si>
  <si>
    <t xml:space="preserve">DRAGÃO 1 - POSTO CIS GRANDE CIRCULAR, GUARNIÇÃ A COMANDO DO CB QPBM MARLIO. DRAGÃO 2 GRAPH - POSTO DO ZUMBI, UR-27, GUARNIÇÃO A COMANDO DO TEN QOCBM CIRO, REALIZARAM DESLOCAMENTO ATÉ O LOCAL DA OCORRÊNCIA DE INCÊNDIO EM RESIDÊNCIA (MADEIRA). AÇÃO DAS GUARNIÇÕES: APÓS CHAGADA NO LOCAL, GUARNIÇÃO FOI INFORMADA POR POPULARFES QUE O SINISTRO HAVIA SIDO CONTROLADO POR POPULARES COM UTILIZAÇÃO DE MANGUERIAS DE JARDINS DE SUAS RESIDÊNCIAS. PERDA TOTAL RESIDÊNCIA DE MADEIRA MEDINDO APROXIMADAMENTE 8X15M2. NO LOCAL INFORMAÇÕES REPASSADAS QUE, PROPRIETARIO FOI COZINHAR E QUANDO ACENDEU O FOGÃO, A BOTIJA COMECOU A PEGAR FOGO, ALASTRANDO SE RAPIDAMENTE POR TODA CASA. HAVENDO PERDA TOTAL DA RESIDÊNCIA, DE 5 CÔMODOS, , SALA, COZINHA, BANEIRO E 2 QUARTOS. PERDA TOTAL DE 1 FOGÃO, 1 AR CONDIONADO, 1 MÁQUINA DE LAVAR, 1 TV 50'', 1 TV DE TUBO, 1 BOTIJA DE GÁS, 2 CAMAS DE CASAL, 2 VENTILADORES, 3 CELULARES, OBJETOS PESSOAIS, ROUPAS, E TODA DOCUMENTAÇÃO. GUARNIÇÃO REALIZOU VISTORIA NO LOCAL E COLETA DE INFORMAÇÕES. NO LOCAL ENCONTRAVA-SE O SENHOR ALFREDO FERNADES DA SILVA RODRIGUES FILHO, 35 ANOS, CPF: 96156317287.  APÓS VISTORIA, E REPASSADAS ORIENTAÇÕES E INFORMAÇÕES AO SOLICITANTE, GUARNIÇÕES DEIXARAM LOCAL, SEM ALTERAÇÃO.
SAÍDA: 13:45
 CHEGADA: 13:52 
TEMPO RESP.: 00:07
CMD DE SOS: TEN QOABM R. PEREIRA
 CONTROLADOR 1º TURNO: TEN QOABM RYAN
</t>
  </si>
  <si>
    <t>JONARA
(99531-5611)
- RUA ANADOR, n° 58 (INVASÃO) JORGE TEIX. II Etapa
PX LANCHE SERRAO
- INC. RESIDÊNCIA CASA DE MADEIRA</t>
  </si>
  <si>
    <t>CÉU LIMPO, ATF-03, AR-50 - INCÊNDIO EM VEGETAÇÃO - AS VIATURAS, AO COMANDO DO TEN BM R. PEREIRA, FOI ATÉ O KM 35 DA AM 010 ONDE HOUVE UM INCÊNDIO EM VEGETAÇÃO NUMA ÁREA APROXIMADA DE 300 M². FORAM UTILIZADOS CERCA DE 5000 LITROS DE ÁGUA NO COMBATE.S/A.
SAÍDA: 15:03 
CHEGADA:
TEMPO RESP.:
CMD DE SOS: TEN QOABM R. PEREIRA
 CONTROLADOR 1º TURNO: TEN QOABM RYAN</t>
  </si>
  <si>
    <t>PRINCÍPIO DE IMCÊNDIO EM RESIDÊNCIA RUA -  SÃO LUIZ- BECO1 - NOVO ISRAEL PRÓXIMO  A IGREJA ALIANÇA. SOLICITANTE: MARIA Nossa Senhora Aparecida SILVA 99148 - 6712.</t>
  </si>
  <si>
    <t>Comunicante informa que no local, existe um poço, no qual há um pirarucu grande e alguns carauçus. Pede apoio para resgatar os animais.</t>
  </si>
  <si>
    <t>Comunciante informa que uma família queima matarial todo santo dia no local. Relata que a região está impregnada de fumaça por causa da queima que estão realizando no momento. Pede apoio de VTR.</t>
  </si>
  <si>
    <t>Comunicante relata que no local, indivíduos estão queimando partes da vegetação local. Pede apoio de VTR.</t>
  </si>
  <si>
    <t>COMUNICANTE INFORMA QUE ALGUMAS PESSOAS ESTÃO ATEANDO FOGO NA VEGETAÇÃO URBANA NESTA RUA.</t>
  </si>
  <si>
    <t>SERVIÇO DO DIA 13/10/2024 2º TURNO
BBE POSTO CENTRAL ABT-32 A COMANDO DO SGT PARDO  DESLOCOU-SE PARA O LOCAL. O TENENTE R. PEREIRA (VELOZ) INFORMOU QUE NOLOCAL, A ÁRVORE JÁ HAVIA SIDO CORTADA POR FUNCIONARIOSA DA PREFEITURA DE MANAUS. NÃO HOUVE ATUAÇÃO DOS BOMBEIROS NO LOCAL. SOLICITANTE; ANA CLEI PEREIRA DE ALMEIDA. TEL 9963318837. SERVIÇO SEM ALTERAÇÃO.
CONTROLADOR: TEN QOABM JAMERSON
 COMANDANTE SOCORRO: TEN QOABM R. PEREIRA</t>
  </si>
  <si>
    <t>SOLICITANTE INFORMA QUE UM INDIVIDUO ESTÁ ATEANDO FOGO NO MATAGAEL PROX AO RETORNO DA FEIRA DO COROADO. PEDE-SE VTR</t>
  </si>
  <si>
    <t>Comunicante relata acidente de TRÂNSITO envolvendo colisão de veículos, com vítima presas às ferragens. Pede apoio.</t>
  </si>
  <si>
    <t>SERVIÇO DO DIA 13/10/2024 2º TURNO
COMANDANTE DE SOCORRO AR-50 A COMANDO DO TEN R. PEREIRA, ABT-32 A COMANDO DO SGT PARDO, UR-28 A COMANDO DO TENENTE PEDRO SANTOS, UR-26 A COMANDO DA TNENETE PATRICIA VIEIRA  DESLOCARAM-SE PARA O LOCAL. ACIDENTE DE TRÂNSITO ENVOLVENDO DOIS VEÍCULOS QUE COLIDIRAM EM UM CRUZAMENTO DA AV EMILIO MOREIRA. CARRO HB20 PLACA PHU7E23 CONDUZIDO PELA SENHORA SILVANA DUARTE DA CRUZ MOTA, RG 33590508272, TEL982002226. CONDUZIDA PELA UR, MAIS SEM FERIMENTOS E CONSCIENTE. O SENHOR GLENIO GUSMÃO VERAS, TEL 92991390976, FICOU RESPONSÁVEL PELO HB20 NO LOCAL. O OUTRO VEÍCULO ERA UM FIAT ARGO PLACA QZJ8G61. O SENHOR CARLOS EDUARDO GOMES, RG 15934624, TEL 92993017120, FICOU RESPONSAVEL PELO VEÍCULO NO LOCAL. AÇÃO DOS BOMBEIROS: AVALIAÇÃO DA CENA, COLETA DE DADOS DO ENVOLVIDOS NA OCORRÊNCIA. LOCAL JÁ SINALIZADO PELA PMAM. VÍTIMAS JÁ ENCONTRAVAM- SE FORA DOS VEÍCULOS. A VTR 7302 DA 1º CICOM A COMANDO DO SGT P. VENTURA E CABO SILVANA ESTAVAM NO LOCAL.  A SENHORA SILVANA DUARTE DA CRUZ MOTA, CPF: 335 905082-72, DN: 26/03/1967, FOI TRANSPORTADA PELA UR-26. ENCONTRARAM  VÍTIMA SENTADA, CONSCIENTE E ORIENTADA. INFORMA ESTAR DE CINTO NO MOMENTO DO CAPOTAMENTO. SEM LESÕES APARENTES, PORÉM SENTINDO DORES NA REGIÃO TORÁCICA DEVIDO IMPACTO EM VOLANTE. NEGA ALERGIAS, NEGA DOENÇA CRÔNICA, NEGA MEDICAÇÃO EM USO. PA: 140X100, SATURAÇÃO: 97 %, FC: 94 BPM. DEIXADA AOS CUIDADOS MÉDICOS DO DR GUSTAVO LOPES, ONDE FOI PRESCRITO DIPIRONA EV E SOLICITADO RAIO-X . OUTRA VÍTIMA FOI TRANSPORTADA PELA UR-28 A COMANDO DO TENENTE PEDRO SANTOS. O MESMO NÃO REPASSOU OS DADOS DA VÍTIMA AO COBOM E NEM A ATUAÇÃO DA GUARNIÇÃO NO LOCAL. SOLICITANTE: SENHOR EWENDERSON. TEL 988529964. SERVIÇO SEM ALTERAÇÃO.
CONTROLADOR: TEN QOABM JAMERSON
 COMANDANTE SOCORRO: TEN QOABM R. PEREIRA</t>
  </si>
  <si>
    <t>SERVIÇO DO DIA 13/10/2024 2º TURNO
BBE POSTO DA RODOVIÁRIA ABT-33 A COMANDO DO CB ROBSON DESLOCOU-SE PARA O LOCAL. OCORRÊNCIA DE VAZAMENTO DE GLP SEM FOGO. SOLICITANTE: SILVIA CORREA DE MELO, RG 1821535-1 SSP AM, TEL 92 99488-6160. QUEBRA DA VÁLVULA DE DEMANDA OCASIONANDO O VAZAMENTO. BOTIJA RETIRADA E POSTO PARA ÁREA EXTERNA POR POPULARES. NÃO HOUVE ATUAÇÃO DOS BOMBEIROS NO LOCAL. APENAS ORIENTAÇÕES DE SEGURANÇA. SOLICITANTE: JOSÉ MARCOS. TEL 984886160. SERVIÇO SEM ALTERAÇÃO.
CONTROLADOR: TEN QOABM JAMERSON
 COMANDANTE SOCORRO: TEN QOABM R. PEREIRA</t>
  </si>
  <si>
    <t xml:space="preserve">SERVIÇO DO DIA 13/10/2024 2º TURNO
FOGO EM VEGETAÇÃO NO RAMAL DO PAU ROSA KM 8,  DEPOIS DA PONTE, PROX A GRANJA DO RIBAMAR, NO RAMAL SANTO ANTONIO, SOLIICTANTE: OTAVIANO HENRIQUE -99479-1319. POR DETERMINAÇÃO DO TENENTE R. PEREIRA (VELOZ) NÃO FOI ENVIADO VTRS PARA O LOCAL PORQUE O ST BM JEAN INFORMOU QUE O LOCAL É DE PISTA DE AREIA E AS VTRS IRIAM FICAR PRESAS NO LOCAL. SOLICITANTE: OTAVIANO HENRIQUE DE SOUZA. TEL 994791319. SERVIÇO SEM ALTERAÇÃO.
CONTROLADOR: TEN QOABM JAMERSON
 COMANDANTE SOCORRO: TEN QOABM R. PEREIRA
</t>
  </si>
  <si>
    <t>Solicitante informa que individuos estão tocando fogo no local, solicita apoio POLÍCIAL.</t>
  </si>
  <si>
    <t>SERVIÇO DO DIA 13/10/2024 2º TURNO
GRAPH POSTO CENTRAL UR-28 A COMANDO DO TEN PEDRO SANTOS DESLOCOU-SE PARA O LOCAL. CHAMADO NO SANTA LUZIA. VÍTIMA: FRANCISCO DOS SANTOA FONSECA. IRMAO DA VÍTIMA SR ISOMAR DOS SANTOS FONSECA (CPF 017865732-88, CEL 99137-7667) INFORMOU QUE A VÍTIMA FOI LEVADA DE CARRO POR POPULARES OU OUTRA IRMÃ PQ ESTAVA PASSANDO MUITO MAL. NÃO HOUVE ATUAÇÃO DOS BOMBEIROS NNO LOCAL. APENAS ESSAS INFORMAÇÕES FORAM REPASSADAS PELO CHEFE DE GUARNIÇÃO. SOLICITANTE: LUCAS PEREIRA DA SILVA. TEL 981138970. SERVIÇO SEM ALTERAÇÃO.
CONTROLADOR: TEN QOABM JAMERSON
 COMANDANTE SOCORRO: TEN QOABM R. PEREIRA</t>
  </si>
  <si>
    <t>SERVIÇO DO DIA 13/10/2024 2º TURNO
COMANDANTE DE SOCORRO AR-50 A COMANDO DO TEN R. PEREIRA, ABT-33 A COMANDO DO CB ROBSON, UR-26 A COMANDO DA TENENTE  PATRICIA VIEIRA DESLOCARAM-SE PARA O LOCAL. INCÊNDIO EM APARTAMENTO. SOLICITANTE: BRUNO BEZERRA GERAL (MORADOR) DO APARTAMENTO 21 A, TEL: 98484093. O MESMO NÃO SOUBE INFORMAR SOBRE SUA DOCUMENTAÇÃO E QUE A MESMA ESTAVA NO QUARTO ONDE HOUVE O INCÊNDIO. END RUA LIMA, AP 208, CD RIO XINGU II SEGUNDO PISO. FOGO PROVAVELMENTE OCASIONADO POR CURTO VINDO A SE PROPAGAR PRA UM BALDE GRANDE COM ROUPAS. REALIZADO A EXTINÇÃO DO FOGO E EXAUSTÃO DA FUMAÇA. UTILIZADO APROXIMADAMENTE 500 LITROS DE ÁGUA PARA EXTINGUIR AS CHAMAS E ENTREGUE O LOCAL EM SEGURANÇAO AO SOLICITANTE. APENAS ESSAS INFORMAÇÕES FORAM REPASSADAS PELO CHEFE DE GUARNIÇÃO. SOLICITANTE: LARISSA DE OLIVEIRA DE SOUZA. TEL 992049005. SERVIÇO SEM ALTERAÇÃO.
CONTROLADOR: TEN QOABM JAMERSON
 COMANDANTE SOCORRO: TEN QOABM R. PEREIRA</t>
  </si>
  <si>
    <t>SERVIÇO DO DIA 13/10/2024 2º TURNO
GRAPH POSTO JÁGUAR  UR-25 A COMANDO DA TEN ROSA CRISTINA DESLOCOU-SE PARA O LOCAL. LOCAL DA OCORRÊNCIA: CD RESIDÊNCIAL CIDADÃO MANAUARA. SITUAÇÃO DA OCORRÊNCIA: HÓRUS ACIONA GU PARA ATENDIMENTO A PACIENTE COM POSSÍVEL INFARTO. PACIENTE: KATIA LILIAN ALVES FERNANDES. IDADE: SI. CPF: 666617812-20. END.: CD RESIDÊNCIAL CIDADÃO MANAUARA - SANTA ETELVINA BLOCO 24, APTO 304. CELULAR: 98236-3469. AÇÃO DO BOMBEIRO: REALIZADO AVALIAÇÃO PRIMÁRIA E SECUNDÁRIA, ECG: 15, QUEIXANDO TONTURA E VISÃO TURVA. RELATA CEFALÉIA INTENSA HÁ 02 DIAS E EPISTAXE HOJE. NEGA COMORBIDADES, ALERGIAS E USO DE PSICOTRÓPICOS OU MEDICAÇÕES. INFORMA QUE É PACIENTE PSIQUIÁTRICA E NÃO TOMA MEDICAÇÃO HÁ 03 MESES. SSVV: PA: 160X 90 MMHG, FR: 20 IRPM, SAT: 96%, FC: 83 BPM. MORA SOZINHA, APTO SE ENCONTRAVA EM. BOAS CONDIÇÕES, SEM VESTÍGIOS DE USO DE ENTORPECENTES OU SITUAÇÕES DE PERIGO A PRÓPRIA VIDA. ENCAMINHADA A UPA CAMPOS SALES, AOS CUIDADOS DA ENF TATIANE ARAÚJO COREN 411152. SERVIÇO SEM ALTERAÇÃO.
CONTROLADOR: TEN QOABM JAMERSON
 COMANDANTE SOCORRO: TEN QOABM R. PEREIRA</t>
  </si>
  <si>
    <t>SERVIÇO DO DIA 13/10/2024 2º TURNO
1º BI POSTO DO ZUMBI ABT-31 A COMANDO DO CB WERICKLIN DESLOCOU-SE PARA O LOCAL. O CHEFE DE GUARNIÇÃO INFORMOU QUE NÃO HAVIA MAIS FOGO NO LOCAL. APÓS, RETORNARAM PARA O POSTO. SOLICITANTE: ROSENILDO DE OLIVEIRA DA SILVA. TE 981070421. SERVIÇO SEM ALTERAÇÃO.
CONTROLADOR: TEN QOABM JAMERSON
 COMANDANTE SOCORRO: TEN QOABM R. PEREIRA</t>
  </si>
  <si>
    <t xml:space="preserve">SERVIÇO DO DIA 13/10/2024 2º TURNO
GRAPH POSTO PONTA NEGRA UR-27 A COMANDO DO TENENTE CIRO DESLOCOU-SE PARA O LOCAL. SOLICITANTE INFORMA QUE TOMOU REMÉDIO PARA CRISE DE ANSIEDADE E ESTÁ SE SENTINDO MAL. RUA ITÁGUARUNA  Nº13 CIDADE NOVA CONJ  FRANCISCA MENDES 2, PRÓX A MC VARIEDADES. SOLICITANTE:  MAYCON DOUGLAS PRAIA, TEL 99314-3685. PACIENTE: MAICON DOUGLAS PRAIA NUNES, TEL 92 98618 4363. ENCONTRAVA-SE DEAMBULANDO COM DIFICULDADE EM FRENTE A RESIDÊNCIA. RELATANDO USO EXCESSIVO DE SERTRALINA. DISLÁLICO APRESENTANDO CONFUSÃO MENTAL. PA 160X90, SAT: 99 SPO2, PULSO 98. DEIXADO AOS CUIDADOS DO DR. GYORLAN ALFAIA CRM 12081. APENAS ESSES DADOS FORAM REPASSADOS PELO CHEFE DE GUARNIÇÃO. SERVIÇO SEM ALTERAÇÃO.
CONTROLADOR: TEN QOABM JAMERSON
 COMANDANTE SOCORRO: TEN QOABM R. PEREIRA
</t>
  </si>
  <si>
    <t>SERVIÇO DO DIA 13/10/2024 2º TURNO
GRAPH POSTO PONTA NEGRA UR-27 A COMANDO DO TENENTE CIRO REALIZOU CORTE DE ANEL NO POSTO. PACIENTE: ROBENILDO DOS SANTOS SILVA, CPF 44511736200, RESIDENTE A RUA MONTE SIÃO NOVO ISRAEL. ANEL DE AÇO DO DEDO ANELAR DIREITO. SOLICITANTE: TENENTE BM CIRO. TEL VIA 193. SERVIÇO SEM ALTERAÇÃO.
CONTROLADOR: TEN QOABM JAMERSON
 COMANDANTE SOCORRO: TEN QOABM R. PEREIRA</t>
  </si>
  <si>
    <t>SERVIÇO DO DIA 13/10/2024 2º TURNO
BBE POSTO CENTRAL ABT-32 A COMANDO DO SGT PARDO  DESLOCOU-SE PARA O LOCAL. FOI INFORMADO DE UM FOGO EM PALETES EM UMA MACENARIA NA RUA CASTRO ALVES, N. 1558, ALEIXO, PORÉM A VTR CHEGOU AO LOCAL E NÃO ENCONTROU NADA. SOLICTANTE: EDILSON SOBREIRA, FONE: 985283806. O CHEFE DE GUARNIÇÃO INFORMOU QUE NÃO ENCONTROU NENHUM INCÊNDIO NO LOCAL. POSSIVEL TROTE. FOI FEITO 03 LIGAÇÕES PARA O SOLICITANTE, POREM SEM EXITO. APÓS, A VTR RETORNOU AO POSTO. SERVIÇO SEM ALTERAÇÃO.
CONTROLADOR: TEN QOABM JAMERSON
 COMANDANTE SOCORRO: TEN QOABM R. PEREIRA</t>
  </si>
  <si>
    <t>SERVIÇO DO DIA 14/10/2024 - 1º TURNO
BBE POSTO CENTRAL ABT-32 - CORTE DE ÁRVORE - VIATURA A COMANDO DO SGT PARDO  DESLOCOU-SE PARA O LOCAL. QUEDA DE ÁRVORE NA RUA, CONGESTIONANDO TODA  A PISTA, POR TRAS DO ATLETICO RIO NEGRO, NA RUA LUIS ANTONY, CENTRO, SOLICITANTE: MARIA VIANA, FONE: 992937754. FOI REALIZADO O CORTE TOTAL DA ÁRVORE TIPO BENJAMINZEIRO QUE ESTAVA OBSTRUINDO A VIA PÚBLICA. SERVIÇO SEM ALTERAÇÃO.
CONTROLADOR: ST BM VELASCO
 COMANDANTE SOCORRO: TEN QOABM EVANDERSON</t>
  </si>
  <si>
    <t>SOLICITANTE INFORMA QUE HÁ UM SUJEITO COM DISTURBIOS MENTAIS EM CIMA DO PRÉDIO QUE FICA AO LADO DA ESCOLA CITADA. SOLICITA APOIO DE VTR COM URGENCIA.</t>
  </si>
  <si>
    <t xml:space="preserve">SEG DOS POSTOS.
SERVIÇO DO DIA 14/10/2024 - 1º TURNO
ST QPBM	ROSINALDO FAGUNDES DE SOUZA	729	07:30:00	19:30:00	12:00:00	SCI	0598/SCI/2024	REFORÇO DE EQUIPE SCI-EG
 CB QPBM	LUIS ALBERTO VIDAL GARCIA	1031	08:00:00	20:00:00	12:00:00	PELOTÃO FLUVIAL	0134/BBE/2024	REFORÇO DE GUARNIÇÃO
 1º SGT QPBM	ANDREILSON AVINTE CARNEIRO	721	07:30:00	19:30:00	1 2:00:00	SCI	0598/SCI/2024	REFORÇO DE GUARNIÇÃO
 ST QPBM	OTONIEL DE SOUZA MALCHER	576	07:30:00	19:30:00	12:00:00	ZUMBI	0666/BI/2024	SEG/REFORÇO DE GUARNIÇÃO
 ST QPBM	HANDERSON FERREIRA DINIZ	606	07:30:00	19:30:00	12:00:00	SCI	0598/SCI/2024	REFORÇO DE EQUIPE SCI-EG
 CB QCPBM	JOEL WILIAM RAMALHO DE OLIVEIRA	1876	07:00:00	19:00:00	12:00:00	QCG CENTRAL	1048/GRAPH/2024	REFORÇO DE GUARNIÇÃO
 3º SGT QCPBM	ELIAS SANTOS LOPES	1723	08:00:00	16:00:00	08:00:00	SUBCOMANDEC	0002/SUBCOMADEC/2024	PERAÇÃO ESTIAGEM
 CB QPBM	JORGE RILSON FERRAZ DE SOUZA FILHO	1080	08:00:00	18:00:00	10:00:00	QCG CENTRAL	0202/GABCBMAM/2024	REALIZAR TREINAMENTO E MANUTENÇÃO DOS 3 CÃES DE BUSCA DO CBMAM
 CB QPBM	DANIEL VIANA DA SILVA	1072	08:00:00	16:00:00	08:00:00	SUBCOMANDEC	0002/SUBCOMADEC/2024	OPERAÇÃO ESTIAGEM
 3º SGT QCPBM	NÁDIA MARIA FARIAS VINENTE	1847	07:00:00	19:00:00	12:00:00	ZUMBI	1048/GRAH/2024	REFORÇO DE GUARNIÇÃO
 3º SGT QCPBM	DANIEL ÁVILA NEVES	1741	08:00:00	16:00:00	08:00:00	SUBCOMANDEC	0104/SUBCOMADEC/2024	Operação estiagem
 3º SGT QCPBM	ADEILTON CORTEZ SANTIS	1612	08:00:00	16:00:00	09:00:00	SUBCOMANDEC	0104/SUBCOMADEC/2024	OPERAÇÃO ESTIAGEM
 CB QCPBM	ANTHONY MOURA COUTINHO VIANA	1258	08:00:00	16:00:00	08:00:00	SUBCOMANDEC	0002/SUBCOMADEC/2024	OPERAÇÃO ESTIAGEM
 CB QPBM	DANIEL VIANA DA SILVA	1072	08:00:00	16:00:00	08:00:00	SUBCOMANDEC	0002/SUBCOMADEC/2024	OPERAÇÃO ESTIAGEM
 3º SGT QPBM	NARA ADRIANA ANDRADE FIGUEIREDO DA SILVA	1573	08:00:00	16:00:00	08:00:00	SUBCOMANDEC	0104/SUBCOMADEC/2024	OPERAÇÃO ESTIAGEM
 CB QPBM	JOSE RONALDO LIMA DOS SANTOS	1201	10:00:00	22:00:00	12:00:00	Distrito Industrial I	0665/BI/2024	VOLANTE ATF 02
 3º SGT QCPBM	ANA CAROLINE PADILHA DE OLIVEIRA	1623	08:00:00	16:00:00	07:00:00	SUBCOMANDEC	0006/SUBCOMADEC/2024	Operação estiagem
 3º SGT QCPBM	CLEUDSON CASTRO DOS SANTOS	1636	08:00:00	16:00:00	08:00:00	SUBCOMANDEC	0006/SUBCOMADEC/2024	OPERAÇÃO ESTIAGEM
 CB QCPBM	JOSE RICARDO DE SOUZA NUNES	1151	10:00:00	22:00:00	10: 00:00	RODOVIÁRIA	0651/BBE/2024	OPERAÇÃO CÉU LIMPO
 3º SGT QCPBM	HÉLIDA MARIA MAIA DA SILVA	1546	08:00:00	16:00:00	08:00:00	SUBCOMANDEC	0002/SUBCOMADEC/2024	OPERAÇÃO ESTIAGEM
 3º SGT QCPBM	EDILA VIEIRA DOS SANTOS	1605	08:00:00	16:00:00	08:00:00	SUBCOMANDEC	0002/SUBCOMADEC/2024	OPERAÇÃO ESTIAGEM
 2º TEN QCOBM	VALDOMIRO FARIAS DA SILVA JÚNIOR	1810	08:00:00	16:00:00	08 :00:00	SUBCOMANDEC	0104/SUBCOMADEC/2024	OPERAÇÃO ESTIAGEM
 3º SGT QCPBM	ANTÔNIO MARCOS ALBARADO BAÍA	1536	08:00:00	16:00:00	08:0 0:00	SUBCOMANDEC	0104/SUBCOMADEC/2024	OPERAÇÃO ESTIAGEM
 CB QPBM	PAULO MAURÍCIO SANTOS DE BRITO	1016	08:16:00	16:00:00	08:00:00	SUBCOMANDEC	0104/SUBCOMADEC/2024	Operação estiagem
 ST QPBM	ALESSANDRO DA SILVA NAZARETH	673	08:00:00	16:00:00	08:00:00	SUBCOMANDEC	0104/SUBCOMADEC/2024	OPERAÇÃO ESTIAGEM
 CB QPBM	ANTONIO CORDEIRO DE FIGUEIREDO JUNIOR	1157	08:00:00	16:00:00	04:00:00	SUBCOMANDEC	0104/SUBCOMADEC/2024	OPERAÇÃO ESTIAGEM
 CB QPBM	PAULO MAURÍCIO SANTOS DE BRITO	1016	09:00:00	16:00:00	07:00:00	SUBCOMANDEC	0096/SUBCOMADEC/2024	Operação estiagem
 3º SGT QCPBM	ANTÔNIO MARCOS ALBARADO BAÍA	1536	09:00:00	16:00:00	07:0 0:00	SUBCOMANDEC	0096/SUBCOMADEC/2024	OPERAÇÃO ESTIAGEM
 CB QPBM	EDGAR COSTA MARTINS	1211	08:00:00	16:00:00	08:00:00	SUBCOMANDEC	0003/SUBCOMADEC/2024	OPERAÇÃO ESTIAGEM 2024
 1º TEN QCOBM	JORDANA PEREIRA GONZAGA	1493	08:00:00	17:00:00	09:00:00	SUBCOMANDEC	0040/SUBCOMADEC/2024	OPERAÇÃO ESTIAGEM 2024
 1º SGT QPBM	LEANDRO NUNEA DE SOUZA	788	07:00:00	12:00:00	05:00:00	OUTROS	0649/BBE/2024	COPA DE NATAÇÃO
 ST QPBM	WALDIRA MARINHO LIMA OLIVEIRA	801	07:00:00	19:00:00	12:00:00	COBOM/CIOPS	0209/COBOM/2024	REFORÇO DE GUARNIÇÃO
</t>
  </si>
  <si>
    <t>SERVIÇO DO DIA 14/10/2024 - 1º TURNO
LANCHA RIO AMAZONAS E UR-25. ORDEM DE OPERAÇÕES Nº 649/BBE/CBC-2024. - PREVENÇÃO - EVENTO: 15ª ETAPA DA COPA BRASIL E 2º TROFÉU ANA MARCELA CUNHA DE ÁGUAS ABERTAS.  LOCAL: PRAIA DA PONTA NEGRA. DATA: 14 E 15 DE OUTUBRO DE 2024. HORÁRIO: DAS 07H00 ÀS 11H00. UNIFORME: 4-F / EPI DO SERVIÇO. REFERÊNCIA: PLANO DE OPERAÇÕES Nº223 - CBC - DETERMINAÇÃO DO CMT DO COMANDANTE GERAL DO CBMAM. MILITAR RESPONSÁVEL: SGT BM LEANDRO NUNES. NÃO ESTAVA PREVISTO O.S PARA UR-25 NESTA MISSÃO, PORÉM O CEL MENEZES DETERMINOU QUE A MESMA CUMPRISSE PREVENÇÃO NO LOCAL. OCORRÊNCIA EM ANDAMENTO...
CONTROLADOR: ST BM VELASCO
 COMANDANTE SOCORRO: TEN QOABM EVANDERSON
-------------------------------------------------------------------------------
'CBC, BBE, PELOTÃO FLUVIAL ,'LANCHA RIO AMAZONAS E UR-25. - PREVENÇÃO EM EVENTO - EM CUMPRIMENTO À ORDEM DE OPERAÇÕES Nº 649/BBE/CBC-2024. - PREVENÇÃO - EVENTO: 15ª ETAPA DA COPA BRASIL E 2º TROFÉU ANA MARCELA CUNHA DE ÁGUAS ABERTAS.  LOCAL: PRAIA DA PONTA NEGRA. DATA: 14 E 15 DE OUTUBRO DE 2024. HORÁRIO: DAS 07H00 ÀS 11H00. UNIFORME: 4-F / EPI DO SERVIÇO. REFERÊNCIA: PLANO DE OPERAÇÕES Nº223 - CBC - DETERMINAÇÃO DO CMT DO COMANDANTE GERAL DO CBMAM. MILITAR RESPONSÁVEL: SGT BM LEANDRO NUNES. NÃO ESTAVA PREVISTO O.S PARA UR-25 NESTA MISSÃO, PORÉM O CEL MENEZES DETERMINOU QUE A MESMA CUMPRISSE PREVENÇÃO NO LOCAL. EVENTO FINALIZADO POR VOLTA DE 08H30 SEM ALTERAÇÃO.
CONTROLADOR: TEN BM RYAN
 COMANDANTE DE SOCORRO: TEN BM MOTA</t>
  </si>
  <si>
    <t>INFORMA PRESENÇA DE GRANDE QUANTIDADE DE FUMAÇA (NEGRA E CINZA) NA ESCOLA PARTICULAR MARIA IMACULADA - LOCALIZADA NA AV. MARIO YPIRANGA, Nº 500 - ADRIANÓPOLIS, QUE ENCONTRA-SE  FECHADA E SEM FUNCIONÁRIO NA PORTARIA. SOLICITANTE: PRISCILA SANTOS, CONTATO - 92 99602-3476.</t>
  </si>
  <si>
    <t>Solicitante comunica queimada na chácara arco íris, pede-se apoio de vtr ao local.</t>
  </si>
  <si>
    <t>SERVIÇO DO DIA 14/10/2024 - 1º TURNO
BBE, POSTO CENTRAL, ABT-32  - VISTORIA/CONTROLE DE INSETO - VIATURA A COMANDO DO CB DORIAN  DESLOCOU PARA O LOCAL. END. AV. IGARAPÉ DE MANAUS, BLOCO 13. QD 1 B. PROSAMIM.  CENTRO. SOLICITANTE ANDREIA FERNANDES DA SILVA. CONTATO 99496-7973. AO CHEGAR FOI REALIZADO O CONTROLE UTILIANDO O MASSARICO. SERVIÇO SEM ALTERAÇÃO.
CONTROLADOR: ST BM VELASCO
 COMANDANTE SOCORRO: TEN QOABM EVANDERSON</t>
  </si>
  <si>
    <t xml:space="preserve">SERVIÇO DO DIA 14/10/2024 - 1º TURNO
BBE, POSTO DA RODOVIÁRIA, ABT-33 - CORTE DE ÁRVORE -  VIATURA A COMANDO DA CB S. RODRIGUES DESLOCOU PARA O LOCAL.  AÇÕES: FOI REALIZADO O CORTE E RETIRADA DE GALHOS DA VIA DE UMA ÁRVORE NATIVA DE MÉDIO PORTE DE APROXIMADAMENTE 10 METROS QUE TOMBOU EM VIA PÚBLICA. END. AVENIDA BRASIL, Nº 13, PRÓXIMO AO PRONTO SOCORRO DA CRIANÇA. BAIRRO: CompensaI. SOLICITANTE: JOSÉ MÁRIO NUNES. SERVIÇO SEM ALTERAÇÃO.
CONTROLADOR: ST BM VELASCO
 COMANDANTE SOCORRO: TEN QOABM EVANDERSON
</t>
  </si>
  <si>
    <t>SERVIÇO DO DIA 14/10/2024 - 1º TURNO
 DESAPARECIMENTO DE PESSOA EM MEIO LÍQUIDO POR VOLTA DAS 21H50 LIGOU UM CIDADÃO POR NOME DE LAÉRCIO DA SILVA GOMAS, 47 ANOS. CONTATO 99240-2442, DA ÁREA RURAL PRÓXIMO AO MUNICÍPIO DE MANACAPURU INFORMANDO QUE SEU SOBRINHO JAIRZINHO DE OLIVEIRA MARTINS DE 30 ANOS ESTAVA PESCANDO EM UMA CANOA E SOFREU UMA DESCARGA ELÉTRICA POR RAIO E CAIU NO RIO VINDO A AFUNDAR POR VOLTA DAS 21:00. COMUNIDADE DE SÃO FRANCISCO DE ARAPAPÁ, PRÓXIMO A IGREJA CATÓLICA. ACESSO POR ESTRADA PELO RAMAL BELA VISTA OU VIA FLUVIAL. OCORRÊNCIA EM ANDAMENTO...
CONTROLADOR: ST BM VELASCO
 COMANDANTE SOCORRO: TEN QOABM EVANDERSON
--------------------------------------------------------------------
'BBE, PELOTÃO FLUVIAL, LANCHA RIO AMAZONAS - DESAPARECIMENTO DE PESSOA EM MEIO LÍQUIDO- VÍTIMA: JAIRZINHO DE OLIVEIRA MARTINS DE 30 ANOS ESTAVA PESCANDO EM UMA CANOA E SOFREU UMA DESCARGA ELÉTRICA POR RAIO E CAIU NO RIO VINDO A AFUNDAR POR VOLTA DAS 21:00. COMUNIDADE DE SÃO FRANCISCO DE ARAPAPÁ. AÇÃO DOS BOMBEIROS: A DUPLA DE MERGULHADORES  SGT BRAZ E O CB EMERSON FREITAS  E MAIS O PILOTO DA LANCHA QUE SERVE NA COMPANHIA DE MANACAPURU, O SGT LUCAS , DESLOCARAM NA LANCHA PARA REALIZAR BUSCA E RESGATE DE UM CIDADÃO QUE HAVIA CAÍDO NO RIO DEPOIS DE TER LEVADO UM UM RAIO. NO DIA 13/10/2024 A  DUPLA DE MERGULHADORES   REALIZOU BUSCA DE SUPERFÍCIE  ATÉ ÀS 17:00. NÃO HOUVE MERGULHO DEVIDO A VÍTIMA TER CAÍDO NO MEIO DO RIO SOLIMÕES ONDE A CORRENTEZA É BASTANTE FORTE E A PROFUNDIDADE VARIAVA ENTRE 20 E 30 METROS E TAMBÉM  NÃO TINHA  O LOCAL EXATO ONDE A VÍTIMA HAVIA  CAÍDO. DANDO CONTINUIDADE ÀS BUSCAS DE SUPERFÍCIE NO DIA 14/10, FOI REALIZADO O RESGATE DA VÍTIMA QUE ESTAVA BOIANDO ABAIXO DA COMUNIDADE ARAPAPÁ, APROXIMADAMENTE 5 KM DO LOCAL DO DESAPARECIMENTO. O CORPO FOI LEVADO PRA CIDADE DE MANACAPURU E ENTREGUE A POLÍCIA CIVIL.
CONTROLADOR: TEN BM RYAN
 COMANDANTE DE SOCORRO: TEN BM MOTA</t>
  </si>
  <si>
    <t>SERVIÇO DO DIA 14/10/2024 - 1º TURNO
1º BI, POSTO DO ZUMBI, ABT-31 - PRINCÍPIO DE INCÊNDIO EM FÁBRICA -  VIATURA A COMANDO DO CB CASSIANO DESLOCOU PARA O LOCAL. GEANDRO DE SOUZA TAVARES. RG 26952416. TEL (97) 98421-9048. ENDEREÇO: RUA DR. JOÃO PAULO, 600. COLÔNIA ANTÔNIO ALEIXO. INCÊNDIO EM COMPRESSOR: MARCA ATLAS COPCO. POTÊNCIA DE 440 VOLTS, 6 BAR DE PRESSÃO. TENSÃO DE ALIMENTAÇÃO 440 VOLTS.  SOMENTES ESSAS INFORMAÇÕES REPASSADA PELO ST MONTE. SERVIÇO SEM ALTERAÇÃO.
CONTROLADOR: ST BM VELASCO
 COMANDANTE SOCORRO: TEN QOABM EVANDERSON</t>
  </si>
  <si>
    <t>VISTORIA E CORTE DE ÁRVORE( MANGUEIRA)  GRANDE PORTE COM RISCO DE CAIR SOBRE TRES RESIDÊNCIAS NA RUA 18 DO BAIRRO JAPIIM N:378 PROX DA ESCOLA MUNICIPAL PROF JOSÉ WANDEMBERG RAMOS LEITE.SOLICITANTE: WENDELL DOS SANTOS TEL: 99996-4793.
COMANDANTE DE SOCORRO, AR-50 - VISTORIA/ CORTE DE ÁRVORE - VIATURA A COMANDO DO TEN EVANDERSON DESLOCOU PARA O LOCAL.  ÁRVORE ( MANGUEIRA)  GRANDE PORTE COM RISCO DE CAIR SOBRE TRÊS RESIDÊNCIAS. END. RUA 18, N: 378.  BAIRRO JAPIIM PRÓXIMO DA ESCOLA MUNICIPAL PROF JOSÉ WANDEMBERG RAMOS LEITE. SOLICITANTE: WENDELL DOS SANTOS TEL: 99996-4793.FOI REALIZADO A VISTORIA E CONSTATADO QUE REALMENTE NECESSITA DE PODA, PORÉM DEVIDO SER DE GRANDE PORTE FOI REPASSADA A EQUIPE DO CORTE DE ÁRVORE. EM ANDAMENTO....
CONTROLADOR: TEN BM RYAN
 COMANDANTE DE SOCORRO: TEN BM MOTA</t>
  </si>
  <si>
    <t>SERVIÇO DO DIA 14/10/2024 - 1º TURNO
BBE, POSTO CENTRAL, ABT-32  - VISTORIA/CONTROLE DE INSETO - VIATURA A COMANDO DO CB DORIAN  DESLOCOU PARA O LOCAL. END. RUA RIO BRANCO, Nº666. SÃO RAIMUNDO. SOLICITANTE: MÁRCIO ROJANE TEL:98133-3149. RG 623562. AO CHEGAR FOI REALIZADO O CONTROLE UTILIZANDO O MASSARICO. SERVIÇO SEM ALTERAÇÃO.
CONTROLADOR: ST BM VELASCO
 COMANDANTE SOCORRO: TEN QOABM EVANDERSON</t>
  </si>
  <si>
    <t>BUSCA E RESGATE DE CADAVÉR (OSSADA) NO NOVO AIRÃO SOLICITANTE : TEN BM AUGUSTO TEL:99375-5325.
'BBE, PELOTÃO FLUVIAL, LANCHA RIO AMAZONAS - RESGATE DE OSSADA HUMANA EM MEIO LÍQUIDO - VÍTIMA: MARCELO CASTRO CHAGAS  -  TEN BM AUGUSTO, CMT DA CIA DE NOVO AYRÃO, ENCAMINHOU UM OFÍCIO Nº 11225/2024 DO DISTRITO INTEGRADO DE POLÍCIA DE NOVO AYRÃO. B.O 271849/2024, SOLICITANDO APOIO DE MERGULHADORES DO PEL FLUVIAL PARA LOCALIZAR E RESGATAR PARTE DE OSSADA HUMANA NA ORLA DA CIDADE. VERSA O DOCUMENTO INFORMAÇÃO QUE NO DIA 13 DE OUTUBRO DO CORRENTE ANO FOI ENCONTRADO AS MARGENS DA ORLA UMA PARTE DE OSSADA HUMANA. POSSÍVEL VÍTIMA: MARCELO CASTRO CHAGAS. A DUPLA DE MERGULHADORES  SGT BRAZ E O CB EMERSON FREITAS, REALIZOU DESLOCAMENTO DE MANACAPURU ATÉ NOVO AIRÃO, NA AR 68, PARA REALIZAR BUSCAS DE RESTOS MORTAIS. NO DIA 14/10/2024 A DUPLA DE MERGULHADORES REALIZOU DESLOCAMENTO , NA AR-68, DE MANACAPURU ATÉ NOVO AIRÃO PARA REALIZAR MERGULHO E TENTAR RESGATAR OS  OSSOS  DE UMA PESSOA QUE HAVIA DESAPARECIDO  A SEIS MESES ATRÁS. NA MANHÃ DO DIA 15/10 FOI REALIZADO 130 MIN DE MERGULHO ONDE FORAM RECUPERADOS ALGUNS OSSOS E ENTREGUE A POLÍCIA CIVIL DO MUNICÍPIO.
CONTROLADOR: TEN BM RYAN
 COMANDANTE DE SOCORRO: TEN BM MOTA</t>
  </si>
  <si>
    <t>SERVIÇO DO DIA 14/10/2024 - 1º TURNO
BBE, POSTO DA RODOVIÁRIA, ABT-33 - INCÊNDIO EM RESIDÊNCIA -  VIATURA A COMANDO DA CB S. RODRIGUES DESLOCAL PARA O LOCAL. PRINCÍPIO DE INCÊNDIO EM PAINEL SOLAR E CAIXA DE ENERGIA. AÇÕES: NÃO FOI NECESSÁRIO A AÇÃO DIRETA DO BOMBEIRO, SOMENTE  ORIENTAÇÕES E VISTORIA. INFORMO QUE O PRINCÍPIO DE INCÊNDIO FOI NA CAIXA DE ENERGIA OCASIONANDO A QUEIMA DA FIAÇÃO E CONSEQUENTEMENTE DANIFICANDO OS MÓDULOS DE ENERGIA. ENDEREÇO: AV MÁRIO YPIRANGA, N28, LOTE 4 D. SOLICITANTE: MÔNICA MENDES VITOR. RG: 1374145-4. TEL: 98404-3111. SERVIÇO SEM ALTERAÇÃO.
CONTROLADOR: ST BM VELASCO
 COMANDANTE SOCORRO: TEN QOABM EVANDERSON</t>
  </si>
  <si>
    <t xml:space="preserve">SERVIÇO DO DIA 14/10/2024 - 1º TURNO
BBE, POSTO DA RODOVIÁRIA, ABT-33 - CORTE DE ANEL -  VIATURA A COMANDO DA CB S. RODRIGUES REALIZOU CORTE DE ANEL NO PRÓPRIO PB.  FOI REALIZADO UM CORTE DE ANEL DE AÇO CIRÚGICO NO DEDO MÉDIO DA MÃO ESQUERDA, COM APARELHO CORTADOR DE ANEL. PACIENTE: SAMYLA DO NASCIMENTO DOS SANTOS. NASCIMENTO: 12/03/2011. RESPONSÁVEL: EDINALDO MACEDO DOS SANTOS. RG: 2351807-3. ENDEREÇO: RUA GURUPI, N 1817. BAIRRO: REDENÇÃO. TEL: 98491-3999. SERVIÇO SEM ALTERAÇÃO.
CONTROLADOR: ST BM VELASCO
 COMANDANTE SOCORRO: TEN QOABM EVANDERSON
</t>
  </si>
  <si>
    <t>INFORMA COLMÉIA DE ABELHA ENTRE MURO DE TERRENO (SEM EDIFICAÇÃO) E CASA DE VIZINHA, COM MIGRAÇÃO DE ABELHAS À CASA DE VIZINHA PELA ENCANAÇÃO DA PIA DA COZINHA. TERRENO SITUADO NA RUA IRANDUBA, ENTRE AS CASA DE Nº 41 E 266 - SÃO JOSÉ OPERÁRIO. SOLICITANTE: SÂMIA SILVA MONTEIRO, SE IDENTIFICA COMO PROPRIETÁRIA DO TERRENO, PORTADORA DE CPF DE Nº 780.876.862-68, CONTATO - 99394-9988. GUARNIÇÃO INFORMOU A CENTRO DE OPERAÇÕES, SERVIÇO REALIZADO SEM ALTERAÇÃO.
CMD DE SOS: TEN QOABM EVANDERSON
 CONTROLADOR : ST QPBM VELASCO</t>
  </si>
  <si>
    <t xml:space="preserve">GRAPH, POSTO CENTRAL, VIATURA UR-28, GUARNIÇÃO A COMANDO DA TEN QOCBM TATIANE ROCHA, REALIZARAM DESLOCAMENTO PARA OCORRÊNCIA DE ATENDIMENTO PRÉ HOSPITALAR/TRANSPÓRTE DE PACIENTE, DE VÍTIMA DE QUEDA DA PROPRIA ALTURA. AÇÃO DA GUARNIÇÃO: APÓS INFORMAREM CHEGADA NO LOCAL, LOCALIZAÇÃO PACIENTE PROXIMA DA ESCADA ÁREA INTERNA DE SUA RESIDÊNCIA, INICIARAM PROCEDIMENTOS DE APH NA SENHORA  VALDEREZA EUGÊNIA DE MELO 69 ANOS, PACIENTE ENCONTRAVA-SE EM DECÚBITO DORSAL COM IMOBILIZAÇÃO CERVICAL IMPROVISADA. GU. REALIZOU AVCALIAÇÃO, XABCDE :APRESENTANDO CORTE CONTUSO EM REGIAO OCCIPITAL REALIZADO CURATIVO COMPRESSIVO.RESTRIÇÃO DA CERVICAL . EUPNEICO, EM AR AMBIENTE, PÁLIDO.TORÁX  COM BOA EXPANSIVIDADE,REALIZADO AFERIÇÃO DE PA: 180x100SAT: 92%FC:79 FR:13 .Dextro 
:153 mmgdl. SAMPLA : INGERIU BEBIDA ALCOÓLICA, NEGA ALERGIA, O FILHO INFORMOU A GUARNIÇÃO QUE A PACIENTE QUADRO DE HIPERTENSÃO CRÔNICA. APÓS PROCEDIMENTOS REALIZADOS, PACIENTE TRANSPORTADA  PARA O HPS SANTA JÚLIA ONDE FOI ATENDIDA PELO DR. ROGÉRIO, CRM 3291AM, SENDO REPASSADO SEUS DOCUMENTOS PARA SEU FILHO, SENHOR THIAGO, CPF 21255316829,FICANDO COM SUA GENITORA NO HOSPITAL. GU. DEIXOU LOCAL, SEM ALTERAÇÃO.
SAÍDA: 20:48 
CHEGADA: 21:00 
TEMPO RESP.:00:12
 CMD DE SOS: TEN QOABM EVANDERSON
 CONTROLADOR 2º TURNO: 1º SGT QPBM VITAL
</t>
  </si>
  <si>
    <t xml:space="preserve">BBE - POSTO ESPECIAL - VIATURA: ABT-33, A COMAND DO CB QPBM S. RODRIGUES, GRAPH - POSTO ESPECIAL, VIATURA UR-26 A COMANDO DO TEN TEN BM WASHINGTON BORGES, REALIZARAM DESLOCAMENTO PARA O LOCAL DA OCORRÊNCIA DE INCÊNDIO EM RESIDÊNCIA. EM DESLOCAMENTO DAS VIATURAS, PARA MAIS INFORMAÇÕES, CENTRO DE OPERAÇÕES ENTROU EM CONTATO COM UMA DAS SOLICITANTES A SENHORA REBECA TEL. 99123-1408, VIZINHA DA SENHORA TAMIRES, PROPRIETÁRIA DA RESIDÊNCIA COM PRINCÍPIO DE INCÊNDIO, INFORMANDO QUE CONSEGUIRAM RETIRAR O COLCHÃO E APAGAR O SINISTRO, E QUE NÃO HAVIA MAIS A NECESSIDADE DE ATUAÇÃO POR PARTE DOS BOMBEIROS. AMBAS AS GUARNIÇÕES RETONARAM PARA PB, ASSIM COMO COMANDO DE SOSCORRO. SEM ALTERAÇÃO.
SAÍDA: 23:18 
CMD DE SOS: TEN QOABM EVANDERSON
 CONTROLADOR M2º TURNO: 1º SGT QPBM VITAL
</t>
  </si>
  <si>
    <t>BBE - POSTO ESPECIAL - GHAPH, VIATURA UR-26, GUARNIÇÃO A COMANDO DO TEN QOCBM WASHIGTON BORGES, REALIZARAM DESLOCAMENTO AO LOCAL DA OCORRÊNCIA DE ACIDENTE DE TRÂNSITO CARRO X MOTO NA AVENIDA TORQUATO TAPAJÓS EM FRENTE AO CLUBE MUNICIPAL - FLORES. AÇÃO DA GUARNIÇÃO: APÓS INFORMAREM CHEGADA NO LOCAL,, REPASSARAM AO CENTRO DE OPERAÇÕES QUE EQUIPE DO DSAMU JÁ NO LOCAL E REALIZANDO PROCEDIMENTOS, GUARNIÇÃO DEU SUPORTE REALIZANDO SBV, CONTENÇÕES DE SANGRAMENTO, IMOBILIZAÇÃO DAS FRATURAS, APÓS PROCEDIMENTOS, VÍTIMA FOI TRANSPORTADA PARA HOSPITAL JOÃO LÚCIO. VÍTIMA AO SOLO EM VIA PÚBLICA, SEM ACAPACETE, CONFUSA COM TCE E APRESENTANDO MULTIPLAS FRATURAS EM MEMBRO INFERIOR DIREITO E FERIMENTO PERFURANTE NO MESMO, FRATURAS EM MEMBRO SUPERIOR ESQUERDO. VÍTIMA NÃO POSSUIA NENHUMA DOCUMENTAÇÃO, EQUIPE DO SAMU VTR USB-17 TEC ENF. ESTALEY E CONDUTOR: MARCELO, SEM ALTERAÇÃO.
SAÍDA: 04:19
 CHEGADA:  04:23 
TEMPO RESP.: 00:04
 CMD DE SOS: TEN QOABM EVANDERSON
 CONTROLADOR2º TURNO: 1º SGT QPBM VITAL</t>
  </si>
  <si>
    <t xml:space="preserve">INFORMADO A SEGUINTE SITUAÇÃO PELOS POLÍCIAIS.
'1º BI, CIS GRANDE CIRCULAR, ABT-27 - RESGATE DE CADÁVER - APÓS SOLICITAÇÃO DA POLÍCIA MILITAR PARA RESGATAR UM CORPO DO SEXO MASCULINO QUE HAVIA SIDO ENCONTRADO EMBAIXO DA PONTE DA RUA IBICARÉ, A VIATURA, AO COMANDO DO CB BM RAFAEL LIMA, FOI AO LOCAL, MAS ANTES DE CHEGAR O CORPO FOI RESGATADO PELA EQUIPE DO IML DA POLÍCIA CIVIL. NÃO HOUVE NECESSIDADE DE ATUAÇÃO DOS BOMBEIROS.
CONTROLADOR: TEN BM RYAN
 COMANDANTE DE SOCORRO: TEN BM MOTA
</t>
  </si>
  <si>
    <t>SOLCIITANTE INFORMA QUE CACHORRO DA RTAÇA PITBULL DA IGREJA ESTÁ ATACANDO PESSOAS QUE ÁGUARDAM NA PARADA, O ANIMAL CONSEGUE SAIR DO LUGAR COM FACILIDADE E ESTÁ AVANÇANDO NAS PESSOAS. PEDEM APOIO.</t>
  </si>
  <si>
    <t xml:space="preserve">SEG NOS POSTOS DO CBMAM
CB QPBM	MARCOS PAULO SANTOS MARQUES 	1121	07:30:00	19:30:00	12:00:00	SCI	0600/SCI/2024	REFORÇO DE EQUIPE 
1º SGT QPBM	WALTER BARBOSA DE SOUZA JÚNIOR 	0723	07:30:00	19:30:00	12:00:00	SCI	0600/SCI/2024	REFORÇO DE EQUIPE
 2º TEN QOBM	MIZAEL PEREIRA DE SOUZA 	0688	07:30:00	19:30:00	12:00:00	SCI	0600/SCI/2024	REFORÇO DE EQUIPE
 CB QPBM	CLEBER ALVES DE ARAÚJO 	1190	07:30:00	19:30:00	12:00:00	SCI	0600/SCI/2024	REFORÇO DE EQUIPE
 2º TEN QOBM	MIZAEL PEREIRA DE SOUZA 	0688	07:30:00	19:30:00	12:00:00	SCI	0600/SCI/2024	REFORÇO DE EQUIPE
 ST QPBM	IDNEY AZEVEDO DE SOUSA	0555	08:00:00	20:00:00	12:00:00	PELOTÃO FLUVIAL	0135/BBE/2024	REFORÇO DE GUARNIÇÃO
 CB QPBM	FRANCISCO RENNAN FERREIRA DOS SANTOS 	1086	08:00:00	20:00:00	12:00:00 	RODOVIÁRIA	0654/BBE/2024	REFORÇO DE GUARNIÇÃO 
CB QPBM	EDINALVA SALES MACEDO	1168	07:00:00	19:00:00	12:00:00	COBOM/CIOPS	0215/COBOM/2024	REFORÇO DE GUARNIÇÃO
 1º SGT QPBM	LEANDRO NUNES DE SOUZA	0788	07:00:00	10:00:00	3:00:00	OUTROS	0469/BBE/2024	COPA BRASIL DE ÁGUAS ABERTAS
 CB QPBM	WILSON VIEIRA NOGUEIRA 	1006	10:00:00	22:00:00	12:00:00	Distrito Industrial I	0668/BI/2024	CONDUTOR DA ATF-02
 CB QPBM	ROBSON CORDEIRO SOUSA	1002	10:00:00	22:00:00	12: 00:00	RODOVIÁRIA	0653/BBE/2024	REFORÇO DE GU ATF03
 CB QPBM	ADRIANO JOSÉ PANTOJA MEDEIROS 	1185	08:00:00	18:00:00	10:00:00	QCG CENTRAL	0202/GABCBMAM/2024	TREINAMENTO DOS CÃES DE BUSCA RESGATE E SALVAMENTO DO CBMAM, E MANUTENÇÃO DO CANIL 
1º TEN QOABM	EDERSON ERNY ARAUJO MELO DA SILVA	0525	08:00:00	12:00:00	4:00:00	OUTROS	0982/GRAPH/2024	Instrução APH
 3º SGT QCPBM	LAERCIO GOMES CORTEZ 	1611	07:00:00	19:00:00	12:00:00	GREM PONTA NEGRA	1052/GRAPH/2024	REFORÇO DE GUARNIÇÃO 
1º SGT QPBM	LUIZ PEDRO FADOUL NETO 	0762	07:00:00	19:00:00	12:00:00	QCG CENTRAL, OP. CÉU LIMPO	0286/BIFMA/2024	OPERAÇÃO CÉU LIMPO
 CB QPBM	EDINALDO DA SILVA SARMENTO JÚNIOR 	1105	19:00:00	07:00:00	12:00:00	QCG CENTRAL	0652/BBE/2024	REFORÇO ABT 32 PB CENTRAL 
</t>
  </si>
  <si>
    <t>OCORRÊNCIA SOLICITADA PELO COMANDANTE DE SOCORRO NO POSTO CENTRAL, DE VÍTIMA COM BRAÇO PRESO EM EQUIPAMENTO.
'GRAPH, POSTO CENTRAL, UR-28, ABT-32 - ATENDIMENTO PRÉ-HOSPITALAR/TRANSPORTE DE PACIENTE - PACIENTE RAIMUNDO MIRANDA CARDOSO, IDADE NÃO INFORMADA, VÍTIMA DE ACIDENTE DE TRABALHO COM MÃO DIREITA PRESA EM MÁQUINA E MOER CARNE. PACIENTE  TRAZIDO POR POPULARES AO PÁTIO DO QCG JUNTAMENTE COM A MÁQUINA.  NO MOMENTO LÚCIDO, ORIENTADO, NORMOCORADO COM MUITA DOR. AO AVALIAR A OCORRÊNCIA NÃO FOI POSSÍVEL RETIRADA DO APARELHO NO LOCAL, SENDO INDICADO TRANSPORTE ATÉ UNIDADE HOSPITALAR PARA PROCEDIMENTO ANESTÉSICO E RETIRADA HUMANIZADA E COM SEGURANÇA. FOI ACOMPANHADO ATÉ O CENTRO CIRÚRGICO, ONDE APÓS ANESTESIA FOI RETIRADO PELA GUARNIÇÃO DO ABT 32. PACIENTE FOI DEIXADO AOS CUIDADOS DA MÉDICA ALINE LINS, CRM 7102. ACOMPANHANTE GRAÇA SOARES, TEL. 92 99199- 6688. CPF: 565.578.252-91.
CONTROLADOR: TEN BM RYAN
 COMANDANTE DE SOCORRO: TEN BM MOTA</t>
  </si>
  <si>
    <t>VISTORIA TÉCNICA EM RESIDÊNCIAS COM CASAS DE CABA OU ABELHAS</t>
  </si>
  <si>
    <t>ABELHAS ESTÃO ATACANDO A VIZINHANÇA, PESSOAS JÁ FORAM PICADAS
 A CASA DE ABELHA ESTAVA NUMA ÁRVORE, O BM ESTEVE ONTEM E FEZ O CONTROLE.
RUA IRANDUBA, 266 -  SÃO JOSÉ 1
 FCO JESUS BARBOSA - CPF 15533328220
 15/10/2024 09:03:59 - 99214-8955
'1º BI, POSTO DO ZUMBI, ABT-31 - VISTORIA/CONTROLE DE INSETOS - A VIATURA, AO COMANDO DO SGT BM GENTIL, FOI AO LOCAL FINS REALIZAR VISTORIA EM INSETOS, MAS NÃO ENCONTROU A RESIDÊNCIA DE NÚMERO 266 E O SOLICITANTE:  FRANCISCO JESUS BARBOSA, CONTATO: 99214-8955 NÃO ATENDEU O TELEFONE. A VIATURA RETORNOU AO POSTO.
CONTROLADOR: TEN BM RYAN
 COMANDANTE DE SOCORRO: TEN BM MOTA</t>
  </si>
  <si>
    <t>ACIDENTE NA BALSA NO PORTO DA CEASA, SOLICITAÇAO DO CAP BM RENÊ- FONE: 992327076.
'GRAPH, POSTO CENTRAL, UR-27 - ATENDIMENTO PRÉ-HOSPITALAR/TRANSPORTE DE PACIENTE - POR SOLICITAÇÃO DA CAPITÃO RENÊ, QUE ESTAVA NO LOCAL, A UR-27, AO COMANDO DO TEN BM JEFERSON CARLOS, DESLOCOU ATÉ O PORTO DA CEASA ONDE UMA MULHER GRÁVIDA FICOU PRESA ENTRE DOIS VEÍCULOS. OS VEÍCULOS SE DESLOCARAM DE LUGAR DEPOIS QUE A BALSA ATRACOU BRUSCAMENTE NO PORTO. VÍTIMA: JOELI CAROLINA GONSALVES DIAS, 35 ANOS, RG 067743. END. RUA 44A CASA 72  N. ALEIXO, CEL. 92 99503-4646. VÍTIMA DE TRAUMA EM REGIÃO POSTERIOR - LOMBAR , COLISÃO CARRO ,  A MESMA QUEIXA DOR NO LOCAL , PUÉRPERA DE 6 MESES , NÃO APRESENTA SANGRAMENTO APARENTE . ENCAMINHA AO HPS JOÃO LÚCIO E DEIXADA AOS CUIDADOS DO CIRURGIÃO GERAL  RANIELY FRANÇA -CRM -9855. 
CONTROLADOR: TEN BM RYAN
 COMANDANTE DE SOCORRO: TEN BM MOTA</t>
  </si>
  <si>
    <t>SOLICITANTE INFORMA QUE UMA BALSA QUE CARREGA CARROS BATEU EM UM BANCO DE AREIA NO PORTO DA CEASA E QUE HÁ PESSOAS LESIONADAS. PEDE APOIO DE VTR A OUTROS ÓRGÃOS.</t>
  </si>
  <si>
    <t>APH
 PACIENTE PAULA DAS GRAÇAS DE 74ª - ACAMADA, HIPERDIA - PESO 75Kg - FAZ USO DE SONDA ENTERAL E URETRAL
 RUA TABIRA (ANTIGA RUA B 6), 716 - CONJUNTO AJURICABA - ALVORADA
 CEP 69046.380
 PRÓXIMO À REFEIÇÃO SEXTO CENTRAL
 ELIANE ALVES
 15/10/2024 09:38:22 - 99115-2639
'GRAPH, RODOVIÁRIA, UR-26 - ATENDIMENTO PRÉ-HOSPITALAR/TRANSPORTE DE PACIENTE - A VIATURA, AO COMANDO DO TEN BM ANDRÉ JESUS,  DESLOCOU ATÉ A RESIDÊNCIA DA PACIENTE: PAULA DAS GRAÇAS DE LIMA,  74 ANOS, RG: 0128906-3. PACIENTE DIABÉTICA, HIPERTENSA, ACAMADA, SEQUELADA DE AVC, RETIROU SONDA NASOENTERAL, REPASSANDO SNE, ENCAMINHA AO SPA DO ALVORADA PARA FAZER RX. A PACIENTE FOI ATENDIDA PELO MÉDICO VICTOR M MACHADO, CRM 11218. LIBERADO APÓS RX. DEIXADO PACIENTE EM RESIDÊNCIA. ACOMPANHANTE: ELIANE, FILHA. CONTATO: 99219-5219.
CONTROLADOR: TEN BM RYAN
 COMANDANTE DE SOCORRO: TEN BM MOTA</t>
  </si>
  <si>
    <t xml:space="preserve">QUEDA DE ÁRVORE NATIVA NA VIA E SOBRE E QUEBROU PARTE DO MURO DA CASA DO SR. PAULO RICARDO, FONE: -98417-5257 , NA RUA MONSENHOR COUTINHO, CENTRO, N. 772, ENTRE O HOTEL DO LARGO SÃO SEBASTIAO E O SERINGAL.
'BBE, POSTO CENTRAL, ABT-32 - CORTE DE ÁRVORE - A VIATURA, AO COMANDO DO SGT BM PARDO, FOI AO LOCAL ONDE UMA ÁRVORE CENTENÁRIA DE GRANDE PORTE HAVIA TOMBADO SOBRE A CLÍNICA CEFF. AÇÃO DOS BOMBEIROS: A GUARNIÇÃO ESTÁ NO LOCAL REALIZANDO O CORTE DA ÁRVORE. OCORRÊNCIA EM ANDAMENTO.
CONTROLADOR: TEN BM RYAN
 COMANDANTE DE SOCORRO: TEN BM MOTA
-----------------------------------------------------------------------
SERVIÇO DO DIA 15/10/2024 - 2º TURNO
'BBE, POSTO CENTRAL, ABT-32 - CORTE DE ÁRVORE - A VIATURA, AO COMANDO DO SGT BM PARDO, FOI AO LOCAL ONDE UMA ÁRVORE CENTENÁRIA DE GRANDE PORTE HAVIA TOMBADO SOBRE A CLÍNICA CEFF. AÇÃO DOS BOMBEIROS: A GUARNIÇÃO ESTÁ NO LOCAL REALIZANDO O CORTE DA ÁRVORE. SERVIÇO DO DIA 15/10/2024 - 2º TURNO -  RESPONSÁVEL: PAULO DE CARVALHO. RG 16077849. CPF 519.763.742-00. CONTATO: 99417-5257. END: MONSENHOR COUTINHO 763 CENTRO. CLÍNICA CEFS. ÁRVORE DE GRANDE PORTE ESPÉCIE UITI. REALIZADO A RETIRADA DE TODA A SUA COPA SENDO NECESSÁRIO O RETORNO DA EQUIPE NO DIA 16/10/2024 PARA FINALIZAR SEU CORTE POIS A MESMA ESTÁ INCLINADA E COM AS  RAIZES EXPOSTAS. EM ANDAMENTO...
CONTROLADOR: ST BM VELASCO
 COMANDANTE SOCORRO: TEN QOABM MOTA
------------------------------------------------------------------
OCORRÊNCIA REPASSADA PARA A EQUIPE DO CORTE DE ÁRVORE. IRÃO CONCLUIR NO DIA SEGUINDE.
CMD DE SOCORRO: TEN BM EVANDERSON
 CONTROLADOR: ST BM WALDIRA
----------------------------------------------------------------
SERVIÇO DO DIA 19/10/2024 - 1º TURNO
CBC, EQUIPE DE CORTE DE ÁRVORE, AR-42 - VIATURA A COMANDO DO ST COMAPA FINALIZOU O CORTE TOTAL DA ÁRVORE TIPO UITI. SERVIÇO SEM ALTERAÇÃO.  
CONTROLADOR: ST BM VELASCO
 COMANDANTE SOCORRO: TEN QOABM R. ARAÚJO
</t>
  </si>
  <si>
    <t>FOGO EM VEGETAÇÃO URBANA,  RUA SOLIMOES  MAUAZINHO , PROXIMO A FÁBRICA TERMOTÉCNICA. SOIICTANTE:  RICHARLISON, FONE:  98135-6666 .ESTER SOUZA, FOCO  PROXIMO A PISTA .</t>
  </si>
  <si>
    <t>VISTORIA EM ÁRVORE
 ÁRVORE ESTÁ APOIADA NO MURO
 RUA WALCIMAR JOSÉ DE SOUZA (ANTIGA RUA ACESSO 1), 3 - RUA ACESSO 1, 3 - 
CONJUNTO INDUSTRIÁRIO - COROADO/ARMANDO MENDES 
OBS. A CASA É AMARELA
 REFERÊNCIA ATRÁS DA VISNORTE
 SONIA COSTA DE SOUZA
 15/10/2024 11:36:02 - 99976-4909
'CBC, AR-50 - VISTORIA EM ÁRVORE - A VIATURA, AO COMANDO DO TEN BM MOTA, FOI AO LOCAL E REALIZOU VISTORIA EM ÁRVORE NATIVA DE GRANDE PORTE QUE ESTÁ INCLINANDO SOBRE O MURO DA RESIDÊNCIA. O SERVIÇO SERÁ REPASSADO À EQUIPE DE CORTE DE ÁRVORE, POIS HÁ A NECESSIDADE DE SER EFETUADO O SERVIÇO.  SOLICITANTE: SÔNIA COSTA DE SOUZA, CONTATO: 99976-4909.
CONTROLADOR: TEN BM RYAN
 COMANDANTE DE SOCORRO: TEN BM MOTA</t>
  </si>
  <si>
    <t>SRA. SONIA  COSTA DE SOUZA, FONE:  999764909, INFORMOU QUE A ÁRVORE DO SEU QUINTAL ESTÁ TOMBANDO E SENDO APOIADA PELO MURO, NA RUA WALCIMAR JOSÉ DE SOUZA, N. 01, COROADO, CONJUNTO INDÚSTRIARIO, E NA MESMA RUA CASA DE N. 12. TEM UMA ÁRVORE COM RISCO DE QUEDA E PEDE VISTORIA, SOLICITAÇAO DO SR.  EDINAR RODRIGUES DE SOUZA, FONE: 98158-2660.</t>
  </si>
  <si>
    <t>ÁRVORE CAIU EM CIMA DE 2 RESIDÊNCIAS
 AV ITACOLAMI, 100 - ARMANDO MENDES
 EM FRENTE DO BAR COLOMBIANO
 DANIEL CABO DA SILVA
 15/10/2024 11:53:55 - 99332-0666
'1º BI, POSTO DO ZUMBI, ABT-31 - CORTE DE ÁRVORE - A VIATURA, AO COMANDO DO SGT BM GENTIL, FOI AO LOCAL ONDE UMA ÁRVORE ESPÉCIE PITOMBEIRA DE MÉDIO PORTE HAVIA TOMBADO SOBRE DUAS RESIDÊNCIAS. AÇÃO DOS BOMBEIROS: FOI REALIZADO O CORTE TOTAL DA ÁRVORE SEM ALTERAÇÃO. SOLICITANTE: DANIEL CABO DA SILVA, CONTATO: 99332-0666.
CONTROLADOR: TEN BM RYAN
 COMANDANTE DE SOCORRO: TEN BM MOTA</t>
  </si>
  <si>
    <t>DESAPARECIMENTO DE MILITAR DO EB EM MEIO LÍQUIDO NO RIO NEGRO NO MUNICIPIO DE BARCELOS
 SGT EB ALAN - 2º SEÇÃO - CMA
 15/10/2024 09:10:00 - 98148-7648
'BBE, PELOTÃO FLUVIAL - DESAPARECIMENTO DE PESSOA EM MEIO LÍQUIDO - A EQUIPE DE MERGULHO, COMPOSTA PELOS MILITARES: CB BM VIDAL, CB BM FABIANO E CB BM J. AZEVEDO, DESLOCOU VIA AÉRO, POR VOLTA DE 13H, DO AEROPORTO EDUARDO GOMES ATÉ O MUNICÍPIO DE BARCELOS, FINS REALIZAR BUSCAS PELO MILITAR DO EB DESAPARECIDO EM MEIO LÍQUIDO NO RIO NEGRO, NO MUNICÍPIO DE BARCELOS. SOLICITANTE: SGT EB ALAN - 2º SEÇÃO - CMA, CONTATO: 98148-7648. O SOLICITANTE NÃO SOUBE INFORMAR O NOME DO MILITAR. DISSE QUE É UM SUBTENENTE DO EXÉRCITO BRASILEIRO E QUE O MESMO TERIA CAÍDO DA EMBARCAÇÃO NO MOMENTO EM QUE A MESMA SAÍA DA BASE FLUVIAL DE BARCELOS. O FATO TERIA OCORRIDO HOJE (15.10) PELA MANHÃ. OCORRÊNCIA EM ANDAMENTO.
CONTROLADOR: TEN BM RYAN
 COMANDANTE DE SOCORRO: TEN BM MOTA</t>
  </si>
  <si>
    <t>ACIDENTE DE TRÂNSITO MOTO X CARRO
 VÍTIMA CONDUTOR DA MOTO
 RUA LAGOA BONITA, S/N - CANARANA/CIDADE NOVA
 EM FRENTE A DROGARIA NOVO TEMPO MIX E ACADEMIA BIORIN
 GILCELIO LEMOS
 15/10/2024 14:14:51 - 99254-3945</t>
  </si>
  <si>
    <t>PREVENÇÃO EM ESTÁDIO DE FUTEBOL</t>
  </si>
  <si>
    <t>PLANO DE OPERAÇÕES No 224-CBC/2024
 LOCAL: ARENA DA AMAZONIA
 EVENTO: JOGO DE FUTEBOL DO AMAZONAS FUTEBOL CLUBE (AMAZONAS X BRUSQUE).
HORARIO: AS 17:00H.
'CBC, UR-25, ABT-33 -  PREVENÇÃO EM EVENTO EM CUMPRIMENTO AO PLANO DE OPERAÇÕES Nº 224/CBC/2024. AS VIATURAS, AO COMANDO DO CAP BM GILSOMAR, ESTÃO NA ARENA DA AMAZÔNIA REALIZANDO PREVENÇÃO DURANTE O JOGO DE FUTEBOL AMAZONAS X BRUSQUE. O EVENTO TEVE  INÍCIO ÀS 17H. EM ANDAMENTO. 
CONTROLADOR: TEN BM RYAN
 COMANDANTE DE SOCORRO: TEN BM MOTA
--------------------------------------------------------
SERVIÇO DO DIA 15/10/2024 - 2º TURNO
'CBC, UR-25, ABT-33 -  PREVENÇÃO EM EVENTO EM CUMPRIMENTO AO PLANO DE OPERAÇÕES Nº 224/CBC/2024. AS VIATURAS, AO COMANDO DO CAP BM GILSOMAR, ESTÃO NA ARENA DA AMAZÔNIA REALIZANDO PREVENÇÃO DURANTE O JOGO DE FUTEBOL AMAZONAS X BRUSQUE. O EVENTO TEVE  INÍCIO ÀS 17H. HOUVE UM ATENDIMENTO PELA UR-25. VÍTIMA EM CRISE DE ANSIEDADE. NOME: FRANCISCO PASSOS DA SILVA. 55 ANOS. END. RUA ESLOVÊNIA. 223, TARUMÃ. SINAIS VITAIS NORMAIS. LIBERADO APÓS OBSERVAÇÃO. SERVIÇO SEM ALTERAÇÃO.
CONTROLADOR: ST BM VELASCO
 COMANDANTE SOCORRO: TEN QOABM MOTA</t>
  </si>
  <si>
    <t>ACIDENTE DE TRÂNSITO CARRO X MOTO - 2 VÍTIMAS
 RUA NATHAN XAVIER - NOVO ALEIXO
 EM FRENTE AO POSTO SHEL
 SENTIDO AV DAS TORRES
 JULIANA NEGREIROS
 15/10/2024 15:49:02 - 98112-2106
'GRAPH, POSTO DO ZUMBI, UR-27, UR-24, AR-50 - ACIDENTE DE TRÂNSITO -  AS VIATURAS, AO COMANDO DO TEN BM MOTA, FORAM REALIZAR ATENDIMENTO A DUAS VÍTIMAS DE ACIDENTE DE TRÂNSITO ENVOLVENDO CARRO X MOTO. A UR-27, REALIZOU O ATENDIMENTO E TRANSPORTE DE RANA DA SILVA FERREIRA, 18 ANOS, RG 70397985223 - VÍTIMA DE ACIDENTE CARRO X MOTO NA AVENIDA NATAN XAVIER PRÓXIMO AO POSTO SHELL VÍTIMA COM FRATURA DE MIE - FRATURA DE FÊMUR , REALIZADO MOBILIZAÇÃO DO MEMBRO E ENCAMINHADO AO HPS JOÃO LÚCIO AOS CUIDADOS DO DR -  RENZO- CRM 5144. END. RUA RIO GUAIBA, 674 - NOVO ALEIXO, CONTATO: 99488-0385.  A UR-24, AO COMANDO DO TEN BM LEONARDO CORREA, REALIZOU O ATENDIMENTO E TRANSPORTE DE EVANDRO PEREIRA, 45 ANOS, CPF: 624.197.902-78. ENDEREÇO: RUA RIO GUAÍBA Nº 674, BAIRRO NOVO ALEIXO, CONTATO: 99230-8104. NA CHEGADA DA GU, VÍTIMA EM DECÚBITO LATERAL EM VIA PÚBLICA, CONSCIENTE, ORIENTADO, COM SINAIS DE outras ocorrências, LESÃO CORTO CONTUSA EM FACE E ESCORIAÇÃO EM MEMBRO INFERIOR ESQUERDO. REALIZAÇÃO DE AVALIAÇÃO PRIMÁRIA: SEM HEMORRAGIA EXANGUINANTE, VIAS AÉREAS PERVIAS, COLUNA CERVICAL IMOBILIZADA COM COLAR, EUPNEICO, SEM SINAIS DE HEMORRAGIA INTERNA, PULSOS PRESENTES, SIMÉTRICOS E CHEIOS, GLASGOW 15 (AO4;RV5;RM6), COM ESCORIAÇÕES EM MEMBRO INFERIORES ESQUERDO E LESÃO CORTO CONFUSA EM REGIÃO NASAL. REALIZADA IMOBILIZAÇÃO PADRÃO EM PRANCHA LONGA E ENCAMINHADO AO HPS JOÃO LÚCIO, ENTREGUE NO SETOR DE POLITRAUMA, AOS CUIDADOS DO MÉDICO RENZE ROSSI CRM AM 5144.
CONTROLADOR: TEN BM RYAN
 COMANDANTE DE SOCORRO: TEN BM MOTA</t>
  </si>
  <si>
    <t>ACIDENTE DE CARRO X MOTO NA RUA PLUTÃO, RIACHO DOCE 2, JORGE TEIXEIRA. SOLICITANTE: CARLSO MAGNO - FONE: 984167844.
'GRAPH, POSTO SUMAÚMA, UR-24 - ACIDENTE DE TRÂNSITO - A VIATURA, AO COMANDO DO TEN BM LEONARDO CORREA, FOI AO LOCAL ONDE O CONDUTOR DE UMA MOTOCICLETA PERDEU O CONTROLE E ACABOU INVADINDO UM CAMPO DE FUTEBOL E ATROPELANDO ALGUMAS PESSOAS. NA CHEGADA DA VIATURA AO LOCAL, JÁ HAVIA DUAS VIATURAS DO SAMU REALIZANDO O ATENDIMENTO ÀS VÍTIMAS. NÃO FOI NECESSÁRIO ATUAÇÃO DA GUARNIÇÃO DA UR-24. A VIATURA RETORNOU AO POSTO.
CONTROLADOR: TEN BM RYAN
 COMANDANTE DE SOCORRO: TEN BM MOTA</t>
  </si>
  <si>
    <t>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REALIZAR A PRIMEIRA RESPOSTA. EM ANDAMENTO.
CONTROLADOR: TEN BM RYAN
 COMANDANTE SOCORRO: TEN BM EDUARDO ARAÚJO
SR. FÁBIO AMIGO E PATRÃO DO SR. RODSON DE APROXIMADAMENTE 43 ANSO DE IDADE, INFORMOU VIA 193 QUE  SR. RODSON DE SOUZA BORGES, 47 ANOS,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E REALIZARAM BUSCAS EM SUPERFÍCIE NAS ADJACÊNCIAS ONDE O BOTE MOTOR 15HP FOI ENCONTRADO, ENCONTRANDO-SE NO LOCAL O COLETE QUE SEGUNDO O SR ALAN MACHADO É DA EMPRESA QUE O SR RODSON (DESAPARECIDO) TRABALHA. NA BUSCA, A EQUIPE PAROU NA COMUNIDADE LAGO DO TESTE E O SR MARCIO SOUSA ( MORADOR)  RELATOU QUE UM CONHECIDO TINHA COMENTADO TER VISTO O BOTE RODANDO SOZINHO, COM O MOTOR FUNCIONANDO. APOS SER DADA A PRIMEIRA RESPOSTA, A EQUIPE DEIXOU OS FAMILIARES NO ESTALEIRO JURUÁ E, POR VOLTA DE 20H30, RETORNOU AO PELOTÃO FLUVIAL. AS BUSCAS CONTINUAM AMANHÃ 17.09. EM ANDAMENTO.
CONTROLADOR: TEN BM RYAN
 COMANDANTE SOCORRO: TEN BM EDUARDO ARAÚJO
SERVIÇO DO DIA 18 DE SETEMBRO DE 2024- 1º TURNO
BUSCA E RESGATE DE PESSOA DESNossa Senhora Aparecida EM MEIO LIQUIDO
 BBE.PELOTÃO FLUVIAL. LANCHA RIO MADEIRA. A GUARNIÇÃO, A COMANDO DO CB BM EMERSON FREITAS REALIZOU DESLOCAMENTO ATÉ  AO RAMAL DA ANACONDA EM DIREÇAO AO ESTALEIRO JURUÁ. A COMUNIDADE DO CAMALEÃO, PARA FINS DE REALIZAR BUSCAS EM MEIO LIQUIDO DO  SR. RODSON DE SOUZA BORGES, 47 ANOS QUE ESTÁ DESAPARECIDO DESDE DO DIA 16.09.  AÇÃO DOS BOMBEIROS: FOI REALIZADO A BUSCA NUMA EXTENSÃO NA ÁREA INFORMADA PELOS FAMILIARES, PORÉM NÃO HOUVE ÊXITO NA BUSCA. OCORRÊNCIA EM ANDAMENTO.
COMANDO DE SOCORRO: TEN QOABM R. ARAÚJO
 DESPACHANTE: ST QPBM CONCEIÇÃO
SERVIÇO DO DIA 24/09/2024 - 1º TURNO
 ATÉ O FECHAMENTO DESTE SERVIÇO AS 19H00 NÃO FOI INFORMADO NENHUM DADO DA REFERIDA OCORRÊNCIA POR PARTE DA GU DO PEL FLUVIAL. OCORRÊNCIA EM ANDAMENTO.
CONTROLADOR: ST BM VELASCO
 COMANDANTE SOCORRO: TEN QOABM EVANDERSON
SERVIÇO DO DIA 25/09/2024 - 1º TURNO - ATÉ O FECHAMENTO DESTE SERVIÇO AS 19H00 NÃO FOI INFORMADO NENHUM DADO DA REFERIDA OCORRÊNCIA POR PARTE DA GU DO PEL FLUVIAL. OCORRÊNCIA EM ANDAMENTO.
CONTROLADOR: TEN BM RYAN
 COMANDANTE DE SOCORRO: TEN BM VALÉRIO
DESAPARECIDO: SR. RODSON DE SOUZA BORGES, 47 ANOS QUE ESTÁ DESAPARECIDO DESDE DO DIA 16.09., RAMAL DA ANACONDA EM DIREÇAO AO ESTALEIRO JURUÁ. ENCONTRARAM  O BOTE NA PONTA DO CAMALEAO LOCAL DE AREIA COM MATO. FÁBIO CONTATO - 99213-6398. FORAM REAL9IZADAS BUSCAS SUBMERSAS E BUSCAS EM SUPERFÍCIE POR 13 DIAS E O</t>
  </si>
  <si>
    <t>SERVIÇO DO DIA 15/10/2024 - 2º TURNO
'GRAPH, POSTO ESPECIAL, UR-26 - ATENDIMENTO PRÉ-HOSPITALAR / ATROPELAMENTO - VIATURA A COMANDO DO TENENTE ANDRÉ JESUS DESLOCOU PARA O LOCAL. END. RUA 40, Nº02. FLORES. SOLICITANTE: AGEMIRO  DA SILVA. CONTATO: 98595-5728. VÍTIMA ENCONTRAVA-SE NO INTERIOR DA RODOVIÁRIA.  VÍTIMA: LUIZ ROBERTO RODRIGUES. DATA NASC. 21/06/1953. CPF: 365.254.306-86. SEM ACOMPANHANTE, SEM TELEFONE. PACIENTE SENTADO EM BANCO DA RODOVIÁRIA INFORMA TER SIDO ATROPELADO HÁ 03 DIAS EM RONDÔNIA, SENDO AVALIADO E LIBERADO PELO MÉDICO, QUEIXA DE DOR EM MIE, MAIS DIFICULDADE PARA DEAMBULAR, APRESENTA CORTE CONTUSO DE 4CM EM PERNA ESQUERDA, COM EDEMA E SINAIS DE CICATRIZAÇÃO DE SEGUNDA INTENÇÃO. SERVIÇO SEM ALTERAÇÃO.
CONTROLADOR: ST BM VELASCO
 COMANDANTE SOCORRO: TEN QOABM MOTA</t>
  </si>
  <si>
    <t>ISERVIÇO DO DIA 15/10/2024 - 2º TURNO
'BBE, POSTO CENTRAL, ABT-32 E AR-50 - INCÊNDIO EM RESIDÊNCIA DE MADEIRA - A VIATURAS A COMANDO DO TEN MOTA DESLOCARAM PARA O LOCAL. END. AV. MANAUS 2.000, S/Nº JAPIIM. PRÓXIMO AO POSTO EQUADOR. SOLICITANTE:  ITAELE BRITO. 99617-4849. AO CHEGAR FOI ENCONTRADO A RESIDÊNCIA EM ESTÁGIO FINAL DE QUEIMA. FOI REALIZADO UM RESCALDO NA ÁREA MEDINDO CERCA DE 20M² E UTILIZADO 1.500 LITROS DE ÁGUA. A INFORMAÇÃO DOS MORADORES É QUE O PROPRIETÁRIO É PROCURADO DA POLÍCIA E QUE O INCÊNDIO FOI REALIZADO POR INTEGRANTES DO TRÁFICO DE DROGAS COMO RETALIAÇÃO CONTRA O PROPRIETÁRIO. SERVIÇO SEM ALTERAÇÃO.  
CONTROLADOR: ST BM VELASCO
 COMANDANTE SOCORRO: TEN QOABM MOTA</t>
  </si>
  <si>
    <t>SERVIÇO DO DIA 15/10/2024 - 2º TURNO
'GRAPH, POSTO CENTRAL, UR-28  - ATENDIMENTO PRÉ-HOSPITALAR / MAL SÚBITO - VIATURA A COMANDO DA TEN GIGLAHERBETE DESLOCOU PARA O LOCAL. END. AV. JAPURÁ, S/N. CENTRO. NA IGREJA BATISTA. SOLICITANTE: TEN BM ALUISIO CRUZ. CONTATO: 98245-9818.  VÍTIMA DE MAL SÚBITO: BRENO MÁRIO SILVA PERRONE, 36ANOS. CPF. 902.295.842-68. TELEFONE: 98603-5742. PACIENTE COM HISTÓRICO DE TONTURA, PALIDEZ CUTÂNEA, PERDA MOTORA HENIPLEGIA ESQUERDA.  DESCONHECE DOENÇA DE BASE, AFIRMA HIPERTENSÃO EM FAMÍLIA (PAI). AOS SINAIS VITAIS, PA 200X100 FC 71, SPO2 97%. ENCAMINHADO AO HOSPITAL RIO NEGRO, AOS CUIDADOS DA DRA KLISIANE, CRM 9774. SERVIÇO SEM ALTERAÇÃO.
CONTROLADOR: ST BM VELASCO
 COMANDANTE SOCORRO: TEN QOABM MOTA</t>
  </si>
  <si>
    <t xml:space="preserve">CONT.
SERVIÇO DO DIA 14/10/2024 - 1º TURNO
3º SGT QCPBM	LUTHI ALVES DE OLIVEIRA	1631	07:00:00	19:00:00	12:00:00	COBOM/CIOPS	0209/COBOM/2024	ATENDIMENTO 193 / REFORÇO DE GUARNIÇÃO
 CB QPBM	OSVANILDO MIRANDA DA SILVA	1138	08:00:00	16:00:00	08:00:00	SUBCOMANDEC	0006/SUBCOMADEC/2024	OPERAÇÃO ESTIAGEM
 3º SGT QCPBM	JOSAFÁ SOUZA DE ARAÚJO	1643	08:00:00	16:00:00	08 :00:00	SUBCOMANDEC	0002/SUBCOMADEC/2024	Operação estiagem
 3º SGT QCPBM	WANDERSON INÁCIO RAMALHO	1589	08:00:00	16:00:00	08:00:00	SUBCOMANDEC	0002/SUBCOMADEC/2024	OPERAÇÃO ESTIAGEM
 CB QCPBM	ROZIANA DOS SANTOS DA SILVA	1758	08:00:00	16:00:00	08:00:00	SUBCOMANDEC	0002/SUBCOMANDEC/2024	OPERAÇÃO ESTIAGEM
CONTROLADOR: ST BM VELASCO
 COMANDANTE SOCORRO: TEN QOABM EVANDERSON
-------------------------------------------------------------
SERVIÇO 2º TURNO. DIA 14/10/23. 
1º SGT QPBM	IDALBERTO ROCHA TELES 	0758	19:00:00	07:00:00	12:00:00	QCG CENTRAL	0650/BBE/2024	REFORÇO DE GUARNIÇÃO DA ABT-32
 CB QPBM	GERONIMO CAMPELO DA CUNHA 	1202	19:30:00	07:30:00	12:00:00	SCI	0599/SCI/2024	REFORÇO DE EQUIPE SCI-EG
 3º SGT QCPBM	RAINEY DA SILVA ROCHA 	1556	19:30:00	07:30:00	12:00:00	SCI	0599/SCI/2024	Composição de guarnição
 CB QPBM	RAFAELE DE OLIVEIRA DA SILVA 	1191	19:30:00	07:30:00	12:00:00	SCI	0599/SCI/2024	REFORÇO DE EQUIPE
 ST QPBM	ALEX SOUZA DA COSTA 	0625	19:30:00	07:30:00	12:00:00	ZUMBI	0667/BI/2024	REFORÇO DE GUARNIÇÃO
 3º SGT QCPBM	JULIANA ANDRADE SOUSA DOURADO	1576	19:00:00	07:00:00	12:00:00	QCG CENTRAL	1050/GRAPH/2024	REFORÇO DE GU
CMD DE SOS: TEN QOABM EVANDERSON
 CONTROLADOR 2º TURNO: 1º SGT VITAL
</t>
  </si>
  <si>
    <t>APH
 QUEDA DE PRÓPRIA ALTURA NO BANHEIRO
 RUA F (PROF RITA MARIA DE LIMA), 08 - CONJUNTO FLORES - BAIRRO FLORES
 AO LADO DA AMBEV A  PASTELARIA DO TOINHO
 CRISTIAN LINHARES
 15/10/2024 21:34:22 - 98506-1172</t>
  </si>
  <si>
    <t>Incêndio em escola particular</t>
  </si>
  <si>
    <t>SERVIÇO DO DIA 15/10/2024 - 2º TURNO
'BBE, POSTO CENTRAL, ABT-32 - CONTROLE DE INSETO / ABELHA - VIATURA A VIATURA A COMANDO DO SGT BM PARDO DESLOCOU PARA O LOCAL. END. RUA 28, Nº595. JAPIIM. SOLICITANTE: DANIELA NAVEGANTE , CONTATO: 99377-2791. SOLICITANTE INFORMA QUE HÁ UM ENXAME DE ABELHA EM UMA ANTENA PARABÓLICA LOCALIZADA EM SEU TERRENO QUE AS ABELHAS ESTÃO ATACANDO MORADORES DE SUA RESIDÊNCIA. PROPRIETÁRIO: RONILSON NAVEGANTES DA SILVA 51. CPF 413.843.422-49. CONTATO: 99496-0608. RUA 28 JAPIIM N° 595. NÃO HOUVE ATAQUE NO LOCAL. ABELHAS EM PROCESSO DE MIGRAÇÃO. REALIZADO O CONTROLE UTILIZANDO O MASSARICO E PASSADO ORIENTAÇÃO AO SOLICITANTE. SERVIÇO SEM ALTERAÇÃO.
CONTROLADOR: ST BM VELASCO
 COMANDANTE SOCORRO: TEN QOABM MOTA</t>
  </si>
  <si>
    <t>SERVIÇO DO DIA 15/10/2024 - 2º TURNO
'BBE, POSTO ESPECIAL, ABT-33, AR-50 E UR 26 - INCÊNDIO EM RESIDÊNCIA DE ALVENARIA - AS VIATURAS A COMANDO DO TEN MOTA DESLOCARAM PARA O LOCAL. END. END.: CASA 29 - RESIDÊNCIAL PONTA NEGRA 2. SOLICITANTE:  HILDER LEÃO. CONTATO:  98413-9645. AO CHEGAR AO LOCAL FOI VERIFICADO QUE HAVIA MUITA FUMAÇA E INCÊNDIO NO COLCHÃO EM APENAS UM QUARTO 4X5M. FOI RETIRADA UMA VÍTIMA QUE ESTAVA NO ANDAR ACIMA NO SUPORTE DA MÁSCARA CARONA DO EPRA PARA NÃO INALAR A FUMAÇA DO LOCAL. FOI DESLIGADA A CHAVE GERAL DE ENERGIA, ORIENTADO AO PROPRIETÁRIO QUANTOS OS PROCEDIMENTOS DE SEGURANÇA NO LOCAL SINISTRADO. FOI USADO 10L DE ÁGUA PARA CONTER AS CHAMAS NO LOCAL, FOI QUEIMADO APENAS A CONDENSADORA DO AR CONDICIONADO, CAMA E ARMÁRIO. FORAM ABERTAS AS PORTAS PARA HAVER VENTILAÇÃO E SAÍDA DA FUMAÇA DO LOCAL. FOI DEIXADO O LOCAL EM SEGURANÇA.  FILHA DA PROPRIETÁRIA: ANA LUIZA LEAL BALEIRO NASCIMENTO: 11/01/2002. CPF: 005.935.992-76. TEL: 92-98489-4784. UR-26 REALIZOU O TRANSPORTE DA VÍTIMA: RUTH NOEMI DA SILVA LEAL. CPF: 708.036.682-87. D/N: 04/2/1981 PA: 120X90MMHG, SO2 99%, PULSO: 105. COM INALAÇÃO DE GRANDE QUANTIDADE DE FUMAÇA. COM IRRITAÇÃO NA GARGANTA E CEFÁLICA.
CONTROLADOR: ST BM VELASCO
 COMANDANTE SOCORRO: TEN QOABM MOTA</t>
  </si>
  <si>
    <t>SERVIÇO DO DIA 15/10/2024 - 2º TURNO
1º BI, CIS GRANDE CIRCULAR, ABT 27 E AR-50 - INCÊNDIO EM RESIDÊNCIA DE ALVENARIA - AS VIATURAS A COMANDO DO TEN MOTA DESLOCARAM PARA O LOCAL. END. RUA ALICANTE, CONJUNTO CIDADÃO V. NOVA CIDADE. PRÓXIMO AO MERCADINHO SANTA MARIA. SOLICITANTE: GABRIEL FERREIRA. CONTATO: 99266-0064.   AO CHEGAR AO LOCAL FOI REALIZADA A EXTINÇÃO DAS CHAMAS DE UM DOS CÔMODOS DA RESIDÊNCIA UTILIZANDO 3.000 LITROS DE ÁGUA. PERDAS MATERIAIS: CAMA, VENTILADOR, GUARDA ROUPA, SOFÁ. O QUARTO DA RESIDÊNCIA TEVE PERDA TOTAL. PROPRIETÁRIA: DANIELE DE LIMA MONTEIRO. RG 21104557. CPF 991.617.612-49. VTR PM 7206. APOIO PM: COMANDANTE 2°T MARZIO 15°CICOM. SERVIÇO SEM ALTERAÇÃO. 
CONTROLADOR: ST BM VELASCO
 COMANDANTE SOCORRO: TEN QOABM MOTA</t>
  </si>
  <si>
    <t>S.E.G NOS POSTOS DO CBMAM NA DATA DE 16 DE OUT DE 2024
1º SGT QPBM	GERALDO DE SOUZA VITAL JUNIOR	0761	07:00:00	19:00:00	12:00:00	COBOM/CIOPS	0211/COBOM/2024	REFORÇO DE GUARNIÇÃO 
CB QPBM	ABRAÃO ARAÚJO PETILLO	1130	07:30:00	19:30:00	12:00:00	CIS GRANDE CIRCULAR	0672/BI/2024	CONDUTOR ABT
 CB QPBM	SEBASTIAO DA SILVA RODRIGUES 	1003	08:00:00	20:00:00	12:00:00 	RODOVIÁRIA	0657/BBE/2024	REFORCO DE GUARNICAO 
CB QPBM	EMERSON PEREIRA DE FREITAS 	1052	08:00:00	20:00:00	12:00:00	PELOTÃO FLUVIAL	0136/BBE/2024	REFORÇO DE GUARNIÇÃO 
ST QPBM	HARLEY LIMA DE MENDONÇA	0509	07:30:00	19:30:00	 12:00:00	SCI	0602/SCI/2024	REFORÇO DE EQUIPE
 1º SGT QPBM	WENDEL DA SILVA MARQUES 	706	07:30:00	19:30:00	12:00:00	SCI	0602/SCI/2024	REFORÇO DE EQUIPE 
2º TEN QOABM	ELINELSON NOGUEIRA DO NASCIMENTO 	523	07:30:00	19:30:00	12:00:00	SCI	0602/SCI/2024	REFORÇO DE EQUIPE 
CB QPBM	ARNAILTON BRITO DA SILVA	1212	06:00:00	11:00:00	5:0 0:00	CMBM	0117/CMCB/2024	REFORÇO DE EFETIVO E PREVENÇÃO 
CB QPBM	RAFAEL DE LIMA ROBERTO 	1040	07:30:00	19:30:00	12:00:00	ZUMBI	0671/BI/2024	REFORÇO DE GUARNIÇÃO 
CB QPBM	LUIZ FERNANDO DE LIMA PEREIRA 	1225	07:30:00	19:30:00	12:00:00	SCI	0602/SCI/2024	REFORÇO DE GUARNIÇÃO 
3º SGT QCPBM	WILSON MOREIRA FERNANDES JÚNIOR 	1749	07:00:00	19:00:00	12:00:00	ZUMBI	1054/GRAPH/2024	REFORÇO DE GUARNIÇÃO 
ST QPBM	JEFFERSON DA SILVA MARTINS	0696	14:00:00	22:00:00	8 :00:00	RODOVIÁRIA	0656/BBE/2024	OPERAÇÃO CÉU LIMPO
 CB QPBM	ADRIANO SOUZA QUEIROZ 	1023	14:00:00	16:00:00	2:00:00 	OUTROS	0156/CSM/2024	MANUTENÇÃO DE VTR 
3º SGT QCPBM	DANIELLE MENDES DE SOUZA	1680	15:00:00	20:30:00	5:3 0:00	OUTROS	0094/DS/2024	Prevenção de APH no jogo de futebol do Amazonas Futebol Clube (Amazonas x Botafogo- PB)
CB QPBM	VALDER LUIS ALEIXO MAQUINE 	1156	14:00:00	18:00:00	4:00:00	OUTROS	0157/CSM/2024	TRANSPORTE DE TROPA
 CB QPBM	EDUARDO FERREIRA E SILVA 	1047	12:00:00	16:00:00	4:00:00	CMBM	0118/CMCB/2024	REFORCO E PREVENÇÃO NO CMCB 
CB QPBM	DORIAN FRANCO DE MORAES 	1109	19:00:00	07:00:00	12:00:00	QCG CENTRAL	0655/BBE/2024	REFORÇO DE GUARNIÇÃO 
2º TEN QOABM	EDNEY MATOS DE VASCONCELOS 	0570	19:30:00	07:30:00	12:00:00	SCI	0603/SCI/2024	REFORÇO DE GUARNIÇÃO 
3º SGT QCPBM	FRANCISCO HEMERSON BARROS BEZERRA 	1565	19:00:00	07:00:00	12:00:00	ZUMBI	1059/GRAPH/2024	REFORÇO DE GUARNIÇÃO UR 
ST QPBM	REINALDO CARVALHO DE SOUZA 	0610	19:30:00	07:30:00	12:00:00	SCI	0603/SCI/2024	REFORÇO DE EQUIPE 
CB QPBM	RAY ABREU LICATA 	1103	19:30:00	07:30:00	12:00:00	SCI	0603/SCI/2024	REFORÇO DE EQUIPE SCI-EG 
ST QPBM	FRANCISCO FÁBIO DO MONTE SOUZA OLIVEIRA 	0755	19:30:00	07:30:00	12:00:00	ZUMBI	0679/BI/2024	MOTORISTA ABT 31
 ST QPBM	REGINALDO CARVALHO DE SOUZA 	592	19:30:00	07:30:00	12:00:00	SCI	0603/SCI/2024	REFORÇO DE GUARNIÇÃO 
CB QPBM	MIGUEL PEDRO SIMÃO GOMES 	1199	20:00:00	08:00:00	12:00:00 	RODOVIÁRIA	0657/BBE/2024	REFORÇO DE GUARNIÇÃO 
CONTROLADOR: TEN BM RYAN
 COMANDANTE DE SOCORRO: TEN BM EVANDERSON</t>
  </si>
  <si>
    <t>SOLICITANTE, EDIMAR RODRIGUES, TEL: 98158-2660, INFORMA QUE UMA ÁRVORE ESTÁ COM RISCO DE QUEDA SOBRE SUA RESIDÊNCIA. INFORMA AINDA QUE JÁ FOI FEITA VISTORIA DO CORPO DE BOMBEIROS NO DIA 15 DE OUT DO CORRENTE ANO, ONDE FOI CONTATADO O RISCO, ACERTADO O RETORNO PARA O DIA SEGUINTE. RUA WALCIMAR JOSÉ DE SOUZA Nº 02, CONJUNTO DOS INDUSTRIÁRIOS, BAIRRO ARMANDO MENDES, ACESSO PELA AUTAZ MIRIM.
__________________________________
 CBC - AR - 42 REALIZOU CORTE PARCIAL DE ÁRVORE  QUE HAVIA CAÍDO SOBRE RESIDÊNCIA. SOLIICTANTE:  EDIMAR RODRIGUES, TEL: 98158-2660, O CORTE FOI REALIZADO COM SUCESSO.
CMD DE SOCORRO: TEN BM EVANDERSON
 CONTROLADOR: ST BM WALDIRA</t>
  </si>
  <si>
    <t>GRAPH - RODOVIÁRIA - UR - 26 REALIZOU PREVENÇÃO EM EVENTOS NA 14ª CONFERÊNCIA ESTADUAL DE ASSISTÊNCIA SOCIAL. ORDEM DE OPERAÇÕES Nº 981/GRAPH/CBC/2024 
 HORÁRIO: 08:00 AS 13H00. PREVENÇÃO REALIZADA SEM ALTERAÇÃO.
'GRAPH - RODOVIÁRIA - UR - 26 REALIZOU PREVENÇÃO EM EVENTOS NA 14ª CONFERÊNCIA ESTADUAL DE ASSISTÊNCIA SOCIAL. ORDEM DE OPERAÇÕES Nº 981/GRAPH/CBC/2024.  HORÁRIO: 08:00 AS 13H00/ 18:00. PREVENÇÃO REALIZADA SEM ALTERAÇÃO.
CMD DE SOCORRO: TEN BM EVANDERSON
 CONTROLADOR: ST BM WALDIRA</t>
  </si>
  <si>
    <t>ELA INFORMA QUE  NUM TERRENO NESSA RUA  ,  QUASE EM FRENTE AO POSTO EQUADOR , HAVIAM 02 HOMENS SUPOSTOS ENVOVIDOS COM CRIMINALIDADE   LIMPANDO ESSE TERRENO E TOCANDO FOGO NO LOCAL .
O POSTO FICA NUMA A¿EA ENTRE  A COMUNIDADE RAIO DE SOL  E  CONJUNTO FRANCISCA MENDES.
01 DELES VESTE BERMUDA PRETA .   UM OUTRO VESTE BERMDUA , SEM CAMISA . 
ESTÃO ESCONDIDOS DENTRO DE UMA CONSTRUÇÃO NESSE TERRENO .</t>
  </si>
  <si>
    <t>CBC - POSTO CENTRAL - COMANDO DE SOCORRO: TEN QOABM EVANDERSON, VIATURA AR-50, GUARNIÇÃO DESLOCARAM ATÉ O LOCAL DA OCORRÊNCIA DE VISTORIA EM ÁRVORE. AÇÃO DA GUARNIÇÃO: A¿OS INFORMAREM CHEGADA NO LOCAL, INICIARAM SERVIÇO. COMANDO DESOCORRO: TEN QOABM EVANDERSON ENTROU EM CONTATO COM CENTRO DE OPERAÇÕES INFORMANDO SERVIÇO DE VISTORIA EM ÁRVORE REALIZADO, INFORMANDO QUE A MESMA NÃO APRESENTA RISCO, TRATA-SE DE UM SERVIÇO PARTICULAR MEDIDANTE DOCUMENTAÇÃO DE AUTORIZAÇÃO DA SEMMAS. SOLICITANTE FOI ORIENTADO A IR ATÉ A SECRETARIA DE MEIO AMBIENTE, POR SE TRATAR DE UM SERVIÇO PARICULAR. SEM ALTERAÇÃO.
SAÍDA:  13:36 
CHEGADA: 13:44 
TEMPO RESP.:00:08
CMD DE SOS: TEN QOABM EVANDERSON
 CONTROLADORA 1º TURNO: ST QPBM WALDIRA</t>
  </si>
  <si>
    <t>CBC - COMANDO DE SOCORR: TEN QOABM EVANDERSON, VIATURA AR-50, DESLOCOU-SE ATÉ O LOCAL DA OCORRÊNCIA DE CORTE DE ÁRVORE. APÓS INFORMAR CHEGADA NO LOCAL, REPASSOU A CENTRO DE OPERAÇÕES QUE ESTÁ OCORRÊNCIA SERÁ REPASSADA PARA GUARNIÇÃO DE SERVIÇO DE CORTE DE ÁRVORE PARA QUE SEJA REALIZADO SERVIÇO DE CORTE DE UM BURITIZEIRO. EM ANDAMENTO....
SAÍDA: 14:37 
CHEGADA: 14:58 
TEMPO RESP.: 0:21
CMD DE SOS: TEN QOABM EVANDERSON
 CONTROLADORA 1º TURNO: ST QPBM WALDIRA</t>
  </si>
  <si>
    <t>CBC - POSTO CENTRAL - VIATURA AR-50, COMANDO DE SOCORRO: TEN QOABM ECANDERSON REALIZOU DESLOCAMENTO ATÉ O LOCAL DA OCORRÊNCIA DE CORTE DE ÁRVORE, INFORMANDO QUE A NECESSIDADE DE CORTE DA MESMA, POIS PARTE DOS GALHOS DA ÁRVORE, ENCONTRAM-SE SOBRE RESIDÊNCIA DOS PAIS DA SOLICITANTE. COMANDO DE SOCORRO, SOLICITOU AOPOIO DO POSTO CENTRAL NO LOCAL. BBE - POSTO CENTRAL, VIATURA ABT-32, GUARNIÇÃO A COMANDO DO CB QPBM AYUB, REALIZARAM DESLOCAMENTO PARA REALIZAR SERVIÇO DE CORTE PARCIAL DE UMA ÁRVORE ENCONTRA-SE SEOBRE RESIDÊNCIA. APÓS INFORMAREM CHEGADA NO LOCAL INICIARAM SERVIÇO. ENTROU EM CONTATO COM CENTRO DE OPERAÇÕES O CB QPBM AYUB, CHEFE DE GUARNIÇÃO INFORMANDO CORTE PARCIAL, RETIRADA DE TODO RISCO DE UMA ÁRVORE TIPO PITOMBEIRA, QUE ENCONTRAVA-SE SOBRE RESIDÊNCIA. NO LOCAL, ENCONTRAVA-SE A SENHORA LUDMILA TRIANA COIMBRA MEIRELES, CPF: CPF 08860945771, TEL. 981614864. SERVIÇO REALIZADO SEM ALTERAÇÃO.
 SAÍDA: 14:37 
CHEGADA: 14:58 
TEMPO RESP.:00:21
CMD DE SOS: TEN QOABM EVANDERSON
 CONTROLADORA 1º TURNO: ST QPBM WALDIRA</t>
  </si>
  <si>
    <t>CBC - COMANDO DE SOCORRO: TEN QOABM EVANDERSON, VIATURA AR-50, COMANDO DE SOCORRO REALIZAOU DESLOCAMENTO ATÉ O LOCAL DA OCORRÊNCIA REALIZAR VISTORIA. CHEGANDO NO LOCAL, CONSTATOU-SE O SINISTRO, SSOLICITANDO AO CENTRO DE OPERAÇÕES PARA DESLOCAR VIATURA DO POSTO DRAGÃO 1. 1º B.I - POSTO DRAGÃO 1 - CIS GRANDE CIRCULAR, GUARNIÇÃO A COMANDO DO ST QPBM ALEX, REALIZARAM DESLOCAMENTO ATÉ O LOCAL DA OCORRÊNCIA DE CORTE DE ÁRVORE, OBSTRUINDO PARCIALMENTE A VIA PÚBLICA. AÇÃO DA GUARNIÇÃO, APÓS INFORMAREM CHEGADA NO LOCAL, INICIARAM SERVIÇO. ENTROU EM CONTATO COM CENTRO DE OPERAÇÕES O ST QPBM ALEX, INFORMANDO CORTE TOTAL DE UMA ÁRVORE NATIVA QUE ESTAVA OBSTRUINDO VIA PÚBLICA, SEM ALTERAÇÃO.
SAÍDA:  13:41
 CHEGADA: 13:53
 TEMPO RESP.: 00:12 
CMD DE SOS: TEN QOABM EVANDERSON
 CONTROLADORA 1º TURNO: ST QPBM WALDIRA</t>
  </si>
  <si>
    <t>COMUNICANTE INFORMA QUE UM SENHOR CAIU DE UM BARRANCO NO CJ JOÃO PAULO, PERTO DA ESTATUA DO PAPA, ATRAS DO PEDRO MATERRIAIS DE CONSTRUÇÃO.
O MESMO ESTÁ DESACORDADO NO LOCAL.</t>
  </si>
  <si>
    <t>BBE - POSTO CENTRAL - VIATURA ABT-32, GUARNIÇÃO A COMANDO DO CB QPBM AYUB, REALIZARAM DESLOCAMENTO ATÉ O LOCAL DA OCORRÊNCIA DECOLOCAÇÃO DE ADRIÇA, NO QUARTEL DO COMANDO DE POLÍCIAMENTO METROPOLITANO DA PMAM. AÇÃO DA GUARNIÇÃO: APÓS INFORMAREM CHEGADA NO LOCAL, INICIARAM SERVIÇO. INFORMARAM A CENTRO SDE OPERAÇÃO QUE ENCONTRAVA-SE NO LOCAL, E ACOMPANHOU SERVIÇO O TEN DA PMAM RAMIRES COSTA, ADJUNTO AO P4. SERVIÇO REALIZADO SEM ALTERAÇÃO.
SAÍDA: 12:31 
CHEGADA: 12:38 
TEMPO RESP.:00:07
CMD DE SOS: TEN QOABM EVANDERSON
 CONTROLADORA 1º TURNO: ST QPBM WALDIRA</t>
  </si>
  <si>
    <t>1º B.I - POSTO DO ZUMBI - DRAGÃO 2 - GRAPH, VIATURA UR-27, GUARNIÇÃO A COMANDO DO TEN QCOBM LORENTZ REALIZARAM SERVIÇO DE RETIRADA DE OBJETO CIRCULAR DE OURO DO DEDO ANELAR DA MÃO ESQUERDA DO PACIENTE GUSTAVO HENRIQUE MEDEIROS DA SILVA, 22 ANOS, CPF. Nº 082.859.872-05, TEL. 9298593-8749, RESIDENTE A RUA DO AREIAL, N.73, BAIRRO DE MAUAZINHO. O MESMO DELOCOU-SE POR MEIOS PROPRIOS ATÉ O PB. SERVIÇO REALIZADO SEM ALTERAÇÃO.
CMD DE SOS: TEN QOABM EVANDERSON
 CONTROLADORA 1º TURNO: ST QPBM WALDIRA</t>
  </si>
  <si>
    <t>BBE - ESPECIAL - VIATURA ABT-33, GUARNIÇÃO A COMANDO DO SGT QPBM TELES REALIZARAM DESLOCAMENTO ATÉ CSU DO PARQUE 10, REALIZAR VISTORIA TÉCNICA EM HIDRANTE. DETERMINAÇÃO COMANDANTE DO CBC CEL QOBM MENEZES, CONFORME MEMORANDO DE N. 628 CBC 2013. AÇÃO DA GUARNIÇÃO: APÓS INFORMAREM CHEGADA NO LOCAL, GUARNIÇÃO INICIOU VISTORIA EM 3 HIODRANTES NAS PROXIMIDADES DO CSU DO PARQUE10, ONDE CONSTATARAM AUSÊNCIA TOTAL DE ÁGUA NOS MESMOS. NO LOCAL, A COMPANHOU SERVIÇO DE VISTORIA A SENHORA LEDA DA COSTA - COORDENADORA DO CSU DOP PARQUE 10. TEL. 99193-6901, CPF 273 080.572-91 E O SENHNOR CLAUDIO CÉSAR RISUENHO CABRAL - COORDENADOR DO SCU DO PARQQUE 10, TEL. 98609-0973, CPF: 404950602-59. APÓS VISTORIA, INFORMAÇÕES FORAM REPASSADOS AOS COORDENADORES, E A CENTRO DE OPERAÇÕES, SEM ALTERAÇÃO.
SAÍDA: 14:09 
CHEGADA: 14:28 
TEMPO RESP.: 00:19
CMD DE SOS: TEN QOABM EVANDERSON
 CONTROLADORA 1º TURNO: ST QPBM WALDIRA
SAÍDA: 14:09 
CHEGADA: 14:28 
TEMPO RESP.: 00:19
CMD DE SOS: TEN QOABM EVANDERSON
 CONTROLADORA 1º TURNO: ST QPBM WALDIRA</t>
  </si>
  <si>
    <t>SOLICITANTE SENHOR JEAN , PEDE APOIO PARA RETIRADA DE INSETOS DE ABLEHAS QUE ENCONTRAM-SE NA ÁREA EXTERNA DA RESIDÊNCIA DO SOLICITANTE, POR TRAS JANELA DE UM DOS QUARTOS. NO LOCAL, OS INSETOS JÁ ATACARAM. INSETOS ADENTRAM PELO TELHADO, E JANELA.
'1º BI, CIS GRANDE CIRCULAR, ABT-27 - CONTROLE DE INSETOS - A VIATURA, AO COMANDO DO ST BM ALEX, FOI AO LOCAL E REALIZOU O CONTROLE DE INSETOS TIPO ABELHAS QUE SE ENCONTRAM NA ÁREA EXTERNA DA RESIDÊNCIA DO SOLICITANTE, POR TRÁS JANELA DE UM DOS QUARTOS. SERVIÇO REALIZADO SEM ALTERAÇÃO.
CONTROLADOR: TEN BM RYAN
 COMANDANTE DE SOCORRO: TEN BM EVANDERSON</t>
  </si>
  <si>
    <t xml:space="preserve">              A GUARNIÇÃO DA VIATURA 7214/27ª CICOM A COMANDO DO 2º SGT PM RENAN (9157-7385) RECEBERAM A INFORMAÇÃO DE POPULARES QUE HAVIA UM CORPO APARENTEMENTE EM ÓBITO EM BAIXO DA PONTE DA RUA IBICARÉ.
              NO LOCAL, CONFIRMADO QUE HAVIA UM CORPO DO SEXO MASCULINO EM BAIXO DA PONTE, APARENTEMENTE EM ÓBITO POR ESPANCAMENTO SENDO COMUNICADO A NECESSIDADE DOS DEMAIS ÓRGÃOS DA POLÍCIA CIVIL A INVESTIGADORA TUFY
</t>
  </si>
  <si>
    <t>SERVIÇO DO DIA 17/10/2024 1º TURNO
BBE POSTO DA RODOVIÁRIA ABT-33 A COMANDO DO CB ROBSON DESLOCOU-SE PARA O LOCAL. SAMIRA CASTRO, TEL: 98608-2361 / 99106-8942, SOLICITA DO CBMAM VISTORIA EM ÁRVORE QUE APRESENTA RISCO DE CAIR SOBRE SUA RESIDÊNCIA. RUA VITÓRIA RÉGIAM 28 A,CASA AZUL COM PORTÃO BRANCO, P¿OXIMO A DROGARIA SANTO REMÉDIO E CONCESSIONÁRIO PEOGEOT SUBINDO A PONTE DO SÃO JORGE. FOI REALIZADO VISTORIA NO LOCAL E O CHEFE DEC GUARNIÇÃO INFORMO QUE A ÁRVORE DA ESPECIE ABACATEIRO DE MÉDIO PORTE ESTÁ SADIA E NÃO OFERECE RISCO DE CAIR SOBRE RESIDÊNCIA. FOI FEITO REGISTRO FOTOGRAFICO E ENVIADO AO COBOM. SOLICITANTE NO LOCAL: ERCINA CASTRO MACIEL, CPF 03491366291. SERVIÇO SEM ALTERAÇÃO.
CONTROLADOR: TEN QOABM JAMERSON
 COMANDANTE SOCORRO: TEN QOABM ELISANGELA PINHO</t>
  </si>
  <si>
    <t>BBE - POSTO ESPECIAL, GUARNIÇÃO ABT-33, A COMANDO DO SGT QPBM TELES, REALIZARAM SERVIÇO DE RETIRADA DE OBJETO CIRCULARFOLHEADO A OURO DO DEDO ANELAR DA MÃO ESQUERDA DA PACIENTE JOSELY SANTOS DE OLIVEIRA. CPF: 939.144.232-34, TEL: 92981451036, RESIDENTE A RUA OLAVO BILAC, N. 23, BAIRRO DE SANTA ETELVINA. SERVIÇO REALIZADO SEM ALTERAÇÃO.
CMD DE SOS: TEN QOABM EVANDERSON
 CONTROLADORA: ST QPBM WALDIRA</t>
  </si>
  <si>
    <t xml:space="preserve"> CB QPBM	EDINALDO DA SILVA SARMENTO JÚNIOR	1105	19:00:00	07:00:00	12:00:00	QCG CENTRAL	0652/BBE/2024	REFORÇO ABT 32 PB CENTRAL
 CB QPBM	DANILO FERREIRA BARROS	1046	19:30:00	07:30:00	12 :00:00	SCI	0601/SCI/2024	REFORÇO DE EQUIPE SCI-EG
 CB QPBM	WALTER DA SILVA ARAUJO FILHO	1227	19:30:00	07:30:00	12:00:00	SCI	0601/SCI/2024	REFORÇO DE EQUIPE SCI-EG
 CB QPBM	KRISNA SOUTO CARDOSO	1264	19:30:00	07:30:00	1 2:00:00	SCI	0601/SCI/2024	REFORÇO DE EQUIPE
 ST QPBM	JEFFERSON DA SILVA MARTINS	696	15:00:00	20:00:00	05:00:00	OUTROS	0658/BBE/2024	PREVENÇÃO EM EVENTO
 1º TEN QCOBM	CHRISTIANE GREYCE MORAES DA SILVA DOS SANTOS	1371	15:00:00	20:00:00	05:00:00	OUTROS	0095/DS/2024	JOGO DE FUTEBOL DO AMAZONAS FUTEBOL X BRUSQUE
 1º TEN QOABM	IZALENE AGUIAR PORTELA	1462	15:00:00	20:00:00	05:00:00	OUTROS	0095/DS/2024	Jogo de Futebol do Amazonas Futebol Clube
 1º TEN QCOBM	RITA DE CÁSSIA NUNES BASTOS	1442	15:00:00	20:00:00	05:00:00	OUTROS	0095/DS/2024	Jogo de futebol do Amazonas Futebol /Amazonas da Arena da Amazônia x Brusque
 1º TEN QCOBM	HELYNNE PESSOA FORTES	1459	15:00:00	20:00:00	05:00:00	OUTROS	0095/DS/2024	Prevenção APH Jogo Amazonas FC
 1º TEN QCOBM	EDNA PATRÍCIA DUARTE DE ARRUDA	1486	15:00:00	20:00:00	05:00:00	RODOVIÁRIA, OUTROS	0095/DS/2024	Jogo de futebol do Amazonas Futebol x Brusque
 CB QCPBM	FRANCYS DANNYELY FRANÇA DE JESUS	1777	15:00:00	20:00:00	05:00:00	OUTROS	0095/DS/2024	JOGO DE FUTEBOL DO AMAZONAS
 1º TEN QCOBM	SONALY GOMES GONÇALVES	1640	15:00:00	20:00:00 	05:00:00	OUTROS	0095/DS/2024	Jogo de futebol do Amazonas futebol/PREVENÇÃO
 CB QCPBM	ILZA MARIA LIMA JERONIMO	1781	15:00:00	20:00:00	05:00:00	OUTROS	0095/DS/2024	Jogo de futebol do Amazonas futebol clube
 3º SGT QPBM	ANDRÉA NASCIMENTO SAMPAIO	1746	15:00:00	20:00:00	05:00:00	OUTROS	0095/DS/2024	JOGO DE FUTEBOL DO AMAZONAS FUTEBOL
 1º TEN QCOBM	ANDRE SILVA VEIGA	1456	15:00:00	20:00:00	05: 00:00	RODOVIÁRIA	0095/DS/2024	Jogo de futebol do Amazonas na Arena
 3º SGT QCPBM	DÉBORA DOS SANTOS MOTA	1642	15:00:00	20:00:00	05:00:00	OUTROS	0095/DS/2024	JOGO DE FUTEBOL NA ARENA DA AMAZÔNIA (AMAZONAS X BRUSQUE)
3º SGT QCPBM	MARIVALDA SILVA DE CARVALHO SOUSA	1852	15:00:00	20:00:00	05:00:00	OUTROS	0095/DS/2024	Prevenção Jogo de futebol Arena da Amazônia
 CB QPBM	ALEXANDRO CARDOSO RIBEIRO	1129	15:00:00	20:00:00	05:00:00	OUTROS	0216/COBOM/2024	JOGO DE FUTEBOL
 CB QCPBM	ALBINO ANTONIO DE SÁ	1790	15:00:00	20:00:00	05:00: 00	OUTROS	0095/DS/2024	Prevenção jogo de futebol ARENA (AMAZONASXBRUSQUE)
3º SGT QCPBM	ARLETE COELHO DE ALBUQUERQUE	1845	15:00:00	20:00:00	05:00:00	OUTROS	0095/DS/2024	Evento jogo futebol do Amazonas na ÁREA/PREVENÇÃO
 3º SGT QPBM	KARLA MORAIS SERRULHA	1624	15:00:00	20:00:00	05:00:00	OUTROS	0095/DS/2024	Prevenção jogo de fotebol (Amazonas xBrusque)
1º TEN QCOBM	FABIANA FERREIRA ROSA	1379	15:00:00	20:00:00	05:00:00	OUTROS	0095/DS/2024	Jogo de Futibol do Amazonas Futibol
 3º SGT QCPBM	ANGELI CRISTIANE VARJÃO DA SILVA	1733	15:00:00	20:00:00	05:00:00	OUTROS	0095/DS/2024	JOGO DE FUTEBOL DO AMAZONAS FUTEBOL (AMAZONASXBRUSQUE)
CB QPBM	ISMAEL ARAUJO MIRANDA	1032	20:00:00	08:00:00	1 2:00:00	RODOVIÁRIA	0654/BBE/2024	REFORÇAR GUARNIÇÃO
 CB QPBM	ADRYANE FRANCO DA SILVA	1004	19:30:00	07:30:00	12:00:00	SCI	0601/SCI/2024	REFORÇO DE EQUIPE-SCI
 3º SGT QCPBM	HELIO HOLANDA DA SILVA SILVERIO	1681	19:00:00	07:00:00	12:00:00	GREM PONTA NEGRA	1053/GRAPH/2024	REFORÇO DE GUARNIÇÃO
 CB QPBM	WILLIAN JONATHA DO NASCIMENTO SOUZA	1195	15:00:00	20:00:00	05:00:00	OUTROS	0658/BBE/2024	Prevenção de jogo na Arena
 CB QPBM	MARCIO MILLE CORDEIRO DA CUNHA	1131	15:00:00	20:00:00	05: 00:00	RODOVIÁRIA	0674/BI/2024	PREVENÇÃO EM EVENTO
 1º TEN QCOBM	INGRID MURIELLE FONSÊCA DE FIGUEIRÊDO	1414	15:00:00	20:00:0 0	05:00:00	RODOVIÁRIA	0095/DSCBMAM/2024	Jogo de Futebol do Amazonas /Prevenção APH
 3º SGT QCPBM	LILIAN CARLA DE SOUZA OLIVEIRA	1592	15:00:00	20:00:00	05:00:00	OUTROS	0095/DS/2024	Prevenção de APH no jogo de futebol na Arena da Amazônia
 CB QPBM	MÁRLIO SOUZA MACEDO	1034	15:00:00	20:00:00	05:00:00	OUTROS	0674/BI/2024	Prevençã</t>
  </si>
  <si>
    <t>Wanderlei Farias de Souza
 336.827.552-68
 Gerente Cemitério São Francisco
 CASA DE ABELHA LOCALIZADA NA ÁRVORE</t>
  </si>
  <si>
    <t>ANIMAL DE ESPECIE JACARÉ DE APROXIMADAMENTE 1 METRO E MEIO DENTRO DA ÁREA DA 12º REGIAO MILITAR, NA AV. CEL TEIXEIRA, PONTA NEGRA, EM FRENTE A ESCOLA SECULLOS. ASPIRANTE LIRA FONE: 993217508
BBE,  RODOVIÁRIA, ABT-33 - RESGATE DE ANIMAL - A VIATURA, AO COMANDO DO SGT BM TELLES, DESLOCOU ATÉ A 12ª REGIÃO MILITAR E REALIZOU O RESGATE DE UM ANIMAL TIPO JACARÉ DE APROXIMADAMENTE 1,5 METRO DE COMPRIMENTO. O ANIMAL FOI DEIXADO EM HABITAT NATURAL. SOLICITANTE: ROMÁRIO LIRA RIBEIRO (ASPIRANTE OFICIAL DO EXÉRCITO), CPF: 927.026.862-49. SERVIÇO REALIZADO SEM ALTERAÇÃO.
CONTROLADOR: TEN BM RYAN
 COMANDANTE DE SOCORRO: TEN BM EVANDERSON</t>
  </si>
  <si>
    <t>SRA. CAIU E SE LESINOU NA PISTA DE SKATE, NA AV. CEL TEIXEIRA , PONTA NEGRA. SOLCITAÇAO DA PMAM.
GRAPH, POSTO PONTA NEGRA, UR-25 - ATENDIMENTO PRÉ-HOSPITALAR -  A VIATURA, AO COMANDO DA TEN BM JANETE, FOI ATÉ A PISTA DE SKATE DA PONTA NEGRA E REALIZOU O ATENDIMENTO PRÉ-HOSPITALAR DE MARIA DAS DORES DA SILVA CRUZ, 53 ANOS, CONTATO: 99320-1296. A VÍTIMA SOFREU QUEDA DE PRÓPRIA ALTURA, APRESENTANDO ESCORIAÇÃO EM FACE E DOR LOCAL. NEGA NÁUSEAS E VÔMITO, NO MOMENTO REFERE QUE ESTÁ SE SENTINDO BEM E RECUSA TRANSPORTE À UNIDADE HOSPITALAR. ENDEREÇO: RUA SANTA HELENA Nº 19, BAIRRO SÃO RAIMUNDO.
CONTROLADOR: TEN BM RYAN
 COMANDANTE DE SOCORRO: TEN BM EVANDERSON</t>
  </si>
  <si>
    <t>ALARME DO PRÉDIO FOI ACIONADO
 SUSPEITO DE PRÍNCIPIO DE INCÊNDIO NO 7º ANDAR DA TORRE D
 RUA PARAOPEBA, 135 - CONDOMÍNIO DE APTO - LARANJEIRAS VILAGE - FLORES
 PRÓXIMO AO CLUBE DA ANTIGA UNIMED 
TEN BM ALCENIZA
 16/10/2024 21:11:11 - 98151-9348
BBE, RODOVIÁRIA, ABT-33 - PRINCÍPIO DE INCÊNDIO - A VIATURA, AO COMANDO DO SGT BM TELLES, DESLOCOU ATÉ O CONDOMÍNIO LARANJEIRAS VILAGE APÓS O ALARME DE INCÊNDIO DO PRÉDIO TER DISPARADO NO 7º (SÉTIMO) ANDAR. OS MORADORES EVACUARAM O PRÉDIO ASSIM  QUE O ALARME TOCOU MAS NENHUM MORADOR VIU FOGO OU FUMAÇA SAIR DO PRÉDIO. AÇÃO DOS BOMBEIROS: AO CHEGADA NO LOCAL, FOI REALIZADA A VISTORIA EM TODO O PRÉDIO E NÃO VISTO NEM FOGO NEM FUMAÇA. APÓS A PRIMEIRA VISTORIA, OS MORADORES DISSERAM QUE SENTIRAM ODOR DE GÁS PELO PRÉDIO. A GUARNIÇÃO REALIZOU NOVA VISTORIA EM TODO O PRÉDIO E NÃO SENTIDO ODOR DE GÁS NEM DETECTADO NENHUM VAZAMENTO DE GÁS. O LOCAL FOI DEIXADO EM SEGURANÇA.
CONTROLADOR: TEN BM RYAN
 COMANDANTE DE SOCORRO: TEN BM EVANDERSON</t>
  </si>
  <si>
    <t>VAZAMENTO DE GLP SEM FOGO
 RUA OLEGARIO MARIANO, 55 - SANTO AGOSTINHO
 PROXIMO A PONTE RIONEGRO
 A RUA É ATRÁS DA PINICADORA RIO NEGRO
 ELI KEITE 
16/10/2024 22:10:35 - 99212-8103
'BBE, POSTO CENTRAL, ABT-32 - VAZAMENTO DE GLP SEM FOGO - A VIATURA, AO COMANDO DO CB BM AYUB, FOI AO LOCAL E REALIZOU A VISTORIA EM UMA BOTIJA DE GÁS QUE APRESENTOU VAZAMENTO E A PROPRIETÁRIA NÃO CONSEGUIU DESENROSCAR O REGISTRO. AÇÃO DOS BOMBEIROS: FOI REALIZADA A RETIRADA  DO REGISTRO DA BOTIJA E A COLETA DE DADOS. A CARGA DE GÁS FOI PERDIDA E O LOCAL FOI DEIXADO EM SEGURANÇA. PROPRIETÁRIA: ARCYKEIT CUNHA DE LIMA GOMES, CPF: 59954906215, CONTATO: 99101-0022.
CONTROLADOR: TEN BM RYAN
 COMANDANTE DE SOCORRO: TEN BM EVANDERSON</t>
  </si>
  <si>
    <t>SOLICITANTE RELATOU QUE TEM UM HOMEM NA FRENTE DA CERAS JOHNSON QUE FOI ALGEMADO COM AS MÃO PARA TRÁS E PEDE AJUDA DE UMA VTR.</t>
  </si>
  <si>
    <t>ATENDIMENTO PRE- HOSPITALAR E TRASNPORTE DE PACIENTE NA PB JÁGUAR.
'GRAPH, PONTA NEGRA, UR-25 - ATENDIMENTO PRÉ-HOSPITALAR/TRANSPORTE DE PACIENTE - A VIATURA, AO COMANDO DA TEN BM JANETE, REALIZOU O ATENDIMENTO PRÉ-HOSPITALAR E TRANSPORTE DA PACIENTE TEN QCOBM PAULA SUELLEN FROTA MELO MENDES, 39 ANOS. CHEGOU NO POSTO PONTA NEGRA, ACOMPANHADA PELO ESPOSO: JOÃO MENDES, CONTATO: 98194-0700.  RESIDENTE À AVENIDA RIO GUAMÁ Nº 482, APARTAMENTO 1001, BAIRRO NOSSA SENHORA DAS GRAÇAS. A VÍTIMA APRESENTOU DIFICULDADE RESPIRATÓRIA, EVOLUIU COM VÔMITOS E ROUQUIDÃO, FEZ USO DE MEDICAMENTOS HISTAMIN E ALEGRA POR CONTA PRÓPRIA. NO MOMENTO REFERE QUE ESTÁ RESPIRANDO MELHOR, MAS SENTI A GARGANTA FECHADA. REALIZADO O TRANSPORTE ATÉ O SPA JOVENTINA DIAS,  ENTREGUE AOS CUIDADOS DA EQUIPE MÉDICA E DE ENFERMAGEM,  DR RODRIGO. O TEN CARLOS, OFICIAL DE SAÚDE, DESLOCOU ATÉ O SPA JOVENTINA DIAS PARA ACOMPANHAR A MILITAR. 
CONTROLADOR: TEN BM RYAN
 COMANDANTE DE SOCORRO: TEN BM EVANDERSON</t>
  </si>
  <si>
    <t>INFORMA QUE UM HIDRANTE FOI QUEBRADO E ESTÁ COM VAZAMENTO
 PEDE APOIO PÓLICIAL NO  LOCAL.</t>
  </si>
  <si>
    <t>RETIRADA DE ANEL  NO PB ZUMBI
SOLICITANTE WELLINGTON -  17/10/2024 00:37:59 - 98155-4255
'1º BI, POSTO DO ZUMBI, ABT-31 - CORTE DE ANEL - A VIATURA, AO COMANDO DO ST BM MONTE, REALIZOU O CORTE DE ANEL DO DEDO ANELAR DIREITO DE VALMIR RODRIGUES PACHECO, 38 ANOS, RESIDENTE À RUA MELHORAL Nº 94, BAIRRO JORGE TEIXEIRA, CONTATO: 99262-0814. SERVIÇO REALIZADO SEM ALTERAÇÃO. 
CONTROLADOR: TEN BM RYAN
 COMANDANTE DE SOCORRO: TEN BM EVANDERSON</t>
  </si>
  <si>
    <t xml:space="preserve">VTR- UR-28 A COMANDO DA TENENTE CUNHA, REALIZOAU DESLOCAMENTO AS 03:48 PARA ATENDER UM SR. QUE POSSUI UM TUMOR NO CEREBRO, E ESTA COM PRESSAO MUITO BAIXA DE 6/4, NA RUA MARIA  DE MÉDICE 279, JAPIIM 1. JOICE  GRAZIELE SOUSA DE MENEZES, FONE: 99370-4238 .
'GRAPH, POSTO CENTRAL, UR-28 - ATENDIMENTO PRÉ-HOSPITALAR - A VIATURA, AO COMANDO DA TEN BM CUNHA, FOI AO LOCAL E REALIZOU O ATENDIMENTO PRÉ-HOSPITALAR DE PEDRO DE SOUZA MARTINS, 69 ANOS,  CPF: 054.693.252-53. PACIENTE COM TUMOR BENIGNO HIPOFISÁRIO, APRESENTANDO HIPOTENSÃO, CIANOSE E CEFALEIA. PACIENTE ESTÁVEL SEM NECESSIDADE DE REMOÇÃO. REALIZADAS AS ORIENTAÇÕES NECESSÁRIAS PARA MELHORA E ESTABILIZAÇÃO EM CASOS DE CRISE. ACOMPANHANTE: MIRIS MARTINS, ESPOSA, CEL 99512-3939.
CONTROLADOR: TEN BM RYAN
 COMANDANTE DE SOCORRO: TEN BM EVANDERSON
</t>
  </si>
  <si>
    <t>SERVIÇO DO DIA 17/10/2024 1º TURNO
GRAPH POSTO CENTRAL UR-28 A COMANDO DO TEN RONALDO MUNIZ DESLOCOU-SE PARA O LOCAL. VÍTIMA:  ELIONAI DOS SANTOS VENCESLAU, MILITAR DA AERONÁUTICA, 20 ANOS, DATA DE NASCIMENTO: 03/01/2003, CPF: 706.382.562-32, END: SÓ SOUBE INFORMAR - CONDOMÍNIO VIVER MELHOR. VEÍCULOS: CONDUTOR DO VEÍCULO (MOTO): ELIONAI  - 20 ANOS, PLACA : PHX-6G87, MARCA: HONDA, MODELO: FAN , COR: VERMELHA. DANOS: MANOPLA E RETROVISOR DIREITO DANIFICADOS E PNEU DIANTEIRO ESTOURADO. CONDUTOR DO VEÍCULO (CARRO): ANA CARLA, PLACA: PHG-6606, MARCA: CHEVROLET, MODELO: PRISMA, COR: CINZA. DANOS: AMASSADO NO PARALAMA TRASEIRO ESQUERDO E PARTE INFERIOR DA PORTA TRASEIRA ESQUERDA. SITUAÇÃO: REALIZADO ATENDIMENTO PRÉ-HOSPITALAR EM VÍTIMA DE Acidente de trânsito com vítima PÓS COLISÃO COM VEÍCULO AUTOMOTOR. VÍTIMA ENCONTRAVA-SE NO LOCAL AO SOLO, SENDO ATENDIDO POR MILITAR DO CBMAM SGT KERLI CRISTINA. AÇÃO BOMBEIRO: AVALIAÇÃO DA VÍTIMA PELO PROTOCOLO XABCDE,COLOCAÇÃO DE COLAR CERVICAL E RMC, IMOBILIZAÇÃO DA VÍTIMA NA PRANCHA LONGA, TRANSPORTE ATÉ O HOSPITAL 28 DE AGOSTO, ONDE FOI ENTREGUE AOS CUIDADOS DO MÉDICO PLANTONISTA DR. WANDENEY DOS ANJOS CRM: 10460  E EQUIPE DE ENFERMAGEM. REALIZADO CONTATO COM OFICIAL DE DIA DA BASE AÉREA PARA INFORMAR DO OCORRIDO PELO FONE (92) 98818-4285 E A FAMILIAR (MÃE DA VÍTIMA) SRA. RAQUEL GAMA DOS SANTOS PELO FONE (92) 99465-6944. DEIXADO VEÍCULO DA VÍTIMA EM BORRACHARIA PRÓXIMO AO LOCAL DO ACIDENTE COM A CHAVE DA MOTO E INFORMADO VELOZ DE SERVIÇO VIA RÁDIO. MATERIAIS DA VÍTIMA FOI DEIXADO COM A EQUIPE DO HOSPITAL 28 DE AGOSTO (CAPACETE, TÊNIS E MOCHILA). SOLICITANTE: SGT BM KERLI CRISTINA. TEL: 981705116. SERVIÇO SEM ALTERAÇÃO.
CONTROLADOR: TEN QOABM JAMERSON
 COMANDANTE SOCORRO: TEN QOABM ELISANGELA PINHO</t>
  </si>
  <si>
    <t xml:space="preserve">SERVIÇO DO DIA 17/10/2024 1º TURNO
BBE, PELOTÃO FLUVIAL - DESAPARECIMENTO DE PESSOA EM MEIO LÍQUIDO - A EQUIPE DE MERGULHO, COMPOSTA PELOS MILITARES: CB BM VIDAL, CB BM FABIANO E CB BM J. AZEVEDO, DESLOCOU VIA AÉRO, POR VOLTA DE 13H, DO AEROPORTO EDUARDO GOMES ATÉ O MUNICÍPIO DE BARCELOS, FINS REALIZAR BUSCAS PELO MILITAR DO EB DESAPARECIDO EM MEIO LÍQUIDO NO RIO NEGRO, NO MUNICÍPIO DE BARCELOS. SOLICITANTE: SGT EB ALAN - 2º SEÇÃO - CMA, CONTATO: 98148-7648. O SOLICITANTE NÃO SOUBE INFORMAR O NOME DO MILITAR. DISSE QUE É UM SUBTENENTE DO EXÉRCITO BRASILEIRO E QUE O MESMO TERIA CAÍDO DA EMBARCAÇÃO NO MOMENTO EM QUE A MESMA SAÍA DA BASE FLUVIAL DE BARCELOS. O FATO TERIA OCORRIDO DIA (15.10) PELA MANHÃ. SERVIÇO DO DIA 16/10/2024 - 2º TURNO - NENHUMA INFORMAÇÃO FOI PASSADA DURANTE ESTE TURNO.ATUALIZAÇÃO DO SERVIÇO DO DIA 17/10/2024, 1º TURNO. VÍTIMA: VALMIR REIS DE SOUZA 51 ANOS, ST DO EB. SOLICITANTE: EXERCÍTO BRASILEIRO. AÇÃO DOS BOMBEIROS: A EQUIPE DE MERGULHO COMPOSTA POR CBS BMS VIDAL, FABIANO E J AZEVEDO DESLOCOU NO DIA 15/10/2024 NA AERONAVE  CARAVAN/ANFÍBIO FRETADA PELA CASA MILITAR 15:00  ATÉ O LOCAL DO INCIDENTE AONDE FOI FEITO O RESGATE DO CORPO, RECONHECIDO POR CAMARADAS DE SERVIÇO E ENTREGUE A AMBULÂNCIA DO 3° BIS AO ASPIRANTE A OFICIAL MÉDICO LUCAS DIAS CRM 12573 E ENCAMINHADO AO HOSPITAL. NO DIA 17/10/2024 A EQUIPE RETORNOU A MANAUS COM A VÍTIMA, ACOMPANHADOS PELO TC EB BITENCOURT NA  AERONAVE TIPO CARAJÁ PREFIXO PTRFR CHEGANDO EM MANAUS ÀS 12:30 E POSTERIORMENTE NO JORDAO NA AR 68, VOLANTE , ST GELNIVAN. O CORPO FICOU AOS CUIDADOS DO TC EB BITENCOURT COMANDANTE DO MILITAR VÍTIMADO. SAÍDA DO AEROPORTO DE BARCELOS: 11H10MIN DO DIA 17/10/23. CHEGADA NO AEROCLUBE 12H:30MIN DO DIA 17/10/23. CHEGADA NO JORDÃO: 14H:00MIN DO DIA 17/10/23. OCORRÊNCIA ENCERRADA. SERVIÇO SEM ALTERAÇÃO.
CONTROLADOR: TEN QOABM JAMERSON
 COMANDANTE SOCORRO: TEN QOABM ELISANGELA PINHO
</t>
  </si>
  <si>
    <t>SERVIÇO DO DIA 17/10/2024 1º TURNO
CUMPRIRAM ESCALA EXTRA NO SERVIÇO DE S. E. G. OS MILITARES DE ACORDO COM SUAS O.S NOS REFERIDOS POSTOS OU BATALHÕES DO CBMAM. SEG 1º TURNO, S/A.
CONTROLADOR: TEN QOABM JAMERSON
 COMANDANTE SOCORRO: TEN QOABM ELISANGELA PINHO
 ______________________________________________________
 SEG 2º TURNO
1º TEN QOABM	JEFFERSON CARLOS NOGUEIRA DE ARAUJO	1485	19:00:00	07:00:00	12:00:00	ZUMBI	1056/GRAPH/2024	Reforço de guarnição 
CB QPBM	GILSON CARLOS ROCHA CAMPOS	1018	19:00:00	07:00:00	12:00:00	Distrito Industrial I	0678/BI/2024	CONDUTOR ATF -02 (CAMINHÃO CIVIL DE APOIO PLACA JWX 3601 
3º SGT QCPBM	ANDERSON AZEVEDO DE SOUSA	1591	19:00:00	07:00:00	12:00:00	GREM PONTA NEGRA	1058/GRAPH/2024	REFORÇO DE EFETIVO ( VOLANTE )
2º TEN QCOBM	CLEBBER INÁCIO SOUSA MELO	1868	19:00:00	07:00:00	12:00:00	GREM PONTA NEGRA	1063/GRAPH/2024	REFORÇO DE GUARNIÇÃO 
CB QPBM	EDUARDO FERREIRA E SILVA 	1047	12:00:00	16:00:00	4:00:00	CMBM	0120/CMCB/2024	REFORCO E PREVENÇÃO NO CMCB 
ST QPBM	LEANDRO RODRIGUES DA SILVA 	0630	19:30:00	07:30:00	12:00:00	SCI	0605/SCI/2024	REFORÇO DE EQUIPE 
CB QPBM	CLEYTON ANDERSON CRUZ DA SILVA 	1242	19:30:00	07:30:00	12:00:00	SCI	0605/SCI/2024	REFORÇO DE EQUIPE 
2º TEN QOABM	ELINELSON NOGUEIRA DO NASCIMENTO 	523	19:30:00	07:30:00	12:00:00	SCI	0605/SCI/2024	REFORÇO DE EQUIPE 
1º SGT QPBM	MARCOS FLAVIO PARDO SERRAO 	0734	20:00:00	08:00:00	12:00:00	QCG CENTRAL	0661/BBE/2024	REFORÇO DE GUARNIÇÃO 
3º SGT QPBM	FABRICIA DA SILVA CUNHA 	1569	19:00:00	07:00:00	12:00:00 	RODOVIÁRIA	1064/GRAPH/2024	REFORÇO DE GUARNIÇÃO 
CB QPBM	ROBERLY DA SILVA PICANÇO 	01075	08:00:00	20:00:00	12:00:00	PELOTÃO FLUVIAL	0137/BBE/2024	REFORÇO DE GUARNIÇÃO PELOTÃO FLUVIAL 
1º SGT QPBM	BRAZ OLIVEIRA DE SOUSA 	0701	20:00:00	08:00:00	12:00:00	PELOTÃO FLUVIAL	0137/BBE/2024	REFORÇO DE GUARNIÇÃO 
CB QPBM	HUDSON TEIXEIRA DA SILVA 	1146	20:00:00	08:00:00	12:00:00	QCG CENTRAL	0291/BIFMA/2024	CONDUTOR DA ABT 32
 CB QCPBM	RAFAEL MACIEL DOS SANTOS 	1070	20:00:00	08:00:00	12:00:00	PARQUE SUMAÚMA	0290/BIFMA/2024	PERMANÊNCIA 
CONTROLADOR: ST BM WALDIRA
 CMD DE SOCORRRO: TEN BM ELIZÂNGELA PINHO</t>
  </si>
  <si>
    <t>SERVIÇO DO DIA 17/10/2024 1º TURNO
1º BI POSTO CIS/GC ABT-27 A COMANDO DO CB MARLIO DESLOCOU-SE PARA O LOCAL. ÁRVORE QUEBROU E CAIU EM VIA PÚBLICA. RUA JANICE DE VASCONCELOS Nº04, CONJ ADRIANÓPOLIS , ALEIXO PRÓX EMPÓRIO DAS FRUTAS. SOLICITANTE: THATY GUIMARÃES 98115-0101. FOI REALIZADO O CORTE PARCIAL DE UMA ÁRVORE DA ESPECIE PALITEIRA QUE ESTAVA OBSTRUINDO A VIA PÚBLICA. LIBERAÇÃO DA VIA SEM ALTERAÇÃO. SOLICITANTE: MARIA GORETTE MONTEIRO GOES, RG 625292-3. SERVIÇO SEM ALTERAÇÃO.
CONTROLADOR: TEN QOABM JAMERSON
 COMANDANTE SOCORRO: TEN QOABM ELISANGELA PINHO</t>
  </si>
  <si>
    <t>SERVIÇO DO DIA 17/10/2024 1º TURNO
GRAPH POSTO ESPECIAL UR-26 A COMANDO DO TENENTE THIAGO BANDEIRA DESLOCOU-SE PARA O LOCAL. ORDEM DE OPERAÇÕES Nº 981/GRAPH/CBC/2024   DETERMINAÇÃO O CBC; EVENTO: 14ª CONFERÊNCIA ESTADUAL DE ASSISTÊNCIA SOCIAL; MISSÃO: REALIZAR PREVENÇÃO E ATENDER CASOS DE URGÊNCIA/EMERGÊNCIA E RESGATE; REFERÊNCIAS: PLANO DE OPERAÇÕES Nº 225-CBC/2024 PÚBLICADO NO BG Nº 191, DE 11 DE OUTUBRO DE 2024; UR 26 (BBE): TEN THIAGO BANDEIRA, SGT HERALDO, SGT CORTEZ DE 08H00 ÀS 13H00;  UR 25 (PN): TEN ANDRÉ JESUS, CB VALPECY VIRGÍLIO, SGT HÉLIO DE 13H00 ÀS 18H00 CENTRO DE CONVENÇÕES DO AMAZONAS VASCO VASQUES.  FOI REALIZADO A PREVENÇÃO NO LOCAL E CUMPRIDOS TODOS OS HORÁRIOS DURANTE ESTE TURNO, SEM ALTERAÇÃO. SOLICITANTE: CBC/COBOM. TEL: 36123130. SERVIÇO SEM ALTERAÇÃO.
CONTROLADOR: TEN QOABM JAMERSON
 COMANDANTE SOCORRO: TEN QOABM ELISANGELA PINHO</t>
  </si>
  <si>
    <t>SERVIÇO DO DIA 17/10/2024 1º TURNO
BBE POSTO DA RODOVIÁRIA ABT-33 A COMANDO DO CB ROBSON DESLOCOU-SE PARA O LOCAL. INFORMA PRESENÇA DE COLMÉIA DE ABELHA ENTRE ÁRVORE E TELHADO, NA FEIRA DO MUNDO NOVO, LOCALIZADA NA RUA PROFESSOR CARLOS BARROSO, S/N, CONJUNTO MUNDO NOVO - CIDADE NOVA - CEP: 69090-363, FEIRA SOB RESPONSABILIDADE DA SEMAC.  SOLICITANTE: FERNANDA VALÉRIO, FUNCIONÁRIA DA SEMAC, CONTATO: (92)  99202-0440. FOI FEITO VISTORIA NO LOCAL E FICOU AGENDADO PARA O PERIODO NOTURNO O CONTROLE DE INSETO DA ESPECIE ABELHA. ABT-33 IRA AO LOCAL. OCORRÊNCIA EM ANDAMENTO...
CONTROLADOR: TEN QOABM JAMERSON
 COMANDANTE SOCORRO: TEN QOABM ELISANGELA PINHO
 ________________________________________________________
BBE POSTO DA RODOVIÁRIA ABT-33 A COMANDO DO CB ROBSON REALIZOU ATENDIMENTO PRA CONTROLE DE INSETOS DO TIPO  DE ABELHA. SOLICITANTE: FERNANDA VALÉRIO, FUNCIONÁRIA DA SEMAC, CONTATO: (92)  99202-0440.O CONTROLE FOI REALIZADO SEM ALTERAÇÃO.
CONTROLADOR: ST BM WALDIRA
 COMANDANTE SOCORRO: TEN QOABM ELISANGELA PINHO</t>
  </si>
  <si>
    <t>SERVIÇO DO DIA 17/10/2024 1º TURNO
ORDEM DE OPERAÇÕES Nº 660/BBE/CBC-2024. EVENTO: PREVENÇÃO AQUÁTICA EM EVENTO DO EETI PROFESSORA MARIA ARMINDA GUIMARÃES DE ANDRADE. LOCAL: CLUBE DE OFICIAIS PM/BM DO AMAZONAS. DATA: 17 DE OUTUBRO DE 2024. HORÁRIO DO EVENTO: 09h00 ÀS 15h30.UNIFORME: 4ºG. REFERÊNCIA: POR DETERMINAÇÃO DO CMT DO CBC. EM REFERENCIA AO SIGED Nº 01.01.022104.002345/2024. EFETIVO: 1º SGT BM LEANDRO NUNES DE SOUZA.  CB BM PEDRO DA ROCHA NETO. FOI REALIZADO A PREVENÇÃO NO LOCAL E CUMPRIDOS TODOS OS HORÁRIOS DURANTE ESTE TURNO. FOI REALIZADO UM ATENDIMENTO PRÉ-HOSPITALAR PELA UR-28 CONFORME Nº 202410170906447998. SOLICITANTE: CBC/COBOM. TEL: 36123130. SERVIÇO SEM ALTERAÇÃO. 
CONTROLADOR: TEN QOABM JAMERSON
 COMANDANTE SOCORRO: TEN QOABM ELISANGELA PINHO</t>
  </si>
  <si>
    <t xml:space="preserve">SERVIÇO DO DIA 17/10/2024 1º TURNO
BBE POSTO DA RODOVIÁRIA ABT-33 A COMANDO DO CB ROBSON DESLOCOU-SE PARA O LOCAL. INFORMA COLMÉIA DE ABELHA, TAMANHO ESTIMADO DE 4 METROS,  COBERTURA DO CONDOMÍNIO BRISAS DO PARQUE RESIDÊNCIAL CLUBE, LOCALIZADO NA AVENIDA PROFESSOR NILTON LINS, Nº 2401 - FLORES . SOLICITANTE: GELSON DA SILVA BASTISTA, PORTADOR DE RG DE Nº 1345918-0, CONTATO - 92991577058. FOI FEITO VISTORIA NO LOCAL E FICOU AGENDADO PARA O PERIODO NOTURNO O CONTROLE DE INSETO DA ESPECIE ABELHA. ABT-33 IRA AO LOCAL. OCORRÊNCIA EM ANDAMENTO...
CONTROLADOR: TEN QOABM JAMERSON
 COMANDANTE SOCORRO: TEN QOABM ELISANGELA PINHO
 ___________________________________________________________________
BBE POSTO DA RODOVIÁRIA ABT-33 A COMANDO DO CB ROBSON REALIZOU CONTROLE DE INSETOS DO TIPO ABELHAS. SOLICITANTE: GELSON DA SILVA BATISTA,  RG  1345918-0, CONTATO - 92991577058. CONTROLE REALIZADO SEM ALTERAÇÃO.
CONTROLADOR: ST BM WALDIRA
 COMANDANTE SOCORRO: TEN QOABM ELISANGELA PINHO
</t>
  </si>
  <si>
    <t>SERVIÇO DO DIA 17/10/2024 1º TURNO
1º BI POSTO DO ZUMBI ABT-31 A COMANDO DO SGT RONILDES DESLOCOU-SE PARA O LOCAL. SENHORA IDOSA DE 68 ANOS, QUE RESIDE SOZINHA, INFORMA RISCO DE QUEDA DE ÁRVORE DO TIPO MANGUEIRA SOBRE RESIDÊNCIAS., LOCALIZADA NA RUA BAUNA, Nº 117 - SANTA INÊS, BAIRRO SÃO JOSÉ OPERÁRIO - CEP: 60986-190. PONTO DE REFERÊNCIA: ENTRE O MERCADO FRIGO ALVES E IGREJA SANTA INÊS, PROX A UM POSTO DE GASOLINA. SOLICITANTE: GUADALUPE GOMES DA SILVA, CONTATO: (92) 991474698, CPF 438960572-00. FOI REALIZADO VISTORIA NO LCAL E O CHEFE DE GUARNIÇÃO INFORMOU QUE A ÁRVOREDA ESPECIE MANGUEIRA ESTA SADIA E NÃO OFERECE CRISCO. A SOLICITANTE FOI ORIENTADA NO LOCAL. SERVIÇO SEM ALTERAÇÃO.
CONTROLADOR: TEN QOABM JAMERSON
 COMANDANTE SOCORRO: TEN QOABM ELISANGELA PINHO</t>
  </si>
  <si>
    <t>DESAPARECIDO: SR. RODSON DE SOUZA BORGES, 47 ANOS QUE ESTÁ DESAPARECIDO DESDE DO DIA 16.09., RAMAL DA ANACONDA EM DIREÇAO AO ESTALEIRO JURUÁ. ENCONTRARAM  O BOTE NA PONTA DO CAMALEAO LOCAL DE AREIA COM MATO. FÁBIO CONTATO - 99213-6398. FORAM REAL9IZADAS BUSCAS SUBMERSAS E BUSCAS EM SUPERFÍCIE POR 13 DIAS E O CORPO NÃO FOI ENCONTRADO. APÓS CONTATO COM O TEN R. ARAÚJO, O MESMO INFORMOU QUE A OCORRÊNCIA PODARIA SER FINALIZADA, POIS NÃO HAVIA MAIS ATUAÇÃO DOS BOMBEIROS DEVIDO O TEMPO PASSADO DESDE O OCORRIDO. POR VOLTA DE 17H30, FAMILIARES FORAM ATÉ O PELOTÃO FLUVIAL INFORMAR QUE HAVIA ENCONTRADO UMA OSSADA NAS PROXIMIDADES DA PONTA DO CAMALEÃO, MUNICÍPIO DE IRANDUBA. A LANCHA RIO AMAZONAS, COM O CB BM DAMASCENO FOI AO LOCAL E REALIZOU O RESGATE DOS RESTOS MORTAIS. A FAMÍLIA IDENTIFICOU O CORPO COMO SENDO O DE  RODSON DE SOUZA BORGES, 47 ANOS,  ATRAVÉS DAS ROUPAS, DO CELULAR, DO RÁDIO QUE ESTAVAM JUNTO AO CORPO. O CORPO FOI LEVADO ATÉ O PELOTÃO FLUVIAL E ESTÁ NO ÁGUARDO DA EQUIPE DO IML. EM ANDAMENTO.
CONTROLADOR: TEN BM RYAN
 COMANDANTE DE SOCORRO: TEN BM MOTA
-------------------------------------------------------
SERVIÇO DO DIA 15/10/2024 - 2º TURNO
DESAPARECIDO: SR. RODSON DE SOUZA BORGES, 47 ANOS QUE ESTÁ DESAPARECIDO DESDE DO DIA 16.09., RAMAL DA ANACONDA EM DIREÇAO AO ESTALEIRO JURUÁ. ENCONTRARAM  O BOTE NA PONTA DO CAMALEAO LOCAL DE AREIA COM MATO. FÁBIO CONTATO - 99213-6398. FORAM REAL9IZADAS BUSCAS SUBMERSAS E BUSCAS EM SUPERFÍCIE POR 13 DIAS E O CORPO NÃO FOI ENCONTRADO. APÓS CONTATO COM O TEN R. ARAÚJO, O MESMO INFORMOU QUE A OCORRÊNCIA PODARIA SER FINALIZADA, POIS NÃO HAVIA MAIS ATUAÇÃO DOS BOMBEIROS DEVIDO O TEMPO PASSADO DESDE O OCORRIDO. POR VOLTA DE 17H30, FAMILIARES FORAM ATÉ O PELOTÃO FLUVIAL INFORMAR QUE HAVIA ENCONTRADO UMA OSSADA NAS PROXIMIDADES DA PONTA DO CAMALEÃO, MUNICÍPIO DE IRANDUBA. A LANCHA RIO AMAZONAS, COM O CB BM DAMASCENO FOI AO LOCAL E REALIZOU O RESGATE DOS RESTOS MORTAIS. A FAMÍLIA IDENTIFICOU O CORPO COMO SENDO O DE  RODSON DE SOUZA BORGES, 47 ANOS,  ATRAVÉS DAS ROUPAS, DO CELULAR, DO RÁDIO QUE ESTAVAM JUNTO AO CORPO. O CORPO FOI LEVADO ATÉ O PELOTÃO FLUVIAL E ESTÁ NO ÁGUARDO DA EQUIPE DO IML. VTR 449. MOTORISTA OTÁVIO E AUXILIAR GEORGE. ENTREGUE AS 21H00.
CONTROLADOR: ST BM VELASCO
 COMANDANTE SOCORRO: TEN QOABM MOTA</t>
  </si>
  <si>
    <t>SERVIÇO DO DIA 17/10/2024 1º TURNO
1º BI POSTO DO ZUMBI ABT-31 A COMANDO DO SGT RONILDES DESLOCOU-SE PARA O LOCAL. EMPRESA ELEMENTOS DE ALUMÍNIO E AÇO. SÓCIO PROPRIETÁRIO: RAFAEL ARAÚJO IDENTIDADE: 23033, TEL: 985327602, FOI GASTO 05 MIL LITROS DE ÁGUA PARA REALIZAR RESFRIAMENTO EM UM LIXÃO. INCÊNDIO QUEIMANDO EM PROFUNDIDADE. O SOCIO DA EMPRESA FOI COMUNICADO SOBRE A NECESSIDADE DE UM RETRO ESCAVADEIRA PARA AUXILIAR NO COMBATE. EMPRESA MUSASHI. TEC. SEG: ALAN HONORATO MAIA, RG 1239320-7, (92) 992182242. SOLICITANTE: CEL MENEZES. TEL: VIA 193. SERVIÇO SEM ALTERAÇÃO.
CONTROLADOR: TEN QOABM JAMERSON
 COMANDANTE SOCORRO: TEN QOABM ELISANGELA PINHO</t>
  </si>
  <si>
    <t>SERVIÇO DO DIA 17/10/2024 1º TURNO
GRAPH POSTO CENTRAL UR-28 A COMANDO DO TEN RONALDO MUNIZ DESLOCOU-SE PARA O LOCAL. ACIDENTE DE TRÂNSITO COM UMA VÍTIMA (MOTO). VÍTIMA: JOAIS DA SILVA TOME, 35 ANOS. DATA DE NASCIMENTO: 02/07/1988, END: RUA INDAIÁ 462 - FLORES. VEÍCULO ENVOLVIDO: CONDUTOR DO VEÍCULO: JOAIS RODRIGUES DA SILVA - 35 ANOS, PLACA: QZX - 3F23, MARCA: HONDA, MODELO: TITAN , COR: VERMELHA. SITUAÇÃO: REALIZADO ATENDIMENTO EM VÍTIMA DE Acidente de trânsito com vítima, PÓS COLISÃO COM VEÍCULO AUTOMOTOR. AO CHEGAR NA OCORRÊNCIA VÍTIMA ENCONTRAVA-SE CONSCIENTE E ORIENTADA,  EM PÉ, REMOVENDO MOTOCICLETA PARA O ACOSTAMENTO. AO EXAME FÍSICO NÃO EVIDENCIADO SINAS DE TRAUMA OU FRATURAS, SENDO CONSTATADO ESCORIAÇÕES LEVES EM REGIÃO DE MEMBRO SUPERIOR ESQUERDO E JOELHO DIREITO. VÍTIMA INFORMOU QUE NÃO APRESENTAVA OUTRAS QUEIXAS E QUE NÃO HAVIA NECESSIDADE DE DESLOCAMENTO PARA ATENDIMENTO MÉDICO. AÇÃO BOMBEIRO: REALIZADO ORIENTAÇÕES GERAIS E A PROCURAR SERVIÇO MÉDICO DE URGÊNCIA, CASO APRESENTASSE ALGUMA ALTERAÇÃO DO ESTADO GERAL. SOLICITANTE: POPULARES. TEL: VIA 193. SERVIÇO SEM ALTERAÇÃO.
CONTROLADOR: TEN QOABM JAMERSON
 COMANDANTE SOCORRO: TEN QOABM ELISANGELA PINHO</t>
  </si>
  <si>
    <t>SERVIÇO DO DIA 17/10/2024 1º TURNO
GRAPH POSTO FLORESTAL UR-24 COMANDO DO TEN PEDRO SANTOS DESLOCOU-SE PARA O LOCAL. GRAPH UR-24, GUARNIÇÃO DE SERVIÇO AO COMANDO DO TEN BM PEDRO SANTOS REALIZOU PREVENÇÃO COM ATENDIMENTO DE URGÊNCIA E MERGÊNCIA DURANTE O EVENTO: PASSEIO AO TEATRO AMAZONAS, DE 07H30MIN ATÉ O NECESSÁRIO, CONFORME VERSA A ORDEM DE OPERAÇÕES Nº 983/GRAPH/CBC/2024. FOI REALIZADO A PREVENÇÃO NO LOCAL E CUMPRIDOS TODOS OS HORÁRIOS DURANTE ESTE TURNO, SEM ALTERAÇÃO. SOLICITANTE: CBC/COBOM. TEL: 36123130. SERVIÇO SEM ALTERAÇÃO.
CONTROLADOR: TEN QOABM JAMERSON
 COMANDANTE SOCORRO: TEN QOABM ELISANGELA PINHO</t>
  </si>
  <si>
    <t>SERVIÇO DO DIA 17/10/2024 1º TURNO
GRAPH POSTO CENTRAL UR-28 A COMANDO DO TEN RONALDO MUNIZ DESLOCOU-SE PARA O LOCAL. GRAPH UR - 28, GUARNIÇÃO DE SERVIÇO AO COMANDO DO TEN BM RONALDO MUNIZ, REALIZOU PREVENÇÃO DURANTE A REALIZAÇÃO DO TFM NO QUARTEL DO COMANDO GERAL DO CBMAM, DE 07:00 AS 08:30 HORAS, NA AVENIDA CODAJÁS, Nº 1503 - PETRÓPOLIS, CONFORME VERSA A ORDEM DE OPERAÇÕES Nº 984/GRAPH/CBC/2024. FOI REALIZADO A PREVENÇÃO NO LOCAL E CUMPRIDOS TODOS OS HORÁRIOS DURANTE ESTE TURNO, SEM ALTERAÇÃO. SOLICITANTE: CBC/COBOM. TEL: 36123130. SERVIÇO SEM ALTERAÇÃO.
CONTROLADOR: TEN QOABM JAMERSON
 COMANDANTE SOCORRO: TEN QOABM ELISANGELA PINHO</t>
  </si>
  <si>
    <t>SERVIÇO DO DIA 17/10/2024 1º TURNO
BBE POSTO DA RODOVIÁRIA ABT-33 A COMANDO DO CB ROBSON DESLOCOU-SE PARA O LOCAL. INCÊNDIO EM VEÍCULO. MARCA: CHEVROLET, MODELO: CELTA, COR: PRATA, PLACA: JXO-4412 MANAUS-AM. VEÍCULO ESTAVA ABANDONADO, CONSUMIDO POR COMPLETO PELAS CHAMAS. FEITO A EXTINÇÃO DAS CHAMAS E RESFRIAMENTO. O PROPRIETÁRIO NÃO SE ENCONTRAVA NO LOCAL E NÃO HAVIA POPULARES PARA MELHORES INFORMAÇÕES. FORAM GASTOS APROXIMADAMENTE 500 LITROS DE ÁGUA E O LOCAL FICOU EM SEGURANÇA. SOLICITANTE: PMAM. TEL VIA 193. SERVIÇO SEM ALTERAÇÃO.
CONTROLADOR: TEN QOABM JAMERSON
 COMANDANTE SOCORRO: TEN QOABM ELISANGELA PINHO</t>
  </si>
  <si>
    <t>SERVIÇO DO DIA 17/10/2024 1º TURNO
TIPO: TRAUMA CRÂNIO ENCEFÁLICO (TCE). LOCAL DA OCORRÊNCIA: CLUBE DOS OFICIAIS DA POLÍCIA E CORPO DE BOMBEIROS MILITAR. VÍTIMA: MELISSA GABRIELLE CARVALHO DA SILVA, 07 ANOS, DATA DE NASCIMENTO: 27/04/2016, RG: 38980584. MÃE: ILLAIA BATISTA DA SILVA, RG: 12584940, END: AL. COSME FERREIRA, BECO DA OLARIA N° 28B - CoroadoII. SITUAÇÃO: REALIZADO ATENDIMENTO PRÉ-HOSPITALAR EM VÍTIMA, MENOR DE IDADE, ACOMPANHADA DA GENITORA, PÓS QUEDA DO ESCORREGADOR NA PISCINA, BATENDO COM A REGIÃO FRONTAL DE CRÂNIO NA PISCINA DO LOCAL SIC. FOI SOCORRIDA PELA SGT BM LEANDRO NO LOCAL DO ACIDENTE, QUE INFORMOU EPISÓDIO DE VÔMITO MODERADO APÓS INCIDENTE E SONOLÊNCIA. AO EXAME FÍSICO, MENOR ENCONTRAVA-SE CONSCIENTE, ORIENTADA, RESPIRANDO ESPONTANEAMENTE EM AR AMBIENTE, DEAMBULANDO. REFERIU CEFALÉIA LEVE, NÃO RELATANDO OUTROS SINTOMAS NO MOMENTO. AVALIAÇÃO NEUROLÓGICA GLASGOW 15, SEM ALTERAÇÃO PUPILAR, NÃO SENDO EVIDENCIADO SINAIS DE CONTUSÃO OU OUTROS SINAIS DE TRAUMA. AÇÃO BOMBEIRO:  AVALIAÇÃO DA VÍTIMA PELO PROTOCOLO XABCDE; TRANSPORTE ATÉ O HOSPITAL PRONTO SOCORRO DA CRIANÇA (SPA SUL), ONDE FOI AVALIADA PELA MÉDICA PEDIATRA PLANTONISTA DRA. LUIZETE MARIA DA C. LIMA CRM: 2069. APÓS AVALIAÇÃO, PEDIATRA ENCAMINHOU PACIENTE PARA AVALIAÇÃO ESPECIALISTA (NEUROCIRURGIA) NO HOSPITAL JOÃOZINHO. REALIZADO DESLOCAMENTO DA VÍTIMA PARA NOVA REFERÊNCIA, APRESENTANDO EPISÓDIO DE ÊMESE DURANTE DESLOCAMENTO, SEM OUTRAS ALTERAÇÕES. PACIENTE FOI RECEBIDA NO HOSPITAL JOÃOZINHO PARA AVALIAÇÃO COM A DRA. EZARI FONSECA (NEUROCIRURGIÃ), FICANDO AOS CUIDADOS DA GENITORA E EQUIPE DE SAÚDE DO HOSPITAL. SOLICITANTE: SGT BM LEANDRO NUNES. TEL: 992098229. SERVIÇO SEM ALTERAÇÃO.
CONTROLADOR: TEN QOABM JAMERSON
 COMANDANTE SOCORRO: TEN QOABM ELISANGELA PINHO</t>
  </si>
  <si>
    <t>SERVIÇO DO DIA 17/10/2024 1º TURNO
BIFMA POSTO SUMAÚMA ABT-32 A COMANDO DO CB VICTOR DESLOCARÁ  PARA O LOCAL. INFORMA COLMÉIA DE ABELHA ENTRE TELHADO E FORRO DE RESIDÊNCIA INABITADA, NA RUA MANOEL BARBUDA, Nº 2048, DENTRO DA VILA MILITAR AJURICA, LOCALIZADA NA AVENIDA RODRIGO OTÁVIO, Nº 770 - CRESPO. SOLICITANTE: SGT CARMO (FORÇA AÉREA), CONTATO: 99399-5024. RESPONSÁVEL POR RECEBER, FORNECER O BOTIJÃO DE GÁS  E ACOMPANHAR A EQUIPE DO CORPO DE BOMBEIROS, SGT ALAN (FORÇA AÉREA), RG: 540075, CONTATO: 98802-8246. OCORRÊNCIA EM ANDAMENTO...
CONTROLADOR: TEN QOABM JAMERSON
 COMANDANTE SOCORRO: TEN QOABM ELISANGELA PINHO
 ____________________________________________________________________________
'BIFMA POSTO SUMAÚMA ABT-32 A COMANDO DO CB VICTOR REALIZOU CONTROLE DE INSETOS DO TIPO ABELHAS. SOLICITANTE: SGT CARMO (FORÇA AÉREA), CONTATO: 99399-5024. RESPONSÁVEL POR RECEBER, FORNECER O BOTIJÃO DE GÁS  E ACOMPANHAR A EQUIPE DO CORPO DE BOMBEIROS, SGT ALAN (FORÇA AÉREA), RG: 540075, CONTATO: 98802-8246. O CONTROLE FOI REALIZADO SEM ALTERAÇÃO.
CONTROLADOR: ST BM WALDIRA
 COMANDANTE SOCORRO: TEN QOABM ELISANGELA PINHO</t>
  </si>
  <si>
    <t>SERVIÇO DO DIA 17/10/2024 1º TURNO
'BBE POSTO DA RODOVIÁRIA ABT-33 A COMANDO DO CB ROBSON DESLOCOU-SE PARA O LOCAL. CORTE DE ÁRVORE ESPÉCIE PALETEIRA. SOLICITANTE: TEN R. ARAÚJO. LOCAL: AFEAM, FLORES. ÁRVORE COM RACHADURA NO TRONCO. RISCO IMINENTE DE TOMBAMENTO DE PARTE DA ÁRVORE SOBRE A FIAÇÃO. REALIZADO CORTE PARCIAL DA ÁRVORE. SERVIÇO SEM ALTERAÇÃO.
CONTROLADOR: TEN QOABM JAMERSON
 COMANDANTE SOCORRO: TEN QOABM ELISANGELA PINHO</t>
  </si>
  <si>
    <t>SERVIÇO DO DIA 17/10/2024 1º TURNO
CBC AR-42 A COMANDO DO CB J. NUNES COMAPA DESLOCOU-SE PARA O LOCAL. ÁRVORE ( MANGUEIRA)  GRANDE PORTE COM RISCO DE CAIR SOBRE TRÊS RESIDÊNCIAS. END. RUA 18, N: 378.  BAIRRO JAPIIM PRÓXIMO DA ESCOLA MUNICIPAL PROF JOSÉ WANDEMBERG RAMOS LEITE. SOLICITANTE: WENDELL DOS SANTOS TEL: 99996-4793.FOI REALIZADO A VISTORIA E CONSTATADO QUE REALMENTE NECESSITA DE PODA. OCORRÊNCIA EM ANDAMENTO...
CONTROLADOR: TEN QOABM JAMERSON
 COMANDANTE SOCORRO: TEN QOABM ELISANGELA PINHO</t>
  </si>
  <si>
    <t xml:space="preserve">SERVIÇO DO DIA 17/10/2024 1º TURNO
CONTROLADOR: TEN QOABM JAMERSON
 COMANDANTE SOCORRO: TEN QOABM ELISANGELA PINHO
 _________________________________________________________________
'1º BI POSTO DO ZUMBI ABT-31 A COMANDO DO SGT RONILDE REALIZOU CONTROLE DE INSETOS DO TIPO ABELHAS. A UR-27 A COMANDO DO TENENTE CIRO DESLOCOU PARA O LOCAL DEVIDO OS INSETOS TEREM ATACADO UMA MORADORA DO RESIDÊNCIAL. VÍTIMA: SAMANTHA GUIMARÃES DOS SANTOS, 43 ANOS, A MESMA FOI CONDUZIDA ATÉ O SPA DANILO CORRÊA. SOLICITANTE: PATRICIA, TELEFONE 98216-5363.
CONTROLADOR: ST BM WALDIRA
 COMANDANTE SOCORRO: TEN QOABM ELISANGELA PINHO
</t>
  </si>
  <si>
    <t xml:space="preserve">SERVIÇO DO DIA 17/10/2024 1º TURNO
GRAPH POSTO CENTRAL UR-28 A COMANDO DO TEN RONALDO MUNIZ REALIZOU ATENDIMENTO PARA ACIDENTE DE TRÂNSITO DE MOTO COM VÍTIMA LESIONADA. SOLICITANTE : MÁRCIA FEITOSA, TEL  984689547, CPF-825 712 732 53. OCORRÊNCIA EM ANDAMENTO...
CONTROLADOR: TEN QOABM JAMERSON
 COMANDANTE SOCORRO: TEN QOABM ELISANGELA PINHO
 ____________________________________________
 GRAPH POSTO CENTRAL UR-28 A COMANDO DO TEN RONALDO MUNIZ REALIZOU ATENDIMENTO PARA ACIDENTE DE TRÂNSITO DE MOTO COM VÍTIMA LESIONADA.  A VÍTIMA QUEIXAVA SE DE DORES NO TORNOZELO ESQUERDO E APRESENTOU ESCORIAÇÕES PELO CORPO, FOI CONDUZIDA ATÉ O PSC 28 DE AGOSTO, DEIXADO AOS CUIDADOS DO MÉDICO CÉSAR DIRCEU CRM: 7726. VÍTIMA: MATHEUS SILVA DA SILVA, 22 ANOS, CPF: 061.566.462-80, CONTATO: 98426-1815. SOLICITANTE : MÁRCIA FEITOSA, TEL  984689547, CPF-825 712 732 53. 
CONTROLADOR: ST BM WALDIRA
 COMANDANTE SOCORRO: TEN QOABM ELISANGELA PINHO
 ____________________________________________
</t>
  </si>
  <si>
    <t>SOLICITAÇÃO FEITA PELO SUPERVISÃO DA EMPRESA AMAZONAS ENERGIA PARA APOIO EM OCORRÊNCIA DE INCÊNDIO PROVOCADO POR CURTO-CIRCUITO NA FIAÇÃO DA REDE ELÉTRICA. ESTRADA DA VIVENDA VERDE BAIRRO TARUMÃ. NAS PROXIMIDADES DA PONTE DO TARUMÃ.
________________________ ______________________________________________________
''1º BI POSTO DO CIS G. CIRCULAR - ABT - 27 A COMANDO DO CB BM MÁRLIO REALIZOU EXTINÇÃO DE INCÊNDIO EM FIAÇÃO DE INTERNET, O FOGO SE ORIGINOU DEVIDO UM TRANSFORMADOR DE ENERGIA TER PEGO FOGO E PASSOU PARA OS FIOS. FORAM UTILIZADOS 100 LITROS DE H2O. SOLICITANTE: EMPRESA DA AMAZONAS ENERGIA.
CONTROLADOR: ST BM WALDIRA
 CMD DE SOCORRO: TEN BM ELIZÂNGELA PINHO</t>
  </si>
  <si>
    <t>'1º BI POSTO DO CIS G. CIRCULAR - ABT - 27 A COMANDO DO CB BM MÁRLIO REALIZOU CORTE DE ANEL. VÍTIMA: GUSTAVO DE SÁ ANDRADE, 19 ANOS, DEDO ANELAR DIREITO, Rg 3241152-9, Cel 999634410. CORTE REALIZADO COM SUCESSO.
CONTROLADOR: ST BM WALDIRA
 CMD DE SOCORRO: TEN BM ELIZÂNGELA PINHO</t>
  </si>
  <si>
    <t>AV PISTA DA RAQUETE, NOVA VITORIA,  PROX A ESCOLA CINTIA RÉGIA,  99536-4894 - ARINALDA DA SILVA,  GALPÃO DE RECICLAGEM.
______________________________________________________
'1º BI POSTO DO CIS G. CIRCULAR - ABT - 27 A COMANDO DO CB BM MÁRLIO REALIZOU EXTINÇÃO DE INCÊNDIO EM UM GALPÃO DE RECICLAGEM. HOUVE QUEIMA TOTAL DOS SEGUINTES MATERIAIS: MATERIAIS DE RECICLAGEM DE PLÁSTICOS, 04 MÁQUINAS DE RECICLAGEM EXTRUSORA E AGLUTINADORAS COMPLETAS E UMA MESA DE SINUCA. QUEIMA PARCIAL: UM QUARTO, UMA SALA 02 BANHEIROS UM MEZANINO. APARENTEMENTE O INCÊNDIO INICIOU NA CAIXA DE ENERGIA DO DISJUNTOR. FORAM UTILIZADOS 4000L DE H2O EM UMA ÁREA APROXIMADA DE 8X15M2. NOME DO ESTABELECIMENTO: BC DOS SANTOS RECICLAGEM E COMÉRCIO. PROPRETÁRIOS: DANIEL MONTEIRO DE OLIVEIRA CPF 00646765280, E BEATRIZ CARDOSO DOS SANTOS, CPF 02202062289, CONTATO: 992433281. O LOCAL FOI DEIXADO EM SEGURANÇA E ENTREGUE AOS PROPRIETÁRIOS. SOLICITANTE: ARINALDA DA SILVA, 995364894. OBS: A EQUIPE PRECISOU ARROMBAR O PORTÃO DE FERRO DA ENTRADA DO GALPÃO PARA DEBELAR O INCÊNDIO.
CONTROLADOR: ST BM WALDIRA
 CMD DE SOCORRO: TEN BM ELIZÂNGELA PINHO</t>
  </si>
  <si>
    <t>SOLICITANTE, ELEIANE MARIA, TEL: 99294-7168 / 99102-9181, SOLICITA VISTORIA EM ÁRVORE QUE, SEGUNDA A SOLICITANTE, SE ENCONTRA COM RISCO DE CAIR SOBRE SUA RESIDÊNCIA. RUA HENOCH REIS, ATUAL DOMINGOS LEITE, Nº 08, RUA DA IGREJA NOSSA SRA. DE NAZARÉ, AO LADO DA FÁBRICA DE VIDROS, BAIRRO DA PAZ.
........................................................................................
SERVIÇO DO DIA 20/10/2024 1º TURNO
CBC - COMANDO DE SOCORR: TEN QOABM EVANDERSON, VIATURA AR-50, DESLOCOU-SE ATÉ O LOCAL DA OCORRÊNCIA DE CORTE DE ÁRVORE. APÓS INFORMAR CHEGADA NO LOCAL, REPASSOU A CENTRO DE OPERAÇÕES QUE ESTÁ OCORRÊNCIA SERÁ REPASSADA PARA GUARNIÇÃO DE SERVIÇO DE CORTE DE ÁRVORE PARA QUE SEJA REALIZADO SERVIÇO. A GUARNIÇÃO DO ABT-33 FOI AO LOCAL NO SERVIÇO DO DIA 20/10/2024 1º TURNO AS 09H00. NÃO ENCONTRARAM NINGUEM NA RESIDÊNCIA. LIGARAM PARA O SOLICITANTE E O MESMO INFORMOU QUE ESTAVA VIAJANDO. CONSTATARAM QUE A ÁRVORE É DO VIZINHO. APÓS TODOS ESSES FATOS E NÃO HAVER NINGUEM PARA RECEBER A GUARNIÇÃO, A OCORRÊNCIA FOI ENCERRADA. SOLICITANTE: ELIANE MARIA. TEL: 992947168. SERVIÇO SEM ALTERAÇÃO.
CONTROLADOR: TEN QOABM JAMERSON
 COMANDANTE SOCORRO: TEN QOABM GOMES</t>
  </si>
  <si>
    <t xml:space="preserve">ESCALA DE SERVIÇO EXTRA GRATIFICADO.
ST QPBM	MARCIO AURÉLIO BATALHA MACIEL 	0618	07:30:00	19:30:00	12:00:00	SCI	0606/SCI/2024	REFORÇO DE EQUIPE SCI 
CB QPBM	CARLOS ALBERTO DE ANDRADE 	1078	07:30:00	19:30:00	12:00:00	SCI	0606/SCI/2024	REFORÇO DE GUARNIÇÃO 
ST QPBM	JOAQUIM DE SOUZA LIMA	0512	07:30:00	19:30:00	12:00:00	SCI	0606/SCI/2024	REFORÇO DE EQUIPE
 CB QPBM	CLEBER ALVES DE ARAÚJO 	1190	07:30:00	19:30:00	12:00:00	SCI	0606/SCI/2024	REFORÇO DE EQUIPE 
3º SGT QCPBM	LUTHI ALVES DE OLIVEIRA	1631	07:00:00	19:00:00	12:00:00	COBOM/CIOPS	0217/COBOM/2024	ATENDIMENTO 193 / REFORÇO DE GUARNIÇÃO
 CB QPBM	ALUIZIO PIMENTEL DA SILVA 	1288	07:00:00	19:00:00	12:00:00	QCG CENTRAL	0668/BBE/2024	ATF AEROPORTO PONTA PELADA
 1º SGT QPBM	WELLINGTON GUIMARÃES DE CASTRO 	0719	07:30:00	19:30:00	12:00:00	SCI	0606/SCI/2024	REFORÇO DE EQUIPE - SCI-EG
 CB QPBM	JOÃO FARIAS DE AZEVEDO JÚNIOR 	1208	08:00:00	20:00:00	12:00:00	PELOTÃO FLUVIAL	0138/BBE/2024	REFORÇO DE GUARNIÇÃO 
1º SGT QPBM	IDALBERTO ROCHA TELES 	0758	10:00:00	22:00:00	12:00:00 	RODOVIÁRIA	0663/BBE/2024	REFORÇO DE GUARNIÇÃO DA ATF-03
 CB QPBM	ARNAILTON BRITO DA SILVA	1212	06:00:00	11:00:00	5:0 0:00	CMBM	0121/CMCB/2024	REFORÇO DE EFETIVO E PREVENÇÃO 
CB QPBM	WARLLISON GOMES DE SOUSA	1112	14:00:00	18:00:00	4:00:00	QCG CENTRAL	0203/GABINETE/2024	CONTROLE DE GAB. CONDUÇÃO DE VTR¿S OFICIAIS E SEGURANÇA ORGÂNICA DE AUTORIDADES DO CBMAM.
</t>
  </si>
  <si>
    <t>BBE - POSTO CENTRAL, VIATURA BAT-32, GUARNIÇÃO A COMANDO DO CB BM JAMMYSON REALIZARAM DESLOCAMENTO ATÉ O LOCAL DA OCORRÊNCIA DE INÊNDIO EM EDIFICAÇÃO. INFORMAÇÕES QUE NO 4 ANDAR, SAINDO MUITA FUMAÇA. QUANDO EM DESLOCAMENTO, GUARNIÇÃO FOI REPASSADO QUE O SINISTRO JÁ HAVIA SIDO CONTRLADO. NÃO HAVENDO ATUAÇÃO POR PARTE DO CBMAM. CENTRO DE OPERAÇÕES, RECEBEU A LIGAÇÃO DO SENHOR REGINALDO , VIA 193.  SEM ALTERAÇÃO. 
CMD DE SOS: TEN QOABM ELIZANGELA PINHO 
 CONTROLADOR 1º TURNO: 1º QPBM VITAL</t>
  </si>
  <si>
    <t>BBE - POSTO ESPECIAL - VIATURA ABT-33, GUARNIÇÃO A COMANDO DO ST QPBM ESMERALDO, REALIZARAM DESLOCAMENTO PARA O LOCAL DA OCORRÊNCIA DE CONTROLE DE INSETO. IRÃO REALIZAR VISTORIA, E RETORNARAM PELO PERIODO DA NOITE PARA REALIZAR SERVIÇO DE CONTROLE, EM ANDAMENTO....
SAIDA: 11:13
 CHEGADA: 11:31
 TEMPO RESP.: 00: 18
 CMD DE SOS: TEN QOABM GETULIO
 CONTROLADOR 1º TURNO: 1º SGT QPBM VITAL</t>
  </si>
  <si>
    <t>SOLCIITANTE INFORMA QUE HÁ UM GRUPO DE PESSOAS QUEIMANDO MATERIAIS AO LADO DA ESCOLA E PREJUDICANDO O FUNCIONAMENTO DAS ATIVIDADES.</t>
  </si>
  <si>
    <t>CBC - POSTO CENTRAL, VIATURA AR-42, GUARNIÇÃOA COMANDO DO ST QPBM COMAPA, REALIZARAM DESLOCAMENTO PARA O LOCAL DA OCORRÊNCIA DE VISTORIA / CORTE DE ÁRVORE. ENTROU EM CONTATO COM CENTRO DE OPERAÇÕES O ST QPBM COMAPA, INFORMANDO SERVIÇO DE CORTE TOTAL DE 2 ,MANGUEIRAS DE MÉDIO PORTE SEM ALTERAÇÃO.
CMD DE SOS: MTEN QOABM GETÚLIO
 CONTROLADOR 1º TURNO: 1º SGT QPBM VITAL</t>
  </si>
  <si>
    <t>CBC - COMANDO DE SOCORRO: TEN QOABM GETULIO, REALIZOU DESLOCAMNETO ATÉ O LOCAL DA OCORRÊNCIA DE VISTORIA EM ÁRVORE. APÓS INFORMAR CHEGADA DO LOCAL, COMANDO DE SOCORRO REALIZOU DEVIDA VISTORIA, CONSTATANDO SINISTRO DE ÁRVORE TOMBADA SOBRE RESIDÊNCIA, SOLICITANDO DESLOCAMENTO DA GUARNIÇÃO DA VITURA ABT-27, POSTO CENTRAL, PARA INICAR O SERVIÇO DEVIDO RISCO DA ÁRVORE NO LOCAL. BBE - POSTO CENTRAL, VIATURA ABT-27, GUARNIÇÃO A COMANDO DO CB QPBM JONAS, DESLOCARAM ATÉ O LOCAL DA OCORRÊNCIA. APÓS INFORMAREM CHEGADA NO LOCAL, INICIARAM SERVIÇO. CB BM PELITO ENTROU EM CONTATO COM CENTRO DE OPERAÇÕES, INFORMANDO CORTE TOTAL DE 1 ÁRVORE NATIVA, E DE CORTE PARCIAL DE 1 ÁRVORE OUTRA NATIVA (ESTA COM PARTE DOS GALHOS SOBRE O PONTO COMERCIAL). NO LOCAL, ENCONTRAVA-SE A SENHORA DAIANA CRISTINA CASTRO CARLOS, 37 ANOS, RG 1921504-5, Tel: 981870247.  PROPRIETÁRIA DO ESTABELECIMENTO COMERCIAL CAFÉ DA DAY. SERVIÇO REALIZADO SEM ALTERAÇÃO.
SAÍDA: 10:11 
CHEGADA: 10:26 
TEMPO RESP.:00:15
CMD DE SOS: TEN QOABM GETÚLIO
 CONTOROLADOR 1º TURNO: 1º SGT QPBM VITAL</t>
  </si>
  <si>
    <t>SERVIÇO DO DIA 18/10/2024 2º TURNO
BBE POSTO CENTRAL ABT-32 A COMANDO DO CB JAMMYSON  DESLOCOU-SE PARA O LOCAL. CASA DE ABELHA EM ÁREA EXTERNA - EM ÁRVORE. CEMITÉRIO SÃO FRANCISCO - MORRO DA LIBERDADE. SOLICITANTE: VANDERLEY FARIAS DE SOUZA - GERENTE DO CEMITÉRIO -  99902 9449. OBS: CIENTE DA BOTIJA.  FOI REALIZADO OCONTROLE DE INSETO E O LOCAL FOI ENTREGUE EM SEGURANÇA AO SENHOR EMERSON DE SOUZA, VIGILANTE DA EMPRESA DE SEGURANÇA PATRIMONIAL TAWRUS, RG 1141197-0, TEL 991910051. SERVIÇO SEM ALTERAÇÃO.
CONTROLADOR: TEN QOABM JAMERSON
 COMANDANTE SOCORRO: TEN QOABM GETULIO</t>
  </si>
  <si>
    <t>1º B.I - POSTO DRAGÃO 1 - POSTO CIS GRANDE CIRCULAR, GUARNIÇÃO A COMANDO DO CB BM PETILO, REALIZARAM DESLOCAMENTO PARA LOCAL DA OCORRÊNCIA DE CONTROLE DE INSETO TIPO CABA. EM ANDAMENTO....
SAÍDA: 18:47
 SAÍDA:
TEMPO RESP.:
CMD DE SOS: TEN QOABM GETULIO
 CONTROLADOR 1º TURNO: 1º SGT QPBM VITAL</t>
  </si>
  <si>
    <t>¿ GUENA (98835-1402)
-RUA SOL POENTE, 46, CONJ. AMADEU BOTELHO, NOVO ALEIXO.
 -PX 27° DIP
¿CASA DE MARIMBONDOS NA ANTENA DO TETO, PARTE EXTERNA (3 m DO SOLO)</t>
  </si>
  <si>
    <t>QUEDA DE ÁRVORE EM VIA PÚBLICA PENDURADA EM REDE ELÉTRICA - RUA PRECIOSA , 49- JORGE TEIXEIRA. SOLICITANTE: CLEBER MARQUES 98139  -1577. OBS: ÁGUARDANDO APOI DA AMAZONAS ENERGIA PARA DESLIGAMNETO DA REDE.
...................................................................................
SERVIÇO DO DIA 18/10/2024 2º TURNO
QUEDA DE ÁRVORE EM VIA PÚBLICA PENDURADA EM REDE ELÉTRICA - RUA PRECIOSA , 49- JORGE TEIXEIRA. SOLICITANTE: CLEBER MARQUES 98139  -1577. OBS: ÁGUARDANDO APOI DA AMAZONAS ENERGIA PARA DESLIGAMNETO DA REDE. O CONTROLADOR DO SERVIÇO DO DIA 18/10/2024 1º TURNO, SGT VITAL REPASSOU ESSA OCORRÊNCIA EM ANDAMENTO E SEM ATENDIMENTO. INFORMOU NÃO HAVER VTRS DISPONIVEIS NO MOMENTO.OCORRÊNCIA EM ANDAMENTO...
CONTROLADOR: TEN QOABM JAMERSON
 COMANDANTE SOCORRO: TEN QOABM GETULIO</t>
  </si>
  <si>
    <t>VISTORIA EM ÁRVORE TIPO COQUEIRO - RUA JASMIN DE CAIENA  - 09, NOVO ALEIXO PRÓXIMO AO  SUPERMERCADO JUMA. SOLICITANTE: GENILDA PERREIRA DE NEGREIROS, TEL: 99504 - 1160.
...................................................................
SERVIÇO DO DIA 18/10/2024 2º TURNO
VISTORIA EM ÁRVORE TIPO COQUEIRO - RUA JASMIN DE CAIENA  - 09, NOVO ALEIXO PRÓXIMO AO  SUPERMERCADO JUMA. SOLICITANTE: GENILDA PERREIRA DE NEGREIROS, TEL: 99504 - 1160.O CONTROLADOR DO SERVIÇO DO DIA 18/10/2024 1º TURNO, SGT VITAL REPASSOU ESSA OCORRÊNCIA EM ANDAMENTO E SEM ATENDIMENTO. INFORMOU NÃO HAVER VTRS DISPONIVEIS NO MOMENTO. OCORRÊNCIA EM ANDAMENTO...
CONTROLADOR: TEN QOABM JAMERSON
 COMANDANTE SOCORRO: TEN QOABM GETULIO
------------------------------------------------------------------
SERVIÇO DO DIA 19/10/2024 - 1º TURNO
1º BI, POSTO DO ZUMBI, ABT-31 A COMANDO DO SGT GENTIL DESLOCOU PARA O LOCAL. AO CHEGAR FOI OBSERVADO QUE A SOLICITANTE NÃO ESTAVA NA RESIDÊNCIA NEM TAMPOUCO ATENDIA O TELEFONE INFORMADO. VIATURA RETRAIU AO PB DE ORIGEM. ÁGUARDANDO A SOLICITANTE ENTRAR EM CONTATONOVAMENTE PARA ABRIR UMA NOVA OCORRÊNCIA E AGENDAR UM DIA QUE ESTEJA EM SUA RESIDÊNCIA. 
CONTROLADOR: ST BM VELASCO
 COMANDANTE SOCORRO: TEN QOABM R. ARAÚJO</t>
  </si>
  <si>
    <t>QUEDA DE ÁRVORE TIPO ABACATEIRO EM CIMA DE ÁREA EXTERNA ( PÁTIO ) - RUA FLOR DO MATO, 276 - TARUMÃ PX OA CIDADÃO 10. SOLICTANTE: EDILSON MARTINS ALVES 98171 - 4957.
...................................................................
SERVIÇO DO DIA 18/10/2024 2º TURNO
QUEDA DE ÁRVORE TIPO ABACATEIRO EM CIMA DE ÁREA EXTERNA ( PÁTIO ) - RUA FLOR DO MATO, 276 - TARUMÃ PX OA CIDADÃO 10. SOLICTANTE: EDILSON MARTINS ALVES 98171 - 4957. O CONTROLADOR DO SERVIÇO DO DIA 18/10/2024 1º TURNO, SGT VITAL REPASSOU ESSA OCORRÊNCIA EM ANDAMENTO E SEM ATENDIMENTO. INFORMOU NÃO HAVER VTRS DISPONIVEIS NO MOMENTO.OCORRÊNCIA EM ANDAMENTO...
CONTROLADOR: TEN QOABM JAMERSON
 COMANDANTE SOCORRO: TEN QOABM GETULIO
------------------------------------------------------------------------
SERVIÇO DO DIA 19/10/2024 - 1º TURNO
BBE, POSTO DA RODOVIÁRIA, ABT-33 A COMANDO DA CB  ROBSON DESLOCOU PARA O LOCAL. RUA FLOR DO MATO, 276 ¿ TARUMÃ. SOLICITANTE: EDILSON MARTINS ALVES. CPF: 708752782-72. TEL: (92) 98161-4957. TIPO: ABACATEIRO (MÉDIO PORTE). ÁRVORE DO VIZINHO TOMBOU SOBRE EDÍCULA DO SOLICITANTE. NÃO HOUVE PREJUÍZOS MATERIAIS. CORTE TOTAL REALIZADO. SERVIÇO SEM ALTERAÇÃO.
CONTROLADOR: ST BM VELASCO
 COMANDANTE SOCORRO: TEN QOABM R. ARAÚJO</t>
  </si>
  <si>
    <t>SERVIÇO DO DIA 18/10/2024 2º TURNO
BBE POSTO DA RODOVIÁRIA ABT-33 A COMANDO DO CB S. RODRIGUES DESLOCOU-SE PARA O LOCAL. CASA DE CABA EM ÁRVORE.  RUA ACRISIO CORREA, 28 - GLORIA, PRÓXIMO AO PROSAMIM SÃO RAIMUNDO. SOLICITANTE:  MARIA DE NAZARÉ - 99417 7400. MELHOR ACESSO É PELA RUA ANTONIO BITETTENCOURT (PROSAMIM), POIS O FIM DA RUA ACRISIO CORREA TEM UMA ESCADARIA. OCORRÊNCIA: CONTROLE DE INSETO TIPO (CABA). AÇÕES: FOI REALIZADO O CONTROLE COM O AUXÍLIO DO GLP DA SOLICITANTE. SERVIÇO REALIZADO COM ÊXITO. SOLICITANTE: SARAH CAROLINE FERREIRA, RG: 2406161-1, TEL: 99301-5769. O LOCAL FOI ENTREGUE EM SEGURANÇA. SERVIÇO SEM ALTERAÇÃO.
CONTROLADOR: TEN QOABM JAMERSON
 COMANDANTE SOCORRO: TEN QOABM GETULIO</t>
  </si>
  <si>
    <t>1º B.I - POSTO DRAGÃO 2 - POSTO DO ZUMBI - VIATURA ABT-31, GUARNIÇÃO A COMANDO DO ST QPBM MONTE, REALIZARAM DESLOCAMENTO ATÉ O LOCAL DA OCORRÊNCIA DE CORTE DE ÁRVORE. NO LOCAL, INFORMADO ÁRVORE TIPO AZEITONEIRA DE GRANDE PORTE. REALIZADO SERVIÇO DE CORTE TOTAL DA MESMA PELA GU. ABT-31. NO LOCAL, ACOMPANHANDO TODO SERVIÇO A SENHORA SILVIA HELENA DE OLIVEIRA RODRIGUES, D.N: 31/07/1971, RG..13588451. SERVIÇO REALIZADO SEM ALTERAÇÃO.
SAÍDA: 13:50 
CHEGADA: 14:13 
TEMPO RESP.: 00:23
CMD DE SOS: TEN QOABM GETÚLIO
 CONTOROLADOR 1º TURNO: 1º SGT QPBM VITAL</t>
  </si>
  <si>
    <t>TRANSPORTE DE PACIENTE
 PACIENTE RUAN CARLOS DOS REIS PRADO - ID 31a 
CIRURGIADO DE (FRATURA DE COLUNA) HÁ 5 DIAS, NÃO DEAMBULA, ACAMADO, NÃO APRESENTA COMORBIDADES, NÃO NECESSITA DE SUPORTE DE O2
 NECESSITA REMOÇÃO PARA CONSULTA DE RETORNO PÓS CIRÚRGICO MÉDICA
 CONSULTA DIA 18/10/2024 - ÀS 14h
 ENDEREÇO DO PACIENTE: AV COSME FERREIRA, 11000 - DISTRITO 2 - CONDOMÍNIO BRISAS DO RIO NEGRO - CASA 113
 REFERÊNCIA APÓS SAUIM CASTANHEIRA - SENTIDO BAIRRO
 ENDEREÇO DA CLÍNICA HAPVIDA - AV TANCREDO NEVES - PQ DEZ
 ROBERTA TAIANA (ESPOSA) - CPF 002.021.622-06 - CEL 98842 1643</t>
  </si>
  <si>
    <t>TRANSPORTE DE PACIENTE - UR 28
 RUA MARIO MAKAREM,155 - ALEIXO
 TEN BM LUCIMAR</t>
  </si>
  <si>
    <t xml:space="preserve">BBE - POSTO ESPECIAL, VIATURA ABT-33, GUARNIÇÃO A COMANDO DO ST QPBM ESMERALDO REALIZARAM DESLOCAMENTO ATÉ O LOCAL DA OCORRÊNCIA DE RESGATE DE ANIMAL DOMÉSTICO (GATO), PRESO, EM ESTRUTURA(COLUNA OCA), NO PAC DA COMPENSA. AÇÃO DA GUARNIÇÃO. APÓS INFORMAREM CHEGADA NO LOCAL, INICIARAM SERVIÇO DE RESGATE. DESLOCOU-SE PARA LOCAL, A VIATURA AR-50, COMANDO DE SOCORRO: TEN QOABM GETÚLIO, SUPORTE NA OCORRÊNCIA. ANIMAL RESGATADO SEM ALTERAÇÃO.
SAÍDA: 14:11 
CHEGADA: 14:30 
TEMPO RESP.: 00:19
CMD DE SOS: TEN QOABM GETÚLIO
 CONTOROLADOR 1º TURNO: 1º SGT QPBM VITAL
</t>
  </si>
  <si>
    <t>BBE - POSTO ESPECIAL - VIATURA ABT-33, GUARNIÇÃO A COMANDO DO ST QPBM ESMERAL REALIZARAM DESLOCAMENTO ATÉ O LOCAL DA OCORRÊNCIA DE CONTROLE DE INSETO. APÓS INFORMAREM CHEGADA NO LOCAL, FORAM ATENDIDOS, PELO VIZINHO DO SOLICITANTE, SOLICITANTE NÃO SE ENCONTRAVA NA RESIDÊNCIA). CB QPBM S. RODRIGUES, AUX.GU. DA VTR ABT-33, ENTROU EM CONTATO COM CENTRO DE OPERAÇÕES INFORMANDO SERVIÇO REALIZADO SEM ALTERAÇÃO.
SAÍDA: 16:13 
CHEGADA:16:21 
TEMPO RESP.:00:08
CMD DE SOS: TEN QOABM GETÚLIO
 CONTOROLADOR 1º TURNO: 1º SGT QPBM VITAL</t>
  </si>
  <si>
    <t>ÁRVORE MANGUEIRA ESTÁ COM A RAIZ EXPOSTA  E INCLINADA PARA O MURO. RUA MONTE SIÃO, 10739 - CIDADE DEUS. PRÓXIMO A POLICLINA ANA BARRETO. NELCIANE MOURA - CPF 784.151.952-49 - CEL. 99503 9611
..................................................................................................
SERVIÇO DO DIA 18/10/2024 2º TURNO
ÁRVORE MANGUEIRA ESTÁ COM A RAIZ EXPOSTA  E INCLINADA PARA O MURO. RUA MONTE SIÃO, 10739 - CIDADE DEUS. PRÓXIMO A POLICLINA ANA BARRETO. NELCIANE MOURA - CPF 784.151.952-49 - CEL. 99503 9611. O CONTROLADOR DO SERVIÇO DO DIA 18/10/2024 1º TURNO, SGT VITAL REPASSOU ESSA OCORRÊNCIA EM ANDAMENTO E SEM ATENDIMENTO. INFORMOU NÃO HAVER VTRS DISPONIVEIS NO MOMENTO.OCORRÊNCIA EM ANDAMENTO...
CONTROLADOR: TEN QOABM JAMERSON
 COMANDANTE SOCORRO: TEN QOABM GETULIO
-------------------------------------------------------------------------
SERVIÇO DO DIA 19/10/2024 - 1º TURNO
ÁRVORE MANGUEIRA ESTÁ COM A RAIZ EXPOSTA  E INCLINADA PARA O MURO. RUA MONTE SIÃO, 10739 - CIDADE DEUS. PRÓXIMO A POLICLINA ANA BARRETO. NELCIANE MOURA - CPF 784.151.952-49 - CEL. 99503 9611. O CONTROLADOR DO SERVIÇO DO DIA 18/10/2024 1º TURNO, SGT VITAL REPASSOU ESSA OCORRÊNCIA EM ANDAMENTO E SEM ATENDIMENTO. INFORMOU NÃO HAVER VTRS DISPONÍVEIS NO MOMENTO. SERVIÇO DO DIA 19/10/2024 - 1º TURNO - 1º BI, POSTO CIS/GC, ABT-27 -  VISTORIA EM ÁRVORE - VIATURA A COMANDO DO CB MÁRLIO DESLOCOU PARA O LOCAL. END. AVENIDA AUTAZ MIRIM Nº 10739. BAIRRO CIDADE DE DEUS. PROPRIETÁRIA: BRENDA LIMA GALDINO. ID 20 ANOS. CPF 704.314.442-69. CONTATO: 99503-9611. ÁRVORE TIPO MANGUEIRA. AO CHEGAR FOI OBSERVADO QUE A ÁRVORE ENCONTRA-SE SADIA SEM RISCO DE CAIR. FOI REALIZADO A ORIENTAÇÃO  A PROPRIETÁRIA QUANTO A REMOÇÃO POR MEIO LEGAIS. O CHEFE DE GUARNIÇÃO  TIROU FOTOS DA ÁRVORE E ENVIOU AO WHATSAPP DE COBOM. SERVIÇO SEM ALTERAÇÃO.
CONTROLADOR: ST BM VELASCO
 COMANDANTE SOCORRO: TEN QOABM R. ARAÚJO</t>
  </si>
  <si>
    <t>ÁRVORE CAJUEIRO CAIU EM CIMA  DA CASA
 AV SÃO JORGE, 1 - CONJUNTO DOS BANCÁRIOS - SÃO JORGE
 EM FRENTE AO PRIMEIRO BATALHÃO DE INF. DE SELVA
 JULIANO DOS SANTOS FEITOLSA - CPF 018.448.152-00 - CEL - 99409 1613</t>
  </si>
  <si>
    <t xml:space="preserve">BBE - POSTO ESPECIAL - VIATURA ABT-33, GUARNIÇÃO A COMANDO DO ST QPBM ESMERAL REALIZARAM DESLOCAMENTO ATÉ O LOCAL DA OCORRÊNCIA DE CORTE DE ÁRVORE (ÁRVORE TOMBADA, CAJUEIRO DE GRANDE PORTE),  SOBRE RESIDÊNCIA. GUARNIÇÃO REALIZOU VISTORIA NO LOCAL, INFORMANDO ÁRVORE DE GRANDE PORTE (CAJUEIRO), NECESSÁRIO GUARNIÇÃO DE CORTE DE ÁRVORE PARA REALIZAR O SERVIÇO. DEVIDO RISCO NO LOCAL. EM ANDAMENTO...
SAÍDA: 15:19 
CHEGADA: 15:31 
TEMPO RESP.:00:12
CMD DE SOS: TEN QOABM GETÚLIO
 CONTOROLADOR 1º TURNO: 1º SGT QPBM VITA
--------------------------------------------------------------
SERVIÇO DO DIA 19/10/2024 - 1º TURNO
CBC, EQUIPE DE CORTE DE ÁRVORE, AR-42 - CORTE DE ÁRVORE - VIATURA A COMANDO DO ST COMAPA DESLOCOU PARA O LOCAL. AO CHEGAR FOI VERIFICADO A NECESSIDADE DE REALIZAR O CORTE TOTAL DO CAJUEIRO E ASSIM FOI FEITO. SERVIÇO SEM ALTERAÇÃO. 
CONTROLADOR: ST BM VELASCO
 COMANDANTE SOCORRO: TEN QOABM R. ARAÚJO
</t>
  </si>
  <si>
    <t>SERVIÇO DO DIA 18/10/2024 2º TURNO
1º BI POSTO DO ZUMBI ABT-31 A COMANDO DO CB JORGE COELHO DESLOCOU-SE PARA O LOCAL. NO LOCAL UM POSTE DE ENERGIA ESTAVA EM CHAMAS. AÇÃO DOS BOMBEIROS: FOI UTILIZADO APROXIMADAMENTE 150 LITROS DE ÁGUA PARA EXTINGUIR AS CHAMAS. APÓS, A GUARNIÇÃO RETIROU ALGUNS FIOS DE INTERNET QUE ESTAVAM OBSTRUINDO A VIA E PODARIA OCASIONAR ALGUM ACIDENTE. O CHEFE DE GUARNIÇÃO, CB JORGE COELHO INFORMOU QUE O SOLICITANTE NÃO FOI LOCALIZADO PARA REGISTRO DOS DADOS. SOLICITANTE: KEROLYN SANTOS. TEL: 994919652, CPF-068 621 842 61. SERVIÇO SEM ALTERAÇÃO.
CONTROLADOR: TEN QOABM JAMERSON
 COMANDANTE SOCORRO: TEN QOABM GETULIO</t>
  </si>
  <si>
    <t>SERVIÇO DO DIA 18/10/2024 2º TURNO
BBE POSTO DA RODOVIÁRIA ABT-33 A COMANDO DO CB S. RODRIGUES DESLOCOU-SE PARA O LOCAL. PESSOA PRESA DENTRO DE UMA AGENCIA BANCARIA NA AVENIDA DIJALMA BATISTA COM RUA ACRE AO LADO FARMA BEM,. SOLICITANTE: LARISSA, TELEFONE 99183-3182. OCORRÊNCIA: PRESO EM CAIXA ELETRÔNICO. AÇÕES: FOI ACIONADO A GERENTE DO BANCO E A MESMA TOMOU AS PROVIDÊNCIAS COM A EMPRESA RESPONSÁVEL PARA LIBERAÇÃO DA PORTA. LOCAL: AVENIDA DJALMA BATISTA S/N, BANCO SICOOB. SOLICITANTE: LARISSA LÁZARA MESQUITA CAVALCANTE, RG:25755528. VÍTIMA: TIAGO DE SOUZA SEIXAS, RG:19850697, TEL:92 96248950. SERVIÇO SEM ALTERAÇÃO.
CONTROLADOR: TEN QOABM JAMERSON
 COMANDANTE SOCORRO: TEN QOABM GETULIO</t>
  </si>
  <si>
    <t>SEG NOS DIVERSOS POSTOS CBMAM
SERVIÇO DO DIA 19/10/2024 - 1º TURNO
CB QPBM	GENIVALDO DOS REIS NASCIMENTO 	1193	07:30:00	19:30:00	12:00:00	SCI	0698/SCI/2024	REFORÇO DE GUARNIÇÃO 
CB QPBM	DAVIDSON MARQUES ARAÚJO 	1043	07:00:00	19:00:00	12:00:00	QCG CENTRAL	0288/BIFMA/2024	OPERAÇÃO CÉU LIMPO ¿ CONDUTOR DA ATF
 CB QPBM	GERONIMO CAMPELO DA CUNHA 	1202	07:30:00	19:30:00	12:00:00	SCI	0608/SCI/2024	REFORÇO DE EQUIPE SCI-EG 
3º SGT QCPBM	RAINEY DA SILVA ROCHA 	1556	07:30:00	19:30:00	12:00:00	SCI	0608/SCI/2024	REFORÇO DE EQUIPE SCI-EG
 1º SGT QPBM	WENDEL DA SILVA MARQUES 	706	07:30:00	19:30:00	12:00:00	SCI	0608/SCI/2024	REFORÇO DE EQUIPE 
CB QPBM	JOÃO FARIAS DE AZEVEDO JÚNIOR 	1208	08:00:00	20:00:00	12:00:00	PELOTÃO FLUVIAL	0139/BBE/2024	REFORÇO DE GUARNIÇÃO 
CB QPBM	MIGUEL PEDRO SIMÃO GOMES 	1199	08:00:00	20:00:00	12:00:00 	RODOVIÁRIA	0665/BBE/2024	REFORÇO DE GUARNIÇÃO 
CB QPBM	MÁRLIO SOUZA MACEDO	1034	07:30:00	19:30:00	12:00:00	CIS GRANDE CIRCULAR	0680/BI/2024	REFORÇO DE GU
 CB QCPBM	JOSÉ RICARDO DE SOUZA NUNES 	1151	10:00:00	22:00:00	12:00:00 	RODOVIÁRIA	0664/BBE/2024	Reforço de guarnição 
CB QPBM	CÉLIO MAURO PÁULA DE CASTRO JUNIOR	1041	07:00:00	19:00:00	12:00:00	COBOM/CIOPS	0218/COBOM/2024	REFORÇO DE GUARNIÇÃO
 CB QCPBM	JOEL WILIAM RAMALHO DE OLIVEIRA	1876	07:00:00	19:00:00	 12:00:00	RODOVIÁRIA	1065/GREM/2024	REFORÇO DE GUARNIÇÃO 
CB QPBM	ARNAILTON BRITO DA SILVA	1212	06:00:00	11:00:00	5:0 0:00	CMBM	0123/CMCB/2024	REFORÇO DE EFETIVO E PREVENÇÃO 
2º TURNO.
CB QPBM	DALUCIO AZEVEDO MARINHO 	1222	19:30:00	07:30:00	12:00:00	CIS GRANDE CIRCULAR	0681/BI/2024	REFORÇO DE GUARNIÇÃO 
1º SGT QPBM	WALTER BARBOSA DE SOUZA JÚNIOR 	0723	19:30:00	07:30:00	12:00:00	SCI	0609/SCI/2024	REFORÇO DE EQUIPE 
CB QPBM	RAY ABREU LICATA 	1103	19:30:00	07:30:00	12:00:00	SCI	0609/SCI/2024	REFORÇO DE EQUIPE SCI-EG 
CB QPBM	MARCOS PAULO SANTOS MARQUES 	1121	19:30:00	07:30:00	12:00:00	SCI	0609/SCI/2024	REFORÇO DE EQUIPE 
2º TEN QOBM	MIZAEL PEREIRA DE SOUZA 	0688	19:30:00	07:30:00	12:00:00	SCI	0609/SCI/2024	REFORÇO DE EQUIPE 
1º SGT QPBM	IDALBERTO ROCHA TELES 	0758	20:00:00	08:00:00	12:00:00 	RODOVIÁRIA	0665/BBE/2024	REFORÇO DE GUARNIÇÃO DA ABT-33
CONTROLADOR: ST BM VELASCO
 COMANDANTE SOCORRO: TEN QOABM R. ARAÚJO
------------------------- --------------------------------------------</t>
  </si>
  <si>
    <t>SERVIÇO DO DIA 19/10/2024 - 1º TURNO
'1º BI, POSTO CIS/GC, ABT-27 - INCÊNDIO EM RESIDÊNCIA DE ALVENARIA - VIATURA A COMANDO DO CB MÁRLIO DESLOCOU PARA O LOCAL. END. RUA 230, Nº 63 - CIDADE NOVA V, PRÓXIMO A ESCOLA RECANTO DO SABER. SOLICITANTE: IRINEIA VIEIRA, CONTATO - 98413-1310. SEGUNDO A PROPRIETÁRIA FOI O FILHO DE SUA IRMÃ USUÁRIO DE DROGAS PULOU O MURO ARROMBOU A GRADE DA PARTE DA COZINHA E ATEOU FOGO NO QUARTO. ÁREA QUEIMADA FOI UM QUARTO E A COZINHA, OS FORROS. FOI DEBELADO POR POPULARES E FIZEMOS A VENTILAÇÃO NO LOCAL E DEVIDAS ORIENTAÇÕES PARA A DONA DA RESIDÊNCIA. PROPRIETÁRIA: GRACINEIDE CARVALHO DOS SANTOS. CPF 610.039.132-57. IDADE 47 ANOS. CONTATO: 99425-2885. SERVIÇO SEM ALTERAÇÃO.
CONTROLADOR: ST BM VELASCO
 COMANDANTE SOCORRO: TEN QOABM R. ARAÚJO</t>
  </si>
  <si>
    <t>SERVIÇO DO DIA 19/10/2024 - 1º TURNO
GRAPH, POSTO CENTRAL, UR-28 - PREVENÇÃO NO TFM - VIATURA A COMANDO DA TEN TATIANE ROCHA DESLOCOU PARA O LOCAL. ORDEM DE OPERAÇÕES Nº 985/GRAPH/CBC/2024. EVENTO: TFM NO QCG; DETERMINAÇÃO: CMT DO CBC; MISSÃO: PREVENIR E ATENDER CASOS DE URGÊNCIA/EMERGÊNCIA E REALIZAR RESGATE. DATA: 19.10.2024. EFETIVO: TEN TATIANE ROCHA, CB CIELEN, SGT TIAGO RAMIREZ. HORÁRIO: 07H00 ÀS 08H30 E 17HOO ÀS 18H30.  SERVIÇO SEM ALTERAÇÃO.
CONTROLADOR: ST BM VELASCO
 COMANDANTE SOCORRO: TEN QOABM R. ARAÚJO</t>
  </si>
  <si>
    <t>SERVIÇO DO DIA 19/10/2024 - 1º TURNO
'1º BI, POSTO CIS/GC, ABT-27 - LAVAGEM DE PÁTIO - VIATURA A COMANDO DO CB MÁRLIO DESLOCOU PARA O LOCAL. O SUPERIOR DE DIA, TC ANDREY, POR VOLTA DAS 09H30 DO SERVIÇO DO DIA 19.10.2024 1ºTURNO APARECEU PESSOALMENTE NA SALA DE CONTROLE DO COBOM, DETERMINANDO VERBALMENTE QUE FOSSE DESLOCADO A VIATURA MAIS PRÓXIMA DO CPA NORTE (ANTIGO 6ºBATALHÃO DA PMAM), LOCALIZADO NA AV. CEL. SÁVIO BELOTA, 316. CIDADE NOVA, PARA LAVAGEM DE PÁTIO DAQUELE BATALHÃO. DISSE QUE FALARIA COM O CMT GERAL POSTERIORMENTE A RESPEITO DESSA SITUAÇÃO. INFORMOU QUE ESTAVA SAINDO DE SERVIÇO NESTE DIA E QUE AINDA NÃO HAVIA PASSADO O SERVIÇO A SEU SUBSTITUTO. FOI DESLOCADO O ABT-27 PARA O LOCAL.   
CONTROLADOR: ST BM VELASCO
 COMANDANTE SOCORRO: TEN QOABM R. ARAÚJO</t>
  </si>
  <si>
    <t>SOLICITANTE INFORMA QUE DONA DEIXOU CACHORRO SE SOLTA E O ANIMAL ESTÁ ATACANDO A TODOS. PEDEM APOIO.
MULHER LOIRA DE CAMISA LISTADA E CALÇA ROXA;.</t>
  </si>
  <si>
    <t>SERVIÇO DO DIA 19/10/2024 - 1º TURNO
'BIFMA, POSTO SUMAÚMA, ABT-32 - CONTROLE DE INSETO / ABELHA - VIATURA A COMANDO DO CB MARQUES DESLOCOU PARA O LOCAL.. END. RUA BARÃO DE SANTO ÂNGELO, 586. FLORES. SOLICITANTE: ELZIO GÓES. CONTATO: 99462-6459. AO CHEGAR FOI OBSERVADO QUE A POSSÍVEL COLMEIA ESTIVESSE NO TERRENO BALDIO AO LADO DA CASA DO SOLICITANTE. FOI REALIZADO UMA VARREDURA PARA ACHAR O LOCAL DA COLMEIA PORÉM SE TRATA DE UMA ÁREA MUITO GRANDE COM LIXO E VEGETAÇÃO, NÃO SENDO POSSÍVEL LOCALIZAR. FOI ORIENTADO AO SOLICITANTE QUE QUANDO O TERRENO FOSSE CAPINADO E ENCONTADO A COLMEIA, RETORNASSE A LIGAÇÃO SOLICITANDO NOVAMENTE. SERVIÇO SEM ALTERAÇÃO. 
CONTROLADOR: ST BM VELASCO
 COMANDANTE SOCORRO: TEN QOABM R. ARAÚJO</t>
  </si>
  <si>
    <t xml:space="preserve">SERVIÇO DO DIA 19/10/2024 - 1º TURNO
'BBE, POSTO DA RODOVIÁRIA, ABT-33 - CONTROLE DE INSETO / CABA - VIATURA A COMANDO DA CB  ROBSON DESLOCOU PARA O LOCAL. END. AV. TANCREDO NEVES, 367. PARQUE 10. SOLICITANTE VICTOR FERNANDO OLIVEIRA, 25 ANOS. CONTATO: 99220-6634. CPF: 036.183.452-75. AO CHEGAR FOI UTILIZADO A ESCADA DE DOIS LANCES DO ABT-33 E ENSACADA A CASA DE CABA. SERVIÇO SEM ALTERAÇÃO. 
CONTROLADOR: ST BM VELASCO
 COMANDANTE SOCORRO: TEN QOABM R. ARAÚJO
</t>
  </si>
  <si>
    <t>SERVIÇO DO DIA 19/10/2024 - 1º TURNO
GRAPH, POSTO FLORESTAL, UR-24 - PREVENÇÃO / OUTROS - VIATURA A COMANDO DA TEM LUCY  DESLOCOU PARA O LOCAL. EVENTO: DOE BRINQUEDO E GANHE SORRISOS 2024. ORDEM DE OPERAÇÕES Nº 988/GRAPH/CBC/2024.  DETERMINAÇÃO: SCMT GERAL DO CBMAM; MISSÃO: PREVENIR E ATENDER CASOS DE URGÊNCIA/EMERGÊNCIA E REALIZAR RESGATE. DATA: 19.10.2024. EFETIVO: TEN BM LUCY, SGT ROSA TAVARES, SGT DOUGLAS FURTADO. HORÁRIO: 16H00 ATÉ O NECESSÁRIO. SERVIÇO SEM ALTERAÇÃO.
CONTROLADOR: ST BM VELASCO
 COMANDANTE SOCORRO: TEN QOABM R. ARAÚJO</t>
  </si>
  <si>
    <t xml:space="preserve">SERVIÇO DO DIA 19/10/2024 - 1º TURNO
'BIFMA, POSTO SUMAÚMA, ABT-32 - VISTORIA / CORTE DE ÁRVORE - VIATURA A COMANDO DO CB MARCUS DESLOCOU PARA O LOCAL. END. RUA INARI, 28 C. CIDADE NOVA. SOLICITANTE: DAIANA CARVALHO RODRIGUES. CONTATO: 98438-7453.  AO CHEGAR  FOI VERIFICADO QUE A ÁRVORE TIPO MANGUEIRA ENCONTRA-SE EM PERFEITA SAÚDE, NÃO OFERECENDO RISCO DE QUEDA. FOI FEITO REGISTRO FOTOGRÁFICO PELO CHEFE DA GUARNIÇÃO E ENVIADO AO WHATSAPP DO COBOM. FOI ORIENTADO A SOLICITANTE A FORMA LEGAL DE CORTE DA REFERIDA ÁRVORE. SERVIÇO SEM ALTERAÇÃO. 
CONTROLADOR: ST BM VELASCO
 COMANDANTE SOCORRO: TEN QOABM R. ARAÚJO
</t>
  </si>
  <si>
    <t>SERVIÇO DO DIA 19/10/2024 - 1º TURNO
'1º BI, POSTO CIS/GC, ABT-27 - CORTE DE ANEL - VIATURA A COMANDO DO CB MÁRLIO DESLOCOU PARA O LOCAL. END. AV. AUTAZ MIRIN, S/Nº JORGE TEIXEIRA. HOSPITAL E PRONTO SOCORRO PLATÃO ARAÚJO. SOLICITANTE: ENFERMEIRA ANA. CONTATO: 99371-6177.  ENFERMEIRA ANA SOLICITA AOIO PARA RETIRADA DE UM ANEL DA SRA. BENEDITA SOUZA DOS SANTOS. DE 77 ANOS, QUE ESTA COM O DEDO INCHADO E PRECISA FAZER UM PROCEDIMENTO NESSE DEDO ONDE ESTA O ANEL. BENEDITA SOUSA DOS SANTOS. RG 3966895-9. RUA GARICO Nº 200 MUTIRÃO. BENEDITO SOUSA DOS SANTOS (FILHO) CONTATO: 99132-1861. DEDO ANELAR DA MÃO ESQUERDA. MATERIAL OURO, UMA ALIANÇA E UM ANEL ESTAVAM JUNTOS. SERVIÇO SEM ALTERAÇÃO.
CONTROLADOR: ST BM VELASCO
 COMANDANTE SOCORRO: TEN QOABM R. ARAÚJO</t>
  </si>
  <si>
    <t>SR. DEUENDERSON PEDE APOIO PARA CONTROLE  DE ABELHAS ALOJADO NO ABACATEIRO SUA RESIDÊNCIA.  NA RUA JUREMA, N. 06, PAZ, PROXIMO  AO CMEI NOSSA SENHORA DA PAZ. SOLICITANTE: DEUENDERSON FONE: 992622274</t>
  </si>
  <si>
    <t>SRA. EDILENA CORDEIRO GODINHO, FONE: 993716177, PEDE APOIO PARA RETIRAR SEU GATO QUE ESTA NO MOTOR DO VEÍCULO DA MESMA. NA AV. MACEIÓ COM JOAO VALÉRIO.</t>
  </si>
  <si>
    <t>SERVIÇO DO DIA 19/10/2024 - 1º TURNO
BBE, POSTO DA RODOVIÁRIA, ABT-33 - CONTROLE DE INSETO / ABELHA - VIATURA A COMANDO DA CB  ROBSON DESLOCOU PARA O LOCAL. END. RUA WAGNER, S/Nº BAIRRO DA PAZ. NA OFICINA M.S AUTO CENTER, AO LADO  DA ESTAÇAO DE ONIBUS DE LINHA 215/213. SOLICITANTE: EDICARLOS DA SILVA. CONTATO: 99380-6030. SOLICITANTE INFORMA QUE AS ABELHAS MATARAM SEU CACHORRO. INFORMADO PELO ST QPBM HATCHWELL, NO LOCAL, O SENHOR JOSAFÁ DE SOUZA LOPES 24 ANOS, CPF 04401170202, TEL. 98627-8899, SERVIÇO DE CONTROLE DE INSETO REALIZADO SEM ALTERAÇÃO.
CONTROLADOR: ST BM VELASCO
 COMANDANTE SOCORRO: TEN QOABM R. ARAÚJO</t>
  </si>
  <si>
    <t>SERVIÇO DO DIA 19/10/2024 - 1º TURNO
'GRAPH, POSTO CENTRAL, UR-28 - CORTE DE ANEL - VIATURA A COMANDO DA TEN TATIANE ROCHA REALIZOU UM CORTE DE ANEL NO PB CENTRAL. VÍTIMA: OTOMILDE BEZERRA DE MORAES. D/N 13.11.1973. ANEL DE AÇO PRESO NO DEDO ANELAR DA MÃO ESQUERDA. REALIZADO PROCEDIMENTO DE RETIRADA COM EQUIPAMENTO DE CORTE ANEL ELÉTRICO. SERVIÇO MSEM ALTERAÇÃO.
CONTROLADOR: ST BM VELASCO
 COMANDANTE SOCORRO: TEN QOABM R. ARAÚJO</t>
  </si>
  <si>
    <t>SERVIÇO DO DIA 20/10/2024 1º TURNO
CBC AR-42 A COMANDO DO CB J. NUNES COMAPA DESLOCOU-SE PARA O LOCAL. ÁRVORE ( MANGUEIRA)  GRANDE PORTE COM RISCO DE CAIR SOBRE TRÊS RESIDÊNCIAS. END. RUA 18, N: 378.  BAIRRO JAPIIM PRÓXIMO DA ESCOLA MUNICIPAL PROF JOSÉ WANDEMBERG RAMOS LEITE. SOLICITANTE: WENDELL DOS SANTOS TEL: 99996-4793.FOI REALIZADO A VISTORIA E CONSTATADO QUE REALMENTE NECESSITA DE PODA. O TEN BM GOMES (VELOZ) FOI AO LOCAL E INFORMOU QUE A ÁRVORE JÁ HAVIA SIDO PODADA. APÓS, SOLICITOU QUE ENCERRASSE A OCORRÊNCIA. SERVIÇO SEM ALTERAÇÃO.
CONTROLADOR: TEN QOABM JAMERSON
 COMANDANTE SOCORRO: TEN QOABM GOMES</t>
  </si>
  <si>
    <t>1º B.I - POSTO DO ZUMBI, GUARNIÇÃO A COMANDO DO SGT QPBM GENTIL, REALIZARAM DESLOCAMENTO ATÉ O LOCAL DA OCORRÊNCIA DE INCÊNDIO EM VEGETAÇÃO AO LADO DA USINA MAUÁ - RUA 23 - MAUAZINHO. AÇÃO DA GUARNIÇÃO, APÓS INFORMAREM CHEGADA NO LOCAL, SOLICITARAM APOIO PARA COMBATE EM SINISTRO. CBC - POSTO CENTRAL, VIATURA AR-55, COMANDO DE SOCORRO: TEN R. ARAÚJO, RELIZOU DESLOCAMENTO PARA LOCAL DA OCORRÊNCIA. BBE - POSTO CENTRAL, VIATURA ABT-34, GUARNIÇÃO A COMANDO DO SGT QPBM PARDO REALIZARAM DESLOCAMENTO PARA APOI EM OCORRRÊNCIA DE INCÊNDIO EM VEGETAÇÃO. EM SEGUIDA VIATURA ATF-06, TAMBÉM DESLOCOU PARA APOIO EM OCORRÊNCIA. INFORMAÇÕES REPASSADAS PELO COMANDO DE SOCORRO: TEN QOABM R. ARAUJO, INCÊNDIO EM VEGETAÇÃO SE ALASTROU RÁPIDO NO LOCAL, CHEGANDO NUM GALPÃO MISTO (ALVENÁRI X MADEIRA) DE 60 X 20, ABANDONADO DA EMPRESA ANDRADE GUTIERREZ, QUE ESTVA NO TERRENO AO LADO DA USINA. FORAM UTILIZADOS NO COMBATE E RESCALDO DO INCÊNDIO EM VEGETAÇÃO E INCÊNDIO EM GALPÃO, SENDO UTILIZADOS APROXIMADAMENTE 15 MIL LITROS DE ÁGUA. EM COMBATE NUMA ÁREA 80 X 40M2, ATINGINDO UM POUCO A ESTRUTURA DA CAIXA DÁGUA NO LOCAL. INFORMADO PERDA DOS SEGUINTES EQUIPAMENTOS:  1 CORTADOR DE ASFALTO, 1 GERADOR, 2 MARTELETES, 1 CARRINHO DE MÃO, PÁS E ALGUNS CANOS. NÃO HAVIUA NINGUÉM NO LOCAL NO MOMENTO DO SINISTRO. INFORMAR QUE A BRIGADA DA USINA FOI ACIONADA, REALIZANDO COMBATE NA PARTE INTERNA, PARA REGIÃO DA VEGETAÇÃO AO LADO DA USINA. LOCAL EM SEGURANÇA, SEM ALTERAÇÃO.
SAÍDA: 19:28
 CHEGADA: 19:49
 TEMPO RESP.: 00:21
CMD DE SOS: TEN QOABM R. ARAÚJO
 CONTROLADOR 2º TURNO: 1º SGT QPBM VITAL</t>
  </si>
  <si>
    <t>BIFMA - POSTO FLORESTAL, VIATURA ABT-32, GUARNIÇÃO A COMANDO DO CB QPBM MARCUS, REALIZARAM DESLOCAMENTO ATÉ O LCOA DA OCORRÊNCIA DE PRINCÍPIO DE INCÊNDIO EM RESIDÊNCIA NA RUA ARISTOFONO ENTONY, N° 80 - PETRÓPOLIS. SOLICITANTE: THIAGO 97400 - 6510. EM DESLOCAMENTO PARA O LOCAL DA OCORRÊNCIA, O SENHOR TIAGO, LIGOU NOVAMENTE PARA CENTRO DE OPERAÇÕES (193) INFORMANDO QUE TRATAVA-SE DE UMA PANELA DE PRESSÃO QUE SEU VIZINHO HAVIA ESQUECIDO NO FOGO (FOGÃO), E QUE ENTRARAM NO APARTAMENTO DO MESMO, E CONSEGUIRAM RETIRAR A PENELA DO FOGO, NÃO HAVENDO MAIS À NECESSIDADE DE ATUAÇÃO POR PARTE DA GUARNIÇÃO. POR DETERMINAÇÃO DO COMANDO DE SOCORRO: TEN QOABM R. ARAÚJO, GUARNIÇÃO VIATURA ABT-32, CONTINUOU DESLOCAMENTO ATÉ O LOCAL. APÓS INFORMAREM CHEGADA NO ENDEREÇO INFORMADO, NÃO OBTIVERAM RESPOSTAS DO SOLICITANTE, ASSIM COMO CENTRO DE OPERAÇÕES POR VÁRIAS TENTATIVAS DE LIGAÇÕES AO SENHOR TIAGO, PARA REALIZAREM VISTORIA NO LOCAL. MEDIANTE NÃO TERMOS CONSEGUIDO CONTATO (SOLICITANTE, SENHOR TIAGO NÃO ATENDEU), INFORMAÇÕES REPASSADAS A COMANDO DE SOCORRO, GUARNIÇÃO RETORNOU PARA POSTO, SEM ALTERAÇÃO.
SAÍDA:21:14
 CHAGADA: 21:33 
TEMPO RESP.: 00:19 
CMD DE SOS: TEN QOABM R. ARAÚJO
]CONTROLADOR 2º TURNO: 1º SGT QPBM VITAL</t>
  </si>
  <si>
    <t>1º B.I - POSTO DRAGÃO 2 - POSTO DO ZUMBI, VIATURA ABT-31, GUARNIÇÃO COMANDO DO SGT QPBM GENTIL REALIZOU DESLOCAMENTO, RETORNARAM NO LOCAL DO SINISTRO DE INCÊNDIO EM VEGETAÇÃO, TERRENO AO LADO DA USINA MAUA. AÇÃO DA GUARNIÇÃO APÓS CHEGADA NO LOCAL, INFORMARAM A CENTRO DE OPERAÇÕES, QUE O FOCO ISOLADO EM PNEUS, QUE ESTÃO NA ÁREA DO TERRENO AO LADO DA USINA. SGT QPBM GENTIL, ENTROU EM CONTATO COM CENTRO DE OPERAÇÕES SINISTRO CONTROLADO, SENDO UTILIZADO 1000 LITROS DE ÁGUA, EM COMBATE E RESCALDO EM INCÊNDIO EM VEGETAÇÃO E PNEUS QUE ESTAVAM NO TERENO. LOCAL EM SEGURANÇA, SEM ALTERAÇÃO.
SAÍDA: 01:51
 CHEGADA: 02:05
 TEMPO RESPOSTA: 00:14
CMD DE SOS: TEN QOBM R. ARAÚJO
 CONTROLADOR 2º TURNO: 1º SGT QPBM VITAL</t>
  </si>
  <si>
    <t>SERVIÇO DO DIA 20/10/2024 1º TURNO
CUMPRIRAM ESCALA EXTRA NO SERVIÇO DE S. E. G. OS MILITARES DE ACORDO COM SUAS O.S NOS REFERIDOS POSTOS OU BATALHÕES DO CBMAM. SEG 1º TURNO, S/A.
SEM ATUALIZAÇÕES DURANTE ESTE TURNO.
1º SGT QPBM	ANDREILSON AVINTE CARNEIRO 	0721	07:30:00	19:30:00	12:00:00	SCI	0610/SCI/2024	REFORÇO DE GUARNIÇÃO 
3º SGT QPBM	CIRLENE MARTINS ALVES QUEIROZ	1670	07:00:00	19:00:00	12:00:00	COBOM/CIOPS	0219/COBOM/2024	REFORÇO DE GU
 CB QPBM	WALTER DA SILVA ARAUJO FILHO 	1227	07:30:00	19:30:00	12:00:00	SCI	0610/SCI/2024	REFORÇO DE EQUIPE SCI-EG 
CB QPBM	ABRAÃO ARAÚJO PETILLO	1130	07:30:00	19:30:00	12:00:00	CIS GRANDE CIRCULAR	0684/BI/2024	CONDUTOR ABT
 CB QPBM	FERNANDO LEITE DA SILVA 	1262	07:30:00	19:30:00	12:00:00	SCI	0610/SCI/2024	REFORÇO DE EQUIPE SCI-EG 
3º SGT QCPBM	CIRLENE MARTINS ALVES QUEIROZ	1670	07:00:00	19:00:00	12:00:00	COBOM/CIOPS	0219/COBOM/2024	REFORÇO DE GU
 CB QPBM	JAMMYSON FREITAS DE OLIVEIRA	1011	07:00:00	19:00:00	12:00:00	QCG CENTRAL, OP. CÉU LIMPO	0674/BBE/2024	ABASTECIMENTO DA AERONAVE NIMBUS ¿ ATF-03
 ST QPBM	ARETHA CRISTINA BARRETO GOMES 	0679	08:00:00	20:00:00	12:00:00 	RODOVIÁRIA	0667/BBE/2024	REFORÇO DE GUARNIÇÃO 
2º TEN QOABM	JAMERSON MARQUES DE CASTRO 	514	07:00:00	19:00:00	12:00:00	COBOM/CIOPS	0219/COBOM/2024	REFORÇO DE GUARNIÇÃO 
CB QPBM	ROBERLY DA SILVA PICANÇO 	1075	08:00:00	20:00:00	12:00:00	PELOTÃO FLUVIAL	0140/BBE/2024	REFORÇO DE GUARNIÇÃO PELOTÃO FLUVIAL 
CB QPBM	SEBASTIAO DA SILVA RODRIGUES 	1003	10:00:00	22:00:00	12:00:00 	RODOVIÁRIA	0669/BBE/2024	REFORCO DE GUARNICAO ATF
 3º SGT QCPBM	BERENICE DOS SANTOS CAVALCANTE 	1639	07:00:00	19:00:00	12:00:00	ZUMBI	1067/GRAPH/2024	REFORÇO DE GUARNIÇÃO 
CONTROLADOR: TEN QOABM JAMERSON
 COMANDANTE SOCORRO: TEN QOABM GOMES
----------------------------------------------------------------
SERVIÇO DO DIA 20/10/2024 - 2º TURNO
CB QPBM	ANDERSON BARBOSA	1097	18:00:00	06:00:00	1 2:00:00	RODOVIÁRIA	0670/BBE/2024	REFORÇO DE GUARNIÇÃO ATF 03
 ST QPBM	HARLEY LIMA DE MENDONÇA	509	19:30:00	07:30:00	1 2:00:00	SCI	0611/SCI/2024	REFORÇO DE EQUIPE
 CB QPBM	RAFAELE DE OLIVEIRA DA SILVA	1191	19:30:00	07:30:00	12:00:00	SCI	0611/SCI/2024	REFORÇO DE EQUIPE
 ST QPBM	GILMAR OLIVEIRA MARTINS	634	19:30:00	07:30:00	12 :00:00	SCI	0611/SCI/2024	REFORÇO DE GUARNIÇÃO
 CB QPBM	CARLOS HENRIQUE FARIAS LEMOS	1064	20:00:00	08:00:00	12: 00:00	RODOVIÁRIA	0667/BBE/2024	REFORÇO DE GUARNIÇÃO
 3º SGT QCPBM	AMILTON MARINANGELO ELEOTERIO DOS SANTOS	1738	19:00:00	07:00:00	12:00:00	ZUMBI	1068/GRAPH/2024	REFORÇO NA GUARNIÇÃO
 CB QPBM	PAULO MAURÍCIO SANTOS DE BRITO	1016	16:00:00	21:00:00	05:00:00	OUTROS	0113/SUBCOMADEC/2024	Apoio logístico
 3º SGT QCPBM	ADEILTON CORTEZ SANTIS	1612	16:00:00	21:00:00	05:00:00	OUTROS	0113/SUBCOMADEC/2024	ENTREGA DE AJUDA HUMANITARIA
 ST QPBM	FRANCISCO FÁBIO DO MONTE SOUZA OLIVEIRA	755	19:30:00	07:30:00	12:00:00	CIS GRANDE CIRCULAR	0686/BI/2024	MOTORISTA DA ABT-27
CONTROLADOR: ST BM VELASCO
 COMANDANTE SOCORRO: TEN QOABM GOMES</t>
  </si>
  <si>
    <t>SERVIÇO DO DIA 20/10/2024 1º TURNO
GRAPH POSTO DO ZUMBI UR-27 A COMANDO DO TEN JEFERSON CARLOS DESLOCOU-SE PARA O LOCAL. TRANSPORTE DE PACIENTE DO CONDOMÍNIO BRISAS DO RIO NEGRO NA AV COSME FERREIRA N:11000 CS 113 Distrito Industrial II PARA A HAPVIDA DUQUE DE CAXIAS PRAÇA 14 SOLICITANTE : ROBERTA FREIRE DO NASCIMENTO TEL:988420-1642. TRANSPORTE DE PACIENTE DA RESIDÊNCIA PRA REALIZAÇÃO DE EXAMES NO HOSPITAL CLÍNICA HAP VIDA NA RUA DUQUE DE CAXIAS. OCORRÊNCIA DUROU 02 HORAS ENTRE IDA E VOLTA DEVIDO PACIENTE ESTAR MUITO DÉBILITADO. O MESMO ESTÁ PARAPLÉGICO, SEM CONDIÇÕES DE IR EM VEÍCULO COMUM, ESTÁ REALIZANDO EXAMES DE ROTINA , AVALIAÇÃO COM CIRURGIÃO. PACIENTE: RHUAN CARLOS DOS REIS PRADO, 31 ANOS, RG  667997-8, CEL. 92 98408-0130. ACOMPANHANTE: ROBERTA THAIANA DA SILVA FREIRE, CEL. 92 98842-1643. SERVIÇO SEM ALTERAÇÃO.
CONTROLADOR: TEN QOABM JAMERSON
 COMANDANTE SOCORRO: TEN QOABM GOMES</t>
  </si>
  <si>
    <t xml:space="preserve">SERVIÇO DO DIA 20/10/2024 1º TURNO
1º BI POSTO DO ZUMBI ABT-31 A COMANDO DO ST MALCHER DESLOCOU-SE PARA O LOCAL. SOLICITANTE INFORMA QUE AO FAZER MANUTENÇÃO NA SUBESTAÇÃO DE ENERGIA LOCALIZA DO NO MAUAZINHO, DEPAROU-SE COM UMA CASA DE ABELHA NÃO PODANDO EXECUTAR O SERVIÇO. AV. SOLIMÕES 2067, MAUAZINHO, SUBESTAÇÃO DA AMAZONAS ENERGIA. SR. GERSON QUEIROZ 99115-1313  CPF- 200 377 322 34. SRA. FRANCILENE SERÁ RESONSÁVEL PELO ATENDIEMNTO DO CORPO DE BOM BEIROS NO LOCAL TEL-99255-5840. O ST MALCHER INFORMOU QUE AS ABELHAS ESTAVAM MIGRANDO. DEU AS DEVIDAS ORIENTAÇÕES A SOLICITANTE E RETORNOU AO POSTO. SERVIÇO SEM ALTERAÇÃO.
CONTROLADOR: TEN QOABM JAMERSON
 COMANDANTE SOCORRO: TEN QOABM GOMES
</t>
  </si>
  <si>
    <t>SERVIÇO DO DIA 18/10/2024 2º TURNO
CUMPRIRAM ESCALA EXTRA NO SERVIÇO DE S. E. G. OS MILITARES DE ACORDO COM SUAS O.S NOS REFERIDOS POSTOS OU BATALHÕES DO CBMAM. SEG 2º TURNO, S/A.
SEM ATUALIZAÇÕES DURANTE ESTE TURNO.
ST QPBM	VIVALDO RODRIGUES PANDURA	619	19:30:00	07:30:00	12 :00:00	SCI	0607/SCI/2024	REFORÇO DE EQUIPE
 ST QPBM	ROSINALDO FAGUNDES DE SOUZA	729	19:30:00	07:30:00	12:00:00	SCI	0607/SCI/2024	REFORÇO DE EQUIPE SCI-EG
 CB QPBM	KRISNA SOUTO CARDOSO	1264	19:30:00	07:30:00	1 2:00:00	SCI	0607/SCI/2024	REFORÇO DE GUARNIÇÃO
 ST QPBM	HANDERSON FERREIRA DINIZ	606	19:30:00	07:30:00	12:00:00	SCI	0607/SCI/2024	REFORÇO DE EQUIPE SCI-EG
 CB QCPBM	ANTÔNIO CÂNDIDO DA SILVA	1240	19:30:00	07:30:00	12:00:00	SCI	0607/SCI/2024	REFORÇO DE EQUIPE
 CB QPBM	LUIS ALBERTO VIDAL GARCIA	1031	20:00:00	08:00:00	12:00:00	PELOTÃO FLUVIAL	0138/BBE/2024	PERMANÊNCIA NOTURNO
CONTROLADOR: TEN QOABM JAMERSON
 COMANDANTE SOCORRO: TEN QOABM GETULIO</t>
  </si>
  <si>
    <t>SERVIÇO DO DIA 20/10/2024 1º TURNO
GRAPH POSTO JÁGUAR  UR-25 A COMANDO DO TEN CLEBER MELO DESLOCOU-SE PARA O LOCAL. ORDEM DE OPERAÇÕES Nº 989GRAPH/CBC/2024. EVENTO: IV ESTAGIO BOINA PRETA. MISSÃO: PREVENÇÃO E ATENDIMENTO DE URGÊNCIA E EMERGÊNCIA. DATA: 20.10.2024. VTR: UR-25. EFETIVO E HORÁRIOS: TEN BM CLEBER MELO, SGT BM MALILA, SGT BM ANSELMO JUNIOR. LOCAL: , AV. CONSTANTINO NERY Nº 5001 . HORARIO: 19H00 AS 01H00. FOI REALIZADO A PREVENÇÃO NO LOCAL E CUMPRIDOS TODOS OS HORÁRIOS DURANTE ESTE TURNO, SEM ALTERAÇÃO. SOLICITANTE: CBC/COBOM. TEL: 36123130. SERVIÇO SEM ALTERAÇÃO.
CONTROLADOR: TEN QOABM JAMERSON
 COMANDANTE SOCORRO: TEN QOABM GOMES</t>
  </si>
  <si>
    <t>PRINCÍPIO DE INCÊNDIO EM PRÉDIO DE 4 ANDARES - RUA DOS BARÉS - CENTRO EM FRENTE A PRAÇA DOS REMÉDIOS. SOLICITANTE:  REGINALDO CARVALHO 99116 - 6286.</t>
  </si>
  <si>
    <t>SERVIÇO DO DIA 20/10/2024 1º TURNO
CBC AR-42 A COMANDO DO CB J. NUNES DESLOCOU-SE PARA O LOCAL. OICITANTE INFORMA QUE SE DEPAROU AO AMANHECER COM UMA PERNAMANCA , NA ÁRVORE DE SUA RESIDÊNCIA TPO MANGUEIRA  QUE FICA COM OS GALHOS VOLTADOS PRA RUA E, PODA CAIR A QUALQUER MOMENTO EM CIMA DE PEDESTRES OU CARROS . SOLICITANTE: NEIDIANE MORÃES 98215-0225, CPF- 851 937 552 91. A GUARNIÇÃO RETIROU A MADEIRA QUE ESTAVA PRESA NA ÁRVORE E O LOCAL FOI ENTREGUE EM SEGURANÇA. SERVIÇO SEM ALTERAÇÃO.
CONTROLADOR: TEN QOABM JAMERSON
 COMANDANTE SOCORRO: TEN QOABM GOMES</t>
  </si>
  <si>
    <t>ABELHA EM TERRENO AO LADO DO RESIDÊNCIAL - RESIDÊNCIAL CANÁRIO - RUA BARÃO DE SANTO ÂNGELO, 586, PARQUE DAS LARANGEIRAS  ATRAS  DA PEMAZA DA AV. DAS TORRES. SOLICITANTE: ERICEIA ALENCAR QUEIROS, CPF: 214.079.912 - 72. TEL: 98265 - 6824.( OBS: PESSOA HOSPITALALIZADA POR ATAQUE DE ABELHA QUE OCOREU ONTEM).</t>
  </si>
  <si>
    <t>SERVIÇO DO DIA 20/10/2024 1º TURNO
CSM AR-47 A COMANDO DO CB ADRIANO QUEIROZDESLOCOU-SE PARA O LOCAL. CB ADRIANO QUEIROZ, INFORMA O SEU DESLOCAMENTO JUNTO COM O CB MAQUINÉ ATÉ RIO PRETO,DA EVA NA VTR-AR 47, PARA MANUTENÇÃO DE VIATURA ABT-18 NO LOCAL, TEL 98819-6594. AS 16H40MIN O CB ADRIANO QUEIROZ INFORMOU A CHEGADA NO QCG. SERVIÇO SEM ALTERAÇÃO.
CONTROLADOR: TEN QOABM JAMERSON
 COMANDANTE SOCORRO: TEN QOABM GOMES</t>
  </si>
  <si>
    <t>SERVIÇO DO DIA 20/10/2024 1º TURNO
BBE, POSTO DA RODOVIÁRIA, ABT-33 - CONTROLE DE INSETO/ ABELHA - VIATURA A COMANDO DO SGT TELLES DESLOCOU-SE PARA O LOCAL. CASA DE ABELHA DENTRO DO TONCO DE UMA ÁRVORE , LOCALIZADO NO TERRENO DA ESCOLA DE EDUCAÇÃO INFANTIL CMEI NOSSA SENHORA DA BOA ESPERANÇA - RUA GAMA FARIAS - NOVA ESPERANÇA.  R. GAMA FARIAS, 2. SOLICITANTE: GILDETE GAMA 98842-7619 CPF 337 073 912 72. O CHEFE DE GUARNIÇÃO INFORMOU QUE A VTR ABT-33 NÃO CONSEGUIU CHEGAR AO LOCAL DEVIDO AS RUAS SEREM MUITO ESTREITAS. REPASSOU A OCORRÊNCIA AO VELOZ QUE IRA DESLOCAR PARA O LOCAL.
CONTROLADOR: TEN QOABM JAMERSON
 COMANDANTE SOCORRO: TEN QOABM GOMES
-------------------------------------------------------------
SERVIÇO DO DIA 20/10/2024 - 2º TURNO
O COMANDO DE SOCORRO NÃO PODA IR DEVIDO O CAMANDANTE GERAL/ CBMAM TER DETERMINADO UMA MISSÃO AO MESMO. OCORRÊNCIA EM ANDAMENTO...  
CONTROLADOR: ST BM VELASCO
 COMANDANTE SOCORRO: TEN QOABM GOMES
 __________________________________
 SERVIÇO DO 1º TURNO 21/10/23
'AR- 55 DO CMD DE SOCORRO, TEN BM HENCHEN REALIZOU VISTORIA EM INSETOS NA ESCOLA DE EDUCAÇÃO INFANTIL CMEI NOSSA SENHORA DA BOA ESPERANÇA, O MESMO SOLICITOU APOIO DA ABT-33 PARA REALIZAR O CONTROLE DOS INSETOS, PORÉM NO LOCAL, NÃO FOI POSSÍVEL REALIZAR O SERVIÇO DEVIDO NÃO TEREM ENCONTRADO QUALQUER TIPO DE INSETOS. FORAM FEITAS ORIENTAÇÕES AO RESPONSÁVEL, SECRETÁRIO, CÉSAR AUGUSTO DA SILVA, CONTATO: 99152 9388.
CONTROLADOR: ST BM WALDIRA
 CMD DE SOCORRO: TEN BM HENCHEN</t>
  </si>
  <si>
    <t xml:space="preserve">SOLICITANTE: Frank Daniel de Oliveira Queiroz
 ENDEREÇO:  Rua porto rico, Jorge Teixeira 
REFERÊNCIA: Próximo a pingo dágua
</t>
  </si>
  <si>
    <t>RANSPORTE DE PESSOAL E EQUIPAMENTOS. CB MAQUINÉ, CB WALLAX. PARA O QUARTEL DE  RIO PRETO DA EVA PARA REALIZAR MANUTENÇÃO NA VTR ABT-17.</t>
  </si>
  <si>
    <t>SERVIÇO DO DIA 20/10/2024 1º TURNO
OPERAÇÃO CÉU LIMPO ATF-03 A COMANDO DO SGT SILVA MARTINS DESLOCOU-SE PARA O LOCAL. OCORRÊNCIA: ABASTECIMENTO DE CAIXA NO CPE. AÇÕES: INFORMO QUE A BOMBA DA ATF- 03 NÃO TEM PRESSÃO SUFICIENTE PARA FAZER O ABASTECIMENTO DEVIDO À ALTURA DE MAIS OU MENOS 20 METROS DE ALTURA, INFORMO TAMBÉM QUE A CAIXA ESTÁ ABASTECIDA E A BOMBA ESTAVA EM FUNCIONAMENTO NO MOMENTO QUE SUBIMOS ATÉ A MESMA, COMUNICAMOS AOS MILITARES RESPONSÁVEIS NO CPE, E INFORMAMOS QUE O PROBLEMA PODARIA SER NOS ENCANAMENTOS DEVIDO À FALTA DE MANUTENÇÃO ATÉ MESMO DA BOMBA. SOLICITANTE: CEL PETER GABRIEL SANTOS DE SOUZA, TEL: 98142-2916. SERVIÇO SEM ALTERAÇÃO.
CONTROLADOR: TEN QOABM JAMERSON
 COMANDANTE SOCORRO: TEN QOABM GOMES</t>
  </si>
  <si>
    <t>SERVIÇO DO DIA 20/10/2024 1º TURNO
GRAPH POSTO CENTRAL UR-28 A COMANDO DA TEN PATRICIA VIEIRA DESLOCOU-SE PARA O LOCAL. ORDEM DE OPERAÇÕES Nº 991GRAPH/CBC/2024. EVENTO: BAILE DO CECI E MOSTRA PEDAGÓGICA. MISSÃO: PREVENÇÃO E ATENDIMENTO DE URGÊNCIA E EMERGÊNCIA. DATA: 20.10.2024. VTR: UR-28. EFETIVO E HORÁRIOS: TEN BM PATRICIA VIEIRA, SGT BM ESQUERDO,  SGT BM HILTON. LOCAL: RUA WILKENS DE MATOS S/Nº Nossa Senhora Aparecida. HORARIO: 13H00 AS 17H00. FOI REALIZADO A PREVENÇÃO NO LOCAL E CUMPRIDOS TODOS OS HORÁRIOS DURANTE ESTE TURNO, SEM ALTERAÇÃO. SOLICITANTE: CBC/COBOM. TEL: 36123130. SERVIÇO SEM ALTERAÇÃO.
CONTROLADOR: TEN QOABM JAMERSON
 COMANDANTE SOCORRO: TEN QOABM GOMES</t>
  </si>
  <si>
    <t>PAULO (9394-6557) (99459-1964)
- RUA DR LOPES, 30, NOVO ALEIXO.
PX TERRA BRASIL
 1 CASA CABA DO TAM. BOLA DE FUTEBOL no telhado de sua casa, parte externa.
.........................................................................
SERVIÇO DO DIA 18/10/2024 2º TURNO
1º B.I - POSTO DRAGÃO 1 - POSTO CIS GRANDE CIRCULAR, GUARNIÇÃO A COMANDO DO CB BM PETILO, REALIZARAM DESLOCAMENTO PARA LOCAL DA OCORRÊNCIA DE CONTROLE DE INSETO TIPO CABA. A CASA DE CABA ESTAVA NO 2º ANDAR DA RESIDÊNCIA, NO FORRO DA CASA. FOI FEITO O ENSACOLAMENTO E O LOCAL FOI ENTREGUE EM SEGURANÇA AO SENHOR PAULO DINIZ SABINO DE 59 ANOS, CPF 24132020215, TEL 993946557. SERVIÇO SEM ALTERAÇÃO.
CONTROLADOR: TEN QOABM JAMERSON
 COMANDANTE SOCORRO: TEN QOABM GETULIO</t>
  </si>
  <si>
    <t>SERVIÇO DO DIA 20/10/2024 1º TURNO
INCÊNDIO EM LIXO. TRATA-SE DE UMA LIXEIRA ¿VICIADA¿ LOCALIZADA NO ENCOSTAMENTO DA VIA, JUNTO AO POSTE. GASTOS 200 LITROS DE ÁGUA. SOLICITANTE: EDVANEI SILVA BATISTA DOS SANTOS, RG 2370015-7, 994195096. SERVIÇO SEM ALTERAÇÃO.
CONTROLADOR: TEN QOABM JAMERSON
 COMANDANTE SOCORRO: TEN QOABM GOMES</t>
  </si>
  <si>
    <t>SERVIÇO DO DIA 20/10/2024 1º TURNO
BBE POSTO DA RODOVIÁRIA ABT-33 A COMANDO DO SGT TELLES DESLOCOU-SE PARA O LOCAL. OCORRÊNCIA: RESGATE DE CADÁVER QUE ESTAVA EM UM IGARAPÉ. A GUARNIÇÃO REALIZOU O RESGATE DO CADÁVER DE DENTRO DO IGARAPE E ENTREGOU-O PARA A GUARNIÇÃO DA PM PRESENTE NO LOCAL. NÃO FOI POSSIVEL COLETAR DADOS DO CADÁVER. SEM IDENTIFICAÇÃO. PMAM: VTR 7507 CPA C SUL, 22º CICON A COMANDO DO 1º SGT CÂNDIDO SANTOS E SD ALEX, TEL 92981990567. SERVIÇO SEM ALTERAÇÃO.
CONTROLADOR: TEN QOABM JAMERSON
 COMANDANTE SOCORRO: TEN QOABM GOMES</t>
  </si>
  <si>
    <t>SERVIÇO DO DIA 20/10/2024 1º TURNO
QUEDA DE ÁRVORE EM VIA PÚBLICA PENDURADA EM REDE ELÉTRICA - RUA PRECIOSA , 49- JORGE TEIXEIRA. SOLICITANTE: CLEBER MARQUES 98139  -1577. OBS: ÁGUARDANDO APOI DA AMAZONAS ENERGIA PARA DESLIGAMNETO DA REDE. O CONTROLADOR DO SERVIÇO DO DIA 18/10/2024 1º TURNO, SGT VITAL REPASSOU ESSA OCORRÊNCIA EM ANDAMENTO E SEM ATENDIMENTO. INFORMOU NÃO HAVER VTRS DISPONIVEIS NO MOMENTO.INFORMO QUE NO SERVIÇO DO DIA 20/10/2024 A ABT-27 FOI AO LOCAL PARA REALIZAR O CORTE DA ÁRVORE QUE ESTÁ EM FIAÇÃO ELÉTRICA. FIZEMOS CONTATO COM A AMAZONAS ENERGIA. POREM NÃO FOI ENVIADO NENHUMA VTR PARA O LOCAL. APÓS, A VTR ABT-27 RETORNOU AO POSTO. FOI FEITO VARIOS CONTATOS COM A AMAZONAS ENERGIA EM VARIOS SERVIÇOS. A OCORRÊNCIA FOI ENCERRADA. SERVIÇO SEM ALTERAÇÃO.
CONTROLADOR: TEN QOABM JAMERSON
 COMANDANTE SOCORRO: TEN QOABM GOMES</t>
  </si>
  <si>
    <t>SERVIÇO DO DIA 20/10/2024 1º TURNO
GRAPH POSTO ESPECIAL UR-26 A COMANDO DO TENENTE JANDERSON TELES DESLOCOU-SE PARA O LOCAL. SITUAÇÃO DA OCORRÊNCIA: TENTATIVA DE SUICÍDIO COM CORDA NO PESCOÇO MAIS USO DE ENTORPECENTE (CRACK). PACIENTE: ANDERSON FEITOSA  DA NATIVIDADE, NASC: 10.05.1991, RG: NÃO TEM, END NÃO INFORMADO. ACOMPANHANTE: JAQUELINE DIAS DO NASCIMENTO, CEL: NÃO TEM. AÇÃO DO BOMBEIRO: AVALIAÇÃO PRIMARIA EM SEGUIDA RETIRADA DA VÍTIMA DO LOCAL DE DIFÍCIL ACESSO, ESTABILIZADA EM PRANCHA RÍGIDA E TRANSPORTE PARA O SPA JOVENTINA DIAS. VÍTIMA INCONSCIENTE, DESORIENTADO, INSTÁVEL, HEMODINAMICAMENTE, HIPOCORADO, ACIANÓTICO, ANICTÉRICO, SUDORÉICO PELE FRIA E PEGAJOSA. OFERTADO OXIGÊNIO EM MÁSCARA COM RESERVATÓRIO, VÍTIMA DEIXADA NA SALA DE EMERGÊNCIA DO HPS JOVENTINA DIAS. SOLICITANTE; PMAM. TEL: VIA 193. SERVIÇO SEM ALTERAÇÃO.
CONTROLADOR: TEN QOABM JAMERSON
 COMANDANTE SOCORRO: TEN QOABM GOMES</t>
  </si>
  <si>
    <t>SERVIÇO DO DIA 20/10/2024 1º TURNO
GRAPH POSTO ESPECIAL UR-26 A COMANDO DO TENENTE JANDERSON TELES DESLOCOU-SE PARA O LOCAL. CRIANÇA AUTISTA EM CRISE DE AGITAÇÃO PSICOMOTORA. TIPO DA OCORRÊNCIA: ATENDIMENTO PRÉ-HOSPITALAR. LOCAL DA OCORRÊNCIA: PB ESPECIAL. SITUAÇÃO DA OCORRÊNCIA: TRANSPORTE DE UMA CRIANÇA AUTISTA PARA SUA RESPONSÁVEL.  PACIENTE: PIETRO HENRIQUE DO ESPÍRITO SANTO DOMINGOS ID: 10 ANOS RG: NÃO TEM, END: RUA GENERAL GLICÉRIO, 1613, PRAÇA 14. ACOMPANHANTE: ELIZABETH NUNES DO ESPÍRITO SANTOS.  AÇÃO DO BOMBEIRO: TRANSPORTE DA CRIANÇA ATÉ O LOCAL DE TRABALHO DA SUA TIA QUE É RESPONSÁVEL PELA MESMA, CRIANÇA DO PROEBOM FICOU SOB OS CUIDADOS DELA.  VÍTIMA CONSCIENTE, ORIENTADO, ESTÁVEL HEMODINAMICAMENTE, NORMOCORADO, ACIANÓTICO, ANICTÉRICO. CRIANÇA PORTADORA DE AUTISMO E APRESENTAVA ALTERAÇÕES PSICOMOTORAS, A CRIANÇA FOI TRANSPORTADA SOB OS CUIDADOS DA CB ANA LILIAN E ENTREGOU A CRIANÇA A SUA TIA NO ENDEREÇO AV. TARUMÃ, ESCOLA ESTADUAL LUIZINHA NASCIMENTO. SERVIÇO SEM ALTERAÇÃO.
CONTROLADOR: TEN QOABM JAMERSON
 COMANDANTE SOCORRO: TEN QOABM GOMES</t>
  </si>
  <si>
    <t>SERVIÇO DO DIA 20/10/2024 1º TURNO
GRAPH POSTO DO ZUMBI UR-27 A COMANDO DO TEN JEFERSON CARLOS DESLOCOU-SE PARA O LOCAL. ORDEM DE OPERAÇÕES Nº 988/GRAPH/CBC/2024. EVENTO: DOE BRINQUEDO E GANHE SORRISOS 2024 . MISSÃO: PREVENÇÃO E ATENDIMENTO DE URGÊNCIA E EMERGÊNCIA. DATA: 20.10.2024. VTR: UR-27. EFETIVO E HORÁRIOS: TEN BM JEFFERSON CARLOS, SGT BM ROSILENE LIMA,  SGT BM CAVALCANTE. LOCAL: RUA REPÚBLICA Nº 07 TANCREDO NEVES. HORARIO: 16H00 ATÉ O NECESSÁRIO. GRAPH POSTO DO ZUMBI UR-27 A COMANDO DO TEN JEFERSON CARLOS DESLOCOU-SE PARA O LOCAL. ORDEM DE OPERAÇÕES Nº 988/GRAPH/CBC/2024. EVENTO: DOE BRINQUEDO E GANHE SORRISOS 2024 . MISSÃO: PREVENÇÃO E ATENDIMENTO DE URGÊNCIA E EMERGÊNCIA. DATA: 20.10.2024. VTR: UR-27. EFETIVO E HORÁRIOS: TEN BM JEFFERSON CARLOS, SGT BM ROSILENE LIMA,  SGT BM CAVALCANTE. LOCAL: RUA REPÚBLICA Nº 07 TANCREDO NEVES. HORARIO: 16H00 ATÉ O NECESSÁRIO. FOI REALIZADO A PREVENÇÃO NO LOCAL E CUMPRIDOS TODOS OS HORÁRIOS DURANTE ESTE TURNO, SEM ALTERAÇÃO. SOLICITANTE: CBC/COBOM. TEL: 36123130. SERVIÇO SEM ALTERAÇÃO.
CONTROLADOR: TEN QOABM JAMERSON
 COMANDANTE SOCORRO: TEN QOABM GOMES</t>
  </si>
  <si>
    <t>SILVIA
(088-98229-5235)
 - RUA 13 DE OUTUBRO, 13, JORGE TEX 4° ETATPA -(NOME NOVO: RUA JATUARANA) - PX POSTO ATEM
¿ ÁRVORE (AZELTONERA) SOBRE SEU MURO.</t>
  </si>
  <si>
    <t>SOLICITANTE INFORMA QUE O CONDUTOR DE MICRO-ÔNIBUS - EMPRESA NOVO HORIZONTE  - MODELO MASCARELO 960 - COR BRANCO - PLACA QZS 5J28 - ATROPELOU UM CASAL QUE CONDUZIA MOTOCICLETA NO VIADUTO SENTIDO PONTE DO SÃO JORGE - SOLICITANTE ESTÁ ACOMPANHANDO COM SEU VEÍCULO O MOTORISTA QUE ESTÁ RETORNANDO AO LOCAL - PELA AVENIDA PARÁ - PARA RETORNAR AO LOCAL DO ACIDENTE -</t>
  </si>
  <si>
    <t>COMUNICANTE INFORMA QUE ALGUMAS PESSOAS ATEARAM FOGO NA VEGETAÇÃO URBANO DO LOCAL.
SOLICITA VTR</t>
  </si>
  <si>
    <t>SERVIÇO DO DIA 20/10/2024 - 2º TURNO
GRAPH, POSTO ESPECIAL, UR-26 - ATENDIMENTO PRÉ-HOSPITALAR/ TRANSPORTE DE PACIENTE - VIATURA A COMANDO DO TENENTE JANDERSON TELES DESLOCOU-SE PARA O LOCAL. A ST ARETA INFORMOU QUE A FILHA DO SGT TELLES,CHEFE DE GUARNIÇÃO DA ABT-33, ESTAVA PASSANDO MUITO MAL EM SUA RESIDÊNCIA. O SGT BM TELLES DESLOCOU NA UR-26 PARA O LOCAL PARA DAR ASSISTÊNCIA A SUA FILHA. VÍTIMA COM 10 SEMANAS DE GESTAÇÃO APRESENTANDO EPISÓDIOS EMÉTICOS COM RAIOS DE SANGUE. PACIENTE: ANA TEREZA DE ALMEIDA TELES. NASC: 28.02.2002. RG: 33020760. END: RUA SÃO PAULO, 398, SÃO JORGE. ACOMPANHANTE: IDALBERTO ROCHA TELES. CEL: 97 98416-9378. AVALIAÇÃO PRIMÁRIA, REALIZADO AFERIÇÃO DOS SINAIS VITAIS E TRANSPORTE PARA O INSTITUTO DA MULHER. VÍTIMA CONSCIENTE, ORIENTADO, ESTÁVEL HEMODINAMICAMENTE, HIPOCORADO, ACIANÓTICO, ANICTÉRICO. VÍTIMA CONDUZIDA AO INSTITUTO DA MULHER. SERVIÇO SEM ALTERAÇÃO.
CONTROLADOR: ST BM VELASCO
 COMANDANTE SOCORRO: TEN QOABM GOMES</t>
  </si>
  <si>
    <t>GATO PRESO EM COLUNA OCA - PAC COMPENSA. AV. BRASIL, 1325 - SOLICITANTE: MORGANA MNEDONÇA 98154 - 6652.</t>
  </si>
  <si>
    <t>SERVIÇO DO DIA 20/10/2024 - 2º TURNO
GRAPH, POSTO CENTRAL, UR-28 - ATENDIMENTO PRÉ-HOSPITALAR/ TRANSPORTE DE PACIENTE - VIATURA A COMANDO DA TENENTE PATRÍCIA VIEIRA DESLOCOU-SE PARA O LOCAL. END. RUA BELO HORIZONTE, 1086. ALEIXO. SOLICITANTE:  RÔMULO FARIAS TEL 99617-7513. VÍTIMA: MEISAK FRANCO DE LIMA.  CPF 01661717002-09. 30 ANOS. MORADOR DE RUA. APARENTEMENTE ALCOOLIZADO. RELATA TER SOFRIDO QUEDA DE ÁRVORE HÁ 02 DIAS ONDE TEVE SUA SONDA VESICAL DE DEMORA ARRANCADA NA QUEDA, NO MOMENTO DA ABORDAGEM ESTAVA SENTINDO MUITAS DORES NA REGIÃO ABDOMINAL INFERIOR, CARACTERIZANDO UM POSSÍVEL BEXIGOMA. RELATA NÃO EVACUAR HÁ 4 DIAS, NEGA DOENÇA CRÔNICA, ALERGIA, NÃO SE ALIMENTOU NO DIA DE HOJE. PA 120/100 SATURAÇÃO 97% FC 98 TEMPERATURA: 37,8. FOI TRANSPORTADO PARA O SPA COROADO, ONDE FICOU AOS CUIDADOS MÉDICO DA DRA VERA LÚCIA CRM 7820. SERVIÇO SEM ALTERAÇÃO.
CONTROLADOR: ST BM VELASCO
 COMANDANTE SOCORRO: TEN QOABM GOMES</t>
  </si>
  <si>
    <t>CASA DE CABA EM ÁREA INTERNA DO FORRO DO CORREDOR
 RUA EMILIO RUAS, 76 - SÃO JORGE
 PRÓXIMO AO 21 º DIP
 WAGNER SOUZA - CPF 79131433200 - 982114225
 OBS. INFORMA QUE HÁ CRIANÇAS ALÉRGICAS.</t>
  </si>
  <si>
    <t>SERVIÇO DO DIA 20/10/2024 - 2º TURNO
 BBE, POSTO CENTRAL, ABT-34  - CONTROLE DE INSETO/ CABA - VIATURA A COMANDO DO CB AYUB  DESLOCOU PARA O LOCAL. END. RUA AMÂNCIO MIRANDA, 246. EDUCANDOS. SOLICITANTE: EBER. CONTATO: 99533-3240. PROPRIETÁRIA: ISABEL ALVES DE LIMA MELO. CPF: 015.770.142-51.CONTATO:  98444-6374. FOI RETIRADA A CASA DE CASA DE CABA UTILIZANDO UM SACO. SERVIÇO SEM ALTERAÇÃO.
CONTROLADOR: ST BM VELASCO
 COMANDANTE SOCORRO: TEN QOABM GOMES</t>
  </si>
  <si>
    <t>informa que uma pessoa foi assassinada por arma de fogo no local
 pede apoio POLÍCIAL</t>
  </si>
  <si>
    <t xml:space="preserve">S.E.G NOS POSTOS DO CBMAM 1º TURNO NA DATA DE 21 DE OUTUBRO DE 2024
CB QPBM	RAFAEL DE LIMA ROBERTO 	1040	07:30:00	19:30:00	12:00:00	CIS GRANDE CIRCULAR	0686/BI/2024	REFORÇO DE GUARNIÇÃO 
CB QPBM	MAIK DANTAS DE ALENCAR 	1244	08:00:00	20:00:00	12:00:00 	RODOVIÁRIA	0671/BBE/2024	CONDUTOR VTR ATF 04 
2º TEN QOABM	EDNEY MATOS DE VASCONCELOS 	0570	07:30:00	19:30:00	12:00:00	SCI	0612/SCI/2024	REFORÇO DE GUARNIÇÃO 
ST QPBM	REINALDO CARVALHO DE SOUZA 	0610	07:30:00	19:30:00	12:00:00	SCI	0612/SCI/2024	REFORÇO DE EQUIPE 
3º SGT QCPBM	ANSELMO FERREIRA DE MELO JUNIOR 	1614	07:00:00	19:00:00	12:00:00	GREM PONTA NEGRA	1071/GRAPH/2024	REFORCO DE GUARNICAO 
3º SGT QCPBM	ADEILSON FERREIRA DOS SANTOS	1844	07:00:00	12:00:00	6:00:00	QCG CENTRAL	0997/GRAPH/2024	Cortejo fúnebre 
CB QPBM	JOEL SILVA DA CONCEIÇÃO 	1087	07:00:00	19:00:00	12:00:00	QCG CENTRAL	0294/BIFMA/2024	AEROPORTO PONTA PELADA
 CB QPBM	RENATA FREIRE CARDOZO 	1126	08:00:00	20:00:00	12:00:00	PARQUE SUMAÚMA	0293/BIFMA/2024	REFORÇO DE GUARNIÇÃO 
1º SGT QCPBM	BRAZ OLIVEIRA DE SOUSA 	0701	08:00:00	20:00:00	12:00:00	PELOTÃO FLUVIAL	0141/BBE/2024	REFORÇO DE GUARNIÇÃO 
CB QPBM	CARLOS ALBERTO DE ANDRADE 	1078	07:30:00	19:30:00	12:00:00	SCI	0612/SCI/2024	REFORÇO DE GUARNIÇÃO 
3º SGT QCPBM	WILSON MOREIRA FERNANDES JÚNIOR 	1749	07:00:00	19:00:00	12:00:00	ZUMBI	1070/GRAPH/2024	REFORÇO DE GUARNIÇÃO 
CB QPBM	ADRIANO JOSÉ PANTOJA MEDEIROS 	1185	08:00:00	18:00:00	10:00:00	QCG CENTRAL	0205/GABCBMAM/2024	TREINAMENTO DOS CÃES DE BUSCA RESGATE E SALVAMENTO DO CBMAM E MANUTENÇÃO DO CANIL. 
ST QPBM	REGINALDO CARVALHO DE SOUZA 	592	07:30:00	19:30:00	12:00:00	SCI	0612/SCI/2024	REFORÇO DE GUARNIÇÃO
 3º SGT QCPBM	ROSANE GOMES DOS SANTOS	1832	08:00:00	16:00:00	8:00:00	SUBCOMANDEC	0042/SUBCOMADEC/2024	OPERAÇÃO ESTIAGEM 2024
 3º SGT QPBM	ELIAS SANTOS LOPES	1723	08:00:00	16:00:00	8:00:00	SUBCOMANDEC	0003/SUBCOMADEC/2024	ESTIAGEM
 CB QPBM	FRANCISCO DE ASSIS BEZERRA DE CARVALHO.	1210	08:00:00	16:00:00	8:00:00	SUBCOMANDEC	0003/SUBCOMADEC/2024	ESTIAGEM
 3º SGT QCPBM	ROSANE GOMES DOS SANTOS	1832	08:00:00	16:00:00	8:00:00	SUBCOMANDEC	0041/SUBCOMADEX/2024	OPERAÇÃO ESTIAGEM 2923
 1º TEN QCOBM	JORDANA PEREIRA GONZAGA	1493	08:00:00	16:00:00	8:00:00	SUBCOMANDEC	0041/SUBCOMADEC/2024	OPERAÇÃO ESTIAGEM 2024
 ST QPBM	HELDER JEAN DE OLIVEIRA 	0669	07:00:00	11:00:00	4:00:00	QCG CENTRAL	0687/BBE/2024	CORTEJO FÚNEBRE 
3º SGT QCPBM	IGLES DE SOUZA DA SILVA 	1856	07:00:00	11:00:00	4:00:00	QCG CENTRAL	0200/CBC/2024	CORTEJO FÚNEBRE 
1º SGT QPBM	MARCOS FLAVIO PARDO SERRAO 	0734	07:00:00	19:00:00	12:00:00	QCG CENTRAL	0677/BBE/2024	REFORÇO DE GUARNIÇÃO 
CB QPBM	OSVANILDO MIRANDA DA SILVA 	1138	08:00:00	14:00:00	6:00:00	SUBCOMANDEC	0007/SUBCOMADEC/2024	OPERAÇÃO ESTIAGEM 
CB QPBM	DANIEL VIANA DA SILVA	1072	08:00:00	16:00:00	8:00:00	SUBCOMANDEC	0003/SUBCOMADEC/2024	OPERAÇÃO ESTIAGEM
 3º SGT QCPBM	DANIEL ÁVILA NEVES 	1741	08:00:00	12:00:00	4:00:00	SUBCOMANDEC	0115/SUBCOMADEC/2024	OPERAÇÃO ESTIAGEM 2024
 CB QPBM	ANTHONY MOURA COUTINHO VIANA 	1258	08:00:00	16:00:00	8:00:00	SUBCOMANDEC	0003/SUBCOMADEC/2024	OPERAÇÃO ESTIAGEM 
3º SGT QCPBM	ANA CAROLINE PADILHA DE OLIVEIRA 	1623	08:00:00	14:00:00	6:00:00	SUBCOMANDEC	0007/SUBCOMADEC/2024	OPERAÇÃO ESTIAGEM
 CB QPBM	WILLIAN DE JESUS QUINTINO BARAÚNA	1248	07:00:00	19:00:00	1 2:00:00	COBOM/CIOPS	0220/COBOM/2024	REFORÇO DE GUARNIÇÃO
 2º TEN QOABM	EDUARDO DA SILVA MELO JUNIOR 	0608	10:00:00	22:00:00	12:00:00	Distrito Industrial I, OP. CÉU LIMPO	0683/BI/2024	MISSÃO CÉU LIMPO/ MOTORISTA DA ATF 
CB QPBM	PAULO MAURÍCIO SANTOS DE BRITO 	1016	08:00:00	12:00:00	5:00:00	OUTROS	0115/SUBCOMADEC/2024	APOIO LOGÍSTICO OPERAÇÃO ESTIAGEM 
CB QPBM	EDGAR COSTA MARTINS 	1211	08:00:00	17:00:00	9:00:00	SUBCOMANDEC	0114/SUBCOMADEC/2024	OPERAÇÃO ESTIAGEM 2024
 3º SGT QCPBM	CLEUDSON CASTRO DOS SANTOS 	1636	08:00:00	17:00:00	9:00:00	SUBCOMANDEC	0114/SUBCOMADEC/2024	APOIO LOGÍSTICO NO EMBARQUE DE AJUDA HUMANITÁRIA NO PORTO DE MANAUS -
ROADWAY, RUA: TANQUEIRINHO NO25, CENTRO, EMBARCAÇÃO: PPP MAUÉS III.
</t>
  </si>
  <si>
    <t>MARIA DAS NEVES
(98409-5577)
RUA HENRIQUE ACHER PINTO, 247, SANTA LUZIA
- PX IGREJA DE SANTA LUZIA
1 ÁRVORE DO TIPO MANGUEIRA, DO SEU QUINTAL, CAIU EM CIMA DA CASA DO VIZINHO (HA 3 DIAS)
__________________________________________________
 AR - 50 DO CMD DE SOCORRO, TEN BM HENCHEN REALIZOU VISTORIA EM ÁRVORE COM RISCO DE CAIR SOBRE RESIDÊNCIA, FOI CONSTATADO O RISCO E SOLICITADO O APOIO DA ABT-34 PARA REALIZAR O CORTE. FOI REALIZADO A PODA DOS GALHOS COM RISCO DE QUEDA, O LOCAL FOI ENTREGUE AO PROPRIETÁRIO EM SEGURANÇA. SOLICITANTE: MARIA DAS NEVES, CONTATO: 98409-5577.
CONTROLADOR: ST BM WALDIRA
 CMD DE SOCORRO: TEN BM HENCHEN</t>
  </si>
  <si>
    <t>ORDEM DE OPERAÇÕES Nº 986/GRAPH/CBC/2024. EVENTO: OLIMPÍADA LUCA PACIOLI. UR-27 (PB ZUMBI).
______________________________________
' GRAPH - ZUMBI - UR - 27 A COMANDO DO TEN QCOBM LORENTZ REALIZO PREVENÇÃO EM EVENTOS NO SESI ( CLUBE DO TRABALHADOR). EVENTO: OLIMPÍADA LUCA PACIOLI. HORÁRIO: 08h00 às 18h00. HOUVE UM ATENDIMENTO PRÉ HOSPITALAR DE UMA PARTICIPANTE DA OLIMPÍADA, A MESMA ESTAVA JOGANDO CAMPEONATO DE QUEIMADA E SOFREU TORÇÃO DE JOELHO, APRESENTOU DOR, EDEMA E LIMITAÇÃO DE MOVIMENTO,  NÃO CONSEGUIA FIRMAR O PÉ NO CHÃO. CONSCIENTE E ORIENTADA, FOI REMOVIDA POR FAMILIARES AO HOSPITAL RIO NEGRO - HAP VIDA. RECUSOU TRANSPORTE NA UR-27. O RESTANTE DA PREVENÇÃO FOI REALIZADA COM SUCESSO.
CONTROLADOR: ST BM WALDIRA
 CMD DE SOCORRO: TEN BM HENCHEN</t>
  </si>
  <si>
    <t>ORDEM DE OPERAÇÕES Nº 996/GRAPH/CBC/2024 
EVENTO: CAMPEONATO DE HIPISMO CLÁSSICO ¿ SALTA MANAUS
 MISSÃO: PREVENIR E ATENDER CASOS DE URGÊNCIA/EMERGÊNCIA E REALIZAR RESGATE
 VTR: UR24
 HORÁRIO: 08h30 às 17h30
 EFETIVO: TEN LUCY; SGT BINDÁ; SGT J. ANDRADE
 _________________________________
'GRAPH - BIFMA - UR - 24 A COMANDO DA TEN QCOBM LUCY REALIZO PREVENÇÃO EM EVENTO NO CAMPEONATO DE HIPISMO CLÁSSICO SALTA MANAUS. ORDEM DE OPERAÇÕES Nº 996/GRAPH/CBC/2024. HORÁRIO: 08h30 às 17h30. A PREVENÇÃO FOI REALIZADA SEM ALTERAÇÃO. 
CONTROLADOR: ST BM WALDIRA
 CMD DE SOCORRO: TEN BM HENCHEN</t>
  </si>
  <si>
    <t xml:space="preserve">SOLICITANTE, JORGE LUIZ, TEL: 98852-3807, RUA RIO GUAIBA, Nº 02,  BAIRRO NOVO ALEIXO, SOLICITA DO CBMAM QUE SEJA FEITA VISTORIA EM UMA ÁRVORE (BURITIZEIRO) QUE, SEGUNDO O MESMO, ESTÁ COM RISCO DE CAIR SOBRE SUA CASA.
__________________________________
 AR-50 VTR DO CMD DE SOCORRO, TEN BM HENCHEN REALIZOU VISTORIA EM ÁRVORE COM RISCO DE CAIR SOBRE RESIDÊNCIAS, FOI INFORMADO PELO MESMO QUE IRÁ PASSAR A OCORRÊNCIA PARA A EQUIPE DE CORTE DE ÁRVORE. SOLICITANTE: JORGE LUÍZ, CONTATO: 98852-3807.
'CONTROLADOR: ST BM WALDIRA
 CMD DE SOCORRO: TEN BM HENCHEN
</t>
  </si>
  <si>
    <t xml:space="preserve">ORDEM DE OPERAÇÕES Nº 990/GRAPH/CBC/2024
 EVENTO: CPE PORTAS ABERTAS - DIA DAS CRIANÇAS;
 ORDEM: SCMT GERAL DO CBMAM
  MISSÃO: PREVENIR E ATENDER CASOS DE URGÊNCIA/EMERGÊNCIA E REALIZAR RESGATE;
LOCAL: CAVALARIA DA POLÍCIA MILITAR
 HORÁRIO: 07:30 AS 12H00
 EFETIVO: GU DA UR-25
 ____________________________________
 GRAPH - PONTA NEGRA - UR - 25 A COMANDO DA TEN QCOBM JANETE REALIZOU PREVENÇÃO CONTRA ACIDENTES NO  EVENTO  PORTAS ABERTAS - DIA DAS CRIANÇAS. ORDEM DE OPERAÇÕES Nº 990/GRAPH/CBC/2024.  HORÁRIO: 07:30 AS 12H00. PREVENÇÃO REALIZADA SEM ALTERAÇÃO.
CONTROLADOR: ST BM WALDIRA
 CMD DE SOCORRO: TEN BM HENCHEN
</t>
  </si>
  <si>
    <t xml:space="preserve">SOLICITANTE, PATRÍCA TEXEIRA, TEL: 99155-4919, MORADORA DA RUA WAREN BEMMIS Nº 25 BAIRRO PARQUE 10, POR TRÁS DA PIZZARIA "O FARAÓ" SOLICITA APOIO DO CBMAM PARA RETIRAR UMA COBRA QUE SE ENCONTRA NA FORAÇÃO DE SUA RESIDÊNCIA.
____________________________________
 BBE -  RODOVIÁRIA ABT - 33 A COMANDO DO CB BM RENAN REALIZOU DESLOCAMENTO PARA CAPTURA DE UM ANIMAL DO TIPO COBRA QUE ESTAVA NO FORRO DA CASA DA SOLICITANTE: AO CHEGAR NO LOCAL A SOLICITANTE INFORMOU QUE POPULARES JÁ HAVIA FEITO A CAPTURA DO ANIMAL E DEIXADO EM ÁREA DE MATA. SOLICITANTE: PATRÍCIA TEIXEIRA, CONTATO: 99155-4919.
'CONTROLADOR: ST BM WALDIRA
 CMD DE SOCORRO: TEN BM HENCHEN
</t>
  </si>
  <si>
    <t>Ocorrência repassada pelo despachante do SAMU, que já possui USB a caminho do QTH. (92 98842-6121 contato despachante SAMU) Solicitante, Milena, solicita apoio para atendimento de seu esposo, o mesmo está trancado dentro do banheiro com uma faca outras ocorrênciasndo suicidar.</t>
  </si>
  <si>
    <t>Av Getúlio Vargas sentido centro
 Bairro centro n° 921
Em frente estacionamento da samel
 ______________________________________
'BBE - POSTO CENTRAL - ABT - 34 A COMANDO DO SGT BM PARDO REALIZOU DESLOCAMENTO PARA APOIAR O SAMU PARA ABERTURA DE PORTA DE UM CIDADÃO QUE HAVIA SE TRANCADO NO BANHEIRO AO CHEGAR NO LOCAL FOI VERIFICADO QUE A PROPRIETÁRIA DA RESIDÊNCIA JÁ HAVIA CONSEGUIDO ABRIR A PORTA.
CONTROLADOR: ST BM WALDIRA
 CMD DE SOCORRO: TEN BM HENCHEN</t>
  </si>
  <si>
    <t>INCÊNDIO EM RESIDÊNCIA DE ALVENARIA - 1 ANDAR - SEM VÍTIMAS
 RUA CRISTAL, 120 - BRAGA MENDES - CIDADE DE DEUS
 PRÓXIMO AO SLAMO 91
 CLEUCILENE SILVA SOUZA - 995181349
1º BI , CIS GRANDE CIRCULAR, ABT-32 - INCÊNDIO EM RESIDÊNCIA - A VIATURA, AO COMANDO DO CB BM MÁRLIO, FOI AO LOCAL ONDE HOUVE UM INCÊNDIO EM RESIDÊNCIA QUE FOI CONTROLADOR POR POPULARES ANTES DA CHEGADAS DOS BOMBEIROS. PEGOU FOGO EM DOIS QUARTOS  E DOIS BANHEIROS DA RESIDÊNCIA DE ALVENARIA. DANOS: 1 CAMA DE CASAL, 2 CÔMODAS, 2 VENTILADORES, 1 PENTEADEIRA. MORADORA: KRISCINA FERREIRA DA COSTA, 19 ANOS, CPF: 706.226.372-90, CONTATO: 99339-0718,  FILHA DA PROPRIETÁRIA QUE NÃO SE ENCONTRAVA NO LOCAL. AÇÃO DOS BOMBEIROS: COLETA DE DADOS E ORIENTAÇÃO. O LOCAL FOI DEIXADO EM SEGURANÇA.
CONTROLADOR: TEN BM RYAN
 COMANDANTE DE SOCORRO: TEN BM HENCHEN</t>
  </si>
  <si>
    <t xml:space="preserve">ST PM F. MIRANDA PEDE APOIO PARA TRASNPORTAR DO SPA DA GALILEIA ATE O JOÃOZINHO SEU FILHO PEDRO FELIPE DOS SANTOS, 11 ANOS, QUE PRENDEU O DEDO NA CATRACA DA BICICLETA.
GRAPH, POSTO SUMAÚMA, UR-24 - TRANSPORTE DE PACIENTE - A VIATURA, AO COMANDO DA TEM BM LUCY, REALIZOU O TRANSPORTE DE: DO SPA DO GALILEIA PARA O HPS JOÃOZINHO. OCORRÊNCIA DE TRANSPORTE DE PACIENTE CRIANÇA: PEDRO FELIPE DOS SANTOS, 11 ANOS. TRANSFERÊNCIA DO SPA GALILÉIA PARA O HOSPITAL JOÃOZINHO PARA AVALIAÇÃO ORTOPÉDICA. CRIANÇA SOFREU ACIDENTE COM BICICLETA, COM FRATURA EXPOSTA EM HÁLUX D, COM
 CURATIVO OCLUSIVO E IMOBILIZAÇÃO REALIZADOS NA UNIDADE DE ORIGEM. ADMITIDO PELO DR. SUAMMY BARROS. ACOMPANHADO PELA MÃE: ALDICEIA PEREIRA DE FREITAS, CONTATO: 98553-2954.
CONTROLADOR: TEN BM RYAN
 COMANDANTE DE SOCORRO: TEN BM HENCHEN
</t>
  </si>
  <si>
    <t xml:space="preserve">ACIDENTE DE TRÂNSITO CARRO X CARRO
 RUA URUCARÁ ESQUINA SANTA ISABEL - 
 CACHOEIRINHA
 PRÓXIMO AO HABIBS
 EDIELE PAULA - 99996 5306
GRAPH, POSTO CENTRAL, UR-28, UR-27, AR-55 - ACIDENTE DE TRÂNSITO - AS VIATURAS, AO COMANDO DO TEN BM HENCHEN, FORAM AO LOCAL ONDE HOUVE UMA COLISÃO ENTRE DOIS VEÍCULOS DE PASSEIO. UM HONDA CITY, PRATA DE PLACA JXR-0271, DANOS  NA PARTE FRONTAL, DE PROPRIEDADE DE JOSÉ LOPES DE OLIVEIRA, CPF:  62427270210; E UMA PICK UP SAVANA AMARELA DE PLACA NOS-7030, DANOS NA PARTE SUPERIOR (TETO), VEÍCULO CAPOTADO, DE PROPRIEDADE DE PAULO ROBERTO RATTIGUERI, CPF: 045.474.798-52, CONTATO: 99472 1560 . A UR-27, AO COMANDO DO TEN BM LORENTZ, REALIZOU ATENDIMENTO DE UMA CRIANÇA E HOUVE RECUSA DE ATENDIMENTO:  ZAAHI JOSÉ MUHAMMADD DE OLIVEIRA, CRIANÇA DE 05 ANOS, CONSCIENTE, CHOROSA, CORADA, ESTÁVEL, NO COLO DA AVÓ, APRESENTANDO HEMATOMA DE APROXIMAÇÃO 02 CM EM REGIAO DE MAXILA D. FEITO ORIENTAÇÃO AFIM DA IMPORTÂNCIA DE UMA AVALIAÇÃO CLÍNICA DA MESMA PORÉM PAI PREFERIU LEVAR A MESMA DE MEIOS PRÓPRIOS. A UR-28, AO COMANDO DA TEN BM CUNHA REALIZOU O ATENDIMENTO E TRANSPORTE DE PACIENTE PAULO ROBERTO RATTIGUERI, 62 ANOS, PACIENTE ESTÁVEL, CONDUTOR, CONSCIENTE E ORIENTADO. ENCONTRADO SENTADO NA SARJETA, QUEIXANDO DOR NO OMBRO ESQUERDO SEM PERDA SE MOBILIDADE, APRESENTANDO ESCORIAÇÕES NA PERNA DIREITA. REALIZADO O ATENDIMENTO PRÉ -HOSPITALAR COM IMOBILIZAÇÃO DA CERVICAL E PRANCHA RÍGIDA. CURATIVO OCLUSIVO DE FERIMENTO, CONTUDO NA PERNA DIREITA. POLITRAUMA DO HPS 28 DE AGOSTO. AOS CUIDADOS DA MÉDICA ELIENE COIMBRA, CRM 9648.
CONTROLADOR: TEN BM RYAN
 COMANDANTE DE SOCORRO: TEN BM HENCHEN
</t>
  </si>
  <si>
    <t xml:space="preserve">ABELHA DENTRO DO FORRO- SOLICITANTE: ERICA FERNANDA, RUA PRAIA DO MARISCO,  GILBERTO MESTRINHO, N. 1515, PROX. AO MERCADINHO SALMO 91. FONE:- 99176- 7486
'1º BI , CIS GRANDE CIRCULAR, ABT-32 - CONTROLE DE INSETOS - A VIATURA, AO COMANDO DO CB BM MÁRLIO, FOI AO LOCAL E REALIZOU O CONTROLE DE INSETOS TIPO ABELHAS QUE ESTAVAM ALOJADAS NO FORRO DA RESIDÊNCIA. FOI QUEBRADO UMA PARTE DE APROXIMADAMENTE 100X50 cm DO FORRO DE GESSO PARA REALIZAR O SERVIÇO.  PROPRIETÁRIA ÉRICA FERNANDA. CONTATO: 99176- 7486.
CONTROLADOR: TEN BM RYAN
 COMANDANTE DE SOCORRO: TEN BM HENCHEN
</t>
  </si>
  <si>
    <t>BR-319, AV. MINISTRITO JOÃO GONÇALVES DE SOUZA, DISTRITO 1, SENTIDO CEASA, CARRO  BATEU NO POSTE, SOLICITANTE: ROBERTO  DA SILVA GODINHO  CPF: 029703612-21, PROX. PROXIMO A MUNDIAL. FONE: 98624-2069
'BBE, POSTO CENTRAL, ABT-34, UR-28, AR-55 - ACIDENTE DE TRÂNSITO - AS VIATURAS, AO COMANDO DO TEN BM HENCHEN, FORAM AO LOCAL ONDE HOUVE UM ACIDENTE DE TRÂNSITO ENVOLVENDO DE UM VEÍCULO MODELO HONDA CIVIC PRETO, DE PLACA DXH9D32, VEÍCULO CAUSADOR DO ACIDENTE, SEM VÍTIMA. VEÍCULO GOL VERMELHO, DE PLACA PHQ2D86, VEÍCULO DE APLICATIVO. CONDUTOR E VÍTIMA QUE FOI A ÓBITO: SANDRO ROBERTO TEIXEIRA, 49 ANOS, IML PC 33449. OUTRAS 3 (TRÊS) VÍTIMAS ESTAVAM NO VEÍCULO. VÍTIMA 1: HEITOR DA SILVA BEIJÓ, 15 ANOS (FILHO), FOI ATENDIDO PALA VIATURA DO SAMU USB-01, SOCORRISTA: WELINTON ALECRIM. VÍTIMA 2: EMERSON SANTANA BEIJÓ (ESPOSO) FOI ATENDIDO PELA USB-20, SOCORRISTA: ÂNGELA CRISTINA. VÍTIMA 3: LIDIANE RIBEIRO, 33 ANOS (ESPOSA) FI ATENDIDA PELA USA-01, MÉDICO: FEITOSA. FAMILIAR INFORMANTE NO LOCAL: KEITIANE GAMA DE LIMA, CPF: 011.978.452-16, CONTATO: 98805-8869. O VEÍCULO MODELO GOL ACABOU COLIDINDO COM UM POSTE E AS VÍTIMAS FICARAM PRESAS NAS FERRAGENS: AÇÃO DOS BOMBEIROS: A GUARNIÇÃO DO ABT-34, REALIZOU O DESENCARCERAMENTO DAS VÍTIMAS E AS ENTREGOU AOS CUIDADOS DAS EQUIPES DO SAMU. A GUARNIÇÃO DA UR-28, REALIZOU O AUXÍLIO ÀS GUARNIÇÕES. O LOCAL FOI DEIXADO AOS CUIDADOS DA POLÍCIA MILITAR.
CONTROLADOR: TEN BM RYAN
 COMANDANTE DE SOCORRO: TEN BM HENCHEN</t>
  </si>
  <si>
    <t>O ST PM EIDE SOLICITA O DESLOCAMENTO DE VIATURA PARA AVERIGUAR DENÚNCIA DE ACIDENTE DE TRÂNSITO ONDE O VEÍCULO COLIDIU COM UM POSTE.</t>
  </si>
  <si>
    <t>7213 EM PATRULHAMENTO</t>
  </si>
  <si>
    <t>SOLICITANTE INFORMA QUE POR VOLTA DAS 01H DESTE DOMINGO INDIVÍDUOS MATARAM A TIROS RAPAZ E TERIAM JOGADO O CORPO NUM POÇO EM FRENTE A BALSA VERMELHA. SOLICITA AVERIGUAÇÃO DA POLÍCIA.</t>
  </si>
  <si>
    <t>SOLICITANTE, A SENHORA LEILA SERRÃOINFORMA QUE REINICIOU FOGO NO TERRENO AO LADO DA USINA.</t>
  </si>
  <si>
    <t>SOLICITANTE INFORMA QUE HOUVE UM ACIDENTE ENTRE UMA CARRO E MOTO. SOLICITA APOIO.</t>
  </si>
  <si>
    <t>UR- 28 DO POSTO CENTRAL A COMANDO DA TENENTTE CUNHA, REALIZOU DESLOCAMENTO AS 06:11 PARA ACIDENTE DE TRÂNSITO COM VÍTIMA LESIONADA, ACIDENTE DE MOTOCILISTA, NA AV. 7 DE SETEMBRO, CENTRO. SOLICITANTE: ROSIANE DAMASCENO, FONE: 993877956.
GRAPH, POSTO CENTRAL, UR-28, UR 26 - ACIDENTE DE TRÂNSITO - AS VIATURAS, AO COMANDO DA TEN BM CUNHA E DO TEN JANDERSON TELES, RESPECTIVAMENTE, FORAM ATÉ A AV ENIDA 7 DE SETEMBRO ESQUINA COM AV JOAQUIM NABUCO ONDE HOUVE UM ACIDENTE DE TRÂNSITO ENVOLVENDO  MOTOCICLETA E TRÊS VÍTIMAS. O SAMU PRESTOU APOIO ENVIANDO UMA VIATURA AO LOCAL. OCORRÊNCIA EM ANDAMENTO.
CONTROLADOR: TEN BM RYAN
 COMANDANTE DE SOCORRO: TEN BM HENCHEN</t>
  </si>
  <si>
    <t>SOLICITANTE INFORMOU QUE O IRMÃO DELA FOI ENCONTRADO MORTO NO IGARAPÉ QUE TEM NO BAIRRO. NÃO SOUBE INFORMAR DIREITO O ENDEREÇO, MAS DISSE QUE ENTRANDO A RUA AO LADO DO POSTO DE GASOLINA QUE FICA AO LADO DO BALNEARIO LUAR DO SERTÃO. INFORMOU QUE AS VIATURAS DA ÁREA CONHECEM O LOCAL.</t>
  </si>
  <si>
    <t>AMAZONAS ENERGIA PEDE APOIO PARA CORTAR UMA ÁRVORE QUE ESTÁ SOBRE A FIAÇÃO ELÉTRICA, NA RUA DAS PRECIOSA, JORGE TEIXEIRA. SUPERVISOR ENVIOU FOTOS VIA WHATSSAP E INFORMOU QUE VAI ENVIAR O MUNCK DELES PARA PRESTAR O APOIO. CONTATO; 992752879. OBS: NO ÁGUARDO DO RETORNO DELES PELO WHATSSAP DO NUMERAL DA CASA QUE NÃO FOI REPASSADO.</t>
  </si>
  <si>
    <t xml:space="preserve">SERVIÇO DO DIA 22/10/2024 1º TURNO
GRAPH, POSTO PONTA NEGRA, UR-25 - PREVENÇÃO EM EVENTO - EM CUMPRIMENTO Á ORDEM DE OPERAÇÕES Nº 987/GRAPH, 2024, A VIATURA, AO COMANDO DA TEN BM TATAIANA ROCHA, ESTÁ NO ESTACIONAMENTO RECUADO DA PRAIA DA PONTA NEGRA REALIZANDO PREVENÇÃO DURANTE O EVENTO: PASSEIO CICLÍSTICO - PARQUE MOSAICO. FOI REALIZADO A PREVENÇÃO NO LOCAL E CUMPRIDOS TODOS OS HORÁRIOS DURANTE ESTE TURNO, SEM ALTERAÇÃO. SOLICITANTE: CBC/COBOM. TEL: 36123130. SERVIÇO SEM ALTERAÇÃO.
CONTROLADOR: TEN QOABM JAMERSON
 COMANDANTE SOCORRO: TEN QOABM MACIEL
</t>
  </si>
  <si>
    <t xml:space="preserve">SERVIÇO DO DIA 22/10/2024 1º TURNO
CUMPRIRAM ESCALA EXTRA NO SERVIÇO DE S. E. G. OS MILITARES DE ACORDO COM SUAS O.S NOS REFERIDOS POSTOS OU BATALHÕES DO CBMAM. SEG 1º TURNO, S/A.
SEM ATUALIZAÇÕES DURANTE ESTE TURNO.
ST QPBM	FRANDEMBERG HATCHWELL DE FREITAS	778	20:00:00	08:00:00	12 :00:00	RODOVIÁRIA	0671/BBE/2024	CONDUTOR DO ATF-04
 2º TEN QOABM	ELINELSON NOGUEIRA DO NASCIMENTO	523	07:30:00	19:30:00	12:00:00	SCI	0614/SCI/2024	REFORÇO DE EQUIPE
 CB QPBM	ANDRE WODSON ALMEIDA OLIVEIRA	1234	08:00:00	18:00:00	10:00:00	QCG CENTRAL	0205/GABINETECMDGERAL/2024	TREINAR COM OS CÃES DO CANIL
 CB QPBM	ISMAEL ARAUJO MIRANDA	1032	08:00:00	20:00:00	1 2:00:00	RODOVIÁRIA	0686/BBE/2024	CONDUTOR ATF 03
 CB QPBM	CLEYTON ANDERSON CRUZ DA SILVA	1242	07:30:00	19:30:00	12:00:00	SCI	0614/SCI/2024	REFORÇO DE EQUIPE
 CB QPBM	LUIZ FERNANDO DE LIMA PEREIRA	1225	07:30:00	19:30:00	1 2:00:00	SCI	0614/SCI/2024	REFORÇO DE GUARNIÇÃO
 ST QPBM	LEANDRO RODRIGUES DA SILVA	630	07:30:00	19:30:00	12:00:00	SCI	0614/SCI/2024	REFORÇO DE EQUIPE SCI -EG
 CB QPBM	ISMAEL ARAUJO MIRANDA	1032	08:00:00	20:00:00	1 2:00:00	RODOVIÁRIA	0686/BBE/2024	CONDUTOR ATF 04
 CB QPBM	AYUB SALDANHA PEREIRA	1176	08:00:00	20:00:00	12:00:00	QCG CENTRAL	0676/BBE/2024	REFORÇO DE GUARNIÇÃO
 3º SGT QCPBM	ROSEANE ESQUERDO MARGALHO DUARTE	1644	07:00:00	19:00:00	12:00:00	ZUMBI	1075/GRAPH/2024	REFORÇO DE GUARNIÇÃO
 2º TEN QCOBM	TATIANE MONTEIRO DA ROCHA	1869	07:00:00	19:00:00	12:00:00	GREM PONTA NEGRA	1076/GRAPH/2024	REFORCO DE GUARNIÇÃO PB PONTA NEGRA
 CB QCPBM	EDUARDO HAYEK RIBEIRO	1022	10:00:00	22:00:00	1 2:00:00	RODOVIÁRIA	0679/BBE/2024	Reforço de GU ATF 04
 CB QPBM	GILSON CARLOS ROCHA CAMPOS	1018	10:00:00	22:00:00	12:00:00	Distrito Industrial I	0688/BI/2024	Condutor ATF-02( VEÍCULO CIVIL PLACAPHC-0717)
3º SGT QCPBM	ELEN SANDRA LOPES MAIA	1853	07:00:00	19:00:00	12:00:00	QCG CENTRAL	1069/GRAPH/2024	REFORÇO DE GUARNIÇÃO
 3º SGT QCPBM	KETTELEN BARROS DE PAULA	1667	07:00:00	19:00:00	12:00:00	COBOM/CIOPS	0221/COBOM/2024	REFORÇO DE GUARNIÇÃO
CONTROLADOR: TEN QOABM JAMERSON
 COMANDANTE SOCORRO: TEN QOABM MACIEL
 ___________________________________
 2º TURNO
3º SGT QCPBM	EVERT LIMA DA SILVA 	1618	19:00:00	07:00:00	12:00:00	ZUMBI	1078/GRAPH/2024	REFORÇO DE GUARNIÇÃO 
ST QPBM	MARCIO AURÉLIO BATALHA MACIEL 	0618	19:30:00	07:30:00	12:00:00	SCI	0615/SCI/2024	REFORÇO DE EQUIPE SCI 
CB QPBM	CLEBER ALVES DE ARAÚJO 	1190	19:30:00	07:30:00	12:00:00	SCI	0615/SCI/2024	REFORÇO DE EQUIPE 
CB QPBM	ALUIZIO PIMENTEL DA SILVA 	1188	20:00:00	08:00:00	12:00:00 	RODOVIÁRIA	0672/BBE/2024	ATF/RODOVIÁRIA 
CB QCPBM	MARCOS PAULO SANTOS MARQUES 	1121	19:30:00	07:30:00	12:00:00	SCI	0615/SCI/2024	REFORÇO DE EQUIPE 
1º SGT QPBM	WELLINGTON GUIMARÃES DE CASTRO 	0719	19:30:00	07:30:00	12:00:00	SCI	0615/SCI/2024	REFORÇO DE EQUIPE - SCI-EG
 1º TEN QCOBM	PATRÍCIA DE FREITAS VIEIRA 	1447	19:00:00	07:00:00	12:00:00	GREM PONTA NEGRA	1077/GRAPH/2024	REFORÇO DE GU
CONTROLADOR: ST BM WALDIRA
 COMANDANTE SOCORRO: TEN QOABM MACIEL
</t>
  </si>
  <si>
    <t>SERVIÇO DO DIA 22/10/2024 1º TURNO
1º BI POSTO CIS/GC ABT-32 A COMANDO DO CB JONAS DESLOCOU-SE PARA O LOCAL. ABELHAS NO 3° ANDAR DA PAREDE DO PRÉDIO, NA AVENIDA BRIGADEIRO HILARIO GURJÃO, N 908, JORGE TEIXEIRA, AO LADO DA ASSISTENCIA TÉCNICA LOURO CEU E O SALÃO DE BELEZA SIGNUS, ANTES DO SINAL DE TRÂNSITO, SENTIDO VAL PARAISO. SOLICITANTE: KELIANE FARIAS COLARES, CPF 895.935.612-34, TELEFONE 98133-0291. FOI FEITO VISTORIA NO LOCAL E FICOU AGENDADO PARA O PERIODO NOTURNO O CONTROLE DE INSETO DA ESPECIE ABELHA. ABT-27 IRA AO LOCAL. OCORRÊNCIA EM ANDAMENTO...
CONTROLADOR: TEN QOABM JAMERSON
 COMANDANTE SOCORRO: TEN QOABM MACIEL
 _____________________________________________
 1º BI POSTO CIS/GC ABT-32 A COMANDO DO CB JONA REALIZOU CONTROLE DE INSETOS DO TIPO ABELHAS QUE ESTAVA NO FORRO DA RESIDÊNCIA DA SOLICITANTE, SENHORA KELIANE FARIAS COLARES, 37, CPF 89593561234, Tel 981330291.  O CONTROLE FOI REALIZADO COM SUCESSO.
CONTROLADOR: ST BM WALDIRA
 COMANDANTE SOCORRO: TEN QOABM MACIEL</t>
  </si>
  <si>
    <t>SERVIÇO DO DIA 22/10/2024 1º TURNO
BIFMA POSTO SUMAÚMA ABT-32 A COMANDO DO SGT FADOUL DESLOCARÁ  PARA O LOCAL. COBRA TIPO JIBOIA DENTRO DE UMA RESIDÊNCIA NA RUA 4 DE ABRIL, N 01, SANTA ETELVINA, PROXIMO A ESTAÇÃO DE ONIBUS 307, ATRAS DA FÁBRICA COPOBRAS. SOLICITANTE: ALICIA SOUZA DOS SANTOS, CPF 701.329.492-61, TELEFONE 98409-4354. O SGT FADOUL INFORMOU QUE AO CHEGAREM NA RESIDÊNCIA, A COBRA HAVIA SAIDO DA RESIDÊNCIA E FUGIU PARA O ESGOTO. NÃO HOUVE ATUAÇÃO DOS BOMBEIROS. SERVIÇO SEM ALTERAÇÃO. 
CONTROLADOR: TEN QOABM JAMERSON
 COMANDANTE SOCORRO: TEN QOABM MACIEL</t>
  </si>
  <si>
    <t>SERVIÇO DO DIA 22/10/2024 1º TURNO
1º BI POSTO DO ZUMBI ABT-31 A COMANDO DO CB JORGE COELHO DESLOCOU-SE PARA O LOCAL. SOLICITANTE: LUCIANO DE MOURA ALVES, CPF 453953496-34, TEL: (11)941867913, CPF 453.953.496-34. ENDEREÇO: O MOTORISTA É DE SÃO PAULO, O CAMINHÃO ESTÁ SÓ DE PASSAGEM, CAMINHÃO DA EMPRESA MARVEL. FOI REALIZADO CORTE PARCIAL DE UMA ÁRVORE NATIVA. GALHOS QUE CAIRAM SOBRE O CAMINHÃO. NÃO HOUVE DANOS MATERIAIS. SERVIÇO SEM ALTERAÇÃO.
CONTROLADOR: TEN QOABM JAMERSON
 COMANDANTE SOCORRO: TEN QOABM MACIEL</t>
  </si>
  <si>
    <t xml:space="preserve">SERVIÇO DO DIA 22/10/2024 1º TURNO
BBE POSTO CENTRAL ABT-34 A COMANDO DO CB AYUB  DESLOCOU-SE PARA O LOCAL. ÁRVORE CAIU SOBRE 2 VEÍCULOS  EM FRENTE O RELÓGIO MUNICIPAL, NA AV. EDUARDO RIBEIRO. SOLICITNATE: PMAM VIA 190. FOI REALIZADO O CORTE DE UMA ÁRVORE QUE CAIU EM VIA PÚBLICA ATINGINDO 02 CARROS, CORTAMOS AS ÁRVORES LIBERAMOS OS VEÍCULOS E RETIRAMOS OS GALHOS DA VIA. VEÍCULOS ENVOLVIDOS: FIAT SIENA PRETO PLACA PHT2I31 DE PROPRIEDADE DO SENHOR ALIOMAR FERREIRA BRAGA, RG 27894444 SSP/AM, CPF 83407014287, CNH 06144226595. FORD ECO SPORT PRATA DE PLACA NOZ 7698 DE PROPRIEDADE DO SENHOR ZEINA YAZBEK, CPF 53679148291. OS DANOS CAUSADOS AOS VEÍCULOS NÃO FORAM INFORMADOS PELA GUARNIÇÃO DE SERVIÇO. VTR 25 6097 A COMANDO DO ST ELAUTON E CB F. TEIXEIRA ESTAVA NO LOCAL. SOLICITANTE: PMAM. TEL: VIA 193. SERVIÇO SEM ALTERAÇÃO.
CONTROLADOR: TEN QOABM JAMERSON
 COMANDANTE SOCORRO: TEN QOABM MACIEL
</t>
  </si>
  <si>
    <t>ÁRVORE CAIU EM CIMA DE DOIS CARROS SEM VÍTIMA</t>
  </si>
  <si>
    <t>SERVIÇO DO DIA 22/10/2024 1º TURNO
BBE POSTO DA RODOVIÁRIA ABT-33 A COMANDO DO CB S. RODRIGUES DESLOCOU-SE PARA O LOCAL. OCORRÊNCIA: VISTORIA EM ÁRVORE.( TAPEREBAZEIRO É UMA AZEITONEIRA). AÇÕES: FOI REALIZADO UMA VISTORIA EM DUAS ÁRVORES TIPO: ( TABEREBAZEIRO E UMA AZEITONEIRA) E FOI CONSTATADO PELA EQUIPE QUE AS ÁRVORES NASCERAM COLADAS NA PAREDE DA CASA E OS PROPRIETÁRIOS NÃO FIZERAM A PODA E CONSEQUENTE A ÁRVORE CRESCEU EM DIREÇÃO AO TETO DA CASA CONFORME REGISTRO FOTOGRÁFICO FEITO PELA EQUIPE. INFORMO QUE AS ÁRVORES EM QUESTÃO ENCONTRAN- SE SADIAS NÃO NECESSITANDO DE UM CORTE IMEDIATO E SIM DE UM CORTE PREVENTIVO. FORAM PASSADAS AS ORIENTAÇÕES AO SOLICITANTE E O MESMO DISSE QUE LIGARIA NA SEGUNDA ELA SOLICITAR A EQUIPE ESPECIALIZADO DE CORTE DE ÁRVORE DO CORPO DE BOMBEIROS. SOLICITANTE: PATRÍCIA DE SOUZA, CPF 708091502-39, TEL 99476-9589. SERVIÇO SEM ALTERAÇÃO.
CONTROLADOR: TEN QOABM JAMERSON
 COMANDANTE SOCORRO: TEN QOABM MACIEL</t>
  </si>
  <si>
    <t>SERVIÇO DO DIA 22/10/2024 1º TURNO
1º BI POSTO CIS/GC ABT-32 A COMANDO DO CB JONAS DESLOCOU-SE PARA O LOCAL. ABT 32 DESLOCOU ATÉ AV JURUNAS S/N ATENDER INCÊNDIO EM VEÍCULO MAIS TRATAVA- SE DE FIO DE ALTA TENSÃO QUE CAIU EM CIMA DE UM VEÍCULO FORD FIESTA.SEM ATUAÇÃO DOS BOMBEIROS. PROPRIETÁRIO BRUNO RAFHAEL ABTIBOL PORTO, RG 2129030-0, TELEFONE 984737247. AMAZONAS ENERGIA NO LOCAL VTR 723 EQUIPE DE MANUTENÇÃO EMERGENCIAL  EDINELSON CUNHA, CPF 28883322215, MOTORISTA ENCARREGADO, TEL 99416 2392. SOLICITANTE: BRUNO PORTO. TEL: 984737247, CPF  940 914712 34. SERVIÇO SEM ALTERAÇÃO.
CONTROLADOR: TEN QOABM JAMERSON
 COMANDANTE SOCORRO: TEN QOABM MACIEL</t>
  </si>
  <si>
    <t>SERVIÇO DO DIA 22/10/2024 1º TURNO
BIFMA POSTO SUMAÚMA ABT-32 A COMANDO DO SGT FADOUL DESLOCARÁ  PARA O LOCAL. SOLICITANTE INFORMA QUE CAPTURARAM 2 JACARÉS , PRECISAM DE APOIO PARA LEVÁ-LOS. CHAPÉU DE PALHA (ZINCO) - RUA ITAETÉ - CIDADE NOVA. SOLICITANTE:SIDNÉIA SOUZA, TEL  994318284. O SGT FADOUL INFORMOU QUE OS MORADORES LIBERTARAM  OS DOIS JACARÉS EM UM IGARAPÉ, NO SEU HABTAT NATURAL. NÃO HOUVE ATUAÇÃO DOS BOMBEIROS NO LOCAL. SERVIÇO SEM ALTERAÇÃO.
CONTROLADOR: TEN QOABM JAMERSON
 COMANDANTE SOCORRO: TEN QOABM MACIEL</t>
  </si>
  <si>
    <t xml:space="preserve">SERVIÇO DO DIA 22/10/2024 1º TURNO
COMANDANTE DE SOCORRO AR-55 A COMANDO DO TENENTE MACIEL, ABT-31 A COMANDO DO CB JORGE COELHO, ABT-27 A COMANDO DO CB JONAS DESLOCARAM-SE PARA O LOCAL. FOGO NA ESTAÇÃO DE ÁGUAS DA EMPRESA RIO NEGRO, DA MANAUS AMBIENTAIS, NA AVENIDA DOS OITIS, DISTRITO, PROXIMO A EMPRESA DE TRANSPORTES TEMA. SOLICITANTE: GOBERTO AIDEM, TELEFONE 99996-0589. INCÊNDIO EM TRES PAINEIS DE ACIONAMENTO DE ELÉTRICOS DA SUBESTAÇÃO E EM 01 TRANSFORMADOR DE ENERGIA. FORAM GASTOS 1500 LITROS DE ÁGUA DA VTR, 01 EXTINTOR CARRETA DE 75 KG, 07 EXTINTORES DE CO2, 05 EXTINTORES DE PÓ QUIMIC DE 12 KG. TODOS OS EXTINTORES ERAM DA SUBESTAÇÃO. O SENHOR LUYRI ROBERTO DA SILVA OIEIRAS, TEL 982800670, MACHUCOU-SE E FOI LEVADO PELOS FUNCIONARIOS DA EMPRESA PARA O HOSPITAL JOÃO LUCIO. A GUARNIÇÃO FOI RECEBIDA NO LOCAL PELO CHEFE DA MANUTENÇÃO, O SENHOR LINEU MACHADO DA CSILVA JR. RG 1034513, TEL 92 984294059. APENAS ESSAS INFORMAÇÕES FORAM REPASSADAS PELO ST BM MONTE. SERVIÇO SEM ALTERAÇÃO.
CONTROLADOR: TEN QOABM JAMERSON
 COMANDANTE SOCORRO: TEN QOABM MACIEL
</t>
  </si>
  <si>
    <t>Solicitante denuncia que cachorro de vizinha estaria atacando pedestres que passam na via urbana, segundo ela este cachorro estaria solto em via urbana e pertence a moradora da casa 48.
Não soube dizer se alguém foi mordido pelo animal.
 Pede uma VTR na Rua Santo Onofre, 48 Tarumã.</t>
  </si>
  <si>
    <t xml:space="preserve">SERVIÇO DO DIA 22/10/2024 1º TURNO
GRAPH POSTO FLORESTAL UR-24 COMANDO DO TEN PEDRO SANTOS DESLOCOU-SE PARA O LOCAL. ACIDENTE ENTRE 2 MOTOS COM VÍTIMA EM VIA PÚBLICA. PACIENTE: THAIANE RODRIGUES DE OLIVEIRA, CPF 041114952-06, 25 ANOS. SEM COMORBIDADES NEM ALERGIA. NÃO GRAVIDA. MS ESQUERDO. REGIAO DE COTOVELO. MI ESQUERDO. REGIAO FEMORAL, COSTELA ESQUERDA. ACOMPANHANTE: ESTAVA COM ELA ANDRIO BRABOSA DA MOTA, 28 ANOS, RG 02543960201. ALEGA QUE ESTAVA NA PRINCIPAL E A OUTRA MOTO CRUZOU SEM PARAR. INTERNO NILSON VALCACER, C. GERAL MEDICO MARCIO STEFANI 6044. A OUTRA VÍTIMA RECUSOU ATENDIMENTO. APENAS ESSAS INFORMAÇÕES FORAM REPASSADAS PELO CHEFE DE GUARNIÇÃO. SOLICITANTE: CLOVIS SANTANA, TEL 993434272. SERVIÇO SEM ALTERAÇÃO.
CONTROLADOR: TEN QOABM JAMERSON
 COMANDANTE SOCORRO: TEN QOABM MACIEL
</t>
  </si>
  <si>
    <t xml:space="preserve">SERVIÇO DO DIA 22/10/2024 1º TURNO
GRAPH POSTO ESPECIAL UR-26 A COMANDO DO TENENTE GIGLAHEBERT DESLOCOU-SE PARA O LOCAL. UR-26-ORDEM DE OPERAÇÕES Nº 997/GRAPH/CBC/2024 -EVENTO: PROVAS DOS CONCURSOS: VESTIBULAR E SISTEMA DE INGRESSO SERIADO; SIS DA UNIVERSIDADE DO ESTADO DO AMAZONAS; UEA; DETERMINAÇÃO: Sr. CEL QOBM - CMT DO CBC/CBMAM; MISSÃO: PREVENIR E ATENDER CASOS DE URGÊNCIA/EMERGÊNCIA E REALIZAR RESGATE.MILITARES : TEN GIGLAHERBETE; SGT NARCIZO E  CB R. FELIPE DE 12H00 AS 18H00 NA REITORIA DA UES NA AVENIDA DJALMA BATISTA,3578-FLORES. FOI REALIZADO A PREVENÇÃO NO LOCAL E CUMPRIDOS TODOS OS HORÁRIOS DURANTE ESTE TURNO, SEM ALTERAÇÃO. SOLICITANTE: CBC/COBOM. TEL: 36123130. SERVIÇO SEM ALTERAÇÃO.
CONTROLADOR: TEN QOABM JAMERSON
 COMANDANTE SOCORRO: TEN QOABM MACIEL
</t>
  </si>
  <si>
    <t xml:space="preserve">SERVIÇO DO DIA 22/10/2024 1º TURNO
"GRAPH POSTO FLORESTAL UR-24 COMANDO DO TEN PEDRO SANTOS DESLOCOU-SE PARA O LOCAL. ORDEM DE OPERAÇÕES Nº 922/GRAPH/CBC/2024. EVENTO: REI DO RINGUE DE MUAY THAI. MISSÃO: PREVENÇÃO E ATENDIMENTO DE URGÊNCIA E EMERGÊNCIA. DATA: 22.10.2024. VTR: UR-24. EFETIVO E HORÁRIOS: TEN PEDRO SANTOS, SGT MARCIA SANTIAGO, SGT AMILTON. LOCAL:  GINASIO DA ALEAM, ASSEMBLEIA LEGISLATIVA DO ESTADO DO AMAZONAS, AV. RECIFE PARQUE DEZ.. HORÁRIO: 18H00 AS 22H00. OCORRÊNCIA EM ANDAMENTO...
 CONTROLADOR: TEN QOABM JAMERSON
 COMANDANTE SOCORRO: TEN QOABM MACIEL
 ____________________________________
GRAPH POSTO FLORESTAL UR-24 COMANDO DO TEN QCOBM PEDRO SANTOS REALIZOU PREVENÇÃO CONTRA ACIDENTES. EVENTO: RINGUE DE MUAY THAI. ORDEM DE OPERAÇÕES Nº 922/GRAPH/CBC/2024. GINASIO DA ALEAM, ASSEMBLEIA LEGISLATIVA DO ESTADO DO AMAZONAS. HORÁRIO: 18H00 AS 22H00. PREVENÇÃO REALIZADA SEM ALTERAÇÃO.
CONTROLADOR: ST BM WALDIRA
 COMANDANTE SOCORRO: TEN QOABM MACIEL
</t>
  </si>
  <si>
    <t>INCÊNDIO EM VEÍCULO, RUA PRECIOSA 1040 , MONTE DAS OLIVEIRAS , PRÓX. AO POSTO ATEM DO VIA NORTE. SOLICITANTE: EDMILSON NETO TEL-999079332
 _________________________________
 BIFMA POSTO SUMAÚMA ABT-32 A COMANDO DO SGT FADOUL REALIZOU DESLOCAMENTO PARA INCÊNDIO EM VEÍCULO, PORÉM AO CHEGAR NO LOCAL, O INCÊNDIO JÁ HAVIA SIDO CONTROLADO POR POPULARES, MAS A GUARNIÇÃO REALIZOU RESFRIAMENTO DO VEÍCULO. HOUVE QUEIMA TOTAL DO MOTOR DO VEÍCULO. PROPRIETÁRIO: RONALDO BARROSO DA SILVA, 32, MODELO: FIAT PÁLIO JWS 2E18. SOLICITANTE: EDMILSON NETO TEL-999079332.
CONTROLADOR: ST BM WALDIRA
 COMANDANTE SOCORRO: TEN QOABM MACIEL
 CONTROLADOR: ST BM WALDIRA
 COMANDANTE SOCORRO: TEN QOABM MACIEL</t>
  </si>
  <si>
    <t>ÁRVORE CAIU EM CIMA DA CASA DO SOLICITANTE
 PONTO DE REFERÊNCIA ENTRE O MERCADINHO SACOLÃO EMPÓRIO GARCIA.
SOLICITANTE RELATA QUE LIGOU POR VOLTA DE 11:00H DA MANHA PRA FAZER O REGISTRO E ATÉ O MOMENTO NÃO HOUVE RESPOSTA.
BBE, POSTO CENTRAL, ABT-34 - CORTE DE ÁRVORE - A VIATURA, AO COMANDO DO SGT BM PARDO, FOI AO LOCAL E REALIZOU O CORTE TOTAL DE UMA ÁRVORE QUE HAVIA TOMBADO SOBRE A RESIDÊNCIA DO SOLICITANTE: JÚLIO CÉSAR, CONTATO: 99209-8875. SERVI REALIZADO SEM ALTERAÇÃO.
CONTROLADOR: TEN BM RYAN
 COMANDANTE DE SOCORRO: TEN BM JONATAS</t>
  </si>
  <si>
    <t xml:space="preserve">CPF 698218280
 PACIENTE: KARINA FERREIRA AMARAL
 DN: 05/07/89
FOMOS ACIONADOS POR TRANSEUNTES PARA SOCORRER VÍTIMA NA PRAIA DA PONTA NEGRA. A MESMA ESTAVA JOGANDO VOLEY E SOFREU UMA ENTORSE EM MEMBRO INFERIOR DIREITO ( PÉ).FEITO IMOBILIZAÇÃO COM TALA EM MEMBRO. VÍTIMA QUEIXANDO DOR A PEQUENOS MOVIMENTOS.
PA: 148X 96
 FC: 96
 SATURAÇÃO: 95 % , NEGA DESCONFORTO RESPIRATÓRIO.
NEGA ALERGIA A MEDICAÇÃO, NEGA CIRURGIA RECENTE, SE ALIMENTOU A TARDE AS 15 HS PELA ÚLTIMA VEZ.FEITO TRANSPORTE PARA O HOSPITAL E PS SAMEL ( PARTICULAR) , ONDE FICOU AS CUIDADOS DA ENFERMAGEM
 __________________________________
GRAPH PONTA NEGRA UR-25 A COMANDO DA TEN QCOBM PATRÍCIA VIEIRA REALIZOU ATENDIMENTO PRÉ HOSPITALAR DE UMA UMA CIDADÃO QUE ESTAVA JOGANDO VOLEI EM UMA QUADRA DE AREIA DA PONTA NEGRA. A VÍTIMA SOFREU ENTORSE NO MEMBRO INFERIOR DIREITO, FOI CONDUZIDA ATÉ O HOSPITAL DA SAMEL. NOME: KARINA FERREIRA AMARAL, 345 ANOS, CPF 698218280. GUARNIÇÃO FOI ACIONADA POR TRANSEUNTES.
CONTROLADOR: ST BM WALDIRA
 COMANDANTE SOCORRO: TEN QOABM MACIEL
</t>
  </si>
  <si>
    <t>SOLICITANTE, WILIMES DE PAULA, TEL: 99259-6915, PROPRIETÁRIO DA SOPARIA BARRA NOVA NA RUA BARÃO DO RIO BRANCO 482 FLORES, INFORMA QUE ABELHAS ESTÃO ATACANDO CLIENTES, PEDESTRES E CRIANÇAS QUE FREQUENTAM O LOCAL. INFORMA AINDA QUE A CASA DOS INSETOS ESTA LOCALIZADA EM UMA A¿VORE GOIABEIRA. SOLICITA APOIO DO CBMAM.
_
 ___________________________________________________________________
 BBE - RODOVIÁRIA - ABT -  33 A COMANDO DO CB BM S. RODRIGUES REALIZOU ATENDIMENTO PARA CONTROLE DE INSETOS DO TIPO ABELHAS. OS INSETOS ESTAVAM EM UMA ÁRVORE PRÓXIMO DE UMA SOPARIA. O CONTROLE FOI REALIZADO COM SUCESSO. SOLICITANTE: WILLHAMIS FERREIRA, Rg:1378373-4. Tel: 99259-6915.
CONTROLADOR: ST BM WALDIRA
 COMANDANTE SOCORRO: TEN QOABM MACIEL</t>
  </si>
  <si>
    <t>ESCALA DE SERVIÇO EXTRA GRATIFICADO.
CB QPBM	KRISNA SOUTO CARDOSO	1264	07:30:00	19:30:00	1 2:00:00	SCI	0616/SCI/2024	REFORÇO DE GUARNIÇÃO
 ST QPBM	VIVALDO RODRIGUES PANDURA 	0619	07:30:00	19:30:00	12:00:00	SCI	0616/SCI/2024	REFORÇO DE EQUIPE 
CB QPBM	WERYCKIN MAGALHÃES MOURA 	1203	07:30:00	19:30:00	12:00:00	CIS GRANDE CIRCULAR	0689/BI/2024	REFORÇO DE GUARNIÇÃO 
CB QPBM	DAVIDSON MARQUES ARAÚJO 	1043	07:00:00	19:00:00	12:00:00	QCG CENTRAL	0295/BIFMA/2024	OPERAÇÃO CÉU LIMPO ATF-02
 ST QPBM	HANDERSON FERREIRA DINIZ 	606	07:30:00	19:30:00	12:00:00	SCI	0616/SCI/2024	REFORÇO DE EQUIPE   SCI-EG
 2º TEN QOBM	RYAN JOHN OLIVEIRA SILVA	0551	07:00:00	19:00:00	12:00:00	COBOM/CIOPS	0222/COBOM/2024	REFORÇO DE GUARNIÇÃO
 CB QPBM	MIGUEL PEDRO SIMÃO GOMES 	1199	08:00:00	20:00:00	12:00:00 	RODOVIÁRIA	0675/BBE/2024	REFORÇO DE GUARNIÇÃO 
1º SGT QPBM	MOISES HUDSON MENDES DA SILVA	0783	10:00:00	22:00:00	12: 00:00	RODOVIÁRIA	0681/BBE/2024	REFORÇO DE GU ATF
 ST QPBM	WALDERLENO DE ARAGAO MACIEL 	750	08:00:00	20:00:00	12:00:00	OP. CÉU LIMPO	0196/BG/2024	Operação céu limpo (MANAUS 
3º SGT QCPBM	LAÉRCIO GOMES CORTEZ 	1611	07:00:00	19:00:00	12:00:00 	RODOVIÁRIA	1079/GRAPH/2024	REFORÇO DE GUARNIÇÃO 
CB QPBM	BRENO DIEGO TABOSA GALVAO	1246	15:00:00	20:00:00	5:00:00	PARQUE SUMAÚMA	0293/BIFMA/2024	REFORÇO DE GUARNIÇÃO DA ABT-32
 CB QPBM	WARLLISON GOMES DE SOUSA	1112	15:00:00	19:00:00	4:00:00	QCG CENTRAL	0206/GABINETE/2024	CONTROLE DE GABINETE, CONDUÇÃO DE VIATURAS OFICIAIS E SEGURANÇA ORGÂNICA DE AUTORIDADES DO CBMAM.
2º TEN QCOBM	VALDOMIRO FARIAS DA SILVA JÚNIOR 	1810	08:00:00	22:00:00	14:00:00	SUBCOMANDEC	0116/SUBCOMADEC/2024	OPERAÇÃO ESTIAGEM
 ST QPBM	ARETHA CRISTINA BARRETO GOMES 	0679	18:00:00	06:00:00	12:00:00 	RODOVIÁRIA	0673/BBE/2024	CONDUTORA ATF 04
 3º SGT QCPBM	NARA ADRIANA ANDRADE FIGUEIREDO DA SILVA 	1573	16:00:00	17:00:00	2:00:00	SUBCOMANDEC	0004/SUBCOMADEC/2024	INAUGURAÇÃO DO ANEL VIÁRIO DO TARUMÃ 
3º SGT QCPBM	ALTAIR ARAUJO DA CRUZ 	1833	16:00:00	18:00:00	2:00:00	OUTROS	0004/SUBCOMANDEC/2024	INAUGURAÇÃO DO ANEL VIÁRIO RAPIDÃO.
CB QCPBM	ROZIANA DOS SANTOS DA SULVA	1758	16:00:00	18:00:00	2:00:00	OUTROS	0004/SUBCOMANDEC/2024	INAUGURAÇÃO  DO ANEL VIÁRIO RAPIDÃO
CONTROLADOR: TEN BM RYAN
 COMANDANTE DE SOCORRO: TEN BM JONATAS</t>
  </si>
  <si>
    <t>3º SGT QCPBM	HÉLIO HOLANDA DA SILVA SILVERIO 	1681	19:00:00	07:00:00	12:00:00	GREM PONTA NEGRA	1053/GRAPH/2024	REFORÇO DE GUARNIÇÃO 
3º SGT QCPBM	TIAGO STRIEDER RAMIREZ 	1829	19:00:00	07:00:00	12:00:00	ZUMBI	1073/GRAPH/2024	REFORÇO DE GUARNIÇÃO 
CB QPBM	ANTÔNIO CÂNDIDO DA SILVA 	1240	19:30:00	07:30:00	12:00:00	SCI	0613/SCI/2024	REFORÇO DE EQUIPE 
ST QPBM	HELDER ALMEIDA FERREIRA 	0738	19:30:00	07:30:00	12:00:00	SCI	0613/SCI/2024	REFORÇO DE EQUIPE SCI-EG 
CB QPBM	DANILO FERREIRA BARROS 	1046	19:30:00	07:30:00	12:00:00	SCI	0613/SCI/2024	REFORÇO DE EQUIPE SCI-EG 
CB QCPBM	CIELEM BARBOSA DOS SANTOS 	1877	19:00:00	07:00:00	12:00:00	QCG CENTRAL	1072/GRAPH/2024	REFORÇO DE GUARNIÇÃO 
CB QPBM	ANTONIO CILIONEI OLIVEIRA DO NASCIMENTO	1207	19:00:00	07:00:00	12:00:00	QCG CENTRAL	0677/BBE/2024	REFORÇO DE GUARNIÇÃO
 CB QPBM	ELIZEU COSTA DE SOUZA 	1164	19:30:00	07:30:00	12:00:00	SCI	0613/SCI/2024	REFORÇO DE EQUIPE 
CB QPBM	MARCUS FILIPE DO NASCIMENTO 	1017	20:00:00	08:00:00	12:00:00	PARQUE SUMAÚMA	0293/BIFMA/2024	PERMANÊNCIA NO PB BIFMA
 ST QPBM	SIDNEY TEIXEIRA APARÍCIO 	0704	22:00:00	03:00:00	5:00:00	OUTROS	0114/DAT/2024	CIF
CONTROLADOR: TEN BM RYAN
 COMANDANTE DE SOCORRO: TEN BM HENCHEN</t>
  </si>
  <si>
    <t>CBC - POSTO CENTRAL - VIATURA AR-42, GUARNIÇÃO A COMANDO ST QPBM COMAPA, REALIZARAM DESLOCAMENTO ATÉ O LCAO DA OCORRÊNCIA PARA RALIZAR SERVIÇO DE VISTORIA EM ÁRVORE. CONFORME DESPACHO N. 640/2024 - DMAU / SEMMAS. TELEFONE ACIMA DESCRITO NÃO É DA SOLICITANTE. ENTRAR EM CONTATO COM ST QPBM COMAPA, PARA MAIS INFORMAÇÕES.
'CBC, AR-42 - VISTORIA EM ÁRVORE - CONFORME AUTORIZAÇÃO Nº 640/2024 - DMAU/SEMMAS, A VIATURA, AO COMANDO DO ST BM COMAPA, FOI AO LOCAL E REALIZOU A VISTORIA EM ÁRVORE TIPO MANGUEIRA E CONSTATOU-SE TRATAR-SE DE UM SERVIÇO PARTICULAR.
CONTROLADOR: TEN BM RYAN
 COMANDANTE DE SOCORRO: TEN BM JONATAS</t>
  </si>
  <si>
    <t>INFORMAÇÕES REPASSADAS PELO ST QPBM COMAPA, GUARNIÇÃO IRÁ REALIZAR DESLOCAMENTO PARA REALIZAR SERVIÇO DE VISTORIA EM ÁRVORE. CONFORME DESPACHO N.641/2024 - DMAU / SEMMAS.
CBC, AR-42 - VISTORIA EM ÁRVORE - CONFORME AUTORIZAÇÃO Nº 641/2024 - DMAU/SEMMAS, A VIATURA, AO COMANDO DO ST BM COMAPA, FOI AO LOCAL E REALIZOU A VISTORIA EM ÁRVORE TIPO MANGUEIRA E O SERVIÇO DE PODA DE REDUÇÃO FOI AGENDADO PARA DATA OPORTUNA.
CONTROLADOR: TEN BM RYAN
 COMANDANTE DE SOCORRO: TEN BM JONATAS</t>
  </si>
  <si>
    <t>ROSEANE
(98822-3289)
- RUA IGUATÚ, 283- C1, REDENÇÃO
PX ESC. MUN. RODOLFO VALE
- 1 CASA DE CABA NO TERRAÇO DA CASA, 6M SOLO, DO TAMANHO BOLA FUTEBOL
'BBE, RODOVIÁRIA, ABT-33 - CONTROLE DE INSETOS - A VIATURA, AO COMANDO CB BM ROBSON, FOI AO LOCAL E REALIZOU O CONTROLE DE INSETOS TIPO CABAS QUE ESTAVAM ALOJADAS NA ESTRUTURA DE MADEIRA DA COBERTURA DA RESIDÊNCIA DA SOLICITANTE:  ROSEANE, CONTATO: 98822-3289. O SERVIÇO FOI REALIZADO SEM ALTERAÇÃO.
CONTROLADOR: TEN BM RYAN
 COMANDANTE DE SOCORRO: TEN BM JONATAS</t>
  </si>
  <si>
    <t>CASA DE CABA EM CAIXA DE AR CONDICIONADO 4° ANDAR - RESIDÊNCIAL ELIZA MIRANDA - CONDOMÍNIO PARAÍBA, RUA 7, ETAPA 3.SOLICITANTE: MARCELO NUNES RODRIGUES ( ENCARREGADO) 99178 - 5239.
'1º BI, POSTO DO ZUMBI, ABT-31 - CONTROLE DE INSETOS - A VIATURA, AO COMANDO DO SGT BM GENTIL, DESLOCOU ATÉ O CONDOMÍNIO RESIDÊNCIAL ELIZA MIRANDA FINS REALIZAR VISTORIA E CONTROLE DE INSETOS TIPO CABAS QUE ESTÃO ALOJADAS EMBAIXO DA CAIXA DE AR CONDICIONADO DE UM APARTAMENTO. O SERVIÇO NÃO FOI REALIZADO POIS OS MORADORES NÃO SE ENCONTRAVAM NO LOCAL NO MOMENTO DA VISTORIA. A GUARNIÇÃO ORIENTOU O SOLICITANTE MARCELO NUNES RODRIGUES (ENCARREGADO) A ENTRAR EM CONTATO NOVAMENTE QUANDO OS MORADORES ESTIVEREM NO LOCAL.
CONTROLADOR: TEN BM RYAN
 COMANDANTE DE SOCORRO: TEN BM JONATAS</t>
  </si>
  <si>
    <t>VISTORIA EM ÁRVORE -  BECO JOSENIAS , N° 35 - COMPENSA PRÓXIMO A CASA DCE SAÚDE. SOLICITANTE: FRANCENILDA DA PAZ LIMA 99363 - 2251 .
'BBE, RODOVIÁRIA, ABT-33 - VISTORIA EM ÁRVORE - A VIATURA, AO COMANDO CB BM ROBSON, FOI AO LOCAL E REALIZOU VISTORIA EM ÁRVORE TIPO MANGUEIRA DE MÉDIO PORTE E FOI CONSTATADO QUE A ÁRVORE ESTÁ SADIA E NÃO APRESENTA RISCOS DE TOMBAR. FOI REALIZADO ORIENTAÇÃO À SOLICITANTE: ROSEANE, CONTATO: 98822-3289. 
CONTROLADOR: TEN BM RYAN
 COMANDANTE DE SOCORRO: TEN BM JONATAS</t>
  </si>
  <si>
    <t>CORTE DE ÁRVORE NATIVA - FEITO VISTORIA PELA DEFESA CIVIL. R. PEDRA GRANDE, N° 820,RAIO DE SOL/ CIDADE NOVA  PRÓXIMO AO CAMPO DE FUTEBOL RAIO DE SOL. SOLICITANTE: MARIA MARIANA MARTINS DA SILVA 98238 - 3076.
'BIFMA, POSTO SUMAÚMA, ABT-32- VISTORIA EM ÁRVORE - A VIATURA, AO COMANDO DO CB BM MARCUS, FOI AO LOCAL E REALIZOU VISTORIA EM ÁRVORE DE GRANDE PORTE COM RISCO DE TOMBAR SOBRE RESIDÊNCIA. O SERVIÇO DEVERÁ SER ENCAMINHADO À EQUIPE DE CORTE DE ÁRVORE DEVIDO A COMPLEXIDADE. O COMANDANTE DE SOCORRO FICOU DE ENCAMINHAR A DOCUMENTAÇÃO AO CBC PARA QUE SEJA AGENDADO O SERVIÇO PARA A AR-42.
CONTROLADOR: TEN BM RYAN
 COMANDANTE DE SOCORRO: TEN BM JONATAS</t>
  </si>
  <si>
    <t>SOLICITANTE, A SENHORA KELIANE, RETORNOU LIGAÇÃO, SOLICITAÇÃO DE SERVIÇO DE CONTROLE DE INSETO. A MESMA INFORMOU A CENTRO DE OOPERAÇÕES QUE PROPRIETÁRIO DO PRÉDIO AUTORIZOU A QUEBRA DA PAREDE PARA A REALIZAÇÃO DO SERVIÇO.
'1º BI, CIS GRANDE CIRCULAR, ABT-27 - CONTROLE DE INSETOS - A VIATURA, AO COMANDO DO CB BM THIAGO SILVA, FOI AO LOCAL E REALIZOU VISTORIA EM INSETOS TIPO ABELHAS QUE ESTÃO ALOJADAS ENTRE DUAS PAREDES. A VIATURA VAI VOLTAR Á NOITE PARA FINALIZAR O SERVIÇO. SOLICITANTE: KELIANE FARIAS, CONTATO: 98133-0291  FOI REALIZADO OCONTROLE DE INSETO SEM ALTERAÇÃO.
CONTROLADOR: TEN BM RYAN
 COMANDANTE DE SOCORRO: TEN BM JONATAS</t>
  </si>
  <si>
    <t>ORDEM DE OPERAÇÕES Nº 997/GRAPH/CBC/2024
 EVENTO: PROVAS DOS CONCURSOS: VESTIBULAR E SISTEMA DE INGRESSO SERIADO ¿ SIS DA UNIVERSIDADE DO ESTADO DO AMAZONAS ¿ UEA
 MISSÃO: PREVENIR E ATENDER CASOS DE URGÊNCIA/EMERGÊNCIA E REALIZAR RESGATE
 VTR: UR26
 HORÁRIO: 12h00 até as 18h00
 EFETIVO: TEN THIAGO BANDEIRA; SGT FABRICIA CUNHA; SGT CORTEZ - SD (SEG)
'GRAPH, RODOVIÁRIA, UR-26 - PREVENÇÃO EM EVENTO - EM CUMPRIMENTO À ORDEM DE OPERAÇÕES Nº 997/GRAPH/CBC/2024, A VIATURA, AO COMANDO DO TEN BM TIAGO BANDEIRA, REALIZOU PREVENÇÃO NA REITORIA DA UEA DURANTE O EVENTO: PROVAS DOS CONCURSOS: VESTIBULAR E SISTEMA DE INGRESSO SERIADO ¿ SIS DA UNIVERSIDADE DO ESTADO DO AMAZONAS ¿ UEA. PREVENÇÃO FINALIZADA POR VOLTA DE 18H00 SEM ALTERAÇÃO.
CONTROLADOR: TEN BM RYAN
 COMANDANTE DE SOCORRO: TEN BM JONATAS</t>
  </si>
  <si>
    <t>COBRA EM FORRO DE RESIDÊNCIA  - RUA ANDORINHA DO RIO ANTIGA  RUA 2, 129, UNIÃO DA VITÓRIA - TARUMÃ ACÚ.  PRÓXIMO AO MERCADINHO P E B. SOLICITANTE: MARIA SOCORRO MAIA SILVA. 99279 - 2409.
BIFMA, POSTO SUMAÚMA, ABT-32- CAPTURA DE ANIMAL - A VIATURA, AO COMANDO DO CB BM MARCUS, FOI AO LOCAL E REALIZOU VISTORIA NO FORRO DA RESIDÊNCIA À PROCURA DE UM ANIMAL TIPO COBRA. APÓS RETIRAR PARTE DO FORRO DE PVC, O ANIMAL NÃO FOI ENCONTRADO. A SOLICITANTE: MARIA SOCORRO MAIA SILVA. CONTATO: 99279 - 2409, FOI ORIENTADA A LIGAR 193 CASO O ANIMAL VOLTE A APARECER. O LOCAL FOI DEIXADO EM SEGURANÇA.
CONTROLADOR: TEN BM RYAN
 COMANDANTE DE SOCORRO: TEN BM JONATAS</t>
  </si>
  <si>
    <t>VISTORIA EM ÁRVORE TIPO COQUEIRO -ANTIGA RUI BARBOSA, N° 51 - ZUMBI 1 PRÓXIMO  A DINA VARIEDADES. SOLICITANTE: MARLUCE PEREIRA DE SOUZA 99176 - 3932.
'1º BI, POSTO DO ZUMBI, ABT-32- VISTORIA EM ÁRVORE - A VIATURA, AO COMANDO DO SGT BM GENTIL, FOI AO LOCAL E REALIZOU VISTORIA EM ÁRVORE TIPO COQUEIRO COM RISCO DE TOMBAR SOBRE RESIDÊNCIA. O SERVIÇO DEVERÁ SER ENCAMINHADO À EQUIPE DE CORTE DE ÁRVORE DEVIDO O LOCAL NÃO OFERECER ACESSO PARA QUEDA LIVRE. O COMANDANTE DE SOCORRO FICOU DE ENCAMINHAR A DOCUMENTAÇÃO AO CBC PARA QUE SEJA AGENDADO O SERVIÇO PARA A AR-42.
CONTROLADOR: TEN BM RYAN
 COMANDANTE DE SOCORRO: TEN BM JONATAS</t>
  </si>
  <si>
    <t>ORDEM DE OPERAÇÕES Nº 993/GRAPH/CBC/2024 
EVENTO: INAUGURAÇÃO DO RAPIDÃO RODOANEL METROPOLITANO DE MANAUS
 MISSÃO: PREVENIR E ATENDER CASOS DE URGÊNCIA/EMERGÊNCIA E REALIZAR RESGATE
 VTR: UR25
 HORÁRIO: 15h00 ATÉ O NECESSÁRIO
 EFETIVO: TEN ROSA CRISTINA; SGT VINENTE; SGT HÉLIO
'CBC,  UR-25, ABT-32, AR-55 - PREVENÇÃO EM EVENTO - EM CUMPRIMENTO AO PLANO DE OPERAÇÕES Nº 235/CBC/2024, AS VIATURAS, AO COMANDO DO TC BM CLISLEY, SUPERIOR DE DIA, REALIZARAM PREVENÇÃO NA ESTRADA DO TARUMÃ DURANTE O EVENTO: INALGURAÇÃO DO RAPIDÃO RODOANEL METROPOLITANO DE MANAUS. O EVENTO CONTOU COM A PRESENÇA DO COMANDANTE GERAL DO CBMAM. EVENTO EN ANDAMENTO. 
CONTROLADOR: TEN BM RYAN
 COMANDANTE DE SOCORRO: TEN BM JONATAS</t>
  </si>
  <si>
    <t>SOLICITANTE INFORMA QUE CERCA DE 20 PESSOAS ESTÃO FAZENDO UM BLOQUEIO COM PNEUS E OUTROS MATERIAIS, NUM TREÇO DA AV. COMENDADOR JOSÉ CRUZ, PRÓXIMO À GARAGEM DA EMPRESA LIDER, EM RAZÃO DA COMUNIDADE ESTAR SOFRENDO HÁ 5 DIAS SEM O FORNECIMENTO DE ÁGUA, QUE OS MANIFESTANTES ESTÃO SE PREPARANDO PARA TACAR FOGO NO BLOQUEIO E QUE A OBSTRUÇÃO DA VIA JÁ ESTÁ AGLOMERANDO VÁRIOS VEÍCULOS, COM POTENCIAL AGRAVAMENTO. PEDE APOIO DA VTR NO LOCAL.
Auto Ônibus Líder - Av. Comendador José Cruz - Lago Azul, Manaus - Amazonas, Brasil
BIFMA, POSTO SUMAÚMA, ABT-32- MANIFESTAÇÃO PÚBLICA COM FOGO - POR SOLICITAÇÃO DA POLÍCIA MILITAR, A VIATURA, AO COMANDO DO CB BM MARCUS, FOI AO LOCAL E REALIZOU A EXTINÇÃO DAS CHAMAS E A DESOBSTRUÇÃO DA VIA PÚBLICA QUE POPULARES HAVIAM INTERDITADO POR MOTIVO DE MANIFESTAÇÃO, EM RAZÃO DA COMUNIDADE ESTAR SOFRENDO HÁ 5 DIAS SEM O FORNECIMENTO DE ÁGUA. POLÍCIA MILITAR VIATURA 7227, ST SÉRGIO AGUIAR E VIATURA 7229, SGT ROSENILDO. O LOCAL FOI DEIXADO EM SEGURANÇA.
CONTROLADOR: TEN BM RYAN
 COMANDANTE DE SOCORRO: TEN BM JONATAS</t>
  </si>
  <si>
    <t>SOLICITANTE , O SENHOR  FERNANDO ALMEIDA, TEL.98619-9027, INFORMA QUE NO FORRO DA RESIDÊNCIA DE SUA VIZINHA, A SENHORA MARIA DO SOCCOR, HÁ UMA COBRA E SOLICITA APOIO PARA RETIRADA DO ANIMAL.</t>
  </si>
  <si>
    <t>PM COMUNICA ENCONTRO DE CADÁVER, GAURNIÇÃO SE CONTRA NO LOCAL
1º BI, POSTO DO ZUMBI, ABT-31 - CONTROLE DE INSETOS - A VIATURA, AO COMANDO DO SGT BM GENTIL, FOI ACIONADA PARA BUSCA E RESGATE DE CADÁVER NO BAIRRO Gilberto Mestrinho, EM APOIO A PC, GUARNIÇÃO COMPOSTA PELAS PERITAS: EDIRLENA/ ROSIMEIRE (VTR 2004),  IML:  RIBAMAR/GEORGE ( VTR 33.448), PC: INVESTIGADOR DE HOMICÍDIOS: THIAGO/JACKSON (VTR 311). AÇÃO DOS BOMBEIROS: FOI FEITA A RETIRADA DO CADÁVER DE UMA COVA RASA, A MESMA SE ENCONTRAVA EM UM LOCAL DE DIFÍCIL ACESSO (ATRÁS DE UM CAMPO DE FUTEBOL) EM UM SOCAVÃO, O CORPO SE ENCONTRAVA DECAPITADO E SEM O MEMBRO INFERIOR ESQUERDO, O MESMO FOI ENTREGUE AO IML.
CONTROLADOR: TEN BM RYAN
 COMANDANTE DE SOCORRO: TEN BM JONATAS</t>
  </si>
  <si>
    <t>DESLOCARAM ATÉ O POSTO JÁGUAR PONTA NEGRA, COM UMA VÍTIMA DE AFOGAMENTO.
GRAPH, PONTA NEGRA, UR-25 - AFOGAMENTO - A VIATURA, AO COMANDO DA TEN BM ROSA CRISTINA, REALIZOU ATENDIMENTO A VÍTIMA DE AFOGAMENTO QUE FOI LEVADA DO CONDOMÍNIO RESIDÊNCIAL QUINTA DAS MARINAS ATÉ O POSTO PONTA NEGRA EM UM VEÍCULO PARTICULAR. O ADOLESCENTE SOFREU AFOGAMENTO EM LOCAL NÃO INFORMADO E CHEGOU INCONSCIENTE  NO POSTO PONTA NEGRA. NA CHEGADA DA VÍTIMA AO POSTO, A UR-25 ESTAVA EM PREVENÇÃO NA ESTRADA DO TURISMO. AÇÃO DO BOMBEIRO: REALIZADO AVALIAÇÃO PRIMÁRIA E SECUNDÁRIA, ECG: 5 , CIANÓTICO EM ASSISTOLIA. NO LOCAL, JÁ RECEBIA COMPRESSÃO CARDÍACA REALIZADA POR POPULARES. COMUNICANTE RELATA QUE SE ENCONTRAVA HÁ APROXIMADAMENTE 20 MIN EM DESMAIO. VÍTIMA EM PCR. SSVV:  PA: AUSENTE, IRPM, SAT: 64%, FC: AUSENTE. REALIZADO  RCP POR APROXIMADAMENTE 2 MINUTOS COM OXIENIOTERAPIA POR BOLSA/ VÁLVULA/ MÁSCARA  ATÉ A CHEGADA DO SAMU. REANIMADO COM SUCESSO APÓS O SEGUNDO CICLO. VÍTIMA ENCAMINHADA AO PS 28 DE AGOSTO PELA EQUIPE DO SAMU - USA 04. VÍTIMA JOÃO VICTOR DE SOUZA SILVA, 20 ANOS, ACOMPANHADO PELA MÃE: VIVIANE LOPES SOUZA, CONTATO: 99123-0036.
CONTROLADOR: TEN BM RYAN
 COMANDANTE DE SOCORRO: TEN BM JONATAS</t>
  </si>
  <si>
    <t>SOLICITANTE INFORMAR QUE UMA COLMEIA DE ABELHAS ENTRE TELHADO E ÁRVORE, SOLICTA APOIO PARA REALIZAR A RETIRADA.
BBE, POSTO CENTRAL, ABT-34 - CONTROLE DE INSETOS - A VIATURA, AO COMANDO DO SGT BM PARDO, FOI AO LOCAL FINS REALIZAR CONTROLE DE INSETOS. EM ANDAMENTO.
CONTROLADOR: TEN BM RYAN
 COMANDANTE DE SOCORRO: TEN BM JONATAS</t>
  </si>
  <si>
    <t>INCÊNDIO EM VEGETAÇÃO AV. FREDERICO BAIRD - PONTA NEGRA PRÓXIMO AO CONDOMÍNIO  RESERVA DAS FLORES E AO PONTA NEGRA  CONTNIER MALL. SOLICITANTE: PEDRO GOMES 99469 - 8382.
BBE, RODOVIÁRIA, ABT-33 - INCÊNDIO EM VEGETAÇÃO URBANA - A VIATURA, AO COMANDO CB BM ROBSON, FOI AO LOCAL E REALIZOU A EXTINÇÃO DAS CHAMAS QUE ATINGIRAM UMA ÁREA DE VEGETAÇÃO DE APROXIMADAMENTE 200 M². FORAM UTILIZADOS CERCA DE 1000 LITROS DE ÁGUA NO COMBATE ÀS CHAMAS. O LOCAL FOI DEIXADO EM SEGURANÇA.
CONTROLADOR: TEN BM RYAN
 COMANDANTE DE SOCORRO: TEN BM JONATAS</t>
  </si>
  <si>
    <t>PRINCÍPIO DE INCÊNDIO NA EMPRESA INFOSEG TECNOLOGIA E SEGURANÇA - RUA 1° DE MAIO - PRESIDENTE VARGAS. SOLICITANTE: PATRÍCIA 99265 - 8483.
BBE, POSTO CENTRAL, ABT-34, UR-28 - PRINCÍPIO DE INCÊNDIO EM EMPRESA - AS VIATURAS, AO COMANDO DO SGT BM PARDO, FOI AO LOCAL A EMPRESA  INFOSEG TECNOLOGIA E SEGURANÇA, ONDE HOUVE UM PRINCÍPIO DE INCÊNDIO QUE ATINGIU A FIAÇÃO ELÉTRICA DA EMPRESA. O FOGO FOI CONTROLADO PELOS FUNCIONÁRIOS ANTES DA CHEGADA DOS BOMBEIROS. FOI CONSTATADO UM CURTO CIRCUITO EM UMA TOMADA DO DEPÓSITO DE MATERIAIS DE MONITORAMENTO. RESPONSÁVEL TÉCNICO: DENIS DE LIMA BRILHANTE, CPF: 512 959 702 87. CONTATO: 92 992180340. O LOCAL FOI DEIXADO EM SEGURANÇA.
CONTROLADOR: TEN BM RYAN
 COMANDANTE DE SOCORRO: TEN BM JONATAS</t>
  </si>
  <si>
    <t xml:space="preserve">SERVIÇO DO DIA 22/10/2024 1º TURNO
GRAPH, POSTO CENTRAL, UR-28, UR 26 - ACIDENTE DE TRÂNSITO - AS VIATURAS, AO COMANDO DA TEN BM CUNHA E DO TEN JANDERSON TELES, RESPECTIVAMENTE, FORAM ATÉ A AV ENIDA 7 DE SETEMBRO ESQUINA COM AV JOAQUIM NABUCO ONDE HOUVE UM ACIDENTE DE TRÂNSITO ENVOLVENDO  MOTOCICLETA E TRÊS VÍTIMAS. O SAMU PRESTOU APOIO ENVIANDO UMA VIATURA AO LOCAL. VÍTIMA ATENDIDA PELA UR-26: DURVAL HERCULANO CARRIÇO DE ALMEIDA NETO, 18/01/98, 25 ANOS, CPF 030.613.842-51, END RUA JOÃO BOSCO 78 B KISSIA  DOM PEDRO, FONE 92 994471809. ACIDENTE DE TRÂNSITO ENVOLVENDO 02 MOTOS E 03 VÍTIMAS. VÍTIMA CONSCIENTE E ORIENTADA COM SINTOMAS DE CONSUMO DE BEBIDA  ALCOOLICA APRESENTANDO CORTES E ESCORIAÇÕES EM MEMBROS INFERIORES E PEQUENO CORTE EM REGIÃO PARIETAL DIREITA DO  CRÂNIO,  QUEIXANDO DOR EM REGIÃO MANDIBULAR DIREITA. ENCAMINHADO AO HOSPITAL 28 DE AGOSTO E DEIXADO AOS CUIDADOS DO MEDICO DR VIYOR CRM 10559. VÍTIMA ATENDIDA PELA UR-28: VÍTIMA (PASSAGEIRA): PAULA EDUARDA GAMA DUARTE, IDADE: 24 A, NASC. 06/08/1999, CPF: 04663026222, END: RUA EMÍLIO MOREIRA, 55, COND. SANDILANE, CENTRO. MOTO HONDA CG160 PLACA QZJ 7B50. ACOMPANHANTE: MICHELE DA SILVA GAMA (MÃE), TEL: 92 994530717. ANAMNESE: PACIENTE CONSCIENTE E ORIENTADA, APRESENTANDO QUADROS DE DESMAIOS, FERIMENTO CONTUSO NA REGIÃO POSTERIOR DA CABEÇA COM SANGRAMENTO INTENSO. REFERE DOR INTENSA NA REGIÃO DA TÍBIA DA PERNA DIREITA, COM PERDA DA CONTINUIDADE ÓSSEA E HEMATOMAS NO LOCAL. ATENDIMENTO: REALIZADO APH COM CURATIVO OCLUSIVO NA CABEÇA, IMOBILIZAÇÃO DA CERVICAL E DA PERNA DIREITA EM PRANCHA RÍGIDA. ENCAMINHAMENTO POLITRAUMA DO JOÃO LÚCIO AOS CUIDADOS DO MÉDICO JEAN BALBINO, CRM 6028. SERVIÇO SEM ALTERAÇÃO.
CONTROLADOR: TEN QOABM JAMERSON
 COMANDANTE SOCORRO: TEN QOABM MACIEL
</t>
  </si>
  <si>
    <t>SERVIÇO DO DIA 23/10/2024 2º TURNO
BBE POSTO DA RODOVIÁRIA ABT-33 A COMANDO DO SGT TELLES DESLOCOU-SE PARA O LOCAL. INCÊNDIO EM TRANSFORMADOR E FIAÇÃO DE ENERGIA , EM FRENTE A CASA DO AÇO , MONTE DAS OLIVEIRAS. SOLICITANTE: ALMIR MACIEL CHAVES. TEL: 991051100, CPF-313533122 91. SOLICITANTE: EQUIPE TÉCNICA AMAZONAS ENERGIA,VTR 810 COMPOSTA PELOS ELETRICISTA -VANDO PANTOJA DA ROCHA. CPF 73714291253 E ELETRICISTA - JOSÉ MÁRCIO ARANTES, TEL  92 99352-8123, EM FRENTE AO UNIDOS AUTO PEÇAS NÚMERO 446. UTILIZADO APENAS ALGUNS PACOTES DÁGUA. SERVIÇO SEM ALTERAÇÃO.
CONTROLADOR: TEN QOABM JAMERSON
 COMANDANTE SOCORRO: TEN QOABM JONATAS</t>
  </si>
  <si>
    <t>7223/15</t>
  </si>
  <si>
    <t xml:space="preserve">SERVIÇO DO DIA 23/10/2024 2º TURNO
GRAPH POSTO CENTRAL UR-28 A COMANDO DA TEN TATIANE ROCHA DESLOCOU-SE PARA O LOCAL. ADOLESCENTE: ISAAC DA SILVA GONÇALVES MORAES,18 ANOS DN 13/12/2004. COMPARECEU AO PB CENTRAL COM ANEL FOLHEADO A OURO PRESO NO DEDO INDICADOR ESQUERDO. REALIZADO PROCEDIMENTO DE RETIRADA COM  CORTA ANEL ELÉTRICO. SEM INTERCORRÊNCIA. 
CONTROLADOR: TEN QOABM JAMERSON
 COMANDANTE SOCORRO: TEN QOABM JONATAS
</t>
  </si>
  <si>
    <t>SERVIÇO DO DIA 23/10/2024 2º TURNO
GRAPH POSTO FLORESTAL UR-24 COMANDO DO TEN FORMIGA DESLOCOU-SE PARA O LOCAL. REALIZADO ATENDIMENTO VÍTIMA DE QUEDA DE MOTO. DUAS VÍTIMAS NO LOCAL SENDO UMA  ATENDIDA PELO SAMU, A SEGUNDA VÍTIMA  NA AVALIAÇÃO PRIMÁRIA ORIENTADO, VERBALIZANDO  , SEM SINAIS DE SANGRAMENTO  POSSIVEL FRATURA DE PUNHO ESQUERDO FEITO IMOBILIZAÇÃO E TRANSPORTE, SINAIS VITAIS FC 64 PA 140X80 SAT 94%. DEIXADO SOB OS CUIDADOS DA EQUIPE MULTIPROFISSIONAL DO HOSPITAL PLATÃO ARAÚJO. SOLICITANTE: ESTHER JACINTO. TEL 999981929. SERVIÇO SEM ALTERAÇÃO.
CONTROLADOR: TEN QOABM JAMERSON
 COMANDANTE SOCORRO: TEN QOABM JONATAS</t>
  </si>
  <si>
    <t>SERVIÇO DO DIA 23/10/2024 2º TURNO
COMANDANTE DE SOCORRO AR-55 A COMANDO DO TEN JONATAS DESLOCOU-SE PARA O LOCAL. TRANSPORTE DE PESSOAL A SER REALIZADO PELA EQUIPE DAS VIATURAS AM-17 E AR-55. FOI REALIZADO O TRANSPORTE EM CARRO ABERTO DO TIME DE FUTEBOL AMAZONAS FC DO AEROPORTO EDUARDO GOMES AO BAIRRO ARMANDO MENDES. O PRIMEIRO TIME AMZONENSE A SE TORNAR CAMPEÃO BRASILEIRO DA SERI C. O TRANSLADO FOI REALIZADO SEM ALTERAÇÃO. HOUVE APOIO DA PMAM E DO IMMU NO TRAJETO. SERVIÇO SEM ALTERAÇÃO.
CONTROLADOR: TEN QOABM JAMERSON
 COMANDANTE SOCORRO: TEN QOABM JONATAS</t>
  </si>
  <si>
    <t>SERVIÇO DO DIA 23/10/2024 2º TURNO
GRAPH POSTO FLORESTAL UR-24 COMANDO DO TEN FORMIGA DESLOCOU-SE PARA O LOCAL. O CHEFE DE GUARNIÇÃO INFORMOU QUE NÃO ENCONTROU NENHUM ACIDENTE DE TRÂNSITO NO LOCAL. APÓS, RETORNOU AO POSTO. SOLICITANTE: CARLOS EDUARDO. TEL 981139265. SERVIÇO SEM ALTERAÇÃO.
CONTROLADOR: TEN QOABM JAMERSON
 COMANDANTE SOCORRO: TEN QOABM JONATAS</t>
  </si>
  <si>
    <t xml:space="preserve">SERVIÇO DO DIA 23/10/2024 2º TURNO
GRAPH POSTO ESPECIAL UR-26 A COMANDO DO TENENTE TIAGO BANDEIRA DESLOCOU-SE PARA O LOCAL. PACIENT: PEDRO ARGÉNIS, 29 ANOS, DN: 24/08/1994, CIDADE DE BOLIVAR, CPF: 711.074.712-30. NOME: ROCIO ROSÁRIO  (MAE), CONTATO:5926462166. PACIENTE REFERE SER PORTADOR DE NEFROLOTIASE HÁ + OU - 5 ANOS, EVOLUÍDO  HÁ 02 DIAS COM FEBRE, CALAFRIO E DOR EM DORSO, RETEVE AINDA URINA COM DÉBITO ESCURECIDO E FEZES CLARAS. NEGA TER TOMADO MEDICAÇÃO PARA ALÍVIO. NEGA ALERGIA E OUTRAS COMORBIDADES. PXA: 160X120, FC 99, FR 18, SAT 99, TEMP 37,9. ENCAMINHADO AO HPS 28 DE AGOSTO, FICANDO AOS CUIDADOS DO DR LUIZ MATTOS CRM 11146. SOLICITANTE: SGT BM LUCIANE MOTA. TEL: VIA 193. SERVIÇO SEM ALTERAÇÃO.
CONTROLADOR: TEN QOABM JAMERSON
 COMANDANTE SOCORRO: TEN QOABM JONATAS
</t>
  </si>
  <si>
    <t>Posto Especial UR26
 Ocorrência de corte de anel
 Nome: Ludimila Brasil Reis 11 anos
 Responsável (mãe): Kamila Brasil de Lima, 28 anos, CPF 548787642-87
 Tel: 92 99234-0971
 Endereço: rua Itália, 835 - Flores
 Corte de anel de aço no dedo anelar da mão direita. S/A.</t>
  </si>
  <si>
    <t>SERVIÇO DO DIA 23/10/2024 2º TURNO
BBE POSTO DA RODOVIÁRIA ABT-33 A COMANDO DO CB ROBSON DESLOCOU-SE PARA O LOCAL. OCORRÊNCIA DE CORTE DE ANEL. NOME: LUDIMILA BRASIL REIS 11 ANOS. RESPONSÁVEL (MÃE): KAMILA BRASIL DE LIMA, 28 ANOS, CPF 548787642-87, TEL: 92 99234-0971, ENDEREÇO: RUA ITÁLIA, 835 ¿ FLORES. CORTE DE ANEL DE AÇO NO DEDO ANELAR DA MÃO DIREITA. S/A.
CONTROLADOR: TEN QOABM JAMERSON
 COMANDANTE SOCORRO: TEN QOABM JONATAS</t>
  </si>
  <si>
    <t>S.E.G NOS POSTOS DO CBMAM NA DATA DE 24 DE OUT DE 2024
SERVIÇO DO DIA 24/10/2024 - 1º TURNO
CB QPBM	CARLOS ALBERTO DE CASTRO RAMOS	1053	07:00:00	12:00:00	12:00:00	COBOM/CIOPS	0223/COBOM/2024	REFORÇO DE GUARNIÇÃO
 ST QPBM	JOAQUIM DE SOUZA LIMA	512	07:30:00	19:30:00	12:00:00	SCI	0618/SCI/2024	REFORÇO DE EQUIPE
 CB QPBM	CÉLIO MAURO PAULA DE CASTRO JUNIOR	1041	07:00:00	19:00:00	12:00:00	COBOM/CIOPS	0225/COBOM/2024	REFORÇO DE GUARNIÇÃO
 1º TEN QCOBM	RONALDO MUNIZ COSTA	1418	07:00:00	19:00:00	12: 00:00	RODOVIÁRIA	1081/GRAPH/2024	REFORÇO DE GUARNIÇÃO
 1º TEN QCOBM	HUGO HENRIQUE BENITES LORENTZ	1395	07:00:00	19:00:00	12:00:00	ZUMBI	1083/GRAPH/2024	REFORÇO DE GUARNIÇÃO
 CB QPBM	RAY ABREU LICATA	1103	07:30:00	19:30:00	12 :00:00	SCI	0618/SCI/2024	REFORÇO DE EQUIPE SCI-EG
 1º SGT QPBM	WALTER BARBOSA DE SOUZA JÚNIOR	723	07:30:00	19:30:00	12 :00:00	SCI	0618/SCI/2024	REFORÇO DE EQUIPE
 2º TEN QOBM	MIZAEL PEREIRA DE SOUZA	688	07:30:00	19:30:00	12:00:00	SCI	0618/SCI/2024	REFORÇO DE EQUIPE
 CB QPBM	SEBASTIAO DA SILVA RODRIGUES	1003	08:00:00	20:00:00 	12:00:00	RODOVIÁRIA	0684/BBE/2024	REFORCO DE GUARNICAO
 3º SGT QCPBM	DIANNA DE SOUSA DINIZ	1577	07:00:00	19:00:00	12:00:00	GREM PONTA NEGRA	1085/GRAPH/2024	REFORÇO DE GUARNIÇÃO - PB JÁGUAR
 3º SGT QCPBM	PATRÍCIA DE PAULA ROBERTO	1677	08:00:00	18:00:00	06:00:00	QCG CENTRAL	0207/QCG/2024	MANUTENÇÃO DOS CÃES E CANIL
 CB QPBM	LUIS ALBERTO VIDAL GARCIA	1031	08:00:00	12:00:00	12:00:00	PELOTÃO FLUVIAL	0142/BBE/2024	REFORÇO DE GUARNIÇÃO
 CB QPBM	ANDERSON BARBOSA	1097	08:00:00	20:00:00	1 2:00:00	RODOVIÁRIA	0688/BBE/2024	CONDUTOR ATF 03
CONTROLADOR: ST BM VELASCO
 COMANDANTE SOCORRO: TEN QOABM MARCELO</t>
  </si>
  <si>
    <t>SERVIÇO DO DIA 24/10/2024 - 1º TURNO
BBE, POSTO DA RODOVIÁRIA, ABT-33 - CORTE DE ÁRVORE - VIATURA A COMANDO DA SGT TELES DESLOCOU PARA O LOCAL. QUEDA DE ÁRVORE NATIVA EM CIMA DO TELHADO DE LANCHONETE. SOLICITANTE: ANA TEREZA DE LIMA PINHEIRO CPF 472.130.942-20 ENDEREÇO:  AV CORONEL S/N TERMINAL DE ONIBUS  DA LINHA 120 COM A150 -PONTA NEGRA PRÓXIMO A MARINA DO DAVI.TEL: 99206-8821. AO CHEGAR FOI CONSTATADO QUE A REFERIDA ÁRVORE REALMENTE CAIU SOBRE A LANCHONETE, PORÉM ATINGIU A FIAÇÃO ELÉTRICA SENDO NECESSÁRIO A PRESENÇA DA AMAZONAS ENERGIA NO LOCAL. COBOM ENTROU EM CONTATO COM O SUPERVISOR DA EMPRESA E FOI INFORMADO QUE IRIA DEMORAR UM POUCO DEVIDO A EQUIPE ESTÁ EMPENHADA EM OUTRA MISSÃO E PEDIU PARA QUE A DONA DA LANCHONETE LIGASSE PARA A CONCERSIONÁRIA AMAZONAS ENERGIA PARA ABRIR UMA OCORRÊNCIA E ASSIM FOI FEITO. GUARNIÇÃO DO ABT-33 FOI ORIENTADA PELO COBOM PARA RETRAIR AO PB DE ORIGEM E ASSIM QUE A EMPRESA AMAZONAS ENERGIA CHEGASSE AO LOCAL ENTRARIA EM CONTATO COM COBOM PARA RETORNAR A VTR PARA REALIZAÇÃO DO CORTE DA REFERIDA ÁRVORE. COMO ATÉ O FECHAMENTO DESTE 1º TURNO NÃO HOUVE MAIS SOLICITAÇÃO NEM POR PARTE DA CONCESSIOÁRIA DE ENERGIA E NEM PELA SOLICITANTE A OCORÊNCIA SERÁ FECHADA E CASO HAJA SOLICITAÇÃO FUTURA SERÁ ABERTO OUTRA OCORRÊNCIA. SERVIÇO SEM ALTERAÇÃO.   
CONTROLADOR: ST BM VELASCO
 COMANDANTE SOCORRO: TEN QOABM MARCELO</t>
  </si>
  <si>
    <t>SERVIÇO DO DIA 24/10/2024 - 1º TURNO
'1º BI, POSTO DO ZUMBI, ABT-31 - INCÊNDIO EM RESIDÊNCIA DE MADEIRA - VIATURA A COMANDO DO SGT GENTIL DESLOCOU PARA O LOCAL. END. RAMAL DO RUFINO, Nº225. VICINAL ELIAS 13. PURAQUEQUERA.  PROPRIETÁRIO: FERNANDO MARTINS PINTO NETO. RG 609388-4. CONTATO 99252-1509. AO CHEGAR A CASA DE MADEIRA JÁ HAVIA SIDO CONSUMIDA PELAS CHAMAS, RESTANDO APENAS REALIZAR O RESCALDO. FORAM UTILIZADOS 4.000 LITROS DE ÁGUA. RESIDÊNCIA DE MADEIRA MEDINDO 7X7M DE DOIS PISOS. CERCA 98 M² APROXIMADAMENTE. SOMENTE ESSAS INFORMAÇÕES REPASSADAS PELO CHEFE DA GUARNIÇÃO.
CONTROLADOR: ST BM VELASCO
 COMANDANTE SOCORRO: TEN QOABM MARCELO</t>
  </si>
  <si>
    <t>BBE, POSTO CENTRAL, ABT-34 - CONTROLE DE INSETO/ ABELHA - VIATURA A COMANDO DO CB AYUB  DESLOCOU PARA O LOCAL. SOLICITANTE: PAULO ROBERTO DA COSTA, TEL: 98276-3293, MORADOR DA RUA RIO IÇA Nº 580, EM FRENTE A HAMBURGUERIA "STEAK HOUSE"  BAIRRO N. SRA DAS GRAÇAS, PEDE APOIO DO CBMAM EM OCORRÊNCIA DE ATAQUE DE ABELHAS EM SUA RESIDÊNCIA. APÓS INFORMAREM CHAGADA NO LOCAL, GUARNIÇÃO INICIOU SERVIÇO. INFORMADO PELO CHEFE DE GU. CB BM AYUB, SERVIÇO REALIZADO SEM ALTERAÇÃO.
SAÍDA: 18:49
 CHEGADA: 19:05
 TEMPO RESP.: 00:16
CMD DE SOS: TEN QOABM MARCELO
 CONTROLADOR 2º TURNO: 1º SGT QPBM VITAL</t>
  </si>
  <si>
    <t>ELE INFORMA QUE AVISTOU UM SUPOSTO MORADOR DE RUA   TOCANDO FOGO NUMA ÁREA DE MATA MEIO SECA , POUCO DEPOIS DO UAI SHOPPING .
QUASE DE FRENTE PARA A MATERNIDADE ANA BRAGA . 
ELE VESTE BERMUDA JEANS , CHAPÉU VERMELHO , MORENO , MEDIANO .</t>
  </si>
  <si>
    <t>SERVIÇO DO DIA 24/10/2024 - 1º TURNO
BIFMA, POSTO SUMAÚMA, ABT-32 - RESGATE/ CAPTURA DE ANIMAL (GATO) - VIATURA A COMANDO DO CB BRENO DESLOCOU PARA O LOCAL. GATO  PRESO NO FORRO  HÁ 3 DIAS. END. RUA ULISSES GUIMARÃES N:19. RIACHO DOCE I. CIDADE NOVA. POR TRÁS  DO MERCADINHO VERDINHO. SOLICITANTE: ZULEIDE PEREIRA MELO CPF 231.861.512-87. CONTATO: 99103-1257. SERVIÇO REALIZADO SEM ALTERAÇÃO.
CONTROLADOR: ST BM VELASCO
 COMANDANTE SOCORRO: TEN QOABM MARCELO</t>
  </si>
  <si>
    <t>SOLCIITANTE INFORMA QUE CACHORRO DO VIZINHO INVADIU SUA CASA E ESTÁ DANIFICANDO SEUS PERTENCES E ATACANDO-OS. PEDEM APOIO.</t>
  </si>
  <si>
    <t xml:space="preserve">
SERVIÇO DO DIA 24/10/2024 - 1º TURNO
'GRAPH, UR-26 -  PREVENÇÃO EM EVENTO. VIATURA A COMANDO DO TEN RONALDO MINIZ DESLOCOU PARA O LOCAL. ORDEM DE OPERAÇÕES Nº 997/GRAPH/CBC/2024. EVENTO: PROVAS DOS CONCURSOS: VESTIBULAR E SISTEMA DE INGRESSO SERIADO ¿ SIS DA UNIVERSIDADE DO ESTADO DO AMAZONAS ¿ UEA; DETERMINAÇÃO: Sr. CEL QOBM - CMT DO CBC/CBMAM; MISSÃO: PREVENIR E ATENDER CASOS DE URGÊNCIA/EMERGÊNCIA E REALIZAR RESGATE; REFERÊNCIA: OFÍCIO Nº1231/2024-GR/UEA. DATA 24.10.2024. EFETIVO: TEN RONALDO MUNIZ, SGT KATIA SILVA, SGT PROGÊNIO. HORÁRIO: 12h00 ATÉ AS 18h00. LOCAL: REITORIA DA UEA - AVENIDA DJALMA BATISTA, 3578, FLORES. SERVIÇO SEM ALTERAÇÃO.
CONTROLADOR: ST BM VELASCO
 COMANDANTE SOCORRO: TEN QOABM MARCELO</t>
  </si>
  <si>
    <t>SERVIÇO DO DIA 24/10/2024 - 1º TURNO
BBE, POSTO DA RODOVIÁRIA, ABT-33 - RESGATE / CAPTURA DE ANIMAL JIBÓIA - VIATURA A COMANDO DA SGT TELES DESLOCOU PARA O LOCAL. END. AV. DOM PEDRO, 24. ALVORADA. SOLICITANTE: SGT BM SILVA MARTINS TEL:98100-3109. AO CHEGAR FOI REALIZADO UMA VARREDURA EM TODO O FORRO DA RESIDÊNCIA PORÉM NÃO FOI  LOCALIZADO O ANIMAL MENCIONADO. TENDO EM VISTA QUE O ANIMAL JÁ TERIA IDO EMBORA, A GUARNIÇÃO RETRAIU AO PB DE ORIGEM. SERVIÇO SEM ALTERAÇÃO.
CONTROLADOR: ST BM VELASCO
 COMANDANTE SOCORRO: TEN QOABM MARCELO</t>
  </si>
  <si>
    <t>RUA /AVENIDA PRESIDENTE DUTRA, 28 , SÃO RAIMUNDO
 PROX AO PROSAMIM DO SAO RAIMUNDO E PERTO DO RETORNO DO ESTÁDIO DA COLINA
 CASA DE ABELHA LOCALIZADA DENTRO CAIXA DÁGUA  ABANDONADA
 EDRIANE PEREIRA - 98638-7367</t>
  </si>
  <si>
    <t xml:space="preserve">BBE, POSTO ESPECIAL, VIATURA ABT-33 - CONTROLE DE INSETO/ ABELHA - GUARNIÇÃO A COMANDO DA SGT TELES DESLOCARAM-SE PARA O LOCAL DA OCORÊNCIA. END. RUA ANTONIO LOBO SOBRINHO. DOM PEDRO. SOLICITANTE: SERGIO MURILO. CONTATO: 99240-9332. INFORMAÇÕES REPASSADAS A CENTRO DE OPERAÇÕES, SOLICTANTE NÃO POSSUIA O GLP, FICANDO ACERTADO PARA O MESMO RETORNAR A LIGAÇÃO, SOLICITANDO SERVIÇO ASSIM QUE OBTER O GLP. SOL. SÉRGIO MURILO FREITAS DA SILVA, CPF: 549.920.282-68. S/A.
SAÍDA: 18:49
 CHEGADA: 18:57
 TEMPO RESP.: 00:08
CMD DE SOS: TEN QOABM MARCELO
 CONTROLADOR 2º TURNO: 1º SGT QPBM VITAL
</t>
  </si>
  <si>
    <t xml:space="preserve">BBE, POSTO ESPECIAL, VIATURA ABT-33 - RESGATE DE ANIMAL DOMÉSTICO(GATO) - GUARNIÇÃO A COMANDO DA SGT TELES DESLOCARAM-SE PARA O LOCAL DA OCORÊNCIA. SGT BM TELES, INFORMOU AO CENTRO DE OPERAÇÕES, RESGATE NÃO PODA SER REALIZADO DEVIDO LOCAL (BUEIRO), ENCONTRTAR-SE CHUMBADO, E NÃO TIVERAM DEVIDA AUTORIAZARAM PARA QUBRAR ÁREA DA CALÇADA. REALIZARAM PEQUENA ABERTURA, APÓS SERVIÇO, ANIMAL ADENTROU MAIS A ÁREA DO BUEIRO, GUARNIÇÃO COLOCARAM PEDAÇO DE MADEIRA COMO ESCADA E ALIMENTO PARA O ANIMAL PODAR SAIR. NO LOCAL ACOMPANHANDO TODO PROCEDIMENTO, ENCONTRAVA-SE A SENHORA AMINA SOUZA DE JESUS, CPF 574.733.312-72, TEL.92981553518. S/A.
SAÍDA: 19:37
 CHEGADA: 19:44
 TEMPO RESP.: 00:07
CMD DE SOS: TEN QOABM MARCELO
 CONTROLADOR 2º TURNO: 1º SGT QPBM VITAL
</t>
  </si>
  <si>
    <t>1º B.I - POSTO DRGÃO 2 - ZUMBI, VIATURA ABT-31, GU. A COMANDO DO ST QPBM MALCHER. AR-56 - COMAND DE SOCORRO: TEM QOABM MARCELO,  REALIZARAM DESLOCAMENTO ATÉ O LOCAL DA OCORRÊNCIA DE INCÊNDIO EM RESIDÊNCIA. CHEGANDO NO LOCAL DO SINISTRO, GU. VIATURA ABT-31, INFORMARAM AO CENTRO DE OPERAÕES QUE SINISTRO JÁ HAVIA SIDO CONTROLADO POR POPULARES, COM UTILIZAÇÃO DE BALDES COM ÁGUA. RESIDÊNCIA MEDINDO APROX. 5X8M2, DE ALVENÁRIA, COM 2 CÔMODOS (SALA E QUARTO) E 1 BANHEIRO. REALIZARAM VISTORIA E COLETA DE INFORMAÇÕES, REALIZANDO A INTERRUPÇÃO DA ENERGIA (CORTE DA FIAÇÃO ELÉTRICA), ABERTURA DE PORTAS E JANELAS, RETIRARAM OS MÓVEIS E OBJETOS PERDIDOS NO SINISTRO. PERDAS TOTAIS: 1 SOFÁ, 1 TV 32", 1 GELADEIRA, 1 MÁQUINA DE LAVAR, 01 CAMA DE CASAL, 1 FOGÃO, 1 ARMÁRIO. PROPRIETÁRIA: MARIA ALCILENE DOS SANTOS DA SILVA, 58 ANOS, FILHA: MARCILENE DOS SANTOS DA SILVA, 37 ANOS, CPF: 913473512-72, TEL. 99232-3915. RUA MAUÁ N.59 - BAIRRO GRANDE VITÓRIA. LOCAL, ENTREGUE APÓS VISTORIA REALIZADA A SENHORA MARCILENE, S/A.
SAÍDA:  22:08
 CHEGADA: 22:17
 TEMPO RESP.: 00:09
CMD DE SOS: TEN QOABM MARCELO
 CONTROLADOR 2º TURNO: 1º SGT QPBM VITAL</t>
  </si>
  <si>
    <t>BBE - POSTO ESPECIAL, VIATURAS: ABT-33, GU. A COMANDO DO SGT BM TELES. UR-26, GU. A COMANDO DO TEN BM CIRO, REALIZARAM SERVIÇO DE RETIRADA DE OBJETO CIRCULAR DE AÇO DO DEDO ANELAR DA MÃO DIREITA DA PACIENTE THIFANE CAROLINE DE CASTRO SILVEIRA, 12 ANOS, ACOMPANHADA POR SUA GENITORA, A SENHORA CLEOMARA JUSTINO DE CASTRO, 29 ANOS, RESIDENTES A RUA JERICÓ, N.61, BAIRRO COLÔNIA TERRA NOVA, CPF: 019.317.042-60, TEL. 98460-4926. SERVIÇO REALIZADO S/A.
CMD DE SOS: TEN QOABM MARCELO
 CONTROLADOR 2º TURNO: 1º SGT QPBM VITAL</t>
  </si>
  <si>
    <t>SERVIÇO DO DIA 23/10/2024 2º TURNO
CUMPRIRAM ESCALA EXTRA NO SERVIÇO DE S. E. G. OS MILITARES DE ACORDO COM SUAS O.S NOS REFERIDOS POSTOS OU BATALHÕES DO CBMAM. SEG 2º TURNO, S/A.
SEM ATUALIZAÇÕES DURANTE ESTE TURNO.
CB QPBM	GERONIMO CAMPELO DA CUNHA 	1202	19:30:00	07:30:00	12:00:00	SCI	0617/SCI/2024	REFORÇO DE EQUIPE SCI-EG 	2024102307042133574	SCI AEROPORTO
 3º SGT QCPBM	JULIANA ANDRADE SOUSA DOURADO	1576	19:00:00	07:00:00	1 2:00:00	RODOVIÁRIA	1080/GRAPH/2024	REFORÇO DE GU	2024102307042133574	GREM
 1º SGT QPBM	RONILDES RODRIGUES DE LIMA	0757	19:30:00	07:30:00	12:00:00	CIS GRANDE CIRCULAR	0690/BI/2024	REFORÇO DE GUARNIÇÃO	2024102307042133574	1º BI
 1º SGT QPBM	WENDEL DA SILVA MARQUES 	706	19:30:00	07:30:00	12:00:00	SCI	0617/SCI/2024	REFORÇO DE EQUIPE 	2024102307042133574	SCI AEROPORTO
 3º SGT QCPBM	DANIEL ÁVILA NEVES 	1741	16:00:00	18:00:00	2:00:00	SUBCOMANDEC	0004/SUBCOMADEC/2024	Participar da Inauguração do Rapidão Rodoanel Metropolitano de Manaus 	2024102307042133574	SUBCOMANDEC
 1º SGT QPBM	IDALBERTO ROCHA TELES 	0758	20:00:00	08:00:00	12:00:00 	RODOVIÁRIA	0675/BBE/2024	REFORÇO DE GUARNIÇÃO DA ABT-33 	2024102307042133574	BBE
 3º SGT QCPBM	RAINEY DA SILVA ROCHA 	1556	19:30:00	07:30:00	12:00:00	SCI	0617/SCI/2024	Composição de equipe 	2024102307042133574	SCI AEROPORTO
 CONTROLADOR: TEN QOABM JAMERSON
 COMANDANTE SOCORRO: TEN QOABM JONATAS</t>
  </si>
  <si>
    <t>SOLICITANTE INFORMA QUE DOIS IDOSOS FORAM AGREDIDOS COM FACA POR UM HOMEM NO LOCAL
 O HOMEM QUER FUGIR E FOI IMOBILIZADO PELOS POPULARES.
PEDE APOIO POLÍCIAL.</t>
  </si>
  <si>
    <t>BBE, POSTO ESPECIAL, VIATURA ABT-33 - VAZAMENTO DE GLP SEM FOGO - GUARNIÇÃO A COMANDO DA SGT TELES DESLOCARAM-SE PARA O LOCAL DA OCORRÊNCIA. AÇÃO DA GUARNIÇÃO. APÓS INFORMAREM CHEGADA, A GUARNIÇÃO RETIROU A BOTIJAO DE 5 KG QUE ESTAVA VAZANDO NA ÁREA DA COZINHA E COLOCARAM NA ÁREA EXTERNA DO APARTAMENTO (LOCAL SEGURO), EM SEGUIDA, ADENTRARAM NOVAMENTE APARTAMENTO, REALIZANDO ABERTURA DE PORTAS E JANELAS PARA VENTILAÇÃO DO AMBIENTE. LOCAL ENTREGUE EM SEGURANÇA A SENHORA ELIANDRA DA SILVA BRITO, CPF 702.962.152-28, TEL 99444-5976. S/A
SAÍDA: 00:22
 CHEGADA: 00:33
 TEMPO RESP.: 00?11
CMD DE SOS: TEN QOABM MARCELO
 CONTROLADOR 2º TURNO: 1º SGT QPBM VITAL</t>
  </si>
  <si>
    <t xml:space="preserve">BBE, POSTO ESPECIAL, VIATURA ABT-33 - PRINCÍPIO DE INCÊNDIO - GUARNIÇÃO A COMANDO DA SGT TELES DESLOCARAM PARA O LOCAL DA OCORRÊNCIA. AÇÃO DA GUARNIÇÃO. APÓS INFORMAREM CHEGADA NO LOCAL, REALIZARAM QUEBRA DE UM CADEADO DO PORTÃO DO LANCHE SALGADELICIA, CHEGANDO ATÉ O SINISTRO, FITRADEIRA ELÉTRICA, CONTENDO MATERIAL DE SALGADO. EM SEGUIDA, DESLIGARAM A FRITADEIRA ELÉTRICA E RETIRARAM TODO MATERIAL DE SALGADO QUE ESTAVA EM COMBUSTÃO. A SENHORA HELINE DO NASCIMENTO, CPF: 533.022.492-68 TEL. 99282-9779, ACOMPANHOU TODO PROCEDIMENTO DA GUARNIÇÃO, E A TROCA DO CADEADO. LOCAL ENTREGUE EM SEGURANA S/A.
SAÍDA: 01:10
 CHEGADA:01:19
 TEMPO RESP.: 00:09
CMD DE SOS: TEN QOABM MARCELO
</t>
  </si>
  <si>
    <t>APOIO POR PARTE PMAM</t>
  </si>
  <si>
    <t xml:space="preserve">SEG NOS POSTOS DO CBMAM
SERVIÇO DO DIA 25/10/2024 - 1º TURNO
3º SGT QCPBM	BERENICE DOS SANTOS CAVALCANTE 	1639	07:00:00	19:00:00	12:00:00	GREM PONTA NEGRA	1087/GRAPH/2024	REFORÇO DE GUARNIÇÃO 
CB QPBM	ROBSON CORDEIRO SOUSA	1002	07:00:00	19:00:00	12:00:00	QCG CENTRAL	0685/BBE/2024	REFORÇO DE GUARNIÇÃO
 ST QPBM	GILMAR OLIVEIRA MARTINS 	0634	07:30:00	19:30:00	12:00:00	SCI	0620/SCI/2024	REFORÇO DE GUARNIÇÃO 
ST QPBM	HARLEY LIMA DE MENDONÇA	0509	07:30:00	19:30:00	 12:00:00	SCI	0620/SCI/2024	REFORÇO DE EQUIPE
 CB QPBM	GENIVALDO DOS REIS NASCIMENTO 	1193	19:00:00	07:00:00	12:00:00	SCI	0620/SCI/2024	REFORÇO DE EQUIPE 
1º SGT QPBM	LUIZ PEDRO FADOUL NETO 	0762	07:00:00	19:00:00	12:00:00	QCG CENTRAL, OP. CÉU LIMPO	0296/BIFMA/2024	OPERAÇÃO CÉU LIMPO 
3º SGT QCPBM	ANTÔNIO MARCOS ALBARADO BAÍA 	1536	08:00:00	22:00:00	14:00:00	SUBCOMANDEC	0116/SUBCOMADEC/2024	OPERAÇÃO ESTIAGEM 
CB QPBM	ISMAEL ARAUJO MIRANDA 	1032	08:00:00	20:00:00	12:00:00 	RODOVIÁRIA	0686/BBE/2024	REFORÇAR GUARNIÇÃO 
CB QPBM	ALEXANDRO CARDOSO RIBEIRO	1129	07:00:00	19:00:00	12:00:00	COBOM/CIOPS	0224/COBOM/2024	REFORÇO DE GUARNIÇÃO
 3º SGT QPBM	FABRICIA DA SILVA CUNHA 	1569	07:00:00	19:00:00	12:00:00	QCG CENTRAL	1089/GRAPH/2024	REFORCO DE GUARNICAO
 ST QPBM	JEFFERSON DA SILVA MARTINS	0696	14:00:00	22:00:00	8 :00:00	RODOVIÁRIA	0638/BBE/2024	OPERAÇÃO CÉU LIMPO
 CB QPBM	WARLLISON GOMES DE SOUSA	1112	14:00:00	19:00:00	5:00:00	QCG CENTRAL	0208/GABINETE/2024	CONTROLE DE GABINETE, CONDUÇÃO DE VIATURAS OFICIAIS E SEGURANÇA ORGÂNICA DE AUTORIDADES DO CBMAM
 CB QPBM	RENATA FREIRE CARDOZO 	1126	14:00:00	20:00:00	6:00:00	PARQUE SUMAÚMA	0293/BIFMA/2024	REFORÇO DE GUARNIÇAO 
CONTROLADOR: TEN QOABM RYAN
 COMANDANTE SOCORRO: TEN QOABM DENILSON
----------------------- ----------------------------------------------------
SERVIÇO DO DIA 25/10/2024 - 2º TURNO
CB QPBM	CARLOS HENRIQUE FARIAS LEMOS	1064	19:00:00	07:00:00	12:00:00	QCG CENTRAL	0685/BBE/2024	REFORÇO DE GUARNIÇÃO
 2º TEN QOABM	EDNEY MATOS DE VASCONCELOS	570	19:30:00	07:30:00	12:00:00	SCI	0621/SCI/2024	REFORÇO DE EQUIPE
 ST QPBM	REINALDO CARVALHO DE SOUZA	610	19:30:00	07:30:00	12:00:00	SCI	0621/SCI/2024	REFORÇO DE EQUIPE
 3º SGT QCPBM	CIRLENE MARTINS ALVES QUEIROZ	1670	19:00:00	07:00:00	12:00:00	COBOM/CIOPS	0226/COBOM/2024	ATENDIMENTO 193
 ST QPBM	REGINALDO CARVALHO DE SOUZA	592	19:30:00	07:30:00	12:00:00	SCI	0621/SCI/2024	REFORÇO DE GUARNIÇÃO
 CB QCPBM	CIELEM BARBOSA DOS SANTOS	1877	19:00:00	07:00:00	12:00:00	QCG CENTRAL	1090/GRAPH/2024	REFORÇO DE GUARNIÇÃO
 CB QPBM	AYUB SALDANHA PEREIRA	1176	20:00:00	08:00:00	1 2:00:00	RODOVIÁRIA	0686/BBE/2024	REFORÇO DE GUARNIÇÃO
 CB QPBM	RENÊ GONCALVES LIMA	1179	20:00:00	08:00:00	12:00:00	PARQUE SUMAÚMA	0293/BIFMA/2024	REFORÇO DE GUARNIÇÃO
CONTROLADOR: ST QPBM VELASCO
 COMANDANTE SOCORRO: TEN QOABM DENILSON
</t>
  </si>
  <si>
    <t>ÁRVORE TIPO IMBAUNBEIRA ENCLINADA SOBRE UMA RESIDÊNCIA NA RUA JACUNDA, N° 54-F, NOVO REINO 1, TANCREDO NEVES, PROXIMO DO MERCADINHO RIO NEGRO. SOLICITANTE: FRANCISCO DE ASSIS BARROSO DA SILVA, CPF 239.878.802-44, TELEFONE 98460-2916.</t>
  </si>
  <si>
    <t>CAPTURA DE ANIMAL SILVESTRE (JIBÓIA)
R. Fagundes, 18A, Cidade Nova
 Alisson Cunha de Araujo, 48 anos
 CPF 81674520344 - 92 991446087
'BIFMA, POSTO SUMAÚMA, ABT-32 - A VIATURA, AO COMANDO DA CB BM RENATA, FOI AO LOCAL E REALIZOU A CAPTURA DE UM ANIMAL TIPO COBRA JIBOIA DE APROXIMADAMENTE 1,5 METRO DE COMPRIMENTO. SOLICITANTE: ALISSON CUNHA DE ARAÚJO, CONTATO: 99144-6087. O ANIMAL FOI DEIXADO EM HABITAT NATURAL.
CONTROLADOR: TEN BM RYAN
 COMANDANTE DE SOCORRO: TEN BM DENILSON</t>
  </si>
  <si>
    <t>SRA. GILDETE GONZAGA GAMA,  CPF: 33707391272, END: RUA GAMA FARIAS S/N,  BAIRRO: NOVA ESPERANÇA, CMEI BOA ESPERANÇA. FOI  VISTORIADO, POREM NÃO ENCONTRARM AS ABELHAS.
CBC, AR-42 - VISTORIA EM ÁRVORE - A VIATURA, AO COMANDO DO CB BM J. NUNES, DESLOCOU ATÉ O  CMEI BOA ESPERANÇA E REALIZOU VISTORIA EM ÁRVORE. AÇÃO DOS BOMBEIROS:  FOI VISTORIADA A ÁRVORE E NÃO FOI ENCONTRADO ABELHAS NA MESMA. A RESPONSÁVEL PELA ESCOLA VAI SOLICITAR VIA OFÍCIO AO CBMAM E SOLICITAR DA AMAZONAS ENERGIA PARA RETIRAR OS GALHOS PRÓXIMOS À FIAÇÃO ELÉTRICA E POSTERIORMENTE A EQUIPE DE CORTE DE ÁRVORE DA AR-42 REALIZARÁ O SERVIÇO.
CONTROLADOR: TEN BM RYAN
 COMANDANTE DE SOCORRO: TEN BM DENILSON</t>
  </si>
  <si>
    <t>RUA NOVA OLINDA, N. 26, JAPIIM 1,  CONTATO: 98539-1368-JEFERSON BARBOSA, CASA DE ALVENARIA,  PROX AO MERCDINHO FORTALEZA, POSSIVEL PANELA NO FOGO.</t>
  </si>
  <si>
    <t>FOGO NA VEGETAÇÃO NA TORQUATO TAPAJOS, COLONIA TERRA NOVA, PROXIMO A HOSPITA DELPHINA ABDEL AZIZ. SOLICITANTE: TIAGO LOPES FONE: 992302176
'OPERAÇÃO CÉU LIMPO, ATF-04 - INCÊNDIO EM VEGETAÇÃO URBANA - A VIATURA, AO COMANDO DO SGT BM SILVA MARTINS, FOI AO LOCAL E REALIZOU A EXTINÇÃO DAS CHAMAS QUE ATINGIRAM UMA ÁREA APROXIMADA DE 100 X 200 METROS DE VEGETAÇÃO. FORAM UTILIZADOS CERCA DE 3000 LITROS DE ÁGUA NO COMBATE.
CONTROLADOR: TEN BM RYAN
 COMANDANTE DE SOCORRO: TEN BM DENILSON</t>
  </si>
  <si>
    <t>ACIDENTE DE TRÂNSITO MOTOCICLISTA NA VIA. NA AV. PERIMETRAL, PARQUE 10. SOLICITANTE : GABRIEL, FONE: 984981693
GRAPH, RODOVIÁRIA, UR-26 - ACIDENTE DE TRÂNSITO - A VIATURA, AO COMANDO DA TEN BM ROBSON SANTOS, FOI AO LOCAL E REALIZOU ATENDIMENTO E TRANSPORTE DE VÍTIMA DE ACIDENTE DE TRÂNSITO. PACIENTE: YASMIN PAOLA TEIXEIRA RIBEIRO, NASC: 28.03.2002, ID: 21 ANOS, RG: NÃO INFORMADO. END.:  RUA NIKITA KHRUSCHEV, 07, PARQUE DEZ. A VÍTIMA ESTAVA DE GARUPA COM CAPACETE NA MOTO E UM CARRO BATEU NA LATERAL DA MOTO ACERTANDO O MID E LEVANDO A VÍTIMA AO SOLO. VÍTIMA CONSCIENTE, ORIENTADO, ESTÁVEL HEMODINAMICAMENTE, NORMOCORADA, ACIANÓTICO, ANICTÉRICO. VÍTIMA CONDUZIDA A SALA DO POLITRAUMA DO HPS 28 DE AGOSTO. ACOMPANHANTE:  MEDICE VENANCIO RIBEIRO, CONTATO: 92 994247284. VEÍCULOS ENVOLVIDO: MOTO PLACA: QZK9A27, CARRO NÃO FOI IDENTIFICADO.
CONTROLADOR: TEN BM RYAN
 COMANDANTE DE SOCORRO: TEN BM DENILSON</t>
  </si>
  <si>
    <t>FOI REALIZADO NO POSTO DO ZUMBI A RETIRADA DE UM ANEL  DO DEDO MÉDIO DA MÃO ESQUERDA DO MENOR LUCAS GUILHERME DA SILVA OLIVEIRA, NASCIMENTO: 30/01/2012, 11 ANOS, MÃE: MARIA DE NAZARÉ DA SILVA OLVEIRA, ESTAVA ACOMPANHADO DA SRA. DACIANE DA SILVA OLIVIERA, RG: 3878840-3, CPF: 085.764.412-25, ENDEREÇO: RUA SANTO ESTEVÃO, n¿ 109, Zumbi, FONE: 92 99364 5928.
'1º BI, POSTO DO ZUMBI, ABT-31 - CORTE DE ANEL - FOI REALIZADO NO POSTO DO ZUMBI A RETIRADA DE UM ANEL  DO DEDO MÉDIO DA MÃO ESQUERDA DO MENOR LUCAS GUILHERME DA SILVA OLIVEIRA, NASCIMENTO: 30/01/2012, 11 ANOS, MÃE: MARIA DE NAZARÉ DA SILVA OLVEIRA, ESTAVA ACOMPANHADO DA SRA. DACIANE DA SILVA OLIVIERA, RG: 3878840-3, CPF: 085.764.412-25, ENDEREÇO: RUA SANTO ESTEVÃO, Nº 109, Zumbi, FONE: 92 99364 5928.
CONTROLADOR: TEN BM RYAN
 COMANDANTE DE SOCORRO: TEN BM DENILSON</t>
  </si>
  <si>
    <t>Vera Lúcia Sulva e Silva 
43 anos 
VÍTIMA com deficiência cognitiva 
estava sem documento em mãos
(ÁGUArdando via Watsap )
Realizado Corte de Anel em mão Direita
'GRAPH, POSTO CENTRAL, UR-28 - CORTE DE ANEL - A VIATURA, AO COMANDO DA TEN BM PATRÍCIA VIEIRA, REALIZOU O CORTE DE ANEL DO DEDO ANELAR DIREITO DE VERA LÚCIA SULVA E SILVA, 43 ANOS, CPF 731.702.082.68. PACIENTE COM DEFICIÊNCIA COGNITIVA ESTAVA SEM DOCUMENTOS EM MÃOS.
CONTROLADOR: TEN BM RYAN
 COMANDANTE DE SOCORRO: TEN BM DENILSON</t>
  </si>
  <si>
    <t xml:space="preserve">
A GUARNIÇÃO DA VTR 7227/26ª CICOM , SOB O COMANDO DO SUBTENENTE SÉRGIO AGUIAR-13573 , INFORMOU DESLOCAMENTO ATÉ O LOCAL DA OCORRÊNCIA ,
</t>
  </si>
  <si>
    <t>SERVIÇO DO DIA 25/10/2024 - 2º TURNO
GRAPH, POSTO DO ZUMBI, UR-27 - ACIDENTE DE TRÂNSITO / TRANSPORTE DE VÍTIMA - VIATURA  A COMANDO DO TEN JEFFERSON CARLOS  DESLOCOU PARA O LOCAL. VÍTIMA DE ACIDENTE CARRO X MOTO NA AV. COSME FERREIRA EM FRENTE AO QUARTEL DO ZUMBI. ANDRIA LIMA FEITOSA. CONTATO: 9176-0148. CPF 034.258.122-89. 26 ANOS. END. RUA SÃO PEDRO, Nº 06. ZUMBI. A MESMA FOI ARREMESSADA DE SUA MOTO, NO MOMENTO LÚCIDA, ORIENTADA, VERBALIZANDO, ESCORIAÇÕES EM MID PÉ, SEM SINAIS DE FRATURA APARENTE, SINAIS VITAIS: PA -12X80. FC- 85. PA- 12X80. ENCAMINHADA AO HPS JOÃO LÚCIO AOS CUIDADOS DO DR CIRURGIÃO GEAN BALBINO -CRM -6038. SERVIÇO SEM ALTERAÇÃO.
CONTROLADOR: ST QPBM VELASCO
 COMANDANTE SOCORRO: TEN QOABM DENILSON</t>
  </si>
  <si>
    <t>SOLICITANTE INFORMA QUE SUA IRMÃ ESTÁ EM UM SURTO PSICÓTICO, INFORMA QUE A MESMA ESTÁ MUITO AGRESSIVA E outras ocorrênciasNDO OS VIZINHOS, INFORMA QUE TEME QUE OS VIZINHOS FAÇAM ALGO COM ELA, SOLICITA VIATURA NO LOCAL PARA AUXÍLIO.</t>
  </si>
  <si>
    <t xml:space="preserve">PLANTÃO V - 23/10/2024 - DIURNO (SEGUNDA-FEIRA).	
NARRATIVA PC - CONTROLADOR (A): ADRIANA REIS E CELIA TUFY	
Natureza:	ENCONTRO DE CADÁVER
 Bairro:	Gilberto Mestrinho - Leste
Hora do Acionamento: 14:57	
 14º DIP: 	DPC MAKIMOTO E IPC ADÃO
 DEHS	IPCs ANDREA E THIAGO FERNANDES
 IC		SANDRA KATIUSCIA
 IML		IPC BIANCA E ADM ANNA LINDSAY
Efetuaram deslocamento conforme segue: 	
14º DIP: 	15:19 - DPC ROGER MAKIMOTO, IPC FRANCIMAR E VTR 290
 DEHS	15:04 - IPC THIAGO, IPC JACKSON E  MTR JERONIMO. VTR 311
 IC		15:15 - PRT ROSIMARE E EDYRLENA MTR IVAN. VTR 2004.
IML		15:18 - AUX.NECROPSIA GEORGE GOMES E MTR JOSE RIBAMAR. VTR 449
 PM		ROCAM 01 SGT CHALMYS
 BOMB	VTR ABT31. SGT GENTIL
 OBS		LOCAL
</t>
  </si>
  <si>
    <t>S.E.G NOS POSTOS DO CBMAM NA DATA DE 26 DE OUT DE 2024.
3º SGT QCPBM	JOSEANE COSTA BARBOSA FERREIRA	1608	07:00:00	19:00:00	12:00:00	COBOM/CIOPS	0227/COBOM/2024	REFORÇO DE GUARNIÇÃO
 ST QPBM	HELDER ALMEIDA FERREIRA 	0738	07:30:00	19:30:00	12:00:00	SCI	0622/SCI/2024	REFORÇO DE EQUIPE SCI-EG 
CB QPBM	FERNANDO LEITE DA SILVA 	1262	07:30:00	19:30:00	12:00:00	SCI	0622/SCI/2024	REFORÇO DE EQUIPE SCI-EG 
CB QPBM	ARNAILTON BRITO DA SILVA	1212	06:00:00	11:00:00	5:0 0:00	CMBM	0125/CMCB/2024	REFORÇO DE EFETIVO E PREVENÇÃO 
1º SGT QPBM	ANDREILSON AVINTE CARNEIRO 	0721	07:30:00	19:30:00	12:00:00	SCI	0622/SCI/2024	REFORÇO DE GUARNIÇÃO 
3º SGT QCPBM	JOSITÂNIA RIBEIRO GONÇALVES 	1713	14:00:00	18:00:00	4:00:00	Distrito Industrial I	0691/BI/2024	REFORÇO DA GUARNIÇÃO 
CB QPBM	EDUARDO FERREIRA E SILVA 	1047	12:00:00	16:00:00	4:00:00	CMBM	0124/CMCB/2024	PREVENÇÃO E REFORCO DE EFETIVO NO CMCB 
CB QPBM	ANA LILIAN BRAGA DO BU	1029	14:00:00	22:00:00	8:00:0 0	RODOVIÁRIA	0692/BBE/2024	CHEFE DE LINHA DA ATF-04 
3º SGT QCPBM	PATRÍCIA DE PAULA ROBERTO 	1677	14:00:00	18:00:00	4:00:00	QCG CENTRAL	0209/QCG/2024	MANUTENCAO DOS CAES E CANIL
 CB QPBM	FRANCISCO RONEI CISNE MARQUES	1005	18:00:00	06:00:00	1 2:00:00	RODOVIÁRIA	0690/BBE/2024	CONDUTOR ATF 04
 3º SGT QCPBM	ANDERSON AZEVEDO DE SOUSA	1591	19:00:00	07:00:00	12:00:00	GREM PONTA NEGRA	1088/GRAPH/2024	REFORÇO DE EFETIVO
 CB QPBM	WARLLISON GOMES DE SOUSA	1112	14:00:00	21:00:00	7:00:00	QCG CENTRAL	0209/GABINETE/2024	CONTROLE DE GABINETE, CONDUÇÃO DE VIATURAS OFICIAIS E SEGURANÇA ORGÂNICA DE AUTORIDADES DO CBMAM 
3º SGT QCPBM	WILSON MOREIRA FERNANDES JÚNIOR 	1749	19:00:00	07:00:00	12:00:00 	RODOVIÁRIA	1091/GRAPH/2024	REFORÇO DE GUARNIÇÃO 
2º TEN QOABM	ELINELSON NOGUEIRA DO NASCIMENTO 	523	19:30:00	07:30:00	12:00:00	SCI	0623/SCI/2024	REFORÇO DE EQUIPE 
ST QPBM	LEANDRO RODRIGUES DA SILVA 	0630	19:30:00	07:30:00	12:00:00	SCI	0623/SCI/2024	REFORÇO DE EQUIPE SCI-EG
 ST QPBM	HARLEY LIMA DE MENDONÇA	0509	19:30:00	07:30:00	 12:00:00	SCI	0623/SCI/2024	REFORÇO DE EQUIPE 
CONTROLADOR: TEN BM RYAN
 COMANDANTE DE SOCORRO: TEN BM ALTACI</t>
  </si>
  <si>
    <t>PREVENÇÃO EM TREINAMENTO FÍSICO MILITAR NO QCG
 _____________________________________________
GRAPH - POSTO CENTARL - ABT - 28 A COMANDO DA TEN QCOBM CUNHA - REALIZOU PREVENÇÃO CONTRA ACIDENTES NO TREINAMENTO FÍSICO  MILITAR NO COMANDO GERAL. PREVENÇÃO REALIZADA SEM ALTERAÇÃO.
CONTROLADOR: ST BM WALDIRA
 CMD DE SOCORRO: TEN BM ALTACI</t>
  </si>
  <si>
    <t>CONTROLE DE INSETO. SOLICITANTE: SÉRGIO MURILO FREITAS DA SILVA. RUA ANTÔNIO LOBO SOBRINHO, 52, BAIRRO DOM PEDRO.
KRISNA, FORAM ONTEM, MAS NÃO TINHA GÁS.</t>
  </si>
  <si>
    <t>SOLICITANTE, CLAUDIO RODRIGUES, TEL: 99474-5835, PEDAGOGO DA ESCOLA ESTADUAL CECÍLIA FERREIRA NA RUA HORTELÃ, BAIRRO JORGE TEXEIRA, INFORMA OCORRÊNCIA DE VAZAMENTO DE GÁS DE COZINHA SEM FOGO. INFORMA QUE A BOTIJA FOI RETIRADA E LEVADA PARA LOCAL ABERTO E AREJADO. PEDE PRESENÇA DO CBMAM PARA AVALIAÇÃO DO LOCAL 
FOI REALIZADA ORIENTAÇOES AO SOLICITANTE PELO ATENDENTE, E O CONTROLADOR REALIZOU VÁRIAS LIGAÇÕES PARA O MESMOS, PORÉM SEM SUCESSO.
CONTROLADOR: ST BM WALDIRA
 CMD DE SOCORRO: TEN BM ALTACI</t>
  </si>
  <si>
    <t>INCÊNDIO EM VEGETAÇÃO AO LADO HOSPITAL DELPHINA AZIZ - AV. TORQUATO TAPAJ¿OS - COLÔNIA TERRA NOVA. SOLICITANTE: VAN DASTEN 98856 - 0520.
__________________________________
 CÉU LIMPO ATF-04 A COMANDO DA CB BM ANA LILIAN REALIZOU EXTINÇÃO DE INCÊNDIO EM VEGETAÇÃO. ÁREA APROXIMADA DE 2000m2, SENDO UTILIZADO 3000 LITROS DE H2O.
'CONTROLADOR: ST BM WALDIRA
 CMD DE SOCORRO: TEN BM ALTACI</t>
  </si>
  <si>
    <t>DESLOCAMENTO DE VIATURAS EM SIMULADO DE INCÊNDIO. AV BURITI, Distrito Industrial I
 _______________________________________
 FORAM DESLOCADAS AS VIATURAS ABT-31/ABT-33/ABT-27/UR-27 E AR-68, FINS REALIZAR SIMULADO DE INCÊNDIO EM RESIDÊNCIA NO POSTO DO DI.
'CONTROLADOR: ST BM WALDIRA
 CMD DE SOCORRO: TEN BM ALTACI</t>
  </si>
  <si>
    <t>ABASTECIMNETO DE ÁGUA NO  COMANDO DE POLÍCIAMENTO ESPECIALIZADO (CPE) - RUA TIRADENTES - DOM PEDRO AUTORIZADO PELO CORONEL RICARDO. SOLICITANTE: TEN PM SULIVAN 98292 - 0320.
____________________________
'BBE - RODOVIÁRIA ABT - 33 A COMANDO DO CABO BM S. RODORIGUES - REALIZOU DESLOCAMENTO PARA ABASTECIMENTO DE H2O NA CAVALARIA DA PMAM. O ABASTECIMENTO NÃO PÔDE SER REALIZADO, POIS A CAIXA DE ÁGUA ESTAVA CHEIA, SEGUNDO A GU O PROBLEMA DEVE SER NA ENCANAÇÃO. SOLIICTANTE TEN PM SULLIVAN.
'CONTROLADOR: ST BM WALDIRA
 CMD DE SOCORRO: TEN BM ALTACI</t>
  </si>
  <si>
    <t>QUEDA DE ÁRVORE TIPO ABACATEIRO EM VIA PÚLBLICA - RUA JOÃO VALÉRIO, 820 - EN FRENTE A ESCOLA CULTURA INGLESA - VIEIRALVES. SOLICITANTE: JOCICLÉIA QUEIRÓS CAMPOS 99984 - 4743 - SECRETÁRIO DO  DESEMBARGADOR LAIRTO JOSÉ VELOSO - PRT. OBS: A ÁRVORE ESTÁ EM FRENTE A CASA DA MÃE DO DESEMBARGADOR.
______________________________________________________________
'BBE -POSTO CENTRAL ABT - 34 A COMANDO DO CB BM JAMMISON REALIZOU CORTE DE ÁRVORE QUE HAVIA CAÍDO SOBRE RESIDÊNCIA. SOLICITANTE: OCICLÉIA QUEIROZ, CONTATO: 999844743. O CORTE FOI REALIZADO SEM ALTERAÇÃO.
'CONTROLADOR: ST BM WALDIRA
 CMD DE SOCORRO: TEN BM ALTACI</t>
  </si>
  <si>
    <t>CONTROLE DE INSETO TIPÓ ABELHA NA RUA RUA RIO IÇÁ - 580 - VIEIRALVES  EM FRENTE A STEAK HOUSE . SOLICITANTE: PAULO REZENDE 98276 - 3293 - LIGAR ANTAS. ( DETERMINAÇAÕ DO CORONEL MONEZES).
''BBE -POSTO CENTRAL ABT - 34 A COMANDO DO CB BM JAMMYSON REALIZOU CONTROLE DE INSETOS DO TIPO ABELHAS QUE ESTAVAM ALOJADAS NA RESIDÊNCIA DO SOLICITANTE: DEMÓSTELES SALEM, 67 ANOS, CPF 052.618132-04, CONTATO: 92 991377001. SERVIÇO REALIZADO SEM ALTERAÇÃO.
CONTROLADOR: TEN BM RYAN
 COMANDANTE DE SOCORRO: TEN BM ALTACI</t>
  </si>
  <si>
    <t>SOLICITANTE, JULIANE MOURA, SUPERVISOURA DO ATACADÃO DA MANAUS MODERNA, TEL: 98596-8265, SOLICITA SOCORRO PARA RESGATE DE UM FUNCIONÁRIO QUE CAIU DE ALUTA ELEVADA E ENCONTRA-SE IMOBILIZADO NO LOCAL.
_______________________________
'GRAPH ¿ POSTO CENTRAL UR-28 A COMANDO DA TEN QCOBM CUNHA REALIZOU ATENDIMENTO PARA ACIDENTE DE TRABALHO. A VÍTIMA CAIU DE UMA ESCADA DE ALTURA DE APROXIMADO 2 METROS, ESTAVA CONSCIENTE, ORIENTADA, QUEIXANDO SE DE DOR INTENSA NO MEMBRO SUPERIOR DIREITO E PERDA DA MOBILIDADE, FOI CONDUZIDA AO PSC 28 DE AGOSTO. FICANDO AOS CUIDADOS DO DR. WANDERLEY DOS ANJOS, CRM 101460. VÍTIMA: MARCOS PAULO ALVES DE SOUZA, 24 ANOS, DN: 01/05/1999, CPF: 045.441.952-09.
'CONTROLADOR: ST BM WALDIRA
 CMD DE SOCORRO: TEN BM ALTACI</t>
  </si>
  <si>
    <t xml:space="preserve">ACIDENTE DE TRÂNSITO CARRO X MOTO UMA VÍTIMA NA AV. MARGINAL ( R. RIO CAJUBIM ) SÃO JOSÉ 2 EM FRENTE AO MERCADINHO REI DA GLÓRIA. SOLICITANTE: JUCIANO 99412 - 1359.
_
 ___________________________
 CANCELADO PELO SOLICITANTE
CONTROLADOR: ST BM WALDIRA
 CMD DE SOCORRO: TEN BM ALTACI
</t>
  </si>
  <si>
    <t>O SOLICITANTE INFORMA UM ACIDENTE ENTRE UM CARRO E UMA CAÇAMBA NA ENTRADA DA RUA DA EMPRESA YAMAHA. PEDE-SE UMA VTR COM URGÊNCIA NO QTH.</t>
  </si>
  <si>
    <t>SOLIICTANTE INFORMA ACIDENTE GRAVE ENTRE CARRO E CAMINHÃO * NÃO CONFIRMOU SE HÁ PESSOAS PRESAS NAS FERRAGENS * HÁ POSSIBILIDADE DADA GRAVIDADE DO ACIDENTE * SOLICITA APOIO DE VTR URGENTE</t>
  </si>
  <si>
    <t>ORDEM DE OPERAÇÕES Nº 1.000/GRAPH/CBC/2024. CH DA GU DE SV da UR 25. EVENTO: TRANSPORTE DE FAMILIAR DE MILITAR. MISSÃO: TRANSPORTAR E ACOMPANHAR FAMILAR DE MILITAR E ATENDER CASOS DE URGÊNCIA E EMERGÊNCIA.
'GRAPH ¿ POSTO CENTRAL UR-25 A COMANDO DA TEN QCOBM JANETE REALIZOU TRANSPORTE DE PACIENTE DE FAMILIAR DE MILITAR DA RESIDÊNCIA DA PACIENTE PARA O HOSPITAL PAM DA CODAJÁS. ORDEM DE OPERAÇÕES Nº 1.000/GRAPH/CBC/2024. TRANSPORTE REALIZADO SEM ALTERAÇÃO.
'CONTROLADOR: ST BM WALDIRA
 CMD DE SOCORRO: TEN BM ALTACI</t>
  </si>
  <si>
    <t xml:space="preserve">MARIA DE NAZARÉ, 65 ANOS, TEL: 99301-5769, MORADORA DA RUA ACRÍSIO CORRÊA, BAIRRO DA GLÓRIA NAS PROXIMIDADES DO PROSAMIM, SOLICITA VISTORIA POR PARTE DO CBMAM EM VIRTUDE DE UMA ÁRVORE (JAQUEIRA) APRESENTAR RISCO DE QUEDA SOBRE SUA RESIDÊNCIA.
____________________________
 AR - 68 DO CMD DE SOCORRO, TEN BM ALTACI REALIZOU VISTORIA EM ÁRVORE DO TIPO JAQUEIRA COM RISCO DE CAIR SOBRE RESIDÊNCIA. FOI CONSTATADO QUE NÃO HÁ RISCO DE QUEDA, FORAM FEITAS ORIENTAÇÕES PARA A SOLICITANTE A SENHORA MARIA DE NAZARÉ, CONTATO: 99301-5769.
CONTROLADOR: ST BM WALDIRA
 CMD DE SOCORRO: TEN BM ALTACI
</t>
  </si>
  <si>
    <t>ATENDIMNETO DE PACIENTE ( MÃE DO MAJ. MÁRCIO LIMA) NA RUA 22, N° 27- OSWALDO FROTA 1 PR[ÓXIMO AO CAMPO DO OSWALDO. SOLICITANTE: MAJ. MÁRCIO LIMA 98101 - 9104.
________________________________________________________________
'GRAPH ¿ FLORESTAL - UR-24 A COMANDO DA TEN QCOBM MICHELLE LEMOS REALIZOU ATENDIMENTO PRÉ HOSPITALAR. A VÍTIMA HAVIA SE AUTOMEDICADA E PASSOU MAL, APRESENTOU DORES NO TORAX. FOI CONDUZIDA DA RESIDÊNCIA DA MESMA PARA O HMAM.  NOME : MARIA GOMES DE LIMA, 79 ANOS, CPF: 599 855852-91, SOLICIATNTE: MAJ MARCIO LIMA.  
'CONTROLADOR: ST BM WALDIRA
 CMD DE SOCORRO: TEN BM ALTACI</t>
  </si>
  <si>
    <t>SOLICITANTE: SR. ROBERTO DA COSTA, TEL: 98279-3293, MORADOR DA RUA RIO IÇA Nº 580, EM FRENTE A HAMBURGUERIA "STEAK HOUSE"  BAIRRO N. SRA DAS GRAÇAS, PEDE APOIO DO CBMAM EM OCORRÊNCIA DE ATAQUE DE ABELHAS EM SUA RESIDÊNCIA.</t>
  </si>
  <si>
    <t>RUA  RAMAL/ELFONHOS, N 350 , TARUMÃ-AÇU
 PROX AO PAQUEAMENTO DA POLÍCIA CIVIL
 98527-0987 - JOSEANA COLARES
 COBRA SE MOSTRANDO AGRESSIVA NO QUINTAL DA SOLICITANTE
 ______________________________________________
'BBE - RODOVIÁRIA ABT - 33 A COMANDO DO CABO BM S. RODORIGUES - REALIZOU DESLOCAMENTO PARA CAPTURAR UM ANIMAL DO TIPO COBRA QUE ESTAVA NO QUINTAL DA RESIDÊNCIA DA SOLICITANTE, PORÉM AO CHEGAR NO LOCAL O ANIMAL HAVIA DESAPARECIDO. FORAM REALIZADAS ORIENTAÇÕES À SOLICITANTE A SENHORA JOSEANA COLARES, 98527-0987. LOCAL DEIXADO EM SEGURANÇA.
'CONTROLADOR: ST BM WALDIRA
 CMD DE SOCORRO: TEN BM ALTACI</t>
  </si>
  <si>
    <t>ACIDENTE DE TRÂNSITO COM VÍTIMA LESIONADO EM UM ACIDENTE DE MOTO E UMA VIATURA DA POLÍCIA MILITAR.
___________________________________
GRAPH ¿ RODOVIÁRIA UR-26 A COMANDO DO TEN QCOBM JANDERSON TELES REALIZOU ATENDIMENTO PRÉ HOSPITALAR PARA VÍTIMA DE ACIDENTE DE MOTO X CARRO (VIATURA DA PMAM) X CARRO. A VÍTIMA ESTAVA CONSCIENTE, ORIENTADA, QUEIXANDO SE DE DOR INTENSA EM REGIÃO LOMBAR, FOI CONDUZIDA PARA HPS 28 DE AGOSTO E ENTREGUE A EQUIPE PLANTONISTA. MÉDICO DR. MARIO PINTO CRM 6243. VÍTIMA: FERNANDO SILVA DE ARAÚJO, 25 ANOS, CPF 040.016.532-57. FOI SOLICIATDO A PERÍCIA DA PC: PERITO RODRIGO E FAROL NEY , VTR 2006
OBS: ESTÁ OCORRÊNCIA FOI REGISTRA DUAS VEZES, DEVIDO A PC TER APAGADO.
'CONTROLADOR: ST BM WALDIRA
 CMD DE SOCORRO: TEN BM ALTACI</t>
  </si>
  <si>
    <t>SOLICITAÇÃO DA POLÍCIA MILITAR PARA MANIFESTAÇÃO PÚBLICA.
OCORRÊNCIA REPASSADA PELA SGT PM KAREM, A MESMA NÃO SABE INFORMAR SE AINDA PRECISA DE APOIO.</t>
  </si>
  <si>
    <t>RUA GERONINO DE ALBUQUERQUE, 128 , DOM PEDRO 2
 ATRÁS DA CAVALARIA
 98418-0903 - STHEFHANY NOGUEIRA
 ATAQUE DE ABELHA LOCALIZADA NO TELHADO
______________________________________________
'BBE - RODOVIÁRIA ABT - 33 A COMANDO DO CABO BM S. RODORIGUES - REALIZOU DESLOCAMENTO PARA CONTROLE DE INSETOS DO TIPO ABELHAS QUE ESTAVAM ATACANDO. AO CHEGAR NO LOCAL FOI CONSTATADO QUE SE TRATAVA DE MIGRAÇÃ DOS INSETOS, E QUE JÁ NÃO ESTAVAM MAIS NO LOCAL, FORAM REALIZADAS ORIENTAÇÕES E O LOCAL FOI DEIXADO EM SEGURANÇA.SOLICITANTE: STHEFHANY NOGUEIRA, 98418-0903.
'CONTROLADOR: ST BM WALDIRA
 CMD DE SOCORRO: TEN BM ALTACI</t>
  </si>
  <si>
    <t xml:space="preserve">FABÍOLA PEREIRA, MORADORA DA RUA ZULEIDE, BECO ZULEIDE, NAS PROXIMIDADES DA PRAÇA DO JARDIM PETRÓPOLIS, TEL DE CONTATO: 99469-0669, INFORMA QUE SUA RESIDÊNCIA FOI INVADIDA POR ABELHAS PROVINIENTES DA FORAÇÃO DA CASA. SOLICITA ASSISTÊNCIA DO CBMAM.
FORAM FEITAS VÁRIAS LIGAÇÕES, PORÉM O SOLICITANTE NÃO ATENDEU
</t>
  </si>
  <si>
    <t>MIGRAÇÃO DE ABELHA EM BAIXO DA CAMA DE IDOSA. RUA PITINGA, 221, BRAGA MENDES - CIDADE DE DEUS PRÓXIMO A PANIFICADORA  SHEKINAH. SOLICITANTE: TEREZINHA CERAFIN DA SILVA 99209 - 8039 / 98403 - 8089.
1º BI - CIS GRANDE CIRCULARL ABT - 27 A COMANDO DO CB BM JONAS, REALIZOU DESLOCAMENTO PARA CONTROLE DE INSETOS DO TIPO ABELHAS. AO CHEGAR NO LOCAL, FOI CONSTATADO QUE A PROPRIETÁRIA NÃO ESTAVA NA RESIDÊNCIA E OS INSETOS HAVIAM MIGRADO E NÃO ESTAVAM MAIS NO LOCAL. A VIATURA RETORNOU.
CONTROLADOR: TEN BM RYAN
 COMANDANTE DE SOCORRO: TEN BM ALTACI</t>
  </si>
  <si>
    <t>QUEDA DE ÁRVORE EM CIMA DE 2 CARROS - RUA CARLOS LECOR / CONJ. CASTELO BRANCO - PARQUE 10, EM FRENTE  AO BAMBU BAR. SOLICITANTE: SÉRGIO ALVES DE SOUZA 99356 - 0014.
____________________________________________________________________
'BBE - RODOVIÁRIA ABT - 33 A COMANDO DO CABO BM S. RODORIGUES - REALIZOU DESLOCAMENTO PARA CORTE DE ÁRVORE QUE CAIU SOBRE DOIS VEÍCULOS DE PASSEIO. AÇÃO DOS BOMBEIROS: FOI REALIZADO O CORTE DE UMA ÁRVORE NATIVA DE QUE CAIU EM CIMA DE DOIS VEÍCULOS, FOI REALIZADA A RETIRADA DE CIMA DOS VEÍCULOS E POSTERIORMENTE LIMPEZA DA VIA. VEÍCULO MODELO RENAUT OROCH, COR VERMELHA DE PLACA PHV 4J22. PROPRIETÁRIO: WALMIRA OLIVEIRA FARIAS, RG:1192197-8, CPF: 587208982-15, TEL: NÃO INFORMADO. DANOS: TAMPA TRASEIRA, LANTERNA ESQUERDA, CAPOTA, PÁRA-LAMA TRASEIRA ESQUERDA, ESTRIBO LATERAL ESQUERDA, COLUNA LATERAL ESQUERDA. OBS: OBSERVADO APENAS DANOS VISUAIS. VEÍCULO MODELO: WOLKSVAGEM VIRTUS DE COR PRETA DE PLACA QZP 7B96, PROPRIETARIO: SÉRGIO ALVES DE SOUZA, RG: 0973282-9, TEL: 99356-0014. DANOS: PÁRA-BRISA DIANTEIRO, CAPU, PAINEL INTERNO. OBS: OBSERVADO APENAS DANOS VISUAIS. ENDEREÇO: RUA CARLOS RECOR, EM FRENTE AO BAMBU BAR, BAIRRO: PARQUE 10.
CONTROLADOR: TEN BM RYAN
 COMANDANTE DE SOCORRO: TEN BM ALTACI
'CONTROLADOR: ST BM WALDIRA
 CMD DE SOCORRO: TEN BM ALTACI</t>
  </si>
  <si>
    <t>CONTROLE DE INSETO. INQUILINO: SÉRGIO MURILO FREITAS DA SILVA RUA ANTÔNIO LOBO SOBRINHO,52 D. PEDRO I PRÓXIMO AO MERCADINHO BRUNO CASA DE ESQUINA. SOLICITANTE CB BM KRISNA TEL:98470-8654.</t>
  </si>
  <si>
    <t>AV DAS FLORES, CIDADE NOVA 1
 SAINDO DA BAIXADA FLUMINENSE COMO SE FOSSE FAZER O RETORNO PRA NOVA CIDADE
 98418-7047 - JULIO BRASIL
 MOTO VS CARRO
 ________________________________________
'GRAPH ¿ FLORESTAL - UR-24 A COMANDO DA TEN QCOBM MICHELLE LEMOS REALIZOU DESLOCAMENTO PARA ACIDENTE DE TRÂNSITO. AO CHEGAR NO LOCAL FOI VERIFICADO QUE A VÍTIMA JÁ HAVIA SIDO CONDUZIDA PELO SAMU. OBS: SEM DADOS DA VÍTIMA E ATUAÇÃO DA GUARNIÇÃO.
'CONTROLADOR: ST BM WALDIRA
 CMD DE SOCORRO: TEN BM ALTACI</t>
  </si>
  <si>
    <t>RESGATE DE ANIMAL (FILHOTE )GATO PRESO NO BUEIRO. ENDEREÇO : RUA PROFa CLOTILDE PINHEIRO COM RUA RIO BRANCO ,338 , EM FRENTE AO 21° DIP NO  BAIRRO SÃO JORGE . SOLICITANTE :AMINA SOUZA DE JESUS TEL: 98155-3518.</t>
  </si>
  <si>
    <t>INCÊNDIO EM RESIDÊNCIA DE ALVENARIA NA RUA MAUÁ - AO LODO DO N° 41- GRANDE VITÓRIA. SOLICITANTE: EMILI VITÓRIA  98444- 8944.</t>
  </si>
  <si>
    <t>INCÊNDIO EM RESIDÊNCIA DE MADEIRA
 RUA SÃO FERNANDINO, BECO RAQUEL -  BECO MOSSORO - ÃO FRANCISCO
 PRÓXIMO AO CAMPO DA CEAN, ESCOLA MUNICIPAL TEREZA ROSA  AGUIAR ABTIBOL
 DANIEL REIS - 98595 7084
BBE, POSTO CENTRAL, ABT-34, UR-28, AR-68 - INCÊNDIO EM RESIDÊNCIA COM VÍTIMA FATAL - AS VIATURAS, AO COMANDO DO TEN BM ALTACI, DESLOCARAM AO LOCAL ONDE HOUVE UM INCÊNDIO EM RESIDÊNCIA DE MADEIRA TIPO PALAFITA COM DOIS PAVIMENTOS ONDE HOUVE PERDA TOTAL DA RESIDÊNCIA E UMA VÍTIMA FATAL. O LOCAL É DE DIFÍCIL ACESSO E AS INFORMAÇÕES DA POPULAÇÃO ERAM DIVERGENTES QUANTO AO LOCAL EXATO DA OCORRÊNCIA. FORAM PASSADOS VÁRIOS NOMES DE RUAS E BECOS (BECO RITA, BECO MOSSORÓ, BECO RAQUEL) PORÉM ESSAS RUAS NÃO TINHA ACESSO AO LOCAL DA RESIDÊNCIA. PRIMEIRAMENTE O ABT-34 TENTOU ACESSO PELA RUA FRAGATA, PORÉM NÃO TINHA COMO CHEGAR ATÉ A RESIDÊNCIA. FOI TENTADO O ACESSOS DAS VIATURAS ABT-34, UR-28 E AR-68 PELAS RUAS SÃO FERNANDINHO E RUA AMAZONAS, ATÉ QUE A UR-28 CHEGOU AO FINAL DA RUA RIO TAPAJÓS E SEGUIU A PÉ EM UM BECO CONHECIDO COMO BECO AMAZONAS E CHEGOU AO LOCAL. O LOCAL ONDE OCORREU O INCÊNDIO NÃO TEM ACESSO PARA VIATURAS. DO PONTO DE ESTACIONAMENTO DAS VTRS ATÉ O LOCAL DO INCÊNDIO VERIFICOU-SE UMA DISTÂNCIA DE APROXIMADAMENTE 400 METROS. AO CHEGAR AO LOCAL E REALIZAR O RESCALDO, A GUARNIÇÃO ENCONTROU UMA VÍTIMA EM ESTADO DE MORTE ÓBVIA (CARBONIZADO). O LOCAL ONDE O CORPO FOI ENCONTRADO ERA DE DIFÍCIL ACESSO SENDO NECESSÁRIOS OS TRABALHOS DE RESGATE, APÓS A AUTORIZAÇÃO DA PERÍCIA DA POLÍCIA CIVIL, A GUARNIÇÃO REALIZOU A RETIRADA DA VÍTIMA QUE FOI ENTREGUE AO IML. O COMANDANTE DE SOCORRO, TEN BM ALTACI, ESTEVE NO LOCAL E ACOMPANHOU TODA A OCORRÊNCIA. O CEL MENEZES FOI AO LOCAL E ACOMPANHOU A OCORRÊNCIA. VÍTIMA EM ÓBITO: SR. SANDRO JEAN DA SILVA, 53 ANOS, RG: 0944544-7. APOIO NO LOCAL: PMAM: SGT PM EYNER DERZI, VIATURA 7302 1° CICON. POLÍCIA CIVIL: DELEGADO JONY LEÃO - 1° DIP, INVESTIGADOR ROGÉRIO, VIATURA-226. IML: JUAREZ PINTO, VIATURA 2004, PERÍCIA CRIMINAL. SAMU: MÉDICO DR. ALEXANDRE SARAIVA, USA-01. CONFORME REPASSADO POR VIZINHOS O SR. SANDRO MORAVA SOZINHO E POSSUÍA UM DISTÚRBIO PSICOLÓGICO NO QUAL FAZIA USO DE MEDICAÇÃO CONTROLADA (ENQUANTO A GUARNIÇÃO ESTEVE NO LOCAL, NÃO APARECEU NINGUÉM DA FAMÍLIA). OS VIZINHOS NÃO SOUBERAM INFORMAR A ORIGEM DO SINISTRO, QUANDO PERCEBERAM A RESIDÊNCIA JÁ ESTAVA EM CHAMAS FOI QUANDO INICIARAM A TENTATIVA DE CONTROLE DO INCÊNDIO E ACIONAMENTO DO CORPO DE BOMBEIROS, O 1º PAVIMENTO DA RESIDÊNCIA ESTAVA VAZIO E O 2º PAVIMENTO ERA ONDE MORAVA A VÍTIMA, A GUARNIÇÃO NÃO CONSEGUIU IDENTIFICAR QUAIS ELETRODOMÉSTICOS FORAM QUEIMADOS DURANTE O INCÊNDIO. CONTATO (VIZINHA): JALDEANE CAETANO LOPES, 38 ANOS. CPF: 817.983.342-91.
CONTROLADOR: TEN BM RYAN
 COMANDANTE DE SOCORRO: TEN BM ALTACI</t>
  </si>
  <si>
    <t>CIDADÃO PASSANDO MAL NA 2ª QUADRA DE VOLEI DE ÁREA
 SOLICITANTE - SGT PM ANA BEATRIZ
'GRAPH, PONTA NEGRA, UR-25 - ATENDIMENTO PRÉ-HOSPITALAR/TRANSPORTE DE PACIENTE - A VIATURA, AO COMANDO DA TEN BM JANETE, FOI ACIONADA PARA ATENDIMENTO À VÍTIMA DE MAL ESTAR NO CALÇADÃO DA PONTA NEGRA, CHEGANDO AO LOCAL , A VÍTIMA FOI ENCONTRADA DEITADA CHÃO, LATERALIZADA E IMOBILIZADA POR POPULARES QUE ESTAVAM NO LOCAL, NÃO TINHA ACOMPANHANTE,  A MESMA APRESENTAVA TAQUICARDIA E TREMORES, NÃO VERBALIZANDO. NOS FOI INFORMADO QUE O MESMO HAVIA FEITO USO DE ENTORPECENTE (COCAÍNA). REALIZAMOS O PRANCHAMENTO E ESTABILIZAÇÃO DA VÍTIMA, VERIFICADO SINAIS VITAIS E FEITO O TRANSPORTE ATÉ O SPA JOVENTINA DIAS. A VÍTIMA FOI ENTREGUE AOS CUIDADOS DA EQUIPE DE ENFERMAGEM E DO DR KLEBER DE OLIVEIRA, CRM 3526. VÍTIMA: SAMUEL MARINHO DOS SANTOS, 27 ANOS, DN: 14/10/1996. END: RUA ISRAEL, 55 CIDADE DE DEUS. CONTATO: 99256-3464. CPF: 032.515.012-59.
CONTROLADOR: TEN BM RYAN
 COMANDANTE DE SOCORRO: TEN BM ALTACI</t>
  </si>
  <si>
    <t>ACIDENTE DE TRÂNSITO COM VÍTIMA LESIONADA, EM FRENTE AO CIGS, RESPIRANDO MAL, SOLICITANTE: EDUARDO DE LIMA FONE: 9612-9241, AV. SÃO JORGE, SÃO JORGE.
GRAPH, RODOVIÁRIA, UR-26 - ACIDENTE DE TRÂNSITO - A VIATURA, AO COMANDO DO TEN BM JANDERSON TELES, DESLOCOU ATÉ EM FRENTE AO CIGS E REALIZOU APOIO NO ATENDIMENTO À VÍTIMA DE ACIDENTE DE TRÂNSITO ENVOLVENDO CARRO VS MOTO. VÍTIMA : JABES BENIGNO ANAQUERI, 34 ANOS. CPF 816 098 092 - 20, END :  RUA ANTÔNIO FIGUEIREDO NUMERO 419 ALVORADA CEP 69042000. VTR PM 25074-09 OESTE, VTR 7410 OESTE. VEÍCULOS ENVOLVIDOS: HILUX VERMELHA PLACA , QZC 3G84,  MOTOCICLETA CINZA E MUSTANG (EVADIU) VÍTIMA SE ENCONTRAVA EM DECUBITO DORSAL, GRAVÍSSIMA, EQUIPE DO SAMU USB-15, A QUAL REALIZOU RESTRIÇÃO DE MOVIMENTOS DA COLUNA CERVICAL (COLAR CERVICAL), EQUIPE DA UR-26 AUXÍLIOU NO PRANCHAMENTO E RECOLHIMENTO DA VÍTIMA AO INTERIOR DA AMBULÂNCIA DO SAMU (USB 15), APÓS A CHEGADA DA USA-01 DO SAMU, AUXILIAMOS NA TRANSFERÊNCIA DA VÍTIMA DA USB PARA USA, A QUAL FICOU SOB OS CUIDADOS E PROCEDIMENTOS DO DR. ALEXANDRE SARAIVA E SUA EQUIPE.
CONTROLADOR: TEN BM RYAN
 COMANDANTE DE SOCORRO: TEN BM ALTACI</t>
  </si>
  <si>
    <t>SOLICITANTE INFIORMA QUE NO APARTAMENTO DE SUA VIZINHA ESTÁ HAVENDO VAZAMENTO DE GÁS SEM FOGO. SOLICITA APOIO PARA REALIZAR A RETIRADA DO BOLTIJÃO DO APARTAMENTO.</t>
  </si>
  <si>
    <t>A SOLICITANTE INFORMA QUE SEU SOGRO SAIU PARA FAZER EXAMES DE DIA E AINDA NÃO RETORNOU PARA CASA. NOME: MARTIM GIOVANNI RIVEIRA FUENTES. PEDE RETORNO CASO ENCONTREM ALGUMA INFORMAÇÃO SOBRE ELE EM HOSPITAIS E AFINS.</t>
  </si>
  <si>
    <t>SOLICITANTE, A SENHORA HELINE INFORMA QUE COMÉRCIO DE FÁBRICAÇÃO E VENDA DE SALGADOS, ESTA SAINDO MUITA FUMAÇA, E O LOCAL ENCONTRA-SE FECHADO. SOLICITA APOIO REFERENTE AO SINISTRO.</t>
  </si>
  <si>
    <t>FOGO EM UMA GELADEIRA DENTRO DO MATERIAL DE CONSTRUÇÃO NA AV MULATEIRO, N. 1297 - SANTA ETELVINA, PRÓXIMO AO COMERCIAL ALEX, SOLICITANTE: SR  ANTONIO DA SILVA - 98826 5933
'BIFMA, POSTO SUMAÚMA, ABT-32, AR-68 - PRINCÍPIO DE INCÊNDIO EM COMÉRCIO DE PEQUENO PORTE - AS VIATURAS, AO COMANDO DO TEN BM ALTACI, DESLOCARAM AO LOCAL, UM MATERIAL DE CONSTRUÇÃO QUE ESTARIA COM UM PRINCÍPIO DE INCÊNDIO EM UMA GELADEIRA.  
01 GELADEIRA DUPLEX, 01 FOGÃO, FORRO DA COZINHA. AÇÃO DO BOMBEIRO: RETIRADA DE BOTIJA DE GLP EM VAZAMENTO, ORIENTAÇÃO AO PROPRIETÁRIO. PROPRIETÁRIO: JORGE GABRIEL VASCONCELOS MOTA 34, 554.060.922-00. SERVIÇO SEM ALTERAÇÃO.
CONTROLADOR: TEN BM RYAN
 COMANDANTE DE SOCORRO: TEN BM ALTACI</t>
  </si>
  <si>
    <t>SERVIÇO DO DIA 27/10/2024 1º TURNO
BBE POSTO CENTRAL ABT-34 A COMANDO DO SGT PARDO  DESLOCOU-SE PARA O LOCAL. RUA 11. N. 254, CONJUNTO 31 DE MARÇO , JAPIIM 1, NA RUA DA RICAR VEÍCULOS, SOLICITANTE:  VERA LUCIA SILVA DE ALMEIDA, ESPOSO OBESO ENTRE 180 A 200 KG, CAIU DA PROPRIA ALTURA E NÃO CONSEGUE LEVANTAR, NO LOCAL NÃO HÁ PESSOAS PARA AJUDAR POIS SO TEM IDOSOS NO LOCAL, FONE: 99188-6572. MOVIMENTAÇÃO DE PESSOA OBESA DO CHÃO PARA A CAMA. ESPOSA: VERA LUCIA ALMEIDA 66ª, CPF 076 300 262 34, TEL 99282 8870. PACIENTE: JOAQUIM MARIELSO DE ALMEIDA 67ANOS, APROXIMADAMENTE 200KG. SERVIÇO SEM ALTERAÇÃO.
CONTROLADOR: TEN QOABM JAMERSON
 COMANDANTE SOCORRO: TEN QOABM EDUARDO JUNIOR</t>
  </si>
  <si>
    <t>SERVIÇO DO DIA 27/10/2024 1º TURNO
CUMPRIRAM ESCALA EXTRA NO SERVIÇO DE S. E. G. OS MILITARES DE ACORDO COM SUAS O.S NOS REFERIDOS POSTOS OU BATALHÕES DO CBMAM. SEG 1º TURNO, S/A.
ST QPBM	MARCIO AURÉLIO BATALHA MACIEL 	0618	07:30:00	19:30:00	12:00:00	SCI	0624/SCI/2024	REFORÇO DE EQUIPE SCI 	2024102707041885843
 CB QPBM	CARLOS ALBERTO DE ANDRADE 	1078	07:30:00	19:30:00	12:00:00	SCI	0624/SCI/2024	REFORÇO DE GUARNIÇÃO 	2024102707041885843
 2º TEN QOABM	EDNEY MATOS DE VASCONCELOS 	0570	07:30:00	19:30:00	12:00:00	SCI	0624/SCI/2024	REFORÇO DE GUARNIÇÃO 	2024102707041885843
 3º SGT QCPBM	JOYCE ROSA DA SILVA	1586	07:00:00	19:00:00	12:00:00	COBOM/CIOPS	0228/COBOM/2024	Atendimento 193	2024102707041885843
 CB QCPBM	MARCOS PAULO SANTOS MARQUES 	1121	07:30:00	19:30:00	12:00:00	SCI	0624/SCI/2024	REFORÇO DE EQUIPE 	2024102707041885843
 CB QPBM	MÁRLIO SOUZA MACEDO	1034	07:30:00	19:30:00	12:00:00	CIS GRANDE CIRCULAR	0693/BI/2024	REFORÇO GU	2024102607241572711
 CB QPBM	MIGUEL PEDRO SIMÃO GOMES	1199	08:00:00	20:00:00	12: 00:00	RODOVIÁRIA	0693/BBE/2024	REFORÇO DE GUARNIÇÃO 	2024102707041885843
 CB QPBM	DAVIDSON MARQUES ARAÚJO 	1043	07:00:00	19:00:00	12:00:00	QCG CENTRAL	0297/BIFMA/2024	OPERAÇÃO CÉU LIMPO  CONDUTOR DA ATF	2024102707041885843
 1º SGT QPBM	BRAZ OLIVEIRA DE SOUSA 	0701	08:00:00	20:00:00	12:00:00	PELOTÃO FLUVIAL	0143/BBE/2024	REFORÇO DE GUARNIÇÃO 	2024102707041885843
 1º TEN QCOBM	SIDNEY EMANUEL PELEJA FORMIGA 	1509	07:00:00	19:00:00	12:00:00	ZUMBI	1093/GRAPH/2024	REFORÇO DE GUARNIÇÃO 	2024102707041885843
 1º TEN QCOBM	SAMUEL DE MENEZES COLARES 	1410	07:00:00	19:00:00	12:00:00	GREM PONTA NEGRA	1092/GRAPH/2024	REFORÇO DE GUARNIÇÃO 	2024102707041885843
 ST QPBM	HELDER JEAN DE OLIVEIRA 	0669	14:00:00	22:00:00	8:00:00	 RODOVIÁRIA	0689/BBE/2024	Reforço de guarnição ATF 04	2024102707041885843
 CONTROLADOR: TEN QOABM JAMERSON
 COMANDANTE SOCORRO: TEN QOABM EDUARDO JUNIOR</t>
  </si>
  <si>
    <t xml:space="preserve">GESTORA DA UNIDADE, POR NOME ANGELA (CONTATO  98856-1977), INFORMA INCÊNDIO EM CAIXA DE ENERGIA DENTRO DA UNIDADE BÁSICA DE SAÚDE LÚCIO FLÁVIO, LOCALIZADA NA RUA COMANDANTE FERRAZ, S/N - BETÂNIA. 
</t>
  </si>
  <si>
    <t>SERVIÇO DO DIA 27/10/2024 1º TURNO
1º BI POSTO DO ZUMBI ABT-31 A COMANDO DO SGT GENTIL DESLOCOU-SE PARA O LOCAL. O SENHOR JOSAFÁ BEZERRA DE MELO, CONTATO: (92)99500-5106, INFORMA PRESENÇA DE COLMÉIA DE ABELHA NA ESTRUTURA DE CONCRETO DA ESCADA DE SUA RESIDÊNCIA, E QUE O ENXAME ESTÁ ATACANDO A VIZINHANÇA, LOCALIZADO NA RUA DO PROGRESSO, Nº 03 - COLÔNIA ANTONIO ALEIXO, EM FRENTE AO HOSPITAL E MATERNIDADE CHAPOT PREVOST. AUTORIZA QUEBRA DA ESTRUTURA DE CONCRETO, CASO HAJA NECESSIDADE. FOI FEITO VISTORIA NO LOCAL E FICOU AGENDADO PARA O PERIODO NOTURNO O CONTROLE DE INSETO DA ESPECIE ABELHA. ABT-31 IRA AO LOCAL. OCORRÊNCIA EM ANDAMENTO...
CONTROLADOR: ST BM WALDIRA
 COMANDANTE SOCORRO: TEN QOABM EDUARDO JUNIOR
 __________________________________
1º BI POSTO DO ZUMBI ABT-31 A COMANDO DO SGT GENTIL DESLOCOU PARA REALIZAR CONTROLE DE INSETOS DO TIPO ABELHAS. SOLICITANTE: JOSAFÁ BEZERRA DE MELO, CONTATO: (92)99500-5106, O CONTROLE FOI REALIZADO COM SUCESSO.
CONTROLADOR: ST BM WALDIRA
 COMANDANTE SOCORRO: TEN QOABM EDUARDO JUNIOR</t>
  </si>
  <si>
    <t>SERVIÇO DO DIA 27/10/2024 1º TURNO
GRAPH POSTO CENTRAL UR-28 A COMANDO DA TEN LUCY DESLOCOU-SE PARA O LOCAL. ACIDENTE ENTRE UM A PICAPE E MOTO, MOTOQUEIRO COM FRATURA EXPOSTA  EM TORNOZELO, RUA 24 DE MAIO ESQUINA COM JOAQUIM SARMENTO. A CHEFE DE GUARNIÇÃO INFORMOU QUE AO CHEGAR AO LOCAL DA OCORRÊNCIA, JÁ HAVIA UMA VTR DO SAMU ATENDENTO A VÍTIMA. A CHEFE DE GUARNIÇÃO NÃO REALIZOU NENHUMA COLETA DE DADOS NO LOCAL. SOLICITANTE: ROGER SARMENTO. TEL 996032972. SERVIÇO SEM ALTERAÇÃO.
CONTROLADOR: TEN QOABM JAMERSON
 COMANDANTE SOCORRO: TEN QOABM EDUARDO JUNIOR</t>
  </si>
  <si>
    <t>SERVIÇO DO DIA 27/10/2024 1º TURNO
COMANDANTE DE SOCORRO AR-55 A COMANDO DO TEN EDUARDO JUNIOR, ABT-33 A COMANDO DO SGT TELLES, UR-26 A COMANDO DO TENENTE THIAGO BANDEIRA DESLOCARAM-SE PARA O LOCAL. OCORRÊNCIA DE RESGATE DE VÍTIMA EM PLANO ELEVADO. VÍTIMA: ALDEMIR DA SILVA SANTOS, 52 ANOS, CPF: 38490242291, RESIDENTE A RUA ACHUARANA 1124 - SANTA ETELVINA, CEL: 92 9218-3839 (NICOLAS- FILHO). VÍTIMA DE QUEDA DE ANDAIME EM OBRA, MAIS OU MENOS 3 METROS DE ALTURA DA LAGE DO SEGUNDO PISO ONDE PERMANECEU ATÉ O RESGATE. REALIZADO IMOBILIZAÇÃO EM PRANCHA RÍGIDA E DESCIDA COM MACA CESTO POR MEIO DE MANOBRA MÃO FRANCESA COM USO DA ESCADA. ENTREGUE AOS CUIDADOS DA UR26 QUE REALIZOU P TRANSPORTE PARA O HOSPITAL 28 DE AGOSTO. RESUMO DA UR-26: VÍTIMA DE QUEDA DE ANDAIME EM OBRA, MAIS OU MENOS 3 METROS DE ALTURA, REFERE TER CAÍDO EM PÉ, NEGA USO DE EPI, NEGA PERDA DE CONSCIÊNCIA, VIAS SERES PÉRVIAS, CONTACTUANDO, REALIZADO IMOBILIZAÇÃO DE REGIÃO CERVICAL, EUPNEICO, SATURANDO 97% EM AR AMBIENTE, EXPANSIBILIDADE TORÁCICA SIMÉTRICA, NORMOCARDICO, SEM SINAIS DE HEMORRAGIA, PULSOS AMPLOS E CHEIOS, GLASGOW 15, PUPILAS ISOCORICAS, ESCORIAÇÃO EM FLANCO ESQUERDO + COXA DIREITA, RELATANDO DOR EM REGIÃO LOMBAR, FORÇA MOTORA E SENSIBILIDADE TÁTIL PRESEVADA EM MMII. SEM DEFORMIDADES OU SINAIS DE FRATURA. REALIZADO IMOBILIZAÇÃO EM PRANCHA LONGA. ENCAMINHADO AO HPS 28 DE AGOSTO, FICANDO AOS CUIDADOS DO DR THIAGO SOARES HENRIQUES, CRM 6460. SERVIÇO SEM ALTERAÇÃO
CONTROLADOR: TEN QOABM JAMERSON
 COMANDANTE SOCORRO: TEN QOABM EDUARDO JUNIOR</t>
  </si>
  <si>
    <t xml:space="preserve">SERVIÇO DO DIA 27/10/2024 1º TURNO
'BBE POSTO CENTRAL ABT-34 A COMANDO DO SGT PARDO  DESLOCOU-SE PARA O LOCAL. GALHO DE MANGUEIRA VIROU EM CIMA DA RESIDÊNCIA. RUA MAESTRO  DONIZETE  GODIM 23, ANTIGA RUA 4, JAPIIM , POR TRÁS DA ANTIGA FÁBRICA DA JUPIÁ. SOLICITANTE: OCIMAR ALVES DE OLIVEIRA, CEL  981112764,  CPF 013 494 812 20. FEITO OCORTE PARCIAL DA ÁRVORE QUE ESWTAVA SOBRE AQ RESIDÊNCIA. FOI QUEBRADO APENAS DUAS TELHAS BRASILIT NO LOCAL. O LOCAL FOI ENTREGUE EM SEGURANÇA. SERVIÇO SEM ALTERAÇÃO.
CONTROLADOR: TEN QOABM JAMERSON
 COMANDANTE SOCORRO: TEN QOABM EDUARDO JUNIOR
</t>
  </si>
  <si>
    <t>SERVIÇO DO DIA 27/10/2024 1º TURNO
GRAPH UR - 24 (BIFMA), GUARNIÇÃO DE SERVIÇO SOB O COMANDO DO TEN BM RONALDO MUNIZ, E COMPOSTA PELOS MILITARES: SGT BM PROGÊNIO. SGT BM ADILMA REIS, SGT BM ELEN MAIA, SGT BM VINENTE E CB BM RAMALHO, REALIZARAM DESLOCAMENTO DE MANAUS AO MUNICÍPIO DE NOVO AIRÃO ÀS 08:00 HORAS, PARA REALIZAR PREVENÇÃO NO EVENTO: XXIV ECO-FESTIVAL DO PEIXE-BOI, DE 27 A 29 DE OUTUBRO, POR DETERMINAÇÃO DO COMANDANTE GERAL, CONFORME VERSA A ORDEM DE OPERAÇÕES Nº 1005/GRAPH/CBC/2024. OCORRÊNCIA EM ANDAMENTO...
CONTROLADOR: TEN QOABM JAMERSON
 COMANDANTE SOCORRO: TEN QOABM EDUARDO JUNIOR
'GRAPH - VIATURA UR - 24 (BIFMA), GUARNIÇÃO DE SERVIÇO SOB O COMANDO DO TEN BM RONALDO MUNIZ, E COMPOSTA PELOS MILITARES: SGT BM PROGÊNIO. SGT BM ADILMA REIS, SGT BM ELEN MAIA, SGT BM VINENTE E CB BM RAMALHO, REALIZARAM DESLOCAMENTO DE MANAUS AO MUNICÍPIO DE NOVO AIRÃO ÀS 08:00 HORAS, PARA REALIZAR PREVENÇÃO NO EVENTO: XXIV ECO-FESTIVAL DO PEIXE-BOI, DE 27 A 29 DE OUTUBRO, POR DETERMINAÇÃO DO COMANDANTE GERAL, CONFORME VERSA A ORDEM DE OPERAÇÕES Nº 1005/GRAPH/CBC/2024. SERVIÇO DO DIA 29/10/2024 - 1º  TURNO DE 30/10 - AS VIATURAS UR-24, AR-47 E ATP-06 RETORNARAM AMANAUS APÓS TÉRMINO DEPREVENÇÃO NO MUNICÍPIO DE NOVO AYRÃO. CHEGADA POR VOLTA DE 11H50 NO COMANDO GERAL DO CBMAM.
CONTROLADOR: TEN BM RYAN
 COMANDANTE DE SOCORRO: TEN BM BARRETO</t>
  </si>
  <si>
    <t>SERVIÇO DO DIA 27/10/2024 1º TURNO
BBE POSTO DA RODOVIÁRIA ABT-33 A COMANDO DO CB ROBSON DESLOCOU-SE PARA O LOCAL. ÁRVORE TIPO CATANHOLEIRA QUE FICA EM UM BARRANCO EM RISCO IMINENTE DE CAIR SOBRE  RESIDÊNCIA. RUA MACAPÁ Nº10 REDENÇÃO , PRÓX A PRACINHA  QUE FICA A ACADEMIA AO AR LIVRE. SOLICITANTE: SGT PAULO EDUARDO 999774520. FOI FEITO VISTORIA NO LOCAL E O CHEFE DE GUARNIÇÃO INFORMOU QUE A ÁRVORE DA ESPECIE CASTANHOLEIRA ESTÁ SADIA E NÃO OFERECE RISCO. FOI FEITO REGISTRO FOTOGRAFICO. APÓS, A GUARNIÇÃO RETRAIU AO POSTO. SERVIÇO SEM ALTERAÇÃO.
CONTROLADOR: TEN QOABM JAMERSON
 COMANDANTE SOCORRO: TEN QOABM EDUARDO JUNIOR</t>
  </si>
  <si>
    <t xml:space="preserve">SERVIÇO DO DIA 27/10/2024 1º TURNO
BIFMA POSTO SUMAÚMA ABT-32 A COMANDO DO CB MARCUS DESLOCOU-SE  PARA O LOCAL. ÁRVORE TIPO ABACATEIRO CAIU EM CIMA DE UMA RESIDÊNCIA NA RUA SÃO HERMES, N° 76, MONTE DAS OLIVEIRAS,  CEP 69093-817. SOLICITANTE ADRIANO CORREA LUCENA, CPF 705.544.402-02, TELEFONE 99303-3194. FOI FEITO O CORTE TOTAL DA ÁRVORE QUE ESTAVA TOMBADA SOBRE RESIDÊNCIA. SERVIÇO SEM ALTERAÇÃO.
CONTROLADOR: TEN QOABM JAMERSON
 COMANDANTE SOCORRO: TEN QOABM EDUARDO JUNIOR
</t>
  </si>
  <si>
    <t>SERVIÇO DO DIA 27/10/2024 1º TURNO
GRAPH POSTO CENTRAL UR-28 A COMANDO DA TEN LUCY DESLOCOU-SE PARA O LOCAL. ACIDENTE COLISÃO MOTO/CARRO. VÍTIMA MELK MARINHO GAMA, 28 ANOS, CPF 034.301.042-97, RG 30002885. VÍTIMA CONSCIENTE, LÚCIDO, ORIENTADO. REFERE TER SIDO ARREMESSADO E NEGA PERDA DA CONSCIÊNCIA. REFERE AINDA NO MOMENTO DO ACIDENTE ESTAR DE CAPACETE, PORÉM NA ABORDAGEM DA EQUIPE, ESTAVA SEM O CAPACETE E SENTADO. QUEIXA DOR INTENSA EM TÓRAX LADO ESQUERDO, COM EDEMA LOCAL. ESCORIAÇÕES EM TÓRAX, MSE E MID. PUPILAS ISOCÓRICAS E FOTOREAGENTES, SATURANDO BEM EM AR AMBIENTE, NORMOCÁRDICO É ALGO HIPERTENSO. ACOMPANHADO DO CUNHADO, SR JOÃO PEDRO. ADMITIDO NO HPS 28 DE AGOSTO, AOS CUIDADOS DA DRA. JOAN (CRM 5816). SOLICITANTE: JOÃO PEDRO MONTEIRO. TEL 995178074. SERVIÇO SEM ALTERAÇÃO.
CONTROLADOR: TEN QOABM JAMERSON
 COMANDANTE SOCORRO: TEN QOABM EDUARDO JUNIOR</t>
  </si>
  <si>
    <t>SERVIÇO DO DIA 27/10/2024 1º TURNO
GRAPH - UR-28, AO COMANDO DA TEN BM LUCY, GUARNIÇÃO COMPOSTA PELOS MILITARES: SGT BM TIAGO RAMIREZ E CB BM CIELEM , REALIZOU DESLOCAMENTO ATÉ O CENTRO ESTADUAL DE CONVIV¿NCIA DO IDOSO (CECI), LOCALIZADO NA RUA WILKENS DE MATOS, S/N - Nossa Senhora Aparecida, PARA REALIZAR PREVENÇÃO NO BAILE DO CECI E MOSTRA PEDAGÓGICA, POR DETERMINAÇÃO DO SUBCOMANDANTE GERAL, CONFORME VERSA A ORDEM DE OPERAÇÕES Nº 991/GRAPH/CBC/2024. AO CHEGAREM NO LOCAL FORAM INFORMADOS PELA SRA LILIAN (DIRETORA DO CECI) QUE O EVENTO HAVIA SIDO CANCELADO. ACIONADO A SRA. FABIANA (SOLICITANTE), QUE INFORMOU HAVER COMUNICADO AO QCG ONTEM (26/10/2024) SOBRE O CANCELAMENTO DO EVENTO. INFORMAÇÃO FOI REPASSADA A SGT BM TÂNIA, SEGUNDO RELATO DA SOLICITANTE. SERVIÇO SEM ALTERAÇÃO.
CONTROLADOR: TEN QOABM JAMERSON
 COMANDANTE SOCORRO: TEN QOABM EDUARDO JUNIOR</t>
  </si>
  <si>
    <t>INCÊNDIO EM VEGETAÇÃO  AM 010 KM 19, ENTRADA DO VIVER MELHOR I E 2, PRÓX. A LIXÃO
 ROBERTO GUERRA 98456-5124
_____________________________________________
 OPERAÇÃO CÉU LIMPO ATF-04 A COMANDO DO ST BM JEAN DESLOCOU-SE PARA O LOCAL DO INCÊNDIO EM VEGETAÇÃO, PORÉM NÃO FOI ENCONTRADO NENHUM INCÊNDIO, VIATURA RETRAIU AO POSTO SEM ATUAÇÃO.
CONTROLADOR: ST BM WALDIRA
 COMANDANTE SOCORRO: TEN QOABM EDUARDO JUNIOR</t>
  </si>
  <si>
    <t>CASA DE CABA NO FORRO DE UMA RESIDÊNCIA.
SOLICITANTE: SÉRGIO MURILO FREITAS DA SILVA, TELEFONE 99298-2077.
ENDEREÇO:  RUA ANTÔNIO LOBO SOBRINHO, N° 52, D. PEDRO I, PRÓXIMO AO MERCADINHO BRUNO.
______________________________________________________________
 BBE- RODOVIÁRIA ABT - 33 A COMANDO DO SGT BM TELLES REALIZOU CONTROLE D EINSETOS DO TIPO ABELHAS, QUE ESTAVAM NO FORRO DA RESIDÊNCIA. O CONTROLE FOI REALIZADO COM SUCESSO. SOLICITANTE: SÉGIO MURILO FREITAS, CONTATO: 992982077.
CONTROLADOR: ST BM WALDIRA
 CMD DE SOCORRO: TEN BM EDUARDO JÚNIOR</t>
  </si>
  <si>
    <t>CBC - POSTO CENTRAL, VIATURA AR-56, COMANDO DE SOCORRO, TEM QOABM HERBERSON, REALIZOU DESLOCAMENTO ATÉ O LCOAL DA OCORRÊNCIA DE VISTORIA / CORTE DE ÁRVORE. APÓS INFORMAR CHEGADA NO LOCAL, COMANDO DE SOCORRO INFORMAOU A CENTO DE OPERAÇÕES QUE ÁRVORE TIPO ABACATE ENCONTRA-SE EM RISCO (TOMBADA SOBRE MURO RISCO DE CAIR SOBRE RESIDÊNCIA), NECESSITANTO REALIZAR O SERVIÇO, ACIONAMENTO DA GU. PB CENTRAL. BBE - POSTO CENTRAL, VIATURA ABT-34, GUARNIÇÃO A COMANDO DO CB QPBM AYUB, REALIZARAM DESLOCAMENTO PARA O ,LOCAL DA OCORRÊNCIA, REALIZAÇÃO DE SERVIÇO DE CORTE DE ÁRVORE. ENTROU EM CONTATO COM CENTRO DE OPERAÇÕES CB QPBM AYUB, CHEFE DE GUARNIÇÃO, INFORMANDO CORTE PARCIAL DE UMA ÁVORE TIPO ABACATEIRO DE MÉDIO PORTE  (RETIRADO TODO RISCO) . SERVIÇO REALIZADO SEM ALTERAÇÃO
SAÍDA: 08:52
 CHEGADA: 09:09
 TEMPO RESP.: 00:17
CMD DE SOS: TEN QOABM HERBERSON
 CONTROLADOR: SGT QPBM VITAL</t>
  </si>
  <si>
    <t>SAMER THALES MARTINS - 99106-9074
 DOM PEDRO, PROX A PRAÇA DE ALIMENTAÇÃO, RUA WASHINGTON MUNIZ
 COLISÃO ENTRE CARRO E MOTO (UM HOMEM E UMA MULHER), COM FRATURAS EM MEMBROS INFERIORES
 ________________________________________
 GRAPH ¿ RODOVIÁRIA - UR-26 A COMANDO DO TEN QCOBM REALIZOU ATENDIMENTO PARA ACIDENTE DE TRÂNSITO ENTRE MOTOCICLETA E CARRO. A VÍTIMA APRESENTOU FERIMENTO CORTO- LACERATIVO  EM JOELHO DIREITO. FOI REALIZADO IMOBILIZAÇÃO, CURATIVO COMPRESSIVO E A MESMA FOI CONDUZIDA ATÉ O HPS 28 DE AGOSTO SENDO ENTREGUE AOS CUIDADOS DO DR MUNHAO HORA, CRM 8364. NOME: JORGE SOUZA DE LIMA, CPF 786.384.61291. OBS: NO LOCAL HAVIAM DUAS VÍTIMAS A OUTRA FOI CONDUZIDA PELO SAMU, ERAM OS PASSAGEIROS DA MOTOCICLETA.
CONTROLADOR: ST BM WALDIRA
 CMD DE SOCORRO: TEN BM EDUARDO JÚNIOR</t>
  </si>
  <si>
    <t>SOLICITANTE INFORMA QUE NO REFERIDO ENDEREÇO O VIZINHO ESTÁ ATEANDO FOGO NO LIXO. PEDE-SE VTR</t>
  </si>
  <si>
    <t>SOLICITANTE INFORMA QUE NO TERRENO BALDIO ATRAS DA SUA CASA ESTÁ ATEADO DE FOGO. PEDE UMA VTR DO BOMBEIRO NO LOCAL.</t>
  </si>
  <si>
    <t>SOLICITANTE INFORMA QUE UM HOMEM COMENTOU SUICÍDIO DENTRO DA PROPRIA CASA
 PEDE APOIO POLÍCIAL
 NOME É MAICON</t>
  </si>
  <si>
    <t>SOLICITANTE, GLEICE MARTINS, TEL: 99450-8207, INFORMA OCORRÊNCIA DE INCÊNDIO EM VEGETAÇÃO URBANA NA RUA PRESIDENTE DE MARAIS, ÁREA VERDE, P¿OXIMO AO CAMPO DE FUTEBOL, BAIRRO DOM PEDRO.</t>
  </si>
  <si>
    <t>CORTE DE ANEL A SER REALIZADO NO POSTO FLORESTAL.
__________________________________
 BIFMA -  ABT - 32 A COMANDO DO CB BM RAFAEL MACIEL REALIZOU CORTE DE ANEL DE UMA CRIANÇA. A MESMA FOI LEVADA ATÉ O POSTO DO BIFMA PARA RETIRADA DO ANEL POR MEIOS PRÓPRIOS. NOME: MARIA EDUARDA CAVALCANTE DOS SANTOS 10 ANOS, DEDO MÉDIO MÃO ESQUERDA. PAI: RAIMUNDO NONATO LEITE DOS SANTOS. CORTE REALIZADO COM SUCESSO.
CONTROLADOR: ST BM WALDIRA
 CMD DE SOCORRO: TEN BM EDUARDO JÚNIOR</t>
  </si>
  <si>
    <t>Atendimento UR-25  Paciente: Sebastião Soares de Oliveira neto, 35 anos 
DN: 30/03/1998  Cpf 945582052-87  Cel: 988139755 Acompanhante: Valéria Fernanda Oliveira gorgonia 
End: rua São Benedito, 43- colônia Santo Antônio. 
Luxação em ombro direito.
Nega elegia medicamentosa e comorbidades.
Encaminha ao HPS 28 de agosto, ficando aos cuidados do Dr. Rafael Sabogal CRM 16374.
____________________________________________________________
 GRAPH ¿ PONTA NEGRA - UR-25 A COMANDO DO TEN QCOBM THIAGO BANDEIRA REALIZOU ATENDIMENTO PRÉ HOSPITALAR DE UM CIDADÃO QUE SE DESLOCOU ATÉ O POSTO POR MEIOS PRÓPRIOS, O MESMO QUEIXAVA ¿ SE DE UMA LUXAÇÃO EM OMBRO DIREITO. FOI CONDUZIDO ATÉ O HPS 28 DE AGOSTO, FICANDO AOS CUIDADOS DO DR. RAFAEL SABOGAL CRM 16374.  NOME: SEBASTIÃO SOARES DE OLIVEIRA NETO, 35 ANOS, CPF 945582052-87,  CEL: 988139755.
CONTROLADOR: ST BM WALDIRA
 CMD DE SOCORRO: TEN BM EDUARDO JÚNIOR</t>
  </si>
  <si>
    <t>SOLICITANTE INFORMA QUE MOTORISTA ALCOOLIZADO BATEU SEU CARRO E ESTÁ NO LOCAL ALTERADO, PEDE APOIO.</t>
  </si>
  <si>
    <t>LÍVIA TRINDADE, TEL: 99176-6626, SOLICITA APOIO DO CBMAM EM OCORR¿NCIA DE IDOS VÍTIMA DE MAL SÚBITO EM SUA RESIDÊNCIA. BECO SANTA LUZIA, 02, BAIRRO SÃO GERALDO.
______________________________
 GRAPH ¿ PONTA NEGRA - UR-25 A COMANDO DO TEN QCOBM GIGLAERBETE REALIZOU ATENDIMENTO PRÉ HOSPITALAR PARA VÍTIMA DE PCR, O ATENDIMENTO FOI REALIZADO NA RESIDÊNCIA DA VÍTIMA. REALIZADO SUPORTE BÁSICO DE VIDA POR 20 MINUTOS ATÉ A CHEGADA DO SUPORTE AVANÇADO DO SAMU, QUE CONTINUOU A REANIMAÇÃO. FOI REALIZADO IOT, ACESSO VENOSO PERIFÉRICO, ADRENALINA 3 DOSES E RCP. NÃO OBTIVEMOS SUCESSO E FOI CONSTATADO ÓBITO PELO MÉDICO DO SAMU, DR IVAN ALBUQUERQUE CRM 9070 DA USA 04. NOME: LUIZA CORREIA TRINDADE 61 ANOS. EM PCR. A MESMA FICOU SOBRE OS CUIDADOS DO SAMU E FAMILIARES. SOLICITANTE: LÍVIA ANDRADE, CONTATO: 99176-6626. 
CONTROLADOR: ST BM WALDIRA
 CMD DE SOCORRO: TEN BM EDUARDO JÚNIOR</t>
  </si>
  <si>
    <t xml:space="preserve">
,A VTR 7308  DA 7° CICOM  AO COMANDO DO SUPERVISOR DE ÁREA DE 7° CICOM DESLOCOU ATÉ O LOCAL DA OCORRÊNCIA COM VÍTIMA LESIONADA . 
  FOOI NECESSÁRIO A PERÍCIA 
  VEÍCULOS ENVOLVIDOS: 
       * CACAMBA
        * FIAT PALIO</t>
  </si>
  <si>
    <t>BBE - POSTO ESPECIAL, GRAPH, VIATURA UR-26, GUARNIÇÃO A COMANDO DO TEN BM GIGLAHERBETE, REALIZARAM DESLOCAMENTEO PARA CUMPRIR ORDEM DE OPERAÇÕES Nº 1004/GRAPH/CBC/2024. MISSÃO: REALIZAR APOIO NO EVENTO- CAMINHADA E CORRIDA AVANÇANDO PELA PAZ 10ª EDIÇÃO. REALIZADA PELA ASSEMBLEIA LEGISLATIVA DO ESTADO DO AMAZONAS-ALEAM, PARQUE ESTADUAL SUMAÚMA. AS 08:30, ENTROU EM CONTATO COM CENTRO DE OPERAÇÕES, TEN BM GIGLAHERBETE INFORMANDO TERMINO DE PREVENÇÃO SEM ALTERAÇÃO.
CMD E SOS: TEN QOBM HERBERSON
 CONTROLADOR 1º TURNO: SGT QPBM VITAL</t>
  </si>
  <si>
    <t>ESCALA DE SERVIÇO EXTRA GRATIFICADO, DIA 28/10/2024. 1º TURNO.
1º SGT QPBM	WENDEL DA SILVA MARQUES 	706	07:30:00	19:30:00	12:00:00	SCI	0626/SCI/2024	REFORÇO DE EQUIPE 
CB QPBM	GERONIMO CAMPELO DA CUNHA 	1202	07:30:00	19:30:00	12:00:00	SCI	0626/SCI/2024	REFORÇO DE EQUIPE SCI-EG 
1º SGT QPBM	ELDA LAURA OLIVEIRA BRITO 	0766	08:00:00	20:00:00	12:00:00 	RODOVIÁRIA	0701/BBE/2024	REFORÇO GUARNIÇÃO 
CB QPBM	ROBERLY DA SILVA PICANÇO 	1075	08:00:00	20:00:00	12:00:00	PELOTÃO FLUVIAL	0144/BBE/2024	REFORÇO DE GUARNIÇÃO PELOTÃO FLUVIAL 
CB QPBM	ABRAÃO ARAÚJO PETILLO	1130	08:00:00	18:00:00	10:00:00	Distrito Industrial I	0694/BI/2024	CONDUTOR ATF 02
 CB QPBM	ADRIANO JOSÉ PANTOJA MEDEIROS 	1185	08:00:00	18:00:00	10:00:00	QCG CENTRAL	0211/GABCBMAM/2024	MANUTENÇÃO DO CANIL, E TREINAMENTO DOS CÃES DE BUSCA RESGATE DO CBMAM. 
CB QPBM	RAFAELE DE OLIVEIRA DA SILVA 	1191	07:30:00	19:30:00	12:00:00	SCI	0626/SCI/2024	REFORÇO DE EQUIPE SCI-EG
 1º SGT QPBM	LEANDRO NUNES DE SOUZA	0788	09:00:00	15:00:00	6:0 0:00	OUTROS	0706/BBE/2024	GRAVAÇÃO DE REPORTAGEM
 3º SGT QCPBM	ELIAS SANOS LOPES	1723	08:00:00	16:00:00	8:00:00	SUBCOMANDEC	0006/SUBCOMADEC/2024	OPERAÇÃO ESTIAGEM
 CB QPBM	FRANCISCO DE ASSIS BEZERRA DE CARVALHO 	1210	08:00:00	16:00:00	9:00:00	SUBCOMANDEC	0006/SUBCOMADEC/2024	Estiagem
 1º SGT QPBM	MOISES HUDSON MENDES DA SILVA	0783	12:00:00	20:00:00	8:0 0:00	RODOVIÁRIA	0708/BBE/2024	CONDUTOR DA ATF 
3º SGT QCPBM	EDILA VIEIRA DOS SANTOS	1605	08:00:00	12:00:00	4:00:00	SUBCOMANDEC	0003/SUBCOMADEC/2024	OPERAÇÃO ESTIAGEM
 3º SGT QCPBM	HÉLIDA MARIA MAIA DA SILVA	1546	08:00:00	12:00:00	4:00:00	SUBCOMANDEC	0003/SUBCOMADEC/2024	OPERAÇÃO ESTIAGEM
 CB QPBM	EDUARDO HAYEK RIBEIRO	1022	10:00:00	22:00:00	1 2:00:00	RODOVIÁRIA	0694/BBE/2024	REF GU ATF 04
 CB QCPBM	ROZIANA DOS SANTOS DA SILVA	1758	08:00:00	12:00:00	4:00:00	SUBCOMANDEC	0003/SUBCOMANDEC/2024	OPERAÇÃO ESTIAGEM
 CB QPBM	DANIEL VIANA DA SILVA	1072	08:00:00	16:00:00	8:00:00	SUBCOMANDEC	0006/SUBCOMADEC/2024	OPERAÇÃO ESTIAGEM
 CB QCPBM	THAIZE ALVES DA SILVA 	1766	08:00:00	12:00:00	4:00:00	SUBCOMANDEC	0003/SUBCOMADEC/2024	Operação Estiagem 
CB QPBM	JOELMAR PASSOS DE FARIA	1033	07:00:00	19:00:00	12:00:00	COBOM/CIOPS	0229/COBOM/2024	REFORÇO DE GUARNIÇÃO
 3º SGT QCPBM	JOSAFÁ SOUZA DE ARAÚJO 	1643	08:00:00	12:00:00	4:00:00	SUBCOMANDEC	0003/SUBCOMADEC/2024	Missão estiagem 
3º SGT QCPBM	ÉVELAN RENÉ ARAÚJO BATISTA 	1585	08:00:00	12:00:00	4:00:00	SUBCOMANDEC	0003/SUBCOMADEC/2024	Estiagem 2024
 3º SGT QCPBM	ELIAS SANTOS LOPES	1723	16:00:00	18:00:00	3:00:00	SUBCOMANDEC	0007/SUBCOMADEC/2024	OPERAÇÃO ESTIAGEM 
CB QPBM	FRANCISCO DE ASSIS BEZERRA DE CARVALHO 	1210	16:00:00	19:00:00	3:00:00	SUBCOMANDEC	0007/SUBCOMADEC/2024	Estiagem 
3º SGT QCPBM	ANTÔNIO MARCOS ALBARADO BAÍA 	1536	08:00:00	18:00:00	10:00:00	SUBCOMANDEC	0124/SUBCOMADEC/2024	OPERAÇÃO ESTIAGEM 
3º SGT QCPBM	CLEUDSON CASTRO DOS SANTOS 	1636	08:00:00	18:00:00	10:00:00	SUBCOMANDEC	0124/SUBCOMADEC/2024	Ações de combate à Estiagem, Acompanhar e conferir o embarque da ajuda humanitária.
CMD DE SOS: TEN QOABM HERBERSON
 CONTROLADOR:  SGT QPBM VITAL</t>
  </si>
  <si>
    <t>GRAPH, POSTO JÁGUAR, PONTA NEGRA, VOATURA UR-25, GUARNIÇÃO A COMANDO DA TEM BM ROSA CRISTINA , REALIZARAM DESLOCAMENTO EM CUMPRIMENTO A ORDEM DE OPERAÇÕES Nº 1006/GRAPH/CBC/2024 , NA ARENA DA AMAZONIA, NO EVENTO DA 4º CONFERÊNCIA NACIONAL DE JUVENTUDE. TEN ROSA CRISTINA INFORMOU AO CENTRO DE OPERAÇÕES ATENDIMENTO NO EVENTO APCIENTE EM CRISE DE ANSIEDADE. HORÁRIO DO ATENDIMENTO: 09:45H às 10:10H. PACIENTE: NATHALIA CAVALCANTE DE OLIVEIRA, DN: 25/12/2001, CPF: 058.852.602-90, RESIDENTE A RUA NOVA, N. 525, BAIRRO DE PETRÓPOLIS. TEL: 9299304-7922, ACOMPANHANTE: VITORIA COSTA (AMIGA).TELEFONE: 99409-5367. AÇÃO DO BOMBEIRO: REALIZADO AVALIAÇÃO PRIMÁRIA E SECUNDÁRIA, ECG: 15, COLABORATIVA, ACIANÓTICO E ANICTÉRICO. TAQUICÁRDICA, CONFORTÁVEL EM AR AMBIENTE, ESTÁVEL HEMODINAMICAMENTE, CONTRATURAS MUSCULARES EM MMSS. SSVV:  PA: 100 X 70 MMHG, IRPM: 16 IRPM, SAT: 96%, FC: 104 BPM, DXT: 96 MG/DL REALIZADA MONITORAMENTO E ACOLHIMENTO DA JOVEM. A MESMA RELATA SE TRATAR DE UMA CRISE ANSIOSA. APÓS ESTABILIZAÇÃO DA FREQUÊNCIA CARDÍACA E MELHORA DAS QUEIXAS, LIBERADA NO LOCAL FICANDO AOS CUIDADOS DA RESPONSÁVEL VITÓRIA COSTA. AS 18:12, ENTROU EM CONTATO COM CENTRO DE OPERAÇÕES A TEN BM ROSA CRISTINA,  INFORMANDO TERMINO DE PREVENÇÃO, PERIODO DA TARDE, SEM ALTERAÇÃO.
SAÍDA: 07:09 
CHEGADA: 07:25 
TEMPO RESP.: 00:16
CMD DE SOS: TEN QOABM HERBERSON
 CONTROLADOR: SGT QPBM VITAL</t>
  </si>
  <si>
    <t>ACIDENTE DE TRAN</t>
  </si>
  <si>
    <t xml:space="preserve">BIFMA - POSTO FLORESTAL, VIATURA ABT-34, GUARNIÇÃO A COMANDO DO CB QPBM MARCUS REALIZARAM DESLOCAMENTO PARA LOCALDA OCORRÊNCIOA DE FOGO EM VEGETAÇÃO. AÇÃO DA GUARNIÇÃO: APÓS INFORMAREM CHEGADA NO LOCAL, INICIARAM COMBATE AO SINISTRO. COMBATE AO SINISTRO NUMA ÁREA DE APROXIMADAMENTE 15X40M2, SENDO UTILIZADO 3 MIL LITROS DE ÁGUA. NO LOCAL ACOMPANHANDO PROCEDIMENTO POR PARTE DA GUARNIÇÃO, O SENHOR ALCIFRAM SOUZA GRAÇA - VIGILANTE SUBESTAÇÃO DA AMAZONAS ENERGIA, TEL. 98638-4882. LOCAL EM SEGURANÇA, SEM ALTERAÇÃO.
SAÍDA: 09:49
 CHAGADA: 10:04
 TEMPO RESP.: 00:15
CMD DE SOS: TEN QOABM HERBERSON
 CONTROLADRO 1 º TURNO: SGT QPBM VITAL
</t>
  </si>
  <si>
    <t>BBE - POSTO ESPECIAL, VIATURA ATF-04, A COMANDO DO CB QPBM HAYEK, REALIZARAM DESLOCAMENTO ATÉ O LOCAL DA OCORRÊNCIA FOGO EM VEGETAÇÃO. APÓS INFORMAREM CHEGADA NO LOCAL INICIARAM COMBATE NO SINISTRO. LOCAL NUMA ÁREA DE APROXIMADAMENTE 600M2, SENDO UTILIZADO 4 MIL LITROS DE ÁGUA, TENDO APOIO DA GUARNIÇÃO DO SCI, A COMANDO DO ST QPBM HANDERSON, CB DANILO E CB F. LEITE. LOCAL EM SEGURANÇA, SEM ALTERAÇÃO.
SAÍDA: 10:26
 CHEGADA: 12: 34 
TEMPO RESP.: 00:08 
CMD DE SOS: TEN QOABM HERBERSON
 CONTROLADOR: SGT QPBM VITAL</t>
  </si>
  <si>
    <t>1º B.I - POSTO DRAGÃO, POSTO DISTRITO, VIATURA ATF-02, A COMANDO DO CB QPBM PETILLO REALIZOU DESLOCAMENTO LOCAL DA OCORRÊNCIA DE FOGO EM VEGETAÇÃO, INFORMAÇÕES REPASSADAS POR FUNCIONÁRIOS DA OBRA DO PRÉDIO DA ROCAM. APÓS INFORMAR CHEGADA NO LOCAL, INFORMOU CENTRO DE OPERAÇÕES SINISTRO NO LOCAL, INICIANDO COMBATE. LOCAL TERRENO AO LADO DA EMPRESA RUBBERON INDÚSTRIAS, COMBATE NUMA ÁREA DE APROX. 150M2, SENDO UTILIZADO 1,5M3 DE ÁGUA. FORAM REPASSADAS ORIENTAÇÕES AO FUNCIONÁRIO JARDELE DA EMPRESA RUBBERON (SESMT), CASO SINISTRO RETORNE. LOCAL EM SEGURANÇA SEM ALTERAÇÃO.
 SAÍDA: 10:22 
CHEGADA: 10:24 
TEMPO RESP.:00:02
 CMD DE SOS: TEN QOABM HERBERSON
 CONTROLADOR 1º TURNO: SGT QPBM VITAL</t>
  </si>
  <si>
    <t>GRAPH - POSTO CENTRAL, VIATURA UR-28, GUARNIÇÃO A COMANDO DA TEN BM TATIANE ROCHA, REALIZARAM SERVIÇO DE RETIRADA DE OBJETO CIRCULAR DE AÇO FOLHEADO A OURO DO DEDO ANELAR DA MÃO ESQUERDA DA PACIENTE ASLEY CRISTIANE DAMASCENO MACHADO, CPF 063590842-52, DN 14/03/2002, RESIDENTE A RUA DOM ALUÍSIO DE BARCELOS, N. 182, BAIRRO DE FLORES, TEL. 99252-5267. A MESMA DESLOCOU-SE POR MEIOS PRÓPRIOS ATÉ O POSTO CENTRAL, SERVIÇO REALIZADO SEM ALTERAÇÃO.
CMD DE SO: TEN QOABM HERBERSON
 CCONTROLADOR: SGT QPBM VITAL</t>
  </si>
  <si>
    <t xml:space="preserve">BBE - POSTO ESPECIAL, VIATURA ABT-33, GUARNIÇÃO A COMANDO DO SGT QPBM TELES, RELIZARAM DESLOCAMENTO ATÉ O LOCAL DA OCORRÊNCIA DE VISTORIA/CONTROLE DE INSETO. AÇÃO DA GUARNIÇÃO: APÓS INFORMAREM CHEGADA NO CONDOMÍNIO, FORAM INFORMADOS QUE NÃO SE FAZIAM PRESENTES A SINDICA, E NEM A SOLICITANTE, A SENHORA SABRINA RODRIGUES DIAS DA OCORRÊNCIA, ORIENTAÇÕES FORAM REPASSADAS A PORTARIA DO CONDOMÍNIO DO RETORNO DA GUARNIÇÃ À NOITE. OCORRÊNCIA EM ANDAMENTO....
SAÍDA: 16:36
 CHEGADA: 16:48
 TEMPO RESP.: 00:12
CMD DE SOS: TEN QOABM HERBERSON
 CONTROLADOR: SGT QPBM VITAL
</t>
  </si>
  <si>
    <t>ATAQUE  ABELHA OCORRIDO ONTEM, SOLICITANTE SOLICITA CONTROLE DE INSETO NA  RUA LUIZ EÇA , 15B - CONJ. VISTA BELA / PLANALTO. SOLICITANTE: ANDREZA TEIXEIRA DE MELO 98447 - 9112. INSETOS NA RESIDÊNCIA DA TIA, AO LADO DA CASA DELA.</t>
  </si>
  <si>
    <t xml:space="preserve">COMUNICANTE INFORMA QUE UM VIZINHO ATEOU FOGO NA VEGETAÇÃO DO LOCAL E AGORA ESTÁ FORA DE CONTROLE.
</t>
  </si>
  <si>
    <t>Deputada Joana Darc fez contato com OPE  solicitando apoio para regaste de dois cães em situação de abandono.</t>
  </si>
  <si>
    <t>1º B.I - POSTO DRAGÃO 1, POSTO CIS GRANDE CIRCULAR, VIATURA ATF-02, A COMANDO DO ST QPBM ALEX, REALIZARAM DESLOCAMENTO PARA OCORRÊNCIA DE ENCONTRO DE CADÁVER, SOLICITAÇÃO DE AOPOIO POR PARTE PC E PMAM. INFORMAR DESLOCAMENTO DE COMANDO DE SOCORRO: TEM QOABM HERBERSON VIATURA AR-56, APÓS APOIO EM OCORRÊNCIA DE FOGO EM VEGETAÇÃO. INFORMADO PELO ST QPBM ALEX, REALIZADO REMOÇÃO E ENTREGA DO CADÁVER A PC, VTR 447, FAROL PAULA CESAR, E VTR PC 2005, PERITA ISABELA. LOCAL EM SEGURANÇA SEM ALTERAÇÃO.
SAÍDA: 16:14
 CHEGADA: 16:32
 TEMPO RESP.: 00:18
CMD DE SOS: TEN QOBM HERBERSON
 CONTROLADOR: SGT QPBM VITAL</t>
  </si>
  <si>
    <t>CBC - POSTO CENTRAL, VIATURA AR-56, COMANDO DE SOCORRO: TEN QOABM HERBERSON. 1º B.I - POSTO DRAGÃO 2, POSTO DIO ZUMBI DOS PALMARES, VIATURA ABT-31, GUARNIÇÃO A COMANDO DO ST QPBM MALCHER REALIZARAM DESLOCAMENTO PARA OCORRÊNCIA DE FOGO EM VEGETAÇÃO. APÓS INFORMAREM CHAGADA NO LOCAL, INICIARAM COMBATE AO SINISTRO. INFORMAÇÕES REPASSADAS A CENTRO DE OPERAÇÕES PELO ST QPBM MALCHER, CHEFE DE GUARNIÇÃO, SINISTRO COTROLADO, NUMA ÁREA APROXIMADA DE 50X100M2, SENDO UTILIZADOS 200 LITROS DE ÁGUA. LOCAL EM SEGURANÇA, SEM ALTERAÇÃO.
SAÍDA: 16:31
 CHEGADA: 16:41
 TEMPO RESP.: 00:10
CMD DE SOS: TEN QOABM HERBERSON
 CONTROLADOR: SGT QPBM VITAL</t>
  </si>
  <si>
    <t xml:space="preserve">COMUNICANTE INFORMA QUE O MORADOR DESTA RESIDêNCIA ESTÁ ATEANDO FOGO NA VEGETAÇÃO URBANA DO LOCAL. 
</t>
  </si>
  <si>
    <t>SOLICITANTE INFORMA QUE NA CASA PROXIMO A SUA UM AR CONDICIONADO EXPLODIU E ESTA PEGANDO FOGO NA RESIDÊNCIA PEDE APOIO COKM URGÊNCIA DE VIAATURA NO LOCAL</t>
  </si>
  <si>
    <t>BIFMA - POSTO FLORESTAL, VIATURA ABT-32, GUARNIÇÃO A COMANDO DO CB QPBM MARCUS REALIZARAM DESLOCAMENTO PARA LOCAL DA OCORRÊNCIOA DE INCÊNDIO EM RESIDÊNCIA DE ALVENARIA. AÇÃO DA GUARNIÇÃO: APÓS INFORMAREM CHEGADA NO LOCAL, GUARNIÇÃO INFORMOU A CENTRO DE OPERAÇÕES QUE SINISTRO JÁ HAVIA SIDO CONTROLADO POR POPULARES, REALIZANDO VISTORIA, COLETA DE INFORMAÇÕES ERESFRIAMENTO DO LOCAL, COM UTILIZAÇÃO DE 100 LITROS DE ÁGUA. SINISTRO NO 2º PAVIMENTO, DANOS PARCIAIS: 1 CAMA E COLCHÃO DE CASAL, 1 AR CONDICIONADO, 1 SOFÁ, FORRO DE PVC, 1 ESCRIVANINHA, 1 CÔMODA DE ROUPAS. PROPRIETÁRIO: SENHOR ELISON DA SILVA MELO, RG:23491353, EL.99442-2344.  NO LOCAL,  VTR PMAM R36, SGT PM MARCELO, FAROL CB PM BISPO. LOCAL EM SEGURANÇA, SEM ALTERAÇÃO.
SAÍDA: 17:33
 CHEGADA: 17:41
 TEMPO RESP.: 00:08
CMD DE SOS: TEN QOABM HERBERSON
 CONTROLADOR: SGT QPBM VITAL</t>
  </si>
  <si>
    <t xml:space="preserve">SERVIÇO DO DIA 28/10/2024 2º TURNO
1º BI POSTO CIS/GC ABT-27 A COMANDO DO ST ALEX DESLOCOU-SE PARA O LOCAL. O CHEFE DE GUARNIÇÃO DA ABT-27 INFORMOU QUE NÃO ACHOU A RESIDÊNCIA. FOI FEITO LIGAÇÃO PARA O SOLICITANTE O SENHOR LUCAS PEREIRA DA SILVA QUE INFORMOU NÃO HAVER MAIS FOGO NA RESIDÊNCIA. DISSE QUE CONSEGUIU ADENTRAR O LOCAL E QUE OS MORADORES ESTAVAM EM CASA. APAGARAM AS CHAMAS E EXTINGUIRAM O PRINCÍPIO DE INCÊNDIO. O MESMO DISSE QUE IRIA DESCOLAR-SE ATÉ ONDE A GUARNIÇÃO ESTAVA PARA MOSTRAR ONDE FICA A RESIDÊNCIA, POREM, NÃO APARECEU NO LOCAL ONDE A GUARNIÇÃO ESTAVA ESPERANDO. APOS, A GUARNIÇÃO POR DETERMINAÇÃO DO TENENTE HEBERSON, RETORNOU AO POSTO. NÃO FOI POSSIVEL COLETAR DADOS DA OCORRÊNCIA POR NÃO SE SABER O LOCAL EXATO DA RESIDÊNCIA. A GUARNIÇÃO DEMOROU 06 MINUTOS PARA DESLOCAR, DEVIDO O PROBLEMA COM O SITEMA PNEUMATICO DA VTR ABT-27.  O BALÃO DEMORA MUITO A ENCHER E A VTR SO DESLOCA QUANDO ESTÁ TOTALMENTE CHEIO. ESSE PROBLEMA ATRASA MUITO O TEMPO RESPOSTA NAS OCORRÊNCIAS. PARA CONHECIMENTO E PROVIDENCIAS. SERVIÇO SEM ALTERAÇÃO.
CONTROLADOR: TEN QOABM JAMERSON
 COMANDANTE SOCORRO: TEN QOABM EDUARDO HEBERSON
</t>
  </si>
  <si>
    <t>SERVIÇO DO DIA 28/10/2024 2º TURNO
GRAPH POSTO JÁGUAR  UR-25 A COMANDO DA TEN ROSA CRISTINA DESLOCOU-SE PARA O LOCAL. SITUAÇÃO DA OCORRÊNCIA: ATENDIMENTO A VÍTIMA DE ACIDENTE DE MOTO. PACIENTE: RICKSON EDUARDO DA SILVA FERREIRA, DN: 20/01/2002, CPF: 701.670.592-07, CELULAR: 98597-9977. END: BECO SÃO JOSÉ, 85 COMPENSA 2. ALERGIA DICLOFENACO. AÇÃO DO BOMBEIRO: RELATA QUE AO ATRAVESSAR A RUA FOI ATINGIDO LATERALMENTE POR MOTO. REALIZADO AVALIAÇÃO PRIMÁRIA E SECUNDÁRIA, ECG: 15, COLABORATIVO, ACIANÓTICO E ANICTÉRICO. NORMOCÁRDICO, CONFORTÁVEL EM AR AMBIENTE, ESTÁVEL HEMODINAMICAMENTE. ESCORIAÇÕES EM OMBRO E DORSO DAS MÃOS, JOELHOS E FACE. NEGA DESMAIO, VÔMITOS. SEM EVIDÊNCIAS DE FRATURAS. SSVV: PA: 140 X 80 MMHG, IRPM: 14 IRPM, SAT: 96%, FC: 87 BPM. TRANSPORTADO PARA O SPA JOVENTINA DIPAS, FICANDO AS CUIDADOS DO DR. GERSON BARCELAR CRM 9642. VEÍCULO ENVOLVIDO: YAMAHA FACTOR PLACA PHW3F54. OS DOIS OCUPANTES DA MOTO APRESENTAVAM FERIMENTOS LEVES E FORAM ATENDIDOS PELA USB-36. SOLICITANTE: MARCOS DELCI DE SOUZA. TEL 995128709. SERVIÇO SEM ALTERAÇÃO.
CONTROLADOR: TEN QOABM JAMERSON
 COMANDANTE SOCORRO: TEN QOABM  HEBERSON</t>
  </si>
  <si>
    <t>A SOLICITANTE RELATOU QUE TEM UM HOMEM MORTO NA FRENTE DA CASA DELA QUE FOI MORTO POR TIROS DE ARMAS DE FOGO. PEDE-SE APOIO DE UMA VTR NESTE QTH.</t>
  </si>
  <si>
    <t>SERVIÇO DO DIA 28/10/2024 2º TURNO
1º BI POSTO DO ZUMBI ABT-31 A COMANDO DO ST MALCHER DESLOCOU-SE PARA O LOCAL. CAPTURA DE ANIMAL DA ESPECIE JACARÉ QUE ESTAVA DENTRO DA RESIDÊNCIA DA SENHORA SIMONE FONSECA MOREIRA, RG 10405470, TEL 988442657,  CPF 435 988 542 34. O ANIMAL FOI CAPTURADO E SOLTO NA RESERVA SAUIM CASTANHEIRA. SERVIÇO SEM ALTERAÇÃO.
CONTROLADOR: TEN QOABM JAMERSON
 COMANDANTE SOCORRO: TEN QOABM  HEBERSON</t>
  </si>
  <si>
    <t>SERVIÇO DO DIA 28/10/2024 2º TURNO
GRAPH POSTO ESPECIAL UR-26 A COMANDO DO TENENTE GIGLAHEBERT DESLOCOU-SE PARA O LOCAL. SEM ALTERAÇÃO. PACIENTE: ALINE DE SOUZA E SOUZA, CPF 70549519211, RUA MURICI Nº 133 MONTE DAS OLIVEIRAS, IDADE. 20 ANOS. PAI ALDENIZIO BARROSO DE SOUZA, TEL 92 991533655. CORTE DE ANEL DE AÇO QUE SE ENCONTRAVA NO DEDO ANELAR DA MAO DIREITA. SERVIÇO
CONTROLADOR: TEN QOABM JAMERSON
 COMANDANTE SOCORRO: TEN QOABM  HEBERSON</t>
  </si>
  <si>
    <t>SOLICITANTE INFORMA QUE UM MOTORISTA BEBADO CAPOTOU O CARRO DELE E ATINGIU O CARRO DE UM MORADOR LOCALL
 PEDE APOIO POLÍCIAL
 O CARRO CAPOTADO É CINZA. NÃO SABE DIZER A MARCA.</t>
  </si>
  <si>
    <t>SERVIÇO EXTRA GRATIFICADO - SEG, DAS OBM DO CORPO DE BOMBEIROS MILITAR DO AMAZONAS, DATADO EM 29 DE OUTUBRO DE 2024.
SERVIÇO DO DIA 29/10/2024 - 1º TURNO
CB QPBM	DORIAN FRANCO DE MORAES	1109	08:00:00	20:00:00	12 :00:00	RODOVIÁRIA	0703/BBE/2024	REFORÇO DE GUARNIÇÃO
 ST QPBM	VIVALDO RODRIGUES PANDURA	619	07:30:00	19:30:00	12 :00:00	SCI	0628/SCI/2024	REFORÇO DE EQUIPE
 CB QPBM	ELIZEU COSTA DE SOUZA	1164	07:30:00	19:30:00	12:00:00	SCI	0628/SCI/2024	REFORÇO DE EQUIPE
 ST QPBM	HANDERSON FERREIRA DINIZ	606	07:30:00	19:30:00	12:00:00	SCI	0628/SCI/2024	REFORÇO DE EQUIPE SCI-EG
 CB QPBM	ANDRE WODSON ALMEIDA OLIVEIRA	1234	08:00:00	18:00:00	10:00:00	QCG CENTRAL	0211/GABCMDGERAL/2024	ATUAR COM OS CÃES DO CANIL
 CB QPBM	JOEL SILVA DA CONCEIÇÃO	1087	07:00:00	19:00:00	12:00:00	QCG CENTRAL	0298/BIFMA/2024	ABASTECIMENTO DE ÁGUA AEROPORTO PONTA PELADA.
CB QPBM	JOSÉ RONALDO LIMA DOS SANTOS	1201	08:00:00	18:00:00	10:00:00	Distrito Industrial I	0695/BI/2024	OP CEU LIMPO CONDUTOR ATF 02
 CB QPBM	FRANCISCO RONEI CISNE MARQUES	1005	08:00:00	20:00:00	12:00:00	QCG CENTRAL	0702/BBE/2024	REFORÇO GU
 1º SGT QPBM	LEANDRO NUNES DE SOUZA	788	10:00:00	22:00:00	12:0 0:00	RODOVIÁRIA	0698/BBE/2024	REFORÇO NA ATF 04
 ST QPBM	FRANDEMBERG HATCHWELL DE FREITAS	778	08:00:00	20:00:00	12 :00:00	RODOVIÁRIA	0707/BBE/2024	CONDUTOR ATF-04
 ST QPBM	WALDIRA MARINHO LIMA OLIVEIRA	801	07:00:00	12:00:00	12:00:00	COBOM/CIOPS	0230/COBOM/2024	ATENDIMENTO 193
 SGT QCPBM	ANTÔNIO MARCOS ALBARADO BAÍA	1536	05:00:00	16:15:00	11:1 5:00	SUBCOMANDEC	0043/SUBCOMADEC/2024	AÇÃO DE APOIO AS COMUNIDADES TARUMÃ E RIO NEGRO
2 TURNIO.
3º SGT QCPBM	RAINEY DA SILVA ROCHA	1556	19:30:00	07:30:00	12: 00:00	SCI	0629/SCI/2024	Composição de Guatemala
 CB QCPBM	MAIK DANTAS DE ALENCAR	1244	20:00:00	08:00:00	1 2:00:00	RODOVIÁRIA	0696/BBE/2024	CONDUTOR ATF 04
 CB QPBM	LUIZ FERNANDO DE LIMA PEREIRA	1225	19:30:00	07:30:00	1 2:00:00	SCI	0629/SCI/2024	REFORÇO DE GUARNIÇÃO
 CB QPBM	ROBSON CORDEIRO SOUSA	1002	20:00:00	08:00:00	12: 00:00	RODOVIÁRIA	0703/BBE/2024	Reforço de Guarnição Rodoviária
 CB QPBM	ANTONIO CILIONEI OLIVEIRA DO NASCIMENTO	1207	20:00:00	08:00:00	12:00:00	QCG CENTRAL	0702/BBE/2024	REFORÇO DE GUARNIÇÃO
 CB QPBM	GENIVALDO DOS REIS NASCIMENTO	1193	19:30:00	07:30:00	12:00:00	SCI	0615/SCI/2024	REFORÇO DE GUARNIÇÃO
 CB QPBM	LEANDRO SIQUEIRA	1134	20:00:00	08:00:00	12:00:00	PARQUE SUMAÚMA	0301/BIFMA/2024	REFORÇO DE GU
CONTROLADOR: ST QPBM VELASCO
 COMANDANTE SOCORRO: TEN QOABM BRELAZ</t>
  </si>
  <si>
    <t>SERVIÇO DO DIA 29/10/2024 - 1º TURNO
OPERAÇÃO CÉU LIMPO, POSTO DISTRITO, ATF-02 - INCÊNDIO EM VEGETAÇÃO - VIATURA A COMANDO DO ST C. SANTOS DESLOCOU PARA O LOCAL. AGENTE DE PORTARIA  DA EMPRESA RONIN, CONTATO: 99424-9764, INFORMA INCÊNDIO EM VEGETAÇÃO AOS FUNDOS DA EMPRESA SEDEX, AO LADO DO GALPÃO DO DB, EM FRENTE A EMPRESA SAMSUNG, PRÓXIMO A TANQUES DE COMBUSTÍVEIS, LOCALIZADA NA AV DOS OITIS, S/N - ARMANDO MENDES.AO CHEGAR FOI OBSERVADO QUE ALGUÉM COLOCOU FOGO EM LIXEIXA VICIADA E QUE ESTAVA PASSANDO PARA A VEGETAÇÃO PRÓXIMA. ÁREA QUEIMADA DE 50X3M E FORAM UTILIZADOS 500 LITROS DE ÁGUA. SERVIÇO SEM ALTERAÇÃO.
CONTROLADOR: ST QPBM VELASCO
 COMANDANTE SOCORRO: TEN QOABM BRELAZ</t>
  </si>
  <si>
    <t>Solicitante informa que um rapaz está ateando fogo em uma área de mata no local, pede-se apoio de vtr.</t>
  </si>
  <si>
    <t>SERVIÇO DO DIA 29/10/2024 - 1º TURNO
GRAPH, POSTO ESPECIAL, UR-26- ATENDIMENTO PRÉ-HOSPITALAR/ TRANSPORTE DE PACIENTE - VIATURA A COMANDO DA TEN ERIKA DESLOCOU PARA O LOCAL. MAÍRA GOMES DOS SANTOS, CONTATO: (92) 99324-4092, RELATA CRISE CONVULSIVA EM ALBERTO DOS SANTOS - 84 ANOS, NO INTERIOR DO CEMITÉRIO SÃO JOÃO BATISTA, 1ª RUA DE QUEM ADENTRA O LOCAL, LOCALIZADO NA AV. ALVARO MAIA, S/N - NOSSA SENHORA DAS GRAÇAS. FOMOS ACIONADOS PARA ATENDER UMA VÍTIMA DE CRISE CONVULSIVA, CHEGANDO AO LOCAL DA OCORRÊNCIA, CEMITÉRIO SÃO JOÃO BATISTA, NOS DEPARAMOS COM UM SR SENTANDO NA CALÇADA COM ROUPAS SUJAS DE FEZES. FAMILIARES RELATAM Q FOI A PRIMEIRA VEZ Q O SR HUMBERTO CONVULSIONOU, NÃO CHEGOU A BATER COM A CABEÇA NO CHÃO PQ FOI APOIADO POR FAMILIAR, HOUVE LIBERAÇÃO DE ESFÍNCTER. AO EXAME FÍSICO ESTAVA PÁLIDO E DESORIENTADO, RESPONSIVO AOS COMANDOS DE VOZ. SINAIS VITAIS: 142MG/DL, 110X80 MIM/HG, 97% E 73 BOM. FOI ENCAMINHADO PARA O HOSPITAL 28 DE AGOSTO AOS CUIDADOS DO DR ELTON MORAES. CRM - AM 11080.  SERVIÇO SEM ALTERAÇÃO.
CONTROLADOR: ST QPBM VELASCO
 COMANDANTE SOCORRO: TEN QOABM BRELAZ</t>
  </si>
  <si>
    <t>DESAPARECIMENTO DE PESSOA  SRA PIO PEDROZA DE AREDES EM MEIO LÍQUIDO NO MUNICÍPIO DE RIO PRETO DA EVA DA AM 010 -CACHOEIRA DO URUBU SOLICITANTE: TC BM ANDREY TEL:98120-4445</t>
  </si>
  <si>
    <t>SERVIÇO DO DIA 29/10/2024 - 1º TURNO
BBE, POSTO DA RODOVIÁRIA, ABT-33 - INCÊNDIO EM VEGETAÇÃO - VIATURA A COMANDO DA CB RENNAN DESLOCOU PARA O LOCAL. ELCIANE DOS SANTOS, CONTATO: (92) 99503-0619, INFORMA INCÊNDIO EM VEGETAÇÃO LOCALIZADO NA AM-010, RAMAL ÁGUA BRANCA 2, PROXIMO AO ÁREAL.. AS 20:39, ENTROU EM CONTATO COM CENTRO DEOPERAÇÕES, O CB QPBM RENNAN INFORMANDO COMBATE REALIZADO EM OCORRÊNCIA DE FOGO EM VEGETAÇÃO NUMA ÁREA DE APROXIMADAMENTE 500M2, SENDO UTILIZADOS 1500 MIL LITROS DE ÁGUA, ABAFADORES E BOMBAS COSTAIS, ADENTRANDO NUMA ÁREA DE MATA FECHADA. NO LOCAL ACOMPANHANDO SERVIÇO, O SENHOR CARLOS ORLANDO DE SOUZA (INDÚSTRIARIO) RG: 1438393-4, TEL. 99503-0619. LOCAL EM SEGURANÇA, SEM ALTERAÇÃO.
CONTROLADOR: ST QPBM VELASCO
 COMANDANTE SOCORRO: TEN QOABM BRELAZ</t>
  </si>
  <si>
    <t>FOGO EM VEGETAÇÃO NO RAMAL BONS AMIGOS ENDEREÇO :AM 010 KM 26 -  MAIS 3 KM DA ENTRADA DO RAMAL SOLICITANTE:AFONSO DA SILVA SOARES 99368-5460</t>
  </si>
  <si>
    <t>SIMÔNICA VASCONCELOS, TEL: 99325-3534, MORADORA DA RUA PROFESSORA RAIMUNDA MAGALHÃES, 234, BAIRO CoroadoI, PRÓXIMO A ESCOLA CHAPEUZINHO DE PALHA, SOLICITA DO CBMAM VISTORIA EM ÁRVORE (ABACATEIRO) QUE SEGUNDA A MESMA, APRESENTOU ESTALOS E ESTA SE INCLINANDO EM DIREÇÃO A SUA RESIDÊNCIA.</t>
  </si>
  <si>
    <t>SERVIÇO DO DIA 29/10/2024 - 1º TURNO
1º BI, POSTO CIS/GC, ABT-29 - CORTE DE ÁRVORE - VIATURA A COMANDO DO CB JONAS DESLOCOU PARA O LOCAL. END. RUA DA ESPERANÇA NÚMERO, 32. TANCREDO NEVES. SOLICITANTE: ANTÔNIA PEIXOTO DA SILVA. RG 0394 084-5. CPF 130.697.642-15. TELEFONE 98159-7366. FOI REALIZADO O CORTE PARCIAL DA ÁRVORE (ABACATEIRO),  GALHO CAIU SOBRE A RESIDÊNCIA.  RETIRANDO O RISCO. SERVIÇO SEM ALTERAÇÃO. 
CONTROLADOR: ST QPBM VELASCO
 COMANDANTE SOCORRO: TEN QOABM BRELAZ</t>
  </si>
  <si>
    <t>SERVIÇO DO DIA 29/10/2024 - 1º TURNO
GRAPH, POSTO ESPECIAL, UR-26 - ATENDIMENTO PRÉ-HOSPITALAR / TRANSPORTE DE PACIENTE - VIATURA A COMANDO DO TEN PEDRO SANTOS DESLOCOU PARA O LOCAL. O FIEL, TC MONTEIRO, AUTORIZOU O DESLOCAMENTO DA VTR UR-26 PARA TRANSPORTE DE PACIENTE DO GENITOR DO CB ELIELSON. TRANSPORTE DO SENHOR ELIAS ALVES DA CRUZ, 74 ANOS. SUBMETEU-SE A UMA CIRURGIA NO JOELHO ESQUERDO, O QUAL ESTÁ IMOBILIZADO. NECESSITA DE TRANSPORTE DA UR. DO: HOSPITAL DA UNIMED, LOCALIZADO NA CONSTANTINO NERY, APARTAMENTO 17. PARA: RUA BELÉM, 394. CONDOMÍNIO SAN LOURENÇO. AP 302. ÀS 12H45. CONTATO: CB ELIELSON. CONTATO 99368-0501. SERVIÇO SEM ALTERAÇÃO.
CONTROLADOR: ST QPBM VELASCO
 COMANDANTE SOCORRO: TEN QOABM BRELA</t>
  </si>
  <si>
    <t>SERVIÇO DO DIA 29/10/2024 - 1º TURNO
1º BI, POSTO DO ZUMBI, ABT-31, ATF-02 E AR-68 - INCÊNDIO EM VEGETAÇÃO - VIATURA A COMANDO DO TEN BRELAZ DESLOCARAM PARA O LOCAL. INCÊNDIO EM VEGETAÇÃO NA RESERVA DO SAUIM NA ESTRADA DO ALEIXO -PURAQUEQUARA SOLICITANTE: ESAÚ TAVARES TEL:98410-6990. FOI COMBATIDO O INCÊNDIO COM ABAFADORES E CERCA DE 2.000 LITROS DE ÁGUA. ÁREA QUEIMADA DE 500M². SERVIÇO SEM ALTERAÇÃO.
CONTROLADOR: ST QPBM VELASCO
 COMANDANTE SOCORRO: TEN QOABM BRELAZ</t>
  </si>
  <si>
    <t>SERVIÇO DO DIA 29/10/2024 - 1º TURNO
GRAPH, POSTO JÁGUAR,  UR-25 - ATENDIMENTO PRÉ-HOSPITALAR / VÍTIMA DE ATROPELAMENTO - VIATURA  A COMANDO DO TEN COLARES DESLOCOU PARA O LOCAL. SOLICITANTE PATRÍCIA QUEIROZ. CONTATO: 99157-9694. INFORMOU QUE HOUVE UM ATROPELAMENTO LOGO APÓS A PONTE PHELIPPE DOUA SENTIDO IRANDUBA. À CHEGADA DA GUARNIÇÃO AO LOCAL, VÍTIMA ESTAVA AO SOLO, EM DECÚBITO DORSAL, RECEBENDO OS PRIMEIROS ATENDIMENTOS POR UMA EQUIPE DE APH DO MUNICÍPIO DE IRANDUBA. VÍTIMA ESTAVA INCONSCIENTE, DISPNÉICO, SEM RESPOSTA VERBAL, ABERTURA OCULAR E RESPOSTA MOTORA (GLASGOW 3). REALIZADA IMOBILIZAÇÃO PADRÃO EM PRANCHA LONGA, COLAR CERVICAL E HEADBLOCK. APRESENTANDO FERIMENTO CORTO-CONTUSO EM REGIÃO FRONTAL, RINORRAGIA E OTORRAGIA À ESQUERDA.  FRATURA FECHADA DE MSD, COM IMOBILIZAÇÃO JÁ REALIZADA PELA EQUIPE DE SAÚDE DO IRANDUBA. ESCORIAÇÃO + CORTES EM AMBOS OS PÉS. VÍTIMA ENCAMINHADA PARA O SPA JOVENTINA DIAS, AOS CUIDADOS DO DR. CLEZION F. LELES, CRM-AM 9150. PA: 80X40MMHG. FC: 90BPM. R: 24IRPM. SAT: 97% SOB MÁSCARA NÃO REINALANTE, A 10L/MIN. NOME: NÃO IDENTIFICADO, SEXO M, APROXIMADAMENTE 50 ANOS. END: RODOVIA AM 070, PRÓXIMO À FEIRA, SENTIDO MANAUS ¿ IRANDUBA. SERVIÇO SEM ALTERAÇÃO.
CONTROLADOR: ST QPBM VELASCO
 COMANDANTE SOCORRO: TEN QOABM BRELAZ</t>
  </si>
  <si>
    <t>SERVIÇO DO DIA 29/10/2024 - 1º TURNO
OPERAÇÃO CÉU LIMPO, POSTO CENTRAL, ATF-03 - INCÊNDIO EM VEGETAÇÃO - VIATURA A COMANDO DO CB JOEL DESLOCOU PARA O LOCAL. SR. IGOR MARTINS, CONTATO: (92) 98261-5916, INFORMA INCÊNDIO EM VEGETAÇÃO (MÉDIA PROPORÇÃO) NAS PROXIMIDADES DO PARQUE DO IDOSO, PROX AO IGARAPÉ, LOCALIZADO NA RUA RIO MAR, 1324 - NOSSA SENHORA DAS GRAÇAS. ENTROU EM CONTATO COM CENTRO DE OPERAÇÕES O CB QPBM JOEL INFORMANDO TERMINO DE COMBATE EM OCORRÊNCIA DE FOGO EM VEGETAÇÃO NUMA ÁREA DE APROXIMADAMENTE 200M2, SENDO UTILIZADO 1500 LITROS DE ÁGUA. LOCAL EM SEGURANÇA, SEM ALTERAÇÃO.
CONTROLADOR: SGT QPBM VITAL
 COMANDANTE SOCORRO: TEN QOABM BRELAZ</t>
  </si>
  <si>
    <t>COMUNICANTE INFORMA PRINCÍPIO DE INCÊNDIO NUMA IGREJA QUE FICA NESTE LOCAL. 
SEGUNDO A MESMA, INICIOU-SE NA REDE ELÉTRICA.</t>
  </si>
  <si>
    <t>COMUNICANTE INFORMA PRINCÍPIO DE INCÊNDIO NUM TRANSFORMADOR NESTE LOCAL. SEM MAIS INFORMAÇÕES</t>
  </si>
  <si>
    <t>SOLICITANTE INFORMA QUE INDIVÍDUOS ESTÃO ATEANDO FOGO EM UMA ÁREA DE VEGETAÇÃO NO LOCAL DESCRITO.</t>
  </si>
  <si>
    <t xml:space="preserve">SERVIÇO DO DIA 29/10/2024 - 1º TURNO
1º BI, POSTO CIS/GC, ABT-27  - CONTROLE DE INSETO/ ABELHA - VIATURA A COMANDO DO CB JONAS DESLOCOU PARA O LOCAL. SRA. DEBORA NUNES, CONTATO: (92) 99434-1771, INFORMA ENXAME DE ABELHAS ATACANDO POPULARES E ANIMAIS. SEGUNDO SOLICITANTE A COLMÉIA ENCONTRA-SE EM UM TERRENO INABITADO, LOCALIZADO NA RUA SÃO LOURENÇO, Nº 229 - NOVO ALEIXO. AS 19:53, ENTROU EM CONTATO COM CENTRO DE OPERAÇÕES O CB QPBM JONAS, INFORMANDO SERVIÇO REALIZADO SEM ALTERAÇÃO.
CONTROLADOR: ST QPBM VELASCO
 COMANDANTE SOCORRO: TEN QOABM BRELAZ
</t>
  </si>
  <si>
    <t>SERVIÇO DO DIA 28/10/2024 2º TURNO
CUMPRIRAM ESCALA EXTRA NO SERVIÇO DE S. E. G. OS MILITARES DE ACORDO COM SUAS O.S NOS REFERIDOS POSTOS OU BATALHÕES DO CBMAM. SEG 2º TURNO, S/A.
SEM ATUALIZAÇÕES DURANTE ESTE TURNO.
WALTER BARBOSA DE SOUZA JÚNIOR 	0723	19:30:00	07:30:00	12:00:00	SCI	0627/SCI/2024	REFORÇO DE EQUIPE	2024102807022801762
 CLEBER ALVES DE ARAÚJO 	1190	19:30:00	07:30:00	12:00:00	SCI	0627/SCI/2024	REFORÇO DE EQUIPE 	2024102807022801762
 RAY ABREU LICATA 	1103	19:30:00	07:30:00	12:00:00	SCI	0627/SCI/2024	REFORÇO DE EQUIPE SCI-EG 	2024102807022801762
 MARCUS FILIPE DO NASCIMENTO 	1017	20:00:00	08:00:00	12:00:00	PARQUE SUMAÚMA	0301/BIFMA/2024	REFORÇO DE GUARNIÇÃO 	2024102807022801762
 JAMMYSON FREITAS DE OLIVEIRA 	1011	20:00:00	08:00:00	12:00:00 	RODOVIÁRIA	0695/BBE/2024	Condutor da ATF-04	2024102807022801762
 JEFFERSON DA SILVA MARTINS	0696	20:00:00	08:00:00	1 2:00:00	RODOVIÁRIA	0701/BBE/2024	REFORÇO DE GUARNIÇÃO RODOVIÁRIA 	2024102807022801762
 CONTROLADOR: TEN QOABM JAMERSON
 COMANDANTE SOCORRO: TEN QOABM  HEBERSON</t>
  </si>
  <si>
    <t>1º BI, POSTO ZUMBI - DRAGÃO 2, VIATURA ABT-31, GUARNIÇÃO A COMANDO DO SGT QPBM RONILDES, REALIZARAM DESLOCAMENTO PARA O LOCAL DE INCÊNDIO EM RESIDÊNCIA. CENTRO DE OPERAÇÕES ENTRIOU EM CONTATO COM SOLICITANTE O SENHOR IGOR CAMPOS TEL. 98854-3449, PARA SABER MAIS INFORMAÇÕES DO SINISTRO, LOGO O MESMO INFORMOU QUE NÃO HAVIA MAIS NECESSIDADE DE APOIO, QUE MORADORES HAVIA APAGADO O FOGO, ENTRETANTO, GUARNIÇÃO CONTINUO DESLOCAMENTO. APÓS INFORMAREM CHEGADA NO LOCAL, CHEFE DA GUARNIÇÃO IINFORMOU A CENTRO DE OPERAÇÕES QUE SE TRATAVA DE UM INCÊNDIO EM ÁREA DE LIXO, INFORMAÇÕES REPASSADS A COMANDO DE SOCORRO: TEN QOABM BRELAZ SOBRE OCORRÊNCIA QUE NÃO ERA DE INCÊNDIO EM RESIDÊNCIA, MAS SIM EM LIXO, ONDE UM MORADOR DE RUA ATEOU FOGO NUMA CAMA VELHA QUE ESTAVA NA ÁREA DA LIXEIRA EM CÉU ABERTO, LOGO, SE ALASTROU PARA OUTROS LIXOS NO LOCAL.NO LOCAL, ENCONTRAVA-SE O SENHOR LEON HENRIQUE ROCHA, CPF: 017560832-66, TEL. 99507-0499,  CENTRO DE OPERAÇÕES MUDOU NOMECLATURA DA CORRÊNCIA DE INCÊNDIO EM RESIDÊNCIA PARA INCÊNDIO EM LIXO, NÃO HAVENDO ATUAÇÃO POR PARTE DO CBMAM, NEM VÍTIMAS NO LOCAL, APENAS COLETA DE DADOS.  LOCAL EM SEGURANÇA, SEM ALTERAÇÃO.
SAÍDA: 19:03
 CHEGADA 19:16
 TEMPO RESP;: 00:13
CMD DE SOS: TEN QOABM BRELAZ
 CONTROLADOR: SGT QPBM VITAL</t>
  </si>
  <si>
    <t>ORDEM DE OPERAÇÕES Nº 1006/GRAPH/CBC/2024 
ORDEM DE OPERAÇÕES Nº 1006/GRAPH/CBC/2024 
MISSÃO: PREVENIR E ATENDER CASOS DE URGÊNCIA/EMERGÊNCIA E REALIZAR RESGATE;
DATA: 28/10/2024
 VTR: UR - 25, TEN ROSA CRISTINA, SGT LILIAN FERREIRA E SGT ANSELMO JÚNIOR.
HORÉRIO:DAS 07:30 ÀS 12:00, DAS 14:00 ÀS 18:00.
LOCAL: ARENA DA AMAZÔNIA.</t>
  </si>
  <si>
    <t xml:space="preserve">1º B.I - POSTO CIS GRANDE CIRCULAR - DRAGÃO 1, VIATUR ABT-27, GUARNIÇÃO A COMANDO DO CB QPBM JONAS, REALIZARAM DESLOCAMENTO ATÉ O LOCAL DA OCORRÊNCIA DE VAZAMENTO DE GLP COM FOGO. AÇÃO DA GUARNIÇÃO, APÓS INFORMAREM CHAGADA NO LOCAL, GUARNIÇÃO CHEGOU ATÉ O LOCAL QUE ENCONTRAVA-SE O GLP, ONDE REALIZARAM TÉCNICA DE ABAFAMENTO, APAGANDO SINISTRO E EM SEGUIDA, A RETIRADA DO BOTIJÃO, LEVANDO-O PARA ÁREA SEGURA. NO LOCAL, ENCONTRAVA-SE O SENHOR RAIMUNDO NONATO LIMA DA COSTA, CPF: 720008802 15. TEL. 99382-4308. LOCAL EM SEGURANÇA, SEM ALTERAÇÃO.
SAÍDA: 20:04
 CHEGADA: 20:16
 TEMPO RESP.: 00:12
CMD DE SOS: TEN QOABM BRELAZ
 CONTROLADOR: SGT QPBM VITAL
</t>
  </si>
  <si>
    <t>INCÊNDIO EM VEGETAÇÃO - AV. MARGARITA , 120 - NOVA CIDADE AO LADO DA SUBESTAÇÃO DE ENERGIA SANTA ETELVINA.SOLICITANTE:  ISRAEL ASSAIAGUE 99211 - 3847.</t>
  </si>
  <si>
    <t>GRAPH - POSTO PONTA NEGRA- JÁGUAR, VIATURA  UR - 25, AO COMANDO DO TEN BM COLARES, INFORMOU AO CENTRO DE OPERAÇÕES QUE POPULARES FORAM ATÉ O REFERIDO POSTO, SOLICITAR APOIO A PACIENTE DE MAL SÚBIDO NA ÁREA DA PRAIA DA PONTA NEGRA. CHEGAND ATÉ PACIENTE, GUARNIÇÃO REALIZARAM PRIMEIROS ATENDIMENTOS (PROCEDIMENTOS DE APH), EM SEGUIDA INFORMARAM DESLOCAMENTO (TRANSPORTE DE PACIENTE) ATÉ O HOSPITAL JOVENTINA DIAS. VÍTIMA DE SÍNCOPE NA PRAIA. ENCONTRAVA-SE EM SOLO, EM DECÚBITO DORSAL, A COMPANHADA DE AMIGOS, QUE RELATAM A GUARNIÇÃO QUE ENGERIRAM BEBIDA ALCOÓLICA. VÍTIMA CONSCIENTE, NO PRIMEIRO MOMENTO, NÃO VERBALIZOU COM GUARNIÇÃO, PORÉM APÓS REAVALIAÇÃO OBTEVE RESPOSTA VERBAL. REALIZADO AVALIAÇÃO NA CENA, NO HOSPITAL PACIENTE VITORIA MAYARA PRACIANO SUGUIKI, PA: 100X80mmHg,  FC: 93bpm, R: 18irpm, St.: 99%, FICOU AOS CUIDADOS DO DR. KLEBER PINHEIRO CRM-3526. PACIENTE: VITORIA MAYARA PRACIANO SUGUIKI, RESIDENTE A RUA CRIS SILVA , N. 465 BAIRRO Alvorada, CPF: 706.322.152-32, DN: 17/08/2003. SEM ALTERAÇÃO.
SAIÍDA: 20:56
 CHEGADA: 20:58
 TEMPO RESP.: 00:02
CMD DE SOS: TEN QOABM BRELAZ
 CONTROLADOR: SGT QPBM VITAL</t>
  </si>
  <si>
    <t>INCÊNDIO EM VEGETAÇÃO NA AV. TORQUATO TAPAJÓS EM FRENTE A NOVA IGREJA BATISTA . SOLICITANTE: EDIMILTON  DURRA 98602 - 5565.</t>
  </si>
  <si>
    <t>Comunciante informa que um indivíduo está queimando grande quantidade de lixo no local emitindo muita fumaça e afetando os vizinhos. Pede apoio de VTR.</t>
  </si>
  <si>
    <t>A SOLICITANTE INFORMA QUE UM TRANSFORMADOR ESTÁ PEGANDO FOGO E NÃO CONSEGUE CONTATO COM EMPRESA DE ENERGIA ELÉTRICA NEM BOMBEIROS.</t>
  </si>
  <si>
    <t>ABELHA EMBAIXO DA CAIXA DO AR CONDICIONADO - COND. SMART VISTA DO SOL 3 - TV. NORDESTINA , 89 - LÍRIO DO VALE. SOLICITANTE: SABRINA RODRIGUES DIAS 99999 - 8908 ( AUXILIAR ADM ).
..............................................................
SERVIÇO DO DIA 28/10/2024 2º TURNO
BBE - POSTO ESPECIAL, VIATURA ABT-33, GUARNIÇÃO A COMANDO DO SGT QPBM TELES, RELIZARAM DESLOCAMENTO ATÉ O LOCAL DA OCORRÊNCIA DE VISTORIA/CONTROLE DE INSETO (ABELHAS). AÇÃO DA GUARNIÇÃO: APÓS INFORMAREM CHEGADA NO CONDOMÍNIO, FORAM INFORMADOS QUE NÃO SE FAZIAM PRESENTES A SINDICA, E NEM A SOLICITANTE, A SENHORA SABRINA RODRIGUES DIAS DA OCORRÊNCIA, ORIENTAÇÕES FORAM REPASSADAS A PORTARIA DO CONDOMÍNIO DO RETORNO DA GUARNIÇÃ À NOITE. FOIU REALIZADO O CONTROLE DE INSETO NO PERIODO NOTURNO SEM ALTERAÇÃO. A GUARNIÇÃO FOI RECEBIDA PELO AGP GABRIEL LUCAS SABOIA DOSW SANTOS, CPF 05193505295, TEL 991158382. SERVIÇO SEM ALTERAÇÃO.
CONTROLADOR: TEN QOABM JAMERSON
 COMANDANTE SOCORRO: TEN QOABM EDUARDO HEBERSON</t>
  </si>
  <si>
    <t>A SOLICITANTE INFORMA QUE HOUVE UM ACIDENTE GRAVE NO RETORNO DA PRAÇA DO JAPIIM E UMA DAS VÍTIMAS ESTÁ DESACORDADA. PEDE VTR.</t>
  </si>
  <si>
    <t>SERVIÇO DO DIA 28/10/2024 2º TURNO
BBE - POSTO ESPECIAL, VIATURA ABT-33, GUARNIÇÃO A COMANDO DO SGT QPBM TELES, RELIZARAM DESLOCAMENTO ATÉ O LOCAL DA OCORRÊNCIA DE VISTORIA/CONTROLE DE INSETO (ABELHAS). AÇÃO DA GUARNIÇÃO: APÓS INFORMAREM CHEGADA NO LOCAL, GUARNIÇÃO REALIZOU VISTORIA REFERENTE AOS INSETOS, EM SEGUIDA ORIENTOU SOLICITANTE QUE À GUARNIÇÃO REOTRNARÁ À NOITE PARA REALIZAR O SERVIÇO. FOI REALIZADO OCONTROLE DEC INSETO NO PERIODO NOTURNO SEM ALTERAÇÃO. SOLICITANTE: ANDREZA TEIXEIRA DE MELO, TEL 984479112. SERVIÇO SEM ALTERAÇÃO.
CONTROLADOR: TEN QOABM JAMERSON
 COMANDANTE SOCORRO: TEN QOABM EDUARDO HEBERSON</t>
  </si>
  <si>
    <t xml:space="preserve">BBE - POSTO ESPECIAL - VIATURA ABT-33, GUARNIÇÃOA A COMANDO DO CB QPBM RENNAN. GRAPH - VIATURA UR-26, GUARNIÇÃO A COMANDO DO TEM QCOBM PEDRO SANTOS, REALIZARAM DESLOCAMENTO ATÉ O LOCAL DA OCORRÊNCIA DE INCÊNDIO EM RESIDÊNCIA (ALVENARIA, ASSIM COMO COMANDO DE SOCORRO: TEN QOABM BRELAZ, EM DESLOCAMENTO PARA O LOCAL DO SINISTRO. OCORRÊNCIA REPASSADA PELO SGT QPPM MARCELOSANTOS COORDENADOR DA 10 E 17 CICOM, POR PEDIDO DE APOIO DA VIATURA DA 10 CICOM 6229, A COMANDO DO SGT J.F. DE SOUZA, QUE ESTAVAM NO LOCAL. AÇÃO DAS GUARNIÇÕES: APÓS INFORMAREM CHEGADA NO LOCAL, INICIARAM COMBATE AO SINISTRO. RESIDÊNCIA DE ALVENARIA COM 9 COMODOS, SENDO: 5 QUARTOS, 1 SALA, 1 COZINHA E 2 BANHEIROS. GUARNIÇÃO DA UR-26 INFORMOU A CENTRO DE OPERAÇÕES QUE UMA VÍTIMA DE QUEIMADURAS (NÃO INFORMARAM GRAU DAS QUEIMADURAS) FOI TRANSPORTADA POR POPUPLARES ATÉ O HOSPITAL 28 DE AGOSTO. EM SEGUIDA, INFORMARAM DESLOCAMENTO ATÉ O SPA DO ALVORADA. INFORMAÇÕES REPASSADAS PELO CB BM RENNAN, SINISTRO ATINGIU 3 COMODOS, SENDO:  EM 1 QUARTO, SALA (QUEIMA TOTAL) E COZINHA (QUEIMA PARCIAL), PERDAS DE 2 SOFAS, 2 TV¿S, 1 JOGO DE SALA DE JANTAR, 1 CAMA, 1 GUARDA ROUPA, 1 CADEIRA DE RODAS, 2 AR CONDICIONADO, 1 MESA DE ESTUDO, SENDO UTILIZADOS 1500 LITROS DE ÁGUA EM COBATE E RESCALDO DO SINISTRO. VÍTIMA TRANSPORTADA POR POPULARES: RAIMUNDA DE SOUZA VIEIRA, 75 ANOS, QUEIMADURAS NO BRAÇO E RELATOS NA COSTA.  VÍTIMA TRANSPORTADA PELA UR-26, ROSELANDE DE SOUZA VIEIRA , 54 ANOS, QUEIMADURAS NAS PONTAS DOS DEDOS E ASPIROU FUMAÇA. LOCAL EM SEGURANÇA, PACIENTE ENTREGUE AOS CUIDADOS NO SPA DO ALVORADA, SEM ALTERAÇÃO.
SAÍDA: 05:56
 CHEGADA: 06:00
 TEMPO RESP.: 00:04
CMD DE SOS: TEN QOABM BRELAZ
 CONTROLADOR: SGT QPBM VITAL
</t>
  </si>
  <si>
    <t>SEG NOS POSTOS DO CBMAM
SERVIÇO DO DIA 30/10/2024 - 1º TURNO
ST QPBM	JOAQUIM DE SOUZA LIMA	0512	07:30:00	19:30:00	12:00:00	SCI	0630/SCI/2024	REFORÇO DA GUARNIÇÃO 
ST QPBM	REINALDO CARVALHO DE SOUZA 	0610	07:30:00	19:30:00	12:00:00	SCI	0630/SCI/2024	REFORÇO DE EQUIPE 
2º TEN QOABM	JAMERSON MARQUES DE CASTRO 	514	07:00:00	19:00:00	12:00:00	COBOM/CIOPS	0231/COBOM/2024	REFORÇO DE GUARNIÇÃO 
3º SGT QCPBM	MARIA ROSILENE LIMA DA SILVA	1552	07:00:00	19:00:00	12:00:00	ZUMBI	1098/GREM/2024	REFORCO DE EFETIVO
 2º TEN QOABM	MIZAEL PEREIRA DE SOUZA 	0688	07:30:00	19:30:00	12:00:00	SCI	0630/SCI/2024	REFORÇO DE EQUIPE
 3º SGT QCPBM	HILTON COUTINHO DA SILVA 	1633	07:00:00	19:00:00	12:00:00	QCG CENTRAL	1095/GRAPH/2024	REFORÇO DE GUARNIÇÃO 
CB QCPBM	CIELEM BARBOSA DOS SANTOS	1877	07:00:00	19:00:00	12:00:00	QCG CENTRAL	1096/GRAPH/2024	REFORÇO DE GUARNIÇÃO 
CB QPBM	GILSON CARLOS ROCHA CAMPOS 	1018	07:30:00	19:30:00	12:00:00	QCG CENTRAL	0696/BI/2024	CONDUTOR AR-68 COMANDO DE SOCORRO 
CB QPBM	ARNAILTON BRITO DA SILVA	1212	06:00:00	11:00:00	5:0 0:00	CMBM	0126/CMCB/2024	REFORÇO DE EFETIVO E PREVENÇÃO 
3º SGT QCPBM	ROBERTO PIMENTEL BASTOS	1568	07:00:00	19:00:00	12 :00:00	RODOVIÁRIA	1097/GRAPH/2024	REFORÇO DE GUARNIÇÃO 
1º SGT QPBM	SIDNEY TEIXEIRA APARÍCIO 	0703	14:00:00	17:00:00	3:00:00	DAT	0115/DAT/2024	VISTORIA TÉCNICA 
ST QPBM	JOSÉ PAULO PEREIRA PARÁ 	0626	14:00:00	17:00:00	3:00:00	DAT	0115/DAT/2024	VISTORIA 
2º TEN QOABM	WAGNER SILVA DOS SANTOS 	0520	14:00:00	17:00:00	3:00:00	DAT	0115/DAT/2024	VISTORIA 
CB QPBM	EDIVALDO DA SILVA RODRIGUES 	1124	11:30:00	19:30:00	8:00:00	Distrito Industrial I	0698/BI/2024	PERMANÊNCIA E GU DA ATF-02
 CB QPBM	WARLLISON GOMES DE SOUSA 	1112	14:00:00	18:00:00	4:00:00	QCG CENTRAL	0212/GABINETE/2024	CONTROLE DE GABINETE, CONDUÇÃO DE VIATURAS OFICIAIS E SEGURANÇA ORGÂNICA DE AUTORIDADES DO CBMAM 
CB QPBM	RENATA FREIRE CARDOZO 	1126	14:00:00	20:00:00	6:00:00	PARQUE SUMAÚMA	0302/BIFMA/2024	REFORÇO DE GUARNIÇÃO 
SERVIÇO DO DIA 30/10/2024 - 2º TURNO
CONTROLADOR: ST QPBM VELASCO
 COMANDANTE SOCORRO: TEN QOABM BARRETO
CONTROLADOR: TEN QOABM RYAN
 COMANDANTE SOCORRO: TEN QOABM BARRETO
-------------------------------------------------------------
SERVIÇO DO DIA 30/10/2024 - 2º TURNO
3º SGT QCPBM	ROSEANE ESQUERDO MARGALHO DUARTE	1644	19:00:00	07:00:00	12:00:00	ZUMBI	1101/GRAPH/2024	REFORÇO DE GUARNIÇÃO
 3º SGT QCPBM	ANSELMO FERREIRA DE MELO JUNIOR	1614	19:00:00	07:00:00	12 :00:00	RODOVIÁRIA	1100/GRAPH/2024	REFORCO DE GUARNICAO
 3º SGT QCPBM	EMANOEL CARVALHO FEIO	1564	19:00:00	07:00:00	12:00:00	QCG CENTRAL	1099/GRAPH/2024	REFORÇO DE GUARNIÇÃO
 3º SGT QCPBM	ROSA FERREIRA TAVARES	1708	19:00:00	07:00:00	12:00:00	QCG CENTRAL	1102/GRAPH/2024	REFORÇO DE GUARNIÇÃO PB QCG
 CB QPBM	FRANCISCO ASSUNÇÃO BAÍA DA SILVA	1147	19:30:00	07:30:00	12:00:00	SCI	0631/SCI/2024	REFORÇO DE EQUIPE
 1º SGT QPBM	RONILDES RODRIGUES DE LIMA	757	19:30:00	07:30:00	12:00:00	Distrito Industrial I	0699/BI/2024	PERMANÊNCIA
 CB QPBM	VALDER LUÍS ALEIXO MAQUINÉ	1156	14:00:00	20:00:00	0 6:00:00	OUTROS	0158/CSM/2024	RESGATE DE VTR
 CB QPBM	ADRIANO SOUZA QUEIROZ	1023	14:00:00	20:00:00	06:00:00	OUTROS	0158/CSM/2024	RESGATE DE VTR
 CB QPBM	BRENO DIEGO TABOSA GALVÃO	1246	20:00:00	08:00:00	12:00:00	PARQUE SUMAÚMA	0302/BIFMA/2024	REFORÇO GUARNIÇÃO
 CB QPBM	WALTER DA SILVA ARAUJO FILHO	1227	19:30:00	07:30:00	12:00:00	SCI	0631/SCI/2024	REFORÇO DE EQUIPE SCI-EG
 CB QPBM	VALDER LUIS ALEIXO MAQUINE	1156	14:00:00	20:00:00	06:00:00	OUTROS	0158/CSM/2024	RESGATE DE VTR
 CB QPBM	ALUIZIO PIMENTEL DA SILVA	1188	18:00:00	06:00:00	12: 00:00	RODOVIÁRIA	0697/BBR/2024	ATF RODOVIÁRIA
 ST QPBM	ROSINALDO FAGUNDES DE SOUZA	729	19:30:00	07:30:00	12:00:00	SCI	0631/SCI/2024	REFORÇO DE EQUIPE -SCI-EG
 CB QPBM	VALNEI BAYMA DA SILVA	1219	20:00:00	08:00:00	12:00:00	QCG CENTRAL	0697/BI/2024	VOLANTE DO OFICIAL DE SOCORRO
 CB QPBM	TIAGO RODRIGUES DA SILVA	1088	21:50:00	07:30:00	10:00:00	CIS GRANDE CIRCULAR	0703/BI/2024	REFORÇO DE GUARNIÇÃO
CONTROLADOR: ST QPBM VELASCO
 COMANDANTE SOCORRO: TEN QOABM BA</t>
  </si>
  <si>
    <t>COMUNICANTE INFORMA QUE ENCONTRARAM O CORPO DE UM HOMEM QUE ESTAVA DESAPARECIDO HÁ DIAS.
ELE ESTÁ NA RUA BEM-TE-VI PERTO DA IGREJA ASSEMBLEIA DE DEUS, NUM LADEIRÃO DE BARRO VERMELHO.
SOLICITA APOIO DE UMA VTR</t>
  </si>
  <si>
    <t>PRINCÍPIO DE INCÊNDIO EM CAIXA DE ENERGIA NA AV. AUTAZ MIRIM, SAO JOSÉ OPERARIO. N. 4900, LABORATORIO TARGINO. SOLICITANTE: SR. DIEGO FEITOSA, FONE: 99172-0368.
'1º BI, POSTO DO ZUMBI, ABT-31 -  VISTORIA EM PRINCÍPIO DE INCÊNDIO - A VIATURA, AO COMANDO DO ST BM MONTE, FOI AO LOCAL ONDE HOUVE UM PRINCÍPIO DE INCÊNDIO NA PARTE ELÉTRICA DA EDIFICAÇÃO ONDE FUNCIONA O LABORATÓRIO TARGINO CLÍNICO. NA CHEGADA DA VIATURA, O FOGO JÁ TINHA SIDO DEBELADO E FICOU CONFINADO NO MEDIDOR DE ENERGIA. NÃO HOUVE ATUAÇÃO DOS BOMBEIROS. SOLICITANTE: SR. DIEGO FEITOSA, FONE: 99172-0368.
CONTROLADOR: TEN BM RYAN
 COMANDANTE DE SOCORRO: TEN BM BARRETO</t>
  </si>
  <si>
    <t>sr luiz humberto rangel servidor das ssp possui porte de arma  individuo enviou despedida afirmando que vai se matar agora, esta sozinho em casa e trancado. pediram apoio tam,bem ao samu
'BBE, RODOVIÁRIA, ABT-33, UR-26 - TENTATIVA DE SUICÍDIO - AS VIATURAS, AO COMANDO DO ST BM ESMERALDO, FORAM AO LOCAL, POR SOLICITAÇÃO DA POLÍCIA MILITAR ONDE O TENTANTE HAVIA SE TRANCADO NA RESIDÊNCIA, PORTANDO ARMA DE FOGO E ALEGANDO QUE IRIA COMETER SUICÍDIO. TENTATIVA DE SUICÍDIO E HOMICÍDIO DE PACIENTE ESQUIZOFRÊNICO: LUÍS HUMBERTO RANGEL BARBOSA, RG: NÃO INFORMADO, TEL:98442-4891. AÇÃO DOS BOMBEIROS: A EQUIPE DO ABT-33 DEU APOIO A PM, ISOLANDO A ÁREA. A GUARNIÇÃO DA  PM QUEM FEZ TODAS AS NEGOCIAÇÕES E PRISÃO DO SENHOR: LUIZ HUMBERTO RANGEL DE SOUZA, RG: NÃO INFORMADO. INFORMO QUE NÃO HOUVE NECESSIDADE DE INTERVENÇÃO DA EQUIPE. SOLICITANTE: BEATRIZ CARLA AMORIM, CPF:042182082-98, TEL: 98442-4891. VTR-PM: 25-7507/ CPA SUL, SGT HUMBERTO SILVA E CB LEANDRO. VTR- PM ROCAM 5222, SGT: ANDERSON ABREU. VTR- SAMU ( USA-06), CONDUTOR: JEFERSON, MÉDICO: DOMÍCIO E ENFERMEIRA: MARIANA. 
CONTROLADOR: TEN BM RYAN
 COMANDANTE DE SOCORRO: TEN BM BARRETO</t>
  </si>
  <si>
    <t>INCÊNDIO EM VEGETAÇÃO - PRÓXIMO AO BALNEÁRIO LAGOA AZUL,  ESTRADA DO PURAQUEQUARA -PURAQUEQUARA - POR TRAZ  DA EMPRESA  BAUMINAS QUÍMICA. SOLICITANTE: FRANCISCO DE ASSIS 99971 - 4850.</t>
  </si>
  <si>
    <t>FOGO EM LIXÃO/ENTULHO NO BURACÃO
 ENTRE A RUA HISBISCO E A RUA BELÉM, GILBERTO MESTRINHO
 PRÓXIMO A PARADA DE ÔNIBUS 621
 ARIANE SOARES - 98583 0816
 RIVANEIDE MAGALHÃES - 98471 4327
'1º BI, POSTO DO ZUMBI, ABT-31 -  INCÊNDIO EM LIXO/VEGETAÇÃO - A VIATURA, AO COMANDO DO ST BM MONTE FOI AO LOCAL ONDE HOUVE UM INCÊNDIO EM LIXO E VEGETAÇÃO EM UM TERRENO BALDIO DE APROXIMADA DE 30 X 10 M. FORAM UTILKIZADOS CERCA DE 1500 LITROS DE ÁGUA NO COMBATE. O LOCAL FOI DEIXADO EM SEGURANÇA.
CONTROLADOR: TEN BM RYAN
 COMANDANTE DE SOCORRO: TEN BM BARRETO</t>
  </si>
  <si>
    <t>FOGO EM VEGETAÇÃO
 AV DAS FLORES - LAGO AZUL
 EM FRENTE AO POSTO BR - ANTES DO NOVA ERA - SENTIDO BARREIRA
 LUIZ PAULO - 98598 5382
 ADRIANA CASTRO - 99101 7698
 JARBAS BEZERRA - 99474 0547
'BIFMA, POSTO SUMAÚMA, ABT-32 - INCÊNDIO EM VEGETAÇÃO - A VIATURA, AO COMANDO DA CB BM RENATA, FOI AO LOCAL ONDE HOUVE UM INCÊNDIO EM VEGETAÇÃO EM UMA ÁREA APROXIMADA DE 300 M² E FORAM UTILKIZADOS CERCA DE 3000 LITROS DE ÁGUA NO COMBATE. O LOCAL FOI DEIXADO EM SEGURANÇA.
CONTROLADOR: TEN BM RYAN
 COMANDANTE DE SOCORRO: TEN BM BARRETO</t>
  </si>
  <si>
    <t>SRA. EM TRABALHO DE PARTO NA RUA SERRA DA PEDRA PRETA, N. 300, SAO JOSÉ OPERARIO. SOLICITANTE: GABRIELA, FONE: 995339552.
GRAPH, POSTO DO ZUMBI, UR-27 - PACIENTE EM TRABALHO DE PARTO - A VIATURA, AO COMANDO DO TEN BM JEFERSON CARLOS, FOI AO LOCAL ONDE A PACIENTE: NICOLE DAFNE SILVA DE ABREU, 20 ANOS, CONTATO: 99305-4739, REALIZOU UM PARTO NORMAL NA PRÓPRIA RESIDÊNCIA. NA CHEGADA DA VIATURA AO LOCAL, UMA USA DO SAMU JÁ ESTAVA REALIZANDO O ATENDIMENTO À PACIENTE QUE FOI CONDUZIDA PELA USA-02, AO COMANDO DO MÉDICO RODRIGO, À MATERNIDADE ANA BRAGA. A GUARNIÇÃO DA UR-27. PRESTOU APOIO À EQUIPE DO SAMU.
CONTROLADOR: TEN BM RYAN
 COMANDANTE DE SOCORRO: TEN BM BARRETO</t>
  </si>
  <si>
    <t>INCÊNDIO EM RESIDÊNCIA DE ALVENARIA NA RUA SÃO RAIMUNDO, SANTA ETELVINA, AO LADO DA IGREJA PRESBITERIANA, SOLICITANTE: BARBARA VITORIA, TELEFONE 99159-7180.</t>
  </si>
  <si>
    <t>SOLICITANTE INFORMA QUE HÁ UMA CRIANÇA DE 9 ANOS QUE ELA ENCONTROU NA PARADA DE ÔNIBUS. ELA INFORMOU QUE A CRIANÇA DISSE TER FUGIDO DE CASA E QUE MORA NO VAL PARÍSO. PEDE APOIO DE VIATURA PARA TENTAR LOCALIZAR OS PAIS E O ENDEREÇO DA CRIANÇA QUE ESTÁ PERDIDA. SOLICITANTE ESTÁ ÁGUARDANDO NA PARADA DE ÔNIBUS PRÓXIMO AO DUDU LANCHES. ESTÁ DE CALÇA VERMELHA E BLUSA CINZA, É UMA FARDA DA EMPRESA QUE ELA TRABALHA. A CRIANÇA TEM 9 ANOS E ESTÁ DE VESTIDO BRANCO E AZUL</t>
  </si>
  <si>
    <t>ABT- 33
 Ocorrência: Retirada de algema.
Ações: Foi feito um corte em uma algema que segundo a vítima estava brincando e quebrou a chave e com desespero em tirar apertou mais se conseguir retirar. informo ainda que a algema foi cortada do pulso da vítima do lado esquerdo, foram feitos curativos e a mesma foi liberada.
A vítima estava acompanhada pelo CB Nobre da 24 Cicom, fizemos contato com a mesma pra verificar a veracidade dos fatos e foi confirmado que o cabo era da 24 Cicom.
Vítima: Kaylane França Soares
 CPF: 702918422-18
 Acompanhante:
CB Nobre 
RG: 22246
 Tel: 9996-3044
 Endereço:Rua México N58
 Bairro:Flores
'BBE, RODOVIÁRIA, ABT-33, UR-26 - CORTE DE ALGEMA - AS VIATURAS, AO COMANDO DO ST BM ESMERALDO FOI AO LOCAL ONDE FOI REALIZADO O CORTE DE UMA ALGEMA. AÇÃO DOS BOMBEIROS: FOI FEITO UM CORTE EM UMA ALGEMA QUE SEGUNDO A VÍTIMA ESTAVA BRINCANDO E QUEBROU A CHAVE E COM DESESPERO EM TIRAR APERTOU MAIS E CONSEGUIR RETIRAR. INFORMO AINDA QUE A ALGEMA FOI CORTADA DO PULSO DA VÍTIMA DO LADO ESQUERDO, FORAM FEITOS CURATIVOS E A MESMA FOI LIBERADA. A VÍTIMA ESTAVA ACOMPANHADA PELO CB NOBRE DA 24ª CICOM, FIZEMOS CONTATO COM A MESMA PRA VERIFICAR A VERACIDADE DOS FATOS E FOI CONFIRMADO QUE O CABO ERA DA 24ª CICOM. VÍTIMA: KAYLANE FRANÇA SOARES, CPF: 702918422-18. ACOMPANHANTE: CB NOBRE, RG: 22246, TEL: 9996-3044. ENDEREÇO: RUA MÉXICO Nº 58, BAIRRO: FLORES.
CONTROLADOR: TEN BM RYAN
 COMANDANTE DE SOCORRO: TEN BM BARRETO</t>
  </si>
  <si>
    <t>OBS: INFORMAR SISTEMA GERAÇÃO DA OCORRÊNCIA (CAD) TRAVANDO, NÃO CONSEGUINDO GERAR A OCORRÊNCIA, NO INSTANTE DO ACIONAMENTO...</t>
  </si>
  <si>
    <t>Operação Céu Limpo - Autazes
 Viatura ATA-01
 EFETIVO: ST BM WILSON, SGT SMITCHCLEY, CB BM NEIMAR BRAGA</t>
  </si>
  <si>
    <t>BOMBEIRO MILITAR APOSENTADO DE SAO PAULO. ESTA SOZINHO E GRITANDO COM FORTES DORES ABDOMINAIS, SR.. ANTONIO PAULO VALETIN. 76 ANOS. RUA BARCELOS. N. 479, APT 03. PRESIDENTE VARGAS, 1 ANDAR, PROX. AO SINETRAM E T1. SENTIDO CENTRO A 1 RUA A DIREITA. - 9262-2802, O MESMO IRÁ AGURDAR A UR NO PORTAO DO CONDOMÍNIO.
'GRAPH, POSTO CENTRAL, UR-28 - ATENDIMENTO PRÉ-HOSPITALAR/TRANSPORTE DE PACIENTE - A VIATURA, AO COMANDO DA TEN BM PATRÍCIA VIEIRA, FOI AO LOCAL E REALIZOU O ATENDIMENTO E TRANSPORTE DO PACIENTE: ANTÔNIO PAULO VALENTIN, 76 ANOS. VÍTIMA QUEIXANDO FORTES DORES ABDOMINAIS A DIREITA. SENTINDO DIFICULDADE RESPIRATÓRIA NO MOMENTO DA DOR , SATURAÇÃO : 93%  FC: 74 BPM, PA: 110x50. DOENÇAS CRÔNICAS: DIABÉTICO, NEGA HIPERTENSÃO , NEGA ALERGIA A MEDICAÇÃO, SE ALIMENTOU NO ALMOÇO AS 12:30 HS. FOI TRANSPORTADO PARA O SPA DO SÃO RAIMUNDO ONDE FICOU AOS CUIDADOS DO MÉDICO DR LUCAS COELHO.
CONTROLADOR: TEN BM RYAN
 COMANDANTE DE SOCORRO: TEN BM BARRETO</t>
  </si>
  <si>
    <t>FOGO EM VEGETAÇÃO COM RESIDÊNCIAS PRÓXIMAS
 AV BURITI - COMUNIDADE SANTA MARTA - COLONIA TERRA NOVA
 EM FRENTE AO COLÉGIO ZILDA ANRS
 SANDRA RAMOS - 98410 9146
 IVI VITORIA - 99438 8222
 DEBORA  FERNANDES - 97 98103 4077
 DENISE LIMA - 98279 5684
'BBE, RODOVIÁRIA, ABT-33, -INCÊNDIO EM VEGETAÇÃO- A VIATURA, AO COMANDO DO ST BM ESMERALDO FOI AO LOCAL ONDE HOUVE UM INCÊNDIO EM VEGETAÇÃO EM UMA ÁREA APROXIMADA DE 800 M² E FORAM UTILIZADOS CERCA DE 4500 LITROS DE ÁGUA NO COMBATE. SOLICITANTE: ÍRIS VITÓRIA DO NASCIMENTO SILVA, CPF: 704.245.222-41, CONTATO: 99438-8222. O LOCAL FOI DEIXADO EM SEGURANÇA.
CONTROLADOR: TEN BM RYAN
 COMANDANTE DE SOCORRO: TEN BM BARRETO</t>
  </si>
  <si>
    <t>FOGO EM RESIDÊNCIA DE ALVENARIA, NA RUA ITABERABA, N. 21, CIDDE NOVA, CONJUNTO OSWALDO FROTA 2,  SOLICITANTE: RAFAEL, FONE: 981935329.
'BIFMA, POSTO SUMAÚMA, ABT-32, AR-68 - INCÊNDIO EM RESIDÊNCIA - A VIATURA, AO COMANDO DO TEN BM BARRETO, FORAM AO LOCAL ONDE HOUVE UM INCÊNDIO EM RESIDÊNCIA DE ALVENARIA. AÇÃO DOS BOMBEIROS: REALIZADA A EXTINÇÃO DAS CHAMAS UTILIZANDO APROXIMADAMENTE 1000 LITROS DE ÁGUA NO COMBATE E RESCALDO. DANOS MATERIAIS: 2 SOFÁS, 1 TELEVISÃO,  1 MÁQUINA DE TRABALHO DO REGISTRO NÃO IDENTIFICADA. PROPRIETÁRIO: JÚLIO CÉSAR BRAGA, 62 ANOS, CPF 19336101234, CONTATO: 92 991922981. O LOCAL FOI DEIXADO EM SEGURANÇA.
CONTROLADOR: TEN BM RYAN
 COMANDANTE DE SOCORRO: TEN BM BARRETO</t>
  </si>
  <si>
    <t>TIROU A SONDA DE ALIMENTAÇAO-SRA. JOELI TAISSA PEDE APOIO PARA RECOLOCAÇAO DA SONDA DE ALIMNETAÇAO DA SUA AVÓ, ENDEREÇO: TABIRA N. 716, ANTIGA RUA B6, CONJUNTO AJURUCABA,  ALVORADA, POR TRAS DA ESQUINA DO CHURRASCO, LOCAL SWEET HOME BY CAROL LIMA. 99437- 9457. ANTIGA B6.</t>
  </si>
  <si>
    <t>FOGO EM VEGETAÇÃO
 AV DAS TORRES - NOVA CIDADE
 PRÓXIMO AO RETORNO DO GALILEIA, E AO IGARAPÉ DO PASSARINHO
 EM FRENTE AO POSTO IPIRANGA
 SENTIDO CENTRO
 ELIELTON MELO - 98589 4062
'BIFMA, POSTO SUMAÚMA, ABT-32 - INCÊNDIO EM VEGETAÇÃO - A VIATURA, AO COMANDO DA CB BM RENATA, FOI AO LOCAL ONDE HOUVE UM INCÊNDIO EM VEGETAÇÃO EM UMA ÁREA APROXIMADA DE 100 M² E FORAM UTILIZADOS CERCA DE 3000 LITROS DE ÁGUA NO COMBATE. O LOCAL FOI DEIXADO EM SEGURANÇA.
CONTROLADOR: TEN BM RYAN
 COMANDANTE DE SOCORRO: TEN BM BARRETO</t>
  </si>
  <si>
    <t>SOLICITANTE INFORMA QUE UM GRUPO DE PESSOAS ESTÁ PROVOCANDO INCÊNDIO NA VEGETAÇÃO * SUSPEITA DE INVASÃO * SOLICITA APOIO DE VTR</t>
  </si>
  <si>
    <t>ACIDENTE ENTRE VEÍCULO DE PASSEIO (UBER) E CAMINHÃO. UMA DAS PASSAGEIRAS (CRIANÇA) FICOU FERIDA.
SOLICITANTE (CONDUTOR DO VEÍCULO ATINGIDO) : VINICIUS SOARES DA SILVA 98844-2210  CPF 031.107.982-20 
AV. EFIGENIO SALES - SENTIDO COROADO
 PX. ALL NIGHT 
'GRAPH, POSTO CENTRAL, UR-28 - ATENDIMENTO PRÉ-HOSPITALAR/TRANSPORTE DE PACIENTE - A VIATURA, AO COMANDO DA TEN BM PATRÍCIA VIEIRA, FOI AO LOCAL ONDE HOUVE A COLISÃO ENTRE  CARROx CAMINHÃO ONDE LESIONOU A MENOR: GEOVANNA KATSUMI DE SÁ YAMADA, 1 ANOS, DN: 18/02/2022, CPF 102018982-76. A CRIANÇA ESTAVA NO COLO NA MÃE NO MOMENTO DA COLISÃO, EM UM CARRO UBER. SEGUNDO RELATOS DA MÃE, O CAMINHÃO FECHOU O CARRO UBER BATENDO A LATERAL DO MESMO, COM A FREADA BRUSCA A CRIANÇA BATEU A CABEÇA NO BANCO DO PASSAGEIRO. NO MOMENTO DA ABORDAGEM DA UR-28 A CRIANÇA ESTAVA CHOROSA NO COLO DA MÃE. FOI COLOCADO COLAR CERVICAL NA CRIANÇA E PRANCHADO. AO EXAME FÍSICO SECUNDÁRIO: SEM SINAIS DE FRATURA E SANGRAMENTO. ESTAVA RESPONSIVA A ALGUMAS PERGUNTAS INTERCALANDO COM CHOROS, ESTAVA ASSUSTADA. SSVV: SATURAÇÃO: 95% PA: 133x80 ( VERIFICADO NO HOSPITAL). A MESMA POSSUÍA PLANO DE SAÚDE E FOI TRANSPORTADA PARA O HOSPITAL ADVENTISTA ONDE FICOU AOS CUIDADOS DO DR YACO MARQUES CRM 11535
CONTROLADOR: TEN BM RYAN
 COMANDANTE DE SOCORRO: TEN BM BARRETO</t>
  </si>
  <si>
    <t>POR DETERMINAÇAO DO CEL BM MENEZES, REALIZAR ATENDIMENTO DE TRANSPORTE DE PACIENTE DO HOSPITAL CHAPÔ PRÉVOST ATE A SUA RESIDÊNCIA NA RUA INACIO GUIMÁREAS, N. 245, EDUCANDOS.
GRAPH, POSTO DO ZUMBI, UR-27 -TRANSPORTE DE PACIENTE- A VIATURA, AO COMANDO DO TEN BM JEFERSON CARLOS, FOI AO HOSPITAL CHAPOT PREVOST E REALIZOU O  TRANSPORTE DE PACIENTE: MÁRCIO DA SILVA DO CARMO, 45 ANOS. CPF: 615. 540.142 - 04, DO HOSPITAL PARA A RESIDÊNCIA NA RUA INÁCIO GUIMARÃES Nº 245, BAIRRO EDUCANDOS. ACOMPANHANTE: RAIMUNDA BARBOSA FERREIRA (ACOMPANHANTE), CONTATO: 99398-8149.
CONTROLADOR: TEN BM RYAN
 COMANDANTE DE SOCORRO: TEN BM BARRETO</t>
  </si>
  <si>
    <t>SERVIÇO DO DIA 30/10/2024 - 2º TURNO
'BIFMA, POSTO SUMAÚMA, ABT-32 - CONTROLE DE INSETO / ABELHA - VIATURA A COMANDO DO CB BRENO  DESLOCOU PARA O LOCAL. FOI VISTORIADO EM DIAS ANTERIORES, ABELHA NO FORRO DA DISPENSA,  AV GUÁRANAS, N 02, BAIXADA FLUMINENSE , CIDADE NOVA 1, PROX. A PRAÇA DE ALIMENTAÇAO. CASA DE MURO DE PEDRA E PORTÃO DE ALUMINIO. SOLICITANTE : SRA. SOCORRO CABRAL CPF-417950912-15, CONTATO: 98119-7098. PROPRIETÁRIA: MARIA DE NAZARÉ PERPÉTUO SOCORRO SILVA CABRAL. RG 10453865. CONTATO 9819-7098. CASA DE ABELHA NO FORRO DE PVC, EM UMA DISPENSA NOS FUNDOS DA RESIDÊNCIA, SEPARADAMENTE DA CASA. CONTROLE DE INSETO REALIZADO UTILIZANDO BOTIJA DE GLP DA PROPRIETÁRIA. SERVIÇO SEM ALTERAÇÃO.
CONTROLADOR: ST QPBM VELASCO
 COMANDANTE SOCORRO: TEN QOABM BARRETO</t>
  </si>
  <si>
    <t>SERVIÇO DO DIA 30/10/2024 - 2º TURNO
'GRAPH, POSTO DO ZUMBI, UR-27 - ACIDENTE DE TRÂNSITO- A VIATURA, AO COMANDO DO TEN BM JEFERSON CARLOS, AO RETORNAR AO POSTO DE ORIGEM SE DEPAROU COM UM ACIDENTE DE TRÂNSITO COM DUAS VÍTIMAS LESIONADAS. ACIDENTE NA AV ALTAS MIRIM, CARRO X MOTO, O MESMO ENCONTRAVA SE DE CAPACETE, TRAUMA EM MID COM POSSÍVEL FRATURA E SANGRAMENTO NO LOCAL E ESCORIAÇÕES. ENCAMINHADO AO HPS JOÃO LÚCIO. VÍTIMA: KENNEDY BARBOSA DA SILVA. D/N 30/11/1976. CPF 677.586.902-97. END: RUA 01, 288, ARMANDO MENDES. CONTATO: 9155-7165 (ANDREZA). SINAIS VITAIS - PA - 12X80. SAT -97%. FC-75. AVALIADO PELO DR CIRURGIÃO ALTAIR CHAVES CRM ¿ 6049. SERVIÇO SEM ALTERAÇÃO.
CONTROLADOR: ST QPBM VELASCO
 COMANDANTE SOCORRO: TEN QOABM BARRETO</t>
  </si>
  <si>
    <t>SERVIÇO DO DIA 30/10/2024 - 2º TURNO
BBE, POSTO DA RODOVIÁRIA, ABT-33 - CONTROLE DE INSETO/ ABELHA - VIATURA A COMANDO DA CB S. RODRIGUES DESLOCOU PARA O LOCAL. ABELHAS- ALOJADA DA ENTRADA DO BANHEIRO DA EMPRESA.LOCAL:  MERCADO DA CARNE AV.  CRAVINA DOS POETAS, N. 773, ESQUINA COM B-31, ALVORADA CONJUNTO AJURICABA.  SOLICITANTE: RICARDO FERREIRA -98408-5762. FICA ABERTO ATE AS 20:00H. FOI REALIZADO O CONTROLE COM ÊXITO COM AUXÍLIO DO GLP DO SOLICITANTE. PROPRIETÁRIO: RICARDO FERREIRA. RG: 12477060. CONTATO: 98408-5762. END. RUA CRAVINO DOS POETAS, N 733. BAIRRO: AJURICABA. SERVIÇO SEM ALTERAÇÃO.
CONTROLADOR: ST QPBM VELASCO
 COMANDANTE SOCORRO: TEN QOABM BARRETO</t>
  </si>
  <si>
    <t>ABELHAS ALOJADA NO ABACATEIRO NO TRONCO DA ÁRVORE,  RUA JERONIMO DE ALBUQUERQUE. N. 128, DOM PEDRO , ATRAS DA CAVALARIA, SOLICTANTE:ESTEFANE NOGUEIRA - FONE: 98418-0903. TEM CIENCIA DO GÁS.</t>
  </si>
  <si>
    <t>ABELHA - NA ÁRVORE DA RESIDÊNCIA- SOLICITANTE: ERLANA GOES NABOR DE OLIVEIRA- 829205592-49/ FONE: 99168-0294, RUA 147. N. 39H, NUCLEO 9, QUADRA 299, CIDADE NOVA 2, AO LADO DA IGREJA ASSEMBLÉIA DE DEUS, NA DIREÇAO DO HOSIPTAL FRANCISCA MENDES, ESTA COM A MÃE EM TRATAMENTO.</t>
  </si>
  <si>
    <t>ACIDENTE DE TRÂNSITO ENTRE UMA MOTO E UMA CARRETA CEGONHA</t>
  </si>
  <si>
    <t xml:space="preserve">SERVIÇO DO DIA 30/10/2024 - 2º TURNO
GRAPH, POSTO SUMAÚMA, UR-24 - 'ATENDIMENTO E TRANSPORTE DE PACIENTE - A VIATURA, AO COMANDO DO TEN BM REATEGUI, DESLOCOU PARA O LOCAL. NA RUA MANACAPURU, 427 - COLÔNIA TERRA NOVA, SOLICITANTE IGOR FELIPE - CEL. 99193 9291. ATENDIMENTO CLÍNICO. PACIENTE COMEÇOU A SENTIR FALTA DE AR E DESCONFORTO RESPIRATÓRIO. NO MOMENTO, CONSCIENTE, RESPONSIVA, QUEIXANDO DESCONFORTO RESPIRATÓRIO E DOR EM REGIÃO DE TÓRAX E DORSO. SSVV: PA 130X80, PULSO 78, SAT O2 99,. SEM SINAIS CLÍNICOS QUE CONFIGUREM RISCO DE MORTE. PACIENTE: JOSIANE SANTA DA SILVA. DN: 09/08/1996. RG 30167809. IDADE 27 ANOS. CPF: 042.373.752-00. TEL: 99193-9291. END. RUA MANACAPURU, 427, COLÔNIA TERRA NOVA. CONDUTA: TRANSPORTE ATÉ O SPA DA GALILEIA ONDE FICOU SOB OS CUIDADOS DO DR. EVANDRO CRM 9450. SERVIÇO SEM ALTERAÇÃO.
CONTROLADOR: ST QPBM VELASCO
 COMANDANTE SOCORRO: TEN QOABM BARRETO
</t>
  </si>
  <si>
    <t xml:space="preserve">SERVIÇO DO DIA 30/10/2024 - 2º TURNO
'BBE, POSTO DA RODOVIÁRIA, ABT-33 - INCÊNDIO EM VEGETAÇÃO - VIATURA A COMANDO DA CB S. RODRIGUES DESLOCOU PARA O LOCAL. SR MÁRCIO PAIXÃO, CONTATO: (92) 98408-1404, MOTORISTA DE ÔNIBUS, INFORMA INCÊNDIO EM VEGETACÃO NA AVENIDA DO TURISMO, PRÓXIMO AO MOTEL BLUE STAR E POSTO DE GASOLINA ATEM. ÁREA QUEIMADA DE 16M² E FORAM UTILIZADOS 200 LITROS DE ÁGUA PARA EXTINÇÃO DAS CHAMAS. SERVIÇO SEM ALTERAÇÃO.  
CONTROLADOR: ST QPBM VELASCO
 COMANDANTE SOCORRO: TEN QOABM BARRETO
</t>
  </si>
  <si>
    <t>S.E.G NOS POSTOS DO CBMAM NA DATA DE 31 DE OUT DE 2024
CB QPBM	JOÃO FARIAS DE AZEVEDO JÚNIOR 	1208	08:00:00	20:00:00	12:00:00	PELOTÃO FLUVIAL	0145/BBE/2024	REFORÇO DE GUARNIÇÃO 
CB QPBM	EMERSON PEREIRA DE FREITAS 	1052	08:00:00	20:00:00	12:00:00	PELOTÃO FLUVIAL	0145/BBE/2024	REFORCO DE GUARNICAO
 CB QPBM	DAVIDSON MARQUES ARAÚJO 	1043	07:00:00	19:00:00	12:00:00	QCG CENTRAL	0299/BIFMA/2024	 OPERAÇÃO CÉU LIMPO ATF-02
 CB QPBM	FRANCISCO RENNAN FERREIRA DOS SANTOS 	1086	08:00:00	20:00:00	12:00:00 	RODOVIÁRIA	0701/BBE/2024	REFORÇO DE GUARNIÇÃO 
ST QPBM	HARLEY LIMA DE MENDONÇA	0509	07:30:00	19:30:00	 12:00:00	SCI	0632/SCI/2024	REFORÇO DE EQUIPE 
1º SGT QPBM	WENDEL DA SILVA MARQUES 	706	07:30:00	19:30:00	12:00:00	SCI	0632/SCI/2024	REFORÇO DE EQUIPE 
ST QPBM	GILMAR OLIVEIRA MARTINS 	0634	07:30:00	19:30:00	12:00:00	SCI	0632/SCI/2024	REFORÇO DE GUARNIÇÃO 
CB QPBM	ENIVALDO SILVA DE PAULA 	1084	07:30:00	19:30:00	12:00:00	CIS GRANDE CIRCULAR	0700/BI/2024	REFORÇO DE GUARNIÇÃO 
CB QPBM	WILLIAN DE JESUS QUINTINO BARAÚNA	1248	07:00:00	19:00:00	1 2:00:00	COBOM/CIOPS	0232/COBOM/2024	ATENDIMENTO 193/REFORÇO DE GUARNIÇÃO
 CB QPBM	ARNAILTON BRITO DA SILVA	1212	06:00:00	11:00:00	5:0 0:00	CMBM	0127/CMCB/2024	REFORÇO DE EFETIVO E PREVENÇÃO 
ST QPBM	JEFFERSON DA SILVA MARTINS	0696	10:00:00	22:00:00	8 :00:00	RODOVIÁRIA	0700/BBE/2024	OPERAÇÃO CÉU LIMPO
 ST QPBM	FELIPE LOIOLA DE CARVALHO 	0704	12:00:00	16:00:00	4:00:00	CMBM	0128/CMCB/2024	PREVENÇÃO E REFORÇO DE EFETIVO NO CMCB 
2º TEN QOABM	DOMINGOS GOMES MOTA 	0532	14:00:00	17:00:00	3:00:00	OUTROS	0115/DAT/2024	VISTORIA TÉCNICA 
CB QPBM	PAULO ROBERTO DE SOUZA LOPES 	1051	14:00:00	17:00:00	3:00:00	OUTROS	0115/DAT/2024	VISTORIA TÉCNICA
 CB QPBM	WARLLISON GOMES DE SOUSA	1112	14:00:00	18:00:00	4:00:00	QCG CENTRAL	0213/GABINETE/2024	CONTROLE DE GABINETE, CONDUÇÃO DE VIATURAS OFICIAIS E SEGURANÇA ORGÂNICA DE AUTORIDADES DO CBMAM 
2º TEN QOABM	WAGNER SILVA DOS SANTOS 	0520	14:00:00	17:00:00	3:00:00	DAT	0115/DAT/2024	VISTORIA 
ST QPBM	ARETHA CRISTINA BARRETO GOMES	0679	18:00:00	06:00:00	12: 00:00	RODOVIÁRIA	0704/BBE/2024	CONDUTORA ATF  04
 ST QPBM	MARCIO AURÉLIO BATALHA MACIEL 	0618	19:30:00	07:30:00	12:00:00	SCI	0633/SCI/2024	REFORÇO DE EQUIPE SCI 
ST QPBM	ALEX SOUZA DA COSTA 	0625	19:30:00	07:30:00	12:00:00	CIS GRANDE CIRCULAR	0701/BI/2024	REFORÇO DE GUARNIÇÃO 
ST QPBM	REGINALDO CARVALHO DE SOUZA 	592	19:30:00	07:30:00	12:00:00	SCI	0633/SCI/2024	REFORÇO DE GUARNIÇÃO 
CB QPBM	EDSON FABIANO MONTEIRO DE SOUSA	1044	20:00:00	08:00:00	12:00:00	PELOTÃO FLUVIAL	0145/BBE/2024	REFORÇO DE GUARNICÃO 
1º TEN QOABM	EDNEY MATOS DE VASCONCELOS 	570	19:30:00	07:30:00	12:00:00	SCI	0633/SCI/2024	REFORÇO DE GUARNIÇÃO 
CONTROLADOR: TEN BM RYAN
 COMANDANTE DE SOCORRO: TEN BM MARIA JESSE</t>
  </si>
  <si>
    <t xml:space="preserve">MARIA AUXILIADORA, TEL: 99907-0784, MORADORA DA RUA VISCONDE DE PORTO SEGURO, Nº 08, QD 2 A, PRÓXINO AO MOTEL ROYAL E VAREJÃO LARANJEIRAS, SOLICITA POIO DO CBMAM EM OCORRÊNCIA DE ATAQUE DE ABELHAS EM SUA RESIDÊNCIA NO BAIRRO Flores.
_____________________________________________
BBE - RODOVIÁRIA - ABT - 33 A COMANDO DO CB BM ROBSON REALIZOU DESLOCAMENTO PRA CONTROLE D EINSETOS DO TIPO ABELHAS. EM ANDAMENTO.
CONTROLADOR: ST BM WALDIRA
 COMANDANTE DE SOCORRO: TEN BM MARIA JESSE
BBE - RODOVIÁRIA - ABT - 33 A COMANDO DO CB BM ROBSON REALIZOU DESLOCAMENTO PARA CONTROLE DE INSETOS DO TIPO ABELHAS QUE ESTAVAM ALOJADAS NA RESIDÊNCIA DA SOLICITANTE: MARIA AUXILIADORA, CONTATO: 99907-0784. SERVIÇO REALIZADO SEM ALTERAÇÃO.
CONTROLADOR: TEN BM RYAN
 COMANDANTE DE SOCORRO: TEN BM MARIA JESSE
</t>
  </si>
  <si>
    <t>ANTÔNIO CARLOS, TEL: 99909-0116, MORADOR DA RUASÃO JOÃO, 30A, BAIRRO ZIMBI DOS PALMARES II, P¿OXIMO AO CJ SÃO CRISTOVÃO, SOLICITA AJUDA DO CBMAM EM OCORRÊNCIA DE ATAQUE DE CABAS NA SUA RESIDÊNCIA. INFORMA A PRESENÇA DE CRIANAS NA CASA.
 1º BI - POSTO DO ZUMBI - ABT-31 A COMANDO DO SGT BM GENTIL REALIZOU DESLOCAMENTO PARA CONTROLE DE INSETOS DO TIPO CABAS QUE SE ENCONTRAVAM EM UMA ÁRVORE DE PEQUENO PORTE, A OPERAÇÃO FOI FEITA COM SUCESSO SEM INTERCORRÊNCIAS. SEGUE OS DADOS DA SOLICITANTE: ANGELA MARIA GAMA MORAES CPF 47430753279 . CONTATO: 99916207 RUA SÃO JOÃO Nº30-A Zumbi.
CONTROLADOR: TEN BM RYAN
 COMANDANTE DE SOCORRO: TEN BM MARIA JESSE</t>
  </si>
  <si>
    <t xml:space="preserve">ORDEM DE OPERAÇÕES Nº 1008/GRAPH/CBC/2024. EVENTO: TFM NO QCG. Ao: CH DA GU DE SV DA UR 28.
____________________________________
 GRAPH ¿ POSTO CENTRAL UR-28 A COMANDO DA TEN QCOBM CUNHA REALIZOU PREVENÇÃO CONTRA ACIDENTES NO TREINAMENTO FÍSISCO MILITAR NO QCG.  A PREVENÇÃO FOI REALIZADA SEM ALTERAÇÃO.
COMADO DE SOCORRO: TEN BM MARIA JESSE
 CONTROLADOR: ST BM WALDIRA
</t>
  </si>
  <si>
    <t xml:space="preserve">ORDEM DE OPERAÇÕES Nº 1007/GRAPH/CBC/2024 
EVENTO: ¿ROSA AZUL: JUNTOS PELA SAÚDE DA PESSOA IDOSA¿;
2. DETERMINAÇÃO: CMT GERAL DO CBMAM;
3. MISSÃO: PREVENIR E ATENDER CASOS DE URGÊNCIA/EMERGÊNCIA E REALIZAR
 RESGATE;
LOCAL:  CENTRO ESTADUAL DE CUIDADOS PARA IDOSOS E PESSOAS COM DEFICIÊNCIA - CECIP-D
 HORÁRIO: 08:00 AS 12:00
 EFETIVO: GU DA UR-24
 _____________________________________________
 GRAPH - BIFMA - UR 24 - A COMANDO DA TEN QCOBM MICHELE LEMOSA REALIZOU PREVENÇÃO CONTRA ACIDENTES NO EVENTO: ROSA AZUL, JUNTOS PELA SAÚDE DA PESSOA IDOSA. ORDEM DE OPERAÇÕES Nº 1007/GRAPH/CBC/2024. HORÁRIO: 08:00 ÀS 12:00. A PREVENÇÃO FOI REALIZADA COM SUCESSO.
COMADO DE SOCORRO: TEN BM MARAIA JESSE
 CONTROLADOR: ST BM WALDIRA
</t>
  </si>
  <si>
    <t xml:space="preserve">BRUNO GABRIEL - 98801-2131
 CPF: 018082712-03
RUA IRANDUBA, 02 (CASA AMARELA/02PISOS), SÃO JOSÉ 1
PX IGREJA QUADRANGULAR
 PX GINÁSIO DO ZEZÃO
1 GATO ESTÁ PRESO ENTRE PAREDE DA SUA CASA E A DO VIZINHO A 1 SEMANA
 SOLICITANTE INFORMA QUE DOMINGO E SEGUNDA ENTROU EM CONTATO COM O 193, POREM SUA SOLICITAÇÃO NÃO FOI ATENDIDA.
____________________________________
 1º BI - POSTO DO ZUMBI 0- ABT-31 A COMANDO DO SGT BM GENTIL REALIZOU DESLOCAMENTO PARA RESGATE DE ANIMAL DO TIPO GATO QUE ESTAVA PRESO ENTRE DOIS MUROS, PORÉM AO CHEGAR NO LOCAL, GUARNIÇÃO FO INFORMADA QUE O ANIMAL JÁ HAVIA SIDO RESGATADO. SOLICITANTE: BRUNO BAGRIEL, CONTATO: 988012131.
COMADO DE SOCORRO: TEN BM MARIA JESSE
 CONTROLADOR: ST BM WALDIRA
</t>
  </si>
  <si>
    <t xml:space="preserve">POR DETERMINAÇÃO DO CEL MONTEIRO
 DESLOCAMENTO DA ATA - 02 EM DIREÇÃO A ITACOATIARA
 MISSÃO: APOIO A INCÊNDIO EM VEGETAÇÃO
 EFETIVO: SGT BM SMITH CLEY
 CONTATO: 99341-4387
 SAÍDA  AS 15H
 PREVISTO CHEGADA  AS 18H
 ______________________________________
 FOI INFORMADO PELO SGT QCPBM SMITH CLEY, 99341-4387, QUE O MESMO IRÁ CONDUZIR A VTR AT-02 ATÉ O MUNICÍPIO DE ITACOATIARA, FINS DEIXA A VTR À DISPOSIÇÃO DO REFERIDO MUNICÍPIO PARA COMBATER INCÊNDIO ME VEGETAÇÃO. DETERMINAÇÃO: TC BM MONTEIRO. EM ANDAMENTO.
COMADO DE SOCORRO: TEN BM MARIA JESSE
 CONTROLADOR: ST BM WALDIRA
FOI INFORMADO PELO SGT QCPBM SMITH CLEY, 99341-4387, QUE O MESMO IRÁ CONDUZIR A VTR AT-02 ATÉ O MUNICÍPIO DE ITACOATIARA, FINS DEIXA A VTR À DISPOSIÇÃO DO REFERIDO MUNICÍPIO PARA COMBATER INCÊNDIO ME VEGETAÇÃO. DETERMINAÇÃO: TC BM MONTEIRO. CHEGADA DA VIATURA ATA-02 NO MUNICÍPIO DE ITACOATIARA POR VOLTA DE 20H10. EM ANDAMENTO.
CONTROLADOR: TEN BM RYAN
 COMANDANTE DE SOCORRO: TEN BM MARIA JESSE
---------------------------------------------------------------
SERVIÇO DO DIA 03/11/2024 - 1º TURNO
NÃO HOUVE ATUALIZAÇÃO DA REFERIDA OCORRÊNCIA 
CONTROLADOR: ST QPBM VELASCO
 COMANDANTE SOCORRO: TEN QOABM MAIQUIOR
OPERAÇÃO CÉU LIMPO, ATA-02 - INCÊNDIO EM EVEGTAÇÃO - FOI INFORMADO PELO SGT QCPBM SMITH CLEY, 99341-4387, A CHEGADA DA VIATURA ATA-02 NO POSTO CENTRAL APÓS TÉRMINO DE MISSÃO EM INCÊNDIO EM VEGETAÇÃO NO MUNICÍPIO DE ITACOATIARA. CHEGADA DA VIATURA POR VOLTA DE 12H51 NO POSTO QCG/CBMAM.
CONTROLADOR: TEN BM  RYAN
 COMANDANTE SOCORRO: TEN BM SATO
</t>
  </si>
  <si>
    <t xml:space="preserve">SOLICITANTE INFORMA FOI ENCONTRADO UM CORPO EM ESTADO AVANÇADO DECOMPOSIÇÃO. O CORPO ESTA POR TRAS DO CAMPO.   PEDE APOIO DA POLÍCIA
BIFMA, POSTO SUMAÚMA, ABT-32, AR-68 - RESGATE DE CADÁVER - AS VIATURAS, AO COMANDO DA TEN BM MARIA JESSE, FORAM AO LOCAL, POR SOLICITAÇÃO DA POLÍCIA CIVIL, E REALIZOU O RESGATE DE UM CADÁVER EM ESTADO DE DECOMPOSIÇÃO DE UMA RIBANCEIRA DE APROXIMADAMENTE 100 METROS DE DECLÍNIO. O CORPO FOI ENTREGUE AO IML. VTR 2003 IML EDILENA. VTR 448 IML-PERÍCIA, FAROL OTÁVIO, RIBAMAR AUXILIAR. CB P FABIANO FAROL, AUXILIAR CB MATUTI, VTR 7223 PM.
CONTROLADOR: TEN BM RYAN
 COMANDANTE DE SOCORRO: TEN BM MARIA JESSE
</t>
  </si>
  <si>
    <t>VTR-7223/CMT E FL - CB P FABIANO 21991/ PTR- CB MATUTE 22699/ CTT: 994257300, 
VTR 7221/S.A DA 15ª CICOM, CMT- A5 R. DE ARAÚJO/FL-SGT CANUTO MOURA, 18702,
	 A GUARNIÇÃO DA VIATURA VTR 7221/S.A DA 15ª CICOM AO CMDO DO A5 R. DE ARAÚJO/FL-SGT CANUTO MOURA, 18702,, INFORMOU QUE DESLOCOU AO REFERIDO LOCAL EM UMA ÁREA DE MATA DE DIFÍCIL ACESSO POR TRÁS DO CAMPO DA PLATAFORMA, QUE A VÍTIMA FOI ENCONTRADA PENDURADA POR UMA CORDA EM VOLTA DO PESCOÇO, SUPSOTAMENTE SUICÍDIO, DE IMEDIATO FOI ACIONADO</t>
  </si>
  <si>
    <t>ABANDONO DE INCAPAZ</t>
  </si>
  <si>
    <t xml:space="preserve">AVENIDA PARAIBA, ADRIANOPOLIS
 EM FRENTE AO IDA NELSON
 99168-0087 - CAP PM CASTELO BRANCO
 QUEDA DE UMA ÁRVORE EM DOIS VEÍCULOS
______________________________________________
 BBE - POSTO CENTRAL ABT - 34/ AR - 68 - COMD DE SOCORRO TEN BM MARIA JESSE, REALIZARAM DESLOCAMENTO PARA CORTE DE ÁRVORE QUE CAIU SOBRE DOIS VEÍCULOS. EM ANDAMENTO.
COMADO DE SOCORRO: TEN BM MARIA JESSE
 CONTROLADOR: ST BM WALDIRA
BBE, POSTO CENTRAL, ABT-34/AR-68 - COMANDANTE DE SOCORRO TEN BM MARIA JESSE, REALIZARAM DESLOCAMENTO PARA CORTE DE ÁRVORE QUE CAIU SOBRE DOIS VEÍCULOS. VEÍCULOS ATINGIDOS:1. COROLA CROSS PRETO DE PLACA QZA 0D80, PROPRIETÁRIO: MARCELO DA FROTA TIRADENTES (RG 21372160). 2. ECO SPORT BRANCO DE PLACA FKN 2559, PROPRIETÁRIO FAUSTO EUGÊNIO DIAS (RG 723937-8). IMMU, 1. AGENTE SENA, 2. AGENTE ELÇA, MOTO 0AJ 3296 E MOTO OAB 0035. AÇÃO DOS BOMBEIROS: FOI REALIZADO O CORTE TOTAL DA ÁRVORE E A DESOBSTRUÇÃO DA VIA PÚBLICA. O LOCAL FOI DEIXADO EM SEGURANÇA.
CONTROLADOR: TEN BM RYAN
COMANDANTE DE SOCORRO: TEN BM MARIA JESSE
</t>
  </si>
  <si>
    <t xml:space="preserve">SOLICITANTE : 99501-4136 - RONALDO ALVES
 VÍTIMA COM TRANSTORNO BIPOLAR: RONNI VON ALVES AROUCA
 RAMAL DO PAU ROSA, KM 12
 DESAPARECIMENTO HÁ 2 MESES,
_____________________________________
 SOLICITAÇÃO DE BUSCAS EM AMBIENTE DE SELVA, SOLICITANTE PEDIU APOIO DA CORPORAÇÃO PARA REALIZAR BUSCAS PELO IRMÃO DO MESMO QUE DESAPARECEU HÁ DOIS MESES E SEGUNDO, SOLICITANTE UMA TESTEMUNHA INFORMOU QUE AVISTOU PERTENCES DA VÍTIMA EM UM DETERMINADO LUGAR DA MATA. FICOU ACORDADO ENTRE O TEN BM GOMES E O SOLICITANTE DE AS BUSCAS INICAREM AMANHÃ. SOLICITANTE: RONALDO ALVES AROUCA, 995014136. NOME DA VÍTIMA: RONNIE-VON ALVES AROUCA.
COMADO DE SOCORRO: TEN BM MARIA JESSE
 CONTROLADOR: ST BM WALDIRA
</t>
  </si>
  <si>
    <t xml:space="preserve">SERVIÇO DO DIA 01/11/2024 1º TURNO
SOLICITAÇÃO DE BUSCAS EM AMBIENTE DE SELVA, SOLICITANTE PEDIU APOIO DA CORPORAÇÃO PARA REALIZAR BUSCAS PELO IRMÃO DO MESMO QUE DESAPARECEU HÁ DOIS MESES E SEGUNDO, SOLICITANTE UMA TESTEMUNHA INFORMOU QUE AVISTOU PERTENCES DA VÍTIMA EM UM DETERMINADO LUGAR DA MATA. FICOU ACORDADO ENTRE O TEN BM GOMES E O SOLICITANTE DE AS BUSCAS INICAREM AMANHÃ. SOLICITANTE: RONALDO ALVES AROUCA, 995014136. NOME DA VÍTIMA: RONNIE-VON ALVES AROUCA. INFORMAÇÕES REPASSADAS PELO TEM GOMES: DESLOCAMENTO PARA A OCORRÊNCIA AS 7H:15MIN CHEGADA  NO LOCAL DAS BUSCAS AS 8H:20MIN, CHEGADO NO LOCAL FALOS COM SENHOR ULISSES QUE DEU ABRIGO PRA ELE, E O MESMO NOS INFORMOU QUE PEDIU PRA ELE SAIR DA CASA DELE POIS O MESMO FICOU COM UM COMPORTAMENTO AGRESSIVO, PERGUNTAMOS SE ELE VIU O SENHOR RONNY ENTRAR PARA MATA, ELE FALOU QUE NÃO, QUE NAQUELE DIA ELE PASSOU O DIA ANDANDO EM UMA S-10 PRETA, PERGUNTEI SE ELE CONHECIA O DONO DO VEÍCULO, FALOU QUE SIM E NOS ORIENTOU A COMO CHEGAR ATÉ O PROPRIETÁRIO DO VEÍCULO, CHEGANDO NA RESIDÊNCIA DO PROPRIETÁRIO DA S-10, PERGUNTEI A ELE SE O MESMO TINHA VISTO O SENHOR RONNY O MESMO FALOU QUE SIM E NOS CONFIRMOU QUE NO DIA ANTERIOR AO SEU SUMIÇO ELE TINHA PASSADO UMA PARTE DO DIA COM ELE, E QUE O RONNY ESTAVA MUITO SURTADO E QUE O AMEAÇOU COM UMA FACA FALOU QUE SE ELE SAÍSSE DO CARRO ELE IRIA MATA-LO, POR VOLTA DAS DUAS HORA ELE CONSEGUIU QUE ELE SAÍSSE DO CARRO FOI QUANDO ELE FUGIU DO RONNY E A ÚLTIMA VÊS QUE O AVISTOU FOI CONVERSANDO COM O POLÍCIAL DA ROCAM POR NOME ALEX E DEPOIS NÃO O VOU MAIS. RETORNAMOS 12:00H. APÓS, A OCORRÊNCIA FOI ENCERRADA. SERVIÇO SEM ALTERAÇÃO.
CONTROLADOR: TEN QOABM JAMERSON
 COMANDANTE SOCORRO: TEN QOABM ELIMAR
</t>
  </si>
  <si>
    <t>SOLICITANTE INFORMA QUE DEU ENTRADA NO HOSPITAL JOAO LUCIO VÍTIMA DE ATROPELAMENTO - MARIA AUXILIADORA FERNANDES AMORIM, 54, DEU ENTRADA ENTUBADA E VEIO A OBITO NESTA HORA. PEDE APOIO</t>
  </si>
  <si>
    <t xml:space="preserve">DONATO MENDES DA SILVA -99360-8706, INFORMOU UM FOGO EM FIAÇAO NA RUA 50, MULTIRAO, NOVO ALEIXO.
1º BI, CIS GRANDE CIRCULAR, ABT-27 - INCÊNDIO EM TRANSFORMADOR - A VIATURA, AO COMANDO DO ST BM ALEX, FOI AO LOCAL ONDE HOUVE UM PRINCÍPIO DE INCÊNDIO EM FIAÇÃO ELÉTRICA DA VIA PÚBLICA. AÇÃO DOS BOMBEIROS: NA CHEGADA DA VIATURA, HAVIA UM PEQUENO FOCO DE FOGO QUE SE EXTINGUIU ASSIM QUE DERRETEU O MATERIAL EMBORRACHADO DE REVESTIMENTO DOS FIOS ELÉTRICOS. NÃO HOUVE DANOS ÀS RESIDÊNCIAS PRÓXIMAS E A EMPRESA DE ENERGIA FOI ACIONADA PARA REALIZAR A MANUTENÇÃO NA REDE LOCAL. O LOCAL FOI DEIXADO EM SEGURANÇA. SOLICITANTE: DONATO MENDES DA SILVA, CONTATO: 99360-8706.
CONTROLADOR: TEN BM RYAN
 COMANDANTE DE SOCORRO: TEN BM MARIA JESSE
</t>
  </si>
  <si>
    <t xml:space="preserve"> VISTORIA EM ÁRVORE, RUA CORONEL MIRANDA REIS N. 70, PETROPOLIS, PROX A IGREJA ADVENTISTA DO 7 DIA- NEUZA VERAS - ÁRVORE NA BEIRA DA CALÇADA. PE DE TUCUMÃ COM AZEITONA. FONE -98837-1038
BBE, POSTO CENTRA, ABT-34, AR-68 - CORTE DE ÁRVORE - AS VIATURAS, AO COMANDO DA TEN BM MARIA JESSE, FORAM AO LOCAL ONDE DOIS GALHOS DE MÉDIO PORTE CAÍRAM  E INTERDITARAM A VIA PÚBLICA. AÇÃO DOS BOMBEIROS: FOI REALIZADO O CORTE TOTAL DOS DOIS GALHOS DA ÁRVORE ESPÉCIE AZEITONEIRA E A VIA PÚBLICA FOI LIBERADA. FOI REALIZADA  A VISTORIA EM DUAS ÁRVORES DE GRANDE PORTE, AZEITONEIRA E TUCUMANZEIRO, QUE ESTÃO APRESENTANDO RISCOS DE TOMBAR SOBRE A RESIDÊNCIA. A COMANDANTE DE SOCORRO FICOU DE REPASSAR A OCORRÊNCIA PARA O CBC PARA O ENVIO DA EQUIPE DE CORTE DE ÁRVORE PARA REALIZAR O SERVIÇO.
CONTROLADOR: TEN BM RYAN
 COMANDANTE DE SOCORRO: TEN BM MARIA JESSE
</t>
  </si>
  <si>
    <t>Nov</t>
  </si>
  <si>
    <t xml:space="preserve">APH - TRANSPORTE DE PACIENTE
 ATÉ A GUARITA 2 - G2 DO AEROPORTO
 CB BM LICATA - 99318 1206
GRAPH, RODOVIÁRIA, UR-26 - A VIATURA, AO COMANDO DO TEN BM JANDERSON TELES, DESLOCOU ATÉ O AEROPORTO EDUARDO GOMES E REALIZOU O ATENDIMENTO PRÉ-HOSPITALAR E TRANSPORTE DE PACIENTE MARIA ANTONIETA DOS SANTOS SILVA, 58 ANOS, CPF 19672780249, FONE (68) 99985-2538. FILHA: RAFAELA DOS SANTOS SILVA. END : RUA SÃO JOÃO CASA 56 , HABITAR BRASIL, RIO BRANCO -AC. RESPONSÁVEL DA COMPANHIA AÉREA GOOL (ACOMPANHANTE) : ILANA LIMA, FONE (92) 98424-3374. MULHER DE 58 ANOS, PASSAGEIRA DE AERONAVE (GOL), APRESENTOU ÊMESE E SÍNCOPE NO INTERIOR DA AERONAVE, SEM INFORMAÇÕES DE POSSÍVEIS TRAUMAS DEVIDO À QUEDA . FOI SOCORRIDA AINDA NA AERONAVE E SOLICITADO AUXÍLIO DA EQUIPE DE BOMBEIROS MILITARES DO AEROPORTO EDUARDO GOMES. 
VÍTIMA CONSCIENTE, ORIENTADA, VERBALIZANDO COM A EQUIPE E SINAIS VITAIS COM PARÂMETROS NORMAIS. UR 26 TRANSPORTOU A VITIMA PARA UPA CAMPOS SALES A QUAL SERÁ AVALIADA. MÉDICO: DR. ANTONIO NETO, 
CRM 12116.
CONTROLADOR: TEN BM RYAN
 COMANDANTE DE SOCORRO: TEN BM MARIA JESSE
</t>
  </si>
  <si>
    <t xml:space="preserve">UR 28
 31/10/2024
 Corte de anel
 Às 01h10
Ocivaldo da Silva Andrade, 46 anos, 
DN 12/12/2976
 RG 2229391-4
Quinto dedo da mão esquerda 
End: Av Lourenço da Silva Braga
 Contato 92992824725
GRAPH, POSTO CENTRAL, UR-28 - CORTE DE ANEL - A VIATURA, AO COMANDO DA TEN QCOBM CUNHA, REALIZOU O CORTE DE ANEL DO DEDO MÍNIMO ESQUERDO DE: OCIVALDO DA SILVA ANDRADE, 46 ANOS, RG: 2229391-4 CONTATO: 99282-4725. RESIDENTE À AV. LOURENÇO DA SILVA BRAGA, BAIRRO: CENTRO. SERVIÇO REALIZADO SEM ALTERAÇÃO.
CONTROLADOR: TEN BM RYAN
 COMANDANTE DE SOCORRO: TEN BM MARIA JESSE
</t>
  </si>
  <si>
    <t xml:space="preserve">End. Rua 3 n 30 bairro Lago azul 
DN 28/05/2014 -  9 anos
 Mãe Valdiney Pantoja da Silva
 Corte de anel
 NOME : GUSTAVO DA SILVA E SILVA 
IDADE : 9 a
 CRIANÇA NA COMPANHIA DE SUA MÃE COMPRECEU AO BIFMA PARA CORTE DE CORTE DE ANEL EM DEDO MÉDIO DA MÃO DIREITA  SEM FERIMENTOS APENAS EDEMA NO DEDO. FEITO CORTE  PELO CB RAFAEL  MACIEL SEM ALTERAÇÕES / LESÕES .
BIFMA, POSTO SUMAÚMA, ABT-32 - CORTE DE ANEL - A VIATURA, AO COMANDO DO CB BM RAFAEL MACIEL, REALIZOU O CORTE DE ANEL DO DEDO MÉDIO DIREITO DE: GUSTAVO DA SILVA E SILVA, 9 ANOS. RESIDENTE À RUA 3 Nº 30, BAIRRO: LAGO AZUL. ACOMPANHADO PELA MÃE: VALDINEY PANTOJA DA SILVA. SERVIÇO REALIZADO SEM ALTERAÇÃO.
CONTROLADOR: TEN BM RYAN
 COMANDANTE DE SOCORRO: TEN BM MARIA JESSE
</t>
  </si>
  <si>
    <t xml:space="preserve">AS 05:06 A VTR ABT-34 SAIU PARA CONTROLE DE FOCO EM VEGETAÇÃO NA RUA GABRIEL GONÇALVES, ALEIXO, SOLICITAÇÃO DA PMAM.
BBE, POSTO CENTRAL, ABT-34 - INCÊNDIO EM VEGETAÇÃO - A VIATURA, AO COMANDO DO SGT BMM PARDO, FOI AO LOCAL E REALIZOU  A EXTINÇÃO DAS CHAMAS QUE ATINGIRAM UMA ÁREA  DE APROXIMADAMENTE 40 M² DE VEGETAÇÃO. FORAM UTILIZADOS CERCA DE 1000 LITROS DE ÁGUA NO COMBATE. VIGILANTE DO LOCAL: FRANCISCO MANSOUR, 35 ANOS, CPF: 317.401.462-04, CONTATO: 99327-8121.VIATURA PM: 7508 DA 16ª CICOM, SGT LÚCIO RAMOS E CB FABIANO GUEDES. O LOCAL FOI DEIXADO EM SEGURANÇA.
CONTROLADOR: TEN BM RYAN
 COMANDANTE DE SOCORRO: TEN BM MARIA JESSE
</t>
  </si>
  <si>
    <t xml:space="preserve">SERVIÇO DO DIA 01/11/2024 1º TURNO
1º TEN QOABM	EDNEY MATOS DE VASCONCELOS 	570	19:30:00	07:30:00	12:00:00	SCI	0633/SCI/2024	REFORÇO DE GUARNIÇÃO 	2024103107092547698	SCI AEROPORTO
 1º SGT QPBM	ALEXSANDRO VIEIRA SANTANA 	0748	08:00:00	17:00:00	9:00:00	PELOTÃO FLUVIAL	0146/BBE/2024	REFORÇO DE GUARNIÇÃO 	2024110108114662733	BBE
 3º SGT QCPBM	JOYCE ROSA DA SILVA 	1586	07:00:00	19:00:00	12:00:00	COBOM/CIOPS	0234/COBOM/2024	Atendimento 193	2024110108114662733	COBOM/CIOPS
 CB QPBM	ADRYANE FRANCO DA SILVA 	1004	07:30:00	19:30:00	12:00:00	SCI	0634/SCI/2024	REFORÇO DE EQUIPE-SCI 	2024110108114662733	SCI AEROPORTO
 CB QPBM	FERNANDO LEITE DA SILVA 	1262	07:30:00	19:30:00	12:00:00	SCI	0634/SCI/2024	REFORÇO DE EQUIPE SCI-EG 	2024110108114662733	SCI AEROPORTO
 1º SGT QPBM	ANDREILSON AVINTE CARNEIRO 	0721	07:30:00	19:30:00	12:00:00	SCI	0634/SCI/2024	REFORÇO DE GUARNIÇÃO 	2024110108114662733	SCI AEROPORTO
 1º SGT QPBM	ELDA LAURA OLIVEIRA BRITO 	0766	08:00:00	10:30:00	2:30:00	 RODOVIÁRIA	0726/BBE/2024	REFORÇO GUARNIÇÃO 	2024110108114662733	BBE
 ST QPBM	HELDER ALMEIDA FERREIRA 	0738	07:30:00	19:30:00	12:00:00	SCI	0634/SCI/2024	REFORÇO DE EQUIPE SCI-EG 	2024110108114662733	SCI AEROPORTO
 CB QPBM	WALAX SOUZA LEITE	1111	08:00:00	12:30:00	4:30:00	OUTROS	0159/CSM/2024	Cortejo fúnebre 	2024110108114662733	CSM
 1º SGT QPBM	MARCOS FLAVIO PARDO SERRAO 	0734	07:00:00	10:00:00	3:00:00	QCG CENTRAL	0727/BBE/2024	REFORÇO DE GUARNIÇÃO 	2024110108114662733	BBE
 CB QPBM	MAIK DANTAS DE ALENCAR 	1244	07:00:00	10:00:00	3:00:00	QCG CENTRAL	0727/BBE/2024	Reforço de Guarnição	2024110108114662733	BBE
 CB QPBM	ORLTÁVIO JOSÉ MONTEIRO DA SILVA	1081	07:00:00	10:00:00	3:00:00	QCG CENTRAL	0727/BBE/2024	REFORÇO DE GU	2024110108114662733*	BBE
 CB QCPBM	AUGUSTA ROBERTA CALDERARO AFONSO 	1186	07:00:00	11:00:00	4:00:00	CMBM	0129/CMCB/2024	Reforço no efetivo 	2024110108114662733	CMBM
 CB QPBM	ANTONIO CILIONEI OLIVEIRA DO NASCIMENTO	1207	08:00:00	10:30:0 0	2:30:00	RODOVIÁRIA	0726/BBE/2024	FORMATURA GERAL ABT 33	2024110108114662733	BBE
 CB QPBM	ROBSON CORDEIRO SOUSA	1002	08:00:00	11:00:00	3:0 0:00	RODOVIÁRIA	0726/BBE/2024	COMPOR GU ATE TERMINO DE FORMATURA	2024110108114662733	BBE
 ST QPBM	FRANDEMBERG HATCHWELL DE FREITAS	0778	08:00:00	10:30:00	2 :30:00	RODOVIÁRIA	0726/BBE/2024	CONDUTOR DO ABT-33	2024110108114662733	BBE
 2º TEN QOABM	DOMINGOS GOMES MOTA 	0532	14:00:00	17:00:00	3:00:00	OUTROS	0115/DAT/2022	VISTORIA TÉCNICA 	202411108114662733	DAT
 CB QPBM	PABLO JEAN FONSECA DOS SANTOS	1155	14:00:00	17:00:00	3:00:00	OUTROS	0115/DAT/2024	VISTORIA TÉCNICA 	202411108114662733	DAT
 2º TEN QOABM	WAGNER SILVA DOS SANTOS 	0520	14:00:00	17:00:00	3:00:00	DAT	0115/DAT/2024	Vistoria	2024110108114662733	DAT
 1º SGT QPBM	SIDNEY TEIXEIRA APARÍCIO 	0703	14:00:00	17:00:00	3:00:00	DAT	0115/DAT/2024	VISTORIA TÉCNICA 	2024110108114662733	DAT
 CB QPBM	WARLLISON GOMES DE SOUSA	1112	14:00:00	18:00:00	4:00:00	QCG CENTRAL	0214/GABINETE/2024	CONTROLE DE GABINETE, CONDUÇÃO DE VIATURAS OFICIAIS E SEGURANÇA DE AUTORIDADES DO CBMAM 	2024110108114662733	GABINETE CMT GERAL
 CONTROLADOR: TEN QOABM JAMERSON
 COMANDANTE SOCORRO: TEN QOABM ELIMAR
------------------------------------------------------------------------------
</t>
  </si>
  <si>
    <t>SERVIÇO DO DIA 01/11/2024 - 2º TURNO
2º TURNO	CB QPBM	ANDERSON BARBOSA	1097	18:00:00	06:00:00	1 2:00:00	RODOVIÁRIA	0716/BBE/2024	CONDUTOR ATF 03
 2º TURNO	ST QPBM	HELDER JEAN DE OLIVEIRA	669	14:00:00	18:00:00	0 4:00:00	RODOVIÁRIA	0710/BBE/2024	Reforço de guarnição ATF 04
 2º TURNO	CB QPBM	DORIAN FRANCO DE MORAES	1109	19:00:00	07:00:00	12:00:00	OUTROS	0725/BBE/2024	PREVENÇÃO EM EVENTO NO SAMBÓDROMO
 2º TURNO	2º TEN QOABM	ELINELSON NOGUEIRA DO NASCIMENTO	523	19:30:00	07:30:00	12:00:00	SCI	0635/SCI/2024	REFORÇO DE EQUIPE
 2º TURNO	ST QPBM	LEANDRO RODRIGUES DA SILVA	630	19:30:00	07:30:00	12:00:00	SCI	0635/SCI/2024	REFORÇO DE EQUIPE SCI-EG
 2º TURNO	CB QPBM	ABRAÃO ARAÚJO PETILLO	1130	19:00:00	07:00:00	12:00:00	OUTROS	0704/BI/2024	PREVENCÃO EM EVENTO CONDUTOR ATA
 2º TURNO	3º SGT QCPBM	LILIAN FLANKLIS ZAGURY MATOS CARDOSO	1855	20:00:00	06:00:00	10:00:00	OUTROS	0113/CBC/2024	COMPOR A GUARNIÇÃO DE SERVIÇO DE PREVENÇÃO E COMBATE A INCÊNDIO NO EVENTO ME LEVA
 2º TURNO	CB QPBM	LUIZ FERNANDO DE LIMA PEREIRA	1225	19:30:00	07:30:00	1 2:00:00	SCI	0635/SCI/2024	REFORÇO DE GUARNIÇÃO
 2º TURNO	CB QPBM	CARLOS ALBERTO DE ANDRADE	1078	19:30:00	07:30:00	1 2:00:00	SCI	0635/SCI/2024	REFORÇO DE GUARNIÇÃO
 2º TURNO	CB QPBM	ADRIANO SOUZA QUEIROZ	1023	14:00:00	21:30:00	07:30:00	OUTROS	0161/CSM/2024	MANUTENÇÃO DE VTR
CONTROLADOR: ST QPBM VELASCO
 COMANDANTE SOCORRO: TEN QOABM ELIMAR</t>
  </si>
  <si>
    <t xml:space="preserve">SERVIÇO DO DIA 01/11/2024 1º TURNO
CSM AR-47 A COMANDO DO CB ADRIANO QUEIROZ DESLOCOU-SE PARA O LOCAL. CB ADRIANO QUEIROZ, MECÂNICO MARCELO E JAMERSON CÍVIL, FIZERAM DESLOCAMENTO ATÉ O MUNICIPIO DE ITACOATIARA - SAINDO DO  CENTRAL ÀS 07:34 PARA FAZER MANUTENÇÃO DA VTR AT-01, SAINDO DO POSTO CENTRAL NA AR- 47 . TEL CONTATO: TEL-98819 6594. OCORRENCIA EM ANDAMENTO...
CONTROLADOR: TEN QOABM JAMERSON
-----------------------------------------------------------------------
SERVIÇO DO DIA 01/11/2024 - 2º TURNO
CSM AR-47 A COMANDO DO CB ADRIANO QUEIROZ DESLOCOU-SE PARA O LOCAL. CB ADRIANO QUEIROZ, MECÂNICO MARCELO E JAMERSON CÍVIL, FIZERAM DESLOCAMENTO ATÉ O MUNICIPIO DE ITACOATIARA - SAINDO DO  CENTRAL ÀS 07:34 PARA FAZER MANUTENÇÃO DA VTR AT-01, SAINDO DO POSTO CENTRAL NA AR- 47 . TEL CONTATO: TEL-98819 6594. RETORNARAM AS 18H30. SERVIÇO SEM ALTERAÇÃO.
CONTROLADOR: ST QPBM VELASCO
 COMANDANTE SOCORRO: TEN QOABM ELIMAR
</t>
  </si>
  <si>
    <t xml:space="preserve">SERVIÇO DO DIA 01/11/2024 1º TURNO
BBE POSTO CENTRAL ABT-34 A COMANDO DO SGT PARDO  DESLOCOU-SE PARA O LOCAL. INCÊNDIO NO CORREDOR DO CONDOMÍNIO , BRIGADA DE INCÊNDIO JÁ ATUANDO , NO 2ª ANDAR DO EDIFÍCIO CRISTAL TAWER, AO LADO DO MANAUARA. RUA. UMBERTO CALDERO 455, ANTIGA PARAÍBA, 99502 8795 DOUGLAS PANTOJA. O SGT PARDO INFORMOU QUE TRATAVA-SE DE UM SIMULADO DE EVACUAÇÃO NO LCAL. A SENHORA LILIANE OLIVEIRA, GERENTE DE INFORMAÇÕES, 39 ANOS, CPF 80153739215, TEL 992558769, INFORMOU REPASSOU TAIS INFORMAÇÕES. APÓS, A GUARNIÇÃO RETORNOU A POSTO. SERVIÇO SEM ALTERAÇÃO.
CONTROLADOR: TEN QOABM JAMERSON
 COMANDANTE SOCORRO: TEN QOABM ELIMAR
</t>
  </si>
  <si>
    <t xml:space="preserve">SERVIÇO DO DIA 01/11/2024 1º TURNO
BBE POSTO CENTRAL ABT-34 A COMANDO DO CB AYUB  DESLOCOU-SE PARA O LOCAL. SOLICITANTE: SILENE BATISTA DE LIMA, CPF: 493.183.142-72, CTT: 992574197. ATUAÇÃO RESGATE DE ANIMAL TIPO CÃO FILHOTE DE BUEIRO. APÓS O RESGATE O ANIMAL FOI ENTREGUE A SOLICITANTE QUE É A TUTORA DO ANIMAL. SERVIÇO SEM ALTERAÇÃO.
CONTROLADOR: TEN QOABM JAMERSON
 COMANDANTE SOCORRO: TEN QOABM ELIMAR
</t>
  </si>
  <si>
    <t>SERVIÇO DO DIA 01/11/2024 1º TURNO
LANCHA RIO AMAZONAS A COMANDO DO CB VIDAL, DESLOCOU AS 07:16 DO PELOTÃO FLUVIAL AO CAREIRO DA VÁRZEA PARA DEIXAR O ST BM WILSON E O CB BM RENATO REIS ,PARA MISSÃO DE COMBATE A QUEIMADAS NO MUNICIPIO DE AUTAZES. SEM VTR. NÃO FOI ENVIADO NENHUM DOCUMENTO AO COBOM PARA REGISTRO. INFORMAÇÕES REPASSADAS PELO ST WILSON: POR DETERMINAÇÃO DO COMANDANTE DO CBC, FUI ACIONADO POR VOLTA DAS 18H DE ONTEM (31/10/2024) PARA DESLOCAR COM MAIS TRÊS BM PARA O MUNICÍPIO DE AUTAZES, COM FINS DE COMBATER INCÊNDIOS FLORESTAIS. A EQUIPE DA PREFEITURA IRIA DISPONIBILIZAR VIATURAS PARA APOIAR A EQUIPE. A EQUIPE (ST WILSON, CB RENATO REIS) EMBARCOU AS 07H NO PELOTÃO FLUVIAL E ATRAVESSOU PARA O CAREIRO DA VÁRZEA, DESEMBARCANDO AS 07H40. A EQUIPE DA PREFEITURA ESTÁ ENVIANDO UM CARRO PARA REALIZAR O TRANSPORTE. EQUIPAMENTOS: 04 ABAFADORES, 05 MOCHILAS DE COMBATE A INCÊNDIOS FLORESTAIS, 04 MANGUEIRAS DE 1 E 1/2, 01 ESGUICHO REGULÁVEL E 01 CHAVE DE MANGUEIRA. A PREFEITURA CONTA COM DUAS PICKUPS COM TANQUES E MOTOBOMBA (KIT PICKUPS), 02 CARROS PIPAS E 42 BRIGADISTAS DO IBAMA. OCORRENCIA EM ANDAMENTO...
CONTROLADOR: TEN QOABM JAMERSON
 COMANDANTE SOCORRO: TEN QOABM ELIMAR</t>
  </si>
  <si>
    <t xml:space="preserve">SERVIÇO DO DIA 01/11/2024 1º TURNO
BBE POSTO CENTRAL ABT-34 A COMANDO DO CB AYUB  DESLOCOU-SE PARA O LOCAL. INCÊNDIO EM VEGETAÇÃO EM TERRENO DO LADO DO HOSPITAL  SAMEL(CONSTRUÇÃO), PRÓX.AO CIOPS. RUA GABRIEL GONÇALVES COM BECO ALAMEDA BRANCO E SILVA NO ALEIXO .SILVANI DE MELO 99419-2390 CPF- 416 149 762 87INCÊNDIO EM TERRENO BALDIO. ATUAÇÃO DO BOMBEIRO: COMBATE DIRETO. FORAM GASTOS 1.000 LTS DE ÁGUA E O LOCAL FOI DEIXADO EM SEGURANÇA. SOLICITANTE: MARIA SILVANE DE MELO. TEL: 994192390. SERVIÇO SEM ALTERAÇÃO.
CONTROLADOR: TEN QOABM JAMERSON
 COMANDANTE SOCORRO: TEN QOABM ELIMAR
</t>
  </si>
  <si>
    <t>GRAPH UR-28 CENTRAL - INFORMA OCORRÊNCIA OPERACIONAL NATUREZA - TIPO: CORTE DE ANEL. SOLICITANTE : POPULAR. LOCAL DA OCORRÊNCIA:  AV. CODAJÁS 1503 - COMANDO GERAL DO CORPO DE BOMBEIROS. VÍTIMA:  ANTÔNIO RAIMUNDO ALVES MONTEIRO , 54 ANOS. DATA DE NASCIMENTO: 30/01/1969. CPF: 323.682.162-00. END: RUA PRESIDENTE VARGAS N° 30 ¿ ZUMBI. FONE: (92) 99468-5552. EQUIPE UR 28: TEN RONALDO MUNIZ; SGT ESQUERDO; SGT PEDRO RIBEIRO (CONDUTOR); HORÁRIOS:  11:35H. SITUAÇÃO:  PACIENTE APRESENTANDO EDEMA + DOR EM REGIÃO DE DEDO ANELAR DA MÃO DIREITA HÁ +/-  TRÊS DIAS, DEVIDO ESTRANGULAMENTO OCASIONADO POR ANEL. INFORMOU QUE PROCUROU O SERVIÇO NO PB DO COMANDO GERAL APÓS PASSAR POR ALGUMAS UNIDADES DE SAÚDE, QUE INDICARAM ESTA UNIDADE DO CORPO DE BOMBEIROS PARA REALIZAÇÃO DO PROCEDIMENTO. AÇÃO BOMBEIRO: REALIZADO ATENDIMENTO DE CORTE DE ANEL E CURATIVO NO LOCAL APÓS A REMOÇÃO. ORIENTADO PACIENTE A PROCURAR SERVIÇO DE SAÚDE PARA AVALIAÇÃO MÉDICA.</t>
  </si>
  <si>
    <t>GRAPH -  UR 26, AO COMANDO DO TEN BM THIAGO BANDEIRA, GUARNIÇÃO COMPOSTA PELO SGT BM ADILMAR REISS E SGT BM ROBERTO PIMENTEL, REALIZOU ATENDIMENTO AO SR. DIEYSON SANTOS, NASC: 02/01/1993, PORTADOR DE CPF DE Nº 026.155.032-27, RG DE Nº  2794143-4, NATURAL DE MANAUS AM, DOMICILIADO NA RUA SÃO EUSÉBIO, 105, COLÔNIA TERRA NOVA, FILHO DA SRA EDNELZA DE JESUS SANTOS. PACIENTE VÍTIMA DE ENTORSE DURANTE ATIVIDADE LABORAL (AGENTE DE PORTARIA) EM JOELHO DIREITO, EVOLUINDO COM DOR E RESTRIÇÃO DE MOBILIDADE EM MID, NEGA OUTRAS QUEIXAS. REFERE LESÃO LIGAMENTAR HÁ 3 MESES NO JOELHO ACOMETIDO E QUE ESTAVA AGUARDANDO POR PROCEDIMENTO CIRÚRGICO. SSVV - PA 120X80MMHG; SPO2: 97%; FC:  71BPM. ENCAMINHADO AO HPS 28 DE AGOSTO, FICANDO AOS CUIDADOS DO DR  NILO COLARES, CRM 2760.</t>
  </si>
  <si>
    <t>SERVIÇO DO DIA 01/11/2024 - 2º TURNO
'1º BI POSTO DO ZUMBI ABT-31 A COMANDO DO ST MALCHER DESLOCOU-SE PARA O LOCAL.FOI FEITO VISTORIA NO LOCAL E FICOU AGENDADO PARA O PERIODO NOTURNO O CONTROLE DE INSETO DA ESPECIE ABELHA. ABT-31 IRA AO LOCAL. RUA RIO TRAÍRA Nº47, SÃO JOSÉ 2 PRÓX A FEIRA SOLICITANTE: CARLOS ALBERTO SILVA DE SOUZA. CONTATO: 98203-6661 CPF 600.785.292-04. TRÊS PONTOS DE CONCENTRAÇÃO DE ABELHAS FORAM IDENTIFICADOS NA ÁRVORE DO QUINTAL, FOI REALIZADO O CONTROLE COM USO DE FOGO, COM BOTIJA DE GÁS CEDIDA PELO PROPRIETÁRIO QUE INFORMOU HAVER MAIS DOIS PONTOS COM OUTROS INSETOS DO TIPO CABA QUE NÃO FORA INFORMADO DURANTE A VISITA DE VISTORIA, O PROPRIETÁRIO FOI ORIENTADO A FAZER NOVA SOLICITAÇÃO DE VISTORIA. GU. SV. RETORNOU AO PB S/A. SERVIÇO SEM ALTERAÇÃO.
CONTROLADOR: ST QPBM VELASCO
 COMANDANTE SOCORRO: TEN QOABM ELIMAR</t>
  </si>
  <si>
    <t xml:space="preserve">SERVIÇO DO DIA 01/11/2024 1º TURNO
BIFMA POSTO SUMAÚMA ABT-32 A COMANDO DO CB SIQUEIRA, ABT-33 A COMANDO DO CB DIVAL, UR-24 A COMANDO DO TNENETE FORMIGA DESLARAM-SE  PARA O LOCAL. OCORRÊNCIA INCÊNDIO EM MERCADINHO. PROPRIETÁRIO: KENNEDY FEITOSA DOS REIS, CPF: 59933283200, CONTATO: 92984978986. PERDAS MATERIAIS: ESTIVAS EM GERAL DO MERCADINHO. ÁREA APROXIMADA 10 X 20. AÇÃO DO BOMBEIRO: FOI USADA FERRAMENTA DE SAPA DA VTR ABT32, PARA REVIRAR O MATERIAL QUEIMADO. NÃO FOI USADA ÁGUA DA VTR. LOCAL EM SEGURANÇA. SOLICITANTE: LUCILENE MATOS. TEL: 985072612. SERVIÇO SEM ALTERAÇÃO.
CONTROLADOR: TEN QOABM JAMERSON
 COMANDANTE SOCORRO: TEN QOABM ELIMAR
</t>
  </si>
  <si>
    <t>SERVIÇO DO DIA 01/11/2024 - 2º TURNO
'BBE, POSTO CENTRAL, ABT-34 - INCÊNDIO EM VEGETAÇÃO - VIATURA A COMANDO DO CB AYUB  DESLOCOU PARA O LOCAL. END. AV. LOURENÇO DA SILVA BRAGA. NO PARQUE JEFFERSON PERES PRÓXIMO AO 24° DIP. VTR PMAM 6347. SGT FRANCINEY E CB VALBER COELHO. FORAM GASTOS 4.500 LITROS DE ÁGUA. ÁREA DE 1.000² MTS. SERVIÇO SEM ALTERAÇÃO.
CONTROLADOR: ST QPBM VELASCO
 COMANDANTE SOCORRO: TEN QOABM ELIMAR</t>
  </si>
  <si>
    <t xml:space="preserve">SERVIÇO DO DIA 01/11/2024 - 1º TURNO
BOLETIM DE OCORRÊNCIA  Nº 286695/2024.SOLICITANTE INFORMA QUE SEU PRIMO , MAURO TEIXEIRA AMORIM  39 ANOS, CPF 836 923 202 72( PROFISSÃO COBRADOR DE ÔNIBUS )  SAIU DE SUA RESIDÊNCIA POR VOLTA DE 11:10 DA MANHÃ DO DIA 27/10/23 , DEIXANDO UMA CARTA AO SEU COMPANHEIRO  EXPRESSANDO A ANGÚSTIA SOBRE VIDA E NÃO FOI MAIS VISTO . DANDO COMO DESAPARECIMENTO , PORÉM A FAMÍLIA PROCUROU UMA DELEGACIA E CONSEGUIRAM UMA CÂMERA QUE FOI IDENTIFICADO PELA FAMÍLIA  SENDO O MESMO QUE SE JOGOU DA DA PONTE PHELIPPE DAOU SOBRE O RIO NEGRO. SOLICITANTE: THAYNA ALMEIDA DE AMORIM 98140-9207 CPF 00094429286. OCORRÊNCIA REPASSADA AO TENENTE ELIMAR (VELOZ) PARA PROVIDÊNCIAS. EM ANDAMENTO...
CONTROLADOR: TEN QOABM JAMERSON
 COMANDANTE SOCORRO: TEN QOABM SERVIÇO DO DIA 01/11/2024 - 1º TURNO
---------------------------------------------------------
SERVIÇO DO DIA 01/11/2024 - 2º TURNO
- TEN ELIMAR NÃO ACRESCENTOU MAIS INFORMAÇÕES NESTE TURNO E INFORMOU QUE PODERIA FECHAR A OCORRÊNCIA.   
CONTROLADOR: ST QPBM VELASCO
 COMANDANTE SOCORRO: TEN QOABM ELIMAR
</t>
  </si>
  <si>
    <t xml:space="preserve">SERVIÇO DO DIA 01/11/2024 1º TURNO
1º BI POSTO CIS/GC ABT-27 A COMANDO DO ST ALEX DESLOCOU-SE PARA O LOCAL. SOLICITANTE INFORMA INCENDIO EM VEGETAÇÃO PROXIMO A AREA RESIDENCIAL, NA COMUNIDADE COLISEU, RUA MARTINHO LUTERO, Nº 01 - JORGE TEIXEIRA. AREA QUEIMADA 1000 M². UTILIZADO 4500 LITROS DE AGUA E O LOCAL FOI ENTREGUE EM SEGURANÇA. SERVIÇO SEM ALTERAÇÃO. SOLICITANTE: GRAÇA SOARES DE ARAUJO. TEL: 999630701. SERVIÇO SEM ALTERAÇÃO.
CONTROLADOR: TEN QOABM JAMERSON
 COMANDANTE SOCORRO: TEN QOABM ELIMAR
</t>
  </si>
  <si>
    <t>SERVIÇO DO DIA 01/11/2024 1º TURNO
BBE POSTO DA RODOVIÁRIA ABT-33 A COMANDO DO CB ROBSON DESLOCOU-SE PARA O LOCAL. SOLICITANTE INFORMA INCENDIO EM VEÍCULO, LOCALIZADO NA RUA MATUPIRIS, S/N, SANTA ETELVINA, PROXIMO AO MATERIAL DE CONSTRUÇÕES SÃO PEDRO E NORTE FILMES, ANTES DA BARREIRA POLICIAL DA BR-174. SOLICITANTE: ST BM WALDIRA. TEL: 993358778. OCORRÊNCIA: A GU AO CHEGAR NO QTH OBSERVOU QUE O VEÍCULO TIPO : MOTO ,  TIPO: SCOOTER, NÃO FOI IDENTIFICADO A PLACA NEM A COR E MODELO POIS DERRETEU E CARBONIZOU TODO VEÍCULO - PERDA TOTAL. FOI FEITO RESFRIAMENTO DO LOCAL, FOI INFORMADO PELA VTR DA PMAM QUE FOI DEIXADO A MOTO NO LOCAL E CONDUTOR EVADIU SE DO LOCAL. FOI DEIXADO O LOCAL EM SEGURANÇA E S/A PELA GU ABT33. SERVIÇO SEM ALTERAÇÃO.
CONTROLADOR: TEN QOABM JAMERSON
 COMANDANTE SOCORRO: TEN QOABM ELIMAR</t>
  </si>
  <si>
    <t>SERVIÇO DO DIA 01/11/2024 1º TURNO
GRAPH POSTO FLORESTAL UR-24 COMANDO DO TEN TOMMAZO DESLOCOU-SE PARA O LOCAL. GRAPH/PB FLORESTAL/UR-24 - AO COMANDO DA 1° TEN TOMMAZO REALIZOU ATENDIMENTO A PACT VÍTIMA DE INALAÇÃO DE FUMAÇA EM INCÊNDIO EM MERCADINHO. OCORRÊNCIA OPERACIONAL. NATUREZA DA OCORRÊNCIA: BUSCA, RESGATE E SALVAMENTO. TIPO DA OCORRÊNCIA: ATENDIMENTO PRÉ HOSPITALAR. LOCAL DA OCORRÊNCIA: RUA ALEGRIA, CIDADE NOVA 1. SITUAÇÃO DA OCORRÊNCIA: PACIENTE VITIMA DE MAL ESTAR POR INALAÇÃO DE FUMAÇA VTR PM: NÃO. PACIENTE:  EDENILSON DA SILVA NOBRE, DN: 24/03/75, CPF: 872151012-15, END:  RUA ESPERANÇA, N. 361, CIDADE NOVA, CONTATO : 91248935. AÇÃO DO BOMBEIRO: TRANSPORTE DE PACIENTE  REALIZADO AVALIAÇÃO PRIMÁRIA E SECUNDÁRIA, AFERIÇÃO DE SINAIS VITAIS, INSTALAÇÃO DE OXIGÊNIO 3L/MIN E REMOÇÃO. AO EXAME: ESTADO GERAL REGULAR , CONSCIENTE,  ORIENTADO,  HIPERTENSO, TAQUICARDICO, AFEBRIL,  DISPNEICO, ACIANOTICO. PA= 170/100MMHG, FC110 BPM SATO2 99%. NEGA COMORBIDADES PACT TRANSPORTADO PARA O SPA DANILO CORREIA ENTREGUE AOS CUIDADOS DO DR. ESIO DANIEL, CRM 11454. SERVIÇO SEM ALTERAÇÃO.
CONTROLADOR: TEN QOABM JAMERSON
 COMANDANTE SOCORRO: TEN QOABM ELIMAR</t>
  </si>
  <si>
    <t xml:space="preserve">SERVIÇO DO DIA 01/11/2024 1º TURNO
ATF-04 A COMANDO DO ST BM JEAN DESLOCOU-SE PARA O LOCAL. SR MARCOS ANDRÉ, CONTATO: 92 98143-7988 INFORMA INCÊNDIO EM VEGETAÇÃO, PROXIMO A AREA RESIDENCIAL, LOCALIZADO NA RUA MAR GLACIAL, Nº 04 - CIDADE NOVA, CEP: 69090-659, PRÓXIMO AO GALILEIA VEÍCULOS. ÁREA AS MARGENS DA AV JOSÉ LINDOSO, APROX 300 M DE EXTENSÃO, VEGETAÇÃO RASTEIRA SECA E ALGUNS ARBUSTOS, COM FIAÇÃO ELÉTRICA DE MÉDIA TENSÃO. FORAM GASTOS APROX 3000L DE ÁGUA, USADO AP NAS UM LANCE DE MANGUEIRA DE 15 METROS. SERVIÇO SEM ALTERAÇÃO.
CONTROLADOR: TEN QOABM JAMERSON
 COMANDANTE SOCORRO: TEN QOABM ELIMAR
</t>
  </si>
  <si>
    <t xml:space="preserve">SERVIÇO DO DIA 01/11/2024 1º TURNO
BBE POSTO DA RODOVIÁRIA ABT-33 A COMANDO DO CB DIVAL DESLOCOU-SE PARA O LOCAL. INCENDIO EM VEGETAÇÃO EM ÁREA ATRÁS DO COND. ARIRANHAS. RUA .COMANDANTE HENRIQUE BASTOS BAIRO DA PAZ. SOLICITANTE: NAILSE DIAS  98156-5849. SOLICITANTE: ANDREA MARCELA RAPOSO (SUBSÍNDICA - CONDOMÍNIO), RG: 79381022291, TELEFONE: 92 99265-1009. OCORRÊNCIA: A GU PARA OCORRÊNCIA EM INCÊNDIO EM VEGETAÇÃO, FOI VERIFICADO QUE TRATAVA-SE DE UM LOCAL ATRÁS DO CONDOMÍNIO RESIDENCIAL ARIRANHAS, NO QUAL HAVIA DESABRIGADOS E POSSIVELMENTE USUÁRIOS DE DROGA NO LOCAL, SENDO POSSÍVEL ORIGEM DO INCÊNDIO POR VÂNDALOS. FOI FEITO A CONTENÇÃO DO INCÊNDIO NO LOCAL E RESCALDO, USADO CERCA DE 2.500 LITROS DE ÁGUA  NO TERRENO DE 20X30. SERVIÇO SEM ALTERAÇÃO.
CONTROLADOR: TEN QOABM JAMERSON
 COMANDANTE SOCORRO: TEN QOABM ELIMAR
</t>
  </si>
  <si>
    <t xml:space="preserve">SERVIÇO DO DIA 01/11/2024 1º TURNO
GRAPH POSTO JAGUAR  UR-25 A COMANDO DO TEN FORMIGA, UR-28 A  COMANDO DO TEN RONALDO MUNIZ DESLOCARAM-SE PARA O LOCAL. VITIMA ATENDIDA PELA UR-25: VEICULOS ENVOLVIDO: MOTO VS PEDESTRE . AÇÃO DO BOMBEIRO: REALIZADO DESLOCAMENTO ATÉ O LOCAL HAVENDO DUAS VITIMAS INICIADO ATENDIMENTO A 1º VÍTIMA, AO REALIZAR O ATENDIMENTO, VITIMA  COM TRAUMATISMO CRANIANO,  PRESENÇA DE EPISTAXE,  OTORRAGIA, CORTE EM SUPECULIO ESQUERDO , HEMATOMA EM GLOBLO OCULAR ESQUERDO,  TORAX SIMETRICO, ABDOMEM FLACIDO, MEMBRO INFERIOR ESQUERDO COM FRATURA DE DEFORMAÇÃO PRESENÇA DE GRANDE HEMATOMA, PELE FRIA , SUDOREICO, REATIVO AOS COMANDOS,  SOLICITADO APOIO DA UNIDADE AVANÇADA DO SAMU SENDO INFORMADO QUE A UNIDADE DO SAMU NÃO REALIZA ATENDIMENTO APOS   A PONTE , DEVIDO A GRAVIDADE DA VÍTIMA NECESSITANDO DE ATENDIMENTO IMEDIATO NOS  DESLOCAMOS PARA UNIDADE DE ATENDIMENTO SPA JOVENTINA DIAS , SINAIS VITAIS . PA 80X40 MMHG , FC 30 BPM , R 28 RPM ,T 35 ° C . SAT 90% . REALIZADO SUPORTE DE O2 5 LITROS POR MINUTO,  DEVIDO A GRAVIDADE DA VÍTIMA REALIZADO ACESSO VENOSO. VITIMA ATENDIDA PELA UR-28:SEM IDENTIFICAÇÃO, IDADE: NÃO INFORMADO. AVALIAÇÃO DA VÍTIMA PELO PROTOCOLO XABCDE;REALIZADO CONTENÇÃO DE HEMORRAGIAS EXSANGUINANTES BILATERAIS DE MEMBROS INFERIORES + IMOBILIZAÇÃO DOS MEMBROS.  RESTRIÇÃO DO MOVIMENTO DE COLUNA COM USO DE COLAR CERVICAL + IMOBILIZAÇÃO EM PRANCHA LONGA. AVALIAÇÃO SECUNDÁRIA, APRESENTAVA- SE CONSCIENTE, DESORIENTADA, CONFUSA, COM RESPOSTAS VERBAL DESCONEXAS. INSTALADO OXIGÊNIO 10L/MIN POR MÁSCARA INALATÓRIA. INCIADO REMOÇÃO PARA HOSPITAL JOÃO LÚCIO, CONTUDO FEITO DESVIO PARA O HOSPITAL 28 DE AGOSTO, DEVIDO GRAVIDADE E PIORA DOS SINAIS VITAIS E NÍVEL DE CONSCIÊNCIA DO PACIENTE EVOLUINDO GLASGOW  DE 14 PARA 12, PULSO: 61, SATURAÇÃO 71%. FOI RECEBIDO NO HOSPITAL 28 E AGOSTO FICANDO AOS CUIDADOS DO MÉDICO PLANTONISTA DR. THIAGO HENRIQUES CRM: 6469  E EQUIPE DE ENFERMAGEM. SERVIÇO SEM ALTERAÇÃO.
CONTROLADOR: TEN QOABM JAMERSON
 COMANDANTE SOCORRO: TEN QOABM ELIMAR
</t>
  </si>
  <si>
    <t>SOLICITANTE INFORMA QUE POPULARES ESTÃO REALIZANDO UMA MANIFESTAÇÃO NA VIA PÚBLICA, ATEARAM FOGO EM ALGUNS OBJETOS E QUE AS CHAMAS ESTÃO SE APROXIMANDO DE UMA FÁBRICA DE PNEUS. PEDE APOIO POLICIAL.</t>
  </si>
  <si>
    <t xml:space="preserve">IMANIFESTAÇÃO PÚBLICA FINAL DA RODRIGO OTÁVIO PRÓX. A  BOLA DA SUFRAMA  MANIFESTAÇÃO FOGO ALTO, QUIEMA DE PNEUS
 ULISSES SOUZA 981820714
</t>
  </si>
  <si>
    <t>COMUNICANTE INFORMA QUE ATEARAM FOGO NA VEGETAÇÃO DESSA ÁREA E AGORA ESTÁ SE ALASTRANDO.</t>
  </si>
  <si>
    <t>GRAPH UR-28/PB CENTRAL INFORMA: AO COMANDO DO TEM BM RONALDO MUNIZ, ATENDEU OCORRÊNCIA OPERACIONAL. NATUREZA:  ACIDENTE. TIPO: ACIDENTE DE TRÂNSITO COM VÍTIMA LESIONADA ATROPELAMENTO. LOCAL DA OCORRÊNCIA: * AM 070 PONTE DO RIO NEGRO, PRÓXIMO A CABECEIRA NO SENTIDO IRANDUBA-MANAUS. VÍTIMA:  SEM IDENTIFICAÇÃO, IDADEVEÍCULOS:  CONDUTOR DO VEÍCULO (MOTO): WESLEY TEXEIRA DO NASCIMENTO . PLACA : QZE-4D13, MARCA: HONDA. MODELO: FAN , COR: AZUL, DANOS: NÃO SENDO POSSÍVEL VERIFICAR DANOS OCASIONADOS NO VEÍCULO, QUE FICOU NO LOCAL COM A GUARNIÇÃO DA PM ( VIATURA 25-7404 CPA OESTE). SITUAÇÃO: REALIZADO ATENDIMENTO PRÉ-HOSPITALAR EM VÍTIMA DE ESTATURA MEDIANA, COR PARDA, IDADE SUGESTIVA SUPERIOR A 40 ANOS, VÍTIMA DE ATROPELAMENTO POR MOTOCICLETA DURANTE ATRAVESSAR A PONTE DO RIO NEGRO SEGUNDO INFORMAÇÕES DE POPULARES NO LOCAL. VÍTIMA ENCONTRAVA-SE EM DECÚBITO VENTRAL AO SOLO, SENDO ASSISTIDO POR POPULARES, APRESENTANDO TCE COM LESÃO EM REGIÃO FRONTAL E OCCIPITAL + PROVÁVEL TRAUMA EM REGIÃO DE TÓRAX + FRATURA EXPOSTA BILATERAL DE MEMBROS INFERIORES (PERNAS) + HEMORRAGIA EXSANGUINANTE NO LOCAL DAS FRATURAS. AÇÃO BOMBEIRO: AVALIAÇÃO DA VÍTIMA PELO PROTOCOLO XABCDE; REALIZADO CONTENÇÃO DE HEMORRAGIAS EXSANGUINANTES BILATERAIS DE MEMBROS INFERIORES + IMOBILIZAÇÃO DOS MEMBROS.  RESTRIÇÃO DO MOVIMENTO DE COLUNA COM USO DE COLAR CERVICAL + IMOBILIZAÇÃO EM PRANCHA LONGA. AVALIAÇÃO SECUNDÁRIA, APRESENTAVA- SE CONSCIENTE, DESORIENTADA, CONFUSA, COM RESPOSTAS VERBAL DESCONEXAS. INSTALADO OXIGÊNIO 10L/MIN POR MÁSCARA INALATÓRIA. INCIADO REMOÇÃO PARA HOSPITAL JOÃO LÚCIO, CONTUDO FEITO DESVIO PARA O HOSPITAL 28 DE AGOSTO, DEVIDO GRAVIDADE E PIORA DOS SINAIS VITAIS E NÍVEL DE CONSCIÊNCIA DO PACIENTE EVOLUINDO GLASGOW  DE 14 PARA 12, PULSO: 61, SATURAÇÃO 71%.  FOI RECEBIDO NO HOSPITAL 28 E AGOSTO FICANDO AOS CUIDADOS DO MÉDICO PLANTONISTA DR. THIAGO HENRIQUES CRM: 6469  E EQUIPE DE ENFERMAGEM.</t>
  </si>
  <si>
    <t xml:space="preserve">
 INCÊNDIO EM RESIDÊNCIA , SOLICITANTE RELATA MUITA FUMAÇA PRETA SAINDO DA RESIDÊNCIA.  RUA .NELSON BEZERRA  04,OU RUA EMÍLIA BARBOSA  PROX. AO TERMINAL DE ÔNIBUS DA LINHA ,030 NA MESMA RUA DA ESCOLA ESCOLA ELIZABETH BELTRÃO ESQUINA DA IGREJA IGREJA UNIVERSAL SANTA ETELVINA. CASA DE ALVENARIA , APENAS 1 PISO 
SOLICITANETE : MAICON FRANCISCO DE SOUZA  984816753.
BIFMA POSTO SUMAÚMA ABT-32 A COMANDO DO CB SIQUEIRA DESLOCOU-SE  PARA O LOCAL. INCÊNDIO EM RESIDÊNCIA. PROPRIETÁRIA: FRANCISCA JAQUELINE QUEIROZ, 52, CPF: 590.848.552-72. RUA NELSON BEZERA, 04, BAIRRO SANTA ETELVINA, CASA DE ALVENARIA 4 X 6, 03 CÔMODOS , SALA , QUARTO E BANHEIRO.DANOS MATERIAIS, 01 ARMÁRIO DE COZINHA, 01 GUARDA ROUPAS, 01 BELICHE, 01 CAMA DE CASAL,01 TV, 01 AR-CONDICIONADO. AÇÃO DO BOMBEIRO UMA BUSCA NOS CÔMODOS E ORIENTAÇÃO A MORADORA. FOGO FOI CONTROLADO POR POPULARES. SERVIÇO SEM ALTERAÇÃO.
TEN BM JAMERSON</t>
  </si>
  <si>
    <t>GRAPH /POSTO JAGUAR, UR-25 - AO COMANDO DO 1° TEN FORMIGA, REALIZOU ATENDIMENTO A VÍTIMA DE ACIDENTE DE MOTO /VS PEDESTRE, LOCALIZADO NA CABECEIRA DA PONTE DO IRANDUBA SENTIDO CIDADE CENTRO. AÇÃO DO BOMBEIRO: REALIZADO DESLOCAMENTO ATÉ O LOCAL HAVENDO DUAS VITIMAS INICIADO ATENDIMENTO A 1ª VÍTIMA WESLWY TEIXEIRA NASCIMENTO, 22 ANOS, AO REALIZAR O ATENDIMENTO,  VITIMA , COM TRAUMATISMO CRANIANO,  PRESENÇA DE EPISTAXE,  OTORRAGIA, CORTE EM SUPEERCILIO ESQUERDO , HEMATOMA EM GLOBLO OCULAR ESQUERDO,  TORAX SIMETRICO, ABDOMEM FLACIDO, MEMBRO INFERIOR ESQUERDO COM FRATURA DE DEFORMAÇÃO PRESENÇA DE GRANDE HEMATOMA, PELE FRIA , SUDOREICO, REATIVO AOS COMANDOS,  SOLICITADO APOIO DA UNIDADE AVANÇADA DO SAMU SENDO INFORMADO QUE A UNIDADE DO SAMU NÃO REALIZA ATENDIMENTO APOS   A PONTE , DEVIDO A GRAVIDADE DA VÍTIMA NECESSITANDO DE ATENDIMENTO IMEDIATO NOS  DESLOCAMOS PARA UNIDADE DE ATENDIMENTO SPA JOVENTINA DIAS , SINAIS VITAIS . PA 80X40 MMHG , FC 30 BPM , R 28 RPM ,T 35 ° C . SAT 90% . REALIZADO SUPORTE DE O2 5 LITROS POR MINUTO,  DEVIDO A GRAVIDADE DA VÍTIMA REALIZADO ACESSO VENOSO.</t>
  </si>
  <si>
    <t xml:space="preserve">
SERVIÇO DO DIA 01/11/2024 - 2º TURNO
'GRAPH, POSTO DO ZUMBI, UR-27 - CORTE DE ANEL - VIATURA A COMANDO DO TEN JEFFERSON REALIZOU CORTE DE ANEL NO PRÓPRIO PB. NOME: FERNANDA MARQUES DOS SANTOS. CPF: 704.733.552-80. IDADE: 06/08/2006. END: RUA OLÍMPIO LIMA, 02, SÃO JOSÉ 1. CONTATO 98442-7940. ACOMPANHE: ANDREWS. DEDO ANELAR DA MÃO ESQUERDA. ANEL TIPO AÇO. SERVIÇO SEM ALTERAÇÃO.
CONTROLADOR: ST QPBM VELASCO
 COMANDANTE SOCORRO: TEN QOABM ELIMAR
</t>
  </si>
  <si>
    <t>SERVIÇO DO DIA 01/11/2024 - 2º TURNO
ORDEM DE OPERAÇÕES Nº 1012/GRAPH/CBC/2024. EVENTO: OLIMPÍADAS MAÇÔNICAS 2024. MISSÃO: PREVENÇÃO E ATENDIMENTO DE URGÊNCIA E EMERGÊNCIA. DATA: 01.11.2024. VTR: UR-25. EFETIVO E HORÁRIOS: TEN FORMIGA, SGT MARCIFRAN, SGT ANSELMO JÚNIOR. LOCAL: VILA OLÍMPICA DE MANAUS . HORARIO: 19H00 ATÉ O NECESSÁRIO. EVENTO TERMINOU AS 21H30 SEM ALTERAÇÃO.
CONTROLADOR: ST QPBM VELASCO
 COMANDANTE SOCORRO: TEN QOABM ELIMAR</t>
  </si>
  <si>
    <t>SERVIÇO DO DIA 01/11/2024 - 2º TURNO
'ORDEM DE OPERAÇÕES Nº 113/CBC/2024. PREVENÇÃO EM EVENTO:  "ME LEVA" MISSÃO: COMPOR A GUARNIÇÃO DE SERVIÇO DE PREVENÇÃO E COMBATE A INCÊNDIO CONFORME PLANO DE OPERAÇÃO Nº243/CBC/CBCMAM. DATA: 01.11.2024. VTR: ATA-01. EFETIVO E HORÁRIOS: SGT LILIAN MATOS,CB PETILLO E  CB DORIAN. LOCAL: SAMBÓDROMO DE MANAUS. HORÁRIO: 20H00 AS 06H00. ATA-01 DEU PANE E NÃO CHEGOU AO LOCAL DO EVENTO. CORONEL MENEZES DETERMINOU QUE DESLCASSE O ABT-32 QUE DEU A CHEGADA AS 22H07 NO LOCAL. POSTERIORMENTE O CMT DE SOCORRO DETERMINOU QUE UMA AR FOSSE ATÉ A ATA-01 PARA LEVAR O EFETIVO PARA REFORÇAR O ABT-32. AS 06H00 RETRAIU AO PB. SERVIÇO SEM ALTERAÇÃO. 
CONTROLADOR: ST QPBM VELASCO
 COMANDANTE SOCORRO: TEN QOABM ELIMAR</t>
  </si>
  <si>
    <t>.SERVIÇO DO DIA 01/11/2024 - 2º TURNO
'GRAPH, POSTO CENTRAL, UR-28 - CORTE DE ANEL - VIATURA A COMANDO DO TEN RONALDO MUNIZ REALIZOU CORTE DE ANEL NO PRÓPRIO PB. PACIENTE APRESENTANDO EDEMA + DOR EM REGIÃO DE DEDO MÉDIO DA MÃO DIREITA, DEVIDO ESTRANGULAMENTO OCASIONADO POR ANEL. INFORMOU QUE PROCUROU O HOSPITAL 28 DE AGOSTO E FOI ORIENTADA A PROCURAR UNIDADE DO CORPO DE BOMBEIROS PARA REALIZAÇÃO DO PROCEDIMENTO. REALIZADO ATENDIMENTO DE CORTE DE ANEL + CURATIVO NO LOCAL APÓS A REMOÇÃO. ORIENTADO PACIENTE A PROCURAR SERVIÇO DE SAÚDE PARA AVALIAÇÃO MÉDICA. VÍTIMA: ELAYNE DUARTE PERRONE, 12 ANOS. D/N: 16/12/2010. CERTIDÃO DE NASCIMENTO: 0049940152010100026250000755051. END.: RUA 15 DE JANEIRO N° 33G ¿ MAUZINHO. FONE: (92) 99363-5293. (NÃO FOI COLETADO DADO DO RESPONSÁVEL PELA MENOR)
CONTROLADOR: ST QPBM VELASCO
 COMANDANTE SOCORRO: TEN QOABM ELIMAR</t>
  </si>
  <si>
    <t>SERVIÇO DO DIA 01/11/2024 - 2º TURNO
'BBE, POSTO CENTRAL, ABT-34 - VAZAMENTO DE GLP SEM FOGO - VIATURA A COMANDO DO CB AYUB  DESLOCOU PARA O LOCAL. END. RUA GENERAL CARNEIRO, 557. SÃO FRANCISCO. SOLICITANTE: LUNEY FREITAS PEREIRA. CPF: 887.195.102-68. CONTATO: 99987-4091. VAZAMENTO DE GLP PELO REGISTRO, RETIRAMOS O REGISTRO E ORIENTAMOS QUE FOSSE SUBSTITUÍDO. SEM ALTERAÇÃO.
CONTROLADOR: ST QPBM VELASCO
 COMANDANTE SOCORRO: TEN QOABM ELIMAR</t>
  </si>
  <si>
    <t>SERVIÇO DO DIA 01/11/2024 - 2º TURNO
'GRAPH, POSTO JAGUAR,  UR-25 - ATENDIMENTO PRÉ-HOSPITALAR / TRANSPORTE DE PACIENTE - VIATURA A COMANDO DA TEN FORMIGA DESLOCOU PARA O LOCAL. REALIZADO ATENDIMENTO NO POSTO BASE JAGUAR ,VÍTIMA MENOR CAUE FERME DE FREITAS 26/01/2019, 4 ANOS, CAIU BRINCANDO NO PARQUE DA PONTA NEGRA E O MESMO APRESENTOU DESFORMAÇÃO EM MEMBRO SUPERIOR DIREITO ÚMERO POSSIVEL FRATURA, REALIZADO IMOBILIZAÇÃO,   TRANSPORTADO PARA UNIDADE DE REFERÊNCIA DA CRIAÇA NA COMPENSA . DEIXADO SOB OS CUIDADOS DA EQUIPE MULTIPROFISSIONAL DA UNIDADE.
CONTROLADOR: ST QPBM VELASCO
 COMANDANTE SOCORRO: TEN QOABM ELIMAR</t>
  </si>
  <si>
    <t>RUA 24, PARQUE 10
 RUA DA FEIRA
 TRANSFORMADOR PEGANDO FOGO
 99489-9514 - EVANDRO BRASIL</t>
  </si>
  <si>
    <t>SOLICITA APOIO DE VTR. PARA AVERIGUAR SITUAÇÃO DE INDIVÍDUO QUE ENCONTRA-SE GRAVEMENTE FERIDO - LESIONADO POR DIVERSOS GOLPES DE FACA - ENCONTRA-SE EM ESTADO CRÍTICO NO CAMPO DO CONJUNTO CASTANHEIRA -</t>
  </si>
  <si>
    <t>SERVIÇO DO DIA 01/11/2024 - 2º TURNO
1º BI, POSTO CIS/GC, ABT-29 - INCÊNDIO EM VEÍCULO - VIATURA A COMANDO DO ST ALEX DESLOCOU PARA O LOCAL. END. RUA GALÓPOLIS, 198. CIDADE NOVA. SOLICITANTE: DOUGLAS FIGUEIREDO, CONTATO: 99391-8445. EM ANDAMENTO...
INFORMADO PELO ST ALEX QUE OS DADOS DA OCORRÊNCIA FORAM PERDIDOS DO CELEULAR DO CB.
 CONTROLADOR: ST QPBM VELASCO
 COMANDANTE SOCORRO: TEN QOABM ELIMAR</t>
  </si>
  <si>
    <t>SERVIÇO DO DIA 01/11/2024 - 2º TURNO
'BBE, POSTO DA RODOVIÁRIA, ABT-33 - INCÊNDIO EM VEGETAÇÃO - VIATURA A COMANDO DO CB VIDAL DESLOCOU PARA O LOCAL. END. AV. DO FUTURO, S/Nº TARUMÃ. SOLICITANTE, SR ERIQUE, TEL: 98553-0645. PRÓXIMO A DISTRIBUIDORA OCIDENTAL COMÉRCIO - AV. DO FUTURO ¿ TARUMÃ. FOI VERIFICADO QUE SE TRATAVA DE UM INCÊNDIO PROVOCADO APARENTEMENTE PARA LIMPEZA E APROPRIAÇÃO DE TERRENO PRIVADO QUE ESTAVA SE ESPALHANDO PARA DENTRO DA FLORESTA. FOI FEITO A CONTENÇÃO DO INCÊNDIO NO LOCAL E RESCALDO, USADO CERCA DE 1.000 LITROS DE ÁGUA  NO TERRENO DE 15X30. FOI DEIXADO O LOCAL EM SEGURANÇA E S/A PELA GU ABT33. SERVIÇO SEM ALTERAÇÃO
CONTROLADOR: ST QPBM VELASCO
 COMANDANTE SOCORRO: TEN QOABM ELIMAR</t>
  </si>
  <si>
    <t xml:space="preserve">SERVIÇO DO DIA 01/11/2024 - 2º TURNO
BIFMA, POSTO SUMAÚMA, ABT-32 - INCÊNDIO EM VEGETAÇÃO - VIATURA A COMANDO DO CB SIQUEIRA DESLOCOU PARA O LOCAL. END. AV. JOSÉ HENRIQUE BENTES RODRIGUES. VINDO DO VIA NORTE PRA TORQUATO E PROXIMO AO COMPLEXO DE EXAMES DE DIREÇÃO DO DETRAM. SOLICITANTE: IVO MONTEIRO. CONTATO: 99154-8284. EM ANDAMENTO...
CONTROLADOR: ST QPBM VELASCO
 COMANDANTE SOCORRO: TEN QOABM ELIMAR
</t>
  </si>
  <si>
    <t>SERVIÇO DO DIA 02/11/2024 2º TURNO
2°TURNO 	CB QPBM	ANDRE LUIZ MARTINS DA SILVA	1269	19:30:00	07:30:00	12:00:00	SCI	0637/SCI/2024	REFORÇO DE EQUIPE
 2°TURNO 	CB QPBM	DANILO FERREIRA BARROS	1046	19:30:00	07:30:00	12 :00:00	SCI	0637/SCI/2024	REFORÇO DE EQUIPE SCI-EG
 2°TURNO 	CB QPBM	DIEGO FALCÃO DE SOUZA	1266	19:30:00	07:30:00	12:00:00	SCI	0637/SCI/2024	REFORÇO DE EQUIPE
 2°TURNO 	CB QPBM	KRISNA SOUTO CARDOSO	1264	19:30:00	07:30:00	12:00:00	SCI	0637/SCI/2024	REFORCO GUARNIÇÃO
 2°TURNO 	3º SGT QCPBM	ANDERSON AZEVEDO DE SOUSA	1591	19:00:00	07:00:00	12:00:00	PARQUE SUMAÚMA	1110/GRAPH/2024	REFORÇO DE FORÇO DE EFETIVO FAROL
 2°TURNO 	CB QPBM	OTAVIO JOSE MONTEIRO DA SILVA	1081	20:00:00	08:00:00	12: 00:00	RODOVIÁRIA	0733/BBE/2024	REFORÇO DE GUARNIÇÃO
 2°TURNO 	CB QPBM	MAIK DANTAS DE ALENCAR	1244	20:00:00	08:00:00	12:00:00	QCG CENTRAL	0717/BBE/2024	Reforço Guarnição ABT 34
 2°TURNO 	CB QPBM	EMERSON PEREIRA DE FREITAS	1052	20:00:00	08:00:00	12:00:00	PELOTÃO FLUVIAL	0148/BBE/2024	REFORÇO DE GUARNIÇÃO
 2°TURNO 	1º TEN QCOBM	LUCY FARIAS BASTOS	1423	19:00:00	07:00:00	12:00:00	PARQUE SUMAÚMA	1105/GRAPH/2024	REFORÇO DE GUARNIÇÃO
 2°TURNO 	CB QCPBM	RAFAEL MACIEL DOS SANTOS	1079	20:00:00	08:00:00	12:00:00	PARQUE SUMAÚMA	0307/BIFMA/2024	REFORÇO DE GUARNIÇÃO
 1°TURNO 	CB QPBM	PAULO AUGUSTO RODRIGUES DA SILVA	1169	08:00:00	20:00:00	12:00:00	OUTROS	0162/CSM/2024	GARAGEIRO
CONTROLADOR: TEN QOABM JAMERSON
 COMANDANTE SOCORRO: TEN QOABM BIANOR GARCIA</t>
  </si>
  <si>
    <t>AV DO TURISMO - TARUMÃ  . 
ELE INFORMA QUE EM FRENTE AO PONTO PARADA DE ÔNIBUS  NA FRENTE DO CEMITÉRIO PARQUE TARUMÃ  ,
FOI DEIXADO TRANCADO  EM CARRO  GOL VERDE JWQ 0603   UM CACHORRO O QUAL ESTÁ CACHORRO CHORANDO E GRITANDO  BASTANTE .</t>
  </si>
  <si>
    <t xml:space="preserve">ORDEM DE OPERAÇÕES Nº 1010/GRAPH/CBC/2024.
EVENTO: ¿OPERAÇÃO FINADOS 2024¿;
MISSÃO: PREVENIR E ATENDER CASOS DE URGÊNCIA/EMERGÊNCIA E REALIZAR
 RESGATE,
DATA: 01/11/2024.
HORA: DAS 08:00 ÀS 18:00.
VTR/EFETIVO: UR - 25, TEN ROSA CRISTINA, SGT ALESSANDRA PIRES E SGT FERNANDES JUNIOR.
 LOCAL: CEMITÉRIO SÃO JOÃO BATISTA  - NOSSA Sra. DAS GRAÇAS.
_________________________________________
'GRAPH ¿ PONTA NEGRA - UR-25 A COMANDO DA TEN QCOBM ROSA CRISTINA REALIZOU PREVENÇÃO CONTRA ACIDENTES NO CEMITÉRIO SÃO JOÃO BATISTA. EVENTO: OPERAÇÃO FINADOS 2024. A PREVENÇÃO FOI REALIZADO SEM ATENDIMENTO PRÉ HOSPITALAR. SEM ALTERAÇÃO. O CMD DE SOCORRO, TEN BM BIANOR GARCIA, REALIZOU VISTORIA NA PREVENÇÃO.
CONTROLADOR: ST BM WALDIRA
COMADO DE SOCORRO: TEN BM BIANOR GARCIA
</t>
  </si>
  <si>
    <t xml:space="preserve">PREVENÇÃO DA ABT 34 - NO CEMITÉRIO SANTA HELENA
 _________________________________
 BBE- POSTO CENTRAL - ABT - 34 A COMANDO DO SGT ONOFRE, REALIZOU PREVENÇÃO CONTRA INCÊNDIO NO CEMITÉRIO SANTA HELENA. A PREVENÇÃO FOI REALIZADA SEM ALTERAÇÃO.   O CMD DE SOCORRO, TEN BM BIANOR GARCIA, REALIZOU VISTORIA NA PREVENÇÃO.
CONTROLADOR: ST BM WALDIRA
 COMADO DE SOCORRO: TEN BM BIANOR GARCIA
</t>
  </si>
  <si>
    <t xml:space="preserve">ORDEM DE OPERAÇÕES Nº 1010/GRAPH/CBC/2024.
EVENTO: ¿OPERAÇÃO FINADOS 2024¿;
MISSÃO: PREVENIR E ATENDER CASOS DE URGÊNCIA/EMERGÊNCIA E REALIZAR
 RESGATE,
DATA: 01/11/2024.
HORA: DAS 08:00 ÀS 18:00.
VTR/EFETIVO: UR - 24, TEN FORMIGA, SGT BINDÁ E SGT J. ANDRADE.
LOCAL: CEMITÉRIO PARQUE TARUMÃ - AV. DO TURISMO.
______________________________
'GRAPH ¿ BIFMA - UR-24 A COMANDO DO TEN QCOBM FORMIGA REALIZOU PREVENÇÃO CONTRA ACIDENTES NO CEMITÉRIO TARUMÃ. EVENTO: OPERAÇÃO FINADOS 2024. FORAM REALIZADOS TRÊS ATENDIMENTO PRÉ HOSPITALAR. 1º ATENDIMENTO: A VÍTIMA ESTAVA VISITANDO O CEMITÉRIO, APRESENTOU MAL ESTAR, PELE FRIA, HIPOTENSA, ENCAMINHADA PARA UNIDADE DE ATENDIMENTO UPA CAMPO SALES, DEIXADOS SOB OS CUIDADOS DA EQUIPE MULTIPROFISSIONAL CAMPO SALES. NOME: CÍNTIA MARIA. 2º ATENDIMENTO: A VÍTIMA APRESENTOU MAL ESTAR, PELE FRIA, SUDORESE INTENSA, HIPOTENSA, DISPNEICA , ENCAMINHADA PARA UNIDADE DE ATENDIMENTO UPA CAMPO SALES, DEIXADA SOB OS CUIDADOS DA EQUIPE MULTIPROFISSIONAL CAMPO SALES, NOME: MARÍLIA DO CARMO. 3º ATENDIMENTO: VÍTIMA APRESENTOU PELE FRIA, SUDORESE  INTENSA, AGITAÇÃO PSICOMOTORA, DISPNEICA , HIPERTENSA ,ENCAMINHADA PARA UNIDADE DE ATENDIMENTO UPA CAMPO SALES, DEIXADA SOB OS CUIDADOS DA EQUIPE MULTIPROFISSIONAL CAMPO SALES, O NOME DA VÍTIMA NÃO FOI INFORMADO.  GUARNIÇÃO DEIXOU O LOCAL EM SEGURANÇA, APÓS O TÉRMINO DO EVENTO.
CONTROLADOR: ST BM WALDIRA
 COMADO DE SOCORRO: TEN BM BIANOR GARCIA
</t>
  </si>
  <si>
    <t xml:space="preserve">PREVENÇÃO DA ABT 32 NO CEMITÉRIO TARUMÃ
 ____________________________________
 BIFMA - ABT - 32 A COMANDO DO CB BM MARCUS, REALIZOU PREVENÇÃO CONTRA ACIDENTES NO CEMITÉRIO PARQUE TARUMÃ. A GUARNIÇÃO REALIZOU DUAS EXTINÇÕES DE INCÊNDIO EM VEGETAÇÃO DENTRO DO CEMITÉRIO, UMA FOI UTILIZADO BOMBA COSTAL E MAIS 30 LITROS DE H2O, A OUTRA FOI UTILIZADO 500 LITROS DE H2O. O LOCAL FOI DEIXADO EM SEGURANÇA.
CONTROLADOR: ST BM WALDIRA
 COMADO DE SOCORRO: TEN BM BIANOR GARCIA
</t>
  </si>
  <si>
    <t xml:space="preserve">PREVENÇÃO DA ABT 27 NO CEMITÉRIO SÃO FRANCISCO
 _____________________________________________________
 1º BI - POSTO CIS G. CIRCULAR - ABT- 27 A COMANDO DO CB BM MÁRLIO REALIZOU PREVENÇÃO CONTRA ACIDENTES NO CEMITÉRIO SÃO FRANCISCO. A PREVENÇÃO FOI REALIZADA SEM ALTERAÇÃO.  O CMD DE SOCORRO, TEN BM BIANOR GARCIA, REALIZOU VISTORIA NA PREVENÇÃO.
CONTROLADOR: ST BM WALDIRA
 COMADO DE SOCORRO: TEN BM BIANOR GARCIA
</t>
  </si>
  <si>
    <t xml:space="preserve">PREVENÇÃO DA ABT 33 NO CEMITÉRIO SÃO JOÃO BATISTA
 ______________________________________________
'BBE - RODOVIÁRIA -ABT - 33 A COMANDO DO CB BM RENNAN, REALIZOU PREVENÇÃO CONTRA INCÊNDIO NO CEMITÉRIO SÃO JOÃO BATISTA. A PREVENÇÃO FOI REALIZADA SEM ALTERAÇÃO. O CMD DE SOCORRO, TEN BM BIANOR GARCIA, REALIZOU VISTORIA NA PREVENÇÃO.
CONTROLADOR: ST BM WALDIRA
 COMADO DE SOCORRO: TEN BM BIANOR GARCIA
</t>
  </si>
  <si>
    <t xml:space="preserve">ORDEM DE OPERAÇÕES Nº 1010/GRAPH/CBC/2024.
EVENTO: ¿OPERAÇÃO FINADOS 2024¿;
MISSÃO: PREVENIR E ATENDER CASOS DE URGÊNCIA/EMERGÊNCIA E REALIZAR
 RESGATE,
DATA: 01/11/2024.
HORA: DAS 08:00 ÀS 18:00.
VTR/EFETIVO: UR - 27, TEN LEONARDO CORREA,SGT EVERT E SGT DAVID LIRA.
LOCAL: CEMITÉRIO SANTA HELENA - SÃO RAIMUNDO.
_________________________________________________________
'GRAPH - ZUMBI - UR-27 A COMANDO DO TEN QCOBM LEONARDO CORREA REALIZOU PREVENÇÃO CONTRA ACIDENTES NO CEMITÉRIO SANTA HELENA. EVENTO: OPERAÇÃO FINADOS 2024. PREVENÇÃO REALIZADA SEM ALTERAÇÃO. O CMD DE SOCORRO, TEN BM BIANOR GARCIA, REALIZOU VISTORIA NA PREVENÇÃO.
CONTROLADOR: ST BM WALDIRA
 COMADO DE SOCORRO: TEN BM BIANOR GARCIA
</t>
  </si>
  <si>
    <t xml:space="preserve">ORDEM DE OPERAÇÕES Nº 1010/GRAPH/CBC/2024.
EVENTO: ¿OPERAÇÃO FINADOS 2024¿;
MISSÃO: PREVENIR E ATENDER CASOS DE URGÊNCIA/EMERGÊNCIA E REALIZAR
 RESGATE,
DATA: 01/11/2024.
HORA: DAS 08:00 ÀS 18:00.
VTR/EFETIVO: UR - 28, TEN DIRCEU,SGT KELY PRINTES  E CB RAMALHO.
LOCAL: CEMITÉRIO SÃO FRANCISCO - MORRO DA LIBERDADE.
___________________________________
GRAPH ¿CENTRAL- UR-28 A COMANDO DO TEN QCOBM DIRCEL REALIZOU PREVENÇÃO CONTRA ACIDENTES NO CEMITÉRIO SÃO FRANCISCO. EVENTO: OPERAÇÃO FINADOS 2024. FOI REALIZADO UM ATENDIMENTO PRÉ HOSPITALAR. A VÍTIMA APRESENTOU FEBRE, HIPOCORADA, COM DOR PRECORDIAL QUE IRRADIA PARA AS COSTAS. FOI CONDUZIDA AO HPS 28 DE AGOSTO, FICANDO AOS CUIDADOS DO DR. DIEMERSON. Nome: Jandie Vieira Lima, 73 ANOS. CONTATO: 9299440-3929.
CONTROLADOR: ST BM WALDIRA
 COMADO DE SOCORRO: TEN BM BIANOR GARCIA
</t>
  </si>
  <si>
    <t xml:space="preserve">TRANSPORTE DE PACIENTE REALIZA NO AEROPORTO  PELA UR - 26 A COMANDO DO TEN BM GIGLAHEBERTE.
______________________________________
 GRAPH ¿RODOVIÁRIA - UR-26 A COMANDO DO TEN QCOBM GIGLAHERBETE, REALIZOU TRANSPORTE PRÉ HOSPITALAR  DO AEROPORTO EDUARDO GOMES. VÍTIMA: LUCIANO RIBEIRO 40 ANOS, COM HISTÓRICO DE FEBRE, DOR NO CORPO E MAL ESTAR GERAL. O MESMO VEIO DE HUMAITAR ACOMPANHADO DA GUARNIÇÃO.  NO MOMENTO LÚCIDO, ORIENTADO ESTÁVEL.  ENCAMINHADO AO SPA ZONA SUL, FICANDO AOS CUIDADOS DO DR MARTIN CRM 7070. A GU DA UR 26 ACOMPANHOU O PACIENTE ATÉ A CHEGADA DA ACOMPANHANTE A SRA JANE RIBEIRO SIQUEIRA, GENITORA.
CONTROLADOR: ST BM WALDIRA
 COMADO DE SOCORRO: TEN BM BIANOR GARCIA
</t>
  </si>
  <si>
    <t xml:space="preserve"> INCÊNDIO EM VEGETAÇÃO - ESTRADA DO BRASILEIRINHO - AV. SÃO FRANCISCO - SUB RAMAL 11 - IGARAPÉ JOÕA PAULO - PURAQUEQUARA DEPOIS DO BALNEÁRIO SÃO FRANCISCO,  NO SÍTIO DE SEU DOMINGOS.  SOLICITANTE: CATTREN CRISTINA DA CRUZ 99123 - 2125.
_____________________________
'ATF-02 - POSTO DO DI - A COMANDO DO ST BM C. SANTOS  REALIZOU EXTINÇÃO D EINCÊNDIO EM VEGETAÇÃO E LIXO PRÓXIMO À RESIDÊNCIAS. FORAM UTILIZADO BOMBAS COSTAIS E ABAFADORES PARA O COMBATE EM UMA ÁREA APROXIMADA DE 350X50. O LOCAL FOI DEIXADO EM SEGURANÇA. SOLICITANTE: KATREN CRISTINA CRUZ, CONTATO: 99123-2125.
CONTROLADOR: ST BM WALDIRA
 COMADO DE SOCORRO: TEN BM BIANOR GARCIA
</t>
  </si>
  <si>
    <t>COMUNICANTE INFORMA QUE TEM ALGUNS HOMENS DESMATANDO ESSA AREA VERDE E QUE ESTÃO ATEANDO FOGO NA MATA.
ALGUNS MORADORES JÁ FORAM ATÉ O LOCAL PEDIR PARA QUE SAÍSSEM, MAS FORAM AMEAÇADOS.
SOLICITA APOIO DE UMA VTR. 
A MORADORA DA CASA 7 INFORMOU QUE PODEM TER ACESSO PELA CASA DELA AO LOCAL ONDE ELES ESTÃO.</t>
  </si>
  <si>
    <t xml:space="preserve">TENTATIVA DE SUICÍDIO NA PONTE RIO NEGRO. SOLICITANTE: SGT PM C. ALEXANDRE 98145 - 4388.
____________________________________
 GRAPH - ZUMBI - UR-27 A COMANDO DO TEN QCOBM LEONARDO CORREA REALIZOU ATENDIMENTO PARA VÍTIMA DE TENTATIVA DE SUICÍDIO DA PONTE DO RIO NEGRO. QUANDO AS EQUIPES CHEGARAM NO LOCAL A MESMA JÁ HAVIA SIDO RETIRADA  POR TRAZEUNTES. RECUSOU ATENDIMENTO EM MOMENTO INICIAL. APÓS DIÁLOGO COM EQUIPE DE ATENDIMENTO E COMANDANTE DE SOCORRO ACEITOU SER ATENDIDA NA UR, SENDO CONDUZIDA AO CENTRO DE SAÚDE MENTAL DO AMAZONAS, ENTREGUE AOS CUIDADOS DA MÉDICA SILVIA NERY - CRM AM 5697. NOME: JAMYLLE LARISSA COSTA DANTAS, 29 ANOS, CPF 02376184274, 99218-1495 - ENDEREÇO: PACIENTE NÃO QUIS INFORMAR.
CONTROLADOR: ST BM WALDIRA
 COMADO DE SOCORRO: TEN BM BIANOR GARCIA
</t>
  </si>
  <si>
    <t>Marcos Fabricio Fernandes De Lima
Paciente acamado com histórico de CA de coluna em tratamento  de radioterapia no hospital  cecom. No momento consciente,orientado, dispneico . Realizado transporte em suporte de oxigenoteapia.  PA 140x90,FC 106spoe 94%. Após tratamento foi deixado para internação sob orientação do dr Marcus ponte. Crm 7028.
Cpf:46473939253
 rg:1041184-4
 03/12/1974
_________________________
 GRAPH ¿RODOVIÁRIA - UR-26 A COMANDO DO TEN QCOBM GIGLAHERBETE, REALIZOU TRANSPORTE PRÉ HOSPITALAR  DA RESIDÊNCIA DA VÍTIMA PARA O CECON. PACIENTE COM HISTORICO DE CA. FICOU AOS CUIDADOS DO DR. MARCUS PONTE, CRM 7028. VÍTIMA: MARCOS FABRICIO FERNANDES DE LIMA, 48 ANOS. CPF:46473939253,  RG:1041184-4.
CONTROLADOR: ST BM WALDIRA
 COMADO DE SOCORRO: TEN BM BIANOR GARCIA
 Cep:69017-300
 Rua vicente marques da silva, bloco 23, apto 103, etapa A</t>
  </si>
  <si>
    <t xml:space="preserve">GATO ESTÁ NUM TERRENO BALDIO, CHEIO DE ENTULHO E ESCOMBROS, NÃO ESTÁ PRESO, E NÃO CONSEGUEM RETIRÁ-LO POIS TENTAM PEGAR ELE SE AFASTA
 Rua Ilhas Salomão, 7 - residencial ponta negra I -  Ponta Negra 
Ao lado do Emporium DB
 LEDA - 97400 1777
 ___________________________________________________
 BBE - RODOVIÁRIA -ABT - 33 A COMANDO DO CB BM RENNAN, REALIZOU DESLOCAMENTO PARA SALVAMENTO DE ANIMAL DOMÉSTICO DO TIPO GATO QUE ESTAVA PRESO ENTRE VÁRIAS MADEIRAS. PORÉM AO CHEGAR NO LOCAL O ANIMAL JÁ HAVIA SAÍDO DO LOCAL POR CONTA PRÓPRIA. O ANIMAL FOI ENTREGUE À PROPRIETÁRIA A SENHORA LEDA RAQUEL RABELO, CONTATO:  974001777, CPF. 907.509.692-53.
CONTROLADOR: ST BM WALDIRA
 COMADO DE SOCORRO: TEN BM BIANOR GARCIA
</t>
  </si>
  <si>
    <t>CONTROLE DE INSETOS TIPO ABELHA EM ÁRVORE NA PRAÇA DA POLÍCIA. SOLICITANTE INFORMA QUE A ÁRVORE ESTÁ LOCALIZADA PRÓXIMO AO COLÉGIO DOM PEDRO. OBS: PROCURAR PELO Sr. WELINTO. SOLICITANTE: ANDRÉ ARAÚJO PAVÃO 98854 - 4348.</t>
  </si>
  <si>
    <t>ABELHA EM ÁRVORE NO QIUNTAL, RUA AMAZONAS, 01, BETÂNIA - SOLICITANTE: LUDIMILA PIMENTEL DA SILVA  98463 - 3550.</t>
  </si>
  <si>
    <t xml:space="preserve">COMUNICANTE INFORMA QUE ATEARAM FOGO NESTE LOCAL E QUE ESTÁ INTENSO E COM MUITA FUMAÇA. 
</t>
  </si>
  <si>
    <t>Comunicante informa que um indivíduo está ateando fogo em lixo em meio a via pública. Pede apoio de VTR.</t>
  </si>
  <si>
    <t>SERVIÇO DO DIA 02/11/2024 2º TURNO
BIFMA POSTO SUMAÚMA ABT-32 A COMANDO DO CB MARCUS DESLOCOU-SE  PARA O LOCAL. INCÊNDIO EM VEGETAÇÃO - RUA MARUBO - LAGO AZUL - VIVER MELHOR 2° ETAPA  (PX AO ANTIGO MONTE OREBE). SOLICITANTE: MOISÉS BUCÃO 99435 - 7879. O CHEFE DE GUARNIÇÃO INFORMOU QUE NÃO FOI LOCALIZADO NENHUM INCENDIO EM VEGETAÇÃO NO LOCAL. SERVIÇO SEM ALTERAÇÃO.
CONTROLADOR: TEN QOABM JAMERSON
 COMANDANTE SOCORRO: TEN QOABM BIANOR GARCIA</t>
  </si>
  <si>
    <t>INCÊNDIO LIXO NO  QUINTAL QUE FICOU FORA DE CONTROLE - RUA AMOR CESCIDO, 344 - JOÃO PAULO PRÓXIMO A IGREJA SANTA CLARA. SOLICITANTE:  WILIAN DE OLIVEIRA 99500 - 3363.</t>
  </si>
  <si>
    <t>Salvamento em altura</t>
  </si>
  <si>
    <t xml:space="preserve">SERVIÇO DO DIA 02/11/2024 2º TURNO
BBE - RODOVIÁRIA -ABT - 33 A COMANDO DO CB BM RENNAN, REALIZOU DESLOCAMENTO PARA SALVAMENTO DE UM CIDADÃO QUE SUBIA EM UMA ESCADA DE APROXIMADO 5 METROS E NÃO CONSEGUE DESCER. NO LOCAL, A GUARNIÇÃO SUBIU NA CAIXA DAGUA, ABORDOU A VITMA, E COM O USO DE TECNICAS DE SALVAMENTO EM ALTURA, USO DE FITAS, MOSQUETÕES E CABOS, FEZ UMA CADEIRA DE VITIMA E DESCEU O CIDADÃO EM SEGURANÇA. VITIMA: PAULO SERGIO OLIVEIRA DA CONCEICAO, 25 ANOS, TEL 981344941, RG: 20885652. SOLICITANTE: DILERMANO DE OLIVEIRA. TEL 994189791. SERVIÇO SEM ALTERAÇÃO.
CONTROLADOR: TEN QOABM JAMERSON
 COMANDANTE SOCORRO: TEN QOABM BIANOR GARCIA
</t>
  </si>
  <si>
    <t>SERVIÇO DO DIA 02/11/2024 2º TURNO
BBE POSTO CENTRAL ABT-34 A COMANDO DO SGT ONOFRE  DESLOCOU-SE PARA O LOCAL. PRINCÍPIO DE INCENDIO. SOLICITANTE: FERNANDO CAVALCANTE 98127 - 6621.INCÊNDIO EM CAIXA DE ENERGIA NA IGREJA METODISTA DE MANAUS. NOME DO RESPONSÁVEL: KYUNG SEUNG LEE, IDADE 43, CPF 51922975249, FONE 981138897. AÇÃO DOS BOMBEIROS: CHEGADA NO LOCAL OS MEMBROS DA IGREJA HAVIAM REALIZADO O COMBATE COM USO DE EXTINTOR DE PÓ QUÍMICO. ORIENTAÇÃO E COLETA DE DADOS. SERVIÇO SEM ALTERAÇÃO.
CONTROLADOR: TEN QOABM JAMERSON
 COMANDANTE SOCORRO: TEN QOABM BIANOR GARCIA</t>
  </si>
  <si>
    <t>SERVIÇO DO DIA 02/11/2024 2º TURNO
1º BI POSTO DO ZUMBI ABT-31 A COMANDO DO SGT RONILSON  DESLOCOU-SE PARA O LOCAL. INCENDIO NA CHURRASQUEIRA DO RESTAURANTE MASTER FRANGO. QUANDO A GUARNIÇÃO CHEGOU AO LOCAL OS FUNCIONARIOS JÁ HAVIAM EXTINGUIDO AS CHAMAS COM O USO DE EXTINTORES. NÃO HOUVE ATUAÇÃO DOS BOMBEIROS NO LOCAL. APENAS COLETA DE DADOS E ORIENTAÇÕES DE SEGURANÇA. PROPRIETÁRIO DO ESTABELECIMENTO: JOBSON ALVES CPF 00264961277 31 ANOS, 92991615363. ENDEREÇO: ALAMEDA COSME FERREIRA 5153. DANOS MATERIAIS: CHURRASQUEIRA, FACHADA DA LOJA E FIAÇÃO DE ENERGIA E INTERNET. SOLICITANTE: MARTA GRANJEIRO. TEL 994820222. SERVIÇO SEM ALTERAÇÃO.
CONTROLADOR: TEN QOABM JAMERSON
 COMANDANTE SOCORRO: TEN QOABM BIANOR GARCIA</t>
  </si>
  <si>
    <t>SERVIÇO DO DIA 02/11/2024 2º TURNO
BIFMA POSTO SUMAÚMA ABT-32 A COMANDO DO CB MARCUS DESLOCOU-SE  PARA O LOCAL. NO CONDOMINIO SMILLE PARQUE DAS FLORES, BLOCO E, NO APT 459 DE PROPRIEDADE DA SENHORA REGIANE PEREIRA DA SILVA, 72 ANOS, CPF 00689882220, UMA BANDEJA COM VELAS ESTAVA EM CHAMAS. O PORTEIRO, O SENHOR ERIQUE BARROSO, 33 ANOS, 9944298234 E O SUB-SÍNDICO, O SENHOR ULISSES NEISS 42, CPF 81404530053 EXTINGUIRAM AS CHAMAS COM O USO DE UM EXTINTOR. NÃO HOUVE ATUAÇÃO DOS BOMBEIROS NO LOCAL, APENAS COLETA DE DADOS E ORIENTAÇÕES DE SEGURANÇA. SOLICITANTE: MAJOR PM LEANDRO VIEIRA. TEL: VIA 193. SERVIÇO SEM ALTERAÇÃO.
CONTROLADOR: TEN QOABM JAMERSON
 COMANDANTE SOCORRO: TEN QOABM BIANOR GARCIA</t>
  </si>
  <si>
    <t>acidente entre moto e carro</t>
  </si>
  <si>
    <t>SERVIÇO DO DIA 02/11/2024 2º TURNO
INCENDIO EM MANACAPURU (VEGETAÇÃO E LIXÃO). VTRS ENVOLVIDAS: ATF 01 (CB MAIK E SGT DENISIO), ATF 04 (SGT LEDIOMAR E SGT ERALDO), AR 50 (TC J. WILSON). SOLICITANTE: CEL MUNIZ (COMTE GERAL). OCORRENCIA EM ANDAMENTO...
CONTROLADOR: TEN QOABM JAMERSON
 COMANDANTE SOCORRO: TEN QOABM BIANOR GARCIA
--------------------------------------------------------------------------------------
SERVIÇO DO DIA 03/11/2024 - 1º TURNO
 O TC MONTEIRO ENTROU EM CONTATO INFORMANDO QUE FORAM DESLOCADAS AR 50 COM TC MONTEIRO E AR 46 COM CB SÁ PARA O MUNICÍPIO DE MANACAPURU REALIZAR A SUBSTITUIÇÃO DOS MILITARES DO ATF: SGT BM EDIZETH, CB BM HAYEK, CB BM J. EDIMILSON, CB BM SÁ  .  OCORRÊNCIA EM ANDAMENTO...
CONTROLADOR: ST QPBM VELASCO
 COMANDANTE SOCORRO: TEN QOABM MAIQUIOR
OPERAÇÃO CÉU LIMPO, ATF-01, ATF-04  - INCÊNDIO EM LIXÃO  - AS VIATURAS ESTÃO NO MUNICÍPIO DE MANACAPURU EM OCORRÊNCIA DE VEGETAÇÃO EM LIXÃO). SERVIÇO DO DIA 09/11/2024 - 1º TURNO -  DURANTE ESTE TURNO NÃO FOI ENVIADA NENHUMA EQUIPE DE MANAUS PARA ATENDER ESTA OCORRÊNCIA. CONFORME INFORMADO PELO TEN VALÉRIO, COMANDANTE DE SOCORRO, NÃO HÁ EFETIVO ESCALADO PARA HOJE PARA A OPERAÇÃO CÉU LIMPO, SOMENTE OS CONDUTORES CIVIS. OCORRÊNCIA EM ANDAMENTO...
CONTROLADOR: TEN BM RYAN
 COMANDANTE DE SOCORRO: TEN BM VALÉRIO</t>
  </si>
  <si>
    <t xml:space="preserve">SERVIÇO DO 2º TURNO 13/11/23
OCORRÊNCIA ENCERRADA POR DETERMINAÇÃO DO CEL MENEZEZ.
COMADO DE SOCORRO: TEN BM ELIZÂNGELA PINHO
 CONTROLADORA: ST BM WALDIRA
</t>
  </si>
  <si>
    <t>GREM/POSTO JAGUAR, UR-25 - AO COMANDO DA 1° TEN ROSA CRISTINA REALIZOU ATENDIMENTO CLÍNICO NO CALÇADÃO PONTA NEGRA.
OCORRÊNCIA OPERACIONAL:
NATUREZA DA OCORRÊNCIA: BUSCA, RESGATE E SALVAMENTO
 TIPO DA OCORRÊNCIA:
ATENDIMENTO CLÍNICO.
LOCAL DA OCORRÊNCIA:
AV. CORONEL TEIXEIRA, PRÓXIMOAO ANFITEATRO.
VTR: UR-25
 1 TEN ROSA CRISTINA
 3 SGT ALESSANDRA PIRES
 3 SGT FERNANDES JUNIOR
 HORÁRIO DO ATENDIMENTO
 20:00H às 20:40H.
SITUAÇÃO DA OCORRÊNCIA:
POPULARES SOLICITAM ATENDIMENTO A PACIENTE COM SUSPEITO A CRISE CONVULSIVA.
PACIENTE: S/I MORADOR DE RUA
 DN: S/I
 CPF: S/I
 END.: S/I.
CELULAR: S/I
 AÇÃO DO BOMBEIRO: REALIZADO AVALIAÇÃO PRIMÁRIA E SECUNDÁRIA, ECG: 12, NÃO-CONTACTUANTE, NÃO IDENTIFICADO (MORADOR DE RUA). HÁLITO ETÍLICO,  HEMODINAMICAMENTE ESTÁVEL,  CONFORTÁVEL EM AR AMBIENTE. SSVV:  PA: 130 X 70 MMHG, IRPM: 20 IRPM, SAT: 96%, FC: 80 BPM, DXT: 116 MG/DL REALIZADO MONITORAMENTO E TRANSPORTE PARA O SPA JOVENTINA DIAS, AOS CUIDADOS DO DR. LUIS FERNANDO RUEDA, CRM 7013.</t>
  </si>
  <si>
    <t xml:space="preserve">SERVIÇO DO DIA 02/11/2024 2º TURNO
BBE POSTO DA RODOVIÁRIA ABT-33 A COMANDO DO CB RENAN SANTOS DESLOCOU-SE PARA O LOCAL. 06 PESSOAS PRESAS NO ELEVADOR HÁ 40 MIN ,APROXIMADAMENTE  NO RESIDENCIAL GREM VIEW- AV JACIRA REIS Nº700 DOM PEDRO  HAVIA 06 PESSOAS PRESAS NO ELEVADOR: PAULO SERGIO OLIVEIRA DA CONCEICAO, 25 ANOS, END: AV TARUMA, 100 ¿ TARUMA, TEL 981344941, RG 20885652; JOÃO ALFREDO SOUZA MACEDO, RG. 0898625971, CEL. 95991195599; ÉDSON JEAN CARLI ARAÚJO, RG. 101678 SSP; CEL. 95981222112; RAFAEL KONZEN, RG. 4315901, CEL. 95991297011; HAVIA UM CASAL QUE NÃO QUIS IDENTIFICAR-SE E DISSE QUE SÓ QUERIA IR PARA SEU APARTAMENTO. O TÉCNICO DA EMPRESA OTIS LUCAS LIMA, 984190080, RG 58125622 ENCONTRAVA-SE NO LOCAL E A GUARNIÇÃO AUXILIOU COM UMA ESCADA PARA A RETIRADA DAS VÍTIMAS. SOLICITANTE: PEDRO HENRIQUE ROSA ARAUJO. TEL: 981210084, CPF 016 064 452 60. SERVIÇO SEM ALTERAÇÃO.
CONTROLADOR: TEN QOABM JAMERSON
 COMANDANTE SOCORRO: TEN QOABM BIANOR GARCIA
</t>
  </si>
  <si>
    <t>SERVIÇO DO DIA 02/11/2024 2º TURNO
BIFMA POSTO SUMAÚMA ABT-32 A COMANDO DO CB MARCUS DESLOCOU-SE  PARA O LOCAL. INCENDIO EM RESIDENCIA DE ALVENARIA. PORTÃO ARROMBADO PELOS MORADORES E REALIZADO A EXTINÇÃO DAS CHAMAS. DANOS MATERIAIS: FORRO DE PVC DA SALA E DE UM QUARTO, CAMA DE CASAL, AR CONDICIONADO DE JANELA. NÃO FOI INFORMADO PELO CHEFE DE GUARNIÇÃO, CB BM MARCUS, SE HOUVE DANOS A EXTRUTURA DA RESIDENCIA, NÃO FOI INFORMADO O DIAMETRO DOS COMODOS QUEIMADOS E NEM O DIAMETRO DA RESIDENCIA E QUANTOS COMODOS HAVIA. APENAS ESSES DADOS FORAM ENVIADOS AO COBOM. ESTAVAM PRESENTES NO LOCAL O FILHO DA PROPRIETÁRIA, SENHOR HUDSON SILVA DE SOUZA, 38 ANOS, TEL 84197579268 E A MORADORA DA RESIDENCIA A SENHORA NAILA HENRIQUE DA, 37 ANOS, TEL 81037899253. NÃO FOI REGISTRADO O CPF E NEM O RG DOS PROPRIETARIOS. SOLICITANTE: ROBERTA ARAUJO. TEL: 986164403, CPF 70207162298. SERVIÇO SEM ALTERAÇÃO.
CONTROLADOR: TEN QOABM JAMERSON
 COMANDANTE SOCORRO: TEN QOABM BIANOR GARCIA</t>
  </si>
  <si>
    <t xml:space="preserve">SERVIÇO DO DIA 02/11/2024 2º TURNO
GRAPH POSTO FLORESTAL UR-24 COMANDO DO TEN FORMIGA DESLOCOU-SE PARA O LOCAL. VÍTIMA ALAN COSTA MAIA, 45 ANOS, RG 1253572-9. POLICIAL MILITAR EM SERVIÇO, AO ADENTRAR NUM TERRENO BALDIO NUMA CAPTURA DESPENCOU NUM BARRANCO E REFERE TER CAUSADO UMA ENTORSE COM POSSÍVEL FRATURA EM MID. QUEIXA DOR INTENSA, REALIZADO IMOBILIZAÇÃO E SEGUE PARA AVALIAÇÃO ORTOPÉDICA., ADMITIDO NO HPS PLATÃO ARAÚJO , AOS CUIDADOS DO DR. AMARILDO BRITO (CRM 3068).
CONTROLADOR: TEN QOABM JAMERSON
 COMANDANTE SOCORRO: TEN QOABM BIANOR GARCIA
</t>
  </si>
  <si>
    <t>PUE¿PERA DEU A LUZ EM PARTO DOMICILIAR , RN CHOROU FORTE SEGUNDO SOLICITANTE , PLACENTA JÁ SAIU 
RUA GALO IBANÊZ 59, TANCREDO NEVES EM FRENTE A ESCOLA RAIMUNDA NONATA SOARES DE DEUS
 TAIANE DE SOUZA 99394-1330 CPF 018 826 902 90</t>
  </si>
  <si>
    <t>SERVIÇO EXTRA GRATIFICADO ( SEG) 03 DE NOVEMBRO DE 2024
SERVIÇO DO DIA 03/11/2024 - 1º TURNO
3º SGT QCPBM	PEDRO JEFFERSON RIBEIRO DE OLIVEIRA	1637	07:00:00	19:00:00	 12:00:00	RODOVIÁRIA	1106/GRAPH/2024	REFORÇO DA GUARNIÇÃO DE SERVIÇO
 CB QPBM	JOÃO DOS SANTOS BRITO	1113	07:30:00	19:30:00	12:00:00	SCI	0638/SCI/2024	REFORÇO DE EQUIPE
 3º SGT QCPBM	RAINEY DA SILVA ROCHA	1556	07:30:00	19:30:00	12: 00:00	SCI	0638/SCI/2024	COMPOSIÇÃO DE GUATEMALA 
CB QPBM	GREICY DOS SANTOS LIMA	1062	08:00:00	20:00:00	12:0 0:00	RODOVIÁRIA	0734/BBE/2024	REFORÇO DE GUARNIÇÃO
 CB QPBM	RAFAELE DE OLIVEIRA DA SILVA	1191	07:30:00	19:30:00	12:00:00	SCI	0638/SCI/2024	REFORÇO DE EQUIPE
 CB QPBM	EDUARDO HAYEK RIBEIRO	1022	08:00:00	20:00:00	12:00:00	RODOVIÁRIA, OUTROS	0694/BBE/2024	AUX DE GU ATF 04
 CB QPBM	ENIVALDO SILVA DE PAULA	1084	07:30:00	19:30:00	12:00:00	DISTRITO INDUSTRIAL	0707/BI/2024	PERMANÊNCIA
 CB QPBM	GILSON CARLOS ROCHA CAMPOS	1018	07:30:00	19:30:00	12:00:00	ZUMBI	0709/BI/2024	CONDUTOR ABT-31
 2º TEN QOABM	DOMINGOS GOMES MOTA	532	08:00:00	14:00:00	06:00:00	OUTROS	0115/DAT/2024	VISTORIA TÉCNICA
 CB QCPBM	PABLO JEAN FONSECA DOS SANTOS	1155	08:00:00	14:00:00	06:00:00	OUTROS	0115/DAT/2024	VISTORIA TÉCNICA
 CB QPBM	EDGAR COSTA MARTINS	1211	08:00:00	12:00:00	05:00:00	SUBCOMANDEC	0132/SUBCOMADEC/2024	OPERAÇÃO ESTIAGEM 2024
 CB QPBM	BRENO DIEGO TABOSA GALVAO	1246	20:00:00	08:00:00	08:00:00	PARQUE SUMAÚMA	0308/BIFMA/2024	REFORÇO DE GUARNIÇÃO
 ST QPBM	WALDERLENO DE ARAGAO MACIEL	750	07:30:00	19:30:00	12:00:00	OP. CÉU LIMPO	0202/BG/2024	OPERAÇÃO CEU LIMPO
CONTROLADOR: ST QPBM VELASCO
 COMANDANTE SOCORRO: TEN QOABM MAIQUIOR
________________________________
 2º TURNO
CB QPBM	BRENO DIEGO TABOSA GALVAO	1246	20:00:00	08:00:00	8:00:00	PARQUE SUMAÚMA	0308/BIFMA/2024	REFORÇO DE GUARNIÇÃO
 CB QPBM	ALUIZIO PIMENTEL DA SILVA 	1188	18:00:00	06:00:00	12:00:00 	RODOVIÁRIA	0719/BBE/2024	REFORÇO DE GUARNIÇÃO 
3º SGT QCPBM	KLEWTON MANOEL DA SILVEIRA BATISTA 	1858	19:00:00	07:00:00	12:00:00 	RODOVIÁRIA	1107/GRAPH/2024	REFORÇO DE GUARNIÇÃO (FAROL)
CB QPBM	SILVIO SOUZA DO CARMO	1218	19:30:00	07:30:00	12:00:00	DISTRITO INDUSTRIAL	0708/BI/2024	Permanência 
CB QCPBM	ANTÔNIO CÂNDIDO DA SILVA 	1240	19:30:00	07:30:00	12:00:00	SCI	0639/SCI/2024	REFORÇO DE EQUIPE 
1º SGT QPBM	WALTER BARBOSA DE SOUZA JÚNIOR 	0723	19:30:00	07:30:00	12:00:00	SCI	0639/SCI/2024	REFORÇO DE EQUIPE 
ST QPBM	REINALDO CARVALHO DE SOUZA 	0610	19:30:00	07:30:00	12:00:00	SCI	0639/SCI/2024	REFORÇO DE EQUIPE 
CB QPBM	PATRICK CRISPIM DA SILVA	1056	20:00:00	08:00:00	12:00:00	PARQUE SUMAÚMA	0308/BIFMA/2024	REFORÇO DE GUARNIÇÃO
 CB QPBM	RONALDO BATANY MARQUES 	1119	20:00:00	08:00:00	12:00:00 	RODOVIÁRIA	0734/BBE/2024	REFORÇO DE GUARNIÇÃO 
2º TEN QOABM	RODOLPHO CAREPA ALVES DA COSTA	511	09:00:00	03:00:00	6:00:00	DAT	0116/DAT/2024	CIF
 CB QPBM	VALDER LUIS ALEIXO MAQUINE 	1156	14:00:00	19:00:00	5:00:00	OUTROS	0163/CSM/2024	RESGATE DE VTR 
CB QPBM	VALNEI BAYMA DA SILVA 	1219	19:30:00	07:30:00	12:00:00	ZUMBI	0710/BI/2024	VOLANTE ABT 31
CONTROLADOR: ST BM WALDIIRA  
CMD DE SOCORRO: TEN BM MAIQUIOR</t>
  </si>
  <si>
    <t>SERVIÇO DO DIA 03/11/2024 - 1º TURNO
ORDEM DE OPERAÇÕES Nº 1012/GRAPH/CBC/2024 A UR 25 - EVENTO: OLIMPÍADAS MAÇÔNICAS 2024; DETERMINAÇÃO: SCMT GERAL DO CBMAM;  MISSÃO: PREVENIR E ATENDER CASOS DE URGÊNCIA/EMERGÊNCIA E REALIZAR RESGATE.MILITARES: TEN COLARES; SGT DIANNA DINIZ E SGT CAVALCANTE NA VILA OLÍMPICA AS 9 HORAS. VTR AO CHEGAR NO LOCAL FOI INFORMADO PELO SR LUIZ (99130-1920), RESPONSÁVEL PELO EVENTO, QUE FOI ADIADO EM DAQTA OPORTUNA. SERVIÇO SEM ALTERAÇÃO. 
CONTROLADOR: ST QPBM VELASCO
 COMANDANTE SOCORRO: TEN QOABM MAIQUIOR</t>
  </si>
  <si>
    <t xml:space="preserve">SERVIÇO DO DIA 03/11/2024 - 1º TURNO
'GRAPH, POSTO ESPECIAL, UR-26 - ACIDENTE DE TRÂNSITO COM VÍTIMA - VIATURA A COMANDO DO TENENTE DIRCEU DESLOCOU PARA O LOCAL. END. AV. MÁRIO YPIRANGA, S/Nº PARQUE 10, PRÓXIMO AO CLUBE FAZENDÁRIO. SOLICITANTE: ALEXANDRE OLIVEIRA. CONTATO: 98143-8146. CPF: 772.991.242-20. VÍTIMA DE ACIDENTE DE TRÂNSITO. QUEDA DE MOTO. O SR WILLIAN PEREIRA DE LIMA, 20A, CPF: 97641372-88. NASC: 23/10/2003. CONTATO: 99403-4668. END RUA ZERO, 438, ALVORADA. NO LOCAL VÍTIMA COM ESCORIACÕES EM MMII E EM PUNHO ESQUERDO. REFERINDO DOR NESTE PUNHO. O MESMO RECUSOU SER REMOVIDO.  FOI ORIENTADO A SE DESLOCAR AO HOSPITAL 28 DE AGOSTO PARA REALIZAR UM RX DO PUNHO. O MESMO ESTAVA AGUARDADO A MÃE PARA LEVÁ-LO. CONTATO ACOMPANHANTE/AMIGO: 92 98511-4132-SANDRO SENA. SERVIÇO SEM ALTERAÇÃO.
CONTROLADOR: ST QPBM VELASCO
 COMANDANTE SOCORRO: TEN QOABM MAIQUIOR
</t>
  </si>
  <si>
    <t xml:space="preserve">SERVIÇO DO DIA 03/11/2024 - 1º TURNO
DAT, TA-33 VISTORIA TÉCNICA - VIATURA A COMANDO DO TEN MOTA DESLOCOU PARA REALIZAR VISTORIA TÉCNICA, CONFORME O.S 115/DAT NOS COMÉRCIOS DE NOSSA CAPITAL. DIA: 03.11.2024. HORÁRIO DE 08H00 AS 14H00. EFETIVO: TEN MOTA E CB PABLO JEAN. SERVIÇO SEM ALTERAÇÃO.  
CONTROLADOR: ST QPBM VELASCO
 COMANDANTE SOCORRO: TEN QOABM MAIQUIOR
</t>
  </si>
  <si>
    <t>Solicitante informa que 20 pessoas estão ateando fogo em objetos nas proximidades do posto policial e da feirinha da ponte Rio Negro, pede-se apoio de vtr ao local.</t>
  </si>
  <si>
    <t>SERVIÇO DO DIA 03/11/2024 - 1º TURNO
'BBE, POSTO CENTRAL, ABT-34 - CAPTURA DE ANIMAL SILVESTRE/ JIBÓIA  - VIATURA  A COMANDO DO CB JAMMYSON  DESLOCOU PARA O LOCAL. END. ESTRADA DE ACESSO A SINCORA. VILA BURITI. EMPRESA FRIOVIX. SOLICITANTE: MÁRIO PEREIRA  JÚNIOR. ACESSORIA DE PROJETOS. CONTATO: 99254-4116, CPF: 727.742.902-87. REALIZADO A CAPTURA SEM ALTERAÇÃO E O ANIMAL FOI SOLTO NA ÁREA VERDE AMIS PRÓXIMA. SERVIÇO SEM ALTERAÇÃO.  
CONTROLADOR: ST QPBM VELASCO
 COMANDANTE SOCORRO: TEN QOABM MAIQUIOR</t>
  </si>
  <si>
    <t xml:space="preserve">SERVIÇO DO DIA 03/11/2024 - 1º TURNO
'BIFMA, POSTO SUMAÚMA, ABT-32 - RESGATE DE ANIMAL DOMÉSTICO - VIATURA A COMANDO DO CB MARCUS DESLOCOU PARA O LOCAL. END. RUA DR. ASTROLÁBIO, 236. CIDADE NOVA. SOLICITANTE: UCIVALDO BORGES DA SILVA, CONTATO: 99218-5769, PORTADOR DE CPF DE Nº 513.332.602-53, INFORMA QUE CÃO DA RAÇA CHOW CHOW, DE PROPRIEDADE DA FAMÍLIA, ENCONTRA-SE NO TERCEIRO ANDAR DA RESIDÊNCIA, EM ESTADO AGRESSIVO, NÃO PERMITINDO APROXIMAÇÃO DOS FAMILIARES, SOLICITA AJUDA PARA LOCOMOVER O ANIMAL DO TERCEIRO ANDAR PARA O TÉRREO. O PROPRIETÁRIO, MESMO SOLICITANTE, NOS ATENDEU E NOS LEVOU AO 3º PISO DA RESIDÊNCIA ONDE O CÃO ESTAVA FEROZ, A GUARNIÇÃO USOU O CAMBÃO E REMOVEU O CÃO ATÉ O SOLO, ONDE FOI COLOCADO EM SEU CARRO PARA TRANSPORTE. SERVIÇO SEM ALTERAÇÃO.
CONTROLADOR: ST QPBM VELASCO
 COMANDANTE SOCORRO: TEN QOABM MAIQUIOR
</t>
  </si>
  <si>
    <t xml:space="preserve">
SERVIÇO DO DIA 03/11/2024 - 1º TURNO
'BBE, POSTO DA RODOVIÁRIA, ABT-33, AR-68 E CMT GERAL  - DEMONSTRAÇÃO DE COMBATE A INCÊNDIO EM VEGETAÇÃO - VIATURAS A COMANDO DO COMANDANTE GERAL  DESLOCARAM PARA O LOCAL. POR VOLTA DAS 09H30 O COMANDANTE GERAL, CEL MUNIZ,  DETERMINOU O DESLOCAMENTO DO ABT-33 (PB ESPECIAL) E AR-68 (VELOZ) NA COMPANIA DO MESMO PARA REALIZAR UM SIMULADO DE COMBATE A INCÊNCIO EM VEGETAÇÃO NAS PROXIMIDADES DO AEROPORTO EDUARDO GOMES PARA UMA FILMAGEM DA SECRETARIA DE SEGURANÇA PÚBLICA. EXECUTADO SEM ALTERAÇÃO.
CONTROLADOR: ST QPBM VELASCO
 COMANDANTE SOCORRO: TEN QOABM MAIQUIOR
</t>
  </si>
  <si>
    <t>SERVIÇO DO DIA 03/11/2024 - 1º TURNO
'1º BI, POSTO CIS/GC, ABT-27, AR-68 E CMT GERAL  - INCÊNDIO EM EVEGTAÇÃO - VIATURAS A COMANDO DO CMT GERAL DESLOCARAM PARA O LOCAL. SRA FLAVIA CRISTINA DA CRUZ, CONTATO: 99984-0656, PORTADORA DE REGISTRO GERAL DE Nº22388060, INFORMA INCÊNDIO EM VEGETAÇÃO EM ÁREA RURAL, PROXIMO AO BAIRRO JOÃO PAULO E VAL PARAISO, NA ESTRADA DO BRASILEIRINHO, RAMAL 6 (PROXIMO AO BALNEÁRIO SÃO FRANCISCO), NO SÍTIO DO SEU DOMINGOS. EM ANDAMENTO...
CONTROLADOR: ST QPBM VELASCO
 COMANDANTE SOCORRO: TEN QOABM MAIQUIOR
____________________________________________
 1º POSTO CIS G. CIRCULAR ABT - 27 DESLOCOU ATÉ A O RAMAL DO BRASILEIRINHO PARA UM INCÊNDIO EM VEGETAÇÃO, PORÉM NÃO CONSEGUIU CHEGAR AO LOCAL, POIS A VTR ATOLOU NA AREIA. O INCÊNDIO FOI CONTROLADO POR POPULARES DO LOCAL. A VTR PERMANECEU NO LOCAL DE 10:30 ÀS 17:50, ESTEVE PRESENTE NO LOCAL O COMANDANTE GERAL, CEL MUNIZ.
CONTROLADOR: ST BM WALDIIRA  
CMD DE SOCORRO: TEN BM MAIQUIOR</t>
  </si>
  <si>
    <t>SERVIÇO DO DIA 03/11/2024 - 1º TURNO
'GRAPH, POSTO CENTRAL, UR-28 - ACIDENTE DE TRÂNSITO COM VÍTIMA LESIONADA - VIATURA  A COMANDO DA TEN TATIANE ROCHA DESLOCOU PARA O LOCAL. TC BM FALCÃO INFORMA ACIDENTE DE TRÂNSITO ENVOLVENDO MOTOCICLISTA NA AV GOVERNADOR JOSE LINDOSO, NAS PROXIMIDADES DA MARMORARIA MÁRMORES E GRANITOS. ACIDENTE DE TRÂNSITO  MOTO X BICICLETA IDOSO VÍTIMA 01 CONDUTOR DA BICICLETA SENHOR ERASMO GONÇALVES  63 ANOS .VÍTIMA ENCONTRAVA-SE SENTADA NA CALÇA SEM CAPACETE ;REALIZADO PROTOCOLO INICIAL. AVALIAÇÃO. XABCDE: APRESENTANDO CORTE CONTUSO EM REGIAO FRONTAL: PÁLPEBRA INFERIOR E SUPERCÍLIO ESQUERDO; ANTEBRAÇO COM CORTE DE APROXIMADAMENTE 16CM; DORSO DO PÉ ESQUERDO COM LACERAÇÃO . REALIZADO CURATIVO COMPRESSIVO EM TODAS AS LESÕES. RESTRIÇÃO DA CERVICAL. EUPNEICO, EM AR AMBIENTE, TORÁX  COM BOA EXPANSIVIDADE,REALIZADO AFERIÇÃO DE PA: 140X80 SAT : 96%FC:92 FR:16. GLASGOW 15. SAMPLA:  NEGA ALERGIA E COMORBIDADES;ULTIMA INGESTÃO DE ALIMENTOS A MAIS DE 3 HORAS TRANSPORTADO  PARA O HPS 28 DE AGOSTO ONDE FOI ATENDIDO PELO DR VICTOR CRM 10559AM .FOI PASSADO MOCHILA PARA SUA FILHA DANIELA. VÍTIMA 02: CONDUTOR DA MOTOCICLETA SENHOR ROMAL JOSÉ VÍTIMA ENCONTRAVA-SE DEAMBULANDO JA SEM CAPACETE REALIZADO PROTOCOLO INICIAL. AVALIAÇÃO: XABCDE: APRESENTANDO CORTE SUPERFICIAL NO LÁBIO SUPERIOR EM REGIAO FRONTAL E ABRASÃO DE APROXIMADAMENTE 8 CM NO AANTEBRACO ESQUERDO REALIZADO CURATIVO ;EUPNEICO, EM AR AMBIENTE,TORÁX  COM BOA EXPANSIVIDADE,REALIZADO AFERIÇÃO DE PA: 170X100 SAT : 98%FC:68FR:16 / GLASGOW 15. SAMPLA:  NEGA ALERGIA E COMORBIDADES;ULTIMA INGESTÃO DE ALIMENTOS A MAIS DE 5 HORAS TRANSPORTADO  PARA O HPS 28 DE AGOSTO ONDE FOI ATENDIDO PELO DR VICTOR CRM 10559AM. MOTOCICLETA E BICICLETA FICARAM AOS CUIDADOS DA POLÍCIA MILITAR. SERVIÇO SEM ALTERAÇÃO.
CONTROLADOR: ST QPBM VELASCO
 COMANDANTE SOCORRO: TEN QOABM MAIQUIOR</t>
  </si>
  <si>
    <t>FIEL DO DIA DO CBMAM, MAJ MARCIO LIMA INFORMOU ATRAVÉS DA REDE RÁDIO, MAL SÚBITO EM MILITAR PRESENTE NA SALA DE SITUAÇÃO DO CBMAM, LOCALIZADO NA QUARTEL DO COMANDO GERAL, AV CODAJÁS, 1503 - PETROPOLIS. DESLOCADO UR-26 (ESPECIAL), PARA ATENDIMENTO DA OCORR¿NCIA.</t>
  </si>
  <si>
    <t>SERVIÇO DO DIA 03/11/2024 - 1º TURNO
'BIFMA, POSTO SUMAÚMA, ABT-32 - INCÊNDIO EM VEGETAÇÃO - VIATURA A COMANDO DO CB MARCUS DESLOCOU PARA O LOCAL. SOLICITANTE: AMANDA DELGADO, CONTATO: 99490-8142. INFORMA INCÊNDIO EM VEGETAÇÃO URBANA, LOCALIZADO NA RUA 59, S/Nº NOVA CIDADE, PRÓXIMO AO MERCADINHO PEDROSA. A GUARNIÇÃO FEZ A EXTINÇÃO DAS CHAMAS E RESFRIAMENTO, ÁREA APROXIMADA DE 100M² UTILIZADO 800LITROS DE ÁGUA. LOCAL DEIXADO EM SEGURANÇA. PROPRIETÁRIO: ANTÔNIO CARNEIRO DA COSTA. CONTATO: 99143-4772. SERVIÇO SEM ALTERAÇÃO.
CONTROLADOR: ST QPBM VELASCO
 COMANDANTE SOCORRO: TEN QOABM MAIQUIOR</t>
  </si>
  <si>
    <t>SERVIÇO DO DIA 03/11/2024 - 1º TURNO
GRAPH, POSTO ESPECIAL, UR-26 - ATENDIMENTO PRÉ-HOSPITALAR/ TRANSPORTE DE PACIENTE - VIATURA  A COMANDO DO TENENTE WASHINGTON DESLOCOU PARA O LOCAL. SENHOR EM CRISE DE EPILEPSIA CAIU DA CADEIRA BATEU A CABEÇA,  A MESMA ESTÁ SANGRANDO, NA RUA AMAZONAS 304 COMPENSA I, PRÓXIMO  AO ISAAC SOUZA BIKE SERVIÇO, SOLICITANTE: JOSÉ ALCIMAR / CONTATO: 99481-7252. VÍTIMA: MARCEL SOUZA MONTEIRO, 34 ANOS, CPF: 97604852220. CONTATO: TEL: 99131-6919. ESTAVA SENTADO E TEVE UM EPISÓDIO DE CRISE CONVULSIVA C/ TRAUMA DE FACE. NO LOCAL, JÁ FORA DA CRISE. CONSCIENTE, CONFUSO, PROVOCANDO VÔMITO E DIZENDO QUE PRECISANDO MELHORAR. NÃO QUIS SER ATENDIDO INICIALMENTE. APÓS VÁRIOS MINUTOS E COM A AJUDA DA SRA. MARILÚCIA. CONTATO 99395-1023, DONA DO ESTABELECIMENTO ONDE O INCIDENTE TRANSCORREU. RESTAURANTE CHURRASQUINHO DO CEARÁ. O MESMO JÁ ORIENTADO ACEITOU SER REMOVIDO, MAS NÃO ACEITOU SER IMOBILIZADO NA PRANCHA E NEM ACEITOU A COLOCAÇÂO DO COLAR CERVICAL.   O MESMO COM A QUEIXA DE ENJÔO E MAL ESTAR. ELE TEM HISTÓRIA DE EPILEPSIA E FAZ USO DE HIDANTAL, POR TCE QUEDA DE MOTO. TCE ACONTECEU EM 2019. SSVV: PA 160X95, FC: 108, SAT02: 98%, EM AR AMBIENTE. GLICEMIA: 98mg/dl. REMOVIDO AO HOSPITAL JOAO LUCIO. SERVIÇO SEM ALTERAÇÃO.
CONTROLADOR: ST QPBM VELASCO
 COMANDANTE SOCORRO: TEN QOABM MAIQUIOR</t>
  </si>
  <si>
    <t>SERVIÇO DO DIA 03/11/2024 - 1º TURNO
'GRAPH, POSTO ESPECIAL, UR-26 - ATENDIMENTO PRÉ-HOSPITALAR/ TRANSPORTE DE PACIENTE - VIATURA  A COMANDO DO TENENTE WASHINGTON DESLOCOU PARA O LOCAL. O FIEL DE DIA, MAJ. MÁRCIO LIMA, ACIONOU COBOM VIA RÁDIO HT SOLICITANDO UMA UR PARA A SALA DE SITUAÇÃO/CBMAM COM URGÊNCIA. A 3°SGT ANA MARIA DE SOUZA GUIMARÃES, RG 1653, NASC: 25/10/1979. ESTAVA NA SALA DE SITUAÇÃO/ CBMAM SENDO ACOMPANHADA PELA OFICIAL DE SAÚDE RACHEL PAIVA.  VÍTIMA ESTAVA EM CRISE DE ANSIEDADE. CONSCIENTE, ORIENTADA, EUPNEICA COM TAQUICARDIA LEVE. REFERINDO MAL ESTAR, PALPITAÇÔES. OS SSVV: PA: 165x110, FC INICIAL: 108, SAT02: 98%. FR: 16. REMOVEMOS A MESMA AO HOSPITAL SANTA JÚLIA E AGILIZAMOS O ATENDIMENTO NO HOSPITAL. SENDO DEIXADA AOS CUIDADOS DO PROTETOR E SENDO ATENDIDA PELA DRA RAQUEL GAMA CRM 6979. SERVIÇO SEM ALTERAÇÃO.
CONTROLADOR: ST QPBM VELASCO
 COMANDANTE SOCORRO: TEN QOABM MAIQUIOR</t>
  </si>
  <si>
    <t>SERVIÇO DO DIA 03/11/2024 - 1º TURNO
'BBE, POSTO DA RODOVIÁRIA, ABT-33 - PRINCÍPIO DE INCÊNDIO EM RESIDÊNCIA DE ALVENARIA - VIATURA A COMANDO DO CB S. RODRIGUES DESLOCOU PARA O LOCAL. END. RUA EMÍLIO RUAS, 169. SÃO JORGE. SOLICITANTE: EVANIR RAMOS GAMA. CONTATO: 98424-7372. INCÊNDIO EM CÔMODO DE RESIDÊNCIA. INFORMO QUE AO CHEGAR NA RESIDÊNCIA O INCÊNDIO JÁ HAVIA SIDO CONTROLADO POR VIZINHOS. QUARTO DE 3 CÔMODOS, SOMENTE UM QUARTO FOI ATINGIDO, OS DEMAIS CÔMODOS NÃO SOFRERAM PERDAS.( NÃO COMPROMETEU A ESTRUTURA). PERDAS: UMA CAMA BOX DE CASAL, VENTILADOR, DVD, PORTA DO BANHEIRO, FIAÇÃO DO QUARTO. JÚLIO CÉSAR CIRIACO DA SILVA, RG: 0787326. CONTATO: 98121-3067. ENDEREÇO: RUA EMÍLIO RUAS, N 169. BAIRRO: SÃO JORGE. SERVIÇO SEM ALTERAÇÃO.
CONTROLADOR: ST QPBM VELASCO
 COMANDANTE SOCORRO: TEN QOABM MAIQUIOR</t>
  </si>
  <si>
    <t>SERVIÇO DO DIA 03/11/2024 - 1º TURNO
'GRAPH, POSTO CENTRAL, UR-28 - TRANSLADO DE MILITARES PÓS OCORRÊNCIA - VIATURA  A COMANDO DA TEN TATIANE ROCHA DESLOCOU PARA O LOCAL. ESTA UR-28 DESLOCOU ATÉ O HOSPITAL SANTA JÚLIA PARA REALIZAR TRANSLADO DA OFICIAL DE SAÚDE, TEN RACHEL PAIVA E DA SGT ANA MARIA ATÉ O COMANDO GERAL/CBMAM. SERVIÇO SEM ALTERAÇÃO. 
CONTROLADOR: ST QPBM VELASCO
 COMANDANTE SOCORRO: TEN QOABM MAIQUIOR</t>
  </si>
  <si>
    <t xml:space="preserve">
SERVIÇO DO DIA 03/11/2024 - 1º TURNO
GRAPH, POSTO DO ZUMBI, UR-27 - ATENDIMENTO PRÉ-HOSPITALAR / TRANSPORTE DE PACIENTE - VIATURA A COMANDO DO TENENTE LORENTZ A DESLOCOU PARA O LOCAL. END. RUA PROFESSOR CALDAS LINS. CONDOMÍNIO ELIZA MIRANDA. SOLICTANTE: SGT QCPM RAINEY. PACIENTE: LUCINEIDA DA SILVA ROCHA DN: 29/12/1964. CPF: 314828052-00. TELEFONE: 9299513-0552. SINAIS VITAIS: FR: 20. SPO2: 96. P: 101. PA: 180/90 MMHG. PACIENTE EM 4° PO DE CIRURGIA DE RETIRADA TUMOR CEREBRAL, HÁ CERCA DE 01H ATRÁS APRESENTOU QUADRO CLÍNICO TÍPICO DE CONVULSÃO PRESENCIADA POR FAMILIAR SEGUIDO DE CONFUSÃO SIC, NA CHEGADA DA EQUIPE: PACIENTE APRESENTANDO PALIDEZ CUTÂNEAMUCOSA,  LETÁRGIA, HIPERTENSA, AFEBRIL, CONSCIENTE E ORIENTADA, RELATANDO ASTENIA, MAL ESTAR E CEFALÉIA. ACOMPANHADA PELA FILHA, REMOVIDA AO HOSPITAL RIO NEGRO - HAPPY VIDA, FICANDO AOS CUIDADOS DA DRA ANGÉLICA FERNANDES CRM: 11297. MSERVIÇO SEM ALTERAÇÃO.
CONTROLADOR: ST QPBM VELASCO
 COMANDANTE SOCORRO: TEN QOABM MAIQUIOR</t>
  </si>
  <si>
    <t>SERVIÇO DO DIA 03/11/2024 - 1º TURNO
'GRAPH, POSTO CENTRAL, UR-28 - CORTE DE ANEL - VIATURA  A COMANDO DA TEN TATIANE ROCHA DESLOCOU PARA O LOCAL. END. AV. DUQUE DE CAXIAS, 1142. PRAÇA 14. MATERNIDADE BALBINA MESTRINHO. PACIENTE: JENNIFER RABELO LOPES ALOJAMENTO 01 (ALCON) LEITO 01, SOLICITANTE TÂNIA RODRIGUES ( SERVIÇO SOCIAL), CONTATO: 99247-3088/99391-9271. PACIENTE: SENHORA JHENIFER YASMIM RABELO LOPES. 20 ANOS. CPF 775.069.162-07. GESTANTE NO LEITO 09 DA MATERNIDADE BALBINA MESTRINHO COM ANEL DE AÇO PRESO NO DEDO ANELAR DIREITO. REALIZADO PROCEDIMENTO DE RETIRADA COM CORTA ANEL ELÉTRICO. SEM INTERCORRÊNCIA .
CONTROLADOR: ST QPBM VELASCO
 COMANDANTE SOCORRO: TEN QOABM MAIQUIOR</t>
  </si>
  <si>
    <t>QUEDA DE AERONAVE</t>
  </si>
  <si>
    <t>SERVIÇO DO DIA 03/11/2024 - 1º TURNO
SCI, SEÇÃO CONTRA INCÊNDIO EDUARDO GOMES, CRS E CCI - EMERGÊNCIA AERONÁUTICA - VIATURAS A COMANDO DO ST HANDERSON DESLOCOU PARA O LOCAL. AERONAVE TIPO BANDEIRANTE PT-OCV DA EMPRESA RICO LINHAS AÉREAS, A MESMA TINHA PARTIDO DO AEROPORTO EDUARDO GOMES COM DESTINO AO MUNICÍPIO DE BARCELOS, APÓS A DECOLAGEM FOI DETECTADO UMA FALHA NO SISTEMA HIDRÁULICO, O PILOTO RETORNO AO AEROPORTO, MAS NÃO PEDIU AUXÍLIO DE BOMBEIROS. APÓS O POUSO A AERONAVE SAIU DA PISTA E PAROU NUMA VALA QUE ESTÁ SENDO CONSTRUÍDA PELA EMPRESA QUE ESTÁ PRESTANDO SERVIÇO NO AEROPORTO. APÓS O OCORRIDO TODOS DA AERONAVE (15 PASSAGEIROS E 02 TRIPULANTES) SAÍRAM ILESOS POR MEIOS PRÓPRIOS, ASSIM FOI OBSERVADO  PELA EQUIPE DO CRS. SERVIÇO SEM ALTERAÇÃO. 
CONTROLADOR: ST QPBM VELASCO
 COMANDANTE SOCORRO: TEN QOABM MAIQUIOR</t>
  </si>
  <si>
    <t>INC¿NDIO EM CONSTRUÇÃO ABANDONADA ( LIXI) .  AV. MARGARITA , PRÓXIMO A POUSADA ALMA GÊMIA - RAIO DE SOL / NOVA CIDADE . SOLICITANTE: LUCIA SOUZA 98235 - 2409.
___________________________________________________
 1º BI - POSTO CIS G. CIRCULAR ABT - 27 A COMANDO DO ST BM ALEX REALIZOU EXTINÇÃO DE INCÊNDIO EM RESIDÊNCIA DE MADEIRA E LIXO. A RESIDÊNCIA ERA ABADONADA E CONTINHA MUITO LIXO DENTRO DE UM CÔMODO. FORA UTILIZADO 3.000 LITROS DE H2O. NÃO HAVIA PROPRIETÁRIO E NEM RESPONSÁVEL PELO LUGAR.SOLICITANTE: LÚCIA COSTA, 982352409.
'CONTROLADOR: ST BM WALDIIRA  
CMD DE SOCORRO: TEN BM MAIQUIOR</t>
  </si>
  <si>
    <t>SOLICITANTE INFORMA UM INCÊNDIO PROVOCADO EM ÁREA DE VEGETAÇÃO * COM MUITA FUMAÇA COMPROMETENDO A VISIBILIDADE NA VIA * SOLICITA APOIO DE VTR</t>
  </si>
  <si>
    <t>CORTE DE ANEL A SER REALIZADO PELA EQUIPE DO POSTO BIFMA.
_________________________________________
 BIFMA -  ABT - 32 A COMANDO DO CB BM MARCUS REALIZOU CORTE DE ANEL. NOME: PATRICIA DE OLIVEIRA CANUTO, 29 ANOS, CPF 013.083.992-27, A MESMA FOI ATÉ O POSTO DO BIFMA POR MEIOS PRÓPRIOS. DEDO ANELAR DA MÃO ESQUERDA. CORTE REALIZADO COM SUCESSO.
'CONTROLADOR: ST BM WALDIIRA  
CMD DE SOCORRO: TEN BM MAIQUIOR</t>
  </si>
  <si>
    <t>SALVAMNETO DE ANIMAL DOMÉSTICO TIPO GATO - SOLICITANTE INFORMA QUE O ANIMAL ESTÁ HÁ 4 DIAS EM UMA ÁRVORE EM SEU QUINTAL. RUA 9, N° 27 - CONJ. VILLA REAL / CIDADE NOVA. SOLICITANTE: ELDER MARTINS 98187 - 0137.
____________________________________
'BIFMA -  ABT - 32 A COMANDO DO CB BM MARCUS, REALIZOU SALVAMENTO DE ANIMAL DOMÉSTICO TIPO GATO. O ANIMAL ESTAVA EM UMA ÁRVOE DE APROXIMADO 15 METROS DE ALTURA. A GUARNIÇÃO UTILIZOU UMA ESCADA DE DOIS LANCES PARA O SALVAMENTO DO ANIMAL, O SOLICITANTE NÃO ERA O PROPRIETÁRIO DO GATO, QUANDO O ANIMAL FOI RETIRADO DA ÁRVORE E POSTO NO CHÃO, SAIU CORRENDO. SALVAMENTO FOI REALIZADO COM SUCESSO. SOLICITANTE: HELDER MARTINS, CONTATO: 981870137.
'CONTROLADOR: ST BM WALDIIRA  
CMD DE SOCORRO: TEN BM MAIQUIOR</t>
  </si>
  <si>
    <t>OCORRÊNCIA UR 24.
 VITIMA: ANTONIO RONEI BEZERRA GOMES FILHO,  07 ANOS.
PAI: ANTÔNIO RONEI BEZERRA GOMES,  CPF 015.490.332-98,  TEL: (97) 98420 7992, ENDEREÇO:  RUA BACURI N°26, CIDADE NOVA.
CRIANÇA TRAZIDA PELA ABT 32, VÍTIMA DE CORTE EM REGIÃO FRONTAL DO CRÂNIO. PAI REFERE QUE CRIANÇA SE MACHUCOU NA JANELA AO LEVANTAR-SE. REALIZADO LIMPEZA DO FERIMENTO E CURATIVO OCLUSIVO, LIBERADO NO LOCAL.
__________________________________________
'GRAPH - BIFMA - UR - 24 A COMANDO DA TEN QCOBM LUCY REALIZOU ATENDIMENTO PRÉ HOSPITALAR PARA UMA QUE ESTAVA NAS PROXIMIDADES DO POSTO DO BIFMA, A CRIANÇA FOI LEVADA AO POSTO PELA ABT- 32 QUE RETORNAVA DE UMA OCORRÊNCIA. VÍTIMA APRESENTAVA CORTE EM REGIÃO FRONTAL DO CRÂNIO. PAI REFERE QUE CRIANÇA SE MACHUCOU NA JANELA AO LEVANTAR-SE. REALIZADO LIMPEZA DO FERIMENTO E CURATIVO OCLUSIVO. NOME: ANTONIO RONEI BEZERRA GOMES FILHO,  07 ANOS, PAI: ANTÔNIO RONEI BEZERRA GOMES, CPF 015.490.332-98, TEL: (97) 98420 7992. NÃO HOUVE NECESSIDADE DE CONDUÇÃO PARA UM SPA. LIBERADO NO LOCAL.
'CONTROLADOR: ST BM WALDIIRA  
CMD DE SOCORRO: TEN BM MAIQUIOR</t>
  </si>
  <si>
    <t>TRANSPORTE DE PACIENTE NO AEROPORTO SOLICITADO PELA CB BM KRISNA. PACIENTE ATENDIDO PELA GU DA ALFA 03.
______________________________________
'GRAPH - PONTA NEGRA - UR -25 A COMANDO DO TEN QCOBM COLARES, REALIZOU ATENDIMENTO PRÉ HOSPITALAR, A EQUIPE FOI ACIONADA PARA ATENDIMENTO DE VÍTIMA DE CASO CLÍNICO NO AEROPORTO EDUARDO GOMES. À CHEGADA DA GUARNIÇÃO A VÍTIMA ENCONTRAVA-SE EM CADEIRA DE RODAS, ACOMPANHADO PELA GUARNIÇÃO DO SCI, CONSCIENTE E ORIENTADO, QUEIXANDO FORMIGAMENTO NOS PÉS, VISÃO TURVA, APRESENTANDO PICO HIPERTENSIVO + HIPERGLICEMIA. RELATA SER HIPERTENSO E DIABÉTICO, ENCAMINHADO À UPA CAMPOS SALLES, ACOMPANHADO DE FUNCIONÁRIO DA EMPRESA AÉREA LATAM. AOS CUIDADOS DO ENFERMEIRO RAIMUNDO A. V. GERÔNIMO COREN-AM 44877. NOME: JOÃO HÉLIO ALVES DE ALMEIDA, CPF: 356.413.713-00.
'CONTROLADOR: ST BM WALDIIRA  
CMD DE SOCORRO: TEN BM MAIQUIOR</t>
  </si>
  <si>
    <t>SOLCIITANTE INFORMA QUE HÁ UM RAPAZ ATEANDO JOGO EM VEGETAÇÃO . PEDE APOIO.</t>
  </si>
  <si>
    <t xml:space="preserve">SEG NOS POSTOS DO CBMAM
CB QPBM	WERYCKIN MAGALHÃES MOURA 	1203	07:30:00	19:30:00	12:00:00	ZUMBI	0717/BI/2024	REFORÇO DE GUARNIÇÃO 
1º TEN QCOBM	GRACE ANNE ANDRADE DA CUNHA	1420	07:00:00	19:00:00	12:00:00	GREM PONTA NEGRA	1108/GRAPH/2024	REFORÇO DE GUARNIÇÃO 
CB QPBM	WILSON VIEIRA NOGUEIRA 	1006	07:30:00	19:30:00	12:00:00	CIS GRANDE CIRCULAR	0717/BI/2024	REFORÇO DE GUARNIÇÃO (CONDUTOR)
ST QPBM	VIVALDO RODRIGUES PANDURA 	619	07:30:00	19:30:00	12:00:00	SCI	0640/SCI/2024	REFORÇO DE EQUIPE 
CB QPBM	WILLIAN JONATHA DO NASCIMENTO SOUZA 	1195	08:00:00	20:00:00	12:00:00	OP. CÉU LIMPO	0720/BBE/2024	CONDUTOR DO ATF 04
 3º SGT QCPBM	HANNA CLAUDIA DE ARAÚJO LOPES 	1747	07:30:00	19:30:00	12:00:00	QCG CENTRAL	0040/BIFMA/2024	CÉU LIMPO
 CB QPBM	WALTER DA SILVA ARAUJO FILHO 	1227	07:30:00	19:30:00	12:00:00	SCI	0640/SCI/2024	REFORÇO DE EQUIPE SCI-EG 
CB QPBM	MÁRLIO SOUZA MACEDO	1034	07:30:00	19:30:00	12:00:00	CIS GRANDE CIRCULAR	0717/BI/2024	REFORÇO DE GU
 CB QPBM	ANDRE WODSON ALMEIDA OLIVEIRA 	1234	08:00:00	18:00:00	10:00:00	QCG CENTRAL	0215/GABCMDGERAL/2024	TREINAMENTO E MANUTENCAO DOS CAES DE BUSCA E RESGATE DO CBMAM
 ST QPBM	HANDERSON FERREIRA DINIZ 	606	07:30:00	19:30:00	12:00:00	SCI	0640/SCI/2024	REFORÇO DE EQUIPE SCI-EG
--------------------------------------------------------------------------------------------------------------
SERVIÇO DO DIA 04/11/2024 - 2º TURNO
1º TEN QCOBM	SIDNEY EMANUEL PELEJA FORMIGA	1509	19:00:00	07:00:00	12:00:00	GREM PONTA NEGRA	1109/GRAPH/2024	REFORÇO DE GUARNIÇÃO
 2º TEN QOABM	ELINELSON NOGUEIRA DO NASCIMENTO	522	19:30:00	07:30:00	12:00:00	SCI	0641/SCI/2024	REFORÇO DE EQUIPE
 ST QPBM	HARLEY LIMA DE MENDONÇA	509	19:30:00	07:30:00	1 2:00:00	SCI	0641/SCI/2024	REFORÇO DE EQUIPE
 ST QPBM	ARETHA CRISTINA BARRETO GOMES	679	20:00:00	08:00:00	12:0 0:00	RODOVIÁRIA	0721/BBE/2024	CONDUTORA ATF 04
 ST QPBM	OTONIEL DE SOUZA MALCHER	576	19:30:00	07:30:00	12:00:00	ZUMBI	0718/BI/2024	SEG/REFORÇO DE GUARNIÇÃO
 CB QPBM	FRANCISCO ASSUNÇÃO BAÍA DA SILVA	1147	19:30:00	07:30:00	12:00:00	SCI	0641/SCI/2024	REFORÇO DE EQUIPE
 1º SGT QPBM	RONILDES RODRIGUES DE LIMA	757	19:30:00	07:30:00	12:00:00	CIS GRANDE CIRCULAR	0718/BI/2024	REFORÇO DE GUARNIÇÃO
 1º SGT QPBM	LEANDRO NUNES DE SOUZA	788	08:00:00	20:00:00	12:0 0:00	RODOVIÁRIA	0713/BBE/2024	AUXILUAR NA ATF 04
 1º SGT QPBM	ANTONIO ALVES DA SILVA	776	19:30:00	07:30:00	12:00:00	CIS GRANDE CIRCULAR	0718/BI/2024	CONDUTOR DA ABT 27
 2º TEN QOABM	HERBERSON GOMES DE ALMEIDA	746	21:00:00	03:00:00	06:00:00	OUTROS	0116/DAT/2024	DAR APOIO A CENTRAL INTEGRADA DE FISCALIZAÇÃO
CONTROLADOR: ST QPBM VELASCO
 COMANDANTE SOCORRO: TEN QOABM SATO
</t>
  </si>
  <si>
    <t>CUSTÓDIA DE PRESO
'GRAPH, RODOVIÁRIA, UR-26 - TRANSPORTE DE PACIENTE - A VIATURA, AO COMANDO DO TEN BM JEFERSON CARLOS, DESLOCOU ATÉ O HPS 28 DE AGOSTO, POR SOLICITAÇÃO DA POLÍCIA MILITAR E REALIZOU O TRANSPORTE DE:-- ATÉ O 19º DIP. PACIENTE COM FRATURA EM MEMBRO INFERIOR. EM SEGUIDA CONDUZIU A VÍTIMA ATÉ O IML E REALIZOU O EXAME DE CORPO E DELITO E RETORNOU ATÉ O 19º DIP. POR VOLTA DE 14H30, REALIZOU NOVO TRANSPORTE DO PACIENTE DO 19º DIP ATÉ O HENOCH REIS PARA AUDIÊNCIA DE CUSTÓDIA. AGUARDANDO O REPASSE DOS DADOS.
CONTROLADOR: TEN BM  RYAN
 COMANDANTE SOCORRO: TEN BM SATO</t>
  </si>
  <si>
    <t xml:space="preserve"> H.P.S. 28 DE AGOSTO:  i
 ra ser caminhado atÉ O 19° DIP 
 2) DOUGLAS SILVA DE OLIVEIRA, 33 ANOS - LEITO: 24 - SETOR: CCO-TÉRREO (PS) - ESPECIALIDADE: ORTOPEDIA - Essa ocorrência foi segunda (30/10/23), às 11:00 (22:00), na redenção, levou tiro na perna, lado esquerdo (DIREITA), roubou farmácia santo remédio - ESCOLTADO PELO BTL CENTRO-SUL/CENTRO-OESTE (17ª CICOM - VTR R-41 - SGT WALDIR CI 19664 FEZ A ESCOLTA NESTE DIA 30);
AUX SA R 14 SGT LUIS CLAUDIO ST 1234 88328206</t>
  </si>
  <si>
    <t>FOGO EM VEICULO DE MARCA PEGOUT NA COR AZUL CLARO, FONE: 99317-4140 , LOCAL: MARINA DO DAVI , SOLICITANTE : TAINARA MARQUES. 99317-4140 .
BBE, RODOVIÁRIA, ABT-33, AR-68 - INCÊNDIO EM VEÍCULO - AS VIATURAS, AO COMANDO DO TEM BM SATO, FORAM ATÉ A MARINA DO DAVI ONDE HOUVE UM INCÊNDIO EM VEÍCULO PEUGEOT AZUL MODELO 206 CC GTI DE PLACA DIR-3945 2 PORTAS, SÓ NÃO QUEIMOU A PARTE TRASEIRA 9PORTA MALAS) DO VEÍCULO. SEGUNDO INFORMAÇÕES DO SR JOSÉ HIRAN (99130-7658) LÍDER COMUNITÁRIO, O PROPRIETÁRIO DO PEUGOUT, NÃO FOI IDENTIFICADO, O MESMO ESTACIONOU SEU VEÍCULO E PARTIU PARA A COMUNIDADE DE NOSSA SRA DE FÁTIMA TARUMÃ MIRIM. APÓS A EXTINÇÃO DAS CHAMAS, FEITA COM USO DE 1.000 LITROS DE ÁGUA, O CARRO FICOU AOS CUIDADOS DO GUARDADOR DE VEÍCULOS, DO LOCAL, O SR MARCOS  (99462-0158). SR JOSÉ HIRAN FICOU DE INFORMAR AO PROPRIETÁRIO DO VEÍCULO O FATO OCORRIDO, VISTO QUE O MESMO ESTAVA INDO PARA A REFERIDA COMUNIDADE. O LOCAL FOI DEIXADO EM SEGURANÇA.
CONTROLADOR: TEN BM RYAN
 COMANDANTE DE SOCORRO: TEN BM SATO</t>
  </si>
  <si>
    <t>SRA. TIENE INFORMOU QUE SEU ESPOSO ESTA SANGRANDO PELA BOCA E NAO REAGE, NA RUA 9, CASA 8, CONJ. JARDIM PRIMAVERA, PARQUE DEZ. FONE: 99168- 3682.
GRAPH, POSTO CENTRAL, UR-28 - ATENDIMENTO PRÉ-HOSPITALAR/ TRANSPORTE DE PACIENTE - A VIATURA, AO COMANDO DA TEN BM PATRÍCIA VIEIRA, FOI AO LOCAL E REALIZOU O ATENDIMENTO PRÉ-HOSPITALAR E TRANSPORTE DE PACIENTE: FRANCISCO ELOIZIO MARQUES, CPF: 473501562-00. VÍTIMA ENCONTRADA DEITADA NA CAMA, ESPOSA RELATA QUE VÍTIMA TEVE UM EPISÓDIO DE VÔMITO COM SANGUE E QUE O MESMO INGERIU BEBIDA ALCOÓLICA NA NOITE ANTERIOR ATÉ 02 HORAS DA MADRUGADA.  SV: PA: 160X80, FC: 88, SATURAÇÃO: 88 %, OFERTADO 10 L DE O2 EM CATETER NASAL , SATURAÇÃO SE MANTEVE EM 95%.  CONFUSO E UM POUCO SONOLENTO. NEGA ALERGIA, NEGA DOENÇA CRÔNICA, SE ALIMENTOU PELA ÚLTIMA VEZ ONTEM A NOITE. COLOCADO VÍTIMA EM MACA ARTICULADA COM POSIÇÃO INCLINADA E TRANSPORTADO PARA HOSPITAL PARTICULAR CHECK UP.
CONTROLADOR: TEN BM  RYAN
 COMANDANTE SOCORRO: TEN BM SATO</t>
  </si>
  <si>
    <t>CABA NO QUINTAL DA SRA. INALDA,  AV. DOM JACKSON DAMASCENO,  ATUAL RUA MANSO DE MIRANDA N.882, CONJUNTO JOAO PAULO, CIDADE NOVA, PROX. A ESTATUA DO PAPA E ESCOLA ESTADUAL AYRTON SENA. SOLICITANTE:  INALDA SANTOS, CPF - 816538672-72. / 99180-5985- SÓ ZAP / 99526-0547.( FILHA).
'BIFMA, POSTO SUMAÚMA, ABT-32 - CONTROLE DE INSETOS - A VIATURA, AO COMANDO DO CB BM RAFAEL MACIEL, FOI AO LOCAL E REALIZOU O CONTROLE DE INSETOS TIPO CABAS QUE ESTAVAM ALOJADAS NO QUINTAL DA RESIDÊNCIA DA SOLICITANTE  INALDA SANTOS. CONTATO: 99180-5985. SERVIÇO REALIZADO SEM ALTERAÇÃO.
CONTROLADOR: TEN BM  RYAN
 COMANDANTE SOCORRO: TEN BM SATO</t>
  </si>
  <si>
    <t xml:space="preserve">CASA DE ABELHA 
LOCALIZADAS NO FORRO DE UM BANHEIRO EXTERNO DA RESIDENCIA 
SOLICITANTE: FRANCISCO BARRETO DE LIMA
 CPF: 03073641270
 END: RUA FEIJO 30 CIDADE DE DEUS POR TRAS DA GARAGEM DA EUCATUR ULTIMA CASA RUA SEM SAIDA 
TEL:92981951687
</t>
  </si>
  <si>
    <t>ARVORE DE ESPECIE ABACATEIRO TOMBOU E ESTA AMARRADA PARA NAO DESABAR SOBRE  A RESIDENCIA,SOLICITANTE: SRA. LUCICLEIDE LATORRE COSTA,  99284-2213. SE CAIR CAIRA SOBRE A  RESIDENDIA. RUA LOURO ARITU, N. 444, MONTE DAS OLIVEIRAS,  PROX AO MERCADINHO VARIEDADES E ESCOLA MUN DOM  MILTOM. MORA A HÁ 20 MIN APROXIMADAMENTE, SE POSSIVEL AVISAR A SOLICITANTE PARA AGUARDAR NO LOCAL, POIS A MESMA NAO MORA LÁ.
'BIFMA, POSTO SUMAÚMA, ABT-32 - VISTORIA EM ÁRVORE - A VIATURA, AO COMANDO DO CB BM RAFAEL MACIEL, FOI AO LOCAL E REALIZOU A VISTORIA EM ÁRVORE ESPÉCIE ABACATEIRO E FOI VERIFICADO QUE A ÁRVORE APRESENTS RISCOS DE TOMBAR MAS HÁ GALHOS QUE ESTÃO NA FIAÇÃO ELÉTRICA. A EMPREA DE ENERGIA FOI ACIONADA E ATÉ ÀS 18H00 NÃO COMPARECEU AO LOCAL. O ABT-32 RETORNOU AO POSTO E O SERVIÇO FICOU PARA SER REALIZADO ASSIM QUE TIVER ILUMINAÇÃO NATURAL E DEVE TER A PRESENÇA DA EMPRESA DE ENERGIA. AGUARDANDO ATENDIMENTO.
CONTROLADOR: TEN BM  RYAN
 COMANDANTE SOCORRO: TEN BM SATO
 __________________________
 SERVIÇO DO DIA 05/11/23 1º TURNO
FORAM FEITO VÁRIAS TENTATIVAS DE CONTATO COM O SOLICITANTE, FINS CONFIRMAR SE HAVERIA ALGUÉM NA RESIDÊNCIA PARA A GUARNIÇÃO REALIZAR DESLOCAMENTO PARA CONCLUIR O CORTE, PORÉM O SOLICITANTE NÃO ATENDEU ÀS LIGAÇÕES.
'CONTROLADOR: ST BM WALDIRA
 CMD DE SOCORRO: TEN BM EDUARDO ARAÚJO
 ÁRVORE ESPÉCIE ABACATEIRO COM RISCOS DE TOMBAR SOBRE A RESIDÊNCIA. HÁ DOIS DIAS, A VIATURA ABT-32 FOI AO LOCA E NÃO REALIZOU O CORTE POIS NECESSITAVA DA EQUIPE DE ENERGIA. NO DIA 05.11, O PROPRIETÁRIO DA RESIDÊNCIA INFORMOU QUE A EMPRESA DE ENERGIA FOI AO LOCAL E RETIROU OS GALHOS QUE ESTAVAM NA FIAÇÃO ELÉTRICA. O SERVIÇO DEVERÁ SER REALIZADO PELA PRÓXIMA GUARNIÇÃO. AGUARDANDO ATENDIMENTO.
CONTROLADOR: TEN BM RYAN
 COMANDANTE DE SOCORRO: TEN BM EDUARDO ARAÚJO</t>
  </si>
  <si>
    <t>SERVIÇO DO DIA 08/11/2024 - 1º TURNO
VISTORIA/ CORTE DE ÁRVORE - ÁRVORE ESPÉCIE ABACATEIRO COM RISCOS DE TOMBAR SOBRE A RESIDÊNCIA. HÁ DOIS DIAS, A VIATURA ABT-32 FOI AO LOCA E NÃO REALIZOU O CORTE POIS NECESSITAVA DA EQUIPE DA AMAZONAS ENERGIA. NO DIA 05.11, O PROPRIETÁRIO DA RESIDÊNCIA INFORMOU QUE A EMPRESA DE ENERGIA FOI AO LOCAL E RETIROU OS GALHOS QUE ESTAVAM NA FIAÇÃO ELÉTRICA. O SERVIÇO DEVERÁ SER REALIZADO PELA PRÓXIMA GUARNIÇÃO. NO SERVIÇO DO DIA 06/11/2024 A GUARNIÇÃO A COMANDO DO CB MELO FOI AO LOCAL E CONSTATOU QUE HÁ MUITOS FIOS AO REDOR DA ARVORE. A SOLICITANTE INFORMOU QUE  DIA 07/11/2024 IRÁ LIGAR PARA A AMAZONAS ENERGIA E TAMBÉM PARA O CORPO DE BOMBEIROS PARA REALIZAR O CORTE. SERVIÇO DO DIA 08/11/2024 - 1º TURNO  VIATURAS A COMANDO DO ST L. RUAS, CHEFE DA GUARNIÇÃO DA AR-50, COM APOIO DA GUARNIÇÃO DO ABT-32 E DA EQUIPE DA AMAZONAS ENERGIA CHEGARAM NO LOCAL POR VOLTA DAS 16H00 E INICARAM OS TRABALHOS. CORTE DE ÁRVORE (ABACATEIRO). SOLICITANTE: LUCICLEIDE LATORRE COSTA. 37 ANOS. CPF: 825.583.882-15. CONTATO: 99284-2213. RUA LOURO ARITÚ N° 444 MONTE DAS OLIVEIRAS. ÁRVORE OFERECIA RISCO DE TOMBAMENTO SOBRE RESIDÊNCIA E POSTE DE ENERGIA ELÉTRICA. FEITO O CORTE TOTAL COM O AUXÍLIO DA GUARNIÇÃO DA ABT-32 SOB O COMANDO DO CB RAFAEL MACIEL. ESTEVE NO LOCAL O SR LUCIANO ALVES. 43 ANOS. CPF: 695.486.682-20 (ELETRICISTA AMAZONAS ENERGIA), VTR 725 QUE FEZ O DESLIGAMENTO DA ENERGIA ELÉTRICA. SERVIÇO SEM ALTERAÇÃO.
CONTROLADOR: ST QPBM VELASCO
 COMANDANTE SOCORRO: TEN QOABM R. PEREIRA</t>
  </si>
  <si>
    <t>SOLICITANTE INFORMA QUE UM HOMEM FOI ATINGIDO POR RETROESCAVADEIRA DURANTE O TRABALLHO DE OBRA NO LOCAL * SAMU FOI ACIONADO CONSTATANDO ÓBITO * SOLICITA APOIO DE VTR</t>
  </si>
  <si>
    <t>A GUARNIÇÃO DA VIATURA 7216/6ª CICOM A COMANDO DA SGT CÍCERA FOI ATÉ O LOCAL E RELATOU QUE AO CHEGAR NO LOCAL, FOI VISUALIZADO....</t>
  </si>
  <si>
    <t xml:space="preserve">
 FOGO EM VEGETAÇÃO NO TERRENO BALDIO
 RUA VARZEA, S/N - ALFREDO NASCIMENTO
 POR TRÁS TORNEADORA MANAUS
 CB BM NASCIMENTO - 99242 5839
BIFMA, POSTO SUMAÚMA, ABT-32 - INCÊNDIO EM VEGETAÇÃO - A VIATURA, AO COMANDO DO CB BM RAFAEL MACIEL, FOI AO LOCAL ONDE HOUVE UM INCÊNDIO EM VEGETAÇÃO EM UM TERRENO BALDIO DE APROXIMADAMENTE 2100 M². FORAM UTILIZADOS CERCA DE 3000 LITROS DE ÁGUA NO COMBATE. O LOCAL FOI DEIXADO EM SEGURANÇA.
CONTROLADOR: TEN BM  RYAN
 COMANDANTE SOCORRO: TEN BM SATO</t>
  </si>
  <si>
    <t>FOGO EM VEGETAÇÃO EM TERRENO BALDIO POR TRÁS MATERNIDADE MOURA
 AV CECILIA BERNANDO CABRAL, S/N - COMPENSA
 PRÓXIMO AO CONJUNTO RIO XINGU
 CEL PM SANDRA - 99210 4010
'BBE, RODOVIÁRIA, ABT-33 - INCÊNDIO EM VEÍCULO - A VIATURA, AO COMANDO DA SGT BM LAURA, FOI AO LOCAL ONDE HOUVE UM INCÊNDIO EM VEGETAÇÃO EM UM TERRENO BALDIO DE APROXIMADAMENTE 60 M². FORAM UTILIZADOS CERCA DE 1000 LITROS DE ÁGUA NO COMBATE. O LOCAL FOI DEIXADO EM SEGURANÇA.
CONTROLADOR: TEN BM  RYAN
 COMANDANTE SOCORRO: TEN BM SATO</t>
  </si>
  <si>
    <t xml:space="preserve">VÍTIMA DE CHOQUE ELÉTRICO, CAIU EM CIMA DO TELHADO DA RESIDENCAI DE 2 ANDARES 
RUA MATOS AREOZA, COMPENSA
 PRÓXIMO AO MINI SHOPPING E AO LADO ESCOLA SÃO PEDRO
 BRUNO ALMEIDA - 99396 8257
'BBE, RODOVIÁRIA, ABT-33, AR-68 - VÍTIMA DE CHOQUE ELÉTRICO/RESGATE DE PESSOA EM ALTURA ELEVADA - AS VIATURAS, AO COMANDO DO TEN BM SATO, FORAM AO LOCAL ONDE UM TRABALHADOR QUE MANUSEAVA TELHAS DE ALUMÍNIO, ACABOU TOMANDO UMA DESCARGA ELÉTRICA QUANDO UMA DAS TELHAS ENCOSTOU NA FIAÇÃO ELÉTRICA E O MESMO CAIU EM CIMA DO TELHADODO 3º PISO. VÍTIMA: EDVAN OLIVEIRA FREITAS, 48 ANOS, RESIDENTE À RUA JOSÉ VIEIRA Nº 325, BAIRRO DA COMPENSA, CONTATO: 99194-2239. AÇÃO DOS BOMBEIROS: A GUARNIÇÃO DO ABT-33 FEZ A IMOBILIZAÇÃO DA VÍTIMA E À DESCEU DO 3° PAVIMENTO (TELHADO GALVANIZADO), PARA O 2° PAVIMENTO, DESLIZANDO A MACA MAMUTE PELA ESCADA DE ALUMÍNIO E POSTERIORMENTE, A VÍTIMA FOI DESCIDA DO 2° PAVIMENTO PARA O 1°, PELA ESCADA DA RESIDÊNCIA, DE ALVENARIA. O MESMO FOI ENTREGUE AOS CUIDADOS DA EQUIPE DO SAMU, VIATURA USA04, COM O MÉIDCO CARLOS FEITOSA E ENFERMEIRA LEIDIANE. MT-21DO SAMU, JONES SANTANA.
CONTROLADOR: TEN BM  RYAN
 COMANDANTE SOCORRO: TEN BM SATO
</t>
  </si>
  <si>
    <t xml:space="preserve">FUMAÇA PRETA SAINDO PELA JANELA E PORTA DA CASA DO VIZINHO
 RUA SANTA LUZIA, 09 - SANTA LUZIA
 PRÓXIMO AO MERCADINHO TERRA BOA
 TEREZA TAVARES - 98436 2816
BBE, POSTO CENTRAL, ABT-34, UR-28, AR-68 - PRINCÍPIO DE INCÊNDIO EM RESIDÊNCIA - AS VIATURAS, AO COMANDO DO TEN BM SATO, FORAM AO LOCAL ONDE MORADORES INFORMARAM SAIR UMA FUMAÇA PRETA DO INTERIOR DA RESIDÊNCIA QUE SE ENCONTRAVA FECHADA. AÇÃO DOS BOMBEIROS: NA CHEGADA DOS BOMBEIROS FOI DETECTADO QUE O MORADOR HAVIA ESQUECIDO UMA PANELA NO FOGO E O MORADOR JÁ HAVIA APAGADO QUANDO A GUARNIÇÃO CHEGOU. SOLICITANTE: HELLEN CRISTINA PATRÍCIO TAVARES, CPF: 821.953.152-53, CONTATO: 3624-2015. NÃO HOUVE DADOS E O LOCAL FOI DEIXADO EM SEGURANÇA.
CONTROLADOR: TEN BM  RYAN
 COMANDANTE SOCORRO: TEN BM SATO
</t>
  </si>
  <si>
    <t xml:space="preserve">PACIENTE: EMELLY SACRAMENTO CABRAL
 CPF : 03958088201
 DN: 18/09/1999
 24 ANOS 
UR 28 REALIZOU CORTE DE 2 ANEIS EM MAO DIREITA 
DEDO BASTANTE EDEMACIADO 
ORIENTADA A REALIZAR COMPRESSA GELADA NO LOCAL 
VITIMA LIBERADA
GRAPH, POSTO CENTRAL, UR-28 - CORTE DE ANEL - A VIATURA, AO COMANDO DA TEN BM PATRÍCIA VIEIRA, REALIZOU O CORTE DE 2 ANÉIS DO DEDO ANELAR DIREITO DE EMELLY SACRAMENTO CABRAL, 24 ANOS, CPF: 039580882-01, RESIDENTE À RUA ROSA BRANCA Nº 39, BAIRRO SÃO JOSÉ 1. SERVIÇO REALIZADO SEM ALTERAÇÃO.
CONTROLADOR: TEN BM  RYAN
 COMANDANTE SOCORRO: TEN BM SATO
</t>
  </si>
  <si>
    <t>SOLICITANTE INFORMA QUE NO REFERIDO ENDEREÇO O VIZINHO ESTÁ ATEANDO FOGO NO LOCAL E HÁ UMA FUMAÇA PRETA EM TODA A RUA. PEDE-SE APOIO DE VTR</t>
  </si>
  <si>
    <t>SOLICITANTE INFORMA QUE UMA VIZINHA DERRUBOU UMA ARVORE GRANDE E ATEOU FOGO, ELA LIGOU PARA OS BOMBEIROS E ELES PEDIRAM PARA ACIONAR VTR DA PM.</t>
  </si>
  <si>
    <t xml:space="preserve">FOI REALIZADO NO PB JAGUAR A RETIRADA DE UM OBJETO METALICO REDONDO DO DEDO MÉDIO DA MÃO DIREITA DO MENOR LUIZ VINICIOS PEREIRA DE 6 ANOS DE IDADE, RESIDE NA AV. DO TURISMO, TARUMÃ, RESIDENCIAL VIVER TARUMÃ, ESTAVA ACOMPANHADO DA MAE SRA. LETICIA PAULA DE SILVA E SILVA. CPF 703.030.082-37, Cel: 98410-9936.
'GRAPH, POSTO PONTA NEGRA, UR-25 - CORTE DE MATERIAL METÁLICO (ANEL) - A VIATURA, AO COMANDO DA TEN BM CUNHA REALIZOU O CORTE DE MATERIAL METÁLICO REDONDO DO DEDO MÉDIO DIREITO DE LUIZ VINÍCIOS PEREIRA VIANA, 6 ANOS. ACOMPANHADO PELA MÃE: LETÍCIA PAULA DA SILVA E SILVA, CPF 703.030.082-37, CONTATO: 98410-9936. SERVIÇO REALIZADO SEM ALTERAÇÃO.
CONTROLADOR: TEN BM  RYAN
 COMANDANTE SOCORRO: TEN BM SATO
</t>
  </si>
  <si>
    <t>SOLICITANTE INFORMA QUE NO REFERIDO ENDEREÇO ESTÃO ATEANDO FOGO EM UM TERRENO. PEDE-SE VTR</t>
  </si>
  <si>
    <t xml:space="preserve">SERVIÇO DO DIA 04/11/2024 - 2º TURNO
'BBE, POSTO DA RODOVIÁRIA, ABT-33 - INCÊNDIO EM VEGETAÇÃO - VIATURA A COMANDO DA SGT LAURA DESLOCOU PARA O LOCAL. END. RUA DR. SILVÉRIO JOSÉ NERY, Nº15. TARUMÃ. PRÓXIMO AO LAGO E A MADELLO MÓVEIS PLANEJADOS.  SOLICITANTE: GABRIEL DA SILVA - 99173 6343.   AO CHEGAR FOI OBSERVADO QUE SE TRATAVA DE UM TERRENO BALDIO. ÁEREA QUEIMADA DE 90M² E FORAM GASTOS 4.000 LITRO DE ÁGUA. SERVIÇO SEM ALTERAÇÃO.
CONTROLADOR: ST QPBM VELASCO
 COMANDANTE SOCORRO: TEN QOABM SATO
</t>
  </si>
  <si>
    <t>SERVIÇO DO DIA 04/11/2024 - 2º TURNO
CONTROLADOR: ST QPBM VELASCO
 COMANDANTE SOCORRO: TEN QOABM SATO</t>
  </si>
  <si>
    <t>SERVIÇO DO DIA 04/11/2024 - 2º TURNO
'1º BI, POSTO DO ZUMBI, ABT-31 - INCÊNDIO EM RESIDÊNCIA - VIATURA A COMANDO DO ST MALCHER DESLOCOU PARA O LOCAL. END. RUA VALE DO GUAPORÉ, S/Nº. GILBERTO MESTRINHO. SOLICITANTE: SILVANA RODRIGUES / CONTATO: 98627-6036. PROPRIETÁRIA DA RESID|ÊNCIA VIZINHA: NILDA DANTAS DE ARAÚJO. CPF 615.613.082-10. CONTATO: 99100-3565. O FOGO SE DEU NA ÁREA EXTERNA, NOS FUNDOS DA RESIDÊNCIA, OCORREU EM UM APARENTE AMONTOADO DE MADEIRA. O FOGO FOI EXTINTO PELA DONA NILDA DE ARAÚJO QUE COM USO DE UMA ESCADA LANÇOU BALDES DE ÁGUA POR SOBRE O MURO DEBELANDO O FOGO. AO CHEGAR AO LOCAL, A GUARNIÇÃO REALIZOU ACESSO PELA LAJE DA RESIDÊNCIA ATÉ OS FUNDOS CONSTATOU SOMENTE CINZAS NO FUNDO DA PROPRIEDADE. FOI INFORMADO PELOS VIZINHOS QUE A CASA ESTAVA TRANCADA E A PROPRIETÁRIA ENCONTRAVA-SE DE VIAGEM. COM O LOCAL EM SEGURANÇA A GUARNIÇÃO RETORNOU AO PB. NÃO HOUVE NECESSIDADE DE QUALQUER AÇÃO. SERVIÇO SEM ALTERAÇÃO.
CONTROLADOR: ST QPBM VELASCO
 COMANDANTE SOCORRO: TEN QOABM SATO</t>
  </si>
  <si>
    <t xml:space="preserve">SERVIÇO DO DIA 04/11/2024 - 2º TURNO
BBE, POSTO CENTRAL, ABT-34 - PRINCÍPIO DE INCÊNDIO EM RESIDÊNCIA - VIATURA A COMANDO SO SGT ONOFRE  DESLOCOU PARA O LOCAL. END. RUA JOSÉ PRESTES, 29. JAPIIM. SOLICITANTE: ANDRÉ PEREIRA DOS SANTOS. IDADE 42. CPF 662.059.052-72. FONE 98268-1531.  O SOLICITANTE FOI ATÉ O QCG/CBMAM DE VEÍCULO PRÓPRIO INFORMANDO QUE HAVIA UM INCÊNDIO EM RESIDÊNCIA. AO CHEGAR FOI OBSERVADO QUE SE TRATAVA DE INCÊNDIO EM TRANSFORMADOR EM VIA PÚBLICA E JÁ HAVIA SIDO EXTINTO SEM AÇÃO DOS BOMBEIROS. FEITO COLETA DE DADOS E ORIENTAÇÃO AOS POPULARES. SERVIÇO SEM ALTERAÇÃO.
CONTROLADOR: ST QPBM VELASCO
 COMANDANTE SOCORRO: TEN QOABM SATO
</t>
  </si>
  <si>
    <t xml:space="preserve">SERVIÇO DO DIA 04/11/2024 - 2º TURNO
'BBE, POSTO DA RODOVIÁRIA, ABT-33 - VÍTIMA PRESA EM ELEVADOR - VIATURA A COMANDO DA SGT LAURA DESLOCOU PARA O LOCAL. UM COLABORADOR DO ASSAI ATACADISTA FICOU PRESO NO ELEVADOR, NA AVENIDA TORQUATO TAPAJÓS S/N - FLORES. SOLICITANTE: GERENTE DA EMPRESA ASSAÍ: DIEGO GUIMARÃES / CONTATO: 98202-0006. VÍTIMA: ROSA AMÉLIA DA SILVA GOMES. CPF 797.895.792-68. CONTATO 98239-9923. RUA DOS IRAPURUS, N° 483, FAZENDINHA. EMPRESA ALFA ELEVADORES. GUARNIÇÃO REALIZOU O DESLIGAMENTO DO ELEVADOR E ABRIU A PORTA DO MESMO FAZENDO USO DE UMA DAS CHAVES DO MOLHO (KIT DA VTR). O TÉCNICO DA EMPRESA ALFA ELEVADOR FOI ACIONADO PELO GERENTE DO AÇAÍ, PORÉM O MESMO AINDA NÃO HAVIA CHEGADO ATÉ A SAÍDA DA GUARNIÇÃO. SERVIÇO SEM ALTERAÇÃO.
CONTROLADOR: ST QPBM VELASCO
 COMANDANTE SOCORRO: TEN QOABM SATO
</t>
  </si>
  <si>
    <t>S.E.G NOS POSTOS DO CBMAM NA DATA DE  05 DE NOV. DE 2024
3º SGT QCPBM	CIRLENE MARTINS ALVES QUEIROZ	1670	07:00:00	19:00:00	12:00:00	COBOM/CIOPS	0236/COBOM/2024	REFORÇO DE GU
 ST QPBM	REGINALDO CARVALHO DE SOUZA 	592	07:30:00	19:30:00	12:00:00	SCI	0642/SCI/2024	REFORÇO DE GUARNIÇÃO 
2º TEN QOABM	EDNEY MATOS DE VASCONCELOS 	0570	07:30:00	19:30:00	12:00:00	SCI	0642/SCI/2024	REFORÇO DE GUARNIÇÃO 
ST QPBM	JOAQUIM DE SOUZA LIMA	0512	07:30:00	19:30:00	12:00:00	SCI	0642/SCI/2024	REFORÇO DE EQUIPE
 2º TEN QOABM	EDNEY MATOS DE VASCONCELOS 	0570	07:30:00	19:30:00	12:00:00	SCI	0642/SCI/2024	REFORÇO DE GUARNIÇÃO 
1º SGT QPBM	MOISES HUDSON MENDES DA SILVA	0783	08:00:00	20:00:00	12: 00:00	RODOVIÁRIA	0714/BBE/2024	REFORCO DE GU ATF
 CB QPBM	JAMMYSON FREITAS DE OLIVEIRA	1011	08:00:00	20:00:00	 12:00:00	RODOVIÁRIA	0722/BBE/2024	CONDUTOR DA ATF-04
 CB QPBM	JORGE RILSON FERRAZ DE SOUZA FILHO 	1080	08:00:00	18:00:00	10:00:00	QCG CENTRAL	0215/GABCBMAM/2024	REALIZAR MANUTENÇÃO E TREINAMENTO DOS 03 CÃES DE BUSCA DO CBMAM, E MANUTENÇÃO DO CANIL.
CB QCPBM	HUDSON TEIXEIRA DA SILVA 	1146	08:00:00	20:00:00	12:00:00	PARQUE SUMAÚMA	0309/BIFMA/2024	REFORÇO DE GUARNIÇÃO 
2º TEN QOABM	EDUARDO DA SILVA MELO JUNIOR 	0608	08:00:00	20:00:00	12:00:00	DISTRITO INDUSTRIAL	0714/BI/2024	Motorista do ATF 02
 CB QPBM	FERNANDO LEITE DA SILVA 	1262	19:30:00	07:30:00	12:00:00	SCI	0643/SCI/2024	REFORÇO DE EQUIPE SCI-EG 
1º SGT QCPBM	DÊNIS VASCONCELOS REGO 	0772	20:00:00	08:00:00	12:00:00	PARQUE SUMAÚMA	0309/BIFMA/2024	REFORÇO DE GUARNIÇÃO 
ST QPBM	ROSINALDO FAGUNDES DE SOUZA 	0729	19:30:00	07:30:00	12:00:00	SCI	0643/SCI/2024	REFORÇO DE EQUIPE SCI-EG
 1º SGT QPBM	ANDREILSON AVINTE CARNEIRO 	0721	19:30:00	07:30:00	12:00:00	SCI	0643/SCI/2024	REFORÇO DE GUARNIÇÃO 
ST QPBM	ESMERALDO MARTINS SEABRA 	0631	20:00:00	08:00:00	12:00:00 	RODOVIÁRIA	0722/BBE/2024	CONDUTOR ATF
 ST QPBM	ESMERALDO MARTINS SEABRA 	0631	20:00:00	08:00:00	12:00:00 	RODOVIÁRIA	0723/BBE/2024	CONDUTOR VIATURA
CONTROLADOR: TEN BM RYAN
 COMANDANTE DE SOCORRO: TEN BM EDUARDO ARAÚJO</t>
  </si>
  <si>
    <t>INCÊNDIO EM VEGETAÇÃO,SEGUNDO SOLICITANTE,  FOGO ALTO NA MATA , COMEÇOU ONTEM À NOITE 
 AV. DO CETUR 3000, TARUMÃ C/RUA FLAMENGO , PRÓX AO COND. QUINTAS DO SÃO JOSÉ DO RIO NEGRO
 SOLICITANTE: WALTER FERREIRA 98154-4092
 CPF 511 950 542 20
 ________________________________________
'BBE, POSTO DA RODOVIÁRIA, ABT-33 - INCÊNDIO EM VEGETAÇÃO - VIATURA A COMANDO DO CB BM VIDAL REALIZOU EXTINÇÃO EM INCÊNDIO EM VEGATAÇÃO. FORAM UTILIZADOS 4.500 LITROS DE H2O, NUMA ÁREA APROXIMADA DE 20X40. SOLICITANTE: WALTER FERREIRA, CONTATO: 981544092. LOCAL DEIXADO EM SEGURANÇA.
CONTROLADOR: ST BM WALDIRA
 CMD DE SOCORRO: TEN BM EDUARDO ARAÚJO</t>
  </si>
  <si>
    <t>INCÊNDIO EM EMPRESA DE  RECICLAGEM  AMAZON CLIM
 RUA IBISCO , DISTRITO 2 EM FRENTE A EMPRESA ÁGUA BOA  
SOLICITANTE: 99223 9501 JOÃO FERREIRA 
_________________________________________
 1º BI ¿ ABT ¿ 31/UR ¿ 27/ AR- 68 ¿ A COMANDO DO CMD DE SOCORRO ¿ REALIZARAM ATENDIMENTO PARA INCÊNDIO EM FÁBRICA DE MATERIAL RECICLÁVEL. NO LOCAL TRATAVA-SE DE MATERIAL RECICLÁVEL E LIXO. AO CHEGAR NO LOCAL OS BRIGADISTAS DA EMPRESA ESTAVAM ATUANDO NO COMBATE ÀS CHAMAS, A GUARNIÇÃO ASSUMIU O COMANDO COMBATENDO COM LGE E ISOLANDO O INCÊNDIO DO RESTANTE DA EMPRESA QUE FOI CONTROLADO POSTERIORMENTE. FORAM UTILIZADOS 4500 LITROS DE H2O DA VIATURA, 26 MIL LITROS DE H2O DO HIDRANTE DA EMPRES E 50 DE LGE DA VTR. NOME DA EMPRESA: AMAZON CLEAR CNPJ 04659 617-000174. PROPRIETÁRIO ALEX LEITE RG 1132-0249. CPF 456 0183 2200. O LOCAL FOI DEIXADO EM SEGURANÇA.
'CONTROLADOR: ST BM WALDIRA
 CMD DE SOCORRO: TEN BM EDUARDO ARAÚJO</t>
  </si>
  <si>
    <t xml:space="preserve"> INCÊNDIO EM VEGETAÇÃO ,INVASÃO PARAÍSO VERDE, RAMAL DO LEÃO ,ENTRANDO AO LADO DO  SUPERMERCADO JAPONÊS ,HÁ 200 MT 
 KM 37, MANAUS ITACOATIRA 
PRÓX AO RAMAL DA PETROBRAS
 ANTONIO LIMA DA SILVA  995164823
 ________________________________ _________________________
'INCÊNDIO ME VEGETAÇÃO, FOI REALIZADO O DESLOCAMENTO DA ATF 06 DO POSTO CENTRAL - PORÉM A VTR NÃO CONSEGUIU CHEGAR AO LOCAL, DEVIDO PROBLEMAS MECÂNICOS, SENDO DIRECIONADA A ATF02 DO DI - PORÉM AO DESLOCAMENTO OCORREU MUITA CHUVA E A VTR REATRAIU AO PB SEM ATUAÇÃO. INFORMO QUE FOI FEITO CONTATO COM OS SOLICITANTES PÓRÉM NINGUÉM ATENDEU. 
'CONTROLADOR: ST BM WALDIRA
 CMD DE SOCORRO: TEN BM EDUARDO ARAÚJO</t>
  </si>
  <si>
    <t xml:space="preserve">SENHORA DESMAIADA NO SOL QUENTE , APARENTA 66 ANOS, OBESA
 PRAÇA DO ARTESÃO ,PRAÇA DA ANTIGA PREFEITURA
 RUA SETE DE SETEMBRO 1033, PRÓX A TV LAR
 SOLICITANTE: ALDEMIR FERREIRA JUSTINO 99465-3782
</t>
  </si>
  <si>
    <t>INCÊNDIO EM VEGETAÇÃO 
RUA GABRIEL SOARES DE SOUZA  Nº24 , CIDADE NOVA , CONJ VILA REAL, PRÓX. AO CANARANAS AO LADO DO CONJ CIDADÃO I
 DÉBORA LIMA 98512-3119
 CPF 003 474 142 90
 ____________________________________________
 BIFMA - ABT - 32 A COMANDO DO CB BM HUDSON SILVA, REALIZOU DESLOCAMENTO PARA INCÊNDIO EM VEGETAÇÃO, PORÉM AO CHEGAR NO LOCAL O INCÊNDIO JÁ HAVIA SIDO CONTROLADO POR POPULARES. VTR RETORNO AO PB SEM ATUAÇÃO. SOLICITANTE: DEBÓRA LIMA, 985123119.
'CONTROLADOR: ST BM WALDIRA
 CMD DE SOCORRO: TEN BM EDUARDO ARAÚJO</t>
  </si>
  <si>
    <t>RUA DO CALCADÃO, EM FRENTE A PeG
 ATRAS DA RONDA
 AVENIDA JOÃO GONCALVES DE SOUZA
 SENTINDO QUEM VAI PRA BOLA DA SUFRAMA
 99335-5167 - ROBSON SOUZA
 CARRO DE COR BRANCA PEGANDO FOGO
 ______________________________________
'1º BI ¿ ABT ¿ 31/UR ¿ 27/ AR- 68 ¿ A COMANDO DO CMD DE SOCORRO ¿ REALIZARAM ATENDIMENTO PARA INCÊNDIO EM PORTE DE ENERGIA.  NO LOCAL O INCÊNDIO TERMINOU COM A QUEDA DE UMA DAS FASES DA REDE DE BAIXA TENSÃO FOI COMBATIDO COM O USO DE UM EXTINTOR ABC E LINHA DE MANGUEIRA DIRETA USADO 50 LITROS DE ÁGUA COM UM JATO COMPACTO EM PACOTES. O LOCAL FOI ISOLADO E DEIXADO EM SEGURANÇA.
'CONTROLADOR: ST BM WALDIRA
 CMD DE SOCORRO: TEN BM EDUARDO ARAÚJO</t>
  </si>
  <si>
    <t>SOLICITANTE INFORMOU QUE UMA MULHER ESTÁ TENTANDO DE JOGAR DO VIADUTO DO MANOA, PEDE APOIO DA VTR.</t>
  </si>
  <si>
    <t>EM FRENTE A SONY , INCÊNDIO EM EVEGETAÇÃO.
________________________________
 1º BI ¿ ABT ¿ 31/UR ¿ 27/ AR- 68 ¿ A COMANDO DO CMD DE SOCORRO ¿ REALIZARAM ATENDIMENTO PARA ACIDENTE DE VEÍCULO QUE COLIDIU COM UM POSTE DE ENERGIA. O VEÍCULO FICOU COM A PARTE DIANTEIRA TOTALMENTE DESTRUÍDA. O CONDUTOR SOFREU APENAS ESCORIAÇÕES E RECUSOU O ATENDIMENTO. FOI ACIONADA A AMAZONAS ENERGIA DEVIDO TER OCORRIDO QUEDA DE FIAÇÃO. SUPERVISOR FÁBIO QUEIROZ DE SOUZA VIATURA PLACA QZN9I42. A GUARNIÇÃO REALIZOU O ISOLAMENTO DO LOCAL PROMOVENDO A SEGURANÇA DOS TRANSEUNTES.CONDUTOR LUIZ HENRIQUE DA SILVA, 23 - CPF. 70138934207, CONTATO 985369961. VEÍCULO: LINEA SEDAN, BRANCO. LOCAL DEIXADO EM SEGURANÇA.
'CONTROLADOR: ST BM WALDIRA
 CMD DE SOCORRO: TEN BM EDUARDO ARAÚJO</t>
  </si>
  <si>
    <t>ATENDIMENTO PRÉ-HOSPITALAR PARA UM PACIENTE VÍTIMA DE MAL SÚBITO NA REFERIDA ESCOLA AO REALIZAR A PROVA DO ENEM.
___________________________________________
 GRAPH ¿ ZUMBI - UR-27 A COMANDO DO TEN QCOBM LORENTZ REALIZOU ATENDIMENTO PRÉ HOSPITALAR PARA VÍTIMA DE CRISE DE ANSIEDADE DURANTE A PROVA DO ENEM, NA CHEGADA DA EQUIPE A VÍTIMA ESTAVA CONSCIENTE E ORIENTADA, AFEBRIL. A MESMA RECEBEU ATENDIMENTO PELA UR -27, RECUSOU TRANSPORTE PARA SPA, FICANDO SOBRE OS CUIDADOS DO AVÔ, SGT DA PMAM. NOME DA VÍTIMA: EDUARDA GABRIELLY LAUNE MACHADO, CPF: 037587552-20, CONTATO: 929996-0724. LOCAL DO ATENDIMENTO: ESCOLA CETI CYNTHIA REGIA.
'CONTROLADOR: ST BM WALDIRA
 CMD DE SOCORRO: TEN BM EDUARDO ARAÚJO</t>
  </si>
  <si>
    <t xml:space="preserve">
PLANO DE OPERAÇÕES Nº 250-CBC/2024
 CRONOGRAMA DO EVENTO:
B) DATA: 05/11/2024- DOMINGO
 C) HORA: 07:00H ÀS 21:00H;
D) LOCAL: SALA DE MONITORAMENTO NO CICC
 E) DATA: 12/11/2024- DOMINGO;
F) HORA: 07:00H ÀS 21:00H
 G) LOCAL: SALA DE MONITORAMENTO NO CICC
 _________________________________________________________
 EM CUMPRIMENTO AO PLANO DE OPERAÇÕES Nº 250-CBC/2024 - E A COMANDO DO TENENTE BM GETÚLIO AS VIATURAS 'ABT-32/ABT-27/ABT-31/ABT-34/UR-24/UR-26/UR-27/UR-28, CUMPRIRAM PREVENÇÃO NA OPERAÇÃO ENEM 2024. TODAS AS VIATURAS REALIZARAM AS PREVENÇÕES SEM ALTERAÇÃO,  DEIXANDO OS RESPECTIVOS LUGARES EM SEGURANÇA
'CONTROLADOR: ST BM WALDIRA
 CMD DE SOCORRO: TEN BM EDUARDO ARAÚJO
</t>
  </si>
  <si>
    <t>SOLICITANTE, ARLEN CHAVES, TEL: 98131-2989, INFORMA QUE UMA ÁRVORE ESTÁ COM RISCO DE CAIR SOBRE SUA RESIDÊNCIA. RUA PEDRO MARTINS FILHO, 42, VILA SUÍCA, BAIRRO TARUMÃ.
_______________________________________
'BIFMA - ABT - 32 A COMANDO DO CB BM HUDSON SILVA REALIZOU CORTE DE ÁRVORE COM RISCO DE CAIR SOBRE RESIDÊNCIAS. SOLICIATNTE: ARLEN CHAVES, CONTATO: 981312383.
'CONTROLADOR: ST BM WALDIRA
 CMD DE SOCORRO: TEN BM EDUARDO ARAÚJO</t>
  </si>
  <si>
    <t>SOLICITANTE, BRUNO FERREIRA, TEL: 99183-8813, INFORMA QUE UMA ÁRVORE CAIU EM VIA PÚBLICA E DERRUBOU FIOS ELÉTRICOS DA REDE PÚBLICA DE NERGIA. RUA MACAPÁ, 02, HILÉIA II, ESQUINA COM RUA 8.
______________________________________
'BBE - RODOVIÁRIA ABT - 33 A COMANDO DO CB BM DIVAL, REALIZOU CORTE DE ÁRVORE QUE HAVIA CAÍDO EM VIA PÚBLICA. FOI NECESSÁRIO A PRESENÇA DA EMPRESA AMAZONAS ENERGIA, DEVIDO A ÁRVORE TER CAÍDO TAMBÉM SOBRE FIAÇÃO ELÉTRICA. O CORTE FOI REALIZADO COM SUCESSO. SOLICITANTE: BRUNO FERREIRA, CONTATO: 991838813.
'CONTROLADOR: ST BM WALDIRA
 CMD DE SOCORRO: TEN BM EDUARDO ARAÚJO</t>
  </si>
  <si>
    <t>TRAVESSA PRAIA DE CANOA QUEBRADA, N 51 , CAMPOS SALES
 PROX A UPA
 98119-0782 - SILVIA BRANDANO
 3 AÇAIZEIROS CAÍRAM EM CIMA DA RESIDÊNCIA
 ____________________________________
 BIFMA - ABT 32 A COMANDO DO CB BM HUDSON SILVA, VIATURA REALIZOU DESLOCAMENTO PRA QUEDA DE ÁRVORE EM VIA PÚBLICA, FOI SOLICITADO O APOIO DA EMPRESA AMAZONAS ENERGIA, DEVIDO A ÁRVORE ESTÁ SOBRE FIOS DE ALTA TENSÃO, O CONTATO COM A REFERIDA EMPRESA INICIOU APARTIR DAS 15:30, E SÓ OBTIVEMOS A RESPOSTA ÀS 19:10, SENDO INFORMADO PELO RESPONSÁVEL QUE IRIAM DÁ PRIORIDADE PARA AS NOSSA EQUIPE. EM ANDAMENTO.
'CONTROLADOR: ST BM WALDIRA
 CMD DE SOCORRO: TEN BM EDUARDO ARAÚJO
'BIFMA, POSTO SUMAÚMA, ABT-32, ABT-33, AR-68 - CORTE DE ÁRVORE - A VIATURA ABT-32, AO COMANDO DO CB BM HUDSON SILVA, REALIZOU DESLOCAMENTO PRA QUEDA DE ÁRVORE EM VIA PÚBLICA, FOI SOLICITADO O APOIO DA EMPRESA AMAZONAS ENERGIA, DEVIDO A ÁRVORE ESTÁ SOBRE FIOS DE ALTA TENSÃO, O CONTATO COM A REFERIDA EMPRESA INICIOU A PARTIR DAS 15H30, E SÓ OBTIVEMOS A RESPOSTA ÀS 19H10, SENDO INFORMADO PELO RESPONSÁVEL QUE IRIAM DAR PRIORIDADE PARA A NOSSA EQUIPE. POR VOLTA DE 21H15, A AR-68, AO COMANDO CO TEN EDUARDO ARAÚJO, CHEGOU AO LOCAL E SOLICITOU QUE FOSSE REALIZADO REVEZAMENTO DO ABT-32 COM O ABT-33.  ASSIM QUE O ABT-33 CHEGOU NO LOCAL, A EQUIPE DA EMPRESA DE ENERGIA TAMBÉM CHEGOU E REALIZOU O DESLIGAMENTO DA REDE ELÉTRICA. A GUARNIÇÃO DO ABT-33 REALIZOU O CORTE PARCIAL DA ÁRVORE, REALIZOU A LIBERAÇÃO DA VIA PÚBLICA E A LIBERAÇÃO DA REDE ELÉTRICA QUE ESTAVA ENVOLVIDA NOS GALHOS DA ÁRVORE. RESTOU AINDA UM GALHO SOBRE UMA GRADE DE FERRO DE UM LAVA JATO QUE PRECISA SER CORTADO ASSIM QUE POSSÍVEL. O SERVIÇO DEVERÁ SER REPASSADO PARA A PRÓXIMA GUARNIÇÃO QUE ASSUMIR O SERVIÇO. EM ANDAMENTO.
CONTROLADOR: TEN BM RYAN
 COMANDANTE DE SOCORRO: TEN BM EDUARDO ARAÚJO</t>
  </si>
  <si>
    <t>SERVIÇO DO DIA 06/11/2024 1º TURNO
BIFMA, POSTO SUMAÚMA, ABT-32, ABT-33, AR-68 - CORTE DE ÁRVORE - A VIATURA ABT-32, AO COMANDO DO CB BM HUDSON SILVA, REALIZOU DESLOCAMENTO PRA QUEDA DE ÁRVORE EM VIA PÚBLICA, FOI SOLICITADO O APOIO DA EMPRESA AMAZONAS ENERGIA, DEVIDO A ÁRVORE ESTÁ SOBRE FIOS DE ALTA TENSÃO, O CONTATO COM A REFERIDA EMPRESA INICIOU A PARTIR DAS 15H30, E SÓ OBTIVEMOS A RESPOSTA ÀS 19H10, SENDO INFORMADO PELO RESPONSÁVEL QUE IRIAM DAR PRIORIDADE PARA A NOSSA EQUIPE. POR VOLTA DE 21H15, A AR-68, AO COMANDO CO TEN EDUARDO ARAÚJO, CHEGOU AO LOCAL E SOLICITOU QUE FOSSE REALIZADO REVEZAMENTO DO ABT-32 COM O ABT-33.  ASSIM QUE O ABT-33 CHEGOU NO LOCAL, A EQUIPE DA EMPRESA DE ENERGIA TAMBÉM CHEGOU E REALIZOU O DESLIGAMENTO DA REDE ELÉTRICA. A GUARNIÇÃO DO ABT-33 REALIZOU O CORTE PARCIAL DA ÁRVORE, REALIZOU A LIBERAÇÃO DA VIA PÚBLICA E A LIBERAÇÃO DA REDE ELÉTRICA QUE ESTAVA ENVOLVIDA NOS GALHOS DA ÁRVORE. RESTOU AINDA UM GALHO SOBRE UMA GRADE DE FERRO DE UM LAVA JATO QUE PRECISA SER CORTADO ASSIM QUE POSSÍVEL. O SERVIÇO DEVERÁ SER REPASSADO PARA A PRÓXIMA GUARNIÇÃO QUE ASSUMIR O SERVIÇO. NO SERVIÇO DO DIA 06/11/2024 A ABT-32 A COMANDO DO CB BM MELO FOI AO LOCAL E CONSTATOU QUE NÃO HÁ MAIS NENHUMA ARVORE OFERECENDO RISCO. FOI DADO AS DEVIDAS ORIENTAÇÕES AO SENHOR RAUL PEREIRA DE SOUZA, 23 ANOS, CPF 70265616263, TEL 992665252. SERVIÇO SEM ALTERAÇÃO
CONTROLADOR: TEN QOABM JAMERSON
 COMANDANTE SOCORRO: TEN QOABM MARIANO</t>
  </si>
  <si>
    <t>COMUNICANTE INFORMA QUE DEVIDO A INTENSA CHUVA HOUVE A QUEDA DE UMA ÁRVORE NO LOCAL QUE ESTÁ ATINGINDO OUTRAS RESIDÊNCIAS.
SOLICITA APOIO DE UMA VTR.</t>
  </si>
  <si>
    <t xml:space="preserve">ÁRVORE EM VIA PÚBLICA CAIU  EM CIMA DO CARRO, SEM VÍTIMA
 RUA PRAIA DE CANOA QUEBRADA
 PRÓX, A UPA DO CAMPOS SALES
 MARCELA PONTES 99248 9822
_______________________
 OCORR¿NCIA REPETIDA
'CONTROLADOR: ST BM WALDIRA
 CMD DE SOCORRO: TEN BM EDUARDO ARAÚJO
</t>
  </si>
  <si>
    <t>RUA MATAMATÁ, 410, SANTA ETEVILVA - CONVENTO OSCAR ROMERO
 99453-9596 - NOÉLIA BARROS - MISSIONÁRIA
 PROXIMO AO SHOPIING VIA NORTE E CASA DE SHOW APOTOESE
 ÁRVORE CAIU EM CIMA DO CONVENTO (NÃO SOUBE INFORMAR QUAL TIPO DE ÁRVORE)
____________________________________
 ABT - 27 E AR -68 A COMANDO DO TENENTE EDUARDO ARAÚJO, CMD DE SOCORRO, REALIZARAM DESLOCAMENTO PARA VISTORIAR ÁRVORE QUE HAVIA CAÍDO SOBRE RESIDÊNCIA, PORÉM AO CHEGAR NO LOCAL FOI VERIFIFCADO QUE A EMPRESA DA AMAZONAS ENERGIA JÁ HAVI AREALIZADO O CORTE.
'CONTROLADOR: ST BM WALDIRA
 CMD DE SOCORRO: TEN BM EDUARDO ARAÚJO</t>
  </si>
  <si>
    <t>ROSIELE COSTA, TEL: 98852-9608, MORADORA DA RUA BELA VISTA, 20A BAIRRO DA REDENÇÃO, PRÓXIMO A IGREJA SANTA LUZIA, INFORMA OCORRÊNCIA DE QUEDA DE ÁRVORE SOBRE RESIDÊNCIA DO SEU VIZINHO.
,____________________________________________________________________________________
 BBE - RODOVIÁRIA ABT - 33 A COMANDO DO CB BM DIVAL, REALIZOU CORTE DE ÁRVORE DO TIPO ABILZEIRA QUE HAVIA CAÍDO SOBRE RESIDÊNCIA. O CORTE FOI REALIZADO COM SUCESSO. SOLICITANTE: ROSIELE DA COSTA, CONTATO: 988529608.
'CONTROLADOR: ST BM WALDIRA
 CMD DE SOCORRO: TEN BM EDUARDO ARAÚJO</t>
  </si>
  <si>
    <t>RAMAL DO PAU ROSA, PARAÍSO NOVA VIDA
 99203-6058 - SUZENE VICENTE
 VARIAS ÁRVORES CAÍRAM NO RAMAL
 _______________________________________
 OCORRÊNCIA INFORMADA AO CMD DE SOCORRO, O MESMO INFORMOU QUE IRIA DÁ  PRIORIDADE PARA OCORRÊNCIA QUE AINDA ESTAVAM SENDO SOLICITADAS, A CONTROLADORA REALIZOU LIGAÇÕES PARA O SOLICITANTE, PORÉM SEM SUCESSO. FICANDO O CENTRO DE OPERAÇÕES NO AGUARDO DE SOLICITAÇÃO.
'CONTROLADOR: ST BM WALDIRA
 CMD DE SOCORRO: TEN BM EDUARDO ARAÚJO</t>
  </si>
  <si>
    <t>ÁRVORE VIROU EM CIMA DA RESIDÊNCIA , E DERRUBOU A ESTRUTURA DE OUTRA RESIDÊNCIA  .
RUA CRISTO REY , BCO JOSENIAS CASA 102
 COMPENSA 3, 
FICA AO LADO DO MERCADINHO RENOVAÇÃO 
YASMIN DOURADO 98642-2127</t>
  </si>
  <si>
    <t>IVON COLARES, TEL: 99148-0361, MORADOR DA RUA JOACABA, 294, BAIRRO COLÔNIA TERRA NOVA, PRÓXIMO AO MERCADINHO YASMIN, SOLICITA AJUDA PARA RECOLOCAR O TELHADO DE SUA CASA TENDO EM VISTA QUE O MESMO DESPRENDEU-SE COM O TEMPORAL DA TARDE DE HOJE.
________________________________
FOI FEITO CONTATO COM O  SOLICITANTE, O MESMO INFORMOU QUE GOSTARIA QUE OS BOMBEIROSA FOSSEM RECOLOCAR O TELHADO DELE, NÃO HAVIA DISPONIBILIDADE DE VTR PARA ESSE SERVIÇO!</t>
  </si>
  <si>
    <t>SOLICITANTE INFORMOU QUE UM RAPAZ ESTÁ TENTANDO SE JOGAR DA PONTE RIO NEGRO, PEDE APOIO DA VTR.</t>
  </si>
  <si>
    <t>SOLICITANTE INFORMA QUE ARVORE DE VIZINHA CAIU EM SEU TELHADO E A MESMA NAO QUER RESOLVER PROBLEMA. PEDE AJUDA DA PM NO LOCAL.</t>
  </si>
  <si>
    <t>INCÊNDIO EM VEGETAÇÃO NA ANDRÉ ARAUJO AO LADO DO INSS EM UM TERRENO BALDIO. 
_________________
 FEITO CONTATO OCM O SOLICITANTE, O MESMO CANCELOU A OCORRÊNCIA</t>
  </si>
  <si>
    <t xml:space="preserve">
OCORRÊNCIA: CORTE DE AVORE SOBRE MURO E FIAÇÃO
 SOLICITANTE: JOSIAS DA SILVA MAURÍCIO
 END: RUA ILDA FERNANDES 
Vila Suíça .n17, 32234671.
PROCEDIMENTO: CORTE PARCIAL
 _________________________________________________
 BIFMA - ABT - 27 A COMANDO DO CB BM HUDSON SILVA REALIZOU CORTE PARCIAL DE ÁRVORE COM RISCO DE CAIR SOBRE RESIDÊNCIAS. SOLICITANTE:  JOSIAS DA SILVA MAURÍCIO, CONTATO:  32234671. LOCAL DEIXADO EM SEGURANÇA. O CMD DE SOCORRO PERMANECEU NO LOCAL ATÉ O TÉRMINO DO SERVIÇO.
'CONTROLADOR: ST BM WALDIRA
 CMD DE SOCORRO: TEN BM EDUARDO ARAÚJO</t>
  </si>
  <si>
    <t xml:space="preserve">SOLICITANTE, GABRIELA DIAMANTINA, TEL: 98255-0133, MORADORA DA RUA KUARUÊ, ANTIGA RUA OITO, CONJUNTO HILÉRIA II, BAIRRO REDENÇÃO, INFORMA QUE UM FIO DE ALTA TENSÃO ESTÁ CAIDO EM VIA PÚBLICA E QUE JÁ VITIMOU UM CACHORRO. INFORMA AINDA QUE TENTOU POR VÁRIAS VEZES CONTATO COM A CONCESSIONÁRIA DE ENERGIA, PORÉM, NÃO OBTEVE ÊXITO.
___________________________________
 AR - 68 REALIZOU DESLOCAMENTO PARA AVERIGUAR UMA QUEDA DE FIAÇÃO ELÉTRICA EM VIA PÚBLICA QUE VITIMOU UM ANIMAL DO TIPO CACHORRO. NO LOCAL O TENENTE EDUARDO ARAÚJO VERIFICOU QUE A INFORMAÇÃO ERA VERÍDICA. FOI FEITO CONTATO COM A EMPRESA AMAZONAS ENERGIA, PARA A MESMA REALIZAR O DESLIGAMENTO DA ENERGIA. O TENENTE EDUARDO ARAÚJO PERMANECEU NO LOCAL MANTENDO A SEGURANÇA ATÉ A CHEGADA DA REFERIDA EQUIPE. LOCAL. SOLICITANTE, GABRIELA DIAMANTINA, TEL: 98255-0133. EM ANDAMENTO.
CONTROLADOR: ST BM WALDIRA
 CMD DE SOCORRO: TEN BM EDUARDO ARAÚJO
AR - 68, AO COMANDO DO COMANDANTE DE SOCORO, TENENTE EDUARDO ARAÚJO, REALIZOU DESLOCAMENTO PARA AVERIGUAR UMA QUEDA DE FIAÇÃO ELÉTRICA EM VIA PÚBLICA QUE VITIMOU UM ANIMAL DO TIPO CACHORRO. NO LOCAL O TENENTE EDUARDO ARAÚJO VERIFICOU QUE A INFORMAÇÃO ERA VERÍDICA. FOI FEITO CONTATO COM A EMPRESA AMAZONAS ENERGIA, PARA A MESMA REALIZAR O DESLIGAMENTO DA ENERGIA. O TENENTE EDUARDO ARAÚJO PERMANECEU NO LOCAL MANTENDO A SEGURANÇA ATÉ A CHEGADA DA REFERIDA EQUIPE. LOCAL. SOLICITANTE, GABRIELA DIAMANTINA, TEL: 98255-0133. 
CONTROLADOR: TEN BM RYAN
 COMANDANTE DE SOCORRO: TEN BM EDUARDO ARAÚJO
</t>
  </si>
  <si>
    <t>RAIMUNDA NUNES- 998134-8971
 AV COLANTINO ALEIXO . ACESSO AO BAIRRO BELA VISTA. ANTES DE CHEGAR NO RAMAL DA CASTANHEIRA. PURAQUEQUARA
'1º BI, POSTO DO ZUMBI, ABT-31, ATA-02 - INCÊNDIO EM VEGETAÇÃO - AS VIATURAS, AO COMANDO DO ST BM MALCHER, DESLOCARAM AO LOCAL ONDE HOUVE UM INCÊNDIO EM VEGETAÇÃO/LIXO/ENTULHO EM UMA ÁREA APROXIMADA DE 20 X 30 METROS. FORAM UTILIZADOS CERCA DE 15000 LITROS DE ÁGUA NO COMBATE. O LOCAL FOI DEIXADO EM SEGURANÇA.
CONTROLADOR: TEN BM RYAN
 COMANDANTE DE SOCORRO: TEN BM EDUARDO ARAÚJO</t>
  </si>
  <si>
    <t>SOLICITA APOIO DE VTR. PARA AVERIGUAR SITUAÇÃO DE INDIVÍDUO BALEADO DENTRO DA RESIDÊNCIA - FOI ACIONADO APOIO DO SAMU NO LOCAL -
BBE, POSTO CENTRAL, ABT-34 - RESGATE DE PESSOA/APOIO AO SAMU - A VIATURA, AO COMANDO DO CB BM AYUB, FOI AO LOCAL, APÓS SOLICITAÇÃO DA POLÍCIA MILITAR, PARA RETIRAR UMA VÍTIMA DE ARMA DE FOGO QUE, NA TENTATIVA DE FUGA, ACABOU FICANDO PRESO EM UM CUBÍCULO NO SEGUNDO ANDAR DE UMA RESIDÊNCIA. FOI REALIZADO O RESGATE DA VÍTIMA FRANCINEY FERREIRA VALERIANO, CPF: 000375982-28, E ENTREGUE À EQUIPE DO SAMU USB-36, ENFERMEIRO MAURI. VIATURA DA PM VTR 7404, SGT OLIVEIRA E CB T. SOUZA. 
CONTROLADOR: TEN BM RYAN
 COMANDANTE DE SOCORRO: TEN BM EDUARDO ARAÚJO</t>
  </si>
  <si>
    <t>VTR 7404 EM DESLOCAMENTO</t>
  </si>
  <si>
    <t>SOLICITANTE INFORMA QUE TÃO FAZENDO BARRICADA COM MOVEIS NO MEIO DA RUA, ESTÃO QUEIMANDO SOFAS, ESTÁ OCORRENDO UMA DESORDEM NO LOCAL
'BBE, POSTO CENTRAL, ABT-34 - MANIFESTAÇÃO PÚBLICA COM FOGO - A VIATURA, AO COMANDO DO CB BM AYUB, FOI AO LOCAL, APÓS SOLICITAÇÃO DA POLÍCIA MILITAR, E REALIZOU A EXTINÇÃO DE FOCOS DE INCÊNDIO EM ENTULHO, MADEIRA E PNEUS, QUE POPULARES HAVIAM INTERDITADO A VIA PÚBLICA EM MANIFESTAÇÃO POR FALTA DE NERGIA ELÉTRICA. A VIA PÚBLICA FOI LIBERADA E O LOCAL FOI DEIXADO EM SEGURANÇA. VIATURA PM 25 6229, SGT PATRÍCIA XAVIER E CB WELLINGTON MICHEL.
CONTROLADOR: TEN BM RYAN
 COMANDANTE DE SOCORRO: TEN BM EDUARDO ARAÚJO</t>
  </si>
  <si>
    <t>VTR-6229 NO LOCAL, E SOLICITA APOIO DOS BOMBEIROS, CONFIRMADO O FOGO NA VIA PÚBLICA.</t>
  </si>
  <si>
    <t>SOLICITANTE INFORMA UMA VITIMA BALEADA POR ARMA DE FOGO NO LOCAL. PEDE APOIO.</t>
  </si>
  <si>
    <t>FOGO EM VEGETAÇÃO
 ORLA DO AMARELINHO
 99100 7830  JULIO
'BBE, POSTO CENTRAL, ABT-34 - INCÊNDIO EM LIXO - A VIATURA, AO COMANDO DO CB BM AYUB, DESLOCOU ATÉ A ORLA DO AMARELINHO E REALIZOU A EXTINÇÃO DOS FOCOS DE INCÊNDIO EM LIXO, QUE SEGUNDO OS POPULARES, FOI ATEADO PELOS ATEADO PELOS FUNCIONARIOS DA PREFEITURA. FOI REALIZADA A EXTINÇÃO UTILIZANDO ENCHADA E A PRÓPRIA AREIA DA ORLA. O LOCAL FOI DEIXADO EM SEGURANÇA.
CONTROLADOR: TEN BM RYAN
 COMANDANTE DE SOCORRO: TEN BM EDUARDO ARAÚJO</t>
  </si>
  <si>
    <t>TELHADO VOO E FOI PARA ENCIMA DE OUTRA CASA DE DOIS PAVIMENTOS COM RISCO DE CAIR EM OUTRAS CASAS
 SOLICITANTE: EDMILSON VIANA  ARANHA
 RUA ULISSES TAPAJOS QD 30 CASA 30 PLANALTO AO LADO DO CENTRO COMERCIAL FLAMANAL
 TEL: 92985997398</t>
  </si>
  <si>
    <t xml:space="preserve">SERVIÇO DO DIA 06/11/2024 1º TURNO
BBE POSTO DA RODOVIÁRIA ABT-33 A COMANDO DO CB RENNAN SANTOS DESLOCOU-SE PARA O LOCAL. SR. NILDEMAR INFROMOU QUE UMA ARVORE DE ESPECIE SUCUBA RACHOU AO MEIO E ESTA PRESTES A CAIR SOBRE CASAS, A ÁRVORE FICA NA COMUNIDADE SANTA LUZIA (SITIO) QUE FICA NA AV. TORQUATO TAPAJOS , NOVO ISRAEL/COLONIA TERRA NOVA, A ARVORE ESTA NA RUA MARIA DA COSTA, DENTRO DA COMUNIDADE. A ARVORÉ SE ENCONTRA AO LADO DA ESCOLA MUNICIPAL VICENTE CRUZ. DE 15METROS OU MAIS DE ALTURA,  ESTA ESCORADA DO TAPERABAZEIRO. FONE: 99606-4059. NO SERVIÇO DO DIA 06/11/2024 O TENENTE MARIANO (VELOZ) FOI AO LOCAL E CONSTATOU QUE NECESSITA REALIZAR O CORTE DA REFERIDA ARVORE. ORIENTOU O SOLICITANTE A LIGAR PARA A AMAZONAS ENERGIA E QUANDO A CONCESSIONARIA CHEGAR NO LOCAL, ACIONAR O CORPO DE BOMBEIROS. OCORRENCIA EM ANDAMENTO...
CONTROLADOR: TEN QOABM JAMERSON
 COMANDANTE SOCORRO: TEN QOABM MARIANO
----------------------------------------------------------------------
SERVIÇO DO DIA 08/11/2024 - 1º TURNO
A GUARNIÇÃO DO ABT-32 FOI ATÉ O LOCAL E INFORMOU QUE A ÁRVORE TEM CERCA DE 50M DE ALTURA NÃO SENDO POSSÍVEL REALIZAR O CORTE PELA GUARNIÇÃO. A SITUAÇÃO FICOU ACERTADA ENTRE O SUPERVISOR DA AMAZONAS ENERGIA E ST COMAPA DO CORTE DE ÁRVORE PARA REALIZAR O CORTE  NO DIA 09 DE NOVEMBRO PELA PARTE DA MANHÃ. OCORRENCIA EM ANDAMENTO...
CONTROLADOR: ST QPBM VELASCO
 COMANDANTE SOCORRO: TEN QOABM R. PEREIRA
CBC, AR-42 - VISTORIA / CORTE DE ÁRVORE - SERVIÇO DO DIA 09/11/2024 - 1º TURNO, A VIATURA A COMANDO DO ST BM COMAPA,  DESLOCOU AO LOCAL PARA REALIZAR CORTE DE ÁRVORE, PORÉM HAVIA A NECESSIDADE DE APOIO DE UMA EQUIPE DA EMPRESA DE ENERGIA. FOI SOLICITADO O APOIO, MAS AO CHEGAREM NO LOCAL, OS MESMOS INFORMARAM QUE SERIA NECESSÁRIO O SOLICITANTE REALIZAR O AGENDAMENTO PRESENCIAL NA EMPRESA PARA O DESLIGAMENTO DA REDE ELÉTRICA. SOLICITANTE: SR. NILDEMAR, FONE: 99606-4059. É UMA ÁRVORE DE ESPÉCIE SUCUBA QUE RACHOU AO MEIO E ESTÁ COM RISCO DE TOMBAR SOBRE AS RESIDÊNCIAS. A ÁRVORE FICA NA COMUNIDADE SANTA LUZIA (SÍTIO) QUE FICA NA AV. TORQUATO TAPAJÓS , NOVO ISRAEL/COLÔNIA TERRA NOVA, A ÁRVORE ESTÁ NA RUA MARIA DA COSTA, DENTRO DA COMUNIDADE. A ARVORÉ SE ENCONTRA AO LADO DA ESCOLA MUNICIPAL VICENTE CRUZ. DE 30 METROS OU MAIS DE ALTURA,  ESTA ESCORADA DO TAPERABAZEIRO. . O SOLICITANTE FOI ORIENTADO A PROCEDER CONFORME AS ORIENTAÇÕES DA EMPRESA DE ENERGIA E A VIATURA AR-42, DESLOCOU PARA ATENDER OUTRA OCORRÊNCIA DE CORTE DE ÁRVORE. SERVIÇO AINDA PENDENTE E DEPENDENDO DO DESLIGAMENTO DA REDE ELÉTRICA POR PARTE DA EMPRESA DE ENERGIA. OCORRÊNCIA EM ANDAMENTO...
CONTROLADOR: TEN BM RYAN
 COMANDANTE DE SOCORRO: TEN BM VALÉRIO
 ____________________________________________________
</t>
  </si>
  <si>
    <t xml:space="preserve"> SERVIÇO DE 13/11/23 1º TURNO
FOI FEITO CONTATO COM O SOLICITANTE O SENHOR NILDEMAR (SOLICITANTE), ATRAVÉS DO 996064059, O MESMO INFORMOU QUE FOI FEITO A SOLICITAÇÃO PARA A EQUIPE ESPECIALIZADA DA AMAZONAS ENERGIA E QUE FOI AGENDADO UMA DATA PARA QUE A REFERIDA EQUIPE VÁ REALIZAR O DESLIGAMENTO DOS FIOS DE ALTA TENSÃO. O MESMO INFORMOU QUE, QUANDO A EQUIPE ESTIVER NO L OCAL IRÁ ENTRAR EM CONTATO COM O Nº 193. FOI INFORMADO O Nº DO REGISTRO E DEIXADO O CONTATO DESTA CONTROLADORA PARA ACELERAR O ATENDIMENTO.</t>
  </si>
  <si>
    <t>SERVIÇO DO DIA 06/11/2024 1º TURNO
BBE POSTO DA RODOVIÁRIA ABT-33 A COMANDO DO CB RENNAN SANTOS DESLOCOU-SE PARA O LOCAL. ARVORE DENTRO DA AREA COMUNITARIA DA RUA HILDA FERNANDES, DENTRO DO RESIDENCIAL VILLA SUIÇA, NA AV. DO TURISMO. ARVORE GRANDE-SOLICITANTE: REENÉ VEIGA CONTTAO: 98151-9484. O CHEFE DE GUARNIÇÃO INFORMOU QUE A ARVORE ESTÁ SADIA E NÃO OFERECE RISCO. POREM, O SOLICITANTE DISSE QUE QUER QUE CORTE. O MESMO FOI ORIENTADO A PROCURAR A SEMAS PARA SOLICITAR AUTORIZAÇÃO DE CORTE E CONTRATAR UMA EMPRESA PARTICLULAR. SERVIÇO SEM ALTERAÇÃO.
CONTROLADOR: TEN QOABM JAMERSON
 COMANDANTE SOCORRO: TEN QOABM MARIANO</t>
  </si>
  <si>
    <t>SERVIÇO DO DIA 06/11/2024 1º TURNO
CUMPRIRAM ESCALA EXTRA NO SERVIÇO DE S. E. G. OS MILITARES DE ACORDO COM SUAS O.S NOS REFERIDOS POSTOS OU BATALHÕES DO CBMAM. SEG 1º TURNO, S/A.
SEM ATUALIZAÇÕES DURANTE ESTE TURNO.
3º SGT QCPBM	ANDERSON AZEVEDO DE SOUSA	1591	07:00:00	19:00:00	12:00:00	PARQUE SUMAÚMA	1111/GRAPH/2024	REFORÇO DE EFETIVO (FAROL)
CB QPBM	DORIAN FRANCO DE MORAES	1109	07:00:00	19:00:00	12:00:00	QCG CENTRAL	0735/BBE/2024	REFORÇO DE GUARNIÇÃO
 CB QPBM	CARLOS ALBERTO DE ANDRADE	1078	07:30:00	19:30:00	1 2:00:00	SCI	0644/SCI/2024	REFORÇO DE GUARNIÇÃO
 CB QPBM	RAFAELE DE OLIVEIRA DA SILVA	1191	07:30:00	19:30:00	12:00:00	SCI	0644/SCI/2024	REFORÇO DE EQUIPE
 CB QPBM	DIEGO FALCÃO DE SOUZA	1266	07:30:00	19:30:00	12:00:00	SCI	0644/SCI/2024	REFORÇO DE EQUIPE
 CB QPBM	SEBASTIAO DA SILVA RODRIGUES	1003	08:00:00	20:00:00 	12:00:00	RODOVIÁRIA	0736/BBE/2024	REFORCO DE GUARNICAO
 3º SGT QCPBM	JOYCE ROSA DA SILVA	1586	07:00:00	19:00:00	12:00:00	COBOM/CIOPS	0237/COBOM/2024	ATENDIMENTO 193
 1º SGT QPBM	ALAN LIMA FIGUEIREDO	745	14:00:00	17:00:00	03:00:00	DAT	0117/DAT/2024	Vistoria em edificações
 1º SGT QPBM	SIDNEY TEIXEIRA APARÍCIO	703	14:00:00	17:00:00	0 3:00:00	DAT	0117/DAT/2024	Vistoria técnica
 ST QPBM	JOSÉ PAULO PEREIRA PARÁ	626	14:00:00	17:00:00	03:00:00	DAT	0117/DAT/2024	Vistoria
 CB QPBM	ADRIANO SOUZA QUEIROZ	1023	14:00:00	16:00:00	02:00:00	OUTROS	0165/CSM/2024	MANUTENÇÃO DE VTR
 CB QPBM	ALCIMAR SALDANHA PANTOJA LOUREIRO	1144	08:00:00	20:00:00	12:00:00	QCG CENTRAL	0164/CSM/2024	GARAGEIRO
 CB QPBM	WARLLISON GOMES DE SOUSA	1112	14:00:00	18:00:00	04:00:00	QCG CENTRAL	0216/GABINETE/2024	CONTROLE DE GABINETE, CONDUÇÃO DE VIATURAS OFICIAIS E SEGURANÇA ORGÂNICA DE AUTORIDADES DO CBMAM
CONTROLADOR: TEN QOABM JAMERSON
 COMANDANTE SOCORRO: TEN QOABM MARIANO
3º SGT QCPBM	PEDRO JEFFERSON RIBEIRO DE OLIVEIRA 	1637	19:00:00	07:00:00	12:00:00	PARQUE SUMAÚMA	1112/GRAPH/2024	REFORÇO NA GUARNIÇÃO DE SERVIÇO 
CB QPBM	RENATA FREIRE CARDOZO	1126	14:00:00	20:00:00	6:00:00	PARQUE SUMAÚMA	0310/BIFMA/2024	REFORÇO DE GUARNIÇÃO
 3º SGT QPBM	RICARDO ONOFRE DA SILVA ALVES 	1233	19:00:00	07:00:00	12:00:00	QCG CENTRAL	0735/BBE/2024	AUX. GUARNIÇÃO ABT 34
 ST QPBM	MARCIO AURÉLIO BATALHA MACIEL 	0618	19:30:00	07:30:00	12:00:00	SCI	0645/SCI/2024	REFORÇO DE EQUIPE SCI 
CB QPBM	ROBSON CORDEIRO SOUSA	1002	20:00:00	08:00:00	12: 00:00	RODOVIÁRIA	0736/BBE/2024	REFORÇO DE GUARNIÇÃO
 2º TEN QOABM	MIZAEL PEREIRA DE SOUZA 	0688	19:30:00	07:30:00	12:00:00	SCI	0645/SCI/2024	REFORÇO DE EQUIPE 
CB QPBM	JOEL SILVA DA CONCEIÇÃO 	1087	20:00:00	08:00:00	12:00:00	PARQUE SUMAÚMA	0310/BIFMA/2024	REFORÇO DE GUARNIÇÃO 
CB QPBM	EMERSON PEREIRA DE FREITAS 	1052	20:00:00	08:00:00	12:00:00	PELOTÃO FLUVIAL	0149/BBE/2024	REFORÇO DE GUARNIÇÃO 
CB QPBM	PAULO RICARDO GUIMARÃES MONTEIRO 	1232	19:30:00	07:30:00	12:00:00	SCI	0645/SCI/2024	REFORÇO DE EQUIPE 
CONTROLADOR: TEN BM RYAN
 COMANDANTE DE SOCORRO: TEN BM MARIANO</t>
  </si>
  <si>
    <t>SERVIÇO DO DIA 06/11/2024 1º TURNO
BBE POSTO DA RODOVIÁRIA ABT-33 A COMANDO DO CB RENNAN SANTOS DESLOCOU-SE PARA O LOCAL. TELHADO DESABOU E FOI LEVADO PELO VENTO, ESTÁ ENGATADO EM UMA PARTE ALTA EM EMINÊNCIA DE CAIR EM CIMA DE CASAS. RUA ULUSSES TAPAJÓS Nº39 , QDRA 30,PLANALTO AO LADO DO CENTRO COMERCIAL FLAMANAL. INFORMAMOS QUE ESSE CASO TEM QUE SER EXECUTADO POR PARTICULAR. FOI DADO AS DEVIDAS ORIENTAÇÕES AO SENHOR JANDERSON DA SILVA MESSIAS, RG. 1474811-8, CPF. 66413656204, PROFISSÃO: AUTÔNOMO, CTT 92985932606. SERVIÇO SEM ALTERAÇÃO.
CONTROLADOR: TEN QOABM JAMERSON
 COMANDANTE SOCORRO: TEN QOABM MARIANO</t>
  </si>
  <si>
    <t xml:space="preserve">SERVIÇO DO DIA 06/11/2024 1º TURNO
BBE POSTO DA RODOVIÁRIA ABT-33 A COMANDO DO CB RENNAN SANTOS DESLOCOU-SE PARA O LOCAL. OCORRÊNCIA: VISTORIA EM TELHADO. AÇÕES: QUANDO CHEGAMOS NO LOCAL  A EQUIPE DA AMAZONAS ENERGIA JA HAVIA COLOCADO O TELHADO NO LOCAL, FIZEMOS AS ORIENTAÇÕES E COLETA DE DADOS. INFORMO QUE COM A VENTANIA DO DIA 05 DE NOVEMBRO DE 2024, O TELHADO TOMBOU PRA CIMA DA FIAÇÃO. O TELHADO MEDIA APROXIMADAMENTE 20 METROS QUADRADOS DE ACORDO COM O INQUILINO. SOLICITANTE: JOSÉ NEVES BRUCE ( INQUILINO), CPF : 230814222-72, TEL: 99176-2686. AMAZONAS  ENERGIA  NO LOCAL. RESPONSÁVEL: BERNARDO ( SUPERVISOR), VTR- 232. SERVIÇO SEM ALTERAÇÃO.
CONTROLADOR: TEN QOABM JAMERSON
 COMANDANTE SOCORRO: TEN QOABM MARIANO
</t>
  </si>
  <si>
    <t>SOLICITANTE INFORMA QUE A MULHER DO SEU PRIMO FOI ENCONTRADA MORTA NA CAMA PELA MANHÃ E A SUSPEITA É SUICÍDIO. PEDE APOIO DE VTR.</t>
  </si>
  <si>
    <t>SERVIÇO DO DIA 06/11/2024 1º TURNO
DESLOCAMENTO DA EQUIPE DO CSM PARA O MUNICÍPIO DE MANACAPURU, PRESTAR SOCORRO MECÂNICO DAS VTRS: ABT-28 E AR-56. EFETIVO: ST BANDEIRA E CB ADRIANO QUEIROZ. VTR: AR-50. A EQUIPE RETORNOU AO CSM CBMAM AS 16H00. FOI RELIZADO MANUTENÇÃO NA VTR ABT-28, ABT-11. IRÃO RETORNAR POSTERIORMENTE PARA DAR CONTINUIDADE AS MANUTENÇÕES. SERVIÇO SEM ALTERAÇÃO.
CONTROLADOR: TEN QOABM JAMERSON
 COMANDANTE SOCORRO: TEN QOABM MARIANO</t>
  </si>
  <si>
    <t xml:space="preserve">SERVIÇO DO DIA 06/11/2024 1º TURNO
GRAPH POSTO CENTRAL UR-28 A COMANDO DO TEN CLEBER MELO DESLOCOU-SE PARA O LOCAL. ORDEM DE OPERAÇÕES Nº 1011/GRAPH/CBC/2024; EVENTO: MOSTRA PEDAGÓGICA SECRETARIA DE ESTADO DA CULTURA E ECONOMIA CRIATIVA; MISSÃO: PREVENIR E ATENDER CASOS DE URGÊNCIA/EMERGÊNCIA E REALIZAR RESGATE; HORÁRIO: 13H00 ÀS 17H00; VIATURA: UR 28; LOCAL: SALÃO RIO SOLIMÕES, AV. SETE DE SETEMBRO, Nº 1058, CENTRO. FOI REALIZADO A PREVENÇÃO NO LOCAL E CUMPRIDOS TODOS OS HORÁRIOS DURANTE ESTE TURNO, SEM ALTERAÇÃO. SOLICITANTE: CBC/COBOM. TEL: 36123130. SERVIÇO SEM ALTERAÇÃO.
CONTROLADOR: TEN QOABM JAMERSON
 COMANDANTE SOCORRO: TEN QOABM MARIANO
</t>
  </si>
  <si>
    <t>SERVIÇO DO DIA 06/11/2024 1º TURNO
COMANDANTE DE SOCORRO AR-55 A COMANDO DO TEN MARIANO DESLOCOU-SE PARA O LOCAL. CASA DE CABA NA ESCOLA PARTICULAR DE CRIANÇAS ESPECIAIS CENTRO DE EDUCAÇÃO ESPECIAL MARIA DAS GRAÇAS. OS INSETOS ESTÃO EM UMA CASINHA DE BRINQUEDO DAS CRIANÇAS. ENDEREÇO: AVENIDA AMSTERDÃ, N 13, QD 03, PLANALTO, CAMPOS ELISIOS, CEP 69045-010. SOLICTANTE: ALANA BRASILEIRO DA COSTA (PEDADAGOGA) TELEFONE 999845842, CPF 002.953.242-60. OBS: FUNCIONA ATÉ ÀS 17H. FOI FEITO O CONTROLE DE INSETO NO LOCAL SEM AQLTERAÇÃO.
CONTROLADOR: TEN QOABM JAMERSON
 COMANDANTE SOCORRO: TEN QOABM MARIANO</t>
  </si>
  <si>
    <t>SOLICITANTE INFORMA QUE SEU IRMÃO CHAMADO RAIMUNDO BARONE ALFAIA JUNIOR POSSUI DISTÚRBIOS PSIQUIÁTRICOS E FUGIU DO SÍTIO QUE ELE MORA NA BR 174 EM UMA MOTO DE PLACA NÃO IDENTIFICADA E SEM CAPACETE EM DIREÇÃO A MANAUS. PEDE QUE SEJA PARADO NA BARREIRA POIS ELE SAIU AMEAÇANDO DIVERSAS PESSOAS E ESTÁ EM CRISE, BEM AGRESSIVO.</t>
  </si>
  <si>
    <t>SERVIÇO DO DIA 06/11/2024 1º TURNO
1º BI POSTO DO ZUMBI ABT-31 A COMANDO DO SGT RONILDES DESLOCOU-SE PARA O LOCAL. ÁRVORE TIPO ABACATEIRO ESTÁ EM EMINÊNCIA DE CAIR ,SOBRE A RESIDÊNCIA. RUA ALAMEDA  NATAL 05, MAUAZINHO,AO LADO DA IGREJA ADVENTISTA DA PROMESSA. SOLICITANTE: EDILSON DA SILVA COSTA  98283-3271. INFORMO QUE NO LOCAL A ÁRVORE DA ESPECIE ABACATEIRO ESTÁ EM FASE DE APODRECIMENTO, MAS QUE NÃO HÁ COMO FAZER O CORTE DEVIDO AS FIAÇÕES QUE PASSAM POR BAIXO DA MESMA. HÁ A NECESSIDADE DO SERVIÇO SER FEITO JUNTO COM A AMAZONAS ENERGIA. SOLICITANTE: NOME: GELZA DA SILVA MARIALVA, CPF: 284815502-72, (92)995067730. A SOLICITANTE FICOU DE ACIONAR A AMAZONAS ENERGIA E APÓS, O CBMAM. SERVIÇO SEM ALTERAÇÃO.
CONTROLADOR: TEN QOABM JAMERSON
 COMANDANTE SOCORRO: TEN QOABM MARIANO</t>
  </si>
  <si>
    <t>SERVIÇO DO DIA 06/11/2024 1º TURNO
1º BI POSTO CIS/GC ABT-27 A COMANDO DO CB MARLIO DESLOCOU-SE PARA O LOCAL. ÁRVORE EM SITUAÇÃO DE RÍSCO , EM REGIÃO DE BARRANCO. RUA MIRATINGA Nº129 BAIRRO JORGE TEIXEIRA 2. ESCOLA MUNICIPAL ESMERALDO DOS SANTOS BEÇA. SOLICITANTE: RAIMUNDO GOMES 99613-1119. O CHEFE DE GUARNIÇÃO INFORMOU QUE TRATAVA-SE DE UM BARRANCO. APENAS COM UMAS RAIZES DE UM BAMBUZAL QUE PODE DESLIZAR SOBRE A RESIDENCIA. FOI REPASSADA PARA A DEFESA CIVIL A COMANDO DO TENENTE BM KLINGER RIBEIRO PARA PROVIDENCIAS. SERVIÇO SEM ALTERAÇÃO.
CONTROLADOR: TEN QOABM JAMERSON
 COMANDANTE SOCORRO: TEN QOABM MARIANO</t>
  </si>
  <si>
    <t xml:space="preserve">BBE POSTO DA RODOVIÁRIA ABT-33 A COMANDO DO CB RENNAN SANTOS DESLOCOU-SE PARA O LOCAL. PM - VTR 7503, CHEFE DE GU SGT SILVA LOPES E CONDUTOR: CB CLEBSON TINOCO. VTR 2002 CRIMINALISTICA: PC NUAREZ PINTO MORENO. HOMICÍDIO - VTR 311 DHS A COMANDO DO INVESTIGADORES: NUNES E VITOR. CHEGANDO AO LOCAL FOI INFORMADO PELA GUARNIÇÃO DA PMAM, COMPOSTA PELA SGT. SILVA LOPES E CB CLEBERSON TINOCO, QUE TINHA UM CORPO EM MEIO LÍQUIDO. CHEGAMOS AO LOCAL E FOI RETIRADO DA ÁGUA E PASSAMOS PARA O LEGISTA NUAREZ PINTO MORENO PARA AVERIGUAÇÕES NECESSÁRIAS, NÃO CONSEGUINDO IDENTIFICAR A CAUSA E NEM DADOS DO CADÁVER, APENAS QUE ERA DO SEXO MASCULINO. POSTERIORMENTE COLOCAMOS NO SACO PRA CADÁVER E DENTRO MACA. CONDUZIMOS POR UMA ÁREA DE MATA, APROXIMADAMENTE 100 METROS, E PASSAMOS PARA DHS, COMPOSTA PELO INVESTIGADOR NUNES E VITOR. SOLICITANTE: PMAM. TEL: VIA 193. SERVIÇO SEM ALTERAÇÃO.
SERVIÇO DO DIA 06/11/2024 1º TURNO
CONTROLADOR: TEN QOABM JAMERSON
 COMANDANTE SOCORRO: TEN QOABM MARIANO
</t>
  </si>
  <si>
    <t xml:space="preserve">SERVIÇO DO DIA 06/11/2024 1º TURNO 
 ARVORE DE ESPECIE MANGUEIRA COM RISCO DE TOMBAMENTO. (SRA. PEDE UMA VISTORIA). AVENIDA SUCUPIRA, N. 256, COLONIA TERRA NOVA. PROXIMO AO  SUPERMERCADO VARÃO / AUTO PEÇAS MOTO LEVI.
CONTROLADOR: TEN QOABM JAMERSON
 COMANDANTE SOCORRO: TEN QOABM MARIANO
 ________________________
 MANGUEIRA TOMBANDO SOB A CASA - 06 METROS DE ALTURA. AV. SUCUPIRA, 256 - COLÔNIA TERRA NOVA, PX AO SUPERMERCADO VARÃO / AUTO PEÇAS MOTO LEVI. SOLICITANTE: DAIANE MOTA DE SOUZA (92)992459879, CPF 016.437.452-39. FOI REALIZADO O CORTE PARCIAL DA REFERIDA ARVORE E SERÁ NECESSÁRIO O RETORNO DA GUARNIÇÃO NO PRÓXIMO SERVIÇO PARA FINALIZAR O SERVIÇO. SERVIÇO DO DIA 07/11/23 1º TURNO: BBE - VTR ABT -  33 A COMANDO DO ST BM ESMERALDO, FOI REALIZADO NOVA VISTORIA NO LOCAL E VERIFICADO QUE UMA EQUIPE DA AMAZONAS ENERGIA JÁ HAVIA RETIRADO A PARTE DA ÁRVORE COM RISCO. FORAM REALIZADO ORIENTAÇÕES À SOLICITANTE. VTR DEIXOU LOCAL EM SEGURANÇA. RESOLVIDO
CONTROLADOR: ST BM WALDIRA
 CMD DE SOCORRO: TEN BM ERNY
</t>
  </si>
  <si>
    <t>SERVIÇO DO DIA 06/11/2024 1º TURNO
GRAPH POSTO ESPECIAL UR-26 A COMANDO DO TENENTE GIGLAHEBERT DESLOCOU-SE PARA O LOCAL. ATENDIMENTO NO CICC AO CB PM RAFAEL PROCOPIO ANDRADE, 34 ANOS, PACIENTE COM HISTORICO  DE MAL ESTAR, QUEIXANDO DE DOR EM REGIAO DE  NUCA, TIPICA DE TENSAO MUSCULAR. AO EXAME FISICO AUSCULTA PULMONAR, SOM CLARO PULMONAR SEM RUIDOS ADVENTICIOS, AUSCULTA CARDIACA, BULHAS NORMOFONETICAS EM 2 TEMPOS SEM SOPRO. RELATA EPISODIO DE SONOLÊNCIA,  APRESENTANDO MELHORA APOS TOMAR  REFRIGERANTE.  AO VERIFICAR SINAIS VITAIS, PA 140X90 FC 79, FR. 20 RPM, GLICEMIA CAPILAR 86MG/DL. NO MOMEMTO SEM NECESSIDADE DE TRASNPORTE, FOI ORIENTADO OBSERVAR SINAIS DE HIPOGLICENIA E PROCURAR CUIDADOS MEDICOS AMBULARORIAIS. RG. 22058. RESIDENTE A RUA DO CRUZEIRO Nº 700 BETANIA. SERVIÇO SEM ALTERAÇÃO.
CONTROLADOR: TEN QOABM JAMERSON
 COMANDANTE SOCORRO: TEN QOABM MARIANO</t>
  </si>
  <si>
    <t>SERVIÇO DO DIA 06/11/2024 1º TURNO
BBE POSTO CENTRAL ABT-34 A COMANDO DO CB VICTOR  DESLOCOU-SE PARA O LOCAL. PMAM SOLICITA APOIO DO CBMAM, EM MANIFESTAÇÃO PÚBLICA LOCALIZADA NA AVENIDA OSCAR BOREL, Nº 80 - COMPENSA, EM FRENTE A PANIFICADORA ARCO-ÍRIS, ONDE POPULARES ESTÃO ATEANDO FOGO EM PNEUS. O TENENTE MARIANO INFORMOU QUE NÃO ENCONTROU NENHUMA MANIFESTAÇÃO. APÓS, DESLOCARAM PARA UM INCENDIO EM RESIDENCIA. SOLICITANTE: PMAM. TEL: VIA 193. SERVIÇO SEM ALTERAÇÃO.
CONTROLADOR: TEN QOABM JAMERSON
 COMANDANTE SOCORRO: TEN QOABM MARIANO</t>
  </si>
  <si>
    <t>SERVIÇO DO DIA 06/11/2024 1º TURNO
BBE POSTO CENTRAL ABT-34 A COMANDO DO CB VICTOR  DESLOCOU-SE PARA O LOCAL. RUA: IGARAPÉ DO FRANCO CASA N° 02, ANTIGA RUA: URSA MENOR. CASA DE MADEIRA CÔMODOS: 1 CÔMODO 3X6. QUEM  MORAVA NA RESIDÊNCIA POR ORA, SR. SERGIO  SOUZA COSTA, CPF 703.917522-35, TEL. 994320271, 42 ANOS DE IDADE. MÃE: ALDENORA FARIAS DE SOUZA. O SENHOR RELATOU QUE ESTAVA EXTERNO A RESIDÊNCIA QUANDO FOI AVISADO DO INCÊNDIO. MATERIAIS DANIFICADOS: DOUCUMENTOS, CAMA DE CASAL, VENTILADOR, CELULAR, ROUPAS, MICRO-ONDAS, CAFETEIRA, OUTROS OBJETOS ELETRÔNICOS. A SENHORA MARIA INFORMOU QUE SUA RESIDÊNCIA ESTAVA ALUGADA NO PERÍODO DE SEIS MESES PARA O SR. SÉRGIO. APENAS ESSES DADOS FORAM REPASSADOS PELO CHEFE DE GUARNIÇÃO. SERVIÇO SEM ALTERAÇÃO
CONTROLADOR: TEN QOABM JAMERSON
 COMANDANTE SOCORRO: TEN QOABM MARIANO</t>
  </si>
  <si>
    <t>AV IBISCO , GRANDE VITORIA
 PROX AO CETI CINTIA REGIA
 MANIFESTAÇÃO PÚBLICA
 98842-1552 - SGT PM EDMILSON
1º BI, CIS GRANDE CIRCULAR, ABT-27 - MANIFESTAÇÃO PÚBLICA COM FOGO - A VIATURA, AO COMANDO DO CB BM MARLIO, DESLOCOU ATÉ A RUA HIBISCO, POR SOLICITAÇÃO DA POLÍCIA MILITAR, EM MANIFESTAÇÃO PÚBLICA COM INTERDIÇÃO E FOGO NA VIA.  AÇÃO DOS BOMBEIROS: FOI REALIZADA A EXTINÇÃO DO FOGO E A LIBERAÇÃO DA VIA PÚBLICA. SERVIÇO REALIZADO SEM ALTERAÇÃO.
CONTROLADOR: TEN BM RYAN
 COMANDANTE DE SOCORRO: TEN BM MARIANO</t>
  </si>
  <si>
    <t>SOLICITANTE, ANDRÉIA, TEL: 99178-1016, MORADORA DA RUA 87, NÚCLEO 11, CIDADE NOVA, INFORMA OCORR¿NCIA EM VEGETAÇÃO URBANA NA ÁREA VERDE QUE SE ENCONTRA POR TRÁS DA ESCOLA DOM MILTON NA CIDADE NOVA.
BIFMA, POSTO SUMAÚMA, ABT-32 - INCÊNDIO EM VEGETAÇÃO - A VIATURA, AO COMANDO DO CB BM MELLO, FOI AO LOCAL E APÓS VISTORIA NA LOCALIDADE, NÃO ENCONTROU NENHUM FOCO DE INCÊNDIO EM VEGETAÇÃO. FEITO CONTATO COM A SOLICITANTE ANDRÉIA, TEL: 99178-1016,, A MESMA INFORMOU QUE O FOGO HAVIA SIDO EXTINTO POR POPULARES. A VIATURA RETORNOU AO POSTO DE ORIGEM SEM ATUAÇÃO.
CONTROLADOR: TEN BM RYAN
 COMANDANTE DE SOCORRO: TEN BM MARIANO</t>
  </si>
  <si>
    <t>ATENDIMENTO PRE-HOSPITALAR - RUA LÍRIO DA CHINA Nº 23, PARQUE DAS GARÇAS, NOVO ALEIXO. VÍTIMA: RoSALVO DA COSTA QUEIROZ.
GRAPH, POSTO DO ZUMBI, UR-27 - ATENDIMENTO PRÉ-HOSPITALAR/TRANSPORTE DE PACIENTE - A VIATURA, AO COMANDO DO TEN BM L. FREITAS, FOI AO LOCAL E REALIZOU O ATENDIMENTO E TRANSPORTE DE  ROSALVO COSTA DE QUEIROZ, 76 ANOS, CPF:  07607261249. ACOMPANHANTE: HELOISA COSTA DE QUEIROZ, CELULAR: 992690053. PACIENTE PORTADOR DE CARDIOPATIA E HAS, PÓS-OPERADO (1DIA) DE NÓDULO EM REGIÃO DORSAL POSTERIOR, COM SANGRAMENTO MODERADO NO LOCAL DA INCISÃO CIRÚRGICA, REFERINDO TONTURA, FRAQUEZA E SONOLÊNCIA, LUCIDO E ORIENTADO NO TEMPO E ESPAÇO.  REMOVIDO AO HPS PLATÃO ARAUJO NA MACA, SEM NECESSIDADE DE RMC NA AVALIAÇÃO, SATURAÇÃO 98% EM AR AMBIENTE, PULSO: 70, P.A: 10X6, FR: 16. REALIZADO CURATIVO OCLUSIVO NO LOCAL DO SANGRAMENTO. NEGA ALERGIA, EM USO DE PROPANOLOL, HIDRALAZINA E HIDROCLOROTIAZIDA (SIC). SOB OS CUIDADOS DO MÉDICO JOSÉ MARQUES, CRM: 3725.
CONTROLADOR: TEN BM RYAN
 COMANDANTE DE SOCORRO: TEN BM MARIANO</t>
  </si>
  <si>
    <t xml:space="preserve">SOLICITAÇÃO DA POLÍCIA MILITAR PARA UMA BUSCA DE CADÁVER EM UM IGARAPÉ NAS PROXIMIDADES DO CONDOMÍNIO PARQUE DOS FRANCESES.
BBE, RODOVIÁRIA, ABT-33 - ENCONTRO/RESGATE DE CADÁVER - A VIATURA, AO COMANDO DO CB BM ROBSON, FOI AO LOCAL ONDE HAVIA DOIS CORPOS DO SEXO MASCULINO (NÃO IDENTIFICADOS) EM UM IGARAPÉ NAS PROXIMIDADES DO CONDOMÍNIO PARQUE DOS FRANCESES. AMBOS COM AS MAÓS AMARRADAS PARA TRÁS E POSSÍVEIS VÍTIMAS DE HOMICÍDIO. OS CORPOS  FORAM RESGATADOS E ENTREGUES À EQUIPE DA PERÍCIA DA PC, VTR 2003 DO 1 DIP, TIAGO. TAMBÉM NO LOCAL, A VIATURA PM 22 7509 E A VTR 7502. 
CONTROLADOR: TEN BM RYAN
 COMANDANTE DE SOCORRO: TEN BM MARIANO
</t>
  </si>
  <si>
    <t>SGT BM DAVI, TEL: 99170-3565, SOLICITA APOIO DO CBMAM PARA RETIRAR UMA ÁRVORE (ABACATEIRO) QUE CAIU SOBRE SUA RESIDÊNCIA. RUA ARACATÍ, 62, BAIRRO CIDADE NOVA I, P¿OXIMO A ESCOLA ESTADUAL JÚLIO CÉSAR DE MORAIS.
_____________________________________________
 AR-68/AR-42 E BIFMA - ABT - 32 A COMANDO DO TENENETE BM ERNY REALIZARAM CORTE TOTAL DE UMA ÁRVORE DO TIPO ABACATEIRO QUE CAIU SOBRE RESIDÊNCIA. O CORTE FOI REALIZADO SEM ALTERAÇÃO. SOLICITANTE: SGT BM DAVI.
CONTROLADOR: ST BM WALDIRA
 CMD DE SOCORRO: TEN BM ERNY</t>
  </si>
  <si>
    <t>LÁZARO MORAIS, TEL: 99279-3696, SOLICITA APOIO DO CBMAM EM OCORRÊNCIA DE QUEDA DE ÁRVORE SOBRE SUA RESID¿NCIA. RUA FRANÇA, 114, PARQUE DAS LARANJEIRAS, P¿OXIMO AO CONJUNTO SÃO JUDAS TADEU.
_
 ____________________________
 BBE - RODOVIÁRIA - ABT - 33 A COMANDO DO ST BM ESMERALDO, REALIZOU DESLOCAMENTO PARA CORTE DE ÁRVORE EM VIA PÚBLICA, NO LOCAL FOI VERIFICADO QUE HÁ NECESSIDADE DA EQUIPE ESPECIALIZADA DO CORTE DE ÁRVORE. A OCORRÊNCIA SERÁ DESIGNADA PARA O TENENTE ERNY, FINS ENCAMINHAR PARA A REFERIDA EQUIPE DE CORTE. SOLICITANTE: LÁZARO MORAIS. 992793696. EM ANDAMENTO.
CONTROLADOR: ST BM WALDIRA
 CMD DE SOCORRO: TEN BM ERNY
----------------------------------------------------------------------
SERVIÇO DO DIA 08/11/2024 - 1º TURNO
NÃO FOI POSSÍVEL A EQUIPE DO CORTE DE ÁRVORE REALIZAR O TRABALHO NESTE DIA DEVIDO ESTAR ATENDENDO OUTRAS DEMANDAS DE CORTE DE URGÊNCIAS. OCORRÊNCIA EM ANDAMENTO...
CONTROLADOR: ST QPBM VELASCO
 COMANDANTE SOCORRO: TEN QOABM R. PEREIRA
CBC, AR-42 - VISTORIA / CORTE DE ÁRVORE - SERVIÇO DO DIA 09/11/2024 - 1º TURNO, A VIATURA A COMANDO DO ST BM COMAPA,  FOI AO LOCAL E REALIZOU O CORTE TOTAL DE UMA ÁRVORE NATIVA. SOLICITANTE: LÁZARO MORAIS. 99279-3696. A ÁRVORE QUEBROU A ESTRUTURA E 40 TELHAS DA RESIDÊNCIA. SERVIÇO REALIZADO SEM ALTERAÇÃO. 
CONTROLADOR: TEN BM RYAN
 COMANDANTE DE SOCORRO: TEN BM VALÉRIO</t>
  </si>
  <si>
    <t>ORDEM DE OPERAÇÕES Nº 1019/GRAPH/CBC/2024. EVENTO: MANDADO DE REINTEGRAÇÃO DE POSE E CITAÇÃO. UR-26. BATALHÃO DE CHOQUE PMAM.
BBE, RODOVIÁRIA, ABT-33, UR-26, AR-68 - REINTEGRAÇÃO DE POSSE - AS VIATURAS, AO COMANDO DO TEN BM MARIANO, DESLOCARAM ATÉ O BATALHÃO DE CHOQUE PMAM, FINS REALIZAR REINTEGRAÇÃO DE POSSE. OCORRÊNCIA EM ANDAMENTO.
CONTROLADOR: TEN BM RYAN
 COMANDANTE DE SOCORRO: TEN BM MARIANO
____________________________
 SERVIÇO DO 1º TURNO 07/11/23
BBE, RODOVIÁRIA, ABT-33, UR-26, AR-68 - REINTEGRAÇÃO DE POSSE - AS VIATURAS, AO COMANDO DO TEN BM MARIANO, DESLOCARAM ATÉ O BATALHÃO DE CHOQUE PMAM, FINS REALIZAR REINTEGRAÇÃO DE POSSE. AS EQUIPES REALIZARAM PREVENÇÃO SEM ALTERAÇÃO.
CONTROLADOR: ST BM WALDIRA
 CMD DE SOCORRO: TEN BM ERNY</t>
  </si>
  <si>
    <t>SOLICITANTE, SR. DOUGLAS, TEL: 991792654, INFORMA OCORR¿NCIA DE QUEDA DE ÁRVORE EM VIA PÚBLICA. RUA SALDANHA MARINHO, CENTRO. EM FRENTE A ESCOLA SALDANHA MARINHO.</t>
  </si>
  <si>
    <t>FRANCIRENE DE SOUZA, TEL: 99179-4897, INFORMA OCORRÊNCIA DE QUEDA DE ÁRVORE SOBRE SUA RESIDÊNCIA. RUA PASTOR EURICO NELSON, 532, CONJUNTO JOÃO PAULO II - NOVA CIDADE.
______________________
 AR- 48 - A COMANDO DO SGT BM HUDSON, REALIZOU CORTE PARCIAL DE ÁRVORE QUE HAVIA CAÍDO SOBRE RESIDÊNCIA. O CORTE FOI REALIZADO SEM ALTERAÇÃO, LOCAL DEIXADO EM SEGURANÇA. SOLICITANTE: FRANCIRENE DE SOUZA, TEL: 99179-4897.
CONTROLADOR: ST BM WALDIRA
 CMD DE SOCORRO: TEN BM ERNY</t>
  </si>
  <si>
    <t xml:space="preserve">RUA FRANÇA, 1114, PARQUE DAS LARANJEIRAS
 DO LADO DA IGREJA 191 ASSEMBLÉIA DE DEUS, INDO PELO PARQUE DAS NAÇÕES PELA RUA ITÁLIA
 98586-1714 - LÁZARO COSTA
 ABACATEIRO CAIU EM CIMA DA RESIDÊNCIA
</t>
  </si>
  <si>
    <t>SERVIÇO DO DIA 07/11/2024 2º TURNO
CUMPRIRAM ESCALA EXTRA NO SERVIÇO DE S. E. G. OS MILITARES DE ACORDO COM SUAS O.S NOS REFERIDOS POSTOS OU BATALHÕES DO CBMAM. SEG 2º TURNO, S/A.
SEM ATUALIZAÇÕES DURANTE ESTE TURNO.
CB QPBM	PAULO ROBERTO DE SOUZA LOPES	1051	14:00:00	17:00:00	3:00:00	OUTROS	0117/DAT/2024	VISTORIAS TÉCNICAS	2024110707074056237	DAT
 1º SGT QPBM	WENDEL DA SILVA MARQUES 	706	19:30:00	07:30:00	12:00:00	SCI	0647/SCI/2024	REFORÇO DE EQUIPE 	2024110707074056237	SCI AEROPORTO
 3º SGT QCPBM	ADRIANA DA SILVA NARCIZO 	1724	19:00:00	07:00:00	12:00:00	GREM PONTA NEGRA	1116/GRAPH/2024	REFORÇO DE GUARNIÇÃO 	2024110707074056237	GREM
 ST QPBM	LEANDRO RODRIGUES DA SILVA 	0630	19:30:00	07:30:00	12:00:00	SCI	0647/SCI/2024	REFORÇO DE EQUIPE 	2024110707074056237	SCI AEROPORTO
 CB QPBM	ENIVALDO SILVA DE PAULA 	1084	20:00:00	08:00:00	12:00:00	QCG CENTRAL	0720/BI/2024	CONDUTOR AR 55	2024110707074056237	1º BI
 3º SGT QCPBM	KLEWTON MANOEL DA SILVEIRA BATISTA 	1858	19:00:00	07:00:00	12:00:00 	RODOVIÁRIA	1114/GRAPH/2024	REFORÇO DE GUARNIÇÃO 	2024110707074056237	GREM
 CB QPBM	VALNEI BAYMA DA SILVA 	1219	19:30:00	07:30:00	12:00:00	ZUMBI	0722/BI/2024	REFORÇO DE GUARNIÇÃO/VOLANTE ABT 31.	2024110707074056237	1º BI
 CB QPBM	AYUB SALDANHA PEREIRA 	1176	20:00:00	08:00:00	12:00:00 	RODOVIÁRIA	0741/BBE/2024	PERMANÊNCIA 	2024110707074056237	BBE
 CONTROLADOR: TEN QOABM JAMERSON
 COMANDANTE SOCORRO: TEN QOABM ERNY</t>
  </si>
  <si>
    <t xml:space="preserve">INCÊNDIO EM VEÍCULO
AV MARGARITA, 120 (POSTO SHELL), NOVA CIDADE
 PX AO 15° DIP
 ____________________________________________
 BIFMA - ABT - 32 REALIZOU EXTINÇÃO DE INCÊNDIO EM VEÍCULO. HOUVE PERDA TOTAL DO VEÍCULO. FORAM UTILIZADO 2000 LITRPOS DE H2O E 20L DE LGE. TIPO DO VEÍCULO: PÁLIO, NÃO FOI INFORMADO A PLACA. PROPRIETÁRIO: FRANCISCO EDINILDO DA SILVA. 
CONTROLADOR: ST BM WALDIRA
 CMD DE SOCORRO: TEN BM ERNY
</t>
  </si>
  <si>
    <t>ORDEM DE OPERAÇÕES Nº 1020/GRAPH/CBC/2024 
MISSÃO: PREVENIR E ATENDER CASOS DE URGÊNCIA/EMERGÊNCIA E REALIZAR
 RESGATE;
DATA: 07/11/2024
 VTR/EFETIVO: UR-28, TEN DIRCEU, SGT ELEN MAIA E SGT PROGÊNIO.
HORÁRIO: DAS 07:00 ÀS 08:30.
LOCAL: QCG PRÓXIMO A CAPELA.
__________________________
GRAPH - CENTRAL - 28 A COMANDO DO TENENTE QCOBM DIRCEU, REALIZOU PREVENÇÃO CONTRA ACIDENTES NOS DOIS  TREINAMENTOS FÍSICO MILITAR DO CBMAM, A PRIMEIRA PREVENÇÃO FOI REALIZADA SEM ALTERAÇÃO, JÁ NA SEGUNDA PREVENÇÃO HOUVE NECESSIDADE DE DESLOCAMENTO DA VTR PARA OCORRÊNCIA DE INCÊNDIO EM EMBARCAÇÃO. 
CONTROLADOR: ST BM WALDIRA
 CMD DE SOCORRO: TEN BM ERNY</t>
  </si>
  <si>
    <t>QUEDA DE ÁRVORE TIPO MANGUEIRA EM VIA PUBLICA APOIADA EM REDE ELÉTRICA  - RUA COSTA AZEVEDO - CENTRO AO LADO DO COLÉGIO SALDANHA MARINHO. SOLICITANTE: MARIA JOSÉ AMARO GOMES 98460 - 7792. ( SOLICITANTE IRÁ ACIONAR A AMAZONAS ENERGIA PARA DESLIGAMENTO DA REDE).
__________________________________________
 BBE - RODOVIÁRIA - ABT - 34 A COMANDO DO CB BM JAMMYSON, REALIZOU CORTE DE UMA ÁRVORE DO TIPO MANGUEIRA QUE HAVIA CAÍDO SOBRE VIA PÚBLICA. HOUVE APOIO DE UMA EQUIPE DA AMAZONAS ENERGIA E DA PREFEITURA (SEMULSP) PARA CONCLUSÃO DO CORTE, DEVIDO A ÁRVORE SER DE GRANDE PORTE. RESPONSÁVEL PELA EQUIPE DA PREFEITURA: FÁBIO OLIVEIRA. RESPONSÁVEL PELA EQUIPE DA AM ENERGIA: GILMAR DAS CHAGAS.  LOCAL DEIXADO EM SEGURANÇA. SOLICITANTE: CEL BM MUNIZ.
,
CONTROLADOR: ST BM WALDIRA
 CMD DE SOCORRO: TEN BM ERNY</t>
  </si>
  <si>
    <t>QUEDA DE ÁRVORE EM VIA PÚBLICA. AV. PEDRO TEIXEIRA , N° 03, QD - 12, PRÓXIMO  AO LÊ BON MARCHÊ - DOM PEDRO. SOLICITANTE: MARIA JOSÉ BRITO CRUZ 3657 - 0401.
_____________________________________________________
 BBE - RODOVIÁRIA - VTR ABT -  33 A COMANDO DO ST BM ESMERALDO, FOI REALIZADO VISTORIA NO LOCAL E VERIFICADO QUE UMA EQUIPE DA PREFEITURA JÁ HAVIA REALIZADO O CORTE DA ÁRVORE. FORAM REALIZADO ORIENTAÇÕES À SOLICITANTE. VTR DEIXOU LOCAL EM SEGURANÇA.
CONTROLADOR: ST BM WALDIRA
 CMD DE SOCORRO: TEN BM ERNY</t>
  </si>
  <si>
    <t xml:space="preserve">SR. GEZIEL SENA COLARES INFORMOU QUE CAIU 2 GALHOS GRANDES DE UMA ARVORES SOBRE SUA RESIDENCIA, NA RUA MATAMBÚ, ANTIGA RUA H, N. 25,PROIX.  A IGREJA EFATA E  MOTEL MINHA POUSADA, NOVA CIDADE/CIDADE NOVA, ARVORE DE ESPECIE ABIUEIRO. CRESCEU PRA CIMA DA CASA. FONE: 98234-1177.
________________________________________
 AR - 68 - CMD DE SOCORRO , TENENTE BM  ERNY, REALIZOU VISTORIA EM ÁRVORE EM ÁRVORE CAÍDA SOBRE RESIDÊNCIA. NO LOCAL O TENENTE VERIFICOU QUE SE TRATAVA DE DOIS PEQUENOS GALHOS. QUE NÃO HÁ RISCO, O MESMO ORIENTOU AO CONTROLADOR QUE  AGUARDE DISPONIBILIDADE DE VIATURAS, POIS NÃO HÁ URGÊNCIA. 
POR VOLTA DAS 17: 00, FOI DESLOCADO A ABT 32 DO BIFMA PELO VELOZ, PARA REALIZAR O CORTE, PORÉM QUANDO A EQUIPE CHEGOU NO LOCAL INFORMOU QUE NÃO HÁ NECESSIDADE DE CORTE. 
CONTROLADOR: ST BM WALDIRA
 CMD DE SOCORRO: TEN BM ERNY
</t>
  </si>
  <si>
    <t xml:space="preserve">SOLICITANTE: LUZIA (988545668)
RUA JOAQUIM RIBEIRO, 116, SÃO FRANCISCO
 PX BAR DO SEU JORGE
 PX CAMPO DA CEAM
CORTE DE ÁRVORE (ÁRVORE SOBRE RESIDÊNCIA)
_________________________________________
 BBE - CENTRAL - ABT - 34 A COMANDO DO CB BM JAMMYSON, REALIZOU CORTE DE UMA ÁRVORE DO TIPO PITOMBEIRA QUE HAVIA CAÍDO SOBRE RESIDÊNCIA. O CORTE FOI REALIZADO COM SUCESSO. SOLICITANTE: LUZIA COIMBRA.
CONTROLADOR: ST BM WALDIRA
 CMD DE SOCORRO: TEN BM ERNY
</t>
  </si>
  <si>
    <t>SIRLENE (98849-8361)
RUA PIMENTA BUENO, 130, BAIRRO SÃO FRANCISCO
 PX MERCADINHO JB
 PX ESCOLA SAMBA PRIMOS DA ILHA
ABT-34
 PASSEI  WHATSAPP PARA O JAMMYSON
FEITO CONTATO COM A SOLICITANTE, A MESMA INFORMOU QUE O SERVIÇO JA HAVAI SIDO OCNCLUÍDO POR MEIOS PARTICULARES.</t>
  </si>
  <si>
    <t>SOLICITANTE: ISABEL LIMA (99191-6287)
RUA 25 DE DEZEMBRO, BECO BELA VISTA, 61, BAIRRO TANCREDO NEVES
 PX IGREJA QUADRANGULAR
____________________________________
 1º BI - CIS G. CIRCULAR ABT-27 REALIZOU CORTE DE ÁRVORE DO TIPO PITOMBEIRA, QUE HAVIA CAÍDO SOBRE RESIDÊNCIA. O CORTE FOI REALIZADO COM SUCESSO. SOLICITANTE: IZABEL LIMA DA SILVA, CONTATO: 99191-6287. LOCAL DEIXADO EM SEGURANÇA.
CONTROLADOR: ST BM WALDIRA
 CMD DE SOCORRO: TEN BM ERNY</t>
  </si>
  <si>
    <t>SOLICITANTE: JONAS LIMA AZEVEDO (991811070)
IGREJA BATISTA FILADÉLFIA
 RUA ITAGUATIM, 15, BAIRRO SÃO JOSÉ 3
 ATRAS DO SUPERMERCADO VITÓRIA
CASA DE ABELHAS NA AREA EXTERNA, ENTRE O FORRO E A LAJE, NÃO VISÍVEL, 3 A 4M DO SOLO
INDIPONIBILIDADE DE VTR.</t>
  </si>
  <si>
    <t>VISTORIA EM ARVORE DE ESPECIE BURITIZEIRO SAO 6 PÉS, COM A CHUVA DE HOJE ESTAVAM, BALANÇANDO DEMAIS QUE FIZERAM OS MORADORES  SAIREM DE DENTRO DE CASA COM MEDO QUE CAISSEM SOBRE AS CASAS, PEDEM UMA VISTORIA NO LOCAL, SIOLICTANTE: SR. EMANUEL- RUA BISPO DE HEBROM, BECO 11 CASA N. 6, REDENÇAO, ANTIGA RUA 11, CASA DE MURO BRANCO. PROX A DELEGACIA 17º DIP, FONE:. 98288-1444.
BBE - RODOVIÁRIA - ABT-33  REALIZOU VISTORIA EM VÁRIAS ÁRVORES DO TIPO BURITIZEIROS, PORÉM NO LOCAL NÃO HÁ RISCO DE QUEDA. O SOLICITANTE FOI ORIENTADO, SENHOR . EMANUEL, 98288-1444. 
OBS: A GUARNIÇÃO INFORMOU QUE FOI AMEAÇADA POR MEMBROS DE FACÇÃO.
CONTROLADOR: ST BM WALDIRA
 CMD DE SOCORRO: TEN BM ERNY</t>
  </si>
  <si>
    <t xml:space="preserve">VISTORIA EM ARVORE DE ESPECIE ABACATEIRO, COM RISCO DE CAIR SOBRE A RESIDENCIA DA SRA. IAMIRIS DA COSTA BARBOSA- 99263- 7247. PEDE VISTORIA,  RUA 29C, LOTEAMENTO DA BAIANA, LIRIO DO VALE 2, N. 262, PROXIMO A GARAGEM CIDADE DE MANAUS.
AR - 48 - A COMANDO DO SGT BM HUDSON REALIZOU VISTORIA EM ÁRVORE DO TIPO ABACATEIRO COM RISCO DE CAIR SOBRE RESIDÊNCIA, PORÉM A GUARNIÇÃO CONSTATOU QUE NÃO HÁ RISCO E QUE A ARVORE ESTÁ SADIA. GUARNIÇÃO REALIZOU ORIENTAÇÕES À SOLICITANTE A SENHORA  IAMIRIS DA COSTA BARBOSA- 99263- 7247.
CONTROLADOR: ST BM WALDIRA
 CMD DE SOCORRO: TEN BM ERNY
</t>
  </si>
  <si>
    <t>VISTORIA EM ÁRVORE TIPÓ JAMBEIRO. SOLICITANTE INFORMA  A QUEDA DE UM GALHO SOBRE SUA RESIDÊNCIA. PEDE VISTORIA NO LOCAL - AV. SUCUPIRA, N° 267 - SANTA MARTA/ COLÔNIA TERRA NOVA. SOLICITANTE: RAIANA CAVALCANTE 99501 - 2722.
__________________________________________________________________________
AR - 68 - CMD DE SOCORRO, TENENTE BM  ERNY, E AR-50 ST BM MALCHER, REALIZARAM VISTORIA EM ÁRVORE DO TIPO JAMBEIRO COM RISCO DE CAIR SOBRE RESIDÊNCIA. NO LOCAL O TENENTE VERIFICOU QUE SE TRATAVA DE UMA ÁRVORE DE GRANDE PORTE, FOI SOLICITADO O APOIO DA EQUIPE DO CORTE DE ÁRVORE E DA ABT -33, AS REFERIDAS  EQUIPES REALIZARAM O CORTE DA ÁRVORE. LOCAL DEIXADO EM SEGURANÇA. SOLICITANTE: RAIANA CAVALCANTE 99501 - 2722.
CONTROLADOR: ST BM WALDIRA
 CMD DE SOCORRO: TEN BM ERNY</t>
  </si>
  <si>
    <t>SOLICITANTE: CLALDIONOR (991975050)
RUA FRANCISCA MENDES (FINAL DA RUA), 115, BAIRRO CIDADE DE DEUS
 PX SHOPPERIA RIO NEGRO E SUPERMERCADO NOVA ERA
 PX OFICINA DO MINEIRO
CORTE DE ARVORE TIPO MANGUEIRA, APX 12 METROS (QUE ESTÁ APODRECENDO), NO SEU QUINTAL, ESTÁ PARA CAIR EM CIMA DA RESIDENCIA.
_____________________________________________________________
AR-50 - A COMANDO DO ST BM MALCHER REALIZOU VISTORIA PARA ÁRVORE COM RISCO DE QUEDA SOBRE RESIDÊNCIA, PORÉM FOI CONSTATADO QUE NÃO HÁ RISCO IMINENTE. FORAM FEITO ORIENTAÇÕES AO SOLICITANTE: CLALDIONOR (991975050).
CONTROLADOR: ST BM WALDIRA
 CMD DE SOCORRO: TEN BM ERNY</t>
  </si>
  <si>
    <t xml:space="preserve">SOLICITANTE: DELSON (98445-4417)
RUA MARIA DA COSTA, 131, COMPLEMENTO C2, BAIRRO COLONIA TERRA NOVA
 PX COLEGIO VICENTE CRUZ
 PX RESTAURANTE FRANGO DO LOURINHO         
CORTE DE ÁRVORE TIPO TAPEREBAZEIRO, ENTORTANDO PARA A CASA, DENTRO DO SEU QUINTAL. O MESMO INFORMA QUE O BOMBEIRO JA FOI NO QTH, POREM FALTA APOIO MANAUS ENERGIA PARA O DESLIGAMENTO DA REDE ELÉTRICA.
____________________________________
 AR - 50 A COMANDO DO ST BM MALCHER REALIZOU VISTORIA EM ÁRVORE COM RISCO DE CAIR SOBRE RESIDÊNCIA, GUARNIÇÃO COMPROVOU O RISCO E INFORMA QUE HÁ NECESSIDADE DO APOIO DA AMAZONAS ENERGIA. FOI FEITO ORIENTAÇÕES AO SOLICITANTE, QUE QUANDO A EQUIPE DA CONCESSIONÁRIA ESTIVER NO LOCAL, QUE SEJA FEITO CONTATO COM O 193. EM ANDAMENTO.
CONTROLADOR: ST BM WALDIRA
 CMD DE SOCORRO: TEN BM ERNY
CONTROLADOR: ST BM WALDIRA
 CMD DE SOCORRO: TEN BM ERNY
------------------------------------------------
SERVIÇO DO DIA 08/11/2024 - 1º TURNO
OCORRÊNCIA DUPLICADA POIS SE TRATA DE UMA MESMA ÁRVORE COM NÚMERO DE REGISTRO DO COBOM 2024110606312041232. OCORRÊNCIA ENCERRADA.
CONTROLADOR: ST QPBM VELASCO
 COMANDANTE SOCORRO: TEN QOABM R. PEREIRA
</t>
  </si>
  <si>
    <t xml:space="preserve">VISTOIA EM ÁRVORE TIPO CASTANHOLEIRA NA MARGEM DO IGARAPÉ, ESTA COM RISCO  DE  CAIR DE SUA RESIDÊNCIA. RUA SÃO CARLOS, 19, ALVORADA 2  PRÓXIMO ÀSI DISTRIBUIDORA SKY.  ENTRE O DB PONTA NEGRA E A POLÍCIA FEDERAL.
SOLICITANTE: LENY AGUIAR (98803-3010).
FOI INFORMADO AO VELOZ, O MESMO ORIENTOU QUE FICARIA  PARA O DIA SEGUINTE, DEBIDO NÃO TER DISPONIBILIDADE DE VTR. AGUARDANDO ATENDIMENTO;
CONTROLADOR: ST BM WALDIRA
 CMD DE SOCORRO: TEN BM ERNY
-------------------------------------------------------------------------
SERVIÇO DO DIA 08/11/2024 - 1º TURNO
VISTOIA EM ÁRVORE TIPO CASTANHOLEIRA NA MARGEM DO IGARAPÉ, ESTÁ COM RISCO  DE  CAIR EM CIMA DE SUA RESIDÊNCIA. RUA SÃO CARLOS, 19, ALVORADA II  PRÓXIMO À DISTRIBUIDORA SKY.  ENTRE O DB PONTA NEGRA E A POLÍCIA FEDERAL. SOLICITANTE: LENY AGUIAR (98803-3010). FOI INFORMADO AO VELOZ, O MESMO ORIENTOU QUE FICARIA  PARA O DIA SEGUINTE, DEVIDO NÃO TER DISPONIBILIDADE DE VTR. SERVIÇO DO DIA 08/11/2024 - 1º TURNO - A GUARNIÇÃO DO ABT-33 REALIZOU A VISTORIA DA REFERIDA ÁRVORE E FOI CONSTATADO QUE A MESMA SE ENCONTRA SADIA SEM RISCO DE CAIR. FOI REALIZADA AS DEVIDAS ORIENTAÇÕES À SOLICITANTE QUANTO AOS MEIOS LEGAIS PARA A REMOÇÃO PARCIAL OU TOTAL DA ÁRVORE.  SERVIÇO SEM ALTERAÇÃO.
CONTROLADOR: ST QPBM VELASCO
 COMANDANTE SOCORRO: TEN QOABM R. PEREIRA
</t>
  </si>
  <si>
    <t xml:space="preserve">QUEDA DE ÁRVORE SOBRE RESIDÊNCIA - RUA LETÍCIA, 97, (PORTÃO AZUL), BAIRRO GILBERTO MESTRINHO/GRANDE VITÓRIA. PRÓXIMO AO MERCADINHO BARATINHO E A MERCEARIA ANDRADE. SOLICITANTE: RONILDO RODRIGUES ARAUJO (995133351). OBS: ABACATEIRO (DA VIZINHA) CAIU SOBRE SUA RESIDÊNCIA.
_______________________________________________
 1º BI - POSTO DO  ZUMBI - ABT -31 REALIZOU CORTE TOTAL DE ÁRVORE DO TIPO ABACATEIRO, QUE HAVIA CAÍDO SOBRE RESIDÊNCIA. O CORTE FOI REALIZADO COM SUCESSO. SOLICITANTE: RONILDO RODRIGUES ARAUJO, 99513335.
CONTROLADOR: ST BM WALDIRA
 CMD DE SOCORRO: TEN BM ERNY
</t>
  </si>
  <si>
    <t>DESMORONAMENTO DE PISTA/ RUA. RUA IBISCO - DISTRITO 2 PRÓXIMO A ÁGUA BOA DA AMAZÔNIA. SOLICITANTE: SGT PM MATHEUS.
_____________________________________________
 1º BI - ZUMBI - ABT - 31 A COMANDO DO CB BM JORGE COELHO REALIZOU VISTORIA  EM DESMORONAMENTO DE PISTA. GUARNIÇÃO INFORMOU QUE NO LOCAL NÃO HÁ RESIDÊNCIAS PRÓXIMO, QUE FOI PARTE DA PISTA QUE DESABOU. O LOCAL FOI ISOLADO COM FITA ZEBRADA. SOLICITANTE: SGT PM MATHEUS.
CONTROLADOR: ST BM WALDIRA
 CMD DE SOCORRO: TEN BM ERNY</t>
  </si>
  <si>
    <t>VISTORIA EM ÁRVORE - RUA COLEIRO /ANTIGA  RUA R, N° 230 - COMUNIDADE SANTA INÊS/ JORGE TEIXEIRA PRÓXIMO A UBS L-13. SOLICITANTE: RONALDO BARROSO MEDEIROS 99307 - 1985.
_
 ____________________________________
 1º BI - CIS G. CIRCULAR ABT-27 REALIZOU VISTORIA PARA CORTE DE ÁRVORE, PORÉM FOI CONSTATADO QUE NÃO HÁ RISCO IMINENTE E QUE O SOLICITANTE IRÁ ENTRA EM CONTATO COM O COBOM PARA SOLICITAR O  CORTE EM UM DIA DE SOL, DEVIDO O CHÃO DO LOCAL ESTÁ MUITO ÚMIDO. 
CONTROLADOR: ST BM WALDIRA
 CMD DE SOCORRO: TEN BM ERNY</t>
  </si>
  <si>
    <t>SR. JULIO CESAR TEIXEIRA DA SILVA INFORMA QUE UMA ARVORE DE ESPECIE  MANGUEIRA ESTA ESTALANDO MUITO E NA CHUVA CAIU 2 GALHOS SOBRE A CASA DO SEU VIZINHO, PEDE  UMA VISTORIA NO LOCAL, NA RUA FREI MIGUEL ANGELO, N. 369, GRANDE VITORIA, EM FRENTE AO CABELELEIRO BOM JESUS. FONE:  98521-0494.
__________________________________
 FOI INFORMADO AO VELOZ, O MESMO ORIENTOU QUE FICARIA  PARA O DIA SEGUINTE, DEBIDO NÃO TER DISPONIBILIDADE DE VTR. AGUARDANDO ATENDIMENTO;
CONTROLADOR: ST BM WALDIRA
 CMD DE SOCORRO: TEN BM ERNY
 ___________________________________________________________________
SERVIÇO DO DIA 08/11/2024 - 1º TURNO
FOI FEITO VISTORIA PELA EQUIPE DA AR-50 E CONSTATOU-SE QUE APESAR DE CAIR UNS GALHOS, A ÁRVORE ESTÁ VIVA E NÃO APRESENTA RISCO. FOI ORIENTADO AO SOLICITANTE ENTRAR EM CONTATO COM A SEMMAS E POSTERIORMENTE COM O CBMAM OU SERVIÇO PARTICULAR ESPECIALIZADO PARA REALIZAR PODA OU CORTE. SERVIÇO SEM ALTERAÇÃO.
CONTROLADOR: ST QPBM VELASCO
 COMANDANTE SOCORRO: TEN QOABM R. PEREIRA</t>
  </si>
  <si>
    <t>JESSICA (991933831)
RAVIER - NO QTH (991482943)
RUA ROMANZEIRA, 35, CAMPOS SALES
 PX LOJA BRIGLIA MATERIAIS DE CONSTRUÇÃO
CACHORRO ENROLADO EM FIOS ELETRICOS. AMAZONAS ENERGIA CIENTE
 _________________________________________
 AR-68 DO CMD DE SOCORRO, TENENTE BM ERNY REALIZOU DESLOCAMENTO PRA SALVAMENTO DE UM ANIMAL DOMÉSTICO TIPO CACHORRO, QUE ESTAVA PRESO À FIAÇÃO ELÉTRICA. SOLICITANTE FOI UM MEMBRO DA EQUIPE DA DEPUTADA JOANA DARK, RAVIER (991482943). O SOLICITANTE INFORMOU QUE JÁ HAVIAM FEITO CONTATO COM A EQUIPE DA AMAZONAS ENERGIA. O TENENTE ERNY CHEGOU NO LOCAL E INFORMOU QUE NÃO ENCONTROU O LOCAL E QUE LIGOU PARA O SOLICITANTE, QUE INFORMOU QUE A OCORRÊNCIA JÁ HAVIA SIDO RESOLVIDA.
CONTROLADOR: ST BM WALDIRA
 CMD DE SOCORRO: TEN BM ERNY</t>
  </si>
  <si>
    <t>INCENDIO EM FÁBRICA DE SALGADOS FRITOS / EDIFICAÇÃO DE DOIS ANDARES
OBS.: SOLICITANTE INFORMOU QUE JÁ ESTAVA CONTROLADO DESISTINDO DA SOLICITAÇÃO
 ________________
 O SOLICITANTE RETORNOU A LIGAÇÃO INFORMANDO QUE JA HAVIA SIDO CONTROLADO, VELOZ DEU QTA NO DESLOCAMENTO DA ABT -31.
CONTROLADOR: ST BM WALDIRA
 CMD DE SOCORRO: TEN BM ERNY</t>
  </si>
  <si>
    <t>SERVIÇO DO DIA 07/11/2024
COMANDANTE DE SOCORRO AR-55 A COMANDO DO TEN ERNY DESLOCOU-SE PARA O LOCAL. INCÊNCIO NO NAVIO RONDONIA NO PORTO DE MANAUS. LINHA: MANAUS-BELÉM. NÚMERO DE TRIPULANTE: 20. NÚMERO DE PASSAGEIROS: 06. CARGAS DE TRANSPORTE: BICICLETAS ELÉTRICAS, 01 CAMINHONETE, MATERIAL DESCARTÁVEL, TECIDOS, ESTIVAS EM GERAL. TRIPULANTE EMANUEL GEORGE (SOLDADOR) REFERE QUE DURANTE O DESMONTE DE MATERIAIS NO PORÃO DA EMBARCAÇÃO UTILIZANDO MAÇARICO, EVOLUIU COM FOGO NO LOCAL QUE TENTARAM REALIZAR O COMBATE AO PRINCÍPIO DE INCÊNDIO MAIS NÃO CONSEGUIRAM. ATENDIMENTO DE 01 VÍTIMA PELA UR-28, POR INALAÇÃO DE FUMAÇA E ENCAMINHADA PARA SPA MAIS PROXIMO. COMANDANTE: HEIGE DA SILVIA POMPEU, CPF 78355036204, CEL: 91 99156-8310. END: RUA PASSAGEM MARANHÃO, 60, BAIRRO TERRA FIRME. DOCUMENTAÇÃO DE MARÍTIMO: NÃO SABE INFORMAR. EFETIVO E VTRS NO LOCAL: AR-55 (TEN ERNY, CB SILVIO, CB CARNEIRO), ABT-34 (CB JAMYSSON, CB BARBOSA, CB DORIAN), ABT-33 (ST ESMERALDO, CB S. RODRIGUES, CB RONALDO), ABT-31 (CB GILSON, CB JORGE COELHO, CB ALAN OLIVEIRA), UR-28 (TEN DIRCEU NOGUEIRA, SGT PEDRO RIBEIRO, SGT ELEN MAIA), UR-26 (TEN THIAGO BANDEIRA, SGT CARLUCIO, CB VALPECY), ATA-01 (CB MAIK). A VTR UR-28 FOI A PRIMEIRA A CHEGAR AO LOCAL DA OCORRENCIA (17H35MIN). APÓS, A VTR ABT-34 CHEGOU AO LOCAL (17H39MIN). AÇÃO DOS BOMBEIROS NO LOCAL: ISOLAMENTO DA ÁREA; EVACUAÇÃO DE PESSOAS QUE ESTAVAM NA ENTRADA, MONTAGEM DA RESPOSTA OPERACIONAL TIPO 01 COM DUAS MANGUEIRAS DE 02 E 1/2¿ NA ADUTORA E MAIS DUAS MANGUEIRAS DE 01 E 1/2¿ NA LINHA DE COMBATE; APÓS A MONTAGEM DA LINHA A GUARNIÇÃO ADENTROU AO NAVIO À PROCURA DE FOCOS DE INCÊNDIO QUE FOI LOCALIZADO NO PORÃO DA EMBARCAÇÃO, UTILIZANDO 5.000 LITROS DE ÁGUA E 150 LITROS DE LGE. APÓS A EXTINÇÃO DAS CHAMAS AS EQUIPES REALIZARAM BUSCAS NOS COMPARTIMENTOS SUPERIORES EM BUSCA DE POSSÍVEIS VÍTIMAS NO LOCAL. UMA SRA QUE ESTAVA NO INTERIOR DA EMBARCAÇÃO PROCUROU A UR-28 AFIRMANDO QUE HAVIA INALADO BASTANTE FUMAÇA E FOI ATENDIDA E ENCAMINHADA PARA O SPA DO SÃO RAIMUNDO. VITIMA: MARIA DAS NEVES COSTAS -69 ANOS, RG: 53411202. Nº DA OCORRENCIA DE ATENDIMENTO PRÉ-HOSPITALAR: 2024110721331867209. APOIO DA PMAM NO LOCAL: VTR 7313 DA 24ª CICOM A COMANDO DO CB CANIGIA. SOLICITANTE: JONAS DE SOUZA OLIVEIRA. TEL: 92 988264883. SERVIÇO SEM ALTERAÇÃO.
CONTROLADOR: ST WALDIRA
 COMTE SOCORRO: TEN ERNY</t>
  </si>
  <si>
    <t xml:space="preserve">ELISSANDRA (991860087)
1º PLATAFORMA DO ROADWAY
 INCENDIO NA EMBARCAÇÃO - NAVIO RONDONIA
</t>
  </si>
  <si>
    <t>SERVIÇO DO DIA 07/11/2024 1º TURNO
GRAPH POSTO DO ZUMBI UR-27 A COMANDO DO TEN TOMMAZO DESLOCOU-SE PARA O LOCAL. SITUAÇÃO DA OCORRÊNCIA: PACIENTE COLISÃO MOTO X MOTO, COM TRAUMA EM MEMBRO INFERIOR DIREITO. PACIENTE: JEIBSON ABRAÃO DA SILVA, DN: 20/06/89, CPF: 002102212-75, END RUA SALGADINHO, NOVO ALEIXO, N 151, CEL: 92 98442-7434. AÇÃO DO BOMBEIRO: TRANSPORTE DE PACIENTE, REALIZADO AVALIAÇÃO PRIMÁRIA E SECUNDÁRIA, AFERIÇÃO DE SINAIS VITAIS, IMOBILIZAÇÃO DE MID E REMOÇÃO. AO EXAME: ESTADO GERAL REGULAR, CONSCIENTE, ORIENTADO, HIPERTENSO, NORMOCARDICO, AFEBRIL,  EUPNEICO, ACIANOTICO. PA= 130/80MMHG, FC 76 BPM SATO2 97%. NEGA COMORBIDADES. PACIENTE TRANSPORTADO PARA HOSPITAL PLATÃO ARAÚJO ENTREGUE AOS CUIDADOS DO DR. ANSELMO, CRM 3762. SOLICITANTE: CB BM W. OLIVEIRA. TEL: 985856941. SERVIÇO SEM ALTERAÇÃO.
CONTROLADOR: ST WALDIRA
 COMTE SOCORRO: TEN ERNY</t>
  </si>
  <si>
    <t xml:space="preserve">SERVIÇO DO DIA 07/11/2024 2º TURNO
GRAPH POSTO FLORESTAL UR-24 COMANDO DO TEN FORMIGA DESLOCOU-SE PARA O LOCAL. CARRO X MOTO, UMA VITIMA MASCULINO. RUA BEM TE VI,  CIDADE DE DEUS,  PROX AO MERCA DINHO VICTOR - KEROLINNE OLIVEIRA, VITIMA  CONSCIENTE - 98644-3552. SITUAÇÃO DA OCORRÊNCIA: VEICULOS FORD K BRANCO PLACA PHR 8D34 ATINGIU A MOTO DO SENHOR CARLOS EDUARDO BORBA DA CRUZ. DUAS VITIMAS NO LOCAL SENDO UMA  ATENDIDA PELO SAMU. A SEGUNDA VITIMA  DEMBULANDO NO LOCAL DO ACIDENTE , SEM SINAIS DE SANGRAMENTO  POSSIVEL LUXAÇÃO DE OMBRO DIREITO FEITO IMOBILIZAÇÃO E TRANSPORTE, SINAIS VITAIS FC 84 PA 140X80 SAT 96%. DEIXADO SOB OS CUIDADOS DA EQUIPE MULTIPROFISSIONAL DA ORTOPEDIA DO HOSPITAL PLATÃO ARAÚJO. ACOMPANHANTE: IRMÃ, MARIA EDUARDA CRUZ. SOLICITANTE: KEROLINE OLIVEIRA. TEL: 986443552. SERVIÇO SEM ALTERAÇÃO.
CONTROLADOR: TEN QOABM JAMERSON
 COMANDANTE SOCORRO: TEN QOABM ERNY
</t>
  </si>
  <si>
    <t>SERVIÇO DO DIA 07/11/2024 2º TURNO
GRAPH POSTO CENTRAL UR-28 A COMANDO DO TEN DIRCEU DESLOCOU-SE PARA O LOCAL. PACIENTE: MARIA DAS NEVES RIBEIRO COSTA, IDADE 69 ANOS, DN 23/11/54. PACIENTE PROCURA A UR-28, POIS RELATA MUITA INALAÇÃO DE FUMAÇA E LEVE DESCONFORTO RESPIRATÓRIO. INICIADO ATENDIMENTO, PACIENTE CONSCIENTE, AFEBRIL, NORMOCORADA, ACIANOTICA E PRESENÇA DE ROUQUIDÃO. PÁ: 180X 110, FC: 69, SPAO2: 99%. INSTALADO OXIGENOTERAPIA EM CATETER NASAL 5L/MIN. ENCAMINHO A PACIENTE AO SPA SÃO RAIUMUNDO, FICANDO AOS CUIDADOS MÉDICOS DO DR GERMANO. SERVIÇO SEM ALTERAÇÃO.
CONTROLADOR: TEN QOABM JAMERSON
 COMANDANTE SOCORRO: TEN QOABM ERNY</t>
  </si>
  <si>
    <t>SERVIÇO DO DIA 07/11/2024 2º TURNO
BBE POSTO CENTRAL ABT-34 A COMANDO DO CB JAMMYSON DESLOCOU-SE PARA O LOCAL. INCÊNDIO EM CAIXA DE ENERGIA DENTRO DA RESIDÊNCIA. RUA INOCÊNCIO DE ARAÚJO, BECO DA IGREJA 95, EDUCANDOS , ATRÁS DA QDRA  DA IGREJA NOSSA SENHORA DO PERPÉTUO SOCORRO.SOLICITANTE:  NAIARA REBELO 88371416. SOBRECARGA NA REDE ELÉTRICA QUE OCASIONOU O CURTO CIRCUITO NA RESIDÊNCIA DANDO INÍCIO AO PRINCÍPIO DE INCÊNDIO, SENDO EXTINTO PELA PRÓPRIA FAMÍLIA COM USO DE EXTINTORES DE PÓ QUÍMICO. A GUARNIÇÃO ACESSOU PELO FORRO O PONTO DA SOBRECARGA MAIS NÃO HAVIA MAIS FOGO. FOI FEITO A VENTILAÇÃO DA RESIDÊNCIA PARA DISPERSÃO DA FUMAÇA E ORIENTAÇÃO DO PROPRIETÁRIO COM CHAMADA DE UM ELETRICISTA PARA MANUTENÇÃO DA REDE ELÉTRICA DE SUA RESIDÊNCIA. PROPRIETÁRIO: ERCIO DE ARAÚJO REBELO- 65 ANOS, CPF: 136279612-34, FONE 985059886. SERVIÇO SEM ALTERAÇÃO.
CONTROLADOR: TEN QOABM JAMERSON
 COMANDANTE SOCORRO: TEN QOABM ERNY</t>
  </si>
  <si>
    <t>SERVIÇO EXTRA GRATIFICADO (SEG) 08 DE NOVEMBRO DE 2024
 SERVIÇO DO DIA 08/11/2024 - 1º TURNO
CB QPBM	CARLOS ALBERTO DE CASTRO RAMOS	1053	07:00:00	19:00:00	12:00:00	COBOM/CIOPS	0239/COBOM/2024	ATENDIMENTO
 1º SGT QPBM	WALTER BARBOSA DE SOUZA JÚNIOR	723	07:30:00	19:30:00	12 :00:00	SCI	0648/SCI/2024	REFORÇO DE EQUIPE
 CB QPBM	CLEBER ALVES DE ARAÚJO	1190	07:30:00	19:30:00	12 :00:00	SCI	0648/SCI/2024	REFORÇO DE EQUIPE
 CB QPBM	RAY ABREU LICATA	1103	07:30:00	19:30:00	12 :00:00	SCI	0648/SCI/2024	REFORÇO DE EQUIPE SCI-EG
 CB QPBM	ALEX ALCANTARA DE OLIVEIRA	1197	08:00:00	20:00:00	12:00:00	QCG CENTRAL	0742/BBE/2024	REFORÇO DE GUARNIÇÃO
 CB QPBM	JOSÉ SARNEY PEREIRA DO CARMO	1223	08:00:00	18:00:00	10:00:00	DISTRITO INDUSTRIAL	0726/BI/2024	CONDUTOR AR 50 CORTE DE ÁRVORE
 CB QCPBM	AUGUSTA ROBERTA CALDERARO AFONSO	1186	07:00:00	11:00:00	04:00:00	CMBM	0132/CMCB/2024	REFORÇO DO EFETIVO
 CB QPBM	BRUNO RIBEIRO GOUVÊA	1117	11:00:00	20:00:00	09:00:00	QCG CENTRAL	0311/BIFMA/2024	REFORÇO DE GUARNIÇÃO DO GSA
 1º SGT QPBM	SIDNEY TEIXEIRA APARÍCIO	703	14:00:00	17:00:00	0 3:00:00	DAT	0117/DAT/2024	VISTORIA TÉCNICA
 1º SGT QPBM	ALAN LIMA FIGUEIREDO	745	14:00:00	17:00:00	03:00:00	DAT	0117/DAT/2024	VISTORIA TECNICA
 2º TEN QOABM	PAULO KEMEL SATO LOPES	677	14:00:00	17:00:00	03:00:00	DAT	0117/DAT/2024	VISTORIA TÉCNICA
 ST QPBM	WALDERLENO DE ARAGAO MACIEL	750	14:00:00	17:00:00	03:00:00	DAT	0117/DAT/2024	VISTORIA TÉCNICA
 1º SGT QPBM	MOISES HUDSON MENDES DA SILVA	783	14:00:00	18:00:00	04:0 0:00	RODOVIÁRIA	0743/BBE/2024	REFORCO DE GU
 CB QPBM	WARLLISON GOMES DE SOUSA	1112	14:00:00	18:00:00	04:00:00	QCG CENTRAL	0218/GABINETE/2024	CONTROLE DE GABINETE, CONDUÇÃO DE VIATURAS OFICIAIS E SEGURANÇA ORGÂNICA DE AUTORIDADES DO CBMAM
CONTROLADOR: ST QPBM VELASCO
 COMANDANTE SOCORRO: TEN QOABM R. PEREIRA</t>
  </si>
  <si>
    <t xml:space="preserve">SERVIÇO DO DIA 08/11/2024 - 1º TURNO
ORDEM DE OPERAÇÕES Nº1017/GRAPH/CBC/2024. PREVENÇÃO EM EVENTO: 26º FÓRUM DOS GOVERNADORES DA AMAZÔNIA LEGAL. MISSÃO: PREVENÇÃO E ATENDIMENTO DE URGÊNCIA E EMERGÊNCIA. DATA: 08.11.2024. VTR: UR-25. EFETIVO E HORÁRIOS: TEN COLARES, SGT VINENTE, SGT HÉLIO. LOCAL: CENTRO DE CONVENÇÕES VASCO VASQUES. HORARIO: 08H00 ATÉ O NECESSÁRIO. OCORRÊNCIA EM ANDAMENTO...
CONTROLADOR: ST QPBM VELASCO
 COMANDANTE SOCORRO: TEN QOABM R. PEREIRA
 __________________________________________________________
 ORDEM DE OPERAÇÕES Nº1017/GRAPH/CBC/2024. PREVENÇÃO EM EVENTO: 26º FÓRUM DOS GOVERNADORES DA AMAZÔNIA LEGAL. MISSÃO: PREVENÇÃO E ATENDIMENTO DE URGÊNCIA E EMERGÊNCIA. DATA: 08.11.2024. VTR: UR-25. EFETIVO E HORÁRIOS: TEN COLARES, SGT VINENTE, SGT HÉLIO. LOCAL: CENTRO DE CONVENÇÕES VASCO VASQUES. HORARIO: 08H00 ATÉ O NECESSÁRIO. TÉRMINO DA PREVENÇÃO ÀS 19:30. SEM ALTERAÇÃO.
CONTROLADOR: ST QPBM WALDIRA
 COMANDANTE SOCORRO: TEN QOABM R. PEREIRA
</t>
  </si>
  <si>
    <t>SERVIÇO DO DIA 08/11/2024 - 1º TURNO
BBE - RODOVIÁRIA - AR-48 - VISTORIA EM ÁRVORE - VIATURA A COMANDO DO SGT HUDSON DESLOCOU PARA O LOCAL. SR. MARCOS SILVA BARROS, CONTATO: 98133-0718, INFORMA ÁRVORE TOMBADA EM VIA PÚBLICA, CUJOS GALHOS ESTÃO INTERDITANDO PARTE DA VIA, NÃO SABE PRECISAR ESPÉCIE DA ARVORE. OCORRÊNCIA LOCALIZADA NA  RUA DOMINGO JOSE MARTINS, Nº 108 - PARQUE DEZ, PRÓXIMO AO CAMPO DO BURACÃO. AO CHEGAR FOI OBSERVADO A NECESSIDADE DO CORTE DA REFERIDA ÁRVORE. FOI REALIZADO O CORTE TOTAL DA ÁRVORE NATIVA. SERVIÇO SEM ALTERAÇÃO.
CONTROLADOR: ST QPBM VELASCO
 COMANDANTE SOCORRO: TEN QOABM R. PEREIRA</t>
  </si>
  <si>
    <t>SERVIÇO DO DIA 08/11/2024 - 1º TURNO
BBE, POSTO CENTRAL, ABT-34 - VISTORIA/ CORTE DE ÁRVORE - VIATURA A COMANDO DO CB OTÁVIO JOSÉ  DESLOCOU PARA O LOCAL. SR. EDMAR MONTE, CONTATO: 3183-4401, INFORMA OCORRÊNCIA DE ÁRVORE DO TIPO ABACATEIRO EM RISCO DE TOMBAMENTO SOBRE RESIDÊNCIA DE IDOSO DE 73 ANOS. PROPRIETÁRIO: EDSON BAHIA GOMES. IDADE 61. RG 4077210-1. FONE: 98529-8080. RUA PAULINO GOMES, 32. PETRÓPOLIS.  VISTORIA REALIZADA E DETECTADA QUE A ÁRVORE ESTÁ SAUDÁVEL E NÃO APRESENTA RISCO DE QUEDA IMINENTE, FOI FEITA AS DEVIDAS ORIENTAÇÕES AO SOLICITANTE E COLETA DE DADOS.
CONTROLADOR: ST QPBM VELASCO
 COMANDANTE SOCORRO: TEN QOABM R. PEREIRA</t>
  </si>
  <si>
    <t>SERVIÇO DO DIA 08/11/2024 - 1º TURNO
BBE, POSTO DA RODOVIÁRIA, ABT-33 - INCÊNDIO EM RESIDÊNCIA DE ALVENARIA SEM VÍTIMA - VIATURA A COMANDO DA SGT LAURA DESLOCOU PARA O LOCAL. KEVELIN CONCÍLIO, TEL: 99612-1246, INFORMA OCORRÊNCIA DE INCÊNDIO EM RESIDÊNCIA NO BECO SÃO LUCAS, ACESSO PELA AV. BRASIL, AO LADO DA CAIXA ECONÔNICA DO BAIRRO COMPESA II. 
MORADORA INQUILINA. ROBERTA MENEZES, 23 ANOS. CONTATO: 99603-3710. CPF: 703.477.262-24. INQUILINA GESTANTE. NO MOMENTO DO SINISTRO A INQUILINA E SEU MARIDO NÃO ESTAVAM NA RESIDÊNCIA. CÔMODOS QUEIMADOS: 02 QUARTOS, 01 BANHEIRO, 01 COZINHA E 01 SALA. PERDERAM PRATICAMENTE TUDO DOS 02 QUARTOS E DO BANHEIRO. FORRÓ DERRETIDO, PORTA DE FERRO ARROMBADA. FORAM GASTOS 1.000  LITROS DE ÁGUA. FOI RESGATADO 01 GATO COM VIDA E 01 OUTRO MORREU. SERVIÇO SEM ALTERAÇÃO.
CONTROLADOR: ST QPBM VELASCO
 COMANDANTE SOCORRO: TEN QOABM R. PEREIRA</t>
  </si>
  <si>
    <t>SERVIÇO DO DIA 08/11/2024 - 1º TURNO
1º BI, POSTO CIS/GC, ABT-27 - VISTORIA/ CORTE DE ÁRVORE - VIATURA A COMANDO DO SGT RODRIGO DESLOCOU PARA O LOCAL. SOLICITANTE: EVELIN DOS SANTOS, TEL: 99379-8936, MORADORA DA TRAVESSA JUCÁ, 115, BAIRRO JOÃO PAULO II, ANTES DA QUADRA DO SESC, ZONA LESTE, SOLICITA QUE SEJA FEITA VISTORIA PARA AVALIAÇÃO DO GRAU DE RISCO EM UMA ÁRVORE MANGUEIRA QUE, SEGUNDA A SOLICITANTE, ESTÁ INCLINANDO NA DIREÇÃO DE SUA CASA. A GUARNIÇÃO NÃO ACHO O LOCAL MENCIONADO E POR VÁRIAS VEZES TENTOU CONTATO VIA CELULAR E A SOLICITANTE NÃO ATENDEU. VIATURA RETRAIU AO PB DE ORIGEM. SERVIÇO SEM ALTERAÇÃO. 
CONTROLADOR: ST QPBM VELASCO
 COMANDANTE SOCORRO: TEN QOABM R. PEREIRA</t>
  </si>
  <si>
    <t>Acidente envolvendo viatura bombeiro militar</t>
  </si>
  <si>
    <t>SERVIÇO DO DIA 08/11/2024 - 1º TURNO
POR VOLTA DAS 14H54 A SGT BM SHIRLEY ENTROU EM CONTATO COM COBOM VIA WHATSAPP INFORMANDO QUE ESTAVA DE SERVIÇO NO SAMU E QUE IRIA PRESTAR APOIO A UMA VIATURA DO CBMAM ENVOLVIDA EM ACIDENTE DE TRÂNSITO. INFORMEI QUE NÃO HAVIA ATÉ O PRESENTE MOMENTO NENHUMA SOLICTAÇÃO. DOIS MINUTOS DEPOIS O CB BM J. NUNES ENTRA EM CONTATO VIA WHATSAPP INFORMANDO A SITUAÇÃO: ACIDENTE ENVOLVENDO VIATURA BOMBEIRO MILITAR AR-42 DO CORTE DE ÁRVORE TENDO COMO MAIS ANTIGO CB BM J. NUNES. VIATURA DESLOCAVA PARA REALIZAR UMA VISTORIA/ CORTE DE ÁRVORE QUANDO FOI SURPREENDIDOS COM UMA MOTOCICLETA BATENDO NA TRAZEIRA DA VIATURA. CONDUTOR DA MOTOCICLETA: GUILHERME BATALHA LUCAS / CPF: 705.614.792-59. IDADE: 20 ANOS.  ENDEREÇO: RUA GRUMIXAVA 348 B, MONTE DAS OLIVEIRAS. CONTATO: 99114-7854. O MESMO NECESSITOU DE ATENDIMENTO MÉDICO. NÃO FOI DESLOCADO UR DEVIDO JÁ HAVER UMA VTR DO SAMU EM DESLOCAMENTO ANTES DE CHEGAR A INFORMAÇÃO DO ACIDENTE PARA O COBOM. SAMU UBS-17, ENFERMEIRA SHIRLEY, CONDUTOR ELIAS. O CB J. NUNES INFPORMOU QUE A AR-42 ESTAVA NA FAIXA DO MEIO DA TORQUATO TAPAJÓS, PRÓXIMO A NOVA IGRAJA BATISTA NO BAIRRO COLÔNIA SANTO ANTÔNIO E AO PARAR COM O VEÍCULO DEVIDO AO ENGARRAFAMENTO A MOTOCLICLETA COLIDIU NA TRASEIRA DO LADO DIREITO DA AR-42. FOI PRESTADO OS PRIMEIROS SOCORROS À VÍTIMA CONDUTOR DA MOTOCICLETA E ENTREGUE A VTR DO SAMU. OCORRÊNCIA ENCERRADA.   
CONTROLADOR: ST QPBM VELASCO
 COMANDANTE SOCORRO: TEN QOABM R. PEREIRA</t>
  </si>
  <si>
    <t>SERVIÇO DO DIA 08/11/2024 - 1º TURNO
BBE, POSTO DA RODOVIÁRIA, ABT-33 - CONTROLE DE INSETO/ ABELHA - VIATURA A COMANDO DA SGT LAURA DESLOCOU PARA O LOCAL. RUA DOM JACKSON DAMASCENO, 930. FLORES. CONTROLE DE INSETO DO TIPO ABELHAS ALOJADAS NA LAJE DA TORRE NO 4º ANDAR DO CONDOMINIO ESPAÇO VERDE RESIDENCIAL, CIENTE AO GÁS (GLP). PONTO DE REFERÊNCIA: POR TRÁS DO CONJUNTO JOÃO BOSCO.  SOLICITANTE: GABRIEL SILVA  (SÍNDICO) / CPF: 032.756.342-75. CONTATO: 99516-5659 / 99516-5660. EM ANDAMENTO...
CONTROLADOR: ST QPBM VELASCO
 COMANDANTE SOCORRO: TEN QOABM R. PEREIRA</t>
  </si>
  <si>
    <t xml:space="preserve">SERVIÇO DO DIA 08/11/2024 - 1º TURNO
GRAPH UR - 28 CENTRAL, AO COMANDO DO TEN BM JANDERSON TELES  REALIZOU PREVENÇÃO E ATENDIMENTO DE URGÊNCIA E EMERGÊNCIA NO VIII ENCONTRO DO CONSELHO DE PRESIDENTES DOS TRIBUNAIS DE JUSTIÇA DO BRASIL, LOCALIZADO NO TEATRO AMAZONAS (DAS 18:00 AS 20:30 HORAS ), LOCALIZADO NA AVENIDA EDUARDO RIBEIRO, S/N - CENTRO , E NO SALÃO SOLIMÕES - COMPLEXO DO PALÁCIO RIO NEGRO (DE 20:30 HORAS ATÉ O NECESSÁRIO), LOCALIZADO NA AVENIDA SETE DE SETEMBRO, Nº 1576 - CENTRO, POR DETERMINAÇÃO DO SCMT GERAL DO CBMAM, CONFORME VERSA A ORDEM DE OPERAÇÕES Nº 1016/GRAPH/CBC/2024. EM ANDAMENTO...
CONTROLADOR: ST QPBM VELASCO
 COMANDANTE SOCORRO: TEN QOABM R. PEREIRA
 ________________________________________________________
 2º TURNO 08/11/23
 GRAPH UR - 28 CENTRAL, AO COMANDO DO TEN BM JANDERSON TELES  REALIZOU PREVENÇÃO E ATENDIMENTO DE URGÊNCIA E EMERGÊNCIA NO VIII ENCONTRO DO CONSELHO DE PRESIDENTES DOS TRIBUNAIS DE JUSTIÇA DO BRASIL, LOCALIZADO NO TEATRO AMAZONAS (DAS 18:00 AS 20:30 HORAS ), LOCALIZADO NA AVENIDA EDUARDO RIBEIRO, S/N - CENTRO , E NO SALÃO SOLIMÕES - COMPLEXO DO PALÁCIO RIO NEGRO (DE 20:30 HORAS ATÉ O NECESSÁRIO), LOCALIZADO NA AVENIDA SETE DE SETEMBRO, Nº 1576 - CENTRO, POR DETERMINAÇÃO DO SCMT GERAL DO CBMAM, CONFORME VERSA A ORDEM DE OPERAÇÕES Nº 1016/GRAPH/CBC/2024. A VTR DESLOCOU ÀS 20:39 PARA O PALÁCIO RIO NEGRO, FINS DÁ CONTINUIDADE À PREVENÇÃO DO EVENTO QUE TERMINARA NO REFERIDO PALÁCIO. TÉRMINO DA PREVENÇÃO ÀS 23:00H. SEM ALTERAÇÃO.
CONTROLADOR: ST QPBM WALDIRA
 COMANDANTE SOCORRO: TEN QOABM R. PEREIRA
GRAPH, UR-25, UR-28 E UR-27 - PREVENÇÃO EM EVENTOS - CONFORME ORDEM DE OPERAÇÕES Nº 1016/GRAPH/CBC/2024, A VIATURA UR-25, AO COMANDO DA TEN BM ANA ELISA  REALIZOU PREVENÇÃO E ATENDIMENTO DE URGÊNCIA E EMERGÊNCIA NO VIII ENCONTRO DO CONSELHO DE PRESIDENTES DOS TRIBUNAIS DE JUSTIÇA DO BRASIL, NO TRIBUNAL DE JUSTIÇA DO AMAZONAS (DAS 08:30 AS 12:30 HORAS). NO PERÍODO DA TARDE, A UR-28, AO COMANDO DA TEN BM PATRÍCIA VIEIRA,CUMPRIU PREVENÇÃO AINDA NO TRIBUNAL DE JUSTIÇA DO AMAZONAS (DAS 14:30 AS 17:00 HORAS), RESTANDO AINDA UM ÚLTIMO HORÁRIO NO PERÍODO NOTURNO (DAS 20:00 ATÉ O NECESSÁRIO) A SER CUMPRIDA PELA UR-27,NO CENTRO CULTURAL DOS POVOS DA AMAZÔNIA. PREVENÇÃO EM ANDAMENTO.
CONTROLADOR: TEN BM RYAN
 COMANDANTE DE SOCORRO: TEN BM VALÉRIO
DANDO CONTINUIDADE À ORDEM DE SERVIÇO 1016/GRAPH/CBC/2024, A VIATURA UR-28, A COMANDO DA TEN QCOBM CUNHA REALIZOU PREVENÇÃO NO VIII ENCONTRO DO CONSELHO DE PRESIDENTES DOS TRIBUNAIS DE JUSTIÇA DO BRASIL, NO TRIBUNAL DE JUSTIÇA DO AMAZONAS DAS 08:30 AS 11:30. HOUVE NECESSIDADE DE REMANEJO DE OUTRA UNIDADE DE RESGATE DEVIDO INCÊNDIO EM RESIDÊNCIA. A UR ¿ 24 AO COMANDO DA TEN QCOBM MICHELY LEMOS REALIZOU PREVENÇÃO ATÉ O TÉRMINO, POR VOLTA DE 22H00 SEM ALTERAÇÃO.
CONTROLADOR: TEN BM RYAN
 COMANDANTE DE SOCORRO: TEN BM EVANDERSON
</t>
  </si>
  <si>
    <t>NO DIA 08 DE NOVEMBRO/2024 AS 07H00,  O ST BM WILSON E CB BM RENATO REIS, POR ORDEM VERBAL DO CMT DO CBC, FORAM CONDUZIDO POR LANCHA DO PEL. FLUVIAL/CBMAM ATÉ O MUNICÍPIO DE CAREIRO DA VÁRZEA FINS APOIAR O COMBATE A INCÊNDIO EM VEGETAÇÃO NAQUELE MUNICÍPIO. NÃO FOI VIATURA DO CBMAM NO ENTANTO FORAM LEVADOS OS SEGUINTES MATERIAIS:  04 ABAFADORES, 05 MOCHILAS DE COMBATE A INCÊNDIOS FLORESTAIS, 04 MANGUEIRAS DE 1 E ¿ POLEGADAS, 01 ESGUICHO REGULÁVEL E 01 CHAVE DE MANGUEIRA. A PREFEITURA DO MUNICÍPIO CONTA COM DUAS PICKUPS COM TANQUES E MOTOBOMBA (KIT PICKUPS), 02 CARROS PIPAS E 42 BRIGADISTAS DO IBAMA. OCORRÊNCIA EM ANDAMENTO...
...................................................................................................
SERVIÇO DO DIA 11/11/2024 1º TURNO
NO DIA 1º DE NOVEMBRO/2024 AS 07H00,  O ST BM WILSON, CB BM SILVESTRE E CB QCPBM RENATO REIS, POR ORDEM VERBAL DO CMT DO CBC, DESLOCARAM AO MUNICÍPIO DE AUTAZES FINS APOIAR O COMBATE A INCÊNDIO EM VEGETAÇÃO NAQUELE MUNICÍPIO. NÃO FOI VIATURA DO CBMAM, NO ENTANTO FORAM LEVADOS OS SEGUINTES MATERIAIS:  04 ABAFADORES, 05 MOCHILAS DE COMBATE A INCÊNDIOS FLORESTAIS, 04 MANGUEIRAS DE 1 E ¿ POLEGADAS, 01 ESGUICHO REGULÁVEL E 01 CHAVE DE MANGUEIRA. A PREFEITURA DO MUNICÍPIO CONTA COM DUAS PICKUPS COM TANQUES E MOTOBOMBA (KIT PICKUPS), 02 CARROS PIPAS E 42 BRIGADISTAS DO IBAMA. SERVIÇO DO DIA 10/11/2024 - 2º TURNO -  NÃO HOUVE ALTERAÇÃO DURANTE ESTE TURNO. INFORMO QUE NON SERVIÇO DO DIA 11/11/2024 1º TURNO, AS 10H00, A GUARNIÇÃO RETORNOU PARA MANAUS. O ST BM WILSON INFORMOU O TERMINO DA PREVENÇÃO. O CB WALLAX (CARDAN) DESLOCOU NA VTR AR-57 PARA O PORTO DA CEASA PARA RESGATAR A GUARNIÇÃO E MATERIAIS E LEVAR PARA O BATALHÃO FLORESTAL. SERVIÇO SEM ALTERAÇÃO.
CONTROLADOR: TEN QOABM JAMERSON
 COMANDANTE SOCORRO: TEN QOABM RODOLPHO</t>
  </si>
  <si>
    <t>SERVIÇO DO DIA 11/11/2024 1º TURNO
NO DIA 1º DE NOVEMBRO/2024 AS 07H00,  O ST BM WILSON, CB BM SILVESTRE E CB QCPBM RENATO REIS, POR ORDEM VERBAL DO CMT DO CBC, DESLOCARAM AO MUNICÍPIO DE AUTAZES FINS APOIAR O COMBATE A INCÊNDIO EM VEGETAÇÃO NAQUELE MUNICÍPIO. NÃO FOI VIATURA DO CBMAM, NO ENTANTO FORAM LEVADOS OS SEGUINTES MATERIAIS:  04 ABAFADORES, 05 MOCHILAS DE COMBATE A INCÊNDIOS FLORESTAIS, 04 MANGUEIRAS DE 1 E ¿ POLEGADAS, 01 ESGUICHO REGULÁVEL E 01 CHAVE DE MANGUEIRA. A PREFEITURA DO MUNICÍPIO CONTA COM DUAS PICKUPS COM TANQUES E MOTOBOMBA (KIT PICKUPS), 02 CARROS PIPAS E 42 BRIGADISTAS DO IBAMA. SERVIÇO DO DIA 10/11/2024 - 2º TURNO -  NÃO HOUVE ALTERAÇÃO DURANTE ESTE TURNO. INFORMO QUE NON SERVIÇO DO DIA 11/11/2024 1º TURNO, AS 10H00, A GUARNIÇÃO RETORNOU PARA MANAUS. O ST BM WILSON INFORMOU O TERMINO DA PREVENÇÃO. O CB WALLAX (CARDAN) DESLOCOU NA VTR AR-57 PARA O PORTO DA CEASA PARA RESGATAR A GUARNIÇÃO E MATERIAIS E LEVAR PARA O BATALHÃO FLORESTAL. SERVIÇO SEM ALTERAÇÃO.
CONTROLADOR: TEN QOABM JAMERSON
 COMANDANTE SOCORRO: TEN QOABM RODOLPHO</t>
  </si>
  <si>
    <t>SERVIÇO DO DIA 08/11/2024 - 1º TURNO
GRAPH UR - 27 CENTRAL, AO COMANDO DO TEN BM LORENTZ  REALIZOU PREVENÇÃO E ATENDIMENTO DE URGÊNCIA E EMERGÊNCIA NO CLUBE DOS OFICIAIS CBMAM/PMAM. LOCALIZADO NA AV. ANDRÉ ARAÚJO, 2.800. ALEIXO.  (DAS19H00 ATÉ O NECESSÁRIO ),  POR DETERMINAÇÃO DO CMT DO CBC  CONFORME VERSA A ORDEM DE OPERAÇÕES Nº 1022/GRAPH/CBC/2024. EM ANDAMENTO...
CONTROLADOR: ST QPBM VELASCO
 COMANDANTE SOCORRO: TEN QOABM R. PEREIRA
_______________________________________________
 GRAPH UR - 27 CENTRAL, AO COMANDO DO TEN BM LORENTZ  REALIZOU PREVENÇÃO E ATENDIMENTO DE URGÊNCIA E EMERGÊNCIA NO CLUBE DOS OFICIAIS CBMAM/PMAM. LOCALIZADO NA AV. ANDRÉ ARAÚJO, 2.800. ALEIXO.  (DAS19H00 ATÉ O NECESSÁRIO ),  POR DETERMINAÇÃO DO CMT DO CBC  CONFORME VERSA A ORDEM DE OPERAÇÕES Nº 1022/GRAPH/CBC/2024. TÉRMINO DA PREVENÇÃO ÀS 20:38. SEM ALTERAÇÃO.
CONTROLADOR: ST QPBM WALDIRA
 COMANDANTE SOCORRO: TEN QOABM R. PEREIRA</t>
  </si>
  <si>
    <t>INCÊNDIO EM VEGETAÇÃO DENTRO DA RESERVA ADOLPHO DUCKE ( MARGIANDO A AV. MARGARITA). SOLICITANTE: DANIEL SILVA ( INVESTIGADOR DE PILÍCIA)  98543 - 2721.</t>
  </si>
  <si>
    <t>JULIO - 99204-3595
RUA SAMAMBAIA, ESQUINA DO COLEGIO SARA BARROSO, BAIRRO SANTA ETELVINA.
PX A UBS SAVIO BELOTA
 PX ESCOLA MUNICIPAL SARA BARROSO
 ACIDENTE DE TRANSITO: MOTO VS MOTO
 1 VÍTIMA - POSSIVEL FRATURA DA PERNA
 ______________________________________________________
GRAPHE - BIFMA - A CMD DO TENENTE QCOBM REATEGUI, REALIZOU DESLOCAMENTO PARA ATENDER A ACIDENTE DE TRÂNSITO ENTRE MOTO X MOTO, PORÉM AO CHEGAR NO LOCAL O SAMU JÁ HAVIA REALIZADO ATENDIMENTO À VÍTIMA.
CONTROLADOR: ST QPBM WALDIRA
 COMANDANTE SOCORRO: TEN QOABM R. PEREIRA</t>
  </si>
  <si>
    <t>SEG NOS POSTOS DO CBMAM
 SERVIÇO DO DIA 09/11/2024 - 1º TURNO
1º SGT QPBM	ALEXSANDRO VIEIRA SANTANA 	0748	08:00:00	16:00:00	8:00:00	PELOTÃO FLUVIAL	0150/BBE/2024	REFORÇO DE GUARNIÇÃO 
3º SGT QCPBM	RAINEY DA SILVA ROCHA 	1556	07:30:00	19:30:00	12:00:00	SCI	0650/SCI/2024	REFORÇO DE EQUIPE SCI-EG
 CB QPBM	JOÃO FARIAS DE AZEVEDO JÚNIOR 	1208	08:00:00	20:00:00	12:00:00	PELOTÃO FLUVIAL	0150/BBE/2024	REFORÇO DE GUARNIÇÃO 
1º SGT QPBM	FRANCIVALDO SANTOS DA ROCHA 	0771	08:00:00	20:00:00	12:00:00	PARQUE SUMAÚMA	0312/BIFMA/2024	REFORÇO DE GUARNIÇÃO 
CB QPBM	LUIZ FERNANDO DE LIMA PEREIRA 	1225	07:30:00	19:30:00	12:00:00	SCI	0650/SCI/2024	REFORÇO DE GUARNIÇÃO 
CB QPBM	JOÃO DOS SANTOS BRITO 	1113	07:30:00	19:30:00	12:00:00	SCI	0659/SCI/2024	REFORÇO DE EQUIPE 
2º TEN QOABM	RODOLPHO CAREPA ALVES DA COSAT	0511	14:00:00	17:00:00	3:00:00	DAT	0117/DAT/2024	Vistoria Técnica 
ST QPBM	PAULO VICTOR POLARI MONTEIRO 	0528	14:00:00	17:00:00	3:00:00	DAT	0117/DAT/2024	Vistorias técnicas 
CB QPBM	WARLLISON GOMES DE SOUSA	1112	14:00:00	22:00:00	8:00:00	QCG CENTRAL	0219/GABINETE/2024	CONTROLE DE GABINETE, CONDUÇÃO DE VIATURAS OFICIAIS E SEGURANÇA ORGÂNICA DE AUTORIDADES DO CBMAM
 ST QPBM	FELIPE LOIOLA DE CARVALHO 	0704	12:00:00	16:00:00	4:00:00	CMBM	0133/CMCB/2024	PREVENÇÃO E REFORÇO DE EFETIVO NO CMCB 
ST QPBM	HUDSON STANLEY DAMASCENO DE OLIVEIRA 	0754	14:00:00	17:00:00	3:00:00	DAT	0117/DAT/2024	VISTORIA TÉCNICA 
CB QPBM	PAULO ROBERTO DE SOUZA LOPES	1051	14:00:00	17:00:00	3:00:00	OUTROS	0117/DAT/2024	VISTORIAS TÉCNICAS 
CONTROLADOR: TEN QOABM RYAN
 COMANDANTE SOCORRO: TEN QOABM VALÉRIO
------------------------ -----------------------------------------------
SERVIÇO DO DIA 09/11/2024 - 2º TURNO
CB QPBM	ANTÔNIO CÂNDIDO DA SILVA	1240	19:30:00	07:30:00	12:00:00	SCI	0651/SCI/2024	REFORÇO DE EQUIPE
 CB QPBM	FRANCISCO MOREIRA GOMES JUNIOR	1256	19:30:00	07:30:00	12 :00:00	SCI	0651/SCI/2024	REFORÇO DE EQUIPE
 CB QCPBM	MARCOS PAULO SANTOS MARQUES	1121	19:30:00	07:30:00	1 2:00:00	SCI	0651/SCI/2024	REFORÇO DE EQUIPE
 CB QPBM	BRENO DIEGO TABOSA GALVAO	1246	20:00:00	08:00:00	12:00:00	PARQUE SUMAÚMA	0312/BIFMA/2024	REFORÇO DE GUARNIÇÃO
 ST QPBM	ARTUR SANTOS DA ROCHA	635	14:00:00	17:00:00	03:00:00	OUTROS	0106/CIACG/2024	REFORMA DO QCG
 CB QPBM	WANDER GOMES DA SILVA	1255	14:00:00	17:00:00	03:00:00	OUTROS	0106/CIACG/2024	REFORMA  NO PAVILHÃO E DEPENDÊNCIAS DO QCG
CONTROLADOR: ST QPBM VELASCO
 COMANDANTE SOCORRO: TEN QOABM VALÉRIO</t>
  </si>
  <si>
    <t xml:space="preserve"> ARVORE TOMBADA ENCIMA DE RESIDENCIA 
SOLICITANTE : ADELINO LOPES FARIAS 
RUA TARIRI ANTIGA RUA 15 CASA 49 SAO JOSE 2  PROX POSTO DA MANAUS AMBIENTAL 
 CPF: 05157927304
 FONE: 92986438689
'1º BI, POSTO DO ZUMBI, ABT-31 - CORTE DE ÁRVORE - A VIATURA, AO COMANDO DO ST BM MALCHER, FOI AO LOCAL E REALIZOU O CORTE TOTAL DE UMA ÁRVORE NATIVA QUE HAVIA TOMBADO SOBRE A RESIDÊNCIA DO SOLICITANTE: ADELINO LOPES FARIAS, CONTATO: 92 98643-8689. SERVIÇO REALIZADO SEM ALTERAÇÃO. 
CONTROLADOR: TEN BM RYAN
 COMANDANTE DE SOCORRO: TEN BM VALÉRIO</t>
  </si>
  <si>
    <t xml:space="preserve">ORDEM DE OPERAÇÕES Nº 1017/GRAPH/CBC/2024 Manaus-AM, 01 de novembro de 2024
 1. EVENTO: 26º FÓRUM DOS GOVERNADORES DA AMAZÔNIA LEGAL;
2. DETERMINAÇÃO: SCMT GERAL DO CBMAM;
3. MISSÃO: REALIZAR A PREVENÇÃO E ATENDIMENTO NAS POSSÍVEIS OCORRÊNCIAS
 EM EVENTO DENOMINADO 26º FÓRUM DOS GOVERNADORES DA AMAZÔNIA LEGAL;
4. REFERÊNCIAS: PLANO DE OPERAÇÕES Nº 248-CBC/2024;
5. DATA/EFETIVO/HORÁRIO/LOCAL: Conforme quadro abaixo:
09.11.2024 - (Quinta-feira) - 08h ÀS 17h - UR24 - (BIFMA) -  CENTRO DE  CONVENÇÕES VASCO  VASQUES
 TEN LUCY -  SGT LILIAN FERREIRA -   SGT A. SOUSA
GRAPH, POSTO SUMAÚMA, UR-24 - PREVENÇÃO EM EVENTOS - EM CUMPRIMENTO À ORDEM DE OPERAÇÕES Nº1017/GRAPH/CBC/2024, A VIATURA UR-24, AO COMANDO DA TEN BM LUCY, REALIZOU PREVENÇÃO NO EVENTO: 26º FÓRUM DOS GOVERNADORES DA AMAZÔNIA LEGAL. MISSÃO: PREVENÇÃO E ATENDIMENTO DE URGÊNCIA E EMERGÊNCIA. EVENTO FINALIZADO POR VOLTA DE 17H00 SEM ALTERAÇÃO. O EVENTO CONTINUA ATÉ O DIA 10.11.2024. EM ANDAMENTO
CONTROLADOR: TEN BM RYAN
 COMANDANTE DE SOCORRO: TEN BM VALÉRIO
</t>
  </si>
  <si>
    <t xml:space="preserve">ORDEM DE OPERAÇÕES Nº 1021/GRAPH/CBC/2024 Manaus-AM, 07 de novembro de
 2024
 1. EVENTO: TFM NO QCG;
2. DETERMINAÇÃO: CMT DO CBC;
3. MISSÃO: PREVENIR E ATENDER CASOS DE URGÊNCIA/EMERGÊNCIA E REALIZAR
 RESGATE;
4. DATA/EFETIVO/HORÁRIO/LOCAL: Conforme quadro abaixo:
09.11.2024 - (Quinta-feira) UR 28 - (QCG)
TEN PATRICIA VIEIRA - SGT ESQUERDO -  SGT PEDRO RIBEIRO
 07h00 às 08h30 QCG/CBMAM
 Próx. a capela 17h00 às 18h30
'GRAPH, POSTO CENTRAL, UR-28 - PREVENÇÃO EM EVENTOS - EM CUMPRIMENTO À ORDEM DE OPERAÇÕES Nº 1021/GRAPH/2024, A VIATURA, AO COMANDO DA TEN BM PATRÍCIA VIEIRA, REALIZOU PREVENÇÃO DURANTE A PRÁTICA DE TFM REALIZADA NO QCG/CBMAM NO PERÍODO DE 07H00 ÀS 08H30 E NO PERÍODO DA TARDE DE 17H00 ÀS 18H30. PREVENÇÃO REALIZADA SEM ALTERAÇÃO.
CONTROLADOR: TEN BM RYAN
 COMANDANTE DE SOCORRO: TEN BM VALÉRIO
</t>
  </si>
  <si>
    <t>Corte de anel
 Posto central - ABT 34
 Paciente: Frinea Inhamuns Correa -  65 anos 
CPF: 12279145200 -  Tel: 99987-2158
 End: av José de Arimatéia, n. 1088, ap 901, Aleixo 
Aliança em ouro, dedo anelar esquerdo.
'BBE, POSTO CENTRAL, ABT-34 - CORTE DE ANEL - A VIATURA, AO COMANDO DA CB BM MEIRELANE, REALIZOU O CORTE DE ALIANÇA DE OURO DO DEDO ANELAR ESQUERDO DE FRINEA INHAMUNS CORREA, 65 ANOS, CPF: 12279145200, CONTATO: 99987-2158. RESIDENTE À AVENIDA JOSÉ DE ARIMATEIA Nº 1088, AP 901, BAIRRO ALEIXO. SERVIÇO REALIZADO SEM ALTERAÇÃO.
CONTROLADOR: TEN BM RYAN
 COMANDANTE DE SOCORRO: TEN BM VALÉRIO</t>
  </si>
  <si>
    <t>TRANSPORTE DE PACIENTE
 UR 27 - ZUMBI
 2° Sgt PM Alan Costa Maia (17670)
Hospital Platão Araújo 
Enfermaria Girassol , Leito 09
GRAPH, POSTO DO ZUMBI, UR-27 - TRANSPORTE DE PACIENTE - POR SOLICITAÇÃO DO CGPO/PM, MAJ MAGALHÃES, A VIATURA, AO COMANDO DO TEN BM JEFFERSON CARLOS, DESLOCOU ATÉ O HPS PLATÃO ARAÚJO E REALIZOU O TRANSPORTE DE PACIENTE OBESO: 2º SGT PM ALAN COSTA MAIA (RG: 17670). O MESMO ESTAVA NA ENFERMARIA GIRASSOL, LEITO 9 E O MESMO FOI DEIXADO EM SUA RESIDÊNCIA NA RUA JOÃO PESSOA Nº 79, LOTEAMENTO RIO PIORINI, BAIRRO TERRA NOVA.
CONTROLADOR: TEN BM RYAN
 COMANDANTE DE SOCORRO: TEN BM VALÉRIO</t>
  </si>
  <si>
    <t>VISTORIA EM ARVORE 
ARVORE TIPO CASTANHEIRA  MAIS OU MENOS 20 MTS 
ARVORE OCA COM RAIZ SEMI EXPOSTA 
SOLICITANTE:  RITA DE CASSIA MELO
 CPF: 70309130271
 END: RUA MAGNETITA 129 JORGE TEIXEIRA PROX AV TOPAZIO LOVE BRONZE
 TEL: 9298804-4680
'1º BI, CIS GRANDE CIRCULAR, ABT-27 - VISTORIA/CORTE DE ÁRVORE - A VIATURA, AO COMANDO DO ST BM ALEX, FOI AO LOCAL E REALIZOU VISTORIA EM ÁRVORE ESPÉCIE CASTANHEIRA DE GRANDE PORTE E FOI CONSTATADO QUE A ÁRVORE ESTÁ SADIA, NÃO APRESENTA RAIZ EXPOSTA, NÃO ESTÁ OCA E NÃO APRESENTA RISCOS DE TOMBAR. A SOLICITANTE:  RITA DE CÁSSIA MELO, TEL: 92 98804-4680, FOI ORIENTADA A ENTRAR EM CONTATO COM A SEMMAS E SOLICITAR AUTORIZAÇÃO PARA REALIZAR O CORTE PARTICULAR DA ÁRVORE.
CONTROLADOR: TEN BM RYAN
 COMANDANTE DE SOCORRO: TEN BM VALÉRIO</t>
  </si>
  <si>
    <t>CAPTURA DE ANIMAL SILVESTRE
 COBRA ESPÉCIE JIBOIA - APROX 2 m NO QUINTAL
 RUA MURUTINGA DO SUL (ANTIGA SANTA RITA) 149 - ZUMBI
 Raimundo da Mata Marinho 
CPF : 07511124291
 98264 1151
'1º BI, CIS GRANDE CIRCULAR, ABT-27 -CAPTURA DE ANIMAL - A VIATURA, AO COMANDO DO ST BM ALEX, FOI AO LOCAL NA TENTATIVA DE REALIZAR A CAPTURA DE ANIMAL TIPO COBRA, PORÉM APÓS VISTORIAR TODO O TERRENO, O ANIMAL NÃO FOI ENCONTRADO. FOI FEITA A ORIENTAÇÃO AO SOLICITANTE RAIMUNDO DA MATA MARINHO, CONTATO: 98264-1151  E, CASO O ANIMAL APAREÇA, ENTRAR EM CONTATO NOVAMENTE VIA 193 PARA QUE SEJA REALIZADA A CAPTURA DO ANIMAL. O LOCAL FOI DEIXADO EM SEGURANÇA.
CONTROLADOR: TEN BM RYAN
 COMANDANTE DE SOCORRO: TEN BM VALÉRIO</t>
  </si>
  <si>
    <t>FOGO EM PRÉDIO NO 3 ANDAR
 RUA DESEMBARGADOR LUIZ CABRAL, 156 - FLORES
 AO LADO DO CONDOMINIO FLORES DA CIDADE
 EM FRENTE AO LAVAJATO
 TAINA FERREIRA - 98554 5358
'BBE, RODOVIÁRIA, ABT-33, UR-28, AR-55, ATA-01 - INCÊNDIO EM APARTAMENTO - AS VIATURAS, AO COMANDO DO TEN BM VALÉRIO, FORAM ACIONADAS PARA ATENDER OCORRÊNCIA DE UM INCÊNDIO EM APARTAMENTO NO TERCEIRO PAVIMENTO EM EDIFICAÇÃO RESIDENCIAL (COM TRÊS PAVIMENTOS). AÇÃO DOS BOMBEIROS: AO CHEGAR NO LOCAL FOI VERIFICADO QUE NÃO HAVIA VÍTIMA , QUE HAVIA MUITA FUMAÇA E INCÊNDIO ESTAVA NO 3° ANDAR , APT. 48M², FOI QUEIMADO TODOS OS MÓVEIS DO QUARTO CASAL (GUARDA ROUPA, CAMA, TV E ROUPAS). O OUTRO QUARTO AO LADO FOI PERDIDO APENAS A PORTA E ALGUMAS ROUPAS E GUARDA ROUPA, O FORRO CAIU POR COMPLETO, NA COZINHA, APENAS A PERDA DE ALGUNS MÓVEIS (CADEIRA E UTENSÍLIOS DOMÉSTICOS). FEITO O DESLIGAMENTO A CHAVE GERAL DE ENERGIA, ORIENTADO O PROPRIETÁRIO QUANTOS OS PROCEDIMENTOS DE SEGURANÇA NO LOCAL SINISTRADO. FORAM USADOS CERCA DE 500 LITROS DE ÁGUA PARA CONTER AS CHAMAS NO LOCAL,  FORAM ABERTAS AS PORTAS PARA HAVER VENTILAÇÃO E SAÍDA DA FUMAÇA DO LOCAL. PROPRIETÁRIA: PRISCILA BARRETO SANTOS, CPF: 835.209.882-81, CONTATO: 92-98264-1802 VIATURA PM DA 12 CICOM 7504, SGT CARLISON E SGT ADGELSON. A UR-28 REALIZOU O ATENDIMENTO DE PACIENTE: PRISCILA BARRETO SANTOS, 40 ANOS, CPF 835209882-91. A VÍTIMA ESTAVA EM SEU APARTAMENTO NO MOMENTO DO INCÊNDIO, CAUSADO POR FIAÇÃO ELÉTRICA. LÚCIDA, ORIENTADA, RESPONSIVA, DEAMBULANDO SEM DIFICULDADES, NO MOMENTO ESTAVA BASTANTE NERVOSA COM OCORRIDO, PRINCIPALMENTE PELOS DOCUMENTOS PERDIDOS, POR SER ADVOGADA.  VERIFICADO SINAIS VITAIS: RELATA TER INALADO UM POUCO DA FUMAÇA, PORÉM SEM DIFICULDADE RESPIRATÓRIA SATURAÇÃO 99%  , FC: 120 BPM PA : 80/60, INFORMA NÃO TER INGERIDO NENHUM TIPO DE ALIMENTAÇÃO DURANTE O DIA.  INFORMOU NÃO DESEJAR IR A NENHUM SPA OU HOSPITAL PRÓXIMO, ASSINOU O REGISTRO DE ATENDIMENTO. ORIENTADA A INGERIR LÍQUIDO E ALGUM TIPO DE ALIMENTAÇÃO. A MESMA FOI CONVENCIDA E SE DIRECIONOU A UMA PADARIA EM FRENTE À RESIDÊNCIA ONDE INGERIU ÁGUA E SE ALIMENTOU. O LOCAL FOI DEIXADO O LOCAL EM SEGURANÇA.
CONTROLADOR: TEN BM RYAN
 COMANDANTE DE SOCORRO: TEN BM VALÉRIO</t>
  </si>
  <si>
    <t>RESGATE DE ANIMAL TIPO GATO FILHOTE
 ANIMAL CAIU EM POCO COM ALTURA MEDIA DE 3 MTS 
SOLICITANTE: MARCELA CRISTIANE SALGADO
 RUA AV AYRAO S/N NO TERRENO DA CAIXA AGUA PROX DO T1 SEMASP NA QUEDRA ONDE3 FICA O POCO 
TEL: 9298110-1771
'BBE, RODOVIÁRIA, ABT-33 - RESGATE DE ANIMAL - A VIATURA, AO COMANDO DO CB BM DIVAL, DESLOCOU ATÉ A SEMASP E REALIZOU O RESGATE DE UM FILHOTE DE GATO QUE HAVIA CAÍDO EM UM POÇO DE 6 METROS DE PROFUNDIDADE NAS DEPENDÊNCIAS DA SEMASP. O ANIMAL FOI RESGATADO COM VIDA. SOLICITANTE: MARCELA CRISTINA SALGADO FRANKLIN, CPF: 709.464.003-00, CONTATO: 98110-1771. 
CONTROLADOR: TEN BM RYAN
 COMANDANTE DE SOCORRO: TEN BM VALÉRIO</t>
  </si>
  <si>
    <t>ACIDENTE CARRO X MOTO
 AV DOS FRANCESES PROXIMO A SAIDA PRA MARIO  YPIRANGA AO LADO DO BBE 
SOLICITANTE: GUILHERME COUTO
 TEL:92994425790
'GRAPH, POSTO SUMAÚMA, UR-24 - ACIDENTE DE TRÂNSITO -  A VIATURA, AO COMANDO DA TEN BM LUCY, REALIZOU ATENDIMENTO À VÍTIMA DE ACIDENTE DE TRÂNSITO ENVOLVENDO CARRO X MOTO QUE VITIMOU: CÁSSIA CAROLINE DE ALMEIDA, 20 ANOS, DN: 22/05/2003, RG: 3907351-3, CONTATO: (92) 99469-7333. VÍTIMA ENCONTRADA EM DECÚBITO LATERAL ESQUERDO, CONSCIENTE, LÚCIDA, ORIENTADA, REFERE ESTAR DE CAPACETE NO MOMENTO DA COLISÃO E NEGA PERDA DA CONSCIÊNCIA. EUPNEICA EM AR AMBIENTE, LEVE TAQUICARDIA, NORMOTENSA. QUEIXA DOR INTENSA EM HEMITÓRAX D E PELVE LADO DIREITO. ESCORIAÇÕES EM MSD E MID E ABRASÃO EM COSTAS. NEGA ALERGIAS OU COMORBIDADES. ADMITIDA NO HOSPITAL 28 DE AGOSTO, AOS CUIDADOS DA EQUIPE DO DR. THIAGO HENRIQUES. PLACA DA MOTO: PHR GH43. O CARRO EVADIU-SE DO LOCAL ANTES QUE O MOTOCICLISTA ANOTASSE A PLACA.
CONTROLADOR: TEN BM RYAN
 COMANDANTE DE SOCORRO: TEN BM VALÉRIO</t>
  </si>
  <si>
    <t>VISTORIA EM ÁRVORE
 RESTO DE UM TRONCO DE ABACATEIRO QUE ESTÁ PODRE
 RUA ESTANHO, 84 - BRAGA MENDES/CIDADE NOVA
 PRÓXIMO A IGREJA IEADAM 697ª
 GIUNEIDE DA MATA - 99351 5444
'1º BI, CIS GRANDE CIRCULAR, ABT-27 - VISTORIA/CORTE DE ÁRVORE - A VIATURA, AO COMANDO DO ST BM ALEX, FOI AO LOCAL E REALIZOU VISTORIA EM UM TRONCO DE ÁRVORE ESPÉCIE ABACATEIRO E FOI CONSTATADO QUE O TRONCO ESTÁ DESCASCANDO, SOMENTE, NÃO ESTÁ PODRE E NÃO APRESENTA RISCOS DE TOMBAR. A SOLICITANTE:   GIUNEIDE DA MATA, TEL: 99351 5444, FOI ORIENTADA PELA GUARNIÇÃO DO ABT-27 A PROCEDER COM O CORTE DO TRONCO POR MEIO PARTICULAR.
CONTROLADOR: TEN BM RYAN
 COMANDANTE DE SOCORRO: TEN BM VALÉRIO</t>
  </si>
  <si>
    <t>UR 27
(ZUMBI)
TEN JEFFERSON CARLOS 
 SGT ROSILENE LIMA
 SGT HILTON
 13h00 às 17h00
 AUDITORIO DO TRIBUNAL
 DE CONTAS DO ESTADO
 DO AMAZONAS
 Av. Efigênio Sales, 1115
GRAPH, POSTO DO ZUMBI, UR-27 - PREVENÇÃO EM EVENTO - EM CUMPRIMENTO À ORDEM DE OPERAÇÕES Nº 1023/GRAPH/CBC/2024, A VIATURA, AO COMANDO DO TEM BM JEFFERSON CARLOS, REALIZOU PREVENÇÃO NO TRIBUNAL DE CONTAS DO ESTADO DO AMAZONAS DURANTE O EVENTO: SOLENIDADE DE AUTORGA DO COLAR DO MÉRITO DE CONTAS. EVENTO FINALIZADO POR VOLTA DE 17H30 SEM ALTERAÇÃO.
CONTROLADOR: TEN BM RYAN
 COMANDANTE DE SOCORRO: TEN BM VALÉRIO</t>
  </si>
  <si>
    <t xml:space="preserve">TRANSPORTE DO SCI AEROPORTO PARA UPA CAMPOS SALES 
'GRAPH, SCI, ALFA-01 - ATENDIMENTO PRÉ-HOSPITALAR/TRANSPORTE DE PACIENTE - A VIATURA, AO COMANDO DA SGT BM KATIANE, REALIZOU O ATENDIMENTO PRÉ-HOSPITALAR E TRANSPORTE DE PACIENTE: NATAIR CONASSA, 57 ANOS. PACIENTE CONSCIENTE, LÚCIDO, ORIENTADO, TEMPO, ESPAÇO, QUEIXANDO DOR TORÁCICA COM DIFICULDADE PARA RESPIRAR (DISPNEIA), DOR RETROEATERNAL IRRADIANDO PARA MSE E DORSO E EPIGASTRALGIA, NEGA COMORBIDADES, HIPERTENSÃO E DIABETES.  AOS SINAIS VITAIS: QUADRO HIPERTENSIVO. A GUARNIÇÃO DA ALFA 01 REALIZOU O TRANSPORTE DO PACIENTE AO HOSPITAL 28 DE AGOSTO PARA AVALIAÇÃO MÉDICA.  FICOU AOS CUIDADOS DO DR ALUÍSIO JULIANO BAUMGARINER CRM 9848. ENDEREÇO DO PACIENTE: AV. ANCHIETA Nº 1567, BAIRRO BRASCUBAS, CIDAE DE MOGI DAS CRUZES-SP. CPF.: 582.156.039-04. CONTATO: (11) 99332-0017. FOI SOLICITADO O APOIO DE UMA UR PARA REALIZAR O TRANSPORTE E DURANTE O DESLOCAMEWNTO DA UR-25, FOI INFORMADO , VIA TELEFONE 193, PELO CB BM DANILO, QUE A VIATURA ALFA-01 JÁ ESTAVA REALIZANDO O TRANSPORTE DO PACIENTE. FOIDADO ÚLTIMA FORMA NA UR-25.
CONTROLADOR: TEN BM RYAN
 COMANDANTE DE SOCORRO: TEN BM VALÉRIO
</t>
  </si>
  <si>
    <t>VISTORIA EM ÁRVORE
 RUA COLEIRO (ANTIGA RUA R), 230 - JORGE TEIXEIRA/SANTA INÊS
 ARNALDO - 99307 1985
 FOI VISTORIADO DIA 07, PORÉM CHOVEU E FICARAM DE RETORNAR.
'1º BI, CIS GRANDE CIRCULAR, ABT-27 - VISTORIA/CORTE DE ÁRVORE - A VIATURA, AO COMANDO DO ST BM ALEX, FOI AO LOCAL E REALIZOU VISTORIA EM ÁRVORE NATIVA E FOI CONSTATADO QUE A ÁRVORE ESTÁ SADIA, NÃO APRESENTA RAIZ EXPOSTA, NÃO ESTÁ OCA E NÃO APRESENTA RISCOS DE TOMBAR. O SOLICITANTE: ARNALDO - 99307-1985, FOI ORIENTADO A ENTRAR EM CONTATO COM A SEMMAS E SOLICITAR AUTORIZAÇÃO PARA REALIZAR O CORTE PARTICULAR DA ÁRVORE.
CONTROLADOR: TEN BM RYAN
 COMANDANTE DE SOCORRO: TEN BM VALÉRIO</t>
  </si>
  <si>
    <t xml:space="preserve">
 ACIDENTE MOTO X MOTO
 3 VÍTIMAS
 AV LIBERDADE - TERRA NOVA
 EM FRENTE A O MOTEL SAFARI
 ROSANGELA BRANDÃO - 98520 6036
'GRAPH, POSTO PONTA NEGRA, UR-25 - ACIDENTE DE TRÂNSITO - A VIATURA, AO COMANDO DA TEN BM ANA ELISA, DESLOCOU AO LOCAL ONDE HOUVE UMA COLISÃO MOTO VS MOTO NAS PROXIMIDADES DO MOTEL SAFARI, PORÉM AO CHEGAR AO LOCAL, RECEBEU INFORMAÇÕES QUE A VÍTIMA JÁ TINHA SIDO CONDUZIDA POR -POPULARES ATÉ O SPA DO GALILEIA. A VIATURA RETORNOU AO POSTO DE ORIGEM.
CONTROLADOR: TEN BM RYAN
 COMANDANTE DE SOCORRO: TEN BM VALÉRIO</t>
  </si>
  <si>
    <t>CASA DE ABELHA
 DENTRO DO FORRO DO BANHEIRO
 SOLICITANTE : FRANCISCO BARRETO DE LIMA 
RUA FEIJO 30 CIDADE DE DEUS POR TRAS DA GARAGEM DA EUCATUR
 TEL: 92981951687</t>
  </si>
  <si>
    <t>SERVIÇO DO DIA 09/11/2024 - 2º TURNO
'COMANDANTE DE SOCORRO, AR-55 - CONTROLE DE INSETO/CABA - VIATURA A COMANDO DO TEN VALÉRIO DESLOCOU PARA O LOCAL. END. AV. TORQUATO TAPAJÓS, 7726. COLÔNIA TERRA NOVA. CONDOMÍNIO FOREST HILL RUA 08 CASA 127.  LOCALIZADA NO SEGUNDO PAVIMENTO AREA EXTERNA DO TETO. SOLICITANTE: DIANA DE ARAÚJO BARROSO CPF : 843.118.602-00. CONTATO: 99116-0520. TEN VALÉRIO COORDENOU SUA EQUIPE E REALIZOU A RETIRADA DA CASA DE CABA DO LOCAL. SERVIÇO SEM ALTERAÇÃO.
CONTROLADOR: ST QPBM VELASCO
 COMANDANTE SOCORRO: TEN QOABM VALÉRIO</t>
  </si>
  <si>
    <t>VISTORIA EM ARVORE 
ARVORE TIPO ABACATEIRO COM + OU - DE 6 OU 8 MTS ESTA SEMITOMBADA PARA CASA DE VIZINHOS 
SOLICITANTE: IVANEY RODRIGUES DA SILVA 
CPF: 28464450253
 RUA BARREIRINHA 888 GRANDE VITORIA PROX GILBERTO MESTRINHO PROX AO MERCADINHO MACAXEIRA  E DROGARIA FARMAFREITAS
 TEL:92991285072</t>
  </si>
  <si>
    <t>INCENDIO EM VEICULO DENTRO DO ESTACIONAMENTO DA MATEUS PIZZARIA, NA AV. CONSTANTINIPLA, REDENÇAO. SOLCITANTE: INVESTIGADORA LENA, FONE: 991489332
'BBE, RODOVIÁRIA, ABT-33 - INCÊNDIO EM VEÍCULO- A VIATURA, AO COMANDO DO CB BM DIVAL, DESLOCOU ATÉ O LOCAL ONDE HOUVE UM INCÊNDIO EM VEÍCULO MODELO PICK UP STRADA. AÇÃO DOS BOMBEIROS: AO CHEGAR NO LOCAL OBSERVOU QUE O VEÍCULO TIPO : CARRO PICK UP, MODELO: STRADA, PLACA: JWT-0076 COR: BRANCA. FOI DEBELADO O INCÊNDIO FEITO O RESCALDO E DEIXADO O LOCAL EM SEGURANÇA E S/A PELA GU ABT33. PROPRIETÁRIO: RAIMUNDO ELILSON DE SOUZA, CPF: 129.894.362-00, FONE: 99410-9589. AGENTE IMMU: WALDINAR, MT:07. HOUVE PERDA TOTAL DO VEÍCULO.
CONTROLADOR: TEN BM RYAN
 COMANDANTE DE SOCORRO: TEN BM VALÉRIO</t>
  </si>
  <si>
    <t>RUA JAGUAPITÃ, NOVO ALEIXO, AGUAS CLARAS, AO LADO DA CASA N. 234, SOLICITANTE: DEBORA  MELISSA. 99383-9951.
1º BI, POSTO DO ZUMBI, ABT-31 - INCÊNDIO EM VEGETAÇÃO - A VIATURA, AO COMANDO DO ST BM MALCHER, FOI AO LOCAL ONDE HOUVE UM INCÊNDIO EM VEGETAÇÃO EM TERRENO BALDIO. EM ANDAMENTO.
CONTROLADOR: TEN BM RYAN
 COMANDANTE DE SOCORRO: TEN BM VALÉRIO
------------------------ -------------------------------------------
SERVIÇO DO DIA 09/11/2024 - 2º TURNO
1º BI, POSTO DO ZUMBI, ABT-31 - INCÊNDIO EM VEGETAÇÃO - A VIATURA, AO COMANDO DO ST BM MALCHER, FOI AO LOCAL ONDE HOUVE UM INCÊNDIO EM VEGETAÇÃO EM TERRENO BALDIO. RUA JAGUAPITÃ, NOVO ALEIXO, ÁGUAS CLARAS, AO LADO DA CASA Nº. 234, SOLICITANTE: DÉBORA  MELISSA. CONTATO: 99383-9951. NO LOCAL TERRENO BALDIO VEGETAÇÃO RASTEIRA JÁ CONSUMIDA PELO FOGO, FOI REALIZADO SOMENTE RESFRIAMENTO DA ÁREA ATINGIDA DE 25x30M² AO LADO DA RESIDÊNCIA DA SOLICITANTE. FORAM UTILIZADOS 250 LITROS DE ÁGUA. SERVIÇO SEM ALTERAÇÃO.
CONTROLADOR: ST QPBM VELASCO
 COMANDANTE SOCORRO: TEN QOABM VALÉRIO</t>
  </si>
  <si>
    <t>CONTROLE DE INSETO DO TIPO ABELHAS  - CSU DO PARQUE 10
 AO LADO DA PSICINA OLIMPICA
 ATAQUE DE TUCANDEIRA  E ABELHA
 SOLICITANTE: ROMEL SOUSA DA SILVA 
92984188566
BBE, POSTO CENTRAL, ABT-34 - CONTROLE DE INSETOS- A VIATURA, AO COMANDO DA CB BM MEIRELANE, DESLOCOU ATÉ O CSU DO PARQUE DEZ, FINS REALIZAR CONTROLE DE INSETOS. EM ANDAMENTO
CONTROLADOR: TEN BM RYAN
 COMANDANTE DE SOCORRO: TEN BM VALÉRIO
------------------------ --------------------------------------
SERVIÇO DO DIA 09/11/2024 - 2º TURNO
BBE, POSTO CENTRAL, ABT-34 - CONTROLE DE INSETOS - VIATURA, AO COMANDO DA CB BM MEIRELANE, DESLOCOU ATÉ O C.S.U DO PARQUE DEZ, FINS REALIZAR CONTROLE DE INSETOS. SOLICITANTE: MAX LEDA DA COSTA. ADMINISTRADOR DO CSU. 55 ANOS. CPF: 273.080.572-91. CONTATO: 99193-6901. FORAM CONTROLADOS DOIS FOCOS. POSSÍVEL MIGRAÇÃO EM DOIS POSTES DENTRO DO C.S.U DO PARQUE 10. FOI FEITA ORIENTAÇÃO AO SOLICITANTE PARA VERIFICAR SE VAI HAVER RETORNO. SERVIÇO SEM ALTERAÇÃO.
CONTROLADOR: ST QPBM VELASCO
 COMANDANTE SOCORRO: TEN QOABM VALÉRIO</t>
  </si>
  <si>
    <t>SERVIÇO DO DIA 09/11/2024 - 2º TURNO
GRAPH, POSTO FLORESTAL, UR-24 - ACIDENTE DE TRÂNSITO COM VÍTIMA LESIONADA - VIATURA A COMANDO DO  DESLOCOU PARA O LOCAL. END.  RUA GOIABA 103 - MONTE DAS OLIVEIRAS, PONTO DE REFERÊNCIA: PANIFICADORA POPULAR , SOLICITANTE: JOSÉ GAMA  CONTATO: 98486-6535. VÍTIMA: MAICON PEREIRA DE BRITO. (CADEIRANTE) DN: 16/01/1987. RG 19790520. IDADE 36 ANOS. CPF: 916.077.602-15. CONTATO: 98548-5718. END. RUA PASTOR BARTOLOMEU, 201, MONTE DAS OLIVEIRAS. PACIENTE CADEIRANTE SOFREU QUEDA DE MOTO ELÉTRICA AO INICIAR EPISÓDIO DE CRISE EPILÉTICA. NO MOMENTO, CONSCIENTE, RESPONSIVO, QUEIXANDO DOR EM PUNHO ESQUERDO (FRATURA/LUXAÇÃO?), ESCORIAÇÕES EM FACE, MMSS E MMII. SSVV: PA 130X80, PULSO 89, SAT O2 96, SEM SINAIS CLÍNICOS QUE CONFIGUREM RISCO DE MORTE. CONDUTA: IMOBILIZAÇÃO DE MSE, IMOBILIZAÇÃO EM PRANCHA RÍGIDA E TRANSPORTE ATÉ O PS PLATÃO ARAÚJO ONDE FICOU SOB OS CUIDADOS DO DR. VANGELIS REBELO CRM 7761. SERVIÇO SEM ALTERAÇÃO.
CONTROLADOR: ST QPBM VELASCO
 COMANDANTE SOCORRO: TEN QOABM VALÉRIO</t>
  </si>
  <si>
    <t>SERVIÇO DO DIA 09/11/2024 - 2º TURNO
'GRAPH, POSTO CENTRAL, UR-28 - ACIDENTE DE TRÂNSITO COM VÍTIMA LESIONADA - VIATURA  A COMANDO DA TEN PATRÍCIA VIEIRA DESLOCOU PARA O LOCAL.  END. AV. ITACOLOMY, S/Nº. ARMANDO MENDES. PONTO DE REFERÊNCIA PANIFICADORA GÊNESIS. SOLICITANTE:  ANTONIO MONTEIRO. CONTATO: 98499-1532. AO CHEGAR FOI OBSERVADO QUE JÁ HAVIA UM VIATURA DO SAMU REALIZANDO ATENDIMENTO À VÍTIMA. NÃO FOI NECESSÁRIO ATUAÇÃO. SERVIÇO SEM ALTERAÇÃO.  
CONTROLADOR: ST QPBM VELASCO
 COMANDANTE SOCORRO: TEN QOABM VALÉRIO</t>
  </si>
  <si>
    <t>SERVIÇO DO DIA 09/11/2024 - 2º TURNO
'BBE, POSTO DA RODOVIÁRIA, ABT-33 - PRINCÍPIO DE INCÊNDIO EM RESIDÊNCIA- VIATURA A COMANDO DO CB DIVAL  DESLOCOU PARA O LOCAL. END.  RUA FRANKLIN PINHEIRO, N. 45 - CJ JURUÁ, - ALVORADA 1, MANAUS - AM, 69048-324. SOLICITANTE: MARIA AMÉLIA GADELHA DE OLIVEIRA. CPF: 036.975.682-72. FONE: 99988-7983. A GU DESLOCOU-SE PARA PRESTAR SOCORRO A UMA MORADORA QUE CHEGOU AO POSTO ALEGANDO QUE SUA RESIDÊNCIA ESTAVA COM PRINCÍPIO DE INCÊNDIO. AO CHEGAR NO LOCAL VERIFICOU QUE TRATAVA-SE DE UM CURTO ELÉTRICO NA FIAÇÃO QUE VEM DOS POSTES ELÉTRICO PARA O PONTA LEITE. FOI DESLIGADO O CONTADOR E FEITO A VISTORIA NO LOCAL PARA QUE NÃO HOUVESSE MAIS REIGNICÃO DO CURTO. FOI ORIENTADO O PROPRIETÁRIO QUANTO A PROCURAR UM TÉCNICO EM ELETRICIDADE PARA MANUTENÇÃO DA SUA FIAÇÃO E A CONCESSIONÁRIA DE ENERGIA. FOI RECEBIDA ESSA OCORRÊNCIA VIA 193 E REALIZADO A ORIENTAÇÃO PELA ATENDENTE SGT JOYCE PARA QUE FOSSE DESLIGADO A CHAVE GERAL DA RESIDÊNCIA E ASSIM FOI FEITO PARANDO O CURTO CIRCUITO. FOI ORIENTADO TAMBÉM QUE A PROPRIETÁRIA DEVERIA LIGAR PARA A AMAZONAS ENERGIA PARA FAZER ANÁLISE DA FIAÇÃO E UMA POSSÍVEL TROCA. AINDA ASSIM A MORADORA FOI SOLICITAR AJUDA NO PB RODOVIÁRIA. FOI DEIXADO O LOCAL EM SEGURANÇA PELA GUARNIÇÃO DO ABT-33.
CONTROLADOR: ST QPBM VELASCO
 COMANDANTE SOCORRO: TEN QOABM VALÉRIO</t>
  </si>
  <si>
    <t>CACHORRA COM CABEÇA PRESA EM PORTÃO, 
RUA: PEDRO DIAS LEME 20 PARQUE DEZ / PONTO DE REFERÊNCIA: UBS THEOMARIO PINTO
 ANDREIA LIMA 
CONTATO: 99442-3095</t>
  </si>
  <si>
    <t>SERVIÇO DO DIA 09/11/2024 - 2º TURNO
'GRAPH, POSTO DO ZUMBI, UR-27 - ATENDIMENTO PRÉ-HOSPITALAR / TRANSPORTE DE PACIENTE - VIATURA  A COMANDO DO TEN JEFFERSON CARLOS DESLOCOU PARA O LOCAL. RUA DOUTOR MORÃES, Nº 18. ZUMBI. FOI REALIZADO APH E TRANSPORTE DE IRAIRDO DE OLIVEIRA VIDAL VIEIRA, 49 ANOS, DOMICILIADO NA RUA DR MORAES 18 ZUMBI DOS PALMARES, VÍTIMA DE FERIMENTO POR ARMA BRANCA EM REGIÃO DO ABDOMEN. REALIZADO CURATIVO COMPRESSIVO NO LOCAL E ENCAMINHADO AO HPS JOÃO LÚCIO. PACIENTE APRESENTANDO HÁLITO ETÍLICO, PA -12X80, FC -85, SAT -98%. RECEBIDO PELO DR. CIRURGIÃO MAQUINO PARREIRA- CRM - 8564. SERVIÇO SEM ALTERAÇÃO.
CONTROLADOR: ST QPBM VELASCO
 COMANDANTE SOCORRO: TEN QOABM VALÉRIO</t>
  </si>
  <si>
    <t>SEG NOS POSTOS DO CBMAM NA DATA DE 10 DE NOV DE 2024
3º SGT QCPBM	MÁRCIA CRISTINA SANTIAGO DA ROCHA 	1663	07:00:00	19:00:00	12:00:00	PARQUE SUMAÚMA	1117/GRAPH/2024	REFORÇO DE GU
 CB QPBM	WILLIAN DE JESUS QUINTINO BARAÚNA	1248	07:00:00	19:00:00	1 2:00:00	COBOM/CIOPS	0240/COBOM/2024	ATENDIMENTO 193
 CB QPBM	DANILO FERREIRA BARROS 	1046	07:30:00	19:30:00	12:00:00	SCI	0652/SCI/2024	REFORÇO DE EQUIPE SCI-EG 
1º SGT QPBM	ALEXSANDRO VIEIRA SANTANA 	0748	08:00:00	20:00:00	12:00:00	PELOTÃO FLUVIAL	0151/BBE/2024	REFORÇO DE GUARNIÇÃO 
CB QPBM	WALTER DA SILVA ARAUJO FILHO 	1227	07:30:00	19:30:00	12:00:00	SCI	0652/SCI/2024	REFORÇO DE EQUIPE SCI-EG 
CB QPBM	EDSON FABIANO MONTEIRO DE SOUSA 	1044	08:00:00	20:00:00	12:00:00	PELOTÃO FLUVIAL	0151/BBE/2024	REFORÇO DE GUARNIÇAO 
ST QPBM	IDNEY AZEVEDO DE SOUSA	0555	08:00:00	20:00:00	12:00:00	PELOTÃO FLUVIAL	0151/BBE/2024	REFORÇO DE GUARNIÇÃO
 3º SGT QCPBM	BERENICE DOS SANTOS CAVALCANTE 	1639	07:00:00	19:00:00	12:00:00	PARQUE SUMAÚMA	1119/GRAPH/2024	REFORÇO DE GUARNIÇÃO 
CB QPBM	OTAVOO JOSE MONTEIRO  DA SILVA 	1081	08:00:00	20:00:00	12:00:00	QCG CENTRAL	0744/BBE/2024	REFORÇO DE GUARNIÇÃO
 CB QCPBM	AUGUSTA ROBERTA CALDERARO AFONSO 	1186	07:00:00	11:00:00	4:00:00	CMBM	0134/CMCB/2024	REFORÇO DO EFETIVO 
2º TEN QOABM	DOMINGOS GOMES MOTA 	0532	14:00:00	17:00:00	3:00:00	OUTROS	0117/DAT/2024	VISTORIA TÉCNICA 
ST QPBM	FELIPE LOIOLA DE CARVALHO 	0704	12:00:00	16:00:00	4:00:00	CMBM	0135/CMCB/2024	PREVENÇÃO E REFORÇO DE EFETIVO NO CMCB 
CB QPBM	WANDER GOMES DA SILVA	1255	14:00:00	17:00:00	3:00:00	OUTROS	0106/CIACG/2024	REFORMA NO PAVILHÃO E DEPENDÊNCIAS DO COMANDO
 CB QPBM	ADRIANO SOUZA QUEIROZ 	1023	14:00:00	20:00:00	6:00:00	QCG CENTRAL, OUTROS	0166/CSM/2024	GARAGEIRO DE DIA
 CB QPBM	PABLO JEAN FONSECA DOS SANTOS	1155	14:00:00	17:00:00	3:00:00	DAT	0117/DAT/2024	VISTORIA TÉCNICA 
CB QPBM	WARLLISON GOMES DE SOUSA	1112	14:00:00	18:00:00	4:00:00	QCG CENTRAL	0220/GABINETE/2024	CONTROLE DE GABINETE, CONDUÇÃO DE VIATURAS OFICIAIS E SEGURANÇA ORGÂNICA DE AUTORIDADES DO CBMAM 
ST QPBM	ARTUR SANTOS DA ROCHA 	0635	14:00:00	17:00:00	3:00:00	OUTROS	0106/CIACG/2024	REFORMA DO QCG
 CB QPBM	CLEYTON ANDERSON CRUZ DA SILVA 	1242	19:30:00	07:30:00	12:00:00	SCI	0653/SCI/2024	REFORÇO DE EQUIPE 
ST QPBM	HARLEY LIMA DE MENDONÇA 	0509	19:30:00	07:30:00	12:00:00	SCI	0653/SCI/2024	REFORÇO DE EQUIPE 
3º SGT QCPBM	ADILMAR DOS REIS COBOS 	1843	19:00:00	07:00:00	12:00:00	PARQUE SUMAÚMA	1118/BIFMA/2024	REFORÇO DE GUARNIÇÃO 
3º SGT QCPBM	CARLUCIO SOUZA SILVA 	1635	19:00:00	07:00:00	12:00:00	PARQUE SUMAÚMA	1120/GRAPH/2024	REFORÇO GUARNIÇÃO 
CB QPBM	JOSE DIVAL ESTEVAO DA SILVA FILHO	1008	20:00:00	08:00:00	12: 00:00	RODOVIÁRIA	0744/BBE/2024	REFORÇO DE GUARNICAO ABT33
 1º SGT QPBM	GERMANO PEREIRA DA SILVA 	0770	20:00:00	08:00:00	12:00:00	QCG CENTRAL	0166/CSM/2024	Garageiro 
CONTROLADOR: TEN BM RYAN
 COMANDANTE DE SOCORRO: TEN BM EVANDERSON</t>
  </si>
  <si>
    <t>SERVIÇO DO DIA 11/11/2024 1º TURNO
BBE POSTO CENTRAL ABT-34 A COMANDO DO CB JAMMYSON DESLOCOU-SE PARA O LOCAL. SOLICITANTE: SRA SOCORRO - 98116-5873. RUA HUASCAR 08 ALEIXO,  PX OFICINA LIDER E PX SEMINF. VISTORIA EM  01 ARVORE DA ESPECIE MANGUEIRA PX A CASA DE UMA IDOSA/ANCIÃ. OBS: A SOLICITANTE INFORMA QUE JA ENTROU EM CONTATO ANTERIORMENTE E FOI ORIENTADA A LIGAR HOJE. PROPRIETÁRIA: MARIA DALVA SOUZA REGO, CPF: 032.786.112-68, TEL 993683678. O CHEFE DE GUARNIÇÃO INFORMOU QUE A ARVORE ESTÁ SAUDAVEL E NÃO OFERECE RISCO. A MESMA FOI ORIENTADA A PROCURAR O ORGÃO AMBIENTAL PARA CONSEGUIR UMA AUTORIZAÇÃO DE CORTE E CONTRATAR UMA EMPRESA PARTICULAR PARA PODAR A ARVORE. SERVIÇO SEM ALTERAÇÃO.
CONTROLADOR: TEN QOABM JAMERSON
 COMANDANTE SOCORRO: TEN QOABM RODOLPHO</t>
  </si>
  <si>
    <t xml:space="preserve">ORDEM DE OPERAÇÕES Nº 1024/GRAPH/CBC/2024. Ao: AOS CHEFES DAS GU DA UR 24. CLUBE DE CB E SD DA PMBM. MISSÃO: PREVENIR E ATENDER CASOS DE URGÊNCIA/EMERGÊNCIA E REALIZAR RESGATE;
___________________________________
 GRAPH - BIFMA - UR - 24 A COMANDO DA TEN BM MICHELEY LEMOS, REALIZOU PREVENÇÃO NO EVENTO:  ATIVIDADE DESPORTIVA DOS ALUNOS DO PROEBOM-BBE. HORÁRIO: 08h30 ÀS 10h30. A PREVENÇÃO FOI REALIZADA SEM ALTERAÇÃO.
COMADO DE SOCORRO: TEN BM EVANDERSON
 CONTROLADORA: ST BM WALDIRA
</t>
  </si>
  <si>
    <t>OS 220/GAG/CBMAM
 VTR ATP 04
 Deslocamento da equipe Canil junto com os 3 cães para treinamento em ambiente de Selva na Reserva Duck
 SGT PAULA 
CB FERRAZ 
CB WODSON
 TÉRMINO DE INSTRUÇAO SEM ALTERAÇÃO.</t>
  </si>
  <si>
    <t>ORDEM DE OPERAÇÕES Nº 1017/GRAPH/CBC/2024. EVENTO: 26º FÓRUM DOS GOVERNADORES DA AMAZÔNIA LEGAL. MISSÃO: REALIZAR A PREVENÇÃO E ATENDIMENTO NAS POSSÍVEIS OCORRÊNCIAS EM EVENTO DENOMINADO 26º FÓRUM DOS GOVERNADORES DA AMAZÔNIA LEGAL . CENTRO DE CONVENÇÕES VASCO.
 VASQUES</t>
  </si>
  <si>
    <t>RUA FEIJÓ, N 30, CIDADE DE DEUS
 POR TRÁS DA GARAGEM DA EUCATUR
 98195-1687 - FRANCISCO LIMA
 CASA DE ABELHA LOCALIZADA DENTRO DO FORRO DO BANHEIRO
'1º BI, CIS GRANDE CIRCULAR, ABT- 27 - CONTROLE DE INSETOS - A VIATURA, AO COMANDO DO CB BM MARLIO, FOI AO LOCAL E REALIZOU O CONTROLE DE INSETOS TIPO ABELHAS QUE ESTAVAM ALOJADAS NO FORRO DO BANHEIRO DA RESIDÊNCIA DO SOLICITANTE: FRANCISCO BARRETO DE LIMA, 31 ANOS, CPF: 03073641270, CONTATO: 98195-1687. SERVIÇO REALIZADO SEM ALTERAÇÃO.
CONTROLADOR: TEN BM RYAN
 COMANDANTE DE SOCORRO: TEN BM EVANDERSON</t>
  </si>
  <si>
    <t xml:space="preserve">JUCIVAN SOUZA - 99428-1647
 FREDSON - 98605-0514
PONTE DO SÃO RAIMUNDO (RUA 5 DE SETEMBRO)
PX CENTRO CONVIVENCIA DO IDOSO
 PX SPA SÃO RAIMUNDO
 1 HOMEM SE JOGOU DA PONTE, É POSSIVEL VER O CORPO
 _____________________________________________
 BBE ¿ CENTRAL - ABT 34/ABT- 31/UR ¿ 28/ UR ¿ 27/ AR ¿ 55. REALIZOU DESLOCAMENTO PARA TENTATIVA DE SUICÍDIO NA PONTE DO SÃO RAIMUNDO, GUARNIÇÃO CHEGOU NO LOCAL E VERIFICOU QUE O SAMU JÁ ESTAVA REALIZANDO ATENDIMENTO À VÍTIMA. TRATAVA SE DE VÍTIMA QUE HAVIA SE JOGADO DA PONTE. GUARNIÇÃO CARREGOU A PRANCHA COM A VÍTIMA ATÉ SAÍREM DEBAIXO DA PONTE, VÍTIMA ENTREGUE AO SAMU, USA - 04, COMPOSTA POR DR. DIEGO SALVADOR, ENFA. THAYANA E CONDUTOR SANSÃO. NOME: HANNA ALEXA SILVA DA COSTA, 24 ANOS.
COMADO DE SOCORRO: TEN BM EVANDERSON
 CONTROLADORA: ST BM WALDIRA
</t>
  </si>
  <si>
    <t xml:space="preserve">SOLICITANTE, SUELY BATISTA, TEL: 98476-0833, INFORMA OCORRÊNCIA DE INCÊNDIO EM VEGETAÇÃO URBANA NA AV TIMBIRAS COM AV DAS TORRES BAIRRO CIDADE NOVA.
___________________________________________________
BIFMA ¿ ATA ¿ 01 A CMD DO CB BM GOUVEIA REALIZOU EXTINÇÃO DE INCÊNDIO EM VEGETAÇÃO PRÓXIMO À RESIDÊNCIAS. ÁREA APROXIMADA DE 50 MIL M2. FORAM UTILIZADOS 2500 LITROS DE H2O. LOCAL DEIXADO EM SEGURANÇA. SOLICITANTE: SUELY BATISTA. POLÍCIA MILITAR NO LOCAL, 6ª CICOM, SGT MARCELO CARVALHO 25- 7202. 
COMADO DE SOCORRO: TEN BM EVANDERSON
 CONTROLADORA: ST BM WALDIRA
</t>
  </si>
  <si>
    <t>JUÇARA ALMEIDA, TEL: 98138-6515. INFORMA OCORRÊNCIA DE INCÊNDIO EM VEGETAÇÃO URBANA NA RUA IBIRAPITINGA, AO LADO DO CAMPO DE FUTEBOL DO CONJUNTO OSWALDO FROTA, CIDADE NOVA. INFORMA AINDA QUE NO LOCAL FUNCIONA UMA CRECHE MUNICIPAL EDITE PORTO.</t>
  </si>
  <si>
    <t xml:space="preserve">MOZART - 999693205
RUA PROF ANTONIO GIULESSE (ANTIGA RUA 7), 327, ALVORADA 2
 PX IGREJA QUADRANGULAR
 PX ATACK
TRANSPORTE DE UM PACIENTE VITIMA DE TRAUMATISMO CRANIANO; QUER SOMENTE SUBIR PARA O PROX ANDAR
O SOLICITANTE CANCELOU A SOLICITAÇÃO.
</t>
  </si>
  <si>
    <t xml:space="preserve">BECO DO DILUVIO 
PROX A PRAÇA DE PETROPOLIS
 INDO PELA RUA 04
 ________________________________________
'BBE ¿ CENTRAL - ABT 34/ABT- 31/UR ¿ 28/ UR ¿ 27/ AR ¿ 55/ ATA ¿ 01, REALIZARAM DESLOCAMENTO PARA INCÊNDIO EM RESIDÊNCIA. A UR -28 FOI A PRIMEIRA VIATURA A CHEGAR NO LOCAL, EM SEGUIDA CHEGOU A ABT-34. A GUARNIÇÃO DA ABT - 34 CHEGOU A UM LOCAL RELATIVAMENTE PRÓXIMO DA OCORRÊNCIA, PORÉM NÃO HAVIA ACESSO DIRETO AO SINISTRO. AS RESIDÊNCIAS INCENDIADAS FICAVAM POR ATRÁS DE OUTRAS RESIDÊNCIAS, DIFICULTANDO O ACESSO,  DEMANDOU TEMPO EXCESSIVO PARA O COMBATE, FOI SOLICITADO O APOIO DAS OUTRAS VIATURAS QUE CHEGARAM E DERAM APOIO PELO MELHOR ACESSO EXTINGUINDO DEFINITIVAMENTE E CONCLUINDO O RESCALDO. CERCA DE QUATRO CASAS DE MADEIRAS FORAM TOTALMENTE INCENDIADAS. FORAM UTILIZADO CERCA DE 23 MIL LITROS DE H2O. NINGUÉM SE APRESENTOU COMO PROPRIETÁRIO DAS RESIDÊNCIAS. O LOCAL FOI DEIXADO EM SEGURANÇA. OUTROS DADOS NÃO FORAM INFORMADOS PELAS GUARNIÇÕES.
COMADO DE SOCORRO: TEN BM EVANDERSON
 CONTROLADORA: ST BM WALDIRA
</t>
  </si>
  <si>
    <t xml:space="preserve">RUA RIO BRANCO, ATUAL CURIÁ, N 60, SAO JOSE 1
 99393-5623 - JUNIOR
 PROX A PANIFICADORA CASA 13
___________________________________________________
'1º BI - CIS G. CIRCULAR ¿ ABT ¿ 27 A CMD DO CB BM MÁRLIO REALIZOU ATENDIMENTO PARA INCÊNDIO EM RESIDÊNCIA. NO LOCAL, CASA DE ALVENÁRIA DE 2 ANDARES. O INCÊNDIO JÁ HAVIA SIDO CONTROLADO POR POPULARES. HOUVE QUEIMA PARCIAL DE UM QUARTO NO 2º ANDAR. GUARNIÇÃO REALIZOU VENTILAÇÃO NATURAL, DESLIGAMENTO DA ENERGIA E ORIENTAÇÕES AOS PROPRIETÁRIOS. DANOS: GUARDA ROUPA, 3 PORTAS, CAMA DE CASAL E FORRO DO QUARTO. SOLICITANTE: SUSY ELIZA ALMEIDA NUNES, RG1250031-6, CONTATO: 993183830. LOCAL DEIXADO EM SEGURANÇA.
COMADO DE SOCORRO: TEN BM EVANDERSON
 CONTROLADORA: ST BM WALDIRA
</t>
  </si>
  <si>
    <t>ACIDENTE DE TRÂNSITO ENVOLVENDO CARRO HONDA FIT DE PLACAS NOM 4239 CONDUZIDO PELO SR. ADRIANO FREIRE E MOTO HONDA 150 DE PLACAS QZJ 7H92, VITIMANDO A PASSAGEIRA DA MOTO,EDISMAR LANZ CHARLE DE 30 ANOS. ATENDIMENTO REALIZADO PELA GUARNIÇÃO DA UR-28.</t>
  </si>
  <si>
    <t>ANTÔNIO FAGNER, TEL: 991397595, INFORMA OCORRÊNCIA DE INCÊNDIO EM RESIDÊNCIA NA RUA DO IGARAPÉ, BAIRRO ZUMBI I, PRÓXIMO A FEIRA DO ZUMBI I
'1º BI, POSTO DO ZUMBI, 'ABT-31/UR/27/ABT-27/AR-55, - INCÊNDIO EM RESIDÊNCIA - AS VIATURAS, AO COMANDO DO TENENTE BM EVANDERSON, FORAM AO LOCAL E REALIZARAM ATENDIMENTO DE OCORRÊNCIA DE INCÊNDIO EM RESIDÊNCIA. PERDAS: GELADEIRA, FOGÃO, TV 42, ARMÁRIO, CAMA, GUARDA ROUPAS, 02 AR-CONDICIONADO, ROUPAS, CAMAS, CELULAR, DOCUMENTOS E SALA, QUARTO NA PARTE DE BAIXO E NA PARTE DE CIMA A CASA TODA DE MADEIRA. FORMAM GASTO EM TORNO DE 6 MIL LITROS DE ÁGUA. PROPRIETÁRIA: MARIA NERIETH LIMA DO NASCIMENTO, DN 31 12 1967, RG 0801971-1, CPF 310.546.842-00, CONTATO: 99194-6626 (CARLOS FCO GAMA MESQUITA.) FILHO. VIATURA DA EMPRESA DE ENERGIA 830 -  ELETRICISTA: MARIVALDO BRITO ROCHA, AMAZONAS ENERGIA.
CONTROLADOR: TEN BM RYAN
 COMANDANTE DE SOCORRO: TEN BM EVANDERSON</t>
  </si>
  <si>
    <t xml:space="preserve">ATENDIMENTO PRÉ-HOSPITALAE EM VIA PÚBLICA.
________________________________
'GRAPH, POSTO CENTRAL, UR-28 - ACIDENTE DE TRÂNSITO - A VIATURA, AO COMANDO DA TEN BM CUNHA REALIZOU ATENDIMENTO E TRANSPORTE DE VÍTIMA DE ACIDENTE DE TRÂNSITO. UMA COLISÃO ENVOLVENDO UM CARRO DE PASSEIO MODELO FIAT ARGO PRETO DE PLACA PHR1G61, CONDUTOR: GERSON SOARES DE BRITO, CPF: 007.704.712-50, CONTATO: 991916-0169. MOTOCICLETA YAMAHA FACTOR VERMELHA, DE PLACA PHO-8427. VÍTIMA ( CONDUTORA DA MOTOCICLETA): ERENITA SILVA DE LIMA, 26 ANOS, CPF: 024.267.132-24, RESIDENTE À RUA ITAGIBA Nº 171, BAIRRO NOVO ALEIXO. CONTATO: 99508-2173. VÍTIMA CONSCIENTE E ORIENTADA, QUEIXANDO DOR NO MEMBRO SUPERIOR ESQUERDO E PÉ DIREITO COM RESTRIÇÃO DE MOVIMENTOS EM AMBOS. REALIZADO ATENDIMENTO DE APH COM IMOBILIZAÇÃO DA CERVICAL E MEMBROS DOS MEMBROS AFETADOS. NEGA DOENÇA PRÉVIA OU ALERGIA A MEDICAMENTOS. ENCAMINHAMENTO AO POLITRAUMA DO HPS JOÃO LÚCIO E DEIXADA AOS CUIDADOS DO MÉDICO CIRURGIÃO GERAL JEAN CARLOS-CRM 6038.
COMADO DE SOCORRO: TEN BM EVANDERSON
 CONTROLADORA: ST BM WALDIRA
</t>
  </si>
  <si>
    <t xml:space="preserve">IDOSA SOZINHA, PASSANDO MAL, CHORANDO MUITO
 AV. REAL, 265 - MAUAZINHO
 EM FRENTE AO MERCADINHO SOUZA
 MARGARIDA PEREIRA 98562-1784 (64 ANOS
 _______________________________________
 GRAPH - CENTRAL - UR-28, A COMANDO DA TEN QCOBM CUNHA, REALIZOU ATENDIMENTO PRÉ HOSPITALAR DE UMA CIDADÃ QUE SOLICITOU ATENDIMENTO DEVIDO ESTÁ PASSANDO MAL NA RESIDÊNCIA DELA. GUARNIÇÃO VERIFICOU QUE TRATAVA-SE DE UMA VÍTIMA DE ANSIEDADE, FORAM FEITAS ORIENTAÇÕES À MESMA E DEIXADA AOS CUIDADOS DE PARENTES. NÃO HOUVE NECESSIDADE DE CONDUÇÃO A UM SPA. NOME: MARGARIDA PEREIRA SENA, 74 ANOS, CPF: 276.726.972-34.
COMADO DE SOCORRO: TEN BM EVANDERSON
 CONTROLADORA: ST BM WALDIRA
</t>
  </si>
  <si>
    <t>SOLICITANTE, SUZIANE ROIDES, TEL: 99406-5367, INFORMA OCORRÊNCIA DE INCÊNDIO EM UMA ESTÂNCIA LOCALIZADA NA RUA SALMON, 105, BAIRRO CIDADE DE DEUS, PRÓXIMO AO POSTO EQUADOR.
'1º BI, CIS GRANDE CIRCULAR, ABT- 27 - INCÊNDIO EM RESIDÊNCIA - A VIATURA, AO COMANDO DO CB BM MARLIO, REALIZOU ATENDIMENTO PARA INCÊNDIO EM RESIDÊNCIA. ESTÂNCIA DE 2 QUARTOS, SALA, COZINHA, ONDE SOMENTE 01 QUARTO FOI QUEIMADO. MATERIAIS QUEIMADOS: CAMA DE CASAL , NOTEBOOK , GUARDA ROUPA , VENTILADOR, CAIXA DE SOM, DOCUMENTAÇÃO , TV, AR CONDICIONADO. PROPRIETÁRIA: RHAYSSA CRISTINA DA COSTA, 21 ANOS, CPF: 04210470201, CONTATO: 98430-2195.
CONTROLADOR: TEN BM RYAN
 COMANDANTE DE SOCORRO: TEN BM EVANDERSON</t>
  </si>
  <si>
    <t>ATENDIMENTO PRÉ-HOSPITALAR NA RESIDÊNCIA DE UMA SRA IDOSA.</t>
  </si>
  <si>
    <t>VAZAMENTO DE GLP
 TRAVESSA DOIS TUCUMÃ, 144 - CONJUNTO JOÃO BOSCO 1 - COROADO 3
 PRÓXIMO AO ATACK E AO HOSPITAL JOÃO LUCIO
 NATASHA DE BARROS - 99258 9830
'1º BI, POSTO DO ZUMBI, ABT-31 - VAZAMENTO DE GLP SEM FOGO - A VIATURA, AO COMANDO DO SGT BM RONILDES, FOI AO LOCAL ONDE HOUVE UM VAZAMENTO DE GLP SEM FOGO. AÇÃO DOS BOMBEIROS: FOI RETIRADO O REGISTRO E O ISOLAMENTO DA BOTIJA QUE NÃO APRESENTAVA MAIS NENHUM PROBLEMA. PROPRIETÁRIA: NATASHA DE BARROS FERRAZ, CPF: 010609132-83. O LOCAL FOI DEIXADO EM SEGURANÇA.
CONTROLADOR: TEN BM RYAN
 COMANDANTE DE SOCORRO: TEN BM EVANDERSON</t>
  </si>
  <si>
    <t>JACARE NO PATIO DA LOJA MF AMAZONIA 
AV MAX TEIXEIRA  1791 SENTIDO BAIRRO CENTRO
 CIDADE NOVA EM FRENTE A HOME CENTER COROADO
 SOLICITANTE&gt; VAGNER BATALHA 
92984594407
'BBE, RODOVIÁRIA, ABT-33 - CAPTURA DE ANIMAL - A VIATURA, AO COMANDO DA CB BM KAIENA, DESLOCOU ATÉ A LOJA MF AMAZÔNIA E REALIZOU A CAPTURA DE UM ANIMAL TIPO JACARÉ DE APROXIMADAMENTE 1,5 METRO QUE ESTAVA NAS DEPENDÊNCIAS DA LOJA. O ANIMAL FOI DEVOLVIDO AO SEU HABITAT NATURAL. SOLICITANTE: VAGNER BATALHA (VIGILANTE), CONTATO: 92 98459-4407.
CONTROLADOR: TEN BM RYAN
 COMANDANTE DE SOCORRO: TEN BM EVANDERSON</t>
  </si>
  <si>
    <t>QUEDA DE ARVORE 
DE GRANDE PORTE EM VIA PUBLICA 
TOMBADA  PARTE SEGURADA POR FIOS ENERGIA IMPEDIMENTO DE TRANSITO DE CARROS NO LOCAL  
SOLICITANTE: GREICE OLIVEIRA DA SILVA 
RUA 43 CASA 17 QD 46 OSWALDO FROTA PROX SUPERMERCADO LEGAL
 TEL: 92984756444
1º BI, CIS GRANDE CIRCULAR, ABT- 27 - CORTE DE ÁRVORE - A VIATURA, AO COMANDO DO CB BM MARLIO, FOI AO LOCAL E REALIZOU O CORTE PARCIAL DE UMA ÁRVORE NATIVA QUE HAVIA TOMBADO EM VIA PÚBLICA E INTERDITADO INPEDINDO O FLUXO DOS VEÍCULOS. FOI REALIZADO O CORTE APENAS DA PARTE DA ÁRVORE QUE ESTAVA IMPEDINDO A PASSAGEM DOS VEÍCULOS. TENDO EM VISTA QUE A ÁRVORE TOMBOU EM VIA PÚBLICA., A DEMANDA FOI ENCAMINHADO À SEMULSP (LIMPEZA PÚBLICA) QUE FICOU DE ENVIAR UMA EQUIPE PARA FINALIZAR O SERVIÇO.
CONTROLADOR: TEN BM RYAN
 COMANDANTE DE SOCORRO: TEN BM EVANDERSON</t>
  </si>
  <si>
    <t>SUICIDIO
 INDIVIDUO PULOU DA PONTE NO DIA 07/11 ENTE MEIO DIA E 13 HS 
SOLICITANTE: ANTONIA MARIA HIPOLITO DO SANTOS 
CPF: 44604327220
 TEL: 92991439665 SR CELSO
'VÍTIMA: LUAN HENRIQUE MOREIRA PINTO, 24 ANOS. A VÍTIMA ESTAVA A PÉ, TRAJANDO UMA BLUSA COR VERDE ESCURA AREIA, BERMUDA AZUL E SANDÁLIA.
DESAPARECIDO NO DIA 07/11/2024 ÀS 12H45
 CONTATO DA FAMÍLIA: SR CELSO (TIO) -  92 99143-9665
 ANEXO: OFÍCIO Nº 163/2024-DEOPS/PC - ONDE SOLICITA A POSSIBILIDADE DE IDENTIFICAAÇÃO DA VÍTIMA PELO CENTRO INTEGRADO DE ANÁLISE DE IMAGENS DE SEGURANÇA PÚBLICA.
A SOLICITANTE, A SENHORA ANTÔNIA MARIA HIPÓLITO DO SANTOS (TIA), CPF: 44604327220, FOI ATÉ O CICC, JUNTAMENTE COMO SR CELSO, E SOLICITOU APOIO DOS BOMBEIROS PARA REALIZAR BUSCAS PELA VÍTIMA. O MESMO FOI VISTO, PELAS CÂMERAS DA SECRETARIA DE SEGURANÇA, CAMINHANDO, NO DIA 07/11, NA PONTE SOBRE O RIO NEGRO (EM DIREÇÃO AO CENTRO DA PONTE)  E A VÍTIMA NÃO RETORNOU NEM SAIU DO OUTRO LADO DA PONTE. AS CÂMERAS DO CIOPS NÃO REGISTRARAM SE A VÍTIMA REALMENTE COMENTEU SUICÍDIO MAS HÁ A POSSIBILIDADE JÁ QUE O MESMO NÃO FOI VISTO DESDE ENTÃO.
INFORMAÇÕES REPASSADAS AO SUPERIOR DE DIA, TC FALCÃO, AO COMANDANTE DE SOCORRO, TEN EVANDERSON, E AO CB J AZEVEDO, DO PELOTÃO FLUVIAL. O SUPERIOR DE DIA DETERMINOU QUE A EQUIPE DE MERGULHO SEJA MONTADA PARA INICIAR AS BUSCAS DE SUPERFÍCIE ASSIM QUE AMANHECER. O CB J. AZEVEDO FICOU DE ACIONAR A EQUIPE DE MERGULHO QUE ENTRA DE SERVIÇO PARA INICIAR AS BUSCAS. AGUARDANDO ATENDIMENTO
CONTROLADOR: TEN BM RYAN
 COMANDANTE DE SOCORRO: TEN BM EVANDERSON
......................................................................
SERVIÇO DO DIA 11/11/2024 1º TURNO
AS 09H00 DO DIA 11/11/2024 O SGT BRAZ NA LANCHA RIO JURUÁ REALIZOU BUSCAS NO LOCAL DA OCORRENCIA, PORÉM SEM ÊXITO. OCORRENCIA EM ANDAMENTO...
CONTROLADOR: TEN QOABM JAMERSON
 COMANDANTE SOCORRO: TEN QOABM RODOLPHO
2º TURNO DE 20.11.2024
 VÍTIMA: LUAN HENRIQUE MOREIRA PINTO, 24 ANOS. A VÍTIMA ESTAVA A PÉ, TRAJANDO UMA BLUSA COR VERDE ESCURA AREIA, BERMUDA AZUL E SANDÁLIA. DESAPARECIDO NO DIA 07/11/2024 ÀS 12H45 CONTATO DA FAMÍLIA: SR CELSO (TIO) -  92 99143-9665, ANEXO: OFÍCIO Nº 163/2024-DEOPS/PC - ONDE SOLICITA A POSSIBILIDADE DE IDENTIFICAÇÃO DA VÍTIMA PELO CENTRO INTEGRADO DE ANÁLISE DE IMAGENS DE SEGURANÇA PÚBLICA. A SOLICITANTE, A SENHORA ANTÔNIA MARIA HIPÓLITO DO SANTOS (TIA), CPF: 44604327220, FOI ATÉ O CICC, JUNTAMENTE COMO SR CELSO, E SOLICITOU APOIO DOS BOMBEIROS PARA REALIZAR BUSCAS PELA VÍTIMA. O MESMO FOI VISTO, PELAS CÂMERAS DA SECRETARIA DE SEGURANÇA, CAMINHANDO, NO DIA 07/11, NA PONTE SOBRE O RIO NEGRO (EM DIREÇÃO AO CENTRO DA PONTE)  E A VÍTIMA NÃO RETORNOU NEM SAIU DO OUTRO LADO DA PONTE. AS CÂMERAS DO CIOPS NÃO REGISTRARAM SE A VÍTIMA REALMENTE COMETEU SUICÍDIO MAS HÁ A POSSIBILIDADE JÁ QUE O MESMO NÃO FOI VISTO DESDE ENTÃO. INFORMAÇÕES REPASSADAS AO SUPERIOR DE DIA, TC FALCÃO, AO COMANDANTE DE SOCORRO, TEN EVANDERSON, E AO CB J AZEVEDO, DO PELOTÃO FLUVIAL. O SUPERIOR DE DIA DETERMINOU QUE A EQUIPE DE MERGULHO SEJA MONTADA PARA INICIAR AS BUSCAS DE SUPERFÍCIE ASSIM QUE AMANHECER. O CB J. AZEVEDO FICOU DE ACIONAR A EQUIPE DE MERGULHO QUE ENTRA DE SERVIÇO PARA INICIAR AS BUSCAS. AS 09H00 DO DIA 11/11/2024 O SGT BRAZ NA LANCHA RIO JURUÁ REALIZOU BUSCAS NO LOCAL DA OCORRENCIA, PORÉM SEM ÊXITO. NO SERVIÇO DO DIA 15/11/2024 1º TURNO AS 11H00 A GUARNIÇÃO A COMANDO DO SGT BRAZ E CB DAMASCENO DESLOCARAM PARA REALIZAR BUSCAS NO LOCAL DA OCORRÊNCIA POREM SEM EXITO. O TENENTE R. ARAUJO INFORMOU QUE NÃO HAVERÁ BUSCAS NO DIA 20/11/2024. SERVIÇO DO DIA 20.11.2024 - 2º TURNO - POR DETERMINAÇÃO DO CEL MENEZES, A OCORRÊNCIA FOI ENCERRADA SEM ÊXITO.
CONTROLADOR: TEN BM RYAN
 COMANDANTE DE SOCORRO: TEN BM MARCELO</t>
  </si>
  <si>
    <t xml:space="preserve">SERVIÇO DO DIA 12/11/2024 - 1º TURNO -  LANCHA RIO JURUÁ A CMD DO SGT BM BRÁZ REALIZOU BUSCAS NAS MARGENS DIREITA E ESQUERDA DO RIO, PORÉM SEM ÊXITO.  OCORRENCIA EM ANDAMENTO...
COMADO DE SOCORRO: TEN BM EVANDERSON
 CONTROLADORA: ST BM WALDIRA
VÍTIMA: LUAN HENRIQUE MOREIRA PINTO, 24 ANOS. A VÍTIMA ESTAVA A PÉ, TRAJANDO UMA BLUSA COR VERDE ESCURA AREIA, BERMUDA AZUL E SANDÁLIA. DESAPARECIDO NO DIA 07/11/2024 ÀS 12H45 CONTATO DA FAMÍLIA: SR CELSO (TIO) -  92 99143-9665, ANEXO: OFÍCIO Nº 163/2024-DEOPS/PC - ONDE SOLICITA A POSSIBILIDADE DE IDENTIFICAÇÃO DA VÍTIMA PELO CENTRO INTEGRADO DE ANÁLISE DE IMAGENS DE SEGURANÇA PÚBLICA. A SOLICITANTE, A SENHORA ANTÔNIA MARIA HIPÓLITO DO SANTOS (TIA), CPF: 44604327220, FOI ATÉ O CICC, JUNTAMENTE COMO SR CELSO, E SOLICITOU APOIO DOS BOMBEIROS PARA REALIZAR BUSCAS PELA VÍTIMA. O MESMO FOI VISTO, PELAS CÂMERAS DA SECRETARIA DE SEGURANÇA, CAMINHANDO, NO DIA 07/11, NA PONTE SOBRE O RIO NEGRO (EM DIREÇÃO AO CENTRO DA PONTE)  E A VÍTIMA NÃO RETORNOU NEM SAIU DO OUTRO LADO DA PONTE. AS CÂMERAS DO CIOPS NÃO REGISTRARAM SE A VÍTIMA REALMENTE COMETEU SUICÍDIO MAS HÁ A POSSIBILIDADE JÁ QUE O MESMO NÃO FOI VISTO DESDE ENTÃO.. SERVIÇO DO DIA 14/11/2024 - 1º TURNO -  O CABO J AZEVEDO SE DESLOCOU NA LANCHA RIO JURUÁ ATÉ AS PROXIMIDADES DO FURO DO PARACUUBA, INDO PELA MARGEM DIREITA  VOLTANDO PELA MARGEM ESQUERDA  FAZENDO BUSCAS DE SUPERFÍCIE PORÉM AS MESMAS FORAM SEM ÊXITO, RETORNANDO A BASE FLUVIAL AS 13:35 HORAS. OCORRENCIA EM ANDAMENTO...
CONTROLADOR: TEN BM RYAN
 COMANDANTE DE SOCORRO: TEN BM GETÚLIO
------------------------ ------------------------------------
SERVIÇO DO DIA 18/11/2024 - 1º TURNO
A TEN QCOBM VÂNIA, PROTETOR DE DIA,  ACOMPANHOU O CB BM FABIANO JUNTAMENTE COM A UR-24 NO TRANSLADO DO HOSPITAL ADRIANO JORGE PARA A CLÍNICA REIS PARA TRATAMENTO NA CÂMARA HIPER BÁRICA E APÓS A SEÇÃO INFORMOU QUE O MÉDICO DA CLÍNICA DISSE NÃO HAVER MAIS NECESSIDADE DE OUTRA SEÇÃO NA CÂMARA HIPER BÁRICA. NO HOSPITAL ADRIANO JORGE HÁ INFORMAÇÃO DE UMA POSSÍVEL ALTA NA PRÓXIMA TERÇA-FEIRA DIA 21.11.2024. INFORMOU QUE HOUVE UMA MELHORA NO FORMIGAMENTO DA PERNA ESQUERDA. OCORRÊNCIA EM ANDAMENTO...
CONTROLADOR: ST QPBM VELASCO
 COMANDANTE SOCORRO: TEN QOABM HENCHEN
</t>
  </si>
  <si>
    <t>PRINCIPIO DE INCÊNDIO - APRESENTA CURTO CIRCUITO E MUITA FUMAÇA SAINDO DO 2º ANDAR DA CASA DE ALVENARIA - SEM VÍTIMAS 
RUA AMAZONAS (RUA AMARAL MONTE NEGRO), 10 - OURO VERDE
 PRÓXIMO À PRAÇA DO OURO VERDE, ENTRADA PELA RUA EM FRENTE AO SESI
 ABNER - 98842 5183
'1º BI, POSTO DO ZUMBI, ABT-31, UR-27, AR-55 - PRINCÍPIO DE INCÊNDIO EM RESIDÊNCIA - AS VIATURAS, AO COMANDO DO SGT BM RONILDES, FORAM AO LOCAL ONDE HOUVE UM INCÊNDIO EM RESIDÊNCIA DE ALVENARIA. O INCÊNDIO FOI CONTROLADO PELOS POPULARES COM EXTINTOR DE INCÊNDIO ANTES DA CHEGADA DOS BOMBEIROS. FOI PASSADO AS ORIENTAÇÕES E ACIONADA A AMAZONAS ENERGIA. DANOS APENAS NO QUADRO DE ENERGIA E A FIAÇÃO. O LOCAL FOI DEIXADO EM SEGURANÇA.
CONTROLADOR: TEN BM RYAN
 COMANDANTE DE SOCORRO: TEN BM EVANDERSON</t>
  </si>
  <si>
    <t xml:space="preserve">FOGO EM TRANSFORMADOR
 RUA JOAQUIM RIBEIRO, 164 - SÃO FRANCISCO
 PRÓXIMO AO CAMPO DA CEAN
 JULIO SIQUEIRA - 99968 9112 
MANOELE LOPES - 99402 9192
'BBE, POSTO CENTRAL, ABT-34 - INCÊNDIO EM FIAÇÃO DE INTERNET - POR SOLICITAÇÃO DA POLÍCIA MILITAR, A VIATURA, AO COMANDO DO CB BM CARNEIRO, FOI AO LOCAL PARA VERIFICAR UM FOGO EM FIAÇÃO DE INTERNET NA VIA PÚBLICA, MAS AO CHEGAR NO LOCAL O FOGO JÁ HAVIA SIDO EXTINTO NATURALMENTE. A VIATURA RETORNOU AO POSTO SEM ATUAÇÃO. 
CONTROLADOR: TEN BM RYAN
 COMANDANTE DE SOCORRO: TEN BM EVANDERSON
</t>
  </si>
  <si>
    <t>SERVIÇO DO DIA 11/11/2024 1º TURNO
CUMPRIRAM ESCALA EXTRA NO SERVIÇO DE S. E. G. OS MILITARES DE ACORDO COM SUAS O.S NOS REFERIDOS POSTOS OU BATALHÕES DO CBMAM. SEG 1º TURNO, S/A.
ST QPBM	JOAQUIM DE SOUZA LIMA	0512	07:30:00	19:30:00	12:00:00	SCI	0654/SCI/2024	REFORÇO DE EQUIPE 	2024111107092916344	SCI AEROPORTO
 3º SGT QCPBM	PEDRO JEFFERSON RIBEIRO DE OLIVEIRA 	1637	07:00:00	19:00:00	12:00:00 	RODOVIÁRIA	1121/GRAPH/2024	REFORÇO NA GUARNIÇÃO DE SERVIÇO 	2024111107092916344	GREM
 CB QPBM	EMERSON AFONSO ZWANG 	1249	08:00:00	20:00:00	12:00:00	DISTRITO INDUSTRIAL	0727/BI/2024	CONDUTOR ATF 02	2024111107092916344	1º BI
 CB QPBM	JORGE RILSON FERRAZ DE SOUZA FILHO 	1080	08:00:00	18:00:00	10:00:00	QCG CENTRAL	0221/GABCBMAM/2024	REALIZAR TREINAMENTO E MANUTENÇÃO DOS 3 CÃES DE BUSCA DO CBMAM E MANUTENÇÃO DO CANIL 	2024111107092916344	GABINETE CMT GERAL
 ST QPBM	REGINALDO CARVALHO DE SOUZA 	592	07:30:00	19:30:00	12:00:00	SCI	0654/SCI/2024	REFORÇO DE GUARNIÇÃO 	2024111107092916344	SCI AEROPORTO
 ST QPBM	REINALDO CARVALHO DE SOUZA 	0610	07:30:00	19:30:00	12:00:00	SCI	0654/SCI/2024	REFORÇO DE EQUIPE 	2024111107092916344	SCI AEROPORTO
 CB QPBM	PATRICK CRISPIM DA SILVA 	1056	08:00:00	12:00:00	4:00:00	PARQUE SUMAÚMA	0313/BIFMA/2024	1056	2024111107092916344	BIFMA
 CB QPBM	LUIS ALBERTO VIDAL GARCIA 	1031	08:00:00	20:00:00	12:00:00	PELOTÃO FLUVIAL	0151/BBE/2024	REFORÇO DE GUARNIÇÃO 	2024111107092916344	BBE
 3º SGT QCPBM	EDUARDO SOUZA NOBRE DE OLIVEIRA 	1620	07:30:00	19:30:00	12:00:00	SCI	0654/SCI/2024	REFORÇO EQUIPAGEM 	2024111107092916344	SCI AEROPORTO
 CB QPBM	LUIS ALBERTO VIDAL GARCÍA 	1031	08:00:00	20:00:00	12:00:00	PELOTÃO FLUVIAL	0152/BBE/2024	REFORÇO DE GUARNIÇÃO 	2024111107092916344	BBE
 3º SGT QCPBM	JOYCE ROSA DA SILVA 	1586	08:00:00	18:00:00	10:00:00	COBOM/CIOPS	0241/COBOM/2024	ATENDIMENTO 193	2024111107092916344	COBOM/CIOPS
 CONTROLADOR: TEN QOABM JAMERSON
 COMANDANTE SOCORRO: TEN QOABM RODOLPHO
ST QPBM	HANDERSON FERREIRA DINIZ 	606	19:30:00	07:30:00	12:00:00	SCI	0655/SCI/2024	REFORÇO DE EQUIPE   SCI-EG
 3º SGT QCPBM	SHIRLEY PONTES NOGUEIRA	1604	19:30:00	07:30:00	12:00:00	SCI	0655/SCI/2024	REFORÇO DE EQUIPAGEM
 ST QPBM	VIVALDO RODRIGUES PANDURA 	619	19:30:00	07:30:00	12:00:00	SCI	0655/SCI/2024	REFORÇO DE EQUIPE 
ST QPBM	ROSINALDO FAGUNDES DE SOUZA	0729	19:30:00	07:30:00	12:00:00	SCI	0655/SCI/2024	REFORÇO DE EQUIPE - SCI-EG
 CB QCPBM	CARLOS ALBERTO ALVES RODRIGUES FILHO 	1163	20:00:00	08:00:00	12:00:00	PARQUE SUMAÚMA	0313/BIFMA/2024	REFORÇO DE GUARNIÇÃO 
CB QPBM	GETTLYN DE LIMA PONTES 	1025	21:00:00	03:00:00	6:00:00	DAT	0118/DAT/2024	OPERAÇÃO CIF
 1º SGT QPBM	ALAN LIMA FIGUEIREDO	0745	21:00:00	03:00:00	6:00:00	DAT	0118/DAT/2024	OPERAÇÃO CIF
 3º SGT QCPBM	KLEWTON MANOEL DA SILVEIRA BATISTA 	1858	19:00:00	07:00:00	12:00:00 	RODOVIÁRIA	1122/GRAPH/2024	REFORÇO DE GUARNIÇÃO 
CONTROLADOR: TEN BM RYAN
 COMANDANTE DE SOCORRO: TEN BM RODOLPHO</t>
  </si>
  <si>
    <t>SERVIÇO DO DIA 11/11/2024 1º TURNO
PLANO DE OPERAÇÕES Nº 255//CBC/2024. EVENTO: TRANSPORTAR ATLETAS DO AMAZONAS EM CARREATA. MISSÃO: PREVENÇÃO E ATENDIMENTO DE URGÊNCIA E EMERGÊNCIA. DATA: 11.11.2024. VTR: AEM-17. EFETIVO E HORÁRIOS: CB BM MAIK. LOCAL: AV. PEDRO TEIXEIRA Nº 400, VILA OLIMPICA DE MANAUS.. HORÁRIO: 07H30MIN ATE O NECESSÁRIO. FOI REALIZADO A PREVENÇÃO NO LOCAL E CUMPRIDOS TODOS OS HORÁRIOS DURANTE ESTE TURNO, SEM ALTERAÇÃO. SOLICITANTE: CBC/COBOM. TEL: 36123130. SERVIÇO SEM ALTERAÇÃO.
CONTROLADOR: TEN QOABM JAMERSON
 COMANDANTE SOCORRO: TEN QOABM RODOLPHO</t>
  </si>
  <si>
    <t>SERVIÇO DO DIA 11/11/2024 1º TURNO
BBE POSTO CENTRAL ABT-34 A COMANDO DO CB JAMMYSON DESLOCOU-SE PARA O LOCAL. INCÊNDIO EM VEÍCULO ECOSPORT PRATA, PLACA OAE3738. PROPRIETÁRIO - RAFAEL BATISTA MENDONÇA, 34 ANOS, CPF - 916.007.232-68, RG - 18709346 SSP AM. O PROPRIETÁRIO INFORMA QUE ESTAVA CONDUZINDO O VEÍCULO QUANDO INICIOU O PRINCÍPIO DE INCÊNDIO, SOMENTE RETIROU- SE DO VEÍCULO E ACIONOU O CBMAM. A GUARNIÇÃO CHEGOU AO LOCAL ONDE A PMAM JÁ HAVIA ISOLADO O LOCAL DA OCORRÊNCIA E INICIOU O COMBATE COM A REPOSTA OPERACIONAL TIPO 01, REALIZANDO A EXTINÇÃO DAS CHAMAS. PERDA TOTAL DO VEÍCULO. FORAM UTILIZADOS 2000 LITROS D¿ÁGUA NO COMBATE. APOIO DA VTR PMAM- 7308 7ª CICON A COMANDO DO 3º SGT R. SANTIAGO E SD MELO. SOLICITANTE: PMAM. TEL: VIA 193. SERVIÇO SEM ALTERAÇÃO.
CONTROLADOR: TEN QOABM JAMERSON
 COMANDANTE SOCORRO: TEN QOABM RODOLPHO</t>
  </si>
  <si>
    <t>SERVIÇO DO DIA 11/11/2024 1º TURNO
GRAPH POSTO FLORESTAL UR-24 COMANDO DO TEN FORMIGA DESLOCOU-SE PARA O LOCAL. ORDEM DE OPERAÇÕES Nº 1016/GRAPH/CBC/2024; EVENTO: VIII ENCONTRO DO CONSELHO DE PRESIDENTES DOS TRIBUNAIS DE JUSTIÇA DO BRASIL - CONSEPRE; MISSÃO: REALIZAR A PREVENÇÃO E ATENDIMENTO NAS POSSÍVEIS OCORRÊNCIAS EM EVENTO DENOMINADO VIII ENCONTRO DO CONSELHO DE PRESIDENTES DOS TRIBUNAIS DE JUSTIÇA DO BRASIL - CONSEPRE; REFERÊNCIAS: PLANO DE OPERAÇÕES Nº 246-CBC/2024; VTR: UR-24 BIFMA; EFETIVO: TEN FORMIGA, SGT MARCIFRAN, SGT AMILTON. LOCAL: MUNICIPIO DEPRESIDENTE FIGUEIREDO. FOI REALIZADO A PREVENÇÃO NO LOCAL E CUMPRIDOS TODOS OS HORÁRIOS DURANTE ESTE TURNO, SEM ALTERAÇÃO. SOLICITANTE: CBC/COBOM. TEL: 36123130. SERVIÇO SEM ALTERAÇÃO.
CONTROLADOR: TEN QOABM JAMERSON
 COMANDANTE SOCORRO: TEN QOABM RODOLPHO</t>
  </si>
  <si>
    <t>SERVIÇO DO DIA 11/11/2024 1º TURNO
BBE POSTO DA RODOVIÁRIA ABT-33 A COMANDO DO CB S. RODRIGUES DESLOCOU-SE PARA O LOCAL. OCORRÊNCIA: PRINCÍPIO DE INCÊNDIO EM RESTAURANTE. AÇÕES: AO CHEGAR AO LOCAL O PRINCÍPIO DE INCÊNDIO JÁ HAVIA SIDO CONTROLADO PELOS FUNCIONÁRIOS DO RESTAURANTE. FOI FEITO UMA VISTORIA NA CHAMINÉ (LOCAL DO INCÊNDIO) E FOI CONSTATADO PELA EQUIPE QUE ESTAVA  EM CONDIÇÕES DE USO. FORAM FEITAS AS RECOMENDAÇÕES PARA O PROPRIETÁRIO E O MESMO DISSE QUE FARIA UMA LIMPEZA. PROPRIETÁRIA: MARIA GRACIANA CABRAL, CPF: 718069622-68, TEL 99174-7853. NOME DO ESTABELECIMENTO: RESTAURANTE DO PAPAI. SOLICITANTE: NARA MACEDO CABRAL. TEL; 991747853. SERVIÇO SEM ALTERAÇÃO.
CONTROLADOR: TEN QOABM JAMERSON
 COMANDANTE SOCORRO: TEN QOABM RODOLPHO</t>
  </si>
  <si>
    <t>SERVIÇO DO DIA 11/11/2024 1º TURNO
GRAPH POSTO DO ZUMBI UR-27 A COMANDO DO TEN  L. FREITAS DESLOCOU-SE PARA O LOCAL. CEL PM HONDA SOLICITOU APOIO HÁ UM EVENTO QUE ESTAVA ACONTECENDO NA ALAMEDA ALPHAVILLE  S/N , DENOMINADO " CONSUMIDOR CONCIENTE". O MESMO INFORMOU QUE JÁ HAVIA ENVIADO O OFÍCIO AO CBC, PORÉM NÃO OBTEVE RESPOSTA. LOCAL: RUA ALAMEDA ALPHAVILLE - SÃO JOSÉ OPERÁRIO, MANAUS - AMAZONAS, SÃO JOSÉ OPERÁRIO, POR TRÁS DO SHOPING  CIDADE LESTE. SOLICITANTE: CEL PM HONDA. O COBOM COMUNICOU AO TC FERREIRA (FIEL), QUE AUTORIZOU O DESLOCAMENTO DA VTR UR-27 PARA O LOCAL DA PREVENÇÃO. NÃO HAVIA ORDEM DE SERVIÇO PARA O EVENTO. FOI REALIZADO A PREVENÇÃO NO LOCAL E CUMPRIDO TODOS OS HORÁRIOS DURANTE ESTE TURNO, SEM ALTERAÇÃO. SOLICITANTE: CBC/COBOM. TEL: 36123130. SERVIÇO SEM ALTERAÇÃO.
CONTROLADOR: TEN QOABM JAMERSON
 COMANDANTE SOCORRO: TEN QOABM RODOLPHO</t>
  </si>
  <si>
    <t>SERVIÇO DO DIA 11/11/2024 1º TURNO
BBE POSTO DA RODOVIÁRIA ABT-33 A COMANDO DO CB S. RODRIGUES DESLOCOU-SE PARA O LOCAL. CASA DE ABELHA , JÁ TEM MEL. NO 4º ANDAR , PRÓX A CAIXA DÁGUA , MAIOR QUE UMA BOLA DE FUTEBOL.  RUA DOM JAKSON 930,FLORES, CONDOMINIO ESPAÇO VERDE, BLOCO 4, ÚLTIMO ANDAR. SOLICITANTE:  ANDERSON SILVA TEL 95165659, CPF 017 604 10284. FOI REALIZADO VISTORIA NO LOCAL E A GUARNIÇÃO IRÁ RETORNAR NO PERIODO NOTURNO PARA REALIZAR O CONTROLE. OCORRENCIA EM ANDAMENTO...
CONTROLADOR: TEN QOABM JAMERSON
 COMANDANTE SOCORRO: TEN QOABM RODOLPHO
BBE POSTO DA RODOVIÁRIA ABT-33 A COMANDO DO CB S. RODRIGUES DESLOCOU-SE PARA O LOCAL. CASA DE ABELHA , JÁ TEM MEL. NO 4º ANDAR , PRÓX A CAIXA DÁGUA , MAIOR QUE UMA BOLA DE FUTEBOL.  RUA DOM JAKSON 930,FLORES, CONDOMINIO ESPAÇO VERDE, BLOCO 4, ÚLTIMO ANDAR. SOLICITANTE:  ANDERSON SILVA TEL 95165659, CPF 017 604 10284. FOI REALIZADO VISTORIA NO LOCAL E A GUARNIÇÃO IRÁ RETORNAR NO PERIODO NOTURNO PARA REALIZAR O CONTROLE. NO PERÍODO NOTURNO, A GUARNIÇÃO DO ABT-33 INFORMOU QUE NÃO DISPÕE DE MATERIAL DE CONTROLE DE INSETOS E NÃO REALIZOU O CONTROLE DE INSETOS. OCORRENCIA AGUARDANDO ATENDIMENTO.
CONTROLADOR: TEN BM RYAN
 COMANDANTE DE SOCORRO: TEN BM RODOLPHO
............................................................................................................
SERVIÇO DO DIA 12/11/2024 2º TURNO
BBE POSTO DA RODOVIÁRIA ABT-33 A COMANDO DO CB S. RODRIGUES DESLOCOU-SE PARA O LOCAL. CASA DE ABELHA , JÁ TEM MEL. NO 4º ANDAR , PRÓX A CAIXA DÁGUA , MAIOR QUE UMA BOLA DE FUTEBOL.  RUA DOM JAKSON 930,FLORES, CONDOMINIO ESPAÇO VERDE, BLOCO 4, ÚLTIMO ANDAR. SOLICITANTE:  ANDERSON SILVA TEL 95165659, CPF 017 604 10284. FOI REALIZADO VISTORIA NO LOCAL E A GUARNIÇÃO IRÁ RETORNAR NO PERIODO NOTURNO PARA REALIZAR O CONTROLE. A CASA DE ABELHAS ENCONTRAVA-SE ENTRE A LAJE DO 4° PAVIMENTO E O CANTO DO TELHADO. FOI UTILIZADO O GLP DO SOLICITANTE E O USO DO MAÇARICO. SERVIÇO SEM ALTERAÇÃO. 
CONTROLADOR: TEN QOABM JAMERSON
 COMANDANTE SOCORRO: TEN QOABM EVANDERSON</t>
  </si>
  <si>
    <t>SERVIÇO DO DIA 11/11/2024 1º TURNO
BBE POSTO DA RODOVIÁRIA ABT-33 A COMANDO DO CB S. RODRIGUES DESLOCOU-SE PARA O LOCAL. VAZAMENTO DE GAZ DENTRO DE UMA RESIDENCIA NA RUA DR BEIJAMIM LIMA, N° 315, SÃO JORGE, PROXIMO A RUA DA CAIXA DAGUA, AO LADO DO MATERIAL DE CONSTRUÇÃO FLORIDA, CEP 69033-640. SOLICITANTE: NATALI, TELEFONE 98165-2982. OCORRÊNCIA: VAZAMENTO DE GLP SEM FOGO. AÇÕES: FOI COLOCADO A BOTIJA EM LOCAL SEGURO E AREJADO ATÉ A MESMA ESVAZIAR, POIS O REGISTRO ESTAVA QUEBRADO NA ROSCA. FORAM FEITAS AS RECOMENDAÇÕES AOS PROPRIETÁRIOS E DEIXAMOS LOCAL EM SEGURANÇA. PROPRIETÁRIO: ANTONIO JORGE VASCONCELOS, RG: 0215323-8, TEL: 98277-0110. SERVIÇO SEM ALTERAÇÃO.
CONTROLADOR: TEN QOABM JAMERSON
 COMANDANTE SOCORRO: TEN QOABM RODOLPHO</t>
  </si>
  <si>
    <t>SERVIÇO DO DIA 11/11/2024 1º TURNO
BBE POSTO DA RODOVIÁRIA ABT-33 A COMANDO DO CB S. RODRIGUES DESLOCOU-SE PARA O LOCAL. O CHEFE DE GUARNIÇÃO INFORMOU QUE NÃO HAVIA NENHUM INCENDIO EM VEGETAÇÃO NO LOCAL. APÓS, A VTR RETORNOU AO POSTO. SOLICITANTE: VANDENBERG MADUREIRA. TEL: 981594970. SERVIÇO SEM ALTERAÇÃO.
CONTROLADOR: TEN QOABM JAMERSON
 COMANDANTE SOCORRO: TEN QOABM RODOLPHO</t>
  </si>
  <si>
    <t>SERVIÇO DO DIA 11/11/2024 1º TURNO
COMANDANTE DE SOCORRO AR-55 A COMANDO DO TEN RODOLPHO DESLOCOU-SE PARA O LOCAL. SOLICITANTE: FRANCISCO TAVARES DE OLIVEIRA, CPF: 383989072-15, FONE: 982851720. O MESMO INFORMOU QUE O ANIMAL JÁ FOI RETIRADO POR POPULARES, NÃO SENDO NECESSÁRIA A ATUAÇÃO DO CBMAM. SERVIÇO SEM ALTERAÇÃO.
CONTROLADOR: TEN QOABM JAMERSON
 COMANDANTE SOCORRO: TEN QOABM RODOLPHO</t>
  </si>
  <si>
    <t>SERVIÇO DO DIA 11/11/2024 1º TURNO
1º BI POSTO DO ZUMBI ABT-31 A COMANDO DO CB JORGE COELHO DESLOCOU-SE PARA O LOCAL. SRA EIRA MARIA DE SOUZA MOTA, CONTARO: 99967-1246, INFORMA COLMÉIA DE ABELHAS NA PAREDE DO BANHEIRO DA IGREJA BATISTA FILADÉLFIA, LOCALIZADA NA RUA ITAGUATINS, Nº 15 - SÃO JOSÉ 3. FOI FEITO VISTORIA NO LOCAL E FICOU AGENDADO PARA O PERIODO NOTURNO O CONTROLE DE INSETO DA ESPECIE ABELHA. ABT-31 IRA AO LOCAL. OCORRENCIA EM ANDAMENTO...
CONTROLADOR: TEN QOABM JAMERSON
 COMANDANTE SOCORRO: TEN QOABM RODOLPHO
1º BI POSTO DO ZUMBI ABT-31 A COMANDO DO ST BM MONTE, DESLOCOU-SE PARA O LOCAL. SRA EIRA MARIA DE SOUZA MOTA, CONTARO: 99967-1246, INFORMA COLMÉIA DE ABELHAS NA PAREDE DO BANHEIRO DA IGREJA BATISTA FILADÉLFIA, LOCALIZADA NA RUA ITAGUATINS, Nº 15 - SÃO JOSÉ 3. FOI FEITO VISTORIA NO LOCAL E FICOU AGENDADO PARA O PERÍODO NOTURNO O CONTROLE DE INSETO DA ESPÉCIE ABELHA. NO PERÍODO NOTURNO, A VIATURA ABT-31 RETORNOU AO LOCAL E REALIZOU O CONTROLE DE INSETOS TIPO ABELHAS QUE ESTAVAM ALOJADAS NO FORRO DO BANHEIRO DA IGREJA BATISTA FILADÉLFIA SEM ALTERAÇÃO. 
CONTROLADOR: TEN BM RYAN
 COMANDANTE DE SOCORRO: TEN BM RODOLPHO</t>
  </si>
  <si>
    <t xml:space="preserve">SERVIÇO DO DIA 11/11/2024 1º TURNO
COMANDANTE DE SOCORRO AR-55 A COMANDO DO TEN RODOLPHO DESLOCOU-SE PARA O LOCAL. AZEITONEIRA GRANDE COM RISCO DE CAIR EM RESIDÊNCIA. RUA 22,TRAVESSA ERIDU Nº164 TARUMÃ AÇU , UNIÃO DA VITORIA ,NA BARREIRA PRÓX A , EM FRENTE A IGREJA ADVENTISTA. SOLICITANTE: ADRIANA FARIA CARDOSO TEL 99187 1970. SE FEZ PRESENTE NO LOCAL O SR. JEFERSON BRASIL, IGREJA CRISTÃ MARANATA, UNIÃO DA VITÓRIA. FONE: 981128300, O MESMO INFORMOU QUE A ÁRVORE VEIO A CAIR SOBRE A FIAÇÃO EM UM TEMPORAL, QUE ACIONARAM A EQUIPE DA MANAUS ENERGIA, QUE REALIZOU O CORTE PARCIAL DA ÁRVORE, DEIXANDO A MESMA AINDA SOBRE A FIAÇÃO. FOI ORIENTADO AO MESMO QUE ENTRASSE EM CONTATO COM A MANAUS ENERGIA, PARA QUE OS MESMOS POSSAM REALIZAR O CORTE DA ENERGIA E O CBMAM REALIZE O CORTE DA MESMA. TRATA-SE DE UMA ÁRVORE TIPO AZEITONEIRA, DE GRANDE PORTE ONDE EXISTE A NECESSIDADE DO CORTE PARA RETIRADA DO RISCO. OCORRENCIA EM ANDAMENTO...
CONTROLADOR: TEN QOABM JAMERSON
 COMANDANTE SOCORRO: TEN QOABM RODOLPHO
COMANDANTE DE SOCORRO AR-55 A COMANDO DO TEN RODOLPHO DESLOCOU-SE PARA O LOCAL. AZEITONEIRA GRANDE COM RISCO DE CAIR EM RESIDÊNCIA. RUA 22,TRAVESSA ERIDU Nº164 TARUMÃ AÇU , UNIÃO DA VITORIA ,NA BARREIRA PRÓX A , EM FRENTE A IGREJA ADVENTISTA. SOLICITANTE: ADRIANA FARIA CARDOSO TEL 99187 1970. SE FEZ PRESENTE NO LOCAL O SR. JEFERSON BRASIL, IGREJA CRISTÃ MARANATA, UNIÃO DA VITÓRIA. FONE: 981128300, O MESMO INFORMOU QUE A ÁRVORE VEIO A CAIR SOBRE A FIAÇÃO EM UM TEMPORAL, QUE ACIONARAM A EQUIPE DA MANAUS ENERGIA, QUE REALIZOU O CORTE PARCIAL DA ÁRVORE, DEIXANDO A MESMA AINDA SOBRE A FIAÇÃO. FOI ORIENTADO AO MESMO QUE ENTRASSE EM CONTATO COM A MANAUS ENERGIA, PARA QUE OS MESMOS POSSAM REALIZAR O CORTE DA ENERGIA E O CBMAM REALIZE O CORTE DA MESMA. TRATA-SE DE UMA ÁRVORE TIPO AZEITONEIRA, DE GRANDE PORTE ONDE EXISTE A NECESSIDADE DO CORTE PARA RETIRADA DO RISCO. SERVIÇO DO DIA 11/11/2024 - 2º TURNO -  NÃO HOUVE ATUAÇÃO DURANTE ESTE TURNO. OCORRÊNCIA EM ANDAMENTO...
CONTROLADOR: TEN BM RYAN
 COMANDANTE DE SOCORRO: TEN BM RODOLPHO
---------------------------------------------------------------
SERVIÇO DO DIA 18/11/2024 - 1º TURNO
ATÉ O FECHAMENTO DESTE TURNO A AMPRESA AMAZONAS ENERGIA NÃO CHEGOU NO LOCAL DA OCORRÊNCIA. OCORRENCIA EM ANDAMENTO...
CONTROLADOR: ST QPBM VELASCO
 COMANDANTE SOCORRO: TEN QOABM HENCHEN
</t>
  </si>
  <si>
    <t>SERVIÇO DO DIA 22/11/23 1º TURNO
FEIOT CONTATO COM A SOLICITANTE E ACORDADO COM A MESMA QUE QUANDO A EQUIPE DA AMAZONAS ENERGIA CHEGAR AO LOCAL, A AMESMA IRÁ LIGAR 193 PARA QUE POSSÁMOS ENCAMINHAR UMA EQUIPE. ADRIANA FRAGOSO.</t>
  </si>
  <si>
    <t>SERVIÇO DO DIA 11/11/2024 1º TURNO
1º BI POSTO CIS/GC ABT-27 A COMANDO DO CB TIAGO SILVA DESLOCOU-SE PARA O LOCAL. ÁRVORE EM SITUAÇÃO DE RÍSCO,TEM AUTORIZAÇÃO DA SEMMAS. RUA DIAMANTE 217, NOVA FLORESTA , TANCREDO NEVES ,PO TRÁS A ESC MUNICIPAL ARTUR ENGRACIAS. SOLICITANTE: VALDENICE GONZAGA  92982901980, CPF 835 870 122 53. PROPRIETÁRIA : VALDENICE GONZAGA, TEL: (92) 98290-1980, CPF 835.870.122-53. FOI ORIENTADO A SOLICITANTE SOBRE OS DEVIDOS PROCEDIMENTOS A SEREM TOMADOS PARA REALIZAR A PODA DA ARVORE. ARVORE SADIA E NÃO OFERECE RISCO. FOI REALIZADO REGISTRO FOTOGRAFICO NO LOCAL. SERVIÇO SEM ALTERAÇÃO.
CONTROLADOR: TEN QOABM JAMERSON
 COMANDANTE SOCORRO: TEN QOABM RODOLPHO</t>
  </si>
  <si>
    <t>SERVIÇO DO DIA 11/11/2024 1º TURNO
BBE POSTO CENTRAL ABT-34 A COMANDO DO CB JAMMYSON DESLOCOU-SE PARA O LOCAL. SOLICITANTE: LUIZ CARLOS SOARES RODRIGUES - 98263-9378. COLMEIA DE ABELHA DO TAMANHO APROXIMADO DE BOLA DE FUTEBOL, INSTALADO NO FUNDO DA CHURRASQUEIRA DA GARAGEM, ESTÁ ATACANDO AS PESSOAS QUE CIRCULAM PELO LOCAL, QUE É PASSAGEM PARA ADENTRAR À RESIDÊNCIA. RUA ESPERANÇA, Nº 01 - COLÔNIA OLIVEIRA MACHADO, PRÓXIMO AO POSTO SHELL DA AVENIDA PRESIDENTE KENEDY. PROPRIETÁRIA: ROSILANE BENEVIDES RODRIGUES, 42ANOS, CPF  67787193204, FONE 982880144. AÇÃO DOS BOMBEIROS: FOI UTILIZADO MAÇARICO PARA REALIZAR O CONTROLE DAS ABELHAS QUE ESTAVAM DENTRO DE UMA CAIXA DE ISOPOR QUE FOI DANIFICADA DURANTE A AÇÃO DOS BOMBEIROS. FOI UTILIZADO AINDA INSETICIDA PARA CONTROLE FINAL DAS ABELHAS. SERVIÇO SEM ALTERAÇÃO.
CONTROLADOR: TEN QOABM JAMERSON
 COMANDANTE SOCORRO: TEN QOABM RODOLPHO</t>
  </si>
  <si>
    <t>SERVIÇO DO DIA 11/11/2024 1º TURNO
BBE POSTO DA RODOVIÁRIA ABT-33 A COMANDO DO CB S. RODRIGUES DESLOCOU-SE PARA O LOCAL. FOGO EM VEGETAÇÃO NA RUA CAMPINA VERDE, FLORES, ATRAS DA FRIGELO DA AVENIDA TORQUATO TAPAJOS, PROXIMO A IGREJA CATOLICA NOSSA SENHORA DE FATIMA. SOLICITANTE: FRANCISCO ARIOMAR MEDEIROS FELIX, TELEFONE 98108-8950. OCORRÊNCIA: INCÊNDIO EM VEGETAÇÃO. AÇÕES: FOI FEITO A EXTINÇÃO DAS CHAMAS EM UMA ÁREA DE 8 M², COM ÊXITO, FORAM USADOS 1.500 LITROS DE H2O. SOLICITANTE: JEA LUCAS SILVA AZEVEDO, RG 25528840, TEL: 98504-5730. SERVIÇO SEM ALTERAÇÃO.
CONTROLADOR: TEN QOABM JAMERSON
 COMANDANTE SOCORRO: TEN QOABM RODOLPHO</t>
  </si>
  <si>
    <t>SERVIÇO DO DIA 11/11/2024 1º TURNO
BBE POSTO DA RODOVIÁRIA ABT-33 A COMANDO DO CB S. RODRIGUES DESLOCOU-SE PARA O LOCAL. CASA DE CABA NA SACADA DO QUARTO, PELO DE FORA. RUA PROFº  MARLENE DE VERSALES , ANTIGA RUA 6, Nº2- A ,JARDIM VERSALLES, PRÓX, A PRAÇA , NA RUA DO CAMPO. SOLICITANTE: CEL PM JOSÉ FRANCISCO BONATES, 99356 92 62. FOI REALIZADO O CONTROLE DE INSETO DA ESPECIE CABA. SERVIÇO SEM ALTERAÇÃO.
CONTROLADOR: TEN QOABM JAMERSON
 COMANDANTE SOCORRO: TEN QOABM RODOLPHO</t>
  </si>
  <si>
    <t xml:space="preserve">INCENDIO EM CASA ALVENARIA 1 PISO
 RUA BELMIRO COSTA, 21 - GLÓRIA
 ATRÁS DO ESTADIO DA COLINA / ASILO DE SÃO VICENTE DE PAULA
 ALESSANDRA (92)982060700
'BBE, RODOVIÁRIA, ABT-33,  UR-26, AR-55 - INCÊNDIO EM RESIDÊNCIA - AS VIATURAS, AO COMANDO DO  TEN BM RODOLPHO, FORAM AO LOCAL ONDE HOUVE UM INCÊNDIO EM RESIDÊNCIA DE  ALVENARIA COM UMA VÍTIMA LESIONADA. NA CHEGADA DAS VIATURAS NA RESIDÊNCIA, O INCÊNDIO JÁ HAVIA SIDO CONTROLADO PELOS VIZINHOS E MORADORES, TRATAVA-SE DE UMA RESIDÊNCIA DE 5 CÔMODOS, E PROVAVELMENTE A CAUSA TENHA SIDO UM VENTILADOR QUE SE ENCONTRAVA NA SALA. FORAM FEITAS AS RECOMENDAÇÕES AOS PROPRIETÁRIOS E RECOMENDAÇÕES AOS MORADORES PARA QUE NÃO PERNOITEM NA RESIDÊNCIA POR A MESMA ESTÁ COM MUITA FULIGEM. DANOS: NA SALA-CAIXA DE SOM, TV DE 55, HOME, APARELHO DA NET, SOFÁ DE 6 LUGARES,DVD; NO QUARTO 1: AR CONDICIONADO,  E O FORRO; BANHEIRO: FORRO; QUARTO 2: FORRO E FIAÇÃO ELÉTRICA. PROPRIETÁRIO: ÉVERTON ANTÔNIO REBELO DE OLIVEIRA, CPF: 315012652-53, CONTATO: 99397-3234. DADOS DA VÍTIMA: FRANCISCO FERNANDES BARBOSA, 76 ANOS. RG:3049271-8, CONTATO: 92 99359-5437. PACIENTE VÍTIMA DE INCÊNDIO EM RESIDÊNCIA EVOLUINDO CONSCIENTE E ORIENTADO, APRESENTANDO VIA AÉREA PÉRVIA, SEM SECREÇÃO CARBONACEA EM CAVIDADE ORAL, PADRÃO RESPIRATÓRIO REGULAR, PULSOS AMPLOS, APRESENTANDO QUEIMADURA DE 2º GRAU EM MSD E MIE, 9% DA SCQ. ENCAMINHADO AO SPA SÃO RAIMUNDO, FICANDO AOS CUIDADOS DO DR. CLEZION LELES, CRM 9190.
CONTROLADOR: TEN BM RYAN
 COMANDANTE DE SOCORRO: TEN BM RODOLPHO
</t>
  </si>
  <si>
    <t xml:space="preserve">INCNEDIO EM RESIDENCIA DE ALVENARIA NA RUA GUILHERME DE ORANGE, ANTIGA RUA 11, ESQUINA COM TEFE, CONJUNTO 31 DE MARÇO, PROXIMO DO POSTO SHELL. SOLICITANTE ANTONOI MENESES, 99112-1667.
'BBE, POSTO CENTRAL, ABT-34, UR-27 - INCÊNDIO EM RESIDÊNCIA - AS VIATURAS, AO COMANDO DO CB BM JAMMYSON, FORAM AO LOCAL ONDE HOUVE UM INCÊNDIO EM RESIDÊNCIA DE ALVENARIA, TRÊS PAVIMENTOS DE PROPRIEDADE DA SENHORA: CÂNDIDA DE ARRUDA MILLER, 66 ANOS, CPF: 14964228215, RG: 0316664-3, CONTATO: 99298-0149. A PROPRIETÁRIA SE DEPAROU COM UM INCÊNDIO QUE ESTAVA NO FORRO PVC DO QUARTO DA FILHA, QUE NÃO ESTAVA EM CASA NA HORA DO INCÊNDIO. INICIALMENTE TENTOU CONTROLAR COM BALDES D¿ÁGUA, MAS NÃO OBTEVE SUCESSO E O INCÊNDIO AUMENTOU DE PROPORÇÃO SE ALASTRANDO POR TODO QUARTO; A GUARNIÇÃO DA ABT-34 AO CHEGAR NO LOCAL, POSICIONOU A VIATURA DE MODO A PROTEGER A GUARNIÇÃO E ISOLAR O LOCAL, E UTILIZANDO A RESPOSTA OPERACIONAL TIPO 1, REALIZOU O COMBATE AO INCÊNDIO NO QUARTO QUE JÁ ESTAVA TOMADO PELAS CHAMAS E AINDA A RESIDÊNCIA JÁ ESTAVA TOMADA PELA FUMAÇA, A GUARNIÇÃO CONSEGUIU CONFINAR O INCÊNDIO EM APENAS UM QUARTO E QUANDO O INCÊNDIO JÁ ESTAVA SOB CONTROLE REALIZOU A ABERTURA DE PORTAS E JANELAS PARA DISPERSÃO DA GRANDE QUANTIDADE DE FUMAÇA QUE JÁ HAVIA NA RESIDÊNCIA, APÓS O RESCALDO A GUARNIÇÃO REPASSOU A PROPRIEDADE PARA A PROPRIETÁRIA E FAZENDO AS DEVIDAS ORIENTAÇÕES PARA A MESMA. NO QUARTO QUE QUEIMOU MÉDIA 12M2 APROXIMADAMENTE: GUARDA ROUPA, CAMA DE SOLTEIRO, MESA DE MADEIRA DE ESTUDOS, POLTRONA, CÔMODA, AR CONDICIONADO DE JANELA 7500 BTUS, ROUPAS EM GERAL. NÃO HOUVE VÍTIMA E O LOCAL FOI DEIXADO EM SEGURANÇA.
CONTROLADOR: TEN BM RYAN
 COMANDANTE DE SOCORRO: TEN BM RODOLPHO
</t>
  </si>
  <si>
    <t>INCENDIO EM VEGETAÇÃO
 EM FRENTE A Escola Estadual Profº. Júlio César De Moraes Passos / AO LADO da JSK BURGUER¿
'BIFMA, POSTO SUMAÚMA, ABT-32 - INCÊNDIO EM VEGETAÇÃO - A VIATURA, AO COMANDO DO SGT BM S. ROCHA, FOI AO LOCAL E REALIZOU A EXTINÇÃO DAS CHAMAS QUE ATINGIRAM UMA VEGETAÇÃO DE UM TERRENO BALDIO. UMA ÁREA DE APROXIMADAMENTE 6 M² E FORAM UTILIZADOS CERCA DE 20 LITROS DE ÁGUA DA BOMBA COSTAL NO COMBATE. O LOCAL FOI DEIXADO EM SEGURANÇA.
CONTROLADOR: TEN BM RYAN
 COMANDANTE DE SOCORRO: TEN BM RODOLPHO</t>
  </si>
  <si>
    <t>TENTATIVA DE SUÍCIDIO
 HOMEM TRAJANDO BERMUDA JEANS , SEM CAMISA SENTADO NO PARAPEITO DO COMPLEXO VIÁRIO DO MANOA - SENTIDO CENTRO
'BIFMA, POSTO SUMAÚMA, ABT-32, UR-24 - TENTATIVA DE SUICÍDIO - AS VIATURAS, AO COMANDO DO SGT BM S. ROCHA, DESLOCARAM ATÉ O VIADUTO DO MANOA, ONDE, SEGUNDO INFORMAÇÃO DA POLÍCIA MILITAR , HAVIA UM TENTANTE AMEAÇANDO SE JOGAR DO VIADUTO. NA CHEGADA DAS VIATURAS AO LOCAL, O TENTANTE JÁ TINHA SIDO RECOLHIDO POR UMA VIATURA DA POLÍCIA MILITAR. AS VIATURAS RETORNARAM SEM ATENDIMENTO.
CONTROLADOR: TEN BM RYAN
 COMANDANTE DE SOCORRO: TEN BM RODOLPHO</t>
  </si>
  <si>
    <t>GABRIEL LUCAS, TEL: 992945928, MORADOR DA RUA BELÉM, Nº 1798, AO LADO DA AUTO PEÇAS SOUZA, BAIRRO CACHOEIRINHA, SOLICITA AJUDA DO CBMAM PARA RETIRAR SEU GATO QUE ESTÁ NA MARQUISE DA AUTO PEÇAS SOUZA A UMA ALTURA DE 4 METROS.
'BBE, POSTO CENTRAL, ABT-34 - RESGATE DE ANIMAL - A VIATURA, AO COMANDO DO CB BM JAMMYSON, FOI AO LOCAL E REALIZOU O RESGATA DE DE UM ANIMAL TIPO GATO QUE ESTAVA NA MARQUISE DA AUTO PEÇAS SOUSA, A UMA ALTURA APROXIMADA DE 4 METROS. O ANIMAL FOI DEVOLVIDO AO PROPRIETÁRIO: GABRIEL LUCAS SANTANA DE LIMA- 26 ANOS, CPF: 02776349203, CONTATO: 99294-5928. SERVIÇO REALIZADO SEM ALTERAÇÃO.
CONTROLADOR: TEN BM RYAN
 COMANDANTE DE SOCORRO: TEN BM RODOLPHO</t>
  </si>
  <si>
    <t xml:space="preserve">GRAPH ,POSTO CENTRAL,UR 28 ,VIATURA A COMANDO DA TEN TATIANE ROCHA,FOI ACIONADA PRLA GUARDA PARA PROCEDIMENTO DE RETIRADA DE ANEL.
JOVEM TIAGO SILVA DA COSTA 21 ANOS ,TRAZIDO PELA TIA MARÍLIA SILVA DA COSTA 
CPF771969882-72
 ANEL DE FERRO FUNDIDO ( INFORMOU QUE ERA UMA PEÇA DE MOTOR DE VEÍCULO ) 
PRESO NO DEDO MÍNIMO DA MÃO ESQUERDA .PROCEDIMENTO INICIADO AS 18:30 APROXIMADAMENTE E 
FINALIZADO AS 20:30 
REALIZADO PROCEDIMENTO DE RETIRADA COM  CORTA ANEL ELÉTRICO COM DISCO DIAMANTADO .APÓS RETIRADA ,LOCAL COM ESCORIAÇÕES ,REGIÃO DISTAL COM EDEMA  MODERADO.
REALIZADO CURATIVO E ORIENTAÇÕES SOBRE CUIDADOS NO LOCAL ;
PRESCRITO COMPRESSA GELADA NO LOCAL .
GRAPH, POSTO CENTRAL, UR-28 - CORTE DE ANEL - A VIATURA, AO COMANDO DA TEN BM TATIANA ROCHA, REALIZOU O CORTE DE ANEL DE FERRO DO DEDO DE TIAGO SILVA DA COSTA, 21 ANOS. ANEL DE FERRO FUNDIDO (INFORMOU QUE ERA UMA PEÇA DE MOTOR DE VEÍCULO) PRESO NO DEDO MÍNIMO DA MÃO ESQUERDA. PROCEDIMENTO INICIADO AS 18H30 APROXIMADAMENTE E  FINALIZADO AS 20H30. REALIZADO PROCEDIMENTO DE RETIRADA COM CORTA ANEL ELÉTRICO COM DISCO DIAMANTADO. APÓS RETIRADA ,LOCAL COM ESCORIAÇÕES ,REGIÃO DISTAL COM EDEMA  MODERADO. REALIZADO CURATIVO E ORIENTAÇÕES SOBRE CUIDADOS NO LOCAL; PRESCRITO COMPRESSA GELADA NO LOCAL.
CONTROLADOR: TEN BM RYAN
 COMANDANTE DE SOCORRO: TEN BM RODOLPHO
</t>
  </si>
  <si>
    <t xml:space="preserve">GRAPH ,POSTO CENTRAL,UR 28 ,VIATURA A COMANDO DA TEN TATIANE ROCHA,FOI ACIONADA PRLA GUARDA PARA PROCEDIMENTO DE RETIRADA DE ANEL.
SENHOR ELTON ROCHA APARÍCIO 31 ANOS ,TRAZIDO PELO AMIGO 
SR WILIAM DE SOUZA /CPF 015 28687205
 ANEL DE AÇO PRESO NO DEDO ANELAR ESQUERDO 
PROCEDIMENTO REALIZANDO COM CORTA ANEL SEM INTERCORRÊNCIA.
REALIZADO PROCEDIMENTO DE RETIRADA COM  CORTA ANEL ELÉTRICO COM DISCO DIAMANTADO .APÓS RETIRADA ,LOCAL COM ESCORIAÇÕES ,REGIÃO DISTAL COM EDEMA  MODERADO.
REALIZADO ORIENTAÇÕES
 PRESCRITO COMPRESSA GELADA NO LOCAL .
'GRAPH, POSTO CENTRAL, UR-28 - CORTE DE ANEL - A VIATURA, AO COMANDO DA TEN BM TATIANA ROCHA, REALIZOU O CORTE DE ANEL DEDO ANELAR ESQUERDO DE ELTON ROCHA APARÍCIO 31 ANOS, CPF 015 28687205. REALIZADO PROCEDIMENTO DE RETIRADA COM  CORTA ANEL ELÉTRICO COM DISCO DIAMANTADO .APÓS RETIRADA ,LOCAL COM ESCORIAÇÕES ,REGIÃO DISTAL COM EDEMA  MODERADO. REALIZADO ORIENTAÇÕES. PRESCRITO COMPRESSA GELADA NO LOCAL.
CONTROLADOR: TEN BM RYAN
 COMANDANTE DE SOCORRO: TEN BM RODOLPHO
</t>
  </si>
  <si>
    <t>RUA MARGINAL, ATUAL RIO CARAUARI, SAO JOSE 3
 PROX AO SUPERMERCADO VITORIA
 99120-8779 - JEFERSON SOUZA
'1º BI, POSTO DO ZUMBI, ABT-31 - INCÊNDIO EM TRANSFORMADOR - A VIATURA, AO COMANDO DO ST BM MONTE, FOI AO LOCAL ONDE HAVIA FOGO EM TRANSFORMADOR QUE FOI DEBELADO COM O USO DE UM EXTINTOR DE ABC. SOLICITANTE: LUCILENE MORAES COSTA, CPF: 28505042204, CONTATO: 991893780, MORADORA DA RUA RIO CARUARU Nº 51, BAIRRO SÃO JOSÉ 3. A EQUIPE DE ENERGIA FOI ACIONADA PARA REALIZAR MANUTENÇÃO NO TRANSFORMADOR. O LOCAL FOI DEIXADO EM SEGURANÇA.
CONTROLADOR: TEN BM RYAN
 COMANDANTE DE SOCORRO: TEN BM RODOLPHO</t>
  </si>
  <si>
    <t>AV DA CONQUISTA , LAGO AZUL
 PORT TRÁS DO CONDOMINIO VILA DAS FLORES
 INCENDIO EM VEGETAÇÃO
 98456-3460 - FABIANA
'BIFMA, POSTO SUMAÚMA, ABT-32 - INCÊNDIO EM VEGETAÇÃO - A VIATURA, AO COMANDO DO SGT BM S. ROCHA, FOI AO LOCAL E PERCORREU TODA A EXTENSÃO DA VIA E NÃO VISUALIZOU O FOGO EM VEGETAÇÃO E RETORNOU AO POSTO DE ORIGEM.
CONTROLADOR: TEN BM RYAN
 COMANDANTE DE SOCORRO: TEN BM RODOLPHO</t>
  </si>
  <si>
    <t>ACIDENTE DE TRÂNSITO NA AVENIDA TORQUATO TAPAJÓS PROXIMO A WHIRLPOOL.
'GRAPH, RODOVIÁRIA, UR-26 - ACIDENTE DE TRÂNSITO - A VIATURA, AO COMANDO DO TEN BM TIAGO BANDEIRA, REALIZOU ATENDIMENTO DE OCORRÊNCIA DE ACIDENTE DE TRÂNSITO (QUEDA DE MOTO) QUE VITIMOU ALDERLANE MARTINS DA COSTA, 37 ANOS, CPF: 92151671291, CONTATO: 98529-6929, RESIDENTE À RUA ARACUÃ Nº 799, BAIROO TARUMÃ. PACIENTE VÍTIMA DE QUEDA DE MOTO DEVIDO ÓLEO NA PISTA, REFERE USO DE CAPACETE, NEGA PERDA DE CONSCIÊNCIA, LÚCIDA E ORIENTADA, APRESENTANDO VIA AÉREA PÉRVIA, PADRÃO RESPIRATÓRIO REGULAR, PULSOS AMPLOS, QUEIXANDO DE DOR E DIFICULDADE DE MOVIMENTAÇÃO EM MSE E APRESENTANDO ESCORIAÇÕES EM MMII. NEGA COMORBIDADES E ALERGIA MEDICAMENTOSA. ENCAMINHADO AO HPS 28 DE AGOSTO FICANDO AOS CUIDADOS DO DR. THIAGO HENRIQUE, CRM 6460.
CONTROLADOR: TEN BM RYAN
 COMANDANTE DE SOCORRO: TEN BM RODOLPHO</t>
  </si>
  <si>
    <t>RICARDO ATALA, TEL: 99982-7669, SOLICITA APOIO DO CBMAM  EM VIRTUDE DE PRINCÍPIO DE INCÊNDIO NO QUADRO DE ENERGIA LOCALIZADO NA ATALA ACADEMIA DA RUA RIO PURUS, BAIRRO N. SRA. DAS GRAÇAS.
'BBE, RODOVIÁRIA, ABT-33,  UR-26, AR-55 - PRINCÍPIO DE INCÊNDIO EM RESIDÊNCIA - AS VIATURAS, AO COMANDO DO  TEN BM RODOLPHO, FORAM AO LOCAL ONDE HOUVE UM PRINCÍPIO DE INCÊNDIO NO QUADRO DE DISTRIBUIÇÃO DE ENERGIA DE RESIDÊNCIA DE  ALVENARIA. AÇÃO DOS BOMBEIROS: NA CHEGADA DOS BOMBEIROS AO LOCAL, O FOGO JÁ HAVIA SIDO CONTROLADO PELO PROPRIETÁRIO COM AUXÍLIO DO EXTINTOR DE CO2. FOI REALIZADO O ISOLAMENTO E DEIXADO O LOCAL EM SEGURANÇA. INFORMO QUE FOI SOLICITADO O APOIO DA AMAZONAS ENERGIA NO LOCAL. SOLICITANTE: RICARDO NÓBREGA ATALA, RG:2452886-2, TEL:98414-0122. ENDEREÇO: RUA RIO PURUS, N 1107, BAIRRO: NOSSA SENHORA DAS GRAÇAS.
CONTROLADOR: TEN BM RYAN
 COMANDANTE DE SOCORRO: TEN BM RODOLPHO</t>
  </si>
  <si>
    <t xml:space="preserve">SOLICITANTE, ST BM SIMÕES, TEL: 99105-4055, INFORMA OCORRÊNCIA DE ACIDENTE DE TRÂNSITO COM VÍTIMA LESIONADA NA AV PARAÍBA, SOB A PASSAGEM DE NÍVEL QUE DÁ ACESSO A AV, BELÉM, BAIRRO CACHOEIRINHA.
'GRAPH, POSTO CENTRAL, UR-28, AR-55 - ACIDENTE DE TRÂNSITO - AS VIATURAS, AO COMANDO DO  TEN BM RODOLPHO, FORAM AO LOCAL ONDE HOUVE UM ACIDENTE DE TRÂNSITO ENVOLVENDO UMA MOTOCICLETA YAMAHA LANDER AZUL DE PLACA QZW7A53. AO TRAFEGAR PELA VIA, O CONDUTOR DA MOTOCICLETA PERDER O CONTROLE DA MESMA, E FOI ARREMESSADO DO VEÍCULO, VINDO A PASSAR POR CIMA DO GUARDA CORPO E CAIR DO VIADUTO DO INÍCIO DA AV. PARAÍBA A UMA ALTURA APROXIMADA DE 10 METROS. O CONDUTOR TRATA-SE DO SR. JESUS GERALDO RONDON RODRIGUEZ, DN: 23/12/1988, NACIONALIDADE: VENEZUELANO, RNM G456848-M, CPF: 70671743252, E FOI CONSTATADO O SEU ÓBITO NO LOCAL. ÓBITO CONFIRMADO PELO MÉDICO DO SAMU. A SEGUNDA VÍTIMA (GARUPA), FOI CONDUZIDA PELA UR-28 AO HPS 28 DE AGOSTO. OS DOCUMENTOS, CELULAR, CHAVE DO VEÍCULO E RESIDENCIAL FORAM REPASSADAS PELO SR. IVO GARCIA NETTO, RG: 13974335, FONE: 99023572. NO LOCAL ENCONTRA-SE EQUIPE DO SAMU: TEC. ENFERMAGEM FABIA REGINA OLIVEIRA DE SENNA, RG: 12505161, CEL: 982821045. USB38, PLACA: PHS3H45, QUE INFORMOU TER ACIONADO UMA USA PARA QUE FOSSE POSSÍVEL ATESTAR O ÓBITO. DADOS USA04, RPV5I56, DR STANLEY LIMA, CRM 3067, O MESMO ESTEVE NO LOCAL ONDE CONSTATOU O ÓBITO. A GUARNIÇÃO PMAM QUE FICOU NO LOCAL AGUARDANDO A EQUIPE DO IML. 1º CICOM: VTR 25-6004, PLACA: PHV6J52, 3º SGT PMAM E. JÚNIOR, RG: 21374, CEL: 993709779; SD PMAM ADSON JÚNIOR, RG: 24847, FONE: 93046690. FORAM REPASSADOS À GUARNIÇÃO DA PMAM OS SEGUINTES MATERIAIS: RG, APARELHO CELULAR, CHAVE DO VEÍCULO E CHAVE RESIDENCIAL. NO AGUARDO DOS DADOS DA 2ª VÍTIMA. EM ANDAMENTO
CONTROLADOR: TEN BM RYAN
 COMANDANTE DE SOCORRO: TEN BM RODOLPHO
 __________________________________________
'GRAPH, POSTO CENTRAL, UR-28, AR-55 - ACIDENTE DE TRÂNSITO - AS VIATURAS, AO COMANDO DO  TEN BM RODOLPHO, FORAM AO LOCAL ONDE HOUVE UM ACIDENTE DE TRÂNSITO ENVOLVENDO UMA MOTOCICLETA YAMAHA LANDER AZUL DE PLACA QZW7A53. AO TRAFEGAR PELA VIA, O CONDUTOR DA MOTOCICLETA PERDER O CONTROLE DA MESMA, E FOI ARREMESSADO DO VEÍCULO, VINDO A PASSAR POR CIMA DO GUARDA CORPO E CAIR DO VIADUTO DO INÍCIO DA AV. PARAÍBA, DE UMA ALTURA APROXIMADA DE 15 METROS. O CONDUTOR TRATA-SE DO SR. JESUS GERALDO RONDON RODRIGUEZ, DN: 23/12/1988, NACIONALIDADE: VENEZUELANO, RNM G456848-M, CPF: 70671743252, E FOI CONSTATADO O SEU ÓBITO NO LOCAL. ÓBITO CONFIRMADO PELO MÉDICO DO SAMU. A SEGUNDA VÍTIMA (GARUPA), FOI CONDUZIDA PELA UR-28 AO HPS 28 DE AGOSTO. OS DOCUMENTOS, CELULAR, CHAVE DO VEÍCULO E RESIDENCIAL FORAM REPASSADAS PELO SR. IVO GARCIA NETTO, RG: 13974335, FONE: 99023572. NO LOCAL ENCONTRA-SE EQUIPE DO SAMU: TEC. ENFERMAGEM FABIA REGINA OLIVEIRA DE SENNA, RG: 12505161, CEL: 982821045. USB38, PLACA: PHS3H45, QUE INFORMOU TER ACIONADO UMA USA PARA QUE FOSSE POSSÍVEL ATESTAR O ÓBITO. DADOS USA04, RPV5I56, DR STANLEY LIMA, CRM 3067, O MESMO ESTEVE NO LOCAL ONDE CONSTATOU O ÓBITO. A GUARNIÇÃO PMAM QUE FICOU NO LOCAL AGUARDANDO A EQUIPE DO IML. 1º CICOM: VTR 25-6004, PLACA: PHV6J52, 3º SGT PMAM E. JÚNIOR, RG: 21374, CEL: 993709779; SD PMAM ADSON JÚNIOR, RG: 24847, FONE: 93046690. FORAM REPASSADOS À GUARNIÇÃO DA PMAM OS SEGUINTES MATERIAIS: RG, APARELHO CELULAR, CHAVE DO VEÍCULO E CHAVE RESIDENCIAL. NO AGUARDO DOS DADOS DA 2ª VÍTIMA. 
A VÍTIMA APRESENTAVA MÚLTIPLAS DEFORMIDADES EM MEMBROS INFERIORES E SUPERIORES, FOI ENCAMINHADA AO HPS 28 DE AGOSTO ONDE FOI ATENDIDO PELO DR CESAR CRM 7726. FOI PASSADO MOCHILA COM CELULAR PARA ENFERMEIRA KATLEM. NOME: GIOVANNA ALCÂNTARA LOPES 24 ANOS.
COMADO DE SOCORRO: TEN BM EVANDERSON
 CONTROLADORA: ST BM WALDIRA
</t>
  </si>
  <si>
    <t>SERVIÇO DO DIA 12/11/2024 2º TURNO
CUMPRIRAM ESCALA EXTRA NO SERVIÇO DE S. E. G. OS MILITARES DE ACORDO COM SUAS O.S NOS REFERIDOS POSTOS OU BATALHÕES DO CBMAM. SEG 2º TURNO, S/A.
SEM ATUALIZAÇÕES DURANTE ESTE TURNO.
2º TEN QOABM	EDNEY MATOS DE VASCONCELOS 	0570	19:30:00	07:30:00	12:00:00	SCI	0657/SCI/2024	REFORÇO DE GUARNIÇÃO 	2024111207014835161	SCI AEROPORTO
 ST QPBM	MARCIO AURÉLIO BATALHA MACIEL 	0618	19:30:00	07:30:00	12:00:00	SCI	0657/SCI/2024	REFORÇO DE EQUIPE SCI 	2024111207015835161	SCI AEROPORTO
 CB QPBM	PAULO RICARDO GUIMARÃES MONTEIRO 	1232	19:30:00	07:30:00	12:00:00	SCI	0657/SCI/2024	REFORÇO DE EQUIPE 	2024111207014835161	SCI AEROPORTO
 CB QPBM	MÁRLIO SOUZA MACEDO	1034	19:30:00	07:30:00	12 :00:00	ZUMBI	0733/BI/2024	REFORÇO DE GU	2024111207014835161	1º BI
 1º SGT QPBM	RONILDES RODRIGUES DE LIMA	0757	19:30:00	07:30:00	12:00:00	CIS GRANDE CIRCULAR	0730/BI/2024	REFORÇO DE GUARNIÇÃO 	2024111207014835161	1º BI
 CONTROLADOR: TEN QOABM JAMERSON
 COMANDANTE SOCORRO: TEN QOABM EVANDERSON</t>
  </si>
  <si>
    <t xml:space="preserve">12/11/2024 8H10MIN
 GRAPH POSTO FLORESTAL UR-24,
A VTR A COMANDO DO TEN REATEGUI REALIZOU A SEGUINTE OPERAÇÃO:
CORTE DE ANEL
PACIENTE: EMANUELLE ROCHA DA SILVA CARVALHO
 DN: 17/03/2010
 RG 3724474-4
 IDADE 23 ANOS
 CPF: 071.004.912-90
 TEL: 92 98471-5388
 END. RUA MIRAMAR, 88, CONJUNTO CIDADÃO VI, CIDADE NOVA
REALIZADO CORTE DE ANEL DE OURO EM DEDO INDICADOR DIREITO.
_____________________________________
 GRAPH POSTO FLORESTAL UR-24, A COMANDO DO TEN QCOBM REATEGUI REALIZOU CORTE DE ANEL NO POSTO. PACIENTE: EMANUELLE ROCHA DA SILVA CARVALHO, 23 ANOS, CPF: 071.004.912-90, CONTATO: 98471-5388. REALIZADO CORTE DE ANEL DE OURO EM DEDO INDICADOR DIREITO. CORTE REALIZADO COM SUCESSO.
COMADO DE SOCORRO: TEN BM EVANDERSON
 CONTROLADORA: ST BM WALDIRA
</t>
  </si>
  <si>
    <t xml:space="preserve">ORDEM DE OPERAÇÕES Nº 1026/GRAPH/CBC/2024 
 EVENTO: 4ª ETAPA DO RANKING AMAZONENSE DE HIPISMO;
MISSÃO: REALIZAR A PREVENÇÃO E ATENDIMENTO NAS POSSÍVEIS OCORRÊNCIAS
 EM EVENTO DENOMINADO TARDE CULTURAL COM O TEMA: BAILE DE HALLOWEEN;
DATA: 12/11/2024
 VTR/VTR: TEN ROSA CRISTINA, SGT VINENTE E SGT HÉLIO.
HORÁRIO: DAS 09:00 ÀS 16:00.
LOCAL: SOCIEDADE HÍPICA NILTON LINS - Av. Barão de Indaiá- Flores.
_________________________
 GRAPH ¿ PONTA NEGRA ¿ UR-25 A COMANDO DA TEN QCOBM ROSA CRISTINA, REALIZU PREVENÇÃO NO EVENTO: 4ª ETAPA DO RANKING AMAZONENSE DE HIPISMO. LOCAL: SOCIEDADE HÍPICA NILTON LINS. ORDEM DE OPERAÇÕES Nº 1026/GRAPH/CBC/2024. A GUARNIÇÃO REALIZOU 2 ATENDIMENTOS CLÍNICOS SEM NECESSIDADE DE CONDUÇÃO A UNIDADE HOSPITALAR. 1º ATENDIMENTO: CRIANÇA CAIU DO CAVALO APÓS ATRAVESSAR OBSTÁCULOS. NOME: LIA PICANÇO DE MEDEIROS GIL, 05 ANOS, RESPONSÁVEL (PAI) RENAN GIL, CELULAR: 92 98121-1070. LIBERADA NO LOCAL. 2º ATENDIMENTO: CRIANÇA CAIU DO CAVALO APÓS ATRAVESSAR OBSTÁCULOS. PACIENTE: EYDEER SILVA DA FONSECA, 07 ANOS. ACOMPANHANTE: CEL EYDEER (PM), CELULAR: 92 991807248. . LIBERADA NO LOCAL COM ORIENTAÇÕES, ENTREGUE AOS CUIDADOS DO GENITOR.
COMADO DE SOCORRO: TEN BM EVANDERSON
 CONTROLADORA: ST BM WALDIRA
</t>
  </si>
  <si>
    <t xml:space="preserve">ABASTECIMENTO DE ÁGUA NO 1º DIP
 __________________________
 ATA - 01, CONDUTOR CB BM WILSON JÚNIOR REALIZOU ABASTECIMENTO DE ÁGUA NO 1º DIP. FORAM ABASTECIDO 3000 LITROS DE ÁGUA. ABASTECIMENTO SEM ALTERAÇÃO.
COMADO DE SOCORRO: TEN BM EVANDERSON
 CONTROLADORA: ST BM WALDIRA
</t>
  </si>
  <si>
    <t xml:space="preserve">PMAM PEDE APOIO PARA ATENDIMENTO DE MULHER COM SURTO PSICÓTICO
 _________________________________
 GRAPHE ¿ BIFMA ¿ UR ¿ 24 A COMANDO DO TEN QCOBM REATEGUI, REALIZOU ATENDIMENTO A PACIENTE EM SURTO PSICÓTICO NA MATERNIDADE NAZIRA DAOU. PACIENTE: NAYARA BARBOSA CHAVES A PACIENTE NÃO QUIS SE IDENTIFICAR. NO MOMENTO DA CHEGADA DA GU, A PACIENTE ENCONTRAVA-SE CALMA, ACOMPANHADA PELO MARIDO, JONATHA MARINHO, DE ALTA HOSPITALAR E AGUARDANDO TRANSPORTE PARA CASA. SEM INTERVENÇÃO A SEREM REALIZADAS PELA GU DA UR-24. NO LOCAL ESTAVAM O SGT PM MERVESON E CB PM CÁSSIO QUE ATENDERAM A OCORRÊNCIA E PASSARAM AS INFORMAÇÕES.
COMADO DE SOCORRO: TEN BM EVANDERSON
 CONTROLADORA: ST BM WALDIRA
</t>
  </si>
  <si>
    <t>ANTONIA - 99169-7288 - ENFERMEIRA - INFORMA FOGO EM MATO E QUE A FUMAÇA ESTÁ ADENTRANDO NO ESTABELECIMENTO.
 SPA DO GALILEIA
 FOGO EM MATO
 _____________________
 SOLICITANTE NÃO ATENDEU ÀS LIGAÇÕES PARA CONFIRMAR, DEVIDO NÃO TER OUTRAS SOLICITAÇÕES.</t>
  </si>
  <si>
    <t xml:space="preserve">PLANO DE OPERAÇÕES Nº 250-CBC/2024
 MISSÃO: REALIZAR O GERENCIAMENTO E FISCALIZAÇÃO DO EMPREGO DAS UNIDADES DE RESGATE E ABT NO SERVIÇO DE PREVENÇÃO E ATENDIMENTO A OCORRÊNCIAS NA OPERAÇÃO ENEM 2024.
HORÁRIO: 07:00h às 21:00h
 LOCAL: SALA DE MONITORAMENTO DO CICC
 EFETIVO: TEN BM R ARAÚJO
 ___________________________
'EM CUMPRIMENTO AO PLANO DE OPERAÇÕES Nº 250-CBC/2024 - E A COMANDO DO TENENTE BM R. ARAÚJO, AS VIATURAS 'ABT-32/ABT-27/ABT-31/ABT-34/ABT-33/UR-24/UR-26/UR-27/UR-28, CUMPRIRAM PREVENÇÃO NA OPERAÇÃO ENEM 2024. TODAS AS VIATURAS REALIZARAM AS PREVENÇÕES SEM ALTERAÇÃO,  DEIXANDO OS RESPECTIVOS LUGARES EM SEGURANÇA.
COMADO DE SOCORRO: TEN BM EVANDERSON
 CONTROLADORA: ST BM WALDIRA
</t>
  </si>
  <si>
    <t xml:space="preserve">INCÊNDIO EM VEGETAÇÃO NA RESERVA SAUIM CASTANHEIRAS - ESTRADA DO ALEIXO - PURAQUEQUARA. SOLICITANTE: RODRIGO OLIVEIRA SOUZA 98847 - 5203.
__________________________________
'1º BI POSTO DO ZUMBI ABT-31 A COMANDO DO SGT BM GENTIL, REALIZOU EXTINÇÃO DE INCÊNDIO EM VEGETAÇÃO. FORAM UTILIZADO 1000 LITROS DE H2O EM UMA ÁREA APROXIMADA DE 30X30. LOCAL DEIXAD EM SEGURANÇA.
COMADO DE SOCORRO: TEN BM EVANDERSON
 CONTROLADORA: ST BM WALDIRA
</t>
  </si>
  <si>
    <t xml:space="preserve">ACIDENTE DE TRANSITO COM VÍTIMA EM IRANDUBA
 __________________________________
'POSTO DO IRANDUBA - ABT ¿ 30/UR-28/AR-55, REALIZARAM ATENDIMENTO PARA CAPOTAMENTO DE VEÍCULO. A UR-28 REALIZOU ATENDIMENTO PRÉ - HOSPITALAR E CONDUÇÃO DO CONDUTOR DO VEÍCULO. A VÍTIMA INFORMOU QUE PERDEU O CONTROLE DO VEÍCULO E CAPOTOU. AO CHEGAR NO LOCAL A VÍTIMA ENCONTRAVA-SE NO INTERIOR DO VEÍCULO SENTADO, CONSCIENTE , SEM SINAIS DE EMBRIAGUEZ OU ODOR ETÍLICO, JÁ COM COLOCAR CERVICAL COLOCADO PELA EQUIPE DA ABT-30DO IRANDUBA. REALIZADO ALINHAMENTO EM PRANCHA AINDA NO INTERIOR DO VEÍCULO E PROCEDIDO À RETIRADA. ENCAMINHADO AO SPA JOVENTINA DIAS, FICANDO AOS CUIDADOS DO DR CLEZION LELES, CRM: 9150. VÍTIMA: FERNANDO GABRIEL DE SOUZA MORAES, 21 ANOS, CONTATO:  994335456, CPF:026 529 302 22, O MESMO RESIDE NA RUA J NÚMERO 27, JORGE TEIXEIRA. OBS: ESSA OCORRÊNCIA FOI SOLICITADA PELO COMANDANTE GERAL, CEL BM MUNIZ.
COMADO DE SOCORRO: TEN BM EVANDERSON
 CONTROLADORA: ST BM WALDIRA
</t>
  </si>
  <si>
    <t xml:space="preserve">INCÊNDIO NO SALMO 91
 _________________________
 1º BI ¿ CIS G. CIRCULAR - ABT ¿ 27 A COMANDO DO CB BM THIAGO SILVA, REALIZOU DESLOCAMENTO PARA PRINCÍPIO DE INCÊNDIO EM FIAÇÃO DA LOJA DE CALÇADOS CIA DO PÉ. NO LOCAL TRATAVA-SE DE CURTO CIRCUITO, PORÉM JÁ HAVIA SIDO CONTROLADO. REALIZADO ORIENTAÇÕES E LOCAL DEIXADO EM SEGURANÇA. RESPONSÁVEL: JOSÉ CARLOS MOURA ROUFINO, CONTATO: 99249-8691, RG: 791582.
COMADO DE SOCORRO: TEN BM EVANDERSON
 CONTROLADORA: ST BM WALDIRA
</t>
  </si>
  <si>
    <t xml:space="preserve">INC¿NDIO EM VEGETAÇÃO AO LADO DO CONJUNTO ORQUÍDIA - AV. DAS FLORES - LAGO AZUL. DEPOIS DO T6. SOLICITANTE : ROSANA DOS SANTOS RIBEIRO 98251 - 5416.
_______________________________________________________
'ATF - 02 - A COMANDO DO ST BM L. RUAS REALIZOU DESLOCAMENTO PARA INCÊNDIO EM VEGETAÇÃO, PORÉM A GUARNIÇÃO NÃO ENCONTROU NENHUM INCÊNDIO. VIATURA RETRAIU SEM ATUAÇÃO. 
COMADO DE SOCORRO: TEN BM EVANDERSON
 CONTROLADORA: ST BM WALDIRA
</t>
  </si>
  <si>
    <t xml:space="preserve">GRAPH ¿ RODOVIÁRIA ¿ UR-26 A COMANDO DO TEN QCOBM GIGLAERBETE REALIZOU ATENDIMENTO PRÉ HOSPITALAR PARA VÍTIMA DE COLISÃO MOTO X MOTO. HAVIA UMA VÍTIMA NO LOCAL. APRESENTOU ESCORIAÇÕES E DORES EM OMBRO DIREITO, SINAIS VITAIS, PA 140 X90 FC 105 SPO2 98%. FOI CONDUZIDO AO HPS 28 DE AGOSTO E ENTREGUE AOS CUIDADOS DO DR THIAGO SILVA CRM 2836. NOME: GLEIDSON RUAN MARQUES PEREIRA, 30 ANOS.
COMADO DE SOCORRO: TEN BM EVANDERSON
 CONTROLADORA: ST BM WALDIRA
</t>
  </si>
  <si>
    <t xml:space="preserve">SERVIÇO DO DIA 12/11/2024 2º TURNO
BBE POSTO DA RODOVIÁRIA ABT-33 A COMANDO DA SGT BM LAURA DESLOCOU-SE PARA O LOCAL. CASA DE ABELHA EM ÁREA INTERNA NO TETO DO BANHEIRO. RUA SÃO LUCAS, 13 - NOVA ESPERANÇA, AO LADO DA REVENDEDORA DE GÁS, DA FOGAS. SOLICITANTE: ESTEFANE BRUNA -  99157 6954. TRATAVA-SE DE UMA CASA DE ABELHAS NO FORRO DE PVC DO BANHEIRO. O CONTROLE FOI REALIZADO COM USO DO MAÇARICO E O GLP DO SOLICITANTE. SERVIÇO SEM ALTERAÇÃO.
CONTROLADOR: TEN QOABM JAMERSON
 COMANDANTE SOCORRO: TEN QOABM EVANDERSON
</t>
  </si>
  <si>
    <t xml:space="preserve">PRINCÍPIO DE INCÊNDIO EM VILA DE QUITINETES NA RUA ALAMEDA SANTOS DOMONT , N° 76 BAIRRO DA PAZ. SOLICITANTE:  ANIELE FORTES 99276 - 9944.
________________________________________________________
 BBE - RODOVIÁRIA -  ABT - 33 A COMANDO DA SGT BM LAURA REALIZOU ATENDIMENTO PARA PRINCÍPIO DE INCÊNDIO EM RESIDÊNCIA. NO LOCAL TRATAVA SE DE APENAS UMA PANELA QUE ESTAVA NO FOGO COM ALIMENTOS E MUITA FUMAÇA NA RESIDÊNCIA. A PANELA FOI RETIRADA DO FOGÃO E FEITAS E ORIENTAÇÕES AO MORADOR E RESPONSÁVEL O SENHOR: EDER CARLOS CASTRO RAMOS , 48 ANOS, CPF 64113752249, TEL 991800802. LOCAL DEIXADO EM SEGURANÇA.
COMADO DE SOCORRO: TEN BM EVANDERSON
 CONTROLADORA: ST BM WALDIRA
</t>
  </si>
  <si>
    <t xml:space="preserve">ACIDENTE DE TRÂNSITO - CARRO X MOTO
 1 VÍTIMA - FEM COM FRATURA EXPOSTA PERNA  ESQUERDA
 AV MIRRA, JOÃO PAULO 2
 MATERIAL DE CONSTRUÇÃO RB 
FELIPE BRUCE - 99182 0479
 ______________________________
'GRAPH ¿ BIFMA ¿ UR ¿ 24 A COMANDO DO TEN QCOBM REATEGUI, REALIZOU DESLOCAMENTO PARA ATENDER ACIDENTE DE TRÂNSITO COLISÃO MOTO X MOTO, PORÉM AO CHEGAR NO LOCAL NÃO FOI ENCONTRADO A VÍTIMA E NEM O ACIDENTE. SOLICITANTE: FELIPE BRUCE, 991820479.
COMADO DE SOCORRO: TEN BM EVANDERSON
 CONTROLADORA: ST BM WALDIRA
</t>
  </si>
  <si>
    <t xml:space="preserve">ROSIANE - 991225872
CONDOMINIO ALEGRO
 AV TORQUATO TAPAJOS, 6930, COLONIA TERRA NOVA
 PX DB DA TORQUATO
CRIANÇA DE 2 ANOS SE TRANCOU DENTRO DO QUARTO
 ____________________________
'BBE - RODOVIÁRIA -  ABT - 33 A COMANDO DA SGT BM LAURA REALIZOU ATENDIMENTO PARA ABERTURA DE PORTA DE UM QUARTO ONDE UMA CRIANÇA DE 2 ANOS HAVIA SE TRANCADO. GUARNIÇÃO REALIZOU A ABERTURA DA PORTA, RESGATOU A CRIANÇA E ENTRGOU À MÃE. NOME: HENRIQUE TEIRA. SOLICITANTE: ROSIANE TEIXEIRA- 991225872.
COMADO DE SOCORRO: TEN BM EVANDERSON
 CONTROLADORA: ST BM WALDIRA
</t>
  </si>
  <si>
    <t xml:space="preserve">Resgate de um gato que estava em uma árvore de aproximadamente 20 metros de altura foi utilizado a escada de 2 lance ...foi entregue a sra Maria dos santos ,35 anos moradora do bairro Cidade nova 1 ,rochino   sem número próximo próximo ao salmo 91. Rg 4829495173.
_______________________________________
'BIFMA - ABT - 32 A COMANDO DO SGT BM DENIS REALIZOU SALVAMENTO DE UM ANIMAL DOMÉSTICO TIPO GATO QUE ESTAVA EM UMA ÁRVORE DE APROXIMADO 20 METROS DE ALTURA. O ANIMAL FOI RESGATADO COM SUCESSO E ENTREGUE AO PROPRIETÁRIO. SOLICITANTE: MARIA DOS SANTOS.
COMADO DE SOCORRO: TEN BM EVANDERSON
 CONTROLADORA: ST BM WALDIRA
</t>
  </si>
  <si>
    <t xml:space="preserve">ACIDENTE DE TRÂNSITO
 ___________________________________
 GRAPH - BIFMA - UR - 24 A COMANDO DO TEN QCOBM REATEGUI, REALIZOU DESLOCAMENTO PARA ATENDER ACIDENTE DE TRÂNSITO. 
 GRAPH - BIFMA - UR - 24 A COMANDO DO TEN QCOBM REATEGUI, REALIZOU DESLOCAMENTO PARA ATENDER ACIDENTE DE TRÂNSITO. APH ACIDENTE CARRO×MOTO (MOTOCICLISTA) NA RUA ITAETÊ, NOVO ALEIXO. PACIENTE: ROBERT LUIS LIMA BARBOSA, DATA NASCIMENTO: 05/05/1975, RG: 24869678, CPF: 799.932.143-53, ENDEREÇO: RUA TURURUCARI, 31, SÃO JOSÉ II, ETAPA B. NO MOMENTO DA CHEGADA DA GU, O PACIENTE ENCONTRAVA-SE CALMO, DEITADO EM DECÚBITO LATERAL DIREITO, QUEIXANDO DOR EM REGIÃO LOMBAR BAIXA, SEM ESCORIAÇÕES EM FACE, MMSS E MMII . SSVV: PA 140X80, PULSO 104, SAT O2 94, SEM SINAIS CLÍNICOS QUE CONFIGUREM RISCO DE MORTE. CONDUTA: IMOBILIZAÇÃO EM PRANCHA RÍGIDA E TRANSPORTE ATÉ O PS PLATÃO ARAÚJO ONDE FICOU SOB OS CUIDADOS DO DR. EDGARD RAMIREZ CRM 10052. SERVIÇO SEM ALTERAÇÃO.
COMADO DE SOCORRO: TEN BM EVANDERSON
 CONTROLADORA: ST BM WALDIRA
</t>
  </si>
  <si>
    <t xml:space="preserve">RUA BUDAPESTE, NOVA CIDADE
 APOIO A POLICIA
_______________________________________________
 CIDADÃO EM CRISE PISCÓTICA ESTÁ MANTENDO TRÊS FAMILIARES COM REFÉNS, ABT-32 UR-26 E AR-55, EM ANDAMENTO. 
.............................................................................................
SERVIÇO DO DIA 12/11/2024 2º TURNO
COMANDANTE DE SOCORRO AR-55 A COMANDO DO TEN EVANDERSON, ABT-32 A COMANDO DO SGT DENIS, UR-26 A COMANDO DO TENENTE GIGLAHEBERT DESLOCARAM-SE PARA O LOCAL. OCORRÊNCIA ENVOLVENDO O SR PAULO SERGIO QUEIROZ DOS REIS, 40 ANOS DE IDADE QUE APRESENTOU SINTOMAS DE CRISE PSCOTICA NA RUA 160 CASA 25 QUADRA 295, BAIRRO NOVA CIDADE, ONDE O MESMO TOMOU COMO REFÉM A ESPOSA A SRA CRISTIANE MARQUES QUEIROZ DE 39 ANOS DE IDADE, SUA MÃE E TAMBEM SUA FILHA. FATO ESTE QUE ENVOLVEU O ACIONAMENTO DA VRT PMAM 25-7223 DO 15° CICOM, COMANDADA PELO SGT GERALDO E AUXILIADO PELO SGT CORREA, DA VTR FORÇA TATICA 7009 A COMANDO DO CB E. AZEVEDO.  A GUARNIÇÃO DA PMAM ACIONOU O CBMAM E DESLOCOU- SE PARA O LOCAL A VTR ABT 32 E AR 55 DO COMANDANTE DE SOCORRO. NO ENTANTO AO CHEGAR AO LOCAL A SITUAÇÃO JA HAVIA SIDO SOLUCIONADA PELA GUARNIÇÃO DA PMAM 15° DIP 25- 7223, QUE CONSEGUIU DIALOGAR COM O CIDADÃO EM ESTADO PSCÓTICO E O CONVENCEU A LIBERAR AS VÍTIMAS QUE ENCONTRAVAM-SE EM CARCERE PRIVADO. APOS A LIBERAÇÃO DAS VÍTIMAS, O CIDADÃO FOI TRANSPORTADO PELA GUARNIÇÃO DA PMAM AO SPA DO GALILEIA PARA ATENDIMENTO MÉDICO ESPECIALIZADO E EM SEGUIDA CONDUZIDO AO 6° DIP ONDE A OCORRÊNCIA POLICIAL FOI REGISTRADA. SOLICITANTE: PMAM. TEL: VIA 190. SERVIÇO SEM ALTERAÇÃO.
CONTROLADOR: TEN QOABM JAMERSON
 COMANDANTE SOCORRO: TEN QOABM EVANDERSON
</t>
  </si>
  <si>
    <t xml:space="preserve">SERVIÇO DO DIA 12/11/2024 2º TURNO
BBE POSTO CENTRAL ABT-34 A COMANDO DO SGT ONOFRE DESLOCOU-SE PARA O LOCAL. O CHEFE DE GUARNIÇÃO INFORMOU QUE NÃO FOI ENCONTRADO NENHUM ANIMAL PRESO EM BUEIRO. FOI FEITO CONTATO COM A SOLICITANTE, PORÉM SEM ÊXITO. APÓS, A VTR RETORNOU AAO POSTO. SOLICITANTE: ANE LOUISE SEVERITHE. TEL: 986174626. SERVIÇO SEM ALTERAÇÃO.
CONTROLADOR: TEN QOABM JAMERSON
 COMANDANTE SOCORRO: TEN QOABM EVANDERSON
</t>
  </si>
  <si>
    <t xml:space="preserve">SERVIÇO DO DIA 12/11/2024 2º TURNO
GRAPH POSTO DO ZUMBI UR-27 A COMANDO DO TEN  CIRO DESLOCOU-SE PARA O LOCAL. COLISÃO MOTO/CARRO. A VÍTIMA, CONDUTOR DA MOTO, SE ENCONTRAVA EM DECÚBITO VENTRAL NA CALÇADA. ACORDADO, SINAIS DE EMBRIAGUEZ, CONFUSO, VERBORREICO, APRESENTA EDEMA EM REGIÃO FRONTAL COM CORTE EM SUPERCÍLIO E. PARESTESIA EM ANTEBRAÇO E COM CORTE EM MÃO E. LESÃO CORTOCONTUSA EM JOELHO E. REALIZADO IMOBILIZAÇÃO, CURATIVO NOS FERIMENTOS E ENCAMINHADO AO HOSPITAL JOÃO LÚCIO. DEIXADO AOS CUIDADOS DO DR.JAVIER ROJAS (CRM 4573). NOME DA VÍTIMA: FRANCISCO ROGÉRIO FONSECA CUNHA, ENDEREÇO: RUA TRAVESSA FORTALEZA 01 ARMANDO MENDES, TELEFONE: 92386752, RG 15892441, CPF: 724.997.882-91. SOLICITANTE: MILENA DA CRUZ. TEL: 984068461,  CPF  046 92197269. SERVIÇO SEM ALTERAÇÃO.
CONTROLADOR: TEN QOABM JAMERSON
 COMANDANTE SOCORRO: TEN QOABM EVANDERSON
</t>
  </si>
  <si>
    <t>SERVIÇO DO DIA 12/11/2024 2º TURNO
GRAPH POSTO ESPECIAL UR-26 A COMANDO DO TENENTE GIGLAHEBERT DESLOCOU-SE PARA O LOCAL. PACIENTE: NATAN SANTOS GOMES, IDADE NÃO VERIFICADA. VÍTIMA DE COLISÃO CARRO X MOTO. NA CENA INCONSCIENTE, DECORTICANDO, TORPOROSO COM ESCORIAÇÕES EM TÓRAX E OLHO ESQUERDO, BRAÇO DIREITO, FLANCO ESQUERDO. IMOBILIZADO PADRÃO, VERIFICADO SINAIS VITAIS, ACESSO VENOSO PERIFÉRICO JELCO 16 E INICIADO HIDRATACAO VENOSA. PA 80X30 FC 112, SPO2 84. ENCAMINHADO AO PRONTO SOCORRO JOÃO LÚCIO EM OXIGENOTEAPIA POR MÁSCARA COM RESERVATÓRIO. DEIXADO AOS CUIDADOS DO DR GABRIELA CORREIA CRM 7372.
CONTROLADOR: TEN QOABM JAMERSON
 COMANDANTE SOCORRO: TEN QOABM EVANDERSON</t>
  </si>
  <si>
    <t>SERVIÇO DO DIA 12/11/2024 2º TURNO
GRAPH POSTO DO ZUMBI UR-27 A COMANDO DO TEN  CIRO DESLOCOU-SE PARA O LOCAL. COLISÃO MOTO/CARRO. A VÍTIMA, CONDUTOR DA MOTO, SE ENCONTRAVA EM DECÚBITO VENTRAL NA CALÇADA. ACORDADO, SINAIS DE EMBRIAGUEZ, CONFUSO, VERBORREICO, APRESENTA EDEMA EM REGIÃO FRONTAL COM CORTE EM SUPERCÍLIO E. PARESTESIA EM ANTEBRAÇO E COM CORTE EM MÃO E. LESÃO CORTOCONTUSA EM JOELHO E. REALIZADO IMOBILIZAÇÃO, CURATIVO NOS FERIMENTOS E ENCAMINHADO AO HOSPITAL JOÃO LÚCIO. DEIXADO AOS CUIDADOS DO DR.JAVIER ROJAS (CRM 4573). NOME DA VÍTIMA: FRANCISCO ROGÉRIO FONSECA CUNHA, ENDEREÇO RUA TRAVESSA FORTALEZA, 01 ARMANDO MENDES, TELEFONE: 92386752, RG: 15892441, CPF: 724.997.882-91. SOLICITANTE: ROBERVAL QUIRINO. TEL: 981088155SERVIÇO SEM ALTERAÇÃO.
CONTROLADOR: TEN QOABM JAMERSON
 COMANDANTE SOCORRO: TEN QOABM EVANDERSON</t>
  </si>
  <si>
    <t xml:space="preserve">SERVIÇO DO DIA 12/11/2024 2º TURNO
COMANDANTE DE SOCORRO AR-55 A COMANDO DO TEN EVANDERSON, ABT-33 A COMANDO DA SGT VLAURA DESLOCARAM-SE PARA O LOCAL. A CHEFE DE GUARNIÇÃO INFORMOU QUE CONSEGUIRAM DIALOGAR COM O TENTANTE, O SENHOR MARCOS IGOR DE 27 ANOS, CASADO COM A SENHORA ALINE DA SILVA BELEM DE 28 ANOS. RESIDENTE A RUA RIO CURUÇÁ Nº 55 SÃO JOSÉ. NO LOCAL APIO DA VTR DA PMAM R40 DA 8ª CICOM A COMANDO DO SGT PM RIBSON. APENAS ESSES DADOS FORAM COLETADOS PELA SGT LAURA. SOLICITANTE: PMAM. TEL: VIA 193. SERVIÇO SEM ALTERAÇÃO.
CONTROLADOR: TEN QOABM JAMERSON
 COMANDANTE SOCORRO: TEN QOABM EVANDERSON
</t>
  </si>
  <si>
    <t>SERVIÇO DO DIA 12/11/2024 2º TURNO
GRAPH POSTO CENTRAL UR-28 A COMANDO DO TEN DIRCEU DESLOCAVA-SE PARA A PONTE RIO NEGRO PARA OCORRENCIA DE TENTATIVA DE SUICÍDIO E DEPAROU-SE COM UM ACIDENTE DE TRÂNSITO CARRO X MOTO. NO LOCAL O CONDUTOR DA MOTOCICLETA O SENHOR IVAN LIMA, CPF 98933485287, RG 23166010, IDADE 33, NASC. 29 /10 /1990, TEL 92 985587018, END. RUA BOA VISTA 79, SÃO RAIMUNDO. PACIENTE VÍTIMA DE ATROPELAMENTO PELO VEÍCULO S-10 BRANCO PLACA PHY8999, QUE EVADIU-SE DO LOCAL. PACIENTE CONSCIENTE, NORMOCORADO, REALIZADO ESTABILIZAÇÃO DA COLUNA CERVICAL. SSVV, FC: 89, SPAO2 99. ENCHIMENTO CAPILAR MENOR QUE 2 SEGUNDOS. MOVIMENTANDO OS 4 SEGMENTOS , ESCO. ENCAMINHADO À VÍTIMA AO SPA JOVENTINA DIAS, PERMANECENDO AOS CUIDADOS DO DR CLEZION LELES CRM 9150. LOCAL DA OCORRÊNCIA AV BRASIL PRÓXIMO AO MINI SHOPPING DA COMPENSA NO SEMÁFORO. SERVIÇO SEM ALTERAÇÃO.
CONTROLADOR: TEN QOABM JAMERSON
 COMANDANTE SOCORRO: TEN QOABM EVANDERSON</t>
  </si>
  <si>
    <t>A UR 26 EM DESLOCAMENTO PARA ATENDER UMA OCORRÊNCIA NO SENTIDO PONTE RIO NEGRO PASSAVA NA AVENIDA ANDRE ARAÚJO POR VOLTA DAS 00H30MIN, QUANDO DE REPENTE FOI SURPREENDIDA COM O LANCAMENTO DE UM OBJETO PROVENIENTE DE UMA OBRA EM ANDAMENTO PERTENCENTE A EMPRESA NAVEGACAO DO RIO AMAZONAS LTDA,CONFORME PLACA DE LICENCIAMENTO.APÓS SER ATINGIDA, A GUARNIÇÃO COMPOSTA PELO CHEFE DE GUARNIÇÃO TEN GIGLAHERBETE,  SOCORRISTA SGT NARCIZO, CONDUTOR SGT ROBERTO PIMENTEL PAROU PARA SABER DO QUE SE TRATAVA, HAVA VISTA PELO BARULHO CAUSADO PARECIA SER ARMA DE FOGO. FOI ENTÃO QUE PERCEBEMOS SE TRATAR DE UM TORRÃO DE BARRO, DA MESMA COMPOSIÇÃO QUE ESTAVA NO ATERRO DA OBRA . AO FAZER UMA VARREDURA E VISUALIZAÇÃO DO  MURO DE ONDE HAVIA SIDO LANÇADO, PERCEBEMOS QUE HAVIA UM CIDADÃO QUE QUE  IDENTIFICOU-SE COMO   CRISTAN SOUZA ,19 ANOS , RELATANDO SER VIGIA DA OBRA. ACIONAMOS O HOROS E COMANDANTE DE SOCORRO (TENENTE EVANDERSON) PARA ENCAMINHAR UMA VIATURA DA PM E DO COMANDO DE SOCORRO. APOS A CHEGADA DOS MESMOS  FOI FEITO UMA VARREDURA NO LOCAL EO SUPOSTO VIGILANTE NÃO ESTAVA MAIS NO LOCAL. REGISTRADO B.O NO 1º DIP E SEGUIDO PARA O BBE. BOLETIM DE OCORRÊNCIA Nº 00301948/2024. DESCRIÇÃO: AMBULANCIA UR 26, CPF/CNPJ DO PROPRIETÁRIO 42.548.035/0001-00, PLACA QZM4859, RENAVAN 1332527172, NÚMERO DO MOTOR 651958W0145237, NÚMERO DO CHASSI: BACS07643NE224073, ANO MODELO FABRICAÇÃO 2022/2022, UF VEICULO AM, MARCA MODELO IM. BENZ 416 NKS AMBULANCIA. SITUAÇÃO: ATINGIDO DANIFICADO. NOME ENVOLVIDO: GIGLAHERBERT MIRANDA ALVES. RELATO/HISTÓRICO: COMPARECEU NESTE DIP O BM GIGLAHERBERTE MRANDA ALVES PARA INFORMAR QUE ESTAVAM VINDO PELA AV ANDRÉ ARAUJO, PROXIMO A REDE AMAZONICA, ALEIXO, QUANDO UM TORRÃO DE BARRO BATEU NO PARABRISA DIANTEIRO DA UNIDADE DE RESGATE OCASIONADO A QUEBRA. QUE DE PRONTO PARARAM A UR E COMO VIRAM QUE HAVIA SIDO LANÇADO DE UMA OBRA DA EMPRESA NAVEGAÇÃO DO RIO AMAZONAS LTDA, RESOLVERAM CHECAR E VIRAM QUE HAVIA UM INDIVIDUO QUE INICIALMENTE SE IDENTIFICOU COMO SENDO VIGIA DO LOCAL. QUE ENTÃO FOI ACIONADO A PM E QUANDO CHEGOU NO LOCAL, OS PMS SOLICITARAM QUE ABRISSE O PORTÃO E O INDIVIDUO DISSE QUE IA PROCURAR A CHAVE. QUE POSTERIORMENTE O INDIVIDUO EVADIU-SE DO LOCAL. QUE DEPOIS SOUBERAM ATRAVÉS DE UM VIGA DE UMA OUTRA RUA QUE DÁ ACESSO AOS FUNDOS DO TERRENO, QUE O INDIVIDUO HAVIA SE EVADIDO. PARA CONHECIMENTO E PROVIDENCIAS...
 CONTROLADOR: TEN JAMERSON
 COMTE SOCORRO: TEN EVANDERSON</t>
  </si>
  <si>
    <t>SEG - SERVIÇO EXTRA GRATIFICADO 13/11/2024
1º SGT QPBM	ALEXSANDRO VIEIRA SANTANA 	0748	08:00:00	20:00:00	12:00:00	PELOTÃO FLUVIAL	0154/BBE/2024	REFORÇO DE GUARNIÇÃO 
CB QPBM	CÉLIO MAURO PAULA DE CASTRO JÚNIOR	1041	08:00:00	18:00:00	10 :00:00	COBOM/CIOPS	0245/COBOM/2024	REFORÇO DE GUARNIÇÃO
 CB QPBM	FERNANDO LEITE DA SILVA 	1262	07:30:00	19:30:00	12:00:00	SCI	0658/SCI/2024	REFORÇO DE EQUIPE SCI-EG 
1º SGT QPBM	ANDREILSON AVINTE CARNEIRO 	0721	07:30:00	19:30:00	12:00:00	SCI	0658/SCI/2024	REFORÇO DE GUARNIÇÃO 
CB QPBM	LUIS ALBERTO VIDAL GARCIA 	1031	08:00:00	20:00:00	12:00:00	PELOTÃO FLUVIAL	0154/BBE/2024	REFORÇO DE GUARNIÇÃO 
2º TEN QOABM	DOMINGOS GOMES MOTA 	0532	14:00:00	17:00:00	3:00:00	OUTROS	0117/DAT/2022	VISTORIA TÉCNICA 
1º SGT QPBM	ALAN LIMA FIGUEIREDO	0745	14:00:00	17:00:00	3:00:00	DAT	0119/DAT/2024	VISTORIA TÉCNICA 
CB QPBM	PABLO JEAN FONSECA DOS SANTOS 	1155	14:00:00	17:00:00	3:00:00	DAT	0119/DAT/2024	VISTORIA TÉCNICA 
CB QPBM	WARLLISON GOMES DE SOUSA	1112	14:00:00	18:00:00	4:00:00	QCG CENTRAL	0222/GABINETE/2024	CONTROLE DE GABINETE, CONDUÇÃO DE VIATURAS OFICIAIS E SEGURANÇA ORGÂNICA DE AUTORIDADES DO CBMAM 
CB QPBM	WESLEY NASCIMENTO MARINHO 	1238	09:00:00	15:00:00	6:00:00	OUTROS	0731/BI/2024	BRIGADA DE INCÊNDIO 
CB QPBM	EMERSON AFONSO ZWANG 	1249	09:00:00	15:00:00	6:00:00	OUTROS	0732/BI/2024	BRIGADA DE INCÊNDIO 
CB QPBM	PAULO ROBERTO DE SOUZA LOPES	1051	14:00:00	17:00:00	3:00:00	OUTROS	0119/DAT/2024	VISTORIAS TÉCNICAS 
ST QPBM	WALDIRA MARINHO LIMA OLIVEIRA	801	07:00:00	19:00:00	12:00:00	COBOM/CIOPS	0243/COBOM/2024	CONTROLE
 ST QPBM	ARTUR SANTOS DA ROCHA 	0635	14:00:00	17:00:00	3:00:00	QCG CENTRAL	0106/CIACG/2024	REFORMA QCG
 CB QPBM	CARLOS ALBERTO DE ANDRADE 	1078	19:30:00	07:30:00	12:00:00	SCI	0659/SCI/2024	REFORÇO DE EQUIPE SCI-EG
 2º TEN QOABM	ELINELSON NOGUEIRA DO NASCIMENTO 	523	19:30:00	07:30:00	12:00:00	SCI	0659/SCI/2024	REFORÇO DE EQUIPE 
CONTROLADOR: ST BM WALDIRA
 COMANDANTE DE SOCORRO: TEN BM ELISÂNGELA PINHO</t>
  </si>
  <si>
    <t xml:space="preserve">VISTORIA TÉCNICA EM ÁRVORE - ÁRVORE DO TIPO PITOMBEIRA TOMBANDO SOBRE RESIDÊNCIA, ENDEREÇO: TV GUAPÉ 34, BAIRRO - JORGE TEIXEIRA, PONTO DE REFERÊNCIA:AO LADO DA IGREJA PENTECOSTAL
 SOLICITANTE: FABIOLA DUARTE 
CONTATO: 99383-4680 
CPF: 013.551.832-60
 _______________________________________
 1º BI - CIS G. CIRCULAR - ATA-01 A COMANDO DO ST BM ALEX REALIZOU VISTORIA EM ÁRVORE DO TIPO PITOMBEIRA COM RISCO DE CAIR SOBRE RESIDÊNCIA. FOI REALIZADA A VISTORIA E CONSTATADO QUE NÃO HÁ RISCO IMINENTE DE QUEDA. A SOLICITANTE INFORMOU QUE IRÁ REALIZAR O CORTE POR MEIOS PRÓPRIOS. SOLICITANTE: FABÍOLA DUARTE, 99383-4680.
COMADO DE SOCORRO: TEN BM ELIZÂNGELA PINHO
CONTROLADORA: ST BM WALDIRA
</t>
  </si>
  <si>
    <t xml:space="preserve">INCÊNDIO EM RESIDÊNCIA - SEGUNDO A SOLICITANTE TEM 3 VITIMAS NA RESIDÊNCIA, CONDOMINIO PARQUE RESIDENCIAS AV. MÁRIO YPIRANGA ADRIANÓPOLIS
 NATALIA SOUSA 
98171-0596
 __________________________________
 BBE - CENTRAL - ABT - 34 A COMANDO DA CB BM MAEIRELANE REALIZOU DESLOCAMENTO PARA PRINCÍPIO DE INCÊNDIO EM RESIDÊNCIA NO CONDOMÍNIO RESIDENCIAL RESIDÊNCIAS. NO LOCAL TRATAVA-SE DE UM CURTO CIRCUITO NA FIAÇÃO DO AR CONDICIONADO. OS MORADORES APAGARAM O FOGO NA FIAÇÃO UTILIZANDO EXTINTOR DE PQS. GUARNIÇAO REALIZOU ORIENTAÇÕES E DEIXOU O LOCAL EM SEGURANÇA. SOLICITANTE E PROPRIETÁRIA: ANGÉLICA LEONES, CPF: 622.009.417-49, Tel: 21 98232-7774.
COMADO DE SOCORRO: TEN BM ELIZÂNGELA PINHO
 CONTROLADORA: ST BM WALDIRA
</t>
  </si>
  <si>
    <t xml:space="preserve">SRA. HANNA COSTA, CONTATO: 99986-3918, INFORMA INCÊNDIO EM VEGETAÇÃO, NAS PROXIMIDADES DO CONJUNTO ORQUÍDEA 3, LOCALIZADO NA RUA MARILENE GONÇALVES - LAGO AZUL. INFORMA QUE OS INCÊNDIOS EM VEGETAÇÃO NA ÁREA SÃO RECORRENTES E QUE ESTÃO SENDO OCASIONADOS POR PESSOAS QUE QUEREM DESMATAR A ÁREA PARA CONSTRUÇÃO DE HABITAÇÕES.
_____________________
'BIFMA - ABT - 32 A COMANDO DO ST BM WILSON, REALIZOU DESLOCAMENTO PARA INCÊNDIO EM VEGETAÇÃO. AO CHEGAR NO LOCAL O INCÊNDIO JÁ HAVIA SIDO CONTROLADO POR POPULARES E QUE O LOCAL TRATA SE DE UMA INVASÃO. A GUARNIÇÃO REALIZOU O RESFRIAMENTO DA VEGETAÇÃO. LOCAL DEIXADO EM SEGURANÇA. SOLICITANTE: 'HANNA COSTA, CONTATO: 99986-3918.
COMADO DE SOCORRO: TEN BM ELIZÂNGELA PINHO
 CONTROLADORA: ST BM WALDIRA
</t>
  </si>
  <si>
    <t xml:space="preserve">POR DETERMINAÇÃO DO CONTROLADOR/DESPACHANTE ST BM WALDIRA, REGISTRO DE ACIDENTE DE TRANSITO COM VÍTIMAS, NA AV DAS TORRES - FLORES.
____________________________________________________________
 BIFMA - ABT - 32 E UR ¿ 24 - A COMANDO DO ST BM WILSON E TEN QCOBM LUCY, RESPECTIVAMENTE. REALIZARAM ATENDIMENTO PARA QUEDA DE MOTO. A VÍTIMA ERA PASSAGEIRA DE MOTOCICLETA DE APLICATIVO.  VÍTIMA DO SEXO FEMININO, NÃO APRESENTAVA FRATURAS APARENTES, MAS SE QUEIXAVA DE DORES NO MEMBRO INFERIOR ESQUERDO E ALGUMAS ESCORIAÇÕES PELO CORPO. SOLICITADO APOIO DA UR-24, CONDUZIDA AO HPS PLATÃO ARAÚJO. NÃO HOUVE NECESSIDADE DE ATENDIMENTO PARA O CONDUTOR, SENHOR ANDRÉ VICTOR SILVA DE MOURA. PLACA DA MOTO: PHP2197. NOME DA VÍTIMA: IRANILDES GUIMARÃES SIMÕES, 27 ANOS, RG: 7391835. CONDUZIDA AO HPS PLATÃO ARAÚJO AOS CUIDADOS DA EQUIPE DO DR. WINSTON MENDONÇA (CRM AM 3986).
COMADO DE SOCORRO: TEN BM ELIZÂNGELA PINHO
 CONTROLADORA: ST BM WALDIRA
</t>
  </si>
  <si>
    <t xml:space="preserve">GRAPH ,POSTO CENTRAL,UR 28 ,VIATURA A COMANDO DA TEN TATIANE ROCHA,FOI ACIONADA PRLA GUARDA PARA PROCEDIMENTO DE RETIRADA DE ANEL,SOLICITADO PERMISSÃO AO COBOM .
SENHOR DENILSON VITORINO 23 anos ,trazido pelo amigo Fábio da Silva Fernandes
Anel de AÇO PRESO NO DEDO MEDIO DA MÃO DIREITA 
Procedimento realizando com corta anel SEM INTERCORRÊNCIA.
________________ _________________________________
 GRAPH - POSTO CENTRAL - UR 28 A COMANDO DA TEN QCOBM TATIANE ROCHA, REALIZOU CORTE DE ANEL. A VÍTIMA FOI POR MEIOS PRÓPRIOS ATÉ A GUARDA DO CBMAM QUE ACIONOU A GUARNIÇÃO DA UR-28. O CORTE FOI REALIZADO SEM ALTERAÇÃO. NOME: SENHOR DENILSON VITORINO 23 ANOS. ANEL DE AÇO, DEDO MÉDIO DA MÃO DIREITA.
COMADO DE SOCORRO: TEN BM ELIZÂNGELA PINHO
 CONTROLADORA: ST BM WALDIRA
</t>
  </si>
  <si>
    <t xml:space="preserve">AV DO FUTURO , REDENÇÃO
 99303-6451- SOCORRO
 PROX AO POSTO ATEM E MOTEL BLUE
 INCENDIO EM VEGETAÇÃO
 ____________________________
'BBE - RODOVIÁRIA - ABT - 33 A COMANDO DO CB BM DIVAL REALIZOU EXTINÇÃO EM INCÊNDIO EM VEGETAÇÃO. FOI SOLICITADO APOIO DA ATA-01. ÁREA APROXIMADA DE  100x200, SENDO UTILIZADO APROXIMADO 15.000 LITROS DE H2O. LOCAL DEIXADO EM SEGURANÇA. LOCAL DEIXADO EM SEGURANÇA.
COMADO DE SOCORRO: TEN BM ELIZÂNGELA PINHO
 CONTROLADORA: ST BM WALDIRA
</t>
  </si>
  <si>
    <t xml:space="preserve">GRAPH ,POSTO CENTRAL,UR 28 ,VIATURA A COMANDO DA TEN TATIANE ROCHA,FOI ACIONADA PRLA GUARDA PARA PROCEDIMENTO DE RETIRADA DE ALGEMA PRESA NO TORNOZELO DIREITO E ESQUERDO .
SENHOR MATHEUS OLIVEIRA DA SILVA SOB CUSTÓDIA TRAZIDO POR POLICIAL PENAL LUIZ CARLOS CPF06859348291
 ALGEMA PRESO NO TORNOZELO DIREITO E TORNOZELO ESQUERDO 
__________________________________
GRAPH - POSTO CENTRAL - UR 28 A COMANDO DA TEN QCOBM TATIANE ROCHA, REALIZOU CORTE DE ALGEMA PRESA. O CIDADÃO FOI CONDUZIDO POR UM POLICIAL CIVIL ATÉ A GUARDA DO COMANDO GERAL. O CORTE FOI REALIZADO NO TORNOZELO DIREITO E ESQUERDO. NOME: MATHEUS OLIVEIRA DA SILVA SOB CUSTÓDIA TRAZIDO POLICIAL:  LUIZ CARLOS CPF 06859348291. CORTE REALIZADO SEM ALTERAÇÃO.
COMADO DE SOCORRO: TEN BM ELIZÂNGELA PINHO
 CONTROLADORA: ST BM WALDIRA
</t>
  </si>
  <si>
    <t>CONTROLE DE INSETO DO TIPO ABELHA, DO TAMANHO DE UMA BOLA DE FUTEBOL, ALOJADAS PRÓXIMO AO TELHADO DA RESIDÊNCIA, CIENTE AO (GLP)
ENDEREÇO: RUA 208 36 - CIDADE NOVA 
PRÓXIMO A ESCOLA ANA CLEIDE / ILHA DO BARATA DISTRIBUIDORA
 SOLICITANTE:  RAÍSSA  ALMEIDA
 CONTATO: 98100-2697
 __________________________________
 BIFMA - ABT -32 A COMANDO DO CB BM GOUVEIA REALIZOU CONTROLE DE INSETOS DO TIPO CABAS QUE ESTAVAM NO TELHADO DA RESIDÊNCIA DA SOLICITANTE. O CONTRLOLE FOI REALIZADO COM SUCESSSO. SOLICITANTE:  RAÍSSA  ALMEIDA,  CONTATO: 98100-2697.
CONTROLADORA: ST BM WALDIRA
 CMD DE SOCORRO: TE BM GETÚLIO</t>
  </si>
  <si>
    <t xml:space="preserve">INCÊNDIO EM VEGETAÇÃO - AREA  VERDE, RUA: AV CURAÇAO 17 - NOVA CIDADE, ATRAS DO DB NOVA CIDADE 
CLAUDIO GUIMARÃES
 CONTATO: 99394-9555
 ___________________________'
BIFMA - ABT - 32 A COMANDO DO ST BM WILSON, REALIZOU DESLOCAMENTO PARA INCÊNDIO EM VEGETAÇÃO E LIXO. ÁREA APROXIMADA DE 30x50, FOI UTILIZADO CERCA DE 9.000 LITROS DE H2O. O LOCAL FOI DEIXADO EM SEGURANÇA. SOLICITANTE: SGT BM FADOUL.
COMADO DE SOCORRO: TEN BM ELIZÂNGELA PINHO
 CONTROLADORA: ST BM WALDIRA
</t>
  </si>
  <si>
    <t xml:space="preserve">ACIDENTE DE TRÂNSITO, NA AVENIDA DAS TORRES, AVENIDA GOVERNADOR JOSÉ LINDOSO
 _______________________________________
 'GRAPH - UR 24 E UR -26 A COMANDO DOS SEUS RESPECTIVOS COMANDANTES REALIZARAM ATENDIMENTO PARA ACIDENTE DE TRÂNSITO ENTRE MOTO X CARRO. A UR - 24 ATENDEU UMA DAS VÍTIMAS QUE APRESENTOU ESCORIAÇÕES EM MEMBROS SUPERIORES E DOR NA CERVICAL, FOI CONDUZIDA ATÉ O HPS PLATÃO ARAÚJO. NOME: JAIR FRANCISCO DA SILVA CPF: 542.315.582-72, 25 ANOS. A UR ¿ 26 ATENDEU A OUTRA VÍTIMA APRESENTOU DOR EM TODA A LATERAL ESQUERDA DO CORPO, ESCORIAÇÕES EM MSD E MSE E LESÃO LACERANTE EM PÉ ESQUERDO. CONDUZIDO AO HPS PLATÃO ARAÚJO DEIXADO AOS CUIDADOS DO DR.VICTOR HUGO TORRES (CRM AM 4208). NOME: MANOEL NEUTON FREITAS MEIRELES, 44 ANOS, CPF 630. 086. 962- 87. PLACA DA MOTOCICLETA: PHB 3635, CONDUTOR DA MOTO: MANOEL NELTON FREITAS MEIRELES, CPF 630. 086. 962- 87. CARRO: NAO 6C36, CONDUTOR DA MOTO NÃO INFORMADO.
COMADO DE SOCORRO: TEN BM ELIZÂNGELA PINHO
 CONTROLADORA: ST BM WALDIRA
</t>
  </si>
  <si>
    <t xml:space="preserve">INCÊNDIO EM VEGETAÇÃO - INCÊNDIO VEGETAÇÃO - AREA VERDE, ATRAS DO MOTEL PLAYBOY
 RUA: AV. DESEBARGADOR PAULO JACOBE - BAIRRO DA PAZ
 SIDIONEY LIMA 98114-4865
 _____________________________________________
'BBE - RODOVIÁRIA - ABT - 33 A COMANDO DO CB BM DIVAL REALIZOU DESLOCAMENTO PARA INCÊNDIO EM VEGETAÇÃO. GUARNIÇÃO INFORMOU QUE O INCÊNDIO APARENTA SER CRIMINOSO. FORAM UTILIZADO 1500 LITROS DE H20 EM UMA ÁREA APROXIMADE DE 20x40. SOLIICTANTE: LUCIANA MONTEIRO. LOCAL DEIXADO EM SEGURANÇA.
COMADO DE SOCORRO: TEN BM ELIZÂNGELA PINHO
 CONTROLADORA: ST BM WALDIRA
</t>
  </si>
  <si>
    <t xml:space="preserve">INCÊNDIO EM VEGETAÇÃO
 __________________________________________________
'BBE - RODOVIÁRIA - ABT - 33 A COMANDO DO CB BM DIVAL REALIZOU DESLOCAMENTO PARA INCÊNDIO EM VEGETAÇÃO. GUARNIÇÃO INFORMOU QUE O INCÊNDIO APARENTA SER CRIMINOSO, QUE TRANSEUNTES AFIRMARAM TEREM VISTOS DOIS SUSPEITOS JOGANDO GASOLINA NA VEGETAÇÃO E TOCANDO FOGO. FOI REALIZADO A EXTINÇÃO DO INCÊNDIO SENDO UTILIZADO 5000 LITROS DE H2O, EM UMA ÁREA APROXIMADA DE 30X1000. A ATA 01 TAMBÉM ESTEVE NO LOCAL PARA APOIAR A ABT-33. O LOCAL FOI DEIXADO EM SEGURANÇA.
COMADO DE SOCORRO: TEN BM ELIZÂNGELA PINHO
 CONTROLADORA: ST BM WALDIRA
</t>
  </si>
  <si>
    <t xml:space="preserve">SIMEIA FIGUEIREDO - 99177-6260
AV CURAÇAO, 3, NOVA CIDADE
 PX VOVÓ MAROCA
 PX DB NOVA CIDADE
FOGO EM VEGETAÇÃO PX A SUA RESIDENCIA
 __________________________
'BIFMA - ABT - 32 A COMANDO DO ST BM WILSON, REALIZOU DESLOCAMENTO PARA INCÊNDIO EM VEGETAÇÃO E LIXO. ÁREA APROXIMADA DE 50X30, FOI UTILIZADO CERCA DE 4000 LITROS DE H2O. LOCAL DEIXADO EM SEGURANÇA
COMADO DE SOCORRO: TEN BM ELIZÂNGELA PINHO
 CONTROLADORA: ST BM WALDIRA
</t>
  </si>
  <si>
    <t xml:space="preserve">ACIDENTE DE TRÂNSITO COM VÍTIMA PRESA AS FERRAGENS , CARRO X ÔNIBUS. AV. PEDRO TEIXEIRA COM AV. DOM PEDRO PRÓXIMO AO LA SALLE. SOLICITANTE: PITER DE LIMA 99181 - 8492.
_____________________________
'BBE - RODOVIÁRIA - ABT ¿ 33/ UR -24 E AR-55 DA CMD DE SOCORRO, TEN BM ELIZÂNGELA PINHO REALIZARAM ATENDIMENTO PARA ACIDENTE DE TRÂNSITO COLISÃO LATERAL DE ÔNIBUS X CARRO. HAVIA UMA VÍTIMA RETIDA. O CARRO FICOU COM A LATERAL DA PORTA DO MOTORISTA JUNTO AO POSTE DE ILUMINAÇÃO PÚBLICA E NÃO ABRIA. GUARNIÇÃO DA ABT-33 REALIZOU O DESLIGAMENTO DA BATERIA DO CARRO E A ABERTURA DA PORTA UTILIZANDO O DESENCARCERADOR. A VÍTIMA FOI RETIRADA PELA EQUIPE DA UR -24, ESTAVA CONSCIENTE, ORIENTADA, EUPNEICA, TAQUICARDICA, COM QUEIXA DE DOR EM REGIÃO DORSAL, ALGUMAS ESCORIAÇÕES EM MMSS E UM CORTE SANGRANTE PEQUENO EM FACE. A MESMA FOI ENTREGUE AO SAMU QUE SEGUIU DESTINO HPS 28 DE AGOSTO. VÍTIMA: ANDREA COSTA BORGES (CONDUTORA DO CARRO) CPF:492.921.882-91. DADOS DOS VEÍCULOS: CARRO: POLO 5 PORTAS, COR: CINZA, PLACA: NOP-1284ÔNIBUS: 612 VIA VERDE, PLACA: OAF-9618. CONDUTOR ÔNIBUS: FRANCISCO COSTA. OS VEÍCULOS PERMANECERAM NO LOCAL PARA PERÍCIA.
COMADO DE SOCORRO: TEN BM ELIZÂNGELA PINHO
 CONTROLADORA: ST BM WALDIRA
</t>
  </si>
  <si>
    <t xml:space="preserve">PRINCÍIPIO DE INCÊNDIO EM CONTADOR DE ENERIA DA RESIDÊNCIA.  RUA BELÉM - N° 1915 - SÃO FRANCISCO PRÓXIMO AO PHD DA CULINÁRIA  E AO CLUBE IPERANGA . SOLICITANTE: MARIA MARCIA 99256 - 0060.
_________________________
'BBE ¿CENTRAL ¿ ABT ¿ 34 A COMANDO DA CB BM MEIRELANE REALIZOU ATENDIMENTO PARA PRINCÍPIO DE INCÊNDIO EM RESIDÊNCIA. NO LOCAL TRATAVA-SE DE UM CURTO CIRCUITO EM CAIXA DE ENERGIA, JÁ SEM FOGO QUANDO A VTR CHEGOU. FORAM REALIZADAS ORIENTAÇÕES AO PROPRIETÁRIO O SENHOR JOSÉ MILTON ALMEIDA LIMA, 68 ANOS CPF: 046.491.502-30, TEL: 98804-5891. O LOCAL FOI DEIXADO EM SEGURANÇA.
COMADO DE SOCORRO: TEN BM ELIZÂNGELA PINHO
 CONTROLADORA: ST BM WALDIRA
</t>
  </si>
  <si>
    <t>SEG NOS POSTOS DO CBMAM</t>
  </si>
  <si>
    <t>ATAQUE DE ABELHA 
CASA ESTA TRANCADA COM PANELA DE PRESSAO ESTA NO FOGAO ACESO
 RUA FLAMBOYAN COM RUA BEIJA FLOR PRIMEIRA CASA BRANCA COMUNIDADE NOVO HORIZONTE
 DISTRITO 2 ANTES DO BANHO DO QUIXITO DEPOIS DA FABRICA EFA
 SOLICITANTE:JAIR JOCEMAR FONSECA
 92991410502  ( ROBERVAL)
'1º BI, POSTO DO ZUMBI, ABT-31 - VISTORIA/CONTROLE DE INSETOS - A VIATURA, AO COMANDO DO SGT BM RONILDES, FOI AO LOCAL ONDE HOUVE UM ATAQUE DE ABELHAS E O PROPRIETÁRIO DA RESIDÊNCIA TEVE QUE SAIR ÀS PRESSAS E A PORTA DA RESIDÊNCIA ACABOU TRANCANDO (E SÓ ABRE POR DENTRO), FICANDO UMA PANELA DE PRESSÃO NO FOGO DO FOGÃO. AÇÃO DOS BOMBEIROS: NA CHEGADA DOS BOMBEIROS AO LOCAL, FOI REALIZADA A ABERTURA DA PORTA (ARROMBAMENTO COM AUTORIZAÇÃO DO PROPRIETÁRIO) E DESLIGADO O FOGO DO FOGÃO. COM RELAÇÃO AOS INSETOS, OS MESMOS ESTAVAM AGITADOS E POR TODA A RESIDÊNCIA E FOI ACORDADO DE A VIATURA RETORNAR NO PERÍODO NOTURNO CASO OS INSETOS PERMANECESSEM NA RESIDÊNCIA. PROPRIETÁRIO:JAIR JOCEMAR FONSECA, CONTATO: 92 99141-0502.
CONTROLADOR: TEN BM RYAN
 COMANDANTE DE SOCORRO: TEN BM GETÚLIO</t>
  </si>
  <si>
    <t>Corte de arvore nativa no CMM.
Solicitante: Livio Pinto Pereira da Silva, CPF 810919742-68
 Endereço: Avenida Jose Clemente, n° 158, Centro.
CBC, AR-42 - CORTE DE ÁRVORE - A VIATURA, AO COMANDO DO CB BM ANDERSON SILVA, DESLOCOU ATÉ O COLÉGIO MILITAR DE MANAUS - CMM E REALIZOU O CORTE PARCIAL (PODA) DE UMA ÁRVORE NATIVA NAS DEPENDÊNCIAS DO COLÉGIO. SOLICITANTE: TEN BM LÍVIO, CONTATO: 9210-1101. SERVIÇO REALIZADO SEM ALTERAÇÃO.
CONTROLADOR: TEN BM RYAN
 COMANDANTE DE SOCORRO: TEN BM GETÚLIO</t>
  </si>
  <si>
    <t>PRINCIPIO DE INCENDIO NO RESTAURANTE CAXIRI NA RUA 10 DE JULHO, 945. SOLICITANTE: SGT PM VANESSA BRANDAO DA VTR POLITUR PM , TELEFONE 982324949.
'BBE, POSTO CENTRAL, ABT-34 - PRINCÍPIO DE INCÊNDIO - A VIATURA, AO COMANDO DO CB BM CARNEIRO, DESLOCOUA TÉ O RESTAURANTE CAXIRI, NAS PROXIMIDADES DO TEATRO AMAZONAS, NO CENTRO DE MANAUS. AÇÃO DOS BOMBEIROS: A GUARNIÇÃO DA ABT 34 CHEGOU AO RESTAURANTE CAXIRI PARA ATENDER À OCORRÊNCIA DE INCÊNDIO NA SUA COZINHA, DENTRO DA COIFA, PORÉM JÁ TINHA SE EXTINGUIDO SOZINHO. A FUNCIONÁRIA RESPONSÁVEL PELO RESTAURANTE, JOYCE AMAZONAS DA SILVA BRANDÃO COSTA, CPF: 015.473.022-08, TEL. 92 994932759, IDADE 27 ANOS, A MESMA FOI ORIENTADA SOBRE A NECESSIDADE DE REDUZIREM OS INTERVALOS DA LIMPEZA PRA REDUZIR A GORDURA NO SEU INTERIOR. NO LOCAL ESTAVA VTR PMAM 6366 COM A SGT VANESSA BRANDÃO E CB R MORAES. O LOCAL FOI DEIXADO EM SEGURANÇA.
CONTROLADOR: TEN BM RYAN
 COMANDANTE DE SOCORRO: TEN BM GETÚLIO</t>
  </si>
  <si>
    <t>INCEDIO EM VEGETACAO
 BURACAO PROX DA AV CURACAU 
RUA ZAMBIA QD 14 CASA 05 CONJUNTO NOVA CIDADE
 SOLICITANTE: CELIA MARIA SOUZA DA SILVA 
TEL: 92985065031
'BIFMA, POSTO SUMAÚMA, ABT-32, AR-55, ATA-01, UR-26 - INCÊNDIO EM VEGETAÇÃO - AS VIATURAS, AO COMANDO DO TEN BM GETÚLIO, FORAM AO LOCAL ONDE HOUVE UM INCÊNDIO EM VEGETAÇÃO QUE ATINGIU UMA ÁREA APROXIMADA DE  40000 M² E FORAM UTILIZADOS CERCA DE  20000 LITROS DE ÁGUA NO COMBATE E RESCALDO. VIATURA PM QUE PRESTOU APOIO: 7205, TEN E. DE ARAÚJO E SGT JOSÉLIO. DURANTE A OCORRÊNCIA, AUR-26 REALIZOU O ATENDIMENTO A VÍTIMA: JOSÉ MARQUES DA SILVA FILHO, DN: 31/08/69. A VÍTIMA COM QUEIXAS DE FALTA DE AR. EALIZADO AVALIAÇÃO PRIMÁRIA E SECUNDÁRIA, AFERIÇÃO DE SINAIS VITAIS, INSTALAÇÃO DE OXIGÊNIO POR CATÉTER NASAL TIPO ÓCULOS (2L/MIN) AO EXAME: ESTADO GERAL REGULAR , CONSCIENTE,  ORIENTADO,  NORMOTENSO, NORMOCARDICO, AFEBRIL,  EUPNEICO, ACIANOTICO. PA= 140/80mmHg, FC 100 bpm SATO2 98% EM AR AMBIENTE.  NEGA COMORBIDADES. PACIENTE ESTABILIZADO NA VTR, RELATOU MELHORA DO QUADRO, NEGANDO DESCONFORTO RESPIRATÓRIO E NÃO QUIZ REMOÇÃO. FOI LIBERADO NO LOCAL
CONTROLADOR: TEN BM RYAN
 COMANDANTE DE SOCORRO: TEN BM GETÚLIO</t>
  </si>
  <si>
    <t xml:space="preserve">
 FOGO EM VEGETAÇÃO
 AV CORONEL TEIXEIRA - PONTA NEGRA
 PRÓXIMO AO HIPER DB DA PONTA NEGRA, EM FRENTE AO CONDOMINIO AYAPUÁ
 GISELE FARIAS - 98178 5944
BBE, RODOVIÁRIA, ABT-33 - INCÊNDIO EM VEGETAÇÃO - A VIATURA, AO COMANDO DA CB BM KAIENA, FOI AO LOCAL ONDE HOUVE UM INCÊNDIO EM VEGETAÇÃO QUE ATINGIU UMA ÁREA APROXIMADA DE 5 M² E FORAM UTILIZADOS CERCA DE 200 LITROS DE ÁGUA NO COMBATE E RESCALDO. O LOCAL FOI DEIXADO EM SEGURANÇA.
CONTROLADOR: TEN BM RYAN
 COMANDANTE DE SOCORRO: TEN BM GETÚLIO</t>
  </si>
  <si>
    <t>INCENDIO EM VEGETACAO
 APOS O BLUE STAR MOTEL 
 SENTIDO REDENCAO AV DO TURISMO
 SOLICITANTE: FELIPE SOARES 92984245230
'BBE, RODOVIÁRIA, ABT-33 - INCÊNDIO EM VEGETAÇÃO - A VIATURA, AO COMANDO DA CB BM KAIENA, FOI AO LOCAL ONDE HOUVE UM INCÊNDIO EM VEGETAÇÃO QUE ATINGIU UMA ÁREA APROXIMADA DE 1500 M² E FORAM UTILIZADOS CERCA DE 4000 LITROS DE ÁGUA NO COMBATE E RESCALDO. O LOCAL FOI DEIXADO EM SEGURANÇA.
CONTROLADOR: TEN BM RYAN
 COMANDANTE DE SOCORRO: TEN BM GETÚLIO</t>
  </si>
  <si>
    <t>ABASTECIMENTO DE ÁGUA - CAPACIDADE DA CAIXA 10.000 l     
LOCAL: 1º DIP - AV DUQUE DE CAXIAS, 1928 - PRAÇA 14
 AO LADO DA CEMA
 SOLICITANTE EPC ASTERSON AMAZONAS - 99446 2018
 _______________________________________
 ATA-01, AR-55 - FOI REALIZADO ABASTECIMENTO DE ÁGUA NO 1º DIP DA POLÍCIA CIVIL. FORAM UTILIZADOS 7500 LITROS - RESPONSÁVEL NO LOCAL: ESCRIVÃO ASTERSON DE ANDRADE. ABASTECIMENTO REALIZADO SEM ALTERAÇÃO.
CONTROLADOR: ST BM WALDIRA
 CMD DE SOCORRO:  TEN BM GETÚLIO</t>
  </si>
  <si>
    <t xml:space="preserve">
 ABERTURA DE PORTA
 RUA HIDRA, CONDOMINIO VILA VERDE 2, RUA 35, CASA 33 - SANTO AGOSTINHO
 PRÓXIMO A FÁBRICA DE LEITE DULEITE
 FABRICIA BACELAR - 98431 9485</t>
  </si>
  <si>
    <t>ACIDENTE DE TRÂNSITO COM 2 VITIMAS LESIONADAS, CARRO X MOTO, AVENIDA TORQUATO TAPAJÓS, SENTIDO BAIRRO, PRÓXIMO AO BARATÃO DA CARNE
 SOLICITANTE: WESLEY BENTES / CONTATO98811-1048
 __________________________________________
 GRAPH ¿ RODOVIÁRIA - UR - 24 A COMANDO DO TEN QCOBM ROBSON REALIZOU ATENDIMENTO PRÉ HOSPITALAR E CONDUÇÃO DE VÍTIMA DE ACIDENTE DE TRÂNSITO, COLISÃO ENTRE MOTO E CARRO. A VÍTIMA ERA A PASSAGEIRA DA MOTOCICLETA, A MESMA CAIU AO SOLO APÓS A MOTO COLIDIR COM VEÍCULO. FOI REALIZADO AVALIAÇÃO PRIMARIA, CURATIVO OCLUSIVO EM JOELHO ESQUERDO, VÍTIMA CONSCIENTE, ORIENTADO, ESTÁVEL. FOI CONDUZIDA AO HPS 28 DE AGOSTO. NOME: MARIA GLÓRIA CASTRO DE LIMA, 44 ANOS. VEICULOS ENVOLVIDO: MOTO CARRO MODELO FORD K.
'CONTROLADORA: ST BM WALDIRA
 CMD DE SOCORRO: TEN BM GETÚLIO</t>
  </si>
  <si>
    <t>TEN BM GETULIO INFORMA OCORRENCIA DE VAZAMENTO DE GLP SEM FOGO, LOCALIZADO NA RUA MAR VERMELHO, Nº 06 - CIDADE NOVA.
_______________________________________
' BIFMA - ABT -32 A COMANDO DO CB BM GOUVEIA REALIZOU ATENDIMENTO PARA VAZAMENTO DE GÁS SEM FOGO. GUARNIÇÃO REALIZOU A RETIRADA DA BOTIJA DO FOGÃO E ORIENTAÇÕES AO PROPRIETÁRIO O SENHOR JORGE CONSTANTINO DA SILVA, CPF 135659402-63, 993807958. LOCAL DEIXADO EM SEGURANÇA.
'CONTROLADORA: ST BM WALDIRA
 CMD DE SOCORRO: TEN BM GETÚLIO</t>
  </si>
  <si>
    <t>GRAPH/PB FLORESTAL/UR-26 - AO COMANDO DA 1° TEN TOMMAZO REALIZOU ATENDIMENTO A VÍTIMA COM QUADRO DE MELENA E HEMATÊMESE. LOCAL DA OCORRÊNCIA: AV RUA OLIVEIRA, N 35, NOVA CIDADE. PACIENTE: IVAN DOS SANTOS LOPES, DN: 07/10/76, CPF: 762. 144.002-34, COM QUEIXAS DE VOMITO E DIARRÉIA COM SANGUE. REALIZADO AVALIAÇÃO PRIMÁRIA E SECUNDÁRIA, AFERIÇÃO DE SINAIS VITAIS, ACESSO VENOSO PERIFÉRICO EM MEMBRO SUPERIOR ESQUERDO, TRANSPORTE PARA UNIDADE DE SAÚDE. AO EXAME: ESTADO GERAL REGULAR, CONSCIENTE, ORIENTADO, NORMOTENSO, HIPOCORADO FEBRE HÁ 2 DIAS 38,3C, EUPNEICO, ACIANOTICO. PA= 120/70mmHg, FC 100 bpm SATO2 97% EM AR AMBIENTE. COMORBIDADES: CIRROSE HEPÁTICA, DIABETES, ÚLCERA GÁSTRICA. REALIZADO TRANSPORTE DE PACIENTE AO SPA DA GALILÉIA E ENTREGUE AOS CUIDADOS DA DRA. RAQUEL RUTH, CRM 10610 ¿ AM.
__________________________________________
 GRAPH ¿ BIFMA - UR - 26 A COMANDO DO TEN QCOBM TOMMAZO REALIZOU ATENDIMENTO PRÉ HOSPITALAR E CONDUÇÃO DE UM CIDADÃO COM QUEIXAS DE VÔMITO E DIARRÉIA COM SANGUE, GU REALIZOU AVALIAÇÃO PRIMÁRIA E SECUNDÁRIA, AFERIÇÃO DE SINAIS VITAIS, ACESSO VENOSO PERIFÉRICO EM MSE, CONSCIENTE, ORIENTADO,  NORMOTENSO, HIPOCORADO FEBRE HÁ 2 DIAS 38, 3C  EUPNEICO, ACIANOTICO. O MESMO FOI CONDUZIDO ATÉ O SPA DO GALILÉIA FOI ENTREGUE AOS CUIDADOS DA DRA. RAQUEL RUTH, CRM 10610. VÍTIMA: IVAN DOS SANTOS LOPES, 47 ANOS, CPF: 762. 144.002-34.
CONTROLADORA: ST BM WALDIRA
 CMD DE SOCORRO: TEN BM GETÚLIO</t>
  </si>
  <si>
    <t xml:space="preserve"> ADERLAN RIBEIRO DE MATOS (AGENTE DE PORTARIA), CONTATO: 99451-7542, SOLICITA RESGATE DE ANIMAL SILVESTRE DO TIPO COBRA (JIBOIA) NA AVENIDA CECILIA MEIRELES, Nº 1187 - PONTA NEGRA, AO LADO DO PONTA NEGRA ITAPORANGA, PASSANDO DO DB EMPÓRIO, PRIMEIRA RUA A DIREITA, PREDIO EM CONSTRUÇÃO DE 9 ANDARES.
____________________________________
'BBE - RODOVIÁRIA - ABT - 33 A COMANDO DA CB BM KAIENA REALIZOU CAPTURA DE ANIMAL DO TIPO COBRA , JIBOIA, O ANIMAL ESTAVA EM UMA CAIXA DE AR CONDICIONADO DA EMPRESA DE CONSTRUÇÃO SMART EMPREENDIMENTOS. A CAPTURA FOI REALIZADA COM SUCESSO. SOLICITANTE: MAX ANDRÉ PEREIRA, Cpf 00671488678, Tel 38991149573, ENGENHEIRO DE OBRAS. 
'CONTROLADORA: ST BM WALDIRA
 CMD DE SOCORRO: TEN BM GETÚLIO</t>
  </si>
  <si>
    <t>TRANSPORTE DE PACIENTE - DO SPA GALILÉIA AVENIDA SAMAÚMA CIDADE NOVA, PARA OUTRO PRONTO SOCORRO MAIS PRÓXIMO, PACIENTE COM VÔMITO SANGUE, 
 RENATA LOPES ( IRMÃ) 99305-3885 
PACIENTE : IVAN DOS SANTOS LOPES
________________________________________________________________
GRAPH ¿ BIFMA - UR - 26 A COMANDO DO TEN QCOBM TOMMAZO REALIZOU TRANSPRTE HOSPITALAR DO SPA DO GALILÉIA AO HOSPITAL SANTA JÚLIA. VÍTIMA: IVAN DOS SANTOS LOPES, 47 ANOS, CPF: 762. 144.002-34.
'CONTROLADORA: ST BM WALDIRA
 CMD DE SOCORRO: TEN BM GETÚLIO</t>
  </si>
  <si>
    <t>RESGATE DE ANIMAL - TIPO PREGUIÇA SOBRE CARRO DE PASSEIO, AV. JARCIRA REIS, DOM PEDRO ,SENTIDO COMPENSA  
CONTATO: 98842-1784 ST PM ELAUTON
 _______________________
''BBE - RODOVIÁRIA - ABT - 33 A COMANDO DA CB BM KAIENA REALIZOU CAPTURA DE ANIMAL DO PRIGUIÇA, O ANIMAL ESTAVA DE BAIXO DE UM CARRO. A CAPTURA FOI REALIZADA COM SUCESSO, O ANIMAL FOI DEIXADO EM ÁREA DE MATA. SOLICITANTE: ST PM LAUTON, VTR PM 7509 22 CICON.
'CONTROLADORA: ST BM WALDIRA
 CMD DE SOCORRO: TEN BM GETÚLIO</t>
  </si>
  <si>
    <t>ATENDIMENTO PRÉ HOSPITALAR TRANSPORTE DE PACIENTE - PACIENTE COM DORMÊNCIA NAS PERNAS E MÃOS, RUA:BARÃO DE PARANAPIACABA, 67 - FLORES
 PONTO DE REFERÊNCIA: AO LADO DA BARBEARIA DO JHON 
SOLICITANTE: EVA PEREIRA, 47 ANOS
 CONTATO: 98192- 9278
 _______________________________________________________________
'GRAPH ¿ RODOVIÁRIA - UR - 24 A COMANDO DO TEN QCOBM ROBSON REALIZOU ATENDIMENTO PRÉ HOSPITALAR. A VÍTIMA APRESENTOU FORMIGAMENTO EM MSD, MMII E DISPNEIA, TRANSPORTADA PARA SPA DANILO CORRÊA. NOME: EVA GRYS DO CARMO PEREIRA, 42 ANOS.
'CONTROLADORA: ST BM WALDIRA
 CMD DE SOCORRO: TEN BM GETÚLIO</t>
  </si>
  <si>
    <t xml:space="preserve">GREM/POSTO JAGUAR - UR-24 AO COMANDO DA 1° TEN ROBSON ALMEIDA REALIZOU ATENDIMENTO PRÉ-HOSPITALAR A SRA EVA GRYS DO CARMO PEREIRA, NASC: 17.04.1977, NA RUA BARÃO PARANABICABA, 67, FLORES. PACIENTE ESTAVA SOZINHA EM CASA, ESTAVA DORMINDO E DESPERTOU COM FORMIGAMENTO EM MSD E MMII, E APRESENTOU DISPNEIA. A GUARNIÇÃO DE SERVIÇO REALIZOU AVALIAÇÃO PRIMÁRIA, VÍTIMA CONSCIENTE, ORIENTADO, CHOROSA, ESTÁVEL HEMODINAMICAMENTE, NORMOCORADO, ACIANÓTICO, ANICTÉRICO, EUTRÓFICA, APRESENTANDO FORMIGAMENTO EM MSD E MMII, DISPNEIA, SSVV: PA: 137x80MMHG, PULSO: 83, SATURAÇÃO: 96%. TRANSPORTADA PARA SPA DANILO CORRÊA.
</t>
  </si>
  <si>
    <t xml:space="preserve">Solicitado apoio pelo Samu, para atendimento de ocorrência de colisão entre ônibus e veículo, informando a presença de duas vítimas presas em ferragens.
__________________________________________
 BBE ¿ RODOVIÁRIA ¿ ABT ¿ 33, UR ¿ 24, UR ¿ 26 E AR ¿ 55, REALIZARAM ATENDIMENTO PARA ACIDENTE DE TRÂNSITO ENTRE CARRO X MICRO-ÔNIBUS, O CARRO COLIDIU COM A PARTE TRASEIRA DO MICRO-ÔNIBUS, FICANDO COM A PARTE FRONTAL PRESA ÀS FERRAGENS DO MICRO-ÔNIBUS. NO LOCAL, AS VÍTIMAS JÁ ENCONTRAVAM-SE TODAS FORA DO VEÍCULO SENDO ATENDIDAS PELAS EQUIPES DO SAMU, FOI FEITA A COLETA DE DADOS E AUXÍLIO AO SAMU. A UR-24 REALIZOU ATENDIMENTO PARA UMA DAS VÍTIMAS, A MESMA ESTAVA CONSCIENTE, ORIENTADA, ESTÁVEL HEMODINAMICAMENTE, NORMOCORADO, ACIANÓTICO, APRESENTANDO HEMATOMA EM OSSO FRONTAL ESQUERDO,  FOI CONDUZIDA PARA O HPS JOAO LÚCIO  DEIXADA NO POLITRAUMA.  NOME: MARIA EDUARDA SANTOS SOARES, 18 ANOS, RG: 3168527-7. O VEÍCULO FICOU SOB A RESPONSABILIDADE DA PM NO LOCAL, VTR 7505 12A CICOM, SGT JANILENE. SAMU: TEC ENF CARLOS, USB 08. VEÍCULOS ENVOLVIDOS: MICRO-ÔNIBUS PLACA QZU2C66, EMPRESA JACANÃ TRANSPORTES, CONDUTOR LUÍS RICARDO LIMA, 53 ANOS, CPF 41606582291, CNH: 00120111727. CARRO: CARRO GOL PRETO PLACA JWW 4813. LOCAL DEIXADO EM SEGURANÇA. O CMD DE SOCORRO, TEN BM GETÚLIO ESTEVE NO LOCAL DA OCORRÊNCIA.
'CONTROLADORA: ST BM WALDIRA
 CMD DE SOCORRO: TEN BM GETÚLIO
</t>
  </si>
  <si>
    <t>SERVIÇO DO DIA 15/11/2024 1º TURNO
CUMPRIRAM ESCALA EXTRA NO SERVIÇO DE S. E. G. OS MILITARES DE ACORDO COM SUAS O.S NOS REFERIDOS POSTOS OU BATALHÕES DO CBMAM. SEG 1º TURNO, S/A.
SEM ATUALIZAÇÕES DURANTE ESTE TURNO.
ST QPBM	LEANDRO RODRIGUES DA SILVA 	0630	07:30:00	19:00:00	12:00:00	SCI	0662/SCI/2024	REFORÇO DE EQUIPE SCI-EG 
ST QPBM	WENDEL DA SILVA MARQUES 	706	07:30:00	19:30:00	12:00:00	SCI	0662/SCI/2024	REFORÇO DE EQUIPE.
CB QPBM	FERNANDO SERGIO RODRIGUES DAMASCENO JUNIOR	1127	08:00:00	20:00:00	12:00:00	PELOTÃO FLUVIAL	0156/PELFLUVIAL/2024	MISSÃO REFORÇO DE GUARNIÇÃO 
CB QPBM	MACIEL SARMENTO VANZILER 	1125	08:00:00	20:00:00	12:00:00	QCG CENTRAL	0749/BBE/2024	REFORÇO DE GUARNIÇÃO NO GSE
 CB QPBM	LUIS ALBERTO VIDAL GARCIA 	1031	08:00:00	20:00:00	12:00:00	PELOTÃO FLUVIAL	0156/BBE/2024	REFORÇO DE GUARNIÇÃO 
CB QPBM	RAFAELE DE OLIVEIRA DA SILVA 	1191	07:30:00	19:30:00	12:00:00	SCI	0662/SCI/2024	REFORÇO DE EQUIPE 
CB QPBM	GUARACY DE PAULA E SOUZA	1050	09:00:00	20:00:00	11:00:00	QCG CENTRAL	0754/BBE/2024	REFORÇO DE GUARNIÇÃO 
3º SGT QCPBM	JOSEANE COSTA BARBOSA FERREIRA	1608	08:00:00	18:00:00	10:00:00	COBOM/CIOPS	0246/COBOM/2024	REFORÇO DE GUARNIÇÃO
 CONTROLADOR: TEN QOABM JAMERSON
 COMANDANTE SOCORRO: TEN QOABM R. ARAÚJO
CB QPBM	ANTÔNIO CÂNDIDO DA SILVA 	1240	19:30:00	07:30:00	12:00:00	SCI	0663/SCI/2024	REFORÇO DE EQUIPE 
CB QPBM	ALUIZIO PIMENTEL DA SILVA 	1188	20:00:00	08:00:00	12:00:00	QCG CENTRAL	0754/BBE/2024	AUXILIAR DE GUARNIÇÃO ABT
 CB QPBM	RÔMULO FONSECA DA SILVA 	1059	20:00:00	08:00:00	12:00:00	QCG CENTRAL	0749/BBE/2024	GSE/DO VELOZ
 CB QPBM	FRANCISCO MOREIRA GOMES JUNIOR 	1256	19:30:00	07:30:00	12:00:00	SCI	0663/SCI/2024	REFORÇO DE EQUIPE 
CB QPBM	RAY ABREU LICATA 	1103	19:30:00	07:30:00	12:00:00	SCI	0663/SCI/2024	REFORÇO DE EQUIPE SCI-EG 
CONTROLADOR: TEN BM RYAN
 COMANDANTE DE SOCORRO: TEN BM R. ARAÚJO</t>
  </si>
  <si>
    <t>SERVIÇO DO DIA 15/11/2024 1º TURNO
CONTROLADOR: TEN QOABM JAMERSON
 COMANDANTE SOCORRO: TEN QOABM R. ARAÚJO
BBE, POSTO PELOTÃO FLUVIAL, LANCHA RIO PURUS -  DESAPARECIMENTO DE PESSOA EM MEIO LIQUIDO - A COMANDO DO SGT BRÁZ E CB DAMASCENO DESLOCOU-SE PARA O LOCAL. O SENHOR RILDO OLIVEIRA - PRESIDENTE DA CMA - COMPANHIA DE NAVEGAÇÃO DA AMAZONIA, FONE 98423-5423 INFORMOU QUE NO CATALÃO, PROXIMO AO ENCONTRO DAS ÁGUAS, DESPARECIMENTO DE PESSOA EM MEIO LÍQUIDO POR VOLTA DAS 07:30H. SEXO FEMININO, TRIPULANTE, COZINHEIRA POR NOME : MARIA LUZIA. EMBARCAÇÃO POR NOME DE EMPURRADOR F-129. O SGT BRÁZ INFORMOU QUE NÃO FOI ENCONTRADO NENHUM EMPURRADOR F-129. FEZ VARIAS AVERIGUAÇÕES NO LOCAL, PERGUNTOU A VARIAS PESSOAS QUE NÃO SOUBERAM INFORMAR SOBRE NENHUM NAUFRÁGIO NO LOCAL. APÓS, ATRAVESSARAM O RIO ATÉ A PONTA DAS LAGES E NÃO ENCONTRARAM NADA. LIGARAM PARA O SOLICITANTE QUE INFORMOU APENAS QUE HAVIA RECEBIDO TAL INFORMAÇÃO DE NAUFRÁGIO POR TELEFONE, MAIS NÃO TINHA CERTEZA DA VERACIDADE DA INFORMAÇÃO. APÓS VERIFICAR EM LOCO TODAS AS INFORMAÇOES E NÃO ACHAR O TAL NAUFRÁGIO, A GUARNIÇÃO RETORNOU AO PELOTÃO FLUVIAL. ESSES FATOS FORAM REPASSADOS AO VELOZ (TEN BM R. ARAUJO) PARA CONHECIMENTO. AS 13H30MIN  O SOLICITANTE LIGOU NOVAMENTE E ENVIOU A LOCALIZAÇÃO DA OCORRENCIA E A GUARNIÇÃO RETORNOU AO LOCAL PARA INICIAR AS BUSCAS. NO FINAL DA TARDE, OS MERGULHADORES ENCONTRARAM O CORPO DA PESSOA DESAPARECIDA, CONDUZIU ATÉ O PELOTÃO FLUVIAL E ENTREGOU À EQUIPE DO IML: VIATURA 442, CONDUTOR: IVAN CARVALHO E AUXILIAR:DE NECRÓPSIA: FRANCISCO ENÉIAS.
CONTROLADOR: TEN BM RYAN
 COMANDANTE DE SOCORRO: TEN BM R. ARAÚJO</t>
  </si>
  <si>
    <t>SERVIÇO DO DIA 15/11/2024 1º TURNO
BBE POSTO CENTRAL ABT-34 A COMANDO DO CB JAMMYSON DESLOCOU-SE PARA O LOCAL. A EQUIPE CHEGOU AO LOCAL E UTILIZOU 4000L D¿ÁGUA PARA APAGAR OS FOCOS. FOI REALIZADO O RESFRIANDO DA ÁREA QUE ERA DE APROXIMADAMENTE 1000 M2. LOCAL DEIXADO EM SEGURANÇA E O SÍNDICO DEVIDAMENTE ORIENTADO. GREENWOOD PARK. SÍNDICO: ANTÔNIO LUIZ PANTOJA, CPF 070496092-34, FONE: 999813432. NO LOCAL VTR DA PMAM 25-6109 MARIA DA PENHA, A COMANDO DO SGT JHONATAN CHEFE DE GU, 92 985105555. SOLICITANTE: MATHEUS SANTOS. TEL: 999627608. SERVIÇO SEM ALTERAÇÃO.
CONTROLADOR: TEN QOABM JAMERSON
 COMANDANTE SOCORRO: TEN QOABM R. ARAÚJO</t>
  </si>
  <si>
    <t xml:space="preserve">SERVIÇO DO DIA 15/11/2024 1º TURNO
BIFMA POSTO SUMAÚMA ABT-32 A COMANDO DO SGT S. ROCHA DESLOCOU-SE  PARA O LOCAL. INCÊNDIO EM VEGETAÇÃO - RUA PAXIÚBA -  SANTA ETELVINA  PRÓXIMO AO CONDOMÍNIO  MANAUARA 2. SOLICITANTE: EDIMAR MOTA DOS SANTOS, CPF: 969.325.032 - 04. TEL: 99315 - 0056. FORAM GASTOS APROXIMADAMENTE 10 M3 DE AGUA EM UM INCENDIO EM VEGETAÇÃO QUE ATINGIU UMA AREA APROXIMADA DE 600 M². SERVIÇO SEM ALTERAÇÃO.
CONTROLADOR: TEN QOABM JAMERSON
 COMANDANTE SOCORRO: TEN QOABM R. ARAÚJO
</t>
  </si>
  <si>
    <t>SERVIÇO DO DIA 15/11/2024 1º TURNO
1º BI POSTO CIS/GC ATA-01 A COMANDO DO CB JONAS DESLOCOU-SE PARA O LOCAL. ABASTECIMENTO DE AGUA. 1º DIP. RUA DUQUE DE CAXIAS PRAÇA 14. SOLICITANTE: PMAM. VIA 193. AUTORIZADO PELO TC JANDERSON (FIEL).  NO 1º DIP FALAMOS COM O PC ESCRIVÃO CARLOS ALBERTO NOGUEIRA DE ARAÚJO JÚNIOR CPF 624137322-68 E FIZEMOS O ABASTECIMENTO DA CAIXA D¿ÁGUA COM  8 MIL LITROS DE AGUA. SERVIÇO SEM ALTERAÇÃO.
CONTROLADOR: TEN QOABM JAMERSON
 COMANDANTE SOCORRO: TEN QOABM R. ARAÚJO</t>
  </si>
  <si>
    <t>SERVIÇO DO DIA 15/11/2024 1º TURNO
BBE POSTO DA RODOVIÁRIA ABT-33 A COMANDO DO CB BM S. RODRIGUES DESLOCOU-SE PARA O LOCAL. INCÊNDIO EM VEGETAÇÃO - AV. DO FUTURO PRÓXIMO A FÁBRICA DE CONCRETO AMAZONMIX. SOLICITANTE: CARLOS MELO 98856 - 2021. AÇÕES: FOI REALIZADO O COMBATE COM ÊXITO EM ÁREA DE MATA DE APROXIMADAMENTE 600 M2, COM O AUXÍLIO DA REPOSTA RÁPIDA (TIPO 1). FORAM UTILIZADOS 4.500 LITROS DE H2O. A VTR RETORNOU AO LOCAL NOVAMENTE AS 15H00. AÇÕES: FOI REALIZADO O COMBATE ÀS CHAMAS NO TERRENO AO LADO DA INFRAERO, COM ÊXITO, COM APOIO DA PM E CIVIL DA INFRAERO. FORAM UTILIZADOS 4.500 LITROS DE H2O, COM AUXÍLIO DE UMA LINHA DE MANGUEIRA 1/2 E UM MANGOTE. PMAM VTR R-24 A COMANDO DO SGT PM MARTINS E CB PM MARCIO ROSAS. RESPONSÁVEL PELA INFRAERO SENHOR IVANILDO. SERVIÇO SEM ALTERAÇÃOSERVIÇO SEM ALTERAÇÃO. 
CONTROLADOR: TEN QOABM JAMERSON
 COMANDANTE SOCORRO: TEN QOABM R. ARAÚJO</t>
  </si>
  <si>
    <t>SERVIÇO DO DIA 15/11/2024 1º TURNO
OPERAÇÃO CÉU LIMPO ATF-01 A COMANDO DO CB MAIK DESLOCOU-SE PARA O LOCAL. INCÊNDIO EM VEGETAÇÃO - RUA DAS FLORÊS   CONJ. DUQUE DE CAXIAS  TRAZ DA FRIGELO - SOLICITANTE: VERANICE AQUINO, CPF: 345.938.292 - 91. TEL: 99268 - 5313. FORAM GASTOS APROXIMADAMENTE 04 M3 DE AGUA EM UM INCENDIO EM VEGETAÇÃO QUE ATINGIU UMA AREA APROXIMADA DE 500 M². SERVIÇO SEM ALTERAÇÃO.
CONTROLADOR: TEN QOABM JAMERSON
 COMANDANTE SOCORRO: TEN QOABM R. ARAÚJO</t>
  </si>
  <si>
    <t>SERVIÇO DO DIA 15/11/2024 1º TURNO
BBE POSTO CENTRAL ABT-34 A COMANDO DO CB JAMMYSON DESLOCOU-SE PARA O LOCAL. EDIANE COSTA DA SILVA, RG 16701518, FONE 99177-8677, RESPONSÁVEL PELO LOCAL. ABELHAS EM MANGUEIRA NO QUINTAL DA RESIDÊNCIA. A GUARNIÇÃO VERIFICOU O LOCAL E CONSTATOU QUE O SERVIÇO SÓ PODE SER REALIZADO A NOITE DEPOIS QUE AS ABELHAS ESTIVERAM AGRUPADAS. FOI REALIZADA A ORIENTAÇÃO AOS MORADORES E ISOLAMENTO DO LOCAL ATÉ O RETORNO DA EQUIPE PARA REALIZAR O CONTROLE. A COLMEIA CAIU E AS ABELHAS FICARAM AGITADAS. OCORRENCIA EM ANDAMENTO...
CONTROLADOR: TEN QOABM JAMERSON
 COMANDANTE SOCORRO: TEN QOABM R. ARAÚJO
BBE POSTO CENTRAL ABT-34 A COMANDO DO CB JAMMYSON DESLOCOU-SE PARA O LOCAL. EDIANE COSTA DA SILVA, RG 16701518, FONE 99177-8677, RESPONSÁVEL PELO LOCAL. ABELHAS EM MANGUEIRA NO QUINTAL DA RESIDÊNCIA. A GUARNIÇÃO VERIFICOU O LOCAL E CONSTATOU QUE O SERVIÇO SÓ PODE SER REALIZADO A NOITE DEPOIS QUE AS ABELHAS ESTIVERAM AGRUPADAS. FOI REALIZADA A ORIENTAÇÃO AOS MORADORES E ISOLAMENTO DO LOCAL ATÉ O RETORNO DA EQUIPE PARA REALIZAR O CONTROLE. A COLMEIA CAIU E AS ABELHAS FICARAM AGITADAS. NO PER¿~IDO NOTURNO, O ABT-34 RETORNOU AO LOCAL E AO CHEGAR CONSTATOU QUE O O MORADOR REALIZOU O CONTROLE DE INSETOS POR CONTA PRÓPRIA. NÃO HOUVE NECESSIDADE DE ATUAÇÃO DOS BOMBEIROS.
CONTROLADOR: TEN BM RYAN
 COMANDANTE DE SOCORRO: TEN BM R. ARAÚJO</t>
  </si>
  <si>
    <t>SERVIÇO DO DIA 15/11/2024 1º TURNO
BBE POSTO DA RODOVIÁRIA ABT-33 A COMANDO DO CB BM S. RODRIGUES DESLOCOU-SE PARA O LOCAL. OCORRÊNCIA: INCÊNDIO EM VEGETAÇÃO EM TERRENO. AÇÕES: FOI REALIZADO O COMBATE COM ÊXITO EM ÁREA DE MATA  EM UM TERRENO BALDIO DE APROXIMADAMENTE 800M2, COM O AUXÍLIO DO MANGOTE DE 1 POLEGADA COM ÊXITO. FORAM UTILIZADOS 1.500LITROS DE H2O. SOLICITANTE: VIA HORUS ( NÃO HAVIA SOLICITANTE NO LOCAL). SOLICITANTE:  SUAMY ARAÚJO, TEL 98417-4294. SERVIÇO SEM ALTERAÇÃO.
CONTROLADOR: TEN QOABM JAMERSON
 COMANDANTE SOCORRO: TEN QOABM R. ARAÚJO</t>
  </si>
  <si>
    <t>SERVIÇO DO DIA 15/11/2024 1º TURNO
1º BI POSTO DO ZUMBI ABT-31 A COMANDO DO CB JORGE COELHO DESLOCOU-SE PARA O LOCAL. SOLICITANTE FOI AO POSTO DO ZUMBI RELATAR INCENDIO EM VEGETAÇÃO. NOME: WESLEY DE ARAÚJO PINHEIRO, RG 24306029, TEL 986134148, ENDEREÇO: RUA F QUADRA 11 N° 08 ARMANDO MENDES, IDADE 32 ANOS. FOGO COMEÇOU NO QUINTAL DA CASA, NUMA BANANEIRA. QUINTAL DE MAIS OU MENOS 8M QUADRADOS. ABT-31 FOI AO LOCAL, POREM O INCENDIO JÁ HAVIA SIDO DEBELADO PELOS MORADORES. FEITO APENAS COLETA DE DADOS. SERVIÇO SEM ALTERAÇÃO.
CONTROLADOR: TEN QOABM JAMERSON
 COMANDANTE SOCORRO: TEN QOABM R. ARAÚJO</t>
  </si>
  <si>
    <t>SERVIÇO DO DIA 15/11/2024 1º TURNO
1º BI POSTO DO ZUMBI ABT-31 A COMANDO DO CB JORGE COELHO DESLOCOU-SE PARA O LOCAL.  RUA ÉRICO VERÍSSIMO, ANTIGA  RUA  A-4, NOVA REPÚBLICA,  PROX AO COLEGIO ANA BELA.  SOLICITANTE: ISMAR SILVA. TEL  98838-717 INCENDIO EM VEGETAÇÃO.  FORAM GASTOS APROXIMADAMENTE 15 M3 DE AGUA EM UM INCENDIO EM VEGETAÇÃO QUE ATINGIU UMA AREA APROXIMADA DE 15000 M². SERVIÇO SEM ALTERAÇÃO.
CONTROLADOR: TEN QOABM JAMERSON
 COMANDANTE SOCORRO: TEN QOABM R. ARAÚJO</t>
  </si>
  <si>
    <t>SERVIÇO DO DIA 15/11/2024 1º TURNO
BBE POSTO PELOTÃO FLUVIAL LANCHA RIO PURUS A COMANDO DO SGT BRÁZ E CB DAMASCENO DESLOCOU-SE PARA O LOCAL. DURANTE BUSCAS POR UM DESAPARECIDO EM MEIO LÍQUIDO SOB A PONTE RIO NEGRO, FOI ENCONTRADO UMA OSSADA NO TRAJETO, ATÉ ENTÃO DESCONHECIDA. A OSSADA FOI LEVADA AO PELOTÃO FLUVIAL PARA SER RECOLHIDA PELO IML. SOLICITANTE: SGT BM BRAZ. TEL: VIA 193. SERVIÇO SEM ALTERAÇÃO.
CONTROLADOR: TEN QOABM JAMERSON
 COMANDANTE SOCORRO: TEN QOABM R. ARAÚJO</t>
  </si>
  <si>
    <t>SERVIÇO DO DIA 15/11/2024 1º TURNO
GRAPH POSTO ESPECIAL UR-24 COMANDO DA TEN PATRICIA VIEIRA DESLOCOU-SE PARA O LOCAL. VITIMA: MARIA LUIZA LUZ KOHASHI, DN: 17/08/2019, 04 ANOS, CERTIDÃO DE NASCIMENTO  00434101552019100149079005512162, ( MÃE NÃO SABE O CPF). UR 24 FOI ACIONADA POR TEN PATRÍCIA MOTA DO GRAPH. A MESMA ESTAVA PRÓXIMA DE UMA CRIANÇA QUE SOFREU UMA QUEDA DE MAIS OU MENOS 1,5 M NO DIA DE ONTEM MAIS NÃO FOI LEVADA AO HOSPITAL. HOJE POR VOLTA DE 12H00 A CRIANÇA ESTAVA COM MAL ESTAR GERAL, POUCO RESPONSIVA E APRESENTOU 03 EPISÓDIOS DE VÔMITOS SEGUIDOS  DE UM ENGASGO. A TEN PATRÍCIA MOTA REALIZOU OS PRIMEIROS SOCORROS, COM SUCESSO. AO EXAME FÍSICO DA CRIANÇA: PACIENTE ESTAVA UM POUCO LETÁRGICA, PORÉM, RESPONSIVA AOS QUESTIONAMENTOS DA MÃE. APRESENTAVA UM EDEMA NA REGIÃO DA TESTA E UM CORTE NA LÍNGUA PROVAVELMENTE DA QUEDA SOFRIDA ONTEM. SSVV: FC 116, SATURAÇÃO: 98%, TEMPERATURA: 37. TRANSPORTADO CRIANÇA PARA O HOSPITAL ADVENTISTA ONDE A MESMA FICOU AOS CUIDADOS DA DRA ALINE SOUZA CRM 9337. SOLICITANTE: TEM BM PATRICIA VIEIRA. TEL; VIA 193. SERVIÇO SEM ALTERAÇÃO.
CONTROLADOR: TEN QOABM JAMERSON
 COMANDANTE SOCORRO: TEN QOABM R. ARAÚJO</t>
  </si>
  <si>
    <t>SERVIÇO DO DIA 15/11/2024 1º TURNO
COMANDANTE DE SOCORRO AR-55 A COMANDO DO TEN R. ARAUJO, UR-25 A COMANDO DA TENENTE JANETE DESLOCARAM-SE PARA O LOCAL. ATENDIMENTO À VÍTIMA DE ACIDENTE AUTOMOBILÍSTICO (COLISÃO MOTO X MURO). VÍTIMA (CONDUTOR) ROBSON MENDONÇA DA SILVA, 22 ANOS. VÍTIMA (PASSAGEIRO) VICTORIA DA SILVA E SILVA,15 ANOS, MÃE: SAMARA DA SILVA E SILVA, CELULAR 98406-9280. END: BECO TRAVESSA NOVA 13, COMPENSA 2. PRESENTE NO LOCAL DUAS VTR'S DO SAMU BASICA 014 E USA 04 DR DIEGO AGUIAR, 01 VTR 7404 PM 8ª CICOM E CMTE DE SOCORRO TEN R. ARAUJO. VÍTIMAS ATENDIDAS PELAS EQUIPES DO SAMU E GU DA UR-25. REALIZADO ESTABILIZAÇÃO DAS MESMAS, FEITO CURATIVOS E REMOVIDAS PELO SAMU. SOLICITANTE: SGT BM WILKMAN. TEL: VIA 193. SERVIÇO SEM ALTERAÇÃO.
CONTROLADOR: TEN QOABM JAMERSON
 COMANDANTE SOCORRO: TEN QOABM R. ARAÚJO</t>
  </si>
  <si>
    <t>SERVIÇO DO DIA 15/11/2024 1º TURNO
BIFMA POSTO SUMAÚMA ABT-32 A COMANDO DO SGT S. ROCHA DESLOCOU-SE  PARA O LOCAL. VISTORIA EM ÁRVORE TIPO AZEITONEIRA - RUA OMÃ, QD 106, N° 30 - NOVA CIDADE/ CIDADE NOVA PRÓXIMO AO CMEI ( MARIA BRAZ VIEGA). SOLICITANTE: FRANCISCO VIANA DE PAULA FILHO 99127 - 1403. OBS: SOLICITANTE INFORMA QUE, A ÁRVORE ENCONTRA-SE EM VIA PÚLBLICA ONDE PASSA  VÁRIAS CRIANÇAS EM DIREÇÃO A ESCOLA, E QUE A ÁRVORE ESTÁ COM O TRONCO TOTALMENTE RACHADO. OCORRENCIA EM ANDAMENTO...
CONTROLADOR: TEN QOABM JAMERSON
 COMANDANTE SOCORRO: TEN QOABM R. ARAÚJO
BIFMA POSTO SUMAÚMA ABT-32 A COMANDO DO SGT S. ROCHA DESLOCOU-SE  PARA O LOCAL. VISTORIA EM ÁRVORE TIPO AZEITONEIRA - RUA OMÃ, QD 106, N° 30 - NOVA CIDADE/ CIDADE NOVA PRÓXIMO AO CMEI ( MARIA BRAZ VIEGA). SOLICITANTE: FRANCISCO VIANA DE PAULA FILHO 99127 - 1403. OBS: SOLICITANTE INFORMA QUE, A ÁRVORE ENCONTRA-SE EM VIA PÚLBLICA ONDE PASSA  VÁRIAS CRIANÇAS EM DIREÇÃO A ESCOLA, E QUE A ÁRVORE ESTÁ COM O TRONCO TOTALMENTE RACHADO. FOI REALIZADO O CORTE PARCIAL DA ÁRVORE, RETIRADO TODO O RISCO E O LOCAL FOI DEIXADO EM SEGURANÇA. PROPRIETÁRIO: FRANCISCO VIANA DE PAULA FILHO.49 ANOS, RG: 1567559-9.
CONTROLADOR: TEN BM RYAN
 COMANDANTE DE SOCORRO: TEN BM R. ARAÚJO</t>
  </si>
  <si>
    <t>FOGO EM VEGETAÇÃO
 RUA ÉRICO VERÍSSIMO, ANTIGA  RUA  A-4, Nº 174 - CONJUNTO NOVA REPUBLICA - DISTRITO 
ATRÁS DO PB BOMBEIRO DO DISTRITO
 CARLA DA SILVA - 99122 9691
1º BI POSTO DO ZUMBI ABT-31 - INCÊNDIO EM VEGETAÇÃO URBANA - A COMANDO DO CB JORGE COELHO DESLOCOU-SE PARA O LOCAL ONDE HOUVE REIGNIÇÃO DO FOGO EM VEGETAÇÂO/MADEIRA/LIXO. RUA ÉRICO VERÍSSIMO, ANTIGA  RUA  A-4, NOVA REPÚBLICA,  PROX AO COLEGIO ANA BELA.  SOLICITANTE: ISMAR SILVA. TEL  98838-717 INCENDIO EM VEGETAÇÃO.  FORAM GASTOS APROXIMADAMENTE 5000 LITROS DE AGUA EM UM INCENDIO EM VEGETAÇÃO QUE ATINGIU UMA ÁREA APROXIMADA DE 15000 M². SERVIÇO SEM ALTERAÇÃO.
CONTROLADOR: TEN BM RYAN
 COMANDANTE DE SOCORRO: TEN BM R. ARAÚJO</t>
  </si>
  <si>
    <t>ACIDENTE MOTO CARRO
 2 VITIMAS 
SOLICITANTE: TC OLIVEIRA PMAM 
RUA LARANJAL ACADEMIA BIOGIN
 92982639558
GRAPH, POSTO DO ZUMBI, UR-27 - ACIDENTE DE TRÂNSITO - A VIATURA, AO COMANDO DO TEN BM LORENTZ, REALIZOU DESLOCAMENTO PARA ATENDER OCORRÊNCIA DE ACIDENTE DE TRÂNSITO NO BAIRRO CANARANAS MAS ANTES DE CHEGAR AO LOCAL, UMA VIATURA DO SAMU CHEGOU E REALIZOU O ATENDIMENTO À VÍTIMA LESIONADA. A UR-27 RETORNOU AO POSTO. INFORMO QUE A UR-26, DO BIFMA, ESTÁ BAIXADA, POR ESSE MOTIVO FOI DESLOCADA A UR-27, DO POSTO DO ZUMBI.
CONTROLADOR: TEN BM RYAN
 COMANDANTE DE SOCORRO: TEN BM R. ARAÚJO</t>
  </si>
  <si>
    <t>ACIDENTE MOTO X MOTO 
 VITIMAS ENCAMINHADAS AO HPS JOAO LUCIO
GRAPH, POSTO DO ZUMBI, UR-27 - ACIDENTE DE TRÂNSITO - A VIATURA, AO COMANDO DO TEN BM LORENTZ, EM RETORNO AO POSTO DO ZUMBI, DE DEPAROU COM UM ACIDENTE DE TRÂNSITO ENVOLVENDO DUAS MOTOCICLETAS COM DUAS VÍTIMAS LESIONADAS. VÍTIMA ATENDIDA PELA UR-27: EDILSON NASCIMENTO DA SILVA, CPF 76558274272, FONE: 91307603. VÍTIMA DE ACIDENTE MOTO X MOTO, NÃO FAZIA USO DE CAPACETE, CONSCIENTE E ORIENTADO. AO EXAME: EDEMA EM FACE, REFERE PERDA DE CONSCIÊNCIA, TÓRAX E ABDÔMEN LIVRE, APRESENTA FERIMENTO CORTO CONTUSO EM JOELHO DIREITO DE APROXIMADAMENTE 05 CM COM POSSÍVEL FRATURA EXPOSTA OSSEA, NEGA ALERGIAS E ANTECEDENTES, DEIXADO  AOS CUIDADOS DO HELDER CRM: 5170   A OUTRA VÍTIMA FOI ATENDIDA POR UMA VIATURA DO SAMU.
CONTROLADOR: TEN BM RYAN
 COMANDANTE DE SOCORRO: TEN BM R. ARAÚJO</t>
  </si>
  <si>
    <t>GRAPH, POSTO PONTA NEGRA, UR-25 - ATENDIMENTO PRÉ-HOSPITALAR/TRANSPORTE DE PACIENTE - A VIATURA UR-25, AO COMANDO DA TEN BM JANETE, REALIZOU ATENDIMENTO PRÉ-HOSPITALAR E TRANSPORTE DE PACIENTE: DAVID FEITOSA DA ROCHA, 32 ANOS, CPF: 705.309.682-50. A GUARNIÇÃO ACIONADA POR PEDESTRE INFORMANDO SOBRE POSSÍVEL AGRESSÃO FÍSICA A UM MORADOR DE RUA. VÍTIMA FOI AGREDIDA POR PELO MENOS 5 PESSOAS (SIC). AO CHEGAR AO LOCAL, VÍTIMA ENCONTRAVA-SE EM DECÚBITO DORSAL, LÚCIDA, ORIENTADA, VERBALIZANDO QUE TERIA SIDO AGREDIDO POR VÁRIOS HOMENS QUE NÃO SOUBE IDENTIFICAR,  O MESMO INFORMOU QUE TRABALHA COMO GUARDADOR DE VEÍCULOS NA PN. APRESENTANDO FERIMENTOS NA CABEÇA, HEMATOMA EM OLHO DIREITO E ESCORIAÇÕES EM MEMBROS SUPERIORES E INFERIORES. SSVV PA 130/90 FC 90 FR 20 SATURAÇÃO 96% EM AA. REALIZADO ESTABILIZAÇÃO E CURATIVOS NA VÍTIMA, ENCAMINHADO AO HPS JOÃO LÚCIO POR SE TRATAR DE TRAUMA INTRACRANIANO. ENTREGUE AOS CUIDADOS DA EQUIPE DE ENFERMAGEM E DO DR LÁZARO ARAÚJO CRM 7607. MÃE: LUZIMAR FEITOSA. END: SITUAÇÃO DE RUA.
CONTROLADOR: TEN BM RYAN
 COMANDANTE DE SOCORRO: TEN BM R. ARAÚJO</t>
  </si>
  <si>
    <t>GRAPH, POSTO PONTA NEGRA, UR-25 - INCÊNDIO EM VEÍCULO - DURANTE ATENDIMENTO DE VÍTIMA, A UR-25, AO COMANDO DA TEN BM JANETE, SE DEPAROU COM UM ÔNIBUS COM PRINCÍPIO DE INCÊNDIO. AÇÃO DOS BOMBEIROS: FOI VERIFICADO QUE POPULARES E O CONDUTOR DO ÔNIBUS CONSEGUIRAM APAGAR O FOGO UTILIZANDO EXTINTORES E NÃO FOI PRECISO DESLOCAR O ABT-33.  VIATURA UR-25, SEGUIU COM O TRANSPORTE DE PACIENTE, E NÃO COLETOU DADOS DO VEÍCULO NEM DO CONDUTOR, APENAS INFORMOU QUE SE TRATAVA DE UM ÔNIBUS PARTICULAR E FRETADO.
CONTROLADOR: TEN BM RYAN
 COMANDANTE DE SOCORRO: TEN BM R. ARAÚJO</t>
  </si>
  <si>
    <t xml:space="preserve">VAZAMENTO DE GLP SEM FOGO
 RUA JERUSALÉM, 66 - COMUNIDADE SANTA LUZIA - JAPIIM
 POR TRÁS DO JORNAL DO COMÉRCIO
 ANDRELANE DA SILVA - 98427 5025
BBE, POSTO CENTRAL, ABT-34 - VAZAMENTO DE GLP SEM FOGO - A VIATURA, AO COMANDO DO PIMENTEL, FOI AO LOCAL ONDE HOUVE UM VAZAMENTO DE GLP SEM FOGO. AÇÃO DOS BOMBEIROS: A GUARNIÇÃO DESACOPLOU E RETIROU O BOTIJÃO DA RESIDÊNCIA E DETECTOU QUE O PROBLEMA ESTAVA NA VÁLVULA REDUTORA DE PRESSÃO (BORBOLETA) QUE ESTAVA VENCIDA E DANIFICADA; A GUARNIÇÃO ORIENTOU O PROPRIETÁRIO PARA QUE AREJASSE O AMBIENTE E ADQUIRISSE UMA BORBOLETA NOVA. O LOCAL FOI DEIXADO EM SEGURANÇA. FICA REGISTRADO QUE A RUA JERUSALÉM (RUA DA OCORRÊNCIA) É ESTREITA E A VIATURA ABT-34 NÃO CONSEGUIU ENTRAR. A GUARNIÇÃO SEGUIU A PÉ NA RUA ATÉ CHEGAR À RESIDÊNCIA.
CONTROLADOR: TEN BM RYAN
 COMANDANTE DE SOCORRO: TEN BM R. ARAÚJO
</t>
  </si>
  <si>
    <t>ACIDENTE DE MOTO COM INDIVIDUO DO SEXO MASCULINO  O MESMO FOI PARA SUA RESIDENCIA E CAIU E DESMAIOU BATENDO A CABECA NO CHAO 
RUA 26 DE AGOSTO 591 RIACHO DOCE PROX LANCHE DO DIGAO 
JUSSARA MORAES 
92991139874</t>
  </si>
  <si>
    <t>INCENDIO EM VEGETACAO
 RAMAL DO JANAUARY PROX DA LIXEIRA 
IRANDUBA 
SOLICITANTE: KLEVIA ARAUJO
 92994296514
CBC, POSTO CENTRAL, ATF-01, ABT-30 -  INCÊNDIO EM VEGETAÇÃO - AS VIATURAS, AO COMANDO DO CB BM MAIK, FORAM ATÉ O RAMAL DO JANAUARY, NAS PROXIMIDADES DA LIXEIRA DO IRANDUBA, NO MUNICÍPIO DE IRANDUBA, FINS VERIFICAR UM INCÊNDIO EM VEGETAÇÃO, MAS AO CHEGAREM AO LOCAL, FOI CONSTATADO QUE O FOGO JÁ TINHA SIDO EXTINTO NATURALMENTE. AS VIATURAS RETORNARAM SEM ATUAÇÃO.
CONTROLADOR: TEN BM RYAN
 COMANDANTE DE SOCORRO: TEN BM R. ARAÚJO</t>
  </si>
  <si>
    <t>ATAQUE DE ABELHA 
PONTA NEGRA EM FRENTE AO CONDOMINIO ARUBA  EM UM POSTE DE ENERGIA  NA PARTE INFERIOR 
  SOLICITANTE : ALMIRES GOMES 
TEL: 92994338275
BBE,  RODOVIÁRIA, ABT-33 - CONTROLE DE INSETOS - A VIATURA, AO COMANDO DO CB BM S. RODRIGUES, DESLOCOU AO LOCAL, EM FRENTE AO CONDOMÍNIO ARUBA, NA PONTA NEGRA E REALIZOU VISTORIA EM INSETOS TIPO ABELHAS. AÇÃO DOS BOMBEIROS: TRATA - SE DE ABELHAS NO INTERIOR DE UM POSTE QUE ESTÃO FAZENDO CASA. INFORMO QUE O SOLICITANTE SE TRATA DE UM TRANSEUNTE QUE ESTAVA PASSANDO NO LOCAL E VIU AS ABELHAS, E O MESMO LIGOU PARA O 193, PRA INFORMAR. FOI INFORMADO AO MESMO O PROCEDIMENTO QUE O BOMBEIRO FAZ NESSES CASOS E FOI SOLICITADO O GLP,MAS O SOLICITANTE DISSE QUE NÃO PODIA FORNECER, FOI FEITA A SINALIZAÇÃO NO POSTE PRA EVITAR QUE OS TRANSEUNTES TOQUEM NO POSTE PARA EVITAR PICADAS. INFORMO QUE HÁ NECESSIDADE DE REALIZAR O CONTROLE, MAS QUE A EQUIPE DA ABT-33 NÃO DISPÕE DE GLP, HÁ AINDA A NECESSIDADE DE VEDAÇÃO DO LOCAL ONDE ELAS ESTÃO FAZENDO A CASA. A VIATURA RETORNOU AO BATALHÃO DE BOMBEIROS ESPECIAL. SOLICITANTE: ALMIR GOMES DA SILVA, RG: 1274018-7, TEL:99433-8275.
CONTROLADOR: TEN BM RYAN
 COMANDANTE DE SOCORRO: TEN BM R. ARAÚJO
 ________________________________________
SERVIÇO DO 2º TURNO 16/11/23, A GU DA VIATURA ABT-33 A CMD DA SGT BM LAURA REALIZOU DESLOCAMENTO PARA O LOCAL, PORÉM NÃO FOI POSSÍVEL REALIZAR O SERVIÇO, DEVIDO NÃO TER GLP, A GU TENTANDO COM GL, PORÉM HAVIA UMA EQUIPE DA CITY LUZ NAS PROXIMIDADES E EINFORMOU QUE SERIA PPOSSIVEL REALIZAR O SERVIÇO, POIS É NECESSÁRIO UMA EQUIPE DA AMAZONAS ENERGIA. 
O COBOM INFORMOU AO SOLICITANTE QUE FICAMOS À DISPOSIÇÃO PARA EXECUSÃ DO CONTROLE.
CONTROLADOR: ST BM WALDIRA
 CMD DE SOCORRO: TEN BM ALTACI</t>
  </si>
  <si>
    <t xml:space="preserve"> INCENDIO EM RESIDENCIA 
RUA 41 CASA 42 ATHUR VIGILIO FILHO JORGE 4 ETAPA EM FRENTE AO POSTO BR
 SOLICITANTE: GABRIEL HENRIQUE 
TEL:92988258094
1º BI,  CIS GRANDE CIRCULAR, ATA-01 - PRINCÍPIO DE INCÊNDIO EM RESIDÊNCIA - A VIATURA, AO COMANDO DO CB BM PETILLO DESLOCOU AO BAIRRO JORGE TEIXEIRA 4 ETAPA, RUA 41 NÚMERO 42 A UMA RESIDÊNCIA QUE ESTAVA COBERTA POR FUMAÇA DEVIDO TEREM ESQUECIDO 1 FRITADOR  ELÉTRICO COM SUTACHE LIGADO, FOI DANIFICADO O EQUIPAMENTO E FORRO DA MINI LANCHONETE ÁREA 2X12 METROS, NÃO FOI NECESSÁRIO ATUAÇÃO DOS BOMBEIROS POIS JÁ ESTAVA CONTROLADO, FORAM FEITAS ORIENTAÇÕES E COLETA DE DADOS. PROPRIETÁRIO: BENEDITO CARLOS SIQUEIRA,  70 ANOS, RG: 778551, TEL 98202-3369. O LOCAL FOI DEIXADO EM SEGURANÇA.
CONTROLADOR: TEN BM RYAN
 COMANDANTE DE SOCORRO: TEN BM R. ARAÚJO</t>
  </si>
  <si>
    <t xml:space="preserve">SERVIÇO DO DIA 16/11/2024 1º TURNO
CUMPRIRAM ESCALA EXTRA NO SERVIÇO DE S. E. G. OS MILITARES DE ACORDO COM SUAS O.S NOS REFERIDOS POSTOS OU BATALHÕES DO CBMAM. SEG 1º TURNO, S/A.
ST QPBM	HELDER ALMEIDA FERREIRA	738	07:30:00	19:30:00	1 2:00:00	SCI	0664/SCI/2024	REFORÇO DE EQUIPE SCI-EG
 CB QPBM	EMERSON PEREIRA DE FREITAS	1052	08:00:00	20:00:00	12:00:00	PELOTÃO FLUVIAL	0157/BBE/2024	REFORÇO DE GUARNIÇÃO
 CB QPBM	KRISNA SOUTO CARDOSO	1264	07:30:00	19:30:00	1 2:00:00	SCI	0664/SCI/2024	REFORÇO DE GUARNIÇÃO
 1º SGT QPBM	BRAZ OLIVEIRA DE SOUSA	701	08:00:00	20:00:00	12:00:00	PELOTÃO FLUVIAL	0157/BBE/2024	REFORÇO DE GUARNIÇÃO
 CB QCPBM	AUGUSTA ROBERTA CALDERARO AFONSO	1186	07:00:00	11:00:00	04:00:00	CMBM	0138/CMCB/2024	REFORÇO NO EFETIVO
 3º SGT QCPBM	JOSITÂNIA RIBEIRO GONÇALVES	1713	14:00:00	22:00:00	08:00:00	OP. CÉU LIMPO	0739/BI/2024	REFORÇO CÉU LIMPO
 ST QPBM	FELIPE LOIOLA DE CARVALHO	704	12:00:00	16:00:00	04:00:00	CMBM	0139/CMCB/2024	PREVENÇÃO E REFORÇO DE EFETIVO NO CMCB
 ST QPBM	ARTUR SANTOS DA ROCHA	635	14:00:00	17:00:00	03:00:00	QCG CENTRAL	0111/CIACG/2024	REFORMA NO PAVILHÃO E DEPENDÊNCIAS DO COMANDO
 CB QPBM	WANDER GOMES DA SILVA	1255	14:00:00	17:00:00	03:00:00	OUTROS	0111/CIACG/2024	REFORMA NO PAVILHÃO E DEPENDÊNCIAS DO COMANDO
 1º SGT QPBM	MOISES HUDSON MENDES DA SILVA	783	14:00:00	22:00:00	08:0 0:00	RODOVIÁRIA	0756/BBE/2024	REFORÇO DE GU ATF
 ST QPBM	HELDER JEAN DE OLIVEIRA	669	14:00:00	22:00:00	0 8:00:00	RODOVIÁRIA	0756/BBE/2024	Reforço de guarnição ATF 04
 3º SGT QCPBM	THIAGO DOS SANTOS MARQUES	1547	14:00:00	17:00:00	03:00:00	QCG CENTRAL	0112/CIACG/2024	SEG NA REFORMA DO QCG / RESPONSÁVEL POR SUPERVISIONAR A OBRA DE REFORMA DO QCG
 CB QPBM	WARLLISON GOMES DE SOUSA	1112	14:00:00	18:00:00	04:00:00	QCG CENTRAL	0224/GABINETE/2024	CONTROLE DE GABINETE, CONDUÇÃO DE VIATURAS OFICIAIS E SEGURANÇA ORGÂNICA DE AUTORIDADES DO CBMAM
 1º SGT QPBM	ALAN LIMA FIGUEIREDO	745	14:00:00	17:00:00	03:00:00	DAT	0119/DAT/2024	VISTORIA TÉCNICA
 ST QPBM	GELNIVAN DE AMORIM MACIEL	681	14:00:00	20:00:00	06:00:00	PELOTÃO FLUVIAL	0159/BBE/2024	PERMANÊNCIA NO PB
 CB QPBM	ADRIANO SOUZA QUEIROZ	1023	14:00:00	17:00:00	03:00:00	OUTROS	0169/CSM/2024	MANUTENÇÃO DE VTR
 CB QPBM	ABRAÃO ARAÚJO PETILLO	1130	18:00:00	06:00:00	12:00:00	DISTRITO INDUSTRIAL	0740/BI/2024	CONDUTOR ATF 02
CONTROLADOR: TEN QOABM JAMERSON
 COMANDANTE SOCORRO: TEN QOABM ALTACI
 _________________________________
 2º TURNO
CB QPBM	ABRAÃO ARAÚJO PETILLO	1130	18:00:00	06:00:00	12:00:00	DISTRITO INDUSTRIAL	0740/BI/2024	CONDUTOR ATF 02
 3º SGT QCPBM	HELOISA PAIVA DOS SANTOS	1717	19:00:00	07:00:00	12:00:00	COBOM/CIOPS	0246/COBOM/2024	REFORÇO DE GUARNIÇÃO
 3º SGT QCPBM	RAINEY DA SILVA ROCHA	1556	19:30:00	07:30:00	12: 00:00	SCI	0665/SCI/2024	Composição de Guatemala
 CB QPBM	JOÃO DOS SANTOS BRITO	1113	19:30:00	07:30:00	12:00:00	SCI	0665/SCI/2024	REFORÇO DE EQUIPE
 CB QPBM	PAULO ROBERTO DE SOUZA LOPES	1051	14:00:00	17:00:00	03:00:00	OUTROS	0119/DAT/2024	VISTORIAS TÉCNICAS
</t>
  </si>
  <si>
    <t>SERVIÇO DO DIA 16/11/2024 1º TURNO
GRAPH POSTO ESPECIAL UR-24 A COMANDO DO TENENTE THIAGO BANDEIRA DESLOCOU-SE PARA O LOCAL. SENHOR DE 64 ANOS, NÃO CONSEGUE FALAR , NEM SE MOVIMENTAR. BECO FLORÊNCIO 29, RAIZ , PRÓX. AO LADO DA BETEC MOTO PEÇAS. SOLICITANTE: LEISLANE PEIZADA PEREIRA, TEL 98263-2803. PACIENTE: PEDRO DA SILVEIRA REMÍGIO, 63 ANOS, DN 28/06/1960, CPF 313231892-20, CEL: 92 98445-3374, RESIDENTE A RUA TEFE, BECO FLORÊNCIO, CASA 29 ¿ RAIZ. SSVV, PXA: 180X120, FC: 90, SAT 98, FR 23. PACIENTE APÓS DESENTENDIMENTO FAMILIAR, EVOLUI COM PICO HIPERTENSIVO, ASSOCIADO A DISFORIA E CEFALEIA E TONTURA, REFERE TER USADO DIPIRONA 1 GR COM MELHORA PARCIAL DO QUADRO. HPP: HÁS E DM, REFERE USAR LOSARTANA 50 MG + METFORMINA 500 MG. NEGA ALERGIA MEDICAMENTOSA. ENCAMINHADO AO SPA ZONA SUL, FICANDO AOS CUIDADOS DO DR JEFERSON SOARES, CRM 10996. OCORRENCIA RECEBIDA VIA 193. SERVIÇO SEM ALTERAÇÃO.
CONTROLADOR: TEN QOABM JAMERSON
 COMANDANTE SOCORRO: TEN QOABM ALTACI</t>
  </si>
  <si>
    <t>SERVIÇO DO DIA 16/11/2024 1º TURNO
BIFMA POSTO SUMAÚMA ABT-32 A COMANDO DO SGT S. ROCHA DESLOCOU-SE  PARA O LOCAL.SOLICITANTE INFORMA NO PORÃO ESTÁ FAZENDO BARULHO ESTRANHO,E NÃO SABE QUE TIPO DE ANIMAL PODE ENCONTRAR E TEM MEDO DE SER UMA COBRA. RUA SÃO EUSÉBIO 372, MONTE PASCOAL OU MONTE DAS OLIVEIRASOLIVEIRAS. SOLICITANTE:  SEBASTIANA SOUZA DA COSTA  988813-7746. O SGT S. ROCHA INFORMOU QUE TRATAVA-SE DE UM ANIMAL DA ESPECIE CACHORRO QUE FICAVA LATINDO E ECOAVA O BARULHO PARA A CASA DA SOLICITANTE POR UM BURACO QUE HAVIA NO PORÃO. SERVIÇO SEM ALTERAÇÃO.
CONTROLADOR: TEN QOABM JAMERSON
 COMANDANTE SOCORRO: TEN QOABM ALTACI</t>
  </si>
  <si>
    <t>OFÍCIO Nº 4960/2024-GSEJUSC
 ASSUNTO: SOLICITA RETIRADA DE COLMEIA DE ABELHAS DO CENTRO
 SOCIOEDUCATIVO ASSISTENTE SOCIAL DAGMAR FEITOZA - CSEASDF
 JUSSARA PEDROSA CELESTINO DA COSTA
 Secreta ria de Estado de Justiça, Direitos Humanos e Cidadania.
________________________________________________________
 BBE POSTO DA RODOVIÁRIA ABT-33 A COMANDO DA SGT LAURA DESLOCOU-SE PARA O LOCAL. CONSIDERANDO A EXISTENCIA DE UMA COLMEIA DE ABELHAS NO CENTRO SOCIOEDUCATIVO ASSISTENTE SOCIAL DAGMAR FEITOSA - CSEASDF, LOCALIZADO NA RUA VIVALDO LIMA, 265-297 - ALVORADA, MANAUS-AM, VIMOS POR MEIO DESTE OFÍCIO Nº 4960/2024-GSEJUSC, SOLICITAR COM CARATER DE URGENCIA, A RETIRADA DA REFERIDA COLMEIA, VISANDO O RESGUARDO DA SAUDE E DA INTEGRIDADE FÍSICA DOS ADOLESCENTES EM CUMPRIMENTO DE MEDIDA SOCIOEDUCATIVA, BEM COMO DOS COLABORADORES LOTADOS NAQUELA UNIDADE. SOLICITANTE: JUSSARA PEDROSA CELESTINO DA COSTA. CONTROLE REALZADO COM SUCESSO.
CONTROLADOR: ST BM WALDIRA
 CMD DE SOCORRO: TEN BM ALTACI</t>
  </si>
  <si>
    <t xml:space="preserve">SERVIÇO DO DIA 16/11/2024 1º TURNO
GRAPH POSTO ESPECIAL UR-24 A COMANDO DO TENENTE THIAGO BANDEIRA DESLOCOU-SE PARA O LOCAL. PACIENTE: PEDRO GERALDO RAMOS GOMES, DN 06/05/1968, CPF 604066232-87. MORADOR DE RUA ( RUA OLINCA DE MENEZES). SSVV,PXA: 100X70, FC 91, FR 20, SAT 99. PACIENTE MORADOR DE RUA, REFERE QUEDA DA PRÓPRIA ALTURA, VISIVELMENTE ALCOOLIZADO, APRESENTANDO LESÃO CORTO CONTUSA EM SUPERCÍLIO DIREITO. REFERE TER SIDO ATENDIDO PELO SAMU QUE REALIZARAM CURATIVO NO LOCAL, PORÉM NÃO FOI REMOVIDO. ENCAMINHADO ATÉ O SPA JOVENTINA DIAS, FICANDO AOS CUIDADOS DO DR ROBERTO GUERREIRO, CRM 5607. SOLICITANTE: DANIELA DA SILVA BARRETO. TEL: 992078286. OCORRENCIA RECEBIDA VIA 193. SERVIÇO SEM ALTERAÇÃO.
CONTROLADOR: TEN QOABM JAMERSON
 COMANDANTE SOCORRO: TEN QOABM ALTACI
</t>
  </si>
  <si>
    <t>SERVIÇO DO DIA 16/11/2024 1º TURNO
BIFMA POSTO SUMAÚMA ABT-32 A COMANDO DO SGT S. ROCHA DESLOCOU-SE  PARA O LOCAL. INCÊNDIO EM VEGETAÇÃO. RAMAL ÁGUA BRANCA II, AO  LADO DA ESCOLA ABÍLIO NERY. SOLICITANTE:  CLEOMAR DE SOUZA 992623162. O SGT S. ROCHA INFORMOU QUE NÃO FOI ENCONTRADO NENHUM INCENDIO EM VEGETAÇÃO NO LOCAL. APÓS, RETORNARAM AO POSTO. SERVIÇO SEM ALTERAÇÃO.
CONTROLADOR: TEN QOABM JAMERSON
 COMANDANTE SOCORRO: TEN QOABM ALTACI</t>
  </si>
  <si>
    <t>SERVIÇO DO DIA 16/11/2024 1º TURNO
OPERAÇÃO CÉU LIMPO ATF-04 A COMANDO DO CB HUDSON DESLOCOU-SE PARA O LOCAL. INCÊNDIO EM VEGETAÇÃO, PRÓX DE RESIDENCIA.  RUA AGAPANTO 44, LAGO AZUL, ANTIGO BAR CHEGA MAIS. SOLICITANTE: 99526 3760 RAQUEL PEREIRA. INCENDIO EM VEGETAÇÃO CONTROLADO. SEGUNDO MORADORES FOI INCÊNDIO CRIMINOSO. FORAM GASTOS APROXIMADAMENTE 1.000 LITROS DE ÁGUA  EM TERRENO DE 15X15 M2. SERVIÇO SEM ALTERAÇÃO.
CONTROLADOR: TEN QOABM JAMERSON
 COMANDANTE SOCORRO: TEN QOABM ALTACI</t>
  </si>
  <si>
    <t>SERVIÇO DO DIA 16/11/2024 1º TURNO
1º BI POSTO CIS/GC ATA-01 A COMANDO DO CB TIAGO SILVA DESLOCOU-SE PARA O LOCAL. ABASTECIMENTO DE AGUA. 1º DIP. RUA DUQUE DE CAXIAS PRAÇA 14. SOLICITANTE: PMAM. VIA 193. AUTORIZADO PELO TC MONTEIRO (FIEL).  NO 1º DIP FALAMOS COM O PC ESCRIVÃO ASTERSON AMAZONAS, TEL 994462018 E FIZEMOS O ABASTECIMENTO DA CAIXA D¿ÁGUA COM  4 MIL LITROS DE AGUA. SERVIÇO SEM ALTERAÇÃO.
CONTROLADOR: TEN QOABM JAMERSON
 COMANDANTE SOCORRO: TEN QOABM ALTACI</t>
  </si>
  <si>
    <t>SERVIÇO DO DIA 16/11/2024 1º TURNO
1º BI POSTO DO ZUMBI ABT-31 A COMANDO DO SGT GENTIL DESLOCOU-SE PARA O LOCAL. INCENDIO EM VEICULO PROXIMO AO POSTO ATEM, NA AVENIDA BRIGADEIRO HILARIO GURJÃO, JORGE TEIXEIRA.  SOLICITANTE: ANTONIO SILVA DE SOUZA, 99125-2428. PROPRIETÁRIO DO VEÍCULO MICHAEL CEZAR SILVA DE OLIVEIRA VEICULO SIENA PLACA OAH 6H23 COR MARROM, ENDEREÇO RUA MIRAI CASA 21 QD 43 SÃO JOSÉ. ATUAÇÃO DA GUARNIÇÃO RESFRIAMENTO DA PARTE DO MOTOR DO VEÍCULO, PERDA PARCIAL DO VEÍCULO, UTILIZADO 300 LITROS DE ÁGUA. SERVIÇO SEM ALTERAÇÃO.
CONTROLADOR: TEN QOABM JAMERSON
 COMANDANTE SOCORRO: TEN QOABM ALTACI</t>
  </si>
  <si>
    <t>SERVIÇO DO DIA 16/11/2024 1º TURNO
BBE POSTO DA RODOVIÁRIA ABT-33 A COMANDO DA SGT LAURA DESLOCOU-SE PARA O LOCAL. GATO ADULTO DE UM IDOSO CAIU ENTRE 02 PRÉDIOS DO 2º ANDAR. RUA 17, OU ALVARÃES 102, ALVORADA II,  EM FRENTE A ESCOLA AMIGO  RUY,ATENDIMENTO AO AUTISTA ,RUA POR TRÁS DO BANCO DO BRASIL DOS FRANCESES. SLICITANTE:  ANTÔNIO EVANDRO MELO  984326215. O REFERIDO ANIMAL, TIPO GATO, ESTAVA ENTRE DUAS PAREDES ESTREITAS (A DO SOLICITANTE E A DO VIZINHO), SENDO QUE O VIZINHO NÃO ENCONTRAVA-SE NO LOCAL. APÓS ALGUNS MINUTOS NA TENTATIVA DE RETIRAR O ANIMAL, E COM A CHEGADA DA VIZINHA, A GUARNIÇÃO JOGOU ÁGUA FAZENDO USO DO MANGOTINHO DA VTR. O MESMO FOI ENTREGUE AO SOLICITANTE. SERVIÇO SEM ALTERAÇÃO.
CONTROLADOR: TEN QOABM JAMERSON
 COMANDANTE SOCORRO: TEN QOABM ALTACI</t>
  </si>
  <si>
    <t>SERVIÇO DO DIA 16/11/2024 1º TURNO
OPERAÇÃO CÉU LIMPO ATF-06 A COMANDO DO ST L. RUAS DESLOCOU-SE PARA O LOCAL. FOGO EM VEGETAÇÃO NO RAMAL DO CASTANHEIRA, PURAQUEQUARA, ENTRADA PELO BAIRRO BELA VISTA, SOLICITANTE DULCINEIA DO NASCIMENTO BOTELHO, TELEFONE 9941-2715. O CHEFE DE GUARNIÇÃO INFORMOU QUE NO LOCAL NÃO FOI ENCONTRADO NENHUM INCENDIO EM VEGETAÇÃO. PERCORREU O RAMAL MAIS NÃO AVISTOU NENHUM INCENDIO. APÓS, RETORNOU AO POSTO. SERVIÇO SEM ALTERAÇÃO.
CONTROLADOR: TEN QOABM JAMERSON
 COMANDANTE SOCORRO: TEN QOABM ALTACI</t>
  </si>
  <si>
    <t xml:space="preserve">SERVIÇO DO DIA 16/11/2024 1º TURNO
GRAPH POSTO DO ZUMBI UR-27 A COMANDO DO TEN  LIMA FREITAS DESLOCOU-SE PARA O LOCAL. RUA PURAQUEQUARA S/Nº PURAQUEQUARA. UR-27 DESLOCOU PARA DAR APOIO A PMAM. NO LOCAL VITIMA BALEADA E PRESA EM PORTA MALA DE CARRO. PACIENTE NÃO IDENTIFICADO, VÍTIMA DE FERIMENTO DE ARMA DE FOGO (FAF) NA REGIÃO DA CABEÇA, COM EXPOSIÇÃO ENCEFÁLICA, SEM PULSO E SEM RESPIRAÇÃO COM PRESENÇA DE GRANDE QUANTIDADE DE SANGUE NO LOCAL. INICIANDO, LIVOR MORTIS JÁ SE APRESENTANDO. ENCONTRADO NO INTERIOR DO VEÍCULO, PORTA-MALAS, MODELO WV FOX, PLACA OEZ 3J52. NO LOCAL ESTAVA A VTR DA PMAM (25-7123 CPA LESTE) SOB O COMANDO DO CAPITÃO CARVALHO QUE ACIONOU A PERÍCIA E O IML APÓS CONSTATAÇÃO DO OBITO PELA EQUIPE DA VTR DO SAMU USA 02, SOB O COMANDO DO MÉDICO DAVI CRM 5212 E A ENFERMEIRA IRISBELE JUNTO A UM ACADÊMICO DE MEDICINA. A EQUIPE DA UR 27 FOI LIBERADA PELO CMTE DE SOCORRO TEN BM ALTACI PARA RETRAIR AO POSTO DE ORIGEM, E OS CUIDADOS DEVIDOS PARA PRESERVAÇÃO DA CENA FORAM OBSERVADOS PELA GU DA UR 27. SOLICITANTE: PMAM. TEL: VIA 193. SERVIÇO SEM ALTERAÇÃO.
CONTROLADOR: TEN QOABM JAMERSON
 COMANDANTE SOCORRO: TEN QOABM ALTACI
</t>
  </si>
  <si>
    <t xml:space="preserve">SERVIÇO DO DIA 16/11/2024 1º TURNO
GRAPH POSTO ESPECIAL UR-24 A COMANDO DO TENENTE THIAGO BANDEIRA DESLOCOU-SE PARA O LOCAL. REMOÇÃO DE UMA PESSOA IDOSAS QUE ESTÁ ACAMADA, DE UMA RESIDENCIA PARA OUTRA RESIDENCIA NA  AVENIDA PARINTINS, N°836, CACHOEIRINHA, CEP 69065-050, SOLICITANTE: MARCELA ETELVINA PONTES DE AQUINO, TELEFONE 99316-6722. OBS: A SOLICITANTE PEDE QUE SEJA REALIZADA ESSA REMOÇÃO ÀS 17 HORAS. ATENDIMENTO UR-24. PACIENTE: MARIA ANTONIETA PONTES DE  AQUINO, 92 ANOS, DN: 25/01/1931, CPF 19303459253, ACOMPANHANTE: MARCELA ETELVINA, CEL: 99316-6722. TRANSPORTE DA PACIENTE DA AVENIDA PARINTINS N 836 PARA AVENIDA URUCARA 1095, CACHOEIRINHA. OCORRENCIA DEUC ENTRADA VIA 193. SERVIÇO SEM ALTERAÇÃO
CONTROLADOR: TEN QOABM JAMERSON
 COMANDANTE SOCORRO: TEN QOABM ALTACI
</t>
  </si>
  <si>
    <t>APOIO ÀS POLICIAS CIVIL E MILITAR EM UMA BUSCA DE MATERIAL ILICITO TIPO DROGA QUE FOI JOGADA EM MEIO LIQUIDO AO LADO DA BALSA AMARELA, NA A MANAUS MODERNA, CENTRO.
________________________________________________
 BBE POSTO PELOTÃO FLUVIAL LANCHA RIO PURUS A COMANDO DO SGT BRÁZ E CB DAMASCENO DESLOCOU-SE PARA O LOCAL. O DELEGADO DO DP 1º DIP, CÍCERO TÚILIO, PEDE APOIO DO CORPO DE BOMBEIROS PARA LOCALIZAR ARMAS E DROGAS QUE FORAM JOGADAS NO RIO POR TRAFICANTES. OS TRAFICANTES ESTÃO DETIDOS E MOSTRARÃO O LOCAL. O DELEGADO E UMA EQUIPE DA PC ESTÃO AGUARDANDO NA BALSA AMARELA NA FEIRA DA BANANA. PRIMEIRO DESLOCAMENTO PELA PARTE DA TARDE, ÀS 13:00 HS, COM RETORNO AS 15:50, FORAM REALIZADAS BUSCAS POR 60 MINUTOS E NÃO FOI ENCONTRADO O SUPOSTO ARMAMENTO E NEM AS DROGAS. POR VOLTA DAS 16:00 HORAS FOMOS ACIONADOS NOVAMENTE, EQUIPE COMPOSTA PELO SGT BRAZ, CB VIDAL E CB EMERSON FREITAS, SÓ QUE AGORA COM A SUSPEITA DE VÍTIMA DESAPARECIDA NO MESMO LOCAL, ÀS 16:10 DESLOCAMOS PARA O LOCAL, ONDE FOI REALIZADO 2 MERGULHOS DE 30 MIN  CADA MERGULHADOR, PORÉM SEM ÊXITO. OCORRENCIA ESTÁ SENDO ENCERRADA E SENDO REGISTRADA UMA NOVA OCORRÊNCIA, DEVIDO NÃO SER MAIS BUSCA POR EQUIPAMENTOS E SIM BUSCAS POR PESSOA DESAPARECIDA EM MEIO LÍQUIDO.
CONTROLADOR: ST BM WALDIRA
 CMD DE SOCORRO:  TEN BM EVANDERSON</t>
  </si>
  <si>
    <t xml:space="preserve">SERVIÇO DO DIA 16/11/2024 1º TURNO
GRAPH POSTO DO ZUMBI UR-27 A COMANDO DO TEN  LIMA FREITAS DESLOCOU-SE PARA O LOCAL. TRANSPORTE DE PACIENTE OBESO, QUE PESA 206 QUILOS, DO HOSPITAL PLATÃO AO HOSPITAL DELPHINA, SOLICITANTE: FABIANA, ASSISTENTE SOCIAL, TELEFONE 99225-4007. PACIENTE: RAILSON DE OLIVEIRA, 34 ANOS. O CHEFE DE GUARNIÇÃO INFORMOU QUE AO CHEGAR NO HOSPITAL O PACIENTE JÁ HAVIA SIDO TRANSPORTADO. APÓS, A GUARNIÇÃO RETORNOU AO POSTO. OCORRENCIA REGISTRADA VIA 193. SERVIÇO SEM ALTERAÇÃO.
CONTROLADOR: TEN QOABM JAMERSON
 COMANDANTE SOCORRO: TEN QOABM ALTACI
</t>
  </si>
  <si>
    <t xml:space="preserve">SERVIÇO DO DIA 16/11/2024 1º TURNO
GRAPH POSTO DO ZUMBI UR-27 A COMANDO DO TEN  LIMA FREITAS DESLOCOU-SE PARA O LOCAL. RAPAZ CAIU EM UM BARRANCO DE 20 METROS, JÁ FOI RESGATADO ,  ESTÁ COM FRATURA EXPOSTA NO BRAÇO  ,RUA ZAMBIA 07, NOVA CIDADE  PROXIMO AO SALÃO CLAUDIO SENA.  SOLICITANTE: AIRTON C MAIA. TEL 985892783. O CHEFE DE GUARNIÇÃO INFORMOU QUE AO CHEGAR NO LOCAL A VÍTIMA JÁ HAVIA SIDO TRANSPORTADA PELA VTR DO SAMU. NÃO FOI POSSÍVEL COLETAR DADOS NO LOCAL. APÓS, A VTR RETORNOU AO POSTO. OCORRENCIA REGISTRADA VIA 193. SERVIÇO SEM ALTERAÇÃO.
CONTROLADOR: TEN QOABM JAMERSON
 COMANDANTE SOCORRO: TEN QOABM ALTACI
</t>
  </si>
  <si>
    <t>INCÊNDIO EM RESIDÊNCIA DE ALVENARIA - PROVENIENTE DE CURTO CIRCUITO
 RUA: SANTA TEREZA, 15  - ZUMBI, PONTO DE REFERÊNCIA : POSTO DE SAÚDE UBS ALFREDO CAMPOS 
SOLICITANTE: AMARIDO TEIXEIRA DE SÁ
 CONTATO: 99262-0512
 ________________________________
 1º BI - ZUMBI - ABT - 31 A CMD DO SGT BM GENTIL REALIZOU DESLOCAMENTO PARA PRINCÍPIO DE INCÊNDIO EM RESIDÊNCIA. NO LOCAL TRATA-SE DE UM CURTO CIRCUITO NA FIAÇÃO, JÁ HAVIA SIDO CONTROLADO PELO PROPRIETÁRIO. FORAM REALAZADAS ORIENTAÇÕES E DEIXOU O LOCAL EM SEGURANÇA.SOLICITANTE: PROPRIETÁRIO: EDINELZA DIA SANTOS CPF 92720030244 RUA, CEL 992969437.
CONTROLADOR: ST BM WALDIRA
 CMD DE SOCORRO: TEN BM ALTACI</t>
  </si>
  <si>
    <t>ACIDENTE DE TRANSITO COM VITIMA - CARRO X MOTO 1 VITIMA 
RUA: JOAQUIM NABUCO S/N- CENTRO, EM FRENTE A  LOJA ROCHA VIDROS,  MARIA COLINA 
CONTATO: 99424-5335
 _______________________________________
 GRAPH ¿ RODOVIÁRIA ¿ UR ¿ 24/AR-55 A COMANDO DO TENENTE ALTACI REALIZOU DESLOCAMENTO PARA ACIDENTE DE TRÂNSITO. NO LOCAL TRATAVA-SE DE DOIS VEÍCULO QUE SE COLIDIRAM BATENDO NO MURO DA LOJA ROCHA VIDRO. A VÍTIMA JÁ ESTAVA SENDO ATENDIDA PELO SAMU. PACIENTE: MATHEUS GUILHERME FERREIRO ROSSO, CPF 00902774220, 24 ANOS. PROPRIETÁRIOS DA LOJA ROCHA VIDROS SEU CESAR AUGUSTO LOPES DA ROCHA SOUSA, CEL 92 99122-2619. PLACA DO VEÍCULO: QZA6BG9, ONIX VERMELHO.
CONTROLADOR: ST BM WALDIRA
 CMD DE SOCORRO: TEN BM ALTACI</t>
  </si>
  <si>
    <t>INCÊNDIO EM TRANSFORMADOR DE PORTE DE REDE ELETRICA - RUA BENTO BRASIL S/N - PETRÓPOLIS  
PRÓXIMO AO SUPERMERCADO JUMA
 SOLICITANTE: CEL BORGES.
______________________________________
BBE - RODOVIÁRIA - ABT - 43 A CMDO DO CB BM ROBSON REALIZOU DESLOCAMENTO PARA INCÊNDIO EM TRANSFORMADOR, PORÉM NO LOCAL O INCÊNDIO JÁ HAVIA SIDO CONTROLADO. LOCAL DEIXADO EM SEGURANÇA. SOLICITANTE: CEL BM BORGES.
CONTROLADOR: ST BM WALDIRA
 CMD DE SOCORRO: TEN BM ALTACI</t>
  </si>
  <si>
    <t xml:space="preserve">TENTATIVA DE SUICÍDIO - SE JOGOU DA PONTE NA PN. DEM ACOMPANHANTES OU FAMILIARES.
(SIC) RENAN CAVALCANTE,  13 ANOS
 RIACHO DOCE,  98%
98 BPM,  110X70
 140X111
 SUSPEITA DE FRATURA DE FEMUR DIREITO E PUNHO DIREITO.
______________________________________________________
CENTRO DE OPERAÇÕES BOMBEIRO MILITAR
 GRAPH ¿ RODOVIÁRIA ¿ UR ¿ 24/ A COMANDO DO TEN QCOBM PEDRO SANTOS REALIZOU ATENDIMENTO PRÉ HOSPITALAR PARA UM ADOLESCENTE QUE SE JOGOU DE UMA PONTE DE APROXIMADO 3 METROS NA ORLA DA PONTA. A VÍTIMA APRESENTOU SUSPEITA DE DE FRATURA DE FEMUR DIREITO E PUNHO DIREITO. NOME: RENAN CAVALCANTE, 13 ANOS FOI ENCAMINMHADO PARA O P.S. DA CRIANÇA DA Z. OESTE, AOS CUIDADOS DO ORTOPEDISTA RANK CRM 2101 E ASSISTENTE SOCIAL CAROL CRESS-3139. MAE/RESPONSAVEL TAMMI ALINE SILVA CAVALCANTE, CPF 88152731234.
CONTROLADOR: ST BM WALDIRA
 CMD DE SOCORRO: TEN BM ALTACI
ENTREGUE NO HOSP. P.S. CRIANÇA DA Z. OESTE
 ASSIST SOCIAL
 CAROL CRESS-3139
 ORTOPEDISTA FRANK CRM 2101
MAE/RESPONSAVEL TAMMI ALINE SILVA CAVALCANTE
 CPF 88152731234
</t>
  </si>
  <si>
    <t>SERVIÇO DO DIA 17/11/2024 1º TURNO
CB QPBM	PAULO ROBERTO DE SOUZA LOPES	1051	14:00:00	17:00:00	03:00:00	OUTROS	0119/DAT/2024	VISTORIAS TÉCNICAS
 ST QPBM	REGINALDO CARVALHO DE SOUZA	592	07:30:00	19:30:00	12:00:00	SCI	0666/SCI/2024	REFORÇO DE GUARNIÇÃO
 2º TEN QOABM	EDNEY MATOS DE VASCONCELOS	570	07:30:00	19:30:00	12:00:00	SCI	0666/SCI/2024	REFORÇO DE GUARNIÇÃO
 1º SGT QPBM	ALEXSANDRO VIEIRA SANTANA	748	08:00:00	20:00:00	12:00:00	PELOTÃO FLUVIAL	0160/BBE/2024	REFORÇO DE GUARNIÇÃO
 1º SGT QPBM	WALTER BARBOSA DE SOUZA JÚNIOR	723	07:30:00	19:30:00	12 :00:00	SCI	0666/SCI/2024	REFORÇO DE EQUIPE
 CB QPBM	DORIAN FRANCO DE MORAES	1109	08:00:00	20:00:00	12:00:00	QCG CENTRAL	0755/BBE/2024	REFORÇO DE GUARNIÇÃO
 CB QPBM	SEBASTIAO DA SILVA RODRIGUES	1003	08:00:00	20:00:00 	12:00:00	RODOVIÁRIA	0751/BBE/2024	REFORCO DE GUARNICAO
 CB QPBM	MAIK DANTAS DE ALENCAR	1244	10:00:00	22:00:00	1 2:00:00	RODOVIÁRIA	0757/BBE/2024	REFORÇO de GUARNIÇÃO ATF 04
 3º SGT QPBM	MARCILENE SANTOS DOURADO	1701	08:00:00	18:00:00	10:00:00	COBOM/CIOPS	0246/COBOM/2024	Reforço de guarnição
 1º SGT QPBM	SIDNEY TEIXEIRA APARÍCIO	703	14:00:00	17:00:00	0 3:00:00	DAT	0119/DAT/2024	VISTORIA TÉCNICA
 2º TEN QOABM	PAULO KEMEL SATO LOPES	677	14:00:00	17:00:00	03:00:00	DAT	0119/DAT/2024	VISTORIA TÉCNICA
 2º TEN QOABM	EDSON DE SOUSA BARRETO	542	14:00:00	22:00:00	08 :00:00	RODOVIÁRIA	0757/BBE/2024	Reforço no ATF-04
 ST QPBM	ARTUR SANTOS DA ROCHA	635	14:00:00	17:00:00	03:00:00	QCG CENTRAL	0113/CIACG/2024	REFORMA DO PAVILHÃO E DEPENDÊNCIAS DO COMANDO
 CB QPBM	WANDER GOMES DA SILVA	1255	14:00:00	17:00:00	03:00:00	OUTROS	0113/CIACG/2024	REFORMA NO PAVILHÃO E DEPENDÊNCIAS DO COMANDO
 ST QPBM	GELNIVAN DE AMORIM MACIEL	681	14:00:00	20:00:00	06:00:00	PELOTÃO FLUVIAL	0161/BBE/2024	Permanecia ao posto fluvial
 CB QCPBM	AUGUSTA ROBERTA CALDERARO AFONSO	1186	07:00:00	11:00:00	04:00:00	CMBM	0140/CMCB/2024	REFORÇO DE EFETIVO
 3º SGT QCPBM	THIAGO DOS SANTOS MARQUES	1547	14:00:00	17:00:00	03:00:00	QCG CENTRAL	0114/CIACG/2024	SEG NA REFORMA DO QCG / RESPONSÁVEL POR SUPERVISIONAR A OBRA DE REFORMA DO QCG
 CB QCPBM	PABLO JEAN FONSECA DOS SANTOS	1155	14:00:00	17:00:00	03:00:00	DAT	0119/DAT/2024	VISTORIA TÉCNICA
 CB QPBM	PAULO ROBERTO DE SOUZA LOPES	1051	14:00:00	17:00:00	03:00:00	OUTROS	0119/DAT/2024	VISTORIAS TÉCNICAS
 CB QPBM	WARLLISON GOMES DE SOUSA	1112	14:00:00	18:00:00	04:00:00	QCG CENTRAL	0225/GABINETE/2024	CONTROLE DE GABINETE, CONDUÇÃO DE VIATURAS OFICIAIS E SEGURANÇA ORGÂNICA DE AUTORIDADES DO CBMAM
CONTROLADOR: ST WALDIRA
 COMTE SOCORRO: TEN EVANDERSON</t>
  </si>
  <si>
    <t>SERVIÇO DO DIA 17/11/2024 2º TURNO
CUMPRIRAM ESCALA EXTRA NO SERVIÇO DE S. E. G. OS MILITARES DE ACORDO COM SUAS O.S NOS REFERIDOS POSTOS OU BATALHÕES DO CBMAM. SEG 2º TURNO, S/A.
ST QPBM	FRANCISCO FÁBIO DO MONTE SOUZA OLIVEIRA 	0755	18:00:00	06:00:00	12:00:00	DISTRITO INDUSTRIAL	0741/BI/2024	FAROL ATF	2024111707115010582
 CB QPBM	DANILO FERREIRA BARROS 	1046	19:30:00	07:30:00	12:00:00	SCI	0667/SCI/2024	REFORÇO DE EQUIPE SCI-EG 	2024111707115010582
 1º SGT QPBM	ANDREILSON AVINTE CARNEIRO 	0721	19:30:00	07:30:00	12:00:00	SCI	0667/SCI/2024	REFORÇO DE GUARNIÇÃO 	2024111707115010582
 ST QPBM	ARILSON FERREIRA DE JESUS 	0572	19:30:00	07:30:00	12:00:00	SCI	0667/SCI/2024	REFORÇO DE EQUIPE 	2024111707115010582
 CB QPBM	ULISSES ALVES RIBEIRO 	1196	20:00:00	08:00:00	12:00:00	PELOTÃO FLUVIAL	0767/BBE/2024	PERMANÊNCIA PB FLUVIAL	2024111707115010582
 CB QPBM	VICTOR QUEIROZ GAMA	1036	20:00:00	08:00:00	12:00:00	QCG CENTRAL	0755/BBE/2024	REFORÇO DE GUARNIÇÃO 	2024111707115010582
 CB QPBM	RODRIGO RONALDO MELO DOS SANTOS	1153	20:00:00	08:00:00	12 :00:00	RODOVIÁRIA	0751/BBE/2024	REFORÇO DE GUARNIÇAO	20241117071150105823
 CONTROLADOR: TEN QOABM JAMERSON
 COMANDANTE SOCORRO: TEN QOABM EVANDERSON</t>
  </si>
  <si>
    <t>CORTE DE ANEL NO HOSPITAL PLANTÃO ARÚJO - EM FRENTE AO CETOR POLITRAUMA . PACIENTE: MAGNO CARDOSO DE CARVALHO. SOLICITANTE: KATIANE DE OLIVEIRA SANTANA 99173 - 9981.
_____________________________________
 GRAPH ¿ ZUMBI ¿ UR ¿ 27/ A COMANDO DO TEN QCOBM CIRO REALIZOU CORTE DE ANEL PARA UM CIDADÃO QUE ESTÁ INTERNADO NO HPS PLATÃO ARAÚJO. O CORTE FOI REALIZADO NO HOSPITAL E SEM ALTERAÇÃO. NOME: MAGNO CARDOSO DE CARVALHO, 31.  985672467. CORTE DE ANEL DE AMBOS DEDOS ANELARES, MÃO ESQUERDO E DIREITO.
CONTROLADOR: ST BM WALDIRA
 CMD DE SOCORRO:  TEN BM EVANDERSON</t>
  </si>
  <si>
    <t>INC¿NDIO EM VEGETAÇÃO NA ROTATÓRIA DO ARMANDO MENDES, AO LADO DO POSTO IPIRANGA. SOLICITANTE: JOÃO PAULO LIMEIRA DE SOUZA 99512  - 5938.
____________________________________
 ATF - 02 A CMD DO CB BM SÍLVIO REALIZOU EXTINÃO EM INCÊNDIO EM VEGETAÇÃO EM UMA ÁREA DE 10X50, SENDO UTILIZADO APROXIMADO 5000 LITROS DE H2O. LOCAL DEIXADO EM SEGURANÇA.
CONTROLADOR: ST BM WALDIRA
 CMD DE SOCORRO:  TEN BM EVANDERSON</t>
  </si>
  <si>
    <t>DESAPARECIMENTO DE PESSOA  EM MEIO LIQUIDO
 COMUNICANTE : ROSILENE DA SILVA DE SOUZA 
CONTATO: 92984165383
 VITIMA : ELWIS DA SILVA DOS SANTOS 
___________________________________________________
 FLUVIAL - LANCHA RIO JURUÁ, SGT BM V. SANTANA E CB BM FABIANO REALIZARAM BUSCAS COM MERGULHOS PRÓXIMO A BALSA VERMELHA NO CENTRO, O MEGULHO FOI REALIZADO COM ÊXITO. O CORPO FOI RESGATADO E CONDUZIDO AO PELOTÃO FLUVIAL. FOI ENTREGUE AO IML: TIAGO FERNANDES ( INVESTIGADOR), VTR 447. NOME: ELWIS DA SILVA DOS SANTOS. SOLICITANTE: ROSILENE DA SILVA DE SOUZA, 31 ANOS, CONTATO: 92984165383, IRMÃ DA VÍTIMA. BO. 00306416/2024. FAMILIARES NÃO INFORMARAM COM O ACIDENTE OCORREU. 
CONTROLADOR: ST BM WALDIRA
 CMD DE SOCORRO:  TEN BM EVANDERSON</t>
  </si>
  <si>
    <t xml:space="preserve"> ATAQUE DE ABELHA - RUA BARCELOS, N° 1873, PRAÇA 14,  PRÓXIMO  AO MERCADINHO JORJÃO. SOLICITANTE: ANDREIN EDUARDO SÁ BARRETO DA CONCEIÇÃO, CPF: 030.332.462 -73. TEL: 98535 - 4000.,
_____________________________________________________________
  BBE - CENTRAL - ABT - 34 - A CMD DA CB  BM MEIRELANE REALIZOU CONTROLE DE INSETOS DO TIPO ABELHAS, OS INSETOS ESTAVAM EM MIGRAÇÃO, EM UMA ÁRVORE NO QUINTAL DA RESIDÊNCIA. O CONTROLE FOI REALIZADO COM SUCESSO. SOLICITANTE:  ANDREY EDUARDO BARRETO.  CPF: 030.332.462-73,  Tel: 98535-4000.
CONTROLADOR: ST BM WALDIRA
 CMD DE SOCORRO:  TEN BM EVANDERSON
</t>
  </si>
  <si>
    <t>ORDEM DE OPERAÇÕES Nº 1028/GRAPH/CBC/2024; EVENTO: CONFRATERNIZAÇÃO DE FIM DE ANO DO TRIBUNAL DE CONTAS DO ESTADO DO AMAZONAS
 MISSÃO: REALIZAR A PREVENÇÃO E ATENDIMENTO NAS POSSÍVEIS OCORRÊNCIAS EM EVENTO DENOMINADO CONFRATERNIZAÇÃO DE FIM DE ANO DO TRIBUNAL DE CONTAS DO ESTADO DO AMAZONAS; HORÁRIO: 12h00 às 18h00; LOCAL: CENTRO DE CONVENÇÕES VASCO VASQUEZ; VTR: UR 25; EFETIVO: TEN ROSA CRISTINA, SGT MARCIFRAN, SGT ANSELMO JUNIOR. FOI REALIZADO A PREVENÇÃO NO LOCAL E CUMPRIDOS TODOS OS HORÁRIOS DURANTE ESTE TURNO, SEM ALTERAÇÃO. SOLICITANTE: CBC/COBOM. TEL: 36123130. SERVIÇO SEM ALTERAÇÃO.
CONTROLADOR: ST BM WALDIRA
 CMD DE SOCORRO:  TEN BM EVANDERSON</t>
  </si>
  <si>
    <t xml:space="preserve">OCORRENCIA CB BM FABIANO
 ____________________________________
NO DIA 17/11/2024 POR VOLTA DAS 09: 30 A LANCHA RIO JURUÁ REALIZOU DESLOCAMENTO COM A DUPLA DE MERGULHADORES SGT BM V. SANTANA E CB BM FABIANO REALIZARAM BUSCAS POR VÍTIMA DE AFOGAMENTO. FOI REALIZADO MERGULHO POR 20 MINUTOS, INICIADO ÀS 10H 28MIN, ONDE POR VOLTA DAS 10H 46MIN, FOI REALIZADO A LOCALIZAÇÃO DO CORPO DA VÍTIMA, VINDO O MERGULHADOR CB FABIANO, CHEGAR NA SUPERFÍCIE ÀS 10H E 48, EM SEGUIDA DESLOCAMOS AO PELOTÃO FLUVIAL, PARA AGUARDAR A REMOÇÃO PELO IML, CHEGANDO NA BASE FLUVIAL ÀS 11H 03MIN, ONDE O CB FABIANO SENTIU UM FORMIGAMENTO NO MEMBRO INFERIOR ESQUERDO (COM SUSPEITA DE DOENÇA DESCOMPRESSIVA), IMEDIATAMENTE FOI INFORMADO A HÓRUS, QUE ENCAMINHAMOS A UR-24, FOI INFORMADO TAMBÉM, PELO  SGT V. SANTANA, QUE COM INTUITO DE REDUZIR ÀS SEQUELAS, FOI REALIZADO UM MERGULHO PELO CB FABIANO A UMA PROFUNDIDADE DE 10 METROS POR APROXIMADAMENTE 10 MINUTOS, ASSIM QUE CHEGOU A UNIDADE DE RESGATE, O ACOMPANHAMENTO PASSOU AO COMANDO DO TENENTE FORMIGA DA UR-24, DO PROTETOR E DO COMD DE SOCORRO, TEN BM EVANDERSON. O MILITAR FOI CONDUZIDO PARA A CLÍNICA REIS, FICANDO AOS CUIDADOS DO TEN R. ARAÚJO,  DA UR-24, E DO PROTETOR. ÀS 17:OOH FOI INFORMADO DESLOCAMENTO DA UR- 24,CONDUZINDO O CB BM FABIANO PARA O HOSPITAL ADRIANO JORGE. O PROTETOR IRÁ INFORMAR TODOS OS DADOS DESSA OCORRÊNCIA.  EM ANDAMENTO.
CONTROLADOR: ST BM WALDIRA
 CMD DE SOCORRO:  TEN BM EVANDERSON
.......................................................................................................
SERVIÇO DO DIA 17/11/2024 2º TURNO
INFORMAÇÕES REPASSADAS PELO PROTETOR DE DIA (TEN BM ROGERIO XIMENES) NO SERVIÇO DO DIA 17/11/2024, 2º TURNO. CORRÊNCIA ENVOLVENDO O CB FABIANO (EDSON FABIANO MONTEIRO DE SOUZA), DIA: 17/11/23. OBM: BBE/PEI FLUVIAL. RELATO: O CB FABIANO FEZ UM MERGULHO DE BUSCA E RESGATE EM MEIO LÍQUIDO, COM INÍCIO APROXIMADO ÀS 10H30MIN E RETORNO À  SUPERFÍCIE 10:45H. MINUTOS DEPOIS RELATOU UM FORMIGAMENTO NA PERNA ESQUERDA E DOR NA REGIÃO DA LOMBAR. O MILITAR RETORNOU PARA O MEIO LÍQUIDO COMO PROTOCOLO DO PEL FLUVIAL, ENQUANTO  A UR 24 CHEGASSE AO LOCAL. A UR-24 CONDUZIU O MILITAR PARA A CLÍNICA REIS, POIS LÁ TEM UM MÉDICO DE PLANTÃO COM A ESPECIALIDADE DE HIPERBARISTA (DR. OTAVIANO). O CB FABIANO INICIOU A SESSÃO DE DESCOMPRESSÃO HIPERBÁRICA COM INÍCIO 13H50MIN E TÉRMINO 15H50MIN, SENDO A DURAÇÃO DE 120MIN. O TEMPO CURTO, DE POUCO ANTES DE 03 HORAS PARA INÍCIO DA DESCOMPRESSÃO NA CÂMERA HIPERBÁRICA FOI, SEGUNDO O MÉDICO ESPECIALISTA, FUNDAMENTAL PARA O PROGNÓSTICO POSITIVO DO MILITAR. APÓS ISSO, POR ENCAMINHAMENTO MÉDICO, O CB FABIANO FOI CONDUZIDO AO  HOSPITAL ADRIANO JORGE PARA  INTERNAÇÃO EM  LEITO CLÍNICO, LEITO 406, 4°ANDAR, ENFERMARIA 2, PARA RECEBER HIDRATAÇÃO PARENTERAL (NA VEIA) E OXIGENAÇÃO CONSTANTE. FOI NECESSÁRIO UM AGENDAMENTO DE OUTRA SESSÃO DE DESCOMPRESSÃO HIPERBARICA PARA O DIA 18/11/23 ÀS 09H0030MIN NA MESMA CLÍNICA REIS. CUSTOS: A CONSULTA DO MÉDICO ESPECIALISTA E A SESSÃO DE DESCOMPRESSÃO DE 120MIN FICOU NO VALOR DE R$1500,00 PAGO VIA PIX PELO TC    CLISLEY. A SEGUNDA SESSÃO DE DESCOMPRESSÃO FOI AGENDADA PARA O DIA 18/11/23 ÀS 09H30MIN NA MESMA CLÍNICA REIS. E FOI COBRADO O VALOR DE R$840,00. ESTE VALOR DEVERÁ SER PAGO O QUANTO ANTES, POIS É POR AGENDAMENTO E RESERVA DE HORÁRIO. CONTATOS: CB FABIANO (98512-6850), CLÍNICA REIS (98592-4139), DR. OTAVIANO/MÉDICO HIPERBARISTA (99116-0234). OCORRÊNCIA EM ANDAMENTO...
CONTROLADOR: TEN QOABM JAMERSON
 COMANDANTE SOCORRO: TEN QOABM JAMERSON
</t>
  </si>
  <si>
    <t>SERVIÇO DO DIA 18/11/2024 - 1º TURNO
A TEN QCOBM VÂNIA, PROTETOR DE DIA,  ACOMPANHOU O CB BM FABIANO JUNTAMENTE COM A UR-24 NO TRANSLADO DO HOSPITAL ADRIANO JORGE PARA A CLÍNICA REIS PARA TRATAMENTO NA CÂMARA HIPER BÁRICA E APÓS A SEÇÃO INFORMOU QUE O MÉDICO DA CLÍNICA DISSE NÃO HAVER MAIS NECESSIDADE DE OUTRA SEÇÃO NA CÂMARA HIPER BÁRICA. NO HOSPITAL ADRIANO JORGE HÁ INFORMAÇÃO DE UMA POSSÍVEL ALTA NA PRÓXIMA TERÇA-FEIRA DIA 21.11.2024. INFORMOU QUE HOUVE UMA MELHORA NO FORMIGAMENTO DA PERNA ESQUERDA.  EM ANDAMENTO...  
CONTROLADOR: ST QPBM VELASCO
 COMANDANTE SOCORRO: TEN QOABM HENCHEN
OCORRÊNCIA DO CB FABIANO - SERVIÇO 1º TURNO 18/11/23. A TEN QCOBM VÂNIA, PROTETOR DE DIA,  ACOMPANHOU O CB BM FABIANO JUNTAMENTE COM A UR-24 NO TRANSLADO DO HOSPITAL ADRIANO JORGE PARA A CLÍNICA REIS PARA TRATAMENTO NA CÂMARA HIPER BÁRICA E APÓS A SEÇÃO INFORMOU QUE O MÉDICO DA CLÍNICA DISSE NÃO HAVER MAIS NECESSIDADE DE OUTRA SEÇÃO NA CÂMARA HIPER BÁRICA. NO HOSPITAL ADRIANO JORGE HÁ INFORMAÇÃO DE UMA POSSÍVEL ALTA NA PRÓXIMA TERÇA-FEIRA DIA 21.11.2024. INFORMOU QUE HOUVE UMA MELHORA NO FORMIGAMENTO DA PERNA ESQUERDA.  DIA 19/11/2024 1º TURNO - O TEN BM LUCIANO, ESTÁ ACOMPANHANDO O MILITAR E INFORMOU QUE AMANHÃ (20.11.2024), ÀS 09H, NO ESTALEIRO JURUÁ, O CB FABIANO PASSARÁ POR MIAS UMA SESSÃO NA CÂMARA HIPERBÁRICA. EM ANDAMENTO.
CONTROLADOR: TEN QOABM RYAN
 COMANDANTE SOCORRO: TEN QOABM MACIEL
SERVIÇO DO DIA 23/11/2024 - 1º TURNO
 O PROTETOR DE DIA, TEN QCOBM MARINALDO, INFORMOU QUE O CB BM FABIANO RECEBEU ALTA POR VOLTA DAS 13H30 DO DIA DE HOJE. FOI DESIGNADO UMA VTR DA D.S PARA CONDUZIR O MESMO PARA UMA CONSULTA COM FISIOTERAPEUTA E NA SEQUÊNCIA PARA SUA RESIDÊNCIA. SERVIÇO SEM ALTERAÇÃO.
CONTROLADOR: ST QPBM VELASCO
 COMANDANTE SOCORRO: TEN QOABM EDUARDO JÚNIOR</t>
  </si>
  <si>
    <t xml:space="preserve">VISTORIA EM A¿VORE TIPO JAMBEIRO - RUA OLAVO MONTEIRO NUNES ANTIGA RUA 01, N° 114, LOTEAMENTO VITÓRIA NOVO ALEIXO, NÚCLEO 16 ATRAZ DO COLÉGIO ENG. ARTHUR SOARES AMORIM. SOLICITANTE: AMARILDO MORAIS FREIRE, CPF: 229.598.312 - 68. TEL: 98613 - 4605.
____________________________________________________
 BIFMA ¿ ABT ¿ 32 A COMANDO DO ST BM WILSON REALIZOU ATENDIMENTO PARA VISTORIA EM ÁRVORE. FOI CONSTATADO QUE HÁ RISCO DE QUEDA. FEITO ORIENTAÇÕES AO SOLICITANTE. O CORTE DE ÁRVORE SERÁ REALIZADO NO DIA SEGUINTE DEVIDO A LUMINOSIDADE ATENTAR PARA A SEGURANÇA DA GURNIÇÃO. SOLICITANTE: AMARILDO MORAIS FREIRE, CPF: 229.598.312 - 68. TEL: 98613 - 4605.
CONTROLADOR: ST BM WALDIRA
 CMD DE SOCORRO:  TEN BM EVANDERSON
-------------------------------------------------------------------------------------
SERVIÇO DO DIA 18/11/2024 - 1º TURNO
BIFMA,  POSTO SUMAÚMA, ABT- 32 -  VISTORIA/CORTE DE ÁRVORE -  VIATURA  A COMANDO DO CB BM GOUVEIA REALIZOU ATENDIMENTO PARA VISTORIA EM ÁRVORE. END. RUA AIRTON RODRIGUES, 114. CIDADE NOVA. SOLICITANTE: AMARILDO MORAIS FREIRE, CPF: 229.598.312 - 68. TEL: 98613 - 4605. FOI CONSTATADO PELO CHEFE DE GUARNIÇÃO QUE A REFERIDA ÁRVORE NÃO OFERECE RISCO DE QUEDA. FEITAS AS DEVIDAS  ORIENTAÇÕES QUANTO AOS MEIOS LEGAIS PARA RETIRADA DA ÁRVORE, ENVIADA IMAGENS DA MESMA PARA O WHATS APP DE COBOM. SERVIÇO SEM ALTERAÇÃO.
CONTROLADOR: ST QPBM VELASCO
 COMANDANTE SOCORRO: TEN QOABM HENCHEN
</t>
  </si>
  <si>
    <t xml:space="preserve">
 ________________________
 1º BI - ZUMBI - A COMANDO DO ST BM MALCHER, REALIZOU DESLOCAMENTO PARA CONTROLE DE INSETOS.CASA DE ABELHA. LOCALIZADA EM UMA ARVORE TIPO ABACATEIRO NO QUINTAL. RUA RIO TRAIRA (ANTIGA RUA 16) 47 SAO JOSE 2 PROX DA FEIRA DO SAO JOSE. SOLICITANTE: CARLOS ALBERTO SILVA, CPF: 60078529204, TEL: 92982036661. FOI REALIZADO O CONTROLE E O LOCAL FOI ENTREGUE EM SEGURANÇA SEM ALTERAÇÃO.
CONTROLADOR: ST BM WALDIRA
 CMD DE SOCORRO:  TEN BM EVANDERSON
</t>
  </si>
  <si>
    <t xml:space="preserve">CASA DE ABELHA  
ESTA LOCALIZADA EM UM PE DE MANGUEIRA NO ALTO
 RUA CONDE ANTIGA 249 CAS 25 CIDADE NOVA NUCLEO 23 PROX DA DROGARIA SANTA LUZIA  
SOLICITANTE: GABRIEL DEZINHO DA SILVA 
CPF:03497478148
 TEL: 92992545485/985989319(RICARDO)
CONTROLADOR: ST BM WALDIRA
 CMD DE SOCORRO:  TEN BM EVANDERSON
..............................................................................................
SERVIÇO DO DIA 17/11/2024 2º TURNO
BIFMA ¿ ABT ¿ 32 A COMANDO DO ST BM WILSON REALIZOU ATENDIMENTO PARA CONTROLE DE INSETOS. CASA DE ABELHA. RUA CONDE ANTIGA 249 CAS 25 CIDADE NOVA NUCLEO 23 PROX DA DROGARIA SANTA LUZIA. SOLICITANTE: GABRIEL DEZINHO DA SILVA RG 21494487 CPF 03497478148, TEL: 92992545485. CONTROLE TOTAL DE UMA COLMEIA DE ABELHAS, UTILIZANDO MACARICO DA VIATURA E GLP DO SOLICITANTE. SERVIÇO SEM ALTERAÇÃO.
CONTROLADOR: TEN QOABM JAMERSON
 COMANDANTE SOCORRO: TEN QOABM JAMERSON
</t>
  </si>
  <si>
    <t>ROSE - 98478-6826
RUA PALMEIRAS BRANCAS, 138, MONTE DAS OLIVEIRA
 PX SUPERMERCADO ATUAL
 PX SHOP VIA NORTE
CASA DE ALVENARIA
 ______________________________________
 BIFMA ¿ ABT ¿ 32 A COMANDO DO ST BM WILSON REALIZOU ATENDIMENTO PARA PRINCÍPIO DE INCÊNDIO EM RESIDÊNCIA. NO LOCAL, O INCÊNDIO JÁ HAVIA SIDO CONTROLADO PELOS POPULARES UTILIZANDO UMA MANGUEIRA DE JARDIM E BALDES. SOLICITANTE INFORMOU QUE POSSIVELMENTE SEU FILHO, MENINO DE 4 ANOS, INICIOU O FOCO EM UM COLCHÃO. O LOCAL ESTAVA COM A ENERGIA DESLIGADA E SEM RISCO DE REIGNIÇÃO. DANOS: AR-CONDICIONADO, GELADEIRA, GUARDA  ROUPAS, ROTEADOR. LOCAL DEIXADO EM SEGURANÇA AOS CUIDADOS DA PROPRIETÁRIA. ROSILENE RIBEIRO MENDES, CPF 80640370268, 984786826.
CONTROLADOR: ST BM WALDIRA
 CMD DE SOCORRO:  TEN BM EVANDERSON</t>
  </si>
  <si>
    <t>ABASTECIMENTO DE ÁGUA DO 1° DIP - AV. DUQUE DE CAXIAS - PRAÇA 14.
_________________________________
 ATF-04 A COMANDO DO TEM BM BARRETO, REALIZOU ABASTECIMENTO PARA O 1º DIP CIVIL. FORAM UTILIZADO 5000 LITROS DE H2O. O ABASTECIMENTO FOI REALIZADO SEM ALTERAÇÃO.
CONTROLADOR: ST BM WALDIRA
 CMD DE SOCORRO:  TEN BM EVANDERSON</t>
  </si>
  <si>
    <t>SERVIÇO DO DIA 17/11/2024 2º TURNO
GRAPH ¿ CENTRAL ¿ UR ¿ 28/ A COMANDO DO TEN QCOBM DIRCEU, REALIZOU DESLOCAMENTO PARA PREVENÇÃO EM EVENTOS NA AV. BRASIL. EVENTO: NOITE DO FLASHBACK. FOI REALIZADO A PREVENÇÃO NO LOCAL E CUMPRIDOS TODOS OS HORÁRIOS DURANTE ESTE TURNO, SEM ALTERAÇÃO. SOLICITANTE: CBC/COBOM. TEL: 36123130. SERVIÇO SEM ALTERAÇÃO.
CONTROLADOR: TEN QOABM JAMERSON
 COMANDANTE SOCORRO: TEN QOABM JAMERSON</t>
  </si>
  <si>
    <t>SERVIÇO DO DIA 17/11/2024 2º TURNO
GRAPH POSTO CENTRAL UR-28 A COMANDO DO TEN DIRCEU NOGUEIRA DESLOCOU-SE PARA O LOCAL. VÍTIMA DE QUEDA EM BURACO - SR DE 80 ANOS  - AV. CRAVINA DOS POETAS - EM FRENTE A PARÓQUA NOSSA SR. DO BOM PARTO - CONJ.  AJURICABA/ ALVORADA . SOLICITANTE: ENDREU PONGIO 99188 - 5937. O CHEFE DE GUARNIÇÃO INFORMOU QUE NÃO LOCALIZOU NENHUMA VITIMA NO LOCAL. PERCORREU TODA A AVENIDA PORÉM SEM ÊXITO. APÓS, RETORNOU PARA O LOCAL DA PREVENÇÃO NA AV. BRASIL NO BAIRRO DA COMPENSA. ESSA OCORRÊNCIA FOI REGISTRADA VIA 193. SERVIÇO SEM ALTERAÇÃO.
CONTROLADOR: TEN QOABM JAMERSON
 COMANDANTE SOCORRO: TEN QOABM JAMERSON</t>
  </si>
  <si>
    <t>SERVIÇO DO DIA 17/11/2024 2º TURNO
CONTROLE DE INSETO TIPO ABELHA. SOLICITANTE: RAFAEL DE SILVA OLIVEIRA, IDADE 35 ANOS, RG 5593651, CPF 00601790253. AÇÃO DOS BOMBEIROS: FOI REALIZADO O CONTROLE DE UMA CASA DE ABELHA USANDO O MAÇARICO COM UM BOTIJÃO DE GÁS DO SOLICITANTE. SERVIÇO SEM ALTERAÇÃO.
CONTROLADOR: TEN QOABM JAMERSON
 COMANDANTE SOCORRO: TEN QOABM EVANDERSON</t>
  </si>
  <si>
    <t>SERVIÇO DO DIA 17/11/2024 2º TURNO
GRAPH POSTO ESPECIAL UR-24 A COMANDO DO TENENTE FORMIGA DESLOCOU-SE PARA O LOCAL. PMAM PEDE APOIO , SOBRE UM ACIDENTE DE TRÂNSITO ENVOLVENDO MÃE E FILHO ( CRIANÇA). NA RUA CONSTATINO NERY , EM FRENTE A IGREJA UNIVERSAL. SOLICITANTE: PMAM 190. ATENDIMENTO PRÉ-HOSPITALAR A PACIENTE VÍTIMA DE ATROPELAMENTO MOTO VS PEDESTRE. VTR PM: SIM MAIS CONSEGUIR PEGAR PREFIXO. VEICULOS ENVOLVIDO: MOTO VERSUS PEDESTRE. AÇÃO DO BOMBEIRO: REALIZADO ATENDIMENTO A VÍTIMA DE ATROPELAMENTO POR MOTO, DAVID HENRIQUE ATAIDE MENDONÇA 02 ANOS DE IDADE. NO MOMENTO DA OCORRÊNCIA SEM ACOMPANHANTE. MÃE ATROPELADA TAMBÉM. NOME DA MÃE: ANGELA REBECA ATAIDE DA SILVA, TRNSPORTADA POR UMA VTR DO SAMU. AO EXAME FÍSICO CHOROSA, APRESENTANDO REFLEXO AO ESTÍMULO, PUPILAS FOTO REATIVA ISOCORICAS, PRESENÇA DE HEMATOMA NA REGIÃO FRONTAL, SANGRAMENTO NASAL, CORTE COM HEMATOMA NA REGIÃO OCIPTAL. REALIZADO CURATIVO, TORAX ESTÁVEL, ABDOMEM FLACIDO, MEMBROS SUPERIORES E INFERIORES AUSÊNCIA DE FRATURA,  COLOCADA EM O2,5 LITROS POR MINUTO EM MASCARA NÃO REINALANTE. SINAIS VITAIS: FC 120, R 30, PA 110X60,  SAT 98%. DEIXADO SOB OS CUIDADOS DA EQUIPE MULTIPROFISSIONAL DO HOSPITAL JOAOZINHO. OCORRENCIA REPASSADA PELO CONTROLADOR DO CCOPOM AO CONTROLADOR DO COBOM SERVIÇO SEM ALTERAÇÃO.
CONTROLADOR: TEN QOABM JAMERSON
 COMANDANTE SOCORRO: TEN QOABM EVANDERSON</t>
  </si>
  <si>
    <t>SERVIÇO DO DIA 17/11/2024 2º TURNO
GRAPH POSTO DO ZUMBI UR-27 A COMANDO DO TEN CIRO DESLOCOU-SE PARA O LOCAL. TRANSEUNTE FOI AO POSTO DO ZUMBI INFORMAR DE UM ACIDENTE DE TRANSITO. A GUARNIÇÃO DESLOCOU PARAO LOCAL, POREM AO CHEGAR JÁ HAVIA UMA VTR DO SAMU USB 06 A COMANDO DO SOCORRISTA LEOPOLDO E CONDUTOR LUDMAR. FOI DADO APENAS AUXILIO NA IMOBILIZAÇÃO E COLOCAÇÃO NA VTR DO SAMU. VITIMA IDENTIFICADO APENAS COMO LUCAS. VITIMA COM FERIMENTO CORTANTE HEMORRÁGICO EM REGIÃO PARIETAL DIREITA. CONFUSO, AGITADO, COM SINAIS DE EMBRIAGUÊS. ESSA OCORRENCIA FOI REPASSADA PELO CHEFE DE GUARNIÇÃO DA UR-27 AO COBOM. SERVIÇO SEM ALTERAÇÃO.
CONTROLADOR: TEN QOABM JAMERSON
 COMANDANTE SOCORRO: TEN QOABM JAMERSON</t>
  </si>
  <si>
    <t>SERVIÇO DO DIA 17/11/2024 2º TURNO
GRAPH POSTO CENTRAL UR-28 A COMANDO DO TEN DIRCEU NOGUEIRA DESLOCOU-SE PARA O LOCAL. GRÁVIDA PULOU UM MURO E FICOU ENGATADA NA GRADE , PROVOCANDO FERIMENTO EM FRENTE AO BANCO DO BRASIL DO BAIRRO EDUCANDOS. SOLICITANTE : LUIZ FELIPE SLVA DO NASCIMENTO TEL 99468-0565. PACIENTE VÍTIMA DE QUEDA, APÓS TENTATIVA DE PULAR UMA GRANDE DE MAIS OU MENOS 02 METROS DE ALTURA, ENCONTRADA NO SOLO. PACIENTE RESPONSIVA, COM LESÃO EM COURO CABELUDO SANGRANTE. REALIZDA ESTABILIZAÇÃO DA COLUNA CERVICAL E PRANCHAMENTO, MANTENDO BOA EXPANSIBILIDADE TORÁCICA, SEM SINAIS DE CREPITAÇÕES, MANTENDO ENCHIMENTO CAPILAR MENOR QUE 2S, FC 79, SPAO 99%, RELATA USO DE ENTORPECENTES (PEDRA) NEGA ALERGIAS E DOENÇAS PREGRESSA, INFORMA ESTÁ GRÁVIDA SEM SABER MAIS INFORMAÇÕES DA ATUAL GESTAÇÃO, ENCAMINHADA AO HPJL, FICANDO AOS CUIDADOS DO DR. ELDER. ESSA OCORRENCIA FOI REGISTRADA VIA 193. SERVIÇO SEM ALTERAÇÃO.
CONTROLADOR: TEN QOABM JAMERSON
 COMANDANTE SOCORRO: TEN QOABM JAMERSON</t>
  </si>
  <si>
    <t>SERVIÇO DO DIA 17/11/2024 2º TURNO
COMANDANTE DE SOCORRO AR-55 A COMANDO DO TEN EVANDERSON, ABT-33 A COMANDO DO CB CLEITON, UR-24 A COMANDO DO TENETE FORMIGA DESLOCARAM-SE PARA O LOCAL. OCORRÊNCIA: INCÊNDIO EM CASA DE ALVENARIA. PROPRIETÁRIO: YLMAR FREIRE AZEVEDO, CPF: 924 948 702 91, TEL 993447231, RUA ITUIUTABA Nº 942 REDENÇÃO. A GU DA ABT 33, ACIONADA PELO HORUS, SE DESLOCOU ATÉ A RUA ITUIUTABA, N 942, REDENÇÃO, PARA ATENDER OCORRÊNCIA DE INCÊNDIO EM RESIDÊNCIA. AO CHEGAR AO LOCAL TRATAVA- SE DE UMA CASA DE DOIS PISOS, (1º ANDAR: COMÉRCIO, 2º ANDAR RESIDÊNCIA) ONDE O FOGO SE CONCENTROU NO PISO SUPERIOR, REALIZADA O ISOLAMENTO DO LOCAL E COM SEGURANÇAS A EQUIPE INICIOU O COMBATE, CONTROLANDO AS CHAMAS. A CASA EM QUESTÃO TINHA 03 QUARTOS, 01 BANHEIRO, SALA E COZINHA. MATERIAL EXISTENTE NO LOCAL COM QUEIMA TOTAL: SOFA,  GELADEIRA, FOGAO, ELETRODOMÉSTICOS, CAMA, TV, AR CONDICIONADO, GUARDA ROUPA, COLCHAO. REALIZADO O RESCALDADO, GASTO APROXIMADAMENTE 2000MIL LITROS DE ÁGUA, A EQUIPE ORIENTOU O PROPRIETÁRIO E DEIXOU O LOCAL COM SEGURANÇA. APENAS ESSES DADOS FORAM REPASSADOS PELO CHEFE DE GUARNIÇÃO. SOLICITANTE: SENHOR LUCIANO, DEU APENAS O PRIMEIRO NOME. TEL: 986009561. SERVIÇO SEM ALTERAÇÃO.
CONTROLADOR: TEN QOABM JAMERSON
 COMANDANTE SOCORRO: TEN QOABM JAMERSON</t>
  </si>
  <si>
    <t>SERVIÇO DO DIA 17/11/2024 2º TURNO
GRAPH POSTO CENTRAL UR-28 A COMANDO DO TEN DIRCEU NOGUEIRA DESLOCOU-SE PARA O LOCAL. CB PM ABRAO AZEVEDO ALMEIDA, RG 20949. PACIENTE VÍTIMA DE FAF EM REGIÃO PÚBICA, SOLICITADO APOIO PARA TRANSFERÊNCIA PARA HOSPITAL RIO NEGRO, PACIENTE CONSCIENTE, AFEBRIL, NORMOCORADO, SEM SINAIS DE INSTABILIDADE HEMODINÂMICA. PERMANECENDO AOS CUIDADOS DO DR DAVI SILVA. SOLICITANTE: COORDENADOR DO CCOPOM, CAPITÃO PM W. OLIVEIRA. SERVIÇO SEM ALTERAÇÃO.
CONTROLADOR: TEN QOABM JAMERSON
 COMANDANTE SOCORRO: TEN QOABM JAMERSON</t>
  </si>
  <si>
    <t>SEG NOS POSTOS DO CBMAM.</t>
  </si>
  <si>
    <t>GRAPH UR-28 (CENTRAL) AO COMANDO DA TEN BM PATRICIA VIEIRA, REALIZOU PREVENÇÃO EM EVENTO DENOMINADO MANUSEIO E MANUTENÇÃO BÁSICA DE MOTOSSERRA VI CURSO DE POLICIAMENTO AMBIENTAL - VI CEPAM - 01/2024, DAS 07H30 ÀS 16H00. REALIZADO NA SEÇÃO OPERACIONAL/PÁTIO DO QCG/SALA DE INSTRUÇÃO, POR DETERMINAÇÃO DO SCMT GERAL, CONFORME VERSA O PLANO DE OPERAÇÕES Nº 257 - CBC/2024 E ORDEM DE OPERAÇÕES Nº 1029/GRAPH/CBC/2024. SERVIÇO SEM ALTERAÇÃO.</t>
  </si>
  <si>
    <t>SERVIÇO DO DIA 18/11/2024 - 1º TURNO
GRAPH, POSTO ESPECIAL, UR-24 - TRANSPORTE DE PESSOAL/ MILITAR - VIATURA A COMANDO DO TEN WASHINGTON BORGES DESLOCOU PARA O LOCAL. POR DETERMINAÇÃO DO CMT DO GRAPH E CONFORME ORDEM DE OPERAÇÕES Nº 1036/GRAPH/CBC/2024,  REALIZOU TRANSLADO DO CB BM FABIANO, COM INICIO AS 08H30 MIN, DA FUNDAÇÃO HOSPITAL ADRIANO JORGE, LOCALIZADO NA AV. CARVALHO LEAL, 1778 - CACHOEIRINHA, A CLÍNICA REIS SOBERANE LIVE WORK, LOCALIZADA NO TERREO MALL, SALA 120, RUA SALVADOR, 440 - ADRIANOPOLIS, RETORNANDO A FUNDAÇÃO HOSPITAL ADRIANO JORGE. SERVIÇO SEM ALTERAÇÃO.
CONTROLADOR: ST QPBM VELASCO
 COMANDANTE SOCORRO: TEN QOABM HENCHEN</t>
  </si>
  <si>
    <t>SERVIÇO DO DIA 18/11/2024 - 1º TURNO
BIFMA, POSTO SUMAÚMA, ABT-32 - GRAVAÇÃO DE VÍDEO SIMULANDO INCÊNDIO EM VEGETAÇÃO - VIATURA A COMANDO DO CB GOUVEIA DESLOCOU PARA O LOCAL. POR DETERMINAÇÃO DO CMT GERAL DO CBMAM, CUMPRIRAM O PLANO DE OPERAÇÕES Nº 236-CBC/2024, PARTICIPANDO DA FILMAGEM DA CAMPANHA BALANCO DA OPERACAO ESTIAGEM, NA CABECEIRA DA PONTE JORNALISTA PHELIPPE DAOU - IRANDUBA. SERVIÇO SEM ALTERAÇÃO.
CONTROLADOR: ST QPBM VELASCO
 COMANDANTE SOCORRO: TEN QOABM HENCHEN</t>
  </si>
  <si>
    <t>SERVIÇO DO DIA 18/11/2024 - 1º TURNO
1º BI, POSTO CIS/GC, ABT-27, AR-55 - BUSCA E RESGATE EM AMBIENTE DE SELVA - VIATURAS A COMANDO DO TEN HENCHEN DESLOCARAM PARA O LOCAL. BO 00307308/2024-DEOPS. DESAPARECIMENTO DE PESSOA EM AMBIENTE DE SELVA URBANA. DATA DA COMUNICAÇÃO 16/11/2024 ¿ 15H30. LOCAL DO FATO: RUA TIUMA, 28 - CIDADE NOVA - CEP 69097-121. REFERÊNCIA: MATA DO CAMPO DO NÚCLEO 9, POR TRÁS DO IML. VÍTIMA ANDRYW KALLEB IMAI LOBATO - DN 27/10/2005 - ID 18 - CPF 079.691.722-10.  COMUNICANTE: PAI DORIANDSON CLAY DE SOUZA LOBATO (CONTATO 92 99169-0312). MÃE: TALITA GOMES IMAI. NARRATIVA: O PAI RELATA QUE SEU FILHO ANDRYW, DESAPARECEU EM DIA E HORÁRIO INFORMADOS ACIMA, QUE SEU FILHO ESTAVA JOGANDO FUTEBOL AO LADO DE SUA RESIDÊNCIA, E QUE NO MOMENTO HOUVE TROCA DE TIROS ENTRE POLÍCIA E TRAFICANTES, QUE SEU FILHO E AMIGOS CORRERAM EM DIREÇÃO A MATA, SENDO QUE SEU FILHO NÃO RETORNOU DESDE ENTÃO. SITUAÇÃO REPASSADA AO CMT DE SOCORRO, TEN HENCHEN, E DETERMINOU QUE O ABT-27 FOSSE ATÉ O LOCAL PARA DÁ UMA PRIMEIRA RESPOSTA AOS FAMILIARES. COMO NO LOCAL HÁ UMA ÁREA DE INVASÃO E POSSÍVEL LOCAL DE TRÁFICO DE DROGAS FOI SOLICITADO APOIO JUNTO A PMAM. O CMT DE SOCORRO JUNTAMENTE COM A GUARNIÇÃO DO ABT-27 E O APOIO DE 03 GUARNIÇÕES DA PMAM INICIARAM AS PRIMEIRAS BUSCAS. DEPOIS DE VASCULHAREM POR MAIS DE 5 KM MATA ADENTRO O CMT DE SOCORRO INFORMOU NÃO HAVER VESTÍGIO ALGUM DA PESSOA MENCIONADA E QUE HÁ DESENCONTRO DE INFORMAÇÃO POR PARTE DOS FAMILIARES. O CMT DE SOCORRO INFORMOU PARA A OCORRÊNCIA FICAR EM STAND BY ATÉ QUE SE HOUVESSE ALGUMA NOVIDADE. EM ANDAMENTO...
CONTROLADOR: ST QPBM VELASCO
 COMANDANTE SOCORRO: TEN QOABM HENCHEN</t>
  </si>
  <si>
    <t>SERVIÇO DO DIA 20/11/2024 1º TURNO
1º BI, POSTO CIS/GC, ABT-27, AR-55 - BUSCA E RESGATE EM AMBIENTE DE SELVA - VIATURAS A COMANDO DO TEN HENCHEN DESLOCARAM PARA O LOCAL. BO 00307308/2024-DEOPS. DESAPARECIMENTO DE PESSOA EM AMBIENTE DE SELVA URBANA. DATA DA COMUNICAÇÃO 16/11/2024 ¿ 15H30. LOCAL DO FATO: RUA TIUMA, 28 - CIDADE NOVA - CEP 69097-121. REFERÊNCIA: MATA DO CAMPO DO NÚCLEO 9, POR TRÁS DO IML. VÍTIMA ANDRYW KALLEB IMAI LOBATO - DN 27/10/2005 - ID 18 - CPF 079.691.722-10.  COMUNICANTE: PAI DORIANDSON CLAY DE SOUZA LOBATO (CONTATO 92 99169-0312). MÃE: TALITA GOMES IMAI. NARRATIVA: O PAI RELATA QUE SEU FILHO ANDRYW, DESAPARECEU EM DIA E HORÁRIO INFORMADOS ACIMA, QUE SEU FILHO ESTAVA JOGANDO FUTEBOL AO LADO DE SUA RESIDÊNCIA, E QUE NO MOMENTO HOUVE TROCA DE TIROS ENTRE POLÍCIA E TRAFICANTES, QUE SEU FILHO E AMIGOS CORRERAM EM DIREÇÃO A MATA, SENDO QUE SEU FILHO NÃO RETORNOU DESDE ENTÃO. SITUAÇÃO REPASSADA AO CMT DE SOCORRO, TEN HENCHEN, E DETERMINOU QUE O ABT-27 FOSSE ATÉ O LOCAL PARA DÁ UMA PRIMEIRA RESPOSTA AOS FAMILIARES. COMO NO LOCAL HÁ UMA ÁREA DE INVASÃO E POSSÍVEL LOCAL DE TRÁFICO DE DROGAS FOI SOLICITADO APOIO JUNTO A PMAM. O CMT DE SOCORRO JUNTAMENTE COM A GUARNIÇÃO DO ABT-27 E O APOIO DE 03 GUARNIÇÕES DA PMAM INICIARAM AS PRIMEIRAS BUSCAS. DEPOIS DE VASCULHAREM POR MAIS DE 05 KM MATA ADENTRO O CMT DE SOCORRO INFORMOU NÃO HAVER VESTÍGIO ALGUM DA PESSOA MENCIONADA E QUE HÁ DESENCONTRO DE INFORMAÇÃO POR PARTE DOS FAMILIARES. O CMT DE SOCORRO INFORMOU PARA A OCORRÊNCIA FICAR EM STAND BY ATÉ QUE SE HOUVESSE ALGUMA NOVIDADE.  NO SERVIÇO DO DIA 20/11/2024 NÃO HOUVE ATUALIZAÇÃO.NO SERVIÇO DO DIA 20/11/2024 1º TURNO O CCOPOM REPASSOU AO COBOM INFORMAÇÕES DO ENCONTRO DO CORPO DO DESAPARECIDO EM UM BARRANCO NA AREA DE MATA ATRÁS DO IML. FOI ENCONTRADO O CORPO EM UMA ÁREA DE MATA DE DIFÍCIL ACESSO COM BARRANCO APROXIMADAMENTE 800 METROS LONGE DO CAMPO ONDE ENTRAMOS. FOI COLOCADO O CORPO NO SACO DE CADÁVER E DENTRO DA MACA CESTO TROUXEMOS ATÉ O CAMPO E REPASSADO PARA O IML. VTR PC 448 MOTORISTA OTÁVIO, HOMICÍDIO 33311 VTR MAFREE. PERITA ROSIMEIRE VTR 2003. VTR PMAM 257212 A COMANDO DA TEN JOSENEI. NO LOCAL HAVIA UMA MANIFESTAÇÃO EM VIA PUBLICA. POPULARES ESTAVAM REVOLTADOS E ATEARAM FOGO EM LIXO, MADEIRA EC PNEUS. A ABT-27 DEBELOU O INCENDIO E APÓS, REALIZOU A BUSCA/ENCONTRO DE CADAVER. SERVIÇO SEM ALTERAÇÃO.
CONTROLADOR: TEN QOABM JAMERSON
 COMANDANTE SOCORRO: TEN QOABM MARCELO</t>
  </si>
  <si>
    <t>SERVIÇO DO DIA 18/11/2024 - 1º TURNO
BIFMA, POSTO SUMAÚMA, ABT-32 - RETIRADA DE ANEL - VIATURA  A COMANDO DO CB GOUVEIA REALIZOU A RETIRADA DE ANEL NO PRÓPRIO PB. CLIENTE: SRA MARIA TATIANA MARINHO SILVA, 41 ANOS. RG 16084950, CPF 524.733.502-30. ENDEREÇO: RUA COMANDANTE HENRIQUE BASTOS, CONDOMÍNIO ARIRANHAS, BLOCO 24-B, APARTAMENTO 203 - FLORES. TELEFONE: 98804-4996. FOI REALIZADA A RETIRADA DO ANEL COM AUXÍLIO DE LINHA DE PESCA, SEM NECESSIDADE DE CORTE DA JÓIA. ANEL DE OURO, DEDO ANELAR DA MÃO ESQUERDA. SERVIÇO SEM ALTERAÇÃO.
CONTROLADOR: ST QPBM VELASCO
 COMANDANTE SOCORRO: TEN QOABM HENCHEN</t>
  </si>
  <si>
    <t>SERVIÇO DO DIA 18/11/2024 - 1º TURNO
OPERAÇÃO CÉU LIMPO, PB ESPECIAL, ATF-04 - INCÊNDIO EM VEGETAÇÃO - VIATURA A COMANDO DO ST HATCHWELL DESLOCOU PARA O LOCAL. END. AV. SÃO JORGE, S/N. BAIRRO DO SÃO JORGE. PRÓXIMO A PARADA DE ÔNIBUS E AO COLÉGIO CASTELO BRANCO. ANTES DO ZOOLÓGICO, SENTIDO BAIRRO. SOLICITANTE: ÉRICA TINOCO. CONTATO 98823-6730. AO CHEGAR FOI OBSERVADO UMA ÁREA QUEIMADA DE 60M² E FORAM UTILIZADO 1.000 LITROS DE ÁGUA. SERVIÇO SEM ALTERAÇÃO. 
CONTROLADOR: ST QPBM VELASCO
 COMANDANTE SOCORRO: TEN QOABM HENCHEN</t>
  </si>
  <si>
    <t>SERVIÇO DO DIA 18/11/2024 - 1º TURNO
BBE, POSTO DA RODOVIÁRIA, ABT-33 - VÍTIMA DE CHOQUE ELÉTRICO - VIATURA A COMANDO DA CB KAIENA DESLOCOU PARA O LOCAL. VÍTIMA DE CHOQUE ELÉTRICO ESTÁ DESACORDADA, E DEPENDURADA NO POSTE. END. RUA PASTOR JULIO DANTAS, CONJUNTO JOÃO PAULO II. AO LADO DA IGREJA VIDEIRA. SOLICITANTE: SIDNEY SOUZA. CONTATO: 99176-0761. AO CHEGAR AO LOCAL A EQUIPE DO CBMAM CONSTATOU QUE SE TRATAVA DE UMA VÍTIMA DO SEXO MASCULINO, ONDE ELE ESTAVA PENDURADO NO POSTE E APARENTEMENTE DESMAIADO, LOGO A EQUIPE DO CBMAM COMEÇOU OS PROCEDIMENTOS DE ALTURA PARA RETIRADA DE VÍTIMA EM PLANO ELEVADO. A EQUIPE DA PMAM CHEGOU LOGO EM SEGUIDA PARA FAZER A SEGURANÇA DO LOCAL. AS 15H20 A EQUIPE DA AMAZONAS ENERGIA DESLIGOU A ENERGIA DO LOCAL, POSSIBILITANDO ASSIM O INÍCIO DOS TRABALHOS DE RETIRADA. FEITO A RETIRADA DA VÍTIMA E O MÉDICO DO SAMU ATESTOU O ÓBITO, A VÍTIMA FOI ENTREGUE AOS CUIDADOS DA PMAM PARA SER ENTREGUE AO IML. USA 05 SAMU. CONDUTOR: HENRIQUE. MÉDICO: DANIEL. ENFERMEIRA TERESA. PMAM: VTR 7206 15 CICOM. SGT PM RALISSON. CB PM C. CORDOVIL. SUPERVISORA AMAZONAS ENERGIA: SILVIA SILVA. RG: 1477689-9. CONTATO: 99134-8719. CESTO AÉREO DELIVERY. QZW0G56. JOVAZI PARENTE DANIEL COSTA, LEIDIA E ALVES DA SILVA, 28 ANOS (ESPOSA). CONTATO: 99511-0528. VÍTIMA: JOSÉ IVAN DE SARAIVA OLIVEIRA JÚNIOR, 50 ANOS. SERVIÇO SEM ALTERAÇÃO.
CONTROLADOR: ST QPBM VELASCO
 COMANDANTE SOCORRO: TEN QOABM HENCHEN</t>
  </si>
  <si>
    <t>SERVIÇO DO DIA 18/11/2024 - 1º TURNO
GRAPH, POSTO JAGUAR,  UR-25 - ATENDIMENTO PRÉ-HOSPITALAR - VIATURA A COMANDO DA TEN MICHELLY LEMOS DESLOCOU PARA O LOCAL. END. RUA SICÍLIA, Nº 240. PLANALTO. CONDOMÍNIO VISTA DAS CASTANHEIRAS. SOLICITANTE: DIOGO LIMA (MARIDO DA VÍTIMA), CONTATO: 98131-6489. INFORMA QUE SUA ESPOSA ESTÁ COM UMA GILETE EM MÃOS TENTANDO ATENTAR CONTRA A VIDA.  A MESMA SOFRE DE ANSIEDADE, TEVE POSSÍVEL PROBLEMA COM CÔNJUGE. VÍTIMA: INVILLY DE AGUIAR SANTIAGO, DN: 28.03.1993, CPF: 008 865 892-90, (VÍTIMA TENTANTE DE SUICIDIO COM GILETE), APRESENTAVA PULSOS CORTADOS COM VÁRIAS LASCERAÇÕES SUPERFICIAIS, SENTADA NO CHÃO EM COMPANHIA DA VIZINHA, EM CRISE INTENSA DE CHORO. REALIZADO ABORDAGEM PSICOLÓGICA, CURATIVOS EM PULSOS E ORIENTAÇÕES. SINAIS VITAIS: PA 100 x 70MMHG, SATURAÇÃO: 92%, PULSO: 80 BPM, FR : 20 IPM. ADMINISTRADO PSICOTRÓPICO DE USO HABITUAL. GUARNIÇÃO DEIXA LOCAL DA OCORRÊNCIA COM PACIENTE CALMA, EM COMPANHIA DO CÔNJUGE E PARENTES. OCORRÊNCIA REGISTRADA VIA 193 PELO MARIDO DA VÍTIMA. SERVIÇO SEM ALTERAÇÃO.
CONTROLADOR: ST QPBM VELASCO
 COMANDANTE SOCORRO: TEN QOABM HENCHEN</t>
  </si>
  <si>
    <t xml:space="preserve">SERVIÇO DO DIA 18/11/2024 - 1º TURNO
BIFMA, POSTO SUMAÚMA, ABT-32 - VISTORIA / CORTE DE ÁRVORE - VIATURA  A COMANDO DO CB GOUVEIA REALIZOU DESLOCAMNETO PARA O LOCAL. END. RUA PLÍNIO PAIVA, Nº 119. RIACHO DOCE II. SOLICITANTE. FRANCISCA DALVA DE SOUZA. CONTATO: 99241-0617. FOI CONSTATADO PELO CHEFE DE GUARNIÇÃO QUE A REFERIDA ÁRVORE NÃO OFERECE RISCO DE QUEDA. FEITAS AS DEVIDAS  ORIENTAÇÕES QUANTO AOS MEIOS LEGAIS PARA RETIRADA DA ÁRVORE, ENVIADA IMAGENS DA MESMA PARA O WHATS APP DE COBOM. SERVIÇO SEM ALTERAÇÃO.
CONTROLADOR: ST QPBM VELASCO
 COMANDANTE SOCORRO: TEN QOABM HENCHEN
</t>
  </si>
  <si>
    <t>SERVIÇO DO DIA 18/11/2024 - 1º TURNO
BBE, POSTO PELOTÃO FLUVIAL, LANCHA RIO JURUÁ, UR-27 E AR-55 - VÍTIMA DE AFOGAMENTO - VIATURA A COMANDO DO TEN HENCHEN DESLOCRARAM PARA O LOCAL. END. PORTO DAS LAGES. COLÔNIA ANTÔNIO ALEIXO. SOLICITANTE: CRISTILENE PEREIRA CORDOVIL. CONTATO: 99490-563. INFORMAÇÃO QUE UM JOVEM ESTAVA NADANDO E PRÓXIMO À MARGEM COMEÇOU A GRITAR E SUBMERGIU LOGO DEPOIS.  NÃO HAVIA ACESSO POR TERRA AO LOCAL, ENTÃO O CMD DE SOCORRO E UR-27 NÃO CONSEGUIRAM ACESSO. ANTES DA CHAGADA DA LANCHA RIO MADEIRA A SOLICITANTE LIGOU INFORMANDO QUE OS POPULARES JÁ HAVIA ENCONTRADO O CORPO E UMA LANCHA PARTICULAR HAVIA LEVADO O JOVEM PARA O PORTO DA CEASA PARA CONSEGUIR ATENDIMENTO MÉDICO. A SOLICITANTE NÃO QUIS DÁ MAIORES DETELHES POIS FICOU CHATEADA, SEGUNDA ELA HOUVE MUITA DEMORA POR PARTE DO CORPO DE BOMBEIROS. FOI EXPLICADO QUE SE TRATA DE UMA ÁREA DE DIFICIL ACESSO DEVIDO A SECA DO RIO, NÃO SENDO POSSÍVEL ACESAR O LOCAL POR VIA TERRESTRE SOMENTE POR LANCHA. A LANCHA RIO JURUÁ NEM CHEGOU AO LOCAL E O CMD DE SOCORRO DEU ÚLTIMA FORMA NO DESLOCAMENTO DEVIDO AS CIRCUSTÂNCIAS.
CONTROLADOR: ST QPBM VELASCO
 COMANDANTE SOCORRO: TEN QOABM HENCHEN</t>
  </si>
  <si>
    <t xml:space="preserve">SERVIÇO DO DIA 18/11/2024 - 1º TURNO
GRAPH, POSTO JAGUAR,  UR-25 - PREVENÇÃO EM EVENTOS - VIATURA A COMANDO DA TEN MICHELLY LEMOS DESLOCOU PARA O LOCAL  ATENDIMENTO DE URGENCIA, EMERGENCIA, RESGATE E CONTROLE DE PANICO, NA FESTA DOS PROFESSORES, LOCALIZADO NO SAMBÓDROMO DE MANAUS, DAS 17 HORAS ATÉ O NECESSÁRIO, POR DETERMINACAO DO SCMT GERAL DO CBMAM, CONFORME VERSA A A ORDEM DE OPERACOES Nº 1033/GRAPH/CBC/2024. EM ANDAMENTO...
CONTROLADOR: ST QPBM VELASCO
 COMANDANTE SOCORRO: TEN QOABM HENCHEN
 _________________________________________
 GRAPH, POSTO JAGUAR,  UR-25 - PREVENÇÃO EM EVENTOS - VIATURA A COMANDO DA TEN MICHELLY LEMOS DESLOCOU PARA O LOCAL  ATENDIMENTO DE URGENCIA, EMERGENCIA, RESGATE E CONTROLE DE PANICO, NA FESTA DOS PROFESSORES, LOCALIZADO NO SAMBÓDROMO DE MANAUS, DAS 17 HORAS ATÉ O NECESSÁRIO, POR DETERMINACAO DO SCMT GERAL DO CBMAM, CONFORME VERSA A A ORDEM DE OPERACOES Nº 1033/GRAPH/CBC/2024. 
CONTROLADOR: ST QPBM WALDIRA
 COMANDANTE SOCORRO: TEN QOABM HENCHEN
</t>
  </si>
  <si>
    <t xml:space="preserve">SERVIÇO DO DIA 18/11/2024 - 1º TURNO
GRAPH, POSTO CENTRAL, UR-28 A COMANDO DA TEN PATRÍCIA VIEIRA REALIZOU PREVENÇÃO EM EVENTO. ATENDIMENTO DE URGÊNCIA, EMERGÊNCIA, RESGATE E CONTROLE DE PÂNICO, NO EVENTO PROGRAMACAO DE TEATRO, REALIZADO NO TEATRO DA INSTALACAO, LOCALIZADO NA RUA FREI JOSE DOS INOCENTES, S/N - CENTRO, DAS 17H00 AS 19H30 MIN, POR DETERMINACAO DO SCMT GERAL DO CBMAM, CONFORME VERSA A A ORDEM DE OPERACOES Nº 1034/GRAPH/CBC/2024. EM ANDAMENTO...
CONTROLADOR: ST QPBM VELASCO
 COMANDANTE SOCORRO: TEN QOABM HENCHEN
 _____________________________________________
 GRAPH, POSTO CENTRAL, UR-28 A COMANDO DA TEN PATRÍCIA VIEIRA REALIZOU PREVENÇÃO EM EVENTO. ATENDIMENTO DE URGÊNCIA, EMERGÊNCIA, RESGATE E CONTROLE DE PÂNICO, NO EVENTO PROGRAMACAO DE TEATRO, REALIZADO NO TEATRO DA INSTALACAO, LOCALIZADO NA RUA FREI JOSE DOS INOCENTES, S/N - CENTRO, DAS 17H00 AS 19H30 MIN, POR DETERMINACAO DO SCMT GERAL DO CBMAM, CONFORME VERSA A A ORDEM DE OPERACOES Nº 1034/GRAPH/CBC/2024. PREVENÇÃO REALIZADA SEM ALTERAÇÃO.
CONTROLADOR: ST QPBM WALDIRA
 COMANDANTE SOCORRO: TEN QOABM HENCHEN
</t>
  </si>
  <si>
    <t xml:space="preserve"> SERVIÇO DO DIA 18/11/2024 - 1º TURNO
GRAPH, POSTO ESPECIAL, UR-24 E AR-55 - TRANSPORTE DE PACIENTE OBESA - VIATURAS A COMANDO DO TEM HENCHEN DESLOCARAM PARA O LOCAL. END: RUA ITAQUITINGA, Nº 43 - CONJ CANAA, ALVORADA 1. SOLICITANTE: CIGLIA BARRETO. CONTATO: 98411-5923. PACIENTE: LÍVIA MARIA FURTADO BARRETO, 31 ANOS, ESTATURA DE 1,74M, OBESA (200 KG), DIAGNOSTICADA HÁ DUAS SEMANAS COM A SINDROME DE GUILLAIN-BARRÉ, NO MOMENTO SEM O MOVIMENTO DAS PERNAS. FAZ USO DAS SEGUINTES MEDICAÇÕES PARA DM (GLICAZIDA, METFORMINA E NESINA), HAS (ATENOLOL E LOSARTANA), OMEPRAZOL, DOMPERIDONA, CITONEURIN 5000 E PASSIFLORA. SOLICITA TRANSLADO DA RESIDÊNCIA ATÉ O PRONTO SOCORRO DA UNIMED LOCALIZADA NA AV. REALIZADO SEM ALTERAÇÃO.
CONTROLADOR: ST QPBM VELASCO
 COMANDANTE SOCORRO: TEN QOABM HENCHEN</t>
  </si>
  <si>
    <t>APOIO A POLICIA MILITAR EM MANIFESTAÇÃO PÚBLICA - INCÊNDIO EM ENTULHO NA VIA 
AV CAMAPUÃ
 PRÓXIMO A UNIÃO CASCAVEL, PASSANDO AO HOSPITAL FRANCISCA MENDES
 SUELEN DA SILVA - 99402 0603</t>
  </si>
  <si>
    <t>INCÊNDIO EM TRANSFORMADOR - RUA GUAMARÉ , N° 23 - CIDADE NOVA 1 PRÓXIMO A SETA TRANSPORTE. SOLICITANTE: DAVI MARTINS 99118 - 6682.
_________________________________________
 BIFMA - ABT - 32 - A COMANDO DO CB BM GOUVEIA REALIZOU DESLOCAMENTO PARA INCÊNDIO EM TRANSFORMADOR. AO CHEGAT NO LOCAL O INCÊNDIO JÁ HAVIA SIDO CONTROLADO. GUARNIÇÃO REALIZOU ORIENTAÇÕES AO SOLICITANTE O SENHOR DAVI MARTINS.
CONTROLADOR: ST QPBM WALDIRA
 COMANDANTE SOCORRO: TEN QOABM HENCHEN</t>
  </si>
  <si>
    <t>SUICÍDIO ( PESSOA SE JOGOU DE PONTE )- AV. SUMAÚMA PRÓXIMO  AO SUPERMERCADO RODRIGUES - CONJ. GALILÉIA . SOLICITANTE: JÚLIO CESAR NOGUEIRA GAMA 99240 - 5419.  (  CUNHADO DA VÍTIMA  - ROLAND VERNER 47 99778 - 5599 )
VÍTIMA: MASCULINA 24 ANOS - AMILTON LIMA DE MESQUITA  COM PROBLEMAS MENTAIS. 
______________________________________________________
 BIFMA -  ABT -32 E AR - 55 REALIZARAM ATENDIMENTO PARA BUSCA DE UMA PESSOA QUE PULOU DE UM CARRO EM MOVIMENTO NAS PROXIMIDADES DE UMA PONTE EM UM IGARAPÉ, O CUNHADO DA VÍTIMA ACREDITA QUE ELE TENHA SE ESCONDIDO NA MATA, POIS O MESMO TEM PROBLEMAS MENTAL E JÁ É A SEGUNDA VEZ QUE ELE FAZ ISSO NESTE DIA. FORAM FEITAS BUSCAS PELA EQUIPE DO BIFMA, PORÉM SEM ÊXITO, O VELOS ORIENTOU O SOLICITANTE À ENTRAR EM CONTATO COM O Nº 193, CASO HAJA NECESSIDADE DE MAIS BUSCAS.SOLICITANTE: CUNHADO DA VÍTIMA - ROLAND VERNER 47 99778 - 5599.
CONTROLADOR: ST QPBM WALDIRA
 COMANDANTE SOCORRO: TEN QOABM HENCHEN</t>
  </si>
  <si>
    <t>INCÊNDIO EM VEGETAÇÃO</t>
  </si>
  <si>
    <t>PESSOA DESACORDADA, IDOSA 77 ANOS -RUA JOÃO MENDONÇA, 700 - BECO NOSSA SENHORA DAS GRAÇAS. PETROPOLIS. SOLICITANTE: SANDRA MARIA FRITAS DO NASCIMNETO 99907 - 2447.
__________________
 GRAPH ¿ CENTRAL ¿ UR ¿ 28 A CMD DA TEN QCOBM PATRÍCIA VIEIRA, REALIZOU DESLOCAMENTO PARA ATENDER ATENDIMENTO PRÉ HOSPITALAR. NO LOCAL FOI CONSTATADO QUE A VÍTIMA APRESENTAVA CERTA RIGIDEZ NA REGIÃO DA FACE. AO EXAME FÍSICO: PACIENTE NÃO APRESENTAVA SINAIS VITAIS, SEM PULSO CENTRAL E RADIAL, SEM SINAIS DE MOVIMENTOS RESPIRATÓRIOS. AO COLOCAR OXÍMETRO E APARELHO DE PA, OS MESMOS NÃO IDENTIFICAVAM SSVV. FEITO 30 COMPRESSÕES CARDÍACAS, EM SEGUIDA FOI INSTALADO O DEA, E O APARELHO NÃO INDICOU CHOQUE, POIS NÃO HAVIA ATIVIDADE ELÉTRICA, PACIENTE SEM PULSO. EQUIPE DO SAMU ESTEVE NO LOCAL E O DR VAGNER SARTÓRIO CONSTATOU O ÓBITO, USA 06, CRM DO DR. 8900. VÍTIMA: MARIA LINDALVA CASTRO DE FREITAS, 68 ANOS, G: 0633125-4. A OCORRÊNCIA FICOU AOS CUIDADOS DO SAMU.
CONTROLADOR: ST QPBM WALDIRA
 COMANDANTE SOCORRO: TEN QOABM HENCHEN</t>
  </si>
  <si>
    <t>ALINE SALDANHA - 984115534
 RUA POLINÉSIA COM AV CURAÇAO, NOVA CIDADE (BURACÃO)
PX COMERCIAL MORIA
 PX MERCADINHO ALMEIDA
FOGO EM VEGETAÇÃO
 ______________________________________________
 BIFMA - ABT- 32 A COMANDO DO CB BM GOUVEIA REALIZOU DESLOCAMENTO PARA INCÊNDIO EM VEGETAÇÃO, PORÉM NÃO FOI ENCONTRADO NENHUM VESTÍGIO DE INCÊNDIO.
CONTROLADOR: ST QPBM WALDIRA
 COMANDANTE SOCORRO: TEN QOABM HENCHEN</t>
  </si>
  <si>
    <t>INCÊNDIO EM VEGETAÇÃO - AV. DO SANTOS DUMONT - TARUMÃ NO TRIANGULO DE DESPACHO. SOLICITANTE: RAFAELA SOUZA ARRUDA 99163 - 4787.</t>
  </si>
  <si>
    <t>HAREN CARVALHO - 98487 - 6736
AV BRASIL COM AV CORONEL TEIXEIRA (SENTIDO PONTA NEGRA)
PX SEDE DO GOVERNO
CARRO CAPOTADO COM 2 VITIMAS RETIDAS
 _______________________________
 BBE ¿ RODOVIÁRIA - ABT - 33 E UR - 24 E AR -55. REALIZARAM ATENDIMENTO PARA ACIDENTE DE TRÂNSITO COM DUAS VÍTIMAS RETIDAS NO VEÍCULO DEVIDO O CARRO TER TOMBADO. AO CHEGAR AO LOCAL A GUARNIÇÃO CONSTATOU E QUE AS DUAS VÍTIMAS JÁ ENCONTRAVAM-SE FORA DO VEÍCULO, UMA EM ATENDIMENTO PELO SAMU (DENISE MORAIS) E A OUTRA, O SENHOR DEMIS, DETIDO NA VIATURA PELA PM, POR ESTAR ATRAPALHANDO O TRABALHO DE SOCORRO À VÍTIMA SEGUNDO OS POLICIAIS MILITARES NO LOCAL. AÇÃO DA GUARNIÇÃO: CORTE DA BATERIA E COLETA DE DADOS. PM NO LOCAL VTR RESERVA 40 CB VAGNER, SD GOUVÊIA. DADOS DE VEÍCULO: CORSA CLASSIC PRATA, PLACA JMP7091, CONDUTOR DO VEÍCULO: DEMIS MUNIZ LEAO, 47 ANOS, CPF 648.484.852-15, CNH: 03841572554. A UR ¿ REALIZOU O ATENDIMENTO PARA SENHORA DENISE DE BEZERRA DE MORAES, 34 ANOS. A MESMA FOI CONDUZIDA PELO SAMU.
CONTROLADOR: ST QPBM WALDIRA
 COMANDANTE SOCORRO: TEN QOABM HENCHEN</t>
  </si>
  <si>
    <t xml:space="preserve">INCÊNDIO EM VEÍCULO DE PASSEIO - RUA JUREMA , N 25 - BAIRRO DA PAZ. SOLICITANTE. MARIA LÚCIA LIMA 99335 - 3275.
_____________________________________________________________________________________
BBE ¿ RODOVIÁRIA ¿ ABT - 33 A CMD DA CB BM KAIENA REALIZOU ATENDIMENTO PARA INCÊNDIO EM VEÍCULO. NO LOCAL O INCÊNDIO JÁ HAVIA SIDO CONTROLADO PELOS POPULARES NO LOCAL, INCLUSIVE A BARATEIA JÁ HAVIA SIDO DESCONECTADA. AÇÃO DA GU: SEGURANÇA DO LOCAL, RESFRIAMENTO DO VEÍCULO, SENDO GASTOS 50L DE ÁGUA, COLETA DE DADOS E ORIENTAÇÃO À MÃE DO PROPRIETÁRIO POIS O MESMO NÃO COMPARECEU NO LOCAL. PERDA DE TODA A PARTE DO MOTOR, VIDROS DO PARA-BRISA QUEBRADO E BANCO DO MOTORISTA AVARIADO. MÃE: MARIA JOAQUINA DE ALMEIDA PAZ, 68 ANOS, CPF: 28423178234, 99991269. VEÍCULO: CELTA PRATA PLACA LP04E77.
CONTROLADOR: ST QPBM WALDIRA
 COMANDANTE SOCORRO: TEN QOABM HENCHEN
</t>
  </si>
  <si>
    <t>ACIDENTE DE TRÂNSITO CARRO X MOTO AM 070 - IRANDUBA.
_____________________________
 GRAPH - UR 25 REALIZOU DESLOCAMENTO PARA ACIDENTE DE TRÂNSITO NA ESTRADA DO MUNICÍPIO DE IRANDUBA, AO CHEGAR NO LOCAL INFORMADO NÃO FOI ENCONTRADO NENHUM ACIDENTE.
CONTROLADOR: ST QPBM WALDIRA
 COMANDANTE SOCORRO: TEN QOABM HENCHEN</t>
  </si>
  <si>
    <t>INC¿NDIO EM VEGETAÇÃO NA ROTATÓRIA DO ARMANDO MENDES / BOLA DA SANSUNG. SOLICITANTE:  IGOR NASCIMENTO 99972 - 0815 / 99288 - 6587.
____________________________________________
 BIFMA - ABT- 32 A COMANDO DO CB BM GOUVEIA REALIZOU DESLOCAMENTO PARA INCÊNDIO EM VEGETAÇÃO, FORA UTILIZADO 500 LITROS DE H20 EM UMA ÁREA DE 20X10. LOCAL DEIXADO EM SEGURANÇA.
CONTROLADOR: ST QPBM WALDIRA
 COMANDANTE SOCORRO: TEN QOABM HENCHEN</t>
  </si>
  <si>
    <t xml:space="preserve">ATENDIMENTO PRÉ - HOSPITALAR - COND.SMART  LARANJEIRAS  - RUA FRANZ SCHUBERT , 280 - FLORES. SOLICTANTE: MAGDA MADEIRA LEITE 98410 - 4792
 _______________________________________________
 GRAPH RODOVIÁRIA ¿ UR 24 A CMD DO TEN QCOBM WASHIGTON BORGES REALIZOU ATENDIMENTO PRÉ HOSPITALAR NO COND.SMART LARANJEIRAS, PARA VÍTIMA QUE ESTAVA DORMINDO E O COLCHÃO PEGOU FOGO. O SOLICITANTE INFORMOU QUE A VÍTIMA INALOU FUMAÇA E ESTAVA EMBRIAGADA. NOME: TALITA RIBEIRO MAGALHAES, 22 ANOS, CPF: 04106824205. A MESMA FOI CONDUZIDA PARA O SPA DA REDENÇÃO. OBS: NÃO FOI FEITO SOLICITAÇÃO PARA PRINCÍPIO DE INCÊNDIO DESTA OCORRÊNCIA. 
CONTROLADOR: ST QPBM WALDIRA
 COMANDANTE SOCORRO: TEN QOABM HENCHEN
</t>
  </si>
  <si>
    <t>SEG NOS BATALHOES
1º SGT QPBM	ALEXSANDRO VIEIRA SANTANA 	0748	06:00:00	12:00:00	6:00:00	PELOTÃO FLUVIAL	0158/BBE/2024	PREVENÇÃO AQUÁTICA 
ST QPBM	VIVALDO RODRIGUES PANDURA 	619	07:30:00	19:30:00	12:00:00	SCI	0670/SCI/2024	REFORÇO DE EQUIPE 
1º SGT QPBM	MOISÉS HUDSON MENDES DA SILVA	0783	10:00:00	22:00:00	12: 00:00	RODOVIÁRIA	0761/BBE/2024	REFORCO DE GU DO ATF
 CB QPBM	DIRLEY FRANCISCO DE SOUZA 	1026	08:00:00	12:00:00	4:00:00	QCG CENTRAL	0115/CIACG/2024	Apoiar na Logística do evento
 CB QPBM	JOÃO FARIAS DE AZEVEDO JÚNIOR 	1208	08:00:00	20:00:00	12:00:00	PELOTÃO FLUVIAL	0162/BBE/2024	REFORÇO DE GUARNIÇÃO 
CB QCPBM	EDINALDO DA SILVA SARMENTO JÚNIOR 	1105	08:00:00	20:00:00	12:00:00	QCG CENTRAL	0764/BBE/2024	GSE
 ST QPBM	ROSINALDO FAGUNDES DE SOUZA	0729	07:30:00	19:30:00	12:00:00	SCI	0670/SCI/2024	REFORÇO DE EQUIPE SCI-EG
 CB QPBM	ANDRE WODSON ALMEIDA OLIVEIRA 	1234	08:00:00	18:00:00	10:00:00	QCG CENTRAL	0226/GABCMDGERAL/2024	TREINAR COM OS CAES NO CANIL
 CB QPBM	WALTER DA SILVA ARAUJO FILHO 	1227	07:30:00	19:30:00	12:00:00	SCI	0670/SCI/2024	REFORÇO DE EQUIPE SCI-EG 
CB QPBM	ANTONIO CILIONEI OLIVEIRA DO NASCIMENTO	1207	08:00:00	20:00:00	12:00:00	QCG CENTRAL	0765/BBE/2024	REFORÇO DE GUARNIÇÃO
 CB QPBM	GILSON CARLOS ROCHA CAMPOS	1018	10:00:00	22:00:00	12:00:00	DISTRITO INDUSTRIAL	0743/BI/2024	REFORCO DE GUARNICAO CONDUTOR ABF 02 OP CEU LIMPO 
CB QPBM	EDIVALDO DA SILVA RODRIGUES 	1124	10:00:00	22:00:00	12:00:00	DISTRITO INDUSTRIAL	0743/BI/2024	AUX. DA VTR  ABF-02 OPERAÇÃO CÉU LIMPO
 CB QPBM	ANA LILIAN BRAGA DO BU	1029	10:00:00	22:00:00	12:00: 00	RODOVIÁRIA	0761/BBE/2024	CHEFE DE LINHA ATF-04
CONTROLADOR: TEN BM RYAN
 COMANDANTE SOCORRO: TEN QOABM MACIEL
------------------------------------------------------------
SERVIÇO DO DIA 19/11/2024 - 2º TURNO
2° TURNO	CB QPBM	GERONIMO CAMPELO DA CUNHA	1202	19:30:00	07:30:00	12:00:00	SCI	0671/SCI/2024	REFORÇO DE EQUIPE SCI-EG
 2° TURNO	CB QPBM	LUIZ FERNANDO DE LIMA PEREIRA	1225	19:30:00	07:30:00	1 2:00:00	SCI	0671/SCI/2024	REFORÇO DE GUARNIÇÃO
 2° TURNO	CB QPBM	RÔMULO FONSECA DA SILVA	1059	20:00:00	08:00:00	12:00:00	QCG CENTRAL	0764/BBE/2024	GSE AR-55
 2° TURNO	CB QPBM	ANTONIO CLEITON MARINS DE ARAÚJO	1015	20:00:00	08:00:00	12:00:00	QCG CENTRAL	0765/BBE/2024	Reforço de Guarnição ABT 34
 2° TURNO	CB QPBM	CARLOS ALBERTO DE ANDRADE	1078	19:30:00	07:30:00	1 2:00:00	SCI	0671/SCI/2024	REFORÇO DE EQUIPE SCI-EG
CONTROLADOR: ST QPBM VELASCO
 COMANDANTE SOCORRO: TEN QOABM MACIEL</t>
  </si>
  <si>
    <t>ATROPELAMENTO POR MOTO - 3 VÍTIMAS FERIDA 
RUA BELO HORIZONTE - COMPENSA 2
 ESQUINA DA DROGARIA CABRAL
 NEY OLIVEIRA - 98488 8438
GRAPH, POSTO PONTA NEGRA, UR-24, UR-25 - ACIDENTE DE TRÂNSITO - AS VIATURAS FORAM ACIONADAS PARA ATENDER OCORRÊNCIA DE ACIDENTE DE TRÂNSITO. A VIATURA UR-24, AO COMANDO DO TEN BM COLARES, CHEGOU PRIMEIRO AO LOCAL E CONFIRMOU QUE UMA VIATURA DO SAMU JÁ ESTAVA REALIZANDO ATENDIMENTO A UMA DAS VÍTIMAS. FOI DADO QTA NO DESLOCAMENTO DA UR-25. VÍTIMA  ATENDIDA PELA UR-24: DJAILSON DE OLIVEIRA DUARTE, 29 ANOS, RESIDENTE À RUA AMAZONAS Nº 500, BAIRRO COMPENSA 1, CPF: 015.695.942-95. A VÍTIMA ERA O CONDUTOR DA MOTO, SEM CAPACETE. À CHEGADA DA GUARNIÇÃO NO LOCAL DA OCORRÊNCIA, VÍTIMA ESTAVA DEAMBULANDO E FORA DA CENA. CONSCIENTE E ORIENTADO, APRESENTANDO TRAUMA CRANIOENCEFÁLICO, COM EDEMA EM REGIÃO PERIORBITAL ESQUERDA + RINORRAGIA + FERIMENTOS CORTO CONTUSOS EM LÁBIOS SUPERIOR E INFERIOR. ESCORIAÇÕES EM MIE. VÍTIMA IMOBILIZADA DE FORMA PADRÃO COM REALIZAÇÃO DE CURATIVOS EM FACE. REALIZADO TRANSPORTE ATÉ AO HPS JOÃO LÚCIO PARA ATENDIMENTO. PACIENTE AOS CUIDADOS DA MÉDICA ADRIANA DAUMAS CRM-AM 4383. OS DADOS DOS VEÍCULOS NÃO FORAM COLETADOS PELA GUARNIÇÃO.
CONTROLADOR: TEN BM RYAN
 COMANDANTE SOCORRO: TEN BM MACIEL</t>
  </si>
  <si>
    <t xml:space="preserve">RUA TUPINIQUIM   COM JAGUARACU CASA 27  INDIVIDUO ENCIMA DE TELHADO EM MEDIA DE 20 MTS DE ALTURA BAIRRO FLORESTAL PROX CAMPO  DO MANOA A DIREITA   PROX DO SUPERMERCADO RODRIGUES 
 SOLICITANTE:  JOAO SILVA
 92984601238 
BIFMA, POSTO SUMAÚMA, ABT-32, UR-24, AR-55 - TENTATIVA DE SUICÍDIO - AS VIATURAS, AO COMANDO DO TEN BM MACIEL, FORAM AO LOCAL, ONDE POPULARES INFORMARAM HAVER UM CIDADÃO EM CIMA DO TELHADO DE UMA RESIDÊNCIA E  NO LOCAL NINGUÉM CONHECIA A VÍTIMA E NÃO SABIAM INFORMAR SE O MESMO ESTAVA TENTANDO COMETER SUICÍDIO OU SE ELE TINHA PROBLEMA MENTAL. PELAS CARACTERÍSTICAS FÍSICAS E PELA VESTIMENTA DA VÍTIMA, FOI CONFIRMADO SE TRATAR DA MESMA PESSOA QUE, NA NOITE ANTERIOR, PULOU DE UM CARRO EM MOVIMENTO NAS PROXIMIDADES DE UMA PONTE EM UM IGARAPÉ NA AVENIDA SUMAÚMA E ESTAVA DESAPARECIDO DESDE ENTÃO. VÍTIMA: AMILTON LIMA DE MESQUITA 24 ANOS. PACIENTE COM HISTÓRICO DE TRANSTORNOS PSIQUIÁTRICOS ESTAVA EM CIMA DE UM TELHADO COM ASPECTO FÍSICO EMAGRECIDO , DESIDRATADO E CICATRIZES MÚLTIPLAS EM VÁRIOS SEGUIMENTOS DO CORPO. AÇÃO DOS BOMBEIROS: A GUARNIÇÃO DO ABT-32 REALIZOU A ABORDAGEM E O SALVAMENTO DA VÍTIMA E ENCAMINHOU À EQUIPE DA UR 24, ONDE RECEBEU OS PRIMEIROS ATENDIMENTOS DE SAÚDE, SENDO VERIFICADO GLICEMIA CAPILAR,85MG/DL, PA 120X80 FC 135 BPM. O PACIENTE FOI ENCAMINHADO AO CENTRO DE ATENÇÃO PSICOSSOCIAL DO PLANALTO, FICANDO AOS CUIDADOS DO DR MIZAEL, CRM 12193. IRMÃO DA VÍTIMA: ANTÔNIO JOSÉ LIMA MESQUITA, CPF 711.176.972-40. ENDEREÇO: AV. SUMAÚMA, BECO SÃO FRANCISCO, BAIRRO MONTE DAS OLIVEIRAS.
CONTROLADOR: TEN BM RYAN
 COMANDANTE SOCORRO: TEN QOABM MACIEL
</t>
  </si>
  <si>
    <t>ORDEM DEOPERAÇÕES Nº 0158/PELFLU/BBE/CBC-2024
 1. EVENTO:PREVENÇÃO AQUÁTICA / PLANO DE OPERAÇÕES 259-CBC/2024         -     Realizar prevenção em evento denominado RIO NEGRO CHALLENGE AMAZÔNIA/10
 ANOS
 2. LOCAL: PONTA NEGRA NA LANCHA RIO JURUA
 3. DATA: 19 DE NOVEMBRODE 2024.
4. HORÁRIO: DAS 06:00 ÀS 12:00 ( 06 HORAS TRABALHADAS PARA CADA MILITAR ).
5. UNIFORME: 5 º A
 6. REFERÊNCIA: POR DETERMINAÇÃO DO CMT DOBBE.
7. EFETIVO:
ORD POSTO/GRAD NOME RG
 SGT V. SANTANA  -  
 CB BM JOÃO FARIAS DE AZEVEDO JUNIOR 1208
 LANCHA RIO JURUÁ
Contato do solicitante: (92) 98167-3339- Fernando Gadelha;
BBE, PELOTÃO FLUVIAL, LANCHA RIO JURUÁ - PREVENÇÃO AQUÁTICA - EM CUMPRIMENTO À ORDEM DE OPERAÇÕES Nº 0158/PELFLU/BBE/CBC-2024, A EMBARCAÇÃO LANCHA RIO JURU, COM OS MERGULHADORES CB FABIANO E CB J. AZEVEDO, CUMPRIRAM PREVENÇÃO AQUÁTICA NA PONTA, DURANTE O EVENTO DENOMINADO: CHALLENGE AMAZÔNIA/10
 ANOS, NO PERÍODO DE 06H00 ÀS 12H00 SEM  ALTERAÇÃO.
CONTROLADOR: TEN BM RYAN
 COMANDANTE SOCORRO: TEN QOABM MACIEL</t>
  </si>
  <si>
    <t>ANIMAL TIPO CACHORRO EM BUEIRO - RUA NAZARÉ, 102, NOVO ALEIXO ATRAZ DO ESCOLA OSMAR PEDROZA. SOLICITANTE: ERIANA DA SILVA GARCIA 99109 - 3498, CEP - 69099-356.
ANIMAL DE RUA ENCONTRA SE EM BURACO COM + OU - 3 MTS DE ALTURA  EM RESIDENCIA
1º BI,, CIS GRANDE CIRCULAR, ABT-27 - RESGATE DE ANIMAL - A VIATURA, AO COMANDO DO CB BM JONAS, FOI AO LOCAL E REALIZOU O RESGATE DE UM CACHORRO DE PEQUENO PORTE RAÇA VIRA-LATA QUE SE ENCONTRAVA EM UM BUEIRO DE DE 3 METROS DE PROFUNDIDADE. OBS A SOLICITANTE NÃO ERA A PROPRIETÁRIA E NÃO SOUBE INFORMAR QUEM ERA. SOLICITANTE: ERIANA DA SILVA GARCIA, CPF: 705527122-30. RESGATE REALIZADO SEM ALTERAÇÃO.
CONTROLADOR: TEN BM RYAN
 COMANDANTE SOCORRO: TEN QOABM MACIEL</t>
  </si>
  <si>
    <t xml:space="preserve">
 FOGO EM CASA DE ALVENARIA - 1 ANDAR - SEM VÍTIMA
 RUA DANILO CORREA, 1411 - PETROPOLIS
 MERCADINHO CASA MARIA AUXILADORA
 JAQUELINE DA SILVA - 99303 8101
BBE, POSTO CENTRAL, ABT-34 - PRINCÍPIO DE INCÊNDIO EM RESIDÊNCIA - A VIATURA, AO COMANDO DO CB BM DORIAN, FOI AO LOCAL E AO CHEGAR, CONFIRMOU QUE SE TRATAVA DE VIZINHOS QUE AVISTARAM UMA FUMAÇA ESCURA VINDO DOS FUNDOS DA RESIDÊNCIA, MAS FOI APENAS O FOGO DOMÉSTICO EM CHURRASQUEIRA CONTROLADO PELO PROPRIETÁRIO ISOLANDO A PORTA DA GELADEIRA QUE ESTAVA SENDO USADA COMO PROTEÇÃO PARA A CHURRASQUEIRA. APÓS ORIENTAÇÃO AOS MORADORES, A VIATURA RETORNOU AO POSTO DE ORIGEM. PROPRIETÁRIO: MICAEL DA SILVA BASTOS, 29 ANOS.
CONTROLADOR: TEN BM RYAN
 COMANDANTE SOCORRO: TEN QOABM MACIEL</t>
  </si>
  <si>
    <t>ACIDENTE DE MOTO
 INDIVIDUO DO SEXO MASCULINO ,CAIU EM CURVA PROX DO 
PORTAO DO ESTACIONAMENTO DO CENTRO DE CONVIVENCIA DA FAMILIA 
 SOLICITANTE: MARIA GABRIELA LEITAO
 TEL: 92981518038
GRAPH, RODOVIÁRIA, UR-24 - ACIDENTE DE TRÂNSITO - A VIATURA, AO COMANDO DO TEN BM COLARES, DESLOCOU NAS PROXIMIDADES DO CENTRO DE CONVIVÊNCIA DA FAMÍLIA MADALENA ARCE DAOU ONDE UM CIDADÃO CAIU DE MOTO. NA CHEGADA DA VIATURA, O CONDUTOR NÃO ESTAVA NO LOCAL. POPULARES INFORMARAM QUE O CONDUTOR, APÓS CAIR DA MOTO, ABANDONOU A MOTO E SAIU CORRENDO. A POLÍCIA MILITAR FOI ACIONADA PARA O LOCAL. A MOTOCICLETA FICOU AOS CUIDADOS DE UM CONHECIDO DO CONDUTOR. AÇÃO DOS BOMBEIROS: NÃO HOUVE ATUAÇÃO DOS BOMBEIROS.
CONTROLADOR: TEN BM RYAN
 COMANDANTE SOCORRO: TEN QOABM MACIEL</t>
  </si>
  <si>
    <t>O ABT 27 informado por populares de um incêndio em vegetação informou Horus e fez um deslocamento e combateu o incêndio em uma área de 20x50 metros em um terreno baldio na avenida autaz Mirrim n 1291 novo aleixo 
Usamos 3500 litros de água
1° BI, CIS GRANDE CIRCULAR,  ABT-27 - INCÊNDIO EM VEGETAÇÃO/LIXO - A VIATURA, AO COMANDO DO CB BM JONAS, FOI AO LOCAL E REALIZOU A EXTINÇÃO DAS CHAMAS QUE ATINGIRAM A VEGETAÇÃO EM UM TERRENO BALDIO MEDINDO 50 X 30 METROS NOS FUNDOS DO MOTEL CARAT. FORAM UTILIZADOS CERCA DE 4500 LITROS DE ÁGUA. SOLICITANTE: JÉSSICA DE CASTRO BARRETO (PROPRIETÁRIA DO MOTEL) CPF: 019.304.612-16, CONTATO: 99389-8225. 
CONTROLADOR: TEN BM RYAN
 COMANDANTE SOCORRO: TEN QOABM MACIEL</t>
  </si>
  <si>
    <t>COBRA COM MANCHAS ROXAS E AMARELAS EM MANGUEIRA DE RESIDENCIA 
CONTATO: MARIA DO ROSARIO  994679588
 RUA NOCA CABRAL 11 ALEIXO /COROADO
 RPOX AO CONDOMINIO ESPANHA
1º BI, POSTO DO ZUMBI, ABT-31 - CAPTURA DE ANIMAL - A VIATURA, AO COMANDO DO ST BM MONTE, FOI AO LOCAL E REALIZOU A CAPTURA DE ANIMAL TIPO COBRA DE APROXIMADAMENTE 1,5 METRO QUE SE ENCONTRAVA NO GALHO DE UMA ÁRVORE MANGUEIRA NO QUINTAL DA RESIDÊNCIA DA SOLICITANTE: GLAFIRA CAMPOS DE MELO, RG: 02187876. O ANIMAL FOI DEVOLVIDO A SEU HABITAT NATURAL.
CONTROLADOR: TEN BM RYAN
 COMANDANTE SOCORRO: TEN QOABM MACIEL</t>
  </si>
  <si>
    <t>ABELHA AFRICANA DENTRO DO GALHO DO ABACATEIRO (3 METROS DE ALTURA, APROXIMADAMENTE)
RUA RIO TRAIRA, CASA 47 - SÃO JOSE 2 (ANTIGA RUA 16)
PX. FEIRA DO BAIRRO / COMERCIAL JACK
 CARLOS ALBERTO SILVA DE SOUZA 98203-6661
 CPF 600.785.292-04
----------------------------------------------------------------
SERVIÇO DO DIA 19/11/2024 - 2º TURNO
1º BI, POSTO DO ZUMBI, ABT-31 - CAPTURA DE ANIMAL - A VIATURA, AO COMANDO DO ST BM MONTE, FOI AO LOCAL FINS REALIZAR CONTROLE DE INSETOS TIPO ABELHAS. SOLICITANTE: CARLOS ALBERTO SILVA DE SOUZA. CONTATO: 98203-6661. AO CHEGAR FOI OBSERVADO QUE A COLMEIA ENCONTRAVA-SE NO INTERIOR DE UM TRONCO DE UMA ÁRVORE ABACATEIRO. NÃO FOI POSSÍVEL REALIZAR O CONTROLE DEVIDO TER VÁRIAS SAÍDAS PELO TRONCO. O CHEFE DE GUARNIÇÃO SOLICITOU PARA QUE A GUARNIÇÃO DO DIA SEGUINTE FIZESSE UMA VISTORIA E TAMPASSE A GRANDE MAIORIA DAS SAÍDAS PELO TROCO PARA A NOITE REALIZAR O CONTROLE COM SEGURANÇA. OCORRÊNCIA EM ANDAMENTO.
CONTROLADOR: ST QPBM VELASCO
 COMANDANTE SOCORRO: TEN QOABM MACIEL
1º BI, POSTO DO ZUMBI, ABT-31 - CONTROLE DE INSETO - A VIATURA, AO COMANDO DO ST BM MONTE, FOI AO LOCAL FINS REALIZAR CONTROLE DE INSETOS TIPO ABELHAS. SOLICITANTE: CARLOS ALBERTO SILVA DE SOUZA. CONTATO: 98203-6661. AO CHEGAR FOI OBSERVADO QUE A COLMEIA ENCONTRAVA-SE NO INTERIOR DE UM TRONCO DE UMA ÁRVORE ABACATEIRO. NÃO FOI POSSÍVEL REALIZAR O CONTROLE DEVIDO TER VÁRIAS SAÍDAS PELO TRONCO. O CHEFE DE GUARNIÇÃO SOLICITOU AO COBOM PARA QUE A GUARNIÇÃO DO DIA SEGUINTE FIZESSE UMA VISTORIA DURANTE O DIA E TAMPASSE A GRANDE MAIORIA DAS SAÍDAS PELO TROCO PARA A NOITE REALIZAR O CONTROLE COM SEGURANÇA. FOI INFORMADO AO SOLICITANTE PARA CONSEGUIR ESPUMA ESPANSIVA PARA AJUDAR A TAMPAR AS SAÍDAS.  NO SERVIÇO DO DIA 20/11/2024 A GUARNIÇÃO DA ABT-31 A COMANDO DO SGT GENTIL DESLOCOU PARA O LOCAL. FALARAM COM O SOLICITANTE E FICOU AGENDADO PARA O PERÍODO NOTURNO O CONTROLE DE INSETO. A VIATURA RETORNOU NO PERÍODO NOTURNO E REALIZOU O CONTROLE DE INSETOS TIPO ABELHAS SEM ALTERAÇÃO.
CONTROLADOR: TEN BM RYAN
 COMANDANTE DE SOCORRO: TEN BM MARCELO</t>
  </si>
  <si>
    <t xml:space="preserve">SERVIÇO DO DIA 19/11/2024 - 2º TURNO
1º BI, POSTO CIS/GC, ABT-27 - CORTE DE ANEL - VIATURA  A COMANDO DO CB JONAS REALIZOU CORTE DE ANEL NO PRÓPRIO PB. END. AV. AUTAZ MIRIM, 8671. CIDADE NOVA. PACIENTE FOI ATÉ O POSTO PARA FAZER UM CORTE DE ANEL. SENHOR LEANDRO SANTOS DOS SANTOS, IDADE 34, CPF 983.840.662-72, CONTATO: 99285-8130, DOMICILIADA NA RUA 31 DE MAIO, CASA 59 - TANCREDO NEVES, PARA REALIZAR CORTE DE ANEL DE AÇO EM DEDO ANELAR DIREITO. SERVIÇO SEM ALTERAÇÃO.
CONTROLADOR: ST QPBM VELASCO
 COMANDANTE SOCORRO: TEN QOABM MACIEL
</t>
  </si>
  <si>
    <t>atendimento e transporte de paciente UR 25 PB PN</t>
  </si>
  <si>
    <t xml:space="preserve">SERVIÇO DO DIA 19/11/2024 - 2º TURNO
GRAPH, POSTO DO ZUMBI, UR-27 - ATENDIMENTO PRÉ HOSPITALAR / TRANSPORTE DE PACIENTE - VIATURA A COMANDO DO TEN L. FREITAS DESLOCOU PARA O LOCAL. A GUARNIÇÃO FOI ACIONADA NO POSTO JAGUAR PARA ATENDIMENTO DE VÍTIMA DE QUEDA DE SKATE COM LESÃO EM REGIÃO DA CLAVÍCULA ESQUERDA. VÍTIMA CONSCIENTE E ORIENTADA, FOI ATÉ O POSTO DEAMBULANDO, QUEIXANDO DOR EM REGIÃO AFETADA. REALIZADO IMOBILIZAÇÃO DE MSE COM ATADURA. REALIZADO TRANSPORTE ATÉ AO HPS 28 DE AGOSTO. ENTREGUE AOS CUIDADOS DO MÉDICO ESTÊVÃO JÚNIOR CRM-AM 4078. PA: 135X85 MMHG. FC: 117BPM. R: 18IRPM. SAT: 96%. NOME: FRANCISCO ALCIDES SOUSA FILHO. IDADE: 20 ANOS. END: RUA CEFEU CASA 79 - SANTO AGOSTINHO. CPF: 702.937.282-40. DN: 09/10/2003. A PRÓPRIA VÍTIMA AO PROCURAR O PB JAGUAR ORIGINOU O REGISTRO DA OCORRÊNCIA. SERVIÇO SEM ALTERAÇÃO.
CONTROLADOR: ST QPBM VELASCO
 COMANDANTE SOCORRO: TEN QOABM MACIEL
</t>
  </si>
  <si>
    <t>SERVIÇO DO DIA 19/11/2024 - 2º TURNO
BBE, POSTO CENTRAL, ABT-34 - INCÊNDIO EM VEGETAÇÃO - VIATURA A COMANDO DO CB DORIAN DESLOCOU PARA O LOCAL. END. RUA REI ARTUR, 19. PARQUE 10. EM FRENTE A CRECHE CRESCE E APARECE. SOLICITANTE: LUIZ FELIPE. CONTATO: 99364-9190. AO CHEGAR FOI OBSERVADO UMA ÁREA QUEIMADA DE 450M² E FORAM USADOS 4.000 LITROS DE ÁGUA PARA O EXTERMÍNIO DAS CHAMAS. PROPRIETÁRIA FRANCISCA BARBOSA GOMES. 56 ANOS. RG 661324. SERVIÇO SEM ALTERAÇÃO.
CONTROLADOR: ST QPBM VELASCO
 COMANDANTE SOCORRO: TEN QOABM MACIEL</t>
  </si>
  <si>
    <t xml:space="preserve">SERVIÇO DO DIA 19/11/2024 - 2º TURNO
GRAPH, POSTO JAGUAR,  UR-25 - ATENDIMENTO PRÉ-HOSPITALAR/ TRANSPORTE DE PACIENTE - VIATURA A COMANDO DO TEN COLARES DESLOCOU PARA O LOCAL. AV. CORONEL TEIXEIRA, NA ÚLTIMA PARADA DE ÔNIBUS DA PONTA NEGRA. SOLICITANTE: LUIZ FELIPE - 98596 3992. CRIANÇA CAIU DE PRÓPRIA ALTURA BATEU A CABEÇA E ESTÁ DESACORDADA. GUARNIÇÃO FOI ACIONADA PARA ATENDIMENTO DE CRIANÇA VÍTIMA DE QUEDA DE PRÓPRIA ALTURA. DURANTE DESLOCAMENTO ATÉ O LOCAL DA OCORRÊNCIA, GUARNIÇÃO DEPAROU-SE COM A FAMÍLIA TRAZENDO A CRIANÇA POR MEIOS PRÓPRIOS ATÉ O INTERIOR DA VIATURA, NOS BRAÇOS DO RESPONSÁVEL. CRIANÇA PORTADORA DE DEFICIÊNCIA AUDITIVA ENCONTRAVA-SE COM REBAIXAMENTO DE NÍVEL DE CONSCIÊNCIA, PORÉM REAGIU À ABERTURA OCULAR DURANTE AVALIAÇÃO PUPILAR. APRESENTANDO FERIMENTO CORTO CONTUSO EM REGIÃO MENTONIANA, DE APROXIMADAMENTE 2CM, COM POUCO SANGRAMENTO. REALIZADO TRANSPORTE, ACOMPANHADOS DE SEUS FAMILIARES, ATÉ O PRONTO SOCORRO DA CRIANÇA DA ZONA OESTE. ENTREGUE AOS CUIDADOS DO MÉDICO LUIZ CARLOS CEMBRANI CRM-AM 2327. FC: 141BPM. R: 18IRPM. SAT: 95%. T: 36,1ºC. NOME: ENRICO DE LIMA ROUZO. IDADE: 3 ANOS. END: AVENIDA CORONEL TEIXEIRA, CALÇADÃO DA PONTA NEGRA - PONTA NEGRA. CPF: 088.492.202-27.DN: 20/12/2019. OCORRÊNCIA REGISTRADA VIA 193.
CONTROLADOR: ST QPBM VELASCO
 COMANDANTE SOCORRO: TEN QOABM MACIEL
</t>
  </si>
  <si>
    <t>SERVIÇO DO DIA 19/11/2024 - 2º TURNO
BIFMA, POSTO SUMAÚMA, ABT-32 - INCÊNDIO EM EVEGETAÇÃO - VIATURA A COMANDO DO SGT S. ROCHA DESLOCOU PARA O LOCAL. END. RUA POLO SUL, 11. CIDADE NOVA. POR TRÁS DO DB NOVA CIDADE. SOLICITANTE: FÁBIO PIMENTEL. CONTATO: 99137-7746. AO CHEGAR FOI OBSERVADO UMA ÁREA QUEIMANDO DE 300M² E FORAM UTILIZADOS 5.000 LITROS DE ÁGUA PARA EXTINGUIR AS CHAMAS. SERVIÇO SEM ALTERAÇÃO. OCORRÊNCIA REGISTRADA VIA 193. 
O SGT S. ROCHA RETORNOU AO LOCAL PARA VERIFICAR OUTROS FOCOS DE INCÊNDIO, POREM NÃO ENVIOU OS DADOS DO ATENDIMENTO. SERVIÇO SEM ALTERAÇÃO.
CONTROLADOR: ST QPBM VELASCO
 COMANDANTE SOCORRO: TEN QOABM MACIEL</t>
  </si>
  <si>
    <t>SERVIÇO DO DIA 19/11/2024 - 2º TURNO
1º BI, POSTO CIS/GC, ABT-27 - PRINCÍPIO DE INCÊNDIO EM RESIDÊNCIA DE ALVENARIA - VIATURA  A COMANDO DO CB JONAS DESLOCOU PARA O LOCAL. END. RUA CARTOLA, 150. NOVO ALEIXO. PRÓXIMO A FEIRA DO BRAGUINHA. SOLICITANTE: KEDMA ROBERTO. CONTATO: 98166-3056. NO LOCAL TRATAVA-SE DE UM INCÊNDIO EM LIXO NO QUINTAL. FOI CONTROLADO POR POPULARES, SEM AÇÃO DOS BOMBEIROS, APENAS ORIENTAÇÃO. O COMANDANTE DE SOCORRO SE FEZ PRESENTE NO LOCAL. PROPRIETÁRIA: ALDRIONE FERREIRA DE SOUZA. CPF: 024.930.442-23. TELEFONE: 99495-1355. SERVIÇO SEM ALTERAÇÃO. OCORRÊNCIA REGISTRADA VIA 193.
CONTROLADOR: ST QPBM VELASCO
 COMANDANTE SOCORRO: TEN QOABM MACIEL</t>
  </si>
  <si>
    <t xml:space="preserve">ERVIÇO DO DIA 19/11/2024 - 2º TURNO
GRAPH, POSTO DO ZUMBI, UR-27 - ATENDIMENTO PRÉ-HOSPITALAR /TRANSPORTE DE PACIENTE - VIATURA A COMANDO DO TEN L. FREITAS DESLOCOU PARA O LOCAL. END. AV. COSME FERREIRA, 5628. ZUMBI. PRÓXIMO À FEIRA. VÍTIMA DE ACIDENTE DE TRÂNSITO (MOTO X MOTO), VÍTIMA: FERNANDO DA SILVA VIANA, 22 ANOS, DN 04/06/2001, CELULAR: 98802-5994. ENCONTRADO AO SOLO COM CAPACETE REFERINDO DOR INTENSA EM REGIÃO DA FOSSA ILÍACA DIREITA, E REGIÃO CERVICAL, LÚCIDO E ORIENTADO NO TEMPO E ESPAÇO, SINAIS VITAIS: PA 11X6, PULSO 93, VENTILAÇÕES: 20, SATURAÇÃO, REALIZADO RMC COMPLETA, ENCAMINHADO AO HPS JOÃO LÚCIO E DEIXADO SOB OS CUIDADOS DO MÉDICO MANOEL ANCELMO, CRM: 3762, CIRURGIÃO GERAL. VÍTIMA NEGA COMORBIDADES, NEGA USO DE MEDICAMENTO E ALERGIA. ACOMPANHANTE: MÃE: ANDREIA ALVES DA SILVA, RG 1525759-2, CELULAR: 99472-7634. MOTO DEIXADA SOB A GUARDA DO PAI, SR FRANCISCO BASTOS DE VIANA, COM A ANUÊNCIA DA MÃE DA VÍTIMA. SERVIÇO SEM ALTERAÇÃO. OCORRÊNCIA REGISTRADA VIA 193.
CONTROLADOR: ST QPBM VELASCO
 COMANDANTE SOCORRO: TEN QOABM MACIEL
</t>
  </si>
  <si>
    <t>SERVIÇO DO DIA 20/11/2024 1º TURNO
CUMPRIRAM ESCALA EXTRA NO SERVIÇO DE S. E. G. OS MILITARES DE ACORDO COM SUAS O.S NOS REFERIDOS POSTOS OU BATALHÕES DO CBMAM. SEG 1º TURNO, S/A.
ST QPBM	JOAQUIM DE SOUZA LIMA 	0512	07:30:00	19:30:00	12:00:00	SCI	0672/SCI/2024	REFORÇO DE GUARNIÇÃO 
CB QPBM	FRANCISCO MOREIRA GOMES JUNIOR 	1256	07:30:00	19:30:00	12:00:00	SCI	0672/SCI/2024	REFORÇO DE EQUIPE 
CB QPBM	ANTÔNIO CÂNDIDO DA SILVA 	1240	07:30:00	19:30:00	12:00:00	SCI	0672/SCI/2024	REFORÇO DE EQUIPE 
CB QPBM	MÁRLIO SOUZA MACEDO	1034	07:30:00	19:30:00	12:00:00	CIS GRANDE CIRCULAR	0745/BI/2024	REFORÇO DA GU
 1º SGT QPBM	BRAZ OLIVEIRA DE SOUSA 	0701	08:00:00	20:00:00	12:00:00	PELOTÃO FLUVIAL	0163/BBE/2024	REFORÇO DE GUARNIÇÃO 
CB QPBM	WILSON VIEIRA NOGUEIRA 	1006	10:00:00	22:00:00	12:00:00	DISTRITO INDUSTRIAL	0744/BI/2024	CONDUTOR DA ATF
 CB QPBM	WERYCKIN MAGALHÃES MOURA 	1203	10:00:00	22:00:00	12:00:00	DISTRITO INDUSTRIAL	0744/BI/2024	CÉU LIMPO
 1º SGT QPBM	LEANDRO NUNES DE SOUZA	0788	10:00:00	22:00:00	12: 00:00	RODOVIÁRIA	0762/BBE/2024	CHEFE DE GU. ATF 04
 CONTROLADOR: TEN QOABM JAMERSON
 COMANDANTE SOCORRO: TEN QOABM MARCELO
ST QPBM	ALEX SOUZA DA COSTA 	0625	19:30:00	07:30:00	12:00:00	CIS GRANDE CIRCULAR	0746/BI/2024	REFORÇO DE GUARNIÇÃO 
CB QPBM	ANDRE LUIZ MARTINS DA SILVA 	1269	19:30:00	07:30:00	12:00:00	SCI	0673/SCI/2024	REFORÇO DE EQUIPE 
ST QPBM	ARILSON FERREIRA DE JESUS 	0572	19:30:00	07:30:00	12:00:00	SCI	0673/SCI/2024	REFORÇO DE EQUIPE 
ST QPBM	HANDERSON FERREIRA DINIZ 	606	19:30:00	07:30:00	12:00:00	SCI	0673/SCI/2024	REFORÇO DE EQUIPE   SCI-EG
CONTROLADOR: TEN BM RYAN
 COMANDANTE DE SOCORRO: TEN BM MARCELO</t>
  </si>
  <si>
    <t>SERVIÇO DO DIA 20/11/2024 1º TURNO
BBE POSTO DA RODOVIÁRIA ABT-33 A COMANDO DA SGT LAURA DESLOCOU-SE PARA O LOCAL. ESTABELECIMENTO BRASIL ALUGUEL DE VEÍCULOS E EQUIPAMENTOS. AV CONSTANTINO NERY 572 CENTRO. PROPRIETÁRIO: SR RENATO PASTANA DE OLIVEIRA, 43 ANOS, CPF 51502828200, FONE 98128 3260. AO CHEGAR AO QTH, A GU CHOQUE SE FAZIA PRESENTE. TRATAVA-SE DE CURTO CIRCUITO NA PARTE ELÉTRICA, PRÓXIMO À PLACA DE IDENTIFICAÇÃO DO ESTABELECIMENTO. FOI FEITO O DESLIGAMENTO DO FORNECIMENTO DE ENERGIA.  O PROPRIETÁRIO IRIA ACIONAR A AMAZONAS ENERGIA E O ELETRICISTA. APOIO PMAM, VTR CHOQUE 25-9205 A COMANDO DO SGT PM JORGE AIRES. SOLICITANTE: SGT PM J. AIRES. ESSA OCORRÊNCIA FOI RECEBIDA VIA 190. SERVIÇO SEM ALTERAÇÃO.
CONTROLADOR: TEN QOABM JAMERSON
 COMANDANTE SOCORRO: TEN QOABM MARCELO</t>
  </si>
  <si>
    <t>RESGATE DE ANIMAL SILVESTRE TIPO CAPIVARA NO CLUBE DO ADVOGADO- OAB AV.  EFIGÊNIO SALES AO LADO DA CONCESSIONÁRIA SHIZEN HONDA
 SOLICITANTE: DARCIO FARIA / CPF: 091495238-21
 CONTATO: 99252-9676
COMANDANTE DE SOCORRO AR-55 A COMANDO DO TEN MARCELO DESLOCARAM-SE PARA O LOCAL. CAPIVARA, PRÓXIMO A PISCINA DO CLUBE DO ADVOGADO - OAB NA AV. EFIGÊNIO SALES Nº 363, PARQUE 10, AO LADO DA CONCESSIONÁRIA SHIZEN HONDA. SOLICITANTE: DÁRCIO FARIA, CPF: 09149523821, CONTATO: 992529676. O TEN MARCELO DESLOCOU PARA O LOCAL. CHEGANDO LÁ, FOI VERIFICADO QUE ERA NECESSÁRIO UMA CAIXA PARA PÔR O ANIMAL. ASSIM, A EQUIPE SE DESLOCOU ATÉ O IBAMA ONDE FOI ADQUIRIDA UMA CAIXA DE CONTROLE. ENTÃO, A EQUIPE RETORNOU ATÉ O LOCAL E FEZ A CAPTURA DO ANIMAL ENTREGANDO EM SEGUIDA AO IBAMA. SERVIÇO FINALIZADO SEM ALTERAÇÃO.
CONTROLADOR: TEN BM RYAN
COMANDANTE DE SOCORRO: TEN BM MARCELO</t>
  </si>
  <si>
    <t>SERVIÇO DO DIA 20/11/2024 1º TURNO
1º BI POSTO DO ZUMBI ABT-31 A COMANDO DO SGT GENTIL DESLOCOU-SE PARA O LOCAL. CONTROLE DE INSETO DO TIPO CABA ALOJADA EM UMA COLUNA EXTERNA DA RESIDÊNCIA, MENOR QUE UMA BOLA DE FUTEBOL, CIENTE (GLP). SOLICITANTE: NATALIA PRATA, 99410-9520, CPF 02424106266. FOI REALIZADO O CONTROLE DE INSETO DA ESPECIE CABA. SERVIÇO SEM ALTERAÇÃO.
CONTROLADOR: TEN QOABM JAMERSON
 COMANDANTE SOCORRO: TEN QOABM MARCELO</t>
  </si>
  <si>
    <t>SERVIÇO DO DIA 20/11/2024 1º TURNO
BBE POSTO CENTRAL ABT-34 A COMANDO DO CB ROBSON DESLOCOU-SE PARA O LOCAL. PROXIMMO A ESCOLA BALBINA MESTRINHO. CASA DE ABELHA COM APROXIMADAMENTE 1,5 METRS DE ALTURA, LOCALIZADA NO FORRO E TELHADO DA RESIDENCIA. SOLICITANTE: ELEN SILVA. TEL:982907248.  NO SERVIÇO DO DIA 20/11/2024 A GUARNIÇÃO DA ABT-33 A COMANDO DO CB ROBSON DESLOCOU PARA O LOCAL. FALARAM COM O SOLICITANTE E FICOU AGENDAD PARA O PERIODO NOTURNO O CONTROLE DE INSETO. OCORRENCIA EM ANDAMENTO...
CONTROLADOR: TEN QOABM JAMERSON
 COMANDANTE SOCORRO: TEN QOABM MARCELO
BBE, POSTO CENTRAL, ABT-34  - CONTROLE DE INSETOS - A VIATURA, AO COMANDO DO CB ROBSON, DESLOCOU PARA O LOCAL. PRÓXIMO A ESCOLA BALBINA MESTRINHO. CASA DE ABELHA COM APROXIMADAMENTE 1,5 METROS DE ALTURA, LOCALIZADA NO FORRO E TELHADO DA RESIDÊNCIA. SOLICITANTE: ELENE DE JESUS DA SILVA. TEL: 98290-7248.  NO SERVIÇO DO DIA 20/11/2024 A GUARNIÇÃO DA ABT-33 A COMANDO DO CB ROBSON DESLOCOU PARA O LOCAL. FALARAM COM O SOLICITANTE E FICOU AGENDADA PARA O PERÍODO NOTURNO O CONTROLE DE INSETO. A VIATURA RETORNOU NO PERÍODO NOTURNO E REALIZOU O CONTROLE DE INSETOS TIPO ABELHAS SEM ALTERAÇÃO.
CONTROLADOR: TEN BM RYAN
 COMANDANTE DE SOCORRO: TEN BM MARCELO</t>
  </si>
  <si>
    <t>SERVIÇO DO DIA 20/11/2024 1º TURNO
COMANDANTE DE SOCORRO AR-55 A COMANDO DO TEN MARCELO, ABT-32 A COMANDO DO SGT DENIS, UR-24 A COMANDO DO TENENTE PEDRO SANTOS DESLOCARAM-SE PARA O LOCAL. ACIDENTE DE TRÂNSITO COM VÍTIMA -   CAMINHÃO DA BEMOL PERDEU CONTROLE COLIDIU COM PORTE DE ALTA TENSÃO. RUA: MANIVA, 12 COLÔNIA TERRA NOVA, CONHECIDO COMO CELEBRIDADE, ATRÁS MURO DA COCA COLA/ CASALOTERICA FALCÃO. SOLICITANTE: MICHELE SANTOS, 99246-1800. A VTR UR-24 FOI A PRIMEIRA A CHEGAR NO LOCAL DA OCORRÊNCIA. APÓS, AS 12:36 CHEGOU A ABT-32.  OCORRÊNCIA ACIDENTE DE TRÂNSITO. CAMINHÃO BAÚ BEMOL PLACA QZR4H16 - COR AZUL. MOTORISTA LEANDRO PEREIRA DE CARVALHO, CPF 00623536242, TEL 92993342028, RESIDENTE A RUA SOUZA SOARES Nº 93 QD 97 LIRIO DO VALE 2. A OCORRÊNCIA SE DEU SEGUNDO MOTORISTA DO BAÚ EM DECORRÊNCIA DO MESMO TER SIDO FECHADO POR OUTRO VEÍCULO QUE O MESMO NÃO CONSEGUIR IDENTIFICAR, EM SEGUIDA O MESMO PERDEU O CONTROLE DO VEÍCULO E BATEU NO PORTE. NÃO HOUVE AÇÃO DIRETA POR PARTE DA EQUIPE DO ABT 32. APENAS COLETA DE DADOS. NÃO HAVIA VITIMAS ENCARCERADAS NO VEICULO. OCORRENCIA REGISTRADA VIA 193. SERVIÇO SEM ALTERAÇÃO.
CONTROLADOR: TEN QOABM JAMERSON
 COMANDANTE SOCORRO: TEN QOABM MARCELO</t>
  </si>
  <si>
    <t>SERVIÇO DO DIA 20/11/2024 1º TURNO
GRAPH POSTO FLORESTAL UR-24 COMANDO DO TEN PEDRO SANTOS DESLOCOU-SE PARA O LOCAL. AV MAX TEIXEIRA , CIDADE NOVA 1, EM  FRENTE A ESCOLA RAIMUNDO BELO E NA FRENTE DA DISMONZA TINTAS, AO LADO DO POSTO EQUADOR. ACIDENTE DE TRÂNSITO MOTO VS CARRO, PASSAGEIRA DA MOTO DESMAIADA NA VIA. SOLICITANTE: 98586-1855 - EVELYN SILVA. VITIMA: FERNANDO NASCIMENTO DOS SANTOS, 24 ANOS, NASCIMENTO17/07/99, CPF 70681698217. 96% OXIMETRIA, 117X70 P.A, 92 PULSO. COLISAO CARRO/MOTO (MOTORIASTA DA MOTO E A NAMORADA ERA GARUPA) DE CAPACETE NO ACIDENTE. ESTAVA ANDANDO. DOR ELEVADA NO QUADRIL (DIREITA), ESCORIAÇAO MS E MI, SEM ALERGIA, SEM COMORBIDADES. ENCAMINHADO AO H.P.S PLATAO ARAUJO E ENTREGUE AOS CUIDADOS DA DRA. MARA CRM: 3425. ESSA OCORRENCIA FOI REGISTRADA VIA 193. SERVIÇO SEM ALTERAÇÃO.
CONTROLADOR: TEN QOABM JAMERSON
 COMANDANTE SOCORRO: TEN QOABM MARCELO</t>
  </si>
  <si>
    <t>SERVIÇO DO DIA 20/11/2024 1º TURNO
GRAPH POSTO DO ZUMBI UR-27 A COMANDO DO TEN LEONARDO CORREA DESLOCOU-SE PARA O LOCAL. VÍTIMA COMPARECEU AO PB DRAGÃO 02 PARA CORTE DE ANEL ACOMPANHADA DO ESPOSO. AÇÃO DOS BOMBEIROS: REALIZADO CORTE DE ANEL TIPO ALIANÇA DE OURO EM DEDO ANELAR ESQUERDO. APRESENTANDO HIPEREMIA E ESCORIAÇÃO EM FALANGE PROXIMAL. REALIZADAS ORIENTAÇÕES E LIBERADO NO LOCAL. DADOS DA VITIMA: CONSUELO DA SILVA PEREIRA, IDADE: 52 ANOS, ENDEREÇO: RUA RIO NAPIÁ, CONJ COLINA DO ALEIXO SÃO JOSÉ DO OPERÁRIO, TEL: 92 992196242. VÍTIMA COMPARECEU AO PB DRAGÃO 02 PARA CORTE DE ANEL. SERVIÇO SEM ALTERAÇÃO.
CONTROLADOR: TEN QOABM JAMERSON
 COMANDANTE SOCORRO: TEN QOABM MARCELO</t>
  </si>
  <si>
    <t>SERVIÇO DO DIA 20/11/2024 1º TURNO
BIFMA POSTO SUMAÚMA ABT-32 A COMANDO DO SGT DENIS DESLOCOU-SE  PARA O LOCAL. INCÊNDIO EM RESIDÊNCIA ALVENARIA SEM VITIMA, AO LADO DO MATERIAL DE CONSTRUÇÃO CASTELINHO, RUA ARQUITETO JOSÉ HENRIQUE 192- RIO PIORINI. SOLICITANTE: GEISON BARRONCAS / CONTATO: 99250-6626. QUANDO A GUARNIÇÃO CHEGOU AO LOCAL OS POPULARES JÁ HAVIAM CONTROLADO O SINISTRO. FOI FEITO APENAS COLETA DE DADOS NO LOCAL. RESPONSÁVEL POR TER ATEADO FOGO, EDUARDO FRANCISCO LAZAREK, RA 301882003330 (PROPRIETÁRIO DA RESIDENCIA). ESPOSA DO MESMO CHAMA-SE ANA NERES. SEM MAIS DADOS DA MESMA. CASA MEDINDO 6 X 8, DE ALVENARIA SENDO UM QUARTO, UMA SALA E UMA COZINHA. PERDA TOTAL DA RESIDÊNCIA. FORAM QUEIMADOS CAMA, FOGÃO, TELEVISÃO 75 POLEGADAS, VENTILADOR, AR-CONDICIONADO DE CAIXA 10 MIL BTUS, CADEIRA DE EMBALO, GELADEIRA. SEGUNDO INFORMAÇÕES DOS MORADORES FOI ESSE CIDADÃO QUE É MORADOR DA RESIDÊNCIA QUE ATEOU O FOGO. SOLICITANTE: GELSON BARRONCAS. TEL 992506626. APENAS ESSES DADOS FORAM ENVIADOS PELO CHEFE DE GUARNIÇÃO. OCORRENCIA REGISTRADA VIA 193. SERVIÇO SEM ALTERAÇÃO.
CONTROLADOR: TEN QOABM JAMERSON
 COMANDANTE SOCORRO: TEN QOABM MARCELO</t>
  </si>
  <si>
    <t>SERVIÇO DO DIA 20/11/2024 1º TURNO
GRAPH POSTO CENTRAL UR-28 A COMANDO DO TEN CLEBER MELO DESLOCOU-SE PARA O LOCAL. TIPO DA OCORRÊNCIA: CORTE DE ANEL. SITUAÇÃO DA OCORRÊNCIA: VÍTIMA COMPARECEU NO PB CENTRAL, ENCAMINHADO DO SPA DO ALVORA, SIC DA MESMA, APRESENTANDO EDEMA NO 4º QUIRODÁCTILO DIREITO. PACIENTE: MARIA NARRID LOPES TOMAZ, DN: 16/11/1993, RG 2682371-3, CPF 012.203.212-81, END: RUA SEBASTIÃO LAVOR, S/N, PARQUE 10 DE NOVEMBRO, CEL: (92) 9 9248-6579. AÇÃO DO BOMBEIRO:  ATENDIMENTO A OCORRÊNCIA, PARA CORTE DE ANEL, VÍTIMA LÚCIDA E ORIENTADA, em AA, EUPNEICA E AFEBRIL, COME EDEMA EM 4¿QDCTLO DIREITO, SENDO REALIZADO CORTE DE ANEL E LIBERADO VÍTIMA COM O MESMO QUADRO CLINICO SUPRACITADO. A VÍTIMA FOI AO QCG PARA REALIZAR O CORTE DE ANEL. SERVIÇO SEM ALTERAÇÃO.
CONTROLADOR: TEN QOABM JAMERSON
 COMANDANTE SOCORRO: TEN QOABM MARCELO</t>
  </si>
  <si>
    <t>SERVIÇO DO DIA 20/11/2024 1º TURNO
BIFMA POSTO SUMAÚMA ABT-32 A COMANDO DO SGT DENIS DESLOCOU-SE  PARA O LOCAL. A SENHORA EDISAMILA CARDOSO DA COSTA, CPF 06523154297, TEL 985533466, RESIDENTE A RUA URIQUEMA Nº 02 CIDADE NOVA, FOI AO POSTO PARA RETIRADA DE ANEL DO DEDO INDICADOR DIREITO, ANEL DE AÇO. REALIZADO O SERVIÇO SEM ALTERAÇÃO.
CONTROLADOR: TEN QOABM JAMERSON
 COMANDANTE SOCORRO: TEN QOABM MARCELO</t>
  </si>
  <si>
    <t>SERVIÇO DO DIA 20/11/2024 1º TURNO
1º BI POSTO CIS/GC ABT-27 A COMANDO DO CB MARLIO DESLOCOU-SE PARA O LOCAL. INCENDIO EM VEGETAÇÃO URBANA EM UMA AREA DE APROXIMADAMENTE 20 M2. FORAM GASTOS APROXIMADAMENTE 500 LITROS DE AGUA E O LOCAL FOI ENTREGUE EM SEGURANÇA. SOLICITANTE: MARLUCIA COSTA. TEL: 991489016. OCORRENCIA REGISTRADA VIA 193. A ATF NÃO FOI DESLOCADA DEVIDO OS FOCOS SEREM PEQUENOS E PROXIMOS AO POSTO DRAGÃO 1. SERVIÇO SEM ALTERAÇÃO.
CONTROLADOR: TEN QOABM JAMERSON
 COMANDANTE SOCORRO: TEN QOABM MARCELO</t>
  </si>
  <si>
    <t>SERVIÇO DO DIA 20/11/2024 1º TURNO
GRAPH POSTO DO ZUMBI UR-27 A COMANDO DO TEN LEONARDO CORREA DESLOCOU-SE PARA O LOCAL. ORDEM DE OPERAÇÕES Nº 1037/GRAPH/CBC/2024; EVENTO: CAMPEONATO EVANGÉLICO DE FUTEBOL DO ESTADO DO AMAZONS, CEFAM; DETERMINAÇÃO: CMT GERAL DO CBMAM; MISSÃO: PREVENIR E ATENDER CASOS DE URGÊNCIA/EMERGÊNCIA E REALIZAR RESGATE; LOCAL: CAMPO DE FUTEBOL DO SESI;  HORÁRIO: 17:00 AS 23H00;  EFETIVO: TEN BM LEONARDO , SGT BM FEIO E SGT BM MARCELO CUNHA. OCORRENCIA EM ANDAMENTO...
CONTROLADOR: TEN QOABM JAMERSON
 COMANDANTE SOCORRO: TEN QOABM MARCELO
GRAPH POSTO DO ZUMBI UR-27 A COMANDO DO TEN LEONARDO CORREA DESLOCOU-SE PARA O LOCAL. ORDEM DE OPERAÇÕES Nº 1037/GRAPH/CBC/2024; EVENTO: CAMPEONATO EVANGÉLICO DE FUTEBOL DO ESTADO DO AMAZONS, CEFAM; DETERMINAÇÃO: CMT GERAL DO CBMAM; MISSÃO: PREVENIR E ATENDER CASOS DE URGÊNCIA/EMERGÊNCIA E REALIZAR RESGATE; LOCAL: CAMPO DE FUTEBOL DO SESI;  HORÁRIO: 17:00 AS 23H00;  EFETIVO: TEN BM LEONARDO , SGT BM FEIO E SGT BM MARCELO CUNHA. PREVENÇÃO FINALIZADA POR VOLTA DE 22H. DURANTE A PREVENÇÃO OCORREU UM PRINCÍPIO DE INCÊNDIO EM UM DISJUNTOR DAS LUZES DE ILUMINAÇÃO DO ESTÁDIO, QUE LOGO FOI CONTROLADO COM O USO DE  EXTINTORES. NÃO HOUVE COMPLICAÇÕES E O EVENTO SEGUIU NORMALMENTE ATÉ O FINAL.
CONTROLADOR: TEN BM RYAN
 COMANDANTE DE SOCORRO: TEN BM MARCELO</t>
  </si>
  <si>
    <t>SERVIÇO DO DIA 20/11/2024 1º TURNO
1º BI POSTO DO ZUMBI ABT-31 A COMANDO DO SGT GENTIL DESLOCOU-SE PARA O LOCAL. RUA DOUTOR DANIEL , N 76, ZUMBI 2, AO LADO DA UBS JOÃO NOGUEIRA DA MATA. SOLICITANTE:  AMANDA PINHEIRO, TEL  98605-6819.  SENHORA IDOSA DE 82 ANOS, ACAMADA, COM 2 ANÉIS PRESOS NO DEDO DEVIDO A UMA REAÇÃO ALÉRGICA. OCORRENCIA EM ANDAMENTO...
CONTROLADOR: TEN QOABM JAMERSON
 COMANDANTE SOCORRO: TEN QOABM MARCELO
1º BI, POSTO DO ZUMBI, ABT-31 - CORTE DE ANEL - A VIATURA, AO COMANDO DO SGT GENTIL, DESLOCOU PARA O LOCAL, RESIDÊNCIA DA PACIENTE, E REALIZOU CORTE DE ANEL. RUA DOUTOR DANIEL , Nº 76, ZUMBI 2, AO LADO DA UBS JOÃO NOGUEIRA DA MATA. SOLICITANTE:  AMANDA PINHEIRO, TEL  98605-6819.  SENHORA IDOSA DE 82 ANOS, ACAMADA, COM 2 ANÉIS PRESOS NO DEDO DEVIDO A UMA REAÇÃO ALÉRGICA. SERVIÇO REALIZADO SEM ALTERAÇÃO.
CONTROLADOR: TEN BM RYAN
 COMANDANTE DE SOCORRO: TEN BM MARCELO</t>
  </si>
  <si>
    <t xml:space="preserve">
FEM PASSANDO MAL, CONVULSIONANDO
 AV RODRIGO OTAVIO, JAPIIM
 PROXIMO A PARADA DE ÔNIBUS, DA FARMABEM, EM FRENTE A CAIXA ECONOMICA
 CAIO VINICIUS - 98495 7578
GRAPH, POSTO CENTRAL, UR-28 - ATENDIMENTO PRÉ-HOSPITALAR - A VIATURA, AO COMANDO DO TEN BM CLEBBER MELO, DESLOCOU ATÉ A PARADA DE ÔNIBUS DA DROGARIA FARMABEM FINS REALIZAR ATENDIMENTO A UMA MULHER QUE ESTAVA SOZINHA E CONVULSIONANDO. NA CHEGADA DA VIATURA AO LOCAL, JÁ HAVIA UMA VIATURA DO SAMU REALIZANDO O ATENDIMENTO À VITIMA. A VIATURA RETORNOU AO POSTO SEM ATUAÇÃO. A OCORRÊNCIA ENTROU VIA 193.
CONTROLADOR: TEN BM RYAN
 COMANDANTE DE SOCORRO: TEN BM MARCELO</t>
  </si>
  <si>
    <t>AV CORONEL TEIXEIRA PASSANDO O SHOPING PONTA NEGRA  ARVORE TOMBADA EM VIA PUBLICA ENICMA DA CABINE  DE CAMINHAO 
SOLICITANTE : DAIANE LIMA 
92991622856
BBE, RODOVIÁRIA, ABT-33 - CORTE DE ÁRVORE - A VIATURA, AO COMANDO DA SGT BM LAURA, DESLOCOU ATÉ A AVENIDA CORONEL TEIXEIRA, FINS REALIZAR CORTE DE ÁRVORE QUE HAVIA TOMBADO SOBRE UM CAMINHÃO, MAS AO CHEGAR, FOI CONSTATADO QUE QUE O GALHO DE ÁRVORE JÁ HAVIA SIDO RETIRADO DE CIMA DO VEÍCULO E A VIA JÁ TINHA SIDO LIBERADA. NÃO HOUVE ATUAÇÃO DOS BOMBEIROS.
CONTROLADOR: TEN BM RYAN
 COMANDANTE DE SOCORRO: TEN BM MARCELO</t>
  </si>
  <si>
    <t xml:space="preserve">ACIDENTE DE TRÂNSITO - AMAROK X CAMINHÃO
 CONDUTOR ESTÁ RETIDO 
AV DARCY VARGAS
 EM FRENTE A UEA
 SENTIDO BAIRRO 
GABRIELY VIEIRA - 99183 2674
GRAPH, RODOVIÁRIA, UR-24 - ACIDENTE DE TRÂNSITO - A VIATURA, AO COMANDO DO TEN BM PEDRO SANTOS, DESLOCOU ATÉ A AVENIDA DARCY VARGAS, EM FRENTE A UEA ONDE HOUVE A COLISÃO ENTRE DOIS VEÍCULOS. UM CAMINHÃO E UMA PICK-UP AMAROK. A GUARNIÇÃO REALIZOU ATENDIMENTO E TRANSPORTEDO CONDUTOR DA PICK-UP AMAROK: ERIK ALMEIDA DA SILVA, 29 ANOS, RG: 01646395271. APRESENTAVA FERIMENTO CORTO-CONTUSO PROFUNDO EM JOELHO ESQUERDO E POSSÍVEL FRATURA EM PUNHO DIREITO. ESTAVA ALCOOLIZADO E COM CINTO DE SEGURANÇA, SEM ALERGIA, SEM COMORBIDADES, NAO USA MEDICAÇÕES. FOI ENCAMINHADO AO H.P.S 28 DE AGOSTO E DEIXADO AOS CUIDADOS DA MÉDICA NAYANDRA CRM 11822, CIRURGIÃO DR. CATUNDA. CONDUTOR DO CAMINHÃO: JOSÉ RIBAMAR DE OLIVEIRA LIMA, CPF: 066.599.492-91. OS DADOS DOS VEÍCULOS NÃO FORAM REPASSADOS AO COBOM. A OCORRÊNCIA ENTROU VIA 193.
CONTROLADOR: TEN BM RYAN
 COMANDANTE DE SOCORRO: TEN BM MARCELO
</t>
  </si>
  <si>
    <t>ACIDENTE DE TRÂNSITO - QUEDA DE MOTO - 2 MOTOS
 DARCY VARGAS
 EM FRENTE A UEA
 SAME TALES MARTINS - 99106 9074</t>
  </si>
  <si>
    <t>SERVIÇO DO DIA 21/11/2024 1º TURNO
CUMPRIRAM ESCALA EXTRA NO SERVIÇO DE S. E. G. OS MILITARES DE ACORDO COM SUAS O.S NOS REFERIDOS POSTOS OU BATALHÕES DO CBMAM. SEG 1º TURNO, S/A.
CB QPBM	RAFAELE DE OLIVEIRA DA SILVA 	1191	07:30:00	19:30:00	12:00:00	SCI	0674/SCI/2024	REFORÇO DE EQUIPE SCI- EG
 1º SGT QPBM	ALEXSANDRO VIEIRA SANTANA 	0748	08:00:00	20:00:00	12:00:00	PELOTÃO FLUVIAL	0164/BBE/2024	REFORÇO DE GUARNIÇÃO 
CB QPBM	JOÃO DOS SANTOS BRITO 	1113	07:30:00	19:30:00	12:00:00	SCI	0674/SCI/2024	REFORÇO DE EQUIPE 
ST QPBM	LEANDRO RODRIGUES DA SILVA 	0630	07:30:00	19:30:00	12:00:00	SCI	0674/SCI/2024	REFORÇO DE EQUIPE SCI-EG 
ST QPBM	WENDEL DA SILVA MARQUES 	706	07:30:00	19:30:00	12:00:00	SCI	0674/SCI/2024	REFORÇO DE EQUIPE.
CB QPBM	RONALDO BATANY MARQUES 	1119	08:00:00	20:00:00	12:00:00	QCG CENTRAL	0766/BBE/2024	REFORÇO DE GUARNIÇÃO 
CB QPBM	RICARDO MOREIRA BARROS 	1055	08:00:00	18:00:00	12:00:00	DISTRITO INDUSTRIAL	0750/BI/2024	OPERAÇÃO CÉU LIMPO
 ST QPBM	ESMERALDO MARTINS SEABRA 	0731	10:00:00	22:00:00	12:00:00 	RODOVIÁRIA	0763/BBE/2024	AUXILIAR ATF 
ST QPBM	FELIPE LOIOLA DE CARVALHO 	0704	12:00:00	16:00:00	4:00:00	CMBM	0142/CMCB/2024	PREVENÇÃO E REFORÇO DE EFETIVO NO CMCB 
CB QCPBM	AUGUSTA ROBERTA CALDERARO AFONSO 	1186	07:00:00	11:00:00	4:00:00	CMBM	0141/CMCB/2024	REFORÇO DE EFETIVO 
1º SGT QPBM	ALAN LIMA FIGUEIREDO	0745	14:00:00	17:00:00	3:00:00	DAT	0121/DAT/2024	INCINERAÇÃO DE PROJETOS
 2º TEN QOABM	PAULO KEMEL SATO LOPES 	0677	14:00:00	17:00:00	3:00:00	DAT	0121/DAT/2024	INCINERAÇÃO DE PROJETO
 3º SGT QCPBM	THIAGO DOS SANTOS 	1547	14:00:00	17:00:00	3:00:00	QCG CENTRAL	0117/CIACG/2024	SEG NA REFORMA DO QCG/RESPONSÁVEL POR SUPERVISIONAR A OBRA DE REFORMA DO QCG
 1º SGT QPBM	SIDNEY TEIXEIRA APARÍCIO 	0703	14:00:00	17:00:00	3:00:00	DAT	0121/DAT/2024	INCINERAÇÃO DE PROJETOS 
CB QPBM	WARLLISON GOMES DE SOUSA	1112	14:00:00	18:00:00	4:00:00	QCG CENTRAL	0227/GABINETE/2024	CONTROLE DE GABINETE, CONDUÇÃO DE VIATURAS OFICIAIS E SEGURANÇA ORGÂNICA DE AUTORIDADES DO CBMAM 
ST QPBM	GELNIVAN DE AMORIM MACIEL 	0681	14:00:00	20:00:00	6:00:00	PELOTÃO FLUVIAL	0165/BBE/2024	PERMANÊNCIA NO PELOTÃO FLUVIAL 
CB QPBM	ADRIANO SOUZA QUEIROZ 	1023	14:00:00	16:00:00	4:00:00 	OUTROS	0171/CSM/2024	MANUTENÇÃO DE VTR
 CB QPBM	ABRAÃO ARAÚJO PETILLO	1130	18:00:00	06:00:00	12:00:00	DISTRITO INDUSTRIAL	0749/BI/2024	CONDUTOR ATF 02
CONTROLADOR: TEN QOABM JAMERSON
 COMANDANTE SOCORRO: TEN QOABM BARRETO.</t>
  </si>
  <si>
    <t>SERVIÇO DO DIA 21/11/2024 1º TURNO
GRAPH POSTO CENTRAL UR-28 A COMANDO DA TEN CUNHA DESLOCOU-SE PARA O LOCAL. ORDEM DE OPERAÇÕES Nº 1038/GRAPH/CBC/2024; EVENTO: TFM NO QCG; DETERMINAÇÃO: CMT DO CBC; MISSÃO: PREVENIR E ATENDER CASOS DE URGÊNCIA/EMERGÊNCIA E REALIZAR RESGATE; DATA: 21.11.2024 (TERÇA-FEIRA); VTR: UR 28. EFETIVO: TEN CUNHA, SGT ESQUERDO, SGT PEDRO RIBEIRO; HORARIO: 07H00 ÀS 08H30 QCG/CBMAM,  PRÓX. A CAPELA E NO HORARIO VESPERTINO: 17H00 ÀS 18H30. INFORMO QUE A UR-28 DESLOCOU PARA A OFICINA MARDISA MERCEDES BENZ NA TORQUATO TAPAJÓS PARA MANUTENÇÃO E FOI NECESSÁRIO BAIXAR A VTR. A GUARNIÇÃO ENCONTRA-SE NO QCG SEM VTR. A UR-24 DO POSTO ESPECIAL IRÁ REALIZAR A PREVENÇÃO NO TFM DO PERIODO VESPERTINO NO QCG. FOI REALIZADO A PREVENÇÃO NO LOCAL E CUMPRIDOS TODOS OS HORÁRIOS DURANTE ESTE TURNO, SEM ALTERAÇÃO. SOLICITANTE: CBC/COBOM. TEL: 36123130. SERVIÇO SEM ALTERAÇÃO.
CONTROLADOR: TEN QOABM JAMERSON
 COMANDANTE SOCORRO: TEN QOABM BARRETO</t>
  </si>
  <si>
    <t>SERVIÇO DO DIA 21/11/2024 1º TURNO
BBE POSTO CENTRAL ABT-34 A COMANDO DO CB OTÁVIO JOSÉ DESLOCOU-SE PARA O LOCAL. PACIENTE: NOME LEVI LAVOR DE OLIVEIRA, CPF 70257490280, CTT 929985577591, RESIDENTE A RUA TENENTE JURANDI N 91 A, RAIZ. CORTE DE ANEL DE AÇO DO DEDO ANELAR DIREITO COM A UTILIZAÇÃO  DE MINI CORTA FRIO  PESSOAL, POSTO CENTRAL. A SOLICITANTE FOI AO POSTO CENTRAL SOLICITAR O SERVIÇO DE CORTE DE ANEL. SERVIÇO SEM ALTERAÇÃO
CONTROLADOR: TEN QOABM JAMERSON
 COMANDANTE SOCORRO: TEN QOABM BARRETO</t>
  </si>
  <si>
    <t>SERVIÇO DO DIA 21/11/2024 1º TURNO
BBE POSTO CENTRAL ABT-34 A COMANDO DO CB DIVAL DESLOCOU-SE PARA O LOCAL. CONTEINNER PEGANDO FOGO NA RODA, JÁ FORAM USADOS 2 EXTINTORES DE INCÊNDIO, MAIS NÃO CONSEGUIRAM APAGAR NA BASE AÉREA, EM FRENTA AO AEROPORTO DE PONTA PELADA. SOLICITANTE: RENATO MARINHO 99 485-7538. ANTÔNIO FRANCISCO MIRANDA DE SOUZA, IDADE: 44 ANOS, CPF 648.441.612-53, TEL: 995122106, END.: RUA 21, ALFREDO NASCIMENTO. EMPRESA OLIVIA PINTO TRANSPORTA CARGAS DE METAIS, PLACA: JCT7I81. FREIO SUPERAQUECEU EM APENAS UMA DAS RODAS DA CARRETA, MAS NÃO CHEGOU A INCENDIAR. FOI UTILIZADO UM EXTINTOR DE PQS PELO PRÓPRIO CONDUTOR. NÃO HOUVE NECESSIDADE DE AÇÃO DOS BOMBEIROS. OCORRENCIA RECEBIDA VIA 193. SERVIÇO SEM ALTERAÇÃO.
CONTROLADOR: TEN QOABM JAMERSON
 COMANDANTE SOCORRO: TEN QOABM BARRETO</t>
  </si>
  <si>
    <t>SERVIÇO DO DIA 21/11/2024 1º TURNO
BIFMA POSTO SUMAÚMA ABT-32 A COMANDO DO ST WILSON DESLOCOU-SE  PARA O LOCAL. PRINCÍPIO DE INCÊNDIO EM RESIDÊNCIA. RUA CUPUAÇU, 44 - CIDADE NOVA. O SINISTRO COMEÇOU EM UMA TOMADA DENTRO DE UM QUARTO E SE PROPAGOU PARA UMA CAMA DE CASAL, PARCIALMENTE DESTRUÍDA. FORAM REALIZADAS A VISTORIA E ORIENTAÇÕES DE SEGURANÇA. E APENAS COLETA DE DADOS. CINARA MOURA, 34 ANOS, FUNCIONÁRIA PUBLICA, CPF 997080192-98, CONTATO: 92992193762. A SOLICITANTE FOI AO POSTO FLORESTAL SOLICITAR APOIO DOS BOMBEIROS. SERVIÇO SEM ALTERAÇÃO.
CONTROLADOR: TEN QOABM JAMERSON
 COMANDANTE SOCORRO: TEN QOABM BARRETO</t>
  </si>
  <si>
    <t>SERVIÇO DO DIA 21/11/2024 1º TURNO
GRAPH POSTO DO ZUMBI UR-27 A COMANDO DO TEN L. FREITAS DESLOCOU-SE PARA O LOCAL. ORDEM DE OPERAÇÕES Nº 1039/CBC/2024. EVENTO: SOLENIDADE MILITAR ALUSIVA AO DIA 19 DE NOVEMBRO ¿ DIA DA BANDEIRA NACIONAL. MISSÃO: PREVENÇÃO E ATENDIMENTO DE URGÊNCIA E EMERGÊNCIA. DATA: 21.11.2024. VTR: UR-27. EFETIVO E HORÁRIOS: TEN BM L. FREITAS, SGT BM ROSILENE LIMA,  SGT BM DOUGLAS FURTADO. LOCAL: QCG CBMAM. HORÁRIO: 11H30MIN ATÉ O NECESSÁRIO. FOI REALIZADO A PREVENÇÃO NO LOCAL E CUMPRIDOS TODOS OS HORÁRIOS DURANTE ESTE TURNO, SEM ALTERAÇÃO. SOLICITANTE: CBC/COBOM. TEL: 36123130. SERVIÇO SEM ALTERAÇÃO.
CONTROLADOR: TEN QOABM JAMERSON
 COMANDANTE SOCORRO: TEN QOABM BARRETO</t>
  </si>
  <si>
    <t>SERVIÇO DO DIA 21/11/2024 1º TURNO
1º BI POSTO CIS/GC ABT-27 A COMANDO DO ST ALEX DESLOCOU-SE PARA O LOCAL. ATAQUE DE ABELHA  RUA  AGOSTINHO CAMPOS 79, JORGE TEIXEIRA PRÓX.A ESCOLA MUNICIPAL EDINE TELES GUIMARÃES. SOLICITANTE:  RAFAEL SILVA CRUZ 98256-7123. FOI FEITO VISTORIA NO LOCAL E FICOU AGENDADO PARA O PERIODO NOTURNO O CONTROLE DE INSETO DA ESPECIE ABELHA. ABT-27 IRA AO LOCAL. OCORRENCIA EM ANDAMENTO...
CONTROLADOR: TEN QOABM JAMERSON
 COMANDANTE SOCORRO: TEN QOABM BARRETO
_______________________________ __________________________
'1º BI POSTO CIS/GC ABT-27 A COMANDO DO ST ALEX REALIZOU DESLOCAMENTO PARA O LOCAL. ATAQUE DE ABELHA, SOLICITANTE: RAFAEL SILVA CRUZ 98256-7123. O CONTROLE FOI REALIZADO SEM ALTERAÇÃO.
CONTROLADOR: ST BM WALDIRA
 COMANDANTE SOCORRO: TEN QOABM BARRETO</t>
  </si>
  <si>
    <t>SERVIÇO DO DIA 21/11/2024 1º TURNO
BIFMA POSTO SUMAÚMA ABT-32 A COMANDO DO ST WILSON DESLOCOU-SE  PARA O LOCAL. INCÊNDIO EM VEGETACÃO, TERRENO CONHECIDO COMO PAREDÃO.  RUA COLE POSTER 23, NOVO ALEIXO OU CIDADE NOVA,  NA RUA DA IGREJA ADVENTISTA. SOLICITANTE: FELIPE LOPES 99299 5644. NO LOCAL, INCÊNDIO EM VEGETAÇÃO EM ÁREA DE BARRANCO, EM UMA ÁREA DE 30X50, MUITO ÍNGREME. FORAM UTILIZADOS 4500 LITROS DE ÁGUA. A PROPRIETÁRIA INFORMOU QUE ESTÁ REALIZANDO A CONTENÇÃO DO BARRANCO, PORÉM FOI NOTIFICADA PELO IMPLURB. TENDO EM VISTA A PERDA DA VEGETAÇÃO, O RISCO DE DESABAMENTO DO BARRANCO AUMENTOU E DURANTE O COMBATE, VÁRIOS DETRITOS DE MÉDIO E GRANDE PORTE FORAM DESLOCADOS E CAÍRAM SOBRE A LAJE DA RESIDÊNCIA, SEM DANOS. REGISTRO A NECESSIDADE DE VISTORIA DA DEFESA CIVIL MUNICIPAL NO LOCAL PARA AVALIAÇÃO. PROPRIETÁRIA: LENILZA CARDOSO DE MATOS, RG 1009977-8, CPF 58148728291, (92) 991274809. OCORRENCIA REGISTRADA VIA 193. SERVIÇO SEM ALTERAÇÃO.
CONTROLADOR: TEN QOABM JAMERSON
 COMANDANTE SOCORRO: TEN QOABM BARRETO</t>
  </si>
  <si>
    <t>SERVIÇO DO DIA 21/11/2024 1º TURNO
CONTROLADOR: TEN QOABM JAMERSON
 COMANDANTE SOCORRO: TEN QOABM BARRETO
 _____________________________________________
 BBE POSTO DA RODOVIÁRIA ABT-33 A COMANDO DO CB DIVAL REALIZOU CONTROLE DE INSETOS DO TIPO ABELHAS QUE ESTAVAM DENTRO DE UM BANHEIRO DE UMA RESIDÊNCIA. SOLICITANTE: CASSIANE CLEISE BILBY, TELEFONE 99299607-7180. O CONTROLE FOI REALIZADO SEM ALTERAÇÃO.
CONTROLADOR: ST BM WALDIRA
 COMANDANTE SOCORRO: TEN QOABM BARRETO</t>
  </si>
  <si>
    <t xml:space="preserve">
BBE POSTO CENTRAL ABT-34 A COMANDO DO CB CISNE DESLOCOU-SE PARA O LOCAL. CASA DE MARIMBONDOS EM ARVORE NO INPA (INSTITUTO NACIONAL DE PESQUISAS DA AMAZONIA). SOLICITANTE: MARCELO AUGUSTO VIANA DE LIMA (COORDENADOR TECNICO E LOGISTICA DO INPA) TELEFONE 92 3643-3009. CONTROLE DE INSETO (VESPAS - 04 NINHOS EM ÁRVORE DE MÉDIO PORTE). SOLICITANTE: INSTITUTO NACIONAL DE PESQUISA DA AMAZÔNIA (INPA). NOME: ANDRÉ LUIS, RG1545512-2, SETOR: 4L. ENDEREÇO: CAMPOS 1, AV. BENTIVI, BAIRRO DE PETRÓPOLIS, TELEFONE: 991448350. OCORRENCIA ENVIADA AO COBOM PELO CBC VIA OFICIO. FOI REALIZADO O CONTROLE DE INSETO NO LOCAL SEM ALTERAÇÃO
CONTROLADOR: TEN QOABM JAMERSON
 COMANDANTE SOCORRO: TEN QOABM BARRETO</t>
  </si>
  <si>
    <t xml:space="preserve">INCÊNDIO EM RESIDÊNCIA DE ALVENARIA, COMEÇOU NO BOTIJA DE GÁS, SEM VITIMA 
RUA: CAMPA 54 COLÔNIA TERRA NOVA 2
, PRÓX. A ESCOLA JORNALISTA SABÁ RAPOSO  SOLICITANTE:  NAIENE MENEZES / CONTATO: 991991714
 _________________________________________________________
 BIFMA - ABT - 32 A COMANDO DO ST BM WILSON, REALIZOU DESLOCAMENTO PARA PRINCÍPIO DE INCÊNDIO, NO LOCAL TRATAVA-SE DE VAZAMENTO DO GLP COM FOGO DA BOTIJA DA COZINHA DE UMA ESTÂNCIA DE QUITINETES QUE ATINGIU PARTE DO IMÓVEL DE APROXIMADO 5x7m, NÃO HOUVE VÍTIMA, O FOGO FOI CONTROLADO POR POPULARES QUE UTILIZARAM EXTINTOR DE INCÊNDIO VEICULAR. A BOTIJA FOI POSTA EM LUGAR AREJADO, FORAM FEITAS ORIENTAÇÕES AO SOLICITANTE O SENHOR RAY WELLINGTON, Rg 18148387, Contato: 92992534022.
CONTROLADOR: ST BM WALDIRA
 COMANDANTE SOCORRO: TEN QOABM BARRETO
</t>
  </si>
  <si>
    <t>SERVIÇO DO DIA 22/11/2024 1º TURNO
1° TURNO	CB QPBM	DANILO FERREIRA BARROS	1046	07:30:00	19:30:00	12 :00:00	SCI	0676/SCI/2024	REFORÇO DE EQUIPE SCI-EG
 1° TURNO	1º SGT QPBM	ALEXSANDRO VIEIRA SANTANA	748	08:00:00	12:00:00	12:00:00	PELOTÃO FLUVIAL	0166/BBE/2024	REFORÇO DE GUARNIÇÃO
 1° TURNO	ST QPBM	IDNEY AZEVEDO DE SOUSA	555	08:00:00	20:00:00	12:00:00	PELOTÃO FLUVIAL	0166/BBE/2024	REFORÇO DE GUARNIÇÃO
 1° TURNO	ST QPBM	HELDER ALMEIDA FERREIRA	738	07:30:00	19:30:00	1 2:00:00	SCI	0676/SCI/2024	REFORÇO DE EQUIPE SCI-EG
 1° TURNO	CB QPBM	JORGE COELHO GUIMARAES	1106	08:00:00	20:00:00	12:00:00	DISTRITO INDUSTRIAL	0753/BI/2024	Reforco Guarnicao ATF
 1° TURNO	CB QCPBM	KRISNA SOUTO CARDOSO	1264	07:30:00	19:30:00	1 2:00:00	SCI	0676/SCI/2024	REFORÇO DE EQUIPE SCI-EG
 1° TURNO	CB QCPBM	AUGUSTA ROBERTA CALDERARO AFONSO	1186	07:00:00	11:00:00	04:00:00	CMBM	0143/CMBM/2024	REFORÇO NO EFETIVO
 1° TURNO	3º SGT QCPBM	CARLA REGINA PINHEIRO DE SOUZA	1647	14:00:00	19:00:00	05:00:00	QCG CENTRAL	0228/GAB/2024	COMTROLE DE GABINETE, CONDUÇÃO DE VIATURAS
 1° TURNO	1º SGT QPBM	ALAN LIMA FIGUEIREDO	745	14:00:00	17:00:00	03:00:00	DAT	0122/DAT/2024	VISTORIA TECNICA
 1° TURNO	ST QPBM	JOSÉ PAULO PEREIRA PARÁ	626	14:00:00	17:00:00	03:00:00	DAT	0122/DAT/2024	VISTORIA
 1° TURNO	1º TEN QOABM	DOMINGOS GOMES MOTA	532	14:00:00	17:00:00	03:00:00	OUTROS	0122/DAT/2024	VISTORIA TÉCNICA
 1° TURNO	CB QCPBM	PABLO JEAN FONSECA DOS SANTOS	1155	14:00:00	17:00:00	03:00:00	DAT	0122/DAT/2024	Vistoria Técnica
 1° TURNO	ST QPBM	GELNIVAN DE AMORIM MACIEL	681	14:00:00	20:00:00	06:00:00	PELOTÃO FLUVIAL	0167/BBE/2024	PERMANÊNCIA DO PELOTÃO FLUVIAL
 1° TURNO	3º SGT QCPBM	THIAGO DOS SANTOS MARQUES	1547	14:00:00	17:00:00	03:00:00	QCG CENTRAL	0118/CIACG/2024	SEG NA REFORMA DO QCG/RESPONSÁVEL POR SUPERVISIONAR A OBRA DE REFORMA DO QCG
 1° TURNO	CB QPBM	WARLLISON GOMES DE SOUSA	1112	14:00:00	18:00:00	04:00:00	QCG CENTRAL	0228/GABINETE/2024	CONTROLE DE GABINETE, CONDUÇÃO DE VIATURAS OFICIAIS E SEGURANÇA ORGÂNICA DE AUTORIDADES DO CBMAM
 1° TURNO	CB QPBM	ALCIMAR SALDANHA PANTOJA LOUREIRO	1144	08:00:00	20:00:00	12:00:00	QCG CENTRAL	0172/CSM/2024	GARAGEIRO
 1° TURNO	CB QPBM	JOSE DIVAL ESTEVAO DA SILVA FILHO	1008	08:00:00	20:00:00	12: 00:00	RODOVIÁRIA	0769/BBE/2024	APOIO OPERACIONAL NO BATALHÃO
CONTROLADOR: ST QPBM WALDIRA
 COMANDANTE SOCORRO: TEN QOABM JONATAS</t>
  </si>
  <si>
    <t>SERVIÇO DO DIA 22/11/2024 2º TURNO
CUMPRIRAM ESCALA EXTRA NO SERVIÇO DE S. E. G. OS MILITARES DE ACORDO COM SUAS O.S NOS REFERIDOS POSTOS OU BATALHÕES DO CBMAM. SEG 2º TURNO, S/A.
CB QPBM	CLEYTON ANDERSON CRUZ DA SILVA 	1242	19:30:00	07:30:00	12:00:00	SCI	0677/SCI/2024	REFORÇO DE EQUIPE 
3º SGT QCPBM	RAINEY DA SILVA ROCHA 	1556	19:30:00	07:30:00	12:00:00	SCI	0676/SCI/2024	Composição de equipe 
CB QPBM	FRANCISCO ASSUNÇÃO BAÍA DA SILVA 	1147	19:30:00	07:30:00	12:00:00	SCI	0677/SCI/2024	REFORÇO DE EQUIPE 
CB QPBM	RÔMULO FONSECA DA SILVA 	1059	20:00:00	08:00:00	12:00:00 	RODOVIÁRIA	0769/BBE/2024	REFORÇO DE GUARNIÇÃO 
3º SGT QPBM	RICARDO ONOFRE DA SILVA ALVES 	1233	20:00:00	08:00:00	12:00:00	QCG CENTRAL	0768/BBE/2024	Farol ABT 34
 CB QPBM	WALAX SOUZA LEITE	1111	20:00:00	08:00:00	12:00:00	QCG CENTRAL	0172/CSM/2024	Garageiro
 CONTROLADOR: TEN QOABM JAMERSON
 COMANDANTE SOCORRO: TEN QOABM JONATAS</t>
  </si>
  <si>
    <t>GUARDA DA CPM (FORÇA TÁTICA) - AJEITAR A BANDEIRA - SOLICITA APOIO DE UMA VTR
 ST ARIOSVALDO - GUARDA - 98460-1218
LOCAL: CPM - COMANDO DE POLICIAMENTO METROPOLITANO
 ENDEREÇO: AV TEFÉ, 1322, PRAÇA 14 DE JANEIRO
CANCELADO PELO SOLICITANTE</t>
  </si>
  <si>
    <t xml:space="preserve">SUICÍDIO NO CONDOMÍNIO PORTAL DA VILA - ADRIANÓPOLIS.
_______________________________
 BBE ¿ CENTRAL ¿ ABT ¿ 34 A CMD DO CB BM CARNEIRO REALIZOU ATENDIMENTO NO CONDOMÍNIO PORTAL DA VILA PARA RESGATE DO CORPO DE UMA CIDADÃ QUE COMETEU SUICÍDIO PULANDO DO 16º ANDAR E CAIU SOBRE O TELHADO DE UMA GARAGEM DO REFERIDO CONDOMÍNIO. UMA MÉDICA DO SAMU ATESTOU O ÓBITO DA VÍTIMA. GUARNIÇÃO REALIZOU A RETIRADA DO CORPO SENDO ENTREGUE AO IML, O TÉCNICO DE NECROPSIA ALDERVAL, DA VTR 449 DO IML, JUNTOS DOS PERITOS ADILSON E ÁUREA. VRT DA PMAM 7504 SOB COMANDO DO TENENTE NEVES NETO. VÍTIMA: MARIA VERA LUCIA FIGUEIRA DA COSTA LIMA, 69 ANOS, CPF 03146979268. O CMD DE SOCORRO TEN BM JONATAS ACOMPANHOU A OCORRÊNCIA.
CONTROLADOR: ST BM WALDIRA          
CMD DE SOCORRO: TEN BM JONATAS
</t>
  </si>
  <si>
    <t>PRINCÍPIO DE INCÊNDIO NA RUA RUA DOM PAULO PONTES  N°29  - SANTA ETELVIVA. SOLICITANTE: FERNANDA FERREIRA DE SOUZA 99434 - 2351.
________________________________________
 BBE - RODOVIÁRIA ABT - 33 A COMANDO DA CB BM KAIENA, REALIZOU ATENDIMENTO PARA PRINCÍPIO DE INCÊNDIO EM RESIDÊNCIA, NO LOCAL TRATAVA-SE UMA QUITINETE, O FOGO ERA EM UM DEPÓSITO DE OBJETOS. OS POPULARES JÁ HAVIAM APAGADO O INCÊNDIO. HOUVE QUEIMA PARCIAL DE UMA MESA PLÁSTICA E UM PULA PULA, NÃO HOUVE VÍTIMA. GUARNIÇÃO REALIZOU ORIENTAÇÕES E DEIXOU O LOCAL SEGURO. SOLICITANTE: BRUNO MOREIRA. Ctt. 993788123
 Rg. 25393979
CONTROLADOR: ST BM WALDIRA          
CMD DE SOCORRO: TEN BM JONATAS</t>
  </si>
  <si>
    <t xml:space="preserve">CORTE DE ÁRVORE
 SOLICITANTE: MICHAEL MENDES CRUZ
 CPF: 60102799253
 LOCAL: ESCOLA ESTADUAL LUIS VAZ DE CAMOES
 END: RUA 19 S/N, JAPIIM, CONJUNO 31 DE MARÇO
_________________________________
AR-42 A COMANDO DO CB BM J. NUNES REALIZOU CORTE DE ÁRVORE COM RISPO DE CAIR SOBRE RESIDÊNCIA. O CORTE FOI REALIZADO SEM ALTERAÇÃO. SOLICITANTE: MICHAEL MENDES CRUZ,  CPF: 60102799253.
CONTROLADOR: ST BM WALDIRA          
CMD DE SOCORRO: TEN BM JONATAS
</t>
  </si>
  <si>
    <t>REINTEGRAÇÃO DE POSSE NO MONTE HOREBE
 ______________________________________
BIFMA ¿ ABT ¿ 32 A COMANDO DO CB BM GOUVEIA REALIZOU DESLOCAMENTO PARA REINTEGRAÇÃO DE POSSE NO BAIRRO MONTE HORÉBE. A PREVENÇÃO FOI REALIZADA SEM ALTERAÇÃO. SOLICITANTE: CEL BM SULEMAR. A UR ¿ 24 A CMD DA TEN QCOBM JANETE TAMBÉM REALIZOU PREVENÇÃO NO  LOCAL E SEM ALTERAÇÃO.
CONTROLADOR: ST BM WALDIRA          
CMD DE SOCORRO: TEN BM JONATAS</t>
  </si>
  <si>
    <t>CASA DE CABA EM ÁRVORE NA CALÇADA EM FRENTE À RESIDÊNCIA  - RUA GREGÓRIA DIAS, N°  40 - SÃO LÁZARO PRÓXIMO  AO 7° DIP. SOLICITANTE: ANTONIA SUELI DA SILVA ARAÚJO  99182 -  8404.
______________________________________________
 BBE - CENTRAL - ABT - 34 A COMANDO DO CB BM CARNEIRO, REALIZOU CONTROLE DEINSAETOS DO TIPO CABAS QUE ESTAVAM EM UMA ÁRVORE. O CONTROLE FOI REALIZADO SEM ALTERAÇÃO. SOLICITANTE: ANTONIA SUELI DA SILVA ARAÚJO  99182 -  8404.
CONTROLADOR: ST BM WALDIRA          
CMD DE SOCORRO: TEN BM JONATAS</t>
  </si>
  <si>
    <t>VISTORIA DE ÁRVORE TIPO COQUEIRO - TV. BOIPEVA/ ANTIGA RUA 06, N° 99 B- UNIÃO DA VITÓRIA PRÓXIMO  A NORTE TECH SERVIÇOS. SOLICITANTE: RENATA DOS SANTOS FEREIRA 98602 - 5949.
__________________________________
AR - 55 A COMANDO DO TENENTE BM JONATAS, VELOZ, REALIZOU VISTORIA EM ÁRVORE DO TIPO COQUEIRO, O MESMO INFORMOU QUE HÁ NECESSIDADE DO CORTE SER REALIZAD PELA EQUIPE DO CORTE DE ÁROVRE, QUE IRÁ REPASSAR À REFERIDA EQUIPE. SOLICITANTE: RENETA DOS SANTOS, 98602-5949.
CONTROLADOR: ST BM WALDIRA          
CMD DE SOCORRO: TEN BM JONATAS</t>
  </si>
  <si>
    <t>SERVIÇO DO DIA 22/11/2024 2º TURNO
1º - CIS G. CIRCULAR - ABT - 27 A COMANDO DO CB BM MÁRLIO REALIZOU DESLOCAMENTO PARA CONTROLE DE INSETOS DO TIPO ABELHAS. PROPRIETÁRIA: MARTA COSTA DA SILVA, 42 ANOS, CPF 77387988234, CEL 92988137923. AÇÃO DOS BOMBEIROS: FOI  PRECISO ARVORAR A ESCADA DE FIBRA DE DOIS LANCES DEVIDO A CASA DA ABELHA ESTÁ NUMA ÁRVORE AZEITONEIRA QUE SE ENCONTRAVA NO QUINTAL DA SOLICITANTE, DE APROXIMADAMENTE 20 METROS DE ALTURA E FIZEMOS A AMARRAÇÃO  DA BOTIJA DE 13 KG DA PROPRIETÁRIA NA ESCADA PARA FAZER O CONTROLE. SERVIÇO EXECUTADO COM SUCESSO SEM ALTERAÇAO.
CONTROLADOR: TEN QOABM JAMERSON
 COMANDANTE SOCORRO: TEN QOABM JONATAS</t>
  </si>
  <si>
    <t>CORTE DE ANEL NO PB RODOVIARIA
JOSIEL GUERREIRO MUNIZ
 CPF :04377159224
 FONE: 984168447
 RUA MACAUBAS , NUMERO 8 
ALVORADA 2 
DEDO ANELAR DIREITO/ ANEL DE AÇO
 ____________________________________________________
'GRAPH ¿ RODOVIÁRIA ¿ UR ¿ 24/ A COMANDO DA TEN QCOBM JANETE, REALIZOU CORTE DE ANEL DE UM CIDADÃO QUE CHEGOU AO POSTO POR MEIOS PRÓPRIOS. DEDO ANELAR DIREITO/ANEL DE AÇO. HOUVE NECESSIDADE DE CONDUÇÃO DA VÍTIMA ATÉ UM SPA, DEVIDO O DEDO DA VÍTIMA ESTÁ COM CORTE PROFUNDO. FOI ENCAMINHADO AO SPA DA ALVORADA. NOME: JOSIEL GUERREIRO MUNIZ, CPF :04377159224, FONE: 98416-8447. A OCORRÊNCIA FOI SOLICITADA PELA PRÓPRIA VÍTIMA DIRETAMENTE NO PB.
CONTROLADOR: ST BM WALDIRA          
CMD DE SOCORRO: TEN BM JONATAS</t>
  </si>
  <si>
    <t xml:space="preserve">ORDEM DE OPERAÇÕES Nº 1042/GRAPH/CBC/2024.; EVENTO: MARCHA DE INSTRUÇAO DO VI CURSO DE ESPECIALIZAÇÃO DE  POLICIAMENTO AMBIENTAL-VI CEPAM-01/2024;
MISSÃO: PREVENIR E ATENDER CASOS DE URGÊNCIA/EMERGÊNCIA E REALIZAR RESGATE; DATA: 22/11/2024; VTR/EFETIVO: UR - 26, TEN DIRCEU NOGUEIRA, SGT MARCIA SANTIAGO E RAMALHO; HORÁRIO: 16:00 ÁS 00h00;  LOCAL: QUARTEL AMBIENTAL - RODOVIA MANOEL URBANO ( AM 070).
______________________________________________
 GRAPH ¿ CENTRAL ¿ UR ¿ 26/ A COMANDO DO TEN QCOBM DIRCEU, REALIZOU DESLOCAMENTO PARA PREVENÇÃO EM EVENTOS/ MARCHA DE INSTRUÇÃO DO VI CURSO DE ESPECIALIZAÇÃO DE  POLICIAMENTO AMBIENTAL-VI CEPAM-01/2024. HORÁRIO: 16:00 ÁS 00h00. FOI REALIZADO A PREVENÇÃO NO LOCAL E CUMPRIDOS TODOS OS HORÁRIOS DURANTE ESTE TURNO, SEM ALTERAÇÃO. SOLICITANTE: CBC/COBOM. TEL: 36123130. SERVIÇO SEM ALTERAÇÃO.
CONTROLADOR: ST BM WALDIRA          
CMD DE SOCORRO: TEN BM JONATAS
</t>
  </si>
  <si>
    <t>FELIPE - GESTOR - 99264-2803
AV NEPAL, S/N°, CIDADE NOVA
 E.E. PRF. TEREZA SIQUEIRA TUPINAMBA
ABELHAS/CABA NA CX DAGUA (15M DO SOLO)
_____________________________________
BIFMA ¿ ABT ¿ 32 A COMANDO DO CB BM GOUVEIA REALIZOU DESLOCAMENTO PARA CONTROLE DE INSETOS QUE ESTVA EM UMA CAIXA D'AGUA DA ESCOLA  E.E. PRF. TEREZA SIQUEIRA TUPINAMBA. O CONTROLE FOI REALIZADO COM SUCESSO. SOLICITANTE: FELIPE - GESTOR DA ESCOLA - 99264-2803.
CONTROLADOR: ST BM WALDIRA          
CMD DE SOCORRO: TEN BM JONATAS</t>
  </si>
  <si>
    <t>SERVIÇO DO DIA 22/11/2024 2º TURNO
BBE - RODOVIÁRIA ABT - 33 A COMANDO DA CB BM KAIENA, REALIZOU DESLOCAMENTO PARA CONTROLE DE INSETOS DO TIPO ABELHAS. CONTROLE DE INSETO TIPO ABELHA PRETA EM  ÁRVORE - COND. RESIDENCIA VERTENTE DO TARUMÃ - AV. DO CETUR. 499 - TARUMÃO PRÓXIMO  AO AEROPORTO. SOLICTANTE: MIQUEAS BARROS 99287 2834. ABELHAS MIGRANDO. ESTAVAM EM UMA ÁRVORE DE PEQUENO PORTE. AÇÃO DO BOMBEIRO: CAPTURA E REMANEJO DAS ABELHAS. ORIENTAÇÃO A SOLICITANTE A SENHORA EDINALRA DOS SANTOS AZEVEDO, CPF 02345018984, TEL 981276677 E COLETA DE DADOS. SERVIÇO SEM ALTERAÇÃO.
CONTROLADOR: TEN QOABM JAMERSON
 COMANDANTE SOCORRO: TEN QOABM JONATAS</t>
  </si>
  <si>
    <t>SERVIÇO DO DIA 22/11/2024 2º TURNO
GRAPH POSTO DO ZUMBI UR-27 A COMANDO DO TEN  LEONARDO CORREA DESLOCOU-SE PARA O LOCAL. ACIDENTE DE MOTO X CARRO. RUA OTAVIO CABRAL COM LUIZ OTÁVIO Nº 36, , PETROPOLIS ,PROXIMO AO BOSQUE DA CIÊNCIA. SOLICITANTE:  BRUNO RAFAEL FRANCO DA COSTA,  TEL:  98543-8387. A VTR UR-27 ESTAVA EM DESLOCAMENTO POREM, UMA VTR DO SAMU CHEGOU PRIMEIRO NO LOCAL E REALIZOU O ATENDIMENTO E TRANSPORTE DA VITIMA.O SOLICITANTE INFORMOU QUE A VITIMA ERA DO SEXO FEMININO, CONDUTORA DA MOTO. O CEL MENEZES ESTAVA PASSANDO NO LOCAL E TAMBEM ACIONOU O COBOM VIA RADIO INFORMANDO SOBRE O ACIDENTE. APÓS, O CEL MENEZES INFORMOU QUE NÃO NECESSITAVA MAIS A UR-27 NO LOCAL. A VTR RETORNOU AO POSTO. NÃO FOI POSSIVEL COLETA DE DADOS. OCORRENCIA RECEBIDA VIA 193. SERVIÇO SEM ALTERAÇÃO.
CONTROLADOR: TEN QOABM JAMERSON
 COMANDANTE SOCORRO: TEN QOABM JONATAS</t>
  </si>
  <si>
    <t>SERVIÇO DO DIA 23/11/2024 - 1º TURNO
GRAPH POSTO DO ZUMBI UR-27 - FERIMENTO POR ARMA DE FOGO - VIATURA A COMANDO DO TEN  LEONARDO CORREA DESLOCOU-SE PARA O LOCAL.  RAPAZ ALVEJADO COM UM TIRO EM VIA PÚBLICA, RUA FLAMENGO ESQUINA COM NACIONAL, EM FRENTE Nº 703, CIDADE DE DEUS. SOLICITANTE:  PAULO RICARDO ALVES 98165-0408. NA CHEGADA DA GU, VÍTIMA NÃO IDENTIFICADA, SEXO MASCULINO, COBERTA COM LENÇOL, SEM SINAIS VITAIS, PUPILAS MIDIÁTICAS, FIXAS, INÍCIO DE RIGIDEZ MANDIBULAR, COM PERFURAÇÃO DE PROJÉTIL EM TÓRAX. NOME: NÃO IDENTIFICADO. IDADE: APROXIMADAMENTE 45 ANOS. DN: NÃO INFORMADO. RG: NÃO INFORMADO. ENDEREÇO: RUA FLAMENGO, CIDADE DE DEUS. ACIONADA REGULACÃO DO SAMU E REPASSADAS INFORMAÇÕES AO MÉDICO REGULADOR, O QUAL ORIENTOU O ACIONAMENTO DO IML. VIATURA DA PM PRESENTE NO LOCAL: 7503.  OCORRÊNCIA REGISTRADA VIA 193.
CONTROLADOR: ST QPBM VELASCO
 COMANDANTE SOCORRO: TEN QOABM EDUARDO JÚNIOR</t>
  </si>
  <si>
    <t xml:space="preserve">SEG NOS BATALHOES
SERVIÇO DO DIA 23/11/2024 - 1º TURNO
CB QPBM	PAULO RICARDO GUIMARÃES MONTEIRO	1232	07:30:00	19:30:00	12:00:00	SCI	0678/SCI/2024	REFORÇO DE EQUIPE
 CB QPBM	CLEBER ALVES DE ARAÚJO	1190	07:30:00	19:30:00	12 :00:00	SCI	0678/SCI/2024	REFORÇO DE EQUIPE
 CB QCPBM	MARCOS PAULO SANTOS MARQUES	1121	07:30:00	19:30:00	1 2:00:00	SCI	0678/SCI/2024	REFORÇO DE EQUIPE
 CB QPBM	JOÃO FARIAS DE AZEVEDO JÚNIOR	1208	08:00:00	20:00:00	12:00:00	PELOTÃO FLUVIAL	0168/BBE/2024	REFORÇO DE GUARNIÇÃO
 CB QPBM	SANDRO MARIO MIGUEIS NUNES	1165	08:00:00	17:00:00	09: 00:00	RODOVIÁRIA	0771/BBE/2024	REFORÇO DE GU
 CB QCPBM	AUGUSTA ROBERTA CALDERARO AFONSO	1186	07:00:00	11:00:00	04:00:00	CMBM	0144/CMCB/2024	REFORÇO NO EFETIVO
 CB QPBM	JOSÉ SARNEY PEREIRA DO CARMO	1223	08:00:00	20:00:00	12:00:00	DISTRITO INDUSTRIAL	0756/BI/2024	AR 50 CORTE DE ÁRVORE
 CB QPBM	ANTONIO CILIONEI OLIVEIRA DO NASCIMENTO	1207	08:00:00	17:00:0 0	09:00:00	RODOVIÁRIA	0771/BBE/2024	VISTORIAS EM ÁRVORES
 CB QPBM	FRANCISCO RONEI CISNE MARQUES	1005	08:00:00	20:00:00	12:00:00	QCG CENTRAL	0770/BBE/2024	CONDUTOR ABT 34
 CB QPBM	EMERSON AFONSO ZWANG	1249	08:00:00	20:00:00	12:00:00	DISTRITO INDUSTRIAL	0754/BI/2024	GSE AR 50
 SGT QPBM	ALAN LIMA FIGUEIREDO	745	14:00:00	17:00:00	03:00:00	DAT	0122/DAT/2024	VISTORIA TÉCNICA
 CB QPBM	PAU	1051	14:00:00	17:00:00	03:00:00	OUTROS	0122/DAT/2024	VISTORIAS TÉCNICAS
 SGT QCPBM	CARLA REGINA PINHEIRO DE SOUZA	1647	14:00:00	18:00:00	04:00:00	QCG CENTRAL	0229/GAB/2024	CONTROLE DE GABINETE E CONDUÇÃO DE VIATURAS OFICIAS
 CB QPBM	NICOLAS CAINÃ FIGUEIREDO SILVA	1174	14:00:00	17:00:00	03:00:00	QCG CENTRAL	0229/GAB/2024	CONTROLE DO GABINETE, CONDUÇÃO DE VIATURAS OFICIAIS, SEGURANÇA ORGÂNICA E DE AUTORIDADES DO CBMAM.
SGT QCPBM	THIAGO DOS SANTOS MARQUES	1547	14:00:00	17:00:00	03:00:00	QCG CENTRAL	0120/CIACG/2024	SEG NA REFORMA DO QCG/RESPONSÁVEL POR SUPERVISIONAR A OBRA DE REFORMA DO QCG
 ST QPBM	BIANCA DE OLIVEIRA LIMA	629	14:00:00	17:00:00	03:00:00	DAT	0122/DAT/2024	Vistoria tecnica
 ST QPBM	MANOEL RENEI MUNIZ BARBOSA	521	14:00:00	17:00:00	03:00:00	DAT	0122/DAT/2024	VISTORIA TÉCNICA
 CB QPBM	WARLLISON GOMES DE SOUSA	1112	14:00:00	18:00:00	4:00:00	QCG CENTRAL	0229/GABINETE/2024	CONTROLE DE GABINETE, CONDUÇÃO DE VIATURAS OFICIAIS E SEGURANÇA ORGÂNICA DE AUTORIDADES DO CBMAM 
ST QPBM	ARTUR SANTOS DA ROCHA 	0635	14:00:00	18:00:00	4:00:00	QCG CENTRAL	0121/CIACG/2024	REFORMA NO PAVILHÃO E DEPENDÊNCIAS DO COMANDO 
CB QPBM	WANDER GOMES DA SILVA	1255	14:00:00	18:00:00	4:00:00	OUTROS	0121/CIACG/2024	REFORMA NO PAVILHÃO E DEPENDÊNCIAS DO COMANDO
CONTROLADOR: ST QPBM VELASCO
 COMANDANTE SOCORRO: TEN QOABM EDUARDO JÚNIOR
 ________________________
 2º TURNO
1º SGT QPBM	ANDREILSON AVINTE CARNEIRO	0721	19:30:00	07:30:00	12:00:00	SCI	0679/SCI/2024	REFORÇO DE GUARNIÇÃO 
CB QPBM	WALTER DA SILVA ARAUJO FILHO 	1227	19:30:00	07:30:00	12:00:00	SCI	0679/SCI/2024	REFORÇO DE EQUIPE SCI-EG 
CB QPBM	DIEGO FALCÃO DE SOUZA	1266	19:30:00	07:30:00	12:00:00	SCI	0679/SCI/2024	REFORÇO DE GUARNIÇÃO 
CB QPBM	ALUIZIO PIMENTEL DA SILVA 	1188	20:00:00	08:00:00	12:00:00	QCG CENTRAL	0770/BBE/2024	CONDUTOR DO ABT
CONTROLADOR: ST QPBM WALDIRA
 COMANDANTE SOCORRO: TEN QOABM EDUARDO JÚNIOR
 ________________________
</t>
  </si>
  <si>
    <t>SERVIÇO DO DIA 23/11/2024 - 1º TURNO
1º BI, POSTO DO ZUMBI, ABT-31 - APOIO OUTROS ORGÃOS- VIATURA A COMANDO DO CB JORGE COELHO DESLOCOU PARA O LOCAL. SOLICITANTE: ROBERTA FREIRE. CONTATO: 98842-1643. END. AV COSME FERREIRA 1100 CONCOMÍNIO BRISAS DO RIO NEGRO. DISTRITO INDUSTRIAL II. COLÔNIA ANTONIO ALEIXO. PACIENTE: RUAN CARLOS DOS REIS PRADA (MARIDO DA SOLICITANTE). LESÃO NA COLUNA. SOLICITANTE PEDE APOIO PARA RETIRADA DE SEU MARIDO DO 2º ANDAR DE SUA RESIDÊNCIA, POIS O MESMO ESTÁ IMPOSSIBILITADO DE ANDAR, PARA SER TRANPORTADO ATÉ O HOSPITAL PELA VTR S.O.S VIDA. FOI COLOCADA A VÍTIMA QUE SE ENCONTRAVA CONSCIENTE COM FRATURA NO MEMBRO INFERIOR DIREITO NA PRANCHA RÍGIDA E APÓS, FEITO AMARRAÇÕES NA MACA CESTO ONDE FACILITOU O TRANSPORTE PELAS ESCADAS, ATÉ SER ENTREGUE NA UNIDADE DE RESGATE DA SOS VIDA. VTR SOS VIDA AR-12. TEC ENFERMAGEM: RUTH MORAIS. SERVIÇO SEM ALTERAÇÃO. OCORRÊNCIA REGISTRADA VIA 193.  
CONTROLADOR: ST QPBM VELASCO
 COMANDANTE SOCORRO: TEN QOABM EDUARDO JÚNIOR</t>
  </si>
  <si>
    <t>SERVIÇO DO DIA 23/11/2024 - 1º TURNO
BBE, POSTO CENTRAL, ABT-34 - CORTE DE ANEL - VIATURA A COMANDO DO CB DORIAN  REALIZOU CORTE DE ANEL NO PRÓPRIO PB. PACIENTE: MIKAELLA HASASSAH DE SOUZA ROCHA, 08 ANOS. MÃE: CARMEM HELENA DE SOUZA ROCHA, 46 ANOS, RG 159174-60, END: TRAVESSA NHAMUNDÁ, 743 - PRAÇA 14. FONE: 99605-7862. DEDO ANELAR ESQUERDO, MATERIAL: BIJOUTERIA. TRAZIDA DA ESCOLA ESTADUAL CARVALHO LEAL ONDE A CRIANÇA TEVE UM PEQUENO ACIDENTE CAUSANDO INFLAMAÇÃO NO REFERIDO DEDO. SERVIÇO SEM ALTERAÇÃO. OCORRÊNCIA REGISTRADA PELA GU DO ABT-34, POIS A CLIENTE FOI ATÉ O PB EM BUSCA DE AJUDA. 
CONTROLADOR: ST QPBM VELASCO
 COMANDANTE SOCORRO: TEN QOABM EDUARDO JÚNIOR</t>
  </si>
  <si>
    <t>SERVIÇO DO DIA 23/11/2024 - 1º TURNO
GRAPH, POSTO CENTRAL, UR - 26, - PREVENÇÃO TFM -  VIATURA A COMANDO DA TEN BM TATIANE ROCHA, REALIZOU PREVENÇÃO EM URGÊNCIA E EMERGENCIA DURANTE A REALIZAÇÃO DO TFM NO QUARTEL DO COMANDO GERAL DO CBMAM, LOCALIZADO NA AV. CODAJAS - 1503 - PETROPOLIS, POR DETERMINAÇÃO DO COMANDANTE DO CBC, CONFORME VERSA A ORDEM DE OPERAÇÕES Nº 1043/GRAPH/CBC/2024. SERVIÇO SEM ALTERAÇÃO.
CONTROLADOR: ST QPBM VELASCO
 COMANDANTE SOCORRO: TEN QOABM EDUARDO JÚNIOR</t>
  </si>
  <si>
    <t>SERVIÇO DO DIA 23/11/2024 - 1º TURNO
BIFMA, POSTO SUMAÚMA, ABT-32 - VISTORIA / CONTROLE DE INSETO TIPO CABA - VIATURA A COMANDO DO SGT S. ROCHA DESLOCOU PARA O LOCAL. END. AV. COMENDADOR JOSÉ CRUZ, 127. LAGO AZUL. CONDOMÍNIO TOTAL VILLE PARAÍSO. SOLICITANTE: SR HELDERLAN. CONTATO: 99452-9169. FOI OBSERVADO 9 PONTOS DE CASA DE CABA EM DIFERENTES APARTAMENTOS. O SOLICITANTE INFORMOU QUE IRÁ CONVERSAR COM CADA UM MORADOR E IRÁ LIGAR NOVAMENTE AGENDANDO UMA DATA PARA REALIZAÇÃO DO SEVIÇO. SERIÇO SEM ALTERAÇÃO.
CONTROLADOR: ST QPBM VELASCO
 COMANDANTE SOCORRO: TEN QOABM EDUARDO JÚNIOR</t>
  </si>
  <si>
    <t>SERVIÇO DO DIA 23/11/2024 - 1º TURNO
CBC, CORTE DE ÁRVORE, AR-42 - VISTORIA / CORTE DE ÁRVORE - VIATURA A COMANDO DO CB J. NUNES DESLOCOU PARA O LOCAL. AV. CARVALHO LEAL, Nº 449. CACHOEIRINHA. SOLICITANTE: SGT DO E.B POR NOME DE ANDRADE DO HOSPITAL MILITAR HMAM. CONTATO: 99247-3200. INFORMOU QUE UMA ÁRVORE DE MÉDIO PORTE  EM RISCO COMPROMETENDO O TRÂNSITO NO LOCAL.  AO CHEGAR AO LOCAL FOI OBSERVADO UMA ÁRVORE DO TIPO NATIVA, OITIZEIRO NECESSITANDO DE SERVIÇO DE REDUÇÃO DE PODA. SERÁ AGENDADO JUNTO A EQUIPE DO CORTE DE ÁRVORE POIS NÃO SERÁ POSSÍVEL EFETUAR O SERVIÇO NO DIA DE HOJE DEVIDO A CHUVA INTENSA. OCORRÊNCIA EM ANDAMENTO...   
CONTROLADOR: ST QPBM VELASCO
 COMANDANTE SOCORRO: TEN QOABM EDUARDO JÚNIOR.
OCORRÊNCIA REPASSADA AO CORTE DE ÁRVORE.
CONTROLADOR: TEN BM RYAN
 COMANDANTE DE SOCORRO: TEN BM MARIA JESSE</t>
  </si>
  <si>
    <t>SERVIÇO DO DIA 23/11/2024 - 1º TURNO
1º BI, POSTO CIS/GC, ABT-27- VISTORIA / CORTE DE ÁRVORE - VIATURA A COMANDO DO CB JONAS DESLOCOU PARA O LOCAL. END. RUA RUBELITA, Nº 36. TANCREDO NEVES. SOLICITANTE: ADRIANA LEAO DA COSTA, CONTATO: 98861-0241. REALIZADO A VISTORIA EM ÁRVORE TIPO ABACATEIRO E OBSERVOU QUE A REFRIDA ÁRVORE SE ENCONTRA SADIA SEM RISCO, ORIENTADO QUANTO AOS MEIOS LEGAIS PARA O CORTE DA MESMA. SERVIÇO SEM ALTERAÇÃO.
CONTROLADOR: ST QPBM VELASCO
 COMANDANTE SOCORRO: TEN QOABM EDUARDO JÚNIOR</t>
  </si>
  <si>
    <t>SERVIÇO DO DIA 23/11/2024 - 1º TURNO
BBE, POSTO DA RODOVIÁRIA, ABT-33 - VISTORIA / CORTE DE ÁRVORE - VIATURA A COMANDO DA SGT LAURA DESLOCOU PARA O LOCAL. END. RUA BRASIL, Nº 109. REDENÇÃO. SOLICITANTE: FRANCISCA NOGUEIRA RIBEIRO, CONTATO: 99169-9987. FOI FEITA A VISTORIA EM UMA ÁRVORE DE ESPÉCIE ( MANGUEIRA ) DE MÉDIO PORTE QUE NÃO APRESENTA RISCO A RESIDÊNCIA. FOI FEITAS AS RECOMENDAÇÕES AO SOLICITANTE E COMO PROCEDER NESSE TIPO DE SITUAÇÃO PARA REMOÇÃO PELOS MEIOS LEGAIS. SOLICITANTE: FRANCISCA NOGUEIRA RIBEIRO. RG: 1287657-32. TEL: 99169-9987. SERVIÇO SEM ALTERAÇÃO.
CONTROLADOR: ST QPBM VELASCO
 COMANDANTE SOCORRO: TEN QOABM EDUARDO JÚNIOR</t>
  </si>
  <si>
    <t>SERVIÇO DO DIA 23/11/2024 - 1º TURNO
BIFMA, POSTO SUMAÚMA, ABT-32 - INCÊNDIO EM RESIDÊNCIA - VIATURA A COMANDO DO SGT S.ROCHA  DESLOCOU PARA O LOCAL. END. TRAVESSA JURITI, Nº 72. SOLICITANTE:  DANIELE SILVA. CONTATO: 92993472211. AO CHEGAR AO LOCAL NÃO HAVIA MAIS CHAMAS POIS VIZINHOS AJUDARAM NA EXTINÇÃO. FOI REALIZADO UM BREVE RESCALDO E ORIENTAÇÃO AO PROPRIETÁRIO. NOME: IVANILDO AMARAL PINHO. RG 15651932. CPF: 937.420.612-91. D/N 20/05/1980. SOMENTER ESSAS INFORMAÇÕES REPASSADAS PELO CHEFE DE GUARNIÇÃO. FOI ORIENTADO AO CHEFE DE GUARNIÇÃO QUANTO AO MÍNIMO DE INFORMAÇÕES REFERENTE A UMA OCORRÊNCIA. SERVIÇO SEM ALTERAÇÃO.
CONTROLADOR: ST QPBM VELASCO
 COMANDANTE SOCORRO: TEN QOABM EDUARDO JÚNIOR</t>
  </si>
  <si>
    <t>SERVIÇO DO DIA 23/11/2024 - 1º TURNO
1º BI, POSTO CIS/GC, ABT-27- APOIO AO SAMU - VIATURA A COMANDO DO CB JONAS DESLOCOU PARA O LOCAL. AO RETORNAR DE  VISTORIA EM ÁRVORE NO TANCREDO NEVES, DEPAROU-SE COM  OCORRÊNCIA DE ATROPELAMENTO DE UMA ADOLESCENTE EM FAIXA DE PEDESTRE NA AV. GRANDE CIRCULAR EM FRENTE A PEMAZA, ACIDENTE OCASIONADO POR UMA MOTO QUE SE EVADIU DO LOCAL, FOI REALIZADO BARREIRA DE SEGURANÇA COM ABT 27 SOBRE UMA FAIXA DA VIA, E PRESTADO OS PRIMEIROS SOCORROS, APÓS A CHEGADA DO SAMU USB 05 QUE ESTAVA PASSANDO PELO LOCAL NO MOMENTO DO ACIDENTE. VÍTIMA: HIARA FERNANDA PANTOJA DA SILVA, IDADE: 19, DOMICILIADA NA RUA JACARÉ, N°20, JORGE TEIXEIRA III. SAMU: USB 05 CONDUTOR NONATO LIMA - TEC ENFERMAGEM MARILÚCIA.
CONTROLADOR: ST QPBM VELASCO
 COMANDANTE SOCORRO: TEN QOABM EDUARDO JÚNIOR</t>
  </si>
  <si>
    <t>SERVIÇO DO DIA 23/11/2024 - 1º TURNO
GRAPH, POSTO CENTRAL, UR-26 - PREVENÇÃO / OUTROS - VIATURA A COMANDO DA TEN TATIANE ROCHA DESLOCOU PARA O LOCAL. ORDEM DE OPERAÇÕES Nº 1044/GRAPH/CBC/2024. VENTO: VELÓRIO DA MÃE DA PRIMEIRA DAMA. DETERMINAÇÃO: Sr. CEL QOBM - CMT DO CBC/CBMAM. MISSÃO: PREVENIR E ATENDER CASOS DE URGÊNCIA/EMERGÊNCIA E REALIZAR RESGATE. REFERÊNCIA: OFÍCIO Nº547/2024-GABINETE/CMEAM. DATA: 23.11.2024. EFETIVO: TEN TATIANE ROCHA, SGT ELEN MAIA E SGT PEDRO RIBEIRO. HORÁRIO: DAS 14H00 ATÉ O NECESSÁRIO. LOCAL. FUNERÁRIA CANAÃ ¿ RUA MAJOR GABRIEL, 1833. CENTRO. OCORRÊNCIA EM ANDAMENTO...
CONTROLADOR: ST QPBM VELASCO
 COMANDANTE SOCORRO: TEN QOABM EDUARDO JÚNIOR
GRAPH, POSTO CENTRAL, UR-26 - UR-25 - PREVENÇÃO / OUTROS - VIATURA A COMANDO DA TEN PATRÍCIA VIEIRA, REALIZOU PREVENÇÃO. ORDEM DE OPERAÇÕES Nº 1044/GRAPH/CBC/2024. VENTO: VELÓRIO DA MÃE DA PRIMEIRA DAMA. DETERMINAÇÃO: Sr. CEL QOBM - CMT DO CBC/CBMAM. MISSÃO: PREVENIR E ATENDER CASOS DE URGÊNCIA/EMERGÊNCIA E REALIZAR RESGATE. REFERÊNCIA: OFÍCIO Nº547/2024-GABINETE/CMEAM. NA DATA: 24.11.2024. HORÁRIO: DAS 07H00 ATÉ O NECESSÁRIO. LOCAL. FUNERÁRIA CANAÃ ¿ RUA MAJOR GABRIEL, 1833. CENTRO. A UR-26 RENDEU A GUARNIÇÃO DA UR-25 QUE ESTAVA NO LOCAL. OCORRÊNCIA FINALIZADA POR VOLTA DE 12H SEM ALTERAÇÃO.
CONTROLADOR: TEN BM RYAN
 COMANDANTE DE SOCORRO: TEN BM MARIA JESSE</t>
  </si>
  <si>
    <t>SERVIÇO DO DIA 23/11/2024 - 1º TURNO
CBC, CORTE DE ÁRVORE, AR-50 - VISTORIA / CORTE DE ÁRVORE - VIATURA A COMANDO DO CB SARNEY DESLOCOU PARA O LOCAL. END. RUA MASTRUZ, Nº 45. JORGE TEIXEIRA.  PRÓXIMO À LOJA PJ MATERIAIS DE CONSTRUCAO.. SOLICITANTE:  EVELIN CARVALHO, CONTATO: 99522-3184. AO CHEGAR FOI OBSERVADO PELO CHEFE DE GUARNIÇÃO QUE O PROPRIETÁRIO JÁ HAVIA RETIRADO O RISCO DA ÁRVORENÃO SENDO NECESSÁRIO MAIS REALIZAÇÃO DE CORTE, CONFORME IMAGENS ENVIADA AO WHATSAPP DE COBOM. SERVIÇO SEM ALTERAÇÃO. 
CONTROLADOR: ST QPBM VELASCO
 COMANDANTE SOCORRO: TEN QOABM EDUARDO JÚNIOR</t>
  </si>
  <si>
    <t xml:space="preserve"> SERVIÇO DO DIA 23/11/2024 - 1º TURNO
1º BI, POSTO CIS/GC, ABT-27- VISTORIA / CORTE DE ÁRVORE - VIATURA A COMANDO DO CB JONAS DESLOCOU PARA O LOCAL. END. RUA CAMARÃO, Nº14. JORGE TEIXEIRA. PRÓXIMO A IGREJA RESTAURACAO, ESQUINA COM RUA DOURADO SOLICITANTE: FRANCISCO HERNANDO GOMES NETO, CONTATO: 9299902-687. IDADE 63. RG 07549318. REALIZADO CORTE TOTAL DA ÁRVORE TIPO MANGUEIRA. SERVIÇO SEM ALTERAÇÃO.
CONTROLADOR: ST QPBM VELASCO
 COMANDANTE SOCORRO: TEN QOABM EDUARDO JÚNIOR</t>
  </si>
  <si>
    <t>SERVIÇO DO DIA 23/11/2024 - 1º TURNO
BBE, POSTO DA RODOVIÁRIA, ABT-33 - ACIDENTE DE TRÂNSITO COM VÍTIMA PRESA EM FERRAGEM - VIATURA A COMANDO DO CB S. RODRIGUES  DESLOCOU PARA O LOCAL. AV. TORQUATO TAPAJÓS, S/Nº. UNIÃO DA VITÓRIA. EM FRENTE A EMPRESA NORTE FERRO. FOI REALIZADO O DESLIGAMENTO DA BATERIA DO VEÍCULO E EM SEGUIDA CALÇAMENTO PRA DAR ESTABILIDADE PARA QUE A EQUIPE DO SAMU FIZESSE A ESTRICAÇÃO,   POSTERIORMENTE A VÍTIMA FOI ENCAMINHADA AO HOSPITAL JOÃO LÚCIO, NA VTR DO SAMU. VÍTIMA: HALLAN BRUNO. RG: NÃO INFORMADO. CONTATO: NÃO INFORMADO. DADOS DO VEÍCULO: NAQ 3255. MODELO: GOL GRAFITE. SOLICITANTE: GUARNIÇÃO DA PM. VTR PMAM- 7415 20 CICOM. SGT: L. MEDEIROS. CB: S. CUMARU. VTR SAMU/ UBS 25. SOCORRISTA SGT KLEUTON. CONDUTOR: LEONARDO. SERVIÇO SEM ALTERAÇÃO.
CONTROLADOR: ST QPBM VELASCO
 COMANDANTE SOCORRO: TEN QOABM EDUARDO JÚNIOR</t>
  </si>
  <si>
    <t>SERVIÇO DO DIA 23/11/2024 - 1º TURNO
BBE, POSTO CENTRAL, ABT-34 - VISTORIA / CORTE DE ÁRVORE - VIATURA A COMANDO DO CB DORIAN  DESLOCOU PARA O LOCAL. END. AV. GOVERNADOR DANILO MATOS AREOSA, Nº 1731. DISTRITO INDUSTRIAL. IFAM. SOLICITANTE: MARLY PIRES DE SOUZA. CONTATO:98146-4894. ÁRVORE CAÍDA  SOBRE DE 2 VEÍCULOS  NO ESTACIONAMENTO DO IFAM DO  DISTRITO INDUSTRIAL. PROPRIETÁRIA DO VEÍCULO 1:  ANDREINA SALES SANTOS, 50 ANOS, RG 0936180-4, FONE 99219-7674, END: RUA SANTO ANTENODORO, 139. CASA 10. FLORES DANOS DO VEÍCULO: TETO AMASSADO, COLUNA A (LADO PASSAGEIRO), PARABRISA DESTRUÍDO, FAROL DO LADO DO MOTORISTA QUABRADO, CAPÔ AMASSADO. VEÍCULO HONDA CITY PRETO, PLACA PHZ 8G62. PROPIETÁRIA VEÍCULO 2: MARIA AUCINEIDE DE OLIVEIRA, 53 ANOS, RG 0947438-2, 991137105, END RUA SURINAME, 17- PLANALTO....DANO PARCIAL NO TETO DO CARRO. CHEVROLET PLACA PHM 0540. FOI REMOVIDA A ÁRVORE TIPO CASTANHOLEIRA DE CIMA DOS 2 VEÍCULOS. SERVIÇO SEM ALTERAÇÃO. 
CONTROLADOR: ST QPBM VELASCO
 COMANDANTE SOCORRO: TEN QOABM EDUARDO JÚNIOR</t>
  </si>
  <si>
    <t>SERVIÇO DO DIA 23/11/2024 - 1º TURNO
GRAPH, POSTO ESPECIAL, UR-24 - ATENDIMENTO PRÉ-HOSPITALAR - VIATURA  A COMANDO DA TENENTE LUCY DESLOCOU PARA O LOCAL. AV. CONSTANTINO NERY, S/Nº. CENTRO. TERMINAL 1. SOLICITANTE: LUCAS FREIRE, CONTATO: 98499-1567. INFORMOU QUE SUA AMIGA TEVE UM MAL SÚBITO NO LOCAL. OCORRÊNCIA EM ANDAMENTO...
CONTROLADOR: ST QPBM VELASCO
 COMANDANTE SOCORRO: TEN QOABM EDUARDO JÚNIOR
 ___________________________________
GRAPH ¿ RODOVIÁRIA ¿UR ¿ 24 A CMD DA TEN QCOBM LUCY REALIZOU ATENDIMENTO PRÉ HOSPITALAR PARA UMA CIDADÃO QUE ESTAVA DENTRO DO TERMINAL 1, DA AV. CONSTANTINO NERY. VÍTIMA EM CRISE DE ANSIEDADE APÓS FURTO DE CELULAR. MUITO ANSIOSA, A VÍTIMA FOI CONDUZIDA ATÉ O SPA SÃO RAIMUNDO. NOME: EDUARDA GIOVANNA SILVA DE SOUZA, 15 ANOS, CPF 075.880.952-29. ACOMPANHANTE: MÃE: ELAYNE SILVA DE SOUZA, CONTATO: 99457 2895. VTR DE APOIO: 9905/24 CICON, SGT DÉBORA BRITO E CB CERDEIRA.
CONTROLADOR: ST BM WALDIRA
 CMD DE SOCORRO: TEN BM EDUARDO JÚNIOR</t>
  </si>
  <si>
    <t>SERVIÇO DO DIA 23/11/2024 - 1º TURNO
BIFMA, POSTO SUMAÚMA, ABT-32 - VISTORIA / CONTROLE DE INSETO TIPO CABA - VIATURA A COMANDO DO SGT S. ROCHA DESLOCOU PARA O LOCAL. END. AV. NEPAL, S/Nº. NOVA CIDADE. ESCOLA TEREZA TUPINAMBÁ. SOLICITANTE: DIRETOR DA ESCOLA: FELIPE CANTALICE. CONTATO: 9299264-2803. O SOLICITANTE INFORMA QUE O CBMAM REALIZOU O CONTROLE DE INSETO DIAS ATRÁS NA CAIXA D'ÁGUA DA ESCOLA PARA SER REALIZADO UM REPARO NO LOCAL, PORÉM NO DIA DE HOJE QUANDO A EQUIPE DE REPARO CHEGOU, OS INSETOS HAVIAM RETORNADO. FOI ORIENTADO PELO COBOM PARA QUE O DIRETOR ADQUIRISSE UM INSETICIDA PARA APÓS O CONTROLE COBRISSE A ÁREA DE MODO A EVITAR O RETORNO DOS INSETOS. SERVIÇO SEM ALTERAÇÃO.
CONTROLADOR: ST QPBM VELASCO
 COMANDANTE SOCORRO: TEN QOABM EDUARDO JÚNIOR</t>
  </si>
  <si>
    <t>SERVIÇO DO DIA 23/11/2024 - 1º TURNO
CBC, CORTE DE ÁRVORE, AR-50 - VISTORIA / CORTE DE ÁRVORE - VIATURA A COMANDO DO CB SARNEY DESLOCOU PARA O LOCAL. END. RUA SETE DE MAIO, Nº 20. COLÔNIA SANTO ANTÔNIO. PRÓXIMO DO CHAPOT PREVOST. SOLICITANTE: JULIMARA MORAES CORREIA. CONTATO:  996016315. ÁRVORE TIPO TUCUMANZEIRO PRESTES A CAIR SOBRE RESIDÊNCIA TOMBADO SOBRE COQUEIRO. FOI REALIZADO O CORTE TOTAL DA ÁRVORE. SERVIÇO SEM ALTERAÇÃO. 
CONTROLADOR: ST QPBM VELASCO
 COMANDANTE SOCORRO: TEN QOABM EDUARDO JÚNIOR</t>
  </si>
  <si>
    <t>SERVIÇO DO DIA 23/11/2024 - 1º TURNO
CBC, CORTE DE ÁRVORE, AR-42 - VISTORIA / CORTE DE ÁRVORE - VIATURA A COMANDO DO CB J. NUNES DESLOCOU PARA O LOCAL. END. RUA CORONEL SÉRGIO PESSOA, Nº 219. CENTRO. SOLICITANTE: LINCON AUGUSTO. CONTATO: 99149-9145. AO CHEGAR NO LOCAL FOI OBSERVADO QUE A ÁRVORE SE ENCONTRA NA CALÇADA EM VIA PÚBLICA, INCLUNADA EM DIREÇÃO A RUA. NECESSITANDO DE REDUÇÃO DA COPA, PORÉM ESTE SERVIÇO, SEGUNDO CB J. NUNES, É DE COMPETÊNCIA DA SEMMAS QUE ENVIA UMA EQUIPE DA SEMULSP. FOI ORIENTADO O SOLICITANTE A ENTRAR EM CONTATO COM OS ORGÃOS COMPETENTES. SERVIÇO SEM ALTERAÇÃO. 
CONTROLADOR: ST QPBM VELASCO
 COMANDANTE SOCORRO: TEN QOABM EDUARDO JÚNIOR</t>
  </si>
  <si>
    <t>SERVIÇO DO DIA 23/11/2024 - 1º TURNO
1º BI, POSTO DO ZUMBI, ABT-31, UR-27 E AR-55 - ACIDENTE DE TRÂNSITO COM VÍTIMA PRESA EM FERRAGENS - VIATURAS A COMANDO DO TEN EDUARDO JÚNIOR DESLOCOU PARA O LOCAL. END. AV. OITIS, S/Nº. ARMANDO MENDES. EM FRENTE A EMPRESA GREE DO BRASIL.  SOLICITANTE: DOUGLAS DEIVE. CONTATO:  99323-9515. OCORRÊNCIA EM ANDAMENTO...
CONTROLADOR: ST QPBM VELASCO
 COMANDANTE SOCORRO: TEN QOABM EDUARDO JÚNIOR
 ____________________________________
1º BI ¿ ZUMBI ¿ ABT ¿ 31 E UR- 27, REALIZARAM ATENDIMENTO PARA ACIDENTE DE TRÂNSITO COM VÍTIMA PRESA EM FERRAGENS. SEGUNDO TRANSEUNTES A VÍTIMA TENTOU ULTRAPASSAR UM VEÍCULO, CAUSANDO COLISÃO FRONTAL COM UMA CARRETA NO SENTIDO CONTRÁRIO, VOLTANDO E COLIDINDO COM OUTRO VEÍCULO. FEITO O DESENVOLVIMENTO COM A RETIRADA DA PORTA DO CONDUTOR, ONDE FOI AFASTADO O ACENTO, FACILITANDO O ACESSO A VÍTIMA QUE ESTAVA COM VÁRIAS FRATURAS NOS MEMBROS INFERIORES E FRATURAS NA FACE. RETIRADA COM AUXÍLIO DA UR -27 E USA 01 SAMU. A VÍTIMA FOI CONDUZIDA PELO SAMU. NOME DA VÍTIMA: FRANCIVALDO CONCEIÇÃO OLIVEIRA, 46 ANOS. VEICULO DA VITIMA: FIAT MOBI VERMELHO 4P, PLACA: PHP 1385. VEICULO 2: VOYAGE PRATA 4P PLACA NOS 8166, CONDUTOR: JUNIOR SOUZA, 20 ANOS RG 26264099, CONTATO: 9998-5408. VEICULO 3: CAVALO MECÂNICO, PLACA: EFW-2106 CARRETA: DJE-8590, CONDUTOR: NIBSA PALHETA MELO, 36 ANOS  FONE: 99475-4585. APOIO: VTR PM 6126, ST COUTO. OCORRÊNCIA ENTROU VIA 193. CMD DE SOCORRO TAMBÉM ESTEVE NO LOCAL DA OCORRÊNCIA.
CONTROLADOR: ST BM WALDIRA
 CMD DE SOCORRO: TEN BM EDUARDO JÚNIOR</t>
  </si>
  <si>
    <t>ACIDENTE DE TRÂNSITO - MOTO X CARRETA , 1 VÍTIMA NA ROTATÓRIA DO ARMANDO MENDES SENTIDO BOLA DA SUFRAMA. SOLICITANTE:  NATALINO SOUZA 98149 - 8828.
__________________________________________
 GRAPH ¿ ZUMBI ¿UR ¿ 27 A CMD DO TEN QCOBM CIRO REALIZOU ATENDIMENTO PARA ACIDENTE DE TRÂNSITO, VÍTIMA DE COLISÃO MOTO/CAMINHÃO. A VÍTIMA ESTAVA LÚCIDA, APRESENTANDO ESCORIAÇÕES E EDEMA EM REGIÃO DE CRISTA ILÍACA DIREITA. RELATOU DOR MODERADA EM REGIÃO TORÁCICA DIREITA. REALIZADO IMOBILIZAÇÃO E CONDUZIDA AO HOSPITAL PLATÃO ARAÚJO. DEIXADO AOS CUIDADOS DO DR. WINSTON MENDONÇA.
CONTROLADOR: ST BM WALDIRA
 CMD DE SOCORRO: TEN BM EDUARDO JÚNIOR</t>
  </si>
  <si>
    <t>INCÊNDIO EM VEÍCULO DE PASSEIO - AV. TANCREDO NEVES PRÓXIMO A DROGASIL - PARQUE 10. JEAN CARLOS OLIVEIRA 99325 - 9585.
________________________________
 BBE - RODOVIÁRIA - ABT - 33 A CMD DO CB BM S. RODRIGUES REALIZOU EXTINÇÃO EM INCÊNDIO EM VEÍCULO. HOUVE PERDA TOTAL DO VEÍCULO. FORAM UTILIZADOS 3 MIL LITROS DE ÁGUA NO RESCALDO. PLACA:  OAL 9828
 FORDE KA PRATA 2024. PROPRIETÁRIO: KEROLAINE CAMPÃO CESPES, CPF: 017 223 432 81, CONTATO: 98177-0725. LOCAL DEIXADO EM SEGURANÇA.
CONTROLADOR: ST BM WALDIRA
 CMD DE SOCORRO: TEN BM EDUARDO JÚNIOR</t>
  </si>
  <si>
    <t>CORTE DE ANEL NO BBE
ERICLES QUEIRÓS MAIA 21
 RG 32042381
 MÃO ESQUERDA DEDO ANELAR ANEL DE AÇO 
TEL. 92  98616 2693
AV. CRISTÃN N 212 
TERRA NOVA
 ___________________________________________
 BBE - RODOVIÁRIA - ABT - 33 A CMD DO CB BM S. RODRIGUES REALIZOU CORTE DE ANEL. A VÍTIMA FOI ATÉ O POSTO POR MEIOS PRÓPRIOS, DEDO ANELAR, MÃO DIREITA, ANEL DE AÇO. O CORTE FOI REALIZADO SEM ALTERAÇÃO. NOME: ÉRICK QUEIROZ MAIA, 21 ANOS. 
CONTROLADOR: ST BM WALDIRA
 CMD DE SOCORRO: TEN BM EDUARDO JÚNIOR</t>
  </si>
  <si>
    <t>19:02 - MANOEL MESSIAS - 99235-7443
 QUEDA DE ARVORE DO TIPO MANGUEIRA, CAIU SOBRE A RESIDENCIA.
RUA FLAVIO COSTA, 177 - COROADO.
IRMÃO DO SGT ALECSANDRO
1º BI, POSTO DO ZUMBI, ABT-31, AR-55 - CORTE DE ÁRVORE - AS VIATURAS, AO COMANDO DA TEN BM MARIA JESSE, FORAM AO LOCAL E REALIZARAM O CORTE PARCIAL DE UMA ÁRVORE TIPO QUE HAVIA TOMBADO SOBRE A RESIDÊNCIA DO SOLICITANTE. NO PERÍODO DA TARDE, O ABT-34 DEU CONTINUIDADE AO CORTE DA ÁRVORE. A ÁRVORE ERA DO TERRENO VIZINHO QUE FICA EM UM TERRENO A CIMA. FOI DANIFICADO TODO O TELHADO DA SALA DA RESIDÊNCIA. SERVIÇO FINALIZADO SEM ALTERAÇÃO.
CONTROLADOR: TEN BM RYAN
 COMANDANTE DE SOCORRO: TEN BM MARIA JESSE</t>
  </si>
  <si>
    <t>SEG NOS POSTOS DO CBMAM
 SERVIÇO DO DIA 24/11/2024 - 1º TURNO
ST QPBM	HARLEY LIMA DE MENDONÇA	509	07:30:00	19:30:00	1 2:00:00	SCI	0680/SCI/2024	REFORÇO DE EQUIPE
 2º TEN QOABM	ELINELSON NOGUEIRA DO NASCIMENTO	523	07:30:00	19:30:00	12:00:00	SCI	0680/SCI/2024	REFORÇO DE EQUIPE
 ST QPBM	WENDEL DA SILVA MARQUES	706	07:30:00	19:30:00	12 :00:00	SCI	0680/SCI/2024	REFORÇO DE EQUIPE
 ST QPBM	IDNEY AZEVEDO DE SOUSA	555	08:00:00	20:00:00	12:00:00	PELOTÃO FLUVIAL	0169/BBE/2024	REFORÇO DE GUARNIÇÃO
 CB QPBM	CARLOS ALBERTO DE ANDRADE	1078	07:30:00	19:30:00	1 2:00:00	SCI	0680/SCI/2024	REFORÇO DE EQUIPE SCI-EG
 CB QPBM	AUGUSTA ROBERTA CALDERARO AFONSO	1186	07:00:00	11:00:00	04:00:00	CMCB	145/CMCB	REFORÇO DE GUARNIÇÃO
 ST QPBM	FELIPE LOIOLA DE CARVALHO	704	12:00:00	16:00:00	0 4:00:00	CMCB	0146/CMCB	PREVENÇÃO E REFORÇO
 TEN BM	EWERTON MOLDES DO NASCIMENTO	581	14:00:00	17:00:00	03:00:00	MOTO HONDA	759/1ºBI	HOMENAGEM AOS SERVIÇOS DE EMERGÊNCIA
 ST QPBM	FABIO GOES DE SOUZA 	594	14:00:00	17:00:00	03:00:00	DAT	0122/DAT/2024	VISTORIA TÉCNICA EM EDIFICAÇÕES
 1º SGT QPBM	ALAN LIMA FIGUEIREDO	745	14:00:00	17:00:00	03:00:00	DAT	0122/DAT/2024	VISTORIA TÉCNICA EM EDIFICAÇÕES
 ST QPBM	HUDSON STANLEY DAMASCENO DE OLIVEIRA	754	14:00:00	17:00:00	03:00:00	DAT	0122/DAT/2024	VISTORIA TÉCNICA EM EDIFICAÇÕES
 CB QPBM	PAULO ROBERTO DE SOUZA LOPES	1051	14:00:00	17:00:00	03:00:00	DAT	0122/DAT/2024	VISTORIA TÉCNICA EM EDIFICAÇÕES
 ST QPBM	BIANCA DE OLIVEIRA LIMA	629	14:00:00	17:00:00	03:00:00	DAT	0122/DAT/2024	VISTORIA TÉCNICA EM EDIFICAÇÕES
 SGT QCPBM	THIAGO DOS SANTOS MARQUES	1547	14:00:00	17:00:00	0 3:00:00	QCG	0123/CIACG	SUPERVISÃO DA REFORMA DO QCG
CONTROLADOR: 2º TEN QOABM RYAN
 COMANDANTE DE SOCORRO: TEN QOABM MARIA JESSE
--------------------------------------------------------------------
SERVIÇO DO DIA 24/11/2024 - 2º TURNO
ST QPBM	REINALDO CARVALHO DE SOUZA	610	19:30:00	07:30:00	12:00:00	SCI	0681/SCI/2024	REFORÇO DE EQUIPE SCI-EG
 ST QPBM	MÁRCIO AURÉLIO BATALHA MACIEL	618	19:30:00	07:30:00	12:00:00	SCI	0681/SCI/2024	REFORÇO DE EQUIPE SCI-EG
 CB QPBM	ANTÔNIO CÂNDIDO DA SILVA	1240	19:30:00	07:30:00	12:00:00	SCI	0681/SCI/2024	REFORÇO DE EQUIPE SCI-EG
 CB QPBM	FRANCISCO MOREIRA GOMES JÚNIOR	1256	19:30:00	07:30:00	12 :00:00	SCI	0681/SCI/2024	REFORÇO DE EQUIPE SCI-EG
 SGT QCPBM	CARLA REGINA PINHEIRO DE SOUZA	1647	14:00:00	23:00:00	09:00:00	QCG	230/GABINETE/2024	CONTROLE DE GABINETE
 CB QPBM	WARLLISON GOMES DE SOUSA	1112	14:00:00	23:00:00	09:00:00	QCG	230/GABINETE/2024	CONTROLE DE GABINETE
CONTROLADOR: ST QPBM VELASCO
 COMANDANTE SOCORRO: TEN QOABM MARIA JESSE</t>
  </si>
  <si>
    <t>NOSSA SENHORA DA BOA ESPERANÇA
 Rua Gama Farias s/no Nova Esperança / Fone: 98842-7619
 Gildete Gonzaga Gama
CBC, AR-42 - CORTE DE ÁRVORE - A VIATURA, AO COMANDO DO ST BM COMAPA, FOI AO LOCAL E REALIZOU O CORTE TOTAL DE UMA ÁRVORE TIPO BEJAMIZEIRO. SOLICITANTE: GILDETE GONZAGA GAMA, CONTATO: 98842-7619. SERVIÇO REALIZADO SEM ALTERAÇÃO.
CONTROLADOR: TEN BM RYAN
 COMANDANTE DE SOCORRO: TEN BM MARIA JESSE</t>
  </si>
  <si>
    <t>ORDEM DE OPERAÇÕES Nº 1047/GRAPH/CBC/2024 Manaus-AM, 09 de novembro de 2024
 1. EVENTO: ATIVIDADE DESPORTIVA DOS ALUNOS DO PROEBOM-BBE;
2. DETERMINAÇÃO: Sr. CEL QOBM - CMT DO CBC/CBMAM;
3. MISSÃO: PREVENIR E ATENDER CASOS DE URGÊNCIA/EMERGÊNCIA E REALIZAR
 RESGATE;
4. REFERÊNCIA: MEMO Nº 651/2024-BBE/CBMAM;
5. DATA/EFETIVO/HORÁRIO/LOCAL: Conforme quadro abaixo:
DATA VTR EFETIVO HORÁRIO LOCAL
 24.11.2024
(Sexta-feira)
UR 24
(BBE)
TEN WASHINGTON BORGES
 SGT FABRICIA CUNHA
 SGT CARLÚCIO
 08h30 até
 as 10h30
 Associação das Praças da
 Polícia e Bombeiro Militar do
 Amazonas - APPBMAM
 Av. Torquato Tapajós, N° 5.
816 - Flores, Manaus - AM,
69048-660
GRAPH, RODOVIÁRIA, UR-24 - PREVENÇÃO EM EVENTO - EM CUMPRIMENTO A ORDEM DE OPERAÇÕES Nº 1047/GRAPH/CBC/2024,  A VIATURA, AO COMANDO DO TEN BM WASHINGTON BORGES, REALIZOU PREVENÇÃO DURANTE O EVENTO: ATIVIDADE DESPORTIVA DOS ALUNOS DO PROEBOM-BBE. EVENTO OCORRIDO NA ASSOCIAÇÃO DAS PRAÇAS DA POLÍCIA E BOMBEIRO MILITAR DO AMAZONAS-APPBMAM NO PERÍODO DE 08H30 ÀS 10H30. PREVENÇÃO REALIZADA SEM ALTERAÇÃO.
CONTROLADOR: TEN BM RYAN
 COMANDANTE DE SOCORRO: TEN BM MARIA JESSE</t>
  </si>
  <si>
    <t>CASA DE CABA 
RUA IBIPORA ANTIGA RUA 6 CASA  35 A NOVO ALEIXO ENTRADA POR TRAS DA IGREJA ASSEMBLEIA DE DEUS 
SOLICITANTE: WALDERLUCIO DOS SANTOS VASCONCELOS 
TEL: 92991364300
1º BI, CIS GRANDE CIRCULAR, ABT-27 - CONTROLE DE INSETOS - A VIATURA, AO COMANDO DO CB BM TIAGO SILVA, FOI AO LOCAL E AO CHEGAR RECEBEU A INFORMAÇÃO DO PROPRIETÁRIA DA RESIDÊNCIA: WALDERLÚCIO DOS SANTOS VASCONCELOS, TEL: 9299136-4300, QUE O CONTROLE DE INSETOS TIPO CABAS, QUE ESTAVAM ALOJADAS NA REDE ELÉTRICA, JÁ HAVIA SIDO REALIZADO POR UMA EQUIPE DA EMPRESA AMAZONAS ENERGIA. NÃO HOUVE NECESSIDADE  DE ATUAÇÃO E A VIATURA RETORNOU AO POSTO SEM ATUAÇÃO.
CONTROLADOR: TEN BM RYAN
COMANDANTE DE SOCORRO: TEN BM MARIA JESSE</t>
  </si>
  <si>
    <t>ACIDENTE DE TRÂNSITO - MOTO X CARRO
 1 VÍTIMA - CONDUTOR DA MOTO 
EM FRENTE A RESIDENCIAL ELISA MIRANDA 
TEN BM  EDUARDO -  99191 5163
GRAPH, POSTO DO ZUMBI, UR-27 - ACIDENTE DE TRÂNSITO - A VIATURA, AO COMANDO DO TEM BM JEFFERSON CARLOS, DESLOCOU ATÉ AS PROXIMIDADES DO CONDOMÍNIO ELISA MIRANDA E REALIZOU ATENDIMENTO À VITIMA DE ACIDENTE CARRO X MOTO. VÍTIMA: ANDRE CESAR LEMOS SOARES,  40 ANOS, DN 16. 04. 83, RG 15249557. ENDEREÇO: RUA ACRIZIO COREEA, Nº 83, BAIRRO DA GLÓRIA. O PACIENTE ENCONTRAVA-SE LÚCIDO ORIENTADO , QUEIXANDO DOR EM REGIÃO TÓRAX E MMID , ESCORIAÇÕES EM MÃO D , REALIZADO PROTOCOLO , PRANCHA E COLAR CERVICAL , ENCAMINHADO AO HPS JOÃO LÚCIO AOS CUIDADOS DO DR - JOSÉ MARQUES -3725 -CRM - CIRURGIÃO GERAL. O S DADOS DOS VEÍCULOS NÃO FORAM REPASSADOS PELA GUARNIÇÃO DA UR-27. A OCORRÊNCIA ENTROU VIA 193. 
CONTROLADOR: TEN BM RYAN
 COMANDANTE DE SOCORRO: TEN BM MARIA JESSE</t>
  </si>
  <si>
    <t xml:space="preserve">CORTE DE ARVORE 
SOLICITANTE : EDIVAN PACHECO DE MATOS 
AV GETULIO VARGAS 192 COLONIA ANTONIO ALEIXO
 PROX HOPISTAL CHAPOT PREVOST 
TEL: 981457676
 ARVORE TIPO MANGUEIRA CAIDA ENTRE  NO QUINTAL DA RESIDENCIA E MURO DE VIZINHO
 1º BI, POSTO DO ZUMBI, ABT-31 - CORTE DE ÁRVORE - A VIATURA, AO COMANDO DO SGT BM GENTIL, FOI AO LOCAL E FOI CONSTATADO QUE A ÁRVORE ESTÁ TOMBADA ENTRE DOIS TERRENOS, MAS NÃO FOI POSSÍVEL REALIZAR O SERVIÇO POR FALTA DE ILUMINAÇÃO NATURAL. O SERVIÇO DEVERÁ SER FEITO DE DIA. AGUARDANDO ATENDIMENTO.
CONTROLADOR: TEN BM RYAN
 COMANDANTE DE SOCORRO: TEN BM MARIA JESSE
 _______________________
1º BI, POSTO DO ZUMBI, ABT-31 - A COMANDO DO ST MALCHER, REALIZOU CORTE  DE ÁRVORE TOMBADA ENTRE DOIS TERRENOS, A GUARNIÇÃO DO DIA ANTERIOR JÁ HAVIA FEITO A VISTORIA, NÃO PÔDE REALIZAR O SERVIÇO POR FALTA DE ILUMINAÇÃO NATURAL. O CORTE FOI REALIZADO SEM ALTERAÇÃO. SOLICITANTE: EDVAN PACHECO MATOS, 98145-7676.
CONTROLADOR: ST QPBM WALDIRA
 COMANDANTE SOCORRO: TEN BM HERBERSON
</t>
  </si>
  <si>
    <t>EVENTO: EVENTO DO PAM E HOMENAGEM
  DETERMINAÇÃO: CMT DO CBC
  MISSÃO: PREVENIR E ATENDER CASOS DE URGÊNCIA/EMERGÊNCIA E REALIZAR
 RESGATE
 EFETIVO: 
 TEN JEFFERSON CARLOS
 SGT MARCELO CUNHA
 SGT PEDRO RIBEIRO
 HORA: 14 HS
 UR 27 ABT 31
1º BI, POSTO DO ZUMBI, ABT-31, UR-27 - PREVENÇÃO EM EVENTO - AS VIATURAS, AO COMANDO DO TEN BM JEFFERSON CARLOS, DESLOCARAM ATÉ A EMPRESA MOTOHONDA E PARTICIPARAM DE EVENTO DO PAM E HOMENAGEM. EVENTO REALIZADO DE 14H00 ÀS 17H00 SEM ALTERAÇÃO.
CONTROLADOR: TEN BM RYAN
 COMANDANTE DE SOCORRO: TEN BM MARIA JESSE</t>
  </si>
  <si>
    <t>VAZAMENTO DE GLP COM FOGO
 RUA DESEMBARGADOR FELISMINO SOARES, 30 - COLÔNIA OLIVEIRA MACHADO
 PRÓXIMO A ENTRADA DO PORTO SUPERTERMINAIS
 IANA - 99154 2333
CBC, AR-55 - VAZAMENTO DE GLP COM FOGO - A VIATURA, AO COMANDO DATEN BM MARIA JESSE, FOI AO LOCAL ONDE HOUVE O VAZAMENTO DE GLP COM FOGO EM UMA BOTIJA EM QUE ESTAVA ACOPLADO UM FOGAREIRO , SEM O SELO DO INMETRO. O FOGAREIRO NÃO RESISTIU A ALTA TEMPERATURA E ACABOU SENDO DANIFICADO, O QUE GEROU O FOGO GENERALIZADO. A SOLICITANTE: IANA, CONTATO: 99154 2333, FOI ORIENTADA A COLOCAR A BOTIJA NA ÁREA EXTERNA E AGUARDOU A CHEGADA DA VIATURA QUE EXTINGUIU O FOGO QUE DANIFICOU APENAS A BOTIJA DE GÁS E O FOGAREIRO. NÃO HOUVE MAIS DANOS. APÓS ORIENTAÇÃO, A VIATURA RETORNOU AO POSTO DE ORIGEM. 
CONTROLADOR: TEN BM RYAN
 COMANDANTE DE SOCORRO: TEN BM MARIA JESSE</t>
  </si>
  <si>
    <t xml:space="preserve">EVENTO: SIMPÓSIO DE DANÇA SIMDANCE E O FEIRARTE;
DETERMINAÇÃO: Sr. CEL QOBM - CMT GERAL DO CBMAM;
 MISSÃO: PREVENIR E ATENDER CASOS DE URGÊNCIA/EMERGÊNCIA E REALIZAR
 RESGATE;
GRAPH, RODOVIÁRIA, UR-24 - PREVENÇÃO EM EVENTO - EM CUMPRIMENTO A ORDEM DE OPERAÇÕES Nº 1040/GRAPH/CBC/2024,  A VIATURA, AO COMANDO DO TEN BM WASHINGTON BORGES, REALIZOU PREVENÇÃO DURANTE O EVENTO: SIMPÓSIO DE DANÇA SIMDANCE E O FEIRANTE, REALIZADO NO CENTRO DE CONVIVÊNCIA DO IDOSO-CECI. PREVENÇÃO FINALIZADA POR VOLTA DE 17H SEM ALTERAÇÃO.
CONTROLADOR: TEN BM RYAN
 COMANDANTE DE SOCORRO: TEN BM MARIA JESSE
</t>
  </si>
  <si>
    <t>CASA DE CABA EM ÁREA EXTERNA EM COBERTURA DO 2 º ANDAR
 RUA CORONEL SALGADO, 125 - APARECIDA
 LOCAL É UM PRÉDIO E MURO AMARELO
 AO LADO DA CASA PAROQUIAL, FICA NA MESMA RUA DA FEIRA DA APARECIDA
 JORGE PEDRO JUNIOR - SUPERVISOR DE DA CASA DE APOIO DE MULHERES VÍTIMAS DE VIOLÊNCIA - ENCAMINHABAS
 OBS. CIENTE DA BOTIJA
 _____________________________
 BBE - POSTO CENTRAL - A BT -34 A CMANDO DA CB BM MEIRELANE REALIZOU CONTROLE DE INSETOS DO TIPO CABAS. O CONTROLE FOI REALIZADO SEM ALTERAÇÃO. SOLICITANTE: JORGE PEDRO JÚNIOR. 
CONTROLADOR: ST QPBM WALDIRA
 COMANDANTE SOCORRO: TEN BM HERBERSON</t>
  </si>
  <si>
    <t>CASA DE ABELHA EM ÁREA INTERNA DO FORRO DO QUARTO
 RUA 56, (ANTIGA RUA FRANCISCO GODIN), 11 - JAPIIM 1
 PRÓXIMO AO MERCADO ESTRELA DE DAVI
 ELINALDO ALVES - 98841 5989
 CIENTE DA BOTIJA 
OBS. SOLICITANTE ESTARÁ EM CASA  A TARDE
 __________________________
O SOLICITANTE INFORMOU NÃO ESTÁ NA RESIDÊNCIA, E QUE IRÁ ENTRAR EM CONTATO COM O O Nº 193, PARA SOLICITAR O SERVIÇO NOVAMENTE.
CONTROLADOR: ST QPBM WALDIRA
 COMANDANTE SOCORRO: TEN BM HERBERSON</t>
  </si>
  <si>
    <t>RUA JOAQUIM NABUCO PREDIO APOS O ICBEU EM CONSTRUCAO ONDE FICAVA UM PREDIO DA UNINORTE 
SOLICITANTE MARK SOARES PEREIRA 
TEL: 92994109275
 INDIVIDUO PRESO EM ELEVADOR DE PREDIO EM CONSTRUCAO
BBE, POSTO CENTRAL, ABT-34 - VÍTIMA PRESA EM ELEVADOR - AS VIATURAS, AO COMANDO DA TEN BM MARIA JESSE, FORAM AO LOCAL E REALIZARAM O RESGATE DE PESSOA PRESA EM ELEVADOR. VÍTIMA: MARK SOARES PEREIRA, CPF: 03204018202. CONTATO: 92 99410-9275. RESIDENTE A RUA PAULO LOPES Nº 330, BAIRRO COROADO 2. A GUARNIÇÃO USOU A CHAVE DE ELEVADOR.
CONTROLADOR: TEN BM RYAN
 COMANDANTE DE SOCORRO: TEN BM MARIA JESSE</t>
  </si>
  <si>
    <t>APH EM PRAIA DA PONTA NEGRA 
VITIMA DO SEXO FEMININO  ACOMETIDA DE MORDIDA DE CAO
GRAPH, POSTO PONTA NEGRA, UR-25 - ATENDIMENTO PRÉ-HOSPITALAR/ TRANSPORTE DE PACIENTE - A VIATURA, AO COMANDO DO TEN COLARES, FOI ACIONADA POR VÍTIMA DE MORDEDURA DE ANIMAL DO TIPO CACHORRO, EM REGIÃO DO PÉ DIREITO. VÍTIMA: LORENA PAIXÃO FREIRE LIMA, 24 ANOS, CONSCIENTE, ORIENTADA, ANSIOSA, COMUNICATIVA; APRESENTANDO LESÃO DE MORDEDURA EM REGIÃO AFETADA. VÍTIMA INFORMA QUE O CACHORRO PERTENCIA A TRANSEUNTE QUE INFORMOU QUE O ANIMAL POSSUÍA AS VACINAS ATUALIZADAS. REALIZADO OS PRIMEIROS ATENDIMENTOS NO POSTO PONTA NEGRA, E EM SEGUIDA REALIZADO TRANSPORTE PARA A UNIDADE BÁSICA DE SAUDE JOSÉ RAYOL. ENTREGUE AOS CUIDADOS DO ENFERMEIRO SAMUEL DANTAS MACIEL COREN-AM 443976.
CONTROLADOR: TEN BM RYAN
 COMANDANTE DE SOCORRO: TEN BM MARIA JESSE</t>
  </si>
  <si>
    <t>VAZAMENTO DE GLP, SAINDO DO APT DO VIZINHO QUE NÃO ESTÁ NO APTO
 RUA MARIA OLINDA TRENTINI CRUZ, ETAPA  A - PRIMEIRA ENTRADA - SANTA TELVINA
 RESIDENCIAL MANAUARA 2 - BLOCO 12 - APTO 304
 GAUDÊNCIO ASSIS - CEL 98271 6027 - CPF 799.441.242-49
BIFMA, POSTO SUMAÚMA, ABT-32 - VAZAMENTO DE GLP SEM FOGO - A VIATURA, AO COMANDO DO SGT BM DENIS, FOI AO LOCAL APÓS SOLICITAÇÃO DE MORADORES DO CONDOMÍNIO RESIDENCIAL MANAUARA 2 QUE INFORMARAM ESTAR VAZANDO GÁS DE UM APARTAMENTO QUE SE ENCONTRAVA FECHADO. AÇÃO DOS BOMBEIROS: FOI CONFIRMADO QUE O APARTAMENTO SE ENCONTRA FECHADO, PORÉM NÃO FOI DETECTADO VAZAMENTO DE GLP. A GUARNIÇÃO ORIENTOU QUE OS MORADORES DOS OUTROS APARTAMENTOS AGUARDASSEM A CHEGADA DO PROPRIETÁRIO E ORIENTEM AO MESMO PARA QUE ABRA A PORTA E AGUARDE UM TEMPO ANTES DE ENTRAR NO APARTAMENTO, POR QUESTÃO DE SEGURANÇA. O LOCAL FOI DEIXADO EM SEGURANÇA. 
CONTROLADOR: TEN BM RYAN
 COMANDANTE DE SOCORRO: TEN BM MARIA JESSE</t>
  </si>
  <si>
    <t xml:space="preserve">SERVIÇO DO DIA 24/11/2024 - 2º TURNO
1º BI, POSTO CIS/GC, ABT-27 - CAPTURA / RESGATE DE ANIMAL TIPO COBRA JIBÓIA - VIATURA A COMANDO DO CB TIAGO SILVA DESLOCOU PARA O LOCAL. END. RUA DOUTOR COELHO CINTRA, 1-B. NOVO ALEIXO. SOLICITANTE : STHE GOMES. CONTATO: 994311967. CPF: 711.950.592-05.  AO CHEGAR AO LOCAL FOI RALIZADO UMA VISTORIA MINUCIOSA E NÃO FOI DETECTADO A PRESENÇA DO REFERIDO ANIMAL. COMO O QUINTAL DA SOLICITANTE TRATA-SE DE UMA ÁREA DE MATA POSSIVELMENTE O MESMO DEVE TER RETORNADO DE ONDE SAIU. SERVIÇO SEM ALTERAÇÃO. 
CONTROLADOR: ST QPBM VELASCO
 COMANDANTE SOCORRO: TEN QOABM MARIA JESSE
</t>
  </si>
  <si>
    <t>SERVIÇO DO DIA 24/11/2024 - 2º TURNO
BBE, POSTO CENTRAL, ABT-34 - CONTROLE DE INSETOS / ABELHA - A VIATURA A COMANDO DO SGT BM ONOFRE  DESLOCOU PARA LOCAL. END. RUA ARNALDO CARPINTEIRO PERES, Nº 81-B. PETRÓPOLIS. RESIDENCIAL BEM MORAR, AP-16
 SOLICITANTE: ANTÔNIO LEITE. CONTATO: 99244-8897. FOI REALIZADO O CONTROLE DE INSETO TIPO ABELHA UTILIZANDO MASSARICO. PROPRIETÁRIO: ANTÔNIO AYRES DIAS LEITE. IDADE: 41 ANOS. CPF: 720.879.942-34. SERVIÇO SEM ALTERAÇÃO.
CONTROLADOR: ST QPBM VELASCO
 COMANDANTE SOCORRO: TEN QOABM MARIA JESSE</t>
  </si>
  <si>
    <t>SERVIÇO DO DIA 24/11/2024 - 2º TURNO
GRAPH, POSTO CENTRAL, UR-26 - PREVENÇÃO - VIATURA A COMANDO DA TEN PATRÍCIA VIEIRA DESLOCOU PARA O LOCAL. ORDEM DE OPERAÇÕES Nº 1045/GRAPH/CBC/2024. EVENTO: FORMATURA GERAL. DETERMINAÇÃO: Sr. CEL QOBM - CMT GERAL DO CBMAM. MISSÃO: PREVENIR E ATENDER CASOS DE URGÊNCIA/EMERGÊNCIA E REALIZAR RESGATE. DATA: 24.11.2024. HORÁRIO: 18H00. LOCAL: QCG.  EFETIVO: TEN PATRÍCIA VIEIRA, SGT TIAGO RAMIREZ, CB CIELEM. SERVIÇO SEM ALTERAÇÃO.
CONTROLADOR: ST QPBM VELASCO
 COMANDANTE SOCORRO: TEN QOABM MARIA JESSE</t>
  </si>
  <si>
    <t>SERVIÇO DO DIA 24/11/2024 - 2º TURNO
BBE, POSTO DA RODOVIÁRIA, ABT-33 - CORTE DE ANEL - VIATURA A COMANDO DA SGT LAURA REALIZOU CORTE DE ANEL NO PRÓPRIO PB. DAVI SANTOS SOARES. 17 ANOS. RG 3607575-2. RESIDENTE À AV. DOM PEDRO, BECO RIO JORDÃO, 310. CONTATO: 98555-2383. DEDO ANELAR DA MÃO ESQUERDA, ANEL DE AÇO. SERVIÇO SEM ALTERAÇÃO.
CONTROLADOR: ST QPBM VELASCO
 COMANDANTE SOCORRO: TEN QOABM MARIA JESSE</t>
  </si>
  <si>
    <t>SERVIÇO DO DIA 24/11/2024 - 2º TURNO
BIFMA, POSTO SUMAÚMA, ABT-32 - INCÊNDIO EM TRANSFORMADOR EM VIA PÚBLICA - VIATURA A COMANDO DO SGT DÊNIS DESLOCOU PARA O LOCAL. END. AV. SAMAÚMA, 1625. MONTE DAS OLIVEIRAS. SOLICITANTE: CAMILA MEDEIROS: 99144-5825. SOLICITANTE INFORMOU QUE A REDE ELÉTRICA EM VIA PÚBLICA ESTAVA EM CURTO CIRCUITO E AS CHAMAS HAVIAM PASSADO PARA UMA DROGRARIA POR NOME DE NB FARMA. AO CHEGAR AO LOCAL FOI OBSERVADO QUE NÃO HOUVE CHAMAS NA DROGARIA FOI UTILIZADO JATOS INTERMITENTES NA FIAÇÃO E O FOGO EXTINGUIU. FOI UTILIZADO 300 LITROS DE ÁGUA.  SERVIÇO SEM ALTERAÇÃO. 
CONTROLADOR: ST QPBM VELASCO
 COMANDANTE SOCORRO: TEN QOABM MARIA JESSE</t>
  </si>
  <si>
    <t>GRAPH UR-27 (DRAGAO 2), AO COMANDO DO TEN BM JEFFERSON CARLOS, REALIZOU APH E TRANSPORTE DE PACIENTE VÍTIMA DE COLISÃO ENTRE DUAS MOTOCICLETAS, NA RUA RIO ENVIRA - ARMANDO MENDES, EM FRENTE A FEIRA DO ARMANDO MENDES.  PACIENTE: JEANDERSON VILAÇA CRUZ, 30 ANOS, DATA DE NASCIMENTO. 15.07.92, CPF 0067692284, CONTATO: 92 984042475, DOMICILIADO NA RUA ILHA BELA, 157  GRANDE VITÓRIA. SINAIS VITAIS: PA 120X80, FC 62,  SAT O2 98. PACIENTE ENCONTRAVA-SE LUCIDO, ORIENTADO, QUEIXANDO DOR EM MEMBRO INFERIOR DIREITO EMEMBRO SUPERIOR DIREITO, ESCORIACOES EM MAO DIREITA. REALIZADO PROTOCOLO, PRANCHA E COLAR CERVICAL. ENCAMINHADO AO HPS JOÃO LÚCIO AOS CUIDADOS DO DR - HELDER CRM - 5170 CIRURGIAO GERAL.</t>
  </si>
  <si>
    <t xml:space="preserve">SERVIÇO DO DIA 24/11/2024 - 2º TURNO
BBE, POSTO DA RODOVIÁRIA, ABT-33 - PRINCÍPIO DE INCÊNDIO - VIATURA A COMANDO DA SGT LAURA DESLOCOU ATÉ A, AV. CARLOTA  BONFIM, 109 - CONDOMÍNIO PRAIA DOS PASSARINHOS - PONTA NEGRA -  SOLICITANTE JOSY SILVA - CONTATO: 98168-3731. SOLICITANTE INFORMOU PRINCÍPIO DE INCÊNDIO NA CAIXA DE DISTRIBUIÇÃO DE ENERGIA DA RESIDÊNCIA. MORADOR ANTÔNIO  GEROMEL NETO, 44 ANOS, CEL. 98207-0022 - RG 252120497; CHEGANDO AO LOCAL FOI CONSTATADO À EXTINÇÃO DO PRINCÍPIO PELOS AGENTES DE PORTARIA QUE UTILIZARAM UM EXTINTOR DE PÓ QUÍMICO, REALIZADO VISTORIA NO LOCA E ORIENTAÇÃO AO MORADOR. SOMENTE ESSAS INFORMAÇÕES REPASSADA PELO CHEFE DE GUARNIÇÃO.  SERVIÇO SEM ALTERAÇÃO.
CONTROLADOR: ST QPBM VELASCO
 COMANDANTE SOCORRO: TEN QOABM MARIA JESSE
</t>
  </si>
  <si>
    <t>SERVIÇO DO DIA 24/11/2024 - 2º TURNO
GRAPH, POSTO DO CENTRAL, UR-26 - ACIDENTE DE TRÂNSITO ENTRE CARRO E MOTO - VIATURA A COMANDO DA TEN PATRÍCIA VIEIRA DESLOCOU PARA O LOCAL. END. RUA GABRIEL GONÇALVES, 88 A. ALEIXO. REFERÊNCIA PRÓXIMO À SEMINF. SOLICITANTE: CRISTIANO NASCIMENTO, CEL  98405 3520. VÍTIMA: ANA CLECIA DUARTE DOS SANTOS. CPF: 023.579.062-19. DN 08/05/96. VÍTIMA ERA A GARUPA DA MOTO UBER. POSSÍVEL FRATURA EM BRAÇO ESQUERDO, FEITO IMOBILIZAÇÃO. PRANCHADO PACIENTE. SSVV: FC 106, SATURAÇÃO: 97 PA: 83x 61. FOI TRANSPORTADO PARA O P.S. 28 DE AGOSTO. OCORRÊNCIA REGISTRADA VIA 193.
CONTROLADOR: ST QPBM VELASCO
 COMANDANTE SOCORRO: TEN QOABM MARIA JESSE</t>
  </si>
  <si>
    <t>SERVIÇO DO DIA 24/11/2024 - 2º TURNO
GRAPH, POSTO DO ZUMBI, UR-27 - PREVENÇÃO EM EVENTOS / DIVERSOS - VIATURA A COMANDO DO TEN LORENTZ DESLOCOU PARA O LOCAL. ORDEM DE OPERAÇÕES Nº 1041/GRAPH/CBC/2024. EVENTO: ATIVIDADE DESPORTIVA DOS ALUNOS DO PROEBOM-BBE. DETERMINAÇÃO: SR. CEL QOBM - CMT GERAL DO CBMAM. MISSÃO: PREVENIR E ATENDER CASOS DE URGÊNCIA/EMERGÊNCIA E REALIZAR. RESGATE. REFERÊNCIA: PLANO DE OPERAÇÕES Nº 267-CBC/2024. HORÁRIO: 06H00 ATÉ O NECESSÁRIO. LOCAL: PARQUE AMAZONINO MENDES, RUA ALPHAVILLE - NOVO ALEIXO. CONTATO: IGOR GARCIA (92) 99373-9130. DATA: 25.11.2024. EFETIVO: TEN LORENTZ, SGT ROSILENE LIMA, SGT DOUGLAS FURTADO. OCORRÊNCIA EM ANDAMENTO...
CONTROLADOR: ST QPBM VELASCO
 COMANDANTE SOCORRO: TEN QOABM MARIA JESSE
 _________________________________
 GRAPH, POSTO DO ZUMBI, UR-27 - PREVENÇÃO EM EVENTOS / DIVERSOS - VIATURA A COMANDO DO TEN LORENTZ DESLOCOU PARA O LOCAL. ORDEM DE OPERAÇÕES Nº 1041/GRAPH/CBC/2024. EVENTO: ATIVIDADE DESPORTIVA DOS ALUNOS DO PROEBOM-BBE. DETERMINAÇÃO: SR. CEL QOBM - CMT GERAL DO CBMAM. MISSÃO: PREVENIR E ATENDER CASOS DE URGÊNCIA/EMERGÊNCIA E REALIZAR. RESGATE. REFERÊNCIA: PLANO DE OPERAÇÕES Nº 267-CBC/2024. HORÁRIO: 06H00 ATÉ O NECESSÁRIO. LOCAL: PARQUE AMAZONINO MENDES, RUA ALPHAVILLE - NOVO ALEIXO. CONTATO: IGOR GARCIA (92) 99373-9130. A PREVENÇÃO FOI REALIZADA SEM ALTERAÇÃO.
CONTROLADOR: ST QPBM WALDIRA
 COMANDANTE SOCORRO: TEN BM HERBERSON</t>
  </si>
  <si>
    <t>GRAPH UR- 24 (CENTRAL) -  AO COMANDO DA TEN BM PATRICIA VIEIRA, REALIZOU ATENDIMENTO AO MILITAR DO PB FLUVIAL, CB BM VIDAL,  O MESMO FOI ENCONTRADO EM PÉ SENTINDO MUITA DOR NA REGIÃO ABDOMINAL INFERIOR IRRADIANDO PARA O TESTICULO ESQUERDO. SSVV: FC 87 bpm , SATURAÇÃO: 99%, PA : 140/90. ACIONADO PROTETORA MEINICK. 
MILITAR FOI TRABAPORTADO PARA O PS 28 DE AGOSTO, ONDE O MÉDICO SUSPEITO DE CÁLCULO RENAL. FEZ USO DE MEDICAÇÃO ANALGÉSICA OPIÓIDE - TRAMAL, E FICOU NO AGUARDO DO EXAME DE TOMOGRAFIA DE PELVE E ABDOME. PROTETOR ACIONOU A ESPOSA DO MILITAR, EQUIPE RETRAIU AO PB DE ORIGEM APÓS A CHEGADA DA ESPOSA DO MILITAR AO HPS 28 DE AGOSTO.</t>
  </si>
  <si>
    <t>SERVIÇO DO DIA 24/11/2024 - 2º TURNO
GRAPH, POSTO CENTRAL, UR-26 - ATENDIMENTO PRÉ-HOSPITALAR / TRANSPORTE DE PACIENTE - VIATURA A COMANDO DA TEN PATRÍCIA VIEIRA DESLOCOU PARA O LOCAL. O SGT V. SANTANA DO PEL. FLUVIAL POR VOLTA DAS 20H00 ENTROU EM CONTATO VIA RÁDIO HT SOLICITANDO O APOIO DE UMA UR POIS O CB BM VIDAL ESTAVA TENDO UMA CRISE RENAL NAQUELE POSTO. LUÍS ALBERTO VIDAL GARCIA. CPF 955.362.722-68. MILITAR DO CBMAM. FOMOS ACIONADOS POR HORUS PARA ATENDIMENTO AO MILITAR DO PB FLUVIAL. O MESMO FOI ENCONTRADO EM PÉ SENTINDO MUITA DOR NA REGIÃO ABDOMINAL INFERIOR IRRADIANDO PARA O TESTICULO ESQUERDO. SSVV: FC 87 BPM, SATURAÇÃO: 99%, PA: 140/90. ACIONADA PROTETORA MEINICK. MILITAR FOI TRANSPORTADO PARA O P.S. 28 DE AGOSTO, ONDE O MÉDICO SUSPEITOU DE CÁLCULO RENAL. FEZ USO DA MEDICAÇÃO TRAMAL, E FICOU NO AGUARDO DO EXAME DE TOMOGRAFIA DE PELVE E ABDOMEM. PROTETORES ACIONOU UM FAMILIAR, ESPOSA DO MILITAR. UR 28 RETRAIU AO PB APÓS A CHEGADA DA ESPOSA. OCORRÊNCIA REGISTRADA VIA RÁDIO HT POR MILITAR DO CBMAM.
CONTROLADOR: ST QPBM VELASCO
 COMANDANTE SOCORRO: TEN QOABM MARIA JESSE</t>
  </si>
  <si>
    <t>SERVIÇO EXTRA GRATIFICADO SEG 25/11/2024
1º TURNO	CB QPBM	ANDRÉ LUÍZ	1269	07:30:00	19:30:00	12:00:00	SCI	0682/SCI/2024	REFORÇO DE GUARNIÇÃO
 1º TURNO	CB QPBM	ADRIANO PANTOJA	1185	08:00:00	18:00:00	10:00:00	QCG/ CANIL	0132/GABCBMAM	TREINAMENTO DOS 3 CÃES DE BUSCA RESG.E SALVAMENTO DO CBMAM E MANUTENÇÃO DO CANIL NO QCG
 1º TURNO	ST QPBM	VIVALDO	619	07:30:00	19:30:00	12:00:00	SCI	682/SCI-EG/CBC2024	REFORÇO DE GUARNIÇÃO
 1º TURNO	ST QPBM	FAGUNDES	729	07:30:00	19:30:00	12:00:00	SCI	682/SCI-EG/CBC2024	REFORÇO DE GUARNIÇÃO
 1º TURNO	SGT QPCBM	IGLES	1856	08:00:00	20:00:00	12:00:00	POSTO CENTRAL	119/CIACG/2024	CONDUTOR DA AR-55
 1º TURNO	CB QPBM	ULISSES ALVES	1196	08:00:00	20:00:00	12:00:00	POSTO CENTRAL	772/BBE/2024	REFORÇO DE GUARNIÇÃO
 2º TURNO	CB QPBM	VARELA	1200	20:00:00	08:00:00	12:00:00	QCG	119/CIACG/2024	CONDUTOR DA AR-55
 2º TURNO	CB QPBM	DORIAN	1109	20:00:00	08:00:00	12:00:00	PB CENTRAL	773/BBE/2024	REFORÇO DE GUARNIÇÃO
 2º TURNO	ST QPBM	LEANDRO	630	19:30:00	07:30:00	12:00:00	SCI - EG	683/SCI-EG/2024	REFORÇO DE GUARNIÇÃO
 2º TURNO	CB QPBM	RAFAELE	1191	19:30:00	07:30:00	12:00:00	SCI - EG	683/SCI-EG/2024	REFORÇO DE GUARNIÇÃO
 2º TURNO	CB QPBM	GERÔNIMO	1202	19:30:00	07:30:00	12:00:00	SCI - EG	683/SCI-EG/2024	REFORÇO DE GUARNIÇÃO
 2º TURNO	CB QPBM	RONALDO	1153	20:00:00	08:00:00	12:00:00	PB CENTRAL	772/BBE/2024	REFORÇO DE GUARNIÇÃO
 2º TURNO	CB QPBM	ANA LILIAN	1029	20:00:00	08:00:00	12 :00:00	RODOVIÁRIA	774/BBE/2024	REFORÇO DE GUARNIÇÃO
 2º TURNO	TEN QOABM	EDSON DE SOUSA BARRETO	542	04:00:00	11:00:00	07:00:00	BBE RODOVIARIA 	0777/BBE/2024	APOIO OPERACIONAL CORRIDA DO FOGO
 2º TURNO	CB QPBM	SANDRO MARIO MIGUES NUNES 	1165	04:00:00	11:00:00	07:00:00	BBE RODOVIARIA 	0777/BBE/2024	APOIO OPERACIONAL CORRIDA DO FOGO
 2º TURNO	TEM QCOBM	OSMAR FARIAS	1517	05:00:00	11:00:00	06:00:00	SAMBODROMO	106/PGGM/2024	PREVENÇÃO MÉDICA NA CORRIDA DO FOGO
CONTROLADOR: TEN BM RYAN
 COMANDANTE DE SOCORRO: TEN BM HERBERSON</t>
  </si>
  <si>
    <t>ATENDIMENTO PRÉ HOSPITALAR - COLISÃO ENTRE DUA MOTOS, ENTRE A AV. TEFÉ E CARVALHO LEAL, AO LADO DO COMERCIAL VILAS BOAS 
SOLICITANTE: CB BM JOSE OTAVIO /99181-2548
NÃO HOUVE ATUAÇÃO, O SAMU JA ESTAVA NO QTH</t>
  </si>
  <si>
    <t>RUA CRICIUMA , 481 , NOVA ESPERANÇA
 PROX A ESCOLA ALFREDO FERNANDES
 99159-3444 - GRACIETE CARVALHO
 CASA DE ABELHA LOCALIZADA NUMA CAIXA DGUA DESATIVADA NO QUINTAL DA RESIDENCIA
BBE - RODOVIÁRIA - ABT - 33 - A VIATURA, AO COMANDO DO CB BM CLEITON, REALIZOU VISTORIA EM INSETOS DO TIPO ABELHAS, E NO PERÍODO NOTURNO RETORNOU AO LOCAL E REALZIOU O CONTROLE DE INSETOS QUE ESTAVAM ALOJADAS EM UMA CAIXA D¿ÁGUA. SOLICITANTE: GRACIETE CARVALHO, CONTATO: 99159-3444.
CONTROLADOR: TEN BM RYAN
 COMANDANTE DE SOCORRO: TEN BM HERBERSON</t>
  </si>
  <si>
    <t>APOIO A POLÍCIA MILITAR EM UMA REMOÇÃO DE CADÁVER EM UM IGARAPÉ.
________________________________
 BBE ¿ CENTRAL ¿ ABT ¿ 34/AR-55 - A CMD DO TEN BM HERBERSON, VELOZ, REALIZARAM DESLOCAMENTO REMOÇÃO DE CADÁVER EM LUGAR DE DIFÍCIL ACESSO, O CORPO ESTAVA EM UM IGARAPÉ. A REMOÇÃO FOI REALIZADA COM SUCESSO. O CADÁVER FOI ENTREGUE AO IML, O TÉCNICO DE NECROPSIA ALDERVAL, DA VTR 449. VTR PMAM: PM 256347, SGT PM REVDSON E DINAMARCA ELIELTON, PC: VTR 2005, IML 33.448, DPTC, TEC NECROPSIA LUCIANO, PERITO WELLINGTON. CADÁVER SEM IDENTIFICAÇÃO.
CONTROLADOR: ST QPBM WALDIRA
 COMANDANTE SOCORRO: TEN BM HERBERSON</t>
  </si>
  <si>
    <t>UR 26 às 10h 
Atendimento de APH 
Paciente: 
Sgt BM LILIAN FERREIRA DE SOUSA, RG BM 1851 
- socorrista da UR 26. 
Apresentando mal estar geral e quadro hipertensivo. 
_
 ____________________170/98
 FC: 93 bpm 
Saturação: 100%
Encaminhamento 
Transportada ao SPA da Zona Sul. 
_ Atendimento
 Médico Caio Silva 
CRM 11492
 ______________________________________________
 GRAPH ¿ CENTRAL ¿ UR ¿ 26/ A COMANDO DA TEN QCOBM CUNHA, REALIZOU DESLOCAMENTO PARA O SPA DA ZONA SUL, FINS CONDUZIR A SGT QCOBM LILIANE FERREIRA, QUE APRESENTOU MAL ESTAR GERAL E QUADRO HIPERTENSIVO, A MESMA FOI ATENDIDA, MEDICADA E DISPENSADA DO SERVIÇO. A MILITAR ESTAVA DE SERVIÇO NA UR-26. FOI PROVIDENCIADO OUTRO MILITAR PARA COMPÔR A GU. A PROTETORA TEN QCOBM DAIZYANNE ACOMPANHOU A A VÍTIMA DURANTE O ATENDIMENTO. MÉDICO QUE ATENDEU A MILITAR:  DR. CAIU SILVA, CRM: 11492.
CONTROLADOR: ST QPBM WALDIRA
 COMANDANTE SOCORRO: TEN BM HERBERSON</t>
  </si>
  <si>
    <t>CONTROLE DE INSETO DO TIPO ABELHAS, ONTEM, NO MESMO LOCAL FOI REALIZADO O CONTROLE DE INSETO, HOJE O SOLICITANTE INFORMA QUE OUTRO ENXAME DE ABELHAS ESTÃO NO APTO E ACATANDO
 ENDEREÇO: RUA: ARNALDO CARPINTEIRO PÉRES 81 B-PETRÓPOLIS RESIDENCIAL BEM MORAR, APTO 12 /PONTO DE REFERÊNCIA: NA RUA DO SUPERMERCADO BASTOS
 ANTÔNIO LEITE (ADM)
CONTATO: 99244-8897
BBE, POSTO CENTRAL, ABT-34 - CONTROLE DE INSETOS - A VIATURA, AO COMANDO DO CB BM DORIAN, FOI AO LOCAL FINS REALIZAR CONTROLE DE INSETOS TIPO ABELHAS. NO DIA DE ONTEM OUTRA GUARNIÇÃO REALIZOU O SERVIÇO,PORÉM, HOJE, O PROPRIETÁRIO VERIFICOU QUE AINDA HAVIA ABELHAS NO LOCAL. HOJE, NÃO FOI POSSÍVEL REALIZAR O CONTROLE DOS INSETOS, POIS AS ABELHAS ESTAVAM DISPERSAS. O PROPRIETÁRIO FOI ORIENTADO A LIGAR 193 ASSIM QUE AS ABELHAS ESTIVESSEM AGLOMERADAS. 
CONTROLADOR: TEN BM RYAN
 COMANDANTE DE SOCORRO: TEN BM HERBERSON</t>
  </si>
  <si>
    <t>ÁRVORE EM SITUAÇÃO DE RISCO - TIPO ABACATEIRO COM TRONCO PODRE
 RUA: 31 DE AGOSTO 6 A - TANCREDO NEVES 
PONTO REFERÊNCIA: IGREJA BATISTA REGULAR CANAÃ 
RAMÉM RODRIGUES / CONTATO: 99273-9085
 _________________________________________
 1º BI - CIS G. CIRCULAR - ABT - 27 A CMD DO ST BM ALEX, REALIZOU CORTE DE ÁRVORE DO TIPO ABACATEIRO QUE ESTAVA COM RISCO DE CAIR SOBRE RESIDÊNCIA. O CORTE FOI REALIZADO SEM ALTERAÇÃO.SOLICITANTE: RAMÉM RODRIGUES. 99927390.
CONTROLADOR: ST QPBM WALDIRA
 COMANDANTE SOCORRO: TEN BM HERBERSON</t>
  </si>
  <si>
    <t xml:space="preserve">UR 26 REALIZOU CORTE DE ANEL DEDO INDICADOR DA MÃO ESQUERDA - AV. BACURI S/N - CIDADE NOVA
 GABRIEL BATISTUTA SANTOS DOS SANTOS,  22 ANOS DN 02/04/2001
 CPF: 70347126200
 RUA GERONIMO RIBEIRO. 79 SÃO RAIMUNDO 
MÃE: NOÊMIA ARAÚJO TEIXEIRA 
_________________________________________
 GRAPH ¿ CENTRAL ¿ UR ¿ 26/ A COMANDO DA TEN QCOBM CUNHA, REALIZOU CORTE DE ANEL. A VÍTIMA FOI AO POSTO POR MEIOS PRÓPRIOS. O OCRTE FOI REALIZADO SEM ALTERAÇÃO, DEDO INDICADOR DA MÃO ESQUERDA. NOME: GABRIEL BATISTUTA SANTOS DOS SANTOS, 22 ANOS, CPF: 70347126200.
CONTROLADOR: ST QPBM WALDIRA
 COMANDANTE SOCORRO: TEN BM HERBERSON
</t>
  </si>
  <si>
    <t>VISTORIA EM ÁRVORE,  TIPO JAQUEIRA, A MESMA ENCONTRA-SE ENCOSTADA NO MURO DO TERRENO COM RISCO DE TOMBAMENTO SOBRE A RESIDÊNCIA.
PROXIMO AO COMANDO GERAL DA POLÍCIA MILITAR.
_______________________________________
 OCORRÊNCIA INFORMADA PELO TEN BM HERBERSON, QUE INFORMOU QUE IRÁ PASSAR PARA A EQUIPE DO CORTE DE ÁRVORE.
CONTROLADOR: ST QPBM WALDIRA
 COMANDANTE SOCORRO: TEN BM HERBERSON</t>
  </si>
  <si>
    <t>98231-4424- EDUARDO SOUZA
 ENTRADA DA ULBRA, PROXIMO AO BARATÃO DA CARNE DO JAPIIM
 INCENDIO EM VEGETAÇÃO
AR - 55 - O CMD DE SOCORRO, TEN BM HERBERSON, REALIZOU DESLOCAMENTO PARA INCÊNDIO EM VEGETAÇÃO, NO LOCAL O INCÊNDIO JÁ HAVIA SE EXTINGUIDO. LOCAL DEIXADO EM SEGURANÇA.
CONTROLADOR: ST QPBM WALDIRA
 COMANDANTE SOCORRO: TEN BM HERBERSON</t>
  </si>
  <si>
    <t xml:space="preserve">Torneio Copa Tucano da Marinha do Brasil
 Local: Estádio da Colina
 Horário Das 13h às 18h
 ___________________________________________
 GRAPH ¿ CENTRAL ¿ UR ¿ 26/ A COMANDO DA TEN QCOBM CUNHA, REALIZOU PREVENÇÃO NO ESTÁDIO ISMAEL BENIGNO ( COLINA). EVENTO: TORNEIO COPA TUCANO DA MARINHA DO BRASIL. A PREVENÇÃO FOI REALIZADA SEM ALTERAÇÃO.
CONTROLADOR: ST QPBM WALDIRA
 COMANDANTE SOCORRO: TEN BM HERBERSON
</t>
  </si>
  <si>
    <t>INCENDIO EM VEÍCULO NA FRENTE DO POSTO EQUADOR, PROXIMO A ROTATÓRIA
 _______________________________________
 BBE ¿ CENTRAL ¿ ABT ¿ 34/AR-55 - A CMD DO TEN BM HERBERSON, VELOZ, REALIZARAM DESLOCAMENTO PARA INCÊNDIO EM VEÍCULO. FORAM UTILIZADO 500L DE H2O. HOUVE PERDA TOTAL DO VEÍCULO. NÃO FOI IDENTIFICADO O CONDUTOR E PROPRIETÁRIO DO VEÍCULO. LOCAL FOI DEIXADO EM SEGURANÇA AOS CUIDADOS DA GUARNIÇÃO DA DA 7° CICOM, TEN JARSON, IMMU: AGT FABÍOLA. VEÍCULO: FIAT TORO QZK 2C48.
CONTROLADOR: ST QPBM WALDIRA
 COMANDANTE SOCORRO: TEN BM HERBERSON</t>
  </si>
  <si>
    <t>CONTROLE DE INSETO DO TIPO CABA ALOJADA EM ROTEADOR , DA ESCOLA RUA:NEPAL S/N - NOVA CIDADE
 ESCOLA ESTADUAL PROF. TEREZA SIQUEIRA TUPINAMBÁ 
FELIPE CANTALICIO /99264-2803
 __________________________________
 BIFMA ¿ ABT ¿ 32 A COMANDO DO ST BM WILSON REALIZOU DESLOCAMENTO PARA CONTROLE DE INSETOS DO TIPO CABAS, QUE ESTAVAM EM UM ROTEADOR DA ESCOLA ESTADUAL PROF. TEREZA SIQUEIRA TUPINAMBÁ. O CONTROLE FOI REALIZADO COM SUCESSO. SOLICITANTE: FELIPE CANTALICIO /99264-2803. LOCAL DEIXADO EM SEGURANÇA.
CONTROLADOR: ST QPBM WALDIRA
 COMANDANTE SOCORRO: TEN BM HERBERSON</t>
  </si>
  <si>
    <t>CONTROLE DE INSETO TIPO CABA -ALOJADA NA  ANTENA EXTERNA, (GLP CIENTE),
RUA: INDEPENDENCIA 71 RIACHO DOCE 1 
PONTO DE REFERÊNCIA: PRÓXIMO A CAIXA D'ÁGUA
 MARINA FERREIRA / CONTATO: 98439-2886
 ___________________________________________________________
 BIFMA ¿ ABT ¿ 32 A COMANDO DO ST BM WILSON REALIZOU DESLOCAMENTO PARA CONTROLE DE INSETOS DO TIPO CABAS QUE ESTAVAM ALOJADAS EM UMA ANTENA DA RESIDÊNCIA DA SOLICITANTE. O CONTROLE FOI REALIZADO COM SUCESSO. SILICITANTE: MARINA FERREIRA / CONTATO: 98439-2886.
CONTROLADOR: ST QPBM WALDIRA
 COMANDANTE SOCORRO: TEN BM HERBERSON</t>
  </si>
  <si>
    <t>ACIDENTE DE TRÂNSITO SEM VÍTIMA LESIONADA, POPULARES INFORMARAM QUE UM VEÍCULO CAIU NA RIBANCEIRA DEPOIS DE DERRAPAR NA PISTA, AO CHEGAR NO LOCAL O MOTORISTA DO VEÍCULO NÃO SE ENCONTRAVA MAIS DENTRO DO MESMO,.
___________________________________________
 BIFMA ¿ ABT ¿ 32/UR-24/ AR-55- REALIZARAM DESLOCAMENTO PARA ACIDENTE DE UM VEÍCULO QUE AQUAPLANOU E CAIU EM UM BUEIRO. NO LOCAL, GUARNIÇÕES VERIFICARAM QUE NÃO HAVIA VÍTIMA, O CONDUTOR JÁ HAVIA SAINDO DE DENTRO DO VEÍCULO, NÃO APRESENTAVA SINAIS DE EMBRIAGUES. FORAM REALIZADAS ORIENTAÇÕES AO MESMO. VEÍCULO: CRUZE LTZ COR VINHO, PLACA PHD7A26. PROPRIETÁRIO: ABMAEL JÚNIOR DUARTE DA CRUZ, RG 00072252, CPF 86939092234, CONTATO: 985172490.
CONTROLADOR: ST QPBM WALDIRA
 COMANDANTE SOCORRO: TEN BM HERBERSON</t>
  </si>
  <si>
    <t>CORTE DE UMA ÁRVORE QUE CAIU NA ORLA DA PONTA NEGRA.
BBE, RODOVIÁRIA, ABT-33 - CORTE DE ÁRVORE - A COMANDO DO CB BM CLEITON REALIZOU DESLOCAMENTO PARA CORTAR UMA ÁRVORE QUE CAIU NAS PROXIMIDADES DO POSTO DA PONTA NEGRA( JAGUAR). A GUARNIÇÃO DA ABT-33 FOI ACIONADA PARA VERIFICAÇÃO DE UMA ÁRVORE TOMBADA NO COMPLEXO DA PONTA NEGRA APÓS A FORTE CHUVA. APÓS A VERIFICAÇÃO E SEGURANÇA DA ÁREA A EQUIPE REALIZOU O CORTE PARCIALMENTE DA ÁRVORE. A EQUIPE DO CORTE DE ÁRVORE DA SEMUSP FOI ACIONADA E FICOU RESPONSÁVEL PELO CORTE FINAL (RESTANTE). RESPONSÁVEL PELA EQUIPE DO CORTE: ALDENIR DE SOUZA, CONTATO: 99612-9822. SERVIÇO REALIZADO SEM ALTERAÇÃO.
CONTROLADOR: TEN BM RYAN
COMANDANTE DE SOCORRO: TEN BM HERBERSON</t>
  </si>
  <si>
    <t>SERVIÇO DO DIA 26/11/2024 1º TURNO
RUA JUNCO DA PRAIA, N 04, GUSTAVO NASCIMENTO, CIDADE DE DEUS. ATRÁS DO SUPERMERCADO COEMA E PROXIMO AO TERMINAL 04. CONTATO 98507-2356 / ALESSANDRO CRUZ. ÁRVORE DE GRANDE PORTE COM RAÍZ EXPOSTA COM RISCO DE CAIR SOBRE A RESIDÊNCIA. OCORRENCIA REGISTRADA NO SERVIÇO DA ST BM WALDIRA AS 17H50MIN DO DIA 25/11/2024. FOI REALIZADO VISTORIA EM ARVORE DA ESPECIE BEIJAMINZEIRO E NÃO APRESENTA RISCO, E NÃO ESTÁ SOBRE RESIDENCIA. O TEN BRELAZ (VELOZ) ORIENTOU O SOLICITANTE A FAZER A PODAR A ÁRVORE. PROPRIETÁRIO: ALESSANDRO WAGNER CRUZ, CPF 764707682-53, CEL: 92993254150. SERVIÇO SEM ALTERAÇÃO.
CONTROLADOR: TEN QOABM JAMERSON
 COMANDANTE SOCORRO: TEN QOABM BRELAZ</t>
  </si>
  <si>
    <t>VISTORIA EM ÁRVORE - TIPO BURITIZEIRO EM TERRENO BALDIO, SEGUNDO O SOLICITANTE ESTÁ TOMBANDO SOBRE SUA RESIDÊNCIA, RUA: DAS ARARAS 320 - OURO VERDE JOÃO BOSCO / CONTATO: 99369-4514, PRÓXIMO AO CENTRO EVANGELÍSTICO DEUS É MAIOR.
............................................................................................................................
SERVIÇO DO DIA 26/11/2024 1º TURNO
VISTORIA EM ÁRVORE - TIPO BURITIZEIRO EM TERRENO BALDIO, SEGUNDO O SOLICITANTE ESTÁ TOMBANDO SOBRE SUA RESIDÊNCIA, RUA: DAS ARARAS 320 - OURO VERDE JOÃO BOSCO / CONTATO: 99369-4514, PRÓXIMO AO CENTRO EVANGELÍSTICO DEUS É MAIOR. OCORRENCIA REGISTRADA NO SERVIÇO DA ST BM WALDIRA AS 18H17MIN DO DIA 25/11/2024. FOI REALIZADO VISTORIA EM ARVORE DA ESPECIE BURITIZEIRO QUE ESTÁ AMEAÇANDO TOMBAR SOBRE RESIDENCIA. NO SERVIÇO DO DIA 26/11/2024 1º TURNO O TEN BRELAZ (VELOZ) FOI AO LOCAL FAZER VISTORIA E INFORMOU AO COBOM QUE SERA REPASSADO PARA O CORTE DE ARVORE ESSA OCORRÊNCIA. FORAM DADAS AS DEVIDAS ORIENTAÇÕES AO PROPRIETÁRIO: JOAO BOSCO CASTELO SANTOS, RG 0658992-9, CPF 23036664220. AGUARDANDO ATENDIMENTO...
CONTROLADOR: TEN QOABM JAMERSON
 COMANDANTE SOCORRO: TEN QOABM BRELAZ</t>
  </si>
  <si>
    <t>PRINCÍPIO DE INCÊNDIO EM CAIXA DE ENERGIA DA FARMA BEMOL 
AV DJALMA BATISTA
 AO LADO DO POSTO SHEL CRUZAMENTO COM AV PARÁ
 ELMAR ONILSON CENTRAL DE MONITORAMENTO DA BEMOL - 98833 0086
BBE, RODOVIÁRIA, ABT-33 - PRINCÍPIO DE INCÊNDIO - A COMANDO DO CB BM CLEITON REALIZOU DESLOCAMENTO PARA ATENDIMENTO A UM PRINCÍPIO DE INCÊNDIO EM CAIXA DE ENERGIA DA BEMOL FARMA, AÇÃO DOS BOMBEIROS: AO CHEGAR NO LOCAL REALIZADA AVALIAÇÃO NO LOCAL, CONSTATOU QUE O PRINCÍPIO DE INCÊNDIO OCORREU NO CONTADOR DE ENERGIA SITUADO NA PARTE EXTERNA DA FARMÁCIA. PRINCÍPIO DE INCÊNDIO CONTROLADO, A EQUIPE REALIZOU INSPEÇÃO NA PARTE INTERNA E EXTERNA NA MESMA. FEITO A ORIENTAÇÃO AO GERENTE, A EQUIPE DEIXOU O LOCAL EM SEGURANÇA. LOCAL ENTREGUE EM SEGURANÇA - SOLICITANTE ELMAR ONILSON CENTRAL DE MONITORAMENTO DA BEMOL - 98833 0086 - SERVIÇO REALIZADO SEM ALTERAÇÃO.
CONTROLADOR: TEN BM RYAN
 COMANDANTE DE SOCORRO: TEN BM HERBERSON</t>
  </si>
  <si>
    <t xml:space="preserve">
 RAPAZ APÓS TOMAR MEDICAMENTO CONTROLADO ESTÁ DESACORDADO, SEGUNDO A MÃE TENTOU SUICIDIO
 TRAVESSA CACOAL (ANTIGA RUA 118), CASA 4, NÚCLEO DE BAIXO - QD 227 - CIDADE NOVA 2
 ATRÁS DO COLEGIO DOM MILTON
 NATAN SOUZA - 98423 8989</t>
  </si>
  <si>
    <t>GREM /ZUMBI  UR 27*, VIATURA AO COMANDO DO TEN LORENTZ.
CONDUTOR: SGT DOUGLAS FURTADO
 SOCORRISTA:  SGT ROSILENE LIMA 
LOCAL DA OCORRÊNCIA: Rua COSME FERREIRA EM FRENTE AO BAR STAR LIGHT
 PACIENTE: MARLISON BARROS RAMOS
 FONE: 91307603
 DN: n sabe informar
 SINAIS VITAIS: 
FR: 21
 SpO2: 96%
P: 91 BPM
 PA:120/80 MMHG
 VÍTIMA DE ACIDENTE MOTO X MICRO-ÔNIBUS TIPO VAN, NAO FAZIA USO DE CAPACETE, CONSCIENTE, DESORIENTADO, ECG: 14, HIPOCORADO, HIDRATADO, NORMOTÉRMICO AO EXAME: BEG, BEN, HÁLITO ÉTILICO, ESCORIAÇÕES ESPARSAS PELO CORPO, FERIMENTO EM REGIÃO DE PÁLPEBRA D COM SANGRAMENTO EM PEQUENA QUANTIDADE, TÓRAX LIVRE, FERIMENTO EM FOSSA ANTECUBITAL E, FRATURA FECHADA COM DESVIO E LIMITAÇÃO DE MOVIMENTO EM MID, FERIMENTO CORTO CONTUSO EM MID REGIAO DE  CALCÂNEO, NEGA ALERGIAS E ANTECEDENTES, DEIXADO  AOS CUIDADOS DO HELDER DIAS CRM: 5170
 OBS: DEIXADO 01 CELULAR E.01 CARTÃO DA CEF COM A ENFERMEIRA NATALIA.
GRAPH, POSTO DO ZUMBI, UR-27 - ACIDENTE DE TRÂNSITO COM VÍTIMA LESIONADA - A VIATURA, AO COMANDO DO TEN BM LORENTZ, DESLOCOU ATÉ A AVENIDA COSME FERREIRA EM FRENTE AO BAR STAR LIGHT ONDE HOUVE UM ACIDENTE DE DE TRÂNSITO ENVOLVENDO MOTO X MICRO-ÔNIBUS TIPO VAN. VÍTIMA:  MARLISON BARROS RAMOS, FONE: 99130-7603. A VÍTIMA NÃO FAZIA USO DE CAPACETE, CONSCIENTE, DESORIENTADO, ECG: 14, HIPOCORADO, HIDRATADO, NORMOTÉRMICO AO EXAME: BEG, BEN, HÁLITO ÉTILICO, ESCORIAÇÕES ESPARSAS PELO CORPO, FERIMENTO EM REGIÃO DE PÁLPEBRA DIREITA COM SANGRAMENTO EM PEQUENA QUANTIDADE, TÓRAX LIVRE, FERIMENTO EM FOSSA ANTECUBITAL E, FRATURA FECHADA COM DESVIO E LIMITAÇÃO DE MOVIMENTO EM MID, FERIMENTO CORTO CONTUSO EM MID REGIÃO DE  CALCÂNEO, NEGA ALERGIAS E ANTECEDENTES. PACIENTE TRANSPORTADA ATÉ O HPS JOÃO LÚCIO E DEIXADO  AOS CUIDADOS DO HELDER DIAS CRM: 5170. OBS: DEIXADO 01 CELULAR E.01 CARTÃO DA CEF COM A ENFERMEIRA NATÁLIA. VEÍCULOS ENVOLVIDOS:  VAN RENAULT MASTER COR PRATA, PLACAS- NAU 0A05; CONDUTOR: DENIVAL MOREIRA SANTIAGO, CPF: 50887521215, RUA BEIRA RIO Nº 58A, PQ 10. TEL 99130-5456. MOTOCICLETA YAMAHA FAZER AZUL PLACAS: QZH 3G07. APOIO VTR 7106, DA PMAM, AO COMANDO  3 SGT JONAND. ESTA OCORRÊNCIA NÃO ENTROU VIA 193, TRANSEUNTES FORAM ATÉ O POSTO DO ZUMBI E INFORMARAM SOBRE O ACIDENTE.
CONTROLADOR: TEN BM RYAN
 COMANDANTE DE SOCORRO: TEN BM HERBERSON</t>
  </si>
  <si>
    <t>ARVORE CAIU ENCIMA DE FIO DE ALTA TENSAO E ESTA TOMBADA ENCIMA DE VEICULO ENCOSTADA NA PAREDE DE RESIDENCIA , OBSTRUINDO VIA PUBLICA 
52 QD 24 N 52 ARMANDO MENDES PROX MERCADINHO JUNIOR ESQUEINA COM AV ARMANDO MENDES 
SOLICITANTE: BELMIRO MEDEIROS 
TEL: 92992612751/ SEM ENERGIA NO LOCAL
1º BI, POSTO DO ZUMBI, ABT-31 - CORTE DE ÁRVORE - A VIATURA,AO COMANDO DO ST BM MALCHER, FOI AO LOCAL E CONSTATOU SE TRATAR DE UMA ÁRVORE DE GRANDE PORTE QUE TOMOU SOBRE UM VEÍCULO QUE ESTAVA ESTACIONADO EM VIA PÚBLICA E ACABOU INTERDITANDO A VIA POR COMPLETO. NÃO FOI POSSÍVEL INICIAR O CORTE DA ÁRVORE POIS A MESMA ESTÁ ENVOLVIDA EM FIAÇÃO ELÉTRICA DA REDE PÚBLICA E HÁ A NECESSIDADE DE UMA EQUIPE DA EMPRESA DE ENERGIA PARA DESLIGAR A REDE ELÉTRICA. A VIATURA RETORNOU AO POSTO E FICOU DE RETORNAR AO LOCAL DA OCORRÊNCIA ASSIM QUE HOUVESSE ILUMINAÇÃO NATURAL. EM ANDAMENTO.
CONTROLADOR: TEN BM RYAN
 COMANDANTE DE SOCORRO: TEN BM HERBERSON</t>
  </si>
  <si>
    <t>SERVIÇO DO DIA 26/11/2024 1º TURNO
1º BI, POSTO DO ZUMBI, ABT-31 - CORTE DE ÁRVORE - A VIATURA,AO COMANDO DO ST BM MALCHER, FOI AO LOCAL E CONSTATOU SE TRATAR DE UMA ÁRVORE DE GRANDE PORTE QUE TOMOU SOBRE UM VEÍCULO QUE ESTAVA ESTACIONADO EM VIA PÚBLICA E ACABOU INTERDITANDO A VIA POR COMPLETO. NÃO FOI POSSÍVEL INICIAR O CORTE DA ÁRVORE POIS A MESMA ESTÁ ENVOLVIDA EM FIAÇÃO ELÉTRICA DA REDE PÚBLICA E HÁ A NECESSIDADE DE UMA EQUIPE DA EMPRESA DE ENERGIA PARA DESLIGAR A REDE ELÉTRICA. A VIATURA RETORNOU AO POSTO E FICOU DE RETORNAR AO LOCAL DA OCORRÊNCIA ASSIM QUE HOUVESSE ILUMINAÇÃO NATURAL. OCORRÊNCIA DE QUEDA DE ÁRVORE DE GRANDE PORTE TIPO BEJAMINZEIRO EM VIA PÚBLICA: RUA H, BAIRRO ARMANDO MENDES (ESQUINA COM A AV. ITACOLOMI). TRÊS VEÍCULOS FORAM ATINGIDOS PELA ÁRVORE: VW T-CROSS CINZA DE PLACA RFN0A51, PERTENCENTE A EMPRESA JL LOGÍSTICA E TRANSPORTE, EM NOME DO SENHOR RONALD LUIZ SALES SERPA (RG: 24971642/CPF: 018241612-71/TEL: 092-98422-7927). DANOS NA ESTRUTURA DO VEÍCULO SENDO ELES O CAPÔ, PÁRA-LAMA E PÁRA-CHOQUE, PORÉM SEM VÍTIMAS; FIAT PUNTO VERMELHO DE PLACA NON1C72, PERTENCENTE AO SENHOR ADSON DE SOUZA DANTAS (O MESMO NÃO SE ENCONTRAVA NO LOCAL). DANOS NA ESTRUTURA DO VEÍCULO SENDO ELES O CAPÔ, PÁRA-LAMA E PÁRA-CHOQUE, PORÉM SEM VÍTIMAS; KOMBI DE PLACA JWP6B95, PERTENCENTE À SENHORA AMANDA NASCIMENTO DOS SANTOS (TEL 92-98429-2884), A MESMA NÃO ENCONTRAVA- SE NO LOCAL. FOI ATINGIDO POR UMA PARTE DA ÁRVORE PORÉM, SEM DANOS. A ÁRVORE ESTAVA NA CALÇADA DA PROPRIEDADE DO SENHOR DIONAS TARDAR VIEIRA DE LIMA TEL (92) 99378-8105, O MESMO NÃO QUIS REPASSAR MAIORES INFORMAÇÕES. AÇÃO DOS BOMBEIROS: FOI REALIZADO O CORTE TOTAL DA ÁRVORE, E A RETIRADA DA MESMA DE SOBRE OS VEÍCULOS E POSTERIORMENTE DA VIA PÚBLICA. OBS: A OCORRÊNCIA ENTROU POR VOLTA DAS 03H00.  A GU QUE SAIU DE SERVIÇO FOI RENDIDA NO LOCAL, A LOGÍSTICA FOI FEITA PELO COMANDANTE DE SOCORRO. SERVIÇO SEM ALTERAÇÃO. SOLICITANTE: BELMIRO MEDEIROS. TEL 992612751. SERVIÇO SEM ALTERAÇÃO.
CONTROLADOR: TEN QOABM JAMERSON
 COMANDANTE SOCORRO: TEN QOABM BRELAZ</t>
  </si>
  <si>
    <t xml:space="preserve"> CORRIDA DO FOGO
 EFETIVO HORÁRIO LOCAL
 UR 24
(BBE)
TEN PEDRO SANTOS
 SGT HERALDO
 SGT ROBERTO PIMENTEL
CBC, ATA-01, AEM-17, UR-24, UR-25, ABP-01, AR-55, ABT-33 - PREVENÇÃO EM EVENTO - AS VIATURAS, AO COMANDO DO TEN BM HERBERSON, DESLOCARAM ATÉ O SAMBÓDROMO PARA REALIZAR PREVENÇÃO DURANTE A CORRIDA DO FOGO 2024. FOI REALIZADO A PREVENÇÃO NO LOCAL E CUMPRIDOS TODOS OS HORÁRIOS DURANTE ESTE TURNO, SEM ALTERAÇÃO. SOLICITANTE: CBC/COBOM. TEL: 36123130. SERVIÇO SEM ALTERAÇÃO.
CONTROLADOR: TEN BM RYAN
 COMANDANTE DE SOCORRO: TEN BM HERBERSON</t>
  </si>
  <si>
    <t xml:space="preserve">CORRIDA DO FOGO
 EFETIVO 
SGT MARCIFRAN
 SGT ANSELMO JÚNIOR
 HORARIO: 04:00 h 
CBC, ATA-01, AEM-17, UR-24, UR-25, ABP-01, AR-55, ABT-33 - PREVENÇÃO EM EVENTO - AS VIATURAS, AO COMANDO DO TEN BM HERBERSON, DESLOCARAM ATÉ O SAMBÓDROMO PARA REALIZAR PREVENÇÃO DURANTE A CORRIDA DO FOGO 2024. EM ANDAMENTO.
CONTROLADOR: TEN BM RYAN
 COMANDANTE DE SOCORRO: TEN BM HERBERSON
</t>
  </si>
  <si>
    <t>SEG DOS POSTOS:</t>
  </si>
  <si>
    <t xml:space="preserve">SERVIÇO DO DIA 26/11/2024 1º TURNO
CUMPRIRAM ESCALA EXTRA NO SERVIÇO DE S. E. G. OS MILITARES DE ACORDO COM SUAS O.S NOS REFERIDOS POSTOS OU BATALHÕES DO CBMAM. SEG 1º TURNO, S/A.
ST QPBM	JOAQUIM DE SOUZA LIMA	512	07:30:00	19:00:00	12:00:00	SCI	684/SCI/2024	REFORÇO DE GU
 SGT QPBM	WALTER BARBOSA DE SOUZA JÚNIOR	723	07:30:00	19:00:00	12:00:00	SCI	684/SCI/2024	REFORÇO DE GU
 CB QPBM	RAY ABREU LICATA	1103	07:30:00	19:00:00	12:00:00	SCI	684/SCI/2024	REFORÇO DE GU
 SGT QCPBM	CARLA REGINA PINHEIRO DE SOUZA	1647	05:00:00	09:00:00	04:00:00	QCG	0231/GABINETE/2024	CONDUÇÃO DE VIATURAS OFICIAIS
 TEN QOBM	EDSON DE SOUSA BARRETO	542	04:00:00	11:00:00	07:00:00	BBE RODOVIÁRIA 	0777/BBE/2024	 APOIO OPERACIONAL CORRIDA DO FOGO
 CB QPBM	SANDRO MÁRIO MIGUES NUNES	1165	04:00:00	11:00:00	07:00:00	BBE RODOVIÁRIA 	0777/BBE/2024	 APOIO OPERACIONAL CORRIDA DO FOGO
 ST QPBM	IDNEY AZEVEDO DE SOUSA	555	08:00:00	20:00:00	12:00:00	PELOTÃO FLUVIÃO	 0170/BBE/2024	REFORÇO DE GUARNIÇÃO
 CB QPBM	ANDRE WODSON ALMEIDA OLIVEIRA	1234	08:00:00	18:00:00	10:00:00	CANIL (QCG)	0231/GBTCMDGERAL	MANUT. DO CANIL E TREINAMENTO COM OS CÃES
 CB QPBM	ADRIANO SOUZA QUEIROZ	1023	08:00:00	20:00:00	12:00:00	QCG	0173/CSM/2024	GARAGEIRO
 CB QPBM	DANIEL PIMENTA DE SOUZA	1167	08:00:00	20:00:00	12:00:00	QCG	775/BBE/2024	COND E OP DA ATA 01 E AEM 17
 TEN	OSMAR FARIAS	1517	05:00:00	08:00:00	03 :00:00	SAMBODRÓMO	106/PGGM/2024	CORRIDA DO FOGO
CONTROLADOR: TEN QOABM JAMERSON
 COMANDANTE SOCORRO: TEN QOABM BRELAZ
	ST QPBM	HELDER ALMEIDA FERREIRA 	738	19:30:00	07:30:00	12:00:00	SCI	685/SCI-EG/2024	REFORÇO DE GUARNIÇÃO
 	ST QPBM	HANDERSON FERREIRA DINIZ	606	19:30:00	07:30:00	12:0 0:00	SCI	685/SCI-EG/2024	REFORÇO DE GUARNIÇÃO
 	CB QPBM	KRISNA SOUTO CARDOSO	1264	19:30:00	07:30:00	12:00:00	SCI	685/SCI-EG/2024	REFORÇO DE GUARNIÇÃO
 	ST QPBM	FRANDEMBERG HATCHWELL DE FREITAS	778	20:00:00	08:00:00	12:00:00	POSTO CENTRAL	775/BBE/2024	CONDUTOR DA ATA-01 E AEM-17
	SGT QPBM	GERMANO PEREIRA DA SILVA	770	20:00:00	08:00:00	12:00:00	CSM	173/CSM/2024	GARAJEIRO
CONTROLADOR: TEN QOABM RYAN
 COMANDANTE SOCORRO: TEN QOABM BRELAZ
</t>
  </si>
  <si>
    <t>SERVIÇO DO DIA 26/11/2024 1º TURNO
GRAPH POSTO DO ZUMBI UR-27 A COMANDO DO TEN L. FREITAS DESLOCOU-SE PARA O LOCAL. PACIENTE PRECISANDO RETIRAR ALIANÇA DO DEDO NO HOSPITAL JOÃO LUCIO. SOLICITANTE: SCARLET MOREIRA (MÉDICA), TELEFONE 99135-5424. PROCURAR A RECEPÇÃO DO SETOR DE INTERNAÇÃO. PACIENTE ALAIDE DA SILVA TRINDADE, 85 ANOS, INTERNADA NO HPS JOÃO LUCIO DESDE O DIA 22/11/2024, APRESENTANDO INCHAÇO, VERMELHIDÃO E DOR EM DEDO ANELAR DIREITO. REALIZADO O CORTE COM SERRA ELÉTRICA. RG E CPF: 0603874-3/562030552-0. RESIDENTE A RUA JURITI VERMELHO Nº 179, GRANDE VITÓRIA. ACOMPANHANTE: EZEQUIEL (FILHO), TEL: 99170 5629. OCORRENCIA REGISTRADA VIA 193. SOLICITANTE: SCARLET MOREIRA (MÉDICA DO HPS). TEL: 991355424. SERVIÇO SEM ALTERAÇÃO.
CONTROLADOR: TEN QOABM JAMERSON
COMANDANTE SOCORRO: TEN QOABM BRELAZ</t>
  </si>
  <si>
    <t>SERVIÇO DO DIA 26/11/2024 1º TURNO
COMANDANTE DE SOCORRO AR-55 A COMANDO DO TEN BRELAZ DESLOCARAM-SE PARA O LOCAL. FOI REALIZADO VISTORIA EM ARVORE DA ESPECIE EMBAUZEIRO E NÃO APRESENTA RISCO, TEN BRELAZ (VELOZ) ORIENTOU O SOLICITANTE A TOMAR PROVIDÊNCIAS PARTICULARES PROPRIETÁRIO: GEANE DA SILVA COELHO, CPF 628060412-87, CEL 92 984403612. SERVIÇO SEM ALTERAÇÃO.
CONTROLADOR: TEN QOABM JAMERSON
 COMANDANTE SOCORRO: TEN QOABM BRELAZ</t>
  </si>
  <si>
    <t>SERVIÇO DO DIA 26/11/2024 1º TURNO
COBRA TIPO JIBÓIA NO TELHADO DA RESIDÊNCIA, ENTRE A ARMAÇÃO DO FORRO E O TELHADO, COM APROXIMADAMENTE 1,20 METROS DE COMPRIMENTO. SOLICITANTE: ALEF SILVA, TEL  98404-5311, CPF 701 357 252 75. FOI USADO CAMBÃO E CAIXA DE TRANSPORTE PARA CAPTURAR O ANIMAL. FOI SOLTO NA AREA VERDE DO POSTO SUMAUMA. SERVIÇO SEM ALTERAÇÃO.
CONTROLADOR: TEN QOABM JAMERSON
 COMANDANTE SOCORRO: TEN QOABM BRELAZ</t>
  </si>
  <si>
    <t>SERVIÇO DO DIA 26/11/2024 1º TURNO
CONTROLADOR: TEN QOABM JAMERSON
 COMANDANTE SOCORRO: TEN QOABM BRELAZ
GRAPH, POSTO DO ZUMBI, UR-27 - ATENDIMENTO PRÉ- HOSPITALAR/TRANSPORTE DE PACIENTE - A VIATURA, AO COMANDO DO TEN L. FREITAS, DESLOCOU PARA O LOCAL. MULHER DESMAIOU - EPLEPSIA. RUA PLANALTO 2 (ANTIGA PRIMEIRO DE JANEIRO), CASA 34 - NOVA VITÓRIA PX. MERCEARIA SANTOS. SOLICITANTE: SEBASTIÃO SIMÕES MONTÃO, TEL 99415-1254, CPF 016.614.192-59. OCORRÊNCIA REGISTRADA VIA 193. VÍTIMA: LUCIJANE ANDRADE DA SILVA, RG: 1183887-6, DN: 02/10/1972. ENDEREÇO: RUA PLANALTO 2 (ANTIGA PRIMEIRO DE JANEIRO), CASA 34 - NOVA VITÓRIA PX. MERCEARIA SANTOS. ACOMPANHANTE: SEBASTIÃO SIMÕES MONTÃO, TEL 99415-1254, CPF 016.614.192-59. PACIENTE DE 51 ANOS, EM ESTADO PÓS ICTAL DE CRISE CONVULSIVA, TERCEIRO EPISODIO DO DIA, INFORMA SER PORTADORA DE EPILEPSIA DESDE OS 7 ANOS DE IDADE, ENCONTRADA SENTADA NA CAMA APRESENTANDO SONOLENCIA E QUEIXANDO CEFALEIA MODERADA, LUCIDA E ORIENTADA NO TEMPO E ESPAÇO, SSVV: PA 13X9, GLICEMIA 84, OXIMETRIA 99% SOB O2, BPM: 104, FR:16 , NEGA DM E HAH, NEGA ALERGIA, EM USO DE CARBAMAZEPINA 200MG, RELATA TER FEITO USO NO DIA DOS EPISÓDIOS, REMOVIDA AO HPS PLATÃO ARAÚJO NA MACA SOB O2 EM CATETER COM FLUXO DE 2L. PACIENTE DEIXADA SOB OS CUIDADOS DO MÉDICO JACKSON VIEIRA, CRM 10415.
CONTROLADOR: TEN QOABM RYAN
 COMANDANTE SOCORRO: TEN QOABM BRELAZ</t>
  </si>
  <si>
    <t>CASA DE ABELHAS EM UMA ARVORE NO QUINTA DE UMA RESIDENCIA NA RUA MARQUES DO MARANHÃO, N° 14, FLORES, PARQUE DAS LARANGEIRAS, NO FINAL DA RUA. SOLICITANTE: JORGE (RESPONSÁVEL NO LOCAL) TELEFONE 99276-0324. AS ABELHAS MATARAM O CACHORRO E ESTÃO ATANCANDO OS MORADORES.
BBE, POSTO DA RODOVIÁRIA, ABT-33 - VISTORIA/CONTROLE DE INSETO - A VIATURA, AO COMANDO DO CB RENAN, DESLOCOU PARA O LOCAL. CASA DE ABELHAS EM UMA ÁRVORE NO QUINTAL DE UMA RESIDÊNCIA NA RUA MARQUES DO MARANHÃO, N° 14, FLORES, PARQUE DAS LARANGEIRAS, NO FINAL DA RUA. SOLICITANTE: JORGE (RESPONSÁVEL NO LOCAL) TELEFONE 99276-0324. AS ABELHAS MATARAM O CACHORRO E ATACARAM OS MORADORES. AO CHEGAR NO LOCAL, FOI CONSTATADO QUE OS INSETOS NÃO SE ENCONTRAVAM MAIS NO LOCAL. O PROPRIETÁRIO FOI ORIENTADO E A VIATURA RETORNOU AO POSTO SEM ATUAÇÃO. PROPRIETÁRIO: JOSÉ RIBAMAR DE SOUZA ALVES FILHO, RG: 10798817062, CONTATO:98170-6294.
CONTROLADOR: TEN QOABM RYAN
 COMANDANTE SOCORRO: TEN QOABM BRELAZ</t>
  </si>
  <si>
    <t>ÇÃO DO BOMBEIRO: REALIZADO AVALIAÇÃO PRIMÁRIA E SECUNDÁRIA, AFERIÇÃO DE SINAIS VITAIS E TRANSFERÊNCIA  PARA SPA JUVENTINA DIAS. AO EXAME: ESTADO GERAL REGULAR , CONSCIENTE,  ORIENTADA,  NORMOTENSA, HIPOCORADA AFEBRIL,  EUPNEICA, ACIANOTICA PA= 30/80mmHg, FC 94 bpm SATO2 97% EM AR AMBIENTE.
 COMORBIDADES: NEGA
 PACT TRANSPORTADA AO SPA JUVENTINA DIAS E ENTREGUE AOS CUIDADOS DO DR. ALEX AQUINO, CRM 12730
GRAPH, POSTO PONTA NEGRA, UR-25 - ATENDIMENTO PRÉ- HOSPITALAR/TRANSPORTE DE PACIENTE - A VIATURA, AO COMANDO DO TEN BM TOMMAZO, REALIZOU ATENDIMENTO PRÉ- HOSPITALAR E TRANSPORTE DE PACIENTE QUE FOI AO PB JAGUAR COM QUEIXAS DE DOR EM HIPOCONSRIO DIREITO. RELATA TER CÁLCULO BILIAR. PACIENTE: BRUNA RAFAELA DA SILVA, DN: 24/03/99, CPF: 042306272-70, END: TRAVESSA CURARI, CIDADE NOVA, CEL : 9299301-9762. AÇÃO DO BOMBEIRO: REALIZADO AVALIAÇÃO PRIMÁRIA E SECUNDÁRIA, AFERIÇÃO DE SINAIS VITAIS E TRANSFERÊNCIA  PARA SPA JUVENTINA DIAS. AO EXAME: ESTADO GERAL REGULAR , CONSCIENTE,  ORIENTADA,  NORMOTENSA, HIPOCORADA AFEBRIL,  EUPNEICA, ACIANOTICA PA= 30/80mmHg, FC 94 bpm SATO2 97% EM AR AMBIENTE. COMORBIDADES: NEGA. PACIENTE TRANSPORTADA AO SPA JOVENTINA DIAS E ENTREGUE AOS CUIDADOS DO DR. ALEX AQUINO, CRM 12730.
CONTROLADOR: TEN QOABM RYAN
 COMANDANTE SOCORRO: TEN QOABM BRELAZ</t>
  </si>
  <si>
    <t>RESGATE DE ANIMAL - TIPO GATO PRESO NA ENCANÇÃO DO CHUVEIRO, RESIDENCIAL BOA VISTA -  PONTA NEGRA
 RUA: RAIMUNDO NONATO DE CASTRO 748, BLOCO B1- APT 303
 ANA CRISTINA  /98110-9286
 AO LADO DO LATU SENSU
BBE, POSTO DA RODOVIÁRIA, ABT-33 - RESGATE DE ANIMAL - A VIATURA, AO COMANDO DO CB RENAN, DESLOCOU AO RESIDENCIAL BOA VISTA -  PONTA NEGRA FINS REALIZAR CAPTURA DE ANIMAL TIPO GATO QUE HAVIA ENTRADO NO VÃO DE ACESSO DA TUBULAÇÃO DE ÁGUA DO APARTAMENTO. O ANIMAL ACABOU SUBINDO DO SEGUNDO ANDAR PARA O TERCEIRO E NÃO FOI AUTORIZADO PELO PROPRIETÁRIO DO ANDAR SUPERIOR A QUEBRAR O FORRO DO BANHEIRO DEVIDO O HORÁRIO. FOI DEIXADO RAÇÃO PARA O GATO DESCER, CASO O MESMO NÃO RETORNE, FOI ORIENTADO A SOLICITANTE ENTRAR EM CONTATO VIA 193 NOVAMENTE. SOLICITANTE: ANA CRISTINA LEAL BARBOSA, RG: 080021435, CONTATO: 98110-9286.
CONTROLADOR: TEN QOABM RYAN
 COMANDANTE SOCORRO: TEN QOABM BRELAZ</t>
  </si>
  <si>
    <t>RUA MARIO SADO , N 05, HILEIA 2
EM FRENTE AO TERMINAL DE ÔNIBUS 214
INCENDIO EM RESIDÊNCIA DE ALVENARIA
98101-3497 - AMANDA ROCHA
BBE, POSTO DA RODOVIÁRIA, ABT-33 - INCÊNDIO EM RESIDÊNCIA - AS VIATURAS, AO COMANDO DO TEN BM BRELAZ, DESLOCARAM ATÉ UM INCÊNDIO EM RESIDÊNCIA DE ALVENARIA NO BAIRRO DA REDENÇÃO. RESIDÊNCIA COM TRÊS QUARTOS, SALA, COZINHA E DOIS BANHEIROS. HOUVE PERDA TOTAL DA RESIDÊNCIA. MATERIAIS QUEIMADOS: 3 AR CONDICIONADO, 3 CAMAS, 3 GUARDA ROUPAS, SALA DE JANTA, FOGÃO, GELADEIRA, ARMÁRIO DE COZINHA. ORIGEM: SEGUNDO RELATOS DO FILHO DA VÍTIMA ELE FOI ASCENDER UMA VELA E DEIXOU CAIR NA CAMA E QUANDO PERCEBEU O QUARTO JÁ ESTAVA TOMADO PELO FOGO. PEGOU A MÃE E SAIU DA CASA. PROPRIETÁRIA: RICARDA MARIA SOUZA MORAES, 63 ANOS, CPF: 295.995.552-87, CONTATO: 92 99141-5651.FILHO: JORGE VIEIRA DE MORAES JUNIOR, 37 ANOS, CPF: 904.764.762-91.FORAM GASTOS CERCA DE 3000 LITROS DE ÁGUA NO COMBATE E RESCALDO. VALE REGISTRAR QUE DURANTE O DESLOCAMENTO DO ABT-33, A VIATURA FICOU PRESA EM FIOS DE ENERGIA QUE ESTAVAM ARRIADOS NA VIA PÚBLICA E A GUARNIÇÃO TEVE QUE SE DESVENCILHAR DOS MESMOS O QUE ACARRETOU NO COMPROMETIMENTO DO TEMPO RESPOSTA DA OCORRÊNCIA. O ABT-32 FOI ACIONADO MAIS NÃO FOI NECESSÁRIO SUA ATUAÇÃO E A VIATURA RETORNOU AO SEU POSTO DE ORIGEM ANTES MESMO DE CHEGAR NO LOCAL DA OCORRÊNCIA. O LOCAL FOI DEIXADO EM SEGURANÇA.
CONTROLADOR: TEN QOABM RYAN
COMANDANTE SOCORRO: TEN QOABM BRELAZ</t>
  </si>
  <si>
    <t>SERVIÇO DO DIA 27/11/2024 1º TURNO
CUMPRIRAM ESCALA EXTRA NO SERVIÇO DE S. E. G. OS MILITARES DE ACORDO COM SUAS O.S NOS REFERIDOS POSTOS OU BATALHÕES DO CBMAM. SEG 1º TURNO, S/A.
2º TURNO TEN EDNEY MATOS DE VASCONCELOS 570 19:30:00 07:30:00 12:00:00 SCI-EG 0687/SCI/2024 REFORÇO DE GU
2º TURNO ST BM REGINALDO CARVALHO DE SOUZA 592 19:30:00 07:30:00 12:0 0:00 SCI-EG 687/SCI/2024 REFORÇO DE GU
2º TURNO CB BM PAULO RICARDO GUIMARÃES MONTEIRO 1232 19:30:00 07:30:00 12:00:00 SCI-EG 687/SCI/2024 REFORÇO DE GU
2º TURNO CB BM LUCIANO 1206 19:30:00 07:30:00 12:00:00 1ºBI 758/1ºBI/2024 VOLANTE ABT-27
2º TURNO SGT BM RICARDO ONOFRE DA SILVA ALVES 1233 20:00:00 08:00:00 12:00:00 PB CENTRAL 776/BBE/2024 CONDUTOR ATA-03
CONTROLADOR: TEN QOABM JAMERSON
COMANDANTE SOCORRO: TEN QOABM BARRETO</t>
  </si>
  <si>
    <t xml:space="preserve">Posto Dragão I
ABT -27
Ocorrência: retirada/ corte de anel
Paciente: Patrícia Ferreira de Souza, 39 anos
RG 1698173-1
98538-9611
Endereço: Rua Flamengo, 252, Cidade de Deus
Dedo: anelar esquerdo
Material: Semi-joia
_____________________________________
1º BI ¿ CIS G. CIRCULAR ABT -27 A CMD DO CB BM JONAS REALIZOU CORTE DE ANEL. A VÍTIMA FOI ATÉ O POSTO POR MEIOS PRÓPRIOS. O CORTE FOI REALIZADO COM SUCESSO. DEDO ANEL ESQUERDO, NOME: PACIENTE: PATRÍCIA FERREIRA DE SOUZA, 39 ANOS, RG 1698173-1, 98538-9611.
CONTROLADOR: ST BM WALDIRA
CMD DE SOCORRO: TEN BM BARRETO
</t>
  </si>
  <si>
    <t>RAFAELA - 99352-6796
RUA BARÃO PARAMGABA, 259, FLORES
PX CAMPO DE FUTEBOL
CASA DO MURO AMARELO E PORTÃO BRANCO
GATO ESTA PRESO NO FORRO, HA 3 DIAS
___________________
'BBE- RODOVIÁRIA - ABT- 33 A CMD DO CB BM S. RODRIGUES, REALIZOU ATENDIMENTO PARA CAPTURA DE ANIMAL DO TIPO GATO QUE ESTAVA PRESO NO FORRO DA RESIDÊNCIA DA SOLICITANTE. NO LOCAL GUARNIÇÃO CONSTATOU QUE O ANIMAL NÃO ESTAVA PRESO, FORAM FEITAS ORIENTAÇÕES Á SOLICITANTE A SENHORA RAFAELA DE JESUS.
'CONTROLADOR: ST BM WALDIRA
CMD DE SOCORRO: TEN BM BARRETO</t>
  </si>
  <si>
    <t>ORDEM DE OPERAÇÕES Nº 1049/GRAPH/CBC/2024 
EVENTO: DIA INTERNACIONAL PELA ELIMINAÇÃO DA VIOLENCIA CONTRA A MULHER E A COMEMORAÇÃO AO 1¿ ANO DA OUVIDORIA DA MULHER DO MINISTÉRIO PÚBLICO DO ESTADO DO AMAZONAS;
MISSÃO: PREVENIR E ATENDER CASOS DE URGÊNCIA/EMERGÊNCIA E REALIZAR RESGATE;
VTR: UR25
HORÁRIO: 09:00 AS 17:00
EFETIVO: TEN ROSA CRISTINA
SGT DIANNA DINIZ
SGT CAVALCANTE
__________________________
GRAPH - PONTA NEGRA - UR -25 EM CUMPRIMENTO À ORDEM DE OPERAÇÕES Nº 1049/GRAPH/CBC/2024, VIATURA REALIZOU PREVENÇÃO NO MINISTÉRIO PÚBLICO. EVENTO DO DIA INTERNACIONAL PELA ELIMINAÇÃO DA VIOLENCIA CONTRA A MULHER E A COMEMORAÇÃO AO 1º ANO DA OUVIDORIA DA MULHER DO MINISTÉRIO PÚBLICO DO ESTADO DO AMAZONAS. PREVENÇÃO REALIZADA SEM ALTERAÇÃO.
'CONTROLADOR: ST BM WALDIRA
CMD DE SOCORRO: TEN BM BARRETO</t>
  </si>
  <si>
    <t>ACIDENTE DE TRÂNSITO CARRO X MOTO ( 1 VÍTIMA ) EM FRENTE AO FÓRUM HENOCH REIS - AVENIDA PARAÍBA - SÃO FRANCISCO. SOLICITANTE: TC MONTEIRO 98550 - 8367.
____________________________________
GRAPH ¿ CENTRAL ¿ UR ¿ 26/ A COMANDO DO TEN QCOBM DIRCEU, REALIZOU DESLOCAMENTO PARA. ACIDENTE DE TRÂNSTO ENTRE CARRO E MOTO, NO LOCAL HAVIA UMA VÍTIMA, CONDUTOR DA MOTOCICLETA. A VÍTIMA APRESENTOU ESCORIAÇÕES NO PÉ ESQUERDO, FOI CONDUZIDO ATÉ O PHS JOÃO LÚCIO. NOME DA VÍTIMA NÃO FOI INFORMADO.
'CONTROLADOR: ST BM WALDIRA
CMD DE SOCORRO: TEN BM BARRETO</t>
  </si>
  <si>
    <t>QUEDA DE ÁRVOE SOBRE FIAÇÃO.
______________________________
1º BI ¿ZUMBI ¿ ABT- 31 A CMD DO CB BM JORGE COELHO, REALIOZU CORTE DE ÁRVORE DE PEQUENO PORTE TIPO EMBAUZEIRA, QUE HAVIA CIDO SOBRE RESIDÊNCIA. O OCRTE FOI REALIZADO SEM ALTERAÇÃO. SOLICITANTE: THIAGO FELIPE LIMA SILVA, CPF 70153751258. FONE 996126970.
'CONTROLADOR: ST BM WALDIRA
CMD DE SOCORRO: TEN BM BARRETO</t>
  </si>
  <si>
    <t>ACIDENTE DE MOTO RUA DR. BASÍLHO, N° 19 - ZUMBI. EM FRENE A IGREJA BATISTA. SOLICITANTE: CARLOS CESAR 98616 - 1737.
_______________________
GRAPH ¿ ZUMBI ¿ UR ¿ 27/ A COMANDO DO TEN QCOBM CIRO REALIZOU ATENDIMENTO PARA VÍTIMA DE QUEDA DE MOTO. A VÍTIMA ESTAVA NA GARUPA DE MOTO-UBER QUE DEVIDO A CHUVA, DESLIZOU EM DECLIVE ACENTUADO. VÍTIMA SE ENCONTRAVA LÚCIDA, COMUNICATIVA, APRESENTANDO ESCORIAÇÕES EM PÉ DIREITO, RELATANDO DOR MODERADA LOCAL. REALIZADO CURATIVO LOCAL E ENCAMINHADO A VÍTIMA PARA O HOSPITAL PLATÃO ARAÚJO. DEIXADO AOS CUIDADOS DO MÉDICO IRAÍR DOS REIS PINTO. CRM 7305. NOME: KAROLYNE BRITO DA SILVA, CEL. 984313596.
'CONTROLADOR: ST BM WALDIRA
CMD DE SOCORRO: TEN BM BARRETO</t>
  </si>
  <si>
    <t>IVORA SOBRINHO - 99215-2024
AV JOAQUIM NABUCO
PX FUNERÁRIA ALMIR NEVES
ARVORE EM VIA PUBLICA, CARRO E MOTO
SEM VITIMAS
_____________________________
'AR-50/ ABT-245 A CMD DO TEN BM BARRETO REALIZARAM ATENDIMENTO PARA CORTE DE ÁRVORE QUE HAVAI CAÍDO SOBRE VEÍCULO. A SEMUSP E AMAZOANS ENERGIA TAMBÉM ESTIVERAM NO LOCAL. A GUARNIÇÃO REALIZOU APOIO À SEMUSP. VEÍCULO: ARGO FIAT QZZ5G29. LOCAL FOI DEIXADO EM SEGURANÇA.
'CONTROLADOR: ST BM WALDIRA
CMD DE SOCORRO: TEN BM BARRETO</t>
  </si>
  <si>
    <t>JOÃO DIEGO - 99337-3903
RUA JOAQUIM NABUCO, PREDIO AZUL
VÍTIMA PRESA EM ELEVADOR
PX (AO LADO) ICBEU
___________________________________________________________________________________________
BBE ¿ CENTRAL ¿ NABT ¿ 34 A CMD DO CB BM DORIAN REALIZOU DESLOCAMENTO PARA VÍTIMA PRESA EM ELEVADOR. AO CHEGAR NO LOCAL FOI VERIFICADO QUE A VÍTIMA JÁ HAVIA SIDO RETIRADA POR FUNCIONÁRIOS DO PRÉDIOS. NOME: JOÃO DIEGO PASSOS BEZERRA, 30 ANOS, RG 21930600, FONE: 99337-3903.
'CONTROLADOR: ST BM WALDIRA
CMD DE SOCORRO: TEN BM BARRETO</t>
  </si>
  <si>
    <t xml:space="preserve">SAMARA SOUZA - 991304426
RUA DR JOÃO DE PAULA (BURACÃO), 49, COLONIA ANTONIO ALEIXO
PX IGREJA RAIZ DE DAVI
PX MERCADINHO BRITO
ARVORE CAIU SOBRE CASA DE SUA VIZINHA GRÁVIDA. A MESMA MORA SÓ, PASSOU MAL
_________________
1º BI ¿ZUMBI ¿ ABT- 31 A CMD DO CB BM JORGE COELHO, REALIOZU DESLOCAMENTO PARA CORTE DE ÁRVORE. PORÉM AO CHEGAR NO LOCAL O SERVIÇO DE CORTE JÁ ESTAVA SENDO REALIZADO POR MEIOS PARTICULARE. SOLICITANTE: SAMARA SOUZA - 991304426
'CONTROLADOR: ST BM WALDIRA
CMD DE SOCORRO: TEN BM BARRETO
</t>
  </si>
  <si>
    <t>SERVIÇO DO DIA 28/11/2024 - 1º TURNO
COMANDANTE DE SOCORRO, AR-55 - VISTORIA EM ÁRVORE - VIATURA A COMANDO DO TEN BIANOR GARCIA DESLOCOU PARA O LOCAL. END. RUA COLINA OLIVEIRA, 393. TARUMÃ. SOLICITANTE: FRANCISCO ANTÔNIO UDV. CONTATO: 99144-7615. O SOLICITANTE DISPONIBILIZOU MOTOSSERRA E EQUIPAMENTOS DE SEGURANÇA E ASSIM O TEN BIANOR GARCIA JUNTO COM SUA EQUIPE REALIZARAM O CORTE TOTAL DE UMA MANGUEIRA DE GRANDE PORTE E UM AÇAIZEIRO. SERVIÇO SEM ALTERAÇÃO.
CONTROLADOR: ST QPBM VELASCO
COMANDANTE SOCORRO: TEN QOABM BIANOR GARCIA</t>
  </si>
  <si>
    <t>QUEDA DE ÁRVORE EM CIMA DE COMÉRCIO ( OUTRAS ÁRVORES EM RISCO ) - RUA LAURA VICUÑA, N 34, COROADO PRÓXIMO AO CAMPO DO SOLDADO. SOLICITANTE: SANDRA FLORENCE DE SOUZA 98431 - 4105.
___________________________
AR-55- DO CMD DE SOCORRO, TEN BM BARRETO REALIZOU VISTORIA EM ÁRVORE COM RISCO DE CAIR SOBRE RESID¿NCIAS, PORÉM FOI CONSTATADO QUE NÃO EXISTE RISCO DE QUEDA, A ÁRVORE ENCONTRA SE SADIA. FORAM REALIZADAS ORIENTAÇÕES À SOLICITANTE A SENHORA SANDRA FLORENCE DE SOUZA 98431-4105.
'CONTROLADOR: ST BM WALDIRA
CMD DE SOCORRO: TEN BM BARRETO</t>
  </si>
  <si>
    <t>QUEDA DE GALHO ÁRVORE EM CIMA DE RESIDENCIA - RUA 30/ MONTE OLIMPO, N: 14, CONJ. GALILÉIA 2 PRÓXIMO A ANTIGA CAIXA DE ÁGUA. SOLICITANTE: NILZE DE CARVALHO CABRAL MARQUES 99995 - 3750.
___________________________________________
'BBE ¿ RODOVIÁRIA ¿ ABT ¿ 33 A CMD DO CB BM S. RODRIGUES REALIZOU CORTE DE ÁRVORE NATIVA COM RISCO DE CAIR SOBRE RESIDÊNCIA. O CORTE FOI REALIZADO COM SUCESSO. SOLICITANTE: MAX DA SILVA DIAS, RG: 13929968, Tel: 99333-5773. LOCAL DEIXADO EM SEGURANÇA.
'CONTROLADOR: ST BM WALDIRA
CMD DE SOCORRO: TEN BM BARRETO</t>
  </si>
  <si>
    <t>QUEDA DE ÁRVORE EM CIMA DE RESIDÊNCIA - RUA 149/ATUAL RUA CAMBUCI, N° 19, NÚCLEU 09, CIDADE NOVA 2. PRÓXIMO AO HPS FRANCISCA MENDES. SOLICTANTE: ALEX SANTA DA SILVA 998280 - 3542.
_________________________________
1º BI ¿ CIS G. CIRCULAR ABT -27 A CMD DO CB BM JONAS REALIZOU VISTORIA EM ÁRVORE, FOI CONSTATADO QUE O SERVIÇO DE CORTE JÁ ESTAVA SENDO REALIZADO POR MEIOS PARTICULARES. SOLICITANTE: ALEX SANTA DA SILVA 998280 - 3542.
CONTROLADOR: ST BM WALDIRA
CMD DE SOCORRO: TEN BM BARRETO</t>
  </si>
  <si>
    <t>QUEDA DE ÁRVORE EM CIMA DE RESIDÊNCIA - AV. ATROARIS , N° 08, CONJ. RENATO SOUZA PINTO 1, CIDADE NOVA PRÓXIMO AO POSTO ATEN. SOLICITANTE: JOSELDA DE SOUZA ÁVILA 99304 - 0731.
________________________________
' AR-55- DO CMD DE SOCORRO, TEN BM BARRETO REALIZOU VISTORIA EM ÁRVORE COM RISCO DE CAIR SOBRE RESIDÊNCIAS, FOI CONSTATADO O RISCO O VELOZ MONTOU UMA GUARNIÇÃO PARA AR-48 COM OS MILITARES DO BIFMA, PARA REALIZAREM O CORTE DA REFERIDA ÁRVORE. O CORTE FOI REALIZADO COM SUCESSO. SOLICITANTE: JOSELDA DE SOUZA ÁVILA 99304 - 0731. LOCAL DEIXADO EM SEGURANÇA.
'CONTROLADOR: ST BM WALDIRA
CMD DE SOCORRO: TEN BM BARRETO</t>
  </si>
  <si>
    <t xml:space="preserve">
QUEDA DE ÁRVORE EM VIA PÚLBLICA EM CIMA DE CARRO E APOIADA FIOS DE ALTA TENSÃO - RUA ILHAS HÉBRIDAS/ ANTIGA 152, NOVA CIDADE AO LADO DA IGREJA SANTA BÁRBARA. SOLICITANTE: FRANCISCO JOSÉ PINHEIRO ALVES 98503 - 9976.
___________________________________________
'BBE ¿ RODOVIÁRIA ¿ ABT ¿ 33 A CMD DO CB BM S. RODRIGUES REALIZOU CORTE DE ÁRVORE QUE HAVIA CAÍDO SOBRE RESIDÊNCIA. O CORTE FOI REALIZADO COM SUCESSO. SOLICITANTE: ROSILENE LIMA. 98503 - 9976. LOCAL DEIXADO EM SEGURANÇA.
'CONTROLADOR: ST BM WALDIRA
CMD DE SOCORRO: TEN BM BARRETO</t>
  </si>
  <si>
    <t>QUEDA DE ÁRVORE EM CIMA DE RESIDENCIA - RUA 149/ CAMBUCI, N° 19, NÚCLEU 09, CIDADE NOVA 2. PRÓXIMO AO HPS FRANCISCA MENDES. SOLICTANTE: ALEX SANTA DA SILVA 998280 - 3542.</t>
  </si>
  <si>
    <t xml:space="preserve">QUEDA DE ÁRVORE EM CIMA DEV RWESIDÊNCIA - RUA 08 / RUA IGAPÉ ARARA, N° 2019 - ALFREDO NASCIMENTO , CEP- 69099-435. SOLICITANTE: ANTÔNIO MAGALHÃES ARAGÃO 99273 - 0974.
_________________________________
1º BI -CIS G. CIRCULAR ABT - 27 A CMD DO CB BM JONAS REALIZOU DESLOCAMENTO PARA CORTE DE ÁRVORE QUE HAVIA CAÍDO SOBRE RESIDÊNCIA. FOI REALIZADO O CORTE TOTAL COM SUCESSO.SOLICITANTE: ANTÔNIO MAGALHÃES ARAGÃO 99273 - 0974.
"CONTROLADOR: ST BM WALDIRA
CMD DE SOCORRO: TEN BM BARRETO"
</t>
  </si>
  <si>
    <t xml:space="preserve">
QUEDA DE ÁRVORE EM CIMA DE RESIDÊNCIA - RUA JURICI OU RUA PEROBA, N° 173 - MONTE DAS OLIVEIRA PRÓXIMO À CAIXA DE ÁGUA. SOLICTANTE: ERNANI CORRÊA BOTELHO 98420 - 8890.
____________
BBE ¿ RODOVIÁRIA ¿ ABT ¿ 33 A CMD DO CB BM S. RODRIGUES REALIZOU DESLOCAMENTO PARA VISTORIA EM ÁRVORE ( TAPEREBAZEIRO) QUE HAVIA CAÍDO SOBRE RESIDÊNCIA. FEITA A VISTORIA SENDO CONSTATADO QUE PRECISA DA EQUIPE ESPECIALIZADO EM CORTE DE ÁRVORE, DEVIDO O TAMANHO DA ÁRVORE. GUARNIÇÃO INFORMOU QUE A PARTE QUE HAVIA CAÍDO JÁ FOI RETIRADA PELO PROPRIETÁRIO DO TERRENO NÃO TENDO RISCO IMEDIATO. DANOS: CAIXA D¿ÁGUA DE 300 LITROS, 20 TELHAS, CÔMODA, CAMA BOX DE CASAL, CAMA BOX DE SOLTEIRO, FORRO PVC. SOLICITANTE: ERNANI CORRÊA BOTELHO, CPF: 343488722-49, TEL:982547298. OCORRÊNCIA REPASSADA AO VELOZ, FINS PROVIDENCIAR EQUIPE DO CORTE DE ÁRVORE.
'CONTROLADOR: ST BM WALDIRA
CMD DE SOCORRO: TEN BM BARRETO</t>
  </si>
  <si>
    <t>RESGATE DE CADAVÉR NO PORTO DA MADY - COLÔNIA OLIVEIRA MACHADO.
____________________
'FLUVIAL - LANCHA RIO JURUÁ A COMANDO DO SGT BM BRÁZ REALIZOU REMOÇÃO DE CADÁVER QUE ESTAVA BOIANDO NO RIO. OS RESTO MORTAIS FORAM ENTREGUES À EQUIPE DA POLÍCIA CIVIL, INVESTIGADOR SOUZA E JHONY, VTR 33292. NÃO HAVIA CONDIÇÕES DE IDENTIFICAR O CADÁVER.
'CONTROLADOR: ST BM WALDIRA
CMD DE SOCORRO: TEN BM BARRETO</t>
  </si>
  <si>
    <t>ERVIÇO DO DIA 28/11/2024 - 1º TURNO
'COMANDANTE DE SOCORRO, AR-55 - VISTORIA EM ÁRVORE - VIATURA A COMANDO DO TEN BIANOR GARCIA DESLOCOU PARA O LOCAL. END. RUA AYRES DA CRUZ, 34. SANTA ETELVINA. SOLICITANTE:WILIAN OLIVEIRA DO NASCIMENTO. CONRTATO: 99502 - 9404/ 99399 - 9325. APÓS REALIZADA A VISTORIA PELO COMANDANTE DE SOCORRO, FOI CONSTATADO A NECESSIDADE DO CORTE PARCIAL DA REFERIDA ÁRVORE. A GUARNIÇÃO DO ABT-27 REALIZOU O CORTE PARCIAL, EXCLUINDO TODO E QUALQUER RISCO. SERVIÇO SEM ALTERAÇÃO.
CONTROLADOR: ST QPBM VELASCO
COMANDANTE SOCORRO: TEN QOABM BIANOR GARCIA</t>
  </si>
  <si>
    <t xml:space="preserve">
QUEDA DE ÁRVORE EM CIMA DE RESIDÊNCIA - RUA NELSON PERREIRA , N: 15, COLÔNIA SANTO ÂNTONIO - PRÓXIMO A PIZZARIA PINGUIN. SOLICITANTE: JOICY KELLY RABELO GONSAGA 99126 - 2428.
__________________________________________
1º BI -CIS G. CIRCULAR ABT - 27 A CMD DO CB BM JONAS REALIZOU DESLOCAMENTO PARA CORTE DE ÁRVORE. PORÉM AO CHEGAR NO LOCAL O SERVIÇO DE CORTE JÁ ESTAVA SENDO REALIZADO POR MEIOS PARTICULARE. SOLICITANTE: JOICY KELLY RABELO GONSAGA 99126 - 2428.
'CONTROLADOR: ST BM WALDIRA
CMD DE SOCORRO: TEN BM BARRETO</t>
  </si>
  <si>
    <t>SERVIÇO DO DIA 28/11/2024 - 1º TURNO
'1º BI, POSTO CIS/GC, ABT-27 - VISTORIA / CORTE DE ÁRVORE - VIATURA A COMANDO DO CB TIAGO SILVA DESLOCOU PARA O LOCAL. END. RUA CARAMBEÍ, 15. NOVO ALEIXO. SOLICITANTE: RAIMUNDA DOS SANTOS BRANDÃO. CONTATO 99115 - 7706. REALIZADO CORTE TOTAL DA ÁRVORE TIPO ABACATEIRO. SERVIÇO SEM ALTERAÇÃO.
CONTROLADOR: ST QPBM VELASCO
COMANDANTE SOCORRO: TEN QOABM BIANOR GARCIA</t>
  </si>
  <si>
    <t>QUEDA DE ÁRVORE APOIADA EM OUTRA ÁRVORE, COM RISCO DE CAIR EM CIMA DE RESIDÊNCIA - RUA SÃO ZEFERINO / ANTIGA RUA 04, N° 48, MONTE PASCOAL PRÓXIMO AO ESPAÇO PARAENCE. SOLICITANTE: ALEXANDRE GOMES CARVALHO 99372 - 6727.
_____________________________________
AR-55- DO CMD DE SOCORRO, TEN BM BARRETO REALIZOU VISTORIA EM ÁRVORE COM RISCO DE CAIR SOBRE RESID¿NCIAS, PORÉM FOI CONSTATADO QUE O SERVIÇO DE CORTE JÁ ESTAVA SENDO REALIZADO POR MEIOS PARTICULARES. SOLICITANTE: ALEXANDRE GOMES CARVALHO, 99372 - 6727.
'CONTROLADOR: ST BM WALDIRA
CMD DE SOCORRO: TEN BM BARRETO</t>
  </si>
  <si>
    <t>RAISSA - 99995-1352
TRAVESSA GUARAPUAVA, 21, MONTES DAS OLIVEIRAS
PX CAIXA D'AGUA
PX SPA DO GALILEIA
ARVORE CAIU SOBRE SUA CASA</t>
  </si>
  <si>
    <t xml:space="preserve">SERVIÇO DO DIA 28/11/2024 - 1º TURNO
'1º BI, POSTO CIS/GC, ABT-27 - VISTORIA / CORTE DE ÁRVORE - VIATURA A COMANDO DO CB TIAGO SILVA DESLOCOU PARA O LOCAL. END. RUA COROACI, 41. MONTE DAS OLIVEIRAS. SOLICITANTE: LUIS CARLOS. CONTATO: 99142-7232. ÁRVORE CAIU NO MURO DA EMPRESA ART PEDRAS E EM CIMA DE UM VEÍCULO QUE ESTAVA ESTACIONADO. REALIZADO O CORTE PARCIAL DA ÁRVORE, GALHOS QUE ESTAVAM SOBRE O VEÍCULO FORAM RETIRADOS. O RESTANTE DA ÁRVORE ESTÁ NO CHÃO E NÃO OFERECE RISCO. CHEFE DE DEPÓSITO: LUÍS CARLOS BEZERRA DE HOLANDA. CONTATO: 99142-7232. CPF: 836.475.382-72. SERVIÇO SEM ALTERAÇÃO
CONTROLADOR: ST QPBM VELASCO
COMANDANTE SOCORRO: TEN QOABM BIANOR GARCIA
</t>
  </si>
  <si>
    <t>BRENA - 99183-3230
RUA ELDORADO, 123, BAIRRO MONTE SINAI/CIDADE NOVA
PX CASA DA FARINHA
PX IGREJA EVANGELICA DO AVIVAMENTO
ARVORE CAIU EM CIMA DA CASA</t>
  </si>
  <si>
    <t>LEONI DE SOUZA TAVARES - 99143-4765
ELIZABETE (NORA) - 98187-5694
RUA 152, QUADRA 282, CASA 14, CONJ NOVA CIDADE
PX DB
PX IGREJA SANTA BARBARA
ARVORE CAIU SOBRE PORTÃO DE SUA CASA</t>
  </si>
  <si>
    <t>SERVIÇO DO DIA 27/11/2024 2º TURNO
BBE- CENTRAL - ABT - 34 A CMANDO DO CB BM DORIAN REALIZOU DESLOCAMNETO PARA CONTROLE DE INSETOS. ARNALDO CARPINTEIRO PERES N° 81B. RESIDENCIAL BEM MORAR PETROPOLIS AP-12. SOLICITANTE: ANTONIO LEITE, TEL 99244-8897. ABELHAS - NO TETO NO FORRO. BOMBEIRO FEZ VISTORIA. CONTROLE DE INSETO TIPO ABELHA. ANTONIO AYRIS DIAS LEITE, TEL 92992448897, 42 ANOS, CPF 72087994234. CONCLUIDO COM SUCESSO E LOCAL FOI ENTREGUE EM SEGURANÇA. SERVIÇO SEM ALTERAÇÃO.
CONTROLADOR: TEN QOABM JAMERSON
COMANDANTE SOCORRO: TEN QOABM BARRETO</t>
  </si>
  <si>
    <t>QUEDA DE ÁRVORE ( GALHO ) EM TELHADO DA GARAGEM - RUA COLATINA - RUA 235, N° 44, CIDADE NOVA 5/ NOVO ALEIXO , NÚCLEO 21 PRÓXIMO A IGREJA SÃO PAULO APÓSTOLO. SOLICITANTE: TÂNIA VANIETE DA SILVA ALVES 99110 - 1956. ABT 27 DESLOCOU ATÉ A RESIDÊNCIA DA DONA TÂNIA VANIETE DA SILVA ALVES, CPF 561066292-34, TELEFONE 991101956. REALIZADO O CORTE DO GALHO DE TAPEREBÁ EM CIMA DA GARAGEM. APENAS ESSES DADOS FORAM ENVIADOS AO COBOM PELO CHEFE DE GUARNIÇÃO. SERVIÇO SEM ALTERAÇÃO.
EM ANDAMENTO, ABT-27 REALIZANDO O CORTE. CONTROLADOR: ST WALDIRA
.........................................................................
SERVIÇO DO DIA 27/11/2024 2º TURNO
QUEDA DE ÁRVORE ( GALHO ) EM TELHADO DA GARAGEM - RUA COLATINA - RUA 235, N° 44, CIDADE NOVA 5/ NOVO ALEIXO , NÚCLEO 21 PRÓXIMO A IGREJA SÃO PAULO APÓSTOLO. SOLICITANTE: TÂNIA VANIETE DA SILVA ALVES 99110 - 1956. ABT 27 DESLOCOU ATÉ A RESIDÊNCIA DA DONA TÂNIA VANIETE DA SILVA ALVES, CPF 561066292-34, TELEFONE 991101956. REALIZADO O CORTE DO GALHO DE TAPEREBÁ EM CIMA DA GARAGEM. APENAS ESSES DADOS FORAM ENVIADOS AO COBOM PELO CHEFE DE GUARNIÇÃO. SERVIÇO SEM ALTERAÇÃO.
CONTROLADOR: TEN QOABM JAMERSON
COMANDANTE SOCORRO: TEN QOABM BARRETO</t>
  </si>
  <si>
    <t xml:space="preserve">CORTE DE ANEL:
DEDO ANELAR MÃO ESQUERDA.
NOME: MANOEL RODRIGUES DA SILVA, 23A
DN 07.01.2000
CPF NÃO INFORMADO 
RUA AUTAZ MIRIM 5111 SÃO JOSÉ
TEL: 993118924
_________________________
GRAPH ¿ ZUMBI ¿ UR ¿ 27/ A COMANDO DO TEN QCOBM CIRO REALIZOU CORTE DE ANEL. DEDO ANELAR DA MÃO ESQUERDA. NOME: MANOEL RODRIGUES, 23 ANOS. O CORTE FOI REALIZADO SEM ALTERAÇÃO.
'CONTROLADOR: ST BM WALDIRA
CMD DE SOCORRO: TEN BM BARRETO
</t>
  </si>
  <si>
    <t xml:space="preserve">
BBE- CENTRAL - ABT - 34 A CMANDO DO CB BM DORIAN REALIZOU DESLOCAMNETO PARA CONTROLE DE INSETOS. 'MIGRAÇÃO DE ABELHA EM MANGUEIRA - RUA MARQUÊS DE QUEIXERAMOBIM, N° 210, PARQUE 10 - LANRANGEIRAS - NA SEGRETARIA DE PESSOAS COM DEFICIENCIA / SEPCDP. SOLICITANTE: ARGEL RICARDO 99225 - 6002. CONCLUIDO COM SUCESSO E LOCAL FOI ENTREGUE EM SEGURANÇA. SERVIÇO SEM ALTERAÇÃO.
SERVIÇO DO DIA 27/11/2024 2º TURNO
CONTROLADOR: TEN QOABM JAMERSON
COMANDANTE SOCORRO: TEN QOABM BARRETO</t>
  </si>
  <si>
    <t xml:space="preserve">SERVIÇO DO DIA 27/11/2024 2º TURNO
GRAPH POSTO JAGUAR UR-25 A COMANDO DA TEN FORMIGA DESLOCOU-SE PARA O LOCAL. REALIZADO CORTE DE ANEL DE AÇO NON DEDO ANELAR DIREITO NA MENOR NAZARÉ VITORIA BENTES ARAÚJO SEM ALTERAÇÃO. MÃE ACOMPANHANTE: ANA LUCIA CARDOSO BENTES . ENDEREÇO. RUA NOVA N° 27 SANTO AGOSTINHO, TELEFONE 994120655. A SOLICITANTE FOI AO POSTO JAGUAR SOLICITAR O APOIO DOS BOMBEIROS. SERVIÇO SEM ALTERAÇÃO.
CONTROLADOR: TEN QOABM JAMERSON
COMANDANTE SOCORRO: TEN QOABM BARRETO
</t>
  </si>
  <si>
    <t>SERVIÇO DO DIA 27/11/2024 2º TURNO
BBE POSTO DA RODOVIÁRIA ABT-33 A COMANDO DO CB S. RODRIGUES DESLOCOU-SE PARA O LOCAL. INCÊNDIO EM IM KITNET DE ALVENARIA. OCORRÊNCIA: INCÊNDIO EM RESIDÊNCIA. AÇÕES DOS BOMBEIROS: QUANDO A VTR CHEGOU NO QTH, O INCÊNDIO JÁ HAVIA SIDO CONTROLADO POR OS MORADORES E VIZINHOS. INFORMO QUE FOI PERDA TOTAL NO INTERIOR DO QUARTO E QUE O CACHORRO DA VÍTIMA FOI A ÓBITO. A RESIDÊNCIA É DE 3X5 METROS. FOI SOLICITADO A HORUS O APOIO DA DEFESA CIVIL NO LOCAL E O PROPRIETÁRIO FICOU NO AGUARDO DA CHEGADA DA EQUIPE. OCORRENCIA REPASSADA PARA O TEN BM MICHILES (COODENADOR DE SERVIÇO DO DIA DA DC) E CB CORDEIRO. PERDAS: GELADEIRA, SOFÁ, TV, AR CONDICIONADO, FORRO DE PVC, CAMA MOLHADA, FOGAO, ARMÁRIO DE COZINHA, GUARDA ROUPA. PROPRIETÁRIO: DANIEL DOS SANTOS, CNH: 06592817204. MONIQUE TERÇO PRAIA (ESPOSA), RG: NÃO INFORMADO, TEL: 99473-0511. SOLICITANTE: ANDERSON PINHEIRO. TEL 993639305. OCORRENCIA REGISTRADA VIA 193. SERVIÇO SEM ALTERAÇÃO.
CONTROLADOR: TEN QOABM JAMERSON
COMANDANTE SOCORRO: TEN QOABM BARRETO</t>
  </si>
  <si>
    <t xml:space="preserve">SERVIÇO DO DIA 27/11/2024 2º TURNO
BBE POSTO CENTRAL ABT-34 A COMANDO DO CB DORIAN DESLOCOU-SE PARA O LOCAL. INCÊNDIO NA SALA DE ESTAR. CONTROLADO POR MORADORES E VIZINHOS. ÁREA 14 M2 APROXIMADAMENTE. DANOS MATERIAIS: SOFÁ, TV, CAIXA DE SOM AMPLIFICADA, OBJETOS NÃO IDENTIFICADOS (EM CIMA DE UMA MESA). FEITO DESLIGAMENTO DA CAIXA DE ENERGIA, ABERTURA DE PORTAS E JANELAS PARA QUE HAJA O RESFRIAMENTO DO AMBIENTE ATRAVÉS DA VENTILAÇÃO NATURAL. PROPRIETÁRIA LESIONADA POR QUEIMADURA TRANSPORTADA PELA UR 26 ATÉ O PRONTO-SOCORRO. DADOS COLETADOS PELA UR 26: VÍTIMA, SANDRA MARA CABRAL BASTOS, 62 ANOS, ENDEREÇO: AV CARVALHO LEAL, 1213, CASA 10, CPF: 202.882.802-10, RG 0511949-9, CELULAR: 991753318. ACOMPANHANTE: SARA (FILHA). PA: 160X90, SATURAÇÃO: 97%, FR: 94 RPM. PACIENTE VÍTIMA DE QUEIMADURA DE PRIMEIRO E SEGUNDO GRAU E INALAÇÃO DE FUMAÇA, COM QUEIMADURAS DE VIBRISSAS + ROUQUIDÃO, CONSCIENTE, EUPNEICO EM AR AMBIENTE, ACIANOTICA, COM PERFUSÃO PERIFERICA PRESERVADA. REALIZADO IRRIGAÇÃO DAS LESÕES COM SF 0,9 %. QUEIMADURA NO MSE DE 1 E 2 GRAU. ENCAMINHADA AO HPS 28 DE AGOSTO FICANDO AOS CUIDADOS DO DR FORTES (CIRURGIÃO). SOLICITANTE: ALDENOR MARIA SILVA DE ALMEIDA. TEL 98849-8163. OCORRENCIA REGISTRADA VIA 193. SERVIÇO SEM ALTERAÇÃO.
CONTROLADOR: TEN QOABM JAMERSON
COMANDANTE SOCORRO: TEN QOABM BARRETO
</t>
  </si>
  <si>
    <t>SERVIÇO DO DIA 27/11/2024 2º TURNO
GRAPH POSTO DO ZUMBI UR-27 A COMANDO DO TEN DIRCEU NOGUEIRA DESLOCOU-SE PARA O LOCAL. VÍTIMA: ALESSANDRA DA SILVA RODRIGUES, 41 ANOS, DN. 03.09.82, CPF 80529771268, CEL 994712202. RELATA PICO HIPERTENSO (200X120) AFERIDO EM EQUIPAMENTO PRÓPRIO APÓS MAL ESTAR E DISPNÉIA. 148 DEXTRO, 150X100 PA, 99 SAT. NEGA HISTÓRICO DE DIABETES OU HIPERTENSÃO. RELATA TER TOMADO LOSARTANA, ANTI- HIPERTENSIVO DO MARIDO, 15 MIN ANTES DO ATENDIMENTO. ENCAMINHADA AO SPA COROADO PARA OBSERVAÇÃO. DEIXADA AOS CUIDADOS DO DR EDSON LIBERATO (CRM 3509). OCORRENCIA REGISTRADA VIA 193. SOLICITANTE: ALESSANDRA DA SILVA RODRIGUES. TEL 992877843. SERVIÇO SEM ALTERAÇÃO.
CONTROLADOR: TEN QOABM JAMERSON
COMANDANTE SOCORRO: TEN QOABM BARRETO</t>
  </si>
  <si>
    <t>SERVIÇO DO DIA 27/11/2024 2º TURNO
'BBE POSTO DA RODOVIÁRIA ABT-33 A COMANDO DO CB S. RODRIGUES DESLOCOU-SE PARA O LOCAL. INCENDIO EM VEICULO DE PASSEIO DENTRO DO TERMINAL DE ONIBUS NA AVENIDA CONSTANTINO NERY. SOLICITANTE: ALEX, TELEFONE 99406-7047. OCORRÊNCIA: INCÊNDIO EM VEÍCULO. AÇÕES: FOI REALIZADO O COMBATE COM ÊXITO COM AUXÍLIO DA RESPOSTA RÁPIDA E FORAM UTILIZADOS 02 MIL LITROS DE H2O. MODELO: FIAT MOBI, (BRANCO) DA EMPRESA TUMPEX, PLACA: PHW-8J67. SOLICITANTE NO LOCAL: LUCIANO GOMES XAVIER (CONDUTOR), RG: 1910742,TEL: 99429-8409. OCORRENCIA REGISTRADA VIA 193. SERVIÇO SEM ALTERAÇÃO.
CONTROLADOR: TEN QOABM JAMERSON
COMANDANTE SOCORRO: TEN QOABM BARRETO</t>
  </si>
  <si>
    <t xml:space="preserve">CUMPRIRAM ESCALA EXTRA NO SERVIÇO DE EXTRA GRATIFICADO - SEG - OS MILITARES DE ACORDO COM SUAS ORDENS DE OPERAÇÕES, NOS REFERIDOS POSTOS OU BATALHÕES DO CBMAM. SEG 1º TURNO, S/A.
CB QPBM MÁRCIO MILLER CORDEIRO DA CUNHA 1131 07:30:00 19:30:00 12:00:00 CIS GRANDE CIRCULAR 762/1°BI/2024 REFORÇO DE EQUIPE
CB QPBM DANILO FERREIRA BARROS 1046 07:30:00 19:30:00 12:00:00 SCI 688/SCI/2024 REFORÇO DE EQUIPE
CB QPBM IRINILDO DE SOUZA RODRIGUES 1158 07:00:00 17:00:00 10:00:00 QCG 201/CBC/2024 CORTE DE ÁRVORE
CB QPBM DIEGO FALCÃO DE SOUZA 1266 07:30:00 19:30:00 12:00:00 SCI 688/SCI/2024 REFORÇO DE EQUIPE
CB QPBM ADRYANE FRANCO DA SILVA 1004 07:30:00 19:30:00 12:00:00 SCI 688/SCI/2024 REFORÇO DE EQUIPE
CB QPBM ARNAILTON BRITO DA SILVA 1212 06:00:00 11:00:00 05: 00:00 CMCB 0147/CMCB/2024 REFORÇO DE EQUIPE
CB QPBM AUGUSTA ROBERTA CALDERARO AFONSO 1186 07:00:00 11:00:00 04:00:00 CMCB 0148/CMCB/2024 REFORÇO DE EQUIPE
ST QPBM GELNIVAN DE AMORIM MACIEL 681 14:00:00 20:00:00 06:00:00 PELOTÃO FLUVIAL 0171/PEL. FLU/BBE/2024 REFORÇO DE EQUIPE
CB QPBM WANDER GOMES DA SILVA 1255 14:00:00 17:00:00 03:00:00 QCG 129/CIACG/2024 REFORMA NO PAVILHÃO 
3º SGT QCPBM THIAGO DOS SANTOS MARQUES 1547 14:00:00 16:00:00 02:00:00 QCG 128/CIACG/2024 SUPERVISÃO - OBRA DE REFORMA DO QCG
ST QPBM MANOEL RENEI MUNIZ BARBOSA 521 14:00:00 17:00:00 03:00:00 DAT 0125/DAT/2024 VISTORIAS TECNICAS 
ST QPBM BIANCA DE OLIVEIRA LIMA 629 14:00:00 17:00:00 03:00:00 DAT 0125/DAT/2024 VISTORIAS TECNICAS 
3º SGT QCPBM RONALD BATANY MARQUES 1119 08:00:00 17:00:00 09:00:00 'PB RODOVIÁRIA 778/BBE/2024 REFORÇO DE EQUIPE
3º SGT QCPBM CARLA REGINA PINHEIRO 1647 14:00:00 18:00:00 04:00:00 GABINETE CMT GERAL/QCG 233/GABINETE/2024 CONTROLE DE GABINETE
CB QPBM WARLLISON GOMES DE SOUSA 1112 14:00:00 18:00:00 04:00:00 GABINETE CMT GERAL/QCG 233/GABINETE/2024 CONTROLE DE GABINETE
CONTROLADOR: ST QPBM VELASCO
COMANDANTE SOCORRO: TEN QOABM BIANOR GARCIA
</t>
  </si>
  <si>
    <t>SERVIÇO DO DIA 28/11/2024 - 1º TURNO
'GRAPH, POSTO CENTRAL, UR-26 - PREVENÇÃO TFM - VIATURA A COMANDO DO TEN CLEBBER MELO DESLOCOU PARA O LOCAL. ORDEM DE OPERAÇÕES Nº 1050/GRAPH/CBC/2024. EVENTO: TFM NO QCG. DETERMINAÇÃO: CMT DO CBC. MISSÃO: PREVENIR E ATENDER CASOS DE URGÊNCIA/EMERGÊNCIA E REALIZAR RESGATE. DATA: 28.11.2024. EFETIVO: TEN CLEBBER MELO, SGT TIAGO RAMIREZ E CB CIELEN. HORÁRIO: 07H00 ÀS 08H30/ 17H00 ÀS 18H30. LOCAL: QCG/CBMAM. SEM ALTERAÇÃO.
CONTROLADOR: ST QPBM VELASCO
COMANDANTE SOCORRO: TEN QOABM BIANOR GARCIA</t>
  </si>
  <si>
    <t>SERVIÇO DO DIA 28/11/2024 - 1º TURNO
'BBE, POSTO DA RODOVIÁRIA, ABT-33 - PRINCÍPIO DE INCÊNDIO EM COMÉRCIO - VIATURA A COMANDO DA SGT LAURA DESLOCOU PARA O LOCAL. END. AV. CRAVINA DOS POETAS, 791. ALVORADA. SOLICITANTE: NILVANE DA SILVA DOS SANTOS. CONTATO: 98220-0669. PRINCÍPIO INCÊNDIO NO QUADRO DE ENERGIA DO MERCADINHO. QUANDO A GUARNIÇÃO CHEGOU AO QTH A SITUAÇÃO HAVIA SIDO CONTROLADA PELOS POPULARES COM O USO DE EXTINTOR. RESPONSÁVEL DO MERCADO DA CARNE: GUILHERME AUGUSTO CONCEIÇÃO VIANA. CPF 059.085.302-39. CONTATO: 98597-9754. FOI FEITA A VISTORIA E ORIENTAÇÕES AO RESPONSÁVEL. SERVIÇO SEM ALTERAÇÃO.
CONTROLADOR: ST QPBM VELASCO
COMANDANTE SOCORRO: TEN QOABM BIANOR GARCIA</t>
  </si>
  <si>
    <t>SERVIÇO DO DIA 28/11/2024 - 1º TURNO
'CBC, CORTE DE ÁRVORE, AR-42 - CORTE DE ÁRVORE - VIATURA A COMANDO DO CB J. NUNES DESLOCOU PARA O LOCAL. END. RUA AMBRÓSIO ARYS, 187. SOLICITANTE: ARNALDO DE CARVALHO CAVALCANTE. CPF: 133.684.602-00. ÁRVORE TIPO JAMBEIRO DE GRANDE PORTE COM TRONCO COMPROMETIDO. AO REALIZAR O CORTE DE UM DOS GALHOS, A GUARNIÇÃO NÃO OBSERVOU QUE HAVIA UMA COLMÉIA DE ABELHA QUE ACABOU ATACANDO O CB J. NUNES. O MESMO FOI MEDICADO E DISPENSADO DO SERVIÇO. 
CONTROLADOR: ST QPBM VELASCO
COMANDANTE SOCORRO: TEN QOABM BIANOR GARCIA</t>
  </si>
  <si>
    <t>SERVIÇO DO DIA 28/11/2024 - 1º TURNO
'CBC, CORTE DE ÁRVORE, AR-42 - CORTE DE ÁRVORE - VIATURA A COMANDO DO CB ANDERSON SILVA DESLOCOU PARA O LOCAL. END. RUA COLIBRI, 04. SANTA ETELVINA. SOLICITANTE: AURICÉLIO SAMPAIO DA COSTA, CONTATO: 98449-4281. FOI REALIZADO O CORTE PARCIAL DA ÁRVORE, RETIRADO RISCO. PROPRIETÁRIO: DANIEL APOLINÁRIO RITO. CONTATO: 99301-7974. CPF: 184.078.032-00. SERVIÇO SEM ALTERAÇÃO. 
CONTROLADOR: ST QPBM VELASCO
COMANDANTE SOCORRO: TEN QOABM BIANOR GARCIA</t>
  </si>
  <si>
    <t>SERVIÇO DO DIA 28/11/2024 - 1º TURNO
BBE, POSTO DA RODOVIÁRIA, ABT-33 E UR-24 - PRINCÍPIO DE INCÊNDIO EM ESCOLA PARTICULAR - VIATURAS A COMANDO DA SGT LAURA DESLOCOU PARA O LOCAL. END. RUA MOYORUNA, 68. ALVORADA. EDIFICAÇÃO DE ALVENARIA, 3 PISOS. SOLICITANTE: ADRIANE COSTA SILVA, CONTATO: 99497-2810. A SITUAÇÃO DO PRINCÍPIO DE INCÊNDIO NO QUADRO DE ENERGIA, NO 3° PAVIMENTO DA EDIFICAÇÃO, JÁ HAVIA SIDO CONTROLADA PELOS BRIGADISTAS DA PRÓPRIA ESCOLA. CENTRO EDUCACIONAL RECANTO DO SENHOR. DIRETORA DA ESCOLA: RENATA BEZERRA DE OLIVEIRA. CPF 727.224.872-68. CONTATO: 99186-7565. GUARNIÇÃO REALIZOU VISTORIA E DEVIDAS ORIENTAÇÕES. HOUVE TRÊS ATENDIMENTOS PELA UR-24. FUNCIONÁRIO DA ESCOLA APRESENTA FALTA DE AR E ARDÊNCIA EM OLHOS APÓS CONTATO COM FUMAÇA. SINAIS VITAIS ESTÁVEIS, INSTALADO O2. APÓS MELHORA DO QUADRO, LIBERADO NO LOCAL. 1)VÍTIMA: FRANCISCO RONDON COBA, 24 ANOS. DN 25/09/2000. CPF: 710.157.582-07. CONTATO: (92) 98609 0938; FUNCIONÁRIA DA ESCOLA, ARDÊNCIA EM GARGANTA APÓS CONTATO COM EXTINTOR. SINAIS VITAIS ESTÁVEIS. APÓS MELHORA DO QUADRO, LIBERADA NO LOCAL. 2)VÍTIMA: KAROLINE DA COSTA BRNCHIMOL, 24 ANOS. DN 10/12/1999. CPF: 048.189.922-75. CONTATO: (92) 99222 5469; FUNCIONÁRIO DA ESCOLA APRESENTA FALTA DE AR APÓS CONTATO COM FUMAÇA. SINAIS VITAIS ESTÁVEIS, INSTALADO O2. APÓS MELHORA DO QUADRO, LIBERADO NO LOCAL. VÍTIMA: JOHN ALEX MARINHO GRIPPA, 34 ANOS. DN 28/04/1990. CPF: 970.558.322-68.CONTATO: (92) 99440 9038. SERVIÇO SEM ALTERAÇÃO.
CONTROLADOR: ST QPBM VELASCO
COMANDANTE SOCORRO: TEN QOABM BIANOR GARCIA</t>
  </si>
  <si>
    <t>SERVIÇO DO DIA 28/11/2024 - 1º TURNO
'COMANDANTE DE SOCORRO, AR-55 - VISTORIA EM ÁRVORE - VIATURA A COMANDO DO TEN BIANOR GARCIA DESLOCOU PARA O LOCAL. END. RUA AROUCA, 1373. PARQUE RIACHUELO I. SOLICITANTE: ODENICE TAVARES CRIZÓSTOMO. RG 0976726-6. ÁRVORE NATIVA OFERECENDO RISCO DE QUEDA SOBRE AS RESIDÊNCIAS. FOI REALIZADO O CORTE PARCIAL DA ÁRVORE NATIVA, TIRANDO OS RISCO DE QUEDA. SERVIÇO SEM ALTERAÇÃO.
CONTROLADOR: ST QPBM VELASCO
COMANDANTE SOCORRO: TEN QOABM BIANOR GARCIA</t>
  </si>
  <si>
    <t xml:space="preserve">SERVIÇO DO DIA 28/11/2024 - 1º TURNO
'BBE, POSTO DA RODOVIÁRIA, ABT-33 E UR-24 - VISTORIA/CONTROLE DE INSETO/ABELHA - VIATURAS A COMANDO DA SGT LAURA DESLOCOU PARA O LOCAL. END. AVENIDA GENEBRA, Nº27. PLANALTO. SOLICITANTE: SABRINA SILVA, CONTATO: 98434-4145. FOI REALIZADO A VISTORIA E ORIENTAÇÕES PARA SOLICITANTE E AGENDADO O CONTROLE PELA PARTE DA NOITE. OCORRÊNCIA EM ANDAMENTO...
CONTROLADOR: ST QPBM VELASCO
COMANDANTE SOCORRO: TEN QOABM BIANOR GARCIA
_________________________________________________________________________________________________
'BBE, POSTO DA RODOVIÁRIA, ABT-33 - A COMANDO DA SGT LAURA REALIZOU CONTROLE DE INSETO/ABELHA - O CONTROLE FOI REALIZADO SEM ALTERAÇÃO. SOLICITANTE: SABRINA SILVA, CONTATO: 98434-4145. LOCAL DEIXADO EM SEGURANÇA.
CONTROLADOR: ST QPBM WALDIRA
COMANDANTE SOCORRO: TEN QOABM BIANOR GARCIA
</t>
  </si>
  <si>
    <t>SERVIÇO DO DIA 28/11/2024 - 1º TURNO
'1º BI, POSTO CIS/GC, ABT-27 - VISTORIA / CORTE DE ÁRVORE - VIATURA A COMANDO DO CB PETILO DESLOCOU PARA O LOCAL. END. RUA MILETO, 39. JORGE TEIXEIRA. LOTE BAIRRO NOVO, NA RUA DA LOJA FECHACOM. SOLICITANTE: IAMA DE OLIVEIRA, CONTATO: 98802-5435. AO CHEGAR AO LOCAL A SOLICITANTE NÃO ESTAVA EM SUA RESIDÊNCIA E NEM ATENDIA SEU CELULAR. COBOM IRÁ AGUARDAR UMA NOVA LIGAÇÃO DA SOLICITANTE. 
CONTROLADOR: ST QPBM VELASCO
COMANDANTE SOCORRO: TEN QOABM BIANOR GARCIA</t>
  </si>
  <si>
    <t>SERVIÇO DO DIA 28/11/2024 - 1º TURNO
'BBE, POSTO CENTRAL, ABT-34 - CONTROLE DE INSETO / ABELHA - VIATURA A COMANDO DO CB ROBSON DESLOCOU PARA O LOCAL. END. RUA ARNALDO CARPINTEIRO PERES, 81 B. PETRÓPOLIS. RESIDENCIAL BEM MORAR. SOLICITANTE: ANTONIO LEITE, CONTATO: 99244-8897. OCORRÊNCIA EM ANDAMENTO...
CONTROLADOR: ST QPBM VELASCO
COMANDANTE SOCORRO: TEN QOABM BIANOR GARCIA
______________________________________________
'BBE, POSTO CENTRAL, ABT-34 - CONTROLE DE INSETO / ABELHA - VIATURA A COMANDO DO CB ROBSON DESLOCOU PARA CONTROLE DE INSETOS QUE ESTAVAM NO FORRO DO APARTAMENTO DO SOLICITANTE. O CONTROLE FOI REALIZADO COM SUCESSO. SOLICITANTE: ANTONIO LEITE, CONTATO: 99244-8897. 
CONTROLADOR: ST QPBM WALDIRA
COMANDANTE SOCORRO: TEN QOABM BIANOR GARCIA</t>
  </si>
  <si>
    <t xml:space="preserve">SERVIÇO DO DIA 28/11/2024 - 1º TURNO
'1º BI, POSTO DO ZUMBI, ABT-31 - VAZMENTO DE GLP SEM FOGO - VIATURA A COMANDO DO SGT GENTIL DESLOCOU PARA O LOCAL. END. RUA SOL POENTE, 97. NOVO ALEIXO. SOLICITANTE: MAIKSON BRANDO, CONTATO: 99164-7267. AO CHEGAR AO LOCAL FOI RETIRADO A BOTIJA PARA ÁREA EXTERNA, FORA DE PERIGO. REALIZADO ORIENTAÇÃO. SERVIÇO SEM ALTERAÇÃO. 
CONTROLADOR: ST QPBM VELASCO
COMANDANTE SOCORRO: TEN QOABM BIANOR GARCIA
</t>
  </si>
  <si>
    <t xml:space="preserve">SERVIÇO DO DIA 28/11/2024 - 1º TURNO
'COMANDANTE DE SOCORRO, AR-55 - VISTORIA / CORTE DE ÁRVORE DE ÁRVORE - VIATURA A COMANDO DO TEN BIANOR GARCIA DESLOCOU PARA O LOCAL. AV. JOSÉ LOUREIRO, S/Nº. CONDOMÍNIO ALFA VILLE 3 - PONTA NEGRA Nº: B 311. SOLICITANTE: LEONARDO MONTEIRO TEL 98133-8182. O COMANDANTE DE SOCORRO REALIZOU A VISTORIA E CONSTATOU QUE HÁ A NECESSIDADE DE CORTE DA ÁRVORE DE3 GRANDE PORTE MAS QUE NÃO HÁ URGÊNCIA POIS A MESMA ESTÁ ESCORADA EM OUTRAS ÁRVORES E JÁ ESTÁ ASSIM HÁ DUAS SEMANAS. ESTA OCRRÊNCIA SERÁ REPASSADA A EQUIPE DO CORTE DE ÁRVORE. OCORRÊNCIA EM ANDAMENTO...
CONTROLADOR: ST QPBM VELASCO
COMANDANTE SOCORRO: TEN QOABM BIANOR GARCIA
</t>
  </si>
  <si>
    <t>SERVIÇO DO DIA 28/11/2024 - 1º TURNO
'BBE, POSTO DA RODOVIÁRIA, AR-55, ABT-33, ATA-01 E ATA-02 - INCÊNDIO EM LIXO - VIATURAS A COMANDO DO TEN BIANOR GARCIA DESLOCARAM PARA O LOCAL. END. AVENIDA DO TURISMO, 8554. TARUMÃ. SOLICITANTE: LUCIANO GALVÃO TEL:99274-3654. A GUARNIÇÃO AVISTOU UMA GRANDE CORTINA DE FUMAÇA PRETA QUANDO DESLOCAVA PARA OUTRA OCORRÊNCIA, O CMANDANTE DE SOCORRO DETERMINOU QUE A VTR SE DIRIGISSE AO LOCAL DA FUMAÇA. AO CHEGAR FOI OBSERVADO QUE SE TRATAVA DE INCÊNDIO EM LIXO. HOUVE A NECESSIDADE DE APOIO COM ÁGUA E FOI DESLOCADO A ATA-02 DO PB FLORESTAL. OCORRÊNCIA EM ANDAMENTO...
CONTROLADOR: ST QPBM VELASCO
COMANDANTE SOCORRO: TEN QOABM BIANOR GARCIA
________________________________________
'BBE, POSTO DA RODOVIÁRIA, AR-55, ABT-33 E ATA-02 - VIATURAS A COMANDO DO TEN BIANOR GARCIA REALIZARAM EXTINÇÃO EM INCÊNDIO EM LIXO. ÁREA APROXIMADA DE 40X40, SENDO UTILIZADO 15.000 LITROS DE ÁGUA, SENDO 10 MIL DA ATA-02 E 5 MIL DO ABT-33. EXTINÇÃO FOI REALIZADA SEM ALTERAÇÃO. HOUVE A NECESSIDADE DE APOIO DE H2O SENDO DESLOCADO A ATA-02 DO PB FLORESTAL.SOLICITANTE: LUCIANO GALVÃO TEL:99274-3654.
'CONTROLADOR: ST QPBM WALDIRA
COMANDANTE SOCORRO: TEN QOABM BIANOR GARCIA</t>
  </si>
  <si>
    <t>UR-27 ORDEM DE OPERAÇÕES Nº 1046/GRAPH/CBC/2024-. EVENTO: ENTREGA DE MEDALHAS DE MÉRITO - TRE-MISSÃO: PREVENIR E ATENDER CASOS DE URGÊNCIA/EMERGÊNCIA E REALIZAR RESGATE MILITARES: TEN LEONARDO CORREA; SGT FEIO E SGT MARCELO CUNHA NO ANEXO DO TRIBUNAL DE JUSTIÇA
__________________________________________
'GRAPH, POSTO DO ZUMBI, UR-27 - PREVENÇÃO / OUTROS - VIATURA A COMANDO DO TEN LEONARDO REALIZOU PREVENÇÃO EM EVENTOS. ORDEM DE OPERAÇÕES Nº 1046/GRAPH/CBC/2024. EVENTO: ENTREGA DE MEDALHAS DE MÉRITO - TRE. DETERMINAÇÃO:Sr. CEL QOBM - CMT GERAL DO CBMAM. ANEXO DO TRIBUNAL DE JUSTIÇA DO AMAZONAS, AUDITÓRIO ARTUR VIRGÍLIO DO CARMO RIBEIRO. A PREVENÇÃO FOI REALIZADA SEM ALTERAÇÃO.
'CONTROLADOR: ST QPBM WALDIRA
COMANDANTE SOCORRO: TEN QOABM BIANOR GARCIA</t>
  </si>
  <si>
    <t>FERNANDA DE OLIVEIRA DIAS, CONTATO: 99139-5443, INFORMA QUE ESPOSO PRENDEU DEDO EM CARRINHO DE PASSEIO DE FILHO. LOCAL DA OCORRENCIA: RUA 5, Nº 505 - JARDIM MAUÁ - MAUAZINHO.
____________________
1º BI - ZUMBI - ABT- 31 REALIZOU ATENDIMENTO PARA VÍTIMA QUE HAVIA PRENDIDO O DEDO EM UM CARRINHO D BEBÊ, CHEGANDO NO LOCAL A GUARNIÇÃO REALIZOU A DOBRA DO CARRINHO, SEM UTILIZAR NENHUMA FERRAMENTA) LIBERANDO ASSIM O DEDO ANELAR ESQUERDO, FAZENDO UM CURATIVO E DANDO ORIENTAÇÕES. VÍTIMA: CLÁUDIO HENRIQUE SANTOS DA SILVA 27 ANOS, RG 22308601, CEL 988121016.
'CONTROLADOR: ST QPBM WALDIRA
COMANDANTE SOCORRO: TEN QOABM BIANOR GARCIA</t>
  </si>
  <si>
    <t>20:30H - GRAPH, POSTO PONTA NEGRA, UR 25 - A VIATURA, AO COMANDO DO TEN COLARES, FOI ACIONADA POR SERVIDOR DA SEMULSP, NÃO PORTANDO SUA IDENTIDADE, O QUAL COMPARECEU DEAMBULANDO ATÉ O POSTO PONTA NEGRA, APRESENTANDO PALIDEZ, QUEIXANDO DESCONFORTO RESPIRATÓRIO E CANSAÇO AOS PEQUENOS ESFORÇOS. CONSCIENTE E ORIENTADO, POUCO COMUNICATIVO; FOI AVALIADO NO POSTO, APRESENTANDO SINAIS VITAIS ESTÁVEIS, PORÉM APRESENTAVA ADINAMIA. OFERTADO OXIGÊNIO A 3L/MIN EM CATETER NASAL. REALIZADO TRANSPORTE ATÉ A UPA CAMPOS SALLES. ENTREGUE EM CADEIRA DE RODAS AOS CUIDADOS DA ENFERMEIRA CARLA KELLY C. DE SOUZA COREN-AM 328.188
FC: 88BPM
 PA: 120X80 MMHG
 R: 20IRPM
 SAT: 98% 
DEXTRO: 95MG/DL 
NOME: JONAS VIEIRA DE OLIVEIRA
 IDADE: 35 ANOS 
END: BECO BURITI, Nº 8A - COLÔNIA ANTÔNIO ALEIXO
 CPF: 99886472200
 DN: 13/08/1988
 TEL: (92)995249238
 MÃE: JUCINEI ARAUJO VIEIRA (993894458)
___________________________________________
 GRAPH - POSTO PONTA NEGRA - UR 25 - A COMANDO DO TEN QCOBM COLARES, FOI ACIONADA POR UM SERVIDOR DA SEMULSP, NÃO PORTANDO SUA IDENTIDADE, O QUAL COMPARECEU DEAMBULANDO ATÉ O POSTO PONTA NEGRA, APRESENTANDO PALIDEZ, QUEIXANDO DESCONFORTO RESPIRATÓRIO E CANSAÇO AOS PEQUENOS ESFORÇOS. CONSCIENTE E ORIENTADO, FOI AVALIADO NO POSTO, APRESENTANDO SINAIS VITAIS ESTÁVEIS, PORÉM APRESENTAVA ADINAMIA. OFERTADO OXIGÊNIO A 3L/MIN EM CATETER NASAL. REALIZADO TRANSPORTE ATÉ A UPA CAMPOS SALLES. ENTREGUE EM CADEIRA DE RODAS AOS CUIDADOS DA ENFERMEIRA CARLA KELLY C. DE SOUZA COREN-AM 328.188. NOME: JONAS VIEIRA DE OLIVEIRA, IDADE: 35 ANOS, CPF: 99886472200, TEL: (92)995249238.
'CONTROLADOR: ST QPBM WALDIRA
 COMANDANTE SOCORRO: TEN QOABM BIANOR GARCIA</t>
  </si>
  <si>
    <t xml:space="preserve">PRINCÍPIO DE  INCÊNDIO EM CONTADOR DE ENERGIA  - RUA ANTONIO LOBO SOBRINHO, N°  11 , DOM PEDRO PRÓXIMO AO LAR DA CRIANÇA. SOLICITANTE: MICHEL RICARDO ARAÚJO DE ALMEIDA 98136 - 0632.
______________________
BBE - RODOVIÁRIA - ABT - 33 A COMANDO DA SGT BM LAURA REALIZOU ATENDIMENTO PARA PRINCÍPIO DE INC¿NDIO NA CAIXA DE ENERGIA DE RESIDÊNCIA. NO LOCAL A CAIXA HAVIA TIDO CURTO CIRCÚITO COM FOGO, NA CHEGADA DA GUARNIÇÃO O FOGO JÁ HAVIA SIDO EXTINTO. FORAM FEITAS ORIENTAÇÕES AO PROPRIETÁRIO DA RESID¿NCIA O SENHOR MICHEL RICARDO ARAÚJO DE ALMEIDA 98136 - 0632. LOCAL DEIXADO EM SEGURANÇA.
'CONTROLADOR: ST QPBM WALDIRA
 COMANDANTE SOCORRO: TEN QOABM BIANOR GARCIA
</t>
  </si>
  <si>
    <t>CAPOTAMENTO NA AV. JACIRA REIS PRÓXIMO AO POSTO ATEM. SOLICITANTE: CEL MUNIS.
_______________________________
'BBE RODOVIÁRIA ¿ ABT -33/UR ¿ 24 REALIZARAM ATENDIMENTO PARA CAPOTAMENTO DE VEÍCULO EM IGARAPÉ. HAVIA UMA VÍTIMA NO LOCAL, QUE ERA O CONDUTOR, O MESMO APARENTAVA ESTÁ ALCOOLIZADA, CONSCIENTE, AGITADO, LEVES ESCORIAÇÕES PELO CORPO. FOI ATENDIDO E CONDUZIDO PELA UR-24 ATÉ HOSPITAL 28 DE AGOSTO AOS CUIDADOS DA DRA. MOISA CARNEIRO (CRM AM 798). VÍTIMA: SAMUEL RIBEIRO DA COSTA LOIOLA LIMA, 24 ANOS. CPF 032.767.052-57. NÃO FORAM COLETADO OS DADOS DO VEÍCULO, DEVIDO O MESMO SE ENCONTRAR SUBMERSO. O VELOZ INFORMOU QUE ESTAVA EM DESLOCAMENTO PARA A OCORRÊNCIA QUANDO O PNEU DA VIATURA ESTOUROU, IMPOSSIBILITANDO O DE CHEGAR ATÉ O LOCAL DA OCORRÊNCIIA. SOLICITANTE: CEL BM MUNIZ.
'CONTROLADOR: ST QPBM WALDIRA
 COMANDANTE SOCORRO: TEN QOABM BIANOR GARCIA</t>
  </si>
  <si>
    <t xml:space="preserve">ORDEM DE OPERAÇÕES Nº 1052/GRAPH/CBC/2024
 EVENTO: SIMULADO DA REFINARIA DA AMAZÔNIA - REAM;
. MISSÃO: PREVENIR E ATENDER CASOS DE URGÊNCIA/EMERGÊNCIA E REALIZAR RESGATE;
HORARIO: 07:00 AS 11:00
 VTR: UR27
 EFETIVO: TEN JEFFERSON CARLOS; SGT ROSILENE LIMA; SGT A. SOUSA 
'1º BI, POSTO DO ZUMBI, ABT-31, UR-27 - SIMULADO - EM CUMPRIMENTO À ORDEM DE OPERAÇÕES Nº 1052/GRAPH/CBC/2024 , AS VIATURAS, AO COMANDO DO TEN BM VALÉRIO, REALIZARAM DESLOCAMENTO PARA SIMULADO NA EMPRESA REAM, ANTIGA REMAM. EVENTO: SIMULADO DA REFINARIA DA AMAZÔNIA - REAM. NESTE DIA OCORREU APENAS O TREINAMENTO QUE SE ENCERROU POR VOLTA DE 11H00 SEM ALTERAÇÃO. AMANHÃ DE FATO, SERÁ O DIA DO SIMULADO. EM ANDAMENTO.
CONTROLADOR: TEN BM RYAN
 COMANDANTE DE SOCORRO: TEN BM VALÉRIO
------------------------ -----------------------------------------
SERVIÇO DO DIA 29/11/2024 - 2º TURNO
POR VOLTA DAS 06H04 O ABT-31 E UR-27 DESLOCARAM PARA O LOCAL DO SIMULADO. OCORRÊNCIA EM ANDAMENTO...
CONTROLADOR: ST QPBM VELASCO
 COMANDANTE SOCORRO: TEN QOABM VALÉRIO
 ___________________________________________
 1º BI, POSTO DO ZUMBI, ABT-31, UR-27 - SIMULADO - EM CUMPRIMENTO À ORDEM DE OPERAÇÕES Nº 1052/GRAPH/CBC/2024 , AS VIATURAS, AO COMANDO DO TEN BM MARIANO, REALIZARAM DESLOCAMENTO PARA SIMULADO NA EMPRESA REAM, EVENTO: SIMULADO DA REFINARIA DA AMAZÔNIA - REAM. A PREVENÇÃO E O SIMULADO FORAM REALIZADOS SEM ALTERAÇÃO. COM ENCERRAMENTO ÀS 10:40.
CONTROLADOR: ST QPBM WALDIRA
 COMANDANTE SOCORRO: TEN QOABM MARIANO
</t>
  </si>
  <si>
    <t>SEG NOS BATALHOES CBMAM
1º TURNO	CB	ARNAILTON	1212	06:00:00	11:00:00	05:00:00	CMCB	149/CMCB	PREVENÇÃO E REFORÇO DE GU
 1º TURNO	CB	SARMENTO	1105	07:30:00	11:30:00	04:00:00	REAM	779/BBE	TREINAMENTO PARA SIMULADO
 1º TURNO	CB	ULISSES ALVES	1196	08:00:00	20:00:00	12:00:00	CENTRAL	781/BBE	REFORÇO DE GU
 1º TURNO	CB	MARCOS PAULO	1121	07:30:00	19:30:00	12:00:00	SCI-EG	690/SCI-EG	REFORÇO DE GU
 1º TURNO	CB	CLEBER	1190	07:30:00	19:30:00	12:00:00	SCI-EG	690/SCI-EG	REFORÇO DE GU
 1º TURNO	CB	MOREIRA JUNIOR	1256	07:30:00	19:30:00	12 :00:00	SCI-EG	690/SCI-EG	REFORÇO DE GU
 1º TURNO	CB	JONAS	1089	07:00:00	11:00:00	04:00:00	REAM	764/BI	TREINAMENTO PARA SIMULADO
 1º TURNO	CB	JORGE COELHO	1106	07:00:00	11:00:00	04:00:00	REAM	764/BI	TREINAMENTO PARA SIMULADO
 1º TURNO	CB	PETILLO	1130	07:30:00	19:30:00	12:00:00	DRAGÃO 2	767/BI	VOLANTE ABT 27
 1º TURNO	CB	J. AZEVEDO	1208	08:00:00	20:00:00	12:00:00	FLUVIAL	172/BBE	REFORÇO DE GU
 1º TURNO	SGT	V. SANTANA	748	08:00:00	20:00:00	12:00:00	FLUVIAL	172/BBE	REFORÇO DE GU
 1º TURNO	SGT	FIGUEIREDO	745	14:00:00	17:00:00	04:00:00	DAT	125/DAT	VISTORIA TÉCNICA
 1º TURNO	SGT	SIDNEY	703	14:00:00	17:00:00	04:00:00	DAT	125/DAT	VISTORIA TÉCNICA
 1º TURNO	CB	PAULO ROBERTO LOPES	1051	14:00:00	17:00:00	04:00:00	DAT	125/DAT	VISTORIA TÉCNICA
 1º TURNO	CB	PABLO JEAN	1155	14:00:00	17:00:00	04:00:00	DAT	125/DAT	VISTORIA TÉCNICA
 1º TURNO	ST	GELNIVAM	681	14:00:00	20:00:00	06:00:00	FLUVIAL	173/BBE	PERMANÊNCIA
 1º TURNO	CB	WANDER GOMES	1255	14:00:00	17:00:00	03:00:00	QCG	133/CIACG	REFORMA NO QCG
 1º TURNO	CB	JOSIAS PALHETA	1259	14:00:00	17:00:00	03:00:00	QCG	133/CIACG	REFORMA NO QCG
 1º TURNO	SGT	THIAGO MARQUES	1547	14:00:00	17:00:00	03:00:00	QCG	132/CIACG	SUPERVISOR NA REFORMA DO QCG
 1º TURNO	SGT	CARLA PINHEIRO	1647	14:00:00	19:00:00	05:00:00	QCG	234/GABINETE 	CONTROLE DE GABINETE E CONDUCAO DE VIATURA 
1º TURNO	CB	WARLLISON	1112	14:00:00	18:00:00	04:00:00	QCG	234/GABINETE 	CONTROLE DE GABINETE E CONDUCAO DE VIATURA 
CONTROLADOR: TEN BM RYAN
 COMANDANTE DE SOCORRO: TEN BM VALÉRIO
------------------------ ---------------------------------------
SERVIÇO DO DIA 29/11/2024 - 2º TURNO
SGT	ANDREILSON AVINTE CARNEIRO	721	19:30:00	07:30:00	1 2:00:00	SCI-EG	691/SCI-EG	REFORÇO DE GU
 CB	WALTER DA SILVA ARAÚJO FILHO	1227	19:30:00	07:30:00	12:00:00	SCI-EG	691/SCI-EG	REFORÇO DE GU
 CB	ANDRÉ LUIZ MARTINS DA SILVA	1269	19:30:00	07:30:00	12:00:00	SCI-EG	691/SCI-EG	REFORÇO DE GU
 CB	EMERSON PEREIRA DE FREITAS	10522	20:00:00	08:00:00	12:00:00	FLUVIAL	0172/BBE	PERMANÊNCIA
 CB	EMENSON AFONSO ZWANG	1249	20:00:00	08:00:00	12:00:00	CIS GRANDE	768/BI	VOLANTE ATA 02
 CB	VICTOR QUEIROZ GAMA	1036	20:00:00	08:00:00	12:00:00	PB CENTRAL	781/BBE	REFORÇO DE GU
CONTROLADOR: ST QPBM VELASCO
 COMANDANTE SOCORRO: TEN QOABM VALÉRIO</t>
  </si>
  <si>
    <t>VISTORIA EM ÁRVORE (MANGUEIRA)
RUA TUPINIQUIM, 05 - CIDADE NOVA
 CEP 69090. 820
 EM FRENTE AO MERCADINHO QUEIROZ, PRÓXIMO AO CONJUNTO MANOA E RENATO SOUZA PINTO 
MARIA CLEIDE MOREIRA - 99365 8463
CBC, AR-55 - VISTORIA / CORTE DE ÁRVORE -A VIATURA, AO COMANDO DO TEN BM VALÉRIO, FOI AO LOCAL E REALIZOU A VISTORIA EM ÁRVORE ESPÉCIE BURITIZEIRO DE GRANDE PORTE E FOI CONSTATADO QUE HÁ A NECESSIDADE DE REALIZAR O CORTE. O SERVIÇO FOI ENCAMINHADO À EQUIPE  DE CORTE DE ÁRVORE (ST BM COMAPA) QUE INFORMOU QUE O SERVIÇO SERÁ EXECUTADO NA SEXTA-FEIRA (01.12.2024). SOLICITANTE: MARIA CLEIDE MOREIRA - 99365 8463.
CONTROLADOR: TEN BM RYAN
 COMANDANTE DE SOCORRO: TEN BM VALÉRIO</t>
  </si>
  <si>
    <t>INCÊNDIO NA CONSTRUTORA RIO PIORINI 
ALAMEDA JOSÉ REIS - COLONIA SANTO ANTONIO
 ENTRE A MARQUISE E A PIONNER
 SENTIDO BARREIRA, EM FRENTE AO HOTEL TRIPE
 ANDERSON SILVA - 92996095542
BBE, RODOVIÁRIA, ABT-33, ABT-27, ATA-02, UR-24, AR-55 - INCÊNDIO EM FÁBRICA - AS VIATURAS, AO COMANDO DO TEN BM VALÉRIO, DESLOCARAM ATÉ A CONSTRUTORA RIO PIORINI ONDE HOUVE UM INCÊNDIO EM UM CONTAINER QUE FAZ PARTE DA ESTRUTURA DA EMPRESA. O FOGO FICOU CONFINADO APENAS NO CONTAINER E OS PRÓPRIOS FUNCIONÁRIOS DA EMPRESA (BRIGADA) REALIZARAM O PRIMEIRO COMBATE UTILIZANDO 10 EXTINTORES ABC. AÇÃO DOS BOMBEIROS: O ABT-33 CHEGOU AO LOCAL E APÓS VERIFICAR A SITUAÇÃO, DISPENSOU O APOIO DO ABT-27 E DA ATA-02, QUE RETORNARAM AOS SEUS RESPECTIVOS POSTOS. FOI UTILIZADO CERCA DE 500 LITROS DE ÁGUA DO ABT-33 NO COMBATE E RESCALDO DO INCÊNDIO. A UR-24 REALIZOU O ATENDIMENTO A TRÊS VÍTIMAS, TODAS SEM SINAIS E/OU SINTOMAS DE ANORMALIDADES. AS MESMAS FORAM LIBERADAS COM ORIENTAÇÕES. VÍTIMA 1: LUÍS CARLOS DE SOUZA CARDOZO, 40 ANOS, CPF 78368979234, RESIDENTE À RUA RIO XINGU N] 48, QD-44, BAIRRO ARMANDO MENDES, CONTATO: 92984880245. VÍTIMA 2: AFRÂNIO SALES GUIMARÃES JÚNIOR, 28 ANOS, CPF 01776617207, RESIDENTE À RUA BARÃO DE JACERGUAI Nº 475, BAIRRO FLORES. VÍTIMA 3: WANDERSON SILVA SOEIRO, 35 ANOS, CPF:97414727220. A PROPRIETÁRIA: LIA MIRANDA SILVA, CPF: 474.688.662-87, TELEFONE: 92 98262-0100, FOI ORIENTADA QUANTO AOS PROCEDIMENTOS DE SEGURANÇA. O LOCAL FOI DEIXADO EM SEGURANÇA.
CONTROLADOR: TEN BM RYAN
 COMANDANTE DE SOCORRO: TEN BM VALÉRIO</t>
  </si>
  <si>
    <t>IDOSO PASSANDO MAL COM VOMITO E FRAQUEZA 
COMUNIDADE BOM JESUS AM 010  KM 25 EM FRENTE AO SITIO REI DAVI
 CASA 315
 92992865011
 MARIA DO SOCORRO GOMES DOS SANTOS
BBE, POSTO CENTRAL, UR-26 - ATENDIMENTO PRÉ-HOSPITALAR E TRANSPORTE DE PACIENTE - A VIATURA, AO COMANDO DA TEN BM PATRÍCIA VIEIRA, DESLOCOU ATÉ A AM 010, KM 25, NA COMUNIDADE BOM JESUS, CASA 315, EM FRENTE AO SITIO REI DAVI E REALIZOU ATENDIMENTO PRÉ-HOSPITALAR E TRANSPORTE DE PACIENTE DO SENHOR: MANOEL MARIA SILVA DOS SANTOS, 55 ANOS, CPF 321714202-00. VÍTIMA INFORMA TER TIDO CRISES DE VÔMITOS COM INÍCIO NA NOITE ANTERIOR PERDURANDO ATÉ A MANHÃ DE HOJE, QUEIXANDO DORES EM REGIÃO ABDOMINAL. FOI ENCONTRADO DEAMBULANDO COM DIFICULDADE. HISTÓRIA PREGRESSA: NEGA ALERGIA A MEDICAÇÃO, NEGA MEDICAÇÕES EM USO, NEGA DOENÇA CRÔNICA, NÃO TEVE INTERNAÇÃO HOSPITALAR RECENTE, NÃO INGERIU NENHUM ALIMENTO NO DIA DE HOJE. AO EXAME FÍSICO: PA 120/70, SATURAÇÃO/ 97%, FC 110, ORIENTANDO E RESPONSIVO. RELATA TER INGERIDO BEBIDA ALCOÓLICA NA NOITE ANTERIOR. QUEIXA DOR EM REGIÃO ABDOMINAL E MAL ESTAR GERAL. FEITO TRANSPORTE DE VÍTIMA PARA O SPA GALILÉIA.
CONTROLADOR: TEN BM RYAN
 COMANDANTE DE SOCORRO: TEN BM VALÉRIO</t>
  </si>
  <si>
    <t>INCÊNDIO EM RESIDÊNCIA;
 AV. PRES. DUTRA Nº 05, BAIRRO GLÓRIA
BBE, ABT-33, UR-24, AR-55 - INCÊNDIO EM RESIDÊNCIA - AS VIATURAS, AO COMANDO DO TEN BM VALÉRIO, FORAM AOLOCAL ONDE HOUVE UM PRINCÍPIO DE INCÊNDIO EM RESIDÊMCIA DE ALVENARIA. AO CHEGAR AO LOCAL, FOI VERIFICADO QUE TRATAVA-SE DE PRINCÍPIO DE INCÊNDIO CAUSADO POR CURTO NA FIAÇÃO DO MICROONDAS, DANOS MATERIAIS:  MICROONDAS, EXAUSTOR DE COZINHA, FOGÃO DE 4 BOCAS. FOI DESLIGADA A CHAVE GERAL DE ENERGIA, RETIRADAS AS BOTIJAS DE GLP DO LOCAL E ORIENTADO A PROPRIETÁRIA QUANTO A PROCURAR O ESPECIALISTA EM MANUTENÇÃO DA FIAÇÃO ELÉTRICA DA RESIDÊNCIA. FORAM USADO 50 LITROS DE ÁGUA NO COMBATE. PROPRIETÁRIA: NÚBIA ARAÚJO, CPF: 524.767.582-82, TELEFONE: 92 98816-0472. O FOI  DEIXADO O LOCAL EM SEGURANÇA.
CONTROLADOR: TEN BM RYAN
 COMANDANTE DE SOCORRO: TEN BM VALÉRIO</t>
  </si>
  <si>
    <t>BBE, POSTO CENTRAL, ABT-34 - CAPTURA DE ANIMAL - A VIATURA, AO COMANDOD A CB BM MEIRELANE, DESLOCOU ATÉ O PRÉDIO DA DAT E REALIZAO A CAPTURA DE UM ANIMAL TIPO MUCURA QUE ESTAVA DENTRO DE UM DOS BANHEIROS. O ANIMAL FOI DEVOLVIDO AO HABITAT NATURAL. SERVIÇO REALIZADO SEM ALTERAÇÃO.
CONTROLADOR: TEN BM RYAN
 COMANDANTE DE SOCORRO: TEN BM VALÉRIO</t>
  </si>
  <si>
    <t>INFORMO QUE POR VOLTA DE 10H29, A EQUIPE DE T.I. DO CICC COMEÇOU A REALIZAR A SUBSTITUIÇÃO DO SISTEMA DE ATENDIMENTO 190 E 193 NAS MÁQUINAS DE ATENDIMENTO 190 E 193, PERMANECENDO EM FASE DE TESTE ATÉ POR VOLTA DE 12H30. POR APRESENTAR ALGUNS PROBLEMAS TÉCNICOS DE ENTRADA DE CHAMADAS, FOI HABILITADO NOVAMENTE O SISTEMA ANTIGO (EASY CALL) DE ATENDIMENTO 193. SEGUNDO INFORMAÇÕES DA EQUIPE DE T.I. DO CICC, O NOVO SISTEMA (CONTACTEFY) PASSARÁ MANUTENÇÃO E AJUSTES E POSTERIORMENTE SERÁ ATIVADO.
CONTROLADOR: TEN BM RYAN
 COMANDANTE DE SOCORRO: TEN BM VALÉRIO</t>
  </si>
  <si>
    <t>BBE, POSTO CENTRAL, ATA-01 - ABASTECIMENTO DE ÁGUA - POR SOLICITAÇÃO DO TC BM ANDREY E AUTORIZAÇÃO DO MAJ MÁRCIO LIMA, SUPERIOR DE DIA, A VIATURA, AO COMANDO DO CB BM PIMENTEL, DESLOCOU ATÉ A ESCOLA DO BOMBEIRO - CMCB E REALIZOU ABASTECIMENTO DE 15000 LITROS DE ÁGUA. SERVIÇO REALIZADO SEM ALTERAÇÃO.
CONTROLADOR: TEN BM RYAN
 COMANDANTE DE SOCORRO: TEN BM VALÉRIO</t>
  </si>
  <si>
    <t xml:space="preserve">SERVIÇO DO DIA 29/11/2024 - 2º TURNO
BBE, POSTO DA RODOVIÁRIA, ABT-33 - CONTROLE DE INSETO / CABA - VIATURA A COMANDO DO CB DIVAL DESLOCOU PARA O LOCAL. AV FREDERICO BAIRD, 290 - COND QUINTA DAS MARINAS - PONTA NEGRA. SOLICITANTE: VAGNER ARANÃU. CONTATO: 98139 6767. LOCAL VISTORIADO E ENCONTRADO NA ÁREA EXTERNA DO ESTABELECIMENTO O NINHO DOS INSETOS. FOI RETIRADO DA ÁREA EXTERNA COM SEGURANÇA. FOI DEIXADO O LOCAL EM SEGURANÇA. SERVIÇO SEM ALTERAÇÃO.
CONTROLADOR: ST QPBM VELASCO
 COMANDANTE SOCORRO: TEN QOABM VALÉRIO
</t>
  </si>
  <si>
    <t>FOGO EM ALVENARIA 3 ANDARES
 RUA RIO INERUXI, ESQUNA COM RUA J, 06 - SÃO JOSÉ 3
 NA ANTIGA RUA H
 POR TRÁS DO SHOPPING GRANDE CIRCULAR
 ATILA - 99295 9085
 CIDIA - 99382 8935
 GABRIELA  - 988158639
1º BI, POSTO DO ZUMBI, ABT-31, UR-27 - INCÊNDIO EM RESIDÊNCIA - AS VIATURAS, AO COMANDO DO ST BM MALCHER, FORAM AO LOCAL ONDE HOUVE UM PRINCÍPIO DE INCÊNDIO EM RESIDÊNCIA DE ALVENARIA.O FOGO COMEÇOU PROVAVELMENTE NA FIAÇÃO ELÉTRICA OBSERVADA PRÓXIMA AO CONJUNTO DE UTENSÍLIOS DE DECORAÇÃO, TECIDO, MADEIRA E PLÁSTICO QUE FORAM TOTALMENTE CONSUMIDOS NO CANTO DE UM CÔMODO MEDINDO APROXIMADAMENTE 9M2 NO 1° ANDAR DA RESIDÊNCIA DE ALVENARIA. FOI REALIZADA EVACUAÇÃO DOS MORADORES, VENTILAÇÃO E RESFRIAMENTO DO CÔMODO. APÓS COLETA DE DADOS A PROPRIETÁRIA RENATA ARAÚJO, 38 ANOS, RG 1515400-9. 92992558175, FOI ORIENTADA QUANTO AÇÕES DE PREVENÇÃO E COM O LOCAL EM SEGURANÇA A GUARNIÇÃO RETORNOU AO PB. UTILIZADOS 100 LITROS DE ÁGUA NO RESCALDO. A VIATURA UR-27, AO COMANDO DO TEN BM JEFFERSON CARLOS, REALIZOU ATENDIMENTO A UMA VÍTIMA: PATRICK SOUZA DA SILVA, 23 ANOS, CONTATO: 98509-8252. A VÍTIMA ESTAVA LÚCIDA, ORIENTA, COM DIFICULDADE RESPIRATÓRIA DEVIDO A INALAÇÃO DE FUMAÇA, AFERIDOS OS SINAIS VITAIS , COM DADOS DENTRO DOS PARÂMETROS DA NORMALIDADE. OFERECIDO OXIGÊNIO / 6L. DIANTE DA MELHORA , VÍTIMA ORIENTADA E LIBERADA.  A OCORRÊNCIA ENTROU VIA 193.
CONTROLADOR: TEN BM RYAN
 COMANDANTE DE SOCORRO: TEN BM VALÉRIO</t>
  </si>
  <si>
    <t xml:space="preserve">USUÁRIO SOFREU QUEDA DE PRÓPRIA ALTURA , COM TRAUMA NA CABEÇA COM SANGRAMENTO
 RUA BORBA COM A RUA AJURICABA, CACHOEIRINHA
 PRÓXIMO AO HOSPITAL MILITAR
 NILSON NASCIMENTO - 98599 5249
GRAPH, POSTO CENTRAL, UR-26 - ATENDIMENTO PRÉ-HOSPITALAR E TRANSPORTE DE PACIENTE - A VIATURA, AO COMANDO DA TEN BM PATRÍCIA VIEIRA, FOI AO LOCAL E REALIZOU O ATENDIMENTO PRÉ-HOSPITALAR E TRANSPORTE DE PACIENTE QUE FOI CONDUZIDA ATÉ O HPS JOÃO LÚCIO. AGUARDANDO OS DADOS DO PACIENTE. A OCORRÊNCIA ENTROU VIA 193. EM ANDAMENTO.
CONTROLADOR: TEN BM RYAN
 COMANDANTE DE SOCORRO: TEN BM VALÉRIO
------------------------ ---------------------------------
SERVIÇO DO DIA 29/11/2024 - 2º TURNO
GRAPH, POSTO CENTRAL, UR-26 - ATENDIMENTO PRÉ-HOSPITALAR E TRANSPORTE DE PACIENTE - A VIATURA, AO COMANDO DA TEN BM PATRÍCIA VIEIRA, FOI AO LOCAL E REALIZOU O ATENDIMENTO PRÉ-HOSPITALAR E TRANSPORTE DE PACIENTE QUE FOI CONDUZIDA ATÉ O HPS JOÃO LÚCIO. AGUARDANDO OS DADOS DO PACIENTE. ARIANNIS ELIZABETH MOTA ÁVILA. DN: 29/05/1977. CPF: 713.480.431-30. VÍTIMA TEVE UMA SÍNCOPE DE MAIS OU MENOS 1 METRO DE ALTURA, ESTAVA SENTADA, COM LEVE ESCORIAÇÃO EM ROSTO. FOI ENCAMINHADA AO SPA ZONA SUL, ONDE FOI ATENDIDA PELO CIRURGIÃO GERAL DR GERSON BACELAR CRM 9642 ONDE O MESMO ENCAMINHOU PARA O HOSPITAL E PS JOÃO LÚCIO, DEVIDO PACIENTE TER APRESENTANDO 2 EPISÓDIOS DE VÔMITO E ESTAR COM TREMORES, SUSPEITOU DE CRISE DE EPILEPSIA. AO EXAME FÍSICO: NEGA ALERGIA A MEDICAÇÃO, NEGA DOENÇA CRÔNICA, RELATA JÁ TER TIDO UM DESMAIO COM TREMORES ANTERIORMENTE, NEGA MEDICAÇÃO EM USO, INGERIU ALIMENTAÇÃO NO ALMOÇO AS 12H00. PA 110/70, SATURAÇÃO: 98%, FC 81 BPM, LÚCIDA E ORIENTADA NO TEMPO E ESPAÇO. COM RESPOSTA OCULAR, VERBAL E MOTORA ADEQUADAS. FEITO TRANSPORTE PARA HPS JOÃO LÚCIO, VÍTIMA PASSOU COM NEUROLOGISTA, FEZ TOMOGRAFIA, SEM ANORMALIDADES, FOI LIBERADA PARA CLÍNICA MÉDICA.  A OCORRÊNCIA REGISTRADA VIA 193. 
CONTROLADOR: ST QPBM VELASCO
 COMANDANTE SOCORRO: TEN QOABM VALÉRIO
</t>
  </si>
  <si>
    <t xml:space="preserve">ACIDENTE CARRO X MOTO 
1 VITIMA DESACORDADA
 RUA TOPAZIO 446 NOVA FLORESTA 
EM FRENTE  A CAIXA D AGUA PROXIMO AO L FRIOS 
</t>
  </si>
  <si>
    <t xml:space="preserve"> ACIDENTE DE TRÂNSITO - ONIBUS X CARRO
 2 VÍTIMAS DO CARRO 
ESTRADA DO PURAQUEQUARA
 APOS A PEMAZA
 ALDENIZIA VIANA - COBRADORA DO ONIBUS - 99247 3561</t>
  </si>
  <si>
    <t>SERVIÇO DO DIA 29/11/2024 - 2º TURNO
BIFMA, POSTO SUMAÚMA, ABT-32 - CORTE DE ANEL - VIATURA A COMANDO DO ST WILSON DESLOCOU PARA O LOCAL. PACIENTE: LAILA BIANCA SILVA DE OLIVEIRA, 15 ANOS, SEXO FEMININO, RG 3900595-0, ACOMPANHADA DE SUA RESPONSÁVEL SRA. HANNA OLIVEIRA, CONTATO: (92) 98856-4126. A SOLICITANTE INFORMOU QUE PROCUROU O SPA DANILO CORREA PARA A RETIRADA DO ANEL PRESO NO DEDO INDICADOR DA MÃO DIREITA. NA UNIDADE HOSPITALAR HOUVE A TENTATIVA DE RETIRADA DO OBJETO, SEM SUCESSO E INFORMADO A SOLICITANTE QUE PROCURASSE O CORPO DE BOMBEIROS. AO SAIR DO HOSPITAL PROCUROU UMA EQUIPE DA PMAM POSICIONADA NA FRENTE DO SUMAÚMA PARK SHOPPING, SOB O COMANDO DO 2º SARGENTO PM CALDAS, QUE REALIZOU O CONTATO COM O CBMAM VIA COBOM. A EQUIPE DO BIFMA SOB O COMANDO DO ST BM WILSON DESLOCOU COM A VIATURA AR-48, COM A ANUÊNCIA DO COMANDANTE DE SOCORRO, PARA RESGATAR A PACIENTE QUE ESTAVA NA SORVETERIA PINGUIM, AVENIDA NOEL NUTELS - CIDADE NOVA, PARA REALIZAR O SERVIÇO NO PB. NA OBM FOI REALIZADO O CORTE UTILIZANDO CORTADOR DE ANEL ELÉTRICO, SERVIÇO REALIZADO SEM ALTERAÇÃO. FORAM REALIZADAS AS ORIENTAÇÕES DE SEGURANÇA E COLETA DE DADOS. EM SEGUIDA, A PACIENTE E SUA RESPONSÁVEL FORAM TRANSPORTADAS ATÉ ÀS DEPENDÊNCIAS DO SUMAÚMA PARK SHOPPING, PRÓXIMO DA EQUIPE DA PMAM. SERVIÇO SEM ALTERAÇÃO.
CONTROLADOR: ST QPBM VELASCO
 COMANDANTE SOCORRO: TEN QOABM VALÉRIO</t>
  </si>
  <si>
    <t>SERVIÇO DO DIA 29/11/2024 - 2º TURNO
1º BI, POSTO DO ZUMBI, ABT-31 - INCÊNDIO EM VEGETAÇÃO - VIATURA A COMANDO DO ST MALCHER DESLOCOU PARA O LOCAL. END. RUA MIRATINGA, Nº 139. JORGE TEIXEIRA. PRÓXIMO À ESCOLA ESMERALDA DOS SANTOS BEÇA. SOLICITANTE: DAVI RAMOS. CPF 846.293.122-34. CONTATO: 99205-2646. NO LOCAL, ENTULHOS E MADEIRA QUEIMANDO E TERRENO ACIDENTADO NOS FUNDOS DA RESIDÊNCIA (PADARIA), O PROPRIETÁRIO NÃO SE APRESENTOU, FOI REALIZADO ACESSO PELA LATERAL DO PRÉDIO E EXTINTO O INCÊNDIO COM USO DE 3MIL LITROS DE ÁGUA. COM LOCAL EM SEGURANÇA A GUARNIÇÃO DE SERVIÇO RETORNOU AO PB. VIATURA DA PMAM NO LOCAL. PM 7114. TEN R. LIMA. LÍDER SOCIAL COMUNITÁRIO DO BAIRRO JORGE TEIXEIRA SEGUNDA ETAPA. SERVIÇO SEM ALTERAÇÃO. 
CONTROLADOR: ST QPBM VELASCO
 COMANDANTE SOCORRO: TEN QOABM VALÉRIO</t>
  </si>
  <si>
    <t>SEG 30 DE NOVEMBRO DE 2024</t>
  </si>
  <si>
    <t>ORDEM DE OPERAÇÕES Nº 1059/GRAPH/CBC/2024 MANAUS-AM, 30 DE NOVEMBRO DE 2024 1. EVENTO: SOLENIDADE DE APRESENTAÇÃO DOS CONVOCADOS DO CONCURSO PMAM; 2. DETERMINAÇÃO: CMT DO CBC; 3. MISSÃO: PREVENIR E ATENDER CASOS DE URGÊNCIA/EMERGÊNCIA E REALIZAR RESGATE; 4. DATA/EFETIVO/HORÁRIO/LOCAL: CONFORME QUADRO ABAIXO: DATA VTR EFETIVO HORÁRIO LOCAL 30.11.2024 (QUINTA-FEIRA) UR 24 (BBE) TEN PEDRO SANTOS TEN LUCY SGT KLEWTON MANOEL SGT HERALDO 08H00 PRONTO NO LOCAL COMANDO GERAL DA PMAM
 __________________________________________
 GRAPH ¿RODOVIÁRIA ¿ UR ¿ 24/ A COMANDO DO TEN QCOBM PEDRO SANTOS REALIZOU PREVENÇÃO NO COMANDO GERAL DA PMAM. ORDEM DE OPERAÇÕES Nº 1059/GRAPH/CBC/2024. EVENTO: SOLENIDADE DE APRESENTAÇÃO DOS CONVOCADOS DO CONCURSO PMAM. A PREVENÇÃO FOI REALIZADA SEM ALTERAÇÃO.
CONTROLADOR: ST QPBM WALDIRA
 COMANDANTE SOCORRO: TEN QOABM MARIANO</t>
  </si>
  <si>
    <t>ORDEM DE OPERAÇÕES Nº 1053/GRAPH/CBC/2024
 EVENTO: TFM NO QCG;
 DETERMINAÇÃO: CMT DO CBC;
 MISSÃO: PREVENIR E ATENDER CASOS DE URGÊNCIA/EMERGÊNCIA E REALIZAR
 RESGATE;
HORÁRIO: 07H00 ÀS 08H30 / 17H00 ÀS 18H30
 EFETIVO: GUARNIÇÃO DA UR-26 DE DIA
 _______________________________
 GRAPH ¿ CENTRAL ¿ UR ¿ 26/ A COMANDO DA TEN QCOBM CUNHA REALIZOU PREVENÇÃO CONTRA ACIDENTES NO TREINAMENTO FÍSICO MILITAR NO QCG. ORDEM DE OPERAÇÕES Nº 1053/GRAPH/CBC/2024. HORÁRIO: 07H00 ÀS 08H30 / 17H00 ÀS 18H30. A PREVENÇÃO FOI REALIZADA SEM ALTERAÇÃO.
CONTROLADOR: ST QPBM WALDIRA
 COMANDANTE SOCORRO: TEN QOABM MARIANO</t>
  </si>
  <si>
    <t xml:space="preserve">
ORDEM DE OPERAÇÕES Nº 1053/GRAPH/CBC/2024 MANAUS-AM, 30 DE NOVEMBRO DE 2024 1. EVENTO: SOLENIDADE DTÉRMINO DE ATIVIDADES DO PROGRAMA BOMBEIRO MIRIM - PROEBOM; 2. DETERMINAÇÃO: CMT DO CBC; 3. MISSÃO: PREVENIR E ATENDER CASOS DE URGÊNCIA/EMERGÊNCIA E REALIZAR RESGATE; 4. DATA/EFETIVO/HORÁRIO/LOCAL: CONFORME QUADRO ABAIXO: DATA VTR EFETIVO HORÁRIO LOCAL 30.11.2024 (QUINTA-FEIRA) UR 25 (PN) TEN JANETE SGT FERNANDES JÚNIOR SGT ALESSANDRA PIRES SGT BINDÁ 08H30 PRONTO NO LOCAL QCG/CBMAM
 _________________________
 GRAPH - PONTA NEGRA - UR - 25/ A COMANDO DA TEN QCOBM JANETE, REALIZOU DESLOCAMENTO PARA PREVENÇÃO EM EVENTOS NO COMANDO GERAL DO CORPO DE BOMBEIROS. EVENTO: SOLENIDADE DE TÉRMINO DE ATIVIDADES DO PROGRAMA BOMBEIRO MIRIM ¿ PROEBOM. ORDEM DE OPERAÇÕES Nº 1053/GRAPH/CBC/2024. 
CONTROLADOR: ST QPBM WALDIRA
 COMANDANTE SOCORRO: TEN QOABM MARIANO</t>
  </si>
  <si>
    <t>RUA TRAVESSA BOI PEVA, 186, UNIÃO DA VITÓRIA
 PROX A BARREIRA E CENTRO COMERCIAL DO BAIRRO E NA PRINCIPAL TEM UM MURO XADREX, LOGO APÓS ESSE MURO XADREZ.
98133-4637 - SHARLANE MENDONÇA
 ÁRVORE TIPO CAJAZEIRA CAIU EM CIMA DA RESIDÊNCIA
 _________________________________
 BIFMA ¿ ABT ¿ 32 A COMANDO DO CB BM GOUVEIA REALIZOU DESLOCAMENTO PARA CORTE DE ÁRVORE DO TIPO CAJAZEIRA QUE HAVIA CAÍDO SOBRE RESIDÊNCIA. O CORTE FOI REALIZADO COM SUCESSO. SOLICITANTE: SHARLANE MENDONÇA, 98133-4637.
CONTROLADOR: ST QPBM WALDIRA
 COMANDANTE SOCORRO: TEN QOABM MARIANO</t>
  </si>
  <si>
    <t>RUA SUEL, 30, QDA 399, NOVA CIDADE
 NA MESMA RUA DO BRECHÓ NORTE E BORRACHARIA JESUS ME DEU
 RESGATE DE UM CACHORRO QUE CAIU NO ESGOTO
 99453-4878 - DOMINGOS CAMPOS
 ______________________________
 BIFMA ¿ ABT ¿ 32 A COMANDO DO CB BM GOUVEIA REALIZOU DESLOCAMENTO PARA CAPTURA DE ANIMAL DOMÉSTICO TIPO CACHORRO QUE HAVIA CAÍDO EM UM BUEIRO. PORÉM AO CHEGAR NO LOCAL O ANIMAL NÃO FOI MAIS VISTO. GUARNIÇÃO REALIZOU ORIENTAÇÕES AO SOLICITANTE O SENHOR DOMINGOS CAMPOS, 99453-4878.
CONTROLADOR: ST QPBM WALDIRA
 COMANDANTE SOCORRO: TEN QOABM MARIANO</t>
  </si>
  <si>
    <t>RUA IRACEMA,355, BAIRRO DA PAZ
 98452-5593 - VALDO REIS
 PROX A IGREJA UNIVERSAL
 INCENDIO EM RESIDENCIA
 _________________________________
 BBE ¿ RODOVIÁRIA ¿ ABT ¿ 33/UR-24/AR-55 A COMANDO DO TEN BM MARIANO REALIZARAM DESLOCAMENTO PARA INCÊNDIO EM RESIDÊNCIA. NO LOCAL A RESIDÊNCIA ERA DE ALVENARIA, HOUVE QUEIMA TOTAL DOS OBJETOS  DE DENTRO DE RESIDÊNCIA, NÃO HAVIA NINGUÉM RESPONSÁVEL NO LOCAL, SEGUNDO INFORMAÇÕES DOS POPULARES QUE NÃO QUISERAM SE IDENTIFICAR O PROPRIETÁRIO, CONHECIDO COMO TATA, TRABALHA COMO PEDREIRO E AS VEZES PASSA DIAS FORA DE CASA. IMÓVEL  COM DOIS QUARTOS, BANHEIRO, SALA E COZINHA. MATERIAL QUEIMADO: GELADEIRA, FOGÃO, CAMA, MESA E CADEIRAS. FORAM GASTO 1000 L DE ÁGUA. LOCAL DEIXADO EM SEGURANÇA.
CONTROLADOR: ST QPBM WALDIRA
 COMANDANTE SOCORRO: TEN QOABM MARIANO</t>
  </si>
  <si>
    <t>CASA DE CABA  ALOJADA NO MURO, MAIOR QUE UMA BOLA DE FUTEBOL, CIENTE AO GÁS, 
RUA: AV. PEDRO TEIXEIRA,52 - DOM PEDRO
 PONTO REFERÊNCIA:  PRÓXIMO AO CABOQUINHO LAVA JATO
 AMOM ALENCAR
 98408-2722
 ____________________________
 BBE - RODOVIÁRIA - ABT -33- A CMD DO CB BM RENNAN REALIZOU DESLOCAMENTO PARA CONTROLE DE INSETOS DO TIPO CABAS. AO CHEGAR NO LOCAL FOI VERIFICADO QUE O SOLICITANTE NÃO SABIA ONDE OS INSETOS ESTAVAM. FORAM FEITAS ORIENTAÇÕES AO SOLICITANTE O SENHOR AMOM ALENCAR,  98408-2722.
CONTROLADOR: ST QPBM WALDIRA
 COMANDANTE SOCORRO: TEN QOABM MARIANO</t>
  </si>
  <si>
    <t>ATENDIMENTO PRÉ-HOSPITALAR EM UMA VÍTIMA DE ACIDENTE DE TRÂNSITO NAS PROXIMIDADES DO PAM DA CODAJÁS.
_________________________________
 GRAPH ¿ CENTRAL ¿ UR ¿ 26/ A COMANDO DA TEN QCOBM CUNHA REALIZOU ATENDIMENTO PARA ACIDENTE DE TRÂNSITO ENTRE CARRO X MOTO. NO LOCAL HAVIA UMA VÍTIMA (CONDUTORA) MESMA ESTAVA CONSCIENTE E ORIENTADA. REFERIU DOR NA PERNA ESQUERDA, NO QUADRIL E PÚBIS. SEM SINAIS DE FRATURAS. GUARNIÇÃO REALIZOU ATENDIMENTO E CONDUZIU ATÉ O HPS 28 DE AGOSTO, DEIXADA AOS CUIDADOS DO MÉDICO LUÍS BANILLA , CRM 33430. NOME: CÁTIA REGINA SILVA DE BRITO, 52 ANOS, RG 0981183-4 CPF 404.597.802-04. VEÍCULOS ENVOLVIDOS: MOTO: HONDA 150CC, VERMELHA. PLACA PHE 3052, CARRO: PALIO CINZA, PLACA AQN 4439. CONDUTOR AMARILDO PEREIRA RABELO, CPF 214.228.852-91.
CONTROLADOR: ST QPBM WALDIRA
 COMANDANTE SOCORRO: TEN QOABM MARIANO</t>
  </si>
  <si>
    <t>QCG - CBC - VIATURA AR-55, COMAND DE SOCORRO: TEN QOABM ERNY, REALIZOU DESLOCAMENTO PARA OCORRÊNCIA DE VISTORIA TÉCNICA EM ÁRVORE. APÓS INFORMAR CHEGADA NO LOCAL, VELOZ, REALIZOU VISTORIA, CONSTATANDO NECESSIDADE DE SEVIÇO DE CORTE. DESLOCAMENTO DA VIATURA ABT-32, GUARNIÇÃO A COMANDO DO SGT QPBM S. ROCHA, POR DETERMINAÇÃO COMANDO DE SOCORRO, TEN QOABM ERNY. APÓS INFORMAREM CHEGADA NO LOCAL, INICIARAM SERVIÇO. CHEFE DE GUARNIÇÃO, SGTY QPBM S. ROCHA, INFORMOU AO CENTRO DE OPERAÇÔES, CORTE PARCIAL DE UMA ÁRVORE NATIVA, RETIRADA DE GALHOS QUE ENCONTRAVAM-SE SOBRE A RESIDENCIA DO SENHOR ALBERTO BAGATELLO. SERVIÇO REALIZADO SEM ALTERAÇÃO.
CMD DE SOS: TEN QOABM ERNY
 CONTROLADOR: SGT QPBM VITAL</t>
  </si>
  <si>
    <t>VISTORIA TÉCNICA EM ÁRVORE - ÁRVORE NATIVA  DE GRANDE PORTE RANCHANDO AO  MEIO - RUA: JARDIM BOTÂNICO 18 - TARUMÃ (CEP 69022-232)
 PONTO REFERÊNCIA: ESCOLA MUNICIPAL FRANCISCA CAMPOS 
ALBERTO BAGATELELO / CONTATO: 99505-4471.</t>
  </si>
  <si>
    <t>CONTROLE DE INSETO DO TIPO CABA ALOJADA NA ANTENA, DO TAMANHO QUE UMA BOLA DE FUTEBOL,  CIENTE AO (GLP), PROXIMO A . A IGREJA CATOLICA SÃO PEDRO, SOLICITANTE: MARIA ALDENIR / CONTATO: 99341-8189
 ____________________________________
 BIFMA ¿ ABT ¿ 32 A COMANDO DO CB BM GOUVEIA REALIZOU DESLOCAMENTO PARA CONTROLE DE INSETOS DO TIPO CABAS. AO CHEGAR NO LOCAL FOI VERIFICADO QUE OS INSETOS NÃO ESTAVA MAIS NO LOCAL.FORAM REALIZADAS ORIENTAÇÕES A SOLICITANTE SENHOERA MARIA ALDENIR / CONTATO: 99341-8189. 
CONTROLADOR: ST QPBM WALDIRA
 COMANDANTE SOCORRO: TEN QOABM MARIANO</t>
  </si>
  <si>
    <t>CAPTURA DE UMA COBRA NA RESIDÊNCIA
________________________________________
 1º BI - ZUMBI ABT -  31 A COMANDO DO SGT BM GENTIL, REALIZOU DESLOCAMENTO PARA CAPTURA DE ANIMAL DO TIPO COBRA QUE ESTAVA NO QUINTAL DA CASA DO SOLICITANTE. A GUARNIÇÃO CHEGOU NO LOCAL E NÃO ENCONTROU O ANIMAL. FOI REALIZADO ORIENTAÇÕES AO SOLICITANTE O SENHOR MATHEUS DE JESUS. 
CONTROLADOR: ST QPBM WALDIRA
 COMANDANTE SOCORRO: TEN QOABM MARIANO</t>
  </si>
  <si>
    <t>PRINCÍPIO DE INCÊNDIO NA COZINHA DO RESTAURANTE PICANHA MANIA.
____________________________________________
 ABT ¿ 34/AR-55/UR-26/UR-24/UR-25, REALIZARAM ATENDIMENTO PARA INCÊNDIO EM COMÉRCIO, TIPO RESTAURANTE (PICANHA MANIA) O FOGO COMEÇOU NA TUBULAÇÃO DO EXAUSTOR QUE INCENDIOU E QUEIMOU A GORDURA ACUMULADA, O ACESSO FOI FEITO PELA PARTE DE CIMA DA CHAMINÉ ONDE FOI COMBATIDO COM LGE.  NA PARTE DE BAIXO, PRÓXIMO À CHURRASQUEIRA TAMBÉM FOI UTILIZADO O LGE. FORAM GASTOS 500 LITROS DE ÁGUA DA VTR.  USADO 1 EXTINTOR DE PÓ QUÍMICO DA ABT E 5 EXTINTORES DO RESTAURANTE.  QUANDO CHEGAMOS ELES JÁ TINHAM USADO UNS 5 EXTINTORES. O LOCAL FOI DEIXADO EM SEGURANÇA AOS CUIDADOS DA GERENTE OPERACIONAL FRANCEMILDA ALVES DE LIMA, 51 ANOS. 99110-6877. OBS: A UR- 24 REALIZOU ATENDIMENTO PRÉ - HOSPITALAR PARA DUAS VITIMAS: UMA QUE INALOU FUMAÇA, COM TOSSE E ARDÊNCIA EM GARGANTA. LÚCIDA, CONSCIENTE, AGITADA E NORMOCÁRDICO. LIBERADO NO LOCAL APÓS MELHORA DOS SINTOMAS. NOME: ROSIMAR DE BRITO VIEIRA, 60 ANOS, CPF 308.918.842-20. OUTRA VÍTIMA: FUNCIONÁRIA, PORTADORA DE DIABETES E HIPERTENSÃO, REFERE DOR NA NUCA E MAL ESTAR APÓS O OCORRIDO, LÚCIDA, CONSCIENTE, ORIENTADA. EM AR AMBIENTE, TAMBÉM LIBERADA NO LOCAL. ATENDIMENTOS REALIZADOS PELA UR-24: VÍTIMA 1: FRANCISCO ALCIAMAR DA SILVA BARBOSA, 46 ANOS, CPF: 742.827.002-20, CONSCIENTE E ORIENTADO. DISPNEIA E DOR NO PEITO, FOI ENCAMINHADO AO HPS 28 DE AGOSTO, MÉDICO SILVAN ROCHA, CRM 12718. VÍTIMA 2: MÁRIO ILSON FÉLIX ARAÚJO, 52 ANOS, CPF 514.930.632-00, CONSCIENTE E ORIENTADO. APRESENTANDO DISPNEIA E DOR NO PEITO. ENCAMINHADO AO HPS 28 DE AGOSTO, DEIXADO AOS CUIDADOS DA DR. JULIANA VIANA, CRM 11669. ENCAMINHADO PARA A REANIMAÇÃO.
CONTROLADOR: ST QPBM WALDIRA
 COMANDANTE SOCORRO: TEN QOABM MARIANO</t>
  </si>
  <si>
    <t>CONTROLE DE INSETO DO TIPO ABELHAS ALOJADAS NO FORRO DA RESIDÊNCIA, RUA: 56, 11 - JAPIIM 1 
PRÓXIMO A PANIFICADORA CONFEITARIA DEUS É FIEL 
 SOLICITANTE: ERINALDO ALVES / CONTATO: 98841-5989
 _____________________________
 BBE - CENTRAL - ABT - 34 A COMANDO DO CB BM CARNEIRO REALIZOU DESLOCAMENTO PARA CONTROLE DE INSETOS DO TIPO ABELHAS QUE ESTAVAM NO FORRO DA RESIDÊNCIA DA SOLICITANTE. O CONTROLE FOI REALIZADO COM SUCESSO. SOLICITANTE: ERINALDO ALVES / CONTATO: 98841-5989.
CONTROLADOR: ST QPBM WALDIRA
 COMANDANTE SOCORRO: TEN QOABM MARIANO</t>
  </si>
  <si>
    <t>SENHOR DE 82 ANOS, TRANSTORNO MENTAL, SUBIU NA LAGE DA RESIDÊNCIA  
RUA: EDNA PEREIRA 276-SAO JORGE
 PONTO DE REFRENCIA: A IGREJA METODISTA
 ANTONIA LOPES
 98260-7671
 ___________________________________________________
 AR-55 A CMD DO  TEN  MARIANO, REALIZOU ATENDIMENTO PARA UM SENHOR DE 82 ANOS COM PROBLEMAS MENTAIS QUE SUBIU PARA A LAJE DA CASA DELE E NÃO QUERIA DESCER. APÓS CONVERSA COM O MESMO ELE DECIDIU DESCER JUNTO DO CB SARMENTO. O SENHOR FOI ENTREGUE À ESPOSA DELE A SENHORA ANTÔNIA RODRIGUES LOPES, RG 717.424.332.00.
CONTROLADOR: ST QPBM WALDIRA
 COMANDANTE SOCORRO: TEN QOABM MARIANO</t>
  </si>
  <si>
    <t>ORDEM DE OPERAÇÕES Nº 1051/GRAPH/CBC/2024 MANAUS-AM, 28 DE NOVEMBRO DE 2024 1. EVENTO: NATAL SEM FOME DAS CRIANÇAS RIBEIRINHAS; 2. DETERMINAÇÃO: SR. CEL QOBM - CMT DO CBC/CBMAM; 3. MISSÃO: PREVENIR E ATENDER CASOS DE URGÊNCIA/EMERGÊNCIA E REALIZAR RESGATE; 4. REFERÊNCIA: PLANO DE OPERAÇÃO Nº273-CBC/2024; PROCESSO SIGED Nº01.01.022104.002695/2024-96; 5. DATA/EFETIVO/HORÁRIO/LOCAL: CONFORME QUADRO ABAIXO: DATA VTR EFETIVO HORÁRIO LOCAL 30.11.2024 (QUINTA-FEIRA) UR 26 (QCG) TEN CUNHA SGT ESQUERDO CB RAMALHO 18H00 ATÉ ÀS 22H00 PRAÇA ANTÔNIO BITTENCOURT (PRAÇA DO CONGRESSO) AV. RAMOS FERREIRA, S/N - CENTRO, MANAUS - AM, CEP: 69010-425
 ______________________________________________________________________
 GRAPH ¿ CENTRAL ¿ UR ¿ 26/ A COMANDO DA TEN QCOBM CUNHA REALIZOU PREVENÇÃO NO EVENTO NATAL SEM FOME DAS CRIANÇAS RIBEIRINHAS. ORDEM DE OPERAÇÕES Nº 1051/GRAPH/CBC/2024. PREVENÇÃO REALIZADA SEM ALTERAÇÃO.
CONTROLADOR: ST QPBM WALDIRA
 COMANDANTE SOCORRO: TEN QOABM MARIANO</t>
  </si>
  <si>
    <t>INCÊNDIO EM TRANSFORMADOR/CAINDO NO TELHADO DA CASA 
RUA PAULO NERY, 12 - RIACHO DOCE 2 - CIDADE NVA
 PX. CANTO DO FRANGO / MERCADINHO PARINTINS
 IVANEIDE RODRIGUES DE ALMEIDA 994723539 (18:42)</t>
  </si>
  <si>
    <t>CARRETA TOMBADA 
CONDUTOR PRESO NAS FERRAGENS
 ENTRADA DA BOLA DO TARUMA SENTIDO INDO PARA AV JOSE HEINRIQUE BENTES RODRIGUES AO LADO DO DELPHINA AZIZ 
SOLICITANTE: ROBERTO SILVA : 92994198983
 _________________________________
 GRAPH - PONTA NEGRA - UR 25 - À COMANDO DA TEN BM JANETE - BIFMA - BIFMA - ABT 32 - A COMANDO DO CB BM GOUVEIA, REALIZARAM DESLOCAMENTO PARA ATENDIMENTO DE ACIDENTE DE TRÂNSITO - TOMBAMENTO DE CARRETA /VÍTIMA RETIDA NAS FERRAGENS, CHEGANDO AO LOCAL VÍTIMA ESTAVA AOS CUIDADOS DA GU DO SAMU VTR 34 - CONDUTOR WALLACE E ENFERMEIRO FERNANDO - GU DO IMMU ADEMIR E FRANCISCO - DADOS DA VÍTIMA ROBSON FERREIRA - 31 ANOS - CEL. 99172 0515 - RESIDE EM IRANDUBA, O VEÍCULO PERTENCE À EMPRESA MUCURIPI CONSTRUÇÕES, NÃO HOUVE NECESSIDADE DE ATUAÇÃO DOS BOMBEIROS, A VÍTIMA SE NEGOU A SER TRANSPORTADA PELA VTR DO SAMU.  SOLICITANTE VIA 193 - ROBERTO SILVA : 92994198983. OCORRÊNCIA FOI SOLICITADA VIA 193.
CONTROLADOR: ST QPBM WALDIRA
 COMANDANTE SOCORRO: TEN QOABM MARIANO</t>
  </si>
  <si>
    <t>OCORRÊNCIA
 UR 24
COLISÃO CARRO/MOTO
 VEÍCULOS ENVOLVIDOS:
MOTO: PHL 8715
 CARRO: NOZ 7877
VÍTIMA: CARLOS EDUARDO RIBEIRO DO NASCIMENTO, 25 ANOS
 DN 20/11/1998
 CPF 038.468.272-31
 TEL: (92) 99463 3277
VÍTIMA ENCONTRADA SENTADA, REFERE NO MOMENTO DA QUEDA ESTAR DE CAPACETE. NEGA PERDA DE CONSCIÊNCIA, COM FRATURA EM OMBRO DIREITO (DESLOCADO), ESCORIAÇÕES EM NARIZ E BOCA, ABSCESSO EM FRONTE. CONSCIENTE, LÚCIDO, ORIENTADO, EM AR AMBIENTE, EUPNEICO, NORMOTENSO, NORMOCÁRDICO. NEGA ALERGIAS. ADMITIDO EM POLITRAUMA DO HOSPITAL 28 DE AGOSTO, AOS CUIDADOS DA EQUIPE MÉDICA: DR ADRIANO MACHADO, CIRURGIA GERAL (CRM 1923) E DR CARLOS MEIRELES, ORTOPEDISTA (CRM 3210).
____________________________________________
'GRAPH - RODOVIÁRIA - UR 24 - À COMANDO DA TEN BM LUCY E A AR-55 A CMD DO  TEN  MARIANO, REALIZARAM DESLOCAMENTO PARA ATENDER UMA VÍTIMA DE ACIDENTE DE TRÂNSITO, COLISÃO CARRO X MOTO - VÍTIMA CARLOS EDUARDO RIBEIRO DO NASCIMENTO, 25 ANOS - DN 20/11/1998 - CPF 038.468.272-31 - TEL: (92) 99463 3277  -  VÍTIMA ENCONTRADA SENTADA, REFERE NO MOMENTO DA QUEDA ESTAR DE CAPACETE. NEGA PERDA DE CONSCIÊNCIA, COM FRATURA EM OMBRO DIREITO (DESLOCADO), ESCORIAÇÕES EM NARIZ E BOCA, ABSCESSO EM FRONTE. CONSCIENTE, LÚCIDO, ORIENTADO, EM AR AMBIENTE, EUPNEICO, CONDUZIDO PARA O HOSPITAL 28 DE AGOSTO, AOS CUIDADOS DA EQUIPE MÉDICA: DR ADRIANO MACHADO, CIRURGIA GERAL (CRM 1923) E DR CARLOS MEIRELES, ORTOPEDISTA (CRM 3210).        OBS: OCORRÊNCIA FOI INFORMADA PELO TENENTE MARIANO.
CONTROLADOR: ST QPBM WALDIRA
 COMANDANTE SOCORRO: TEN QOABM MARIANO</t>
  </si>
  <si>
    <t>VAZAMENTO DE GLP SEM FOGO
 RUA MANTIQUEIRA, 66 - REDENÇÃO
 PRÓXIMO A ESQUINA DO MERCADINHO BOM PREÇO
 MARCIA PINTO DA COSTA - 92984509145</t>
  </si>
  <si>
    <t>Dez</t>
  </si>
  <si>
    <t xml:space="preserve">FOGO EM VEÍCULO - AMBULÂNCIA DO SAMU
 AV SILVES - RAIZ
 EM FRENTE A  AMAZON AÇO
 ENFERMEIRO CLEITON - 991315443
___________________________________________
'BBE - CENTRAL - ABT - 34 A COMANDO DO CB BM CARNEIRO REALIZOU DESLOCAMENTO PARA COMBATE À INCÊNDIO EM VEÍCULO  (AMBULÂNCIA DO SAMU). FORAM UTILIZADO 2000 LITROS DE H2O COM ESPUMA, PARTE DA FACHADA DE UMA LOJA ONDE A AMBULÂNCIA ESTAVA QUEIMOU UM POUCO E ALGUNS FIOS QUE PASSAVAM DE UM POSTE AO OUTRO. PLACA DO VEÍCULO: PHQ 0136. SOLICITANTE VIA 193 - ENFERMEIRO CLEITON SILVA, 99131-5443.
CONTROLADOR: ST QPBM WALDIRA
 COMANDANTE SOCORRO: TEN QOABM MARIANO
</t>
  </si>
  <si>
    <t>SEG DO DIA 01/12/2024
CB	CARDOSO	1129	07:00:00	19:00:00	12:00:00	COBOM	249/COBOM/2024	REFORÇO DE GUARNIÇÃO
 CB	EDIVALDO 	1124	07:30:00	19:30:00	12:00:00	PB ZUMBI	776/1° BI/2024	REFORÇO DE GUARNIÇÃO
 ST	HELDER	738	07:30:00	19:30:00	12:00:00	SCI-AEROPORTO	694/SCI/2024	REFORÇO DE GUARNIÇÃO
 CB	J. AZEVEDO	1208	08:00:00	20:00:00	12:00:00	PB FLUVIAL	175/BBE/2024	REFORÇO DE GUARNIÇÃO
 CB	DE PAULA	1084	07:30:00	19:30:00	12:00:00	CIS GRANDE CIRCULAR	776/CIS/2024	REFORÇO DE GUARNIÇÃO
 CB	DIEGO FALCÃO 	1266	07:30:00	19:30:00	12:00:00	SCI-AEROPORTO	0694/SCI/2024	REFORÇO DE GUARNIÇÃO
 CB 	GREICY LIMA	1062	08:00:00	20:00:00	12:0 0:00	BBE-RODOVIÁRIA	785/BBE/2024	CONDUTOR DA ATA 01
 CB 	PATRICK 	1056	08:00:00	20:00:00	12:00:00	BIFMA	319/BIFMAM/2024	CONDUTOR ABT 32
 ST	HANDERSON 	606	07:30:00	19:30:00	12:00:00	SCI-AEROPORTO	0694/SCI/2024	REFORÇO DE GUARNIÇÃO
 ST	GUTEMBERG	741	14:00:00	17:00:00	03:00:00	DAT	125/DAT/2024	FISCALIZAÇÃO
 SGT	FIGUEIREDO	745	14:00:00	17:00:00	03:00:00	DAT	125/DAT/2024	FISCALIZAÇÃO
 CB	PABLO JEAN	1155	14:00:00	17:00:00	03:0 0:00	DAT	125/DAT/2024	FISCALIZAÇÃO
 TEN	LÚCIO	539	14:00:00	17:00:00	 03:00:00	DAT	125/DAT/2024	FISCALIZAÇÃO
 SGT	CARLA PINHEIRO	1647	14:00:00	17:00:00	03:00:00	QCG	236/GABINETE/2024	CONDUTOR
CONTROLADOR: SGT QPBM VITAL
 COMANDANTE SOCORRO: TEN QOABM ERNY
---------------------------------------------------------------
SERVIÇO DO DIA 01/12/2024 - 2º TURNO
ST	ALEX SOUZA DA COSTA	625	19:30:00	07:30:00	12:00:00	DRAGÃO II	OS.777/1BI/2024	REFORÇO DE GUARNIÇÃO
 CB	JOEL SILVA DA CONCEIÇÃO	1087	20:00:00	08:00:00 	12:00:00	BIFMA	319/BIFMA/2024	REFORÇO DE GUARNIÇÃO
 CB	JOÃO DOS SANTOS BRITO	1113	19:30:00	07:30:00	12:00:00	SCI	695/SCI/2024	REFORÇO DE GUARNIÇÃO
 CB	FRANCISCO RONEI CISNE	1005	20:00:00	08:00:00	12:00:00	PB CENTRAL	785/BBE/2024	CONDUTOR AEM-17
 SGT	HELOISA PAIVA DOS SANTOS	1717	19:00:00	07:00:00	12:00:00	COBOM	249/COBOM/2024	REFORÇO DE GUARNIÇÃO
 ST	DENIS WILSON LIRA FERREIRA	759	18:00:00	03:00:00	0 9:00:00	SAMBÓDROMO	231/BIFMA/2024	REFORÇO DE GUARNIÇÃO
 CB	CARLOS ALBERTO ALVES RODRIGUES FILHO	1163	18:00:00	03:00:00	09: 00:00	SAMBÓDROMO	231/BIFMA/2024	REFORÇO DE GUARNIÇÃO
 CB	FRANCISCO ASSUNÇÃO BAIA DA SILVA	1147	19:30:00	07:30:00	12:00:00	SCI	695/SCI/2024	REFORÇO DE GUARNIÇÃO
 CB	CLEYTON ANDERSON CRUZ DA SILVA	1242	19:30:00	07:30:00	12:00:00	SCI	695/SCI/2024	REFORÇO DE GUARNIÇÃO
 ST	LUIZ CARLOS CARDOSO RUAS	588	19:30:00	07:30:00	12:00:00	PB DRAGÃO 1	777/1BI/2024	REFORÇO DE GUARNIÇÃO
 CB	ADRIANO SOUZA QUEIROZ	1023	17:00:00	03:00:00	10:00:00	OUTROS	0176/CSM/2024	ENTREGA DE VTR EM ITACOATIARA
 CB	GREICY DOS SANTOS LIMA	1062	20:00:00	03:00:00	07:00:00	OUTROS	785/BBE/2024	ENTREGA DE VTR EM ITACOATIARA
CONTROLADOR: ST QPBM VELASCO
 COMANDANTE SOCORRO: TEN QOABM ERNY</t>
  </si>
  <si>
    <t>OCORRÊNCIA DE RETIRADA DE OBJETO CIRCULAR DE AÇO DO DEDO ANELAR ESUQERDO DO PACIENTE: JOÃO FARIAS SAMPAIO, 70 ANOS, RG 0213265-6, TEL. 99526-6301, RESIDENTE A RUA 25, n° 14, Q 67, BAIRO SÃO JOSÉ OPERARIO 2, ETAPA B. O MESMO ESTA ACOMPANHADA POR SUA NETA, A SENHORITA NAYANE SERRA, CPF 029.252.462-56. SERVIÇO REALIZADO SEM ALTERAÇÃO.
CMD DE SOS: TEN QOABM ERNY
 CONTROLADOR: SGT QPBM VITAL</t>
  </si>
  <si>
    <t>GRAPH - POSTO PONTA NEGRA - JAGUAR, VIATURA UR-25, GUARNIÇÃO A COMANDO DO TEN QCOBM WASHINGTON BORGES, CONFORME ORDEM DE OPERAÇÕES N.1055/GRAPH/2024, REALIZARAM DESLOCAMENTO PARA OCORRÊNCIA DE PREVENÇÃO EM EVENTO: SESSÃO SOLENE DE POSSE DA PRESIDENTE, VICE-PRESIDENTE, CORREGEDOR-GERAL, OUVIDOR E COORDENADOR -GERAL DA ESCOLA DE CONTAS PÚBLICAS, POR DETERMINAÇÃO: Sr. CEL QOBM - CMT GERAL DO CBMAM, MISSÃO: PREVENIR E ATENDER CASOS DE URGÊNCIA/EMERGÊNCIA E REALIZAR RESGATE, TENDO COMO REFERÊNCIA: PLANO DE OPERAÇÃO Nº275-CBC/2024 e OFÍCIO CIRCULAR Nº001/2024-NPD/PMAM. EFETIVO: TEN WASHINGTON BORGES, TEN TOMMAZO, SGT DIANNA DINIZ E SGT CAVALCANTE.  HORÁRIO: DAS 10:00 AS 14:30. AS 14: 29, ENTROU EM CONTATO COM CENTRO DE OPERAÇÕES O TEN QCOBM WASHIGTON BORGES, INFORMANDO TERMINO DE PREVENÇÃO SEM ALTERAÇÃO.
CMD DE SOS: TEN QOABM ERNY
 CONTROLADOR: SGT QPBM VITAL</t>
  </si>
  <si>
    <t>ORDEM DE OPERAÇÕES N.1055/GRAPH/2024.
EVENTO: SESSÃO SOLENE DE POSSE DA PRESIDENTE, VICE-PRESIDENTE,
CORREGEDOR-GERAL, OUVIDOR E COORDENADOR -GERAL DA ESCOLA DE CONTAS PÚBLICAS;
DETERMINAÇÃO: Sr. CEL QOBM - CMT GERAL DO CBMAM;
MISSÃO: PREVENIR E ATENDER CASOS DE URGÊNCIA/EMERGÊNCIA E REALIZAR RESGATE;
REFERÊNCIA: PLANO DE OPERAÇÃO Nº275-CBC/2024 e OFÍCIO CIRCULAR Nº001/2024-NPD/PMAM
 EFETIVO: TEN WASHINGTON BORGES, TEN TOMMAZO, SGT DIANNA DINIZ E SGT CAVALCANTE
 HORÁRIO: DAS 10:00 AS 14:30.</t>
  </si>
  <si>
    <t>BBE - POSTO CENTRAL, VIATURA UR-26, GUARNIÇÃO A COMAND DO TEN BM CLEBER MELO, REALIZARAM DESLOCAMENTO PARA OCORRÊNCIA DE ACIDENTE DE TRANSITO (ATENDIMENTO PRÉ HOSPITALAR E TRANSPORTE DE PACIENTE), COLISÃO CARRO X MOTO 9ROTATÓRIA DO COROADO). COMANDO DE SOCORRO, VIATURA AR-55, TEN QOABM ERNY, DESLOAMENTO PARA LOCAL DO SINSITRO. AÇÃO DA GUARNIÇÃO, APÓS INFORMAREM CHEGADA , INICIARAM ATENDIMENTOS AS VITIMAS:  1- REGINALDO ROBEIRO DE MATOS, RG, 124563-0, DN: 23/08/1977, RG: 1244563-0, CPF: 606.376.092-04, RESIDENTE A RUA GAMA E SILVA, N 45, ZUMBI 1, TEL.: 99114-9280, PA 120x70mmhg, P 77bpm, SPO2 97%, ENCONTRAVA-SE FORA DA CENA, COM LESÃO ABRASIVAS NO JOELHO E PÉ DIREITO E TRAUMA  CORTE CONTUSO NO 3º PODODÁCTILO DIREITO. 2- WALCILEY CATULINO DA SILVA, DN: 09/07/1978, RG.: 1405933-9, CPF.: 626.823.932-68 PA 140x90mmhg, P 86bpm, SPO2 92%, APRESENTAVA LESÕES ABRASIVAS EM MID, AMBOS ESTÁVEIS, NEGANDO COMORBIDADES. APÓS OS PRIMEIROS PROCEDIMENTOS REALIZADOS, VITIMAS FORAM TRANSPORTADAS AO HPS JOÃO LUCIO, ONDE FICARAM AO EM ATENDIMENTO PELO MÉDICO JOSE MARQUES CRM-AM 3723 COM O MESMO QUADRO CLINICO ACIMA DESCRITO. VEICULOS ENVOLVIDO: CARRO ÔNIX VERMELHO, PLACA QZD-6H37, CONDUTOR ALDEMIR DA CRUZ LUZ-RG PMAM 11619 E MOTO CG DE COR VERMELHA, PLACA PHI 7569, CONDUTOR REGINALDO ROBEIRO DE MATOS, RG 124563-0. UNIDADE DO IMMU, VTR 010, AGENTES F.FREITAS E NILSON. RESPONSÁVEL PELA MOTOCICLETA FICOU O AMIGO DA VÍTIMA. S/A. 
CDM DE SOS: TEN QOABM ERNY
 CONTROLADOR: SGT QPBM VITAL</t>
  </si>
  <si>
    <t>ACIDENTE ,CARRO X MOTO, NA BOLA DO COROADO, ROTATÓRIA DA ANDRÉ ARAUJO, EM FRENTE A PICANHARIA PORTEIRA 
OFICIAL DA POLICIA  
TEN PM ALDEMIR 
 98408-9292</t>
  </si>
  <si>
    <t>BBE - POSTO ESPECIAL, VIATURAS: ABT-33, A COMANDO DO CB BM S. RODRIGUES, UR-24, A COMANDO DO TEN BM THIAGO BANDEIRA, REALIZARAM DESLOCAMENTO ATÉO O LOCAL DA OCORRÊNCIA DE PRINCÍPIO DE INCÊNDIO EM COMÉRCIO DE PEQUENO PORTE. VIATURA AR-55, COMANDO DE SOCORRO TEN BM ERNY, REALIZOU DESLOCAMENTO PARA O LOCAL DO SINISTRO. AÇÃO DAS GUARNIÇÕES: COMANDO DE SOCORRO, CHEGANDO NO LOCAL, INFORMOU A CENTRO DE OPERAÇÕES, QUE O SINISTRO JÁ HAVIA SIDO CONTROLADO POR POPULARES. GUARNIÇÃO DA VIATURA ABT-33, REALIZARAM O CORTE DOA FIAÇÃO ELETRICA QUE ESTAVA OCASIONANDO O CURTO NUMA FRITADEIRA ELETRICA. EM SEGUIDA, REALIZARAM ABERTURA DE PORTAS E JANELAS DO LOCAL, REALIZANDO TAMBÉM O RESGATE DE DOIS ANIMAIS (GATO) DE DENTRO DO COMÉRCIO. INFORMADO PELO CH. DA GU. VTR ABT-33, PERDA TOTAL DE UMA FRITADEIRA ELETRICA, ASSIM COMO TODA FIAÇÃO DA AREA QUE A MESMA ENCONTRAVA-SE. INFORMADO PELO CH. DA GU. DA VTR UR-24, TEN THIAGO BANDEIRA, ATENDIMENTO A UM PACIENTE NO LOCAL (MAL SÚBITO). PACIENTE: MANOEL BALBINO DA COSTA REGO, Rg: 570902-4, RESIDENTE A RUA CLAUDIO COUTINHO N. 1202, BAIRRO PARQUE 10 DE NOVEMBRO, HIPERTENSO: 200 X 140, FAZ USO DE LOSARTANA 50mg 2X AO DIA, SOMALGIN 100mg, 1X AO DIA. NO LOCAL ENCONTRAVA-SE A SENHORA MÔNICA REGO TORRES (PROPRIETÁRIA), RG:24522961, TEL. 99187-9187. APÓS À RETIRADA DA FRITADEIRA ELETRICA DE DENTRO DO COMÉRCIO, PARA AREA EM SEGURANÇA, GU. DEIXOU LOCAL EM SEGURANÇA E ENTREGUE A PROPRIETÁRIA S/A. 
CMD DE SOS:  TEN QOABM ERNY
 CONTROLADOR: SGT QPBM VITAL</t>
  </si>
  <si>
    <t>INCÊNDIO EM RESTAURANTE JAPONES
  RUA 30 1214 P 10 ESQUINA EMPÓRIO DOS GRÃOS
 ERASMO ELBUQUERQUE 98419 4805</t>
  </si>
  <si>
    <t>1º B.I - POSTO DO ZUMBI - DRAGÃO 2. VIATURA UR-27, GUARNIÇÃO A COMANDO DO TEN QCOBM L. FREITAS, REAQLIZARAM SERVIÇO DE RETIRADA DE OBJETO CIRCULAR DE AÇO DEDO ANELAR ESQUERDO DA MÃO DO PACIENTE EDUARDO LOPES SALVADOR, DN 02/09/2007, 16 ANOS, VINDO DE TABATINGA, SEM DOCUMENTOS PARA INFORMAR. RESIDENTE À AVENIDA DOS OITIS, SN, DISTRITO 2, O MESMO ESTAVA ACOMPANHADO PELA A SENHORA KARINA SANTOS DE SÁ, CPF: 939763132-20, CONTATO TELEFÔNICO: (92) 99493-8119 (AMIGA). DESLOCARAM POR MEIOS PROPRIOS. SERVIÇO S/A.
CMD DE SOS: TEN QOABM ERNY
 CONTROLADOR: SGT QPBM VITAL</t>
  </si>
  <si>
    <t>QCG - CBC - FCOMANDO DE SOCORRO TEN BM ERNY. BIFMA - POSTO FLORESTAL, VIATURA ABT-32, A COMANDO DO SGT QPBM S. ROCHA, REALIZARAM DESLOCAMENT ATÉ O LOCAL DA OCORRÊNCIA DE CORTE DE ÁRVORE. NO LOCAL REALIZARAM SERVILÇO DE CORTE PARCIAL  DE UMA AZEITONEIRA DE GRANDE PORTE, RETIRANDO OS GALHOS E RISCO QUE ESTAVAM SOBRE A RESIDÊNCIA DA SENHORA HAGA SILVA DE SOUZA COSTA. RG:0851940-4. SERVIÇO SERÁ REPASSAD PARA EQUIPE DE CORTE DE ÁRVORE. POR DETERMINAÇÃO DE COMANDO DE SOCORRO TEN QOABM ERNY.
CMD DE SOS: TEN QOABM ERNY
 CONTROLADOR: SGT QPBM VITAL</t>
  </si>
  <si>
    <t>ARVORE AZEITONEIRA CAIU SOBRE UMA RESIDENCIA, NO TELHADO, NA RUA 67, N° 05, NUCLEO 4, CIDADE NOVA 2, PROXIMO AO MATERIA DE CONSTRUÇÃO FORÇA CONSTRUTIVA. SOLICITANTE: LUDENILDA, TELEFONE 99455-7358. CEP 69094-490.</t>
  </si>
  <si>
    <t>GRAPH - POSTO CENTRAL, VIATURA UR-26, GUARNIÇÃO A COMANDO DO TEN QCOBM CLEBER MELO, REALIZARAM DESLOCAMENTO PARA OCORRÊNCIA DE ATENDIMENTO PRÉ HOSPITALAT / TRANSPORTE DE VITIMA DE QUEDA ALTURA ELEVADA. APÓS INFORMAREM CHEGADA NO LOCAL, INFORMARAM A CENTRO DE OPERAÇÕES QUE VITIMA ENCONTRAVA-SE AO SOLO, COM HISTORICO DE QUEDA DE ESCADA, 1º ANDAR, A MESMA LÚCIDA E ORIENTADA, REFERE DOR EM REGIÃO TEMPOPARIENTAL DIREITA, SEM SINAIS DE DEFORMIDADES E/OU CREPTACOES, PA 140X80mmhg, P 110bpm, SPO98%, CONDUZIDA AO HPS JOÃO LUCIO, ONDE FICARAM AO EM ATENDIMENTO PELO MÉDICO Jean Carlos CRM-AM 6038COM O MESMO QUADRO CLINICO ACIMA DESCRITO. S/A.
CMD DE SOS: TEN QOABM ERNY
 CONTROLADOR: SGT QPBM VITAL</t>
  </si>
  <si>
    <t>PESSOA CAIU DE 3º ANDAR DO EDIFICIO DUBAI SHOPPING CENTER
 AV. EDUARDO RIBEIRO
 PRÉDIO DUBAI / AO LADO DO BRADESCO
 NOÉ TRAVASSO DE CASTRO 99981-0897</t>
  </si>
  <si>
    <t>GRAPH - POSTO ESPECIAL M- VIATURA UR-24, GUARNIÇÃO A COMANDO DO TEN QCOBM TIAGO BANDEIRA REALIZARAM DESLOCAMENTO ATÉ O LOCAL DA OCORR¿NCIA DE ACIDENTE DE TRANSITO, VITIMA DE ATROPELAMENTO. APÓS INFORMAREM CHEGADA NO LOCAL, INFORMARAM PACIENTE, CONDUTOR DA MOTOCICLETA, VITIMA DE COLISÃO MOTO X CRIANÇA, REFERE QUE ESTAVA CONDUZINDO A MOTOCICLETA QUANDO JOVENS SAIRAM DE ÁREA DE MATA, INVADINDO VIA URBANA, COLIDINDO COM UMA DESSAS CRIANÇAS, CAINDO AO SOLO, NEGA PERDA DE CONCI^`ENCIA, REFERE USO DE CAPACETE, LÚCIDO E ORIENTADO, VIAS AEREAS PERVIAS, SEM HEMORRAGIAS, PULSOS AMPLOS, GLAGOW 15, APRESENTANDO ESCORIAÇÕES EM FLANCO E COXA ESQUERDA, LESÃO CORTO CONTIDA EM COTOVELO ESQUERDO. REALIZADO ESTABILIZAÇÃO DA VITIMA E CURATIVO NA LESÃO, TRANSPORTADO AO HPS 28 DE AGOSTO, AOS CUIDADOS DA DRA. JOAN FABER CRM-5816, S/A.
CMD DE SOS: TEN QOABM ERNY
 CONTROLADOR: SGT QPBM VITAL</t>
  </si>
  <si>
    <t>CRIANÇA DE APROXIMADAMENTE 10 ANOS , FO ATROPELADA  NA RUA DESEMBARGADOR PAULO JACOB EM FRENTE A GARAGEM VALE DO AMAZONAS 
PRÓX A BOLA DO HILÉIA 
SOLICITANTE: BRENDA PEREIRA  98828-2014</t>
  </si>
  <si>
    <t>QCG - CSM - POSTO CENTRAL, VIATURA ATA-01, CB QPBM GREICE LIMA ENTROU EM CONTATO COM CENTRO DE OPERAÇÕES INFORMANDO DESLOCAMENTO DA VIATURA ATA-01, PARA O MUNICIPIO DE ITACOATIARA, DEIXANDO A MESMA NO BATALHÃO DO REFERIDO MUNICIPIO...EM ANDAMENTO...
CMD DE SOS: TEN QOABM ERNY
 CONTROLADOR: SGT QPBM VITAL
-------------------------------------------------------------------
 SERVIÇO DO DIA 01/12/2024 - 2º TURNO
 CHEGADA A ITACOATIARA ÀS 23H05 COM AR-47 E ATA-01 E SAÍDA AS 23H36 COM AR-47. CHEGANDO EM MANAUS ÀS 03H10. SERVIÇO SEM ALTERAÇÃO.
CONTROLADOR: ST QPBM VELASCO
 COMANDANTE SOCORRO: TEN QOABM ERNY</t>
  </si>
  <si>
    <t>Vítima de queda de altura superior a 2 metros</t>
  </si>
  <si>
    <t>SOLICITANTE INFORMA  QUEDA DE UM AMULHER DE ALTURA ELEVADA
 EDIIFÍCIO DUBAI- AV EDUARDO RIBEIRO , AO LADO DO BANCO BRADESCO</t>
  </si>
  <si>
    <t>SERVIÇO DO DIA 01/12/2024 - 2º TURNO
GRAPH, POSTO ESPECIAL, UR-24 E ATA-02 - PREVENÇÃO NO SAMBÓDROMO - VIATURAS A COMANDO DO TENENTE TIAGO BANDEIRA DESLOCARAM PARA O LOCAL. ORDEM DE OPERAÇÕES Nº 1056/GRAPH/CBC/2024. EVENTO: BOI MANAUS 2024. DETERMINAÇÃO: SR. CEL QOBM - CMT GERAL DO CBMAM. MISSÃO: PREVENIR E ATENDER CASOS DE URGÊNCIA/EMERGÊNCIA E REALIZAR RESGATE. REFERÊNCIA: PLANO DE OPERAÇÃO Nº276-CBC/2024 E MEMORANDO Nº 727/2024-CMT GERAL/CBMAM. DATA: 01.12.2024. EFETIVO: TEN THIAGO BANDEIRA, SGT MÁRCIA SANTIAGO, SGT AMILTON, CB VALPECY VIRGÍLIO. HORÁRIO: 18H00 ATÉ ÀS 03H00. LOCAL: PONTO DE ENCONTRO: BBE, LOCAL DA PREVENÇÃO: CENTRO DE CONVENÇÕES - SAMBÓDROMO. SERVIÇO SEM ALTERAÇÃO.
CONTROLADOR: ST QPBM VELASCO
 COMANDANTE SOCORRO: TEN QOABM ERNY</t>
  </si>
  <si>
    <t>SERVIÇO DO DIA 01/12/2024 - 2º TURNO
GRAPH, POSTO JAGUAR,  UR-25 - PREVENÇÃO NO PALÁCIO RIO NEGRO - VIATURA A COMANDO DO TEN WASHINGTON BORGES DESLOCOU PARA O LOCAL. ORDEM DE OPERAÇÕES Nº 1061/GRAPH/CBC/2024. EVENTO: JANTAR DE POSSE DA PRESIDENTE, VICE-PRESIDENTE, CORREGEDOR-GERAL, OUVIDOR E COORDENADOR-GERAL DA ESCOLA DE CONTAS PÚBLICAS. DETERMINAÇÃO: Sr. CEL QOBM - CMT GERAL DO CBMAM. MISSÃO: PREVENIR E ATENDER CASOS DE URGÊNCIA/EMERGÊNCIA E REALIZAR RESGATE. REFERÊNCIA: PROCESSO SIGED 01.01.022104.002724/2024-10. DATA: 01.12.2024. EFETIVO: TEN WASHINGTON BORGES, TEN TOMMAZO, SGT DIANNA DINIZ, SGT CAVALCANTE. HORÁRIO: 19H00 ATÉ O NECESSÁRIO. LOCAL: SALÃO DE FESTAS RIO SOLIMÕES. PALÁCIO RIO NEGRO. SERVIÇO SEM ALTERAÇÃO.
CONTROLADOR: ST QPBM VELASCO
 COMANDANTE SOCORRO: TEN QOABM ERNY</t>
  </si>
  <si>
    <t>SERVIÇO DO DIA 01/12/2024 - 2º TURNO
1º BI, POSTO DO ZUMBI, ABT-31 - INCÊNDIO EM VEGETAÇÃO - VIATURA A COMANDO DO ST ALEX DESLOCOU PARA O LOCAL. PRÓXIMO AO TERMINAL 5 SENTIDO BOLA DO ARMANDO MENDES. SOLICITANTE: MICAEL RIBEIRO. CONTATO: 99350-2841. AO CHEGAR AO LOCAL FOI CONSTATADO A VERACIDADE DA OCORRÊNCIA. FORAM UTILIZADO CERCA DE 1.500 LITROS DE ÁGUA EM UM ÁREA APROXIMADA DE 100M². SERVIÇO SEM ALTERAÇÃO.
CONTROLADOR: ST QPBM VELASCO
 COMANDANTE SOCORRO: TEN QOABM ERNY</t>
  </si>
  <si>
    <t>ERVIÇO DO DIA 01/12/2024 - 2º TURNO
BBE, POSTO CENTRAL, ABT-34 - INCÊNDIO EM RESIDÊNCIA DE MADEIRA - VIATURA A COMANDO DO CB DORIAN  DESLOCOU PARA O LOCAL. BECO 1º DE MAIO - COROADO, PRÓXIMO A IGREJA BATISTA. SOLICITANTE: MICHELE OLIVEIRA / CONTATO: 99603-603677. AO CHEGAR AO LOCAL FOI VERIFICADO QUE TRATAVA-SE DE UM SOFÁ EM CHAMAS EM UMA RESID|ÊNCIA ABANDONADA  MAS QUE HAVIA SIDO CONTROLADO PELOS MORADORES. NÃO HOUVE ATUAÇÃO DIRETA POR PARTE DA GUARNIÇÃO.
CONTROLADOR: ST QPBM VELASCO
 COMANDANTE SOCORRO: TEN QOABM ERNY</t>
  </si>
  <si>
    <t>SERVIÇO DO DIA 01/12/2024 - 2º TURNO
CONFORME DETERMINAÇÃO DO SUPERIOR DE DIA, TC MONTEIRO, SERÁ DADO APOIO AO EFETIVO DO PB RIO PRETO DA EVA EM UMA BUSCA EM AMBIENTE DE SELVA CONFORME BOLETIM DE OCORRÊNCIA Nº 00315225/2024 DO 36º DISTRITO INTEGRADO DE POLÍCIA DE RIO PRETO DA EVA - AM. INÍCIO DO FATO: 26/11/2024 APROXIMADAMENTE ÀS 22H21. LOGRADOURO: KM 134, AM 010, COMUNIDADE 06 DE JANEIRO. DESAPARECIDO: NELSON CARDOSO. 56 ANOS. CPF: 308.341.559-15. COMUNICANTE: VIRLENE BARBOSA DE AMORIM. 40 ANOS. CPF: 693.743.502-97. CONTATO:  99212-5994. RELATO/HISTÓRICO: A COMUNICANTE INFORMA QUE O SR. NELSON ESTÁ DESAPARECIDO DESDE O DIA 23/11/2024 QUANDO FOI VISTO PELA ÚLTIMA VEZ DANDO CARONA PARA UMA NACIONAL CONHECIDA NA REGIÃO DA COMUNIDADE PELA ALCUNHA DE "LORA", A DEIXOU NA RODOVIA AM 010 KM 134, PRÓXIMO A UMA BORRACHARIA E RETORNOU PARA CASA PARA PEGAR SUA ESPINGARDA E SE DIRIGIU PARA A MATA PRÓXIMO À SUA RESIDÊNCIA PARA CAÇAR. FOI MOBILIZADO A EQUIPE DE SOBREAVISO DE BUSCA EM AMBIENTE DE SELVA COMPOSTAS PELOS MILITARES: SGT TELES, CB A. SILVEIRA E CB ALAN OLIVEIRA. COMPREVISÃO DE SAÍDA NO DIA 02 DE DEZEMBRO AS 07H00 DO QCG NA AR-47 CONDUZIDA PELO CB DE PAULA.
CONTROLADOR: ST QPBM VELASCO
 COMANDANTE SOCORRO: TEN QOABM ERNY</t>
  </si>
  <si>
    <t>AS BUSCAS QUE ESTAVAM SENDO REALIZADAS NO MUNICÍPIO DE RIO PRETO DA EVA CONFORME BOLETIM DE OCORRÊNCIA Nº 00315225/2024 DO 36º DISTRITO INTEGRADO DE POLÍCIA DE RIO PRETO DA EVA - AM. INÍCIO DO FATO: 26/11/2024 APROXIMADAMENTE ÀS 22H21. LOGRADOURO: KM 134, AM 010, COMUNIDADE 06 DE JANEIRO. DESAPARECIDO: NELSON CARDOSO. 56 ANOS. CPF: 308.341.559-15. SERVIÇO DO 1º TURNO DE 05/12/23, POR VOLTA DAS 16:10  FOI INFORMADO PELO SGT TELLES QUE A EQUIPE DE BUSCA ESTAVA RETORNANDO DO REFERIDO MUNICÍPIO DEVIDO TEREM RECEBIDO ORIENTAÇÕES PARA SUSPENDER AS BUSCAS, E QUE ESSA ORIENTAÇÃO FOI FEITA PELO TENENTE BM EDILTON. A EQUIPE JÁ ESTÁ EM MANAUS. SGT BM TELES, CB A. SILVEIRA E CB ALAN OLIVEIRA. SEGUNDO O SGT BM TELLES, CHEFE DA EQUUIPE, A VÍTIMA AINDA NÃO FOI ENCONTRADA. 
CONTROLADOR: ST BM WALDIRA
 CMD DE SOCORRO:  TEN BM GOMES</t>
  </si>
  <si>
    <t>ESCALA DE SERVIÇO EXTRA GRATIFICADO.
2º TURNO.
2º TURNO	SGT	LUTHI ALVES DE OLIVEIRA	1631	19:00:00	07:00:00	 12:00:00	COBOM	249/COBOM	REFORÇO DE GUARNIÇÃO
 2º TURNO	SGT	WELLINGTON GUIMARÃES DE CASTRO	719	19:30:00	07:30:00	12:00:00	SCI-EG	697/SCI-EG	REFORÇO DE GUARNIÇÃO
 2º TURNO	CB	GENIVALDO DOS REIS NASCIMENTO	1193	19:30:00	07:30:00	12:00:00	SCI-EG	697/SCI-EG	REFORÇO DE GUARNIÇÃO
 2º TURNO	CB	FERNANDO LEITE DA SILVA	1262	19:30:00	07:30:00	12:00:00	SCI-EG	697/SCI-EG	REFORÇO DE GUARNIÇÃO
 2º TURNO	CB	ABRAÃO ARAÚJO PETILLO	1130	19:30:00	07:30:00	12:00:00	CIS GRANDE CIRCULAR	779/1ºBI	REFORÇO DE GUARNIÇÃO
 2º TURNO	CB	BRENO DIEGO TABOSA GALVÃO	1246	20:00:00	08:00:00	12:00:00	QCG	322/BIFMA	VOLANTE DA AR 55
CMD DE SOS: TEN QOABM SATO
 CONTROLADOR: SGT QPBM VITAL</t>
  </si>
  <si>
    <t xml:space="preserve">ORDEM DE OPERAÇÕES Nº 1060/GRAPH/CBC/2024 
EVENTO: CARREATA DE ATLETAS PARTICIPANTES DO PARAPAN-AMERICANOS EM SANTIAGO 2024;
 MISSÃO: PREVENIR E ATENDER CASOS DE URGÊNCIA/EMERGÊNCIA E REALIZAR RESGATE;
DATA: 02/12/2024;
VTR/EFETIVO: TEN GIGLAHERBETE, SGT ROSA TAVARES, SGT CARLÚCIO E CB VALPECY VIRGÍLIO. 
HORÁRIO: 07:30 ATTÉ O NECESSÁRIO;
LOCAL: VILA OLÍMPICA - AV. PEDRO TEIXEIRA, 400.
__________________________________________
 GRAPH ¿RODOVIÁRIA ¿ UR ¿ 24/ A COMANDO DO TEN QCOBM GIGLAERBERTE REALIZOU PREVENÇÃO CONTRA ACIDENTES NA VILA OLIMPICA. EVENTO: CARREATA DE ATLETAS PARTICIPANTES DO PARAPAN-AMERICANOS EM SANTIAGO 2024. ORDEM DE OPERAÇÕES Nº 1060/GRAPH/CBC/2024. A VIATURA AEM ¿ 17 A CMD DO CB BM PIMAENTEL TAMBÉM PARTICIPOU DA PREVENÇÃO. HORÁRIO: 07:30 ATÉ 11:00H. A PREVENÇÃO FOI REALIZADA SEM ALTERAÇÃO.
CONTROLADOR: ST BM WALDIRA
 CMD DE SOCORRO: TEN BM SATO
</t>
  </si>
  <si>
    <t>ATENDIMENTO PRÉ-HOSPITALAR NA ROD. DEP. VITAL DE MENDONÇA LAGO AZUL.
______________________________________
 GRAPH ¿ PONTA NEGRA ¿ UR ¿ 25/ A COMANDO DO TEN QCOBM COLARES REALIZOU ATENDIMENTO PRÉ ¿ HOSPITALAR A UM CIDADÃO TENTANTE EM RODOVIA AM 010, NO LOCAL JÁ SE ENCONTRAVA UMA GUARNIÇÃO DOS BOMBEIROS QUE IAM PARA UMA BUSCA, TENTANTE SE ENCONTRAVA CALMO SOB OS CUIDADOS BOMBEIROS, REALIZADO TRANSPORTE PARA UNIDADE DE REFERÊNCIA CENTRO DE SAÚDE MENTAL DO AMAZONAS,  NA UR APRESENTOU  SINAIS PÂNICO ,  MEDO, SUDORESE, O MESMO SEM FAMILIA , NÃO LEMBRA DE NADA , NÃO SABE DE NENHUM TIPO DE INFORMAÇÕES,  DEIXADO SOB OS CUIDADOS DA EQUIPE MULTIPROFISSIONAL. SINAIS VITAIS. FC 100,  R 19 PA 140X100 SAT 98%.
'CONTROLADOR: ST BM WALDIRA
 CMD DE SOCORRO: TEN BM SATO</t>
  </si>
  <si>
    <t>ÁRORE TOMBADA EM VIA PUPLICA  (CANTEIRO CENTRAL )- AV. COSME FERREIRA  EM FENTE A CLÍNICA REINO ANIMAL - ZUMBI. SOLICITANTE: WALDENILSON VIANA 99128-1227.
____________
 REALIZADO CONTATO OCM SOLICITANTE, O MESMO INFORMOU QUE IRIA LIGAR PARA A SEMULSP.</t>
  </si>
  <si>
    <t>SOLICITANTE, MÁRCIO ANDRÉ, TEL: 99287-5306, SOLICITA APOIO DO CBMAM PARA RETIRAR UMA COBRA DE DENTRO DO GUARDA ROUPAS DE SUA RESIDÊNCIA. BECO PLANALTO, 69, BAIRRO SÃO FRANCISCO, POR TRÁSDO CAMPO DA CEAM. SOLICITANTE INFORMA QUE A POSSIBILIDADE DE SER COBRA PEÇONHETA.
_________________________________
 BBE ¿ CENTRAL ¿ ABT ¿ 34 A COMANDO DO CB BM ROBSON, REALIZOU CAPTURA DE ANIMAL DO TIPO COBRA, QUE ESTAVA DENTRO DO GUARDA ROUPA DO SOLICITANTE. A CAPTURA FOI REALIZADA COM SUCESSO. NÃO FOI IDENTIFICADA A ESPÉCIE DA COBRA. SOLICITANTE: Márcio André da Silva, 34 ANOS, CPF 806595982-87, Tel  992875306.
CONTROLADOR: ST BM WALDIRA
 CMD DE SOCORRO: TEN BM SATO</t>
  </si>
  <si>
    <t>OCORRÊNCIA DE CORTE DE ANEL REALIZADA NO PB ESPECIAL. PACIENTE: LAURA MARIA DIAS BRITO, 04 ANOS. RESPONSÁVEL: DANIEL BRITO DE SOUZA, 46 ANOS, RG: 126283905, TEL: 82041037. RETIRADO ANEL DE LATAÃO DO DEDO MÉDIO DA MÃO DIREITA.
_______________________ __________________
BBE - RODOVIÁRIA - ABT - 33 A CMD DO SGT BM PARDO REALIZOU CORTE DE ANEL DA SENHORA LAURA MARIA DIAS BRITO, DEDO MÉDIO DA MÃO DIREITA.  RG: 126283905, TEL: 82041037. A VÍTIMA FOI ATÉ O POSTO POR MEIOS PRÓPRIOS. CORTE REALIZADO COM SUCESSO.
'CONTROLADOR: ST BM WALDIRA
 CMD DE SOCORRO: TEN BM SATO</t>
  </si>
  <si>
    <t xml:space="preserve">QUEDA DE ÁRVORE EM CIMA DE RESIDÊNCIA - RUA BISPO DE HEBROM. N° 196 - REDENÇÃO / CONJ. HILÉIA 2 EM FRENTE AO CAMPO VERMELHÃO. SOLICITANTE: VICTOR HUGO FERREIRA CABRAL 98265-5339.
_________________________________
 BBE ¿ RODOVIÁRIA ¿ ABT ¿ 3 A COMANDO DO SGT BM PARDO, REALIZOU CORTE DE ÁRVORE DO TIPO ABACATEIRO, QUE HAVIA CAÍDO SOBRE RESIDÊNCIA. O CORTE FOI REALIZADO SEM ALTERAÇÃO. SOLICITANTE: VICTOR HUGO FERREIRA CABRAL 98265-5339. LOCAL DEIXADO EM SEGURANÇA.
'CONTROLADOR: ST BM WALDIRA
 CMD DE SOCORRO: TEN BM SATO
</t>
  </si>
  <si>
    <t xml:space="preserve">ACIDENTE DE TRÂNSITO NA AV. COSME FERREIRA EM FRENTE AO POSTO DRAGÃO 2.
______________________________
 GRAPH ¿ ZUMBI ¿ UR ¿ 27/ A COMANDO DO TEN QCOBM LORENTZ REALIZOU ATENDIMENTO PARA ACIDENTE DE MOTO X CARRO CONDUTOR. NO LOCAL HAVIA UMA VÍTIMA QUE ERA A CONDUTORA DA MOTOCICLETA. A VÍTIMA ESTAVA ORIENTADA, ESCORIAÇÕES ESPARSAS PELO CORPO, FERIMENTO EM REGIÃO DE ANTEBRAÇO E COM SANGRAMENTO EM PEQUENA QUANTIDADE, FOI CONDUZIDA ATÉ O HOSPITAL PLATÃO ARAÚJO, DEIXADO AOS CUIDADOS DO Dr. WINSTON MENDONÇA, CRM: 3986. NOME: JOSIANE CRUZ DA GAMA, 39 ANOS CPF 00002920280, FONE: 991828628.
'CONTROLADOR: ST BM WALDIRA
 CMD DE SOCORRO: TEN BM SATO
</t>
  </si>
  <si>
    <t>OCORRÊNCIA DE CORTE DE ANEL REALIZADA NO PB ESPECIAL. PACIENTE: BRUNA CRISTINA BARBOSA GOMES, 19 ANOS. RESPONSÁVEL: WARLEY DE BRITO, PAI, TEL: 95375784, RG: 16555953. RETIRADO ANEL DE AÇO DO DEDO ANELAR DA MÃO DIREITA.
____________________________________
 BBE - RODOVIÁRIA - ABT - 33 A CMD DO SGT BM PARDO REALIZOU CORTE DE ANEL DA SENHORA  BRUNA CRISTINA BARBOSA GOMES, 19 ANOS, : 95375784, RG: 16555953. RETIRADO ANEL DE AÇO DO DEDO ANELAR DA MÃO DIREITA.. A VÍTIMA FOI ATÉ O POSTO POR MEIOS PRÓPRIOS. CORTE REALIZADO COM SUCESSO.
CONTROLADOR: ST BM WALDIRA
 CMD DE SOCORRO: TEN BM SATO</t>
  </si>
  <si>
    <t>ATAQUE DE ABELHA - COND. FELICIDADE , APTO 301 , AV. COMENDADOR JOSÉ CRUZ, N° 653 - LAGO AZUL/ SANTA ETELVIA  ANTES DA BARREIRA. SOLICITANTE: FABIANA ROZENDO DOS SANTOS    99137 - 3711.
__________________________
BIFMA ¿ ABT ¿ 32 A COMANDO DO SGT BM DENIS, REALIZOU CONTROLE DE INSETOS TIPO ABELHAS, QUE ESTAVAM ATACANDO OS TRANSEUNTES. O CONTROLE FOI REALIZADO COM SUCESSO. SOLICITANTE: FABIANA ROZENDO DA SILVA, RG 16849035, CONTATO: 99291373711. LOCAL DEIXADO EM SEGURANÇA.
'CONTROLADOR: ST BM WALDIRA
 CMD DE SOCORRO: TEN BM SATO</t>
  </si>
  <si>
    <t>SOLICITANTE, AILA CRISTINA, TEL: 99311-2456, SOLICITA APOIO DO CBMAM PARA ATENDIMENTO DO IDOSO JOÃO GOMES DANTAS, 87 ANOS, QUE SEGUNDO A SOLICITANTE, ENCONTRA-SE DESACORDADO EM SUA RESIDÊNCIA. RUA FERREIRA DIAS, Nº 15, BAIRRO FLORES, ATRÁS DO CLUBE DOS MAGISTRADOS DA MAX TEXEIRA.
FOI FEITO CONTATO COM A SOLICITANTE, A MESMA INFORMOU QUE A VÍTIMA ESTAVA EM ÓBITO.</t>
  </si>
  <si>
    <t>CLIENTE COM TORÇÃO NO  TORNOZELO  - LOJA TROPICAL MULTILOJA - SALDANHA MARINHO - CENTRO. SOLICITANTE: FÁBIO ALVES 9133 - 6984.
______________________
 GRAPH ¿ CENTRAL¿ UR ¿ 26/ A COMANDO DA TEN QCOBM TATIANA ROCHA, REALIZOU DESLOCAMENTO PARA ATENDER VÍTIMA QUE HAVIA CAÍDO DA PRÓPRIA ALTURA E NÃO CONSEGUIA FICAR DE PÉ. AO CHEGAR NO LOCAL A VÍTIMA JÁ ESTAVA SENDO ATENDIDA PELO SAMU. GUARNIÇÃO NÃO COLETOU OS DADOS DA VÍTIMA E NEM DA VTR DO SAMU.  SOLICITANTE: FÁBIO ALVES 9133 - 6984.
'CONTROLADOR: ST BM WALDIRA
 CMD DE SOCORRO: TEN BM SATO</t>
  </si>
  <si>
    <t>SOLICITANTE, BRENO MENDES, TEL: 98282-0560, SOLICITA AJUDA DO CBMAM EM OCORR¿NCIA ENVOLEVENDO ÁRVORE COM RISCO DE QUEDA. INFORMA AINDA QUE A ÁRVORE, TUCUMANZEIRO, ESTAVA SENDO CONTADA QUANDO SE INCLINOU PARA O LADO DE UMA RESID¿NCIA. RUA PARINTINS, 26, COLÔNIA TERRA NOVA II, P¿OXIMO AO MOTEL ELE E ELA.
__________________________________
 BIFMA - ABT -32 A CMD DO SGT BM REALIZOU CORTE DE UMA ÁRVORE DO TIPO COQUEIRO QUE HAVIA CAÍDO SOBRE RESIDÊNCIA. O CORTE FOI REALIZADO SEM ALTERAÇÃO. SOLICITANTE, BRENO MENDES, TEL: 98282-0560. LOCAL DEIXADO EM SEGURANÇA.
'CONTROLADOR: ST BM WALDIRA
 CMD DE SOCORRO: TEN BM SATO</t>
  </si>
  <si>
    <t>ORDEM DE OPERAÇÕES Nº 1057/GRAPH/CBC/2024 
EVENTO: DIA NACIONAL DO SAMBA;
MISSÃO: PREVENIR E ATENDER CASOS DE URGÊNCIA/EMERGÊNCIA E REALIZAR RESGATE;
DATA: 02/12/2024.
VTR/EFETIVO: UR-26, TEN BM TATIANE ROCHA. 
HORÁRIO: 17:00 ATÉ 00H00
 LOCAL: CENTRO CULTURAL LARGO DE SÃO SEBASTIÃO - RUA 10 DE JULHO - CENTRO.
_______________________________
'GRAPH ¿ CENTRAL¿ UR ¿ 26/ A COMANDO DA TEN QCOBM TATIANA ROCHA, REALIZOU DESLOCAMENTO PARA PREVENÇÃO EM EVENTOS NO LARGO SÃO SEBASTIÃO. EVENTO: DIA NACIONAL DO SAMBA ORDEM DE OPERAÇÕES Nº 1057/GRAPH/CBC/2024. HORÁRIO: 17H00 ATÉ 00H00. ENTROU EM CONTATO COM CENTRO DE OPERAÇÕES SGT BM TIAGO RAMIREZ, FAROL DA VIATURA UR-26, INFORMANDO TERMINO DE PREVENÇÃO AS 23: 57. EM SEGUIDA. TEN BM TATAIANE ROCHA, CH. DA GU. INFORMOU ATENDIMENTO REALIZADO EM PREVENÇÃO, PROCEDIMENTO DE RETIRADA DE MADEIRA DO LEITO UNGUEAL DO DEDO ANELAR DA MÃO ESQUERDA DA ADOLESCENTE LUANA ARGOLBO 12 ANOS NATURAL DE CASTANHEIRAS, ESTADO DO PARÁ, A MESMA ESTAVA ACOMPANHADA DA SUA GENITORA, A SENHORA AMÁLIA ARGOLBO, TELEFONE  91 99833-1282, CPF 57531617234, PROCEDIMENTO REALIZADO S/A.
'CONTROLADOR: ST BM WALDIRA
 CMD DE SOCORRO: TEN BM SATO</t>
  </si>
  <si>
    <t>ORDEM DE OPERAÇÕES Nº 1056/GRAPH/CBC/2024. AOS CHEFES DAS GU DA UR 24. EVENTO: BOI MANAUS 2024.
'ABT-29 E UR-24 REALIZARAM DESLOCAMENTO PARA PREVENÇÃO NO SAMBÓDROMO. EVENTO: BOI MANAUS 2024. CONFORME PLANO DE OPERAÇÕES Nº 276-CBC/2024,  ORDEM DE OPERAÇÕES Nº 1056/GRAPH/CBC/2024. AS 02;17, ENTROU EM CONTATO COM CENTRO DE OPERAÇÕES, TENENTE BM GIGLAHERBETE, INFORMANDO TERMINO DE PREVENÇÃO, ASSIM COM CB QPBM GOUVEIA, CH. GU. ABT-29, S/A
CONTROLADOR: ST BM WALDIRA
 COMANDO DE SOCORRO: TEN BM SATO</t>
  </si>
  <si>
    <t>PB ESPECIAL, VIATURA ABT-33, GUARNIÇÃO A COMANDO DO SGT QPBM PARDO REALIZARAM DESLOCAMENTO ATÉ O LOCAL DA OCORRÊNCIA DE INCÊNDIO EM VEICULO. APÓS INFORMAREM CHEGADA NO LOCAL INICIARAM COMBATE AO SINISTRO. NFORMAÇÕES DO LOCAL: AGÊNCIA DE TURISMO UIARA, PERDA TOTAL VEICULO HYUNDAI i3, 4 PORTAS, COR PRATA, DE PLACA NOU-6316. NO LOCAL, ESTAVA PRESENTE O VIGILANTE, O SENHOR VICTOR CRUZ BORGES, 29 ANOS, RG 2413517-8, TEL. 99208-3616. FORAM UTILIZADOS 150 LITROS DE ÁGUA NO COMBATE AO SINISTRO. LOCAL EM SEGURANÇA S/A. 
CMD DE SOS: TEN QOABM SATO
 CONTROLADOR: SGT BM VITAL</t>
  </si>
  <si>
    <t>SEG DOS POSTOS:
________________________ _____________________
 SEG 1º
 TEN	ELINELSON NOGUEIRA DO NASCIMENTO	523	07:30:00	19:30:00	12:00:00	SCI-AEROPORTO	698/SCI-EG/2024	REFORÇO DE GUARNIÇÃO
 ST	HARLEY LIMA DE MENDONÇA	509	07:30:00	19:30:00	1 2:00:00	SCI-AEROPORTO	698/SCI-EG/2024	REFORÇO DE GUARNIÇÃO
 CB	LUIZ FERNANDO DE LIMA PEREIRA	1255	07:30:00	19:30:00	12:00:00	SCI-AEROPORTO	698/SCI-EG/2024	REFORÇO DE GUARNIÇÃO
 CB	JORGE RILSON FERRAZ DE SOUZA FILHO	1080	08:00:00	18:00:00	10:00:00	QCG	237/GABINETE/2024	REALIZAR TREINAMENTO DOS CÃES E MANUTENÇÃO DO CANIL
 CB	LUCIANO WILLIAN DO NASCIMENTO VARELA	1200	08:00:00	20:00:00	12:00:00	QCG	137/CIA CG/203	FAROL DO VELOZ
 CB	RAFAELE DE OLIVEIRA DA SILVA	1191	07:30:00	19:30:00	12:00:00	SCI-AEROPORTO	698/SCI-EG/2024	REFORÇO DE GUARNIÇÃO
 SGT	MARCOS PAULO NASCIMENTO GENTIL	782	07:30:00	19:30:00	12:00:00	CIS GRANDE CIRCULAR	784/1º BI/2024	REFORÇO DE GUARNIÇÃO
 CB	ISMAEL ARAUJO MIRANDA	1032	08:00:00	20:00:00	1 2:00:00	QCG	787/BBE/2024	REFORÇO DE GUARNIÇÃO
 CB	LUCIANO RIBEIRO SIQUEIRA	1206	07:30:00	19:30:00	12:00:00	CIS GRANDE CIRCULAR	780/1° BI/2024	VOLANTE DA ABT
2º TURNO
 2º TURNO	CB	CLEBER ALVES DE ARAÚJO	1190	19:00:00	07:00:00	12 :00:00	SCI	0699/SCI/2024	REFORÇO DE GUARNIÇÃO
 2º TURNO	TEN	EDNEY MATOS DE VASCONCELOS	570	19:30:00	07:30:00	12:00:00	SCI	0699/SCI/2024	REFORÇO DE GUARNIÇÃO
 2º TURNO	ST	REGINALDO CARVALHO DE SOUZA	592	19:30:00	07:30:00	12:00:00	SCI	0699/SCI/2024	REFORÇO DE GUARNIÇÃO
 2º TURNO	CB	ELIZEU COSTA DE SOUZA	1164	19:30:00	07:30:00	12:00:00	SCI	0699/SCI/2024	REFORÇO DE GUARNIÇÃO
 2º TURNO	CB	RAFAEL DE LIMA ROBERTO	1040	19:30:00	07:30:00	12:00:00	DRAGÃO 1	781/1º BI/2024	REFORÇO DE GUARNIÇÃO
 2º TURNO	CB	TIAGO RODRIGUES DA SILVA	1088	19:30:00	07:30:00	12:00:00	DRAGÃO 1	785/1º BI	REFORÇO DE GUARNIÇÃO
 2º TURNO	CB	VICTOR QUEIROZ GAMA	1036	20:00:00	08:00:00	12:00:00	PB CENTRAL	787/BBE/2024	REFORÇO DE GUARNIÇÃO
'CONTROLADORA: ST BM WALDIRA
 CMD DE SOCORRO:  TEN BM RODOLPHO</t>
  </si>
  <si>
    <t>ALEXANDRE BARBOSA, CONTATO: (92) 99138-7266, INFORMA ACIDENTE DE MOTOCICLETA, COM UM FERIDO, DO SEXO MASCULINO. SOLICITANTE INFORMA QUE O CONDUTOR DA MOTOCICLETA DERRAPOU NA PISTA, O QUE OCASIONOU A QUEDA EM AREA DE MATA. LOCAL DA OCORRENCIA, KM 22-25 DA AM-010, APOS A LIXEIRA.
GRAPH - RODOVIÁRIA - UR -24 A CMD DO TEN QCOBM RONALDO MUNIZ REALIZOU ATENDIMENTO PARA UMA ACIDENTE DE MOTOCICLETA QUE DERRAPOU NA PISTA CAINDO DENTRO DE ÁREA DE MATA. A VÍTIMA ENCONTRAVA-SE CONSCIENTE, APRESENTAVA DORES NAS REGIÕES DORSAL DE TÓRAX E BRAÇO ESQUERDO. FOI CONDUZIDO ATÉ O HPS 28 DE AGOSTO, DEIXADO AOS CUIDADOS DA DRa. ELAINE COIMBRA, CRM 9648. NOME: ALEXANDRE BARBOSA, 32 ANOS. CONTATO: (92) 99138-7266.
CONTROLADORA: ST BM WALDIRA
 CMD DE SOCORRO: TEN BM RODOLPHO</t>
  </si>
  <si>
    <t>COBRA NO FORRO DE UMA RESIDENCIA NA RUA ANAMBÉ AZUL, ANTIGA RUA MAÇARICO, N° 163, SÃO JOSÉ 2, SOLICITANTE: TAMIRES CASTRO DE SÁ, TELEFONE 99377-4553.
_________________________________________________
 A SOLICIANTE INFORMOU QUE O ANIMAL HAVIA SUMIDO. FOI INFORMA À MESMA QUE SE O ANIMAL RETORNAR OU FOR AVISTADO, QUE FAÇA CONTATO CONOSCO NOVAMENTE.
CONTROLADORA: ST BM WALDIRA
 CMD DE SOCORRO: TEN BM RODOLPHO</t>
  </si>
  <si>
    <t>CORTE DE ANEL:
 PACIENTE: INGRID SOPHIA GARCIA COSTA, 8 ANOS.
GENITORA: IARA MEIRELES GARCIA, RG 2088348-0, 38 ANOS, CPF 001.168.682-30
 CONTATO: 92992333481
 ENDEREÇO: RUA ULISSES GUIMARÃES, 42 - FLORES.
SITUAÇÃO: PACIENTE COLOCOU UM ANEL DE LATÃO NO DEDO MÉDIO ESQUERDO. REALIZADO CORTE DE ALÍVIO COM O CORTA ANEL.
_____________________________________
 ABT -32 A CMD DO ST BM WILSON REALIZOU CORTE DE ANEL. A VÍITMA FOI AO POSTO LEVADA AO POSTO POR MEIOS PRÓPRIOS. O CORTE FOI REALIZADO SEM ALTERAÇÃO. DEDO MÉDIO ESQUERDO. NOME: INGRID SOPHIA GARCIA COSTA, 8 ANOS. RESPONSÁVEL: IARA MEIRELES GARCIA, RG 2088348-0, 38 ANOS, CPF 001.168.682-30,  CONTATO: 92992333481.
CONTROLADORA: ST BM WALDIRA
 CMD DE SOCORRO: TEN BM RODOLPHO</t>
  </si>
  <si>
    <t>LIANE PEREIRA PASSOS, CONTATO: 98139-1186, INFORMA FILHOTES DE ANIMAL DOMESTICO (TIPO GATO), PRESOS EM BURACO ENTRE DOIS MUROS, O QUE DIFICULTA O RESGATE DOS MESMOS POR POPULARES. ENDERECO DA OCORRENCIA: RUA DARCI VARGAS, N° 114 - COMPENSA, PROXIMO AO MERCADINHO 2000.
_______________________________________
 BBE - RODOVIÁRIA - ABT 33 - A CMD DO CB BM  CB DIVAL, REALIZOU DESLOCAMENTO PARA SALVAMENTO DE FILHOTES DE ANIMAL TIPO GATO QUE ESTAVAM ENTRE DOIS MUROS. AO CHEGAR NO LOCAL FOI INFORMADO PELA SOLICITANTE A MESMA REALIZOU A RETIRADA DOS ANIMAIS DO LOCAL, FORAM REALIZADAS ORIENTAÇÕES À SOLICITANTE A SENHORA LIANE PEREIRA PASSOS, CPF: 508.715.102-78, Telefone: 98139-1186
CONTROLADORA: ST BM WALDIRA
 CMD DE SOCORRO: TEN BM RODOLPHO</t>
  </si>
  <si>
    <t>YURI AUGUSTO DA COSTA DE FARIAS, CONTATO: 99449-2805. INFORMA ENXAME DE ABELHAS EM UMA ESCADA, NA ENTRADA DE SUA RESIDENCIA, QUE ESTA OBSTRUINDO A ENTRADA DO MORADOR NA RESIDENCIA, O MESMO INFORMA QUE FOI ATACADO PELO ENXAME. LOCAL DA OCORRENCIA: AV ALECRIM, Nº 140 - JOAO PAULO 2 - JORGE TEIXEIRA, EM FRENTE AO MERCADINHO 3 IRMÃOS, NA LOJA ARAUJO DESCARTAVEIS, CUJA AREA RESIDENCIAL ENCONTRA-SE NOS AUTOS DO ESTABELECIMENTO COMERCIAL.  CEP: 69088-600
 ____________________________________________
 1º BI - CIS G. CIRCULAR ABT - 27 A CMD DO ST BM ALEX REALIZOU DESLOCAMENTO PARA CONTROLE DE INSETOS QUE SE ALOJARAM NA PORTA DA ENTRADA DA RESIDÊNCIA DO SOLICITANTE. AO CHEGAR NO LOCAL OS INSETOS JÁ HAVIA MIGRADO PARA OUTRO LOCAL. FEITAS ORIENTAÇÕES AO SOLICITANTE VIATURA DEIXOU O LOCAL EM SEGURANÇA. SOLICITANTE: YURI AUGUSTO DA COSTA DE FARIAS, CONTATO: 99449-2805.
CONTROLADORA: ST BM WALDIRA
 CMD DE SOCORRO: TEN BM RODOLPHO</t>
  </si>
  <si>
    <t xml:space="preserve">YURI MENDES, CONTATO: 99120-8312, CPF: 001.577.152-05, INFORMA TAMANDUA EM TETO DE FABRICA (ALTURA ESTIMADA 7M) -  BRIDGE INDUSTRIA DE PRODUTOS PLASTICOS DA AMAZONIA LTDA - LOCALIZADA NA AV DOS OITIS, 4467 - GILBERTO MESTRINHO. CEP: 69006-240
 ____________________________________________
'1º BI - ZUMBI - A CMD DO ST BM MALCHER REALIZOU RESGATE DE UM ANIMAL TIPO TAMANDUÁ BANDEIRA QUE ESTAVA NA COBERTURA DE UMA EMPRESA A APROXIMADO 8 METROS. O ANIMAL FOI RESGATADO E DEIXADO NA RESERVA SAUIM CASTANHEIRA, SENHOR DÚLIO SÁ, VIGILANTE AMBIENTAL.
CONTROLADORA: ST BM WALDIRA
 CMD DE SOCORRO: TEN BM RODOLPHO
</t>
  </si>
  <si>
    <t>RESGATE DE ANIMAL TIPO COBRA JIBOIA DE MAIS DE 2 METROS NA ÁREA DE LAZER DO CONDOMINIO RESIDENCIAL VIVENDA DAS MARINAS, AVENIDA SOCRATES BOMFIM, N° 883, PONTA NEGRA, SOLICITANTE DEVIDSON DO NASCIMENTO (VIGILANTE DO LOCAL) TELEFONE 92986293751.
_____________________________________
'BBE - RODOVIÁRIA - ABT 33 - A CMD DO CB BM  CB DIVAL, REALIZOU DESLOCAMENTO PARA CAPTURA DE ANIMAL DO TIPO COBRA JIBOIA QUE ESTAVA NA ÁREA DE LAZER DO CONDOMÍNIO VIVENDA DAS MARINAS. O ANIMAL FOI CAPTIURA E DEVOLVIDO A UMA HABITAT NATURAL. SOLICITANTE:  DAVIDSON DO NASCIMENTO (VIGILANTE DO LOCAL), CPF: 001.857.212-06, TELEFONE: 92 98629-375
CONTROLADORA: ST BM WALDIRA
 CMD DE SOCORRO: TEN BM RODOLPHO</t>
  </si>
  <si>
    <t>ARVORE TIPO ABACATEIRO ESTÁ TOMBANDO PARA CIMA DE UMA RESIDENCIA NA RUA IRAQUE, N 204, ATUAL VIOLETA BAIMA, GILBERTO MESTRINHO, EM FRENTE A DISTRIBUIDORA DO ERALDO. SOLICITANT:E ALCENIR FERREIRA PONTES, TELEFONE 99613-3872.
_______________________
CONTROLADORA: ST BM WALDIRA
 CMD DE SOCORRO: TEN BM RODOLPHO</t>
  </si>
  <si>
    <t>Bruno Caldas Bomfim da Silva</t>
  </si>
  <si>
    <t xml:space="preserve">SERVIÇO DO DIA 10/12/2024 - 2º TURNO
GRAPH, POSTO JAGUAR, UR 26 - PREVENÇÃO -  VIATURA A COMANDO DO TEN QCOBM JANETE, PREVENÇÃO EM EVENTOS. ORDEM DE OPERAÇÕES N.1062/GRAPH/CBC/2024. EVENTO: O MUNDO ENCANTADO DO NATAL 2024. DETERMINAÇÃO: SR.. CEL QOBM - CMT GERAL DO CBMAM. PREVENÇÃO E ATENDIMENTO EM CASOS DE URGÊNCIA E EMERGÊNCIA. REFERÊNCIA: PLANO DE OPERAÇÃO Nº279-CBC/2024 E OFÍCIO CIRCULAR Nº065/2024-GS/SEC.  DATA: DO DIA 03 A 10 DE DEZEMBRO DE 2024. HORÁRIO: DAS 17H00 ÀS 22H00. GUATEMALA DA UR-25 A COMANDO DA TEN  QCOBM JANETE, INFORMOU QUE A PREVENÇÃO NESTE ULTIMO DIA FOI SEM ALTERAÇÃO.
 CONTROLADOR: ST QPBM BOMFIM 
 COMANDANTE SOCORRO: TEN QOABM  HENCHEN
</t>
  </si>
  <si>
    <t>ACIDENTE DE TRÂNSITO CARRO X MOTO ( 2 VÍTIMAS ) NA RUA OITO ESQUINA CO AV. K - ALVORADA 2 EM FRENTE A CLÍNICA UP. SOLICITANTE: ODAIR JOSÉ 99130 - 8289.
__________________________________________
'GRAPH - RODOVIÁRIA - UR -24 A CMD DO TEN QCOBM RONALDO MUNIZ REALIZOU DESLOCAMENTO PARA ACIDENTE DE TRÂNSITO ENTRE CARRO E MOTOCICLETA. FOI REALIZADO ATENDIMENTO PARA A VÍTIMA DA MOTOCICLETA A ADOLECENTE IRÍS CRISTINA MAIA, 14 ANOS, A MESMA APRESENTAVA LEVES ESCORIAÇÕES PELO CORPO, FOI CONDUZIDA AO PRONTO SOCORRO INFANTIL DA ZONA LESTE.RESPONSÁVEL: NAIARA MAIA ( MÃE). NÃO FORAM COLETADO DADOS DOS VEÍCULOS OCORRÊNCIA FOI SOLICITADA VIA 193. O PAI DA VÍTIMA ESTAVA COM A ADOLECENTE, PORÉM FOI ATENDIDO PELO SAMU.
'CONTROLADORA: ST BM WALDIRA
 CMD DE SOCORRO:  TEN BM RODOLPHO</t>
  </si>
  <si>
    <t>CRIANÇA DE PRÓPRIA ALTURA NO CALÇADÃO DA PONTA NEGRA. PACIENTE: ARON ITA MENDONÇA, 4 ANOS. END.: RUA 2 , ALFREDO NASCIEMNTO, CIDADE NOVA. ACOMPANHANTE: MARIA MENDONÇA (MÃE). CELULAR: 92 993597658.
___________________________________________
  GRAPH - PONTA NEGRA - UR - 25 A CMD DA TEN QCOBM ROSA CRISTINA, REALIZOU ATENDIMENTO PARA VÍTIMA DE QUEDA DA PRÓPRIA ALTURA NO CALÇADÃO DA PONTA NEGRA. A VÍTIMA ERA UMA CRIANÇA QUE APRESENTOU SANGRAMENTO EM REGIÃO FRONTAL APÓS QUEDA, SEM SINAIS DE FRATURAS E/ OU OUTRAS LESÕES GRAVES.  VÍTIMA: ARONITA MENDONÇA, 4 ANOS.  ACOMPANHANTE: MARIA MENDONÇA (MÃE). CELULAR: 92 993597658. NÃO HOUVE NECESSIDADE DE CONDUZIR A UM SPA.
'CONTROLADORA: ST BM WALDIRA
 CMD DE SOCORRO:  TEN BM RODOLPHO</t>
  </si>
  <si>
    <t>ACIDENTE DE TRÂNSITO - AV. COSME FERREIRA PRÓXIMO AO LANCHE NUNES - ALEIXO.
______________________________________
'  GRAPH - ZUMBI - UR - 27 A CMD DA TEN QCOBM RENATA NARDES REALIZOU DESLOCAMENTO PARA ACIDENTE DE TRÂNSITO, PORÉM AO CHEGAR NO LOCAL O SAMU JÁ ESTAVA ATENDENDO A VÍTIMA. NOME: LEANDRO DE NAZARÉ CORRÊA. OCORRÊNCIA FOI ACIONADA PELO TC BM MONTEIRO.
'CONTROLADORA: ST BM WALDIRA
 CMD DE SOCORRO:  TEN BM RODOLPHO</t>
  </si>
  <si>
    <t>INCÊNDIO EM BOX DENTRO FEIRA DO SANTO ANTÔNIO - AO LADO DA CAMARA MUNICIPAL- SANTO ANTONIO . SOLICITANTE: EDSON LIBÓRIO NOGUEIRA 99180 - 5265.
________________________________________________
'ABT-33/ ABT-34 E AR-50 A COMANDO DO VELOZ, TENENTE RODOLPHO, REALIZARAM EXTINÇÃO EM INCÊNDIO NA FEIRA MUNICIPAL DO SANTO ANTÔNIO, O INCÊNDIO COMEÇOU EM UM DOS BOX DA FEIRA E SE ESPALHOU CERCA DE 20 BOX DENTRO DA FEIRA. HOUVE PERCA TOTAL DOS EQUIPAMENTOS DENTRO DOS ESTABELECIMENTOS. AS PRIMEIRAS VTR A CHEGAREM NO LOCAL FORAM AS ABT - 33 E UR-24. FORAM UTILIZADOS CERCA DE 20 MIL LITROS DE H2O E 200 LITROS DE LGE E 9 CARGAS DE AR RESPIRÁVEL.  O LOCAL FOI DEIXADO AOS CUIDADOS DA PMAM, VTR 7402 DA 5 CICOM,  SARGENTO MARCOS CARVALHO  E CAPITÃO BIDÁ  E SGT A. CASSIO VTR CPA OESTE  25 - 7401. A UR- 26 A CMD DA TENENTE QCOBM ÉRICA REALIZOU DOIS ATENDIMENTOS ATENDIMENTO PRÉ - HOSPITALAR. 1º ATENDIMENTO: NOME RAYANE QUE APRESENTOU DISPNEIA DEVIDO INALAÇÃO DE FUMAÇA, FOI CONDUZIDA AO SPA SÃO RAIMUNDO. 2º ATENDIMENTO: NOME  SRA RAMAIANE CASTRO DA SILVA. CPF 011.313.952-71, A MESMA APRESENTOU DISPNEIA DEVIDO TER INALADO FUMAÇA,  FOI CONDUZIDA AO SPA SÃO RAIMUNDO. AMBAS DEIXADAS AOS CUIDADOS DO DR. ELTON MORAIS CRM 11080. ESTIVERAM TAMBÉM NO LOCAL AS VIATURAS -UR-24/UR-25/UR-26/AR-48 E O COMANDANTE DO CBC, CEL MENEZES. O LOCAL FOI DEIXADO EM SEGURANÇA. A OCORRÊNCIA FOI SOLICITADA VIA 193.
'CONTROLADORA: ST BM WALDIRA
 CMD DE SOCORRO:  TEN BM RODOLPHO</t>
  </si>
  <si>
    <t>INCÊNDIO EM BOX DENTRO DA  FEIRA MUNICIPAL DE MANAUS.
___________________________________________
 ABT-33/ ABT-34 E AR-50 A COMANDO DO VELOZ, TENENTE RODOLPHO, REALIZARAM EXTINÇÃO EM INCÊNDIO NA FEIRA MUNICIPAL DO SANTO ANTÔNIO, O INCÊNDIO COMEÇOU EM UM DOS BOX DA FEIRA E SE ESPALHOU CERCA DE 20 BOX DENTRO DA FEIRA. HOUVE PERCA TOTAL DOS EQUIPAMENTOS DENTRO DOS ESTABELECIMENTOS. AS PRIMEIRAS VTR A CHEGAREM NO LOCAL FORAM AS ABT - 33 E UR-24. FORAM UTILIZADOS CERCA DE 20 MIL LITROS DE H2O E 200 LITROS DE LGE E 9 CARGAS DE AR RESPIRÁVEL.  O LOCAL FOI DEIXADO AOS CUIDADOS DA PMAM, VTR 7402 DA 5 CICOM,  SARGENTO MARCOS CARVALHO  E CAPITÃO BIDÁ  E SGT A. CASSIO VTR CPA OESTE  25 - 7401. A UR- 26 A CMD DA TENENTE QCOBM ÉRICA REALIZOU DOIS ATENDIMENTOS ATENDIMENTO PRÉ - HOSPITALAR. 1º ATENDIMENTO: NOME RAYANE QUE APRESENTOU DISPNEIA DEVIDO INALAÇÃO DE FUMAÇA, FOI CONDUZIDA AO SPA SÃO RAIMUNDO. 2º ATENDIMENTO: NOME  SRA RAMAIANE CASTRO DA SILVA. CPF 011.313.952-71, A MESMA APRESENTOU DISPNEIA DEVIDO TER INALADO FUMAÇA,  FOI CONDUZIDA AO SPA SÃO RAIMUNDO. AMBAS DEIXADAS AOS CUIDADOS DO DR. ELTON MORAIS CRM 11080. ESTIVERAM TAMBÉM NO LOCAL AS VIATURAS -UR-24/UR-25/UR-26/AR-48 E O COMANDANTE DO CBC, CEL MENEZES. O LOCAL FOI DEIXADO EM SEGURANÇA. NÃO FOI IDENTIFICADO NENHUM RESPONSÁVEL PELA FEIRA, E NEM A CAUSA DO INCÊNDIO.  A OCORRÊNCIA FOI SOLICITADA VIA 193.
OBS: ESTÁ OCORRÊNCIA FOI REGISTRADA DUAS VEZES, POR QUE A DE NÙMERO 2024120323461997015 NÃO ESTAVA SALVANDO AS INFORMAÇÕES. PONDENDO CONFIRMAR OS HORÁRIOS NELA.
'CONTROLADORA: ST BM WALDIRA
 CMD DE SOCORRO:  TEN BM RODOLPHO</t>
  </si>
  <si>
    <t>QUEDA DE MOTO - VÍTIMA (MASC) CONDUTOR
 AV BEIJA FLOR, TARUMÃ
 PRÓXIMO AO KICALDO 
JORDAM XIMENES - 982113328
XXXXXXXXXXXXXXXXXXXXXXXXXXXXXXXXXXXXXXXXXXXXXXXXXXXXXXXXXXXXXXXXXXXXXXXXXXXXXXXXXXXXXXXXXXXXXXXXXXXXXXXXXXXXXXXXXXXXXX
 GRAPH - RODOVIÁRIA - UR 24 - À COMANDO DO TEN BM PEDRO SANTOS, REALIZOU DESLOCAMENTO PARA ATENDER UMA VÍTIMA DE ACIDENTE DE TRÂNSITO, COLISÃO CARRO X MOTO - VÍTIMA NÃO FOI LOCALIZADA, POPULARES INFORMARAM QUE A VTR DO SAMU CONDUZIU A VÍTIMA. 
VELOZ - TEN BM R. PEREIRA
 DESPACHANTE - ST BM BOMFIM</t>
  </si>
  <si>
    <t xml:space="preserve">SEG NOS POSTOS DO CBMAM
 SERVIÇO DO DIA 04.12.2024  -  1º TURNO
CB	ROBERLY DA SILVA PICANÇO	1075	08:00:00	20:00:00	1 2:00:00	FLUVIAL	177/PELFLUVIAL	REFORÇO DE GUARNIÇÃO
 SGT	MARCELIA ANDRADE OLIVEIRA	632	08:00:00	20:00:00	12:00:00	BIFMA	323/BIFMA	REFORÇO DE GUARNIÇÃO
 CB	ADRYANE FRANCO DA SILVA	1004	07:30:00	19:30:00	12:00:00	SCI-EG	700/SCI-EG	REFORÇO DE GUARNIÇÃO
 CB	WALTER DA SILVA ARAÚJO FILHO	1227	07:30:00	19:30:00	12:00:00	SCI-EG	700/SCI-EG	REFORÇO DE GUARNIÇÃO
 CB	ANDRÉ LUIZ MARTINS DA SILVA	1269	07:30:00	19:30:00	12:00:00	SCI-EG	700/SCI-EG	REFORÇO DE GUARNIÇÃO
 CB	JOELMAR PASSOS DE FARIA	1033	08:00:00	14:00:00	06:00:00	COBOM	249/COBOM	REFORÇO DE GUARNIÇÃO
 CB	FRANCISCO RONEI CISNE MARQUES	1005	08:00:00	20:00:00	12:00:00	CENTRAL	786/BBE	CONDUTOR ABT 34
 TEM	 WAGNER SILVA DOS SANTOS	520	14:00:00	17:00:00	04:00:00	DAT	 0126/DAT	VISTORIA EM TÉCNICA 
ST	JOSE PAULO PEREIRA PARA	626	14:00:00	17:00:00	04:00:00	DAT	 0126/DAT	VISTORIA EM TÉCNICA 
ST	BIANCA DE OLIVEIRA LIMA	629	14:00:00	17:00:00	04:00:00	DAT	0126/DAT	VISTORIA EM TÉCNICA 
SGT	ALAN LIMA FIGUEIREDO	745	14:00:00	17:00:00	04:00:00	DAT	0126/DAT	VISTORIA EM TÉCNICA 
CB	PAULO ROBERTO DE SOUZA LOPES	1051	14:00:00	17:00:00	04:00:00	DAT	0126/DAT	VISTORIA EM TÉCNICA 
CB	JEAN FONSECA DOS SANTOS	1155	14:00:00	17:00:00	04:00:00	DAT	0126/DAT	VISTORIA EM TÉCNICA 
CB	NICOLAS CAINA FIGUEREDO SILVA 	1174	14:00:00	17:00:00	04:00:00	GABINETE /QCG	238/GABINETE /QCG	CONTROLE DE GABINETE E CONDUCAO DE VIATURA
 CB	WARLLISON GOMES DE SOUSA 	1112	14:00:00	17:00:00	04:00:00	GABINETE /QCG	238/GABINETE /QCG	CONTROLE DE GABINETE E CONDUCAO DE VIATURA
 SGT 	CARLA REGINA PINHEIRO DE SOUZA 	1647	14:00:00	17:00:00	04:00:00	GABINETE /QCG	236/GABINETE /QCG	CONDUCAO DE VIATURA 
CONTROLADOR - ST QPBM BOMFIM
 COMANDANTE DE SOCORRO - TEN QOABM R. PEREIRA
-------------------------------------------------------------------------
 SERVIÇO DO DIA 04/12/2024 - 2º TURNO
ST	LUIZ CARLOS CARDOSO RUAS	588	19:30:00	07:30:00	12:00:00	PB DRAGÃO2	783 /1º BI-2024. BI	REFORÇO DE GUARNIÇÃO
 SGT	RAINEY DA SILVA ROCHA	1556	19:30:00	07:30:00	12:00:00	SCI	0701/SCI/2024	REFORÇO DE GUARNIÇÃO
 TEN	MIZAEL PEREIERA DE SOUZA	688	19:30:00	07:30:00	12:00:00	SCI	701/SCI/2024	REFORÇO DE GUARNIÇÃO
 CB	CARLOS ALBERTO DE ANDRADE	1078	19:30:00	07:30:00	1 2:00:00	SCI	701/SCI/2024	REFORÇO DE GUARNIÇÃO
 CB	ALUIZIO PIMENTEL DA SILVA	1188	20:00:00	08:00:00	12:00:00	CENTRAL	786/BBE/2024	CONDUTOR ABT 34
 SGT	GERALDO DE SOUZA VITAL JUNIOR	761	19:00:00	07:00:00	12:00:00	COBOM	251/COBOM/2024	REFORÇO DE GUARNIÇÃO
 CB	VALDER LUIS ALEIXO MAQUINÉ	1156	14:00:00	20:00:00	0 6:00:00	CSM	179/CSM/2024	CONDUTOR AR 47
 CB	RAFAEL MACIEL DIS SANTOS	1070	20:00:00	08:00:00	12:00:00	FLORESTAL	323/FLORESTAL/23	REFORÇO DE GUARNIÇÃO
 CB	WALLAX SOUZA LEITE	1111	20:00:00	08:00:00	12:00:00	CSM/QCG	178/CSM/23	GARAGEIRO/CADÃ
CONTROLADOR: ST QPBM VELASCO
 COMANDANTE SOCORRO: TEN QOABM R. PEREIRA
</t>
  </si>
  <si>
    <t>DETERMINAÇÃO DE HEROI
 UR 26 - TEN BM PATRICIA
 LOCAL TEATRO AMAZONAS
XXXXXXXXXXXXXXXXXXXXXXXXXXXXXXXXXXXXXXXXXXXXXXXXXXXXXXXXXXXXXXXXXXXXXXXXXXXXXXXXXXXXXXXXXXX
POR DETEMINAÇÃO DE COMANDANTE GERAL, CEL QOBM MUNIZ, PB ESPECIAL, GRAPH - VIATURA UR 26 - À COMANDO DO TEN BM PATRICIA VIEIRA, REALIZARAM DESLOCAMENTO PARA CUMPRIR PREVENÇÃO EM VELÓRIO DA DESEMBARGADORA MARINILDES DE MENDONÇA LIMA. ENCTROU EM CONTATO COM CENTRO DE OPERAÇÕES, TEN QCOBM PATRICIA, INFORMANDO TERMINO DE PREVENÇÃO S/A.
CMD SOCORRO TEN BM R. PEREIRA
 DESPACHANTE ST BM BOMFIM</t>
  </si>
  <si>
    <t>GRAPH - PONTA NEGRAA - UR 25 - À COMANDO DO TEN BM DIRCEU NOGUEIRA, REALIZOU DESLOCAMENTO PARA CUMPRIR PREVENÇÃO EM TREINAMENTO NO CURSO DE FORMAÇÃO DE SOLDADO BOMBEIRO NA FUCAPI, PREVENÇÃO REALIZADA SEM ALTERAÇÃO.
CMD SOCORRO TEN BM R. PEREIRA
 DESPACHANTE ST BM BOMFIM</t>
  </si>
  <si>
    <t>GRAPH - ZUMBI - UR 27 - À COMANDO DO TEN BM JEFFERSON CARLOS, REALIZOU DESLOCAMENTO PARA PREVENÇÃO EM TREINAMENTO NO CURSO DE FORMAÇÃO DE OFICIAIS BOMBEIRO NO COMANDO GERAL, SEGUNDO O TEN BM TRINDADE (CEL. 991388050) POR DETERMINAÇÃO DO TC BM FALCÃO.  PREVENÇÃO REALIZADA SEM ALTERAÇÃO.
CMD DE SOCORRO  -  TEN BM R. PEREIRA
 DESPACHANTE - ST BM BOMFIM</t>
  </si>
  <si>
    <t xml:space="preserve">QCG - CSM - AR 47 - À CMD DO CB BM MAQUINÉ E O MECÂNICO CIVIL JAMERSON DESLOCOU PARA O PB DE ITACOATIARA PARA PARA REALIZAR MANUTENÇÃO NAS VTR ATA 01 E ATA 02, OCORRÊNCIA EM ANDAMENTO..
CMD SOCORRO - TEN BM R. PEREIRA
 DESPACHANTE - ST BM BOMFIM
---------------------------------------------------
SERVIÇO DO DIA 04/12/2024 - 2º TURNO
QCG - CSM - AR 47 - VIATURA A COMANDO DO CB BM MAQUINÉ E O MECÂNICO CIVIL JAMERSON DESLOCOU PARA O PB DE ITACOATIARA PARA REALIZAR MANUTENÇÃO NAS VTR ATA 01 E AT 02. RETORNOU POR VOLTA DAS 20H00 COM A MISSÃO CUMPRIDA. SERVIÇO SEM ALTERAÇÃO.
CONTROLADOR: ST QPBM VELASCO
 COMANDANTE SOCORRO: TEN QOABM R. PEREIRA
</t>
  </si>
  <si>
    <t>1º BI - CIS GRANDE - ABT 27 -  À CMD DO CB BM MARLIO - REALIZAOU DESLOCAMENTO PARA CAPTURA DE ANIMAL SILVESTRE SERPENTE ESPÉCIE JIBÓIA DE APROXIMADAMENTE 2,50 m, ESTAVA AO LADO DA CASA DE MADEIRA,ANIMAL FOI CAPTURADO E SOLTO EM SEU HABITAT NATURAL, SOLICITANTE KAMILABARBOSA DOS SANTOS, ID 20ANOS, CPF 00015523250, CEL. 9995042073 - 982633600.
CMD SOCORRO - TEN BM R PEREIRA
 DESPACHANTE  ST BM BOMFIM</t>
  </si>
  <si>
    <t>QCG - CBC - CORTE DE ÁRVORE - AR 42 - À CMD DO CB BM CARLOS LOPES - REALIZOU DESLOCAMENTO PARA CORTE TOTAL  DE ÁRVORE DA ESPÉCIE MANGUEIRA, SERVIÇO REALIZADO SEM ALTERAÇÃO, SOLICITANTE  MADALENA PAES CAVALCANTE - CEL. 99122 2466.
CMD DE SOCORRO - TEN BM R. PEREIRA
 DESPACHANTE - ST BM BOMFIM</t>
  </si>
  <si>
    <t>QCG - CMD DE SOCORRO - AR 55 - TEN BM R. PEREIRA -  DETERMINOU ABERTURA DE OCORRÊNCIA ADMINISTRATIVA PARA INFORMAR QUE NÃO HÁ MILITAR NA FUNÇÃO DE CARDAM (GARAGEIRO), QUE HAVERÁ SOMENTE, UM MILITAR NA ESCALA APARTIR DAS 20 HS .
CMD DE SOCORRO - TEN BM R. PEREIRA
 DESPACHANTE - ST BM BOMFIM</t>
  </si>
  <si>
    <t>ÁRVORE EMBAUBEIRA TOMBADA  EM CIMA DO MURO
 RUA PRAIA DE ICARAÍ, 381 - COMUNIDADE PQ SOLIMÕES - TARUMÃ
 TAÍS AZEVEDO - 995324002
 ____________________________________
 BBE ¿ RODOVIÁRIA ¿ ABT ¿ 32 A COMANDO DO CB BM S. RODRIGUES, REALIZOU VISTORIA EM ÁRVORE DO TIPO EMBAUBEIRA, FOI CONSTATADO QUE A ÁRVORE NÃO APRESENTA RISCO DE QUEDA. FORAM REALIZADAS ORIENTAÇÕES À SOLICITANTE SENHORA TAÍS AZEVEDO, 99532-4002.
CONTROLADOR: ST BM WALDIRA
 CMD DE SOCORRO:  TEN BM GOMES</t>
  </si>
  <si>
    <t>BBE - RODOVIÁRIA - ABT 32 - À CMD DO CB BM RENNAN, REALIZOU DESLOCAMENTO PARA CONTROLE DE INSETO ESPÉCIE ABELHA, EM ÁREA EXTERNA DO 2º PAVIMENTO DA RESIDÊNCIA, FOI UTILIZADO MAÇARICO NO COMBATE,  CONTROLE REALIZADO COM SUCESSO, SOLICITANTE CARLENE DE FREITAS MONTANHO - CPF: 02683842236 -  TEL: 984574809
CMD SOCORRO - TEN BM R. PEREIRA
 DESPACHANTE - ST BM BOMFIM</t>
  </si>
  <si>
    <t>CASA DE CABA 
LOCALIZADA NA CALHA DO PORTAO DA RESIDENCIA 
SOLICITANTE: ARLISSON RODRIGO SILVA DA SILVA 
RUA SANTA LUIZA CASA 17 JORGE TEIXEIRA 
TEL: 92 8555-7792</t>
  </si>
  <si>
    <t>ARVORE PARA VISTORIA
 TIPO ABACATEIRO ALTO COM COMPROMETIMENTO DO CAULE SEGUNDO A SOLICITANTE    
RUA JORGE TADEU 485 JORGE TEIXEIRA 4 ETAPA  PROX COLEGIO VASCO VASQUES 
 SOLICITANTE: HELDA MARA VASCONCELOS DA COSTA 
TEL:92995271436</t>
  </si>
  <si>
    <t>VISTORIA EM ARVORE TIPO EMBUABEIRA 
TOMBADA ENCIMA DO MURO DA RESIDENCIA 
RUA PROFESSORA CLAVELINA MONTENEGRO 13 NUCLEO 21 QD 401 CIDADE NOVA 5 NOVO ALEIXO 
SOLICITANTE: CLADEUTE NUNES DA COSTA 
TEL: 92994273357</t>
  </si>
  <si>
    <t>ARTEFATO EXPLOSIVO
QCG/CBC - VIATURA AR-55, COMAND DE SOCORRO: TEN QOABM R. PEREIRA. PB ESPECIAL - GRAPH, VIATURA UR-24, A COMANDO DO TEN QCOBM PEDRO SANTOS, REALIZARAM DESLOCAMENTO PARA OCORRÊNCIA DE APOIO A PAMA. UM OBJETO FOI IDENTIFICADO POR TRANSEUNTES NA AV JOSE MOACIR TAGERBA BAIRRO PLANALTO , POSSIVELMENTE ARTEFATO EXPLOSIVO ,EQUIPE MARTE (PMAM) FOI ACIONADA PARA O LOGRADOURO E EQUIPE DA UR 24 TBM FOI ACIONADA COMO APOIO A OCORRÊNCIA. ENTROU EM CONTATO COM CENTRO OPERAÇÕES, TEN QCOBM PEDRO SANTOS INFORMANDO QUE NÃO HOUVE ATUAÇÃO POR PARTE DO CBMAM, UMA VEZ QUE DESARME DO OBJETO EXPLOVIVO FORA REALIZADO SEM ALTERAÇÃO. NO LOCAL, VIATURA PMAM MARTE EOD 02, A COMANDO DO CAPITÃO LUCAS PADILHA, ST ELIANER MAGALHÃES, SGT EDNALDO SOUZA, CB IVANIR E FAROL CB RUMMENIGGER. S/A.
CMD DE SOS: TE3N QOABM R. PEREIRA
 CONTROLADOR: ST QPBM BOMFIM</t>
  </si>
  <si>
    <t>SERVIÇO DO DIA 04/12/2024 - 2º TURNO
GRAPH, POSTO DO ZUMBI, UR-27 VIATURA A COMANDO DO TEN JEFFERSON CARLOS REALIZOU ATENDIMENTO PRÉ-HOSPITAR E TRANSPORTE ATÉ O PRONTO SOCORRO EM UMA VÍTIMA DE ASSALTO APÓS A MESMA PROCURAR AJUDA NO PB ZUMBI. VÍTIMA DE ASSALTO COMPARECEU AO PB DRAGÃO 2 POR VOLTA DAS 20H05, QUEIXANDO DE FERIMENTO POR ARMA BRANCA EM MÃO ESQUERDA , REALIZADO CURATIVO COMPRESSIVO E ENCAMINHADO AO HOSPITAL PLANTÃO ARAÚJO. VÍTIMA: INGRID BARROSO ANDRÉ. D/N 21/09/95. ACOMPANHANTE E MÃE: ROSIMARY GOMES BARROSO. RUA DR. LUISA, Nº 77, ZUMBI. CONTATO: 99225-9964. AOS CUIDADOS DO DR - WINTON -CRM ¿ 2337. SINAIS VITAIS. PA-12X80. FC 85. SAT 98%. OCORRÊNCIA GERADA VIA RÁDIO HT APÓS VÍTIMA PROCURAR AJUDA NO PB CITADO. 
CONTROLADOR: ST QPBM VELASCO
 COMANDANTE SOCORRO: TEN QOABM R. PEREIRA</t>
  </si>
  <si>
    <t>SERVIÇO DO DIA 04/12/2024 - 2º TURNO
GRAPH, POSTO DO ZUMBI, UR-27. VIATURA A COMANDO DO TEN JEFFERSON CARLOS DESLOCOU ATÉ O HOSPITAL JOÃO LÚCIO PARA REALIZAR CORTE DE ANEL, SETOR POLITRAUMA, SOLICITANTE: ENFERMEIRA KAREM. CONTATO: 99150-6262. PACIENTE: VANDA BENERVAR DE CARVALHO. IDADE 61 ANOS. TRAUMA EM 3 QUERODATIO DA MÃO DIREITA, ANEL DE AÇO, REALIZADO RETIRADA COM SUCESSO. SERVIÇO SEM ALTERAÇÃO. 
CONTROLADOR: ST QPBM VELASCO
 COMANDANTE SOCORRO: TEN QOABM R. PEREIRA</t>
  </si>
  <si>
    <t xml:space="preserve">SERVIÇO DO DIA 04/12/2024 - 2º TURNO
GRAPH, POSTO CENTRAL, UR-26. VIATURA A COMANDO DA TEN PATRÍCIA VIEIRA DESLOCOU PARA O LOCAL. PRÓXIMO AO CAMPO DO PENAROL. NATUREZA DA OCORRÊNCIA: COLISÃO DE MOTO (TRAUMA ADULTO). . ACIDENTE DE TRÂNSITO, MOTOQUEIRO BATEU NO MEIO FIO. SOLICITANTE: SGT BM FERNANDES JÚNIOR. CONTATO:  99192-9323. A GUARNIÇÃO AO CHEGAR AO LOCAL JÁ HAVIA UMA VIATURA DO SAMU. SERVIÇO SEM ALTERAÇÃO. OCORRÊNCIA REGISTRADA VIA 193.
CONTROLADOR: ST QPBM VELASCO
 COMANDANTE SOCORRO: TEN QOABM R. PEREIRA
</t>
  </si>
  <si>
    <t xml:space="preserve">SERVIÇO DO DIA 04/12/2024 - 2º TURNO
GRAPH, POSTO DO ZUMBI, UR-27. VIATURA A COMANDO DO TEN CIRO CARLOS DESLOCOU ATÉ O LOCAL DA PREVENÇÃO. ORDEM DE OPERAÇÕES Nº 1064/GRAPH/CBC/2024. EVENTO: CURSO DE FORMAÇÃO DE SOLDADO DO CBMAM. DETERMINAÇÃO: CMT DO CBC/DIRETOR DA DFPE. MISSÃO: PREVENIR E ATENDER CASOS DE URGÊNCIA/EMERGÊNCIA E REALIZAR RESGATE. REFERÊNCIA: MEMO N°218/2024-ABMAM/CBMAM. DATA: 05, 06, 07 E 09/12/2024. HORÁRIO: 07H00 ATÉ O NECESSÁRIO. OCORRÊNCIA EM ANDAMENTO... 
B.O  00323641/2024
CONTROLADOR: ST QPBM VELASCO
 COMANDANTE SOCORRO: TEN QOABM R. PEREIRA
----------------------------------------------------------------
SV 05/12/23 - 2º TURNO - SEM ALTERAÇÃO  
B.O  00323641/2024
CMD DE SOCORRO TEN BM GOMES
 DESPACHANTE ST BM BOMFIM
---------------------------------------------
SERVIÇO DO DIA 06/12/2024 - 1º TURNO
SEM ALTERAÇÃO  
B.O  00323641/2024
CONTROLADOR: ST QPBM VELASCO
 COMANDANTE SOCORRO: TEN QOABM EVANDERSON
</t>
  </si>
  <si>
    <t xml:space="preserve">SERVIÇO DO DIA 08/12/23
OCORRÊNCIA ENCERRADA DEVIDO AMANHÃO NÃO HAVERÁ INSTRUÇÃO COM OS ALUNO.
CONTROLADOR: ST QPBM WALDIRA
 COMANDANTE SOCORRO: TEN BM ELIZÂNGELA PINHO
</t>
  </si>
  <si>
    <t xml:space="preserve">SEG DOS POSTOS:  
1º TURNO
 CB	EDIVALDO	1124	07:30:00	19:30:00	12:00:00	POSTO ZUNBI	786/1° BI/2024	REFORÇO DE GUARNIÇÃO
 CB	PATRICK	1056	08:00:00	20:00:00	12:00:00	BIFMA	324/BIFMA/2024	CONDUTOR-ABT-30
 ST	REINALDO CARVALHO DE SOUZA	610	07:30:00	19:30:00	12:00:00	SCI	702/SCI/2024	REFORÇO DE GUARNIÇÃO
 CB	MARCOS PAULO SANTOS MARQUES	1121	07:30:00	19:30:00	1 2:00:00	SCI	702/SCI/2024	REFORÇO DE GUARNIÇÃO
 CB	ANTONI CANDIDO DA SILVA	1240	07:30:00	19:30:00	12:00:00	SCI	702/SCI/2024	REFORÇO DE GUARNIÇÃO
 CB	DARLUCIO AZEVEDO MARINHO	1222	07:30:00	19:30:00	12:00:00	CIS G. CIRCULAR	786/1° BI/2024	REFORÇO DE GUARNIÇÃO
 CB	CASSIANO DE SOUZA RODRIGUES DE SOUZA FILHO	1082	07:30:00	19:30:00	12:00:00	POSTO ZUMBI	786/1° BI/2024	REFORÇO DE GUARNIÇÃO
 CB	JOÃO FARIAS AZEVEDO JUNIOR	1208	08:00:00	20:00:00	12:00:00	PB JORDÃO	178/BBE-FLUVIAL/2024	REFORÇO DE GUARNIÇÃO
 CB	JOSÉ RONALDO LIMA DOS SANTOS	1201	07:30:00	19:30:00	12:00:00	DRAGÃO 2	786/IBI/2024	CONDUTOR ABT-31
 TEM	WAGNER DA SILVA DOS SANTOS	520	14:00:00	17:00:00	03:00:00	DAT	126/DAT/2024	VISTORIA
 CB	PAULO ROBERTO DE SOUZA LOPES	1051	14:00:00	17:00:00	03:00:00	DAT	126/DAT/2024	VISTORIA
 CB	GREICY DOS SANTOS LIMA	1062	08:00:00	20:00:00	12:00:00	POSTO CENTRAL	789/BBE/2024	CONDUTOR ATA-01
 SGT	CARLA PINHEIRO	1647	14:00:00	17:00:00	03:00:00	GABINETE DO CBMAM	0239/GABINETE/2024	CONDUÇÃO DE VTRs
 CB	CAINÃ	1174	14:00:00	17:00:00	03:00:00	GABINETE DO CBMAM	0239/GABINETE/2024	CONDUÇÃO DE VTRs
 CB	WARLISSON	1112	14:00:00	18:00:00	04:00:00	GABINETE DO CBMAM	0239/GABINETE/2024	CONDUÇÃO DE VTRs
 CB	JOÃO FELIPE	1161	14:00:00	01:00:00	10:00:00	EXPOAGRO	1066/GRAPH/2024	PREVENÇÃO
 CB	SARNEY	1223	14:00:00	01:00:00	10:00:00	EXPOAGRO	1066/GRAPH/2024	PREVENÇÃO
 CB	BATALHA	1875	14:00:00	01:00:00	10:00:00	EXPOAGRO	1066/GRAPH/2024	PREVENÇÃO
 ST	MANOEL RENEI MUNIZ BARBOSA	521	14:00:00	17:00:00	03:00:00	DAT	0126/DAT/2024	VISTORIA
 ST	BIANCA DE OLIVEIRA LIMA	629	14:00:00	17:00:00	03:00:00	DAT	0126/DAT/2024	VISTORIA
 ST	ENCARNAÇÃO	744	08:00:00	17:30:00	09:30:00	TCE	01.12/CASA MILITAR/2024	CONDUTOR VTR
 2º TURNO
 CB	GILSON	1018	19:30:00	07:30:00 	12:00:00	ZUMBI	787/1ºBI	REFORÇO DE GUARNIÇÃO
 CB	WERYCKIN	1203	19:30:00	07:30: 00	12:00:00	ZUMBI	787/1ºBI	REFORÇO DE GUARNIÇÃO
 CB	DELGADO	1260	19:30:00	07:30:0 0	12:00:00	ZUMBI	787/1ºBI	REFORÇO DE GUARNIÇÃO
 CB	MIRANDA	1032	20:00:00	08:00:00	12:00:00	CENTRAL	789/BBE	CONDUTOR ATA AEM17
 SGT	ALEXSANDRO VIEIRA SANTANA	748	20:00:00	08:00:00	12 :00:00	FLUVIAL	178/PELFLU	REFORÇO DE GUARNIÇÃO
 SGT	ANDREILSON AVINTE CARNEIRO	721	19:30:00	07:30:00	1 2:00:00	SCI-EG	703/SCI-EG	REFORÇO DE GUARNIÇÃO
 CB	DANILO FERREIRA BARROS	1046	19:30:00	07:30:00	12 :00:00	SCI-EG	703/SCI-EG	REFORÇO DE GUARNIÇÃO
 CB	DIEGO FALCÃO DE SOUZA	1266	19:30:00	07:30:00	12:00:00	SCI-EG	703/SCI-EG	REFORÇO DE GUARNIÇÃO
 TEM	PAULO KEMEL SATO LOPES	677	19:00:00	01:00:00	06:00:00	CICC	127/DAT	FISCALIZAÇÃO - CIF
 ST	MANOEL RENEI MUNIZ BARBOSA	521	19:00:00	01:00:00	06 :00:00	CICC	127/DAT	FISCALIZAÇÃO - CIF
 ST	ALEX SOUZA DA COSTA	625	19:30:00	07:30:00	12:00:00	CIS GRANDE	787/1ºBI	REFORÇO DE GUARNIÇÃO
 SGT	LUIZ PEDRO FADOUL NETO	762	20:00:00	08:00:00	12:00:00	BIFMA	324/BIFMA	CONDUTOR DA ATA 02
SERVIÇO DO DIA 05/12/2024 - 2º TURNO
CONTROLADOR: ST QPBM BOMFIM
 COMANDANTE SOCORRO: TEN QOABM GOMES
</t>
  </si>
  <si>
    <t>RUA ARMANDO CONDE, 693, MANOA
 POR TRÁS DO DB DO MANOA
 999-82-3756 - WALTER NENES
 GALHO DE UMA MANGUEIRA CAIU NA RESIDÊNCIA
 _____________________________________
 A EQUIPE DA ABT ¿ 32 A COMANDO DO CB BM S. RODRIGUES, REALIZOU DESLOCAMENTO PARA O LOCAL, PORÉM NÃO HAVIA NINGUÉM NO REFERIDO ENDEREÇO.
CONTROLADOR: ST BM WALDIRA
 CMD DE SOCORRO:  TEN BM GOMES</t>
  </si>
  <si>
    <t>INCENDIO EM RESIDENCIA NA RUA TENENTE JURANDI, N° 325, RAIZ. SOLICITANTE.  SOLICITANTE: PAULA SOUZA.
__________________________
 BBE ¿ CENTRAL ¿ ABT ¿ 34/AR-55 E UR 24 A COMANDO DO TEN BM GOMES REALIZOU COMBATE A INCÊNDIO EM RESIDÊNCIA. NO LOCAL TRATAVA SE DE RESIDÊNCIA DE ALVENARIA. HOUVE QUEIMA PARCIAL DO IMÓVEL SENDO QUEIMA TOTAL DA COZINHA. DANOS MATERIAIS: 02 GELADEIRAS, 01 FOGÃO DE MESA DE 04 BOCAS, 01 BOTIJA DE 13 KG, PIA PLÁSTICA E FORRO PVC. FORAM UTILIZADOS APROXIMADO 700 LITROS DE H20. PROPRIETÁRIO: INALDO FELINTO ALVES, 50 ANOS, 991476758, CPF 439397082-91. LOCAL DEIXADO EM SEGURANÇA. OBS: A VIATURA ABT -31 TAMBÉM REALIZOU DESLOCAMENTO, PORÉM FOI INFORMADO PELO VELOZ QUE NÃO HAVIA NECESSIDADE.
CONTROLADOR: ST BM WALDIRA
 CMD DE SOCORRO:  TEN BM GOMES</t>
  </si>
  <si>
    <t>ORDEM DE OPERAÇÕES Nº 1063/GRAPH/CBC/2024 
EVENTO: TFM DO EFETIVO DO QCG E ABMAM;
 DETERMINAÇÃO: CMT DO CBC;
 MISSÃO: PREVENIR E ATENDER CASOS DE URGÊNCIA/EMERGÊNCIA E REALIZAR
 RESGATE;
HORÁRIO: 07:00 AS 08:30
 ____________________________________
 GRAPH ¿ CENTRAL¿ UR ¿ 26/ A COMANDO DA TEN QCOBM CUNHA, REALIZOU PREVENÇÃO CONTRA ACIDENTES NO TRIENAMENTO FÍSICO MILIATR NO CBMAM. ORDEM DE OPERAÇÕES Nº 1063/GRAPH/CBC/2024. PREVENÇÃO REALIZADA SEM ALTERAÇÃO.
CONTROLADOR: ST BM WALDIRA
 CMD DE SOCORRO: TEN BM GOMES</t>
  </si>
  <si>
    <t>ORDEM DE OPERAÇÕES Nº 1068/GRAPH/CBC/2024
 EVENTO: INSTRUÇÃO DE COMBATE Á INCÊNDIO;
2. DETERMINAÇÃO: CMT DO GRAPH;
3. MISSÃO: PREVENIR E ATENDER CASOS DE URGÊNCIA/EMERGÊNCIA E REALIZAR
 RESGATE
 HORÁRIO: 08H00 NO LOCAL
 EFETIVO: GU DA UR-24
_______________________________________
 GRAPH ¿ ESPECIAL ¿ UR ¿ 24/ A COMANDO DO TEN QCOBM ROBSON REALIZOU PREVENÇÃO CONTRA ACIDENTES NA INSTRUÇÃO DE COMBATE Á INCÊNDIO NO DI. ORDEM DE OPERAÇÕES Nº 1068/GRAPH/CBC/2024. PREVENÇÃO REALIZADA SEM ALTERAÇÃO.
CONTROLADOR: ST BM WALDIRA
 CMD DE SOCORRO:  TEN BM GOMES</t>
  </si>
  <si>
    <t xml:space="preserve">AV JAPURÁ, 9A, CENTRO
 PROX AO TERMINAL 1
 98158-4870  MARIA RITA
 CASA DE ABELHA NUMA CAIXA DGUA NA RESIDENCIA
 ________________
 BBE ¿ CENTRAL ¿ ABT ¿ 34 A COMANDO DO CB BM DORIAN, REALIZOU DESLOCAMENTO PARA CONTROLE DE INSETOS DO TIPO ABELHAS, FOI RELATADO PELA GUARNIÇÃO  QUE AS ABELHAS MIGRARAM.
SERVIÇO DO DIA 05/12/2024 - 2º TURNO
 CONTROLADOR: ST QPBM BOMFIM
 COMANDANTE SOCORRO: TEN QOABM GOMES
</t>
  </si>
  <si>
    <t xml:space="preserve">
SERVIÇO DO DIA 10/12/2024 - 2º TURNO
GRAPH, POSTO ESPECIAL, UR 24, ABT-29 E AR 55 - PREVENÇÃO - VIATURAS A COMANDO DO TEN HENCHEN, REALIZARAM DESLOCAMENTO PARA O LOCAL. ORDEM DE OPERAÇÕES Nº 1066/GRAPH/CBC/2024. EVENTO: 45ª FEIRA DE EXPOSIÇÃO AGROPECUÁRIA - EXPOAGRO. DETERMINAÇÃO: SR. CEL QOBM - CMT GERAL DO CBMAM.  REFERÊNCIA: PLANO DE OPERAÇÃO Nº280-CBC/2024 E OFÍCIO Nº 664/2024- GAB/ADS. EM PROCESSO Nº 01.04.018502.005753/2024-52. DATA: DO DIA 05 AO DIA 10 DE DEZEMBRO DE 2024. HORÁRIOS: 09H00 AS 00H00. LOCAL: PARQUE DE EXPOSIÇÃO DR. EURÍPEDES FERREIRA LINS. UR--24 REALIZOU ATENDIMENTO CLINICO/TRANSPORTE. VÍTIMA DE TONTURA, CEFALEIA, E MAL ESTAR, FOI CONDUZIDA À UPA CAMPOS SALES, DEIXADA AOS CUIDADOS DO DR. ALDEIR ANGELO CRM: 10810. ELIZÂNGELA APARECIDA COELHO FERREIRA BATISTA, 34 ANOS. RG: 006621122-02. GRAPH, POSTO ESPECIAL, UR 24 A COMANDO DO TEN QCOBM PEDRO SANTOS REALIZARAM DESLOCAMENTO DO LOCAL DA PREVENÇÃO PARA LEVAR UMA VITIMA QUE  APRESENTOU DESMAIO,  PERDA DE CONSCIÊNCIA. FOI INFORMADO QUE A VITIMA NÃO FAZ USO DE MEDICAÇÕES, VITIMA NÃO SOUBE INFORMAR SE TINHA CO-MORBIDAS, ESTAVA COM O ESPOSO QUE TAMBÉM NÃO SABIA MAIS INFORMAÇÕES, JÁ APRESENTOU OUTRAS VEZES SÍNCOPE, PA100X60. ENCERAMENTO DE PREVENÇÃO SEM MAIS ALTERAÇÕES.
 CONTROLADOR: ST QPBM BOMFIM
 COMANDANTE SOCORRO: TEN QOABM  HENCHEN
</t>
  </si>
  <si>
    <t>SERVIÇO DO DIA 09/12/2024 - 2º TURNO
ATENDIMENTOS PELA UR-25: 1ª INFORMADO PELA ORGANIZAÇÃO DO EVENTO QUE UM TRABALHADOR ESTAVA EM CRISE DE ANSIEDADE NO REFEITÓRIO, CHEGAMOS AO LOCAL PACIENTE ENCONTRAVA-SE NO SOLO, CONSCIENTE, EUPNEICO EM AR AMBIENTE, ACIANOTICO, AFEBRIL, NORMOCORADO,SEGUNDO RELATO SEM QUEDAS, REALIZADO VERIFICAÇÃO DOS SSVV. PA 150X90. SAT 99%. FC: 128. ENCAMINHADO À UPA CAMPOS SALES PARA ATÉ ATENDIMENTO MÉDICO, REALIZADO TRIAGEM E CLASSIFICAÇÃO DE RISCO. THIAGO ANTÔNIO OLIVEIRA DE SOUZA. CPF: 019.464.282-80. END: TV CANARINHO, Nº 105. COROADO. 2ª PACIENTE VÍTIMA DE TRAUMA TORÁCICO APÓS ACIDENTE COM TOURO, ATENDIDO NA ARENA AINDA PELA EQUIPE DE BOMBEIROS CIVIL QUE TROUXERAM A VÍTIMA  A UR EM PRANCHA RÍGIDA. PACIENTE CONSCIENTE, REFERINDO MUITO QUADRO ALGICO EM TÓRAX ANTERIOR A E. MANTENDO  BOA PERFUSÃO PERIFERICA. SSVV. PA: 140X90. SPAO2: 92 % , INSTALADO CATETER DE O2 A 5L/MIN. APÓS INSTALACAO SPAO: 99%. GLASGOW: 15. ENCAMINHADO AO HPS28 DE AGOSTO PARA ATENDIMENTO MÉDICO .OCORRÊNCIA EM ANDAMENTO...
CONTROLADOR: ST QPBM VELASCO
 COMANDANTE SOCORRO: TEN QOABM EVANDERSON</t>
  </si>
  <si>
    <t>RUA MANICORÉ, CACHOEIRINHA
 EM FRENTE AO SANTO ALBERTO
 99437-1955 - MANOEL SILVA
 ARVORE CAIU EM CIMA DO VEICULO
 ________________________________
 BBE ¿ CENTRAL ¿ ABT ¿ 34/AR-55 A COMANDO DO TEN BM GOMES REALIZARAM CORTE DE DUAS ÁRVORES DE GRANDE PORTE QUE HAVIAM CAÍDO SOBRE 3(TRÊS) VEÍCULOS E OBISTRUÍDO VIA PÚBLICA. O CORTE FOI REALIZADO SEM ALTERAÇÃO. 1º VEÍCULO: MODELO FOX, 2014/2015, COR PRETO, PLACA PHZ 6010, PROPRIETÁRIO: LIDIA KARLA ENCARNAÇÃO LIMA, CPF 75240696268. 2º VEÍCULO: GOL 2017/2018, PLACA PHP 6460, COR BRANCO, PROPRIETÁRIO: MANUEL BEZERRA DA CRUZ, CONTATO 993903415, CPF 23114614272. 3º VEÍCULO: GOL GERAÇÃO 5, 2011/2012, PLACA JXS 6601, COR CINZA, STEVERSON LERY NASCIMENTO PAULA, CPF 73825433234, CONTATO 988235184. LOCAL DEIXADO EM SEGURANÇA.
CONTROLADOR: ST BM WALDIRA
 CMD DE SOCORRO:  TEN BM GOMES</t>
  </si>
  <si>
    <t>RUA PRIMO SABÁ,01 -A EDUCANDOS
 PROXIMO AO ATACADÃO DO EDUCANDOS
 NA IGREJA PENTECOSTAL
 99169-2926- NAIARA BEZERRA
 _________________________________
 AR-55 - A CMD DO TENENTE GOMES, COMANDANTE DE SOCORRO E A EQUIPE DA AR-55 REALIZARAM ATENDIMENTO PARA INCÊNDIO EM UMA IGREJA, AO CHEGAR NO LOCAL O INCÊNDIO JÁ HAVIA SIDO CONTROLADO POR POPULARES. EQUIPE REALIZOU APENAS O RESCALDO. HOUVE DANOS PARCIAIS  NO AR-CONDICIONADO 60 MIL BTUS, 3 CADEIRAS DE PLÁSTICO, FORRO E TODA ELÉTRICA E LUMINÁRIAS. O LOCAL FOI DEIXADO EM SEGURANÇA AOS CUIDADOS DO RESPONSÁVEL O SENHOR : ANTÔNIO CARLOS DE SOUZA, 58 ANOS, RG 127608.
CONTROLADOR: ST BM WALDIRA
 CMD DE SOCORRO:  TEN BM GOMES</t>
  </si>
  <si>
    <t xml:space="preserve">GALHOS RACHADOS DE ARVORE EM RISCO DE CAIR NO TELHADO DA ESCOLA MUNICIPAL HONORINA AZEVEDO VASCONCELOS, RUA 7 B S/N SÃO JOSÉ 2, SOLICITANTE: NEIZA DE JESUS SOUZA VASCONCELOS, TELEFONE 99358-6431.
___________________________________
1º - BI ¿ ZUMBI ¿ ABT - 31 A COMANDO DO CB BM CASSIANO REALIZOU VISTORIA EM ÁRVORE NATIVA DENTRO DO TERRENO DA ESCOLA MUNICIPAL HONORINA AZEVEDO VASCONCELOS. FOI CONSTATADO QUE ÁRVORE ENCONTAR SE SADIA E PROXIMO À FIAÇÃO DE ENERGIA. FOI REALIZADO ORIENTAÇÕES À SOLICITANTE PARA FAZER CONTATO COM A EMPRESA DE ENERGIA E APÓS A REFERIDA EQUIPE ESTIVER NO LOCAL, REALIZAR CONTATO VAI 193. SOLICITANTE: NEIZA DE JESUS SOUZA VASCONCELOS, TELEFONE 99358-6431.
CONTROLADOR: ST BM WALDIRA
 CMD DE SOCORRO:  TEN BM GOMES
</t>
  </si>
  <si>
    <t>ARVORE AZEITONEIRA EM RISCO DE CAIR EM CIMA DE UMA RESIDENCIA NA RUA MARAMBA, N° 285, JORGE TEIXEIRA 1° ETAPA, PROXIMO A DISTRIBUIDORA VITORIA. SOLICITANTE: DOUGLAS DA SILVA CHAGAS, TELEFONE 99319-3939. SEGUNDO O SOLICITANTE, A ARVORE ESTÁ ENCLINANDO.
_________________________________
 1º BI ¿ CIS G. CIRCULAVA ¿ ABT - 27 A COMANDO DO CB BM MILLE REALIZOU VISTORIA EM ÁRVORE COM RISCO DE QUEDA, FOI CONSTATADO QUE A ÁRVORE NÃO CORRE RISCO DE QUEDA E QUE O SERVIÇO DEVE SER REALIZADO POR MEIOS PARTICULARES. SOLICITANTE:  DOUGLAS DA SILVA CHAGAS, TELEFONE 99319-3939.
CONTROLADOR: ST BM WALDIRA
 CMD DE SOCORRO:  TEN BM GOMES</t>
  </si>
  <si>
    <t>ARVORE RACHADA EM RISCO DE CAIR SOBRE O TELHADO DA EMPRESA, P&amp;G, ANTIGA GILLETE, AVENIDA GUARUBA, 740, DISTRITO INDUSTRIAL 1. SOLICITANTE: JOSÉ EMERSON MONTE COUTO (RESPONSÁVEL TECNICO), TELEFONE 99256-6219.
__________________________
 AR-55 - A CMD DO TENENTE GOMES, COMANDANTE DE SOCORRO, REALIZOU VISTORIA EM ÁRVORE COM RISCO DE QUEDA NA EMPRESA LG. FOI CONSTATADO QUE O SERVIÇO DEVE SER FEITO POR MEIOS PARTICULARES DEVIDO A ÁRVORE NÃO APRESENTAR RISCOS DE QUEDA. FORAM FEITAS ORIENTAÇÕES AO RESPONSÁVEL, O BOMBEIRO CIVIL EVERTON SANTANA.
CONTROLADOR: ST BM WALDIRA
 CMD DE SOCORRO:  TEN BM GOMES</t>
  </si>
  <si>
    <t xml:space="preserve">CASA DE ABELHA FORRO DE UMA RESIDENCIA NA RUA DUARTE GALVÃO, 437, ALVORADA 3, PROXIMO AO STOP LANCHE, SOLICITANTE NOISANILL BARBOSA DOS SANTOS, 99261-2113.
__________________________________
 BBE ¿ RODOVIÁRIA ¿ ABT ¿ 32 A COMANDO DO CB BM S. RODRIGUES, REALIZOU DESLOCAMENTO PARA CONTROLE DE INSETOS DO TIPO ABELHAS. A GUATEMALA INFORMOU QUE  O CONTROLE DE INSETO TIPO ABELHA FOI REALIZADO COM ÊXITO, FOI UTILIZADO O GLP DO SOLICITANTE. INFORMARAM QUE AS ABELHAS ESTAVAM NO FORRO E PRECISARAM  FAZER A ABERTURA NO TETO COM A AUTORIZAÇÃO DO SOLICITANTE. INFORMARAM AO MESMO QUE O BOMBEIRO NÃO REPÕE MATERIAL DANIFICADO E O MESMO AUTORIZOU.
SERVIÇO DO DIA 05/12/2024 - 2º TURNO
 CONTROLADOR: ST QPBM BOMFIM
 COMANDANTE SOCORRO: TEN QOABM GOMES
SOLICITANTE: MOIZANIEL BARBOSA DOS SANTOS 
CPF: 035288192-51
 TEL: 992612113
</t>
  </si>
  <si>
    <t xml:space="preserve">GUARNIÇÃO FEZ CONTROLHE DE INSETO TIPO ABELHA QUE SE ENCONTRAVA NO CUME DE UMA MANGUEIRA DE 20 METROS.
SOLICITANTE: BRUNA SOUSA ARAÚJO
 IDADE:32
 CPF 04688571330
 TEL 991476023
SERVIÇO DO DIA 05/12/2024 - 2º TURNO
CONTROLADOR: ST QPBM BOMFIM
COMANDANTE SOCORRO: TEN QOABM GOMES
</t>
  </si>
  <si>
    <t xml:space="preserve">INCÊNDIO NO QUADRO DE ENERGIA DO ESTABELECIMENTO COMERCIAL - ESQUINA CHOPPERIA
 AV. MANECA MARQUES
 CJ JARDIM CALIFORNIA / AO LADO DO CSU
 NELSON RUIZ DA SILVA JUNIOR 99386-5423
 ABT-32/AR-55, PRINCÍPIO DE INCÊNDIO EM COMÉRCIO, FOI RELATADO PELA GUARNIÇÃO QUE NO  MOMENTO DA CHEGADA DA GU DA ABT-32, O PRINCÍPIO DE INCÊNDIO JÁ HAVIA SIDO CONTROLADO POR FUNCIONÁRIOS DO ESTABELECIMENTO,FIZERAM O ISOLAMENTO E ACIONARAM  A AMAZONAS ENERGIA,INFOMARAM  QUE O O PRINCÍPIO DE INCÊNDIO FOI NA CAIXA DE ENERGIA,FORAM FEITAS AS RECOMENDAÇÕES AO PROPRIETÁRIO E DEIXARAM  O LOCAL ISOLADO E EM SEGURANÇA.
SERVIÇO DO DIA 05/12/2024 - 2º TURNO
 CONTROLADOR: ST QPBM BOMFIM
 COMANDANTE SOCORRO: TEN QOABM GOMES
</t>
  </si>
  <si>
    <t xml:space="preserve">GUARNIÇÃO ADENTROU A MATA, FEZ ACESSO COM FACÃO DESOBSTRUINDO PASSAGEM, ENSACOU O CORPO E SUBIU BARRANCO  COM SKIF DO IML ENTREGANDO AOS MESMOS RESGATE DE CADÁVER EM DIFÍCIL ACESSO EM BARRANCO DECLIVE DE 30 METROS.
BAIRRO: NOVA CIDADE
 RUA BALTIMORE S/N
 ÓRGÃOS ENVOLVIDOS: 
PM 15° CICOM CMD SGT RICARDO MORAES 
VTR 7221
 POLÍCIA CIVIL: DELEGADO FÁBIO SILVA ( DHS )
IML  VIATURA 33447
SERVIÇO DO DIA 05/12/2024 - 2º TURNO
CONTROLADOR: ST QPBM BOMFIM
 COMANDANTE SOCORRO: TEN QOABM GOMES
</t>
  </si>
  <si>
    <t xml:space="preserve">1º - ZUMBI ¿ ABT 31 ¿ À CMD DO CB BM WERYCKIN REALIZOU RETIRADA DE ANEL NO PB ZUMBI, ANEL DE METAL FOLIADO À OURO, QUE ESTAVA EM DEDO ANELAR DA MÃO ESQUERDA DA USUÁRIA JANILCE OLIVEIRA DE SOUZA, 47 ANOS -  CPF 520.417.942-91 - 99228-8120, RESIDENTE NA RUA 9 DE DEZEMBRO, 468 - NOVA VITÓRIA.
SERVIÇO DO DIA 05/12/2024 - 2º TURNO
CONTROLADOR: ST QPBM BOMFIM
 COMANDANTE SOCORRO: TEN QOABM GOMES
</t>
  </si>
  <si>
    <t xml:space="preserve">A TEN QCOBM JANETE, QUE ESTAVA DE SERVIÇO NA UR-25 NA PREVENÇÃO NA EXPOAGRO,  FOI CONDUZIDA PARA A UPA CAMPOS SALES  COM AFONIA, FEBRE ALTA , MIASTENIA, DOR GARGANTA E MUITA TOSSE,  ONDE FOI MEDICADA  E PERMANECEU SOB OS CUIDADOS DO DR ARLAN RIBEIRO CRM AM 10968.
SERVIÇO DO DIA 05/12/2024 - 2º TURNO
 CONTROLADOR: ST QPBM BOMFIM
 COMANDANTE SOCORRO: TEN QOABM GOMES
</t>
  </si>
  <si>
    <t xml:space="preserve">
A GUARTEMALA DA UR-25 AO RETORNA DA UPA CAMPOS SALES SE DEPAROU COM  ATROPELAMENTO POR MOTO NA BR 174 DURANTE MANIFESTAÇÃO PÚBLICA , A VITIMA ESTAVA CONSCIENTE , EUPNEICO, APRESENTANDO DOR ABDOMINAL , DOR EM MEMBRO SUPERIOR DIREITO E FRATURAS EM MEMBROS INFERIORES : PERNA ESQUERDA FRATURA OCLUSIVA E PERNA DIREITA FRATURA EXPOSTA . FEITO IMOBILIZAÇÃO , PRANCHAMENTO , IMOBILIZAÇÃO DE MEMBROS E CURATIVO NA PERNA DIREITA . TRANSPORTADA AO HPS 28 DE AGOSTO AOS CUIDADOS DA DR ENEAS CAVALCANTE CRM 10150.
PACIENTE : ALCILENE PARICA 
 IDADE :34
 DATA DE NASCIMENTO: 3/10/1989
RG:1338041-9
 CPF : 70174046294
SERVIÇO DO DIA 05/12/2024 - 2º TURNO
 CONTROLADOR: ST QPBM BOMFIM
 COMANDANTE SOCORRO: TEN QOABM GOMES
</t>
  </si>
  <si>
    <t>FOGO EM RESIDÊNCIA  DE ALVENARIA - 2 ANDARES - FOGO NO 2º PISO
 RUA DAS PAPOULAS, 7 - JORGE TEIXEIRA 1º ETAPA
 PRÓXIMO A PRAÇA DE ALIMENTAÇÃO
 ABRÃO ABRANTES - 982104333
XXXXXXXXXXXXXXXXXXXXXXXXXXXXXXXXXXXXXXXXXXXXXXXXXXXXXXXXXXXXXXXXXXXXXXXXXXXX
'1º BI ¿ CIS G. CIRCULAR ¿ ABT - 27 A COMANDO DO ST BM ALEX REALIZOU DESLOCAMENTO PARA COMBATE Á INCÊNDIO EM RESIDÊNCIA, CHEGANDO AO LOCAL O INCÊNDIO JÁ ESTAVA CONTROLADA POR POPULARES, CASA PEQUENA DE 2 PAVIMENTOS MEDINDO 4X8, REALIZADO APENAS VISOTRIA E RESFRIAMENTO DO LOCAL, USADO 500 LITROS DE  ÁGUA, MÓVEIS AFETADOS, 1 RAKER PEQUENO, 1 SOFÁ DE 2 LUGARES, 1 ÁRVORE NATAL ( POSSIVELMENTE CAUSADOR DO INCÊNDIO ), FORRO DE 4 METROS X 5, PROPRIETÁRIA: BEATRIZ MARINHO DA SILVA, ID 31 - CPF 01863799273 - TEL 992334110.
SERVIÇO DO DIA 05/12/2024 - 2º TURNO
CONTROLADOR: ST QPBM BOMFIM
 COMANDANTE SOCORRO: TEN QOABM GOMES</t>
  </si>
  <si>
    <t xml:space="preserve">
'GRAPH ¿ ZUMBI - UR 27 ¿ À CMD DO TEN QCOBM CIRO - ATENDIMENTO PRÉ HOSPITALAR - ACOMPANHANTE ACIONOU A GU PARA AVALIAR PACIENTE COM QUEIXA DE ¿MAL ESTAR ¿. PACIENTE OBESO, EUPNEICO, SEM SE ALIMENTAR HÁ 8 HORAS APRESENTOU PICO HIPERTENSIVO 180/110 MMHG. FEITO ORIENTAÇÕES, RECOMENDADO ADMINISTRAR MEDICAÇÕES DE USO REGULAR PORÉM, NO MOMENTO NÃO POSSUÍA. PACIENTE FOI LEVADO PARA BARRACA DA SES PARA AVALIAÇÃO MÉDICA. NOME: FRANCISCO MARCONDES MOURA DA COSTA - DN:02/1970 - END: RUA MONTEIRO MAIA, 23 - COLÔNIA ANTÔNIO ALEIXO - TEL: 99532-1475.
SERVIÇO DO DIA 05/12/2024 - 2º TURNO
CONTROLADOR: ST QPBM BOMFIM
 COMANDANTE SOCORRO: TEN QOABM GOMES
</t>
  </si>
  <si>
    <t xml:space="preserve">SERVIÇO DO DIA 06/12/2024 - 1º TURNO
'GRAPH, POSTO JAGUAR, UR 25/ A COMANDO DA TEN QCOBM ROSA CRISTINA DESLOCOU PARA O LOCAL. ORDEM DE OPERAÇÕES Nº 1063/GRAPH/CBC/2024. EVENTO: TFM DO EFETIVO DO QCG E ABMAM. DETERMINAÇÃO: CMT DO CBC. MISSÃO: PREVENIR E ATENDER CASOS DE URGÊNCIA/EMERGÊNCIA E REALIZAR RESGATE. DATA: DO DIA 05 A 08. DE DEZEMBRO DE 2024. HORÁRIO: 07H00 ATÉ O NECESSÁRIO. LOCAL QCG/CBMAM PRÓXIMO A CAPELA. SERVIÇO SEM ALTERAÇÃO.
CONTROLADOR: ST QPBM VELASCO
 COMANDANTE SOCORRO: TEN QOABM EVANDERSON
SERVIÇO DO DIA 08/12/23. 
GRAPH, POSTO JAGUAR, UR 25/ A COMANDO DA TEN QCOBM COLARES, REAIZARAM  DESLOCAMENTO,EM CUMPRIMENT A ORDEM DE OPERAÇÕES Nº 1063/GRAPH/CBC/2024. EVENTO: TFM DO EFETIVO DO QCG E ABMAM. DETERMINAÇÃO: CMT DO CBC. MISSÃO: PREVENIR E ATENDER CASOS DE URGÊNCIA/EMERGÊNCIA E REALIZAR RESGATE. DATA: DO DIA 05 A 08. DE DEZEMBRO DE 2024. HORÁRIO: 07H00 ATÉ O NECESSÁRIO. LOCAL QCG/CBMAM PRÓXIMO A CAPELA. EM ANDAMENTO....
CMD DE SOS: TEN QOABM DENILSON
 CONTROLADOR: ST QPBM BOMFIM
----------------------------------------------------------
SERVIÇO DO DIA 08/12/2024 - 1º TURNO
GRAPH,  POSTO JAGUAR, UR 25 - PREVENÇÃO - VIATURA A COMANDO DO TEN QCOBM  COLARES DESLOCOU PARA O LOCAL. ORDEM DE OPERAÇÕES Nº 1063/GRAPH/CBC/2024. EVENTO: TFM DO EFETIVO DO QCG E ABMAM. DETERMINAÇÃO: CMT DO CBC. MISSÃO: PREVENIR E ATENDER CASOS DE URGÊNCIA/EMERGÊNCIA E REALIZAR RESGATE. DATA: DO DIA 05 A 09. DE DEZEMBRO DE 2024. HORÁRIO: 07H00 ATÉ O NECESSÁRIO. LOCAL QCG/CBMAM PRÓXIMO A CAPELA. SEM ALTERAÇÃO
CONTROLADOR: ST QPBM VELASCO
 COMANDANTE SOCORRO: TEN QOABM ELIZÂNGELA PINHO
</t>
  </si>
  <si>
    <t xml:space="preserve">ESCALA DE SERVIÇO EXTRA EM DIVERSOS POSTOS DO CBMAM.
SERVIÇO DO DIA 06/12/2024 - 1º TURNO
ST	JAMERSON DE PAULA VELASCO	597	07:00:00	19:00:00	12:00:00	COBOM	250/COBOM	REFORÇO DE GUARNIÇÃO
 ST 	LEANDRO RODRIGUES DA SILVA	630	07:30:00	19:30:00	12:0 0:00	SCI-EG	704/SCI/2024	REFORÇO DE GU
 ST 	GILMAR OLIVEIRA MARTINS	634	07:30:00	19:30:00	12:00:00	SCI-EG	704/SCI/2024	REFORÇO DE GU
 CB	GERÔNIMO CAMPELO DE CUNHA	1202	07:30:00	19:30:00	12: 00:00	SCI-EG	704/SCI/2024	REFORÇO DE GU
 CB	MÁRLIO SOUZA MACEDO	1034	07:30:00	19:30:00	12 :00:00	SCI-EG	789/1ºBI/2024	REFORÇO DE GU
 CB	CARLOS ADRIANO CARNEIRO RODRIGUES	1012	08:00:00	18:00:00	12:00:00	PB CENTRAL	788/BBE/CBC/2024	REFORÇO NA DIRETORIA DE LOGÍSTICA
 CB	LÉCIO FARIAS DOS SANTOS 	1093	08:00:00	18:00:00	12:00:00	PB CENTRAL	788/BBE/CBC/2024	REFORÇO NA DIRETORIA DE LOGÍSTICA
 CB 	JOSÉ RICARDO DE SOUZA NUNES	1151	08:00:00	18:00:00	12:00:00	PB CENTRAL	788/BBE/CBC/2024	REFORÇO NA DIRETORIA DE LOGÍSTICA
 CB	WILSON VIEIRA NOGUEIRA	1006	07:00:00	19:00:00	 12:00:00	QCG-DS	788/1ºBI/2024	APOIO A DS
 CB	LUCIANO RIBEIRO SIQUEIRA	1206	07:00:00	19:00:00	 12:00:00	QCG-DS	788/1ºBI/2024	APOIO A DS
 ST	 SHANNON FERREIRA DE ENCARNAÇÃO	744	08:00:00	16:00:00	08:00:00	CASA MILITAR	01.12/2024/CM	ESCOLTA E FAROL DA PRESIDENTE DO TRIBUNAL DE CONTAS.
CB	WANDER GOMES DA SILVA	1255	14:00:00	17:00:00	03:00:00	QCG	139/CIACG/2024	REFORMA NO PAVILHÃO E DEPEN DO COMANDO
 CB	JOSIAS GAMA PALHETA	1259	14:00:00	17:00:00	03:00:00	QCG	139/CIACG/2024	REFORMA NO PAVILHÃO E DEPEN DO COMANDO
 ST	ANAXANDRO ARAÚJO DE ALENCAR	397	14:00:00	18:00:00	04:00:00	QCG	326/BIFMA/2024	EXPOSIÇÃO DE MATERIAL NO QCG
 TEN	DOMINGOS GOMES MOTA	532	14:00:00	17:00:00	03:00:00	DAT	0126/DAT/2024	VISTORIA TÉCNICA
 CB	PABLO JEAN FONSECA DOS SANTOS 	1155	14:00:00	17:00:00	03:00:00	DAT	0126/DAT/2024	VISTORIA TÉCNICA
 ST	ARTUR SANTOS DA ROCHA	635	14:00:00	00:00:00	10:00:00	CBC		EXPOAGRO
 SGT	M ARCOS BARAUNA BATISTA	1527	14:00:00	00:00:00	10:00:00	CBC		EXPOAGRO
 CB	ANDRÉ WODSON ALMEIDA OLIVEIRA	1234	14:00:00	00:00:00	10:00:00	CBC		EXPOAGRO
 ST	MANOEL RENEI MUNIZ BARBOSA	521	14:00:00	17:00:00	03:00:00	DAT	0126/DAT/2024	VISTORIA TÉCNICA
 ST	BIANCA DE OLIVEIRA LIMA	629	14:00:00	17:00:00	03:00:00	DAT	0126/DAT/2024	VISTORIA TÉCNICA
 CB	WARLISSON GOMES DE SOUZA 	1112	14:00:00	17:00:00	03:00:00	QCG	240/GAB/2024 	CONTROLE DE GAB E COND DE VIATURA
 SGT 	CARLA PINHEIRO DE SOUZA	1647	14:00:00	17:00:00	03:00:00	QCG	240/GAB/2024 	CONTROLE DE GAB E COND DE VIATURA
CONTROLADOR: ST QPBM VELASCO
 COMANDANTE SOCORRO: TEN QOABM EVANDERSON
</t>
  </si>
  <si>
    <t xml:space="preserve">SERVIÇO DO DIA 06/12/2024 - 1º TURNO
GRAPH, POSTO CENTRAL, UR 26/ A COMANDO DO TEN QCOBM FABRÍCIO VILELA DESLOCOU PARA O LOCAL. ORDEM DE OPERAÇÕES Nº 1065/GRAPH/CBC/2024. EVENTO: 12ª FEIRA POPULAR DA ECONOMIA SOLIDÁRIA E AGRICULTURA FAMILIAR. DETERMINAÇÃO: Sr. CEL QOBM - CMT GERAL DO CBMAM. MISSÃO: PREVENIR E ATENDER CASOS DE URGÊNCIA/EMERGÊNCIA E REALIZAR RESGATE. REFERÊNCIA: PLANO DE OPERAÇÃO Nº281-CBC/2024 E OFÍCIO Nº 0136/2024 E DESPACHO EM PROCESSO Nº 01.01.022104.002235/2024-68. DATA: DO DIA 06 A 08 DE DEZEMBRO DE 2024. HORÁRIO: DAS 08H00 ÀS 18H00. LOCAL: PRAÇA DA  MATRIZ. CENTRO.  OCORRÊNCIA EM ANDAMENTO...
B.O   00324879/2024
CONTROLADOR: ST QPBM VELASCO
 COMANDANTE SOCORRO: TEN QOABM EVANDERSON
---------------------------------------------------------------
SERVIÇO DO DIA 08/12/2024 - 1º TURNO
GRAPH, POSTO CENTRAL, UR 26 - PREVENÇÃO - VIATURA A COMANDO DA TEN QCOBM TATIANE ROCHA DESLOCOU PARA O LOCAL. ORDEM DE OPERAÇÕES Nº 1065/GRAPH/CBC/2024. EVENTO: 12ª FEIRA POPULAR DA ECONOMIA SOLIDÁRIA E AGRICULTURA FAMILIAR. DETERMINAÇÃO: Sr. CEL QOBM - CMT GERAL DO CBMAM. MISSÃO: PREVENIR E ATENDER CASOS DE URGÊNCIA/EMERGÊNCIA E REALIZAR RESGATE. REFERÊNCIA: PLANO DE OPERAÇÃO Nº281-CBC/2024 E OFÍCIO Nº 0136/2024 E DESPACHO EM PROCESSO Nº 01.01.022104.002235/2024-68. DATA: DO DIA 06 A 08 DE DEZEMBRO DE 2024. HORÁRIO: DAS 08H00 ÀS 18H00. LOCAL: PRAÇA DA  MATRIZ. CENTRO.  SERVIÇO SEM ALTERAÇÃO.
CONTROLADOR: ST QPBM VELASCO
 COMANDANTE SOCORRO: TEN QOABM ELIZÂNGELA PINHO
</t>
  </si>
  <si>
    <t>ORDEM DE OPERAÇÕES Nº 1066/GRAPH/CBC/2024
 EVENTO: 45ª FEIRA DE EXPOSIÇÃO AGROPECUÁRIA - EXPOAGRO;
DETERMINAÇÃO: Sr. CEL QOBM - CMT GERAL DO CBMAM;
MISSÃO: PREVENIR E ATENDER CASOS DE URGÊNCIA/EMERGÊNCIA E REALIZAR
 RESGATE;
REFERÊNCIA: PLANO DE OPERAÇÃO Nº280-CBC/2024 E OFÍCIO Nº 664/2024- GAB/ADS
 EM PROCESSO Nº 01.04.018502.005753/2024-52
 06.12.2024
(Quarta-feira)
UR 24
(BBE)
TEN THIAGO BANDEIRA
 SGT FABRÍCIA CUNHA
 SGT ROSA TAVARES
 SGT CARLÚCIO
 09h00 até as
 00h00 Parque de Exposição
 Agropecuária Dr. Eurípedes
 Ferreira Lins
 BR-174, Km 02</t>
  </si>
  <si>
    <t xml:space="preserve">SERVIÇO DO DIA 06/12/2024 - 1º TURNO
GRAPH ¿ PONTA NEGRA ¿ UR ¿ 25/ A COMANDO DA TEN QCOBM ROSA CRISTINA DESLOCOU PARA O LOCAL. SOLICITANTE: SGT BM ULISSES, INFORMA  QUE HOUVE UM ACIDENTE DE TRÂNSITO CARRO VERSUS MOTO EM FRENTE AO TRIBUNAL DE CONTAS. MOTO YAMAHA NEO: PLACA QZV7I22, COR PRETA. CARRO FIAT SIENA PRATA: PLACA NOQ9H50.VÍTIMA ATENDIDA INICIALMENTE PELA EQUIPE DE SOCORRISTAS DO TRIBUNAL, ENCONTRADA IMOBILIZADA NA PRANCHA. REALIZADO AVALIAÇÃO PRIMÁRIA E SECUNDÁRIA, ECG: 15, COLABORATIVO, ACIANÓTICO E ANICTÉRICO. CONFORTÁVEL EM AR AMBIENTE, ESTÁVEL HEMODINAMICAMENTE, ESCORIAÇÕES EM 3° E 4° QUIRODÁCTILOS DIREITO. . SSVV:  PA: 116 X 77 MMHG, IRPM: 12 IRPM, SAT: 96%, FC: 72 BPM. REALIZADO TRANSPORTE DA VÍTIMA E ENCAMINHADA A HPS 28 DE AGOSTO, AOS CUIDADOS  DO DR. TOMÁS CARDOSO, CRM 10285. SERVIÇO SEM ALTERAÇÃO. OCORRÊNCIA REGISTRADA VIA 193.
CONTROLADOR: ST QPBM VELASCO
 COMANDANTE SOCORRO: TEN QOABM EVANDERSON
</t>
  </si>
  <si>
    <t>SERVIÇO DO DIA 06/12/2024 - 1º TURNO
GRAPH, PONTA NEGRA, UR 24/ A COMANDO DA TEN QCOBM THIAGO BANDEIRA DESLOCOU PARA O LOCAL. SOLICITANTE NILTON CESAR 99382-0830. VÍTIMA DE ACIDENTE DE MOTO OCASIONADO POR CACHORROS. NEGA PERDA DE CONSCIÊNCIA, VIA AÉREA PERVIA, PADRÃO RESPIRATÓRIO REGULAR, PULSOS AMPLOS, NORMOCORADA, DISCRETO SANGRAMENTO EM REGIÃO SUPRAORBITAL A DIREITA, GLASGOW 15, APRESENTANDO ESCORIAÇÕES EM MMSS E MID. NOME: ELZA MEDRADA DE OLIVEIRA. DN: 26/09/1964, IMPERATRIZ MÁ. CPF: 436.136.673-04.END: RUA JACAMIM, 602, CAMPOS SALES. CONTATO: 99345-5761. SSVV. PXA130X90. FC 62. SAT 95. REFERE TER HAS. NEGA ALERGIA MEDICAMENTOSA. ENCAMINHADA A UPA CAMPOS SALES, DR DIEGO PIRES, CRM 8654. SERVIÇO SEM ALTERAÇÃO. SOLICITANTE NILTON CESAR 99382-0830. OCORRÊNCIA REGIUSTRADA VIA 193.
CONTROLADOR: ST QPBM VELASCO
 COMANDANTE SOCORRO: TEN QOABM EVANDERSON</t>
  </si>
  <si>
    <t>SERVIÇO DO DIA 06/12/2024 - 1º TURNO
CONTROLADOR: ST QPBM VELASCO
 COMANDANTE SOCORRO: TEN QOABM EVANDERSON
 _________________________________________
BBE, POSTO CENTRAL, ABT-34 - A COMANDO DO CB ROBSON  REALIZOU CONTROLE DE INSETOS DO TIPO ABELHAS. O CONTROLE FOI REALIZADO SEM ALTERAÇÃO. SOLICITANTE ELIZA MANGABEIRA, CONTATO: 98127-8983. 
CONTROLADOR: ST QPBM WALDIRA
 COMANDANTE SOCORRO: TEN QOABM EVANDERSON</t>
  </si>
  <si>
    <t>SERVIÇO DO DIA 06/12/2024 - 1º TURNO
BBE, POSTO CENTRAL, ABT-34. VIATURA A COMANDO DO CB ROBSON  DESLOCOU PARA O LOCAL. RESGATE DE ANIMAL CACHORRO EM BARRANCO. SOLICITANTE: FRANCISCO CARLOS FERNANDES SARDO D/N: 27/01/84. CPF: 777.085.042-87. CONTATO: 99432-7783. ANIMAL CAIU DE FORMA INVOLUNTÁRIA NO BARRANCO COM CERCA DE 8M DE ALTURA. REALIZADO RESGATE COM SISTEMA DE RAPEL. SERVIÇO SEM ALTERAÇÃO.
CONTROLADOR: ST QPBM VELASCO
 COMANDANTE SOCORRO: TEN QOABM EVANDERSON</t>
  </si>
  <si>
    <t>SERVIÇO DO DIA 06/12/2024 - 1º TURNO
CBC, EQUIPE CORTE DE ÁRVORE, AR-42. VIATURA A COMANDO DO ST COMAPA DESLOCOU PARA O LOCAL. CORTE TOTAL DE 1 JAMBEIRO DE MÉDIO PORTE C/ RISCO DE QUEDA SOBRE RESIDÊNCIA. DETERMINAÇÃO CBC SISGED. SOLICITANTE MARCILENE MEDEIROS FERREIRA, CPF 583.268.552-00, FONE: 99267-3749. REALIZADO O CORTE TOTAL SEM ALTERAÇÃO.
CONTROLADOR: ST QPBM VELASCO
 COMANDANTE SOCORRO: TEN QOABM EVANDERSON</t>
  </si>
  <si>
    <t xml:space="preserve">INFORMANDO QUE O NOVO SISTEMA DE ATENDIMENTO 193, ESTÁ APRESENTANDO PROBLEMAS, DESLIGANDO SOZINHO (LOGOFF), TRAVANDO TELA E QUANDO HÁ REGISTRO DE OCORRÊNCIA NÃO POSSIBILITA RAPIDEZ, FICANDO AGUARDANDO RETORNO DA TELA. ASSIM COMO ALGUNS OUTROS PROBLEMAS QUE APARECEM NO DECORRER DO ATENDIMENTO. FOI INFORMADO PELA EQUIPE DE REPARO DO CICC QUE ESTÃO REALIZANDO MANUTENÇÃO NO SISTEMA. 
</t>
  </si>
  <si>
    <t>SERVIÇO DO DIA 06/12/2024 - 1º TURNO
_________________________________________________
 1º BI - CIS G. CIRCULAR ABT -  27 A COMANDO DO ST BM GUTEMBERG, REALIZOU CONTROLE D EINSETOS DO TIPO ABELHAS. O CONTROLE FOI REALIZADO SEM ALTERAÇÃO. SOLICITANTE: CARMÉN DOS SANTOS, 994107438. LOCAL DEIXADO EM SEGURANÇA.
CONTROLADOR: ST QPBM WALDIRA
 COMANDANTE SOCORRO: TEN QOABM EVANDERSON</t>
  </si>
  <si>
    <t>SERVIÇO DO DIA 06/12/2024 - 1º TURNO
GRAPH, POSTO CENTRAL, UR 26 E AR-55 - FILMAGEM DO CMT GERAL NA UR-26 - VIATURAS A COMANDO DO TEN EVANDERSON DESLOCARAM PARA O LOCL. DETERMINAÇÃO VERBAL DO CMT GERAL/CBMAM PARA RETRAIR A UR-26 QUE SE ENCONTRAVA EM PREVENÇÃO NA PRAÇA DA MATRIZ PARA REALIZAÇÃO DE UM SIMULADO COM FILMAGEM NO PÁTIO DO QCG. APÓS FILMAGEM, UR-26 RETORNAR A PREVENÇÃO.  SERVIÇO SEM ALTERAÇÃO.
CONTROLADOR: ST QPBM VELASCO
 COMANDANTE SOCORRO: TEN QOABM EVANDERSON</t>
  </si>
  <si>
    <t>SERVIÇO DO DIA 06/12/2024 - 1º TURNO
1º BI, POSTO CIS/GC, ABT-27. VIATURA A COMANDO DO ST GUTEMBERGUE REALIZOU CORTE DE ANEL NO PRÓPRIO PB. PACIENTE: CARLOS EDUARDO PEREIRA MINGUINS. 16 ANOS. MÃE: NEILANE FOSECA PEREIRA 32 ANOS. END. RUA DAS MAGNÓLIAS, 19. JORGE TEIXEIRA I. ANEL DE AÇO NO DEDO ANELAR ESQUERDO. SERVIÇO SEM ALTERAÇÃO.
CONTROLADOR: ST QPBM VELASCO
 COMANDANTE SOCORRO: TEN QOABM EVANDERSON</t>
  </si>
  <si>
    <t>INFORMAÇÕES QUE NO LOCALL ESTA SAINDO MUITA FUMAÇA. APARATAMENTO TRANCADO, SOLICITAM APOIO, AÇÃO DOS BOMBEIROS
 SOL. MARILENE DE OLIVEIRA TEL. 98413-5411</t>
  </si>
  <si>
    <t xml:space="preserve">SERVIÇO DO DIA 06/12/2024 - 1º TURNO
BBE, POSTO DA RODOVIÁRIA, ABT-32 - CONTROLE DE INSETO /CABA - VIATURA A COMANDO DA SGT PARDO DESLOCOU PARA O LOCAL. SOLICITANTE: MÁRCIO MAIA. CONTATO: 9983-8004. FOI REALIZADO O CONTROLE  DO NINHO QUE SE ENCONTRAVA EM UMA ÁRVORE NO QUINTAL DA RESIDÊNCIA UTILIZANDO O MASSARICO. SERVIÇO SEM ALTERAÇÃO.
CONTROLADOR: ST QPBM VELASCO
 COMANDANTE SOCORRO: TEN QOABM EVANDERSON
</t>
  </si>
  <si>
    <t>SERVIÇO DO DIA 06/12/2024 - 1º TURNO
BBE, POSTO DA RODOVIÁRIA, ABT-33 - CONTROLE DE INSETO / ABELHA - VIATURA A COMANDO DA SGT PARDO DESLOCOU PARA O LOCAL. SOLICITANTE: STEFANE MUTIZ. CONTATO: 98418-0903. OCORRÊNCIA EM ANDAMENTO...
CONTROLADOR: ST QPBM VELASCO
 COMANDANTE SOCORRO: TEN QOABM EVANDERSON
___________________________
 BBE, POSTO DA RODOVIÁRIA, ABT-33 - CONTROLE DE INSETO / ABELHA - VIATURA A COMANDO DO SGT PARDO REALIZOU DESLOCAMENTO PARA CONTROLE DE INSETOS, PORÉM AO CHEGAR NO LOCAL NÃO HAVIA NINGUÉM NA RESIDÊNCIA, FORAM FEITAS VÁRIAS TENTATIVAS DE LIGAÇÕES À SOLICITANTE E TODAS SEM SUCESSO. SOLICITANTE: STEFANE MUTIZ. CONTATO: 98418-0903. 
CONTROLADOR: ST QPBM WALDIRA
 COMANDANTE SOCORRO: TEN QOABM EVANDERSON</t>
  </si>
  <si>
    <t>INCÊNDIO EM VEICULO.
_________________________________________________________
 BBE, POSTO DA RODOVIÁRIA, ABT-33 -  A COMANDO DO SGT BM PARDO REALIZOU DESLOCAMENTO PARA INCÊNDIO EM VEÍCULO. HOUVE PERDA TOTAL DO VEÍCULO,. FORAM UTILIZADOS 1000 LITROS DE H2O, NÃO FOI IDENTIFICADO O PROPRIETÁRIO DO VEÍCULO. PEUGEO, PLACA : JWX 44I4. SOLICITANTE ELIAS REIS, 99179-9986.
CONTROLADOR: ST QPBM WALDIRA
 COMANDANTE SOCORRO: TEN QOABM EVANDERSON</t>
  </si>
  <si>
    <t>ANIMAL TIPO COBRA JIBOIA DENTRO DE UMA RESIDENCIA NA RUA O, QUADRA 08, CASA 11, RENATO SOUZA PINTO 2, PROXIMO A CASA DA FAMILIA. SOLICITANTE: ALAN COELHO RUBIM, TELEFONE 9811-2751.
BIFMA - ABT-32 A COMANDO DO SGT BM DENIS, REALIZOU CAPTURA DE ANIMAL DO TIPO COBRA( JIBOIA) QUE ESTAVA DENTRO DA RESIDÊNCIA DA SOLICITANTE. O ANIMAL FOI CAPTURA E DEIXADO NO PARQUE SUMAÚMA. SOLIICTANTE: ALAN COELHO RUBIM, TELEFONE 9811-2751.
CONTROLADOR: ST QPBM WALDIRA
 COMANDANTE SOCORRO: TEN QOABM EVANDERSON</t>
  </si>
  <si>
    <t>PRINCÍPIO DE INCÊNDIO NA AMAZONAS STEAK HOUSE
 RUA IÇA, NOSSA SRA DAS GRAÇAS
 98433-3244 - JULIA COIMBRA
 ______________________________
 BBE ¿ CENTRAL ¿ ABT ¿ 34/AR-55 A COMANDO DO TEN BM EVANDERSON, REALIZARAM EXTINÇÃO DE INCÊNDIO EM ESTABELECIMENTO COMERCIAL - RESTAURANTE (AMAZONAS ESTEAKHOUSE. SITUAÇÃO: FOGO EM ÓLEO CONTIDO EM DUAS FRITADEIRAS COM BASTANTE FUMAÇA NO LOCAL DEVIDO A FALTA DE VENTILAÇÃO O QUE DIFICULTOU IDENTIFICAR O FOCO DO FOGO DE IMEDIATO. FOGO CONTROLADO E EXTINTO COM USO DE PÓ QUÍMICO. 4 EXTINTORES AO TODO. TODO O FORRO DA COZINHA DESABOU E DANIFICOU ALGUNS EQUIPAMENTOS E ELETRÔNICOS NO LOCAL. SOLICITANTE: BEATRIZ SANTOS DA SILVA (GERENTE), RG: 22369734, TEL: 92995356455. LOCAL DEIXADO EM SEGURANÇA.
CONTROLADOR: ST QPBM WALDIRA
 COMANDANTE SOCORRO: TEN QOABM EVANDERSON</t>
  </si>
  <si>
    <t>ESCALA DE SERVIÇO EXTRA GRATIFICADO.
SERVIÇO DO DIA 07/12/2024 - 2º TURNO
CONTROLADOR: ST QPBM BOMFIM
 COMANDANTE SOCORRO: TEN QOABM DENILSONCB	RICARDO MOREIRA BARROS	1055	19:00	05:00	10:00	ARENA DA AMAZONIA	794/1ºB.I/23	PREVENÇÃO EM EVENTO
 ST	BRUNO CALDAS BOMFIM DA SILVA	624	19:00	07:00	12:00	COBOM	250/COBOM/23	REFORÇO DE GUARNIÇÃO
 CB 	WESLEY NASCIMENTO MARINHO	1238	19:30	07:30	12:00	DRAGÃO 2	792/1ºB.I/23	REFORÇO DE GUARNIÇÃO
 CB	RAFAEL DE LIMA ROBERTO	1040	20:00	08:00	12:00	DRAGÃO 1	792/1ºB.I/23	FAROL DA ABT-27
 CB	FRANCISCO ASSUNÇÃO BAIA DA SILVA	1147	19:30	07:30	12:00	SCI-EG	707/SCI/23	REFORÇO DE GUARNIÇÃO
 CB	LUIZ FERNADO DE LIMA PEREIRA	1225	19:30	07:30	12:00	SCI-EG	707/SCI/23	REFORÇO DE GUARNIÇÃO
 CB	JOÃO DOS SANTOS BRITO	1113	19:30	07:30	12:00	SCI-EG	707/SCI/23	REFORÇO DE GUARNIÇÃO
 SGT	JEFFERSON SOUZA DE ARAUJO	1533	20:00	08:00	12:00	QCG	137/CIACG/23	FAROL AR-55
 CB	MIGUEL PEDRO SIMÃO GOMES	1199	20:00	05:00	09:00	ARENA DA AMAZÔNIA	796/BBE/23	PREVENÇÃO EM EVENTO
CONTROLADOR: ST QPBM BOMFIM
 COMANDANTE SOCORRO: TEN QOABM DENILSON</t>
  </si>
  <si>
    <t>PREVENÇÃO EM T.F.M NO QCG
JA REGISTRADA</t>
  </si>
  <si>
    <t xml:space="preserve">SOLICITANTE, ROSIANE FREITAS, TEL: 98842-9763, INFORMA QUE UMA GALHO DE ÁRVORE, AZEITONEIRA, ESTÁ COM RISCO DE CAIR SOBRE PEDESTRE QUE PASSAM EM VIA PÚBLICA. SOLICITA VISTORIA DO CBMAM NO LOCAL. RUA 15 A, CASA 84, CJ JARDIM MERIDIONAL, PARQUE DEZ.
______________________________________
AR-55 DO CMD DE SOCORRO, TEN BM DENILSON, REALIZOU VISTORIA EM ÁRVORE COM RISCO DE QUEDA. FOI FEITA A VISTORIA E CONSTATADO QUE TRATA-SE DE UM GALHO DE GRANDE PORTE QUE ESTÁ COM RISCO DE CAIR SOBRE TRANSEUNTES. FOI ACORDADO ENTRE O A SOLICITANTE E O TENENTE QUE O SERVIÇO SERÁ REALIZADO NO DIA SEGUINTE. SOLICITANTE: ROSIANE COSTA, CONTATO: 988429763. EM ANDAMENTO.
CONTROLADOR: ST BM WALDIRA
 CMD DE SOCORRO: TEN BM DENILSON
------------------------------------------------------
SERVIÇO DO DIA 08/12/2024 - 1º TURNO
NÃO FOI POSSÍVEL REALIZAR O CORTE DEVIDO AS VIATURAS ESTAR EMPENHADAS EM OUTRAS OCORRÊNCIAS.
CONTROLADOR: ST QPBM VELASCO
 COMANDANTE SOCORRO: TEN QOABM ELIZÂNGELA PINHO
 _________________________________________________
 BBE ¿ RODOVIÁRIA ¿ ABT ¿ 33 A COMANDO DO SGT BM PARDO, REALIZOU CORTE PARCIAL DE ÁRVORE TIPO AZEITONEIRA COM RISCO DE QUEDA. O CORTE FOI REALIZADO COM SUCESSO. SOLICITANTE: ROSEANI FREITAS GOMES 41 ANOS, CPF 707 032 132 53, 988429763. LOCAL DEIXADO EM SEGURANÇA.
'CONTROLADOR: ST QPBM WALDIRA
 COMANDANTE SOCORRO: TEN QOABM HENCHEN
</t>
  </si>
  <si>
    <t xml:space="preserve">SERVIÇO DO DIA 08/12/2024 - 1º TURNO
'BIFMA, POSTO SUMAÚMA, ABT-32 - CONTROLE DE INSETO / CABA - VIATURA A COMANDO DO CB MARCUS DESLOCOU PARA O LOCAL. SOLICITANTE: SILVÂNIA ROCHA.  CONTATO: 99317-1108. RG RG 1862059-0. CONTROLE REALIZADO COM SUCESSO UTILIZANDO MASSARICO. SERVIÇO SEM ALTERAÇÃO. 
CONTROLADOR: ST QPBM VELASCO
 COMANDANTE SOCORRO: TEN QOABM ELIZÂNGELA PINHO
</t>
  </si>
  <si>
    <t>SOLICITANTE, RODRIGO FARIAS, TEL: 993514713, SOLICITA VISTORIA EM ÁRVORE PARA AVALIAÇÃO DE RISCO. INFORMA QUE A ÁRVORE ENCONTRA-SE ENTRE DUAS RESIDÊNCIAS. RUA GABRIEL GONÇALVES, 23, ALEIXO, NAS PRÓXIMIDADES DA RÁDIO CIDADE.
___________________________________________
 AR-55 DO CMD DE SOCORRO, TEN BM DENILSON, REALIZOU VISTORIA EM ÁRVORE COM RISCO DE QUEDA. FOI FEITA A VISTORIA E CONSTATADO QUE APARENTEMENTE A ÁRVORE NÃO APRESENTA RISCO DE QUEDA, QUE IRÁ REPASSAR PARA A EQUIPE DA AR-42 DE CORTE DE ÁRVORE. FORAM REALIZADAS ORIENTAÇÕES AO RESPONSÁVEL NO LOCAL. SOLICITANTE: RODRIGO FARIAS, TEL: 993514713. RESPONSÁVEL NO LOCAL: JAIR SANTANA PASSOS.
CONTROLADOR: ST BM WALDIRA
 CMD DE SOCORRO: TEN BM DENILSON</t>
  </si>
  <si>
    <t>ÁRVORE TOMBADA EM CIMA DE RESIDÊNCIA - RUA GEREZIM, N° 103, COMUNIDADE REI DAVI - LAGO AZUL PRÓXIMO A IGRJA MANANI. SOLICITANTE: GILBERTO LÚCIO FERREIRA E SILVA 98435 - 3141 ( MAIZA DONA DO TELEFONE) .
___________________________
 BBE - RODOVIÁRIA - ABT - 33 A COMANDO DO CB BM DIVAL, REALIZOU CORTE PARCIA DE ÁRVORE SOBRE RESIDÊNCIA,  O CORTE FOI REALIZADO COM SUCESSO. SOLICITANTE: GILBERTO LÚCIO FERREIRA E SILVA 98435 - 3141. LOCAL DEIXADO EM SEGURANÇA.
CONTROLADOR: ST BM WALDIRA
 CMD DE SOCORRO: TEN BM DENILSON</t>
  </si>
  <si>
    <t>SERVIÇO DO DIA 08/12/2024 - 1º TURNO
BBE, POSTO CENTRAL, ABT-34 - CONTROLE DE INSETO / CABA - VIATURA A COMANDO DO CB CARNEIRO  DESLOCOU PARA O LOCAL. SOLICITANTE: FRANCISCO MENEZES DA SILVA FILHO. CONTATO: 99141 - 1710. SERVIÇO REALIZADO COM SUCESSO UTILIZANDO MASSARICO. SERVIÇO SEM ALTERAÇÃO.
CONTROLADOR: ST QPBM VELASCO
 COMANDANTE SOCORRO: TEN QOABM ELIZÂNGELA PINHO</t>
  </si>
  <si>
    <t>OCORRÊNCIA DE CORTE DE ANEL REALIZADA NA EXPOAGRO. GUARNIÇÃO DA UR-25, TEM BM JANETE. PACIENTE: MARIA LARISSA LOVO PRADO CAVALCANTE, 11 ANOS. RESPONSÁVEL: DORIEL ANDRADE (PADRASTO) TEL: 99646-0284. MÃE: KELLY LARISSA LOBO PRADO.
_____________________________________
 GRAPH ¿ PONTA NEGRA ¿ UR ¿ 25/ A COMANDO DO TEN QCOBM ANDRÉ JESUS, REALIZOU CORTE DE ANEL DA MENOR MARIA CLARISSA LOBO, 11 ANO. O CORTE FOI REALIZADO SEM ALTERAÇÃO. RESPONSÁVEL: MÃE: KELLY LARISSA LOBO PRADO.
CONTROLADOR: ST BM WALDIRA
 CMD DE SOCORRO: TEN BM DENILSON</t>
  </si>
  <si>
    <t>DESLOCAMENTO DA UR-26 DESLOCANDO PARA ATENDIMENTO DE OCORRÊNCIA PRÉ-HOSPITALAR NO IESP FUCAPI.
____________________________________________________
 GRAPH ¿CENTRAL¿ UR ¿ 26/ A COMANDO DA TEN QCOBM ÉRICA, REALIZOU DESLOCAMENTO PARA ATENDIMENTO PRÉ HOSPITALAR DE UMA ALUNA SOLDADO  DO CURSO CFSD BM, A ALUNA FOI CONDUZIDA AO SPA DA ZONA SUL. A MESMA APRESENTOU DOR DE CABEÇA E VISÃO TURVO. NOME: BRUNA SANTIAGO DOS SANTOS 23 ANOS.
CONTROLADOR: ST BM WALDIRA
 CMD DE SOCORRO: TEN BM DENILSON</t>
  </si>
  <si>
    <t xml:space="preserve">ATENDIMENTO PRÉ-HOSPITALAR NO CMPM - AV. CODAJÁS - PETRÓPOLIS.
______________________________
 GRAPH ¿ ESPECIAL ¿ UR ¿ 24/ A COMANDO DO TEN QCOBM GIGLAERBERT REALIZOU ATENDIMENTO PARA A TENENTE QCOBM TATIANA ROCHA. VÍTIMA DE QUEDA AO DESCER PELA ESCADAS DO COLÉGIO MILITAR DA POLÍCIA,  CONSCIENTE, ORIENTADA, QUEIXANDO-SE DE DORES E PERDA DE FUNÇÃO EM PERNA ESQUERDA. REALIZADO IMOBILIZAÇÃO COM TALA FLEXÍVEL NA REGIÃO AFETADA.  ENCAMINHADA AO HOSPITAL DE AERONÁUTICA AOS CUIDADOS DA DRA LAÍS RIBEIRO,  CRM 10446.
CONTROLADOR: ST BM WALDIRA
 CMD DE SOCORRO: TEN BM DENILSON
</t>
  </si>
  <si>
    <t>PREVENÇÃO DA UR-27 NO SESC. CONFRATERNIÇÃO DO CBMAM.</t>
  </si>
  <si>
    <t>INCÊNDIO EM RESIDÊNCIA - RUA FRANCISCO ANTONIO PIGAFETA , N 31 - CONJ. VILA NOVA - CIDADE NOVA EM FRENTE AO TERMINAL 4.SOLICITANTE:  ROSANA MELO 98412 - 1353.
________________
 1º BI ¿ CIS G. CIRCULAR - ABT 27 - A CMD DO ST BM ALEX REALIZOU DESLOCAMENTO PARA PRINCÍPIO DE INCÊNDIO EM RESIDÊNCIA, NO LOCAL  FOI VERIFICADO QUE TRATAVA-SE DE FOGO EM UM PEQUENO DEPÓSITO DE 2X2 DE MATERIAIS TIPO ENFEITES NATALINOS. GUARNIÇÃO FEZ O CONTROLE DAS CHAMAS UTILIZANDO 500LITROS DE ÁGUA, PROPRIETÁRIO NÃO SE ENCONTRAVA NO LOCAL, CHEGANDO 20MIN APÓS NOSSA CHEGADA. DADOS PROPRIETÁRIO: NOME: DOMINGOS JOSÉ ROLI, 52 ANOS, CPF 43564844287, CONTATO:  992136545. LOCAL DEIXADO EM SEGURANÇA.
CONTROLADOR: ST BM WALDIRA
 CMD DE SOCORRO: TEN BM DENILSON</t>
  </si>
  <si>
    <t>VAZAMENTE DE GLP SEM FOGO - RUA VULGATA, N° 54 - MONTE DAS OLIVEIRA PRÓXIMO  A ESCLUZIVA MODAS. SOLICITANTE: NICOLAS FERREIRA VIANA 98474 - 6201.
OCORRÊNCIA NÃO FOI ATENDIDA POR INDISPONIBILIDADE DE VTR.</t>
  </si>
  <si>
    <t>DESABAMENTO DE RESIDÊNCIA - RUA ANTÔNIO NOGUEIRA , CASA 03 - MANOA PX A IGREJA BARROMEU. SOLICTANTE: MARCELA CAMPOS 99394 - 0172.
_________________________________________
 BIFMA ¿ ABT ¿ 32 A COMANDO DO ST BM WILSON, REALIZOU VISTORIA EM TOMBAMENTO DE RESIDÊNCIA. NO LOCAL, UMA RESIDÊNCIA MISTA TOMBOU EM DECORRÊNCIA DO AUMENTO DO FLUXO DE ÁGUA NO IGARAPÉ DO PASSARINHO E DA FORTE CHUVA. A RESIDÊNCIA APRESENTAVA INCLINAÇÃO DE APROXIMADAMENTE 30 GRAUS TRAZENDO RISCO PARA OUTRAS 2 RESIDÊNCIAS ADJACENTES. FOI REALIZADA A EVACUAÇÃO DAS RESIDÊNCIAS E ISOLAMENTO, ORIENTAÇÕES DE SEGURANÇA E ACIONAMENTO DA DEFESA CIVIL MUNICIPAL PARA O LOCAL.  RESIDÊNCIA 1: RESIDÊNCIA MISTA EM RISCO DE TOMBAMENTO, EM DECORRÊNCIA DA CHUVA E AUMENTO DE FLUXO DE ÁGUA DO IGARAPÉ DO PASSARINHO. PROPRIETÁRIO: MARCELA ÁRES DE CAMPOS CPF: 55620345220, ENDEREÇO: BECO TAMOIOS, 81B ¿ MANOA, TEL: 92985279255.  RESIDÊNCIA 2:  RESIDÊNCIA DE ALVENARIA, 10X6M, EM RISCO, NA BEIRA DO IGARAPÉ DO PASSARINHO. PROPRIETÁRIO: VANÚZIA GEAN DA COSTA, CPF 98902539253, ENDEREÇO: BECO TAMOIOS, 82 ¿ MANOA, TEL: 994146787. RESIDÊNCIA 3: RESIDÊNCIA DE MADEIRA, 10X6M, EM RISCO, NA BEIRA DO IGARAPÉ DO PASSARINHO. PROPRIETÁRIO: NILSON FERREIRA DA SILVA, CPF 14579812204, ENDEREÇO: BECO TAMOIOS, 82 ¿ MANOA, TEL: 92985100206.
CONTROLADOR: ST BM WALDIRA
 CMD DE SOCORRO: TEN BM DENILSON</t>
  </si>
  <si>
    <t xml:space="preserve">SERVIÇO DO DIA 08/12/2024 - 1º TURNO
1º BI - CIS G. CIRCULAR - ABT-27 - CORTE DE ÁRVORE - VIATURA A COMANDO DO ST BM GENTIL REALIZOU DESLOCAMENTO PARA FINALIZAÇÃO DO CORTE DE ÁRVORE. SOLICITANTE: RODRIGUES DE SOUZA. CONTATO: 99398 - 3139. REALIZADO O CORTE TOTAL DA ÁRVORE MENCIONADA. SERVIÇO SEM ALTERAÇÃO.
CONTROLADOR: ST QPBM VELASCO
 COMANDANTE SOCORRO: TEN QOABM ELIZÂNGELA PINHO
</t>
  </si>
  <si>
    <t>TENTATIVA DE SUICÍDIO - PONTE PHELIPPE DAOU - MANAUS.
__________________________
 ABT-30/AR-55/UR-24 A CMD DO TENENTE BM DENILSON, REALIZOU ATENDIMENTO PARA VÍTIMA DE TENTATIVA DE SUICIDO NA PONTE PHELIPPE DAOU. A VÍTIMA APARENTEMENTE TEM PROBLEMAS MENTAIS, O TENENTE BM MOABE ESTAVA NO LOCAL E CONSEGUIU CONVENCER O TENTANTE A NÃO SE JOGAR DA PONTE. A UR -24 REALIZOU ATENDIMENTO E CONDUZIU O MESMO AO CENTRO DE SAÚDE MENTAL DO AMAZONAS,DEIXADO AOS CUIDADOS DO DR. RÔMULO OLIVEIRA CRM 11062. NOME: FRANCISCO CARLOS RUFINO, 31 ANOS. O MESMO INFORMOU RESIDIR NA AV. DOS AÇAIZEIROS, 222, GRANDE VITÓRIA.
CONTROLADOR: ST BM WALDIRA
 CMD DE SOCORRO: TEN BM DENILSON</t>
  </si>
  <si>
    <t xml:space="preserve">VISTORIA EM ÁRVORE TIPO ABACATEIRO - RUA MINAUÁ/ ANTIGA RUA 17 , N° 13 - SÃO JOSÉ 2 - PRÓXIMO A UBS  CASSILDA DE FREITAS. SOLICITANTE: JANE ALVES DA COSTA 99160 - 7671. .
__________
 1º - BI ¿ ZUMBI ¿ ABT - 31 A COMANDO DO ST BM MALCHER REALIZOU VISTORIA EM ÁRVORE COM RISCO DE CAIR SOBRE RESIDÊNCIA. FOI CONSTATADO QUE EXISTE SIM RISCOS. FOI ACORDADO ENTRE O SOLICITANTE E A GUARNIÇÃO QUE O SERVIÇO SERÁ REALIZADO NO DIA SEGUINTE, DEVIDO A LUMINOSIDADE. SOLICITANTE: JANE ALVES DA COSTA, 991607671. EM ANDAMENTO.
CONTROLADOR: ST BM WALDIRA
 CMD DE SOCORRO: TEN BM DENILSON
----------------------- ------------------------
SERVIÇO DO DIA 08/12/2024 - 1º TURNO
VIATURA A COMANDO DO CB EDIVALDO DESLOCOU PARA O LOCAL E REALIZOU O CORTE TOTAL DA ÁRVORE TIPO ABACATEIRO. SERVIÇO SEM ALTERAÇÃO.
CONTROLADOR: ST QPBM VELASCO
 COMANDANTE SOCORRO: TEN QOABM ELIZÂNGELA PINHO
</t>
  </si>
  <si>
    <t xml:space="preserve">QUEDA DE ÁRVORE TIPO ABACATEIRO EM CIMA DE RESIDÊNCIA - RUA MARILÂNDIA/ ANTIGA RUA D 2 , N°  953 - ALVORADA  NA ILHA DO CONJ. AJURICABA. SOLICITANTE: SILVIA FONSECA DE SOUZA 99255 - 2626.
____________________________________________
 BBE - RODOVIÁRIA - ABT - 33 A COMANDO DO CB BM DIVAL, REALIZOU CORTE PARCIA DE ÁRVORE SOBRE RESIDÊNCIA,  O RESTANTE DO SERVIÇO SERÁ REALIZADO NO DIA SEGUINTE. SOLICITANTE: SILVIA FONSECA DE SOUZA 99255 - 2626.
CONTROLADOR: ST BM WALDIRA
 CMD DE SOCORRO: TEN BM DENILSON
-------------------------------------------------------
SERVIÇO DO DIA 08/12/2024 - 1º TURNO
VIATURA A COMANDO DO CB RENNAN REALIZOU O CORTE PARCIAL DA REFRIDA ÁRVORE, RETIRANDO O RISCO. SERVIÇO SEM ALTERAÇÃO. 
CONTROLADOR: ST QPBM VELASCO
 COMANDANTE SOCORRO: TEN QOABM ELIZÂNGELA PINHO
</t>
  </si>
  <si>
    <t>DESLOCAMENTO PARA ATENDIMENTO DE ACIDENTE DE TRÂNSITO.
________________________________
 GRAPH ¿ ESPECIAL ¿ UR ¿ 24/ A COMANDO DO TEN QCOBM GIGLAERBERT REALIZOU ATENDIMENTO PARA ACIDENTE DE TRÂNSITO COM VÍTIMA FATAL. NO LOCAL, VÍTIMA DE ESMAGAMENTO DE TÓRAX POR CARRETA. AO SOLO DESACORDADO EM PCR.  REALIZADO RCP COM SUPORTE AVANÇADO JUNTAMENTE COM USA 01 DO SAMU POR 30 MINUTOS, ENTUBAÇÃO OROTRAQUEAL, ADRENALINA 5 CICLOS, PORÉM SEM SUCESSO.  ENCERRADO PROCEDIMENTOS DE RESSUSCITAÇÃO E CONSTATADO ÓBITO PELA MEDICA DO SAMU. VÍTIMA: KEVEN PRATA MELO, 27ANOS. 
CONTROLADOR: ST BM WALDIRA
 CMD DE SOCORRO: TEN BM DENILSON</t>
  </si>
  <si>
    <t>INCÊNDIO EM RESIDENCIA ALVENARIA - RUA DR. DANIEL , N° 60- ZUMBI AO DO POSTO DE SAÚDE JOÃO DA MATA. SOLICITANTE: GILMNAR FEITOSA 99617-5726.
___________________________________________
 1º - BI ¿ ZUMBI ¿ ABT - 31 A COMANDO DO ST BM MALCHER REALIZOU DESLOCAMENTO PARA PRINCÍPIO DE INCÊNDIO EM RESIDÊNCIA. NO LOCAL TRATAVA-SE DE FOGO EM UMA MESA PLÁSTICA, INICIADO COM UMA VELA. O RESPONSÁVEL JÁ HAVIA CONTROLADO O FOGO. FOI REALIZADA VENTILAÇÃO DO LOCAL E DESLIGAMENTO DA REDE ELÉTRICA. A PROPRIETÁRIA, DALVALINE, NÃO SE ENCONTRAVA NO LOCAL, MAS O PRIMO, O SR. ALFREDO FOI ORIENTADO E COM LOCAL EM SEGURANÇA.
CONTROLADOR: ST BM WALDIRA
 CMD DE SOCORRO: TEN BM DENILSON</t>
  </si>
  <si>
    <t>ORDEM DE OPERAÇÕES Nº 1072/GRAPH/CBC/2024 
EVENTO: ESPETÁCULO ¿A FANTÁSTICA HISTÓRIA DO BISCOITO DE NATAL¿;
MISSÃO: PREVENIR E ATENDER CASOS DE URGÊNCIA/EMERGÊNCIA E REALIZAR
 RESGATE;
DATA: 07/12/2024.
VTR/EFETIVO: UR-24, TEN GIGLAHERBETE, TEN FORMIGA
, SGT A. SOUSA E SGT ROBERTO PIMENTEL. 
HORÁRIO: 16:00 ÀS 18:00
 LOCAL: COLÔNIA TERRA NOVA/ CIDADE NOVA - CAMPO DO PASSARINHO.
_______________________________________________
 GRAPH ¿ ESPECIAL ¿ UR ¿ 24/ A COMANDO DO TEN QCOBM GIGLAERBERT  REALIZOU DESLOCAMENTO PARA PREVENÇÃO NO EVENTO ESPETÁCULO ¿A FANTÁSTICA HISTÓRIA DO BISCOITO DE NATAL, PORÉM NO LOCAL NÃO ESTAVA ACONTECENDO NENHUM EVENTO. ORDEM DE OPERAÇÕES Nº 1072/GRAPH/CBC/2024.
CONTROLADOR: ST BM WALDIRA
 CMD DE SOCORRO: TEN BM DENILSON</t>
  </si>
  <si>
    <t>ORDEM DE OPERAÇÕES Nº 1067/GRAPH/CBC/2024. EVENTO: FESTEJOS DA ¿ PADROEIRA DO AMAZONAS. UR-27
 ______________________________________
 GRAPH ¿ZUMBI¿ UR ¿ 27/ A COMANDO DO TEN QCOBM CIRO, REALIZOU DESLOCAMENTO PARA PREVENÇÃO EM EVENTOS. ORDEM DE OPERAÇÕES Nº 1067/GRAPH/CBC/2024. EVENTO: FESTEJOS DA ¿ PADROEIRA DO AMAZONAS. EM ANDAMENTO.
CONTROLADOR: ST BM WALDIRA
 CMD DE SOCORRO: TEN BM DENILSON
SERVIÇO 2º TURNO. 
GRAPH ¿ZUMBI¿ UR ¿ 27/ A COMANDO DO TEN QCOBM CIRO, REALIZOU DESLOCAMENTO PARA PREVENÇÃO EM EVENTOS. ORDEM DE OPERAÇÕES Nº 1067/GRAPH/CBC/2024. EVENTO: FESTEJOS DA ¿ PADROEIRA DO AMAZONAS. MISSÃO REALIZADA SEM ALTERAÇÃO.
CMD DE SOCORRO: TEN QOABM DENILSON
 CONTROLADOR: ST QPBM BOMFIM</t>
  </si>
  <si>
    <t>Wellington  Luiz pontes Jerônimo,  38 , teve crise de epilepsia e perdeu o controle do carro caindo em ribanceira de +- 5met.Ao exame físico,  consciente, orientado, eupneico, normocorado. Tórax íntegro,  sem sinais de abaulamento, abdômen plano sem sinais de trauma. Não queixa dores, estava de cinto . PA 140 x100 fc 80 spo2 98. 
Endereço rua 207, quadra 370 nova cidade. 
992512300.
Cpf . 765.087.73291
 ________________________________
 GRAPH ¿ ESPECIAL ¿ UR ¿ 24/ A COMANDO DO TEN QCOBM GIGLAERBERT REALIZOU ATENDIMENTO PARA UM CIDADÃO QUE TEVE CRISE DE EPILEPSIA E PERDEU O CONTROLE DO CARRO CAINDO EM RIBANCEIRA DE APROXIMADO 5 METROS. AO EXAME FÍSICO, CONSCIENTE, ORIENTADO, SEM SINAIS DE ABALAMENTO, ABDÔMEN PLANO SEM SINAIS DE TRAUMA. NÃO QUEIXA DORES, ESTAVA DE CINTO . PA 140 X100 FC 80 SPO2 98. WELLINGTON LUIZ PONTES JERÔNIMO, 38 , ENDEREÇO RUA 207, QUADRA 370 NOVA CIDADE. 992512300, CPF . 765.087.73291.
CONTROLADOR: ST BM WALDIRA
 CMD DE SOCORRO: TEN BM DENILSON</t>
  </si>
  <si>
    <t>SOLICITANTE, SR JORGE, INFORMA INCÊNDIO EM RESIDÊNCIA NA RUA DA ESTANAVE, BAIRRO DA COMPENSA. SEM INFORMAÇÃO DE VÍTIMAS</t>
  </si>
  <si>
    <t>GRAPH - ZUMBI - UR-27 A COMANDO DO TEN BM CIRO REALIZOU PREVENÇÃO EM EVENTO DE CONFRATERNIZAÇÃO DO CBMAM NO BALNEÁRIO DO SESC, NO HORÁRIO  DAS 10:00 ÀS 17:00. SERVIÇO SEM ALTERAÇÃO.
CONTROLADOR: ST BM WALDIRA
 CMD DE SOCORRO: TEN BM DENILSON</t>
  </si>
  <si>
    <t xml:space="preserve">
SERVIÇO DO DIA 07/12/2024 - 2º TURNO
GRAPH, POSTO CENTRAL, UR -26. ATENDIMENTO PRÉ-HOSPITALAR. AO COMANDO DA TEN BM ÉRICA, REALIZARAM ATENDIMENTO DE VÍTIMA DE MAL SÚBITO, A SENHORA CRISTIANE OLIVEIRA. DN 04.06.2002. SEM DOCUMENTO DE IDENTIFICAÇÃO. NÃO CONSEGUIA LEMBRAR O TELEFONE DE CONTATO. VÍTIMA DESMAIOU E SEGUNDO ACOMPANHANTE FEZ USO DE ÁLCOOL E DROGA. SINAIS VITAIS: 83MG/DL, 99% SAT O2, 92 BOM, 100X60 MMHG. ENCAMINHADA PARA O SPA DA ALVORADA E ENTREGUE AOS CUIDADOS DO MÉDICO MARCOS VINICIUS. CRM 12619.
CONTROLADOR: ST QPBM BOMFIM
 COMANDANTE SOCORRO: TEN QOABM DENILSON</t>
  </si>
  <si>
    <t>SERVIÇO DO DIA 07/12/2024 - 2º TURNO
UR-27 AO COMANDO DO TEM QOC CIRO, DESLOCOU ATÉ A RESIDÊNCIA DO MILITAR CB BM EDINALDO PARA TRANSPORTE DE SUA FILHA UMA  CRIANÇA APRESENTANDO FEBRE + DOR DE GARGANTA HÁ 5 DIAS. NA CHEGADA DA GU CRIANÇA APRESENTANDO-SE ATIVA, REATIVA, EUPNEICA, CHOROSA, IRRITADA. TEMPERATURA 38°C. MÃE RELATA TER ADMINISTRADO DIPIRONA HÁ 40 MIN. PACIENTE ENCAMINHADA AO SPA DANILO CORREIA E DEIXADA AOS CUIDADOS DA PEDIATRA: DRA EMILY CAMPOS, CRM 11948.
CONTROLADOR: ST QPBM BOMFIM
 COMANDANTE SOCORRO: TEN QOABM DENILSON</t>
  </si>
  <si>
    <t>BIFMA - PB FLORESTAL, VIATURA ABT-32, GUARNIÇÃO A COMANDO DO ST QPBM WILSON, REALIZARAM DESLOCAMENTO ATÉ O LOCAL DA OCORRÊNCIA DE INCÊNCIO EM ESIDÊNCIAS (QUITINETE DE ALVENARIA DE 3 CÔMODOS). AÇÃO DOS BOMBEIROS: CHEGANDO NO LOCAL, GUARNIÇÃO INFORMOU À CENTRO DE OPERAÇÕES QUE POPULARES REALIZARAM ABERTURA (ARROMBAMENTO) DA PORTA DAE FERRO COM VITRAL CASA DE N.06, CONTROLANDO ASSIM O SINISTRO. REALIZARM A ENTRADA NO LOCAL, PARA ANALISE E VISTORIA, RETIRANDO DO LOCAL OBJETOS TENDO PERDA TOTAL: 1 CAMA, 1 GELADEIRA, 1 FOGÃO E 1 TV., EM SEGUIDA, COLETA DE INFORMAÇÕES E ORIENTAÇÕES DE SEGURANÇA. NO LOCAL, ENCONTRAVA-SE O SENHOR JEFFERSON RODRIGUES DOS SANTOS, 44 ANOS, CPF 698382822, TEL:992699428 (RESPONSÁVEL PELA ABERTURA (ARROMBAMENTO) DA PORTA), LOCAL, FICOU AOS CUIDADOS DA GUARNIÇÃO DA PMAM, A COMANDO DO TEN PMAM C. FARIAS, FAROL SGT PMAM PENALBER. LOCAL EM SEGURANÇA, S/A.
CMD DE SOS; TEN QOABM DENILSON
 CONTROLADOR; ST QPBM BOMFIM</t>
  </si>
  <si>
    <t>SERVIÇO EXTRA GRATIFICADO (SEG) 08 DE DEZEMBRO DE 2024
 SERVIÇO DO DIA 08/12/2024 - 1º TURNO
SGT	LEANDRO NUNES DE SOUZA	788	07:00:00	15:00:00	08:00:00	BBE	793/BBE/2024	APOIO A INSTRUÇÃO DO CFO
 TEN	EDSON DE SOUSA BARRETO	542	07:00:00	15:00:00	08:00:00	BBE	793/BBE/2024	APOIO A INSTRUÇÃO DO CFO
 CB	PEDRO DA ROCHA NETO	1010	07:00:00	15:00:00	08:00:00	BBE	793/BBE/2024	APOIO A INSTRUÇÃO DO CFO
 CB	JOSÉ DIVAL ESTEVÃO FILHO	1006	07:00:00	15:00:00	08:00:00	BBE	793/BBE/2024	APOIO A INSTRUÇÃO DO CFO
 ST	JOAQUIM DE SOUZA LIMA	512	07:30:00	19:30:00	12:00:00	SCI-EG	708/SCI/2024	REFORÇO DE GUARNIÇÃO
 SGT	WALTER BARBOSA DE SOUZA JUNIOR	723	08:30:00	20:30:00	13: 00:00	SCI-EG	708/SCI/2024	REFORÇO DE GUARNIÇÃO
 CB	CLEBER ALVES DE ARAÚJO	1190	09:30:00	21:30:00	14 :00:00	SCI-EG	708/SCI/2024	REFORÇO DE GUARNIÇÃO
 SGT	MARCOS PAULO NASCIMENTO GENTIL	782	07:30:00	19:30:00	12:00:00	POSTO CIS GRANDE CIRUCULAR	793/1ºBI/2024	REFORÇO DE GUARNIÇÃO
 CB	CLEUTON OLIVIERA SILVA	1037	14:00:00	00:00:00	10: 00:00	EXPOAGRO	EXPOAGRO	PREVENÇÃO EM EVENTO
 CB	JOSÉ RONALDO LIMA DOS SANTOS	1201	14:00:00	00:00:00	10 :00:00	EXPOAGRO	EXPOAGRO	PREVENÇÃO EM EVENTO
 CB	FRANCISCO RONEI CISNE MARQUES	1005	08:00:00	20:00:00	12:00:00	CENTRAL	794/BBE/2024	CONDUTOR ABT 34
 CB	ALCIMAR SALDANHA PANTOJA LOUREIRO	1144	08:00:00	20:00:00	12:00:00	CENTRAL	180/CSM/2024	GARAGEIRO
CONTROLADOR: ST QPBM VELASCO
 COMANDANTE SOCORRO: TEN QOABM ELIZÂNGELA PINHO</t>
  </si>
  <si>
    <t xml:space="preserve">2º TURNO	SGT	WELLIGNTON GUIMARÃES DE CASTRO	719	19:30	7:30	12:00	SCI	709/SCI/2024	REFORÇO DE GUARNIÇÃO
 2º TURNO	CB	GENIVALDO DOS REIS NASCIMENTO	1193	19:30	7:30	12:00	SCI	709/SCI/2024	REFORÇO DE GUARNIÇÃO
 2º TURNO	CB	FERNANDO LEITE DA SILVA	1262	19:30	7:30	12:00	SCI	709/SCI/2024	REFORÇO DE GUARNIÇÃO
 2º TURNO	CB	MÁRCIO MILLER CORDEIRO DA CUNHA	1131	19:30	7:30	12:00	CIS G. CIRCULAR	795/1º BI/2024	REFORÇO DE GUARNIÇÃO
 2º TURNO	CB	PAULO AUGUSTO RODRIGUES DA SILVA	1169	20:00	8:00	12:00	CSM	180/CSM/2024	GARAGEIRO
 2º TURNO	CB	FERNANDO SÉRGIO RODRIGUES DAMASCENO JR	1127	20:00	8:00	12:00	PB FLUVIAL	180/BBE/2024	REFORÇO DE GUARNIÇÃO
 2º TURNO	CB	DANIEL PIMENTA DE SOUZA	1167	20:00	8:00	12:00	QCG	794/BBE/2024	CONDUTOR ABT 34
</t>
  </si>
  <si>
    <t>SERVIÇO DO DIA 08/12/2024 - 1º TURNO
GRAPH, POSTO DO ZUMBI, UR-27 - PREVENÇÃO EM EVENTO RELIGIOSO -  VIATURA  A COMANDO DA TEN RENATA NARDES DESLOCOU PARA O LOCAL. ORDEM DE OPERAÇÕES Nº 1067/GRAPH/CBC/2024. EVENTO: FESTEJOS DA ¿ PADROEIRA DO AMAZONAS. DETERMINAÇÃO: Sr. CEL QOBM - CMT GERAL DO CBMAM. MISSÃO: PREVENIR E ATENDER CASOS DE URGÊNCIA/EMERGÊNCIA E REALIZAR RESGATE. REFERÊNCIA: PLANO DE OPERAÇÃO Nº282-CBC/2024 E OFÍCIO Nº 037/ CNSC/2024 E DESPACHO EM PROCESSO Nº 01.01.022104.002358/2024-07. DATA: 08.12.2024 (SEXTA-FEIRA). EFETIVO: TEN RENATA NARDES, SGT EVERT E SGT DAVID LIRA. HORÁRIOS: CONCENTRAÇÃO DE 08H00 ATÉ O NECESSÁRIO. PERCURSO DE 16H00 TÉ O NECESSÁRIO. MISSA DE 17H30 ATÉ O NECESSÁRIO. ENCERRAMENTO DE 19H30 ATÉ O NECESSÁRIO. PREVENÇÃO REALIZADA COM SUCESSO. 
CONTROLADOR: ST QPBM VELASCO
 COMANDANTE SOCORRO: TEN QOABM ELIZÂNGELA PINHO</t>
  </si>
  <si>
    <t>SERVIÇO DO DIA 08/12/2024 - 1º TURNO
BIFMA, POSTO SUMAÚMA, ABT-32 - CORTE DE ÁRVORE - VIATURA A COMANDO DO CB MARCUS DESLOCOU PARA O LOCAL. SOLICITANTE MARIA DAS GRAÇAS. CONTATO:  99606-1346. AO CHEGAR FOI OBSERVADO UM GALHO DO ABACATEIRO CAÍDO SOBRE A RESIDÊNCIA. FOI REALIZADO O CORTE PARCIAL DA ÁRVORE. SERVIÇO SEM ALTERAÇÃO.
CONTROLADOR: ST QPBM VELASCO
 COMANDANTE SOCORRO: TEN QOABM ELIZÂNGELA PINHO</t>
  </si>
  <si>
    <t xml:space="preserve">SERVIÇO DO DIA 08/12/2024 - 1º TURNO
BBE, POSTO CENTRAL, ABT-34 - INCÊNDIO EM VEÍCULO DE PASSEIO - VIATURA A COMANDO DO CB CARNEIRO  DESLOCOU PARA O LOCAL. PRÓXIMO AO DUCILAS. SOLICITANTE:  WESLEY ANDRADE. CONTATO: 99237-9243. VIATURA ABT 34 CHEGOU EM FRENTE AO DULCILA FESTAS ONDE SE DEPAROU COM UM VEÍCULO FIAT FIORINO, PLACA OAA 1258, EM CHAMAS. A GUARNIÇÃO COMBATEU O INCÊNDIO USANDO CERCA DE 500L DE ÁGUA. FOI DESCONECTADA A BATERIA DO CARRO.  QUEM DIRIGIA O VEÍCULO ERA WESLEY KELLY DE ANDRADE SOUZA, RG 10868119, QUE DISSE NÃO SER PROPRIETÁRIO MAS TINHA EMPRESTADO O CARRO DE UM COLEGA.  NO LOCAL ESTAVA BALIZANDO O TRÂNSITO AS MTS 124 E 35 DA MANAUSTRANS. SERVIÇO SEM ALTERAÇÃO.
CONTROLADOR: ST QPBM VELASCO
 COMANDANTE SOCORRO: TEN QOABM ELIZÂNGELA PINHO
</t>
  </si>
  <si>
    <t>SERVIÇO DO DIA 08/12/2024 - 1º TURNO
BBE, POSTO CENTRAL, ABT-34 - CONTROLE DE INSETO / CABA - VIATURA A COMANDO DO CB CARNEIRO  DESLOCOU PARA O LOCAL. PONTO DE REFERÊNCIA EM FRENTE AO CONDOMÍNIO PARAÍBA SOLICITANTE: SÉRGIO DE LIMA TAVARES. CONTATO: 98479-3549. AO CHEGAR FOI OBSERVADO UMA ÁRVORE NATIVA TOMBADA EM CIMA DA FIAÇÃO DE TELEFONE NA VIA PÚBLICA. FOI OBSERVADO 2 VEÍCULOS ESTACIONADOS LOGO ABAIXO DO PONTO DE QUEDA E NÃO FOI POSSÍVEL LOCALIZAR OS PROPRIETÁRIOS DESTES CARROS. FOI ORIENTADO AO SOLICITANTE QUE ASSIM QUE CONSEGUIREM LOCALIZAR OS DONOS DOS VEÍCULOS PARA RETIRADA E SÓ ENTÃO REALIZAR O CORTE. OCORRÊNCIA EM ANDAMENTO...
CONTROLADOR: ST QPBM VELASCO
 COMANDANTE SOCORRO: TEN QOABM ELIZÂNGELA PINHO
-----------------------------------------------------------------------
SERVIÇO DO DIA 09/12/2024 - 2º TURNO
DEVIDO O SOLICITANTE NÃO TER DADO RETORNO A OCORRÊNCIA SERÁ ENCERRADA.
CONTROLADOR: ST QPBM VELASCO
 COMANDANTE SOCORRO: TEN QOABM EVANDERSON</t>
  </si>
  <si>
    <t>SERVIÇO DO DIA 08/12/2024 - 1º TURNO
'BIFMA, POSTO SUMAÚMA, ABT-32 - CONTROLE DE INSETO / CABA - VIATURA A COMANDO DO CB MARCUS DESLOCOU PARA O LOCAL. SOLICITANTE: CARLOS ALBERTO NOGUEIRA. CONTATO: 99127-9518. CPF: 239.842.792-72. FOI REALIZADO O CONTROLE DE INSETI TIPO ABELHA EM TRÊS POSNTOS DA RESIDÊNCIA UTILIZANDO O MASSARICO. SERVIÇO SEM ALTERAÇÃO.
CONTROLADOR: ST QPBM VELASCO
 COMANDANTE SOCORRO: TEN QOABM ELIZÂNGELA PINHO</t>
  </si>
  <si>
    <t>APOIO AO SAMU - VÍTIMA QUEDA NO IGARAPÉ, INCONSCIENTE, AVENIDA BEIRA RIO S/N - COROADO 3, NA FRENTE DO MERCADINHO NÓBREGA.</t>
  </si>
  <si>
    <t xml:space="preserve">SERVIÇO DO DIA 08/12/2024 - 1º TURNO
GRAPH, POSTO JAGUAR,  UR-25 - ACIDENTE DE TRÂNSITO COM VÍTIMA - VIATURA A COMANDO DO TEN COLARES DESLOCOU PARA O LOCAL. ACIDENTE DE TRANSITO CARRO X MOTO. SOLICITANTE:  JACI. CONTATO: 99197-9145. VEÍCULOS ENVOLVIDOS: MOTO: QZD 3A37. CARRO: NÃO ESTAVA MAIS NO LOCAL. VÍTIMA: RONILSON MENEZES BITAR. D/N: 14/05/1986. CPF: 880.915.622-68. CONTATO: 99359-7559. END.: RUA CRICIÚMA NÚMERO, 477. NOVA ESPERANÇA. VÍTIMA EM POSIÇÃO DORSAL, REFERE NO MOMENTO DA QUEDA ESTAR DE CAPACETE. POPULARES RELATAM PERDA DE CONSCIÊNCIA, COM ESCORIAÇÕES EM DORSO E LACERAÇÃO EM PÉ DIREITO. CONSCIENTE, CONFUSO, EM AR AMBIENTE, EUPNEICO, NORMOTENSO, NORMOCÁRDICO. NEGA ALERGIAS. ADMITIDO EM POLITRAUMA DO HOSPITAL 28 DE AGOSTO, AOS CUIDADOS DA EQUIPE DA DRA ANA MELO, CIRURGIA GERAL (CRM 11915). SERVIÇO SEM ALTERAÇÃO. OCORRÊNCIA REGISTRADA VIA 193.
CONTROLADOR: ST QPBM VELASCO
 COMANDANTE SOCORRO: TEN QOABM ELIZÂNGELA PINHO
</t>
  </si>
  <si>
    <t>SERVIÇO DO DIA 08/12/2024 - 1º TURNO
''1º BI, POSTO DO ZUMBI, ABT-31 - CORTE DE ÁRVORE - VIATURA A COMANDO DO CB EDIVALDO REALIZOU CORTE DE ÁRVORE DO TIPO BEJAMINZEIRO, QUE HAVIA TOMBADO SOBRE RESIDÊNCIA. O CORTE FOI REALIZADO SEM ALTERAÇÃO. SOLICITANTE: CARLOS LIMA. CONTATO:99399-7334. 
CONTROLADOR: ST QPBM VELASCO
 COMANDANTE SOCORRO: TEN QOABM ELIZÂNGELA PINHO</t>
  </si>
  <si>
    <t xml:space="preserve">SERVIÇO DO DIA 08/12/2024 - 1º TURNO
'GRAPH ¿CENTRAL ¿ UR ¿ 26/ A COMANDO DA TEN QCOBM PATRÍCIA VIEIRA, REALIZOU ATENDIMENTO PARA ACIDENTE DE TRÂNSITO ENTRE CARRO X MOTO. A VÍTIMA ERA O CONDUTOR DA MOTOCICLETA, O MESMO FOI FECHADO PELO CARRO. APRESENTOU FRATURA EXPOSTA EM MEMBRO INFERIOR ESQUERDO, COM SANGRAMENTO INTENSO, FEITO CURATIVO  COMPRESSIVO, IMOBILIZADO COM TALA E ATADURA, FOI CONDUZIDO ATÉ O PARA HPS 28 DE AGOSTO. NOME: WALLACE DÁRCIO DE FREITAS, 43 ANOS, CPF: 785077742-53. OCORRÊNCIA FOI SOLICITADA VIA 193.
CONTROLADOR: ST QPBM VELASCO
 COMANDANTE SOCORRO: TEN QOABM ELIZÂNGELA PINHO
</t>
  </si>
  <si>
    <t>SERVIÇO DO DIA 08/12/2024 - 1º TURNO
GRAPH, POSTO JAGUAR,  UR-25 - ATENDIMENTO PRÉ-HOSPITALAR / TRANSPORTE DE PACIENTE - VIATURA A COMANDO DO TEN COLARES REALIZOU ATENDIMENTO NA PREVENÇÃO. VÍTIMA: JESSICA SANTOS DO VALE. D/N: 26/09/2000. CPF: 701.978.362-75. RG: 31537928. CONTATO: (92) 99381-2026. END.: RUA PROFESSORA EMÍLIA GRANA, Nº 320. CIDADE NOVA. CADETE FEMININA BOMBEIRO MILITAR EM INSTRUÇÃO DE SALVAMENTO AQUÁTICO NO TANQUE DO CLUBE DE OFICIAIS DA PAMAM/CBMAM QUEIXA DOR INTENSA EM OMBRO DIREITO, APRESENTANDO EDEMA E HIPEREMIA LOCAL. REFERE SENTIR DOR DESDE O DIA ANTERIOR, APÓS REALIZAR FLEXÕES DE BRAÇO. APRESENTA TAMBÉM EDEMA E DOR LOCAL EM PÉ DIREITO, REFERE TER LESIONADO DURANTE A CORRIDA DO TFM, ANTES DA ATIVIDADE NO TANQUE. APÓS RECOMENDAÇÕES DE COMPRESSAS DE HORÁRIO E ANALGESIA, DEIXADA EM RESIDÊNCIA AOS CUIDADOS DA MÃE E ORIENTADA PROCURAR UNIDADE DE SAÚDE SE PIORA DO QUADRO. SERVIÇO SEM ALTERAÇÃO. 
CONTROLADOR: ST QPBM VELASCO
 COMANDANTE SOCORRO: TEN QOABM ELIZÂNGELA PINHO</t>
  </si>
  <si>
    <t>IDOSO ENGASGADO / INCONSCIENTE</t>
  </si>
  <si>
    <t>BUSCA DE PESSOA EM MEIO LÍQUIDO NA PONTE RIO NEGRO.
____________________________
 FLUVIAL - LANCHA RIO AMAZONAS, A COMANDO DO CB BM DAMASCENO REALIZOU ATENDIMENTO PARA VÍTIMA DE AFOGAMENTO. SOLICITANTE FOI INFORMADO POR UM GRUPO DE 3 ADOLESCENTES QUE UM DE SEUS AMIGOS HAVIA DESAPARECIDO EM MEIO LÍQUIDO APÓS PULA DE UMA BALSA, PRÓXIMO AO ESTALEIRO ERIM À MARGEM ESQUERDA DO RIO NEGRO, PERTO DA CABECEIRA DA PONTE. DESAPARECIMENTO OCORREU POR VOLTA DAS 23:20HS. COMO AS TESTEMUNHAS SABIAM EXATAMENTE O LOCAL DO OCORRIDO, E VERIFCADA AS CONDIÇÕES DE REALIZAR MERGULHO. O MERGULHO FOI FEITO E ENCONTRADO O CORPO DA VÍTIMA. A EQUIPE CONDUZIU O MESMO ATÉ O PELOTÃO FLUVIAL E ENTREGOU À EQUIPE DA POLÍCIA CIVIL, VTR DO IML NR 447 MOTORISTA: VAGNER E AUXILIAR LUCIANO SÓ CHEGARAM POR VOLTA DAS 03:10 DA MADRUGADA PARA RECOLHER O CORPO.
NOME DA VÍTIMA: ADRIANO FREITAS DA SILVA, DE 22 ANOS. NOME DAS TESTEMUNHAS, DAVI YAN VIEIRA IZIDIO DE 18 ANOS, BIANCA CRISTINA PACHECO GOMES DE 17 ANOS E JENNIFER VITÓRIA DOS SANTOS PEREIRA DE 15 ANOS. EQUIPE DA PMAM: CB WANDO E O SD GOUVEIA NA VTR 40, ESTA EQUIPE JÁ SE ENCONTRAVA NO LOCAL E SÃO OS SOLICITANTES. COMPARECEU TAMBÉM AO PELOTÃO FLUVIAL A EQUIPE DA PC DHES VTR 311, COMPOSTA PELO DELEGADO DANIEL VEZANE E OS INVESTIGADORES NORONHA E THIAGO. MERGULHO: 20 MINUTOS, CB DAMASCENO.
CONTROLADOR: ST BM WALDIRA
 COMANDANTE SOCORRO: TEN QOABM ELIZÂNGELA PINHO</t>
  </si>
  <si>
    <t>PRINCÍPIO DE INCÊNDIO EM RESIDÊNCIA NA BECO DA PAZ/ RUA DA PAZ - SANTA LUZIA / EDUCANDOS. SOLICITANTE: DELEAN SILVA SILVEIRA 99612 - 4265.
BBE ¿ CENTRAL ¿ ABT ¿ 34/AR-55/UR-26 REALIZARAM DESLOCAMENTO ATENDIMENTO PARA PRINCÍPIO DCE INCÊNDIO EM RESIDÊNCIA. AO CHEGAR NO,  LOCAL FOI CONSTATADO QUE O FOGO JÁ HAVIA SIDO CONTROLADO PELOS MORADORES. TRATAVA-SE DE CURTO CIRCUITO NA FIAÇÃO ELÉTRICA. FORAM REALIZADAS ORIENTAÇÕES AO PROPRIETÁRIO O SENHOR MAIKO DE SOUZA CASTRO RG 1548986-8, TELEFONE: 984477498.
CONTROLADOR: ST BM WALDIRA
 COMANDANTE SOCORRO: TEN QOABM ELIZÂNGELA PINHO</t>
  </si>
  <si>
    <t xml:space="preserve">SERVIÇO DO DIA 09/12/2024 - 1º TURNO
CB	GILSON CARLOS ROCHA CAMPOS 	1018	7:30	19:30	12:00	DRAGAO 2 ZUMBI	796/1 BI	CONDUTOR ABT 31
 SGT	RICARDO ONOFRE DA SILVA ALVES 	1233	8:00	20:00	12:00	QCG 	795/BBE	CONDUTOR ATA 02
 CB	JORGE RILSON FERRAZ DE SOUZA FILHO 	1080	8:00	18:00	10:00	QCG /CANIL	241/GABINETE	TREINAMENTO/CAES
 CB	RAFAELE DE OLIVEIRA DA SILVA 	1191	7:30	19:30	12:00	SCI/ AEROPORTO	710/SCI	REFORCO DE EQUIPE 
SGT	CIRLENE MARTINS ALVES QUEIROZ	1670	7:00	19:00	12:00	COBOM	252/COBOM/CBC	REFORCO DE GUARNICAO
 CB	PATRICK CRISPIM DA SILVA 	1056	14:00	1:00	11:00	EXPOAGRO	327/BIFMA	CONDUTOR ABT- 29
 SGT	ARILDO VIEIRA BULCÃO	760	14:00	1:00	11:00	EXPOAGRO	005/CBC	PREVENCAO
 SGT	GLENDA JEANE TORRES DA SILVA	1740	14:00	1:00	11:00	EXPOAGRO	005/CBC	PREVENCAO 
CONTROLADOR: ST QPBM BOMFIM
 COMANDANTE SOCORRO: TEN QOABM EVANDERSON
---------------------------------------------------------------
SERVIÇO DO DIA 09/12/2024 - 2º TURNO
2° TEN	ELINELSON NOGUEIRA DO NASCIMENTO	523	7:30	19:30	12:00	SCI-EG	0710/SCI/2024	REFORCO DE GUARNICAO
 ST 	HARLEY LIMA DE MENDONÇA	509	7:30	19:30	12:00	SCI-EG	0710/SCI/2024	REFORCO DE GUARNICAO
 CB	ANTÔNIO CÂNDIDO DA SILVA	1240	19:30	07:30	12:00	SCI-EG	711/SCI/2022	REFORCO DE GUARNICAO
 ST	REGINALDO CARVALHO DE SOUZA	592	19:30	07:30	12:00	SCI-EG	711/SCI/2024	REFORCO DE GUARNICAO
 2º TEN	EDNEY MATOS DE VASCONCELOS 	570	19:30	07:30	12:00	SCI-EG	711/SCI/2024	REFORCO DE GUARNICAO
 CB	WILSON VIEIRA NOGUEIRA	1006	19:30	07:30	12:00	DRAGAO 2 ZUMBI	797/1ºBI/2024	CONDUTOR ABT-31
 CB	ALUIZIO PIMENTEL DA SILVA	1188	20:00	08:00	12:00	QCG	795/BBE/2024	CONDUTOR ATA-02
CONTROLADOR: ST QPBM VELASCO
 COMANDANTE SOCORRO: TEN QOABM EVANDERSON
</t>
  </si>
  <si>
    <t xml:space="preserve">SERVIÇO DO DIA 09/12/2024 - 2º TURNO
GUARNIÇÃO DA UR-27 A COMANDO DO TEN QCOBM JEFFERSON CARLOS, DESLOCOU PARA O CENTRO ESTADUAL DE CONVIVÊNCIA DO IDOSO ¿CECI, PARA MISSÃO DE PREVENÇÃO HORÁRIO DE 17:H00 AS 22:H00. SERVIÇO SEM ALTERAÇÃO.
CONTROLADOR: ST QPBM VELASCO
 COMANDANTE SOCORRO: TEN QOABM EVANDERSON
</t>
  </si>
  <si>
    <t xml:space="preserve">SERVIÇO DO DIA 09/12/2024 - 2º TURNO
'GUARNIÇÕES DO BBE RODOVIÁRIA ABT-33, E UR-26 DO QCG, DESLOCARAM ATE A ARENA DA AMAZÔNIA PARA CUMPRIMENTO DE O.S  EVENTO: JOGO DOS FAMOSOS 2024, POR DETERMINAÇÃO: SR. CEL QOBM - CMT GERAL DO CBMAM, MISSÃO: PREVENIR E ATENDER CASOS DE URGÊNCIA/EMERGÊNCIA E REALIZAR RESGATE. SERVIÇO SEM ALTERAÇÃO.
CONTROLADOR: ST QPBM VELASCO
 COMANDANTE SOCORRO: TEN QOABM EVANDERSON
</t>
  </si>
  <si>
    <t xml:space="preserve">SERVIÇO DO DIA 09/12/2024 - 1º TURNO
GUARNIÇÃO AO COMANDO DO ST ESMERALDO INFORMOU QUE UM VEÍCULO NÃO CONSEGUIU SUBIR A LADEIRA E DESCEU PARANDO PRÓXIMO DO LIMITE DA PISTA, A GUARNIÇÃO CALÇOU O VEÍCULO DEIXANDO EM SEGURANÇA E RESGATOU A VÍTIMA SEM ALTERAÇÃO. INFORMARAM QUE O VEÍCULO PERTENCE À EMPRESA CLARO E A MESMA  ACIONOU O GUINCHO PRA RETIRADA DO VEÍCULO DO LOCAL.
VEÍCULO: RENOUT KIWD( BRANCO)
PLACA: RNE 9E95
 SOLICITANTE: VÂNIA QUEIROZ COELHO 
RG:1607001-1
 TEL: 99139-4208
 ENDEREÇO: RUA J , S/N
 BAIRRO SÃO JORGE
 CONTROLADOR: ST QPBM BOMFIM
 COMANDANTE SOCORRO: TEN QOABM EVANDERSON
</t>
  </si>
  <si>
    <t xml:space="preserve">RUA VISCONDE DE CAETE BLOCO 4 A /COND RESIDENCIAL YAEL APTO 201 FLORES 
 MILITAR DA PMAM ESTA NO APTO ONDE FOI DESFERIDOS TIROS , POSSIVEL SUICIDIO NO LOCAL PMAM PEDE APOIO PARA ABERTURA DE PORTA DO APTO
 CHEFE DA GUARNICAO: 3 SGT CARLISON 
TEL:92994777646
SERVIÇO DO DIA 09/12/2024 - 1º TURNO
CONTROLADOR: ST QPBM BOMFIM
 COMANDANTE SOCORRO: TEN QOABM EVANDERSON
</t>
  </si>
  <si>
    <t>ORDEM DE OPERAÇÕES Nº 1062/GRAPH/CBC/2024
 EVENTO: O MUNDO ENCANTADO DO NATAL 2024;
2. DETERMINAÇÃO: Sr. CEL QOBM - CMT GERAL DO CBMAM;
3. MISSÃO: PREVENIR E ATENDER CASOS DE URGÊNCIA/EMERGÊNCIA E REALIZAR RESGATE;
4. REFERÊNCIA: PLANO DE OPERAÇÃO Nº279-CBC/2024 E OFÍCIO CIRCULAR Nº065/2024-GS/SEC;
5. DATA/EFETIVO/HORÁRIO/LOCAL
 09.12.2024
(Sábado)
UR 24
(BBE)
TEN ROBSON ALMEIDA
 TEN REATEGUI
 SGT AMILTON
 CB VALPECY VIRGÍLIO
 Largo São Sebastião - Rua 10 de
 Julho - Centro</t>
  </si>
  <si>
    <t xml:space="preserve">SERVIÇO DO DIA 09/12/2024 - 1º TURNO
GUARNIÇÃO DO POSTO DO ZUMBI ABT-31 AO COMANDO DO CB BM MÁRLIO DESLOCOU PARA COMBATE INCÊNDIO EM VEICULO, O PROPRIETÁRIO  INFORMOU QUE AO PARAR O CARRO NA FRENTE DE SUA RESIDÊNCIA  PEGOU FOGO NA PARTE ELÉTRICA NO PAINEL DO CARRO, FOI REALIZADO O CORTE DO CABO DA BATERIA E O LOCAL FOI DEIXADO EM SEGURANÇA. PROPRIETÁRIO: ANDERSON ALVEZ FREIRE, IDADE: 31 ANOS, CPF: 96560932249, CEL:92992470881,PLACA DO VEICULO:PHT7J84, MODELO:KWID2019, COR: BRANCO. 
CONTROLADOR: ST QPBM BOMFIM
 COMANDANTE SOCORRO: TEN QOABM EVANDERSON
</t>
  </si>
  <si>
    <t xml:space="preserve">SERVIÇO DO DIA 09/12/2024 - 1º TURNO
A GUARNIÇÃO DO POSTO DO FLORESTAL ABT-32, A COMANDO DO SGT BM S.ROCHA DESLOCOU ATÉ O BAIRRO DO TARUMÃ PARA FAZER RESGATE DE ANIMAL TIPO GATO O PROCEDIMENTO DA GUATEMALA  FOI  APENAS AFASTAR A CONCERTINA E RETIRAR O GATO. ANIMAL ENTREGUE AO PROPRIETÁRIO. SOLICITANTE: JEHNIFFER DE SOUZA LIMA GOMES,RG:1903393-1
CONTROLADOR: ST QPBM BOMFIM
 COMANDANTE SOCORRO: TEN QOABM EVANDERSON
</t>
  </si>
  <si>
    <t xml:space="preserve">RESGATE DE CACHORRA ADULTA - MISTURA PIT BULL/CHOW-CHOW - QUE ESTÁ NO TELHADO DA CASA DA VIZINHA SRA. SILVIA AMANDA FERREIRA DE ARAÚJO CONTATO 99179-4386 (CPF 035838082-07) 
SOLICITANTE: MARIA LUCILENE SERRÃO DO REGO 99200-2525
 CPF 323.961.202-04
</t>
  </si>
  <si>
    <t xml:space="preserve">SERVIÇO DO DIA 09/12/2024 - 2º TURNO
GUARNIÇÃO DO POSTO CENTRAL ABT-34, - CORTE DE ÁRVORE -  VIATURA A COMANDO DO CABO BM DORIAN DESLOCOU PARA O LOCAL. FOI PRESTADO UM APOIO A EMPRESA MAQZONAS ENERGIA EM UM CORTE DE ÁRVORE. PROPRIETÁRIA DA RESIDÊNCIA: YASMIN SILVA DE SOUZA. CONTATO: 99395-2569. IDADE: 19 ANOS. CPF: 032.207.732-06. VTR 735. CONDUTORA: RAIMUNDA SOUZA. REALIZADO CORTE PARCIAL DE UMA ÁRVORE TIPO BENJAMINZEIRO SOBRE FIAÇÃO ELÉTRICA. SERVIÇO SEM ALTERAÇÃO.
CONTROLADOR: ST QPBM VELASCO
 COMANDANTE SOCORRO: TEN QOABM EVANDERSON
</t>
  </si>
  <si>
    <t>SERVIÇO DO DIA 09/12/2024 - 2º TURNO
1º BI, POSTO DO ZUMBI, ABT-31 - CORTE DE ANEL - VIATURA A COMANDO DO CB MÁRLIO REALIZOU CORTE DE ANEL NO PRÓPRIO PB. POLLYANA DE SOUZA CARDOSO. IDADE: 21 ANOS. CPF: 071.417.672-90. CANTATO: 99125-0265. END.: RUA 7 DE ABRIL, Nº 85. ZUMBI. DEDO ANELAR DIREITO. MATERIAL ALUMÍNIO. SERVIÇO SEM ALTERAÇÃO.
CONTROLADOR: ST QPBM VELASCO
 COMANDANTE SOCORRO: TEN QOABM EVANDERSON</t>
  </si>
  <si>
    <t>SERVIÇO DO DIA 09/12/2024 - 2º TURNO
'GRAPH, POSTO ESPECIAL, UR-24 - ACIDENTE DE TRÂNSITO - VIATURA A COMANDO DO TENENTE CIRO DESLOCOU PARA O LOCAL. PRÓXIMO AO HIPER MERCADO ATAQUE. SOLICITANTE: MATHEUS SOUZA CONTATO: 98838-0417. VÍTIMA ENCONTRADA DEITADO NA CALÇADA, EM VIA PÚBLICA. SEGUNDO POPULARES, O MESMO ESTAVA EMBRIAGADO E  HAVIA TENTADO ATRAVESSAR A VIA, SENDO ATROPELADO. NÍVEL DE CONSCIÊNCIA REBAIXADO, RESPONDENDO A ESTÍMULO MOTOR, RESPONDENDO A ESTÍMULO VERBAL COM FALA INCOMPREENSÍVEL. APRESENTANDO FERIDA CORTOCONTUSA EM REGIÃO PARIETAL ESQUERDA + ESCORIAÇÕES EM COTOVELO ESQUERDO (REALIZADO CURATIVOS LOCAIS). SINAIS VITAIS ESTÁVEIS. VÍTIMA SEM DOCUMENTOS REMOVIDA PARA O HOSPITAL PLATÃO ARAÚJO ONDE A EQUIPE RELATOU NÃO PODER ATENDER POR FALTA DE SISTEMA. POSTERIORMENTE FOI DEIXADO NO HOSPITAL JOÃO LÚCIO, AOS CUIDADOS DO DR VITOR VAZ CRM 5162. OCORRÊNCIA REGISTRADA VIA 193.
CONTROLADOR: ST QPBM VELASCO
 COMANDANTE SOCORRO: TEN QOABM EVANDERSON</t>
  </si>
  <si>
    <t>SERVIÇO DO DIA 09/12/2024 - 2º TURNO
1º BI, POSTO DO ZUMBI, ABT-31 - CORTE DE ANEL - VIATURA A COMANDO DO CB MÁRLIO REALIZOU CORTE DE ANEL NO PRÓPRIO PB. JENIFFER LARISSA DA SILVA. RG: 3304744-8. IDADE: 21 ANOS. CONTATO: 99275-5094. RUA DR WALBERTIR, Nº 15. ZUMBI I. DEDO INDICADOR, MÃO DIREITA. MATERIAL AÇO. SERVIÇO SEM ALTERAÇÃO.
CONTROLADOR: ST QPBM VELASCO
 COMANDANTE SOCORRO: TEN QOABM EVANDERSON</t>
  </si>
  <si>
    <t>SERVIÇO DO DIA 09/12/2024 - 2º TURNO
1º BI, POSTO DO ZUMBI, ABT-31, ABS-05, UR-27 E AR-55 - ACIDENTE DE TRÂNSITO - VIATURAS A COMANDO DO TEN EVANDERSON DESLOCARAM PARA O LOCAL. PRÓXIMO A CANOPUS MOTOS. VEÍCULO VERSUS VEÍCULO VERSUS POSTE  EM VIA PÚBLICA COM UMA VÍTIMA PRESA NAS FERRAGENS. ABT-31 CHEGOU AO LOCAL (SINISTRO) E PEDIU APOIO COM EQUIPAMENTO EXTENSOR FORNECIDO PELA ABS-05. 1º VEÍCULO ONIX SEDAN, PLACA- PHB 6603, CONDUTOR DAMON GONÇALVES DE LIMA, 52 ANOS, COLIDIU POR TRÁS DO VEÍCULO CORSA PLACA JWP 9392, CONDUTOR PAULO GERSON, 33 ANOS, RG-21539383, TELEFONE- 99250-6478, ONDE SE ENCONTRAVA A PASSAGEIRA- KARINA ROCHA, 34 ANOS, DATA DE NASCIMENTO 29-05-89. MÃE ELIANE DE OLIVEIRA ROCHA, ENDEREÇO, RUA DA LUZ DE FREITAS, N-45 SÃO JORGE. A MESMA FICOU ENCARCERADA, APÓS O VEÍCULO COLIDIR COM POSTE APÓS A PRIMEIRA COLISÃO POR TRÁS. AS PERNAS ESTAVAM PRESAS EMBAIXO DO PAINEL DO VEÍCULO. HAVENDO ESCORIAÇÕES EM AMBAS AS PERNAS. FOI TRANSPORTADA AO HPS JOÃO LÚCIO PELA UR-27,  ENTREGUE AOS CUIDADOS DO CIRURGIÃO GERAL DR -VICTOR VASQUES -CRM - 5162. OCORRÊNCIA REGISTRADA VIA  SOLICITAÇÃO DO CONTROLADOR DA PMAM.
CONTROLADOR: ST QPBM VELASCO
 COMANDANTE SOCORRO: TEN QOABM EVANDERSON</t>
  </si>
  <si>
    <t>SERVIÇO DO DIA 09/12/2024 - 2º TURNO
'GRAPH, POSTO PONTA NEGRA, UR-25 - ACIDENTE DE TRÂNSITO - VIATURA A COMANDO DO DIRCEU NOGUEIRA DESLOCOU PARA O LOCAL. ACIDENTE DE TR NSITO UMA MOTO 2 VÍTIMAS CONDUTORA E PASSAGEIRA SEM CAPACETE. SOLICITANTE: PEDRO LIMA. CONTATO 98449-7780. OCORRÊNCIA REGISTRADA VIA 193. OCORRÊNCIA EM ANDAMENTO...
CONTROLADOR: ST QPBM VELASCO
 COMANDANTE SOCORRO: TEN QOABM EVANDERSON
_____________________'
GRAPH, POSTO PONTA NEGRA, UR-25 - ACIDENTE DE TRÂNSITO - VIATURA A COMANDO DO DIRCEU NOGUEIRA DESLOCOU PARA O LOCAL. ACIDENTE DE TR NSITO UMA MOTO 2 VÍTIMAS CONDUTORA E PASSAGEIRA SEM CAPACETE. SOLICITANTE: PEDRO LIMA. CONTATO 98449-7780. OS DADOS DESSA OCORRÊNCIA NÃO FORAM INFORMADOS PELA EQUIPE. OCORRÊNCIA REGISTRADA VIA 193. 
CONTROLADOR: ST QPBM WALDIRA
 COMANDANTE SOCORRO: TEN QOABM HENCHEN</t>
  </si>
  <si>
    <t xml:space="preserve">SEG NOS DIVERSOS POSTOS DO CBMAM NO DIA 10/12/2024 1º TURNO
CB	 WALTER DA SILVA ARAUJO FILHO 	1227	07:30:00	19:30:00	12:00:00	SCI	712/SCI/2024	REFORÇO DE GUARNIÇÃO
 CB	DIEGO FALCÃO DE SOUZA	1266	07:30:00	19:30:00	12:00:00	SCI	712/SCI/2024	REFORÇO DE GUARNIÇÃO
 CB	ANDRE LUIZ	1269	07:30:00	19:30:00	12:00:00	SCI	712/SCI/2025	REFORÇO DE GUARNIÇÃO
 CB	ANDRE WODSON ALMEIDA OLIVEIRA	1234	08:00:00	18:00:00	10:00:00	QCG	241/GAB/CMD GERAL/2024	TREINAMENTO COM O CÃES
 ST	ARETA CRISTINA BARRETO COELHO	679	13:00:00	01:00:00	12:00:00	EXPOAGRO	792/BBE/2024	CONDUTOR
 ST	FRANCISCO PAULO AMARO DE OLIVEIRA	735	13:00:00	01:00:00	12:00:00	EXPOAGRO	DETERMINAÇÃO CBC	REFORÇO DE GUARNIÇÃO
 SGT	CAMILA DIAS DE OLIVEIRA	1595	13:00:00	01:00:00	12:00:00	EXPOAGRO	DETERMINAÇÃO CBC	REFORÇO DE GUARNIÇÃO
CONTROLADOR: ST QPBM WALDIRA
 COMANDANTE SOCORRO: TEN QOABM HENCHEN
	GRAD	NOME COMPLETO	RG BM	H. INICIO	H. FIM	TOTAL	LOCAL	Nº DA O.S. E OBM	MISSÃO
 1	CB 	GERONIMO CAMPELO DA CUNHA 	1202	19:30:00	07:30:00	12:00:00	SCI - EG	0713/SCI-EG	REFORÇO DE GU
 2	CB 	CARLOS ALBERTO DE ANDRADE 	1078	19:30:00	07:30:00	12:00:00	SCI - EG	0713/SCI-EG	REFORÇO DE GU
 3	SGT	RAINEY DA SILVA ROCHA	1556	19:30:00	07:30:00	12:00:00	SCI - EG	0713/SCI-EG	REFORÇO DE GU
 4	CB 	CARLOS ALBERTO DE CASTRO RAMOS 	1053	19:00:00	07:00:00	12:00:00	COBOM	253/COBOM	REFORÇO DE GU
 5	CB 	ALEXSANDRO MORAIS AQUINO	1139	20:00:00	08:00:00	12:00:00	FLUVIAL	0181/BBE	REFORÇO DE GU
 SERVIÇO DO DIA 10/12/2024 - 2º TURNO
CONTROLADOR: ST QPBM BOMFIM
 COMANDANTE SOCORRO: TEN QOABM  HENCHEN
</t>
  </si>
  <si>
    <t>ATENDIMENTO PRE-HOSPITALAR NA FIRA COBERTA DO BAIRRO DA PAZ.
_____________________________________
 GRAPH ¿ ESPECIAL ¿ UR ¿ 24/ A COMANDO DO TEN QCOBM PEDRO SANTOS REALIZOU ATENDIMENTO PARA VÍTIMA DE DESMAIO, FALTA DE AR, INDISPOSIÇÃO, DOR NA NUCA E NA COSTA, CONSCIENTE. O MESMO FOI CONDUZIDO ATÉ O SPA DA REDENÇÃO, DEIXADO AOS CUIDADOS DO CLINICO GERAL RODRIGO CUSTODIO, CRM 7051. NOME: ALBERLINDO GOMES.QUEIROZ, 57 ANOS. RG: 0874042-9. O MESMO ESTAVA TRABALHANDO COMO FEIRANTE DA FEIRA DA REDENÇÃO. SOLICITANTE: TENENTE BM JAMERSON.
'CONTROLADOR: ST QPBM WALDIRA
 COMANDANTE SOCORRO: TEN QOABM HENCHEN</t>
  </si>
  <si>
    <t>RUA MONSENHOR COUTINHO, 402, CENTRO
 EMANO GATO DINIZ - 
VÍTIMA COM CRISE DE HÉRNIA PEDINDO APOIO
 ______________________________________________
 GRAPH ¿CENTRAL ¿ UR ¿ 26/ A COMANDO DA TEN QCOBM CUNHA, REALIZOU ATENDIMENTO PARA TRANSPORTE DE PACIENTE QUE APRESENTOU EPISÓDIO DE LOMBALGIA COM RESTRIÇÃO DE MOVIMENTOS DOS MEMBROS INFERIORES. O MESMO  ESTAVA CAMINHANDO NA RUA QUANDO PASSOU MAL E FOI ACOLHIDO POR POPULARES. ENCAMINHADO AO HPS 28 DE AGOSTO, ORTOPEDIA, MÉDICO TOMÁS ZINI, CRM 2890. VÍTIMA: EMMANOEL GATO DENIZ, 65 ANOS, CPF: 131.289.062-20; DN: 11/03/1958. 
'CONTROLADOR: ST QPBM WALDIRA
 COMANDANTE SOCORRO: TEN QOABM HENCHEN</t>
  </si>
  <si>
    <t>RUA RIO BRANCO, 393, SAO RAIMUNDO
 PROXIMO A IGREJA ASSEMBLEIA DE DEUS, DEPOIS DO ESTADIO DA COLINA.
98166-7810 - LENA COUTINHO
 CASA DE CABA NO TAMANHO DE UMA MELANCIA NA LAJE DA SOLICITANTE.
_______________________________
 BBE ¿ CENTRAL ¿ ABT ¿ 34/ A COMANDO DO CB BM ROBSON, REALIZOU DESLOCAMENTO PARA CONTROLE DE INSETOS DO TIPO CABAS. AO CHEGAR NO LOCAL O SOLICITANTE INFORMOU QUE OS INSETOS ESTAVAM MIGRANDO E QUE NÃO EXISTIAM MAIS INSETOS NO LOCAL. SOLICITANTE: - LENA COUTINHO, 98166-7810.
'CONTROLADOR: ST QPBM WALDIRA
 COMANDANTE SOCORRO: TEN QOABM HENCHEN</t>
  </si>
  <si>
    <t>VISTORIA EM ARVORE NA RUA PASTOR JULIO DANTAS, N° 629, QUADRA 17, CONJUNTO JOÃO PAULO 2, LAGO AZUL, PROXIMO A IGREJA QUANDRANGULAR. SOLICITANTE: JULIO, TELEFONE 98430-8760. SEGUNDO O SOLICITANTE, A ARVORE CORRE RISCO DE CAIR.
_____________________________
 BIFMA ¿ ABT ¿ 32 A COMANDO DO SGT BM DENIS, REALIZOU VISTORIA EM ÁRVORE. NO LOCAL FOI CONSTATADO QUE A ÁRVORE ESTÁ SADIA, FORAM REALIZADAS ORIENTAÇÕES AO SOLICITANTE O SENHOR JULIO, CONTATO: 98430-8760.
'CONTROLADOR: ST QPBM WALDIRA
 COMANDANTE SOCORRO: TEN QOABM HENCHEN</t>
  </si>
  <si>
    <t xml:space="preserve">
SERVIÇO DO DIA 10/12/2024 - 2º TURNO
GUATEMALA DO CIS GRANDE CIRCULAR VTR ABS-05 A COMANDO DO ST BM GUTEMBERG, DESLOCOU PARA OCORRÊNCIA DE PRINCIPIO DE INCÊNDIO FOI INFORMADO PELO MORADOR QUE UMA PANELA DE PRESSÃO FOI ESQUECIDA NO FOGÃO E OCASIONOU UM PRINCIPIO DE INCÊNDIO QUE FOI SOLUCIONADO PELO MESMO, FOI REALIZADO A COLETA DE DADOS. BIANCA DE PAULA ¿ 991747427 NOME: MADY TEIXEIRA DA COSTA TEL: 99250-6290, CPF: 626.266.852-00.
CONTROLADOR: ST QPBM BOMFIM
 COMANDANTE SOCORRO: TEN QOABM  HENCHEN
</t>
  </si>
  <si>
    <t xml:space="preserve">SERVIÇO DO DIA 10/12/2024 - 2º TURNO
GRAPH, POSTO ZUMBI GUATEMALA DA UR-27 AO COMANDO DO TEN QCOBM LORENTZ DESLOUCOU PARA ATENDIMENTO DE VÍTIMA DE QUEDA DA PRÓPRIA ALTURA AS 11H, E AS 19H DEU INICIO A ALGIA EM MSD E MID, COM LIMITAÇÃO DE MOVIMENTO PRINCIPALMENTE EM PERNA D, MESMO DEPOIS DE USO DE CICLOBENZAPRINA. AO EXAME: CONSCIENTE E ORIENTADA, QUEIXOSA, BEG, BEG, HIDRATADA, ANICTÉRICA, HISTORIA DE HAS COM TRATAMENTO REGULAR E ANEURISMA SIC, VEIO ACOMPANHADA DA NORA. NEGA ALERGIAS. DEIXADO  AOS CUIDADOS DO DR POTIGUARA MOTA, CRM: 3448, NO HOSPITAL 28 DE AGOSTO. PACIENTE: MARIA AUXILIADORA BARBOSA PINTO FONE: 992554306 CPF 869029622-00 DN: 24/04/1940 SINAIS VITAIS: FR: 21 SPO2: 98% P: 98 BPM PA:170/100 MMHG PACIENTE: MARIA AUXILIADORA BARBOSA PINTO, FONE: 992554306, CPF 869029622-00DN: 24/04/1940 SINAIS VITAIS:FR: 21SPO2: 98%P: 98 BPMPA:170/100 MMHG.
CONTROLADOR: ST QPBM BOMFIM
 COMANDANTE SOCORRO: TEN QOABM  HENCHEN
</t>
  </si>
  <si>
    <t xml:space="preserve">
SERVIÇO DO DIA 10/12/2024 - 2º TURNO
GUARNIÇÃO DE SERVIÇO DO POSTO ZUMBI ABT-31  AO COMANDO DO SGT BM GENTIL, FORAM ACIONADOS ATRAVÉS DE POPULARES NO POSTO, INCÊNDIO EM TRANSFORMADOR QUE AFETOU A FIAÇÃO ELÉTRICA COM ROMPIMENTO DE CABOS ELÉTRICOS, DADOS DO SOLICITANTE:  EDJANE DE LUCENA NASCIMENTO,  CPF:590.789.012.68 CEL 991617622 . GUARNIÇÃO FEZ AS ORIENTAÇÕES NECESSÁRIAS.
CONTROLADOR: ST QPBM BOMFIM
 COMANDANTE SOCORRO: TEN QOABM  HENCHEN
</t>
  </si>
  <si>
    <t xml:space="preserve">SERVIÇO DO DIA 10/12/2024 - 2º TURNO
GRAPH, POSTO ESPECIAL, UR 24 A COMANDO DO TEN QCOBM PEDRO SANTOS REALIZARAM DESLOCAMENTO PARA EXPOAGRO QUANDO CHEGARAM NO LOCAL A VITIMA JÁ ESTAVA SENDO ATENDIDA PELO SAMU VTR USB36-SAMU,PACIENTE: BRUNA LETICIA - ID 21,RETORNARAM AO POSTO ESPECIAL. SOLICITAÇÃO VIA 193 
 CONTROLADOR: ST QPBM BOMFIM
 COMANDANTE SOCORRO: TEN QOABM  HENCHEN
</t>
  </si>
  <si>
    <t xml:space="preserve">SERVIÇO DO DIA 10/12/2024 - 2º TURNO
GUARNIÇÃO DE SERVIÇO DO POSTO ZUMBI ABT-31  AO COMANDO DO SGT BM GENTIL, DESLOCOU PARA  PRINCIPIO DE  INCÊNDIO EM RESIDÊNCIA, FOI DETECTADO UM CURTO ELÉTRICO NO QUADRO DE DISTRIBUIÇÃO, DESLIGADA A ENERGIA EXTERNA E FEITA AS ORIENTAÇÕES PERTINENTES. SEM VÍTIMAS. SOLICITANTE: FABRÍCIO COSTEIRA MARQUES JR. CPF 703735782.02 CEL 986153482. 
 CONTROLADOR: ST QPBM BOMFIM
 COMANDANTE SOCORRO: TEN QOABM  HENCHEN
</t>
  </si>
  <si>
    <t xml:space="preserve">GRAPH, POSTO DO ZUMBI, UR-27 - PREVENÇÃO - VIATURA A COMANDO DO TEN QCOBM L. FREITAS DESLOCOU ATÉ O LOCAL DA PREVENÇÃO. ORDEM DE OPERAÇÕES Nº 1074/GRAPH/CBC/2024. EVENTO: CURSO DE FORMAÇÃO DE SOLDADO DO CBMAM. DETERMINAÇÃO: CMT DO CBC/DIRETOR DA DFPE. MISSÃO: PREVENIR E ATENDER CASOS DE URGÊNCIA/EMERGÊNCIA E REALIZAR RESGATE. REFERÊNCIA: MEMO N°218/2024-ABMAM/CBMAM. DATA: 11 A 16/12/23. HORÁRIO: 07H00 ATÉ O NECESSÁRIO. ATENDIMENTOREASLIZADO PELA GU. INICIADO AS 10H15. PACIENTE:JORGE LIBYO MARQUES DE SOUZA, 33A, RG 24844927, CPF: 021405062-94, RESIDENTE A AV. CURAÇAO, N.10, NOVA CIDADE, TEL. : (92) 999757371. LOCAL DE ATENDIMENTO: IESP/CE IV DISTRITO INDRUSTRIAL. PACIENTE APRESENTANDO MAL ESTAR GERAL, DISPNEIA DISCRETA, TOSSE SECA E CEFALEIA, COM INICIO NA NOITE ANTERIOR, LOTE, SEM COMORBIDADES, SEM ALERGIA, SSVV: 15X9, PULSO 87, IRPM: 16, SAT O² 97%. REMOVIDO A UBS LÚCIO FLAVIO, BETÂNIA, ATENDIDO PELA MÉDICA MIRZIANE FERREIRA, CRM 9905/AM. AS 14:14, ENTROU EM CONTATO COM CENTRO DE OPERAÇÕES, O  TEN QCOBM L. FREITAS, INFORMANDO TERMINO DE PREVENÇÃO C/A.
 CMD DE SOS: TEN QOBM MAIQUIOR
 CONTROLADOR: SGT QPBM VITAL
</t>
  </si>
  <si>
    <t>ORDEM DE OPERAÇÕES Nº 1074/GRAPH/CBC/2024 Manaus-AM, 07 de dezembro de 2024
 1. EVENTO: CURSO DE FORMAÇÃO DE SOLDADO DO CBMAM;
2. DETERMINAÇÃO: CMT DO CBC/DIRETOR DA DFPE;
3. MISSÃO: PREVENIR E ATENDER CASOS DE URGÊNCIA/EMERGÊNCIA E REALIZAR
 RESGATE;
4. REFERÊNCIA: MEMO N°218/2024-ABMAM/CBMAM
 5. DATA/EFETIVO/HORÁRIO/LOCAL: Conforme quadro abaixo:
11.12.2024 - (segunda-feira) - UR 27 (ZUMBI) - TEN L. FREITAS
 SGT ROSILENE LIMA
 SGT HILTON
 07h00 às 14h00 - IESP/CE IV   DISTRITO INDRUSTRIAL</t>
  </si>
  <si>
    <t>OCORRÊNCIA DE SEG DO DIA 11.12.23. 1º TURNO -</t>
  </si>
  <si>
    <t>GRAPH, POSTO ESPECIAL, UR 24 - PREVENÇÃO -  VIATURA A COMANDO DO TEN QCOBM GIGLAHERBETE, REALIZARAM DESLOCAMENTO OCORRÊNCIA EM PREVENÇÃO EM EVENTO. ORDEM DE OPERAÇÕES N.1070/GRAPH/CBC/2024. EVENTO: TORNEIO DE FUTEBOL DO CBMAM. DETERMINAÇÃO: Sr. CEL QOBM - CMT GERAL DO CBMAM. MISSÃO: PREVENÇÃO E ATENDIMENTO EM CASOS DE URGÊNCIA E EMEREGÊNCIA. REFERÊNCIA: PUBLICAÇÃO EM BG N.222 DE 05/12/23. HORÁRIO: DAS 07:00 AS 10:00. AS 11:10, ENTROU EM CONTATO COM CENTRO DE OPERAÇÕES, O TEN QCOBM FORMIGA, INFORMANDO TERMINO DE PREVENÇÃO S/A.
CMD DE SOS: TEN QOABM MAIQUIOR
 CONTROLADOR: SGT QPBM VITAL</t>
  </si>
  <si>
    <t>ORDEM DE OPERAÇÕES Nº 1070/GRAPH/CBC/2024 
 EVENTO: TORNEIO DE FUTEBOL DO CBMAM;
 MISSÃO: PREVENIR E ATENDER CASOS DE URGÊNCIA/EMERGÊNCIA E REALIZAR
 RESGATE;
REFERÊNCIA: Publicação em BG N° 222 de 05 de dezembro de 2024;
 11.12.2024
(segunda-feira)
UR 24
(BBE)
TEN THIAGO BANDEIRA
 TEN FORMIGA
 SGT ROBERTO PIMENTEL
 07h00 às 10h00 ARENA AMADEU
 TEIXEIRA
 CONTATO: (92) 98155-2154 TEN PEDRO SANTOS</t>
  </si>
  <si>
    <t xml:space="preserve">CBC, EQUIPE CORTE DE ÁRVORE, VIATURA AR-42 - GUARNIÇÃO À COMANDO DO ST COMAPA DESLOCOU PARA O LOCAL DA OCORRÊNCIA DE VISTORIA EM ÁRVORE. AS 11:16, ENTROU EM CONTATO COM CENTRO DE OPERAÇÕES O ST QPBM COMAPA, INFORMANDO REALIZADO VISTORIA TÉCNICA EM ÁRVORE, NÃO APRESENTANDO NENHUM RISCO, TRATANDO SE DE SERVIÇO PARTICULAR. SOLICITANTE FOI ORIENTADO A PROCURAR A SEMMAS, PARA OBTER DEVIDA DOCUMENTAÇÃO DE AUTORIZAÇÃO PARA SERVIÇO DA MESMA. S/A.
 CMD DE SOS: TEN QOBM MAIQUIOR
 CONTROLADOR: SGT QPBM VITAL
</t>
  </si>
  <si>
    <t>INFORMAÇÕES REPASSADAS PELO ST COMAPA, RELAIZARAM VISTORIA EM ÁRVORE NO REFERIDO ENDEREÇO</t>
  </si>
  <si>
    <t>QCG - CBC - COMANDO DE SOCORRO: TEN QOABM MAIQUIOR, VIATUR AR-55, REALIZOU DESLOCAMENTO PARA OCORRÊNCIA DE VISTORIA DE INSETO. APÓS INFORMAR CHAGADA NO LOCAL, REALIZOU DEVIDA VISTORIA, CONSTANDO QUE OS INSETOS ENCONTRAVAM-SE NA ÁRVORE EM FRENTE A RESIDÊNCIA DA SOLICITANTE. INFORMOU TAMBÉM QUE NO LOCAL, PASSA FIAÇÃO DE ALTA TENSÃO, SENDO NECESSÁRIO A PRESENÇA DE UMA EQUIPE DA AMAZONAS ENERGIA, PARA RELIAZAR O SEVIÇO COM SEGURANÇA. SOLICITANTE QUANDO EM CONTATO COM 193, FOI INFORMADA, ORIENTADA SOBRE PROCEDIMENTOS, E QUE A MESMA NÃO SE ENCONTRAVA NA HORA QUE COMANDO DE SOCORRO SE FAZIA PRESENTE NO LOCAL. AGUARDANDO RETORNO DA MESMA QUANDO SERVIÇO AGENDADO JUNTO A EMPRESA AMAZONAS ENERGIA. S/A.
CM DE SOS: TEN QOABM MAIQUIOR
 CONTROLADOR: ST QPBM VITAL</t>
  </si>
  <si>
    <t>CASA DE ABELHA  LOCALIZADA EM UMA ÁRVORE OU EM UM POSTE , NÃO SABE INFORMAR ,EM VIA PÚBLICA
 RUA CASA BLANCA 438, COROADO ,FICA PRÓX. AO COND ARBOREDO 
ANDREZA ALMEIDA 99360-3905</t>
  </si>
  <si>
    <t xml:space="preserve">SOLICITANTE QUE UMA ÁRVORE ESTA EM RISCO DE CAIR SOBRE SUA RESIDÊNCIA, SOLICITA APOIO REALIZAÇÃ DO SERVIÇO.
QCG - CBC - COMANDO DE SOCORRO: TEN QOABM MAIQUIOR, VIATUR AR-55, REALIZOU DESLOCAMENTO PARA OCORRÊNCIA DE VISTORIA EM ÁRVORE QUE HAVIA TOMBADO SOBRE RESIDÊNCIA. A VTR ABT -34 REALIZOU CORTE DE ÁRVORE PARCIAL. GUARNIÇÃO INFORMOU QUE O CORTE TOTAL DEVE SER REALIZADO COM URGÊNCIA PELA EQUIPE ESPECIALIZADA DE CORTE DE ÁRVORE. SERVIÇO DO 1º TURNO 12/12/23, A EQUIPE DO CORTE DE ÁRVORE, A CMD DO ST COMÁPA, REALIZOU PARTE DO CORTE DA ÁRVORE. O SERVIÇO SERÁ CONCLUÍDO NO DIA SEGUINTE. EM ANDAMENTO.
NO SERVIÇO DE HOJE A GUARNIÇÃO DO CORTE DE ARVORE COMANDADA PELO CB BM CARLOS LOPES, POREM AO CHEGAR AO LOCAL O MESMO FOI SURPREENDIDO COMO O UM MORADOR VIZINHO DO SOLICITANDO O QUAL SE INCOMODOU COM O TRABALHO DA GUARNIÇÃO. O CABO INFORMOU QUE O CIDADÃO NÃO IDENTIFICADO PROFERIU PALAVRAS DE BAIXO CALÃO À GUARNIÇÃO DE SERVIDO SE REFERINDO AOS MESMO LHES CHAMANDO, SEGUNDO CABO DE "GUARDINHAS"  APOS O CONTADO DO CABO SOBRE O FATO, NÃO FOI REALIZADO NOVO CONTADO DO MESMO ATE A PASSAGEM DO SERVIÇO. FOI TENTANDO CONTANDO COM O REFERIDO CABO POR VARIAS VEZES POREM NÃO HOUVE EXITO.
COORDENADOR COBOM: TEN CABRAL ARAUJO
 OFICIAL DE SOCORRO: TEN BARRETO
*********************** *******************************
SERVIÇO DO  DIA 16/12/23. 1º TURNO.
QCG - CBC - POSTO CENTRAL - VIATURA AR-55, COMANDO DE SOCORR: TEM QOABM EVANDERSON REALIZOU DESLOCAMENTO PARA OLOCAL DA OCORRÊNCIA DE VISTORIA EM ÃRVORE. NO LOCAL, COMANDO D DE SOCORRO, EM CONVERSA COM SOLICITANTE, A SENHORA ELIZABETH, TEL. 99172-4223, E COM O SEU FILHO, O SENHOR DANIEL FERREIRA, INFORMANDO A MESMA QUE SERVIÇO CONTINUARA NA SEGUNDA FEIRA. NO LOCAL, JÁ FOI REALIZAD RETIRADO TODO RISCO DA ÁRVORE, ESTÃO SOMENTE O ESPIGÃO (TRONCO). FORAM ORIENTADOS TAMBÉM A ENTRAREM EM CONTATO COM COM SEU VIZINHO, PARA QUE GUATEMALA QUANDO REALIZAR O SERVIÇO, NÃO TERMOS PROBLEMAS EM RELAÇÃO AO SERVIÇO...EM ANDAMENTO...
CMD DE SOS: TEN QOABM EVANDERSON
 CONTROLADOR: SGT QPBM VITAL
*********************************************************************
SERVIÇO DO DIA 18/12/2024 - 1º TURNO
BBE, POSTO CENTRAL, ABT-34 E AR-42 - CORTE DE ÁRVORE - VIATURAS A COMANDO DO ST COMAPA DESLOCOU PARA O LOCAL. O ABT-34 PRESTOU APOIO A EQUIPE DA AR-42 NA FINALIZAÇÃO DE UM CORTE UM CORTE DE ÁRVORE. REALIZADO O CORTE TOTAL SEM ALTERAÇÃO.
CONTROLADOR: ST QPBM VELASCO
 COMANDANTE SOCORRO: TEN QOABM BIANOR GARCIA
</t>
  </si>
  <si>
    <t>QCG - CBC - VIATURA AR-55, COMANDO DE SOCORRO: TEN AOABM MAIQUIOR, REALIZOU DESLOCAMENTO PARA LOCAL DA OCORRÊNCIA DE VISTORIA EM ÁRVORE. APÓS INFORMAR CHAGADA NO LOCAL, VELOZ INFORMAOU NECESSIDADE DE CORTE DA ÁRVORE. BIFMA - POSTO FLORESTAL, VIATURA ABT-32, A COMANDO DO ST QPBM WILSON DESLOCARAM PARA LOCAL DA OCORRÊNCIA, CORTE DE ÁRVORE. AÇÃO DA GUARNIÇÃO: CORTE TOTAL DE UMA ÁRVORE TIPO ABACATEIRO DE MÉDIO PORTE, NUMA ÁREA DE BARRANCO, TOMBADA SOBRE CERCA DE MADEIRA, EM RISCO ALGUNS RESIDÊNCIAS PROXIMAS. INFORMAR QUE, DURANTE O SERVIÇO, O ST QPBM WILSON, ACABARA PISANDO NUMA PONTA DE VERGALHÃO QUE ESTAVA ENTRE AS FOLHAGENS CAÍDAS NO CHÃO, FERINDO SEU PÉ DIREITO (PERFURAÇÃO), APÓS TERMINO DO SERVIÇO DO CORTE DA ÁRVORE, GUARNIÇÃO DESLOCARAM-SE ATÉ OO SPA DANILO CORREA, PONDE REFIRIDO MILITAR FOI ATENDIDO PELO DR. JUAN CARLOS GUZMAN MARAPÁRA CRM 5156 AM. EM SEGUIDA MEDICADO E LIBERADO, SEM AGRAVANTES, FICANDO ST QPBM WILSON, RETORNO AO PB FLORESTAL,. ACIDENTE INFORMADO A COMANDO DE SOCORRO: TEN QOABM MAIQUIOR E CENTRO DE OPERAÇÕES.
CMD DE SOS: TEN QOABM MAIQUIOR
 CONTROLADOR: SGT QPBM VITAL</t>
  </si>
  <si>
    <t>ÁRVORE TOMBADA 8 METROS DE ALTURA SOBRE RESIDÊNCIA
 ENDEREÇO: RUA VENOS, 77, BAIRRO CAMPO DOURADO, RPÓXIMO AO COLÉGIO CEMEI ROSIRA DOS SANTOS
 ISABEL NASCIMENTO 98498-5992</t>
  </si>
  <si>
    <t>CASA DE ABELHA NO PRÉDIO DA SEMASC, MAIOR QUE UMA BOLA DE FUTEBOL EM UMA ÁRVORE DENTRO DO TERRENO DA SECRETARIA ,PRÉDIO ANTIGA DA ÁGUAS DE MANAUS,
AV. AIRÃO S/N 
 WILLIAN 98437-0043
 _____________________________________________
 FORAM FEITAS ORIENTAÇÕES AO SOLICITANTE QUE A EQUIPE DO CORPO DE BOMBEIROS FARIA O SERVIÇO À NOITE, PORÉM MAIS TARDE FOI INFORMADO QUE NÃO HAVIA NINGUÉM NO LOCAL PARA ATENDER. O SOLICITANTE FICOU DE RETORNA A LIGAÇÃO.  WILLIAN 98437-0043
'CONTROLADOR: ST BM WALDIRA
 CMD DE SOCORRO: TEN BM JONATAS</t>
  </si>
  <si>
    <t xml:space="preserve">PB CENTRAL - VIATURA ABT-34, GUARNIÇÃO A COMANDO DA CB QPBM MEIRELANE, REALIZARAM DESLOCAMENTO PARA OCORR¿NCIA DE CAPTURA/RESGATE DE ANIMAL SILVESTRE (BICHO PREGUIÇA). APÓS INFORMAREM CHEGADA NO LOCAL, GUARNIÇÃO REALIZOU CAPTURA DE UM BICHO PREGUIÇA REAL, QUE ESTAVA NUMA ÁRVORE MANGUEIRA DE MÉDIO PORTE. NO LOCAL, ACOMPANHNDO SERVIÇO DO CBMAM, ENCONTRAVA-SE A SENHORA FLÃVIA REGINA DA MATA CASCAES, CPF: 581.217.302-87, TEL.99171-5149. ANIMAL RESGATADO E DEVOUVILVO A SEU HABITAT NATURAL, S/A.
 CMD DE SOS: TEN QOBM MAIQUIOR
 CONTROLADOR: SGT QPBM VITAL
</t>
  </si>
  <si>
    <t>BICHO PREGUIÇA  EM UMA MANGUEIRA PRÓX. AO FIO DE ALTA TENSÃO.ANTIGA
 RUA MUTUCA 203,RUA COSME FERREIRA FILHO, JAPIIM II ,CONJ. ATÍLIO ANDREAZZA, PRÓX AO CAMPÃO DE AREIA 
JAQUELINE OLIVEIRA 99998-5074</t>
  </si>
  <si>
    <t>QCG - CBC - VIATURA AR-55, COMANDO DE SOCORRO: TEN QOABM MAIQUIOR, REALIZOU DESLOCAMENTO PARA REALIZAR VISTORIA /CONTROLE DE INSETO. APÓS INFORMAR CHEGADA NO LOCAL, VELOZ REPASSOU A CENTRO DE OPERAÇÕES LOCAL COM DUAS CASAS DE CABAS E ALTURA ELEVADA, SOLICITANDO APOIO DE GUARNIÇÃO. 1ºB.I - PB DRAGÃO 1, PB CIS GRANDE CIRCULAR, VIATURA ABS-05, A COMANDO DO ST QPBM ALEX, REALIZARAM DESLOCAMENTO PARA OCORRÊNCIA DE CONTROLE DE INSETO. AÇÃO DOS BOMBEIROS: FOI REALIZADO DOIS CONTROLE DE INSETO TIPO CABA NA ESCOLA MUNICIPAL ESMERALDO SANTOS BESSA, CASA DE CABAS DEBAIXO DA CAIXA DE ÁGUA E A OUTRA NO FORRO DO COLÉGIO NA ÁREA INTERNA. NO LOCAL, ENCONTRAVA-SE O SENHOR RONALDO SANTOS GAMA, 52 ANOS, CPF: 231.160.992-00, TEL. 99284-3623, RESIDENTE A RUA MIRATINGA BECA, N. 1 BAIRRO JORGE TEIXEIRA 2. SERVIÇO REALIZADO S/A.
CMD DE SOS: TEN QOABM MAIQUIOR
 CONTROLADOR: SGT QPBM VITAL</t>
  </si>
  <si>
    <t>CASA DE CABA NO TELHADO E NA CAIXA D'ÁGUA
 ESCOLA MUNICIPAL ESMERALDO SANTOS BEÇA
 RUA MIRATINGA N-1, JORGE TEIXEIRA 2ª ETAPA, 
SOLICITANTE - MARIA CLENILDA DA SILVA FERREIRA DIRETORA DA ESCOLA. 98842-8220</t>
  </si>
  <si>
    <t xml:space="preserve">1º B.I - POSTO DRAGÃO 2 - PB ZUMBI, GUARNIÇÃOA COMANDO DO STQ PBM MALCHER REALIZARAM DESLOCAMENT ATÉ OCORRÊNCIA DE CAPTURA DE ANIMAL SILVESTRE (COBRA). SOLICITANTE A SENHORA HELLEN RISSA SOZA DOS SANTOS, TEL. 9299537-3063 RG.2623772-5, DESLOU-SE ATÉ O PB DRAGÃO 2. APÓS INFORMAREM CHAGADA NO LOCAL, GU. REALIZOU A CAPTURA DO ANIMAL, LEVANDO-O PARA ÁREA DE PRESERVAÇÃO NO SAIUM CASTANHEIRA. S.A.
CMD DE SOS: TEN QOABM MAIQUIOR
 CONTROLADOR: SGT QPBM VITAL
</t>
  </si>
  <si>
    <t>1ºB.I - PB DRAGÃO 2, PB ZUMBI, VIATURA ABT-31, GUARNIÇÃO A COMANDO DO ST QPBM MALCHER REALIZARAM DESLOCAMENTO PARA O LOCAL OCORRÊNCIA DE CONTROLE DE INSETO. CHEFE DE GU. ST QPBM MALCHER, INFORMOU A CENTRO DE OPERAÇÕES, SERVIÇO DE CONTROLE DE INSETO REALIZADO, SENDO RETIRADOS DE UMA ÁRVORE TIPO PINHEIRO, INSETOS CABAS. LOCAL EM SEGURANÇA, S/A.
CMD DE SOS: TEN QOABM MAIQUIOR
 CONTROLADOR; SGHT QPBM VITAL</t>
  </si>
  <si>
    <t>CASA DE CABA EM ÁRVORE ALTURA 4 METROS, CASA REDONDA, TAMANHO 80CM
 JÁ HOUVE ACIDENTES COM ANIMAIS E PESSOAS
 ENDEREÇO: RUA RIO CAPAUATI, ANTIGA RUA 6, CEP 69086 030, BAIRRO SÃO JOSÉ 2
 SOLICITANTE - EDIMILSON CONDE DOS SANTOS JUNIOR 98154-1028 OU
 FRANCINETE TRAVASOS MOUTA, NO LOCAL</t>
  </si>
  <si>
    <t>PB ESPECIAL - VIATURA ABT-33, GUARNIÇÃO A COMANDO DO CB QPBM DIVAL, REALIZARAM DESLOCAMENTO PARA OCORRÊNCIA DE CONTROLE DE INSETO. APÓS INFORMAREM CHEGADA, GUARNIÇÃO INICIARAM SERVIÇO. CHEFE DE GUARNIÇÃO CB QPBM DIVAL, INFORMA SERVIÇO DE CONTROLE DE INSET REALIZADO, LOCAL EM SEGURANÇA, S/A.
CMD DE SOS: TEN QOABM MAIQUIOR
 CONTROLADOR: SGT QPBM VITAL</t>
  </si>
  <si>
    <t>CASA DE CABA, ALTURA 5 METROS PRÓXIMO DA CAIXA D'ÁGUA
 ENDEREÇO AV. CARLOTA BOMFIM 3269, CONDOMINIO PASSAREDO, RUA CANÁRIO CASA 479
 ELINA DE ALMEIDA LEITE 9299169-9550</t>
  </si>
  <si>
    <t>PB ESPECIAL - VIATURA ABT-33, GUARNIÇÃO A COMANDO DO CB QPBM DIVAL REALIZARAM NO POSTO, SERVIÇO DE 2 OBJETOS CIRCULARES DE METAL (BIJUTERIA E MICHELIN), DO DEDO ANELAR ESQUERDO DA MÃO DA SENHORA EDINELZA SILVA DA CUNHA, 54 ANOS, RESIDENTE A RUA C15, CJ. AJURICABA, N.574, BAIRRO ALVORADA, CPF: 344.469.582-91, TEL. 99200-7787. A MESMA DESLOCOU-SE POR MEIOS PRÓPRIOS ATÉ O POSTO. SERVIÇO REALIZADO S/A.
 CMD DE SOS: TEN QOBM MAIQUIOR
 CONTROLADOR: SGT QPBM VITAL</t>
  </si>
  <si>
    <t>CORTE DE ANEL REALIZADO PELA ABT-33 , RODOVIÁRIA
 ESTRADA DOS FRANCESES  335-ALVORADA</t>
  </si>
  <si>
    <t>1º B.I - POSTO DRAGÃO 2, POSTO DO ZUMBI, GUARNIÇÃO A COMANDO DO ST QPBM MALCHER REALIZARAM DESLOCAMENTO PARA OCORRÊNCIA DE VISTORIA EM ÁRVORE. APÓS INFORMAR CHAGDA NO LOCAL, CHEFE DE GUARNIÇÃO INFORMOU AO CENTRO DE OPERAÇÕES QUE NO LOCAL ÁRVORE DE PEQUENO PORTE, SEM RAIZES EXPOSTAS, TROCO PRESERVADO COM COPA BAIXA E FRONDOSA. NÃO APRESENTANDO RISCO. SOLICITANTE FOI ORIENTADA A PROCURAR A SEMMAS, PARA QUE TOME AS DEVIDAS PROVIDÊNCIAS EM RELAÇÃO A DOCUMENTAÇÃO, PARA SERVIÇO DE CORTE. LOCAL EM SEGURANÇA, S/A.
CMD DE SOS; TEN QOABM MAIQUIOR
 CONTROLADOR; SGT QPBM VITAL</t>
  </si>
  <si>
    <t>ÁRVORE TOMBADA, MANGEURA TOMBOU SOBRE OUTRA EM DIREÇÃO A UM BARRANCO  NO TERRENO DA RESIDENCIA DA SOLICITANTE, RISCO DE QUEDA SOBRE RESIDÊNCIA.
ENDEREÇO RUA TEOMARIO N46 ZUMBI UM
 PRÓXIMO POR TRÁS DA FEIRA DO ZUMBI
 MARIA DO SOCORRO SAID 97400-1946.</t>
  </si>
  <si>
    <t>QCG - CBC - VIATURA AR-55, COMANDO DE SOCORRO TEN QOABM MAIQUIOR, RETORNANDO PARA COMANDO GERAL, INFORMOU UM ACIDENTE DE TRÂNSITO, COM VITIMAS LESIONADAS, VELOZ, COM GU. DA VTR AR-55, INICIARAM PRIMEIROS ATENDIMENTOS AS VITIMAS, E EM DESLOCAMENTO PARA LOCAL, 1º B.I - PB DRAGÃO 2 , PB ZUMBI VIATURA UR-27, A COMANDO DO TEN QCOBM L. FREITAS. AÇÃO DAS GUARNIÇÕES: REALIZAD ATENDIMENTO AO PACIENTE: WILLIS CARNEIRO OLAVO, 24, RG 33489595, CELULAR: 9944891112, RESIDENTE A RUA LAGOA GRANDE, N.246,  BAIRRO FAZENDINHA. OCORRÊNCIA ATENDIDA NA AVENIDA AUTAZ MIRIM, SN, INÍCIO ÀS 16H30,  SOB O COMANDO DO TEN BM L FREITAS, VITIMA DE ACIDENTE DE TRANSITO, CARRO X MOTO (QZV 3199), AO SOLO REFERINDO DOR INTENSA EM REGIÃO MANDIBULAR, COM ESCORIAÇÃO EM MIE, LOTE, SEM SANGRAMENTO ATIVO, REALIZADO AVALIAÇÃO PRIMARIA E SECUNDARIA, RMC COMPLETA, SINAIS VITAIS, PA 15X9, PULSO: 97, SAT O2 96%, IRPM: 16, EUPNEICO E SEM SINAIS DE HEMORRAGIA INTERNA, REMOVIDO AO HPS JOAO LUCIO E DEIXADO SOB OS CUIDADOS DO MÉDICO GERSON BACELAR, CRM: 9642, CIRURGIAO GERAL. NO LOCAL PRESTOU APOIO O CMTE DE SOCORRO TEN BM MAIQUIOR E A USB 05 SAMU, QUE REMOVEU A SEGUNDA VITIMA, OCORRENCIA REALIZADA SEM ALTERAÇÕES.
CMD DE SOS: TEN QOABM MAIQUIOR
 CONTROLADOR: SGT QPBM VITAL</t>
  </si>
  <si>
    <t xml:space="preserve">ABASTECIMENTO DE ÁGUA , IGREJA BATISTA DE CACHOEIRINHA 
AV CARVALHO LEAL 1186,
ÁTILA ARAÚJO 99519-9535
 _______________
 ATA- 02 A COMANDO DO CB BM PIMENTEL REALIZOU ABASTECIMENTO DE H2O NA IGREJA BATISTA DE CACHOEIRINHA. FORAM UTILIZADOS 3 MIL LITROS DE ÁGUA. O ABASTECIMENTO FOI REALIZADO SEM ALTERAÇÃO. SOLICITANTE: ÁTILA ARAÚJO 99519-9535
CONTROLADOR: ST BM WALDIRA
 CMD DE SOCORRO: TEN BM MAIQUIOR
</t>
  </si>
  <si>
    <t xml:space="preserve">CASA DE ABELHA EM UMA ÁRVORE TIPO MANGUEIRA QUE ESTÁ ATACANDO AS PESSOAS ,  MAIOR QUE UMA BOLA FUTEBOL
 RUA CAMBIXE , 33 SÃO JOSÉ I, PRÓX. A 
FARMÁCIA SÃO JOSÉ
 DARLISSON DA SILVA BATISTA 99389-8757
 _________________
 1º BI ¿ ZUMBI ¿ ABT - 31 A COMANDO DO CN BM MALCHER REALIZOU CONTROLE DEINSETOS DO TIPO ABELHAS, QUE ESTAVAM EM UMA ÁRVORE NA RESIDÊNCIA DA SOLICITANTE. O CONTROLE FOI REALIZADO COM SUCESSO. SOLICITANTE: EDIMILSON CONDE DOS SANTOS JUNIOR 98154-1028.
CONTROLADOR: ST BM WALDIRA
 CMD DE SOCORRO: TEN BM MAIQUIOR
</t>
  </si>
  <si>
    <t>PACIENTE: LUIZ GONZAGA CAMPOS SOUZA, DATA NASCIMENTO: 07/03/1965
 CPF:193906662-68
 FONE:(92) 99981-2436
 VIATURA ACIONADA POR ACESSORES DO PREFEITO, INFORMANDO QUE UMA PESSOA HAVIA CAÍDO NA CASA ZEZINHO CORREIA NA PONTA NEGRA, AO CHEGAR NO LOCAL VÍTIMA CONSCIENTE, PÁLIDA COM TONTURA, INFORMA NÁUSEAS E VÔMITO NO BANHEIRO, SEGUIDO DE PERDA DA CONSCIÊNCIA, NO MOMENTO, CONSCIENTE, ORIENTADO,  EUPNEICO, NOMOTENSO, NORMOGLICEMICO, QUEIXANDO DE TONTURA E NÁUSEAS, NEGA COMORBIDADE OU USO DE MEDICAMENTOS.
AVALIADO E TRANSPORTADO PARA HOSPITAL SANTA JÚLIA.
MÉDICO RESPONSÁVEL DANIEL OLIVEIRA 
CRM: 4641
 ______________
 GRAPH UR -25 PONTA NEGRA REALIZOU ATENDIMENTO PARA VÍTIMA QUE  HAVIA CAÍDO NA CASA ZEZINHO CORREIA NA PONTA NEGRA, AO CHEGAR NO LOCAL VÍTIMA CONSCIENTE, PÁLIDA COM TONTURA, INFORMOU NÁUSEAS E VÔMITO NO BANHEIRO, SEGUIDO DE PERDA DA CONSCIÊNCIA, AVALIADO E TRANSPORTADO PARA HOSPITAL SANTA JÚLIA, MÉDICO RESPONSÁVEL DANIEL OLIVEIRA, CRM: 4641.
CONTROLADOR: ST BM WALDIRA
 CMD DE SOCORRO: TEN BM MAIQUIOR</t>
  </si>
  <si>
    <t xml:space="preserve">AV REAL , 26 , MAUAZINHO
 PROXIMO A IGREJA DA ARCA E JANDER CABELEIREIRA
 FUMAÇA PRETA
 984560629 - ANA MELO
 INCENDIO EM RESIDENCIA DE ALVENARIA
 ___________________
'ABT-31/AR-55/UR-27/ A COMANDO DO TENENTE BM  MAIQUIOR REALIZARAM ATENDIMENTO PARA PRINCÍPIO DE INCÊNDIO EM RESIDÊNCIA. NO LOCAL TRATAVA-SE DE INCÊNDIOS NA FIAÇÃO ELÉTRICA EM UM DOS CÔMODOS DA RESIDÊNCIA, ONDE UM DELES, SENDO SALÃO DE CABELEIREIROS HOUVE QUEIMA PARCIAL DE ESTOFADO DOIS LUGARES, BANCADAS, BEBEDOURO,  PRODUTOS, TV 32 POLEGADAS, UMA CADEIRA DE CABELEIREIRO E UMA ESTANTES. NÃO HOUVE NECESSIDADE DE ATUAÇÃO NA EXTINÇÃO DO INCÊNDIO. OS MORADORES ATUARAM NA EXTINÇÃO. FOI REALIZADA VENTILAÇÃO DO LOCAL E INTERROMPIDA A REDE ELÉTRICA. LOCAL DEIXADO EM SEGURANÇA. PROPRIETÁRIO: NOME: ELIZANDER PEREIRA DE SOUZA, 44 ANOS. A UR- 27 REALIZOU ATENDIMENTO PARA DUAS VÍTIMA QUE INALARAM UM POUCO DE FUMAÇA. VÍTIMA 1: SABRINA DE SOUZA COLARES, 29ANOS, CONTATO: 14 988203905, CPF 01333171293, APRESENTANDO DESCONFORTO RESPIRATÓRIO MODERADO, COM ALÍVIO AO USO DE O2 VIA CATETER NASAL 2L, CEFALEIA, TOSSE E VERMELHIDÃO OCULAR. REMOVIDA AO SPA ZONA SUL APÓS AVALIAÇÃO PRIMARIA E SECUNDARIA, SEM QUEIMADURAS. VÍTIMA 2: ELIZANDER PEREIRA DE SOUZA,, 44 ANOS, RG: 1333212-0, CONTATO: 982117956. APRESENTANDO CEFALEIA E VERMELHIDÃO OCULAR, SEM DESCONFORTO RESPIRATÓRIO, REALIZADO AVALIAÇÃO PRIMARIA E SECUNDARIA (INALOU FUMAÇA), NEGA COMORBIDADE, NEGA 
'
CONTROLADOR: ST BM WALDIRA
 CMD DE SOCORRO: TEN BM MAIQUIOR
</t>
  </si>
  <si>
    <t>COBRA JIBOIA FILHOTE NA MATERNIDADE ANA BRAGA, AVENIDA COSME FERREIRA, SÃO JOSÉ. SOLICITANTE: BRENDA (AGENTE DE PORTARIA DA MATERNIDADE), 9299103-4246/98488-8017.
_________________________________
'ABT-31/AR-55/UR-27/ A COMANDO DO ST BM MALCHER, REALIZOU CAPTURA DE ANIMAL DO TIPO COBRA, JIBOIA, QUE ESTAVA NOS FUNDOS DA MATERNIDADE ANA BRAGA. O ANIMAL FOI RESGATADO E DEIXADO NO SAUIM CASTANHEIRA. SOLICITANTE: AGENTE DE PORTARIA BRENDA.
CONTROLADOR: ST BM WALDIRA
 CMD DE SOCORRO: TEN BM MAIQUIOR</t>
  </si>
  <si>
    <t>RUA BOM JESUS, NOVO ISRAEL
 UBS- FREI VALÉRIO E IGREJA SANTA HELENA
 99101-5970 -  TAIARA MORAES
 INCENDIO EM VEÍCULO
 _____________________________________
'BIFMA ¿ ABT ¿ 32 A COMANDO DO ST BM WILSON, REALIOZU ATENDIMENTO PARA INCÊNDIO EM VEÍCULO, HOUVE QUEIMA TOTAL. FORAM UTILIZADOS 1500 LITROS DE H2O. VEÍCULO: FORD ECO SPORT, COR PRATA, PLACA NOR-8299. SOLICITANTE: CONTATO: TAIARA MORAES, 99101-5970 - VIATURA DA PMAM 25-7224, SOB O COMANDO DO TEN HEVERTON E CB ISAÍAS, ESTIVERAM NO LOCAL E PRESTARAM APOIO NO RECUO DO VEÍCULO PARA O ACOSTAMENTO MITIGANDO O RISCO DE ACIDENTES NA VIA. NÃO FOI IDENTIFICADO O PROPRIETÁRIO.
CONTROLADOR: ST BM WALDIRA
 CMD DE SOCORRO: TEN BM MAIQUIOR</t>
  </si>
  <si>
    <t>RUA RIO IÇA, WOLD BAR, VIEIRALVES
 992574563 - CARLOTA MENDES
 ESQUINA DA JOÁO VALÉRIO COM RIO IÇCA, PROX A SAPATINHO DE LUXO
 ____________________________________________
'ABT-34/AR-55/UR-26 - A COMANDO DO TENETE MAIQUIOR RERALIZARAM DESLOCAMENTO PARA INCÊNDIO EM ESTABELECIMENTO COMERCIAL, WOLDE BAR, OLD GARAGE 88. INCÊNDIO PROVAVELMENTE INICIADO NO ESTOQUE DE BEBIDAS. E JÁ EXTINTO QUANDO A VTR CHEGOU. ACAO DA GU: ABERTURA FORÇADA COM QUEBRA DE DOIS CADEADOS E ARROMBAMENTO DE UMA PORTA DE MADEIRA, VISTORIA E ORIENTAÇÕES AO PROPRIETÁRIO. DANOS: 4 FREEZERES DE BEBIDAS E FORRO. PROPRIETÁRIO: FABIAN LOYOLA, RG: 11239530, TEL: 9115-0777. LOCAL DEIXADO EM SEGURANÇA.
CONTROLADOR: ST BM WALDIRA
 CMD DE SOCORRO: TEN BM MAIQUIOR</t>
  </si>
  <si>
    <t>S.E.G NOS POSTOS DO CBMAM NA DATA DE 12 DE DEZ DE 2024
1º TURNO	ST	LEANDRO RODRIGUES DA SILVA	630	7:30	19:30	12:00	SCI-EG	716/SCI/2024	REFORÇO DE GUARNIÇÃO
 1º TURNO	ST	GILMAR OLIVEIRA MARTINS	634	7:30	19:30	12:00	SCI-EG	716/SCI/2024	REFORÇO DE GUARNIÇÃO
 1º TURNO	CB	LUIZ FERNANDO DE LIMA PEREIRA	1225	7:30	19:30	12:00	SCI-EG	716/SCI/2024	REFORÇO DE GUARNIÇÃO
 1º TURNO	CB	FRANCISCO RONEI CISNE MARQUES	1005	8:00	20:00	12:00	PB CENTRAL	797/BBE/2024	CONDUTOR ABT-34
 1º TURNO	TEN	EWERTON MOLDES DO NASCIMENTO	581	14:00	17:00	3:00	DAT	128/DAT/2024	VISTORIA TÉCNICA
 1º TURNO	ST	BIANCA DE OLIVEIRA LIMA	629	14:00	17:00	3:00	DAT	128/DAT/2024	VISTORIA TÉCNICA
 1º TURNO	SGT	ALAN LIMA FIGUEIREDO	745	14:00	17:00	3:00	DAT	128/DAT/2024	VISTORIA TÉCNICA
 1º TURNO	ST	GELNIVAN DE AMORIM MACIEL	681	14:00	20:00	6:00	PB FLUVIAL	184/BBE/2024	PERMANÊNCIA
 1º TURNO	SGT	IDALBERTO ROCHA TELES	758	14:00	20:00	6:00	PB RODOVIÁRIA	798/BBE/2024	REFORÇO DE GUARNIÇÃO
 1º TURNO	CB	ADRIANO SOUZA QUEIROZ	1023	14:00	20:00	6:00	CSM	182/CSM/2024	GARAGEIRO
'CONTROLADOR: ST BM WALDIRA
 CMD DE SOCORRO: TEN BM JONATAS
2º TURNO:
2º TURNO	ST 	MARCIO  AURÉLIO BATALHA MACIEL	618	19:30	7:30	12:00	SCI-EG	717/SCI/2024	REFORÇO DE GU
 2º TURNO	CB	RAY ABREU LICATA	1103	19:30	7:30	12:00	SCI-EG	717/SCI/2024	REFORÇO DE GU
 2º TURNO	CB	CLEBER ALVES DE ARAÚJO	1190	19:30	7:30	12:00	SCI-EG	717/SCI/2024	REFORÇO DE GU
 2º TURNO	SGT 	LUTHI ALVES DE OLIVEIRA  	1631	19:00	7:00	12:00	COBOM	250/COBOM /2024	REFORÇO DE GU
 2º TURNO	SGT 	JEFFERSON DA SILVA MARTINS	696	20:00	8:00	12:00	BBE -RODOVIÁRIA	798/BBE/20223	PERMANÊNCIA
 2º TURNO	SGT 	RICARDO ONOFRE DA SILVA	1233	20:00	8:00	12:00	PB CENTRAL	797/BBE/2024	CONDUTOR DA ABT-34
 2º TURNO	SGT 	GERMANO PEREIRA DA SILVA 	770	20:00	8:00	12:00	QCG	182/CSM/2024	GARAGEIRO
 2º TURNO	CB	ALEXSANDRO MORAIS AQUINO	1139	20:00	8:00	12:00	PELOTÃO FLUVIAL	185/BBE/2024	REFORÇO DE GU
CMD DE SOS: TEN QOABM JONATAS
 CONTROLADOR: SGT QPBM VITAL</t>
  </si>
  <si>
    <t>ORDEM DE OPERAÇÕES Nº 1078/GRAPH/CBC/2024 
 EVENTO: INSTRUÇÃO DE COMBATE Á INCÊNDIO;
 MISSÃO: PREVENIR E ATENDER CASOS DE URGÊNCIA/EMERGÊNCIA E REALIZAR
 RESGATE;
DATA: 12/12/2024;
VTR/EFETIVO: U-24, TEN THIAGO BANDEIRA, TEN FORMIGA, SGT HERALDO E CB R. FELIPE;
HORÁRIO: 08:00 PRONTO NO LOCAL.
LOCAL: 1° BI- DISTRITO
 ________________________
 GRAPH ¿ ESPECIAL ¿ UR ¿ 24/ A COMANDO DO TEN QCOBM THIAGO BANDEIRA REALIZOU PREVENÇÃO NO EVENTO: INSTRUÇÃO DE COMBATE Á INCÊNDIO. ORDEM DE OPERAÇÕES Nº 1078/GRAPH/CBC/2024. PREVENÇÃO REALIZADA COM SUCESSO. A ABT ¿ 31 TAMBÉM ESTEVE PRESENTE NA INSTRUÇÃO.
'CONTROLADOR: ST BM WALDIRA
 CMD DE SOCORRO: TEN BM JONATAS</t>
  </si>
  <si>
    <t xml:space="preserve">ORDEM DE OPERAÇÕES Nº 1075/GRAPH/CBC/2024 
EVENTO: TFM DO EFETIVO DO QCG E ABMAM;
MISSÃO: PREVENIR E ATENDER CASOS DE URGÊNCIA/EMERGÊNCIA E REALIZAR
 RESGATE;
DATA: 12/12/2024;
VTR/EFETIVO: UR - 26, TEN ÉRICA, SGT KELY PRINTES E CB RAMALHO.
HORÁRIO: 07:00 ATÉ O NECESSÁRIO,
LOCAL: QCG/CBMAM.
_________________
 GRAPH ¿CENTRAL ¿ UR ¿ 26/ A COMANDO DA TEN QCOBM ÉRICA, REALIZOU PREVENÇÃO NO TREINAMENTO FÍSICO MILITAR E PARA A INSTRUÇÃO DOS CADETES. FOI REALIZADO ATENDIMENTO PARA DOIS ALUNOS SOLDADOS, QUE ESTAVAM TENDO UNSTRUÇÕES  DE SALVAMENTO AQUÁTICO. ALUNA SD JULIANA ROMANO 28A. SENTIU FALTA DE AR E DOR NO PEITO E AL SD LUIZ PAULO COM SINTOMAS DE DOR MUSCULAR, TONTURA. AMBOS FORAM LIBERADOS E RETORNARAM À INSTRUÇÃO.
'CONTROLADOR: ST BM WALDIRA
 CMD DE SOCORRO: TEN BM JONATAS
</t>
  </si>
  <si>
    <t>PREVENÇÃO REALIZADA PEAL UR-27, TEN BM CIRO, NO CURSO DE FORMAÇÃO DE OFICIAIS E CURSO DE FORMAÇÃO DE SOLDADOS. LOCAL: IESP FUCAPI
 _____________________
 GRAPH ¿ZUMBI¿ UR ¿ 27/ A COMANDO DO TEN QCOBM CIRO, REALIZOU PREVENÇÃO NO CFSD NA FUCAPI. FORAM REALIZADOS DOIS TRANSPORTES DE ALUNOS SOLDADOS QUE NÃ ESTAVAM SE SENTINDO BEM ATÉ A DS, PARA CONSULTAS. NOMES: ALUNO SD BM DAVI ANTÔNIO E PÂMILA DA COSTA, AMBOS RETORANARAM PARA AS INSTRUÇÕES. 
'CONTROLADOR: ST BM WALDIRA
 CMD DE SOCORRO: TEN BM JONATAS
*************************** *********************************************************************************************************************************************************
GRAPH - PB DRAGÃO 2 - POSTO ZUMBI - VIATURA UR-27, GUARNIÇÃO A COMANDO DA TEN QCOBM RENATA NARDES, REALIZARAM DESLOCAMENTO CONFORME ORDEM DE OPERAÇÃO N. 1074. NO CURSO DE FORMAÇÃO DE OFICIAIS E CURSO DE FORMAÇÃO DE SOLDADOS. LOCAL: IESP FUCAPI.
CMD DE SOS: 
CONTROLADOR:
*****************************************************************************************************************************
SERVIÇO DO DIA 15/12/23. 1ºTURNO.
GRAPH - PB DRAGÃO 2 - POSTO ZUMBI - VIATURA UR-27, GUARNIÇÃO A COMANDO DA TEN QCOBM GIGLAHERBERTE, CONFORME PLANO DE OPERAÇÃO N. 1074, REALIZARAM DESLOCAMENTO CONFORME ORDEM DE OPERAÇÃO N. 1074. NO CURSO DE FORMAÇÃO DE SOLDADOS. LOCAL: IESP FUCAPI.
CMD DE SOS:
CONTROLADORA: ST QPBM WALDIRA
______________________________________'
GRAPH ¿ZUMBI¿ UR ¿ 27/ A COMANDO DO TEN QCOBM GIGLAERBERT, REALIZOU PREVENÇÃO NO CFSD NA FUCAPI.. A GUARNIÃO DE SERVIÇO PERMANEU NO LOCAL ATÉ O TÉRMINIO DAS INSTRUÇÕES. NÃO FOI REALIZADO QUALQUER ATENDIMENTO DE OCORRENCIAS.
CMD DE SOCORRO: TEN BM ELIMAR
 CONTROLADORA: ST BM WALDIRA</t>
  </si>
  <si>
    <t>SOLICITANTE, RODRIGO TORRES, TEL: 99199-8826, MORADOR DA RUA LOUREIRO, 102, COMUNIDADE OURO VERE, COROADO III, SOLICITA QUE SEJA RETIRADA UMA COBRA DE DENTRO DE SUA RESIDÊNCIA. INFORMA AINDA QUE A COBRA É UMA JIBÓIA DE APROXIMADAMENTE UM METRO DE COMPRIMENTO.
______________________________
 1º BI ¿ CIS G. CIRCULAR ¿ ABS - 05 - A CMD DO ST BM ALEX REALIZOU CAPTURA DE UM ANIMAL TIPO COBRA, DA ESPÉCIE JIBÓIA DE 50 CENTÍMETROS. O ANIMAL FOI DEIXADO EM UM HABITAT NATURAL. SOLICITANTE: FÁTIMA GOSALES DA SILVA, CPF 200.364.002.97, FONE 9981424790.
CONTROLADOR: ST BM WALDIRA
 CMD DE SOCORRO: TEN BM JONATAS</t>
  </si>
  <si>
    <t>OCOCRRÊNCIA DE TRANSPORTE DE PACIENTE SOLICITA PELO ST BM VELASCO. UR-27, TEN BM CIRO. RUA JARARETE, 27, SÃO JOSÉ OPERÁRIO.
_______________________________
 GRAPH ¿ZUMBI¿ UR ¿ 27/ A COMANDO DO TEN QCOBM CIRO, REALIZOU ATENDIMENTO PRÉ HOSPITALAR PARA VÍTIMA DE QUEDA DA PRÓPRIA ALTURA, A MESMA RELATOU DOR INTENSA NO OMBRO DIREITO E ESCORIAÇÕES EM JOELHO DIREITO. REALIZADO IMOBILIZAÇÃO DO MSD E ENCAMINHADA AO HOSPITAL PLANTÃO ARAÚJO, DEIXADA AOS CUIDADOS DO DR. ADELINO JEAN (CRM 6959. NOME: MARIA VALDIZIA DA SILVA, 65 ANOS, RG: 0597204-3, TEL: 99423 0517 HELENA (IRMÃ). SOLICITANTE JAMERSON VELASCO.
'CONTROLADOR: ST BM WALDIRA
 CMD DE SOCORRO: TEN BM JONATAS</t>
  </si>
  <si>
    <t>BBE, ESPECIAL, ABT-33 A COMANDO DO CB BM RENAN, REALIZOU CORTE DE ANEL EM DEDO ANELAR ESQUERDO DA S.r. ALESSANDRA MOTA DA SILVA PORTADORA DO RG: 1653053-5, CPF: 1653053-5 RESIDENTE NA RUA 35, N° 41 BAIRRO LÍRIO DO VALE 2. SERVIÇO SEM ALTERAÇÃO.
__________________________
BBE ¿ RODOVIÁRIA ¿ ABT ¿ 33 A COMANDO DO CB BM RENNA, REALIZOU CORTE DE ANEL DA SENHORA ALESSANDRA MOTA DA SILVA, RG. 1653053-5, CTT. 99253 5502. DEDO ANELAR ESQUERDO. SEM ALTERAÇÃO.
'CONTROLADOR: ST BM WALDIRA
 CMD DE SOCORRO: TEN BM JONATAS</t>
  </si>
  <si>
    <t>CAPITURA DE ANIMAL SILVESTRE TIPO COBRA DENTRO DE UM QUARTO NA RESIDÊNCIA DA SOLICITANTE. AV. MÁRIO YPIRANGA,  COND. PARQUE DAS SAMAMBAIAS, N° 4050, CASA 43 AO LADO DA UNIP - FLORES. SOLICITANTE: LAURA CRISTINA REBOUSAS GOVEIA CHAGAS 99136 - 7449.
________________________________
 BBE ¿ RODOVIÁRIA ¿ ABT ¿ 33 A COMANDO DO CB BM RENNA, REALIZOU CAPTURA DE ANIMAL DO TIPO COBRA. COND. PARQUE DAS SAMAMBAIAS, ESTAVA DENTRO DO QUARTO DA SOLICITANTE A SENHORA LAURA CRISTINA REBOUÇAS GOUVEIA CHAGAS, RG: 28582381. O ANIMAL FOI DEIXADO EM UMA ÁREA VERDE. 
'CONTROLADOR: ST BM WALDIRA
 CMD DE SOCORRO: TEN BM JONATAS</t>
  </si>
  <si>
    <t xml:space="preserve">Solicitação de apoio.
Av. Oscar borel - compensa
 Beco beira rio.
Entrando ao lado do supermercado Verona.
Nossa equipe estava em um atendimento porém a casa do paciente caiu.
_____________________
 SAMU SOLICITOU APOIO, PORÉM QUANDO A UR -24 CHEGOU A VÍTIMA JA HAVIA SIDO CONDUZIDO POR ELES MESMOS!
'CONTROLADOR: ST BM WALDIRA
 CMD DE SOCORRO: TEN BM JONATAS
</t>
  </si>
  <si>
    <t xml:space="preserve">BBE ¿ RODOVIÁRIA ¿ ABT ¿ 33 A COMANDO DO CB BM RENNA, REALIZOU DESLOCAMENTO PARA CONTROLE DE INSETOS DO TIPO ABELHAS. SOLICITANTE:  EDNALDO LUCAS DE SOUZA SILVA RG:1708209-9, CPF:727758152-00 TEL.99278-4752. ENTROU EM CONTATO COM CENTRO DE OPERAÇÕES, CB QPBM RENNAN, CHEFE DE GUARNIÇÃO, INFORMANDO SERVIÇO DE CONTROLE DE INSETO TIPO ABELHAS REALIZADO S/A.
CMD DE SOS: TEN QOABM JONATAS
 CONTROLADOR: SGT QPBM VITAL
</t>
  </si>
  <si>
    <t>CASA DE CABA - 40 CM
 COND IPANEMA - PX. TELHADO/JANELA
 RUA ELDA BITTON, 179 - PQ DEZ
 BLOCO A - 3º ANDAR (10M)
CHURRASCARIA DO TCHE/BAR DO FLAMENGO
 EDNALDO LUCAS DE SOUZA SILVA 99278-4752 
 CPF 727.758.152-00</t>
  </si>
  <si>
    <t>SOLICITANTE, MATEUS DE LIMA, TEL: 99306-3754, SOLICITA AJUDA PARA RESGATE DE UMA BICHO PREGUIÇA LOCALIZADO EM UM POSTE DA REDE DE ILUMINAÇÃO. AV CAMAPUÃ, PRÓXIMO A EMPRESA UNIÃO CASCAVEL E BORRACHARIA DO PALHACINHO, CIDADE NOVA.
_________________________________
 BIFMA ¿ ABT ¿ 32 A COMANDO DA SGT BM MARCÉLIA, REALIOZU ATENDIMENTO PARA CAPTURA DE ANIMAL TIPO PREGUIÇA QUE ESTAVA NA PORTA DE UMA CLÍNICA VETERINÁRIA. O ANIMAL FOI CAPTURADO E DEIXADO NA MATA DO PARQUE SUMAÚMA. SOLICITANTE: , MATEUS DE LIMA, TEL: 99306-3754.
'CONTROLADOR: ST BM WALDIRA
 CMD DE SOCORRO: TEN BM JONATA</t>
  </si>
  <si>
    <t>SOLICITANTE, CLAUDIO JONATAS, TEL: 99195-6673, SOLICITA APOIO DO CBMAM PARA VISTORIA EM ÁRVORE EM SITUAÇÃO DE  RISCO PARA AS PESSOAS QUE TRANSITAM NO LOCAL. RUA TUPIUÁ, 84, CONJUNTO JOÃO BOSCO I, COROADO. ACESSO PELA AV. COSMO FERREIRA EM FRENTE DO HOSPITAL JOÃO LÚCIO.
___________________________
'1º - BI ¿ ZUMBI ¿ ABT - 31 A COMANDO DO CB BM EDIVALDO REALIZOU VISTORIA EM ÁRVORE COM RISCO DE CAIR SOBRE RESIDÊNCIA. FOI CONSTATADO QUE NÃO EXISTEM RISCOS DE QUEDA, QUE A ÁRVORE ESTÁ SADIA. FORAM FEITAS ORIENTAÇÕES AO SOLICITANTE O SENHOR CLAUDIO JONATAS, TEL: 99195-6673.
'CONTROLADOR: ST BM WALDIRA
 CMD DE SOCORRO: TEN BM JONATAS</t>
  </si>
  <si>
    <t>ÁRVORE TOMBANDO SOBRE BARRACAS E FIAÇÃO ELÉTRICA NA FEIRA AO LADO DO SANTUÁRIO N.S. DE APARECIDA
 ______________________________________
 BBE ¿ CENTRAL ¿ ABT ¿ 34/ A COMANDO DO CB BM CARNEIRO, REALIZOU DESLOCAMENTO PARA CORTE DE ÁRVORE QUE HAVIA CAÍDO SOBRE BARRACAS E FIAÇÃO ELÉTRICA NA FEIRA AO LADO DO SANTUÁRIO N.S. DE APARECIDA. PORÉM AO CHEGAR NO LOCAL, O DIRETOR DE DEPARTAMENTO DE MERCADOS E FEIRAS, SR ROBERTO LIMA, INFORMOU QUE UMA EQUIPE DE CORTE DE ÁRVORE DA PREFEITURA JÁ HAVIA CHEGADO E DISPENSOU OS SERVIÇOS DA ABT-34 E DA AR-42. SOLICITANTE: ANTONIO GOMES DE OLIVEIRA 99110 ¿ 2829.
'CONTROLADOR: ST BM WALDIRA
 CMD DE SOCORRO: TEN BM JONATAS</t>
  </si>
  <si>
    <t>GRAPH ZUMBI¿ UR ¿ 27/ A COMANDO DO TEN QCOBM CIRO, REALIZOU DESLOCAMENTO PARA PREVENÇÃO EM EVENTOS. ORDEM DE OPERAÇÕES Nº 1076/GRAPH/CBC/2024. EVENTO: ESPETÁCULO A FANTÁSTICA HISTÓRIA DO BISCOITO DE NATAL. . ENTROU EM CONTATO COM CENTRO DE OPERAÇÕES, O SGT QCPBM HEVERT, INFORMANDO TERMINO DE PREVENÇÃO S/A.
CMD DE SOS: TEN QOABM JONATAS
 CONTROLADOR: SGT QPBM VITAL</t>
  </si>
  <si>
    <t>GRAPH ¿ZUMBI¿ UR ¿ 27/ A COMANDO DO TEN QCOBM CIRO, REALIZOU DESLOCAMENTO PARA PREVENÇÃO EM EVENTOS. ORDEM DE OPERAÇÕES Nº 1076/GRAPH/CBC/2024. EVENTO: ESPETÁCULO A FANTÁSTICA HISTÓRIA DO BISCOITO DE NATAL. EM ANDAMENTO.
ORDEM DE OPERAÇÕES Nº 1076/GRAPH/CBC/2024
 EVENTO: ESPETÁCULO ¿A FANTÁSTICA HISTÓRIA DO BISCOITO DE NATAL¿;
MISSÃO: PREVENIR E ATENDER CASOS DE URGÊNCIA/EMERGÊNCIA E REALIZAR
 RESGATE;
DATA: 12/12/2024.
VTR/EFETIVO: UR-27, TEN CIRO, SGT EVERT, SGT J. ANDRADE E SGT DAVID LIRA.
HORÁRIO: 16:00 ATÉ O NECESSÁRIO.
LOCAL: CACHOEIRINHA - PARQUE DAS ARARAS.</t>
  </si>
  <si>
    <t xml:space="preserve">INCÊNDIO EM RESIDENCIA - RUA BETUMIRIM - NOVO ALEIXO PRÓXIMO AO MATERIAL DE CONSTRUÇÃO CAMARÃO. SOLICITANTE: ANDRIELE 99252 - 6121.
_____________________________
'1º BI ¿ CIS G. CIRCULAR ¿ ABS - 05 - A CMD DO ST BM ALEX REALIZOU DESLOCAMENTO PARA PRINCÍPIO DE INCÊNDIO EM RESIDÊNCIA DE ALVENARIA. NO LOCAL TRATAVA-SE DE CURTO CIRCUITO NAS TOMADAS. SEGUNDO POPULARES OS MORADORES DEIXARAM MUITAS COISAS LIGADAS NAS TOMADAS, O QUE PROVAVELMENTE OCASIONOU O PRINCÍPIO DE INCÊNDIO PELA FIAÇÃO ELÉTRICA. AÇÃO DOS BOMBEIROS: FOI REALIZADO RETIRADO DOS MATERIAIS QUE PEGOU FOGO, ORIENTAÇÕES E COLETA DE DADOS. RESPONSÁVEL NO LOCAL: NOME: DELIUS CHARLES, IDADE: 41, CPF 544.925.992 -15. MATERIAIS DANIFICADOS: SOFÁ, TV, HACK, NOTBOOK, CELULAR, FORRO, TELHADO E CAIXA SOM. O VELOZ TAMBÉM ESTEVE NO LOCAL.
'CONTROLADOR: ST BM WALDIRA
 CMD DE SOCORRO: TEN BM JONATAS
</t>
  </si>
  <si>
    <t>QUEDA DE ÁRVORE EM CIMA DA RESIDÊNCIA - RUA CESARÉIA , N° 158 - NOSSA SENHORA DE FÁTIMA 2, PRÓXIMO  AO CAMPO DE FUTEBOL. SOLICITANTE: DEIZIANE SILVA E SILVA 98804 - 3601.
____________________________________
'1º BI ¿ CIS G. CIRCULAR ¿ ABS - 05 - A CMD DO ST BM ALEX REALIZOU VISTORIA EM ÁRVORE COM RISCO DE CAIR SOBRE RESIDÊNCIA. FOI CONSTATADO QUE TRATA-SE APENAS DE UM TRONCO, QUE O RISCO JÁ HAVIA SIDO RETIRADO POR MEIOS PARTICULARES. FOI ACORDADO ENTRE A SOLICITANTE E A EQUIPE DA ABS-05 QUE DEVIDO A LUMINOSIDADE A CONCLUSÃO DO SERVIÇO SERÁ REALIZADA NO DIA SEGUINTE. SOLICITANTE: DEIZIANE SILVA E SILVA 98804 ¿ 3601. EM ANDAMENTO.
'CONTROLADOR: ST BM WALDIRA
 CMD DE SOCORRO: TEN BM JONATAS
 HOJE AS 13 HS A GUARNIÇÃO DE SERVIÇO A COMANDO DO CB BM MARLIO RETORNOU AO LOCAL E REALIZAOU O CORTE TOTAL DA ARVORE. SEVIIÇO REALIZADO SEM ALTERÇAÃO.
COORDENADOR DO COBOM: TEN CABRAL ARAUJO
 OFICIAL DE SOCORRO: TEN BARRETO</t>
  </si>
  <si>
    <t>ESPECIAL - POSTO CENTRAL ¿ VIATURA ABT-33 A COMANDO DO CB QPBM CARNEIRO, REALIZOU DESLOCAMENTO PARA OCORRÊNCIA DE CONTROLE DE INSETOS DO TIPO ABELHAS. SOLICITANTE:  PERPEDIGNA BARBOSA VITAL MOREIRA 99169-3908. AÇÃO DOS BOMBEIROS: A GUARNIÇÃO, CHEGOU AO LOCAL DO SERVIÇO DE CONTROLE DE INSETO TIPO ABELHA NO ENDEREÇO, RUA JOAQUIM GONZAGA RIBEIRO, N° 417, BAIRRO NOSSA SENHORA DAS GRAÇAS, SENDO ATENDIDOS PELA SOLICITANTE, A SENHORA PERPEDIGNA BARBOSA VITAL. VERIFICARAM QUE O LOCAL ONDE SE ENCONTRAVA A CASA DOS INSETOS TIPO ABELHA, ESTAVA NUMA ALTURA DE APROXIMADAMENTE 7 METROS, NUMA ÁRVORE DE GRANDE PORTE. OBSERVARAM QUE O LOCAL (PARTE DO TRONCO) ESTAVA QUEIMADO, E OS SOLICITANTES AFIRMARAM QUE JÁ HAVIAM REALIZADO A QUEIMA POR CONTA PRÓPRIA, MAS NÃO TINHAM RESOLVIDO, POIS A COLMÉIA ESTAVA NA INTERNA DO TRONCO. COMO A QUEIMA NÃO OBTIVERAM SUCESSO, GUARNIÇÃO ORIENTOU, RECOMENDOU QUE COMPRASSEM MATERIAL ESPUMA EXPANSIVA, PARA SER COLOCADA NA ENTRADA, ÁREA DO TRONCO QUE OS INSETOS ESTÃO, ASSIM QUE TIVESSEM O REFERIDO MATERIAL, RETORNASSEM A LIGAÇÃO 193, SOLICITANDO APOIO DA GUARNIÇÃO PARA REALIZAÇÃO DO SERVIÇO. S/A.
CMD DE SOS: TEN QOABM JONATAS
 CONTROLADOR: SGT QPBM VITAL</t>
  </si>
  <si>
    <t>ABELHA AFRICANA - COLMEIA EM ÁRVORE TIPO: APUÍ - ATACOU 1 PESSOA NO SÁBADO
 RUA SANTOS DUMONT (NOME ATUAL), CASA 417 - N.S. GRAÇAS 
ATRÁS DO CEMITÉRIO SÃO JOÃO BATISTA
 PERPEDIGNA BARBOSA VITAL MOREIRA 99169-3908
 _________________________________
 FOI REPASSADO A ABT-34, ESTÃO AGUARDANDO ACABAR A INSTRUÇÃO DOS AL SD.</t>
  </si>
  <si>
    <t>BBE ¿ POSTO ESPECIAL ¿ VIATURA ABT 33, GUARNIÇÃO A COMANDO DO CB BM RENNAN, REALIZOU DESLOCAMENTO PARA OCORRÊNCIA DE SALVAMENTO OU CAPTURA DE ANIMAL SILVESTRE TIPO COBRA. ENTROU EM CONTATO COM CENTRO DE OPERAÇÕES, O CB QPBM RENNAN, CHEFE E GUARNIÇÃO, INFORMANDO CAPTURA E MANEJO DO ANIMAL SILVESTRE (COBRA), EM SEGUIDA, DEVOLVERAM ANIMAL PARA SEU HABITAT NATURAL. NO LOCAL ENCONTRAVA-SE O SENHOR MARCELO VALERIO DE OLIVEIRA Rg.12235288, CHEFE DA VIGILANCIA. SERVIÇO REALIZADO S/A.
CMD DE SOS: TEN QOABM JONATAS
 CONTROLADOR: SGT QPBM VITAL</t>
  </si>
  <si>
    <t xml:space="preserve">CAPTURA DE COBRA - JIBÓIA - APROX 2 m
 SEC. DE LIMPEZA - SEMULSP
 AV BRASIL, COMPENSA
 OTACILIO DOS SANTOS  -  993647959
</t>
  </si>
  <si>
    <t>"1º B.I - PB DRAGÃO 2 - POSTO ZUMBI, VIATURA ABT-31, GUARNIÇÃO A COMANDO DO CB QPBM EDIVALDO, REALIZARAM DESLOCAMENTO ATÉ O LOCAL DA OCORR¿NCIA DE INCÊNDIO EM FIAÇÃO ELETRICA. POPULARES DESLOCARAM-SE ATÉ O PB DRAGÃO 2, INFORMANDO OCORRÊNCIA E SOLICITANDO DE APOIO. AÇÃO DOS BOMBEIROS: APÓS INFORMAREM CHEGADA NO LOCAL, GUARNIÇÃO INICOU COMBATE AO SINISTRO DE FOGO EM FIAÇÃO ELÉTRICA, SENDO O MESMO CONTROLADO COM COMBATE COM UMA LINHA DIRETA COM PACOTE DÁGUA, COM UTILIZAÇÃO DE 50 LITROS DE ÁGUA. LOCAL EM SEGURANÇA, S.A. 
CMD DE SOS: TEN QOABM JONATAS
 CONTROLADOR: SGT QPBM VITAL</t>
  </si>
  <si>
    <t>INFORMAÇÕES REPASSADAS PELA GU. DO DRAGÇAO 2, REFEENTE A FOGO EM FIAÇÃO ELETRICA, POPULARES DESLOCARAM-SE ATÉ O POSTO SOLICITADO APOIO.</t>
  </si>
  <si>
    <t xml:space="preserve">
QCG - CBC - POSTO CENTRAL - VIATURA AR-55, COMANDO DE SOCORRO: TEN QOABM JONATAS REALIZOU DESLOCAMENTO ATÉ O LOCAL DA OCORRÊNCIA DE QUEDA DE ÁRVORE DE GRANDE PORTE EM VIA PÚBLICA, (ÁRVORE TOMBADA, OBSTRUINDO  AS DUAS VIAS DA  ESTRADA, NO KM 45, BR 174).  ESTAVAM COM REFERIDO OFICIAL, O CB QPBM NUNES, FAROL DA VIATURA AR-55 E O CB QPBM SARMENTO AUXILIAR DOO COMANDO DE SOCORRO. AS 04:28, ENTROU EM CONTATO CENTRO DE OPERAÇÕES, COMANDO DE SOCORRO: TEN QOABM JONATAS, INFORMANDO QUE FOI REALIZADO O SERVIÇO DE CORTE TOTAL DE UMA ÁRVORE NATIVA, DESOBSTRUINDO TODA VIA, BR 174, KM 47, NO LOCAL, EQUIPE DA PRF NA VIATURA UOP 01, AGENTES PRF NATÁLIA MARIA E SENA. S/A.
CMD DE SOS: TEN QOABM JONATAS
 CONTROLADOR: SGT QPBM VITAL</t>
  </si>
  <si>
    <t xml:space="preserve">SOLICITAÇÃO DE PAOIO EM SERVIÇO DE CORTE DE ÁRVORE EM ESTRADA.
POLICIA RODOVIARIO FEDERAL CARDAZO, INFORMA QUE UMA ÁRVORE DE MÉDIO GRANDE, CAIU NA ESTRADA OBSTRUINDO AS DUAS VIAS. BR 174, KM 45, PASSANDO 2 KM DA BASE DA PRF.
</t>
  </si>
  <si>
    <t xml:space="preserve"> SERVIÇO EXTRA GRATIFICADO (SEG)13 DE DEZEMBRO DE 2024
ORD.	TURNO	GRAD	NOME COMPLETO	RG BM	H. INICIO	H. FIM	TOTAL	LOCAL	Nº DA O.S. E OBM	MISSÃO
 1	1º TURNO	ST	HELDER ALMEIDA FERREIRA	738	07:30	19:30	12:00	SCI-EG	718/SCI/2024	REFORÇO DE GUARNIÇÃO
 2	1º TURNO	ST	HANDERSON FERREIRA DINIZ	606	07:30	19:30	12:00	SCI-EG	718/SCI/2024	REFORÇO DE GUARNIÇÃO
 3	1º TURNO	CB	FERNANDO LEITE DA SILVA	1262	07:30	19:30	12:00	SCI-EG	718/SCI/2024	REFORÇO DE GUARNIÇÃO
 4	1º TURNO	CB	GILSON CARLOS ROCHA CAMPOS	1018	07:30	19:30	12:00	ZUMBI	800/1ºBI/2024	CONDUTOR ABT-31
 5	1º TURNO	TEM	WAGNER SILVA DOS SANTOS	520	14:00	17:00	03:00	DAT	0128/DAT/CBMAM	VISTORIA EM TÉCNICA
 6	1º TURNO	TEM	EWERTON MOLDES DO NASCIMENTO	581	14:00	17:00	03:00	DAT	0128/DAT/CBMAM	VISTORIA EM TÉCNICA
 7	1º TURNO	ST	BIANCA DE OLIVEIRA LIMA	629	14:00	17:00	03:00	DAT	0128/DAT/CBMAM	VISTORIA EM TÉCNICA
 8	1º TURNO	SGT	ALAN LIMA FIGUEIREDO	745	14:00	17:00	03:00	DAT	0128/DAT/CBMAM	VISTORIA EM TÉCNICA
 9	1º TURNO	CB	PABLO JEAN FONSECA DOS SANTOS	1155	14:00	17:00	03:00	DAT	0128/DAT/CBMAM	VISTORIA EM TÉCNICA
 10	1º TURNO	ST	GENILVAN DE AMORIM MACIEL	681	14:00	20:00	06:00	SCI-EG	186/PELOTÃO FLUVIAL/2024	PERMANÊNCIA
 11	1º TURNO	TEM	EDVANEY CABRAL ARAUJO	615	07:30	19:30	12:00	COBOM	0255/COBOM/CBC/2024	REFORCO DE GUARNICAO
 12	1º TURNO	SGT 	THIAGO DOS SANTOS MARQUES	1547	14:00	17:00	03:00	QCG	0142/CIACG/2024	REFORMA DO QCG
COORDENADOR DO COBOM: TEN CABRAL ARAUJO
 OFICIAL DE SOCORRO: TEN BARRETO
</t>
  </si>
  <si>
    <t xml:space="preserve">CB	RAFAELE DE OLIVEIRA DA SILVA	1191	19:30	7:30	12:00	SCI-EG	0719/SCI/2024	REFORÇO DE GUARNIÇÃO
 CB	JOÃO DOS SANTOS BRITO	1113	19:30	7:30	12:00	SCI-EG	0719/SCI/2024	REFORÇO DE GUARNIÇÃO
 CB	FRANCISCO ASSUNÇÃO BAÍA DA SILVA	1147	19:30	7:30	12:00	SCI-EG	0719/SCI/2024	REFORÇO DE GUARNIÇÃO
 CB	LUCIANO RIBEIRO SIQUEIRA	1206	19:30	7:30	12:00	PB ZUMBI	801/1º BI/2024	CONDUTOR ABT-31
 CB	EMERSON PEREIRA DE FREITAS	1052	20:00	8:00	12:00	PB FLUVIAL	186/BBE/2024	REFORÇO DE GUARNIÇÃO
</t>
  </si>
  <si>
    <t>quarta-feira, ¿13¿ de ¿dezembro¿ de ¿2024
 09:32:23
 CORTE DE ANEL ANEL PRESO MÃO ESQUERDA E DIREITA DEDOS ANELARES
 LOCAL HPS JOÃO LÚCIO, SALA DE ORTOPEDIA
 PACIENTE - ALEXANDRE CARPELO
 SOLICITANTE- DR AMARILDO BRITO ORTOPEDISTA E RAFAEL ENFERMEIRO POLITRALMA 99468-2714EM ADAMENTO...
1º BI, ZUMBI, ABT-31 A COMANDO DO SGT RODRIGO REALIZOU DESLOCAMENTO ATE  HPS JOÃO LÚCIO, SALA DE ORTOPEDIA AS  09:32 PARA ATENDER SOLICITAÇÃO DE CORTE DE ANEL ANEL PRESO MÃO ESQUERDA E DIREITA DEDOS ANELARES no  PACIENTE, o SR.  ALEXANDRE CARPELO. SOLICITANDO PELO SENHOR DR AMARILDO BRITO ORTOPEDISTA E RAFAEL ENFERMEIRO POLITRALMA 99468-2714. O SERVIÇO FOI REALIZADO SEM ALTERAÇÕES.
coordenador do cobom: Ten Cabral araujo
 oficial de socorro: Ten Barreiros</t>
  </si>
  <si>
    <t>APOIO AO SAMU.
PACIENTE VINDO DE MANACAPURU  PARA O 28 DE AGOSTO, NOME PEDRO BEZERRA DE SOUZA, 79 ANOS, TRATAMENTO CIRURGICO.
AMBULÂNCIA PREGOU NA PONTE DO LADO DO IRANDUBA
 LEANDRO OLIVEIRA MARQUES MOTORISTA
 92994098002
GREM, RODOVIÁRIA, UR-24, A COMANDO DO TEN RONALDO MUNIZ, REALIZOU APOIO AO SAMU AO ATENDER UM CHAMADO DA AMBULÂNCIA DO HOSPITAL DO MUNICÍPIO DE MANACAPURU A QUAL TRAZIA O PCIENTE VINDO DE MANACAPURU  PARA O 28 DE AGOSTO, O SER DE NOME PEDRO BEZERRA DE SOUZA, 79 ANOS, O QUAL IA REALIZAR UM TRATAMENTO CIRÚRGICO. A AMBULÂNCIA PREGOU NA PONTE DO LADO DO IRANDUBA E O MOTORISTA O SR.  LEANDRO OLIVEIRA MARQUES, MOTORISTA, FONE: 92994098002, SOLICITOU APOIO. O PACIENTE FOI RESGATADO NO LOCAL E LEVADO AO HOSPITAL 28 DE AGOSTO SEM ALTERAÇÕES.
COORDENADOR DO COBOM: TEN CABRAL ARAUJO
 OFICIAL DE SOCORRO: TEN BARRETO</t>
  </si>
  <si>
    <t xml:space="preserve">CASA CABA NO POSTE, ENDEREÇO RUA BELO HORIZONTE 953, ADRIANOPÓLIS BELO HORIZONTE 953, ADRIANOPÓLIS EM FRENTE A IGREJA DOS MORMONS 
JOÃO HENRIQUE MANAUS LUZ 92993160174
NO MOMENTO DA SOLICITAÇÃO DESTA OCORRÊNCIA, HAVIA MUITOS OCORRÊNCIAS EM ANDAMENTO E NO MOMENTO ESTÁVAMOS DANDO PRIORIDADES PARA AS MAIS URGENTE. NÃO HAVIA VIATURAS DISPONÍVEIS NO LOCAL. O SOLICITANTE NÃO RETORNOU O PEDIDO E NÃO RETORNOU A LIGAÇÃO. OCORRÊNCIA FECHADO SEM ATENDIMENTO DEVIDO A GRANDE DEMANDA DO DIA.
COORDENADOR COBOM: TEN CABRAL ARAUJO
 OFICIAL DE SOCORRO: TEN BARRETO
</t>
  </si>
  <si>
    <t>ÁRVORE DO TIPO MANGUEIRA, COM GALHOS PODRE CAINDO SOBRE RESIDÊNCIA
 RUA: BELO HORIZONTE, BECO MAUÁ 151- ALEIXO
 REBECAVASCONCELOS / CONTATO: 98601-3619
BBE, CENTRAL, ABT-34 A COMANDO DO CB BM DORIAN REALIZAOU DESLOCAMENTO ATE O LOCAL DA OCORRENCIA PARA ATENDER UMA SOLICITAÇÃO DE CORTE DE ARVORE SOLICITADO PELO SR. PEDRO ZACARIAS FERREIRA VASCOCELOS. AO CHEGA AO LOCAL FOI VERIFICADO QUE A ARVORE NÃO POE EM RISCO OU A SEGURANÇA DO MORADORES E FOI VERIFICADO QUE O SOLICITANTE POSSUI UM AUTORIZAÇÃO DE CORTE VIA PREFEITURA. O SOLICITANTE FOI ORIENTADO QUANDO AOS TRAMITES E A VIATURA RETORNOU AO POSTO.. SEM ALTERAÇÃO
COODENADOR DO COBOM: TEN CABRAL ARAUJO
 OFICIAL DE SOCORRO: TEN BARRETO
COORDENADOR DO COBOM: TEN CABRAL ARAUJO
 OFICIAL DE SOCORRO: TEN BARRETO</t>
  </si>
  <si>
    <t>Posto de Vistoria da Suframa na BR-319, passarela com defeito, pede apoio para realizar corte de chapas de aluminho penduradas o local foi izolado mas ameaça pedestres e veículos.
BBE, CENTRAL, ABT-34 A COMANDO DO CB BM DORIAN REALIZOU DESLOCAMENTO ATE O LOCAL DA OCORRÊNCIA PARA ATENDER SOLICITAÇÃO DA PRF, SR MAURO VICTOR, NO SENTIDO DE RETIRAR UMA PLACA DE METALOM QUE ESTAVA EM UMA PASSARELA E A MESMA SOFREU DANOS PÓS SOFRER, COLISÃO POR UM ACIDENTE COM CAMINHÃO. AO CHEGAR AO LOCAL FOI VERIFICADO A NECESSIDADE DO SERVIÇO ONDE FOI FEITO A RETIRADA DOS METAIS SEM ALTERAÇÃO, APOS O SERVIÇO AS VIATURAS RETORNARAM AO POSTO. SERVIÇO SEM ALTERAÇÃO
COORDENADOR DO COBOM: TEN CABRAL ARAUJO
 OFICIAL DE SOCORRO: TEN BARRETO</t>
  </si>
  <si>
    <t>PANIFICADORA MANÁ
 JIBOIA NO QUINTAL
 RUA BENJAMIN CONSTANT, 433 - PETROPOLIS
 EM FRENTE AO CBMAN
 LUIZ CARLOS SOUZA SILVA 99346-1117
BBE, CENTRAL, ABT-34 A COMANDO DO CB BM DORIAN REALIZOU DESLOCAMENTO ATE O LOCAL DA OCORRÊNCIA PARA ATENDER SOLICITAÇÃO PANIFICADORA MANÁ PARA REALIZAR CAPTURA DE UMA JIBOIA NO QUINTAL, LOCALIZADA NA  RUA BENJAMIN CONSTANT, 433 ¿ PETRÓPOLIS, EM FRENTE AO CBMAM, SOLICITADO PELO SR.  LUIZ CARLOS SOUZA SILVA 99346-1117. AO CHEGAR AO LOCAL FOI VERIFICADO PELO CABO QUE O ANIMAL JÁ NÃO SE ENCONTRAVA NO LOCAL. O LOCAL É UM LOCAL DE TERRENO BALDIO COM VARIAS ROTAS DE FUGA PARA O ANIMAL. O ANIMAL NÃO FOI ENCONTRADO E APÓS AS BUSCAS FOI ORIENTADO O SOLICITANTE E APÓS O OCORRIDO A VIATURA RETORNOU AO POSTO. SERVIÇO SEM ALTERAÇÃO
COORDENADOR COBOM: TEN CABRAL ARAUJO
 OFICIAL DE SOCORRO: TEN BARRETO</t>
  </si>
  <si>
    <t>CASA DE ABELHA EM MANGUEIRA NO FINAL DO ESTACIONAMENTO PX MURO (UM POUCO MAIOR QUE UMA BOLA DE FUTEBOL)
AV. EFIGENIO SALES, 2226 - COND. GREENWOOD PARK (SENTIDO DARCY VARGAS)
EM FRENTE A DROGARIA SANTO REMEDIO 
CARLOS ALEXANDRE RIBEIRO SANTOS (ADMINISTRAÇÃO) 98415-0886 (14:24)
BBE, CENTRAL, ABT-34 A COMANDO DO CB BM DORIAN REALIZOU DESLOCAMENTO ATE AV. EFIGENIO SALES, 2226 - COND. GREENWOOD PARK (SENTIDO DARCY VARGAS), EM FRENTE A DROGARIA SANTO REMÉDIO, PARA ATENDER SOLICITAÇÃO DO SR. CARLOS ALEXANDRE RIBEIRO SANTOS (ADMINISTRAÇÃO) 98415-0886 EM REALIZAR CONTROLE DE INSETOS DO TIPO CABA EM UMA MANGUEIRA. AO CHEGAR AO LOCAL FOI VERIFICADO A VERACIDADE DA OCORRÊNCIA E REALIZADO O CONTROLE DOS INSETOS COM USO DE GÁS DE COZINHA DO PROPRIETÁRIO. EM ANDAMENTO
COORDENADOR DO COBOM: TEN CABRAL ARAUJO
 OFICIAL DE SOCORRO: TEN BARRETO</t>
  </si>
  <si>
    <t xml:space="preserve">ORDEM DE OPERAÇÕES Nº 1081/GRAPH/CBC/2024 
1. EVENTO: FORMATURA MILITAR DOS ALUNOS DA 3ºSÉRIE DO ENSINO MÉDIOCMPM IV;
2. DETERMINAÇÃO: EXMO. SR. CEL QOBM COMANDANTE GERAL DO CBMAM;
3. MISSÃO: PREVENIR E ATENDER CASOS DE URGÊNCIA/EMERGÊNCIA E REALIZAR
 RESGATE;
4. REFERÊNCIA: OFÍCIO Nº1213/2024-GAB CMT G/PM E PLANO DE OPERAÇÕES
 Nº290-CBC/2024
 5. DATA/EFETIVO/HORÁRIO/LOCAL: 
DATA VTR EFETIVO HORÁRIO LOCAL
 13.12.2024
(Quarta-Feira)
UR 24
(BBE)
TEN RONALDO MUNIZ
 SGT MÁRCIA SANTIAGO
 SGT PEDRO RIBEIRO
 CB VALPECY VIRGÍLIO
 18h00 ÀS 23h00 ARENA AMADEU
 TEIXEIRA
ORDEM DE OPERAÇÕES Nº 1081/GRAPH/CBC/2024, EVENTO: FORMATURA MILITAR DOS ALUNOS DA 3ºSÉRIE DO ENSINO MÉDIOCMPM IV; DETERMINAÇÃO: EXMO. SR. CEL QOBM COMANDANTE GERAL DO CBMAM; MISSÃO: PREVENIR E ATENDER CASOS DE URGÊNCIA/EMERGÊNCIA E REALIZAR RESGATE. REFERÊNCIA: OFÍCIO Nº1213/2024-GAB CMT G/PM E PLANO DE OPERAÇÕES  Nº290-CBC/2024, DIA   13.12.2024, EFETIVO OPERACIONAL DA VIARUA UR-24, EFETIVO: TEN RONALDO MUNIZ,  SGT MÁRCIA SANTIAGO,  SGT PEDRO RIBEIRO,  CB VALPECY VIRGÍLIO. COM PREVISÃO DE INICIO PARA AS 18h00 E TERMINO AS ÀS 23h00: LOCAL: ARENA AMADEU TEIXEIRA. SEGUE EM ANDAMENTO..
COORDENADOR DO COBOM: TEN CABRAL ARUJO
 OFICIAL DE SOCORRO: TEN BARRETO
</t>
  </si>
  <si>
    <t>ATAQUE DE ABELHA, 3 PESSOAS ATINGIDAS E HOUVE UM MORTE DE ANIMAL DOMÉSTICO ESPÉCIE CACHORRO, CASA DENTRO DE ÁRVORE ABACATEIRO.
ENDEREÇO RUA GETÚLIO VARGAS, TRAVESSA DA AMIZADE CASA 6-A COLÔNIA ANTÔNIO ALEIXO. ATRÁS DA QUADRA E DELEGACIA 28 DIP.
BOTIJA DE GÁS NO LOCAL.
TARCISIO OLIVEIRA CRUZ 92994000029</t>
  </si>
  <si>
    <t xml:space="preserve">ATENDIMENTO PRÉ HOSPITALAR - GRAPH, POSTO PONTA NEGRA, UR 25 - A VIATURA, AO COMANDO DO TEN COLARES, FOI ACIONADA POR POPULAR, O QUAL INFORMOU QUE UM ADOLESCENTE HAVIA CAÍDO DE ALTURA DE 3 METROS. À CHEGADA DA GUARNIÇÃO NO LOCAL, TRATAVA-SE DE UM ADOLESCENTE, ESTUDANTE DE ESCOLA MUNICIPAL EM ATIVIDADE ESCOLAR, QUE SEGUNDO RELATOS CAIU DE CIMA DO BANHEIRO AZUL DA PRAIA DA PONTA NEGRA. A VÍTIMA ENCONTRAVA-SE FORA DO LOCAL DA QUEDA, SENTADO EM CADEIRA PLÁSTICA. CONSCIENTE E ORIENTADO, QUEIXANDO DOR EM MSD, COM POSSÍVEL FRATURA FECHADA DO MEMBRO. IMOBILIZAÇÃO PADRÃO EM PRANCHA RÍGIDA, COLAR CERVICAL E HEADBLOCKS , E IMOBILIZAÇÃO DE MEMBRO AFETADO. VÍTIMA ACOMPANHADA DE PEDAGOGA DA ESCOLA, SRA ROSINEIDE, TRANSPORTADA NA VIATURA AO PRONTO SOCORRO DA CRIANÇA DA ZONA OESTE, AOS CUIDADOS DO MÉDICO FERNANDO ABREU CRM-AM 3469.
FC: 101bpm
 PA: 110x70mmHg
 R: 20irpm
 Sat: 98% 
NOME: ELISON DIAS DA MATA
 IDADE: 13 ANOS
 END: COMUNIDADE SANTIAGO - AM 070 KM 13
 CPF: 079.940.252-42
 DN: 22/12/2009
 TEL: 92992015113
COORDENADOR DO COBOM: TEN CABRAL ARAUJO
 OFICIAL DE SOCORRO: TEN BARRETO
</t>
  </si>
  <si>
    <t>SOLICITANTE, SOCORRO SILVA, TEL: 99392-6948, INFORMA QUE UMA ÁRVORE CAIU EM CIMA DE SEU VEÍCULO. INFORMA QUE NÃO SOFREU LESÕES. SOLICITA AJUDA PARA RETIRAR A ÁRVORE DE CIMA DO VEÍCULO. RUA LUIZ ANTONY, POR TRÁS DO RIO NEGRO CLUBE, CENTRO DE MANAUS.
_________________________________________________
 BBE - CENTRAL -ABT 34 A COMANDO DO CB  BM DORIAN REALIZOU CORTE DE ÁRVORE QUE HAVIA CAÍDO SOBRE DOIS VEÍCULOS. O CORTE FOI REALIZADO SEM ALTERAÇÃO. NÃO HOUVE VÍTIMA. DADOS DOS VEÍCULOS: CELTA OAF6737,  ANO 2011/2012, COR PRATA. NOME DO PROPRIETÁRIO: MARIA DO PERPÉTUO SOCORRO,  62 ANOS,  CPF:119297312-72, CONTATO: 993926948. CARRETA: DA EMPRESA OLIVA PINTO, PLACA NOTE 9256, 2010, RESPONSÁVEL: ALCEMIR DOS NASCIMENTO SOARES, 39 ANOS,  CPF 84135760244. OS DOIS VEÍCULOS TIVERAM APENAS ACHATAMENTOS NAS LATARIAS.
'COORDENADOR: ST BM WALDIRA
 OFICIAL DE SOCORRO: TEN BM BARRETO</t>
  </si>
  <si>
    <t>INCÊNDIO EM POSTE DE ENERGIA - RUA SENADOR RAIMUNDO PARENTE  ( COMUNIDADE NOSSA SR. DO PERPETUO SOCORRO) - CIDADE NOVA. SOLICITANTE: ANDRELAN GONES DA SILVA  984921885 .
____________________________________
 FLORESTAL - ABT - 32 A COMANDO DO SGT BM S.  ROCHA REALIZOU DESLOCAMENTO PARA INCÊNDIO EM TRANSFORMADOR. NO LOCAL FOI VERIFICADO QUE NÃO HAVIA MAIS FOGO. FORAM REALIZADAS ORIENTAÇÕES AOS MORADORES.
'COORDENADOR: ST BM WALDIRA
 OFICIAL DE SOCORRO: TEN BARRETO</t>
  </si>
  <si>
    <t>RESIDENCIA ALVENARIA-FINAL DA  AV. CASTELO COM SETE DE SETEMBRO- CACHOEIRINHA. SOLICITANTE: BEATRIZ SANCHES 92994042436. EM FRENTE MERCADO ALTER RAIOU.
______________________________________________________
 BBE- CENTRAL/ ABT-34/AR-55/ATA-02 E UR-26 A COMANDO DO TENENETE BM BARRETO REALIZARAM ATENDIMENTO PARA INC¿NDIO EM UM PRÉDIO DE 2 ANDARES. INCÊNDIO INICIOU NO SEGUNDO ANDAR DO LOCAL, ONDE FUNCIONAVA UM DEPÓSITO  DE MATERIAIS PARA CONSTRUÇÃO DE EQUIPAMENTO DE ACADEMIA. PONTO ALUGADO. POSSÍVEL CAUSA: INSTALAÇÃO ELÉTRICA. NÃO IDENTIFICADO ONDE INICIOU, POIS HAVIA FOCOS DISTINTOS E O AMBIENTE COM MUITA FUMAÇA IMPOSSIBILITOU DE LISTAR OS DANOS, QUE FORAM ALGUNS EQUIPAMENTOS DE ACADEMIA. FORAM UTILIZADOS 3000 LITROS DE H2O. O LOCAL FOI DEIXADO EM SEGURANÇA. LOCAL: LOJA SHOP SAÚDE FITNESS. PROPRIETÁRIO: MARIO CÉSAR DO NASCIMENTO CPF 785 045 899 00
 RG 20R/2714 705.
'COORDENADOR: ST BM WALDIRA
 OFICIAL DE SOCORRO: TEN BARRETO
 Tel 92 98223 6970</t>
  </si>
  <si>
    <t>SOLICITANTE, SIMONE CRISTINA, TEL: 92992270870. INFORMA OCORRÊNCIA DE INCÊNDIO EM RESIDÊNCIA NA AV MARGARIDA Nº 2622, BAIRRO NOVA CIDADE.
__________________________
'ABT-32/ABS-05/ABT-33/ATA-02/UR-24/AR-55, REALIZARAM DESLOCAMENTO PARA INCÊNDIO EM EDIFICAÇÃO DE 4 ANDARES. EQUIPES AINDA NO LOCAL. EM ANDAMENTO.
CONTROLADOR: ST BM WALDIRA
 CMD DE SOCORRO: TENENTE BM BARRETO
BIFMA - POSTO FLORESTA, VITAURA ABT-32. 1º B.I - POSTO DRAGÃO 1 - CIS GRANDE CIRCULAR, VIATURA ABS-05. ESPECIAL - POSTO ESCECIAL, VIATURA ABT-33 QCG - CSM  POSTO CENTRAL VIATURA ATA-02. GRAPH - ESPECIAL - POSTO ESPECIAL VIATURA UR-24. QCG CBC - POSTO CENTRAL VITURA AR-55, COMANDO DE SOCORRO DE SOCORRO, TEN QOABM BARRETO, REALIZARAM DESLOCAMENTO PARA INCÊNDIO EM EDIFICAÇÃO DE 4 ANDARES.AÇÃO DOS BOMBEIROS: INCEÊNDI EM PRÉDIO DE 3 PAVIMENTOS, SENDO PARTE DEBAIXO ATINGIDA OFICINAPELO SINISTRO TERREO, LOCALIZADO OFICINA DE BICICLETAS E DEPOSITO (PERDAS PARCIAIS), NO 1º E 2º PAVIMENTO, PERDA TOTAL DOS OBJETOS, MESA, GELADEIRA, CAMA, ESPELHO, ARMARIO, PORTA DE FERRO E MADEIRA, CAIXA DE SOM, RACK, TV. REALIZARAM COMBATE EM SINISTRO UTILIZANDO 30MIL LITROS DE ÁGUA. NO LOCAL ENCONTRAVA-SE A SENHORA ALICE LISBOA DE ASSIS DEONES. CPF: 070109992-52TEL.98238-3772, FILHA DO SENHOR RAIMUNDO NONATO DE OLIVEIRA JONES (PROPRIETÁRIO). INFORMO QUE PELO PERIODO DA TARDE, GUARNIÇÃO REALIZAM RESCALDO EM PEQUENOS FOCOS QUE RETORNARAM, O PRIPRIETÁRIO ESTAVA NO LOCAL. ORIENTAÇÕES FORAM PASSADAS PELA GUARNIÇÃO AOS VIZINHOS, DEVIDO RISCO DO PRÉDIO, SAISSEM DAS SUAS RESIDÊNCIAS, E FOSSEM PARA LOCAIS SEGUROS (RESIDÊNCIA DE FAMILIARES, AMIGOS). AS 20:54, REALIZARAM DESLOCAMENTO PARA LOCAL DO SINISTRO, A VIATURA ABS-05, POSTO DRAGÃO 1, A COMANDO DO ST QPBM GUTEMBERG, ONDE CONSTATARAM QUE NÃO HAVIA NENHUM FOCO DE INCÊNDIO NO LOCAL, E QUE ORIENTOU PARTE DOS VIZINHOS QUE AINDA SE ENCONTRAVAM NO LOCAL, SAISSEM DE SUAS CASAS, E FOSSEM PARA RESIDÊNCIA DE FAMILIARES, AMIGOS OU DE VIZINHOS MAIS DISTANTES. NO LOCAL EQUIPE DA IMMU. O AGENTE DE TRÂNSITO DO IMMU, UBIRAI MELO E EQUIPE ENCONTRA-SE NO LOCAL DESDE ÀS 17H E FICARAM ATÉ 23H, ONDE SERÃO SUBSTITUIDOS POR OUTRA EQUIPE ATÉ O DIA SEGUINTE. FOI INTERDITADA PELO IMMU, PARTE DA RUA DA FACHADA PRINCIPAL, ATE O DIA DA MANHÃ DIA 15/12.VTR  NO LOCAL: PLACA QZA1G39.TAMBÉM FOI INFORMADO QUE A DEFESA CIVIL DE MANAUS VIRA AMANHÃ PELA MANHÃ APARTIR DAS 8H.CENTRO DE OPERAÇÕES ENTROU EM CONTATO COM COMANDO DE SOCORRO: TEN QOBM LOMAS, INFORMANDO QUE, VIATURA ABS-05, REALIZOU NO LOCAL VISTORIA, ONDE NÃO CONSTATOU NENHUM FOCO DE INCÊNDIO. E INFORMAÇÕES COLETADAS E ORIENTAÇÕES REPASSADAS AOS VIZINHOS. S/A.
CMD DE SOS: TEN QOABM LOMAS
 CONTROLADOR: SGT QPBM VITAL</t>
  </si>
  <si>
    <t>OCORRÊNCIA ADMINISTRATIVA GERADA PARA INFORMA A INSTABILIDADE DO SISTEMA DE ATENDIMENTO 193 GERENCIADO PELA PLATAFORMA CONTACTFY QUANDO NA CHAMADA DE OCORRÊNCIA DE INCÊNDIO EM RESIDÊNCIA NA AV. MARGARIDA, BAIRRO NOVA CIDADE NA MADRUGADA DO DIA 14 DE DEZEMBRO DE 2024, POR VOLTA DAS 04:30, GERANDO PREJUÍZO NO ATENDIMENTO 193 PELA DIFICULDADE NA COMUNICAÇÃO COM OS SOLICITANTES.
CONTROLADOR: ST BM WALDIRA
 CMD DEE SOCORRO: TENENTE BM BARRETO</t>
  </si>
  <si>
    <t>SEG 2º TURNO DO DIA 14/12/23.
2º TURNO	CB	GENIVALDO DOS REIS NASCIMENTO	1193	19:30:00	07:30:00	12:00:00	SCI-EG	0721/SCI-EG/2024 	REFORÇO DE GUARNIÇÃO
 2º TURNO	SGT	WELINTON GUIMARÃES DE CASTRO 	719	19:30:00	07:30:00	12:00:00	SCI-EG	0721/SCI-EG/2024 	REFORÇO DE GUARNIÇÃO
 2º TURNO	CB	WALTER DA SILVA ARAÚJO  FILHO	1227	19:30:00	07:30:00	12:00:00	SCI-EG	0721/SCI-EG/2024 	REFORÇO DE GUARNIÇÃO
 2º TURNO	CB	ANDRÉ LUIZ MARTINS DA SILVA	1269	19:30:00	07:30:00	12:00:00	SCI-EG	0721/SCI-EG/2024 	REFORÇO DE GUARNIÇÃO
 2º TURNO	ST	GERALDO DE SOUZA VITAL JÚNIOR	761	19:00:00	07:00:00	12: 00:00	COBOM/CICC	255/COBOM/2024	CONTROLADOR 193
CMD DE SOS: TEN QOABM LOMAS
 CONTROLADOR: SGT QPBM VITAL</t>
  </si>
  <si>
    <t xml:space="preserve">SERVIÇO DO DIA 14/12/2024 - 1º TURNO
 GUARNIÇÃO  ABT-31 POSTO DO ZUMBI A COMANDO DO SGT BM GENTIL, DESLOCOU PARA OCORRÊNCIA DE VITIMA PRESA EM FIO DE ALTA TENSÃO AO CHEGAR NO LOCAL A POPULAÇÃO JÁ TINHA RETIRADO O MESMO A VÍTIMA SE ENCONTRAVA NO SOLO, FOI FEITO IMEDIATAMENTE MANOBRAS DE REANIMAÇÃO E REPASSADA AO SAMU Q ASSUMIU  A OCORRÊNCIA, PORÉM DECLARADO O ÓBITO. APOIO NA OCORRÊNCIA DA VTR SAMU USA 02 (DR. DAVID SABACK CRM 5212, FAROL GERSON PESSOA), VTR PM 7105 ( ST SANCHES, FAROL CB RAFAEL BATISTA) UR-27 (TEN JEFFERSON, FAROL SGT CORTEZ).
 CONTROLADOR: ST QPBM BOMFIM
 COMANDANTE SOCORRO: TEN QOABM  LOMAS
</t>
  </si>
  <si>
    <t xml:space="preserve">SERVIÇO DO DIA 14/12/2024 - 1º TURNO
GUARNIÇÃO DO ESPECIAL ABT-33 A COMANDO DO SGT BM PARDO DESLOCOU PARA RESGATE DE FETO QUE ESTAVA EM IGARAPE,VTR DE ATENDIMENTO PMAM  VTR6320 SGT PM BRONSOBN/92993781890.LOCAL DEIXADO SEM ALTERAÇÃO.
 CONTROLADOR: ST QPBM BOMFIM
 COMANDANTE SOCORRO: TEN QOABM  LOMAS
</t>
  </si>
  <si>
    <t xml:space="preserve">SERVIÇO DO DIA 14/12/2024 - 1º TURNO
'GUARNIÇÃO DO FLUVIAL A COMANDO DO ST GELNIVAN, DESLOCOU COM AS LANCHAS RIO AMAZONAS E LANCHA RIO JURUÁ, PARA PARTICIPAR DE SIMULADO OPERACIONAL DE DERRAME DE OLEO NO RIO NEGRO-ATENDIMENTO AO PEI, EMPRESA RESPONSÁVEL PELO SIMULADO: IPIRANGA PRODUTOS DE PETROLEO S.A, EQUIPE FICOU DE PRONTIDÃO PARA EMERGÊNCIA FLUVIAL, PREVENÇÃO SEM ALTERAÇÃO.
 CONTROLADOR: ST QPBM BOMFIM
 COMANDANTE SOCORRO: TEN QOABM  LOMAS
</t>
  </si>
  <si>
    <t xml:space="preserve">SERVIÇO DO DIA 14/12/2024 - 1º TURNO
AR 55 ¿ AO COMANDO DO TEN QOABM  LOMAS DESLOCOU PARA A  CHEGADA DO PAPAI NOEL NA ESCOLA ESTADUAL ISABEL BARRONCAS, MISSÃO SEM ALTERAÇÃO.
 CONTROLADOR: ST QPBM BOMFIM
 COMANDANTE SOCORRO: TEN QOABM  LOMAS
</t>
  </si>
  <si>
    <t xml:space="preserve">SERVIÇO DO DIA 14/12/2024 - 1º TURNO
 AR-42 A COMANDO DO  CB BM J. NUNES DA EQUIPE DE CORTE DE ÁRVORE DESLOCOU PARA REALIZAR CORTE DE ARVORE TIPO BENJAMINS EIRÓ DE GRANDE PORTE. SOLICITANTE 1°TEN PRISCILA SOARES DOS SANTOS CPF: 09061459702, REALIZADO O CORTE TOTAL.
CONTROLADOR: ST QPBM BOMFIM
 COMANDANTE SOCORRO: TEN QOABM  LOMAS
</t>
  </si>
  <si>
    <t>VISTORIA EM ARVORE 
ARVORE DO TIPO ACAIZERO COM RAIZES PRA FORA EM RISCO DE CAIR ENCIMA DE RESIDENCIA 
AV DOM JACKSON DAMASCENO ( AV MOSENHOR AMANCIO DE MIRANDA)937 CONJUNTO JOAO PAULO NOVA CIDADE EM FRENTE A IGREJA DO JOAO PAULO
 SOLICITANTE:  ELIZANGELA RODRIGUES DE SOUSA 
TEL: 92982051221
 CPF: 51489295291</t>
  </si>
  <si>
    <t xml:space="preserve">SERVIÇO DO DIA 14/12/2024 - 1º TURNO 
 GUARNIÇÃO DO ESPECIAL ABT-33 A COMANDO DO SGT BM PARDO DESLOCOU PARA CAPTURA DE ANIMAL TIPO COBRA SEGUNDO A SOLICITANTE A COBRA ENCONTRAVA-SE EM SEU QUINTAL ENROLADA EM UMA ARVORE ,QUANDO A GUATEMALA CHEGOU AO LOCAL A COBRA TINHA SE EVADIDO DO LOCAL, APÓS ORIENTAÇÕES GUATEMALA RETORNOU AO POSTO.SOLICITANTE : LUZIETE GUIMARAES RODRIGUES TEL: 92995210565
 CONTROLADOR: ST QPBM BOMFIM
 COMANDANTE SOCORRO: TEN QOABM  LOMAS
</t>
  </si>
  <si>
    <t xml:space="preserve">
SERVIÇO DO DIA 14/12/2024 - 1º TURNO
GRAPH, POSTO ZUMBI GUATEMALA DA UR-24 AO COMANDO DO TEN QCOBM TEN QCOBM JANETE ESTAVAM EM DESLOCAMENTO PARA O POSTO E DEPARARAM-SE COM UM ACIDENTE DE TRANSITO COLISÃO ÔNIBUS E MOTO COM VITIMA LESIONADA. VÍTIMAS: JOEL NOBRE DO NASCIMENTO RODRIGUES,   IDADE: 27 ANOS DATA DE NASCIMENTO: 13/02/1996 CPF: 034.072.462-50 END: RUA JURUTI VERMELHA, 127, GILBERTO MESTRINHO FONE: (92) 99443-4928 VÍTIMA: SILVANA CERQUINHO MARTINS, IDADE: 53 ANOS CPF: 417.356.420-00, FONE: (92) 99436-3593 END: RUA PENA DOURADA, BL 111, APTO 102, VIVER MELHOR, MONTE DAS OLIVEIRAS.  
 CONTROLADOR: ST QPBM BOMFIM
 COMANDANTE SOCORRO: TEN QOABM  LOMAS
</t>
  </si>
  <si>
    <t xml:space="preserve">SERVIÇO DO DIA 14/12/2024 - 1º TURNO
 GUARNIÇÃO DO ESPECIAL ABT-33 A COMANDO DO SGT BM PARDO DESLOCOU PARA OCORRÊNCIA DE RESGATE DE CADÁVER EM LOCAL DE DIFÍCIL ACESSO NO LOCAL O POLICIAL CIVIL INVESTIGADOR JAYDER CATUNDA, DO 10º DIP INFORMOU QUE  O CORPO ENCONTRAVA-SE ESQUARTEJADO FOI REALIZADO A CAPTURA E ENTREGUE AO IML.
 CONTROLADOR: ST QPBM BOMFIM
 COMANDANTE SOCORRO: TEN QOABM  LOMAS
</t>
  </si>
  <si>
    <t xml:space="preserve">SERVIÇO DO DIA 14/12/2024 - 1º TURNO
GRAPH, POSTO ESPECIAL GUATEMALA DA UR-24 AO COMANDO DO TEN QCOBM TEN QCOBM JANETE, REALIZOU PREVENÇÃO NA CONFRATERNIZAÇÃO DO BBE, REFERÊNCIA: MEMO Nº 712/2024-BBE/CBMAM. DATA VTR EFETIVO HORÁRIO LOCAL 14.11.2024 (QUINTA-FEIRA) DETERMINAÇÃO: SR. CEL QOBM - SCMT DO CBC/CBMAM; MISSÃO: PREVENIR E ATENDER CASOS DE URGÊNCIA/EMERGÊNCIA E REALIZAR  RESGATE. LOCAL DO EVENTO: 07H30 ATÉ AS 15H00 CLUBE SÍRIO LIBANES -AV. CONSTANTINO NERY, 2237 ¿CHAPADA.
 CONTROLADOR: ST QPBM BOMFIM
 COMANDANTE SOCORRO: TEN QOABM  LOMAS
</t>
  </si>
  <si>
    <t xml:space="preserve">
SERVIÇO DO DIA 14/12/2024 - 1º TURNO
GUARNIÇÃO DO CENTRAL ABT-34 A COMANDO DO CB BM ROBSON, REALIZARAM  RETIRADA DE BRINCO ALARGADOR, RETIRADA DE BRINCO ALARGADOR 
PACIENTE: MATHEUS DE MATTOS MEIRELLES. DN 12/07/97,  CPF 45949967879,  TEL 92 984200605, ENDEREÇO RUA LIBERTADOR, 457 NOSSA SENHORA DAS GRAÇAS.
 CONTROLADOR: ST QPBM BOMFIM
 COMANDANTE SOCORRO: TEN QOABM  LOMAS
</t>
  </si>
  <si>
    <t xml:space="preserve">SERVIÇO DO DIA 14/12/2024 - 1º TURNO
GUARNIÇÃO DO ZUMBI ABT-31 A COMANDO DO SGT BM GENTIL, REALIZARAM CORTE DE ANEL DO DEDO ANELAR DIREITO. GRAZIELLA DE SOUZA MENDES 15 ANOS, RUA NAZARÉ N*119 FÁTIMA 2, CEL 992521342. CORTE DE ANEL  DEDO ANELAR DIREITO.
 CONTROLADOR: ST QPBM BOMFIM
 COMANDANTE SOCORRO: TEN QOABM  LOMAS
</t>
  </si>
  <si>
    <t xml:space="preserve">SERVIÇO DO DIA 14/12/2024 - 1º TURNO
GRAPH, POSTOS  ZUMBI E CENTRAL GUATEMALA  DA UR-27 E UR-26,  DESLOCARAM PARA ATENDIMENTO ACIDENTE DE MOTO NA AV RODRIGO OTÁVIO PRÓXIMO AO ESTÚDIO 5, NO LOCAL 2 VITIMAS AO SOLO 1 VITIMA ATENDIDA PELA UR-27 E OUTRA PELA UR-26. VÍTIMA ATENDIDA PELA UR-27: ROBSON TAVARES DE SOUZA -45 ANOS , VÍTIMA ENCONTRAVA-SE EM SOLO  , DESORIENTADO , ESCORIAÇÕES EM FACE ,OTORRAGIA EM OUVIDO D , GLASGOW DE 12 , SINAIS VITAIS PA -12X80,SAT -98%,FC ¿ 85,PACIENTE ENCAMINHADO AO HPS JL AOS CUIDADOS DO DR MAURO - CRM 1674.PACIENTE ATENDIDO PELA UR-26. NO MOMENTO DA CHEGADA DA GU, A PACIENTE ENCONTRAVA-SE AGITADA, DEAMBULANDO, QUEIXANDO DOR EM FLANCO ESQUERDO. SSVV: PA 120X80, PULSO 92, SAT O2 99. ESCORIAÇÕES EM DORSO E COTOVELO ESQUERDO, SEM SINAIS DE FRATURA. SEM SINAIS CLÍNICOS QUE CONFIGUREM RISCO DE MORTE. CONDUTA: IMOBILIZAÇÃO, CURATIVO EM MSE E TRANSPORTE ATÉ O HPS JOÃO LÚCIO ONDE FICOU SOB OS CUIDADOS DO DR.  JEAN CARLOS BALBINO CRM 6048. PACIENTE: NICOLY ANY QUARESMA DE SOUZA, DATA NASCIMENTO: 23/07/2003,RG: 3522162-3, CPF: 705.935.912-03, TELEFONE 92 995305301, ENDEREÇO: RUA SANTA ROSA, 50, MORRO DA LIBERDADE.
 CONTROLADOR: ST QPBM BOMFIM
 COMANDANTE SOCORRO: TEN QOABM  LOMAS
</t>
  </si>
  <si>
    <t xml:space="preserve">SERVIÇO DO DIA 15/12/2024 - 2º TURNO
DESLOCAMENTO DA EQUIPE DO CORPO DE BOMBEIROS PELA PARTE DA TARDE DESLOCOU COM DESTINO A SEDE DO MUNICÍPIO, AS 15:00 COM CHEGADA NA SEDE DO MUNICÍPIO ÀS 21;15.DESLOCAMENTO PARA O LOCAL DA OCORRÊNCIA NO DIA 15/12/23 ÀS 06:00, CHEGADA NO LOCAL ÀS 08:00, RETORNO PARA A SEDE DO MUNICÍPIO ÀS 15:00 HORAS. SITUAÇÃO : O TRIO  DE MERGULHADORES  SGT V. SANTANA, CB EMERSON  FREITAS, CB MORAIS DESLOCARAM  NA AR-68, DESTINO AO MUNICÍPIO DE AUTAZES. NO MUNICÍPIO FORAM TODO APOIO PELA EQUIPE DA DEFESA CIVIL DO MUNICÍPIO. AÇÃO DOS BOMBEIROS.NO DIA 15/12/2024 O  TRIO  DE MERGULHADORES  DESLOCOU PELA PARTE DA MANHÃ, AO CHEGAR NO LOCAL OS CORPOS DAS VÍTIMAS JÁ HAVIAM SUBMERGIDOS, VITIMAS: BENAYON GOMES DAS NEVES (22 ANOS), RODRIGO GOMES DAS NEVES (14 ANOS).FORAM CONDUZIDO PARA A MARGEM DO RIO POR RIBEIRINHO. A EQUIPE DE MERGULHADORES FEZ A REMOÇÃO DOS CORPOS DO MEIO LÍQUIDO, EM SEGUIDA FORAM REALIZADOS MERGULHOS ATÉ ÀS 13:00 HORAS, COM O OBJETIVO DE ENCONTRAR A EMBARCAÇÃO UTILIZADA PELAS VÍTIMAS, PORÉM NÃO FOI OBTIDO ÊXITO, A PEDIDO DE FAMILIARES E DA EQUIPE DA PREFEITURA, FOI ENCERRADA ÀS BUSCAS, RETORNANDO PARA SEDE DO MUNICÍPIO ÀS 15:00 HORAS, PARA OS PROCEDIMENTOS LEGAIS. GUARNIÇÃO RELATOU A CHEGADA PARA O COBOM AS 21:30H.
 CONTROLADOR: ST QPBM BOMFIM
 COMANDANTE SOCORRO: TEN QOABM  ELIMAR
</t>
  </si>
  <si>
    <t xml:space="preserve">SERVIÇO DO DIA 14/12/2024 - 1º TURNO
GRAPH, POSTO ZUMBI GUATEMALA DA UR-27 AO COMANDO DO TEN QCOBM JEFFERSON CARLOS, DESLOCOU PARA PREVENÇÃO NO EVENTO ESPETÁCULO A FANTÁSTICA HISTÓRIA DO BISCOITO DE NATAL. MISSÃO: PREVENIR E ATENDER CASOS DE URGÊNCIA/EMERGÊNCIA E REALIZAR  RESGATE, DATA/EFETIVO/HORÁRIO/LOCAL: CONFORME QUADRO ABAIXO:14.12.2024 (QUINTA-FEIRA)UR 27 (ZUMBI)  16H00 -  ATÉ O NECESSÁRIO - CONSELHO DE DESENVOLVIMENTO COMUNITÁRIO DO COROADO CDC, PREVENÇÃO CONCLUIDA SEM ALTERAÇÃO.
 CONTROLADOR: ST QPBM BOMFIM
 COMANDANTE SOCORRO: TEN QOABM  LOMAS
</t>
  </si>
  <si>
    <t xml:space="preserve">SERVIÇO DO DIA 14/12/2024 - 1º TURNO
GUARNIÇÃO DO CENTRAL ABT-34 A COMANDO DO CB BM ROBSON, REALIZARAM DESLOCAMENTO PARA PARA RESGATE DE ANIMAL TIPO CACHORRO MAS NÃO TIVERAM COMO RESGATA O MESMO QUE ENTROU EM UMA TUBULAÇÃO E SUMIU, FOI ORIENTADO AO PROPRIETÁRIO QUE ENTRE EM CONTATO COM 193 CASO ELE APAREÇA.
CONTROLADOR: ST QPBM BOMFIM
 COMANDANTE SOCORRO: TEN QOABM  LOMAS
</t>
  </si>
  <si>
    <t>GRAPH - POSTO CENTRAL, GUATEMALA A COMANDO DO TEN QCOBM REATEGUI, REALIZOU DESLOCAMENTO PARA PREVENÇÃO CONFORME ORDEM DE OPERAÇÕES Nº 1077/GRAPH/CBC/2024. EVENTO: O MUNDO ENCANTADO DO NATAL 2024. LOCAL: LARGO SÃO SEBASTIÃO. MISSÃO: PREVENIR E ATENDER CASOS DE URGÊNCIA/EMERGÊNCIA E REALIZAR RESGATE, DETERMINAÇÃO: Sr. CEL QOBM - CMT GERAL DO CBMAM; EFERÊNCIA: PLANO DE OPERAÇÃO Nº279-CBC/2024 E OFÍCIO CIRCULAR Nº065/2024-GS/SEC. AS 22:06, ENTROU EM CONTATO COM CENTRO DE OPERAÇÕES, O TEN QCOBM REATEGUI, INFORMANDO TERMINO DE PREVENÇÃO S/A.
CMD DE SOS: TEN QOABM LOMAS
 CONTROLADOR: SGT QPBM VITAL</t>
  </si>
  <si>
    <t>ORDEM DE OPERAÇÕES Nº 1077/GRAPH/CBC/2024 Manaus-AM, 07 de dezembro de 2024
 1. EVENTO: O MUNDO ENCANTADO DO NATAL 2024;
2. DETERMINAÇÃO: Sr. CEL QOBM - CMT GERAL DO CBMAM;
3. MISSÃO: PREVENIR E ATENDER CASOS DE URGÊNCIA/EMERGÊNCIA E REALIZAR RESGATE;
4. REFERÊNCIA: PLANO DE OPERAÇÃO Nº279-CBC/2024 E OFÍCIO CIRCULAR Nº065/2024-GS/SEC;
5. DATA/EFETIVO/HORÁRIO/LOCAL: Conforme quadro abaixo:
DATA VTR EFETIVO HORÁRIO LOCAL
 14.12.2024
(quinta-feira)
UR 24
(BBE)
TEN PATRICIA VIEIRA
 CB CIELEN
 SGT TIAGO RAMIRES
 17h00 até as
 22h00 Largo São Sebastião - Rua 10 de
 Julho - Centro</t>
  </si>
  <si>
    <t>2024121421205878491, REALIZAÇÃO DE ABERTURA DE OCORRÊNCIA ADMINSTRATIVA SOBRE A FALTA DE SINAL E INTERRUPÇÃO DO ANTAMENTO DO SERVIÇO APROXIMADAMENTE 30 MINUTOS ENTRE OS HORÁRIO DE 21:55 - 22:30, PROPLEMAS COM O SISTEMA CONTACTFY/AGENTE.
 DURANTE O SERVIÇO DE ATENDIMENTO 193, DO DIA 14/02/2024, CHEFE DE GUARNIÇÃO 1º SGT VITAL, 3º SGT HELOISA PAIVA E CB PASSOS.</t>
  </si>
  <si>
    <t>1º B.I -GRAPH - PB DRAGÃO 2 - PB ZUMBI, GUATEMALA A COMANDO DO TEN QCOBM JEFFERSON CARLOS, REALIZARAM DESLOCAMENTO ATÉ HOSPITAL JOÃO LÚCIO, SETOR DE POLITRAUMA, SOLICITAÇÃO DE APOIO POR PARTE DO ENFERMEIRO ANDERSON GOMES TEL. 98206-4000, EM OCORRÊNCIA DE RETIRADA DE OBJETO CIRCULAR DE AÇO DO DEDO ANELAR ESQUERDO DA MÃO DO PACIENTE JOSÉ ROBERTO GABRIEL BRANDÃO, 49A NOS, O MESMO ENCONTRAVA-SE INTERNADO NOO HPS JOÃO LÚCIO, AOS CUIDADOS DO DR. JOÃO BALBINO. SERVIÇO REALIZADO S/A.
 CMD DE SOS: TEN QOABM LOMAS
 CONTROLADOR: SGT QPBM VITAL</t>
  </si>
  <si>
    <t>CORTE DE ANEL -UR 27 A COMANDO DO TEN JEFFERSON REALIZOU CORTE DE ANEL TIPO ALIANÇA, NO DEDO ANELAR DA MÃO ESQUERDA NO HOSPITAL E PRONTO SOCORRO DR.JOÃO LÚCIO
 SETOR POLITRAUMA 
PACIENTE: JOSE ROBERTO GABRIEL BRANDÃO
 ENFERMEIRO ANDERSON GOMES DA COSTA
 CONTATO:982064000</t>
  </si>
  <si>
    <t>GRAPH - BBE -  POSTO ESPECIAL,, GUARNIÇÃO DA VIATURA UR-24, REALIZARAM SERVIÇO DE RETIRADA DE OBJETO CIRCULAR DE OURO DO DEDO ANELAR ESQUERDO., DA MÃO DA SENHORA, ALLANE FERREIRA DE SOUZA, CPF: 005.312.172-48, RG:24432512 SSP, TEL. 99150-5613, RESIDENTE A AV. PROFESSOR NILTON LINS N.2401, BAIRRO DE FLORES. A MESMA DESLOCOU-SE POR MEIOS PRÓPRIOS ATÉ O BATALHÃO. SERVIÇO REALIZADO S/A.
CMD DE SOS: TEN QOABM LOMAS
 CONTROLADOR: SGT QPBM VITAL</t>
  </si>
  <si>
    <t xml:space="preserve">SEG NOS DIVERSOS POSTOS DO CBMAM NO DIA 12/12/2024
 SERVIÇO DO DIA 15/12/2024 - 2º TURNO
 SGT	MARCOS PAULO DO NASCIMENTO GENTIL	782	07:30	19:30	12:00	PB ZUMBI	802/1° BI/2024	REFORÇO DE GUARNIÇÃO
 CB	CASSIANO RODRIGUES DE SOUZA FILHO	1082	07:30	19:30	12:00	CIS G CIRCULAR	802/1° BI/2024	REFORÇO DE GUARNIÇÃO
 CB	LUCIANO WILLIAN DO NASCIMENTO VARELA	1200	08:00	20:00	12:00	PB FLUVIAL	137/CIA CG/2024	CONDUTOR
 CB	FERNANDO SERGIO RODRIGUES DAMASCENO	1127	08:00	20:00	12:00	PB FLUVIAL	188/BBE/2024	REFORÇO DE GUARNIÇÃO
 CB	JOÃO FARIAS DE AZEVEDO JUNIOR	1208	08:00	20:00	12:00	PB FLUVIAL	188/BBE/2024	REFORÇO DE GUARNIÇÃO
 CB	RONALDO BATANY MARQUES	1119	08:00	20:00	12:00	PB RODOVIARIA	800/BBE/2024	REFORÇO DE GUARNIÇÃO
 ST	ELINELSON NOGUEIRA DO NASCMENTO	523	07:30	19:30	12:00	SCI	722/SCI/2024	REFORÇO DE GUARNIÇÃO
 ST	HARLEY LIMA DE MENDONÇA	509	07:30	19:30	12:00	SCI	722/SCI/2024	REFORÇO DE GUARNIÇÃO
 CB	CARLOS ALBERTO DE ANDRADE 	1078	07:30	19:30	12:00	SCI	722/SCI/2024	REFORÇO DE GUARNIÇÃO
 ST	SHANON FERREIRA ENCARNAÇÃO	744	08:00	15:00	07:00	TRIBUNAL DE CONTAS	OS.01.12/2024-CASA MILITAR	CONDUTOR E SEGURANÇA DA PRESIDENTE DO TCE
 TEN	DOMINGOS GOMES MOTA	538	14:00	17:00	03:00	DAT	128/DAT/2024	VISTORIAS TÉCNICAS
 ST	BIANCA DE OLIVEIRA LIMA	629	14:00	17:00	03:00	DAT	128/DAT/2024	VISTORIAS TÉCNICAS
 CB	PABLO JEAN FONSECA DOS SANTOS	1155	14:00	17:00	03:00	DAT	128/DAT/2024	VISTORIAS TÉCNICAS
 SGT	IDALBERTO ROCHA TELES	758	14:00	20:00	06:00	PB-ESPECIAL	800/BBE/2024	PERMANENCIA
 SGT	CARLA PINHEIRO DE SOUZA	1647	14:00	17:00	03:00	QCG	246/GABINETE/2024	CONDUTOR DE OFICIAIS
 CB	WARLISON GOMES DE SOUZA	1112	14:00	17:00	03:00	QCG	246/GABINETE/2024	CONDUTOR DE OFICIAIS
 CB	NICOLAS CAINA FIGUEIREDO SILVA	1176	14:00	17:00	03:00	QCG	246/GABINETE/2024	CONDUTOR DE OFICIAIS
CB	RAFAEL DE LIMA ROBERTO	1040	19:30	07:30	12:00	CIS GRANDE	803/1ºBI	REFORÇO DE GUARNIÇÃO
 TEN	EDNEY MATOS DE VASCONCELOS	570	19:30	07:30	12:00	SCI-EG	723/SCI-EG	REFORÇO DE GUARNIÇÃO
 ST	REINALDO CARVALHO DE SOUZA	610	19:30	07:30	12:00	SCI-EG	723/SCI-EG	REFORÇO DE GUARNIÇÃO
 CB	MARCOS PAULO SANTOS MARQUES	1121	19:30	07:30	12:00	SCI-EG	723/SCI-EG	REFORÇO DE GUARNIÇÃO
 ST	GUTEMBERGUE FERREIRA FRAGOSO	741	19:30	07:30	12:00	ZUMBI	803/1ºBI	REFORÇO DE GUARNIÇÃO
 SGT	LEANDRO NUNES DE SOUZA	788	20:00	08:00	12:00	RODOVIÁRIA	800/BBE	REFORÇO DE GUARNIÇÃO
 CB	CARLOS ADRIANO CARNEIRO RODRIGUES	1012	20:00	08:00	12:00	RODOVIÁRIA	800/BBE	REFORÇO DE GUARNIÇÃO
 SGT 	JEFFERSON SOUZA DE ARAUJO 	1533	20:00	08:00	12:00	QCG	137/CIACG	FAROL DO COMANDANTE DE SOS 
CB	EMERSON PEREIRA DE FREITAS	1052	21:30	08:30	11:00	FLUVIAL	188/BBE	REFORÇO DE GUARNIÇÃO
CONTROLADOR: ST QPBM BOMFIM
 COMANDANTE SOCORRO: TEN QOABM  ELIMAR
</t>
  </si>
  <si>
    <t>TRANSPPORTE DE PACIENTE REALIZADO PELA EQUIPE DA VIATURA UR-25.
____________________________
 GRAPH ¿ PONTA NEGRA ¿ UR ¿ 25/ A COMANDO DO TEN QCOBM ROBSON ALMEIDA REALIZOU ATENDIMENTO PRÉ HOSPITALAR PARA VÍTIMA DE SUSPEITA DE AVC E COM HEMIPLEGIA LADO ESQUERDO E DESVIO DE RIMA, CONSCIENTE, ORIENTADO, ESTÁVEL. FOI CONDUZIDO PARA O HPS JOAO LÚCIO E FICOU NA REANIMAÇÃO, SOB OS CUIDADOS DO DR DANIEL. NOME:  EVÂNIO COELHO DE SOUSA, 63 ANOS, RG: 1665704-5. END.: RUA J, N 20, RESIDENCIAL PONTA NEGRA 2. ACOMPANHANTE: FILHO, CEL: 993413355. SOLICITANTE: CEL BM MUNIZ.
CMD DE SOCORRO: TEN BM ELIMAR
 CONTROLADORA: ST BM WALDIRA</t>
  </si>
  <si>
    <t>CORTE DE ARVORE NA AVENIDA ADOLFO DUCKE, COROADO. SOLICITANTE: CABO BM PETILLO, TELEFONE: 92 99251-1808.
____________________________________________________
'1º - BI ¿ ZUMBI ¿ ABT - 31 A COMANDO DO ST BM MALCHER REALIZOU CORTE TOTAL DE ÁRVORE QUE HAVIA CAÍDO SEBRO FIAÇÃO DE ENERGIA E VIA PÚBLICA. O CORTE FOI REALIZADO SEM ALTERAÇÃO COM O APOIO DE UMA EQUIPE DA AMAZONAS ENERGIA. SOLICITANTE: CB BM PETILO. AMAZONAS ENERGIA: MARCOS VERAS, EQUIPE 9736. LOCAL DEIXADO EM SEGURANÇA.
CMD DE SOCORRO: TEN BM ELIMAR
 CONTROLADORA: ST BM WALDIRA</t>
  </si>
  <si>
    <t>CASA DE CABA NO 4° DE UM APARTAMENTO NO CONDOMINIO PARAISO, NA AVENIDA COMENDADOR JOSÉ CRUZ, N° 127. SOLICITANTE: AGATA INGRIDE ZELOSO MOREIRA, TELEFONE 99131-4536. OBS: O GÁS DO LOCAL É ENCANADO.
991314536.
_
 ____________________________________________
 NÃO ATENDEU ÀS LIGAÇÕES
SERVIÇO DO DIA 16/12/23 1º TURNO
 INFORMAR QUE FORAM REALIZADOS LIGAÇÕES PARA SOÇICITANTE, NO ENTANTO SEM EXITO. 
NO AGURDO DE NOVA SOLICITAÇÃO POR PARTE DA SENHORA AGATA, E QUE SERÁ EXPPLICADO A MESMA QUE CBMAM TENTOU ENTRAR EM CONTATO COM AMESMA PARA REALIZAÇÃO DO SERVIÇ, MAIS NÃOOBTIVEMOS RESPOSTA, RETORNO, S/A
CMD DE SOCORRO: TEN QOABM EVANDERSON
 CONTROLADOR; SGT QPBM VITAL</t>
  </si>
  <si>
    <t xml:space="preserve">SERVIÇO DO DIA 15/12/2024 - 2º TURNO
BBE - CENTRAL A CMD DO CB BM CISNE REALIZOU DESLOCAMENTO PARA CONTROLE DE INSETOS, CONTROLE REALIZADO COM SUCESSO, SOLICITANTE: FERNANDO ALBERTO DE OLIVEIRA SOUSA JÚNIOR,  RG N° 1412255-3
 CONTROLADOR: ST QPBM BOMFIM
 COMANDANTE SOCORRO: TEN QOABM  ELIMAR
</t>
  </si>
  <si>
    <t xml:space="preserve">SERVIÇO DO DIA 15/12/2024 - 2º TURNO
 GUATEMALA DAS VTRS: ABT-34 /AR-55/UR-25, A COMANDO DO COMANDANTE DE SOCORRO TEN  QOABM ELIMAR,  REALIZARAM ATENDIMENTO PRÉ-HOSPITALAR, OCORRÊNCIA : TENTATIVA DE SUICÍDIO  SITUAÇÃO DA OCORRÊNCIA: FOI INFORMADO PELA GUATEMALA QUE A VÍTIMA  APRESENTOU  FRATURA EXPOSTA EM TORNOZELO ESQ, SUSPEITA DE FRATURA EM MIE,  CORTE CONTUSO EM COTOVELO ESQUERDO, ESCORIAÇÕES PELO CORPO E EDEMA E ESCORIAÇÃO EM REGIÃO FRONTAL DA CABEÇA. VTR PM: NÃO HOUVE, VEÍCULOS ENVOLVIDOS: NÃO HOUVE. PACIENTE: LEONARDO JOSÉ ALMEIDA DE SOUZA JUNIOR, NASC: 19.04.1992,RG: NÃO TEM, END.: RUA CARA BERENICE N 50 SÃO JOSÉ OPERÁRIO 1, ACOMPANHANTE: NÃO TEM,CEL: 993563328. AÇÃO DOS BOMBEIROS ABT-34 /AR-55/UR-25 : RETIRADA DA VÍTIMA DE DENTRO DO IGARAPÉ EM BAIXO DA PONTA, AVALIAÇÃO PRIMARIA, ESTABILIZAÇÃO EM PRANCHA RÍGIDA, CURATIVOS E IMOBILIZAÇÃO DOS MMII, JUNTO COM A EQUIPE DO SAMU, E O SAMU CONDUZIU O MESMO PARA O HPS JOÃO LÚCIO. VÍTIMA CONFUSA, DESORIENTADO, INSTÁVEL HEMODINAMICAMENTE, HIPOCORADO, ACIANÓTICO, ANICTÉRICO, ESTRÓFICO, FOI TRANSPORTADO VIA SAMU PARA O HPS JOÃO LÚCIO.
 CONTROLADOR: ST QPBM BOMFIM
 COMANDANTE SOCORRO: TEN QOABM  ELIMAR
</t>
  </si>
  <si>
    <t xml:space="preserve">SERVIÇO DO DIA 15/12/2024 - 2º TURNO
GRAPH ¿ CENTRAL¿ UR ¿ 26/ A COMANDO DO TEN QCOBM CIRO, REALIZOU DESLOCAMENTO PARA PREVENÇÃO EM EVENTOS. ORDEM DE OPERAÇÕES Nº 082/GRAPH/CBC/2024. EVENTO: CAROSSEL DA SAUDADE. HORÁRIO: 17:00 AS 22H. GUATEMALA INFORMOU QUE PREVENÇÃO NÃO HOUVE ATENDIMENTO DE URGÊNCIA E EMERGÊNCIA, SEM TERAÇÃO.
 CONTROLADOR: ST QPBM BOMFIM
 COMANDANTE SOCORRO: TEN QOABM  ELIMAR
</t>
  </si>
  <si>
    <t>CORTE DE ANEL REALIZADO PELA EQUIPE DA VIATURA UR-24.
___________
'GRAPH ¿ RODOVIÁRIA ¿ UR ¿ 25/ A COMANDO DO TEN QCOBM PEDRO SANTOS, REALIZOU CORTE DE ANEL DE CRIANÇA. NOME: LUCAS REIS DOS SANTOS. 03 ANOS. MÃO ESQUERDA, DEDO ANELAR. NOME MÃE: FABÍOLA REIS DOS SANTOS. END : AV OSCAR BOREL N 1130- COMPENSA, TEL :98508-4819. CORTE REALIZADO COM SUCESSO.
'CMD DE SOCORRO: TEN BM ELIMAR
 CONTROLADORA: ST BM WALDIRA</t>
  </si>
  <si>
    <t xml:space="preserve">SERVIÇO DO DIA 15/12/2024 - 2º TURNO
GRAPH ¿ RODOVIÁRIA ¿ UR ¿ 24/ A COMANDO DO TEN QCOBM PEDRO SANTOS, REALIZOU DESLOCAMENTO PARA PREVENÇÃO EM EVENTOS. ORDEM DE OPERAÇÕES Nº 1083/GRAPH/CBC/EVENTO: FORMATURA MILITAR DOS ALUNOS DA 3ª SÉRIE DO ENSINO MÉDIO CMPM II E V. DETERMINAÇÃO: EXMO. SR. CEL QOBM COMANDANTE GERAL DO CBMAM .PREVENÇÃO REALIZADA SEM ALTERAÇÃO.
 CONTROLADOR: ST QPBM BOMFIM
 COMANDANTE SOCORRO: TEN QOABM  ELIMAR
</t>
  </si>
  <si>
    <t xml:space="preserve">ORDEM DE OPERAÇÕES Nº 1077/GRAPH/CBC/2024
 EVENTO: O MUNDO ENCANTADO DO NATAL 2024;
2. DETERMINAÇÃO: Sr. CEL QOBM - CMT GERAL DO CBMAM;
3. MISSÃO: PREVENIR E ATENDER CASOS DE URGÊNCIA/EMERGÊNCIA E REALIZAR RESGATE;
HORÁRIO: 17H00 ATÉ AS 22H00
SERVIÇO 2º TURNO.
QCG/GRAPH - POSTO CENTRAL, GUATEMALA A COMANDO DO TEN QCOBM CUNHA, REALIZOU DESLOCAMENTO PARA PREVENÇÃO CONFORME ORDEM DE OPERAÇÕES Nº 1077/GRAPH/CBC/2024. EVENTO: O MUNDO ENCANTADO DO NATAL 2024. LOCAL: LARGO SÃO SEBASTIÃO. MISSÃO: PREVENIR E ATENDER CASOS DE URGÊNCIA/EMERGÊNCIA E REALIZAR RESGATE, DETERMINAÇÃO: Sr. CEL QOBM - CMT GERAL DO CBMAM; EFERÊNCIA: PLANO DE OPERAÇÃO Nº279-CBC/2024 E OFÍCIO CIRCULAR Nº065/2024-GS/SEC. AS 22:04, ENTROU EM CONTATO COM CENTRO DE OPERAÇÕES, A TEN BM CUNHA, INFORMANDO TERMINO DE PREVENÇÃO S/A.
CMD DE SOS: TEN QOABM EDUARDO ARAÚJO
 CONTROLADOR: SGT QPBM VITAL
 SERVIÇO DO DIA 15/12/2024 - 2º TURNO
QCG/GRAPH - POSTO CENTRAL, GUATEMALA A COMANDO DO TEN QCOBM CIRO, REALIZOU DESLOCAMENTO PARA PREVENÇÃO CONFORME ORDEM DE OPERAÇÕES Nº 1077/GRAPH/CBC/2024. EVENTO: O MUNDO ENCANTADO DO NATAL 2024. LOCAL: LARGO SÃO SEBASTIÃO. MISSÃO: PREVENIR E ATENDER CASOS DE URGÊNCIA/EMERGÊNCIA E REALIZAR RESGATE, DETERMINAÇÃO: Sr. CEL QOBM - CMT GERAL DO CBMAM; REFERÊNCIA: PLANO DE OPERAÇÃO Nº279-CBC/2024 E OFÍCIO CIRCULAR Nº065/2024-GS/SEC. SEM ALTERAÇÃO, OCORENCIA EM ANDAMENTO....
CONTROLADOR: ST QPBM BOMFIM
 COMANDANTE SOCORRO: TEN QOABM  ELIMAR
******************************************************************************
SERVIÇO DO DIA 16/12/23. 1º TURNO
QCG/GRAPH - POSTO CENTRAL, VIATURA UR-26, GUATEMALA A COMANDO DO TEN QCOBM FABRICIO VILELA, REALIZARAM DESLOCAMENTO PARA PREVENÇÃO CONFORME ORDEM DE OPERAÇÕES Nº 1077/GRAPH/CBC/2024. EVENTO: O MUNDO ENCANTADO DO NATAL 2024. LOCAL: LARGO SÃO SEBASTIÃO. MISSÃO: PREVENIR E ATENDER CASOS DE URGÊNCIA/EMERGÊNCIA E REALIZAR RESGATE, DETERMINAÇÃO: Sr. CEL QOBM - CMT GERAL DO CBMAM; REFERÊNCIA: PLANO DE OPERAÇÃO Nº279-CBC/2024 E OFÍCIO CIRCULAR Nº065/2024-GS/SEC...... OCORRÊNCIA EM ANDAMENTO....
CMD DE SOS: TEN QOABM EVANDERSON
 CONTROLADOR: SGT QPBM VITAL
*************************************************************************************************
</t>
  </si>
  <si>
    <t>ORDEM DE OPERAÇÕES Nº 1077/GRAPH/CBC/2024
 EVENTO: O MUNDO ENCANTADO DO NATAL 2024;
2. DETERMINAÇÃO: Sr. CEL QOBM - CMT GERAL DO CBMAM;
3. MISSÃO: PREVENIR E ATENDER CASOS DE URGÊNCIA/EMERGÊNCIA E REALIZAR RESGATE;
HORÁRIO: 17H00 ATÉ AS 22H00</t>
  </si>
  <si>
    <t xml:space="preserve">SERVIÇO DO DIA 15/12/2024 - 2º TURNO
GUARNIÇÃO DO POSTO ESPECIAL ABT-33, A COMANDO DO CB BM DIVAL DESLOCOU PARA OCORRÊNCIA VAZAMENTO DE GAS, OS PROCEDIMENTOS REALIZADOS PELA GUATEMALA: FOI VERIFICADO O CORTE DE ENERGIA, ABERTO OS CÔMODOS PARA VENTILAÇÃO PARA RETIRADA DO GLP DO AMBIENTE.
FOI ORIENTADO A POPULAÇÃO SOBRE O RELIGA MENTO DA ENERGIA APÓS SOMENTE NÃO HOUVER MAIS GLP NO AMBIENTE, FOI RETIRADO A BOTIJA PARA LOCAL SEGURO SEM PERIGO PARA OS MORADORES DO LOCAL. PROPRIETÁRIO: GEIZA LIMA, TELEFONE: 9299259-9645, CPF: 027 050 622 54
 CONTROLADOR: ST QPBM BOMFIM
 COMANDANTE SOCORRO: TEN QOABM  ELIMAR
</t>
  </si>
  <si>
    <t xml:space="preserve">SERVIÇO DO DIA 15/12/2024 - 2º TURNO
GUARNIÇÃO DO POSTO ESPECIAL ABT-33, A COMANDO DO CB BM DIVAL DESLOCOU PARA CAPTURA DE ANIMAL COBRA , (TIPO JIBOIA)FOI INFORMADO PELA GUARNIÇÃO A  CAPTURADA COM ÊXITO DO ANIMAL E DEIXADO O LOCAL EM SEGURANÇA PELA GU E REALOCADO O ANIMAL DE VOLTA AO SEU HÁBITAT NATURAL. SOLICITANTE - BRUNO DA SILVA, CPF: 025.018.682-93, TELEFONE: 92 99204-8015.
 CONTROLADOR: ST QPBM BOMFIM
 COMANDANTE SOCORRO: TEN QOABM  ELIMAR
</t>
  </si>
  <si>
    <t xml:space="preserve">
SERVIÇO DO DIA 15/12/2024 - 2º TURNO
GUARNIÇÃO DO POSTO ESPECIAL ABT-33, A COMANDO DO CB BM DIVAL DESLOCOU PARA CAPTURA DE ANIMAL TIPO JACARÉ, GUATEMALA RELATOU QUE O JACARÉ FOI CAPTURADO COM ÊXITO E DEIXADO EM SEU HÁBITAT NATURAL EM SEGURANÇA  PELA GU. SOLICITANTE - JOSE FRANCISCO, CPF: 385.212.292-91, TELEFONE: 92 99514-9806.
 CONTROLADOR: ST QPBM BOMFIM
 COMANDANTE SOCORRO: TEN QOABM  ELIMAR
</t>
  </si>
  <si>
    <t xml:space="preserve">
SERVIÇO DO DIA 15/12/2024 - 2º TURNO
GRAPH ¿ ZUMBI¿ UR ¿ 27/ A COMANDO DO TEN QCOBM L.FREITAS DESLOCOU COM A GUARNIÇÃO PARA CUMPRIR PREVENÇÃO EM EVENTO: 12ª EDIÇÃO CAMINHADA E CORRIDA AVANÇANDO PELA PAZ ORDEM DE OPERAÇÕES Nº 1080/GRAPH/CBC/2024, OFÍCIO Nº1262-GABCMTDAN/2024 E PLANO DE OPERAÇÕES Nº289-CBC/2024 UR 27(ZUMBI) HORA: 06H00 ATÉ O  NECESSÁRIO. OCORRÊNCIA EM ANDAMENTO.....
 CONTROLADOR: ST QPBM BOMFIM
 COMANDANTE SOCORRO: TEN QOABM  ELIMAR
</t>
  </si>
  <si>
    <t xml:space="preserve">GRAPH - PB DRAGÃO2, PB ZUMBI, VIATURA UR-27, GUATEMALA A COMANDO DO TEN QCOBM L. FREITAS, REALIZARAM DESLOCAMENTO EM CUMPRIMENTO A PREVENÇÃO EM EVENTO: 12ª EDIÇÃO CAMINHADA E CORRIDA AVANÇANDO PELA PAZ ORDEM DE OPERAÇÕES Nº 1080/GRAPH/CBC/2024, OFÍCIO Nº1262-GABCMTDAN/2024 E PLANO DE OPERAÇÕES Nº289-CBC/2024 UR 27( ZUMBI) HORA: 06H00 ATÉ O  NECESSÁRIO. AS 08:15, ENTROUEM CONTATO COM CENTRO DE OPERAÇÕES TEN QCOBM L. FREITAS INFORMANDO TERMINO DE PREVENÇÃO S/A.
 CONTROLADOR: ST QPBM BOMFIM
 COMANDANTE SOCORRO: TEN QOABM  ELIMAR
*************************************************
</t>
  </si>
  <si>
    <t xml:space="preserve">1º TURNO - SERVIÇO EXTRA GRATIFICADO (SEG) 16/12/2024
CB	ROBERNY DA SILVA PICANÇO	1075	08:00:00	20:00:00	12:00:00	PELOTÃO FLUVIAL	189/BBE/2024	REFORÇO DE GU
 ST 	ELISEU COSTA DE SOUZA	1164	07:30:00	19:30:00	12: 00:00	SCI-EG	724/SCI/2024	REFORÇO DE GU
 CB 	ANTÔNIO CILIONEI OLIVEIRA DO NACIMENTO	1207	08:00:00	20:00:00 	12:00:00	BBE-RODOVIÁRIA	799/BBE/2024	REFORÇO DE GU
 CB 	ANDRÉ WODSON ALMEIDA OLIVEIRA	1234	08:00:00	18:00:00	10:00:00	QCG	247/GABINETE/2024	MAN. E TREINAMENTO COM OS CÃES
 CB	DIEGO FALCÃO DE SOUZA 	1266	07:30:00	19:30:00	12:00:00	SCI-EG	724/SCI/2024	REFORÇO DE GU
 ST 	FRANCISCO PAULO AMARO DE OLIVEIRA	735	08:00:00	14:00:00	06:00:00	DAT	 128/ DAT/2024	OPERAÇÃO PRAZO DE ANALISE
 TEN	WAGNER SILVA DOS SANTOS	520	08:00:00	14:00:00	06:00:00	DAT	128/ DAT/2024	OPERAÇÃO PRAZO DE ANALISE
 ST 	WALDERLENO DE ARAGÃO MACIEL	750	08:00:00	14:00:00	06:00:00	DAT	128/ DAT/2024	OPERAÇÃO PRAZO DE ANALISE
 CB	PABLO JEAN FONSECA DOS SANTOS	1155	08:00:00	14:00:00	06:00:00	DAT	128/ DAT/2024	OPERAÇÃO PRAZO DE ANALISE
 TEN	EZEQUIAS GUERREIRO MARQUES	565	08:00:00	14:00:00	06:00:00	DAT	128/ DAT/2024	OPERAÇÃO PRAZO DE ANALISE
 CB	DANILO FERREIRA BARROS	1046	07:30:00	19:30:00	12:00:00	SCI-EG	724/SCI/2024	REFORÇO DE GU
 CB 	WALAX SOUZA LEITE	1111	10:00:00	20:00:00	09:00:00	QGG	184/CSM/2024	GARAGEIRO
 SGT	HELOÍSA PAIVA DOS SANTOS 	1717	07.00	19:00:00	12:00:00	COBOM	254/COBOM/2024	REFORÇO DE GU
CMD DE SOS: TEN QOABM EVANDERSON
 CONTROLADOR: SGT QPBM VITAL
</t>
  </si>
  <si>
    <t xml:space="preserve">2º TURNO	CB	JERONIMO CAMPELO DA CUNHA	1202	19:30:00	07:30:00	12:00:00	SCI-AEROPORTO	725/SCI/2024	REFORÇO DE GUARNIÇÃO
 2º TURNO	SGT 	RODRIGO DA GRAÇA TEIXEIRA	785	19:30:00	07:30:00	12:00:00	CIS G. CIRCULAR	805/1ºBI/2024	REFORÇO DE GUARNIÇÃO
 2º TURNO	CB	 JOSE DIVAL ESTEVÃO DA SILVA FILHO	1008	20:00:00	08:00:00	12:00:00	PB ESPECIAL	799/BBE/2024	PERMANENCIA
 2º TURNO	SGT 	RAINEY DA SILVA ROCHA	1556	19:30:00	07:30:00	12:00:00	SCI-AEROPORTO	725/SCI/2024	REFORÇO DE GUARNIÇÃO
 2º TURNO	CB	ROBSON CORDEIRO SOUZA	1002	20:00:00	08:00:00	12:00:00	POSTO CENTRAL	803/BBE/2024	CONDUTOR AR-55
 2º TURNO	CB	EMERSON FREITAS 	1052	20:00:00	08:00:00	12:00:00	PB FLUVIAL	189/BBE-FLUVIAL/2024	REFORÇO DE GUARNIÇÃO
 2º TURNO	CB	ALCIMAR SALDANHA PANTOJA LOUREIRO	1144	20:00:00	08:00:00	12:00:00	QCG	184/CSM/2024	GARAGEIRO
</t>
  </si>
  <si>
    <t xml:space="preserve">GRAPH, 1º B.I - POSTO DRAGÃO 2, ZUMBI, UR-27 - PREVENÇÃO - VIATURA A COMANDO DO TEN QCOBM L. FREITAS DESLOCOU ATÉ O LOCAL DA PREVENÇÃO. ORDEM DE OPERAÇÕES Nº 1074/GRAPH/CBC/2024. EVENTO: CURSO DE FORMAÇÃO DE SOLDADO DO CBMAM. DETERMINAÇÃO: CMT DO CBC/DIRETOR DA DFPE. MISSÃO: PREVENIR E ATENDER CASOS DE URGÊNCIA/EMERGÊNCIA E REALIZAR RESGATE. REFERÊNCIA: MEMO N°218/2024-ABMAM/CBMAM. DATA: 11 A 16/12/23. HORÁRIO: 07H00 ATÉ O NECESSÁRIO.  LOCAL: IESP/CE IV - DISTRITO INDRUSTRIA. AS 08:55, ENTROU EM CONTATO COMC ENTRO DE OPERAÇÕES, O TEN QCOBM L. FREITAS INFORMANDO QUE ORDEM DE OPERAÇÃO FOI CANCELADA NO DIA DE HOJE, INFORMAÇÕES REPASSAS PELO SIC ST QPBM OSMAR. S/A
CMD DE SOS: TE QOABM EVANDERSON
 CONTROLADOR: SGT QPBM VITAL
</t>
  </si>
  <si>
    <t>ORDEM DE OPERAÇÕES Nº 1074/GRAPH/CBC/2024 
1. EVENTO: CURSO DE FORMAÇÃO DE SOLDADO DO CBMAM;
2. DETERMINAÇÃO: CMT DO CBC/DIRETOR DA DFPE;
3. MISSÃO: PREVENIR E ATENDER CASOS DE URGÊNCIA/EMERGÊNCIA E REALIZAR
 RESGATE;
4. REFERÊNCIA: MEMO N°218/2024-ABMAM/CBMAM
 5. DATA/EFETIVO/HORÁRIO/LOCAL: 
DATA: 16.12.2024 
VTR UR 27
 EFETIVO: TEN L. FREITAS
 SGT EVERT
 SGT J. ANDRADE
 SGT DAVID LIRA
 HORARIO: 07:00 ÀS 14:00
 LOCAL: IESP/CE IV
 DISTRITO INDRUSTRIAL</t>
  </si>
  <si>
    <t xml:space="preserve">ESPECIAL - POSTO CENTRAL, VITURA ABT-34, GUATEMALA A COMANDO DO CB QPBM CARNEIRO, REALIZARAM DESLOCAMENTO ATÉ O LOCAL DA OCORRÊNCIA DE CORTE DE ÁRVORE, DETERMINAÇÃO COMANDANTE GERAL, CEL QOBM MUNIZ. AÇÃO DA GUATEMALA: APÓS INFORMAREM CHAGADA NO LOCAL, CH. DE GU. REPASSOU A CENTRO DE OPERAÇÕES INFORMAÇÃO QUE NO LOCAL JÁ HAVIA UMA EQUIPE DA PREFEITURA REALIZANDO O SERVIÇO DE CORTE DE UMA ÁRVORE TIPO NATIVA DE GRANDE PORTE QUE ESTAVA CAIDA EM VIA PÚBLICA. REALIZADO COLETA DE DADOS. SERVIDOR FÁBIO TEL. 98498-3491, DA SEMULSP. S/A.
CM DE SOS: TEN QOABM EVANDERSON
 CONTROLADOR: SGT QPBM VITAL
</t>
  </si>
  <si>
    <t>QUEDA DE ÁRVORE  EM  VIA PÚBLICA , DERRUBANDO A FIAÇÃO
 RUA DOS ANDRADAS , POR TRÁS  DA IGREJA DOS REMÉDIOS
 Arnaldo Nogueira 99218-0284</t>
  </si>
  <si>
    <t>BBE - POSTO ESPECIAL - GUATEMALA REALIZOU SERVIÇO DE RETIRA DE OBJETO CIRCULAR DE OURO DO DEDO ANELAR ESQUERDO DA MÃO DO PACIENTE RICARDO FEITOZA, CPF:003.426.562-79, RESIDENTE A RUA RAIMUNDO NONATO DE CASTRO N. 550, BAIRRO SANTO AUGOSTINHO. O MESMO ESTAVA ACOMPANHADO POR SUA GENITORA, A SENHORA SUELI MARIA DE OLIVEIRA FEITOZA. SERVIÇO REALIZADO S/A.
 CMD DE SOS: TEN QOABM EVANDERSON
 CONTROLADOR: SGT QPBM VITAL</t>
  </si>
  <si>
    <t>1º B.I - PSTO DRAGÃO 2, PB ZUMBI, GUATEMALE A COMANDO DO CB QPBM EDIVALDO, REALIZARAM DESLOCAMENTO PARA OCORRÊNCIA DE ÁRVORE SOBRE VEICULOS EM VIA PÚBLICA. AÇÃO DA GUAETEMALA. INFORMARAM A CENTRO DE OPERAÇÕES QUE ÁRVORE ENCONTRAVA-SE DENTRO DE UMA OFICINA MECANICA, EM ÁREA LIVRE, E QUE NÃO HAVIA NENHUM VEICULO (JÁ TINHAM SIDO RETIRADOS COM PEQUENAS AVARIAS). REALIZARAM SERVIÇO DE CORTE PARCIAL DE UM ABACATEIRO DE MÉDIO PORTE, SENDO RETIRADO TODO RISCO. ORIENTAÇÕES FORAM REPASSADAS AO SOLICITANTE, O SENHOR LAÉRCIO ALMEIDA DA COSTA, 50 ANOS, CPF:618.179.102-72, O MESMO FOI ORIENTADO A REALIZAR A RETIRADA DO MATERIAL DO SERVIÇO DO CRORTE DO ABACATEIRO. SERVIÇO S/A.
CMD DE SOS: TEN QPBM EVANDERSON
 CONTROLADOR: SGT QPBM VITAL</t>
  </si>
  <si>
    <t>CORTE DE ÁRVORE DO TIPO ABACATEIRO  DE GRANDE PORTE CAIU SOBRE 2 VEICULOS ESTACIONADOS EM VIA PÚBLICA,
 RUA: RIO CARAUARI 409 - SAO JOSE 3, PRÓXIMO AO POINT DO BIGODE
 LAERCIO ALMEIDA DA COSTA / 993826056</t>
  </si>
  <si>
    <t xml:space="preserve">QCG/CBC - PB CENTRAL - VIATURA AR-55, COMANDO DE SOCORRO: TEN QOABM EVANDERSON . 1º B.I - PB DRAGÃO 2(ZUMBI), VIATURA BAT-31, GUAETEMALA A COMANDO DO CB QPBM EDIVALDO. GRAPH - VIAURA UR-27, GUATEMALA A COMANDO DO TEM QCOBM L. FREITAS, REALIZARAM DESLOCAMENTO ATÉ O LOCAL DA OCORRÊNCIA DE INCÊNDIO EM RESIDÊNCIA. AÇÃO DA GUATEMALA: APÓS INFORMAREM CHEGADA AO LOCAL, REPASSARAM A CENTRO DE OPERAÇÕES QUE O SINISTRO JÁ HAVIA SIDO CONTROLADO PELO PROPRIETÁRIO, NO LOCAL TRATAVA-SE DE PRINCÍPIO DE INCÊNDIO, NUMA PANELA DE PRESSÃO ESQUECIDA NO FOGÃO, ONDE, O PROPRIETÁRIO NÃO FECHOU O REGISTRO DO FOGÃO. NÃO HAVENDO ATUAÇÃO POR PARTE DOS BOMBEIROS. PROPRIETÁRIO, O SENHOR JACKSON VIEIRA, CPF 64625397200, RESIDENTE A RUA DOS CRAVOS 270, CONJUNTO TIRADENTES, BAIRRO ALEIXO, TEL 992281767, ACORDNDO COM O CHEIRO E MUITA FUMAÇA, CONSEGUINDO RETIRAR A PENELA, REALIZANDO ABERTURA DAS PORTAS, JANELAS DE SUA RESIDÊNCIA E A RETIRADA DA PANELA DO FOGÃO. GUATERMALA ENTROU NA RESIDÊNCIA, REALIZANDO VISTORIA, NÃO CONSTATANDO NENHUM SINISTRO. LOCAL EM SEGURANÇA, REPASSADO AOS CUIDADOS DO SENHOR JACKSON. S/A.
CMD DE SOS: TEN QOABM EVANDERSON
 CONTROLADOR: SGT QPBM VITAL
</t>
  </si>
  <si>
    <t>PRINCIPIO DE INCÊNDIO, FUMAÇA BRANCA SAINDO DE DENTRO DA RESIDÊNCIA FECHADA , PERTO DO CAMPINHO DO CONJ TIRADENTES E IGREJA STA BÁRBARA
 RUA DOS CRAVOS 270, ALEIXO CONJ TIRADENTES ,
TIAGO CORREIA DE SOUZA 99148-4034</t>
  </si>
  <si>
    <t xml:space="preserve">ESPECIAL - POSTO CENTRAL, VITURA ABT-34, GUATEMALA A COMANDO DO CB QPBM CARNEIRO, REALIZARAM DESLOCAMENTO ATÉ O LOCAL DA OCORRÊNCIA DE CONTROLE DE INSETOS TIPO CABAS. AÇÃO DA GUATEMALA, CB QPBM CARNEIRO, ENTROU EM CONTATO COM CENTRO DE OPERAÇÕES INFORMANDO SERVIÇO DE CONTROLE DE INSETO REALIZADO S/A.
CMD DE SOCORRO: TEN QOABM EVANDERSON
 CONTROLADOR: SGT QPBM VITAL
</t>
  </si>
  <si>
    <t>CONTROLE DE INSETO DO TIPO CABA ALOJADA NO TELHADO DA CASA DO 2° PISO, DO TAMANHO DE UMA BOLA DE FUTEBOL, CIENTE GÁS (GLP), RUA: MANOEL URBANO, BECO MANOEL URBANO 46 - EDUCANDOS, PONTO DE REFERÊNCIA: ATRAS DA FÁBRICA DE CASTANHA ( USINA AMERICANA)
ELDICINEIA COSTA / 992458351</t>
  </si>
  <si>
    <t>GRAPH - PB JAGUAR, VIATURA UR-25, GUATEMALA A COMANDO DO TEN QCOBM FORMIGA, REALIZARAM DESLOCAMENTO EM CUMPRIMENTO DA ORDEM DE OPERAÇÕES Nº 1076/GRAPH/CBC/2024, EVENTO: ESPETÁCULO - A FANTÁSTICA HISTÓRIA DO BISCOITO DE NATAL, POR DETERMINAÇÃO DO EXMO CEL. QOBM CMD GERAL DO CBMAM, TENDO COMO MISSÃO: PREVENIR E ATENDER CASOS DE URGÊNCIA/EMERGÊNCIA E REALIZAR RESGATE, REFERÊNCIA: OFÍCIO Nº 628/2024-FPSGAB/CASA CIVIL,. COLONIA TERRA NOVA /CIDADE NOVA, CAMPO DO PASSARINHO. EM DAMENTO, DAS 16:00 ATÉ O NECESSÁRIO. SEM ALTERAÇÃO.
CMD DE SOS: TEN QOABM FORMIGA
 CONTROLADOR: SGT QPBM VITAL</t>
  </si>
  <si>
    <t>ORDEM DE OPERAÇÕES Nº 1076/GRAPH/CBC/2024
 1. EVENTO: ESPETÁCULO ¿A FANTÁSTICA HISTÓRIA DO BISCOITO DE NATAL¿;
2. DETERMINAÇÃO: Exmo. Cel. QOBM ¿ Comandante Geral do CBMAM;
3. MISSÃO: PREVENIR E ATENDER CASOS DE URGÊNCIA/EMERGÊNCIA E REALIZAR RESGATE;
4. REFERÊNCIA: OFÍCIO Nº 628/2024-FPSGAB/CASA CIVIL;
5. DATA/EFETIVO/HORÁRIO/LOCAL:  
DATA 16.12.2024 
VTR: UR 25 E EFETIVO:  TEN FORMIGA, SGT ALESSANDRA PIRES, SGT KLEWTON MANOEL 
HORÁRIO 16:00 ATÉ O NECESSARIO
 LOCAL: COLÔNIA  TERRA NOVA/ CIDADE NOVA CAMPO DO PASSARINHO</t>
  </si>
  <si>
    <t>1º B.I - PSTO DRAGÃO 2 (ZUMBI), GUATEMALA A COMANDO DO CB QPBM EDIVALDO, REALIZARAM DESLOCAMENTO PARA OCORRÊNCIA DE CORTE DE ÁRVORE, AÇÃO DOS BOMBEIROS: APÓS INFORMAREM CHAGADA NO LOCAL, REPASSARAM QUE TRATA-SE DE UMA ÁRVORE TIPO MANGUEIRA DE GRANDE PORTE, QUE ENCONTRA-SE TOMBADA DO OOUTRO LADO DO IGARAPÉ, SENDO QUE A PRTE DA COPA DA MESMA ATINGIU RESIDÊNCIA QUE ENCONTRA-SE NA OUTRA MARGEM, INICIANDO SERVIÇO DA RETIRADA DE TODO RISCO QUE ENCONTRA-SE SOBRE A RESIDÊNCIA (COPA)..AS 18:36, ENTROU EM CONTATO COM CENTRO DE OPERAÇÕES, CB QPBM EDIVALDO, CHEFE DA GUARNIÇÃO INFORMANDO SERVIÇO DE CORTE PARCIAL DE UMA MANGUEIRA DE GRANDE PORTE., TOMBADA SOBRE PARTE DE UMA RESIDÊNCIA DE MADEIRA, DANOS ESTRUTURAIS NO TELHADO, SENDO RETIRADO TODOS OS GALHOS (COPA) QUE ESTAVAM SOBRE A RESIDÊNCIA. RISCO RETIRADO,. NO LOCAL SOLICITANTE O SENHOR JOSÉ IZAIAS PORTELA FERREIRA, 28 ANOS, CPF 07026616358, TEL. 9981821460, LOCAL EM SEGURANÇA S/A.
CMD DE SOS: TEN QOBM EVANDERSON
 CONTROLADOR; SGT QPBM VITAL</t>
  </si>
  <si>
    <t>ÁRVORE DO TIPO MANGUEIRA QUE FICA NA  MARGEM DO IGARAPÉ CAIU SOBRE RESIDÊNCIA DE MADEIRA, 
RUA: DR BASILIO 02 - ZUMBI,  POR TRÁS DO ATACADÃO
 SANDRO MARTINS / CONTATO: 99414-1041</t>
  </si>
  <si>
    <t xml:space="preserve">CASA DE ABELHA CAIU DE UMA ÁRVORE EM FRENTE DA CASA, MAIOR QUE UMA BOLA DE FUTEBOL PRÓX A PORTA,ENTRADA DA RESIDÊNCIA 
RUA  ALAIDE ALVES DA ROCHA 288, CONJ PETRO , ALEIXO 
RUA DA IGREJA CATÓLICA NOSSA SRA DO AMPARO 
981139512 CLAIR FEREIRA DA SILVA 
____________________________________________________
 1º BI ABT - 31 A CMD DO CB BM EDIVALDO REALIZOU CONTROLE DE INSETOS DO TIPO ABELHAS. O NINHO DOS INSETOS CAIU NA FRENTE DA PORTA DA RESIDÊNCIA DA SOLICITANTE. O OCNTROLE FOI REALIZADO COM SUCESSO. SOLICITANTE: CLAIR FERREIRA DA SILVA, 69 ANOS, 981139512. LOCAL DEIXADO EM SEGURANÇA.
CONTROLADOR: ST BM WALDIRA
 CMD DE SOS: TEN BM EVANDERSON
</t>
  </si>
  <si>
    <t>RUA BARAO DO RIO BRANCO, PARQUE DAS LARANJEIRAS
 SAINDO DA AVENIDA DAS TORRES
 EM FRENTE AO CAFÉ RGIONAL DA PRISCILA
 CACHORRO BRANCO CAIU NO BOEIRO
 92992394742 - CAMILA DA SILVA
 ___________________________________
 BIFMA - ABT - 32 A COMANDO DO CB BM MARCUS REALIZOU RESGATE DE ANIMAL DOMÉSTICO DO TIPO CACHORRO. O ANIMAL HAVIA CAÍDO DENTRO DE UM BUEIRO. O RESGATE FOI REALIZADO COM SUCESSO, O ANIMAL FOI ENTREGUE AO SENHOR LEANDRO DA SILVA ARAÚJO, 991792122.
'
CONTROLADOR: ST BM WALDIRA
 CMD DE SOS: TEN BM EVANDERSON</t>
  </si>
  <si>
    <t>TENTATIVA DE SUICIDEO NA PONTE DA AVENIDA SETE DE SETEMBRO. SOLICITANTE: IDIAN, SOLICITANTE, TELEFONE 99305-4802.
___________________________________________________
'BBE -CENTRAL - ABT - 34/AR-55/UR-26 A CMD DO TENENTE BM EVANDERSON, REALIZARAM ATENDIMENTO PARA VÍTIMA DE TENTATIVA DE SUICÍDIO, A MESMA ESTAVA TENTANDO SE JOGAR DA PONTE DA SETE DE SETEMBRO. DURANTE A TENTATIVA, A MESMA FOI CONTIDA POR UM TRANSEUNTE QUE FICOU SEGURANDO A VÍTIMA ATÉ A CHEGADA DAS GUARNIÇÕES. A VÍTIMA FOI ATENDIDA PELA UR-26 E CONDUZIDA DEIXADA NA CESMAM AOS CUIDADOS DO DR. TADEU SANTOS. PACIENTE COM HISTÓRICO PSIQUIÁTRICO. NOME: LAURA RABELO DUARTE NETA, 39 ANOS, CPF 758.017.362-04.
CONTROLADOR: ST BM WALDIRA
 CMD DE SOS: TEN BM EVANDERSON</t>
  </si>
  <si>
    <t xml:space="preserve">ESCALA DE SERVIÇO EXTRA GRATIFICADO.
1º TURNO	ST	MÁRCIO AURÉLIO BATALHA MARCIEL	618	7:30	19:30	12:00	SCI-EG	726/SCI-EG	REFORÇO E GUARNIÇÃO
 1º TURNO	CB	RAY ABREU LICATA	1103	7:30	19:30	12:00	SCI-EG	726/SCI-EG	REFORÇO E GUARNIÇÃO
 1º TURNO	CB	CLEBER ALVES DE ARAÚJO	1190	7:30	19:30	12:00	SCI-EG	726/SCI-EG	REFORÇO E GUARNIÇÃO
 1º TURNO	CB	PAULO RICARDO GUIMARÃES MONTEIRO	1232	7:30	19:30	12:00	SCI-EG	726/SCI-EG	REFORÇO E GUARNIÇÃO
 1º TURNO	CB	ALUÍZIO PIMENTEL DA SILVA	1188	8:00	20:00	12:00	PB RODOVIÁRIA	801/BBE/2024	REFORÇO E GUARNIÇÃO
 1º TURNO	CB	ALAN WELLINTON CORRÊA DE OLIVEIRA	1128	7:30	19:30	12:00	1º BI	807/1º BI/2024	REFORÇO E GUARNIÇÃO
 1º TURNO	CB	CARLOS AUGUSTO ALFAIA DELGADO	1260	7:30	19:30	12:00	1º BI	807/1º BI/2024	REFORÇO E GUARNIÇÃO
 1º TURNO	CB	ALEXANDRO MORAIS AQUINO	1139	8:00	20:00	12:00	PEL FLUVIAL	190/BBE/2024	REFORÇO E GUARNIÇÃO
 1º TURNO	CB	ADRIANO PANTOJA	1185	8:00	18:00	10:00	QCG	247/GAB/2024	TREINAMENTO COM CÃES
'CONTROLADORA: ST BM WALDIRA
 CMD DE SOS. TEN BM EDUARDO ARAÚJO.
2º TURNO
SGT	LUTHI ALVES DE OLIVEIRA	1631	19:00	07:00	12:00	COBOM	254/COBOM	REFORÇO DE GUARNIÇÃO
 SGT	ANDREILSON AVINTE CARNEIRO  	721	19:30	7:30	12:00	SCI-EG	727/SCI	REFORÇO DE GUARNIÇÃO
 CB	KRISNA SOUTO CARDOSO	1264	19:30	7:30	12:00	SCI-EG	727/SCI	REFORÇO DE GUARNIÇÃO
 ST	HANDERSON FERREIRA DINIZ	606	19:30	7:30	12:00	SCI-EG	727/SCI	REFORÇO DE GUARNIÇÃO
 ST	HELDER ALMEDA FERREIRA	738	19:30	7:30	12:00	SCI-EG	727/SCI	REFORÇO DE GUARNIÇÃO
 ST	ALEX SOUZA DA COSTA	625	19:30	7:30	12:00	CIS GRANDE	806/1ºBI	REFORÇO DE GUARNIÇÃO
 CB	JOSÉ SARNEY PEREIRA DO CARMO	1223	19:30	7:30	12:00	CIS GRANDE	806/1ºBI	REFORÇO DE GUARNIÇÃO
 SGT	IDALBERTO ROCHA TELES	758	20:00	8:00	12:00	RODOVIÁRIA	801/BBE	PERMANÊNCIA
</t>
  </si>
  <si>
    <t xml:space="preserve">SOLICITANTE, ARLINDA IRENE, TEL: 98144-8574, INFORMA QUE NA FRENTE DE SUA RESIDÊNCIA EXISTE UMA ÁRVORE COM RISCO DE CAIR SOBRE RESIDÊNCIAS. INFORMA AINDA QUE DEVIDOS AS FORTES CHUVAS DOS ÚLTIMOS DIAS A ÁRVORE APARENTA ESTÁ INCLINANDO. RUA IPIRANGA (ATUAL RUA FARROPILHA) Nº 05, BAIRRO NOVA ESPERANÇA, PRÓXIMO A IGREJA CATÓLICA VICENTE PALOCCI, ACESSO PELA AV LAGUNA.
___________________________
 BBE ¿ RODOVIÁRIA ¿ ABT ¿ 33 A COMANDO DO CB BM RONALDO, REALIZOU VISTORIA EM ÁRVORE COM RISCO DE QUEDA SOBRE RESIDÊNCIA. NO LOCAL FOI CONSTATADO QUE NÃO HÁ RISCO DE QUEDA E QUE A ÁRVORE ESTÁ SADIA. FORAM REALIZADAS ORIENTAÇÕES À SOLICITANTE A SENHORA ARLINADA IRENE, CONTATO: 98144-8574.
'CONTROLADORA: ST BM WALDIRA
 CMD DE SOS. TEN BM EDUARDO ARAÚJO.
</t>
  </si>
  <si>
    <t>SOLICITANTE, BÁRBARA LOPES, SOLICITA AJUDA PARA RETIRAR SEUS FILHOS E PARENTES DE DENTRO DE CASA, TENDO EM VISTA A QUEDA DE UM MURO E ENCHENTE NO LOCAL. INFORMA AINDA QUE NÃO HÁ PESSOAS PRESAS NEM FERIDOS, SOMENTE RETIDOS DENTRO DA CASA DEVIDO A ALAGAÇÃO. RUA DALLAS, 27, PARQUE DEZ. ENTRANDO AO LADO DO SUPER VENEZA.
_____________________________
'BBE ¿ RODOVIÁRIA ¿ ABT ¿ 33 A COMANDO DO CB BM RONALDO REALIZARAM ATENDIMENTO PARA DESABAMENTO DE MURO SOBRE PARTE DE RESIDÊNCIA. NO LOCAL OCORREU AVARIA DO MURA E QUEBRA DO PORTÃO DA SOLICITANTE, DEVIDO O VOLUME DE AGUA VINDO DA RESIDÊNCIA AO LADO DE PROPRIEDADE DO SUPERMERCADO VENEZA, COMPROMETENDO PARTE DA ESTRUTURA DO MURO, FORAM REALIZADAS ORIENTAÇÕES À SOLICITANTE E INFORMADO A MESMA PARA ENTRAR EM CONTATO COM A DEFESA CIVIL. TAMBÉM FORAM REALIZADAS  ORIENTAÇÕES AO SR JULIO,RESPONSÁVEL PELO SUPERMERCADO VENEZA QUE É O PROPRIETÁRIO DA RESIDÊNCIA AO LADO QUE CAUSOU O SINISTRO NA RESIDÊNCIA DA SOLICITANTE, O MESMO INFORMOU QUE JA ACIONOU OS SUPERIORES E QUE IRA PERMANECER NO LOCAL PARA DAR TODO APOIO AS VÍTIMAS. SOLICITANTE: NOME: BÁRBARA LOPES DE SOUSA, RG: 45713567-0, TEL: 993324817, RUA DALAS, 27. GERENTE DO SUPERMERCADO VENEZA, NOME: JÚLIO CESAR LIMA FARIAS, RG: 13226, TEL: 981507508. 
'CONTROLADORA: ST BM WALDIRA
 CM DE SOS. TEN BM EDUARDO ARAÚJO.</t>
  </si>
  <si>
    <t>DESMORANAMENTO BARRANCO COM RESIDENCIA - RUA 14 DE NOVEMBRO, N° 360 - CUMUNIDADE VILA NOVA  - DISTRITO 1 - CEASA. SOLICITANTE: ALINE DA SILVA CORRÊA  98450 - 8643.
_________________________________
'1º - BI ¿ ZUMBI ¿ ABT ¿ 31-UR-27/AR-55 - A COMANDO DO TEN BM EDUARDO ARAÚJO REALIZARAM  ATENDIMENTO PARA DESLIZAMENTO DE TERRAS, ONDE ÁRVORES VIERAM JUNTOS COM A MASSA DE TERRA E ATINGIRAM DUAS RESIDÊNCIAS E POSTES DE ENERGIA, SENDO ROMPIDO OS CABOS DE ENERGIA. UMA ÁRVORE DO TIPO COQUEIRO TEVE QUE SER REALIZADO O CORTE, POIS ESTAVA TOMBADA PARA CIMA DA FIAÇÃO ELÉTRICA EM UMA PASSAGEM PARA OUTRAS RESIDÊNCIAS. UMA DAS RESIDÊNCIAS TEVE PERDA TOTAL, PROPRIETÁRIA DANNY KARLA SARAIVA, RG 20853653, 92984748935, RUA 14 DE NOVEMBRO N° 102 COMUNIDADE VILA NOVA PORTO DO CEASA. PROPRIETÁRIO DA OUTRA RESIDÊNCIA AFETADA: ELISEU DA SILVA PEREIRA, RG 22914366, 2995235529, RUA 14 DE NOVEMBRO N° 101 COMUNIDADE VILA NOVA PORTO DO CEASA. A OCORRÊNCIA FOI INFORMADA À DEFESA CIVIL DO ESTADO QUE TEVE COMO VOLUNTÁRIO, TENENTE BM ANDRÉ SOUZA, DE INFORMAR À DEFESA CIVIL DO MUNICÍPIO. NÃO HOUVE ATENDIMENTO PELA UR-27.
'CONTROLADORA: ST BM WALDIRA
 CM DE SOS. TEN BM EDUARDO ARAÚJO.</t>
  </si>
  <si>
    <t>DESMORANAMENTO - RUA SEVERINO VIERA, N° 62, BECO MARIZA MENDES  - SÃO FRANCISCO PX A ASSEMBLÉIA DE DEUS. SOLICITANTE: SUELEN MARIA DE LIMA QUEIRÓZ 99382 - 9242. 
______________________
 FEITO CONTATO COM A SOLICITANTE, ELA INFORMOU QUE A VÍTIMA FOI LEVADA A UM SPA E QUE A OUTRA VÍTIMA ERA UMA CRIANÇA DE 4 MESES, POREM ESTAVA BEM E ESTAVA DORMINDO. 
CONTROLADORA: ST BM WALDIRA
 CM DE SOS. TEN BM EDUARDO ARAÚJO.</t>
  </si>
  <si>
    <t>QUEDA DE ÁRVORE EM CIMA DE IGREJA - IGREJA EVANGÉLICA ASSEMBLÉIA DE DEUS  - RUA 75 ATUAL VALESCA MARQUES , N° 2A - NÚCLEO 4 CIDADE NOVA 2. SOLICITANTE: SANARA MACEDO SOUZA 98431 - 5778.
____________________________________________
 BIFMA ¿ ABT ¿ 32 A COMANDO DO SGT BM S. ROCHA, REALIOZU ATENDIMENTO PARA ÁRVORE TOMABADA SOBRE IGREJA. TRATAVA-SE DE UM TAPEREBAZEIRO, O CORTE FOI REALIZADO COM SUCESSO. NÃO HOUVE VÍTIMAS. SOLICITANTE: SAMARA MACEDO SOUZA 98431 - 5778. LOCAL DEIXADO EM SEGURANÇA.
'CONTROLADORA: ST BM WALDIRA
 CMD DE SOS. TEN BM EDUARDO ARAÚJO.</t>
  </si>
  <si>
    <t>SOLICITANTE, SIRINEIA SILVA, TEL: 98286-3447, INFORMA QUE UMA ÁRVORE GOIABEIRA CAIU SOBRE A RESIDÊNCIA DE SEU VIZINHO. SOLICITA APOIO. RUA BANGU, 63, PETRÓPOILIS. PRÓXIMO AO SABINO DENTISTA.
______________________________
 AR - 55 A COMANDO DO TENENTE BM EDUARDO ARAÚJO REALIZOU VISTORIA EM ÁRVORE QUE HAVIA SOBRE RESIDÊNCIA. NO LOCAL, O SERVIÇO JÁ ESTAVA SENDO REALIZADO POR MEIOS PARTICULARES. SOLICITANTE: SIRINEIA SILVA, TEL: 98286-3447.
'CONTROLADORA: ST BM WALDIRA
 CMD DE SOS. TEN BM EDUARDO ARAÚJO.</t>
  </si>
  <si>
    <t>RELATO QUE NO SERVIÇO DO DIA 17/12/2024 1° TURNO. EU, SGT JOSEANE COSTA TIVE PROBLEMAS COM A PLATAFORMA  DE ATENDIMENTO 193 CONTACTFY, ONDE A MESMA DURANTE O ATENDIMENTO FICAVA MUDO OU UMA DEMORA DE 30 À 40 SEGUNDOS PARA INICIAR O ATENDIMENTO DE FATO ,GERANDO PREJUÍSOS AO SERVIÇO.
_________________________________
AS ALTERAÇÕES ESTÃO SENDO INFORMADAS NESSA OCORRÊNCIA PARA RESGUARDAR QUALQUER RECLAMAÇÃO NO ATENDIMENTO 193.
'CONTROLADORA: ST BM WALDIRA
 CMD DE SOS. TEN BM EDUARDO ARAÚJO.</t>
  </si>
  <si>
    <t>SOLICITANTE, RODRIGO RODRIGUES, TEL: 99314-1457, SOLICITA APOIO PARA SEU PAI, RAIMUNDO JOSÉ GUEDES DA SILVA, 64ANOS, PACIENTE INTERNADO NO HOSPITAL DR. JÃO LÚCIO, ENFERMARIA 4, VÍTIMA DE TRAUMATISMO CRANIANO, PARA QUE O MESMO SEJA TRANSFERDIO PARA OUTRA UNIDADE DE SAÚDE..</t>
  </si>
  <si>
    <t>PRINCÍPIO DE INCÊNDIO EM GALPÃO NO SISTEMA DE PLACAS SOLARES- RUA EZUS, 705 - TARUMÃ AO LADO DO AMAZON CREMATÓRIO . SOLICITANTE: PEDRO CORRÊA  98116 - 3003.
__________________
A VTR ABT -33, FOI REALIZADO DESLOCAMNETO, PORE¿ EM SEGUIDA O PRÓPRI SOLIICTANTE INFORMOU NÃO HAVER NECESSIDADE  DS BOMBEIROS.
'CONTROLADORA: ST BM WALDIRA
 CMD DE SOS. TEN BM EDUARDO ARAÚJO.</t>
  </si>
  <si>
    <t xml:space="preserve">SOLICITANTE, ELCY MENDONÇA. TEL: 99151-1311, SOLICTA APOIO DO CBMAM PARA RETIRADA DE UMA ÁRVORE (ABIEIRO) QUE CAIU SOBRE SOU RESIDÊNCIA. RUA EPITÁCIO PESSOA Nº 537, BAIRRO SÃO LÁZARO, ACESSO PELA RUA AO LADO DA IGREJA CATÓLICA SÃO LÁZARO.
SERVIÇO 2º TURNO.
CQG/CBC - PB CENTRAL - COMANDO DE SOCORRO: TEM QOABM EDUARDO ARAÚJO. BBE - PB CENTRAL, VIATURA ABT - 34 - GU. A COMANDO DO CB QPBM DORIAN REALIZARAM DESLOCAMENTO PARA LOCAL DA OCORRÊNCIA DE CORTE DE ÁRVORE DO TIPO ABIEIRO QUE HAVIA CAÍDO SOBRE RESIDÊNCIA. AS 20:22, ENTROU EM CONTATO COM CENTRO DE OPERAÇÕES, O CHEFE DA GUATEMALA, CB QPBM DORIAIN, INFORMANDO CORTE TOTAL DE UMA ÁRVORE TIPO ABIEIRO, QUE ENCONTRAVA-SE TOMBADA SOBRE RESIDÊNCIA, CAUSANDO DANOS PARCIAL NO TELHADO. NO LOCAL, ENCONTRAVA-SE O SENHOR. WILLIAM BARBOSA NORONHA, 46 ANOS, RG 1199932-2, 99141-7587, RUA EPITÁCIO PESSOA, 537 - SÃO LÁZARO. LOCAL ENTREGUE EM SEGURANÇA AO PROPRIETÁRIO. SERVIÇO REALIZADO S/A.
CMD DE SOS: TEN QOABM EDUARDO ARAÚJO
 CONTROLADOR: SGT QPBM VITAL
</t>
  </si>
  <si>
    <t>ÁRVORE TOMBADA EM OUTRA  ÁRVORE - RUA TV. CÉU AZUL - NA PRAÇA JARDIM PAULISTA - ALEIXO ENTRADA PELA RUA AO LADO DO  MOTEL CÊ KI  SABE. SOLICITANTE: ADELSON DA SILVA PANTOJA 99108 - 8571.
__________________________
'AR - 55 A COMANDO DO TENENTE BM EDUARDO ARAÚJO REALIZOU VISTORIA PARA ÁRVORE QUE HAVIA EM VIA PUBLICA. O VELOZ REALIZOU VISTORIA NO ENDEREÇO INFORMADO, PORÉM NÃO ENCONTROL NENHUMA ANORMALIDADE NO LOCAL. SOLICITANTE: ADELSON DA SILVA PANTOJA 99108 - 8571.
'CONTROLADORA: ST BM WALDIRA
 CMD DE SOS. TEN BM EDUARDO ARAÚJO.</t>
  </si>
  <si>
    <t>QUEDA DE ÁRVORE TIPO AZEITONEIRA EM IGARAPÉ CAUSANDO ALAGAMNETO - RUA ELVIRO DANTAS, N° 110, COROADO / OURO VERDE PRÓXIMO A ESTAÇÃO DO 542, . SOLICITANTE: DANIELA LIMA DA SILVA 99315 - 0815.
____________________
 1º - BI ¿ ZUMBI ¿ ABT ¿ 31 ¿ A COMANDO DO SGT BM RODRIGO, REALIZOU CORTE DE ÁRVORE QUE HAVIA CAÍDO NO LEITO DE UM IGARAPÉ, CAUSANDO OBSTRUÇÃO DAS ÁGUAS DO REFERIDO IGARAPÉ. O CORTE FOI REALIZADO COM SUCESSO. LOCAL EM SEGURANÇA. SOLICITANTE: DANIELA LIMA DA SILVA, CPF 97442445268, FONE: 99315081.
'CONTROLADORA: ST BM WALDIRA
 CMD DE SOS. TEN BM EDUARDO ARAÚJO.</t>
  </si>
  <si>
    <t>INCÊNDIO EM VEÍCULO - RUA PROJETADA 3 - SANTO AGUSTINHO. SOLICITANTE: EDUARDO RUMA 993565432.
__________________________________________________
'BBE ¿ RODOVIÁRIA ¿ ABT ¿ 33 A COMANDO DO CB BM RONALDO REALIZOU ATENDIMENTO PARA INCÊNDIO EM VEÍCULO. HOUVE PERDA TOTAL DO MESMO. FORAM UTILIZADOS 1000 LITROS DE H2O. PLACA PLACA: JXJ-1281, CORSA SEDAN, PROPRIETÁRIO DO VEÍCULO: DIEGO COSTA DE OLIVEIRA, RG: 22016821, 985094871. VTR PM: 25-7411, SGT: ANDRADA E CB: ALBERIONE SOUZA.
'CONTROLADORA: ST BM WALDIRA
 CMD DE SOS. TEN BM EDUARDO ARAÚJO.</t>
  </si>
  <si>
    <t>DESLOCAMENTO DA UR-24 PARA ATENDIMENTO DE ACIDENTE DE TRÂNSITO NA ALAMEDA DO SAMBA, FLORES. POR TRÁS DO CENTRO DE CONVENÇÕES.
___________________
 GRAPH - ESPECIAL UR-24 - AO CHEGAR NO LOCAL, O SAMU JA HAVAI CONDUZI A VÍTIMA. NÃO FORAM COLETADO NENHUM DADO.
'CONTROLADORA: ST BM WALDIRA
 CMD DE SOS. TEN BM EDUARDO ARAÚJO.</t>
  </si>
  <si>
    <t>Nome: Suellem Maria de Lima Queiroz
 Nasc: 31/10/1994
 End: Rua Severino Viena, 62-A, São Francisco. 
Cel: 99482-9578
 CPF: 014329342-79
 ________________________________________
 GRAPH - CENTRAL - UR - 26 - TENENTE QCOBM ÉRICA REALIZOU ATENDIMENTO PRÉ HOSPITALAR PARA UMA CRIANÇA DE 05 MESES, RESPONSÁVEL: NOME: SUELLEM MARIA DE LIMA QUEIROZ. VÍTIMA: BEBÊ: ARTHUR MIGUEL QUEIROZ FREITAS, NASC: 01/07/2024. A CRIANÇA FOI CONDUZIDA AO PRONTO SOCORRO JOÃOZINHO. A MÃE DA CRIANÇA TAMBÉM FOI CONDUZIDA AO HPS JOÃO LÚCIO. OUTRAS INFORMAÇÕES NÃO FORAM INFORMADAS.
'CONTROLADORA: ST BM WALDIRA
 CMD DE SOS. TEN BM EDUARDO ARAÚJO.
Bebê: Arthur Miguel Queiroz Freitas 
Nasc: 01/07/2024</t>
  </si>
  <si>
    <t>SOLICITANTE, MICHAEL BENEDITO, TEL: 99195-0173, INFORMA QUE UMA ÁRVORE CAIU EM VIA PÚBLICA DERRUBANDO A FIAÇÃO DOS POSTES E BLOQUEANDO PARCIALMENTE O ACESSO DE MORADORES AO RESIDENCIAL BOUGANVILLE. RUA DOM DIOGO DE SOUZA, PARQUE DEZ, EM GRENTE AO RESIDENCIAL BOUGAINVILLE. ACESSO PELA AV TANCREDO NEVES. SENTIDO DB DO PARQUE DEZ ANTES DE CHEGAR, ESQUINA DAS CASAS DAS CORREIRAS.
SERVIÇO 2º TURNO.
BBE - POSTO ESPECIAL - VIATURA ABT-33, GU. A COMANDO DO CB QPBM RONALDO, REALZARAM DESLOCAMENTO ATÉ LOCAL DA OCORRÊNCIA DE CORTE DE ÁRVORE. ÁRVORE TOMBADA NO SENTIDO DA VIA PÚBLICA, ESTANDO PARTE DA MESMA NA FIAÇÃO DE ALTA TENSÃO, E FOLHAGEM SOBRE VEICULO. AÇÃO DA GUATEMALA. APÓS INFORMAREM CHEGADA NO LOCAL, INICIARAM SERVIÇO. AS 20:40, ENTROU EM CONTATO COM CENTRO DE OPERAÇÕES, CH. GU. CB BM RONALDO INFORMANDO CORTE PARCIAL DA ÁRVORE NATIVA QUE ENCONTRAVA-SE OBSTRUINDO PARTE DA VIA PÚBLICA. INFORMOU QUE NO LOCAL, ENCONTRAVA-SE UMA EQUIPE DA EMPRESA AMAZONAS ENERGIA, VTR 817, ELETRICISTA: RAIMUNDO DA SILVA, RG: 23688432, ONDE O MESMO IRIA ACIONAR OUTRAS EUIPES DA MANAUS ENERGIA, PARA RETIRADA DO RESTANTE D ÁRVORE QUE ESTAVA NA FIAÇÃO ELETRICA. NO LOCAL, ENCONTRAVA-SE TAMBÉM O SENHOR FRANCISCO SOARES DA ROCHA, CPF: 143.775.941-68, TEL: 33236-5420, MORADOR DO LOCAL. APÓS SERVIÇO DE CORTE PARCIAL REALIZADO, LOCAL ENTREGUE AOS CUIDADOS DOS FUNCIONÁRIOS DA EMPRESA AMAZONAS ENERGIA, PARA CONCLUSÃO DO SERVIÇO, S/A.
 CMD DE SOS: TEN QOABM ARAÚJO
 CONTROLADOR: SGT QPBM VITAL</t>
  </si>
  <si>
    <t xml:space="preserve">CENTRO DE OPERAÇÕES BOMBEIRO MILITAR - COBOM. PARA CONHECIMENTO, E DEVIDO FINS, FAÇO GERENCIAMENTO E RELATO EM OCORR¿NCIA ADMINISTRATIVO DO  NÃO FUNCIOMENTO ADEGUADO DO NOVO SISTEMA IMPLANTADO DE ATENDIMENTO 193, NO CENTRO INTEGRADO DE COMANDO E CONTROLE REGIONAL - CICCR/AM. INFORMO-LHES QUE ESTAMOS COM PROBLEMA NO SISTEMA A ALGUNS DIAS NA PLATAFORMA CONTACTTFY ATENDIMENTO 193,  QUANDO REALIZAMOS ATENDIMENTO, SISTEMA FICA MUDO, POR OUTRAS VEZES LIGAÇÃO NÃO COMPLETA, FICANDO ASSIM DEMANDA A CENTRAL 190, E POR DIVERSAS VEZES, ACUSAM QUE OS ATENDENTES 193, NÃO ESTÃO REALIZANDO DEVIDO SERVIÇO, DESLIGANDO, DESLOGANDO E ATÉ MESMO DESLIGANDO A CHAMADA, FATOS ESSES QUE NÃO PROCEDEM DEVIDO PROBLEMAS NO SISTEMA, ASSIM COMO PROBLEMAS TAMBÉM NA INTERNET. INFORMO-LHES TAMBÉM QUE ASSIM QUE LIGAÇÃO É ATENDIDA, ESTAMOS TENDO UMA DEMORADA ENTRE 30, 40, 50 SEGUNDOS, E ATÉ MESMO MINUTOS PARA QUE POSSAMOS INICIAR O ATENDIMENTO, HAVENDO MUITAS RECLAMAÇÕES DOS PRÓPRIOS MILITARES QUE NÃO ESTÃO CONSEGUINDO CONTATO COM 193, COMO SE NINGUÉM ATENDESSE, OU DESLIGANDO. ENTRAMOS EM CONTATO COM NÚMEROS DE ALGUNS RESPONSAVEIS PELO SISTEMA, VIA WHATSAPP TEL. 31 98857-0424, FORAM REPASSADOS SITUAÇÕES REFERENTE AO SISTEMA. EM SEGUIDA, EM CONTATO COM O SENHOR DEIVID TEL 31 9898-3047, NÃO CONSEGUINDO ATENDIMENTO VIA 193, O MESMO LIGOU PARA O RAMAL DO CONTROLADOR (3130), PARA PODER SER ATENDIDO, TENDO O MESMO AS DIFICULDADES ASSIM NARRADAS. APARTIR DO ATENDIMENTO, PODE FALAR COM CONTROLADOR 2º TURNO, O SGT QPBM VITAL, ONDE EM CONVERSA E REPASSADO TODAS AS DIFICULDADES EM FUNÇÃO DO SISTEMA, O MESMO INFORMOU O DESLOCAMENTO DE UM FUNCIONÁRIO DA EMPRESA RESPONSÁVELATÉ CICC. AS 22:00, CHEGAOU NO CICC, A SENHORA HELEN MOURÃO TEL. 31 98276-3287, ONDE RELIZOU VÁRIOS TESTES, CONSTATANDO ASSIM OS PROBLEMAS RELATADOS. A MESMA EM CONTATO COM O SENHOR DAVID ARAÚJO TEL. 31 99898-3047, INFORMOU "TAIS FALHAS", ASSIM EM CONVERSAS NO GRUPO DO WHATSAPP, SENDO ATIVADO O MODO DE CONTIGÊNCIA (IP DESKTOP SOFTPHONE BY) PARA FUNCIONAMENTO DURANTE SERVIÇO. ENVIARAM FUNCIONÁRIOS AMANHÃ, PARA QUE SEJA RESOLVIDO OS PROBLEMAS OBSERVADOS. INFORMAMOS VIA REDE RÁDIO PROBLEMAS NA CENTRAL DE ATENDIMENTO 193 E INTERNET EM SERVIÇOS ANTERIORES. NO SERVIÇO DE HOJE, DIA 17 PARA O DIA 18/12/23. 2º TURNO, FORAM REPASSADAS NOVAMENTE VIA TELEFONE E RÁDIO AO COMANDO DE SOCORRO: TEN QOABM EDUARDO ARAÚJO.
 CMD DE SOS: TEN QOABM EDUARDO ARAÚJO
 CONTROLADOR: SGT QPBM VITAL
</t>
  </si>
  <si>
    <t xml:space="preserve">
 3 PESSOAS - PRESA EM ELEVADOR
 AV GOV JOSÉ LINDOSO, 280 - COROADO
 TORRE CENTER - RAMADA HOTEL 
 ANGÉLICA GERENTE GERAL HOTEL RAMADA MANAUS  - 991336020
BIFMA - PB FLORESTAL, GU. A COMANDO DO ST QPBM WILSON. GHAPH, VIATURA UR-27, GU. A COMANDO DA EM BM CUNHA. QCG/CBC PB CENTRAL, VIATURA AR-55, COMANDO DE SOCORRO: TEM QPABM EDUARDO ARAÚJO,  REALIZARAM DESLOCAMENTO PARA LOCAL DA OCORRÊNCIA DE VITIMA AÇÃO DAS GUARNIÇÕES. APÓS INFORMAREM CHEGADA NO LOCAL, SOLICITAÇÃO DESLIGAMENTO ENERGIA DA PARTE DOS ELEVADORES, E LOGO INICIARAM SERVIÇO DE RETIRADA DAS VITIMAS. NO LOCAL, 3 VITIMAS PRESAS EM ELEVADOR EM PANE NAS DEPENDÊNCIAS DO HOTEL RAMADA. O ACIDENTE OCORREU POR VOLTA DAS 21H. TODAS AS VÍTIMAS ESTAVAM ESTÁVEIS E RESPONSIVAS. FOI NECESSÁRIO A UTILIZAÇÃO DO DESENCARCERADOR ELÉTRICO DA UR PARA A ABERTURA DA PORTA DO SAGUÃO TÉRREO DA EDIFICAÇÃO. REALIZADO A RETIRADA DAS VITIMAS DO ELEVADOR, SENDO LOCAL ISOLAMENTO COM FITA ZEBRADA, COLETA DE DADOS E ORIENTAÇÕES DE SEGURANÇA JUNTO A GERENTE RESPONSÁVEL PELO HOTEL, A SENHORA ANGELICA DE JESUS GAMA CASTRO, 58 ANOS, GERENTE DE HOTELARIA, CPF 207591852-04, TELEFONE: (19) 997451892, ENDEREÇO: HOTEL RAMADA. AVENIDA GOVERNADOR JOSÉ LINDOSO, N.280 - CORADO, MANAUS/AM. LOCAL EM SEGURANÇA S/A.  VÍTIMA 1: JUCIELY RODRIGUES MODESTO, 47 ANOS, HOSPEDE, ENDEREÇO: RUA GETULIO VARGAS, 1698 - CENTRO, PARINTINS/AM, CPF 578051802-53, TELEFONE: (92) 991308179. ESPOSA DA VITIMA 2. - VÍTIMA 2: MARCELO GUIMARÃES DE PAULO, 52 ANOS, HOSPEDE, ENDEREÇO: RUA GETULIO VARGAS, 1698 - CENTRO, PARINTINS/AM, CPF 323712682-91, TELEFONE: (92) 991949831. ESPOSO DA VITIMA 1.  - VÍTIMA 3: AILTON LUIZ DA SILVA, 47 ANOS, HOSPEDE, ENDEREÇO: RUA BEIRA RIO, 10A, EUSÉBIO/CE, CPF 028664484-30, TELEFONE: (85) 999599862. S/A.
CM DE SOS: TEN QOABM EDUARDO ARAUJO
 CONTROLADOR: SGT QPBM VITAL</t>
  </si>
  <si>
    <t xml:space="preserve">INFORMAÇÕES REPASSADAS PELA SOBRINHA, SENHORA DEISEANE  E O IRMÃO DO DESAPARECIDO. BO 00335400/2024. OCORRÊNCIA DE BUSCA E RESGATE EM AMBIENTE DE SELVA (DESAPARECIMENTO EM AMBIENTE DE SELVA). DATA DO FATO: 16/12/23 - ÀS 11:00h. VÍTIMA RUDENIR SALES DOS SANTOS. DN. 18/09/1972 - 51 A - RG 10073205, CPF 441.771.192-53. LOCAL DO FATO: ESTRADA DE AUTAZES, RAMAL KM 29 - ÁREA RURAL - MUNICÍPIO CAREIRO/AM. COMUNICANTES: RUBEMAR SALES DOS SANTOS - DN 28/06/1977 - 46 A - CPF 580.462.322 -20 - CEL. 99300 3298. NARRATIVA: COMPARECEU A ESTA ESPECIALIZADA O SR RUBEMAR SALES DOS SANTOS PARA RELATAR QUE SEU IRMÃO, SR RUDENIR SALES DOS SANTOS ENTROU NA MATA NA DATA E HORA CITADA ACIMA E NÃO CONSEGUIU RETORNAR, PRECISANDO ASSIM SOLICITAÇÃO DE BUSCA DO CORPO DE BOMBEIROS PARA AJUDA A LOCALIZA-LO, NA ESTRADA DE AUTAZES KM 29. SOLICITANTE VIA 193 - DEISIANE ALVES DE SOUZA (CUNHADA) - 994480952. INFORMAÇÕES REPASSADAS A SIPERIOR DE DIA: TC QOBM JANDERSON, VELOZ- COMANDO DE SOCORRO: TEN QOABM EDUARDO ARAÚJO E COMANDANTE DO BATALHÃO FLORESTAL: TEN QOABM EDILTON, PARA DEVIDOS PROCEDIMENTOS. EM ANDAMENTO....
CMD DE SOS; TEN QOABM EDUARDO ARAÚJO
 CONTROLADOR: SGT QPBM VITAL
----------------------------------------------------------
SERVIÇO DO DIA 18/12/2024 - 1º TURNO
 POR VOLTA DAS 13H15 A EQUIPE DE BUSCA NA SELVA, COMPOSTAS PELOS MILITARES: SGT BM S. ROCHA, CB AYUB E CB EDVALDO INICIARAM O DESLOCAMENTO NA AR-56 COM DESTINO A AUTAZES PARA DÁ INÍCIO AS BUSCAS. OCORRÊNCIA EM ANDAMENTO....
CONTROLADOR: ST QPBM VELASCO
 COMANDANTE SOCORRO: TEN QOABM BIANOR GARCIA
</t>
  </si>
  <si>
    <t>BO 00335400/2024
 DESAPARECIMENTO EM AMBIENTE DE SELVA
 DATA DO FATO: 16/12/23 - ÀS 11:00h
 VÍTIMA RUDENIR SALES DOS SANTOS
 DN. 18/09/1972 - 51 A - RG 10073205   -  CPF 441.771.192-53
 LOCAL DO FATO: ESTRADA DE AUTAZES, RAMAL KM 29 - ÁREA RURAL - MUNICÍPIO CAREIRO/AM
 COMUNICANTES: RUBEMAR SALES DOS SANTOS - DN 28/06/1977 - 46 A - CPF 580.462.322 -20 - CEL. 99300 3298
 NARRATIVA: COMPARECEU A ESTA ESPECIALIZADA O SR RUBEMAR SALES DOS SANTOS PARA RELATAR QUE SEU IRMÃO, SR RUDENIR SALES DOS SANTOS ENTROU NA MATA NA DATA E HORA CITADA ACIMA E NÃO CONSEGUIU
 RETORNAR, PRECISANDO ASSIM SOLICITAÇÃO DE BUSCA DO CORPO DE BOMBEIROS PARA AJUDA A LOCALIZA-LO, NA ESTRADA DE AUTAZES KM 29.
SOLICITANTE VIA 193 - DEISIANE ALVES DE SOUZA (CUNHADA) - 994480952
 __________________________
 SERVIÇO DO 2º TURNO 18/12/23
POR VOLTA DAS 20:51, FOI INFORMADO PELO SGT BM S. ROCHA QUE A EQUIPE DE BUSCA FEZ O RESGATE DO SENHOR RUDE IR SALES DOS SANTOS NO RAMAL DO 29 CASA 5 DISTRITO DO CASTANHO  A EQUIPE  TROUXE A VÍTIMA PARA FAZER UMA AVALIAÇÃO MÉDICA NO HOSPITAL DEOCLÉCIO DOS SANTOS NO MUNICÍPIO DO CAREIRO CASTANHO ONDE  FOI  ATENDIDO PELO MÉDICO DR MIGUEL ANGEL CRM 3453 E A VÍTIMA FICARÁ EM OBSERVAÇÃO. EQUIPE RETORNARÁ AMANHÃ PARA MANAUS.
CONTROLADOR: ST QPBM WALDIRA
 COMANDANTE SOCORRO: TEN QOABM BIANOR GARCIA</t>
  </si>
  <si>
    <t>GHAPH ¿ POSTO CENTRAL, VIATURA UR-26, GUATEMALA A COMANDO DA TEM BM ÉRIKA, REALIZARAM SERVIÇO DE RETIRADA DE OBJETO CIRCULAR DE OURO DO DEDO ANELAR ESQUERDO DA MÃO DA PACIENTE, SAUANA NOGUEIRA DE OLIVEIRA RODRIGUES, D.N 06/06/71, CPF 494.479.632-34, RESIDENTE A RUA AGOSTINHO PEREIRA, N.15, BAIRRO DE SÃO JORGE, A MESMA ESTAVA ACOMPANHADA DE SEU MARIDO, O SENHOR FRANCISCO, TEL. 98138-7289. SERVIÇO REALIZADO S/A.
CMD DE SOS: TEN QOABM EDUARDO ARAÚJO
 CONTROLADOR: SGT QPBM VITAL</t>
  </si>
  <si>
    <t xml:space="preserve">BBE - POSTO CENTRAL, VIATURA ABT-34, GUATEMALA A COMANDO DO CB QPBM DORIAN REALIZADO DESLOCAMENTO ATÉ  LCOAL DA OCORRÊNCIA DE INCÊNDIO EM RESIDÊNCIA. AÇÃO DA GUATEMALA: APÓS CHEGADA NO LOCAL, INFORMARAM A CENTRO DE OPERAÇÕES QUE SINISTRO JÁ HAVIA SIDO CONTROLADO POR POPUPLARES. SINISTRO NA TOMADA DA MÁQUINA DE LAVAR ,(FIAÇÃO ELETRICA) QUEIMA PARCIAL (TAMPA E LATERAL ESQUERDA). GUATEMALA REALIZOU VISTORIA, ORIENTAÇÕES A SOLICITANTE E COLETA DE DADOS. NO LOCAL, A SENHORA JANIELE MONTEIRO, TEL. 99617-5216, CPF: 035.295.012-98. LOCAL EM SEGURANÇA, S/A.
CMD DE SOS: TEN QOABM EDUARDO ARAÚJO
 CONTROLADOR: SGT QPBM VITAL
</t>
  </si>
  <si>
    <t xml:space="preserve">PRINCÍPIO DE INCÊNDIO EM RESID¿NCIA, INICIOU NA CAIXA DE ENERGIA
 RUA SANTA CRUZ MACHADO 54, JAPIIM 
JANIELE NUNES MONTEIRO 99617-5216 
</t>
  </si>
  <si>
    <t xml:space="preserve">
QCG/CBC - POSTO CENTRAL - VIATURA AR-55, COMANDO DE SOCORRO: TEN QOABM EDUARDO ARAÚJO. BIFMA - POSTO FLORESTAL, VIATURA ABT-32, GUATEMALA A COMANDO DO SGT QPBM DENIS. GRAPH - POSTO ESPECIAL, VIATURA UR-24, GUATEMALA A COMANDO DO TEN QCOBM RONALDO MUNIZ., REALIZARAM DESLOCAMENTO EM CUMPRIMENTO A PLANO DE OPERAÇÃO 297 - CBC/2024. - ORDEM DE OPERAÇÃO N.330-BIFMA/2024.  - ORDEM DE OPERAÇÃO N.1087/GRAPH/CBC/2024. EVENTO: REINTEGRAÇÃO DE POSSE. DETERMINAÇÃO EXMO SR. CEL QOBM COMANDANTE GERAL DO CBMAM, LOCAL DE ENCONTRO: BATALHÃO DE CHOQUE, VIATURAS E GUATEMALAS EMPENHADAS: AR-55, ABT-32 E UR-24. HORÁRIO: DAS 05:30 ATÉ  NECESSÁRIO. EM ANDAMENTO...
CMD DE SOS: TEN QOABM EDUARDO ARAÚJO
 CONTROLADOR: SGT QPBM VITAL
-------------------------------------------------------
SERVIÇO DO DIA 18/12/2024 - 1º TURNO
 FINALIZADO AS 14H30 SEM ALTERAÇÃO.
CONTROLADOR: ST QPBM VELASCO
 COMANDANTE SOCORRO: TEN QOABM BIANOR GARCIA
</t>
  </si>
  <si>
    <t>PLANO DE OPERAÇÕES Nº 297-CBC/2024
 1. FINALIDADES
 a) Apoiar em cumprimento ao mandado de Reintegração de Posse.
MISSÃO
 b) Realizar prevenção em evento de Reintegração de Posse.
 REFERÊNCIA
 c) Reunião do colegiado do CICC, com participação do Sr. Major QOBM Márcio Lima.
2. CONDIÇÕES DE EXECUÇÃO
 a) Cronograma do Evento:
b) Ponto de encontro: Batalhão de choque;
c) Data: 18/12/2024;
d) Hora: 5:30h;
e) Uniforme: EPI-3 (ABT);
 4ºB (UR).
3. ORDEM AOS ELEMENTOS SUBORDINADOS
 Comandante de Socorro deverá se fazer presente no local da reintegração.
Comandante do BIFMA
 a) Escalar viatura e efetivo para o evento;
b) Enviar Ordem de Operações ao CBC;
c) Os militares da guarnição deverão permanecer fora da viatura com postura adequada em
 condições de atender as possíveis ocorrências;
d) Se necessário guarnição e viatura poderão ser empregados em ocorrências externas nas
 proximidades.
Comandante do GRAPH
 a) Escalar viatura e efetivo para o evento;
b) Enviar Ordem de Operações ao CBC;
www.cbm.am.gov.br
 instagram.com/bombeiroscbmam
 facebook.com/bombeiroscbmam
 twitter.com/bombeiroscbmam
 bombeirosdoamazonas@gmail.com
 Fone:(92) 99123-3129
 Avenida Codajás, 1565, Petrópolis
 Manaus - AM
 CEP: 69063-390
 c) Os militares da guarnição deverão permanecer fora da viatura com postura adequada em
 condições de atender as possíveis ocorrências;
d) Se necessário guarnição e viatura poderão ser empregados em ocorrências externas nas
 proximidades.
Manaus, 15 de dezembro de 2024.
CEL QOBM REINALDO ACRIS MENEZES
 Comandante do CBC/CBMAM
VTR AR 55 - VELOZ - QCG
 ABT 32 - BIFMA
 UR 24 - BBE</t>
  </si>
  <si>
    <t xml:space="preserve">BBE - POSTO CENTRAL, VIATURA ABT-34, GUATEMALA A CMANDO DO CB QPBM DORIAN, REALIZARAM DESLOCAMENTO ATÉ O LOCAL DA OCORRÊNCIA DE INCÊNDIO EM VEICULO. AÇÃO DA GUATEMALA. APÓS CHAGADA NO LOCAL, CHEFE DE GUARNIÇÃO, INFORMOU A CENTRO DE OPERAÇÕES QUE NÃO HAVIA NENHUM INCÊNDIO EM VEICULO EM VIA PÚBLICA, E QUE SE TRATAVA DE BRIGA DE FAMÍLIA, ONDE O PAI DO SOLICITANTE, COMO FORMA DE AMEAÇA, JOGO DIESEL SOBRE O VEICULO, MAS O MESMO NÃO ATEOU FOGO NO VEICULO.. SOLICITANTE O SENHOR THIAGO, EM LIGAÇÃO 193, NÃO INFORMOU QUE O AUTOR DO SINISTRO É SEU PAI,. QUANDO GUATEMALA CHEGOU NO LOCAL, JÁ HAVIAM RETIRADO VEICULO DA VIA PÚBLICA, ESTACIONANDO O MESMO NA GARAGEM DA RESIDÊNCIA. NÃO HAVENDO ATUAÇÃO POR PARTE DA GUATEMALA. S/A.
CMD DE SOS: TEN QOABM EDUARDO ARAÚJO
 CONTROLADOR: SGT QPBM VITAL
</t>
  </si>
  <si>
    <t>INCÊNDIO EM VEÍCULO,SEGUNDO O SOLICITANTE UM RENAUT BRANCO , RUA MINAS GERAIS Nº75 JAPIIM, ATRÁS DO BANCO DO BRASIL DA TEFÉ
 TIAGO PEREIRA 98170-0105</t>
  </si>
  <si>
    <t xml:space="preserve">GRAPH - POSTO JAGUAR - VIATURA UR-25, GUATEMALA A COMANDO DO TEN QCOBM COLARES, REALIZAÇÃO DESLOCAMENTO EM CUMPRIMENTO A PLANO DE OPERAÇÃO N.298 CBC/2024. ORDEM DE OPERAÇÃO N.1088/GRAPH/CBC/2024. EVENTO: COMITIVA GOVERNADOR DO ESTADO DO AMAZONAS, MISSÃO: PREVINIR E ATENDER CASOS DE URGÊNCIA / EMERGÊNCIA E REALIZAR RESGATE. LOCAL: SEDE DO GOVERNO. HORÁRIO: DAS 06:30 ATÉ O NECESSARIO. EM ANDAMENTO....
CMD DE SOS: TEN QOABM EDUARDO ARAÚJO
 CONTROLADOR: SGT QPBM VITAL
-----------------------------------------------
SERVIÇO DO DIA 18/12/2024 - 1º TURNO
FINALIZADO AS 10H48. SERVIÇO SEM ALTERAÇÃO. 
CONTROLADOR: ST QPBM VELASCO
 COMANDANTE SOCORRO: TEN QOABM BIANOR GARCIA
</t>
  </si>
  <si>
    <t>PLANO DE OPERAÇÕES Nº 298-CBC/2024
 1. FINALIDADES
 a) Cumprir determinação do Exmo. Sr. Cel. QOBM Comandante-Geral do CBMAM.
MISSÃO
 b) Realizar prevenção em evento da agenda oficial do Exmo. Sr. Governador do Estado do
 Amazonas.
 REFERÊNCIA
 c) Conforme solicitação através de Ofício nº 0588/2024- GAB/CM e despacho do Exmo. Sr.
Cel. QOBM Comandante-Geral do CBMAM.
2. CONDIÇÕES DE EXECUÇÃO
 a) Cronograma do Evento:
b) Data: 18/12/2024;
c) Hora e local do ponto de encontro: às 06:30 na sede do governo;
d) Contato: TC Nilzomar-98407-4804;
e) Uniforme: 4ºB.
3. ORDEM AOS ELEMENTOS SUBORDINADOS
 Comandante do GRAPH
 a) Escalar viatura e efetivo para o evento;   -   VTR UR 25 - PN 
 b) Enviar Ordem de Operações ao CBC;
c) Os militares da guarnição deverão permanecer fora da viatura com postura adequada em
 condições de atender as possíveis ocorrências;
d) Se necessário guarnição e viatura poderão ser empregados em ocorrências externas nas
 proximidades.
Manaus, 15 de dezembro de 2024
 CEL QOBM REINALDO ACRIS MENEZES
 Comandante do CBC/CBMAM</t>
  </si>
  <si>
    <t>SERVIÇO DO DIA 18/12/2024 - 1º TURNO
'GRAPH, POSTO DO ZUMBI, UR-27- PREVENÇÃO NO IESP - VIATURA A COMANDO DA TEN RENATA NARDES DESLOCOU PARA O LOCAL. ORDEM DE OPERAÇÕES Nº 1090/GRAPH/CBC/2024. EVENTO: CURSO DE FORMAÇÃO DE SOLDADO DO CBMAM. DETERMINAÇÃO: CMT DO CBC/DIRETOR DA DFPE. MISSÃO: PREVENIR E ATENDER CASOS DE URGÊNCIA/EMERGÊNCIA E REALIZAR RESGATE. REFERÊNCIA: MEMO N°218/2024-ABMAM/CBMAM. DATA: DE 18 A 22 DE DEZEMBRO DE 2024. EFETIVO: TEM RENATA NARDE, SGT DOUGLAS FURTADO, SGT CORTEZ E SGT ESQUERDO. HORÁRIO: 07H00 ÀS 14H00. LOCAL: IESP/CE IV. DISTRITO INDUSTRIAL. SEM ALTERAÇÃO. OCORRÊNCIA EM ANDAMENTO...
CONTROLADOR: ST QPBM VELASCO
 COMANDANTE SOCORRO: TEN QOABM BIANOR GARCIA
-----------------------------------------------------------------------
SERVIÇO DO DIA 21/12/2024 - 1º TURNO
ATENDIMENTO A AL SD PM NAYANDRA JENNIFER DA SILVA MARTINS, DN: 17/01/2002, CONTATO: 98843-5076. ENDEREÇO: RUA TAPEROÁ, 58, AVORADA 1, RG: 22548668. ACOMPANHANTE: SD PM ROSANA RODRIGUES, CONTATO: 98492-4097. PACIENTE LÚCIDA E ORIENTADA, REFERINDO DOR INTENSA EM MID (REGIÃO DA PANTURRILHA) E SUDORESE INTENSA, SSVV: PA 10X8, BPM: 117 SAT O2: 97 IRPM: 20, NEGA ALERGIA, NEGA USO DE MEDICAMENTOS E COMORBIDADES, REMOVIDA AO SPA ZONA SUL E DEIXADA SOB OS CUIDADOS DO MÉDICO LUCAS OLIVEIRA, CRM 11314.. OCORRÊNCIA EM ANDAMENTO...
CONTROLADOR: ST QPBM VELASCO
 COMANDANTE SOCORRO: TEN QOABM EVANDERSON.</t>
  </si>
  <si>
    <t>SERVIÇO EXTRA GRATIFICADO (SEG) 18 DE DEZEMBRO DE 2024
 SERVIÇO DO DIA 18/12/2024 - 1º TURNO
ST	GILMAR OLIVIERA MARTINS 	634	07:30:00	19:30:00	12:00:00	SCI-EG	728/SCI-EG/2024	REFORÇO DE GUARNIÇÃO
 CB 	RAFAELE DE OLIVEIRA DA SILVA	1191	07:30:00	19:30:00	12:00:00	SCI-EG	728/SCI-EG/2024	REFORÇO DE GUARNIÇÃO
 CB 	CLEYTON ANDERSON DA CRUZ SILVA	1242	07:30:00	19:30:00	12:00:00	SCI-EG	728/SCI-EG/2024	REFORÇO DE GUARNIÇÃO
 CB 	LUIS ALBERTO VIDAL GARCIA 	1031	08:00:00	20:00:00	12:00:00	PELOTÃO FLUVIAL	191/PELFLUVIAL/2024	REFORÇO DE GUARNIÇÃO
 SGT 	WALTER BARBOSA DE SOUZA JUNIOR	723	19:30	7:30	12:00	SCI/EG	729/SCI/2024	REFORÇO DE GU
 CB	ANTÔNIO CÂNDIDO DA SILVA 	1240	19:30	7:30	12:00	SCI/EG	729/SCI/2024	REFORÇO DE GU
 CB 	ADRYANE FRANCO DA SILVA	1004	19:30	7:30	12:00	SCI/EG	729/SCI/2024	REFORÇO DE GU
 CB	ROBERLY DA SILVA PICANÇO	1075	20:00	8:00	12:00	FLUVIAL	191/BBE/2024	REFORÇO DE GU
 CB	ALEXANDRO CARDOSO RIBEIRO	1129	19:00	7:00	12:00	COBOM	256/COBOM/2024	REFORÇO DE GU
 CB	DAVIDSON MARQUES ARÚJO	1043	20:00	8:00	12:00	BIFMA	328/BIFMA/2024	FAROL ABT-32
 TEN	WAGNER SILVA DOS SANTOS	520	12:00:00	17:00:00	05:00:00	MANAUS	129/DAT/2024	VIATORIA
 CB 	PABLO JEAN FONSECA DOS SANTOS	1155	12:00:00	17:00:00	05:00:00	MANAUS	129/DAT/2024	VIATORIA
 TEN	EZEQUIAS GUERREIRO MARQUES	565	12:00:00	17:00:00	05:00:00	DAT	129/DAT/2024	REFORÇO DE GUARNIÇÃO
 ST	FRANCISCO PAULO AMARO DE OLIVEIRA	735	12:00:00	17:00:00	0 5:00:00	DAT	129/DAT/2024	REFORÇO DE GUARNIÇÃO
 CB 	ISRAEL NASCIMENTO FERREIRA	1028	12:00:00	17:00:00	 05:00:00	DAT	129/DAT/2024	REFORÇO DE GUARNIÇÃO
 CB 	PATRICK CRISPIM DA SILVA	1056	08:00:00	20:00:00	12:00:00	BIFMA	328/BIFMA/2024	CONDUTOR DA ABT-32
SGT 	WALTER BARBOSA DE SOUZA JUNIOR	723	19:30	7:30	12:00	SCI/EG	729/SCI/2024	REFORÇO DE GU
 CB	ANTÔNIO CÂNDIDO DA SILVA 	1240	19:30	7:30	12:00	SCI/EG	729/SCI/2024	REFORÇO DE GU
 CB 	ADRYANE FRANCO DA SILVA	1004	19:30	7:30	12:00	SCI/EG	729/SCI/2024	REFORÇO DE GU
 CB	ROBERLY DA SILVA PICANÇO	1075	20:00	8:00	12:00	FLUVIAL	191/BBE/2024	REFORÇO DE GU
 CB	ALEXANDRO CARDOSO RIBEIRO	1129	19:00	7:00	12:00	COBOM	256/COBOM/2024	REFORÇO DE GU
 CB	DAVIDSON MARQUES ARÚJO	1043	20:00	8:00	12:00	BIFMA	328/BIFMA/2024	FAROL ABT-32
CONTROLADOR: ST QPBM VELASCO
 COMANDANTE SOCORRO: TEN QOABM BIANOR GARCIA</t>
  </si>
  <si>
    <t xml:space="preserve">
</t>
  </si>
  <si>
    <t xml:space="preserve">SERVIÇO DO DIA 18/12/2024 - 1º TURNO
'GRAPH, POSTO CENTRAL, UR-26 - ATENDIMENTO PRÉ HOSPITALAR / TRANSPORTE DE PACIENTE - VIATURA A COMANDO DA TEN LUCY DESLOCOU PARA O LOCAL. SENHOR 53 ANOS COM PRESSÃO ARTERIAL ALTA 230 X140MMHG, COM DIFICULDADE DE ANDAR SE ENCONTRA NO 1º ANDAR DA RESIDÊNCIA. SOLICITANTE: ANA LÚCIA FERREIRA /CONTATO: 99209-0151. VÍTIMA DEAMBULA COM DIFICULDADE, CONSCIENTE, DESORIENTADO, AFÁSICO. PUPILAS ISOCÓRICAS. FORÇA PRESENTE EM MMSS. ALTERAÇÕES DE SENSIBILIDADE EM FACE. HAS E HISTÓRIA DE 2 AVCs PRÉVIOS, SEM DIAGNÓSTICO OU TRATAMENTO. ACOMPANHANTE REFERE TER PARADO DE BEBER HÁ APROXIMADAMENTE 1 ANO. EUPNEICO EM AR AMBIENTE, NORMOCÁRDICO. HIPERTENSÃO (240x130). GLICEMIA 123 Mg/dl. VÍTIMA: FRANK FERREIRA DE MORAES. DN: 10/03/1970. NÃO POSSUI NENHUM TIPO DE REGISTRO. IRMÃ: ANA LÚCIA FERREIRA DE MORAES. DN: 12/06/1973. CPF 663.290.862-49. RG 1070299-7. ADMITIDO NO SPA ZONA SUL, AOS CUIDADOS DO DR LUCAS V. OLIVEIRA CRM-AM 11314. OCORRÊNCIA REGISTRADA VIA 193.
CONTROLADOR: ST QPBM VELASCO
 COMANDANTE SOCORRO: TEN QOABM BIANOR GARCIA
</t>
  </si>
  <si>
    <t>SERVIÇO DO DIA 18/12/2024 - 1º TURNO
'BBE, POSTO DA RODOVIÁRIA, ABT-33 - CAPTURA DE ANIMAL JACARÉ - VIATURA A COMANDO DA SGT PARDO DESLOCOU PARA O LOCAL. JACARÉ DE UM METRO, PRESO EM UMA SALA DA ADMINSTRAÇÃO NO CONDOMÍNIO JARDIM ITÁLIA. SOLICITANTE: WILIAME ALVES. CONTATO:  99156-5098. CPF 337.462.732-34. AO CHEGAR AO LOCAL FOI OBSERVADO UM JACARÉ TINGA (PAPO AMARELO) APROXIMADAMENTE 1,2M REALIZADO A CAPTURA DO MESMO E SOLTURA EM HABIT NATURAL. SERVIÇO SEM ALTERAÇÃO.
CONTROLADOR: ST QPBM VELASCO
 COMANDANTE SOCORRO: TEN QOABM BIANOR GARCIA</t>
  </si>
  <si>
    <t>SERVIÇO DO DIA 18/12/2024 - 1º TURNO
1º BI, POSTO DO ZUMBI, ABT-31- PRINCÍPIO DE INCÊNDIO EM VEÍCULO DE PASSEIO - VIATURA A COMANDO DO SGT GENTIL DESLOCOU PARA O LOCAL. SOLICITANTE: NILCILENE RODRIGUES /CONTATO: 99343-0673. HOUVE UM PRINCÍPIO DE INCÊNDIO EM VÉICULO, MAS FOI CONTROLADO PELOS FUNCIONÁRIOS DA OFICINA. PROPRIETÁRIO: JOÃO RODRIGUES. RG: 14040719204 CONTATOS: 99110-4608. VEÍCULO: PAMPA JWN 1274. REALIZADO AS DEVIDAS ORIENTAÇÕES E COLETA DE DADOS. SERVIÇO SEM ALTERAÇÃO. 
CONTROLADOR: ST QPBM VELASCO
 COMANDANTE SOCORRO: TEN QOABM BIANOR GARCIA</t>
  </si>
  <si>
    <t>SERVIÇO DO DIA 18/12/2024 - 1º TURNO
BBE, POSTO DA RODOVIÁRIA, ABT-33 - RESGATE DE ANIMAL / DOMÉSTICO/ CACHORRO - VIATURA A COMANDO DA SGT PARDO DESLOCOU PARA O LOCAL. SOLICITANTE: ONEIMAR DUARTE. CONTATO: 99389-2501. AO CHEGAR AO LOCAL FOI REALIZADO A RETIRADO DO CACHORRO QUE ESTAVA DENTRO DO RIP RAP E COMO NÃO HAVIA DONO FOI DEIXADO NA PARTE DE CIMA DA VIA. SERVIÇO SEM ALTERAÇÃO.
CONTROLADOR: ST QPBM VELASCO
 COMANDANTE SOCORRO: TEN QOABM BIANOR GARCIA</t>
  </si>
  <si>
    <t>SERVIÇO DO DIA 18/12/2024 - 1º TURNO
'BBE, POSTO CENTRAL, ABT-34 - CONTROLE DE INSETO/ ABELHA - VIATURA A COMANDO DO CB ROBSON DESLOCOU PARA O LOCAL. SOLICITANTE: CHEILA REGINA GOMES DOS SANTOS. CONTATO: 99128-9799. A INFORMAÇÃO QUE CAIU UM PEDAÇO DA COLMEIA E AS ABELHAS ATACARAM O CACHORRO. FOI REALIZADO A VISTORIA E CONSTATADO OS FATOS, FEITAS AS ORIENTAÇÕES E FICOU ACERTADO QUE NO PERÍODO NOTUNO SERÁ REALIZADO O CONTROLE. OCORRÊNCIA EM ANDAMENTO...
CONTROLADOR: ST QPBM VELASCO
 COMANDANTE SOCORRO: TEN QOABM BIANOR GARCIA
 ________________________________________________
'BBE, POSTO CENTRAL, ABT-34 - CONTROLE DE INSETO/ ABELHA - VIATURA A COMANDO DO CB ROBSON DESLOCOU PARA O LOCAL. SOLICITANTE: CHEILA REGINA GOMES DOS SANTOS. CONTATO: 99128-9799. A INFORMAÇÃO QUE CAIU UM PEDAÇO DA COLMEIA E AS ABELHAS ATACARAM O CACHORRO. FOI REALIZADO A VISTORIA E CONSTATADO OS FATOS. O CONTROLE FOI REALIZADO SEM ALTERAÇÃO.
CONTROLADOR: ST QPBM WALDIRA
 COMANDANTE SOCORRO: TEN QOABM BIANOR GARCIA</t>
  </si>
  <si>
    <t>SERVIÇO DO DIA 18/12/2024 - 1º TURNO
DURANTE O SERVIÇO DO DIA 18/12/2024 AO COMANDO DO ST BM VELASCO, AUXILIARES: SGT HELOÍSA PAIVA E CB PASSOS, HOUVERÃO INTERCORRÊNCIAS DE FALTA DE COMUNICAÇÃO DEVIDO A MANUTENÇÃO DO SERVIÇO TÉCNICO DE INFORMÁTICA DO CICC PARA INSTAÇÃO E TROCA DO SISTEMA DE ATENDIMENTO 193, FATO QUE OCORREU DURANTE O SERVIÇO DIURNO.
CONTROLADOR: ST QPBM VELASCO
 COMANDANTE SOCORRO: TEN QOABM BIANOR GARCIA</t>
  </si>
  <si>
    <t>SERVIÇO DO DIA 18/12/2024 - 1º TURNO
'1º BI, POSTO DO ZUMBI, ABT-31 - VISTORIA EM ÁRVORE - VIATURA A COMANDO DO SGT GENTIL DESLOCOU PARA O LOCAL. ÁRVORE TIPO PITOMBEIRA SECA CAIU SOBRE RESIDÊNCIA. SOLICITANTE: JOSÉ DE SOUZA CONTATO: 98404-7347. AO CHEGAR FOI OBSERVADO QUE UM GALHO CAIU SOBRE A RESIDÊNCIA, PORÉM NÃO HAVERIA MAIS RISCOS. FOI REALIZADO ORIENTAÇÃO AO PROPRIETÁRIO PARA QUE SE QUISESSE PODAR A ÁRVORE TERIA QUE QUE PROCURAR O ORGÃO COMPETENTE (SEMMAS) PARA CONSEGUIR AUTORIZAÇÃO. SERVIÇO SEM ALTERAÇÃO. 
CONTROLADOR: ST QPBM VELASCO
 COMANDANTE SOCORRO: TEN QOABM BIANOR GARCIA</t>
  </si>
  <si>
    <t xml:space="preserve">SERVIÇO DO DIA 18/12/2024 - 1º TURNO
1º BI, POSTO CIS/GC, ABT-27 - MANIFESTAÇÃO EM VIA PÚBLICA - VIATURA A COMANDO DO ST GUTEMBERGUE DESLOCOU PARA O LOCAL. AGENTE DE TRÂNSITO BIANCA CONTATO: 98802-3229 DO IMMU PEDE APOIO, EM MANIFESTAÇÃO EM VIA PÚBLICA, ESTÃO COLOCANDO FOGO EM PNEUS, PRÓXIMO AO POSTO SHELL. AO CHEGAR FOI OBSERVADO QUE A SITUAÇÃO JÁ HAVIA SIDO CONTORNADA PELOS AGENTES DO IMMU E QUE JÁ ESTAVA SENDO DESOBSTRUÍDA A VIA DOS ENTULHOS QUEIMADOS. SERVIÇO SEM ALTERAÇÃO.
CONTROLADOR: ST QPBM VELASCO
 COMANDANTE SOCORRO: TEN QOABM BIANOR GARCIA
</t>
  </si>
  <si>
    <t>SERVIÇO DO DIA 18/12/2024 - 1º TURNO
BIFMA, POSTO SUMAÚMA, ABT-32 E AR-55 - INCÊNDIO EM RESIDÊNCIA - VIATURAS A COMANDO DO TEN BIANOR GARCIA DESLOCARAM PARA O LOCAL. RESIDÊNCIA DE ALVENARIA DE APENAS 1 PISO,  SEM VÍTIMAS. SOLICITANTE: RUBILÉIA BARBOSA 99193-8391. AO CHEGAR AO LOCAL O FOGO JÁ TINHA SIDO CONTROLADO COM AJUDA DOS VIZINHOS. FOI REALIZADO UM RESCALDO E FORAM UTILIZADO 1.000 LITROS DE ÁGUA. PROPRIETÁRIO: MATHEUS SOARES DE CARVALHO, 19 ANOS. CPF: 013.135.382-99. PERDAS: UM QUARTO 4X3. MÓVEIS E ELETRODOMÉSTICOS QUEIMADOS: GELADEIRA, CAMA, GUARDA ROUPA, MICRO-ONDAS,  CAIXA DE SOM. REALIZADO AS DEVIDAS ORIENTAÇÕES E COLETA DE DADOS. SERVIÇO SEM ALTERAÇÃO.
CONTROLADOR: ST QPBM VELASCO
 COMANDANTE SOCORRO: TEN QOABM BIANOR GARCIA</t>
  </si>
  <si>
    <t>SERVIÇO DO DIA 18/12/2024 - 1º TURNO
1º BI, POSTO DO ZUMBI, ABT-31 - VISTORIA EM ÁRVORE - VIATURA A COMANDO DO SGT GENTIL DESLOCOU PARA O LOCAL. ÁRVORE TIPO PITOMBEIRA SECA CAIU SOBRE RESIDÊNCIA. SOLICITANTE: JOSÉ DE SOUZA CONTATO: 98404-7347. AO CHEGAR FOI OBSERVADO QUE UM GALHO CAIU SOBRE A RESIDÊNCIA, PORÉM NÃO HAVERIA MAIS RISCOS. FOI REALIZADO ORIENTAÇÃO AO PROPRIETÁRIO PARA QUE SE QUISESSE PODAR A ÁRVORE TERIA QUE QUE PROCURAR O ORGÃO COMPETENTE (SEMMAS) PARA CONSEGUIR AUTORIZAÇÃO. SERVIÇO SEM ALTERAÇÃO. 
CONTROLADOR: ST QPBM VELASCO
 COMANDANTE SOCORRO: TEN QOABM BIANOR GARCIA</t>
  </si>
  <si>
    <t>SERVIÇO DO DIA 18/12/2024 - 1º TURNO
BBE, POSTO CENTRAL, ABT-34 - CONTROLE DE INSETO/ ABELHA - VIATURA A COMANDO DO CB ROBSON DESLOCOU PARA O LOCAL. A DIRETORA ZENEIDE DE ARAÚJO RIBEIRO, CONTATO: 99961-9657. CPF: 130.184.182-04.  DA ESCOLA ESTADUAL FREI SILVA GUEDES SOLICITOU APOIO DO CBMAM APÓS UM ENXAME DE ABELHAS ATACAR 06 FUNCIONÁRIOS DA EMPRESA TERCEIRIZADA QUE FAZIAM MANUTENÇÃO NO TELHADO DA ESCOLA. AO CHEGAR FOI REALIZADO UMA VISTORIA MINUCIOSA EM TODA COBERTURA DA ESCOLA E NÃO FOI DETECTADO NENHUM INDÍCIO DE ABELHA. HÁ A POSSIBILIDADE DE ESTAREM MIGRANDO OU TER VINDO DE UM TERRENO BALDIO AO LADO DA ESCOLA. FOI ORIENTADO A DIRETORA ENTRAR EM CONTATO COM PROPRIETÁRIO DO TERRENO PARA MARCAR UM DIA PARA SABRIR O PORTÃO PARA REALIZAR VISTORIA. SERVIÇO SEM ALTERAÇÃO.
CONTROLADOR: ST QPBM VELASCO
 COMANDANTE SOCORRO: TEN QOABM BIANOR GARCIA</t>
  </si>
  <si>
    <t>SERVIÇO DO DIA 18/12/2024 - 1º TURNO
'GRAPH, POSTO DO ZUMBI, UR-27 - ATENDIMENTO PRÉ-HOSPITALAR / TRANSPORTE DE PACIENTE - VIATURA A COMANDO DA TEN RENATA NARDES DESLOCOU PARA O LOCAL. SOLICITANTE: ROSINETE ROCHA. CONTATO:99504-9165. INFORMA QUE HOUVE UMA AGRESSÃO EM UM JOVEM E O MESMO QUEBROU O BRAÇO. AO CHEGAR AO LOCAL FOI OBSERVADO UMA VÍTIMA POR NOME DE  ROMICLAY DIAS REIS. DN: 04/11/74. END RUA SÃO BENTO S/N CIDADE DEUS. NEGA ALERGIA. PA: 140 × 90, P: 83, STA 96, GLIC 91. OCORRÊNCIA REGISTRADA VIA 193. OCORRÊNCIA EM ANDAMENTO...
CONTROLADOR: ST QPBM VELASCO
 COMANDANTE SOCORRO: TEN QOABM BIANOR GARCIA</t>
  </si>
  <si>
    <t>GRAPH, POSTO DO ZUMBI, UR-27 - ATENDIMENTO PRÉ-HOSPITALAR / TRANSPORTE DE PACIENTE - VIATURA A COMANDO DA TEN RENATA NARDES DESLOCOU PARA O LOCAL. SOLICITANTE: ROSINETE ROCHA. CONTATO:99504-9165. INFORMA QUE HOUVE UMA AGRESSÃO EM UM JOVEM E O MESMO QUEBROU O BRAÇO. AO CHEGAR AO LOCAL FOI OBSERVADO UMA VÍTIMA POR NOME DE  ROMICLAY DIAS REIS, 48 ANOS. OCORRÊNCIA REGISTRADA VIA 193.</t>
  </si>
  <si>
    <t>SERVIÇO DO DIA 18/12/2024 - 1º TURNO
BBE, POSTO CENTRAL, ABT-34 - CAPTURA DE ANIMAL SILVESTRE / COBRA JIBÓIA - VIATURA A COMANDO DO CB ROBSON DESLOCOU PARA O LOCAL.  SOLICITANTE: SGT QCPBM M. BARAUNA / 984630519. COBRA  JIBOIA  DENTRO VEÍCULO HONDA CITY AZUL, EM FRENTE AO RESTAURANTE KITEMPERO, AVENIDA GETÚLIO VARGAS, PRÓXIMO A PGGM, PROPRIETÁRIA: MARILENE. CONTATO: 99153-5433. AO CHEGAR AO LOCAL O VEÍCULO NÃO MAIS SE ENCONTRAVA. A INFORMAÇÃO DOS FUNCIONÁRIOS DO RESTAURANTE PRÓXIMO AO LOCAL É QUE CONSEGUIRAM RESOLVER. SEM ALTERAÇÃO.    
CONTROLADOR: ST QPBM VELASCO
 COMANDANTE SOCORRO: TEN QOABM BIANOR GARCIA</t>
  </si>
  <si>
    <t>TENTATIVA DE SUICÍDIO, SE JOGOU DO ABISMO
 RUA TRAVESSA 12, CHACARA AMORIM, LAGO AZUL, PRÓXIMO A UBS CHACARA AMORIM
 VITOR VASCONCELOS LIMA 92984824207 , 18/12/2024 18:36
 ___________________________________________
'BIFMA ¿ ABT -32 /AR-55/UR- 24/ A COMANDO DO TENENTE BM BIANOR GARCIA, REALIZARAM ATENDIMENTO PRA VÍTIMA DE TENTATIVA DE SUICÍDIO. SEGUNDO POPULARES A VÍTIMA SE JOGOU DE UM BARRANCO DE APROXIMADO 4 METROS DE ALTURA. AÇÃO BOMBEIRO: AVALIAÇÃO DA VÍTIMA PELO PROTOCOLO XABCDE; PACIENTE DESACORDADO, NÃO ATENDENDO A SOLICITAÇÕES VERBAIS, COM ABERTURA OCULAR AOS ESTÍMULOS. SEM ALTERAÇÃO DE PADRÃO RESPIRATÓRIO. AUSÊNCIA DE SINAIS DE TRAUMA EM REGIÃO DE TÓRAX E ABDOME. PRESENÇA DE SINAIS SUGESTIVO DE FRATURA DE MEMBRO SUPERIOR ESQUERDO. REALIZADO RESTRIÇÃO DE MOVIMENTO DE COLUNA + IMOBILIZAÇÃO DE MEMBRO SUPERIOR ESQUERDO, FEITA REMOÇÃO DO PACIENTE PELA GUARNIÇÃO DA ABT 32 + UR 24 DE ÁREA DE DIFÍCIL ACESSO, SENDO INSTALADO OXIGÊNIO 3L/MIN . DURANTE DESLOCAMENTO, PACIENTE RECOBROU NÍVEL DE CONSCIÊNCIA, PASSANDO A ATENDER AS SOLICITAÇÕES VERBAIS NORMALMENTE, INFORMOU INGESTÃO EXCESSIVA DE BEBIDA ALCOÓLICA, NÃO SABENDO INFORMAR DETALHES DO OCORRIDO, MAS CONSEGUINDO INFORMAR DADOS PESSOAIS. SENDO DESTA FORMA CONDUZIDO AO HOSPITAL PARA AVALIAÇÃO MÉDICA. RECEBIDO NO HOSPITAL 28 DE AGOSTO PELO DR. THIAGO HENRIQUE CRM: 6460, FICANDO AOS CUIDADOS DA EQUIPE DE SAÚDE DO LOCAL. VÍTIMA: CLAUDIR ALMEIDA COSTA, 45 ANOS, CPF: 014.701.962-12, RESIDENTE À RUA BOM JESUS, BAIRRO: LAGO AZUL 2, FONE: NÃO INFORMADO.
CONTROLADOR: ST QPBM WALDIRA
 COMANDANTE SOCORRO: TEN QOABM BIANOR GARCIA</t>
  </si>
  <si>
    <t>Edmar Wagner Travassos Dantas 43a
 CPF 825 912 962 00
 99472 8514
 Rua Marivaldo Perreira n° 24
 NOVA ESPERANÇA 
Retirada de anel de 
 Foram retirados 3 anéis do dedo anelar da mão direita
_________________________________________________
 BBE ¿ RODOVIÁRIA ¿ ABT ¿ 33 A COMANDO DO SGT BM PARDO REALIZOU ATENDIMENTO PARA RETIRADA DE ANEL. FORAM RETIRADOS 3 ANÉIS DO DEDO ANELAR DA MÃO DIREITA DO CIDADÃO EDMAR WAGNER TRAVASSOS DANTAS, 43 ANOS, CPF 82591296200, 99472 8514. RESIDENTE À RUA MARIVALDO PEREIRA N° 24, NOVA ESPERANÇA, CORTE REALIZADO COM SUCESSO.
CONTROLADOR: ST QPBM WALDIRA
 COMANDANTE SOCORRO: TEN QOABM BIANOR GARCIA</t>
  </si>
  <si>
    <t>INCÊNDIO EM POSTE DE ENERGIA NA   RUA APÓSTOLO MATIAS / ANTIGA ISRAEL, N° 40 - MONTE DAS OLIVEIRAS. SOLICITANTE: LUZIA SABRINA  99145 - 1085.
__________________________________
'BIFMA ¿ ABT ¿ 32 A COMANDO DO SGT BM DENIS, REALZOU DESLOCAMENTO PARA ATENDER A  INCÊNDIO EM TRANSFORMADOR, NO LOCAL NÃO FOI IDENTIFICADO NENHUMA ANORMALIDADE, VIATURA RETORNOU SEM ATUAÇÃO. SOLICITANTE: LUZIA SABRINA, 991451085.
CONTROLADOR: ST QPBM WALDIRA
 COMANDANTE SOCORRO: TEN QOABM BIANOR GARCIA</t>
  </si>
  <si>
    <t>UR-24/PB BBE INFORMA: OCORRÊNCIA OPERACIONAL.
 NATUREZA: CORTE DE ANEL;
SOLICITANTE : POPULAR;
*LOCAL DA OCORRÊNCIA:  POSTO RODOVIÁRIA;
 VÍTIMA:  MATEUS FILIPE MARQUES  DA SILVA, 17 ANOS, DATA DE NASCIMENTO: 08/02/2006, CPF: 078.773.212-52, ENDEREÇO: RUA HEMINGARDA N° 55, SANTA ETELVINA, TELEFONE: (92) 98411-5892.
HORÁRIOS:  22:51H;
SITUAÇÃO:  PACIENTE APRESENTANDO EDEMA + DOR EM REGIÃO DE DEDO ANELAR E MÉDIO DA MÃO DIREITA, DEVIDO ESTRANGULAMENTO OCASIONADO POR ANÉIS.
_________________________________________
 GRAPH - RODOVIÁRIA - UR - 24/ A COMANDO DO TEN QCOBM RONALDO MUNIZ, REALIZOU CORTE DE DE 05 ANÉIS DE MATEUS FILIPE MARQUES  DA SILVA, 17 ANOS, 16 ANOS, CPF: 078.773.212-52, RESIDENTE À RUA HEMINGARDA N° 55, SANTA ETELVINA. O CORTE FOI REALIZADO COM SUCESSO. 
CONTROLADOR: ST QPBM WALDIRA
 COMANDANTE SOCORRO: TEN QOABM BIANOR GARCIA</t>
  </si>
  <si>
    <t xml:space="preserve">S.E.G NOS POSTOS DO CBMAM NA DATA DE 19 DE DEZ. DE 2024
1	CB	WALTER DA SILVA ARAÚJO FILHO	1227	7:30	19:30	12:00	SCI-EG	730/SCI/2024	REFORÇO DE GUARNIÇÃO
 2	CB	FERNANDO LEITE DA SILVA	1262	7:30	19:30	12:00	SCI-EG	730/SCI/2024	REFORÇO DE GUARNIÇÃO
 3	CB	ANDRÉ LUIZ MARTINS DA DILVA	1269	7:30	19:30	12:00	SCI-EG	730/SCI/2024	REFORÇO DE GUARNIÇÃO
 4	CB	JOSÉ RONALDO LIMA DOS SANTOS	1201	7:30	19:30	12:00	PB ZUMBI	810/1ºBI/2024	CONDUTOR ABT 31
 5	CB	MARCOS PAULO NASCIMENTO GENTIL	782	7:30	19:30	12:00	PB ZUMBI	808/1º BI/2024	REFORÇO DE GUARNIÇÃO
 6	CB	MARCUS FILIPE DO NASCIMENTO	1017	8:00	20:00	12:00	BIFMA	329/BIFMA/2024	REFORÇO DE GUARNIÇÃO
 7	CB	OTÁVIO JOSÉ MONTEIRO DA SILVA	1081	8:00	20:00	12:00	PB RODOVIÁRIA	802/BBE/2024	REFORÇO DE GUARNIÇÃO
 8	CB	MAIK DANTAS DE ALENCAR	1244	8:00	20:00	12:00	PB RODOVIÁRIA	806/BBE/2024	CONDUTOR ABT-33
 9	CB	CARLOS HENRIQUE FARIAS LEMOS	1064	10:00	12:00	2:00	CICC	805/BBE/2024	APRESENTAÇÃO DE VTR
 10	CB	EDINALDO DA SILVA SARMENTO JR	1105	10:00	12:00	2:00	CICC	805/BBE/2024	APRESENTAÇÃO DE VTR
 11	CB	ADRIANO SOUZA QUEIROZ	1023	12:00	 		PB MANACAPURU	185/CSM/2024	MANUTENÇÃO EM VTR
 12	SGT	IGLES DE SOUZA DA SILVA	1856	12:00	20:00	8:00	QCG	137/CIA CG/2024	CONDUTOR AR-55
 13	TEN	EZEQUIAS GUERREIRO MARQUES	565	12:00	17:00	5:00	DAT/CBMAM	129/DAT/2024	ANÁLISE DE PROJETOS
 14	ST	FRANCISCO PAULO AMARO DE OLIVEIRA	735	12:00	17:00	5:00	DAT/CBMAM	129/DAT/2024	ANÁLISE DE PROJETOS
 15	ST	WALDERLENO DE ARAGÃO MACIEL	750	12:00	17:00	5:00	DAT/CBMAM	129/DAT/2024	ANÁLISE DE PROJETOS
 16	TEN	EWERTON MOLDES DO NASCIMENTO	581	12:00	17:00	5:00	DAT/CBMAM	129/DAT/2024	ANÁLISE DE PROJETOS
 18	ST	MANOEL RENEI MUNIZ BARBOSA	521	12:00	17:00	5:00	DAT/CBMAM	129/DAT/2024	ANÁLISE DE PROJETOS
CONTROLADOR: ST QPBM BOMFIM
 COMANDANTE SOCORRO: TEN QOABM  GETÚLIO
------------------------ ----------------------------------------------------
SERVIÇO DO DIA 19/12/2024 - 2º TURNO
CB	ADRIANO SOUZA QUEIROZ	1023	12:00	19:30	7:30	PB MANACAPURU	185/CSM/2024	MANUTENÇÃO EM VTR
 CB	CASSIANO RODRIGUES DE SOUZA FILHO	1082	19:30	7:30	12:00	PB ZUMBI	809/1ºBI/2024	REFORÇO DE GUARNIÇÃO
 CB	JOÃO DOS SANTOS BRITO	1113	19:30	7:30	12:00	SCI-EG	731/SCI-EG/2024	REFORÇO DE GUARNIÇÃO
 CB	FRANCISCO ASSUNÇÃO BAÍA DA SILVA	1147	19:30	7:30	12:00	SCI-EG	731/SCI-EG/2024	REFORÇO DE GUARNIÇÃO
 CB	LUIZ FERNANDO DE LIMA PEREIRA	1225	19:30	7:30	12:00	SCI-EG	731/SCI-EG/2024	REFORÇO DE GUARNIÇÃO
 CB	ABRAÃO ARAUJO PETILLO	1130	19:30	7:30	12:00	PB ZUMBI	811/1ºBI/2024	CONDUTOR ABT-31
 SGT	CARLA REGINA PINHEIRO DE SOUZA	1647	16:00	23:00	7:00	QCG	0249/GAB/2024	CONDUÇÃO DE VTR OFICIAIS
 CB	NICOLAS CAINÃ FIGUEIREDO SILVA	1174	16:00	23:00	7:00	QCG	0249/GAB/2024	CONDUÇÃO DE VTR OFICIAIS
 SGT	JEFFERSON SOUZA DE ARAUJO	1533	20:00	8:00	12:00	QCG	137/CIACG/2024	CONDUTOR DO CMT
CONTROLADOR: ST QPBM VELASCO
 COMANDANTE SOCORRO: TEN QOABM GETÚLIO
</t>
  </si>
  <si>
    <t>SOLICITANTE, ELSON RIBEIRO, TEL: 99616-1719, SERVIDOR DA ESCOLA ESTADUAL FREI SÍLVIO VAGHEGGI, NA RUA TAPAJÓS, CENTRO DE MANAUS, INFORMA OCORR¿NCIA DE ATAQUE DE ABELHAS NAS DEPENDÊNCIAS DA ESCOLA. INFORMA AINDA QUE NO DIA 19/12/2024 SE FEZ PRESENTE UMA GUARNIÇÃO DO CBMAM NO LOCAL, PORÉM, NAÕ FOI POSSÍVEL LOCALIZAR A COMÉIA DOS INSETOS. EM NOVA VISTORIA FEITA NO DIA DE HOJE FEITO PELOS FUNCIONÁRIOS DA ESCOLA, FOI POSSIVEL LOCALIZAR O LOCAL ONDE ESTÃO OS INSETOS, NESSE SENTIDO SOLICITA APOIO. INFORMA QUE A ESCOLA ESTÁ COM A MANUTENÇÃO SUSPENSA EM DECORRÊNCIA DO ATAQUE DOS INSETOS.
SERVIÇO DO DIA 19/12/2024 - 2º TURNO
DEVIDO A CHUVA NO INÍCIO DA NOITE, NÃO FOI POSSÍVEL A GUARNIÇÃO ATENDER A OCORRÊNCIA NO PRIMEIRO HORÁRIO DA NOTURNO COMO DE COSTUME. APÓS A CHUVA PASSAR, A GUARNIÇÃO SE DIRIGIU AO LOCAL  E O SOLICITANTE NÃO SE ENCONTRAVA E NÃO ATENDIA SEU CELULAR. OCORRÊNCIA CONTINUARÁ EM ABERTO. OCORRÊNCIA EM ANDAMENTO....
CONTROLADOR: ST QPBM VELASCO
 COMANDANTE SOCORRO: TEN QOABM GETÚLIO
------------------------ ---------------------------------
SERVIÇO DO DIA 21/12/2024 - 1º TURNO
BBE - POSTO CENTRAL ABT - 34 VIATURA A COMANDO O DO CB BM DORIAN REALIZOU DESLOCAMENTO PARA CONTROLE DE INSETOS DO TIPO ABELHAS. LOCAL:  ESCOLA ESTADUAL FREI SÍLVIO VAGHEGGI. A GUARNIÇÃO AO CHEGAR AO LOCAL DETECTOU QUE A COLMEIA ESTAVA NO TERRENO AO LADO DA ESCOLA  TENDO COMO PROPRIETÁRIO FRANCISCO DUTRA. CONTATO 99612-5991., 58 ANOS. CPF 229.811.952-04 NÚMERO DA RESIDÊNCIA 345. SERVIÇO EXECUTADO SEM ALTERAÇÃO.
CONTROLADOR: ST QPBM VELASCO
 COMANDANTE SOCORRO: TEN QOABM EVANDERSON</t>
  </si>
  <si>
    <t>SERVIÇO DO DIA 19/12/2024 - 1º TURNO
GRAPH, POSTO JAGUAR , UR-25- EVENTO: PREVENÇÃO EM INSTRUÇÃO DE COMBATE A INCÊNDIO - VIATURA A COMANDO DO TEN QCOBM DIRCEU, DESLOCOU PARA O 1º BATALHÃO DE INCÊNDIO PARA PREVENÇÃO, ORDEM DE OPERAÇÕES Nº 1092/GRAPH/CBC/2024, MISSÃO: PREVENIR E ATENDER CASOS DE URGÊNCIA/EMERGÊNCIA E REALIZAR RESGATE, GUARNIÇÃO FICARA ATE O NECESSÁRIO. PREVENÇÃO SEM ALTERAÇÃO.
 CONTROLADOR: ST QPBM BOMFIM
 COMANDANTE SOCORRO: TEN QOABM GETÚLIO</t>
  </si>
  <si>
    <t>SERVIÇO DO DIA 19/12/2024 - 1º TURNO
ABT-34 BBE/CENTRAL  A COMANDO DO CB BM CISNE  DESLOCOU PARA PRINCÍPIO DE INCÊNDIO NO FILTRO DE COMBUSTÍVEL E PARTE DO MOTOR, CONTROLADO POR OUTROS CONDUTORES COM EXTINTOR PQS. NÄO HOUVE NECESSIDADE DE ATUAÇÃO DA GU ALÉM DE ORIENTAÇÃO. VEÍCULO FICOU EM LOCAL SEGURO FORA DA VIA, AGUARDANDO GUINCHO. EM VEICULO MODELO S10 - OAL 9955, PROPRIETÁRIO: ALDENIR FEITOSA PEREIRA RG 7137192.
 CONTROLADOR: ST QPBM BOMFIM
 COMANDANTE SOCORRO: TEN QOABM GETÚLIO</t>
  </si>
  <si>
    <t xml:space="preserve">SERVIÇO DO DIA 19/12/2024 - 1º TURNO
GUARNIÇÃO DO POSTO DO ZUMBI ABT-31, A COMANDO DO ST BM MALCHER, DESLOCOU PARA VISTORIA DE ARVORE QUE SEGUNDO O PROPRIETÁRIO TEM UM GALHO DE GRANDE PORTE QUE APRESENTA RISCO DE CAIR SOBRE SUA RESIDÊNCIA. FOI CONSTATADO PELA GUARNIÇÃO QUE A ÁRVORE SE ENCONTRA SADIA SEM NECESSIDADE DE CORTE, AS DEVIDAS ORIENTAÇÕES FORAM PASSADAS AO PROPRIETÁRIO. SOLICITANTE: CARLOS AMBRÓSIO, TEL: 99113-6331.
 CONTROLADOR: ST QPBM BOMFIM
 COMANDANTE SOCORRO: TEN QOABM  GETÚLIO
</t>
  </si>
  <si>
    <t xml:space="preserve">SERVIÇO DO DIA 19/12/2024 - 1º TURNO
GRAPH, POSTO DO BBE , UR-24- A COMANDO DO TEN QCOBM- PEDRO SANTOS DESLOCOU PARA ATENDIMENTO DE VITIMA DE MAL SUBITO, ALAN JHONNY ALVES MACIEL NASCIMENTO:  12/08/2002,IDADE  21 ANOS VITIMA DE  DESMAIO,SEM SE ALIMENTAR, PALIDEZ, TRISMO, CONVULSÃO. RELATA POSSUIR TRANSTORNO DE ANSIEDADE. (SIC) SAT: 92% P.A E P: INDETERMINADA DEVIDO TREMORES GLICOSE: 72 SEM DOCUMENTOS ACOMPANHANTE: THALYTA SILVA (GERENTE) EVA VARIEDADES ED RIBEIRO 395 993307719. ACIONADO PELO SGT BM RONILDES QUE ESTAVA NO LOCAL.
 CONTROLADOR: ST QPBM BOMFIM
 COMANDANTE SOCORRO: TEN QOABM  GETÚLIO
</t>
  </si>
  <si>
    <t>SERVIÇO DO DIA 19/12/2024 - 2º TURNO
'VTR AR-51 AO COMANDO DO CB BM ADRIANO QUEIROZ, ACOMPANHADO DOS CIVILS  SR. JAMIESON (EMPRESA 3M),  SR. MARCELO (EMPRESA 3M). SAÍDA DO QCG AS 8:00H PARA PB MANACAPURU, CHEGADA ÀS 10H50MIN EM MANACAPURU. SERVIÇO DO DIA 19/12/2024 - 2º TURNO - O CB ADRIANO QUEIROZ RETORNOU AO QCG AS 19H33. SERVIÇO SEM ALTERAÇÃO. 
CONTROLADOR: ST QPBM VELASCO
 COMANDANTE SOCORRO: TEN QOABM GETÚLIO</t>
  </si>
  <si>
    <t xml:space="preserve">SERVIÇO DO DIA 19/12/2024 - 1º TURNO
GUARNIÇÃO DO POSTO DO ZUMBI ABT-31, A COMANDO DO ST BM MALCHER, DESLOCOU PARA COMBATE A INCÊNDIO EM CONTÊINER  NA  INDÚSTRIA METALÚRGICA SATO AMAZÔNIA. MATERIAL QUEIMADOS : PAPEL E MADEIRA PARA DESCARTE. CONTAINER EM ÁREA EXTERNA, BRIGADA DE INCÊNDIO ATUOU EM EQUIPE NA EXTINÇÃO DO PRINCÍPIO DE INCÊNDIO. NÃO HOUVE NECESSIDADE DA ATUAÇÃO DO BOMBEIRO. PRINCÍPIO DE INCÊNDIO SE DEU POR PONTOS DE SOLDAS QUE ESTAVA SENDO REALIZADA AO LADO DO CONTÊINER. TEC SEGURANÇA JHEIMI SANTOS 2330765-0, JOAB SILVA 2031857-0. REALIZADO AS ORIENTAÇÕES GUARNIÇÃO DEIXOU O LOCAL EM SEGURANÇA.
 CONTROLADOR: ST QPBM BOMFIM
 COMANDANTE SOCORRO: TEN QOABM  GETÚLIO
</t>
  </si>
  <si>
    <t xml:space="preserve">SERVIÇO DO DIA 19/12/2024 - 1º TURNO
A EQUIPE DE CORTE DE ÁRVORE, VTR AR-42 A COMANDO DO CB BM RODRIGO VIEIRA, ESTÁ REALIZANDO UM CORTE EMERGENCIAL DE UMA ÁRVORE DE MÉDIO PORTE, DA ESPÉCIE MUNGUBEIRA. A MESMA ENCONTRA-SE COM A BASE COMPROMETIDA COM RISCO EMINENTE DE QUEDA. SOLICITANTE: ELY MENDES CARNEIRO  CPF: 041.486.222-87. REALIZADO O CORTE TOTAL DA ÁRVORE.
 CONTROLADOR: ST QPBM BOMFIM
 COMANDANTE SOCORRO: TEN QOABM  GETÚLIO
</t>
  </si>
  <si>
    <t xml:space="preserve">SERVIÇO DO DIA 19/12/2024 - 1º TURNO
GUARNIÇÃO DO POSTO DO ZUMBI ABT-31, A COMANDO DO ST BM  MALCHER, DESLOCOU PARA REALIZAR RESGATE DE ANIMAL PRESO EM PORTÃO MAIS NÃO FOI NECESSÁRIO A ATUAÇÃO DO CBMAM O PROPRIETÁRIO:ÍTALO GOMES, TEL: 98586-0205,  AVISOU VIA 193.
 CONTROLADOR: ST QPBM BOMFIM
 COMANDANTE SOCORRO: TEN QOABM  GETÚLIO
</t>
  </si>
  <si>
    <t xml:space="preserve">SERVIÇO DO DIA 19/12/2024 - 1º TURNO
VTRS AR-55 E UR-27-A COMANDO DO TEN QOBM- GETÚLIO, DESLOCOU PARA ATENDIMENTO DE ACIDENTE CARRO X MOTO VÍTIMA : JEFFERSON DA SILVA FERREIRA, DATA NASCIMENTO: 10/03/1992, CPF : 013.672.582-65, CONT:984422081.SSVV:PA 11X80,FC: 82,SPO 2 : 94%,FRATURA NO MEMBRO INFERIOR DIREITO REGIÃO DO TORNOZELO, ESCORIAÇÃO NO PALMAR DA MÃO DIREITA. CONDUZIDO AO HOSPITAL PRONTO SOCORRO JOÃO LÚCIO, AVALIADO PELO MÉDICO CIRURGIÃO GERAL MAURO CARVALHO - CRM 1674.OCORRENCIA VIA 193 
 CONTROLADOR: ST QPBM BOMFIM
 COMANDANTE SOCORRO: TEN QOABM  GETÚLIO
</t>
  </si>
  <si>
    <t xml:space="preserve">SERVIÇO DO DIA 20/12/2024 - 2º TURNO
'BBE, POSTO CENTRAL, ABT-34 - OCORRÊNCIA REPASSADA AO CB BM CARNEIRO, DESLOCOU  PARA CONTROLE DE INSETO. A GUARNIÇÃO DA ABT 34 CONSTATOU QUE A COLMEIA DAS ABELHAS ESTAVA NUM BURACO ENTRE A PAREDE DA PARTE DE TRÁS DA CAFETERIA ESSA PAREDE FICAVA BEM  EM FRENTE À PAREDE DO CONDOMÍNIO AO LADO. FOI PRECISO QUEBRAR A PAREDE NA MARRETA PRO FOGO DO MAÇARICO ALCANÇAR TODA A COLMEIA, REALIZADO O EXTERMÍNIO TOTAL DA COLMEIA.
 CONTROLADOR: ST QPBM BOMFIM
 COMANDANTE SOCORRO: TEN QOABM  ERNY
</t>
  </si>
  <si>
    <t>CASA DE ABELHA NO FORRO DO 3º ANDAR
 AV. CONSTANTINO NERY, 2413 - CHAPADA
 CONDOMINIO CIDADE JARDIM
 AO LADO DO PQ DOS BILHARES E EM FRENTE AO SHOPPING MILENIUM
 CARLOS DEVENUTO - 984452308
 OBS. ONTEM HOUVE ATAQUE A UM MORADOR
 CIENTE DO GLP
 HÁ 3 MESES VEM LIGANDO
-----------------------------------------
SERVIÇO DO DIA 19/12/2024 - 2º TURNO
A ABT 33 SAIU PARA OCORRÊNCIA E POR SER UM HORÁRIO AVANÇADO, DEVIDO TER RETORNADO DE UM INCÊNDIO, O SÍNDICO JUNTAMENTE COM OS MORADORES SOLICITARAM QUE FOSSE REMARCADO PARA O DIA POSTERIOR (20/12/2024), FICANDO EM ABERTO A OCORRÊNCIA. A GUARNIÇÃO INFORMOU A REPRESENTANTE AO INFORMAR PARA HORUS (193) A SOLICITAÇÃO DO SERVIÇO PARA SER EXECUTADO NO DIA SEGUINTE. REALIZADO O CONTROLE SEM ALTERAÇÃO.
CONTROLADOR: ST QPBM VELASCO
 COMANDANTE SOCORRO: TEN QOABM GETÚLIO</t>
  </si>
  <si>
    <t xml:space="preserve">SERVIÇO DO DIA 19/12/2024 - 1º TURNO
GUARNIÇÃO DO BBE ABT-33 A COMANDO DO CB BM DIVAL DESLOCOU PARA CONTROLE DE INSETO TIPO ABELHA O SOLICITANTE PEDIU APOIO DO CORPO DE BOMBEIROS, RELATOU QUE ESTAVA OCORRENDO  ATAQUE DE ABELHAS, QUANDO A GUARNIÇÃO CHEGOU NO LOCAL FOI IMPEDIDA DE REALIZAR O CONTROLE, O SOLICITANTE NÃO PERMITIU DEVIDO NÃO QUERER QUE SEU FORRO SOFRESSE DANOS. PROPRIETÁRIO ORIENTADO SOBRE PROCEDIMENTOS A SEREM TOMADOS. SOLICITANTE: VAL PONTES, TEL: 99193-2852.
 CONTROLADOR: ST QPBM BOMFIM
 COMANDANTE SOCORRO: TEN QOABM  GETÚLIO
</t>
  </si>
  <si>
    <t>SERVIÇO DO DIA 19/12/2024 - 2º TURNO
GRAPH, GUARNIÇÃO DA UR-26 A COMANDO DO TEN QCOBM REATEGUI, DESLOCOU PARA EVENTO: JANTAR DAS ESTRELAS, REALIZADO NO CENTRO  DE CONVIVÊNCIA DA FAMÍLIA. ORDEM DE OPERAÇÕES Nº 1089/GRAPH/CBC/2024. GUATEMALA NO LOCAL ATÉ O NECESSÁRIO. SERVIÇO DO DIA 19/12/2024 - 2º TURNO - POR VOLTA DAS 21H30 FOI DADO COMO ENCERRADO O EVENTO E A VIATURA RETRAIU AO PB DE ORIGEM. SERVIÇO SEM ALTERAÇÃO.
CONTROLADOR: ST QPBM VELASCO
 COMANDANTE SOCORRO: TEN QOABM GETÚLIO</t>
  </si>
  <si>
    <t xml:space="preserve">SERVIÇO DO DIA 19/12/2024 - 1º TURNO
GRAPH, GUARNIÇÃO DA UR-25 A COMANDO DO TEN QCOBM DIRCEU, ATENDEU UMA VITIMA QUE FOI ATE O POSTO PARA ATENDIMENTO  PACIENTE MENOR: JOSÉ MANUEL MONTEIRO DE ALMEIDA DN: 31/05/2015, NOME DA MÃE: ROSILENE MONTEIRO DE ALMEIDA, CRIANÇA ENCONTRAVA-SE COM ,HIPOCORADA,PELE FRIA E PEGAJOSA, SUDORESE PROFUSA, RESPONDENDO AOS COMANDOS , VERIFICADO OS SSVV,PA: 92X64, FC 145, SPAO2:93,DEXTRO: LOW ( MENOR QUE 60), GUARNIÇÃO DESLOCOU  PARA O  HOSPITAL INFANTIL DA ZONA OESTE, FICANDO AOS CUIDADOS MÉDICOS. RECEBIMENTO DA CRIANÇA, ENFERMEIRA :MARIA APARECIDA MELO,COREN 632.663. OCORRÊNCIA REGISTRADA VIA 193.
 CONTROLADOR: ST QPBM BOMFIM
 COMANDANTE SOCORRO: TEN QOABM  GETÚLIO
</t>
  </si>
  <si>
    <t>SERVIÇO DO DIA 19/12/2024 - 2º TURNO
BBE, POSTO DA RODOVIÁRIA, ABT-33, UR-24 E AR-55 - INCÊNDIO EM RESIDÊNCIA DE ALVENARIA - VIATURAS  A COMANDO DO TEN GETÚLIO DESLOCARAM PARA O LOCAL. AO CHEGAR FOI VERIFICADO QUE HAVIA PESSOAS DENTRO DA RESIDÊNCIA TENTANDO APAGAR O INCÊNDIO, FORAM RETIRADAS E ORIENTADAS A DEIXAR A EQUIPE DO BOMBEIRO CONTROLAR O SINISTRO, DESLIGADO A CHAVE GERAL DE ENERGIA ELÉTRICA, FOI FEITO O COMBATE, RETIRADO OS MATERIAIS QUE ESTAVAM QUEIMANDO E FEITO O RESCALDO NO LOCAL. FORAM UTILIZADOS 80 LITROS DE ÁGUA. FOI QUEIMADO UM CÔMODO DE 3X3M, COLCHÃO E GUARDA ROUPA, POSSIVELMENTE INCÊNDIO COMEÇOU POR UMA CRIANÇA QUE COLOCOU FOGO NO COLCHÃO. FOI DEIXADO O LOCAL EM SEGURANÇA PELA GU ABT33. PROPRIETÁRIO: CARLOS ALBERTO. CPF: 291.541.892-68. CONTATO: 99225-5119. ATENDIMENTO PELA UR-24. CRISE HIPERTENSIVA E NERVOSA. ALEXA JOSEFINA. MORADORA DA RESIDÊNCIA. D.N: 15/09/52. RNM: F538832-1 (VENEZUELA). POSSUI HIPERTENSÃO. DIABETES. FEZ USO DAS MEDICAÇÕES. SEM ALERGIAS. PA: 190 X 110. SAT: 95%. P: 89. FILHA ACOMPANHANTE: ALEXA DEL VALLE DN: 02/12/81. RNM: F013455-3. RUA DOM SEBASTIÃO Nº 05. BAIRRO UNIÃO. CONTATO: 98146-8348. ENTREGUE ESTÁVEL NA URGÊNCIA DO HOSPITAL/ P.S. 28 DE AGOSTO. ENFERMEIRA: ANA PAULA. COREN 794590.
CONTROLADOR: ST QPBM VELASCO
 COMANDANTE SOCORRO: TEN QOABM GETÚLIO</t>
  </si>
  <si>
    <t>SERVIÇO DO DIA 19/12/2024 - 2º TURNO
BIFMA, POSTO SUMAÚMA, ABT-32 E AR-55 - RESGATE DE PESSOA - VIATURAS A COMANDO DO TEN GETÚLIO DESLOCARAM PARA O LOCAL. CONTROLADOR DA PMAM SOLICITOU APOIO AO CBMAM EM RESGATE DE UMA VÍTIMA DO SEXO MASCULINO DE LINCHAMENTO E JOGADA NO BARRANCO. NO LOCAL, UM HOMEM IDENTIFICADO COMO JAIR MARTINS CORREA, 47 ANOS, DESEMPREGADO, FOI ENCONTRADO INCONSCIENTE, EM UMA RIBANCEIRA DE APROXIMADAMENTE 6 METROS DE PROFUNDIDADE. FOI REALIZADA A DESCIDA COM A UTILIZAÇÃO DA ESCADA DE ALUMÍNIO, E DEPOIS DE VERIFICADO A AUSÊNCIA DE SINAIS VITAIS DA VÍTIMA, FOI REALIZADA A ESTABILIZAÇÃO NA PRANCHA, AMARRAÇÃO E IÇAMENTO DO MESMO. A VÍTIMA FOI RECONHECIDA POR SUA FILHA, A SRA GISELA BENEVIDES CORREA, 22 ANOS, CONFERENTE, CPF 008.222.902-35, CONTATO 99171-8763, ENDEREÇO RUA SENA, 19 - NOVA CIDADE. A VÍTIMA FOI ENTREGUE AOS CUIDADOS DA EQUIPE DO SAMU (USB 01), CHEFIADA PELA ENFERMEIRA ELIANE. O CORPO DA VÍTIMA FOI ENCONTRADO AMARRADO E APRESENTAVA SINAIS DE HEMATOMAS SEVEROS, POLITRAUMA NOS MEMBROS SUPERIORES E INFERIORES, E TCE, ALÉM DE SINAIS DE MORTE EVIDENTE. FOI ACIONADO O IML E O LOCAL FICOU SOB OS CUIDADOS DA EQUIPE DA PMAM (VTR 7221), SOB O COMANDO DO TEN PM CLEMILSON. SERVIÇO SEM ALTERAÇÃO.
CONTROLADOR: ST QPBM VELASCO
 COMANDANTE SOCORRO: TEN QOABM GETÚLIO</t>
  </si>
  <si>
    <t>SERVIÇO DO DIA 19/12/2024 - 2º TURNO
BBE, POSTO DA RODOVIÁRIA, ABT-33 CORTE DE ANEL - VIATURA  A COMANDO DO CB DIVAL REALIZOU CORTE DE ANEL NO PRÓPRIO PB. DEDO ENCONTRAVA-SE INCHADO, FOI CORTADO COM USO DO APARELHO CORTE DE ANEL. SENDO BEM SUCEDIDO. ANEL DE METAL, DEDO ANELAR DA MÃO ESQUERDA. PACIENTE: LUCIANA REIS TEIXEIRA. IDADE: 23 ANOS. CPF: 018.764.432-27. FONE: 99489-2796. ENDEREÇO: R. VALE DO JURUÁ, 03, ALVORADA. SERVIÇO SEM ALTERAÇÃO.
CONTROLADOR: ST QPBM VELASCO
 COMANDANTE SOCORRO: TEN QOABM GETÚLIO</t>
  </si>
  <si>
    <t>SERVIÇO DO DIA 19/12/2024 - 2º TURNO
GRAPH, POSTO ESPECIAL, UR-24 - CORTE DE ANEL - VIATURA  A COMANDO DO TENENTE PEDRO SANTOS REALIZOU CORTE DE ANEL NO PRÓPRIO PB. PACIENTE: KAWANY MICHAELLY CIPRIANO. RG 3571588-0. AV. MANECA MARQUES, Nº 916. COND. RIVIERA FRANCESA. TORRE 1. APT 1201. PARQUE 10. CONTATO: 98179-8694. DEDO ANELAR DA MÃO DIREITA. ANEL DE AÇO. SERVIÇO SEM ALTERAÇÃO. 
CONTROLADOR: ST QPBM VELASCO
 COMANDANTE SOCORRO: TEN QOABM GETÚLIO</t>
  </si>
  <si>
    <t xml:space="preserve">SERVIÇO DO DIA 20/12/2024 - 2º TURNO
TEN	EDINEI MATO DE VASCONCEÇO	570	07:30	19:30	12:00 	SCI-AEROPORTO	732/SCI/2024	REFORÇO DE GUARNIÇÃO
 ST	JOAQUIM DE SOUZA LIMA	512	07:30	19:30	12:00	SCI-AEROPORTO	732/SCI/2024	REFORÇO DE GUARNIÇÃO
 ST	REGINALDO CARVALHO DE SOUZA	592	07:30	19:30	12:00	SCI-AEROPORTO	732/SCI/2024	REFORÇO DE GUARNIÇÃO
 CB	MARCOS PAULO SANTOS MARQUES	1121	07:30	19:30	12:00	S CI-AEROPORTO	732/SCI/2024	REFORÇO DE GUARNIÇÃO
 CB	WESLEY NASCIMENTO MARINHO	1238	07:30	19:30	12:00	PB ZUMBI	812/1° BI/2024	REFORÇO DE GUARNIÇÃO
 CB	JOSE DIVAL ESTEVÃO DA SILVA FILHO	1008	08:00	20:00	12:000	PB RODOVIARIA	807/BBE/2024	REFORÇO DE GUARNIÇÃO
 CB	ROBERLY DA SILVA PICANÇO	1075	08:00	20:00	12:00	PB FLUVIAL	192/BBE-FLUVIAL/2024	REFORÇO DE GUARNIÇÃO
 TEN	EWERTON MOLDES DO NASCIMENTO	581	12:00	17:00	05:00	DAT	129/DAT/2024	VISTORIAS
 TEN	PAULO KEMEL SATO LOPES	677	12:00	17:00	05:00	DAT	129/DAT/2024	VISTORIAS
 SGT	ALAN LIMA FIGUEIREDO	745	12:00	17:00	05:00	DAT	129/DAT/2024	VISTORIAS
 SGT	RONILDES RODRIGUES DE ILMA	757	12:00	17:00	05:00	DAT	129/DAT/2024	VISTORIAS
 CB	PABLO JEAN FONSECA DOS SANTOS	1155	12:00	17:00	05:00	DAT	129/DAT/2024	VISTORIAS
 TEN	EZEQUIAS GUERREIRO MARQUES 	565	12:00	17:00	05:00	DAT	129/DAT/2024	ANÁLISE DE PROJETOS
 ST	FRANCISCO PAULO AMARO DE OLIVEIRA	735	12:00	17:00	05:00	DAT	129/DAT/2025	ANÁLISE DE PROJETOS
 ST	WALDERLENO DA ARAGÃO MACIE	750	12:00	17:00	05:00	DAT	129/DAT/2026	ANÁLISE DE PROJETOS
 CONTROLADOR: ST QPBM WALDIRA
 COMANDANTE SOCORRO: TEN QOABM  ERNY
 SERVIÇO DO DIA 20/12/2024 - 2º TURNO
SGT	WELLINGTON GUIMARÃES DE CASTRO	719	19:30	07:30	12:00	SCI-AEROPORTO	733/SCI	REFORÇO DE GUARNIÇÃO
 CB	DANILO FERREIRA BARROS	1046	19:30	07:30	12:00	SCI-AEROPORTO	733/SCI	REFORÇO DE GUARNIÇÃO
 CB	GENIVALDO DOS REIS NASCIMENTO	1193	19:30	07:30	12:00	SCI-AEROPORTO	733/SCI	REFORÇO DE GUARNIÇÃO
 CB	DIEGO FALCÃO DE SOUZA 	1266	19:30	07:30	12:00	SCI-AEROPORTO	733/SCI	REFORÇO DE GUARNIÇÃO
 ST	ALEX SOUZA DA COSTA	625	19:30	07:30	12:00	PB ZUMBI	813/1º BI/2024	REFORÇO DE GUARNIÇÃO
 CB	ADRIANO SOUZA QUEIROZ	1023	12:00	20:00	08:00	CSM	185/CSM/2024	GARAGEIRO
 CB	RAFAEL MARCIEL DOS SANTOS	1070	20:00	08:00	12:00	BIFMA	332/BIFMA/2024	REFORÇO DE GUARNIÇÃO
 CB	ALEXSANDRO MORAIS DE AQUINO	1139	20:00	08:00	12:00	PEL FLUVIAL	193/BBE/2024	REFORÇO DE GUARNIÇÃO
 CB	WALAX SOUZA LEITE	1111	20:00	08:00	12:00	CSM	185/CSM/2024	GARAGEIRO
 CB	ANTÔNIO CILIONEI OLIVEIRA DO NASCIMENTO	1207	20:00	08:00	12:00	PB RODOVIARIA	807/BBE/2024	REFORÇO DE GUARNIÇÃO
					00:00			
CONTROLADOR: ST QPBM BOMFIM
 COMANDANTE SOCORRO: TEN QOABM  ERNY
</t>
  </si>
  <si>
    <t>ARVORE BACURIZEIRO TOMBADA EM RISCO DE CAIR EM CIMA DE UMA RESIDENCIA, COM RAIZ EXPOSTA E ESCORADA COM UMA MADEIRA, NA RUA TURURUCARI, ANTIGA RUA 25, N° 28, QUADRA 66, SÃO JOSÉ 2, POR TRAS DO SHOPING GRANDE CIRCULAR, SOLICITANTE: NANDO REIZ CARNEIRO, TELEFONE 99183-1456.
_____________________________________
 1º BI ¿ CIS G. CIRCULAR ¿ ABS - 05 - A CMD DO CB BM MARINHO REALIZOU DESLOCAMENTO PARA VISTORIA EM ÁRVORE DO TIPO BACURIZEIRO, TOMBADA COM RISCO DE CAIR SOBRE RESIDÊNCIA. GUARNIÇÃO INFORMOU QUE NÃO HAVIA NINGUÉM NA RESIDÊNCIA, QUE OS VIZINHOS INFORMARAM QUE OS MORADORES HAVIAM SAÍDO. FORAM FEITAS VÁRIAS LIGAÇÕES AOS SOLICITANTES, PORÉM SEM SUCESSO. SOLICITANTE: NANDO REIS CARNEIRO, TELEFONE 99183-1456.
CONTROLADOR: ST BM WALDIRA
 CMD DE SOS.: TEN BM ERNY</t>
  </si>
  <si>
    <t>ARVORE TIPO JUCAZEIRO EM RISCO DE CAIR NA RUA S, QUADRA 60, N° 45, ARMANDO MENDES, SOLICITANTE: MARINETE, TELEFONE 99316-7852.
_________________________________
 AR- 55 DO COMANDO DE SOCORRO, TEN BM ERNY, REALIZOU VISTORIA EM ÁRVORE DO TIPO JUCAZEIRO COM RISCO DE CAIR SOBRE RESIDÊNCIAIS. FOI CONSTATADO O RISCO E ACIONADO A ABT-31 PARA REALIZAR O CORTE. FOI REALIZADO O CORTE TOTAL DA ÁRVORE COM SUCESSO. SOLICITANTE: MARINETE, TELEFONE 99316-7852.
CONTROLADOR: ST BM WALDIRA
 CMD DE SOS.: TEN BM ER</t>
  </si>
  <si>
    <t>VISTORIA EM ÁRVORE
 __________________________________________
 BIFMA ¿ ABT ¿ 32 A COMANDO DO ST BM WILSON, REALIZOU VISTORIA EM ÁRVORE COM RISCO DE QUEDA. FOI REALIZADA A VISTORIA E CONSTATADO QUE HÁ NECESSIDADE DE CONCESSIONÁRIA DE ENERGIA, DEVIDO PARTE DA ÁRVORE ESTÁ ENCOSTANDO NA FIAÇÃO ELÉTRICA. FOI FEITO CONTATO COM A EMPRESA E ACORDADO QUE QUANDO A REFERIDA EQUIPE ESTIVER NO LOCAL O SOLICITANTE IRÁ FAZER CONTATO COM O CORPO DE BOMBEIROS. SOLICITANTE: ARNALDO DE SOUZA BATISTA.
CONTROLADOR: ST BM WALDIRA
 CMD DE SOS.: TEN BM ERNY</t>
  </si>
  <si>
    <t>CASA DE CABA EM UMA ARVORE NO QUINTAL DE UMA RESIDENCIA, NA RUA F, ATUAL RUA RIO TUMIA, N° 09, ARMANDO MENDES, PROXIMO A EMPRESA TUTI PLAST. SOLICITANTE: CAROLINE, TELEFONE 98455-5903.</t>
  </si>
  <si>
    <t xml:space="preserve">SERVIÇO DO DIA 20/12/2024 - 2º TURNO
BBE, POSTO DA RODOVIÁRIA, ABT-33 A COMANDO DA CB RENNAN DESLOCOU PARA CONTROLE DE INSETO NO RETORNO GUARNIÇÃO FOI ABORDADA POR POPULARES QUE COMUNICARÃO QUE UMA ÁRVORE ESTAVA OBSTRUINDO VIA PUBLICA, CONDOMÍNIO CIDADE JARDIM  BLOCO:02, REALIZADO O CORTE TOTAL DA ÁRVORE. SOLICITANTE: CARLOS DEVENUTO, CTT 984452308,RG. 1862731,SÍNDICO.
 CONTROLADOR: ST QPBM BOMFIM
 COMANDANTE SOCORRO: TEN QOABM  ERNY
</t>
  </si>
  <si>
    <t xml:space="preserve">SERVIÇO DO DIA 20/12/2024 - 2º TURNO
BIFMA, POSTO SUMAÚMA, ABT-32 A COMANDO DO CB RAFAEL MACIEL DESLOCOU PARA INCÊNDIO EM RESIDÊNCIA, AO CHEGAR NO LOCAL O PRINCIPIO DE INCÊNDIO JÁ TINHA SIDO CONTROLADO PELO VIGILANTE, QUE USOU 3 EXTINTORES DE H2O PARA CONTER O PRINCIPIO DE INCÊNDIO QUE INICIO NO FOGÃO NÃO HOUVE VITIMAS, VIGILANTE:WILSON  DE CASTRO SOUZA  RG:826350 SSP, PROPRIETÁRIO: MOISÉS ROSA 46,RG 13162497,993846814.REALIZADA AS ORIENTAÇÕES, LOCAL DEIXADO EM SEGURANÇA.
 CONTROLADOR: ST QPBM BOMFIM
 COMANDANTE SOCORRO: TEN QOABM  ERNY
</t>
  </si>
  <si>
    <t xml:space="preserve">SERVIÇO DO DIA 20/12/2024 - 2º TURNO
BBE, POSTO DA RODOVIÁRIA, ABT-33 A COMANDO DA CB RENNAN DESLOCOU PARA CAPTURA DE ANIMAL TIPO PORCO ESPINHO, O VIGIA CONSEGUIU COLOCAR O MESMO EM UMA CAIXA, A GUARNIÇÃO RESGATOU E ENTREGOU PARA O SEU HABITAT NATURAL.
 CONTROLADOR: ST QPBM BOMFIM
 COMANDANTE SOCORRO: TEN QOABM  ERNY
</t>
  </si>
  <si>
    <t>SERVIÇO DO DIA 21/12/2024 - 1º TURNO
GRAPH, POSTO PONTA NEGRA, UR-25 A COMANDO DO TEN QCOBM ANDRÉ JESUS DESLOCOU PARA CUMPRIMENTO  DE  ORDEM DE OPERAÇÕES Nº 1091/GRAPH/CBC/2024, EVENTO: TREINAMENTO E TFM DO CFO E CFSD CBMAM, DETERMINAÇÃO: CMT DO CBC, MISSÃO: PREVENIR E ATENDER CASOS DE URGÊNCIA/EMERGÊNCIA E REALIZAR  RESGATE ATA/EFETIVO/HORÁRIO/LOCAL. SERVIÇO SEM ALTERAÇÃO.
CONTROLADOR: ST QPBM VELASCO
 COMANDANTE SOCORRO: TEN QOABM EVANDERSON</t>
  </si>
  <si>
    <t>SERVIÇO DO DIA 21/12/2024 - 1º TURNO
GRAPH, POSTO CENTRAL, UR-26 A COMANDO DA TEN QCOBM CUNHA  DESLOCOU PARA O  TRANSPORTE DE MILITAR INTERNADO PARA REALIZAÇÃO DE EXAME, DETERMINAÇÃO: SR. TC QOBM - CMT DO GRAPH DO CBMAM, ORDEM DE OPERAÇÕES Nº 1095/GRAPH/CBC/2024. DESLOCOU ATÉ O HOSPITAL 28 DE AGOSTO PARA TRANSPORTE DA SGT DOURADO ATÉ A POLICLÍNICA  GOVERNADOR GILBERTO MESTRINHO NO CENTRO DA CIDADE PARA REALIZAÇÃO DE EXAMES ACOMPANHADA DA OFICIAL MÉDICA TEN QCBOM FÁBIA. APÓS EXAME RETORNOU AO 28 DE AGOSTO. SERVIÇO REALIZADO SEM ALTERAÇÃO.
CONTROLADOR: ST QPBM VELASCO
 COMANDANTE SOCORRO: TEN QOABM EVANDERSON</t>
  </si>
  <si>
    <t>SEG DO DIA 21/12/2024
 SERVIÇO DO DIA 21/12/2024 - 1º TURNO
ST	JAMERSON DE PAULA VESLASCO	597	07:00:00	19:00:00	12:00:00	COBOM	257/COBOM	REFORÇO DE GU
 CB	CLEYTON ANDERSON CRUZ DA SILVA	1242	07:30:00	19:30:00	12: 00:00	SCI-EG	734/SCI/2024	REFORÇO DE GU
 TEN	ELINELSON NOGUEIRA DO NASCIMENTO	523	07:30:00	19:30:00	12:00:00	SCI-EG	734/SCI/2024	REFORÇO DE GU
 CB	CARLOS ALBERTO DE ANDRADE	1078	07:30:00	19:30:00	12:00:00	SCI-EG	734/SCI/2024	REFORÇO DE GU
 ST	LEANDRO RODRIGUES DA SILVA	630	07:30:00	19:30:00	12:0 0:00	SCI-EG	734/SCI/2024	REFORÇO DE GU
 CB	JOÃO FARIAS DE AZEVEDO JÚNIOR	1208	08:00:00	20:00:00	12:00:00	PELOTÃO FLUVIAL	0194/BBE/2024	REFORÇO DE GU
 CB	EDSON FABIANO MONTEIRO DE SOUZA	1044	08:00:00	20:00:00	12:00:00	PELOTÃO FLUVIAL	0194/BBE/2024	REFORÇO DE GU
 CB	VICTOR QUEIROZ GAMA	1036	08:00:00	20:00:00	12:00:00	BBE- RODOVIÁRIA	808/BBE/2024	REFORÇO DE GU
 SGT	KARLA REGINA PINHEIRO DE SOUZA	1647	12:00:00	14:00:00	02:00:00	GAB. CMD GERAL	250/GAB/2024	CONDUÇÃO DE VIATURAS OFICIAIS
CONTROLADOR: ST QPBM VELASCO
 COMANDANTE SOCORRO: TEN QOABM EVANDERSON</t>
  </si>
  <si>
    <t>SERVIÇO DO DIA 21/12/2024 - 1º TURNO
BBE, POSTO CENTRAL, ABT-34 E AR-55 - PRINCÍPIO DE INCÊNDIO EM COMÉRCIO -  VIATURAS A COMANDO DO TEN EVANDERSON  DESLOCARAM PARA O LOCAL. DROGARIA POPULAR. SOLICITANTE: LAÍS SOUZA 9940-9268. PRINCÍPIO DE INCÊNDIO EM CAIXA DE DISTRIBUIÇÃO DE ENERGIA. DESLIGADO O FORNECIMENTO DE ENERGIA; FUNCIONÁRIOS HAVIAM USADO EXTINTOR PQS PARA EXTINGUIR O FOCO NA CAIXA DE DISTRIBUIÇÃO. VISTORIA NO INTERIOR DA DROGARIA. MUITA FUMAÇA NO LOCAL, REALIZADA ORIENTAÇÃO E ABERTURA DE JANELAS.  SERVIÇO SEM ALTERAÇÃO.
CONTROLADOR: ST QPBM VELASCO
 COMANDANTE SOCORRO: TEN QOABM EVANDERSON</t>
  </si>
  <si>
    <t>SERVIÇO DO DIA 21/12/2024 - 1º TURNO
GRAPH, POSTO PONTA NEGRA, UR-25 - ACIDENTE DE TRÂNSITO COM VÍTIMA LESIONADA - VIATURA  A COMANDO DO TENENTE ANDRÉ JESUS DESLOCOU PARA O LOCAL. SOLICITAÇÃO DE APOIO POR PARTE DO SGT BM R/R NEVES, ACIDENTE DE TRÂNSITO ENVOLVENDO SEU FILHO. PACIENTE VÍTIMA DE ACIDENTE MOTO X CARRO, COM CORTE CONTUSO EXTENSO EM DORSO DO PÉ ESQUERDO E ESCORIAÇÕES EM MÃO ESQUERDA. (REALIZADO CURATIVO OCLUSIVO). PACIENTE: ENEAS CARDOSO NEVES JÚNIOR. DN: 02/07/23. CPF: 703.503.012-39. CONTATO: 98637-8321. END: RUA DO PORTO, Nº 484, CIDADE NOVA. EALIZADO AVALIAÇÃO PRIMÁRIA E SECUNDÁRIA, AFERIÇÃO DE SINAIS VITAIS, CURATIVO E TRANSFERÊNCIA PARA HOSPITAL 28 DE AGOSTO. AO EXAME: ESTADO GERAL REGULAR, CONSCIENTE, ORIENTADO, NORMOTENSO, HIPOCORADO, AFEBRIL, EUPNEICO, ACIANOTICO PA= 130/90MMHG, FC 99 BPM SATO2 99% EM AR AMBIENTE.  NEGA COMORBIDADES. TRANSPORTADA AO HOSPITAL 28 DE AGOSTO E ENTREGUE AOS CUIDADOS DO DR. TOMAZ CARDOSO CRM 10285.
CONTROLADOR: ST QPBM VELASCO
 COMANDANTE SOCORRO: TEN QOABM EVANDERSON</t>
  </si>
  <si>
    <t>SERVIÇO DO DIA 21/12/2024 - 1º TURNO
CBC, EQUIPE DE CORTE DE ÁRVORE, AR-42 - MISSÃO PODA DE CASTANHEIRA DE GRANDE PORTE. DETERMINAÇÃO CBC SISGED. SOLICITANTE MARIA DE NAZARÉ DE MELO CAVALCANTE. CPF 323.621.962-91. FONE: 99414-2197. NÃO FOI POSSÍVEL A CONCLUSÃO DO SERVIÇO NESTE DIA 21.12.2024. OCORRÊNCIA EM ANDAMENTO... 
CONTROLADOR: ST QPBM VELASCO
 COMANDANTE SOCORRO: TEN QOABM EVANDERSON</t>
  </si>
  <si>
    <t>SERVIÇO DO DIA 21/12/2024 - 1º TURNO
GRAPH, POSTO CENTRAL, UR-26 E ABT-34 - ATENDIMENTO PRÉ-HOSPITALAR / TRANSPORTE DE PACIENTE - VIATURA A COMANDO DA TEN CUNHA DESLOCARAM PARA O LOCAL. SOLICITANTE: RAFAELA CARVALHO. CONTATO 98110-8893, INFORMA QUE HÓSPEDE DO SEXO MASCULINO, TRAVOU A CERVICAL E NÃO CONSEGUE LEVANTAR. O MESMO SE ENCONTRA DEITADO NO INTERIOR DE UM APARTAMENTO DO 3º ANDAR DO HOTEL AMAZÔNIA TOWER. A GUARNIÇÃO DO ABT-34 REALIZOU A LOCOMOÇÃO DA VÍTIMA DE PLANO ELEVADO ATÉ O TÉRREO DO HOTEL E ENTREGOU PARA O EFETIVO DA UR-26. JÚLIO CÉSAR SOUZA RODRIGUES. DN 07/01/1977. CPF 266.349.698-76. CONTATO: 19 99861-7548 HÓSPEDE, 3º ANDAR, QUARTO 307. QUEIXA DE LOMBALGIA E INFORMA IMPOSSIBILIDADE DE FICAR EM PÉ. PA 130/80 MMHG SPO2 98% FC 78 BPM ENCAMINHAMENTO: TRANSPORTE PARA O HPS 28 DE AGOSTO MÉDICO RAFAEL BENOLIEL, CRM 4034.OCORRÊNCIA REGISTRADA VIA 193.
CONTROLADOR: ST QPBM VELASCO
 COMANDANTE SOCORRO: TEN QOABM EVANDERSON</t>
  </si>
  <si>
    <t>SERVIÇO DO DIA 21/12/2024 - 1º TURNO
1º BI, POSTO DO ZUMBI, ABT-31 - CORTE DE ÁRVORE - VIATURA A COMANDO DO SGT RODRIGO DESLOCOU PARA O LOCAL. O COMANDO DE SOCORRO, TEN EVANDERSON, DETERMINOU O CORTE DE UMA ÁRVORE ENTRE O BATALHÃO DA ROCAM E O PB DRAGÃO, TENDO EM VISTA QUE FOI PROJETADO UMA RUA DE ACESSO ENTRE OS DOIS BATALHÕES. SERVIÇO REALIZADO SEM ALTERAÇÃO.
CONTROLADOR: ST QPBM VELASCO
 COMANDANTE SOCORRO: TEN QOABM EVANDERSON</t>
  </si>
  <si>
    <t>SERVIÇO DO DIA 21/12/2024 - 1º TURNO
ORDEM DE OPERAÇÕES Nº 1086/GRAPH/CBC/2024. EVENTO: ESPETÁCULO ¿A FANTÁSTICA HISTÓRIA DO BISCOITO DE NATAL¿. DETERMINAÇÃO: EXMO. CEL. QOBM COMANDANTE GERAL DO CBMAM. MISSÃO: PREVENIR E ATENDER CASOS DE URGÊNCIA/EMERGÊNCIA E REALIZAR RESGATE. REFERÊNCIA: OFÍCIO Nº 664/2024-FPSGAB/CASA CIVIL. DATA: 21.12.2024 (QUINTA-FEIRA). HORÁRIO: 16H00 ATÉ O NECESSÁRIO. LOCAL: CAMPO DO BURACÃO. EFETIVO: TEM ANDRÉ JESUS, SGT A. SOUSA, SGT DIANA DINIZ E SGT CAVALCANTE. FINALIZADA AS 18H45 SEM ALTERAÇÃO.
CONTROLADOR: ST QPBM VELASCO
 COMANDANTE SOCORRO: TEN QOABM EVANDERSON</t>
  </si>
  <si>
    <t>SERVIÇO DO DIA 21/12/2024 - 1º TURNO
1º BI, POSTO CIS/GC, ABA-05 - CORTE DE ÁRVORE - VIATURA A COMANDO DO CB ALAN OLIVEIRA DESLOCOU PARA O LOCAL. SOLICITANTE: GREICIANE TAVARES SEVALHO. CONTATO: 98605-6871. INFORMA QUE UMA ÁRVORE TIPO ABACATEIRO DE SEU QUINTAL CAIU SOBRE A RESIDÊNCIA DE SUA VIZINHA. FOI REALIZADO O CORTE TOTAL DA REFERIDA ÁRVORE. SERVIÇO SEM ALTERAÇÃO.
CONTROLADOR: ST QPBM VELASCO
 COMANDANTE SOCORRO: TEN QOABM EVANDERSON</t>
  </si>
  <si>
    <t>SERVIÇO DO DIA 21/12/2024 - 1º TURNO
ORDEM DE OPERAÇÕES Nº 1093/GRAPH/CBC/2024. EVENTO: O MUNDO ENCANTADO DO NATAL 2024. DETERMINAÇÃO: SR. CEL QOBM - CMT GERAL DO CBMAM. MISSÃO: PREVENIR E ATENDER CASOS DE URGÊNCIA/EMERGÊNCIA E REALIZAR RESGATE. REFERÊNCIA: PLANO DE OPERAÇÃO Nº279-CBC/2024 E OFÍCIO CIRCULAR Nº065/2024-GS/SEC. DATA: 21 À 23.12.2024. HORÁRIO: 18H00 ATÉ AS 21H00. LOCAL: LARGO SÃO SEBASTIÃO. EFETIVO: TEM THIAGO BANDEIRA, SGT ROBERTO PIMENTEL, SGT NARCIZO, SGT MÁRCIA SANTIAGO. OCORRÊNCIA EM ANDAMENTO...  
CONTROLADOR: ST QPBM VELASCO
 COMANDANTE SOCORRO: TEN QOABM EVANDERSON</t>
  </si>
  <si>
    <t xml:space="preserve">COBRA JIBOIA NA MATERNIDADE ANA BRAGA. SOLICITANTE: BRENDA, TELEFONE 99103-4246. PROCURAR O SETOR DA PORTARIA CENTRAL DO LOCAL.
____________________
 1º BI - POSTO DO ZUMBI - ABT - 31 A COMANDO DO SGT BM RODRIGO REALIZOU CAPTURA DE ANIMAL TIPO COBRA, O ANIMAL APARECEU NA PORTARIA DA MATERNIDADE ANA BRAGA. A CAPTURA DO ANIMAL FOI REALIZADA COM SUCESSO, E DEIXADO EM HABITAT NATURAL.
'CONTROLADOR: ST BM WALDIRA
 CMD DE SOS: TEN BM EVANDERSON
</t>
  </si>
  <si>
    <t>INCENDIO EM RESIDENCIA NA RUA URUCURITUBA, N° 20, COLONIA TERRA NOVA. SOLICITANTE: REJANE, TELEFONE: 98413-4406.
____________________________________________________
 BBE ¿ RODOVIÁRIA ¿ ABT ¿ 33/ UR - 24 E AR-55 - REALIZARAM ATENDIMENTO PARA PRINCÍPIO DE INCÊNDIO EM RESIDÊNCIA. AO CHEGAR NO LOCAL FOI VERIFICADO QUE SE TRATAVA DE INCÊNDIO EM UMA MOTOCICLETA, PORÉM JÁ HAVIA SIDO CONTROLADO POR POPULARES, QUE UM MELIANTE TACOU FOGO NA RESIDÊNCIA DA EX MULHER, QUERENDO ATENTAR CONTRA A VIDA DELA E DE SEU ATUAL COMPANHEIRO. O MESMO INVADIU A RESIDÊNCIA DA EX MULHER, TACOU FOGO EM UMA MOTO E TENTOU INVADIR E RESIDÊNCIA DO CASAL. NA TENTATIVA DA INVASÃO O ATUAL COMPANHEIRO DA PROPRIETÁRIA DA CASA, QUE É GUARDA MUNICIPAL, PARA SE PROTEGER, DEU UM TIRO NO INVASOR ACERTANDO NO BRAÇO. FOI FEITO ATENDIMENTO PRIMEIRO PELA UR 24 E ENCAMINHADO PARA O HPS PLATÃO ARAUJO. NOME DO MELIANTE: DIEGO BOTELHO GARCIA. NOME DA PROPRIETÁRIA DA RESIDÊNCIA: DALILA ARINANA DA SILVA, RG: 2109167-6. NOME DO COMAPANHEIRO DA PROPRIETÁRIA DA CASA: JULIANO FLORÊNCIO DA COSTA, GUARDA MUNICIPAL, MATRICULA: 096023-3F, RG: 1249878-5, TEL: 984071670. DANOS SOFRIDOS: APENAS A MOTO QUE ESTAVA DENTRO DO QUINTAL DA RESIDÊNCIA. MOTO BIZ, PLACA: QZQ 7J45. VTR GUARDA MUNICIPAL, PLACA QZF 8G81, NOME: SUPERVISOR DA GUARDA MUNICIPAL: ROBERTO SOUZA, TEL: 99382-6551. PM VTR 7226, SGT FEITOSA E CB JONATAS SANTOS.
'CONTROLADOR: ST BM WALDIRA
 CMD DE SOS: TEN BM EVANDERSON</t>
  </si>
  <si>
    <t>OCORRÊNCIA UR 27 (CORTE DE ANEL)
NOME: IZABELA LETICIA RIBEIRO DE OLIVEIRA, 12A, DN: 01/10/2011, RG: NI, ENDEREÇO: RUA SORRISO DO LAGARTO, 1A, SAO JOSE 3
 ACOMPANHANTE: GESSICA DA SILVA RIBEIRO, MÃE 
CONTATO: (92)992649682
 AO COMANDO TEN BM L FREITAS, FOI REALIZADO PROCEDIMENTO DE CORTE DE ANEL EM DEDO ANELAR ESQUERDO,  MATERIAL : AÇO, APRESENTANDO HIPEREMIA, INCHAÇO E DOR LOCAL. PROCEDIMENTO REALIZADO SEM INTERCORRENCIAS</t>
  </si>
  <si>
    <t>Beco São Luiz/acesso pela Rua Comandante Noberto Von Gal - 28 - Redenção - próximo ao Lava Jato Rio Branco - Vítima de Queda de escada aproximadamente 2 metros</t>
  </si>
  <si>
    <t xml:space="preserve">SERVIÇO DO DIA 22/12/2024 - 2º TURNO
SGT 	LUTHI ALVES DE OLIVEIRA	1631	7:00	19:00	12:00	COBOM	257/COBOM	REFORÇO DE GU
 SGT 	ANDREILSON AVINTE CARNEIRO	721	7:30	19:30	12:00	SCI/EG	736/SCI/2024	REFORÇO DE GU
 CB	DAVIDSON MARQUES ARAÚJO	1043	8:00	20:00	12:00	BIFMA	329/BIFMA/2024	FAROL ABT-32
 CB 	LIUS ALBERTO VIDAL GARCIA	1031	8:00	20:00	12:00	FLUVIAL	196/BBE/2024	REFORÇO DE GU
 CB 	ELIZEU COSTA DE SOUZA	1164	7:30	19:30	12:00	SCI/EG	736/SCI/2024	REFORÇO DE GU
 CB	ANDRE LUIZ MARTINS DA SILVA	1269	7:30	19:30	12:00	SCI/EG	736/SCI/2024	REFORÇO DE GU
 TEN	 WAGNER SILVA DOS SANTOS 	520	12:00	17:00	5:00	DAT	129/DAT/2024	VISTORIA TÉCNICA
 CB 	PABLO JEAN FONSECA DOS SANTOS	1155	12:00	17:00	5:00	DAT	129/DAT/2024	VISTORIA TÉCNICA
 TEN	PAULO KEMEL SATO LOPES	677	12:00	17:00	5:00	DAT	129/DAT/2024	VISTORIA TÉCNICA
 ST	MANOEL RENEI MUNIZ BARBOSA	521	12:00	17:00	5:00	DAT	129/DAT/2024	VISTORIA TÉCNICA
 ST	JEFFERSON DA SILVA MARTINS	696	12:00	17:00	5:00	DAT	129/DAT/2024	VISTORIA TÉCNICA
 SGT 	ALAN LIMA FIGUEIREDO 	745	12:00	17:00	5:00	DAT	129/DAT/2024	VISTORIA TÉCNICA
 SGT 	RONILDES RODRIGUES DE LIMA	757	12:00	17:00	5:00	DAT	129/DAT/2024	VISTORIA TÉCNICA
ST 	BRUNO CALDAS BOMFIM DA SILVA	624	19:00	7:00	12:00	COBOM	257/COBOM/2024	REFORÇO DE GU
 SGT 	RAINEY DA SILVA ROCHA	1556	19:30	7:30	12:00	SCI-EG	0737/SCI/2024	REFORÇO DE GU
 ST 	HARLEY LIMA DE MEDONÇA	509	19:30	7:30	12:00	SCI-EG	0737/SCI/2024	REFORÇO DE GU
 ST 	GILMAR OLIVEIRA MARTINS	634	19:30	7:30	12:00	SCI-EG	0737/SCI/2024	REFORÇO DE GU
 SGT 	LUIZ PEDRO FADOUL NETO 	762	20:00	8:00	12:00	BIFMA	329/BIFMA/2024	CONDUTOR DA ABT-32
 CONTROLADOR: ST QPBM BOMFIM
 COMANDANTE SOCORRO: TEN QOABM  R.PEREIRA
</t>
  </si>
  <si>
    <t>Atendimento UR-34
 Ana Caroline Barbosa da Silva, 38
 DN: 24/01/1985
 95183728291
 Endereço Beco São Luís n 28B
Paciente vítima de queda de escada no domingo, evoluindo com piora da mialgia/artralgia até o momento, impossibilitando a deambulação. Lúcida, orientada, taquidispneica, normocardica, hiperglicêmica, apresentando hematoma em mse.
PA 130x90
 Glicemia 247
Encaminhada ao SPA Redenção, ficando aos cuidados da Dra Flávia Hevelyne, CRM 8537.
_____________________________
 GRAPH ¿RODOVIÁRIA ¿ UR ¿ 24/ A COMANDO DO TEN QCOBM THIAGO BANDIRA, REALIZOU ATENDIMENTO PRÉ - HOSPITALAR PARA VÍTIMA DE QUEDA DE ESCADA, EVOLUINDO COM PIORA DA MIALGIA/ARTRALGIA, LÚCIDA, ORIENTADA, TAQUIDISPNEICA, NORMOCARDICA, HIPERGLICÊMICA. ENCAMINHADA AO SPA REDENÇÃO, FICANDO AOS CUIDADOS DA DRA FLÁVIA HEVELYNE, CRM 8537. NOME: ANA CAROLINE BARBOSA DA SILVA, 38, 95183728291. OCORRÊNCIA FOI SOLICITADA VIA 193.
CONTROLADOR: ST BM WALDIRA
 CMD DE S.O.S: TEN BM R. PEREIRA</t>
  </si>
  <si>
    <t>ATAQUE DE ABELHA - RUA BERNARDO CABRAL / ATUAL RUA CONDOR, 281 - CIDADE DE DEUS PRÓXIMO A PANIFICADORA AMARELINHA. SOLICTANTE: MARA DE SOUZA  98596 - 9569 / 98625 - 0138.
________________
 SOLICITANTE CANCELOU</t>
  </si>
  <si>
    <t>PRINCÍPIO DE INCÊNDIO EM RESIDÊNCIA DE ALVENARIA 2 PISOS  - RUA 148 - NUCLEO 23 - PRÓXIMO DA  BOLA DO 23 . CIDADE NOVA. SOLICTANTE: LIUZ CARLOS ALVES 98155 - 0050.
_____________________________
 BIFMA ¿ ABT ¿ 32 A COMANDO DO SGT BM DENIS, REALIZOU ATENDIMENTO PARA PRINCÍPIO DE INCÊNDIO EM RESIDÊNCIA. NO LOCAL O INCÊNDIO COMEÇOU NA BOTIJA DE GÁS, HOUVE PERDAS PARCIAIS DE PARTE DA PAREDE DA COZINHA, FOGÃO, SOFÁ E ISOPOR DA LAJE. FORAM UTILIZADOS 400 LITROS DE H2O, O LOCAL FOI ENTREGUE EM SEGURANÇA AO PROPRIETÁRIO O SENHOR ALDENIR FERREIRA DOS SANTOS JUNIOR, 28 ANOS, CPF 01886438269, CONTATO: 99459-7445.
CONTROLADOR: ST BM WALDIRA
 CMD DE S.O.S: TEN BM R. PEREIRA</t>
  </si>
  <si>
    <t xml:space="preserve">ORDEM DE OPERAÇÕES Nº 1096/GRAPH/CBC/2024 
EVENTO: TRANSPORTE DE MILITAR INTERNADO PARA REALIZAÇÃO DE EXAME;
MISSÃO: REALIZAR TRANSPORTE DE MILITAR INTERNADA PARA REALIZAÇÃO DE EXAME E
 ATENDER OS CASOS DE EMERGÊNCIAS;
DATA: 22/12/2024
 VTR/EFETIVO: UR-24, TEN LORENTZ.
HORÁRIO: 09:00 ATÉ O NECESSÁRIO.
_
 ____ LOCAL:Embarque do Médico escalado
__________________________
 GRAPH ¿RODOVIÁRIA ¿ UR ¿ 24/ A COMANDO DO TEN QCOBM LORENTZ, REALIZOU TRANSPORTE DE MILITAR PARA REALIZAÇÃO DE EXAMES MÉDICOS DO HPS 28 DE AGOSTO PARA CLÍNICA PRODIMAGEM. O TRANSPORTE FOI REALIZADO SEM ALTERAÇÃO. ORDEM DE OPERAÇÕES Nº 1096/GRAPH/CBC/2024. NOME: SGT QCOBM DOURADO.
CONTROLADOR: ST BM WALDIRA
 CMD DE S.O.S: TEN BM R. PEREIRA
 pela DS: QCG; Embarque da militar: Hospital
 Pronto Socorro 28 de Agosto;
Local do Exame: PRODIMAGEM
 do Centro; Retorno da Militar para o
 Hospital 28 de Agosto; Retorno do Médico para o QCG.
</t>
  </si>
  <si>
    <t>VAZAMENTO DE GPL SEM FOGO - RUA SANTA IZABEL, N° 72 - COMPENSA 1, PRÓXIMO  AO COLÉGIO JOÃO BOSCO. SOLICITANTE: CB BM CATIVO 98819 - 0660.</t>
  </si>
  <si>
    <t>CONTROLE DE INSETO TIPO CABA EM ÁRVORE ( CAJUEIRO )  -  RUA PLÁCIDO DE CASTRO, N° 657 - DOM PEDRO. SOLICITANTE: IZALINAR LOPES DE JESUS 98107 - 8325.
___________________________________
 BBE ¿ RODOVIÁRIA ¿ ABT ¿ 33 A COMANDO DO SGT BM PARDO REALIZOU CONTROLE DE INSETOS TIPO CABAS, O CONTROLE FOI REALIZADO COM SUCESSO. LUCIANA DE JESUS RODRIGUES, CPF 023 908 442 00, TELEFONE (61) 98248 9808.
CONTROLADOR: ST BM WALDIRA
 CMD DE S.O.S: TEN BM R. PEREIRA</t>
  </si>
  <si>
    <t>VISTORIA EM ÁRVORE TIPO TABEREBAZEIRO - RUA GUARACIABA / ANTIGA SANTO ANTÔNIO, N° 140 - COLÔNIA TERRA NOVA PRÓXIMO AO MERCADINHO DAMASCENO. SOLICTANTE: DEUZA CORREA DA SILVA 98531 - 4417.
________________________
 BIFMA ¿ ABT ¿ 32 A COMANDO DO SGT BM DENIS, REALIOZU DESLOCAMENTO PARA VISTORIA DE ÁRVORE COM RISCO DE QUEDA. GUARNIÇÃO INFORMOU QUE NÃO ENCONTROU O LOCAL E A SOLICITANTE NÃO ATENDEU AS LIGAÇÕES DA GAURNIÇÃO E NEM DESTA CONTROLADORA.  
CONTROLADOR: ST BM WALDIRA
 CMD DE S.O.S: TEN BM R. PEREIRA</t>
  </si>
  <si>
    <t>CASA DE CABA , NO SEGUNDO ANDAR PROXIMO  A ESCADA RUA LAURO MACHADO N 197 BAIRRO GLORIA PONTO DE REFERENCIA FREI DAMIAO MERCADINHO,CAMPO DO SULAMERICA 
TELE 92985033523
 FRED MARTINS
 _____________________________
BBE-POSTO CENTRAL ABT -34 A COMANDO DO CB BM ROBSON REALIZOU DESLOCAMENTO PRA VISTORIA EM CONTROLE DE INSETOS. GUARNIÇÃO INFORMOU QUE AO CHEGAREM NO LOCAL FOI INFORMADO PELO SOLICITANTE QUE OS INSETOS JÁ HAVIAM DESAPARECIDO. NÃO HOUVE ATUAÇÃO DA GU. SOLICITANTE: FRANCISCO BRENDO.
CONTROLADOR: ST BM WALDIRA
 CMD DE S.O.S: TEN BM R. PEREIRA</t>
  </si>
  <si>
    <t xml:space="preserve">CONTROLE DE INSETO TIPO CABA EM ÁRVORE - RUA JUDÁ, QD - J, N° 100, CONJ. BEN HUR, CIDADE DE DEUS PRÓXIMO A CERVEJARIA RIO NEGRO. SOLICITANTE: TÂNIA BARROS MONTE NEGRO 98442 - 1838.
_________________________
 1º BI - CIS G. CIRCULAR - ABS - 05, A COMANDO DO ST BM GUTEMBERG REALIZOU DESLOCAMENTO PARA CONTROLE DE INSETOS. EM ANDAMENTO.
CONTROLADOR: ST BM WALDIRA
 CMD DE S.O.S: TEN BM R. PEREIRA
++++++++++++++++++++++++++
SERVIÇO 2º TURNO.
SERVIÇO DO DIA 22/12/2024 - 2º TURNO
1º BI - CIS G. CIRCULAR - ABS - 05, A COMANDO DO ST BM GUTEMBERG REALIZOU DESLOCAMENTO PARA CONTROLE DE INSETOS TIPO CABA EM ARVORE. SOLICITANTE: TÂNIA BARROS MONTE NEGRO TEL: 98442 - 1838. CPF 44557582249, CONTROLE TOTAL DA COLMEIA.
 CONTROLADOR: ST QPBM BOMFIM
 COMANDANTE SOCORRO: TEN QOABM  R.PEREIRA
</t>
  </si>
  <si>
    <t xml:space="preserve">SERVIÇO DO DIA 22/12/2024 - 2º TURNO
COMANDANTE DE SOCORRO, AR-55 A COMANDO DO TEN  BM R. PEREIRA DESLOCOU PARA ACIDENTE DE TRANSITO JUNTO COM A GUARNIÇÃO DA UR 27  AO LOCAL DO SINISTRO A VÍTIMA ESTAVA SENDO ATENDIDA PELO SAMU, GUARNIÇÃO DO BOMBEIRO DEU SUPORTE A EQUIPE DO SAMU QUE ESTAVA NA USB 37, VÍTIMA FOI CONDUZIDA PELO SAMU AO HPS JOÃO LÚCIO, APRESENTANDO DOR EM OMBRO ESQUERDO, NÃO APRESENTAVA FRATURA EXPOSTA EM MMII .SOLICITANTE: BRUNO SENA 99265 - 2205. UR-27 DEIXOU A VITIMA NO HPS JOÃO LÚCIO.
 CONTROLADOR: ST QPBM BOMFIM
 COMANDANTE SOCORRO: TEN QOABM  R.PEREIRA
</t>
  </si>
  <si>
    <t xml:space="preserve">
SERVIÇO DO DIA 22/12/2024 - 2º TURNO
CIDADÃO ENTROU EM CONTATO COM COBOM RELATANDO UM POSSÍVEL INCÊNDIO EM RESIDÊNCIA, ESPERAMOS MAIS INFORMAÇÕES SOBRE O POSSÍVEL INCÊNDIO EM RESIDÊNCIA SOLICITANTE FICOU DE RETORNA A LIGAÇÃO PARA 193, MAIS NÃO RETORNOU, COBOM FINALIZA OCORRÊNCIA EM DESPACHO. RELATO: INCÊNDIO RESIDÊNCIA DE ALVENARIA RAMAL DA TAPIOCA, KM 6 - ESTRADA DO BRASILEIRINHO - FINAL DO JORGE TEIXEIRA HELOISA LOPES DA SILVA ¿ 992367434.
CONTROLADOR: ST QPBM BOMFIM
 COMANDANTE SOCORRO: TEN QOABM  R.PEREIRA
</t>
  </si>
  <si>
    <t xml:space="preserve">SERVIÇO DO DIA 22/12/2024 - 2º TURNO
1º BI, POSTO DO ZUMBI, ABT-31 A COMANDO DO SGT BM GENTIL DESLOCOU PARA COMBATE A INCÊNDIO EM VEICULO TIPO KOMBI  JTW 1172 COR BRANCA, PERDA TOTAL DO VEICULO, APOIO PM VTR 42 CH GU CANADÁ STONEY AUX, EUROPA MICHELE FERREIRA, LOCAL DEIXADO EM SEGURANÇA.
 CONTROLADOR: ST QPBM BOMFIM
 COMANDANTE SOCORRO: TEN QOABM  R.PEREIRA
</t>
  </si>
  <si>
    <t xml:space="preserve">SERVIÇO DO DIA 22/12/2024 - 2º TURNO
GRAPH, POSTO PONTA NEGRA, UR-25 A COMANDO DO TEN QCOBM ROSA CRISTINA DESLOCOU PARA ATENDIMENTO DE PACIENTE QUE SE ACIDENTOU NA ORLA  DA PONTA NEGRA QUANDO CHEGOU NO LOCAL VITIMA ENCONTRAVA-SE CONSCIENTE EM DECÚBITO DORSAL, COM HISTÓRIA DE SÍNCOPE E QUEDA DE PRÓPRIA ALTURA SENDO AMPARADA POR SUA GENITORA. REALIZADA AVALIAÇÃO PRIMÁRIA E SECUNDÁRIA, ECG: 15, COLABORATIVA, ACIANÓTICA E ANICTÉRICA, DESCORADA (3+/4+), PUPILAS ISOCÓRICAS E RFM +. SATURANDO 68%  EM AR AMBIENTE, INSTALADO MNRI A 15L/MIN PASSANDO A SATURAR 95%. HIPOTENSA E PCP &gt;3S. SSVV:  PA: 80 X 40 MMHG, IRPM: 12 IRPM, SAT: 95%, FC: 64 BPM. REALIZADO TRANSPORTE DA VÍTIMA E ENCAMINHADA A HPSC ZONQ OESTE, AOS CUIDADOS  DO DR. FLÁVIO OLIVA CRM 6113. PACIENTE: ANGELINA CASSIANE DE OLIVEIRA SOUZA DN: 22/08/2012, ACOMPANHANTE:VANESSA SENA DE OLIVEIRA (GENITORA) CELULAR: 99154-4194, CPF: 849145642-20.
 CONTROLADOR: ST QPBM BOMFIM
 COMANDANTE SOCORRO: TEN QOABM  R.PEREIRA
</t>
  </si>
  <si>
    <t xml:space="preserve">SERVIÇO DO DIA 22/12/2024 - 2º TURNO
BBE, POSTO CENTRAL, ABT-34 A COMANDO DO CB BM ROBSON DESLOCOU PARA UMA OCORRÊNCIA DE RESGATE DE CADÁVER EM LOCAL DE DIFÍCIL ACESSO, AÇÃO DOS BOMBEIROS: ABERTURA DE PORTÃO COM USO DE FERRAMENTA HOLLIGAN, CORTA FRIO E EQUIPAMENTO PNEUMÁTICO "CORTA PEDAL". EQUIPES EMPENHADAS: VTR 311 DHS PC DELEGADO RODRIGO AZEVEDO, INVESTIGADOR: NUNES, INVESTIGADORA: HELEN, VTR 7124 11° CICOM: SGT GETÚLIO, SGT RONE, SGT BILAC.
 CONTROLADOR: ST QPBM BOMFIM
 COMANDANTE SOCORRO: TEN QOABM  R.PEREIRA
</t>
  </si>
  <si>
    <t>SERVIÇO EXTRA GRATIFICADO 23/12/2024
 SERVIÇO DO DIA 23/12/2024 - 1º TURNO
SGT QPBM	WALTER BARBOSA DE SOUZA JUNIOR	723	07:30:00	19:30:00	12:00:00	SCI	0738/SCI/2024	REFORÇO DE EQUIPE
 ST QPBM	  MARCIO AURÉLIO BATALHA MACIEL	618	07:30:00	19:30:00	12:00:00	SCI	0738/SCI/2024	REFORÇO DE EQUIPE SCI
 CB QPBM	ANTÔNIO CÂNDIDO DA SILVA	1240	07:30:00	19:30:00	12:00:00	SCI	0738/SCI/2024	REFORÇO DE GUARNIÇÃO
 SGT QPBM	MARCOS FLAVIO PARDO SERRAO	734	08:00:00	20:00:00	12: 00:00	RODOVIÁRIA	0809/BBE/2024	REFORÇO DE GUARNIÇÃO.
 CB QCPBM	MARCOS PAULO SANTOS MARQUES	1121	07:30:00	19:30:00	1 2:00:00	SCI	0738/SCI/2024	REFORÇO DE GUARNIÇÃO
 CB QPBM	GIRLENO QUEIROZ SILVA	1102	08:00:00	20:00:00	12:00:00	QCG CENTRAL	0137/CIACG/2024	CONDUTOR AR-55
 SGT QPBM	MARCOS PAULO NASCIMENTO GENTIL	782	07:30:00	19:30:00	12: 00:00	ZUMBI	0815/BI/2024	REFORÇO DE GUARNIÇÃO
 CB QPBM	ADRIANO JOSÉ PANTOJA MEDEIROS	1185	08:00:00	18:00:00	10:00:00	QCG CENTRAL	0251/GABCBMAM/2024	REALIZAR TREINAMENTO E MANUTENÇÃO DOS 3 CÃES DE BUSCA RESGATE E SALVAMENTO DO CBMAM.
CB QPBM	        EDGAR COSTA MARTINS	1211	08:00:00	12:00:00	04:00:00	SUBCOMANDEC	0162/SUBCOMADEC/2024	Desmobilização da estação de tratamento de água móvel.que se encontrava em Manacapuru
 CB QPBM	OSVANILDO MIRANDA DA SILVA	1138	08:00:00	12:00:00	04:00:00	SUBCOMANDEC	0162/SUBCOMADEC/2024	DESMOBILIZAÇÃO DA ESTAÇÃO DE TRATAMENTO DE ÁGUA MÓVEL, QUE WSTAVA WM MANACAPURU
 SGT QPBM	FRANCIVALDO SANTOS DA ROCHA	771	08:00:00	20:00:00	12:00:00	PARQUE SUMAÚMA	0333/BIFMA/2024	REFORÇO DE GUARNIÇÃO
CONTROLADOR: ST QPBM VELASCO
 COMANDANTE SOCORRO: TEN QOABM BARRETO</t>
  </si>
  <si>
    <t>SERVIÇO DO DIA 23/12/2024 - 1º TURNO
1º BI, POSTO CIS/GC, ABS-05 - INCÊNDIO EM VEÍCULO DE PASSEIO - VIATURA A COMANDO DO ST ALEX DESLOCOU PARA O LOCAL. SOLICITANTE ELIENE  DA SILVA. CONTATO 98463-7995. AO CHEGAR, NOS DEPARAMOS COM UM VEÍCULO DE MARCA SAVEIRO CROSS DE COR BRANCA, O MESMO NÃO POSSUÍA PLACA. SEGUNDO OS POPULARES PERTENCIA A UM TRAFICANTE DA ÁREA CONHECIDO COMO PH, O MESMO ESTAVA SENDO AMEAÇADO PELA POPULAÇÃO DO LOCAL QUE ATIOU FOGO EM SEU VEÍCULO. FORAM UTILIZADO 1.500 LITROS DE ÁGUA PARA EXTINGUIR AS CHAMAS. NÃO FOI POSSÍVEL COLHER MAIORES INFORMAÇÕES DEVIDO APÓS A EXTINÇÃO DAS CHAMAS TODOS EVADIRAM DO LOCAL.  APOIO DA PMAM. VTR-21 7127. TEN PM ROGÉRIO SANTOS. SERVIÇO SEM ALTERAÇÃO.
CONTROLADOR: ST QPBM VELASCO
 COMANDANTE SOCORRO: TEN QOABM BARRETO</t>
  </si>
  <si>
    <t>SERVIÇO DO DIA 23/12/2024 - 1º TURNO
GRAPH, POSTO ESPECIAL, UR-24 E AR-55 - ACIDENTE DE TRÂNSITO / CARRO VERSUS MOTO COM VÍTIMA LESIONADA - VIATURAS A COMANDO DO TEN BARRETO DESLOCARAM PARA O LOCAL. SOLICITANTE: ANSELMO TELLES. CONTATO 98206-5539.VÍTIMA: MAYKE JOHNNY PEREIRA SOBRINHO. DATA DE NASCIMENTO: 29/06/1997. CPF: 702.897.802-84. END: NÃO INFORMADO. FONE: 98501-0262 (ADIEL PADRASTO). DADOS DO VEÍCULO: VEÍCULO: YARIS. COR: AZUL. PLACA: PHX 7F82. NOME DO CONDUTOR: CIRO CIARLINE DA COSTA. FONE: (92) 98206-5539. OBS: A MOTOCICLETA DA VÍTIMA NÃO SE ENCONTRAVA MAIS NO LOCAL, ESTANDO GUARDADO PRÓXIMO A DROGARIA DO BEM, SEGUNDO INFORMAÇÕES DO CONDUTOR DO VEÍCULO ENVOLVIDO NO ACIDENTE. FOI REALIZADA AVALIAÇÃO DA VÍTIMA PELO PROTOCOLO XABCDE. NÃO SENDO EVIDENCIADA PRESENÇA DE HEMORRAGIAS. AO EXAME FÍSICO NO LOCAL, PACIENTE CONSCIENTE E ORIENTADO, RESPIRANDO ESPONTANEAMENTE EM AR AMBIENTE, ATENDENDO NORMALMENTE A SOLICITAÇÕES VERBAIS. AO EXAME FÍSICO AUSÊNCIA DE SINAIS DE TRAUMA EM REGIÃO CEFÁLICA, COM QUEIXA DE DOR EM REGIÃO DE HEMOTÓRAX ESQUERDO E REGIÃO DORSAL. REALIZADO RESTRIÇÃO DE MOVIMENTO DE COLUNA, COM UTILIZAÇÃO DE COLAR CERVICAL + PRANCHA RÍGIDA. AO EXAME FÍSICO SECUNDÁRIO VÍTIMA COM QUEIXA DE LEVE DESCONFORTO RESPIRATÓRIO, SENDO INSTALADO OXIGÊNIO 3L/MIN. FOI RECEBIDO NO HOSPITAL 28 DE AGOSTO PELO DRA. NATÁLIA VERZELETTE CRM: 10903, FICANDO AOS CUIDADOS DA EQUIPE DE SAÚDE DO LOCAL. SINAIS VITAIS: FC: 80, FR: 16, PA: 90X60, SPO2: 95%.. OCORRÊNCIA REGISTRADA VIA 193.
CONTROLADOR: ST QPBM VELASCO
 COMANDANTE SOCORRO: TEN QOABM BARRETO</t>
  </si>
  <si>
    <t>SERVIÇO DO DIA 23/12/2024 - 1º TURNO
BBE, POSTO DA RODOVIÁRIA, ABT-33 E AR-55 - CORTE DE ÁRVORE - VIATURAS A COMANDO DO TEN BARRETO DESLOCARAM PARA O LOCAL. SOLICITANTE: YASMINA SARAIVA. CONTATO: 98183-8066. FOI REALIZADO O CORTE TOTAL DE ÁRVORE TIPO PALITEIRA EM VIA PÚBLICA. SERVIÇO SEM ALTERAÇÃO
CONTROLADOR: ST QPBM VELASCO
 COMANDANTE SOCORRO: TEN QOABM BARRETO</t>
  </si>
  <si>
    <t>SERVIÇO DO DIA 23/12/2024 - 1º TURNO
BBE, POSTO DA RODOVIÁRIA, ABT-33, UR-24 E AR-55 - INCÊNDIO EM MOTOCICLETA - VIATURAS A COMANDO DO TEN BARRETO  DESLOCARAM PARA O LOCAL. SOLICITANTE CONTROLADOR DA PMAM. A GU AO CHEGAR, OBSERVOU-SE QUE SE TRATAVA DE ACIDENTE DE TRÂNSITO CARRO VERSUS MOTO QUE GEROU A QUEIMA DA MOTOCICLETA  TIPO: CG TITAN, PLACA: JXM-0386, PERDA TOTAL DO VEÍCULO, PROVAVELMENTE CURTO/PANE ELÉTRICA. AS CHAMAS JÁ HAVIAM CONSUMIDO A MOTOCICLETA POR COMPLETO. FOI RETIRADA A MOTO DA VIA PÚBLICA E DEIXADO O LOCAL EM SEGURANÇA. PROPRIETÁRIO DA MOTO RAFAEL SILVA COSTA. FONE: 98126-8595. CPF: 007.150.742-61. PROPRIETÁRIO CARRO: GOL CINZA JXF-4907. ALEXANDRE FRANKLIN PAZZUELO. FONE: 98594-2530. CPF: 068.650.827-52. ATENDIMENTO UR-24 REALIZADO AVALIAÇÃO DE VÍTIMA PÓS ACIDENTE, OCASIONADO POR COLISÃO DE MOTO VERSUS CARRO. SENDO ENCONTRADA NO LOCAL DO OCORRIDO, DEAMBULANDO CONSCIENTE E ORIENTADA, APRESENTANDO ESCORIAÇÕES LEVES  EM MEMBRO INFERIOR ESQUERDO. INFORMOU QUE ESTAVA TUDO BEM, NÃO APRESENTANDO NENHUM SINAL DE TRAUMAS OU OUTRAS QUEIXAS, RECUSANDO ATENDIMENTO OU DESLOCAMENTO PARA AVALIAÇÃO MÉDICA. SENDO LIBERADA NO LOCAL APÓS AVALIAÇÃO. SERVIÇO SEM ALTERAÇÃO.
CONTROLADOR: ST QPBM VELASCO
 COMANDANTE SOCORRO: TEN QOABM BARRETO</t>
  </si>
  <si>
    <t>SERVIÇO DO DIA 23/12/2024 - 1º TURNO
BBE, POSTO CENTRAL, ABT-34 E AR-55 - CORTE DE ÁRVORE - VIATURA  A COMANDO DO TE BARRETO  DESLOCARAM PARA O LOCAL. SOLICITANTE LEONARDO FLORÊNCIO. CONTATO 99117-8838, INFORMA QUE UMA ÁRVORE TIPO BENJAMINZEIRO PRÓXIMO A UMA PARADA DE COLETIVO DO HOSPITAL DR. FAJARDO ESTÁ TOMABANDO SOBRE A GRADE DO HOSPITAL.  FOI REALIZADO O CORTE PARCIAL DA ÁRVORE. FOI CORTADO O GALHO QUE ESTAVA PESANDO SOBRE A GRADE DO HOSPITAL, RETIRANDO O RISCO. SERVIÇO SEM ALTERAÇÃO.   
CONTROLADOR: ST QPBM VELASCO
 COMANDANTE SOCORRO: TEN QOABM BARRETO</t>
  </si>
  <si>
    <t xml:space="preserve">SERVIÇO DO DIA 23/12/2024 - 1º TURNO
BBE, POSTO DA RODOVIÁRIA, ABT-33 - CAPTURA DE ANIMAL TIPO JIBÓIA - VIATURA A COMANDO DO CB DIVAL DESLOCOU PARA O LOCAL. SOLICITANTE WILSON MELO.  CONTATO: 99128-1141. AO CHEGAR FOI VISTORIADO O LOCAL SEM ÊXITO EM ENCONTRAR O ANIMAL EM DUAS RESIDÊNCIAS. PARA ACESSAR ENTRE A FRESTA ENTRE A LATERAL DAS DUAS CASAS SERIA NECESSÁRIO RETIRAR TELHAS OU QUEBRAR PARTE DO MURO, NÃO SENDO AUTORIZADO POR AMBOS OS PROPRIETÁRIOS. FOI ORIENTADO AOS PROPRIETÁRIOS CASO RETORNASSE, LIGAR NOVAMENTE PARA O 193 PARA EQUIPE FAZER O CONTROLE E CAPTURA DO ANIMAL.
CONTROLADOR: ST QPBM VELASCO
 COMANDANTE SOCORRO: TEN QOABM BARRETO
</t>
  </si>
  <si>
    <t>SERVIÇO DO DIA 23/12/2024 - 1º TURNO
BBE, POSTO CENTRAL, ABT-34  - CONTROLE DE INSETO TIPO CABA - VIATURA A COMANDO DO CB CISNE  DESLOCOU PARA O LOCAL. SOLICITANTE: SENHOR RAIMUNO EULER 92993774969. NO LOCAL SE TRATA DE UM CONDOMÍNIO FECHADO POR NOME DE VALE DO SOL II, BLOCO H3 APARTAMENTO 302, ONDE O PORTEIRO NÃO FOI INFORMADO PELO SOLICITANTE DA CHEGADA DA VTR PARA REALIZAR O CONTROLE  E O MESMO NÃO ATENDE O CELULAR. GUARNIÇÃO RETRAI AO PB DE ORIGEM SEM REALIZAR A MISSÃO. OCORRÊNCIA SERÁ ENCERRADA E CASO O SOLICITANTE LIGUE NOVAMENTE SERÁ REALIZADO AS DEVIDAS ORIENTAÇÕES PARA QUE O FATO NÃO SE REPITA. 
CONTROLADOR: ST QPBM VELASCO
 COMANDANTE SOCORRO: TEN QOABM BARRETO</t>
  </si>
  <si>
    <t xml:space="preserve">ERVIÇO DO DIA 23/12/2024 - 1º TURNO
BIFMA, POSTO SUMAÚMA, ABT-32 E AR-55 - INCÊNDIO EM RESIDÊNCIA DE MADEIRA - VIATURAS A COMANDO DO TEM BARRETO DESLOCARAM PARA O LOCAL.  SOLICITANTE: AMANDA CRISTINE CONTATO: 991951828. INCÊNDIO EM RESIDÊNCJA DE 2X2M. SOLICITANTE: DUCILEIA BARRETO DA SILVA, 50 ANOS, TEL: 99170-5586, VIZINHA DA RESIDÊNCIA SINISTRADA. NO LOCAL FOI ENCONTRADA A RESIDÊNCIA DE MADEIRA TIPO COMPENSADO, JÁ TOTALMENTE QUEIMADA, CONTROLADO POR POPULARES. A INFORMAÇÃO É QUE HOUVE UM DESENTENDIMENTO ENTRE O CASAL PROPRIETÁRIO DA RESIDÊNCIA E UM DELES TERIA ATEADO FOGO NO IMÓVEL. SEM VÍTIMAS, PERDA TOTAL DE OBJETOS, MÓVEIS E DEMAIS PERTENCES. OS PROPRIETÁRIOS NÃO FORAM LOCALIZADOS PARA PRESTAR INFORMAÇÕES. FORAM UTILIZADO 1.000 LITRO DE ÁGUA NO RESCALDO. SERVIÇO SEM ALTERAÇÃO.
CONTROLADOR: ST QPBM VELASCO
 COMANDANTE SOCORRO: TEN QOABM BARRETO
</t>
  </si>
  <si>
    <t>SERVIÇO DO DIA 23/12/2024 - 1º TURNO
1º BI, POSTO DO ZUMBI, ABT-31 - CORTE DE ÁRVOR - VIATURA A COMANDO DO ST MALCHER DESLOCOU PARA O LOCAL. BECO INTERDITADO POR QUEDA DE ÁRVORE. SOLICITANTE ANTÔNIO FRANCISCO. CONTATO 99243-4673. AO CHEGAR AO LOCAL FOI OBSERVADO QUE SE TRATAVA DE UM PEQUENO GALHO QUE CAIU DA COPA DE UMA ÁRVORE PRÓXIMA. FOI REALIZADO CORTE EM PEQUENOS PEDAÇOS E REMOVIDO DA PASSAGEM. SERVIÇO SEM ALTERAÇÃO.
CONTROLADOR: ST QPBM VELASCO
 COMANDANTE SOCORRO: TEN QOABM BARRETO</t>
  </si>
  <si>
    <t>Corte de anel realizado pela GU da UR 27- Dragão 2
 Vítima: Sheila Cristina Pereira de Oliveira 
DN: 18/11/1999  / 24 anos
 CPF:  706078252-43
 Cont: 92 995067826 (Alezangela / tia);
End: rua Isaura Esperança n° 31 - Zumbi 2. 
Corte de anel em dedo anelar esquerdo.
MATERIAL DE AÇO
 ______________________
 GRAPH - ZUMBI - UR 27 - REALIZOU CORTE DE ANEL DA SENHORA SHEILA CRISTINA PEREIRA, 24 ANOS, CPF:  706078252-43. DEDO ANELAR ESQUERDO. CORTE REALIZADO SEM ALTERAÇÃO. 
CONTROLADOR: ST BM WALDIRA
 CMD DE S.O.S.: TEN BM BARRETO</t>
  </si>
  <si>
    <t>Corte de anel realizado pela GU da UR 27 - Dragão 2
 Vítima : Ricarte Franco Palheta Neto - 39 anos. 
DN: 19/08/84
 CPF: 912075682 87
 Tel: 92 984407458
 End: Av.Cosme Ferreira, 9454 , Zumbi .
Corte de anel em dedo anelar da mão direita. 
Material : tipo aço.
___________________________________________
 GRAPH - ZUMBI - UR 27 - REALIZOU CORTE DE ANEL DO SENHOR RICART FRANCO, 39 ANOS, CPF: 912075682 87. DEDO ANELAR DIREITO. CORTE REALIZADO SEM ALTERAÇÃO.
CONTROLADOR: ST BM WALDIRA
 CMD DE S.O.S.: TEN BM BARRETO</t>
  </si>
  <si>
    <t>RUA JAPIIM, 692, CIDADE DE DEUS
 PROX A ESCOLA MUNICIPAL RAUL DE QUEIROZ MENEZES VEIGA
 98116-5831 - MATEUS MAIA
 INCENDIO EM VEÍCULO
 ___________________________________________
 1º BI - CIS G. CIRCULAR - A COMANDO DO ST BM ALEX REALIZOU ATENDIMENTO PARA INCÊNDIO EM VEÍCULO. SEGUNDO POPULARES O FOGO FOI CAUSADO POR DOIS HOMENS NÃO IDENTIFICADOS. FORAM UTILIZADOS 2000 LITROS DE H2O. HOUVE  QUEIMA TOTAL DO VEÍCULO.  RESPONSÁVEL PELO VEÍCULO: MATHEUS TEIXEIRA MAIA,  IDADE 31,  RG 244544-98,  CPF 018.012.552-45. TIPO DO VEÍCULO:  FONE 981165831VEÍCULO CARRO RENAUT DE COR VERMELHO PLACA QPV 9H77.
CONTROLADOR: ST BM WALDIRA
 CMD DE S.O.S.: TEN BM BARRETO</t>
  </si>
  <si>
    <t xml:space="preserve">
</t>
  </si>
  <si>
    <t>INCÊNDIO EM VEÍCULO - AV. BISPO PEDRO MASSA - CIDADE NOVA AO LADO DO SUMAÚMA PARK SHOPING. SOLICITANTE:  GABREIL FERREIA 98138 - 5213.
_________________________________
 BIFMA - ABT - 32 A COMANDO DO ST BM WILSON, REALIZOU DESLOCAMENTO PARA INCÊNDIO EM VEÍCULO. NO LOCAL FOI CONSTATADO QUE TRATAVA-SE DO MOTOR DO VEÍCULO QUE AQUECEU, PORÉM NÃO EVOLUIU, SENDO CONTROLADO PELO CONDUTOR. PLACA: JXP-3419, FIAT UNO VERMELHO, CONDUTOR: ABMAEL JÚNIOR OLIVEIRA. GUARNIÇÃO REALIZOU ORIENTAÇÕES. PMAM: VTR 25-7215, SGT PM AUGUSTO E CB PM TIAGO.
CONTROLADOR: ST BM WALDIRA
 CMD DE S.O.S.: TEN BM BARRETO</t>
  </si>
  <si>
    <t>Corte de anel realizado pela GU da UR 27 - Dragão 2
 Vítima : Marcos Souza da Silva Neto - 21 anos.. 
DN: 07/05/2002
 RG: 27206351
 Tel: 92 995289761
 End: Ruy Barbosa, 51,  Zumbi 
Corte de anel em dedo indicadorr da mão esquerda 
Material : tipo aço.
________________________________
' GRAPH - ZUMBI - UR 27 - REALIZOU CORTE DE ANEL DO SENHOR MARCOS SOUZA DA SILVA, RG: 27206351
 Tel: 92 995289761. DEDO INDICADOR MÃO ESQUEDA. CORTE REALIZADO SEM ALTERAÇÃO. 
CONTROLADOR: ST BM WALDIRA
 CMD DE S.O.S.: TEN BM BARRETO</t>
  </si>
  <si>
    <t xml:space="preserve">ACIDENTE DE TRÂNSITO - MOTO,1 VÍTIMA NA AV. NILTON LINS , EM FRENTE AO AEROCLUBE - FLORES. SOLICITANTE: RODRIGO ALMEIDA 99274 - 6345.
_______________________________________________
 GRAPH - UR - 24 A COMANDO DO TEN QCOBM RONALDO MUNIZ REALIZOU DESLOCAMENTO PARA ACIDENTE DE TRÂNSITO. EM ANDAMENTO.
CONTROLADOR: ST BM WALDIRA
 CMD DE S.O.S.: TEN BM BARRETO
SERVIÇO DO DIA 24/12/2024 - 1º TURNO
GRAPH, POSTO ESPECIAL, UR-24 A COMANDO DO TEN QCOBM RONALDO MUNIZ  DESLOCOU PARA ATENDIMENTO DE VITIMA DE TRAUMA DE ACIDENTE DE TRANSITO.
AÇÃO DA GUARNIÇÃO, UR-24: VÍTIMA ENCONTRAVA-SE DEITADA AO SOLO EM DECÚBITO DORSAL, SENDO ASSISTIDO POR POPULARES QUE PASSAVAM PELO LOCAL. AVALIAÇÃO DA VÍTIMA PELO PROTOCOLO XABCDE;
NÃO SENDO EVIDENCIADO PRESENÇA DE HEMORRAGIAS EXSANGUINATES, APENAS PEQUENO SANGRAMENTO EM REGIÃO DO MENTO. AO EXAME FÍSICO NO LOCAL,  PACIENTE CONSCIENTE, CONTACTUANTE, COM EPISÓDIOS DE DESORIENTAÇÃO, RESPIRANDO ESPONTANEAMENTE EM AR AMBIENTE, ATENDENDO A SOLICITAÇÕES VERBAIS. AO EXAME FÍSICO AUSÊNCIA DE SINAIS DE FRATURA EM REGIÃO CEFÁLICA, GLASGOW 15, SEM ALTERAÇÃO PUPILAR, COM QUEIXA DE DOR EM REGIÃO DE TÓRAX ANTERIOR ESQUERDO, COM PRESENÇA DE ESCORIAÇÕES EM MEMBROS SUPERIORES BILATERAIS. CAPACETE FOI REMOVIDO ANTES DA CHEGADA DA GUARNIÇÃO NO LOCAL DO ACIDENTE. FOI REALIZADA RESTRIÇÃO DE MOVIMENTO DE COLUNA, COM UTILIZAÇÃO DE COLAR CERVICAL + PRANCHA RÍGIDA. AO EXAME FÍSICO SECUNDÁRIO VÍTIMA INFORMOU USO DE BEBIDA ALCOÓLICA, NEGOU INGESTÃO DE OUTRAS SUBSTÂNCIAS, MANTENDO  QUEIXA DE DOR EM REGIÃO DE TÓRAX, NÃO SENDO IDENTIFICADO OUTROS SINAIS E SINTOMAS. FOI RECEBIDO NO HOSPITAL 28 DE AGOSTO PELO DR. RENAN JACKMONTH CRM: 9077, FICANDO AOS CUIDADOS DA EQUIPE DE SAÚDE DO LOCAL.
SINAIS VITAIS: FC: 80 , FR: 18, PA: 120X70, SPO2: 95%.
OBS: FOI REALIZADO CONTATO COM FAMILIARES DA VÍTIMA, POR POPULARES NO LOCAL E APRESENTOU-SE NO HOSPITAL O SR. JUBERT LOPES VINHOTE A QUEM FOI ENTREGUE OS PERTENCES DA VITIMA QUE ESTAVAM NO LOCAL DO ACIDENTE ( MOCHILA, CELULAR, CAPACETE, CHAVE DA MOTOCICLETA E TÊNIS), NÃO SENDO ENCONTRADO NENHUM DOCUMENTO DE IDENTIFICAÇÃO. VÍTIMA: NILSON VINHOTE FILHO IDADE: 30 ANOS
 DATA DE NASCIMENTO: 28/09/1993, FONE: (92) 98184-3697 (VÍTIMA) ,OCORRÊNCIA SOLICITADA VIA 193.
 CONTROLADOR: ST QPBM BOMFIM
 COMANDANTE SOCORRO: TEN QOABM  ERNY
</t>
  </si>
  <si>
    <t xml:space="preserve">S.E.G NOS POSTOS DO CBMAM NA DATA DE 24 DE DEZEMBRO DE 2024
SERVIÇO DO DIA 24/12/2024 - 1º TURNO
2º TEN QOABM	ELINELSON NOGUEIRA DO NASCIMENTO	523	07:30:00	19:30:00	12:00:00	SCI	0740/SCI/2024	REFORÇO DE GUARNIÇÃO
 CB QPBM	LUIZ FERNANDO DE LIMA PEREIRA	1225	07:30:00	19:30:00	1 2:00:00	SCI	0740/SCI/2024	REFORÇO DE GUARNIÇÃO
 ST QPBM	GUTEMBERGUE FERREIRA FRAGOSO	741	07:30:00	19:30:00	12:00:00	CIS GRANDE CIRCULAR	0817/BI/2024	REFORÇO DE GUARNIÇÃO
 CB QPBM	RAFAELE DE OLIVEIRA DA SILVA	1191	07:30:00	19:30:00	12:00:00	SCI	0740/SCI/2024	REFORÇO DE EQUIPE SCI-EG
 CB QPBM	VALDER LUIS ALEIXO MAQUINÉ	1156	08:00:00	20:00:00	12:00:00	QCG CENTRAL	0185/CSM/2024	GARAGEIRO
 CB QPBM	JORGE RILSON FERRAZ DE SOUZA FILHO	1080	08:00:00	18:00:00	10:00:00	QCG CENTRAL	0251/GABCBMAM/2024	TREINAMENTO E MANUTENÇÃO DOS 3 CÃES DE BUSCA DO CBMAM E MANUTENÇÃO DO CANIL
 CB QPBM	VICTOR QUEIROZ GAMA	1036	08:00:00	20:00:00	12:0 0:00	RODOVIÁRIA	0810/BBE/2024	REFORÇO DE GUARNIÇÃO
CONTROLADOR: ST QPBM BOMFIM
 COMANDANTE SOCORRO: TEN QOABM  ERNY
-------------------------------------------------------------
SERVIÇO DO DIA 24/12/2024 - 2º TURNO
2º TEN QOABM	ELINELSON NOGUEIRA DO NASCIMENTO	523	07:30:00	19:30:00	12:00:00	SCI	0740/SCI/2024	REFORÇO DE GUARNIÇÃO
 CB QPBM	LUIZ FERNANDO DE LIMA PEREIRA	1225	07:30:00	19:30:00	1 2:00:00	SCI	0740/SCI/2024	REFORÇO DE GUARNIÇÃO
 ST QPBM	GUTEMBERGUE FERREIRA FRAGOSO	741	07:30:00	19:30:00	12:00:00	CIS GRANDE CIRCULAR	0817/BI/2024	REFORÇO DE GUARNIÇÃO
 CB QPBM	RAFAELE DE OLIVEIRA DA SILVA	1191	07:30:00	19:30:00	12:00:00	SCI	0740/SCI/2024	REFORÇO DE EQUIPE SCI-EG
 CB QPBM	VALDER LUIS ALEIXO MAQUINÉ	1156	08:00:00	20:00:00	12:00:00	QCG CENTRAL	0185/CSM/2024	GARAGEIRO
 CB QPBM	JORGE RILSON FERRAZ DE SOUZA FILHO	1080	08:00:00	18:00:00	10:00:00	QCG CENTRAL	0251/GABCBMAM/2024	TREINAMENTO E MANUTENÇÃO DOS 3 CÃES DE BUSCA DO CBMAM E MANUTENÇÃO DO CANIL
 CB QPBM	VICTOR QUEIROZ GAMA	1036	08:00:00	20:00:00	12:0 0:00	RODOVIÁRIA	0810/BBE/2024	REFORÇO DE GUARNIÇÃO
 CB QPBM	PAULO AUGUSTO RODRIGUES DA SILVA	1169	20:00:00	08:00:00	12:00:00	QCG CENTRAL	0185/CSM/2024	GARAGEIRO
 CB QPBM	SANDRO MARIO MIGUEIS NUNES	1165	20:00:00	08:00:00	12: 00:00	RODOVIÁRIA	0810/BBE/2024	REFORÇO DE GUARNIÇÃO
 2º TEN QOABM	EDNEY MATOS DE VASCONCELOS	570	19:30:00	07:30:00	12:00:00	SCI	0741/SCI/2024	REFORÇO DE GUARNIÇÃO
 CB QPBM	ADRYANE FRANCO DA SILVA	1004	19:30:00	07:30:00	12:00:00	SCI	0741/SCI/2024	REFORÇO DE EQUIPE-SCI
 CB QPBM	MÁRLIO SOUZA MACEDO	1034	19:30:00	07:30:00	12:00:00	CIS GRANDE CIRCULAR	0818/BI/2024	REFORÇO DE GUARNIÇÃO
 ST QPBM	REGINALDO CARVALHO DE SOUZA	592	19:30:00	07:30:00	12:00:00	SCI	0741/SCI/2024	REFORÇO DE EQUIPE SCI-EG
 3º SGT QCPBM	IGLES SOUZA DA SILVA	1856	20:00:00	08:00:00	12:00:00	QCG CENTRAL	0137/CIACG/2024	FAROL DO COMANDANTE DE SOCORRO AR 55
CONTROLADOR: ST QPBM VELASCO
 COMANDANTE SOCORRO: TEN QOABM ERNY
</t>
  </si>
  <si>
    <t xml:space="preserve">VAZAMENTO DE GLP SEM FOGO
 RUA CUPIÚBA, 96 - JORGE TEIXEIRA
 PRÓXIMO A UBS JOSEFINA DE MELO - EM FRENTE AO LAVAJATO SONIC
 INGRIDE RAMIRES - 984546059
SERVIÇO DO DIA 24/12/2024 - 1º TURNO
1º BI, POSTO CIS/GC, ABS-05 A COMANDO DO ST BM GUTEMBERGUE  DESLOCOU PARA OCORRÊNCIA DE VAZAMENTO DE GLP, AO CHEGAR NO LOCAL A GUARNIÇÃO VERIFICOU QUE  ESTAVA COM VAZAMENTO  DE GÁS PELA VÁLVULA DA BOTIJA . FOI REALIZADO O ISOLAMENTO DO CILINDRO EM ÁREA EXTERNA E A GUATEMALA AGUARDOU O VAZAMENTO TOTAL DO GÁS DA BOTIJA. GUATEMALA RELATOU DANOS MATERIAIS  NO CANO DE ÁGUA, UM FOGÃO, UMA BOTIJA DE 8KG, UMA VÁLVULA DA BOTIJA E PARTE DA FIAÇÃO.DANOS FÍSICOS COM GUEIMADURA DE 1° GRAU NO ANTEBRAÇO DIREITO DA PROPRIETÁRIA. PROPRIETÁRIA: AMETISTA RAMIRES DOS SANTOS, 70 ANOS, RG 06807500, LOCAL DEIXADO EM SEGURANÇA PELA GUATEMALA.
CONTROLADOR: ST QPBM BOMFIM
 COMANDANTE SOCORRO: TEN QOABM  ERNY
</t>
  </si>
  <si>
    <t xml:space="preserve">SOLICITANTE, BRUNA REIS, TEL: 998208667, SOLICITA APOIO DO CBMAM PARA RESGATAR UM CACHORRO QUE FICOU PRESO NAS GRADES DE SUA RESIDÊNCIA. RUA LUÍZ ANTONY, 789A, APARECIDA. P¿OXIMO A ACADEMIA GOLFINHO E IGREJA CATÓLICA.
SERVIÇO DO DIA 24/12/2024 - 1º TURNO
BBE, POSTO CENTRAL, ABT-34 A COMANDO DO CB BM CARNEIRO DESLOCOU  PARA CAPTURA DE  ANIMAL TIPO CACHORRO, VTR  ESTAVA  EM DESLOCAMENTO QUANDO SOLICITANTE LIGOU 193 FALANDO QUE NÃO PRECISAVA MAIS DA AJUDA DOS  BOMBEIROS POIS O CHACHORRO CONSEGUIU SAIR DA GRADE  DE ONDE ESTAVA PRESO,GUATEMALA RETORNOU AO POSTO. SOLICITANTE, BRUNA REIS, TEL: 998208667.
CONTROLADOR: ST QPBM BOMFIM
 COMANDANTE SOCORRO: TEN QOABM  ERNY
</t>
  </si>
  <si>
    <t xml:space="preserve">SOLICITANTE, FRANCISCO DÁRIO, TEL: : 92991649572, INFORMA OCORRÊNCIA DE INCÊNDIO EM RESIDÊNCIA NA RUA POLIVALENTE ESQUINA COM RUA 8 NO BAIRRO JAPIIM. ACESSO PELA AV TEFÉ NA CHURRASRIA CANTO DA BISTECA. SEM INFORMAÇÃO DE VÍTIMAS NO LOCAL.
SERVIÇO DO DIA 24/12/2024 - 1º TURNO
COMANDANTE DE SOCORRO, AR-55,  A COMANDO DO TEN TEN BM ERNY , JUNTO COM ABT-34 A COMANDO DO CB CARNEIRO DESLOCARAM PARA OCORRÊNCIA DE INCÊNDIO EM RESIDÊNCIA, CHEGANDO NO LOCAL ENCONTRARAM O PROPRIETÁRIO, JUNTO COM OS VIZINHOS REALIZANDO O RESCALDO  APÓS TEREM COMBATIDO O INCÊNDIO EM UM DOS QUARTOS COM MANGUEIRA DE JARDIM E CARREGANDO OS MÓVEIS PARA FORA. SEGUNDO O PROPRIETÁRIO, ELE ANDAVA PELO CORREDOR QUANDO VIU SAIR FUMAÇA DO QUARTO DO FILHO E VIU A CAMA INCENDIAR. PEGOU A MANGUEIRA E PEDIU AJUDA DOS VIZINHOS QUE TROUXERAM EXTINTORES PRA COMBATER. FOI DESTRUÍDO NO QUARTO A CAMA, BERÇO, AR CONDICIONADO, TV GRANDE E BOA PARTE DO FORRO DA CASA. A GUARNIÇÃO VISTORIOU O LOCAL PARA VER SE AINDA HAVIA FOGO NO LUGAR E NÃO ENCONTROU.SOLICITANTE:  FRANCISCO3 PEREIRA DE ARAÚJO, RG 598935-3, FONE:9840323345, DEPOIS DISSO FORAM FEITAS AS ORIENTAÇÕES AOS PROPRIETÁRIOS E A GUARNIÇÃO PARTIU DO LOCAL.
CONTROLADOR: ST QPBM BOMFIM
 COMANDANTE SOCORRO: TEN QOABM  ERNY
</t>
  </si>
  <si>
    <t xml:space="preserve">TRANSPORTE SGT BM DOURADO
SERVIÇO DO DIA 24/12/2024 - 1º TURNO
GRAPH, POSTO CENTRAL, UR-26 A COMANDO DA TEN QCOBM REATEGUI  DESLOCOU PARA RESIDÊNCIA DA SGT DOURADO, NO MOMENTO DA CHEGADA DA GU, A PACIENTE ENCONTRAVA-SE SENTADA, QUEIXANDO EPIGASTRALGIA, MIALGIA, FADIGA E EPISÓDIOS DE DIARREIA E VÔMITOS. SSVV: PA 120X70, PULSO 82, SAT O2 98. SEM SINAIS CLÍNICOS QUE CONFIGUREM RISCO DE MORTE. CONDUTA: TRANSPORTE PRA O SPA DO SÃO RAIMUNDO IMOBILIZAÇÃO, ONDE FICOU SOB OS CUIDADOS DO DR. GONZÁLEZ YORI CRM AM 101049. PACIENTE: SGT BM MARCILENE SANTOS DOURADO DN: 16/06/1978, RG: 1701 CBMAM, CPF 618.878.892-72, TELEFONE: 98587-9171.SOLICITAÇÃO REALIZADA VIA COMANDANTE DE SOCORRO(TEN.ERNY).
CONTROLADOR: ST QPBM BOMFIM
 COMANDANTE SOCORRO: TEN QOABM  ERNY
</t>
  </si>
  <si>
    <t xml:space="preserve">CACHORRO ESTÁ COM OSSO PRESO NA BOCA
 RUA ARGENTINA, 772 - PQ DAS NAÇÕES - FLORES
 O LOCAL NA FRENTE É UMA BORRACHARIA S.O.S EM FRENTE AO LANCHE NILSON LANCHES
 TALITA CARVALHO - 99161 4623
SERVIÇO DO DIA 24/12/2024 - 1º TURNO
BBE, POSTO DA RODOVIÁRIA, ABT-33 A COMANDO DO CB BM RENNAN  DESLOCOU PARA OCORRÊNCIA DE SALVAMENTO DE ANIMAL TIPO CACHORRO O MESMO ENCONTRAVA-SE ENGASGADO COM OSSO, A GUATEMALA ORIENTOU O DONO DO ANIMAL QUE LEVASSE O MESMO AO VETERINÁRIO ORIENTOU O DONO DO ANIMAL QUE O BOMBEIRO NÃO REALIZA ESSE TIPO DE MANOBRA ORIENTANDO A LEVA-LO AO VETERINÁRIO. APÓS ORIENTAÇÕES GUATEMALA RETORNOU AO POSTO.
 CONTROLADOR: ST QPBM BOMFIM
 COMANDANTE SOCORRO: TEN QOABM  ERNY
</t>
  </si>
  <si>
    <t xml:space="preserve">SOLICITAÇÃO DE APOIO À UR DO AEROPORTO
SERVIÇO DO DIA 24/12/2024 - 1º TURNO
'GRAPH, POSTO PONTA NEGRA, UR-25 A COMANDO DO TEN QCOBM DIRCEU NOGUEIRA DESLOCOU  PARA ATENDIMENTO DE VITIMA COM MAL SÚBITO QUE VINHA DE UM VOO QUANDO ESTAVAM EM DESLOCAMENTO PARA O AEROPORTO FOI DADO QTA NO DESLOCAMENTO DA VTR UR-25, O HORUS ENTROU EM  CONTATO COM O SAMU E O MESMO ENVIOU UMA VTR- USA PARA O LOCAL, O DESLOCAMENTO DA VTR DO SAMU-USA INICIOU AS 13:39H, CHEGANDO NO LOCAL AS 14:30H,VTR UR-25. ACIONAMENTO FOI REALIZADO PELA SCI.
CONTROLADOR: ST QPBM BOMFIM
 COMANDANTE SOCORRO: TEN QOABM  ERNY
</t>
  </si>
  <si>
    <t xml:space="preserve">16:31h
 FOGO EM VEGETAÇÃO
 AV MAX TEIXEIRA, AO LADO DO NÚMERO 13 - FLORES
 ENTRE A CASA DO PANIFICADOR E A COMETA MOTO CENTER
 CARLA CARDOSO - 991857996
SERVIÇO DO DIA 24/12/2024 - 1º TURNO
BIFMA, POSTO SUMAÚMA, ABT-32 A COMANDO DO  CB BM GOUVÊA    DESLOCOU PARA  COMBATE DE INCÊNDIO EM VEGETAÇÃO, CHEGANDO NO LOCAL FOI VERIFICADO QUE SE TRATAVA DE INCÊNDIO EM LIXO, FOI USADO 500 LITROS DE H2O  NO COMBATE, LOCAL DEIXADO EM SEGURANÇA PELA GUARNIÇÃO.
 CONTROLADOR: ST QPBM BOMFIM
 COMANDANTE SOCORRO: TEN QOABM  ERNY
</t>
  </si>
  <si>
    <t xml:space="preserve">SERVIÇO DO DIA 24/12/2024 - 2º TURNO
'GRAPH, POSTO DO ZUMBI, UR-27 - TRANSPORTE DE PACIENTE EM ACIDENTE DE TRÂNSITO - VIATURA A COMANDO DO TEN JEFFERSON CARLOS DESLOCOU PARA O LOCAL.SOLICITANTE: FELIPE NUNES. CONTATO 99618-1701. ACIDENTE DE MOTO, 2 VÍTIMAS, UM MOTOCICLISTA E UM PEDESTRE. JOSÉ DOS SANTOS LINS. 45 ANOS. ENDEREÇO: RUA ANA 87 COROADO. CONTATO:  99181-7816. ENCONTRAMOS EM SOLO DESORIENTADO SEM CAPACETE, COM OTORRAGIA EM OUVIDO DIREITO. FRATURA DE BRAÇO DIREITO, FRATURA EM TÍBIA DIREITA, ENCAMINHADO AO HPS JOÃO LÚCIO AOS CUIDADOS DO DR MANOEL ANCELMO-CRM 3762. OUTRA VÍTIMA ATENDIDA PELO VTR DO SAMU. OCORRÊNCIA REGISTRADA VIA 193.
CONTROLADOR: ST QPBM VELASCO
 COMANDANTE SOCORRO: TEN QOABM ERNY
</t>
  </si>
  <si>
    <t>SERVIÇO DO DIA 24/12/2024 - 2º TURNO
'BIFMA, POSTO SUMAÚMA, ABT-32 E AR-55 - INCÊNDIO EM RESIDÊNCIA DE ALVENARIA - VIATURAS A COMANDO DO TEN ERNY DESLOCARAM PARA O LOCAL. SOLICITANTE JEAN ARANTE CONTATO 98445-7879. SOLICITANTE INFORMA QUE UMA CASA DE 2 PISOS ESTÁ EM CHAMAS. INFORMAÇÃO QUE NÃO HÁ VÍTIMAS NO LOCAL. AO CHEGAR, FOI OBSERVADO UMA CASA ABANDONADA, SEM VÍTIMAS, FOGO EM LIXO NO INTERIOR DA RESIDÊNCIA MEDINDO CERCA DE 6 X 10M, NO COMBATE FOI USADO 2.000 MIL LITROS DE ÁGUA.  AÇÃO DOS MILITARES EM EXTINGUIR FOGO E ELIMINAÇÃO DA FUMAÇA DA RESIDÊNCIA, FEITO O RESCALDO, A CASA FOI DEIXADA EM SEGURANÇA. SERVIÇO SEM ALTERÇÃO.
CONTROLADOR: ST QPBM VELASCO
 COMANDANTE SOCORRO: TEN QOABM ERNY</t>
  </si>
  <si>
    <t>SERVIÇO DO DIA 24/12/2024 - 2º TURNO
'1º BI, POSTO DO ZUMBI, ABT-31, ATA-02, UR-26  AR-55 - INCÊNDIO EM RESIDÊNCIA DE MADEIRA - VIATURAS A COMANDO DO TEN ERNY DESLOCARAM PARA O LOCAL. SOLICITANTE: KELE GONSALVES. CONTATO:  99378-8119.SOLICITANTE INFORMA QUE HÁ UM INCÊNDIO EM UMA VILA DE KITNET DE MADEIRA. CASA DE MADEIRA MEDINDO 3X8M COM PERDA TOTAL DA RESIDÊNCIA E OS SEGUINTES MATERIAIS: TV 42, FREEZER, GELADEIRA, FOGÃO. AR CONDICIONADO 12000, BOTIJA, 2 CAMA, 2 TV 14' PS 2,MESA JANTAR, PIA, APARELHO DE SOM,GUARDA ROUPA, 2 COMODA, 2 ESTANTE, MÁQUINA DE LAVAR, SOFÁ, CELULAR 2, 5 MIL EM DINHEIRO. PROPRIETÁRIO: CLÉCIO ANTÔNIO DUARTE GALVÃO. CPF: 936.841.422-04. CONTATO: 99491-9921. END: RUA ERNESTO HENRIQUE, N° 48. MAUAZINHO. AÇÃO DOS BOMBEIROS: AO CHEGAR AO LOCAL, AS CHAMAS JÁ HAVIA CONSUMIDO A CASA DE MADEIRA POR INTEIRO, FOI REALIZADO O CONTROLE COM UMA ADUTORA E DUAS LINHAS DE COMBATE, ONDE FOI GASTO 17.000 LITROS DE ÁGUA PARA CONTROLE DO INCÊNDIO E O RESCALDO COM APOIO DA ATA-02. EM MEIO AO COMBATE O CB BM EDIVALDO PASSOU MAL E FOI ACIONADO A UR-26 PARA DAR UM SUPORTE. PACIENTE: CB EDIVALDO DA SILVA RODRIGUES. DN: 11 FEV 79. RG: 1124 CBMAM. CPF 838.376.632-72. NO MOMENTO DA CHEGADA DA GU, O PACIENTE ENCONTRAVA-SE DEAMBULANDO, QUEIXANDO FADIGA. SSVV: PA 110X80, PULSO 124, SAT O2 96. SEM SINAIS CLÍNICOS QUE CONFIGUREM RISCO DE MORTE. CONDUTA: CONTROLE DE SSVV, OBSERVAÇÃO  E  REAVALIAÇÃO. NA REAVALIAÇÃO O PACIENTE RETORNOU AO SSVV NORMAIS E ESTABILIZADOS, NÃO NECESSITA DE REMOÇÃO, LIBERADO NO LOCAL.
CONTROLADOR: ST QPBM VELASCO
 COMANDANTE SOCORRO: TEN QOABM ERNY</t>
  </si>
  <si>
    <t>SERVIÇO DO DIA 24/12/2024 - 2º TURNO
GRAPH, POSTO ESPECIAL, UR-24 - ACIDENTE DE TRÂNSITO CARRO VERSUS MOTO - VIATURAS A COMANDO DO TEN ROBSON ALMEIDA DESLOCOU PARA O LOCAL. O ABT-32 QUANDO RETORNAVA DE UM INCÊNDIO EM RESIDÊNCIA SE DEPAROU COM ACIDENTE DE TRÂNSITO E SOLICITOU UMA UR PARA O LOCAL. VÍTIMA JOSÉ FELIPE DE SOUZA, 22 ANOS, CPF 705.167.622-90, VÍTIMA DE COLISÃO CARRO X MOTO, PASSAGEIRO DA MOTOCICLETA, QUANDO DA CHEGADA DA VTR, ENCONTRAVA-SE SENTADO NA CALÇADA, COM RELATO DE PERDA DA CONSCIÊNCIA NO LOCAL, APRESENTANDO SONOLÊNCIA (GLASGOW 14 3/5/6), SEM SINAIS DE FRATURA, COM FCC SUPERFICIAL EM REGIÃO PARIENTO OCCIPITAL E, COM NÁUSEAS E VÔMITOS E MÚLTIPLAS ESCORIAÇÕES NOS MEMBROS SUPERIORES. SINAIS VITAIS DENTRO DOS PARÂMETROS DA NORMALIDADE. VÍTIMA DEIXADA NA EMERGÊNCIA DO HOSPITAL JOÃO LÚCIO AOS CUIDADOS DO DR VICTOR CHAVES.
CONTROLADOR: ST QPBM VELASCO
 COMANDANTE SOCORRO: TEN QOABM ERNY</t>
  </si>
  <si>
    <t>ACIDENTE DE TRANSITO, MOTO 1 VÍTIMA, COM CAPACETE
 AV. MAX TEIXEIRA EM FRETE AO ASLAM CIDADE NOVA
 RUA DO 6 DP
 REBECA CAROL GARCIA MEDEIROS
 92985994287</t>
  </si>
  <si>
    <t>SERVIÇO DO DIA 24/12/2024 - 2º TURNO
BBE, POSTO CENTRAL, ABT-34 - CORTE DE ANEL - VIATURA  A COMANDO DO CB CARNEIRO  REALIZOU CORTE DE ANEL NO PRÓPRIO PB. . VÍTIMA: FERNANDA EMANUELA SANTOS DE ASSIS, 11 ANOS. ANEL DE AÇO RETIRADO DO DEDO ANELAR DA MÃO ESQUERDA. MÃE: VERONICA GADELHA DOS SANTOS. CPF: 833.075.242-91. FONE: 98855-9331. END. RUA PAPIRO 512, COROADO. SERVIÇO SEM ALTERAÇÃO.
CONTROLADOR: ST QPBM VELASCO
 COMANDANTE SOCORRO: TEN QOABM ERNY</t>
  </si>
  <si>
    <t>SERVIÇO DO DIA 24/12/2024 - 2º TURNO
BBE, POSTO CENTRAL, ABT-34, ABT-33 E AR-55 - INCÊNDIO EM RESIDÊNCIA DE ALVENARIA - VIATURTAS A COMANDO DO TEN ERNY  DESLOCARAM PARA O LOCAL. SOLICITANTE: JAIRO PM. CONTATO: 99355-1707. A GUARNIÇÃO DA ABT 34 CHEGOU AO LOCAL DO INCÊNDIO COM MUITA DIFICULDADE DEVIDO ÀS RUAS ESTAREM LOTADAS DE CARROS POR CONTA DAS FESTAS NATALINAS. CHEGAMOS À CASA INCENDIADA NO BECO GUARANY NO BAIRRO VILA DA PRATA, NUMA CONSTRUÇÃO QUE TINHA DUAS CASAS, UMA EM CIMA DA OUTRA, BEM NO FUNDO DA CASA N° 27-B DA RUA CITADA. O INCÊNDIO SE LOCALIZAVA NA CASA DE CIMA. COMBATEMOS O INCÊNDIO USANDO CERCA DE MIL LITROS DE ÁGUA EM TODOS OS CÔMODOS. TUDO DENTRO DA RESIDÊNCIA FOI DESTRUÍDO E POUCA COISA SE PODIA RECONHECER ENTRE OS DESTROÇOS. SE PODIA RECONHECER UM FOGÃO, GELADEIRA, AR CONDICIONADO E ARMÁRIO DE COZINHA. O RESTO SE TORNOU CINZA E DESTROÇOS IRRECONHECÍVEIS. NÃO HAVIA MAIS TELHADO E AS PAREDES ESTAVAM SOLTAS, PRESTES A DESABAR. PROCURAMOS O PROPRIETÁRIO E VIZINHOS DISSERAM QUE ELE MORAVA NO INTERIOR E TINHA ALUGADO AS CASAS, MAS NINGUÉM TINHA MAIS INFORMAÇÕES DELE. PROCURAMOS O INQUILINO DE CIMA  E QUEM SE APRESENTOU UMA MULHER QUE DIZIA SER SUA IRMÃ, ALESSANDRA COSTA TORRES. CPF 779.268.622-15, FONE: 99603-5802. ELA DISSE QUE SEU IRMÃO ERNANE COSTA TORRES, O INQUILINO, NÃO ESTAVA EM CONDIÇÕES DE FALAR CONOSCO E ELA FALARIA POR ELE. DEPOIS DISSO, FALAMOS COM O MORADOR DA CASA DE BAIXO, DANIEL HENRIQUE GOMES PINHEIRO, FONE: 98188-1262 CPF 612.000.583-80, E LHE ORIENTAMOS A NÃO ENTRAR NO LOCAL ESSA NOITE POR ESTAR EM RISCO. ORIENTAMOS A AMBOS, CASO QUISESSEM, QUE PROCURASSEM UM BOLETIM DE OCORRÊNCIA NO COMANDO GERAL DO CBMAM PARA PROVIDÊNCIAS. ISOLAMOS CERCA DE 3M DO LADO DA CASA CUJA PAREDE PARECIA PRESTES A CAIR E ORIENTAMOS OS MORADORES AO REDOR PRA MANTEREM DISTÂNCIA DA PAREDE. INFORMEI AO COBOM A NECESSIDADE DA PRESENÇA DA DEFESA CIVIL DO MUNICÍPIO, POIS OS MORADORES PRECISARIAM DE APOIO DESTE ÓRGÃO PARA AJUDAR AMBOS OS MORADORES DAS CASAS QUE FICARIAM DESAMPARADOS. NO LOCAL ESTAVA A VTR PM 25-7409 DO CPA OESTE SOB COMANDO DO SGT KLEYSON. APÓS ISOLAMENTO E ORIENTAÇÃO DOS MORADORES, A VIATURA PARTIU PRO PB CENTRAL.
CONTROLADOR: ST QPBM VELASCO
 COMANDANTE SOCORRO: TEN QOABM ERNY</t>
  </si>
  <si>
    <t>SERVIÇO DO DIA 24/12/2024 - 2º TURNO
BIFMA, POSTO SUMAÚMA, ABT-32 - INCÊNDIO EM COMÉRCIO DE PEQUENO PORTE - VIATURA A COMANDO DO CB GOUVEIA DESLOCOU PARA O LOCAL.SOLICITANTE: TAINE MELO CONTATO: 992219046. SOLICITANTE INFORMA QUE FOGOS DE ARTIFÍCIOS ATINGIRAM UMA LOJA DE PALETE DE MADEIRA..  FOI FEITO O RESCALDO NO LOCAL, TENDO EM VISTA QUE FUNCIONÁRIOS DO MOTEL SEVEN JÁ HAVIAM REALIZADO O CONTROLE DAS CHAMAS. FORAM REVIRADOS OS PALETES E REALIZADO RESCALDO.  ¿O CONTROLE FOI FEITO ATRAVÉS DA MANGUEIRA ANTI-INCÊNDIO DO MOTEL  SEVEN COM AJUDA DOS FUNCIONÁRIOS. ¿O LOCAL FOI DEIXADO SEM CHAMAS E SEM RISCO DE REIGNIÇÃO. SERVIÇO SEM ALTERAÇÃO.
CONTROLADOR: ST QPBM VELASCO
 COMANDANTE SOCORRO: TEN QOABM ERNY</t>
  </si>
  <si>
    <t xml:space="preserve">SEG DO DIA 25/12/23. 1º TURNO.
CB QPBM	RONALDO BATANY MARQUES 	1119	08:00:00	20:00:00	12:00:00 	RODOVIÁRIA	0811/BBE/2024	REFORÇO DE GUARNIÇÃO 
CB QPBM	GENIVALDO DOS REIS NASCIMENTO 	1193	07:30:00	19:30:00	12:00:00	SCI	0743/SCI/2024	REFORÇO DE GUARNIÇÃO 
CB QPBM	DIEGO FALCÃO DE SOUZA	1266	07:30:00	19:30:00	12:00:00	SCI	0742/SCI/2024	REFORÇO DE EQUIPE / SCI - EG
 CB QPBM	KRISNA SOUTO CARDOSO	1266	07:30:00	19:30:00	12:00:00	SCI	0742/SCI/2024	REFORCO DE EQUIPE
 CB QPBM	ALEXSANDRO MORAIS AQUINO 	1139	08:00:00	20:00:00	12:00:00	PELOTÃO FLUVIAL	0197/BBE/2024	REFORÇO DE GUARNIÇÃO 
CB QPBM	ANDERSON BARBOSA 	1097	16:00:00	01:00:00	09:00:00	OUTRO	0812/BBE/2024	PREVENÇÃO EM EVENTOS 
CB QPBM	CARLOS ALBERTO ALVES RODRIGUES FILHO	1163	16:00:00	01:00:00	09:00:00	EVENTO ESTÁDIO	0334/BIFMA/2024	PREVENCAO
 CB QPBM	GILSON CARLOS ROCHA CAMPOS	1018	16:00:00	01:00:00	09:00:00	OUTROS	0819/BI/2024	CONDUTOR ABT-29
CMD DE SOS: TEN AOBM SATPO
 CONTROLADOR: SGT QPBM VITAL
SERVIÇO DO DIA 25/12/2024 - 2º TURNO
CB QPBM	FRANCISCO ASSUNÇÃO BAÍA DA SILVA	1147	19:30:00	07:30:00	12:00:00	SCI	0743/SCI/2024	REFORÇO DE GUARNIÇÃO
 CB QPBM	CLEYTON ANDERSON CRUZ DA SILVA	1242	19:30:00	07:30:00	12:00:00	SCI	0743/SCI/2024	REFORÇO DE EQUIPE
 CB QPBM	JOÃO DOS SANTOS BRITO	1113	19:30:00	07:30:00	12:00:00	SCI	0743/SCI/2024	REFORÇO DE EQUIPE
 CB QPBM	OTÁVIO JOSÉ MONTEIRO DA SILVA	1081	20:00:00	08:00:00	12: 00:00	RODOVIÁRIA	0811/BBE/2024	REFORÇO DE GUARNIÇÃO
 CONTROLADOR: ST QPBM BOMFIM
 COMANDANTE SOCORRO: TEN QOABM  SATO
</t>
  </si>
  <si>
    <t>POR VOLTA DAS 08:20 DA MANHÃ, ENTROU EM CONTATO COM CENTRO DE OPERAÇÕES VIA RÁDIO E EM SEGUIDA, VIA TELEFONE, O ST QPBM MONTE, INFORMANDO QUE O CB QPBM EDIVALDO, HAVIA SOFRIDO UM ACIDENTE, COLISÃO CARRO X MOTO. INFORMAÇÕES QUE O DINAMARCA ESTAVA RETORNANDO PARA SUA RESIDÊNCIA, QUANDO O MESMO FORA ATINGIDO EM SUA MOTO (COLISÃO NA RODA TRASEIRA DA MOTO)POR UM VEICULO NÃO IDENTIFICADO, NA AV. FRANCISCO QUEIROZ, SN, BAIRRO MANOA, EM FRENTE AO SALMO 91. COM O IMPACTO DA COLISÃO, O DINAMARCA CAIU, TENDO EM SEU CALCAHO DIREITO UM CORTE PROFUNDO (MUITO SAGRAMENTO). TENDO O MESMO APOIO DE POPULARES NO LOCAL, ONDE REALIZARAM VÁRIAS LIGAÇÕES PARA SAMU. LOGO, VTR DO TAVA PERDENDO MUITO SANGUE, FOI QUANDO O DINAMARCA ENTROU EM CONTATO COM ST QPBM MONTE, INFORMANDO O SINISTRO E PEDINDO AO MESMO APOIO, SENDO ESTE POR SUA VEZ FEITO CONTATO E SENDO AQUI NARRADO. BBE - POSTO ESPECIAL/GRAPH, VIATURA UR-24, GU. A COMANDO DO TEN QCOBM PEDRO SANTOS, REALIZARAM DESLOCAMENTO ATÉ O LOCAL ACIONADO, PARA SUPORTE AO DINAMARCA EDIVALDO. AS 08:40, INFORMARAM DESLCOMANETO. NARRATIVA CH. DE GU. UR-24. NA DATA DE 25/12/23 A UR-24 DO PB ESPECIAL FOI ACIONADA VIA HORUS AS 08:40H PARA ATENDIMENTO/APOIO AO MILITAR DINAMARCA EDIVALDO ACOMETIDO POR ACIDENTE ENTRE MOTO/CARRO E QUE O SAMU ESTAVA DEMORANDO. AS 08:41 A UR-24 SAIU DO PB, EM QTI EU (TEN PEDRO SANTOS) LIGUEI AO TORONTO DO MESMO QUE INFORMOU UM CORTE PROFUNDO NO CALCANHAR DIREITO, ORIENTEI AO MESMO FAZER UM TORNIQUETE E COMPRESSÃO NA LESÃO PARA CONTENÇÃO DE HEMORRAGIA. CHEGAMOS AO QTH AS 08h49, NO CENÁRIO ENCONTRAVA-SE A USB-12 DO SAMU JÁ COM A VÍTIMA IMOBILIZADA EM PRANCHA, EMBARCANDO NA AMBULANCIA, COM CAMISAS FAZENDO AMARRADAS AO PÉ E COMO TORNIQUETE, DEI SUPORTE À EQUIPE QUANTO AO CURATIVO COMPRESSIVO DA LESAO - CORTE PROFUNDO - NA REGIAO DE CALCANHAR DIREITO, MAS QUE A HEMORRAGIA ESTAVA CONTIDA E ASSIM ENCAMINHÁ-LO RAPIDAMENTE AO H.P.S PLATÃO ARAÚJO - POR HAVER CIRURGIÃO, ORTOPEDISTA E ETC AS 08:57H. DURANTE ESTE APOIO NO ATENDIMENTO HAVIA EM TORNO DE APROXIMADAMENTE 4 PESSOAS QUE EVADIRAM-SE DO LOCAL SEM POSSIBILIDADE DE MAIORES INFORMAÇÕES, NÃO AVISTAMOS A MOTO NEM O VEICULO DA COLISAO. O MILITAR RELATOU QUE ESTAVA DE CAPACETE (NÃO O ENCONTRAMOS NA CENA), QUE NÃO SENTIA OUTRAS DORES OU OUTRAS LESÕES. QUE O CARRO TINHA BATIDO O MESMO SEM MAIORES DETALHES. O MESMO RELATOU QUE UM RAPAZ CHAMADO "GABRIEL" LEVOU SUA MOTO, PASSOU O NUMERO DE TELEFONE, ENTREI EM CONTATO E A MOTO ESTAVA RESGUARDADA. NÃO HOUVE RELATOS DE TESTEMUNHAS NA CENA, POIS ESTAVA EM UMA CHUVA MUITO FORTE NO MOMENTO DO CORRIDO, APENAS PROVÁVEIS CAMERAS DE COMERCIO LOCAL, PODERAIM DEPOIS AJUDÁ-LO A IDENTIFICAR O VEICULO. AS 08:51, REALIZADOCONTATO COM PROTETOR DE DIA, TEM QCOBM MICHEL, ONDE FOI PASSADO CONTATO TELEFONE DO TEM QCOBM PEDRO, CHFE DA GU. UR-24, ONDE O MESMO REALIZOU CONTATO DIRETO. AS 10:52, EM CONVERSA VIA WHATSAPP, TEN QCOBM MICHEL INFORMOU A CENTRO DE OPERAÇÕES SOBRE OCORRÊNCIA COM O DINAMARCA EDIVALDO, O MESMO INFORMOU AO SUPERIOR DE DIA, TC QOBM ANDREY, E COMANDO DE SOS: TEN QOABM SATO, PASSANDO INFORMÇÕES QUE O MESMO JÁ HAVIA SIDO ATENDIDO NO HOSPITAL PLATÃO ARAÚJO, ONDE FALOU A PROTETOR QUE ESTAVA COM UMA LESÃO PROFUNDA PERTO DO TORNOZELO DIREITO, PÉ DIREITO, COM SANGRAMENTO, O MESMO JÁ HAVIA PASSADO PELA PRIMEIRA CONSULTA, FEZ EXAME DE IMAGENS, RAIO X, RADIOGRAFIA, ELE ESTA ESPERANDO O RESULTADO DOS EXAMES PARA RETORNAR COM MÉDICO PARA SE SABER O QUE O MESMO IRÁ CONCLUIR, PARECENDO NÃO HAVER NENHUMA GRAVIDADE APARENTE, FRATURA, ROMPIMENTO, NENHUMA ESTRUTURA DA REGIÃO DO PÉ, MAIS SO PODE SER CATEGORICO DEPOIS DE PASSAR PELO MÉDICO. O MESMO ENCONTRA-SE ESTÁVEL E LÚCIDO. ..CONTINUAÇÃO...SEGUE AO LADO...</t>
  </si>
  <si>
    <t>...CONTINUAÇÃO.....AS 13:10, ENTROU EM CONTATO COM CENTRO DE OPERAÇÕES O TEN QOABM SATO, COMANDO DE SOCORRO DE DIA, INFORMANO QUE ESTAVA NO HOSPITAL PLATÃO ARAÚJO, PARA OBTER MAIS INFORMAÇÕES, LOGO FOI INFORMADO QUE O DINAMARCA EDIVALDO FOI ATENDIDO, MEDICADO E LIBERADO, SENDO DESLOCADA PARA O HOSPITAL PLATÃO ARAÚJO A VIATURA UR-27, PB DRAGÃO 2, PARA REALIZAR TRANSPORTE DO DINAMARCA ATE¿SUA RESIDÊNCIA. AS 13:31, GU. CHEGOU NO HOSPITAL, DESLOCANDO-SE ATÉ ARESID/ÊNCA DO CB QPBM EDIVALDO. INFORMAÇÕES ATEDIMENTO DO CB EDIVALDO. GREM/ZUMBI  UR-27, VIATURA AO COMANDO DO TEN LORENTZ, CONDUTOR: SGT HEMERSON BARROS, SOCORRISTA:  SGT WALLY. LOCAL DA OCORRÊNCIA: HOSPITAL PLATÃO ARAÚJO. PACIENTE:CB BM EDIVALDO DA SILVA RODRIGUES, FONE: 979984185329, CPF 838376623272, DN: 11/02/79, SINAIS VITAIS: FR: 21, SpO2: 98%, P: 98 BPM, PA:130/80 MMHG. TRANSPORTE DE MILITAR VÍTIMA DE COLISÃO MOTO X CARRO DE ALTA DO HOSPITAL PLATÃO ARAÚJO, ACOMPANHADO DA ESPOSA, NO TRANSPORTE CONSCIENTE E ORIENTADO, BEG, HIDRATADO, ANICTÉRICO, AFEBRIL, APRESENTANDO LESÃO CORTO CONTUSA EM CALCÂNEO DE PÉ ESQUERDO AMBAS FECHADAS POR CURATIVO OCLUSIVO. DEIXADO EM SEU DOMICÍLIO. CENTRO DE OPERAÇÕES, EM CONTATO COM CB QPBM EDIVALDO AS 15:33, O MESMO ENCONTRA-SE BEM, ESTÁVEL, MEDICADO, JÁ REALIZADO SATURAÇÃO, NÃO HOUVE NENHUMA FRATURA, ASSIM NARRADO EM CONVERSA PELO CB QPBM EDIVALDO. S/A.
CMD DE SOS: TEN QOABM SATO
 CONTROLADOR: SGT QPBM VITAL</t>
  </si>
  <si>
    <t>BIFMA - PB FLORESTAL, VIATURA ABT-32, GU. A COMANDO DO SGT QPBM S. ROCHA REALIZARAM DESLOCAMENTO ATÉ O LOCAL DA OCORRENCIA DE CORTE DE ÁERVORE. AÇÃO DA GU. APÓS INFORMAREM CHEGADA NO LOCA INCIIARAM SERVIÇO. AS12:24, ENTROU EM CONTATO COM CENTRO DE OPERAÇÕES, SGT QPBM S. ROCHA, INFORMANDO REALIZAD OSERVIÇO DE CORTE PARCIAL DE UM JAMBEIRO DE MÉDIO PORTE, SENDO RETIRADO TODO RISCO (GALÇHOS) QUE ENCONTRAVAM-SE SOBRE A RESIDÊNCIA DA SOLICITANTE, A SENHORA GLORIA DOS SANTOS PEREIRA, 52 ANOS, RG: 2379593-0, TEL. 99362-8320. LOCAL EM SEGURANÇA S/A. 
CMD DE SOS: TEN QOBM SATO
 CONTROLADOR: SGT QPBM VITAL</t>
  </si>
  <si>
    <t>RUA JOÃO CÂMARA, 323, NON ALEIXO
 PROX AO POSTO ATEM E RESTAURANTE NA BRASA
 98156-5038 - GLEICE DOS SANTOS
 JAMBEIRO DE GRANDE PORTE CAIU EM CIMA DA RESIDÊNCIA.</t>
  </si>
  <si>
    <t>BBE/'ESPECIAL - PB CENTRAL, VIATURA ABT-34, GU. A COMANDO DO CB QPBM DORIAN REALIZARAM DESLOCAMENTO ATÉ O LOCAL DA OCORRÊNCIA DE CORTE DE ÁRVORE, OBSTRUINDO VIA PÚBLICA. AÇÃO DOS BOMBEIROS: INFORMANDO CHEGADA NO LOCAL, REPASSARAM  INFORMAÇÕES A CENTRO DE OPERAÇÕES, QUE NO LOCAL SÃO DUAS ÁRVORES DE GRANDE PORTE, ONDE, UMA TOMBOU SOBRE A OUTRA. ÁRVORE TOMBADA EM VIA PÚBLICA, ATINGINDO PARCIALMENTE UM VEICULO WOLKSWAGEN NIVUS DE COR BRANCA DE PLACA SSU7F46, PROPRIETÁRIO ESTAVA NO LOCAL, O SENHOR KLEDIOMAR LUIZ DE SOUZA, CPF:810.485.301-59, RG:2095546-6 SSP GO, VEICULO DANOS PARCIAIS: PARABRISA, PORTA LATERAL DIREITA (VISÃO DE FRENTE DO VEICULO, LADO MOTORISTA) E TETO, SENDO O MESMO GUARDADO NAS DEPENDENCIAS DA OFICINA AUTO MECÂNICA GOIANO. A OUTRA ÁRVORE, ENCONTRAVA-SE COM PARTE DE SUA COPA OBSTRUINDO A ENTRADA DE UMA RESIDÊNCIA E DE UMA CLINICA. AS 12:02, ENTROU EM CONTATO COM CENTRO DE OPERAÇÕES, CH. DA GU. CB QPBM DORIAN, INFORMANDO CORTE PARCIAL DA ÁRVORE QUE ESTAVA OBSTRUINDO A VIA, SENDO RETIRADA TODA PARTE TOMBADA EM VIA, REALIZADO. INFORMANDO A CHAGADA DO SUPERVISOR DA SEMULSP, O SENHOR ALAN TEL. 99269-4615, ONDE O MESMO SE COMPROMETEU A FINALIZAR O RESTANTE DO SERVIÇO JUNTO COM EQUIPE DE CORTE E PODA E LIMPEZA PÚBLICA DA PREFEITURA. LOCAL ENTREGUE AOS CUIDADOS DE UM AGENTE DA MANAUSTRANS E DO SENHOR ALAN. S/A.
CMD DE SOS: TEN QOABM SATO
 CONTROLADOR: SGT QPBM VITAL</t>
  </si>
  <si>
    <t xml:space="preserve">"BBE - PB ESPECIAL, VIATURA ABT-33, GU. A COMANDO DO CB QPBM RONALDO. GRAPH - PB RODOVIARIA, VIATURA UR-24, GU. A COMANDO DO TEM QCOBM PEDRO SANTOS. QCG/CBC - PB CENTRAL, VIATURA AR-55,COMANDO DE SOCORRO: TEN QOABM SATO, REALIZARAM DESLOCAMENTO ATÉ O LOCAL DA OCORRÊNCIA DE INCÊNDIO EM RESIDÊNCIA. AÇÃO DOS BOMNEIROS: CHAGANDO NO LOCAL DO SINISTRO, GU. INFORMOU A CENTRO DE OPERAÇÕES QUE SINISTRO JÁ HAVIA SIDO CONTROLADO POR POPULARES. SINISTRO DE PRINCIPIO DE INCÊNDIO DE RESIDÊNCIA MISTA (ALVENARIA E MADEIRA), MEDINDO APROXIMADAMENTE 5X3, SENDO ATINGIDOS 2 CÔMODOS, 1 QUARTO E A COZINHA, TENDO PERDAS TOTAIS DO OBJETODS E MATERIAIS: 1-CAMA BOX(COMPLETA), 1-AR CONDICIONADO, 1-FOGÃO DE 4 BOCAS E 1-ÁRMARIO DE COZINHA. NO LOCAL, INFORMAÇÕES DE QUE O INCÊNDIO, TENHA SIDO OCASIONADO PROPOSITALMENTE. PROPRIETÁRIO, SENHOR FERMINO FERREIRA DA SILVA JÚNIOR, 44 ANOS. NO LOCAL DANDO SUPORTE A GU. CBMAM, ENCONTRAVA-SE A VTR PMAM 7210, A COMANDO DO 3º SGT QPPM FEITOZA. APÓS VISTORIA, ORIENTAÇÕES E COLETA DE INFORMAÇÕES, LOCAL ENTREGUE EM SEGURANÇA S/A.
CMD DE SOS: TEN QOABM SATO
 CONTROLADOR: SGT QPBM VITAL
"
</t>
  </si>
  <si>
    <t xml:space="preserve">1ºB.I/DRAGÃO 1 - PB CIS GRANDE CIRCULAR, VIARTURA ABS-05, GU. A COMANDO DO CB QPBM ALAN OLIVIRA, RELIARAM DESLOAMENTO ATÉ O LOCAL DA OCORRÊNCIA DE CORTE DE ÁRVORE. ÁRVORE TOMBADA SOBRE RESIDÊNCIA DO SOLICITANTE, O SENHOR MATEUS FERNADES TEL.98640-4890. APÓS INFORMAREM CHEGADA NO LOCAL, GU. INICIOU SERVIÇO DE CORTE. AS 16:37, ENTROU EM CONTATO COM CENTRO DE OPERAÇÕES O CB QPBM ALAN OLIVEIRA, CH. DE GU. VIATURA ABS-05, INFORMANDO CORTE TOTAL DE UMA MANGUEIRA DE GRANDE PORTE QUE ENCONTRAVA-SE SOBRE A RESIDÊNCIA DA SENHORA SIDINÉIA BARBOSA DA SILVA, 51 ANOS, RG: 0973946-7, CPF: 475911702-44. NO LOCAL ENCONTRAVA-SE TAMBÉM A SENHORA MARIA ELIANA DE CRISTO CARDOSO, PROPRIE~ÁRIA DA ÁRVORE E SOLICITANTE, RG: 1402838-7. SERVIÇO REALIZADO S/A.
CMD DE SOS: TEN QOABM SATO
 CONTROLADOR: SGT QPBM VITAL
</t>
  </si>
  <si>
    <t>ARVORE MANGUEIRA TOMBOU E OS GALHOS CAIRAM EM CIMA DA COZINHA DA RESIDENCIA RUA NOVA ESPERANÇA, N° 816, NOVA VITORIA,  PROXIMO AO INSTITUTO MISSÃO VIDA E MERCANTIL KL. SOLICITANTE: MATEUS EDUARDO DA SILVA FERNANDES, TELEFONE 98640-4890.</t>
  </si>
  <si>
    <t xml:space="preserve">BBE - PB ESPECIAL, VIATURA ABT-33, GIUARNIÇÃO A COMANDO DO CB QPBM RONALDO REALIZARAM DESLOCAMENTO PARA OCORRÊNCIA DE CORTE DE ÁRVORE EM VIA PÚBLICA. APÓS INFORMAREM CHAGADA NO LOCAL INICIARAM SERVIÇO. AS 14:06, ENTROU EM CONTATO COM CENTRO DE OPERAÇÕES CH. DE GU., INFORMANDO SERVIÇO DE CORTE TOTAL DE UMA ÁRVORE NATIVA DE MÉDIO PORTE, DESOBSTRUINDO TODA VIA. LOCAL EM SEGURANÇA, S/A.
CMD DE SOS: TEN QOABM SATO
 CONTROLADOR: SGT QPBM VITAL
</t>
  </si>
  <si>
    <t>QCG/CBC - VIATURA AR-55, COMANDO DE SOCORRO: EN QOABM SATO, REALIZAOU DESLOCAMENTO ATÉ O LOCAL DA OCORRÊNCIA DE VAZAMENTO DE GLP. APÓS INFORMAR CHEGADA NO LOCAL, OFICIAL FOI ATENDIDO PELO SENHOR PEDRO E A SENHORA RICA, SETOR FINACEIRO DA EMPRESA GH REFEIÇÕES, ONDE OS LEVARAM PARA DEVIDO RECONHECIMENTO E VISTORIA. NO LOCAL, O MURO DA PARTE DE TRÁS DA EMPRESA CAIU DEVIDO FORTE CHUVA, PARTE DO MURO ATINGIU O SISTEMA DE GÁS, DANIFICANDO-O, OCASIONANDO ASSIM O VAZAMENTO DO GLP. QUANDO GUARNIÇÃO CHEGOU NO LOCAL, O SENHOR PEDRO JÁ HAVIA FECHADO TODOS OS CINCO REGISTROS, ELIMINANDO O VAZAMENTO. INFOMOU QUE JÁ HAVIAM CHAMADO O ENGENEHIRO RESPONSÁVEL PELO SISTEMA DETUBULAÇÃO DE GLP DA EMPRESA, PARA DEVIDA MANUTENÇÃO. LOCAL FOI VISTORIADO, NÃO PARESENTANDO NENHUM RISCO, E EM SEGUIDA, ENTREGUE AOS CUIDADOS DO SENHOR PEDRO. S/A. 
CMD DE SOS: TEN QOABM SATO
 CONTROLADOR: SGT QPBM VITAL</t>
  </si>
  <si>
    <t>RUA DALAS, FLORES
 PROXIMO AO VENEZA
 98285-6574 - LUAN ARAÚJO
 GH REFEICÕES COM SUSPEITA DE VAZAMENTO DE GÁS</t>
  </si>
  <si>
    <t>1º B.I - DRAGÃO 2 - PB ZUMBI - GRAPH, VIATURA UR-27, GU. A COMANDO DO TEN QOABM LORENTZ REALIZARAM DESLOCAMENTO ATÉ O LOCAL DA OCORRÊNCIA DE RETIRADA DE OBJETO CIRCULAR DE OURO DO DEDO ANELAR DA MÃO DIREITA DA PACIENTE VELITA MARIA DE ALMEIDA, TEL. 99160-0402, RG: 1158705-9, SSP/AM, RESIDENTE A RUA GAIVOTA, N.34, BAIRRO DE TANCREDO NEVES. PACIENTE, ENCONTRAVA-SE INTERNADA NO SETOR DE POLITRAUMAS DO HOSPITAL JOÃO LÚCIO. SOLICITAÇÃO ENFERMEIRA VANESSA, ASSIM REPASSADA PELA SENHORA ESTELA TEL. 98180-9087. SERVIÇO REALIZADO S/A.
CMD DE SOS: TEN QOBM SATO
 CONTROLADOR: SGT QPBM VITAL</t>
  </si>
  <si>
    <t>HOSPITAL JOÃO LUCIO
 SETOR POLITRAUMA
 PROCURAR ENFERMEIRA VANESSA
 CORTE DE ANEL EM UMA MULHER VÍTIMA DE ACIDENTE DE TRÃNSITO
 98180-9087 - ESTELA RECEPÇÃO</t>
  </si>
  <si>
    <t xml:space="preserve">BBE - PB CENTRAL, VIATURA ABT-34, GU. A COMANDO DO CBQPBM DORIAN. GRAPH - PB CENTRAL, VIATURA UR-26, GU. A COMANDO DA TEN QCOBM CUNHA, REALIZARAM DESLOCAMENTO PARA OLOCAL DA OCORRÊNCIA DE INCÊNDIO EM RESID¿NCIA. MAÇÃO DS GUARNIÇÕES.: APÓS CHEGAREM NO LOCAL, INICIARAM COMBATE AO SINISTRO E ATENDIMENTO A PACIENTE. NO LOCAL, SINISTRO INICIOU PELO GLP, SENDO CONTROLADO E EXTINTO PELA GUARNIÇÃO, SENDO UTILIZADOS 300 LITROS DE ÁGUA. LOCAL SINISTRADO, COZINHA DE ÁREA DE APAORXIMADAMENTE 12M2. QUIMA TOTAL DE  1-MÁQUINA DE COSTURA, 1-ROUPEIRO, 1-CADEIRA E PERDA PARCIAL DE UMA MESA DE JANTAR, PERDA PARCIAL DO 1-FOGÃO DE 4 BOTÃO, 1 GLP DE 13 KG. NO LOCAL, FOI ATENDIDA PELA GU. DA VIATURA UR-26 A SENHORA MARIA AUXILIADORA PINHEIRO DA MOTA (INQUILINA), 60 ANOS, D.N.: 26/05/1963, CPF: 182.115.692-72, PACIENTE CONCIENTE ORIENTADA SEM SINAIS DE INTOXICAÇÃO, PA 180/120 FC 98B	pm. A MESMA, NÃO QUISSER TRANSPORTADA PARA O SPA MAIS PROXIMO, PARA ATENDIMENTO MAIS DETALHADO. GUARNIÇÃO, REALIZOU VISTORIA NO AMBIENTE SINISTRADO, RETIRADA A BOTIJA PARA ÁREA EXTERNA (QUINTAL), LOCAL EM SEGURANÇA, ENTREGUE AOS CUIDADOS DO PROPRIETÁRIO. S/A.
CMD DE SOS: TEN QOABM SATO
 CONTROLADOR: SGT QPBM VITAL
</t>
  </si>
  <si>
    <t>RUA AIRES DE ALMEIDA , 154 , RAIZ
 PROX A VETOR E POSTO YPIRANGA
 98158-7388 - LEANDRO ARAUJO
 INCENDIO EM CASA DE ALVENARIA</t>
  </si>
  <si>
    <t xml:space="preserve">O.S 299/CBC/2024;
MISSÃO: REALIZAR PREVENÇÃO NO EVENTO AEXFRENESI O ENCONTRO;
LOCAL: CENTRO DE CONVENÇÕES VASCO VASQUEZ;
HORÁRIO: 17:00 - 01:00;
EM ANDAMENTO....
CMD DE SOS: TEN QOABM SATO
 CONTROLADOR: SGT QPBM VITAL
SERVIÇO DO DIA 25/12/2024 - 2º TURNO
CONFORME PLANO DE OPEAÇÃO N. 299/CBC - EVENTO: AEXFRENESI O ENCONTRO, SENDO REALIZADO NO CENTRO DE CONVENÇÕES VASCO VASQUEZ, DAS 17: AS 01:00, CONFORME DETERMINAÇÃO DO SUBCOMANDANTE GERAL, CORONEL QOBM BORGES.GUATEMALA DA UR-24 ENTROU EM COM O COBOM E RELATOU QUE NÃO HOUVE OCORRÊNCIAS NEM PARA UR-24 E ABT-29, PREVENÇÃO SEM ALTERAÇÃO.
 CONTROLADOR: ST QPBM BOMFIM
 COMANDANTE SOCORRO: TEN QOABM  SATO
</t>
  </si>
  <si>
    <t xml:space="preserve">FOGO EM TRANSFORMADOR
 AV BISPO PEDRO MASSA, 104 - CIDADE NOVA
 PRÓXIMO A DISTRIBUIDORA DE GÁS
 ALDA FERREIRA PENA - 98410 8393
SERVIÇO DO DIA 25/12/2024 - 2º TURNO
BIFMA, POSTO SUMAÚMA, ABT-32 A COMANDO DO SGT BM S.ROCHA DESLOCOU PARA PRINCIPIO DE INCENDIO EM TRANSFORMADOR, A GUATEMALA AO CHEGAR NO LOCAL INICIOU O COMBATE SENDO UTILIZADO APROXIMADAMENTE 30 LITROS DE H2O, LOCAL DEIXADO EM SEGURANÇA. SOLICITANTE THALLYSSA ANNE NUSKI PENA AGARD, CPF 01575243296.
CONTROLADOR: ST QPBM BOMFIM
 COMANDANTE SOCORRO: TEN QOABM  SATO
</t>
  </si>
  <si>
    <t xml:space="preserve">DESLOCAMENTO DA UR-25 PARA ATENDIMENTO PRÉ-HOSPITALAR NA REGIÃO DA PONTA NEGRA. AV CORONEL TEXEIRA.
SERVIÇO DO DIA 25/12/2024 - 2º TURNO
GRAPH, POSTO PONTA NEGRA, UR-25 A COMANDO DO TEN QCOBM  JANETE  DESLOCOU PARA ATENDIMENTO PRÉ-HOSPITALAR  NAS PROXIMIDADES DO POSTO JAGUAR, NO CALÇADÃO DA PONTA NEGRA, AO CHEGAR NO LOCAL A GUARNIÇÃO SE DEPAROU COM VITIMA EM ESTADO DE MAL ESTÁ DEVIDO EMBRIAGUEZ COM BEBIDA ALCOÓLICA, NOME DA VITIMA: ANA LUIZA MOLDES DA SILVA, 16 ANOS, DN: 17/10/2007, CPF: 061.348.752-44,
FONE: 99358-8221, MÃE: MARIA ARIANE MOLDES. PAI: KENNY ROGERE LOPES DA SILVA.END: RUA CINELÂNDIA,  CASA 08, BAIRRO DA PAZ. GU ACIONADA POR POPULARES PARA ATENDIMENTO À VÍTIMA DE MAL ESTAR NA PRAIA DA PONTA NEGRA, CHEGANDO AO LOCAL ENCONTRARAM  VÍTIMA DEITADA NA AREIA, CONSCIENTE, VERBALIZANDO, AGITADA E CHOROSA. REALIZARAM  ABORDAGEM, A  VITIMA MENOR DE IDADE, ACOMPANHADA POR MAIS 3 MENORES, ESTAVAM FAZENDO USO DE BEBIDA ALCOÓLICA E A MESMA PASSOU MAL DEVIDO A QUANTIDADE DE BEBIDA INGERIDA, VÔMITO E DOR ABDOMINAL. FEITO PRIMEIRO ATENDIMENTO, ESTABILIZADA, PRANCHADA E TRANSPORTADA ATÉ SPA JOVENTINA DIAS. SSVV: PA 130/90MMHG FC 76BPM, FR 20IRPM, SATURANDO 99% EM AA. VÍTIMA FOI ENTREGUE AOS CUIDADOS DA EQUIPE DE ENFERMAGEM E DO DR FLÁVIO CAETANO, CRM 3920. GUATEMALA RETORNOU AO POSTO, OCORRÊNCIA SOLICITADA POR POPULARES.
CONTROLADOR: ST QPBM BOMFIM
 COMANDANTE SOCORRO: TEN QOABM  SATO
</t>
  </si>
  <si>
    <t xml:space="preserve">SOLICTAÇÃO FEITA PELA SUPERVISÃO DA AMAZONAS ENERGIA PARA APOIO EM OCORRÊNCIA DE CORTE DE ÁRVORE. AV JOAQUIM NABUCO, ENTRE AV RAMOS FERREIRA E AV LEONARDO MALCHER.
SERVIÇO DO DIA 25/12/2024 - 2º TURNO
BBE/'ESPECIAL - PB CENTRAL, VIATURA ABT-34, GU. A COMANDO DO CB QPBM DORIAN REALIZARAM DESLOCAMENTO ATÉ O LOCAL DA OCORRÊNCIA DE CORTE DE ÁRVORE, OBSTRUINDO VIA PÚBLICA. AÇÃO DOS BOMBEIROS: INFORMANDO CHEGADA NO LOCAL, REPASSARAM  INFORMAÇÕES A CENTRO DE OPERAÇÕES, QUE NO LOCAL SÃO DUAS ÁRVORES DE GRANDE PORTE, ONDE, UMA TOMBOU SOBRE A OUTRA. ÁRVORE TOMBADA EM VIA PÚBLICA, ATINGINDO PARCIALMENTE UM VEICULO VOLKSWAGEN NIVUS DE COR BRANCA DE PLACA SSU7F46, PROPRIETÁRIO ESTAVA NO LOCAL, O SENHOR KLEDIOMAR LUIZ DE SOUZA, CPF:810.485.301-59, RG:2095546-6 SSP GO, VEICULO DANOS PARCIAIS: PARA BRISA, PORTA LATERAL DIREITA (VISÃO DE FRENTE DO VEICULO, LADO MOTORISTA) E TETO, SENDO O MESMO GUARDADO NAS DEPENDÊNCIAS DA OFICINA AUTO MECÂNICA GOIANO. A OUTRA ÁRVORE, ENCONTRAVA-SE COM PARTE DE SUA COPA OBSTRUINDO A ENTRADA DE UMA RESIDÊNCIA E DE UMA CLINICA. AS 12:02, ENTROU EM CONTATO COM CENTRO DE OPERAÇÕES, CH. DA GU. CB QPBM DORIAN, INFORMANDO CORTE PARCIAL DA ÁRVORE QUE ESTAVA OBSTRUINDO A VIA, SENDO RETIRADA TODA PARTE TOMBADA EM VIA, REALIZADO. INFORMANDO A CHAGADA DO SUPERVISOR DA SEMULSP, O SENHOR ALAN TEL. 99269-4615, ONDE O MESMO SE COMPROMETEU A FINALIZAR O RESTANTE DO SERVIÇO JUNTO COM EQUIPE DE CORTE E PODA E LIMPEZA PÚBLICA DA PREFEITURA. LOCAL ENTREGUE AOS CUIDADOS DE UM AGENTE DA MANAUS TRANS E DO SENHOR ALAN. POR VOLTA DAS 20:16 A VTR RETORNOU AO QTH, DEVIDO NOVAMENTE A SOLICITAÇÃO DE APOIO A MANAUS ENERGIA CHEGANDO NO QTH A MANAUS ENERGIA NÃO SE ENCONTRAVA, MAIS GUARNIÇÃO SE DEPAROU COM A MESMA SITUAÇÃO QUE DEIXOU O LOCAL PELA MANHÃ, RETORNOU AO POSTO POIS O SERVIÇO SERA REALIZADO PELA MANHÃ JUNTO COM EQUIPE DE CORTE E PODA E LIMPEZA PÚBLICA DA PREFEITURA. QUEM ESTAVA NO QTH ERA O AGENTE DE SEGURANÇA SAMEL:GABRIEL, REALIZADO AS ORIENTAÇÕES  GUATEMALA RETORNOU AO POSTO.
CONTROLADOR: ST QPBM BOMFIM
 COMANDANTE SOCORRO: TEN QOABM  SATO
</t>
  </si>
  <si>
    <t xml:space="preserve">ORDEM DE OPERAÇÕES Nº 1102/GRAPH/CBC/2024 Manaus-AM, 25 de dezembro de 2024
 1. EVENTO: TRANSPORTE DE PARENTEDDE MILITAR INTERNADO PARA REALIZAÇÃO DE EXAME;
2. DETERMINAÇÃO: Sr. TC QOBM ¿ SUPERIOR DE DIA;
3. MISSÃO: REALIZAR TRANSPORTE DE PARENTE DE MILITAR ACAMADO;
4. REFERÊNCIA: SOLICITAÇÃO DO COMANDANTE DE SOCORRO DO DIA 25/12/2024;
5. DATA/EFETIVO/HORÁRIO/LOCAL: Conforme quadro abaixo:
DATA VTR EFETIVO HORÁRIO LOCAL/ITINER
 26.12.2024
(terça-feira)
UR 24
(BBE)
TEN THIAGO BANDEIRA
 SGT FABRÍCIA CUNHA
 SGT CARLÚCIO
 CB VALPECY VIRGÍLIO
 7h00 até o
 necessário
 Embarque do paciente: Porto da
 CEASA - Av. Min. Mário
 Andreazza, 913 - Vila Buriti;
Desembarque do paciente:
CLÍNICA MEDCENTRO -
Shopping Sumaúma - Av. Noel
 Nutels, 1762 - Cidade Nova.
6. UNIFORME: previsto para o dia com EPIs;
7. MATERIAIS: Todos os materiais empregados na viatura.
8. CONTATO: ST S. BATISTA ¿ 9962-8363 (Ao chegar no local de embarque ligar para este contato)
SERVIÇO DO DIA 25/12/2024 - 2º TURNO
GRAPH, POSTO ESPECIAL, UR-24 A COMANDO DO TEN QCOBM THIAGO BANDEIRA DESLOCOU  PARA  ORDEM DE OPERAÇÕES Nº 1102/GRAPH/CBC/2024. 
EVENTO: TRANSPORTE DE PARENTE DE MILITAR INTERNADO PARA REALIZAÇÃO DE EXAME, A GUATEMALA DESLOCOU ATE O PORTO DA CEASA - AV. MIN. MÁRIO
 ANDREAZZA, 913 - VILA BURITI, PARA PEGAR  O PACIENTE  DEPOIS VAI TRANSPORTA-LO PARA A CLÍNICA MEDCENTRO - SHOPPING SUMAÚMA - AV. NOEL  NUTELS, 1762 - CIDADE NOVA, PARA REALIZAR EXAMES, GUARNIÇÃO FICARA DE  7H00 ATÉ O NECESSÁRIO. AS 10:30, ENTROU EM CONTATO COM CENTRO DE OPERAÇÕES O TEN QCOBM TIAGO BANDEIRA INFORMANDO TERMINO DE SUPORTE, ATENDIMENTO AO SENHOR MANOEL PINTO DINIZ, DN: 26/01/1960, CPF 111965132-87, END: R THOME MORAES, N 105, LARANJEIRAS-CENTRO/MANAQUIRI, TEL.: 92 99721-1082 ACOMPANHANDO O MESMO A SENHORA ALCINA SOUZA DINIZ, ESPOSA DO PACIENTE. TEL. 98626-7891. ENCAMINHADO PACIENTE PARA REVALIDAÇÃO DE EXAME (ANGIOGRAFIA) NA MED CENTRO E POSTERIORMENTE LEVADO ATÉ A RESIDÊNCIA. PACIENTE HIPERTENSO/DIABETICO/GLAUCOMA, REFERE USO DE LOSARTANA 50MG 1XDIA, ALODIPINA 5MG 1XDIA, GLIBENCLAMIDA 5MG 1X DIA , METROPOLOL 50 MG, TIMOLOL 5MG (COLÍRIO), ALÉRGICO : DEXAMETASONA, ST 02 98%, PA 110X80 MMHG, P: 63,DXT: 82MG/DL. APOS TODOS OS PROCEDIMENTOS E EXAMES REALIZADOS, GUARNIÇÃO RETORNOU COM APCIENTE ATÉ SUA RESIDÊNCIA, S/A.
 CONTROLADOR: ST QPBM BOMFIM
 COMANDANTE SOCORRO: TEN QOABM  SATO
</t>
  </si>
  <si>
    <t xml:space="preserve">SERVIÇO 1º TURNO 26/12/23.
GRAPH, POSTO ESPECIAL, UR-24 A COMANDO DO TEN QCOBM THIAGO BANDEIRA DESLOCOU  PARA  ORDEM DE OPERAÇÕES Nº 1102/GRAPH/CBC/2024. 
EVENTO: TRANSPORTE DE PARENTE DE MILITAR INTERNADO PARA REALIZAÇÃO DE EXAME, A GUATEMALA DESLOCOU ATE O PORTO DA CEASA - AV. MIN. MÁRIO
 ANDREAZZA, 913 - VILA BURITI, PARA PEGAR  O PACIENTE  DEPOIS VAI TRANSPORTA-LO PARA A CLÍNICA MEDCENTRO - SHOPPING SUMAÚMA - AV. NOEL  NUTELS, 1762 - CIDADE NOVA, PARA REALIZAR EXAMES, GUARNIÇÃO FICARA DE  7H00 ATÉ O NECESSÁRIO. AS 10:30, ENTROU EM CONTATO COM CENTRO DE OPERAÇÕES O TEN QCOBM TIAGO BANDEIRA INFORMANDO TERMINO DE SUPORTE, ATENDIMENTO AO SENHOR MANOEL PINTO DINIZ, DN: 26/01/1960, CPF 111965132-87, END: R THOME MORAES, N 105, LARANJEIRAS-CENTRO/MANAQUIRI, TEL.: 92 99721-1082 ACOMPANHANDO O MESMO A SENHORA ALCINA SOUZA DINIZ, ESPOSA DO PACIENTE. TEL. 98626-7891. ENCAMINHADO PACIENTE PARA REVALIDAÇÃO DE EXAME (ANGIOGRAFIA) NA MED CENTRO E POSTERIORMENTE LEVADO ATÉ A RESIDÊNCIA. PACIENTE HIPERTENSO/DIABETICO/GLAUCOMA, REFERE USO DE LOSARTANA 50MG 1XDIA, ALODIPINA 5MG 1XDIA, GLIBENCLAMIDA 5MG 1X DIA , METROPOLOL 50 MG, TIMOLOL 5MG (COLÍRIO), ALÉRGICO : DEXAMETASONA, ST 02 98%, PA 110X80 MMHG, P: 63,DXT: 82MG/DL. APOS TODOS OS PROCEDIMENTOS E EXAMES REALIZADOS, GUARNIÇÃO RETORNOU COM APCIENTE ATÉ SUA RESIDÊNCIA, S/A.
CMD DE SOS: TEN QOABM DENILSON
 CONTROLADOR: SGT QPBM VITAL
</t>
  </si>
  <si>
    <t xml:space="preserve">ORDEM DE OPERAÇÕES Nº 1101/GRAPH/CBC/2024 Manaus-AM, 25 de dezembro de 2024
 1. EVENTO: TRANSPORTE DE PARENTEDDE MILITAR INTERNADO PARA REALIZAÇÃO DE EXAME;
2. DETERMINAÇÃO: Sr. TC QOBM ¿ SUPERIOR DE DIA;
3. MISSÃO: REALIZAR TRANSPORTE DE PARENTE DE MILITAR ACAMADO;
4. REFERÊNCIA: SOLICITAÇÃO DO COMANDANTE DE SOCORRO DO DIA 25/12/2024;
5. DATA/EFETIVO/HORÁRIO/LOCAL: Conforme quadro abaixo:
DATA VTR EFETIVO HORÁRIO LOCAL/ITINER
 26.12.2024
(terça-feira)
UR 25
(PONTA
 NEGRA)
TEN ANDRÉ JESUS
 TEN TOMMAZO
 SGT VINENTE
 SGT HÉLIO
 7h00 até o
 necessário
 Embarque do paciente: Rua
 Sadah,358 Qd 53 ¿ Nova Cidade;
Desembarque do paciente: Porto
 de Manaus - R. Taqueirinha, 25 -
Centro, Manaus - AM, 69005-420
(Barco Coronel Tavares)
6. UNIFORME: previsto para o dia com EPIs;
7. MATERIAIS: Todos os materiais empregados na viatura.
SERVIÇO DO DIA 25/12/2024 - 2º TURNO
GRAPH, POSTO PONTA NEGRA, UR-25 A COMANDO DO TEN QCOBM  ANDRÉ JESUS DESLOCOU PARA TRANSPORTE DE PARENTE DE MILITAR INTERNADO PARA REALIZAÇÃO DE EXAME, ORDEM DE OPERAÇÕES Nº 1101/GRAPH/CBC/2024. MISSÃO: REALIZAR TRANSPORTE DE PARENTE DE MILITAR ACAMADO, LOCAL DE EMBARQUE DO PACIENTE, RUA:  SADAH,358, QD 53, NOVA CIDADE, LOCAL DE DESEMBARQUE DO PACIENTE: PORTO DE MANAUS - R. TAQUEIRINHA, 25 - CENTRO, MANAUS - AM, 69005-420 (BARCO CORONEL TAVARES)GUARNIÇÃO FICARA DE 7H00 ATÉ O NECESSÁRIO. OCORRÊNCIA EM ANDAMENTO....
 CONTROLADOR: ST QPBM BOMFIM
 COMANDANTE SOCORRO: TEN QOABM  SATO
++++++++++++++++++++++++++++++++++++++++++++++++++++++
SERVIÇO 1º TURNO 26/12/23.
GRAPH, POSTO PONTA NEGRA, UR-25 A COMANDO DO TEN QCOBM  ANDRÉ JESUS DESLOCOU PARA TRANSPORTE DE PARENTE DE MILITAR INTERNADO PARA REALIZAÇÃO DE EXAME, ORDEM DE OPERAÇÕES Nº 1101/GRAPH/CBC/2024. MISSÃO: REALIZAR TRANSPORTE DE PARENTE DE MILITAR ACAMADO, LOCAL DE EMBARQUE DO PACIENTE, RUA:  SADAH,358, QD 53, NOVA CIDADE, LOCAL DE DESEMBARQUE DO PACIENTE: PORTO DE MANAUS - R. TAQUEIRINHA, N.25 - CENTRO, MANAUS - AM, 69005-420 (BARCO CORONEL TAVARES)GUARNIÇÃO FICARA DE 7H00 ATÉ O NECESSÁRIO. AS 08:10, ENTROU EM CONTATO COM CENTRO DE OPERAÇÕES, TEN QCOBM TOMMAZO, INFORMANDO TRANSPORTE DE PACIENTE: VALDEMIR GUIMARÃES DE OLIVEIRA, DN: 24/04/59, CPF: 145995622-20, PACIENTE SEQUELADO DE AVE COM HEMIPLEGIA A DIREITA NECESSITANDO DE TRANSPORTE PARA EMBARCAÇÃO NO PORTO DE MANAUS RESIDENTE A RUA SADAH 358, NOVA CIDADE. ACOMPANHANTE: ESPOSA TEL. : 92 9419-9582AÇÃO DO BOMBEIRO: REALIZADO AVALIAÇÃO PRIMÁRIA E SECUNDÁRIA, AFERIÇÃO DE SINAIS VITAIS E TRANSPORTE PARA PORTO DE MANAUS . AO EXAME: ESTADO GERAL REGULAR , CONSCIENTE,  ORIENTADO,  HIPERTENSO, NORMOCORADO, AFEBRIL,  EUPNEICO, ACIANOTICO. PA= 140/100mmHg, FC 92 bpm SATO2 93% EM AR AMBIENTE, GLICEMIA 174mg/dl. MEDICAÇÕES: METFORMINA E LOSARTANA. COMORBIDADES: HAS e DM. PACIENTE TRANSPORTADO PARA EMBARCAÇÃO CORONEL TAVARES. S/A.
CMD DE SOS: TEN QOABM DENILSON
 CONTROLADOR: SGT QPBM VITAL
</t>
  </si>
  <si>
    <t xml:space="preserve">UR 26 
Corte de anel 
Nome: Alexandre Oliveira Lira, 35 anos. 
Cpf: 883.855.902-34
 End: Av Silves,371 Raiz
 Cel: 991782830
 Nasc: 03/02/1987
 Dedo anelar da mão esquerda
 SERVIÇO DO DIA 25/12/2024 - 2º TURNO
GRAPH, POSTO CENTRAL, UR-26 A COMANDO DA TEN QCOBM  CUNHA  REALIZOU NO CENTRAL CORTE DE ANEL TIPO  METAL,  NOME DO PACIENTE: ALEXANDRE OLIVEIRA LIRA, 35 ANOS. CPF: 883.855.902-34,  END: AV SILVES,371 RAIZ, CEL: 991782830,  NASC: 03/02/1987, DEDO ANELAR DA MÃO ESQUERDA,CORTE REALIZADO SEM ALTERAÇÃO.
CONTROLADOR: ST QPBM BOMFIM
 COMANDANTE SOCORRO: TEN QOABM  SATO
</t>
  </si>
  <si>
    <t>OCORRÊNCIA DE SUICIDIO
 SOLICITADO APOIO PELA GU DA VTR 7404 -  8º CICOM 
SGT PM SEBASTIÃO SILVA -  SGT PM ERRISON
 QUE UMA MOÇA SE JOGOU DA PONTE NESTE MOMENTO
SERVIÇO DO DIA 25/12/2024 - 2º TURNO
BBE, POSTO PELOTÃO FLUVIAL, LANCHA RIO JORDÃO A COMANDO DO CB VIDAL, CB DAMASCENO DESLOCARAM  PARA PONTE JORN. PHELIPPE DAOU, PARA REALIZAR BUSCA DE UMA SUICIDA  QUE SE JOGOU DA PONTE SEGUNDO RELATOS, FOI REALIZADO  UMA AVALIAÇÃO CRITERIOSA NA SUPERFÍCIE , MAS A GUARNIÇÃO NÃO CONSEGUIU ACHAR O CORPO DO SEXO FEMININO, FOI RELATADO PELA EQUIPE DE MERGULHADORES QUE NO LOCAL QUE FOI INFORMADO QUE A POSSÍVEL SUICIDA PULOU A PROFUNDIDADE ALCANÇA 30 METROS DE PROFUNDIDADE, FOI INFORMADO AO COBOM QUE POR VOLTA DAS 02H00MIN A GUARNIÇÃO DA VIATURA 7404 FOI ACIONADA VIA CIOPS, SENDO INFORMADO SOBRE UMA POSSÍVEL TENTATIVA DE SUICÍDIO NA PONTE DO RIO NEGRO. QUE A GUARNIÇÃO DESLOCOU-SE AO LOCAL INFORMADO, ENTRANDO EM CONTATO COM O SR. LUCAS MARQUES NOÉ, 29 ANOS, QUE ORA ENCONTRAVA-SE EM UM VEÍCULO FIAT SIENA BRANCO, DE PLACA OAO 9481, SENDO INFORMADA POR ESTE QUE ELE E A NOIVA DELE, A SRA LUNA MARINA DA SILVA, 20 ANOS, ESTAVAM DENTRO DO VEÍCULO DELE, QUE ORA ENCONTRAVA-SE PRÓXIMO A GRADE DE PROTEÇÃO DA PONTE, QUANDO, APÓS UM DESENTENDIMENTO ENTRE AMBOS, A NOIVA DELE TERIA ABERTO A PORTA DO VEÍCULO E SAÍDO CORRENDO EM DIREÇÃO A GRADE DA PONTE, VINDO A SE JOGAR DA MESMA, DEIXANDO APENAS UMA SANDÁLIA DE COR BEGE E ALGUNS DOCUMENTOS PARA TRÁS. QUE A GUARNIÇÃO TEVE QUE CONTER O NOIVO DA VÍTIMA, COLOCANDO ELE NO XADREZ DA VIATURA, HAJA VISTA QUE O MESMO ESTAVA BASTANTE TRANSTORNADO E AMEAÇAVA JOGAR-SE DA PONTE, TAMBÉM. QUE O FATO FOI COMUNICADO DE IMEDIATO AO OPERADOR DA ÁREA, SENDO ACIONADOS OS ÓRGÃOS COMPETENTES PARA O LOCAL. QUE OS PARENTES DO NOIVO DA VÍTIMA FORAM ACIONADOS, FICANDO O NOIVO DA VÍTIMA SOB OS CUIDADOS DA MÃE DELE, A SENHORA ANGELA MARIA PEREIRA MARQUES, 53 ANOS, RESIDENTE CITO A RUA PARACATU, N¿11, CONJUNTO FLORES, ALVORADA. (TEL. 99304-1500). QUE O NOIVO DA VÍTIMA FOI LEVADO AO CENTRO DE SAÚDE MENTAL DO AMAZONAS, FICANDO SOB OS CUIDADOS DO PSIQUIATRA DR. MOISÉS (CRM 10671). QUE O NOIVO DA VÍTIMA TOMAVA ANTIDEPRESSIVO E FAZIA TRATAMENTO NO CAPS SANTA ETELVINA. VÍTIMA: LUNA MARINA DA SILVA IDADE: 20 ANOS,NOIVO DA VÍTIMA: LUCAS MARQUES NOÉ IDADE: 29 ANOS, ENDEREÇO: RODOVIA MANUEL URBANO, CONDOMÍNIO BELA VISTA, BLOCO D, N¿304,TESTEMUNHA: SILDOMAR VASQUES TEIXEIRA IDADE: 31 ANOS, ENDEREÇO: RUA T2, N¿48, COMPENSA 3, A VÍTIMA FOI ENTREGUE À GENITORA DELE, SENDO ACOMPANHADO ATÉ O CENTRO DE RECUPERAÇÃO MENTAL DO AMAZONAS, ONDE FICOU AOS CUIDADOS DO PSIQUIATRA DR. MOISÉS (CRM 10671). APÓS A CONFERENCIA DA GUARNIÇÃO NO LOCAL DO POSSÍVEL SINISTRO GUARNIÇÃO RETORNOU AO POSTO FLUVIAL. OCORRÊNCIA EM ANDAMENTO.....
 CONTROLADOR: ST QPBM BOMFIM
 COMANDANTE SOCORRO: TEN QOABM  SATO</t>
  </si>
  <si>
    <t>BBE, POSTO PELOTÃO FLUVIAL, LANCHA RIO JORDÃO A COMANDO DO CB VIDAL, CB DAMASCENO DESLOCARAM  PARA PONTE JORN. PHELIPPE DAOU, PARA REALIZAR BUSCA DE UMA SUICIDA  QUE SE JOGOU DA PONTE SEGUNDO RELATOS, FOI REALIZADO  UMA AVALIAÇÃO CRITERIOSA NA SUPERFÍCIE , MAS A GUARNIÇÃO NÃO CONSEGUIU ACHAR O CORPO DO SEXO FEMININO, FOI RELATADO PELA EQUIPE DE MERGULHADORES QUE NO LOCAL QUE FOI INFORMADO QUE A POSSÍVEL SUICIDA PULOU A PROFUNDIDADE ALCANÇA 30 METROS DE PROFUNDIDADE, FOI INFORMADO AO COBOM QUE POR VOLTA DAS 02H00MIN A GUARNIÇÃO DA VIATURA 7404 FOI ACIONADA VIA CIOPS, SENDO INFORMADO SOBRE UMA POSSÍVEL TENTATIVA DE SUICÍDIO NA PONTE DO RIO NEGRO. QUE A GUARNIÇÃO DESLOCOU-SE AO LOCAL INFORMADO, ENTRANDO EM CONTATO COM O SR. LUCAS MARQUES NOÉ, 29 ANOS, QUE ORA ENCONTRAVA-SE EM UM VEÍCULO FIAT SIENA BRANCO, DE PLACA OAO 9481, SENDO INFORMADA POR ESTE QUE ELE E A NOIVA DELE, A SRA LUNA MARINA DA SILVA, 20 ANOS, ESTAVAM DENTRO DO VEÍCULO DELE, QUE ORA ENCONTRAVA-SE PRÓXIMO A GRADE DE PROTEÇÃO DA PONTE, QUANDO, APÓS UM DESENTENDIMENTO ENTRE AMBOS, A NOIVA DELE TERIA ABERTO A PORTA DO VEÍCULO E SAÍDO CORRENDO EM DIREÇÃO A GRADE DA PONTE, VINDO A SE JOGAR DA MESMA, DEIXANDO APENAS UMA SANDÁLIA DE COR BEGE E ALGUNS DOCUMENTOS PARA TRÁS. QUE A GUARNIÇÃO TEVE QUE CONTER O NOIVO DA VÍTIMA, COLOCANDO ELE NO XADREZ DA VIATURA, HAJA VISTA QUE O MESMO ESTAVA BASTANTE TRANSTORNADO E AMEAÇAVA JOGAR-SE DA PONTE, TAMBÉM. QUE O FATO FOI COMUNICADO DE IMEDIATO AO OPERADOR DA ÁREA, SENDO ACIONADOS OS ÓRGÃOS COMPETENTES PARA O LOCAL. QUE OS PARENTES DO NOIVO DA VÍTIMA FORAM ACIONADOS, FICANDO O NOIVO DA VÍTIMA SOB OS CUIDADOS DA MÃE DELE, A SENHORA ANGELA MARIA PEREIRA MARQUES, 53 ANOS, RESIDENTE CITO A RUA PARACATU, N¿11, CONJUNTO FLORES, ALVORADA. (TEL. 99304-1500). QUE O NOIVO DA VÍTIMA FOI LEVADO AO CENTRO DE SAÚDE MENTAL DO AMAZONAS, FICANDO SOB OS CUIDADOS DO PSIQUIATRA DR. MOISÉS (CRM 10671). QUE O NOIVO DA VÍTIMA TOMAVA ANTIDEPRESSIVO E FAZIA TRATAMENTO NO CAPS SANTA ETELVINA. VÍTIMA: LUNA MARINA DA SILVA IDADE: 20 ANOS,NOIVO DA VÍTIMA: LUCAS MARQUES NOÉ IDADE: 29 ANOS, ENDEREÇO: RODOVIA MANUEL URBANO, CONDOMÍNIO BELA VISTA, BLOCO D, N¿304,TESTEMUNHA: SILDOMAR VASQUES TEIXEIRA IDADE: 31 ANOS, ENDEREÇO: RUA T2, N¿48, COMPENSA 3, A VÍTIMA FOI ENTREGUE À GENITORA DELE, SENDO ACOMPANHADO ATÉ O CENTRO DE RECUPERAÇÃO MENTAL DO AMAZONAS, ONDE FICOU AOS CUIDADOS DO PSIQUIATRA DR. MOISÉS (CRM 10671). APÓS A CONFERENCIA DA GUARNIÇÃO NO LOCAL DO POSSÍVEL SINISTRO GUARNIÇÃO RETORNOU AO POSTO FLUVIAL.
SERVIÇO DO DIA 26/12/23. 1º TURNO: CONTINUAÇÃO DE OCORRÊNCIA, CONFORME OCORRÊNCIA DE N.2024122608354784517 - LOCALIZAÇÃO REMOÇÃO DE CADAVER, (JÁ NARRADO NO EM RESUMO), INFORMAÇÕES COLETADAS DO CONTROLADOR DA POLICIA CIVIL NO CICC,  ASSIM NARRADO EM BOLETIM DE OCORRÊNCIA DE N. 00342188/2024-A02, DE QUE FAMILIARES, DESLOCARAM-SE ATÉ O IML, E CONFIRMARAM QUE O CORPO LOCALIZADO HOJE PELA PARTE DA MANHÃ, PELA EQUIPE DE MERGULHADORES NAS PROXIMIDADES DA PONTE JORN. PHELIPPE DAOU, TRATA-SE DA VITIMA (SUICIDIO) LUANA LORENA SILVA SANTOS, 21 ANOS. S/A. FINALIZANDO ASSIM OCORRÊNCIA DE SUICÍDIO. S/A.
CM DE SOSO: TEN QOABM DENILSON
 CONTROLADOR: SGT QPBM VITAL</t>
  </si>
  <si>
    <t xml:space="preserve">CORTE DE ANEL REALZADO NO PB ZUMBI. PACIENTE: JOSYELLEN FURATDO LUZ. RG 2241280-8, CPF: 929583892-00. END: RUA LEANDRO FERREIRA, 58, ZUMBI DOS PALMARES II. RETIRADO ANEL DE LATÃO DO DEDO ANELAR DA MÃO DIREITA.
SERVIÇO DO DIA 25/12/2024 - 2º TURNO
GRAPH, POSTO DO ZUMBI, UR-27 A COMANDO DO TEN QCOBM  LORENTZ   REALIZOU NO POSTO DO ZUMBI CORTE DE ANEL DE LATÃO DO DEDO ANELAR DA MÃO DIREITA, PACIENTE: JOSYELLEN FURATDO LUZ. RG 2241280-8, CPF: 929583892-00. END: RUA LEANDRO FERREIRA, 58, ZUMBI DOS PALMARES II,CORTE REALIZADO SEM ALTERAÇÃO.
CONTROLADOR: ST QPBM BOMFIM
 COMANDANTE SOCORRO: TEN QOABM  SATO
</t>
  </si>
  <si>
    <t xml:space="preserve">ORDEM DE OPERAÇÕES Nº 1097/GRAPH/CBC/2024. EVENTO: CURSO DE FORMAÇÃO DE SOLDADO DO CBMAM. IESP/CE IV DISTRITO INDRUSTRIAL. UR-27.
SERVIÇO DO DIA 25/12/2024 - 2º TURNO
GRAPH, POSTO DO ZUMBI, UR-27 A COMANDO DO TEN QCOBM  L.FREITAS   DESLOCOU PARA PREVENÇÃO EM EVENTO: CURSO DE FORMAÇÃO DE SOLDADO DO CBMAM. IESP/CE IV DISTRITO INDRUSTRIAL, ORDEM DE OPERAÇÕES  Nº /GRAPH/CBC/2024. AS 13:21, ENTROU EM CONTATO COM CENTRO DE OPERAÇÕES, TEN QCOBM L. FREITAS INFORMANDO TERMINO DE PREVENÇÃO S/A.
 CONTROLADOR: ST QPBM BOMFIM
 COMANDANTE SOCORRO: TEN QOABM  SATO
</t>
  </si>
  <si>
    <t>SEG DO DIA 26/12/2024 1º E 2º TURNO
ST QPBM	JOAQUIM DE SOUZA LIMA 	0512	07:30:00	19:30:00	12:00:00	SCI	0744/SCI/2024	REFORÇO DE GUARNIÇÃO 
CB QPBM	RAY ABREU LICATA	1103	07:30:00	19:30:00	12 :00:00	SCI	0744/SCI/2024	REFORÇO DE EQUIPE SCI-EG
 CB QPBM	CLEBER ALVES DE ARAÚJO 	1190	07:30:00	19:30:00	12:00:00	SCI	0744/SCI/2024	REFORÇO DE EQUIPE
 CB QPBM	PAULO RICARDO GUIMARÃES MONTEIRO 	1232	07:30:00	19:30:00	12:00:00	SCI	0744/SCI/2024	REFORÇO DE GUARNIÇÃO 
CB QPBM	JOLEMAR PASSOS DE FARIA	1033	07:00:00	19:00:00	12:00:00	COBOM/CIOPS	0258/COBOM/2024	REFORÇO DE GUARNIÇÃO 
CB QPBM	DAVIDSON MARQUES ARAÚJO	1043	08:00:00	20:00:00	12:00:00	PARQUE SUMAÚMA	0335/BIFMA/2024	CONDUTOR ABT-32
 CB QPBM	LUIS ALBERTO VIDAL GARCIA 	1031	08:00:00	20:00:00	12:00:00	PELOTÃO FLUVIAL	0198/BBE/2024	REFORÇO DE GUARNIÇÃO 
1º SGT QPBM	ALAN LIMA FIGUEIREDO	0745	12:00:00	17:00:00	05:00:00	DAT	0131/DAT/2024	VISTORIA TÉCNICA
 ST QPBM	JEFFERSON DA SILVA MARTINS	0696	12:00:00	17:00:00	05:00:00	DAT	0131/DAT/2024	VISTORIA TÉCNICA
 1º SGT QPBM	RONILDES RODRIGUES DE LIMA 	757	12:00:00	17:00:00	05:00:00	DAT	0131/DAT/2024	VISTORIA TÉCNICA: (MANAUS E REGIÃO METROPOLITANA)
ST QPBM	JOSÉ PAULO PEREIRA PARÁ 	0626	12:00:00	17:00:00	05:00:00	DAT	0131/DAT/2024	VISTORIA 
ST QPBM	MANOEL RENEI MUNIZ BARBOSA 	0521	12:00:00	17:00:00	05:00:00	DAT	0131/DAT/2024	VISTORIA TÉCNICA 
ST QPBM	FRANCISCO PAULO AMARO DE OLIVEIRA 	0735	12:00:00	17:00:00	05:00:00	DAT	0131/DAT/2024	ANÁLISE DE PROJETO 
CB QPBM	GREICE MOREIRA SALDANHA 	1204	12:00:00	17:00:00	05:00:00	DAT	0131/DAT/2024	VISTORIA TÉCNICA 
ST QPBM	WALDERLENO DE ARAGAO MACIEL 	750	12:00:00	17:00:00	05:00:00	DAT	0131/DAT/2024	ANÁLISE TÉCNICA 
CB QPBM	GREICE MOREIRA SALDANHA 	1204	07:00:00	17:00:00	05:00:00	DAT	0131/DAT/2024	VISTORIA TÉCNICA 
3º SGT QCPBM	CARLA REGINA PINHEIRO DE SOUZA	1647	12:00:00	15:00:00	03:00:00	QCG CENTRAL	0252/GABINET/2024	CONDUÇÃO DE VIATURAS OFICIAIS
 CB QPBM	NICOLAS CAINÃ FIGUEIREDO SILVA	1174	12:00:00	15:00:00	03:00:00	QCG CENTRAL	0252/GABINETE/2024	CONTROLE DO GABINETE, CONDUÇÃO DE VIATURAS OFICIAIS, SEGURANÇA ORGÂNICA E DE AUTORIDADES DO CBMAM.
CB QPBM	VALDER LUIS ALEIXO MAQUINÉ 	1156	12:00:00	18:00:00	06:00:00 	OUTROS	0186/CSM/2024	MANUTENÇÃO DE VTR 
CB QPBM	ANDRE LUIZ MARTINS DA SILVA 	1269	19:30:00	07:30:00	12:00:00	SCI	0745/SCI/2024	REFORÇO EQUIPE
 CB QPBM	DANILO FERREIRA BARROS 	1046	19:30:00	07:30:00	12:00:00	SCI	0745/SCI/2024	REFORÇO DE EQUIPE SCI-EG 
CB QPBM	ELIZEU COSTA DE SOUZA	1164	19:30:00	07:30:00	12:00:00	SCI	0745/SCI/2024	REFORÇO DE EQUIPE
 1º SGT QPBM	WELLINGTON GUIMARÃES DE CASTRO 	0719	19:30:00	07:30:00	12:00:00	SCI	0745/SCI/2024	REFORÇO DE EQUIPE - SCI-EG
 CB QPBM	PATRICK CRISPIM DA SILVA 	1056	20:00:00	08:00:00	12:00:00	PARQUE SUMAÚMA	0335/BIFMA/2024	CONDUTOR DO ABT32</t>
  </si>
  <si>
    <t>GRAPH, POSTO CENTRAL, VIATURA UR-26, GUARNIÇÃO A COMANDO DO TEN QCOBM FABRICIO VILELA, REALIZOU PREVENÇÃO EM TFM DO EFETIVODO QCG E ABMAM, CONFORME ORDEM DE OPERAÇÕES Nº1098/GRAPH/CBC/2024. MISSÃO: PREVENIR E ATENDER CASOS DE URGÊNCIA E EMERGÊNCIA E RELIZAR RESGATE. AS 13:21, ENTROU EM CONTATO COM CENTRO DE OPERAÇÕES, TEN QCOBM FABRICIO VILELA, INFORMANDO TERMINO DE PREVENÇÃO S/A.
CMD DE SOS: TEN QOABM DENILSON
 CONTROLADOR: SGT QPBM VITAL</t>
  </si>
  <si>
    <t>BIFMA - PB FLORESTAL, VIATURA ABT-32, GUARNIÇÃOA A COMANDO DO SGT QPBM S. ROCHA REALIZARAM SERVIÇO DE RETIRADA DE OBJETO CIRCULAR DE AÇO DO DEDO ANELAR ESQUERDO DA MÃO DE BIANCA BEATRIZ VALE DE SOUZA, RG: 4144056-0, RESIDENTE A RUA NINJA N.28, QUADRA 123, BAIRRO NOVA CIDADE. DESLOCOU-SE POR MEIOS PRÓPRIOS ATÉ O POSTO FLORESTAL. SERVIÇO REALIZADO S/A. 
CMD DE SOS: MTEN QOABM DENILSON
 CONTROLADOR: SGT QPBM VITAL</t>
  </si>
  <si>
    <t>BBE - PB FLUVIAL / JORDÃO - EMBARCAÇÃO RIO JURUA, MERGULHADORES: SGT QPBM V. SANTANA, CB QPBM VIDAL E CB QPBM DAMASCENO, REALIZARAM DESLOCAMENTO ATÉ O LOCAL DA CORRÊNCIA DE LOCALIZAÇÃO REMOÇÃO DE CADAVER NAS PROXIMIDADES DO PORTO J. LEITE, SANTO ANTONIO. AS 09:00, ENTROU EM CONTATO COM CENTRO DE OPERAÇÕES O SGT QPBM V SANTANA INFORMANDO, RESGATE DO CORPO SEXO FEMINO, DESLOCANDO PARA PB JORDÃO, PARA AGUAERDAR EQUIPE DA POLICIA CIVIL. AS 09:22, INFORMARAM A CENTRO DE OPERAÇÕES GUARNIÇÃO DA PMAM DA 5º CICOM A COMANDO DO SGT QPPM LEIZ E FAROL CB QPPM E. HENRIQUE FORAM ATÉ O PELOTÃO PARA COLETA DE INFORMAÇÕES A PEDIDO DO CONTROLADOR DA ÁREA DA PMAM. AS 10:12, INFORMADO CHEGADA DA EQUIPE DA POLICIA CIVIL. VIATURA 447 - FAROL OTÁVIO, KLEITON TEC EM NECROPIA. VIATURA 313 - HOMICIDIO, INVESTIGADORES: RICARDO E NUNES. VIATURA 447, IML. CORPO ENTREGUE AOS CUIDADOS EQUIPE POLICIA CIVIL, S/A.
CMD DE SOS: TEN QOABM DENILSON
 CONTROLADOR: SGT QPBM VITAL</t>
  </si>
  <si>
    <t>REMOÇÃO DE CADÁVER NO RIO
 SH NAVEGAÇÃO PORTO DE MANAUS PORTO TRAIRI PERTO DO BOMBEAMENTO , SANTO ANTÔNIO, EM FRENTE AO PORTO DA J.LEITE.
MIQUELES RODRIGUES 92984931966</t>
  </si>
  <si>
    <t xml:space="preserve">BBE - PB ESPECIAL - VIATURA ABT-33, GUARNIÇÃO A COMANDO DO SGT QPBM PARDO REALIZARAM DESLOCAMENTO PARA LOCAL DA OCORRÊNCIA DE CORTE DE ÁRVORE EM VIA PUBLICA. APÓS INFORMAREM CHEGADA NO LOCAL INICIARAM SERVIÇO DE CORTE. AS 10:51, ENTROU EM CONTATO COM CENTRO DE OPERAÇÕES, CH. DA GU. SGT QPBM PARDO INFORMANDO SERVIÇO DE CORTE TOTAL DE ÁRVORE NATIVA QUE ESTAVA OBSTRUINDO VIA PÚBLICA, SERVIÇO REALIZADO S/A.
CMD DE SOS: TEN QOABM DENILSON
 CONTROLADOR: SGT QPBM VITAL
</t>
  </si>
  <si>
    <t>informo que uma arvore caiu próximo ao parque mosaico na Avenida Desembargador João Machado próx ao Parque Mosaico - Avenida José Moacir Teberga de Toledo - Planalto e conforme informações recebidas está dificultando o trânsito
 solicitante PC através do watsap</t>
  </si>
  <si>
    <t>QCG / CBC - VIATURA AR-42, GU. A COMANDO DO ST QPBM COMAPA, RELIZARAM DESLOCAMENTO PARA LOCAL DA OCORRÊNCIA E CORTE DE ÁRVORE. AS 15:45, ENTROU EM CONTATO COM CENTRO DE OPERAÇÕES, CH. DE GU. ST QPBM COMAPA, INOFRMADO TERMINO DE SERVIÇO DE CORTE TOTAL DE 2 ÁRVORES NATIVAS E CORTE TOTAL DE 4 AÇAIZEIROS, S/A.
CMD DE SOS: TEN QOABM DENILSON
 CONTROLADOR: SGT QPBM VITAL</t>
  </si>
  <si>
    <t xml:space="preserve"> SOLICITANTE . Regiane de Araújo 
End. Rua 62, casa 56. Cidade nova 2
 Corte de 4 acaizeiro 
 2 árvore nativa</t>
  </si>
  <si>
    <t xml:space="preserve">BIFMA - PB FLORESTAL - VIATURA ABT-32, GU. A COMANDO DO SGT QPBM DENIS, REALIZARAM DESLOCAMENTO ATÉ O LOCAL DA OCORRÊNCIA DE CORTE DE ÁRVORE. AS 12:34, ENTROU EM CONTATO COM CENTRO DE OPERAÇÕES O CH. DA GU. SGT QPBM DENIS INFORMANDO CORTE PARCIAL DE UMA AZEITONEIRA DE GRANDE PORTE, SENDO RETIRADO O RISCO E OS GALHOS QUE ENCONTRAVAM-SE SOBRE A RESIDÊNCIA DA SOLICITANTE, A SENHORA ROSANA MELO FERREIRA, TEL. 929915-99792, S/A.
CMD DE SOS: TEN QOABM DENILSON
 CONTROLADOR; SGT QPBM VITAL
</t>
  </si>
  <si>
    <t>QUEDA DE PARTE DE ÁRVORE AZEITONEIRA PRETA, GALHOS ATINGIRAM OS QUARTOS, COM A CHUVA A CASA ESTÁ ALAGANDO.
ENDEREÇO: RUA MIAKO, 18 Q-D, NOVO MUNDO PARQUE DEZ, PRÓXIMO AO TEMRINAL DO JARDIM PRIMAVERA, RUA SEM SAÍDA ESCADÃO DA AVENIDA DAS TORRES.
ROSANA MELO FERREIRA 92991599792</t>
  </si>
  <si>
    <t xml:space="preserve">RUA JATOBÁS Nº62, CONJ ACARIQUARA II COROADO III
 AO LADO DA MATERNIDADE ANA BRAGA ,ÁRVORE NATIVA, TOMBOU E ESTÁ OBSTRUINDO A RUA , MÉDIO PORTE 
99251-1808 CB PETILLO
SERVIÇO SENDO REALIZADO PELA EQUIPE DA AMAZONAS ENERGIA.
CMD DE SOS; TEN QOABM DENILSON
 CONTROLADOR: SGT QPBM VITAL
</t>
  </si>
  <si>
    <t>ACIDENTE ENTRE CARRO X MOTO,AV CODAJÁS , NAS PROXIMIDADES DO COLÉGIO TIRADENTES 
COMANDO DE SOCORRO NO LOCAL, 
NÃO HOUVE ATUAÇÃO POR PARTE DO CBMAM, UBS-2 DO SAMU REALIZOU ATENDIMENTO E TRANSPORTE DO PACIENTE. S/A
CMD DE SOS: TEN QOABM DENILSON
 CONTROLADOR: SGT QPBM VITAL</t>
  </si>
  <si>
    <t>ESPECIAL - PB FLUVIAL / JORDÃO, AS 16:01, ENTROU EM CONTATO COM CENTRO DE OPERAÇÕES O SGT QPBM V. SANTANA INFORMANDO DESLOCAMENTO DOS MILITARES SGT QPBM V. SANTANA, E CB QPBM MORAIS E CB QPBM J. AZEVEDO. AS 17: 31, ENTROU EM CONTATO COM CENTRO DE OPERAÇÕES, ST QPBM GELNIVAM INFORMANDO DESLOCAMENTO DOS MILITARES PARA O MUNICIPIO DE MAUES, REALIZAR BUSCAS EM MEIO LIQUIDO (MERGULHO). CONFORME BOLETIM DE OCORRÊNCIA DE N. 3510, 48º DELEGACIA INTERATIVA DE POLICIA, MUNICIPIO DE MAÚES. NARRATIVA: A COMUNICANTE A SENHORA ELIZETE CONCEIÇÃO GÓES DA COSTA, TEL. 99216-4715, QUE NO DIA 20/12/23, POR VOLTA DAS 17:00, SEU GENITOR, O SENHOR FRANCISCO CICERO FERREIRA, 76 ANOS, RG: 0438355-9, CPF: 078.502.712-20, QUE VINHA DA  COMUNIDADE LIBERDADE DO RIO ALTO APOCUITAUA EM BARCO DE PEQUENO PORTE, SEGUNDO POPULARES, ESTAVA CONSUMINDO BEBIDA ALCOOLICA E QUE EM DETERMINADO CURSO DA VIAGEM, O MESMO VEIO A CAIR NO RIO. SEGUNDO TRIPULANTES NÃO CONSEGUIRAM SOCORRER O SENHOR FRANCISCO QUE APÓS CAIR NO RIO NÃO ENCONTRARAM ATÉ O OMENTO...OCORRÊNCIA EM ANDAMENTO...
CMD DE SOS: TEN QOABM DENILSON
 CONTROLADOR: SGT QPBM VITAL</t>
  </si>
  <si>
    <t>SERVIÇO DO DIA 29/12/2024 - 2º TURNO
POR VOLTA DAS 19H55 O SGT V. SANTANA ENTROU EM CONTATO COM COBOM INFORMANDO A CHEGADA AO PEL FLUVIAL E PASSOU O SEGUINTE HISTÓRICO DA OCORRÊNCIA: NO DIA 27/12/2024 O TRIO DE MERGULHADORES DESLOCOU PELA PARTE DA TARDE, AO CHEGAR NO LOCAL FORAM REALIZADOS VÁRIOS MERGULHOS A UMA PROFUNDIDADE DE APROXIMADAMENTE 15 METROS, FORAM FEITAS VARREDURAS EM VÁRIOS PONTOS A PEDIDO DO FILHO DA VÍTIMA O SENHOR SILVIO . A EQUIPE DE MERGULHADORES FEZ VÁRIOS MERGULHOS, PORÉM NÃO FOI ENCONTRADA NENHUMA EVIDÊNCIA OU RESTOS MORTAIS DA VÍTIMA, NO FINAL DA TARDE RETORNAMOS PARA SEDE DO MUNICÍPIO, COM O OBJETIVO DE RETORNO NO DIA SEGUINTE. NO DIA SEGUINTE 28/12 A EQUIPE RETORNOU AO LOCAL DA OCORRÊNCIA, JUNTAMENTE COM UM DOS FILHOS DA VÍTIMA O SENHOR FRANCISCO, ONDE REALIZAMOS NOVAMENTE VÁRIOS MERGULHOS, ONDE POSSIVELMENTE A VÍTIMA PODERIA TER CAÍDO, PORÉM MAIS UMA VEZ NÃO OBTIVEMOS ÊXITO, FORAM REALIZADAS BUSCAS EM VÁRIOS PONTOS, GALHADAS FORAM CHECADAS, PORÉM NADA FOI ENCONTRADO, FOI ENCERRADA ÀS BUSCAS, RETORNANDO PARA SEDE DO MUNICÍPIO ÀS 15H00 HORAS, PARA AGUARDAR ORIENTAÇÕES SUPERIORES. NO DIA 29/12 POR DETERMINAÇÃO DO SUBCOMANDANTE GERAL A BUSCA FOI SUSPENSO E AUTORIZADO O RETORNO DA EQUIPE PARA MANAUS, CHEGADA ÀS 19H45.
CONTROLADOR: ST QPBM VELASCO
 COMANDANTE SOCORRO: TEN QOABM MAIQUIOR</t>
  </si>
  <si>
    <t xml:space="preserve">QCG / CBC - VIATURA AR-55, A COMANDO DO TEN QOABM DENILSON, AO RETORNAREM PARA COMANDO GERAL, DEPARARAM-SE COM UMA OCORRÊNCIA DE ACIDENTE DE TRANSITO COM VITIMA LESIONADA, EM COLISÃO DE CARRO X MOTO. AV. COJADAS, PROXIMO A ESCOLA ESTADUAL TIRADENTES. NESTE MOMENTO, COMANDO DE SOCORRO, APÓS ISOLAR O LOCAL, SOLICITOU APOIO U.U DA VIATURA UR-26 DO PB CENTRAL. GRAPH - PB CENTRAL, VIATURA UR-26, GUARNIÇÃO A COMANDO DO TEN QOABM FABRICIO VILELA, REALIZARAM DESLOCAMENTO ATÉ O LOCAL DA OCORRÊNCIA DE ACIDENTE DE TRANSITO, COLISÃO CARRO X MOTO. CHEGANDO NO LOCAL, INICIARAM AVALIAÇÃO DA VITIMA, E IMEDIATAMENTE CHEGOU A VIATURA UBS-02, DEIXANDO PACIENTE AOS CUIDADOS (ATENDIMENTO E TRANSPORTE) DA EQUIPE DO SAMU (NOME DA EQUIPE NÃO INFORMADO), DADA SITUAÇÃO DA O.O DE PREVENÇÃO, RETORNANDO EM SEGUIDA PARA COMANDO GERAL, CONTINUAÇÃO DE PREVENÇÃO. NO LOCAL, COMANDO DE SOCORRO REALIZOU COLETA DE DADOS. VEICULO: PÁLIO DE COR AZUL DE PLACA JWP-8645, CONDUTOR: EDMUNDO SOUZA DO NASCIMENTO, CPF:229-597-772-04, RESIDENTE RUA ANTONIO PAIULO DE MIRANDA N. 78, BECO GREMIO BAIRRO DE PETROPOLIS. MOTO DE COR PRETA DE PLACA QZW4D79, CONDUTOR: ROMARIO SOUZA DA SILVANO (PACIENTE). PACIENTE ATENDIDO E TRANSPORTADO PELA VIATURA SAMU USB-02, INFORMADO QUE A REFERIDA MOTO FICOU COM UM PARENTE (NOME NÃO INFORMADO) DO SENHOR ROMÁRIO. INFORMAÇÕES REPASSADAS PELO COMANDO DE SOCORRO:TEN QOABM DENILSON E CH. DE GU. DA VITUAR UR-26, TEN QCOBM TIAGO BANDEIRA, LOCAL EM SEGURANÇA, S/A.
CMD DE SOS: TEN QOABM DENILSON
 CONTROLADOR: SGT QPBM VITAL
</t>
  </si>
  <si>
    <t xml:space="preserve">BIFMA - PB FLORESTAL - GU. A COMANDO DO SGT QPBM DENIS, RELIZARAM DESLOCAMENTO PARA LOCAL DA OCORRÊNCIA DE CONTROLE DE INSETO TIPO CABA. INFORMAÇÕES REPASSDAS PELO CH. DE GU. NO LOCAL NÃO FOI ENCONTRADO NENHUMA CASA DE INSETO, TRATAVA-SE DE UM ESTADO MIGRATORIO, S/A.
CMD DE SOS: TEN QOABM DENILSON
 CONTROLADOR: SGT QPBM VITAL
</t>
  </si>
  <si>
    <t>CASA DE CABA, VIVER MELHOR PRIMERIA ETAPA, DA BARREIRA AV. DAS FLORES, RUA JADEITA Q-44 BLOCO 209, PRÓXIMO MERCADINHO ISRRAEL, RUA PRINCIPAL JOSÉ COMENDADOR CRUZ
 SOLICITANTE SENHOR FÁBIO GOMES,
92993789802</t>
  </si>
  <si>
    <t>ABT-31, GU. A COMANDO DO SGT QPBM GENTIL REALIZARAM DESLOCAMENTO A TÉ O LOCSL DA OCORRÊNCIA DE CONTROLE DE INSETO. APÓS CHEGADA NO LOCAL, INFORMARAM A CENTRO DE OPERAÇÕES QUE NO LOCAL INFORMADO, TRATAVA-SE DE UMA CASA DE CUPINS, NÃO HAVENDO NENHUM INSETO. DADOS COLETADOS DA SENHORA SIMONE BRASIL PINTO, TEL. 9299340- 5531, SERVIÇO S/A.
CMD DE SOS: TEN QOABM DENILSON
 CONTROLADOR: SGT QPBM VITAL</t>
  </si>
  <si>
    <t>CASA DE CABA EM AZEITONEIRA, 
ENDEREÇO: RUA CEPIA, 191, Q-6 CONJUNTO LULA, DISTRITO 2, DEPOIS DO COLÉGIO AGRICOLA / IFAM.
SIMONE BRASIL PINTO, 92993405531</t>
  </si>
  <si>
    <t xml:space="preserve">ESPECIAL - PB CENTRAL - VIATURA ABT-31, A COMANDO CB QPBM ROBSON, REALIZARAM DESLOCAMENTO ATÉ O LOCAL DA CORRÊNCIA DE CONTROLE DE INSETO TIPO CABA. AS 17:33, INFORMARAM A CENTRO DE OPERAÇÕES SERVIÇO RELIZADO SEM ALTERAÇÃO. NO LOCAL, O SOLICITANTE ARI ALCANTARA 99416-7522. S/A.
CMD DE SOS: TEN QOABM DENILSON
 CONTROLADOR: SGT QPBM VITAL
</t>
  </si>
  <si>
    <t>CASA DE ABELHA?? DENTRO DA RESIDÊNCIA NO LUSTRE, MAIOR QUE UMA CASA DE FUTEBOL ,SOLICITANTE INFORMA QUE É SEQUELADO DE AVC E PRECISA DE APOIO PARA RETIRADA DA CASA DE INSETO, POIS CORRE RISCO DE MORTE SE FOR FERRADO.
RUA AJURICABA 1109 , EM FRENTE O EDIFICIO AJURICABA ,
CASA 1, CACHOEIRINHA 
JARI ALCANTARA 99416-7522</t>
  </si>
  <si>
    <t>BIFMA - PB FLORESTA, VIATURA ABT-32, GUATEMALA A COMANDO DO SGT QPBM DENIS. AR-55 COMANDO DE SOCORRO: TEN QOABM DENILSON,  REALIZARAM DESLOCAMENTO PARA APOIO EQUIPE DO SAMU, PARA RETIRADA DE PACIENTE OBESO, EM LOCAL DE DIFICIL ACESSO. AS ,ENTROU EM CONTATO COM CENTRO DE OPERAÇÕES CH. DE GU. SGT QPBM DENIS INFORMANDO RETIRADA DE PACIENTE, COM APOIO DA GU. DE COMANDO DE SOS, CB QPBM VANZILER E CB QPBM MARCUS, SENDO RETIRADO ATRAVES DE UM SISTEMA DE DESCIDA PELA PRANCHA NA VERTICAL (ALTURA). PACIENTE ANTONIO DOS SANTOS DA SLVA, 43 ANOS, RG: 1797058-0, ENTREGUE AOS CUIDADOS DA EQUIPE DO SAMU VIATURA USB-24, ENFERMEIRO LUCAS, SOCORRISTA LEONARDO, SERVIÇO REALIZADO S/A.
CMD DE SOS: TEN QOABM DENILSON
 CONTROLADOR: SGT QPBM VITAL</t>
  </si>
  <si>
    <t>Rua Ipiranga n°4 Px ao prato cidadão no riacho Doce 1, Segundo a equipe a escada e muito ingrime e está muito enferrujada e pode não aguentar muito peso.Local de difícil acesso, escada muito ingrime dificultando o resgate do paciente.</t>
  </si>
  <si>
    <t>1º B.I - PB DRAGÃO 1, CIS GRANDE CIRCULAR, VIATURA ABT-27, GU. REALIZOU SERVIÇO DE RETIRADA DE OBJETO CIRCULAR CIS. GRANDE CIRCULAR DE AÇO DO DEDO MÉDIO DIREITO DA MÃO DA SENHORA DANIELLY CUNHA DOS SANTOS, 34 ANOS, RESIDENTE A RUA ARTEMIS, N.;15, BAIRRO JORGE TEIXEIRA, CPF: 001.041.192-50, TEL.98424-7307. A MESMA DESLOCOU-SE POR MEIOS PROPRIOS ATÉ O PB.SERVIÇO REALIZADO S/A.
CMD DE SOS: TEN QOABM DENILSON
]CONTROLADOR: SGT QPBM VITAL</t>
  </si>
  <si>
    <t>ABASTECIMENTO DE ÁGUA NO BATALHÃO DE GUARDA DO NUCLEO PRISIONAL, MONTE DAS OLIVEIRAS.
______________________________________
 CSM - ATA-02 A COMAND DO CB BM PIMENTA, REALIZOU ABASTECIMENTO DE ÁGUA NO BATALHÃO DE GUARDA DA PM, NUCLEO PRISIONAL, FORAM UTILIZADOS 2000 LITROS DE H2O. SOLICITANTE TENENTE PM AURÉLIO. ABASTECIMENTO REALIZADO COM SUCESSO.
CONTROLADOR: ST BM WALDIRA
 CMD DE S.OS. : TEN BM DENILSON</t>
  </si>
  <si>
    <t>FOGO EM AR CONDICIONADO NO 3° ANDAR DO CONJUNTO JORNALISTA, CONSTANTINO NERY, CHAPADA, N° 2503. SOLICITANTE: FRANCISCO VALDEMIR LOPES, TELEFONE 99358-7986.
___________________________________________
 BBE - ABT - 33 - A COMANDO DO CB BM S. RODRIGUES REALIZOU ATENDIMENTO PARA PRINCÍPIO DE INCÊNDIO EM AR CONDICIONADO. GUARNIÇÃO CONSTATOU QUE O FOGO JÁ HAVIA SIDO CONTROLADO E QUE TRATAVA-SE DE CURTO CIRCUITO NA PARTE EXTERNA DO AR CONDICIONADO. EQUIPE REALIZOU APENAS ORIENTAÇÕES E COLETA DE DADOS. NOME DO PROPRIETÁRIO: CLÁUDIO ISRAEL, 37 ANOS, CPF 880420572-53, CONTATO: 994491597.
CONTROLADOR: ST BM WALDIRA
 CMD DE S.OS. : TEN BM DENILSON</t>
  </si>
  <si>
    <t xml:space="preserve">ESCALA DE SERVIÇO EXTRA GRATIFICADO 1º TURNO
CB QPBM	CARLOS ALBERTO DE CASTRO RAMOS 	1053	07:00:00	19:00:00	12:00:00	COBOM/CIOPS	0258/COBOM/2024	REFORÇO DE GUARNIÇÃO 
CB QPBM	ISMAEL ARAUJO MIRANDA	1032	08:00:00	20:00:00	1 2:00:00	RODOVIÁRIA	8013/BBE/2024	REFORÇO DE GUARNIÇÃO 
CB QPBM	MIGUEL PEDRO SIMÃO GOMES 	1199	08:00:00	18:00:00	10:00:00	OUTRO	0817/BBE/2024	REFORÇO DE GUARNIÇÃO NO PB PONTA NEGRA
 CB QPBM	CARLOS HENRIQUE FARIAS LEMOS 	1064	08:00:00	18:00:00	10:00:00	OUTROS	0817/BBE/2024	REFORÇO DE GUARNIÇÃO NO PB PONTA NEGRA
 ST QPBM	LEANDRO RODRIGUES DA SILVA 	0630	07:30:00	19:30:00	12:00:00	SCI	0746/SCI/2024	REFORÇO DE GUARNIÇÃO 
3º SGT QCPBM	RAINEY DA SILVA ROCHA 	1556	07:30:00	19:30:00	12:00:00	SCI	0746/SCI/2024	REFORÇO DE GUARNIÇÃO 
CB QPBM	CARLOS ALBERTO DE ANDRADE	1078	07:30:00	19:30:00	1 2:00:00	SCI	0746/SCI/2024	REFORÇO DE EQUIPE 
3º SGT QCPBM	MARCILENE JESUS AUZIER 	1574	07:30:00	19:30:00	12:00:00	SCI	0746/SCI/2024	REFORÇO DA EQUIPE DE APH
 1º SGT QPBM	MARCOS PAULO NASCIMENTO GENTIL 	0782	07:30:00	19:30:00	12:00:00	ZUMBI	0820/BI/2024	REFORÇO DE GUARNIÇÃO 
CB QPBM	MARCUS FILIPE DO NASCIMENTO 	1017	08:00:00	20:00:00	12:00:00	QCG CENTRAL	0336/BIFMA/2024	REFORÇO DE GU GSE AR 55
 ST QPBM	FRANCISCO PAULO AMARO DE OLIVEIRA 	0735	12:00:00	17:00:00	05:00:00	DAT	0131/DAT/2024	ANÁLISE DE PROJETO 
2º TEN QOABM	WAGNER SILVA DOS SANTOS 	0520	12:00:00	17:00:00	05:00:00	DAT	0131/DAT/2024	VISTORIA 
2º TEN QOABM	EWERTON MOLDES DO NASCIMENTO 	0581	12:00:00	17:00:00	05:00:00	DAT	0131/DAT/2024	VISTORIA TÉCNICA 
CB QPBM	PABLO JEAN FONSECA DOS SANTOS	1155	12:00:00	17:00:00	05:00:00	VISTORIAS MANAUS	0131/DAT/2024	VISTORIA TÉCNICA 
1º SGT QPBM	AJAN LIMA FIGUEIREDO	0745	12:00:00	17:00:00	05:00:00	DAT	0131/DAT/2024	VISTORIA TÉCNICA 
2º TEN QOABM	EDUARDO ARAUJO DOS SANTOS NETO	0591	12:00:00	17:00:00	05:00:00	VISTORIAS MANAUS	0131/DAT/2024	VISTORIA TECNICA
 ST QPBM	WALDERLENO DE ARAGAO MACIEL 	750	12:00:00	17:00:00	05:00:00	DAT	0131/DAT/2024	ANÁLISE TÉCNICA 
2º TEN QOABM	EZEQUIAS GUERREIRO MARQUES 	0565	12:00:00	17:00:00	05:00:00	DAT	0131/DAT/2024	ANÁLISE DE PROJETOS 
ST QPBM	MANOEL RENEI MUNIZ BARBOSA 	0521	12:00:00	17:00:00	05:00:00	DAT	0131/DAT/2024	VISTORIA TÉCNICA 
3º SGT QCPBM	JOSAFÁ SOUZA DE ARAÚJO 	1643	08:00:00	14:00:00	06:00:00	SUBCOMANDEC	0163/DEFESACIVIL/2024	DESMOBILIZAÇÃO DE TRÊS ESTAÇÕES DE TRATAMENTO DE ÁGUA MÓVEL- ETAM
 ST QPBM	GELNIVAN DE AMORIM MACIEL 	0681	14:00:00	20:00:00	06:00:00	PELOTÃO FLUVIAL	0199/BBE/2024	REFORÇO DE GUARNIÇÃO 
CB QPBM	EDGAR COSTA 	1211	08:00:00	14:00:00	06:00:00	SUBCOMANDEC	0163/SUBCOMADEC/2024	REFORCO DESMOBILIZAÇÃO TRATAMENTO ÁGUA ETAM
 CB QPBM	VALDER LUIS ALEIXO MAQUINÉ 	1156	12:00:00	18:00:00	06:00:00 	OUTROS	0188/CSM/2024	MANUTENÇÃO DE VTR 
CB QPBM	GIRLENO QUEIROZ SILVA 	1102	12:00:00	20:00:00	08:00:00	QCG CENTRAL	0137/CIACG/2024	CONDUTOR AR-55
 CB QPBM	GREICE MOREIRA SALDANHA 	1204	12:00:00	17:00:00	05:00:00	VISTORIAS MANAUS	0131/DAT/2024	VISTORIA 
3º SGT QCPBM	CARLA REGINA PINHEIRO DE SOUZA 	1647	12:00:00	16:00:00	04:00:00	QCG CENTRAL	0253/GAB/2024	CONDUÇÃO DE VIATURAS OFICIAIS 
CB QPBM	NICOLAS CAINÃ FIGUEIREDO SILVA	1174	12:00:00	16:00:00	04:00:00	QCG CENTRAL	0253/GABINETE/2024	CONDUÇÃO DE VIATURAS OFICIAIS, SEGURANÇA ORGÂNICA E DE AUTORIDADES DO CBMAM.
CONTROLADOR: ST BM WALDIRA
 CMD DE S.O.S.: TEN BM MAELY
2º TURNO.
</t>
  </si>
  <si>
    <t xml:space="preserve">
2º TURNO.
2º TURNO	ST QPBM	REINALDO CARVALHO DE SOUZA 	0610	19:30:00	07:30:00	12:00:00	SCI	0747/SCI/2024	REFORÇO DE EQUIPE
 2º TURNO	CB QPBM	ANTÔNIO CÂNDIDO DA SILVA 	1240	19:30:00	07:30:00	12:00:00	SCI	0747/SCI/2024	REFORÇO DE GUARNIÇÃO 
2º TURNO	CB QPBM	ADRYANE FRANCO DA SILVA 	1004	19:30:00	07:30:00	12:00:00	SCI	0747/SCI/2024	REFORÇO DE EQUIPE-SCI 
1º TURNO	1º SGT QPBM	LEANDRO NUNES DE SOUZA	0788	14:00:00	17:00:00	03:00:00	OUTRO	0817/BBE/2024	PREVENÇAO AQUATICA
 2º TURNO	3º SGT QCPBM	SARA DE FIGUEIREDO COSTA	1563	19:30:00	07:30:00	12:00:00	SCI	0747/SCI/2024	REFORÇO DE GUARNIÇÃO 
2º TURNO	1º SGT QPBM	IDALBERTO ROCHA TELES 	0758	20:00:00	08:00:00	12:00:00 	RODOVIÁRIA	0813/BBE/2024	REFORÇO DE GUARNIÇÃO / PERMANÊNCIA 
2º TURNO	CB QPBM	MACIEL SARMENTO VANZILER 	1125	20:00:00	08:00:00	12:00:00	QCG CENTRAL	0816/BBE/2024	REFORÇO DE GUARNIÇÃO GSE
 2º TURNO	1º SGT QPBM	WILKMAN DE MELO PINTO 	0722	20:00:00	08:00:00	12:00:00	QCG CENTRAL	0137/CIACG/2024	CONDUTOR DO CMT DE SOS
 2º TURNO	3º SGT QCPBM	LUTHI ALVES DE OLIVEIRA 	1631	19:00:00	07:00:00	12:00:00	COBOM/CIOPS	0258/COBOM/2024	ATENDIMENTO 193 / REFORÇO DE GUARNIÇÃO 
2º TURNO	CB QPBM	ALAN WELLITON CORRÊA DE OLIVEIRA	1128	19:30:00	07:30:00	12:00:00	ZUMBI	0821/BI/2024	REFORÇO DE GUARNIÇÃO
CM DE SOS: TEN QOABM MAELY
 CONTROLADOR: SGT QPBM VITAL</t>
  </si>
  <si>
    <t>PRINCÍPIO DE INCÊNDIO DO MOAI - AV DO TURISMO - TARUMÃ. SOLICITANTE: FRANCISCA DA SILVA RONÇSA 99404 - 7961.</t>
  </si>
  <si>
    <t>PRINCÍPIO DE INCÊNDIO NO MOAI RESTOBAR -  AV DO TURISMO - TARUMÃ. SOLICITANTE: FRANCISCA DA SILVA RONÇAS 99404 - 7961.
___________________
 INFORMADO PELA PMAM QUE NÃO HAVIA FOGO.</t>
  </si>
  <si>
    <t xml:space="preserve">ELIANA DA COSTA, TEL:  92982008563, MORADAORA DA RUA VEREDA ALEGRE, ANTIGA RUA G1, Nº 23, QD 21, CONJUNTO CANARANAS I, CIDADE NOVA, POR TRÁS DA UNIÃO CASCAVEL. SOLICITA VISTORIA DO CBMAM PARA AVALIAR ÁRVORE EM SITUAÇÃO DE RISCO, ABACATEIRO, QUE SEGUNDO A SOLICITANTE AMEAÇA CAIR SOBRE SUA RESIDÊNCIA.
____________________________________
 AR - 55 A COMANDO DA TEN BM MAELY, REALIZOU VISTORIA DE ÁRVORE COM RISCO DE CAIR SOBRE RESIDÊNCIA. FOI CONSTATADO O RISCO E SOLICITADO  APOIO DA ABT-32 PARA REALIZAR O CORTE. GUARNIÇÃO REALIZOU O CORTE DA PARTE COM RISCO, FICANDO O SERVIÇO PARA SER CONCLUÍDO NO DIA SEGUINTE, DEVIDO A VISIBILIDADE. EM ANDAMENTO.
CONTROLADOR: ST BM WALDIRA
 CMD DE S.O.S.: TEN BM MAELY
-----------------------------------------
SERVIÇO DO DIA 28/12/2024 - 1º TURNO
 PB FLORESTAL, ABT-32, VIATURA A COMANDO DO CB BM GOUVEIA REALIZOU DESLOCAMENTO PARA O LOCAL. REALIZADO O CORTE TOTAL DA ÁRVORE TIPO ABACATEIRO. SERVIÇO SEM ALTERAÇÃO.
CONTROLADOR: ST QPBM VELASCO
 COMANDANTE SOCORRO: TEN QOABM ELIZÂNGELA PINHO
</t>
  </si>
  <si>
    <t>TRANSPORTE DE PACIENTE DO IESP ( FUCAP) PARA O HMAM, REALIZADO PELA UR-27 A COMNADO DA TEN BM CUNHA.</t>
  </si>
  <si>
    <t>INCÊNDIO EM POSTE DE ENERGIA ELÉTRICA PRÓXIMO À RESIDENCIA. AV. MIRRA, N° 122, JORGE TEIXEIRA / JOÃO PAULO EM FRENTE AO CEMEI ADELAIDE BESSA. SOLICITANTE: ALINE FABRICIA 98277 - 6068.
___________________
 BIFMA ABT - 32 A COMANDO DO ST BM ALEX, REALIZOU DESLOCAMENTO PARA APOIO À EMPRESA AMAZONAS ENERGIA, PARA UM PRINCÍPIO DE INCÊNDIO EM UM POSTE, PORÉM AO CHEGAR NO LOCAL FOI VERIFICADO QUE NÃO HAVIA FOGO. SOLICITANTE: CONCESSIONÁRIA DE ENERGIA, ALINE FABRÍCIA. 
CONTROLADOR: ST BM WALDIRA
 CMD DE S.O.S.: TEN BM MAELY</t>
  </si>
  <si>
    <t xml:space="preserve">ORDEM DE OPERAÇÕES Nº 1097/GRAPH/CBC/2024. ORDEM DE OPERAÇÕES Nº 1097/GRAPH/CBC/2024. ESP/CE IV DISTRITO INDRUSTRIAL. EVENTO: CURSO DE FORMAÇÃO DE SOLDADO DO CBMAM
 ___________________________________________
'GRAPH ¿ UR ¿ 27 A CMD DA TEN QCOBM CUNHA, REALIZOU PREVENÇÃO NO CRSO DE CFSD NA FUCAPI. ORDEM DE OPERAÇÕES Nº 1097/GRAPH/CBC/2024. A UR-27 REALIZOU ATENDIMENTO PRÉ - HOSPITALAR E CONDUÇÃO  DE UMA ALUNA, SD PM DAYSE DAYANE LIMA DE OLIVEIRA, CPF: 84839236291, 36 ANOS. A MESMA APRESENTOU POSSÍVEL LUXAÇÃO DO CALCANHAR DIREITO, FOI CONDUZIDA ATÉ O PRONTO SOCORRO DO HMAM.  
CONTROLADOR: ST BM WALDIRA
 CMD DE S.O.S.: TEN BM MAELY
--------------------------------------------
SERVIÇO DO DIA 28/12/2024 - 1º TURNO
EFETIVO: TEN JEFFERSON CARLOS, SGT EVERT, SGT BINDÁ E SGT DAVID LIRA. SERVIÇO SEM ALTERAÇÃO. OCORRÊNCIA EM ANDAMENTO...  00345130/2024 PPE
CONTROLADOR: ST QPBM VELASCO
 COMANDANTE SOCORRO: TEN QOABM ELIZÂNGELA PINHO
SERVIÇO DO DIA 29/12/2024 - 1º TURNO
 'ORDEM DE OPERAÇÕES Nº 1097/GRAPH/CBC/2024. EVENTO: CURSO DE FORMAÇÃO DE SOLDADO DO CBMAM. DETERMINAÇÃO: CMT DO CBC/DIRETOR DA DFPE. MISSÃO: PREVENIR E ATENDER CASOS DE URGÊNCIA/EMERGÊNCIA E REALIZAR RESGATE. REFERÊNCIA: MEMO N°218/2024-ABMAM/CBMAM. DATA: 26, 27, 28 E 29/12/2024.HORÁRIO: 07H00 ÀS 14H00. LOCAL IESP/ DISTRITO INDUSTRIAL. EFETIVO: TEN JEFFERSON CARLOS, SGT EVERT, SGT BINDÁ E SGT DAVID LIRA. SERVIÇO SEM ALTERAÇÃO.TEN JEFFERSON CARLOS ENTROU EM CONTATO COM COBOM RELATANDO QUE PREVENÇÃO FOI SEM ALTERAÇÃO.
CONTROLADOR: ST QPBM BOMFIM
 COMANDANTE SOCORRO: TEN QOABM MAIQUIOR
</t>
  </si>
  <si>
    <t>ENXAME DE ABELHA EM PRÉDIO DE 2 ANDARES NO 2° PISO  NO  1° BATALHÃO DE INFANTARIA DE SELVA - AV. SÃO JORGE , N° 650, SÃO JORGE. SOLICITANTE: CAP EB. NEVES 021 96503 - 2211 / 99298 - 2336 TEN SOARES. LIGAR ANTES PARA VERIFICAR A QUESTÃO DO GLP.
SGT EB LEANDRO, 1º BIS
 ________________________________________________________
'BBE - RODOVIÁRIA - ABT - 33 - A COMANDO DO CB BM DIVAL REALIZOU DESLOCAMENTO PARA O 1º BIS DO EB. FINS REALIZAR CONTROLE DE INSETOS. EM ANDAMENTO.
CONTROLADOR: ST BM WALDIRA
 CMD DE S.O.S.: TEN BM MAELY
SERVIÇO 2º TURNO.
'BBE ¿ PB ESPECIAL - VIATURA ABT ¿ 33 - A COMANDO DO CB BM DIVAL REALIZOU DESLOCAMENTO PARA O 1º BIS DO EB. FINS REALIZAR CONTROLE DE INSETOS. AO CHEGAR NO LOCAL, FOI VERIFICADO UMA COLMÉIA DE INSETOS TIPO ABELHAS NO FORRO DO ALOJAMENTO PERACIONAL ONÇA. SERVIÇO SENDO ACOMPANHADO PELO SGT EX MARCO, ID: 040174447-9, CPF: 080.891.114-75, TEL. 97 98122-9125. AS 21:24, ENTROU EM CONTATO COM CENTRO DE OPERAÇÕES, CH. DE GU. CB QPBM DIVAL, INFORMANDO SERVIÇO REALIZADO S/A.
CMD DE SOS: TEN QOABM MAELY
 CONTROLADOR: SGT QPBM VITAL</t>
  </si>
  <si>
    <t>PRINCÍPIO DE INCÊNDIO NO RESTAURANTE TROPEIRO - AV. MÁRIO YPIRANGA - FLORES. SOLICITANTE: CRISTIAN SOUSA   99311 - 80005.
_____________________________
'BBE ¿ RODOVIÁRIA ¿ ABT ¿ 33/ABT-34/ATA-02/AR-55/UR-24 REALIZARAM ATENDIMENTO PARA INCÊNDIO EM COMÉRCIO. TRAVA-SE DE UM RESTAURANTE. SEGUNDO FUNCIONÁRIOS O INCÊNDIO INICIOU NA CHURRASQUEIRA, HOUVE QUEIMA DE 4 CÔMODOS, DUAS (2) COZINHAS DE 6X6, DEPÓSITO, INÍCIO DO SALÃO PRINCIPAL E DEMAIS MATERIAIS EXISTENTES NESTES. FORAM UTILIZADOS 9500 LITROS DE H2O E 200 LITROS DE LGE. NOME DO ESTABELECIMENTO: RESTAURANTE TROPEIRO. RESPONSÁVEL NO LOCAL: ADRIANA SILVA DE CASTRO, CPF: 666.278.262-91, TEL: 99184-4470. LOCAL DEIXADO EM SEGURANÇA. CHEGADA DA ABT- 34, 14:28. NÃO HOUVE VÍTIMAS.
CONTROLADOR: ST BM WALDIRA
 CMD DE S.O.S.: TEN BM MAELY</t>
  </si>
  <si>
    <t>APOIO A PMAM EM OCORRÊNCIA DE REVOLTA POPULAR NA ALAMEDA ALPHAVILLE, BAIRRO NOVO ALEIXO.
_____________________________
 1º BI - CIS G. CIRCULAR - ABT -27 A COMANDO DO ST BM ALEX REALIZOU ATENDIMENTO PARA INCÊNDIO EM MANIFESTAÇÃO PÚBLICA, NO LOCAL, TRATAVA-SE DE FOGO EM PNEUS E LIXOS. FORAM UTILIZADOS 1500 LITROS DE H2O. LOCAL DEIXADO EM SEGURANÇA. SOLICITANTE: CAPITÃO PM VENTURA.
CONTROLADOR: ST BM WALDIRA
 CMD DE S.O.S.: TEN BM MAELY</t>
  </si>
  <si>
    <t>QCG/CBC - PB CENTRAL, VIATURA AR-55, COMANDO DE SOCORRO: TEM QOABM MAELY. BBE - PB CENTRAL, VIATURA ABT-34, GU. A COMANDO DO CB QPBM CISNE. GRAPH - PB CENTRAL, VIATURA UR-26, GU. A COMANDO DA TEM QCOBM LUCY, REALIZARAM DESLOCAMENTO PARA LOCAL DO SINSTRO DE INCÊNDIO EM RESIDÊNCIA. AÇÃO DOS BOMBEIROS: INFORMAÇÕES REPASSADAS PELO CH. DE GU. B QPBM CISNE, QUE NO LOCAL, PRINCÍPIO DE INCÊNDIO NA ÁREA DA GARAGEM, SINISTRO CONTIDO PELOS VIZINHOS COM USO DE MANGUEIRA DE ALTA PRESSÃO. NÃO HAVENDO NECESSIDADE DE ATUAÇÃO DA GU, ALÉM DE COLETA DE DADOS E ORIENTAÇÃO. INFORMANDO QUE, ANIMAL DE STIMAÇÃO ( CACHORRO ) DA PROPRIETÁRIA QUE ESTAVA PRESO NO LOCAL SINISTRADO, ESTAVA EM ÓBITO. REALIZADO VISTORIA NO LOCAL E ENTREGUE EM SEGURANÇA A SENHORA SUELEN GONÇALVES DA SILVA, CPF 02493317211, TEL.: 988210804. S/A.
CMD DE SOS: TEN QOABM MAELY
 CONTROLADOR: SGT QPBM VITAL</t>
  </si>
  <si>
    <t>GRAPH - PB CENTRAL, VIATURA A COMANDO DA TEN QCOBM LUCY, REALIZARAM SERVIÇO DE RETIRADA DE OBJETO CIRCULAR DE AÇO DO DEDO ANELAR DA MÃO DIREITA DE KAREN CAROLINE DE FREITAS SANTOS, 13 ANOS, D.N:21/10/2010, CPF:062.591.302-79. PACIENTE A COMPANHADA DE SUA GENITORA A SENHORA CAROLINE DE FREITAS PINTO, CPF: 843.329.302-82, RESIDENTE A RUA ZULEIDE, N. 23, BAIRRO PETRÓPOLIS.DESLOCARAM POR MEIOS PRÓPRIOS ATÉ O PB. SERVIÇO REALIZADO SEM ALTERAÇÃO
CMD DE SOS?: TEN QOABM MAELY
 CONTROLADOR: SGT QPBM VITAL</t>
  </si>
  <si>
    <t xml:space="preserve">RESGATE DE CADAVER / APOIO A PMAM
 AV PARAISO TROPICAL - TARUMÃ
 ENTRE AS RUA URAI E HUCHOA E AO LADO DO POSTO ATEM
 CAP PM W. OLIVEIRA - SUPERVISOR COPOM
 VTR 7412 - CICOM
BBE - PB ESPECIAL, VIATURA ABT-33, GU. A COMANDO DO CB QPBM DIVAL, REALIZARAM DESLOCAMENTO PARA LOCAL DA OCORRÊNCIA DE LOCALIZAÇÃO REMOÇÃO DE CADAVER, SOLICITAÇÃO POR PARTE COORDENADOR DA PMAM, CAP QOAPM W. OLIVIERA. AS 00:10, REALIZAMOS CONTATO COM GU. DA PMAM QUE ESTAVA NO LOCAL, PARA OBTERMOS MAIS INFORMAÇÕES, LOGO CAPITÃO PM W. OLIVIERA INFORMOU PARA SGT QPBM VITAL HORUS CBMAM, QUE O LOCAL NÃO ERA DE DIFICIL ACESSO, E QUE SE PODERIA SER REALZADO SERVIÇO SOMENTE PELA EQUIPE DA POLICIA CIVIL,  SOLICITANDO QTA NO DESLOCAMENTO DOS BOMBEIROS, LOGO, PASSAMOS AS DEVIDAS INFORMAÇÕES A COORDENADORA DA POLICI CIVIL, INVESTIGADORA CAMILA, QUE LOCAL ONDE O CORPO FOI LOCALIZADO E DE FÃCIL ACESSO E QUE EQUIPE DA PC PODERIA REALIZAR A REMOÇÃO DO CORPO DO LOCAL. APÓS REPASSAR DEVIDAS INFORMAÇÕES, HORUS, REALIZOU CONTATO COM GU. DA VTR ABT-33, COM CH. GU. CB QPBM DIVAL, QTA EM DESLOCAMENTO, RETORNANDO PARA O PB ESPECIAL, E COM COMANDO DE SOCORRO: TEN QOABM MAELY. S/A.
CMD DE SOS: TEN QOABM MAELY
 CONTROLADOR: SGT QPBM VITAL
</t>
  </si>
  <si>
    <t xml:space="preserve">BIFMA - PB FLORESTAL, GU. A COMANDO DO ST QPBM WILSON REALIZARAM DESLOCAMENTO PRA SINISTRO DE PRINCIPIO DE INCÊNDIO EM RESIDÊNCIA. AÇÃO DA GU.: INFORMAÇÕES COLETADAS E REPASSADAS PELO CH. DE GU. ST QPBM WILSON: AO CHEGAR NO LOCAL, SINISTRO, PRINCÍPIO DE INCÊNDIO EM RESIDÊNCIA, JÁ HAVIA SIDO CONTROLADO, E SEGUNDO INFORMAÇÕES REPASSADAS PELA SOLICITANTE, SINISTRO INICIOU NA REDE ELÉTRICA DO IMÓVEL E SE PROPAGOU AO LONGO DA FIAÇÃO DA RESIDÊNCIA. NÃO HAVENDO MAIS SINAL DE FOGO, REALIZADO VISTORIA, ORIENTAÇÕES DE SEGURANÇA A SOLICITANTE E COLETA DAS INFORMAÇÕES. NO LOCAL, EQUIPE DA ELETROBRÁS SE FEZ PRESENTE COM UMA VIATURA TIPO PLATAFORMA, FUNCIONÁRIO: WILLIAM BELCHIOR, TEL.: 92 99914-9292, QRS706. LOCAL SE FEZ PRESENTE O SENHOR DOUGLAS BATISTA ALMEIDA, 26 ANOS, AUXILIAR DE FARMÁCIA, RG 2847138-5, CPF 026681362-37, 92985223102. LOCAL EM SEGURANÇA, S/A.
CMD DE SOS: TEN QOABM MAELY
 CONTROLADOR: SGT QPBM VITAL
</t>
  </si>
  <si>
    <t>QCG/CBC - PB CENTRAL, VIATURA AR-55, COMANDO DE SOCORRO: TEN QOABM MAELY. BBE - PB CENTRAL, VIATURA ABT-34, GU. A COMANDO DO CB QPBM CISNE. GRAPH - PB CENTRAL, VIATURA UR-26, GU. A COMANDO DA TEM QCOBM LUCY, REALIZARAM DESLOCAMENTO PARA LOCAL DO SINSTRO DE INCÊNDIO EM RESIDÊNCIA. AÇÃO DA GU.: APÓS CHEGADA NO LOCAL, GU. INFORMOU QUE SINISTRO JÁ HAVIA SIDO CONTROLADO POR POPULARES, ONDE SINISTRO NO QUARTO, HAVENDO QUEIMA TOTAL DE 1-CAMA DE SOLTEIRO E 1 AR CONDICIONADO DE JANELA, PROPAGANDO-SE PELO FORRO DO CORREDOR E COZINHA, FOI CONTIDO POR VIZINHO (DE UMA OFICINA), COM 3 EXTINTORES DE PQS. CASA NO 2° PAVIMENTO, AINDA ESTAVA TOMADA PELA FUMAÇA, ONDE A GU FEZ A VENTILAÇÃO E VARREDURA EM BUSCA DE RISCOS ADICIONAIS. LOCAL DEIXADO EM SEGURANÇA PARA SOLICITANTE A SENHORA VANALICE SEVALHO NORONHA, CPF: 028.755.422-81, TE.: 99272-4828. GU. DA VIATURA UR-26, REALIZOU ATENDIMENTO AO PACIENTE: DILOMAR DE MENEZES LOPES, 47 ANOS, DN 15/11/1975, CPF 517.588.222-87, RG 1292463-6, END.: RUA JONATAS PEDROSA 2274, PRAÇA 14, TEL: 92 99996-9884, ACOMPANHANTE: AURIANGELA DOS SANTOS(ESPOSA), TEL: 92 99219 0786. PACIENTE É MORADOR DA RESIDÊNCIA, REFERE TER INALADO MUITA FUMAÇA, COM FALTA DE AR, TOSSE E IRRITAÇÃO EM GARGANTA. APRESENTA-SE CONSCIENTE, LÚCIDO E ORIENTADO. PUPILAS ISOCÓRICAS. EUPNEICO EM AR AMBIENTE (SAT 99%). NORMOCÁRDICO E HIPERTENSO (182x124). NEGA HAS OU DM. INSTALADO OXIGÊNIO POR CATETER NASAL TIPO ÓCULOS E AFERIDO NOVAMENTE PRESSÃO ARTERIAL APÓS 30 MINUTOS (180x100). PACIENTE ADMITIDO NO SPA SÃO RAIMUNDO PARA AVALIAÇÃO E ATENDIMENTO MÉDICO.
CMD DE SOS: TEN QOABM MAELY
 CONTROLADOR: SGT 1PBM VITAL</t>
  </si>
  <si>
    <t>GRAPH - PB CENTRAL, VIATURA A COMANDO DA TEN QCOBM LUCY, REALIZARAM SERVIÇO DE RETIRADA DE OBJETO CIRCULAR DE AÇO DO DEDO ANELAR DIREITO DA MÃO DO SENHOR HELIVAN BEZERRA DE SOUZA JÚNIOR, 23 ANOS, D.N:31/03/2000, CPF:049.907.742-30, RESIDENTE A RUA RIO JURAI, N.45, BAIRRO VIERALVES, TEL. 98628-6810. PACIENTE DESLOCOU-SE POR MEIOS PRÓPRIOS ATÉ O PB. SERVIÇO REALIZADO SEM ALTERAÇÃO.
CM DE SOS: TEN QOABM MAELY
 CONTROLADOR: SGT QPBM VITAL</t>
  </si>
  <si>
    <t>SERVIÇO EXTRA GRATIFICADO (SEG) 28 DE DEZEMBRO DE 2024
SERVIÇO DO DIA 28/12/2024 - 1º TURNO
CB QPBM	WALTER DA SILVA ARAUJO FILHO 	1227	07:30:00	19:30:00	12:00:00	SCI	0748/SCI/2024	REFORÇO DE EQUIPE SCI-EG 
ST QPBM	ALEX SOUZA DA COSTA 	0625	07:30:00	19:30:00	12:00:00	CIS GRANDE CIRCULAR	0822/BI/2024	REFORÇO DE GUARNIÇÃO 
CB QPBM	FERNANDO LEITE DA SILVA 	1262	07:30:00	19:30:00	12:00:00	SCI	0748/SCI/2024	REFORÇO DE GUARNIÇÃO 
SGT QPB MANDREILSON AVINTE CARNEIRO 	0721	07:30:00	19:30:00	12:00:00	SCI	0748/SCI/2024	REFORÇO DE GUARNIÇÃO 
CB QPBM	ROBERLY DA SILVA PICANÇO 	1075	08:00:00	20:00:00	12:00:00	PELOTÃO FLUVIAL	0200/BBE/2024	REFORÇO DE GUARNIÇÃO PELOTÃO FLUVIAL 
CB QPBM	PEDRO DA ROCHA NETO 	1010	08:00:00	18:00:00	10:00:0 0	OUTROS	0818/BBE/2024	PREVENÇÃO AQUÁTICA 
ST QPBM	OTONIEL DE SOUZA MALCHER	0576	07:30:00	19:30:00	12:00:00	ZUMBI	0824/BI/2024	REFORÇO DE GUARNIÇÃO / CH. GU.
CB QPBM	SANDRO MÁRIO MIGUEIS 	1165	08:00:00	17:00:00	10:00:00	OUTRO	0818/BBE/2024	REFORÇO DE GUARNIÇÃO 
CB QPBM	FERNANDO SERGIO RODRIGUES DAMASCENO JUNIOR 	1127	08:00:00	20:00:00	12:00:00	PELOTÃO FLUVIAL	0200/PELFLU/2024	REFORÇO DE GUARNIÇÃO E MANUTENÇÃO DAS LANCHAS 
CB QPBM	ROBSON CORDEIRO SOUSA	1002	08:00:00	20:00:00	12: 00:00	RODOVIÁRIA	0814/BBE/2024	REFORÇO DE GUARNIÇÃO PERMANÊNCIA
 CB QPBM ALCIMAR SALDANHA PANTOJA LOUREIRO	1144	08:00:00	20:00:00	12:00:00	QCG CENTRAL	0189/CSM/2024	GARAGEIRO
 ST QPBM FRANCISCO PAULO AMARO DE OLIVEIRA 	0735	12:00:00	17:00:00	05:00:00	DAT	0131/DAT/2024	ANÁLISE DE PROJETO 
SGT QPBM ALAN LIMA FIGUEIREDO	0745	12:00:00	17:00:00	05:00:00	VISTORIAS MANAUS	0131/DAT/2024	VISTORIA TÉCNICA
 ST QPBM MANOEL RENEI MUNIZ BARBOSA 	0521	12:00:00	17:00:00	05:00:00	DAT	0131/DAT/2024	VISTORIA TÉCNICA 
ST QPBM	GELNIVAN DE AMORIM MACIEL 	0681	14:00:00	20:00:00	06:00:00	PELOTÃO FLUVIAL	0201/BBE/2024	PERMANÊNCIA DO PELOTÃO FLUVIAL 
SGT QCPBM CARLA REGINA PINHEIRO DE SOUZA 	1647	12:00:00	16:00:00	04:00:00	QCG CENTRAL	0254/GAB/2024	CONDUÇÃO DE VIATURAS OFICIAIS 
ST QPBM	JEAN FABRÍCIO DE SOUZA MORAES 	0685	12:00:00	17:00:00	05:00:00	VISTORIAS MANAUS	0131/DAT/2024	VISTORIA TÉCNICA 
CB QPBM	PABLO JEAN FONSECA DOS SANTOS	1155	12:00:00	17:00:00	05:00:00	VISTORIAS MANAUS	0131/DAT/2024	VISTORIAS TÉCNICA 
TEN QOABM WAGNER SILVA DOS SANTOS 	0520	12:00:00	17:00:00	05:00:00	DAT	0131/DAT/2024	VUSTORIA
CONTROLADOR: ST QPBM VELASCO
 COMANDANTE SOCORRO: TEN QOABM ELIZÂNGELA PINHO
2º TURNO
2º TURNO	1º SGT QPBM	RODRIGO DA GRAÇA TEIXEIRA	785	19:30:00	07:30:00	12:00:00	ZUMBI	0823/BI/2024	REFORÇO DA GUARNIÇÃO
 2º TURNO	ST QPBM	LUIZ CARLOS CARDOSO RUAS	588	19:30:00	07:30:00	12:00:00	CIS GRANDE CIRCULAR	0823/BI/2024	REFORÇO DE GUARNIÇÃO
 2º TURNO	ST QPBM	HARLEY LIMA DE MENDONÇA	509	19:30:00	07:30:00	1 2:00:00	SCI	0749/SCI/2024	REFORÇO DE EQUIPE
 2º TURNO	CB QPBM	ANTONIO CILIONEI OLIVEIRA DO NASCIMENTO	1207	20:00:00	08:00:0 0	12:00:00	RODOVIÁRIA	0814/BBE/2024	REFORÇO DE GUARNIÇÃO
 2º TURNO	2º TEN QOABM	ELINELSON NOGUEIRA DO NASCIMENTO	523	19:30:00	07:30:00	12:00:00	SCI	0749/SCI/2024	REFORÇO DE GUARNIÇÃO
 2º TURNO	1º SGT QPBM	GERMANO PEREIRA DA SILVA	770	20:00:00	08:00:00	12:00:00	QCG CENTRAL	0189/CSM/2024	GARAGEIRO
 2º TURNO	CB QPBM	EMERSON PEREIRA DE FREITAS	1052	20:00:00	08:00:00	12:00:00	PELOTÃO FLUVIAL	0200/BBE/2024	REFORÇO DE GUARNIÇÃO
 2º TURNO	CB QPBM	LUIZ FERNANDO DE LIMA PEREIRA	1225	19:30:00	07:30:00	1 2:00:00	SCI	0749/SCI/2024	REFORÇO DE GUARNIÇÃO
 2º TURNO	2º TEN QCOBM	EDVANEY CABRAL ARAÚJO	615	19:30:00	07:30:00	12: 00:00	COBOM/CIOPS	0258/COBOM/2024	REFOÇO DE GUARNIÇÃO
COORDENADOR DO COBOM: TEN CABRAL ARAUJO
 OFICIAL DE SOCORRO: TEN ELISANGELA PINHO</t>
  </si>
  <si>
    <t>SERVIÇO DO DIA 28/12/2024 - 1º TURNO
BBE, POSTO CENTRAL, ABT-34, UR-26 E AR-55 - SIMULADO DE INCÊNDIO EM EDIFICAÇÃO - VIATURAS A COMANDO DA TEN ELIZÂNGELA PINHO  DESLOCARAM PARA O LOCAL. SOLICITANTE: WILERSON ROCHA / SUPERVISOR CONTATO: 9231820100. UR-26 REALIZOU ATENDIMENTO A UMA VÍTIMA E A CONDUZIU PARA O P.S. ABT-34 FEZ O PREVISTO. SIMULADO REALZADO SEM ALTERAÇÃO. 
CONTROLADOR: ST QPBM VELASCO
 COMANDANTE SOCORRO: TEN QOABM ELIZÂNGELA PINHO</t>
  </si>
  <si>
    <t xml:space="preserve">SERVIÇO DO DIA 28/12/2024 - 1º TURNO
GRAPH, POSTO CENTRAL, UR-26 -  VIATURAA COMANDO DA TEN ERIKA DESLOCOU PARA O LOCAL. ALUNA SD/BM PASSOU MAL DURANTE FORMATURA DO AUDITÓRIO/CBMAM. NOME: DALETH BRITO DE VASCONCELOS. CPF 051.201.182-67. 21 ANOS. END.: R. 10 DE JULHO. BC SÃO LUÍS. 51. COMPENSA 1. SSVV: PA 125/88; FC 69; SAT 96%. ENCAMINHADA PELA UR-26 AO HOSPITAL RIO NEGRO (HAPVIDA) COM QUEIXA PRINCIPAL DE DOR ABDOMINAL. OFICIAL DE SAÚDE TEN SILVIA CRISTINA CIENTE. OCORRÊNCIA GERADA VIA RÁDIO HT PELA GU DA UR-26.
CONTROLADOR: ST QPBM VELASCO
 COMANDANTE SOCORRO: TEN QOABM ELIZÂNGELA PINHO
</t>
  </si>
  <si>
    <t xml:space="preserve">SERVIÇO DO DIA 28/12/2024 - 1º TURNO
BBE, POSTO DA RODOVIÁRIA, ABT-33 - CONTROLE DE ABELHA - VIATURA A COMANDO DO  CB RENNAN DESLOCOU PARA O LOCAL. SOLICITANTE: JEMIMA MARIA DE SOUZA. CONTATO 99262-2712. A SOLICITANTE INFORMA QUE AS ABELHAS PICARAM 3 CACHORROS DA RESIDÊNCIA E TAMBÉM ELA PRÓPRIA. ESTÃO TRANCADOS NA RESIDÊNCIA AGUARDANDO A CHEGADA DA GU. AO CHEGAR FOI VERIFICADOR QUE AS ABELHAS ESTAVAM MIGRANDO. FIZEMOS FUMAÇA AO REDOR DA CASA PARA ESPANTAR AS ABELHAS REMANESCENTES. PROPRIETÁRIA JEMIMA MARIA DE SOUZA. 43 ANOS. CPF: 787.891.172-04. SERVIÇO SEM ALTERAÇÃO.
CONTROLADOR: ST QPBM VELASCO
 COMANDANTE SOCORRO: TEN QOABM ELIZÂNGELA PINHO
</t>
  </si>
  <si>
    <t xml:space="preserve">SERVIÇO DO DIA 28/12/2024 - 1º TURNO
BBE, POSTO DA RODOVIÁRIA, ABT-33 - CONTROLE DE ABELHA - VIATURA A COMANDO DO  CB RENNAN DESLOCOU PARA O LOCAL. SOLICITANTE: MINÉIA DE SOUZA / CONTATO:992042096. AO CHEGAR FOI OBSERVADO UMA PEQUENA CASA DE CABA QUE REALIZADO A TECNICA DE ENSACOLAMENTO. ENFERMEIRA CHEFE: TAISA LIMA BRESSAN. MATRÍCULA: 1227084ª. RG. 26623285. SERVIÇO SEM ALTERAÇÃO.
CONTROLADOR: ST QPBM VELASCO
 COMANDANTE SOCORRO: TEN QOABM ELIZÂNGELA PINHO
</t>
  </si>
  <si>
    <t xml:space="preserve">ÁRVORE EM RISCO DE QUEDA. UMA ÁRVORE CAIU SOBRE OUTRA E AS DUAS ESTÃO EM DIREÇÃO DE QUEDA SOBRE A RESIDÊNCIA.
PRÓXIMO AO MERCDINHO SR MARIO SANTA ETELVINA, RUA PRINCIPAL 7 DE MAIO, RUA ALFREDO CAMPOS, ANTIGA RUA TANCREDO NEVES, NO FINAL DA RUA.
DAIANA FERREIRA CARVALHO, 92984848599
</t>
  </si>
  <si>
    <t>SERVIÇO DO DIA 28/12/2024 - 1º TURNO
BIFMA, POSTO SUMAÚMA, ABT-32 VIATURA A COMANDO DO CB GOUVEIA DESLOCOU PARA O LOCAL. SOLICITANTE:  DAIANA FERREIRA CARVALHO. CONTATO: 98484-8599. AO CHEGAR FOI OBSERVADO UM ABACATEIRO DE PEQUENO PORTE TOMBADO EM CIMA DE UM CUPUAÇUZEIRO. FOI REALIZADO O CORTE TOTAL. SERVIÇO SEM ALTERAÇÃO.
CONTROLADOR: ST QPBM VELASCO
 COMANDANTE SOCORRO: TEN QOABM ELIZÂNGELA PINHO</t>
  </si>
  <si>
    <t xml:space="preserve">SERVIÇO DO DIA 28/12/2024 - 1º TURNO
NO DIA 28/12/2024 NO SERVIÇO DA EQUIPE D 1º TURNO, SOB O COMANDO DO COORDENADOR ST QPBM VELASCO, E AUXILIARES; SGT QCPBM HELOÍSA PAIVA, CB QPBM PASSOS E ATENDENTE CIVIL FRANCINETE. HOVE O AFASTAMENTO DA MILITAR SGT BM HELOÍSA PAIVA POR MOTIVO DE SAÚDE PARA TRATAMENTO DE FAMILIAR. ANUÊNCIA CONCEDIDA PELO CHEFE IMEDIATO E DO CHEFE DO COBOM, 1º TEN QPBM ERNY.  A MESMA PRESTARÁ ASSITÊNCIA A FILHA MENOR DE IDADE  EM TRATAMENTO DE SAÚDE DURANTE O PERÍODO DE 14H00 ATÉ O NECESSÁRIO, DEVENDO APRESENTAR ATESTADO DE COMPARECIMENTO. SEM HAVENDO COMPROMETIMENTO DA DISPONIBILIDADE NO ATENDIMENTO 193, OUTROSSIM CUMPRIR COM A PREVISÃO DE RESPEITO E CAMARADAGEM ENTRE AOS COMPANHEIROS DE FARDA, REALIZO REGISTRO EM OCORRÊNCIA FINS RESPALDO LEGAL.
CONTROLADOR: ST QPBM VELASCO
 COMANDANTE SOCORRO: TEN QOABM ELIZÂNGELA PINHO
</t>
  </si>
  <si>
    <t xml:space="preserve">SERVIÇO DO DIA 28/12/2024 - 1º TURNO
BIFMA, POSTO SUMAÚMA, ABT-32 VIATURA A COMANDO DO CB GOUVEIA DESLOCOU PARA O LOCAL. SOLICITANTE: MARIA DO SOCORRO. CONTATO: 99281-5305. AO CHEGAR AO LOCAL FOI OBSERVADO QUE SE TRATAVA DE UMA MANGUEIRA DE GRANDE PORTE, SADIA, PORÉM DEVIDO AO SEU TAMANHO INCOMODAVA O VIZINHO AO LADO COM FOLHAS E FRUTAS. FOI REALIZADO A ORIENTAÇÃO QUANTO A PODA  POR MEIOS LEGAIS. SERVIÇO SEM ALTERAÇÃO.
CONTROLADOR: ST QPBM VELASCO
 COMANDANTE SOCORRO: TEN QOABM ELIZÂNGELA PINHO
</t>
  </si>
  <si>
    <t xml:space="preserve">SERVIÇO DO DIA 28/12/2024 - 1º TURNO
BBE, POSTO DA RODOVIÁRIA, ABT-33 - CONTROLE DE ABELHA - VIATURA A COMANDO DO  CB RENNAN DESLOCOU PARA O LOCAL. SOLICITANTE: ANA LÚCIA FERREIRA RAMOS. CONTATO 98148-3418. CPF 290.750.922-53. OCORRÊNCIA EM ANDAMENTO...
CONTROLADOR: ST QPBM VELASCO
 COMANDANTE SOCORRO: TEN QOABM ELIZÂNGELA PINHO
BBE, POSTO DA RODOVIÁRIA, ABT-33 - CONTROLE DE ABELHA - VIATURA A COMANDO DO  CB RENNAN DESLOCOU PARA O LOCAL. SOLICITANTE: ANA LÚCIA FERREIRA RAMOS. CONTATO 98148-3418. CPF 290.750.922-53. AS 18:50 A GUARNIÇÃO DE SERVIÇO RETORNOU AO LOCAL E EXECUTOU O CONTROLE DOS INSETOS, SEM ALTERAÇÕES.
CONTROLADOR: TEN BM CABRAL ARAUJO
 COMANDANTE SOCORRO: TEN QOABM ELIZÂNGELA PINHO
</t>
  </si>
  <si>
    <t xml:space="preserve">SERVIÇO DO DIA 28/12/2024 - 1º TURNO
'BIFMA, POSTO SUMAÚMA, ABT-32 - CONTROLE DE ABELHA -  VIATURA A COMANDO DO CB GOUVEIA DESLOCOU PARA O LOCAL. SOLICITANTE: DONARIA BAROSO DA SILVA. CONTATO 99304-3750. OCORRÊNCIA EM ANDAMENTO...
CONTROLADOR: ST QPBM VELASCO
 COMANDANTE SOCORRO: TEN QOABM ELIZÂNGELA PINHO
</t>
  </si>
  <si>
    <t>SERVIÇO DO DIA 28/12/2024 - 1º TURNO
'BBE, POSTO CENTRAL, ABT-34 - CONTROLE DE ABELHA - VIATURA A COMANDO DO CB CARNEIRO  DESLOCOU PARA O LOCAL. SOLICITANTE: JOSÉ EDUARDO MONTEIRO. CONTATO: 99188-6257. OCORRÊNCIA EM ANDAMENTO...
CONTROLADOR: ST QPBM VELASCO
 COMANDANTE SOCORRO: TEN QOABM ELIZÂNGELA PINHO
'BBE, POSTO CENTRAL, ABT-34 - CONTROLE DE ABELHA - VIATURA A COMANDO DO CB CARNEIRO  DESLOCOU PARA O LOCAL. SOLICITANTE: JOSÉ EDUARDO MONTEIRO. CONTATO: 99188-6257. AO CHEGAR NO LOCAL FOI VERIFICADO QUE AS ABELHAS ENTRAM NO POSTE POR UM PEQUENO ORIFÍCIO ONDE NÃO É POSSÍVEL EXTINGUIR COM FOGO. A GUARNIÇÃO DE SERVIÇO RECOMENDOU QUE O SOLICITANTE  COMPRASSE ESPUMA EXPANSIVA E, ASSIM QUE COMPRASSE, LIGASSE PARA O 193 PRA AGENDAR O SERVIÇO.. OCORRÊNCIA ENCERRADA.
CONTROLADOR: TEN CABRAL ARAUJO
 COMANDANTE SOCORRO: TEN QOABM ELIZÂNGELA PINHO</t>
  </si>
  <si>
    <t xml:space="preserve">INCÊNDIO EM APARTAMENTO
 28/12/2024 18:41 apartamento 101 PRIEMIRO ANDAR
 Condomínio Happy Days Residence - Rua José de Arimatéia - Aleixo, Manaus - Amazonas, Brasil
 ANDREIA LIBERATO ¿ 92991707577
'BBE, POSTO CENTRAL, ABT-34, INCÊNDIO EM RESIDÊNCIA. AS 18:40 A GUARNIÇÃO DO ABT-34 FOI ACIONADA E AO CHEGAR AO CONDOMÍNIO HAPPY DAYS RESIDENCE, A AR-55 DO COMANDANTE DE SOCORRO JÁ TINHA CHEGADO AO LOCAL. AO ENTRARMOS NO APARTAMENTO O CB SARMENTO DO GSE JÁ TINHA ARROMBADO A PORTA DO APARTAMENTO 101 E OS BRIGADISTAS DO PRÉDIO TINHAM PRESSURIZADO UMA MANGUEIRA DO HIDRANTE DO ANDAR. FOI CONSTATADO APENAS UMA PANELA QUE TINHA SIDO ESQUECIDA NO FOGÃO PELO DONO DA CASA E TINHA SAÍDO. A GUARNIÇÃO COLOCOU A PANELA NA PIA E ABRIU AS JANELAS PRA DISSIPAR A FUMAÇA. DEIXAMOS RESPONSÁVEL PELO APARTAMENTO O CONSELHEIRO DO CONDOMÍNIO MARCOS SILVA MELO, RG 722448, TELEFONE 984242158, QUE DISSE QUE O APARTAMENTO PERTENCIA A UM MORADOR COREANO CUJO NOME DESCONHECIA MAS QUE PROCURARIA CONTATÁ-LO. APÓS SOLUCIONADO A OCORRÊNCIA A GUARNIÇÃO DE SERVIÇO RETORNOU AO POSTO
COORDENADOR DO COBOM: TEN CABRAL ARAUJO
 OFICIAL DE SOCORRO: TEN ELISANGELA
</t>
  </si>
  <si>
    <t>SOLIICTANTE: MÁRCIO DE JESUS INFORMA ACIDENTE DE TRÂNSITO ENTRE MOTO E CARRO, VÍTIM, UMA CRIANÇA QUE ESTAVA NA MOTOCICLETA;
GREM, CENTRAL E ZUMBI, UR-26 E UR-27 FIZERAM DESLOCAMENTO ATÉ O LOCAL PARA ATENDER OCORRÊNCIA DE ACIDENTE DE TRANSITO ENVOLVENDO, JANAINA CAMILE AMARAL ALFAIA 23 ANOS DN: 15.09.2000, CPF 710 25310284 A QUAL APRESENTAVA ESCORIAÇÕES EM MIE , ENCAMINHADA AO HPS JOÃO LÚCIO AOS CUIDADOS DO DR - LUIZ ROSELL  -CRM 2880. SEGUNDA VITIMA FOI ÍCARO LORRAN GOMES AMARAL- 2ANOS - DN: 17.03.2021, MÃE: JANAINA CAMILE AMARAL. ACIDENTE DE CARRO X MOTO ESTAVA ACOMPANHADO COM SUA MÃE E SEU PAI , O MESMO SOFREU ESCORIAÇÕES EM MIE PERNA, ENCAMINHADA AO HPS JOÃOZINHO AOS CUIDADOS DO DR JUAN CARLOS -CRM 1911. TERCEIRA VITIMA ARLAN LIMA MACEDO. 37A. END AV BRIGADEIRO HILÁRIO GURJAO. JORGE TEIXEIRA, ENCAMINHA PCT PAR O HOSPITAL PLATÃO ARAÚJO E DEIXA AOS CUIDADOS DO MÉDICO VANGELIS BASÍLIO REBELO CRM 7761. APÓS OS RESPCTIVOS ATENDIMENTOS AS VIATURAS RETORNARAM AO POSTO. SERVIÇO SEM ALTERÇÕES..
COORDENADOR DO COBOM: TEN CABRAL ARAUJO
 OFICIAL DE SOCORRO: TEN ELISANGELA PINHO</t>
  </si>
  <si>
    <t>INC¿NDIO EM GALPÃO COLCHÃO - RUA PELOTAS 169 -  GRANDE VITORIA / GILBERTO MESTRINHOS. SOLICITANTE: RAIMUNDO JOÃO VELOZO 99159 - 5403.
1º BI, ZUMBI, ABT-31, A COMANDO DO ST MALCHER, INCENDIO EM RESIDENCIA SOLICITADO PELO SENHOR RAIMUNDO JOÃO MATOS VELOZO, 73 ANOS, TELEFONE: 92992450071, ENDEREÇO: RUA PELOTAS N° 177, GRANDE VITÓRIA. AO CHEGAR AO LOCAL FOI VERIFICADO QUE SE TRATAVA DE INCÊNDIO EM ESPUMAS PARA FABRICAÇÃO DE CAMA. FOI VERIFICADO QUE O INCÊNDIO FOI CONTIDO POR POPULARES COM USO DE BALDES DE ÁGUA. NÃO HOUVE ATUAÇÃO DO CORPO DE BOMBEIROS E APÓS ORIENTAÇÕES A VIATURA RETORNOU AO POSTO. SERVIÇO SEM ALTERAÇÃO
COORDENADOR DO COBOM: TEN CABRAL ARAUJO
 OFICIAL DE SOCORRO: TEN ELISANGELA PINHO</t>
  </si>
  <si>
    <t xml:space="preserve"> IMCÊNDIO EM ÔNIBUS - ESTAÇÃO DO 113, RUA  DA PROSPERIDADE - COMPENSA 2. SOLICITANTE: WANDERLAN GOMES DA ROCHA 99456 - 4837.
BBE, RODOVIÁRIA, ABT-33, UR-24, ATA-02, AR-55, A COMANDO DO CB RENNAN FEZ DESLOCAMENTO ATÉ O LOCAL DA OCORRENCIA DE INCENDIO EM ONIBUS. AO CHEGAR AO LOCAL FOI RELATADO PELO MOTORISTA DO ÔNIBUS QUE QUANDO DESCEU DO ÔNIBUS NO FINAL DA ESTAÇÃO DA LINHA 113, LOCALIZADO NA RUA PROSPERIDADE, COMPENSA 2, APARECEU 5 INDIVÍDUOS COM 2 GALÕES DE GASOLINA E ATEARAM FOGO NO ÔNIBUS, FUGINDO A PÉ EM RUMO IGNORADO. A AÇÃO DOS BOMBEIROS FOI ESTABELECER 2 LINHAS DE MANGUEIRAS, EFETUANDO ATAQUES DIRETOS NAS CHAMAS E NA CASA QUE ESTAVA COLADA AO ÔNIBUS SINISTRADO. FOI UTILIZADO 7 MIL LITROS DE ÁGUA E 200 L DE LGE. SERVIÇO REALIZADO SEM ALTERAÇÕES.
COORDENADOR DO COBOM: TEN CABRAL ARAUJO
 OFICIAL DE SOCORRO: TEN ELISANGELA SANTOS.</t>
  </si>
  <si>
    <t xml:space="preserve">S.E.G NOS POSTOS DO CBMAM NA DATA DE 29 DE DEZ 2024
SERVIÇO DO DIA 29/12/2024 - 1º TURNO
ST QPBM	MARCIO AURÉLIO BATALHA MACIEL	618	07:30:00	19:30:00	12:00:00	SCI	0750/SCI/2024	REFORÇO DE EQUIPE SCI
 1º SGT QPBM	WALTER BARBOSA DE SOUZA JUNIOR	723	07:30:00	19:30:00	12:00:00	SCI	0750/SCI/2024	REFORÇO DE EQUIPE
 ST QPBM	REGINALDO CARVALHO DE SOUZA	592	07:30:00	19:30:00	12:00:00	SCI	0750/SCI/2024	REFORÇO DE GUARNIÇÃO
 CB QPBM	MARCOS PAULO SANTOS MARQUES	1121	07:30:00	19:30:00	1 2:00:00	SCI	0750/SCI/2024	REFORÇO DE GUARNIÇÃO
 CB QPBM	JOSE DIVAL ESTEVAO DA SILVA FILHO	1008	08:00:00	20:00:00	12: 00:00	RODOVIÁRIA	0815/BBE/2024	REFORÇO DE GUARNIÇÃO ABT-33
 CB QPBM	DAVIDSON MARQUES ARAÚJO	1043	08:00:00	20:00:00	12:00:00	PARQUE SUMAÚMA	0340/BIFMA/2024	CONDUTOR ABT 32
 1º SGT QPBM	ALAN LIMA FIGUEIREDO	745	12:00:00	17:00:00	05:00:00	VISTORIAS MANAUS	0131/DAT/2024	VISTORIA TECNICA
 2º TEN QOABM	EWERTON MOLDES DO NASCIMENTO	581	12:00:00	17:00:00	05:00:00	DAT	0131/DAT/2024	VISTORIA
 ST QPBM	MANOEL RENEI MUNIZ BARBOSA	521	12:00:00	17:00:00	05:00:00	DAT	0131/DAT/2024	VISTORIA TÉCNICA
 ST QPBM	OTONIEL DE SOUZA MALCHER	576	07:30:00	19:30:00	12:00:00	CIS GRANDE CIRCULAR	0833/BI/2024	REFORÇO DE GUARNIÇÃO/ CH. GU.
3º SGT QPBM	RICARDO ONOFRE DA SILVA ALVES	1233	09:00:00	17:00:00	08:00:00	QCG CENTRAL	0825/BBE/2024	APOIO AO BATALHÃO
 CB QPBM	GREICY DOS SANTOS LIMA	1062	09:00:00	17:00:00	08:00:00	QCG CENTRAL	0825/BBE/2024	APOIO OPERACIONAL AO BATALHÃO
 CB QPBM	WILSON MOREIRA NUNES JUNIOR	1107	09:00:00	17:00:00	08:00:00	QCG CENTRAL	0825/BBE/2024	APOIO OPERACIONAL AO BATALHÃO
 ST QPBM	JEFFERSON DA SILVA MARTINS	696	12:00:00	17:00:00	05:00:00	DAT	0131/DAT/2024	VISTORIA TÉCNICA
 CB QPBM	VALDER LUIS ALEIXO MAQUINÉ	1156	12:00:00	17:00:00	05:00:00	QCG CENTRAL	0190/CSM/2024	MANUTENÇÃO DE VTR
 CB QPBM	ADRIANO SOUZA QUEIROZ	1023	12:00:00	17:00:00	05:00:00	QCG CENTRAL	0190/CSM/2024	MANUTENÇÃO DE VTR
 CONTROLADOR: ST QPBM BOMFIM
 COMANDANTE SOCORRO: TEN QOABM MAIQUIOR
-------------------------------------------------------------
SERVIÇO DO DIA 29/12/2024 - 2º TURNO
1º SGT QPBM	GERALDO DE SOUZA VITAL JÚNIOR	0761	07:00:00	19:00:00	12 :00:00	COBOM/CIOPS	0260/COBOM/2024	REFORÇO DE GUARNIÇÃO
 CB QPBM	KRISNA SOUTO CARDOSO	1264	19:30:00	07:30:00	1 2:00:00	SCI	0751/SCI/2024	REFORÇO DE GUARNIÇÃO
 CB QPBM	DIEGO FALCÃO DE SOUZA	1266	19:30:00	07:30:00	12:00:00	SCI	0751/SCI/2024	REFORÇO DE EQUIPE
 ST QPBM	HELDER ALMEIDA FERREIRA	0738	19:30:00	07:30:00	12:00:00	SCI	0751/SCI/2024	REFORÇO DE EQUIPE SCI-EG
 ST QPBM	HANDERSON FERREIRA DINIZ	0606	19:30:00	07:30:00	12:00:00	SCI	0751/SCI/2024	REFORÇO DE EQUIPE SCI-EG
 CB QPBM	ALUIZIO PIMENTEL DA SILVA	1188	20:00:00	08:00:00	12: 00:00	RODOVIÁRIA	0815/BBE/2024	AUXILIAR DE GUARNIÇÃO
 1º SGT QPBM	ALEXSANDRO VIEIRA SANTANA	0748	20:00:00	08:00:00	12:00:00	PELOTÃO FLUVIAL	0202/BBE/2024	REFORÇO DE GUARNIÇÃO
 CB QPBM	JOSÉ SARNEY PEREIRA DO CARMO	1223	19:30:00	07:30:00	12:00:00	CIS GRANDE CIRCULAR	0825/BI/2024	REFORÇO DE GUARNIÇÃO
 1º SGT QPBM	LUIZ PEDRO FADOUL NETO	762	20:00:00	08:00:00	12:00:00	PARQUE SUMAÚMA	0340/BIFMA/2024	REFORÇO DE GUARNIÇÃO
CONTROLADOR: ST QPBM VELASCO
 COMANDANTE SOCORRO: TEN QOABM MAIQUIOR
</t>
  </si>
  <si>
    <t xml:space="preserve">ORDEM DE OPERAÇÕES Nº 1098/GRAPH/CBC/2024 Manaus-AM, 22 de dezembro de 2024
 1. EVENTO: TFM DO EFETIVO DO QCG E ABMAM;
2. DETERMINAÇÃO: CMT DO CBC;
3. MISSÃO: PREVENIR E ATENDER CASOS DE URGÊNCIA/EMERGÊNCIA E REALIZAR
 RESGATE;
4. DATA/EFETIVO/HORÁRIO/LOCAL: Conforme quadro abaixo: 29.12.2024
(Sexta-feira) - UR 26 (QCG) - 07h  Até o necessário
 QCG/CBMAM Próx. a capela
 TEN FORMIGA -  SGT PROGÊNIO  -  SGT ELEN MAIA
SERVIÇO DO DIA 29/12/2024 - 1º TURNO
 GRAPH, POSTO CENTRAL, UR-26 A COMANDO DA TEN QCOBM  FORMIGA  DESLOCOU PARA ORDEM DE OPERAÇÕES Nº 1098/GRAPH/CBC/2024,  EVENTO: TFM DO EFETIVO DO QCG E ABMAM; DETERMINAÇÃO: CMT DO CBC;  MISSÃO: PREVENIR E ATENDER CASOS DE URGÊNCIA/EMERGÊNCIA E REALIZAR  RESGATE; DATA/EFETIVO/HORÁRIO/LOCAL: (SEXTA-FEIRA) - UR 26 (QCG) - 07H  ATÉ O NECESSÁRIO. TEN FORMIGA, INFORMOU QUE PREVENÇÃO FOI SEM ALTERAÇÃO.
 CONTROLADOR: ST QPBM BOMFIM
 COMANDANTE SOCORRO: TEN QOABM MAIQUIOR
</t>
  </si>
  <si>
    <t>SERVIÇO DO DIA 29/12/2024 - 2º TURNO
'BBE, POSTO PELOTÃO FLUVIAL, AR-68 A COMANDO DO CB BM D.DAMASCENO DESLOCOU PARA O MUNICÍPIO  DE ITACOATIARA PARA RESGATAR EFETIVO DE MERGULHADORES VINDOS DO MUNICÍPIO DE MAUÉS, QUE ESTAVAM NA MISSÃO DE BUSCAS EM MEIO LÍQUIDO (MERGULHO). RETORNARAM  AS 19H50 AO PEL. FLUVIAL. SERVIÇO SEM ALTERAÇÃO. 
CONTROLADOR: ST QPBM VELASCO
 COMANDANTE SOCORRO: TEN QOABM MAIQUIOR</t>
  </si>
  <si>
    <t xml:space="preserve">VTR AR-42 COMPOSTA PELOS MILITARES ST BM COMAPA,CB BM J. NUNES E CB BM ANDERSON REALIZARÃO CORTE DE ÁRVORE, CASTANHEIRA, POR DETERMINAÇÃO DO CBC. SOLICITANTE: MARIA DE NAZARÉ DE MELO CAVALCANTE, CPF: 323.621.962-91, RUA MAGNETITA. 129, BAIRRO JORGE TEXEIRA.
SERVIÇO DO DIA 29/12/2024 - 1º TURNO
VTR AR-42 COMPOSTA PELOS MILITARES ST BM COMAPA,CB BM J. NUNES E CB BM ANDERSON REALIZARÃO CORTE DE ÁRVORE, CASTANHEIRA, POR DETERMINAÇÃO DO CBC. SOLICITANTE: MARIA DE NAZARÉ DE MELO CAVALCANTE, CPF: 323.621.962-91, RUA MAGNETITA. 129, BAIRRO JORGE TEXEIRA. ST COMAPA INFORMOU QUE O SERVIÇO CONTINUARA PARA O PROXIMO DIA. OCORRÊNCIA EM ANDAMENTO.
 OCORRÊNCIA SERÁ FINALIZADA PELA AR-42.
CONTROLADOR: ST QPBM BOMFIM
 COMANDANTE SOCORRO: TEN QOABM MAIQUIOR
</t>
  </si>
  <si>
    <t>SERVIÇO DO DIA 29/12/2024 - 2º TURNO
'1º BI, POSTO CIS/GC, ABT-27  A COMANDO DO CB BM MARINHO DESLOCOU PARA VISTORIA DE INSETO, NO LOCAL AGLOMERAÇÃO DE ABELHAS, AO CHEGAREM  NO LOCAL GUARNIÇÃO AVISTOU AGLOMERAÇÃO DE ABELHAS NA ÁREA EXTERNA DE UM SALÃO, ORIENTOU AO PROPRIETÁRIO QUE ESTE TIPO DE CONTROLE É REALIZADO SOMENTE PELA PARTE NOTURNA, GU RETORNOU AO POSTO, O CONTROLE SERÁ REALIZADO PERLA PARTE NOTURNA , SOLICITANTE: JOÃO DE DEUS, TEL: 99147-4741. NO PERÍDO NOTUNO O SERVIÇO FOI REALIZADO SEM ALTERAÇÃO.
CONTROLADOR: ST QPBM VELASCO
 COMANDANTE SOCORRO: TEN QOABM MAIQUIOR</t>
  </si>
  <si>
    <t xml:space="preserve">SOLICITANTE,  TEN PM FÉLIX, TEL: 98444-4283, RUA DR SOUZA BRASIL, 137, SANTA LUZIA, SOLICITA POIO DO CBMAM EM OCORRÊNCIA COM ATAQUE DE CABAS. INFORMA QUE A CASA DOS INSETOS ESTÁ LOCALIZADA NA FRENTE DE SUA RESIDÊNCIA EM UM PORTE DE ILUMINAÇÃO PÚBLICA.
SERVIÇO DO DIA 29/12/2024 - 1º TURNO
 CONTROLADOR: ST QPBM BOMFIM
 COMANDANTE SOCORRO: TEN QOABM MAIQUIOR
</t>
  </si>
  <si>
    <t xml:space="preserve">ATENDIMENTO DE ACIDENTE DE TRÃNSITO FEITO PELA GUARNIÇÃO DA UR-25, TEN BM DIRCEU, AO TRANSITAR PELA AV. BRASIL, NAS PROXIMIDADES DO MINI SHOPPING DA COMPENSA. VÍTIMA: GILMAR DA COSTA SILVA, 39 ANOS, MÃE: MARIA DO ROSÁRIO GOMES DA COSTA, CPF: 794.187.592-68. PACIENTE ATENDIDO E TRANSPORTADO AO PRONTO SOCORRO JOÃO LÚCIO.
SERVIÇO DO DIA 29/12/2024 - 1º TURNO
'GRAPH, POSTO PONTA NEGRA, UR-25 A COMANDO DO TEN QCOBM  DIRCEU DESLOCOU PARA  ATENDIMENTO DE ACIDENTE DE TRÂNSITO, GUARNIÇÃO ESTAVA RETORNANDO AO POSTO QUANDO SE DEPAROU COM ACIDENTE DE TRANSITO  NAS PROXIMIDADES DO MINI SHOPPING DA COMPENSA. NO LOCAL GUARNIÇÃO SE DEPAROU COM VÍTIMA NO SOLO SEM CAPACETE, CONSCIENTE , NORMOCORADO, VIAS AÉREAS PERVIAS, MANTENDO BOA EXPANSIBILIDADE PULMONAR SENDO REALIZADO ESTABILIDADE CERVICAL COM COLAR. MANTENDO ENCHIMENTO CAPILAR MENOR QUE 2S, NORMOCORADO E SPAO2: 96%.
MANTENDO-SE CONSCIENTE , MEXENDO OS 4 SEGMENTOS, SEM HIPOTERMIA ,SSVV PÁ: 150X 90 FC: 82 SPAO2: 96% ENCAMINHADO AO HPSJL PARA ATENDIMENTO MÉDICO VÍTIMA: GILMAR DA COSTA SILVA, 39 ANOS, MÃE: MARIA DO ROSÁRIO GOMES DA COSTA, CPF: 794.187.592-68. PACIENTE ATENDIDO E TRANSPORTADO AO PRONTO SOCORRO JOÃO LÚCIO. GUARNIÇÃO ENCERROU A OCORRÊNCIA E VOLTOU AO POSTO. 
 CONTROLADOR: ST QPBM BOMFIM
 COMANDANTE SOCORRO: TEN QOABM MAIQUIOR
</t>
  </si>
  <si>
    <t xml:space="preserve">PRINCIPIO DE INCÊNDIO NO AR CONDICIONADO DO BRADESCO DO EDUCANDOS
SERVIÇO DO DIA 29/12/2024 - 1º TURNO
COMANDANTE DE SOCORRO, AR-55 A COMANDO DO TEN  BM MAIQUIOR DESLOCOU JUNTO COM AS GUARNIÇÕES , ABT-34, UR-26.  PARA PRINCIPIO DE INCÊNDIO NO AR CONDICIONADO DO BRADESCO DO EDUCANDOS FOI RELATADO PARA GUARNIÇÃO QUE O  SOLDADOR ESTAVA EXECUTANDO SERVIÇO DE SOLDA NO DUTO DO AR-CONDICIONADO NO QUAL AS QUEDAS DOS PINGOS DE SOLDA PROVOCARAM O PRINCIPIO DE INCÊNDIO. NÃO FOI PRECISO USO DE H2O NEM EXTINTOR, FOI REALIZADO APENAS VERIFICAÇÃO DE POSSÍVEL FOCO DE INCÊNDIO QUE NÃO FOI ENCONTRADO GUATEMALA ORIENTOU OS RESPONSÁVEIS E RETORNOU PARA O POSTO. SOLICITANTE: ELETRICISTA/SOLDADOR: MANOEL REIS MOTA CPF.38366665291, RUA IMACULADA 341- CIDADE DE DEUS..99159-1579... 
 CONTROLADOR: ST QPBM BOMFIM
 COMANDANTE SOCORRO: TEN QOABM MAIQUIOR
</t>
  </si>
  <si>
    <t xml:space="preserve">SOLICITANTE, MARCELI MARQUES TEL: 92981219715, CONDOMÍNI PQ SÃO JOSÉ DO RIO NEGRO, AV HUMBERTO CALDERADO, 624, ADRIANÓPOLIS, EM FRENTE AO SHOPPING MANAUARA, INFORMA PARTE DO GALHO DE UMA ÁRVORE ESTÁ CAÍDO SOBRE FIAÇÃ DA REDE ELÉTRICA COM RISCO DE CURTO-CIRCUITO E INCÊNDIO.
SERVIÇO DO DIA 29/12/2024 - 1º TURNO
BBE, POSTO CENTRAL, ABT-34 A COMANDO DO CB BM DORIAN  DESLOCOU PARA VISTORIA  DE ARVORE  SOBRE FIAÇÃO DA REDE ELÉTRICA COM RISCO DE CURTO-CIRCUITO E INCÊNDIO.
 AO CHEGAR NO LOCAL A GUARNIÇÃO DEPAROU-SE COM ARVORE SOBRE FIAÇÃO NÃO FOI POSSÍVEL FAZER O CORTE DA MESMA DEVIDO ESTA SOBRE REDE ELÉTRICA SEGUNDO O CB DORIAN NÃO OFERECE RISCO PARA POPULARES E RESIDÊNCIA. AGUARDANDO O  ACIONAMENTO DA MANAUS ENERGIA GUARNIÇÃO SEGUIU PARA OUTRA OCORRÊNCIA. SOLICITANTE, MARCELI MARQUES TEL: 92981219715 CAÍDO SOBRE FIAÇÃ DA REDE ELÉTRICA COM RISCO DE CURTO-CIRCUITO E INCÊNDIO.EM ANDAMENTO...
 CONTROLADOR: ST QPBM BOMFIM
 COMANDANTE SOCORRO: TEN QOABM MAIQUIOR
 ___________
 NÃO ATENDEM ÀS LIGAÇÕES.
</t>
  </si>
  <si>
    <t>QUEDA DE ÁRVORE, RUA 223, ESQ, COM TRAVESSA 01, CIDADE NOVA V, NC 22,  NA DESCIDA DO IML, PRIMEIRA À DIREITA. SOLICITANTE: MARIA DO SOCORRO. INFORMA QUE A ÁRVORE CAIU SOBRE POÇO ARTESIANO DA COMUNIDADE..
_________________________________
 SOLICITANTE NÃO ATENDE ÀS LIGAÇÕES.</t>
  </si>
  <si>
    <t xml:space="preserve">QUEDA DE ÁRVORE EM VIA PÚBLICA, AV CASTELO EM FRENTE A PANIFICADORA NORDEPAN CACHOEIRINHA.
SERVIÇO DO DIA 29/12/2024 - 1º TURNO
BBE, POSTO CENTRAL, ABT-34 A COMANDO DO CB BM DORIAN  DESLOCOU PARA CORTE DE ÁRVORE , CHEGANDO NO LOCAL GUARNIÇÃO DEPAROU-SE  COM ARVORE EM VIA PUBLICA OBSTRUINDO A VIA, COM AUXILIO DA SEMULSP FOI REALIZADO O CORTE E DESOBSTRUÇÃO DA VIA PUBLICA, MANAUS TRANS. ESTAVA NO LOCAL CONTROLANDO O TRANSITO DE VEÍCULOS. EQUIPES EMPENHADAS: MANAUS TRANS:VTR. PLACA; QZI7H82  ROOSIVELT,  POLICIA MILITAR VTR; 6099.1 SGT PM MARCOS LEAL, SEMULSP;CHARLES,99217-2286.GUARNIÇÃO DEIXOU O LOCAL EM SEGURANÇA E SEGUIU PARA OUTRO CORTE DE ÁRVORE.
 CONTROLADOR: ST QPBM BOMFIM
 COMANDANTE SOCORRO: TEN QOABM MAIQUIOR
</t>
  </si>
  <si>
    <t xml:space="preserve">QUEDA DE ÁRVORE RUA AÇAIRANA, 239, NOVO ALEIXO, PQ DAS GARÇAS, PRÓXIMO A FÁBRICA SÓ FITAS. SOLICITANTE: GEANE RUFINO TEL: 92991543086. INFORMA QUE A ÁRVORE ESTÁ OBSTRUINDO O TRÁFEGO DE VEÍCULOS NO LOCAL.
SERVIÇO DO DIA 29/12/2024 - 1º TURNO
CONTROLADOR: ST QPBM BOMFIM
 COMANDANTE SOCORRO: TEN QOABM MAIQUIOR
</t>
  </si>
  <si>
    <t xml:space="preserve">Simulado de Convulsão do Sistema Prisional a partir das 14:30 horas.
SERVIÇO DO DIA 29/12/2024 - 1º TURNO
COMANDANTE DE SOCORRO, AR-55 A COMANDO DO TEN  BM MAIQUIOR DESLOCOU  JUNTO COM ABT-33 E UR-24 PARA SIMULO DE PROCEDIMENTO OPERACIONAL DE ACIONAMENTO GERAL CONVULSÃO NO SISTEMA PRISIONAL, EXERCÍCIO DE SIMULADO COM FOCO EM TESTAR A CAPACIDADE DE  RESPOSTA DOS ÓRGÃOS DO SISTEMA DE SEGURANÇA PÚBLICA E DEMAIS ÓRGÃOS
 ENVOLVIDOS PARA O ATENDIMENTO A UMA POSSÍVEL CONVULSÃO NO SISTEMA PRISIONAL E/OU QUEBRA DA ORDEM PÚBLICA NA CIDADE DE MANAUS E NO ESTADO DO AMAZONAS, GUARNIÇÕES FORAM ACIONADAS AS 14:31. O TC FEREIRA SE FEZ PRESENTE NO COBOM PARA ACOMPANHAR O SIMULADO. EVENTO  REALIZADO SEM ALTERAÇÃO.
 CONTROLADOR: ST QPBM BOMFIM
 COMANDANTE SOCORRO: TEN QOABM MAIQUIOR
</t>
  </si>
  <si>
    <t>ÁRVORE ESTÁ TOMBADA EM FIAÇÃO ELÉTRICA E ESTÁ EM PRINCÍPIO DE INCÊNDIO
 AV EUCLIDES, S/Nº - TARUMA AÇU
 O LOCAL É UM CLUBE DE TIRO CAVEIRA 41
 PRÓXIMO AO HOPE BAY PARK
 IPC RODRIGO PEIXOTO - 99408 8188
 __________________
 FEITO CONTATO COM O SOLICITANTE, O MESMO INFORMOU QUE A ÁRVORE JÁ HAVIA SIDO CORTADA!</t>
  </si>
  <si>
    <t xml:space="preserve">
SERVIÇO DO DIA 29/12/2024 - 2º TURNO
BBE, POSTO DA RODOVIÁRIA, ABT-33, ABT-32, UR-24 E AR-56 - INCÊNDIO EM RESIDÊNCIA DE ALVENARIA - VIATURAS A COMANDO DO TEN MAIQUIOR DESLOCARAM PARA O LOCAL. SOLICITANTE: STHEFANE BARBOSA. CONTATO: 98833-0459. OCORRÊNCIA INFORMADA AO SUPERIOR DE DIA. CASA DE 2 QUARTOS, 2 SALAS E 1 COZINHA. QUEIMA TOTAL DA PARTE SUPERIOR (FORRO E TELHADO). DETALHAMENTO DE QUEIMA, COZINHA: 2 GELADEIRAS, 2 MICRO-ONDAS, 1 BEBEDOURO, 1 FOGÃO, 1 ARMÁRIO DE COZINHA. QUARTO 1: 1 CAMA, 1 GUARDA ROUPA, 1 AR CONDICIONADO, 2 TVS. QUARTO 2: 1 CAMA, 1 GUARDA ROUPA, 1 TV, 1 AR CONDICIONADO. SALA FRENTE: QUEIMA TOTAL. SALA DOS FUNDOS: 1 MESA, 1 TV, 1 ARMÁRIO. ABT 33 REALIZOU O COMBATE AO SINISTRO USANDO AO TODO 10.000 LITROS DE ÁGUA (COMBATE E RESCALDO). INFORMAR QUE 1 VÍTIMA FOI ENCAMINHADA AO PS PELA GU DA UR 24. FOI ANOTADO DADO DO VIZINHO DA FRENTE, DEVIDO NÃO TER NINGUÉM DA RESIDÊNCIA NO LOCAL. NOME: LUIS COLARES. CPF: 014.796.032-01. CONTATO: 98532-6288. ATENDIMENTO PELO UR-24: VÍTIMA APRESENTANDO QUEIMADURAS DE SEGUNDO GRAU EM FACE E MEMBROS SUPERIORES, CERCA DE 10% DE SCQ. PACIENTE: MARILENE FEOTA VIEIRA. NASC: 05.06.1949. ID: 74. RG: NÃO TEM. END.: RUA PRUDENTE DE MORAES, 340 DOM PEDRO. ACOMPANHANTE: NÃO TEM. CONTATO: NÃO TEM. AÇÃO DO BOMBEIRO: REALIZADO CURATIVO ÚMIDO, COLETADO SINAIS VITAIS, E TRANSPORTE. SINAIS VITAIS: PA: 140X80. PULSO: 101 BPM. SAT: 97%. VÍTIMA CHOROSA, ORIENTADA, INSTÁVEL HEMODINAMICAMENTE, HIPOCORADA, ACIANÓTICA, ANICTÉRICA, EUTRÓFICO, FOI TRANSPORTADA PARA HPS 28 DE AGOSTO FICOU NO POLITRAUMA AOS CUIDADOS DO DR RENAN CRM 9077.
CONTROLADOR: ST QPBM VELASCO
 COMANDANTE SOCORRO: TEN QOABM MAIQUIOR
</t>
  </si>
  <si>
    <t>SERVIÇO DO DIA 29/12/2024 - 2º TURNO
APÓS INFORMAREM CHEGADA NO LOCAL, GU. DA VTR ABT-32, INICIARAM PROCEDIMENTOS DE SEGURANÇA EM OCORRÊNCIA DE ACIDENTE DE TRÂNSITO (ACOPAMENTO), COM VÍTIMA LESIONADA. INFORMAÇÕES REPASSADAS PELO SOLICITANTE, O SENHOR MILTON RIBEIRO, TEL.: 98404-4531, LOCAL EM RISCO, DEVIDO VAZAMENTO DE COMBUSTÍVEL EM VIA PÚBLICA, E QUE O VEÍCULO AINDA SE ENCONTRAVA LIGADO, POPULARES JÁ HAVIAM RETIRADO A VÍTIMA DE DENTRO DO VEÍCULO CAPOTADO E QUE VIATURA DO SAMU JÁ HAVIA SIDO SOLICITADA PARA LOCAL. COMADO DE SOCORRO, TEN QOABM MAIQUIOR, SOLICITOU APOIO DA VIAUTRA UR-24 PARA ATENDIMENTO E TRANSPORTE DA VÍTIMA, DEVIDO A DEMORA DA VTR DO SAMU. VEÍCULOS ENVOLVIDOS: GOL VERMELHO PLACA: NOV 5G41. PROPRIETÁRIO: ALLEN ROBERTO NOBRE PIRES. RG: 16291336/SSP AM. CPF 775.972.812-34. CNH 84761064169. DN 09/04/1983. O OUTRO VE¿ULO, PICKUP S10 PRETA PLACA QYZ 9D15, SENDO QUE O PROPRIETÁRIO EVADIU-SE DO LOCAL. GU DO ABT FEZ USO DE L.G.E DEVIDO VAZAMENTO DE GASOLINA DO VEÍCULO GOL. VTR PMAM 7523 DO 22º DIP, SGT ADSO COSTA. ATENDIMENTO PELA UR-24:  VÍTIMA APRESENTANDO ESCORIAÇÕES PELO CORPO E DOR NO PEITO. PACIENTE: ALLEN ROBERTO NOBRE PERES. NASC: 08.06.1983. CPF: 775.972.812-34. END. RUA 01, Nº 57 ARMANDO MENDES. ACOMPANHANTE: NÃO TEM. CONTATO: NÃO TEM. AÇÃO DO BOMBEIRO: REALIZADO IMOBILIZAÇÃO EM PRANCHA RÍGIDA, COLAR CERVICAL E TRANSPORTE, COLETADO SINAIS VITAIS. PA: 94X55, PULSO: 71 BPM, SAT: 97%. VÍTIMA CONSCIENTE, ORIENTADA, ESTÁVEL HEMODINAMICAMENTE, NORMOCORADO, ACIANÓTICO, ANICTÉRICO, EUTRÓFICO, FOI TRANSPORTADA PARA HPS 28 DE AGOSTO FICOU NO POLITRAUMA.
CONTROLADOR: ST QPBM VELASCO
 COMANDANTE SOCORRO: TEN QOABM MAIQUIOR</t>
  </si>
  <si>
    <t xml:space="preserve">SERVIÇO DO DIA 29/12/2024 - 2º TURNO
1º BI, POSTO DO ZUMBI, ABT-31, UR-27, UR-26 E AR-55 - ACIDENTE DE TRÂNSITO ENVOLVENDO VEÍCULO DE PASSEIO - VIATURAS A COMANDO DO TEN MAIQUIOR DESLOCARAM PARA O LOCAL. SOLICITANTE FRANCISCO EDSON. CONTATO: 98632-8672. AO CHEGAR FOI OBSERVADO UM VEÍCULO KWIND BRANCO PLACA QZU 1E74 QUE CHOCOU-SE CONTRA UM POSTE, NO VEÍCULO HAVIAM 3 PESSOAS SENDO QUE 01 ESTAVA RETIDA NAS FERREGENS. FOI SOLICITADO APOIO AO SAMU TENDO EM VISTA A QUANTIDADE DE VÍTIMAS. VTR SAMU UBS 37 COM ENFERMEIRA KETLEN CONDUZIU LUIS ABERTO PADOVANY MERCADO,  25 ANOS. VENEZUELANO, E CADA UMA UR CONDUZIU UMA VÍTIMA. VTR PMAM 7124 COM SGT AFRÂNIO. ATENDIMENTO DA UR-27: PACIENTE GÉSSICA LOIANE LOPES DOS SANTOS. MÃE ANTÔNIA GRACENICE LOPES DOS SANTOS. DN 23/11/1990. END: RESIDÊNCIA: AMAZONAS 42, ALEIXO. NEGA ALERGIAS E COMORBIDADES. PASSAGEIRA DO BANCO TRASEIRO. FRATURA EM PERNA DIREITO E BRAÇO DIREITO EPISTAXE.  PA 130 X 90, FC 130, SAT 98. CONDUZIDA PARA O HOSPITAL JOÃO LÚCIO E ENTREGUE AOS CUIDADOS DE  DR LÁZARO 7667. ATENDIMENTO PELA UR-26: VÍTIMA ENCONTRAVA SE FORA DO VEÍCULO JA SENDO REALIZADO ATENDIMENTO PELA GU DO ABT-31, NOME: JONE SILVA SALES DN 29/04/87.  AO EXAME FÍSICO AVALIAÇÃO SECUNDÁRIA REATIVO AOS COMANDOS, ORIENTADO, VERBALIZANDO, APRESENTAVA HEMATOMA NA REGIÃO FRONTAL, TÓRAX E ABDOMEM AUSÊNCIA DE ANORMALIDADES, AUSÊNCIA DE FRATURAS EM MEMBROS SUPERIORES E INFERIORES, SEM DOR NO QUADRIL AO EXAME, REALIZADO TRANSPORTE PARA O HOSPITAL JOÃO LUCIO DEIXADO SOB OS CUIDADOS DA EQUIPE MULTIPROFISSIONAL. SINAIS VITAIS . FC 89,  R 19 PA 140X90 SAT 98%.
CONTROLADOR: ST QPBM VELASCO
 COMANDANTE SOCORRO: TEN QOABM MAIQUIOR
</t>
  </si>
  <si>
    <t>SEG DOS POSTOS CBMAM:
SERVIÇO DO DIA 30/12/2024 - 2º TURNO
 CB QPBM	CLEBER ALVES DE ARAÚJO	1190	19:30:00	07:30:00	12 :00:00	SCI	0753/SCI/2024	REFORÇO DE EQUIPE
 CB QPBM	PAULO RICARDO GUIMARÃES MONTEIRO	1232	19:30:00	07:30:00	12:00:00	SCI	0753/SCI/2024	REFORÇO DE GUARNIÇÃO
 SGT QCPBM	IGLES DE SOUZA DA SILVA	1856	18:30:00	22:00:00	03:30:00	QCG CENTRAL	0202/CBC/2024	CONDUTOR DO CMT DO CBC OPERAÇÃO RÉVEILLON
 TEN QOABM	EDNEY MATOS DE VASCONCELOS	0570	19:30:00	07:30:00	12:00:00	SCI	0753/SCI/2024	REFORÇO DE GUARNIÇÃO
 TEN QCOBM	ISABELLE GODINHO CARVALHO WU	1516	17:00:00	23:00:00	06:00:00	EVENTO REVEILLON	0119/DS/2024	PREVENÇÃO TERRESTRE ORLA E PRAIA
 ST QPBM	ANAXANDRO ARAUJO DE ALENCAR	0397	20:00:00	08:00:00	12:00:00	PARQUE SUMAÚMA	0344/BIFMA/2024	PERMANÊNCIA
 CB QPBM	ALEXSANDRO MORAIS AQUINO	1139	20:00:00	08:00:00	12:00:00	PELOTÃO FLUVIAL	0203/BBE/2024	PERMANÊNCIA
 CB QPBM	JOÃO FARIAS DE AZEVEDO JÚNIOR	1208	17:00:00	23:00:00	06:00:00	EVENTO REVEILLON	0820/BBE/2024	PREVENÇÃO RÉVEILLON
 ST QPBM	LEANDRO RODRIGUES DA SILVA	0630	16:00:00	23:00:00	07:00:00	EVENTO REVEILLON	0754/SCICBC/2024	RÉVEILLON GOSPEL
 CB QPBM	JOÃO DOS SANTOS BRITO	1113	21:00:00	06:00:00	09: 00:00	SCI	0755/SCI/2024	RÉVEILLON GOSPEL
CONTROLADOR: ST QPBM BOMFIM
 COMANDANTE SOCORRO: TEN QOABM ERNY</t>
  </si>
  <si>
    <t xml:space="preserve">AV UNIÃO, VIVER MELHOR 2,
PROXIMO AO TERMINAL DE ÔNIBUS
 98588-3743 - RAYANE SILVA
 PRINCÍPIO DE INCÊNDIO NO  SUPERMERCADO PAIVA
 _________________________________
 BIFMA - ABT- 32 A COMANDO DO SGT BM DENIS REALIZOU DESLOCAMENTO PARA PRINCÍPIO DE INCÊNDIO NA CAIXA DE ENERGIA DE UM ESTABELECIMENTO COMECIAL DE PEQUENO POSTE. NO LOCAL TRATAVA-SE DE UM INCÊNDIO NA CAIXA DE ENERGIA DE UM MERCADINHO. FOI CONTROLADO PELOS PROPRIETÁRIOS, QUE UTILIZARAM EXTINTORES ABC. FORAM REALIZADAS ORIENTAÇÕES AO PROPRIETÁRIO O SENHOR DIEGO VIEIRA ALVES. RG: 1733180, CONTATO: 985883782.
'CONTROLADOR: ST BM WALDIRA
 CMD DE S.O.S.:  TEN BM ERNY
</t>
  </si>
  <si>
    <t>SOLICITANTE: TAYANE OLIVEIRA CARVALHO
 CONTATO: 98116-4532
 BINA
 Rua Paulo Nery,45 Cidade Nova, Manaus
 APOIO EM UM CORTE DE ÁRVORE PARA A DEFESA CIVIL.
________________________________
'BIFMA - ABT - 32 A COMANDO DO SGT BM DENIS, REALIZOU CORTE TOTAL DE UMA ÁRVORE QUE HAVIA CAÍDO SOBRE RESIDÊNCIA. A OCORRÊNCIA FOI SOLICITADA PELA DEFESA CIVIL DO ESTADO QUE FORA ACIONADA PELA DEFESA CIVIL DO MUNICÍPIO. PROPRIETÁRIA: TAIANE OLIVEIRA CARVALHO, RG 3261317 2, CONTATO: 981164532.
CONTROLADOR: ST BM WALDIRA
 CMD DE S.O.S.:  TEN BM ERNY</t>
  </si>
  <si>
    <t>CORTE DE ANEL: 
VITIMA: LAYNNE BARBOSA CECILIO, CPF 03306274224, ENDEREÇO: RUA DAS BACABEIRAS, N° 11. ZUMBI, TELEFONE (92) 985535254. ANEL DE OURO . DEDO ANELAR DA MÃO DIREITA.
_________________________________
 GRAPH - ZUMB - UR - 27 A COMANDO DO TEN QCOBM LORENTZ, REALIZOU CORTE DE ANEL DA SENHORA : LAYNNE BARBOSA CECILIO, CPF 03306274224,  ANEL DE OURO . DEDO ANELAR DA MÃO DIREITA. CORTE REALIZADO COM SUCESSO.
'CONTROLADOR: ST BM WALDIRA
 CMD DE S.O.S.:  TEN BM ERNY</t>
  </si>
  <si>
    <t xml:space="preserve">RUA 128 , N 13 , NUCLEO 10 , CIDADE NOVA 2
 PROXIMO AO FRANCISCA MENDES
 99191-5377 - ATENILSON JOSE
 COBRA DE APROXIMADAMNETE 1,5 M NO FORRO DA COZINHA DA RESIDÊNCIA
 __________________________
'BIFMA - ABT - 32 A COMANDO DO SGT BM DENIS, REALIZOU DESLOCAMENTO PARA CAPTURA DE UM ANIMAL DO TIPO COBRA QUE ESTAVA NO FORRO DA RESIDÊNCIA DA SOLICITANTE, PORÉM O ANIMAL NÃO FOI ENCONTRADO. SOLICITANTE:  ATENILSON JOSE, 99191-5377. 
'CONTROLADOR: ST BM WALDIRA
 CMD DE S.O.S.:  TEN BM ERNY
</t>
  </si>
  <si>
    <t>RUA CAPITÃO FRANCISCO, ANTIGA RUA 25, N 30, SAO JOSÉ 2
 PROXIMO AO MERCADINHO JV
 99148-0278 - EDMILSON JUNIOR
 VISTORIA EM UMA MANGUEIRA COM RISCO DE CAIR.
________________________
'1º BI - ZUMBI ABT - 31 A COMANDO OD SGT BM GENTIL, REALIZOU VISTORIA EM ÁRVORE COM RISCO DE QUEDA. FOI CONSTADADO QUE A ÁRVORE ESTÁ SADIA SEM RISCO DE CAIR. SOLICITANTE:  EDMILSON JUNIOR,  99148-0278.
'CONTROLADOR: ST BM WALDIRA
 CMD DE S.O.S.:  TEN BM ERNY</t>
  </si>
  <si>
    <t>SERVIÇO DO DIA 31/12/2024 1º TURNO
BBE - RODOVIÁRIA - ABT- 33 A COMANDO DO SGT BM PARDO DESLOCOU  PARA CONTROLE DE INSETOS DO TIPO ABELHAS QUE ESTAVAM MIGRANDO QUE ESTAVAM NA  PLATAFORMA DO PALCO DE ONDE ACONTECEU O RÉVEILLON GOSPEL. NO LOCAL DO EVENTO ENCONTRAVA-SE  A ABT-32 ESCALADA PARA O EVENTO POR DETERMINAÇÃO DO TEN.QOPBM ERNY VELOZ DE DIA QUE A ABT-32 REALIZA-SE O CONTROLE DE INSETO APÓS O EVENTO, POR MOTIVO DE TER MUITOS POPULARES NO LOCAL NÃO FOI POSSÍVEL O CONTROLE DE INSETO NESTE DIA FICANDO EM ABERTO PARA O PRÓXIMO DIA.  SOLICITANTE: NEY RODRIGUES, MANAUSCULT. 99335-1322. FOI REALIZADO O CONTROLE DE INSETO NO LOCAL PELA ABT-33. SERVIÇO SEM ALTERAÇÃO.
CONTROLADOR: TEN QOABM JAMERSON
 COMANDANTE SOCORRO: TEN QOABM BARRETO</t>
  </si>
  <si>
    <t xml:space="preserve">TRANSPORTE DE PACIENTE REALIZADO PELA EQUIPE DA VIATURA UR-26.
_______________________
'GRAPH - UR - 26 REALIZOU ATENDIMENTO PRÉ- HOSPITALAR PARA AO CADETE  VITOR VALE YAMANE OYAMA 27 ANOS. O MESMO APRESENTOU NÁUSEAS E RELATOU QUE A URINA ESTAVA DA COR DE COCA COLA, FOI CONDUZIDO ATÉ O HOSPITAL  DE MEDICINA TROPICAL. EM ANDAMENTO.
'CONTROLADOR: ST BM WALDIRA
 CMD DE S.O.S.:  TEN BM ERNY
ERVIÇO DO DIA 30/12/2024 - 2º TURNO
'GRAPH, POSTO CENTRAL, UR-26 A COMANDO DA TEN QCOBM  TATIANE ROCHA  DESLOCOU PARA  ATENDIMENTO PRÉ- HOSPITALAR PARA AO CADETE  VITOR VALE YAMANE OYAMA 27 ANOS. O MESMO APRESENTOU NÁUSEAS E RELATOU QUE A URINA ESTAVA DA COR DE COCA COLA, FOI CONDUZIDO ATÉ O HOSPITAL  DE MEDICINA TROPICAL.  PROTOCOLO INICIAL, AVALIAÇÃO XABCDE :APRESENTANDO QUEIXA NÁUSEAS ,RELATO DE COLÚRIAE DISÚRIA.  SEM RESTRIÇÃO DA CERVICAL . EUPNEICO, EM AR AMBIENTE, TÓRAX  COM BOA EXPANSIVIDADE, REALIZADO AFERIÇÃO DE PA: 110X70 SAT  : 99%FC:92 FR:14 GLASGOW 15  SAMPLA :  NEGA ALERGIA E COMORBIDADE , TRANSPORTADO  PARA O HOSPITAL DE MEDICINA TROPICAL ONDE REALIZOU EXAMES E FOI  LIBERADO COM DIAGNOSTICO  INTERMEDIÁRIO DE RABDOMIÓLISE, GUARNIÇÃO RETORNOU AO POSTO.
 CONTROLADOR: ST QPBM BOMFIM
 COMANDANTE SOCORRO: TEN QOABM ERNY
</t>
  </si>
  <si>
    <t xml:space="preserve">ORDEM DE OPERAÇÕES Nº 1107/GRAPH/CBC/2024 
EVENTO: OPERAÇÃO REVEILLON 2024;
2. DETERMINAÇÃO: CMT DO CBC/CBMAM;
3. MISSÃO: PREVENIR E ATENDER CASOS DE URGÊNCIA/EMERGÊNCIA E REALIZAR
 RESGATE;
4. REFERÊNCIA: PLANO DE OPERAÇÕES Nº300-CBC/2024 ¿ PREVENÇÃO RÉVEILLON
 GOSPEL - 2024;
EFETIVO: GU DA UR-25
SERVIÇO DO DIA 30/12/2024 - 2º TURNO
'ABT-32 E UR-25 EM CUMPRIMENTO AOS PLANOS DE OPERAÇÕES DO BOLETIM GERAL 238, DE 29 DE DEZEMBRO VIATURAS REALIZARAM DESLOCAMENTOS PARA PREVENIR E ATENDER CASOS DE URGÊNCIA/EMERGÊNCIA E REALIZAR RESGATE. EVENTO: OPERAÇÃO RÉVEILLON GOSPEL 2024. LOCAL:  COMPLEXO TURÍSTICO DA PONTA NEGRA. COMANDANTE DE SOCORRO NA AR-55 TEN QOPBM ERNY COMPARECEU NO EVENTO.AO TERMINO DA PREVENÇÃO ABT-32 RELATOU QUE NÃO TEVE OCORRÊNCIA. UR- 25 A COMANDO DO TEN. CIRO ATENDERAM 2 OCORRÊNCIAS, RELATO DOS FATOS  OCORRÊNCIA 01. PACIENTE  : GRACIETE NUNES PAIVA, DATA NASCIMENTO: 29/11/1979, IDADE: 44, ENDEREÇO:  RUA : PROF RODRIGO COSTA N 8 CIDADE NOVA 2, CPF : 74806033200, CRISE DE HÁS AGUDA , 180X110 APRESENTOU VÔMITO , FEITO AFERIÇÃO DE SINAIS VITAIS , ASSISTÊNCIA DE ENFERMAGEM ATÉ RETORNO DOS PARÂMETROS NORMAIS SEM ALTERAÇÃO E SEM NECESSIDADE DE TRANSPORTE . FEITO  ORIENTAÇÕES DE SAÚDE PÁ FINAL : 160/100, SAT :99 PULSO : 100. OCORRÊNCIA 02. PACIENTE :  IVANA ALMEIDA DO NASCIMENTO, CEL 92985099081, END RUA MANAUS  N 34. COROADO, DESMAIO CRISE EPILÉTICA DATA /4/4/1997, RG :3197210-1, CPF 702604772 -81, DADOS : VÍTIMA EM CRISE EPILÉTICA, FEITO IMOBILIZAÇÃO E TRANSPORTE EM QUD AO SPA. JOVENTINA DIAS  AOS CUIDADOS LUÍS FERNANDO CRM -AM 7013 EM COMPANHIA DE SEU ESPOSO- GENILSON RODRIGUES. TODAS AS VITIMAS FORAM ENCAMINHADAS AO SPA. JOVENTINA DIAS . GUATEMALAS  DA ABT-32 E UR-25 ENCERRARAM AS 01:00H  HORÁRIO PREVISTO DE ENCERRAMENTO.
 CONTROLADOR: ST QPBM BOMFIM
 COMANDANTE SOCORRO: TEN QOABM ERNY
</t>
  </si>
  <si>
    <t xml:space="preserve">GUARNIÇÃO DO PB DRAGÃO 1, CIS G. CIRCULAR, REALIZARÁ CORTE DE ANEL NAS DEPENDÊNCIAS DO HPS DR PLATÃO ARÚJO. PACIENTE: PAULO NASCIMENTO DA SILVA, RG: 1809262-9, IDADE 41 ANOS, MORADOR DO BAIRRO JORGE TEXEIRA.
ERVIÇO DO DIA 30/12/2024 - 2º TURNO
1º BI, POSTO CIS/GC, ABT-27  A COMANDO DO ST BM GUTEMBERG DESLOCOU PARA O HOSPITAL PLATÃO ARAÚJO PARA REALIZAR CORTE DE ANEL DEVIDO NECESSITAR DE AMBIENTE HOSPILAR NÃO SENDO POSSÍVEL REALIZAR A RETIRADA NO POSTO, PACIENTE: PAULO NASCIMENTO DA SILVA, RG 1809265-9, IDADE 40 ANOS, MORADOR DO JORGE TEIXEIRA,RUA SAPUCAÍ MIRIM, 333, CONTATO: 9299262-6379. FOI REALIZADO O CORTE DO ANEL TIPO AÇO, DO DEDO MÍNIMO DA MÃO DIREITA. AO TERMINO DO CORTE GUATEMALA RETORNOU AO POSTO.
CONTROLADOR: ST QPBM BOMFIM
 COMANDANTE SOCORRO: TEN QOABM ERNY
</t>
  </si>
  <si>
    <t>SR, MANUEL TEL: 92982181984, MORADOR DA RUA CAMPINAS, 297, REDENÇÃO, INFORMA OCORRÊNCIA DE FOGO EM TRANSFORMADOR DE ENERGIA / CURTO-CIRCUITO.
SERVIÇO DO DIA 30/12/2024 - 2º TURNO
BBE - RODOVIÁRIA - ABT- 33 A COMANDO DO SGT BM PARDO DESLOCOU PARA OCORRÊNCIA DE INCÊNDIO EM TRANSFORMADOR DE POSTE DE REDE ELÉTRICA, AO CHEGAR NO LOCAL FOI DETECTADO FOGO EM FIAÇÃO DE BAIXA TENSÃO, REALIZADO O CONTROLE DAS CHAMAS E ENTREGUE A EQUIPE DA AMAZONAS ENERGIA, VTR 701,TEC. DANIEL, TEC GONÇALO. SOLICITANTE: EMANUEL FELIPE ANDRADE DE SOUZA 25, CPF 027 391 522 30, 982181984, RUA CARPINA 397 REDENÇÃO. PARTES ORIENTADAS LOCAL EM SEGURANÇA GUARNIÇÃO RETORNOU AO POSTO.
 CONTROLADOR: ST QPBM BOMFIM
 COMANDANTE SOCORRO: TEN QOABM ERNY</t>
  </si>
  <si>
    <t>SERVIÇO DO DIA 31/12/2024 1º TURNO
CUMPRIRAM ESCALA EXTRA NO SERVIÇO DE S. E. G. OS MILITARES DE ACORDO COM SUAS O.S NOS REFERIDOS POSTOS OU BATALHÕES DO CBMAM. SEG 1º TURNO, S/A.
SEM ATUALIZAÇÕES DURANTE ESTE TURNO.
CONTROLADOR: TEN QOABM JAMERSON
 COMANDANTE SOCORRO: TEN QOABM BARRETO
SEG DO 1º E 2º TURNO
 CB QPBM	ALEXANDRE DA ROCHA FELIPE 	1140	22:00:00	01:00:00	03:00:00	EVENTO REVEILLON	1107/GRAPH/2024	REFORÇO DE GUARNIÇÃO 
CB QCPBM	JOEL WILIAM RAMALHO DE OLIVEIRA	1876	22:00:00	01:30:00	03:30:00	EVENTO REVEILLON	1107/GRAPH/2024	PREVENIR E ATENDER CASOS DE URGÊNCIA/EMERGÊNCIA E REALIZAR RESGATE
 2º TEN QCOBM	ISABELLA MIRANDA EREMITA DA SILVA DE LIRA BARBOSA	1817	21:30:00	05:00:00	07:30:00	EVENTO REVEILLON, VISTORIAS MANAUS	0119/DS/2024	OPERAÇÃO RÉVEILLON GOSPEL 2024
 3º SGT QCPBM	DÉBORA DOS SANTOS MOTA 	1642	21:30:00	02:03:00	04:30:00	EVENTO REVEILLON	0119/DS/2024	 PREVENÇÃO TERRESTRE 
CB QPBM	GENIVALDO DOS REIS NASCIMENTO 	1193	07:30:00	19:30:00	12:00:00	SCI	0758/SCI/2024	REFORÇO DE GUARNIÇÃO 
CB QPBM	EMERSON PEREIRA DE FREITAS 	1052	08:00:00	20:00:00	12:00:00	PELOTÃO FLUVIAL	0204/BBE/2024	REFORÇO DE GUARNIÇÃO 
CB QPBM	ANDRE LUIZ MARTINS DA SILVA 	1269	07:30:00	19:30:00	12:00:00	SCI	0758/SCI/2024	REFORÇO DE EQUIPE 
CB QPBM	EMERSON PEREIRA DE FREITAS 	1052	08:00:00	20:00:00	12:00:00	PELOTÃO FLUVIAL	0204/BBE/2024	REFORÇO DE GUARNIÇÃO 
1º SGT QPBM	WELLINGTON GUIMARÃES DE CASTRO 	0719	07:30:00	19:30:00	12:00:00	SCI	0758/SCI/2024	REFORÇO DE EQUIPE - SCI-EG
 CB QPBM	JOSE SARNEY PEREIRA DO CARMO 	1223	07:30:00	19:30:00	12:00:00	ZUMBI	0830/BI/2024	REFORÇO DE GUARNIÇÃO 
1º SGT QPBM	KLAYTON RODRIGO LEITE DOS SANTOS 	753	08:00:00	18:00:00	10:00:00	EVENTO REVEILLON	0148/CIACG/2024	PREVENÇÃO PONTA NEGRA 
1º SGT QPBM	DENIS VASCONCELOS REGO 	0772	08:00:00	20:00:00	12:00:00	PARQUE SUMAÚMA	0345/BIFMA/2024	PERMANÊNCIA NO POSTO 
CB QPBM	PEDRO DA ROCHA NETO 	1010	08:00:00	18:00:00	10:00:00	OUTRO	0821/BBE/2024	PREVENÇÃO AQUÁTICA 
CB QPBM	CLEUTON OLIVEIRA SILVA 	1037	08:00:00	18:00:00	10:00:00 	OUTRO	0148/CIACG/2024	PREVENÇÃO AQUÁTICA- PONTA NEGRA
 CB QPBM	ROBSON CORDEIRO SOUSA	1002	08:00:00	18:00:00	10:00:00	OUTROS	0822/BBE/2024	REFORÇO DE GUARNIÇÃO PB PONTA NEGRA
 1º SGT QPBM	KLAYTON RODRIGO LEITE DOS SANTOS 	753	08:00:00	18:00:00	10:00:00 	OUTRO	0148/CIACG/2024	PREVENÇÃO PONTA NEGRA 
3º SGT QPBM	DANIEL MACIEL MAIA 	1714	08:00:00	18:00:00	10:00:00 	OUTROS	0148/PGGM/2024	PREVENÇÃO AQUÁTICA PONTA NEGRA
 CB QCPBM	TAMARA JAQUELINE JESUS DE SOUZA 	1752	08:00:00	18:00:00	10:00:00	PGGM	0148/DGPGGM/2024	REFORÇO PREVENÇÃO AQUÁTICA NA PONTA NEGRA
 CB QPBM	JOSE RICARDO DE SOUZA NUNES 	1151	08:00:00	18:00:00	10:00:00	OUTRO	0821/BBE/2024	REFORÇO DE GUARNIÇÃO DE SALVA VIDAS
 ST QPBM	FRANCISCO PAULO AMARO DE OLIVEIRA 	0735	10:00:00	14:00:00	04:00:0 0	DAT	0132/DAT/2024	FISCALIZAÇÃO E BLASTER 
CB QPBM	ANDRE WODSON ALMEIDA OLIVEIRA 	1234	08:00:00	18:00:00	10:00:00	QCG CENTRAL	0255/GABCMDGERAL/2024	TREINAMENTO COM OS CAES DO CANIL E MANUTENÇÃO DO MESMO.
ST QPBM	WALDERLENO DE ARAGAO MACIEL 	750	10:00:00	14:00:00	04:00:00	DAT	0132/DAT/2024	FISCALIZAÇÃO DO EVENTO 
1º SGT QPBM	MARCOS PAULO NASCIMENTO GENTIL 	0782	16:00:00	23:00:00	07:00:00	EVENTO REVEILLON	0828/BI/2024	PREVENÇÃO EM EVENTO REVEILLON 2024
 1º SGT QPBM	FRANCIVALDO SANTOS DA ROCHA 	0771	16:00:00	23:00:00	07:00:00	EVENTO REVEILLON	0342/BIFMA/2024	OPERAÇÃO RÉVEILLON PONTA NEGRA 
CB QPBM	WALTER DA SILVA ARAUJO FILHO 	1227	16:00:00	23:00:00	07:00:00	EVENTO REVEILLON	0756/SCI/2024	REVEILLON PONTA NEGRA - CBC/CBMAM
 ST QPBM	JAMERSON DE PAULA VELASCO 	0597	16:00:00	23:30:00	07:30:00	EVENTO REVEILLON	0263/COBOM/2024	REFORÇO DE GUARNIÇÃO 
3º SGT QCPBM	AMILTON MARINANGELO ELEOTERIO DOS SANTOS 	1738	16:30:00	23:00:00	08:00:00	EVENTO REVEILLON	1109/GRAPH/2024	REFORÇO DE GUARNIÇÃO 
CB QPBM	DORIAN FRANCO DE MORAES 	1109	17:00:00	23:00:00	06:00:00	EVENTO REVEILLON	0821/BBE/2024	REFORÇO DE GUARNIÇÃO 
3º SGT QPBM	EMANOEL CARVALHO FEIO	1564	16:00:00	23:00:00	07:00:00	EVENTO REVEILLON	1109/GRAPH/2024	REFORÇO DE GUARNI</t>
  </si>
  <si>
    <t>SERVIÇO DO DIA 31/12/2024 1º TURNO
1º BI POSTO DO ZUMBI ABT-31 A COMANDO DO ST MALCHER DESLOCOU-SE PARA O LOCAL. QUEDA DE FIO DE ALTA TENSÃO SOBRE VIA PÚBLICA. A GUARNIÇÃO INFORMOU QUE NÃO HAVIA FOGO NO LOCAL. UMA EQUIPE DA AMAZONAS ENERGIA VTR 823 A COMANDO DO TÉCNICO DE ELETRICIDADE MARCO ANTÔNIO CHEGOU AO LOCAL E NÃO HOUVE ATUAÇÃO DOS BOMBEIROS. APENAS COLETA DE DADOS. SOLICITANTE: ST BM L. RUAS. TEL: VIA 193. SERVIÇO SEM ALTERAÇÃO.
CONTROLADOR: TEN QOABM JAMERSON
 COMANDANTE SOCORRO: TEN QOABM BARRETO</t>
  </si>
  <si>
    <t>SERVIÇO DO DIA 31/12/2024 1º TURNO
QUEDA ACIDENTAL DE MOTO (GARUPA). VÍTIMA: FELIPE ARAUJO COSTA, 25 ANOS, CPF 702.206.752-01. NEGA PERDA DA CONSCIÊNCIA, CAPACETE RETIRADO PELA EQUIPE DA UR, SEM ALTERAÇÕES DA AVALIAÇÃO PRIMÁRIA, SINAIS VITAIS DENTRO DOS PARÂMETROS DE NORMALIDADE, AO EXAME SECUNDÁRIO, VÍTIMA APRESENTANDO ESCORIAÇÕES EM JOELHO ESQUERDO E QUEIXA DE DOR EM OMBRO ESQUERDO, SEM DESVIOS, DEFORMIDADES OU CREPITAÇÃO. VÍTIMA TRANSPORTADA AO PLATÃO ARAÚJO E DEIXADA AOS CUIDADOS DO DR NILSON VALCADA. SOLICITANTE: ELIETE MEDEIROS. TEL: 991014071. OCORRENCIA RECEBIDA VIA 193. SERVIÇO SEM ALTERAÇÃO.
CONTROLADOR: TEN QOABM JAMERSON
 COMANDANTE SOCORRO: TEN QOABM BARRETO</t>
  </si>
  <si>
    <t>SERVIÇO DO DIA 31/12/2024 1º TURNO
ACIDENTE DE TRANSITO COM VÍTIMA LESIONADA, ATROPELAMENTO. PACIENTE: ANA BEATRIZ FERREIRA PINTO. MÃE: SIMONE DE MELO, CPF061470132154, CEL: 92 98124-7725. SINAIS VITAIS: PXA 110X90, FC 107, SAT 99, FR 22. PACIENTE PASSAGEIRA DA MOTOCICLETA, VÍTIMA DE COLISÃO CARRO X MOTO, REFERE USO DE CAPACETE, NEGA PERDA DE CONSCIÊNCIA, VIAS AÉREAS PERVIAS, PULSOS AMPLOS E CHEIOS, SEM SINAIS DE HEMORRAGIA, GLASGOW 15, NEGA COMORBIDADES E ALERGIA MEDICAMENTOSA. REALIZADO IMOBILIZAÇÃO COM COLAR + PRANCHA LONGA. ENCAMINHADA AO HPS 28 DE AGOSTO, DRA NATÁLIA OLIVEIRA, CRM 10903. SOLICITANTE: CEL BM MENEZES. TEL: VIA 193. OCORRENCIA RECEBIDA VIA WATSAPP CORPORATIVO DO CBMAM. SERVIÇO SEM ALTERAÇÃO.
CONTROLADOR: TEN QOABM JAMERSON
 COMANDANTE SOCORRO: TEN QOABM BARRETO</t>
  </si>
  <si>
    <t>SERVIÇO DO DIA 31/12/2024 1º TURNO
PLANO DE OPERAÇÕES Nº 303-CBC/2024 PREVENÇÃO AQUÁTICA NA PONTA NEGRA. MISSÃO: PREVENÇÃO AQUÁTICA E PRONTIDÃO COM GUARDA-VIDAS; BUSCAS, RESGATES E SALVAMENTOS; SOCORRO DE EMERGÊNCIA. HORÁRIO: 08H00 AS 18H00. EFETIVO: SGT DANIEL MACIEL, CB TAMARA, SGT KLAYTON, CB CLEITON. FOI REALIZADO A PREVENÇÃO NO LOCAL E CUMPRIDOS TODOS OS HORÁRIOS DURANTE ESTE TURNO, SEM ALTERAÇÃO. SOLICITANTE: CBC/COBOM. TEL: 36123130. SERVIÇO SEM ALTERAÇÃO.
CONTROLADOR: TEN QOABM JAMERSON
 COMANDANTE SOCORRO: TEN QOABM BARRETO</t>
  </si>
  <si>
    <t>PLANO DE OPERAÇÕES Nº 303-CBC/2024. OPERAÇÃO REVEILLON NA PONTA NEGRA. 
MISSÃO: BUSCAS, RESGATES E SALVAMENTOS; SOCORRO DE EMERGÊNCIA. 
HORÁRIO: DE 08H AS 18H (1º TURNO), DE 17H00 AS 23H00 (2º TURNO) E DE 22H00 AS 05H00 (3º TURNO) . 
EFETIVO 1º TURNO: SGT DANIEL MACIEL, CB TAMARA; 2º TURNO: TEN TEN JULIANE GRACIELE, TEN SEBASTIÃO PINHO, SGT DAIANA, SGT DANIELLA FERREIRA, TEN WALTERMISSO, SGT DARIMAR; 3º TURNO: SGT BARAUNA, SGT CHRISTIE DIANNE, SGT FRANDIELSON, CB REGINA, SGT LILIAN, CB BRUNO QUEZADA.
____________________________________________________________________________________________________
 SERVIÇO DO 2º TURNO
EFETIVO: 2º TURNO DA PONTA NEGRA - TEN QCOBM SEBASTIÃO, SGT BM S ROCHA, AL SD LUAN ARAÚJO, AL SD M CORTES , AL SD SYNGRID, AL SD LÚCIO MELO, TEN QCOBM JULIANE, ST VELASCO, AL SD F AZEVEDO, AL SD RAMON, AL SD BELLA, AL SD XAVIER, SGT DAIANA, SGT QCOBM FEIO, AL SD HENOCK, AL SD DECKER, AL SD UCHOA, AL SD KAIO ROCHA , ST WILSON, SGT HAMILTON , CB PATRICK , CB CARLOS ALVES , TEN QCOBM ANDRÉ JESUS, SGT QCPBM MALILA, SGT QCPB MARCIFRAN, SGT ANSELMO JÚNIOR, CB DAMASCENO, CB ULISSES ALVES , CB MIGUEL, CB VIDAL, CB OTÁVIO JOSÉ, CB DORIAN, TEN WALTERMISSO, SGT DARIMAR , CB PASSOS, CADETE ELIAKIM, CADETE KAIKE, CADETE MANTOVANI. TOTALIZANDO 45 MILITARES.
3º TURNO
Pessoal: 3º Turno 
Ord	Posto/Grad	Nome	OBM	LOCAL
 1.		2º Tem BM	R. PEREIRA	OUV	CICC
 2.		Cadete BM	LELYZ	ABMAM	CICC
 3.		Cadete BM	B. MENDES	ABMAM	CICC
 4.		Cadete BM	VINICIUS CASTRO	ABMAM	CICC
 5.		ST BM	DENIS WILSON	BIFMA	ABT - 32
 6.		CB BM 	PATRICK CRISPIM	BIFMA	ABT - 32
 7.		CB BM 	CARLOS ALVES	BIFMA	ABT - 32
 8.		3º SGT 	ADEILSON	GRAPH	ABT - 32
 9.		3º SGT 	ADILMAR REIS	GRAPH	ABT - 32
 10.		CB BM 	DAMASCENO	BBE/FLU	LANCHA
 11.		CB BM	ULISSES ALVES	BBE	LANCHA
 12.		CB BM	MIGUEL	BBE	LANCHA
 13.		CB BM	AYUB	BBE	LANCHA
 14.		CB BM	BATANY	BBE	LANCHA
 15.		CB BM	BRUNO QUEZADA	DS	LANCHA
 16.		3° SGT	LILIAN MATOS	DS	LANCHA
 17.		CB BM	RENÊ LIMA	BIFMA	A PÉ FIRME
 18.		CB BM	JOELMA PASSOS 	COBOM	-
19.		3º SGT	MARCOS BARAÚNA	DS/OUV	A PÉ FIRME
 20.		3º SGT	CHRISTIE LIMA SOUZA	DS	A PÉ FIRME
 21.		3º SGT	FRANDIELSON SANTOS	DS/DL	A PÉ FIRME
 22.		3º SGT	REGINA CRISTINA LIMA	DS	A PÉ FIRME
 23.		AL SD BM	KARDSON	CFAP	A PÉ FIRME
 24.		AL SD BM	PERON	CFAP	A PÉ FIRME
 25.		AL SD BM	BONATES	CFAP	A PÉ FIRME
 26.		AL SD BM	MYSON	CFAP	A PÉ FIRME
 27.		AL SD BM	EDSON SILVA	CFAP	A PÉ FIRME
 28.		AL SD BM	APOLO	CFAP	A PÉ FIRME
 29.		AL SD BM	JUDA ROCHA	CFAP	A PÉ FIRME
 30.		AL SD BM	DE SOUZA	CFAP	A PÉ FIRME
 31.		AL SD BM	PEDRAÇAS	CFAP	A PÉ FIRME
 32.		AL SD BM	LUCIANO SENA 	CFAP	A PÉ FIRME
 33.		AL SD BM	ARYELL LINS	CFAP	A PÉ FIRME
 34.		AL SD BM	VÍVIAN	CFAP	A PÉ FIRME
2º Tem BM	R. PEREIRA
 Cadete BM	LELYZ
 Cadete BM	B. MENDES
 Cadete BM	VINICIUS CASTRO
 ST BM	DENIS WILSON
 CB BM 	PATRICK CRISPIM
 CB BM 	CARLOS ALVES
 3º SGT 	ADEILSON
 3º SGT 	ADILMAR REIS
 CB BM 	DAMASCENO
 CB BM	ULISSES ALVES
 CB BM	MIGUEL
 CB BM	AYUB
 CB BM	BATANY
 CB BM	BRUNO QUEZADA
 3° SGT	LILIAN MATOS
 CB BM	RENÊ LIMA
 CB BM	JOELMA PASSOS 
3º SGT	MARCOS BARAÚNA
 3º SGT	CHRISTIE LIMA SOUZA
 3º SGT	FRANDIELSON SANTOS
 3º SGT	REGINA CRISTINA LIMA
 AL SD BM	KARDSON
 AL SD BM	PERON
 AL SD BM	BONATES
 AL SD BM	MYSON
 AL SD BM	EDSON SILVA
 AL SD BM	APOLO
 AL SD BM	JUDA ROCHA
 AL SD BM	DE SOUZA
 AL SD BM	PEDRAÇAS</t>
  </si>
  <si>
    <t>PLANO DE OPERAÇÕES Nº 302-CBC/2024. OPERAÇÃO REVEILLON ALAMEDA ALPHAVILLE . MISSÃO: BUSCAS, RESGATES E SALVAMENTOS; SOCORRO DE EMERGÊNCIA. HORÁRIO: DE 18H00 AS 06H00. EFETIVO: TEN JÕAO BATISTA SOUZA, TEN JACLILENE SILVA, TEN ANTONIO MOURÃO, SGT RENELTON, SGT NUBIA GOMES, SGT RUBENS FIGUEIRA, SGT JOSÉ VALMIR, CB LEANE GOMES, CB ALBINO ANTONIO SÁ.
A PREVENÇÃO FOI REALIZADA SEM ALTERAÇÃO.
CONTROLADOR: ST BM WALDIRA/ST BM BOMFIM
 CMD DE S.O.S. TEN BM BARRETO</t>
  </si>
  <si>
    <t>PLANO DE OPERAÇÕES Nº 301-CBC/2024. OPERAÇÃO REVEILLON LARGO SÃO SEBASTIÃO. MISSÃO: BUSCAS, RESGATES E SALVAMENTOS; SOCORRO DE EMERGÊNCIA. HORÁRIO: DE 17H00 AS 23H00 (1º TURNO). EFETIVO: TEN UBIRATÃ GOMES, TEN JOQUEBEDE, TEN PATRICIA ARAUJO, TEN DENISE GUSMÃO, TEN FABIOLA SARTORI, TEN GISELE MACEDO, TEN TATIANA CASTRO, TEN AUGUSTO MARINHO, TEN ERLANE SILVA, SGT ANDREA NASCIMENTO, SGT ANGELI CRISTIANE, SGT FRANCISCA MIRANDA, SGT SUZANA LUCIA, CB YURI LADISLAU;  HORÁRIO DE 22H00 AS 04H00 (2º TURNO). EFETIVO: TEN RITA DE CASSIA, TEN ANDRÉ VEIGA, TEN ROGERIO XIMENES, TEN DENIGLESIA, TEN MARISTELA, TEN ELESSANDRA, TEN FABIANA FERREIRA, TEN GILMARA ROCHA, SGT AILTON PEREIRA, SGT FRANCISCO JORGE, SGT JACIARA, SGT JOÃO DOS SANTOS, SGT JOVELINA MARREIRO, CB MIGUEL FRANCISCO.
________________________________________________________
'AR-55, AR-66, ATP-07,UR-24, UR-26, GSE-01, GSE-02, ABT-35, ABT-36, ABT-37 - REALIZARAM PREVENÇÃO EM EVENTOS.'PLANO DE OPERAÇÕES Nº 301-CBC/2024. OPERAÇÃO REVEILLON LARGO SÃO SEBASTIÃO. MISSÃO: BUSCAS, RESGATES E SALVAMENTOS; SOCORRO DE EMERGÊNCIA. HORÁRIO: DE 17H00 AS 23H00 (1º TURNO). O COMANDANTE DA OPERAÇÃO DO 1º TURNO FOI O TEN BM DENILSON. HORÁRIO DA PREVENÇÃO DO 2º TURNO 23:00 ÀS 06:00, O COMANDANTE DA OPERAÇÃO DO 2º TURNO FOI O TEN BM LOMAS, TOTAL DE MILITARES NA PREVENÇÃO: 45. AS PREVENÇÕES FORAM REALIZADAS SEM ALTERAÇÃO.
'CONTROLADOR: ST BM WALDIRA/ST BM BOMFIM
 CMD DE S.O.S. TEN BM BARRETO</t>
  </si>
  <si>
    <t>SERVIÇO DO DIA 31/12/2024 1º TURNO
SOLICITANTE O SENHOR FABIO HENRIQUE INFORMA QUE ARTE DA ÁRVORE QUE ENCONTRA-S EM SEU QUINTAL CAIU SOBRE SUA RESIDÊNCIA. SOLICITA APOIO PARA RETIRADA. TEL 981260140. ESSA OCCORRENCIA FOI REPASSADA AS 15H12 MIN PARA O WATSAPP DO TENE BARRETO (VELOZ) PARA PROVIDENCIAS. OCORRENCIA EM ANDAMENTO...
CONTROLADOR: TEN QOABM JAMERSON
 COMANDANTE SOCORRO: TEN QOABM BARRETO
..............................................................................................................</t>
  </si>
  <si>
    <t>SERVIÇO DO DIA 31/12/2024 1º TURNO
GRAPH POSTO DO ZUMBI UR-27 A COMANDO DO TEN FORMIGA DESLOCOU-SE PARA O LOCAL. O TEN BM C. REIS INFORMOU VIA WATSAPP QUE UMA MOTOCICLISTA HAVIA CAIDO DE SUA MOTOCICLETA E NECESSITAVA DE ATENDIMENTO MÉDICO. A UR-27 DESLOCOU PARAO QTH, POREM, O TEN C. REIS LIGOU NOVAMENTE INFORMANDO QUE UMA VTR DO SAMU HAVIA CHEGADO NO LOCAL PARA PRESTAR O ATENDIMENTO. A UR-27 RETORNOU AO POSTO DE ORIGEM. SERVIÇO SEM ALTERAÇÃO.
CONTROLADOR: TEN QOABM JAMERSON
 COMANDANTE SOCORRO: TEN QOABM BARRETO</t>
  </si>
  <si>
    <t>ACIDENTE DE TRANSITO COM VITIMA.
CANCELADO</t>
  </si>
  <si>
    <t>Plano de Operações no 305-CBC/2024.
EVENTO: Operação Réveillon Orla do Amarelinho - 2024
 2. MISSÃO: Realizar prevenção no evento.
3. DATA: 31/12/2024.
4. HORÁRIO: 21h00 às 05h00.
5. LOCAL: Orla do Amarelinho.
____________________________________________
 GUARNIÇÃO DE 5 MILITARES REALIZARAM APREVENÇÃO NA ORLA DO AMARELINHO. HOUVE UM ATENDIMENTO A UMA VÍTIMA DE QUEDA DA PRÓPRIA ALTURA. A VÍITIMA FOI ATENDIDA PELA UR- 26. INFORMO QUE ESTE CENTRO SOLICITOU VIA RÁDIO E TORONTO OS NOMES DOS MILITARES E VTR NO LOCAL DESTA PREVENÇÃO, PORÉM NÃO FOI INFORMADO.
'CONTROLADOR: ST BM WALDIRA/ST BM BOMFIM
 CMD DE S.O.S. TEN BM BARRETO</t>
  </si>
  <si>
    <t>ATENDIMENTO PRÉ HOSPITALAR -  SENHOR CAIU BATEU A CABEÇA, ORLA DO AMARELINHO - EDUCANDOS, UR SOLICITADA PELO CB BM GIRLENO.
____________________________________
 GRAPH ¿ UR ¿ 26 A COMANDO DO TENENTE QCOBM REALIZOU ATENDIMENTO PRÉ HOSPITAL PARA VÍTIMA DE QUEDA DA PRÓPRIA ALTURA. NOME: MARCOS ANTÔNIO PEREIRA, MORADOR DO JAPIIM, O MESMO FOI DERRUBADO PELA MULTIDÃO, POR ESTAR ALCOOLIZADO CAIU E BATEU A CABEÇA, FOI TRANSPORTADO PARA O PRONTO SOCORRO JOÃO LÚCIO.
'CONTROLADOR: ST BM WALDIRA/ST BM BOMFIM
 CMD DE S.O.S. TEN BM BARRETO</t>
  </si>
  <si>
    <t xml:space="preserve">RUA CORONEL JOAQUIM,219, COMUNIDADE MUNDO NOVO, FLORES
 98402-1182 - JOYCE SILVA
 PRINCIPIO DE INCENDIO EM CASA DE ALVENARIA
 PROX A ESCOLA MUNICIPAL MARTINHA CORREA
 _____________________________
'BBE - RODOVIÁRIA ABT - 33 REALIZOU REALIZOU ATENDIMENTO PARA PRINCÍPIO DE INCÊNDIO. AO CHEGAR NO LOCAL, FOI INFORMADO QUE A SITUAÇÃO ESTAVA SOB CONTROLE. A GUARNIÇÃO REALIZOU VISTORIA NAS DEPENDÊNCIAS DA RESIDÊNCIA E CONSTATOU A QUEIMA TOTAL DE UM QUARTO 3X3M BEM COMO TODOS OS BENS QUE NELE CONTINHAM. E O DERRETIMENTO DE TODO FORRO DE PVC DO QUARTO AO LADO. FORAM RETIRADOS ALGUNS MATERIAIS QUE ESTAVAM EM BRASA, FEITO O RESFRIAMENTO, ANOTAÇÕES E AS DEVIDAS ORIENTAÇÕES AOS RESIDENTES. PROPRIETÁRIA: SRA EVALDA GOMES MONTANHA. DANOS MATERIAIS: GUARDA-ROUPAS, ESCRIVANINHA, ABAJUR, CAMA E COLCHÃO DE CASAL, AR CONDICIONADO, GELADEIRA, ROUPAS, TV, FORRO PVC, DOCUMENTOS, ENTRE OUTROS. AS PAREDES RACHARAM E A ESTRUTURA DO TELHADO (DE MADEIRA) ESTÁ COMPROMETIDA. O LOCAL FOI ENTREGUE À PROPRIETÁRIA
'CONTROLADOR: ST BM WALDIRA/ST BM BOMFIM
 CMD DE S.O.S. TEN BM BARRETO
</t>
  </si>
  <si>
    <t>Estephane Jerônimo de Lima
 CPF 085.178.312-09
 Nasc. 06.12.2003
 Anelar esquerda
 Aço
 Rua Bom Pastor, 24, Sta Etelvina
 992375215
 ______________________________
'BBE - RODOVIÁRIA ABT - 33 REALIZOU CORTE DE ANEL DA SENHORA STEFANE JERÔNIMO DE LIMA, 24 ANOS, CPF 085.178.312-09. DEDO ANELAR ESQUERDO. O CORTE FOI REALIZADO COM SUCESSO. A VÍTIMA FOI ATÉ O POSTO POR MEIOS PRÓPRIOS.
'CONTROLADOR: ST BM WALDIRA/ST BM BOMFIM
 CMD DE S.O.S. TEN BM BARRETO</t>
  </si>
  <si>
    <t xml:space="preserve">ESCALA DE SERVIÇO EXTRA GRATIFICADO.
ST QPBM	JEFFERSON DA SILVA MARTINS	0696	07:00:00	17:00:00	10:00:00	EVENTO REVEILLON	0149/DAT/2024	PREVENÇÃO PONTA NEGRA
 CB QPBM	SANDRO MARIO MIGUEIS NUNES	1165	07:00:00	17:00:00	10: 00:00	OUTRO	0823/BBE/2024	REFORÇO DE GUARNIÇÃO 
CB QPBM	DANIEL PIMENTA DE SOUZA 	1167	07:00:00	17:00:00	10:00:00	OUTROS	0823/BBE/2024	REFORÇO DE GUARNIÇÃO 
ST QPBM	JOAQUIM DE SOUZA LIMA	0512	07:30:00	19:30:00	12:00:00	SCI	0760/SCI/2024	REFORÇO DE EQUIPE 
CB QPBM	RAY ABREU LICATA 	1103	07:30:00	19:30:00	12:00:00	SCI	0760/SCI/2024	REFORÇO DE EQUIPE SCI-EG
 CB QPBM	GREICE MOREIRA SALDANHA 	1204	07:00:00	17:00:00	10:00:00 	OUTRO	0149/CIACG/2024	PREVENÇÃO AQUÁTICA PONTA NEGRA 
ST QPBM	FRANDEMBERG HATCHWELL DE FREITAS 	0778	07:00:00	17:00:00	10:00:00	EVENTO REVEILLON	0823/BBE/2024	PREVENÇÃO AQUÁTICA PONTA NEGRA 
CB QPBM	MACIEL SARMENTO VANZILER 	1125	08:00:00	20:00:00	12:00:00 	RODOVIÁRIA	0824/BBE/2024	REFORÇO DE GUARNIÇÃO 
CB QPBM	EMERSON PEREIRA DE FREITAS 	1052	07:00:00	17:00:00	10:00:0 0	OUTROS	0823/BBE/2024	PREVENÇÃO AQUÁTICA PONTA NEGRA 
3º SGT QCPBM	EDINELSON DE SOUZA	1712	08:00:00	18:00:00	10: 00:00	OUTROS	0148/DG/2024	REFORÇO DA PREVENÇÃO AQUÁTICA NA PONTA NEGRA
 CB QPBM	PEDRO DA ROCHA NETO 	1010	07:00:00	17:00:00	10:00:00	OUTRO	0823/BBE/2024	PREVENÇÃO AQUÁTICA 
CB QCPBM	ROBERTO SARMENTO DA FONSECA 	1776	08:00:00	18:00:00	10:00:00	OUTRO	0148/DG/2024	REFORÇO DA PREVENÇÃO AQUÁTICA PONTA NEGRA 
3º SGT QCPBM	DENIS SOUSA E SOUSA	1735	07:00:00	17:00:00	10:00:00	OUTRO	0149/CIACG/2024	REFORÇO DE PREVENÇÃO AQUÁTICA NA PONTA NEGRA
 2º TEN QCOBM	ANA PAULA SOUZA DE FREITAS GODOI 	1816	05:00:00	23:00:00	06:00:00	EVENTO REVEILLON	0119/DS/2024	OPERAÇÃO RÉVEILLON GOSPEL 2024 GUARNIÇÃO LANCHA
 2º TEN QCOBM	CLEBBER INÁCIO SOUSA MELO	1868	07:00:00	19:00:00	12:00:00	GREM PONTA NEGRA, EVENTO REVEILLON	1110/GRPH/2024	REFORÇO DE GUARNIÇÃO
SERVIÇO DO DIA 02/01/2024 - 1º TURNO
1	1º TEN QCOBM	SEBASTIÃO PINHO DE AGUIAR DA SILVA	1472	16:41:00	01:07:00	08:00:00	EVENTO REVEILLON	0120/DS/2024	RÉVEILLON PONTA NEGRA
 2	1º SGT QPBM	LEANDRO NUNES	0788	07:00:00	17:00:00	10:00:00	OUTRO	0823/BBE/2024	PREVENÇAO AQUATICA
 3	CB QPBM	ALCIMAR SALDANHA PANTOJA LOUREIRO	1144	08:00:00	20:00:00	12:00:00	QCG CENTRAL	0001/CSM/2024	GARAGEIRO
 4	ST QPBM	VIVALDO RODRIGUES PANDURA 	619	19:30:00	07:30:00	12:00:00	SCI	0761/SCI/2024	REFORÇO DE EQUIPE 
5	1º SGT QPBM	MARCOS FLAVIO PARDO SERRAO 	0734	20:00:00	08:00:00	12:00:00 	RODOVIÁRIA	0824/BBE/2024	REFORÇO DE GUARNIÇÃO 
6	1º TEN QCOBM	JOSE WASHINGTON PAIVA BORGES FILHO	1388	19:00:00	07:00:00	12:00:00	GREM PONTA NEGRA	1110/GRAPH/2024	REFORÇO DE GUARNIÇÃO
 7	ST QPBM	ROSINALDO FAGUNDES DE SOUZA 	0729	19:30:00	07:30:00	12:00:00	SCI	0761/SCI/2024	REFORÇO DE EQUIPE- SCI-EG
 8	3º SGT QCPBM	EVERTON DA SILVA FARIAS 	1849	20:00:00	08:00:00	12:00:00	QCG CENTRAL	0001/CSM/2024	GARAGEIRO 
CONTROLADOR: ST QPBM BOMFIM
 COMANDANTE SOCORRO: TEN QOABM BARRETO
</t>
  </si>
  <si>
    <t>ACIDENTE DE TRÂNSITO NA AV. CORONEL TEIXEIRA - NOVA ESPERANÇA.
____________________________
'GRAPH - PONTA NEGRA - UR-25 A COMANDO DO TEN QCOBM CLEBER MELO REALIZOU DESLOCAMENTO PARA ACIDENTE DE TRÂNSITO ENVOLVENDO UM VEÍCULO TIPO TIGGO, QUE COLIDIU COM UM POSTE E ESTE VEIO A CAIR SOBRE UMA MOTOCICLETA COM DUAS VÍTIMAS. AO CHEGAR  NO LOCAL AS UNIDADES DO SAMU JÁ SE ENCONTRAVAM  REALIZANDO ATENDIMENTO ÀS VÍTIMAS. A UR -25 REALIZOU APOIO AO ATENDIMENTO. CONDUTOR DO CARRO: VICTOR HUGO DOMICIANO VIANA, 29ANOS. CONDUTOR DA MOTO: MIGUEL OLIVEIRA DOS REIS, 29 ANOS (VÍTIMA), PASSAGEIRO DA MOTO: ALACY KAYK DIAS DOS SANTOS (VÍTIMA) 19 ANOS, SOLDADO DO EB. USB 012 E USA 01, VTR PM: 25-7401 CPA OESTE. VEÍCULOS ENVOLVIDO: TIGGO- BRANCO - PLACA QZH4G02 E MOTO YAMAHA CROSSER AZUL - PLACA QZG0H54.
'CONTROLADOR: ST BM WALDIRA
 CMD DE S.O.S.:  TEN BM HERBERSON</t>
  </si>
  <si>
    <t>PACIENTE: 
EMILI RAIOL DOS SANTOS 
DN: 05/08/2003
 RG: 
CPF: 088.833.102-92
 END.: RUA MONTE SINAI, 186, PARQUE SÃO PEDRO.
CEL.: NÃO
ACOMPANHANTE:   
PAI-FERNANDO UMBELINO DOS SANTOS.
CEL.:  (92) 9 9341-0902
 AÇÃO DO BOMBEIRO:  REALIZADO ATENDIMENTO DA VÍTIMA, QUE CHEGOU  DESACORDADA, ACOMPANHADA DO PAI QUE RELATOU MAL SÚBITO, APÓS AVALIAÇÃO DESLOCAMOS AO SPA JUVENTINA DIAS. PA 130X70mmhg, FC 98bpm, R 22irpm, DEXTRO 95mg/dl, T 37,8, ENTREGUE AOS CUIDADOS DO MÉDICO MAX MORIER FILHO-CRM 4375, COM MESMO QUADRO CLINICO ACIMA DESCRITO¿</t>
  </si>
  <si>
    <t>GRAPH - PONTA NEGRA - UR-25 A COMANDO DO TEN QCOBM CLEBER MELO REALIZOU ATENDIMENTO À VÍTIMA, QUE CHEGOU AO POSTO DESACORDADA, ACOMPANHADA DO PAI QUE RELATOU MAL SÚBITO, APÓS AVALIAÇÃO DESLOCAMOS AO SPA JUVENTINA DIAS. ENTREGUE AOS CUIDADOS DO DR. MAX MORIER FILHO-CRM 4375.  VÍTIMA: EMILI RAIOL DOS SANTOS, 19 ANOS, CPF: 088.833.102-92. ACOMPANHANTE: FERNANDO UMBERLINO DOS SANTOS (PAI), 99341-0902.
CONTROLADOR: ST BM WALDIRA
 CMD DE S.O.S.:  TEN BM HERBERSON.</t>
  </si>
  <si>
    <t>PACIENTE: 
APOLO CIDADE DE MORAES
 DN: 15/08/1988
 RG: NÃO INFORMOU
 CPF: 011.118.122-41
 END.: NÃO INFORMOU
 CEL.: (92) 99484-9311
ACOMPANHANTE:   
NÃO
 CEL.:  (92) NÃO
 AÇÃO DO BOMBEIRO:  REALIZADO ATENDIMENTO DA VÍTIMA, QUE CHEGOU  ACORDADO, HÁLITO ETÍLICO E FERIMENTO CORTANTE NA CABEÇA PARIETAL DIREITO, SEM ACOMPANHANTE, PA 130x80mmhg, FC 102bpm, SPO2 97%, APÓS AVALIAÇÃO DESLOCAMOS AO SPA JUVENTINA DIAS. ENTREGUE AOS CUIDADOS DO MÉDICO ALISSSON CENBRANI CRM 8689, COM MESMO QUADRO CLINICO ACIMA DESCRITO¿</t>
  </si>
  <si>
    <t>GRAPH - PONTA NEGRA - UR-25 A COMANDO DO TEN QCOBM CLEBER MELO REALIZOU ATENDIMENTO À VÍTIMA DE AGRESSÃO FÍSICA COM FERIMENTO CORTANTE NA CABEÇA PARIETAL DIREITO, SEM ACOMPANHANTE. NOME: APOLO CIDADE DE MORAES, 35 ANOS, CPF: 011.118.122-41, 99484-9311. FOI CONDUZIDO AO SPA JOVENTINA DIAS. ENTREGUE AOS CUIDADOS DO MÉDICO ALISSSON CENBRANI CRM 8689.
'CONTROLADOR: ST BM WALDIRA
 CMD DE S.O.S.:  TEN BM HERBERSON</t>
  </si>
  <si>
    <t>ORDEM DE OPERAÇÕES Nº 1110/GRAPH/CBC/2024
 EVENTO: OPERAÇÃO REVEILLON 2024
 MISSÃO: PREVENIR E ATENDER CASOS DE URGÊNCIA/EMERGÊNCIA E REALIZAR RESGATE;
DATA: 01/01/2024.
VTR/EFETIVO: UR-25, TEN BM CLEBBER MELO.
HORÁRIO: 08:00 ATÉ O NECESSÁRIO.
LOCAL: COMPLEXO TURÍSTICO DA PONTA NEGRA.
_______________________
'PLANO DE OPERAÇÕES Nº304-CBC/2024 ¿ PREVENÇÃO AQUÁTICA PONTA NEGRA. A COMANDO DO TENENTE BM ELIMAR, FOI REALIZADO PREVENÇÃO JUNTAMENTE COM A UR-25 E MAIS 30 MILITARES ENTRE BOMBEIROS E ALUNOS DO CFO E CFSD. A PREVENÇÃO FOI REALIZADA SEM ALTERAÇÃO.</t>
  </si>
  <si>
    <t>1. CAD Hayek
 2. CAD Meirelane
 3. CAD Caetano Porto
 4. CAD Iran
 5. CAD Macedo
 6. CAD Kaiena
 7. CAD Bárbara
 8. CAD Vanessa
 9. CAD Lairton
 10. Al SD Dilson
 11. Al SD Lukas Mota12.  Al SD Breno
 13. Al SD Lindomar
 14. Al SD Edneifran
 15. Al SD Linelson
 16. Al SD Elves
SEG
 17. ST Silva Martins
 18. ST J. Paulo
 19. ST Hatchuel
 20. Sgt Denis Souza
 21. Sgt Leandro Nunes
 23. Sgt Ednelson
 25. CB Greice Moreira
 26. CB Pedro
 27. CB Sandro Mário
 28. CB Pimenta 
30. CB R. Sarmento
'CONTROLADOR: ST BM WALDIRA
 CMD DE S.O.S.:  TEN BM HERBERSON</t>
  </si>
  <si>
    <t>CONTROLE DE INSETO TIPO ABELHA LOCALIZADA NA LAJE DA SOLICITANTE ( ATAQUE OCORREU DURANTE DIA 01/01/2024 POR VOLTA DAS 10:00 )   - RUA RIO BRANCO , 751 - SÃO RAIMUNDO POR TRAZ DO ESTÁDIO DA COLINA . SOLICITANTE: ANDREZA RIBEIRO - 99203 - 3883.
A SOLICITANTE NÃO ATENDEU ÀS LIGAÇÕES PARA INFORMAR SE AINDA ESTAVAM PRECISANDO DO APOIO.</t>
  </si>
  <si>
    <t>CORTE DE ANEL - RUA TEREZINA, 178 - ADRIANÓPOLIS.
____________________
 GRAPH, POSTO CENTRAL, UR-26 A COMANDO DA TEN QCOBM ÉRICA REALIZOU CORTE DE ANEL: DEDO ANELAR ESQUERDO. MATERIAL: OURO. VÍTIMA: JORGE CUNHA BARBOSA GROSSO, CPF: 001.431.892-04. SOLICITANTE: CEL BM MUNIZ. O CORTE FOI REALIZADO COM SUCESSO.
'CONTROLADOR: ST BM WALDIRA
 CMD DE S.O.S.:  TEN BM HERBERSON</t>
  </si>
  <si>
    <t>CAPOTAMENTO CARRO DE PASSEIO - AM 070 ANTES DO RESTAURANTE ROTA 70 SENTIDO IRANDUBA. SOLICITANTE: JOSÉ ELIAS DE ARAÚJO 99284 - 8921.
_______________________
'GRAPH - PONTA NEGRA - UR-25 A COMANDO DO TEN QCOBM CLEBER MELO REALIZOU ATENDIMENTO DA VÍTIMA DE CAPOTAMENTO, QUE ESTAVA SENTADA FORA DA CENA, LÚCIDA E ORIENTADA, INFORMA QUE ESTAVA SEM CINTO DE SEGURANÇA, REFERINDO DOR EM OMBRO DIREITO, PA 120X80mmhg, FC 132, SPO2 97% SEM OUTRO FERIMENTO OU LESÃO APARENTE, APÓS AVALIAÇÃO, DESLOCARAM AO SPA JOVENTINA DIAS, ONDE FICOU AOS CUIDADOS DO MÉDICO ALISSSON CENBRANI CRM 8689. GRAPH, RODOVIÁRIA, UR-24 A COMANDO DO TEN QCOBM TOMMAZO, REALIZOU ATENDIMENTO PARA A OUTRA VÍTIMA. A MESMA ESTAVA ALCOOLIZADA, COM QUEIXAS DE DOR EM OMBRO ESQUERDO. NOME: MARIA ROSILENE DE OLIVEIRA FERREIRA, 47 ANOS. CPF: 658.663.392-34. FOI CONDUZIDA AO HPS 28 DE AGOSTO, DEIXADA AOS CUIDADOS DO DR. TOMMAZ. CRM 10285. A VTR ABT 30 E O TEN BM HERBERSON TAMBÉM ESTIVERAM NO LOCAL. SOLICITANTE: CEL BM MUNIZ.
'CONTROLADOR: ST BM WALDIRA
 CMD DE S.O.S.:  TEN BM HERBERSON</t>
  </si>
  <si>
    <t>ABELHAS VOANDO DENTRO DO CONDOMÍNIO NO ASFALTO/PX. POSTE / PLANTA
 RESIDENCIAL PONTA NEGRA 2
 AV. CECILIA MEIRELES, S/N
(RUA INTERNA : RUA G CASA 23)
 VIGILANTE : RÔMULO BATISTA DOS SANTOS FILHO
 99389-5350
 __________________________________
 BBE - RODOVIÁRIA ABT -33 A COMANDO DO CB BM RENNAN, REALIZOU CONTROLE DE INSETOS DO TIPO ABELHAS, OS INSETOS ESTAVAM ATACANDO OS MORADORES DO CONDOMÍNIO RESIDENCIAL PONTA NEGRA 2. SOLICITANTE: : RÔMULO BATISTA DOS SANTOS FILHO,  99389-5350 (VIGILANTE). O CONTROLE FOI REALIZADO COM SUCESSO.
'CONTROLADOR: ST BM WALDIRA
 CMD DE S.O.S.:  TEN BM HERBERSON</t>
  </si>
  <si>
    <t xml:space="preserve">SOLICITANTE, O SENHOR RÔMULO RIBEIRO - 99294-4289 - RESIDENTE A RUA JOAQUIM GADELHA 202, BAIRRO SANTO AUGUSTINHO, PROXIMO CANIL - INFORMA OCORRÊNCIA DE  VAZAMENTO DE GLP SEM FOGO.
SERVIÇO DO DIA 01/01/2024 - 2º TURNO
BBE, POSTO DA RODOVIÁRIA, ABT-33 A COMANDO DO CB BM RENAN DESLOCOU PARA OCORRÊNCIA DE VAZAMENTO DE GLP SEM FOGO, A AÇÃO DA GUATEMALA RETIROU A BOTIJA PARA UM LOCAL AREJADO FORA DE RISCO PARA PESSOAL E PATRIMÔNIO, FOI VERIFICADO QUE O REGISTRO ESTAVA DANIFICADO. FOI ORIENTADO AO PROPRIETÁRIO A REALIZAR  A TROCA DO REGISTO. SOLICITANTE: STEFANE NASCIMENTO DE ARAÚJO,19ANOS,CTT.991660360,CPF:04857095203.GUARNIÇÃO RETORNOU AO POSTO.
 CONTROLADOR: ST QPBM BOMFIM
 COMANDANTE SOCORRO: TEN QOABM ERNY
</t>
  </si>
  <si>
    <t xml:space="preserve">BBE  - PB ESPECIAL, VISTURA ABT-33, GU. A COMANDO DO CB QPBM RENNAN, GRAPH - PB ESPECIAL, VIATURA UR-24, A COMANDO DO TEN TOMAZZO, REALIZARAM DESLOCAMENTO OCORRÊNCIA DE PRINCÍPIO DE INCÊNDIO EM RESIDÊNCIA.
SERVIÇO DO DIA 01/01/2024 - 2º TURNO
BBE, POSTO DA RODOVIÁRIA, ABT-33 A COMANDO DO CB BM RENAN, JUNTO COM A UR-24 DESLOCOU PARA PRINCIPIO DE INCÊNDIO EM FIAÇÃO ELÉTRICA, AO CHEGAR NO LOCAL FOI AVISTADO FIO DE ALTA TENSÃO SOBRE O CHÃO, MESMO A GUARNIÇÃO REALIZANDO O COMBATE O FOGO RETONAVA, NECESSITANDO A PRESENÇA DA CONCESSIONARIA DE ENERGIA , ELETRICISTA: ÁRTEMIO LIMA (17352) E GUSTAVO RAMALHO (25710) - VTR 722.APÓS A CHEGADA DA MANAUS ENERGIA O FOCO DE INCÊNDIO FOI TOTALMENTE EXTINTO. SOLICITANTE:  KELLEN CRISTINA OLIVEIRA DA SILVA, RG. 14256231, CPF 72592087249,CTT.995058228, GUARNIÇÕES RETORNARAM AO POSTO.
CONTROLADOR: ST QPBM BOMFIM
 COMANDANTE SOCORRO: TEN QOABM ERNY
</t>
  </si>
  <si>
    <t xml:space="preserve">SOLICITAÇÃO POR PARTE DO SGT PM ELOI RIBEIRO - COLISÃO CARRO X MOTO, EM FRENTE AO HOSPITAL JOÃO LÚCIO
SERVIÇO DO DIA 01/01/2024 - 2º TURNO
GRAPH, POSTO DO ZUMBI, UR-27 A COMANDO DO TEN QCOBM  LEONARDO CORRÊA DESLOCOU PARA ATENDIMENTO DE VITIMA DE COLISÃO CARRO E MOTO, AÇÃO DOS BOMBEIROS: NA CHEGADA DA GU, VÍTIMA ENCONTRAVA-SE EM DECÚBITO DORSAL, DE CAPACETE, SEM ACOMPANHANTE, CONSCIENTE, ORIENTADO, COM SINAIS DE EMBRIAGUEZ, QUEIXANDO DOR EM REGIÃO TORÁCICA POSTERIOR E JOELHO DIREITO. REALIZADA AVALIAÇÃO PRIMÁRIA: SINAIS VITAIS:PA: 140X90MMHG,PULSO: 110BPM, SAT: 96% EM AR AMBIENTE, X- SEM HEMORRAGIA EXANGUINANTE; A- VIAS AÉREAS PERVIAS, REALIZADA IMOBILIZAÇÃO COM COLAR CERVICAL; B- TÓRAX SIMÉTRICO, SEM ABAULAMENTO OU CREPITAÇÕES, EUPNEICO;C- SEM SINAIS DE HEMORRAGIA, PULSOS PRESENTES, CHEIOS. D- GLASGOW 15,E- LESÃO CORTO CONTUSA COM SANGRAMENTO EM PEQUENA QUANTIDADE NA REGIÃO FRONTAL. REALIZADA IMOBILIZAÇÃO PADRÃO EM PRANCHA LONGA, AFERIÇÃO DE SINAIS VITAIS E TRANSPORTE AO HPS JOÃO LÚCIO, ENTREGUE NO POLI TRAUMA AOS CUIDADOS DO MÉDICO VICTOR VASQUEZ CRM AM 5162. DADOS DA VITIMA, NOME: VANDERLA MARQUES,IDADE: 29 ANOS,DN: 06/04/1994, CPF: 016.334.022-66,ENDEREÇO: R. TRAVESSA LOURO PRETO 212 NOVO ALEIXO  TEL: 991715177, GUATEMALA RETORNOU AO POSTO DO ZUMBI.
CONTROLADOR: ST QPBM BOMFIM
 COMANDANTE SOCORRO: TEN QOABM ERNY
</t>
  </si>
  <si>
    <t xml:space="preserve">ORDEM DE OPERAÇÕES Nº 1111/GRAPH/CBC/2024.
EVENTO: CERIMONIAL OPERACIONAL;
DETERMINAÇÃO: CMT DO CBC/CBMAM;
MISSÃO: PREVENIR E ATENDER CASOS DE URGÊNCIA/EMERGÊNCIA E REALIZAR RESGATE;
DATA: 02.01.2024.
VTR E EFETIVO: UR-24 (BBE): TEN TOMMAZO, SGT BM J. ANDRADE, SGT BM HERALDO E CB BM R. FELIPE. - UR-26 (QCG): TEN ÉRICA, SGT BM KELLY PINTES E CB BM RAMALHO.
HORÁRIO: DAS 03:30 ATÉ O NECESSÁRIO.
SERVIÇO DO DIA 01/01/2024 - 2º TURNO
GRAPH, POSTO ESPECIAL, UR-24 A COMANDO DO TEN QCOBM TOMMAZO, DESLOCOU PARA O QCG, NO LOCAL A UR-26 DO QCG DEU APOIO PARA PREVENÇÃO EM CERIMONIAL OPERACIONAL ORDEM DE OPERAÇÕES Nº 1111/GRAPH/CBC/2024,  
DETERMINAÇÃO: CMT DO CBC/CBMAM, MISSÃO: PREVENIR E ATENDER CASOS DE URGÊNCIA/EMERGÊNCIA E REALIZAR RESGATE, FOI RELATADO PELA GUARNIÇÃO QUE PREVENÇÃO FOI SEM ALTERAÇÃO.
CONTROLADOR: ST QPBM BOMFIM
 COMANDANTE SOCORRO: TEN QOABM ERNY
LOCAL: QCG - EM FRENTE AO PALANQUE. 
</t>
  </si>
  <si>
    <t>SERVIÇO DO DIA 04/01/2024 1º TURNO
GRAPH, POSTO DO ZUMBI, UR-27 A COMANDO DO TEN QCOBM  JEFERSON CARLOS DESLOCOU PARA O LOCAL. ORDEM DE OPERAÇÕES Nº 1112/GRAPH/CBC/2024; EVENTO: CURSO DE FORMAÇÃO DE SOLDADO DO CBMAM; DETERMINAÇÃO: CMT DO CBC/DIRETOR DA DFPE;  LOCAL: IESP / CE IV DISTRITO INDUSTRIAL;  HORÁRIO: DAS 07:00 ATÉ O NECESSÁRIO. FOI REALIZADO A PREVENÇÃO NO LOCAL E CUMPRIDOS TODOS OS HORÁRIOS DURANTE ESTE TURNO, SEM ALTERAÇÃO. SOLICITANTE: CBC/COBOM. TEL: 36123130. SERVIÇO SEM ALTERAÇÃO.
CONTROLADOR: TEN QOABM JAMERSON
 COMANDANTE SOCORRO: TEN QOABM  MARIANO</t>
  </si>
  <si>
    <t>SEG SERVIÇO EXTRA GRATIFICADO 02 DE JANEIRO 2024 1º E 2º TURNO
CB QPBM	ADRYANE FRANCO DA SILVA 	1004	07:30:00	19:30:00	12:00:00	SCI	0762/SCI/2024	REFORÇO DE EQUIPE-SCI 
ST QPBM	WENDEL DA SILVA MARQUES 	706	07:30:00	19:30:00	12:00:00	SCI	0762/SCI/2024	REFORÇO DE EQUIPE - SCI-EG
 CB QPBM	FRANCISCO RONEI CISNE MARQUES	1005	08:00:00	20:00:00	1 2:00:00	RODOVIÁRIA	0001/BBE/2024	PERMANENCIA
 ST QPBM	LAERCIO FIGUEIREDO CARDOSO	0583	14:00:00	20:00:00	06:00:00	PARQUE SUMAÚMA	0003/BIFMA/2024	PERMANÊNCIA 
ST QPBM	BIANCA DE OLIVEIRA LIMA	0629	14:00:00	17:00:00	04:00:00	DAT	0001/DAT/2024	VISTORIA TECNICA
 ST QPBM	BRUNO CALDAS BOMFIM DA SILVA	0624	07:00:00	19:00:00	12:00:00	COBOM/CIOPS	0261/COBOM/2024	REFORÇO DE GUARNIÇÃO 
CB QPBM	VALDER LUIS ALEIXO MAQUINÉ 	1156	16:00:00	19:00:00	03:00:00 	OUTROS	0002/CSM/2024	MANUTENÇÃO DE VTR EM VIA PÚBLICA 
2º TEN QCOBM	ELTON VIEIRA DE PAIVA	0375	19:30:00	07:30:00	12:00:00	SCI	0763/SCI/2024	REFORÇO DE QUARNIÇÁO
 CB QPBM	FRANCISCO MOREIRA GOMES JUNIOR 	1256	19:30:00	07:30:00	12:00:00	SCI	0763/SCI/2024	REFORÇO DE GUARNIÇÃO</t>
  </si>
  <si>
    <t xml:space="preserve">ORDEM DE OPERAÇÕES Nº 006/GRAPH/CBC/2024 MANAUS-AM, 02 DE JANEIRO DE 2024 1. EVENTO: TRANSPORTE DE PARENTEDDE MILITAR INTERNADO PARA REALIZAÇÃO DE EXAME; 2. DETERMINAÇÃO: SR. TC QOBM ¿ SUPERIOR DE DIA; 3. MISSÃO: REALIZAR TRANSPORTE DE PARENTE DE MILITAR ACAMADO; 4. REFERÊNCIA: SOLICITAÇÃO DO OFICIAL DE SAÚDE DO DIA 02/01/2024; 5. DATA/EFETIVO/HORÁRIO/LOCAL: CONFORME QUADRO ABAIXO: DATA VTR EFETIVO HORÁRIO LOCAL/ITINER 02.01.2024 (TERÇA-FEIRA) UR 26 (QCG) TEN TATIANE ROCHA SGT PEDRO RIBEIRO SGT ELEN MAIA 09H30 ATÉ O NECESSÁRIO EMBARQUE DO PACIENTE: HOSPITAL 28 DE AGOSTO; EXAME: PGGM; DESEMBARQUE DO PACIENTE: HOSPITAL DO DIA 28 DE AGOSTO
SERVIÇO DO DIA 02/01/2024 - 1º TURNO
GRAPH, POSTO CENTRAL, UR-26 A COMANDO DA TEN QCOBM TATIANE  ROCHA DESLOCOU PARA REALIZAR  TRANSPORTE DE PARENTE DE MILITAR ACAMADO INTERNADO PARA REALIZAÇÃO DE EXAMES FOI REALIZADO O  EMBARQUE DO PACIENTE: HOSPITAL 28 DE AGOSTO; EXAME: PGGM; DESEMBARQUE DO PACIENTE: HOSPITAL DO DIA 28 DE AGOSTO. MISSÃO REALIZADA SEM ALTERAÇÃO.
 CONTROLADOR: ST QPBM BOMFIM
 COMANDANTE SOCORRO: TEN QOABM BARRETO
</t>
  </si>
  <si>
    <t xml:space="preserve">O COORDENADOR DA PMAM/CICC  CAP SILAS NETO SOLICITOU APOIO DO CBMAM EM UM CORTE DE ÁRVORE QUE CAIU SOBRE UMA VIATURA. 
AV. CODAJÁS. 69-432. PETRÓPOLIS. CENTRO DE MANUTENÇÃO E SUPRIMENTO DA PMAM QUE FICA AO LADO DO QCG/ CBMAM.
SERVIÇO DO DIA 02/01/2024 - 1º TURNO
BBE, POSTO CENTRAL, ABT-34 A COMANDO DO CB BM DORIAN  DESLOCOU PARA CORTE DE ARVORE NO  CENTRO DE MANUTENÇÃO E SUPRIMENTO DA PMAM QUE FICA AO LADO DO QCG/ CBMAM, O COORDENADOR DA PMAM/CICC  CAP SILAS NETO SOLICITOU APOIO DO CBMAM EM UM CORTE DE ÁRVORE QUE CAIU SOBRE UMA VIATURA. FOI RETIRADO TODOS OS GALHOS QUE CAÍRAM EM CIMA DA VIATURA, LOCAL ENTREGUE EM SEGURANÇA, GUARNIÇÃO RETORNOU AO POSTO. 
CONTROLADOR: ST QPBM BOMFIM
 COMANDANTE SOCORRO: TEN QOABM BARRETO
</t>
  </si>
  <si>
    <t xml:space="preserve">ACIDENTE DE TRÂNSITO CARRO X MOTO
 SOLICITANTE: CB PM YPIRANGA. CONTATO 99245-3346
 DJALMA BATISTA . APÓS A ENTRADA DO ELDORADO SENTIDO CENTRO/ BAIRRO. ANTES DE CHEGAR NA BRAGA VÉICULOS
 SOLICITANTE INFORMA 02 VÍTIMAS NO LOCAL..
SERVIÇO DO DIA 02/01/2024 - 1º TURNO
COMANDANTE DE SOCORRO, AR-55 A COMANDO DO TEN  BM BARRETO DESLOCOU, PARA ATENDIMENTO DE VITIMAS DE ACIDENTE DE TRANSITO, DESLOCOU AO LOCAL UR-24 E UR-25, AO CHEGAREM NO LOCAL DEPARARAM-SE COM VITIMAS AO SOLO.1 PRIMEIRA VÍTIMA ENCONTRAVA-SE DEITADA AO SOLO EM DECÚBITO LATERAL DIREITO. REALIZADO AVALIAÇÃO PRIMARIA DA VÍTIMA PELO PROTOCOLO XABCDE,SENDO EVIDENCIADO PRESENÇA DE HEMORRAGIA EXSANGUINATE EM MEMBRO INFERIOR + FRATURA. AO EXAME FÍSICO NO LOCAL,  PACIENTE CONSCIENTE, ORIENTADO, GLASGOW 15, SEM ALTERAÇÃO PUPILAR, COM QUEIXA DE DOR EM REGIÃO LATERAL ESQUERDA DE TÓRAX + DESCONFORTO RESPIRATÓRIO RESPIRANDO + DOR EM MEMBRO INFERIOR DIREITO. AO EXAME FÍSICO SECUNDÁRIO, MANTIDO NÍVEL DE CONSCIÊNCIA COM AUSÊNCIA DE SINAIS DE TRAUMA DE CRÂNIO, PRESENÇA DE ESCORIAÇÕES EM ANTEBRAÇO ESQUERDO + PEQUENO SANGRAMENTO, MANTIDO QUEIXA DE DOR EM REGIÃO DE TÓRAX ANTERIOR ESQUERDO, COM PRESENÇA DE ESCORIAÇÕES NO LOCAL. FOI REALIZADA CONTENÇÃO DO SANGRAMENTO COM CURATIVO COMPRESSIVO NO LOCAL DA LESÃO DO MEMBRO INFERIOR DIREITO + RESTRIÇÃO DO MOVIMENTO DA COLUNA, COM UTILIZAÇÃO DE COLAR CERVICAL + PRANCHA RIGIDA, INSTALADO O2 3L/MIN DURANTE O TRANSPORTE. FOI RECEBIDO NO HOSPITAL 28 DE AGOSTO PELO DR. THOMAZ CARDOSO CRM: 10285, FICANDO AOS CUIDADOS DA EQUIPE DE SAÚDE DO LOCAL.
SINAIS VITAIS: FC: 69 , FR: 20, PA: 100X60, SPO2: 96%.A OUTRA VITIMA QUEM ATENDEU FOI A GUATREMALA DA UR-26, ANDREIO DAMASCENO DE SOUZA GOMES, 23 ANOS DN 28/06/2000, APRESENTA-SE CONSCIENTE, LÚCIDO, ORIENTADO, BASTANTE AGITADO. PUPILAS ISOCÓRICAS. EUPNEICO EM AR AMBIENTE ( SAT 95%). NORMOCARDICO E NORMOTENSO. NEGA HAS OU DM. NEGA ALERGIAS. APRESENTANDO ESCORIAÇÕES PELO CORPO E LESÃO EM MÃO ESQUERDA. ADMITIDO NO POLITRAUMA DO HOSPITAL 28 DE AGOSTO, AOS CUIDADOS DA EQUIPE DO DR THIAGO HENRIQUE (CRM 460).VITIMAS ENTREGUES GUARNIÇÕES APÓS TRANSPORTA AS VITIMAS GUARNIÇÕES RETORNARAM AOS SEUS RESPECTIVOS POSTOS.
CONTROLADOR: ST QPBM BOMFIM
 COMANDANTE SOCORRO: TEN QOABM BARRETO
</t>
  </si>
  <si>
    <t xml:space="preserve">CORTE DE ÁRVORE
SOLICITANTE INFORMA QUE UMA ÁRVORE NATIVA PERTENCENTE AO CONDOMÍNIO TOMBOU SOBRE O MURO E ESTÁ OBSTRUINDO PARTE DA VIA PÚBLICA.
CARLA DIAS DA SILVA. CONTATO: 98199-3176
 CPF 717.465.952-72
 RUA NOSSA SENHORA DE FATIMA, 950, SANTA ETELVINA. COND. BELA VISTA.
SERVIÇO DO DIA 02/01/2024 - 1º TURNO
BBE, POSTO DA RODOVIÁRIA, ABT-33 A COMANDO DO CB BM RONALDO  DESLOCOU PARA VISTORIA E POSSIVEL CORTE DE ARVORE QUE CAIU UMA PARTE EM VIA PUBLICA,CHEGANDO AO LOCAL OS MORADORES JÁ TINHAM RETIRADO O RISCO DA ARVORE .SOLICITANTE:NOME: MANOEL ALPIREZ, RG: 57873-SSP RO,TEL: 99420-5301,SÍNDICO DO CONDOMÍNIO . GUARNIÇÃO FEZ APENAS ORIENTAÇÕES E COLETA DE DADOS, RETORNOU AO POSTO.
CONTROLADOR: ST QPBM BOMFIM
 COMANDANTE SOCORRO: TEN QOABM BARRETO
</t>
  </si>
  <si>
    <t xml:space="preserve">ORDEM DE OPERAÇÕES Nº 002/GRAPH/CBC/2024 . EVENTO: TFM NO QCG. DETERMINAÇÃO: CMT DO CBC. MISSÃO: PREVENIR E ATENDER CASOS DE URGÊNCIA/EMERGÊNCIA E REALIZAR
 RESGATE. DATA: 02.01.2024. EFETIVO: TEN TATIANE ROCHA, SGT PEDRO RIBEIRO, SGT ELLEN MAIA. HORÁRIO: 07H00 ÀS 08H30 E 17H00 ÀS 18H30. LOCAL: QCG/CBMAM PRÓXIMO À CAPELA
SERVIÇO DO DIA 02/01/2024 - 1º TURNO
'GRAPH, POSTO CENTRAL, UR-26 A COMANDO DA TEN QCOBM TATIANE ROCHA REALIZOU ORDEM DE OPERAÇÕES Nº 002/GRAPH/CBC/2024 . EVENTO: TFM NO QCG. DETERMINAÇÃO: CMT DO CBC. MISSÃO: PREVENIR E ATENDER CASOS DE URGÊNCIA/EMERGÊNCIA  07H00 ÀS 08H30 E 17H00 ÀS 18H30. LOCAL: QCG/CBMAM PRÓXIMO À CAPELA.PREVENÇÃO CONCLUIDA SEM ALTERAÇÃO.
CONTROLADOR: ST QPBM BOMFIM
 COMANDANTE SOCORRO: TEN QOABM BARRETO
</t>
  </si>
  <si>
    <t xml:space="preserve">ABT 33 RODOVIÁRIA REALIZOU RESGATE DE ANIMAL TIPO COBRA ENTALADA NO RALO DO BANHEIRO, AV. BRASIL 3521 VILA DA PRATA - COMPENSA 
SOLICITANTE: CLENILSON MANOEL ROCHA DA FARIAS / CONTATO: 98405-6992
SERVIÇO DO DIA 02/01/2024 - 1º TURNO
BBE, POSTO DA RODOVIÁRIA, ABT-33 A COMANDO DO CB BM RONALDO  DESLOCOU  PARA CAPTURA DE ANIMAL TIPO COBRA, AO CHEGAR NO LOCAL A GUARNIÇÃO CONFIRMOU QUE A COBRA ESTAVA NO BUEIRO DO BANHEIRO  FEZ A RETIRADA DO ANIMAL E LEVOU PARA SOLTA EM SEU HABITATE  NATURAL, SOLICITANTE: NOME: ALCEU DIAS DOS SANTOS,CPF: 151.755.612-00,TEL: 984056992, GUARNIÇÃO RETORNOU  AO POSTO.
CONTROLADOR: ST QPBM BOMFIM
 COMANDANTE SOCORRO: TEN QOABM BARRETO
</t>
  </si>
  <si>
    <t xml:space="preserve">INCÊNDIO EM RESIDÊNCIA- COMEÇOU NO AR CONDICIONADO, NA RUA SÃO LUCAS 13-NOVA ESPERANÇA 
PONTO DE REFERÊNCIA:  POR TRAS DO DB / PONTO DA FOGAS
 SOLICITANTE:  ESTEFANY LIMA  / CONTATO: 991576954
SERVIÇO DO DIA 02/01/2024 - 1º TURNO
CONTROLADOR: ST QPBM BOMFIM
 COMANDANTE SOCORRO: TEN QOABM BARRETO
</t>
  </si>
  <si>
    <t>CONTROLE DE INSETO DO TIPO ABELHA ALOJADA NA MADEIRA DO TELHADO, CASA TERREA, CIENTE AO GÁS,
RUA: 179 /RAFAEL ALMEIDA (ATUAL) 33,  NUCLEO 15- NOVO ALEIXO, CIDADE NOVA 
SOLICITANTE: RENATA BRASIL / CONTATO: 981627154
FOI REALIZADO SEM ALTERAÇÃO.</t>
  </si>
  <si>
    <t>PRINCÍPIO DE INC¿NDIO EM RESIDÊNCIA
 ESTEFANY LIMA  / CONTATO 991576954
 RUA:SÃO LUCAS 13 NOVA ESPERANÇA 
PRÓXIMO POR TRÁS DO DB / PONTO DA FOGÁS
 ____________________________
 BBE ¿ RODOVIÁRIA ¿ABT - 32 ¿ A COMANDO DO CB BM RONALDO REALIZOU DESLOCAMENTO PARA PRINCÍPIO DE INCÊNDIO EM RESIDÊNCIA. NO LOCAL TRATAVA-SE DE UMA TOMADA QUE   HAVIA PEGADO FOGO PASSANDO PARA UM APARELHO TELEVISOR, PORÉM JÁ HAVIA SIDO CONTROLADO. FORAM REALIZADAS ORIENTAÇÕES AO PROPRIETÁRIO O SENHOR ALEXANDRE CASTRO DE ANDRADE, RG: 14318784, TEL: 99327-0066. LOCAL DEIXADO EM SEGURANÇA.
CONTROLADOR: ST BM WALDIRA
 S.O.S.: TEN BM BARRETO</t>
  </si>
  <si>
    <t>ANDREIA - 982632539
RUA ANADOR, 715, BAIRRO JORGE TX (JOÃO PAULO)
NA RUA DA DROGARIA POPULAR (FINAL DA RUA)
PX COMUNIDADE COLISEU
VAZAMENTO DE GLP COM FOGO. FAMÍLIA NÃO CONSEGUE CONTROLAR
 _____________________
'1º BI ¿ CIS G. CIRCULAR ¿ ABT -27 A COMANDO DO CB BM ALAN OLIVEIRA REALIZOU ATENDIMENTO PARA VAZAMENTO DE GLP FOGO (BOTIJA), O REGISTRO DA BOTIJA ESTAVA QUEBRADO O QUE ORIGINOU O FOGO. FOI REALIZADA A CONTENÇÃO DAS CHAMAS COM EXTINTOR DE CO2. LOCAL FOI DEIXADO EM SEGURANÇA. SOLICITANTE E PROPRIETÁRIO: RONALDO BEZERRA DE SOUZA, RG 627849, TEL 992285128.
CONTROLADOR: ST BM WALDIRA
 S.O.S.: TEN BM BARRETO</t>
  </si>
  <si>
    <t>FOGO EM AMONTOADO DE  LIXO - AV.  SÃO MIGUEL DE TUCUMÃ - COLÔNIA TERRA NOVA   . SOLICITANTE: ESMAELITA REIS BEZERRA 99395 - 7425.
____________________________________________________
BIFMA ¿ ABT -32 A COMANDO DO SGT BM S. ROCHA REALIZOU ATENDIMENTO PARA INCÊNDIO EM LIXO PRÓXIMO À RESIDÊNCIAS. FORAM UTILIZADOS 500 LITROS DE H2O. O LOCAL FOI DEIXADO EM SEGURANÇA. SOLICITANTE: ESMAELITA REIS BEZERRA 99395 - 7425.
'
CONTROLADOR: ST BM WALDIRA
 S.O.S.: TEN BM BARRETO</t>
  </si>
  <si>
    <t xml:space="preserve"> INCÊNDIO NO PROSAMIM DO CENTRO . SOLICITANTE: JANDER FARIAS 98833 - 6651.
____________________________
 BBE ¿ CENTARL ABT -34/UR-26/ AR-55 A COMANDO DO TENENTE BM BARRETO REALIZOU ATENDIMENTO PARA INCÊNDIO EM APARTAMENTO NO PARQUE RESIDENCIAL MANAUS (PROSAMIM CENTRO). APARTAMENTO DE 3 CÔMODOS, NO SEGUNDO PAVIMENTO. HOUVE QUEIMA TOTAL DA SALA 4X4 METROS, DESABAMENTO DO TELHADO DA VARANDA, FORRO DE PVC DO QUARTO DERRETIDO, HOUVE QUEIMA DE VÁRIOS MATERIAIS QUE NÃO IDENTIFICADOS. FORAM UTILIZADOS 2.500 LITROS DE H2O. RESPONSÁVEL: IRMÃO DA PROPRIETÁRIA: MAURÍCIO BRAGA MATOS, 61, CPF 130032752-91, FONE 99259-3551. A ABT-33 E ATA- 02 TAMBÉM ESTIVERAM NO LOCAL PARA DÁ APOIO CASO NECESSÁRIO. AMAZONAS ENERGIA VTR 718, CONDUTOR: SAMUEL. A UR- 26 REALIZOU ATENDIMENTO PRÉ-HOSPITALAR PARA O SENHOR EDGAR DREIRE 43 ANOS, ENCONTRAVA-SE DEAMBULANDO, QUEIXA DIFICULDADE DE RESPIRAR, QUEIMADURA DE 2º GRAU EM DORSO DA MÃO DIREITA SEM RESTRIÇÃO DA CERVICAL. O MESMO FOI ENCAMINHADO PARA HOSPITAL DA ZONA SUL FICANDO AOS CUIDADOS DO MÉDICO LUCAS CRM 11147.
CONTROLADOR: ST BM WALDIRA
 S.O.S.: TEN BM BARRETO</t>
  </si>
  <si>
    <t xml:space="preserve">TRANSPORTE DE PACIENTE REALIZADO PELA UR-26, A COMANDO DA TEN BM TATIANE ROCHA. DO PROSAMIM DO CENTRO ( JARDIM DO WEDGE) PARA O SPA ZONA SUL.
SERVIÇO DO DIA 03/01/2024 - 1º TURNO
GRAPH, POSTO CENTRAL, UR-26 A COMANDO DA TEN QCOBM TATIANE ROCHA, REALIZOU   ATENDIMENTO PRÉ-HOSPITALAR  ACIONAMENTO  VIA COBOM  ATENDIMENTO EM TREM DE SOCORRO RM SINISTRO DE INCÊNDIO EM RESIDÊNCIA, NO LOCAL ASSISTÊNCIA AO SENHOR  EDGAR FREIRE 43 ANOS  APRESENTANDO PROTOCOLO INICIAL AVALIAÇÃO: XABCDE :APRESENTANDO QUEIXA DIFICULDADE DE RESPIRAR ,QUEIMADURA DE 2º GRAU EM DORSO DA MÃO DIREITA SEM RESTRIÇÃO DA CERVICAL .AMBIENTE, TÓRAX  COM REALIZADO AFERIÇÃO DE PA: 130X70 SAT  : 94%FC:92 FR:18
 GLASGOW 15, SAMPLA :  NEGA ALERGIA E COMORBIDADE TRANSPORTADO  PARA O SERVIÇO DE PRONTO ATENDIMENTO DA ZONA SUL FICANDO AOS CUIDADOS DO MÉDICO LUCAS CRM 11147, INSTALADO O2 7 L ,REALIZADO CURATIVO OCLUSIVO NA MÃO DIREITA ,APÓS ATENDIMENTO GUARNIÇÃO RETORNOU AO POSTO.
CONTROLADOR: ST QPBM BOMFIM
 COMANDANTE SOCORRO: TEN QOABM MARCELO
</t>
  </si>
  <si>
    <t xml:space="preserve">S.E.G NOS POSTOS DO CBMAM NA DATA DE 03 DE JAN DE 2024.
SERVIÇO DO DIA 03/01/2024 - 1º TURNO
 1	CB QPBM	DANILO FERREIRA BARROS	1046	07:30:00	19:30:00	12 :00:00	SCI	0764/SCI/2024	REFORÇO DE EQUIPE SCI-EG
 2	CB QPBM	ELIZEU COSTA DE SOUZA	1164	07:30:00	19:30:00	12:00:00	SCI	0764/SCI/2024	REFORÇO DE EQUIPE
 3	CB QPBM	LUIS ALBERTO VIDAL GARCIA	1031	08:00:00	20:00:00	12:00:00	PELOTÃO FLUVIAL	0001/BBE/2024	REFORÇO DE GUARNIÇÃO
 4	CB QPBM	JOSE DIVAL ESTEVAO DA SILVA FILHO	1008	06:30:00	11:30:00	05:00:00	QCG CENTRAL	0006/BBE/2024	PREVENÇÃO AQUATICA TANQUE QCG
 5	1º SGT QPBM	MOISES HUDSON MENDES DA SILVA	0783	06:00:00	10:30:00	04:30:00	OUTRO	0002/BBE/2024	CONDUTOR DE ABT
 6	CB QPBM	ALUIZIO PIMENTEL DA SILVA	1188	06:00:00	11:00:00	05:00:00	QCG CENTRAL	0002/BBE/2024	CONDUTOR DO ATP 006
 7	CB QCPBM	RONALDO BATANY MARQUES	1119	06:30:00	11:30:00	05:00:00	QCG CENTRAL	0006/BBE/2024	PREVENÇÃO AQUÁTICA
 8	CB QPBM	EDINALDO DA SILVA SARMENTO JÚNIOR	1105	06:00:00	11:30:00	05 :30:00	OUTRO	0003/BBE/2024	FORMATURA DE ENTRAGA DE VIATURAS
 9	CB QPBM	CARLOS ADRIANO CARNEIRO RODRIGUES	1012	08:00:00	20:00:00	12:00:00	QCG CENTRAL	0005/BBE/2024	REFORÇO DE GUARNIÇÃO
 10	CB QPBM	ALEX ALCANTARA DE OLIVEIRA	1197	06:00:00	11:00:00	11:00:00	OUTROS	0002/BBE/2024	ENTREGA NOVAS VIATURAS
 11	2º TEN QOABM	JAMERSON MARQUES DE CASTRO	514	07:00:00	11:00:00	04:00:00	OUTRO	0001/COBOM/2024	FORMATURA DE ENTREGA DE VIATURAS
 12	CB QPBM	CARLOS HENRIQUE FARIAS LEMOS	1064	07:30:00	11:30:00	04:00:00	OUTRO	0007/BBE/2024	ENTREGA DE VIATURAS E EQUIPAMENTOS 
13	1º SGT QPBM	IDALBERTO ROCHA TELES	0758	12:00:00	18:00:00	06:00:00	OUTROS	0004/BBE/2024	PREVENÇÃO AQUÁTICA PONTA NEGRA
 14	ST QPBM	GELNIVAN DE AMORIM MACIEL	0681	14:00:00	20:00:00	06:00:00	PELOTÃO FLUVIAL	0002/BBE/2024	PERMANÊNCIA DO PELOTÃO FLUVIAL
 15	CB QPBM	JORGE COELHO GUIMARAES	1106	07:30:00	19:30:00	12:00:00	CIS GRANDE 	0002/BI/2024	REFORÇO DE GUARNICAO
 16	CB QPBM	CASSIANO RODRIGUES DE SOUZA FILHO	1082	07:30:00	19:30:00	12:00:00	CIS GRANDE 	0002/BI/2024	REFORÇO DE GUARNIÇÃO
 17	2º TEN QOABM	EWERTON MOLDES DO NASCIMENTO	0581	14:00:00	17:00:00	03:00:00	DAT	0001/DAT/2024	VISTORIA TÉCNICA
 18	ST QPBM	BIANCA DE OLIVEIRA LIMA	0629	14:00:00	17:00:00	04:00:00	DAT	0001/DAT/2024	VISTORIA TECNICA
 19	CB QPBM	ABRAÃO ARAÚJO PETILLO	1130	07:30:00	19:30:00	12:00:00	DISTRITO INDUSTRIAL	0002/BI/2024	CONDUTOR ABT 36
 20	3º SGT QCPBM	CIRLENE MARTINS ALVES QUEIROZ	1670	07:00:00	11:00:00	04:00:00	OUTRO	0001/COBOM/2024	ENTREGA DE VIATURA
 21	CB QPBM	VALDER LUIS ALEIXO MAQUINÉ	1156	14:00:00	18:00:00	0 4:00:00	OUTROS	0004/CSM/2024	EMBARQUE DE VTR NO PORTO DE MANAUS
 22	3º SGT QCPBM	CARLA REGINA PINHEIRO DE SOUZA	1647	14:00:00	17:00:00	03:00:00	QCG CENTRAL	0001/GAB/2024	CONDUÇÃO DE VIATURAS OFICIAIS
 23	CB QPBM	NICOLAS CAINÃ FIGUEIREDO SILVA	1174	14:00:00	17:00:00	03:00:00	QCG CENTRAL	0001/GABINETE/2024	CONTROLE DO GABINETE, CONDUÇÃO DE VTR
 24	CB QPBM	RÔMULO FONSECA DA SILVA	1059	06:00:00	12:00:00	06: 00:00	OUTRO	0003/BBE/2024	REFORÇO DE GUARNIÇÃO
 25	1º SGT QPBM	RONILDES RODRIGUES DE LIMA	757	14:00:00	17:00:00	03:00:00	VISTORIAS MANAUS	0001/DAT/2024	VISTORIA EM MANAUS E REGIÃO METROPOLITANA.
CONTROLADOR: ST QPBM BOMFIM
 COMANDANTE SOCORRO: TEN QOABM MARCELO
------------------------------------------------------------------------------
</t>
  </si>
  <si>
    <t>SERVIÇO DO DIA 03/01/2024 - 2º TURNO
CB QPBM	LUCIANO RIBEIRO SIQUEIRA	1206	19:30:00	07:30:00	12:00:00	CIS GRANDE CIRCULAR	0003/BI/2024	REFORÇO DE GUARNIÇÃO
 CB QPBM	MARCIO MILLE CORDEIRO DA CUNHA	1131	19:30:00	07:30:00	12:00:00	CIS GRANDE CIRCULAR	0003/BI/2024	REFORÇO DE GUARNIÇÃO
 ST QPBM	LEANDRO RODRIGUES DA SILVA	630	19:30:00	07:30:00	12:0 0:00	SCI	0765/SCICBC/2024	REFORÇO DE GUARNIÇÃO
 CB QPBM	LUIZ FERNANDO DE LIMA PEREIRA	1225	19:30:00	07:30:00	1 2:00:00	SCI	0765/SCI/2024	REFORÇO DE GUARNIÇÃO
 CB QPBM	VICTOR QUEIROZ GAMA	1036	20:00:00	08:00:00	12:00:00	QCG CENTRAL	0005/BBE/2024	REFORÇO DE GUARNIÇÃO
 CB QPBM	JOSE SARNEY PEREIRA DO CARMO	1223	19:30:00	07:30:00	12:00:00	DISTRITO INDUSTRIAL	0003/BI/2024	REFORÇO DE GUARNIÇÃO
 SGT QPBM	ELDA LAURA OLIVEIRA BRITO	0766	06:00:00	12:00:00	06:00:00	OUTROS	0002/BBE/2024	CONDUTORA GSE 01
CONTROLADOR: ST QPBM VELASCO
 COMANDANTE SOCORRO: TEN QOABM MARCELO</t>
  </si>
  <si>
    <t xml:space="preserve">ORDEM DE OPERAÇÕES Nº 007/GRAPH/CBC/2024. : CH DE GU DA UR 25. EVENTO: SOLENIDADE DE ENTREGA DA BASE ARPÃO II E ENTREGA DE VIATURAS
SERVIÇO DO DIA 03/01/2024 - 1º TURNO
GRAPH - PONTA NEGRA - UR-25 A COMANDO DO TEN QCOBM ANA ELISA DESLOCOU PARA PREVENÇÃO EM  EVENTO: SOLENIDADE DE ENTREGA DA BASE ARPÃO II E ENTREGA DE VIATURAS, ORDEM DE OPERAÇÕES Nº 007/GRAPH/CBC/2024 MANAUS-AM, 02 DE JANEIRO DE 2024, DETERMINAÇÃO: CMT DO GERAL DO CBMAM, MISSÃO: PREVENIR E ATENDER CASOS DE URGÊNCIA/EMERGÊNCIA E REALIZAR RESGATE.TEN QCOBM ANA ELISA,INFORMOU QUE PREVENÇÃO OCORREU SEM ALTERAÇÃO.
 CONTROLADOR: ST QPBM BOMFIM
 COMANDANTE SOCORRO: TEN QOABM MARCELO
</t>
  </si>
  <si>
    <t xml:space="preserve">PREVENÇÃO DA UR-26, TEN BM ROBSON ALMEIDA, NO QCG, TANQUE DE TREINAMENTO.
SERVIÇO DO DIA 03/01/2024 - 1º TURNO
GRAPH, POSTO CENTRAL, UR-26 A COMANDO DO TEN QCOBM ROBSON ALMEIDA REALIZOU  PREVENÇÃO NO TANQUE DE TREINAMENTO COM OS ALUNOS CADETES, O TEN.ROBSON ALMEIDA INFORMOU UM ATENDIMENTO AO ALUNO CADETE, DAVID DE SOUZA ROSA, CPF 01580407242. QUE LESIONOU REGIÃO LOMBAR AO LEVANTAR  APOS FLEXÃO DE BRAÇOS;SSVV: FC 86 PA:100/70, SAT: 96, PREVENÇÃO ENCERROU SEM MAIS ALTERAÇÕES.
CONTROLADOR: ST QPBM BOMFIM
 COMANDANTE SOCORRO: TEN QOABM MARCELO
</t>
  </si>
  <si>
    <t xml:space="preserve">Ofício nº 521/2024-SEA/CASACIVIL. GUARNIÇÃO DA AR-42, ST BM COMAPA E CB BM ANDERSON SILVA, VISTORIA E CORTE DE ÁRVORE NA SEDE DO GOVERNO DO AMAZONAS, CASA CIVIL.
SERVIÇO DO DIA 03/01/2024 - 1º TURNO
CBC, AR-42 A COMANDO DO ST COMAPA  E CB BM ANDERSON SILVA ,DESLOCARAM PARA REALIZAR CORTE DE ARVORE  OFÍCIO Nº 521/2024-SEA/CASA CIVIL, SEDE DO GOVERNO DO AMAZONAS, CASA CIVIL. O ST COMAPA RELATOU QUE O SERVIÇO DE CORTE FOI REALIZADO SEM ALTERAÇÃO, SERVIÇO CONCLUÍDO.
CONTROLADOR: ST QPBM BOMFIM
 COMANDANTE SOCORRO: TEN QOABM MARCELO
</t>
  </si>
  <si>
    <t xml:space="preserve">GUARNIÇÃO DO PB FLORESTAL, ABT-32, CB BM MARCUS, ATENDIMENTO DE OCORR¿NCIA DE QUEDA DE ÁRVORE, POR SOLICITAÇÃO DO CEL BM ANÍBAL, CONFORME O ENDEREÇO. RUA SAPOTÍ, 01 , CIDADE NOVA.
SERVIÇO DO DIA 03/01/2024 - 1º TURNO
BIFMA, POSTO SUMAÚMA, ABT-32 A COMANDO DO CB BM MARCUS DESLOCOU PARA ATENDIMENTO DE OCORRÊNCIA DE QUEDA DE ÁRVORE, GUARNIÇÃO RELATOU QUE FOI TIRADO O RISCO TOTAL QUE A ÁRVORE OFERECIA. APÓS O CORTE GUARNIÇÃO RETORNOU AO POSTO.
CONTROLADOR: ST QPBM BOMFIM
 COMANDANTE SOCORRO: TEN QOABM MARCELO
</t>
  </si>
  <si>
    <t xml:space="preserve">RUA SILVA RAMOS, 982, CENTRO,  EM FRENTE A CASA DO ELETRICISTA, SOLICITANTE:  EUCLIDES ALVES,  TEL: 92981479391. INFORMA QUE UM ABACATEIRO CAIU SOBRE A RESIDÊNCIA DOS SEUS PAIS IDOSOS DESDE O DIA 02 DE JAN DE 2024 INFORMA QUE JÁ HAVIA FEITO CONTADO NO DIA 02, PORÉM, NÃO OBTEVE RESPOSTA.. SOLICITA APOIO DO CBMAM PARA RETIRADA DA ÁRVORE.
SERVIÇO DO DIA 03/01/2024 - 1º TURNO
BBE, POSTO CENTRAL, ABT-34 A COMANDO DO CB BM ROBSON DESLOCOU PARA VISTORIA EM ÁRVORE, AO CHEGAR NO LOCAL GUARNIÇÃO RELATOU QUE ARVORE NÃO ESTA OFERENDO RISCO PARA PESSOAS E NEM PATRIMÔNIO, SE TRATANDO DE SERVIÇO PARTICULAR. APÓS ORIENTAÇÕES GUARNIÇÃO RETORNOU AO POSTO.
CONTROLADOR: ST QPBM BOMFIM
 COMANDANTE SOCORRO: TEN QOABM MARCELO
</t>
  </si>
  <si>
    <t>SERVIÇO DO DIA 04/01/2024 1º TURNO
1ºBI, POSTO DO ZUMBI, ABT-31 A COMANDO DO SGT BM GENTIL DESLOCOU PARA VISTORIA EM ARVORE, AO CHEGAR NO LOCAL FOI CONFIRMADO A NECESSIDADE DE CORTE DA ÁRVORE FOI REALIZADO CORTE PARCIAL, NECESSITANDO O RETORNO. ÁRVORE TAPEREBAZEIRO INCLINADA EM DIREÇÃO A SUA RESIDÊNCIA. RUA TURURURICARI (ANTIGA RUA 25), 28 - SÃO JOSÉ 2- ETAPA B PRÓXIMO AO BAR DO SEU FEITOSA E POR TRÁS DO SHOPPING CIRCULAR ERNANDE JACAÚNA CARNEIRO -  99183 1456. NO LOCAL TRATAVA-SE DE ÁRVORE NATIVA DE PEQUENO PORTE COM TRONCO CRESCIDO EM DIREÇÃO AO TELHADO DA RESIDÊNCIA, FOI OBSERVADO QUE A ÁRVORE ESTAVA EM PERFEITA SAÚDE, APENAS CRESCEU JÁ ESCORADA NO TELHADO, CONTUDO O CORTE FOI CONCLUÍDO RESTANDO APENAS O TRONCO PRÓXIMO AO CHÃO. REALIZADO O TRABALHO SEM ALTERAÇÃO PRESERVANDO O PATRIMÔNIO DA SOLICITANTE. GUARNIÇÃO RETORNOU AO PB. SERVIÇO SEM ALTERAÇÃO.
CONTROLADOR: TEN QOABM JAMERSON
 COMANDANTE SOCORRO: TEN QOABM  MARIANO</t>
  </si>
  <si>
    <t xml:space="preserve">LIGOU 11/12/2024 SGT JOSEANE E DIA 20/12 CB CARDOSO - JÁ LIGOU 4 VEZES
 ÁRVORE TAPEREBAZEIRO INCLINADA EM DIREÇÃO A SUA RESIDÊNCIA 
RUA TURURURICARI (ANTIGA RUA 25), 28 - 
SÃO JOSÉ 2- ETAPA B
 PRÓXIMO AO BAR DO SEU FEITOSA E POR TRÁS DO SHOPPING CIRCULAR
 ERNANDE JACAÚNA CARNEIRO -  99183 1456
SERVIÇO DO DIA 03/01/2024 - 1º TURNO
CONTROLADOR: ST QPBM BOMFIM
 COMANDANTE SOCORRO: TEN QOABM MARCELO
</t>
  </si>
  <si>
    <t>ÁRVORE COM RISCO DE QUEDA ( MANGUEIRA). RUA BENTO BRASIL, 251, PETRÓPOLIS, PRÓXIMO A IGREJA DOS MÓRMANS. KÁTIA RAMOS TEL: 92993588749. SOLICITANTE INFORMA QUE UMA ÁRVORE APRESENTA RUSCO DE QUEDA E QUE PODE ATINGIR RESIDÊNCIAS NO LOCAL.
......................................................................................................................
SERVIÇO DO DIA 04/01/2024 1º TURNO
CBC, AR-42 A COMANDO DO ST COMAPA  E CB BM ANDERSON SILVA ,DESLOCARAM PARA REALIZAR CORTE DE ARVORE, AO CHEGAR NO LOCAL FOI CONFIRMADO O RISCO DE QUEDA ARVORE TIPO  ( MANGUEIRA), EQUIPE INICIOU O CORTE. SOLICITANTE: KÁTIA RAMOS TEL: 92993588749. SOLICITANTE. O ST BM COMAPA INFORMOUO QUE FOI REALIZADO O CORTE TOTAL DA ARVORE ESPÉCIE MANGUEIR. SERVIÇO SEM ALTERAÇÃO.
CONTROLADOR: TEN QOABM JAMERSON
 COMANDANTE SOCORRO: TEN QOABM  MARIANO</t>
  </si>
  <si>
    <t xml:space="preserve">CORTE DE ANEL REALIZADO NO PB RODOVIÁRIA. PACIENTE: RAIMUNDO NILDO FERREIRA, 66 ANOS, RG: 735.734, RESPONSÁVEL: CORIOLANO FERRERIA NUNES, 50 ANOS, CPF: 317.867.662-72,IRMÃO DO PACEINTE. END: RUA CRUZAEIRO DO SUL Nº 1460. COMPENSA II. RETIRADO ANEL DE AÇO DO DEDO ANELAR DA MÃO DIREITA.
SERVIÇO DO DIA 03/01/2024 - 1º TURNO
BBE, POSTO DA RODOVIÁRIA, ABT-33 A COMANDO DO SGT  BM PARDO  REALIZOU CORTE DE ANEL  NO PB RODOVIÁRIA. PACIENTE: RAIMUNDO NILDO FERREIRA, 66 ANOS, RG: 735.734, RESPONSÁVEL: CORIOLANO FERRERIA NUNES, 50 ANOS, CPF: 317.867.662-72,IRMÃO DO PACIENTE. END: RUA CRUZEIRO DO SUL Nº 1460. COMPENSA II. RETIRADO ANEL DE AÇO DO DEDO ANELAR DA MÃO DIREITA, RETIRADA SEM ALTERAÇÃO.
CONTROLADOR: ST QPBM BOMFIM
 COMANDANTE SOCORRO: TEN QOABM MARCELO
</t>
  </si>
  <si>
    <t>JOICE RIBEIRO DE ALMEIDA, TEL: 92993492084, SOLICITA APOIO DO CBMAM EM OCORRÊNCIA DE ÁRVORE QUE, SEGUNDA A MESMA ESTÁ COM A COPA CAÍDA SOBRE O TELHADO DE SUA RESIDÊNCIA. INFORMA AINDA QUE A REFERIDA ÁRVORE SE ENCONTRA NO TERRENO DO VIZINHO E QUE O PROPRIETÁRIO NÃO TOMOU PROVIDÊNCIAS PARA A PODA DA A¿VORE E QUE APRESENTA RISCO DE CAIR SOBRE A RESIDÊNCIA.</t>
  </si>
  <si>
    <t xml:space="preserve">BOLETIM DE OCORRÊNCIA Nº 18/2024 PROCEDENTE  DA 74ª DELEGACIA INTERATIVA DE POLÍCIA, ESTRADA DO AEROPORTO, BAIRRO CRISTO REI, MUNICÍPIO DE BORBA, INFORMANDO O DESAPARECIMENTO DE JEAN DE SOUZA BENTES QUANDO O MESMO CONDUZIA UMA CANOA TIPO RABETA NO RIO IGAPÓ AÇU QUANDO COLIDIU COM UM PEDAÇO DE MADEIRA NO RIO. INFORMAÇÃO REPASSADA VIA 193, DAYLLA GUEDES, TEL: 92 99221-2498. CONTATO NO LOCAL, PAI DA VÍTIMA, SR. GORDIANO, TEL: 92 8506-7229. OFERECEU APOIO DE VEÍCULO O SR. JAISON FERREIRA, SERVIDOR DO DISTRITO DE SAÚDE INDÍGENA DE MANAUS. TEL: 92986081686.
SERVIÇO DO DIA 03/01/2024 - 1º TURNO
'COBOM FOI  INFORMADO DE UMA OCORRÊNCIA DE DESAPARECIMENTO NO MUNICÍPIO DE BORBA BAIRRO CRISTO REI, DE IMEDIATO ACIONAMOS AS EQUIPES DE BUSCA, QUANDO ESTÁVAMOS ALINHANDO O DESLOCAMENTO FOI AVISADO QUE O CORPO DO INDÍGENA FOI ENCONTRADO.
BOLETIM DE OCORRÊNCIA Nº 18/2024 PROCEDENTE  DA 74ª DELEGACIA INTERATIVA DE POLÍCIA, ESTRADA DO AEROPORTO, BAIRRO CRISTO REI, MUNICÍPIO DE BORBA, INFORMANDO O DESAPARECIMENTO DE JEAN DE SOUZA BENTES QUANDO O MESMO CONDUZIA UMA CANOA TIPO RABETA NO RIO IGAPÓ AÇU QUANDO COLIDIU COM UM PEDAÇO DE MADEIRA NO RIO. INFORMAÇÃO REPASSADA VIA 193, DAYLLA GUEDES, TEL: 92 99221-2498. CONTATO NO LOCAL, PAI DA VÍTIMA, SR. GORDIANO, TEL: 92 8506-7229. OFERECEU APOIO DE VEÍCULO O SR. JAISON FERREIRA, SERVIDOR DO DISTRITO DE SAÚDE INDÍGENA DE MANAUS. TEL: 92986081686.
 CONTROLADOR: ST QPBM BOMFIM
 COMANDANTE SOCORRO: TEN QOABM MARCELO
</t>
  </si>
  <si>
    <t xml:space="preserve">IDOSO PASSOU MALE DESMAIOU NA LAJE DA RESIDÊNCIA
 RUA SANTOS DUMONT, 01 - PQ DEZ 
PRÓXIMO A ESTAÇÃO DO ÔNIBUS E APÓS O POSTO DE SAÚDE É A 4º RUA Á DIREITA
 ADRIANA MAIA - 98836 1420
SERVIÇO DO DIA 03/01/2024 - 1º TURNO
 GRAPH, POSTO ESPECIAL, UR-24 A COMANDO DO TEN QCOBM  DIRCEU DESLOCOU PARA ATENDIMENTO PRÉ-HOSPITALAR , AO CHEGAR NO LOCAL  IDOSO ESTAVA NO TÉRREO, SENTADO EM UMA CADEIRA DE BALANÇO, CONSCIENTE, NORMOCORADO. RELATOU QUE ESTAVA FAZENDO UM TRABALHO NO 2 PAVIMENTO DA RESIDÊNCIA NA QUAL PRESTAVA SERVIÇO SOB SOL QUENTE, ONDE SENTIU UM DESCONFORTO E SENTOU, SEGUNDO O MESMO APÓS 5 MIN DE DESCANSO MELHOROU DAS QUEIXAS QUANDO DESCEU A PARTE TÉRREA DA RESIDÊNCIA, RELATOU SER HIPERTENSO E EM USO DE LOSARTANA.SSVV, PA: 124X 83, FC 82, SPAO2: 99%,NEGANDO DOR TORÁCICA OU CEFALEIA, RELATANDO QUE NÃO HAVERIA NECESSIDADE DE REMOVÊ-LO PARA UNIDADE HOSPITALAR. DIANTE DOS SSVV, DO QUADRO NEUROLÓGICO ( GLASGOW 15) , NEGANDO DOR TORÁCICA E CEFALEIA , NEGANDO NÁUSEAS, PARESTESIAS OU QUALQUER OUTRA QUEIXA, REALIZAMOS AS DEVIDAS ORIENTAÇÕES EM PROCURAR O CONSULTÓRIO MÉDICO PARA AVALIAÇÃO DE FORMA ELETIVA OU EM CASO DOS MESMOS SINTOMAS ACIONAR O 193 PARA SER ATENDIDO O MAIS RÁPIDO POSSÍVEL . PACIENTE: JOSÉ VIANA DE ARAÚJO ,DN: 12/07/1953.APÓS ATENDIMENTO E ORIENTAÇÕES GUATEMALA RETORNOU AO POSTO.
 CONTROLADOR: ST QPBM BOMFIM
 COMANDANTE SOCORRO: TEN QOABM MARCELO
</t>
  </si>
  <si>
    <t xml:space="preserve">MUITA FUMAÇA  DO LOCAL QUE OCORREU O INCÊNDIO ONTEM 
AV IGARAPÉ DE MANAUS, BLOCO 16 - APTO 4 - CENTRO - PROSAMIM
 FICA ENTRE A RUA RAMOS FERREIRA E DR MACHADO
 MAURICIO BRAGA MATOS - 991080277
SERVIÇO DO DIA 03/01/2024 - 1º TURNO
BBE, POSTO CENTRAL, ABT-34 A COMANDO DO CB BM ROBSON DESLOCOU PARA VISTORIA DE REIGNIÇÃO  DE INCENDIO NA NOITE ANTERIOR AO CHEGAR NO LOCAL GUATEMALA RELATOU QUE NÃO TINHA MAIS FOCO DE INCENDIO, APÓS RETORNARAM AO POSTO.
CONTROLADOR: ST QPBM BOMFIM
 COMANDANTE SOCORRO: TEN QOABM MARCELO
</t>
  </si>
  <si>
    <t xml:space="preserve">CORTE DE ANEL REALIZADO NO PB CENTRAL, ABT-34, PACIENTE: TEREZA CHISTINA DE OLIVEIRA, CPF: 782.313.923-4, END: RUA VICENTE LAURIA, 105, ALEIXO. TEL: 92 98838-9930. RETIRADO ANEL DE OURO DO DEDO ANELAR DA MÃO ESQUERDA.
SERVIÇO DO DIA 03/01/2024 - 1º TURNO
BBE, POSTO CENTRAL, ABT-34 A COMANDO DO CB BM ROBSON REALIZOU CORTE DE ANEL  NO PB CENTRAL, ABT-34, ANEL DE OURO DO DEDO ANELAR DA MÃO ESQUERDA.
PACIENTE: TEREZA CHISTINA DE OLIVEIRA, CPF: 782.313.923-4, TEL: 92 98838-9930. RETIRADO ANEL DE OURO DO DEDO ANELAR DA MÃO ESQUERDA. CORTE DE ANEL SEM ALTERAÇÃO.
CONTROLADOR: ST QPBM BOMFIM
 COMANDANTE SOCORRO: TEN QOABM MARCELO
</t>
  </si>
  <si>
    <t xml:space="preserve">SOLICITANTE, LUDIMILA LUANA SOLICITA POIO PARA RESGATE DO SEU GATO QUE CAIU EM UM BURACO NO TERRENO DE SUA RESIDÊNCIA. RUA BENJAMIM SILVA, 103, APARECIDA, NO FINAL DA  AV LEONARDO MALCHER. AO LADO DO INSTITUTO 3B. LUDIMILA LUANA TEL: 92992727733
SERVIÇO DO DIA 03/01/2024 - 1º TURNO
BBE, POSTO CENTRAL, ABT-34 A COMANDO DO CB BM ROBSON DESLOCOU PARA RESGATE DE ANIMAL TIPO GATO  SOLICITANTE INFORMOU QUE SEU GATO CAIU EM UM BURACO NO TERRENO DE SUA RESIDÊNCIA. GUARNIÇÃO RELATOU QUE AO CHEGAR NO LOCAL OBSERVARAM QUE O ANIMAL ESTAVA EM UM LOCAL DE DIFICIL ACESSO PARA ALCANÇA O MESMO SERIA NECESSÁRIO QUEBRA A PAREDE DA RESIDÊNCIA O SOLICITANTE NÕ AUTORIZOU A QUEBRA DA PAREDE A GUARNIÇÃO DESOBSTRUIU O LOCAL ONDE O GATO ESTAVA PARA SAIR POR SUA VONTADE, REALIZADA AS ORIENTAÇÕES GUATEMALA RETORNOU AO POSTO.SOLICITANTE: LUDIMILA LUANA TEL: 92992727733.
CONTROLADOR: ST QPBM BOMFIM
 COMANDANTE SOCORRO: TEN QOABM MARCELO
</t>
  </si>
  <si>
    <t xml:space="preserve">SOLICITANTE, FRANCISCO EDSON DE FARIAS, TEL: 9985-5428, MORADOR DA RUA FERNANDO DE NORONHA Nº B 310, APHAVILLE 3, PONTA NEGRA, INFORMA QUE UMA A¿VORE APRESENTA RISCO DE CAIR SOBRE SUA RESIDÊNCIA. SOLICITA APOIO DO CBMAM.
SERVIÇO DO DIA 03/01/2024 - 1º TURNO
'BBE, POSTO DA RODOVIÁRIA, ABT-33 A COMANDO DO SGT  BM PARDO  REALIZOU DESLOCAMENTO PARA VISTORIA DE ARVORE AO CHEGAR NO LOCAL FOI VERIFICADO QUE O GALHO QUE TINHA CAÍDO FOI REMOVIDO PELOS FUNCIONÁRIOS DO CONDOMÍNIO, O RESTANTE DA ARVORE ESTA SADIA, FOI ORIENTADO AO PROPRIETÁRIO QUAL O PROCEDIMENTO A SER REALIZADO PARA CORTE DA MESMA. APÓS ORIENTAÇÕES GUATEMALA RETORNOU AO POSTO.
SOLICITANTE, FRANCISCO EDSON DE FARIAS, TEL: 9985-5428.
CONTROLADOR: ST QPBM BOMFIM
 COMANDANTE SOCORRO: TEN QOABM MARCELO
</t>
  </si>
  <si>
    <t xml:space="preserve">CASA DE ABELHA EM ÁREA EXTERNA, EM ÁRVORE NA FRENTE DE SUA RESIDÊNCIA
 RUA PADRE JOSÉ PEREIRA NETO, 39 - PETROPÓLIS
 EM FRENTE A ESCOLA MENINO JESUS
 EDINELZA LIMA - 991128331 
CIENTE DO GLP
SERVIÇO DO DIA 03/01/2024 - 1º TURNO
 CONTROLADOR: ST QPBM BOMFIM
 COMANDANTE SOCORRO: TEN QOABM MARCELO
-------------------------------------------------------------
SERVIÇO DO DIA 03/01/2024 - 2º TURNO
SRA EDINELZA LIGOU INFORMANDO QUE NÃO SERIA POSSÍVEL O CONTROLE SER REALIZADO CONFORME COMBINADO DEVIDO TER QUE LEVAR SUA FILHA MENOR AO HOSPITAL. SOLICITOU MARCAR PARA A NOITE DO DIA SEGUINTE 04.01.2024. OCORRÊNCIA EM ANDAMENTO...
CONTROLADOR: ST QPBM VELASCO
 COMANDANTE SOCORRO: TEN QOABM MARCELO
...........................................................................................................
SERVIÇO DO DIA 04/01/2024 1º TURNO
QUANDO A SOLICITANTE LIGAR NOVAMENTE A OCORRENCIA SERA REGISTRADA E UMA EQUIPE ENVIADA PARA O LOCAL.                                                                          CONTROLADOR: TEN QOABM JAMERSON
 COMANDANTE SOCORRO: TEN QOABM  MARIANO
</t>
  </si>
  <si>
    <t xml:space="preserve">B.O. Nº 02/2024-78º DIP
 DESAPARECIMENTO DE PESSOA
 DIA DO FATO: 30/12/2024 - ÀS 17:30h
 LOCAL DO FATO: ESTRADA OZIAS MONTEIRO -  CODAJÁS
 VÍTIMA: EDSONEI DOS SANTOS DA SILVA
 DADOS DA VÍTIMA: NÃO CONTÉM NO BO.
COMUNICANTE: IRMÃ - CLAUDIA DOS SANTOS DA SILVA - 42 ANOS
 NARRATIVA DO FATO: A VÍTIMA DESAPARECEU NA ESTRADA OZIAS MONTEIRO APÓS A SAÍDA DO TRABALHO PEGOU UMA CARONA COM O FILHO DA JEISA, E FICOU NA FRENTE DO TERRENO DA IVONE E DESDE ENTÃO NÃO FOI MAIS VISTO.
GU DE BUSCA:
CB Breno - BIFMA
 CB Lecio - BBE
 CB Weryckin - BI
 MEIO DE TRANSPORTE: AGUARDANDO MAIS INFORMAÇÕES
 OBS.: OCORRÊNCIA REPASSADA PELO TC BM MONTEIRO - CMT DO CBI
.................................................................
SERVIÇO DO DIA 04/01/2024 1º TURNO
COBOM FOI  INFORMADO DE UMA OCORRÊNCIA DE DESAPARECIMENTO DE PESSOA NO MUNICÍPIO DE CODAJÁS, LOCAL DO DESAPARECIMENTO ESTRADA OZIAS MONTEIRO B.O. Nº 02/2024-78º DIP,  DIA DO FATO: 30/12/2024 - ÀS 17:30H, VÍTIMA: EDSONEI DOS SANTOS DA SILVA  DADOS DA VÍTIMA: NÃO CONTÉM NO BO. COMUNICANTE: IRMÃ - CLAUDIA DOS SANTOS DA SILVA - 42 ANOS. EQUIPE DE BUSCA ACIONADA, MILITARES DA EQUIPE:CB BRENO - BIFMA, CB LECIO - BBE. AS 12H00 DO DIA 04/01/2024 OS DOI MILITARES DESLOCARAM PRA O MUNICIPIO DE CODAJÁS NA EMBARCAÇÃO MONTE MORIÁH. OCORRÊNCIA EM ANDAMENTO...
CONTROLADOR: TEN QOABM JAMERSON
 COMANDANTE SOCORRO: TEN QOABM  MARIANO
----------------------------------------------------------------
 SERVIÇO DO DIA 06/01/2024 - 1º TURNO
ATÉ O FECHAMENTO DESTE TURNO NÃO HOUVE ATUALIZAÇÃO
CONTROLADOR: ST QPBM VELASCO
 COMANDANTE SOCORRO: TEN QOABM HERBERSON
SERVIÇO DO DIA 08/01/2024 - 1º TURNO
 COBOM FOI  INFORMADO DE UMA OCORRÊNCIA DE DESAPARECIMENTO DE PESSOA NO MUNICÍPIO DE CODAJÁS, LOCAL DO DESAPARECIMENTO ESTRADA OZIAS MONTEIRO B.O. Nº 02/2024-78º DIP,  DIA DO FATO: 30/12/2024 - ÀS 17:30H, VÍTIMA: EDSONEI DOS SANTOS DA SILVA  DADOS DA VÍTIMA: NÃO CONTÉM NO BO. COMUNICANTE: IRMÃ - CLAUDIA DOS SANTOS DA SILVA - 42 ANOS. EQUIPE DE BUSCA ACIONADA, MILITARES DA EQUIPE:CB BRENO - BIFMA, CB LECIO - BBE. AS 12H00 DO DIA 04/01/2024 OS DOIS MILITARES DESLOCARAM PARA O MUNICIPIO DE CODAJÁS NA EMBARCAÇÃO MONTE MORIÁH. NÃO FOI RECEBIDO NENHUMA ATUALIZAÇÃO DA OCORRENCIA NO SERVIÇO DO DIA 07/01/2024 2º TURNO.FOI INFORMADO QUE A EQUIPE DE BUSCA DE CODAJÁS ESTÁ EM DESLOCAMENTO DE RETORNO PRA MANAUS? PREVISÃO DE CHEGADA ÀS 06:00 DA MANHÃ DO DIA 09/01/24, SAÍDA DE CODAJÁS: AS 15:00 - 08/01,PREVISÃO DE CHEGADA: ÀS 09:00 - 09/01
OCORRÊNCIA EM ANDAMENTO...
CONTROLADOR: ST QPBM BOMFIM
 COMANDANTE SOCORRO: TEN QOABM EVANDERSON
</t>
  </si>
  <si>
    <t>SERVIÇO DO DIA 08/01/2024 - 2º TURNO
OBOM FOI  INFORMADO DE UMA OCORRÊNCIA DE DESAPARECIMENTO DE PESSOA NO MUNICÍPIO DE CODAJÁS, LOCAL DO DESAPARECIMENTO ESTRADA OZIAS MONTEIRO B.O. Nº 02/2024-78º DIP,  DIA DO FATO: 30/12/2024 - ÀS 17:30H, VÍTIMA: EDSONEI DOS SANTOS DA SILVA  DADOS DA VÍTIMA: NÃO CONTÉM NO BO. COMUNICANTE: IRMÃ - CLÁUDIA DOS SANTOS DA SILVA - 42 ANOS. EQUIPE DE BUSCA ACIONADA, MILITARES DA EQUIPE:CB BRENO - BIFMA, CB LÉCIO - BBE. AS 12H00 DO DIA 04/01/2024 OS DOIS MILITARES DESLOCARAM PARA O MUNICÍPIO DE CODAJÁS NA EMBARCAÇÃO MONTE MORIÁH. NÃO FOI RECEBIDO NENHUMA ATUALIZAÇÃO DA OCORRÊNCIA. SERVIÇO DO DIA 08/01/2024 - 2º TURNO - O HOMEM QUE ESTÁ ¿DESAPARECIDO¿, APARENTEMENTE ESTÁ EM ESTADO DE INSANIDADE MENTAL. ELE APARECE NOS SÍTIOS RIBEIRINHOS, COME E CONTINUA A VIAGEM MARGEANDO O RIO MADEIRA, SENTINDO SUBINDO O RIO. ESTAVA COM O INTUITO DE DESTINO A COMUNIDADE MOREIRA, QUE FICA 7 Km APÓS O LOCAL QUE FOI VISTO PELA ÚLTIMA VEZ, NO DIA 03/01/24 ÀS 16H30. NESSE MESMO DIA, ELE PASSOU POR UM SÍTIO E UMA FAZENDA QUE FICA PRÓXIMO UMA DA OUTRA. FIZEMOS UMA GRANDE VARREDURA NESTES PERCURSOS, TENTAMOS SEGUIR MARGEANDO, DA MESMA FORMA QUE A VÍTIMA, NA MESMA DIREÇÃO, PORÉM, SE FEZ IMPOSSÍVEL DE PROSSEGUIR, POIS HÁ VÁRIOS ¿FUROS¿, BRAÇOS DO RIO CHEIOS DE VEGETAÇÃO E COM SUAS ÁGUAS JÁ EM PROFUNDIDADE NÃO HÁ COMO ALGUÉM PASSAR! AINDA ONTEM JÁ TIVEMOS OUTRO COMENTÁRIO DE RIBEIRINHO DIZENDO QUE AVISTARAM UMA PESSOA COM AS MESMAS CARACTERÍSTICAS DO PERDIDO, PEDINDO CARONA ÀS MARGENS DO RIO MADEIRA. AO RETORNARMOS DAS BUSCAS, NÓS DIRECIONAMOS À DELEGACIA PARA SABER SE HÁ ALGUM MANDADO DE BUSCA NO NOME DELE, POIS ONDE PARAVA SE QUEIXAVA DE QUE A POLÍCIA O ESTAVA PERSEGUINDO. NÃO HÁ NENHUM MANDADO NEM ACUSAÇÃO SOBRE ELE. CONVERSAMOS COM OS FAMILIARES, AINDA ONTEM À NOITE, DEIXAMOS A PAR DO QUE FOI FEITO O DO STATUS QUANTO ÀS INFORMAÇÕES SOBRE O CASO, OS FAMILIARES JÁ ESTAVAM CIENTES DE ALGUMAS COISAS. INDAGARAM SOBRE OS CÃES E OS REPORTEI SOBRE A SITUAÇÃO DE MISTURA DE ODORES, O QUE ATRAPALHARIA MUITO ÀS BUSCAS. ORIENTAMOS PARA FICAREM ATENTOS, ESPALHAREM CARTAZES, DIVULGAR NAS RÁDIOS LOCAIS, ETC. CASO TENHAM INFORMAÇÕES CONCRETAS SOBRE ELE, INFORMAR O CORPO DE BOMBEIROS QUE DE PRONTO IRÁ ATENDER À OCORRÊNCIA. DITO ISSO, NÃO VEJO NECESSIDADE DE PERMANÊNCIA DA EQUIPE DE BUSCA NESTE MUNICÍPIO. TIVEMOS UMA REUNIÃO COM O SECRETÁRIO DA PREFEITURA, POIS O PREFEITO E SEU VICE ESTÃO EM MISSÃO EM ALGUMAS COMUNIDADES. ESTAMOS RETORNANDO À MANAUS NO BARCO MONTE MORIÁH COM SAÍDA DIA 08.01.2024  ÁS 15H00 COM PREVISÃO DE CHEGADA DIA 09.01.2024 ÀS 06H00 NO PORTO DA MANAUS MODERNA. CONFORME PREVISTO, GU CHEGOU ÀS 06H00 EM MANAUS. OCORRÊNCIA ENCERRADA.
CONTROLADOR: ST QPBM VELASCO
 COMANDANTE SOCORRO: TEN QOABM EVANDERSON</t>
  </si>
  <si>
    <t>SERVIÇO DO DIA 03/01/2024 - 2º TURNO
GRAPH, POSTO CENTRAL, UR-26 - CORTE DE ANEL - VIATURA A COMANDO DO TEN ROBSON ALMEIDA DESLOCOU PARA O LOCAL. SOLICITANTE: TEC. ENF. MAIARA SALGADO DA SILVA. COREN 001.693.78. INFORMA QUE HÁ UMA PACIENTE GRÁVIDA NO SETOR DE PRÉ PARTO NECESSITANDO DE UM CORTE DE ANEL. AO CHEGAR FOI REALIZADO O CORTE COM O APARELHO SEM ALTERAÇÃO. PACIENTE: MARIA CLARA VASCONCELOS DE SOUZA WENZEL. DN 29/11/2000. CONTATO: 93 99245-8443. CPF: 053.589.322-16. END. RUA ARATICUM, Nº 29. BAIRRO CIDADE NOVA. DEDO ANELAR DA MÃO DIREITA, ANEL DE PRATA. OCORRÊNCIA REGISTRADA VIA 193.     
CONTROLADOR: ST QPBM VELASCO
 COMANDANTE SOCORRO: TEN QOABM MARCELO</t>
  </si>
  <si>
    <t>SERVIÇO DO DIA 03/01/2024 - 2º TURNO
 GRAPH, POSTO PONTA NEGRA, UR-25 - APH / TRANSPORTER DE PACIENTE - VIATURA  A COMANDO DA TEN ANA ELISA PRESTOU ATENDIMENTO MNO PRÓPRIO PB. POPULARES PROCURARAM O PB PONTA NEGRA COM UMA ADOLESCENTE COM RELATO DE SÍNCOPE. A MESMA ENCONTRAVA-SE INCONSCIENTE, APRESENTANDO PALIDEZ CUTÂNEA, SUDORESE, PERFUSÃO PERIFÉRICA DIMINUÍDA. REALIZADO ATENDIMENTO PRÉ-HOSPITALAR, INSTALADO O2 10LMIN, PA: 80X50MMHG, DEXTRO: 109MG/DL, SAT: 99%, FC: 103, TEMP: 36,2¿C. VÍTIMA: LAURA RAQUELLY DE LIMA MENDONÇA. DN: 08/12/2009. ESTAVA ACOMPANHADA PELA MÃE DE UMA AMIGA DE ESCOLA, DE NOME: PACAIO DIAS, CPF: 010.247.942-96. REALIZADO O TRANSPORTE ATÉ O PSC DA ZONA OESTE, ONDE FOI ATENDIDA NA TRIAGEM PELA ENFª VIVIAN, COREN/AM 142859. CORRÊNCIA REGISTRADA VIA RÁDIO HT PELA GU.
CONTROLADOR: ST QPBM VELASCO
 COMANDANTE SOCORRO: TEN QOABM MARCELO</t>
  </si>
  <si>
    <t>SERVIÇO DO DIA 03/01/2024 - 2º TURNO
GRAPH, POSTO DO ZUMBI, UR-27, ABT-31 E AC-01 - ACIDENTE DE TRÂNSITO - VIATURAS A COMANDO DO TEN MARCELO DESLOCARAM PARA O LOCAL. POR VOLTA DAS 00H15 O CMT DO CBC, CEL MENEZES, ACIONOU VIA RÁDIO HT INFORMANDO UM ACIDENTE DE TRÂNSITO PRÓXIMO À PRAÇA DO CONJ. TIRADENTE. AO CHEGAR FOI OBSERVADO UMA VÍTIMA DE ATROPELAMENTO MORADOR DE RUA, USUÁRIO DE DROGAS ILÍCITAS, ATROPELADO POR CARRO, NO MOMENTO DA CHEGADA DA GU ENCONTRAVA-SE DEITADO, IMÓVEL, CONSCIÊNCIA REBAIXADA, QUEIXANDO DOR EM MIE, APRESENTANDO FERIMENTO CORTO-CONTUSO EM REGIÃO FRONTAL, SANGRAMENTO EM NARINAS, LESÃO PROFUNDA EM MSE, FRATURA DE FÊMUR E. SSVV: PA 140X90, PULSO 130, SAT O2 96. NOME: CARLOS ALBERTO DA SILVA. NÃO INFORMADO DOCUMENTO ALGUM NEM IDADE. CONDUTA: IMOBILIZAÇÃO CERVICAL, IMOBILIZAÇÃO DA FRATURA DE FÊMUR, CONTROLE DOS SSVV E TRANSPORTE PARA O HPS JOÃO LÚCIO ONDE FICOU SOB OS DO DR. ASAPH SEIXAS CRM 8564. PROPRIETÁRIO DO CARRO: IURY GOMES DE SOUZA. CPF 989.812.692-20. END. AVENIDA DOS TUCANOS Nº 40. COROADO III. CONTATO 99372-8653. VEÍCULO: FORD KA BRANCO, PLACA QZZ 1I78. VTR DA PMAM NO LOCAL 25 7129, TENDO COMO MAIS ANTIGO SGT PM AFRÂNIO. OCORRÊNCIA REGISTRADA VIA RÁDIO HT PELO CORONEL MENEZES. 
CONTROLADOR: ST QPBM VELASCO
 COMANDANTE SOCORRO: TEN QOABM MARCELO</t>
  </si>
  <si>
    <t>SERVIÇO DO DIA 03/01/2024 - 2º TURNO
GRAPH, POSTO JAGUAR,  UR-25 - PREVENÇÃO - VIATURA A COMANDO DA TEN JANETE DESLOCOU PARA O LOCAL. ORDEM DE OPERAÇÕES Nº 009/GRAPH/CBC/2024. EVENTO: ATIVIDADE DE CAMPO DO CURSO DE FORMAÇÃO DE OFICIAIS-PMAM. DETERMINAÇÃO: CMT GERAL DO CBMAM. MISSÃO: PREVENIR E ATENDER CASOS DE URGÊNCIA/EMERGÊNCIA E REALIZAR RESGATE. REFERENCIA: OFÍCIO Nº 003/2024-HPM/PMAM. DATA 04 E 05.01.2024. EFETIVO: TEN JANETE, TEN WASHINGTON BORGES, SGT MALILA, SGT FERNANDES JÚNIOR. HORÁRIO: DIA 04 DAS 05H00 AS 05H00 DO DIA 05/ DO DIA 05 DA 05H00 ATÉ O NECESSÁRIO. LOCAL: BASE DO CHOQUE (PARA POSTERIOR DESLOCAMENTO PARA A BASE DE INSTRUÇÃO BOINA VERDE (BIBV) AM-010, KM 24).  OCORRÊNCIA EM ANDAMENTO...
SERVIÇO DO DIA 05/01/2024 - 2º TURNO
GRAPH, POSTO JAGUAR,  UR-25 - PREVENÇÃO - VIATURA A COMANDO DO TEN ROBSON ALMEIDA DESLOCOU PARA O LOCAL. ORDEM DE OPERAÇÕES Nº 009/GRAPH/CBC/2024. EVENTO: ATIVIDADE DE CAMPO DO CURSO DE FORMAÇÃO DE OFICIAIS-PMAM. DETERMINAÇÃO: CMT GERAL DO CBMAM. MISSÃO: PREVENIR E ATENDER CASOS DE URGÊNCIA/EMERGÊNCIA E REALIZAR RESGATE. REFERÊNCIA: OFÍCIO Nº 003/2024-HPM/PMAM. DATA: 04 E 05.01.2024. EFETIVO: TEN ROBSON ALMEIDA, SGT VINENTE, SGT KLEWTON MANUEL. HORÁRIO: DIA 04 DAS 05H00 AS 05H00 DO DIA 05/01/2024 ATÉ O NECESSÁRIO. LOCAL: BASE DO CHOQUE (PARA POSTERIOR DESLOCAMENTO PARA A BASE DE INSTRUÇÃO BOINA VERDE (BIBV) AM-010, KM 24). RELATADO PELO TEN.ROBSON ALMEIDA PREVENÇÃO SEM ALTERAÇÃO NESTE DIA, PREVENÇÃO ENCERRADA.
 CONTROLADOR: ST QPBM BOMFIM
 COMANDANTE SOCORRO: TEN QOABM LOMAS
CONTROLADOR: ST QPBM VELASCO
 COMANDANTE SOCORRO: TEN QOABM MARCELO</t>
  </si>
  <si>
    <t>SERVIÇO DO DIA 03/01/2024 - 2º TURNO
GRAPH, POSTO CENTRAL, UR-26 - PREVENÇÃO NO CFSD - VIATURA  A COMANDO DA TEN CUNHA DESLOCOU PARA O LOCAL. ORDEM DE OPERAÇÕES Nº 005/GRAPH/CBC/2024. EVENTO: CURSO DE FORMAÇÃO DE SOLDADOS DO CBMAM. DETERMINAÇÃO: CMT DO CBC/DIRETOR DA DFPE. MISSÃO: PREVENIR E ATENDER CASOS DE URGÊNCIA/EMERGÊNCIA E REALIZAR RESGATE. REFERENCIA: OFÍCIO Nº 003/2024-HPM/PMAM. DATA: 03,04,05 E 06.01.2024. EFETIVO: TEN CUNHA, TEN MICHELLY LEMOS, SGT PEDRO RIBEIRO, SGT CELINA. HORÁRIO: DAS 06H45 ATÉ O NECESSÁRIO. LOCAL: QCG PRÓXIMO A CAPELA.  FOI REALIZADO A PREVENÇÃO NO LOCAL E CUMPRIDOS TODOS OS HORÁRIOS DURANTE ESTE TURNO, SEM ALTERAÇÃO. SOLICITANTE: CBC/COBOM. TEL: 36123130. SERVIÇO SEM ALTERAÇÃO.
CONTROLADOR: ST QPBM VELASCO
 COMANDANTE SOCORRO: TEN QOABM MARCELO</t>
  </si>
  <si>
    <t>VERA LUCIA FURTADO, CONTATO: 99366-5529, INFORMA PRESENÇA DE ANIMAL SILVESTRE DO TIPO COBRA, ESPÉCIE JIBOIA, DE APROXIMADAMENTE 3 A 4 METROS, NO QUINTAL DE SUA RESIDÊNCIA, LOCALIZADA NA  AV BRASIL, Nº 3675, PROX A LOJA CENTRAL DO PARAFUSO - VILA DA PRATA.
..........................................................................................................................
SERVIÇO DO DIA 04/01/2024 1º TURNO
BBE, POSTO DA RODOVIÁRIA, ABT-33 - CAPTURA DE JIBOIA - VIATURA A COMANDO DA SGT PARDO DESLOCOU PARA O LOCAL. SOLICITANTE: VERA LUCIA FURTADO. CONTATO 99366-5529. INFORMA QUE UMA JIBÓIA DE APROXIMADAMENTE  DE 3 A 4 M ESTÁ EM SEU QUINTAL. SOLICITANTE: VERA LUCIA FURTADO 51 ANOS, CPF 492 934 192 20, TEL 99366 5529, END. AV. BRASIL N° 3675 VILA DA PRATA. ANIMAL UMA JIBOIA DE APROXIMADAMENTE 2,5 METROS NA ÁREA EXTERNA DA RESIDÊNCIA. O ANIMAL FOI CAPTURADO E SOLTO EM SEU HABITAT NATURAL. SERVIÇO SEM ALTERAÇÃO.
CONTROLADOR: TEN QOABM JAMERSON
 COMANDANTE SOCORRO: TEN QOABM  MARIANO</t>
  </si>
  <si>
    <t xml:space="preserve">SERVIÇO DO DIA 04/01/2024 1º TURNO
CUMPRIRAM ESCALA EXTRA NO SERVIÇO DE S. E. G. OS MILITARES DE ACORDO COM SUAS O.S NOS REFERIDOS POSTOS OU BATALHÕES DO CBMAM. SEG 1º TURNO, S/A.
CB QPBM	JOSE SARNEY PEREIRA DO CARMO 	1223	19:30:00	07:30:00	12:00:00	DISTRITO INDUSTRIAL	0003/BI/2024	REFORÇO DE GUARNIÇÃO 
1º SGT QPBM	ELDA LAURA OLIVEIRA BRITO	0766	06:00:00	12:00:00	06:00:00	OUTRO	0002/BBE/2024	CONDUTORA GSE 01
 1º SGT QPBM	ALEXSANDRO VIEIRA SANTANA 	0748	08:00:00	18:00:00	10:00:00	PELOTÃO FLUVIAL	0003/BBE/2024	REFORÇO DE GUARNIÇÃO 
CB QPBM	JOÃO FARIAS DE AZEVEDO JÚNIOR 	1208	07:00:00	18:00:00	10:00:00	PELOTÃO FLUVIAL	0003/BBE/2024	REFORÇO DE GUARNIÇÃO 
ST QPBM	REINALDO CARVALHO DE SOUZA 	0610	07:30:00	19:30:00	12:00:00	SCI	0001/SCI/2024	REFORÇO DE EQUIPE
 CB QPBM	ANTÔNIO CÂNDIDO DA SILVA 	1240	07:30:00	19:30:00	12:00:00	SCI	0001/SCI/2024	REFORÇO DE GUARNIÇÃO 
2º TEN QOABM	MIZAEL PEREIRA DE SOUZA	0688	07:30:00	19:30:00	12:00:00	SCI	0001/SCI/2024	REFORÇO DE EQUIPE 
CB QPBM	WILSON VIEIRA NOGUEIRA 	1006	07:30:00	19:30:00	12:00:00	DISTRITO INDUSTRIAL	0004/BI/2024	REFORÇO DE GUARNIÇÃO 
CB QPBM	VALNEI BAYMA DA SILVA 	1219	07:30:00	19:30:00	12:00:00	DISTRITO INDUSTRIAL	0004/BI/2024	REFORÇO DE GUARNIÇÃO 
CB QPBM	RAFAEL DE LIMA ROBERTO 	1040	07:30:00	19:30:00	12:00:00	ZUMBI	0004/BI/2024	REFORÇO DE GUARNIÇÃO, CONDUTOR DA ABT 31
 CB QPBM	FRANCISCO RENNAN FERREIRA DOS SANTOS	1086	08:00:00	20:00:00	12 :00:00	RODOVIÁRIA	0008/BBE/2024	REFORÇO DE GUARNIÇÃO 
1º SGT QPBM	MATHEUS FROTA EVANGELISTA JUNIOR	0699	14:00:00	17:00:00	03:00:00	DAT	0001/DAT/2024	VISTORIA
 ST QPBM	JOSÉ PAULO PEREIRA PARÁ 	0626	14:00:00	17:00:00	03:00:00	DAT	0001/DAT/2024	VISTORIA 
ST QPBM	DANILO EDUARDO ROCHA DE PAULO 	0601	14:00:00	17:00:00	03:00:00	DAT	0001/DAT/2024	VISTORIA 
1º SGT QPBM	ALAN LIMA FIGUEIREDO	0745	14:00:00	17:00:00	03:00:00	VISTORIAS MANAUS	0001/DAT/2024	VISTORIA TÉCNICA
 2º TEN QOABM	EWERTON MOLDES DO NASCIMENTO 	0581	14:00:00	17:00:00	03:00:00	DAT	0001/DAT/2024	VISTORIA TÉCNICA 
ST QPBM	JEFFERSON DA SILVA MARTINS	0696	14:00:00	17:00:00	03:00:00	DAT	0001/DAT/2024	VISTORIA TÉCNICA
 1º SGT QPBM	JANDER PINTO SALGADO 	0728	09:00:00	15:00:00	06:00:00	QCG CENTRAL	0001/CBC/2024	APOIO NA SEÇÃO OPERACIONAL 
CONTROLADOR: TEN QOABM JAMERSON
 COMANDANTE SOCORRO: TEN QOABM  MARIANO
SERVIÇO DO DIA 04/01/2024 - 2º TURNO
2º TURNO	1º SGT QPBM	ANDREILSON AVINTE CARNEIRO	721	19:30:00	07:30:00	1 2:00:00	SCI	0002/SCI/2024	REFORÇO DE GUARNIÇÃO
 2º TURNO	CB QPBM	WALTER DA SILVA ARAUJO FILHO	1227	19:30:00	07:30:00	12:00:00	SCI	0002/SCI/2024	REFORÇO DE EQUIPE SCI-EG
 2º TURNO	CB QPBM	KRISNA SOUTO CARDOSO	1264	19:30:00	07:30:00	1 2:00:00	SCI	0002/SCI/2024	REFORÇO DE GUARNIÇÃO
 2º TURNO	CB QPBM	RICARDO MOREIRA BARROS	1055	19:30:00	07:30:00	12:00:00	DISTRITO INDUSTRIAL	0005/BI/2024	REFORÇO DE GUARNIÇÃO PERMANÊNCIA
 2º TURNO	CB QPBM	ABRAÃO ARAÚJO PETILLO	1130	19:30:00	07:30:00	12:00:00	ZUMBI	0009/BI/2024	CONDUTOR ABT 31
 2º TURNO	CB QPBM	RONALDO BATANY MARQUES	1119	20:00:00	08:00:00	1 2:00:00	RODOVIÁRIA	0008/BBE/2024	REFORÇO DE GUARNIÇÃO GSE
 2º TURNO	SGT QPBM	ANTONIO ALVES DA SILVA	776	14:00:00	20:00:00	06:00:00	DISTRITO INDUSTRIAL	0008/BI/2024	CONDUTOR DA ABT 36
CONTROLADOR: ST QPBM BOMFIM
 COMANDANTE SOCORRO: TEN QOABM MARIANO
</t>
  </si>
  <si>
    <t>SERVIÇO DO DIA 04/01/2024 1º TURNO
BIFMA POSTO SUMAÚMA ABT-32 A COMANDO DO ST BM WILSON DESLOCOU-SE  PARA O LOCAL. RUA SANTA MARTA, S/N, COMUNIDADE JESUS ME DEU, TERRA NOVA. PX A ESCOLA MUNICIPAL RAFAIEL HENRIQUE PINHEIRO DO SANTOS - PRISCILA DANTAS, TEL  98290-9196- GESTORA DA ESCOLA. CASA DE ABELHA LOCALIZADA NA ÁRVORE. A SOLICITANTE LIGOU PARA O COBOM INFORMANDO QUE AS ABELHAS NÃ ENCONTRAVAM-SE MAIS NA ARVORE. ESTAVAM MIGRANDO. A OCORRENCIA FOI ENCERRADA SEM ALTERAÇÃO.
CONTROLADOR: TEN QOABM JAMERSON
 COMANDANTE SOCORRO: TEN QOABM  MARIANO</t>
  </si>
  <si>
    <t>SERVIÇO DO DIA 04/01/2024 1º TURNO
GRAPH POSTO ESPECIAL UR-24 A COMANDO D0 TENENTE THIAGO BANDEIRA DESLOCOU-SE PARA O LOCAL. ATENDIMENTO UR-24. NOME: CAD DO CFO BM ANA GABRIELA MENDONÇA GONÇALVES, DN: 27/12/91, 32 ANOS, CEL: 92 98218-3127, NOME: PAULO ROGÉRIO DE LIMA E SILVA (MARIDO), CEL: 98116-9978. ALUNA OFICIAL REFERE QUE HÁ 01 MÊS EVOLUI COM QUADRO DE RABDOMIOLISE, FICANDO INTERNADA POR 03 DIAS NO HOSPITAL ADVENTISTA, HOJE DURANTE ATIVIDADE FÍSICA EVOLUIU COM QUADRO DE DOR IMPORTANTE EM MIE + RESTRIÇÃO DE MOBILIDADE. NEGA COMORBIDADES E ALERGIA MEDICAMENTOSA. PXA 108X72, FC 74, FR 18, SAT 99, GLICEMIA 109. AO EXAME FÍSICO: OSTEOMUSCULAR: HEMATOMAS EM PANTURRILHA ESQUERDA, RESTRIÇÃO DA MOBILIDADE DEVIDO DOR, PANTURRILHA LIVRE, SINAL DA BANDEIRA AUSENTE. ENCAMINHADA AO HOSPITAL ADVENTISTA, FICANDO AOS CUIDADOS DO DR. DULCIVAN OLIVEIRA, CRM 8058. INFORMAR QUE QUEM SE APRESENTOU COMO FAMILIAR FOI A MÃE DA CADETE, IDENTIFICANDO-SE COMO CEL DA PM MARGARETH GONÇALVES (CEL 98816-0783). INCLUSIVE ESTAVA BEM NERVOSA COM A SITUAÇÃO DA FILHA. OCORRENCIA REPASSADA PELO TEN BM THIAGO BANDEIRA VIA 193. SERVIÇO SEM ALTERAÇÃO.
CONTROLADOR: TEN QOABM JAMERSON
 COMANDANTE SOCORRO: TEN QOABM  MARIANO</t>
  </si>
  <si>
    <t>SERVIÇO DO DIA 04/01/2024 1º TURNO
GRAPH POSTO CENTRAL UR-26 A COMANDO DA TENENTE CUNHA DESLOCOU-SE PARA O LOCAL. TRANSPORTE DE PACIENTE. CAD BM JESSICA SANTOS DO VALE, 23 ANOS, DN: 26/09/2000, CPF: 701.978.36275. APRESENTANDO FRAQUEZA GENERALIZADA, REBAIXAMENTO DE CONSCIÊNCIA, COM QUADRO DE DESIDRATAÇÃO E ESGOTAMENTO FÍSICO DURANTE TFM (CORRIDA). PA: 90/50, SPO2 97%, FC 113 BPM. REALIZADO ACESSO VENOSO COM JELCO 22, E HIDRATAÇÃO VENOSA COM SORO FISIOLÓGICO 0,09%. ENCAMINHAMENTO AO SPA DA ZONA SUL. NÃO FOI REPASSADO O NOME DO MÉDICO QUE RECEBEU A PACIENTE NO SPA. OCORRENCIA REPASSADA PELA TEN BM CUNHA VIA 193. SERVIÇO SEM ALTERAÇÃO.
CONTROLADOR: TEN QOABM JAMERSON
 COMANDANTE SOCORRO: TEN QOABM  MARIANO</t>
  </si>
  <si>
    <t xml:space="preserve">SERVIÇO DO DIA 04/01/2024 1º TURNO
CONTROLADOR: TEN QOABM JAMERSON
 COMANDANTE SOCORRO: TEN QOABM  MARIANO
SERVIÇO DO DIA 04/01/2024 - 2º TURNO
BBE, POSTO CENTRAL, ABT-34 A COMANDO DO CB BM CISNE DESLOCOU PARA  CONTROLE  DE INSETO, CHEGANDO NO LOCAL GUARNIÇÃO SE  DEPAROU COM COLMEIA DE ABELHA URUÇU, DE GRANDE PORTE EM TORNO DE 2,5M DE COMPRIMENTO, LOCALIZADA EM ÁRVORE NA VIA PÚBLICA, EM FRENTE A CASA DO SOLICITANTE: SERGIO LUIS LOCHE, RG: 0956204-4
 TEL: 92992311055, CONTROLE EFETUADO COM SUCESSO.
 CONTROLADOR: ST QPBM BOMFIM
 COMANDANTE SOCORRO: TEN QOABM MARIANO
</t>
  </si>
  <si>
    <t>SERVIÇO DO DIA 04/01/2024 1º TURNO
BBE POSTO DA RODOVIÁRIA ABT-33 A COMANDO DO CB DIVAL DESLOCOU-SE PARA O LOCAL. RUA MARIA CALLAS, 115, BLOCO D , APTO 301, PARQUE 10,  PROXIMO AO PARQUE DO MINDÚ, CONDOMÍNIO PARQUE IMPERIAL. CASA DE CABA NA VARANDA DO APARTAMENTO. SOLICITANTE: ARMANDO LAURO, TEL  99139-0979. OCORRÊNCIA: VISTORIA E CONTROLE DE INSETO TIPO (CABA). SOLICITANTE: ARMANDO LAURO DE AGUIAR ROSAS, CPF: 041.161.602-10, FONE: 99139-0979, NASCIMENTO: 04/04/1956. OCORRÊNCIA: A GU DESLOCOU-SE PARA CONTROLE DE INSETO TIPO (CABA). FOI VISTORIADO O LOCAL E OBSERVADO QUE ESTAVAM MIGRANDO, FEITO O CONTROLE E RETIRADO DA ÁREA EXTERNA A CASA DE CABA COM SEGURANÇA. FOI DEIXADO O LOCAL EM SEGURANÇA PELA GU. SERVIÇO SEM ALTERAÇÃO.
CONTROLADOR: TEN QOABM JAMERSON
 COMANDANTE SOCORRO: TEN QOABM  MARIANO</t>
  </si>
  <si>
    <t>SERVIÇO DO DIA 04/01/2024 1º TURNO
GRAPH POSTO DO ZUMBI UR-27 A COMANDO DO TEN JEFERSON CARLOS DESLOCOU-SE PARA O LOCAL. REALIZADO ATENDIMENTO AO AL SD BMJOSÉ ALBERICO CAMPOS MOTA, DN 09/06/90, 32 ANOS, RESIDENTE A AV NILTON LINS, COND. PLAZA DEL'REI APT 404 TORRE VALENÇA, TEL 92996249092. APRESENTOU  MAU ESTAR GERAL. PA-14X80, FC-85, SAT -98%. ENCAMINHADO AO SPA ZONA SUL E ENTREGUE AOS CUIDADOS DO DR MAX FILHO CRM 4375. OCORRENCIA REPADDADA PELO TEM BM JEFERSON CARLOS VIA 193. SERVIÇO SEM ALTERAÇÃO.
CONTROLADOR: TEN QOABM JAMERSON
 COMANDANTE SOCORRO: TEN QOABM  MARIANO</t>
  </si>
  <si>
    <t>SERVIÇO DO DIA 04/01/2024 1º TURNO
GRAPH POSTO JAGUAR  UR-25 A COMANDO DO TEN WASHINGTON BORGES DESLOCOU-SE PARA O LOCAL. ATENDIMENTO E TRANSPORTE À VÍTIMA DE MAL ESTAR GERAL. VITIMA: BRENO NASCIMENTO DE SOUSA, 33 ANOS, DN 14/11/1990, CPF 00802739202, MÃE: SANDRA SANTOS NASCIMENTO, CEL 92 99159-4827, END: RUA CAMPOS DO JORDÃO Nº150 PETRÓPOLIS. SSVV: PA 132/84MMHG FC 88 FR  23IRPM SATURANDO 98% EM AR AMBIENTE. ACOMPANHANTE: TEN PMAM ERIVELTON, TEL: 996026574. ENCAMINHADO AO HOSPITAL 28 DE AGOSTO. NÃO FOI REPASSADO O MEDICO AO QUAL FOI ENTRTEGUE O PACIENTE. OCORRENCIA REPASSADA PELO TEN BM WASHINGTON BORGES VIA 193. SERVIÇO SEM ALTERAÇÃO.
CONTROLADOR: TEN QOABM JAMERSON
 COMANDANTE SOCORRO: TEN QOABM  MARIANO</t>
  </si>
  <si>
    <t>SERVIÇO DO DIA 04/01/2024 1º TURNO
GRAPH POSTO JAGUAR  UR-25 A COMANDO DO TEN WASHINGTON BORGES DESLOCOU-SE PARA O LOCAL. ATENDIMENTO E TRANSPORTE À VÍTIMA DE MAL ESTAR GERAL. VITIMA: EURICO DIAS TEIXEIRA NETO, 24 ANOS, DN: 21/11/1999, CPF:037314462-86. MÃE: AUDRIA OLIVEIRA DO NASCIMENTO TEIXEIRA, CEL: 92 98476-7777, END: RUA JOSÉ DE ALENCAR, 4131, APTO 1034A, JAPIIM. FEITO HIDRATAÇÃO VENOSA 1L E ORAL 1L.E APRESENTANDO URINA COM COLORAÇÃO ESCURA APÓS HIDRATACAO. SSVV: PA 122/79MMHG FC 80BPM FR  22IRPM SATURANDO 96% EM AA. REMOVIDO O MESMO AO HOSPITAL 28 DE AGOSTO. NÃO FOI INFORMADO O NOME DO MÉDICO QUEW RECEBEU O PACIENTE. OCORRENCA REPASSADA PELO TEN BM WASHINGTON BORGES VIA 193. SERVIÇO SEM ALTERAÇÃO.
CONTROLADOR: TEN QOABM JAMERSON
 COMANDANTE SOCORRO: TEN QOABM  MARIANO</t>
  </si>
  <si>
    <t>SERVIÇO DO DIA 04/01/2024 1º TURNO
GRAPH, POSTO CENTRAL, UR-26  A COMANDO DA TEN CUNHA DESLOCOU PARA O LOCAL. PACIENTE: ALEXSANDRO DOS SANTOS MENDONÇA, 12 ANOS, DATA DE NASCIMENTO: 29/12/2011, RESPONSÁVEL ACOMPANHADO: JEMERSON DE LIMA MENDONÇA (PAI), CPF: 024.459.392-24, CONTATO: 984070683, END:  RUA ALAMEDA SÃO GERALDO 135 COLÔNIA OLIVEIRA MACHADO. DEDO MÉDIO DA MÃO DIREITA. MATERIAL DO ANEL: AÇO. OCORRENCIA REPASSADA PELA TEN BM CUNHA VIA 193. SERVIÇO SEM ALTERAÇÃO.
CONTROLADOR: TEN QOABM JAMERSON
 COMANDANTE SOCORRO: TEN QOABM  MARIANO</t>
  </si>
  <si>
    <t>SERVIÇO DO DIA 04/01/2024 1º TURNO
GRAPH, POSTO CENTRAL, UR-26  A COMANDO DA TEN CUNHA DESLOCOU PARA O LOCAL. REALIZADO ATENDIMENTO AO CAD EDUARDO HENRIQUE TAVARES JUNIOR, 37 ANOS, CPF 028.749.165-01, CEL (71) 99364-6931, TEMPERATURA 37.8, GLICEMIA 116, PA 90/60, FC 108, SPO2 98%. EM TREINAMENTO MILITAR (CFO). REFERE MIASTENIA, OLIGÚRIA HÁ 01 DIA, ÚLTIMA URINA DE COR AMARELO ESCURO, DOR NA PERNA ESQUERDA. NEGA COMORBIDADES. REALIZADO ACESSO VENOSO EM MEMBRO SUPERIOR ESQUERDO COM 500 ML DE SORO FISIOLÓGICO. ACOMPANHANTE: CAD KAIKE ADAMI PAMPOLA, 30 ANOS, CPF: 347.204.078-54, CEL (11) 96640-8852. ENCAMINHAMENTO  À URGÊNCIA CLÍNICA DO HPS 28 DE AGOSTO. ENTREGUE AOS CUIDADOS DA MÉDICA ALLINY COSTA, CRM 12270. OCORRENCIA ENCAMINHADA PELA TEN BM CUNHA VIA 193. SERVIÇO SEM ALTERAÇÃO.
CONTROLADOR: TEN QOABM JAMERSON
 COMANDANTE SOCORRO: TEN QOABM  MARIANO</t>
  </si>
  <si>
    <t xml:space="preserve">CASA DE ABELHAS DENTRO DE UMA ARVORE NO QUINTAL DE UMA RESIDENCIA NA AVENIDA JOAQUIM NABUCO, N° 1707, CENTRO, PROXIMO AO RH AMAZONAS E HOSPITAL SAMEL. SOLICITANTE: VALDEREI FARES CAVALCANTES, TELEFONE 98152-0564.
SERVIÇO DO DIA 04/01/2024 - 2º TURNO
BBE POSTO CENTRAL ABT-34 A COMANDO DO CB CISNE  DESLOCOU-SE PARA O LOCAL. CASA DE ABELHAS DENTRO DE UMA ARVORE NO QUINTAL DE UMA RESIDÊNCIA NA AVENIDA JOAQUIM NABUCO, N° 1707, CENTRO, PRÓXIMO AO RH AMAZONAS E HOSPITAL SAMEL. SOLICITANTE: VALDEREI FARES CAVALCANTES, TELEFONE 98152-0564. GUARNIÇÃO RELATOU QUE SOLICITANTE NÃO ESTAVA NO LOCAL E NEM ATENDEU O TELEFONE, GUARNIÇÃO RETORNOU AO POSTO.
 CONTROLADOR: ST QPBM BOMFIM
 COMANDANTE SOCORRO: TEN QOABM MARIANO
</t>
  </si>
  <si>
    <t xml:space="preserve">CASA DE ABELHAS EM UM BANHEIRO DE UMA RESIDENCIA NA RUA PADRE MANOEL DA NOBREGA, N 89, DOM PEDRO 1°, AO LADO DA CAVALARIA DA PMAM. SOLICITANTE: ADARCYLINE,MAGALHÃES RODRIGUES, TELEFONE 99985-1164.
SERVIÇO DO DIA 04/01/2024 - 2º TURNO
BBE, POSTO DA RODOVIÁRIA, ABT-33 A COMANDO DO SGT BM LAURA  DESLOCOU PARA VISTORIA DE INSETO AO CHEGAR NO LOCAL APÓS VISTORIA QUE FOI REALIZADA PELA MANHÃ INICIARAM O CONTROLE DE INSETO TIPO ABELHA QUE ESTAVAM NO FORRO DO BANHEIRO DA CASA. REALIZADO O CONTROLE E RETIRADO A COLMEIA PARA  ÁREA EXTERNA DA CASA COM SEGURANÇA, FOI DEIXADO O LOCAL EM SEGURANÇA PELA GU.
CONTROLADOR: ST QPBM BOMFIM
 COMANDANTE SOCORRO: TEN QOABM MARIANO
</t>
  </si>
  <si>
    <t xml:space="preserve">FOGO EM TRANSFORMADOR. AV LEOPOLDO PERES, EDUCANDOS. PRÓXIMO A PONTE ENTRE EDUCANDOS E CAHOEIRINHA. GABRIELA LIMA TEL: 92984864869
SERVIÇO DO DIA 04/01/2024 - 2º TURNO
1ºBI, POSTO DO DISTRITO , ABT-36 A COMANDO DO CB BM W.VIEIRA, JUNTO COM A GUARNIÇÃO DO GSE-02 DESLOCOU PARA INCÊNDIO EM POSTE ( FIAÇÃO ELÉTRICA) PRÓXIMO DE UMA RESIDÊNCIA DE ALVENARIA. GUARNIÇÃO RELATOU QUE FOI REALIZADO O CONTROLE DO INCÊNDIO USANDO JATOS INTERMITENTES DA ABT- 36 ATÉ SESSAR TODO O INCÊNDIO. REALIZADO O ISOLAMENTO DO LOCAL E ENTREGUE AOS FUNCIONÁRIOS DA AMAZONAS ENERGIA. FORAM UTILIZADOS CERCA DE 200 LITROS DE H2O.NAO HOUVE VÍTIMAS OU DAMOS MATERIAIS COM MORADORES PRÓXIMOS DA OCORRÊNCIA. SOLICITANTE: FUNCIONÁRIO DA AMAZONAS ENERGIA - VTR 802, ELETRICISTAS: MARCOS STIVE E DANILO, CONTATO: 92984833674
CONTROLADOR: ST QPBM BOMFIM
 COMANDANTE SOCORRO: TEN QOABM MARIANO
</t>
  </si>
  <si>
    <t xml:space="preserve">UR-27 AO COMANDO DO TEN BM JEFFERSON CARLOS, REALIZARÁ TRANSPORTE DO PACIENTE LEONARDO JOSÉ ALMEIDA DE SOUZA JR DO HOSPITAL JOÃO LÚCIO PARA O HOSPITAL SANTA RITA.
SERVIÇO DO DIA 04/01/2024 - 2º TURNO
GRAPH, POSTO DO ZUMBI, UR-27 A COMANDO DO TEN QCOBM  JEFFERSON CARLOS DESLOCOU PARA  TRANSPORTE DE PARENTE DE MILITAR BOMBEIRO  TRANSFERÊNCIA DO HOSPITAL JOÃO LÚCIO PARA O HOSPITAL  SANTA JÚLIA, PACIENTE ESTÁ COM AS DUAS PERNAS IMOBILIZADAS, LOCOMOÇÃO SEM ALTERAÇÃO. 
CONTROLADOR: ST QPBM BOMFIM
 COMANDANTE SOCORRO: TEN QOABM MARIANO
</t>
  </si>
  <si>
    <t xml:space="preserve">ACIDENTE DE TRÂNSITO - MOTOXMOTO
 1 VÍTIMA CONDUTOR - PERNA ESQUERDA MACHUCADA
 AV TORQUATO TAPAJÓS
 EM FRENTE A CIDIA E AO LADO DO DB DA TORQUATO
 SENTIDO BARREIRA
 RENAN SILVA - 984723718
SERVIÇO DO DIA 04/01/2024 - 2º TURNO
GRAPH, POSTO ESPECIAL, UR-24 A COMANDO DO TEN QCOBM THIAGO BANDEIRA DESLOCOU PARA OCORRÊNCIA DE  ACIDENTE DE TRÂNSITO ¿ MOTO X MOTO. 1 VÍTIMA CONDUTOR - PERNA ESQUERDA MACHUCADA, GUARNIÇÃO AO CHEGAR NO LOCAL A VITIMA NÃO ESTAVA MAIS NO LOCAL. 
 CONTROLADOR: ST QPBM BOMFIM
 COMANDANTE SOCORRO: TEN QOABM MARIANO
</t>
  </si>
  <si>
    <t xml:space="preserve">FOGO NO POSTE
 RUA SANTA LUZIA, 244 - CIDADE DEUS
 PRÓXIMO AO 13º DIP
 EDIVAN GODINHO - 92991175882
 SOLICITADO APOIO DA AMAZONAS ENERGIA.
SERVIÇO DO DIA 04/01/2024 - 2º TURNO
CONTROLADOR: ST QPBM BOMFIM
 COMANDANTE SOCORRO: TEN QOABM MARIANO
</t>
  </si>
  <si>
    <t xml:space="preserve">
 FOGO EM TRANSFORMADOR
 RUA ARMANDO CONDE, 12 - COLONIA SANTO ANTONIO
 ATRÁS DO DB DO MANOA
 TATIANA SOUZA - 98598 2818
SERVIÇO DO DIA 04/01/2024 - 2º TURNO
  BIFMA, POSTO SUMAÚMA, ABT-32 A COMANDO DO ST WILSON DESLOCOU PARA INCÊNDIO EM TRANSFORMADOR  AO CHEGAR NO LOCAL , NÃO HAVIA MAIS INCÊNDIO NO TRANSFORMADOR, APENAS A NECESSIDADE DE APOIO DA ELETROBRÁS. REALIZADA A COLETA DE DADOS E ORIENTAÇÕES DE SEGURANÇA. SOLICITANTE: PAULO HENRIQUE LIBORIO BRUCE, CPF 30887240291, CONTATO (92) 984226661.
 CONTROLADOR: ST QPBM BOMFIM
 COMANDANTE SOCORRO: TEN QOABM MARIANO
</t>
  </si>
  <si>
    <t xml:space="preserve">FOGO EM RESIDÊNCIA DE ALVENARIA 
RUA PROF GUILHERME, 17 - PQ DEZ 
PRÓXIMO DA APAE
 JOÃO PEDRO DA SILVA - 92992501014
SERVIÇO DO DIA 04/01/2024 - 2º TURNO
COMANDANTE DE SOCORRO, AR-55 A COMANDO DO TEN  BM MARIANO DESLOCOU PARA INCÊNDIO EM RESIDÊNCIA/EMPRESA, JUNTO COM AS VTRS: ABT-33,UR-24 E GSE-01, AO CHEGAR NO QTH, FOI INFORMADO QUE A SITUAÇÃO HAVIA SIDO CONTROLADA POR POPULARES. AO CHEGAR NO QTH, NOS FOI INFORMADO QUE A SITUAÇÃO HAVIA SIDO CONTROLADA POR POPULARES. UMA VÍTIMA DANIEL SILVA ABRAHAO, 3º SGT EB. DN: 07/10/1985, 37 ANOS, CPF: 79181961200, RM: 1211881774,CEL:99247-8227, O MESMO FOI EXPOSTO À ALTA TEMPERATURA, ENQUANTO SAÍA DO QUARTO QUE FICA NO ANDAR SUPERIOR. VÍTIMA DE QUEIMADURA DE 1 E 2 GRAU EM MSD  E REGIÃO LATERAL DIREITA DA FACE, SCQ 9%, REFERE INALAÇÃO DE FUMAÇA, MANTENDO VIA AÉREA PÉRVIA, PADRÃO RESPIRATÓRIO REGULAR, PULSOS AMPLOS E CHEIOS, SINAIS VITAIS ESTÁVEIS. SEM OUTRAS QUEIXAS OU LESÕES. NEGA COMORBIDADE E ALERGIA MEDICAMENTOSA. REALIZADO IRRIGAÇÃO DO LOCAL COM SF 0,9%, PXA: 131X80,FC: 99,FR: 19,SAT 99, ENCAMINHADO AO HMAM, FICANDO AOS CUIDADOS DO DR ESTEVAN LOPEZ, CRM11666, A GUARNIÇÃO DO ABT-33 REALIZOU VISTORIA, ORIENTAÇÃO E ANOTAÇÕES DE DADOS, DANOS MATERIAIS: QUARTO (MEDINDO APROXIMADAMENTE 4X3M), TV, ARMÁRIO, FIAÇÃO ELÉTRICA, ALARME, LÂMPADAS, GELADEIRA, AR CONDICIONADO E FORRO, NO LOCAL FUNCIONA RVS COMÉRCIO E SERVIÇOS, EMPRESA DE MANUTENÇÃO DE AR CONDICIONADO. GUARNIÇÕES RETORNARAM AOS POSTOS DEIXANDO O LOCAL EM SEGURANÇA. SOLICITANTE: SR. RAIMUNDO VIEIRA DA SILVA FILHO, CPF 719 176 592 53, TEL 99103 2539.
 CONTROLADOR: ST QPBM BOMFIM
 COMANDANTE SOCORRO: TEN QOABM MARIANO
</t>
  </si>
  <si>
    <t xml:space="preserve">GUARNIÇÃO DA UR-26, QCG, AO COMANDO DA TEN BM CUNHA REALIZARÁ TRANSPORTE DE UMA CADETE ATÉ O SPA DA ZONA SUL PARA ATENDIMENTO MÉDICO
SERVIÇO DO DIA 04/01/2024 - 2º TURNO
GRAPH, POSTO CENTRAL, UR-26 A COMANDO DA TEN QCOBM CUNHA REALIZOU DESLOCAMENTO PARA TRANSPORTE DE PACIENTE: CADETE, ANA CAROLINA DOS SANTOS IBERNOM, 33 ANOS, DN 15/09/1990, CPF 960.374.582-00, CEL: 92 98168-5090. ANAMNESE APRESENTANDO VÁRIOS EPISÓDIO DIARREICOS DURANTE A NOITE E CÓLICA ABDOMINAL.ATENDIMENTO REALIZADO ACESSO MSE COM HIDRATAÇÃO VENOSO COM SF 0,09%, PA 110/70,  37,3, FC 80 BPM, SPO2 98%, CONTATO FAMILIAR (ESPOSO), CAIO RODRIGO CARVALHO, CEL: 92 99293-3111, ENCAMINHAMENTO, SPS DA ZONA SUL, ATENDIMENTO CLÍNICO E REALIZAÇÃO DE EXAMES LABORATORIAIS, MÉDICO ADEMAR SANTOS CRM 2060.
CONTROLADOR: ST QPBM BOMFIM
 COMANDANTE SOCORRO: TEN QOABM MARIANO
</t>
  </si>
  <si>
    <t xml:space="preserve">¿R-25, EM PREVENÇÃO NO BATALHÃO DE POLÍCA DE CHOQUE.
SERVIÇO DO DIA 04/01/2024 - 2º TURNO
CONTROLADOR: ST QPBM BOMFIM
 COMANDANTE SOCORRO: TEN QOABM MARIANO
</t>
  </si>
  <si>
    <t xml:space="preserve">AR-47 EM DESLOCAMENTO PARA ENTREGA DE MANTIMENTOS NO BATALHÃO DE POLÍCIA DE CHOQUE, CB BM SALDANHA, GARAGEIRO DE DIA.
SERVIÇO DO DIA 04/01/2024 - 2º TURNO
AR-47 DESLOCOU TENDO COMO MOTORISTA CB BM SALDANHA GARAGEIRO DE DIA, MISSÃO: ENTREGAR   MANTIMENTOS NO IESP/CE IV DISTRITO INDUSTRIAL .
 CONTROLADOR: ST QPBM BOMFIM
 COMANDANTE SOCORRO: TEN QOABM MARIANO
</t>
  </si>
  <si>
    <t xml:space="preserve">SOLICITANTE, FERNANDA COELHO, TEL: 92981058153, INFORMA PRINCÍPIO DE INCÊNDIO OCASIONADO POR CURTO CIRCUITO, CONDOMÍNIO MEDITERRÂNEO, CASA 4B Nº 295
SERVIÇO DO DIA 04/01/2024 - 2º TURNO
CONTROLADOR: ST QPBM BOMFIM
 COMANDANTE SOCORRO: TEN QOABM MARIANO
</t>
  </si>
  <si>
    <t>SERVIÇO DO DIA 05/01/2024 1º TURNO
BBE POSTO CENTRAL ABT-34 A COMANDO DO CB CISNE  DESLOCOU-SE PARA O LOCAL. INCÊNDIO EM UMA FRITADEIRA ELÉTRICA COM ÓLEO (CLASSE K) DE UMA LANCHONETE. ESTABELECIMENTO ESTAVA FECHADO, ONDE FOI NECESSÁRIO CRIAR ACESSO FORÇADO, DANIFICANDO 01 PORTA METÁLICA CORREDIÇA VERTICAL, CORTANDO CADEADO E HASTES DA FECHADURA. FOI UTILIZADO 01 EXTINTOR PQS 06KG PARA CONTENÇÃO DAS CHAMAS, E POSTERIOR CORTE DA FIAÇÃO. LOCAL DEIXADO EM SEGURANÇA COM A PROPRIETÁRIA QUE CHEGOU APÓS SITUAÇÃO CONTROLADA. CMT SOCORRO (TEN MARIANO) COMPARECEU AO LOCAL. SOLICITANTE: LUIZ VITAL. TEL 992755699. PROPRIETÁRIA: VALESKA NADIA ALMEIDA DE OLIVEIRA, CPF: 7073850043,TEL: 92986219980. O LOCAL FOI ENTREGUE EM SEGURANÇA. SERVIÇO SEM ALTERAÇÃO.
CONTROLADOR: TEN QOABM JAMERSON
 COMANDANTE SOCORRO: TEN QOABM  LOMAS</t>
  </si>
  <si>
    <t>SERVIÇO DO DIA 05/01/2024 1º TURNO
1º BI POSTO DO ZUMBI ABT-31 A COMANDO DO ST MALCHER DESLOCOU-SE PARA O LOCAL. ATUAÇÃO: APENAS ORIENTACAO, O PRINCIPIO FOI COMBATIDO PELO MOTORISTA COM EXTINTOR ABC. MOTORISTA: PEDRO ROCHA FERREIRA, D.N 29.06.1974, CPF 59459921272, ENDERECO RESIDENCIAL RUA XIBARENA 282 SAO JOSE 1, FONE 988346316. VEICULO VAN MASTER, PLACA PHK 3E06, EMPRESA GRACA REAL. SOLICITANTE: TARCISIO CAVALCANTE FERREIRA, TEL 992764697. SERVIÇO SEM ALTERAÇÃO.
CONTROLADOR: TEN QOABM JAMERSON
 COMANDANTE SOCORRO: TEN QOABM  LOMAS</t>
  </si>
  <si>
    <t>ORDEM DE OPERAÇÕES Nº 004/GRAPH/CBC/2024 Manaus-AM, 02 de janeiro de 2024
 1. EVENTO: CURSO DE FORMAÇÃO DE SOLDADOS DO CBMAM;
2. DETERMINAÇÃO: CMT DO CBC/DIRETOR DA DFPE;
3. MISSÃO: PREVENIR E ATENDER CASOS DE URGÊNCIA/EMERGÊNCIA E REALIZAR
 RESGATE;
4. DATA/EFETIVO/HORÁRIO/LOCAL: Conforme quadro abaixo:
05.01.2024 (sexta-feira) - UR 27
(ZUMBI) 07h00 até o  necessário - IESP/CE IV
 DISTRITO INDRUSTRIAL
SERVIÇO DO DIA 05/01/2024 - 2º TURNO
GRAPH, POSTO DO ZUMBI, UR-27 A COMANDO DO TEN QCOBM  FABRICIO VILELA DESLOCOU PARA O LOCAL. ORDEM DE OPERAÇÕES Nº 004/GRAPH/CBC/2024; EVENTO: CURSO DE FORMAÇÃO DE SOLDADO DO CBMAM; DETERMINAÇÃO: CMT DO CBC/DIRETOR DA DFPE;  LOCAL: IESP / CE IV DISTRITO INDUSTRIAL;  HORÁRIO: DAS 07:00 ATÉ O NECESSÁRIO. FOI REALIZADO A PREVENÇÃO NO LOCAL E CUMPRIDOS TODOS OS HORÁRIOS DURANTE ESTE TURNO, NESTE DIA FOI REALIZADO ATENDIMENTO PRÉ- HOSPITALAR CONFORME REGISTRO.2024010518340355418.PREVENÇÃO ENCERRADA.
CONTROLADOR: ST QPBM BOMFIM
 COMANDANTE SOCORRO: TEN QOABM LOMAS</t>
  </si>
  <si>
    <t xml:space="preserve">SERVIÇO DO DIA 05/01/2024 1º TURNO
CUMPRIRAM ESCALA EXTRA NO SERVIÇO DE S. E. G. OS MILITARES DE ACORDO COM SUAS O.S NOS REFERIDOS POSTOS OU BATALHÕES DO CBMAM. SEG 1º TURNO, S/A.
1º SGT QPBM	ANTONIO ALVES DA SILVA	0776	14:00:00	20:00:00	06:00:00	DISTRITO INDUSTRIAL	0008/BI/2024	CONDUTOR DA ABT 36
 CB QPBM	CASSIANO RODRIGUES DE SOUZA FILHO 	1082	07:30:00	19:30:00	12:00:00	DISTRITO INDUSTRIAL	0006/BI/2024	REFORÇO DE GUARNIÇÃO 
CB QPBM	ROBERLY DA SILVA PICANÇO 	1075	08:00:00	20:00:00	12:00:00	PELOTÃO FLUVIAL	0004/BBE/2024	REFORÇO DE GUARNIÇÃO PELOTÃO FLUVIAL 
1º SGT QPBM	MARCOS PAULO NASCIMENTO GENTIL 	0782	07:30:00	19:30:00	12:00:00	CIS GRANDE CIRCULAR	0006/BI/2024	REFORÇO DE GUARNIÇÃO 
ST QPBM	GILMAR OLIVEIRA MARTINS 	0634	07:30:00	19:30:00	12:00:00	SCI	0003/SCI/2024	REFORÇO DE GUARNIÇÃO 
ST QPBM	HARLEY LIMA DE MENDONÇA	0509	07:30:00	19:30:00	 12:00:00	SCI	0003/SCI/2024	REFORÇO DE EQUIPE
 CB QPBM	MÁRLIO SOUZA MACEDO	1034	07:30:00	19:30:00	12:00:00	CIS GRANDE CIRCULAR	0006/BI/2024	REFORÇO GUARNIÇÃO 
CB QPBM	JOSÉ RONALDO LIMA SANTOS DOS SANTOS 	1201	07:30:00	19:30:00	12:00:00	CIS GRANDE CIRCULAR	0006/BI/2024	CONDUTOR ABT-36
 CB QPBM	GILSON CARLOS ROCHA CAMPOS	1018	07:30:00	19:30:00	12:00:00	DISTRITO INDUSTRIAL	0006/BI/2024	CONDUTOR ABT-36
 ST QPBM	OTONIEL DE SOUZA MALCHER	0576	07:30:00	19:30:00	12:00:00	ZUMBI	0010/BI/2024	REFORMA DE GUARNIÇÃO/ CHEFE DE GU
 3º SGT QCPBM	JOYCE ROSA DA SILVA	1586	07:00:00	19:00:00	12:00:00	COBOM/CIOPS	0002/COBOM/2024	REFORÇO DE GUARNIÇÃO/ATENDIMENTO 193
 CB QPBM	JOSE DIVAL ESTEVAO DA SILVA FILHO	1008	07:30:00	11:30:00	04:00:00	QCG CENTRAL	0011/BBE/2024	APOIO OPERACIONAL AO BATALHÃO PB CENTRAL
 2º TEN QCOBM	TATIANE  MONTEIRO DA ROCHA 	1869	07:00:00	19:00:00	12:00:00	PARQUE SUMAÚMA	0001/GRAPH/2024	REFORCO DE GUARNICAO DA UR 28 
3º SGT QCPBM	CARLUCIO SOUZA SILVA 	1635	07:00:00	19:00:00	12:00:00	PARQUE SUMAÚMA	0001/GRAPH/2024	REFORÇO DE GUARNIÇÃO 
1º SGT QPBM	ELDA LAURA OLIVEIRA BRITO	0766	08:00:00	20:00:00	12: 00:00	RODOVIÁRIA	0010/BBE/2024	CONDUTOR GSE 01
 ST QPBM	BIANCA DE OLIVEIRA LIMA	0629	14:00:00	17:00:00	04:00:00	DAT	0001/DAT/2024	VISTORIA TÉCNICA 
ST QPBM	DANILO EDUARDO ROCHA DE PAULO	0601	14:00:00	15:00:00	03:00:00	DAT	0001/DAT/2024	VISTORIA 
1º SGT QPBM	RONILDES RODRIGUES DE LIMA 	757	14:00:00	17:00:00	03:00:00	VISTORIAS MANAUS	0001/DAT/2024	VISTORIA TÉCNICA EM MANAUS E REGIÃO METROPOLITANA 
ST QPBM	JOSÉ PAULO PEREIRA PARÁ 	0626	14:00:00	17:00:00	03:00:00	DAT	0001/DAT/2024	VISTORIA 
2º TEN QOABM	EWERTON MOLDES DO NASCIMENTO 	0581	14:00:00	17:00:00	03:00:00	DAT	0001/DAT/2024	VISTORIA TÉCNICA 
1º SGT QPBM	ALAN LIMA FIGUEIREDO	0745	14:00:00	17:00:00	03:00:00	VISTORIAS MANAUS	0001/DAT/2024	VISTORIA TECNICA
 CB QPBM	ADRIANO SOUZA QUEIROZ 	1023	14:00:00	20:00:00	06:00:00	QCG CENTRAL	0005/CSM/2024	SERVIÇO DE GARAGISTA
 ST QPBM	JEFFERSON DA SILVA MARTINS	0696	14:00:00	17:00:00	03:00:00	VISTORIAS MANAUS	0001/DAT/2024	VISTORIA TÉCNICA
 CONTROLADOR: TEN QOABM JAMERSON
 COMANDANTE SOCORRO: TEN QOABM  LOMAS
</t>
  </si>
  <si>
    <t>SERVIÇO DO DIA 05/01/2024 - 2º TURNO
2º TURNO	1º SGT QPBM	RODRIGO DA GRAÇA TEIXEIRA	785	19:30:00	07:30:00	12:00:00	ZUMBI	0011/BI/2024	REFORÇO DE GUARNIÇÃO
 2º TURNO	CB QPBM	MARCOS PAULO SANTOS MARQUES	1121	19:30:00	07:30:00	1 2:00:00	SCI	0004/SCI/2024	REFORÇO DE GUARNIÇÃO
 2º TURNO	1º SGT QPBM	WALTER BARBOSA DE SOUZA JUNIOR	723	19:30:00	07:30:00	12:00:00	SCI	0004/SCI/2024	REFORÇO DE EQUIPE
 2º TURNO	1º TEN QCOBM	SIDNEY EMANUEL PELEJA FORMIGA	1509	19:00:00	07:00:00	12:00:00	PARQUE SUMAÚMA	0002/GRAPH/2024	REFORÇO DE GUARNIÇÃO
 2º TURNO	3º SGT QCPBM	ROBERTO PIMENTEL BASTOS	1568	19:00:00	07:00:00	12:00:00	PARQUE SUMAÚMA	0002/GRAPH/2024	REFORÇO DE GUARNIÇÃO
 2º TURNO	CB QPBM	JOSE SARNEY PEREIRA DO CARMO	1223	19:30:00	07:30:00	12:00:00	CIS GRANDE CIRCULAR	0007/BI/2024	REFORÇO DE GUARNIÇÃO
 2º TURNO	CB QPBM	SANDRO MARIO MIGUEIS NUNES	1165	20:00:00	08:00:00	12: 00:00	RODOVIÁRIA	0010/BBE/2024	REFORÇO DE GU
 2º TURNO	CB QPBM	MARCUS ADRIANO VIANA FREIRE	1189	19:30:00	07:30:00	12:00:00	CIS GRANDE CIRCULAR	0007/BI/2024	REFORCO DE GUARNICAO
 2º TURNO	CB QPBM	WILLIAN DE JESUS QUINTINO BARAÚNA	1248	19:00:00	07:00:00	1 2:00:00	COBOM/CIOPS	0004/COBOM/2024	REFORÇO DE GUARNIÇÃO
 2º TURNO	CB QPBM	PAULO AUGUSTO RODRIGUES DA SILVA	1169	20:00:00	08:00:00	12:00:00	QCG CENTRAL	0005/CSM/2024	REFORÇO DE GUARNIÇÃO
 CONTROLADOR: ST QPBM BOMFIM
 COMANDANTE SOCORRO: TEN QOABM LOMAS</t>
  </si>
  <si>
    <t>SERVIÇO DO DIA 05/01/2024 1º TURNO
GRAPH POSTO ESPECIAL UR-24 A COMANDO D0 TENENTE PEDRO SANTOS DESLOCOU-SE PARA O LOCAL. ACIDENTE DE TRANSITO. VITIMA DE COLISÃO CARRO X MOTO. O CHEFE DE GUARNIÇÃO INFORMOU QUE QUANDO CHEGARAM AO LOCAL DA OCORRENCIA FORAM INFORMADOS QUE UMA VTR DO SAMU JÁ HAVIA TRANSPORTADO A VÍTIMA. NÃO FOI POSSÍVEL COLETAR DADOS. APÓS, RETORNARAM AO POSTO. OCORRENCIA REGISTRADA VIA 193. SOLICITANTE: FRANCIDALVA AMORIM. TEL 984261586. SERVIÇO SEM ALTERAÇÃO.
CONTROLADOR: TEN QOABM JAMERSON
 COMANDANTE SOCORRO: TEN QOABM  LOMAS</t>
  </si>
  <si>
    <t>SERVIÇO DO DIA 05/01/2024 1º TURNO
GRAPH POSTO CENTRAL UR-26 A COMANDO DA TEN RENATA NARDES DESLOCOU-SE PARA O LOCAL. CADETE: MARIA SOUZA, CPF 530091692-72. DN 16/03/93. MÃE MARIA APARECIDA VIEIRA BEZERRA. END DE RESIDÊNCIA: AV TORQUATO TAPAJOS, 4800, COLÔNIA TERRA NOVA. QUADROVDE DIARRÉIA, NÁUSEAS E MAL ESTAR HÁ 24 HS. REFERINDO CANSAÇO. PA 120 X 81, FC 60, ST 96, GLIC 110. ALERGIA: DIPIRONA, IBUPROFENO, DICLOFENACO, AAS. APRESENTA EXANTEMA. TRANSPORTADA PARA O SPA ZONA SUL. ENTREGUE PARA A ENFERMEIRA  DANIELLE OLIMPIO. COREN 180952. INFORMADO AO OFICIAL DE SAÚDE LUCIANO PARA CADASTRO E ACOMPANHAMENTO. OCORRENCIA REPASSADA PELA TEM RENATA NARDES VIA 193. SERVIÇO SEM ALTERAÇÃO.
CONTROLADOR: TEN QOABM JAMERSON
 COMANDANTE SOCORRO: TEN QOABM  LOMAS</t>
  </si>
  <si>
    <t>SERVIÇO DO DIA 05/01/2024 1º TURNO
GRAPH POSTO CENTRAL UR-26 A COMANDO DA TEN RENATA NARDES DESLOCOU-SE PARA O LOCAL. PACIENTE 2 - CADETE ANDERSON FABIANO MATEUS JUNIOR, CPF: 08612913446. REFERINDO TREMOR, MAL ESTAR E CEFALÉIA. PA 140 X 90. FC: 100, ST: 100. GLIC. 80. APRESENTOU 1 EPISÓDIO ANTERIOR DE PICO HIPERTENSIVO. PA BASAL DE 120 X 70 (SIC). REFERE MELHORA DO MAL ESTAR APÓS REPOUSO. NÃO DESEJA SER TRANSPORTADO PARA UNIDADE DE SAÚDE. AGENDADO CONSULTA MÉDICA (COM CARDIOLOGISTA) NA DS PARA QUINTA 10:00 HS COM DR CLOS. FEITO ORIENTAÇÕES E LIBERADO NO LOCAL. OCORRENCIA REPASSADA PELA TEN  RENATA NARDES VIA 193. SERVIÇO SEM ALTERAÇÃO.
CONTROLADOR: TEN QOABM JAMERSON
 COMANDANTE SOCORRO: TEN QOABM  LOMAS</t>
  </si>
  <si>
    <t>SERVIÇO DO DIA 05/01/2024 1º TURNO
GRAPH POSTO CENTRAL UR-26 A COMANDO DA TEN RENATA NARDES DESLOCOU-SE PARA O LOCAL CADETE ELIBERTO PINTO BARRETO JUNIOR,  24 ANOS, CPF 03502016259, TEL. 92 99400-2186. APRESENTANDO QUADRO DE ÊMESE E DIARREIA. 03 EPISÓDIOS COM INÍCIO HÁ  24 HS. PA 118/81, FC 85, SP02  97. JÁ MEDICADO COM DRAMIN, SEM QUADRO DE ÊMESE PÓS MEDICAÇÃO. FEITO HIDRATAÇÃO COM SORO DE REIDRATACÃO ORAL. REFERE MELHORA DO ESTADO GERAL. NÃO DESEJA TRANSPORTE PARA UNIDADE DE SAÚDE. FEITO ORIENTAÇÕES GERAIS E LIBERADO NO LOCAL. OCORRENCIA REPASSADA PELA TEN  RENATA NARDES VIA 193. SERVIÇO SEM ALTERAÇÃO.
CONTROLADOR: TEN QOABM JAMERSON
 COMANDANTE SOCORRO: TEN QOABM  LOMAS</t>
  </si>
  <si>
    <t>SERVIÇO DO DIA 05/01/2024 1º TURNO
GRAPH POSTO CENTRAL UR-26 A COMANDO DA TEN RENATA NARDES DESLOCOU-SE PARA O LOCAL. CADETE JESSICA SANTOS DO VALE, 23 ANOS, CPF 70197836275, TEL. 99121-3079. REFERE NÁUSEAS, ÊMESE, DIARRÉIA HJ. APRESENTOU SÍNCOPE ONTEM E FOI LEVADA PARA SPA. LIBERADA SEM MELHORA DOS SINTOMAS, PORÉM MEDICADA. NA AVALIAÇÃO PROSTRADA, DESIDRATADA 1/4, REFERINDO DOR ABDOMINAL. FEITO HIDRATAÇÃO COM SORO DE REHIDRATAÇÃO ORAL, USO DE DRAMIN, SEM MELHORA DO QUADRO GERAL. GLICEMIA 79, PA  128/96, FC 105, SAT 99. TRANSPORTADA AO SPA ZONA SUL. DR JOÃO PAULO MEDEIRO. CRM 1102. OFICIAL DA SAÚDE ACOMPANHOU A CADETE ATÉ A UNIDADE DE SAÚDE E FARÁ O ACOMPANHAMENTO PARA RETORNO AO CURSO. OCORRENCIA REPASSADA PELA TEN  RENATA NARDES VIA 193. SERVIÇO SEM ALTERAÇÃO.
CONTROLADOR: TEN QOABM JAMERSON
 COMANDANTE SOCORRO: TEN QOABM  LOMAS</t>
  </si>
  <si>
    <t>SERVIÇO DO DIA 05/01/2024 1º TURNO
GRAPH POSTO DO ZUMBI UR-27 A COMANDO DO TEN FABRICIO VILELA DESLOCOU-SE PARA O LOCAL. ATENDIMENTO DA AL SD BM HANNA CARVALHO LOPES, CPF 016.146.182-40 PCT COM QUEIXA DE CÓLICA ABDOMINAL, DIARRÉIA E NÁUSEAS, SINTOMAS COM INÍCIO NA NOITE DE ONTEM. SINAIS VITAIS PA 110X70, FC 106, SAT 96% PCT. SENDO A MESMA TRANSPORTADA PARA SPA ZONA SUL, DEIXADO-A AOS CUIDADOS DO ENF. BRUNO (92)982402472. OCORRENCIA REPASSADA PELO TEN BM FABRICIO VILELA VIA 193. SERVIÇO SEM ALTERAÇÃO.
CONTROLADOR: TEN QOABM JAMERSON
 COMANDANTE SOCORRO: TEN QOABM  LOMAS</t>
  </si>
  <si>
    <t>SERVIÇO DO DIA 05/01/2024 1º TURNO
BBE POSTO RODOVIARIA GSE-01 A COMANDO DA SGT LAURA DESLOCOU-SE PARA O LOCAL. OCORRÊNCIA DE LOCALIZAÇÃO/REMOÇÃO DE CADAVER. SOLICITANTE: CAP PM W. VIEIRA. VTRS DO CBMAM GSE-01, AC-01 (VELOZ). CADAVER ENCONTRA-SE NUM LOCAL DE DIFICIL ACESSO. NO LOCAL ENCONTRA-SE A VTR DA PMAM7229 A COMANDO DO SGT PM ROMULO ROSA E SGT PM GILMAR SILVA (991122038). FOI FEITO O RESGATE DO CORPO DO SEXO MASCULINO, SEM IDENTIFICAÇÃO, E ENTREGUE A EQUIPE DO IML VTR 448  A COMANDO DO TECNICO DE NECROPSIA RIBAMAR. TAMBEM NO LOCAL A VTR DA DHS 313 A COMANDO DO INVESTIGADOR NUNES E DELEGADO RODRIGO SANTORO, PERICIA TECNICA VTR 2004 A COMANDO DA PERITA AUREA. SERVIÇO SEM ALTERAÇÃO.
CONTROLADOR: TEN QOABM JAMERSON
 COMANDANTE SOCORRO: TEN QOABM  LOMAS</t>
  </si>
  <si>
    <t xml:space="preserve">SERVIÇO DO DIA 05/01/2024 1º TURNO
GRAPH POSTO CENTRAL UR-26 A COMANDO DA TEN RENATA NARDES DESLOCOU-SE PARA O LOCAL. JOHNY DE SOUZA GONÇALVES (PM) - 99226-2726, SOLICITA TRANSPORTE DE SU AVÓ, IDOSA DE 82 ANOS, SEQUELADA DE AVC ISQUEMICO, DO SPA DA ZONA SUL, ATE SUA RESIDENCIA. IDOSA ACOMPANHADA POR  EDINEUZA NUNES GONÇALVES - CONTATO: 98847-3108. PACIENTE CELINA MACEDO DE SOUZA. DN: 06/12/1942. CPF 521.841.372-00, ENDEREÇO RESIDENCIAL: RUA BOA ESPERANÇA,  29 A, CRESPO. PACIENTE TRANSPORTADA DO SPA ZONA SUL ATÉ A RESIDÊNCIA  JUNTAMENTE COM A CUIDADORA SRA EDINEUZA NUNES GONÇALVES. NO SPA PACIENTE ACAMADA, SEQUELA MOTORA, DESLOCAMENTO SENTADA IMPOSSIBILITADO, NECESSITA TRANSPORTE POR AMBULÂNCIA. APRESENTANDO BOM ESTADO GERAL. FEZ TROCA DE SONDA NASOENTERAL DE ROTINA NO SPA SEM INTERCORRÊNCIAS. TRANSPORTE SEM INTERCORRÊNCIAS. SERVIÇO SEM ALTERAÇÃO.
CONTROLADOR: TEN QOABM JAMERSON
 COMANDANTE SOCORRO: TEN QOABM  LOMAS
</t>
  </si>
  <si>
    <t>SERVIÇO DO DIA 05/01/2024 1º TURNO
GRAPH POSTO CENTRAL UR-26 A COMANDO DA TEN RENATA NARDES DESLOCOU-SE PARA O LOCAL ATENDIMENTO DE CORTE DE ANEL NO PB CENTRAL. PACIENTE DELZANIRA LIMA DE OLIVEIRA. DN: 17/02/1962. MÃE DEUCIDES LIMA DE OLIVEIRA.  CPF 417833362-34. END RESIDÊNCIA RUA 13 DE MAIO, 244, COROADO 2. TEL 99458-2178. ANEL DE ALUMÍNIO NO DEDO INDICADOR DA MÃO DIREITA. SEM LESÕES APARENTES. LIBERADA APÓS ATENDIMENTO COM ORIENTAÇÕES. OCORRENCIA REPASSADA PELA TEN  RENATA NARDES VIA 193. SERVIÇO SEM ALTERAÇÃO.
CONTROLADOR: TEN QOABM JAMERSON
 COMANDANTE SOCORRO: TEN QOABM  LOMAS</t>
  </si>
  <si>
    <t xml:space="preserve">SERVIÇO DO DIA 05/01/2024 1º TURNO
1º BI POSTO DO ZUMBI ABT-31 A COMANDO DO ST MALCHER DESLOCOU-SE PARA O LOCAL. NO LOCAL, SEGUNDO RELATOS A CARRETA VOLVO, BRANCA DE PLACA NDN 6768 MANOBRADA PELO CONDUTOR, O SR. JOÃO ALCENO, NA MARCHA RÉ COLIDIU COM TRASEIRA DE OUTRA CARRETA VOLVO DE PLACA NDN6758 QUE ESTAVA PARADA,  VINDO A ATINGIR DUAS VÍTIMAS: 1° VÍTIMA FATAL - SINAIS DE ESMAGAMENTO DE CRÂNIO COM EXPOSIÇÃO DE MASSA ENCEFÁLICA, HEMORRAGIA SEVERA E AUSÊNCIA DE SINAIS VITAIS - BRUNO DE CASTRO BRANDÃO, 27 ANOS, ID. 3098770-9 SESEG-AM; 2° VÍTIMA DE TRAUMA EM UM DOS BRAÇOS, ESMAGAMENTO - NÃO FOI ENCONTRADO, JÁ HAVIA SIDO TRANSPORTADO DO LOCAL EM VEÍCULO PARTICULAR. NO LOCAL O SR. JUAREZ GONÇALVES NOGUEIRA, ID 6888713, FONE: 992019552, PROPRIETÁRIO DOS CAMINHÕES, DA EMPRESA  CAVALEIROS LOGÍSTICS, RELATOU OS SEGUINTES DADOS: O DR. CARLOS FEITOSA, DA USA 01 - SAMU, CONSTATOU ÓBITO. EQUIPE DO SGT PM CANAVARRO, NA VTR 7114 ESTEVE NO LOCAL. GUARNIÇÃO REALIZOU COLETA DE DADOS. SERVIÇO SEM ALTERAÇÃO.
CONTROLADOR: TEN QOABM JAMERSON
 COMANDANTE SOCORRO: TEN QOABM  LOMAS
</t>
  </si>
  <si>
    <t>SERVIÇO DO DIA 05/01/2024 1º TURNO
GRAPH POSTO DO ZUMBI UR-27 A COMANDO DO TEN FABRICIO VILELA DESLOCOU-SE PARA O LOCAL. ATENDIMENTO DA AL SD PM ELIEL RODRIGUES DA SILVA, CPF 025.447.362-83. PCT COM QUEIXA DE DOR ABDOMINAL, DIARRÉIA E NÁUSEAS, SINTOMAS COM INÍCIO NA NOITE DE ONTEM. SINAIS VITAIS PA 100X60, FC 120, SAT 96%. PCT TRANSPORTADO PARA SPA ZONA SUL E DEIXADO AOS CUIDADOS DO DR JEFERSON SOARES. OCORRENCIA REPASSADA PELO TEN BM FABRICIO VILELA VIA 193. SERVIÇO SEM ALTERAÇÃO.
CONTROLADOR: TEN QOABM JAMERSON
 COMANDANTE SOCORRO: TEN QOABM  LOMAS</t>
  </si>
  <si>
    <t>SERVIÇO DO DIA 05/01/2024 1º TURNO
CONTROLADOR: TEN QOABM JAMERSON
 COMANDANTE SOCORRO: TEN QOABM  LOMAS
SERVIÇO DO DIA 05/01/2024 - 2º TURNO
BIFMA, POSTO SUMAÚMA, ABT-32 A COMANDO DO SGT BM FADOUL DESLOCOU PARA OCORRÊNCIA DE VAZAMENTO DE GÁS, AÇÃO DOS BOMBEIROS AO CHEGAR NO LOCAL. 
A GUARNIÇÃO ADENTROU O APARTAMENTO E CONSTATOU QUE A VÁLVULA REDUTORA DE PRESSÃO ESTÁ DANIFICADA, FOI FEITA A REMOÇÃO DA MESMA E O VAZAMENTO FOI CONTIDO.
FOI REMOVIDO A BOTIJA PARA UM LOCAL AREJADO E FEITA ÀS ORIENTAÇÕES PARA A SOLICITANTE E MORADORES, GUARNIÇÃO DEIXOU O LOCAL EM SEGURANÇA.
 CONTROLADOR: ST QPBM BOMFIM
 COMANDANTE SOCORRO: TEN QOABM LOMAS</t>
  </si>
  <si>
    <t>ATENDIMENTO DA AL SD. PACIENTE TRANSPORTADO PARA SPA ZONA SUL E DEIXADO AOS CUIDADOS DA EQUIPE HOSPITALAR
SERVIÇO DO DIA 05/01/2024 - 2º TURNO
GRAPH, POSTO DO ZUMBI, UR-27 A COMANDO DO TEN QCOBM  FABRÍCIO VILELA DESLOCOU PARA ATENDIMENTO DO AL SD PM DAVID SAID NUNES, CPF 014.603.372-80,PCT COM QUEIXA DE DIARREIA E VÔMITOS, APRESENTOU FRAQUEZA E NÁUSEAS DURANTE A FORMATURA DE ENCERRAMENTO DE INSTRUÇÃO, FOI AVALIADO E TRANSPORTADO AO SPA ZONA SUL, SEM ALTERAÇÕES NOS SINAIS VITAIS.CHEGANDO NO SPA, DADA LOTAÇÃO LOCAL, O MESMO APRESENTOU RECUSA EM PERMANECER NA UNIDADE DE SAÚDE E O DESEJO DE RETORNO AO IESP, ALEGANDO MELHORA SIGNIFICATIVA DO QUADRO DE FRAQUEZA E DE NÁUSEAS. O MESMO FOI TRANSPORTADO JUNTAMENTE COM SEU CANGA AO IESP, CONFORME SOLICITADO PELO PCT.
CONTROLADOR: ST QPBM BOMFIM
 COMANDANTE SOCORRO: TEN QOABM LOMAS</t>
  </si>
  <si>
    <t>CENTRO EDUCACIONAL SONHO DOURADO - FUMAÇA INTENSA BRANCA (?)
 RUA GUARACAI (ANTIGA RUA 2) , QUADRA 3 CASA - CJ FRANCISCA MENDES 2
 RILVA PATRICIA DE SILVA DE SOUZA 92992742159 (18:35)
SERVIÇO DO DIA 05/01/2024 - 2º TURNO
BIFMA, POSTO SUMAÚMA, ABT-32 A COMANDO DO SGT BM FADOUL, JUNTO COM A UR-28 DESLOCOU PARA ATENDIMENTO DE INCÊNDIO EM ESCOLA. AO CHEGAR NO LOCAL FOI INFORMADO PELA RESPONSÁVEL QUE HAVIA SIDO FEITO UMA DEDETIZAÇÃO NO LOCAL, A GUARNIÇÃO ACESSOU O LOCAL E FOI CONSTATADO QUE SE TRATAVA DE DEDETIZAÇÃO E FOI ORIENTADO A RESPONSÁVEL QUE NAS PRÓXIMAS DEDETIZAÇÃO FOSSE INFORMADO AO CBMAM ATRAVÉS DO 193.SOLICITANTE: PRISCILA NUNES DE SOUZA, CPF: 904001192-34, TELEFONE: 92 981047700.
CONTROLADOR: ST QPBM BOMFIM
 COMANDANTE SOCORRO: TEN QOABM LOMAS</t>
  </si>
  <si>
    <t>DESLOCAMENTO DA ATP 04 PARA MISSÃO DE BUSCA DE RESTOS MORTAIS EM PRESIDENTE FIGUEIREDO
BINÔMIOS : CB FERRAZ/ CÃO DE BUSCA KIRA
CB ADRIANO PANTOJA/ CÃO DE BUSCA HELA
SERVIÇO DO DIA 05/01/2024 - 2º TURNO
VTR ATP-04 A COMANDO DO CB BM PANTOJA E CB FERRAZ, DESLOCARAM AO MUNICÍPIO DE PRESIDENTE FIGUEIREDO, PARA MISSÃO DE BUSCA DE RESTOS MORTAIS, LEVANDO 2 CÃES DE BUSCA: KIRA E HELA. O CORPO FOI LOCALIZADO OS CÃES CONSEGUIRAM CONFIRMAR A LOCALIZAÇÃO SE TRATA DE UMA VÍTIMA DO SEXO FEMININO O CORPO ESTAVA ENTERRADO HÁ 20 METROS DA ESTRADA, PRÓXIMO A CORREDEIRA DO URUBUÍ. MISSÃO REALIZADA SEM ALTERAÇÃO.
CONTROLADOR: ST QPBM BOMFIM
 COMANDANTE SOCORRO: TEN QOABM LOMAS</t>
  </si>
  <si>
    <t>GUILHERME - 92981471581
RUA CORONEL TEIXEIRA, PX IGREJA RESTAURAÇÃO, EM FRENTE AO PERFUME DE MULHER (BOATE)
AC TRANSITO MOTO VS PEDESTRE
3 VITIMAS, 1 CONSCIENTE
SERVIÇO DO DIA 05/01/2024 - 2º TURNO
 COMANDANTE DE SOCORRO, AC-01  A COMANDO DO TEN  BM LOMAS  DESLOCOU, JUNTO COM AS URS UR-25 E UR-24 PARA ATENDIMENTO DE VITIMAS DE ACIDENTE DE TRANSITO MOTO  VITIMA ATENDIDA PELA UR-24 : ALINE DA SILVA MAR, 19 ANOS. CPF: 032783082-47, TEL: 985668645, SEM ALERGIAS. NÃO USO DE ÁLCOOL. NÃO GRAVIDA. SEM COMORBIDADE.GARUPA DA MOTO. ESTAVA DE CAPACETE. CONSCIENTE. LESÃO EM LÁBIO INFERIOR DE APROX. 3CM. REFERE DOR NA REGIÃO LOMBAR. DOR NO JOELHO ESQUERDO. LESÕES POR ABRASÃO NO ANTEBRAÇO DIREITO E ESQUERDO. SEM SUSPEITA DE FRATURAS.PA: 140X80, F: 99, SAT: 98%, ENTREGUE NO SPA JOVENTINA DIAS AO DR. RUBEN DARIO CIRURGIÃO GERAL, VITIMA ATENDIDA PELA UR-25: SITUAÇÃO DA OCORRÊNCIA, VITIMA :CHAVES VIEIRA RODRIGUES. NASC: NÃO SABIA INFORMAR. ID: 41. APRESENTANDO CORTE CONTUSO EM SUPERCÍLIOS DIREITO E ESQUERDO, ESCORIAÇÕES EM FACE E CORPO. VEÍCULOS ENVOLVIDO:  MOTO NÃO COLETADO DEMAIS INFORMAÇÕES. REALIZADO CURATIVO OCLUSIVO, IMOBILIZAÇÃO EM PRANCHA RÍGIDA, COLAR CERVICAL E TRANSPORTE, COLETADO SINAIS VITAIS. SINAIS VITAIS: PA: 135X86,PULSO: 79 BPM, SAT: 97%.VÍTIMA CONFUSA, HALITOSE ALCOÓLICA, ESTÁVEL HEMODINAMICAMENTE, NORMOCORADO, ACIANÓTICO, ANICTÉRICO, ESTRÓFICO, INFORMOU TER FEIRO USO DE ÁLCOOL E OUTROS ILÍCITOS, FOI TRANSPORTADA PARA HPS JOÃO LÚCIO E FICOU NO POLI TRAUMA.
CONTROLADOR: ST QPBM BOMFIM
 COMANDANTE SOCORRO: TEN QOABM LOMAS</t>
  </si>
  <si>
    <t xml:space="preserve">BUSCA DE PESSOA DESAPARECIDA NO MUNICÍPIO DE CAREIRO, O SENHOR GILSON RIBEIRO COLARES
CONTATO: PAULA CAROLINE SOUZA COLARES (IRMÃ) - (92)99531-0041/(92)99379-7913
SERVIÇO DO DIA 05/01/2024 - 2º TURNO
AR-47 AO COMANDO DO CB BM A.SILVEIRA, GUARNIÇÃO COMPOSTA PELOS CABOS BM CB DELGADO E CB PIMENTA DESLOCARAM PARA O MUNICÍPIO DE CAREIRO CASTANHO PARA BUSCA DE PESSOA DESAPARECIDA, VITIMA GILSON RIBEIRO COLARES CONTATO: PAULA CAROLINE SOUZA COLARES (IRMÃ) - (92)99531-0041/(92)99379-7913.OCORRENCIA EM ANDAMENTO...
 CONTROLADOR: ST QPBM BOMFIM
 COMANDANTE SOCORRO: TEN QOABM LOMAS
------------------------------------------------------------
SERVIÇO DO DIA 06/01/2024 - 1º TURNO
AR-47 AO COMANDO DO CB BM A.SILVEIRA, GUARNIÇÃO COMPOSTA PELOS CABOS BM CB DELGADO E CB PIMENTA DESLOCARAM PARA O MUNICÍPIO DE CAREIRO CASTANHO PARA BUSCA DE PESSOA DESAPARECIDA, VÍTIMA GILSON RIBEIRO COLARES CONTATO: PAULA CAROLINE SOUZA COLARES (IRMÃ) - (92)99531-0041/(92)99379-7913. SERVIÇO DO DIA 06/01/2024 - 1º TURNO. APÓS FAZER O LEVANTAMENTO DA REAL SITUAÇÃO COM IRMÃO DA VÍTIMA FOI VERIFICADO QUE AS INFORMAÇÕES CONTIDAS NO B.O REPASSADA AO CBMAM NÃO BATIAM COM AS INFORMAÇÕES COLETADAS NO LOCAL. FOI REALIZADO UMA VARREDURA JUNTAMENTE COM BRIGADISTAS DO LOCAL E FOI VERIFICADO QUE NÃO TEM COMO SE PERDER NA ÁREA DE MATA. O IRMÃO DA VÍTIMA AFIRMA QUE FOI HOMICÍDIO POIS SEU IRMÃO TINHA ATRITO COM PARENTE DO PESSOAL DO TRÁFICO DO LOCAL, CONSIDERADO ÁREA VERMELHA. SITUAÇÃO PASSADA PARA O SECRETÁRIO DE MEIO AMBIENTE O QUAL HAVIA SOLICITADO APOIO E TAMBÉM AO TC FERREIRA, FIEL DE DIA QUE DETERMINOU QUE RETRAÍSSE À MANAUS. OCORRÊNCIA EM ANDAMENTO...
CONTROLADOR: ST QPBM VELASCO
 COMANDANTE SOCORRO: TEN QOABM HERBERSON
</t>
  </si>
  <si>
    <t>SERVIÇO DO DIA 06/01/2024 2º TURNO
AR-47 AO COMANDO DO CB BM A.SILVEIRA, GUARNIÇÃO COMPOSTA PELOS CABOS BM CB DELGADO E CB PIMENTA DESLOCARAM PARA O MUNICÍPIO DE CAREIRO CASTANHO PARA BUSCA DE PESSOA DESAPARECIDA, VÍTIMA GILSON RIBEIRO COLARES CONTATO: PAULA CAROLINE SOUZA COLARES (IRMÃ) - (92)99531-0041/(92)99379-7913. SERVIÇO DO DIA 06/01/2024 - 1º TURNO. APÓS FAZER O LEVANTAMENTO DA REAL SITUAÇÃO COM IRMÃO DA VÍTIMA FOI VERIFICADO QUE AS INFORMAÇÕES CONTIDAS NO B.O REPASSADA AO CBMAM NÃO BATIAM COM AS INFORMAÇÕES COLETADAS NO LOCAL. FOI REALIZADO UMA VARREDURA JUNTAMENTE COM BRIGADISTAS DO LOCAL E FOI VERIFICADO QUE NÃO TEM COMO SE PERDER NA ÁREA DE MATA. O IRMÃO DA VÍTIMA AFIRMA QUE FOI HOMICÍDIO POIS SEU IRMÃO TINHA ATRITO COM PARENTE DO PESSOAL DO TRÁFICO DO LOCAL, CONSIDERADO ÁREA VERMELHA. SITUAÇÃO PASSADA PARA O SECRETÁRIO DE MEIO AMBIENTE O QUAL HAVIA SOLICITADO APOIO E TAMBÉM AO TC FERREIRA, FIEL DE DIA QUE DETERMINOU QUE RETRAÍSSE À MANAUS. RELATORIO REPASSADO PELO CB BM A. SILVEIRA: HOJE AS 08H00 DA MANHÃ A GUARNIÇÃO DE EQUIPE DE BUSCA EM AMBIENTE DE SELVA COM OS SEGUINTES MILITARES CABO PIMENTA,  CABO A. SILVEIRA E CABO DELGADO PARTIRAM RUMO AO MUNICÍPIO DE CAREIRO CASTANHO, ONDE O SECRETÁRIO DE MEIO AMBIENTE O SENHOR RONALDO OS AGUARDAVA. CHEGANDO NO MUNICÍPIO DE CAREIRO CASTANHO AS 10H30MIN. FORAM A UMA REUNIÃO COM SECRETÁRIO DE DEFESA CIVIL LINDOLFO ARAÚJO MENDONÇA, RG 0560386-2, TEL 984469334, O SENHOR ELIEL RIBEIRO COLARES, CPF 75796899287 TEL 992523132, BRIGADISTA DA SEMMA E O SENHOR SAMUEL MACENA DA SILVA CPF 85757322268 TEL 92984125441. A EQUIPE DE BUSCA E O SECRETÁRIO DE DEFESA CIVIL DO MUNICÍPIO JUNTO COM O IRMÃO DA VÍTIMA E O BRIGADISTA DO CAREIRO CASTANHO SAMUEL MACENA FORAM ATÉ O LOCAL DA OCORRENCIA. O BRIGADISTA DO CAREIRO CASTANHO SAMUEL MACENA JÁ HAVIA FEITO O REC NA REGIÃO E NOS PASSOU TODOS OS DETALHES DA ÁREA.  ENTRAMOS NA ÁREA DE MATA PARA CHEGAR ATÉ A ÁREA ONDE A VÍTIMA DESAPARECEU. CONVERSAMOS COM A SENHORA QUE MANTINHA UMA  RELAÇÃO COM O DESAPARECIDO E NO DIA QUE ELE DESAPARECEU OUVE UMA DISCUSSÃO ENTRE A FILHA DE DONA CATARINA E O DESAPARECIDO ONDE O MARIDO DA FILHA É MEMBRO DE UMA FACÇÃO CRIMINOSA E DEPOIS DO DESAPARECIMENTO O MESMO E A FILHA DA DONA KATARINA SUMIRAM DO LOCAL. FOI CONSTATADO SER UMA OCORRENCIA POLICIAL E APÓS DECISÃO DE TODOS OS ENVOLVIDOS NA OCORRENCIA (SECRETARIO DA DEFESA CIVIL E EQEUIPE DE BUSCAS DO CBMAM), AS BUSCAS FORAM ENCERRADAS. A EQUIPE DE BUSCA RETORNOU A MANAUS AS 21H00 DO DIA 06/01/2024. SERVIÇO SEM ALTERAÇÃO.
CONTROLADOR: TEN QOABM JAMERSON
 COMANDANTE SOCORRO: TEN QOABM  HEBERSON</t>
  </si>
  <si>
    <t>ESCALA DE SERVIÇO EXTRA GRATIFICADO.
SERVIÇO DO DIA 06/01/2024 - 1º TURNO
CB QPBM	WILLIAN JONATHA DO NASCIMENTO SOUZA	1195	05:00:00	17:00:00	12:00:00	OUTROS	0001/CFAP/2024	ENTREGA DE REFEIÇÕES AOS ALUNOS
 3º SGT QCPBM	KERLI CRISTINA BARROZO SAMPAIO	1626	07:00:00	19:00:00	12:00:00	COBOM/CIOPS	0003/COBOM/2024	REFORÇO DE GU
 3º SGT QCPBM	AMANNDA SOUZA DE CARVALHO DA SILVA	1551	08:00:00	18:00:00	10:00:00	OUTROS	0010/GRAPH/2024	PREVENÇÃO AQUÁTICA PRAIA DA P. NEGRA
 3º SGT QCPBM	ADEILSON FERREIRA DOS SANTOS	1844	08:00:00	18:00:00	10:00:00	OUTROS	0010/GRAPH/2024	PREVENÇÃO AQUÁTICA
 3º SGT QCPBM	JOSITÂNIA RIBEIRO GONÇALVES	1713	08:00:00	18:00:00 	10:00:00	OUTROS	0018/BI/2024	REFORÇO DE GUARNIÇÃO PONTA NEGRA
 ST QPBM	IDNEY AZEVEDO DE SOUSA	555	08:00:00	20:00:00	12:00:00	PELOTÃO FLUVIAL	0005/BBE/2024	REFORÇO DE GUARNIÇÃO
 3º SGT QCPBM	NÁDIA MARIA FARIAS VINENTE	1847	08:00:00	18:00:00	10:00:00	OUTRO	0010/GRAH/2024	PREVENÇÃO AQUATICA
 3º SGT QCPBM	IRLENE SANTOS DAMASCENO DE SOUZA	1594	08:00:00	18:00:00	10:00:00	OUTROS	0002/PGGM/2024	REFORÇO DA PREVENÇÃO AQ. PRAIA DA P. NEGRA
 CB QCPBM	WELLINGTON ANTÔNIO BATISTA DA SILVA	179308	08:00:00	18:00:00	10:00:00	OUTRO	0002/PGGM/2024	PREVENÇÃO AQUÁTICA PRAIA DA PONTA NEGRA
 3º SGT QCPBM	JAMILA MACEDO DA SILVA	1600	08:00:00	18:00:00	10:00:00	OUTROS	0002/PGGM/2024	REFORÇO AQUATICO PONTA NEGRA
 CB QPBM	RÔMULO FONSECA DA SILVA	1059	08:00:00	20:00:00	12: 00:00	RODOVIÁRIA	0012/BBE/2024	CHEFE GU GSE-01
 CB QPBM	ROBSON CORDEIRO SOUSA	1002	08:00:00	18:00:00	10: 00:00	OUTRO	0015/BBE/2024	REFORÇO DE GUARNIÇÃO PB PONTA NEGRA
 CB QPBM	ALEXANDRE DA ROCHA FELIPE	1140	07:30:00	19:30:00	12:00:00	DISTRITO INDUSTRIAL	0012/BI/2024	REFORÇO DE GUARNIÇÃO
 ST QPBM	HELDER ALMEIDA FERREIRA	738	07:30:00	19:30:00	1 2:00:00	SCI	0005/SCI/2024	REFORÇO DE EQUIPE SCI-EG
 CB QPBM	FERNANDO LEITE DA SILVA	1262	07:30:00	19:30:00	12:00:00	SCI	0005/SCI/2024	REFORÇO DE EQUIPE SCI-EG
 CB QPBM	WILSON VIEIRA NOGUEIRA	1006	07:30:00	19:30:00	12:00:00	ZUMBI	0020/BI/2024	CONDUTOR ABT-32
 CB QPBM	PATRICK CRISPIM DA SILVA	1056	08:00:00	20:00:00	12:00:00	PARQUE SUMAÚMA	0005/BIFMA/2024	REFORÇO DE GUARNIÇÃO
 CB QPBM	JORGE COELHO GUIMARAES	1106	07:30:00	19:30:00	12:00:00	ZUMBI	0012/BI/2024	REFORCO DE GUARNICAO
 ST QPBM	WALDERLENO DE ARAGAO MACIEL	750	08:00:00	18:00:00	10:00:00	DAT	0002/DAT/2024	ANÁLISE DE PROJETO
 ST QPBM	FRANCISCO PAULO AMARO DE OLIVEIRA	735	08:00:00	18:00:00	1 0:00:00	DAT	0002/DAT/2024	ANÁLISE DE PROJETOS
 3º SGT QCPBM	JEFFERSON SOUZA DE ARAUJO	1533	08:00:00	18:00:00	10:00:00	QCG CENTRAL, OUTRO	0002/CIACG/2024	PREVENÇÂO AQUATICA NA PONTA NEGRA
 1º SGT QPBM	MARCOS PAULO NASCIMENTO GENTIL	782	07:30:00	19:30:00	12: 00:00	ZUMBI	0012/BI/2024	REFORÇO DE GUARNIÇÃO
 CB QPBM	ADRIANO JOSÉ PANTOJA MEDEIROS	1185	08:00:00	18:00:00	10:00:00	QCG CENTRAL	0001/GABCBMAM/2024	TREINAMENTO DOS CÃES DE BUSCA RESGATE DO CBMAM, E MANUTENÇÃO DO CANIL NO QCG.
3º SGT QCPBM	JEFFERSON SOUZA DE ARAUJO	1533	08:00:00	18:00:00	10:00:00	OUTRO	0001/CIACG/2024	PREVENÇÃO AQUATICA NA PONTA NEGRA
 CB QPBM	FRANCISCO RONEI CISNE MARQUES	1005	08:00:00	20:00:00	1 2:00:00	RODOVIÁRIA	0012/BBE/2024	CONDUTOR GSE
 CB QPBM	ALAN WELLITON CORRÊA DE OLIVEIRA	1128	07:30:00	19:30:00	12:00:00	DISTRITO INDUSTRIAL	0012/BI/2024	CONDUTOR GSE02
 ST QPBM	GUTEMBERGUE FERREIRA FRAGOSO	741	07:30:00	19:30:00	12:00:00	CIS GRANDE CIRCULAR	0012/BI/2024	REFORÇO DE GUARNIÇÃO
 3º SGT QCPBM	LAERCIO GOMES CORTEZ	1611	07:00:00	19:00:00	12 :00:00	RODOVIÁRIA	0003/GRAPH/2024	REFORÇO DE GUARNIÇÃO
 ST QPBM	LAERCIO FIGUEIREDO CARDOSO	583	08:00:00	18:00:00	10:00:00	OUTRO	0004/BIFMA/2024	SALVA VIDAS
CONTROLADOR: ST QPBM VELASCO
 COMANDANTE SOCORRO: TEN QOABM HERBERSON</t>
  </si>
  <si>
    <t>SERVIÇO DO DIA 06/01/2024 2º TURNO
CUMPRIRAM ESCALA EXTRA NO SERVIÇO DE S. E. G. OS MILITARES DE ACORDO COM SUAS O.S NOS REFERIDOS POSTOS OU BATALHÕES DO CBMAM. SEG 2º TURNO, S/A.
SEM ATUALIZAÇÕES DURANTE ESTE TURNO.
CB QPBM	WESLEY NASCIMENTO MARINHO 	1238	19:30:00	07:30:00	12:00:00	DISTRITO INDUSTRIAL	0013/BI/2024	REFORÇO DE GUARNIÇÃO 
CB QPBM	RAFAELE DE OLIVEIRA DA SILVA 	1191	19:30:00	07:30:00	12:00:00	SCI	0006/SCI/2024	REFORÇO DE EQUIPE 
CB QPBM	JONAS GONCALVES DA SILVA 	1089	19:30:00	07:30:00	12:00:00	ZUMBI	0013/BI/2024	REFORÇO DE GUARNIÇÃO 
CB QPBM	ALUIZIO PIMENTEL DA SILVA 	1188	20:00:00	08:00:00	12:00:00 	RODOVIÁRIA	0012/BBE/2024	CONDUTOR 
ST QPBM	ALEX SOUZA DA COSTA 	0625	19:30:00	07:30:00	12:00:00	CIS GRANDE CIRCULAR	0013/BI/2024	REFORÇO DE GUARNIÇÃO 
CB QPBM	DIEGO FALCÃO DE SOUZA 	1266	19:30:00	07:30:00	12:00:00	SCI	0006/SCI/2024	REFORÇO DE EQUIPE SCI - EG
 CB QPBM	EMERSON AFONSO ZWANG 	1249	19:30:00	07:30:00	12:00:00	DISTRITO INDUSTRIAL	0013/BI/2024	REFORÇO DE GUARNIÇÃO ABT 35
 1º SGT QPBM	ALEXSANDRO VIEIRA SANTANA 	0748	20:00:00	08:00:00	12:00:00	PELOTÃO FLUVIAL	0005/BBE/2024	REFORÇO DE GUARNIÇÃO 
CB QPBM	RAFAEL DE LIMA ROBERTO 	1040	19:30:00	07:30:00	12:00:00	ZUMBI	0021/BI/2024	REFORÇO DE GUARNIÇÃO 
3º SGT QCPBM	KLEWTON MANOEL DA SILVEIRA BATISTA 	1858	19:00:00	07:00:00	12:00:00 	RODOVIÁRIA	0004/GRAPH/2024	CONDUTOR DE UR 24
 CB QPBM	JOSE DIVAL ESTEVAO DA SILVA FILHO	1008	20:00:00	08:00:00	12: 00:00	RODOVIÁRIA	0012/BBE/2024	CHEFE DE GU GSE-01
 CB QPBM	EMERSON PEREIRA DE FREITAS 	1052	20:00:00	08:00:00	12:00:00	PELOTÃO FLUVIAL	0005/BBE/2024	REFORÇO DE GUARNIÇÃO 
CB QCPBM	CARLOS ALBERTO ALVES RODRIGUES FILHO	1163	20:00:00	08:00:00	12:00:00	PARQUE SUMAÚMA	0005/BIFMA/2024	REFORCO DE GUARNICAO
 CB QPBM	EMERSON AFONSO ZWANG 	1249	19:30:00	07:30:00	12:00:00	DISTRITO INDUSTRIAL	0013/BI/2024	REFORÇO DE GUARNIÇÃO 
CB QPBM	MÁRLIO SOUZA MACEDO	1034	19:30:00	07:30:00	12 :00:00	ZUMBI	0013/BI/2024	REFORÇO DE GUARNIÇÃO 
CONTROLADOR: TEN QOABM JAMERSON
 COMANDANTE SOCORRO: TEN QOABM  HEBERSON</t>
  </si>
  <si>
    <t xml:space="preserve">SERVIÇO DO DIA 06/01/2024 - 1º TURNO
GRAPH, POSTO ESPECIAL, UR-24, UR-25, UR-26 E AC-01 - ACIDENTE DE TRÂNSITO COM MÚLTIPLAS VÍTIMAS - VIATURAS  A COMANDO DO TEN HERBERSON DESLOCARAM PARA O LOCAL. ACIDENTE DE MOTO.  AM 070 KM 21 , DEPOIS DA ENTRADA DO PARICATUBA - APROXIMADAMENTE  3 VÍTIMAS. SOLICITANTE: WESLEY LIMA DE ASSIS. CONTATO: 99489- 1159. GUARNIÇÃO ACIONADA PELA POLICIA MILITAR INFORMANDO SOBRE ACIDENTE COM VÍTIMAS NO KM 21. AO CHEGAR AO LOCAL DA OCORRÊNCIA, GUARNIÇÃO DEPAROU-SE COM ACIDENTE CARRO X  3 MOTOS, COM 04 VÍTIMAS AO SOLO, FOI REALIZADO A SEGURANÇA DO LOCAL E AVALIAÇÃO DAS VITIMAS, SENDO 03 VITIMAS CONSCIENTES E 01 SEM PULSO E INCONSCIENTE. COM A CHEGADA DAS AMBULÂNCIAS DA REMOÇÃO FOI REALIZADA A IMOBILIZAÇÃO E ESTABILIZAÇÃO DAS 03 VITIMAS CONSCIENTES E ENCAMINHADOS PARA O HPS 28 DE AGOSTO, APÓS CHEGADA DA UR FOI DADO CONTINUIDADE AO ATENDIMENTO COM POSSÍVEL ÓBITO DA QUARTA VÍTIMA. VÍTIMAS: 1ª- ATENDIDO PELA AMBULÂNCIA CACAU - SR ROSALINO DOS SANTOS CORREIA,  55 ANOS. 2ª- ATENDIDO PELA AMBULÂNCIA LIMÃO- SR MÁRIO HUDSON CALPER DA SILVA, 53. 3º- ATENDIDO PELA AMBULÂNCIA PARICATUBA- SR. SALOMÃO PEREIRA PESSOA, 32 ANOS. 4ª - EM ÓBITO RONI CASTRO. VEÍCULOS: CARRO: FIAT  STRADA PLACA PHV 8C52. MOTOS SEM DADOS PLACAS AUSENTES: OCORRÊNCIA REGISTRADA VIA 193.
CONTROLADOR: ST QPBM VELASCO
 COMANDANTE SOCORRO: TEN QOABM HERBERSON
</t>
  </si>
  <si>
    <t>SERVIÇO DO DIA 06/01/2024 - 1º TURNO
'BBE, PRAIA DA PONTA NEGRA. EFETIVO: GU FIXA: CB PEDRO, CB NUNES. MILITARES NA CONDIÇÃO DE SEG: ST LAÉRCIO 583, SGT LEANDRO NUNES, CB ROBSON, SGT JOSITÂNIA, JEFERSON ARAÚJO, SGT IRLENE, SGT JAMILA, SGT W. BATISTA, SGT ADEILSON, SGT AMANDA, SGT VINENTE. MILITARES EM ESTÁGIO: AL SD NEVES, AL SD JOSUÉ, AL SD EMANUELE E AL SD LUIZ PAULO. A LANCHA RIO AMAZONAS DO PEL. FLUVIAL REALIZOU PREVENÇÃO NA ORLA COM CB DAMASCENO E CB VIDAL. SERVIÇO SEM ALTERAÇÃO.
CONTROLADOR: ST QPBM VELASCO
 COMANDANTE SOCORRO: TEN QOABM HERBERSON</t>
  </si>
  <si>
    <t xml:space="preserve">
SERVIÇO DO DIA 06/01/2024 - 1º TURNO
GRAPH, POSTO DO ZUMBI, UR-27 VIATURA A COMANDO DO TEN LEONARDO CORREA DESLOCOU PARA O LOCAL. A ESPOSA DO SGT BM RODRIGO PASSOU MAL EM SUA RESIDÊNCIA, O MILITAR QUE SE ENCONTRAVA DE SERVIÇO NA GSE 02 DO PB DRAGÃO, SOLICITOU APOIO DA UR-27 E FOI LIBERADO PELO TEN MARCELO DO PB DISTRITO TENDO EM VISTA QUE O CMT DE SOCORRO ESTAVA EM OCORRÊNCIA DE ACIDENTE DE TRÂNSITO NO IRANDUBA NÃO SENDO POSSÍVEL ENTRAR EM CONTATO.  PACIENTE COM QUADRO DE MIALGIA GENERALIZADA ASSOCIADA A FRAQUEZA MUSCULAR. NA CHEGADA DA GU, VÍTIMA CONSCIENTE, ORIENTADA, DEAMBULANDO COM DIFICULDADE, QUEIXANDO DOR MUSCULAR GENERALIZADA, ASSOCIADA A FRAQUEZA MUSCULAR E COLÚRIA. AVALIAÇÃO PRIMÁRIA SEM ALTERAÇÕES. NEGA ALERGIAS. SEM OUTRAS COMORBIDADES. SINAIS VITAIS: PA: 150X90MMHG. PULSO: 100BPM. SAT: 99% EM AR AMBIENTE. PACIENTE ENCAMINHADA AO HPS PLATÃO ARAÚJO, AOS CUIDADOS DO MÉDICO EDVANEY CABRAL ARAÚJO. CRM AM 9682. - NOME: POLIANA MIRANDA TEIXEIRA. DN: 28/03/1992. CPF: 008.653.602-86. ENDEREÇO: RAMAL PARQUE DOS BARÕES. RUA BARÃO DO AMAZONAS N° 06. IRANDUBA.  ACOMPANHANTE: 1º. SGT BM RODRIGO. CONTATO: (61) 98281-1905. OCORRÊNCIA REGISTRADA VIA RÁDIO HT PELO SGT RODRIGO.
CONTROLADOR: ST QPBM VELASCO
 COMANDANTE SOCORRO: TEN QOABM HERBERSON</t>
  </si>
  <si>
    <t>SERVIÇO DO DIA 06/01/2024 - 1º TURNO
GRAPH, POSTO DO ZUMBI, UR-27, ABT-33 E AC-01 - VÍTIMA DE QUEDA DE ALTURA DE 5M - VIATURAS A COMANDO DO TEN HERBERSON DESLOCARAM PARA O LOCAL. SOLICITANTE: RENATO JOSÉ TEIXEIRA DIAS. CONTATO:  99413 - 7857. SOLICITANTE INFORMA QUE UM TRABALHADOR EXECUTAVA UM SERVIÇO EM ALTURA NA EMPRESA NORTE AUTO PEÇAS QUANDO CAIU EM UM TERRENO BALDIO AO LADO DA EMPRESA. TERRENO ESTE QUE ESTAVA TRANACADO COM UM CADEADO. UR-27 AO CHEGAR AO LOCAL JÁ HAVIA UMA VTR DO SAMU. ABT-33 REALIZOU O CORTE DO CADEADO. VÍTIMA QUEDA DE ALTURA APROXIMADAMENTE 5 METROS, NO LOCAL JÁ ESTAVA A UBS 17 PRESTANDO ATENDIMENTO (TEC. ENFERMAGEM CÍNTIA E CONDUTOR ORLANDO), UR 24 PRESTOU APOIO NA IMOBILIZAÇÃO E RETIRADA DA VÍTIMA, PROVÁVEL FRATURA EM MID (FEMUR).USB 17 CONDUZIU A VÍTIMA. NOME: PAULO SANTANA MOREIRA, RG: 2119937-0, DN: 01/11/1990, 33 ANOS, CONTATO: NT. OCORRÊNCIA REGISTRADA VIA 193.
CONTROLADOR: ST QPBM VELASCO
 COMANDANTE SOCORRO: TEN QOABM HERBERSON</t>
  </si>
  <si>
    <t xml:space="preserve">SERVIÇO DO DIA 06/01/2024 - 1º TURNO
GRAPH, POSTO JAGUAR,  UR-25 - ATENDIMENTO PRÉ-HOSPITALAR / TRANSPORTE DE PACIENTE - VIATURA  A COMANDO DO TEN ANDRÉ JESUS REALIZOU ATENDIMENTO NO PRÓPRIO PB.  A VÍTIMA BUSCOU ASSISTÊNCIA NO PB JAGUAR. PACIENTE CARDIOPATA, DIABÉTICO, ANGUOPLASTADO HÁ 14 MESES, REFERE DOR PRECORDIAL DE INÍCIO SÚBITO HA APROXIMADAMENTE 5H, TIPO APERTO IRRADIANDO PARA DORSO E MSE, COM PIORA PROGRESSIVA. VÍTIMA: FRANCISCO DE OLIVEIRA MIRANDA. DN: 16/02/1967. CPF: 344.914.652-15. ACOMPANHANTE: ESPOSA, MARIA ROSANA. REALIZADO AVALIAÇÃO PRIMÁRIA E SECUNDÁRIA, AFERIÇÃO DE SINAIS VITAIS E TRANSPORTE  PARA HOSPITAL 28 AGOSTO AO EXAME: BOM ESTADO GERAL , CONSCIENTE,  ORIENTADO,  HIPERTENSO, NORMOCORADO, AFEBRIL,  EUPNEICO, ACIANOTICO. PA= 160X120MMHG, FC 90 BPM SATO2 99% EM AR AMBIENTE, GLICEMIA 118 MG/DL MEDICAÇÕES: METFORMINA, CLOPIDOGREL, SIVASTARINA COMORBIDADES: CARDIOPATIA. MÉDICO RESPONSÁVEL: EDUARDO GUERRA FERNANDES, CRM 1207. OCORRÊNCIA REGISTRADA VIA RÁDIO HT PELO CH. DA GU.
CONTROLADOR: ST QPBM VELASCO
 COMANDANTE SOCORRO: TEN QOABM HERBERSON
</t>
  </si>
  <si>
    <t>SERVIÇO DO DIA 06/01/2024 - 1º TURNO
BBE, POSTO CENTRAL, ABT-34 - RESGATE DE GATO - VIATURA A COMANDO DO CB DORIAN  DESLOCOU PARA O LOCAL. SOLICITANTE: MARIA INÊS BENTO DE SOUZA. CONTATO: 99212-1127. CPF 519.399.082-72. IDADE 57 ANOS. SOLICITANTE INFORMA QUE SEU ANIMAL TIPO GATO CAIU ENTRE DUAS PAREDES, SUA E DE SEU VIZINHO,  DEVIDO A ESPAÇO SER MUITO ESTREITO TERÁ QUE QUEBRAR A PAREDE PARA RETIRADA.  AO CHEGAR FOI QUEBRADO A PAREDE E RETIRADO O FELINO. SERVIÇO SEM ALTERAÇÃO.  
CONTROLADOR: ST QPBM VELASCO
 COMANDANTE SOCORRO: TEN QOABM HERBERSON</t>
  </si>
  <si>
    <t>SERVIÇO DO DIA 06/01/2024 - 1º TURNO
GRAPH, POSTO ESPECIAL, UR-24 - ATENDIMENTO PRÉ-HOSPITALAR / TRANSPORTE DE PACIENTE - VIATURA A COMANDO DO TEN DIRCEU REALIZOU ATENDIMENTO NO PRÓRIO PB. NOME: MAURO CESAR JORGE DA SILVA, ID: 1623283-6. DN: 24/03/1983. CONTATO: 98852-6681. ENDEREÇO: RUA PRF CACILDA PEDROSO, SN, ALVORADA 1, CONJUNTO CANAÃ. ACOMPANHANTE: ROGÉRIO COELHO. PACIENTE CHEGA AO PB ESPECIAL APRESENTANDO SUDORESE INTENSA, PELE FRIA, DIFICULDADE DE DEGLUTIÇÃO E DESCONFORTO TORÁCICO EM REGIÃO PRECORDIAL. SSVV: PA 14X10, PULSO 125, SATURAÇÃO 95%, IRPM: 16. REFERE POSSUIR HAS, NEGA DM E ALERGIA. EM USO DE BRASART. DEIXADO NO SPA ALVORADA SOB OS CUIDADOS DO MÉDICO ADEMIR, CRM: 2896. OCORRÊNCIA REGISTRADA VIA RÁDIO HT PELO CH DA GU.
CONTROLADOR: ST QPBM VELASCO
 COMANDANTE SOCORRO: TEN QOABM HERBERSON</t>
  </si>
  <si>
    <t>SERVIÇO DO DIA 06/01/2024 - 1º TURNO
1º BI, POSTO DO ZUMBI, ABT-31 - CAPTURA DE CACHORRO - VIATURA A COMANDO DO SGT GENTIL DESLOCOU PARA O LOCAL. SOLICITANTE: MICAEL HIPOLITO DOS SANTOS. CONTATO: 92 98145-1877. SOLICITANTE INFORMA QUE SEU CACHORRO, VIRA-LATA DE MÉDIO PORTE,  SE SOLTOU NO QUINTAL E AO TENTAR PRENDÊ-LO NOVAMENTE MORDEU SUA MÃE, IDOSA DE 74 ANOS. A IDOSA JÁ FOI LEVADA PARA O PRONTO SOCORRO MAS ELE PEDE AJUDA PARA PRENDER O CACHORRO POIS ESTÁ MUITO AGRESSIVO. GUARNIÇÃO AO CHEGAR AO LOCAL FEZ USO DO CAMBÃO, IMOBILIZOU O ANIMAL E O PRENDERAM COM UMA CORDA. SERVIÇO SEM ALTERAÇÃO.
CONTROLADOR: ST QPBM VELASCO
 COMANDANTE SOCORRO: TEN QOABM HERBERSON</t>
  </si>
  <si>
    <t>SERVIÇO DO DIA 06/01/2024 - 1º TURNO
GRAPH, POSTO CENTRAL, UR-26 - ATENDIMENTO PRÉ-HOSPITALAR / TRANSPORTE DE CADETE- VIATURA  A COMANDO DA TEN ERIKA REALIZOU O TRANSPORTE DO CADETE BM ELSON SOUTO   DO MAISON LIBERTÉ CONDOMÍNIO,  LOCALIZADO NA AV. JACIRA REIS.  SÃO JORGE PARA O SPA. 
CONTROLADOR: ST QPBM VELASCO
 COMANDANTE SOCORRO: TEN QOABM HERBERSON
.................................................................................................
SERVIÇO DO DIA 06/01/2024 2º TURNO
GRAPH, POSTO CENTRAL, UR-26 - ATENDIMENTO PRÉ-HOSPITALAR / TRANSPORTE DE CADETE- VIATURA  A COMANDO DA TEN ERIKA REALIZOU O TRANSPORTE DO CADETE BM ELSON SOUTO   DO MAISON LIBERTÉ CONDOMÍNIO,  LOCALIZADO NA AV. JACIRA REIS.  SÃO JORGE PARA O SPA. A GU UR 26, SOB O COMANDO DA TEN ERICA FOI ACIONADA PELO PROTETOR TEN BM LUIZ EDUARDO PARA CONDUZIR O ALUNO CADETE ELSON JOSÉ FARIAS BRITO. CPF 029.732.762-33, A UMA UNIDADE DE SAÚDE. AO EXAME FÍSICO, O PACIENTE APRESENTAVA FEBRE. SINAIS VITAIS: 110X70MMHG, 83 BPM, 98% DE SAT E 38,7°C. ENCAMINHAMOS O PACIENTE PARA O SPA DA ALVORADA E DEIXAMOS AOS CUIDADOS DO CLÍNICO GERAL RODRIGO WILLIAN, CRM-AM 12.703. FOI REPASSADO PELO PROTETOR DE DIA, TEN BM LUIZ EDUARDO QUE O CADETE FOI LIBERADO APÓS EXAMES DE ROTINA. SOLICITANTE: TENM BM LUIZ EDUARDO. TEL: VIA 193. SERVIÇO SEM ALTERAÇÃO.
CONTROLADOR: TEN QOABM JAMERSON
 COMANDANTE SOCORRO: TEN QOABM HEBERSON</t>
  </si>
  <si>
    <t>SERVIÇO DO DIA 06/01/2024 2º TURNO
BBE POSTO CENTRAL ABT-34 A COMANDO DO CB DORIAN  DESLOCOU-SE PARA O LOCAL. PROPRIETÁRIO/RESPONSÁVEL: DENNYS ROGÉRIO DO NASCIMENTO LIMA, CONTATO: 92991192624, IDADE 42, CPF: 66640172291. DANOS MATERIAIS: CAMA, AR CONDICIONADO. CAUSA: INSTALAÇÃO ELÉTRICA. LOCAL SINISTRADO: QUARTO 4X4 M2. FOGO CONTROLADO POR POPULARES. DESLIGADA CHAVE GERAL DA ENERGIA ELÉTRICA, ORIENTAÇÃO PARA REVISAR INSTALAÇÃO ELÉTRICA COM UM PROFISSIONAL ELETRICISTA, FEITA COLETA DE DADOS. NO LOCAL VTR R-43 PM DA 7ª CICOM A COMANDO DO CB DANIEL CUNHA E SD MELLO. UR -24 REALIZOUATENDIMENTO A POPULARES ENVOLVIDOS NA EXTINÇÃO DO FOGO. LOCAL FOI ENTREGUE EM SEGURANÇA. SOLICITANTE: LUCINEIA CAMPOS. TEL 991884956.  BBE POSTO CENTRAL ABT-34 A COMANDO DO CB DORIAN  DESLOCOU-SE PARA O LOCAL. PROPRIETÁRIO/RESPONSÁVEL: DENNYS ROGÉRIO DO NASCIMENTO LIMA, CONTATO: 92991192624, IDADE 42, CPF: 66640172291. DANOS MATERIAIS: CAMA, AR CONDICIONADO. CAUSA: INSTALAÇÃO ELÉTRICA. LOCAL SINISTRADO: QUARTO 4X4 M2. FOGO CONTROLADO POR POPULARES. DESLIGADA CHAVE GERAL DA ENERGIA ELÉTRICA, ORIENTAÇÃO PARA REVISAR INSTALAÇÃO ELÉTRICA COM UM PROFISSIONAL ELETRICISTA, FEITA COLETA DE DADOS. NO LOCAL VTR R-43 PM DA 7ª CICOM A COMANDO DO CB DANIEL CUNHA E SD MELLO. UR -24 REALIZOUATENDIMENTO A POPULARES ENVOLVIDOS NA EXTINÇÃO DO FOGO. LOCAL FOI ENTREGUE EM SEGURANÇA. SOLICITANTE: LUCINEIA CAMPOS. TEL 991884956.  ATENDIMENTO DA UR-26 NO LOCAL: GUARNIÇÃO DA UR-26, AO  COMANDO DA TEN ÉRICA REALIZOU ATENDIMENTO PRÉ-HOSPITALAR DE 4 FAMILIARES EM DECORRÊNCIA DE INCÊNDIO EM RESIDÊNCIA. 1° PACIENTE: NOME: CARLOS ALBERTO DO NASCIMENTO LIMA, 41 ANOS. ENDEREÇO: RUA JORGE GOMES, 71, BETÂNIA. CELULAR: 98472-0469. FILHO DO PROPRIETÁRIO DA RESIDÊNCIA. PA: 160X110, FC: 113, SP02: 99%. 2° PACIENTE: NOME: REBECA HELOYSA SOUZA LIMA, CPF 705. 203.282-13, 11 ANOS, FILHA DO SENHOR CARLOS ALBERTO DO NASCIMENTO LIMA. PA: 121X72, FC: 125 BPM. SP02: 97%. 3° PACIENTE: NOME: JOÃO VICTOR DE SOUZA DA SILVA, CPF: 101.787.512-00, 14 ANOS. IRRITAÇÃO DAS VIAS AÉREAS. SSVV NORMAIS. MESMO ENDEREÇO. 4° PACIENTE: ANA FLÁVIA MACIEL DA SILVA. CPF 656.333.932-87. PA. 200X120MMHG, 99% SAT E 93 BPM. ENCAMINHAMOS TODOS PARA O SPA DA ZONA SUL. DEIXAMOS AO CUIDADO DO CLÍNICO ZANDER EIJIRO SASSAKI CRM 4135.  SERVIÇO SEM ALTERAÇÃO.
CONTROLADOR: TEN QOABM JAMERSON
 COMANDANTE SOCORRO: TEN QOABM  HEBERSON</t>
  </si>
  <si>
    <t xml:space="preserve">SERVIÇO DO DIA 06/01/2024 2º TURNO
 B.O Nº 051 REGISTRADO NA 48º DELEGACIA INTERATIVA DE POLICIA. DATA/HORA REGISTRO: 05/01/2024 AS 16H00. DATA E HORA DO FATO: 04/01/2024 AS 10H00. NATUREZA DA OCORRÊNCIA: DESAPARECIMENTO DE PESSOA. LOCAL DO FATO: COMUNIDADE SANTO ANTONIO DO JACARE, POLO 05. COMUNICANTE: NATALINA OLIVEIRA FARIAS, DATA NASCIMENTO: 24/12/1984, ESTADO CIVIL: UNIÃO ESTAVEL, PROFISSÃO: AGRICULTOR. DOC. IDENTIDADE/NATURALIDADE 003.996.102-86 MF/MAUES-AM. FILIAÇÃO: ANTONIO FARIAS E DE MARIA PEREIRA DE OLIVEIRA. ENDEREÇO: COMUNIDADE SANTO ANTONIO DO JACARE POLO 05. VÍTIMA: LUCAS FARIAS DE SOUZA, 16 ANOS. DESCRIÇÃO DA OCORRÊNCIA: COMUNICANTE INFORMA QUE NO DIA HORA E LOCAL ACIMA MENCIONADOS, SEU FILHO O NACIONAL LUCAS FARIAS DE SOUZA, PORTADOR DO CPF 
076.911.332-00 E R.G 3711311-09, DESAPARECEU NA REGIÃO DE MATA LOCALIZADA NO ENDEREÇO ACIMA CITADO. INFORMA QUE ATE A DATA DO REGISTRO O MESMO NÃO RETORNOU E QUE A COMUNIDADE ESTA EM BUSCA DE LUCAS. OCORRENCIA REPASSADA PELO SGT BM JOSAFÁ DA DEFESA CIVIL DO AAMZONAS, SUBCOMADEC. O MESMO INFORMOU QUE RECEBEU O BOLETIM DE OCORRENCIA DO COORDENADOR DA DEFESA CIVIL DE MAUÉS, O SENHOR LINO (92 992612066). OCORRENCIA REGISTRADA AS 22H00 DO DIA 06/01/2024 E REPASSADA AO OFICIAL DE SOCORRO (TEN BM HEBERSON) E AO SUPERIOR DE DIA (TC FERREIRA) PARA PROVIDENCIAS. OCORRENCIA EM ANDAMENTO...
CONTROLADOR: TEN QOABM JAMERSON
 COMANDANTE SOCORRO: TEN QOABM  HEBERSON
.......................................................................................................................
SERVIÇO DO DIA 07/01/2024 - 1º TURNO
 EMBARCARAM NO BARCO POR NOME DE F/B ESTRELA PP III ÀS 17H00, OS SEGUINTES MILITARES: CB ALCÂNTARA, CB A. SILVEIRA E CB DELGADO COM DESTINO À MAUÉS PARA CUMPRIMENTO DA MISSÃO. OCORRÊNCIA EM ANDAMENTO...
CONTROLADOR: ST QPBM VELASCO
 COMANDANTE SOCORRO: TEN QOABM EDUARDO ARAÚJO
------------------------- ---------------------------------------------------
SERVIÇO DO DIA 08/01/2024 - 1º TURNO
INFORMAR QUE A EQUIPE DE BUSCA DE MAUÉS FORMADA PELOS MILITARES: CB ALCANTARA,  CB A SILVEIRA E CB DELGADO.  EMBARCAM  AMANHÃ(09.01.2024) AO MEIO DIA DESTINO À MANAUS  E DESEMBARQUE 10.01.2024 POR VOLTA DO MEIO DIA NO ROADWAY .INFORMA QUE EQUIPE NECESSECITA DE APOIO DE TRANSPORTE NA CHEGADA A EQUIPE DEU  APOIO A DEFESA CIVIL DO MUNICÍPIO LEVARAM  A VÍTIMA, DA COMUNIDADE QUE FOI ENCONTRADO E ENCAMINHADO AO HOSPITAL DA CIDADE DE MAUÉS
 CONTROLADOR: ST QPBM BOMFIM
 COMANDANTE SOCORRO: TEN QOABM EVANDERSON
</t>
  </si>
  <si>
    <t>SERVIÇO DO DIA 08/01/2024 - 2º TURNO
B.O Nº 051 REGISTRADO NA 48º DELEGACIA INTERATIVA DE POLÍCIA. DATA/HORA REGISTRO: 05/01/2024 ÀS 16H00. DATA E HORA DO FATO: 04/01/2024 ÀS 10H00. NATUREZA DA OCORRÊNCIA: DESAPARECIMENTO DE PESSOA. LOCAL DO FATO: COMUNIDADE SANTO ANTÔNIO DO JACARÉ, POLO 05. COMUNICANTE: NATALINA OLIVEIRA FARIAS, DATA NASCIMENTO: 24/12/1984, ESTADO CIVIL: UNIÃO ESTAVEL, PROFISSÃO: AGRICULTOR. DOC. IDENTIDADE/NATURALIDADE 003.996.102-86 MF/MAUÉS-AM. FILIAÇÃO: ANTÔNIO FARIAS E DE MARIA PEREIRA DE OLIVEIRA. ENDEREÇO: COMUNIDADE SANTO ANTÔNIO DO JACARÉ POLO 05. VÍTIMA: LUCAS FARIAS DE SOUZA, 16 ANOS. DESCRIÇÃO DA OCORRÊNCIA: COMUNICANTE INFORMA QUE NO DIA HORA E LOCAL ACIMA MENCIONADO, SEU FILHO O NACIONAL LUCAS FARIAS DE SOUZA, PORTADOR DO CPF 076.911.332-00 E R.G 3711311-09, DESAPARECEU NA REGIÃO DE MATA LOCALIZADA NO ENDEREÇO ACIMA CITADO. INFORMA QUE ATÉ A DATA DO REGISTRO O MESMO NÃO RETORNOU E QUE A COMUNIDADE ESTÁ EM BUSCA DE LUCAS. OCORRÊNCIA REPASSADA PELO SGT BM JOSAFÁ DA DEFESA CIVIL DO AMAZONAS, SUBCOMADEC. O MESMO INFORMOU QUE RECEBEU O BOLETIM DE OCORRÊNCIA DO COORDENADOR DA DEFESA CIVIL DE MAUÉS, O SENHOR LINO (92 99261-2066). OCORRÊNCIA REGISTRADA ÀS 22H00 DO DIA 06/01/2024 E REPASSADA AO OFICIAL DE SOCORRO (TEN BM HEBERSON) E AO SUPERIOR DE DIA (TC FERREIRA) PARA PROVIDÊNCIAS. SERVIÇO DO DIA 07/01/2024 - 1º TURNO - EMBARCARAM NO BARCO POR NOME DE  ESTRELA PP III ÀS 17H00, OS SEGUINTES MILITARES: CB ALCÂNTARA, CB A. SILVEIRA E CB DELGADO COM DESTINO À MAUÉS PARA CUMPRIMENTO DA MISSÃO. SERVIÇO DO DIA 08/01/2024 - 1º TURNO - ASSIM QUE A GU CHEGOU À MAUÉS POR VOLTA DAS 11H00, A SECRETARIA DE DEFESA CIVIL DA CIDADE INFORMOU QUE A VÍTIMA FOI ENCONTRADA POR COMUNITÁRIOS POR VOLTA DAS 08H00 DO DIA 08.01.2024. A DEFESA CIVIL APOIOU NO DESLOCAMENTO DA VÍTIMA DE ONDE FOI ENCONTRADO ATÉ O HOSPITAL E QUE O MESMO JÁ ESTAVA EM SUA RESIDÊNCIA. A GU FOI ATÉ A CASA DA VÍTIMA, LUCAS, E CONFIRMOU A SITUAÇÃO. INFORMAR QUE A EQUIPE DE BUSCA EMBARCA DIA 09.01.2024 ÀS 12H00 COM DESTINO À MANAUS  E DESEMBARQUE 10.01.2024 POR VOLTA DAS 12H00 NO ROADWAY DE MANAUS. OCORRÊNCIA EM ANDAMENTO...
CONTROLADOR: ST QPBM VELASCO
 COMANDANTE SOCORRO: TEN QOABM EVANDERSON
....................................................................................
SERVIÇO DO DIA 09/01/2024 1º TURNO
POR DETERMINAÇÃO DO CEL BORGES, AS 11H11MIN DO DIA 09/01/2024 ESSA OCORRENCIA FOI ENCERRADA. A EQUIPE DE BUSCAS AINDA NÃO RETORNOU A MANAUS. SERVIÇO SEM ALTERAÇÃO.
CONTROLADOR: TEN QOABM JAMERSON
 COMANDANTE SOCORRO: TEN QOABM  BARRETO</t>
  </si>
  <si>
    <t>SERVIÇO DO DIA 06/01/2024 2º TURNO
BBE POSTO CENTRAL ABT-34 A COMANDO DO CB DORIAN  DESLOCOU-SE PARA O LOCAL. GUARNIÇÕES DO POSTO CENTRAL DESLOCARAM-SE PARA ATENDIMENTO DE TENTANTE. VÍTIMA: ELITON ALMEIDA DE CARVALHO. MÃE: ERICA ALMEIDA DE CARVALHO. D.N: 15/09/2005. END.: RUA 01. N° 23. BAIRRO PETRÓPOLIS. TEL: 99986-8128 (PRIMA). APÓS REMOÇÃO DE ALTURA (ESTAVA EM UM TELHADO DE RESIDENCIA) POR BMS VÍTIMA RECEBEU ATENDIMENTO DA USA 01 E FOI ENCAMINHADA PARA UNIDADE DE SAÚDE. ACOMPANHANTE: MÃE. USB 03 EQUIPE SAMU: FELIPE, ANDRÉ,  WELLINGTON E ALEXANDRA. USA SAMU: ÉRIC, DR. WAGNER E ENFERMEIRO  AGNALDO. GUARNIÇÃO PMAM: DINAMARCA WILLYKESSE E CANADÁ 1 LEONARDO ALVES VTR PMAM 7307. SOLICITANTE: COORDENADOR DO SAMU. TEL: VIA 193. SERVIÇO SEM ALTERAÇÃO.
CONTROLADOR: TEN QOABM JAMERSON
 COMANDANTE SOCORRO: TEN QOABM  HEBERSON</t>
  </si>
  <si>
    <t>SERVIÇO DO DIA 06/01/2024 2º TURNO
BBE POSTO CENTRAL ABT-34 A COMANDO DO CB DORIAN  DESLOCOU-SE PARA O LOCAL. GUARNIÇÃO DO POSTO CENTRAL ABT 34 E UR -26 FORAM ACIONADAS PARA ATENDIMENTO DE VÍTIMAS DE ACIDENTE DE TRÂNSITO. AO CHEGAR AO LOCAL, UR-26 ENCONTROU DUAS SENHORAS NO BANCO TRASEIRO DE UM VEICULO UBER MODELO GOL BRANCO DE PLACA QZE6H32. UMA VTR DO SAMU JÁ HAVIA TRANSPORTADO UMA VÍTIMA. UR -26 PRESTOU ATENDIMENTO PRÉ -HOSPITALAR A SRA VANUSA PICANÇO PADILHA. D.N: 09/08/69. MÃE: ALBER MORINA PICANÇO DA CUNHA. QUEIXA PRINCIPAL: DOR NO PEITO. SEM COMORBIDADES, NEGA ALERGIAS. VÍTIMA FOI IMOBILIZADA E ENCAMINHADA PARA O HOSPITAL 28 DE AGOSTO E DEIXADA AOS CUIDADOS DO CIRURGIÃO GERAL PIERRE SOUZA CRM-AM 3735. DADOS DO CONDUTOR: ALAN CARLOS PINHEIRO GOMES, CONTATO: 92995114859, IDADE:32, CPF: 00045899207, ENDEREÇO: RUA MINEROLANDIA Nº 37, REDENÇÃO. O MESMO NEGOU ATENDIMENTO NO LOCAL. SOLICITANTE: LIDIANE FONSECA. TEL: 981354043. OCORRENCIA REGISTRADA VIA 193. SERVIÇO SEM ALTERAÇÃO.
CONTROLADOR: TEN QOABM JAMERSON
 COMANDANTE SOCORRO: TEN QOABM  HEBERSON</t>
  </si>
  <si>
    <t>SERVIÇO DO DIA 06/01/2024 2º TURNO
BBE POSTO RODOVIARIA GSE-02 A COMANDO DO SGT EVERTON FARIAS DESLOCOU-SE PARA O LOCAL. VAZAMENTO DE GLP SEM FOGO. SOLICITANTE: WADSON VIANA DE ALMEIDA 35 ANOS, CPF: 013.278.812.84, CEL: 98494 ¿ 7943, APARTAMENTO 06 AV. PRESIDENTE KENNEDY. OS MILITARES DESLOCARAM-SE PARA A OCORRÊNCIA DE VAZAMENTO DE GLP SEM FOGO. NO QTH FOI FEITO A RETIRADA DA BOTIJAQUE ESTAVA COM VAZAMENTO NA VALVULA PARA UM LOCAL ADEQUADO E FEITO A VENTILAÇÃO DO AMBIENTE SE ALTERAÇÃO. NÃO HOUVE DANOS MATERIAIS E SEM VITIMAS. APÓS, FEITO  A COLETA DE DADOS E A VTR DESLOCOU-SE AO PB DRAGÃO. SERVIÇO SEM ALTERAÇÃO.
CONTROLADOR: TEN QOABM JAMERSON
 COMANDANTE SOCORRO: TEN QOABM  HEBERSON</t>
  </si>
  <si>
    <t>SERVIÇO DO DIA 06/01/2024 2º TURNO
GRAPH POSTO FLORESTAL UR-24 COMANDO DO TEN L. FREITAS DESLOCOU-SE PARA O LOCAL. ATENDIMENTO PRÉ HOSPITALAR - MOÇA FOI ALVEJADA NA CABEÇA COM CARRAFA DE VIDRO, ESTÁ INCONSCIENTE NA RUA: 11, SN -  ALVORADA, PRÓXIMO: AO SUPERMERCADO QUEIROZ.  SOLICITANTE:  JOAO FELIPE /CONTATO: 992257071. A VTR NÃO ENCONTROU O LOCAL DA OCORRENCIA. PERCORREU TODA A RUA 11 NO BAIRRO ALVORADA POREM, NÃO HAVIA NENHUMA VITIMA NESSE LOCAL E OS TRANSEUNTES NÃO SOUBERAM INFORMAR SOBRE TAL FATO. APÓS, A VTR RETORNOU AO POSTO. NÃO RECEBEMOS MAIS NENHUMA LIGAÇÃO. POSSIVEL TROTE. OCORRENCIA REGISTRADA VIA 193. SERVIÇO SEM ALTERAÇÃO.
CONTROLADOR: TEN QOABM JAMERSON
 COMANDANTE SOCORRO: TEN QOABM  HEBERSON</t>
  </si>
  <si>
    <t xml:space="preserve">SEG DO DIA 07/01/2024
 SERVIÇO DO DIA 07/01/2024 - 1º TURNO
 ST QPBM	MÁRCIO AURÉLIO BATALHA MACIEL	618	07:30:00	19:30:00	12:00:00	SCI	0007/SCI/2024	REFORÇO DE EQUIPE SCI
 CB QPBM	PAULO RICARDO GUIMARÃES MONTEIRO	1232	07:30:00	19:30:00	12:00:00	SCI	0007/SCI/2024	REFORÇO DE GUARNIÇÃO
 SGT QCPBM	PEDRO JEFFERSON RIBEIRO DE OLIVEIRA	1637	07:00:00	19:00:00	12:00:00	FLORESTAL	0005/GRAPH/2024	REFORÇO DE GUARNIÇÃO , CONDUTOR UR 28
 CB QPBM	CLEBER ALVES DE ARAÚJO	1190	07:30:00	19:30:00	12 :00:00	SCI	0007/SCI/2024	REFORÇO DE EQUIPE
 CB QPBM	SILVIO SOUZA DO CARMO	1218	08:00:00	18:00:00	10:00:00	OUTROS	0019/BI/2024	PREVENÇÃO PRAIA PONTA NEGRA
 SGT QPBM	LUIZ PEDRO FADOUL NETO	762	08:00:00	18:00:00	10:00:00	OUTROS	0004/BIFMA/2024	PREVENÇÃO AQUÁTICA NA PONTA NEGRA
 CB QPBM	MAKSON NASCIMENTO PESSOA	1071	07:30:00	19:30:00	12:00:00	D I	0014/BI/2024	CONDUTOR ABT-36
 CB QPBM	AYUB SALDANHA PEREIRA	1176	08:00:00	10:00:00	10:00:00	OUTROS	0016/BBE/2024	PREVENÇÃO AQUÁTICA
 3º SGT QCPBM	WILSON MOREIRA FERNANDES JÚNIOR	1749	08:00:00	18:00:00	10 :00:00	OUTROS	0011/GRAPH/2024	PREVENÇÃO AQUÁTICA
 3º SGT QCPBM	KLEWTON MANOEL DA SILVEIRA BATISTA	1858	08:00:00	18:00:00	10:00:00	OUTROS	0011/GRAPH/2024	PREVENÇÃO AQUÁTICO PONTA NEGRA
 3º SGT QCPBM	MALILA MOTTA CAMPOS	1570	08:00:00	18:00:00	10:00:00	OUTRO	0011/GRAPH/2024	PREVENÇÃO AQUÁTICA
 3º SGT QCPBM	LUCICLEIA CARDOSO DE ARAUJO	1575	08:00:00	18:00:00	10:00:00	OUTROS	0001/CIACG/2024	PREVENÇÃO AQUÁTICA
 3º SGT QCPBM	PATRÍCIA DE ALMEIDA COSTA GOMES	1629	08:00:00	18:00:00	10:00:00	OUTROS	0002/PGGM/2024	PREVENÇÃO AQUÁTICA PONTA NEGRA
 CB QPBM	CARLOS ADRIANO CARNEIRO RODRIGUES	1012	08:00:00	20:00:00	12:00:00	QCG CENTRAL	0017/BBE/2024	REFORÇO DE GUARNIÇÃO
 CB QPBM	JORGE RILSON FERRAZ DE SOUZA FILHO	1080	08:00:00	18:00:00	10:00:00	QCG CENTRAL	0001/SCMTGERALCANIL/2024	TREINAMENTO E MANUTENÇÃO DOS 03 CÃES DE BUSCA DO CBMAM E MANUTENÇÃO DO CANIL
 CB QCPBM	GIDEONE LIMA PEREIRA	1784	08:00:00	18:00:00	10:00:00	OUTROS	0002/DGPGGM/2024	REFORÇO PREVENÇÃO AQUÁTICA PRAIA PONTA NEGRA
 CB QPBM	ANDERSON BARBOSA	1097	08:00:00	20:00:00	1 2:00:00	RODOVIÁRIA	0013/BBE/2024	CONDUTOR GSE 01
 CB QPBM	JAMMYSON FREITAS DE OLIVEIRA	1011	05:00:00	17:00:00	12:00:00	QCG CENTRAL	0002/IESP/2024	ENTREGA DE ALIMENTAÇÃO NOS POSTOS DO CBMAM.
 SGT QCPBM	HIRANA SANTOS PALMEIRA DE ASSUNÇÃO	1809	08:00:00	20:00:00	 12:00:00	SUBCOMANDEC	0001/CEMOA/2024	MONITORAMENTO
 CB QPBM	DALUCIO AZEVEDO MARINHO	1222	07:30:00	19:30:00	12:00:00	CIS GRANDE CIRCULAR	0014/BI/2024	REFORÇO DE GUARNIÇÃO
 CB QPBM	MIGUEL PEDRO SIMÃO GOMES	1199	08:00:00	18:00:00	10:00:00	OUTROS	0016/BBE/2024	PREVENÇÃO AQUÁTICA NA PONTA NEGRA
 CB QCPBM	FELIPE ARAÚJO DE SOUZA	1767	08:00:00	18:00:00	10:00:00	OUTROS	0002/DGPGGM/2024	REFORÇO PREVENÇÃO EFETIVO PONTA NEGRA
CONTROLADOR: ST QPBM VELASCO
 COMANDANTE SOCORRO: TEN QOABM EDUARDO ARAÚJO
 _________ 
2º TURNO 
1º SGT QPBM	MOISÉS HUDSON MENDES DA SILVA	0783	20:00:00	08:00:00	12: 00:00	RODOVIÁRIA	0013/BBE/2024	APOIO OPERACIONAL AO GSE
 CB QPBM	ANDRE LUIZ MARTINS DA SILVA 	1269	19:30:00	07:30:00	12:00:00	SCI	0008/SCI/2024	REFORÇO DE EQUIPE 
CB QPBM	GENIVALDO DOS REIS NASCIMENTO 	1193	19:30:00	07:30:00	12:00:00	SCI	0008/SCI/2024	REFORÇO DE GUARNIÇÃO 
1º SGT QPBM	WELLINGTON GUIMARÃES DE CASTRO 	0719	19:30:00	07:30:00	12:00:00	SCI	0008/SCI/2024	REFORÇO DE EQUIPE - SCI-EG
 CB QPBM	MARCIO MILLE CORDEIRO DA CUNHA 	1131	19:30:00	07:30:00	12:00:00	CIS GRANDE CIRCULAR	0015/BI/2024	REFORÇO DE GUARNIÇÃO 
1º SGT QPBM	IDALBERTO ROCHA TELES 	0758	20:00:00	08:00:00	12:00:00	QCG CENTRAL	0017/BBE/2024	REFORÇO DE GUARNIÇÃO DA ABT-34
 CB QPBM	LUCIANO RIBEIRO SIQUEIRA 	1206	19:30:00	07:30:00	12:00:00	DISTRITO INDUSTRIAL	0015/BI/2024	REFORÇO DE GUARNIÇÃO 
CB QPBM	ALEXANDRO CARDOSO RIBEIRO	1129	19:00:00	07:00:00	12:00:00	COBOM/CIOPS	0003/COBOM/2024	REFORÇO DE GUARNIÇÃO
 ST QPBM	OTONIEL DE SOUZA MALCHER	0576	19:30:00	07:30:00	12:00:00	ZUMBI	0015/BI/2024	REFORÇO DE GU/ CH GU
</t>
  </si>
  <si>
    <t xml:space="preserve">SERVIÇO DO DIA 07/01/2024 - 1º TURNO
'BBE, POSTO DA RODOVIÁRIA, ABT-33 - RESGATE DE ANIMAL/ CACHORRO - VIATURA A COMANDO DO SGT PARDO DESLOCOU PARA O LOCAL. SOLICITANTE: MARCO ANTÔNIO ALMEIDA. CPF 003.075.492-59.. CONTATO: 98137-8224. INFORMA QUE UM FILHOTE DE CACHORRO DE ESTIMAÇÃO DE SUA RESIDÊNCIA ESTÁ COM A CABEÇA PRESA EM UM CANO. AO CHEGAR AO LOCAL FOI CONSTATADO A VERACIDADE DA SITUAÇÃO E REALIZADO A SOLTURA DO MESMO. SERVIÇO SEM ALTERAÇÃO.
CONTROLADOR: ST QPBM VELASCO
 COMANDANTE SOCORRO: TEN QOABM EDUARDO ARAÚJO
</t>
  </si>
  <si>
    <t>SERVIÇO DO DIA 07/01/2024 - 1º TURNO
GRAPH, POSTO FLORESTAL, UR-24 - ATENDIMENTO PRÉ-HOSPITALAR / TRENSPORTE DE PACIENTE - VIATURA A COMANDO DO TEN RONALDO MUNIZ DESLOCOU PARA O LOCAL. SOLICITANTE:  FABÍOLA CORRÉIA DE ARAÚJO, CONTATO: 92984705527. INFORMA QUE SUA IRMÃ  NARA RÚBIA CORRÉIA DE ARAÚJO, DN 28/10/1996 CPF: 706.327.552-61, OBESA, CERCA DE 130KG, DIAGNOSTICADA COM ESQUIZOFRENIA, FAZENDO USO CONTINUO DE 04 ,MEDICAMENTOS, ENTRE ELES HALDOL, COM HISTÓRICO DE QUEDA PELA MANHÃ DO DIA 06.01.2024, CAINDO SENTADA, COM REBAIXAMENTO DE NÍVEL DE CONSCIÊNCIA. AO CHEGAR AO LOCAL DA OCORRÊNCIA, VÍTIMA SENDO ATENDIDA PELA EQUIPE DO SAMU USB 24, COM PACIENTE JÁ RETIRADA DA RESIDÊNCIA, SENDO PRESTADO ATENDIMENTO NO INTERIOR DA VIATURA PELA EQUIPE, TÉCNICA DE  ENFERMAGEM DIONICE FERREIRA E CONDUTOR AHICO SILVA. ONDE FOI INFORMADO PROVÁVEL DESLOCAMENTO PARA O HOSPITAL 28 DE AGOSTO. OCORRÊNCIA REGISTRADA VIA 193.
CONTROLADOR: ST QPBM VELASCO
 COMANDANTE SOCORRO: TEN QOABM EDUARDO ARAÚJO</t>
  </si>
  <si>
    <t>PREVENÇÃO AQUÁTICA NA PRAIA DA PONTA NEGRA
SERVIÇO DO DIA 07/01/2024 - 1º TURNO
BBE, PREVENÇÃO NA PRAIA DA PONTA NEGRA, COMPOSTA PELOS SEGUINTES MILITARES: GUARDAS VIDAS FIXO: CB BM PEDRO, CB BM NUNES, AUXILIARES DE SEG: CB BM AYUB, CB BM MIGUEL GOMES, SGT BM FADOUL, CB BM SÍLVIO, SGT BM PATRÍCIA GOMES, CB BM FELIPE SOUZA, CB BM GIDEONE, SGT BM FERNANDES JÚNIOR, SGT BM MALILA, SGT BM KLEWTON MANOEL, SGT BM LUCÉLIA, CAD LUCIANA VIANA. APOIO DA ESCOLA DE FORMAÇÃO: CAD VITOR VALE, CAD B. MENDES, CAD LUIZ BRAZ, CAD MEIRELANE, AL SD JOI MICHEL, AL SD EDIMILSON LIMA, AL SD SODRÉ, AL SD TALITA, AL SD GÍBIA. SERVIÇO COM ALTERAÇÃO: UM CASAL PEDIU AJUDA NA BASE DOS GUARDAS VIDAS POIS A ESPOSA TEVE UM MAL SÚBITO. FORAM CONDUZIDOS ATÉ O PB JAGUAR QUE FICOU DE TRANSMITIR OS DADOS DA VÍTIMA.
CONTROLADOR: ST QPBM VELASCO
 COMANDANTE SOCORRO: TEN QOABM EDUARDO ARAÚJO</t>
  </si>
  <si>
    <t>SERVIÇO DO DIA 07/01/2024 - 1º TURNO
GRAPH, POSTO CENTRAL, UR-26 - CORTE DE ANEL -  VIATURA A COMANDO DA TEN TATIANE ROCHA REALIZOU CORTE DE ANEL NO PRÓPRIO PB. NOME: ANA CLÁUDIA PEREURA BERTOLINO. 19 ANOS. CONTATO: 99290-0817. ANEL DE OURO PRESO NO DEDO ANELAR ESQUERDO JÁ COM EDEMA. REALIZADO PROCEDIMENTO DE RETIRADA COM CORTA ANEL ELÉTRICO. REALIZADO ORIENTAÇÕES. PRESCRITO COMPRESSA GELADA NO LOCAL. SERVIÇO SEM ALTERAÇÃO. OCORRÊNCIA GERADA VIA RÁDIO HT PELO CH. DE GU.
CONTROLADOR: ST QPBM VELASCO
 COMANDANTE SOCORRO: TEN QOABM EDUARDO ARAÚJO</t>
  </si>
  <si>
    <t>SERVIÇO DO DIA 07/01/2024 - 1º TURNO
GRAPH, POSTO JAGUAR,  UR-25 - ATENDIMENTO PRÉ-HOSPITALAR COM TRANSPORTE DE PACIENTE  -  VIATURA  A COMANDO DO TEN COLARES ATENDEU VÍTIMA DE MAL SÚBITO NO PRÓRPIO PB. VÍTIMA LEVADA PELA GUARNIÇÃO DE SALVA VIDAS ATÉ À UR 25. NOME: ANA MARIA PERDIGÃO GUERRA (SEM CARTEIRA DE IDENTIDADE). DN: 12/01/1971. CPF: 403.332.642-15. CONTATO: 98482-1389. END: RUA JUNCO VERDE; QUADRA 67; Nº 180; APTO. 401, VIVER MELHOR 2 - LAGO AZUL. ESPOSO: RADAMÉSIO OLIVEIRA DA SILVA (SEM CARTEIRA DE IDENTIDADE).PACIENTE ENCONTRAVA-SE CONSCIENTE E ORIENTADA, ANSIOSA, POUCO COMUNICATIVA; ACOMPANHADA DE SEU ESPOSO. APRESENTAVA-SE HIPOCORADA; TAQUICÁRDICA, NORMOTENSA, EUPNEICA E AFEBRIL. REFERIU DOR TORÁCICA DE BAIXA INTENSIDADE, EM PONTADA. NEGOU SER DIABÉTICA E HIPERTENSA, PORÉM ESTÁ EM INVESTIGAÇÃO MÉDICA; RELATOU ESTAR EM USO DE AAS E TER ALERGIA A DIPIRONA. FC: 112BPM. PA: 132X72MMHG. R: 18IRPM. SAT: 98% EM AR AMBIENTE. REALIZADO TRANSPORTE ATÉ À UNIDADE DE PRONTO ATENDIMENTO CAMPOS SALES, SEM INTERCORRÊNCIAS, ENTRANDO PELA PORTA DE EMERGÊNCIA, AOS CUIDADOS DA ENFERMEIRA CRISTIANE VIANA COREN-AM 346343. OCORRÊNCIA GERADA VIA RÁDIO HT PELO CH. DE GU.
CONTROLADOR: ST QPBM VELASCO
 COMANDANTE SOCORRO: TEN QOABM EDUARDO ARAÚJO</t>
  </si>
  <si>
    <t xml:space="preserve">SERVIÇO DO DIA 07/01/2024 - 1º TURNO
BIFMA, POSTO SUMAÚMA, ABT-32 - RESGATE DE ANIMAL / COBRA - VIATURA A COMANDO DO CB MARCUS DESLOCOU PARA O LOCAL. SOLICITANTE: CAROL. CONTATO: 99248-6256. INFORMA A PRESENÇA DE ANIMAL SILVESTRE DO TIPO COBRA, EM BANHEIRO DE SUA RESIDÊNCIA. OCORRÊNCIA EM ANDAMENTO...
CONTROLADOR: ST QPBM VELASCO
 COMANDANTE SOCORRO: TEN QOABM EDUARDO ARAÚJO
</t>
  </si>
  <si>
    <t>CAROL - 92992486256
RUA 198, QUADRA 366, CASA 18, CONJ NOVA CIDADE
 PX ESCOLA DE SAMBA SEM COMPROMISSO
COBRA DENTRO DO SEU BANHEIRO (1 METRO)</t>
  </si>
  <si>
    <t xml:space="preserve">SERVIÇO DO DIA 07/01/2024 - 1º TURNO
BBE, POSTO DA RODOVIÁRIA, GSE-01 - CONTROLE DE INSETO / ABELHA - VIATURA A COMANDO DO CB VANZILER DESLOCOU PARA O LOCAL. SOLICITANTE: MICHELE. CONTATO: 99422-0628. INFORMA QUE HÁ UMA COLMÉIA DO TAMANHO DE UMA BOLA DE FUTEBOL, CERCA DE 5M DE ALTURA, ALOJADA EM UM COQUEIRO EM SEU QUINTAL. BBE, POSTO DA RODOVIÁRIA, GSE-01 - CONTROLE DE INSETO / ABELHA - VIATURA A COMANDO DO CB VANZILER DESLOCOU PARA O LOCAL. SOLICITANTE: MICHELE. CONTATO: 99422-0628. INFORMA QUE HÁ UMA COLMÉIA DO TAMANHO DE UMA BOLA DE FUTEBOL, CERCA DE 5M DE ALTURA, ALOJADA EM UM COQUEIRO EM SEU QUINTAL. CONTROLE REALIZADO SEM ALTERAÇÃO.
CONTROLADOR: ST QPBM VELASCO
 COMANDANTE SOCORRO: TEN QOABM EDUARDO ARAÚJO
</t>
  </si>
  <si>
    <t>ACIDENTE DE MOTO  COM UMA VÍTIMA - AV. TORQUATO TAPAJÓS,  SENTIDO NOVO ISRAEL, EM FRETE AO TRYP HOTEL.  SOLICITANTE: RICARDO CAMPOS DOS SANTOS 
92992173087.
_________________________
 GRAPH - RODOVIÁRIA - UR - 24 A COMANDO DO TEN CQOBM RONALDO MUNIZ REALIZUO ATENDIMENTO PARA ACIDENTE DE TRÂNSITO ENTRE CARRO E MOTOCICLETA E PEDESTRE. A VÍTIMA DA MOTOCICLETA VEIO A ÓBTO E FOI ATENDIDA POR UMA EQUIPE DO SAMU.  A VÍTIMA ATENDIDA PELA UR-24 ERA O PEDESTRE, QUE  APRESENTAVA ESCORIAÇOES INFERIOES,  SUPERIORES E SINAIS DE EMBRIAGUÊS. O MESMO FOI CONDUZIDO ATÉ O HOSPITAL JOÃO LÚCIO. NOME DA VÍTIMA: ALDEMIR MARQUES DE AZEVEDO JUNIOR, 46 ANOS. CPF: 775.466.012-15, END: RIA MAUÉS N° 09, URUCURITUBA, 92- 98447-8541 (ERICA PEREIRA - FILHA). VEÍCULO ENVOLVIDO: MARCA: VOLKSWALGEN, COR: PRETA, PLACA: QZA0B23, CONDUTOR: NÃO IDENTIFICADO NO MOMENTO. OBS: ESTAVA PRESENTE NA OCORRÊNCIA A VIATURA DA PMAM 7208 COM CB PM MOREIRA.
CONTROLADOR: ST BM WALDIRA
 CMD DE S.O.S.: TEN BM EDUARDO ARAÚJO</t>
  </si>
  <si>
    <t>GATO PRESO ENTRE DOIS MUROS NA RUA DOUTOR ANALIO DE REZENDE, N° 35, PETROPOLIS, PROXIMO A PRAÇA. SOLICITANTE: ADRIANE DA ROCHA PINTO, TELEFONE 992988173716.
______________,
BBE ¿ CENTRAL ABT -34 A COMANDO DO CB BM ROBSON REALIZOU SALVAMENTO DE ANIMAL DOMÉSTICO DO TIPO GATO. O ANIMAL HAVIA CAÍDO ENTRE DOIS MUROS. UMA DAS MORADORAS DA RESIDÊNCIA DO MURO AUTORIZOU A QUEBRA DA PAREDE PARA O SALVAMENTO DO ANIMAL. FEITO ABERTURA NA PAREDE DA RESIDÊNCIA DA SOLICITANTE O ANIMAL FOI SALVO E ENTREGUE À SOLICITANTE A SENHORA : ADRIANNY DA ROCHA PINTO, CPF 88554333268. TEL 92988173716.
CONTROLADOR: ST BM WALDIRA
 CMD DE S.O.S.: TEN BM EDUARDO ARAÚJO</t>
  </si>
  <si>
    <t>18:30h - GRAPH, Posto Ponta Negra, UR 25 - A viatura, ao comando do Ten Colares, foi acionada pela guarda municipal para atendimento de vítima de agressão física na calçada da ponta negra. Paciente encontrava-se sentado no  solo, consciente e desorientado, com odor etílico, pouco comunicativa; sem documento de identidade. Apresentava-se hipocorado; normocárdico; normotenso, eupneico e afebril. Referiu dor em MSD, com pouca capacidade de movimentar o membro. Realizado imobilização do membro afetado. Realizado transporte até ao Hospital 28 de Agosto, setor de politrauma, aos cuidados da médico Gillermo A. Arteaga Saire CRM-AM 7021.
FC: 80bpm
 PA: 102x73mmHg
 R: 18irpm
 _________________________
GRAPHE ¿ PONTA NEGRA ¿ UR-25 A COMANDO DO TEN QCOBM COLARES REALIZOU ATENDIMENTO PRÉ HOSPITALAR PARAVÍTIMA DE AGRESSÃO FÍSICA NA CALÇADA DA PRAIA DA PONTA NEGRA. VÍTIMA ENCONTRAVA-SE SENTADO NO SOLO, CONSCIENTE, REFERIU DOR EM MSD, COM POUCA CAPACIDADE DE MOVIMENTAR O MEMBRO. REALIZADO IMOBILIZAÇÃO DO MEMBRO AFETADO. O MESMO FOI CONDUZIDO ATÉ AO HOSPITAL 28 DE AGOSTO, DEIXADO NO SETOR DE POLITRAUMA, AOS CUIDADOS DO MÉDICO GILLERMO ARTEAGA CRM-AM 7021.  SEM DOCUMENTO DE IDENTIDADE. GUARNIÇÃO NÃO SOUBE INFORMA O NOME DA VÍTIMA. OCORRÊNCIA SOLICITADA PELA GUARDA MUNICIPAL DIRETAMENTE NO PB.
CONTROLADOR: ST BM WALDIRA
 CMD DE S.O.S.: TEN BM EDUARDO ARAÚJO
 Dxt: 105mg/dL
 Sat: 92% em ar ambiente
Nome: Não identificado 
Idade: aproximadamente 30 anos</t>
  </si>
  <si>
    <t>Corte de anel tipo bijuteria/latão no dedo anelar direito.
Paciente: Srta Rebeca Fonseca Batista, 16 anos. RG 3466798-9. 
End. Rua Agrestina, 100 - Grande Vitória Gilberto Mestrinho   
___________________________
 1º BI - CIS G. CIRCULAR ABT-35 A COMANDO DO ST BM GUTEMBERGUE REALIZOU CORTE DE ANEL DA ADOLECENTE  REBECA FONSECA, 16 ANOS. DEDO ANELAR DIREITO. O CORTE FOI REALIZADO SEM ALTERAÇÃO.
CONTROLADOR: ST BM WALDIRA
 CMD DE S.O.S.: TEN BM EDUARDO ARAÚJO</t>
  </si>
  <si>
    <t>Corte de anel:
Paciente: Ane Nazaréth Silva, 53 anos, CPF 332 932 102 44, telefone 98614 8514.
Endereço: Rua Libertador, n° 701, Nossa Senhora das Graças.
 Anelar da mão direita anel de aço.
______________________
 BBE- RODOVIÁRIA - ABT 33 A COMANDO DO SGT BM PARDO REALIZOU CORTE DE ANEL DA SENHORA ANE NAZARÉ, 53 ANOS, CPF 332 932 102 44, 98614 851. DEDO ANELAR DIREITO. CORTE REALIZADO SEM ALTERAÇÃO.
CONTROLADOR: ST BM WALDIRA
 CMD DE S.O.S.: TEN BM EDUARDO ARAÚJO</t>
  </si>
  <si>
    <t>CORTE DE ANEL REALIZADO PELA ABT-34 NO QCG.
______________________________________
 BBE ¿ CENTRAL ABT -34 A COMANDO DO CB BM ROBSON REALIZOU CORTE DE ALGEMA DA MENOR ANA SOPHIA BATISTA, A MESMA ESTAVA BRINCANDO COM AS ALGEMAS E ACABOU PERDENDO A CHAVE. O CORTE DA ALGEMA FOI REALIZADO SEM ALTERAÇÃO. RESPONSÁVEL: SGT QCPBM: J. BATISTA. 
CONTROLADOR: ST BM WALDIRA
 CMD DE S.O.S.: TEN BM EDUARDO ARAÚJO</t>
  </si>
  <si>
    <t>ICÊNDIO EM VEÍCULO DE PASSEIO - RUA PISTA DA RAQUETE, ATUAL HIBISCO ANTES DA MUSASHI DA AMAZÔNIA . SOLICITANTE: SABERTIÃO ALVES 99273 - 0540.
_________________________________
 NO LOCAL VEÍCULO RENAULT CLIO NOI 7612. CONFORME RELATO DE UM VIGIA, O VEÍCULO FOI ABANDONADO EM ÁREA DE MATA E INCENDIADO POR MELIANTES QUE SUBIRAM EM MOTOCICLETA NÃO IDENTIFICADA E EVADIRAM DO LOCAL. NÃO FOI IDENTIFICADO NENHUM OBJETO OU VÍTIMA DENTRO VEÍCULO. FOI UTILIZADO 800 LITROS DE ÁGUA NA EXTINÇÃO. NO LOCAL, VTR PMAM R-42 CH GU SGT PM ALISSON CARVALHO. SOLICITANTE: VIGIA, CIVIL: FABRÍCIO DA SILVA ARRUDA, CPF 890845512.49, CONTATO: 99464 3354.
CONTROLADOR: ST BM WALDIRA
 CMD DE S.O.S.: TEN BM EDUARDO ARAÚJO</t>
  </si>
  <si>
    <t>CACHORRO PRESO EM GRADE DE FERRO NA RUA URUCARA, N° 1264-A, CACHOEIRINHA, EM FRETE A IGREJA ASSEMBLEIA DE DEUS. SOLICITANTE: CHIRLEY SANTOS MONTINEGRO, TELEFONE 98143-1082.
_________________
 BBE ¿ CENTRAL ABT -34 A COMANDO DO CB BM ROBSON REALIZOU SALVAMENTO DE ANIMAL DOMÉSTICO DO TIPO CACHORRO, AO CHEGAR NO LOCAL O ANIMAL CONSEGUIU SE SOLTAR SEM A AJUDA DA GU. SOLICITANTE:  CHIRLEY SANTOS MONTENEGRO, TELEFONE 98143-1082.
CONTROLADOR: ST BM WALDIRA
 CMD DE S.O.S.: TEN BM EDUARDO ARAÚJO</t>
  </si>
  <si>
    <t xml:space="preserve">PREVENÇÃO E ATENDIMENTO A EMERGÊNCIA/URGÊNCIA NA FUCAP.
SERVIÇO DO DIA 08/01/2024 - 1º TURNO
GRAPH -  ZUMBI - UR -27 A COMANDO DA TEN QCOBM RENATA NARDES REALIZOU DESLOCAMENTO PARA PREVENÇÃO CONTRA ACIDENTES NO  CURSO DE FORMAÇÃO DE SOLDADOS DO CBMAM;. ORDEM DE OPERAÇÕES Nº 012/GRAPH/CBC/2024. GRAPH, POSTO DO ZUMBI, UR-27 A COMANDO DO TEN QCOBM  RENATA NARDES INICIOU  ATENDIMENTO AS 17:00 HS. ALUNA SD PM MÁRCIA MONIQUE RODRIGUES DE ARAÚJO. CNS: 709808068081098. CPF: 014615372-31. DN 02/02/1994. QUEIXA: TORÇÃO NO TORNOZELO ESQUERDO DURANTE ATIVIDADE FÍSICA. SINAIS VITAIS PA 11O X 81, P:78, SAT 98. FEITO IMOBILIZAÇÃO COM TALA FLEXÍVEL.EM ANDAMENTO...
CONTROLADOR: ST QPBM BOMFIM
 COMANDANTE SOCORRO: TEN QOABM EVANDERSON
------------------------------------------------------------------
SERVIÇO DO DIA 12/01/2024 - 1º TURNO
GRAPH -  ZUMBI - UR -27 A COMANDO DO TEN QCOBM JANETE REALIZOU DESLOCAMENTO PARA PREVENÇÃO CONTRA ACIDENTES NO  CURSO DE FORMAÇÃO DE SOLDADOS DO CBMAM;. ORDEM DE OPERAÇÕES Nº 012/GRAPH/CBC/2024. MISSÃO: ATENDIMENTO DE URGENCIA E EMERGENCIA, BUSCA RESGATE E SALVAMENTO. HORARIO: 07H00 ATÉ O NECESSÁRIO. LOCAL: IESP. EFETIVO: TEN JANETE, SGT HILTON, SGT ESQUERDO. HORÁRIO: 07H00 ATÉ O NECESSÁRIO.  ATENDIMENTO À VÍTIMA DE MAL ESTAR GERAL. ALUNOS SOLDADOS BM: 1) DAVI ANTÔNIO MENEZES ROLLERI. CONTATO: 99283-0973. END: RUA 11, N.200, COND. RIO TIGRES, CASA 15 ¿ FLORES. DESTINO: HOSPITAL ADVENTISTA. 2) TALITA SARRAFO PEREIRA. CONTATO: 99190-4682. END: RUA JORGE IVACUA, N.1244 ¿ JAPIIM. DESTINO: SPA ZONA SUL (ATESTADO 3 DIAS). 3) GABRIEL VASCONCELOS GOMES. CONTATO: 99184-9793. END: RUA AMBRÓSIO AIRES, N.125 - SÃO JORGE. DESTINO: SPA ZONA SUL. SINTOMAS: TODOS APRESENTANDO FEBRE, MIALGIA, CEFALEIA, DOR OCULAR. 
CONTROLADOR: ST QPBM VELASCO
 COMANDANTE SOCORRO: TEN QOABM R. PEREIRA
</t>
  </si>
  <si>
    <t xml:space="preserve">S.E.G NOS POSTOS DO CBMAM NA DATA DE 08 DE JAN DE 2024
SERVIÇO DO DIA 08/01/2024 - 1º TURNO
CB QCPBM	EDINALDO DA SILVA SARMENTO JÚNIOR	1105	08:00:00	20:00:00	12 :00:00	OUTROS	0014/BBE/2024	APOO OPERACIONAL A GSE
 CB QPBM	ABRAÃO ARAÚJO PETILLO	1130	07:30:00	19:30:00	12:00:00	CIS GRANDE CIRCULAR	0016/BI/2024	CONDUTOR ABT 35
 CB QPBM	JOÃO DOS SANTOS BRITO	1113	07:30:00	19:30:00	12:00:00	SCI	0009/SCI/2024	REFORÇO DE EQUIPE
 CB QPBM	FRANCISCO ASSUNÇÃO BAÍA DA SILVA	1147	07:30:00	19:30:00	12:00:00	SCI	0009/SCI/2024	REFORÇO DE EQUIPE
 CB QPBM	ENIVALDO SILVA DE PAULA	1084	07:30:00	19:30:00	12:00:00	DISTRITO INDUSTRIAL	0816/BI/2024	REFORÇO DE GU
 CB QPBM	DORIAN FRANCO DE MORAES	1109	08:00:00	20:00:00	12:00:00	QCG CENTRAL	0019/BBE/2024	REFORÇO DE GUARNIÇÃO
 ST QPBM	DANILO EDUARDO ROCHA DE PAULO	601	14:00:00	17:00:00	03:00:00	DAT	0003/DAT/2024	VISTORIA
 1º SGT QPBM	ALAN LIMA FIGUEIREDO	745	14:00:00	17:00:00	03:00:00	DAT, VISTORIAS MANAUS	0003/DAT/2024	VISTORIA TECNICA
 ST QPBM	JOSÉ PAULO PEREIRA PARÁ	626	14:00:00	17:00:00	03:00:00	DAT	0003/DAT/2024	VISTORIA
 1º SGT QPBM	RONILDES RODRIGUES DE LIMA	757	14:00:00	17:00:00	03:00:00	VISTORIAS MANAUS	0003/DAT/2024	VISTORIA TÉCNICA EM MANAUS E REGIÃO METROPOLITANA
 2º TEN QOABM	EWERTON MOLDES DO NASCIMENTO	581	14:00:00	17:00:00	03:00:00	DAT	0001/DAT/2024	VISTORIA TÉCNICA
 ST QPBM	JEFFERSON DA SILVA MARTINS	696	14:00:00	17:00:00	03:00:00	VISTORIAS MANAUS	0003/DAT/2024	VISTORIA TÉCNICA
 ST QPBM	MANOEL RENEI MUNIZ BARBOSA	521	14:00:00	17:00:00	03:00:00	DAT	0003/DAT/2024	VISTORIA TÉCNICA
 ST QPBM	BIANCA DE OLIVEIRA LIMA	629	14:00:00	17:00:00	04:00:00	DAT	0002/DAT/2024	VISTORIA TECNICA
 CB QPBM	GREICE MOREIRA SALDANHA	1204	14:00:00	17:00:00	03:00:00	VISTORIAS MANAUS	0003/DAT/2024	VISTORIA
 1º SGT QPBM	LEANDRO NUNES DE SOUZA	788	14:00:00	17:00:00	03:0 0:00	OUTRO	0020/BBE/2024	PREVENÇAO AQUATICA
 CONTROLADOR: ST QPBM BOMFIM
 COMANDANTE SOCORRO: TEN QOABM EVANDERSON
------------------------------------------------------------------
SERVIÇO DO DIA 08/01/2024 - 2º TURNO
CB QPBM	RAY ABREU LICATA	1103	19:30:00	07:30:00	12 :00:00	SCI	0010/SCI/2024	REFORÇO DE EQUIPE SCI-EG
 TEN QOABM	EDNEY MATOS DE VASCONCELOS	570	19:30:00	07:30:00	12:00:00	SCI	0010/SCI/2024	REFORÇO DE GUARNIÇÃO
 CB QPBM	RICARDO MOREIRA BARROS	1055	19:30:00	07:30:00	12:00:00	DISTRITO INDUSTRIAL	0017/BI/2024	REFORÇO DE GUARNIÇÃO
 CB QPBM	EMERSON AFONSO ZWANG	1249	19:30:00	07:30:00	12:00:00	CIS GRANDE CIRCULAR	0022/BI/2024	REFORÇO DE GUARNIÇÃO
 CB QPBM	ULISSES ALVES RIBEIRO	1196	20:00:00	08:00:00	12:00:00	QCG CENTRAL	0019/BBE/2024	REFORÇO DE GU
 CB QPBM	VALNEI BAYMA DA SILVA	1219	19:30:00	07:30:00	12:00:00	CIS GRANDE CIRCULAR	0017/BI/2024	REFORÇO DE GUARNIÇÃO.
CB QCPBM	WILSON MOREIRA NUNES JUNIOR	1107	20:00:00	08:01:00	12 :00:00	RODOVIÁRIA	0014/BBE/2024	APOIO OPERACIONAL AO GSE
CONTROLADOR: ST QPBM VELASCO
 COMANDANTE SOCORRO: TEN QOABM EVANDERSON
</t>
  </si>
  <si>
    <t xml:space="preserve">ORDEM DE OPERAÇÕES Nº 013/GRAPH/CBC/2024 Manaus-AM, 05 de janeiro de 2024
 1. EVENTO: CURSO DE FORMAÇÃO DE OFICIAIS DO CBMAM/ TFM;
2. DETERMINAÇÃO: CMT DO CBC/DIRETOR DA DFPE;
3. MISSÃO: PREVENIR E ATENDER CASOS DE URGÊNCIA/EMERGÊNCIA E REALIZAR
 RESGATE;
4. DATA/EFETIVO/HORÁRIO/LOCAL: Conforme quadro abaixo:¿
08.01.2024 - (segunda-feira - UR26 - CG - TEN PATRICIA VIEIRA -  SGT PEDRO RIBEIRO -  SGT CELINA 07h00 até o
 necessário  - Prox. a capela QCG
SERVIÇO DO DIA 08/01/2024 - 1º TURNO
GRAPH, POSTO CENTRAL, UR-26 A COMANDO DA TEN QCOBM PATRICIA VIEIRA DESLOCOU PARA CUMPRIMENTO DE PREVENÇÃO, EVENTO: CURSO DE FORMAÇÃO DE OFICIAIS DO CBMAM/ TFM, ORDEM DE OPERAÇÕES Nº013/GRAPH/CBC/2024, DETERMINAÇÃO: CMT DO CBC/DIRETOR DA DFPE, MISSÃO: PREVENIR E ATENDER CASOS DE URGÊNCIA/EMERGÊNCIA E REALIZAR RESGATE. TEN. PATRICIA VIEIRA INFORMOU QUE PREVENÇÃO FOI RALIZADA SEM ALTERAÇÃO.  OCORRÊNCIA EM ANDAMENTO...
CONTROLADOR: ST QPBM BOMFIM
 COMANDANTE SOCORRO: TEN QOABM EVANDERSON
-------------------------------------------------------------------------------
SERVIÇO DO DIA 12/01/2024 - 1º TURNO
GRAPH, POSTO CENTRAL, UR-26 A COMANDO DA TEN QCOBM CUNHA DESLOCOU PARA CUMPRIMENTO DE PREVENÇÃO, EVENTO: CURSO DE FORMAÇÃO DE OFICIAIS DO CBMAM/ TFM, ORDEM DE OPERAÇÕES Nº013/GRAPH/CBC/2024, DETERMINAÇÃO: CMT DO CBC/DIRETOR DA DFPE, MISSÃO: PREVENIR E ATENDER CASOS DE URGÊNCIA/EMERGÊNCIA. LOCAL: QCG CBMAM. EFETIVO: TEN CUNHA, SGT CELINA, SGT PEDRO RIBEIRO. HORÁRIO: 07H00 ATÉ O NECESSÁRIO. SERVIÇO SEM ALTERAÇÃO.
CONTROLADOR: ST QPBM VELASCO
 COMANDANTE SOCORRO: TEN QOABM R. PEREIRA
</t>
  </si>
  <si>
    <t xml:space="preserve">SR. IDOSO, CAIU DE PRÓPRIA ALTURA, ESTÁ COM PELE CIANOTICO 
AV TEFE, BECO FLORÊNCIO, 756 - RAIZ
 O BECO É AO LADO DA BETEC MOTO PEÇAS
 ISABELLA MOURA - 984205239
SERVIÇO DO DIA 08/01/2024 - 1º TURNO
GRAPH, POSTO CENTRAL, UR-26 A COMANDO DA TEN QCOBM PATRICIA VIEIRA DESLOCOU PARA ATENDIMENTO PRÉ-HOSPITALAR AO CHEGAR NO LOCAL  ENCONTRARAM A VITIMA: MANOEL ADEMAR NA ROCHA DN 07/11/40  83 ANOS CPF 007094502-06  DESACORDADA, FOI VERIFICADO QUE IDOSO ESTAVA SEM PULSO E RESPIRAÇÃO. FOI COLOCADO OXÍMETRO DE PULSO E APARELHO DE PA , SEM LEITURA. CONSTATADO PARADA CARDIO RESPIRATÓRIA. NESTE MOMENTO FOI PEDIDO REFORÇO DO SAMU COM USA ,  INICIADO 1 CICLO DE RCP, ATÉ INSTALAÇÃO DO DEA. AO SER INSTALADO, O APARELHO NÃO INDICOU CHOQUE POIS PACIENTE ESTAVA SEM PULSO, SEM ATIVIDADE ELÉTRICA. POSSÍVEL ÓBITO. AGUARDAMOS A CHEGADA DO SAMU, NA SUA CHEGADA FORAM PASSADAS AS INFORMAÇÕES A MÉDICA, E A MESMA CONFIRMOU O ÓBITO  ( USA 01).
CONTROLADOR: ST QPBM BOMFIM
 COMANDANTE SOCORRO: TEN QOABM EVANDERSON
</t>
  </si>
  <si>
    <t xml:space="preserve">FOGO EM TERRENO COM TORRE DE TELEFONIA. AV CAMAPUÃ, PRÓXIMO A  ACADEMIA LIVE PASSANDO DO SUPER COEMA. JEAN FÁBIO 92981884730.
SERVIÇO DO DIA 08/01/2024 - 1º TURNO
1º BI, POSTO CIS/GC, ABT-35  A COMANDO DO ST BM ALEX DESLOCOU PARA INCÊNDIO EM AMONTOADO DE LIXO/ENTULHO, CHEGANDO NO LOCAL GUARNIÇÃO RELATOU QUE TRATAVA-SE  DE FOGO EM LIXO COM MUITOS PNEUS NO LOCAL FORAM USADOS 4.000 LITROS DE H2O. LOCAL DEIXADO EM SEGURANÇA GUARNIÇÃO VOLTOU AO POSTO.
 CONTROLADOR: ST QPBM BOMFIM
 COMANDANTE SOCORRO: TEN QOABM EVANDERSON
</t>
  </si>
  <si>
    <t xml:space="preserve">FOGO EM VEGETAÇÃO / CAMPO DE FUTEBOL
 SUPERINTÊNDECIA POLICIA FEDERAL
 AV DOMINGOS JORGE VELHO - DOM PEDRO 
MARINO DE ANDRADAE ADM - 992862308
SERVIÇO DO DIA 08/01/2024 - 1º TURNO
BBE, POSTO DA RODOVIÁRIA, ABT-33 A COMANDO DO SGT BM LAURA  DESLOCOU PARA COMBATE EM FOGO EM VEGETAÇÃO, GUARNIÇÃO RELATOU QUE NO QTH TRATAVA-SE DE INCÊNDIO EM VEGETAÇÃO (TOUCEIRAS DE BAMBUS), ONDE UMA VARA QUEBROU E  TOMBOU PARA CIMA DA REDE DE MÉDIA TENSÃO. AMAZONAS ENERGIA ESTAVA ACABANDO DE CORTAR O FORNECIMENTO DE ENERGIA, E POSTERIORMENTE FIZERAM O COMBATE ÀS CHAMAS, UTILIZANDO APROXIMADAMENTE 800 LITROS DE ÁGUA, EM UMA ÁREA DE 20X10M.SOLICITANTE: MARINO DE ANDRADAE ADM ¿TELEFONE: 992862308.LOCAL ENTREGUE EM SEGURANÇA PELA GUARNIÇÃO.
 CONTROLADOR: ST QPBM BOMFIM
 COMANDANTE SOCORRO: TEN QOABM EVANDERSON
</t>
  </si>
  <si>
    <t xml:space="preserve">JIBOIA ESTÁ NO TELHADO DA EDÍCULA
 RUA RAMAIANA CHEVALIER, 11 - QD 26 A - PLANALTO CONJ. BELVEDERE
 ROBSON LOPES CARIOCA - 98236 5479
SERVIÇO DO DIA 08/01/2024 - 1º TURNO
BBE, POSTO DA RODOVIÁRIA, ABT-33 A COMANDO DA SGT BM LAURA  DESLOCOU PARA OCORRÊNCIA DE  RESGATE DE ANIMAL. A COBRA ENCONTRAVA-SE NA ÁREA EXTERNA SUPERIOR DO TELHADO DA EDÍCULA. A GUARNIÇÃO REALIZOU A CAPTURA DO ANIMAL E TRANSPORTOU ATÉ UMA ÁREA DE IGARAPÉ.
 CONTROLADOR: ST QPBM BOMFIM
 COMANDANTE SOCORRO: TEN QOABM EVANDERSON
</t>
  </si>
  <si>
    <t xml:space="preserve">Ocorrência na Policlínica Gilberto Mestrinho
 Ten Evelyn caiu da escada no estacionamento.
Acordada, orientada, torceu o tornozelo D, queixando dor moderada
 SOLICITANTE TEN BM THALYADE -  8852-3105
SERVIÇO DO DIA 08/01/2024 - 1º TURNO
GRAPH, POSTO CENTRAL, UR-26 A COMANDO DA TEN QCOBM PATRICIA VIEIRA DESLOCOU  PGGM PARA ATENDIMENTO DE MILITAR. MILITAR:TEN.  EVELYN SANTOS DE PAULA, DN: 23/03/1985, CPF: 837498882-72, DA PGGM, SOFREU QUEDA DE ESCADA DE MAIS OU MENOS 1,5 DE ALTURA. LÚCIDA E ORIENTADA NO TEMPO E ESPAÇO, VERBALIZANDO TODO O OCORRIDO.AO CHEGAR AO LOCAL MID DA MESMA JÁ ENCONTRAVA-SE IMOBILIZADO, NÃO SENDO POSSÍVEL AVALIAR A REGIÃO, SENDO REPASSADO PELOS MILITARES DA SAÚDE DA PGGM COMO POSSÍVEL ENTORSE. FEITO COLOCAÇÃO DO COLAR CERVICAL E PRANCHAMENTO DA VÍTIMA. QUEIXANDO DOR EM MID. NEGA DOR EM CERVICAL. NEGA ALERGIA, HIPERTENSÃO, DIABETES, INTERNAÇÃO RECENTE. ÚLTIMA ALIMENTAÇÃO AS 12:30 NO ALMOÇO. SSVV:FC: 95, SATURAÇÃO: 97, PA :180/110, GLASGOW :15, MILITAR FOI TRANSPORTADA PARA O HPS 28 DE AGOSTO E FICOU AOS CUIDADOS DO CIRURGIÃO GERAL DR TIAGO HENRIQUE.
 CONTROLADOR: ST QPBM BOMFIM
 COMANDANTE SOCORRO: TEN QOABM EVANDERSON
</t>
  </si>
  <si>
    <t xml:space="preserve">COBRA ESTÁ DENTRO DO AR CONDICIONADO
 RUA PLUTARCO (ANTIGA 7 DE SETEMBRO), 640 - JORGE TEIXEIRA 4ª ETAPA
 APÓS A UBS DA MULHER WALDIR BUGALHO
 GEISIANE DE SOUZA - 92984577825
SERVIÇO DO DIA 08/01/2024 - 1º TURNO
1º BI, POSTO CIS/GC, ABT-35  A COMANDO DO ST BM ALEX DESLOCOU PARA REALIZAR RESGATE DE ANIMAL TIPO COBRA, AÇÃO DOS BOMBEIROS: FOI REALIZADO UMA CAPTURA DE UM ANIMAL TIPO COBRA JIBOIA DE 40 CENTÍMETROS A MESMA FOI DEIXADA EM UMA ÁRIA VERDE. SOLICITANTE:  GEISIANE DE SOUZA BRITO, IDADE 36, RG 2111774-8.
CONTROLADOR: ST QPBM BOMFIM
 COMANDANTE SOCORRO: TEN QOABM EVANDERSON
</t>
  </si>
  <si>
    <t xml:space="preserve">16:08h
 IDOSO INFARTO ??
AV MARGARITA, 2374 - NOVA CIDADE
 PRÓXIMO AO CANTO DA SOPA
 ANA GEISE - 92981440297
 É AO LADO DA CASA DO MJ BM RONILDO
SERVIÇO DO DIA 08/01/2024 - 1º TURNO
GRAPH/POSTO FLORESTAL , UR-28 - AO COMANDO DO  TEN QCOBM FORMIGA,REALIZOU DESLOCAMENTO PARA OCORRÊNCIA PRÉ-HOSPITALAR ,NATUREZA DA OCORRÊNCIA:  VITIMA EM PCR, AÇÃO DOS BOMBEIROS: REALIZADO ATENDIMENTO NA RESIDÊNCIA DA  VÍTIMA DE PCR, PACIENTE: LUIZ ALVES DA SILVA, REALIZADO 5 CICLOS DE RCP INSTALADO DEA FEITO TODA LEITURA MANTENDO TODOS OS CICLOS EM ASSISTOLIA , APOS TODOS O CICLOS RECEBEMOS AJUDA DO SAMU SUPORTE AVANÇADO (USA) ONDE MEDICO CONSTATOU O ÓBITO AS 17:10.
 CONTROLADOR: ST QPBM BOMFIM
 COMANDANTE SOCORRO: TEN QOABM EVANDERSON
</t>
  </si>
  <si>
    <t>SOLICITAÇÃO VIA PM AM CAP PRATA PARA APOIO EM OCORRÊNCIA DE RESGATE DE DOIS CÃES PIT BULL QUE INVADIRAM A CASA DE UM CIDADÃO NA COMPENSA, RUA SANTA MARIA N 28.</t>
  </si>
  <si>
    <t xml:space="preserve">SERVIÇO DO DIA 08/01/2024 - 2º TURNO
BIFMA, POSTO SUMAÚMA, ABT-32 - INCÊNDIO EM VEGETAÇÃO - VIATURA  A COMANDO DA SGT HANNA DIAS DESLOCOU PARA O LOCAL. SOLICITANTE: ARLENA DUTRA, CONTATO: 99509-2227. AO CHEGAR AO LOCAL FOI REALIZADO EXTINÇÃO E RESCALDO, USADO APROXIMADAMENTE 1.000 LITROS DE ÁGUA EM UMA ¿ÁREA QUEIMADA 20X50 M². ¿ÁREA DEIXADA CONTROLADA SEM FOCOS E FUMAÇA. SERVIÇO SEM ALTERAÇÃO.
CONTROLADOR: ST QPBM VELASCO
 COMANDANTE SOCORRO: TEN QOABM EVANDERSON
</t>
  </si>
  <si>
    <t>SERVIÇO DO DIA 08/01/2024 - 2º TURNO
BIFMA, POSTO SUMAÚMA, ABT-32 - INCÊNDIO EM RESIDÊNCIA DE ALVENARIA - VIATURA  A COMANDO DA SGT HANNA DIAS DESLOCOU PARA O LOCAL. SOLICITANTE: BOSCO VERISSIMO, CONTATO: 92986275844.  INFORMA INCÊNDIO EM RESIDÊNCIA DE ALVENARIA DE 1 PISO, SEM VÍTIMA. INFORMAR QUE DEVIDO A SOLICITANTE TER INFORMADO O BAIRRO DE NOVO ISRAEL SENDO QUE O CORRETO SERIA COLÔNIA TERRA NOVA HOUVE UM TEMPO RESPOSTA MAIS LONGO. AO CHEGAR AO LOCAL FOI FEITO APENAS ORIENTAÇÃO E COLETAS DE DADOS TENDO EM VISTA QUE AS CHAMAS JÁ HAVIA SIDO EXTINTAS POR POPULARES. MATERIAIS QUEIMADOS: 01 AR CONDICIONADO  01 CAMA DE CASAL E 01 COLCHÃO, 01 MESA, 01 CAMA SOLTEIRO E 01 COLCHÃO, 01 CÔMODA, 01 CAFETEIRA, 2 VENTILADORES, ROUPAS, 01 TV, PROPRIETÁRIA: ERIKA ROCHA MIRANDA. CONTATO: 98202-8460. SERVIÇO SEM ALTERAÇÃO.
CONTROLADOR: ST QPBM VELASCO
 COMANDANTE SOCORRO: TEN QOABM EVANDERSON</t>
  </si>
  <si>
    <t>SERVIÇO DO DIA 08/01/2024 - 2º TURNO
BBE, POSTO DA RODOVIÁRIA, ABT-33, GSE-01, UR-27 E AC-01 - TENTATIVA DE SUICÍDIO - VIATURA A COMANDO DA SGT LAURA DESLOCOU PARA O LOCAL. SOLICITANTE: COORDENADO PMAM/ CICC. NO LOCAL DUS VTR DA PMAM SOLICITARAM APOIO AO CBMAM PARA UM TENTANTE DO SEXO MASCULINO. VTR DO GSE CHEGOU PRIMEIRO E VERIFICOU QUE OS MILITARES DA PMAM JÁ HAVIAM CONVENCIDO O TENTANTE A SAIR DA ÁREA DE RISCO E SE ENCONTRAVA EM LOCAL SEGURO. NO LOCAL FICOU APENAS O CMT DE SOCORRO COM A UR-27.  TENTANTE : EWERTON DA SILVA POSTES. CPF: 035.318.742-92. DN: 14/05/2000. MÃE: FRANCILANE BARBOSA DA SILVA. AO CHEGAR AO LOCAL, TENTANTE SENTADO PRÓXIMO AOS GRADIS DA PONTE. APARENTEMENTE SOB EFEITO DE ÁLCOOL. REALIZADO A ABORDAGEM PARA RETIRADA. O MESMO LEVANTOU E TENTOU MAIS UMA VEZ PULAR , QUANDO FOI NECESSÁRIO INTERVENÇÃO PARA CONTENÇÃO ¿O MESMO FOI CONDUZIDO PELA PM PARA O CESMAM, SENDO ACOMPANHADO PELA GUARNIÇÃO DA UR 24. SENDO ATENDIDO PELO MÉDICO PSIQUIATRA DE PLANTÃO. SERVIÇO SEM ALTERAÇÃO.
CONTROLADOR: ST QPBM VELASCO
 COMANDANTE SOCORRO: TEN QOABM EVANDERSON</t>
  </si>
  <si>
    <t xml:space="preserve">SERVIÇO DO DIA 09/01/2024 1º TURNO
CUMPRIRAM ESCALA EXTRA NO SERVIÇO DE S. E. G. OS MILITARES DE ACORDO COM SUAS O.S NOS REFERIDOS POSTOS OU BATALHÕES DO CBMAM. SEG 1º TURNO, S/A.
SEM ATUALIZAÇÕES DURANTE ESTE TURNO.
ST QPBM	VIVALDO RODRIGUES PANDURA 	619	07:30:00	19:30:00	12:00:00	SCI	0011/SCI/2024	REFORÇO DE EQUIPE 
ST QPBM	ROSINALDO FAGUNDES SE SOUZA 	0729	07:30:00	19:30:00	12:00:00	SCI	0010/SCI/2024	REFORÇO DE EQUIPE SCI-EG
 CB QPBM	ROBERLY DA SILVA PICANÇO 	1075	08:00:00	20:00:00	12:00:00	PELOTÃO FLUVIAL	0006/BBE/2024	REFORÇO DE GUARNIÇÃO PELOTÃO FLUVIAL 
CB QPBM	RÔMULO FONSECA DA SILVA 	1059	08:00:00	20:00:00	12:00:00	ZUMBI	0018/BBE/2024	INSTRUÇÃO DE NIVELAMENTO 
CB QPBM	RONILSON VIEIRA SÁ 	1096	08:00:00	20:00:00	12:00:00	QCG CENTRAL	0005/CIACG/2024	CONDUTOR FAROL CMT DE SOCORRO 
3º SGT QCPBM	HILTON COUTINHO DA SILVA 	1633	07:00:00	19:00:00	12:00:00	PARQUE SUMAÚMA	0010/GRAPH/2024	REFORÇO DE GUARNIÇÃO 
CB QPBM	ELIELSON FERNANDES DA CRUZ 	1159	07:30:00	19:30:00	12:00:00	DISTRITO INDUSTRIAL	0023/BI/2024	REFORÇO DE GUARNIÇÃO
 CB QPBM	JOSÉ RONALDO LIMA DOS SANTOS 	1201	07:30:00	19:30:00	12:00:00	ZUMBI	0023/BI/2024	REFORÇO DE GUARNICAO ABT-31
 CB QPBM	GILSON CARLOS ROCHA CAMPOS	1018	10:00:00	20:00:00	10:00:00	ZUMBI	0027/BI/2024	CONDUTOR ABT-31
 CB QPBM	JOSE SARNEY PEREIRA DO CARMO 	1223	08:00:00	16:00:00	08:00:00	DISTRITO INDUSTRIAL	0026/BI/2024	REFORÇO GSE
 CB QPBM	ALAN WELLITON CORRÊA DE OLIVEIRA 	1128	08:00:00	16:00:00	08:00:00	DISTRITO INDUSTRIAL	0025/BI/2024	REFORÇO DE GUARNIÇÃO
 CB QPBM	WESLEY NASCIMENTO MARINHO 	1238	08:00:00	08:00:00	16:00:00	ZUMBI	0025/BI/2024	REFORÇO DE GUARNIÇÃO 
CB QPBM	MÁRLIO SOUZA MACEDO	1034	08:00:00	16:00:00	08:00:00	ZUMBI	0026/BI/2024	ABT-31
 CB QPBM	TIAGO RODRIGUES DA SILVA 	1088	08:00:00	16:00:00	08:00:00	CIS GRANDE CIRCULAR	0026/BI/2024	REFORÇO DE GUARNIÇÃO 
3º SGT QCPBM	EVERTON DA SILVA FARIAS 	1849	08:00:00	16:00:00	08:00:00	ZUMBI	0026/BI/2024	REFORÇO DE GUARNIÇÃO/PERMANÊNCIA 
3º SGT QCPBM	JOSITÂNIA RIBEIRO GONÇALVES 	1713	08:00:00	16:00:00	08:00:00	DISTRITO INDUSTRIAL	0026/BI/2024	PERMANÊNCIA 
ST QPBM	ROSINALDO FAGUNDES DE SOUZA	0729	07:30:00	19:30:00	12:00:00	SCI	0011/SCI/2024	REFORÇO DE EQUIPE SCI-EG
 ST QPBM	VIVALDO RODRIGUES PANDURA 	0619	07:30:00	19:30:00	12:00:00	SCI	0011/SCI/2024	REFORÇO DE EQUIPE SCI-EG
 1º SGT QPBM	ALAN LIMA FIGUEIREDO	0745	14:00:00	17:00:00	03:00:00	VISTORIAS MANAUS	0003/DAT/2024	VISTORIA TECNICA
 2º TEN QOABM	EWERTON MOLDES DO NASCIMENTO 	0581	14:00:00	17:00:00	03:00:00	DAT	0003/DAT/2024	VISTORIA TÉCNICA 
ST QPBM	GELNIVAN DE AMORIM MACIEL 	0681	14:00:00	20:00:00	06:00:00	PELOTÃO FLUVIAL	0007/BBE/2024	PERMANÊNCIA DO PELOTÃO FLUVIAL 
ST QPBM	DANILO EDUARDO ROCHA DE PAULO	0601	14:00:00	17:00:00	03:00:00	DAT	0003/DAT/2024	VISTORIA 
ST QPBM	JOSÉ PAULO PEREIRA PARÁ 	0626	14:00:00	17:00:00	03:00:00	DAT	0003/DAT/2024	VISTORIA 
CB QPBM	ALAN WELLITON CORRÊA DE OLIVEIRA 	1128	08:00:00	16:00:00	08:00:00	DISTRITO INDUSTRIAL	0026/BI/2024	REFORÇO DE GUARNIÇÃO
 ST QPBM	MANOEL RENEI MUNIZ BARBOSA 	0521	14:00:00	17:00:00	03:00:00	DAT	0003/DAT/2024	VISTORIA TÉCNICA 
CB QPBM	RAFAEL DE LIMA ROBERTO 	1040	07:40:00	19:30:00	12:00:00	CIS GRANDE CIRCULAR	0023/BI/2024	REFORÇO DE GUARNIÇÃO 
ST QPBM	BIANCA DE OLIVEIRA LIMA 	0629	14:00:00	17:00:00	17:00:00	DAT	0003/DAT/2024	VISTORIA TECNICA
 CONTROLADOR: TEN QOABM JAMERSON
 COMANDANTE SOCORRO: TEN QOABM  BARRETO
</t>
  </si>
  <si>
    <t xml:space="preserve">SERVIÇO DO DIA 09/01/2024 - 2º TURNO
3º SGT QCPBM	WILSON MOREIRA FERNANDES JÚNIOR	1749	19:00:00	07:00:00	12:00:00	PARQUE SUMAÚMA	0012/GRAPH/2024	REFORÇO DE GUARNIÇÃO
 CB QPBM	CLEYTON ANDERSON CRUZ DA SILVA	1242	19:30:00	07:30:00	12:00:00	SCI	0012/SCI/2024	REFORÇO DE EQUIPE
 CB QPBM	ABRAÃO ARAÚJO PETILLO	1130	19:30:00	07:30:00	12:00:00	ZUMBI	0030/BI/2024	CONDUTOR ABT 31
 1º SGT QPBM	MARCOS PAULO NASCIMENTO GENTIL	782	19:30:00	07:30:00	12: 00:00	ZUMBI	2024/BI/2024	REFORÇO DE GUARNIÇÃO
 ST QPBM	LUIZ CARLOS CARDOSO RUAS	588	19:30:00	07:30:00	12:00:00	DISTRITO INDUSTRIAL	2024/BI/2024	REFORÇO DE GUARNIÇÃO
 CB QPBM	CARLOS ALBERTO DE ANDRADE	1078	19:30:00	07:30:00	1 2:00:00	SCI	0012/SCI/2024	REFORÇO DE GUARNIÇÃO
 CB QPBM	MARCIO MILLE CORDEIRO DA CUNHA	1131	19:30:00	07:30:00	12:00:00	CIS GRANDE CIRCULAR	0030/BI/2024	REFORÇO DE GUARNIÇÃO
 CB QPBM	ANDERSON BARBOSA	1097	20:00:00	08:00:00	12:00:00	QCG CENTRAL	0021/BBE/2024	CONDUTOR COMANDO DE SOCORRO
 ST QPBM	GUTEMBERGUE FERREIRA FRAGOSO	741	19:30:00	07:30:00	12:00:00	CIS GRANDE CIRCULAR	2024/BI/2024	REFORÇO DE GUARNIÇÃO
 CB QPBM	ALUIZIO PIMENTEL DA SILVA	1188	20:00:00	08:00:00	12: 00:00	RODOVIÁRIA	0018/BBE/2024	CONDUTOR
 CB QPBM	ALEXSANDRO MORAIS AQUINO	1139	20:00:00	08:00:00	12:00:00	PELOTÃO FLUVIAL	0008/BBE/2024	REFORÇO DE GUARNIÇÃO
 CB QPBM	RAFAEL MACIEL DOS SANTOS	1070	20:00:00	08:00:00	12:00:00	PARQUE SUMAÚMA	0006/BIFMA/2024	REFORÇO DE GUARNIÇÃO
 CONTROLADOR: ST QPBM BOMFIM
 COMANDANTE SOCORRO: TEN QOABM BARRETO
</t>
  </si>
  <si>
    <t>SERVIÇO DO DIA 09/01/2024 1º TURNO
GRAPH POSTO FLORESTAL UR-24 COMANDO DO TEN WASHINGTON BORGES DESLOCOU-SE PARA O LOCAL. PACIENTE IDOSA, ANTONIA DE OLIVEIRA GONZALES, 91A, CPF 41843012-91 ACAMADA PÓS- CIRURGIA DE FÊMUR DISTAL. REFERINDO DOR NO MEMBRO INFERIOR DIREITO E QUE A PLACA ESTÁ FERINDO A PELE. SSVV: PA: 120X80, FC: 72.   FR: 12. CONSCIENTE, ORIENTADA, EUPNEICA, NORMOCARDICA. REMOÇÃO DA SUA RESIDÊNCIA PARA HOSPITAL ADVENTISTA. ACOMPANHANTE TÂNIA (FILHA), TEL:9 96263684. OCORRENCIA REGFISTRADA VIA 193. SOLICITANTE: SGT BM MARCIA SANTIAGO. TEL: 999957419. SERVIÇO SEM ALTERAÇÃO.
CONTROLADOR: TEN QOABM JAMERSON
 COMANDANTE SOCORRO: TEN QOABM  BARRETO</t>
  </si>
  <si>
    <t>SERVIÇO DO DIA 09/01/2024 1º TURNO
BBE POSTO CENTRAL ABT-34 A COMANDO DO CB CARNEIRO  DESLOCOU-SE PARA O LOCAL. O CHEFE DE GUARNIÇÃO INFORMOUO QUE NÃO FOI FEITO O ABASTECIMENTO DE AGUA PORQUE A MESMA NÃO ERA PRÓPRIA PARA CONSUMO. A TENENTE DEYSE, OFICIAL DE DIA DA HMAM AGRADEC EU O APOIO. SOLICITANTE: TEN EB APARECIDA. TEL: 984172836.  SERVIÇO SEM ALTERAÇÃO.
CONTROLADOR: TEN QOABM JAMERSON
 COMANDANTE SOCORRO: TEN QOABM  BARRETO</t>
  </si>
  <si>
    <t>SERVIÇO DO DIA 09/01/2024 1º TURNO
1º BI POSTO CIS/GC ABT-35 A COMANDO DO CB BM RAFAEL LIMA DESLOCOU-SE PARA O LOCAL. O TC PM WENER, TELEFONE 98102-9574, SOLICITATA CORTE DE UMA ARVORE QUE ESTÁ EM RISCO DE CAIR NA DEHS - DELEGACIA ESPECIALIZADA EM HOMICÍDIOS E SEQUESTROS. CORTE PARCIA DE ÁRVORE TIPO TAPEREBAZIRA. SOLICITANTE: TC PM WEBER VIEIRA DOS SANTOS, COMANDANTE DO CPA LESTE. CORTE REALIZADO SEM ALTERAÇÃO.
CONTROLADOR: TEN QOABM JAMERSON
 COMANDANTE SOCORRO: TEN QOABM  BARRETO</t>
  </si>
  <si>
    <t>SERVIÇO DO DIA 09/01/2024 1º TURNO
GRAPH POSTO DO ZUMBI UR-27 A COMANDO DO TEN JEFERSON CARLOS DESLOCOU-SE PARA O LOCAL. O AL SD MOISÉS SOUZA VIEIRA APRESENTOU 04 EPISÓDIOS DE DIARREIA E 02 EPISÓDIOS DE VÔMITO, ENCAMINHADO AO SPA ZONA  SUL  AOS CUIDADOS DO DR. LUCAS COELHO, CRM ¿ 10979. SINAIS VITAIS: PA - 120X80, SAT - 97%, FC ¿ 63. ENDEREÇO: RUA ALBERTO GOMES, 07, PETRÓPOLIS, TELEFONE 92 99997 2260, ACOMPANHANTE MARIA VALDERIA (ESPOSA) TELEFONE 92 99909 7637. OCORRENCIA REPASSADA PELO TEM BM JEFERSON CARLOS VIA 193. OCORRENCIA REPASSADA PARA O PROTETOR DE DIA, TEN BM KARINA CASTRO PARA CONHECIMENTO. SERVIÇO SEM ALTERAÇÃO. 
CONTROLADOR: TEN QOABM JAMERSON
 COMANDANTE SOCORRO: TEN QOABM  BARRETO</t>
  </si>
  <si>
    <t>SERVIÇO DO DIA 09/01/2024 1º TURNO
"BBE POSTO DA RODOVIÁRIA ABT-33 A COMANDO DO SGT TELLES DESLOCOU-SE PARA O LOCAL. OCORRÊNCIA: CORTE DE ANEL DO DEDO MÉDIO DA MÃO ESQUERDA. MATERIAL: OURO. NOME: SARAH KALILAH FERNANDES FURTADO, 39 ANOS. ENDEREÇO: RUA PRAIA CANOA QUEBRADA, 262, CONDOMÍNIO JARDIM PARADISO, BL 8-B, APTO 102-B, BAIRRO TARUMA, CPF 744.938.762-04, TEL: 929 9330-6163. OCORRENCIA REPASSADA PELO SGT TELLES, CHEFE DE GUARNIÇÃO, VIA 193. SERVIÇO SEM ALTERAÇÃO."
CONTROLADOR: TEN QOABM JAMERSON
 COMANDANTE SOCORRO: TEN QOABM  BARRETO</t>
  </si>
  <si>
    <t>SERVIÇO DO DIA 09/01/2024 1º TURNO
GRAPH POSTO JAGUAR  UR-25 A COMANDO DA TEN JANETE DESLOCOU-SE PARA O LOCAL. ATENDIMENTO À VÍTIMA DE ACIDENTE AUTOMOBILÍSTICO, COLISÃO MOTO X CARRETA. VÍTIMA: MAZARINO DE SOUZA, 36 ANOS, DN: 26/09/1986, CPF: 861447402-44, CEL: 99402-7503. END: RUA PEIXE ESPADA, 132 - LAGO AZUL. ACOMPANHANTE: RENAN DOS SANTOS SOUZA (AMIGO). SSVV: FC 70BPM, PA 138/73MMHG, FC 19IRPM,  SATURANDO 98% EM AA. PACIENTE VÍTIMA DE ACIDENTE DE MOTO, BATEU ATRÁS DE UMA CARRETA, ESTAVA TRAFEGANDO NA AV. DO TURISMO,  EM FRENTE AO POSTO SHELL, CONDUTOR DA CARRETA EVADIU DO LOCAL E VÍTIMA FICOU AO SOLO, EM DECÚBITO DORSAL, SEM CAPACETE E COM A MOCHILA APOIADA NA CABEÇA,  APRESENTANDO FRATURA EXPOSTA EM MEMBRO INFERIOR DIREITO. PACIENTE LÚCIDO, ORIENTADO, VERBALIZANDO DOR. REALIZADO IMOBILIZAÇÃO E CURATIVO NA VÍTIMA E FEITO O TRANSPORTE ATÉ O HPS 28 DE AGOSTO, DEIXADO AOS CUIDADOS DA EQUIPE DE ENFERMAGEM E DO DR THIAGO CRM 6460. OCORRENCIA REPASSADA PELA TEN BM JANETE VIA RÁDIO. SERVIÇO SEM ALTERAÇÃO.
CONTROLADOR: TEN QOABM JAMERSON
 COMANDANTE SOCORRO: TEN QOABM  BARRETO</t>
  </si>
  <si>
    <t>SERVIÇO DO DIA 09/01/2024 1º TURNO
GRAPH POSTO CENTRAL UR-26 A COMANDO DO TEN PEDRO SANTOS DESLOCOU-SE PARA O LOCAL. COLISAO CARRO (QZC 4H76)-MOTO(QZQ 3E81) NA SAÍDA DO QCG. GARUPA: DANIELA DA SILVA LOPES,CPF: 102.716.312-28,ID 24. PA 105 X61, FC 65, SAT 95. ENCONTRAVA-SE ESCORADA EM UM VEICULO. QUEIXA PRINCIPAL DOR NAS ABRASOES EM MEMBROS SUPERIORES. ESCORIAÇOES PEQUENAS NOS PÉS E JOELHO. RELATOU NAO ESTAR DE CAPACETE E NAO TER BATIDO A CABEÇA. REALIZADA IMOBILIZAÇAO E CURATIVOS. O CONDUTOR SEU ESPOSO (EULER GUIMARÃES DA SILVA FILHO. F 988164154) SOMENTE COM ABRASOES EM MEMBROS NAO QUIS TRANSPORTE ATE A UNIDADE COMO VITIMA E SIM COMO ACOMPANHANTE. ENTREGUE NO H.P.S 28 DE AGOSTO. ENTREGUE PARA RESIDENTE CIRURGIA GERAL DRA. SOPHIA DIB, CRM 11616. ENDEREÇO DA VITIMA: RUA CORONEL FERREIRA DE ARAÚJO, BECO ANTÔNIO PINTO Nº 26 PETROPOLIS. TEL: 981325165. OCORRENCIA REPASSADA PELO TEN BM PEDRO SANTOS VIA RÁDIO. SERVIÇO SEM ALTERAÇÃO.
CONTROLADOR: TEN QOABM JAMERSON
 COMANDANTE SOCORRO: TEN QOABM  BARRETO</t>
  </si>
  <si>
    <t>SERVIÇO DO DIA 09/01/2024 1º TURNO
1º BI POSTO DRAGÃO ABT-36 A COMANDO DO CB R. BARROS DESLOCOU-SE PARA O LOCAL. COMBATE DIRETO DE JATO D'ÁGUA 2.500LITROS DE ÁGUA USADOS NA OCORRÊNCIA E 20 LITROS DE LGE. INCÊNDIO EM VEÍCULO: KOMBI DE PLACAS N* OAA9B39. CONDUTOR: AIAS BRITO COSTA CRISTOFORO, RG 21865612, CONTATO: 995173185. RESIDENTE A RUA CATALÃO 31, BAIRRO NOVO ALEIXO. NO LOCAL EQUIPE DA MANAUS TRANS A COMANDO DO SENHOR VILMAR E NASCIMENTO VTR MT- 100 E MT-OAA- 9765. PERDA TOTAL DO DO VEICULO. OCORRENCIA REPASSADA PELO CB BM R. BARROS VIA RADIO. SERVIÇO SEM ALTERAÇÃO.
CONTROLADOR: TEN QOABM JAMERSON
 COMANDANTE SOCORRO: TEN QOABM  BARRETO</t>
  </si>
  <si>
    <t>SERVIÇO DO DIA 09/01/2024 1º TURNO
GRAPH POSTO JAGUAR  UR-25 A COMANDO DA TEN JANETE DESLOCOU-SE PARA O LOCAL. ATENDIMENTO À VÍTIMA DE QUEDA DA PRÓPRIA ALTURA. PACIENTE: JAIR FERREIRA DE SOUZA, SEM DOCUMENTAÇÃO, NÃO SOUBE INFORMAR ENDEREÇO E NEM IDADE. GUARDA MUNICIPAL SOLICITOU APOIO PARA ATENDIMENTO E TRANSPORTE DE VÍTIMA QUE CAIU DA PRÓPRIA ALTURA, A MESMA ENCONTRAVA-SE APARENTEMENTE ALCOOLIZADA, ESTAVA SENTADA NO CALÇADAO DA PRAIA DA PONTANEGRA, PRÓXIMO AO ANFITEATRO, VERBALIZANDO DOR NA CABEÇA, APRESENTAVA CORTE CONTUSO EM SUPERCILIO ESQUERDO. SSVV: PA 128/74MMHG, FC 72BPM, FR 19IRPM, SATURANDO 97% EM AA. REALIZADO CURATIVO E ENCAMINHADO ATÉ O SPA JUVENTINA DIAS, DEIXADO AOS CUIDADOS DO DR CARLOS VALDIVIA, CRM 6682. OCORRENCIA REPASSADA PELA TEN BM JANETE VIA RADIO. SERVIÇO SEM ALTERAÇÃO.
CONTROLADOR: TEN QOABM JAMERSON
 COMANDANTE SOCORRO: TEN QOABM  BARRETO</t>
  </si>
  <si>
    <t>SERVIÇO DO DIA 09/01/2024 1º TURNO
GRAPH POSTO DO ZUMBI UR-27 A COMANDO DO TEN JEFERSON CARLOS DESLOCOU-SE PARA O LOCAL. AL SD BM JUDÁ ROCHA DE FREITAS, DN: 02/09/1986, TEL92 98155 2599, END: RUA AFONSO CARVALHO, 55, NOVA CIDADE. APRESENTANDO MAL ESTAR GERAL, VÔMITO E DIARREIA 02 EPISÓDIOS. PA 156X97, SAT 99, 64 BPM. ENCAMINHADO AO SPA ZONA SUL AOS CUIDADOS DO DR LUCAS COELHO CRM- 10979. OCORRENCIA REPASSADA PELO TEN BM JEFERSON CARLOS VIA RADIO. O PROTETOR DE DIA FOI ACIONADO PARA ACOMPANHAR O AL SD NO HOSPITAL. SERVIÇO SEM ALTERAÇÃO.
CONTROLADOR: TEN QOABM JAMERSON
 COMANDANTE SOCORRO: TEN QOABM  BARRETO</t>
  </si>
  <si>
    <t xml:space="preserve">SOLICITAÇÃO DE APOIO FEITA PELO TEN BM ALUÍSIO CRUZ PARA ATENDIMENTO DE PESSOA IDOSA QUE FOI ATROPELADA NA AV VALÉRIO BOTELHO DE ANDRADE, BAIRRO SÃO FRANCISCO NAS PROXIMIDADES DA IGREJA SÃO FRANCISCO DE ASSIS.
SERVIÇO DO DIA 09/01/2024 - 2º TURNO
GRAPH, POSTO CENTRAL, UR-26 A COMANDO DA TEN QCOBM  PEDRO SANTOS REALIZOU DESLOCAMENTO PARA ATENDIMENTO  DE VITIMA DE ATROPELAMENTO, AO CHEGAR NO LOCAL A VITIMA: IRANILDES PEREIRA OLIVEIRA, CPF: 366.565.772-53, 71 ANOS, ESTAVA EM VIA PUBLICA VITIMA DE ATROPELAMENTO SANGRAMENTO NA REGIÃO DA NUCA (REALIZADA CONTENÇÃO DO SANGRAMENTO). IMOBILIZAÇAO DA VITIMA COM AJUDA DO SAMU (USB 02). EDEMA COM HEMATOMA EM PULSO DIREITO.SEM SINAIS DE OUTRAS FRATURAS, CONSCIENTE COMUNICATIVA. NORMO CORADA.  SEM QUEIXAS DE DORES.  SEM COMORBIDADE (SIC). NAO TEM ALERGIA A MEDICAMENTOS. 
END DA VITIMA: RUA JOAO VEIGA N2 SAO FRANCISCO 992854417 (JULIA. NORA), ENTREGUE NO SETOR DE EMERGÊNCIA DO H. P.S JOAO LUCIO. ENTREGUE AO DR. LAZARO ARAUJO. RESIDENTE CIRURGIA GERAL, RG: 4561.
CONTROLADOR: ST QPBM BOMFIM
 COMANDANTE SOCORRO: TEN QOABM BARRETO
</t>
  </si>
  <si>
    <t xml:space="preserve">SOLICITANTE, KAROLINE CRUZ, TEL: SOLICITA APOIO EM OCORRÊNCIA DE VAZAMENTO DE GLP SEM FOGO EM SUA RESIDÊNCIA.
SERVIÇO DO DIA 09/01/2024 - 2º TURNO
 BBE, POSTO DA RODOVIÁRIA, ABT-33 A COMANDO DO SGT BM TELLES  DESLOCOU PARA OCORRÊNCIA DE VAZAMENTO DE GLP SEM FOGO, PROCEDIMENTO DA GUARNIÇÃO REALIZOU A RETIRADA DO REGISTRO QUE HAVIA SIDO DANIFICADO OCASIONANDO O VAZAMENTO DE GLP.SOLICITANTE: WALLESSON FERREIRA DA SILVA, CPF: 058.322.602-79
 TEL: 979 84150892,LOCAL DEIXADO EM SEGURANÇA. 
CONTROLADOR: ST QPBM BOMFIM
 COMANDANTE SOCORRO: TEN QOABM BARRETO
</t>
  </si>
  <si>
    <t xml:space="preserve">ENXAME DE ABELHA NA PORTA DE SUA RESIDÊNCIA
 RUA SOUTO SOARES (ANTIGA RUA 19), 59 - LIRIO DO VALE 2
 PRÓXIMO AO AÇOUGUE JESUS ME DEU
 RAFAEL DUQUE MACIEL - 99907 0095
SERVIÇO DO DIA 09/01/2024 - 2º TURNO
 BBE, POSTO DA RODOVIÁRIA, ABT-33 A COMANDO DO SGT BM TELLES  DESLOCOU PARA CONTROLE DE INSETO TIPO ABELHA REALIZADO COM SUCESSO O CONTROLE.
CONTROLADOR: ST QPBM BOMFIM
 COMANDANTE SOCORRO: TEN QOABM BARRETO
</t>
  </si>
  <si>
    <t xml:space="preserve">ATENDIMENTO PRÉ-HOSPITALAR DE PESSOA EM SURTO PSICÓTICO.
SERVIÇO DO DIA 09/01/2024 - 2º TURNO
COMANDANTE DE SOCORRO, AC-01  A COMANDO DO TEN  BM BARRETO, JUNTO COM A UR-24 A COMANDO DO TEN QCOBM WASHINGTON BORGES  DESLOCOU PARA ATENDIMENTO DE VITIMA DE SURTO PSICÓTICO, PACIENTE: RUTH, FOI REALIZADO UMA TRIAGEM NO SPA DA ALVORADA PARA ENCONTRA O NOME COMPLETO DA PACIENTE MAS NÃO CONSEGUIRAM, FOI RELATADO QUE PACIENTE JÁ E BEM CONHECIDA NO SPA POR MOTIVO DESSES PROBLEMAS PSÍQUICOS, PACIENTE ENTREGUE OS CUIDADOS DO SPA. GUARNIÇÃO RETORNOU AO POSTO.
CONTROLADOR: ST QPBM BOMFIM
 COMANDANTE SOCORRO: TEN QOABM BARRETO
</t>
  </si>
  <si>
    <t xml:space="preserve">ACIDENTE DE TRÂNSITO - CARRO X MOTO
 LOCAL AV CODAJÁS - CACHOEIRINHA
 EM FRENTE AO PAM DA CODAJÁS
 1 VÍTIMA CONDUTOR
 PAM DA CODAJAS
 EDILZA DE OLIVEIRA - 92981458924
SERVIÇO DO DIA 09/01/2024 - 2º TURNO
GRAPH, POSTO CENTRAL, UR-26 A COMANDO DA TEN QCOBM  PEDRO SANTOS REALIZOU DESLOCAMENTO PARA ATENDIMENTO DE VITIMA DE ACIDENTE DE TRANSITO, AO CHEGAR NO LOCAL VITIMA: JEZIEL BARROSO BRANDÃO (CONDUTOR DA MOTO), 55 ANOS 23/3/68,  ESTAVA  NA POSIÇÃO DORSAL COM CAPACETE, ESTAVA RELATANDO  DOR SOMENTE  EM REGIÃO DE MEMBRO SUPERIOR ESQUERDO (SUSPEITA DE FRATURA EM REGIÃO UMERAL).  DORES EM DEDOS DA MÃO DIREITA (INDICADOR E MAIOR). PERDA PARCIAL DE MEMORIA. SEM SINAIS DE SANGRAMENTOS. SEM COMORBIDADE. ALERGIA A AMOXICILINA. P.A 180X100, SAT 95/98, F 59. ENTREGUE NO H.P.S JOAO LUCIO. DRA GABRIELA COELHO. RESIDENTE CIRURGIA GERAL.RQE: 4561. 
CONTROLADOR: ST QPBM BOMFIM
 COMANDANTE SOCORRO: TEN QOABM BARRETO
</t>
  </si>
  <si>
    <t xml:space="preserve">SERVIÇO DO DIA 10/01/2024 1º TURNO
CUMPRIRAM ESCALA EXTRA NO SERVIÇO DE S. E. G. OS MILITARES DE ACORDO COM SUAS O.S NOS REFERIDOS POSTOS OU BATALHÕES DO CBMAM. SEG 1º TURNO, S/A.
SEM ATUALIZAÇÕES DURANTE ESTE TURNO.
3º SGT QCPBM	JOYCE ROSA DA SILVA	1586	07:00:00	19:00:00	12:00:00	COBOM/CIOPS	0005/COBOM/2024	REFORÇO DE GUARNIÇÃO/ATENDIMENTO 193
 ST QPBM	JOAQUIM DE SOUZA LIMA	512	07:30:00	19:30:00	12:00:00	SCI	0013/SCI/2024	REFORÇO DE EQUIPE
 CB QPBM	ANTÔNIO CÂNDIDO DA SILVA	1240	07:30:00	19:30:00	12:00:00	SCI	0013/SCI/2024	REFORÇO DE GUARNIÇÃO
 CB QPBM	ANTÔNIO CÂNDIDO DA SILVA	1240	07:30:00	19:30:00	12:00:00	SCI	0013/SCI/2024	REFORÇO DE GUARNIÇÃO
 CB QPBM	DALUCIO AZEVEDO MARINHO	1222	08:00:00	16:00:00	08:00:00	DISTRITO INDUSTRIAL	0029/BI/2024	REFORÇO DE GUARNIÇÃO
 CB QPBM	FRANCISCO MOREIRA GOMES JUNIOR	1256	07:30:00	19:30:00	12 :00:00	SCI	0013/SCI/2024	REFORÇO DE GUARNIÇÃO
 1º TEN QCOBM	RONALDO MUNIZ COSTA	1418	07:00:00	19:00:00	12:00:00	PARQUE SUMAÚMA	0013/GRAPH/2024	REFORÇO DE GUARNIÇÃO
 CB QPBM	WESLEY NASCIMENTO MARINHO	1238	07:30:00	19:30:00	12:00:00	DISTRITO INDUSTRIAL	0031/BI/2024	REFORÇO DE GUARNIÇÃO
 3º SGT QCPBM	JOSITÂNIA RIBEIRO GONÇALVES	1713	08:00:00	16:00:00	08:00:00	DISTRITO INDUSTRIAL	0029/BI/2024	PERMANÊNCIA
 CB QPBM	RONALDO BATANY MARQUES	1119	08:00:00	20:00:00	1 2:00:00	RODOVIÁRIA	0022/BBE/2024	REFORÇO DE GUARNIÇÃO GSE
 CB QPBM	JORGE COELHO GUIMARAES	1106	07:30:00	19:30:00	12:00:00	ZUMBI	0031/BI/2024	REFORCO DE GUARNICAO
 CB QPBM	EDINALDO DA SILVA SARMENTO JÚNIOR	1105	08:00:00	20:00:00	12 :00:00	RODOVIÁRIA	0022/BBE/2024	REFORÇO DE GUARNIÇÃO GSE 01
 CB QPBM	JONAS GONCALVES DA SILVA	1089	07:30:00	19:30:00	12: 00:00	ZUMBI	0031/BI/2024	REFORÇO DE GUARNIÇÃO
 ST QPBM	IDNEY AZEVEDO DE SOUSA	555	08:00:00	20:00:00	12:00:00	PELOTÃO FLUVIAL	0009/BBE/2024	REFORÇO DE GUARNIÇÃO
 CB QPBM	GILSON CARLOS ROCHA CAMPOS	1018	08:00:00	16:00:00	08 :00:00	ZUMBI	0029/BI/2024	REFORÇO DE GUARNICAO
 CB QPBM	ALAN WELLITON CORRÊA DE OLIVEIRA	1128	08:00:00	16:00:00	08:00:00	DISTRITO INDUSTRIAL	0029/BI/2024	REFORÇO DE GUARNIÇÃO
 CB QPBM	TIAGO RODRIGUES DA SILVA	1088	08:00:00	16:00:00	08:00:00	CIS GRANDE CIRCULAR	0029/BI/2024	REFORÇO DE GUARNIÇÃO
 CB QPBM	CASSIANO RODRIGUES DE SOUZA FILHO	1082	08:00:00	16:00:00	08:00:00	DISTRITO INDUSTRIAL	0029/BI/2024	REFORÇO DE GUARNIÇÃO GSE
 CB QPBM	MÁRLIO SOUZA MACEDO	1034	07:30:00	19:30:00	12:00:00	CIS GRANDE CIRCULAR	0031/BI/2024	ABT-35
 CB QPBM	LUCIANO RIBEIRO SIQUEIRA	1206	08:00:00	16:00:00	08:00:00	ZUMBI	0029/BI/2024	REFORÇO DE GUARNIÇÃO
 CB QCPBM	EVANDRO	1101	13:00:00	17:00:00	04:00:00	QCG CENTRAL	0023/BBE/2024	APOIO EM INSTRUÇÃO
 1º SGT QPBM	ALAN LIMA FIGUEIREDO	745	14:08:00	17:00:00	03:00:00	VISTORIAS MANAUS	0003/DAT/2024	VISTORIA TÉCNICA
 1º SGT QPBM	RONILDES RODRIGUES DE LIMA	757	12:00:00	17:00:00	03:00:00	DAT, VISTORIAS MANAUS	0003/DAT/2024	VISTORIA TÉCNICA EM MANAUS E REGIÃO METROPOLITANA.
ST QPBM	GELNIVAN DE AMORIM MACIEL	681	14:00:00	20:00:00	06:00:00	PELOTÃO FLUVIAL	0010/BBE/2024	PERMANÊNCIA DO PELOTÃO FLUVIAL
 1º SGT QPBM	LEANDRO NUNES DE SOUZA	788	14:00:00	17:00:00	03:00:00	OUTRO	2024/BBE/2024	AQUATICA
CONTROLADOR: TEN QOABM JAMERSON
 COMANDANTE SOCORRO: TEN QOABM GETULIO
</t>
  </si>
  <si>
    <t xml:space="preserve">SERVIÇO DO DIA 10/01/2024 - 2º TURNO
2º TURNO	1º TEN QOABM	SIDNEY EMANUEL PELEJA FORMIGA	1509	19:00:00	07:00:00	12:00:00	PARQUE SUMAÚMA	0014/GRAPH/2024	REFORÇO DE GUARNIÇÃO
 2º TURNO	ST QPBM	OTONIEL DE SOUZA MALCHER	576	19:30:00	07:30:00	12 :00:00	ZUMBI	0035/BI/2024	REFORÇO DE GU/ AUX GU
 2º TURNO	ST QPBM	OTONIEL DE SOUZA MALCHER	576	19:30:00	07:30:00	12 :00:00	ZUMBI	0032/BI/2024	REFORÇO GU/AUX GU
 2º TURNO	CB QPBM	FERNANDO LEITE DA SILVA	1262	19:30:00	07:30:00	12:00:00	SCI	0014/SCI/2024	REFORÇO DE EQUIPE SCI-EG
 2º TURNO	CB QPBM	DANILO FERREIRA BARROS	1046	19:30:00	07:30:00	12 :00:00	SCI	0014/SCI/2024	REFORÇO DE EQUIPE SCI-EG
 2º TURNO	ST QPBM	ARILSON FERREIRA DE JESUS	572	19:30:00	07:30:00	12:00:00	SCI	0014/SCI/2024	REFORÇO DE GUARNIÇÃO
 2º TURNO	ST QPBM	ALEX SOUZA DA COSTA	625	19:30:00	07:30:00	12:00:00	CIS GRANDE CIRCULAR	0032/BI/2024	REFORÇO DE PAULA
 2º TURNO	CB QPBM	EDSON SOUZA DE MELLO	1057	20:00:00	08:00:00	12:00:00	PARQUE SUMAÚMA	0007/BIFMA/2024	REFORÇO DE GUARNIÇÃO
 2º TURNO	CB QPBM	FRANCISCO RONEI CISNE MARQUES	1005	20:00:00	08:00:00	1 2:00:00	RODOVIÁRIA	0022/BBE/2024	CH GU GSE 01
 2º TURNO	CB QPBM	GREICY DOS SANTOS LIMA	1062	20:00:00	08:00:00	12:0 0:00	RODOVIÁRIA	0022/BBE/2024	REFORÇO DE GUARNIÇÃO NO GSE
 2º TURNO	1º SGT QPBM	ANTONIO ALVES DA SILVA	776	19:30:00	07:30:00	12:00:00	ZUMBI	0032/BI/2024	REFORÇO DE GUARNIÇÃO
 2º TURNO	CB QPBM	MARCUS ADRIANO VIANA FREIRE	1189	19:30:00	07:30:00	12:00:00	DISTRITO INDUSTRIAL	0032/BI/2024	REFORÇO DE GUARNIÇÃO
 CONTROLADOR: ST QPBM BOMFIM
 COMANDANTE SOCORRO: TEN QOABM GETÚLIO
</t>
  </si>
  <si>
    <t>SERVIÇO DO DIA 10/01/2024 1º TURNO
GRAPH POSTO ESPECIAL UR-24 A COMANDO D0 TENENTE PEDRO SANTOS DESLOCOU-SE PARA O LOCAL. COLISÃO MOTO X MOTO, EM FRENTE A EMPRESA MICHELIN. UM BRIGADISTA POR NOME YAGO DA EMPRESA MICHELIN REPASSOU UMA MENSAGEM VIA WATSSAPP INFORMANDO QUE HAVIA UM ACIDENTE DE TRANSITO MOTO X MOTO. A UR-24 DESLOCOU PARA O LOCAL, POREM, O SOLICITANTE ENVIOU OUTRA MENSAGEM INFORMANDO QUE UMA VTR DO SAMU JÁ HAVIA TRANSPORTADO A VITIMA. APÓS, A UR-24 RETORNOU AO POSTO. NÃO FOI POSSÍVEL COLETAR DADOS E O SOLICITANTE NÃO REPASSOU NENHUM DADO TAMBÉM. OCORRENCIA REGISTRADA VIA WATSASAPP. SERVIÇO SEM ALTERAÇÃO.
CONTROLADOR: TEN QOABM JAMERSON
 COMANDANTE SOCORRO: TEN QOABM GETULIO</t>
  </si>
  <si>
    <t>SERVIÇO DO DIA 10/01/2024 1º TURNO
GRAPH POSTO CENTRAL UR-26 A COMANDO DO TEN FABRICIO VILELA DESLOCOU-SE PARA O LOCAL. ATENDIMENTO PRÉ HOSPITALAR -  HOMEM CAIU DE UMA ALTURA DE 5 METROS, CONSCIENTE, LOCAL  É DE FACIL ACESSO. RUA: BENTO BRASIL 464 - PETRÓPOLIS. PONTO DE REFERENCIA: PROX A IGREJA DOS MORMONS. SOLICITANTE: LIDIANE GONÇALVES / CONTATO: 992088971. VÍTIMA: JOSÉ SILVA DA CRUZ, 55 ANOS, CPF 324.371.612-87. ACIDENTE DE TRABALHO, QUEDA DE ANDAIME (APROX 3,5M), SEM PERDA DA CONSCIÊNCIA, SEM ALTERAÇÕES NO EXAME PRIMÁRIO, AO EXAME SECUNDÁRIO, SINAIS VITAIS DENTRO DO PADRÃO DE NORMALIDADE, ESCORIAÇÕES EM MEMBROS INFERIORES, AUSÊNCIA DE SINAIS DE FRATURA, QUEIXA DE DOR EM REGIÃO LOMBAR (ALTURA DE L7 E L8), SEM DESVIO OU CREPITAÇÃO LOCAL, MEMBROS INFERIORES SEM ALTERAÇÃO DE SENSIBILIDADE, FORÇA OU MOBILIDADE. COM O APOIO DA VTR ABT-34 FOI FEITO A IMOBILIZAÇÃO NA PRANCHA E VÍTIMA TRANSPORTADA PELA UR26 ATÉ O PS 28 DE AGOSTO, DEIXADO AOS CUIDADOS DA MÉDICA ELAINE COIMBRA. SOLICITANTE: LIDIANE GONÇALVES. TEL: 992088971. OCORRENCIA REGISTRADA VIA 193. SERVIÇO SEM ALTERAÇÃO.
CONTROLADOR: TEN QOABM JAMERSON
 COMANDANTE SOCORRO: TEN QOABM GETULIO</t>
  </si>
  <si>
    <t xml:space="preserve">GREM /ZUMBI  UR 27, VIATURA AO COMANDO DO TEN LORENTZ., ONDUTOR: SGT HEMERSON BARROS, SOCORRISTA:  SGT WALLY. REALIZOU ATENDIMENTO A ALAN SILVA PINHEIRO, IDADE 25 ANOS, PORTADOR DE CPF DE NUMERO: 03319003275, CONTATO: 995279890, ALUNO DO CURSO DE FORMAÇÃO DE SOLDADO DO CBMAM NO IESP/CFAP. PACIENTE CONSCIENTE ORIENTADO , BEG, BEN, HIDRATADO, ANICTÉRICO, AFEBRIL, HÁ 03 DIAS APRESENTANDO NÁUSEA E MAL ESTAR, APRESENTA GÂNGLIOS INFARTADOS NA REGIÃO AXILAR D. REALIZADO ORIENTAÇÕES E TRANSPORTE À PGGM. DEIXADO AOS CUIDADOS DO TEN OSMAR JUNIOR, CRM/AM: 6331.
</t>
  </si>
  <si>
    <t>SERVIÇO DO DIA 10/01/2024 1º TURNO
'GRAPH -  ZUMBI - UR -27 A COMANDO DO TEN QCOBM LORENTZ DESLOCOU-SE PARA O LOCAL. ATENDIMENTO A 02 AL SD BM. LOCAL DA OCORRÊNCIA: IESP/CFAP. 1º PACIENTE: JOÃO MELO DE ARAÚJO, 21, DN.28.05.2002, RESIDENTE ARUA TORQUATO TAPADOS,  COND.IDEAL TORQUATO, 11901, CPF 03234709203, CEL.992850478. SSVV: 120X60, FC 95, SPO2 97% T. 39,3.ALUNO DO CFSD/BM, CONSCIENTE ORIENTADO , BEG, BEN, HIDRATADO, ANICTÉRICO, FEBRIL, HÁ 12H00 APRESENTANDO FEBRE,  NÁUSEA, MAL ESTAR E CALAFRIOS. REALIZADO ORIENTAÇÕES E TRANSPORTE À PGGM. DEIXADO AOS CUIDADOS DO TEN OSMAR JUNIOR, CRM/AM: 6331. 2º PACIENTE:  ALAN DA SILVA PINHEIRO, 25 ANOS, DN 21.06.1998, RESIDENTE A RUA 16, N.38 CIDADE NOVA, CPF 03319003275, CEL.995279890, SSVV: PA 90X60, FC 64, SPO2 99% T.36.2C, ALUNO DO CFSD/BM, CONSCIENTE ORIENTADO , BEG, BEN, HIDRATADO, ANICTÉRICO, AFEBRIL, HÁ 03 DIAS APRESENTANDO NÁUSEA E MAL ESTAR, APRESENTA GÂNGLIOS INFARTADOS NA REGIÃO AXILAR D. REALIZADO ORIENTAÇÕES E TRANSPORTE À PGGM. DEIXADO AOS CUIDADOS DO TEN OSMAR JUNIOR, CRM/AM: 6331. OCORRENCIA REPASSADA PELO TEN LORENTZ VIA RADIO. SERVIÇO SEM ALTERAÇÃO.
CONTROLADOR: TEN QOABM JAMERSON
 COMANDANTE SOCORRO: TEN QOABM GETULIO</t>
  </si>
  <si>
    <t>SERVIÇO DO DIA 10/01/2024 1º TURNO
BIFMA POSTO SUMAÚMA ABT-32 A COMANDO DO SGT FADOUL DESLOCOU-SE  PARA O LOCAL. ELMA SANTOS DA SILVA, CONTATO: 92985215901, INFORMA PRESENÇA DE CASA DE CABA, DE TAMANHO APROXIMADO A UMA BOLA DE FUTEBOL, NO FORRO DE RESIDENCIA, LOCALIZADA NA RUA ARAMITA, Nº 11 A - CIDADE NOVA, PROXIMO A FEIRA DO MUNDO NOVO. CEP: 69090-398. FOI REALIZADO O CONTROLE DE INSETO E O LOCAL FOI ENTREGUE EM SEGURANÇA A PROPRIETÁRIA. SERVIÇO SEM ALTERAÇÃO.
CONTROLADOR: TEN QOABM JAMERSON
 COMANDANTE SOCORRO: TEN QOABM GETULIO</t>
  </si>
  <si>
    <t>SERVIÇO DO DIA 10/01/2024 1º TURNO
GRAPH POSTO ESPECIAL UR-24 A COMANDO D0 TENENTE THIAGO BANDEIRA DESLOCOU-SE PARA O LOCAL. ATENDIMENTO PRÉ HOSPITALAR - ACIDENTE DE TRÂNSITO, CARRO X MOTO, 1VITIMA DA  MOTO, CONSCIENTE. RUA: TORQUARTO TAPAJOS  EM FRENTE A PEMAZA, SENTIDO CENTRO. SOLICITANTE: LUIS FONTES / CONTATO:  92991343869. QUANDO A VTR UR-24 CHEGOU AO LOCAL NÃO HAVIA MAIS NENHUMA VITMA. FOI FEITO CONTATO COM O SOLICITANTE QUE INFORMOU AO COBOM QUE A VITIMA HAVIA SIDO TRANSPORTADA PARA O AMBIENTE HOSPITALAR EM UM CARRO PARTICULAR. NÃO SOUBE REPASSAR NENHUM DADO DA OCORRENCIA. APÓS, A UR-24 RETORNOU AO POSTO. OCORRENCIA REGISTRADA VIA 193. SERVIÇO SEM ALTERAÇÃO.
CONTROLADOR: TEN QOABM JAMERSON
 COMANDANTE SOCORRO: TEN QOABM GETULIO</t>
  </si>
  <si>
    <t>SERVIÇO DO DIA 10/01/2024 1º TURNO
BBE POSTO DA RODOVIÁRIA ABT-33 A COMANDO DO CB RONALDO DESLOCOU-SE PARA O LOCAL. ODVALDO CAVALCANTE, CONTATO:  92995199092, INFORMA INCENDIO EM ESTABELECIMENTO COMERCIAL POR NOME MOAI RESTOBAR, QUE ENCONTRA-SE FECHADO, LOCALIZADO NA AV DO TURISMO, AO LADO DO SUPERMERCADO VITORIA. PRINCIPIO DE INCENDIO RESTAURANTE MOAI. PROPRIETÁRIO: GERSON DE ARAUJO SAMPAIO, RG: 1643070-0, TEL: 9984003177. CURTO NA FIAÇAO EXTERNA, FOI CONTROLADO PELO PROPRIETARIO COM EXTINTOR. NÃO HOUVE DANOS MATERIAIS. SOLICITANTE: O PRÓPRIO PROPRIETÁRIO. O LOCAL FOI ENTREGUE EM SEGURANÇA. SERVIÇO SEM ALTERAÇÃO.
CONTROLADOR: TEN QOABM JAMERSON
 COMANDANTE SOCORRO: TEN QOABM GETULIO</t>
  </si>
  <si>
    <t xml:space="preserve">SERVIÇO DO DIA 10/01/2024 1º TURNO
BBE POSTO CENTRAL ABT-34 A COMANDO DO CB DORIAN  DESLOCOU-SE PARA O LOCAL. FABIOLA DE OLIVEIRA DIAS DA COSTA, CONTATO: 92991389895, FUNCIONARIA DO RESTAURANTE UNIVERSITARIO (RU) DA UFAM, SETOR SUL, LOCALIZADO NO BAIRRO COROADO I, INFORMA PRESENÇA DE INSETOS EM GRANDE QUANTIDADE (NÃO INDENTIFICADOS), NA AREA DO RESTAURANTE. CONTROLE DE INSETO NO RESTAURANTE UNIVERSITÁRIO DA UNIVERSIDADE FEDERAL DO AMAZONAS (UFAM). CONTROLE DE INSETO TIPO CABA. PROCEDIMENTO FEITO COM UTILIZAÇÃO DE TOCHA. RESTAURANTE NÃO POSSUI BOTIJA DE GLP DOMÉSTICO POIS USAM GÁS ENCANADO. O LOCAL FOI ENTREGUE EM SEGURANÇA, SEMM DANOS MATERIAIS. SERVIÇO SEM ALTERAÇÃO.
CONTROLADOR: TEN QOABM JAMERSON
 COMANDANTE SOCORRO: TEN QOABM GETULIO
</t>
  </si>
  <si>
    <t>SERVIÇO DO DIA 10/01/2024 1º TURNO
BBE POSTO DA RODOVIÁRIA ABT-33 A COMANDO DO CB RONALDO DESLOCOU-SE PARA O LOCAL. INC~ENDIO EM LIXO AO LADO DO 10º DIP. ÁREA DE 15 M². GASTOS APROXIMADAMENTE 300 LITROS DE AGUA. LOCAL EM SEGURANÇA. SOLICITANTE: DANIEL CORTEZ. TEL: 981135500. SERVIÇO SEM ALTERAÇÃO.
CONTROLADOR: TEN QOABM JAMERSON
 COMANDANTE SOCORRO: TEN QOABM GETULIO</t>
  </si>
  <si>
    <t>SERVIÇO DO DIA 10/01/2024 1º TURNO
CONTROLADOR: TEN QOABM JAMERSON
 COMANDANTE SOCORRO: TEN QOABM GETULIO
-------------------------------------------------------------------
SERVIÇO DO DIA 12/01/2024 - 1º TURNO
GRAPH POSTO FLORESTAL UR-28 COMANDO DA TEN MICHELY DESLOCOU-SE PARA O LOCAL. ORDEM DE OPERAÇÕES Nº 014/GRAPH/CBC/2024. EVENTO: PREVENÇÃO NA INC DO GSE NO 1º BI . MISSÃO: PREVENÇÃO E ATENDIMENTO DE URGÊNCIA E EMERGÊNCIA. DATA: 10/01/2024. VTR: UR-27. EFETIVO E HORÁRIOS: TEN BM MICHELLY, SGT MARCIFRAN, SGT DOUGLAS FURTADO. LOCAL: AV. BURITI, DISTRITO INDUSTRIAL. HORARIO: 13H00 ATÉ O NECESSÁRIO. FOI EXECUTADO A PRIMEIRA PARTE DA PREVENÇÃO NO PB ZUMBI NO ENTANTO A SEGUNDA PARTE QUE SERIA NO PB DISTRITO NÃO FOI POSSÍVEL DEVIDO TODAS AS VTR DESLOCAREM PARA UM INCÊNDIO DE GRANDES PROPORÇÕES NO BAIRRO DA CACHOEIRINHA.
CONTROLADOR: ST QPBM VELASCO
 COMANDANTE SOCORRO: TEN QOABM R. PEREIRA</t>
  </si>
  <si>
    <t>SERVIÇO DO DIA 10/01/2024 1º TURNO
GRAPH POSTO ESPECIAL UR-24 A COMANDO D0 TENENTE THIAGO BANDEIRA DESLOCOU-SE PARA O LOCAL. ENFERMEIRA TATIANE SOLICITOU TRANSPORTE DE PACIENTE QUE FRATUROU A COLUNA DO PAM DA CODAJÁS PARA SU ARESIDENCIA NA RUA DAMASCO Nº 581 CIDADE NOVA. PACIENTE; DARCLEONICE FEIJÓ DE OLIVEIRA. TEL 69 993613683. OCORRENCIA REFGISTRADA VIA 193. APENAS ESSES DADOS FORAM REPASSADOS PELO TEN BM THIAGO BANDEIRA. SERVIÇO SEM ALTERAÇÃO.
CONTROLADOR: TEN QOABM JAMERSON
 COMANDANTE SOCORRO: TEN QOABM GETULIO</t>
  </si>
  <si>
    <t>SERVIÇO DO DIA 10/01/2024 1º TURNO
'GRAPH -  ZUMBI - UR -27 A COMANDO DO TEN QCOBM LORENTZ DESLOCOU-SE PARA O LOCAL. LOCAL DA OCORRÊNCIA: IESP/CFAP. PACIENTE: NOME: RITA DE CÁSSIA DA SILVA CAMPELLO,  40 ANOS, CPF 78688965234, RESIDENTE A RUA AV CANOA QUEBRADA, CONDOMÍNIO ALAMANDA,  BLOCO 14A, APTO 104, CEL. 992424083. SSVV: PA 165X117, FC 83, SPO2 98%. PACIENTE COM PICO HIPERTENSIVO, REFERINDO CEFALEIA DE FORTE INTENSIDADE HÁ 03 HORAS, MESMO APÓS MEDICAÇÃO NIPRIX 5MG EM DOSE DOBRADA. CONSCIENTE ORIENTADA, BEG, BEN, HIDRATADA, ANICTÉRICA, AFEBRIL. REALIZADO ORIENTAÇÕES E TRANSPORTE AO HOSP. ADVENTISTA. OCORRENCIA REPASSADA VIA RADIO PELO TEM LORENTZ. SERVIÇO SEM ALTERAÇÃO.
CONTROLADOR: TEN QOABM JAMERSON
 COMANDANTE SOCORRO: TEN QOABM GETULIO</t>
  </si>
  <si>
    <t xml:space="preserve">SERVIÇO DO DIA 10/01/2024 1º TURNO
BBE POSTO DA RODOVIÁRIA ABT-33 A COMANDO DO CB RONALDO DESLOCOU-SE PARA O LOCAL.  LEANDRO, CONTATO: 92994206216, INFORMA VAZAMENTO DE GLP SEM FOGO. AO REALIZAR TROCA DE BOTIJAO DE GAS DE 13KG, REGULADOR DE GAS QUEBROU, OCASIONANDO O VAZAMENTO. LOCAL DA OCORRENCIA: RUA 30, Nº 1230 - CONJUNTO CASTELO BRANCO - PARQUE 10, PROX A ROTATORIA DO MINDU. NOME: LEANDRO DOS SANTOS VALERIANO, CPF: 001.266.212-76, TEL: 99420-6216. VAZAMENTO DE GAS SEM FOGO. REGULADOR DE GAS DANIFICADO. ABT 33 APENAS FEZ ORIENTAÇAO E COLETA DE DADOS. SEM ALTERAÇAO. 
CONTROLADOR: TEN QOABM JAMERSON
 COMANDANTE SOCORRO: TEN QOABM GETULIO
</t>
  </si>
  <si>
    <t>SERVIÇO DO DIA 10/01/2024 1º TURNO
'GRAPH -  ZUMBI - UR -27 A COMANDO DO TEN QCOBM LORENTZ DESLOCOU-SE PARA O LOCAL. LOCAL DA OCORRÊNCIA: IESP/CFAP. PACIENTE: ALSD EDUARDO VICTOR BARBOSA PEDRO, 25 ANOS, DN. 03.11.1998, CPF 02068835282, RESIDENTE A RUA LEA ALENCAR, 426 ALVORADA 2, CEL 985568360. SSVV: PA 124X83, FC 114, SPO2 97%, T. 39,4C. PACIENTE HÁ 24H COM FEBRE DE 38*C, CEFALEIA, DOR LOMBAR E MAL ESTAR. CONSCIENTE ORIENTADO, BEG, BEN, HIDRATADO, ANICTÉRICO. REALIZADO ORIENTAÇÕES E TRANSPORTE AO SPA DO SÃO RAIMUNDO. OCORRENCIA REPASSADA VIA RADIO PELO TEN LORENTZ. SERVIÇO SEM ALTERAÇÃO.
CONTROLADOR: TEN QOABM JAMERSON
 COMANDANTE SOCORRO: TEN QOABM GETULIO</t>
  </si>
  <si>
    <t>SERVIÇO DO DIA 10/01/2024 1º TURNO
GRAPH POSTO JAGUAR  UR-25 A COMANDO DO TEN ANDRÉ JESUS DESLOCOU-SE PARA O LOCAL. PACIENTE GESTANTE, 12 SEMANAS, GESTA 2, PARA 1, PACIENTE ASMÁTICA, COM QUADRO DE DISPNEIA, MV +, BILATERALMENTE, COM DIMINUIÇÃO EM BASE, FAZ USO DE CORTICOIDE INALATORIO, MAS ESQUECEU CASA A BOMBINHA. PACIENTE: HALICE ISABELA COSTA SIQUEIRA CAVALCANTI. DN: 15/04/1991, CPF: 99414473220. ACOMPANHANTE: _AMIGA: CARLA ISADORA, CEL: 92 99173-1020. AÇÃO DO BOMBEIRO: REALIZADO AVALIAÇÃO PRIMÁRIA E SECUNDÁRIA, AFERIÇÃO DE SINAIS VITAIS E TRANSPORTE  PARA MATERMIDADE MOURA TALAJOS AO EXAME: BOM ESTADO GERAL , CONSCIENTE,  ORIENTADO,  HIPERTENSO, NORMOCORADO, AFEBRIL,  EUPNEICO, ACIANOTICO. PA= 110X70MMHG, FC 85BPM SATO2 97% EM AR AMBIENTE. MEDICAÇÕES: CORTICOIDE INALATORIO. COMORBIDADES: ASMA. OCORRENCIA REPASSADA VIA RADIO PELO TEN ANDRÉ JESUS. SERVIÇO SEM ALTERAÇÃO.
CONTROLADOR: TEN QOABM JAMERSON
 COMANDANTE SOCORRO: TEN QOABM GETULIO</t>
  </si>
  <si>
    <t xml:space="preserve">ST BM ALESSANDRO, CONTATO: 92984103291, INFORMA ACIDENTE/COLISÃO ENTRE MOTOCICLETA E VEICULO, COM UMA VITIMA FERIDA. LOCAL DA OCORRENCIA: AV. MIN. JOAO GONCALVES DE SOUZA, 1968 - DISTRITO INDUSTRIAL I, RUA DA EMPRESA YAMAHA.
SERVIÇO DO DIA 10/01/2024 - 2º TURNO
GRAPH, POSTO CENTRAL, UR-26 A COMANDO DO TEN QCOBM FABRICIO VILELA DESLOCOU PARA O LOCAL. ST BM ALESSANDRO, CONTATO: 92984103291, INFORMA ACIDENTE/COLISÃO ENTRE MOTOCICLETA E VEICULO, COM UMA VITIMA FERIDA. LOCAL DA OCORRENCIA: AV. MIN. JOAO GONCALVES DE SOUZA, 1968 - DISTRITO INDUSTRIAL I, RUA DA EMPRESA YAMAHA.VÍTIMA 1 - CONDUTOR DA MOTOCICLETA,LEONARDO FRANKLIM DE LIMA CASTRO, CPF 039.866.612-12. VÍTIMA EM DECÚBITO DORSAL, SEM O CAPACETE (RETIRADO APÓS A QUEDA, PELO MEMOS), CONSCIENTE, ORIENTADO, RESPIRANDO NORMALMENTE, SEM SINAIS DE HEMORRAGIA, SEM SINAIS DE FRATURAS, REFERINDO DOR EM 5, 6 E 7 ARCOS COSTAIS D, SEM DESVIO, CREPITAÇÃO OU COMPROMETIMENTO DA RESPIRAÇÃO, DOR EM TORNOZELO DIREITO E JOELHO DO MESMO LADO, SEM DESVIO, CREPITAÇÃO OU PERDA DE MOBILIDADE.VÍTIMA IMOBILIZADA E TRANSPORTADA AO PS DO HOSP DA BASE AÉREA E DEIXADO AOS CUIDADOS DO TEN BORDA, VÍTIMA 2 ¿ GARUPA LUCAS WAGNER LUIZ MENDONÇA, CPF 704.297.092-69,VÍTIMA DEAMBULANDO PELO LOCAL, SEM ALTERAÇÕES NOS SINAIS VITAIS, APRESENTANDO ESCORIAÇÕES EM JOELHO D E MSD, SEM SINAIS DE FRATURA, DEFORMIDADES. OCORRÊNCIA FINALIZADA SEM ALTERAÇÃO.
CONTROLADOR: ST QPBM BOMFIM
 COMANDANTE SOCORRO: TEN QOABM GETÚLIO
</t>
  </si>
  <si>
    <t xml:space="preserve">APOIO A AMAZONAS ENERGIA PARA INCENDIO EM TRANSFORMADOR.
SERVIÇO DO DIA 10/01/2024 - 2º TURNO
BBE, POSTO DA RODOVIÁRIA, ABT-33 A COMANDO DO CB BM RONALDO  DESLOCOU PARA COMBATE  INCÊNDIO EM TRANSFORMADOR DE POSTE DE REDE ELÉTRICA, AO CHEGAR NO LOCAL O CABEAMENTO DA TELEFONIA TINHA PEGADO FOGO QUE FOI DIMINUINDO A COMBUSTÃO ATÉ APAGAR, MANAUS ENERGIA NO LOCAL, FUNCIONÁRIO:NOME: WILIAM BELCHIOR DA SILVA, MATRICULA: 17398, FUNÇÃO: ELETRICISTA, VTR: 706.LOCAL DEIXADO EM SEGURANÇA.
CONTROLADOR: ST QPBM BOMFIM
 COMANDANTE SOCORRO: TEN QOABM GETÚLIO
</t>
  </si>
  <si>
    <t xml:space="preserve">RUA CAJARANA, N 26 -C, CIDADE NOVA 1
 CASA DE 2 ANDARES, SAINDO DO PARQUE SUMAÚMA DOBRA PRIMEIRA A DIREITA
 TAMARA ARAUJO- 99162-5310
 COBRA NO VASO DE PLANTA DA SOLICITANTE
SERVIÇO DO DIA 10/01/2024 - 2º TURNO
BIFMA, POSTO SUMAÚMA, ABT-32 A COMANDO DO SGT FADOUL  DESLOCOU PARA OCORRÊNCIA DE CAPTURA DE ANIMAL SILVESTRE, AO CHEGAR NO LOCAL A COBRA ESTAVA NO QUINTAL DA SOLICITANTE, REALIZADA A CAPTURA E DEIXADA EM SEU HABITA-TE NATURAL. SOLICITANTE: THAMARA ARAÚJO GALVÃO, IDENTIDADE:2154493-0.OCORRENCIA SEM ALTERAÇÃO.
CONTROLADOR: ST QPBM BOMFIM
 COMANDANTE SOCORRO: TEN QOABM GETÚLIO
</t>
  </si>
  <si>
    <t xml:space="preserve">ARVORE MANGUEIRA CAIDA SOBRE UMA RESIDENCIA NA RUA TAPAJOS, n° 83, atual rua NOVA CANTU, COLONIA ANTONIO ALEIXO, PROXIMO A ESCOLA SÃO LUIZ. SOLICITANTE: BEL OLIVEIRA DA SILVA, TELEFONE 98554-3172.
____________________ ____________________________
1ºBI, POSTO DO ZUMBI , ABT-31 A COMANDO DO ST BM L RUAS DESLOCOU PARA VISTORIA DE QUEDA DE ARVORE SOBRE RESIDÊNCIA, AO CHEGAR NO LOCAL FOI CONFIRMADO A QUEDA DA ÁRVORE SOBRE RESIDÊNCIA. O CORTE DA ÁRVORE FOI REALIZADO PARCIALMENTE, FICANDO O SERVIÇO A SER FINALIZADO NO DIA SEGUINTE, O PROPRIETÁRIO DESOCUPOU A CASA. SOLICITANTE: MARLENE RAULINO DA SILVA,CPF: 0847265 3, OCORRÊNCIA EM ANDAMENTO....
CONTROLADOR: ST BM WALDIRA
 CMD DE S.O.S.: TEN BM ERNY
----------------------------------------------------------------------------------------------
SERVIÇO DO DIA 12/01/2024 - 1º TURNO
NÃO FOI POSSÍVEL FINALIZAR O CORTE DEVIDO O SIMULADO PELA MANHÃ NO PB CENTRAL E PELA TARDE UM INCÊNDIO DE GRANDES PROPORÇÕES NO BAIRRO DA CACHOEIRINHA ONDE FOI MOBILIDADO QUASE QUE 100% DAS VTR DE MANAUS.
CONTROLADOR: ST QPBM VELASCO
 COMANDANTE SOCORRO: TEN QOABM R. PEREIRA
-----------------------------------------------------------------
SERVIÇO DO DIA 13/01/2024 - 1º TURNO
1ºBI, POSTO DO ZUMBI , ABT-31 A COMANDO DO ST BM L RUAS DESLOCOU PARA VISTORIA DE QUEDA DE ARVORE SOBRE RESIDÊNCIA, AO CHEGAR NO LOCAL FOI CONFIRMADO A QUEDA DA ÁRVORE SOBRE RESIDÊNCIA. O CORTE DA ÁRVORE FOI REALIZADO PARCIALMENTE, FICANDO O SERVIÇO A SER FINALIZADO NO DIA SEGUINTE, O PROPRIETÁRIO DESOCUPOU A CASA. SOLICITANTE: MARLENE RAULINO DA SILVA, RG: 0847265-3. SERVIÇO DO DIA 12/01/2024 - 1º TURNO - NÃO FOI POSSÍVEL FINALIZAR O CORTE DEVIDO O SIMULADO PELA MANHÃ NO PB CENTRAL E PELA TARDE UM INCÊNDIO DE GRANDES PROPORÇÕES NO BAIRRO DA CACHOEIRINHA ONDE FOI MOBILIDADO QUASE QUE 100% DAS VTR DE MANAUS. SERVIÇO DO DIA 13/01/2024 - 1º TURNO - AO CHEGAR AO LOCAL FOI VERIFICADO QUE O SOLICITANTE NÃO ESTAVA NA RESIDÊNCIA MAS QUE JÁ TINHA SIDO FINALIZADO O CORTE DA REFERIDA ÁRVORE. FOI FEITO REGISTRO FOTOGRÁFICO E ENVIADO AO COBOM.  OCORRÊNCIA FINALIZADA.
CONTROLADOR: ST QPBM VELASCO
 COMANDANTE SOCORRO: TEN QOABM BRELAZ
</t>
  </si>
  <si>
    <t>SERVIÇO DO DIA 11/01/2024 2º TURNO
CUMPRIRAM ESCALA EXTRA NO SERVIÇO DE S. E. G. OS MILITARES DE ACORDO COM SUAS O.S NOS REFERIDOS POSTOS OU BATALHÕES DO CBMAM. SEG 2º TURNO, S/A.
SEM ATUALIZAÇÕES DURANTE ESTE TURNO.
CB QPBM	ISMAEL ARAUJO MIRANDA 	1032	20:00:00	08:00:00	12:00:00	QCG CENTRAL	0025/BBE/2024	REFORÇO GUARNIÇÃO 
CB QPBM	SÍLVIO SOUZA DO CARMO	1218	19:30:00	07:30:00	12: 00:00	ZUMBI	0035/BI/2024	REFORÇO GUARNIÇÃO ABT 31
 CONTROLADOR: TEN QOABM JAMERSON
 COMANDANTE SOCORRO: TEN QOABM ERNY</t>
  </si>
  <si>
    <t xml:space="preserve">INCÊNDIO EM VEÍCULO - RUA PROJETADA 2, SANTO AGUSTINHO. SOLICITANTE: DANIELE CRISTINE 99618 - 6838.
SERVIÇO DO DIA 11/01/2024 - 1º TURNO
BBE, POSTO DA RODOVIÁRIA, ABT-33 A COMANDO DO ST BM ESMERALDO DESLOCOU PARA INCÊNDIO EM VEICULO AO CHEGAR NO LOCAL VEICULO JÁ ESTAVA CONSUMIDO PELAS CHAMAS PERDA TOTAL DO VEICULO, SEGUNDO RELATOS DE POPULARES INCENDIARAM O VEICULO E DEIXARAM O LOCAL, PM ACIONADA PARA O LOCAL, FORAM USADOS 300 LT DE H2O,OCORRÊNCIA SEM ALTERAÇÃO.
CONTROLADOR: ST QPBM BOMFIM
 COMANDANTE SOCORRO: TEN QOABM ERNY
</t>
  </si>
  <si>
    <t xml:space="preserve">Missão de hoje: poda de árvores no condomínio onde reside o governador.
______________________________
 CBC, AR-42 A COMANDO DO CB CARLOS LOPES  DESLOCOU PARA REALIZAR CORTE DE ÁRVORE, NO CONDOMÍNIO VILA RICA. FOI INFORMADO PELO CB BM CARLOS LOPES QUE FOI REALIZADO CORTE PARCIAL E QUE O CORTE SERÁ REINICIADO NO DIA SEGUNITE. OCORRÊNCIA EM ANDAMENTO... 
CONTROLADOR: ST BM WALDIRA
 CMD DE S.O.S.: TEN BM ERNY
--------------------------------------------------
SERVIÇO DO DIA 12/01/2024 - 1º TURNO
CBC, AR-42 A COMANDO DO CB CARLOS LOPES  DESLOCOU PARA REALIZAR CORTE DE ÁRVORE, NO CONDOMÍNIO VILA RICA. FOI INFORMADO PELO CB BM CARLOS LOPES QUE FOI REALIZADO CORTE PARCIAL E QUE O CORTE SERÁ REINICIADO NO DIA SEGUNITE.. FINALIZADO O CORTE SEM ALTERAÇÃO.
CONTROLADOR: ST QPBM VELASCO
 COMANDANTE SOCORRO: TEN QOABM R. PEREIRA
</t>
  </si>
  <si>
    <t>PB ZUMBI UR 28
 11/02/ 2024
AS 08:30 REALIZADO CORTE DE ANEL TIPO AÇO NA MÃO ESQUERDA DEDO ANELAR SANTIAGO AMÉRICA.
 Kleber Oliveira Arante
 IDT. 3781430-3
SERVIÇO DO DIA 11/01/2024 - 1º TURNO
GRAPH, POSTO DO ZUMBI, UR-27 A COMANDO DO TEN QCOBM  FORMIGA  REALIZOU CORTE DE ANEL NO POSTO DO ZUMBI, ANEL TIPO AÇO NA MÃO ESQUERDA DEDO ANELAR SOLICITANTE: KLEBER OLIVEIRA ARANTE, IDT. 3781430-3, (92) 995337404, RUA ORQUÍDEA AZUL, 349 BAIRRO GILBERTO MESTRINHO, SANTIAGO AMÉRICA.
 CONTROLADOR: ST QPBM BOMFIM
 COMANDANTE SOCORRO: TEN QOABM ERNY
(92) 995337404
 RUA ORQUIDEA AZUL
 349 BAIRRO GILBERTO MESTRINHO</t>
  </si>
  <si>
    <t xml:space="preserve">OCORR¿NCIA ADMINISTRATIVA PARA RELATAR A QUEDA DO SISTEMA DE ATENDIMNETO 193, PLATAFORMA CONTACTFY NO DIA 11/01/2024¿¿OR VOLTA DAS 09:00  DA MANHÃ.
SERVIÇO DO DIA 11/01/2024 - 1º TURNO
INFORMA QUE O SISTEMA 193 FICOU INOPERANTE NO HORÁRIO DE 09:00H AS 09:30H AS 10:00H RETORNOU, A QUEDA DO SISTEMA OCORREU EM DECORRÊNCIA DE INTERFERÊNCIA NO SISTEMA DE COMUNICAÇÃO.
 CONTROLADOR: ST QPBM BOMFIM
 COMANDANTE SOCORRO: TEN QOABM ERNY
</t>
  </si>
  <si>
    <t xml:space="preserve">INCÊNDIO EM COMÉRCIO - AV. CRISTÃ, 47 - NOVO ISRAEL  AO LADO DO POSTO EQUADOR. ANA LÚCIA SOUZA DE MATOS 99202 - 7919.
SERVIÇO DO DIA 11/01/2024 - 1º TURNO
 SOLICITANTE: LÚCIA SOUZA DE MATOS 992027919, INFORMOU QUE NÃO PRECISAVA MAIS DÁ AJUDA DO CBMAM, DESLOCAMENTO ENCERRADO.
  CONTROLADOR: ST QPBM BOMFIM
 COMANDANTE SOCORRO: TEN QOABM ERNY
</t>
  </si>
  <si>
    <t>CORTE DE ANEL REALIZADO NO PB ZUMBI. UR-28, TEN BM FORMIGA. PACIENTE: KLEBER OLIVEIRA ARANTE, IDENT: 3781430-3, TEL: 995337404, MORADOR DA RUA ORQUÍDEA, 349, BAIRRO GILBERTO MESTRINHO. RETIRADO ANEL DE AÇO DO DEDO ANELAR DA MÃO ESQUERDA.
CONTROLADOR: ST BM WALDIRA
 CMD DE S.O.S.: TEN BM ERNY</t>
  </si>
  <si>
    <t>SERVIÇO DO DIA 11/01/2024 2º TURNO
BBE POSTO DA RODOVIÁRIA ABT-33 A COMANDO DO SGT PARDO DESLOCOU-SE PARA O LOCAL. 'CABA PRÓXIMO AO TELHADO DO 2° PISO - RUA PERCI AIRES, N° 10 - PLANALTO - COND. VISTA BELA, APTO 11. SOLICITANTE: THALLYE WILLIAN OLIVEIRA LIMA 99232 - 2324. CONTROLE DE INSETO BAIRRO PLANALTO, RUA PERCI AIRES, N°10. CONTROLE INSETO TIPO CABA NA VARANDA DA RESIDÊNCIA. SOLICITANTE: JEFERSON MORAIS DA SILVA, RG 15273385, FONE 99119676, CONJ VISTA BELA. CONTROLE REALIZADO SEM ALTERAÇÃO. 
CONTROLADOR: TEN QOABM JAMERSON
 COMANDANTE SOCORRO: TEN QOABM ERNY</t>
  </si>
  <si>
    <t>SERVIÇO DO DIA 11/01/2024 2º TURNO
BBE POSTO DA RODOVIÁRIA ABT-33 A COMANDO DO SGT PARDO DESLOCOU-SE PARA O LOCAL. CABA EM ÁRVORE DENTRO DO CONDOMÓNIO RESIDÊNCIAL THIAGO DE MELO - AV. PEDRO TEIXEIRA, 2292 - DOM PEDRO EM FRENTE A VILA OLÍPICA. SOLICITANTE: ANA RUTHI DA FONSECA SILVA 99175 - 7369 (SÍNDICA).CONTROLE DE INSETO NO CONDOMÍNIO TIAGO DE MELO, DOM PEDRO, EM FRENTE A VILA OLÍMPICA. SOLICITANTE: ANA RUTH DA FONSECA SILVA, FONE 982751001, CPF 58693408291. SERVIÇO SEM ALTERAÇÃO. 
CONTROLADOR: TEN QOABM JAMERSON
 COMANDANTE SOCORRO: TEN QOABM ERNY</t>
  </si>
  <si>
    <t>SERVIÇO DO DIA 11/01/2024 2º TURNO
GRAPH - CNTRAL UR - 26 A COMANDO DA TEN QCOBM REALIZOU ATENDIMENTO PARA UMA CIDADÃO QUE FOI DEIXADO POR POPULARES NO POSTO DO DISTRITO. A VÍTIMA ESTAVA COM BASTANTE TONTURA E DOR NO PEITO. FOI ENCAMINHADO AO PSC DA ZONA SUL E POSTERIOR AO PSC 28 DE AGOSTO. GUARNIÇÃO DA UR-26 REALIZOU ATENDIMENTO DE APH AO JOVEM DAVID RABI GUIMARAES MEDEIROS. DN 08/08/98. 25 ANOS. CPF 019.582.512-83. AO EXAME FÍSICO APRESENTAVA-SE FEBRIL, LETÁRGICO, COM DIFICULDADE PARA RESPIRAR E DOR NO PEITO. RELATOU TER USADO ENTORPECENTE ÀS 13H. PA 121X90 MMHG; 121 BPM; 98% SAT O2; 38,7°C; 123 MG/DL, PUPILA CONTRAÍDAS (MIOSE). FOI ENCAMINHADO PARA O SPA DA ZONA SUL E POR NÃO TER CONDIÇÕES DE REALIZAR EXAME DE SANGUE, O PACIENTE FOI ENCAMINHADO PARA O HOSPITAL 28 DE AGOSTO, ONDE FICOU AOS CUIDADOS DO DR ANDRÉ RICARDO F DE MELO CRM - AM 11.923. ACOMPANHANTE: EMILY (IRMÃ) TEL.: 98494-1482. SERVIÇO SEM ALTERAÇÃO.
CONTROLADOR: TEN QOABM JAMERSON
 COMANDANTE SOCORRO: TEN QOABM ERNY</t>
  </si>
  <si>
    <t xml:space="preserve">SOLICITANTE, LEANDRA BARBOSA, TEL: 92984403429, SOLICITA APOIO EM OCORRÊNCIA DE QUEDA DE ÁRVORE EM CIMA DE SUA RESIDÊNCIA. AV REAL, 772, BAIRRO MAUAZINHO, PRÓXIMO AO CAMPO MACAMBIRA.
______________________________________________
 1º BI - DISTRITO - ABT - 36 A COMANDO DO SGT BM GENTIL REALIZOU VISTORIA EM ÁRVORE QUE HAVIA CAÍDO SOBRE RESIDÊNCIA. FOI INFORMADO A NECESSIDADE DO CORTE DA ÁRVORE, PORÉM DEVIDO SER DE DIFÍCIL ACESSO E À LUMINOSIDADE, O SERVIÇO FICOU PARA SER REALIZADO NO DIA SEGUINTE. EM ANDAMENTO.
CONTROLADOR: ST BM WALDIRA
 CMD DE S.O.S.: TEN BM ERNY
CONTROLADOR: ST BM WALDIRA
 CMD DE S.O.S.: TEN BM ERNY
----------------------------------------
SERVIÇO DO DIA 12/01/2024 - 1º TURNO
 NÃO FOI POSSÍVEL FINALIZAR O CORTE DEVIDO O SIMULADO PELA MANHÃ NO PB CENTRAL E PELA TARDE UM INCÊNDIO DE GRANDES PROPORÇÕES NO BAIRRO DA CACHOEIRINHA ONDE FOI MOBILIDADO QUASE QUE 100% DAS VTR DE MANAUS. OCORRÊNCIA EM ANDAMENTO.
CONTROLADOR: ST QPBM VELASCO
 COMANDANTE SOCORRO: TEN QOABM R. PEREIRA
--------------------------------------------------------------------
SERVIÇO DO DIA 13/01/2024 - 1º TURNO
1º BI - DISTRITO - ABT - 36 A COMANDO DO SGT BM GENTIL REALIZOU VISTORIA EM ÁRVORE QUE HAVIA CAÍDO SOBRE RESIDÊNCIA. FOI INFORMADO A NECESSIDADE DO CORTE DA ÁRVORE, PORÉM DEVIDO SER DE DIFÍCIL ACESSO E À LUMINOSIDADE, O SERVIÇO FICOU PARA SER REALIZADO NO DIA SEGUINTE. SERVIÇO DO DIA 12/01/2024 - 1º TURNO - NÃO FOI POSSÍVEL FINALIZAR O CORTE DEVIDO O SIMULADO PELA MANHÃ NO PB CENTRAL E PELA TARDE UM INCÊNDIO DE GRANDES PROPORÇÕES NO BAIRRO DA CACHOEIRINHA ONDE FOI MOBILIDADO QUASE QUE 100% DAS VTR DE MANAUS. SERVIÇO DO DIA 13/01/2024 - 1º TURNO - AO CHEGAR FOI OBSERVADO O LOCAL DE DIFÍCIL ACESSO MAS O SERVIÇO FOI EXECUTADO SEM ALTERAÇÃO. CORTE TOTAL. 
CONTROLADOR: ST QPBM VELASCO
 COMANDANTE SOCORRO: TEN QOABM BRELAZ
</t>
  </si>
  <si>
    <t>CAPTURA DE UM JACARÉ COM APROXIMADAMENTE UM METRO QUE SE ENCONTRAVA NA TUBULÇÃO DE ESGOTO DO SOLICITANTE. FRANKLANE COSTA. CPF: 474.027.252-00.
_________________________
 1º BI - ZUMBI - ABT - 31 A COMANDO DO ST BM L. RUAS REALIZOU CAPTURA DE ANIMAL DO TIPO JACARÉ. O ANIMAL ESTAVA PRESO EM UMA TUBULAÇÃO DA RESIDÊNCIA DA SOLICITANTE. A CAPTURA FOI REALIZADA COM SUCESSO O ANIMAL FOI DEIXADO EM HABITAT NATURAL. SOLICITANTE: FRANKLANE COSTA. CPF: 474.027.252-00. CONTATO: 984097675.
CONTROLADOR: ST BM WALDIRA
 CMD DE S.O.S.: TEN BM ERNY</t>
  </si>
  <si>
    <t>SERVIÇO DO DIA 11/01/2024 2º TURNO
1º BI POSTO CIS/GC ABT-35 A COMANDO DO ST GUTEMBERG DESLOCOU-SE PARA O LOCAL. FOI REALIZADO O CORTE DE ANEL DO DEDO MÉDIO DIREITO, MATERIAL TIPO LATÃO. PACEINTE: ENDEREÇO NASCIMENTO COELHO  CPF 959.218.182-91. END. RUA EUCALIPTO, 45 - JORGE TEIXEIRA/JOÃO PAULO. IDADE: 40 ANOS CONTATO: 99465-1286. SERVIÇO SEM ALTERAÇÃO.
CONTROLADOR: TEN QOABM JAMERSON
 COMANDANTE SOCORRO: TEN QOABM ERNY</t>
  </si>
  <si>
    <t>SERVIÇO DO DIA 11/01/2024 2º TURNO
BBE POSTO CENTRAL ABT-34 A COMANDO DO CB ROBSON  DESLOCOU-SE PARA O LOCAL. CONTROLE DE INSETO TIPO CABA. SOLICITANTE: ST ALESSANDRO (ADJUNTO DE DIA AO CBMAM). LOCAL: QCG, BANHEIRO DO VESTIÁRIO DA ARENA DO FOGO EM OBRAS. SERVIÇO DEMANDADO PARA CONTINUIDADE DA OBRA NO DIA DE AMANHÃ. SERVIÇO REALIZADO SEM ALTERAÇÃO.
CONTROLADOR: TEN QOABM JAMERSON
 COMANDANTE SOCORRO: TEN QOABM ERNY</t>
  </si>
  <si>
    <t>PESSOA PRESA EM ELEVADOR, FUNCIONÁRIA DA MATERNIDADE NAZIRA DAOU ESTÁ PRESA NO ELEVADOR, 
AV. CAMAPUÃO, 108 - CIDADE NOVAII
 SOLICITANTE: VALESCA SIMÕES
 CONTATO: 991269323</t>
  </si>
  <si>
    <t>REGISTRO DE SERVIÇO EXTRA GRATIFICADO - SEG, DAS OBM DO CBMAM.
CB QPBM	CÉLIO MAURO PAULA DE CASTRO JUNIOR	1041	07:00:00	19:00:00	12:00:00	COBOM/CIOPS	0005/COBOM/2024	REFORÇO DE GUARNIÇÃO
 CB QPBM	MARCIO MILLE CORDEIRO DA CUNHA 	1131	07:00:00	16:00:00	09:00:00	DISTRITO INDUSTRIAL	0039/BI/2024	REFORÇO DE GUARNIÇÃO 
CB QPBM	RICARDO MOREIRA BARROS 	1055	07:00:00	16:00:00	09:00:00	DISTRITO INDUSTRIAL	0039/BI/2024	REFORÇO DE GUARNIÇÃO 
CB QPBM	ELIELSON FERNANDES DA CRUZ 	1159	07:30:00	16:00:00		DISTRITO INDUSTRIAL	0039/BI/2024	REFORÇO DE GUARNIÇÃO 
CB QPBM	WALTER DA SILVA ARAUJO FILHO 	1227	07:30:00	19:30:00	12:00:00	SCI	0017/SCI/2024	REFORÇO 
CB QPBM	DALUCIO AZEVEDO MARINHO 	1222	08:00:00	16:00:00	08:00:00	ZUMBI	0036/BI/2024	REFORÇO DE GUARNIÇÃO 
CB QPBM	CASSIANO RODRIGUES DE SOUZA FILHO 	1082	08:00:00	16:00:00	08:00:00	DISTRITO INDUSTRIAL	0036/BI/2024	REFORÇO DE GUARNIÇÃO ABT-36
 CB QPBM	RAFAEL DE LIMA ROBERTO 	1040	07:30:00	19:30:00	12:00:00	CIS GRANDE CIRCULAR	0037/BI/2024	REFORÇO DE GUARNIÇÃO CONDUTOR ABT 35
 1º SGT QPBM	ALEXSANDRO VIEIRA SANTANA 	0748	08:00:00	20:00:00	12:00:00	PELOTÃO FLUVIAL	0012/BBE/2024	REFORÇO DE GUARNIÇÃO 
3º SGT QCPBM	EVERTON DA SILVA FARIAS 	1849	08:00:00	16:00:00	08:00:00	DISTRITO INDUSTRIAL	0036/BI/2024	PERMANÊNCIA 
CB QPBM	JOÃO FARIAS DE AZEVEDO JÚNIOR 	1208	08:00:00	20:00:00	12:00:00	PELOTÃO FLUVIAL	0012/BBE/2024	REFORÇO DE GUARNIÇÃO 
CB QPBM	ELIZEU COSTA DE SOUZA 	1164	07:30:00	19:30:00	12:00:00	SCI	0017/SCI/2024	REFORÇO DE GUARNIÇÃO 
CB QPBM	JOSE SARNEY PEREIRA DO CARMO 	1223	08:00:00	16:00:00	08:00:00	DISTRITO INDUSTRIAL	0036/BI/2024	REFORÇO DE GUARNIÇÃO GSE
 CB QPBM	RODRIGO RONALDO MELO DOS SANTOS	1153	07:00:00	20:00:00	12 :00:00	RODOVIÁRIA	0027/BBE/2024	REFORÇO DE GUARNIÇAO GSE
 CB QPBM	LUCIANO RIBEIRO SIQUEIRA 	1206	08:00:00	16:00:00	08:00:00	ZUMBI	0036/BI/2024	REFORÇO DE GUARNIÇÃO 
CB QPBM	TIAGO RODRIGUES DA SILVA 	1088	08:00:00	16:00:00	08:00:00	CIS GRANDE CIRCULAR	0036/BI/2024	REFORÇO DE GUARNIÇÃO 
CB QPBM	IRINILDO DE SOUZA RODRIGUES 	1158	08:00:00	18:00:00	10:00:00	QCG CENTRAL	0002/CBC/2024	APOIO OPERACIONAL
 CB QPBM	JOSE RICARDO DE SOUZA NUNES 	1151	11:00:00	17:00:00	06:00:00	OUTRO	0032/BBE/2024	REFORÇO DE GUARNIÇÃO 
CB QPBM	ALAN WELLITON CORRÊA DE OLIVEIRA	1128	08:00:00	16:00:00	08:00:00	DISTRITO INDUSTRIAL	0036/BI/2024	REFORÇO DE GUARNIÇÃO ABT 36
 CB QPBM	CARLOS JOSÉ SALDANHA LOPES 	1116	08:00:00	18:00:00	10:00:00	QCG CENTRAL	0002/CBC/2024	APOIO OPERACIONAL 
1º SGT QPBM	ALAN LIMA FIGUEIREDO	0745	14:00:00	17:00:00	03:00:00	VISTORIAS MANAUS	0003/DAT/2024	VISTORIA TÉCNICA 
ST QPBM	JEFFERSON DA SILVA MARTINS	0696	14:00:00	17:00:00	03:00:00	VISTORIAS MANAUS	0003/DAT/2024	VISTORIA TÉCNICA
 1º SGT QPBM	RONILDES RODRIGUES DE LIMA	0757	14:00:00	17:00:00	03:00:00	DAT, VISTORIAS MANAUS	0003/DAT/2024	VISTORIA EM MANAUS E REGIÃO METROPOLITANA 
ST QPBM	JOSÉ PAULO PEREIRA PARÁ 	0626	14:00:00	17:00:00	03:00:00	DAT	0003/DAT/2024	VISTORIA 
ST QPBM	DANILO EDUARDO ROCHA DE PAULO	0601	13:00:00	17:00:00	03:00:00	DAT	0003/DAT/2024	VISTORIA 
3º SGT QCPBM	CARLA REGINA PINHEIRO DE SOUZA 	1647	14:00:00	16:00:00	02:00:00	QCG CENTRAL	0005/GAB/2024	CONDUÇÃO DE VIATURAS OFICIAIS 
3º SGT QCPBM	CARLA REGINA PINHEIRO DE SOUZA 	1647	14:00:00	16:00:00	02:00:00	QCG CENTRAL	0006/GAB/2024	CONDUÇÃO DE VIATURAS OFICIAIS 
CB QPBM	NICOLAS CAINÃ FIGUEIREDO SILVA	1174	14:00:00	16:00:00	02:00:00	QCG CENTRAL	0006/GABINETE/2024	CONTROLE DO GABINETE, CONDUÇÃO DE VIATURAS OFICIAIS, SEGURANÇA ORGÂNICA E DE AUTORIDADES DO CBMAM.
ST QPBM	BIANCA DE OLIVEIRA LIMA	0629	14:00:00	17:00:00	04:00:00	DAT	0003/DAT/2024	VISTORIA TECNICA
 1º TEN QCOBM	ZIZA CASTRO SANTIAGO DE SOUZA 	1365	14:00:00	17:00:00	03:00:00	QCG CENTRAL	0006/GAB/2024	ASSESSORAR O COMANDANTE-GERAL
 CB QPBM	VALDER LUIS ALEIXO MAQUINÉ 	1156	14:00:00	18:00:00	04:00:00 	OUTROS	0009/CSM/2024	MANUTENÇÃO VTR 
ST QPBM	WENDEL DA SILVA MARQUES 	706	19:30:00	07:30:00	12:00:00	SCI	0018/SCI/2024	REFORÇO DE EQUIPE - SCI-EG
 CB QPBM	JOSÉ RONALDO LIMA DOS SANTOS 	1201	19:30:00	07:30:00	12:00:</t>
  </si>
  <si>
    <t>SERVIÇO DO DIA 12/01/2024 - 1º TURNO
CB BM MAQUINÉ, INFORMA DESLOCAMENTO DO QUARTEL DO COMANDO GERAL DO CBMAM, ATÉ O MUNICÍPIO DE NOVO AIRÃO, NA AR-47 EM COMPANHIA DO FUNCIONÁRIO CIVIL MARCOS, DA EMPRESA SÓ CAMINHÕES. FINALIDADE DO DESLOCAMENTO: MANUTENÇÃO DE VTR NAQUELE MUNICÍPIO. A VTR RETORNOU POR VOLTA DAS 17H30 COM MISSÃO CUMPRIDA E SEM ALTERAÇÃO. 
CONTROLADOR: ST QPBM VELASCO
 COMANDANTE SOCORRO: TEN QOABM R. PEREIRA</t>
  </si>
  <si>
    <t xml:space="preserve">SERVIÇO DO DIA 12/01/2024 - 1º TURNO
BBE, POSTO DA RODOVIÁRIA, ABT-33 - CONTROLE DE INSETO - VIATURA A COMANDO DA SGT LAURA DESLOCOU PARA O LOCAL. SOLICITANTE: MARIA EDNA. CONTATO:  99144-5414. CPF: 572.261.562-53. CASA DE CABA EMBAIXO DA CAIXA D'ÁGUA (2º ANDAR), DO TAMANHO DE 1 BOLA DE FUTEBOL. A GU FEZ VISTORIA E FICOU ACERTADO DE RETORNAR AS 18H00 PARA EXECUÇÃO DO SERVIÇO. SERVIÇO EXECUTADO NO PERÍODO NOTURNO SEM ALTERAÇÃO.
CONTROLADOR: ST QPBM VELASCO
 COMANDANTE SOCORRO: TEN QOABM R. PEREIRA
</t>
  </si>
  <si>
    <t>SERVIÇO DO DIA 12/01/2024 - 1º TURNO
GRAPH, POSTO JAGUAR,  UR-25 - ATENDIMENTO PRÉ - HOSPITLAR  / TRANPORTE DE PACIENTE - VIATUTA A COMANDO DO TEN COLARES DESLOCOU PARA O LOCAL. A VIATURA, AO COMANDO DO TEN COLARES, FOI ACIONADA POR POPULAR INFORMANDO QUE HAVIA UMA VÍTIMA EM CRISE CONVULSIVA NAS PROXIMIDADES DA PONTA NEGRA. A GUARNIÇÃO, AO CHEGAR AO LOCAL, ENCONTROU VÍTIMA AO SOLO, EM DECÚBITO DORSAL, JÁ EM PERÍODO PÓS ICTAL, ACOMPANHADO POR OUTROS POPULARES; SEM IDENTIFICAÇÃO. CONSCIENTE, PORÉM VERBALIZANDO IDEIAS DESCONEXAS. EUPNEICO; NORMOTENSO; NORMOCÁRDICO; AFEBRIL; HIPOCORADO. NOME: NÃO IDENTIFICADO. IDADE: APROXIMADAMENTE 40 ANOS. FC: 80BPM. PA: 120X73MMHG. R: 18IRPM. DXT: 114MG/DL. SAT: 95% EM AR AMBIENTE. REALIZADO TRANSPORTE ATÉ AO SPA JOVENTINA DIAS, AOS CUIDADOS DO MÉDICO ISRAEL MOREIRA CRM-AM 8623. OCORRÊNCIA REGISTRADA VIA RÁDIO HT PELA GU.
CONTROLADOR: ST QPBM VELASCO
 COMANDANTE SOCORRO: TEN QOABM R. PEREIRA</t>
  </si>
  <si>
    <t>Incêndio em favela</t>
  </si>
  <si>
    <t xml:space="preserve">SERVIÇO DO DIA 12/01/2024 - 1º TURNO
BBE, POSTO CENTRAL, ABT-34, ABT-31, ABT-33, ABT-36, ABT-35, ABT-29, ATA-02, UR-24, UR-25, UR-28, AC-01, FIEL E HERÓI - INCÊNDIO EM FAVELA - VIATURAS  A COMANDO DE HERÓI  DESLOCARAM PARA O LOCAL. SOLICITANTE BRENDA, CONTATO: 99461-1984. AO CHEGAR FOI OBSERVADO QUE O LOCAL TRATAVA-SE DE DIFÍCIL ACESSO DEVIDO O FOCO ESTÁ CONCENTRADO NO CENTRO DE VÁRIOS BECOS E RUELAS DIFICULTANDO OS TRABALHOS. VIATURAS COORDENADOS PELO HERÓI FORAM DISTRIBUÍDAS EM DOIS FLANCOS DE ATAQUE FAZENDO O ISOLAMENTO DAS CHAMAS E CONSEGUINDO O CONTROLE E POR FIM A EXTINÇÃO. FORAM NECESSÁRIOS 45.000 LITROS DE ÁGUAS MAS DEVIDOS MUITAS RESIDÊNCIAS SER DE MADEIRA, 11 FORAM QUEIMADAS. NO LOCAL TEVE APOIO  DOS AGENTES DE TRÂNSITO DO MANAUSTRANS, DA PMAM, AMAZONAS ENERGIA E DEFESA CIVIL DE MANAUS. INFORMANDO QUE A UR-24 FOI A PRIMEIRA UR A CHEGAR AO LOCAL E INICIOU A TRIAGEM DAS VÍTIMAS E FOI REPASSANDO-AS ÀS URS QUE CHAGAVAM PARA TRANSPORTE ATÉ O AMBIENTE HOSPITALAR. VÍTIMA CONDUZIDA PELA UR-28. PACIENTE DE 22 ANOS. NÃO FOI POSSÍVEL COLETAR MAIS NENHUMA INFORMAÇÃO DO MESMO. VÍTIMA DE INALAÇÃO DE FUMAÇA, CONSCIENTE, EUPNEICO, APRESENTANDO DOR NO PEITO À AUSCULTA SEM SINAIS DE ESTRIDOR, FEITO OXIGENOTERAPIA. SSVV. PÁ: 140/90. F: 96. SAT: 94%. R: 14. TRANSPORTADO AO HPS 28 DE AGOSTO AOS CUIDADOS DA DR TAMIRIS OLIVEIRA CRM-AM 10772. VÍTIMA CONDUZIDA PELA UR-25. NOME: ROGER SANTANA DE SOUZA. DN: 02/09/1995. CPF: 034.368.342-38. CONTATO: (92)98160-7531. END: RUA BARREIRINHA, Nº 243 - SÃO JOSÉ II. VÍTIMA DE QUEIMADURA DE 1º GRAU EM ANTEBRAÇO DE AMBOS OS MEMBROS; REALIZADO CURATIVO NOS LOCAIS. INFORMOU TER INALADO FUMAÇA. PACIENTE CONSCIENTE, ORIENTADO, CALMO E COMUNICATIVO. EM USO DE MÁSCARA NÃO REINALANTE COM OXIGÊNIO A 10L/MIN; NORMOTENSO, NORMOCÁRDICO; NORMOCORADO; AFEBRIL. FC: 88BPM. PA: 120X80MMHG. R: 18IRPM. SAT: 98% EM MÁSCARA NÃO REINALANTE. REALIZADO TRANSPORTE ATÉ AO HPS 28 DE AGOSTO, SETOR DE POLITRAUMA, AOS CUIDADOS DA MÉDICA ELAINE COIMBRA CRM-AM 9648.  O LOCAL FOI DEIXADO SEM RISCO PELA TROPA E AOS CUIDADOS DO EFETIVO DA DEFESA CIVIL DO MUNICÍPIO.    
CONTROLADOR: ST QPBM VELASCO
 COMANDANTE SOCORRO: TEN QOABM R. PEREIRA
</t>
  </si>
  <si>
    <t xml:space="preserve">RUA PROFESSOR GERALDO AMORIM, N 46, NUCLEO 13, CIDADE NOVA 2
 PROX AO HOSPITAL FRANCISCA MENDES
 MARCOS DA COSTA - 99117-3022
 ARVORE TIPO PITOMBEIRA CAIU EM CIMA DO MURO DA RESIDÊNCIA
</t>
  </si>
  <si>
    <t>SERVIÇO DO DIA 12/01/2024 - 1º TURNO
BBE, POSTO DA RODOVIÁRIA, ABT-33 - CORTE DE ANEL -  O PERMANÊNCIA DO PB ESPECIAL, CB DIVAL,  REALIZOU UM CORTE DE ANEL ENQUANTO O ABT-33 ENCONTRAVA-SE EM OCORRÊNCIA. O DEDO ENCONTRAVA-SE INCHADO (MÃO DIREITA, DEDO ANELAR, ANEL DE AÇO), FOI CORTADO COM USO DO CORTE DE ANEL. SENDO BEM SUCEDIDO O CORTE. PACIENTE: MARIA JÚLIA DOS SANTOS NASCIMENTO. IDADE: 11 ANOS. RESPONSÁVEL (PAI): JEAN CHARLES CAIMOS. CPF: 600.913.122-72. FONE: 99247-8621. ENDEREÇO: RUA RAINHA KATARINA, N. 04, CJ. VILA DO REI. PQ. 10. SERVIÇO SEM ALTERAÇÃO.
CONTROLADOR: ST QPBM VELASCO
 COMANDANTE SOCORRO: TEN QOABM R. PEREIRA</t>
  </si>
  <si>
    <t>SERVIÇO DO DIA 12/01/2024 - 1º TURNO
GRAPH, POSTO CENTRAL, UR-26 - TRANSPORTE DE PACIENTE MILITAR BM - VIATURA A COMANDO DA TEN CUNHA DESLOCOU PARA O LOCAL. POR DETERMINAÇÃO VERBAL DE VELOZ, A UR-26 DESLOCOU PARA REALIZAR O TRANSLADO DO CB BM NEIMAR QUE SE ENCONTRAVA NO HOSPITAL JOÃO LÚCIO PARA SUA RESIDÊNCIA, LOCALIZADA NA RUA BANGUI, Nº 12. CIDADE NOVA. PACIENTE NOME: NEIMAR BRAGA DE OLIVEIRA, 43 ANOS. CPF: 806.536.692-91. PACIENTE COM TETRAPLEGIA APÓS TRAUMATISMO RAQUIMEDULAR EM C6 E C7. REALIZADO TRANSPORTE PARA A SUA RESIDÊNCIA APÓS ALTA HOSPITALAR. ACOMODAÇÃO EM LEITO HOSPITALAR E REALIZADAS AS ORIENTAÇÕES DE CUIDADOS COM O PACIENTE AOS FAMILIARES. ESTAVAM PRESENTES A OFICIAL DE SAÚDE E O CABO BRUNO QUEZADA DO SERVIÇO DE REABILITAÇÃO DO CBMAM. 
CONTROLADOR: ST QPBM VELASCO
 COMANDANTE SOCORRO: TEN QOABM R. PEREIRA</t>
  </si>
  <si>
    <t>SERVIÇO DO DIA 13/01/2024 - 2º TURNO
GRAPH, POSTO CENTRAL, UR-26 - PREVENÇÃO EM EVENTO - VIATURA A COMANDO DA TEN PATRÍCIA VIEIRA DESLOCOU PARA O LOCAL. ORDEM DE OPERAÇÕES Nº 020/GRAPH/CBC/2024. EVENTO: 16º AGO ¿ ASSEMBLÉIA GERAL ORDINÁRIA DA ASSEMBLEIA DE DEUS. DETERMINAÇÃO: EXMO. SR CMT GERAL DO CBMAM. MISSÃO: PREVENIR E ATENDER CASOS DE URGÊNCIA/EMERGÊNCIA E REALIZAR RESGATE. REFERÊNCIA: PLANO DE OPERAÇÕES Nº 005-CBC/2024. DATA 12 E 13.01.2024. EFETIVO: TEN PATRÍCIA VIEIRA, SGT KELI PRINTES, SGT RAMALHO. HORÁRIO: 18H30 ÀS 21H30. LOCAL: RUA PARINTINS Nº 311, CACHOEIRINHA/ESQUINA COM AVENIDA CASTELO BRANCO. SERVIÇO SEM ALTERAÇÃO,
CONTROLADOR: ST QPBM VELASCO
 COMANDANTE SOCORRO: TEN QOABM BRELAZ</t>
  </si>
  <si>
    <t xml:space="preserve">
SERVIÇO DO DIA 12/01/2024 - 1º TURNO
RAPH, POSTO FLORESTAL, UR-28 - ACIDENTE DE TRÂNSITO CARRO X MOTO - VIATURA A COMANDO DA TEN MICHELLY LEMOS DESLOCOU PARA O LOCAL. O COMANDO DE SOCORRO DEPAROU-SE COM UM ACIDENTE DE TRÂNSITO ENVOLVENDO CARRO VERSUS MOTO COM UMA VÍTIMA PRÓXIMO A ENTRADA DO BAIRRO NOVO ISRAEL SENTIDO BAIRRO E SOLICITOU APOIO DA UR-28 DO PB FLORESTAL. VÍTIMA DE ACIDENTE DE TRÂNSITO POR COLISÃO CARRO MOTO, CARRO FREIOU E MOTO BATEU NA TRASEIRA COM A QUEDA DO MOTOCICLISTA GIRANDO SOBRE O CORPO. APRESENTA LESÃO CABEÇA ESCORIAÇÃO, CAPACETE SAIU DURANTE O IMPACTO, EUPNEICO, CONSCIENTE, ESCORIAÇÃO EM MEMBRO SUPERIOR ESQUERDO, AUSÊNCIA DE TRAUMAS TORACOABDOMINAIS, PELVE SEM DOR, SUSPEITA DE FRATURA EM MEMBRO SUPERIOR DIREITO E REFERE DOR INTENSA NA REGIÃO ÍNTIMA (TESTICULO). FEITO, IMOBILIZAÇÃO, PRANCHAMENTO, OXIGENOTERAPIA. SSVV. PÁ: 140/90. F: 70. SAT: 98%. TRANSPORTADO AO HPS JOAO LÚCIO AOS CUIDADOS DA DR LÁZARO ARAÚJO CRM-AM 7667. OCORRÊNCIA REGISTRADA VIA RÁDIO HT PELO CMT DE SOCORRO.
CONTROLADOR: ST QPBM VELASCO
 COMANDANTE SOCORRO: TEN QOABM R. PEREIRA</t>
  </si>
  <si>
    <t>RUA 5 DE ABRIL, 209 A SANTO ANTONIO. NO VASCÃO DO SULÃO.
DANIEL SEGADILHA BARBOSA DOS SANTOS - 92-993043193
 GATO ADULTO NO TELHADO DA CASA DE 2 PISOS. SEGUNDO SOLICITANTE O GATO ESTA NO LOCAL A MAIS DE DOIS DIAS.</t>
  </si>
  <si>
    <t>PESSOA OBESA COM CANCER, DESFALECIDA COM FEBRE - CONJ. OZIAS MONTEIRO, RUA ACURANA, N° 16, BLOCO 17, APTO 408 - CIDADE NOVA ATRAS DO COLÉGIO MILITAR. SOLICITANTE: ROZENILDA SILVA DOS SANTOS 99404 - 2612 ( TEL FILHA).</t>
  </si>
  <si>
    <t>CONFORME BO Nº 00011024/2024 DO DISTRITO INTEGRADO DE MANACAPURU/AMAZONAS
 O SENHOR DJAIR JOSE DA SILVA QUE NO DIA 11/01/2024 POR VOLTA DE 11 HORAS SAIU PARA CAÇAR NA RESERVA DO UNBIN NA AM 070, KM 50 E ATÉ O MOMENTO NAO VOLTOU.
____________________
 TENENTE BM R. TEIXEIRA COMUNICOU ESTÁ BUSCA, APENAS PARA CIÊNCIA DO COBOM, SÓ IRÁ SOLICITAR APOIO CASO SEJA NECESSÁRIO, POIS UMA EQUIPE DO MUNICÍPIO IRÁ REALIZAR AS PRIMEIRAS BUSCAS. 
CONTROLADOR: ST BM WALDIRA
 CMD DE S.O.S.: TEN BM R. PEREIRA</t>
  </si>
  <si>
    <t>UR-24/PB BBE Informa: Ocorrência Operacional
Natureza:   Atendimento pré-hospitalar
 Tipo: mal súbito
Solicitante : Popular
Local da Ocorrência: * PB BBE, Flores
Vítima: 
Nome: Maria Augustinha Rodrigues
 DN: 20/08/1956
 RG: 0847857-4
 End: Rua Marajó n°02, Alvorada II.
Fone: não informado
Equipe UR 24:
Ten RONALDO MUNIZ (chefe da guarnição)
SGT VALOECY VIRGÍLIO;
SGT ROBERTO PIMENTEL (CONDUTOR);
Horários:
Saída: 20:54h
 Local: :20:54h
 Tempo Resp.: 1 min
 Retorno ao PB: h
Situação: Populares compareceram na unidade do PB Especial, transportando idosa com queixa de mal súbito ocasionado por possível engasgo durante alimentação .
Ação Bombeiro: Realizado atendimento a paciente idosa, que foi trazida por familiares ao PB Especial, informando não estar súbito, ocasionado por possível situação de engasgo ocorrido durante alimentação. Ao exame físico, paciente encontrava-se consciente, orientada, respirando espontaneamente, com queixa de dor durante deglutição e com leve dificuldade para respiração segundo informações. Realizado exame físico, não sendo evidenciado sinais e/ou sintomas de obstrução de vias aéreas superiores. Ausculta pulmonar regular, com ausência de ruídos adventícios. Após término da avaliação, familiares foram orientados a conduzir a paciente ao serviço de saúde para avaliação médica e realização de outros exames, conforme necessário. Sinais vitais: PA: 120x80; FC: 88; FR: 16; SPO2: 97%.
__________________________________
 GRAPHE ¿ RODOVIÁRIA ¿ UR-24 A COMANDO DO TEN QCOBM RONALDO MUNIZ REALIZOU ATENDIMENTO PRÉ HOSPITALAR PARA UMA VÍTIMA DE ENGASGO. FAMILIARES DA VÍTIMA COMPARECERAM NA UNIDADE DO PB ESPECIAL, TRANSPORTANDO IDOSA COM QUEIXA DE MAL SÚBITO OCASIONADO POR POSSÍVEL ENGASGO DURANTE ALIMENTAÇÃO. AO EXAME FÍSICO, PACIENTE ENCONTRAVA-SE CONSCIENTE, RESPIRANDO ESPONTANEAMENTE, COM QUEIXA DE DOR DURANTE DEGLUTIÇÃO E COM LEVE DIFICULDADE PARA RESPIRAÇÃO SEGUNDO INFORMAÇÕES, NÃO SENDO EVIDENCIADO SINAIS E/OU SINTOMAS DE OBSTRUÇÃO DE VIAS AÉREAS SUPERIORES. APÓS TÉRMINO DA AVALIAÇÃO, FAMILIARES FORAM ORIENTADOS A CONDUZIR A PACIENTE AO SERVIÇO DE SAÚDE PARA AVALIAÇÃO MÉDICA E REALIZAÇÃO DE OUTROS EXAMES. NOME: MARIA AUGUSTINHA RODRIGUES, 60 ANOS, RG: 0847857-4. NÃO HOUVE NECESSIDADE DE CONDUÇÃO À SPA. OCORRÊNCIA SOLICITADA DIRETAMENTE NO PB.
CONTROLADOR: ST BM WALDIRA
 CMD DE S.O.S.: TEN BM R. PEREIRA</t>
  </si>
  <si>
    <t>Vítima de acidente automobilístico colisão moto X ônibus
 Vitima: Carlos Alberto Pereira de Souza Junior, 37 anos 
DN: 24/09/1986
 CPF: 862090272-53
 Cel: 99138-7221
 End: Rua Melhoral, n.27 - Jorge Teixeira. 
Acompanhante: Gisela da Conceição Souza (esposa)
SSVV: PA 137/80mmHg, FC 89bpm, FR 20irpm, saturando 98% em AA. 
Paciente vítima de acidente automobilístico, colisão moto X ônibus. Motociclista fazendo uso de capacete, sofreu colisão contra ônibus na Av Cosme Ferreira, Zumbi. Apresentando escoriações em ombro, membros superiores e inferiores. Vítima lúcida e orientada, verbalizando dor intensa em ombro esquerdo, costelas e punho esquerdo.
Realizado avaliação,  imobilização e transporte da vítima até o HPS João Lúcio. Deixado no politrauma, aos cuidados da equipe de enfermagem e do Médico Javier CRM 4573.
____________________________
 GRAPH ¿ ZUMBI ¿ UR ¿ 27 A COMANDO DA TEN QCOBM JANETE REALIZOU ATENDIMENTO PARA ACIDENTE DE TRÂNSITO ENTRE MOTO X ÔNIBUS. A VÍTIMA ERA O CONDUTOR DA MOTOCICLETA. A VÍTIMA FAZIA USO DE CAPACETE, SOFREU COLISÃO CONTRA ÔNIBUS, APRESENTANDO ESCORIAÇÕES EM OMBRO, MEMBROS SUPERIORES E INFERIORES. VÍTIMA LÚCIDA E ORIENTADA, VERBALIZANDO DOR INTENSA EM OMBRO ESQUERDO, COSTELAS E PUNHO ESQUERDO. REALIZADO IMOBILIZAÇÃO E TRANSPORTE DA VÍTIMA ATÉ O HPS JOÃO LÚCIO. DEIXADO NO POLITRAUMA, AOS CUIDADOS DA EQUIPE DE ENFERMAGEM E DO MÉDICO JAVIER CRM 4573. NOME: CARLOS ALBERTO PEREIRA DE SOUZA JUNIOR, 37 ANOS, CPF: 862090272-53, CEL: 99138-7221. OCORRÊNCIA SOLICITADA DIRETAMENTE NO PB.
CONTROLADOR: ST BM WALDIRA
 CMD DE S.O.S.: TEN BM R. PEREIRA</t>
  </si>
  <si>
    <t xml:space="preserve">vitima de acidente de transito, apresenta escoriação na região do torax. lucida, orientada.
_________________________
 GRAPH ¿ BIFMA ¿ UR ¿ 28 A COMANDO DO TEN QCOBM REATEGUI REALIZOU ATENDIMENTO PARA VÍTIMA DE ACIDENTE DE VEÍCULO QUE CAIU DENTRO DE UM IGARAPÉ.  A VÍTIMA ESTAVA SOB EFEITO DE ÁLCOOL, CONSCIÊNCIA REBAIXADA, DEAMBULANDO, APRESENTANDO FERIMENTO DE 5CM, QUEIXANDO DOR EM REGIÃO DE TÓRAX. FOI CONDUZIDO ATÉ O PSC PLATÃO ARAÚJO, FICANDO AOS CUIDADOS DO DR. ALEXANDRE BALBINO CRM 4576. NOME:  RAIMUNDO NONATO VASCONCELOS MARINHO, SEM QUALQUER DOCUMENTOS. VEÍCULO GOL PRETO PLACA OAG 7204. OCORRÊNCIA SOLICITADA VIA 193.
CONTROLADOR: ST BM WALDIRA
 CMD DE S.O.S.: TEN BM R. PEREIRA
</t>
  </si>
  <si>
    <t>ORDEM DE OPERAÇÕES Nº 021/GRAPH/CBC/2024 Manaus-AM, 12 de janeiro de 2024
 1. EVENTO: TRANSPORTE DE PACIENTE (CAP PM HÉLIO MONTEIRO MOTA RG 15704);
2. DETERMINAÇÃO: SR. EXMO. CEL QOBM ¿ CMT DE GERAL;
3. MISSÃO: REALIZAR TRANSPORTE DE PACIENTE MILITAR ACAMADO;
4. DATA/EFETIVO/HORÁRIO/LOCAL: Conforme quadro abaixo:
DATA VTR EFETIVO HORÁRIO LOCAL/ITINER
 13.01.2024
(sábado)
UR 25
(PN)
TEM COLARES
 SGT FERNANDES JÚNIOR
 SGT MALILA
 03h00
 Pronto no
 local
 Embarque do paciente: Aeroporto
 Internacional Eduardo Gomes;
Desembarque do paciente:
Avenida Tefé n° 801.
Bairro: Cachoeirinha.
__________________
 GRAPH ¿ ZUMBI ¿ UR ¿ 27 A COMANDO DA TEN QCOBM COLARES REALIZOU TRANSPORTE DE PACIENTE DO AEROPORTO INTERNACIONAL EDUARDO GOMES PARA A RESIDÊNCIA DO PACIENTE NA AV. TEFÉ, 801, CACHOEIRINHA. NOME: CAP PM HÉLIO MONTEIRO MOTA RG 15704. ORDEM DE OPERAÇÕES Nº 021/GRAPH/CBC/2024. SEM ALTERAÇÃO
CONTROLADOR: ST BM WALDIRA
 CMD DE S.O.S.: TEN BM R. PEREIRA</t>
  </si>
  <si>
    <t>OCORRÊNCIA ADMINISTRATIVA.
_________________________
 INFORMO QUE DURANTE O SERVIÇO DO DIA 12 DE JANEIRO DE 2024, APÓS RETORNO DE OCORRÊNCIA DE INCÊNDIO EM RESIDÊNCIAS DE GRANDES PROPORÇÕES. O CONDUTOR DA UR- 24, SGT QCPBM ROBERTO PIMENTEL RG 1568, AO CONCLUIR HIGIENIZAÇÃO DA VIATURA E AO INICIAR MANOBRA DE RÉ PARA REPOSICIONAMENTO DA MESMA AO LOCAL DE ORIGEM, COLIDIU COM VEÍCULO ESTACIONADO, DO TIPO CAMINHÃO GUINCHO DE PLACA JXJ 7779, TENDO COMO CONDUTOR O SR. LEDIOMAR GUIMARÃES, QUE ESTAVA NO PÁTIO DO PB ESPECIAL, PROVOCANDO DANOS MATERIAIS AO VEÍCULO UR-24 (QUEBRA TOTAL DO VIDRO DA PORTA TRASEIRA ESQUERDA, AMASSADOS EXTERNOS COM AFUNDAMENTO DA MESMA PORTA E QUEBRA PARCIAL DA LANTERNA TRASEIRA ESQUERDA), CONFORME DESCRIÇÃO E IMAGENS EM ANEXO. DE TAL FORMA, REPORTO QUE FORAM COMUNICADOS, EM CARÁTER IMEDIATO: O COMANDANTE DE SOCORRO TEN QOABM R. PEREIRA, O COMANDANTE DO GRAPH CEL QOBM AMÉRICO, SUBCOMANDANTE DO GRAPH TEN QCOBM TRINDADE E CONTROLADOR ST BM VELASCO, PARA CONHECIMENTO E PROVIDÊNCIAS.
CONTROLADOR: ST BM WALDIRA
 CMD DE S.O.S.: TEN BM R. PEREIRA</t>
  </si>
  <si>
    <t>SEG NOS POSTOS DO CBMAM NA DATA DE 13 DE JAN. DE 2024
 SERVIÇO DO DIA 13/01/2024 - 1º TURNO
ST QPBM	LUIZ CARLOS CARDOSO RUAS	588	07:30:00	19:30:00	12:00:00	CIS GRANDE CIRCULAR	0042/BI/2024	REFORÇO DE GUARNIÇÃO
 3º SGT QCPBM	AMANNDA SOUZA DE CARVALHO DA SILVA	1551	08:00:00	18:00:00	10:00:00	OUTROS	0015/GRAPH/2024	PREVENÇÃO AQUÁTICA P. DA PONTA NEGRA
 1º SGT QPBM	WALTER BARBOSA DE SOUZA JUNIOR	723	07:30:00	19:30:00	12:00:00	SCI	0019/SCI/2024	REFORÇO DE EQUIPE
 3º SGT QCPBM	ELEN MAIA	1853	07:00:00	19:00:00	12:0 0:00	RODOVIÁRIA	0017/GRAPH/2024	REFORÇO DE GUARNIÇÃO
 3º SGT QCPBM	DIANNA DE SOUSA DINIZ	1577	08:00:00	18:00:00	10:00:00	OUTRO	0015/GRAPH/2024	PREVENÇÃO AQUÁTICA PRAIA PONTA NEGRA
 ST QPBM	REINALDO CARVALHO DE SOUZA	610	07:30:00	19:30:00	12:00:00	SCI	0019/SCI/2024	REFORÇO DE EQUIPE
 CB QPBM	RENÊ GONÇALVES LIMA	1179	08:00:00	18:00:00	10:00:00	OUTROS	0008/BIFMA/2024	PREVENÇÃO AQUÁTICA
 CB QPBM	MARCOS PAULO SANTOS MARQUES	1121	07:30:00	19:30:00	1 2:00:00	SCI	0019/SCI/2024	REFORÇO DE GUARNIÇÃO
 CB QPBM	DAVIDSON MARQUES ARAÚJO	1043	08:00:00	20:00:00	12:00:00	PARQUE SUMAÚMA	0009/BIFMA/2024	REFORÇO DE GUARNIÇÃO
 3º SGT QCPBM	JEFFERSON SOUZA DE ARAUJO	1533	08:00:00	18:00:00	10:00:00	OUTRO	0002/CIACG/2024	PREVENÇÃO AQUÁTICA NA PONTA NEGRA
 3º SGT QCPBM	LUCICLEIA CARDOSO DE ARAUJO	1575	08:00:00	18:00:00	10:00:00	OUTRO	0002/CIACG/2024	PREVENÇÃO AQUÁTICA PONTA NEGRA
 3º SGT QCPBM	BERENICE DOS SANTOS CAVALCANTE	1639	07:00:00	19:00:00	12:00:00	PARQUE SUMAÚMA	0009/GRAPH/2024	REFORÇO DE GUARNIÇÃO
 3º SGT QCPBM	VALDERY FIDELES PINTO	1688	08:00:00	18:00:00	10:00:00	OUTRO	0004/PGGM/2024	PREVISÃO AQUÁTICA PRAIA DA PONTA NEGRA
 1º SGT QPBM	       ELDA LAURA OLIVEIRA BRITO	766	08:00:00	20:00:00	12:0 0:00	RODOVIÁRIA	0030/BBE/2024	CONDUTORA GSE 01
 1º SGT QPBM        WILKMAN DE MELO PINTO	722	08:00:00	18:00:00	10:00:00	OUTRO	0002/CIACG/2024	PREVENÇÃO NA PRAIA DA PONTA NEGRA
 CB QPBM	      JOÃO FARIAS DE AZEVEDO JÚNIOR	1208	08:00:00	20:00:00	12:00:00	PELOTÃO FLUVIAL	0013/BBE/2024	REFORÇO DE GUARNIÇÃO
 CB QPBM	     ALAN WELLITON CORRÊA DE OLIVEIRA	1128	08:00:00	18:00:00	10:00:00	OUTROS	0040/BI/2024	PREVENÇÃO AQUÁTICA PONTA NEGRA
 3º SGT QPBM	     RICARDO ONOFRE DA SILVA ALVES	1233	08:00:00	18:00:00	10:00:00	OUTRO	0028/BBE/2024	PREVENÇÃO AQUÁTICA NA PONTA NEGRA
 ST QPBM	    WALDERLENO DE ARAGAO MACIEL	750	08:00:00	18:00:00	10:00:00	DAT	0005/DAT/2024	ANÁLISE DE PROJETO
 CB QPBM	ROBSON CORDEIRO SOUSA	1002	08:00:00	18:00:00	10:00:00	OUTROS	0028/BBE/2024	REFORÇO DE GUARNIÇÃO PB PONTA NEGRA
 CB QCPBM	HUDSON DA SILVA ALVES	1762	07:00:00	19:00:00	10:00:00	OUTROS	0004/PGGM/2024	PREVENÇÃO AQUÁTICA NA PRAIA DA PONTA NEGRA
 ST QPBM	WALDERLENO DE ARAGAO MACIEL	750	08:00:00	18:00:00	10:00:00	DAT	0005/DAT/2024	ANÁLISE DE PROJETO
 ST QPBM	FRANCISCO PAULO AMARO DE OLIVEIRA	735	08:00:00	18:00:00	10:00:00	DAT	0005/DAT/2024	ANALISE DE PROJETO
 1º SGT QPBM	MARCOS PAULO NASCIMENTO GENTIL	782	07:30:00	19:30:00	12: 00:00	ZUMBI	0042/BI/2024	REFORÇO DE GUARNIÇÃO
 CB QPBM	LEANDRO SIQUEIRA	1134	06:00:00	18:00:00	12:00:00	OUTRO	0003/CFAP/2024	ALIMENTAÇÃO DOS ALUNOS SD
 CB QPBM	PABLO JEAN FONSECA DOS SANTOS	1155	08:00:00	18:00:00	10 :00:00	DAT	0005/DAT/2024	ANÁLISE DE PROJETO
 CB QPBM	JORGE RILSON FERRAZ DE SOUZA FILHO	1080	08:00:00	18:00:00	10:00:00	QCG CENTRAL	0002/GABSCMTG/2024	TREINAMENTO E MANUTENÇÃO DOS 3 CÃES DE BUSCA DO CBMAM E MANUTENÇÃO DO CANIL
 3º SGT QCPBM	FABRICIA DA SILVA CUNHA	1569	17:30:00	21:30:00	04:00:00	OUTRO	0023/GRAPH/2024	REFORCO DE GUARNIÇÃO
 CB QCPBM	CIELEM BARBOSA DOS SANTOS	1877	17:30:00	21:30:00	04:00:00	OUTROS	0023/GRAPH/2024	REFORÇO DE GUARNIÇÃO
CONTROLADOR: ST QPBM VELASCO
 COMANDANTE SOCORRO: TEN QOABM BRELAZ</t>
  </si>
  <si>
    <t>SERVIÇO DO DIA 13/01/2024 - 2º TURNO
1º SGT QPBM	ANDREILSON AVINTE CARNEIRO	721	19:30:00	07:30:00	1 2:00:00	SCI	0020/SCI/2024	REFORÇO DE GUARNIÇÃO
 ST QPBM	HELDER ALMEIDA FERREIRA	738	19:30:00	07:30:00	1 2:00:00	SCI	0020/SCI/2024	REFORÇO DE EQUIPE SCI-EG
 CB QPBM	GENIVALDO DOS REIS NASCIMENTO	1193	19:30:00	07:30:00	12:00:00	SCI	0020/SCI/2024	REFORÇO DE GUARNIÇÃO
 3º SGT QCPBM	HÉLIO HOLANDA DA SILVA SILVERIO	1681	19:00:00	07:00:00	 12:00:00	RODOVIÁRIA	0022/GRAPH/2024	REFORÇO DE GUARNIÇÃO
 3º SGT QCPBM	CELINA JULIANA BARBOSA CASAGRANDE PASSOS	1532	19:00:00	07:00:00	12:00:00	QCG CENTRAL	0018/GRAPH/2024	REFORÇO DE GUARNIÇÃO
 1º SGT QPBM	RODRIGO DA GRAÇA TEIXEIRA	785	19:30:00	07:30:00	12:00:00	ZUMBI	0043/BI/2024	REFORÇO DE GUARNIÇÃO
 CB QPBM	ANDERSON BARBOSA	1097	20:00:00	08:00:00	1 2:00:00	RODOVIÁRIA	0030/BBE/2024	CONDUTOR GSE 01
 CB QPBM	RAFAEL MACIEL DOS SANTOS	1070	20:00:00	08:00:00	12:00:00	PARQUE SUMAÚMA	0009/BIFMA/2024	REFORÇO DE GUARNIÇÃO
 1º SGT QPBM	GERMANO PEREIRA DA SILVA	770	20:00:00	08:00:00	12:00:00	QCG CENTRAL	0008/CSM/2024	GARAGEIRO
 ST QPBM	ALEX SOUZA DA COSTA	625	19:30:00	07:00:00	12:00:00	CIS GRANDE CIRCULAR	0043/BI/2024	REFORÇO DE GUARNIÇÃO
 CB QPBM	CLEYTON NASCIMENTO DE OLIVEIRA	1181	08:00:00	20:00:00	12:00:00	QCG CENTRAL	0008/CSM/2024	GARAGISTA
CONTROLADOR: ST QPBM VELASCO
 COMANDANTE SOCORRO: TEN QOABM BRELAZ</t>
  </si>
  <si>
    <t>SERVIÇO DO DIA 13/01/2024 - 1º TURNO
SHIRLEY LIARTE NOGUEIRA, TEL:  99532-8290, MORADORA DA AV. AUTAZ MIRIM, 8926, SÃO JOSÉ OPERÁRIO, COMUNICA O DESAPARECIMENTO DO SEU IRMÃO, NILTON CÉSAR VIEIRA LIARTE, FATO OCORRIDO NO MUNICÍPIO DE CAREIRO DA VÁRZEA NO DIA 11/01/2024, CONFORME REGISTRO FEITO NO BOLETIM DE OCORRÊNCIA Nº 00010713/2024 DA 35º DISTRITO INTEGRADO DE POLÍCIA DE CAREIRO DA VÁRZEA. CONFORME INFORMAÇÃO RELATADA NO B.O, O DESAPARECIDO SOFRE DE ESQUIZOFRENIA E SUSPEITA-SE QUE O MESMO POSSA TER ADENTRADO NA MATA PRÓXIMO DA SUA CASA, COMUNIDADE DIVINO ESPÍRITO SANTO, BOCA DE BAIXO, CAREIRO DA VÁRZEA.NO DIA 13.01.2024 A EQUIPE DE BUSCA NA SELVA COMPOSTA PELOS SEGUINTES MILITARES: CB CARLOS ALVES, CB VANZILER E CB MARCUS FREIRE FORAM CONDUZIDOS POR VOLTA DAS 15H30 PELA AR-48 ATÉ O PORTO DA CEASA ONDE A LANCHA RIO JURUÁ, COM CONDUTOR ST EDNEY  OS AGUARDAVAM. INFORMANDO QUE A SRA MARCILENE LIARTE. CONTATO: 98587-1075, IRMÃ DA VÍTIMA DESAPARECIDA, TAMBÉM ESTÁ NO PORTO DA CEASA AGUARDANDO POIS A MESMA IRÁ ACOMPANHAR A GU COM INTUITO DE MOSTRAR O LOCAL EXATO DAS BUSCAS. OCORRÊNCIA EM ANDAMENTO...
CONTROLADOR: ST QPBM VELASCO
 COMANDANTE SOCORRO: TEN QOABM BRELAZ</t>
  </si>
  <si>
    <t xml:space="preserve">SERVIÇO DO DIA 18/01/2024 - 1º TURNO
00010713/2024 DA 35º DISTRITO INTEGRADO DE POLÍCIA DE CAREIRO DA VÁRZEA. CONFORME INFORMAÇÃO RELATADA NO B.O, O DESAPARECIDO SOFRE DE ESQUIZOFRENIA E SUSPEITA-SE QUE O MESMO POSSA TER ADENTRADO NA MATA PRÓXIMO DA SUA CASA, COMUNIDADE DIVINO ESPÍRITO SANTO, BOCA DE BAIXO, CAREIRO DA VÁRZEA.NO DIA 13.01.2024 A EQUIPE DE BUSCA NA SELVA COMPOSTA PELOS SEGUINTES MILITARES: CB CARLOS ALVES, CB VANZILER E CB MARCUS FREIRE FORAM CONDUZIDOS POR VOLTA DAS 15H30 PELA AR-48 ATÉ O PORTO DA CEASA ONDE A LANCHA RIO JURUÁ, COM CONDUTOR ST IDNEY  OS AGUARDAVAM. INFORMANDO QUE A SRA MARCILENE LIARTE. CONTATO: 98587-1075, IRMÃ DA VÍTIMA DESAPARECIDA, TAMBÉM ESTÁ NO PORTO DA CEASA AGUARDANDO POIS A MESMA IRÁ ACOMPANHAR A GU COM INTUITO DE MOSTRAR O LOCAL EXATO DAS BUSCAS. NO SERVIÇO DO DIA 14/01/2024 1º TURNO NÃO FOI REPASSADA NENHUMA ATUALIZAÇÃO PELA EQUIPE DE BUSCA. - SERVIÇO DO DIA 17/01/2024 - 1º TURNO - A EQUIPE FORMADA PELOS CB CARLOS ALVES, CB VANZILER, E CB MARCUS FREIRE, REALIZARAM O 3° E O 4° E O 5° DIA DE BUSCAS AO SENHOR (NILTON CESAR VIEIRA LIARTE), POPULARMENTE CONHECIDO COMO SR SÉRGIO. FORAM VERIFICADOS OS SEGUINTES PONTOS EM RELAÇÃO À OCORRÊNCIA: 1- DESDE O COMUNICADO DO FATO ATRAVÉS DE B.O POLICIAL, NÃO HAVIA UMA CERTEZA DE QUE O SENHOR SÉRGIO HAVIA REALMENTE ENTRADO NA MATA. DESDE O INÍCIO, HÁ APENAS SUPOSIÇÕES POR CONTA DE OUTRAS SITUAÇÕES QUE O MESMO JÁ HAVIA SE ENVOLVIDO E ANDADO POR CERTOS TRAJETOS AO REDOR DAS COMUNIDADES, FAZENDAS, E DEPOIS RETORNADO AO LAR. 2- FORAM PERCORRIDAS TODAS AS ÁREAS ONDE SUPOSTAMENTE ELE PODERIA SE ENCONTRAR: 13 KM NO DOMINGO, 16 KM NA SEGUNDA-FEIRA, 10 KM NA TERÇA-FEIRA, E 13 KM NA QUARTA-FEIRA, SEMPRE COM AJUDA DE COMUNITÁRIOS E MATEIROS EXPERIENTES NA REGIÃO EM NÚMERO DE 10 NO 1° DIA, 10 NA SEGUNDA- FEIRA, E 5 NA TERÇA-FEIRA, E 5 NA QUARTA-FEIRA. 3- MESMO COM TODOS OS ESFORÇOS, NÃO FOI ENCONTRADO NENHUM VESTÍGIO DA PASSAGEM DO SENHOR SÉRGIO PELAS MATAS. TODAS AS POSSÍVEIS PISTAS FORAM PROCURADAS. NADA FOI ENCONTRADO MESMO APÓS UM RELATO DE QUE ALGUÉM AVISTOU UM HOMEM SOZINHO EM UMA LOCALIDADE DO LAGO DA GAMBOA. A INCURSÃO PARA VERIFICAR TAL FATO FOI REALIZADA NA MANHÃ DE QUARTA-FEIRA DIA 17, MAS NÃO HOUVE SUCESSO NAS BUSCAS. 4- FOI CHEGADA A CONCLUSÃO COM OS COMUNITÁRIOS E FAMILIARES QUE O MESMO NÃO SE PERDERIA NESSA LOCALIDADE POR CONTA DA IMENSA EXPERIÊNCIA E CONHECIMENTO DA ÁREA QUE O MESMO POSSUI. QUE SE O MESMO ESTIVESSE PERDIDO, A ESSA ALTURA DO TEMPO DE PERMANÊNCIA NO TERRENO DE DIFICÍLIMO ACESSO E TRANSPOSIÇÃO, O SENHOR SÉRGIO ESTARIA DEBILITADO E MENTALMENTE CONFUSO. E MESMO SOB SURTO MENTAL, O INDIVÍDUO NÃO CONSEGUIRIA IR MUITO LONGE DIANTE DA EXTREMA DIFICULDADE DE LOCOMOÇÃO DO TERRENO COMPOSTO POR IMENSOS E INTRANSPONÍVEIS CHARCOS, CAMPOS ABERTOS SEM PROTEÇÃO CONTRA ALTAS TEMPERATURAS SOLARES, COM LAMAÇAIS EXTENSOS, E ÁREAS DE MATAS FECHADAS DE DIFÍCIL LOCOMOÇÃO E SEM ÁGUA POTÁVEL. FORAM FEITAS ORIENTAÇÕES AOS FAMILIARES PARA QUE PROCURASSE APOIO A POLICIA CIVIL PARA INVESTIGAREM OUTRAS POSSIBILIDADES PARA O DESTINO DO SENHOR SÉRGIO. DIANTE DO EXPOSTO, PEDIMOS PERMISSÃO PARA RETORNAR À MANAUS NA LANCHA DA MADRUGADA PARTICULAR QUE PASSARÁ NO LOCAL ÀS 03H00 DA MANHÃ DE QUINTA-FEIRA DIA 18 COM PREVISÃO DE CHEGADA NO PORTO DA CEASA POR VOLTA DAS 07H00. ENCERRADA SEM ALTERAÇÃO.
CONTROLADOR: ST QPBM BOMFIM
 COMANDANTE SOCORRO: TEN QOABM VÁLERIO
</t>
  </si>
  <si>
    <t>SERVIÇO DO DIA 13/01/2024 - 1º TURNO
BIFMA, POSTO SUMAÚMA, ABT-32 - VISTORIA EM ÁRVORE - VIATURA A COMANDO DO CB DAVIDSON DESLOCOU PARA O LOCAL.  SOLICITANTE: MARCOS DA COSTA. CONTATO: 99117-3092. SOLICITANTE INFORMA QUE UMA ÁRVORE CAIU SOBRE DUAS RESIDÊNCIAS. AO CHEGAR AO LOCAL FOI OBSERVADO QUE O SOLICITANTE NÃO ERA O PROPRIETÁRIO DA CASA DA ÁRVORE MAS SIM O VIZINHO DE ONDE Á ARVORE CAIU. A GU PROCUROU O PROPRIETÁRIO E O MESMO PERGUNTOU SE TINHA COMO A GU GARANTIR QUE AO CORTAR A ÁRVORE NÃO IRIA CAIR SOBRE SUAS PLANTAS. A GU INFORMOU QUE NÃO GARANTIA 100%, ENTÃO O DONO DA ÁRVORE NÃO AUTORIZOU O CORTE. FICOU EVIDENTE QUE HAVIA RICHA ENTRE VIZINHOS. A GU TIROU FOTOS E ENVIOU AO COBOM E RETRAIU AO PB. 
CONTROLADOR: ST QPBM VELASCO
 COMANDANTE SOCORRO: TEN QOABM BRELAZ</t>
  </si>
  <si>
    <t xml:space="preserve">SERVIÇO DO DIA 13/01/2024 - 1º TURNO
BBE, POSTO CENTRAL, ABT-34 E AC-01 - INCÊNDIO EM VEÍCULO - VIATURAS A COMANDO DO TEN BRELAZ DESLOCARAM PARA O LOCAL. SOLICITANTE: WALDEMIR EUGÊNIO. CONTATO: 99266-3252.   PROPRIETÁRIO: ALMIR OLIVEIRA DA SILVA. RG: 0225412-3. ENDEREÇO: RUA B- 5 JAPIIM 2. VEÍCULO FIAT ESTRADA. PLACA JXN 6937. FOI REALIZADO O COMBATE E EXTINÇÃO DAS CHAMAS E DESLIGAMENTO DA BATERIA. USADO CERCA DE 500L DE ÁGUA. SERVIÇO SEM ALTERAÇÃO.
CONTROLADOR: ST QPBM VELASCO
 COMANDANTE SOCORRO: TEN QOABM BRELAZ
</t>
  </si>
  <si>
    <t>SERVIÇO DO DIA 13/01/2024 - 1º TURNO
GRAPH, POSTO DO ZUMBI, UR-27 - ATENDIMENTO PRÉ-HOSPITALAR - VIATURA A COMANDO DO TEN JEFFERSON CARLOS DESLOCOU PARA O LOCAL. POR DETERMINAÇÃO VERBAL DO FIEL DO DIA 14.01.2024, TC HELCIO, A UR MAIS PRÓXIMA DA RESIDÊNCIA DO CB BM NEIMAR, DEVERÁ PRESTAR APOIO AOS FAMILIARES, PELO MENOS DUAS VEZES POR DIA OU QUANDO OS FAMILIARES SOLICITAREM. AS 11:00 E AS 17H00 A UR-27 DESLOCOU ATE A RESIDENCIA DO MILITAR . CABO NEIMAR BRAGA DE OLIVEIRA. REALIZAMOS VISITA DOMICILIAR HOJE PELA MANHÃ. O MESMO ENCONTRA-SE ESTADO GERAL LÚCIDO, ORIENTADO, ESTAVA SOB CUIDADOS DE UM TECNICO DE ENFERMAGEM REALIZANDO CUIDADOS DE MUDANÇA DE DECÚBITO, SINAIS VITAIS, BANHO NO LEITO, AS FERIDAS CIRÚRGICAS ESTÃO EM FASE DE  CICATRIZAÇÃO. ORIENTADO FAMILIARES EM RELAÇÃO AOS CUIDADOS A SEREM DESENVOLVIDOS NO DECORRER DO TRATAMENTO. PA - 12X80, SAT -98%, FC- 95. ESSA OCORRÊNCIA DEVERÁ SER CUMPRIDA NOS DIAS 13 E 14.01.2024 (SÁBADO E DOMINDO), NA SEGUNDA-FEIRA SERÁ DETERMINADO UMA EQUIPE FIXA DA SAÚDE SEM UTILIZAR AS UR.  OCORRÊNCIA EM ANDAMENTO...
CONTROLADOR: ST QPBM VELASCO
 COMANDANTE SOCORRO: TEN QOABM BRELAZ
------------------------------------------------------------------
SERVIÇO DO DIA 17/01/2024 - 1º TURNO
OCORRÊNCIA DEVERIA SER ENCERRADA DIA 14 CONFORME ENUNCIADO. 
CONTROLADOR: ST QPBM VELASCO
 COMANDANTE SOCORRO: TEN QOABM MARIA JESSE</t>
  </si>
  <si>
    <t xml:space="preserve">SERVIÇO DO DIA 13/01/2024 - 1º TURNO
GRAPH, POSTO DO ZUMBI, UR-27 - PREVENÇÃO - VIATURA A COMANDO DA TEN  RENATA NARDES PARA O LOCAL. ORDEM DE OPERAÇÕES Nº 019/GRAPH/CBC/2024. EVENTO: BAILE DE CARNAVAL DAS PIMENTOSAS ¿ SESI. DETERMINAÇÃO: CEL QOBM - SCMT GERAL DO CBMAM. MISSÃO: SERVIÇO OPERACIONAL NÃO EMERGENCIAL DO CORPO DE BOMBEIROS MILITAR DO AMAZONAS - LEI 4.280 DE 28 DE DEZEMBRO DE 2015 E LEI 3.862 DE 28 DE FEVEREIRO DE 2013. REFERÊNCIA: PLANO DE OPERAÇÃO Nº 004-CBC/2024. DATA: 13.01.2024. EFETIVO: TEM RENATA NARDES, SGT EVERT E SGT DAVID LIRA. HORÁRIO: 16H00 ÀS 04H00. LOCAL: SESI, CLUBE DO TRABALHADOR. O ABT-31 FICARÁ DAS 16H00 ÀS 22H00 E ABT-36 DAS 22H00 AS 04H00. O.S ORIUNDA DO FUNESBOM (GUARNIÇÃO E VIATURA ESTARÃO SENDO EMPREGADOS NO EVENTO, NÃO DEVERÃO DESLOCAR-SE PARA OCORRÊNCIAS EXTERNAS, SOMENTE COM AUTORIZAÇÃO DO COMANDO DO CBMAM).  OCORRÊNCIA SEM ALTERAÇÃO.
CONTROLADOR: ST QPBM VELASCO
 COMANDANTE SOCORRO: TEN QOABM BRELAZ
</t>
  </si>
  <si>
    <t>SERVIÇO DO DIA 13/01/2024 - 1º TURNO
BBE, POSTO GUARDA VIDAS, CUMPRIRAM PREVENÇÃO OS SEGUINTES MILITARES: SGT BM WILKMAN, SGT BM JEFERSON, SGT LUCICLÉIA, SGT BM FIDELIS, SGT BM DIANNA DINIZ, SGT BM AMANDA, SGT BM ONOFRE, CB BM EVANDRO, CB BM ROBSON, CB BM ALAN OLIVEIRA, CB BM HUDSON ALVES, CB RENÊ LIMA, CADETE DOUGLAS, CADETE AIRTON SANTOS, CADETE ANDRESSA, AL SD TUANNY, AL SD JULIANA ROMANO, AL SD MOISÉS E AL SD LUIZ RODRIGO. OCORRÊNCIA: UM FUNCIONÁRIO DA MURB/SEMULSP POR NOME DE EVERTON MARINHO BATISTA. CONTATO:  99120-2560, AVISTOU UM FILHOTE DE COBRA SUCURIJU NA AREIA ÀS MARGENS DO RIO E ACIONOU A EQUIPE DE GUARDA VIDAS, O SGT ONOFRE, CB ROBSON E CB ALAN OLIVEIRA REALIZAM O RESGATE E SOLTURA DO ANIMAL NA MATA PRÓXIMO AO PB PONTA NEGRA.
CONTROLADOR: ST QPBM VELASCO
 COMANDANTE SOCORRO: TEN QOABM BRELAZ</t>
  </si>
  <si>
    <t>SERVIÇO DO DIA 13/01/2024 - 1º TURNO
BBE, POSTO CENTRAL, ABT-34 - RESGATE DE BICHO PREGUIÇA - VIATURA A COMANDO DO CB CARNEIRO  DESLOCOU PARA O LOCAL. SOLICITANTE: WEILA VARELA. CONTATO: 99211-6842.INFORMA QUE HÁ UM BICHO PREGUIÇA GRANDE EMBAIXO DE VEÍCULO TIPO DOBLO DENTRO DO ABRIGO O CORAÇÃO DO PAI. AO CHEGAR AO LOCAL FOI UTILIZADO O CAMBÃO PARA CAPTURA DO ANIMAL E REALIZADO A SOLTURA NO AMBIENTE DE MATA. SERVIÇO SEM ALTERAÇÃO. 
CONTROLADOR: ST QPBM VELASCO
 COMANDANTE SOCORRO: TEN QOABM BRELAZ</t>
  </si>
  <si>
    <t>SERVIÇO DO DIA 13/01/2024 - 1º TURNO
GRAPH, POSTO JAGUAR,  UR-25 - TRANSPORTE DE ESPOSA DE MILITAR - VIATURA A COMANDO DO TEN ANDRÉ JESUS DESLOCOU PARA O LOCAL. O CB BM CLEUTON ENTROU EM CONTATO PEDINDO APOIO DEVIDO SUA ESPOSA ESTAR PASSANDO MAL NECESSITANDO DE LOCOMOÇÃO PARA AMBIENTE HOSPITALAR. NOME DE SUA ESPOSA: CRISTIANE CARDOSO OLIVEIRA, 23/08/1983. CPF: 77076540215. ACOMPANHADA PELO ESPOSO, CABO CLEWTON. PACTE EM TRATAMENTO PARA GASTRITE HÁ 30 DIAS, COM MELHORA DA QUEIMAÇÃO. PORÉM REFERE QUE HÁ UM DIA VEM APRESENTANDO DOR ABDOMINAL TIPO APERTO, MAIS VÔMITO, FOI ATENDIDA NO SPA DO SÃO RAIMUNDO E SPA DE JOVENTINA, MEDICADA, MAS SEM MELHORA CLÍNICA. AO EXAME DO ABDÔMEN, GLOBOSO, FLÁCIDO, COM DOR A PALPACAO SUPERFICIAL, COM PIORAM NA REGIÃO GÁSTRICA. PA: 160X90MMHG, FC 87, AFEBRIL. NEGA COMORBIDADE, EM USO PACO 500 MG, SEM MELHORA. TRANSPORTADA PARA HOSPITAL 28 DE AGOSTO. MÉDICO RESPONSÁVEL. SILVAN ANDRADE. CRM 12718. A PROTETORA GISELLE SAMPAIO ESTEVE NO HOSPITAL 28 DE AGOSTO ACOMPANHANDO A SITUAÇÃO.
CONTROLADOR: ST QPBM VELASCO
 COMANDANTE SOCORRO: TEN QOABM BRELAZ</t>
  </si>
  <si>
    <t>SERVIÇO DO DIA 13/01/2024 - 2º TURNO
GRAPH, POSTO FLORESTAL, UR-28 - PREVENÇÃO - VIATURA COMANDO DO TEN REATEGUI DESLOCOU PARA O LOCAL. ORDEM DE OPERAÇÕES Nº 022/GRAPH/CBC/2024. EVENTO: SUPER LIGA B DE VOLÊI. DETERMINAÇÃO: EXMO. SR CMT GERAL DO CBMAM. MISSÃO: PREVENIR E ATENDER CASOS DE URGÊNCIA/EMERGÊNCIA E REALIZAR RESGATE. REFERÊNCIA: OFÍCIO N° 005/HIEN KAN/2024. DATA 13.01.2024. EFETIVO: TEN REATEGUI, SGT MÁRCIA SANTIAGO, SGT HÉLIO. HORÁRIO: 18H00 ÀS 21H00. LOCAL: GINÁSIO NINIMBERG. SERVIÇO SEM ALTERAÇÃO
CONTROLADOR: ST QPBM VELASCO
 COMANDANTE SOCORRO: TEN QOABM BRELAZ</t>
  </si>
  <si>
    <t xml:space="preserve">
SERVIÇO DO DIA 13/01/2024 - 2º TURNO
BBE, POSTO CENTRAL, ABT-34 - VAZAMENTO DE GÁS SEM FOGO - VIATURA  A COMANDO DO CB CARNEIRO  DESLOCOU PARA O LOCAL. SOLICITANTE: SGT EMERSON BARROS. CONTATO: 99240-6866. QUANDO CHEGAMOS NO PRÉDIO DO SAMU, FOMOS LEVADOS À SALA DE INFORMÁTICA DE ONDE O CHEIRO DE GÁS EMANAVA. NO LOCAL ENCONTRAVA-SE UM TÉCNICO DE INFORMÁTICA CHAMADO ROBERTO QUE AFIRMOU QUE NA VERDADE O CHEIRO VINHA DE UM NOBREAK GRANDE QUE SE ENCONTRAVA NA SALA, EQUIPAMENTO NO QUAL OCORREU UM SUPERAQUECIMENTO EM DECORRÊNCIA DA CARGA DE ENERGIA DO PRÉDIO E, POR ISSO, EXALAVA O FORTE CHEIRO QUE SE ASSEMELHAVA A GÁS. QUANDO CHEGAMOS ELE JÁ TINHA DESLIGADO O APARELHO. ROBERTO AFIRMOU QUE ISSO JÁ TINHA ACONTECIDO ANTES E QUE ELE TINHA FEITO RECOMENDAÇÕES ACERCA DE CUIDADOS COM A CARGA DE ENERGIA DO PRÉDIO A ALGUM RESPONSÁVEL PELO PRÉDIO PORÉM ELE NÃO TERIA SIDO OUVIDO. COMO NÃO HAVIA ALGUÉM QUE RESPONDIA COMO CHEFE DO SAMU NO MOMENTO, FIZEMOS RECOMENDAÇÕES A ENFERMEIRA IVANY VINHOTE, RG 1837182-5, FONE: 982004146, PARA QUE ELA LEVASSE AOS SEUS SUPERIORES COMO O CUIDADO DE OUVIR AS RECOMENDAÇÕE DO TÉCNICO DE INFORMÁTICA SOBRE A SOBRECARREGA DE ENERGIA DO PRÉDIO. COMO ALGUMAS PESSOAS NO PRÉDIO AFIRMAVAM SENTIR DOR DE CABEÇA POR CONTA DO FORTE CHEIRO, RECOMENDAMOS QUE ABRISSEM PORTAS E JANELAS PARA VENTILAÇÃO DO LOCAL E QUE AS PESSOAS FOSSEM LIBERADAS DAQUELE ANDAR MAS A ENFERMEIRA DISSE QUE O PRÉDIO NÃO TINHA JANELAS SUFICIENTE PARA ISSO. APÓS AS RECOMENDAÇÕES, RETORNAMOS AO POSTO.
CONTROLADOR: ST QPBM VELASCO
 COMANDANTE SOCORRO: TEN QOABM BRELAZ</t>
  </si>
  <si>
    <t>SERVIÇO DO DIA 13/01/2024 - 2º TURNO
BBE, POSTO CENTRAL, ABT-34 - RESGATE EM ALAGAÇÃO - VIATURA  A COMANDO DO CB CARNEIRO  DESLOCOU PARA O LOCAL. SOLICITANTE: LUCILA. CONTATO: 99104-1033. 2 SENHORAS ACAMADAS MAIS 3 PESSOAS, SOLICITAM APOIO PARA SAIR DE SUA RESIDENCIA QUE ESTA ALAGANDO DEVIDO A CHUVA. AO CHEGAR MAO LOCAL, A SRA RAIMUNDA LUCILA FREITAS DA SILVA RG 723470, AFIRMOU QUE AS ÁGUAS DO CÓRREGO QUE PASSAVA NO QUINTAL ESTAVAM SUBINDO RAPIDAMENTE E TEMIAM QUE PREJUDICASSE AS DUAS SENHORAS ACAMADAS DA CASA, PORÉM, AO QUE PARECE, DURANTE O DESLOCAMENTO DA ABT ATÉ A CASA, A CHUVA ENFRAQUECEU E AS ÁGUAS RECUARAM. EXPLICAMOS QUE NOSSA ATUAÇÃO SERIA EM CASO DE ALAGAMENTO CONSUMADO PARA RETIRAR OS MORADORES DA CASA. APENAS FIZEMOS ORIENTAÇÕES DE SEGURANÇA. NÃO FOI PRECISO FAZER NENHUMA AÇÃO DIRETA.
CONTROLADOR: ST QPBM VELASCO
 COMANDANTE SOCORRO: TEN QOABM BRELAZ</t>
  </si>
  <si>
    <t>SERVIÇO DO DIA 14/01/2024 1º TURNO
CUMPRIRAM ESCALA EXTRA NO SERVIÇO DE S. E. G. OS MILITARES DE ACORDO COM SUAS O.S NOS REFERIDOS POSTOS OU BATALHÕES DO CBMAM. SEG 1º TURNO, S/A.
SEM ATUALIZAÇÕES DURANTE ESTE TURNO.
CB QCPBM	WESLEY DA SILVA COIMBRA 	1141	06:00:00	18:00:00	12:00:00	ABMAM, OUTROS	0004/CEFAP/2024	ENTREGA DE ALIMENTAÇÃO NOS POSTOS
 3º SGT QCPBM	NÁDIA MARIA FARIAS VINENTE 	1847	08:00:00	18:00:00	10:00:00 	OUTRO	0016/GRAPH/2024	PREVENÇÃO AQUÁTICA 
3º SGT QCPBM	ALESSANDRA GRACIELE PIRES DOS SANTOS	1619	08:00:00	18:00:00	10:00:00	OUTROS	0016/GRAPH/2024	PREVENÇÃO AQUÁTICA
 ST QPBM	HARLEY LIMA DE MENDONÇA	0509	07:30:00	19:30:00	 12:00:00	SCI	0021/SCI/2024	REFORÇO DE EQUIPE 
CB QPBM	ALEXSANDRO MORAIS AQUINO 	1139	08:00:00	20:00:00	12:00:00	PELOTÃO FLUVIAL	0014/BBE/2024	REFORÇO DE GUARNIÇÃO 
ST QPBM	GILMAR OLIVEIRA MARTINS 	0634	07:30:00	19:30:00	12:00:00	SCI	0021/SCI/2024	REFORÇO DE GUARNIÇÃO 
CB QCPBM	ALBINO ANTONIO DE SÁ	1790	08:00:00	18:00:00	10:00: 00	OUTRO	0002/CIACG/2024	PREVENÇAO AQUÁTICA NA PRAIA DA PONTA NEGRA
 CB QPBM	JORGE COELHO GUIMARAES	1106	07:30:00	19:30:00	12:00:00	ZUMBI	0045/BI/2024	REFORÇO DE GUARNICAO
 3º SGT QCPBM	JOSITÂNIA RIBEIRO GONÇALVES 	1713	08:00:00	18:00:00	10:00:00	OUTRO	0041/BI/2024	PREVENÇÃO AQUÁTICA PONTA NEGRA 
ST QPBM	IDNEY AZEVEDO DE SOUSA	0555	08:00:00	20:00:00	12:00:00	PELOTÃO FLUVIAL	0014/BBE/2024	REFORÇO DE GUARNIÇÃO
 3º SGT QCPBM	ANA MARIA DE SOUZA GUIMARÃES 	1653	08:00:00	18:00:00	10:00:00 	OUTROS	0002/CIACG/2024	PREVENÇÃO PONTA NEGRA
 CB QPBM	AYUB SALDANHA PEREIRA 	1176	08:00:00	18:00:00	10:00:00	OUTROS	0029/BBE/2024	GUARDA VIDAS 
CB QPBM	ADRIANO JOSÉ PANTOJA MEDEIROS	1185	08:00:00	18:00:00	10:00:00	QCG CENTRAL	0002/GABCBMAM/2024	TREINAMENTO DOS CÃES DE BUSCA RESGATE DO CBMAM E MANUTENÇÃO DO CANIL NO QCG. 
3º SGT QCPBM	RUBENS FIGUEIRA RENGIFO 	1673	08:00:00	18:00:00	10:00:00	OUTROS	0004/PGGM/2024	REFORÇAR O EFETIVO NA PREVENÇÃO AQUÁTICA 
CB QPBM	GREICE MOREIRA SALDANHA 	1204	08:00:00	18:00:00	10:00:00	OUTROS	0002/CIACG/2024	GUARDA VIDAS 
CB QPBM	WESLEY NASCIMENTO MARINHO 	1238	07:30:00	19:30:00	12:00:00	QCG CENTRAL	0045/BI/2024	CONDUTOR AC 01
 CB QPBM	FRANCISCO RONEI CISNE MARQUES	1005	08:00:00	20:00:00	1 2:00:00	RODOVIÁRIA	0031/BBE/2024	GSE 01
 1º SGT QPBM	IDALBERTO ROCHA TELES 	0758	08:00:00	20:00:00	12:00:00 	RODOVIÁRIA	0033/BBE/2024	REFORÇO DE GUARNIÇÃO NA VTR GSE-01
 CB QPBM	ANA LILIAN BRAGA DO BU	1029	08:00:00	18:00:00	10:00: 00	OUTROS	0029/BBE/2024	PREVENÇÃO PONTA NEGRA
 1º SGT QPBM	ANTONIO ALVES DA SILVA	0776	07:30:00	19:30:00	12:00:00	ZUMBI	0045/BI/2024	CONDUTOR
 ST QPBM	WALDIRA MARINHO LIMA OLIVEIRA	0801	07:00:00	19:00:00	12:00:00	COBOM/CIOPS	0007/COBOM/2024	REFORÇO DE GUARNIÇÃO
 CONTROLADOR: TEN QOABM JAMERSON
 COMANDANTE SOCORRO: TEN QOABM SATO
SERVIÇO DO DIA 15/01/2024 - 2º TURNO
CB QPBM	PAULO RICARDO GUIMARÃES MONTEIRO	1232	19:30:00	07:30:00	12:00:00	SCI	0022/SCI/2024	REFORÇO DE GUARNIÇÃO.
CB QPBM	GILSON CARLOS ROCHA CAMPOS	1018	19:30:00	07:30:00	12:00:00	QCG CENTRAL	0046/BI/2024	CONDUTOR AC-01
 CB QPBM	CLEBER ALVES DE ARAÚJO	1190	19:30:00	07:30:00	12 :00:00	SCI	0022/SCI/2024	REFORÇO DE EQUIPE
 CB QPBM	GUARACY DE PAULA E SOUZA	1050	20:00:00	08:00:00	12: 00:00	RODOVIÁRIA	0033/BBE/2024	REFORÇO DE GUARNIÇÃO
 CB QPBM	SANDRO MARIO MIGUEIS NUNES	1165	20:00:00	08:00:00	12: 00:00	RODOVIÁRIA	0031/BBE/2024	REFORÇO DE GUARNIÇÃO
 ST QPBM	GUTEMBERGUE FERREIRA FRAGOSO	741	19:30:00	07:30:00	12:00:00	CIS GRANDE CIRCULAR	0046/BI/2024	REFORÇO DE GUARNIÇÃO
 CB QPBM	MAKSON NASCIMENTO PESSOA	1071	19:30:00	07:30:00	12:00:00	ZUMBI	0046/BI/2024	CONDUTOR ABT-31
 CONTROLADOR: ST QPBM BOMFIM
 COMANDANTE SOCORRO: TEN QOABM SATO
....................................................................................................................................</t>
  </si>
  <si>
    <t>SERVIÇO DO DIA 14/01/2024 1º TURNO
BBE POSTO DA RODOVIÁRIA ABT-33 A COMANDO DO SGT TELLES DESLOCOU-SE PARA O LOCAL. INCENDIO NO MOTEL APHRODITE, NA AVENIDA NILTON LINS, EM FRENTE AO AEROCLUBE. SOLICITANTE: RAQUEL, TELEFONE 9993-4602. PRINCÍPIO DE INCÊNDIO NO AFRODITE MOTEL. SOLICITANTE: ROSEMERY SOUZA PEREIRA, CPF 759156372-20, TEL 994723573. A GU AO CHEGAR AO LOCAL NÃO PRECISOU ATUAR PORQUE O PRINCÍPIO DE INCÊNDIO JÁ HAVIA SIDO DEBELADO PELOS PRÓPRIOS FUNCIONÁRIOS UTILIZANDO EXTINTORES PORTÁTEIS DE PÓ E AGUA. VTRV PM APOIOU NO LOCAL: SGT RUAS, CB PM DE SILVA. SERVIÇO SEM ALTERAÇÃO.
CONTROLADOR: TEN QOABM JAMERSON
 COMANDANTE SOCORRO: TEN QOABM SATO</t>
  </si>
  <si>
    <t>SERVIÇO DO DIA 14/01/2024 1º TURNO
1º BI POSTO DO ZUMBI ABT-31 A COMANDO DO SGT RODRIGO DESLOCOU-SE PARA O LOCAL. ARVORE ABACATEIRO CAIU EM CIMA DE UMA RESIDENCIA NA RUA PRAIA DO MARISCO, N° 200, NOVA VITORIA, SOLICITANTE: MARIA ELUDIE SARAIVA MOURÃO, 99413-1652. CORTE DE ÁRVORE DE MÉDIO PORTE TIPO ABACATEIRO. SOLICITANTE: MARIA ELUDIÊ SARAIVA MORÃO. CPF: 508 215 042 15. REALIZADO CORTE TOTAL. SERVIÇO SEM ALTERAÇÃO.
CONTROLADOR: TEN QOABM JAMERSON
 COMANDANTE SOCORRO: TEN QOABM SATO</t>
  </si>
  <si>
    <t>SERVIÇO DO DIA 14/01/2024 1º TURNO
BIFMA POSTO SUMAÚMA ABT-32 A COMANDO DO SGT FADOUL DESLOCOU-SE  PARA O LOCAL. ARVORE TOMBADA EM DIREÇÃO A UMA RESIDENCIA NA RUA PLINIO PAIVA, N 119, RIACHO DOCE 2, CIDADE NOVA 2, PROXIMO AO CEARÁ GÁS E CENTRO DE CONVIVENCIA DA CIDADE NOVA. SOLICITANTE: RYLE GABRIEL RODRIGUES DE ARAUJO, TELEFONE 99143-6084. A ARVORE  ESTA ESCORADA EM UMA OUTRA ARVORE. FOI REALIZADO O CORTE TOTAL DE UMA ARVORE DA ESPECIE PALITEIRA E OUTRA DA ESPECIE JAMBEIRO. FOI RETIRADO TODO O RISCO E O LOCAL FOI ENTREGUE EM SEGURANÇA AO PROPRIETÁRIO. SERVIÇO SEM ALTERAÇÃO.
CONTROLADOR: TEN QOABM JAMERSON
 COMANDANTE SOCORRO: TEN QOABM SATO</t>
  </si>
  <si>
    <t>SERVIÇO DO DIA 14/01/2024 1º TURNO
BBE POSTO DA RODOVIÁRIA ABT-33 A COMANDO DO CB RONALDO DESLOCOU-SE PARA O LOCAL. RESGATE DE COBRA. SOLICITANTE: LAERCIO SOUZA DA SILVA, CPF: 765.588.512-53. FUNÇAO: AGP. O ANIMAL FOI CAPTURADO E SOLTO EM SEU HABITAT NATURAL. SERVIÇO SEM ALTERAÇÃO.
CONTROLADOR: TEN QOABM JAMERSON
 COMANDANTE SOCORRO: TEN QOABM SATO</t>
  </si>
  <si>
    <t>SERVIÇO DO DIA 14/01/2024 1º TURNO
GRAPH, POSTO DO ZUMBI, UR-27 - ATENDIMENTO PRÉ-HOSPITALAR - VIATURA A COMANDO DO TEN JEFFERSON CARLOS DESLOCOU-SE PARA O LOCAL. PACIENTE: HELENA CECÍLIA DOS SANTOS 50 ANOS (DN 16/06/1973), RG: 1101539-0, CPF: 444361572-53, ENDEREÇO: RUA JERUSALÉM N 03 COROADO 3.  A MESMA ERA HIPERTENSÃO, DIABÉTICA, PORTADORA DE TROMBOSE. NA ABORDAGEM PELA EQUIPE DA UR 27 A PACIENTE ESTAVA DENTRO DO VEICULO DE FAMILIARES APÓS SER RETIRADA DO 3º ANDAR DE SUA RESIDÊNCIA. SEGUNDO OS FAMILIARES INFORMAM QUE ENCONTRARAM A MESMA HÁ MAIS OU MENOS 30 MINUTOS DESMAIADA EM SEU QUARTO. NA AVALIAÇÃO PELA EQUIPE DA UR FOI CONSTATADO A PCR, SINAIS VITAIS  DEXTRO 137, SEM PULSO, PA INAUDÍVEL SEM SPO2. AO INICIAR A RETIRADA DA VITIMA DO VEÍCULO, CHEGOU AO LOCAL UMA EQUIPE DO SAMU NA USB 37 ONDE REMOVEMOS A PACIENTE PARA O INTERIOR DA USB E INICIAMOS IMEDIATAMENTE A RCP ACESSO PERIFERICO JUNTAMENTE COM A EQUIPE DO SAMU. ENTRAMOS EM CONTATO COM A CENTRAL DO SAMU VIA FONE DA USB PARA PEDIR APOIO DA USA ONDE FOI ACIONADO A USA 06. FOI INFORMADO A HORUS DA SITUAÇÃO QUE REFORÇOU A SOLICITAÇÃO JUNTO AO SAMU, UNIDADE DO SAMU PASSOU APROXIMADAMENTE 20 MIN PARA A CHEGADA DA USA 06 NO LOCAL, SENDO QUE FOI ENVIADA A LOCALIZAÇÃO PARA A EQUIPE. FORAM FEITOS 16 CICLOS DE RCP ATÉ A CHEGADA DA USA 06, APÓS AVALIAÇÃO PELA MÉDICA DRA. MARIA NOBRE, FOI DECLARADO ÓBITO DA PACIENTE ÀS 16:45. FEITO ORIENTAÇÕES AOS FAMILIARES E SAMU CONDUZIU A PACIENTE AO SPA DO COROADO PARA PROVIDÊNCIAS LEGAIS. OBS: NA CHEGADA DO SAMU USA 06  HOUVE UM ATRITO ENTRE UM DOS FAMILIAR E O FAROL DA USA 06 DO SAMU. OS MESMO QUASE FORAM AS VIAS DE FATO SENDO APARTADA A CONFUSÃO POR FAMILIARES. INFORMADO A HORUS SOBRE ÂNIMOS ALTERADOS E SOLICITADO APOIO DA PM NO LOCAL. NO TÉRMINO DA OCORRÊNCIA O CONDUTOR DO SAMU AO SAIR DA VIATURA ESTAVA SENDO  FILMADO PELO FAMILIAR, PARTIU PARA CIMA DO MESMO EMPURRANDO O FAMILIAR E PARA EVITAR BRIGA O FAROL DA UR 27 SEGUROU O SERVIDOR E O RETIROU DO LOCAL EVITANDO A BRIGA. FOI ORIENTADA A FAMÍLIA QUANTO A BOLETIM DE OCORRÊNCIA CONTRA O SAMU E VISSE VERSA.  FOI OBSERVADO UM REPÓRTER NO LOCAL SEM IDENTIFICAÇÃO DE QUAL BLOGUE SERIA. APÓS, A VTR RETORNOU AO POSTO. SERVIÇO SEM ALTERAÇÃO.
CONTROLADOR: TEN QOABM JAMERSON
 COMANDANTE SOCORRO: TEN QOABM SATO</t>
  </si>
  <si>
    <t>SERVIÇO DO DIA 14/01/2024 1º TURNO
1º BI POSTO CIS/GC ABT-35 A COMANDO DO CB MILLE DESLOCOU-SE PARA O LOCAL. GUARNIÇÃO CHEGOU AO LOCAL RUA DO FUXICO JORGE TEIXEIRA 1° ETAPA NA DISTRIBUIDORA FORMIGUETE PARA VERIFICAR POSSÍVEL FUMAÇA NO INTERIOR DO LOCAL, NO LOCAL O SR JOÃO FRANCISCO PARENTE DO PROPRIETÁRIO QUEBROU O CADEADO DA PORTA DE ROLAR, AO ADENTRARMOS O LOCAL SENTIMOS ODOR CARACTERISCO DE FUMAÇA DE DETETIZAÇÃO, DESLIGAMOS O DISJUNTOR GERAL DO LOCAL E FIZEMOS VISTORIA GERAL NO LOCAL, NÃO ENCONTRAMOS PRINCIPIO DE INCÊNDIO EM NENHUM LOCAL, E NEM ODOR CARACTERISCO DE QUEIMA, UM ELETRICISTA VERIFICOU O LOCAL TAMBÉM E NÃO ACHOU ALTERAÇÃO TAMBÉM NA QUESTÃO DE FIAÇÕES, FORAM REALIZADAS ORIENTAÇÕES. SOLICITANTE/PARENTE: JOÃO FRANCISCO ALMEIDA BARROSO, CPF 00411339354, END: RUA 205 NÚCLEO 16 BAIRRO CIDADE NOVA, TEL 984598846. SERVIÇO SEM ALTERAÇÃO.
CONTROLADOR: TEN QOABM JAMERSON
 COMANDANTE SOCORRO: TEN QOABM SATO</t>
  </si>
  <si>
    <t xml:space="preserve">ACIDENTE DE TRÂNSITO, CARRO E MOTO, NA AV COSME FERREIRA BAIRRO ZUMBI DOS PALMARES.
SERVIÇO DO DIA 15/01/2024 - 2º TURNO
GRAPH, POSTO DO ZUMBI, UR-27 A COMANDO DO TEN QCOBM JEFFERSON CARLOS DESLOCOU PARA ATENDIMENTO PRÉ-HOSPITALAR VITIMA DE ACIDENTE DE TRANSITO,POLIANA LIMA MARQUES ,16 ANOS, DN - 08/07/2007, MAE- DELCIMAR LIMA MARQUES  END - RUA PLANALTO ,07 COLÔNIA ANTÔNIO ALEIXO, VÍTIMA DE ACIDENTE DE TRÂNSITO CARRO X MOTO NA AV COSME FERREIRA PRÓXIMO AO POSTO ATEM , A MESMA ENCONTRAVA-SE SEM CAPACETE NO LOCAL DA CENA ,LÚCIDA ORIENTADA , TRAUMA EM REGIÃO FRONTAL COM ESCORIAÇÕES , SINAIS VITAIS -PA - 110X 70,FC-115,SPO2-97% ENCAMINHADA AO HPS JOÃO LÚCIO AOS CUIDADOS DO DR ELDER DIAS -CRM 5170.
CONTROLADOR: ST QPBM BOMFIM
 COMANDANTE SOCORRO: TEN QOABM SATO
</t>
  </si>
  <si>
    <t xml:space="preserve">GRAPH -  ZUMBI - UR -27 A COMANDO DA TEN QCOBM LORENTZ  REALIZOU DESLOCAMENTO PARA PREVENÇÃO CONTRA ACIDENTES NO  CURSO DE FORMAÇÃO DE SOLDADOS DO CBMAM;. ORDEM DE OPERAÇÕES Nº 017/GRAPH/CBC/2024. MISSÃO: ATENDIMENTO DE URGENCIA E EMERGENCIA, BUSCA RESGATE E SALVAMENTO. HORARIO: 07H00 ATÉ O NECESSÁRIO.FOI REALIZADO 01 ATENDIMENTO NO LOCAL CONFORME Nº DE OCORRENCIA 2024011515525213467.FOI REALIZADO A PREVENÇÃO NO LOCAL E CUMPRIDOS TODOS OS HORÁRIOS DURANTE ESTE TURNO, SEM ALTERAÇÃO. SOLICITANTE: CBC/COBOM. TEL: 36123130. SERVIÇO SEM ALTERAÇÃO.
</t>
  </si>
  <si>
    <t>ORDEM DE OPERAÇÕES Nº 018/GRAPH/CBC/2024. AOS CHEFES DAS GU DAS UR 26. CURSO DE FORMAÇÃO DE OFICIAIS DO CBMAM/ TFM. QCG.
SERVIÇO DO DIA 17/01/2024 - 1º TURNO
GRAPH, POSTO CENTRAL, UR-26 A COMANDO DO TEN QCOBM TATIANE ROCHA DESLOCOU PARA CUMPRIMENTO DE PREVENÇÃO, EVENTO: CURSO DE FORMAÇÃO DE OFICIAIS DO CBMAM/ TFM, ORDEM DE OPERAÇÕES Nº018/GRAPH/CBC/2024, DETERMINAÇÃO: CMT DO CBC/DIRETOR DA DFPE, MISSÃO: PREVENIR E ATENDER CASOS DE URGÊNCIA/EMERGÊNCIA. LOCAL: QCG CBMAM, HORÁRIO: 07H00 ÀS 09H00 E DAS 17H00 ÀS 18H00. SERVIÇO SEM ALTERAÇÃO. OCORRÊNCIA EM ANDAMENTO...
CONTROLADOR: ST QPBM VELASCO
 COMANDANTE SOCORRO: TEN QOABM MARIA JESSE</t>
  </si>
  <si>
    <t xml:space="preserve">SERVIÇO DO DIA 19/01/2024 - 1º TURNO
GRAPH, POSTO CENTRAL, UR-26 A COMANDO DO TEN QCOBM TATIANE ROCHA DESLOCOU PARA CUMPRIMENTO DE PREVENÇÃO, EVENTO: CURSO DE FORMAÇÃO DE OFICIAIS DO CBMAM/ TFM, ORDEM DE OPERAÇÕES Nº018/GRAPH/CBC/2024, DETERMINAÇÃO: CMT DO CBC/DIRETOR DA DFPE, MISSÃO: PREVENIR E ATENDER CASOS DE URGÊNCIA/EMERGÊNCIA. LOCAL: QCG CBMAM, HORÁRIO: 07H00 ÀS 18H00.GRAPH, POSTO CENTRAL, UR-26 A COMANDO DA TEN QCOBM CUNHA REALIZOU ATENDIMENTO PRÉ-HOSPITALAR AO CADETE  ANDERSON CARLOS ALEXANDRE DE CARVALHO, 30 ANOS, DN: 07/08/1993, CPF 079.484.364-06, CEL: 92 98132-8204
 LUXAÇÃO DE TORNOZELO ESQUERDO, ATENDIMENTO DE APH, IMOBILIZAÇÃO E TRANSPORTE, SSVV, PA 169/100, FC 106 SPO2 96%, ENCAMINHAMENTO TRAUMATOLOGIA DO HOSPITAL 28 DE AGOSTO MÉDICO JÚLIO MÁRIO CRM 987.PREVENÇÃO SEM ALTERAÇÃO.
 CONTROLADOR: ST QPBM BOMFIM
 COMANDANTE SOCORRO: TEN QOABM BIANOR GARCIA
</t>
  </si>
  <si>
    <t xml:space="preserve">SERVIÇO DO DIA 15/01/2024 1º TURNO
CUMPRIRAM ESCALA EXTRA NO SERVIÇO DE S. E. G. OS MILITARES DE ACORDO COM SUAS O.S NOS REFERIDOS POSTOS OU BATALHÕES DO CBMAM. SEG 1º TURNO, S/A.
SEM ATUALIZAÇÕES DURANTE ESTE TURNO.
CB QPBM	ANDRE LUIZ MARTINS DA SILVA 	1269	07:30:00	19:30:00	12:00:00	SCI	0023/SCI/2024	REFORÇO DE EQUIPE 
CB QPBM	MARCIO MILLE CORDEIRO DA CUNHA 	1131	07:30:00	19:30:00	12:00:00	CIS GRANDE CIRCULAR	0047/BI/2024	REFORÇO DE GUARNIÇÃO 
CB QPBM	JONAS GONCALVES DA SILVA 	1089	07:30:00	19:30:00	12:00:00	ZUMBI	0047/BI/2024	REFORÇO DA GUARNIÇÃO 
CB QPBM	WILSON VIEIRA NOGUEIRA 	1006	07:30:00	19:30:00	12:00:00	CIS GRANDE CIRCULAR	0047/BI/2024	CONDUTOR DA ABT-35
 CB QPBM	KRISNA SOUTO CARDOSO	1264	07:30:00	19:30:00	1 2:00:00	SCI	0023/SCI/2024	REFORÇO DE GUARNIÇÃO 
1º SGT QPBM	MOISES HUDSON MENDES DA SILVA	0783	08:00:00	20:00:00	12: 00:00	RODOVIÁRIA	0032/BBE/2024	APOIO OPERACIONAL AO GSE
 CB QCPBM	ALEX ALCANTARA DE OLIVEIRA 	1197	08:00:00	20:00:00	12:00:00	RODOVIÁRIA	0032/BBE/2024	APOIO OPERACIONAL AO GSE
 CB QPBM	JOÃO FARIAS DE AZEVEDO JÚNIOR 	1208	08:00:00	20:00:00	12:00:00	PELOTÃO FLUVIAL	0015/BBE/2024	REFORÇO DE GUARNIÇÃO 
CB QPBM	WILLIAN DE JESUS QUINTINO BARAÚNA	1248	07:00:00	19:00:00	1 2:00:00	COBOM/CIOPS	0006/COBOM/2024	REFORÇO DE GUARNIÇÃO
 CB QPBM	RONALDO BATANY MARQUES 	1119	08:00:00	20:00:00	12:00:00	QCG CENTRAL	0034/BBE/2024	REFORÇO DE GUARNIÇÃO 
CB QPBM	LUCIANO RIBEIRO SIQUEIRA 	1206	07:30:00	19:30:00	12:00:00	DISTRITO INDUSTRIAL	0047/BI/2024	REFORÇO DE GUARNIÇÃO 
CB QPBM	CARLOS AUGUSTO ALFAIA DELGADO	1260	07:30:00	19:30:00	12:00:00	ZUMBI	0047/DI/2024	REFORÇO DE GU
 1º SGT QPBM	ALAN LIMA FIGUEIREDO	0745	14:00:00	17:00:00	03:00:00	VISTORIAS MANAUS	0006/DAT/2024	VISTORIA TÉCNICA
 ST QPBM	JEFFERSON DA SILVA MARTINS	0696	14:00:00	17:00:00	03:00:00	VISTORIAS MANAUS	0006/DAT/2024	VISTORIA TÉCNICA
 2º TEN QOABM	EWERTON MOLDES DO NASCIMENTO 	0581	14:00:00	17:00:00	03:00:00	DAT	0006/DAT/2024	VISTORIA TÉCNICA 
ST QPBM	GELNIVAN DE AMORIM MACIEL 	0681	14:00:00	20:00:00	06:00:00	PELOTÃO FLUVIAL	0016/BBE/2024	PERMANÊNCIA DO PELOTÃO FLUVIAL 2024011
 ST QPBM	DANILO EDUARDO ROCHA DE PAULO	0601	14:00:00	15:00:00	03:00:00	DAT	0006/DAT/2024	VISTORIA 
3º SGT QCPBM	CARLA REGINA PINHEIRO DE SOUZA 	1647	14:00:00	16:00:00	02:00:00	QCG CENTRAL	0007/GAB/2024	CONDUÇÃO DE VIATURAS OFICIAIS 
CB QPBM	NICOLAS CAINÃ FIGUEIREDO SILVA	1174	14:00:00	16:00:00	02:00:00	QCG CENTRAL	0007/GABINETE/2024	CONTROLE DO GABINETE, CONDUÇÃO DE VIATURAS OFICIAIS, SEGURANÇA ORGÂNICA E DE AUTORIDADES DO CBMAM.
ST QPBM	BIANCA DE OLIVEIRA LIMA 	0629	14:00:00	17:00:00	04:00:00	DAT	0006/DAT/2024	VISTORIA TECNICA 
1º TEN QCOBM	ZIZA CASTRO SANTIAGO DE SOUZA 	1365	14:00:00	17:00:00	03:00:00	QCG CENTRAL	0007/GAB/2024	ASSESSORAR O COMANDANTE-GERAL 
CONTROLADOR: TEN QOABM JAMERSON
 COMANDANTE SOCORRO: TEN QOABM EVANDERSON
</t>
  </si>
  <si>
    <t xml:space="preserve">SERVIÇO DO DIA 15/01/2024 - 2º TURNO
2º TURNO	CB QPBM	DALUCIO AZEVEDO MARINHO	1222	19:30:00	07:30:00	12:00:00	ZUMBI	0048/BI/2024	REFORÇO DE GUARNIÇÃO
 2º TURNO	CB QPBM	EMERSON AFONSO ZWANG	1249	19:30:00	07:30:00	12:00:00	CIS GRANDE CIRCULAR	0048/BI/2024	CONDUTOR
 2º TURNO	CB QPBM	WERYCKIN MAGALHÃES MOURA	1203	19:30:00	07:30:00	12:00:00	CIS GRANDE CIRCULAR	0048/BI/2024	REFORÇO DE GUARNIÇÃO
 2º TURNO	CB QPBM	CASSIANO RODRIGUES DE SOUZA FILHO	1082	19:30:00	07:30:00	12:00:00	DISTRITO INDUSTRIAL	0048/BI/2024	REFORÇO DE GUARNIÇÃO COND/OP ABT-36
 2º TURNO	CB QPBM	SÍLVIO SOUZA DO CARMO	1218	19:30:00	07:30:00	12: 00:00	ZUMBI	0048/BI/2024	REFORÇO DE GUARNIÇÃO
 2º TURNO	CB QPBM	DIEGO FALCÃO DE SOUZA	1266	19:30:00	07:30:00	12:00:00	SCI	2024/SCI/2024	REFORÇO DE EQUIPE / SCI-EG
 2º TURNO	CB QPBM	RAFAELE DE OLIVEIRA DA SILVA	1191	19:30:00	07:30:00	12:00:00	SCI	2024/SCI/2024	REFORÇO DE EQUIPE SCI-EG
 2º TURNO	CB QCPBM	EDINALDO DA SILVA SARMENTO JÚNIOR	1105	20:00:00	08:00:00	12 :00:00	RODOVIÁRIA	0032/BBE/2024	REFORÇO GSE BBE
 2º TURNO	3º SGT QCPBM	JOYCE ROSA DA SILVA	1586	19:00:00	07:00:00	12:00:00	COBOM/CIOPS	0009/COBOM/2024	REFORÇO DE GUARNIÇÃO/ATENDIMENTO 193
 2º TURNO	CB QPBM	CARLOS ADRIANO CARNEIRO RODRIGUES	1012	20:00:00	08:00:00 	12:00:00	RODOVIÁRIA	0032/BBE/2024	APOIO OPERACIONAL AO GSE
 2º TURNO	1º SGT QPBM	LEDIOMAR GUIMARÃES DA COSTA	764	20:00:00	08:00:00	12:00:00	QCG CENTRAL	0034/BBE/2024	REFORÇO DE GUARNIÇÃO
 CONTROLADOR: ST QPBM BOMFIM
 COMANDANTE SOCORRO: TEN QOABM EVANDERSON
</t>
  </si>
  <si>
    <t>SERVIÇO DO DIA 15/01/2024 1º TURNO
GRAPH POSTO FLORESTAL UR-28 COMANDO DO TEN WASHINGTON BORGES DESLOCOU-SE PARA O LOCAL. GERENTE ANDRE FARIAS DA LOJA SHOW DOS CALÇADOS, CONTATO: 999711548 INFORMOU QUE NA FRENTE DA LOJA TEM UM HOMEM COMPOSSIVEL FRATURA EM  PERNA ESQUERDA , CONSCIENTE. RUA DA INTALAÇÃO 100 - CENTRO EM FRENTE A DROGARIA VIVA MAIS. MATEUS OLIVEIRA, 27 ANOS, MORADOR DE RUA. DN12/10/95, PA 107X62, SPO2 82, FC 74. VITIMA AO SOLO. DECUBITO VENTRAL EM UM EDREDOM. LOJISTA INFORMA QUE A VITIMA PODERIA TER SIDO ESPANCADA DURANTE A MADRUGADA. A MESMA QUEIXA DE DOR NO MEMBRO INFERIOR ESQUERDO, REGIAO DE FEMUR. SEM SINAIS DE SANGRAMENTOS OU OUTRAS QUEIXAS OU LESOES. NAO SABE INFORMAR IDENTIDADE OU CPF. RELATA SER MORADOR DE RUA. INFORMA APENAS A IRMÃ: EUGENIA OLIVEIRA, RESIDENTE NO PROSAMIM, BLC 12, APT 204. DEIXADO AOS CUIDADOS DO DR. WANDERLEY DOS ANJOS, CIRURGIAO GERAL, CRM 10460 NO HOSPITAL 28 DE AGOSTO. SERVIÇO SEM ALTERAÇÃO.
CONTROLADOR: TEN QOABM JAMERSON
 COMANDANTE SOCORRO: TEN QOABM EVANDERSON</t>
  </si>
  <si>
    <t>SERVIÇO DO DIA 15/01/2024 1º TURNO
BBE POSTO DA RODOVIÁRIA ABT-33 A COMANDO DO SGT PARDO DESLOCOU-SE PARA O LOCAL. INCÊNDIO EM PIZZARIA - FASCINO DI PIZZA - PRAÇA DE ALIMENTAÇÃO NILTON LINS. OPEN LARANJEIRAS GALERI. RESPONSÁVEL  DIEGO MAIA. DEMAIS DONOS DE LOJAS NO LOCAL.  SR.JAMIS  ALZIER, FONE 92 981145185. DANOS INICIAIS FRITADEIRA ATINGINDO O FORRO DE PVC QUE FOI COMPROMETIDO. NÃO COMPROMETEU A ESTRUTURA. SOMENTE COZINHA FOI ATINGIDA. DEMAIS LOJAS SOMENTE FUMAÇA NO LOCAL. APENAS ESSAS INFORMAÇÕES FORAM REPASSADAS PELO SGT PARDO. NÃO FOI REPASSADO AÇÃO DOS BOMBEIROS NO LOCAL, SE HOUVE O USO DE ALGUM AGENTE EXTINTOR, OS DADOS DO PROPRIETÁRIO DA LOJA ATINJIDA. SOLICITANTE: GABRIEL SILVA, TEL 993225646. SERVIÇO SEM ALTERAÇÃO.
CONTROLADOR: TEN QOABM JAMERSON
 COMANDANTE SOCORRO: TEN QOABM EVANDERSON</t>
  </si>
  <si>
    <t>SERVIÇO DO DIA 15/01/2024 1º TURNO
1º BI POSTO DO ZUMBI ABT-31 A COMANDO DO CB JONAS DESLOCOU-SE PARA O LOCAL. SOLICITANTE INFORMA QUE ESTA SAINDO MUITA FUMAÇA PRETA  E CHEIRO DE QUEIMADO DA CASA DE SEU VIZINHO, INFORMA TAMBÉM QUE NÃO TEM NINGUÉM EM CASA, RUA TREZE DE MAIO, 145- COROADO PRÓXIMO A IGREJA ADVENTISTA. SOLICITANTE: RODRIGO CARNEIRO DE SOUZA  / CONTATO: 984695896. ABT 31 DESLOCOU ATÉ A RESIDÊNCIA DO SENHOR OZANEI COUTINHO DE ASSIS CPF 3141818245272 CEL 99810372 RUA 03 DE MAIO Nº 151 COROADO 2. POIS VIZINHO OBSERVOU FUMAÇA SAINDO DA RESIDÊNCIA; CHEGANDO AO LOCAL TRATAVA- SE DE PANELA ESQUECIDA NO FOGO. NÃO HOUVE DANOS MATERIAIS. SERVIÇO SEM ALTERAÇÃO.
CONTROLADOR: TEN QOABM JAMERSON
 COMANDANTE SOCORRO: TEN QOABM EVANDERSON</t>
  </si>
  <si>
    <t>SERVIÇO DO DIA 15/01/2024 1º TURNO
GRAPH, POSTO CENTRAL, UR-26 A COMANDO DO TEN QCOBM FABRICIO VILELA DESLOCOU PARA O LOCAL. SOLICITANTECIBELE GONÇALVES DE OLIVEIA, INFORMA QUE SEU PAI O SENHOR JOSTINIANO DE 83 ANOS, CAIUNOO PATIO DA RESID¿NCIA, O MESMO TEM MAIS DE 100 KILOS E NÃO CONSEGUEM LEVANTA-LO - LOCAL: AV. VIA LACTEA, N. 15, BAIRRO ALEIXO. VÍTIMA JUSTINIANO MARQUES DE OLIVEIRA, 82 ANOS, CPF 001.595.492-72. SOFREU QUEDA DA PRÓPRIA ALTURA, SEM IMPACTO DIRETO (VÍTIMA APOIOU-SE DURANTE A QUEDA), NÃO HAVENDO TCE OU TRAUMA EM COLUNA. AO EXAME FÍSICO, NÃO FORAM ENCONTRADAS LESÕES EXTERNAS, SINAIS VITAIS DENTRO DO PADRÃO DE NORMALIDADE. VÍTIMA NÃO CONSEGUIA LEVANTAR, DEVIDO DIMINUIÇÃO DA FORÇA FÍSICA DECORRENTE DA IDADE. APÓS AVALIAÇÃO, FAMÍLIA PREFERIU CONDUZIR A VÍTIMA POR MEIOS PRÓPRIOS PARA AVALIAÇÃO MÉDICA, SENDO ASSINADO TERMO DE RECUSA PELA FILHA. SERVIÇO SEM ALTERAÇÃO. 
CONTROLADOR: TEN QOABM JAMERSON
 COMANDANTE SOCORRO: TEN QOABM EVANDERSON</t>
  </si>
  <si>
    <t>SERVIÇO DO DIA 15/01/2024 1º TURNO
LOCAL DA OCORRÊNCIA: IESP/CFAP. NOME: AL SD PMAM LUCAS GEOVANE SOARES DA SILVA 23 ANOS.  DN 04.01.2001, RG 1550123, END. RUA 73 N 54  JAPIIM, CEL: 69 993555095. SSVV: PA 140X103, FC 114, SPO2 97%, T. 38,9 C. PACIENTE HÁ 03 DIAS COM FEBRE, CALAFRIO, CEFALEIA, MAL ESTAR E DOR NO CORPO. CONSCIENTE ORIENTADO, BEG, BEN, HIDRATADO, ANICTÉRICO. REALIZADO ORIENTAÇÕES E TRANSPORTE AO SPA DO CHAPOT PREVOT.  OCORRENCIA REPASSADA VIA RADIO PELO TEN LORENTZ. SERVIÇO SEM ALTERAÇÃO.
CONTROLADOR: TEN QOABM JAMERSON
 COMANDANTE SOCORRO: TEN QOABM EVANDERSON</t>
  </si>
  <si>
    <t>SERVIÇO DO DIA 15/01/2024 1º TURNO
BBE POSTO DA RODOVIÁRIA ABT-33 A COMANDO DO SGT PARDO DESLOCOU-SE PARA O LOCAL. SOLICITANTE INFORMA QUE UMA ÁRVORE DE GRANDE PORTE TOMBOU PARTE SOBRE SUA RESIDÊNCIA, PEDE SUPORTE REALIZARA RETIRADA DA MESMA. REDIÊNCIA DE ESQUINA. PROPRIETÁRIO: ELYZALDO SOUZA, 50 ANOS, CPF 418 569 022 34, TEL 98121 5514. RETIRADA DE PARTE DE UMA ÁRVORE ESPÉCIE TAPEREBAZEIRO SOBRE A EDICULA DA RESIDÊNCIA. APENAS ESSAS INFORMAÇÕES FORAM REPASSADAS PELO SGT PARDO. SERVIÇO SEM ALTERAÇÃO.
CONTROLADOR: TEN QOABM JAMERSON
 COMANDANTE SOCORRO: TEN QOABM EVANDERSON</t>
  </si>
  <si>
    <t xml:space="preserve"> ÁRVORE TOMBADA EM VIA PÚBLICA, VIADUTO DO COROADO.
SERVIÇO DO DIA 15/01/2024 - 2º TURNO
COMANDANTE DE SOCORRO, AC-01  A COMANDO DO TEN  BM  EVANDERSON DESLOCOU JUNTO COM AS  EQUIPES DO GSE-01, POSTO CENTRAL ABT-34 NO  LOCAL,  ÁRVORE TOMBADA EM VIA PÚBLICA ,ÁRVORE DE GRANDE PORTE ESPÉCIE ACÁCIAS TOMBADO SOBRE VIA PÚBLICA VIADUTO DO COROADO VINDO A ATINGIR A FIAÇÃO DE ALTA E BAIXA TENSÃO. TAMBÉM ATINGIU VEÍCULO DE PASSEIO MARCA CHEVROLET MODELO TRACKER NA COR VERMELHA PLACA PHP7H57 QUE PASSAVA SOBRE O VIADUTO, PROPRIETÁRIO DO VEÍCULO: KELE CRISTINA DA SILVA FERNANDES, CPF 476477102-06, TEL 92 991146924. OPERAÇÃO EM CONJUNTO COM AMAZONAS ENERGIA, IMMU, PMAM E SEMUSP. AMAZONAS ENERGIA CAMINHÃO DE CESTO AÉREO VTR N°18 (EQUIPE COM 3 TÉCNICOS DE PODA).MAMUTE AMAZONAS ENERGIA, EQUIPE COM 3 TÉCNICOS .VTR PMAM CPA SUL 3° CICOM 3° SGT JOELTON CB CRISTIANO MARTINS. FICARAM NO LOCAL EQUIPES, AMAZONAS ENERGIA, IMMU, PMAM E SEMUSP. GUARNIÇÕES DO CBMAM RETORNARAM AOS POSTOS.
 CONTROLADOR: ST QPBM BOMFIM
 COMANDANTE SOCORRO: TEN QOABM EVANDERSON
</t>
  </si>
  <si>
    <t>SERVIÇO DO DIA 15/01/2024 1º TURNO
1º BI POSTO DO ZUMBI ABT-31 A COMANDO DO CB JONAS DESLOCOU-SE PARA O LOCAL. O ABT 31 DESLOCOU ATÉ A SEDUC NO BAIRRO JAPIIM E FEZ O CORTE TOTAL DE UMA ÁRVORE NATIVA DE MÉDIO PORTE QUE HAVIA CAÍDO SOBRE O CARRO POLO COR BRANCA PLACA QZP5E72 DO SENHOR MARCOS FABRÍCIO LEAL RAMOS RG 6564279 CEL 994626013. NÃO HOUVE DANOS AO VEICULO. SOLICITANTE: MARCOS RAMOS. TEL; 994626013. SERVIÇO SEM ALTERAÇÃO.
CONTROLADOR: TEN QOABM JAMERSON
 COMANDANTE SOCORRO: TEN QOABM EVANDERSON</t>
  </si>
  <si>
    <t>SERVIÇO DO DIA 15/01/2024 1º TURNO
BBE POSTO DA RODOVIÁRIA ABT-33 A COMANDO DO SGT PARDO DESLOCOU-SE PARA O LOCAL. CORTE DE ANEL DE AÇO DO DEDO ANELAR DIREITO. PACIENTE: SUZIANE DOS SANTOS DE SOUZA, 30 ANOS, RESIDENTE A RUA ESPIRITO SANTO Nº 282 LIRIO DO VALE, FONE 992163290, CPF 03617474239. OCORRENCIA REPASSADA PELO SGT PARDO VIA RADIO. SERVIÇO SEM ALTERAÇÃO.
CONTROLADOR: TEN QOABM JAMERSON
 COMANDANTE SOCORRO: TEN QOABM EVANDERSON</t>
  </si>
  <si>
    <t xml:space="preserve">ST BM BONFIM, NA FUNCAO DE DESPACHANTE DO SERVIÇO, SOLICITA O REGISTRO DE OCORRENCIA: ACIDENTE DE TRANSITO ENVOLVENDO MOTOCICLETA, NA AVENIDA COSME FERREIRA, S/N - ZUMBI, NAS PROXIMIDADES DO PB ZUMBI. OCORRENCIA INFORMADA VIA RADIO PELA GUARNICAO DE SERVICO DA UR-27.
SERVIÇO DO DIA 15/01/2024 - 2º TURNO
GRAPH, POSTO DO ZUMBI, UR-27 A COMANDO DO TEN QCOBM  LORENTZ  DESLOCOU PARA OCORRÊNCIA: EM FRENTE AO PB ZUMBI,  VITIMA: JULIA DE MELO BINDÁ 27 ANOS.  DN 28/10/1986, END. AV, COSME FERREIRA, 01, COROADO.  SSVV: PA 100X70, FC 94, SPO2 97%, T. 36.4C, QUEDA DE MOTO COM PROJEÇÃO FRONTAL, APRESENTANDO TRAUMA EM MANDÍBULA, QUEBRA DE TRÊS DENTES INCISIVOS, HISTÓRIA DE DISTROFIA MUSCULAR SEM ACOMPANHAMENTO ADEQUADO, AO EXAME: CONFUSA, HIPORRESPONSIVA, APRESENTOU 01 EPISÓDIO DE VÔMITO NO TRANSPORTE, RELATA DOR EM QUADRIL E CERVICAL, MANTIDO COLAR E PRANCHA APÓS AVALIAÇÃO MÉDICA INICIAL. REALIZADO ORIENTAÇÕES E TRANSPORTE AO HOSPITAL JOÃO LUCIO. DEIXADA AOS CUIDADOS DO DR VICTOR VASQUES, CRM: 5162,OCORRENCIA SEM ALTERAÇÃO.
CONTROLADOR: ST QPBM BOMFIM
 COMANDANTE SOCORRO: TEN QOABM EVANDERSON
</t>
  </si>
  <si>
    <t xml:space="preserve">CAIO PATRICK, CONTATO:  92992407279, INFORMA INCENDIO EM VEICULO, NA AVENIDA CODAJAS EM FRENTE A PARADA DE ONIBUS, NAS PROXIMIDADES DO QUARTEL DO COMANDO GERAL DO CORPO DE BOMBEIROS, NO BAIRRO DE PETROPOLIS.
SERVIÇO DO DIA 15/01/2024 - 2º TURNO
BBE, POSTO CENTRAL, ABT-34 A COMANDO DO CB BM ROBSON DESLOCOU PARA ATENDIMENTO DE OCORRÊNCIA DE INCÊNDIO EM VEÍCULO MARCA PEUGEOT MODELO 206 COR CINZA PLACA JXO 4034, SOLICITANTE (ENCARREGADO DE OFICINA MECÂNICA): MAURÍCIO LUIZ CHAVES MORAES, CPF 637523442-53,TEL 92 98431-7262, AV CODAJÁS, 13 PETRÓPOLIS, OFICINA E LAVA JATO VALARES. FOGO INICIOU NO MOTOR VINDO A SE PROPAGAR PARA O INTERIOR DO VEÍCULO QUEIMA PARCIAL DO MOTOR E INTERIOR DO VEÍCULO,200L DE H2O UTILIZADO. LOCAL EM SEGURANÇA GUARNIÇÃO RETORNOU AO POSTO.
CONTROLADOR: ST QPBM BOMFIM
 COMANDANTE SOCORRO: TEN QOABM EVANDERSON
</t>
  </si>
  <si>
    <t>BENEDITO, CONTATO: 92984100075, AGENTE DE PORTARIA DA EMPRESA INDUSTRIAL ORIENTE DE POLIMEROS, LOCALIZADA NA AVENIDA AUTAZ MIRIM, Nº 265 - ARAMANDO MENDES, INFORMA INCENDIO NO ULTIMO PAVILHAO DA FABRICA, ONDE FICAM ACONDICIONADOS PLACAS DE ISOPOR.
______________________________________________________
 COMANDANTE DE SOCORRO, AC-01  A COMANDO DO TEN  BM  EVANDERSON DESLOCOU, JUNTO COM AS VTRS; ABT-31,ABT-34, ABT-35,ABT-36,UR-27,GSE-02,UR-26,ATA-02,UR-55  PARA INCÊNDIO EM  FABRICA EMPRESA INDUSTRIAL ORIENTE DE POLÍMEROS, EQUIPES USARAM  30.000 LITROS DE H2O E 600 LITROS DE LGE, A EMPRESA TRABALHA COM RECICLAGEM O INCÊNDIO DEU INICIO NOS MATERIAIS DE RECICLO, INFORMA INCÊNDIO NO ULTIMO PAVILHÃO DA FABRICA, ONDE FICAM OS CONDICIONADORES DE AR E PLACAS DE ISOPOR, A ÁREA ATINGIDA FOI DE APROXIMADAMENTE 300 M². SOLICITANTE: BENEDITO, CONTATO: 92984100075. OUTRAS INFORMAÇÕES NÃO FORAM INFORMADAS AO COBOM.
CONTROLADOR: ST BM WALDIRA
 CMD DE S.O.S.: TEN BM GOMES</t>
  </si>
  <si>
    <t>SERVIÇO DO DIA 16/01/2024 2º TURNO
CUMPRIRAM ESCALA EXTRA NO SERVIÇO DE S. E. G. OS MILITARES DE ACORDO COM SUAS O.S NOS REFERIDOS POSTOS OU BATALHÕES DO CBMAM. SEG 2º TURNO, S/A.
SEM ATUALIZAÇÕES DURANTE ESTE TURNO.
ST QPBM	ROSINALDO FAGUNDES DE SOUZA	0729	19:30:00	07:30:00	12:00:00	SCI	0026/SCI/2024	REFORÇO DE EQUIPE SCI-EG
 ST QPBM	LUIZ CARLOS CARDOSO RUAS 	0588	19:30:00	07:30:00	12:00:00	ZUMBI	0050/BI/2024	REFORÇO DE GUARNIÇÃO 
CB QPBM	ELIELSON FERNANDES DA CRUZ 	1159	19:30:00	07:30:00	12:00:00	DISTRITO INDUSTRIAL	0050/BI/2024	REFORÇO DE GUARNIÇÃO 
1º SGT QPBM	WELLINGTON GUIMARÃES DE CASTRO 	0719	19:30:00	07:30:00	12:00:00	SCI	0026/SCI/2024	REFORÇO DE EQUIPE - SCI-EG
 CB QPBM	VALNEI BAYMA DA SILVA 	1219	19:30:00	07:30:00	12:00:00	CIS GRANDE CIRCULAR	0050/BI/2024	CONDUTOR ABT
 ST QPBM	VIVALDO RODRIGUES PANDURA 	0619	19:30:00	07:30:00	12:00:00	SCI	0026/SCI/2024	REFORÇO DE EQUIPE -SCO-EG
 CB QPBM	RODRIGO RONALDO MELO DOS SANTOS	1153	20:00:00	08:00:00	12 :00:00	RODOVIÁRIA	0035/BBE/2024	REFORÇO DE GUARNIÇAO
 ST QPBM	ALEX SOUZA DA COSTA 	0625	19:30:00	07:30:00	12:00:00	CIS GRANDE CIRCULAR	0059/BI/2024	REFORÇO DE GUARNIÇÃO 
CB QPBM	RAFAEL MACIEL DOS SANTOS 	1070	20:00:00	08:00:00	12:00:00	PARQUE SUMAÚMA	0010/BIFMA/2024	REFORÇO DE GUARNIÇÃO 
CONTROLADOR: TEN QOABM JAMERSON
 COMANDANTE SOCORRO: TEN QOABM GOMES</t>
  </si>
  <si>
    <t xml:space="preserve">
 JACARÉ ESTÁ NO TERRENO DA ESCOLA
 RUA OPTACIANA DE QUEIROZ (ANTIGA ALAMEDA TAMANDARÉ), S/N - PQ RIACHUELO 1 - TARUMÃ
 O LOCAL É UMA ESCOLA MUNICIPAL PROF FCA LIMA DA ROCHA
 CECILIA DOS SANTOS - GESTORA DA ESCOLA - 92992452563
SERVIÇO DO DIA 16/01/2024 - 1º TURNO
BBE, POSTO DA RODOVIÁRIA, ABT-33 A COMANDO DA SGT BM LAURA DESLOCOU PARA RESGATE DE ANIMAL TIPO JACARÉ AO CHEGAR NO LOCAL GUARNIÇÃO INICIOU A TENTATIVA DE CAPTURA DO ANIMAL NÃO TIVERAM  ÊXITO, O MESMO ENTRA EM UMA TUBULAÇÃO E FORGE, REALIZADO A ORIENTAÇÃO DE FECHA A TUBULAÇÃO CASO O JACARÉ RETORNE ENTRA EM CONTATO COM O CBMAM, SOLICITANTE: SRA RAIMUNDA DE CASTRO SOARES,CPF 34687645291,CONTATO 992412890,GUARNIÇÃO RETORNOU AO POSTO.
 CONTROLADOR: ST QPBM BOMFIM
 COMANDANTE SOCORRO: TEN QOABM GOMES
</t>
  </si>
  <si>
    <t xml:space="preserve">INCÊNDIO EM VEÍCULO  -  TV D7/ ATUAL RUA DAS GUARAUBAS , N° 09 - PX AO 4° DIP- CIDADE DO LESTE / GILBERTO MESTRINHO. SOLICTANTE: SGT PM SILVA FERNANADO 9998 - 45954.
SERVIÇO DO DIA 16/01/2024 - 1º TURNO
1ºBI, POSTO DO ZUMBI , ABT-31 A COMANDO DO CB BM R.BARROS DESLOCOU PARA ATENDIMENTO DE OCORRÊNCIA: INCÊNDIO EM VEÍCULO. PICK-UP STRADA CINZA PREMIUM, CONDUTOR RELATOU QUE ESTAVA EM MOVIMENTO COM O VEÍCULO, QUANDO COMEÇOU A INICIAR FOGO NO MOTOR. POPULARES O AJUDARAM COM ÁGUA E AREIA, CONTENDO ASSIM AS CHAMAS. PROPRIETÁRIO: ANDERSON PEREIRA RIBEIRO, RG: 14727668,CEL: 81111165, FORAM PASSADAS ORIENTAÇÕES AO MESMO E O LOCAL FICOU EM SEGURANÇA.
 CONTROLADOR: ST QPBM BOMFIM
 COMANDANTE SOCORRO: TEN QOABM GOMES
</t>
  </si>
  <si>
    <t xml:space="preserve">Ocorrência : resgate em meio líquido 
Nome: Edinei Fernandes Souza
 CPF: 00851997295
 Celular: 986391950
 Residência: rua Armando conde, novo Israel,número 66
SERVIÇO DO DIA 16/01/2024 - 1º TURNO
 BBE, POSTO PRAIA DA PONTA NEGRA,  A COMANDO DO CB BM EVANDRO REALIZOU  RESGATE EM MEIO LÍQUIDO,NOME: EDINEI FERNANDES SOUZA,CPF: 00851997295,CELULAR: 986391950, RESIDÊNCIA: RUA ARMANDO CONDE, NOVO ISRAEL, NÚMERO 66, RESGATE REALIZADO SEM ALTERAÇÃO.
 CONTROLADOR: ST QPBM BOMFIM
 COMANDANTE SOCORRO: TEN QOABM GOMES
</t>
  </si>
  <si>
    <t xml:space="preserve">PACIENTE IDOSA  COM MUITA  DOR DE 75 ANOS  E NÃO CONSEGUE ANDAR - RUA RUTH HAYDEN, N° 883, APTO 04 - PARQUE 10 PX A POLICLINICA CASTELO BRANCO. SOLICITANTE: JENAE DA SILVA DE SOUZA 99470 - 1806.
_____________
 GRAPH ¿ RODOVIÁRIA ¿ UR ¿ 28 A COMANDO DO TEN QCOBM L FREITAS REALIZOU ATENDIMENTO EM APOIO AO SAMU, PARA RETIRAR A PACIENTE VISTO QUE O LOCAL ERA DE DIFÍCIL ACESSO (ESCADARIA INCLINADA). A PACIENTE FOI ENTREGUE AOS CUIDADOS DA EQUIPE DO SAMU PARA PROSSEGUIMENTO NO ATENDIMENTO E ENCAMINHAMENTO A UNIDADE HOSPITALAR. NOME: RITA MARIA SILVA DE SOUSA, DN: 10/09/1953, RG: 1310577. VTR DO SAMU (USB 23).
CONTROLADOR: ST BM WALDIRA
 CMD DE S.O.S.: TEN BM GOMES
</t>
  </si>
  <si>
    <t>PESSOA  PASSANDO MAL EM CIMA DA LAJE SEM ESCADA PARA DESCER  ( 60 ANOS ) - RUA ALGUSTA LOPES, N° 260 - PLANALTO EM FRENTE AO  PARQUEAMENTO DO DETRAN. SOLICTANTE: JOSUÉ ARAÚJO 99487 - 4254.
________________________
 BBE ¿ RODOVIÁRIA AS VTRs ABT 33, GSE 01 E UR 28 REALIZARAM DESLOCAMENTO PARA UM CIDADÃO QUE SUBIU EM UMA LAJE E NÃO ESTAVA CONSEGUINDO DESCER DEVIDO TER PASSADO MAL. AO CHEGAR NO LOCAL, AS GUARNIÇÕES OBSERVARAM QUE O MESMO ESTAVA CONSCIENTE, EM CIMA DA LAJE. FOI FEITA A IMOBILIZAÇÃO DA VÍTIMA NA MACA MAMUTE E MONTADO O SISTEMA PARA QUE PUDÉSSEM DESCE-LO NA MÃO FRANCESA. A GUARNIÇÃO DA UR ¿ 28 REALIZOU ATENDIMENTO PRÉ - HOSPITALAR E O CONDUZIU ATÉ O HPS JOAO LÚCIO, DEIXADO SOB OS CUIDADOS DA MÉDICA KEITH TAYNÁ, CRM 11040. VÍTIMA: SR ANTÔNIO BATISTA NETO, 69 ANOS, CPF 32210655315. OCORRÊNCIA SOLICITADA VIA 193.
CONTROLADOR: ST BM WALDIRA
 CMD DE S.O.S.: TEN BM GOMES</t>
  </si>
  <si>
    <t>Guarnição da UR-26 realizou atendimento de APH ao jovem soldado das FAB Gustavo Maxwell Queiroz da Costa 19a. CPF: 025. 104.512-94. Tel 99361-7465. Sinais vitais: PA: 120x60 mmHg, 98% Sat O2 e 76bpm. Cinemática do trauma: queda de moto (passageiro de Uber moto). Guarnição da UR-27 realizou imobilização de membro inferior esquerdo e guarnição da UR-26 realizou imobilização na prancha, sinais vitais e encaminhou vítima para o hospital 28 de Agosto, onde deixou aos cuidados da equipe de plantão. Dra Ana Bela CRM AM 1915.
______________________________________________________
 GRAPH ¿ CENTRAL ¿ UR ¿ 26 A COMANDO DA TEN BM ÉRICA REALIZOU ATENDIMENTO PARA VÍTIMA DE QUEDA DE MOTO (PASSAGEIRO DE UBER MOTO). A VÍTIMA APRESENTOU ESCORIAÇÕES NO MEMBRO INFERIOR ESQUERDO, FOI CONDUZIDO ATÉ O HOSPITAL 28 DE AGOSTO, DEIXADO AOS CUIDADOS DA DRA ANA BELA CRM AM 1915. NOME: GUSTAVO MAXWELL QUEIROZ DA COSTA (SD FAB), 19 ANOS, CPF: 025. 104.512-94. TEL 99361-7465. OCORRÊNCIA SOLICITADA VIA RÁDIO POR OUTRA UNIDADE DE RESGATE, QUE ESTAVA PASANDO PELO LOCAL E ESTAVA COM DOIS ALUNOS SOLDADOS.
CONTROLADOR: ST BM WALDIRA
 CMD DE S.O.S.: TEN BM GOMES</t>
  </si>
  <si>
    <t>INCÊNDIO EM APARTEMNETO - RUA RUA DELFIM  DE SOUZA - N° 733 - 2 ANDAR - PETRÓPOLIS. SOLICITANTE: IZABEL FERRÃO 99310 - 9404.
__________________________
 BBE ¿ CENTRAL ABT -34 ¿UR -26/ AC-01 A COMANDO DO TEN BM GOMES, VELOZ, REALIZARAM ATENDIMENTO PARA PRINCÍPIO DE INCÊNDIO EM APTO DE PRÉDIO DE 3 ANDARES, O PRINCÍPIO DE INCÊNDIO ERA NO 2º ANDAR. NO LOCAL TRATAVA-SE DE  FOCO DE INCÊNDIO EM UM LADO DE COLCHÃO DE CASAL, CONTROLADO PELOS VIZINHOS COM BALDES DE ÁGUA. NÃO HOUVE NECESSIDADE DE ATUAÇÃO DA GU, NÃO HOUVE VÍTIMAS. ORIENTAÇÕES DE SEGURANÇA REPASSADAS AO PROPRIETÁRIO, LOCAL DEIXADO SEM RISCO. PROPRIETÁRIO: CESIL MANOEL VASQUES ROMERO (VENEZUELANO), CPF: 71105443205, TEL: 92996493144.
CONTROLADOR: ST BM WALDIRA
 CMD DE S.O.S.: TEN BM GOMES</t>
  </si>
  <si>
    <t>QUEDA DE ÁRVORE EM MURO TIPO JUCAR - RUA RIO ANACORA , ANTIGA RIO TARUMÃ, N° 200A  - SÃO JOSÉ 1 PRÓXIMO AO ZEZÃO. SOLICTANTE: FRANCISCA CÉLIO SOUZA ALVES 99423 - 9940.
___________________________________
 1º BI - GSE 01 A COMANDO DO CB BM MÁRILO REALIZOU DESLOCAMENTO PARA VISTORIA EM ÁRVORE COM RISCO DE CAIR SOBRE RESIDÊNCIA, PORÉM O LOCAL NÃO FOI ENCONTRADO E A SOLICITANTE NÃO ATENDEU ÁS VÁRIAS LIGAÇÕES. OCORRÊNCIA FOI ENCERRADA.
CONTROLADOR: ST BM WALDIRA
 CMD DE S.O.S.: TEN BM GOMES</t>
  </si>
  <si>
    <t xml:space="preserve">VISTORIA EM ÁRVORE TIPO JAMBEIRO - RUA LUIZ ANTONY, 209, APARECIDA PRÓXIMO AO COLÉGIO MILITAR. SOLICTANTE: RAIMUNDO HOLANDA RODRIGUES 99200 - 1042.
__________________________________________
 AC-01 - VIATURA DO VELOZ, TEN BM GOMES, REALIZOU VISTORIA EM ÁRVORE COM RISCO DE CAIR SOBRE RESIDÊNCIA, FOI CONSTATADO QUE A ÁRVORE ESTÁ SADIA, SEM NECESSIDADE DE CORTE, FORAM REALIZADAS ORIENTAÇÕES AO SOLICITANTE O SENHOR  RAIMUNDO HOLANDA RODRIGUES 99200 - 1042.
CONTROLADOR: ST BM WALDIRA
 CMD DE S.O.S.: TEN BM GOMES
</t>
  </si>
  <si>
    <t>VISTORIA EM ÁRVORE TIPO JAQUEIRA  E MANGUEIRA, COM RISCO DE CAIR SOBRE RESIDÊNCIA DA SOLICITANTE - RUA GALANOTOLOS, ANTIGA 24, N°  460 - REDENÇÃO - CONJ. HILÉIA 2 PRÓXIMO AO TERMINAL DO 208 / ÁREA VERDE, SOLICTANTE: JOELMA NEURO CUMARU 98839 - 6072.
_______________________
 BBE - GSE - 01 A COMANDO DO CB BM RÔMULO REALIZOU VISTORIA EM ÁRVORE, PORÉM FOI INFORMADO QUE A ÁRVORE ENCONTRA-SE SADIA SEM NECESSIDADE DE CORTE, FORAM REALIZADAS ORIENTAÇÕES Á SOLICITANTE A SENHORA  JOELMA NEURO CUMARU 98839 - 6072.
CONTROLADOR: ST BM WALDIRA
 CMD DE S.O.S.: TEN BM GOMES</t>
  </si>
  <si>
    <t>DESLOCAMNETO DA ATP - 07 PARA O CEMITÉRIO EM CORTEJO FÚNEBRE.
_________________
 CSM - ATP - 07 A COMANDO DO CB BM SALDANHA REALIZOU TRANSPORTE PARA O CORTEJO FÚNEBRE DO SARGENTO RR BM CAPIVARA.</t>
  </si>
  <si>
    <t xml:space="preserve">SERVIÇO DO DIA 17/01/2024 - 1º TURNO
GRAPH -  ZUMBI - UR -27 A COMANDO DA TEN QCOBM LEONARDO CORREA  REALIZOU DESLOCAMENTO PARA PREVENÇÃO CONTRA ACIDENTES NO  CURSO DE FORMAÇÃO DE SOLDADOS DO CBMAM;. ORDEM DE OPERAÇÕES Nº 017/GRAPH/CBC/2024. MISSÃO: ATENDIMENTO DE URGÊNCIA E EMERGÊNCIA, BUSCA RESGATE E SALVAMENTO. HORARIO: 07H00 ATÉ O NECESSÁRIO.OCORRÊNCIA EM ANDAMENTO...
CONTROLADOR: ST QPBM VELASCO
 COMANDANTE SOCORRO: TEN QOABM MARIA JESSE
SERVIÇO DO DIA 18/01/2024 - 1º TURNO
O.S DUPLICADA
 CONTROLADOR: ST QPBM BOMFIM
 COMANDANTE SOCORRO: TEN QOABM VÁLERIO
</t>
  </si>
  <si>
    <t>SERVIÇO DO DIA 16/01/2024 2º TURNO
BBE POSTO DRAGÃO GSE-02 A COMANDO DO CB MARLIO DESLOCOU-SE PARA O LOCAL. CASA DE ABELHA EM ÁREA EXTERNA EM ÁRVORE. RUA DR. PERICLES MOREIRA (ANTIGA RUA SÃO PAULO), 50 A - ZUMBI. PRÓXIMO A UBS ALFREDO CAMPOS, E AO CAMPO DO MALARIA. SOLICITANTE: RICHARDSON - 92986300040, CELIA REGINA FREITAS - 99102 8554. OBS. CIENTE DA BOTIJA DE GÁS. 1º BI POSTO DO DRAGÃO GSE 02,  DESLOCOU-SE PARA O LOCAL DA VISTORIA  DE CONTROLE DE INSETOS VOADORES  DA ESPÉCIE CABA,18H30 QUE ENCONTRAVAM-SE NA ÁRVORE, LOCALIZADA NA RUA SÃO PAULO N° 51C BAIRRO DO ZUMBI DO PALMARES MANAUS-AM. AÇÃO  DOS BOMBEIROS: APÓS A IDENTIFICAÇÃO E ISOLAMENTO DO LOCAL E  RETIRADA DOS RISCOS, FOI FEITO O CONTROLE USANDO OS EPIS ( ROUPA DE APICULTOR, BOTAS E  LUVAS ), USADO MAÇARICO E GLP, SEM ALTERAÇÃO. SOLICITANTE: CÉLIA REGINA FREITAS DA SILVA, CONTATO:98419-3624. SERVIÇO SEM ALTERAÇÃO.
CONTROLADOR: TEN QOABM JAMERSON
 COMANDANTE SOCORRO: TEN QOABM GOMES</t>
  </si>
  <si>
    <t>SERVIÇO DO DIA 16/01/2024 2º TURNO
BBE POSTO RODOVIARIA GSE-02 A COMANDO DO CB ROMULO DESLOCOU-SE PARA O LOCAL. CASA DE CABA EM ÁREA EXTERNA NA COBERTURA, ANDAR TÉRREO. RUA CHINA (ANTIGA RUA 8), 17 - REDENÇÃO, PRÓXIMO AO SPA DA REDENÇÃO, E NA RUA DO LANCHE WAVE. SOLICITANTE:  ARIANA LIMA - 984204670. OBS. CIENTE DA GLP. FOI RELIZADO O CONTROLE DE INSETO NO LOCAL SEM ALTERAÇÃO.
CONTROLADOR: TEN QOABM JAMERSON
 COMANDANTE SOCORRO: TEN QOABM GOMES</t>
  </si>
  <si>
    <t>PB BBE UR 28
 16/01/ 2024
AS 16:30 REALIZADO CORTE DE ANEL TIPO AÇO NA MÃO ESQUERDA DEDO INDICADOR SANTIAGO AMÉRICA.
SARA VALENTINA PONTES CABRAL 
9 ANOS 
PAI FÁBIO CABRAL DA SILVA 
Rua bela vista alvorada II n°359
 RG 209700 80</t>
  </si>
  <si>
    <t>GRAPH - RODOVIÁRIA - UR - 28 A COMANDO DO TEN QCOBM FORMIGA REALIZOU CORTE DE ANEL DA MENOR SARA VALENTINA PONTES CABRAL, 9 ANOS, A MESMA FOI LEVADA AO PB POR MEIOS PRÓPRIOS PELO PAI O SENHOR PAI FÁBIO CABRAL DA SILVA. O CORTE FOI REALIZADO COM SUCESSO NO DEDO INDICADOR DIREITO.
CONTROLADOR: ST BM WALDIRA
 CMD DE S.O.S.: TEN BM GOMES</t>
  </si>
  <si>
    <t xml:space="preserve">COBRA DENTRO DE VEÍCULO TIPO GUINCHO - RUA SANTA HELENA, N ° 386 - SÃO JORGE PRÓXIMO A PIZZARIA CANAÃ. SOLICITANTE: FABRICIA ROSANE 98470 - 5345.
______________________________
 BBE - RODOVIÁRIA - ABT -33 A COMANDO DA SGT BM LAURA REALIZOU CAPTURA DE ANIMAL DO TIPO COBRA JIBOIA. O ANIMAL ESTAVA DENTRO DE UM VEÍCULO DO TIPO GUINCHO. A CAPTURA FI REALIZADA COM SUCESSO. O ANIMAL FOI DEVOLVIDO A SEU HABITAT NATURAL. SOLIICTANTE: SOLICITANTE: FABRICIA ROSANE 98470 - 5345.
CONTROLADOR: ST BM WALDIRA
 CMD DE S.O.S.: TEN BM GOMES
</t>
  </si>
  <si>
    <t>SERVIÇO DO DIA 16/01/2024 2º TURNO
GATA (PRENHA) ESTÁ PRESO NUM CANO. RUA FRANCO DE SÁ, 228 - SÃO FRANCISCO AO LADO AMAZON TRADE CENTER E AO LADO DA SEFAZ. SOLICITANTE: ELIANA GUEDES DE OLIVEIRA - 993215700. FOI FEITO CONTATO COM A SOLICITANTE VIA TELEFONE QUE INFORMOU QUE O GATO NÃO ESTAVA MAIS NO LOCAL. NÃO SOUBE INFORMAR COMO OM O MESMO SAIU DO LOCAL. NÃO FOI NECESSÁRIO O DESLOCAMENTO DOS BOMBEIROS PARA O LOCAL. SERVIÇO SEM ALTERAÇÃO.
CONTROLADOR: TEN QOABM JAMERSON
 COMANDANTE SOCORRO: TEN QOABM GOMES</t>
  </si>
  <si>
    <t>Pct: 28 anos 
Endereço rua professor Carlos Barroso n 85.
994258328
 Corte de anel. 
Material: aço
 Dedo: anelar da mão esquerda. 
Início: 18:25 término: 17:43
__________________________________
 GRAPH - CENTARL -UR - 26 A COMANDO DA TEN QCOBM REALIZOU CORTE DE ANEL DA SENHORA MAIRA SANTOS, DEDO ANELAR ESQUERDO. O CORTE FOI REALIZADO COM SUCESSO.
CONTROLADOR: ST BM WALDIRA
 CMD DE S.O.S.: TEN BM GOMES</t>
  </si>
  <si>
    <t>SERVIÇO DO DIA 16/01/2024 2º TURNO
GRAPH, POSTO DO ZUMBI, UR-27 A COMANDO DO TEN CIRO DESLOCOU PARA O LOCAL. ATENDIMENTO PRÉ HOSPITALAR - RUA BARREIRINHA 41- SÃO JOSÉ. SOLICITANTE: ST BM STANLEY.YASKARA SOPHIA DAMASCENO DE OLIVEIRA, DN: 31/12/2000 (31 ANOS), RG: 29941792, ENDEREÇO: AVENIDA CONSTANTINO NERY, N 08, SÃO GERALDO. VÍTIMA DE TENTATIVA SUICÍDIO. SEGUNDO A VÍTIMA, DERRAMOU ÓLEO E ÁLCOOL NELA MESMA E POSTERIORMENTE ATEOU FOGO COM AUXÍLIO DE UM ISQUEIRO. NA CHEGADA DA GU, FOMOS RECEBIDOS PELO ST BM STANLEY (RG 0754) QUE CONDUZIU A VÍTIMA DEAMBULANDO ATÉ A UR-27. A MESMA FOI AVALIADA E CONSTATADA QUEIMADURA DE 1/2° GRAUS EM REGIÕES: TORÁCICA ANTERIOR/POSTERIOR ESQUERDA + AXILAR ESQUERDA. SEGUNDO FAMILIARES A VÍTIMA HAVIA AMEAÇADO SUICÍDIO NO DIA ANTERIOR NA PONTE SOB O RIO NEGRO. REALIZADO COMPRESSAS ÚMIDA COM SORO FISIOLÓGICO SOB A FERIDA E TRANSPORTADA A VÍTIMA ATÉ O HOSPITAL 28 DE AGOSTO. DEIXADO AOS CUIDADOS DO DR. THIAGO HENRIQUES CRM 6480. SOLICITANTE: ST BM STANLEY. TEL: VIA 193. SERVIÇO SEM ALTERAÇÃO.
CONTROLADOR: TEN QOABM JAMERSON
 COMANDANTE SOCORRO: TEN QOABM GOMES</t>
  </si>
  <si>
    <t>SERVIÇO DO DIA 16/01/2024 2º TURNO
INFORMO-LHES, QUE DES DO MOMENTO  DO RECEBIMENTO DO SERVIÇO, AS 19:00, ESTAMOS COM PROBLEMAS NO SISTEMA CONTACTFY DE ATENDIMENTO 193, ONDE, QUANDO REALIZAMOS O ATENDIMENTO E ESTAMOS FALANDO COM SOLICITANTE, A LIGAÇÃO FICA MUDA, E EM OUTRA SITUAÇÃO, A LIGAÇÃO ACABA CAINDO, NÃO COMPLETANDO. FOMOS ATÉ ALGUNS COLABORADORES DO SISTEMA 190, ONDE RELATARAM A MESMA SITUAÇÃO. ASSIM, INFORMADO A COORDENADOR 190 E CONTROLADOR 193.
CONTROLADOR: TEN QOABM JAMERSON
 COMANDANTE SOCORRO: TEN QOABM GOMES</t>
  </si>
  <si>
    <t>outros fatos atípicos</t>
  </si>
  <si>
    <t>SERVIÇO DO DIA 16/01/2024 2º TURNO
BIFMA POSTO SUMAÚMA ABT-32 A COMANDO DO CB RAFAEL MACIEL DESLOCOU-SE  PARA O LOCAL. SOLICITANTE INFIRMA QUE ESTA SAINDO MUITA FUMAÇA DE DENTRO DO SUPERMERCADO SERVE TODOS. SOLICITANTE: SENHOR JOELMIR BARBOSA, TEL 994616899. A GUARNIÇÃO INFORMOU QUE CHEGANDO AO LOCAL CONSTATARAM SER APENAS DETETIZAÇÃO NO SUPERMERCADO. O PROPRIETÁRIO DO SUPERMERCADO FOI ORIENTADO SOBRE OS PROCEDIMENTOS AO SE FAZER DETETIZAÇÃO NO LOCAL. TEM QUE AVISAR O CORPO DE BOMBEIROS SOBRE A REALIZAÇÃO DE TAL SERVIÇO. PROPRIETARIO: RONALDO MACIEL DA SILVA, RG 537341SSP RO, TEL92994758196. SERVIÇO SEM ALTERAÇÃO.
CONTROLADOR: TEN QOABM JAMERSON
 COMANDANTE SOCORRO: TEN QOABM GOMES</t>
  </si>
  <si>
    <t>SERVIÇO DO DIA 16/01/2024 2º TURNO
BIFMA POSTO SUMAÚMA ABT-32 A COMANDO DO CB RAFAEL MACIEL, REALIZARAM DESLOCAMENTO ATÉ O LOCAL DA OCORRÊNCIA DE INC~ENDIO EM VEGETAÇÃO EM ÁREA URBANA. INCÊNDIO EM VEGETAÇÃO EM TORRENO NA AVENIDA DAS TORRES, AVENIDA GOVERNADOR JOSÉ LINDOSO, CIDADE NOVA, PRÓXIMOA A PEMAZA, SENTIDO BOLA DO COROADO, SOLICITANTE: JACSON GOMES CONTATO: 981969199. ÁREA TOTAL QUEIMADA: 5X10. FOI GASTO UM TOTAL DE MIL LITROS DE ÁGUA. LOCAL FOI ENTREGUE EM SEGURANÇA. SERVIÇO SEM ALTERAÇÃO.
CONTROLADOR: TEN QOABM JAMERSON
 COMANDANTE SOCORRO: TEN QOABM GOMES</t>
  </si>
  <si>
    <t>SERVIÇO DO DIA 16/01/2024 2º TURNO
POSTO CENTRAL - GRAPH - VIATURA UR-26, GU. A COMANDO DA TEM QCOBM ÉRIKA, REALIZARAM DESLOCAMENTO PARA OCORR~ENCIA DE ACIDENTE DE TRANSTIO, COLISÃO CARRO X MOTO, VITIMA LESIONADAS NO LOCAL. GUARNIÇÃO DA UR 26 REALIZOU ATENDIMENTO DE VÍTIMA DE COLISÃO MOTO X CARRO. ESTAVAM NA CENA DO ACIDENTE NO ASFALTO 02 VÍTIMAS DO SEXO MASCULINO. 01 VÍTIMA FOI SOCORRIDA PELO SAMU. A VÍTIMA ATENDIDA POR NOSSA GUARNIÇÃO FOI O SR CHRISTIAN HOLANDA DOS SANTOS. 45A. D.N. 16/04/78. CPF 655.143.542-91. TEL 98442-3006. AO EXAME FÍSICO ESTAVA CONSCIENTE, ORIENTADO, VIAS AÉREAS PERVEAS, SEM SINAIS DE HEMORRAGIA, QUEIXANDO DOR NA COLUNA. FOI REALIZADA A RESTRIÇÃO DA COLUNA CERVICAL E IMOBILIZAÇÃO EM PRANCHA. SSVV: 140X110 MMHG, 99% DE SAT O2, 97 BPM. ALÉRGICO A IBUPROFENO. ENCAMINHADO AO HOSPITAL 28 DE AGOSTO FICANDO SOB OS CUIDADOS DA EQUIPE MÉDICA, RESPONSÁVEL DR ISAAC TAYAH CRM AM 2276. SERVIÇO SEM ALTERAÇÃO.
CONTROLADOR: TEN QOABM JAMERSON
 COMANDANTE SOCORRO: TEN QOABM GOMES</t>
  </si>
  <si>
    <t>SERVIÇO DO DIA 16/01/2024 2º TURNO
GRAPH POSTO JAGUAR  UR-25 A COMANDO DO TEN KLINGER SOBRINHO DESLOCOU-SE PARA O LOCAL. REALIZADO CORTE DE ANEL DE AÇO NO DEDO ANELAR ESQUERDO DA SENHORA REIMARA ALVES DOS SANTOS, NASCIMENTO 24/08/91, CPF 038001922-17. MÃE: ANA EVANGELISTA ALVES, END RUA SANTA MARIA COMPENSA 1. A MESMA FOI AO PSOTO JAGUAR SOLICITAR O CORTE DE ANEL. OCORRENCIA REPASSADA PELO TEN KLINGER SOBRINHO VIA RADIO. SERVIÇO SEM ALTERAÇÃO.
CONTROLADOR: TEN QOABM JAMERSON
 COMANDANTE SOCORRO: TEN QOABM GOMES</t>
  </si>
  <si>
    <t>CUMPRIRAM ESCALA EXTRA NO SERVIÇO DE S. E. G. OS MILITARES DE ACORDO COM SUAS O.S NOS REFERIDOS POSTOS OU BATALHÕES DO CBMAM. 
SERVIÇO DO DIA 17/01/2024 - 1º TURNO
1º SGT QPBM	MARCOS PAULO NASCIMENTO GENTIL	782	07:30:00	19:30:00	12: 00:00	ZUMBI	0051/BI/2024	REFORÇO DE GUARNIÇÃO
 1º SGT QPBM	LUÍS RONIBSON GOSSEL PEREIRA	718	07:30:00	19:30:00	12:00:00	DISTRITO INDUSTRIAL	0051/BI/2024	REFORÇO DE GUARNIÇÃO
 CB QPBM	JOÃO DOS SANTOS BRITO	1113	07:30:00	19:30:00	12:00:00	SCI	0027/SCI/2024	REFORÇO DE EQUIPE
 1º SGT QPBM	MARCOS FLAVIO PARDO SERRAO	734	08:00:00	20:00:00	12: 00:00	RODOVIÁRIA	0037/BBE/2024	REFORÇO DE GUARNIÇÃO
 CB QPBM	FRANCISCO ASSUNÇÃO BAÍA DA SILVA	1147	07:30:00	19:30:00	12:00:00	SCI	0027/SCI/2024	REFORÇO DE EQUIPE SCI-EG
 3º SGT QCPBM	HILTON COUTINHO DA SILVA	1633	07:00:00	19:00:00	12: 00:00	RODOVIÁRIA	0019/GRAPH/2024	REFORÇO DE GUARNIÇÃO
 1º SGT QPBM	RONILDES RODRIGUES DE LIMA	757	14:00:00	17:00:00	03:00:00	DAT, VISTORIAS MANAUS	0006/DAT/2024	VISTORIA EM MANAUS E REGIÃO METROPOLITANA
 ST QPBM	JOSÉ PAULO PEREIRA PARÁ	626	14:00:00	17:00:00	03:00:00	DAT	0006/DAT/2024	VISTORIA
 ST QPBM	GELNIVAN DE AMORIM MACIEL	681	14:00:00	20:00:00	06:00:00	PELOTÃO FLUVIAL	0018/BBE/2024	REFORÇO DE GUARNIÇÃO
 2º TEN QOABM	EWERTON MOLDES DO NASCIMENTO	581	14:00:00	17:00:00	03:00:00	DAT	0006/DAT/2024	VISTORIA TÉCNICA
 ST QPBM	DANILO EDUARDO ROCHA DE PAULO	601	15:00:00	17:00:00	03:00:00	DAT	0006/DAT/2024	VISTORIA
 ST QPBM	BIANCA DE OLIVEIRA LIMA	629	14:00:00	17:00:00	03:00:00	DAT	0006/DAT/2024	VISTORIA TECNICA
 3º SGT QCPBM	NÁDIA MARIA FARIAS VINENTE	1847	14:00:00	19:00:00	0 5:00:00	RODOVIÁRIA	2024/GRAPH/2024	REFORÇO DE GUARNIÇÃO
 3º SGT QCPBM	CARLUCIO SOUZA SILVA	1635	14:00:00	19:00:00	05: 00:00	RODOVIÁRIA	2024/GRAPH/2024	REFORÇO DE GUARNIÇÃO
 1º TEN QCOBM	ZIZA CASTRO SANTIAGO DE SOUZA	1365	14:00:00	17:00:00	03:00:00	QCG CENTRAL	0009/GAB/2024	ASSESSORAR O COMANDANTE-GERAL
 CB QPBM	ADRIANO SOUZA QUEIROZ	1023	14:00:00	20:00:00	06:00:00	QCG CENTRAL	0010/CSM/2024	SERVIÇO DE GARAGISTA
 3º SGT QCPBM	CARLA REGINA PINHEIRO DE SOUZA	1647	14:00:00	17:00:00	03:00:00	QCG CENTRAL	0009/GAB/2024	CONDUÇÃO DE VIATURAS OFICIAIS
CONTROLADOR: ST QPBM VELASCO
 COMANDANTE SOCORRO: TEN QOABM MARIA JESSE</t>
  </si>
  <si>
    <t>SERVIÇO DO DIA 18/01/2024 - 1º TURNO
3º SGT QCPBM	JOSITÂNIA RIBEIRO GONÇALVES	1713	18:30:00	23:30:00 	05:00:00	OUTRO	0053/BI/2024	PREVENÇÃO EM EVENTO
 2º TEN QOABM	PAULO VICTOR POLARI MONTEIRO	528	18:30:00	23:30:00	05:00:00	EVENTO ESTÁDIO	0007/CBC/2024	PREVENÇÃO EM EVENTO
 CB QPBM	WESLEY NASCIMENTO MARINHO	1238	18:30:00	23:30:00	05:00:00	EVENTO ESTÁDIO	0053/BI/2024	PREVENÇÃO EM EVENTO
 3º SGT QCPBM	PEDRO JEFFERSON RIBEIRO DE OLIVEIRA	1637	19:00:00	07:00:00	12:00:00	PARQUE SUMAÚMA	0020/GRAPH/2024	REFORÇO DE GUARNIÇÃO
 ST QPBM	PABLO RODRIGO NASCIMENTO ROCHA	692	18:30:00	23:30:00	05:00:00	OUTROS	0007/CBC/2024	PREVENÇÃO EM EVENTO ESPORTIVO
 1º SGT QPBM	RODRIGO DA GRAÇA TEIXEIRA	785	19:30:00	07:30:00	12:00:00	ZUMBI	0052/BI/2024	REFORÇO DE GUARNIÇÃO
 CB QPBM	FRANCISCO MOREIRA GOMES JUNIOR	1256	19:30:00	07:30:00	12 :00:00	SCI	0028/SCI/2024	REFORÇO DE GUARNIÇÃO
 CB QPBM	ANTÔNIO CÂNDIDO DA SILVA	1240	19:30:00	07:30:00	12:00:00	SCI	0028/SCI/2024	REFORÇO DE GUARNIÇÃO
 3º SGT QCPBM	ELEN SANDRA LOPES MAIA	1853	19:00:00	07:00:00	12:0 0:00	RODOVIÁRIA	0025/GRAPH/2024	REFORÇO DE GUARNIÇÃO
 3º SGT QCPBM	DOUGLAS FURTADO DE OLIVEIRA	1655	19:00:00	07:00:00	 12:00:00	RODOVIÁRIA	0025/GRAPH/2024	REFORÇO DE GUARNIÇÃO
 CB QPBM	DANIEL PIMENTA DE SOUZA	1167	20:00:00	08:00:00	12: 00:00	RODOVIÁRIA	0037/BBE/2024	REFORÇO DE GUARNIÇÃO GSE 01
 ST QPBM	GUTEMBERGUE FERREIRA FRAGOSO	741	19:30:00	07:30:00	12:00:00	CIS GRANDE CIRCULAR	0052/BI/2024	REFORÇO DE GUARNIÇÃO
 CB QPBM	ALCIMAR SALDANHA PANTOJA LOUREIRO	1144	20:00:00	08:00:00	12:00:00	QCG CENTRAL	0010/CSM/2024	GARAGEIRO
 CB QCPBM	ROBERTO SARMENTO DA FONSECA	1776	18:30:00	23:30:00	05:00:00	EVENTO ESTÁDIO	0224/PGGM/2024	JOGO DE FUTEBOL
 CB QCPBM	ROGÉRIO DE PAULA E SILVA BARRADAS	1780	18:30:00	23:30:00	05:00:00	EVENTO ESTÁDIO	0224/PGGM/2024	JOGO DE FUTEBOL
 CB QCPBM	LEONARDO DE PAULA OLIVEIRA	1783	18:30:00	23:30:00	05:00:00	EVENTO ESTÁDIO	0224/DSPGGM/2024	JOGO DE FUTEBOL FLAMENGO X AUDAX
 3º SGT QCPBM	CARLA REGINA PINHEIRO DE SOUZA	1647	18:30:00	23:30:00	05:00:00	EVENTO ESTÁDIO	0002/DS/2024	REALIZAR PREVENÇÃO DE APH
 CB QPBM	ROBSON CORDEIRO SOUSA	1002	18:30:00	23:30:00	05: 00:00	RODOVIÁRIA	0036/BBE/2024	PREVENÇÃO JOGO FLAMENGO X AUDAX
 CB QCPBM	ABEL COLARES DE LIMA	1878	18:30:00	23:30:00	05:00:00	EVENTO ESTÁDIO	0224/DSPGGM/2024	JOGOS DE FUTEBOL FLAMENGO X AUDAX
 CB QPBM	ANTONIO CILIONEI OLIVEIRA DO NASCIMENTO	1207	18:30:00	23:40:00	05:00:00	EVENTO ESTÁDIO	0036/BBE/2024	JOGO DO FLAMENGO X AUDAX
 CB QCPBM	LUCIANA HOLANDA DOS SANTOS	1774	18:30:00	23:30:00	05:00:00	EVENTO ESTÁDIO	0002/DS/2024	JOGO DE FUTEBOL (FLAMENGO X AUDAX)
3º SGT QCPBM	SIMARA NERY DA SILVA	1615	18:30:00	23:30:00	05:00:00	EVENTO ESTÁDIO	0002/DS/2024	REALIZAR PREVENÇÃO DE APH
 CB QCPBM	JHENNIFER DIAS DOS SANTOS FERREIRA	1779	18:30:00	23:30:00	05:00:00	EVENTO ESTÁDIO	0002/DS/2024	JOGO FUTEBOL(FLAMENGO X AUDAX)
CB QCPBM	RODRIGO DE SOUSA MARQUES	1759	18:30:00	23:30:00	05:00:00	EVENTO ESTÁDIO	0002/DS/2024	JOGO FUTEBOL( FLAMENGO X AUDAX)
3º SGT QCPBM	EUNICE MENEZES DE ALMEIDA	1710	18:30:00	23:30:00	05:00:00	EVENTO ESTÁDIO	0002/DS/2024	REALIZAR PREVENÇÃO DE APH
 CB QCPBM	FABRINA RIBEIRO MARTINS	1763	18:30:00	23:30:00	05:00:00	EVENTO ESTÁDIO	0002/DS/2024	JOGO FUTEBOL (FLAMENGO X AUDAX)
1º TEN QOBM	JOSÉ ANDRÉ DE OLIVEIRA VIEIRA	1383	18:30:00	23:30:00	05:00:00	EVENTO ESTÁDIO	0224/DSPGGM/2024	JOGO DE FUTEBOL FLAMENGO X AUDAX
 3º SGT QPBM	RICARDO ONOFRE DA SILVA ALVES	1233	18:30:00	23:30:00	05:00:00	EVENTO ESTÁDIO	0036/BBE/2024	PREVENÇÃO DO JOGO FLAMENGO X AUDAX
 3º SGT QCPBM	NELSON BARATA DA SILVA	1834	18:30:00	23:30:00	00:05:00	OUTRO	0002/DS/2024	JOGO FUTEBOL FLAMENGO
 3º SGT QPBM	DANIEL MACIEL MAIA	1714	18:30:00	23:30:00	05:00:00	OUTRO	0002/DS/2024	JOGO DE FUTEBOL FLAMENGO
 CB QCPBM	HUDSON DA SILVA ALVES	1762	06:30:00	23:30:00	05:00:00	EVENTO ESTÁDIO	0002/DS/2024	JOGO FUTEBOL FLAMENGO AUDAX
 1º TEN QCOBM	CHRISTIANE GREYCE MORAES DA SILVA DOS SANTOS	1371	18:30:00	23:30:00	05:00:00	EVENTO ESTÁDIO	0002/DS/2024	REALIZAR PREVENÇÃO DE APH
 3º SGT QCPBM	LILIA</t>
  </si>
  <si>
    <t xml:space="preserve">SERVIÇO DO DIA 17/01/2024 - 1º TURNO
DESLOCAMENTO ÀS 07H22 DA EQUIPE DO CSM AO MUNICÍPIO DE PRESIDENTE FIGUEIREDO PARA REALIZAR REPAROS EM VIATURAS.  DESLOCAMENTO NA AR 47 CB MAQUINÉ RG 1156 E MECÂNICO CIVIL JEAN. OCORRÊNCIA EM ANDAMENTO...
CONTROLADOR: ST QPBM VELASCO
 COMANDANTE SOCORRO: TEN QOABM MARIA JESSE
SERVIÇO DO DIA 18/01/2024 - 1º TURNO
DESLOCAMENTO ÀS 07H22 DA EQUIPE DO CSM AO MUNICÍPIO DE PRESIDENTE FIGUEIREDO PARA REALIZAR REPAROS EM VIATURAS.  DESLOCAMENTO NA AR 47 CB MAQUINÉ RG 1156 E MECÂNICO CIVIL JEAN. EQUIPE RETORNOU POR VOLTA DE 15:30. SEM ALTERAÇÃO.
 CONTROLADOR: ST QPBM BOMFIM
 COMANDANTE SOCORRO: TEN QOABM BIANOR GARCIA
</t>
  </si>
  <si>
    <t>SERVIÇO DO DIA 17/01/2024 - 1º TURNO
BIFMA, POSTO SUMAÚMA, ABT-32 - INCÊNDIO EM REDE ELÉTRICA EM UM GALPÃO - VIATURA A COMANDO DO SGT FADOUL DESLOCOU PARA O LOCAL. SOLICITANTE: JUNIOR ROCHA. CONTATO: 98505-3139. AO CHEGAR FOI OBSERVADO UM QUADRO DE DISTRIBUIÇÃO DE ENERGIA EM CHAMAS EM UM GALPÃO. A EMPRESA AMAZONAS ENERGIA REALIZOU O CORTE DE ABASTECIMENTO PARA O LOCAL E AS CHAMAS SE EXTINGUIRAM. DANOS: SOMENTE O MEDIDOR DE ENERGIA. PROPRIETÁRIO: ALEXANDRE FERNANDES MUNIZ. CONTATO: 99166-3171. CPF: 645.617.472-49. VTR DA AMAZONAS ENERGIA 726 CONDUTOR: JEVÁSIO, ELETRICISTA DANIEL DA SILVA INÁCIO. CONTATO: 99500-2764. SERVIÇO SEM ALTERAÇÃO.     
CONTROLADOR: ST QPBM VELASCO
 COMANDANTE SOCORRO: TEN QOABM MARIA JESSE</t>
  </si>
  <si>
    <t>SERVIÇO DO DIA 17/01/2024 - 1º TURNO
BIFMA, POSTO SUMAÚMA, ABT-32 - APOIO AO SAMU COM PESSOA OBESA - VIATURA A COMANDO DO SGT FADOUL DESLOCOU PARA O LOCAL. SOLICITANTE: DESPACHANTE DO SAMU. AO CHEGAR AO LOCAL OUTRA VTR DO SAMU JÁ HAVIA PRESTADO APOIO E A VÍTIMA JÁ SE ENCONTRAVA NO INTERIOR DA PRIMEIRA VTR DO SAMU. USA-05, DR DOMÍNIO, CRM 7756. SERVIÇO SEM ALTERAÇÃO.
CONTROLADOR: ST QPBM VELASCO
 COMANDANTE SOCORRO: TEN QOABM MARIA JESSE</t>
  </si>
  <si>
    <t>SERVIÇO DO DIA 17/01/2024 - 1º TURNO
1º BI, POSTO DO ZUMBI, ABT-31 - CORTE DE ÁRVORE - VIATURA A COMANDO DO SGT GENTIL DESLOCOU PARA O LOCAL. SOLICITANTE:  FRANCISCA CÉLIA SOUSA ALVES. CONTATO:  99423-9940. INFORMA QUE ÁRVORE' CAIU SOBRE MURO DO VIZINHO (JUCÁ). AO CHEGAR FOI VERIFICADO QUE NÃO HAVIA NINGUÉM NA RESIDÊNCIA DA SOLICITANTE. FOI TENTANDO CONTATO VIA CELULAR PORÉM NINGUÉM ATENDEU. VIATURA RETRAIU AO PB DE ORIGEM.
CONTROLADOR: ST QPBM VELASCO
 COMANDANTE SOCORRO: TEN QOABM MARIA JESSE</t>
  </si>
  <si>
    <t>SERVIÇO DO DIA 17/01/2024 - 1º TURNO
GRAPH, POSTO JAGUAR,  UR-25  PREVENÇÃO / FUTEBOL ARENA DA AMAZÔNIA - VIATURAS A COMANDO DA TEM MARIA JESSE DESLOCARAM PARA O LOCAL. ORDEM DE OPERAÇÕES Nº 022/GRAPH/CBC/2024. EVENTO: JOGO DO FLAMENGO X AUDAX. DETERMINAÇÃO: EXMO. SR. SCMT GERAL DO CBMAM. MISSÃO: PREVENIR E ATENDER CASOS DE URGÊNCIA/EMERGÊNCIA E REALIZAR RESGATE. REFERÊNCIA: PLANO DE OPERAÇÕES N° 007-CBC/2024. EFETIVO: UR-25 E UR-28. HORÁRIO: DAS 18H30 ATÉ O TÉRMINO. LOCAL: ARENA DA AMAZÔNIA. OCORRÊNCIA EM ANDAMENTO...
CONTROLADOR: ST QPBM VELASCO
 COMANDANTE SOCORRO: TEN QOABM MARIA JESSE</t>
  </si>
  <si>
    <t xml:space="preserve">SERVIÇO DO DIA 18/01/2024 - 1º TURNO
ABT-33/ UR-25/UR-28/AC-01 REALIZARAM PREVENÇÃO NA ARENA DA AMAZÔNIA - VIATURAS A COMANDO DA TEN MARIA JESSE E TEN BM POLARE, DESLOCARAM PARA O LOCAL. ORDEM DE OPERAÇÕES Nº 022/GRAPH/CBC/2024. EVENTO: JOGO DO FLAMENGO X AUDAX. DETERMINAÇÃO: EXMO. SR. SCMT GERAL DO CBMAM. MISSÃO: PREVENIR E ATENDER CASOS DE URGÊNCIA/EMERGÊNCIA E REALIZAR RESGATE. REFERÊNCIA: PLANO DE OPERAÇÕES N° 007-CBC/2024. - FORAM REALIZADOS  4 ATENDIMENTOS PRÉ HOSPITALAR PELA UR - 28, TODAS ÁS VÍTIMAS QUEIXAVAM SE DE DORES DE CABEÇAS COM TONTURAS E CANSAÇOS, SENDO TODOS ATENDIDAS, AFERIDAS AS PRESSÕES E DEIXADAS AOS CUIDADOS DE FAMILIARES, NÃO HOUVE NECESSIDADE DE CONDUÇÃO ATÉ UM SPA. - HOUVE 01 ATENDIMENTO PRÉ-HOSPITALAR REALIZADO PELAUR-25, A VÍTIMA APRESETOU INCONSCIÊNCIA, PROVÁVEL INTOXICAÇÃO ALCÓOLICA. A VÍTIMA ESTAVA ACOMPANHADA PELA ESPOSA QUE NEGOU TRANSPORTE PRA UM SPA. O MESMO FICOU AOS CUIDADOS DA ESPOSA. A PREVENÇÃO FOI FINALIZADA ÀS 23:35.
 CONTROLADOR: ST QPBM BOMFIM
 COMANDANTE SOCORRO: TEN QOABM BIANOR GARCIA
</t>
  </si>
  <si>
    <t xml:space="preserve">REALIZADO CONTROLE DE INSETO DO TIPO CABA, NA RUA 13 DE MAIO, 344 - COROADO 2 ESQUINA COM RUA SÃO PEDRO EM FRENTE A GIGACELL.
______________________
 BBE, POSTO CENTRAL, ABT-34 -  VIATURA  A COMANDO DO CB CARNEIRO REALIZOU CONTROLE DE INSETOS DO TIPO ABELHA - SOLICITANTE: ALISHA MANO CARVALHO CARVALHO. CONTATO: 9924-8102. CONTROLE REALIZADO SEM ALTERAÇÃO.
CONTROLADOR: ST BM WALDIRA
 CMD DE S.O.S.: TEN BM MARIA JESSE
</t>
  </si>
  <si>
    <t xml:space="preserve">IMCÊNDIO EM TRANSFORMADOR - RUA ITAPURA, ANTIGA RUA RIO AÇU, N 200 - NOVO ALEIXO POR VTRAZ DO COND. PARQUE AMAZÕNIA. SOLICITANTE: DELMA ISRAEL 
99608 - 7493.
____________________________
 1º BI - ZUMBI - ABT -31 A COMANDO DO SGT BM RODRIGO REALIZOU DESLOCAMENTO PARA INCÊNDIO EM TRANSFORMADOR. NO LOCAL FI VERIFICADO QUE NÃO HAVIA MAIS FOCO DE INCÊNDIO. FORAM REALIZADAS ORIENTAÇÕES AOS POPULARES. SOLICITANTE: DELMA ISRAEL, 99608-7493.
CONTROLADOR: ST BM WALDIRA
 CMD DE S.O.S.: TEN BM MARIA JESSE
</t>
  </si>
  <si>
    <t xml:space="preserve">SEG SERVIÇO EXTRA GRATIFICADO 18 DE JANEIRO DE 2024
SERVIÇO DO DIA 18/01/2024 - 1º TURNO
3º SGT QCPBM	TIAGO STRIEDER RAMIREZ	1829	07:00:00	19:00:00	12:00:00	ZUMBI	0026/GRAPH/2024	REFORÇO DE GUARNIÇÃO
 CB QPBM	DANILO FERREIRA BARROS	1046	07:30:00	19:30:00	12 :00:00	SCI	0029/SCI/2024	REFORÇO DE EQUIPE SCI-EG
 CB QPBM	JORGE COELHO GUIMARAES	1106	07:30:00	19:30:00	12:00:00	ZUMBI	0054/BI/2024	REFORÇO DE GUARNICAO
 CB QPBM	FERNANDO LEITE DA SILVA	1262	07:30:00	19:30:00	12:00:00	SCI	0029/SCI/2024	REFORÇO DE EQUIPE SCI-EG
 CB QPBM	GILSON CARLOS ROCHA CAMPOS	1018	07:30:00	19:30:00	12:00:00	DISTRITO INDUSTRIAL	0054/BI/2024	CONDUTOR GSE-02
 3º SGT QCPBM	HELOISA PAIVA DOS SANTOS	1717	07:00:00	19:00:00	12:00:00	COBOM/CIOPS	0010/COBOM/2024	REFORÇO DE GUARNIÇÃO
 ST QPBM	IDNEY AZEVEDO DE SOUSA	555	08:00:00	20:00:00	12:00:00	PELOTÃO FLUVIAL	0019/BBE/2024	REFORÇO DE GUARNIÇÃO
 CB QPBM	MAKSON NASCIMENTO PESSOA	1071	07:30:00	19:30:00	12:00:00	ZUMBI	0054/BI/2024	CONDUTOR ABT-31
 3º SGT QCPBM	ADILMAR DOS REIS COBOS	1843	08:00:00	20:00:00	12:00:00	QCG CENTRAL	0003/CBC/2024	 2024011807081049424
 CB QPBM	ALAN WELLITON CORRÊA DE OLIVEIRA	1128	07:30:00	19:30:00	12:00:00	QCG CENTRAL	0054/BI/2024	CONDUTOR AC-01
 CB QPBM	WERYCKIN MAGALHÃES MOURA	1203	07:30:00	19:30:00	12:00:00	CIS GRANDE CIRCULAR	0054/BI/2024	REFORÇO DE GUARNIÇÃO
 CB QPBM	JOSE DIVAL ESTEVAO DA SILVA FILHO	1008	08:00:00	20:00:00	12: 00:00	RODOVIÁRIA	0039/BBE/2024	REFORÇO DE GU GSE
 CB QPBM	FRANCISCO RONEI CISNE MARQUES	1005	08:00:00	20:00:00	1 2:00:00	RODOVIÁRIA	0039/BBE/2024	GSE 01
 CB QPBM	BRUNO RIBEIRO GOUVÊA	1117	08:00:00	20:00:00	12:00:00	PARQUE SUMAÚMA	0013/BIFMA/2024	REFORÇO DE GUARNIÇÃO
 CB QPBM	RONALDO BATANY MARQUES	1119	08:00:00	13:00:00	0 5:00:00	RODOVIÁRIA	0040/BBE/2024	REFORÇO DE GUARNIÇÃO
 ST QPBM	JOSÉ PAULO PEREIRA PARÁ	626	14:00:00	17:00:00	03:00:00	DAT	0006/DAT/2024	VISTORIA
 ST QPBM	DANILO EDUARDO ROCHA DE PAULO	601	15:00:00	17:00:00	03:00:00	DAT	0006/DAT/2024	VISTORIA
 CB QPBM	FRANCISCO RENNAN FERREIRA DOS SANTOS	1086	08:00:00	13:00:00	05:00:00	QCG CENTRAL	0040/BBE/2024	APOIO OPERACIONAL
 ST QPBM	GELNIVAN DE AMORIM MACIEL	681	14:00:00	20:00:00	06:00:00	PELOTÃO FLUVIAL	0020/BBE/2024	PERMANÊNCIA DO PELOTÃO FLUVIAL
 ST QPBM	BIANCA DE OLIVEIRA LIMA	629	14:00:00	17:00:00	03:00:00	DAT	0006/DAT/2024	VISTORIA TECNICA
 3º SGT QCPBM	CARLA REGINA PINHEIRO DE SOUZA	1647	14:00:00	17:00:00	03:00:00	QCG CENTRAL	0010/GAB/2024	CONDUÇÃO DE VIATURAS OFICIAIS
 1º TEN QCOBM	ZIZA CASTRO SANTIAGO DE SOUZA	1365	14:00:00	17:00:00	03:00:00	QCG CENTRAL, EVENTO ESTÁDIO	0010/GAB/2024	ASSESSORAR O COMANDANTE-GERAL
 CB QPBM	NICOLAS CAINÃ FIGUEIREDO SILVA	1174	14:00:00	17:00:00	03:00:00	QCG CENTRAL	0010/GABINETE/2024	CONTROLE DO GABINETE, CONDUÇÃO DE VIATURAS OFICIAIS, SEGURANÇA ORGÂNICA E DE AUTORIDADES DO CBMAM.
CONTROLADOR: ST QPBM BOMFIM
 COMANDANTE SOCORRO: TEN QOABM VÁLERIO
</t>
  </si>
  <si>
    <t>SERVIÇO DO DIA 18/01/2024 - 2º TURNO
3º SGT QCPBM	HÉLIO HOLANDA DA SILVA SILVERIO	1681	19:00:00	07:00:00	12:00:00	GREM PONTA NEGRA	0022/GRAPH/2024	REFORÇO DE GUARNIÇÃO
 CB QPBM	CLEYTON ANDERSON CRUZ DA SILVA	1242	19:30:00	07:30:00	12:00:00	SCI	0030/SCI/2024	REFORÇO DE EQUIPE SCI-EG
 CB QPBM	JONAS GONCALVES DA SILVA	1089	19:30:00	07:30:00	12:00:00	CIS GRANDE CIRCULAR	0055/BI/2024	REFORÇO DE GUARNIÇÃO
 CB QPBM	CASSIANO RODRIGUES DE SOUZA FILHO	1082	19:30:00	07:30:00	12:00:00	DISTRITO INDUSTRIAL	0055/BI/2024	REFORÇO DE GUARNIÇÃO FAROL GSE-02
 CB QPBM	CARLOS ALBERTO DE ANDRADE	1078	19:30:00	07:30:00	1 2:00:00	SCI	0030/SCI/2024	REFORÇO DE GUARNIÇÃO
 CB QPBM	ANDERSON BARBOSA	1097	20:00:00	08:00:00	1 2:00:00	RODOVIÁRIA	0039/BBE/2024	CONDUTOR DA GSE 01
 CB QPBM	LUCIANO RIBEIRO SIQUEIRA	1206	19:30:00	07:30:00	12:00:00	QCG CENTRAL	0055/BI/2024	REFORÇO DE GUARNIÇÃO
 CB QPBM	VICTOR QUEIROZ GAMA	1036	20:00:00	08:00:00	12:0 0:00	RODOVIÁRIA	0039/BBE/2024	REFORÇO DE GUARNIÇÃO
 3º SGT QCPBM	ADEILSON FERREIRA DOS SANTOS	1844	20:00:00	08:00:00	12:00:00	QCG CENTRAL	0003/CBC/2024	REFORÇO DE GUARNIÇÃO DO AC 01
 CB QPBM	MÁRLIO SOUZA MACEDO	1034	19:30:00	07:30:00	12 :00:00	ZUMBI	0055/BI/2024	REFORÇO DE GUARNIÇÃO
 3º SGT QCPBM	ROBERTO PIMENTEL BASTOS	1568	19:00:00	07:00:00	12:00:00	ZUMBI	0027/GRAPH/2024	REFORÇO DE GUARNIÇÃO
 1º SGT QPBM	ANTONIO ALVES DA SILVA	776	19:30:00	07:30:00	12:00:00	ZUMBI	0055/BI/2024	CONDUTOR
CONTROLADOR: ST QPBM VELASCO
 COMANDANTE SOCORRO: TEN QOABM VALÉRIO</t>
  </si>
  <si>
    <t xml:space="preserve">ORDEM DE OPERAÇÕES Nº 017/GRAPH/CBC/2024  MANAUS-AM, 11 DE JANEIRO DE  2024
 1. EVENTO: CURSO DE FORMAÇÃO DE SOLDADOS DO CBMAM;
2. DETERMINAÇÃO: CMT DO CBC/DIRETOR DA DFPE;
3. MISSÃO: PREVENIR E ATENDER CASOS DE URGÊNCIA/EMERGÊNCIA E REALIZAR
 RESGATE;
4. DATA: 18/01/2024 
EFETIVO:TEN RENATA NARDES
 SGT HEMERSON BARROS
 SGT WALLY 
HORÁRIO: 07h00 ATÉ O NECESSÁRIO 
 LOCAL: IESP/CE IV DISTRITO INDUSTRIAL 
</t>
  </si>
  <si>
    <t xml:space="preserve">CONTROLE DE INSETOS TIPO CABA, MENOR QUE UMA BOLA DE FUTEBOL, CIENTE AO GÁS, ALOJADA PRÓXIMO AO TELHADO NA AREA EXTERNA DA EMPRESA BRIDGE ( PRODUTO PLÁSTICO), AVENIDA DOS OITIS, 4467 - GILBERTO MESTRINHO, AO LADO DA  SALCOMP, SOLICITANTE: ANDRÉ LIBÓRIO / CONTATO: 99257-3771
SERVIÇO DO DIA 18/01/2024 - 1º TURNO
1ºBI, POSTO DO ZUMBI , ABT-31 A COMANDO DO SGT BM RODRIGO DESLOCOU PARA CONTROLE DE INSETO TIPO CABA, FOI REALIZADO O CONTROLE DE 2 CASAS DE CABA SERVIÇO REALIZADO SEM ALTERAÇÃO.
CONTROLADOR: ST QPBM BOMFIM
 COMANDANTE SOCORRO: TEN QOABM VÁLERIO
</t>
  </si>
  <si>
    <t xml:space="preserve">ATENDIMENTO PRÉ HOSPITALAR - TEN EDINELZA PORTO DEFESA CIVIL INFORMOU QUE  UM ARMÁRIO CAIU SOBRE A FUNCIONÁRIA, UR 26, TEN TATIANE ROCHA
 RUA: IPIXUNA,183 - CACHOEIRINHA 
CONTATO: 99505-6051
SERVIÇO DO DIA 18/01/2024 - 1º TURNO
GRAPH, POSTO CENTRAL, UR-26 A COMANDO DA TEN QCOBM PATRÍCIA VIEIRA REALIZOU ATENDIMENTO PRÉ- HOSPITALAR , NATUREZA DA OCORRÊNCIA: TRAUMA ADULTO, UR 26 FOI ACIONADA PARA ATENDIMENTO DA FUNCIONÁRIA DO SERVIÇOS GERAIS TERCEIRIZADA DA DEFESA CIVIL,VITIMA: ELISANGELA BULCAO DA SILVA, DN: 25/06/1975, CPF: 348225852-04. GUARNIÇÃO AO CHEGAR NO LOCAL ENCONTROU  VÍTIMA DEITADA NO CHÃO COM COLAR CERVICAL M COLOCADO POR TÉCNICA DE ENFERMAGEM DA DEFESA CIVIL( SENDO TROCADO POR COLAR P PELA UR) A MESMA  INFORMOU  QUE ESTAVA REALIZANDO A LIMPEZA DA SALA E O ARMÁRIO  CAIU POR CIMA DO CORPO DELA. QUEIXOU DOR INTENSA EM MMSS COM SUSPEITA DE FRATURA. FEITO IMOBILIZAÇÃO NOS  BRAÇOS DIREITO E ESQUERDO COM TALA E ATADURA, ALINHADO VÍTIMA , PRANCHADO , COLOCADO TIRANTES E DESCOLADO PARA UR. AO EXAME FÍSICO : NEGA ALERGIA, FAZ USO DE LOSARTANA 1 COMP AO DIA, PORÉM NÃO FEZ USO NO DIA DE HOJE, NEGA INTERNAÇÃO  RECENTE. PACIENTE LÚCIDA E ORIENTADA NO TEMPO E ESPAÇO .FC: 101 BPM, SAT O2: 99%, QUARTEMALA NÃO CONSEGUIU  AFERIR PRESSÃO ARTERIAL.UR 26 DESLOCOU PARA O HPS 28 DE AGOSTO, PASSADO NA TRIAGEM SENDO ENCAMINHADA AO POLITRAUMA ONDE FICOU AOS CUIDADOS MÉDICO DO DR WANDERLEI DOS ANJOS CRM : 10460, REALIZOU USG ABDOMINAL E FOI ENCAMINHADA AO RAIO -X.
CONTROLADOR: ST QPBM BOMFIM
 COMANDANTE SOCORRO: TEN QOABM VÁLERIO
</t>
  </si>
  <si>
    <t xml:space="preserve">CAPTURA DE ANIMAL TIPO MUCURA, SOLICITADO PELO CEL MUNIZ, RUA TEREZINA,178 -  ADRIANÓPOLIS
SERVIÇO DO DIA 18/01/2024 - 1º TURNO
 BBE, POSTO CENTRAL, ABT-34 A COMANDO DO CB BM DORIAN DESLOCOU PARA OCORRÊNCIA DE RESGATE  DE ANIMAL TIPO MUCURA, SOLICITANTE: FLÁVIA GROSSO
 CONTATO:991285040, IDADE: 72, CPF: 02663139220. CAPTURA REALIZADA SEM ALTERAÇÃO ANIMAL DEIXADO EM SEU HABITA-TE NATURAL
 CONTROLADOR: ST QPBM BOMFIM
 COMANDANTE SOCORRO: TEN QOABM VÁLERIO
</t>
  </si>
  <si>
    <t xml:space="preserve">ORDEM DE OPERAÇÕES Nº 018/GRAPH/CBC/2024                  MANAUS-AM, 11 DE JANEIRO DE 2024
 1. EVENTO: CURSO DE FORMAÇÃO DE OFICIAIS DO CBMAM/ TFM;
2. DETERMINAÇÃO: CMT DO CBC/DIRETOR DA DFPE;
3. MISSÃO: PREVENIR E ATENDER CASOS DE URGÊNCIA/EMERGÊNCIA E REALIZAR
 RESGATE;
4. DATA: 18.01.2024 EFETIVO: TEN PATRICIA VIEIRA
 SGT PEDRO RIBEIRO
 SGT ELEN MAIA
 HORÁRIO: 07H00 ÁS 18H00 /LOCAL: QCG PRÓXIMO A CAPELA
SERVIÇO DO DIA 18/01/2024 - 1º TURNO
O.S DUPLICADA
CONTROLADOR: ST QPBM BOMFIM
 COMANDANTE SOCORRO: TEN QOABM VÁLERIO
</t>
  </si>
  <si>
    <t>SALVAMENTO DE ANIMAL TIPO CACHORRO CAIU EM BUEIRO EM FRENTE A ESCOLA MUNICIPAL NINA LINS, SOLICITANTE SE RESPONSABILIZA PELO ANIMAL RUA: TV BEM TE VI,  MONTE DAS OLIVEIRAS
 SOLICITANTE: PERLA DA SILVA, CONTATO: (92)992711868, (SOLICITANTE MORA AO LADO DA ESCOLA CASA 358)</t>
  </si>
  <si>
    <t xml:space="preserve">RESGATE DE ANIMAL - PB ZUMBI, ABT 31 REALIZOU RESGATE DE UMA COBRA EM RESIDÊNCIA RUA: DAS PALMEIRAS, 73 - SÃO JOSÉ III
 PONTO DE REFERÊNCIA: IGREJA APOSTÓLICA TENDA DA  ADORAÇÃO
 SOLICITANTE: CLAUDIA PINHEIRO 
CONTATO: 995097254
SERVIÇO DO DIA 18/01/2024 - 1º TURNO
1ºBI, POSTO DO ZUMBI , ABT-31 A COMANDO DO SGT BM RODRIGO DESLOCOU PARA CAPTURA DE ANIMAL TIPO COBRA, AO CHEGAR NO LOCAL A MESMA ESTAVA EM UM RECIPIENTE, GUATEMALA PEGOU E LEVOU PARA DEIXA-LA EM HABITA-TE NATURAL, OCORRÊNCIA REALIZADA  SEM ALTERAÇÃO.
 CONTROLADOR: ST QPBM BOMFIM
 COMANDANTE SOCORRO: TEN QOABM VÁLERIO
</t>
  </si>
  <si>
    <t xml:space="preserve">SOLICITANTE: Aline andreia 98115-8210
 RUA JOSE TADROS Nº 375
 BAIRRO SANTO ANTÔNIO
 PROX PADARIA ANDREIA
 SOLICITA APOIO PARA REMOÇÃO DE UMA CASA DE CABA QUE ESTA NO PE DE ABIEIRO
SERVIÇO DO DIA 18/01/2024 - 1º TURNO
BBE, POSTO DA RODOVIÁRIA, ABT-33 A COMANDO DA CB BM RONALDO DESLOCOU PARA OCORRÊNCIA DE CONTROLE DE INSETO TIPO CABA, CONTROLE REALIZADO SEM ALTERAÇÃO, SOLICITANTE: ALINE ANDREIA BANDEIRA FREIRE,RG: 1608954-5,TEL: 98115-8210.
 CONTROLADOR: ST QPBM BOMFIM
 COMANDANTE SOCORRO: TEN QOABM VÁLERIO
</t>
  </si>
  <si>
    <t>SERVIÇO DO DIA 18/01/2024 - 2º TURNO
1º BI, POSTO DISTRITO, ABT-36  VIATURA  A COMANDO DO ST BM L.RUAS  DESLOCOU PARA VISTORIA DE CONTROLE INSETO TIPO CABA. SOLICITANTE: RICARDO LIMA . CONTATO: 982007551 / 98453-7303. CPF 756.769.662-20. 40 ANOS. CONTROLE DE INSETO ABELHA, NINHO MENOR QUE UMA BOLA DE FUTEBOL, ALOJADA PRÓXIMO AO TELHADO NO INTERIOR DA EMPRESA, ALTURA APROXIMO 4 METROS, CIENTE DO GÁS. AO CHEGAR FOI REALIZADO O CONTROLE USANDO A TÉCNICA DE ENSACOLAMENTO. SERVIÇO SEM ALTERAÇÃO. 
CONTROLADOR: ST QPBM VELASCO
 COMANDANTE SOCORRO: TEN QOABM VELASCO</t>
  </si>
  <si>
    <t xml:space="preserve">ABERTURA DE PORTAS - CRIANÇAS PRESAS PELO LADO DE DENTRO DO APARTAMENTO, FOI INFORMADO QUE O BOMBEIRO INDO ATE O LOCAL, OCORRERÁ ARROMBAMENTO DA PORTA, ENDEREÇO: TV TREVO, 644 -  ALVORADA
 PONTO DE REFERENCIA : FUNDAÇÃO ABILIO FONTES
 JEANE SOUZA / 92988530041
SERVIÇO DO DIA 18/01/2024 - 1º TURNO
BBE, POSTO DA RODOVIÁRIA, ABT-33 A COMANDO DA CB BM RONALDO DESLOCOU PARA OCORRÊNCIA DE RESGATE DE VITIMA PRESA EM APARTAMENTO, AO CHEGAR NO LOCAL GUARNIÇÃO DEPAROU-SE COM 2 CRIANÇAS TRANCADAS NO QUARTO FOI REALIZADO O ARROMBAMENTO DA PORTA E EFETUADO A RETIRADA DAS CRIANÇAS SOLICITANTE: GEANE MATOS DE SOUZA, RG: 0834029-3, TEL: 98853-0041.OCORRENCIA REALIZADA SEM ALTERAÇÃO.
CONTROLADOR: ST QPBM BOMFIM
 COMANDANTE SOCORRO: TEN QOABM VÁLERIO
</t>
  </si>
  <si>
    <t xml:space="preserve">ACIDENTE DE TRÂNSITO CARRO PICAPE  BRANCA COLIDIU COM PORTE DE ENERGIA ELETRICA, SEGUNDO O SOLICITANTE TEM 2 VITIMAS, 500METROS DEPOIS DA PONTE JORNALISTA PHELIPPE DAOU, NA RODOVIA MANOEL URBANO
 SOLICITANTE: KLEBERSON REGO / CONTATO:  991571902
ERVIÇO DO DIA 18/01/2024 - 1º TURNO
POSTO IRANDUBA, ABT-30 A COMANDO DO ST BM J.HENRIQUE  DESLOCOU PARA ATENDIMENTO DE ACIDENTE AUTOMOBILÍSTICO PRÓXIMO A PONTE RIO NEGRO, AO CHEGAR NO LOCAL VITIMA NÃO ESTAVA MAIS NO QTH, OCORRÊNCIA SEM ALTERAÇÃO.
CONTROLADOR: ST QPBM BOMFIM
 COMANDANTE SOCORRO: TEN QOABM VÁLERIO
</t>
  </si>
  <si>
    <t xml:space="preserve">CONDOMINIO RIVIERA DA PONTA NEGRA, AV. CORONEL TEIXEIRA, 370 - PONTA NEGRA, TORRE NICE, FORTE CHEIRO DE GÁS, A EMPRESA QUE ATENDE O LOCAL JÁ REALIZOU CHECAGEM E SEUS EQUIPAMENTOS ESTÃO OK 
SOLICITANTE: SULLICLEIVAN FRANCO / CONTATO: 993113976
SERVIÇO DO DIA 18/01/2024 - 1º TURNO
BBE, POSTO DA RODOVIÁRIA, ABT-33 A COMANDO DO CB BM RONALDO  DESLOCOU PARA VISTORIA DE VAZAMENTO DE GLP AO CHEGAR NO LOCAL NÃO NECESSITOU MAIS DA AUTUAÇÃO DOS BOMBEIROS SOLICITANTE RELATOU QUE SITUAÇÃO JÁ ESTAVA CONTROLADA, OCORRÊNCIA SEM ALTERAÇÃO.
CONTROLADOR: ST QPBM BOMFIM
 COMANDANTE SOCORRO: TEN QOABM VÁLERIO
</t>
  </si>
  <si>
    <t xml:space="preserve">IPAAM PEDIU APOIO, CAPTURA DE ANIMAL TIPO PREGUIÇA NA FRENTE DA EMPRESA KIT PLAST RUA BALATA S/N - DISTRITO INDUSTRIAL 1, OS FUNCIONARIOS CAPTURARAM O ANIMAL E PEDEM APOIO PARA DEIXAR NO HABITAT NATURAL, POIS ESTÃO SEM VIATURA.
CONTATO: 984387964
ERVIÇO DO DIA 18/01/2024 - 1º TURNO
BBE, POSTO CENTRAL, ABT-34 A COMANDO DO CB BM DORIAN DESLOCOU PARA OCORRÊNCIA DE CAPTURA DE ANIMAL SILVESTRE TIPO PREGUIÇA AO CHEGAR NO LOCAL OS VIGILANTES COLOCARAM O ANIMAL EM SEU HABITA-TE NATURAL PRÓXIMO AO LOCAL. OCORRÊNCIA SEM ALTERAÇÃO.
CONTROLADOR: ST QPBM BOMFIM
 COMANDANTE SOCORRO: TEN QOABM VÁLERIO
</t>
  </si>
  <si>
    <t>OCORRENCIA DESAPARECIMENTO DE PESSOA EM MEIO LIQUIDO
SOLICITANTE TEN CHARLES - 992206372 CIA DE ITACOATIARA
 FOI ENVIADO VIA WHATZAP O BOLETIM DE OCORRENCIA 
COMUNICANTE-ELEISVALDO OLIVEIRA SANTOS --CONTATO   99615-1208
 LOCAL -COMUNIDADE SANTA TEREZA  RIO AMAZONAS
 DESAPARECIDO EM MEIO LIQUIDO:  CLAUDENILDO GALVÃO VIEIRIA DE  55 ANOS
 NARRATIVA: O SR CLAUDENILDO GALVÃO VIEIRIA DE  55 ANOS TENTOU ATRAVESSAR DE UMA CANOA PARA UM FLUTUANTE MAS ESCORREGOU E CAIU NA ÁGUA DO RIO AMAZONAS.
ANDAMENTO- REALIZADO O REGISTRO E INFORMADO A FIEL, AO COMANDANTE DE SOCORRO E AO COMANDANTE DO PELOTÃO FLUVIAL PARA PROVIDENCIAS.
------------------ -----------------------------------------------
SERVIÇO DO DIA 18/01/2024 - 2º TURNO
OCORRÊNCIA DESAPARECIMENTO DE PESSOA EM MEIO LIQUIDO, SOLICITANTE: TEN BM CHARLES. CONTATO: 99220-6372 CIA DE ITACOATIARA. FOI ENVIADO VIA WHATZAP O BOLETIM DE OCORRÊNCIA COMUNICANTE: ELEISVALDO OLIVEIRA SANTOS. CONTATO: 99615-1208. LOCAL: COMUNIDADE SANTA TEREZA RIO AMAZONAS DESAPARECIDO EM MEIO LIQUIDO: CLAUDENILDO GALVÃO VIEIRIA DE  55 ANOS. CONFORME B.O. 16105/2024 DA POLÍCIA CIVIL DO DISTRITO INTEGRADO DE ITACOATIARA, COMUNICANTE INFORMA QUE SEU CUNHADO TENTOU ATRAVESSAR DE UMA CANOA PARA UM FLUTUANTE PULANDO DA EMBARCAÇÃO MAS ESCORREGOU E CAIU NAS ÁGUAS DO RIO, DESAPARECENDO. FATO OCORRIDO NO DIA 18.01.2024. OCORRÊNCIA INFORMADA AO FIEL, TC GAMA, CMT DE SOCORRO, TEN VALÉRIO E AO CMT DO PEL. FLUVIAL, ST GELNIVAN.  OCORRÊNCIA EM ANDAMENTO...
CONTROLADOR: ST QPBM VELASCO
 COMANDANTE SOCORRO: TEN QOABM VELASCO</t>
  </si>
  <si>
    <t xml:space="preserve">SERVIÇO DO DIA 19/01/2024 - 1º TURNO
OCORRÊNCIA DESAPARECIMENTO DE PESSOA EM MEIO LÍQUIDO, SOLICITANTE: TEN BM CHARLES. CONTATO: 99220-6372 CIA DE ITACOATIARA. FOI ENVIADO VIA WHATZAP O BOLETIM DE OCORRÊNCIA COMUNICANTE: ELEISVALDO OLIVEIRA SANTOS. CONTATO: 99615-1208. LOCAL: COMUNIDADE SANTA TEREZA RIO AMAZONAS DESAPARECIDO EM MEIO LÍQUIDO: CLAUDENILDO GALVÃO VIEIRIA DE  55 ANOS. CONFORME B.O. 16105/2024 DA POLÍCIA CIVIL DO DISTRITO INTEGRADO DE ITACOATIARA, COMUNICANTE INFORMA QUE SEU CUNHADO TENTOU ATRAVESSAR DE UMA CANOA PARA UM FLUTUANTE PULANDO DA EMBARCAÇÃO MAS ESCORREGOU E CAIU NAS ÁGUAS DO RIO, DESAPARECENDO. FATO OCORRIDO NO DIA 18.01.2024. OCORRÊNCIA INFORMADA AO FIEL, TC GAMA, CMT DE SOCORRO, TEN VALÉRIO E AO CMT DO PEL. FLUVIAL, ST GELNIVAN. EQUIPE DESLOCOU PARA O MUNICIPIO DE ITACOATIARA NA VTR AR-68,GUARNIÇÃO;CB EMERSON, CB MORAES,CB J.AZEVEDO. OCORRENCIA ENCERRADA FOI COMUNICADO AO COBOM PELO ST GELNIVAN QUE FOI ENCONTRADO O CORPO DO DESAPARECIDO, EQUIPE RETORNOU A MANAUS.
 CONTROLADOR: ST QPBM BOMFIM
 COMANDANTE SOCORRO: TEN QOABM BIANOR GARCIA
</t>
  </si>
  <si>
    <t xml:space="preserve">ATENDIMENTO PRÉ HOSPITALAR  - AL SD BRUNO SOUZA, 39 ANOS. DN: 02/05/88. CPF: 960505002-15. END. RUA BACURITE, 03, CIDADE NOVA. TEL: 99211-.0964. APRESENTANDO HIPERTERMIA. REFERE MIALGIA, CEFALEIA, MAL ESTAR DE INICIO HJ. PA: 143 X 72, FC: 124, SAT 99, T: 39,9 C. USO DE DIPIRONA 1G VO, HIDRATAÇÃO COM 500 ML DE SF. 0,9%, SEM MELHORA. TRANSPORTE PARA SPA ZONA SUL.
ERVIÇO DO DIA 18/01/2024 - 1º TURNO
GRAPH - PONTA NEGRA - UR-25 A COMANDO DO TEN QCOBM ANA ELISA REALIZOU DESLOCAMENTO PARA ATENDIMENTO PRÉ-HOSPITALAR, RELATO DA GUARNIÇÃO;
A PACIENTE; ANA EDUARDA DOS SANTOS, NASC.07/07/2011. ID:3905082-3. ESTAVA COM UMA FRATURA EM MIE, COM FIXADOR EXTERNI.FOI REALIZADO CIRURGIA HÁ 1 MÊS, PORÉM HOJE OS PINOS DO FIXADOR HAVIAM SOLTADO, E O JOELHO FICOU EDEMACIADO E ELA SENTIA MUITA DOR , REALIZAMOS TRANSPORTE DA MESMA ATÉ O HOSPITAL RIO SOLIMÕES, ONDE FOI RECEBIDA NA OBSERVAÇÃO PELO ENFERMEIRO ADAILSON ASSIS.VAI AGUARDAR O MÉDICO ORTOPEDISTA PARA AVALIAÇÃO E CONDUTA, MAS O MESMO ENCONTRA-SE EM CIRURGIA, SEM PREVISÃO DE TÉRMINO. PACIENTE ENCONTRAVA-SE ESTÁVEL, ATIVA E COMUNICATIVA, EM AR AMBIENTE, ACIANÓTICA, MIE COM FIXADOR EXTERNO, PERFUSÃO PERIFÉRICA  &lt;2.OCORRENCIA REALIZADA SEM ALTERAÇÃO.
CONTROLADOR: ST QPBM BOMFIM
 COMANDANTE SOCORRO: TEN QOABM VÁLERIO
</t>
  </si>
  <si>
    <t xml:space="preserve">SERVIÇO DO DIA 18/01/2024 - 2º TURNO
BBE, POSTO DA RODOVIÁRIA, ABT-33 - INCÊNDIO EM TRANSFORMADOR - VIATURA A COMANDO DO CB RONALDO DESLOCOU PARA O LOCAL. SOLICITANTE: GISELE BEZERRA GUEDES. CONTATO: 98813-6878. VTR AMAZONAS ENERGIA: 835. NOME: NABSON MOURA. MATRICULA: 15587. FUNCAO: ELETRICISTA. GU DA ABT 33 FEZ O CONTROLE E EXTINÇAO DO FOGO, FORAM USADOS 300 LT DE AGUA. SERVIÇO SEM ALTERAÇÃO.
CONTROLADOR: ST QPBM VELASCO
 COMANDANTE SOCORRO: TEN QOABM VALÉRIO
</t>
  </si>
  <si>
    <t xml:space="preserve">
SERVIÇO DO DIA 18/01/2024 - 2º TURNO
GRAPH, POSTO ESPECIAL, UR-24 - ACIDENTRE DE TRÂNSITO - VIATURA A COMANDO DO TEN DIRCEU DESLOCOU PARA O LOCAL. SOLICITANTE: ALESSANDRA FERREIRA: 98455-4450. INFORMA QUE HOUVE UM ACIDENTE DE TRÂNSITO ENTRE CARRO E MOTOCICLETA. VÍTIMA: IGOR CORREIA DA SILVA. DN: 16/07/1995. RG: 2692637-7. CPF: 018.796.052-60. END VIVER MELHOR II MONTES DAS OLIVEIRAS BLOCO 80 APT 302. PACIENTE VÍTIMA DE ACIDENTE DE TRÂNSITO CARRO X MOTO, ONDE O MESMO CONDUZIA A MOTOCICLETA. INICIADO ATENDIMENTO. A: MANTENDO VIAS AÉREAS PERVEAS, REALIZADO ESTABILIZAÇÃO DA COLUNA CERVICAL. B: MANTENDO BOA EXPANSIBILIDADE TORÁCICA, COM ENCHIMENTO CAPILAR MENOR QUE 2 S E SPAO2: 99 %. C: PA: 130X 90 COM FC: 90BPM, HEMIDINAMICAMENTE ESTÁVEL. D: GLASGOW 15. E: LESÃO EM OBRO D. ESCORIAÇÕES EM MMII, PACIENTE ESTÁVEL E NEGA DESMAIOS. SEGUE PARA O SPA JOVENTINA DIAS PARA CUIDADOS MÉDICOS. SERVIÇO SEM ALTERAÇÃO. OCORRÊNCIA REGISTRADA VIA 193.
CONTROLADOR: ST QPBM VELASCO
 COMANDANTE SOCORRO: TEN QOABM VALÉRIO</t>
  </si>
  <si>
    <t>SERVIÇO DO DIA 18/01/2024 - 2º TURNO
1º BI, POSTO CIS/GC, ABT-35 - CORTE DE ANEL - VIATURA A COMANDO DO CB JONAS REALIZOU CORTE DE ANEL NO PRÓPRIO PB. REALIZADO CORTE DE ANEL DE ACO, EM DEDO ANELAR DIREITO DE BRUNA SANTOS DA COSTA, 17 ANOS, PORTADORA DE CPF DE NUMERO 093.496.752-00, DOMICILIADA NA RUA MARAMBA, Nº 64 - JORGE TEIXEIRA 2ª ETAPA. SERVIÇO SEM ALTERAÇÃO.
CONTROLADOR: ST QPBM VELASCO
 COMANDANTE SOCORRO: TEN QOABM VALÉRIO</t>
  </si>
  <si>
    <t xml:space="preserve">SEG NOS DIVERSOS POSTOS DO CBMAM.
SERVIÇO DO DIA 19/01/2024 - 2º TURNO
1° TURNO	2º TEN QOABM	EDNEY MATOS DE VASCONCELOS	570	07:30:00	19:30:00	12:00:00	SCI	0031/SCI/2024	REFORÇO DE GUARNIÇÃO
 1° TURNO	3º SGT QCPBM	WILSON MOREIRA FERNANDES JÚNIOR	1749	07:00:00	19:00:00	12:00:00	PARQUE SUMAÚMA	0028/GRAPH/2024	REFORÇO DE GUARNIÇÃO
 1° TURNO	1º SGT QPBM	RODRIGO DA GRAÇA TEIXEIRA	785	07:30:00	19:30:00	12:00:00	ZUMBI	0056/BI/2024	REFORÇO DA GUARNIÇÃO.
1° TURNO	CB QPBM	MARCOS PAULO SANTOS MARQUES	1121	07:30:00	19:30:00	1 2:00:00	SCI	0031/SCI/2024	REFORÇO DE EQUIPE
 1° TURNO	CB QPBM	ISMAEL ARAUJO MIRANDA	1032	08:00:00	20:00:00	1 2:00:00	RODOVIÁRIA	0042/BBE/2024	CONDUTOR DO GSE
 1° TURNO	ST QPBM	ESMERALDO MARTINS SEABRA	631	08:00:00	13:00:00	05: 00:00	RODOVIÁRIA	0041/BBE/2024	REFORÇO DE GUARNIÇÃO
 1° TURNO	CB QCPBM	EDINALDO DA SILVA SARMENTO JÚNIOR	1105	08:00:00	20:00:00	12 :00:00	RODOVIÁRIA	0042/BBE/2024	REFORÇO DE GU NA GSE
 1° TURNO	CB QPBM	AYUB SALDANHA PEREIRA	1176	08:00:00	13:00:00	0 5:00:00	RODOVIÁRIA	0041/BBE/2024	APOIO OPERACIONAL
 1° TURNO	CB QPBM	RICARDO MOREIRA BARROS	1055	07:30:00	19:30:00	12:00:00	DISTRITO INDUSTRIAL	0056/BI/2024	REFORÇO DE GUARNIÇÃO
 1° TURNO	2º TEN QCOBM	ELTON VIEIRA DE EQUIPE	375	07:30:00	19:30:00	12:00:00	SCI	0031/SCI/2024	REFORÇO DE EQUIPE
 1° TURNO	1º SGT QPBM	IDALBERTO ROCHA TELES	758	08:00:00	20:00:00	12:00:00	QCG CENTRAL	0043/BBE/2024	REFORÇO DE GUARNIÇÃO DA ABT-34
 1° TURNO	CB QPBM	DALUCIO AZEVEDO MARINHO	1222	07:30:00	19:30:00	12:00:00	CIS GRANDE CIRCULAR	0056/BI/2024	REFORÇO DE GUARNIÇÃO
 1° TURNO	CB QPBM	JOEL SILVA DA CONCEIÇÃO	1087	08:00:00	20:00:00	12:00:00	PARQUE SUMAÚMA	0014/BIFMA/2024	CONDUTOR ABT 32
 1° TURNO	CB QPBM	ABRAÃO ARAÚJO PETILLO	1130	07:30:00	19:30:00	12:00:00	CIS GRANDE CIRCULAR	0056/BI/2024	CONDUTOR ABT 35
 1° TURNO	CB QPBM	VALNEI BAYMA DA SILVA	1219	07:30:00	19:30:00	12:00:00	DISTRITO INDUSTRIAL	0056/BI/2024	CONDUTOR ABT.
1° TURNO	1º TEN QOABM	DOMINGOS GOMES MOTA	532	14:00:00	17:00:00	03:00:00	VISTORIAS MANAUS	0006/DAT/2024	VISTORIA TÉCNICA
 1° TURNO	1º TEN QCOBM	ZIZA CASTRO SANTIAGO DE SOUZA	1365	14:00:00	16:00:00	02:00:00	QCG CENTRAL	0011/GAB/2024	ASSESSORAR O COMANDANTE-GERAL
 1° TURNO	ST QPBM	GELNIVAN DE AMORIM MACIEL	681	14:00:00	20:00:00	06:00:00	PELOTÃO FLUVIAL	0021/BBE/2024	PERMANÊNCIA DO PELOTÃO FLUVIAL
 1° TURNO	CB QPBM	PABLO JEAN FONSECA DOS SANTOS	1155	14:00:00	17:00:00	03:00:00	VISTORIAS MANAUS	0006/DAT/2024	VISTORIA TÉCNICA
 1° TURNO	ST QPBM	BIANCA DE OLIVEIRA LIMA	629	14:00:00	17:00:00	03:00:00	DAT	0006/DAT/2024	VISTORIA TECNICA
CONTROLADOR: ST QPBM BOMFIM
 COMANDANTE SOCORRO: TEN QOABM BIANOR GARCIA
</t>
  </si>
  <si>
    <t xml:space="preserve">SERVIÇO DO DIA 19/01/2024 - 2º TURNO
1	2º TURNO	1º SGT QPBM	MOISES HUDSON MENDES DA SILVA	783	20:00:00	08:00:00	12:0 0:00	RODOVIÁRIA	0042/BBE/2024	REFORCO DE GUARNICAO AO GSE
 2	2º TURNO	ST QPBM	ALEX SOUZA DA COSTA	625	19:30:00	07:30:00	12:00:00	CIS GRANDE CIRCULAR	0056/BI/2024	REFORÇO DE GUARNIÇÃO
 3	2º TURNO	CB QPBM	ELIZEU COSTA DE SOUZA	1164	19:30:00	07:30:00	12:00:00	SCI	0032/SCI/2014	REFORÇO DE EQUIPE
 4	2º TURNO	CB QPBM	WILSON VIEIRA NOGUEIRA	1006	19:30:00	07:30:00	12:00:00	CIS GRANDE CIRCULAR	0057/BI/2024	CONDUTOR DA ABT-35
 5	2º TURNO	CB QPBM	WALTER DA SILVA ARAUJO FILHO	1227	19:30:00	07:30:00	12:00:00	SCI	0032/SCI/2024	REFORÇO DE EQUIPE SCI-EG
 6	2º TURNO	ST QPBM	ARILSON FERREIRA DE JESUS	572	19:30:00	07:30:00	12:00:00	SCI	0032/SCI/2024	REFORÇO DE EQUIPE
 7	2º TURNO	CB QPBM	ROBERLY DA SILVA PICANÇO	1075	20:00:00	08:00:00	12:00:00	PELOTÃO FLUVIAL	0022/BBE/2024	REFORÇO DE GUARNIÇÃO PELOTÃO FLUVIAL
 8	2º TURNO	CB QPBM	CARLOS AUGUSTO ALFAIA DELGADO	1260	19:30:00	07:30:00	12:00:00	ZUMBI	0057/BI/2024	REFORÇO DE GUARNIÇÃO
 9	2º TURNO	CB QPBM	EDSON SOUZA DE MELLO	1057	20:00:00	08:00:00	12:00:00	PARQUE SUMAÚMA	0014/BIFMA/2024	CONDUTOR ABT 32
 10	2º TURNO	CB QPBM	ALEX ALCANTARA DE OLIVEIRA	1197	20:00:00	08:00:00	12:00:00	QCG CENTRAL	0034/BBE/2024	REFORÇO GUARNIÇÃO ABT34
 11	2º TURNO	CB QCPBM	JOEL WILIAM RAMALHO DE OLIVEIRA	1876	19:00:00	07:00:00	12:00:00	PARQUE SUMAÚMA	0029/GRAPH/2024	REFORÇO DE GUARNIÇÃO
 12	2º TURNO	CB QPBM	ELIZEU COSTA DE SOUZA	1164	19:30:00	07:30:00	12:00:00	SCI	0032/SCI/2024	REFORÇO DE EQUIPE
 13	2º TURNO	CB QPBM	EMERSON AFONSO ZWANG	1249	19:30:00	07:30:00	12:00:00	DISTRITO INDUSTRIAL	0057/BI/2024	CONDUTOR ABT36
 14	2º TURNO	CB QPBM	CARLOS ADRIANO CARNEIRO RODRIGUES	1012	20:00:00	08:00:00 	12:00:00	RODOVIÁRIA	0042/BBE/2024	REFORÇO DE GUARNIÇÃO GSE
 CONTROLADOR: ST QPBM BOMFIM
 COMANDANTE SOCORRO: TEN QOABM BIANOR GARCIA
</t>
  </si>
  <si>
    <t xml:space="preserve">ATENDIMENTO PRÉ-HOSPITALAR EM UM ACIDENTE DE TRÂNSITO.
SERVIÇO DO DIA 19/01/2024 - 1º TURNO
GRAPH, POSTO ESPECIAL, UR-24 A COMANDO DO TEN QCOBM THIAGO BANDEIRA DESLOCOU PARA ATENDIMENTO PRÉ-HOSPITALAR COLISÃO CARRO X MOTO.
VITIMA: INÁCIO VIEIRA DA SILVA, 25 ANOS, 27/06/1998, CPF 70104383232, CEL: 992984414
 CONDUTOR DA MOTOCICLETA (HONDA TITAN PLACA JXJ8E69), ENCONTRADO SENTADO E SEM CAPACETE NO LOCAL, REFERE QUE ESTAVA EM USO  DO CAPACETE DURANTE A COLISÃO, LÚCIDO E ORIENTADO, CONTACTUANDO, VIAS AÉREAS PERVIAS, PADRÃO RESPIRATÓRIO REGULAR, PULSOS AMPLOS, NORMOCORADO, PERFUSÃO &lt;2SEG, SEM SINAIS DE HEMORRAGIA, APRESENTANDO ESCORIAÇÕES EM MMSS E DOR A MOVIMENTAÇÃO DA MÃO DIREITA. REALIZADO ESTABILIZAÇÃO CERVICAL + IMOBILIZAÇÃO NA PRANCHA LONGA.PXA: 125X68,FC: 70, FR:18,SAT: 99,TEMP: 36,1
 ENCAMINHADO AO HPS 28 DE AGOSTO, FICANDO AOS CUIDADOS DO DR GABRIELA CORREA, CRM 7372.OCORRENCIA SEM ALTERAÇÃO.
CONTROLADOR: ST QPBM BOMFIM
 COMANDANTE SOCORRO: TEN QOABM BIANOR GARCIA
</t>
  </si>
  <si>
    <t xml:space="preserve">RUA DOM JOÃO, PARQUE 10
 99363-0166 - CRISTIANO
 INCENDIO EM VEÍCULO
 DO LADO DA ROTATORIA DO MINDU
SERVIÇO DO DIA 19/01/2024 - 1º TURNO
COMANDANTE DE SOCORRO, AC-01  A COMANDO DO TEN  BM  BIANOR GARCIA DESLOCOU, JUNTO COM ABT-33 ESPECIAL  PARA  INCÊNDIO EM VEICULO AO CHEGAR NO LOCAL COMBATERAM O INCÊNDIO  DEBELANDO TODAS AS CHAMAS PERDA TOTAL DO VEICULO,MODELO PEUGEOT 206, PRETO, NÃO FOI POSSÍVEL REGISTRO DA PLACA,  CONDUTOR: GRAF CORREA DA COSTA NETO, CEL: 981797691, RG 25986031, ENDEREÇO QUADRA 4, CASA 04, CONJ JARDIM YOLANDA, PARQUE 10. FORAM USADOS, 1MIL LITROS DE ÁGUA. LOCAL DEIXADO EM SEGURANÇA.
CONTROLADOR: ST QPBM BOMFIM
 COMANDANTE SOCORRO: TEN QOABM BIANOR GARCIA
</t>
  </si>
  <si>
    <t xml:space="preserve">A GUARNIÇÃO DA VTR-7509/22CICOM AO COMANDO DO SGT J BARROS DE DEPAROU COM O SR. LUCIANO PEREIRA. INFORMANDO QUE SEU IRMÃO ROBERTO FRANÇA SARAIVA  SUMIU DA FRENTE DE SEU TRABALHO  NA DJALAMA BATISTA NO DIA 16 DE JANEIRO, CONFORME BO 13957/2024. 
HOJE TEVE A INFORMAÇÃO DE UM MORADOR DE RUA QUE SEU IRMÃO TINHA SIDO ENTERRADO NA ÁREA DE MATA QUE FICA ENTRE JOÃO VALÉRIO E DJALMA BATISTA. 
VTR NO LOCAL NA ÁREA DE MATA AVERIGUANDO.
SERVIÇO DO DIA 19/01/2024 - 1º TURNO
COMANDANTE DE SOCORRO, AC-01  A COMANDO DO TEN  BM  BIANOR GARCIA,JUNTO COM AS VTRS, ABT-33 ESPECIAL,ATP-04 EQUIPE DO CANIL, EQUIPE BRESC DESLOCARAM  PARA  OCORRÊNCIA DE BUSCA DE CADÁVER, NO LOCAL A SUPOSTA VÍTIMA DESAPARECIDA HÁ 1 SEMANA SUPOSTAMENTE ESTARIA ENTERRADA NAQUELE LOCAL
 LOCALIZADO UM CADÁVER EM ESTADO DE DECOMPOSIÇÃO ENTREGUE AO IML NO  LOCAL EQUIPES RETIRARAM O CADÁVER E ENTREGARAM PARA O IML, VTRS E EQUIPES NO LOCAL; SUPERVISOR TEN ALDAMIR MOTTA,VTR 257502. PC OTÁVIO, FAROL JAIRO.VTR 450 PERÍCIA DRA AMANDA, DR RAMOM, FAROL MARCELO.VTR 402, APOIO PM 
SGT J.BARROS, FAROL CB LUCENILSON. OCORRÊNCIA REALIZADA SEM ALTERAÇÃO.
CONTROLADOR: ST QPBM BOMFIM
 COMANDANTE SOCORRO: TEN QOABM BIANOR GARCIA
</t>
  </si>
  <si>
    <t xml:space="preserve">RUA ALVARO MAIA, N 60, ALVORADA 1
 PROXIMO AO BANCO BRADESCO
 ATAQUE DE ABELHAS
 99478-6010 - VIRGINIA SOARES*
SERVIÇO DO DIA 19/01/2024 - 1º TURNO
BBE, POSTO CENTRAL, ABT-34 A COMANDO DO CB BM ROBSON  DESLOCOU OCORRÊNCIA DE CONTROLE DE INSETO. FOI RELATADO ATAQUE DE ABELHA, GUARNIÇÃO AO CHEGAR NO LOCAL AVISTOU DOIS CÃES EM ÓBITO DEVIDO O ATAQUE,
NÃO LOCALIZADA NENHUMA COLMEIA NO PERÍMETRO DA RESIDÊNCIA. ORIGEM DO ENXAME NÃO IDENTIFICADO. SOLICITANTE: VIRGÍNIA SOARES MEIRELES, CPF: 614377002-68, TEL:92 99332-4647.LOCAL DEIXADO SEM PRESENÇA DE ABELHAS.
 CONTROLADOR: ST QPBM BOMFIM
 COMANDANTE SOCORRO: TEN QOABM BIANOR GARCIA
</t>
  </si>
  <si>
    <t>Al sd PMAM  Erlangio Carvalho Dias Junior   34 anos
 DN  22.04.1989
 Rg 2118200
 End. Av Nepal n 18 qd 67a  nova cidade.
Cel. 92 993934698
 Pa  116X73 mmhg
 FC 109 bpm
SERVIÇO DO DIA 19/01/2024 - 1º TURNO
REGRISTRADO DENTRO DA O.S
CONTROLADOR: ST QPBM BOMFIM
 COMANDANTE SOCORRO: TEN QOABM BIANOR GARCIA
 Sat O2  98%
Aluno com fratura de clavícula E , encaminhado ao PS JOÃO LÚCIO AOS CUIDADOS DO DR ORTOPEDISTA - CARLOS ARANHA - CRM - 2732
--------------------------------------
Al sd PMAM José Arimathea Moura e Silva Junior, 37anos 
Dn 25.09.1986
 Endereço. Rua sen. Leitão da Cunha, 56  são Francisco. 
Cel. 92 982365117
 Pa 110X70 mmhg, 
FC  100 bpm
 Sat O2  99%
Aluno apresentou  estiramento muscular em região lombar , encaminhado ao PS JOÃO LÚCIO AOS CUIDADOS DO ORTOPEDISTA DR - CESAR ROCHA - 4336
------------------------------------------------------------------
Al sd pm Caio César Martins Maciel , 28 anos. Dn. O5.02.1995
 End. Rua 20 n 22 , jardim Mauá 
Cel. 92 993194688
 Pa: 133X82 mmhg 
FC: 88 bpm
 Sat O2: 98%
Aluno apresentou estiramento em região do antebraço esquerdo , encaminhado ao PS JOÃO LÚCIO AOS CUIDADOS DO DR ORTOPEDISTA - DR CÉSAR ROCHA - CRM 4336</t>
  </si>
  <si>
    <t xml:space="preserve">RUA TUPINAMBA, N 05 , SÃO JORGE
 ATRÁS DO BICHO DA SEDA
 CASA DE CABA LOCALIZADA NA PORTA
 98400-3872 - ANDRIELE DE SOUZA
SERVIÇO DO DIA 19/01/2024 - 2º TURNO
BBE, POSTO CENTRAL, ABT-34 A COMANDO DO CB BM ROBSON DESLOCOU PARA CONTROLE DE INSETO TIPO ABELHA ESTABELECIMENTO TOP POUSADA  COLMEIA ALOJADA ENTRE O FORRO DE GESSO E A LAGE DO TERCEIRO PISO.CONTROLE REALIZADO S/A.
 CONTROLADOR: ST QPBM BOMFIM
 COMANDANTE SOCORRO: TEN QOABM BIANOR GARCIA
</t>
  </si>
  <si>
    <t xml:space="preserve">PROBLEMAS DE VARIAS LIGAÇOES DAS OPERADORAS DE TELEFONIA OFERECENDO SERVIÇOS DE PLANOS.
SERVIÇO DO DIA 19/01/2024 - 1º TURNO
DURANTE O SERVIÇO DO 1° TURNO DO DIA 19/01/2024, HOUVE VARIAS LIGAÇÕES DA OPERADORA DE TELEFONIA OI. ESSAS LIGAÇÕES NÃO SE TRAVAVAM DE PEDIDO DE URGÊNCIA OU EMERGÊNCIA, MAS SIM DE VENDAS DE PLANOS DA OPERADORA. FOI INFORMADO SOBRE O PROBLEMA AO RESPONSÁVEL TÉCNICO DA CONTACTFY, O SENHOR EDER. ATÉ O TERMINO DO SERVIÇO O PROBLEMA CONTINUAVA.
CONTROLADOR: ST QPBM BOMFIM
 COMANDANTE SOCORRO: TEN QOABM BIANOR GARCIA
</t>
  </si>
  <si>
    <t xml:space="preserve">CASA DE CABAS EM UMA ARVORE EM FRENTE DE UMA RESIDENCIA DE IDOSOS NA RUA BIRIBA. N 08, CIDADE NOVA 1, EM FRENTE AO CENTRO ESCOLAR TIA ELCA. SOLICITANTE: MARIA IZALINA SOUZA DO CARMO, TELEFONE 9232134469.
SERVIÇO DO DIA 19/01/2024 - 1º TURNO
 BIFMA, POSTO SUMAÚMA, ABT-32 A COMANDO DO CB BM MARCUS DESLOCOU PARA CONTROLE DE INSETO TIPO CABA, CONTROLE REALIZADO SEM ALTERAÇÃO.
 CONTROLADOR: ST QPBM BOMFIM
 COMANDANTE SOCORRO: TEN QOABM BIANOR GARCIA
</t>
  </si>
  <si>
    <t xml:space="preserve">COMEIA DE ABELHAS NO 3° ANDAR DE UMA RESIDENCIA NA RUA FRANCISCO SANTANDER, N° 208, DISTRITO/ JAPIM 2, ATRAS DA POUSADA TOP. SOLICITANTE: JAMES RAMOS, TELEFONE 98526-0549. AS ABELHAS ESTÃO ATACANDO.
SERVIÇO DO DIA 19/01/2024 - 2º TURNO
BBE, POSTO CENTRAL, ABT-34 A COMANDO DO CB BM ROBSON DESLOCOU PARA
 ESTABELECIMENTO TOP POUSADA COLMEIA ALOJADA ENTRE O FORRO DE GESSO E A LAGE DO TERCEIRO PISO. CONTROLE DE INSETO TIPO ABELHA PROPRIETÁRIO: JOSÉ BAZÍLIO,CPF: 21382654200,RUA IGARAPÉ DO 40, 1741 JAPIIM
 TEL 92 99981-6060 REALIZADO S/A
CONTROLADOR: ST QPBM BOMFIM
 COMANDANTE SOCORRO: TEN QOABM BIANOR GARCIA
</t>
  </si>
  <si>
    <t xml:space="preserve">ATAQUE DE ABELHAS NA AVENIDA CARLOS LIRIO, N° 412, LAGO AZUL, PROXIMO A IGREJA ADVENTISTA DO 7 DIA OU BAR DA CARINA, SOLICITANTE MARCOS DA SILVA BARROSO, TELEFONE 92992040066. O SOLICITANTE INFORMA QUE HÁ CRIANÇAS QUE PRECISAM SER RETIRADAS DE DENTRO DA RESIDENCIA ONDE ESTÁ TENDO O ATAQUE.
SERVIÇO DO DIA 19/01/2024 - 1º TURNO
OCORRÊNCIA CANCELADA PELO SOLICITANTE
 CONTROLADOR: ST QPBM BOMFIM
 COMANDANTE SOCORRO: TEN QOABM BIANOR GARCIA
</t>
  </si>
  <si>
    <t xml:space="preserve">ORDEM DE OPERAÇÕES Nº 031/GRAPH/CBC/2024 
EVENTO: TRANSPORTE DE MILITAR ACAMADO PARA CONSULTA MÉDICA;
2. DETERMINAÇÃO: CMT DO CBC/CBMAM;
3. MISSÃO: TRANSPORTAR E ACOMPNHAR O MILITAR ACAMADO EM CONSULTA
 MÉDICA E ATENDER CASOS DE URGÊNCIAS E EMERGÊNCIAS;
EFETIVO DA UR-24
 HORÁRIO: 13H ATÉ O NECESSÁRIO
SERVIÇO DO DIA 19/01/2024 - 1º TURNO
CONTROLADOR: ST QPBM BOMFIM
 COMANDANTE SOCORRO: TEN QOABM BIANOR GARCIA
SERVIÇO DO DIA 19/01/2024 - 1º TURNO
GRAPH, POSTO ESPECIAL, UR-24 A COMANDO DO TEN QCOBM THIAGO BANDEIRA DESLOCOU PARA ORDEM DE OPERAÇÕES Nº 031/GRAPH/CBC/2024 EVENTO: TRANSPORTE DE MILITAR ACAMADO PARA CONSULTA MÉDICA; DETERMINAÇÃO: CMT DO CBC/CBMAM; MISSÃO: TRANSPORTAR E ACOMPANHAR O MILITAR ACAMADO EM CONSULTA  MÉDICA E ATENDER CASOS DE URGÊNCIAS E EMERGÊNCIAS. TRANSPORTE REALIZADO SEM ALTERAÇÃO.
 CONTROLADOR: ST QPBM BOMFIM
 COMANDANTE SOCORRO: TEN QOABM BIANOR GARCIA
</t>
  </si>
  <si>
    <t xml:space="preserve">ABASTECIMENTO DE ÁGUA NO HOSPITAL E PRONTO SOCORRO DA CIRANÇA ZONA SUL, AVENIDA CODAJAS, AO LADO DO PAM CODAJAS, SOLICITANTE: JULIO ALBUQUERQUE, GESTOR DO LOCAL, TELEFONE 92999746112.
SERVIÇO DO DIA 19/01/2024 - 1º TURNO
BBE, POSTO CENTRAL, ATA-02 A COMANDO DO  CB BM PIMENTA DESLOCOU PARA ABASTECIMENTO DE H2O FORAM UTILIZADOS  30 MIL LITROS DE H2O FORAM REALIZADAS  2 CARRADAS, ABASTECIMENTO NO PRONTO SOCORRO DA CRIANÇA. SOLICITANTE: JULIO ALBUQUERQUE, GESTOR DO LOCAL, TELEFONE 92999746112.
CONTROLADOR: ST QPBM BOMFIM
 COMANDANTE SOCORRO: TEN QOABM BIANOR GARCIA
</t>
  </si>
  <si>
    <t xml:space="preserve">RUA K, 58, COMUNIDADE DA SHARP, ARMANDO MENDES 2
 PROXIMO A LOTERIA
 98286-6962 -  ELESSANDRA RODRIGUES
 DUAS CASAS DE MADEIRA COM PRINCIPIO DE INCENDIO
SERVIÇO DO DIA 19/01/2024 - 1º TURNO
COMANDANTE DE SOCORRO, AC-01  A COMANDO DO TEN  BM  BIANOR GARCIA  DESLOCOU, JUNTO COM ABT-31 POSTO DO ZUMBI E ABT-36 DISTRITO  PARA OCORRÊNCIA DE INCÊNDIO EM RESIDÊNCIA GUARNIÇÕES AO CHEGAREM NO LOCAL DEPARARAM-SE COM CASA TOTALMENTE QUEIMADA, NÃO FOI RELATADO O QUE QUEIMOU NA RESIDÊNCIA FOI ACIONADO A DEFESA CIVIL E REALIZADO AS ORIENTAÇÕES PARA A PROPRIETÁRIA; PROPRIETÁRIA: JOSIANE DE OLIVEIRA LOPES BARBOSA, 35 ANOS, CPF 010.445.222-67, FONE 99178- 6025.LOCAL DEIXADO EM SEGURANÇA.
 CONTROLADOR: ST QPBM BOMFIM
 COMANDANTE SOCORRO: TEN QOABM BIANOR GARCIA
</t>
  </si>
  <si>
    <t>ORDEM DE OPERAÇÕES Nº 017/GRAPH/CBC/2024
 EVENTO: CURSO DE FORMAÇÃO DE SOLDADOS DO CBMAM;
2. DETERMINAÇÃO: CMT DO CBC/DIRETOR DA DFPE;
3. MISSÃO: PREVENIR E ATENDER CASOS DE URGÊNCIA/EMERGÊNCIA E REALIZAR
 RESGATE;
---------------------------------------------------------------------------
Al sd PMAM  Erlangio Carvalho Dias Junior   34 anos
 DN  22.04.1989
 Rg 2118200
 End. Av Nepal n 18 qd 67a  nova cidade.
Cel. 92 993934698
 Pa  116X73 mmhg
 FC 109 bpm
 Sat O2  98%
Aluno com fratura de clavícula E , encaminhado ao PS JOÃO LÚCIO AOS CUIDADOS DO DR ORTOPEDISTA - CARLOS ARANHA - CRM - 2732
----------------------------------------------------------------------------------------------------------------------------------------------------------------
Al sd PMAM José Arimathea Moura e Silva Junior, 37anos 
Dn 25.09.1986
 Endereço. Rua sen. Leitão da Cunha, 56  são Francisco. 
Cel. 92 982365117
 Pa 110X70 mmhg, 
FC  100 bpm
 Sat O2  99%
Aluno apresentou  estiramento muscular em região lombar , encaminhado ao PS JOÃO LÚCIO AOS CUIDADOS DO ORTOPEDISTA DR - CESAR ROCHA - 4336
------------------------------------------------------------------------------------------------------------------------------------------------------------------------------
Al sd pm Caio César Martins Maciel , 28 anos. Dn. O5.02.1995
 End. Rua 20 n 22 , jardim Mauá 
Cel. 92 993194688
 Pa: 133X82 mmhg 
FC: 88 bpm
 Sat O2: 98%
Aluno apresentou estiramento em região do antebraço esquerdo , encaminhado ao PS JOÃO LÚCIO AOS CUIDADOS DO DR ORTOPEDISTA - DR CÉSAR ROCHA - CRM 4336
-------------------------------------------------------------------------------------
Al sd BM Cássia adriele Vasconcelos Joseph, 30 anos        DN 26.09.1993
 End. Rua A4, 1001 japiim 2, apto 1
 Cel. 92 991476977
 PA: 120X90
 T: 37,8
 Fc: 120
 Sat: O2 98%
Aluna com mau estar geral encaminhada a  DS aos cuidados do oficial de saúde</t>
  </si>
  <si>
    <t xml:space="preserve">SERVIÇO DO DIA 19/01/2024 - 1º TURNO
GRAPH -  ZUMBI - UR -27 A COMANDO DA TEN QCOBM JEFFERSON CARLOS  REALIZOU DESLOCAMENTO PARA PREVENÇÃO CONTRA ACIDENTES NO  CURSO DE FORMAÇÃO DE SOLDADOS DO CBMAM;. ORDEM DE OPERAÇÕES Nº 017/GRAPH/CBC/2024. MISSÃO: ATENDIMENTO DE URGÊNCIA E EMERGÊNCIA, BUSCA RESGATE E SALVAMENTO. HORÁRIO: 07H00 ATÉ O NECESSÁRIO.GRAPH, POSTO DO ZUMBI, UR-27 A COMANDO DO TEN QCOBM  JEFFERSON CARLOS  DESLOCOU PARA ATENDIMENTO PRÉ- HOSPITALAR AL SD PMAM  ERLANGIO CARVALHO DIAS JUNIOR   34 ANOS, DN  22.04.1989 RG 2118200, PA  116X73 MMHG, FC 109 BPM, SAT O2  98% ALUNO COM FRATURA DE CLAVÍCULA E , ENCAMINHADO AO PS JOÃO LÚCIO AOS CUIDADOS DO DR ORTOPEDISTA - CARLOS ARANHA - CRM ¿ 2732. AL SD PMAM JOSÉ ARIMATHEA MOURA E SILVA JUNIOR, 37ANOS DN 25.09.1986, PA 110X70 MMHG, FC  100 BPM, SAT O2  99%, ALUNO APRESENTOU  ESTIRAMENTO MUSCULAR EM REGIÃO LOMBAR , ENCAMINHADO AO PS JOÃO LÚCIO AOS CUIDADOS DO ORTOPEDISTA DR - CESAR ROCHA ¿ 4336 AL SD PM CAIO CÉSAR MARTINS MACIEL , 28 ANOS. DN. O5.02.1995, PA: 133X82 MMHG, FC: 88 BPM SAT O2: 98%.ALUNO APRESENTOU ESTIRAMENTO EM REGIÃO DO ANTEBRAÇO ESQUERDO , ENCAMINHADO AO PS JOÃO LÚCIO AOS CUIDADOS DO DR ORTOPEDISTA - DR CÉSAR ROCHA - CRM 4336.AL SD BM CÁSSIA ADRIELE VASCONCELOS JOSEPH, 30 ANOS, DN 26.09.1993 PA: 120X90,T: 37,8 FC: 120 SAT: O2 98% ALUNA COM MAU ESTAR GERAL ENCAMINHADA A  DS AOS CUIDADOS DO OFICIAL DE SAÚDE.PREVENÇÃO SEM ALTERAÇÃO.
 CONTROLADOR: ST QPBM BOMFIM
 COMANDANTE SOCORRO: TEN QOABM BIANOR GARCIA
</t>
  </si>
  <si>
    <t xml:space="preserve">ORDEM DE OPERAÇÕES Nº 029/GRAPH/CBC/2024 
1. EVENTO: PAGODE DO MANECA;
2. DETERMINAÇÃO: CEL QOBM - SCMT GERAL DO CBMAM;
3. MISSÃO: SERVIÇO OPERACIONAL NÃO EMERGENCIAL DO CORPO DE BOMBEIROS
 MILITAR DO AMAZONAS - LEI 4.280 DE 28 DE DEZEMBRO DE 2015 E LEI 3.862 DE 28 DE
 FEVEREIRO DE 2013;
4. REFERÊNCIA: PLANO DE OPERAÇÃO Nº 009-CBC/2024;
5. DATA/EFETIVO/HORÁRIO/LOCAL: Conforme quadro abaixo:
VIATURAS
 UR-28
 EFETIVO
 TEN MICHELLY LEMOS
 SGT ROSA TAVARES
 CB RAMALHO
ABT-32
SERVIÇO DO DIA 19/01/2024 - 2º TURNO
 GRAPH, POSTO DO ZUMBI, UR-28 A COMANDO DO TEN QCOBM  MICHELLY LEMOS DESLOCOU PARA ORDEM DE OPERAÇÕES Nº 029/GRAPH/CBC/2024, EVENTO: PAGODE DO MANECA; DETERMINAÇÃO: CEL QOBM - SCMT GERAL DO CBMAM; MISSÃO: SERVIÇO OPERACIONAL NÃO EMERGENCIAL DO CORPO DE BOMBEIROS, MILITAR DO AMAZONAS - LEI 4.280 DE 28 DE DEZEMBRO DE 2015 E LEI 3.862 DE 28 DE FEVEREIRO DE 2013;REFERÊNCIA: PLANO DE OPERAÇÃO Nº 009-CBC/2024; DATA/EFETIVO/HORÁRIO/LOCAL: CONFORME QUADRO ABAIXO: VIATURAS UR-28 EFETIVO TEN MICHELLY LEMOS  SGT ROSA TAVARES  CB RAMALHO ABT-32.PREVENÇÃO SEM ALTERAÇÃO.
CONTROLADOR: ST QPBM BOMFIM
 COMANDANTE SOCORRO: TEN QOABM BIANOR GARCIA
</t>
  </si>
  <si>
    <t xml:space="preserve">FOI SOLICITADO PELO RADIO OPERADOR DO SAMU DO 2º TURNO O RESGATE DE VÍTIMA DE QUEDA DE MOTO QUE CAIU NO IGARAPÉ.
VIATURA DESLOCADA PARA O LOCAL ABT-33
SERVIÇO DO DIA 19/01/2024 - 2º TURNO
BBE, POSTO DA RODOVIÁRIA, ABT-33 A COMANDO DO SGT BM PARDO  DESLOCOU PARA OCORRÊNCIA DE ATENDIMENTO PRÉ-HOSPITALAR,AO CHEGAR NO LOCAL GUARNIÇÃO NÃO PRECISOU SOCORRER, O SAMU JÁ ESTAVA NO LOCAL. OCORRÊNCIA SEM ALTERAÇÃO. 
CONTROLADOR: ST QPBM BOMFIM
 COMANDANTE SOCORRO: TEN QOABM BIANOR GARCIA
</t>
  </si>
  <si>
    <t>SERVIÇO DO DIA 20/01/2024 1º TURNO
CUMPRIRAM ESCALA EXTRA NO SERVIÇO DE S. E. G. OS MILITARES DE ACORDO COM SUAS O.S NOS REFERIDOS POSTOS OU BATALHÕES DO CBMAM. SEG 1º TURNO, S/A.
SEM ATUALIZAÇÕES DURANTE ESTE TURNO.
ST QPBM	WENDEL DA SILVA MARQUES 	706	07:30:00	19:30:00	12:00:00	SCI	0033/SCI/2024	REFORÇO DE EQUIPE SCI-EG
 CB QPBM	EMERSON PEREIRA DE FREITAS 	1052	08:00:00	20:00:00	12:00:00	PELOTÃO FLUVIAL	0023/BBE/2024	REFORCO DE GUARNIÇÃO 
ST QPBM	LEANDRO RODRIGUES DA SILVA 	0630	07:30:00	19:30:00	12:00:00	SCI	0033/SCICBC/2024	REFORÇO DE GUARNIÇÃO 
CB QPBM	MIGUEL PEDRO SIMÃO GOMES 	1199	08:00:00	20:00:00	12:00:00	RODOVIÁRIA	0047/BBE/2024	APOIO OPERACIONAL GSE- 01 - CONDUTOR
 CB QPBM	ULISSES ALVES RIBEIRO 	1196	07:30:00	17:30:00	10:00:00	OUTRO	0044/BBE/2024	PREVENÇÃO AQUÁTICA NA PONTA NEGRA 
2º TEN QCOBM	ISABELLA MIRANDA EREMITA DA SILVA DE LIRA BARBOSA	1817	07:30:00	17:30:00	10:00:00	OUTROS	0003/CIACG/2024	APH
 CB QPBM	DIRLEY FRANCISCO DE SOUZA 	1026	07:30:00	17:30:00	10:00:00 	OUTRO	0003/CIACG/2024	PREVENÇÃO AQUÁTICA NA PRAIA DA PONTA NEGRA
 3º SGT QCPBM	AMANNDA SOUZA DE CARVALHO DA SILVA 	1551	07:30:00	17:30:00	10:00:00 	OUTRO	2024/GRAPH/2024	PREVENÇÃO AQUÁTICA NA PRAIA DA PONTA NEGRA
 CB QPBM	NEIRES CRISTINA DE JESUS PEREIRA 	1798	07:30:00	17:30:00	10:00:00	OUTRO	0003/CIACG/2024	APH 
3º SGT QCPBM	EVERTON DA SILVA FARIAS 	1849	08:00:00	18:00:00	10:00:00	OUTROS	0060/BI/2024	PREVENÇÃO PRAIA DA PONTA NEGRA 
ST QPBM	FRANCISCO PAULO AMARO DE OLIVEIRA 	0735	08:00:00	18:00:00	10:00:00	DAT	0008/DAT/2024	ANÁLISE DE PROJETO 
CB QPBM	WILSON MOREIRA NUNES JUNIOR 	1107	08:00:00	20:00:00	12:00:00	QCG CENTRAL	0046/BBE/2024	CONDUTOR ATA-02
 CB QCPBM	FRANCYS DANNYELY FRANCA DE JESUS 	1777	07:30:00	17:30:00	10:00:0 0	OUTRO	0010/PGGM/2024	PREVENÇÃO AQUÁTICA 
ST QPBM	WALDERLENO DE ARAGAO MACIEL 	0750	08:00:00	18:00:00	10:00:00	DAT	0009/DAT/2024	ANÁLISE DE PROJETOS 
CB QPBM	ADRIANO JOSÉ PANTOJA MEDEIROS 	1185	08:00:00	18:00:00	10:00:00	QCG CENTRAL	0003/GABCBMAM/2024	TREINAMENTO DOS CÃES DE BUSCA RESGATE E SALVAMENTO DO CBMAM, E MANUTENÇÃO DO CANIL NO QCG. 
3º SGT QCPBM	SANDRA CRISTINA DA COSTA DIRANE 	1675	07:30:00	17:30:00	10:00:00	OUTRO	0010/PGGM/2024	REFORÇO NA PREVENÇÃO AQUÁTICA NA PRAIA DA PONTA NEGRA
 3º SGT QCPBM	ELEN SANDRA LOPES MAIA 	1853	07:30:00	17:30:00	10:00:00 	OUTROS	2024/GRAPH/2024	PREVENÇÃO AQUÁTICA NA PONTA NEGRA
 ST QPBM	LAERCIO FIGUEIREDO CARDOSO 	0583	08:00:00	18:00:00	10:00:00	OUTRO	0011/BIFMA/2024	SALVA VIDAS
 CB QPBM	AYUB SALDANHA PEREIRA 	1176	11:30:00	17:30:00	06:00:00	OUTROS	0044/BBE/2024	GUARDA VIDA 
CB QPBM	WANDER GOMES DA SILVA	1255	16:00:00	19:00:00	03:00:00	OUTRO	0004/CIACG/2024	TRANSLADO DA IMAGEM
 CONTROLADOR: TEN QOABM JAMERSON
 COMANDANTE SOCORRO: TEN QOABM VALERIO
.........................................................................................................................................</t>
  </si>
  <si>
    <t>SERVIÇO DO DIA 20/01/2024 1º TURNO
BBE POSTO RODOVIARIA GSE-02 A COMANDO DO CB MARLIO DESLOCOU-SE PARA O LOCAL. CONTROLE DE INSETO CASA DE CABA, MAIOR QUE UMA BOLA DE FUTEBOL, CASA TERREA, ALOJADA PROXIMO AO TELHADO, CIENTE AO GÁS, RUA: QUINZE DE NOVEMBRO Nº14  SÃO JOSÉ OPERÁRIO, PRÓX. A IGREJA BATISTA. SOLICITANTE: CARLA MATOS/ CONTATO: 993236491. CEP: 69086-623. OCORRENCIA EM ANDAMENTO...
CONTROLADOR: TEN QOABM JAMERSON
 COMANDANTE SOCORRO: TEN QOABM MACIEL</t>
  </si>
  <si>
    <t>SERVIÇO DO DIA 20/01/2024 1º TURNO
BIFMA POSTO SUMAÚMA ABT-32 A COMANDO DO CB GOUVEIA DESLOCOU-SE  PARA O LOCAL. PACIENTE: JORGE DE SOUZA LIMA, DN: 28/09/1977, RG: NÃO INFORMADO, CPF: NÃO INFORMADO, SEM DOCUMENTOS, MORADOR DE RUA. NO MOMENTO DA CHEGADA DA GU O PACIENTE ESTAVA CONSCIENTE, SOB EFEITO DE ÁLCOOL, CONSCIÊNCIA REBAIXADA, SENTADO DENTRO DE UM BUEIRO. QUEIXANDO DOR EM DORSO. APH A VÍTIMA DE AGRESSÃO FÍSICA E QUEDA EM BUEIRO DE 3 METROS. SSVV: PA 140X100, PULSO 120, SAT O2 95. AO EXAME FÍSICO NÃO MOSTROU FRATURAS, MAS DOR A PALPAÇÃO DAS COSTAS. CONDUTA: IMOBILIZAÇÃO CERVICAL, CONTROLE DOS SSVV E TRANSPORTE PARA O HPS PLATÃO ARAÚJO ONDE FICOU SOB OS CUIDADOS DO DR. WINSTON MENDOZA CRM 3986. SERVIÇO SEM ALTERAÇÃO.
CONTROLADOR: TEN QOABM JAMERSON
 COMANDANTE SOCORRO: TEN QOABM MACIEL</t>
  </si>
  <si>
    <t>INCÊNDIO EM RESIDÊNCIA/ TIPO DE CASA: PALAFITA, SEM VÍTIMA POR TRÁS DO ESTACIONAMENTO DO COLÉGIO DOM BOSCO, RUA CASIMIRO S/N - BAIRRO DO CÉU/ CENTRO. SOLICITANTE ELEANE BENTES DE OLIVEIRA. CONTATO: 993340756
 ______________________________________
 VIATURAS NO LOCAL: ABT-32 (CB JOEL, CB GOUVEIA, CB CARLOS ALVES), ABT-33 (SGT LAURA, CB GREYCE LIMA, CB DIVAL), ABT-34 (CB BARBOSA, CBCISNE, CB VICTOR), ABT-36 (ST MALCHER, CB J. RONALDO), ATA-02 (CB WILSON J.), GSE-01 (CB MIGUEL, CB ROMULO), GSE-02 (CB W. MARINHO, CB MARLIO), AC-01 (TEN VALÉRIO, CB RONILSON), UR-24 (TEN PEDRO SANTOS, SGT ROBERTO PIMENTEL, SGT FABRICIA), UR-26 (TEN TATIANA ROCHA, SGT PEDRO RIBEIRO, SGT CELINA). DESCRIÇÃO DA OCORRENCIA: ACIONAMENTO AS 11H45MIN E CHEGADA AO LOCAL AS 11H53MIN. PRIMEIRAS VIATURAS A CHEGAR AO LOCAL FORAM A ABT-34 E UR-26 DO POSTO CENTRAL. VELOZ CHEGOU AS 11H55MIN. O FIEL NÃO REPASSOU O HORARIO DE CHEGADA.  ESTAVAM NO LOCAL DA OCORRENCIAO CEL MUNIZ (CMT GERAL), TC RICARDO (MENTOR), TC AMERICO NETO (FIEL). SEGUNDO O TEN VALERIO (VELOZ) FORAM QUEIMADAS APROXIMADAMENTE 50 CASAS DE MADEIRA. OCORRENCIA REPASSADA PELA PMAM. O INCENDIO FOI CONTROLADO POR VOLTA DAS 14H00. FORÇAS AMIGAS NO LOCAL APOIANDO A OCORRENCIA: POLICIA MILITAR, POLICIA CIVIL, DEFESA CIVIL DO AMAZONAS, AMAZONAS ENERGIA, IMMU, AGUAS DE MANAUS, DEFESA CIVIL DE MANAUS, 02 CARROS PIPAS DO CCO. PERMANECEU NO LOCAL ATÉ ÀS 23:00H A ABT-33, SENDO SUBSTITUÍDA PELA ABT-34 QUE PERMANECEL ATÉ ÀS 02:00H  JUNTAMENTE COM A AC-01. REALIZANDO RESCALDO. FORAM UTILIZADOS APROXIMADO 120.000 LITROS DE H2O E 300 LITROS DE LGE.
CONTROLADOR: ST BM WALDIRA
 CMD DE S.O.S.: TEN  BM VALÉRIO</t>
  </si>
  <si>
    <t>SERVIÇO DO DIA 20/01/2024 1º TURNO
ORDEM DE OPERAÇÕES Nº 014/GRAPH/CBC/2024. EVENTO: TRANSLADO EM HOMENAGEM A SÃO SEBASTIÃO, PATRONO DAS FORÇAS ARMADAS; MISSÃO: PREVENÇÃO E ATENDIMENTO DE URGÊNCIA E EMERGÊNCIA. DATA: 20/01/2024. VTR: AR-55. EFETIVO E HORÁRIOS: CB BM WANDER, CB BM PAULO. LOCAL: RUA 10 DE JULHO S/Nº, CENTRO. HORARIO: 16H00  AS 19H00. FOI REALIZADO A PREVENÇÃO NO LOCAL E CUMPRIDOS TODOS OS HORÁRIOS DURANTE ESTE TURNO, SEM ALTERAÇÃO. SOLICITANTE: CBC/COBOM. TEL: 36123130. SERVIÇO SEM ALTERAÇÃO.
CONTROLADOR: TEN QOABM JAMERSON
 COMANDANTE SOCORRO: TEN QOABM MACIEL</t>
  </si>
  <si>
    <t>SERVIÇO DO DIA 20/01/2024 1º TURNO
BBE POSTO DA RODOVIÁRIA ABT-33 A COMANDO DA SGT LAURA DESLOCOU-SE PARA O LOCAL. 05 PESSOAS PRESAS NO ELEVADOR, JA ESTÃO COM MAIS 30 MINUTOS  E UMA DELAS ESTÁ PASSANDO MAL, RUA: RUA D, 239 - BLOCO 17, VILA MILITAR PLÁCIDO DE CASTRO - COMPENSA. SOLICITANTE:  GISELE RODRIGUES / 99175 - 7713. OCORRENCIA EM ANDAMENTO...
BBE POSTO DA RODOVIÁRIA ABT-33 A COMANDO DA SGT LAURA DESLOCOU-SE PARA O LOCAL. 05 PESSOAS PRESAS NO ELEVADOR,  - COMPENSA. SOLICITANTE:  GISELE RODRIGUES / 99175 - 7713. A UR-24 A COMANDO DO TEN QCOBM PEDRO SANTOS REALIZOU ATENDIMENTO PARA VÍTIMA PRESA EM ELEVADOR. NO LOCAL A VÍTIMA QUEIXAVA-SE DE CEFALEIA INTENSA, RUBOR E MAL ESTAR POR TER FICADO PRESO NO ELEVADOR. O MESMO NÃO QUIS TRANSPORTE PARA UNIDADE HOSPITALAR, SENDO ORIENTADO A BUSCAR AJUDA MEDICA QUANDO POSSÍVEL OU MAIORES SINTOMAS SENDO LIBERADO A SEGUIR.
CONTROLADOR: TEN QOABM JAMERSON
 COMANDANTE SOCORRO: TEN QOABM MACIEL</t>
  </si>
  <si>
    <t>SERVIÇO DO DIA 20/01/2024 1º TURNO
BBE POSTO RODOVIARIA GSE-02 A COMANDO DO CB MARLIO DESLOCOU-SE PARA O LOCAL. A VTR GSE-02 FOI AO LOCAL E VERIFICOU QUE TRATA-SE DE UMA PLACA DE SINALIZAÇÃO DA PREFEITURA DE MANAUS. IRIAM FAZER A RETIRADA DA PLACA, POREM HOUVE UM GRANDE INCENDIO NO CENTRO DA CIDADE E A VTR DESLOCOU PARA DAR APOIO NO LOCAL. OCORRENCIA EM ANDAMENTO...
CONTROLADOR: TEN QOABM JAMERSON
 COMANDANTE SOCORRO: TEN QOABM MACIEL
NÃO ATEDEU ÀS LIGAÇOES</t>
  </si>
  <si>
    <t>SERVIÇO DO DIA 20/01/2024 1º TURNO
GRAPH POSTO DO ZUMBI UR-27 A COMANDO DO TEN LORENTZ DESLOCOU-SE PARA O LOCAL. CORTE DE ANEL: ANEL DE AÇO EM 3º DEDO DA MÃO DIREITA. NOME DA TIA: LEOMARA OLIVEIRA DA COSTA. NOME PACIENTE: YURI DA SILVA JORDAO/ 11. ENDEREÇO: RUA DAS VIOLETAS, 296, JORGE TEIXEIRA - PRIMEIRA ETAPA, TEL: 92985587955, RG: 26046695, CPF: 014.435.762-39. OCORRENCIA REPASSADA VIA RADIO PELO TEN LORENTZ. SERVIÇO SEM ALTERAÇÃO.
CONTROLADOR: TEN QOABM JAMERSON
 COMANDANTE SOCORRO: TEN QOABM VALERIO</t>
  </si>
  <si>
    <t>ACIDENTE DE TRÂNSITO ENTRE UMA MOTOCICLETA E UM VEÍC
 _________________________________________
 Izabel Cristina Abrantes Muniz 52anos Cel 992914283
- Durante o deslocamento da viatura a paciente foi encontrada no meio da rua sendo ajuda por alguns populares que acionaram o SAMU. 
A paciente conduzia sua motocicleta pop branca de placa não identificada qndo foi atingida por corro que se evadiu do local.
A mesma estava consciente deitada e queixando se de dores no braço, pernas e quadril.
Com sinais vitais estáveis foi entregue a equipe do SAMU USB 31 TEC enf. Fabia
 Local: Rua Paranavaí n* 63 frente crespo</t>
  </si>
  <si>
    <t xml:space="preserve">
SOLICITANTE INFORMA QUE SEU CAHORRO ESTA PRESO EM UMA GRADE, O CACHORRO É DE MPEDIO PORTE.</t>
  </si>
  <si>
    <t>ATENDIMENTO PRÉ-HOSPITALAR EM UMA PESSOA COM O BRAÇO ENSANGUENTADO ONDE SE DIRIGIU PARA O POSTO ESPECIAL PEDINDO AJUDA EM RELAÇÃO AO SEU PROBLEMA.
_________________________
 GRAPHE ¿ RODOVIÁRIA ¿ UR-24 A COMANDO DO TEN QCOBM PEDRO SANTOS REALIZOU ATENDIMENTO PARA QUE HAVIA DADO UM SOCO NA JANELA DE VIDRO CAUSANDO LESÃO CORTO CONTUSA PROFUNDA NA REGIÃO DE PUNHO DIREITO COM PROVÁVEL LESÃO ARTERIAL E/OU DANO MOTOR NA MÃO DIREITA. DEAMBULANTE. COMUNICATIVO. ALCOOLIZADO. ENTREGUE NO HOSPITAL H.P.S 28 DE AGOSTO. ORTOPEDISTA DR. GUSTAVO PEREIRA CRM 8039. COMO ACOMPANHANTE SUA NAMORADA. NOME: JOSIEL BATISTA PINHEIRO, 32 ANOS, CPF: 008.543.022-63.
CONTROLADOR: ST BM WALDIRA
 CMD DE S.O.S.: TEN  BM VALÉRIO</t>
  </si>
  <si>
    <t xml:space="preserve">
 COLISÃO FRONTAL ENTRE DOIS VEÍCULOS NO QUAL O PASSAGEIRO NÃO CONSEGUE SAIR DO VEÍCULO, DE ACORDO COM O SOLICITANTE LUCAS NOGUEIRA O ACIDENTE OCORREU NA
 RUA 75, CIDADE NOVA, NÚCLEO 14, PRÓXIMO AO MERCADINHO ALTAS HORAS, SENTIDO HOSPITAL FRANCISCA MENDES.
________________
 GRAPH - FLORESTAL - SAMU JA SE ENCOTRAVA NO LOCAL.
CONTROLADOR: ST BM WALDIRA
 CMD DE S.O.S.: TEN  BM VALÉRIO</t>
  </si>
  <si>
    <t xml:space="preserve">
PRINCÍPIO DE INCÊNCIO EM UM KITNET COM A PRESENÇA DE FUMAÇA NO LOCAL, SEGUNDO A SOLICITANTE LAINA VALENTE.
NA AVENIDA BRIGADEIRO HILARIO GURJÃO, JORGE TEIXEIRA, PROXIMO AO TROPICAL ATACADÃO.
_____________________________
 1º BI CIS G. CIRCULAR - ABT-35, A COMANDO DO CB BM MARCUS FREIRE, REALIZOU O DESLOCAMENTO PARA PRINCÍPIO DE INCÊNDIO EM UMA QUITINETE COM 3 CÔMODOS, NO SEGUNDO PISO DO PRÉDIO DE 2 ANDARES, MAS QUE  A SITUAÇÃO JÁ ESTAVA CONTROLADA POR POPULARES. SEGUNDO MORADORES DO LOCAL, HAVIA 4 CRIANÇAS TRANCADAS NA CASA E QUE DORMIAM NO QUARTO QUANDO O SINISTRO COMEÇOU. SEGUNDO PAI DE DUAS DAS CRIANÇAS, ERAM DA IDADE DE 8, 6, 3, E UM BEBÊ DE 1 ANO E 6 MESES. SEGUNDO MORADORES NO LOCAL, A MÃE OS DEIXOU SOZINHOS PARA IR A FESTAS, E AS CRIANÇAS QUE SOFRERAM QUEIMADURAS FORAM LEVADAS AO HOSPITAL ANTES DA CHEGADA DA EQUIPE DE BOMBEIROS. A AÇÃO DOS BOMBEIROS FOI FAZER COLETA DE DADOS E ORIENTACÕES AOS OUTROS MORADORES. DANOS: O QUARTO ONDE AS CRIANÇAS DORMIAM FOI TOTALMENTE DESTRUÍDO, CAMA, COLCHÃO DE CASAL, FORRO, CÔMODA, ROUPAS E UMA CAIXA DE ÁGUA DE 250 L. A MÃE É IDENTIFICADA COMO: MARCIA MARIA BATISTA SARRAZIM, IDADE E CONTATO NÃO INFORMADOS, E A MESMA MORA SÓ COM AS CRIANÇAS. SOLICITANTE QUE ACIONOU O 193: SENHOR ALEX COELHO, RG- 22783490, 31 ANOS, CONTATO: 98412-5508. SERVIÇO SEM ALTERAÇÃO.
CONTROLADOR: ST BM WALDIRA
 CMD DE S.O.S.: TEN  BM VALÉRIO</t>
  </si>
  <si>
    <t>ACIDENTE DE TRÂNSITO COM COLISÃO DE DUAS MOTOCICLETAS.
___________________
 GRAPH ¿ ZUMBI ¿ UR ¿ 27 A COMANDO DO TEN QCOBM LORENTZ REALIZOU ATENDIMENTO PARA VÍTIMA DE QUEDA DE MOTO COM PROJEÇÃO FRONTAL, APRESENTANDO TRAUMA EM REGIÃO FRONTAL DA CABEÇA COM HEMATOMA DE PEQUENO TAMANHO, TRAUMA EM BRAÇO COM DOR E LIMITAÇÃO DE MOVIMENTO, ESCORIAÇÕES ESPARSAS PELO CORPO, CONSCIENTE E ORIENTADA, REALIZADO ORIENTAÇÕES E TRANSPORTE AO HOSPITAL JOÃO LUCIO. DEIXADA AOS CUIDADOS DO DR KLEBER DIAZ CRM. NOME: NOME: KAYLANNE KALIL DA COSTA 20 ANOS. OCORRÊNCIA ACIONADA PELA EQUIPE DA ABT -35.
CONTROLADOR: ST BM WALDIRA
 CMD DE S.O.S.: TEN  BM VALÉRIO</t>
  </si>
  <si>
    <t>SERVIÇO DO DIA 21/01/2024 2º TURNO
CUMPRIRAM ESCALA EXTRA NO SERVIÇO DE S. E. G. OS MILITARES DE ACORDO COM SUAS O.S NOS REFERIDOS POSTOS OU BATALHÕES DO CBMAM. SEG 2º TURNO, S/A.
SEM ATUALIZAÇÕES DURANTE ESTE TURNO.
CB QCPBM	VALPECY VIRGÍLIO DOS SANTOS 	1874	19:00:00	07:00:00	12:00:00 	RODOVIÁRIA	0033/GRAPH/2024	REFORÇO DE GUARNIÇÃO 
3º SGT QCPBM	PEDRO JEFFERSON RIBEIRO DE OLIVEIRA 	1637	19:00:00	07:00:00	12:00:00	PARQUE SUMAÚMA	0031/GRAPH/2024	REFORÇO NA GUARNIÇÃO DE SERVIÇO 
ST QPBM	GILMAR OLIVEIRA MARTINS 	634	19:30:00	07:30:00	12:00:00	SCI	0036/SCI/2024	REFORÇO DE GUARNIÇÃO 
CB QPBM	LUIZ FERNANDO DE LIMA PEREIRA 	1225	19:30:00	07:30:00	12:00:00	SCI	0036/SCI/2024	REFORÇO DE GUARNIÇÃO 
ST QPBM	ALFREDO ISAAC DA COSTA SICSÚ 	710	19:30:00	07:30:00	12:00:00	ZUMBI	0063/BI/2024	REFORÇO DE GUARNIÇÃO 
1º SGT QPBM	MARCOS PAULO NASCIMENTO GENTIL 	0782	19:30:00	07:30:00	12:00:00	CIS GRANDE CIRCULAR	0063/BI/2024	REFORÇO DE GUARNIÇÃO 
CB QPBM	ANTONIO CILIONEI OLIVEIRA DO NASCIMENTO	1207	20:00:00	08:00:0 0	12:00:00	RODOVIÁRIA	0048/BBE/2024	APOIO OPERACIONAL - GSE 01 - CONDUTOR
 CB QPBM	RAFAEL MACIEL DOS SANTOS 	1070	20:00:00	08:00:00	12:00:00	PARQUE SUMAÚMA	0015/BIFMA/2024	REFORÇO DE GUARNIÇÃO 
CB QPBM	CLEYTON NASCIMENTO DE OLIVEIRA	1181	20:00:00	08:00:00	12:00:00	QCG CENTRAL	0012/CSM/2024	GARAGISTA DE DIA
 CONTROLADOR: TEN QOABM JAMERSON
 COMANDANTE SOCORRO: TEN QOABM HENCHEN</t>
  </si>
  <si>
    <t>PREVENÇÃO AQUÁTICA NA NA PRAIA DA PONTA NEGRA
 ________________________________
 LANCHA RIO AMAZONAS E EQUIPE DE GUARDA VIDAS A COMANDO DO TEN BM GOMES REALIZOU PREVENÇÃO AQUÁTICA NA PONTA NEGRA. A EQUIPE DE SALVA VIDAS E DA UR -25  REALIZARAM ATENDIMENTO PARA VÍTIMA DE AFOGAMENTO, PORÉM FOI  RELATADO PELO PAI, QUE A CRIANÇA SE ALIMENTOU, FOI PARA E RIO (PONTA NEGRA) E RETORNOU DA ÁGUA COM VÔMITO E PERDA DA CONSCIÊNCIA. A CRIANÇA FOI TRANSPORTADA AO PSC ZONA OESTE, FICANDO AOS CUIDADOS DA DRA. ANTONIA LETURIONDO CRM 2022. RESPONSÁVEL: CRISTIAN EDUARDO RIVAS MARTIN (PAI). NOME DA CRIANÇA: ABRAÃO DEL JESUS RIVAS HERNANDEZ, 8 ANOS.
CONTROLADOR: TEN BM ERNY
 CMD DE S.O.S. TEN BM HENCHEN</t>
  </si>
  <si>
    <t>ACIDENTE DE TRÂNSITO - MOTO X CARRO 1 VÍTIMA DO SEXO MASCULINO, AM 070, DEPOIS DA ENTRADA DO CACAU PIRERA PRÓXIMO AO CEMITÉRIO SENTIDO IRANDUBA. SOLICITANTE: MARGARETE 99431 - 2557.
___________________________
GRAPH - PONTA NEGRA - UR- 25 A COMANDO DA TEN QCOBM ROSA CRISTINA REALIZOU ATENDIMENTO PARA ACIDENTE DE TRÂNSITO,  COLISAO TRASEIRA DE MOTO E CARRO. A VÍTIMA APRESENTOU ESCORIAÇÕES EM MALÉOLO LARERAL DIREITO, RELATO DE DOR LOMBAR. NEGA TRANSPORTE PARA O SERVIÇO DE EMERGÊNCIA. ALCOÓLICA.REALIZADA AVALIAÇÃO PRIMÁRIA E SECUNDÁRIA,  RESPONSIVO, ACIANÓTICO E ANICTÉRICO, NORMOCORADO. FOI LIBERADA NO LOCAL COM ORIENTAÇÕES. VEÍCULOS ENVOLVIDOS: MOTO: QRZ 8A37, CARRO: NPB 4995.
CONTROLADOR: TEN BM ERNY
 CMD DE S.O.S. TEN BM HENCHEN</t>
  </si>
  <si>
    <t>POR DETERMINAÇÃO DO COMANDANTE DO CBI, TC BM MONTEIRO, FAZ ABERTURA DE OCORRÊNCIA PARA BUSCA DE PESSOA DESAPARECIDA EM AMBIENTE DE SELVA. LUIZ NEVES DOS SANTOS, 79 ANOS, NO MUNICÍPIO DE ITACOATIARA, HÁ QUATRO DIAS.
POR DETERMINAÇÃO DO COMANDANTE DO CBI, TC BM MONTEIRO, FOI REALIZDA ABERTURA DE OCORRÊNCIA PARA BUSCA DE PESSOA DESAPARECIDA EM AMBIENTE DE SELVA. NOME: LUIZ NEVES DOS SANTOS, 79 ANOS, NO MUNICÍPIO DE ITACOATIARA, O MESMO DESAPARECEU HÁ QUATRO DIAS, SEGUNDO O FILHO DA VÍTIMA O MESMO TEM PROBLEMAS MENTAIS, FOI INFORMADO TAMBÉM QUE FOI ENCONTRADA NAS MATAS, AS ROUPAS QUE O MESMO ESTAVA VESTIDO QUANDO DESAPARCEU. A EQUIPE COMPOSTAS PELO ST BM WILSON, CB BM SANDRO MÁRIO E SILVIO REALIZARAM DESLOCAMENTO PARA O REFERIDO MUNICÍPIO PARA INICIAR AS BUSCAS. CONTATO: AILTON VILAÇA NEVES (FILHO) 994042620. EM ANDAMENTO. 
CONTROLADOR: TEN BM ERNY
 CMD DE S.O.S. TEN BM HENCHEN</t>
  </si>
  <si>
    <t xml:space="preserve">SERVIÇO DO DIA 23/01/2024 - 1º TURNO
POR DETERMINAÇÃO DO COMANDANTE DO CBI, TC BM MONTEIRO, FOI REALIZDA ABERTURA DE OCORRÊNCIA PARA BUSCA DE PESSOA DESAPARECIDA EM AMBIENTE DE SELVA. NOME: LUIZ NEVES DOS SANTOS, 79 ANOS, NO MUNICÍPIO DE ITACOATIARA, O MESMO DESAPARECEU HÁ QUATRO DIAS, SEGUNDO O FILHO DA VÍTIMA O MESMO TEM PROBLEMAS MENTAIS, FOI INFORMADO TAMBÉM QUE FOI ENCONTRADA NAS MATAS, AS ROUPAS QUE O MESMO ESTAVA VESTIDO QUANDO DESAPARCEU. A EQUIPE COMPOSTAS PELO ST BM WILSON, CB BM SANDRO MÁRIO E SILVIO REALIZARAM DESLOCAMENTO PARA O REFERIDO MUNICÍPIO PARA INICIAR AS BUSCAS. CONTATO: AILTON VILAÇA NEVES (FILHO) 994042620. 2º TURNO 22/01/24 POR VOLTA DAS 19:00H FOI INFORMADO PELO ST BM WILSON QUE FAMILIARES  DA VÍITIMA INFORMARAM QUE O MESMO AVISOU A ALGUNS FAMILIARES QUE IRIA ESTAVA QUERENDO RETORNAR PARA A ANTIGA RESIDÊNCIA QUE FICA EM OUTRO MUNICÍPIO, PORÉM AINDA NÃO FOI  CONFIRMADO QUE O MESMO VOLTOU OU ESTÁ A CAMINHO DA ANTIGA RESIDÊNCIA. FOI INFORMADO TAMBÉM QUE OS PERTENCES DA VÍTIMA FORAM ENCONTRADOS NA BEIRA DE UMA ESTRADA DE TERRA, PRÓXIMO A AM-010. EQUIPE DE BUSCAS FOI ATE A DELEGACIA FEZ CONTATO COM O DR. LÁZARO, DELEGADO,QUE INFORMOU QUE ESTARÁ EM CAMPO PARA INICIAR AS DILIGÊNCIAS AO CASO. NO HOSPITAL DO MUNICÍPIO FOI REPASSADO OS DADOS DO SENHOR LUIS A ASSISTÊNCIA SOCIAL DE PLANTÃO E ESTA CONFIRMOU QUE NÃO HAVIA DADO ENTRADA DE VÍTIMAS INDIGENTES OU COM AS CARACTERÍSTICAS DO SR LUÍS. POR VOLTA DE 11H O DR LÁZARO, DELEGADO, INFORMOU QUE UMA SENHORA INFORMOU POR MEIO DE UM PORTAL DE NOTICIAS LOCAL, QUE TERIA CONVERSADO COM UM SENHOR IDOSO COM AS MESMAS CARACTERÍSTICAS DO DESAPARECIDO, E QUE ELE ESTARIA CONFUSO E DESORIENTADO. A POLÍCIA CIVIL IRIA CHECAR ESSA INFORMAÇÃO. NA PARTE DA TARDE, A EQUIPE DE BUSCAS REALIZOU DUAS INCURSÕES PELA REGIÃO ALAGADIÇA CONHECIDA COMO ANINGAL, ACOMPANHADA PELO FILHO DO SR LUÍS, ATÉ SAIR EM UM CAMPO DE PASTO ONDE O ÚLTIMO VESTÍGIO (PISADA) DELE FOI ENCONTRADO, ESTA LOCALIDADE FICA A MENOS DE 300 METROS DA RODOVIA AM-010 E A BARREIRA POLICIAL GERIDA PELA PMAM, DESCARTANDO COMPLETAMENTE A POSSIBILIDADE DO SR LUIS NEVES PRAIA ESTAR PERDIDO EM AMBIENTE DE SELVA. REUNIMOS COM OS FAMILIARES ONDE INFORMAMOS A SITUAÇÃO E ESTES CONCORDARAM COM O ENCERRAMENTO DAS BUSCAS EM AMBIENTE DE SELVA, FICANDO A OCORRÊNCIA DE PESSOA DESAPARECIDA, SOB A GESTÃO DO DR. LÁZARO, DELEGADO DE POLÍCIA. EQUIPE IRÁ RETRAIR PELA MANHÃ DO DIA SEGUINTE. EQUIPE DE BUSCA CHEGOU EM MANAUS ÁS 11:50,BUSCA REALIZADA SEM ALTERAÇÃO.
 CONTROLADOR: ST QPBM BOMFIM
 COMANDANTE SOCORRO: TEN QOABM MAELY
</t>
  </si>
  <si>
    <t>SERVIÇO DO DIA 21/01/2024 2º TURNO
ORDEM DE OPERAÇÕES Nº 028/GRAPH/CBC/2024; EVENTO: 3° CONFERÊNCIA ESTADUAL DE CULTURA DO AMAZONAS; MISSÃO: PREVENIR E ATENDER CASOS DE URGÊNCIA/EMERGÊNCIA E REALIZAR RESGATE; DATA: 21/01/2024 (DOMINGO); VTR/EFETIVO: UR-28, TEN BM FORMIGA, SGT BINDÁ E SGT HILTON. HORÁRIO: 08:00 ÁS 21:00; LOCAL: CENTRO DE CONVENÇÕES VASCO VASQUES. FOI REALIZADO A PREVENÇÃO NO LOCAL E CUMPRIDOS TODOS OS HORÁRIOS DURANTE ESTE TURNO, SEM ALTERAÇÃO. SOLICITANTE: CBC/COBOM. TEL: 36123130. SERVIÇO SEM ALTERAÇÃO.
CONTROLADOR: TEN QOABM JAMERSON
 COMANDANTE SOCORRO: TEN QOABM HENCHEN</t>
  </si>
  <si>
    <t>SOLICITANTE, JULIANA, 92994142611, INFORMA OCORRENCIA DE PRINCIPIO DE INCENDIO EM RESIDENCIA DA VIZINHA. RUA RIO VERDE, 148, REDENÇÃO, PROXIMO A ESCOLA RODOLFO VALE
 __________________________________________________
 BBE ¿ RODOVIÁRIA ¿ ABT ¿ 33- A COMANDO DO SGT BM TELLES REALIZOU DESLOCAMENTO PARA PRINCÍPIO DE INCÊNDIO EM RESIDÊNCIA, PORÉM JÁ HAVIA SIDO CONTROLADO PELOS MORADORES, HOUVE QUEIMA PARCIAL DE 1 COLCHÃO DE CASAL, 1 CAMA BOX CASAL,1 VENTILADOR PEQUENO E TETO DE  PVC DO QUARTO. NÃO FOI NECESSÁRIO A ATUAÇÃO DA GUARNIÇÃO.  FORAM REALIZADAS ORIENTAÇÕES À PROPRIETÁRIA A SENHORA ANDREIA QUEIROZ DA SILVA, PF 956.534.902-10, CONTATO: 981809763. LOCAL DEIXADO EM SEGURANÇA.
CONTROLADOR: TEN BM ERNY
 CMD DE S.O.S. TEN BM HENCHEN</t>
  </si>
  <si>
    <t>PACIENTE COM SINTOMAS DE INFARTO NA ESCOLA MUNICIAPAL  JOÃO ALFREDO - RUA WAGNER - BAIRO DA PAZ. SOLICITANTE: ROBSON DIEGO CARVALHO DA SILVA 99121 - 0943.
________________________________________
GRAPHE ¿ RODOVIÁRIA ¿ UR-24 A COMANDO DO TEN QCOBM L FREITAS REALIZOU ATENDIMENTO PARA UM CIDADÃO QUE ESTAVA COM SUSPEITA DE INFARTO NA ESCOLA MUNICIPAL JOÃO ALFREDO. A VÍTIMA INFORMOU TER PRATICADO ATIVIDADE FÍSICA (FUTEBOL), REFERINDO DESCONFORTO PRECORDIAL MODERADO, COM IRRADIAÇÃO PARA MSE, TONTURA E SUDORESE FRIA. FOI CONDUZIDA AO HPS 28 DE AGOSTO E DEIXADO AOS CUIDADOS DO MÉDICO ALYSON MEDEIROS, CRM: 8402. ACOMPANHANTE: CINTIA SOUZA DA SILVA. NOME DA VÍTIMA: ROBSON DIEGO CARVALHO DA SILVA, 38 ANOS, RG 18457509, CPF: 85527505204.
CONTROLADOR: TEN BM ERNY
 CMD DE S.O.S. TEN BM HENCHEN</t>
  </si>
  <si>
    <t>MIGRAÇÃO DE ABELHA EM ANTENA DE TELEVISÃO - RUA RAFAEL ASSAYAG, N° 29 - ALVORADA 1 PRÓXIMO  A DROGARIA FARMA MIX. SOLICITANTE: MENEZIO DE JESUS SOARES FREITAS 99514 - 8212.
VAI SOLICITAR NO DIA SEGUINTE</t>
  </si>
  <si>
    <t>MIGRAÇÃO DE ABELHA NA PORTA DE ENTRADA DA RESIDÊNCIA - AV. PAULO EDUARDO DE LIMA , N° 1032 - OSWALDO FROTA EM FRENTE AO POSTO DA SHELL. SOLICITANTE: EDU LOURENÇO MARTINS 99304 - 8687.
______________________________________________________________________________________________________________________________________________________________________________________________________
 JÁ RESOLVIDO, NÃO HOUVE DESLOCAMENTA DA VIATURA DA AREA.</t>
  </si>
  <si>
    <t>CACHORRO EM BUEIRO - RUA LOURO ABACATE, 599 - MONTE DAS OLIVEIRAS AO LADO DA IGREJA ASSEMBLÉIA DE DEUS. SOLICITANTE: CARLOS BRENDO SOUZA 98611 - 6611.
________________________
 BIFMA - ABT -32 A COMANDO DO SGT BM S. ROCHA REALIZOU RESGATE DE ANIMAL DOMÉSTICO DO TIPO CACHORRO QUE HAVIA CAÍDO DENTRO DE UM BUEIRO. O ANIMAL FOI RESGATADO E ENTREGUE AO PROPRIETÁRIO O SENHOR CARLOS BRENO SOUZA.
CONTROLADOR: TEN BM ERNY
 CMD DE S.O.S. TEN BM HENCHEN</t>
  </si>
  <si>
    <t>INCÊNDIO EM VEGETAÇÃO ( ÁREA VERDE) -  RUA TREZE , JARDIM MAUÁ. SOLICITANTE: AMANDA GUERREIRO  99147 - 8883.
___________________________
 1º DI - DISTRITO - ABT- 36 A COMANDO DO ST BM ALEX REALIZOU ATENDIMENTO PARA INCÊNDIO EM VEGETAÇÃO. FORAM UTILIZADOS 4.500 LITROS DE ÁGUA, ÁREA APROXIMADA DE 300m2. LOCAL DEIXADO EM SEGURANÇA. SOLICITANTE:  AMANDA GUERREIRO  99147 - 8883.
CONTROLADOR: TEN BM ERNY
 CMD DE S.O.S. TEN BM HENCHEN</t>
  </si>
  <si>
    <t xml:space="preserve">SOLICITANTE PRF DENNYS VITAL, 92981423382, INFORMA OCORRENCIA DE VEICULO EM CHAMAS AO LADO DO POSTO DA PM NA BR 174 COMUNICADO PELA EQUIPE DA PRF NO LOCAL,
_____________________________
 BIFMA - ABT -32 A COMANDO DO SGT BM S. ROCHA REALIZOU DESLOCAMENTO PARA EXTINÇÃO EM INCÊNDIO EM VEÍCULO. HOUVE QUEIMA TOTAL DO MESMO. FORAM UTILIZADOS 500 LITROS DE ÁGUA, TIPO DO VEÍCULO: CELTA PRETO. NOT 4654. PROPRIETÁRIO: JOSSIVALDO ALVES GOMES. RG 25125117, Telefone 995321282. LOCAL DEIXADO EM SEGURANÇA.
CONTROLADOR: TEN BM ERNY
 CMD DE S.O.S. TEN BM HENCHEN
</t>
  </si>
  <si>
    <t>SOLICITANTE CLAUDIA BASSANY, 92999078524, INFORMA QUE SUA RESIDENCIA ESTA COM VAZAMENTO DE GLP SEM FOGO.
_______________________________
BBE ¿ RODOVIÁRIA ¿ ABT ¿ 33 A COMANDO DO SGT BM TELLES REALIZOU ATENDIMENTO PARA VAZAMENTO DE GÁS SEM FOGO. BOTIJA DE GÁS COM PROBLEMA NA VÁLVULA, OCASIONANDO O VAZAMENTO. FORAM REALIZADAS ORIENTAÇÕES E O LOCAL FOI DEIXADO EM SEGURANÇA. PROPRIETÁRIA: CLAUDIA BASSANIA, TELEFONE 992661413.
CONTROLADOR: TEN BM ERNY
 CMD DE S.O.S. TEN BM HENCHEN</t>
  </si>
  <si>
    <t>SOLICITANTE TC PMAM YURI, 92984499559, INFORMA INCENDIO EM VEICULO DENTRO DA RESIDENCIA.
____________________________________
 BBE ¿ RODOVIÁRIA ¿ ABT ¿ 33 A COMANDO DO SGT BM TELLES REALIZOU EXTINÇÃO EM INCÊNDIO EM VEÍCULO DENTRO DA GARAGEM DA RESIDÊNCIA DO SOLICITANTE. HOUVE PERDA TOTAL DO VEÍCULO, DANOS EM PARTE DO PORTÃO E TELHADO. O SOLICITANTE INFORMOU QUE O INCÊNDIO OCORREU DEVIDO O MESMO TER REALIZADO A LIGAÇÃO E PERCEBEU UM FOCO DE FOGO EMBAIXO DO VEÍCULO. FORAM UTILIZADOS APROXIMADAMENTE 1000 MIL LITROS DE ÁGUA NA OCORRÊNCIA. VEÍCULO: FIAT DUKATU, PLACA NOO-9998, COR BRANCA. VTR DA PM NO LOCAL: VTR  AR 27: SGT MARCOS SALES E CB H. CARLOS. 
CONTROLADOR: TEN BM ERNY
 CMD DE S.O.S. TEN BM HENCHEN</t>
  </si>
  <si>
    <t xml:space="preserve">INCENDIO EM VEÍCULO - DUCATO 
RUA ADELAIDE CARRARO QD 10 CASA 8 CJ VISTA BELA 
PX. AMAZONIA GOLD BEER.
YURI ARNOLDO BRIDI 92 984499559
</t>
  </si>
  <si>
    <t xml:space="preserve">
VAZAMENTO DE GÁS (RESIDENCIA DE DOIS IDOSOS)
 RUA 7B (ATUAL RUA RIO JARARETE), CASA 52 SÃO JOSÉ 2
 PX. CAMPO VALDIR MORAIS / SUPERMERCADO CESAR
 SHELVAN ARQUIVAN 92 993177070
 ___________________________
 1º BI ¿ POSTO DO ZUMBI - ABT-31 REALIZOU ATENDIMENTO PARA VAZAMENTO DE GLP SEM FOGO. FORAM REALIZADAS ORIENTAÇÕES AO SOLICITANTE A SENHORA AURENA AUXILIADORA DE FREITAS. 68 ANOS, CPF 07598351287, 991755521. LOCAL DEIXADO EM SEGURANÇA.
CONTROLADOR: TEN BM ERNY
 CMD DE S.O.S. TEN BM HENCHEN</t>
  </si>
  <si>
    <t>RAPAZ DE 15 ANOS DESAPARECEU NO RIO AO MERGULHAR PARA RETIRAR CAPIM DE PALHETA DE EMBARCAÇÃO NA COMUNIDADE DO LIVRAMENTO EM TARUMÃ-MIRIM (PX. A PRAIA DA LUA E COMUNIDADE N.S.DE FÁTIMA)  - ACESSO PELA MARINA DO DAVI
DESAPARECIDO: SAMY MACIEL MARTINS, 15 ANOS, 
MÃE: PRISCILA MACIEL MARTINS, 
PAI: SAMIR CERCO MARTINS
 ENDEREÇO: COMUNIDADE DE N.S. DE FÁTIMA - NÃO SOUBE INFORMAR O ENDEREÇO
 92 99281-7809 JOSÉ FERREIRA MARICAU (TIO QUE ESTAVA NO MOMENTO DA OCORRÊNCIA)
_______________________________
 FLUVIAL - LANCHA RIO AMAZONAS A COMANDO DO ST BM IDNEY REALIZOU DESLOCAMENTO PARA REALIZAR BUSCAS EM MEIO LÍQUIDO DE VÍTIMA DE AFOGAMENTO. TRATAVA-SE DE UM ADOLECENTE DE 15 ANOS. FOI INFORMADO PELO TIO DA VÍTIMA QUE O MESMO FOI RETIRAR CAPIM DE PALHETA DE UMA EMBARCAÇÃO NA COMUNIDADE DO LIVRAMENTO EM TARUMÃ-MIRIM E NÃO EMERGIU MAIS. AS BUSCAS FORAM REALIZADAS COM SUCESSO, O CADÁVER FOI RESGATADO E LEVADO AO PELOTÃO FLUVIAL. NOME DA VÍTIMA: SAMY MACIEL MARTINS, 15 ANOS, MÃE: PRISCILA MACIEL MARTINS, PAI: SAMIR CERCO MARTINS.  A VITIMA FOI ENCONTRADA E O CORPO LEVADO PARA O PELOTÃO FLUVIAL E ENTREGUE AO IML. O PELOTÃO FLUVIAL NÃO REPASSOU OS DADOS DO IML. SERVIÇO SEM ALTERAÇÃO.
CONTROLADOR: TEN BM ERNY
 CMD DE S.O.S. TEN BM HENCHEN</t>
  </si>
  <si>
    <t>QUEDA ÁRVORE  EM CIMA DE VEÍCULO - RUA MARECHAL DEODORO - COLÔNIA OLIVEIRA MACHADO AO LADO DE CETAM. SOLICTANTE: PEDRO PINHEIRO 99234 - 0734.
______________________________
 1º BI - DISTRITO - ABT - 36 A COMANDO DO ST BM ALEX REALIZOU VISTORIA EM ÁRVORE QUE HAVIA CAÍD SOBRE VEÍCULO. EM ANDAMENTO.
CONTROLADOR: TEN BM ERNY
 CMD DE S.O.S. TEN BM HENCHEN
...................................................................................................
SERVIÇO DO DIA 21/01/2024 2º TURNO
1º BI - DISTRITO - ABT - 36 A COMANDO DO ST BM ALEX REALIZOU VISTORIA EM ÁRVORE QUE HAVIA CAÍDO SOBRE VEÍCULO. QUEDA DE ÁRVORE EM CIMA DE CARRO. PROPRIETÁRIO: ELCIO GOMES DA CRUZ IDADE 55 ANOS, FONE: 991821639, RG 12390801. VEÍCULO PLACA RTM 7B37, MODELO CRONOS BRANCO. AÇÃO DOS BOMBEIROS: FOI REALIZADO UM CORTE TOTAL DE UMA ÁRVORE NATIVA DE GRANDE PORTE QUE ESTAVA TOMBADA  ENCIMA DE CARRO CITADO ACIMA. NÃO REPASSADO PELO CHEFE DE GUARNIÇÃO OS DANOS MATERIAIS DO VEICULO. SOLICITANTE: PEDRO PINHEIRO. TEL: 992340734. SERVIÇO SEM ALTERAÇÃO.
CONTROLADOR: TEN QOABM JAMERSON
 COMANDANTE SOCORRO: TEN QOABM HENCHEN</t>
  </si>
  <si>
    <t>GUARNIÇÃO DA PMAM NO CENTRO DE MANAUS INFORMA OCORRÊNCIA DE QUEDA DE ÁRVORE NA AV EPAMINONDAS, EM FRENTE AO COLÉGIO MILITAR DE MANAUS, CENTRO.
______________________________
 EM ANDAMENTO, VTR ABT-  33 ESTAVA EM DESLOCAMENTO, PORÉM FOI NECESSÁRIO REMANEJAR PARA UM INCÊNDIO.
CONTROLADOR: TEN BM ERNY
 CMD DE S.O.S. TEN BM HENCHEN</t>
  </si>
  <si>
    <t xml:space="preserve">ABIEIRO TOMBOU E ESTÁ APOIADO NA COLUNA DO PORTÃO DE CASA  IMPEDINDO A ENTRADA E SAÍDA DOS MORADORES. SOLICITANDO FRISOU QUE FIAÇÃO DE ENERGIA NÃO FOI ATINGIDA
 RUA ARISTIDES ROCHA, CASA 771 - PETROPOLIS
 EM FRENTE A QUADRA DA POLICIA MILITAR/CRECHE 
EVERTON CARVALHO DE SOUZA 92 994708722
 ___________________
 GSE - 02 A COMANDO DO CB BM CASSIANO REALIZOU VISTORIA PARA CORTE DE ÁRVORE QUE HAVIA CAÍDO SOBRE PARTE DA RESIDÊNCIA. FOI CONSTATADO QUE EXISTE A NECESSIDADE DE REALIZAR O CORTE, PORÉM NECESSITA DO APOIO DA AMAZONAS ENERGIA. EM ANDAMENTO. 
CONTROLADOR: TEN BM ERNY
 CMD DE S.O.S. TEN BM HENCHEN
....................................................................................
SERVIÇO DO DIA 21/01/2024 2º TURNO
GSE - 02 A COMANDO DO CB BM MARINHO REALIZOU VISTORIA EM ÁRVORE QUE HAVIA CAÍDO SOBRE PARTE DE UM MURO E SOBRE VIA PUBLICA, EMPEDINDO A PASSAGEM DE TRANSEUNTES. FOI SOLICITADO O APOIO DE UMA ABT. SOLICITANTE: EVERTON CARVALHO. PROPRIETÁRIO: EVERTON CARVALHO DE SOUZA RG 1219898-6, FONE: 92 984708722. ÁRVORE: ABIEIRA (ABIU) DE APROXIMADAMENTE 08 METROS. QUEDA SOBRE FIAÇÃO E MURO DA RESIDÊNCIA. AÇÃO DOS BOMBEIROS: FOI FEITO O CORTE TOTAL DA ÁRVORE QUE ESTAVA SOBRE O MURO DA RESIDÊNCIA, UTILIZANDO O TERÇADO E O MOTOSSERRA. HOUVE DANOS NA FIAÇÃO ELÉTRICA DA RESIDÊNCIA AO LADO, MAS RESOLVIDO PELA CONCESSIONÁRIA. TEVE TAMBÉM PEQUENO DANO AO MURO DA RESIDÊNCIA DO SOLICITANTE. NO LOCAL O SENHOR LUIS RODRIGUES, AMAZONAS ENERGIA VTR 827. LOCAL ENTREGUE EM SEGURANÇA. SERVIÇO SEM ALTERAÇÃO.
CONTROLADOR: TEN QOABM JAMERSON
 COMANDANTE SOCORRO: TEN QOABM HENCHEN
</t>
  </si>
  <si>
    <t>SERVIÇO DO DIA 21/01/2024 2º TURNO
BBE POSTO DA RODOVIÁRIA ABT-33 A COMANDO DO SGT TELLES DESLOCOU-SE PARA O LOCAL. INCÊNDIO EM ÁRVORE TIPO PALMEIRA DENTRO DO CONDOMÍNIO ALPHAVILLE MANAUS 2 - AV. JOSÉ LGUSTO LOUREIRO, 357  - PONTA NEGRA. SOLICITANTE: MAICK BRUN 99146 - 2927. ( AGENTE DE PORTERIA). FOI RELIZADO A EXTINÇÃO DO INCÊNDIO NA REFERIDA AEVORE E O LOCAL FOI ENTREGUE EM SEGURANÇA. SERVIÇO SEM ALTERAÇÃO.
CONTROLADOR: TEN QOABM JAMERSON
 COMANDANTE SOCORRO: TEN QOABM HENCHEN</t>
  </si>
  <si>
    <t>OCORR¿NCIA DE QUEDA DE TORRE SOBRE RESIDÊNCIA. RUA NOVA OLINDA, 1727, JAPIIM I, EM FRENTE AO MERCADINHO FORTALEZA. SOLICITANTE: CLEDISON RODRIGUES. TEL: 92 99469-9776.
_____________________________________
BBE ¿ CENTRAL ¿ ABT ¿ 34/AC ¿ 01 - A COMANDO DO TEN BM HENCHEN REALIZOU VISTORIA EM QUEDA DE UMA TORRE DE TELEFONIA NÃO IDENTIFICADA, SOBRE PARTE DE UMA RESIDÊNCIA, CAUSANDO QUEBRA DE ALGUMAS TELHAS. O TENENTE BM HENCHEN RECOMENDOU AOS SOLICITANTES QUE ENTREM EM CONTATO COM OS DONOS DO TERRENO E DESCOBRIR QUAL OPERADORA DE CELULAR É PROPRIETÁRIA DA TORRE PARA QUE ELES TOMEM AS DEVIDAS PROVIDÊNCIAS. TAMBÉM NÃO SERIA POSSÍVEL ATUAR POR CONTA DA CHUVA E A POSSIBILIDADE DA TORRE ATRAIR UM RAIO OU ESTAR ENERGIZADO, SENDO NECESSÁRIO ATUAÇÃO APENAS COM O FIM DA CHUVA. 
CONTROLADOR: TEN BM ERNY
 CMD DE S.O.S. TEN BM HENCHEN</t>
  </si>
  <si>
    <t>SERVIÇO DO DIA 21/01/2024 2º TURNO
1º BI POSTO CIS/GC ABT-35 A COMANDO DO CB TIAGO SILVA DESLOCOU-SE PARA O LOCAL. INCÊNDIO EM TRANSFORMADOR - RUA ALGODÃO ROXO - JORGE TEIXEIRA PRÓXIMO  À IGREJA SANTA CLARA. SOLICITANTE: JANDER DASMASCENO, TEL 99146 - 6953. O INCENDIO FOI EXTINTO E APÓS ESPERAR POR VARIOS MINUTOS A EQUIPE DA AMAZONAS ENERGIA QUE NÃO CHEGOU AO LOCAL, A GUARNIÇÃO RETORNOU AO POSTO. SERVIÇO SEM ALTERAÇÃO.
CONTROLADOR: TEN QOABM JAMERSON
 COMANDANTE SOCORRO: TEN QOABM HENCHEN</t>
  </si>
  <si>
    <t>ATROPELAMENTO (1 VÍTIMA INCONSCIENTE NO LOCAL)
 AV. DUQUE DE CAXIAS COM AV. JAPURA
 PX. PET SHOP PETNICK
 CB W OLIVEIRA 92 98620-8501</t>
  </si>
  <si>
    <t>SERVIÇO DO DIA 21/01/2024 2º TURNO
GRAPH POSTO CENTRAL UR-26 A COMANDO DA TEN ERIKA DESLOCOU-SE PARA O LOCAL. ACIDENTE DE TRÂNSITO COM VITIMA LESIONADA - CARRO X MOTO, RUA MAJOR GABRIEL COM A BOULEVAR ALVARO MAIA - NOSSA SENHORA DAS GRAÇAS, NO CRUZAMENTO DO CEMITÉRIO SÃO JOÃO BATISTA, 1 VITIMA, CONSCIENTE, SOLICITANTE:  ANDERSON BATISTA / CONTATO: 981821236. GUARNIÇÃO DA UR 26 REALIZOU ATENDIMENTO DE VÍTIMA DE COLISÃO MOTO X CARRO. ESTAVAM NA CENA DO ACIDENTE NA CALÇADA 01 VÍTIMA DO SEXO MASCULINO, CONSCIENTE E ORIENTADO E SEM SINAIS DE FRATURA. VÍTIMA: STEVEN BRYAN DA SILVA, 22 ANOS, CPF 062.778.262-04, DN 01/12/01, TEL 99425-9012. AO EXAME FÍSICO ESTAVA CONSCIENTE, ORIENTADO, VIAS AÉREAS PERVEAS, SEM SINAIS DE HEMORRAGIA, QUEIXANDO DOR NO QUADRIL E JOELHO DIREITO. FOI REALIZADA A RESTRIÇÃO DA COLUNA CERVICAL E IMOBILIZAÇÃO EM PRANCHA. SSVV: 130X80 MMHG, 97% DE SAT O2, 88BPM. NEGA ALERGIA E CORMORBIDADES. ENCAMINHADO AO HOSPITAL 28 DE AGOSTO FICANDO SOB OS CUIDADOS DA EQUIPE MÉDICA, RESPONSÁVEL DR RICARDO ESTEVAM CRM AM 1849. MOTO DA VÍTIMA FICOU AOS CUIDADOS DE SEU PATRÃO. MÃE DA VÍTIMA FOI COMUNICADA E ESTAVA A CAMINHO DO HOSPITAL 28 DE AGOSTO. SOLICITANTE: ANDERSON BATISTA. TEL: 981821236. OCORRENCIA REGISTRADA VIA 193. SERVIÇO SEM ALTERAÇÃO.
CONTROLADOR: TEN QOABM JAMERSON
 COMANDANTE SOCORRO: TEN QOABM HENCHEN</t>
  </si>
  <si>
    <t>SERVIÇO DO DIA 21/01/2024 2º TURNO
1º BI POSTO CIS/GC ABT-35 A COMANDO DO SGT GENTIL DESLOCOU-SE PARA O LOCAL. CORTE DE ANEL DE AÇO DO DEDO ANELAR DIREITO. PACIENTE: LUCAS GABRIEL LACERDA, 12 ANOS. MÃE. SILVANY MEIRELES, CPF.83639420225, FONE.9463.1642. SERVIÇO SEM ALTERAÇÃO.
CONTROLADOR: TEN QOABM JAMERSON
 COMANDANTE SOCORRO: TEN QOABM HENCHEN</t>
  </si>
  <si>
    <t>SERVIÇO DO DIA 21/01/2024 2º TURNO
GRAPH POSTO ESPECIAL UR-24 A COMANDO DA TENENTE THIAGO L. FREITAS DESLOCOU-SE PARA O LOCAL. UR 24 REALIZOU ATENDIMENTO PRÉ HOSPITALAR, SENHORA 69 ANOS,TROPEÇOU,CAIU SE ENCONTRA NO CHÃO COM DOR, CONSCIENTE. RUA: PAJÉ, 50 - COLÔNIA TERRA NOVA, PONTO DE REFERÊNCIA: CMEI MARIA DE LOURDES BRAGA. SOLICITANTE: ROBSON SANTOS (FILHO) / CONTATO: 92992408172. ATENDIMENTO PRÉ-HOSPITALAR. NOME PACIENTE: MARIA DO SOCORRO SANTOS DA SILVA, RG 1171634-7, CPF: 168269142-04, DN 05/09/1954. PACIENTE ENCONTRADO AO SOLO APÓS QUEDA DA PRÓPRIA ALTURA, CONSCIENTE, LUCIDA E ORIENTADA, SOB EFEITO ETÍLICO (SIC), REFERINDO DOR INTENSA EM MSD (OMBRO). REALIZADO IMOBILIZAÇÃO DE MEMBRO AFETADO E REMOVIDO NA MACA AO HPS 28 DE AGOSTO. SSVV: PA 13X8, GLICEMIA: 318, BPM: 80, FR: 16, SAT O2 AA: 97%. PACIENTE NEGA HAS, PORTADORA DE DM, NEGA ALERGIA A MEDICAMENTOS, EM USO DE GLIBENCLAMIDA 5MG 1XD. ACOMPANHANTE/FILHA: ROSANGELA SANTOS DA SILVA, TEL 92 994986783. REMOVIDO AO HPS 28 DE AGOSTO E DEIXADO SOB OS CUIDADOS DO MÉDICO ELCIO, CRM: 3799. SOLICITANTE: ROBSON SANTOS. TEL: 992408172. OCORRENCIA REGISTRADA VIA 193. SERVIÇO SEM ALTERAÇÃO.
CONTROLADOR: TEN QOABM JAMERSON
 COMANDANTE SOCORRO: TEN QOABM HENCHEN</t>
  </si>
  <si>
    <t>SERVIÇO DO DIA 21/01/2024 2º TURNO
GRAPH POSTO JAGUAR  UR-25 A COMANDO DA TEN ROSA CRISTINA DESLOCOU-SE PARA O LOCAL. SITUAÇÃO DA OCORRÊNCIA: HÓRUS ACIONA GU PARA ATENDIMENTO A VÍTIMADE ACIDENTE CARRO X MOTO. PACIENTE: GABRIEL CARVALHO REIS. DN: 20/10/1995, CPF: 020. 983. 472-27. END RUA BLUE Nº 60, ALVORADA, CELULAR: 98584-2364. ACOMPANHANTE: RAIANE RODRIGUES REIS (PRIMA), CELULAR: 9322-8225. AÇÃO DO BOMBEIRO: VITIMA ENCONTRADA CONSCIENTE, ORIENTADA, RELATA QUE FOI FECHADO POR UM CARRO QUE REALIZOU BRUSCAMENTE CONVERSÃO À DIREITA. REALIZADO ALINHAMENTO E CONTROLE DA COLUNA CERVICAL. RELATO DE USO DE CAPACETE, NEGA DESMAIO, TONTURAS E VÔMITO. TRANSPORTADO EM PRANCHA RÍGIDA PRANCHA, DECÚBITO DORSAL. REALIZADA AVALIAÇÃO PRIMÁRIA E SECUNDÁRIA. ECG: 15 RESPONSIVO, ACIANÓTICO E ANICTÉRICO, NORMOCORADO, PUPILAS ISOCÓRICAS E RFM +. SATURANDO 98% EM AR AMBIENTE, NORMOTENSO E PCP &lt;3S. SSVV:  PA: 130 X 70 MMHG, IRPM: 12 IRPM, : FC: 71 BPM. APRESENTA DEFORMIDADE EM BRAÇO ESQUERDO, QUEIXANDO DOR, RELATO DE CIRURGIA RECENTE NO REFERIDO MEMBRO. REALIZADA IMOBILIZAÇÃO. AP: LIMPA, ABDOME INOCENTE, ESCORIAÇÕES EM HEMITÓRAX ESQUERDO., MOVIMENTOS PRESERVADOS EM MEMBROS SUPERIORES E MSD. DEIXADA AOS CUIDADOS DA EQUIPE DO POLITRAUMA DO HPS 28 DEAGOSTO, DR TIAGO HENRIQUE, CRM 6460. VEÍCULOS ENVOLVIDOS: CG 150 TITAN PLACA QZF 5J31 E FORD FIESTA CINZA PLACA  EUG 0A30. SOLICITANTE: EVELIN GLORIA. TEL; 985026804. OCORRENCIA REGISTRADA VIA 193. SERVIÇO SEM ALTERAÇÃO.
CONTROLADOR: TEN QOABM JAMERSON
 COMANDANTE SOCORRO: TEN QOABM HENCHEN</t>
  </si>
  <si>
    <t>SERVIÇO DO DIA 21/01/2024 2º TURNO
INFORMAR QUE O SISTEMA CAD - PPE - NÃO ESTÁ CONSEGUINDO REALIZAR O RESGISTRO PARA REPASSAR AOS OFICIAS COMANDANTES DAS GUARNIÇÕES DAS UNIDADES DE RESGATE. SISTEMA PPE INOPERANTE. PARA CONHECIMENTO E PROVIDENCIAS.         
CONTROLADOR: TEN QOABM JAMERSON
 COMANDANTE SOCORRO: TEN QOABM HENCHEN</t>
  </si>
  <si>
    <t>SERVIÇO DO DIA 21/01/2024 2º TURNO
GRAPH POSTO FLORESTAL UR-28 COMANDO DO TEN FORMIGA DESLOCOU-SE PARA O LOCAL.  RAPAZ FOI AGREDIDO,SANGRANDO NA CABEÇA,CONSCIENTE. RUA: BISPO PEDRO MASSA, S/N - CIDADE  NOVA PRÓXIMO AO  SHOPPING SUMAÚMA. SOLICITANTE: ERICK NADSON MACEDO/ CONTATO: 985228184. NATUREZA DA OCORRÊNCIA: VITIMA DE AGRESSÃO FÍSICA. VIA PÚBLICA AO LADO DO SHOPPING SUMAUMA. AÇÃO DOS BOMBEIROS: REALIZADO ATENDIMENTO PRÉ-HOSPITALAR VÍTIMA DE AGRESSÃO FÍSICA. AO EXAME FÍSICO APRESENTAVA CORTE PROFUNDO NA REGIÃO OCIPTAL GRANDE QUANTIDADE DE SANGUE,  REALIZADO CURATIVO COMPRESSIVO, DESORIENTADO,  AGITAÇÃO PSICOMOTORA,  TRANSPORTADO PARA UNIDADE HOSPITALAR PLANTÃO ARAÚJO DEIXADO SOB OS CUIDADOS DA EQUIPE MULTIPROFISSIONAL.  SINAIS VITAIS.  FC 110BPM, R 25 RPM, PA 140X90, SAT 98%. VITIMA: CARLOS ROBERTO MARIANO DE CARVALHO, CPF: 00640483224. MORADOR DE RUA. MÃE: ANTONIA DE CARVALHO MARIANO, DN: 23/02/1990. OCORRENCIA REGISTRADA VIA 193. SERVIÇO SEM ALTERAÇÃO.
CONTROLADOR: TEN QOABM JAMERSON
 COMANDANTE SOCORRO: TEN QOABM HENCHEN</t>
  </si>
  <si>
    <t xml:space="preserve">CUMPRIRAM ESCALA EXTRA NO SERVIÇO DE S. E. G. OS MILITARES DE ACORDO COM SUAS O.S NOS REFERIDOS POSTOS OU BATALHÕES DO CBMAM. SEG 1º TURNO, S/A.
SERVIÇO DO DIA 22/01/2024 - 1º TURNO
1	1º TURNO	1° TURNO	CB QPBM	RAY ABREU LICATA	1103	07:30:00	19:30:00	12:00:00	SCI	0037/SCI/2024
 2	1º TURNO	1° TURNO	CB QPBM	WERYCKIN MAGALHÃES MOURA	1203	07:30:00	19:30:00	12:00:00	CIS GRANDE CIRCULAR	0064/BI/2024
 3	1º TURNO	1° TURNO	CB QPBM	GILSON CARLOS ROCHA CAMPOS	1018	07:30:00	19:30:00	12:00:00	ZUMBI	0064/BI/2024
 4	1º TURNO	1° TURNO	CB QPBM	WESLEY NASCIMENTO MARINHO	1238	07:30:00	19:30:00	12:00:00	DISTRITO INDUSTRIAL	0064/BI/2024
 5	1º TURNO	1° TURNO	CB QPBM	PAULO RICARDO GUIMARÃES MONTEIRO	1232	07:30:00	19:30:00	12:00:00	SCI	0037/SCI/2024
 6	1º TURNO	1° TURNO	CB QPBM	JORGE COELHO GUIMARAES	1106	07:30:00	19:30:00	12:00:00	ZUMBI	0064/BI/2024
 7	1º TURNO	1° TURNO	1º SGT QPBM	ALEXSANDRO VIEIRA SANTANA	748	08:00:00	20:00:00	12:00:00	PELOTÃO FLUVIAL	0025/BBE/2024
 8	1º TURNO	1° TURNO	2º TEN QOABM	MIZAEL PEREIRA DE SOUZA	688	07:30:00	19:30:00	12:00:00	SCI	0037/SCI/2024
 9	1º TURNO	1° TURNO	ST QPBM	IDNEY AZEVEDO DE SOUSA	555	08:00:00	20:00:00	12:00:00	PELOTÃO FLUVIAL	0025/BBE/2024
 10	1º TURNO	1° TURNO	CB QPBM	VICTOR QUEIROZ GAMA	1036	08:00:00	20:00:00	12:00:00	RODOVIÁRIA	0049/BBE/2024
 11	1º TURNO	1° TURNO	3º SGT QCPBM	LAERCIO GOMES CORTEZ	1611	07:00:00	19:00:00	12 :00:00	RODOVIÁRIA	0036/GRAPH/2024
 12	1º TURNO	1° TURNO	3º SGT QCPBM	HERALDO GUEDES DA SILVA	1854	08:00:00	20:00:00	12:00:00	QCG CENTRAL	0004/CBC/2024
 13	1º TURNO	1° TURNO	3º SGT QCPBM	KLEWTON MANOEL DA SILVEIRA BATISTA	1858	07:00:00	19:00:00	12:00:00	GREM PONTA NEGRA	0038/GRAPH/2024
 14	1º TURNO	1° TURNO	3º SGT QCPBM	CARLUCIO SOUZA SILVA	1635	07:00:00	19:00:00	12:00:00	ZUMBI	0040/GRAPH/2024
 15	1º TURNO	1° TURNO	CAP QOABM	JOÃO TESTE	7	12:00:00	16:00:00	04:00:00	QCG CENTRAL	0300/BBE/2024
 16	1º TURNO	1° TURNO	CB QPBM	LUIZ PASSOS DA CUNHA	7	06:00:00	18:00:00	12:00:00	OUTROS	0007/QCG/2024
 17	1º TURNO	1° TURNO	ST QPBM	WALDERLENO DE ARAGAO MACIEL	750	14:00:00	17:00:00	03:00:00	DAT	0009/DAT/2024
 18	1º TURNO	1° TURNO	CB QPBM	NICOLAS CAINÃ FIGUEIREDO SILVA	1174	14:00:00	16:00:00	02:00:00	QCG CENTRAL	0013/GABINETE/2024
 19	1º TURNO	1° TURNO	3º SGT QCPBM	CARLA REGINA PINHEIRO DE SOUZA	1647	14:00:00	17:00:00	03:00:00	QCG CENTRAL	0013/GAB/2024
 20	1º TURNO	1° TURNO	1º TEN QCOBM	ZIZA CASTRO SANTIAGO DE SOUZA	1365	14:00:00	17:00:00	03:00:00	QCG CENTRAL	0013/GAB/2024
 CONTROLADOR: ST QPBM BOMFIM
 COMANDANTE SOCORRO: TEN QOABM DENILSON
</t>
  </si>
  <si>
    <t xml:space="preserve">
3º SGT QCPBM	HÉLIO HOLANDA DA SILVA SILVERIO 	1681	19:00:00	07:00:00	12:00:00	GREM PONTA NEGRA	0039/GRAPH/2024	REFORÇO DE GUARNIÇÃO 
3º SGT QCPBM	ROBERTO PIMENTEL BASTOS	1568	19:00:00	07:00:00	12 :00:00	RODOVIÁRIA	0037/GRAPH/2024	REFORÇO DE GUARNIÇÃO 
CB QPBM	ANDRE LUIZ MARTINS DA SILVA 	1269	19:30:00	07:30:00	12:00:00	SCI	0038/SCI/2024	REFORÇO DE EQUIPE 
CB QCPBM	JOEL WILIAM RAMALHO DE OLIVEIRA 	1876	19:00:00	07:00:00	12:00:00	ZUMBI	0041/GRAPH/2024	REFORÇO DE GUARNIÇÃO 
CB QPBM	MAKSON NASCIMENTO PESSOA	1071	19:30:00	07:30:00	12:00:00	ZUMBI	0065/BI/2024	CONDUTOR ABT-31
 ST QPBM	HELDER ALMEIDA FERREIRA 	0738	19:30:00	07:30:00	12:00:00	SCI	0038/SCI/2024	REFORÇO DE EQUIPE SCI-EG
 CB QCPBM	KRISNA SOUTO CARDOSO	1264	19:30:00	07:30:00	1 2:00:00	SCI	0038/SCI/2024	REFORÇO DE GUARNIÇÃO 
CB QPBM	ALAN WELLITON CORRÊA DE OLIVEIRA 	1128	19:30:00	07:30:00	12:00:00	DISTRITO INDUSTRIAL	0065/BI/2024	REFORÇO DE GUARNIÇÃO/ CONDUTOR GSE02 
3º SGT QCPBM	ANA MARIA DE SOUZA GUIMARÃES 	1653	20:00:00	08:00:00	12:00:00	QCG CENTRAL	0004/CBC/2024	REFORÇO DE GU
 CB QPBM	JOSE DIVAL ESTEVAO DA SILVA FILHO	1008	20:00:00	08:00:00	12: 00:00	RODOVIÁRIA	0049/BBE/2024	CONDUTOR GSE-01
 CB QPBM	MÁRLIO SOUZA MACEDO	1034	19:30:00	07:30:00	12:00:00	CIS GRANDE CIRCULAR	0065/BI/2024	REFORÇO DE GUARNIÇÃO
 ST QPBM	OTONIEL DE SOUZA MALCHER	0576	19:30:00	07:30:00	12:00:00	ZUMBI	0065/BI/2024	REFORÇO GU/CH GU
CONTROLADOR: ST BM WALDIRA
 CMD DE S.O.S.: TEN BM DENILSON</t>
  </si>
  <si>
    <t>EUDIMAR CELANE, CONTATO: 92984414088, INFORMA COLMÉIA DE ABELHA, EM ARVORE DO TIPO MANGUEIRA, LOCALIZADA EM AREA VERDE PUBLICA EM FRENTE A SUA RESIDENCIA. INFORMA AINDA QUE AS ABELHAS ESTAOA ATACANDO PEDESTRES. RUA TEODORO SOBRINHO, Nº 04 - PARQUE DEZ. ATRAS DA RAÇA FLA
 ____________________________________________
 BBE, POSTO DA RODOVIÁRIA, ABT-33 A COMANDO DO CB BM RONALDO REALIZOU CONTROLE DE INSETOS DO TIPO ABELHAS. O CONTROLE FOI REALIZADO SEM ALTERAÇÃO. SOLICITANTE: VIVIANE ARAÚJO, Rg 1984784-0
 Tel: 98114-2050.
CONTROLADOR: ST BM WALDIRA
 CMD DE S.O.S.: TEN BM DENILSON</t>
  </si>
  <si>
    <t>UR -27, AO COMANDO DO TEN BM CIRO, REALIZOU PREVENCAO E ATENDIMENTO DE URGENCIA E EMERGENCIA NO CURSO DE FORMAÇÃO DE SOLDADOS DO CBMAM, NO IESP/CE IV - DISTRITO INDUSTRIAL
......................................................................................................
SERVIÇO DO DIA 25/01/2024 1º TURNO
CONTROLADOR: TEN QOABM JAMERSON
 COMANDANTE SOCORRO: TEN QOABM BARRETO</t>
  </si>
  <si>
    <t>SERVIÇO DO DIA 26/01/2024 2º TURNO
GRAPH -  ZUMBI - UR -27 A COMANDO DA TEN QCOBM CIRO REALIZOU DESLOCAMENTO PARA PREVENÇÃO CONTRA ACIDENTES NO  CURSO DE FORMAÇÃO DE SOLDADOS DO CBMAM;. ORDEM DE OPERAÇÕES Nº 026/GRAPH/CBC/2024. MISSÃO: ATENDIMENTO DE URGÊNCIA E EMERGÊNCIA, BUSCA RESGATE E SALVAMENTO. HORÁRIO: 07H00 ATÉ O NECESSÁRIO PREVENÇÃO SEM ALTERAÇÃO NO DIA DE HOJE. FOI REALIZADO A PREVENÇÃO NO LOCAL E CUMPRIDOS TODOS OS HORÁRIOS DURANTE ESTE TURNO, SEM ALTERAÇÃO. SOLICITANTE: CBC/COBOM. TEL: 36123130. SERVIÇO SEM ALTERAÇÃO.
CONTROLADOR: TEN QOABM JAMERSON
 COMANDANTE SOCORRO: TEN QOABM ELISANGELA PINHO</t>
  </si>
  <si>
    <t xml:space="preserve">UR - 26, AO COMANDO DO TEN BM FABRICIO VILELA, REALIZOU PREVENCAO E ATDIMENTO DE URGENCIA E EMERGENCIA NO CURSO DE FORMAÇÃO DE OFICIAIS DO CBMAM/ TFM, NO QUARTEL DO COMANDO GERAL DO CORPO DE BOMBEIROS MILITAR DO AMAZONAS, LOCALIZADO NA AV. CODAJAS, Nº 1503 - PETROPOLIS.
SERVIÇO DO DIA 22/01/2024 - 1º TURNO
 GRAPH, POSTO CENTRAL, UR-26 A COMANDO DO TEN QCOBM FABRICÍO VILELA DESLOCOU PARA CUMPRIMENTO DE PREVENÇÃO, EVENTO: CURSO DE FORMAÇÃO DE OFICIAIS DO CBMAM/ TFM, ORDEM DE OPERAÇÕES Nº027/GRAPH/CBC/2024, DETERMINAÇÃO: CMT DO CBC/DIRETOR DA DFPE, MISSÃO: PREVENIR E ATENDER CASOS DE URGÊNCIA/EMERGÊNCIA. LOCAL: QCG CBMAM, HORÁRIO: 07H00 ÀS 18H00. PREVENÇÃO SEM ALTERAÇÃO NO DIA DE HOJE. OCORRÊNCIA EM ANDAMENTO...
 CONTROLADOR: ST QPBM BOMFIM
 COMANDANTE SOCORRO: TEN QOABM DENILSON
......................................................................................................................
SERVIÇO DO DIA 25/01/2024 1º TURNO
CONTROLADOR: TEN QOABM JAMERSON
 COMANDANTE SOCORRO: TEN QOABM BARRETO
</t>
  </si>
  <si>
    <t>SERVIÇO DO DIA 26/01/2024 2º TURNO
GRAPH, POSTO CENTRAL, UR-26 A COMANDO DO TEN QCOBM FABRICÍO VILELA DESLOCOU PARA CUMPRIMENTO DE PREVENÇÃO, EVENTO: CURSO DE FORMAÇÃO DE OFICIAIS DO CBMAM/ TFM, ORDEM DE OPERAÇÕES Nº027/GRAPH/CBC/2024, DETERMINAÇÃO: CMT DO CBC/DIRETOR DA DFPE, MISSÃO: PREVENIR E ATENDER CASOS DE URGÊNCIA/EMERGÊNCIA. LOCAL: QCG CBMAM, HORÁRIO: 07H00 ÀS 18H00. PREVENÇÃO SEM ALTERAÇÃO NO DIA DE HOJE. FOI REALIZADO A PREVENÇÃO NO LOCAL E CUMPRIDOS TODOS OS HORÁRIOS DURANTE ESTE TURNO, SEM ALTERAÇÃO. SOLICITANTE: CBC/COBOM. TEL: 36123130. SERVIÇO SEM ALTERAÇÃO.
CONTROLADOR: TEN QOABM JAMERSON
 COMANDANTE SOCORRO: TEN QOABM ELISANGELA PINHO</t>
  </si>
  <si>
    <t xml:space="preserve">UR-28, AO COMANDO DA TEN BM LUCY, REALIZOU PREVENCAO E ATENDIMENTO DE CASOS DE URGENCIA E EMERGENCIA NO 3° CONFERÊNCIA ESTADUAL DE CULTURA DO AMAZONAS, LOCALIZADO NO CENTRO DECONVENÇÕES VASCO VASQUES.
SERVIÇO DO DIA 22/01/2024 - 1º TURNO
GRAPH, POSTO DO ZUMBI, UR-28 A COMANDO DA TEN QCOBM  LUCY DESLOCOU PARA ORDEM DE OPERAÇÕES Nº 028/GRAPH/CBC/2024 MANAUS-AM, CENTRO DE CONVENÇÕES VASCO VASQUE EVENTO: 3° CONFERÊNCIA ESTADUAL DE CULTURA DO AMAZONAS DETERMINAÇÃO: EXMO. SR. CMT GERAL DO CBMAM; MISSÃO: PREVENIR E ATENDER CASOS DE URGÊNCIA/EMERGÊNCIA E REALIZAR RESGATE, HORÁRIO DA PREVENÇÃO: 08H00 ÀS ,21H00. APH  NATUREZA CLÍNICO.VÍTIMA: RUI PETERSON DA SILVA SANTOS, 32 ANOS,DN 24/06/1992,CPF 051.240.372-81, PARTICIPANTE DE EVENTO APRESENTANDO DOR ABDOMINAL, VÁRIOS EPISÓDIOS DIARREICOS E UM EPISÓDIO DE VÔMITO. HIPERTENSO PA 170X110. NEGA DIABETES OU HAS DIAGNOSTICADA. ADMITIDO NO SPA DA ALVORADA PARA ATENDIMENTO MÉDICO. OCORRÊNCIA EM ANDAMENTO...
CONTROLADOR: ST QPBM BOMFIM
 COMANDANTE SOCORRO: TEN QOABM DENILSON
</t>
  </si>
  <si>
    <t xml:space="preserve">
GRAPH, POSTO DO ZUMBI, UR-28 A COMANDO DA TEN QCOBM  WASHINGTON, DESLOCOU PARA ORDEM DE OPERAÇÕES Nº 028/GRAPH/CBC/2024 MANAUS-AM, CENTRO DE CONVENÇÕES VASCO VASQUE EVENTO: 3° CONFERÊNCIA ESTADUAL DE CULTURA DO AMAZONAS DETERMINAÇÃO: EXMO. SR. CMT GERAL DO CBMAM; MISSÃO: PREVENIR E ATENDER CASOS DE URGÊNCIA/EMERGÊNCIA E REALIZAR RESGATE, HORÁRIO DA PREVENÇÃO: 08H00 ÀS ,21H00. A PREVENÇÃO FOI REALIZADA SEM ALTERAÇÃO.
CONTROLADOR: ST BM WALDIRA
 CMD DE SOCORRO: TEN BM MAELY</t>
  </si>
  <si>
    <t xml:space="preserve">JULIANO CLEDSCH, CONTATO: 92991109200, INFORMA ANIMAL DO TIPO COBRA (JIBOIA), NA AREA DA CRECHE MUNICIPAL PROF VIRGINIA  MARILIA DE MELO ARAUJO, RUA CARAPANAUBA, S/N - GILBERTO MESTRINHO
SERVIÇO DO DIA 22/01/2024 - 1º TURNO
1ºBI, POSTO DO ZUMBI , ABT-31 A COMANDO DO SGT BM RODRIGO DESLOCOU PARA REALIZAR A CAPTURA DE ANIMAL COBRA TIPO JIBOIA MEDINDO APROXIMADAMENTE 5MT, CAPTURA REALIZADA SEM ALTERAÇÃO. SOLICITANTE: ERIZA PASSOS  (DIRETORA) CRECHE VIRGINIA DE ARAÚJO 47 ANOS, CPF:  58352589253,TELEFONE: 92991986248/92988426887.OCORRENCIA SEM ALTERAÇÃO.
 CONTROLADOR: ST QPBM BOMFIM
 COMANDANTE SOCORRO: TEN QOABM DENILSON
</t>
  </si>
  <si>
    <t xml:space="preserve">GUARNICAO DE SERVICO DO POSTO DRAGAO I - CIS GRANDE CIRCULAR, REALIZOU CORTE DE ANEL DE ACO EM DEDO MEDIO DA MAO ESQUERDA, DE MARIA DA CONCEIÇÃO NAPOLEÃO DE OLIVEIRA, PORTADORA DE RG 09399461, DOMICILIADA NA RUA DA ENCARNACAO 171 BRAGA MENDES
SERVIÇO DO DIA 22/01/2024 - 1º TURNO
GUARNIÇÃO DE SERVIÇO DO POSTO DRAGÃO I, A COMANDO DO CB BM MILLE - CIS GRANDE CIRCULAR, REALIZOU CORTE DE ANEL DE AÇO EM DEDO MÉDIO DA MÃO ESQUERDA, DE MARIA DA CONCEIÇÃO NAPOLEÃO DE OLIVEIRA, PORTADORA DE RG 09399461, DOMICILIADA NA RUA DA ENCARNAÇÃO 171 BRAGA MENDES, OCORRÊNCIA SEM ALTERAÇÃO.
CONTROLADOR: ST QPBM BOMFIM
 COMANDANTE SOCORRO: TEN QOABM DENILSON
</t>
  </si>
  <si>
    <t xml:space="preserve">PATRICIA NUNES DA SILVA, CONTATO: 92992912183, INFORMA QUEDA DE ARVORE DO TIPO TAMARINDO, SOBRE MURO DE IDOSO NA RUA BOM JARDIM, Nº 26 - PETROPOLIS/JAPIIM, PROX A CHURRASCARIA REI DO BAIÃO E OFICINA JK
SERVIÇO DO DIA 22/01/2024 - 1º TURNO
BBE, POSTO CENTRAL, ABT-34 A COMANDO DO CB BM DORIAN DESLOCOU PARA OCORRÊNCIA DE QUEDA DE ARVORE, AO CHEGAR NO LOCAL FIZERAM CORTE TOTAL DA ARVORE TIPO TAMARINDO  DE PEQUENO PORTE QUE ESTAVA SOBRE MURO DA RESIDÊNCIA, SOLICITANTE:JOAO PINGARILHO GOMES, RG:0281478-1,TELEFONE: 92992912183, OCORRÊNCIA REALIZADA SEM ALTERAÇÃO.
 CONTROLADOR: ST QPBM BOMFIM
 COMANDANTE SOCORRO: TEN QOABM DENILSON
</t>
  </si>
  <si>
    <t xml:space="preserve">MARIA HELENA ROSAS DE ARAUJO, CONTATO: 92993347733, SOLICITA AUXILIO PARA TRANSPORTE DA PACIENTE:  LUCIA ANGELICA ALVARÁ CAMPOS - 49 ANOS, CARDIACA E COM MIOMA, DE SUA RESIDENCIA ATÉ O HOSPITAL DELPHINA ABDEL AZIZ. ENDERECO DA SOLICITANTE:  RUA FREI CANECA, Nº 26 - COLONIA OLIVEIRA MACHADO
SERVIÇO DO DIA 22/01/2024 - 1º TURNO
GRAPH, POSTO CENTRAL, UR-26 A COMANDO DO TEN QCOBM FABRICÍO VILELA REALIZOU ATENDIMENTO PRÉ-HOSPITALAR  E REMOÇÃO. VITIMA: LÚCIA ANGÉLICA ALVARA CAMPOS, 49 ANOS, APRESENTANDO UM EPISÓDIO DE HEMATÊMESE NA DATA DE ONTEM, APRESENTANDO AINDA NÁUSEAS, DOR ABDOMINAL E PÉLVICA. DURANTE CONSULTA NA DATA DE ONTEM, FOI ENCAMINHADA AO HOSPITAL DELPHINA AZIZ, CHEGANDO AO LOCAL DE REFERÊNCIA, POR NÃO TER HAVIDO UMA REGULARIZAÇÃO DE VAGA, PARA O CASO, VÍTIMA FOI DIRECIONADO PARA A UPA CAMPOS SALES, PARA ONDE FOI ENTÃO TRANSPORTADA E DEIXADA NA RECEPÇÃO PARA CLASSIFICAÇÃO DE RISCO E ATENDIMENTO. OCORRÊNCIAS  REALIZADA SEM ALTERAÇÃO.
CONTROLADOR: ST QPBM BOMFIM
 COMANDANTE SOCORRO: TEN QOABM DENILSON
</t>
  </si>
  <si>
    <t>UR-24/PB BBE-ESPECIAL, AO COMANDO DO TEN QCOBM RONALDO MUNIZ INFORMA OCORRENCIA DE ATENDIMENTO PRÉ HOSPITALAR, ACIDENTE DE TRÂNSITO. LOCAL DA OCORRÊNCIA: AV. DESEMBARGADOR JOÃO MACHADO, ESQUINA COM RUA SOBRADINHO, FLORES. VÍTIMA: ANTÔNIO JUCELIO FARIAS BARBOSA, IDADE:32 ANOS, DATA DE NASCIMENTO: 02/05/1991, CPF: 008.342.942-57, END: RUA CRICIÚMA N° 353, ALVORADA 3, CONTATO: (92) 98193-6089. VEICULO ENVOLVIDO IDENTIFICADO: MARCA: HONDA POP 110, COR: VERMELHA, PLACA: PHV6E53, CONDUTOR: ANTÔNIO JUCELINO (VÍTIMA). OBS: CONDUTORA DO OUTRO VEÍCULO ENVOLVIDO EVADIU-SE DO LOCAL, TENDO PLACA IDENTIFICADA POR POPULARES QZV6E53. SITUAÇÃO: ATENDIMENTO DE 01 VÍTIMA DE ACIDENTE DE TRÂNSITO DECORRENTE DE COLISÃO DE CARRO VERSUS MOTO. AÇÃO BOMBEIRO: VITIMA ENCONTRADA, NO LOCAL EM PÉ, CONSCIENTE, ORIENTADA, RESPIRANDO ESPONTANEAMENTE, ATENDENDO NORMALMENTE A SOLICITAÇÕES VERBAIS. REALIZADA AVALIAÇÃO, SENDO IDENTIFICADO SOMENTE ESCORIAÇÕES EM MÃO DIREITA COM LEVE DOR LOCAL. NÃO SENDO CONSTATADO NENHUMA ALTERAÇÃO QUE SUGERISSE SINAIS E SINTOMAS DE OUTROS TRAUMAS. SENDO REALIZADO CURATIVO DO LOCAL AFETADO, SENDO QUE VÍTIMA INFORMOU NÃO HAVER NECESSIDADE DE DESLOCAMENTO PARA AVALIAÇÃO MÉDICA DE URGÊNCIA. SENDO ORIENTADO A PROCURAR UMA UNIDADE DE SAÚDE, CASO APRESENTASSE ALGUMA ALTERAÇÃO POSTERIOR. LIBERADO VÍTIMA NO LOCAL APÓS PROCEDIMENTO DE CURATIVO</t>
  </si>
  <si>
    <t xml:space="preserve">SERVIÇO DO DIA 22/01/2024 - 1º TURNO
UR-24/PB BBE-ESPECIAL, AO COMANDO DO TEN QCOBM RONALDO MUNIZ INFORMA OCORRENCIA DE ATENDIMENTO PRÉ HOSPITALAR, ACIDENTE DE TRÂNSITO. LOCAL DA OCORRÊNCIA: AV. DESEMBARGADOR JOÃO MACHADO, ESQUINA COM RUA SOBRADINHO, FLORES. VÍTIMA: ANTÔNIO JUCELIO FARIAS BARBOSA, IDADE:32 ANOS, DATA DE NASCIMENTO: 02/05/1991, CPF: 008.342.942-57, END: RUA CRICIÚMA N° 353, ALVORADA 3, CONTATO: (92) 98193-6089. VEICULO ENVOLVIDO IDENTIFICADO: MARCA: HONDA POP 110, COR: VERMELHA, PLACA: PHV6E53, CONDUTOR: ANTÔNIO JUCELINO (VÍTIMA). OBS: CONDUTORA DO OUTRO VEÍCULO ENVOLVIDO EVADIU-SE DO LOCAL, TENDO PLACA IDENTIFICADA POR POPULARES QZV6E53. SITUAÇÃO: ATENDIMENTO DE 01 VÍTIMA DE ACIDENTE DE TRÂNSITO DECORRENTE DE COLISÃO DE CARRO VERSUS MOTO. AÇÃO BOMBEIRO: VITIMA ENCONTRADA, NO LOCAL EM PÉ, CONSCIENTE, ORIENTADA, RESPIRANDO ESPONTANEAMENTE, ATENDENDO NORMALMENTE A SOLICITAÇÕES VERBAIS. REALIZADA AVALIAÇÃO, SENDO IDENTIFICADO SOMENTE ESCORIAÇÕES EM MÃO DIREITA COM LEVE DOR LOCAL. NÃO SENDO CONSTATADO NENHUMA ALTERAÇÃO QUE SUGERISSE SINAIS E SINTOMAS DE OUTROS TRAUMAS. SENDO REALIZADO CURATIVO DO LOCAL AFETADO, SENDO QUE VÍTIMA INFORMOU NÃO HAVER NECESSIDADE DE DESLOCAMENTO PARA AVALIAÇÃO MÉDICA DE URGÊNCIA. SENDO ORIENTADO A PROCURAR UMA UNIDADE DE SAÚDE, CASO APRESENTASSE ALGUMA ALTERAÇÃO POSTERIOR. LIBERADO VÍTIMA NO LOCAL APÓS PROCEDIMENTO DE CURATIVO.OCORRÊNCIA SEM ALTERAÇÃO.
 CONTROLADOR: ST QPBM BOMFIM
 COMANDANTE SOCORRO: TEN QOABM DENILSON
</t>
  </si>
  <si>
    <t xml:space="preserve">INFORMA ACIDENTE DE TRANSITO ENVOLVENDO UMA CARRETA QUE CAIU EM BARRANCO. INFORMAÇÕES DE QUE HÁ UMA VITIMA PRESA EM FERRAGENS. LOCAL DA OCORRENCIA: ESTRADA DO TARUMA, S/N - TARUMA, PROXIMO A ESCOLA MUNICIPAL MARECHAL CANDIDO RONDON.
SERVIÇO DO DIA 22/01/2024 - 1º TURNO
COMANDANTE DE SOCORRO, AC-01  A COMANDO DO TEN  BM  DENILSON  DESLOCOU, JUNTO COM AS VTRS,GSE-01 E ABT-33  PARA  OCORRÊNCIA DE ACIDENTE DE TRANSITO
 VEICULO ENVOLVIDO IDENTIFICADO: MARCA: CAMINHÃO ARTICULADO, COR: BRANCO,PLACA: QAV7D60 CONDUTOR: LEANDRO JUNIO (VÍTIMA) . VTRS AO CHEGAR NO LOCAL REALIZARAM ATENDIMENTO ABT ISOLANDO O LOCAL E UR-24 EM ATENDIMENTO PRÉ-HOSPITALAR, ABT-33 FEZ O ISOLAMENTO DO LOCAL, DESLIGOU A BATERIA E DEU APOIO A UR-24 NA REMOÇÃO DA VITIMA: LEANDRO JUNIO CASTRO DA SILVA, IDADE: 28 ANOS, DATA DE NASCIMENTO: 19/01/1996,CPF: 009.896.042-33. FONE: (92) 98553-4909.  ENCONTRADA, NO LOCAL SENTADA EM UMA CADEIRA, CONSCIENTE, ORIENTADA, RESPIRANDO ESPONTANEAMENTE, ATENDENDO NORMALMENTE A  SOLICITAÇÕES VERBAIS. REALIZADA AVALIAÇÃO PELO PROTOCOLO XABCDE, NÃO SENDO IDENTIFICADO LESÕES HEMORRÁGICAS. APRESENTANDO LUXAÇÃO EM REGIÃO DE OMBRO DIREITO E LESÃO SUGESTIVA DE FRATURA EM ANTEBRAÇO DIREITO. REALIZADO RMC DEVIDO PRESENÇA DE LESÃO DISTRATANTE, COM USO DE COLAR CERVICAL E UTILIZAÇÃO DE PRANCHA RÍGIDA.  NÃO SENDO EVIDENCIADO OUTROS SINAIS E SINTOMAS SUGESTIVOS PARA OUTROS TRAUMAS. REALIZADO REMOÇÃO DA VÍTIMA E CONDUZIDO PARA AVALIAÇÃO MÉDICA NA UPA CAMPOS SALES, SENDO RECEBIDO PELO MÉDICO CIRURGIÃO DR. CARLOS SILVA, CRM 7388, QUE ENCAMINHOU O PACIENTE PARA O HOSPITAL 28 DE AGOSTO PARA AVALIAÇÃO COM ORTOPEDISTA. SENDO RECEBIDO NO HOSPITAL 28 DE AGOSTO PELO DR. MAURO BELMONT (ORTOPEDISTA) CRM 2508, FICANDO AOS CUIDADOS DA EQUIPE DE SAÚDE DO LOCAL PARA EXAMES E CONDUTA MÉDICA. VTRS DE APOIO ENVOLVIDAS: DETRAN, NOME: ANDRÉ COSTA.PERITO:MAT. 267.873-0 VTR 213. PM VTR 257408 SGT ROBERTO PAIVA,CB S.COMARU. LOCAL DEIXADO EM SEGURANÇÃ PELAS EQUIPES.
CONTROLADOR: ST QPBM BOMFIM
 COMANDANTE SOCORRO: TEN QOABM DENILSON
</t>
  </si>
  <si>
    <t xml:space="preserve">VALDENORA DE SOUZA, CONTATO: 92994170099, INFORMA QUE ARVORE DO TIPO MANGUEIRA APRESENTA RISCO DE QUEDA SOBRE RESIDENCIA, LOCALIZADA NA RUA ARISTOFANE ANTONY, Nº 784 - PETROPOLIS, PROXIMO AO ANTIGO MOVEL SOUZA. CEP: 69063-300. SOLICITANTE INFORMA QUE ONTEM (21/01/2024) A EQUIPE COMPOSTA PELO CB CARLOS CARNEIRO, CONTATO: 99316-2272, COMPARECEU AO LOCAL E REALIZOU CORTE PARCIAL DA ARVORE, COM A PROMESSA DE RETORNAR HOJE PARA TERMINO DO SERVIÇO.
SERVIÇO DO DIA 23/01/2024 - 1º TURNO
EQUIPE DE CORTE DE ARVORE A COMANDO DO ST BM COMAPA IRA REALIZAR O SERVIÇO, SOLICITANTE: VALDENORA DE SOUZA, CONTATO: 92994170099, INFORMA QUE ARVORE DO TIPO MANGUEIRA APRESENTA RISCO DE QUEDA SOBRE RESIDÊNCIA, LOCALIZADA NA RUA ARISTOFANE ANTONY, Nº 784 - PETRÓPOLIS, PRÓXIMO AO ANTIGO MÓVEL SOUZA. CEP: 69063-300. SOLICITANTE INFORMA QUE ONTEM (21/01/2024) A EQUIPE COMPOSTA PELO CB CARLOS CARNEIRO, CONTATO: 99316-2272, COMPARECEU AO LOCAL E REALIZOU CORTE PARCIAL DA ARVORE. SERVIÇO REALIZADO SEM ALTERAÇÃO.
CONTROLADOR: ST QPBM BOMFIM
 COMANDANTE SOCORRO: TEN QOABM MAELY
</t>
  </si>
  <si>
    <t xml:space="preserve">GRAPH UR - 25 - JAGUAR, AO COMANDO DO TEN QCOBM COLARES, CUMPRIU ORDEM DE OPERAÇÕES N° 036/GRAPH/CBC/2024 - POR DETERMINAÇÃO DO COMANDANTE DO CBC, EVENTO:  REALIZAR TRANSPORTE DE PACIENTE (MAE DO TEN ALTACI) DA FUNDACAO HOSPITAL ADRIANO JORGE, LOCALIZADO NA AV CARVALHO LEAL, Nº 1778 - CACHOEIRINHA, PARA ESTRADA DA VARZEA,S/N, BAIRRO PORTO, NO MUNICIPIO DE IRANDUBA.
SERVIÇO DO DIA 22/01/2024 - 1º TURNO
GRAPH, POSTO PONTA NEGRA, UR 25 - A VIATURA, AO COMANDO DO TEN COLARES, FOI ACIONADA PARA REALIZAR TRANSPORTE DE PACIENTE, DO HOSPITAL ADRIANO JORGE ATÉ SUA RESIDÊNCIA, NO MUNICÍPIO DE IRANDUBA. PACIENTE ENCONTRAVA-SE DEAMBULANDO, CONSCIENTE, ORIENTADA, CALMA, POUCO COMUNICATIVA; EUONEIXA, NORMOTENSA, NORMOCÁRDICA, HIPOCORADA. TRANSPORTE REALIZADO SEM INTERCORRÊNCIAS. ALTA HOSPITALAR DADA PELO MÉDICO VAGNE ALBUQUERQUE CRM-AM 11172. FC: 98BPM, PA: 104X72MMHG, R: 18IRPM, SAT: 96% EM AR AMBIENTE, NOME: TEREZINHA DE SOUZA GOMES,IDADE: 63 ANOS, DN: 27/05/1960, CPF: 610.322.122-68, CEL: (92)99518-3359, END: ESTRADA DA VÁRZEA, PORTO DE IRANDUBA. OCORRÊNCIA REALIZADA SEM ALTERAÇÃO.
CONTROLADOR: ST QPBM BOMFIM
 COMANDANTE SOCORRO: TEN QOABM DENILSON
</t>
  </si>
  <si>
    <t xml:space="preserve">CRISTIANE GUIMARAES REIS, CONTATO: 92999694844, INFORMA ARVORE TOMBANDO, COM RISCO DE QUEDA SOBRE LANCHE, LOCALIZADO NA RUA MARECHAL DEODORO, Nº 50D, AO LADO DO CETAM - COLONIA OLIVEIRA MACHADO
SERVIÇO DO DIA 23/01/2024 - 1º TURNO
BBE, POSTO CENTRAL, ABT-34 A COMANDO DO CB BM DORIAN DESLOCOU PARA VISTORIA DE QUEDA DE ARVORÉ AO CHEGAR NO LOCAL EQUIPE CONSTATOU NECESSIDADE DO CORTE DA ARVORE, INICIOU O CORTE DA MESMA, TIRANDO O RISCO MAS RELATANDO QUE NECESSITA DE CORTE DA OUTRA PARTE DA ARVORE DEIXANDO O SERVICO EM ANDAMENTO,SOLICITANTE: CRISTIANE GUIMARAES REIS, CONTATO: 92999694844,CPF:741.814.162-91.REALIZADO CORTE TOTAL DA ARVORÉ LOCAL EM SEGURANÇA.
CONTROLADOR: ST QPBM BOMFIM
 COMANDANTE SOCORRO: TEN QOABM MAELY
</t>
  </si>
  <si>
    <t xml:space="preserve">REALIZADO CORTE DE ANEL DE ACO, DE DEDO MEDIO DA MAO DIREITA DE ALESSANDRO DA SILVA COSTA, 20 ANOS, CONTATO: 984943159, DOMICILIADO NA RUA ARIRAMBA, Nº 184 - JOAO PAULO. CORTE DE ANEL FOI REALIZADO EM AMBIENTE HOSPITALAR, NO HPS DR JOAO LUCIO PEREIRA MACHADO. 
SERVIÇO DO DIA 22/01/2024 - 1º TURNO
GRAPH, POSTO DO ZUMBI, UR-27 A COMANDO DO TEN QCOBM CIRO DESLOCOU PARA ATENDIMENTO DE CORTE DE ANEL QUE  FOI REALIZADO EM AMBIENTE HOSPITALAR, NO HPS DR JOÃO LUCIO PEREIRA MACHADO, REALIZADO CORTE DE ANEL DE AÇO, DE DEDO MÉDIO DA MÃO DIREITA. PACIENTE: ALESSANDRO DA SILVA COSTA, 20 ANOS, CONTATO: 984943159, DOMICILIADO NA RUA ARIRAMBA, Nº 184 - JOÃO PAULO. OCORRÊNCIA REALIZADA SEM ALTERAÇÃO.
CONTROLADOR: ST QPBM BOMFIM
 COMANDANTE SOCORRO: TEN QOABM DENILSON
</t>
  </si>
  <si>
    <t xml:space="preserve">ANA PAULA VARJÃO, CONTATO: 92995099102, INFORMA PRESENCA DE ANIMAL SILVESTRE DO TIPO COBRA (MARROM), CERCA DE 1 METRO E MEIO, NO QUINTAL DE SUA RESIDENCIA, LOCALIZADA NA RUA CAXIAS, Nº 45 - GRANDE VITORIA, CEP: 69086-740.
SERVIÇO DO DIA 22/01/2024 - 1º TURNO
1ºBI, POSTO DO ZUMBI , ABT-31 A COMANDO DO SGT BM RODRIGO DESLOCOU PARA CAPTURA DE ANIMAL(TIPO COBRA).SOLICITANTE:ANA PAULA VARJÃO, CONTATO: 92995099102, INFORMOU PRESENÇA DE ANIMAL SILVESTRE DO TIPO COBRA (MARROM), CERCA DE 1 METRO E MEIO, NO QUINTAL DE SUA RESIDÊNCIA, GUARNIÇÃO PROCUROU PELO ANIMAL MAS NÃO ENCONTROU O MESMO DEVIDO SER UMA ÁREA DE MATA. REALIZADA AS ORIENTAÇÕES, GUATEMALA RETRAIU AO POSTO.
CONTROLADOR: ST QPBM BOMFIM
 COMANDANTE SOCORRO: TEN QOABM DENILSON
</t>
  </si>
  <si>
    <t xml:space="preserve">Corte de anel posto dragão 01
Paciente: Hemeterio câmara Mendonça
 57 anos
 Av Joaquina buco, 271 centro
 Tel 999826494
 Rg 761939
 Dedo anelar direito
 Anel aço
 _________________________________
 1º BI - CIS G. CIRCULAR REALIZOU CORTE DE ANEL DO SENHOR HEMÉTERIO CÂMARA MENDONÇA, DE 57 ANOS. DEDO ANELAR DIREITO, CORTE REALIZADO SEM ALTERAÇÃO.
CONTROLADOR: ST BM WALDIRA
 CMD DE S.O.S.: TEN BM DENILSON
</t>
  </si>
  <si>
    <t>INCÊNDIO EM VEÍCULO - RUA LETÍCIA / ATUAL ILHA DO JALAPÃO  , 561 - GRANDE VITÓRIA . SOLICITANTE: WOSHINGTON ALBUQUERQUE 99210 - 3152.
______________________________________
 1º BI - ZUMBI - ABT - 31 - A COMANDO DO ST BM MALCHER REALIZOU DESLOCAMENTO PARA INCÊNDIO EM VEÍCULO, PORÉM AO CHEGAR NO LOCAL FOI CONSTATADO QUE O FOGO JÁ HAVIA SIDO CONTROLADO PELO PROPRIETÁRIO DE VEÍCULO. FORAM REALIZADAS ORIENTAÇÕES. NOME DO PROPRIETÁRIO: JOÃO LUÍZ DOS SANTOS. VEÍCULO: FIAT ESTRADA VERDE, PLACA JXI 7787. 
CONTROLADOR: ST BM WALDIRA
 CMD DE S.O.S.: TEN BM DENILSON</t>
  </si>
  <si>
    <t>CASA DE CABA EM CIMA DA PORTA DE ENTRADA DA RESIDÊNCIA  - RUA SÃO BENTO , N° 292, BAIRRO GLÓRIA PRÓXIMO AO CAMPO DO SULAMÉRICA. SOLICTANTE: ANDREIANA  CAROLINA ALVARES 99991 - 0772.
___________________________________
 BBE - CENTRAL ABT - 43 A COMANDO DO CB BM DORIAN REALIZOU CONTROLE DE INSETOS DO TIPO ABELHAS, QUE ESTAVAM NA PORTA DA SALA DA RESIDÊNCIA DA SOLICITANTE. O CONTROLE FOI REALIZADO SEM ALTERAÇÃO. SOLICITANTE: ANDREIA  CAROLINA ALVARES 99991 - 0772.
CONTROLADOR: ST BM WALDIRA
 CMD DE S.O.S.: TEN BM DENILSON</t>
  </si>
  <si>
    <t>SOLITAÇÃO VIA PMAM, SGT PM SOARES, PARA OCORRÊNCIA DE INCÊNDIO EM VEGETAÇÃO. BOLA DA GILETTE DISTRITO INDUSTRIAL.
______________
 DI - DISTRITO - ABT - 36 - A COMANDO DO ST BM L. RUAS REALIZOU EXTINÇÃO EM INCÊNDIO EM VEGETAÇÃO NAS PROXIMIDADES DA BOLA DA GILLETE. FOI UTILIZADO CERCA DE 9000LITROS DE H2O EM UMA ÁREA APROXIMADA DE 30m2. LOCAL DEIXADO EM SEGURANÇA. SOLICITANTE PMAM: SGT PM SOARES.
CONTROLADOR: ST BM WALDIRA
 CMD DE S.O.S.: TEN BM DENILSON</t>
  </si>
  <si>
    <t>CAPITURA DE ANIMAL SILVESTRE TIPO PORCO ESPINHO NA EMPRESA COPLAST RESÍDUOS PLÁSTICOS.
______________________________
 1º DI - POSTO DO DISTRITO - GSE REALIZOU VISTORIA PARA CAPTURA DE UM ANIMAL TIPO PORCO ESPINHO QUE ESTAVA DENTRO DA EMPRESA COPLAST. FOI SOLICITADO O APOIO DA ABT-31 PARA CAPTURA DO ANIMAL, DEVIDO A GSE NÃO POSSUIR CAMBÃO. A CAPTURA FOI REALIZADA SEM ALTERAÇÃO, O ANIMAL FOI ENTREGUE AO IBAMA NA RESPONSABILIDADE DA SENHORA LAYNARA SANTOS.
CONTROLADOR: ST BM WALDIRA
 CMD DE S.O.S.: TEN BM DENILSON</t>
  </si>
  <si>
    <t>TAMANDUÁ EM ÁRVORE EM FRENTE AO COLÉGIO ADVENTISTA- AV. MAX TEXEIRA PX AO T3 SENDITO BAIRRO. SOLICITANTE: PAULA CRISTINA GUIMARÃES 984592114.
____________________________
 BIFMA - ABT -32 A COMANDO DO SGT BM S. ROCHA REALIZOU CAPTURA DE UM ANIMAL TIPO TAMANDUÁ BANDEIRA, O ANIMAL ESTAVA EM UM CANTEIRO CENTRAL DA AV. MAX TEIXEIRA. O ANIMAL FOI DEIXADO NO PARTE SUMAÚMA.
CONTROLADOR: ST BM WALDIRA
 CMD DE S.O.S.: TEN BM DENILSON</t>
  </si>
  <si>
    <t>CONTROLE DE INSETO REALIZADO NA AV. DA COMPENSA, 790, VILA DA PRATA.
_________________________
 BBE - RODOVIÁRIA - ABT - 33 A COMANDO DO CB BM RONALDO REALIZOU CONTROLE DE INSETOS DO TIPO ABELHAS, OS INSETOS  ESTAVAM NA PAREDE  DA RESIDÊNCIA DA SOLICITANTE. O CONTROLE FOI REALIZADO SEM ALTERAÇÃO. SOLICITANTE: SGT BM SIMONE.
CONTROLADOR: ST BM WALDIRA
 CMD DE S.O.S.: TEN BM DENILSON</t>
  </si>
  <si>
    <t>CORTE DE ANEL REALIZADO NO PACIENTE WENDER DOS SANTOS RIBEIRO, 32 ANOS, RG: 2192788-0, TEL: 98611-3073. RETIRADO ANEL DE AÇO DE TODOS OS DEDOS DAS MÃOS.
________________________
 1º BI - CIS G. CIRCULAR - ABT - 35 - REALIZOU CORTE DE ANEL DO SENHOR WENDER DOS SANTOS RIBEIRO, 32 ANOS. FORAM REALIZADOS CORTES DE 78 ANÉIS. CORTE REALIZADO SEM ALTERAÇÃO.
CONTROLADOR: ST BM WALDIRA
 CMD DE S.O.S.: TEN BM DENILSON</t>
  </si>
  <si>
    <t xml:space="preserve">SEG NOS POSTOS
SERVIÇO DO DIA 23/01/2024 - 1º TURNO
1° TURNO	CB QPBM	CASSIANO RODRIGUES DE SOUZA FILHO	1082	07:30:00	19:30:00	12:00:00	DISTRITO INDUSTRIAL	0066/BI/2024	REFORÇO DE GUARNIÇÃO FAROL ABT-36
 1° TURNO	CB QPBM	RICARDO MOREIRA BARROS	1055	07:30:00	19:30:00	12:00:00	DISTRITO INDUSTRIAL	0066/BI/2024	REFORÇO DE GUARNIÇÃO
 1° TURNO	CB QPBM	CARLOS ALBERTO DE ANDRADE	1078	07:30:00	19:30:00	1 2:00:00	SCI	0039/SCI/2024	REFORÇO DE EQUIPE SCI-EG
 1° TURNO	CB QPBM	JOÃO DOS SANTOS BRITO	1113	07:30:00	19:30:00	12:00:00	SCI	0039/SCI/2024	REFORÇO DE EQUIPE SCI-EG
 1° TURNO	CB QPBM	EDINALDO DA SILVA SARMENTO JÚNIOR	1105	08:00:00	20:00:00	12 :00:00	RODOVIÁRIA	0050/BBE/2024	REFORÇO GSE
 1° TURNO	CB QPBM	CARLOS AUGUSTO ALFAIA DELGADO	1260	07:30:00	19:30:00	12:00:00	CIS GRANDE CIRCULAR	0066/BI/2024	REFORÇO DE GUARNIÇÃO
 1° TURNO	CB QPBM	JOÃO FARIAS DE AZEVEDO JÚNIOR	1208	08:00:00	20:00:00	12:00:00	PELOTÃO FLUVIAL	0026/BBE/2024	REFORÇO DE GUARNIÇÃO
 1° TURNO	CB QPBM	ALEX ALCANTARA DE OLIVEIRA	1197	08:00:00	20:00:00	 12:00:00	RODOVIÁRIA	0050/BBE/2024	CONDUTOR GSE01
 1° TURNO	CB QPBM	AYUB SALDANHA PEREIRA	1176	08:00:00	20:00:00	12:00:00	QCG CENTRAL	0051/BBE/2024	REFORÇO DE GUARNIÇÃO
 1° TURNO	CB QPBM	EMERSON AFONSO ZWANG	1249	07:30:00	19:30:00	12:00:00	CIS GRANDE CIRCULAR	0066/BI/2024	CONDUTOR
 1° TURNO	3º SGT QCPBM	KLEWTON MANOEL DA SILVEIRA BATISTA	1858	07:00:00	19:00:00	12:00:00	PARQUE SUMAÚMA	0033/GRAPH/2024	CONDUTOR UR 28
 1° TURNO	CB QPBM	JOEL SILVA DA CONCEIÇÃO	1087	12:00:00	19:00:00	07:00:00	PARQUE SUMAÚMA	0018/BIFMA/2024	CONDUTOR MICRO ONBUS
 1° TURNO	1º SGT QPBM	LUIZ PEDRO FADOUL NETO	762	08:00:00	20:00:00	12:00:00	PARQUE SUMAÚMA	0017/BIFMA/2024	REFORÇO DE GUARNIÇÃO
 1° TURNO	ST QPBM	GELNIVAN DE AMORIM MACIEL	681	14:00:00	20:00:00	06:00:00	PELOTÃO FLUVIAL	0027/BBE/2024	PERMANÊNCIA DO PELOTÃO FLUVIAL
 1° TURNO	ST QPBM	BIANCA DE OLIVEIRA LIMA	629	14:00:00	17:00:00	03:00:00	DAT	0009/DAT/2024	VISTORIA TECNICA
 1° TURNO	CB QPBM	RAIMUNDA SERRÃO NUNES	1220	14:00:00	17:00:00	04:00:00	DAT	0009/DAT/2024	VISTORIA TÉCNICA
 1° TURNO	CB QPBM	VALDER LUIS ALEIXO MAQUINÉ	1156	14:00:00	18:00:00	0 4:00:00	OUTROS	0013/CSM/2024	MANUTENÇÃO DE VTR
 1° TURNO	3º SGT QCPBM	CARLA REGINA PINHEIRO DE SOUZA	1647	14:00:00	17:00:00	03:00:00	QCG CENTRAL	0014/GAB/2024	CONDUÇÃO DE VIATURAS OFICIAIS
 1° TURNO	CB QPBM	NICOLAS CAINÃ FIGUEIREDO SILVA	1174	14:00:00	17:00:00	03:00:00	QCG CENTRAL	0014/GABINETE/2024	CONTROLE DO GABINETE, CONDUÇÃO DE VIATURAS OFICIAIS, SEGURANÇA ORGÂNICA E DE AUTORIDADES DO CBMAM.
1° TURNO	1º TEN QCOBM	ZIZA CASTRO SANTIAGO DE SOUZA	1365	14:00:00	17:00:00	03:00:00	QCG CENTRAL	0014/GAB/2024	ASSESSORAR O COMANDANTE-GERAL
 CONTROLADOR: ST QPBM BOMFIM
 COMANDANTE SOCORRO: TEN QOABM MAELY
</t>
  </si>
  <si>
    <t xml:space="preserve">SERVIÇO DO DIA 23/01/2024 - 2º TURNO
2º TURNO	ST QPBM	ALEX SOUZA DA COSTA	625	19:30:00	07:30:00	12:00:00	CIS GRANDE CIRCULAR	0067/BI/2024	REFORÇO DE GUARNIÇÃO
 2º TURNO	ST QPBM	MARCIO AURÉLIO BATALHA MACIEL	618	19:30:00	07:30:00	12:00:00	SCI	0040/SCI/2024	REFORÇO DE EQUIPE SCI
 2º TURNO	3º SGT QCPBM	DOUGLAS FURTADO DE OLIVEIRA	1655	19:00:00	07:00:00	12:00:00	PARQUE SUMAÚMA	0035/GRAPH/2024	REFORÇO DE GUARNIÇÃO
 2º TURNO	CB QPBM	CLEBER ALVES DE ARAÚJO	1190	19:30:00	07:30:00	12 :00:00	SCI	0040/SCI/2024	REFORÇO DE EQUIPE
 2º TURNO	CB QPBM	JONAS GONCALVES DA SILVA	1089	19:30:00	07:30:00	12: 00:00	ZUMBI	0067/BI/2024	REFORÇO DE GUARNIÇÃO
 2º TURNO	CB QPBM	EDSON SOUZA DE MELLO	1057	20:00:00	08:00:00	12:00:00	PARQUE SUMAÚMA	0017/BIFMA/2024	REFORÇO DE GUARNIÇÃO ABT 32
 2º TURNO	CB QPBM	FRANCISCO RENNAN FERREIRA DOS SANTOS	1086	20:00:00	08:00:00	12 :00:00	RODOVIÁRIA	0050/BBE/2024	REFORÇO DE GUARNIÇÃO
 2º TURNO	CB QPBM	CARLOS ADRIANO CARNEIRO RODRIGUES	1012	20:00:00	08:00:00	12:00:00	QCG CENTRAL	0051/BBE/2024	REFORÇO DE GUARNIÇÃO NA ABT 34
 2º TURNO	CB QPBM	RONALDO BATANY MARQUES	1119	20:00:00	08:00:00	1 2:00:00	RODOVIÁRIA	0050/BBE/2024	CONDUTOR DA GSE 01
 2º TURNO	CB QPBM	LUCIANO RIBEIRO SIQUEIRA	1206	19:30:00	07:30:00	12:00:00	CIS GRANDE CIRCULAR	0067/BI/2024	REFORÇO DE GUARNIÇÃO
 2º TURNO	CB QPBM	VALNEI BAYMA DA SILVA	1219	19:30:00	07:30:00	12:00:00	DISTRITO INDUSTRIAL	0067/BI/2024	CONDUTOR ABT
 CONTROLADOR: ST QPBM WALDIRA
 COMANDANTE SOCORRO: TEN QOABM MAELY
</t>
  </si>
  <si>
    <t xml:space="preserve">[09:57, 23/01/2024] +55 92 9350-2774: Bom dia!
Luiz Renato de Souza Costa
 Rua Rhodes número 242, nova cidade.
[09:58, 23/01/2024] +55 92 9350-2774: cONTROLE DE INSETOS CABAS, ATACANDO MORADOR
 DEMANDA REPASSADA PELA  OUVIDORIA
SERVIÇO DO DIA 23/01/2024 - 1º TURNO
1º BI, POSTO CIS/GC, ABT-35  A COMANDO DO ST BM GUTEMBERG  DESLOCOU PARA CONTROLE DE INSETO TIPO CABA, SOLICITANTE:  LUIZ RENATO DE SOUZA COSTA IDADE 35.CPF 008691292-52 CONTATO:  92981246782 . ESTAVA MIGRANDO E SE  JUNTOU NA PARTE EXTERNA DA RESIDÊNCIA. CONTROLE REALIZADO SEM ALTERAÇÃO.
CONTROLADOR: ST QPBM BOMFIM
 COMANDANTE SOCORRO: TEN QOABM MAELY
</t>
  </si>
  <si>
    <t xml:space="preserve">A SRA  FRANCIELE ALINE --92993287490 INFORMA QUE  SEU ANIMAL DE ESTIMAÇÃO  CACHORRO CAIU  NO BUEIRO AREA DE  LADEIRA 
REFERENCIA  PROXIMO AO   COLEGIO MILITAR 2 E RESTAURANTE  BOM PRATO
SERVIÇO DO DIA 23/01/2024 - 1º TURNO
BIFMA, POSTO SUMAÚMA, ABT-32 A COMANDO DO SGT FADOUL DESLOCOU PARA RESGATE DE ANIMAL TIPO CACHORRO AO CHEGAR NO LOCAL O MESMO JÁ TINHA SAÍDO DO BUEIRO, GUARNIÇÃO PROCUROU PELO PROPRIETÁRIO MAS NÃO ENCONTROU, GUARNIÇÃO RETORNOU AO POSTO.
CONTROLADOR: ST QPBM BOMFIM
 COMANDANTE SOCORRO: TEN QOABM MAELY
</t>
  </si>
  <si>
    <t xml:space="preserve">VISTORIA EM ÁRVORE ABACATEIRO 
RUA IBIRAJUBA (ANTIGA RUA 8), 27 - QD 14 - NOVO ALEIXO (ANTIGO CONJUNTO AMAZONINO MENDES)
PRÓXIMO A 27ª CICOM
 MARINETE RODRIGUES - 995086782
SERVIÇO DO DIA 23/01/2024 - 1º TURNO
1º BI, POSTO CIS/GC, ABT-35  A COMANDO DO ST BM GUTEMBERG  DESLOCOU PARA VISTORIA DE ARVORE EM RISCO AO CHEGAR NO LOCAL GUARNIÇÃO REALIZOU O CORTE PARCIAL E PODA DOS GALHOS PODRES ÁRVORE DO TIPO ABACATEIRO. SOLICITANTE: MARINETE RODRIGUES ¿ 995086782, IDADE 67, CPF 13517180297,CONTATO 99508-6782,SERVIÇO REALIZADO SEM ALTERAÇÃO.
CONTROLADOR: ST QPBM BOMFIM
 COMANDANTE SOCORRO: TEN QOABM MAELY
</t>
  </si>
  <si>
    <t>CASA DE CABA EM ÁREA EXTERNA, NA FRENTE DE SUA RESIDÊNCIA
 RUA ANTENOR CAVALCANTE, 170 - ZUMBI 2
 PARALELA A RUA CONTINENTAL
 PRÓXIMO AO POÇO ARTESIANO
 IVANETE SILVA - 99453 4258</t>
  </si>
  <si>
    <t xml:space="preserve">A SRA ANDREZA BRAGA  -92994170099--SOLICITA REMOÇAÕ DE INSETO TIPO CABA DE SUA RESIDENCIA. SEGUNDO A MESMA, OS INSETOS ESTÃO NO 2º  ANDAR PONTA DA COLUNA 
REFERENCIAS CASINHA DE SAUDE//RIP RAP
 SERVIÇO DO DIA 23/01/2024 - 1º TURNO
DUPLICADA
 CONTROLADOR: ST QPBM BOMFIM
 COMANDANTE SOCORRO: TEN QOABM MAELY
</t>
  </si>
  <si>
    <t xml:space="preserve">CASA DE CABA EM ÁREA EXTERNA NA PAREDE DA RESIDÊNCIA
 RUA DUQUE DE CAXIAS - BECO JACINTO, 100 - CENTRO
 AO LADO DA IGREJA ASSEMBLEIA DE DEUS E PRÓXIMO AO IFAM
 LIDIA DA SILVA CAVALCANTE - 992331026
 CIENTE DO GLP
SERVIÇO DO DIA 23/01/2024 - 1º TURNO
BBE, POSTO CENTRAL, ABT-34 A COMANDO DO CB BM ROBSON DESLOCOU PARA CONTROLE DE INSETO TIPO CABA  EM ÁREA EXTERNA NA PAREDE DA RESIDÊNCIA 
 SOLICITANTE: LIDIA DA SILVA CAVALCANTE, CPF 417371212-04,TEL ¿ 992331026, CONTROLE REALIZADO COM USO GLP, OCORRÊNCIA SEM ALTERAÇÃO.
 CONTROLADOR: ST QPBM BOMFIM
 COMANDANTE SOCORRO: TEN QOABM MAELY
</t>
  </si>
  <si>
    <t xml:space="preserve">O TEN LUIZ EDUARDO SOLICITA APOIO PARA APOIO EVIDO ACIDENTE DE TRANSITO  SEM VITIMA  PRESA EM FERRAGENS
SERVIÇO DO DIA 23/01/2024 - 1º TURNO
COMANDANTE DE SOCORRO, AC-01  A COMANDO DO TEN  BM MAELY DESLOCOU PARA OCORRÊNCIA DE ATENDIMENTO DE ACIDENTE AUTOMOBILÍSTICO, NO LOCAL ENCONTRAVA-SE O TEN.LUIS EDUARDO, ESPOSO DA VITIMA ENVOLVIDA NO ACIDENTE,O TEN. LUIS EDUARDO PEDIU APOIO DO CBMAM PARA AJUDAR NO DESCAPOTA MENTO DO VEICULO CONDUZIDO PELA SUA ESPOSA, NÃO PRECISOU DA AJUDA  DA GUARNIÇÃO DO ABT-34, LOCAL EM SEGURANÇA GUARNIÇÃO RETORNOU AO POSTO.
CONTROLADOR: ST QPBM BOMFIM
 COMANDANTE SOCORRO: TEN QOABM MAELY
</t>
  </si>
  <si>
    <t xml:space="preserve">11:54h
 USUÁRIA CAIU DE PRÓPRIA ALTURA, ESTAVA COM SEU BEBÊ DE 4 MESES NO COLO, NÃO ESTÁ CONSEGUINDO SE LEVANTAR
 RUA JOSÉ TAVARES (ANTIGA RUA 20), 12 - QD A 23 - PLANALTO
 PRÓXIMO AO DELOG - CENTRO DE DISTRIBUIÇÃO DA PREFEITURA 
HELIO ALBUQUERQUE - 981604679
SERVIÇO DO DIA 23/01/2024 - 1º TURNO
GRAPH, POSTO ESPECIAL, UR-24 A COMANDO DO TEN QCOBM  DIRCEU  DESLOCOU PARA ATENDIMENTO PRÉ-HOSPITALAR  PACIENTE : SUMAYRA PEREIRA DINIZ DÊ ALBUQUERQUE , DN : 29/02/1989, MAE: MARISTELA PEREIRA DINIZ , RG 3107886-9, CPF: 030472405-07.PACIENTE ENCONTRADA DEITADA AO SOLO DE SUA RESIDÊNCIA , RELATOU QUE NÃO CAIU E SIM DEITOU-SE , EUPNEICO EM AR AMBIENTE, ACIANÓTICA , AFEBRIL , NORMOCORADA , RELATA INTENSA LOMBALGIA INCAPACITANTE , COLOCADA EM PRANCHA RÍGIDA E TRANSPORTADA A UR 24. PÁ: 110X80, FC 74, SPAO2 97.%, ENCAMINHADA AO SPA DA COMPENSA PARA ATENDIMENTO MÉDICO .OCORRÊNCIA REALIZADA SEM ALTERAÇÃO.
 CONTROLADOR: ST QPBM BOMFIM
 COMANDANTE SOCORRO: TEN QOABM MAELY
</t>
  </si>
  <si>
    <t xml:space="preserve">Agência(s): PM/PCNatureza: Encontro de cadáver
 Descrição inicial do fato: Solicitante informa que foi localizado um corpo flutuando às margens do igarapé da candinha, pede apoio de vtr . Segundo solicitante o local onde o cadaver encontra-se só pode ser acessado atraves de lancha/ canoa.
Registrado por: Hellen de Morais pimenta
 Rua Rosa de Maio, Colonia Antonio Aleixo, Manaus - AM, 69000-000, Brasil
 __________________________
 LANCHA RIO JURUÁ - A COMANDO DO ST BM GELNIVAN DESLOCOU PARA LOCALIDADE DO IGARAPÉ DA CANDINHA, NO LOCAL TRATAVA-SE DE RESGATE DE CADÁVER. FOI REALIZADO O RECOLHIMENTO DAS PARTES DO CORPO QUE ESTAVAM  BOIANDO NO IGARAPÉ.  O CORPO FOI ENTREGUE AOS CUIDADDOS DO IML VTR 447. SOLICITANTE: DEHS: DELEGADO FÁBIO, INVESTIGADORES DAVID E ELINALDO, CONDUTOR DA VTR 3311 WALISON. NÃO FOI POSSIVÉL REALIZAR A IDENTIFICAÇÃO DO CORPO.
CONTROLADOR: ST BM WALDIRA
 CMD DE SOCORRO: TEN BM MAELY
</t>
  </si>
  <si>
    <t xml:space="preserve">COMUNICO QUE APÓS TESTE DE CHAMADA, REALIZADO PELO SGT BM LUTHI, CONSTATAMOS QUE ESTAVAMOS SEM SISTEMA, APÓS VÁRIAS LIGAÇÕES DE SOLICITANTES ESTAVAM MUDO, SEM AÚDIO, ENTRE ÁS 15h Á 16:30h.
FOI CONTACTADO O TÉCNICO DE TELEFONIA RESPONSÁVEL PELO SISTEMA CONTACTFY - EDEN DIAS 31 99898-4267, QUE APÓS VERIFICAÇÃO, CONSTATOU O QUE JÁ SABIAMOS, O MESMO REALIZOU RESET NA REDE, REINICIAMOS O LOGIN, VOLTANDO AO NORMAL
,FOI REALIZADO TESTE NO SISTEMA PELA ST BM CONCEIÇÃO, CONFIRMANDO QUE O SISTEMA VOLTOU À NORMALIDADE.
 ATENDENTE NO 193 - SGT BM LUTHI.
SERVIÇO DO DIA 23/01/2024 - 1º TURNO
COMUNICO QUE APÓS TESTE DE CHAMADA, REALIZADO PELO SGT BM LUTHI, CONSTATAMOS QUE ESTÁVAMOS SEM SISTEMA, APÓS VÁRIAS LIGAÇÕES DE SOLICITANTES ESTAVAM MUDO, SEM AÚDIO, ENTRE ÁS 15H Á 16:30H. FOI CONTATADO O TÉCNICO DE TELEFONIA RESPONSÁVEL PELO SISTEMA CONTACTFY - EDEN DIAS 31 99898-4267, QUE APÓS VERIFICAÇÃO, CONSTATOU O QUE JÁ SABÍAMOS, O MESMO REALIZOU RESET NA REDE, REINICIAMOS O LOGIN, VOLTANDO AO NORMAL ,FOI REALIZADO TESTE NO SISTEMA PELA ST BM CONCEIÇÃO, CONFIRMANDO QUE O SISTEMA VOLTOU À NORMALIDADE, ATENDENTE NO 193 - SGT BM LUTHI.
 CONTROLADOR: ST QPBM BOMFIM
 COMANDANTE SOCORRO: TEN QOABM MAELY
</t>
  </si>
  <si>
    <t>LEONARDO SOUZA CAMPOS, PRIMO DO CB BM TOBIAS, CONTATO: 92994625157, SOLICITA TRANSPORTE DE RESIDENCIA PARA UNIDADE HOSPITALAR PARA O SENHOR PEDRO RODRIGUES DA COSTA, 73 ANOS, QUE APRESENTA FRAQUEZA EXCESSIVA, VISTO QUE NÃO ESTA CONSEGUINDO ALIMENTAR-SE, DIFICULDADE RESPIRATORIA, RESTRICAO DE MOVIMENTOS, COM ATROFIA DE MEMBROS INFERIORES. ENDEREÇO: RUA BARÉ, Nº 16 - COLONIA TERRA NOVA,  PROXIMO A POUSADA ELE E ELA E ESCOLA MUNICIPAL MARLI GARGANTA.
___________________________
 GRAPH - BIFMA - UR - 28 A COMANDO DO TEN QCOBM WASHINGTON REALIZOU TRANSPORTE DE PACIENTE, O MESMO APRESENTA DEMÊNCIA, SEM CONSEGUIR SE ALIMENTAR, DIFICULDADE RESPIRATÓRIA, RESTRIÇÃO DE MOVIMENTOS (ATROFIA EM MMII). NOME: PEDRO RODRIGUES DA COSTA, 73 ANOS. FOI TRANSPORTADO DA RESIDÊNCIA DO MESMO NO BAIRO COLÔNIA TERRA NOVA PARA O HPS PLATÃO ARAÚJO. TRANSPORTE REALIZADO SEM ALTERAÇÃO.
CONTROLADOR: ST BM WALDIRA
 CMD DE SOCORRO: TEN BM MAELY</t>
  </si>
  <si>
    <t>NATANAEL OLIVEIRA DA SILVA - 92986017204
 CPF: 03194851292
AV ABIURANA
 PX BOLA DA GILETE
 PX P e G
 PX TRANSPORTADORA NM SERVIÇOS
 SENTIDO MAUAZINHO
FOGO EM VEGETAÇÃO
 ______________________
 1º BI - DISTRITO - ABT -32 A COMANDO DO SGT BM GENTIL REALIZOU EXTINÇÃO EM INCÊNDIO EM LIXO NAS PROXIMIDADES DA BOLA DA GILLETE. FORAM UTILIZADOS CERCA 9000 LITROS DE H2O EM UMA ÁREA APROXIMADA DE 200m2. O  CONTROLE FOI REALIZADO SEM ALTERAÇÃO.
CONTROLADOR: ST BM WALDIRA
 CMD DE SOCORRO: TEN BM MAELY</t>
  </si>
  <si>
    <t>INFORMA QUE VTR DA PM ESTAVA FAZENDO RONDA PELA AV MAX TEIXEIRA, ONDE VISUALIZOU INCENDIO EM GALPÃO AO LADO DA LOJA BIGAZINE.
_____________________________
 BIFMA - ABT -32 A COMANDO DO CB BM MELLO REALIZOU EXTINÇÃO EM FOGO EM LIXO E VEGETAÇÃO EM UM TERRENO BALDIO. FORAM UTILIZADO APROXIMADO 2000 LITROS DE H2O. NÃO HAVIA RESPONSÁVEL NO LOCAL. LOCAL DEIXADO EM SEGURANÇA.
CONTROLADOR: ST BM WALDIRA
 CMD DE SOCORRO: TEN BM MAELY</t>
  </si>
  <si>
    <t>CAUÃ DA GAMA VIDAL
 18 ANOS
 CTT. 994618768
 RUA VALDIR NORMANDO - N 157 - PLANALTO.
INDICADOR DIREITO
 MATERIAL: ROMANEL
 __________________________
BBE - RODOVIÁRIA - ABT -33 A COMANDO DO CB BM RENNAN REALIZOU CORTE DE ANEL DO CIDADÃO CAUÃ DA GAMA VIDAL, 18 ANOS, DEDO INDICADOR DIREITO. O MESMO FOI ATÉ O POSTO POR MEIOS PRÓPRIOS. O CORTE FOI REALIZADO SEM ALTERAÇÃO.
CONTROLADOR: ST BM WALDIRA
 CMD DE SOCORRO: TEN BM MAELY</t>
  </si>
  <si>
    <t xml:space="preserve">ABASTECIMENTO DE DE ÁGUA A SER REALIZADA NA FUCAPI PELA ATA-02.
SERVIÇO DO DIA 24/01/2024 - 1º TURNO
 BBE, POSTO CENTRAL, ATA-02 A COMANDO DO  CB BM PIMENTEL  DESLOCOU PARA ABASTECIMENTO DE H2O, NO TANQUE TÁTICO DA POLÍCIA CIVIL DO AMAZONAS. QUANTIDADE DE H2O NECESSÁRIOS PARA O ABASTECIMENTO 105.000 LITROS DE H2O SOMANDO 7 VOLTAS PARA REALIZAR O ABASTECIMENTO, SERVIÇO REALIZADO SEM ALTERAÇÃO.
 CONTROLADOR: ST QPBM BOMFIM
 COMANDANTE SOCORRO: TEN QOABM MALQUIOR
</t>
  </si>
  <si>
    <t xml:space="preserve">SEG DE SERVIÇO DO DIA 24/01/2024 DOS POSTOS CBMAM:
SERVIÇO DO DIA 24/01/2024 - 1º TURNO
1° TURNO	1º SGT QPBM	RODRIGO DA GRAÇA TEIXEIRA	785	07:30:00	19:30:00	12:00:00	ZUMBI	0068/BI/2024	REFORÇO DE GUARNIÇÃO.
1° TURNO	CB QPBM	DANILO FERREIRA BARROS	1046	07:30:00	19:30:00	12 :00:00	SCI	0041/SCI/2024	REFORÇO DE EQUIPE SCI-EG
 1° TURNO	1º SGT QPBM	ALEXSANDRO VIEIRA SANTANA	748	08:00:00	20:00:00	12:00:00	PELOTÃO FLUVIAL	0028/BBE/2024	REFORÇO DE GUARNIÇÃO
 1° TURNO	ST QPBM	ROSINALDO FAGUNDES DE SOUZA	729	07:30:00	19:30:00	12:00:00	SCI	0041/SCI/2024	REFORÇO DE EQUIPE SCI-EG
 1° TURNO	1º TEN QCOBM	LUCY FARIAS BASTOS	1423	07:00:00	19:00:00	12:00:00	QCG CENTRAL	0042/GRAPH/2024	REFORÇO DE GUARNIÇÃO
 1° TURNO	3º SGT QCPBM	ELEN SANDRA LOPES MAIA	1853	07:00:00	19:00:00	12:00:00	QCG CENTRAL	0042/GRAPH/2024	REFORÇO DE GUARNIÇÃO
 1° TURNO	CB QPBM	ULISSES ALVES RIBEIRO	1196	08:00:00	15:00:00	07:00:00	QCG CENTRAL	0053/BBE/2024	REFORÇO DE GUARNIÇÃO ATA02
 1° TURNO	1º SGT QPBM	MARCOS FLAVIO PARDO SERRAO	734	08:00:00	20:00:00	12: 00:00	RODOVIÁRIA	0052/BBE/2024	REFORÇO DE GUARNIÇÃO
 1° TURNO	CB QPBM	JOSÉ RONALDO LIMA DOS SANTOS	1201	07:30:00	19:30:00	12:00:00	DISTRITO INDUSTRIAL	0068/BI/2024	CONDUTOR ABT 36
 1° TURNO	CB QPBM	JOSÉ RICARDO DE SOUZA NUNES	1151	13:00:00	18:00:00	05:00:00	QCG CENTRAL	0054/BBE/2024	APOIO ESPECIALIZADO EM INSTRUÇÃO AQUÁTICA
 1° TURNO	CB QPBM	PEDRO DA ROCHA NETO	1010	13:00:00	18:00:00	05:00:00	QCG CENTRAL	0054/BBE/2024	APOIO ESPECIALIZADO EM PREVENÇÃO AQUÁTICA
 1° TURNO	CB QPBM	RAIMUNDA SERRÃO NUNES	1220	14:00:00	17:00:00	03:00:00	DAT	0009/DAT/2024	VISTORIA TECNICA
 1° TURNO	ST QPBM	BIANCA DE OLIVEIRA LIMA	629	14:00:00	17:00:00	03:00:00	DAT	0009/DAT/2024	0009/DAT/2024
 1° TURNO	1º SGT QPBM	RONILDES RODRIGUES DE LIMA	757	14:00:00	19:00:00	05:00:00	DAT, OUTRO	0009/DAT/2024	VISTORIA EM MANAUS E REGIÃO METROPOLITANA.
1° TURNO	CB QPBM	NICOLAS CAINÃ FIGUEIREDO SILVA	1174	14:00:00	17:00:00	03:00:00	QCG CENTRAL	0015/GAB/2024	CONTROLE DO GABINETE, CONDUÇÃO DE VIATURAS OFICIAIS, SEGURANÇA ORGÂNICA E DE AUTORIDADES DO CBMAM.
1° TURNO	3º SGT QCPBM	CARLA REGINA PINHEIRO DE SOUZA	1647	14:00:00	17:00:00	03:00:00	QCG CENTRAL	0015/GAB/2024	CONDUÇÃO DE VIATURAS OFICIAIS
 CONTROLADOR: ST QPBM BOMFIM
 COMANDANTE SOCORRO: TEN QOABM MALQUIOR
</t>
  </si>
  <si>
    <t xml:space="preserve">SERVIÇO DO DIA 24/01/2024 - 2º TURNO
2° TURNO	1º TEN QCOBM	ZIZA CASTRO SANTIAGO DE SOUZA	1365	14:00:00	19:00:00	05:00:00	QCG CENTRAL	0015/GAB/2024	ASSESSORAR O COMANDANTE-GERAL
 2° TURNO	1º TEN QCOBM	SIDNEY EMANUEL PELEJA FORMIGA	1509	19:00:00	07:00:00	12:00:00	QCG CENTRAL	0043/GRAPH/2024	REFORÇO DE GUARNIÇÃO
 2° TURNO	3º SGT QPBM	KELY PRINTES ARAUJO DOS SANTOS	1550	19:00:00	07:00:00	12:00:00	QCG CENTRAL	0043/GRAPH/2024	REFORÇO DE GUARNIÇÃO
 2° TURNO	CB QPBM	ABRAÃO ARAÚJO PETILLO	1130	19:30:00	07:30:00	12:00:00	DISTRITO INDUSTRIAL	0069/BI/2024	CONDUTOR ABT 36
 2° TURNO	CB QPBM	RAFAELE DE OLIVEIRA DA SILVA	1191	19:30:00	07:30:00	12:00:00	SCI	0042/SCI/2024	REFORÇO DE EQUIPE SCI-EG
 2° TURNO	CB QPBM	DIEGO FALCÃO DE SOUZA	1266	19:30:00	07:30:00	12:00:00	SCI	0042/SCI/2024	REFORÇO DE EQUIPE
 2° TURNO	CB QPBM	ENIVALDO SILVA DE PAULA	1084	19:30:00	07:30:00	12: 00:00	ZUMBI	0069/BI/2024	REFORÇO DE GUARNIÇÃO
 2° TURNO	CB QPBM	MACIEL SARMENTO VANZILER	1125	20:00:00	08:00:00	 12:00:00	RODOVIÁRIA	0052/BBE/2024	REFORÇO DE G7UARNIÇÃO NO GSE 01
 CONTROLADOR: ST QPBM BOMFIM
 COMANDANTE SOCORRO: TEN QOABM MALQUIOR
</t>
  </si>
  <si>
    <t xml:space="preserve">INCÊNDIO EM UM TERRENO BALDIO PROXIMO A BOLA DA GILETTE
SERVIÇO DO DIA 24/01/2024 - 1º TURNO
COMANDANTE DE SOCORRO, AC-01  A COMANDO DO TEN  BM  MALQUIOR DESLOCOU, JUNTO COM AS VTRS; ABT-31, ABT-36 PARA INCÊNDIO EM TERRENO BALDIO  COM CONSIDERÁVEL QUANTIDADE DE MATERIAL DE BORRACHA/PNEUS DESCARTADOS, LIXO DOMÉSTICO E MADEIRAS, PRÓXIMO ÁREA VERDE, VIZINHO A EMPRESA P&amp;G, ONDE REALIZAVA O 1° COMBATE DE CONTROLE E ISOLAMENTO PELA GUARNIÇÃO DE BRIGADA DA PRÓPRIA EMPRESA QUE MONTOU UMA ADUTORA ATÉ O PONTO DO INCÊNDIO. ASSIM QUE A GU CHEGOU AO LOCAL E ASSUMIU A SITUAÇÃO FOI CONTROLADA E EXTINTO O INCÊNDIO COM USO DE 100 LITROS DE LGE E 4MIL LITROS DE ÁGUA DA ABT-31,OCORRÊNCIA REALIZADA SEM ALTERAÇÃO.
 CONTROLADOR: ST QPBM BOMFIM
 COMANDANTE SOCORRO: TEN QOABM MALQUIOR
</t>
  </si>
  <si>
    <t xml:space="preserve">CASA DE CABAS DENTRO DO CONDOMINIO RESIDECIAL PASSAREDO NA AV DO TURISMO, N° 3269, CASA 176, RUA CORUJA. A CASA DE CABA ESTÁ NO 2° ANDAR, POR FORA DE UMA RESIDENCIA. SOLICITANTE ANA LETICIA NASCIMENTO (ADMINISTRATIVO DO CONDOMINIO), TELEFONE 92991112828.
SERVIÇO DO DIA 24/01/2024 - 2º TURNO
VTR GSE-01 A COMANDO DO CB BM ROMULO DESLOCOU PARA VISTORIA DE INSETO TIPO ABELHA REALIZADO AS ORIENTAÇÕES PARA CONTROLE NOTURNO. GUATEMALA REALIZOU O CONTROLE TOTAL DE INSETO TIPO ABELHA, DEIXANDO O LOCAL SEM ALTERAÇÃO.
CONTROLADOR: ST QPBM BOMFIM
 COMANDANTE SOCORRO: TEN QOABM MALQUIOR
</t>
  </si>
  <si>
    <t xml:space="preserve">CASA DE CABA EM UMA PAREDE DE UMA RESIDENCIA:
ENDEREÇO: Travessa Nhamundá 578 ao lado do T1 , passando do Sinetram uns duzentos metros.
SOLICITANTE: Maj BM RR FLORENTINO, TELEFONE 991267936.
SERVIÇO DO DIA 24/01/2024 - 1º TURNO
BBE, POSTO DA RODOVIÁRIA, ABT-33 A COMANDO DO CB BM DIVAL DESLOCOU PARA CONTROLE DE INSETO TIPO CABA, FOI VISTORIADO O LOCAL E OBSERVADO QUE HAVIA UMA CASA DE CABA NA ÁREA EXTERNA 3° ANDAR, FEITO O CONTROLE E RETIRADO DA ÁREA EXTERNA A CASA DE CABA COM SEGURANÇA.
FOI DEIXADO O LOCAL EM SEGURANÇA PELA GU.
 CONTROLADOR: ST QPBM BOMFIM
 COMANDANTE SOCORRO: TEN QOABM MALQUIOR
</t>
  </si>
  <si>
    <t xml:space="preserve">Ocorrência Protocolo: 36318 [24/01/2024 08:31:22]
Localização
 Endereço: 
 COMUNIDADE RAIO DE SOL EM ÁREA DE MATA, Manaus - AM, 69000-000, Brasil
 Área de Despacho: 
24DIP - PC
 Complemento:
Endereço Informado 
Zona 
SUL
 Solicitação
 Classificação:OcorrênciaNível de Risco:
Agência(s): PCNatureza: Encontro de cadáver
 Descrição inicial do fato: ÀS 08H30MIN, O IPC CELIO E DPC FELIPE, DE PLANTAO NA DEHS, INFORMAM O ENCONTRO DE CADÁVER, COM NECESSIDADE DE ACIONAMENTO DO CORPO DE BOMBERIO E IML. LOCAL COMUNIDADE RAIO DE SOL EM ÁREA DE MATA, CORPO ENTERRADO, CONFIRMADO PELA EQUIPE DA DEHS QUE ENCONTRA-SE NO QTH.
Complementos
 Nenhum complemento para esta ocorrência.
Perguntas do Nível de Risco
[PC] - Há pessoas feridas em risco de morte?	Não
[PC] - Autor do fato está no local?	Não
[PC] - Autor do fato está armado?	Não
[PC] - Há risco de tumulto no local?	Não
 Solicitante
 Origem do Registro:Telefone
 Telefone: (92) 9422-4629
 Nome: IPC CELIO
SERVIÇO DO DIA 24/01/2024 - 1º TURNO
COMANDANTE DE SOCORRO, AC-01  A COMANDO DO TEN  BM  MALQUIOR DESLOCOU, JUNTO COM A VTR: ABT-35 PARA OCORRENCIA DE BUSCA E RESGATE DE CADÁVER AO CHEGAR NO LOCAL EQUIPE REALIZOU  ESCAVAÇÃO DE 1 METRO DE PROFUNDIDADE EM ÁREA VERDE PARA RETIRADA DO CORPO QUE ESTAVA ESQUARTEJADO, MAS AS PARTES ESTAVAM NA COVA, SEXO MASCULINO.NO LOCAL: INVESTIGADORA HELEN OLIVEIRA DHS, IML PC 33 450, LUIZ E JOSIMAR, INVESTIGADOR ROBSON JAMES DHS PERITOS DIMITRE, DANIEL, JULIANO VTR 2002, OCORRÊNCIA REALIZADA SEM ALTERAÇÃO.
 CONTROLADOR: ST QPBM BOMFIM
 COMANDANTE SOCORRO: TEN QOABM MALQUIOR
</t>
  </si>
  <si>
    <t xml:space="preserve">ACIDENTE COM UM TRABALHADOR DA ÁGUAS DE MANAUS QUANDO O MESMO ESTAVA REALIZANDO SEU TRABALHO EM UMA TUBULAÇÃO.
SERVIÇO DO DIA 24/01/2024 - 1º TURNO
COMANDANTE DE SOCORRO, AC-01  A COMANDO DO TEN  BM  MALQUIOR DESLOCOU, JUNTO COM A VTR: ABT-32 PARA OCORRÊNCIA DE SOTERRAMENTO AO CHEGAR NO LOCAL AÇÃO DOS BOMBEIROS, FORAM USADOS MATERIAIS DE SAPA : PÁS E ENXADAS O CORPO FOI RETIRADO E ENTREGUE PARA O IML VITIMA: EWERTON CHRYSOSTOMO RODRIGUES DA SILVA, 27/10/92 ,VTRS NO LOCAL; 6DIP - ST AZEVEDO CONTATO 988421565,CONDUTOR SGT CRISTÓVÃO CRUZ VTR: 7200,PC, IML, OCORRÊNCIA SEM ALTERAÇÃO.
 CONTROLADOR: ST QPBM BOMFIM
 COMANDANTE SOCORRO: TEN QOABM MALQUIOR
</t>
  </si>
  <si>
    <t xml:space="preserve">CORTE DE ANEL NO PB-ZUMBI.
SERVIÇO DO DIA 24/01/2024 - 1º TURNO
GRAPH, POSTO DO ZUMBI, UR-27 A COMANDO DO TEN QCOBM  JEFFERSON CARLOS DESLOCOU PARA OCORRÊNCIA DE ATENDIMENTO PRÉ-HOSPITALAR PACIENTE: MARCIANA CARVALHO RODRIGUES 88 ANOS , COMPARECEU NO PB DRAGÃO 2 , PRA RETIRADA DE ANEL NA MÃO ESQUERDA NO DEDO ANELAR , NÃO TINHA COMO REALIZAR O PROCEDIMENTO NO LOCAL , PÔS PRECISAVA SER ANESTESIADA E PASSAR COM ORTOPEDISTA , ENCAMINHADA A MESMA PRO HPS JOÃO LÚCIO NA QUAL A MESMA FOI ATENDIDA  PELO   DR CÉSAR. CRM 3636 / ORTOPEDISTA  REALIZADO ANESTESIA NO LOCAL E REALIZADO A RETIRADA DO ANEL COM SUCESSO 
SINAIS VITAIS -PA- 120X90, SAT -98%, FC-71,OCORRENCIA REALIZADA SEM ALTERAÇÃO
 CONTROLADOR: ST QPBM BOMFIM
 COMANDANTE SOCORRO: TEN QOABM MALQUIOR
</t>
  </si>
  <si>
    <t xml:space="preserve">PARTE DE UMA ARVORE CAIU EM CIMA DO TELHADO DA ESCOLA UMBERTO DE CAMPOS, ALVORADA 1, NA RUA VIAVALDO LIMA, S/N, AO LADO DO SPA DO ALVORADA . SOLICITANTE: AURIA RODRIGUES (DIRETORA DA ESCOLA) TELEFONE 92994852554.
SERVIÇO DO DIA 24/01/2024 - 1º TURNO
BBE, POSTO DA RODOVIÁRIA, ABT-33 A COMANDO DA CB BM DIVAL DESLOCOU PARA VISTORIA EM ARVORE,  A GU DESLOCOU-SE PARA OCORRÊNCIA DE CORTE DE ÁRVORE QUE ESTAVA PARCIALMENTE MORTA FOI REALIZADO O CORTE PARCIAL DA ÁRVORE  TIPO PALITEIRA.  E TIRANDO RISCO DE QUEDA DE GALHOS SOBRE A RESIDÊNCIA. SOLICITANTE: AUREA RODRIGUES, CPF: 548.612.841.04, TEL: 92 99485-2554, FOI DEIXADO O LOCAL EM SEGURANÇA.  
CONTROLADOR: ST QPBM BOMFIM
 COMANDANTE SOCORRO: TEN QOABM MALQUIOR
</t>
  </si>
  <si>
    <t xml:space="preserve">ATENDIMENTO PRÉ-HOSPITALAR PARA VÍTIMA DE UM ACIDENTE DE TRÂNSITO.
SERVIÇO DO DIA 24/01/2024 - 1º TURNO
GRAPH, POSTO CENTRAL, UR-26 A COMANDO DA TEN QCOBM  LUCY REALIZOU ATENDIMENTO PRE-HOSPITALAR  APH  NATUREZA TRAUMA, VÍTIMA: MARIA MARLY CORREA PERES, 78 ANOS,DN 17/08/1945, CPF 337.912.952-68, RG 0722894-5, END.: RUA ANTÔNIO PASSOS DE MIRANDA NÚMERO 115, BECO FLAMENGO  PETRÓPOLIS
 TEL: 92 99469 8660, ACOMPANHANTE: SILVANA CORREA NUNES (FILHA). 
IDOSA VÍTIMA DE ATROPELAMENTO, NEGA PERDA DE CONSCIÊNCIA OU TRAUMA EM CRÂNIO. CONSCIENTE, LÚCIDA, ORIENTADA, VERBALIZANDO. EM AR AMBIENTE, NORMOCÁRDICA, HIPERTENSA(PA 170X90). PUPILAS ISOCÓRICAS E FOTOREAGENTES. REFERE SER PORTADORA DE HAS E DIABETES, EM USO DE ANLODIPINO E GLIBENCLAMIDA. NEGA ALERGIAS MEDICAMENTOSAS. ADMITIDO NO HPS 28 DE AGOSTO PARA ATENDIMENTO MÉDICO, OCORRÊNCIA SEM ALTERAÇÃO.
 CONTROLADOR: ST QPBM BOMFIM
 COMANDANTE SOCORRO: TEN QOABM MALQUIOR
</t>
  </si>
  <si>
    <t xml:space="preserve">CORTE PARCIAL E PODA DE UMA MANGUEIRA NO SIMPOL.
SERVIÇO DO DIA 24/01/2024 - 1º TURNO
EQUIPE DE CORTE DE ARVORE A COMANDO DO CB BM CARLOS LOPES E SUA EQUIPE DESLOCOU PARA CORTE DE ARVORE TIPO MANGUEIRA DE GRANDE PORTE NO SIMPOL REALIZADO O CORTE TOTAL DA ARVORE, SERVIÇO REALIZADO SEM ALTERAÇÃO.
CONTROLADOR: ST QPBM BOMFIM
 COMANDANTE SOCORRO: TEN QOABM MALQUIOR
</t>
  </si>
  <si>
    <t>Atendimento à vítima de queda de bicicleta
 Paciente: Laurimar Queiroz Tavares, 46 anos
 DN: 06/10/77
 CPF: 606308172-00
 End: Rua Guerra Junqueiro, 55A Nova esperança 
Cel: 98617-4292
 Vítima chega ao PB solicitando atendimento após sofrer queda de bicicleta no calçadao da PontaNegra. O mesmo encontra-se lúcido, orientado, verbalizando dor em pé esquerdo e apresentado escoriações em MIE.
SSVV: PA 125/73mmHg, FC 70bpm, FR 18irpm, saturando 99% em AA.  Realizado limpeza com SF 0,9% e encaminhado até o SPA Joventina Dias, deixado aos cuidados do Dr Erivaldo Mendonça, CRM 2467.</t>
  </si>
  <si>
    <t xml:space="preserve"> SERVIÇO DO DIA 24/01/2024 - 1º TURNO
GRAPH - PONTA NEGRA - UR-25 A COMANDO DO TEN QCOBM  JANETE  REALIZOU
 ATENDIMENTO À VÍTIMA DE QUEDA DE BICICLETA, PACIENTE: LAURIMAR QUEIROZ TAVARES, 46 ANOS  DN: 06/10/77, CPF: 606308172-00,END: RUA GUERRA JUNQUEIRO, 55A NOVA ESPERANÇA CEL: 98617-4292, RELATO DA GUARNIÇÃO VITIMA CHEGOU NO POSTO  SOLICITANDO ATENDIMENTO APÓS SOFRER QUEDA DE BICICLETA NO CALÇADÃO DA PONTANEGRA. O MESMO ENCONTRA-SE LÚCIDO, ORIENTADO, VERBALIZANDO DOR EM PÉ ESQUERDO E APRESENTADO ESCORIAÇÕES EM MIE. SSVV: PA 125/73MMHG, FC 70BPM, FR 18IRPM, SATURANDO 99% EM AA. REALIZADO LIMPEZA COM SF 0,9% E ENCAMINHADO ATÉ O SPA JOVENTINA DIAS, DEIXADO AOS CUIDADOS DO DR ERIVALDO MENDONÇA, CRM 2467,OCORRENCIA ATENDIDA SEM ALTERAÇÃO.
 CONTROLADOR: ST QPBM BOMFIM
 COMANDANTE SOCORRO: TEN QOABM MALQUIOR
</t>
  </si>
  <si>
    <t xml:space="preserve">INFORMO QUE DESDE AS 07:30 O SISTEMA DE REGISTRO DO PPE ENCONTRA-SE INDISPONÍVEL E ATÉ O MOMENTO AINDA APRESENTA FALHAS.
SERVIÇO DO DIA 24/01/2024 - 1º TURNO
SEM ALTERAÇÃO
CONTROLADOR: ST QPBM BOMFIM
 COMANDANTE SOCORRO: TEN QOABM MALQUIOR
</t>
  </si>
  <si>
    <t xml:space="preserve">FUMAÇA SAINDO DE UM BUEIRO NA RUA 11, N° 249, ESQUINA COM AVENIDA TEFE, PROXIMO DO POSTO SHEL, SOLICITANTE: MONICA, TELEFONE 92982369866.
SERVIÇO DO DIA 24/01/2024 - 1º TURNO
OCORRENCIA CANCELADA
 CONTROLADOR: ST QPBM BOMFIM
 COMANDANTE SOCORRO: TEN QOABM MALQUIOR
</t>
  </si>
  <si>
    <t xml:space="preserve">ACIDENTE DE TRÂNSITO
 UR 24 TEN PEDRO SANTOS - PRÓXIMO AO AEROCLUBE
SERVIÇO DO DIA 24/01/2024 - 2º TURNO
GRAPH, POSTO ESPECIAL, UR-24 A COMANDO DO TEN QCOBM  PEDRO SANTOS DESLOCOU PARA ATENDIMENTO PRÉ-HOSPITALAR DE VITIMA DE ACIDENTE  DE COLISÃO DE MOTOCICLETA, VITIMA; JEFERSON SILVA LIMA,IDENTIDADE;29768373 SSP-AM. AO FAZER O 2-4 NO LOCAL ENCONTRAVAM-SE 02 VITIMAS. A USB-20 DO SAMU FAZIA ATENDIMENTO DE UMA VITIMA E ABORDAMOS A OUTRA. VITIMA AO SOLO, DECÚBITO VENTRAL, COM SINAIS DE HEMORRAGIA NA REGIÃO DE FACE E ORAL. TESTEMUNHAS RELATARAM SER CARONA DO MOTO TAXISTA E USAVA CAPACETE.
IDENTIFICADA POSSÍVEIS FRATURAS DE FACE E MAXILA SUPERIOR. FERIMENTOS CORTO CONTUSOS EM SUPERCILIO DIREITO E PEITORAL PROFUNDOS. IMOBILIZADA COM COLAR CERVICAL, TIRANTES E PRANCHA. POSSÍVEIS FRATURAS EM PUNHO ESQUERDO E JOELHO ESQUERDO, REALIZADAS AS IMOBILIZAÇÕES COM TALAS. VITIMA MUITO AGITADA E DESORIENTADA. GLASGOW 9,ENCAMINHADO AO H.P.S JOAO LUCIO EM SUPORTE DE OXIGENIO POR MASCARA NAO REINALANTE E CONTENÇAO DE SANGRAMENTOS. SINAIS VITAIS:SAT: 79,F: 179 P: 120 P.A: NÃO FOI POSSÍVEL VERIFICAÇÃO ENTREGUE A DRA. MONIQUE GUIMARAES C.GERAL CRM 3555,OCORRÊNCIA FINALIZADA SEM ALTERAÇÃO.
 CONTROLADOR: ST QPBM BOMFIM
 COMANDANTE SOCORRO: TEN QOABM MALQUIOR
</t>
  </si>
  <si>
    <t xml:space="preserve">ACIDENTE DE TRÂNSITO - CARRO X MOTO - 1 VÍTIMA - CONDUTOR DA MOTO
 AV LAGUNA, 58 - LIRIO DO VALE
 VIVIANE GOMES - 981583301
SERVIÇO DO DIA 24/01/2024 - 2º TURNO
NÃO PRECISOU DA ATUAÇÃO DOS BOMBEIROS
CONTROLADOR: ST QPBM BOMFIM
 COMANDANTE SOCORRO: TEN QOABM MALQUIOR
</t>
  </si>
  <si>
    <t xml:space="preserve">FOGO EM RESIDÊNCIA DE ALVENARIA DE 2 ANDARES
 FOGO NO 2 ANDAR - SEM VÍTIMAS
 RUA ESPÍRITO SANTO, 101 - LIRIO DO VALE 
RUA PARALELA A RUA DOS BANDEIRANTES
 PRÓXIMO AO COLEGIO ENCARNAÇÃO
 NATHAN AUGUSTO - 92984796082
 INFORMA QUE NÃO TEM NINGUÉM NA CASA
SERVIÇO DO DIA 24/01/2024 - 2º TURNO
COMANDANTE DE SOCORRO, AC-01  A COMANDO DO TEN  BM  MALQUIOR, JUNTO COM AS VTRS; ABT-33 E UR-24  DESLOCOU PARA INCÊNDIO EM RESIDÊNCIA, OCORRÊNCIA: AS GUARNIÇÕES DESLOCARAM  PARA INCÊNDIO EM RESIDÊNCIA 2 ANDARES, AO CHEGAR NO LOCAL FOI VERIFICADO QUE HAVIA INCÊNDIO NA ÁREA DE COZINHA ORIGINADO POR GLP OU CURTO NA REDE ELÉTRICA DA RESIDÊNCIA, FOI USADO 50L DE LGE E 250 L DE ÁGUA, FOI QUEIMADO 2 CÔMODOS (COZINHAS DE 3X3 MÓVEIS PLANEJADOS , GELADEIRAS, MESAS E CADEIRAS E UTENSÍLIOS DOMÉSTICOS DE COZINHA, QUARTO AR CONDICIONADO E ALGUMAS ROUPAS E INÍCIO DA SALA, PORTA E FIAÇÕES DA RESIDÊNCIA. FOI FEITO O RESCALDO E DEIXADO O LOCAL EM SEGURANÇA PELA GU ABT33 E UR-24.PROPRIETARIA: SUZE MARY CAMUÇA ASSIS,DN 11/08/74,CPF 57824223272,CEL: 91082497. 
CONTROLADOR: ST QPBM BOMFIM
 COMANDANTE SOCORRO: TEN QOABM MALQUIOR
</t>
  </si>
  <si>
    <t xml:space="preserve">COBRA ¿ JIBOIA 
ENDEREÇO: 
RUA: RUA IMARIRI SANTO AGOSTO N. 04 ATUAL AMAZONAS
 JOSUE DA SILVA MAGALHÃES 
CPF: 052.090.232-73
 TEL: 99250-6284
 Ocorrência: A Gu deslocou-se para captura de Ofídio.
Foi vistoriado o local e retirado do forro a jibóia.
SERVIÇO DO DIA 24/01/2024 - 2º TURNO
BBE, POSTO DA RODOVIÁRIA, ABT-33 A COMANDO DO CB BM DIVAL  DESLOCOU PARA OCORRÊNCIA DE RESGATE  E CAPTURA DE ANIMAL TIPO COBRA FOI VISTORIADO O LOCAL E RETIRADO DO FORRO A JIBOIA. SOLICITANTE: JOSUE DA SILVA MAGALHÃES ,CPF: 052.090.232-73, TEL: 99250-6284, RESGATE REALIZADO SEM ALTERAÇÃO.
 CONTROLADOR: ST QPBM BOMFIM
 COMANDANTE SOCORRO: TEN QOABM MALQUIOR
</t>
  </si>
  <si>
    <t>SERVIÇO DO DIA 25/01/2024 1º TURNO
CUMPRIRAM ESCALA EXTRA NO SERVIÇO DE S. E. G. OS MILITARES DE ACORDO COM SUAS O.S NOS REFERIDOS POSTOS OU BATALHÕES DO CBMAM. SEG 1º TURNO, S/A.
SEM ATUALIZAÇÕES DURANTE ESTE TURNO.
CB QPBM	ANTÔNIO CÂNDIDO DA SILVA 	1240	07:30:00	19:30:00	12:00:00	SCI	0043/SCI/2024	REFORÇO DE GUARNIÇÃO 
CB QPBM	TIAGO RODRIGUES DA SILVA	1088	07:30:00	19:30:00	12:00:00	CIS GRANDE CIRCULAR	0070/BI/2024	REFORÇO DE GUARNIÇÃO 
CB QPBM	FRANCISCO MOREIRA GOMES JUNIOR 	1256	07:30:00	19:30:00	12:00:00	SCI	0043/SCI/2024	REFORÇO DE GUARNIÇÃO 
ST QPBM	LUIZ CARLOS CARDOSO RUAS 	0588	07:30:00	19:30:00	12:00:00	DISTRITO INDUSTRIAL	0070/BI/2025	REFORÇO DE GUARNIÇÃO 
3º SGT QCPBM	WILSON MOREIRA FERNANDES JÚNIOR 	1749	07:00:00	19:00:00	12:00:00	PARQUE SUMAÚMA	0046/GRAPH/2024	REFORÇO DE GUARNIÇÃO 
2º TEN QOABM	EDNEY MATOS DE VASCONCELOS 	0570	07:30:00	19:30:00	12:00:00	SCI	0043/SCI/2024	REFORÇO DE GUARNIÇÃO 
CB QPBM	ELIELSON FERNANDES DA CRUZ 	1159	07:30:00	19:30:00	12:00:00	ZUMBI	0070/BI/2024	REFORÇO DE GUARNIÇÃO
 CB QPBM	SÍLVIO SOUZA DO CARMO 	1218	07:30:00	19:30:00	12:00:00	DISTRITO INDUSTRIAL	0070/BI/2024	PERMANÊNCIA POSTO DRAGÃO
 CB QPBM	JOÃO FARIAS DE AZEVEDO JÚNIOR 	1208	08:00:00	20:00:00	12:00:00	PELOTÃO FLUVIAL	0029/BBE/2024	REFORÇO DE GUARNIÇÃO 
3º SGT QPBM	RICARDO ONOFRE DA SILVA ALVES 	1233	08:00:00	20:00:00	12:00:00 	RODOVIÁRIA	0055/BBE/2024	CONDUTOR GSE 01
 3º SGT QCPBM	NÁDIA MARIA FARIAS VINENTE 	1847	07:00:00	19:00:00	12:00:00 	RODOVIÁRIA	0044/GRAPH/2024	REFORÇO DE GUARNIÇÃO 
CB QPBM	EMERSON PEREIRA DE FREITAS 	1052	13:00:00	18:00:00	05:00:00	QCG CENTRAL	0057/BBE/2024	APOIO OPERACIONAL NA INSTRUÇÃO DE SALVAMENTO AQUATICO CFSD
 ST QPBM	GELNIVAN DE AMORIM MACIEL 	0681	14:00:00	20:00:00	06:00:00	PELOTÃO FLUVIAL	0030/BBE/2024	PERMANÊNCIA DO PELOTÃO FLUVIAL 2024
 CB QPBM	ADRIANO SOUZA QUEIROZ 	1023	14:00:00	20:00:00	06:00:00	QCG CENTRAL	0014/CSM/2024	SERVIÇO DE GARAGEIRO 
ST QPBM	BIANCA DE OLIVEIRA LIMA	0629	14:00:00	17:00:00	03:00:00	DAT	0010/DAT/2024	VISTORIA TECNICA
 CB QPBM	RAIMUNDA SERRAO NUNES	1220	14:00:00	17:00:00	03:00:00	DAT	0010/DAT/2024	VISTORIA TECNICA
 3º SGT QCPBM	GEOLANA DE SOUSA FELIPE	1848	14:00:00	17:00:00	03:00:00	DAT	0010/DAT/2024	VISTORIA TECNICA
 3º SGT QCPBM	CARLA REGINA PINHEIRO DE SOUZA 	1647	14:00:00	18:00:00	04:00:00	QCG CENTRAL	0016/GAB/2024	CONTROLE DE GABINETE E CONDUÇÃO DE VIATURAS OFICIAIS 
1º TEN QCOBM	ZIZA CASTRO SANTIAGO DE SOUZA 	1365	14:00:00	17:00:00	03:00:00	QCG CENTRAL	0016/GAB/2024	ASSESSORAR O COMANDANTE-GERAL 
CONTROLADOR: TEN QOABM JAMERSON
 COMANDANTE SOCORRO: TEN QOABM BARRETO
.....................................................................................................................</t>
  </si>
  <si>
    <t>SERVIÇO DO DIA 25/01/2024 1º TURNO
GRAPH POSTO ESPECIAL UR-24 A COMANDO DA TENENTE THIAGO BANDEIRA DESLOCOU-SE PARA O LOCAL. ACIDENTE DE TRANSITO CARRO/MOTO. UMA VITIMA CAIDO EM VIA PUBLICA. CONDUTOR DA MOTOCICLETA. ACIDENTE DE TRÂNSITO COM VITIMA, CARRO X MOTO 1 VITIMA (MOTOQUEIRO) , NA AVENIDA EFIGÊNIO SALES, MAIS PRECISAMENTE EM BAIXO DO VIADUTO, SENTIDO COROADO, SOLICITANTE: EDUARDO ALMEIDA/ CONTATO: 984133306. O CHEFE DE GUARNIÇÃO INFORMOU QUE CHEGOU AO LOCAL DA OCORRENCIA POREM NÃO ENCONTROU NENHUM ACIDENTE DE TRANSITO. PERCORREU TODA A VIA E NÃO ENCONTROU NENHUM ACIDENTE NO LOCAL. O COBOM ENTROU EM CONTATO VIA CELULAR COM O SOLICITANTE POREM O MESMO NÃO ATENDEU O CELULAR. APÓS, A UR-24 RETORNOU AO POSTO. OCORRENCIA REGISTRADA VIA 193. SERVIÇO SEM ALTERAÇÃO.
CONTROLADOR: TEN QOABM JAMERSON
 COMANDANTE SOCORRO: TEN QOABM BARRETO</t>
  </si>
  <si>
    <t>SERVIÇO DO DIA 25/01/2024 1º TURNO
O CB BM MAQUINÉ INFORMOU DESLOCAMENTO AO MUNICIPIO DE NOVO AIRÃO NA VTR AR-55 PARA REALIZAR MANUTENÇÃO NA VTR ATA-03. O MESMO INFORMOU QUE NÃO HÁ ORDEM DE SERVIÇO PARA ESTE EVENTO. DESLOCOU PARA O LOCAL POR DETERMINAÇÃO VERBAL DO CHEFE DO CSM. AS 15H30MIN O CB BM MAQUINÉ INFORMOU A CHEGADA NO CSM. SERVIÇO SEM ALTERAÇÃO.
CONTROLADOR: TEN QOABM JAMERSON
 COMANDANTE SOCORRO: TEN QOABM BARRETO</t>
  </si>
  <si>
    <t>SERVIÇO DO DIA 25/01/2024 1º TURNO
BBE POSTO CENTRAL ABT-34 A COMANDO DO CB CARNEIRO  DESLOCOU-SE PARA O LOCAL. CONTROLE DE INSETO TIPO CABA, EM UMA LUMINÁRIA NA ÁREA EXTERNA DA UNIDADE DE SAÚDE THEODOMIRO GARRIDO. SOLICITANTE: DIRETORA DA UBS RAYSSA SANTOS. TEL: 993132611. A GU DA ABT 34 USOU MAÇARICO E QUEIMOU UMA CASA DE CABA EM LUMINÁRIA NA ÁREA EXTERNA DA UBS THEODOMIRO GARRIDO. A DIRETORA DA UBS RAYSSA SANTOS, FONE 993132611, ESTAVA NO LOCAL DANDO APOIO À GU. O LOCAL FOI ENTREGUE EM SEGURANÇA. SERVIÇO SEM ALTERAÇÃO.
CONTROLADOR: TEN QOABM JAMERSON
 COMANDANTE SOCORRO: TEN QOABM BARRETO</t>
  </si>
  <si>
    <t xml:space="preserve">SERVIÇO DO DIA 25/01/2024 1º TURNO
BIFMA POSTO SUMAÚMA ABT-32 A COMANDO DO SGT FADOUL DESLOCOU-SE  PARA O LOCAL. SOLICITANTE INFORMA QUE NO APARTAMENTO 302, BLOCO 4, NO CONDOMINIO JASMIM, ESTA HAVENDO UM PRINCIPIO DE INCÊNDIO, DEVIDO A UM VAZAMENTO DE GLP COM FOGO. INFORMARAM QUE UM AGENTE DE PORTARIA DO CONDOMINIO DESLOCOU-SE PARAO  LOCAL PARA AVERIGUAR O FATO. MORADOR: ANDERSON MORAES. NO LOCAL O MORADOR HAVIA DEIXADO UMA PANELA COM ARROZ NO FOGO E GEROU MUITA FUMAÇA. QUANDO A GUARNIÇÃO CHEGOU AO LOCAL NÃO HAVIA MAIS FUMAÇA. O MORADOR HAVIA DESLIGADO O GÁS E RETIRADO A PANELA. A GUARNIÇÃO FOIU RECEBIDA PELO AGP: EMANUEL SIQUEIRA. SERVIÇO SEM ALTERAÇÃO.
CONTROLADOR: TEN QOABM JAMERSON
 COMANDANTE SOCORRO: TEN QOABM BARRETO
</t>
  </si>
  <si>
    <t>SERVIÇO DO DIA 25/01/2024 1º TURNO
BIFMA POSTO SUMAÚMA ABT-32 A COMANDO DO SGT FADOUL DESLOCOU-SE  PARA O LOCAL. SOLICITANTE PEDE APOIO AOS BOMBEIROS PARA RETIRADA E CONTROLE DE INSETO TIPO CABA QUE ENCONTRAM-SE NA ÁREA EXTERNA (FRENTE), DE SUA RESIDÊNCIA. SOLICITANTE: SENHORA MARISA SÁ TEL. 98172-2092. FOI REALIZADO OCONTROLE NO LOCAL SEM ALTERAÇÃO. 
CONTROLADOR: TEN QOABM JAMERSON
 COMANDANTE SOCORRO: TEN QOABM BARRETO</t>
  </si>
  <si>
    <t>SERVIÇO DO DIA 25/01/2024 1º TURNO
GRAPH POSTO CENTRALI UR-26 A COMANDO DA TEN ERIKA DESLOCOU-SE PARA O LOCAL. ATENDIMENTO PRÉ HOSPITALAR - SENHORA DE 92 ANOS, CAIU, QUEIXA SE DOR NO MEMBRO INFERIOR CONSCIENTE, RUA: I, 57 DISTRITO INDUSTRIAL I - CONJUNTO NOVA REPUBLICA . SOLICITANTE:  ROSIMEIRE LOPES / CONTATO: 984042641. QUANDO A UR CHEGOU AO LOCAL, UMA VTR DO SAMU JÁ HAVIA TRANSPORTADO A VITIMA AO AMBIENTE HOSPITALAR. SERVIÇO SEM ALTERAÇÃO.
CONTROLADOR: TEN QOABM JAMERSON
 COMANDANTE SOCORRO: TEN QOABM BARRETO</t>
  </si>
  <si>
    <t xml:space="preserve">SERVIÇO DO DIA 25/01/2024 1º TURNO
GRAPH POSTO JAGUAR  UR-25 A COMANDO DO TEN COLARES DESLOCOU-SE PARA O LOCAL. A GUARNIÇÃO FOI ACIONADA POR POPULAR INFORMANDO QUE UMA FUNCIONÁRIA DO TRANSPORTE URBANO ESTAVA PASSANDO MAL. À CHEGADA DA GUARNIÇÃO, PACIENTE ESTAVA SENTADA APRESENTANDO MAL-ESTAR GERAL, ÊMESE, PALIDEZ, ASTENIA, REFERINDO VERTIGEM. CONSCIENTE, ORIENTADA, EUPNEICA, NORMOTENSA, NORMOCÁRDICA, HIPOCORADA, PELE FRIA E PEGAJOSA. REALIZADO EXAME CLÍNICO E AFERIÇÃO DE SINAIS VITAIS NO INTERIOR DA VIATURA. TRANSPORTADA ATÉ O SPA JOVENTINA DIAS, AOS CUIDADOS DO MÉDICO ISRAEL MOREIRA CRM-AM 8623. FC: 71BPM, PA: 120X80MMHG, R: 18IRPM, SAT: 99% EM AR AMBIENTE, GLICEMIA: 97MG/DL. NOME DA PACIENTE: MÁRCIA THAMIRES DIAS DA SILVA, IDADE: 21 ANOS, DN: 05/11/2002, CPF: 705.329.862-02, CEL: (92)98435-8685, END: RUA DOS TUIUIÚS, 399; LOTEAMENTO FAZENDINHA - CIDADE DE DEUS. SERVIÇO SEM ALTERAÇÃO.
CONTROLADOR: TEN QOABM JAMERSON
 COMANDANTE SOCORRO: TEN QOABM BARRETO
</t>
  </si>
  <si>
    <t>TRANSPORTE DE PACIENTE REALIZADO PELA EQUIPE DA VIATURA UR-25.
____________________
 GRAPH - PONTA NEGRA - UR - 25 - A COMANDO DO TEN QCOBM COLARES, FOI ACIONADA PARA ATENDIMENTO DE VÍTIMA DE AGRESSÃO FÍSICA QUE VEIO ATÉ O POSTO DEAMBULANDO. CONSCIENTE, ORIENTADO, INFORMOU TER SOFRIDO AGRESSÃO FÍSICA, APRESENTANDO DEFORMIDADE E DOR EM ANTEBRAÇO ESQUERDO. REALIZADA IMOBILIZAÇÃO DE MEMBRO AFETADO E REALIZADO EXAME FÍSICO E MEDIDA DE SINAIS VITAIS. TRANSPORTADO ATÉ AO SPA JOVENTINA DIAS, DEIXADO AOS CUIDADOS DO MÉDICO ORTOPEDISTA MARLON CARNEIRO CRM-AM 4738. NOME: OBEDE NATIVIDADE SOARES, 22 ANOS, CPF: 70296012203, 98801-2541.
CONTROLADOR: ST BM WALDIRA
 CMD DE SOCORRO: TEN BM BARRETO</t>
  </si>
  <si>
    <t>ABELHAS NA PAREDE DE UMA RESIDENCIA NA RUA SEBASTIÃO ROCHA PITA, N 38, CIDADE DE DEUS, ANTIGA RUA 15, CONJUNTO VILA NOVA, EM FRENTE TERMINAL 4. SOLICITANTE: DAILANDA REGINA CORREIA DE OLIVEIRA, TELEFONE: 92981942707.
___________________
 1º BI - CIS G. CIRCULAR - ABT -35 A COMANDO DO ST BM GUTEMBERGUE REALIZOU CONTROLE DE INSETOS DO TIPO ABELHAS QUE ESTAVAM ALOJADAS PRÓXIMA DA PORTA DE SAÍDA DEA RESIDÊNCIA. O CONTROLE FOI REALIZADO COM SUCESSO. SOLICITANTE: DAILANDA REGINA CORREIA DE OLIVEIRA, TELEFONE: 92981942707.
CONTROLADOR: ST BM WALDIRA
 CMD DE SOCORRO: TEN BM BARRETO</t>
  </si>
  <si>
    <t>CORTE DE ÁRVORE INTERDITANDO A VIA PÚBLICA.
_______________________
BBE - CENTRAL - ABT - 32 A COAMNDO DO CB BM CARNEIRO REALIZOU CORTE DE ÁRVORE QUE HAVIA CAÍDO SOBRE VIA PÚBLICA. O O CORTE FOI AREALIZADO COM SUCESSO A VIA FOI DESOBSTRUÍDA. SOLICITANTE: EMPRESA DA AMAZONAS ENERGIA.
CONTROLADOR: ST BM WALDIRA
 CMD DE SOCORRO: TEN BM BARRETO</t>
  </si>
  <si>
    <t>PRINCIPIO DE INCENDIO EM LIXO  NA AVENIDA ABIURANA, PROXIMO A BOLA DA GILETE, DISTRITO. SOLICITANTE: JOSE NILTON 92992748535.
______________________
 1º BI - DISTRITO - ABT -36 A COMANDO DO ST BM ALEX REALIZOU EXTINÇÃO DE INCÊNDIO EM LIXO EM UM TERRENO BALDIO NAS PROXIMIDADES DA BOLA DA GILETE. FORAM UTILIZADOS CERCA DE 2000 LITROS DE H2O. A EXTINÇÃO FIO REALIZADA SEM ALTERAÇÃO. JOSÉ NILTON 92992748535.
CONTROLADOR: ST BM WALDIRA
 CMD DE SOCORRO: TEN BM BARRETO</t>
  </si>
  <si>
    <t>ESCALA DE SERVIÇO EXTRA GRATIFICADO.</t>
  </si>
  <si>
    <t>QUEDA DE ÁRVORE EM CIMA DE RESIDÊNCIA - RUA ITAUEIRA , ANTIGA RUA  GUARARAMA, N° 245 - FRANCISCA MNEDES 2  CIDADE NOVA PRÓXIMA A DISTRIBUIDORA J. A. SOLICITANTE: JOSÉ FRANCISCO DA GAMA LOPES 99503 - 0352.
 ___________________________________________________________
BIFMA - ABT-32- A COMANDO DO SGT BM S.ROCHA REALIZOU DESLOCAMENTO PARA CORTE DE ÁRVORE CAÍDA SOBRE RESIDÊNCIA.NO LOCAL FOI REALIZADO CORTE TOTAL DE ÁRVORE NATIVA, HOUVE DANOS NO TELHADO DA RESIDÊNCIA E EM UMA DAS PAREDES DA RESIDÊNCIA, LOCAL DEIXADO EM SEGURANÇA.SOLICITANTE  MARIA NELMA PIEDADE DA GAMA, RG 0776095-7. 
CONTROLADOR: 1º TEN ERNY
 CMT DE SOCORRO: 1º TEN ELIZÂNGELA PINHO.</t>
  </si>
  <si>
    <t>SERVIÇO DO DIA 26/01/2024 2º TURNO
CUMPRIRAM ESCALA EXTRA NO SERVIÇO DE S. E. G. OS MILITARES DE ACORDO COM SUAS O.S NOS REFERIDOS POSTOS OU BATALHÕES DO CBMAM. SEG 2º TURNO, S/A.
SEM ATUALIZAÇÕES DURANTE ESTE TURNO.
CB QPBM	WERYCKIN MAGALHÃES MOURA 	1203	19:30:00	07:30:00	12:00:00	CIS GRANDE CIRCULAR	0074/BI/2024	REFORÇO DE GUARNIÇÃO 
2º TEN QOBM	ELTON VIEIRA DE PAIVA 	375	19:30:00	07:30:00	12:00:00	SCI	0046/SCI/2024	REFORÇO DE EQUIPE 
ST QPBM	REINALDO CARVALHO DE SOUZA 	0610	19:30:00	07:30:00	12:00:00	SCI	0046/SCI/2024	REFORÇO DE EQUIPE 
CB QCPBM	MARCOS PAULO SANTOS MARQUES 	1121	19:30:00	07:30:00	12:00:00	SCI	0046/SCI/2024	REFORÇO DE GUARNIÇÃO 
CB QPBM	GILSON CARLOS ROCHA CAMPOS	1018	19:30:00	07:30:00	12:00:00	ZUMBI	0074/BI/2024	CONDUTOR ABT-31 
CB QPBM	JORGE COELHO GUIMARAES	1106	19:30:00	07:30:00	12:00:00	ZUMBI	0074/BI/2024	REFORÇO DE GUARNICAO
 3º SGT QCPBM	ADEILSON FERREIRA DOS SANTOS 	1844	20:00:00	08:00:00	12:00:00	QCG CENTRAL	0007/CBC/2024	APOIO A GUARNIÇÃO DO AC 01
 CB QPBM	ANDERSON BARBOSA 	1097	20:00:00	08:00:00	12:00:00 	RODOVIÁRIA	0056/BBE/2024	CONDUTOR DO GSE 01
 CB QPBM	ALAN WELLITON CORRÊA DE OLIVEIRA 	1128	19:30:00	07:30:00	12:00:00	DISTRITO INDUSTRIAL	0074/BI/2024	CONDUTOR GSE02 
1º SGT QPBM	RONILDES RODRIGUES DE LIMA 	757	20:00:00	01:00:00	05:00:00	DAT, VISTORIAS MANAUS	0010/DAT/2024	OPERAÇÃO CIF (FISCALIZAÇÃO EDIFICAÇÕES E EVENTOS DEFINIDOS PELA CENTRAL INTEGRADA DE FISCALIZAÇÃO)
2º TEN QOABM	HERBERSON GOMES DE ALMEIDA 	0746	20:00:00	01:00:00	05:00:00	VISTORIAS MANAUS	0010/DAT/2024	 CENTRAL INTEGRADA DE FISCALIZAÇÃO (CIF)
CONTROLADOR: TEN QOABM JAMERSON
 COMANDANTE SOCORRO: TEN QOABM ELISANGELA PINHO</t>
  </si>
  <si>
    <t xml:space="preserve">ATENDIMENTO PRÉ-HOSPITALAR REALIZADO PELA GUARNIÇÃO DA UR-24. BAIRRO PARQUE DAS LARANJEIRAS. AV NILTON LINS.
__________________________________
 GRAPH ¿ RODOVIÁRIA ¿ UR ¿ 24 A COMANDO DO TEN QCOBM L FREITAS REALIZOU 
ATENDIMENTO PRÉ - HOSPITALAR PARA ACIDENTE DE TRANSITO ENTRE MOTO X CARRO. FOI REALIZADO ATENDIMENTO PARA A VÍTIMA DA MOTOCICLETA, A MESMA APRESENTOU DOR E DEFORMIDADE EM MIE, REGIÃO PERNA (TÍBIA), POSSÍVEL FRATURA, FOI REMOVIDA AO HPS 28 DE AGOSTO E DEIXADA SOB OS CUIDADOS DO MÉDICO CESAR DIRCEU FAÇANHA NETO, CRM: 4932, CIRURGIA GERAL. NOME: STHEICY RIBEIRO RODRIGUES, 39 ANOS, RG 18482953, CPF: 94091560253, CONTATO 994631864. NO LOCAL ESTAVAM A VTR PM 25-7505 CPA C SUL, SOB O COMANDO DO SGT NONATO, UBS 11 (SAMU), E VEICULO ENVOLVIDO NO ACIDENTE TOYOTA COROLLA, PLACA PHI 3768, PLACA DA MOTO NED 8J57.
CONTROLADOR: TEN BM ERNY
 CMD DE SOCORRO: TEN BM ELIZÂNGELA PINHO
</t>
  </si>
  <si>
    <t>GATO EM BUEIRO - AV. DOM MARCOS DE NORONHA, ANTIGA ALAMEDA - A, N° 20, PRÓXIMO CAPS -  SANTA ETELVINA. SOLICITANTE: PAULO ALVES PERREIRA 99328 - 4102.
___________________________
 BIFMA- ABT-32- A COMANDO DO SGT BM S. ROCHA REALIZOU DESLOCAMENTO PARA RESGATE DE ANIMAL DOMÉSTICO DO TIPO GATO, O ANIMAL HAVIA CAÍDO EM UM BUEIRO. NO LOCAL, O SGT S. ROCHA INFORMOU QUE NÃO FOI POSSÍVEL REALIZAR O SALVAMENTO DEVIDO O BUEIRO SER EXTENSO E DE DIFÍCIL ACESSO, FORAM REALIZADAS ORIENTAÇÕES AO SOLICITANTE O SENHOR PAULO ALVES PEREIRA 99328 - 4102. 
CONTROLADOR: TEN BM ERNY
 CMD DE SOCORRO: TEN BM ELIZÂNGELA PINHO</t>
  </si>
  <si>
    <t>ORDEM DE OPERAÇÕES Nº 033/GRAPH/CBC/2024. 1. EVENTO: BAILE DE CARNAVAL DO CECI. CHEFE DAS GUS DAS UR 25. TEN ROSA CRISTINA. CENTRO ESTADUAL DE CONVIVÊNCIA DO IDOSO DO BAIRRO DE APARECIDA.
______________________________________________________________________________________________________________________________________________________________________________________
 GRAPH ¿ PONTA NEGRA ¿ UR ¿ 25 A COMANDO DA TEN QCOBM ROSA CRISTINA REALIZOU DESLOCAMENTO PARA CUMPRIR ORDEM DE OPERAÇÕES Nº 033/GRAPH/CBC/2024.EVENTO: BAILE DE CARNAVAL DO CECI NO CENTRO ESTADUAL DE CONVIVÊNCIA DO IDOSO DO BAIRRO DE APARECIDA.A PREVENÇÃO FOI REALIZADA SEM ALTERAÇÃO.
CONTROLADOR: TEN BM ERNY
CMT DE SOCORRO: TEN ELIZÂNGELA PINHO</t>
  </si>
  <si>
    <t>COBRA EM QUINTAL  DA SOLICITANTE  COM APROXIMADAMENTE 1mt  DE COMPRIMENTO -  RUA C, N° 26 - REDENÇÃO, CONJ. HILÉIA. SOLICITANTE: THAIS ROCHA 99319 - 0228.
_____________________________________________________________________________________________________________________________________________
 BBE¿ RODOVIÁRIA ¿ ABT-33 A COMANDO DO CB J.RONALDO FEZ DESLOCAMENTO PARA REALIZAR CAPTURA DE ANIMA SILVESTRE TIPO: JIBOIA DE X 1,5M, QUE EM SEGUIDA FOI REALIZADA SOLTURA EM HABITAT NATURAL.SOLICITANTE SRA. THAÍS ROCHA,CPF:934.577.662-15,CONTATO 99319-0228
CONTROLADOR: TEN BM ERNY
 CMD DE SOCORRO: TEN BM ELIZÂNGELA PINHO</t>
  </si>
  <si>
    <t>ENGASGO DE BEBÊ - BECO PALMEIRA DO MIRITI, DITRITO 2 - RUA 1511 AO LADO CASA 30, CASA  DE  ALVENARIA. SOLICITANTE:  LEONIVIA 98608 - 0057.
______________________________________________________________________________________________________________________________________________________________
 BIFMA- UR-28- A COMANDO DO TEN BM FORMIGA FOI DESLOCADA PARA ATENDER CRIANÇA COM ENGASGAMENTO. REALIZADO ATENDIMENTO PRÉ-HOSPITALAR VÍTIMA  PATRICK LEONARDO DE OLIVEIRA FERNANDES DE 08 MESES , OBSTRUÇÃO DE VIAS AÉREAS POR DANONE AO CHEGAR NA RESIDÊNCIA A CRIANÇA ENCONTRAVA-SE CHORANDO NÃO APRESENTAVA MAIS SINAIS DE OBSTRUÇÃO,  REALIZADO AVALIAÇÃO E TRANSPORTADA PARA O HOSPITAL JOÃO LÚCIO DA CRIAÇA DEIXADA SOB OS CUIDADOS MEDICOS.  FC 110 SAT 98%. MÃE LEONILDA DE OLIVEIRA GOMES RG 3387266-0 TEL: 98608-0057.
CONTROLADOR: TEN BM ERNY
 CMD DE SOCORRO: TEN BM ELIZÂNGELA PINHO</t>
  </si>
  <si>
    <t>MANIFESTAÇÃO NA RUA LUIZ ANTONY (PX COLÉGIO DOM BOSCO E À ENTRADA DO BAIRRO DO CÉU).
-------------------------- -----------------------------------------------------------------------------------------------------------------------------------------
BBE ¿ CENTRAL ABT -34 A COMANDO DO CB DORIAN FOI DESLOCADA PARA ATENDER MANIFESTAÇÃO EM VIA PÚBLICA NA RUA LUÍS ANTONY, CENTRO. A GUARNIÇÃO REALIZOU RESFRIAMENTO E DESOBSTRUÇÃO DA VIA APÓS LIBERAÇÃO DA PMAM, MANAUSTRANS NO LOCAL, CMT DE SOCORRO NO LOCAL AC-01.
CONTROLADOR: 1º TEN ERNY
 CMT DE SOCORRO : 1º TEN ELIZÂNGELA PINHO</t>
  </si>
  <si>
    <t>VISTORIA  EM ÁRVORE TIPO COQUEIRO - RUA DANIEL SELVALHO - BECO FLORENÇO, N° 117 - RAIZ  POR TRAZ CEO. SOLICITANTE: LEONIDAS NASCIMENTO DA SILVA 98637 - 5795.
_____________________________________________________________________________________________________________________________________________________________________________________________
 BBE ¿ CENTRAL ABT -34 A COMANDO DO CB DORIAN FOI DESLOCADA PARA ATENDER VISTORIA TÉCNICA EM ÁRVORE TIPO COQUEIRO. NA AVALIAÇÃO DO CHEFE DA GUARNIÇÃO A ÁRVORE NÃO OFERECE RSICO EMINENTE DE QUEDA, TRATANDO-SE DE SERVIÇO DE CORTE DE ARVORE PARTICULAR. SOLICITANTE SR.LEÔNIDAS NASCIMENTO DA SILVA, 62 ANOS.
CONTROLADOR: TEN BM ERNY
 CMT DE SOCORRO: TEN ELIZÂNGELA PINHO.</t>
  </si>
  <si>
    <t>SOLICITANTE, ANDRÉ DA SILVA, TEL: 99229-2199, SOLICITA APOIO DO CBMAM EM OCORRÊNCIA ENVOLVENDO CABAS EM SUA RESIDÊNCIA. RUA PARAGUAÇU, 480, VILA DA PRATA.
____________________________________________________________________________________________________________________________________________________________________________________________
 BBE¿ RODOVIÁRIA ¿ ABT-33 A COMANDO DO CB J.RONALDO FEZ DESLOCAMENTO PARA REALIZAR CONTROLE DE INSETO TIPO CABA. NO LOCAL FOI REALIZADO O CONTROLE SEM ALTERAÇÃO. SOLICITANTE ANDRÉ DA SILVA NUNES, RG 13667475, TEL: 99229-2199.
CONTROLADOR: 1º TEN ERNY
 CMT DE SOCORRO: 1º TEN ELIZÂNGELA PINHO.</t>
  </si>
  <si>
    <t>FOGO EM PNEUS NA BEIRA DA PISTA PX. ÁREA VERDE DESDE ONTEM (25/01)
AV. ABIURANA - DISTRITO INDUSTRIAL
 APÓS ROTATÓRIA DA GILLETTE SENTIDO CEASA
 RODÃO OLIVEIRA DO NASCIMENTO 92 99613-0637.
____________________________________________________________________________________________________________________________________________________________________
 1° BI-DRAGÃO-ABT-36 A COMANDO DO ST L.RUAS, FOI DESLOCADA PARA ATENDER INCÊNDIO EM PNEUS EM VIA PÚBLICA PRÓXIMO A LIXÃO, CHEFE DE GUARNIÇÃO INFORMOU A UTILIZAÇÃO DE 2500 LITROS DE ÁGUA, REALIZANDO RESFRIAMENTO E ISOLAMENTO.SOLICITANTE: RODÃO OLIVEIRA DO NASCIMENTO TEL: 99613-0637.
CONTROLADOR : TEN BM ERNY
 CMT DE SOCORRO: TEN BM ELIZÂNGELA PINHO.</t>
  </si>
  <si>
    <t>SERVIÇO DO DIA 26/01/2024 2º TURNO
BBE ¿ CENTRAL ABT -33 A COMANDO DO CB RONALDO FOI DESLOCADA PARA ATENDER PRINCÍPIO DE INCÊNDIO EM FÁBRICA. NOME: HELISON DOS SANTOS SILVA, RG: 13566059, TEL: 99149-4470, GERENTE COMERCIAL DA EMPRESA ASTROPACK. ABT 33 FEZ VISTORIA E VERIFICOU QUE NÃO HAVIA PRINCIPIO DE INCENDIO NO LOCAL. NO GALPAO O PRINCIPIODE INCENDIO INICIOU NA FIAÇAO ELÉTRICA, MAIS LOGO FOI CONTROLADO PELOS FUNCIONARIOS DO GALPAO VIZINHO COM EXTINTORES DE PÓ QUIMICO. ABT 33 FEZ APENAS VISTORIA NO LOCAL E VIU QUE NAO HAVIA MAIS RISCO DE INCENDIO. FOI FEITO ORIENTAÇAO AOS REPONSAVEIS E COLETA DE DADOS. SOLICITANTE: JESSICA CASTRO. TEL: 994215399. SERVIÇO SAEM ALTERAÇÃO.
CONTROLADOR: TEN QOABM JAMERSON
 COMANDANTE SOCORRO: TEN QOABM ELISANGELA PINHO</t>
  </si>
  <si>
    <t xml:space="preserve">BBE POSTO PELOTÃO FLUVIAL LANCHA RIO AMAZONAS A COMANDO DO ST IDNEY E CB J. AZEVEDO DESLOCOU-SE PARA O LOCAL. BUSCA DE PESSOA EM MAIO LÍQUIDO (CRIANÇA DO SEXO MASCULINO). NO FURO DO PARACUUBA DO OUTRO LADO DO RIO EM FRENTE AO PORTO CHIBATÃO. SOLICITANTE: MARTINA RODRIGUES DO NASCIMENTO 92 99129 - 4378.
----------------------------------------------------------------
SERVIÇO DO DIA 27/01/2024 - 1º TURNO
FORAM DESLOCADAS AS LANCHAS RIO AMAZONAS E LANCHA RIO NEGRO POR VOLTA DAS 09H00 COM OS SEGUINTES MILITARES: ST IDNEY, CB MORAIS, CB EMERSON FREITAS E CB J. AZEVEDO,  PARA DAR SEQUÊNCIA ÀS BUSCAS. FORAM REALIZADOS VÁRIOS ARRASTÕES COM CORDA, NO INTUITO DE LOCALIZAR A EMBARCAÇÃO (CANOA), PARA PODER SER REALIZADA UMA VARREDURA MAIS EFICIENTE, NO ENTANTO NÃO FOI ENCONTRADA A EMBARCAÇÃO, ENGATAVA A CORDA SOMENTE EM TRONCOS DE ÁRVORES. INFORMAR TAMBÉM QUE DURANTE TODO O DIA NÃO COMPARECEU NO LOCAL NENHUM FAMILIAR OU ENVOLVIDO NO ACIDENTE. ATÉ O MOMENTO SEM ÊXITO. SERÁ DADA CONTINUIDADE NO DIA SEGUINTE 28.01.2024 . OCORRÊNCIA EM ANDAMENTO...
CONTROLADOR: ST QPBM VELASCO
 COMANDANTE SOCORRO: TEN QOABM VALÉRIO
------------------------ -------------------------------------
SERVIÇO DO DIA 28/01/2024 - 2º TURNO
DESLOCAMENTO ATÉ O PORTO DA CEASA, ONDE SE ENCONTRAVA A AVÓ PATERNA DA VÍTIMA A SENHORA MARIA ANTÔNIA E SUA IRMÃ A SENHORA RAIMUNDA MARCELINO DA SILVA, FOI REALIZADA BUSCA DE SUPERFÍCIE DAS PROXIMIDADES DA COMUNIDADE DO CATALÃO, MARGEM DIREITA DO RIO, IRANDUBA, ATÉ O LOCAL APROXIMADO DO ACIDENTE, MAS ATÉ O MOMENTO SEM ÊXITO. SERÁ DADA CONTINUIDADE NO DIA SEGUINTE 29.01.2024. OCORRÊNCIA EM ANDAMENTO...
CONTROLADOR: ST QPBM VELASCO
 COMANDANTE SOCORRO: TEN QOABM LÚCIO
</t>
  </si>
  <si>
    <t>SERVIÇO DO DIA 26/01/2024 2º TURNO
BBE POSTO DA RODOVIÁRIA ABT-33 A COMANDO DO CB RONALDO DESLOCOU-SE PARA O LOCAL.  PRINCÍPIO  DE INCÊNDIO ARTE PEDRAS EM FRENTE A VILA OLÍMPICA - DOM PEDRO - FUMAÇA SAINDO DO QTH . SOLICITANTE:  ERMES PESSOA 99371 - 3496. A GUARNIÇÃO AO CHEGAR NO LOCAL CONSTATOU QUE ERA APENAS DETETIZAÇÃO. O PROPRIETÁRIO NÃO ENCONTRAVA-SE NO LOCAL PARA RECEBER ORIENTAÇÕES DOS BOMBEIROS COM RELAÇÃO A ESSE SERVIÇO DE DETETIZAÇÃO NA EMPRESA. APÓS, A GUARNIÇÃO RETORNOU AO POSTO. SERVIÇO SENM ALTERAÇÃO.
CONTROLADOR: TEN QOABM JAMERSON
 COMANDANTE SOCORRO: TEN QOABM ELISANGELA PINHO</t>
  </si>
  <si>
    <t>SERVIÇO DO DIA 26/01/2024 2º TURNO
BIFMA POSTO SUMAÚMA ABT-32 A COMANDO DO SGT S. ROCHA DESLOCOU-SE  PARA O LOCAL. SOLICITANTE INFORMA QUE SUA RESIDÊNCIA ESTA COM FIAÇÃO EM CURTO. FOI SOLICITADA QUE DESLIGASSE TODA REDE ELETRICA, NO ENTANTO AINDA EM CURTO. SOLICITA APOIO. SOLICITANTE: MAIANE ALFAIA. TEL: 994975907. PROPRIETÁRIA: ERIKA PATRICIA DOS SANTOS DIAS, CPF 95096698220, RG 21629552 SSP AM. PRINCÍPIO DE INCÊNDIO NA PARTE DA FIAÇAO ELÉTRICA. ULTILIZAMOS 100 LITROS DE ÁGUA. APENAS ESSES DADOS FORAM REPASSADOS PELO CHEFE DE GUARNIÇÃO, SGT S. ROCHA. SERVIÇO SEM ALTERAÇÃO.
CONTROLADOR: TEN QOABM JAMERSON
 COMANDANTE SOCORRO: TEN QOABM ELISANGELA PINHO</t>
  </si>
  <si>
    <t xml:space="preserve">SERVIÇO DO DIA 26/01/2024 2º TURNO
BBE POSTO DA RODOVIÁRIA ABT-33 A COMANDO DO CB RONALDO DESLOCOU-SE PARA O LOCAL. INFORMO QUE AS 01H50 A SOLICITANTE INFORMOU UM ENDEREÇO (RUA ALVORADA 85), DEPOIS AS 01H52 LIGOU NOVAMENTE INFORMANDO OUTRO ENDEREÇO (RUA CASA BLANCA), E DEPOIS AS 02HOO INFORMOU NOVAMENTE OUTRO ENDEREÇO (RUA JOSÉ LINS DO REGO 348). A VIATURA DESLOCOU AS 01H53MIN PARA O BAIRRO SÃO PEDRO. A SOLICITANTE NÃO SABIA INFORMAR COM CERTEZA O ENDEREÇO ONDE ESTAVA ACONTECENDO O INCENDIO. A VTR DA  PM VTR 25-7412 A COMANDO DO SGT JOAO AMARAL E  CB MARCELO PINTO ESCOLTOU A ABT-33 PARA O LOCAL EXATO (RUA GEIR CAMPOS Nº 57, PARQUE SÃO PEDRO). INCENDIO EM RESIDENCIA BAIRRO PARQUE SAO PEDRO. END: RUA GIER CAMPOS N° 57. CASA NOS FUNDOS DE MADEIRA MEDINDO 7X5MT NAO HABITADA. QUEIMA TOTAL DA RESIDENCIA, 01 QUARTO,COZINHA E SALA. DANOS MATERIAIS: 01 CAMA, 02 AR CONDICIONADOS, 01 GELADEIRA , 01 ARMARIO, 01 GUARDA ROUPA, 01 FOGAO. ABT 33 FEZ O RESCALDO E RESFRIAMENTO DO LOCAL PORA HAVER FOCOS ISOLADOS, FORAM UTILZADOS 02 MIL LITROS DE AGUA. DADOS DA PROPRIETARIA: MARIA FRANCISA MORAIS DA SILVA, RG: 2282407-4, TEL: 98812-0054. NÃO HOUVE VITIMAS. APENAS DANOS MATERIAIS. SERVIÇO SEM ALTERAÇÃO. 
CONTROLADOR: TEN QOABM JAMERSON
 COMANDANTE SOCORRO: TEN QOABM ELISANGELA PINHO
</t>
  </si>
  <si>
    <t xml:space="preserve">SERVIÇO DO DIA 26/01/2024 2º TURNO
1º BI POSTO DRAGÃO ABT-36 A COMANDO DO ST L. RUAS DESLOCOU-SE PARA O LOCAL. FOGO EM LIXO NA BEIRA DA PISTA PX. ÁREA VERDE. AV ABIURANA - DISTRITO INDUSTRIAL. APÓS BOLA DA GILLETTE SENTIDO CEASA. FOI FEITO RESFRIAMENTO UTILIZANDO 1500 LITROS DE ÁGUA. SOLICITANTE; SENHORA ALAIZA. TEL: 994018871. SERVIÇO SEM ALTERAÇÃO.
CONTROLADOR: TEN QOABM JAMERSON
 COMANDANTE SOCORRO: TEN QOABM ELISANGELA PINHO
</t>
  </si>
  <si>
    <t>ORDEM DE OPERAÇÕES Nº 045/GRAPH/CBC/2024 1. EVENTO: FIFA TEST DO QUADRO CBF/CEAF/FAFAM; 2. DETERMINAÇÃO: EXMO. SR. CMT GERAL DO CBMAM; 3. MISSÃO: PREVENIR E ATENDER CASOS DE URGÊNCIA/EMERGÊNCIA E REALIZAR RESGATE; 4. REFERÊNCIA: PLANO DE OPERAÇÕES N° 020-CBC/2024; 5. DATA/EFETIVO/HORÁRIO/LOCAL: CONFORME QUADRO ABAIXO: DATA VTR EFETIVO HORÁRIO LOCAL/ITINER 27.01.2024 (SÁBADO) UR 25 (PN) TEN JANETE SGT VINENTE SGT HELIO 07H00 ATÉ O NECESSÁRIO VILA OLÍMPICA 6. UNIFORME: PREVISTO PARA O DIA COM EPIS; 7. CONTATO: (92) 99231-2552; 8. MATERIAIS: TODOS OS MATERIAIS EMPREGADOS NA VIATURA. 9. PRESCRIÇÕES DIVERSAS: A) COBOM INFORMAR AO SUPERIOR DE DIA E AO COMANDANTE DE SOCORRO; B) O COMANDANTE DE SOCORRO DEVE ACOMPANHAR O ANDAMENTO DA MISSÃO; C) O BM QUE FALTAR AO SERVIÇO DEVERÁ COMUNICAR AO SUPERIOR IMEDIATO O MOTIVO DA FALTA; D) O ATESTADO DE DISPENSA MÉDICA DEVERÁ SER HOMOLOGADO (ACIMA DE 03 DIAS) PELA JUNTA ORDINÁRIA DE INSPEÇÃO DE SAÚDE DO CORPO DE BOMBEIROS MILITAR DO AMAZONAS (JOIS ¿ CBMAM) DEVENDO SER ENTREGUE NO MESMO DIA DO OCORRIDO, A CÓPIA DESTE AO ENCARREGADO DE PESSOAL DO GRAPH, TEN BM PATRICIA MOTA; E) A FALTA OU ATRASO A ORDEM DE SERVIÇO, NÃO JUSTIFICADOS, SERÃO CONSIDERADOS DE NATUREZA GRAVE, CONFORME ART. 13° DO DECRETO N° 4131 DE 13/01/78 (RDPMAM); F) OS MILITARES DEVERÃO PORTAR SUA IDENTIDADE MILITAR; G) ESTA ORDEM NÃO ESGOTA TODOS OS ASSUNTOS REFERENTES À ORDEM DE SERVIÇO.
----------------------- --------------------------------------------------------------------------------
SERVIÇO DO DIA 27/01/2024 - 1º TURNO
GRAPH POSTO JAGUAR  UR-25 A COMANDO DA TEN JANETE DESLOCOU-SE PARA O LOCAL. ORDEM DE OPERAÇÕES Nº 045/GRAPH/CBC/2024. EVENTO: FIFA TEST DO QUADRO CBF/CEAF/FAFAM; MISSÃO: PREVENÇÃO E ATENDIMENTO DE URGÊNCIA E EMERGÊNCIA. DATA: 27/01/2024. VTR: UR-25. EFETIVO: TEN JANETE, SGT VINENTE, SGT HELIO. AV. PEDRO TEIXEIRA Nº 1271, DOM PEDRO. HORARIO: 07H00  ATÉ O NECESSÁRIO. SERVIÇO SEM ALTERAÇÃO.
CONTROLADOR: ST QPBM VELASCO
 COMANDANTE SOCORRO: TEN QOABM VALÉRIO</t>
  </si>
  <si>
    <t xml:space="preserve">ORDEM DE OPERAÇÕES Nº 034/GRAPH/CBC/2024  1. EVENTO: 13ª EDIÇÃO CAMINHADA E CORRIDA AVANÇANDO PELA PAZ; 2. DETERMINAÇÃO: EXMO. SR. CMT GERAL DO CBMAM; 3. MISSÃO: PREVENIR E ATENDER CASOS DE URGÊNCIA/EMERGÊNCIA E REALIZAR RESGATE; 4. REFERÊNCIA: PLANO DE OPERAÇÕES N° 015-CBC/2024; 5. DATA/EFETIVO/HORÁRIO/LOCAL: CONFORME QUADRO ABAIXO: DATA VTR EFETIVO HORÁRIO LOCAL/ITINER 27.01.2024 (SÁBADO) UR 28 (BIFMA) TEN REATEGUI SGT MARCIFRAN SGT DOUGLAS FURTADO 06H00 PRONTO NO LOCAL IGREJA EVANGÉLICA ASSEMBLEIA DE DEUS, CASA DE ORAÇÃO 330°, NA AV. C, 167 - CIDADE NOVA 6. UNIFORME: PREVISTO PARA O DIA COM EPIS; 7. CONTATO: (92) 99373-9130- IGOR GARCIA; 8. MATERIAIS: TODOS OS MATERIAIS EMPREGADOS NA VIATURA. 9. PRESCRIÇÕES DIVERSAS: A) COBOM INFORMAR AO SUPERIOR DE DIA E AO COMANDANTE DE SOCORRO; B) O COMANDANTE DE SOCORRO DEVE ACOMPANHAR O ANDAMENTO DA MISSÃO; C) O BM QUE FALTAR AO SERVIÇO DEVERÁ COMUNICAR AO SUPERIOR IMEDIATO O MOTIVO DA FALTA; D) O ATESTADO DE DISPENSA MÉDICA DEVERÁ SER HOMOLOGADO (ACIMA DE 03 DIAS) PELA JUNTA ORDINÁRIA DE INSPEÇÃO DE SAÚDE DO CORPO DE BOMBEIROS MILITAR DO AMAZONAS (JOIS ¿ CBMAM) DEVENDO SER ENTREGUE NO MESMO DIA DO OCORRIDO, A CÓPIA DESTE AO ENCARREGADO DE PESSOAL DO GRAPH, TEN BM PATRICIA MOTA; E) A FALTA OU ATRASO A ORDEM DE SERVIÇO, NÃO JUSTIFICADOS, SERÃO CONSIDERADOS DE NATUREZA GRAVE, CONFORME ART. 13° DO DECRETO N° 4131 DE 13/01/78 (RDPMAM); F) OS MILITARES DEVERÃO PORTAR SUA IDENTIDADE MILITAR; G) ESTA ORDEM NÃO ESGOTA TODOS OS ASSUNTOS REFERENTES À ORDEM DE SERVIÇO. AMÉRICO DE CASTRO BATISTA NETO ¿ TC QOBM CMT DO GRAPH.
------------------------------------------------------------------
SERVIÇO DO DIA 27/01/2024 - 1º TURNO
GRAPH POSTO FLORESTAL UR-28 COMANDO DA TEN LUCY DESLOCOU-SE PARA O LOCAL. ORDEM DE OPERAÇÕES Nº 034/GRAPH/CBC/2024; EVENTO: 13ª EDIÇÃO CAMINHADA E CORRIDA AVANÇANDO PELA PAZ; MISSÃO: PREVENÇÃO E ATENDIMENTO DE URGÊNCIA E EMERGÊNCIA; DATA: 27/01/2024. VTR: UR-28; EFETIVO: TEN LUCY, SGT ROSA TAVARES, SGT CORTEZ; ENDEREÇO: AV. C Nº 167 CIDADE NOVA; HORARIO: 06H00  PRONTO NO LOCAL. SERVIÇO DO DIA 27/01/2024 - 1º TURNO. OCORRÊNCIA ENCERRADA ÀS 07H52 SEM ALTERAÇÃO.
CONTROLADOR: ST QPBM VELASCO
 COMANDANTE SOCORRO: TEN QOABM VALÉRIO
</t>
  </si>
  <si>
    <t xml:space="preserve">SERVIÇO EXTRA GRATIFICADO - 27/01/2024
SERVIÇO DO DIA 27/01/2024 - 1º TURNO
1º TURNO	1º SGT QPBM	MOISES HUDSON MENDES DA SILVA	783	07:30:00	17:30:00	10:00:00	OUTRO	0059/BBE/2024	PREVENCAO AQUATICA PRAIA PONTA NEGRA
 1º TURNO	CB QPBM	AUGUSTA ROBERTA CALDERARO AFONSO	1186	06:00:00	13:00:00	07:00:00	CMBM	0001/CMCB/2024	PREVENÇÃO EM AÇÃO GLOBAL NO COLÉGIO
 1º TURNO	CB QPBM	JOÃO FARIAS DE AZEVEDO JÚNIOR	1208	08:00:00	20:00:00	12:00:00	PELOTÃO FLUVIAL	0033/BBE/2024	REFORÇO DE GUARNIÇÃO
 1º TURNO	3º SGT QCPBM	AMANNDA SOUZA DE CARVALHO DA SILVA	1551	07:30:00	17:30:00	10:00:00	OUTRO	0039/GRAPH/2024	PREVENÇÃO AQUÁTICA PRAIA DA PONTA NEGRA
 1º TURNO	2º TEN QCOBM	ISABELLA MIRANDA EREMITA DA SILVA DE LIRA BARBOSA	1817	07:30:00	17:30:00	10:00:00	OUTROS	0006/CIACG/2024	PREVENÇÃO AQUÁTICA PONTA NEGRA
 1º TURNO	3º SGT QCPBM	LUCICLEIA CARDOSO DE ARAUJO	1575	07:30:00	17:30:00	10:00:00	OUTRO	0006/CIACG/2024	PREVENÇÃO AQUÁTICA PONTA NEGRA
 1º TURNO	3º SGT QCPBM	JOSITÂNIA RIBEIRO GONÇALVES	1713	07:30:00	17:30:00 	10:00:00	OUTRO	0077/BI/2024	PREVENÇÃO AQUÁTICA 2
 1º TURNO	CB QPBM	JORGE RILSON FERRAZ DE SOUZA FILHO	1080	08:00:00	18:00:00	10:00:00	QCG CENTRAL	0004/GABSCMTGCANIL/2024	TREINAMENTO E MANUTENÇÃO DOS 3 CÃES DE BUSCA DO CBMAM, E MANUTENÇÃO DO CANIL
 1º TURNO	3º SGT QPBM	DAVID LIRA PEIXOTO	1662	07:30:00	17:30:00	10:00:00	OUTRO	0039/GRAPH/2024	REFORÇO DE GUARNIÇÃO
 1º TURNO	CB QPBM	WANDER GOMES DA SILVA	1255	07:30:00	17:30:00	10:00:00	OUTRO	0006/CIACG/2024	PREVENÇÃO AQUÁTICA NA PRAIA DA PONTA NEGRA
 1º TURNO	CB QPBM	CARLOS ADRIANO CARNEIRO RODRIGUES	1012	08:00:00	20:00:00 	12:00:00	RODOVIÁRIA	0058/BBE/2024	APOIO OPERACIONAL AO GSE
 1º TURNO	ST QPBM	IDNEY AZEVEDO DE SOUSA	555	08:00:00	20:00:00	12:00:00	PELOTÃO FLUVIAL	0033/BBE/2024	REFORÇO DE GUARNIÇÃO
 1º TURNO	CB QPBM	WILSON VIEIRA NOGUEIRA	1006	07:30:00	19:30:00	12:00:00	CIS GRANDE CIRCULAR	0075/BI/2024	CONDUTOR ABT-35
 1º TURNO	CB QPBM	DALUCIO AZEVEDO MARINHO	1222	07:30:00	19:30:00	12:00:00	CIS GRANDE CIRCULAR	0075/BI/2024	REFORÇO DE GUARNIÇÃO
 1º TURNO	2º TEN QCOBM	FABRÍCIO VAZ VILELA	1870	07:00:00	19:00:00	12:00:00	QCG CENTRAL	0050/GRAPH/2024	REFORÇO DE GUARNIÇÃO
 1º TURNO	CB QPBM	ALEXSANDRO MORAIS AQUINO	1139	08:00:00	20:00:00	12:00:00	PELOTÃO FLUVIAL	0033/BBE/2024	REFORÇO DE GUARNIÇÃO
 1º TURNO	CB QPBM	WALTER DA SILVA ARAUJO FILHO	1227	07:30:00	19:30:00	12:00:00	SCI	0047/SCI/2024	REFORÇO DE EQUIPE SCI-EG
 1º TURNO	CB QPBM	ANDRE LUIZ MARTINS DA SILVA	1269	07:30:00	19:30:00	12:00:00	SCI	0047/SCI/2024	REFORÇO DE EQUIPE
 1º TURNO	CB QPBM	RONALDO BATANY MARQUES	1119	08:00:00	20:00:00	1 2:00:00	RODOVIÁRIA	0058/BBE/2024	CONDUTOR DA GSE 01
 1º TURNO	ST QPBM	ARILSON FERREIRA DE JESUS	572	07:30:00	19:30:00	12:00:00	SCI	0047/SCI/2024	REFORÇO DE EQUIPE SCI-EG
 1º TURNO	2º TEN QOABM	EDILSON BARBOSA MACIEL FILHO	540	07:30:00	17:30:00	10:00:00	OUTROS	0017/CBC/2024	COORDENADOR DA PREVENÇÃO AQUÁTICA NA PONTA NEGRA
 1º TURNO	CB QPBM	SILVIO SOUZA DO CARMO	1218	07:30:00	19:30:00	12: 00:00	ZUMBI	0075/BI/2024	REFORÇO DE GUARNIÇÃO ABT-31
 1º TURNO	CB QPBM	FRANCISCO RENNAN FERREIRA DOS SANTOS	1086	07:30:00	17:30:00	10:00:00	OUTRO	0059/BBE/2024	REFORÇO DE GUARNIÇÃO
 1º TURNO	ST QPBM	FRANCISCO PAULO AMARO DE OLIVEIRA	735	08:00:00	18:00:00	10:00:00	DAT	0011/DAT/2024	ANALISE DE PROJETO
 1º TURNO	1º SGT QPBM	LUIZ PEDRO FADOUL NETO	762	08:00:00	20:00:00	12:00:00	PARQUE SUMAÚMA	0020/BIFMA/2024	REFORÇO DE GUARNIÇÃO
 1º TURNO	3º SGT QCPBM	DANILO ÁVILA FERREIRA	1730	07:30:00	17:30:00	10:00:00	OUTRO	0008/QCG/2024	PREVENÇÃO AQUÁTICA
 1º TURNO	3º SGT QCPBM	LAERCIO GOMES CORTEZ	1611	07:00:00	19:00:00	12:00:00	PARQUE SUMAÚMA	0048/GRAPH/2024	REFORÇO DE GUARNIÇÃO
 1º TURNO	ST QPBM	LAERCIO FIGUEIREDO CARDOSO	583	08:00:00	18:00:00	10:00:00	OUTRO	0019/BIFMA/2024	GUARDA VIDAS
 1º TURNO	3º SGT QCPBM	LILIAN FLANKLIS ZAGURY MATOS	1855	13:00:00	17:00:00	04:00:00	OUTROS	0007/DSCBMAM/2024	6° EDIÇÃO DA AÇÃO CÍVICO SOCIAL/REALIZAR MEDIÇÕES DE GLICEMIA E PRESSÃO ARTERIAL
</t>
  </si>
  <si>
    <t xml:space="preserve">1º TURNO	3º SGT QCPBM	HELIELSON FERREIRA MOTA	1333	13:00:00	17:00:00	04:0 0:00	OUTROS	0007/DSCBMAM/2024	6° EDIÇÃO DA AÇÃO CÍVICO SOCIAL/REALIZAR MEDIÇÕES DE GLICEMIA E PRESSÃO ARTERIAL
 1º TURNO	CB QPBM	WILLIAN JONATHA DO NASCIMENTO SOUZA	1195	06:00:00	18:00:00	12:00:00	OUTROS	0007/CFAP/2024	ENTREGA DE ALIMENTAÇÃO
 1º TURNO	3º SGT QCPBM	KELY PRINTES ARAUJO DOS SANTOS	1550	17:00:00	23:00:00	06:00:00	PARQUE SUMAÚMA	0056/GRAPH/2024	REALIZAR PREVENÇÃO A PE FIRME
 1º TURNO	3º SGT QCPBM	ELEN SANDRA LOPES MAIA	1853	17:00:00	23:00:00	06:00:00	PARQUE SUMAÚMA	0056/GRAPH/2024	PREVENÇÃO PE FIRME
-------------------------------------------------------------------------------------------------------------------------------------------------------------.
</t>
  </si>
  <si>
    <t>PREVENÇÃO AQUÁTICA NA PRAIA DA PONTA NEGRA
 SERVIÇO DO DIA 27/01/2024 - 1º TURNO
BBE, PRAIA PONTA NEGRA. PREVENÇÃO AQUÁTICA. EFETIVO FIXO CB PEDRO E CB NUNES. COORDENADOR: TEN QOABM MACIEL. AUXILIARES NA CONDIÇÃO DE S.E.G.  TEN BM ISABELLA, SGT BM LUCÍLIA, ST BM LAÉRCIO, SGT BM HUDSON, CB BM RENNAN, SGT BM D. FERREIRA, CB BM R. MARQUES,SGT BM DAVID LIRA, SGT BM AMANNDA, SGT BM JOSITÂNIA, CAD REINO, CAD SORIA, CAD STEFANO, AL SD PAULO MELO, AL SD LÚCIO MELO, AL SD QUEIROZ E AL SD PONTES. SERVIÇO SEM ALTERAÇÃO.
CONTROLADOR: ST QPBM VELASCO
 COMANDANTE SOCORRO: TEN QOABM VALÉRIO</t>
  </si>
  <si>
    <t>FELIPE LOPES, CONTATO 92993173192, INFORMA ACIDENTE DE TRANSITO ENTRE VEICULO E MOTOCICLETA ENVOLVENDO ADRIAN DE 27 ANOS, NA AVENIDA SAO JORGE NÚMERO 774 BAIRRO SAO JORGE, EM FRENTE AO POSTO DE GASOLINA BR E PRIMEIRO BIS.</t>
  </si>
  <si>
    <t>SERVIÇO DO DIA 27/01/2024 - 1º TURNO
GRAPH, POSTO FLORESTAL, UR-28  VIATURA A COMANDO DA TEN LUCY DESLOCOU PARA O LOCAL. SOLICITANTE: JOSÉ RAIMUNDO, CONTATO: 99182-0623. INFORMA ACIDENTE DOMÉSTICO, QUEDA DA PRÓPRIA ALTURA QUANDO  ESTAVA NO BANHEIRO DE SUA RESIDÊNCIA, A INFORMAÇÃO DO SOLICITANTE QUE A VÍTIMA NÃO CONSEGUE SE MOVIMENTAR. VÍTIMA: EDUARDO FELIPE TAVARES FRANÇA, 24 ANOS. DN 19/09/1999. CPF 024.750.722-96. RG 3035051-4. CONTATO: 98410-6610. ACOMPANHANTE: HELEN VIVIANE GOMES DA SILVA (ESPOSA). CONTATO: 99409-3628. VÍTIMA REFERE ESTAR NO BANHEIRO E POR VOLTA DAS 8h SENTIU INTENSA DOR NA REGIÃO LOMBAR, COM RESTRIÇÃO DE MOBILIDADE. NEGA MOVIMENTO BRUSCO OU PERDA DA CONSCIÊNCIA. ORIENTADO, EUPNEICO EM AR AMBIENTE, ALGO HIPERTENSO (146x84). NEGA ALERGIAS OU COMORBIDADES. ADMITIDO NO HPS PLATÃO ARAÚJO, AOS CUIDADOS DO DR. ESTEVÃO JR (CRM 4078- ORTOPEDIA). OCORRÊNCIA REGISTRADA VIA 193.
CONTROLADOR: ST QPBM VELASCO
 COMANDANTE SOCORRO: TEN QOABM VALÉRIO</t>
  </si>
  <si>
    <t>SERVIÇO DO DIA 27/01/2024 - 1º TURNO
1º BI, POSTO DI, ABT-36 VIATURA A COMANDO DO CB ELIELSON DESLOCOU PARA O LOCAL. SOLICITANTE: ISMAEL FARIAS. CONTATO: 99180-9250. AO CHEGAR FOI OBSERVADO  FOGO EM LIXEIRA VICIADA JÁ PASSANDO PARA ÁREA DE MATA PRÓXIMO A ROTATÓRIA DA GILLETE. FOI COMBATIDO UTILIZANDO 4.500 LITROS DE ÁGUA EM UMA ÁREA DE 400M². FOI INFORMADO PELOS MORADORES VIZINHOS AO LIXÃO QUE O FOGO FOI PROVOCADO POR MORADORES DA PRÓPRIA REGIÃO. A EQUIPE REALIZOU COMBATE EM SUPERFÍCIE E EM PROFUNDIDADE. SERVIÇO SEM ALTERAÇÃO. 
CONTROLADOR: ST QPBM VELASCO
 COMANDANTE SOCORRO: TEN QOABM VALÉRIO</t>
  </si>
  <si>
    <t xml:space="preserve">SERVIÇO DO DIA 27/01/2024 - 1º TURNO
GRAPH, POSTO JAGUAR,  UR-25 VIATURA A COMANDO DA TEN JANETE DESLOCOU PARA O LOCAL. SOLICITANTE: CB BM N. SOUZA. CONTATO: 99482-6126. INFORMA UMA VÍTIMA QUEDA DE MOTO, EM FRENTE AO EMPÓRIO DB DA PONTA NEGRA. VÍTIMA CONSCIENTE PORÉM MUITO MACHUCADO. VÍTIMA: TIAGO TRINDADE DOS SANTOS, 21ANOS. DN: 20/06/2002. CPF: 705.769.42-58. END: BECO BICUDO DE CUÉ, 117, COMPENSA. CONTATO: 98828-6077 (MARIA DO CARMO, TIA). VÍTIMA DE ACIDENTE AUTOMOBILÍSTICO (COLISÃO MOTO X CARRO, SIC), O MESMO INFORMOU QUE HAVIA INGERIDO BEBIDA ALCOÓLICA E ESTAVA A CAMINHO DO TRABALHO QUANDO SE CHOCOU CONTRA UM VEÍCULO. VÍTIMA ENCONTRA-SE SENTADO EM FRENTE AO EMPÓRIO DB NA AV. CEL TEIXEIRA, LÚCIDO, ORIENTADO, VERBALIZANDO E APRESENTADO ESCORIAÇÕES EM MEMBROS SUPERIORES E CORTE PROFUNDO EM JOELHO ESQUERDO. SSVV: PA 110/70MMHG, FC 102BPM, FR 20IRPM, SATURANDO 97% EM AA.  REALIZADO LIMPEZA COM SF 0,9% E CURATIVO OCLUSIVO. ENCAMINHADO ATÉ O SPA JOVENTINA DIAS, PORÉM NOS FOI INFORMADO QUE ESTAVA SEM RAIO X E NÃO PODERIA RECEBER A VITIMA. ENCAMINHADO AO SPA DA REDENÇÃO, AOS CUIDADOS DO DR CLEBER CRM 4625.
CONTROLADOR: ST QPBM VELASCO
 COMANDANTE SOCORRO: TEN QOABM VALÉRIO
</t>
  </si>
  <si>
    <t xml:space="preserve">SERVIÇO DO DIA 27/01/2024 - 1º TURNO
GRAPH, POSTO ESPECIAL, UR-24 VIATURA A COMANDO DO TEN DIRCEU DESLOCOU PARA O LOCAL DA PREVENÇÃO. ORDEM DE OPERAÇÕES Nº 035/GRAPH/CBC/2024. EVENTO: 6ª EDIÇÃO DA "AÇÃO CÍVICO SOCIAL¿. DETERMINAÇÃO: EXMO. SR. CMT GERAL DO CBMAM. MISSÃO: PREVENIR E ATENDER CASOS DE URGÊNCIA/EMERGÊNCIA E REALIZAR RESGATE. REFERÊNCIA: PLANO DE OPERAÇÕES N° 014-CBC/2024. DATA: 27.01.2024 (SÁBADO). EFETIVO: TEN DIRCEU, CB VALPECY VIRGÍLIO E SGT CARLÚCIO. HORÁRIO: 13H00 ÀS 17H00. LOCAL: ESCOLA ESTADUAL FRANCISCA DE PAULA DE JESUS IZABEL. SERVIÇO SEM ALTERAÇÃO.
CONTROLADOR: ST QPBM VELASCO
 COMANDANTE SOCORRO: TEN QOABM VALÉRIO
</t>
  </si>
  <si>
    <t>SERVIÇO DO DIA 27/01/2024 - 1º TURNO
GRAPH, POSTO FLORESTAL, UR-28 VIATURA A COMANDO DA TEN LUCY DESLOCOU PARA O LOCAL. TEN INDAYAH, PROTETORA DO DIA, CONTATO: 98836-0073 REALIZOU CHAMADAS 193 SOLICITANDO TRANSPORTE DE RESIDÊNCIA PARA UNIDADE HOSPITALAR (HOSPITAL SANTA JÚLIA) PARA IRMAO DO TEN HERBERSON QUE APRESENTA HIPOTENSÃO, FRAQUEZA E DORES. PACIENTE COM HISTÓRICO DE AMPUTACÃO DE MEMBRO INFERIOR E FRATURA NO FÊMUR ESQUERDO. SERVIÇO REALIZADO SEM ALTERAÇÃO. OCORRÊNCIA REGISTRADA VIA 193 PELA PROTETORA DE DIA, TEN INDAYAH.
CONTROLADOR: ST QPBM VELASCO
 COMANDANTE SOCORRO: TEN QOABM VALÉRIO</t>
  </si>
  <si>
    <t>SERVIÇO DO DIA 27/01/2024 - 1º TURNO
1º BI, POSTO DI, ABT-36, ABT-34, GSE-2 E AC-01 - VIATURAS A COMANDO DO TEN VALÉRIO DESLOCARAM PARA O LOCAL. SOLICITANTE: RENILDA SANTIAGO CONTATO: 9827-1124, INFORMA INCÊNDIO EM VEÍCULO DO TIPO CAMINHÃO BAÚ. OCORRÊNCIA EM ANDAMENTO...
.
CONTROLADOR: ST QPBM VELASCO
 COMANDANTE SOCORRO: TEN QOABM VALÉRIO</t>
  </si>
  <si>
    <t>GRAPH UR-28 AO COMANDO DA TEN LUCY REALIZOU PREVENCAO NA SUPER LIGA B DE VOLEI POR DETERMINACAO DO COMANDANTE GERAL DO CBMAM, COM A MISSAO DE PREVENIR E ATENDER CASOS DE URGENCIA E EMERGENCIA, E REALIZAR RESGATE, MEDIANTE ORDEM DE OPERACOES Nº038/GRAPH/CBC/2024 REFERENCIANDO O OFICIO Nº 011/HIEN KAN/2024 NO GINASIO NINIMBERG SITUADO NA RUA VICENTE TORRES, Nº 657 BAIRRO SAO JORGE. PREVENÇÃO REALIZADA SEM ALTERAÇÃO.
CONTRIOLADOR: TEN BM ERNY
 CMD DE SOCORRO: TEN BM VALÉRIO</t>
  </si>
  <si>
    <t xml:space="preserve">BECO PERO TOURINHO ENTRADA DA RUA NOVA ESPERANÇA. BAIRRO DOM PEDRO. PRÓXIMO AO CECOM.  RAQUEL DA SILVA. TEL: 92995081950.
______________________
 BBE - RODOVIÁRIA - ABT -33 A COMANDO DO SGT BM PARDO REALIZOU ATENDIMENTO PARA VAZAMENTO DE GÁS SEM FOGO. O REGITRO DA BOTIJA HAVIA QUEBRADO, GUARNIÇÃO REALIZOU A RETIRADA DO REGISTRO E RECOLOCOU NA BOTIJA CONTROLANDO O VAZAMENTO. LOCLA DEIXADO EM SEGURANÇA. SOLICITANTE E PROPRIETÁRIO: FÁBIO SAMPAIO. CPF 636 824 942 00, 995081950.
CONTROLADOR: TEM BM ERNY
 CMD DE SOCORRO: TEN BM VALÉRIO
</t>
  </si>
  <si>
    <t>ACIDENTE DE TRÂNSITO  - AV. DO TURISMO EM FRENTE A FÁBRICA DE CONCRETO MIX BETON,  NA AV.  RAPIDÃO SENTIDO TARUMÃ. SOLICITANTE: TEN BM THOMAS 98416 - 5795.
__________________________________
 GRAPH ¿ PONTA NEGRA ¿ UR ¿ 25 A COMANDO DA TEN QCOBM JANETE REALIZOU REALIZOU ATENDIMENTO PARA ACIDENTE DE TRÂNSITO ENTRE MOTO X MOTO, NO LOCAL HAVIA UMA VÍTIMA QUE APRESENTAVA DOR EM PERNA DIREITA, COM ESCORIAÇÕES EM MEMBROS INFERIORES E POSSÍVEL FRATURA EM PERNA DIREITA. UNIDADE BÁSICA DO SAMU UBS 25 TBM PRESENTE NO LOCAL. REALIZADO PRIMEIRO ATENDIMENTO PELA GU DA UR-25 E ENTREGUE À EQUIPE DO SAMU, ENCAMINHADO PARA HPS PLATÃO ARAÚJO. PACIENTE: SEBASTIANA MILENA DE SOUZA DIAS, 29 ANOS, CPF: 018763382-54.
CONTROLADOR: TEM BM ERNY
 CMD DE SOCORRO: TEN BM VALÉRIO</t>
  </si>
  <si>
    <t>ACIDENTE DE TRÂNSITO MOTO X MOTO 2 VITIMAS,  1 FRATURA EXPOXTA - AV. EFIGÊNIO SALES SENTIDO BOLA DO COROADO PRÓXIMO AO TRIBUNAL DE CONTAS. SOLICITANTE: LEOAN GOMES 98482  - 0053.
__________________________
 GRAPH ¿CENTRAL ¿ UR ¿ 26 - A COMANDO DA TEN QCOBM PATRÍCIA VIEIRA REALIZOU ATENDIMENTO PARA ACIDENTE DE TRÂNSITO ENTRE CARRO E MOTO. NO LOCAL HAVIAM DUAS VÍTIMAS, UMA FOI SOCORRIDA PELA EQUIPE DO SAMU, E A OUTRA PELA UR ¿ 26 QUE REALIZOU ATENDIMENTO PARA O CONDUTOR DE UMA DAS MOTOCICLETAS. VÍTIMA LÚCIDA E ORIENTADA, COM ESCORIAÇÕES EM MEMBRO SUPERIOR, BRAÇO E MÃO DIREITAS. FOI TRANSPORTADA AO HPS 28 DE AGOSTO FICANDO AOS CUIDADOS MÉDICOS DO DR GUSTAVO LOPES. NOME: JOSÉ IANE DE SOUZA GOMES, 40, CPF 872006512-49.
CONTROLADOR: TEM BM ERNY
 CMD DE SOCORRO: TEN BM VALÉRIO</t>
  </si>
  <si>
    <t>INCÊNDIO EM  BOX TIPO CHAVEIRO - RUA DOS AÇAIZEIROS - GRANDE VITÓRIA AO LADO SUPERMERCADO BARATÃO DA CARNE. SOLICITANTE: ANE CAROLINE GOMES 99227 - 8822.
____________________
 1º BI ¿ ZUMBI ¿ ABT -31 A COMANDO DO ST BM SICSÚ, REALIZOU DESLOCAMENTO PARA PRINCÍPIO DE INCÊNDIO EM ESTABELECIMENTO COMERCIAL DE PEQUENO PORTE. NO LOCAL TRATAVA-SE DE UM BOX DE CHAVEIRO, O FOGO INICIOU EM UM SOFÁ, PORÉM FOI CONTROLADO POR UMA EQUIPE DA POLÍCIA MILITAR QUE PASSAVA NO LOCAL, A EQUIPE UTILIZOU UM EXTINTOR DO BOX. O SOFÁ FOI RETIRADO DO LOCAL E REALIZADO RESCALDO E RESFRIAR O AMBIENTE SINISTRADO. LOCAL DEIXADO EM SEGURANÇA. SOLICITANTE: ANE CAROLINE GOMES 99227 - 8822.
CONTROLADOR: TEM BM ERNY
 CMD DE SOCORRO: TEN BM VALÉRIO</t>
  </si>
  <si>
    <t>DESLOCAMNETO DA UR-25, AO COMANDO DA TENENTE BM JANETE, PARA ATENDIMENTO PRÉ-HOSPITALAR NO AEROPORTO INTERNACIONAL EDUARDO GOMES
 ________________________
 GRAPH ¿ PONTA NEGRA ¿ UR ¿ 25 A COMANDO DA TEN QCOBM JANETE REALIZOU ATENDIMENTO PRÉ ¿ HOSPITALAR PARA VÍTIMA DE DIARREIA, VÔMITO E LIPOTIMIA COM QUEDA DA PRÓPRIA ALTURA. APRESENTANDO TRAUMA NA CABEÇA, CORTE EM REGIÃO OCCIPITAL COM HEMATOMA E SANGRAMENTO ATIVO IMPORTANTE. ENCAMINHADO ATÉ O HPS JOÃO LÚCIO E DEIXADO AOS CUIDADOS DA EQUIPE DE ENFERMAGEM E MÉDICO DR. LÁZARO, CRM 7667. VÍTMA: YUAN ZHIYONG, 67 ANOS.
CONTROLADOR: TEM BM ERNY
 CMD DE SOCORRO: TEN BM VALÉRIO</t>
  </si>
  <si>
    <t>ACIDENTE DE MOTO COLIZÃO COM POSTE , 2 VITIMAS - AV. DO TURISMO PRÓXIMO AO SUPERMERCADO  VENEZA SENTIDO PONTA NEGRA. SOLICITANTE: LUIZ FERNANDO 99334 - 3272.
____________________________
 GRAPH ¿ PONTA NEGRA ¿ UR ¿ 25 A COMANDO DA TEN QCOBM JANETE REALIZOU DESLOCAMENTO PARA ACIDENTE DE TRÂNSITO, COLISÃO COM POSTE. NO LOCAL HAVIA DUAS VÍTIMAS, UMA FOI ATENDIDA PELA EQUIPE DO SAMU, A OUTRA PELA UR- 25.  A VÍTIMA ATENDIDA PELA UR-25 ERA O CONDUTOR DA MOTOCICLETA, O MESMO APRESENTAVA SINAIS DE EMBRIAGUÊS E ESCORIAÇÕES PELO CORPO, FOI CONDUZIDA AO HPS 28 DE AGOSTO, AOS CUIDADOS DO DR RENAN, CRM 9077. VÍTIMA: MATHEUS MATIAS DA COSTA, 23 ANOS, CPF: 701368302-77. VTR DO SAMU: USA 03, BASE NORTE, DR PAULO.
CONTROLADOR: TEM BM ERNY
 CMD DE SOCORRO: TEN BM VALÉRIO</t>
  </si>
  <si>
    <t>ATROPELAMENTO - AV. TORQUATO TAPAJÓS PRÓXIMO  A ESCOLA MUNICIPAL VICENTE CRUZ  SENTIDO BAIRRO - 1 VÍTIMA . SOLICITANTE: AL SD OIOMA  99380 - 2879.
_____________________________________________________
CONTROLADOR: TEM BM ERNY
 CMD DE SOCORRO: TEN BM VALÉRIO</t>
  </si>
  <si>
    <t>INCÊNDIO EM RESIDÊNCIA - RUA AFONÇO PENA  EM FRENTE AO N° 218 COM JAPURÁ - PRAÇA 14.  MARIA DO PERPÉTUO SOCORRO CASTRO 98401 - 8717.</t>
  </si>
  <si>
    <t xml:space="preserve">APOIO AO SAMU.
SERVIÇO DO DIA 28/01/2024 - 1º TURNO
1º BI, POSTO DISTRITO, ABT-36  A COMANDO DO CB BM ELIELSON DESLOCOU PARA APOIO PRÉ-HOSPITALAR AO SAMU PACIENTE: ANA GREICE COSTA ANDRADE, APROX. 57 ANOS DESCRIÇÃO DA OCORRÊNCIA: A PACIENTE APRESENTAVA QUADRO DE DIFICULDADE RESPIRATÓRIA E ESTAVA SENDO OFERTADO OXIGÊNIO CONSTANTE PELA EQUIPE DO SAMU. FOI DADO O APOIO AO SAMU PARA RETIRAR A PACIENTE DO 2° ANDAR DA RESIDÊNCIA UTILIZANDO TÉCNICAS DE RESGATE VERTICAL E APÓS A DESCIDA REALIZADA COM SUCESSO A EQUIPE PROSSEGUIU PARA A ENTREGA DA PACIENTE AO SAMU QUE REALIZOU O TRANSPORTE PARA O HOSPITAL 28 DE AGOSTO. A PACIENTE ALÉM DE APRESENTAR UM QUADRO DE DIABETES NÃO ESTAVA MAIS SE LOCOMOVENDO HÁ CERCA DE UMA SEMANA CONFORME INFORMADO PELO SR ITALO. FOI EMPREGADO O EFETIVO DA ABT-36 E DA GSE-02 PARA O CUMPRIMENTO DA MISSÃO, OCORRÊNCIA SEM ALTERAÇÃO.
CONTROLADOR: ST QPBM BOMFIM
 COMANDANTE SOCORRO: TEN QOABM LUCIO
</t>
  </si>
  <si>
    <t xml:space="preserve">SEG NOS POSTOS DO CBMAM
SERVIÇO DO DIA 28/01/2024 - 1º TURNO
1° TURNO	1º SGT QPBM	RODRIGO DA GRAÇA TEIXEIRA	785	07:30:00	17:30:00	10:00:00	OUTRO	0078/BI/2024	PREVENÇÃO AQUÁTICA
 1° TURNO	CB QPBM	DORIAN FRANCO DE MORAES	1109	07:30:00	17:30:00	10:00:00	OUTROS	0060/BBE/2024	PREVENÇÃO AQUÁTICA PONTA NEGRA
 1° TURNO	1º SGT QPBM	ALEXSANDRO VIEIRA SANTANA	748	08:00:00	20:00:00	12:00:00	PELOTÃO FLUVIAL	0034/BBE/2024	REFORÇO DE GUARNIÇÃO
 1° TURNO	ST QPBM	MARCIO AURÉLIO BATALHA MACIEL	618	07:30:00	19:30:00	12: 00:00	SCI	0049/SCIEG/2024	REFORÇO DE EQUIPE SCI
 1° TURNO	CB QPBM	CLEUTON OLIVEIRA SILVA	1037	07:30:00	17:30:00	10:00:00	OUTRO	0006/CIACG/2024	GUARDA VIDA - PONTA NEGRA
 1° TURNO	CB QPBM	ENIVALDO SILVA DE PAULA	1084	07:30:00	19:30:00	12: 00:00	ZUMBI	0079/BI/2024	REFORÇO DE GU
 1° TURNO	1º SGT QPBM	WALTER BARBOSA DE SOUZA JÚNIOR	723	07:30:00	19:30:00	12 :00:00	SCI	0049/SCI/2024	REFORÇO DE EQUIPE
 1° TURNO	CB QPBM	PAULO RICARDO GUIMARÃES MONTEIRO	1232	07:30:00	19:30:00	12:30:00	SCI	0049/SCI/2024	REFORÇO DE GUARNIÇÃO
 1° TURNO	CB QPBM	PATRICK CRISPIM DA SILVA	1056	08:00:00	18:00:00	10:00:00	GREM PONTA NEGRA	0019/BIFMA/2024	PREVENÇÃO AQUATICA PONTA NEGRA
 1° TURNO	2º TEN QOABM	MARIA JESSE MACIEL FERREIRA	544	07:30:00	17:30:00	10:00:00	OUTRO	0017/CBC/2024	COORDENADOR
 1° TURNO	CB QPBM	MACIEL SARMENTO VANZILER	1125	08:00:00	20:00:00	 12:00:00	RODOVIÁRIA	0061/BBE/2024	REFORÇO DE GUARNIÇÃO
 1° TURNO	3º SGT QCPBM	LUCICLEIA CARDOSO DE ARAUJO	1575	07:30:00	17:30:00	10:00:00	OUTRO	0008/DS/2024	PREVENÇÃO AQUÁTICA PONTA NEGRA
 1° TURNO	3º SGT QCPBM	JEFFERSON SOUZA DE ARAUJO	1533	07:30:00	17:30:00	10:00:00	OUTROS	0006/CIACG/2024	PREVENÇÃO AQUATICA NA PONTA NEGRA
 1° TURNO	3º SGT QCPBM	ADRIANA DA SILVA NARCIZO	1724	07:30:00	17:30:00	10:00:00	OUTRO	0040/GRAPH/2024	PREVENÇÃO E APH NA PRAIA PN
 1° TURNO	CB QPBM	ADRIANO JOSÉ PANTOJA MEDEIROS	1185	08:00:00	18:00:00	10:00:00	QCG CENTRAL	0004/GABCBMAM/2024	TREINAMENTO DOS CÃES DE BUSCA RESGATE E SALVAMENTO DO CBMAM, E MANUTENÇÃO DO CANIL NO QCG.
1° TURNO	CB QPBM	JAMMYSON FREITAS DE OLIVEIRA	1011	06:00:00	18:00:00	12:00:00	QCG CENTRAL	0008/CFAP/2024	CONDUTOR AR-56
 1° TURNO	CB QPBM	EMERSON PEREIRA DE FREITAS	1052	08:00:00	20:00:00	12:00:00	PELOTÃO FLUVIAL	0034/BBE/2024	REFORCO DE GUARNICAO
 1° TURNO	3º SGT QCPBM	CAMILA DIAS DE OLIVEIRA	1595	07:30:00	17:30:00	10:00:00	OUTROS	0008/DS/2024	REFORÇO APH PONTA NEGRA
 1° TURNO	CB QPBM	PAULO ROBERTO DE SOUZA LOPES	1051	07:30:00	19:30:00	12:00:00	DISTRITO INDUSTRIAL	0079/BI/2024	REFORÇO DE GUARNIÇÃO - CONDUTOR ABT-36
 1° TURNO	CB QCPBM	RAQUEL DE SOUZA CRUZ LAZARINNI	1755	07:30:00	17:30:00	10:00:00	OUTROS	0006/CIACG/2024	PREVENÇÃO AQUATICA NA PONTA NEGRA
 1° TURNO	3º SGT QCPBM	FABRICIA DA SILVA CUNHA	1569	07:30:00	17:30:00	10:00:00	OUTROS	0040/GRAPH/2024	REFORCO DE GUARNIÇÃO
CONTROLADOR: ST QPBM BOMFIM
 COMANDANTE SOCORRO: TEN QOABM LUCIO
</t>
  </si>
  <si>
    <t xml:space="preserve">SERVIÇO DO DIA 28/01/2024 - 2º TURNO
1º SGT QPBM	ANDREILSON AVINTE CARNEIRO	721	19:30:00	07:30:00	1 2:00:00	SCI	0035/SCI/2024	REFORÇO DE GUARNIÇÃO
 CB QPBM	GENIVALDO DOS REIS NASCIMENTO	1193	19:30:00	07:30:00	12:00:00	SCI	0050/SCI/2024	REFORÇO DE GUARNIÇÃO
 CB QPBM	ELIZEU COSTA DE SOUZA	1164	19:30:00	07:30:00	12:00:00	SCI	0035/SCI/2024	REFORÇO DE EQUIPE
 CB QPBM	ABRAÃO ARAÚJO PETILLO	1130	19:30:00	07:30:00	12:00:00	DISTRITO INDUSTRIAL	0080/BI/2024	CONDUTOR ABT 36
 CB QPBM	MARCIO MILLE CORDEIRO DA CUNHA	1131	19:30:00	07:30:00	12: 00:00	ZUMBI	0080/BI/2024	REFORÇO DE GUARNIÇÃO
 CB QPBM	RODRIGO RONALDO MELO DOS SANTOS	1153	20:00:00	08:00:00	12 :00:00	RODOVIÁRIA	0061/BBE/2024	REFORÇO DE GUARNIÇAO
 CB QPBM	ELIZEU COSTA DE SOUZA	1164	19:30:00	07:30:00	12:00:00	SCI	0050/SCI/2024	REFORÇO DE EQUIPE
 1º SGT QPBM	ANDREILSON AVINTE CARNEIRO	721	19:30:00	07:30:00	1 2:00:00	SCI	0050/SCI/2024	REFORÇO DE GUARNIÇÃO
CONTROLADOR: ST QPBM VELASCO
 COMANDANTE SOCORRO: TEN QOABM LÚCIO
</t>
  </si>
  <si>
    <t xml:space="preserve">PLANO DE OPERAÇÕES No 017-CBC/2024
 PREVENÇÃO AQUÁTICA NA PRAIA DA PONTA NEGRA
1. FINALIDADES
 I. Regular os procedimentos administrativos e operacionais a serem desenvolvidos por ocasião do
 aumento considerável de banhistas e usuários do Complexo da Praia da Ponta Negra, bairro Ponta Negra, em
 Manaus, nos dias 27 e 28 de janeiro de 2024.
2. MISSÃO
 I. Prevenção Aquática e prontidão com guarda-vidas;
II. Buscas, Resgates e Salvamentos;
III. Socorro de Emergência;
3. REFERÊNCIA
 I. Constituição do Estado do Amazonas;
II. Lei de Organização Básica do Corpo de Bombeiros. Lei Delegada no 89/2007;
III. Determinação do Excelentíssimo Senhor Governador do Amazonas;
IV. Determinação do Excelentíssimo Senhor Comandante Geral.
4. CONDIÇÕES DE EXECUÇÃO
 Coordenadores da prevenção:
 Dia 28/01/2024 (domingo): Ten QOABM Maria Jesse
SERVIÇO DO DIA 28/01/2024 - 1º TURNO
COORDENADORA DA PREVENÇÃO: DIA 28/01/2024 (DOMINGO): TEN QOABM MARIA JESSE MISSÃO:PREVENÇÃO AQUÁTICA E PRONTIDÃO COM GUARDA-VIDAS, BUSCAS, RESGATES E SALVAMENTOS.PREVENÇÃO SEM ALTERAÇÃO.
 CONTROLADOR: ST QPBM BOMFIM
 COMANDANTE SOCORRO: TEN QOABM LUCIO
</t>
  </si>
  <si>
    <t>UR 25 foi acionada por populares para atendimento Homem, branco, aproximadamente 70 anos, aproximadamente 1,80m, com roupa de atividade física, que apresentou parada cardiorrespiratória presenciada, em frente ao condomínio ilha Bela, rua Alameda Zaire, paciente sem documento e sem celular, motolância já local e iniciado manobras de RCP, suporte básico de vida, DEA não indicou choque, passado paciente para USA 02, Médico: Dr Feitosa, Enf Rita de Cássia, condutor: Edilson.
Paciente foi transportado para SPA do Alvorada.</t>
  </si>
  <si>
    <t xml:space="preserve">SERVIÇO DO DIA 28/01/2024 - 1º TURNO
GRAPH - PONTA NEGRA - UR-25 A COMANDO DO TEN QCOBM ANDRE JESUS REALIZOU
 ATENDIMENTO PRÉ-HOSPITALAR, PACIENTE: HOMEM BRANCO, APROXIMADAMENTE 70 ANOS, APROXIMADAMENTE 1,80M, COM ROUPA DE ATIVIDADE FÍSICA, QUE PRESENTOU PARADA CARDIORRESPIRATÓRIA PRESENCIADA, EM FRENTE AO CONDOMÍNIO ILHA BELA, RUA ALAMEDA ZAIRE, PACIENTE SEM DOCUMENTO E SEM CELULAR, OTOLÂNCIA JÁ NO LOCAL E INICIADO MANOBRAS DE RCP, SUPORTE BÁSICO DE VIDA, DEA NÃO NDICOU CHOQUE, PASSADO PACIENTE PARA USA 02, MÉDICO: DR FEITOSA, ENF. RITA DE CÁSSIA, CONDUTOR: EDILSON. PACIENTE FOI TRANSPORTADO PARA SPA DO ALVORADA, OCORRÊNCIA REALIZADA SEM ALTERAÇÃO.
 CONTROLADOR: ST QPBM BOMFIM
 COMANDANTE SOCORRO: TEN QOABM LUCIO
</t>
  </si>
  <si>
    <t xml:space="preserve">CASA DE CABA EM ÁREA EXTERNA EM FRENTE DA RESIDÊNCIA
 RUA VITORIA REGIA, 11 - COROADO 3
 RUA PARALELA À RUA GIRASSOL E A RUA ASTRO BARROSO
 AO LADO DO COLÉGIO GM
 ROSEIMEIRE SILVA DOS SANTOS - 92988338708
 CIENTE DO GLP
SERVIÇO DO DIA 28/01/2024 - 1º TURNO
1ºBI, POSTO DO ZUMBI , ABT-31 A COMANDO DO CB BM DE PAULA DESLOCOU PARA VISTORIA DE INSETO TIPO CABA EM ÁREA EXTERNA, EM  FRENTE DA RESIDÊNCIA NO JARDIM PRÓXIMO DO MURO DA FRENTE. FOI REALIZADO CONTROLE USANDO SACO, CASA DE CABA ESTAVA EM PLANTA APROXIMADAMENTE 1 METROS DE ALTURA. SOLICITANTE: ROSEIMEIRE SILVA DOS SANTOS ¿TELEFONE: 92 98833-8708,ROSIMEIRE SILVA DOS SANTOS, RG 1191929-9.LOCAL DEIXADO EM SEGURANÇA, OCORRÊNCIA SEM ALTERAÇÃO.
 CONTROLADOR: ST QPBM BOMFIM
 COMANDANTE SOCORRO: TEN QOABM LUCIO
</t>
  </si>
  <si>
    <t xml:space="preserve">GATO CAIU (HÁ 2 DIAS) NO BOEIRO COM TAMPA DE CONCRETO
 RUA SALVA TERRA,(ANTIGA ATILEY DANTAS), 56 - NOVA ESPERANÇA 2
 PRÓXIMO A PRAÇA DO CONUNTO COPHASA
 PATRICK OLIVEIRA - 92994802423
SERVIÇO DO DIA 28/01/2024 - 1º TURNO
DUPLICADA
 CONTROLADOR: ST QPBM BOMFIM
 COMANDANTE SOCORRO: TEN QOABM LUCIO
</t>
  </si>
  <si>
    <t xml:space="preserve">foi solicitado pelo sgt bm lute uma vistoria para controle de insetos tipo caba que esta alojado no foro da residencia do mesmo, em uma altura de 3,50m
SERVIÇO DO DIA 28/01/2024 - 1º TURNO
TESTE PARA AL CFSD
CONTROLADOR: ST QPBM BOMFIM
 COMANDANTE SOCORRO: TEN QOABM LUCIO
</t>
  </si>
  <si>
    <t xml:space="preserve">O SENHOR  TENENTE DA PM RAIMUNDO NONATO CORREA DA SILVA, LIGOU PARA RELATAR SOBRE UMA SUPOSTA CASA DE ABELHA NO PÉ DE UM BACURI  EM SUA RESIDÊNCIA LOCALIZADA NO ENDEREÇO RUA DOS LÍRIOS, 77 JORGE TEXEIRA III ETAPA. NO MOMENTO ELE NÃO SE ENCONTRA NA RESIDÊNCIA, PORÉM SEU FILHO RICARDO E SUA ESPOSA LUZIA SIM. 
SERVIÇO DO DIA 28/01/2024 - 1º TURNO
1º BI, POSTO CIS/GC, ABT-35  A COMANDO DO CB BM MARCUS FREIRE  DESLOCOU PARA VISTORIA DE INSETO, AO CHEGAR NO LOCAL SE TRATAVA DE ABELHAS PRETAS SEM FERRÃO.NÃO OFERECE RISCO AOS MORADORES. REALIZADA ORIENTAÇÕES A SOLICITANTE: DONA LUZIA NO LOCAL, TELEFONE: 9888485452, LOCAL DEIXADO EM SEGURANÇA, GUARNIÇÃO RETORNOU AO POSTO.
 CONTROLADOR: ST QPBM BOMFIM
 COMANDANTE SOCORRO: TEN QOABM LUCIO
</t>
  </si>
  <si>
    <t xml:space="preserve">CAPTURA DE ANIMAL SILVESTRE - ESPÉCIE JIBÓIA  1m
 AV SANTOS DUMONT, S/Nº - TARUMÃ
 LOCAL: SERIPA VII - SIAT - FORÇA AÉREA
 TEN FA BRUNA COUTINHO - 12 984145293
 SGT FA THAYS ESTHER -12 98306 9782
SERVIÇO DO DIA 28/01/2024 - 1º TURNO
BBE, POSTO DA RODOVIÁRIA, ABT-33 A COMANDO DA CB BM DIVAL  DESLOCOU PARA CAPTURA DE ANIMAL TIPO COBRA, COBRA APARECEU NO AMBIENTE EXTERNO DO SERIPA VII, ESTACIONAMENTO GUARNIÇÃO RESGATOU O ANIMAL E LEVOU PARA SEU HABITE-TE  NATURAL, OCORRÊNCIA REALIZADA SEM ALTERAÇÃO.
 CONTROLADOR: ST QPBM BOMFIM
 COMANDANTE SOCORRO: TEN QOABM LUCIO
</t>
  </si>
  <si>
    <t xml:space="preserve">SOLICITANTE WAGNER CABRAL PINTO ENTROU EM CANTO PELO  TELEFONE: 92991170401, RELATOU UM INCENDIO EM UMA CASA DE MADEIRA ABANDONADA, ELE OBSERVOU MUITA FUMAÇA NA COR BRANCA QUE ESTÁ SAINDO PELO TETO. 
SERVIÇO DO DIA 28/01/2024 - 1º TURNO
COMANDANTE DE SOCORRO, AC-01  A COMANDO DO TEN  BM  LUCIO  DESLOCOU, JUNTO COM AS VTRS ABT-33 E UR-24  PARA INCÊNDIO EM RESIDÊNCIA, NO LOCAL TRATAVA-SE DE OCORRÊNCIA DE PRINCÍPIO DE INCÊNDIO CONTROLADO POR POPULARES, EM IMÓVEL ABANDONADO COM SINAIS DE UTILIZAÇÃO PARA USO DE ENTORPECENTES, SEGUNDO INFORMAÇÕES DE MORADORES LOCAIS E CONSTATADO PRESENÇA DE MATERIAL SUGESTIVO PARA PRÁTICA DE FUMO. PROPRIETÁRIA: IDENTIFICADA COMO PEDRINA POR MORADORES LOCAIS, MAS NÃO RESIDE NO LOCAL.DN: SEM INFORMAÇÃO, CPF: SEM  INFORMAÇÃO, FONE: (92) 993370847 (PEDRINA),OCORRÊNCIA REALIZADA SEM ALTERAÇÃO.
CONTROLADOR: ST QPBM BOMFIM
 COMANDANTE SOCORRO: TEN QOABM LUCIO
</t>
  </si>
  <si>
    <t xml:space="preserve">UR 25 APH NA PONTA NEGRA - PARA SPA JOVENTINA DIAS
SERVIÇO DO DIA 28/01/2024 - 1º TURNO
 GRAPH - PONTA NEGRA - UR-25 A COMANDO DO TEN QCOBM ANDRE JESUS  REALIZOU ATENDIMENTO A VÍTIMA PASSANDO MAL NO CALÇADÃO DA PRAIA PONTA NEGRA SITUAÇÃO DA OCORRÊNCIA, PACIENTE: CARLOS TOM WILLIAN VILHENA DE SOUZA  OBESO, HIPERTENSO, APRESENTANDO QUADRO DE TONTURA DE INÍCIO PELA MANHÃ, REFERE EPISÓDIOS DE VÔMITOS E QUEDA.DN: 27/01/1987,CPF: 94303584215, AÇÃO DO BOMBEIRO: REALIZADO AVALIAÇÃO PRIMÁRIA E SECUNDÁRIA, AFERIÇÃO DE SINAIS VITAIS E TRANSPORTE  PARA SPA JOVENTINA DIAS, EXAME: REGULAR ESTADO GERAL , CONSCIENTE,  ORIENTADO,  HIPERTENSO, NORMOCORADO, AFEBRIL,  TAQUIPNEICO, ACIANOTICO. PA= 170X100MMHG, FC 115 BPM, SATO2 91 EM AR AMBIENTE MEDICAÇÕES: LOSARTANA 500MG 02CP DIA, COMORBIDADE: HIPERTENSÃO, RESPONSÁVEL: MAX MORIER FILHO,CRM4375,OCORRENCIA REALIZADA SEM ALTERAÇÃO.
 CONTROLADOR: ST QPBM BOMFIM
 COMANDANTE SOCORRO: TEN QOABM LUCIO
</t>
  </si>
  <si>
    <t>SERVIÇO DO DIA 28/01/2024 - 2º TURNO
BBE, POSTO CENTRAL, ABT-34 A COMANDO DO CB BM CINE  DESLOCOU PARA OCORRÊNCIA DE CAPTURA DE ANIMAL TIPO COBRA. SOLICITANTE MARLY GUIMARAES COM O TELEFONE: 99128-2404 Rg: 450063-6, ENTROU EM CONTATO PARA RELATAR A PRESENÇA DE UMA COBRA MORROM, FINA E PEQUENA QUE SE ENCONTRA DO LADO DE FORA DA JANELA DE SUA CASA. NO CONDOMÍNIO MONTE LÍBANO, CASA 95. ANIMAL EVADIU-SE ANTES DA GU CHEGAR A RESIDÊNCIA, TOMANDO DESTINO IGNORADO SEGUNDO A SOLICITANTE, MESMO ASSIM A GU VASCULHOU O QUINTAL DA CASA POR ENTRE A VEGETAÇÃO, E NÃO LOCALIZOU, TENDO EM VISTA QUE A CASA FAZ FUNDOS PARA UMA APA DO PRÓPRIO CONDOMÍNIO. SERVIÇO SEM ALTERAÇÃO.
CONTROLADOR: ST QPBM VELASCO
 COMANDANTE SOCORRO: TEN QOABM LÚCIO</t>
  </si>
  <si>
    <t xml:space="preserve">SERVIÇO DO DIA 28/01/2024 - 2º TURNO
GRAPH, POSTO FLORESTAL, UR-28 VIATURA A COMANDO DO TEN REATEGUI DESLOCOU PARA O LOCAL DA PREVENÇÃO. ORDEM DE OPERAÇÕES Nº 046/GRAPH/CBC/2024. EVENTO: OPERAÇÃO ENSAIO TÉCNICO DO CARNAVAL DE MANAUS 2024. DETERMINAÇÃO: EXMO. SR. CMT GERAL DO CBMAM. MISSÃO: PREVENIR E ATENDER CASOS DE URGÊNCIA/EMERGÊNCIA E REALIZAR RESGATE. REFERÊNCIA: PLANO DE OPERAÇÕES N° 019-CBC/2024. DATA: 28, 29 E 30. 01.2024. EFETIVO: TEN REATEGUI, SGT MACIFRAN E SGT DOUGLAS FURTADO.HORÁRIO: 19H00 ÀS 00H00. LOCAL: SAMBÓDROMO. POR VOLTA DAS 22H30 O EVENTO TERMINOU. SERVIÇO SEM ALTERAÇÃO.
CONTROLADOR: ST QPBM VELASCO
 COMANDANTE SOCORRO: TEN QOABM LÚCIO
</t>
  </si>
  <si>
    <t>SERVIÇO DO DIA 28/01/2024 - 2º TURNO
GRAPH, POSTO CENTRAL, UR-26 A COMANDO DO TEN FABRÍCIO VILELA  REALIZOU CORTE DE ANEL NO PRÓPRIO PB. VÍTIMA KEVELLYN VITORINO DUARTE MESQUITA, 12 ANOS. CPF 059.179.832-83. VÍTIMA VEIO ACOMPANHADA DO PAI, APÓS PASSAR NO PS DA SAMEL, PARA REALIZAR RETIRADA DE ANEL DE AÇO, DE APROXIMADAMENTE 1,2 CM DE LARGURA, PRESO EM DEDO MÉDIO DA MÃO ESQUERDA. REALIZADO CORTE DE ANEL, SEM INTERCORRÊNCIA.
CONTROLADOR: ST QPBM VELASCO
 COMANDANTE SOCORRO: TEN QOABM LÚCIO</t>
  </si>
  <si>
    <t xml:space="preserve">SERVIÇO DO DIA 28/01/2024 - 2º TURNO
BBE, POSTO DA RODOVIÁRIA, GSE-01 VIATURA A COMANDO DO CB RÔMULO DESLOCOU PARA O LOCAL DE RESGATE DE ANIMAL TIPO GATO. SOLICITANTE: SILDOMAR FURTADO REIS. CONTATO: 98525-3052. CPF: 014.966.612-81. MORADOR DE APARTAMENTO 602 DO 6º ANDAR, BLOCO A, INFORMA QUE SEU GATO DE ESTIMAÇÃO CAIU ENTRE A MALHA DE PROTEÇÃO DA VARANDA E SE ENTRO ENTRE O 6º E O 5º ANDAR. AO CHEGAR FOI UTILIZADO UMA ESCADA NO ANDAR INFERIOR PARA ACESSAR O ANIMAL E REALIZAR O RESGATE COM SEGURANÇA. SERVIÇO SEM ALTERAÇÃO. 
CONTROLADOR: ST QPBM VELASCO
 COMANDANTE SOCORRO: TEN QOABM LÚCIO
</t>
  </si>
  <si>
    <t xml:space="preserve">SERVIÇO DO DIA 28/01/2024 - 2º TURNO
GRAPH, POSTO DO ZUMBI, UR-27 VIATURA A COMANDO DO TEN JEFFERSON CARLOS DESLOCOU PARA O LOCAL DA PREVENÇÃO. ORDEM DE OPERAÇÕES Nº 043/GRAPH/CBC/2024. EVENTO: CURSO DE FORMAÇÃO DE SOLDADOS DO CBMAM. DETERMINAÇÃO: CMT DO CBC/DIRETOR DA DFPE. MISSÃO: PREVENIR E ATENDER CASOS DE URGÊNCIA/EMERGÊNCIA E REALIZAR RESGATE. DATA: 29, 30, 31.01.2024 E 01, 02.02.2024. EFETIVO: TEN JEFFERSON CARLOS, SGT EVERT E SGT DAVID LIRA. HORÁRIO: 07H00 ATÉ O NECESSÁRIO. LOCAL: IESP/CE IV NO DISTRITO INDUSTRIAL. OCORRÊNCIA EM ANDAMENTO...
CONTROLADOR: ST QPBM VELASCO
 COMANDANTE SOCORRO: TEN QOABM LÚCIO
.......................... ..........................................................................
SERVIÇO DO DIA 30/01/2024 1º TURNO
GRAPH -  ZUMBI - UR -27 A COMANDO DA TEN QCOBM LORENTZ REALIZOU DESLOCAMENTO PARA PREVENÇÃO CONTRA ACIDENTES NO  CURSO DE FORMAÇÃO DE SOLDADOS DO CBMAM;. ORDEM DE OPERAÇÕES Nº 043/GRAPH/CBC/2024. MISSÃO: ATENDIMENTO DE URGÊNCIA E EMERGÊNCIA, BUSCA RESGATE E SALVAMENTO. EFETIVO: TEN LORENTZ, SGT WALLY, SGT EMERSON BARROS. LOCAL: IESP/CE IV. HORÁRIO: 07H00 ATÉ O NECESSÁRIO PREVENÇÃO SEM ALTERAÇÃO NO DIA DE HOJE. FOI REALIZADO A PREVENÇÃO NO LOCAL E CUMPRIDOS TODOS OS HORÁRIOS DURANTE ESTE TURNO, SEM ALTERAÇÃO. SOLICITANTE: CBC/COBOM. TEL: 36123130. SERVIÇO SEM ALTERAÇÃO.
CONTROLADOR: TEN QOABM JAMERSON
 COMANDANTE SOCORRO: TEN QOABM LOMAS
.......................... .............................................................................
</t>
  </si>
  <si>
    <t xml:space="preserve">SEG DO POSTOS CBMAM DO DIA 29/01/2024.
SERVIÇO DO DIA 29/01/2024 - 1º TURNO
1° TURNO	1º SGT QPBM	ALEXSANDRO VIEIRA SANTANA	748	08:00:00	20:00:00	12:00:00	PELOTÃO FLUVIAL	0035/BBE/2024	REFORÇO DE GUARNIÇÃO
 1° TURNO	CB QPBM	EMERSON PEREIRA DE FREITAS	1052	08:00:00	20:00:00	12:00:00	PELOTÃO FLUVIAL	0035/BBE/2024	REFORÇO DE GUARNIÇÃO
 1° TURNO	CB QPBM	ROBERLY DA SILVA PICANÇO	1075	08:00:00	20:00:00	12:00:00	PELOTÃO FLUVIAL	0035/BBE/2024	REFORÇO DE GUARNIÇÃO PELOTÃO FLUVIAL
 1° TURNO	CB QCPBM	LUIZ FERNANDO DE LIMA PEREIRA	1225	07:30:00	19:30:00	1 2:00:00	SCI	0051/SCI/2024	REFORÇO DE GUARNIÇÃO
 1° TURNO	1º SGT QPBM	ALEXSANDRO VIEIRA SANTANA	748	08:00:00	20:00:00	12:00:00	PELOTÃO FLUVIAL	0035/BBE/2024	REFORÇO DE GUARNIÇÃO
 1° TURNO	CB QPBM	MARCUS FILIPE DO NASCIMENTO	1017	07:30:00	19:30:00	12:00:00	ZUMBI	0081/BI/2024	REFORÇO DE GUARNIÇÃO
 1° TURNO	3º SGT QCPBM	BERENICE DOS SANTOS CAVALCANTE	1639	07:00:00	19:00:00	12:00:00	PARQUE SUMAÚMA	0054/GRAPH/2024	REFORÇO DE GUARNIÇÃO
 1° TURNO	CB QPBM	JOÃO FARIAS DE AZEVEDO JÚNIOR	1208	08:00:00	20:00:00	12:00:00	PELOTÃO FLUVIAL	0035/BBE/2024	REFORÇO DE GUARNIÇÃO
 1° TURNO	CB QPBM	ANDERSON BARBOSA	1097	08:00:00	20:00:00	12:00:00	QCG CENTRAL	0063/BBE/2024	CONDUTOR ABT 34
 1° TURNO	2º TEN QOABM	MIZAEL PEREIRA DE SOUZA	688	07:30:00	19:30:00	12:00:00	SCI	0051/SCI/2024	REFORÇO DE EQUIPE
 1° TURNO	3º SGT QCPBM	ELEN SANDRA LOPES MAIA	1853	07:00:00	19:00:00	12:0 0:00	RODOVIÁRIA	0052/GRAPH/2024	REFORÇO DE GUARNIÇÃO
 1° TURNO	ST QPBM	WENDEL DA SILVA MARQUES	706	07:30:00	19:30:00	12 :00:00	SCI	0051/SCI/2024	REFORÇO DE EQUIPE - SCI-EG
 1° TURNO	CB QPBM	MAKSON NASCIMENTO PESSOA	1071	07:30:00	19:30:00	12:00:00	CIS GRANDE CIRCULAR	0083/BI/2024	CONDUTOR ABT-35
 1° TURNO	CB QPBM	ELIELSON FERNANDES DA CRUZ	1159	07:30:00	19:30:00	12:00:00	CIS GRANDE CIRCULAR	0081/BI/2024	REFORÇO DE GUARNIÇÃO
 1° TURNO	3º SGT QCPBM	JOSITÂNIA RIBEIRO GONÇALVES	1713	07:30:00	19:30:00	12:00:00	DISTRITO INDUSTRIAL	0081/BI/2024	REFORÇO DA GUARNIÇÃO GSE 02
 1° TURNO	CB QPBM	SANDRO MARIO MIGUEIS NUNES	1165	08:00:00	20:00:00	12: 00:00	RODOVIÁRIA	0062/BBE/2024	REFORÇO DE GUARNIÇÃO
 1° TURNO	1º TEN QOABM	DOMINGOS GOMES MOTA	532	14:00:00	17:00:00	03:00:00	VISTORIAS MANAUS	0013/DAT/2024	VISTORIA TÉCNICA
 1° TURNO	CB QPBM	BRUNA CÂMARA CRUZ	1182	14:00:00	18:00:00	04:0 0:00	RODOVIÁRIA	0064/BBE/2024	APOIO OPERACIONAL
 1° TURNO	1º SGT QPBM	RONILDES RODRIGUES DE LIMA	757	14:00:00	17:00:00	03:00:00	DAT, VISTORIAS MANAUS	0013/DAT/2024	VISTORIA EM MANAUS E REGIÃO METROPOLITANA
 1° TURNO	2º TEN QOABM	EWERTON MOLDES DO NASCIMENTO	581	14:00:00	17:00:00	03:00:00	DAT	0013/DAT/2024	VISTORIA TÉCNICA
 1° TURNO	ST QPBM	BIANCA DE OLIVEIRA LIMA	629	14:00:00	17:00:00	03:00:00	DAT	0013/DAT/2024	VISTORIA TECNICA
 1° TURNO	CB QPBM	RAIMUNDA SERRÃO NUNES	1220	14:00:00	17:00:00	03:00:00	DAT	0013/DAT/2024	VISTORIA TÉCNICA
 1° TURNO	CB QPBM	PABLO JEAN FONSECA DOS SANTOS	1155	14:00:00	17:00:00	03:00:00	VISTORIAS MANAUS	0013/DAT/2024	VISTORIA TÉCNICA
 1° TURNO	CB QPBM	ADRIANO SOUZA QUEIROZ	1023	14:00:00	20:00:00	06:00:00	QCG CENTRAL	0015/CSM/2024	SERVIÇO DE GARAGISTA
 CONTROLADOR: ST QPBM BOMFIM
 COMANDANTE SOCORRO: TEN QOABM MARCELO
</t>
  </si>
  <si>
    <t xml:space="preserve">SERVIÇO DO DIA 29/01/2024 - 2º TURNO
1	2° TURNO	3º SGT QCPBM	CARLA REGINA PINHEIRO DE SOUZA	1647	14:00:00	18:00:00	04:00:00	QCG CENTRAL	0018/GAB/2024	CONDUÇÃO DE VIATURAS OFICIAIS
 2	2° TURNO	1º TEN QCOBM	ZIZA CASTRO SANTIAGO DE SOUZA	1365	14:00:00	17:00:00	03:00:00	QCG CENTRAL	0018/GAB/2024	ASSESSORAR O COMANDANTE-GERAL
 3	2° TURNO	3º SGT QCPBM	HILTON COUTINHO DA SILVA	1633	19:00:00	07:00:00	12:00:00	PARQUE SUMAÚMA	0055/GRAPH/2024	REFORÇO DE GUARNIÇÃO
 4	2° TURNO	2º TEN QOABM	EDNEY MATOS DE VASCONCELOS	570	19:30:00	07:30:00	12:00:00	SCI	0052/SCI/2024	REFORÇO DE GUARNIÇÃO
 5	2° TURNO	CB QPBM	RAY ABREU LICATA	1103	19:30:00	07:30:00	12 :00:00	SCI	0052/SCI/2024	REFORÇO DE EQUIPE SCI-EG
 6	2° TURNO	CB QPBM	CLEBER ALVES DE ARAÚJO	1190	19:30:00	07:30:00	12 :00:00	SCI	0052/SCI/2024	REFORÇO DE EQUIPE
 7	2° TURNO	ST QPBM	GUTEMBERGUE FERREIRA FRAGOSO	741	19:30:00	07:30:00	12:00:00	CIS GRANDE CIRCULAR	0082/BI/2024	REFORÇO DE GUARNIÇÃO
 8	2° TURNO	3º SGT QCPBM	FABRICIA DA SILVA CUNHA	1569	19:00:00	07:00:00	12: 00:00	RODOVIÁRIA	0053/GRAPH/2024	REFORÇO DE GUARNIÇÃO
 9	2° TURNO	3º SGT QPBM	RICARDO ONOFRE DA SILVA ALVES	1233	20:00:00	08:00:00	12:00:00	QCG CENTRAL	0063/BBE/2024	CONDUTOR ABT 34
 10	2° TURNO	CB QPBM	ANTONIO CILIONEI OLIVEIRA DO NASCIMENTO	1207	20:00:00	08:00:0 0	12:00:00	RODOVIÁRIA	0062/BBE/2024	APOIO OPERACIONAL AO GSE 01
 11	2° TURNO	1º SGT QPBM	ANTONIO ALVES DA SILVA	776	19:30:00	07:30:00	12:00:00	CIS GRANDE CIRCULAR	0841/BI/2024	CONDUTOR
 12	2° TURNO	ST QPBM	ALFREDO ISAAC DA COSTA SICSÚ	710	19:30:00	07:30:00	12: 00:00	ZUMBI	0082/BI/2024	REFORÇO DE GUARNIÇÃO
 13	2° TURNO	CB QPBM	CLEYTON NASCIMENTO DE OLIVEIRA	1181	20:00:00	08:00:00	12:00:00	QCG CENTRAL	0015/CSM/2024	GARAGISTA DE DIA
 CONTROLADOR: ST QPBM BOMFIM
 COMANDANTE SOCORRO: TEN QOABM MARCELO
</t>
  </si>
  <si>
    <t>ORDEM DE OPERAÇÕES Nº 044/GRAPH/CBC/2024;
EVENTO: CURSO DE FORMAÇÃO DE OFICIAIS DO CBMAM/ TFM;
MISSÃO: PREVENIR E ATENDER CASOS DE URGÊNCIA/EMERGÊNCIA E REALIZAR RESGATE;
HORÁRIO: 07h00 às 18h00;
LOCAL: QCG;
 VIATURA: UR 26.
....................................................................................................................
SERVIÇO DO DIA 30/01/2024 1º TURNO
GRAPH, POSTO CENTRAL, UR-26 A COMANDO DO TEN QCOBM FABRICÍO VILELA DESLOCOU PARA CUMPRIMENTO DE PREVENÇÃO, EVENTO: CURSO DE FORMAÇÃO DE OFICIAIS DO CBMAM/ TFM, ORDEM DE OPERAÇÕES Nº044/GRAPH/CBC/2024, DETERMINAÇÃO: CMT DO CBC/DIRETOR DA DFPE, MISSÃO: PREVENIR E ATENDER CASOS DE URGÊNCIA/EMERGÊNCIA. LOCAL: QCG CBMAM. EFETIVO: TEN FABRICIO VILELA, SGT ELLEN MAIA, SGT PEDRO RIBEIRO. HORÁRIO: 07H00 ÀS 18H00. PREVENÇÃO SEM ALTERAÇÃO NO DIA DE HOJE. FOI REALIZADO A PREVENÇÃO NO LOCAL E CUMPRIDOS TODOS OS HORÁRIOS DURANTE ESTE TURNO, SEM ALTERAÇÃO. SOLICITANTE: CBC/COBOM. TEL: 36123130. SERVIÇO SEM ALTERAÇÃO.
CONTROLADOR: TEN QOABM JAMERSON
 COMANDANTE SOCORRO: TEN QOABM LOMAS</t>
  </si>
  <si>
    <t xml:space="preserve">CASA DE ABELHAS EM UMA ARVORE NO CENTRO CULTURAL PALACETE PROVINCIAL, NA RUA FLORIANO PEIXOTO, CENTRO. SOLICITANTE ALINE SANTANA (Secretário de Estado de Cultura e Economia Criativa) TELEFONE 992589852.
SERVIÇO DO DIA 29/01/2024 - 1º TURNO
1º BI, POSTO CIS/GC, ABT-35  A COMANDO DO CB BM DELGADO DESLOCOU PARA OCORRÊNCIA DE VISTORIA DE INSETO, A CASA DE CABA ENCONTRAVA-SE NUM PORTE DE LUZ APROXIMADAMENTE 5MT DE ALTURA ONDE FOI UTILIZADO UMA ESCADA  E REALIZADO O CONTROLE DE INSETO SEM ALTERAÇÃO.  SOLICITANTE: GESTORA MICHELE PIMENTEL,  IDADE: 42 ANOS, ID: 1497261 1, CTT: 9937201430.
 CONTROLADOR: ST QPBM BOMFIM
 COMANDANTE SOCORRO: TEN QOABM MARCELO
</t>
  </si>
  <si>
    <t xml:space="preserve">CASA DE CABA EM UMA ARVORE DA ESCOLA MUNICIPAL ALMERON CAMINHA MONTEIRO, NA RUA JAÇANÃS, ANTIGA RUA 27, S/N, ALFREDO NASCIMENTO, CIDADE NOVA. SOLICITANTE: MICHELE PIMENTEL  TELEFONE 92993720143.
SERVIÇO DO DIA 29/01/2024 - 1º TURNO
BBE, POSTO CENTRAL, ABT-34 A COMANDO DO CB BM CARNEIRO DESLOCOU PARA VISTORIA PARA CONTROLE  DE INSETO, AÇÃO DO BOMBEIRO CHEGANDO NO PALACETE PROVINCIAL, FOMOS ATENDIDOS PELA TATIANA MESQUITA - SUPERVISORA DE MANUTENÇÃO E LOGÍSTICA, QUE NOS MOSTROU UMA CASA DE CABA, APESAR DA SOLICITAÇÃO FEITA EM OFÍCIO PELO MUSEU CITAR QUE SERIA UMA CASA DE ABELHA. PRESSURIZAMOS UMA MANGUEIRA E DESTRUÍMOS A CASA DE CABA COM UM JATO DE ÁGUA, CONTROLE DE INSETO REALIZADO SEM ALTERAÇÃO.
 CONTROLADOR: ST QPBM BOMFIM
 COMANDANTE SOCORRO: TEN QOABM MARCELO
</t>
  </si>
  <si>
    <t xml:space="preserve">Ocorrência: CORTE Total de anel do dedo anelar da mão direita.
Material: prata
 Local: PB RODOVIÁRIA 
Solicitante: Eiriane da Costa Ahuanari, 17 anos de idade. Tel: 9299513-6470, Endereço: Rua F, 56, Lago Azul.
Acompanhante: Iuri Silva da Cunha, 35 anos.
SERVIÇO DO DIA 29/01/2024 - 1º TURNO
BBE, POSTO DA RODOVIÁRIA, ABT-33 A COMANDO DA SGT BM TELLES REALIZOU CORTE DE ANEL. REALIZADO O CORTE TOTAL DE ANEL DO DEDO ANELAR DA MÃO DIREITA. MATERIAL: PRATA, LOCAL: PB RODOVIÁRIA, SOLICITANTE: EIRIANE DA COSTA AHUANARI, 17 ANOS DE IDADE. TEL: 9299513-6470, ENDEREÇO: RUA F, 56, LAGO AZUL. ACOMPANHANTE: IURI SILVA DA CUNHA, 35 ANOS. CORTE DE ANEL REALIZADO SEM ALTERAÇÃO.
 CONTROLADOR: ST QPBM BOMFIM
 COMANDANTE SOCORRO: TEN QOABM MARCELO
</t>
  </si>
  <si>
    <t xml:space="preserve">ACIDENTE DE TRÂNSITO ENVOLVENDO UMA MOTOCICLETA E UM AUTOMÓVEL.
SERVIÇO DO DIA 29/01/2024 - 1º TURNO
GRAPH, POSTO CENTRAL, UR-26 A COMANDO DA TEN QCOBM CUNHA REALIZOU DESLOCAMENTO PARA ATENDIMENTO PRÉ-HOSPITALAR EM ACIDENTE AUTOMOBILÍSTICO. AÇÃO DO BOMBEIRO: ATENDIMENTO: APH COM IMOBILIZAÇÃO DE MEMBROS AFETADOS. CONDUTOR DA MOTO: RAIMUNDO NONATO GOMES BATISTA, 50ANOS, 06/12/1973. CPF 455.804.302-30, END.: RUA TOMÁS MEIRELES, 95, PETRÓPOLIS. QUEIXA DOR NO JOELHO DIRETO E ANTEBRAÇO ESQUERDO. APRESENTA ESCORIAÇÕES SEM PERDA DA MEMBROS INFERIORES, HIPERTENSO, LOZARTANA ,SINAIS VITAIS; PA 130/80, FC 67, SPO2 98,ENCAMINHAMENTO HPS 28 DE AGOSTO, POLITARUMA MÉDICA SOPHIA DIB, CRM 11616, VEÍCULOS ENVOLVIDOS, MOTO PCX, HONDA, AZUL, PLACA QZH 8J72, CARRO CELTA PRATA, PLACA NPB 0655,OCORRENCIA REALIZADA SEM ALTERAÇÃO.
 CONTROLADOR: ST QPBM BOMFIM
 COMANDANTE SOCORRO: TEN QOABM MARCELO
</t>
  </si>
  <si>
    <t xml:space="preserve">AV PERIMETRAL G, 1801 , JAPIIM 2
 PROX A QUADRA DE AREIA E LANCHE MAIKETRACE
 DIMIS MICHAEL - 99101-9653
 CASA DE CABA EM CIMA DA JANELA DO TAMANHO DE UMA BOLA DE FUTEBOL.
SERVIÇO DO DIA 29/01/2024 - 1º TURNO
BBE, POSTO CENTRAL, ABT-34 A COMANDO DO CB BM CARNEIRO DESLOCOU PARA CONTROLE DE INSETO TIPO CABA, NO LOCAL A GUARNIÇÃO ENCONTROU EM CIMA DA JANELA DO TAMANHO DE UMA BOLA DE FUTEBOL A CASA DE CABA, SOLICITANTE: DIMIS MICHAEL - 99101-9653, REALIZADO O CONTROLE SEM ALTERAÇÃO.
 CONTROLADOR: ST QPBM BOMFIM
 COMANDANTE SOCORRO: TEN QOABM MARCELO
</t>
  </si>
  <si>
    <t>REMOÇÃO DE CADAVER:
LOCAL: Comunidade são Tomé (lago do acutuba) remoção de corpo.
Vítima: Damásio Miranda da Silva 69 anos.
Unidade básica de saúde.dona Jakeline.(92992998754).
.............................................................................................................
SERVIÇO DO DIA 30/01/2024 1º TURNO
FOI INFORMADO VIA TORONTO PELO TENENTE MALQUIOR DO POSTO DE IRANDUBA QUE NA COMUNIDADE SÃO TOMÉ (LAGO DO AÇUTUBA) NECESSITA DO APOIO DO BOMBEIRO DA CAPITAL PARA ENTRAR EM CONTATO COM IML DA CAPITAL PARA REMOÇÃO DE CORPO. VÍTIMA: DAMÁSIO MIRANDA DA SILVA 69 ANOS. UNIDADE BÁSICA DE SAÚDE. DONA JAKELINE.(92992998754). TIPO DE OCORRÊNCIA: RESGATE DE CADÁVER. SOLICITANTE: POR DETERMINAÇÃO DO 2° TEN MAIQUIOR RESPONDENDO PELO CMD. LOCAL DA OCORRÊNCIA: COMUNIDADE SÃO TOMÉ, LAGO DO ACAJUTUBA. VTR: AMBULÂNCIA DE RESGATE DO LOGO DO LIMÃO. HORÁRIO SAÍDA: 17H49MIN, RETORNO: 23H15MIN, EQUIPE: CB OZEMIR. APOIO EQUIPE DA SEMSA: MOTORISTA INÁCIO E ENF. SÔNIA, ASSIST. SOCIAL LUCIENE, AMBULÂNCIA DO LIMÃO A COMANDO DO MOTORISTA RONALDO ACÁSSIA E TEC DE ENFER. GABRIELE PENHA. SITUAÇÃO: A GU FOI ACIONADA PELO TENENTE MAIQUIOR PARA DAR APOIO A EQUIPE DE SAÚDE DA PREFEITURA DE IRANDUBA PARA REMOÇÃO DE CADÁVER DO SR DOMINGOS MIRANDA DA SILVA DE 69 ANOS. AÇÃO DOS BOMBEIROS: A EQUIPE DESLOCOU-SE DE AMBULÂNCIA ATÉ O PORTO DO RIO ACAJUTUBA, EM SEGUIDA SEGUIU PERCURSO DE LANCHA ATÉ A COMUNIDADE SÃO TOMÉ. NO QTH FOI ENCONTRADO O CORPO EM SUA RESIDÊNCIA, REALIZADO A REMOÇÃO DO MESMO E ENTREGUE AOS CUIDADOS EQUIPE DA AMBULÂNCIA. SERVIÇO REALIZADO SEM ALTERAÇÃO.
CONTROLADOR: TEN QOABM JAMERSON
 COMANDANTE SOCORRO: TEN QOABM LOMAS</t>
  </si>
  <si>
    <t xml:space="preserve">CASA DE CABA NA ANTENA PARABÓLICA - (TAM APROX. 40CM)
RUA ALTIVA NOGUEIRA, 148 - FLORES / CJ. NASCENTE DE ÁGUS CLARAS
 PX. POSTO ATEM / MARMORARIA SOLIMÕES DA AV. DAS TORRES
 LUIZ PETRONIO DE ARAUJO BARBOSA 92 99315-0746 (16:35)
CIENTE DO GÁS
SERVIÇO DO DIA 29/01/2024 - 1º TURNO
BIFMA, POSTO SUMAÚMA, ABT-32 A COMANDO DO SGT FADOUL DESLOCOU PARA CONTROLE DE INSETO TIPO CABA, GUARNIÇÃO QUANDO CHEGOU NO LOCAL OBSERVOU QUE UMA CASA DE CABA ESTAVA NA ANTENA PARABÓLICA,GUARNIÇÃO REALIZOU O CONTROLE TOTAL DA CASA DE CABA, DEIXANDO O LOCAL EM SEGURANÇA, GUARNIÇÃO RETORNOU AO POSTO.
 CONTROLADOR: ST QPBM BOMFIM
 COMANDANTE SOCORRO: TEN QOABM MARCELO
</t>
  </si>
  <si>
    <t xml:space="preserve">DARLISON DOS SANTOS DE ASSIS 27 ANOS , VÍTIMA DE  ACIDENTE CARRO X MOTO NA AV BURITI DISTRITO , O MESMO COM ESCORIAÇÕES EM MSE E MIE . 
END - RUA DO AREAL 131 COMPENSA 3   , MOTO ENTREGUE A VIATURA DA PM SGT MOUTINHO 256039
 TEL - 92-991805750
 ANA GABRIELA - ESPOSA 
SINAIS VITAIS 
PA 12X 70
 SPO2 -96%
SERVIÇO DO DIA 29/01/2024 - 1º TURNO
GRAPH, POSTO DO ZUMBI, UR-27 A COMANDO DO TEN QCOBM JEFFERSON DESLOCOU PARA ATENDIMENTO PRÉ-HOSPITALAR DE VITIMA DE ACIDENTE CARRO X MOTO, VITIMA: DARLISON DOS SANTOS DE ASSIS 27 ANOS , END - RUA DO AREAL 131 COMPENSA 3 ,O MESMO COM ESCORIAÇÕES EM MSE E MIE . SINAIS VITAIS, PA 12X 70, SPO2 -96%, FC- 91. ENCAMINHADO AO HPS JOÃO LÚCIO AOS CUIDADOS DO DR CIRURGIÃO -DR ISABELLE COSTA -CRM -10023.ATENDIMENTO REALIZADO SEM ALTERAÇÃO
 CONTROLADOR: ST QPBM BOMFIM
 COMANDANTE SOCORRO: TEN QOABM MARCELO
</t>
  </si>
  <si>
    <t xml:space="preserve">ATAQUE DE CABA
 RUA VISCONDE DE SANTA CRUZ, 480 - FLORES / CJ. MUNDO NOVO
 ATRÁS DO ATACADÃO / MOTEL TANGO
 CARLA FABIANE CASTRO XAUD 92 99307-1026
SERVIÇO DO DIA 29/01/2024 - 1º TURNO
BBE, POSTO DA RODOVIÁRIA, ABT-33 A COMANDO DO SGT BM TELLES  DESLOCOU PARA VISTORIA DE INSETO, AO CHEGAR NO LOCAL A GU FEZ VISTORIA E NÃO ENCONTROU A CASA DAS ABELHAS. SEGUNDO O SOLICITANTE DURANTE O ATAQUE AS ABELHAS MATARAM O CÃO. FORAM REPASSADAS AS DEVIDAS ORIENTAÇÕES PELA GU   AO SOLICITANTE DE COMO PROCEDER CASO ELAS VOLTEM. VALDENILSON DOS SANTOS PINTO, 44 ANOS, CTT. 92991127264,PROFISSÃO: BARBEIRO  ( VIZINHO ) QUE ESTAVA REALIZANDO LIMPEZA NO QUINTAL E DE ONDE POSSIVELMENTE AS ABELHAS ESTAVAM OU ESTÃO. REALIZADA AS ORIENTAÇÕES GUARNIÇÃO RETORNOU AO POSTO.
 CONTROLADOR: ST QPBM BOMFIM
 COMANDANTE SOCORRO: TEN QOABM MARCELO
</t>
  </si>
  <si>
    <t xml:space="preserve">ORDEM DE OPERAÇÕES Nº 046/GRAPH/CBC/2024 Manaus-AM, 26 de janeiro de 2024
 1. EVENTO: OPERAÇÃO ENSAIO TÉCNICO DO CARNAVAL DE MANAUS 2024;
2. DETERMINAÇÃO: EXMO. SR. CMT GERAL DO CBMAM;
3. MISSÃO: PREVENIR E ATENDER CASOS DE URGÊNCIA/EMERGÊNCIA E REALIZAR
 RESGATE;
4. REFERÊNCIA: PLANO DE OPERAÇÕES N° 019-CBC/2024;
5. DATA/EFETIVO/HORÁRIO/LOCAL: Conforme quadro abaixo:
29.01.2024 - (segunda-feira) - 19h00 até o  0h00 - SAMBÓDROMO
SERVIÇO DO DIA 29/01/2024 - 2º TURNO
GRAPH, POSTO FLORESTAL, UR-25 VIATURA A COMANDO DO TEN ANA ELIZA DESLOCOU PARA O LOCAL DA PREVENÇÃO. ORDEM DE OPERAÇÕES Nº 046/GRAPH/CBC/2024. EVENTO: OPERAÇÃO ENSAIO TÉCNICO DO CARNAVAL DE MANAUS 2024. DETERMINAÇÃO: EXMO. SR. CMT GERAL DO CBMAM. MISSÃO: PREVENIR E ATENDER CASOS DE URGÊNCIA/EMERGÊNCIA E REALIZAR RESGATE. REFERÊNCIA: PLANO DE OPERAÇÕES N° 019-CBC/2024. DATA: 28, 29 E 30. 01.2024. EFETIVO: TEN ANA ELISA, SGT ALESSANDRA PIRES E SGT KLEWTON MANOEL .HORÁRIO: 19H00 ÀS 00H00. LOCAL: SAMBÓDROMO. PREVENÇÃO SEM ALTERAÇÃO NO DIA DE HOJE.
 CONTROLADOR: ST QPBM BOMFIM
_____________________________________
GRAPH, POSTO JAGUAR UR-25  VIATURA A COMANDO DA TEN ANA ELIZA DESLOCOU PARA O LOCAL DA PREVENÇÃO. ORDEM DE OPERAÇÕES Nº 046/GRAPH/CBC/2024. EVENTO: OPERAÇÃO ENSAIO TÉCNICO DO CARNAVAL DE MANAUS 2024. DETERMINAÇÃO: EXMO. SR. CMT GERAL DO CBMAM. MISSÃO: PREVENIR E ATENDER CASOS DE URGÊNCIA/EMERGÊNCIA E REALIZAR RESGATE. REFERÊNCIA: PLANO DE OPERAÇÕES N° 019-CBC/2024. DATA: 28, 29 E 30. 01.2024. EFETIVO: TEN ANA ELIZA, SGT DIANNA DINIZ, SGT CAVALCANTE.HORÁRIO: 19H00 ÀS 00H00. A PREVENÇÃO FOI REALIZADA SEM ALTERAÇÃO.
CONTROLADOR: ST BM WALDIRA
 CMD DE SOCORRO: TEN BM LOMAS
</t>
  </si>
  <si>
    <t>DETERMINAÇÃO  COMANDO DE SOCORRO UR 26 FICA PROX AO TANQUE DE TREINAMENTO DEVIDO TREINAMENTO DE CURSO PM</t>
  </si>
  <si>
    <t>ORDEM DE OPERAÇÕES Nº 043/GRAPH/CBC/2024
EVENTO: CURSO DE FORMAÇÃO DE SOLDADOS DO CBMAM;
2. DETERMINAÇÃO: CMT DO CBC/DIRETOR DA DFPE;
3. MISSÃO: PREVENIR E ATENDER CASOS DE URGÊNCIA/EMERGÊNCIA E REALIZAR
 RESGATE;
4. DATA/EFETIVo
 ur-27 pb zumbi
 TEN LORENTZ
 SGT HEMERSON BARROS
 SGT WALLY</t>
  </si>
  <si>
    <t>SERVIÇO DO DIA 30/01/2024 1º TURNO
CUMPRIRAM ESCALA EXTRA NO SERVIÇO DE S. E. G. OS MILITARES DE ACORDO COM SUAS O.S NOS REFERIDOS POSTOS OU BATALHÕES DO CBMAM. SEG 1º TURNO, S/A.
SEM ATUALIZAÇÕES DURANTE ESTE TURNO.
1º SGT QPBM	ALEXSANDRO VIEIRA SANTANA 	0748	08:00:00	20:00:00	12:00:00	PELOTÃO FLUVIAL	0036/BBE/2024	REFORÇO DE GUARNIÇÃO 
CB QPBM	WERYCKIN MAGALHÃES MOURA	1203	07:30:00	19:30:00	12: 00:00	ZUMBI	0085/BI/2024	REFORÇO DE GUARNIÇÃO 
ST QPBM	OTONIEL DE SOUZA MALCHER	0576	07:30:00	19:30:00	12:00:00	DISTRITO INDUSTRIAL	0085/BI/2024	REFORÇO GU/PERMANÊNCIA
 ST QPBM	HELDER ALMEIDA FERREIRA 	0738	07:30:00	19:30:00	12:00:00	SCI	0053/SCI/2024	REFORÇO DE EQUIPE SCI-EG
 1º SGT QPBM	WELLINGTON GUIMARÃES DE CASTRO 	0719	07:30:00	19:30:00	12:00:00	SCI	0053/SCI/2024	REFORÇO DE EQUIPE - SCI-EG
 3º SGT QCPBM	HERALDO GUEDES DA SILVA 	1854	08:00:00	20:00:00	12:00:00	QCG CENTRAL	0008/CBC/2024	APOIO A GUARNIÇÃO AC 01 
CB QCPBM	EDINALDO DA SILVA SARMENTO JÚNIOR 	1105	08:00:00	20:00:00	12:00:00 	RODOVIÁRIA	0065/BBE/2024	REFORÇO DE GUARNIÇÃO  GSE 01
 CB QCPBM	EDINALDO DA SILVA SARMENTO JÚNIOR 	1105	08:00:00	20:00:00	12:00:00 	RODOVIÁRIA	0065/BBE/2024	REFORÇO DE GUARNIÇÃO GSE  BBE
 ST QPBM	ARILSON FERREIRA DE JESUS 	0572	07:30:00	19:30:00	12:00:00	SCI	0053/SCI/2024	REFORÇO DE EQUIPE SSI-EG
 CB QPBM	JOSÉ RONALDO LIMA DOS SANTOS 	1201	07:30:00	19:30:00	12:00:00	ZUMBI	0085/BI/2024	CONDUTOR ABT-31
 ST QPBM	GELNIVAN DE AMORIM MACIEL 	0681	14:00:00	20:00:00	06:00:00	PELOTÃO FLUVIAL	0037/BBE/2024	PERMANÊNCIA DO PELOTÃO FLUVIAL 
CB QPBM	ISRAEL NASCIMENTO FERREIRA 	1028	14:00:00	17:00:00	03:00:00	VISTORIAS MANAUS	0014/DAT/2024	VISTORIA TÉCNICA 
CB QPBM	VALDER LUIS ALEIXO MAQUINÉ 	1156	14:00:00	18:00:00	04:00:00 	OUTROS	0016/CSM/2024	MANUTENÇÃO DE VTR 
2º TEN QOABM	EWERTON MOLDES DO NASCIMENTO 	0581	14:00:00	17:00:00	03:00:00	DAT	0014/DAT/2024	VISTORIA TÉCNICA 
ST QPBM	DANILO EDUARDO ROCHA DE PAULO	0601	14:00:00	17:00:00	03:00:00	DAT	0014/DAT/2024	VISTORIA 
CB QPBM	PABLO JEAN FONSECA DOS SANTOS	1155	14:00:00	17:00:00	03:00:00	VISTORIAS MANAUS	0014/DAT/2024	VISTORIA TÉCNICA
 CONTROLADOR: TEN QOABM JAMERSON
 COMANDANTE SOCORRO: TEN QOABM LOMAS
............................................................................................................................................................
1º SGT QPBM	LUÍS RONIBSON GOSSEL PEREIRA 	0718	19:30:00	07:30:00	12:00:00	DISTRITO INDUSTRIAL	0086/BI/2024	REFORÇO DE GUARNIÇÃO 
CB QPBM	DIEGO FALCÃO DE SOUZA 	1266	19:30:00	07:30:00	12:00:00	SCI	0054/SCI/2024	REFORÇO DE EQUIPE 
CB QPBM	GILSON CARLOS ROCHA CAMPOS	1018	19:30:00	07:30:00	12:00:00	ZUMBI	0086/BI/2024	CONDUTOR ABT-31
 CB QPBM	RAFAELE DE OLIVEIRA DA SILVA 	1191	19:30:00	07:30:00	12:00:00	SCI	0054/SCI/2024	REFORÇO DE EQUIPE SCI-EG 
CB QPBM	VICTOR QUEIROZ GAMA	1036	20:00:00	08:00:00	12:0 0:00	RODOVIÁRIA	0065/BBE/2024	REFORÇO DE GUARNIÇÃO 
ST QPBM	IDNEY AZEVEDO DE SOUSA	0555	20:00:00	08:00:00	12:00:00	PELOTÃO FLUVIAL	0037/BBE/2024	PERMANÊNCIA
 CB QPBM	CLEYTON ANDERSON CRUZ DA SILVA 	1242	19:30:00	07:30:00	12:00:00	SCI	0054/SCI/2024	REFORÇO DE EQUIPE SCI EG 
3º SGT QCPBM	IGLES SOUZA DA SILVA	1856	20:00:00	08:00:00	12:00:00	QCG CENTRAL	0008/CBC/2024	APOIO OPERACIONAL, NA VTR AC01
 CB QPBM	MARCUS ADRIANO VIANA FREIRE	1189	19:30:00	07:30:00	12:00:00	ZUMBI	0086/BI/2024	REFORCO DE GUARNICAO
CONTROLADOR: ST BM WALDIRA
 CMD DE SOCORRO: TEN BM LOMAS</t>
  </si>
  <si>
    <t>SERVIÇO DO DIA 30/01/2024 1º TURNO
GRAPH POSTO ESPECIAL UR-24 A COMANDO DO TENENTE THIAGO BANDEIRA DESLOCOU-SE PARA O LOCAL. ACIDENTE DE TRÂNSITO COM VITIMA - MOTO COLIDIU  NA TRASEIRA DO CARRO, 1 VITIMA, CONSCIENTE. AVENIDA DESEMBARGADOR JOÃO MACHADO,S/N- ALVORADA,SENTIDO BAIRRO PRÓX. A BMC TINTAS. SOLICITANTE: FABIO MELO /   996071149. PACIENTE: ANDERSON HENRIQUE BRITO VIEIRA, NASC 20/03/1999, 23 ANOS, MAE: IVANILDE CUNHA DE BRITO, CPF 05815046230, END: RUA ITATUBA, 441- ALVORADA 3, CEL: 92 99175-5700. PACIENTE VÍTIMA DE COLISÃO CARRO X MOTO, MOTOCICLISTA (TITAN VERMELHA QZJ5A53), NA CHEGADA DA VTR PACIENTE DEAMBULANDO NA CENA, NEGA USO DE CAPACETE E PERDA DE CONSCIÊNCIA, LÚCIDO E ORIENTADO, VIAS AÉREAS PERVIAS, CONTACTUANDO, PADRÃO RESPIRATÓRIO REGULAR, SEM LESÃO NO TÓRAX E ABDOME, PULSOS PERIFÉRICOS AMPLOS, TEC &lt;2 SEG, GLASGOW 25, PUPILAS ISOFOTORREAGENTES, DORSO ÍNTEGRO, APRESENTANDO LESÃO CORTO CONTUSA EM MSE E MALEIRO ESQUERDO, MAIS ESCORIAÇÕES EM MMII. NEGA COMORBIDADES E ALERGIA MEDICAMENTOSA. SSVV: PXA 137X81, FC 78, SAT 97, FR 24, TEMP 36. ENCAMINHADO AO HPS 28 DE AGOSTO, FICANDO AOS CUIDADOS DO DR.  THIAGO HENRIQUE, CRM 6460. OCORRENCIA REGISTRADA VIA 193. SERVIÇO SEM ALTERAÇÃO.
CONTROLADOR: TEN QOABM JAMERSON
 COMANDANTE SOCORRO: TEN QOABM LOMAS</t>
  </si>
  <si>
    <t>SERVIÇO DO DIA 30/01/2024 1º TURNO
BBE POSTO CENTRAL ATA-02 A COMANDO DO CB WILSON JUNIOR DESLOCOU-SE PARA O LOCAL. POR DETERMINAÇÃO DO TC FALCÃO (FIEL), A VTR ATA-02 DESLOCOU PARA O COLEGIO MILITA DO CBMAM PARA REALIZAR LAVAGEM DE PATIO DA QUADRA DE ESPORTES. SERVIÇO REALIZADO SEM ALTERAÇÃO.
CONTROLADOR: TEN QOABM JAMERSON
 COMANDANTE SOCORRO: TEN QOABM LOMAS</t>
  </si>
  <si>
    <t>SERVIÇO DO DIA 30/01/2024 1º TURNO
GRAPH POSTO FLORESTAL UR-28 COMANDO DO TEN WASHINGTON BORGES DESLOCOU-SE PARA O LOCAL. ORDEM DE OPERAÇÃO 052/GRAPH/CBC/2024; EVENTO: CURSO DE FORMAÇÃO DE SOLDADO DO CBMAM; MISSÃO: PREVENIR E ATENDER CASOS DE URGÊNCI/EMERGÊNCIA E REALIZR RESGATE; EFETIVO: TEN BM WASHIGTON BORGES, SGT FERNANDES JUNIOR E SGT BM MARCIA SANTIAGO; VIATURA UR-28; DATA: 30/01/24 - 13:00 ATÉ  NECESSÁRIO; LOCAL: POSTO DO DRAGÃO - PB DISTRITO. FOI REALIZADO A PREVENÇÃO NO LOCAL E CUMPRIDOS TODOS OS HORÁRIOS DURANTE ESTE TURNO, SEM ALTERAÇÃO. SOLICITANTE: CBC/COBOM. TEL: 36123130. SERVIÇO SEM ALTERAÇÃO.
CONTROLADOR: TEN QOABM JAMERSON
 COMANDANTE SOCORRO: TEN QOABM LOMAS</t>
  </si>
  <si>
    <t>SERVIÇO DO DIA 30/01/2024 1º TURNO
GRAPH POSTO ESPECIAL UR-24 A COMANDO DO TENENTE THIAGO BANDEIRA DESLOCOU-SE PARA O LOCAL. PREVENÇÃO EM INSTRUÇÃO DE SALVAMENTO EM ALTURA; LOCAL: POR TRAS DO EDIFICIO EMPIRE CENTER, AV. CONSTANTINO NERY, SN CHAPADA; VTR UR-24; EFETIVO: TEN BM THIAGO BANDEIRA, SGT BM NARCIZO E SGT BM EVELAN; HORÁRIO: DAS 13: 00 ATÉ O NECESSÁRIO. DETERMINAÇÃO VERBAL DO CEL MENEZES (MENTOR), TEN LOMAS (VELOZ). FOI REALIZADO A PREVENÇÃO NO LOCAL E CUMPRIDOS TODOS OS HORÁRIOS DURANTE ESTE TURNO, SEM ALTERAÇÃO. SOLICITANTE: CBC/COBOM. TEL: 36123130. SERVIÇO SEM ALTERAÇÃO.
CONTROLADOR: TEN QOABM JAMERSON
 COMANDANTE SOCORRO: TEN QOABM LOMAS</t>
  </si>
  <si>
    <t>SERVIÇO DO DIA 30/01/2024 1º TURNO
BBE POSTO DA RODOVIÁRIA ABT-33 A COMANDO DO CB RONALDO DESLOCOU-SE PARA O LOCAL. CONTROLE DE INSETO - CONTROLE DE INSETO TIPO ABELHA, MENOR QUE UMA BOLA DE FUTEBOL, ALOJADA  NO TELHADO DA  EDICULA, CIENTE GÁS (GLP).  RUA: MAR DE SUFE, 35 - FLORES  - PRÓX. A PEIXARIA DO JUVENAL. SOLICITANTE: ASTREA VALENTE / CONTATO: 999022948. NOME: ASTREA RODRIGUES VALENTE, CPF: 107.367.602-10, TEL: 99902-2948. CASA DE CABA RETIRADA SEM ALTERAÇÃO
CONTROLADOR: TEN QOABM JAMERSON
 COMANDANTE SOCORRO: TEN QOABM LOMAS</t>
  </si>
  <si>
    <t>SERVIÇO DO DIA 30/01/2024 1º TURNO
CSM AR-55 A COMANDO DO ST BANDEIRA E CB MAQUINÉDESLOCOU-SE PARA O LOCAL. ORDEM DE OPERAÇÃO N. 016/CSM/2024. MISSÃO: MANUTENÇÃO DE VIATURA - DESLOCAR ATÉ O MUNICIPIO DE RIO PRETO DAEVA FINS DE REALIZAR TRANSPORTE ENTREGA DA VIATURA ABS-05, PARA SER LEVADA ATÉ O MUNICIPIO DE ITACOATIRA, ASSIM TAMBÉMMANUTENÇÃO EM VIATURA OPERACINAL ABT-8 DE RPE. EFETIVO: ST BM NADEIRA E CB BM MAQUINÉ. VIATURA APOIO AR-55. AS 16H21MIN A GUARNIÇÃO RETORNOU PARA MANAUS. SERVIÇO SEM ALTERAÇÃO.
CONTROLADOR: TEN QOABM JAMERSON
 COMANDANTE SOCORRO: TEN QOABM LOMAS</t>
  </si>
  <si>
    <t>SERVIÇO DO DIA 30/01/2024 1º TURNO
BIFMA POSTO SUMAÚMA ABT-32 A COMANDO DO SGT S. ROCHA DESLOCOU-SE  PARA O LOCAL. ATAQUE DE ABELHA - TERRENO BALDIO ATRÁS DA RESIDENCIA, RUA VISCONDE DE TOCANTINS, 2 - CIDADE NOVA /CJ MUNDO NOVO, PX. IGREJA ASSEMBLEIA DE DEUS / POUSADA TANGO / ACADEMIA GOLD. SOLICITANTE:  KELLY LIMA PINTO 92 99520-5174. A SOLICITANTE INFORMOU QUE AS ABELHAS MATARAM SEU CACHORRO. O SGT S. ROCHA INFORMOU QUE NÃO CONSEGUIRAM ENCONTRAR A CASA DE ABELHAS. A SOLICITANTE TAMBEM NÃO SABIA INFORMAR O LOCAL EXATO. ERA EM UM TERRENO BALDIO. APÓS, A GUARNIÇÃO DESLOCOU PARA UM CORTE DE ARVORE DA ESPECIE AZEITONEIRA QUE CAIU SOBRE UMA RESIDENCIA. A SOLICITANTE FOI IRIENTADA A LIGAR NOVAMENTE CASO AS ABELHAS REAPAREÇAM. SERVIÇO SEM ALTERAÇÃO.
CONTROLADOR: TEN QOABM JAMERSON
 COMANDANTE SOCORRO: TEN QOABM LOMAS</t>
  </si>
  <si>
    <t>SERVIÇO DO DIA 30/01/2024 1º TURNO
BBE POSTO DA RODOVIÁRIA ABT-33 A COMANDO DO CB RONALDO DESLOCOU-SE PARA O LOCAL. CONTROLE DE INSETO TIPO CABA NO TELHADO DA RESIDÊNCIA DA SOLICITANTE - EDUARDA MENEZES MESQUITA, RUA PRESIDENTE DUTRA, N.21, BAIRRO DA GLÓRIA - 98122-8583 - AO LADO DO ESCOLA MUNICIPAL PAULA FRANCINETE. UBS DR DEODATO.NOME: BRUNO QUEIROZ VASCONCELOS, CPF: 990.515.322-53, TEL: 99301-7365. GU DA ABT 33 FEZ A RETIRADA DA CASA DE CABA. SERVIÇO SEM ALTERAÇÃO.
CONTROLADOR: TEN QOABM JAMERSON
 COMANDANTE SOCORRO: TEN QOABM LOMAS</t>
  </si>
  <si>
    <t>SERVIÇO DO DIA 30/01/2024 1º TURNO
 ___________________________
BIFMA - ABT -32 A COMANDO DO SGT BM S. ROCHA REALIZOU CORTE TOTAL DE ÁRVORE QUE HAVIA CAÍDO SOBRE RESIDÊNCIA. CORTE TOTAL. SOLICITANTE: ADRIANA DE ASSIS LEITE 92 98400-2338.
 CONTROLADOR: TEN QOABM JAMERSON
 COMANDANTE SOCORRO: TEN QOABM LOMAS</t>
  </si>
  <si>
    <t>SERVIÇO DO DIA 30/01/2024 1º TURNO
GRAPH -  ZUMBI - UR -27 A COMANDO DA TEN QCOBM LORENTZ REALIZOU DESLOCAMENTO PARA O LOCAL. LOCAL DA OCORRÊNCIA: IESP. NOME PACIENTE: AL SD BM JOSÉ NETO DUTRA DE SOUZA, 21 ANOS, CPF 03872957201, CEL. 988236201, RESIDENTE A RUA CLORITTA, 2300 LÍRIO DO VALE. PA: 120X80 MMHG, FC: 93 BPM, SAT O2: 98%,T: 36,4. PACIENTE APRESENTANDO DESLOCAMENTO DO OMBRO DIREITO APÓS QUEDA DE ESCADA, COM DOR, LIMITAÇÃO DE MOVIMENTO E ALTERAÇÃO ANATÔMICA NO LOCAL, REALIZADO TRANSPORTE AO HOSPITAL ADVENTISTA, ATENDIDO PELO DR FABRÍCIO HENRIQUE MENDES, CRM 10.085. LIBERADO NO LOCAL COM ORIENTAÇÕES. DEIXADO O ALUNO NO QUARTEL DO BATALHÃO DE INCÊNDIO PARA INSTRUÇÃO. OCORRENCIA REPASSADA VIA RADIO PELO TEN LORENTZ. SERVIÇO SEM ALTERAÇÃO.
CONTROLADOR: TEN QOABM JAMERSON
 COMANDANTE SOCORRO: TEN QOABM LOMAS</t>
  </si>
  <si>
    <t>COBRA DEBAIXO DA MÁQUINA DE LAVAR NA COZINHA
 CORES: MARROM / TAM APROXIMADO: NÃO SOUBE INFORMAR
 RUA ANTONIO MOTA (ANTIGA RUA AÇAI), CASA 6 - ZUMBI 3
 ATRÁS DOS SALESIANOS / RESIDENCIAL BARCELONA
 SILVIA BARROSO CORREIA  92 99325-4393
 _____________________
 CONTROLADOR: TEN BM JAMERSON
 CMD DE SOCORRO: TEN BM LOMAS</t>
  </si>
  <si>
    <t>INCENDIO EM RESIDENCIA DE 2 PAVIMENTOS
 INCENDIO INICIOU NO 2 ANDAR
 _______________________
BBE - POSTO CENTRAL - ABT-34, UR-26, AC-01 A COMANDO DO TEN BM LOMAS REALIZOU ATENDIMENTO PARA INCÊNDIO EM RESIDÊNCIA - AO CHEGAR NO LOCAL FOI VERIFICADO QUE O INCÊNDIO JÁ HAVIA SIDO CONTROLOADO PELOS MORADORES, CASA DE ALVENARIA, SEM VÍTIMA, HOUVE QUEIMA TOTA DE DOIS CÔMODOS, CAMA CASAL, VENTILADOR E ROUPEIRO. FEITO O DESLIGAMENTO DO FORNECIMENTO DE ENERGIA,  ORIENTAÇÃO AO PROPRIETÁRIO E COLETA DE DADOS SOLICITANTE: ELENILSON SANTOS, CONTATO: 993667033 18:08.  
CONTROLADOR: TEN BM JAMERSON
 CMD DE SOCORRO: TEN BM LOMAS</t>
  </si>
  <si>
    <t>FOGO EM POSTE DE ENERGIA NA VENIDA CERINA SOUTO, PONTA NEGRA, , N° 645, PROXIMO A CAPELA NOSSA SENHORA DA AMAZONIA.
_______________________
 BBE - RODOVIÁRIA - ABT -33 A COMANDO DO CB BM RONALDO REALIZOU EXTINÇÃO EM INCÊNDIO EM PORTE, ATENDENDO A SOLICITAÇÃO DA EMPRESA AMAZONAS ENERGIA. GUARNIÇÃO REALIZOU EXTIÇÃO E RESFRIAMENTO DO POSTE. SOLICITANTE:GABRIEL GONÇALVES, ELETRICISTA DA EMPRESA. 
CONTROLADOR: ST BM WALDIRA
 CMD DE SOCORRO: TEN BM LOMAS</t>
  </si>
  <si>
    <t xml:space="preserve">ATENDIMENTO PRÉ HOSPITALAR -  UR 27 ACOMANDO DO TEN BM LORENTZ, CONDUTOR: SGT HEMERSON BARROS 
SOCORRISTA:  SGT WALLY, PACIENTE APRESENTANDO FEBRE, DOR RETRO-ORBITÁRIA, CALAFRIOS, MAL ESTAR E ARTRALGIA, REALIZADO TRANSPORTE AO SPA DA ZONA SUL, T. 38,5, PA 138X101, FC 95, SPO2 98%, LOCAL DA OCORRÊNCIA: IESP, NOME: WALTER COELHO DE SOUZA, 30 ANOS, RESIDE NO ENDEREÇO:  RUA BECO DA REPÚBLICA,  03, BETÂNIA  
 CPF 01349717282
 CEL. 982380573
</t>
  </si>
  <si>
    <t>INCENDIO EM RESIDECNIA NA RUA ORIENTAL, Nº 05, ALEIXO.
___________________
 BBE - POSTO CENTRAL - ABT-34, UR-26, AC-01 A COMANDO DO TEN BM LOMAS REALIZOU ATENDIMENTO PARA INCÊNDIO EM RESIDÊNCIA - AO CHEGAR NO LOCAL FOI VERIFICADO QUE O INCÊNDIO JÁ HAVIA SIDO CONTROLOADO PELOS MORADORES, CASA DE ALVENARIA, SEM VÍTIMA, HOUVE QUEIMA TOTA DE DOIS CÔMODOS, CAMA CASAL, VENTILADOR E ROUPEIRO. FEITO O DESLIGAMENTO DO FORNECIMENTO DE ENERGIA,  ORIENTAÇÃO AO PROPRIETÁRIO E COLETA DE DADOS SOLICITANTE: ELENILSON SANTOS, CONTATO: 993667033 18:08. 
CONTROLADOR: ST BM WALDIRA
 CMD DE SOCORRO: TEN BM LOMAS</t>
  </si>
  <si>
    <t>SERVIÇO DO DIA 31/01/2024 2º TURNO
CUMPRIRAM ESCALA EXTRA NO SERVIÇO DE S. E. G. OS MILITARES DE ACORDO COM SUAS O.S NOS REFERIDOS POSTOS OU BATALHÕES DO CBMAM. SEG 2º TURNO, S/A.
SEM ATUALIZAÇÕES DURANTE ESTE TURNO.
CB QPBM	DANILO FERREIRA BARROS 	1046	19:30:00	07:30:00	12:00:00	SCI	0056/SCI/2024	REFORÇO DE EQUIPE SCI-EG 
3º SGT QCPBM	FRANCISCO HEMERSON BARROS BEZERRA	1565	19:00:00	07:00:00	12:00:00	PARQUE SUMAÚMA	0058/GRAPH/2024	REFORÇO DE GUARNIÇÃO UR 28
 ST QPBM	VIVALDO RODRIGUES PANDURA 	619	19:30:00	07:30:00	12:00:00	SCI	0056/SCI/2024	REFORÇO DE EQUIPE 
CB QPBM	WILSON VIEIRA NOGUEIRA 	1006	19:30:00	07:30:00	12:00:00	CIS GRANDE CIRCULAR	0088/BI/2024	CONDUTOR DA ABT-35.
ST QPBM	ARTUR SANTOS DA ROCHA 	0635	19:30:00	07:30:00	12:00:00	DISTRITO INDUSTRIAL	0088/BI/2024	REFORÇO DE GUARNIÇÃO 
ST QPBM	ROSINALDO FAGUNDES DE SOUZA	0729	19:30:00	07:30:00	12:00:00	SCI	0056/SCI/2024	REFORÇO DE EQUIPE SCI-EG
 ST QPBM	ALEX SOUZA DA COSTA 	0625	19:30:00	07:30:00	12:00:00	ZUMBI	0088/BI/2024	REFORÇO DE GUARNIÇÃO 
ST QPBM	ARETHA CRISTINA BARRETO GOMES 	0679	20:00:00	08:00:00	12:00:00 	RODOVIÁRIA	0066/BBE/2024	CONDUTORA GSE 01
 CB QPBM	BRUNO RIBEIRO GOUVEA	1117	20:00:00	08:00:00	12:00:00	PARQUE SUMAÚMA	0021/BIFMA/2024	REFORÇO DE GUARNIÇÃO 
CB QPBM	BRUNO RIBEIRO GOUVÊA 	1117	20:00:00	08:00:00	12:00:00	PARQUE SUMAÚMA	0021/BIFMA/2024	REFORÇO DE GUARNIÇÃO 
CONTROLADOR: TEN QOABM JAMERSON
 COMANDANTE SOCORRO: TEN QOABM POLARI</t>
  </si>
  <si>
    <t>av das torres, sentido bairro centro, ao viadulto acesso cidade nova, passando a saída do conjunto carlos braga, 985984496 luana rosas.
______________________________________
 GRAPH POSTO FLORESTAL UR-28 COMANDO DO TEN FORMIGA DESLOCOU-SE PARA O LOCAL PARA ATENDIMENTO DE ACIDENTE DE TRÂNSITO ENVOLVENDO MOTOCICLETA. CHEFE DA GUARNIÇÃO INFORMOU QUE FOI REALIZADO ATENDIMENTO A VÍTIMA JOÃO PEDRO SILVA DOS SANTOS  DE 23 ANOS, CPF 024891142-20 MORADOR DA TRAVESSA 12 Nº 89, BAIRRO:LAGOA AZUL, CONTATO: 99187-4808, A VÍTIMA ENCONTRAVA SE AS UNS 10 METROS DA PISTA DENTRO DO MATAGAL,FOI  REALIZADO ATENDIMENTO E AVALIAÇÃO PRIMÁRIA, INFORMOU DORES NO TÓRAX ANTERIOR E POSTERIOR, LESÃO NA BOCA COM PEQUENO CORTE, MEMBRO SUPERIOR ESQUERDO COM SUSPEITA DE FRATURA SEM DEFORMAÇÃO, TRANSPORTADO PARA O HOSPITAL JOÃO LUCIO, DEIXADO SOB OS CUIDADOS DA EQUIPE MULTIPROFISSIONAL ,SINAIS VITAIS FC 8P SAT 98 PA 110X60.  PLACA DA MOTO : PHU 4H13, COR VERMELHA, MARCA: HONDA. MOTO FOI DEIXADA NO MATAGAL EM VIRTUDE DO ESTADO DA VÍTIMA E POR  NÃO TER CHEGADO NO LOCAL  A PMAM. PSTERIOR FOI INFORMADO PELO VAGALIME DA PMAM QUE UMA EQUIPE DELES JA ESTAVA COM  O VEÍCULO.
CONTROLADOR: TEN BM ERNY
 CMD DE SOCORRO: TEN BM POLARI</t>
  </si>
  <si>
    <t>CONTROLE ( ATAQUE DE ABELHA ) -  RUA VISCONDE DE TOCANTINS, N° 06, CONJ. MUNDO NOVO / CIDADE NOVA PRÓXIMO A IGREJA ASSEMBLÉIA DE DEUS. SOLICITANTE: TANCLÉIA MEDINA DA COSTA 99279 - 5257.
________________________
 BIFMA POSTO FLORESTAL-ABT-32  COMANDO DO ST QPBM WILSON DESLOCOU PARA ATENDER  CONTROLE DE INSETOS DO TIPO DE ABELHAS, PORÉM NÃO FOI ENCONTRADO NENHUM NINHO DOS INSETOS, FORAM REALIZADAS ORIENTAÇÕES À SOLICITANTE A SENHORA TANCLÉIA MEDINA DA COSTA 99279 - 5257.
CONTROLADOR: TEN BM ERNY
 CMD DE SOCORRO: TEN BM POLARI</t>
  </si>
  <si>
    <t xml:space="preserve">VISTORIA EM ÁRVORE 
RUA DAS ENVIRAS, N° 174 - CONJ. ACARIQUARA - COROADO.
SOLICITANTE: ALCENIRA LOPES DA SILVA 99462 - 3039.
_________________________________
 CBC - VIATURA AR-42 A COMANDO DO ST BM COMAPA REALIZOU VISTORIA EM ÁRVORE NATIVA, TIPO PARICÁ, CHEFE DA GAURNIÇÃO INFORMOU QUE INICIOU O CORTE, PORÉM POR CAUSA DO MAL TEMPO NÃO TEVE COMO CONCLUIR O CORTE.EM SEGUIDA FOI REALIZADO VISTORIA EM ÁRVORE TIPO CAJAZEIRA NO 9º DISTRITO NAVAL NA COLÔNIA OLIVEIRA MACHADO, CHEFE DA GAURNIÇÃO INFORMOU QUE A ÁRVORE NÃO APRESENTA RISCO EMINENTE. NO LOCAL FOI INFORMADO A 2º TENENTE KAIELEIANE. EM ANDAMENTO.
 CONTROLADOR: TEN BM ERNY
 CMD DE SOCORRO: TEN BM POLARI      
</t>
  </si>
  <si>
    <t>ACIDENTE DE TRÂNSITO, EM FRENTE A VILA MILITAR, ENTRE O CIGS E 7º BATALHÃO.  VÍTIMA, MOTOQUEIRO, CONCIENTE, ESTÁ CAÍDO NO CHÃO. SOLICITANTE: CÍNTIA 9994073175.
______________________
 GRAPH POSTO PONTA NEGRA UR-25, A COMANDO DA TEN QCOBM ROSA CRISTINA FEZ DESLOCAMENTO PARA ATENDIMENTO DE ACIDENTE DE TRÂNSITO, AO CHEGAR NO LOCAL, A VIATURA USB-05 DO SAMU JÁ SE ENCONTRAVA , NÃO SENDO NECESSÁRIA A ATUAÇÃO DO CBMAM.
CONTROLADOR: TEN BM ERNY
 CMD DE SOCORRO: TEN BM POLARI</t>
  </si>
  <si>
    <t>VEGETAÇÃO - RUA PROF. NILTON LINS, N° 4069 - FLORES PRÓXIMO AO VILLA ROMANA. SOLICITANTE: CLEICIANE LISBOA LOBO 99972 - 4661.
_________________________________
 BIFMA POSTO FLORESTAL-ABT-32  COMANDO DO ST QPBM WILSON DESLOCOU PARA ATENDER  INCÊNDIO EM VEGETAÇÃO, NO LOCAL O CHEFE DE GUARNIÇÃO INFORMOU QUE SE TRATAVA DE FOGO EM LIXEIRA VICIADA EM TERRENO BALDIO, QUE FOI CONTROLADO UTILIZANDO 150 LITROS DE ÁGUA DO SISTEMA MANGOTINHO DA VIATURA ABT-32. LOCAL DEIXADO EM SEGURANÇA. SOLICITANTE:  CAIO PARDO, 981223606.
CONTROLADOR: TEN BM ERNY
 CMD DE SOCORRO: TEN BM POLARI</t>
  </si>
  <si>
    <t>ACIDENTE TRANSITO MOTO X MOTO 2 VÍTIMAS - RUA GRAVATAÍ, N° 17 - WOSVALDO FROTA 1 / CIDADE NOVA EM FRENTE A DISTRIBUIDORA MF. SOLICITANTE: LEDA ARAÚJO 98154 - 5444.
_____________________________________________________________________________________________________________________________________________________________________________________________
 GRAPH POSTO FLORESTAL UR-28 COMANDO DO TEN FORMIGA DESLOCOU-SE PARA O LOCAL PARA ATENDIMENTO DE ACIDENTE DE TRÂNSITO TIPO MOTO X MOTO, NO LOCAL O CHEFE DA GUARNIÇÃO INFORMOU QUE A VÍTIMA ENCONTRAVA SE JOGADA NA CALÇADA APÓS COLISÃO MOTO COM MOTO, REALIZADO ATENDIMENTO E AVALIAÇÃO PRIMÁRIA,  AO EXAME FÍSICO  ENCONTRAVA SE COM PELE E MUCOSA HIPOCORADA, APRESENTAVA AGITAÇÃO PSICOMOTORA , HEMATOMA EM REGIÃO FRONTAL NÃO  FAZIA USO DE CAPACETE, DESORIENTADO,  TÓRAX ESTÁVEL, ABDÔMEM FLÁCIDO,  CORTE PROFUNDO NO DEDO ANELAR ESQUERDO, REALIZADO CURATIVO, MEMBRO INFERIOR ESQUERDO COM FRATURA EXPOSTA COM HEMORRAGIA REALIZADO CONTROLE DA HEMORRAGIA E ESTABILIZAÇÃO DA FRATURA,  TRANSPORTADO PARA O HOSPITAL JOÃO LUCIO DEIXADO SOB OS CUIDADOS DA EQUIPE   MULTIPROFISSIONAL,  SINAIS VITAIS FC 67 SAT 96 PA 120X80.  O MESMO RELATOU TER INGERIDO  BEBIDA ALCOÓLICA. VÍTIMA: LAURO SANTIAGO SILVA 46 ANOS. CHEFE DA GUARNIÇÃO INFORMOU QUE NÃO FOI POSSÍVEL MAIS COLETAS DE DADOS DEVIDO A GRAVIDADE DE SAÚDE DA VÍTIMA.
CONTROLADOR: TEN BM ERNY
 CMD DE SOCORRO: TEN BM POLARI</t>
  </si>
  <si>
    <t>BUSCA E RESGATE DE PESSOA EM MEIO LÍQUIDO NO PORTO DE MANAUS.
________________________________
 FOI INFORMADO PELA DISPACHANTE DA POLÍCIA CÍVIL, QUE HAVIA UMA VÍTIMA DE AFOGAMENTO NO PORTO DE MANAUS, PORÉM A VTR DA PMAM QUE FOI ATÉ O LOCAL VERIFICAR A SITUAÇÃO, FOI INFORMADO PELO SUPERVISOR DO ROADWAY, RÔMULO ARAÚJO DA SILVA, QUE NÃO TINHA INFORMAÇÕES DO OCORRIDO. VTR DA PAM 7311 SGT PM C. VALENTIN.
CONTROLADOR: TEN BM ERNY
 CMD DE SOCORRO: TEN BM POLARI</t>
  </si>
  <si>
    <t>ACIDENTE DE TRÂNSITO MOTO X CAMINHÃO 2 VÍTIMAS. AV. CAMAPUÃ PRÓXIMO AO T4 SENTIDO BOLA DO PRODUTOR.  SOLICITANTE: SARA FERREIRA 98168 - 8723.
____________________
 1º BI POSTO DRAGÃO 1 ABT-35 A COMANDO  ST BM GUTEMBERG  DESLOCOU PARA  O ATENDIMENTO A VÍTIMAS DE ACIDENTE DE TRÂNSITO MOTO X CAMINHÃO. NO LOCAL O CHEFE DE GUARNIÇÃO INFORMOU QUE AO CHEGAR NO LOCAL O SAMU ATENDIA UMA DAS VÍTIMAS O SR. JAIME SERRÃO CIDADE DE 83 ANOS, MORADOR DA RUA EFÉSIOS BAIRRO CIDADE NOVA Nº102, ENQUANTO A  OUTRA VÍTIMA CARLOS EDUARDO BEZERRA SODRÉ DE 17 ANOS, CONDUTOR DA MOTO BROSS 160CC DE COR VERMELHA ESTAVA DEBAIXO DO CAMINHÃO.  A VÍTIMA O SR JAIME SERRÃO FOI ATENDIDO PELA EQUIPE DO SAMU MT-01 E MT-02, OS AGENTES JACKSON BOUGLAS E VITOR DA SILVA, ONDE A VÍTIMA EM ESTADO GRAVE FOI TRANSPORTADA PARA O HOSPITAL JOÃO LÚCIO NA VTR USA-02. O CONDUTOR DA MOTO BROSS, APÓS A COLISÃO, FOI ARREMESSADO PARA DEBAIXO DO CAMINHÃO DE PLACA NOM 4885 ONDE A EQUIPE DA VTR ABT-35 FEZ O ISOLAMENTO, A RETIRADA DE DEBAIXO DO CAMINHÃO, O TRANSPORTE PARA A VTR DO SAMU USB-30 QUE O LEVOU PARA O HOSPITAL JOÃO LÚCIO. FOI  UTILIZADO UMA PRANCHA RÍGIDA DO ABT-35.PLACA DA MOTO BROZ QZP8J12.
CONTROLADOR: TEN BM ERNY
 CMD DE SOCORRO: TEN BM POLARI</t>
  </si>
  <si>
    <t xml:space="preserve">SERVIÇO DO DIA 31/01/2024 1º TURNO
"BBE POSTO DA RODOVIÁRIA ABT-33 A COMANDO DO SGT PARDO DESLOCOU-SE PARA O LOCAL. CONTROLE DE INSETO TIPO CABA  NO TELHA DO 3° PISO ( 13MT) -  AV. PROF. NILTON , 3798 - NA EMPRESA RASTRON MONITORAMENTO PRÓXIMO A FACULDADE NILTON LINS - FLORES. SOLICITANTE: ADAM BRUNO SAMPAIO DOS SANTOS 99972 - 2592 ( RH ). FOI REALIZADO O CONTROLE DE INSETO SEM ALTERAÇÃO.
"
CONTROLADOR: TEN QOABM ERNY
 COMANDANTE SOCORRO: TEN QOABM POLARI
</t>
  </si>
  <si>
    <t>GRAPH UR -28 A COAMNDO DO TEN QCOBM FORMIGA REALIZOU PREVENÇÃO NA PREVEN FIRE.  EVENTO: CURSO DE FORMAÇÃO DE SOLDADOS DO CBMAM.
ORDEM DE OPERAÇÕES Nº 052/GRAPH/CBC/2024. HORÁRIO: 13:00 ATÉ NO NECESSÁRIO.
____________________________
 GRAPH -  FLORESTAL- UR -28 A COMANDO D0 TEN QCOBM FORMIGA REALIZOU DESLOCAMENTO PARA PREVENÇÃO CONTRA ACIDENTES NO  CURSO DE FORMAÇÃO DE SOLDADOS DO CBMAM;. ORDEM DE OPERAÇÕES Nº 052/GRAPH/CBC/2024. MISSÃO: ATENDIMENTO DE URGÊNCIA E EMERGÊNCIA, BUSCA RESGATE E SALVAMENTO. LOCAL: 1º BI/CBMAM. HORÁRIO: 13H ATÉ O NECESSÁRIO PREVENÇÃO SEM ALTERAÇÃO NO DIA DE HOJE. FOI REALIZADO A PREVENÇÃO NO LOCAL E CUMPRIDOS TODOS OS HORÁRIOS DURANTE ESTE TURNO, SEM ALTERAÇÃO. SOLICITANTE: CBC/COBOM. TEL: 36123130. SERVIÇO SEM ALTERAÇÃO. EM ANDAMENTO.
CONTROLADOR: TEN BM ERNY
 CMD DE SOCORRO: TEN BM POLARI</t>
  </si>
  <si>
    <t>VISTORIA EM ÁRVORE TIPO MANGUEIRA - RUA BONINAS ANTIGA JERUZALÉM, N° 11 - NOSSA Sra. DE FÁTIMA 1/ NOVO ALEIXO PRÓXIMO A IGREJA UNIDOS DO BRASIL. SOLICITANTE: JAQUELINE FONSECA COELHO 98621 - 3619.
_____________________________
 BIFMA POSTO FLORESTAL-ABT-32  COMANDO DO ST WILSON DESLOCOU PARA ATENDER  INCÊNDIO EM VISTORIA EM ÁRVORE, NO LOCAL O CHEFE DE GUARNIÇÃO INFORMOU QUE A ARVORE É DE GRANDE PORTE, SECA E QUE FOI RETIRADA O RISCO E QUE  SERVIÇO SERÁ CONCLUÍDO NO DIA SEGUINTE. EM ADAMENTO.
 CONTROLADOR: TEN BM ERNY
 CMD DE SOCORRO: TEN BM POLARI</t>
  </si>
  <si>
    <t>SERVIÇO DO DIA 31/01/2024
BBE - POSTO CENTRAL -ABT 34 A COMANDO DO CB BM ROBSON REALIZOU DESLOCAMNETO PARA VISTORIA E CONTROLE DE INSETOS DO TIPOS ABELHAS, QUE ESTÃO NO TELHADO DA RESIDÊNCIA DA SOLICITANTE.POSTO CENTRAL ABT34. CONTROLE DE INSETO TIPO ABELHA. PROPRIETÁRIO: AMARILDO PASCOAL DA SILVA, CPF 201074712-72, RUA D8, 1931 - JAPIIM II, TEL 92 99139-6180. RETIRADO DUAS TELHAS DE FIBRA E REALIZADO O CONTROLE POR CIMA DA LAJE COM USO DE GLP. SA
CONTROLADOR; TEN ERNY
 COMTE SOCORRO: TEN POLARI</t>
  </si>
  <si>
    <t>SERVIÇO DO DIA 31/01/2024 2º TURNO
1º BI POSTO DRAGÃO 1 ABT-35 A COMANDO  ST BM GUTEMBERG  DESLOCOU PARA VISTORIA E CONTROLE DE INSETOS. NO LOCAL FOI INFORMADO QUE OS INSETOS ESTÃO NA CASA DO VIZINHO, IMPOSSIBILITANDO DE O SERVÇO DE CONTROLE SER REALIZADO. FOI INFORMADO AO SOLICITANTE, QUE QUANDO O PROPRIETÁRIO DA RESIDÊNCIA ESTIVER NO LOCAL, DEVE SER FEITO CONTATO NOVAMENTE PELO 193. A OCORRENCIA FOI ENCERRADA. SERVIÇO SEM ALTERAÇÃO.
CONTROLADOR: TEN QOABM ERNY
 COMANDANTE SOCORRO: TEN QOABM POLARI</t>
  </si>
  <si>
    <t xml:space="preserve">BUSCA E RESGATE DE PESSOA EM MEIO LÍQUIDO NO PORTO DE MANAUS - CENTRO. SOLICITANTE: SR. ROMULO ARAÚJO DA SLVA  (93) 99105 - 6556 .
_______________________________
 FOI INFORMADO PELA DISPACHANTE DA POLÍCIA CÍVIL TUFÍ, QUE POR VOLTA DAS 09H QUE HAVIA UMA VÍTIMA DE AFOGAMENTO NO PORTO DE MANAUS, A VTR DA PMAM QUE FOI ATÉ O LOCAL VERIFICAR A SITUAÇÃO INFORMOU QUE O  SUPERVISOR DO ROADWAY, RÔMULO ARAÚJO DA SILVA  NÃO TINHA INFORMAÇÕES DO OCORRIDO, VTR DA PAM 7311 SGT PM C. VALENTIN.PORÉM  O ST BM GÓES REPASSOU POR VOLTA DAS 14:30 O CONTATO DO SR. FERNANDO LOPES (92 99354-9753) (SUPERVISOR DA NOITE)  PARA O DESPACHANTE TEN ERNY QUE FEZ CONTATO TELEFÔNICO, ONDE TOMOU CIÊNCIA  QUE UM SR. NÃO IDENTIFICADO POR DAS 02H ENTRE AS DUAS BALSAS DO PORTO DE MANAUS, PULOU NO RIO, QUE O SR CISNE ENCARREGADO DA MANUTENÇÃO VIU O MOMENTO DO OCORRIDO. EM SEGUIDA FOI REALIZADO CONTATO COM O SUPERVISOR RÔMULO ARAÚJO DA SILVA (093 99105-6556). OCORRÊNCIA INFORMADA AO PELOTÃO FLUVIAL QUE IRÁ INICIAR AS BUSCAS PELA MANHÃO DO DIA SEGUINTE.
CONTROLADOR: TEN BM ERNY
 CMD DE SOCORRO: TEN BM POLARI
</t>
  </si>
  <si>
    <t>FILHOTE DE JACARÉ - RUA IBISCO , N° 525 - NOVA VITÓRIA/ GILBERTO MESTRINHO PRÓXIMO A IGREJA NOSSA SENHORA DE GUADALUPE. SOLICITANTE: YASMIM NERES 99502 - 8821.
____________________________
 1º BI - ZUMBI - ABT -31 A COMANDO DO ST BM SICSÚ, REALIZOU CAPTURA DE ANIMAL DO TIPO JACARÁ QUE ESTAVA NO QUINTAL DA RESIDÊNCIA DA SOLICITANTE. O ANIMAL MEDIA APROXIMADO 1 METRO. A CAPTURA DO ANIMAL FOI REALIZADA SEM ALTERAÇÃO, O ANIMAL FOI DEIXADO EM HABTAT NATURAL. SOLICITANTE: IAMIS NERES CHANSES.
 CONTROLADOR: TEN BM ERNY
 CMD DE SOCORRO: TEN BM POLARI</t>
  </si>
  <si>
    <t>SERVIÇO DO DIA 31/01/2024 2º TURNO
BBE POSTO DA RODOVIÁRIA ABT-33 A COMANDO DO SGT PARDO DESLOCOU-SE PARA O LOCAL. INCÊNDIO EM RESIDÊNCIA  - RUA PARAU , N° 15 - ALVORADA 1- ALVENARIA AO LADO DA IGREJA AUXILIADORA - 2 ANDARES. SOLICITANTE: GABRIELA ROCHA 984287624. PRINCIPIO DE INCÊNDIO EM RESIDÊNCIA, BAIRRO ALVORADA 1. END: RUA PROFESSOR OTÁVIO PIRES, N°29, BAIRRO ALVORADA 1. EM FRENTE A IGREJA AUXILIADORA. MORADOR: JÚLIO ALVES DE FARIAS, 79 ANOS ATEOU FOGO EM ENTULHOS. UTILIZADOS 500 L DE ÁGUA EM RESCALDO. PROPRIETÁRIA: EVANETE DE OLIVEIRA DE FARIAS, 68 ANOS , FOI ATENDIDA PELA UR. APENAS ESSES DADOS FORAM ENVIADOS PELO ST HATCHWELL.  SERVIÇO SEM ALTERAÇÃO.
CONTROLADOR: TEN QOABM JAMERSON
 COMANDANTE SOCORRO: TEN QOABM POLARI</t>
  </si>
  <si>
    <t>INCÊNDIO EM VEGETAÇÃO  ATRAZ DA P e G -  DISTRITO. SOLICITANTE: INGRIDI CASTRO BARBOSA  99229 - 4563.
_______________________________
 1º BI - ZUMBI - ABT -31 A COMANDO DO ST BM SICSÚ, REALIZOU EXTINÇÃO EM INCÊNDIO EM LIXO. FORAM UTILIZADOS 3000 LITROS DE H2O E 40 LITROS DE LGE, EM UMA ÁREA DE 50X40. LOCAL DEIXADO EM SEGURANÇA.
 CONTROLADOR: TEN BM ERNY
 CMD DE SOCORRO: TEN BM POLARI</t>
  </si>
  <si>
    <t>SERVIÇO DO DIA 31/01/2024 2º TURNO
BBE POSTO DA RODOVIÁRIA ABT-33 A COMANDO DO SGT PARDO DESLOCOU-SE PARA O LOCAL. PRINCÍPIO DE  INCÊNDIO EM RESIDÊNCIA - RUA ANTÔNIO FIGUEIREDO , 434 - ALVORDA 2 , PRÓXIMO A ESQUINA SHOPERIA . SOLICITANTE: THIAGO VIANA  98555 - 5372. PRINCIPIO DE INCÊNDIO EM RESIDÊNCIA. ENDEREÇO RUA ANTÔNIO FIGUEIREDO, N° 434 - ALVORADA 2. SOLICITANTE: THIAGO VIANA  98555 - 5372. O VIZINHO DE TRÁS ATEOU FOGO EM LIXO NO QUINTAL.  NÃO HOUVE INCÊNDIO. MAS FIZEMOS UM RESCALDO UTILIZANDO ÁGUA DO MORADOR, UTILIZADO  100 LITROS DE AGUA. SERVIÇO SEM ALTERAÇÃO.
CONTROLADOR: TEN QOABM JAMERSON
 COMANDANTE SOCORRO: TEN QOABM POLARI</t>
  </si>
  <si>
    <t>SERVIÇO DO DIA 31/01/2024 2º TURNO
GRAPH POSTO CENTRAL UR-26 A COMANDO DA TEN ERIKA DESLOCOU-SE PARA O LOCAL.  GUARNIÇÃO DA UR 26 REALIZOU ATENDIMENTO PRÉ-HOSPITALAR APÓS PRINCÍPIO DE INCÊNDIO. A SRA EVANETE OLIVEIRA DE FARIAS. CPF 044.510.978-51, APRESENTOU PICO HIPERTENSIVO 190X110 MMHG SEM OUTROS SINAIS CLÍNICOS E FOI ENCAMINHADA PARA O SPA DA ALVORADA. FILHA FOI ACOMPANHANDO. SEM DADOS DO MÉDICO POIS A CONSULTA IRIA DEMORAR E PACIENTE ESTAVA ESTÁVEL. TEL: 98104-8382. APENAS ESSES DADOS FORAM ENVIADOS PELA TEN ERIKA. SERVIÇO SEM ALTERAÇÃO.
CONTROLADOR: TEN QOABM JAMERSON
 COMANDANTE SOCORRO: TEN QOABM POLARI</t>
  </si>
  <si>
    <t>ORDEM DE OPERAÇÕES Nº 052/GRAPH/CBC/2024 
EVENTO: CURSO DE FORMAÇÃO DE SOLDADOS DO CBMAM;
2. DETERMINAÇÃO: CMT DO CBC/DIRETOR DA DFPE;
3. MISSÃO: PREVENIR E ATENDER CASOS DE URGÊNCIA/EMERGÊNCIA E REALIZAR
 RESGATE
 30.01.2024
(terça-feira)
UR 28
(BIFMA)
TEN WASHINGTON BORGES
 SGT FERNANDES JÚNIOR
 SGT MÁRCIA SANTIAGO
 13h00 até o
 necessário
 1° BI
 31.01.2024
(quarta-feira)
TEN FORMIGA
 SGT FERNANDES JÚNIOR
 SGT ROSA TAVARES
 01.02.2024
(quinta-feira)
TEN LUCY
 SGT DOUGLAS FURTADO
 SGT MARCIFRAN
 PREVEN FIRE</t>
  </si>
  <si>
    <t>SERVIÇO DO DIA 31/01/2024 2º TURNO
1º BI POSTO CIS/GC ABT-35 A COMANDO DO ST GUTEMBERG DESLOCOU-SE PARA O LOCAL. ABELHA EM CAIXA DE AR CONDICIONADO - RUA IBICARÉ, ANTIGA G. GRANDE, N° 2284, CONJ. AMAZONINO MENDES 2 - NOVO ALEIXO PRÓXIMO AO T4. SOLICITANTE: GILBERLAN FERRAZ 99251 ¿ 4294, CPF 821.923.323.00  IDADE 43. FOI REALIZADO OCONTROLE SEM ALTERAÇÃO. 
CONTROLADOR: TEN QOABM JAMERSON
 COMANDANTE SOCORRO: TEN QOABM POLARI</t>
  </si>
  <si>
    <t>SERVIÇO DO DIA 31/01/2024 2º TURNO
1º BI POSTO DO ZUMBI ABT-31 A COMANDO DO ST ALEX DESLOCOU-SE PARA O LOCAL. APOIO A PMAM , EM MANIFESTAÇÃO PÚBLICA. A POPULAÇÃO OBSTRUIU A RUA ATEANDO FOGO EM PNEUS E MADEIRA. ESTAVAM REIVINDICANDO A PRESENÇA DA AMAZONAS ENERGIA NOLOCAL PARA FAZER A RELIGAÇÃO DO FORNECIMENTO DE ENERGIA PARA UMA AREA QUE HAVIA SIDO OCUPADO DE MANEIRA ILEGAL PELOS MANIFESTANTES (AREA DE INVASÃO). AÇÃO DOS BOMBEIROS: FORAM GASTOS 500 LITROS DE AGUA PARA EXTINGUIR AS CHAMAS. NÃO FOI INFORMADO PELO ST BM ALEX SE A VIA FOI LIBERADA. NO LOCAL A VTR DA PMAM 25-7119 A COMANDO DO SGT STONEY DEU APOIO A GUARNIÇÃO DA ABT-31. O LOCAL FICOU SOB RESPONSABILIDADE DA PMAM E POR DETERMINAÇÃO DE HORUZ, A ABT-31 RETORNOU AO POSTO. SOLICITANTE: COORDENADOR DO CCOPOM CAPITÃO PM W. VIEIRA (VAGALUME), TEL: VIA 190. SERVIÇO SEM ALTERAÇÃO
CONTROLADOR: TEN QOABM JAMERSON
 COMANDANTE SOCORRO: TEN QOABM POLARI</t>
  </si>
  <si>
    <t>SERVIÇO EXTRAGRATIFICADO - 01/02/2024
SERVIÇO DO DIA 01/02/2024 - 1º TURNO
1º TURNO	ST QPBM	LEANDRO RODRIGUES DA SILVA	630	07:30:00	19:30:00	12:0 0:00	SCI	0057/SCICBC/2024	REFORÇO DE GUARNIÇÃO
 1º TURNO	CB QPBM	JOSÉ SARNEY PEREIRA DO CARMO	1223	07:30:00	19:30:00	12: 00:00	ZUMBI	0089/BI/2024	REFORÇO DE GUARNIÇÃO
 1º TURNO	CB QPBM	ABRAÃO ARAÚJO PETILLO	1130	07:30:00	19:30:00	12:00:00	DISTRITO INDUSTRIAL	0089/BI/2024	CONDUTOR ABT 36
 1º TURNO	1º SGT QPBM	ALEXSANDRO VIEIRA SANTANA	748	08:00:00	20:00:00	12:00:00	PELOTÃO FLUVIAL	0040/BBE/2024	REFORÇO DE GUARNIÇÃO
 1º TURNO	CB QPBM	IRINILDO DE SOUZA RODRIGUES	1158	08:00:00	18:00:00	10:00:00	QCG CENTRAL	0012/CBC/2024	APOIO OPERACIONAL
 1º TURNO	CB QPBM	ALCIMAR SALDANHA PANTOJA LOUREIRO	1144	07:30:00	19:30:00	12:00:00	DISTRITO INDUSTRIAL	0093/BI/2024	REFORÇO DE GUARNIÇÃO DA ABT-36
 1º TURNO	CB QPBM	AYUB SALDANHA PEREIRA	1177	08:00:00	12:00:00	1 2:00:00	RODOVIÁRIA	0067/BBE/2024	CONDUTOR DO GSE 01
 1º TURNO	ST QPBM	GELNIVAN DE AMORIM MACIEL	681	14:00:00	20:00:00	06:00:00	PELOTÃO FLUVIAL	0041/BBE/2024	PERMANÊNCIA
 1º TURNO	CB QPBM	RAIMUNDA SERRÃO NUNES	1220	14:00:00	17:00:00	03:00:00	DAT	0018/DAT/2024	VISTORIA TÉCNICA
 1º TURNO	ST QPBM	BIANCA DE OLIVEIRA LIMA	629	14:00:00	17:00:00	03:00:00	DAT	0018/DAT/2024	VISTORIA TECNICA
 1º TURNO	3º SGT QCPBM	JEFFERSON SOUZA DE ARAUJO	1533	08:00:00	20:00:00	12:00:00	QCG CENTRAL	0007/CIACG/2024	FAROL DO SOS
 1º TURNO	1º SGT QPBM	RONILDES RODRIGUES DE LIMA	757	14:00:00	17:00:00	03:00:00	DAT, VISTORIAS MANAUS	0018/DAT/2024	VISTORIA EM MANAUS E REGIÃO METROPOLITANA
CONTROLADOR: ST QPBM VELASCO
 COMANDANTE SOCORRO: TEN QOABM ELIMAR</t>
  </si>
  <si>
    <t xml:space="preserve">2º TURNO	3º SGT QCPBM	CARLA REGINA PINHEIRO DE SOUZA	1647	14:00:00	18:00:00	04:00:00	QCG CENTRAL	0021/GAB/2024	CONDUÇÃO DE VIATURAS OFICIAIS
 2º TURNO	CB QPBM	RICARDO MOREIRA BARROS	1055	19:30:00	07:30:00	12 :00:00	ZUMBI	0090/BI/2024	REFORÇO DE GUARNIÇÃO
 2º TURNO	ST QPBM	REGINALDO CARVALHO DE SOUZA	592	19:30:00	07:30:00	12:00:00	SCI	0058/SCI/2024	REFORÇO DE GUARNIÇÃO
 2º TURNO	CB QPBM	MARCIO MILLE CORDEIRO DA CUNHA	1131	19:30:00	07:30:00	12:00:00	DISTRITO INDUSTRIAL	0094/BI/2024	REFORÇO DE GUARNIÇÃO
 2º TURNO	CB QPBM	VALNEI BAYMA DA SILVA	1219	19:30:00	07:30:00	12:00:00	DISTRITO INDUSTRIAL	0090/BI/2024	CONDUTOR ABT
 2º TURNO	CB QPBM	CÉLIO MAURO PAULA DE CASTRO JÚNIOR	1041	19:00:00	07:00:00	12 :00:00	COBOM/CIOPS	0015/COBOM/2024	REFORÇO DE GUARNIÇÃO
 2º TURNO	2º TEN QCOBM	ISABELLA MIRANDA EREMITA DA SILVA DE LIRA BARBOSA	1817	20:00:00	02:00:00	06:00:00	EVENTO CARNAVAL	0012/DS/2024	OPERAÇÃO CARNAVAL DE MANAUS 2024
 2º TURNO	1º TEN QCOBM	KARLA GODINHO DO CARMO SILVA	1514	20:00:00	02:00:00	06:00:00	EVENTO CARNAVAL	0012/DS/2024	OPERAÇAO CARNAVAL DE MANAUS
 2º TURNO	CB QPBM	CLEUTON OLIVEIRA SILVA	1037	20:00:00	03:00:00	07:00:00	EVENTO CARNAVAL	0008/CIACG/2024	OPERAÇÃO CARNAVAL
 2º TURNO	3º SGT QCPBM	FRANDIELSON DA SILVA SANTOS-	1567	20:00:00	02:00:00	06:00:00	EVENTO CARNAVAL	0012/DS/2024	OPERAÇÃO CARNAVAL DE MANAUS 2024
 2º TURNO	ST QPBM	MANOEL RENEI MUNIZ BARBOSA	521	20:00:00	02:00:00	07:00:00	EVENTO CARNAVAL	0016/DAT/2024	OPERAÇÃO CARNAVAL MANAUS 2024
 2º TURNO	1º SGT QPBM	ALINE DA CUNHA MORAES	727	20:00:00	14:00:00	19:00:00	QCG CENTRAL	0008/CIACG/2024	OPERAÇÃO CARNAVAL
 2º TURNO	CB QPBM	ALEX ALCANTARA DE OLIVEIRA	1197	20:00:00	08:00:00	 12:00:00	RODOVIÁRIA	0067/BBE/2024	APOIO OPERACIONAL AO GSE01
 2º TURNO	CB QCPBM	NEIRES CRISTINA DE JESUS PEREIRA	1798	20:00:00	02:00:00	06:00:00	EVENTO CARNAVAL	0008/CIACG/2024	OPERAÇÃO CARNAVAL
 2º TURNO	CB QPBM	ALEXANDRO CARDOSO RIBEIRO	1129	20:00:00	02:00:00	06:00:00	EVENTO CARNAVAL	0012/COBOM/2024	PREVENÇÃO EM EVENTO
 2º TURNO	1º SGT QPBM	WILKMAN DE MELO PINTO	722	20:00:00	08:00:00	12:00:00	QCG CENTRAL	0007/CIACG/2024	CONDUTOR DA VTR AC-01
 2º TURNO	3º SGT QCPBM	HELIELSON FERREIRA MOTA	1333	20:00:00	02:00:00	06:0 0:00	OUTROS	0012/DS/2024	OPERAÇÃO CARNAVAL DE MANAUS/ DESFILE DAS ESCOLAS DE SAMBAS
 2º TURNO	3º SGT QCPBM	NEUZILENE DA SILVA XIMENES	1861	20:00:00	02:00:00	06:00:00	OUTRO	0012/DS/2024	OPERAÇÃO CARNAVAL DE MANAUS/DESFILE DAS ESCOLAS DE SAMBA
 2º TURNO	CB QPBM	MARIA DA CONCEIÇÃO ALMEIDA DE SOUZA	1782	20:00:00	02:00:00	06:00:00	EVENTO CARNAVAL	0012/DS/2024	REALIZAR PREVENÇÃO EM EVENTO DESFILE DAS ESCOLAS DE SAMBA
 2º TURNO	3º SGT QCPBM	SUZANA LÚCIA DE OLIVEIRA RIBEIRO	1590	20:00:00	02:00:00	06:00:00	EVENTO CARNAVAL	0012/DS/2024	APH
 2º TURNO	CB QPBM	WANDER GOMES DA SILVA	1255	20:00:00	03:00:00	07:00:00	OUTRO	0008/CIACG/2024	PREVENÇÃO NO DESFILE DAS ESCOLAS DE SAMBA
 2º TURNO	3º SGT QCPBM	LILIAN FLANKLIS ZAGURY MATOS	1855	20:00:00	03:00:00	07:00:00	EVENTO CARNAVAL	0008/CIACG/2024	PREVENÇÃO NO DESFILE DAS ESCOLAS DE SAMBA E APURAÇÃO DO CARNAVAL 2024/ATENDER SOLICITAÇÃO DE URGÊNCIA E EMERGÊNCIA
 2º TURNO	CB QPBM	LUIS ALBERTO VIDAL GARCIA	1031	08:00:00	20:00:00	12:00:00	PELOTÃO FLUVIAL	0040/BBE/2024	REFORÇO DE GUARNIÇÃO
</t>
  </si>
  <si>
    <t xml:space="preserve">SERVIÇO DO DIA 01/02/2024 - 1º TURNO
GRAPH, POSTO ESPECIAL, UR-24 VIATURA A COMANDO DO TEN PEDRO SANTOS DESLOCOU PARA O LOCAL. POR DETERMINACAO  VERBAL, VIA WHATSAPP, DO COMANDANTE GERAL DO CBMAM, CEL QOBM MUNIZ, ESTA UR REALIZOU PREVENÇÃO NA ASSEMBEIA LEGISLATIVA, POR OCASIÃO LEITURA GOVERNAMENTAL DA ABERTURA DO ANO LEGISLATIVO. SERVIÇO SEM ALTERAÇÃO.
CONTROLADOR: ST QPBM VELASCO
 COMANDANTE SOCORRO: TEN QOABM ELIMAR
</t>
  </si>
  <si>
    <t xml:space="preserve">SERVIÇO DO DIA 01/02/2024 - 1º TURNO
1º BI, POSTO CIS/GC, ABT-35  VIATURA A COMANDO DO CB NARCUS FREIRE DESLOCOU PARA O LOCAL. SOLICITANTE: EDITH DA SILVA, CONTATO: 92 98126-6102, INFORMA ALAGAMENTO/INUNDACÃO DE RESIDÊNCIAS LOCALIZADAS À MARGEM DE UM CÔRREGO (IGARAPE). A VIATURA FOI ATÉ O LOCAL INFORMADO, MAS NÃO FOI IDENTIFICADA NENHUMA NECESSIDADE DE RESGATE OU DANOS ESTRUTURAIS ÀS CASAS PRÓXIMAS A ÁREA DE CÔRREGO QUE TRANSBORDOU COM A FORTE CHUVA. NÃO HOUVE NECESSIDADE DE ATUAÇÃO DIRETA DOS BOMBEIROS. FORAM FEITAS ORIENTAÇÕES PARA ALGUNS POPULARES PRESENTES E O LOCAL FOI DEIXADO EM SEGURANÇA. A SOLICITANTE DA OCORRÊNCIA NÃO ESTEVE NO LOCAL E NEM OUTRA PESSOA DA FAMÍLIA. SERVIÇO SEM ALTERAÇÃO.
CONTROLADOR: ST QPBM VELASCO
 COMANDANTE SOCORRO: TEN QOABM ELIMAR
</t>
  </si>
  <si>
    <t>SERVIÇO DO DIA 01/02/2024 - 1º TURNO
BIFMA, POSTO SUMAÚMA, ABT-32, UR-28 VIATURAS A COMANDO DO SGT DÊNIS DESLOCARAM PARA O LOCAL. ATENDENTE DO SAMU, ATRAVÉS DO TELEFONE DE N° 92 8842-6101, SOLICITA APOIO PARA ATENDIMENTO DE OCORRÊNCIA DE DESABAMENTO/DESMORONAMENTO DE RESIDÊNCIA, COM 05 VÍTIMAS. GU AO CHEGAR AO LOCAL OBSERVOU QUE JÁ HAVIA SOMENTE UMA VÍTIMA PARA SER RETIRADA E QUE TINHA UMA VTR DO SAMU JÁ ATUANDO. NÃO FORAM NECESSÁRIOS RETIRAR ESCOMBROS DO MURO QUE CAIU. VTR SAMU: USA-03. CONDUTOR: ADRIANO JORGE, DR. DONISSE, ENF: RAQUEL. VÍTIMA: MARIA EDILENE VICENTE SAMPÁIO. 57 ANOS. CONTATO: 99293-1513. DONO DO MURO QUE CAIU: RINALDO SAMPAIO DA SILVA. 34 ANOS. CONTATO: 99121-7373. CPF: 015.553.962-08. A GU DA UR-28 AUXILIOU O SAMU NA ÚLTIMA VÍTMA. SERVIÇO SEM ALTERAÇÃO.
CONTROLADOR: ST QPBM VELASCO
 COMANDANTE SOCORRO: TEN QOABM ELIMAR</t>
  </si>
  <si>
    <t>SERVIÇO DO DIA 01/02/2024 - 1º TURNO
BBE, POSTO CENTRAL, ABT-34, UR-26 E AC-01 VIATURAS A COMANDO DO TEN ELIMAR  DESLOCARAM PARA O LOCAL. SOLICITANTE: VITOR HUGO DA SILVA. CONTATO:  92 99510-4800. INFORMA QUE HOUVE UMA COLISÃO DE UM ÔNIBUS CONTRA UM CAMINHÃO, 2 VÍTIMAS PRESAS NAS FERRAGENS. COLISÃO FRONTAL ÔNIBUS X CAMINHÃO BAÚ. DUAS VÍTIMAS NO LOCAL. UMA PRESA EM FERRAGENS, CONDUTOR DO CAMINHÃO BAÚ E OUTRA NÃO RETIDA, PASSAGEIRA DO ÔNIBUS. ÔNIBUS DA LINHA 608-PETROPOLIS DE PLACA OAL 1935 DA EMPRESA VIA VERDE. CAMINHÃO BAÚ DA MARCA HYUNDAI MODELO HR DE PLACA NDA 5J01 NA COR BRANCA. FEITO REBATIMENTO DO PAINEL PELA COLUNA A LADO MOTORISTA COM USO DA FERRAMENTA COMBINADA AFASTANDO O PAINEL QUE PRENDIA AS PERNAS DA VÍTIMA. DADO DA VÍTIMA SERÁ ENVIADO PELA GU DA UR 26. SENHOR OCTÁVIO DA SILVA OLIVEIRA JÚNIOR.  69 ANOS. LIBERADO MMII E REALIZADO RETIRADA DO M BLOCO COM PRANCHA CURTA. FERIMENTO EM REGIÃO LATERAL DA CABEÇA, REALIZADO CURATIVO COMPRESSIVO QUIXANDO-SE DE DOR A PALPAÇAO TORÁCICA, FEITO RESTRIÇÃO DA CERVICAL REALIZADO AFERIÇÃO DE PA: 130X90SAT: 95%FC: 147 FR: 18¿¿.GLASGOW 15. SAMPLA: NEGA ALERGIA INFORMA COMORBIDADES (HAS). ADMINISTRADO OXIGÊNIO 5L. TRANSPORTADO AO HPS JOAO LÚCIO, ASSISTIDO PELO CIRURGIÃO GERAL DR JAVIER ROJAS GONZALES CRM 4573. OCORRÊNCIA REGISTRADA VIA WHATSAPP DO SAMU.
CONTROLADOR: ST QPBM VELASCO
 COMANDANTE SOCORRO: TEN QOABM ELIMAR</t>
  </si>
  <si>
    <t>SERVIÇO DO DIA 01/02/2024 - 1º TURNO
GRAPH, POSTO CENTRAL, UR-26 VIATURA A COMANDO DA TEN TATIANE ROCHA DESLOCOU PARA O LOCAL. SOLICITANTE: ALICE LEITE, CONTATO: 92 99175-7470, INFORMA QUE UMA JOVEM  DE 23 ANOS EVOLUIU PARA SITUAÇÃO DE PARTO EM SUA RESIDÊNCIA E NECESSITA DE TRANSPORTE ATÉ UMA UNIDADE HOSPITALAR (MATERNIDADE).  ATENDIMENTO À GESTANTE EM TRABALHO DE PARTO DOMICILIAR, GESTANTE: RAIMARA DA SILVA PANTOJA. 23 ANOS. SEGUNDO CARTÃO DE GESTANTE IDADE GESTACIONAL 33 SEMANAS. REALIZADO ASSISTÊNCIA AO TRABALHO DE PARTO (CORTE DO CORDÃO UMBILICAL) E ASSISTÊNCIA A FASE DE DEQUITAÇÃO, CUIDADOS AO RECÉM-NASCIDO E PUÉRPERA. REALIZADO ESTABILIZAÇÃO E TRANSPORTE A MATERNIDADE ANA BRAGA. AVALIAÇÃO: XABCDE: LÓQUIOS NORMAIS, POUCA QUANTIDADE. PA 110X60. AFEBRIL. FR 14. FC 73. PLACENTA ÍNTEGRA. RN COM REFLEXOS NORMAIS, EM ALEITAMENTO MATERNO NA PRIMEIRA HORA APÓS O NASCIMENTO. OCORRÊNCIA REGISTRADA VIA 193.
CONTROLADOR: ST QPBM VELASCO
 COMANDANTE SOCORRO: TEN QOABM ELIMAR</t>
  </si>
  <si>
    <t>GRAPH UR - 25, AO COMANDO DA TEN BM LUCY, REALIZOU PREVENCAO, ATENDIMENTO DE URGENCIA, EMERGENCIA E RESGATE NO CURSO DE FORMACAO DE SOLDADOS DO CBMAM, NA PREVEN FIRE - AVENIDA COLANTINO ALEIXO, Nº 58 - PURAQUEQUARA, DE 13:00 HORAS ATE O NECESSARIO, POR DETERMINACAO DO COMANDANTE DO CBC, MEDIANTE ORDEM DE OPERACOES Nº 052/GRAPH/CBC/2024.</t>
  </si>
  <si>
    <t xml:space="preserve">SERVIÇO DO DIA 01/02/2024 - 1º TURNO
BBE, POSTO CENTRAL, ABT-34 VIATURA A COMANDO DO CB ROBSON  DESLOCOU PARA O LOCAL. SUPERVISOR DA AMAZONAS ENERGIA, SOLICITA APOIO PARA OCORRÊNCIA DE QUEDA DE ÁRVORE EM VIA PÚBLICA. CORTE DE ÁRVORE DE GRANDE PORTE TOMBADO EM VIA PÚBLICA SOBRE FIAÇÃO. ESPÉCIE OITIZEIRO. APOIO PRESTADO À AMAZONAS ENERGIA. VEÍCULOS DE APOIO DO AMAZONAS ENERGIA: PRS 735 (CESTO AÉREO). TEC. EMERSON VASCONCELOS (TEL. 92 98483-8213) E PAULO HENRIQUES. MTP 04 (MUQUE). TEC. JÚLIO ARAÚJO. SERVIÇO REALIZADO SEM ALTERAÇÃO.
CONTROLADOR: ST QPBM VELASCO
 COMANDANTE SOCORRO: TEN QOABM ELIMAR
</t>
  </si>
  <si>
    <t>SERVIÇO DO DIA 01/02/2024 - 1º TURNO
CBC, AC-01 VIATURA A COMANDO DO TEN ELIMAR DESLOCOU PARA REALIZAR A VISTORIA. SOLICITANTE: LEOPOLDINA DA SILVA VALENTE. CONTATO  92 99181-3516. ARVORE DO TIPO TAMANRINO, EM VIA PÚBLICA, COM RISCO DE TOMBAMENTO SOBRE VÁRIAS RESIDÊNCIAS. AO CHEGAR AO LOCAL FOI OBSERVADO A ÁRVORE SADIA SEM COMPROMETIMENTO DA ESTRUTURA. PORÉM BEM ALTA. FOI ORIENTADA A SOLICITANTE A PROCURAR O ORGÃO COMPETENTE PARA EXPEDIR A AUTORIZAÇÃO DE CORTE TOTAL OU PODA DA FREFERIDA ÁRVORE. SERVIÇO SEM ALTERAÇÃO.
CONTROLADOR: ST QPBM VELASCO
 COMANDANTE SOCORRO: TEN QOABM ELIMAR</t>
  </si>
  <si>
    <t>SERVIÇO DO DIA 01/02/2024 - 1º TURNO
BIFMA, POSTO SUMAÚMA, ABT-32 VIATURA A COMANDO DO SGT DÊNIS DESLOCOU PARA O LOCAL. SOLICITANTE: CAROLINE TAVARES LEAL. CONTATO: 92 99434-2070. ARVORE DO TIPO MANGUEIRA, EM BARRANCO COM RISCO DE QUEDA NO QUINTAL DA SOLICITANTE. AO CHEGAR AO LOCAL FOI OBSERVADO QUE SE TRATA DE UMA ÁRVORE DE GRANDE PORTE (MANGUEIRA) QUE ESTÁ SECA. PORÉM PASSA PELO MEIO DOS GALHOS A FIAÇÃO DE ALTA TENSÃO DA REDE ELÉTRICA, SEM CONDIÇÕES NO MOMENTO DE EFETUAR O CORTE, POIS PRECISA DO APOIO DA EMPRESA AMAZONAS ENERGIA. INFORMAR AINDA QUE JÁ EXISTE UMA SOLICITAÇÃO POR PARTE DA SOLICITANTE JUNTO  A CONCERSSIONÁRIA DE ENERGIA PARA A RETIRADA DA REFERIDA ÁRVORE. A OCORRÊNCIA SERÁ ENCERRADA E QUANDO A AMAZONAS ENERGIA CHEGAR AO LOCAL E SOLICTAR APOIO AO CBMAM SERÁ REABERTA PARA CONCLUSÃO.
CONTROLADOR: ST QPBM VELASCO
 COMANDANTE SOCORRO: TEN QOABM ELIMAR</t>
  </si>
  <si>
    <t>SERVIÇO DO DIA 01/02/2024 - 1º TURNO
GRAPH, POSTO JAGUAR,  UR-25 VIATURA A COMANDO DO TEN COLARES REALIZOU ATENDIMENTO NO PRÓPRIO PB. VÍTIMA DE MORDEDURA DE ANIMAL, DO TIPO CACHORRO, QUE VEIO ATÉ O POSTO DEAMBULANDO. CONSCIENTE, ORIENTADO, NORMOTENSO, NORMOCÁRDICO, EUPNEICO, NORMOCORADO, AFEBRIL. INFORMA TER SOFRIDO MORDIDA DO ANIMAL NA CALÇADA DA PONTA NEGRA, PRÓXIMA À ROTATÓRIA. APRESENTANDO LACERAÇÃO DE EPIDERME EM MIE, COM SANGRAMENTO ATIVO DE POUCA QUANTIDADE. REALIZADO LIMPEZA E CURATIVO DE MEMBRO AFETADO E REALIZADO EXAME FÍSICO E MEDIDA DE SINAIS VITAIS. TRANSPORTADO ATÉ AO SPA JOVENTINA DIAS, SETOR DE SUTURA, AOS CUIDADOS DA  MÉDICA IRACEMA DINIZ CRM-AM 2232. FC: 80BPM. PA: 140X80MMHG. R: 18IRPM.  SAT: 99% EM AR AMBIENTE. NOME: ASTO ALHO RIBEIRO. IDADE: 32 ANOS. DN: 25/06/1991. CPF: 013.569.662-33. CONTATO: (92) 92 98183-7587. END: AVENIDA PRECISA, 1507 - MONTE DAS OLIVEIRAS. OCORRÊNCIA REGISTRADA VIA RÁDIO HT PELO CH DA GU.
CONTROLADOR: ST QPBM VELASCO
 COMANDANTE SOCORRO: TEN QOABM ELIMAR</t>
  </si>
  <si>
    <t>SERVIÇO DO DIA 01/02/2024 - 1º TURNO
CBC, AC-01 VIATURA A COMANDO DO TEN ELIMAR DESLOCOU PARA REALIZAR A VISTORIA EM ESTRUTURA COMPROMETIDA DE RESIDÊNCIA. SOLICCITANTE: NEUZA DAMASCENO RAMOS, CONTATO: 92 99149-5093, INFORMA QUE DEVIDO A CHUVA, HOUVE DESABAMENTO DE UM MURO E RISCO DE DESMORONAMENTO DE ESTRUTURA RESIDENCIAL. CHEGANDO AO LOCAL OBSERVAMOS QUE HAVIA UM MURO ARRIADO EM CIMA DE UMA FOSSA QUE A TAMPA TINHA BAIXADO EM VIRTUDE DA CHUVA E QUE NÃO HAVIA RISCO DA CASA DESABAR, ORIENTAMOS A PROPRIETÁRIA A PROVIDENCIAR UM CARRO LIMPA FOSSA, POIS HAVIA UMA AO LADO DA RESIDÊNCIA OFERECENDO FORTE CHEIRO DESAGRADÁVEL EM VIRTUDE DA MESMA ESTÁ EXPOSTA. NÃO HAVIA RISCA DA ESTRUTURA DA RESIDÊNCIA DESABAR. SERVIÇO SEM ALTERAÇÃO. 
CONTROLADOR: ST QPBM VELASCO
 COMANDANTE SOCORRO: TEN QOABM ELIMAR</t>
  </si>
  <si>
    <t>SERVIÇO DO DIA 01/02/2024 - 1º TURNO
1º BI, POSTO DO ZUMBI, ABT-31 VIATURA A COMANDO DO CB JORGE COELHO DESLOCOU PARA O LOCAL. SOLICITANTE: ILANE DUARTE, CONTATO: 92 99473-6451, INFORMA QUE SEU CÃO CAIU EM BARRANCO ESCORREGADIO, FICANDO PRESO E NÃO CONSEGUINDO SAIR DO LOCAL. AO CHEGAR AO LOCAL FOI OBSERVADO QUE O CACHORRO SE ENCONTRAVA PRESO NO ARBUSTO NO MEIO DO BARRANCO (ENCOSTA) EM ALTURA APROXIMADA DE 15 METROS, FOI REALIZANDO UM SISTEMA DE DESCIDA CONTROLADA COM FREIO OITO E REALIZADO RESGATE COM SUCESSO. SERVIÇO SEM ALTERAÇÃO.
CONTROLADOR: ST QPBM VELASCO
 COMANDANTE SOCORRO: TEN QOABM ELIMAR</t>
  </si>
  <si>
    <t>PLANO DE OPERAÇÕES Nº 022-CBC/2024
 OPERAÇÃO CARNAVAL DE MANAUS 2024
 MISSÃO: ) Realizar prevenção em evento denominado ¿DESFILE DAS ESCOLAS DE
 SAMBA E APURAÇÃO DO CARNAVAL 2024.
- Datas: 1º, 2, 3 e 5 de fevereiro de 2024
- Local: Sambódromo de Manaus
 _________________________________________________________________________________________________________________________________________________________________________________________
 COORDENADOR DO 1º DIA DO DESFILE: 1º TEN HENCHEM.
SERVIÇO DO DIA 02/02/2024 - 2º TURNO
CUMPRIRAM ORDEM DE SERVIÇO O ABT-33, UR-24 E UR-28 NESTE TURNO E O SERVIÇO FOI SEM ALTERAÇÃO. VALE RESSALTAR QUE OS RÁDIOS HTS NÃO FUNCIONARAM NESTE TURNO SEGUNDO A SGT BM CIRLENE
CONTROLADOR: ST QPBM VELASCO
 COMANDANTE SOCORRO: TEN QOABM JÔNATAS
........................ ..........................................................
SERVIÇO DO DIA 04/02/2024 1º TURNO
GRAPH, POSTO FLORESTAL, UR-28 A COMANDO DO TEN QCOBM MICHELLY LEMOS   REALIZOU ATENDIMENTO PRÉ-HOSPITALAR A PACIENTE IDOSA, HIPOCORADA, SUDORÉTICA , P, HIPERTENSA , DIABÉTICA ,REFERE FRAQUEZA , INTENSO CALOR , VONTADE DE VOMITAR  E  TONTURA .TOMOU MEDICAÇÃO ANTI-HIPERTENSIVO E DIABETES AS 17:30, NEGA ALERGIA E NÃO TOMOU MEDICAÇÃO DA DIABETES APÓS ALMOÇO . FAMILIAR INFORMOU IDOSA FEZ INTENSO ESFORÇO, SSVV, 19:35, SAT : 97%, PA:  145/93, 19:47, SAT : 97 % PA:  130/84, DEXTRO:  314, 20:10, SAT : 98%, P:93, PA: 135/100. SERVIÇO SEM ALTERAÇÃO
CONTROLADOR: ST QOABM BOMFIM
 COMANDANTE SOCORRO: TEN QOABM SATO</t>
  </si>
  <si>
    <t>OCORRÊNCIA ACIDENTE TRÂNSITO, UR-28 DEPAROU-SE COM ACIDENTE NA AVENIDA NOEL NUTELS, BAIRRO CIDADE NOVA.
______________________________________________________________________________________________________________________________________________
 GRAPH POSTO FLORESTAL UR-28 A COMANDO DA TEN BM LUCY, QUANDO EM DESLOCAMENTO PARA CUMPRIR PREVENÇÃO NO SAMBÓDROMO DEPAROU-SE COM VÍTIMA DE ACIDENTE DE TRÂNSITO NA AVENIDA NOEL NUTELS,COLISÃO CARRO X MOTO, A CHEFE DA GUARNIÇÃO INFORMOU QUE O CONDUTOR  DA MOTO NO MOMENTO DA ABORDAGEM ESTAVA COM CAPACETE E CONSCIENTE, QUE POPULARES ASSISTIRAM O ACIDENTE E INFORMARAM QUE O MESMO PERDEU A CONSCIÊNCIA POR UM BREVE MOMENTO, QUE ENCONTRAVA-SE CONSCIENTE, APRESENTAVA LEVE DESORIENTAÇÃO, LEVE HIPERTENSÃO (140x80), NORMOCÁRDICO E EUPNEICO EM AR AMBIENTE. NEGA ALERGIAS MEDICAMENTOSAS. ADMITIDO NO HPS JOÃO LÚCIO, AOS CUIDADOS DO DR. JUAN CARLOS VILLÁGOMES CRM 1911. VÍTIMA: HELDER JOSÉ DE SOUZA OLIVEIRA, 47 ANOS, DN 31/05/1976, CPF: 525.261.512-87, ENDEREÇO: OLVALDO BARBOSA 1A, NOVA ESPERANÇA 2, TEL: 92 993397242, MOTO: PHE 4032. PMAM VTR 7215 6ª CICOM A COMANDO DO SGT AUGUSTO SANTOS.
CONTROLADOR : 1º TEN ERNY
 CMT DE SOCORRO: 2º TEN ELIMAR</t>
  </si>
  <si>
    <t>PORCO ESPINHO EM ÁRVORE NO QUINTAL DA SOLICITANTE.  RUA BUTSUANA, QD - 80 , N° 28 - NOVA CIDADE PRÓXIMO A IGREJA NOSSA SENHORA DO CARMO. SOLIICTANTE: CAMILA CALHEIROS LIMA 99115 - 565.
____________________________________________________________________________________________________________________________________________________________________________________________
 BIFMA POSTO FLORESTAL-ABT-32  A COMANDO DO ST BM DÊNIS DESLOCOU PARA SALVAMENTO E CAPTURA DE ANIMAL SILVESTRE, TIPO PORCO ESPINHO. NO LOCAL O CHEFE DE GUARNIÇÃO INFORMOU QUE O PORCO ESPINHO ESTAVA EM UMA ÁRVORE APROXIMADAMENTE Á 03 METROS DE ALTURA, QUE FOI UTILIZADO UM CAMBÃO PARA O RESGATE, EM SEGUIDA O ANIMAL FOI DEVIDAMENTE TRANSPORTADO EM UMA CAIXA ATÉ O PARQUE SUMAÚMA, ONDE FOI FEITA A SOLTURA DO MESMO SEM LESÕES.
CONTROLADOR: 1º TEN BM ERNY
 CMT DE SOCORRO: 2º TEN  ELIMAR.</t>
  </si>
  <si>
    <t>AV DAS TORRES, PASSANDO O VIADUTO DA NOVA CIDADE
 PROXIMO AO CAMPO DE MOTOCROSS
 INCENDIO EM GALPÃO ZANELA EXTINTORES 
98522-3080 - FABIO LIMA.
__________________________________________________________________________________________________________________________________________________________________________
 BIFMA POSTO FLORESTAL-ABT-32  A COMANDO DO ST BM DÊNIS DESLOCOU PARA INCÊNDIO EM GALPÃO, NO LOCAL O CHEFE  DA GUARNIÇÃO  INFORMOU QUE NÃO AVISTOU FUMAÇÃ NA EMPRESA E NEM CHAMAS, QUE  FEZ CONTATO COM O VIGIA DA EMPRESA ZANELLA EXTINTORES, QUE APÓS REALIZAR UMA RONDA NA EMPRESA E POR DETRÁS DO GALPÃO NÃO AVISTOU NEHUM INDÍCIO DE FOGO.
CONTROLADOR: 1º TEN BM ERNY
 CMT DE SOCORRO: 2º TEN ELIMAR.</t>
  </si>
  <si>
    <t xml:space="preserve">NCÊNDIO EM RESIDÊNCIA -  BECO  SANTA LUZIA - COMPENSA 2 NO RIP HAP - CASA DE MADEIRA - SOLICITANTE: CAMILE VITÓRIA 98553 - 1670. PRÓXIMO AS CASAS BAHIA .
________________________________________________________________________________________________________________________________________________________________________________________________
 BBE- POSTO ESPECIAL-ABT-33, A COMANDO DO CB BM DIVAL, DESLOCOU PARA INCÊNDIO EM RESIDÊNCIA DE MADEIRA, NO LOCAL O CHEFE DA GUARNIÇÃO INFORMOU QUE O INCÊNDIO INICIOU EM UM TACHO DE FRITAR BANANA, QUE PASSOU PARA PARTE DA RESIDÊNCIA, QUE  O FOGO FOI EXTINTO PELOS PRÓPRIOS MORADORES ANTES DA GUARNIÇÃO DO ABT-33 CHEGAR.QUE  A GUARNIÇÃO REALIZOU RESCALDO E ORIENTAÇÃO AOS MORADORES, QUE OS DANOS FORAM EM UMA DIVISÓRIA DE COMPENSADO, 02 FRITADEIRAS DE BANANAS, FIOS DA RESIDÊNCIA E PARTE DO TETO DE MADEIRA DE 2X2. QUE A RESIDÊNCIA É DE UM CÔMODO APENAS. PROPRIETÁRIO: SÉRGIO NALDO DE SOUZA BATISTA, CPF:796.631.922.91, CONTATO: 99197-3370. 
CONTROLADOR: 1º TEN ERNY
 CMT DE SOCORRO: 2º TEN ELIMAR
</t>
  </si>
  <si>
    <t>ORDEM DE OPERAÇÕES Nº 056/GRAPH/CBC/2024 
EVENTO: CURSO DE FORAMAÇÃO DE OFICIAIS DA PMAM;
2. DETERMINAÇÃO: CMT DO CBC;
3. MISSÃO: PREVENIR E ATENDER CASOS DE URGÊNCIA/EMERGÊNCIA E REALIZAR
 RESGATE;
HORÁRIO: 06:00 AS 09H00
 EFETIVO: GU DA UR-25</t>
  </si>
  <si>
    <t>SERVIÇO DO DIA 02/02/2024 - 1º TURNO
 1º TURNO	ST QPBM	HELDER ALMEIDA FERREIRA	738	07:30:00	19:30:00	1 2:00:00	SCI	0059/SCI/2024	REFORÇO DE EQUIPE SCI-EG
 1º TURNO	1º SGT QPBM	ANDREILSON AVINTE CARNEIRO	721	07:30:00	19:30:00	1 2:00:00	SCI	0059/SCI/2024	REFORÇO DE GUARNIÇÃO
 1º TURNO	CB QPBM	ANDERSON BARBOSA	1097	08:00:00	20:00:00	12:00:00	QCG CENTRAL	0070/BBE/2024	CONDUTOR ABT 34
 1º TURNO	CB QPBM	FERNANDO SERGIO RODRIGUES DAMASCENO JUNIOR	1127	08:00:00	20:00:00	12:00:00	PELOTÃO FLUVIAL	0042/BBE/2024	REFORÇO DE GUARNIÇÃO
 1º TURNO	CB QPBM	JOSÉ RONALDO LIMA DOS SANTOS	1201	07:30:00	19:30:00	12:00:00	CIS GRANDE CIRCULAR	0091/BI/2024	CONDUTOR ABT-35
 1º TURNO	CB QPBM	PAULO AUGUSTO RODRIGUES DA SILVA	1169	08:00:00	20:00:00	12:00:00	QCG CENTRAL	0018/CSM/2024	REFORÇO DE GUARNIÇÃO
 1º TURNO	CB QPBM	ISMAEL ARAUJO MIRANDA	1032	08:00:00	20:00:00	12:00:00	PARQUE SUMAÚMA	0025/BIFMA/2024	REFORÇO DE GUARNIÇÃO
 1º TURNO	CB QPBM	TIAGO RODRIGUES DA SILVA	1088	07:30:00	19:30:00	12:00:00	CIS GRANDE CIRCULAR	0091/BI/2024	REFORÇO DE GUARNIÇÃO
 1º TURNO	1º SGT QPBM	ALEXSANDRO VIEIRA SANTANA	748	08:00:00	20:00:00	12:00:00	PELOTÃO FLUVIAL	0042/BBE/2024	REFORÇO DE GUARNIÇÃO
 1º TURNO	3º SGT QCPBM	EVERTON DA SILVA FARIAS	1849	07:30:00	19:30:00	12:00:00	DISTRITO INDUSTRIAL	0091/BI/2024	PERMANÊNCIA PB DRAGÃO
 1º TURNO	1º SGT QPBM	ELDA LAURA OLIVEIRA BRITO	766	08:00:00	20:00:00	12:0 0:00	RODOVIÁRIA	0071/BBE/2024	CONDUTORA GSE 01
 1º TURNO	ST QPBM	BIANCA DE OLIVEIRA LIMA	629	14:00:00	17:00:00	03:00:00	DAT	0019/DAT/2024	VISTORIA TECNICA
 1º TURNO	CB QPBM	RAIMUNDA SERRÃO NUNES	1220	14:00:00	17:00:00	03:00:00	DAT	0019/DAT/2024	VISTORIA TÉCNICA
 1º TURNO	3º SGT QCPBM	GEOLANA DE SOUSA FELIPE	1848	14:00:00	17:00:00	03:00:00	DAT	0019/DAT/2024	VISTORIA TÉCNICA
 1º TURNO	CB QPBM	PABLO JEAN FONSECA DOS SANTOS	1155	14:00:00	17:00:00	03:00:00	VISTORIAS MANAUS	0019/DAT/2024	VISTORIA TÉCNICA
 1º TURNO	2º TEN QOABM	WAGNER SILVA DOS SANTOS	520	14:00:00	17:00:00	03:00:00	VISTORIAS MANAUS	0019/DAT/2024	VISTORIA TÉCNICA
 1º TURNO	CB QCPBM	RENATO REIS DE PAULA	1795	17:00:00	00:00:00	07:00:00	EVENTO CARNAVAL	0013/DS/2024	OPERAÇÃO CARNAVAL
 1º TURNO	CB QCPBM	FELIPE ARAÚJO DE SOUZA	1767	17:00:00	00:00:00	07:00:00	EVENTO CARNAVAL	0013/DS/2024	OPERAÇÃO CARNAVAL DE MANAUS 2024
 1º TURNO	3º SGT QCPBM	SANDRA CRISTINA DA COSTA DIRANE	1675	17:00:00	00:00:00	07:00:00	EVENTO CARNAVAL	0013/DS/2024	OPERAÇÃO CARNAVAL
 1º TURNO	CB QCPBM	WELLINGTON ANTÔNIO BATISTA DA SILVA	1793	17:00:00	00:00:00	07:00:00	EVENTO CARNAVAL	0013/DS/2024	OPERAÇÃO CARNAVAL
 1º TURNO	3º SGT QCPBM	SILVANDO MARQUES MARINHO	1679	17:00:00	00:00:00	07:00:00	EVENTO CARNAVAL	0013/DS/2024	OPERAÇÃO CARNAVAL DE MANAUS 2024
 1º TURNO	3º SGT QCPBM	RUBENS FIGUEIRA RENGIFO	1673	17:00:00	00:00:00	07:00:00	EVENTO CARNAVAL	0013/DS/2024	OPERAÇÃO CARNAVAL MANANAUS 2024
 1º TURNO	3º SGT QCPBM	GLENDA JANE TORRES DA SILVA	1740	17:00:00	00:00:00	08:00:00	QCG CENTRAL	0013/DS/2024	OPERAÇÃO CARNAVAL
 1º TURNO	1º TEN QCOBM	FABIA DE BARROS MATTOS	1427	17:00:00	00:00:00	07:00:00	EVENTO CARNAVAL	0013/DS/2024	OPERAÇÃO CARNAVAL MANAUS 2024
 1º TURNO	CB QCPBM	LILIANE CUNHA PEREIRA LOLÓ	1760	17:00:00	00:00:00	07:00:00	EVENTO CARNAVAL	0013/DS/2024	MISSÃO CARNAVAL DE MANAUS 2024
 1º TURNO	CB QCPBM	MARIA DA CONCEICAO ALMEIDA DE SOUZA	1782	17:00:00	00:00:00	07:00:00	EVENTO CARNAVAL	0013/DS/2024	OPERAÇÃO CARNAVAL DE MANAUS 2024
 1º TURNO	3º SGT QCPBM	LILIAN FLANKLIS ZAGURY MATOS	1855	17:00:00	00:00:00	07:00:00	EVENTO CARNAVAL	0013/DSCBMAM/2024	OPERAÇÃO CARNAVAL DE MANAUS 2024/REALIZAR PREVENÇÃO EM EVENTO DENOMINADO DESFILE DAS ESCOLAS DE SAMBA E APURAÇÃO DO CARNAVAL 2024
 1º TURNO	3º SGT QCPBM	CELINA	1532	07:00:00	19:00:00	12:00:00	QCG CENTRAL	0059/GRAPH/2024	REFORÇO DE GUARNIÇÃO;
CONTROLADOR: ST QPBM BOMFIM
 COMANDANTE SOCORRO: TEN QOABM JONATAS
 SERVIÇO DO DIA 02/02/2024 - 2º TURNO
 2º TURNO	CB QPBM	GUARACY DE PAULA E SOUZA	1050	17:00:00	00:00:00	07:00:00	EVENTO CARNAVAL	0073/BBE/2024	CARNAVAL
 2º TURNO	3º SGT QCPBM	ELEN SANDRA LOPES MAIA	1853	19:00:0</t>
  </si>
  <si>
    <t>2º TURNO	CB QPBM	EVANDRO ROCHA MONTEIRO	1101	17:00:00	00:00:00	07:00:00	EVENTO CARNAVAL	0073/BBE/2024	PREVENÇÃO SAMBÓDROMO
 2º TURNO	3º SGT QCPBM	HELIELSON FERREIRA MOTA	1333	17:00:00	00:00:00	07:00:00	EVENTO CARNAVAL	0013/DS/2024	OPERAÇÃO CARNAVAL
 2º TURNO	CB QPBM	PAULO ROBERTO DE SOUZA LOPES	1051	19:30:00	07:30:00	12:00:00	CIS GRANDE CIRCULAR	0092/BI/2024	REFORÇO DE GUARNIÇÃO - CONDUTOR
 2º TURNO	1º SGT QPBM	MOISES HUDSON MENDES DA SILVA	783	17:00:00	00:00:00	07:00:00	EVENTO CARNAVAL	0073/BBE/2024	DESFILE DAS ESCOLAS DE SAMBA
 2º TURNO	1º SGT QPBM	GERALDO DE SOUZA VITAL JÚNIOR	761	17:00:00	00:00:00	07:00:00	EVENTO CARNAVAL	0013/COBOM/2024	COMUNICAÇÕES CARNAVAL
 2º TURNO	ST QPBM	HARLEY LIMA DE MENDONÇA	509	19:30:00	07:30:00	1 2:00:00	SCI	0060/SCI/2024	REFORÇO DE EQUIPE
 2º TURNO	1º TEN QOABM	ELINELSON NOGUEIRA DO NASCIMENTO	523	19:30:00	07:30:00	12:00:00	SCI	0060/SCI/2024	REFORÇO DE GUARNIÇÃO
 2º TURNO	3º SGT QPBM	RICARDO ONOFRE DA SILVA ALVES	1233	17:00:00	00:00:00	07:00:00	EVENTO CARNAVAL	0073/BBE/2024	DESFILE DAS ESCOLAS DE SAMBA 2024
 2º TURNO	1º SGT QPBM	MARCOS PAULO NASCIMENTO GENTIL	782	19:30:00	07:30:00	12:00:00	CIS GRANDE CIRCULAR	0092/BI/2024	REFORÇO DE GUARNIÇÃO
 2º TURNO	CB QPBM	RENÊ GONÇALVES LIMA	1179	20:00:00	08:00:00	12:00:00	PARQUE SUMAÚMA	0025/BIFMA/2024	REFORÇO DE GUARNIÇÃO
 2º TURNO	CB QPBM	JOSE DIVAL ESTEVAO DA SILVA FILHO	1008	20:00:00	08:00:00	12: 00:00	RODOVIÁRIA	0071/BBE/2024	APOIO OPERACIONAL AO GSE 01
 2º TURNO	CB QPBM	GREICY DOS SANTOS LIMA	1062	20:00:00	08:00:00	12:00:00	QCG CENTRAL	0070/BBE/2024	APOIO OPERALCINAL CONDUTOR ABT 34
 2º TURNO	ST QPBM	FRANCISCO PAULO AMARO DE OLIVEIRA	735	17:00:00	00:00:00	08:00:00	EVENTO CARNAVAL	0016/DAT/2024	VISTORIA
 2º TURNO	CB QPBM	WALAX SOUZA LEITE	1111	20:00:00	08:00:00	12:00:00	QCG CENTRAL	0018/CSM/2024	GARAGEIRO
 2º TURNO	ST QPBM	VIVALDO RODRIGUES PANDURA	619	23:00:00	05:00:00	 	EVENTO CARNAVAL	0061/SCI/2024	PREVENÇÃO DO DESFILE DAS ESCOLAS DE SAMBA
 2º TURNO	3º SGT QCPBM	MAYKO PINHEIRO DA SILVA	1610	23:00:00	05:30:00	06:30:00	EVENTO CARNAVAL	0013/DS/2024	OPERAÇÃO CARNAVAL DE MANAUS 2024
 2º TURNO	ST QPBM	HANDERSON FERREIRA DINIZ	606	23:00:00	05:30:00	06:30:00	SCI	0061/SCI/2024	CARNAVAL 2024
 2º TURNO	ST QPBM	ARILSON FERREIRA DE JESUS	572	23:00:00	06:00:00	07:00:00	EVENTO CARNAVAL	0061/SCI/2024	PREVENÇÃO CARNAVAL
 2º TURNO	CB QPBM	DANILO FERREIRA BARROS	1046	23:00:00	06:00:00	07:00:00	EVENTO CARNAVAL	0061/SCI/2024	PREVENÇÃO DO DESFILE DAS ESCOLAS DE SAMBA
 2º TURNO	CB QPBM	FERNANDO LEITE DA SILVA	1262	23:00:00	06:00:00	07:00:00	EVENTO CARNAVAL	0061/SCI/2024	PREVENÇÃO CARNAVAL
 2º TURNO	2º TEN QCOBM	ERLANE SILVA DE OLIVEIRA	1821	17:00:00	00:00:00	07:00:00	EVENTO CARNAVAL	0013/DS/2024	OPERAÇÃO CARNAVAL DE MANAUS 2024
 2º TURNO	1º SGT QPBM	WELLINGTON GUIMARÃES DE CASTRO	719	23:00:00	06:00:00	07:00:00	EVENTO CARNAVAL	0061/SCI/2024	PREVENÇÃO DO DESFILE DAS ESCOLAS DE SAMBA
 2º TURNO	ST QPBM	ROSINALDO FAGUNDES DE SOUZA	729	23:00:00	06:00:00	07:00:00	EVENTO CARNAVAL	0061/SCI/2024	PREVENÇÃO DO DESFILE DAS ESCOLAS DE SAMBA
 2º TURNO	CB QPBM	ANDRE LUIZ MARTINS DA SILVA	1269	23:00:00	06:00:00	06: 00:00	SCI	0061/SCI/2024	PREVENÇÃO DE DESFILE ESCOLA DE SAMBA
 2º TURNO	CB QPBM	ISRAEL NASCIMENTO FERREIRA	1028	23:00:00	05:30:00	06:30:00	EVENTO CARNAVAL	0016/DAT/2024	FISCALIZAÇÃO SHOW PIROTÉCNICO
 2º TURNO	1º SGT QPBM	IVANILSON RODRIGUES CABRAL	714	23:00:00	06:00:00	07:00:00	EVENTO CARNAVAL	0061/SCI/2024	PREVENÇÃO DO DESFILE DAS ESCOLAS DE SAMBA
 2º TURNO	3º SGT QCPBM	CIRLENE MARTINS ALVES QUEIROZ	1670	23:00:00	05:30:00	06:30:00	EVENTO CARNAVAL	0013/COBOM/2024	PREVENÇÃO CARNAVAL
 2º TURNO	CB QPBM	ANA LILIAN BRAGA DO BU	1029	17:00:00	00:00:00	07:00:00	EVENTO CARNAVAL	0073/BBE/2024	OPERAÇÃO CARNAVAL
 2º TURNO	CB QPBM	SANDRO MARIO MIGUEIS NUNES	1165	17:00:00	00:00:00	07:00:00	EVENTO CARNAVAL	0076/BBE/2024	OPERAÇÃO CARNAVAL
 2º TURNO	1º TEN QCOBM	ANDREA ROSSANA BERNARDINO DE SOUZA	1470	23:00:00	05:30:00	06:30:00	EVENTO CARNAVAL	0013/QCG/2024	PREVENÇÃO CARNAVAL</t>
  </si>
  <si>
    <t xml:space="preserve">PRINCÍPIO DE INCÊNDIO
 TRAV. VALE DO SOL, 15 - LIRIO DO VALE
 LOCAL DO SINISTRO É DONA CACAU LANCHE E NA ITAPIZZA
 REFERÊNCIA NA RUA DA FEIRA
 LEANDRO SOUZA - 994564917
 LENIRA - 92991930154
SERVIÇO DO DIA 02/02/2024 - 1º TURNO
BBE, POSTO DA RODOVIÁRIA, ABT-33 A COMANDO DO CB BM DIVAL DESLOCOU PARA ATENDIMENTO DE OCORRÊNCIA INCÊNDIO EM RESIDÊNCIA DE ALVENARIA NO  2 ANDAR, FOI VERIFICADO QUE INICIOU COM TACHO QUENTE DE FRITURA DE SALGADOS, FOI CONTROLADO O INCÊNDIO COM EXTINTORES CO2 E PÓ QUÍMICO ABC. (2 EXTINTORES). MATERIAIS QUEIMADOS: TACHO E FORRO DE PVC. PROPRIETÁRIO: MARIO JORGE LOUZADA CARVALHO SOBRINHO,CPF 903 334 202 25,TELEFONE 92241793,GUARNIÇÃO DEIXOU O LOCAL EM SEGURANÇA PELA GU ABT33.
 CONTROLADOR: ST QPBM BOMFIM
 COMANDANTE SOCORRO: TEN QOABM JONATAS
</t>
  </si>
  <si>
    <t xml:space="preserve">ALVORA I
 ESCOLA ESTADUAL ROSINA FERREIRA
 LIVIA VALE SECRETARIA
RUA ITAPEROA
 DENTRO DA SALA DE AULA
SERVIÇO DO DIA 02/02/2024 - 1º TURNO
BBE, POSTO DA RODOVIÁRIA, ABT-33 A COMANDO DA SGT BM TELLES  DESLOCOU PARA CAPTURA DE ANIMAL TIPO COBRA(JIBOIA) REALIZADA A CAPTURA DO ANIMAL DEIXADO, EM HABITA-TE NATURAL. OCORRÊNCIA REALIZADA SEM ALTERAÇÃO.
CONTROLADOR: ST QPBM BOMFIM
 COMANDANTE SOCORRO: TEN QOABM JONATAS
</t>
  </si>
  <si>
    <t xml:space="preserve">A SRA FRANCISCA LEITAO -92995248850 SOLICITA APOIO PARA REMOÇÃO DE UMA CASA DE CABA  LADO EXTERNO TELHADO, A RESIDENCIA  PROXIMO A IGREJA EVANGELICA TRIANGULAR 
NA RESIDENCIA ESTA O FILHO HONORIO 9189-8019
SERVIÇO DO DIA 02/02/2024 - 1º TURNO
1º BI, POSTO CIS/GC, ABT-35  A COMANDO DO CB BM THIAGO SILVA DESLOCOU PARA CONTROLE DE INSETO TIPO CABA, REALIZADO  O CONTROLE PELA GUARNIÇÃO SEM ALTERAÇÃO. SOLICITANTE: FRANCISCA ERLEY LEITÃO BARBOSA, END: RUA ITAPUÍ, CASA 61, BAIRRO: NOVO ALEIXO  RG:  109175, TEL: 99525-8850,CONTROLE REALIZADO SEM ALTERAÇÃO.
CONTROLADOR: ST QPBM BOMFIM
 COMANDANTE SOCORRO: TEN QOABM JONATAS
</t>
  </si>
  <si>
    <t xml:space="preserve">ORDEM DE OPERAÇÕES Nº 059/GRAPH/CBC/2024 Manaus-AM, 02 de fevereiro de 2024
 1. EVENTO: TRANSPORTE DE MILITAR ACAMADO PARA CONSULTA MÉDICA;
2. DETERMINAÇÃO: CMT DO CBC/CBMAM;
3. MISSÃO: TRANSPORTAR E ACOMPNHAR O MILITAR ACAMADO EM CONSULTA
 MÉDICA E ATENDER CASOS DE URGÊNCIAS E EMERGÊNCIAS;
4. DATA/EFETIVO/HORÁRIO/LOCAL: Conforme quadro abaixo: 12h00 até o
 necessário
 EMBARQUE DO MILITAR:
Rua Bangui 12 ¿ Nova Cidade;
LOCAL DA CONSULTA:
PAM da Codajás ¿ Av. Codajás, nº
 26, Cachoeirinha;
DESEMBARQUE DO MILITAR:
Rua Bangui 12 ¿ Nova Cidade.
SERVIÇO DO DIA 02/02/2024 - 1º TURNO
GRAPH, POSTO DO ZUMBI, UR-28 A COMANDO DO TEN QCOBM  FORMIGA DESLOCOU PARA ORDEM DE OPERAÇÕES Nº 059/GRAPH/CBC/2024 MANAUS-AM, 02 DE FEVEREIRO DE 2024 EVENTO: TRANSPORTE DE MILITAR ACAMADO PARA CONSULTA MÉDICA, DETERMINAÇÃO: CMT DO CBC/CBMAM,MISSÃO: TRANSPORTAR E ACOMPANHAR O MILITAR ACAMADO EM CONSULTA MÉDICA E ATENDER CASOS DE URGÊNCIAS E EMERGÊNCIAS, EMBARQUE DO MILITAR, RUA BANGUI 12 ¿ NOVA CIDADE, LOCAL DA CONSULTA:PAM DA CODAJÁS ¿ AV. CODAJÁS, Nº26, CACHOEIRINHA; DESEMBARQUE DO MILITAR:RUA BANGUI 12 ¿ NOVA CIDADE,TRANSPORTE REALIZADO SEM ALTERAÇÃO.
 CONTROLADOR: ST QPBM BOMFIM
 COMANDANTE SOCORRO: TEN QOABM JONATAS
</t>
  </si>
  <si>
    <t xml:space="preserve"> SOLICITANTE - ANDREIA OLIVEIRA  92991023229 
RUA SANTA HELENA 
BAIRO COLONIA TERRA NOVA
 ESCOLA  MUNICIPAL ANA SENNA RODRIGUES
 BUEIRO EM FRENTE A ESCOLA
SERVIÇO DO DIA 02/02/2024 - 1º TURNO
1º BI, POSTO DISTRITO  GSE-02  A COMANDO DO CB BM MARINHO DESLOCOU PARA  RESGATE DE ANIMAL TIPO( CACHORRO) OS POPULARES CONSEGUIRAM TIRAR O ANIMAL DO BUEIRO.SOLICITANTE: JULIANA COSTA OLIVEIRA RUA SANTA HELENA N 4, BAIRRO COLÔNIA TERRA NOVA.CPF 07950459212,CTT 993480814. GUARNIÇÃO RETORNOU AO POSTO. 
CONTROLADOR: ST QPBM BOMFIM
 COMANDANTE SOCORRO: TEN QOABM JONATAS
</t>
  </si>
  <si>
    <t xml:space="preserve">SOLICITANTE TEN HERBERSON SOLICITA APOIO PARA O TRANSPORTE DO IRMAO QUE ESTA NO HOSPITAL SANTA JULIA, COM  LIBERAÇÃO  PARA  ESTA NO LEITO 122, POREM DEVIDO FRATURA DE FEMUR NAO PODE IR SENTADO, NECESSITA DO APOIO DA UR PARA O TRANSPORTE
UR 24 DO BBE FOI REALIZAR
SERVIÇO DO DIA 02/02/2024 - 1º TURNO
GRAPH, POSTO ESPECIAL, UR-24 A COMANDO DO TEN QCOBM ROBSON ALMEIDA DESLOCOU PARA TRANSPORTE DE PACIENTE: LEONARDO JOSÉ ALMEIDA DE SOUZA JR.DO HOSPITAL SANTA JÚLIA PARA SUA RESIDÊNCIA: RUA OSCAR ROMERO N 26 ZUMBI, O MESMO ESTÁ COM UMA FRATURA NO FÊMUR. PARENTE DE MILITAR ST HERBERSON. TRANSPORTE REALIZADO EM ALTERAÇÃO.
CONTROLADOR: ST QPBM BOMFIM
 COMANDANTE SOCORRO: TEN QOABM JONATAS
</t>
  </si>
  <si>
    <t xml:space="preserve">
 PORCO ESPINHO ESTÁ EMCIMA DO CAJUEIRO, SEUS 2 CACHORROS ESTÃO CHEIOS DE ESPINHOS
 RUA SOLEMA (ANTIGA RUA 2), CASA 126
 CONJUNTO VILAR CAMARA - ALEIXO/COROADO
 AO LADO DO CONJUNTO TIRADENTES
 PRISCILA BOTELHO SOUZA - 991164220
SERVIÇO DO DIA 02/02/2024 - 1º TURNO
1ºBI, POSTO DO ZUMBI , ABT-31 A COMANDO DO CB BM JONAS  DESLOCOU ATÉ A RESIDÊNCIA DA DONA PRISCILA BOTELHO RG 1255525-8, NA RUA DILEMA N126 CONJ VILA CÂMARA BAIRRO ALEIXO PARA CAPTURA DE ANIMAL SILVESTRE(PORCO-ESPINHO) FOI ENTREGUE PARA O IBAMA, OCORRÊNCIA REALIZADA SEM ALTERAÇÃO.
CONTROLADOR: ST QPBM BOMFIM
 COMANDANTE SOCORRO: TEN QOABM JONATAS
</t>
  </si>
  <si>
    <t>ACIDENTE DE TRÂNSITO - MOTO - 1 VÍTIMA GRAVE
 AV DAS TORRES 
PASSANDO UM POUCO A VIDRORIOS
 SENTIDO CENTRO BAIRRO
 TEN JANETE - 92992623639</t>
  </si>
  <si>
    <t xml:space="preserve">SERVIÇO DO DIA 02/02/2024 - 1º TURNO
GRAPH, POSTO DO ZUMBI, UR-28 A COMANDO DO TEN QCOBM  FORMIGA DESLOCOU PARA OCORRÊNCIA DE ACIDENTE DE TRANSITO. AÇÃO DOS BOMBEIROS VÍTIMA DE COLISÃO MOTO VERSUS CARRO, AO CHEGAR NO LOCAL VÍTIMA GRAVE , AO PRIMEIROS ATENDIMENTO REALIZADO CURATIVO OCLUSIVO EM MEMBRO INFERIOR ESQUERDO COM FRATURAS EXPOSTA EM 2 SEGUIMENTOS TERÇO MÉDIO DA PERNA E FÊMUR COM HEMORRAGIA EM GRANDE QUANTIDADE, PASSADO PELA TEN. JANETE QUE O MESMO APRESENTOU CRISE CONVULSIVA,  ENCONTRAVA-SE DESORIENTADO AGITADO, TÓRAX ESTÁVEL,  ABDÔMEN FLÁCIDO  , REALIZADO IMOBILIZAÇÃO DO MEMBRO FRATURADO , OFERTADO OXIGÊNIO,  APRESENTAVA QUEDA DA SATURAÇÃO CIANOSE DE EXTREMIDADES,  TRANSPORTADO PARA O HOSPITAL JOÃO LÚCIO DEIXADO SOB OS CUIDADOS DA EQUIPE MULTIPROFISSIONAL. SINAIS VITAIS.  FC 110BPM  R 30RPM SAT 89%. VÍTIMA: MARCOS VINICIUS SOBRINHO MORAES,RUA RAIMUNDO SODRÉ,N 20,TEFONE:992017891,OCORRENCIA REALIZADA SEM ALTERAÇÃO.
CONTROLADOR: ST QPBM BOMFIM
 COMANDANTE SOCORRO: TEN QOABM JONATAS
</t>
  </si>
  <si>
    <t>O SR ANTONIO JOSE SOLICITA APOIO PARA CORTE DE UMA ÁRVORE TIPO JENIPAPO QUE ESTA TOMBADA SOBRE RESIDÊNCIA, SENDO SEGURADA POR UM ABACATEIRO.
FICA ENTRE ENTRE AS RUAS  CANARIO E ANDORINHA 
FILHA DO SOLICITANTE -LUANA  ALINE -99286-1046
RUA ARARA AZUL  35
 BAIRRO CIDADE DE DEUS
 BALNEARIO DA FAMILIA
 ARVORE JENIPAPO DE 7M //TOMBADA SOBRE ABACATEIRO /RESIDÊNCIA</t>
  </si>
  <si>
    <t xml:space="preserve">A SRA  JESSILANE 92994495230 SOLICITA APOIO DE UMA VIATURA PARA REMOÇÃO DE CASA DE INSETO TIPO CABAS QUE ESTAO ALOJADAS NO FORRO  ÁREA EXTERNA DA RESIDÊNCIA
 RUA COMANDANTE NORBETO VON GAL  N20
 BAIRRO DA PAZ //CONJUNTO SANTOS DUMOND
PROX A  IGREJA ASSEMBLEIA DE DEUS
A SOLICITANTE INFORMOU QUE SÓ ESTARÁ EM CASA AS 19:30 QUE SE POSSIVEL PODER FAZER O ATENDIMENTO NESTE HORÁRIO.
SERVIÇO DO DIA 03/02/2024 - 1º TURNO
BBE, POSTO DA RODOVIÁRIA, ABT-33 A COMANDO DA CB BM RONALDO DESLOCOU VISTORIA DE INSETO, AO CHEGAR NO LOCAL NÃO PRECISOU MAIS DO SERVIÇO DOS BOMBEIROS AS ABELHAS ESTAVAM EM MIGRAÇÃO, SOLICITANTE: JESSILANE TELEFONE: 92994495230, GUARNIÇÃO RETORNOU AO POSTO.
CONTROLADOR: ST QPBM BOMFIM
 COMANDANTE SOCORRO: TEN QOABM EDUARDO ARAÚJO
</t>
  </si>
  <si>
    <t>SERVIÇO DO DIA 02/02/2024 - 2º TURNO
BIFMA, POSTO SUMAÚMA, ABT-32 VIATURA A COMANDO DO CB A. SILVEIRA DESLOCOU PARA O LOCAL. SOLICITANTE:TC BM RICARDO, CONTATO: 92 99205-9817, SOLICITOU ABASTECIMENTO DA CAIXA DE ÁGUA DO NÚCLEO PRISIONAL DA POLÍCIA MILITAR. SITUAÇÃO AUTORIZADA PELO SCMT GERAL E MENTOR. FOI REABASTECIDO COM 4.000 LITROS DE ÁGUA. SERVIÇO REALIZADO SEM ALTERAÇÃO. 
CONTROLADOR: ST QPBM VELASCO
 COMANDANTE SOCORRO: TEN QOABM JÔNATAS</t>
  </si>
  <si>
    <t xml:space="preserve">JONATHAN CARLOS, 28 ANOS, CONTATO: 92981552566, INFORMA QUE SUA ESPOSA, IDADE 25 ANOS, ESTA COM A PERNA PRESA EM PISO DE MADEIRA DE RESIDENCIA, APOS O PISO CEDER. ENDEREÇO: RUA GENERAL CARNEIRO, 739 A - SÃO FRANCISCO, LADO ESQUERDO, FINAL DA LADEIRA.
</t>
  </si>
  <si>
    <t>SERVIÇO DO DIA 02/02/2024 - 2º TURNO
CBC, ABT-31, ABT-34, ABT-35, ABT-36, UR-26, ATA-03 E AC-01 VIATURAS A COMANDO DO TEN JÔNATAS DESLOCARAM PARA O LOCAL. SOLICITANTE: SIDNEY DE OLIVEIRA MARTINS. CONTATO: 92 98424-6228. INFORMA INCÊNDIO EM UM GALPÃO DA EMPRESA DE COLCHÕES PELMEX. OCORRÊNCIA EM ANDAMENTO...
CONTROLADOR: ST QPBM VELASCO
 COMANDANTE SOCORRO: TEN QOABM JÔNATAS</t>
  </si>
  <si>
    <t xml:space="preserve">SERVIÇO DO DIA 03/02/2024 - 1º TURNO
CBC, ABT-31, ABT-34, ABT-35, ABT-36, UR-26, ATA-03 E AC-01 VIATURAS A COMANDO DO TEN JÔNATAS DESLOCARAM PARA INCÊNDIO EM UM GALPÃO DA EMPRESA DE COLCHÕES PELMEX. O INCÊNDIO INICIOU-SE POR VOLTA DAS 3H DA MADRUGADA NA ÁREA DE LAMINAÇÃO/ESPUMAÇÃO. O SR JANIELSON (CHEFE DA SEGURANÇA) FEZ A SOLICITAÇÃO DOS BOMBEIROS PARA REALIZAR O COMBATE DO INCÊNDIO. MATERIAIS QUE ESTAVAM EM COMBUSTÃO (MATERIAIS QUEIMADOS) VÁRIOS PRODUTOS QUÍMICOS: POLIOL, CLORETO DE METILENO, TOLUENO DE ISOCIANATO E VÁRIAS ESPUMAS DE COLCHÕES. QTD DE ÁGUA: 60.000L,QTD DE LGE: 450L,EPRA UTILIZADOS: 5+3+4+1. ÁREA APROXIMADA: 3.412,64M2. EFETIVO: 3(ABT34), 3(ABT31), 3(ABT35), 3(UR-26), 3(ABT36), 1(ATA), 1(VTR DE APOIO), COMANDANTE DE SOCORRO + CONDUTOR + 1 AUXILIAR, TOTAL: 20BMS. PRIMEIRA VTR A CHEGAR FOI A ABT-36. CHEFE DE GU: ST ALEX,VTR: ATA 03, ABT 31, 34, 35 E 36, UR-26, AR-55 E AC-01. SOLICITANTE: SIDNEY DE OLIVEIRA MARTINS. CONTATO: 92 98424-6228. DADOS DO RESPONSÁVEL: ERMERVANDER CARVALHO, GERENTE INDUSTRIAL, TELEFONE: 985009231,RG 78256206. ABT-34, ABT-36,AC-01 A COMANDO DO TEN EDUARDO ARAÚJO, REALIZARAM O RESCALDO UTILIZANDO 32.000L DE H2O E 80 L DE LGE,LOCAL DEIXADO EM SEGURANÇA.
 CONTROLADOR: ST QPBM BOMFIM
 COMANDANTE SOCORRO: TEN QOABM EDUARDO ARAÚJO
</t>
  </si>
  <si>
    <t>SERVIÇO DO DIA 02/02/2024 - 2º TURNO
GRAPH, POSTO DO ZUMBI, UR-27 VIATURA A COMANDO DA TEN RENATA NARDES DESLOCOU PARA O LOCAL. SOLICITANTE: MÀRIO JORGE CARVALHO BARBOSA. CONTATO:  99265-0404. RG 2216727-7. INFORMA QUE UMA 
 MENOR 16 ANOS, SABRINA PEREIRA RODRIGUES, GRÁVIDA DE 6 MESES TEVE UM ABORTO ESPONTÂNEO NA RESIDÊNCIA. SABRINA PEREIRA RODRIGUES. DN: 16/04/2007. CPF: 098.003.082-02. ENDEREÇO RUA SANTA MARIA, 431, COROADO. GESTANTE. G: 1, P: 1, NATIMORTO. FETO ÚNICO MASCULINO E PLACENTA EXPELIDA NO BANHEIRO. PUÉRPERA SEM SANGRAMENTO ATIVO. NEGA DOR. SEM SINAIS DE LACERAÇÃO EM PERÍNEO. PA: 110 × 47, FC 124, SAT 99, FR 20. FETO E PUÉRPERA LEVADOS PARA A MATERNIDADE ANA BRAGA. NA MATERNIDADE RECEBIDA PELA DR LAÍS ARAÚJO. CRM: 1766. PUÉRPERA SEM LACERAÇÕES. FETO 960 G. OCORRÊNCIA REGISTRADA VIA 193.
CONTROLADOR: ST QPBM VELASCO
 COMANDANTE SOCORRO: TEN QOABM JÔNATAS</t>
  </si>
  <si>
    <t xml:space="preserve">SEG DOS POSTOS CBMAM:
SERVIÇO DO DIA 03/02/2024 - 1º TURNO
31	1º TURNO	CB QPBM	GETTLYN DE LIMA PONTES	1025	17:00:00	00:00:00	07:00:00	EVENTO CARNAVAL	0016/DAT/2024	VISTORIA/BLASTER
 32	1º TURNO	CB QPBM	ALEX ALCANTARA DE OLIVEIRA	1197	17:00:00	00:00:00	07:00:00	EVENTO CARNAVAL	0079/BBE/2024	DESFILE DAS ESCOLAS DE SAMBA
 33	1º TURNO	1º SGT QPBM	DÊNIS VASCONCELLOS REGO	772	17:00:00	00:00:00	07:00:00	EVENTO CARNAVAL	0022/BIFMA/2024	EVENTO CARNAVAL
 34	1º TURNO	CB QCPBM	ENOS MIRANDA DA SIL	1791	17:00:00	23:00:00	06:00:00	RODOVIÁRIA, EVENTO CARNAVAL	0019/PGGM/2024	OPERAÇÃO CARNAVAL DE MANAUS 2024
 35	1º TURNO	ST QPBM	ANAXANDRO ARAUJO DE ALENCAR	397	17:00:00	00:00:00	07:00:00	EVENTO CARNAVAL	0022/BIFMA/2024	CARNAVAL ESCOLAS DE SAMBA 2024
 36	1º TURNO	CB QCPBM	MARIA DA CONCEIÇÃO ALMEIDA DE SOUZA	1782	17:00:00	00:00:00	07:00:00	EVENTO CARNAVAL	0013/DS/2024	OPERAÇÃO CARNAVAL DE MANAUS 2024
 37	1º TURNO	CB QCPBM	MIGUEL FRANCISCO SILVA DOS SANTOS	1788	17:00:00	00:00:00	07:00:00	EVENTO CARNAVAL	0013/DS/2024	OPERAÇÃO CARNAVAL DE MANAUS 2024
 38	1º TURNO	3º SGT QPBM	RICARDO ONOFRE DA SILVA ALVES	1233	17:00:00	00:00:00	07:00:00	EVENTO CARNAVAL	0079/BBE/2024	PREVENÇÃO CARNAVAL 2024
 39	1º TURNO	CB QPBM	ANTONIO GEAMERSON MOTA CATIVO	1042	06:00:00	18:00:00	12:00:00	QCG CENTRAL	0009/CFAP/2024	CONDUTOR AR-56
 40	1º TURNO	3º SGT QPBM	AIRTON PEREIRA DESOUZA	1597	17:00:00	00:00:00	07:00:00	EVENTO CARNAVAL	0019/PGGM/2024	OPERAÇÃO CARNAVAL DE MANAUS 2024
 41	1º TURNO	3º SGT QCPBM	DAMIANE DA SILVA MORAES	1651	17:00:00	00:00:00	07:00:00	PGGM, EVENTO CARNAVAL	0019/PGGM/2024	OPERAÇÃO CARNAVAL DE MANAUS 2024
 42	1º TURNO	3º SGT QPBM	MARILIANE PORTELA	1719	17:00:00	00:00:00	07:00:00	EVENTO CARNAVAL	0019/QCG/2024	APH
 43	1º TURNO	1º SGT QPBM	LEDIOMAR GUIMARÃES DA COSTA	764	17:00:00	00:00:00	07:00:00	EVENTO CARNAVAL	0079/BBE/2024	PREVENÇÃO AS ESCOLAS DE SAMBA
 44	1º TURNO	ST QPBM	FRANDEMBERG HATCHWELL DE FREITAS	778	17:00:00	00:00:00	07:00:00	EVENTO CARNAVAL	0079/BBE/2024	DESFILE DAS ESCOLAS DE SAMBA
CONTROLADOR: ST QPBM BOMFIM
 COMANDANTE SOCORRO: TEN QOABM EDUARDO ARAÚJO
</t>
  </si>
  <si>
    <t xml:space="preserve">SERVIÇO DO DIA 03/02/2024 - 1º TURNO
1º TURNO	1º SGT QPBM	MOISES HUDSON MENDES DA SILVA	783	08:00:00	20:00:00	12:0 0:00	RODOVIÁRIA	0072/BBE/2024	CONDUTOR DO ABT
 1º TURNO	ST QPBM	WALDERLENO DE ARAGAO MACIEL	750	08:00:00	18:00:00	10:00:00	DAT	0021/DAT/2024	ANÁLISE DE PROJETOS E EVENTO DE CARNAVAL.
1º TURNO	ST QPBM	FRANCISCO PAULO AMARO DE OLIVEIRA	735	08:00:00	18:00:00	1 0:00:00	DAT	0021/DAT/2024	ANÁLISE DE PROJETO DE EVENTOS PARA O CARNAVAL
 1º TURNO	2º TEN QOABM	WAGNER SILVA DOS SANTOS	520	08:00:00	18:00:00	10:00:00	DAT	0021/DAT/2024	ANÁLISE DE PROJETOS DE EVENTOS
 1º TURNO	3º SGT QCPBM	NÁDIA MARIA FARIAS VINENTE	1847	07:30:00	17:30:00	10:00:00	GREM PONTA NEGRA	0050/GRAPH/2024	PREVENÇÃO AQUÁTICA
 1º TURNO	3º SGT QCPBM	MALILA MOTTA CAMPOS	1570	07:00:00	19:00:00	12:00:00	GREM PONTA NEGRA	0061/GRAPH/2024	REFORÇO DE GUARNIÇÃO
 1º TURNO	CB QCPBM	FABRINA RIBEIRO MARTINS	1763	07:30:00	17:30:00	10:00:00	OUTROS	0011/DS/2024	REFORÇO NA PREVENÇÃO AQUÁTICA NA PRAIA DA PONTA NEGRA
 1º TURNO	ST QPBM	LAERCIO FIGUEIREDO CARDOSO	583	07:30:00	17:30:00	10:00:00	OUTRO	0026/BIFMA/2024	GUARDA VIDAS
 1º TURNO	CB QCPBM	GIDEONE LIMA PEREIRA	1784	22:00:00	05:30:00	07:00:00	EVENTO CARNAVAL	0019/PGGM/2024	REFORÇO NA PREVENÇÃO DESFILE ESCOLAS DE SAMBA
 1º TURNO	3º SGT QCPBM	RICARDO FERREIRA GOMES	1627	23:00:00	05:30:00	05:30:00	EVENTO CARNAVAL	0013/DSPGGM/2024	PREVENÇÃO DE APH
 1º TURNO	CB QCPBM	NEIRES CRISTINA DE JESUS PEREIRA	1798	07:30:00	17:30:00	10:00:00	OUTRO	0011/DS/2024	APH
 1º TURNO	CB QCPBM	ABRAÃO ARAÚJO SARAIVA	1761	22:00:00	06:00:00	07:00:00	EVENTO CARNAVAL	0019/PGGM/2024	OPERAÇÃO CARNAVAL DE MANAUS
 1º TURNO	CB QCPBM	DÉBORA FERREIRA MARGALHO	1785	22:00:00	05:30:00	07:00:00	EVENTO CARNAVAL	0013/PGGM/2024	APH
 1º TURNO	3º SGT QCPBM	IGLES SOUZA DA SILVA	1856	08:00:00	20:00:00	12:00:00	QCG CENTRAL	0010/CBC/2024	APOIO OPERACIONAL NA VTR AC01
 1º TURNO	CB QCPBM	TONY NETO GUIMARÃES DE BRITO	1792	22:00:00	05:30:00	07:00:00	EVENTO CARNAVAL	0013/PGGM/2024	REFORÇO NA PREVENÇÃO DO DESFILE DAS ESCOLAS DE SAMBA.
1º TURNO	CB QPBM	EDSON SOUZA DE MELLO	1057	17:00:00	00:00:00	07:00:00	EVENTO CARNAVAL	0022/BIFMA/2024	OPERAÇÃO DESFILE DAS ESCOLAS DE SAMBA 2024
 1º TURNO	CB QPBM	BRUNO RIBEIRO	1117	17:00:00	00:00:00	07:00:00	EVENTO CARNAVAL	0022/BIFMA/2024	PREVENÇÃO EVENTO CARNAVAL
 1º TURNO	CB QPBM	ALEXSANDRO SOUZA DA SILVEIRA	1235	17:00:00	00:00:00	07:00:00	EVENTO CARNAVAL	0022/BIFMA/2024	OPERAÇÃO DESFILE DAS ESCOLAS DE SAMBA 2024
CONTROLADOR: ST QPBM BOMFIM
 COMANDANTE SOCORRO: TEN QOABM EDUARDO ARAÚJO
</t>
  </si>
  <si>
    <t xml:space="preserve">ARVORE ESCORADA EM RISCO DE CAIR SOBRE UMA RESIDENCIA NA RUA ARARA AZUL, N° 35, CIDADE DE DEUS, ENTRE RUA CANARIO E RUA ANDORINHA, PROXIMO AO JARDIM BOTANICO. SOLICITANTE: ANTONIO JOSÉ, TELEFONE 99298-7257.
SERVIÇO DO DIA 03/02/2024 - 1º TURNO
1º BI, POSTO CIS/GC, ABT-35  A COMANDO DO SGTBM KLAYTON DESLOCOU PARA VISTORIA DE ARVORE, AO CHEGAR NO LOCAL GUARNIÇÃO REALIZOU  CORTE PARCIAL ÁRVORE TIPO ABACATEIRO ESPIGÃO, FICANDO O RESTANTE DO CORTE COM OS SOLICITANTES DEVIDO EQUIPAMENTO DA GUARNIÇÃO (MOTO SERRA) APRESENTOU  PANE. SOLICITANTE: OLIZETH OLIVEIRA DA SILVA/ANTÔNIO JOSÉ, IDADE: 49, CPF 77905776204, TEL 991957504,OCORRÊNCIA REALIZADA SEM ALTERAÇÃO.
CONTROLADOR: ST QPBM BOMFIM
 COMANDANTE SOCORRO: TEN QOABM EDUARDO ARAÚJO
</t>
  </si>
  <si>
    <t xml:space="preserve">ORDEM DE OPERAÇÕES Nº 049/GRAPH/CBC/2024;
EVENTO: BLOCO DO BELEZA;
MISSÃO: SERVIÇO OPERACIONAL NÃO EMERGENCIAL DO CORPO DE BOMBEIROS
 MILITAR DO AMAZONAS - LEI 4.280 DE 28 DE DEZEMBRO DE 2015 E LEI 3.862 DE 28 DE
 FEVEREIRO DE 2013;
VTR: UR-24;
HORÁRIO: 18h00 até às 04h00;
LOCAL: CLUBE DO TRABALHADOR DO SESI, COROADO.
SERVIÇO DO DIUA 03/02/2024 2º TURNO
GRAPH, POSTO ESPECIAL, UR-24 A COMANDO DO TEN QCOBM PEDRO SANTOS DESLOCOU PARA ORDEM DE OPERAÇÕES Nº 049/GRAPH/CBC/2024  EVENTO: BLOCO DO BELEZA, DETERMINAÇÃO: CEL QOBM - SCMT GERAL DO CBMAM, MISSÃO: SERVIÇO OPERACIONAL NÃO EMERGENCIAL DO CORPO DE BOMBEIROS  MILITAR DO AMAZONAS.PREVENÇÃO REALIZADA SEM ALTERAÇÃO.
COMTE SOCORRO: TEN EDUARDO ARAUJO
 CONTROLADOR COBOM: ST BOMFIM
</t>
  </si>
  <si>
    <t xml:space="preserve">ATRÁS DA GARAGEM DA EMPRESA CASCAVEL.
  ÁRVORE CAÍDA NA RESIDÊNCIA E OUTRO COM RISCO DE TOMBAMENTO.
SERVIÇO DO DIA 03/02/2024 - 1º TURNO
1º BI, POSTO CIS/GC, ABT-35  A COMANDO DO SGT BM KLAYTON DESLOCOU PARA VISTORIA DE ÁRVORE , DE 02 ÁRVORES UMA SE ENCONTRAVA CAÍDA EM TERRENO DO PROPRIETÁRIO, A OUTRA ESTAVA SADIA, FEITA ORIENTAÇÕES PARA QUESTÃO DE CORTE PARTICULAR. SOLICITANTE: ADELSON SOBRINHO BRASIL IDADE 47, CPF 47554207253, TEL 994190930,GUARNIÇÃO DEIXOU O LOCAL EM SEGURANÇA.
CONTROLADOR: ST QPBM BOMFIM
 COMANDANTE SOCORRO: TEN QOABM EDUARDO ARAÚJO
</t>
  </si>
  <si>
    <t xml:space="preserve">PRINCÍPIO DE INCENDIO NUMA LOJA NO MANOA.
SERVIÇO DO DIA 03/02/2024 - 1º TURNO
BIFMA, POSTO SUMAÚMA, ABT-32 A COMANDO DO CB PATRICK DESLOCOU PARA PRINCÍPIO DE INCÊNDIO, AV FRANCISCO QUEIROZ, N 14 MANOA. ALTOS DA BMC TINTAS. CONSULTÓRIO ODONTOLÓGICO MEDINDO APROX. 5 X 10, SANDRA CRISTINA CHAGAS DA SILVA, CPF 92309151220,TELEFONE: (93)992260500, DANOS MATERIAIS AR CONDICIONADO SPLIT 28000 BTUS, FORRO, TV 32 POLEGADAS. REALIZADO ORIENTAÇÕES GUARNIÇÃO DEIXOU LOCAL EM SEGURANÇA.
CONTROLADOR: ST QPBM BOMFIM
 COMANDANTE SOCORRO: TEN QOABM EDUARDO ARAÚJO
</t>
  </si>
  <si>
    <t xml:space="preserve">CORTE DE ANLE NO SETOR DE POLITRAUMA DO HOSPITAL JOÃO LÚCIO
 PROCURAR ENF: JEREMIAS
SERVIÇO DO DIA 03/02/2024 - 1º TURNO
GRAPH, POSTO DO ZUMBI, UR-27 A COMANDO DO TEN QCOBM JEFFERSON CARLOS DESLOCOU PARA O HOSPITAL JOÃO LUCIO PARA REALIZAR CORTE DE ANEL. SOLICITANTE: THÂMARA  THAIS DE ALMEIDA , 19 ANOS RESIDENTE NO SÃO JOSÉ OPERÁRIO , RUA IRANDUBA , ANEL PRESO EM DEDO ANELAR DA MÃO DIREITA , REALIZADO PROCEDIMENTO COM SUCESSO SEM ALTERAÇÕES.
CONTROLADOR: ST QPBM BOMFIM
 COMANDANTE SOCORRO: TEN QOABM EDUARDO ARAÚJO
</t>
  </si>
  <si>
    <t xml:space="preserve">ATAQUE DE ABELHAS NA RUA SATIRO DIA, N° 917, SÃO FRANCISCO, PROXIMO AO PET SHOPPING URSO PET, SOLICITANTE: MARLICE DA SILVA, TELEFONE 986324863.
SERVIÇO DO DIA 03/02/2024 - 1º TURNO
BBE, POSTO CENTRAL, ABT-34 A COMANDO DO CB BM LÉCIO  DESLOCOU PARA VISTORIA DE INSETO TIPO ABELHA AO CHEGAR NO LOCAL GUARNIÇÃO RELATOU NECESSIDADE DE CONTROLE ORIENTOU O SOLICITANTE E COMUNICOU O RETORNO PELA PARTE NOTURNA. EQUIPE QUE REALIZOU O CONTROLE BBE, POSTO CENTRAL, ABT-34 A COMANDO DO CB BM ULISSES ALVES DESLOCOU PARA CONTROLE DE INSETO TIPO ABELHA, CONTROLE REALIZADO COM FOGO, REALIZADO SEM ALTERAÇÃO. SOLICITANTE: MARLICE OLIVEIRA DA SILVA 60 ANOS, 986324863 CEL,31050735234 CPF.
CONTROLADOR: ST QPBM BOMFIM
 COMANDANTE SOCORRO: TEN QOABM EDUARDO ARAÚJO
</t>
  </si>
  <si>
    <t>CORTE DE ANEL DE SENHORA INTERNADA POR ACIDENTE DE TRÂNSITO
 SETOR DE POLITRAUMA 
ENFERMEIRO JEREMIAS PERES 92 98547-7435</t>
  </si>
  <si>
    <t xml:space="preserve"> UR-25  REALIZOU ATENDIMENTO PRE-HOSPITALAR EM VIA PUBLICA E EM SEGUIDA TRANSPORTOU O PACIENTE AO SPA JOVENTINA DIAS.
SERVIÇO DO DIA 03/02/2024 - 1º TURNO
GRAPH - PONTA NEGRA - UR-25 A COMANDO DO TEN QCOBM JANETE REALIZOU ATENDIMENTO À VÍTIMA DE MAL ESTAR, VÍTIMA: PEDRO PAULO DA FONSECA PEREIRA, 37 ANOS DN: 17/06/86, SSVV: PA145/90MMHG, FC 76BPM, SATURANDO 98% EM AA, FR 20IRPM. VÍTIMA DE MAL ESTAR CHEGA AO PB ACOMPANHADO POR UMA AMIGA, QUEIXANDO ENJOOS, NÁUSEAS, DOR ABDOMINAL, FRAQUEZA E TONTURA. DURANTE AVALIAÇÃO APRESENTOU VÔMITO, 3 EPISÓDIOS, SUDORESE INTENSA E ASTENIA. ENCAMINHADO ATÉ O SPA JOVENTINA DIAS, AOS CUIDADOS DO DR LUIZ FERNANDO, CRM 7013  CPF:109552147-00, END: RUA JOÃO MARTINS DOS SANTOS, 99 RIO DE JANEIRO ¿ SAQUAREMA ACOMPANHANTE: MÔNICA FONSECA (AMIGA), FONE: 98842-1234.OCORRENCIA REALIZADA SEM ALTERAÇÃO.
CONTROLADOR: ST QPBM BOMFIM
 COMANDANTE SOCORRO: TEN QOABM EDUARDO ARAÚJO
</t>
  </si>
  <si>
    <t xml:space="preserve">ORDEM DE OPERAÇÕES Nº 055/GRAPH/CBC/2024 
EVENTO: SUPER LIGA B DE VOLÊI;
MISSÃO: PREVENIR E ATENDER CASOS DE URGÊNCIA/EMERGÊNCIA E REALIZAR RESGATE;
VTR: UR 26;
HORÁRIO: 18h00 às 22h30;
LOCAL: GINÁSIO NINIMBERG, Rua Vicente Tores, N° 657, São Jorge.
SERVIÇO DO DIA 03/02/2024 - 1º TURNO
 GRAPH, POSTO CENTRAL, UR-26 A COMANDO DO TEN QCOBM RONALDO MUNIZ REALIZOU ORDEM DE OPERAÇÕES Nº 055/GRAPH/CBC/2024, EVENTO: SUPER LIGA B DE VOLÊI, DETERMINAÇÃO: EXMO. SR CMT GERAL DO CBMAM, MISSÃO: PREVENIR E ATENDER CASOS DE URGÊNCIA/EMERGÊNCIA E REALIZAR  RESGATE. OCORRÊNCIA REALIZADA SEM ALTERAÇÃO.
CONTROLADOR: ST QPBM BOMFIM
 COMANDANTE SOCORRO: TEN QOABM EDUARDO ARAÚJO
</t>
  </si>
  <si>
    <t>Busca, e resgate de material ou equipamento</t>
  </si>
  <si>
    <t xml:space="preserve">RESGATE DE EQUIPAMENTO (DRONE)
NA RUA 10 DE JULHO - CENTRO
 DRONE CAIU EMCIMA DO RESTAURANTE CAXIRI
 SOLICITANTE MJ PM CASSIANO - 98114 9882
SERVIÇO DO DIA 03/02/2024 - 1º TURNO
BBE, POSTO CENTRAL, ABT-34 A COMANDO DO CB BM ULISSES ALVES       DESLOCOU PARA REALIZAR CAPTURA DE DRONE DA POLICIA MILITAR, REALIZOU CONTATO COM HÓRUS O MAJ.CASSIANO, PEDINDO AJUDA DOS BOMBEIROS NÃO FOI POSSÍVEL A CAPTURA DO DRONE DEVIDO NO LOCAL A REALIZAÇÃO DE 2 BANDAS DE CARNAVAL E O LOCAL AONDE CAIU O DRONE A ESCADA NÃO ALCANÇAVA, GUARNIÇÃO RETORNOU AO POSTO. 
CONTROLADOR: ST QPBM BOMFIM
 COMANDANTE SOCORRO: TEN QOABM EDUARDO ARAÚJO
</t>
  </si>
  <si>
    <t>CORTE DE ANEL REALIZADO NO POSTO CENTRAL 
Daniele Cristina de Araújo Guimarães DE  34 anos
 Ocorrência: corte de anel no quarto dedo da mão esquerda  Anel de ouro branco
--------------------------------------------------------------------------------------
GRAPH, POSTO CENTRAL, UR-26 A COMANDO DA TEN QCOBM RONALDO MUNIZ REALIZOU CORTE DE ANEL NO  DEDO DA MÃO ESQUERDA(MEDINHO), SOLICITANTE:  DANIELE CRISTINA DE ARAÚJO GUIMARÃES, 34 ANOS, OCORRÊNCIA REALIZADA SEM ALTERAÇÃO.
COMANDO DE SOCORRO- TEN QOABM EDUARDO ARAUJO
 DESPACHANTE- ST QPBM BOMFIM</t>
  </si>
  <si>
    <t>DETERMINAÇÃO  DO CEL MUNIZ PARA  REALIZAR DE  VISTORIA E CONTROLE DE INSETO TIPO CABA  NA RESIDENCIA DA SRA LETICIA   994566182
 Letícia Maciel de Medeiros 
994566182
 57184941268
 Controle de cabos
 Beco frei Mauro 25
REALIZADA SEM ALTERAÇAO
------------------------ ------------------------------------------</t>
  </si>
  <si>
    <t>SERVIÇO DO DIA 04/01/2024 1º TURNO
CUMPRIRAM ESCALA EXTRA NO SERVIÇO DE S. E. G. OS MILITARES DE ACORDO COM SUAS O.S NOS REFERIDOS POSTOS OU BATALHÕES DO CBMAM. SEG 1º TURNO, S/A.
SEM ATUALIZAÇÕES DURANTE ESTE TURNO.
1º TEN QCOBM	CARLOS ANTONIO DA CRUZ CASTRO	1436	17:00:00	00:00:00	07:00:00	QCG CENTRAL	0013/DSCBMAM/2024	OPERAÇÃO CARNAVAL DE MANAUS 2024
 2º TEN QOBM	PRISCILA SOUSA DE FREITAS	1838	07:00:00	12:00:00	05:00:00	EVENTO CARNAVAL	0001/EMG/2024	REGISTROS AUDIOVISUAIS  DA OPERAÇÃO CARNAVAL. 
CB QPBM	ADRIANO SOUZA QUEIROZ 	1023	17:00:00	05:00:00	12:00:00	EVENTO CARNAVAL	0017/CSM/2024	TRANSPORTE DE TROPA 
3º SGT QPBM	DANIEL MACIEL MAIA 	1714	23:00:00	07:00:00	08:00:00	EVENTO CARNAVAL	0013/PGGM/2024	REALIZAR PREVENÇÃO APH DESFILE DAS ESCOLAS DE SAMBA
 CB QPBM	ANDRE WODSON ALMEIDA OLIVEIRA 	1234	06:00:00	18:00:00	12:00:00	OUTRO	0005/GABSCMTGCANIL/2024	REALIZAR BUSCA DE PESSOA PERDIDA EM AMBIENTE DE SELVA NO MUNICIPIO DE ITACOATIARA.
3º SGT QCPBM	PATRÍCIA DE PAULA ROBERTO 	1677	06:00:00	18:00:00	12:00:00	OUTRO	0005/GABSCMTGCANIL/2024	REALIZAR BUSCA DE PESSOA PERDIDA EM AMBIENTE DE SELVA NO MUNICÍPIO DE ITACOATIARA
 CB QPBM	GREICE MOREIRA SALDANHA 	1204	07:30:00	17:30:00	10:00:00	OUTROS	0009/CIACG/2024	SALVAMENTO AGUATICO 
CB QPBM	AYUB SALDANHA PEREIRA 	1176	07:30:00	17:30:00	10:00:00	OUTROS	0078/BBE/2024	GUARDA VIDA 
CB QPBM	JOEL SILVA DA CONCEIÇÃO 	1087	07:30:00	17:30:00	10:00:00 	OUTRO	0026/BIFMA/2024	PREVENÇÃO AQUÁTICA PONTO NEGRA 
3º SGT QCPBM	LILIAN FLANKLIS ZAGURY MATOS 	1855	07:30:00	17:30:00	10:00:00 	OUTRO	0011/DSCBMAM/2024	REFORÇO NA PREVENÇÃO AQUÁTICA NA PRAIA DA PONTA NEGRA/REFORÇAR O EFETIVO NA PREVENÇÃO AQUÁTICA 
3º SGT QCPBM	CAMILA DIAS DE OLIVEIRA 	1595	07:30:00	17:30:00	10:00:00	OUTRO	0011/DSCBMAM/2024	APH PONTA NEGRA 
3º SGT QCPBM	MÁRCIA CRISTINA SANTIAGO DA ROCHA FERREIRA 	1663	07:30:00	17:30:00	10:00:00	OUTRO	0051/GRAPH/2024	REFORÇO DE GUARNIÇÃO 
CB QPBM	FERNANDO SERGIO RODRIGUES DAMASCENO JUNIOR	1127	08:00:00	20:00:00	12:00:00	PELOTÃO FLUVIAL	0044/BBE/2024	REFORÇO DE GUARNIÇÃO 
CB QPBM	JORGE RILSON FERRAZ DE SOUZA FILHO 	1080	06:00:00	18:00:00	12:00:00	OUTROS	0005/GABSCMTGCANIL/2024	 REALIZAR BUSCA DE PESSOA PERDIDA EM AMBIENTE DE SELVA NO MUNICIPIO DE ITACOATIARA.
CB QPBM	CARLOS ADRIANO CARNEIRO RODRIGUES 	1012	08:00:00	20:00:00	12:00:00	QCG CENTRAL	0075/BBE/2024	APOIO OPERACIONAL NA ABT 34
 CB QPBM	MIGUEL PEDRO SIMÃO GOMES 	1199	08:00:00	18:00:00	10:00:00	OUTRO	0078/BBE/2024	PREVENÇÃO AQUÁTICA NA PONTA NEGRA
 CB QPBM	FRANCISCO ASSUNÇÃO BAÍA DA SILVA 	1147	07:30:00	19:30:00	12:00:00	SCI	0064/SCI/2024	REFORÇO DE EQUIPE SCI-EG 
CB QPBM	LEANDRO SIQUEIRA 	1134	06:00:00	18:00:00	12:00:00	OUTRO	0010/CFAP/2024	ENTREGA DA ALIMENTAÇÃO 
CB QPBM	FRANCISCO RENNAN FERREIRA DOS SANTOS	1086	08:00:00	20:00:00	12 :00:00	RODOVIÁRIA	0076/BBE/2024	REFORÇO DE GUARNIÇÃO 
3º SGT QCPBM	LAÉRCIO GOMES CORTEZ 	1611	07:30:00	17:30:00	10:00:00 	OUTROS	0051/GRAPH/2024	PREVENÇÃO AQUATICA
 2º TEN QCOBM	ANA PAULA SOUZA DE FREITAS GODOI	1816	23:00:00	07:00:00	08: 00:00	OUTROS	0013/DS/2024	OPERAÇÃO CARNAVAL DE MANAUS 
2º TEN QOBM	VALÉRIO CORRÊA DE MELO 	0548	07:30:00	17:30:00	10:00:0 0	OUTROS	0021/CBC/2024	PREVENÇÃO AQUÁTICA  PONTA NEGRA 
CB QCPBM	RAQUEL DE SOUZA CRUZ LAZARINI	1755	07:30:00	17:30:00	10:00:00	OUTRO	0009/CIACG/2024	PREVENÇÃO AQUÁTICA PONTA NEGRA
 CB QPBM	MARCUS ADRIANO VIANA FREIRE	1189	08:00:00	17:30:00	09:30:00	OUTRO	0100/BI/2024	GUARDA VIDA PONTA NEGRA
 ST QPBM	HUDSON STANLEY DAMASCENO DE OLIVEIRA 	0754	15:00:00	21:00:00	06:00:00	DAT	0020/DAT/2024	OPERAÇÃO CIF FISCALIZAÇÃO 
CB QPBM	RAIMUNDA SERRÃO NUNES 	1220	15:00:00	21:00:00	06:00:00	DAT	0020/DAT/2024	OPERAÇÃO CIF FISCALIZAÇÃO 
3º SGT QCPBM	JEFFERSON SOUZA DE ARAUJO	1533	07:30:00	17:30:00	10:00:00	OUTRO	0009/CIACG/2024	PREVENÇÃO AQUÁTICA NA PONTA NEGRA
 CONTROLADOR: TEN QOABM JAMERSON
 COMANDANTE SOCORRO: TEN QOABM SATO
...........................................................................................................................</t>
  </si>
  <si>
    <t>SERVIÇO DO DIA 04/02/2024 - 2º TURNO
2º TURNO	2º TEN QCOBM	ANA PAULA SOUZA DE FREITAS GODOI	1816	23:00:00	07:00:00	08: 00:00	OUTROS	0013/DS/2024	OPERAÇÃO CARNAVAL DE MANAUS
 2º TURNO	CB QPBM	ROBSON CORDEIRO SOUSA	1002	20:00:00	08:00:00	12:00:00	QCG CENTRAL	0075/BBE/2024	REFORÇO DE GUARNIÇÃO ABT34
 2º TURNO	CB QPBM	ANA LILIAN BRAGA DO BU	1029	20:00:00	08:00:00	12:00: 00	RODOVIÁRIA	0076/BBE/2024	REFORÇO DE GUARNIÇÃO
 2º TURNO	1º SGT QPBM	WALTER BARBOSA DE SOUZA JÚNIOR	723	19:30:00	07:30:00	12 :00:00	SCI	0065/SCI/2024	REFORÇO DE EQUIPE
CONTROLADOR: ST QPBM BOMFIM
 COMANDANTE SOCORRO: TEN QOABM SATO</t>
  </si>
  <si>
    <t>SERVIÇO DO DIA 04/01/2024 1º TURNO
PLANO DE OPERAÇÕES Nº 021/BC/2024 PREVENÇÃO AQUÁTICA NA PONTA NEGRA. MISSÃO: PREVENÇÃO AQUÁTICA E PRONTIDÃO COM GUARDA-VIDAS; BUSCAS, RESGATES E SALVAMENTOS; SOCORRO DE EMERGÊNCIA. HORÁRIO: DE 08H AS 18H. EFETIVO: TEN VALÉRIO, AL OF KAIENA, AL OF GABRIELA, AL OF LENNON, SGT JEFERSON ARAUJO, SGT CAMILA DIAS, SGT LILIAN MATOS,  SGT CORTEZ, SGT MARCIA SANTIAGO, CB NUNES, CB MIGUEL, CB AYUB, CB RAQUEL CRUZ, CB GREICE MOREIRA, CB MARCUS FREIRE, CB JOEL, AL SD ADRIEL BRITO, AL SD COLOMBO, AL SD JORGE COLARES, AL SD LEONY, AL SD SAID. FOI REALIZADO A PREVENÇÃO NO LOCAL E CUMPRIDOS TODOS OS HORÁRIOS DURANTE ESTE TURNO, SEM ALTERAÇÃO. SOLICITANTE: CBC/COBOM. TEL: 36123130. SERVIÇO SEM ALTERAÇÃO.
CONTROLADOR: TEN QOABM JAMERSON
 COMANDANTE SOCORRO: TEN QOABM SATO</t>
  </si>
  <si>
    <t>SERVIÇO DO DIA 04/01/2024 1º TURNO
GRAPH POSTO JAGUAR  UR-25 A COMANDO DO TEN ANDRÉ JESUS DESLOCOU-SE PARA O LOCAL. SITUAÇÃO DA OCORRÊNCIA: PACIENTE EM SITUAÇÃO DE VULNERABILIDADE. APRESENTOU QUEDA DO BANCO, AO EXAME PRIMÁRIO, APRESENTA CORTE CONTUSO EM SUPERCÍLIO E DE APROXIMADAMENTE 4CM, CONSCIENTE, ORIENTADO, GLASGOW 15, PUPILAS ISOCÓRICAS FOTORREAGENTES, NEGA COMORBIDADES OU USO DE MEDICAÇÃO, REFERE TER INGERIDO UMA GARRAFA DE CACHAÇA. FEITO CURATIVO OCLUSIVO, IMOBILIZAÇÃO E TRANSPORTE. VALCILEI  RIBAMAR DE LIMAMM, MÃE: ELIZA RIBAMAR DE LIMA. SO2 97% FC: 123 PÁ: 130X90 MMHG, GLICEMIA: 185MMHG. DN: NÃO SABE INFORMAR. CPF: NÃO SABE INFORMAR. SEM ACOMPANHANTE. AÇÃO DO BOMBEIRO: REALIZADO AVALIAÇÃO PRIMÁRIA E SECUNDÁRIA, AFERIÇÃO DE SINAIS VITAIS E TRANSPORTE  PARA SPA JOVENTINA DIAS. ENTREGUE AOS CUIDADOS DO DR. KAIOM PACHACO, CRM9488. OCORRENCIA REPASSADA PELO CHEFE DE GUARNIÇÃO VIA RADIO. SERVIÇO SEM ALTERAÇÃO.
CONTROLADOR: TEN QOABM JAMERSON
 COMANDANTE SOCORRO: TEN QOABM SATO</t>
  </si>
  <si>
    <t>SERVIÇO DO DIA 04/01/2024 1º TURNO
BBE POSTO CENTRAL ABT-34 A COMANDO DO CB CARNEIRO  DESLOCOU-SE PARA O LOCAL. INCÊNDIO EM VEÍCULO - A SOLICITANTE MARIA REGINA INFORMOU QUE A AMBULÂNCIA DA HAPVIDA INCENDIOU O MOTOR, O MESMO ESTAVA COM CILINDRO DE OXIGÊNIO, SEGUNDO INFORMAÇÕES UMA PACIENTE.  RUA ANDIRÁ, 76 - JAPIIM, SUBINDO A LADEIRA DA ULBRA.  SOLICITANTE: MARIA REGINA, CPF 99210428234, TÉCNICA EM ENFERMAGEM HAPVIDA, 99146-9862. AÇÃO DO BOMBEIRO: QUANDO A ABT 34 CHEGOU AO LOCAL DO INCÊNDIO NO CONJ ATÍLIO ANDREAZZA, BAIRRO JAPIIM 2, EM FRENTE À CASA 76 DA RUA ANDIRÁ, OS POPULARES JÁ TINHAM APAGADO O INCÊNDIO NA AMBULÂNCIA MODELO MASTER, MARCA RENAULT,  DA EMPRESA HAPVIDA, PLACA GKI 8995. A GUARNIÇÃO FEZ VISTORIA E RETIROU AS BATERIAS DO VEÍCULO POR PRECAUÇÃO E DEIXOU O LOCAL EM SEGURANÇA. A VIATURA ERA CONDUZIDA PELA CONDUTORA MARIA BENEDITA BARBOSA  FERNANDES, CPF 71094458287, FONE 991469862. SERVIÇO SEM ALTERAÇÃO.
CONTROLADOR: TEN QOABM JAMERSON
 COMANDANTE SOCORRO: TEN QOABM SATO</t>
  </si>
  <si>
    <t>SERVIÇO DO DIA 04/01/2024 1º TURNO
GRAPH POSTO ESPECIAL UR-24 A COMANDO DO TENENTE ROBSON ALMEIDA DESLOCOU-SE PARA O LOCAL. SITUAÇÃO DA OCORRÊNCIA: ANEL PRESO NO DEDO ANELAR DA MÃO ESQUERDA. PACIENTE: MARIA JOSÉ CARVALHO CALDAS, NASC: 15.08.71, ID: 52 ANOS, CPF: 452.115.233-34, END: RUA PROFESSORA OLGA DE MELO, 03, FLORES, TEL:(92) 981595637. AÇÃO DO BOMBEIRO: REALIZADO CORTE DE ANEL METÁLICO COM RETÍFICA ELÉTRICA DO DEDO ANELAR DA MÃO ESQUERDA. OCORRENCIA REPASSADA PELO CHEFE DE GUARNIÇÃO VIA RADIO. SERVIÇO SEM ALTERAÇÃO.
CONTROLADOR: TEN QOABM JAMERSON
 COMANDANTE SOCORRO: TEN QOABM SATO</t>
  </si>
  <si>
    <t xml:space="preserve">SERVIÇO DO DIA 04/01/2024 1º TURNO
1º BI POSTO DRAGÃO GSE-01 A COMANDO DO CB BM HENRIQUE LEMOS DESLOCOU-SE PARA O LOCAL. APOIO PARA RESGATE DE EQUIPAMENTO (DRONE) DA SECRETÁRIA DE SEGURANÇA PÚBLICA. RUA DEZ DE JULHO, EM FRENTE AO TEATRO AMAZONAS. SGT GONÇALO BOTTO DA PM SOLICITOU APOIO PARA RESGATE DE UM DRONE INSTUTITUCIONAL QUE CAIU SOBRE O TELHADO (8 METROS). GSE 01 REALIZOU A ASCENSÃO DO TELHADO E FEZ O RESGATE. SEM ALTERAÇÕES. SOLICITANTE: 3º SGT GONÇALO BOTTO RG 19087, GRAER, 92 98140-2345. SERVIÇO SEM ALTERAÇÃO.
CONTROLADOR: TEN QOABM JAMERSON
 COMANDANTE SOCORRO: TEN QOABM SATO
</t>
  </si>
  <si>
    <t>SERVIÇO DO DIA 04/01/2024 1º TURNO
GRAPH POSTO JAGUAR  UR-25 A COMANDO DO TEN  ANDRÉ JESUS DESLOCOU-SE PARA O LOCAL. UMA SENHORA ESTÁ PASSANDO MAL NA PRAIA. SOLICITANTE: TEN BM VALERIO, COMANDANTE DA PREVENÇÃO. SITUAÇÃO DA OCORRÊNCIA: PACIENTE NA PRAIA DA PONTA NEGRA, APRESENTANDO QUADRO DE MAL ESTAR, TONTURA, NÁUSEAS E VÔMITOS, NEGA COMORBIDADE OU USO DE MEDICAMENTOS, NEGA ALERGIA, NEGA GRAVIDEZ, SINAIS VITAIS SEM ALTERAÇÕES. PACIENTE: LIA DE ARAÚJO MONTEIRO, DN 28/03/00, END RUA MÉXICO Nº 58 PARQUE DAS NAÇÕES, CEL 97 984443315, CPF 042251265, MÃE: PRISCILA CORREIA DE ARAÚJO. DXT 131, PÁ 130/90, P 107, SAT  99%. AÇÃO DO BOMBEIRO: REALIZADO AVALIAÇÃO PRIMÁRIA E SECUNDÁRIA, AFERIÇÃO DE SINAIS VITAIS E TRANSPORTE PARA SPA JOVENTINA DIAS E ENTREGUE AOS CUIDADOS DO DR. ISRAEL MOREIRA, CRM 8623. OCORRENCIA REPASSADA VIA RADIO PELO TEN VALÉRIO. SERVIÇO SEM ALTERAÇÃO.
CONTROLADOR: TEN QOABM JAMERSON
 COMANDANTE SOCORRO: TEN QOABM SATO</t>
  </si>
  <si>
    <t>SERVIÇO DO DIA 04/01/2024 1º TURNO
BBE POSTO PELOTÃO FLUVIAL LANCHA RIO JURUÁ A COMANDO DO SGT V. SANTANA DESLOCOU-SE PARA O LOCAL. INFORMAÇÕES REPASSADAS PELO SGT V. SANTANA: SEM CONDIÇÕES, PROFUNDIDADE DE 39 METROS E A EQUIPE QUE ESTAVA OPERANDO O DRONE ESTAVA NO CENTRO DA CIDADE E NÃO VIRAM ONDE CAIU EXATAMENTE.  RELATARAM ÀS ÚLTIMAS IMAGENS DO MONITORAMENTO. FIZEMOS UMA AFERIÇÃO DA PROFUNDIDADE, DEU 39 METROS. APÓS REPASSAREM ESSAS INFORMAÇOES AO SOLICITANTE O SGT PM EDUARDO GOMES RG 19907, TEL 994730749. E RETORNARAM AO POSTO. SERVIÇO SEM ALTERAÇÃO.
CONTROLADOR: TEN QOABM JAMERSON
 COMANDANTE SOCORRO: TEN QOABM SATO</t>
  </si>
  <si>
    <t>SERVIÇO DO DIA 04/01/2024 1º TURNO
GRAPH POSTO FLORESTAL UR-28 COMANDO DO TEN REATEGUI DESLOCOU-SE PARA O LOCAL. QUEDA SENTADO, HOMEM, IDOSO, SOFREU CONVULSAO, TRAVESSA LAJE, N 18, ANTIGA RUA SEIM, PROXIMO À GARAGEM EUCATUR, SEGUNDA RUA A ESQUERDA, BAIRRO CANARANAS, PONTO MERCADINHO OTAVIO, INCONSCIENTE, NOME: JORGE MOURA, NUMERO: 992534983; VITIMA: FRANCISCO DE ASSIS. APH A VÍTIMA EM ESTADO DE URGÊNCIA HIPERTENSIVA. PACIENTE:  FRANCISCO GOMES DA SILVA, DN: 31/05/1970, RG: 0743378-6, CPF: 320.206.432-00. NO MOMENTO DA CHEGADA DA GU A VÍTIMA ESTAVA SENTADA, CONSCIENTE, ORIENTADA NO TEMPO E ESPAÇO. SSVV PA 202X137 MMHG, PULSO 127 BPM, SAT. O2 98%, INFORMOU QUE TEVE UM EPISÓDIO DE DESMAIO, É HIPERTENSO E DIAGNOSTICADO COM EPILEPSIA, SOFREU UMA QUEDA DE PRÓPRIA ALTURA SEM LESÕES APARENTES. CONDUTA: TRANSPORTE ATÉ A UPA JOSÉ RODRIGUES ONDE FOI ENTREGUE AOS CUIDADOS DO DR. RUBEN NAUPAY CRM 4958. OCORRENCIA REGISTRADA VIA 193. SERVIÇO SEM ALTERAÇÃO.
CONTROLADOR: TEN QOABM JAMERSON
 COMANDANTE SOCORRO: TEN QOABM SATO</t>
  </si>
  <si>
    <t xml:space="preserve">ATEMDIMENTO PRÉ-HOSPITALAR REALIZADO PELA EQUIPE DA VTR UR-25
SERVIÇO DO DIA 04/02/2024 - 2º TURNO
GRAPH - PONTA NEGRA - UR-25 A COMANDO DO TEN QCOBM ANDRÉ SANTOS REALIZOU APOIO AOS GUARDAS VIDAS DA PRAIA PONTA NEGRA OCORRÊNCIA OPERACIONAL: NATUREZA DA OCORRÊNCIA: BUSCA RESGATE E SALVAMENTO TIPO DA OCORRÊNCIA: ATENDIMENTO PRÉ HOSPITALAR LOCAL DA OCORRÊNCIA:_ PRAIA DA PONTA NEGRA, INTERIOR DO  ÔNIBUS SITUAÇÃO DA OCORRÊNCIA: PACIENTE NO INTERIOR DO ÔNIBUS, APRESENTANDO QUADRO DE CRISE CONVULSIVA, SEGUIDA DE VÔMITOS, NO MOMENTO EM PÓS ICTAL, SONOLENTO, CONFUSO, SEGUNDO DEMAIS PASSAGEIROS NÃO HOUVE QUEDA,SEM LESÕES APARENTES, PUPILAS ISOCRÔMICAS E FOTO REAGENTES, GLASGOW 13, NEGA COMORBIDADE OU USO DE MEDICAMENTOS, SINAIS VITAIS SEM ALTERAÇÕES. SEM DOCUMENTOS OU CELULAR. PACIENTE: JENIVAN DOS SANTOS, DN 14/01/1997, PERTO DO TERMINAL 4,CEL CPF MÃE: LUZIA DOS SANTOS, DXT 179, PÁ 130/70 MMHG, P 114, SAT  92% _ACOMPANHANTE: SEM ACOMPANHANTE, CEL : NÃO SABE INFORMAR, AÇÃO DO BOMBEIRO: REALIZADO AVALIAÇÃO PRIMÁRIA E SECUNDÁRIA, AFERIÇÃO DE SINAIS VITAIS E TRANSPORTE PARA SPA JOVENTINA DIAS RESPONSÁVEL: CLÉBER PINHEIRO 3560 CRM. OCORRÊNCIA REALIZADA SEM ALTERAÇÃO.
CONTROLADOR: ST QPBM BOMFIM
 COMANDANTE SOCORRO: TEN QOABM SATO
</t>
  </si>
  <si>
    <t xml:space="preserve">UM CACHORRO CAIU DENTRO DE UM BUEIRO NA RUA VALDIR CENTAURO, N 118, ZUMBI, PROXIMO AO CAMPO DO AREAL, EM FRENTE A IGREJA MANAIM, SOLICITANTE GRAÇA FREITAS TELEFONE: 92994188191.
SERVIÇO DO DIA 04/02/2024 - 2º TURNO
1ºBI, POSTO DO ZUMBI , ABT-31 A COMANDO DO ST BM SICSÚ  DESLOCOU PARA REALIZAR RESGATE DE ANIMAL ,SOLICITANTE: GRAÇA FREITAS TELEFONE: 92994188191.  AÇÃO DA GUARNIÇÃO FOI RESGATAR UM CACHORRO QUE ESTAVA PRESO EM UM BUEIRO, LAÇARAM  O ANIMAL COM O CAMBÃO E FIZERAM O RESGATE DO MESMO, ENTREGARAM O ANIMAL AO SOLICITANTE, POIS A MESMA FOI DAR OS CUIDADOS NECESSÁRIOS AO ANIMAL. OCORRÊNCIA REALIZADA SEM ALTERAÇÃO.
CONTROLADOR: ST QPBM BOMFIM
 COMANDANTE SOCORRO: TEN QOABM SATO
</t>
  </si>
  <si>
    <t xml:space="preserve">ATENDIMENTO PRE-HOSPITALAR REALIZADO PELA VTR UR-26.
SERVIÇO DO DIA 04/02/2024 - 2º TURNO
GRAPH ,POSTO CENTRAL,UR 26,VIATURA A COMANDO DA TEN TATIANE ROCHA,FOI ACIONADA VIA MURALHA PARA ATENDIMENTO AL SOLDADO LELAINE SANTO ,QUEIXANDO DE ARTRALGIA ,CEFALEIA MESMA APRESENTAVA 40 GRAUS DE TEMPERATURA ,PA 130X90 MMHG, FC 119, REALIZADO ASSISTÊNCIA ADMINISTRADO 1G DE DIPIRONA IM SEGUE EM OBSERVAÇÃO, PRESCRITO REPOUSO APÓS MEDICAÇÃO .ATENDIMENTO REALIZADO SEM ALTERAÇÃO.
CONTROLADOR: ST QPBM BOMFIM
 COMANDANTE SOCORRO: TEN QOABM SATO
</t>
  </si>
  <si>
    <t xml:space="preserve">Solicitante: Thiago Gomes dos Santos, 20 anos. RG 3942841-9.
End Rua 13, n.01 Montr Sião 
Bairro Jorge Teixeira. 
Contato: 92 99492-0890
 Corte de anel tipo aço no dedo anelar esquerdo.
Horario: 19h10
SERVIÇO DO DIA 04/02/2024 - 2º TURNO
1º BI, POSTO CIS/GC, ABT-35  A COMANDO DO ST BM GUTEMBERG REALIZOU CORTE DE ANEL TIPO AÇO NO DEDO ANELAR ESQUERDO.  SOLICITANTE: THIAGO GOMES DOS SANTOS, 20 ANOS. RG 3942841-9. END: RUA 13, N.01 MONTE SIÃO,BAIRRO JORGE TEIXEIRA,CONTATO: 92 99492-0890.CORTE REALIZADO EM ALTERAÇÃO.
CONTROLADOR: ST QPBM BOMFIM
 COMANDANTE SOCORRO: TEN QOABM SATO
</t>
  </si>
  <si>
    <t>GRAPH/PB JAGUAR/UR-25 - AO COMANDO DA 1° TEN ANDRE 
_*OCORRÊNCIA 
OPERACIONAL:*_
 NATUREZA DA OCORRÊNCIA: BUSCA, RESGATE E SALVAMENTO
 TIPO DA OCORRÊNCIA:
_ATENDIMENTO PRÉ HOSPITALAR
 LOCAL DA OCORRÊNCIA:
_ PRAIA DA PONTA NEGRA, I
 PB JAGUAR 
VTR: UR-25
 _*1 TEN ANDRE JESUS
 _* 3 SGT  VINENTE
 _*3 SGT HÉLIO
 HORÁRIO DO ATENDIMENTO
 _21:50h às 22:35h
 SITUAÇÃO DA OCORRÊNCIA:
Queda de bicicleta em via publica lúcido e orientado , com corte em joelho D de aproximadamente 3cm, profundo e escoriações no ante braço E e joelho E e PUPILAS ISOCORICAS E FOTO REAGENTES, GLASGOW  15 NEGA COMORBIDADE OU USO DE MEDICAMENTOS, SINAIS VITAIS SEM ALTERAÇÕES.
SEM DOCUMENTOS 
 PM:* NAO
 VEICULOS ENVOLVIDO:  
PACIENTE:
Andrey Stanley  Cardoso Farias 
Dn 17/06/2010
 End Trav Diana n 55 Bairro da  Paz 
Cel 92986113328
 Cpf 70505247275
 MÃE: Edivane de Araújo Cardoso 
Pá  120 / 90 Mmhg
 P 105
 Sat  96 %
_ACOMPANHANTE: SEM ACOMPANHANTE
AÇÃO DO BOMBEIRO: REALIZADO AVALIAÇÃO PRIMÁRIA E SECUNDÁRIA, AFERIÇÃO DE SINAIS VITAIS, CURATIVO EM FERIMENTOS E  E TRANSPORTE PARA SPA José Lins 
RESPONSÁVEL:VITTORIA MOTA
 COREN-AM 619385</t>
  </si>
  <si>
    <t xml:space="preserve">SERVIÇO DO DIA 04/02/2024 - 2º TURNO
GRAPH/PB JAGUAR/UR-25 - AO COMANDO DA 1° TEN ANDRE JESUS TIPO DA OCORRÊNCIA: ATENDIMENTO PRÉ HOSPITALAR LOCAL DA OCORRÊNCIA:_ PRAIA DA PONTA NEGRA I,  SITUAÇÃO DA OCORRÊNCIA: QUEDA DE BICICLETA EM VIA PUBLICA LÚCIDO E ORIENTADO , COM CORTE EM JOELHO D DE APROXIMADAMENTE 3CM, PROFUNDO E ESCORIAÇÕES NO ANTE BRAÇO E E JOELHO E E PUPILAS ISOCRÔMICAS E FOTO REAGENTES, GLASGOW  15 NEGA COMORBIDADE OU USO DE MEDICAMENTOS, SINAIS VITAIS SEM ALTERAÇÕES. SEM DOCUMENTOS, PACIENTE:ANDREY STANLEY  CARDOSO FARIAS, DN 17/06/2010, END TRAV DIANA N 55 BAIRRO DA  PAZ  CEL 92986113328, CPF 70505247275, MÃE: EDIVANE DE ARAÚJO CARDOSO, PÁ  120 / 90 MMHG  P 105, SAT  96 %, AÇÃO DOS BOMBEIROS: REALIZADO AVALIAÇÃO PRIMÁRIA E SECUNDÁRIA, AFERIÇÃO DE SINAIS VITAIS, CURATIVO EM FERIMENTOS E  E TRANSPORTE PARA SPA JOSÉ LINS,RESPONSÁVEL:VITTORIA MOTA,COREN-AM 619385,ATENDIMENTO REALIZADO SEM ALTERAÇLÃO.
CONTROLADOR: ST QPBM BOMFIM
 COMANDANTE SOCORRO: TEN QOABM SATO
</t>
  </si>
  <si>
    <t xml:space="preserve">RUA 29, 326, CONJUNTO BURITI, CIDADE NOVA
 PROXIMO A ESTATUA DO PAPA
 FERNANDA SILVA - 92995268697
 INCENDIO EM RESIDENCIA
SERVIÇO DO DIA 04/02/2024 - 2º TURNO
BIFMA, POSTO SUMAÚMA, ABT-32 A COMANDO DO ST WILSON DESLOCOU PARA OCORRÊNCIA DE INCÊNDIO EM RESIDÊNCIA, INCÊNDIO GENERALIZADO EM UM CÔMODO, QUARTO DE CASAL CONTENDO: 1 CAMA BOX DE CASAL, 1 SOFÁ CAMA, 1 GUARDA ROUPA, 1 VENTILADOR, 1 RACK, 1 TV, 1 APARELHO DE SOM, CADEIRA DE BALANÇO, ROUPAS, DOCUMENTOS, DINHEIRO E CARTÕES. UTILIZADOS APROXIMADAMENTE 300 LITROS DE ÁGUA. PROPRIETÁRIA DO IMÓVEL: JESSIANE DIAS LOPES, 28 ANOS, DATA DE NASCIMENTO 18/12/1995, RG 26208202/SSP-AM, CPF 018815122-23, END RUA 29, CASA 337, PARQUE DOS BURITIS. REALIZADO O RESCALDO E ORIENTAÇÕES GUARNIÇÃO DEIXOU O LOCAL EM SEGURANÇA.
CONTROLADOR: ST QPBM BOMFIM
 COMANDANTE SOCORRO: TEN QOABM SATO
</t>
  </si>
  <si>
    <t xml:space="preserve">ORDEM DE OPERAÇÕES Nº 057/GRAPH/CBC/2024 
EVENTO: CURSO DE FORMAÇÃO DE SOLDADOS DO CBMAM;
2. DETERMINAÇÃO: CMT DO CBC/DIRETOR DA DFPE;
3. MISSÃO: PREVENIR E ATENDER CASOS DE URGÊNCIA/EMERGÊNCIA E REALIZAR
 RESGATE;
SERVIÇO DO DIA 04/02/2024 - 2º TURNO
GRAPH -  ZUMBI - UR -27 A COMANDO DA TEN QCOBM RENATA NARDES REALIZOU DESLOCAMENTO PARA PREVENÇÃO CONTRA ACIDENTES NO  CURSO DE FORMAÇÃO DE SOLDADOS DO CBMAM;. ORDEM DE OPERAÇÕES Nº 057/GRAPH/CBC/2024. MISSÃO: ATENDIMENTO DE URGÊNCIA E EMERGÊNCIA, BUSCA RESGATE E SALVAMENTO. HORÁRIO: 07H00 ATÉ O NECESSÁRIO PREVENÇÃO SEM ALTERAÇÃO NO DIA DE HOJE. OCORRÊNCIA EM ANDAMENTO...
CONTROLADOR: ST QPBM BOMFIM
 COMANDANTE SOCORRO: TEN QOABM SATO
..................................................................................................................
SERVIÇO DO DIA 09/02/2024 1º TURNO
CONTROLADOR: TEN QOABM JAMERSON
 COMANDANTE SOCORRO: TEN QOABM GOMES
</t>
  </si>
  <si>
    <t>ESCALA DE SERVIÇO EXTRA GRATIFICADO.
1º SGT QPBM	ALEXSANDRO VIEIRA SANTANA 	0748	08:00:00	20:00:00	12:00:00	PELOTÃO FLUVIAL	0045/BBE/2024	REFORÇO DE GUARNIÇÃO 
CB QPBM	LÉCIO FARIA DOS SANTOS	1093	08:00:00	20:00:00	12 :00:00	RODOVIÁRIA	0081/BBE/2024	APOIO OPERACIONAL ABT-33
 CB QPBM	MAIK DANTAS DE ALENCAR 	1244	08:00:00	20:00:00		QCG CENTRAL	0081/BBE/2024	CONDUTOR ATA 03 
CB QPBM	ENIVALDO SILVA DE PAULA 	1084	07:30:00	19:30:00	12:00:00	ZUMBI	0101/BI/2024	REFORÇO DE GU
 CB QPBM	OTÁVIO JOSÉ MONTEIRO DA SILVA	1081	08:00:00	20:00:00	12:00:00	QCG CENTRAL	0083/BBE/2024	REFORÇO  DE GUARNIÇÃO 
CB QPBM	LUCIANO WILLIAN DO NASCIMENTO VARELA 	1200	07:30:00	19:30:00	12:00:00	DISTRITO INDUSTRIAL	0101/BI/2024	REFORÇO DE GUARNIÇÃO 
3º SGT QCPBM	THIAGO DOS SANTOS MARQUES	1547	08:00:00	20:00:00	12:00:00	QCG CENTRAL	0007/CIACG/2024	SERVIÇO DO FAROL DO COMANDANTE DE SOS DE FEVEREIRO - SEG / CONDUZIR A VTR DURANTE O SERVIÇO DE FAROL
 CB QCPBM	ROBERTO SARMENTO DA FONSECA 	1776	23:00:00	05:30:00	06:30:00	EVENTO CARNAVAL	0013/DS/2024	OPERAÇÃO CARNAVAL DE MANAUS 2024
 CB QPBM	LUIS ALBERTO VIDAL GARCIA 	1031	08:00:00	20:00:00	12:00:00	PELOTÃO FLUVIAL	0045/BBE/2024	REFORÇO DE GUARNIÇÃO 
CB QPBM	ELIZEU COSTA DE SOUZA 	1164	07:30:00	19:30:00	12:00:00	SCI	0066/SCI/2024	REFORÇO DE EQUIPE 
ST QPBM	HANDERSON FERREIRA DINIZ 	606	07:30:00	19:30:00	12:00:00	SCI	0066/SCI/2024	REFORÇO DE EQUIPE  SCI-EG
 3º SGT QCPBM	CARLA REGINA PINHEIRO DE SOUZA 	1647	14:00:00	18:00:00	04:00:00	QCG CENTRAL	2024/GAB/2024	CONDUÇÃO DE VIATURAS OFICIAIS 
ST QPBM	WALDERLENO DE ARAGAO MACIEL 	750	14:00:00	17:00:00	03:00:00	DAT	0022/DAT/2024	ANÁLISE DE PROJETOS E EVENTO.
CB QPBM	GREICE MOREIRA SALDANHA 	1204	14:00:00	17:00:00	03:00:00	VISTORIAS MANAUS	0022/DAT/2024	VISTORIA 
CB QPBM	RAIMUNDA SERRÃO NUNES 	1220	14:00:00	17:00:00	03:00:00	DAT	0022/DAT/2024	VISTORIA TÉCNICA 
1º SGT QPBM	RONILDES RODRIGUES DE LIMA 	757	14:00:00	17:00:00	03:00:00	DAT, VISTORIAS MANAUS	0022/DAT/2024	VISTORIA EM MANAUS E REGIÃO METROPOLITANA 
ST QPBM	BIANCA DE OLIVEIRA LIMA 	0629	14:00:00	17:00:00	03:00:00	DAT	0022/DAT/2024	VISTORIA TECNICA
 ST QPBM	MANOEL RENEI MUNIZ BARBOSA 	0521	14:00:00	17:00:00	03:00:00	DAT	0022/DAT/2024	VISTORIA TÉCNICA 
CB QPBM	VALDER LUIS ALEIXO MAQUINÉ 	1156	14:00:00	18:00:00	04:00:00 	OUTROS	0020/CSM/2024	MANUTENÇÃO DE VTR 
ST QPBM	JEFFERSON DA SILVA MARTINS	0696	14:00:00	17:00:00	03:00:00	DAT	0022/DAT/2024	VISTORIA TÉCNICA
 CB QPBM	NICOLAS CAINÃ FIGUEIREDO SILVA	1174	14:00:00	18:00:00	04:00:00	QCG CENTRAL	2024/GAB/2024	CONTROLE DO GABINETE, CONDUÇÃO DE VIATURAS OFICIAIS, SEGURANÇA ORGÂNICA E DE AUTORIDADES DO CBMAM.
1º SGT QPBM	LEANDRO NUNES DE SOUZA	0788	14:00:00	17:00:00	03: 00:00	OUTRO	0085/BBE/2024	REFORÇO DE GUARNIÇAO
CONTROLADOR: TEN BM ERNY
 CMD DE SOCORRO: TEN BM GETÚLIO</t>
  </si>
  <si>
    <t>SERVIÇO DO DIA 05/01/2024 2º TURNO
CUMPRIRAM ESCALA EXTRA NO SERVIÇO DE S. E. G. OS MILITARES DE ACORDO COM SUAS O.S NOS REFERIDOS POSTOS OU BATALHÕES DO CBMAM. SEG 2º TURNO, S/A.
SEM ATUALIZAÇÕES DURANTE ESTE TURNO.
CB QPBM	MARCUS FILIPE DO NASCIMENTO 	1017	19:30:00	07:30:00	12:00:00	DISTRITO INDUSTRIAL	0102/BI/2024	REFORÇO DE GUARNIÇÃO ABT 36
 3º SGT QCPBM	RAINEY DA SILVA ROCHA 	1556	19:30:00	07:30:00	12:00:00	SCI	0067/SCI/2024	REFORÇO DE GUARNIÇÃO 
CB QPBM	JOÃO DOS SANTOS BRITO 	1113	19:30:00	07:30:00	12:00:00	SCI	0067/SCI/2024	REFORÇO DE EQUIPE SCI-EG
 CB QPBM	JONAS GONCALVES DA SILVA 	1089	19:30:00	07:30:00	12:00:00	ZUMBI	0102/BI/2024	REFORÇO DE GUARNIÇÃO 
3º SGT QPBM	RICARDO ONOFRE DA SILVA ALVES 	1233	20:00:00	08:00:00	12:00:00	QCG CENTRAL	0083/BBE/2024	CHEFE DE GUARNIÇÃO ABT 34
 CB QPBM	VICTOR QUEIROZ GAMA	1036	20:00:00	08:00:00	12:0 0:00	RODOVIÁRIA	0081/BBE/2024	REFORÇO DE GUARNIÇÃO 
3º SGT QCPBM	JEFFERSON SOUZA DE ARAUJO	1533	20:00:00	08:00:00	12:00:00	QCG CENTRAL	0007/CIACG/2024	FAROL DO SOS
 1º SGT QPBM	LEDIOMAR GUIMARÃES DA COSTA 	0764	20:00:00	08:00:00	12:00:00	QCG CENTRAL	0082/BBE/2024	CONDUTOR DA ATA 03
 CONTROLADOR: TEN QOABM JAMERSON
 COMANDANTE SOCORRO: TEN QOABM GETULIO</t>
  </si>
  <si>
    <t>ARVORE TIPO MANGUEIRA CAIU EM CIMA DE UMA RESIDENCIA NA RUA GABRIEL GUIMARAES, N° 11 COM RUA AIRES DA CUNHA, N 19, ALVORADA 1, PROXIMO A ESCOLA MUNICIPAL MARIA RUFINA DE ALMEIDA, SOLICITANTE DAVI DANTAS MARIANO, TELEFONE 92984255818.
____________________
 BBE-POSTO ESPECIAL-ABT-33 A COMANDO DA SGT LAURA FOI DESLOCADA PARA ATENDER QUEDA DE ÁRVORE SOBRE RESIÊNCIA E REDE ELÉTRICA, NO LOCAL O CHEFE DE GUARNIÇÃO  INFORMOU QUE SE TRATAVA DE QUEDA DE ÁRVORE  TIPO MANGUEIRA DE 20 Á 25 METROS SOBRE PARTE DA GARAGEM DA RESIDÊNCIA, QUE A AMAZONAS ENERGIA JÁ SE ENCONTRAVA NO LOCAL E REALIZOU O CORTE DE ENERGIA PARA O SERVIÇO SER INICIADO. EM SEGUIDA FOI INICIADO O CORTE TOTAL  PELA EQUIPE DE CORTE DE ÁRVORE DA AR-42 COM O APOIO DA GUARNIÇÃO DO ABT-33. QUE OS DANOS CAUSADOS PELA ÁRVORE FOIRAM 10 TELHAS DE ALUMÍNIO GALVANIZADO DE 6M, 03 PEÇAS DE MADEIRA TIPO CAIBRO, 20 TIJOLOS E A COLUNA DE CONCRETO. SOLICITANTE VALDO IZEL CENTAURO TEL: 99143-7309.
CONTROLADOR: TEN BM ERNY
 COMD DE SOCORRO: TEN BM GETÚLIO</t>
  </si>
  <si>
    <t>ACIDENTE DE TRÂNSITO MOTO - RUA VARÉLIO BOTELHO DE ANDRADE EM FRENTE AO SUPERMERCADO JUMA  - SÃO FRANCISCO. TEN RAQUEL 98804 - 3060.
__________________________________________________________________________________________________________________________________________________________________________________________________
 GRAPH-POSTO ESPECIAL-UR-24 A COMANDO DO TEN BM DIRCEU REALIZOU DESLOCAMENTO PARA ACIDENTE DE TRÂNSITO, NO DESLOCAMENTO FOI INFORMADA PELO CENTRO DE OPERAÇÕES BOMBEIROS MILITAR QUE O SAMU JÁ SE ENCONTRAVA NO LOCAL, NÃO SENDO NECESSÁRIO PROSSEGUIR NO DESLOCAMENTO.
CONTROLADOR: 1º TEN BM  ERNY
 CMT DE SOCORRO: 2º TEN BM GETÚLIO</t>
  </si>
  <si>
    <t xml:space="preserve">ORDEM DE OPERAÇÕES Nº 058/GRAPH/CBC/2024 
EVENTO: CURSO DE FORMAÇÃO DE OFICIAIS DO CBMAM/ TFM/ SOLENIDADE DE
 FORMATURA DO MÊS DE JANEIRO;
MISSÃO: PREVENIR E ATENDER CASOS DE URGÊNCIA/EMERGÊNCIA E REALIZAR
 RESGATE;
DATA: 05/02/20242.
VTR/EFETIVO: UR-26, TEN ÉRICA.
HORÁRIO: 07:00 às 18:00;
LOCAL: QCG PRÓXIMO Á CAPELA.
........................................................................................................
SERVIÇO DO DIA 09/02/2024 1º TURNO
CONTROLADOR: TEN QOABM JAMERSON
 COMANDANTE SOCORRO: TEN QOABM GOMES
</t>
  </si>
  <si>
    <t>ABASTECIMENTO DE ÁGUA NA 6° CICOM - AV. AVENIDA NOEL NUTELS , CIDADE NOVA.
______________________________________________________________________________________________________________________________________________________________________________________________
 1º BI - POSTO DRAÇÃO 1 ABT-35 A COMANDO DO CB MARCUS FREIRE DESLOCOU PARA ABATESCIMENTO DE ÁGUA NA 6a CICOM (6º DIP) POR DETERMINAÇÃO DO SUPERIOR DE DIA, NO LOCAL FOI ABASTECIDO CERCA DE 4MIL LITROS DE ÁGUA POTÁVEL. NÃO HAVIA VIATURA  ATA DISPONÍVEL NO QCG E A VIATURA DO BIFMA ABT-32, A ÁGUA DO TANQUE ESTAVA COM RESÍDUO DE LGE. SOLICITANTE CAP PM ROBERTO NASCIMENTO. 99461-3011.
CONTROLADOR : TEN ERNY
 CMY DE SOCORRO: TEN GETULIO RIBEIRO.</t>
  </si>
  <si>
    <t>GATO  PRESO COM PERNA EM VERGALHÃO - RUA JOÃO REBOLÇO - BECO NOSSA SENHORA DO PERPÉTUO SOCORRO, N° 10, PRÓXIMO  A ORLA DO SÃO RAIMUNDO. SOLICITANTE: ROBERTO XIMENES DE MELO 99104 - 4062.
_________________________________________________________________________________________________________________________________________________________________________________________
 BBE-POSTO CENTRAL-ABT-34 A COMANDO DO CB QPBM ROBSON, FEZ DESLOCAMENTO PARA SALVAMENTO E CAPTURA DE ANIMAL TIPO GATO, NO LOCAL O CHEFE DE GUARNIÇÃO INFORMOU QUE O GATO ESTAVA PRESO COM UMA DAS PERNAS PRESA EM UM DOS 04 VERGALHÕES DE UMA COLUNA DO MURO, FOI REALIZADO ESTABILIZAÇÃO E CORTE DO VERGALHÃO UTILIZANDO-SE O CORTA FRIO E SERRA METÁLICA, SENDO O GATO ENTREGUE AO SOLICITANTE SR. ROBERTO XIMENES DE MELO 99104-4064.
CONTROLADOR : 1º TEN ERNY
 CMT DE SOCORRO: 2º TEN GETÚLIO.</t>
  </si>
  <si>
    <t xml:space="preserve">ORDEM DE OPERAÇÕES Nº 047/GRAPH/CBC/2024 
EVENTO: OPERAÇÃO DESFILE DAS ESCOLAS DE SAMBA DO CARNAVAL DE MANAUS
 2024;
MISSÃO: PREVENIR E ATENDER CASOS DE URGÊNCIA/EMERGÊNCIA E REALIZAR
 RESGATE;
DATA: 05/02/2024
 VTR: UR-24 TEN BM DIRCEU
 LOCAL: SAMBÓDROMO.
HORÁRIO: 10:00  AS 16:00.
_____________________
 GRAPH-POSTO ESPECIAL  UR- 24 A COMANDO DA 1º TEN BM DIRCEU FEZ DESLOCAMENTO PARA CUMPRIR ORDEM DE OPERAÇÕES Nº  047-/GRAPHCBC/2024.OPERAÇÃO DESFILE DAS ESCOLAS DE SAMBA DO CARNAVAL DE MANAUS.DETERMINAÇÃO: EXMO SR. CMT GERAL DO CBMAM.MISSÃO: PREVENIR E ATENDER CASOS DE URGÊNCIA/EMERGÊNCIA. LOCAL: SAMBÓDROMO DE MANAUS. EFETIVO: TEN DIRCEU, SGT ROBERTO PIMENTEL, SGT VALPECY VÍRGILIO. HORÁRIO: 10H00 ÀS 16H00. PREVENÇÃO SEM ALTERAÇÃO NO DIA DE HOJE. FOI REALIZADO A PREVENÇÃO NO LOCAL E CUMPRIDOS TODOS OS HORÁRIOS DURANTE ESTE TURNO, SEM ALTERAÇÃO. SOLICITANTE: CBC/COBOM. TEL: 36123130. SERVIÇO SEM ALTERAÇÃO.
CONTROLADOR: TEN BM ERNY
 COMD DE SOCORRO: TEN BM GETÚLIO
</t>
  </si>
  <si>
    <t xml:space="preserve">captura de animal silvestre tipo cobra no forro da empressa ulisses brasil av,. timbiras n 1228 cidade nova, proximo a escola dom joao de souza lima , solicitante Joasi lima amorin  994021256.
-_____________________________________________________________________________________________________________________________________________________________________________________________
 BIFMA POSTO FLORESTAL-ABT-32  A COMANDO DO ST BM DÊNIS DESLOCOU PARA REALIZAR  SALVAMENTO CAPTURA DE ANIMAL SILVESTRE, TIPO COBRA JIBÓIA DE APROXIMADAMENTE 2 METROS, NO LOCAL O CHEFE DE GUARNIÇÃO INFORMOU QUE O ANIMAL JÁ ESTAVA NUMA CAIXA, QUE FOI TRANSPORTADO ATÉ O BIFMA, ONDE FOI FEITA A SOLTURA DO MESMO. SOLICITANTE JOASI LIMA AMORIM  99402-1256.
CONTROLADOR: TEN BM ERNY
 CMT DE SOCORRO: TEN BM GETULIO RIBEIRO.
</t>
  </si>
  <si>
    <t xml:space="preserve">CASA DE CABA NO TELHADO DA RESIDÊNCIA - RUA ALAMEDA FLORES, N° 28 ALVORADA 1, PRÓXIMO AO MERCADINHO SORTIDINHO. SOLICITANTE: RODRIGO DE CARVALHO AMORIM 99458 - 9609 / 99237-3301 Sr. MARTA.
_________________________
 BBE - RODOVIÁRIA - 33 A COMANDO DA SGT BM LAURA REALIZOU ATENDIMENTO PARA CONTROLE DE INSETOS DO TIPO CABAS QUE ESTAVAM NO TELHADO DA RESINDÊNCIA DO SOLICITANTE O SENHOR RODRIGO DE CARVALHO AMORIM. O CONTROLE FOI REALIZADO SEM ALTERAÇÃO.
CONTROLADOR: TEN BM ERNY
 COMD DE SOCORRO: TEN BM GETÚLIO
</t>
  </si>
  <si>
    <t>QUEDA DE ÁRVORE TIPO AÇAIZEIRO EM CIMA RESIDÊNCIA - RUA RIO ANACORA, N° 200, SÃO JOSÉ 1 EM FRENTE A ASSEMBLEIA DE DEUS. SOLICITANTE: FRANCISCA CÉLIA SOUZA ALVES 99423 - 9940.
____________________
 1º BI - POSTO DRAGÃO 1 ABT-35 A COMANDO DO CB MARCUS FREIRE DESLOCOU PARA REALIZAR CORTE DE ÀRVORE, NO LOCAL O CHEFE DE GUARNIÇÃO INFORMOU QUE TRATAVA-SE DE UM AÇAIZEIRO SOBRE UMA RESIDÊNCIA DE MADEIRA, QUE FOI REALIZADO O CORTE TOTAL DO AÇAIZEIRO, SEM DANOS A RESIDÊNCIA ATINGIDA. SOLICITANTE FRANCISCA CÉLIA SOUZA ALVES 99423 - 9940. 
CONTROLADOR: TEN BM ERNY
 COMD DE SOCORRO: TEN BM GETÚLIO</t>
  </si>
  <si>
    <t xml:space="preserve">Posto Central ABT34
 Corte de anel de aço
 Nome: Heville Milena dos Santos Gama. 12 anos
 Responsável (pai): Ronan de Sá da Gama
 CPF: 016317782-18
 Endereço: Rua Beira Rio, 01 - Tarumã
 Tel: 92 98582-2505 
Anel de aço preso ao dedo anelar mão esquerda.
Retira por corte com micro retífica SA.
_______________________
 BBE-POSTO ESPECIAL-ABT-34 A COMANDO DO CB QPBM ROBSON REALIZOU CORTE DE ANEL DE AÇO DO DEDO ANELAR DA ADOLESCENTE  HEVILLE MILENA DOS SANTOS GAMA DE 12 ANOS, RESPONSÁVEL RONAN DE SÁ DA GAMA,  CPF: 016317782-18, ENDEREÇO: RUA BEIRA RIO, 01 - TARUMÃ  TEL: 98582=2505.
CONTROLADOR: TEN BM ERNY
 COMD DE SOCORRO: TEN BM GETÚLIO
</t>
  </si>
  <si>
    <t>INCÊNDIO EM VEGETAÇÃO - AV, TORQUATO TAPAJÓS PRÓXIMO A FVS POR TRAZ DO PRÉDIO - COLÔNIA SANTO ANTÔNIO . SOLICITANTE: CÁTIA REIS 98184 - 0361.
__________________
 BIFMA POSTO FLORESTAL-ABT-32  COMANDO DO ST BM DÊNIS DESLOCOU PARA ATENDER  INCÊNDIO EM VEGETAÇÃO, NO LOCAL O CHEFE DE GUARNIÇÃO INFORMOU QUE SE TRATAVA DE UM CONDOMÍNIO FECHADO QUE NÃO HAVIA NINGUÉM NA PORTARIA PARA ATENDER  A GUARNIÇÃO, QUE A FUMAÇA  ERA PROVENIENTE DE MORADORES LIMPANDO OS TERRENOS. SOLICITANTE ISIS ROCHA 9298483-7971
CONTROLADOR: TEN BM ERNY
 COMD DE SOCORRO: TEN BM GETÚLIO</t>
  </si>
  <si>
    <t>RESGATE DE UMA OBESA 225 KG INGRID DE SOUZA RODRIGUES 27 ANOS
 RUA SANTA LUZIA, N 23, BAIRRO CIDADE DE DEUS 
TELEFONE DA MAE DA INGRID SENHORA INES  9299517-7032 . 
(CB RAMOS  TEL 991495240 SEGUNDO  ELE INFORMA, QUE JA   ESTA  AUTORIZADO PELO  CEL BOGES)  TRANSPORTE DA RESIDENCIA  PARA O PLATAO ARAUJO
 __________________________________
 GRAPH - CENTRAL - UR -26 - A COMANDO DA TEN QCOBM ÉRICA REALIZOU TRANSPOSTE DE UMA PESSOA OBESA DA RESIDÊNCIA DELA PARA PLATÃO ARAÚJO. NOME: INGRID DE SOUZA RODRIGUES 27 ANOS. DETERMINAÇÃO CEL BORGES. TRANSPORTE REALIZADO SEM ALTERAÇÃO.
CONTROLADOR: TEN BM ERNY
 COMD DE SOCORRO: TEN BM GETÚLIO</t>
  </si>
  <si>
    <t>INCENDIO EM RESIDENCIA
 RUA RIO URUPADI ENTRE A RUA RIO PARDO,  N 237,  BAIRRO SAO JOSE 1,  CONJUNTO COLINA DO ALEXO
 PONTO DE REFERENCIA ESQUINA TEM UMA TORRE DE TELEFONE 
TAIS FREITAS  92981754747
 FOGO DENTRO DA RESIDENCIA DA ALVENARIA 2 ANDARES,  SEM  TEM VITIMA
 ____________________
 1º BI - ABT- 31 A COMANDO DO CB BM JORGE COELHO REALIZOU DESLOCAMENTO PARA PRINCÍPIO DE INCÊNDIO EM RESIDÊNCIA. NO LOCAL FOI CONSTATADO QUE O INCÊNDIO JÁ HAVIA SIDO CONTROLADO PELOS MORADORES. HOUVE PERDA TOTAL DE 02 CAMAS, 01 COND DE AR, 02 VENTILADORES,  01 TV 40 POL, FORRO DE GESSO. O POSSÍVEL MOTIVO: CURTO NA FIAÇÃO ELÉTRICA DO COND DE AR. NÃO HOUVE UTILIZAÇÃO DE H2O E NEM LGE, FORAM REALIZADAS ORIENTAÇÕES À  SOLICITANTE: TAÍS FREITAS. LOCAL DEIXADO EM SEGURANÇA.
CONTROLADOR: TEN BM ERNY
 COMD DE SOCORRO: TEN BM GETÚLIO</t>
  </si>
  <si>
    <t>TRASPORTE DE PACIENTE DO HPS PLATÃO ARAÚJO PARA O BAIRRO DO ZUMBI.
Nome : Keven Lucas dos Santos Pires 
Leito: 71
 Enfermaria :Margarida 
Hospital Platão Araújo
 __________________________
 GRAPH - ZUMBI - UR- 27 A COMANDO DA TEN QCOBM RENATA NARDES, REALIZOU TRANSPORTE DE PACIENTE DO HOSPITAL PLATÃO ARAÚJO PARA A RESIDÊNCIA DO MESMA. NOME: KEVEN LUCAS DOS SANTOS, 71 ANOS, DETERMINAÇÃO: CEL BM MUNIZ. O TRANSPORTE FOI REALIZADO SEM ALTERAÇÃO.
CONTROLADOR: TEN BM ERNY
 COMD DE SOCORRO: TEN BM GETÚLIO</t>
  </si>
  <si>
    <t>GREM/POSTO JAGUAR, UR-25 - AO COMANDO DA 1° TEN ROSA CRISTINA REALIZOU ATENDIMENTO PRÉ-HOSPITALAR.
OCORRÊNCIA OPERACIONAL:
NATUREZA DA OCORRÊNCIA: BUSCA, RESGATE E SALVAMENTO
 TIPO DA OCORRÊNCIA:
ATENDIMENTO PRÉ-HOSPITALAR
 LOCAL DA OCORRÊNCIA:
PRAIA DA PONTA NEGRA
 VTR: UR-25
 1 TEN ROSA CRISTINA
 3 SGT MALILA
 3 SGT FERNANDES JUNIOR
 HORÁRIO DO ATENDIMENTO
 15:50H às 16:30H
 SITUAÇÃO DA OCORRÊNCIA:
GUARDA-VIDAS DA PRAIA DA PONTA NEGRA ACIONA GU PARA ATENDIMENTO DE VÍTIMADE AFOGAMENTO.
PACIENTE: STARLEM SATOS  NUNES
 DN: 10/10/87
 CPF: 00770854265.
END.:RUA POR DO SOL, 46 ALIANÇA COM DEUS.
CELULAR: 985860052
 ACOMPANHANTE: NAZILENE OLIVEIRA PANTOJA (ESPOSA)
CELULAR: 654449222-15
 AÇÃO DO BOMBEIRO: VITIMA ENCONTRADA CONSCIENTE, ORIENTADO, RELATA APRESENTOU CÃIMBRA, FADIGOU E FOI SOCORRIDO POR BANHISTAS. GUARDA-VIDAS REALIZARAM O PRIMEIRO ATENDIMENTO E ENTREGA PACIENTE A GU EM DECÚBITO LATERAL DIREITO, CONSCIENTE, ORIENTADO, ECG:15, QUEIXANDO DOR NO TÓRAX, ACIANÓTICO,  ANICTÉRICO. DISPNÉICO EM AR AMBIENTE, SAT. 92% EM AR AMBIENTE, INSTALADO MNR A 10L/MIN, SAT 98%, FR: 18 IRPM, RCR, FC: 105 BPM, PA: 130 X 70 MMHG. NEGA DESMAIO, TONTURAS E VÔMITO, COMORBIDADES E ALERGIAS. DEIXADO AOS CUIDADOS DA EQUIPE DO SPA JOVENTINA DIAS,  DR ISRAEL MOREIRA, CRM 8623
CONTROLADOR: TEN BM ERNY
 COMD DE SOCORRO: TEN BM GETÚLIO</t>
  </si>
  <si>
    <t>SERVIÇO DO DIA 05/01/2024 2º TURNO
GRAPH - RODOVIÁRIA - UR -24 A COMANDO DO TEN QCOBM DIRCEL REALIZOU ATENDIMENTO PARA ACIDENTE DE TRÂNSITO. PACIENTE: SILVIO MARREIROS FERNANDES, DN: 17/07/85, CPF 845 992 432 72, RESIDENTE A AV VISCONDE DE PORTO ALEGRE PRAÇA 14 Nº 1928. MAE: MARIA LÚCIA MARREIRO FERNANDES. PACIENTE DEITADO EM DDD. IMOBILIZADO COM COLAR CERVICAL PELA EQUIPE DO CMT DE SOCORRO. PACIENTE CONSCIENTE, EUPNEICO EM AR AMBIENTE, ACIANOTICO, AFEBRIL, NORMOCORADO. A: VIAS AÉREAS PERVEAS E ESTABILIZADO COLUNA CERVICAL. B: BOA EXPANSIBILIDADE TORÁCICA E SPAO2 98%. C: NORMOCORADO, ENCHIMENTO CAPILAR MENOR QUE 2 SEGUNDOS, SEM SINAIS DE INSTABILIDADE HEMODINÂMICA. D: GLASGOW 15. E: ESCORIAÇÃO EM TÓRAX A D, MANTENDO DIMINUIÇÃO DO MOVIMENTO DEVIDO A DOR DA LESÃO EM MSD. SEGUE AO HPS 28 DE AGOSTO PARA CUIDADOS MÉDICOS. NÃO FOI REPASSADO OS DADOS DO MÉDICO QUE RECEBEU O PACIENTE. OCORRENCIA REGISTRADA VIA 193. SERVIÇO SEM ALTERAÇÃO.
CONTROLADOR: TEN QOABM JAMERSON
 COMANDANTE SOCORRO: TEN QOABM GETULIO</t>
  </si>
  <si>
    <t>SERVIÇO DO DIA 05/01/2024 2º TURNO
"GRAPH - BIFMA - UR - 28 A COMANDO DO TEN QCOBM FORMIGA REALIZOU PREVENÇAÕ EM EVENTOS. ORDEM DE OPERAÇÕES Nº 064/GRAPH/CBC/2024. EVENTO: ESQUENTA DO CARNABOI 2024. LOCAL: STUDIO 5.ORDEM DE OPERAÇÕES Nº 064/GRAPH/CBC/2024. EVENTO: ESQUENTA DO CARNABOI 2024; MISSÃO: PREVENIR E ATENDER CASOS DE URGÊNCIA/EMERGÊNCIA E REALIZAR  RESGATE; DATA: 05/02/2024,  VTR/EFETIVO: UR 28, TEN FORMIGA; HORARIO: 18:30 PRONTO NO LOCAL.  LOCAL: CENTRO DE CONVENÇÕES ESTUDIO 5. FOI REALIZADO A PREVENÇÃO NO LOCAL E CUMPRIDOS TODOS OS HORÁRIOS DURANTE ESTE TURNO, SEM ALTERAÇÃO. SOLICITANTE: CBC/COBOM. TEL: 36123130. SERVIÇO SEM ALTERAÇÃO."
CONTROLADOR: TEN QOABM JAMERSON
 COMANDANTE SOCORRO: TEN QOABM GETULIO</t>
  </si>
  <si>
    <t>SERVIÇO DO DIA 05/01/2024 2º TURNO
DURANTE O SERVIÇO DO DIA 05/02/2024 NO 2º TURNO, APROXIMADAMENTE 20:30 HS , AO COMANDO DO TEN JAMERSON E AUXILIARES,- SGT VITAL, SGT HELOÍSA PAIVA E SGT CIRLENE, HOUVE INTERCORRÊNCIA DE FALTA DE COMUNICAÇÃO NO SISTEMA CONTACTFY. INFORMAR QUE MAIS UMA VEZ DEVIDO ESTA SITUAÇÃO DE PROBLEMAS NO SISTEMA. FICAMOS COM OCORRENCIA DE GRANDE VULTO EM ANDAMENTO, ONDE NÃO ESTÁVAMOS RECEBENDO LIGAÇÕES, E NO MOMENTO QUE CONSEGUIRAM LIGAR, FOMOS INFORMADOS QUE O INCÊNDIO JÁ ESTAVA A ATINGIR OUTRAS CASAS, ASSIM REPASSADO POR SOLICITANTE. OCORRÊNCIA JÁ ESTAVA ACONTECENDO SENDO QUE POPULAÇÃO NÃO ESTAVA CONSEGUINDO LIGAR 193. AS VIATURAS ABT-33, GSE-01, UR-24, AC-01 CHEGARAM AO LOCAL. A SITUAÇÃO JÁ ESTAVA CONTROLADA. CURTO CIRCUITO NA RESIDENCIA. FOI FEITO APENAS COLETA DE DADOS. PARA CONHECIMENTO E PROVIDENCIAS. 
CONTROLADOR: TEN QOABM JAMERSON
 COMANDANTE SOCORRO: TEN QOABM GETULIO</t>
  </si>
  <si>
    <t>SERVIÇO DO DIA 05/01/2024 2º TURNO
BBE POSTO DA RODOVIÁRIA ABT-33 A COMANDO DA SGT LAURA DESLOCOU-SE PARA O LOCAL. SOLICITANTE INFORMA, UM INCÊNDIO EM RESIDENCIA DE ALVENARIA, LOCALIZADO NA RUA SÃO FRANCISCO DE ASSIS Nº93 , NOVA ESPERANÇA, PRÓX AO CAMPO DO BURACÃO SOLICITANTE: JOÃO MATEUS  98180-8010. PROPRIETÁRIO: SR CLEITON CAMELO, CPF 76784266234, RUA FRANCISCO DE ASSIS, 93, NOVA ESPERANÇA, CONTATO 994076050. SITUAÇÃO CONTORNADA PELOS POPULARES. TRATAVA-SE DE PRINCÍPIO INCÊNDIO NA FIAÇÃO ELÉTRICA QUE FICA ENTRE O FORRO DE GESSO E O TELHADO DE ALUMÍNIO. PORÉM, SÓ DAVA PARA VER INDÍCIOS DE FOGO PELA PARTE SUPERIOR (LADO DE FORA DO TELHADO), PELA JANELA DA VIZINHA, POR ONDE FOI COMBATIDO POR POPULARES. GUARNIÇÃO REALIZOU VISTORIA, ORIENTAÇÃO E ANOTAÇÕES DOS DADOS. NÃO FOI REPASSADO PELA CHEFE DE GUARNIÇÃO, SGT LAURA, SE HOUVE DANOS MATERIAIS. SERVIÇO SEM ALTERAÇÃO.
CONTROLADOR: TEN QOABM JAMERSON
 COMANDANTE SOCORRO: TEN QOABM GETULIO</t>
  </si>
  <si>
    <t>SERVIÇO DO DIA 05/01/2024 2º TURNO
GRAPH POSTO DO ZUMBI UR-27 A COMANDO DA TEN RENATA NARDES DESLOCOU-SE PARA O LOCAL. ATENDIMENTO PRÉ HOSPITALAR -  SOLICITANTE INFORMA QUE SUA ESPOSA ESTA COM DOR NO PEITO, FALTA DE AR, DORMENCIA NA LÍNGUA, DIFICULDADE DE FALAR, RUA: IRMÃ CREUZA COELHO, 155 ZUMBI 2 - PONTO DE REFERÊNCIA: POLONORTE SEGURANÇA SOLICITANTE: LUIS DUARTE / CONTATO: 984641943. PACIENTE ADRIANA MORAES DE OLIVEIRA. MÃE HERMELINDA FREIRE DE MORAES, DN: 20/08/74. ID 49 ANOS. CPF 86719980297. QUEIXA DE MAL ESTAR, SUDORESE FRIA, TONTURA, DOR NO PEITO E FALTA DE AR. REFERE LINGUA ADORMECENDO. PA 140 X 100, GLIC 239, FC 85, SAT 99. DIABETES INSULINO DEPENDENTE, PERDA VISUAL D, CRISES DE ANSIEDADE SEM TRATAMENTO. NEGA ALERGIAS. ENCAMINHAMENTO AO SPA COROADO E ENTREGUE AOS CUIDADOS DO DR EDSON CRM 3519. OCORRENCIA REGISTRADA VIA 193. SERVIÇO SEM ALTERAÇÃO.
CONTROLADOR: TEN QOABM JAMERSON
 COMANDANTE SOCORRO: TEN QOABM GETULIO</t>
  </si>
  <si>
    <t>1ºB.I - POSTO DRAGÃO 2 (ZUMBI) - VIATURA UR-27, GU. A COMANDO DA TEN RENATA NARDES REALIZARAM SERVIÇO DE RETIRADA DE OBJETO CIRCULAR DE AÇO DO DEDO ANELAR ESQURDO DA MÃO DA PACIENTE JADY DE OLIVEIRA ARAUJO, DN: 20/11/2001, CPF: 70540979201, RESIDENTE À RUA NELSON PINHEIRO, N.45, TBAIRRO DE ANCREDO NEVES. TEL. (92)985440970, A MESMA ESTAVA ACOMPANHA DA PELO SENHOR  JOHNATHAS REIS.SERVIÇO REALIZADO S/A.
CMD DE SOS: TEN QOABM GETÚLIO
 CONTROLADOR: TEN QOABM JAMERSON</t>
  </si>
  <si>
    <t xml:space="preserve">SERVIÇO EXTRA GRATIFICADO - 06/02/2024
 SERVIÇO DO DIA 06/02/2024 - 1º TURNO
1º SGT QPBM	ALEXSANDRO VIEIRA SANTANA	748	08:00:00	20:00:00	12:00:00	PELOTÃO FLUVIAL	0046/BBE/2024	REFORÇO DE GUARNIÇÃO
 CB QPBM	ANDERSON BARBOSA	1097	08:00:00	20:00:00	12:00:00	QCG CENTRAL	0084/BBE/2024	CONDUTOR ABT 34
 CB QPBM	ISMAEL ARAUJO MIRANDA	1032	08:00:00	20:00:00	12:00:00	PARQUE SUMAÚMA	0027/BIFMA/2024	REFORÇO DE GUARNIÇÃO
 CB QPBM	GILSON CARLOS ROCHA CAMPOS	1018	07:30:00	19:30:00	12:00:00	DISTRITO INDUSTRIAL	0103/BI/2024	CONDUTOR ABT-31
 CB QPBM	ALCIMAR SALDANHA PANTOJA LOUREIRO	1144	07:30:00	19:30:00	12:00:00	DISTRITO INDUSTRIAL	0103/BI/2024	PERMANEÇA
 2º TEN QOABM	MIZAEL PEREIRA DE SOUZA	688	07:30:00	19:30:00	12:00:00	SCI	0068/SCI/2024	REFORÇO DE EQUIPE
 CB QPBM	PAULO RICARDO GUIMARÃES MONTEIRO	1232	07:30:00	19:30:00	12:00:00	SCI	0068/SCI/2024	REFORÇO DE GUARNIÇÃO
 1º SGT QPBM	ALAN LIMA FIGUEIREDO	745	14:00:00	17:00:00	03:00:00	VISTORIAS MANAUS	0023/DAT/2024	VISTORIA TECNICA
 ST QPBM	JEFFERSON DA SILVA MARTINS	696	14:00:00	17:00:00	03:00:00	DAT	0023/DAT/2024	VISTORIA TÉCNICA
 ST QPBM	GELNIVAN DE AMORIM MACIEL	681	14:00:00	20:00:00	06:00:00	PELOTÃO FLUVIAL	0047/BBE/2024	PERMANÊNCIA DO PELOTÃO FLUVIAL
 1º SGT QPBM	RONILDES RODRIGUES DE LIMA	757	14:00:00	17:00:00	03:00:00	DAT, VISTORIAS MANAUS	0023/DAT/2024	VISTORIA EM MANAUS E REGIÃO METROPOLITANA.
CB QPBM	RAIMUNDA SERRÃO NUNES	1220	14:00:00	17:00:00	03:00:00	DAT	0023/DAT/2024	VISTORIA TÉCNICA
 1º SGT QPBM	ARILDO VIEIRA BULCAO	760	14:00:00	17:00:00	03:00:00	DAT	0023/DAT/2024	VISTORIA TECNICA
 2º TEN QOABM	EWERTON MOLDES DO NASCIMENTO	581	14:00:00	17:00:00	03:00:00	DAT	0023/DAT/2024	VISTORIA TÉCNICA
 2º TEN QOABM	EWERTON MOLDES DO NASCIMENTO	581	14:00:00	17:00:00	03:00:00	DAT	0023/DAT/2024	VISTORIA TÉCNICA
 3º SGT QCPBM	CARLA REGINA PINHEIRO DE SOUZA	1647	14:00:00	18:00:00	04:00:00	QCG CENTRAL	0025/GAB/2024	CONDUÇÃO DE VIATURAS OFICIAIS
 CB QPBM	ADRIANO SOUZA QUEIROZ	1023	14:00:00	20:00:00	06:00:00	QCG CENTRAL	0020/CSM/2024	SERVIÇO DE GARAGISTA
CONTROLADOR: ST QPBM VELASCO
 COMANDANTE SOCORRO: TEN QOABM R. PEREIRA
----------------------------------------------------------
SERVIÇO EXTRA GRATIFICADO - 06/02/2024
 SERVIÇO DO DIA 06/02/2024 - 2º TURNO
CB QPBM	ANDRE LUIZ MARTINS DA SILVA 	1269	19:30:00	07:30:00	12:00:00	SCI	0069/SCI/2024	0069
 CB QPBM	GENIVALDO DOS REIS NASCIMENTO 	1193	19:30:00	07:30:00	12:00:00	SCI	0069/SCI/2024	REFORÇO DE GUARNIÇÃO 
1º SGT QPBM	LUÍS RONIBSON GOSSEL PEREIRA 	0718	19:30:00	07:30:00	12:00:00	DISTRITO INDUSTRIAL	0104/BI/2024	REFORÇO DE GUARNIÇÃO 
CB QPBM	NICOLAS CAINÃ FIGUEIREDO SILVA	1174	14:00:00	17:00:00	03:00:00	QCG CENTRAL	0026/GAB/2024	CONTROLE DO GABINETE, CONDUÇÃO DE VIATURAS OFICIAIS, SEGURANÇA ORGÂNICA E DE AUTORIDADES DO CBMAM.
CB QPBM	EMERSON AFONSO ZWANG 	1249	19:30:00	07:30:00	12:00:00	CIS GRANDE CIRCULAR	0104/BI/2024	CONDUTOR 
CB QCPBM	WALLACE TOBIAS ALENCAR DE SANTANA 	1241	19:30:00	07:30:00	12:00:00	DISTRITO INDUSTRIAL	0104/BI/2024	CONDUTOR ABT36
 ST QPBM	DENIS WILSON LIRA FERREIRA	0759	20:00:00	08:00:00	12:00:00	PARQUE SUMAÚMA	0027/BIFMA/2024	REFORÇO DE GUARNIÇÃO
 ST QPBM	FRANDEMBERG HATCHWELL DE FREITAS 	0778	20:00:00	08:00:00	12:00:00	QCG CENTRAL	0084/BBE/2024	CONDUTOR ABT-34 
1º SGT QPBM	DOMINGOS SILLAS PEREIRA JUNIOR	0715	20:00:00	08:00:00	12:00:00	QCG CENTRAL	0021/CSM/2024	SERVIÇO DE GARAGISTA.
CONTROLADOR: TEN BM ERNY
 CMT DE SOCORRO: TEN BM R.PEREIRA.
</t>
  </si>
  <si>
    <t>Ederson Erny Araujo Melo da Silva</t>
  </si>
  <si>
    <t>SERVIÇO DO DIA 06/02/2024 - 1º TURNO
BBE, POSTO PELOTÃO FLUVIAL, LANCHA RIO JURUÁ A COMANDO DO SGT V. SANTANA DESLOCOU PARA O LOCAL. SOLICITANTE: MARCOS ANDRÉ TAVARES DA SILVA. CONTATO: 99262-5932. CPF: 008.066.732-57. (FILHO DA VÍTIMA). INFORMA QUE SEU PAI MORREU AFOGADO NA COMUNIDADE CITADA E QUE O CORPO ESTA LOCALIZADO NO ÚNICO FLUTUANTE DO LOCAL. OCORRÊNCIA: RESGATE DE PESSOA EM MEIO LÍQUIDO, CORPO EMERGIDO. VÍTIMA: JOSÉ MARCOS DA SILVA, 54 ANOS. PROFISSÃO: AUTÔNOMO. ENDEREÇO: COMUNIDADE NOSSA SRA DE FÁTIMA, MARGEM ESQUERDA DO RIO NEGRO. LOCAL: COMUNIDADE LIVRAMENTO. DATA E HORA: 06/02/2024 ÀS: 10H50 MIN. CHEGADA AO LOCAL: 11H30. RETORNO A BASE 12H10. SITUAÇÃO: EQUIPE FOI ACIONADA VIA TELEFONE PELO HÓRUS PARA ATENDER A SOLICITAÇÃO, DE UM RESGATE DE PESSOA EMERGIDA EM MEIO LÍQUIDO. A EQUIPE DE MERGULHO SE DESLOCOU NA LANCHA RIO JURUÁ (PILOTO, SGT BM V SANTANA E AUXILIAR CB BM VIDAL), ATÉ O LOCAL INDICADO PARA FAZER TAL RESGATE, EM SEGUIDA DESLOCOU ATE O PELOTÃO FLUVIAL COM O CORPO DA VITIMA. EQUIPE DO IML: LUIS, TÉCNICO NECROPSIA, GILSON CONDUTOR. VTR 449.
CONTROLADOR: ST QPBM VELASCO
 COMANDANTE SOCORRO: TEN QOABM R. PEREIRA</t>
  </si>
  <si>
    <t>ERVIÇO DO DIA 06/02/2024 - 1º TURNO
BBE, POSTO DA RODOVIÁRIA, ABT-33, GSE-01, UR-24 E AC-01 VIATURAS A COMANDO DO TEN R.PEREIRA DESLOCARAM PARA O LOCAL. SOLICITANTE: MARCELA DE OLIVEIRA DOS SANTOS. CONTATO:99240-2916, INFORMA QUE SEU FILHO DE  2 ANOS DE IDADE  CAIU EM POÇO SEM ÁGUA COM CERCA DE 6 METROS DE PROFUNDIDADE,  LOCALIZADO NA AM -010 KM 35, RAMAL AGUA BRANCA II, KM 10 - SITIO SANTA FÉ, PRÓXIMO A ESCOLA MUNICIPAL ABÍLIO ALENCAR. SOLICITANTE: MARCOS ANDRE TAVARES DA SILVA. CONTATO: 99262-5932. CPF: 008.066.732-57. (FILHO DA VÍTIMA). INFORMA QUE SEU PAI MORREU AFOGADO NA COMUNIDADE SITADA E QUE O CORPO ESTA LOCALIZADO NO ÚNICO FLUTUANTE DO LOCAL. VÍTIMA: RAVI CORRÊA DOS SANTOS, 2 ANOS E DOIS MESES. CAIU NO POÇO SEM ÁGUA DE APROXIMADAMENTE 6 METROS DE ALTURA.  A GU DO ABR-33 E GSE-01 NÃO CHEGARAM A ATUAR DEVIDO AO SE APROXIMAR DO LOCAL DENTRO DO RAMAL, ENCONTROU O PAI E A MÃE DA VÍTIMA TRAZENDO O MESMO EM UM CARRO PARTICULAR. FORAM REALIZADOS OS PROCEDIMENTOS PELA EQUIPE DA UR 24 E EM SEGUIDA FOI LEVADO PARA O HOSPITAL JOÃOZINHO. A CRIANÇA FOI LEVADA CONSCIENTE PARA O HOSPITAL. OCORRÊNCIA REGISTRADA VIA 193.
CONTROLADOR: ST QPBM VELASCO
 COMANDANTE SOCORRO: TEN QOABM R. PEREIRA</t>
  </si>
  <si>
    <t>SERVIÇO DO DIA 06/02/2024 - 1º TURNO
GRAPH, POSTO JAGUAR,  UR-25 E GSE-01 VIATURAS A COMANDO DA TEN ANA ELISA DESLOCARAM  PARA O LOCAL DA PREVENÇÃO. ORDEM DE OPERAÇÕES Nº 066/GRAPH/CBC/2024. EVENTO: CURSO DE FORMAÇÃO DE SOLDADOS ¿ INSTRUÇÃO COMBATE A INCÊNDIO. DETERMINAÇÃO: EXMO. SR. SCMT GERAL DO CBMAM. MISSÃO: PREVENIR E ATENDER CASOS DE URGÊNCIA/EMERGÊNCIA E REALIZAR RESGATE. DATA: 06, 07 E 08.02.2024. EFETIVO: TEN ANA ELISA, SGT ANSELMO JÚNIOR E SGT ALESSANDRA PIRES. HORÁRIO: DAS 13H00 ATÉ O NECESSÁRIO. LOCAL: DIAS 07 E 07 NO PB DISTRITITO(PB DRAGÃO), DIA 08 NA EMPRESA PREVEN FIRE NO BAIRRO PURAQUEQUARA.  OCORRÊNCIA EM ANDAMENTO...
CONTROLADOR: ST QPBM VELASCO
 COMANDANTE SOCORRO: TEN QOABM R. PEREIRA</t>
  </si>
  <si>
    <t xml:space="preserve">SERVIÇO DO DIA 07/02/2024 - 1º TURNO
GRAPH, POSTO JAGUAR,  UR-25 E GSE-01 VIATURAS A COMANDO DA TEN JANETE  DESLOCARAM  PARA O LOCAL DA PREVENÇÃO. ORDEM DE OPERAÇÕES Nº 066/GRAPH/CBC/2024. EVENTO: CURSO DE FORMAÇÃO DE SOLDADOS ¿ INSTRUÇÃO COMBATE A INCÊNDIO. DETERMINAÇÃO: EXMO. SR. SCMT GERAL DO CBMAM. MISSÃO: PREVENIR E ATENDER CASOS DE URGÊNCIA/EMERGÊNCIA E REALIZAR RESGATE. DATA: 06, 07 E 08.02.2024. EFETIVO:TEN JANETE SGT HÉLIO  SGT VINENTE . HORÁRIO: DAS 13H00 ATÉ O NECESSÁRIO. LOCAL: DIA 07 NO PB DISTRITITO(PB DRAGÃO), DIA 08 NA EMPRESA PREVEN FIRE NO BAIRRO PURAQUEQUARA, SEM ALTERAÇÕES NO DIA DE HOJE, PREVENÇÃO FINALIZADA SEM ALTERAÇÃO.
CONTROLADOR: ST QPBM BOMFIM
 COMANDANTE SOCORRO: TEN QOABM MARIANO
</t>
  </si>
  <si>
    <t>SERVIÇO DO DIA 06/02/2024 - 1º TURNO
BBE, POSTO DA RODOVIÁRIA, ABT-33 VIATURA A COMANDO DO SGT TELES DESLOCOU PARA O LOCAL. SOLICITANTE: IGOR BRASIL, PROPRIETÁRIO DE ESCOLA INFANTIL, CONTATO: 98198-9843, INFORMA QUE HÁ UM AGLOMERADO DE INSETOS DO TIPO CABA NA CAIXA DE ÁGUA DE ESCOLA INFANTIL. AO CHEGAR AO LOCAL FOI OBSERVADO QUE NÃO HAVIA MAIS INSETOS. POSSIVELMENTE ESTAVAM MIGRANDO. REALIZADO ORIENTTAÇÕES E SERVIÇO SEM ALTERAÇÃO.  
CONTROLADOR: ST QPBM VELASCO
 COMANDANTE SOCORRO: TEN QOABM R. PEREIRA</t>
  </si>
  <si>
    <t>SERVIÇO DO DIA 06/02/2024 - 1º TURNO
BBE-POSTO DA RODOVIÁRIA- ABT-33 A COMANDO DO SGT BM TELES DESLOCOU PARA REALIZAR VISTORIA E CONTROLE DE INSETO. DETERMINAÇÃO DO COMANDANTE GERAL DO CBMAM, GUARNIÇÃO DE SERVIÇO DEVERÁ REALIZAR RETIRADA DE COLMEIA DE ABELHA, LOCALIZADA PRÓXIMO AO PLAYGROUND INFANTIL, NO PARQUE MUNICIPAL PONTE DOS BILHARES. NO LOCAL O CHEFE DA GUARNIÇÃO INFORMOU QUE NÃO FOI POSSÍVEL REALIZAR O SERVIÇO E CONTROLE DE INSETO EM DECORRÊNCIA DA FALTA DE IDENTIFICAÇÃO DO LOCAL EXATO DA COLMEIA EM FUNÇÃO DO HORÁRIO NOTURNO E POR SE TRATAR DE UMA ÁREA DE MATA E BARRANCO NA BEIRA DE UM IGARAPÉ. FOI REALIZADO CONTATO TELEFÔNICO CM O SOLICITANTE, SR DEIVYSON BRAGA QUE NÃO SE FEZ PRESENTE NO LOCAL PQ PENSAVA QUE O SERVIÇO ERA REALIZADO NO HORÁRIO COMERCIAL. FOI EXPLICADO AO MESMO QUE O SERVIÇO SÓ É REALIZADO A NOITE E QUE DEVE SER PROVIDENCIADO UMA BOTIJA DE GÁS PARA  EXECUÇÃO DO SERVIÇO,A EFETIVA EXECUÇÃO DO SERVIÇO FICA CONDICIONADO A IDENTIFICAÇÃO DA COLMEIA E SERÁ REALIZADO PELA PRÓXIMA GUARNIÇÃO DE SERVIÇO. OCORRÊNCIA EM ANDAMENTO...
CONTROLADOR: ST QPBM VELASCO
 COMANDANTE SOCORRO: TEN QOABM R. PEREIRA</t>
  </si>
  <si>
    <t xml:space="preserve">SERVIÇO DO DIA 08/02/2024 - 1º TURNO
BBE-POSTO DA RODOVIÁRIA- ABT-33 A COMANDO DO SGT BM TELES DESLOCOU PARA REALIZAR VISTORIA E CONTROLE DE INSETO. DETERMINAÇÃO DO COMANDANTE GERAL DO CBMAM, GUARNIÇÃO DE SERVIÇO DEVERÁ REALIZAR RETIRADA DE COLMEIA DE ABELHA, LOCALIZADA PRÓXIMO AO PLAYGROUND INFANTIL, NO PARQUE MUNICIPAL PONTE DOS BILHARES. NO LOCAL O CHEFE DA GUARNIÇÃO INFORMOU QUE NÃO FOI POSSÍVEL REALIZAR O SERVIÇO E CONTROLE DE INSETO EM DECORRÊNCIA DA FALTA DE IDENTIFICAÇÃO DO LOCAL EXATO DA COLMEIA EM FUNÇÃO DO HORÁRIO NOTURNO E POR SE TRATAR DE UMA ÁREA DE MATA E BARRANCO NA BEIRA DE UM IGARAPÉ. FOI REALIZADO CONTATO TELEFÔNICO CM O SOLICITANTE, SR DEIVYSON BRAGA QUE NÃO SE FEZ PRESENTE NO LOCAL PQ PENSAVA QUE O SERVIÇO ERA REALIZADO NO HORÁRIO COMERCIAL. FOI EXPLICADO AO MESMO QUE O SERVIÇO SÓ É REALIZADO A NOITE E QUE DEVE SER PROVIDENCIADO UMA BOTIJA DE GÁS PARA  EXECUÇÃO DO SERVIÇO, A EFETIVA EXECUÇÃO DO SERVIÇO FICA CONDICIONADO A IDENTIFICAÇÃO DA COLMEIA E SERÁ REALIZADO PELA PRÓXIMA GUARNIÇÃO DE SERVIÇO. GUARNIÇÃO AO COMANDO DO CB BM RONALDO RETORNOU AO LOCAL, FICOU ACORDADO QUE O ADMINISTRADOR IRÁ ACIONAR A GU POSTERIORMENTE QUANDO ENCONTRAR O LOCAL EXATO PARA FAZER O CONTROLE DO INSETO. ADMINISTRADOR DO PARQUE: JOSE FEITOZA, RG: 685016. TEL: 99139-6561.OCORRÊNCIA ENCERRADA NÃO HOUVE ACIONAMENTO PARA RETORNA AO LOCAL.
CONTROLADOR: ST QPBM BOMFIM
 COMANDANTE SOCORRO: TEN QOABM EVANDERSON
</t>
  </si>
  <si>
    <t xml:space="preserve">SERVIÇO DO DIA 06/02/2024 - 1º TURNO
BBE-POSTO CENTRAL- ABT-34 VIATURA A COMANDO DO CB CARNEIRO  DESLOCOU PARA O LOCAL. SOLICITANTE: VALDEREZ FARES CAVALCANTE, CONTATO: 98152-0564. RG RG 04704770, SOLICITA RETIRADA DE COLMEIA DE ABELHAS, QUE SE ENCONTRA ALOJADA EM ÁRVORE NO SEU QUINTAL. NO LOCAL O CHEFE DA GUARANIÇÃO INFORMOU QUE REALIZOU VISTORIA, INDENTIFICOU A COLMÉIA DENTRO DE UM ÁRVORE, QUE COMUNICOU O CMT DE SOCORRO SOBRE OS RISCOS, QUE O CMT DE SOCORRO  DETERMINOU QUE A OCORRÊNCIA FICASSSE EM ABERTO PARA SER ATENDIDA PELA QUARNIÇÃO DO PRÓXIMO SERVIÇO. SERVIÇO DO DIA 07/02/2024 - 2º TURNO -  AS ABELHAS ESTAVAM NA ENTRADA DO TRONCO OCO DE UM ABACATEIRO, FOI FEITO O CONTROLE USANDO O MAÇARICO. SERVIÇO SEM ALTERAÇÃO. 
CONTROLADOR: ST QPBM VELASCO
 COMANDANTE SOCORRO: TEN QOABM R. PEREIRA
</t>
  </si>
  <si>
    <t>SERVIÇO DO DIA 06/02/2024 - 1º TURNO
BBE, POSTO DA RODOVIÁRIA, ABT-33 A COMANDO DA SGT TELES DESLOCOU PARA O LOCAL. SOLICITANTE: ARIANE TAVARES. CONTATO: 98105-9655. CONJUNTO RIO MARACANA (FLORES). INFORMA QUE ESTÁ TENDO UM PRINCÍPIO DE INCÊNDIO. AO CHEGAR FOI OBSERVADO QUE NÃO HAVIA MAIS CHAMAS NO LOCAL PORÉM DEVIDO SER UMA ÁREA CONFINADA HAVIA MUITA FUMAÇA. PROPRIETÁRIO: RAIMUNDO JORGE DA FONSECA, Nº 53. RG: 08610444. CONTATO: 99195-4600. O INCÊNDIO  FOI POR CONTA DE UMA INSTALAÇÃO DE AR CONDIONADO MAL FEITA. FORAM QUEIMADOS 1 GUARDA ROUPA GRANDE, 1 GUARDA ROUPA PEQUENO, UMA TV GRANDE, 1 AR CONDICIONADO DE 12 MIL BTUS, 1 CAMA DE CASAL, 1 ARMÁRIO DE COZINHA. FOI REALIZADO ORIENTAÇÃO E DEIXADO O   LOCAL  EM SEGURANÇA.
CONTROLADOR: ST QPBM VELASCO
 COMANDANTE SOCORRO: TEN QOABM R. PEREIRA</t>
  </si>
  <si>
    <t>SERVIÇO DO DIA 06/02/2024 - 1º TURNO
1º BI, POSTO DO ZUMBI, ABT-31 VIATURA A COMANDO DO CB JONAS DESLOCOU PARA O LOCAL. SOLICITANTE: LILIAN, ASSISTENTE ADMINISTRATIVO DO GRUPO TAPAJÓS. PEDIU UMA VISTORIA PARA UMA POSSÍVEL CAPTURA DE ANIMAL JACARÉ EM UMA ÁREA DE MATA E LAGO DENTRO DA EMPRESA. AO CHEGAR FOI OBSERVADO QUE O OLHO DÁGUA QUE A SOLICITANTE SE REFERE NA VERDADE É UM LAGO COM CERCA DE 200M² COM 2 M DE PROFUNDIDADE. TODA VEZ QUE ALGUÉM CHEGA PERTO O ANIMAL ADENTRA NA ÁGUA IMPOSSIBILITANDO A CAPTURA. FOI ORIENTADO A SOLICITANTE A CONTRATAR ALGUÉM PARA FAZER UMA ARMADILHA FECHADA PARA CAPTURA DO MESMO. SERVIÇO SEM ALTERAÇÃO.
CONTROLADOR: ST QPBM VELASCO
 COMANDANTE SOCORRO: TEN QOABM R. PEREIRA</t>
  </si>
  <si>
    <t xml:space="preserve">GRAPH UR - 25, AO COMANDO DA TEN BM ANA ELISA, CUMPRIU A ORDEM DE OPERAÇÕES Nº 067/GRAPH/CBC/2024 POR DETERMINACAO DO COMANDANTE DO CBC, COM A MISSAO DE PREVENCAO, RESGATE, ATENDIMENTO DE URGENCIA E EMERGENCIA, DURANTE A OPERACAO POLICIAL DA SSP, A PARTIR DAS 04:00 DO DIA 07/02/2024, COM PONTO DE ENCONTRO NO COMANDO DE POLICIAMENTO ESPECIALIZADO - CPE, LOCALIZADO NA RUA TIRADENTES, Nº 311 - DOM PEDRO.
SERVIÇO DO DIA 07/02/2024 - 1º TURNO
GRAPH - PONTA NEGRA - UR 25 A COMANDO DA TEN QCOBM LUCY DESLOCOU PARA CUMPRIR ORDEM DE OPERAÇÃO Nº 067/GRAPH/CBC/2024.DETERMINAÇÃO EXMO. SR. CEL QOBM COMANDANTE GERAL DO CBMAM.MISSÃO: PREVENIR E ATENDER CASOS DE URGÊNCIA/EMERGÊNCIA E REALIZAR RESGATE.PREVENÇÃO REALIZADA SEM ALTERAÇÃO.
CONTROLADOR: ST QPBM BOMFIM
 COMANDANTE SOCORRO: TEN QOABM MARIANO
</t>
  </si>
  <si>
    <t xml:space="preserve">SERVIÇO DO DIA 06/02/2024 - 1º TURNO
1º BI, POSTO CIS/GC, ABT-35 VIATURA A COMANDO DO CB W. MARINHO DESLOCOU PARA O LOCAL. SOLICITANTE: TEN. O DÊNIS (PMAM). CONTATO: 99266-5867. INFORMA VAZAMENTO DE GLP EM UMA DISTRIBUIDORA. AO CHEGAR FOI DETECTADO QUAL BOTIJA ESTAVA COM VAZAMENTO E RETIRADO DO LOCAL. FOI REALIZADO ORIENTAÇÕES E O LOCAL FOI DEIXADO EM SEGURANÇA.
CONTROLADOR: ST QPBM VELASCO
 COMANDANTE SOCORRO: TEN QOABM R. PEREIRA
</t>
  </si>
  <si>
    <t xml:space="preserve"> KARINE GABRIELLE DA SILVA, CONTATO: 9299502-2476, SECRETARIA DA IGREJA  CATÓLICA SÃO JOSÉ ESPOSO DE MARIA, INFORMA ATAQUE DE ABELHAS N AREA DA IGREJA, UMA VEZ QUE HA UMA COLMEIA DE ABELHA COM TAMANHO APROXIMADO A UMA BOLA DE FUTEBOL INSTALADO NA AREA EXTERNA DA IGREJA. IGREJA LOCALIZADA NA AV. CURAÇAO - NOVA CIDADE / CJ. CIDADÃO VII, AO LADO DE ESCOLA ESTADUAL SEBASTIÃO AUGUSTO LOUREIRO FILHO/PX. ROTATÓRIA DO CJ. JOÃO PAULO II.
____________________________________________________________________________________________________________________________________________________________
 BIFMA-POSTO SUMAÚMA, ABT-32, VIATURA A COMANDO DO CB MIRANDA DESLOCOU PARA CAPTURA/CONTROLE DE INSETO, NO LOCAL O CHEFE  DE GUARNIÇÃO INFORMOU QUE TRATAVA-SE DE CASA DE CABA NA VIGA DO TELHADO DA IGREJA, FOI UTILIZADO A ESCADA DE DOIS LANCES PARA ACESSAR O LOCAL E UTILIZADO MAÇARICO COM GLP. NÃO HOUVE DANOS, LOCAL DEIXADO EM SEGURANÇA. SOLICITANTE MERÔNICE DOS SANTOS RODRIGUES TEL: 99198-6672.
CONTROLADOR: TEN ERNY
 CMT DE SOCORRO: TEN R.PEREIRA.
</t>
  </si>
  <si>
    <t xml:space="preserve">SERVIÇO DO DIA 06/02/2024 - 1º TURNO
GRAPH, POSTO FLORESTAL, UR-28 VIATURA COMANDO DA TEN LUCY DESLOCOU PARA O LOCAL. ORDEM DE OPERAÇÕES Nº 064/GRAPH/CBC/2024. EVENTO: ESQUENTA DO CARNABOI 2024. MISSÃO: PREVENIR E ATENDER CASOS DE URGÊNCIA/EMERGÊNCIA E REALIZAR RESGATE; LOCAL: CENTRO DE CONVENÇÕES STÚDIO 5. HORÁRIO: 18H30 ATÉ O NECESSÁRIO. VTR: UR28. EFETIVO: TEN LUCY. SGT AMILTON, SGT BINDÁ. OCORRÊNCIA EM ANDAMENTO...
CONTROLADOR: ST QPBM VELASCO
 COMANDANTE SOCORRO: TEN QOABM R. PEREIRA
</t>
  </si>
  <si>
    <t xml:space="preserve">SERVIÇO DO DIA 07/02/2024 - 1º TURNO
GRAPH, POSTO FLORESTAL, UR-28 VIATURA COMANDO DA TEN LUCY DESLOCOU PARA O LOCAL. ORDEM DE OPERAÇÕES Nº 064/GRAPH/CBC/2024. EVENTO: ESQUENTA DO CARNABOI 2024. MISSÃO: PREVENIR E ATENDER CASOS DE URGÊNCIA/EMERGÊNCIA E REALIZAR RESGATE; LOCAL: CENTRO DE CONVENÇÕES STÚDIO 5. HORÁRIO: 18H30 ATÉ O NECESSÁRIO. VTR: UR28. EFETIVO: TEN LUCY. SGT AMILTON, SGT BINDÁ. A CHEFE DA GUARNIÇÃO INFORMOU O CUMPRIMENTO E TÉRMINO  NO DIA DE HOJE 06.02.2024 SEM ALTERAÇÃO NO LOCAL.
CONTROLADOR: ST QPBM BOMFIM
 COMANDANTE SOCORRO: TEN QOABM MARIANO
</t>
  </si>
  <si>
    <t>SERVIÇO DO DIA 06/02/2024 - 1º TURNO
BIFMA, POSTO SUMAÚMA, ABT-32 VIATURA A COMANDO DO CB MIRANDA DESLOCOU PARA O LOCAL. MILITAR DA CECOPOM INFORMA OCORRÊNCIA DE INCENDIO EM LIXO (PNEUS), EM ÁREA DE VEGETACAO NAS PROXIMIDADES DO COMPLEXO DE EXAME DE DIRECAO VEICULAR DO DETRAN. OCORRÊNCIA EM ANDAMENTO...
CONTROLADOR: ST QPBM VELASCO
 COMANDANTE SOCORRO: TEN QOABM R. PEREIRA
 __________________________________________________________________________________________________________
 BIFMA - POSTO SUMAÚMA - ABT-32 VIATURA A COMANDO DO CB BM MIRANDA DESLOCOU PARA O LOCAL. MILITAR DA CECOPOM INFORMA OCORRÊNCIA DE INCENDIO EM LIXO (PNEUS), EM ÁREA DE VEGETAÇÃO NAS PROXIMIDADES DO COMPLEXO DE EXAME DE DIRECÃO VEICULAR DO DETRAN. NO LOCAL O CHEFE DA GUARNIÇÃO INFORMOU QUE SE TRAVA DE INCÊNDIO EM LIXO/VEGETAÇÃO NUMA ÁREA DE APROXIMADAMENTE 200m2, FOI REALIZADO EXTINÇÃO POR RESFRIAMENTO UTILIZANDO-SE 500 LITROS DE ÁGUA, LOCAL DEIXADO EM SEGURANÇA.
CONTROLADOR : TEN BM ERNY
 CMT DE SOCORRO: TEN R.PEREIRA</t>
  </si>
  <si>
    <t>POSTO CENTRAL VIATURAS ABT -34 E UR-26 REALIZARAM APOIO PARA O SAMU, PARA VÍTIMA DE MAU SUBTO QUE PASSOU MAL E PRECISAVA SER REMOVIDO DO 2º ANDAR DA RESID¿NCIA DELE, E O LOCAL ERA DE DIFÍCIL ACESSO.
__________________________________________________________________
 GRAPH - POSTO CENTRAL, UR -26 A COMANDO DO TEN QCOBM FABRÍCIO VILELA FEZ DESLOCAMENTO PARA APOIO AO SAMU. NO LOCAL O CHEFE DA GUARNIÇÃO INFORMOU QUE O PACIENTE SR. ANTÔNIO SOARES EUFRÁSIO DE 60 ANOS ENCONTRAVA-SE  NO 2º PAVIMENTO DE UMA RESIDÊNCIA DE DIFÍCIL ACESSO, SENDO NECESSÁRIO O APOIO  DO ABT-34  PARA USAR ESCADA E RETIRÁ-LO, PORÉM EM SEGUIDA O MÉDICO DO SAMU USA-04 DR.PAULO SANTOS RESOLVEU MEDICAR O PACIENTE , NÃO SENDO MAIS NECESSÁRIO O TRANSPORTE ATÉ O PRONTO SOCORRO. A USB 01 TÉC ENFERMAGEM GLAUBER ENCONTRA-SE NO LOCAL TAMBÉM.
CONTROLADOR: TEN BM ERNY
 CMT DE SOCORRO: TEB BM R.PEREIRA</t>
  </si>
  <si>
    <t>GRAPH - CENTRAL - UR -27 A COMANDO DO TENENTE QCOBM FABRÍCIO VILELA REALIZOU ATENDIMENTO PRÉ HOSPTALAR E TRANPOSTE PARA UMA SPA DE UM CADETE BM.
___________________________________________________________________________
 GRAPH - POSTO CENTRAL, UR -26 A COMANDO DO TEN QCOBM FABRÍCIO VILELA FEZ DESLOCAMENTO PARA TRANSPORTE DO CADETE BM LUIZ BRAZ QUE SE ENCONTRA DE SERVIÇO NO QCG/ABMAM, COM SINTOMAS DE DOR NO SEIOS DA FACE E SENSAÇÃO DE FEBRE, ATÉ O SPA DA ZONA SUL. NO LOCAL O CHEFE DA GUARRNIÇÃO INFORMOU QUE O CADETE FOI MEDICADO E LIBERADO, SENDO TRANSPORTADO ATÉ O QCG/CBMAM.
CONTROLADOR: TEN BM ERNY
 CMT DE SOCORRO: TEN BM R.PEREIRA.</t>
  </si>
  <si>
    <t>SOLICITANTE INFORMA QUE TEM UMA COBRA NA GRADE DA CZINHA
 ENDEREÇO RUA ELIAS REGINA, N 89- BAIRRO DA PAZ.
__________________________________________________________________________________
 BBE - POSTO ESPECIAL GSE-01 A COMANDO DO CB SARMENTO DESLOCOU  PARA SALVAMENTO CAPTURA DE ANIMAL SILVESTRE, TIPO COBRA, NO LOCAL O CHEFE DA GUARNIÇÃO INFORMOU QUE O ANIMAL FOI RESGATADO E EM SEGUIDA SOLTO EM HABITAT NATURAL. SOLICITANTE: ALEXABDRA TEIXEIRA 99152-3432.
CONTROLADOR: TEN BM ERNY
 CMT DE SOCORRO: TEN BM R.PEREIRA.</t>
  </si>
  <si>
    <t xml:space="preserve">EM QTI AO PB PONTA NEGRA, UR 25 PRESENCIOU COLISÃO MOTO X CARRO NA AV. PONTA NEGRA, VÍTIMA CONDUTOR DA MOTO COM USO DE CAPACETE, ENCONTRAVA-SE NO SOLO EM DECÚBITO LATERAL DIREITO, APRESENTANDO ESCORIAÇÃO EM TESTA E LESÃO EM LÁBIO SUPERIOR, CONSCIENTE, ORIENTADO EM TEMPO E ESPAÇO, RELATOU SONOLÊNCIA, EUPNEICO, PREENCHIMENTO CAPILAR MENOR QUE 2. REALIZADO APH, VERIFICADO SSVV E REALIZADO TRANSPORTE PARA O HPS JOÃO LÚCIO.
_________________________ ________________________________________________________________________________________________________________________________________
 GRAPH - PONTA NEGRA - UR 25 A COMANDO DA TEN QCOBM LUCY QUANDO EM QTI AO PB PONTA NEGRA,  PRESENCIOU COLISÃO MOTO X CARRO NA AV. PONTA NEGRA, VÍTIMA SR. ALESI ARAÚJO GAMA DE 26 ANOS, MORADOR DA RUA MÔNICA BINDÁ, Nº 29 , SANTO ANTÔNIO,CONDUTOR DA MOTO TITAN DE COR PRETA,PLACA QZU- 4B43, COM USO DE CAPACETE, ENCONTRAVA-SE NO SOLO EM DECÚBITO LATERAL DIREITO, APRESENTANDO ESCORIAÇÃO EM TESTA E LESÃO EM LÁBIO SUPERIOR, CONSCIENTE, ORIENTADO EM TEMPO E ESPAÇO, RELATOU SONOLÊNCIA, EUPNÉTICO, PREENCHIMENTO CAPILAR MENOR QUE 2. REALIZADO APH, VERIFICADO SSVV E REALIZADO TRANSPORTE PARA O HPS JOÃO LÚCIO. ENTREGUE AOS CUIDADOS DO DR. LÁZARO ARAÚJO CRM AM 7667. O SR. MICHEL RODRIGUES DA SILVA SOUSA ERA O CONDUTOR DO VEÍCULO CARRO DE COR BRANCO PLACA QZD 7B88 ENVOLVIDO NO ACIDENTE.
CONTROLADOR : TEN BM ERNY
 CMT DE SOCORRO: TEN BM R.PEREIRA.
</t>
  </si>
  <si>
    <t>Ela é pós cirúrgica ortopédica em fêmu direito, tem 92 anos não anda e nem flexiona a perna.
Lesionou a cirurgia e as peças de metal estão perfurando os tecido músculos e pele
Rua Fábio de Couto, 1592
 Japiim 2</t>
  </si>
  <si>
    <t xml:space="preserve">SERVIÇO DO DIA 07/02/2024 - 1º TURNO
GRAPH, POSTO FLORESTAL, UR-28 A COMANDO DA TEN QCOBM WASHINGTON BORGES REALIZOU TRANSPORTE DE PACIENTE IDOSA, ACAMADA, COM FRATURA DE FÊMUR DIREITO. A SRA ANTÔNIA DE OLIVEIRA GONZALEZ, 92 ANOS, PA 112 X 65, SPO2 97,FC 71,FR 16,TRANSPORTE SEM INTERCORRÊNCIAS ATÉ O HOSPITAL ADVENTISTA. RG 0115792-6, CPF 418430102-91, RUA B-14, 1592 CONJ. 31 DE MARÇO, JAPIIM 2.TRANSPORTE REALIZADO SEM ALTERAÇÃO
CONTROLADOR: ST QPBM BOMFIM
 COMANDANTE SOCORRO: TEN QOABM MARIANO
</t>
  </si>
  <si>
    <t>CASA DE CABA EM ÁREA EXTERNA DA 
COBERTURA DO 2ª ANDAR 
AV TORQUATO TAPAJÓS, 7726 - 
RESIDENCIAL FOREST HIL - RUA 15, CASA 468 - COLÔNIA TERRA NOVA
 ALBERTO LUCIO SANTOS - 981720647
 3ª VEZ QUE LIGA</t>
  </si>
  <si>
    <t xml:space="preserve">SERVIÇO DO DIA 07/02/2024 - 1º TURNO
BBE, POSTO CENTRAL, ABT-33 A COMANDO DO CB BM RONALDO DESLOCOU PARA VISTORIA DE INSETO TIPO (CABA) FEITA A RETIRADA DA CASA DE CABA DO 2° ANDAR. SOLICITANTE: ALBERTO LUCIO SANTOS, TEL: 98172-0647,CPF: 514921562-72.CONTROLE REALIZADO SEM ALTERAÇÃO.
CONTROLADOR: ST QPBM BOMFIM
 COMANDANTE SOCORRO: TEN QOABM MARIANO
</t>
  </si>
  <si>
    <t xml:space="preserve">SEG
SERVIÇO DO DIA 07/02/2024 - 1º TURNO
 1º TURNO	CB QPBM	CARLOS ALBERTO DE ANDRADE	1078	07:30:00	19:30:00	1 2:00:00	SCI	0070/SCI/2024	REFORÇO DE EQUIPE
 1º TURNO	CB QPBM	LUIZ FERNANDO DE LIMA PEREIRA	1225	07:30:00	19:30:00	1 2:00:00	SCI	0070/SCI/2024	REFORÇO DE GUARNIÇÃO
 1º TURNO	CB QPBM	LUIS ALBERTO VIDAL GARCIA	1031	08:00:00	20:00:00	12:00:00	PELOTÃO FLUVIAL	0048/BBE/2024	REFORÇO DE GUARNIÇÃO
 1º TURNO	3º SGT QCPBM	PATRICIA DE PAULA ROBERTO	1677	06:00:00	18:00:00	12:00:00	OUTRO	0006/GABSCMTGCANIL/2024	REALIZAR BUSCA DE CADAVER NO MUNICIPIO DE SILVES
 1º TURNO	SD QPBM	JORGE RILSON FERRAZ DE SOUZA FILHO	1080	06:00:00	18:00:00	12:00:00	OUTROS	0006/GABSCMTGCANIL/2024	REALIZAR BUSCA DE CADÁVER NO MUNICÍPIO DE SILVES.
1º TURNO	CB QPBM	BRUNO RIBEIRO GOUVEA	1117	08:00:00	20:00:00	12:00:00	PARQUE SUMAÚMA	0028/BIFMA/2024	REFORÇO DE GUARNIÇÃO
 1º TURNO	ST QPBM	ARETHA CRISTINA BARRETO GOMES	679	08:00:00	20:00:00	12:0 0:00	RODOVIÁRIA	0087/BBE/2024	CONDUTORA GSE 01
 1º TURNO	3º SGT QCPBM	HERALDO GUEDES DA SILVA	1854	08:00:00	20:00:00	12:00:00	QCG CENTRAL	0014/CBC/2024	APOIO DE GUARNIÇÃO PARA AC-01
 1º TURNO	CB QPBM	GREICY DOS SANTOS LIMA	1062	08:00:00	20:00:00	12:0 0:00	RODOVIÁRIA	0091/BBE/2024	APOIO OPERACIONAL ABT 33 CONDUTOR
 1º TURNO	CB QPBM	DANIEL PIMENTA DE SOUZA	1167	08:00:00	20:00:00	12:00:00	QCG CENTRAL	0089/BBE/2024	REFORÇO DE GUARNIÇÃO
 1º TURNO	CB QPBM	ANTONIO CLEITON MARTINS DE ARAUJO	1015	13:00:00	18:00:00	05:00:00	QCG CENTRAL	0092/BBE/2024	PREVENÇÃO DE SALVAMENTO AQUÁTICO AO CFO
 1º TURNO	CB QPBM	JOSE DIVAL ESTEVAO DA SILVA FILHO	1008	13:00:00	18:00:00	05:00:00	QCG CENTRAL	0092/BBE/2024	PREVENÇÃO AQUÁTICA PARA O CFO TANQUE
 1º TURNO	1º SGT QPBM	ALAN LIMA FIGUEIREDO	745	14:00:00	17:00:00	03:00:00	VISTORIAS MANAUS	2024/DAT/2024	VISTORIA TÉCNICA
 1º TURNO	ST QPBM	GELNIVAN DE AMORIM MACIEL	681	14:00:00	20:00:00	06:00:00	PELOTÃO FLUVIAL	0049/BBE/2024	PERMANÊNCIA DO PELOTÃO FLUVIAL
 1º TURNO	1º SGT QPBM	RONILDES RODRIGUES DE LIMA	757	14:00:00	17:00:00	03:00:00	DAT, VISTORIAS MANAUS	2024/DAT/2024	VISTORIA EM MANAUS E REGIÃO METROPOLITANA
 1º TURNO	ST QPBM	JEFFERSON DA SILVA MARTINS	696	14:00:00	17:00:00	03:00:00	DAT	2024/DAT/2024	VISTORIA TÉCNICA
 1º TURNO	CB QPBM	VALDER LUIS ALEIXO MAQUINÉ	1156	14:00:00	22:00:00	0 8:00:00	OUTROS	0023/CSM/2024	MANUTENÇÃO DE VTR
 1º TURNO	CB QPBM	ADRIANO SOUZA QUEIROZ	1023	14:00:00	22:00:00	08:00:00	OUTROS	0023/CSM/2024	MANUTENÇÃO DE VIATURA
 1º TURNO	1º SGT QPBM	ARILDO VIEIRA BULCAO	760	14:00:00	17:00:00	03:00:00	DAT	2024/DAT/2024	VISTORIA
 1º TURNO	ST QPBM	GOES	594	14:00:00	17:00:00	03:00:00	DAT	2024/DAT/2024	VISTORIA
 1º TURNO	CB QPBM	RAIMUNDA SERRÃO NUNES	1220	14:00:00	17:00:00	03:00:00	DAT	2024/DAT/2024	VISTORIA TÉCNICA
 1º TURNO	3º SGT QCPBM	CARLA REGINA PINHEIRO DE SOUZA	1647	14:00:00	18:00:00	04:00:00	QCG CENTRAL	0027/GAB/2024	CONDUÇÃO DE VIATURAS OFICIAIS
CONTROLADOR: ST QPBM BOMFIM
 COMANDANTE SOCORRO: TEN QOABM MARIANO
</t>
  </si>
  <si>
    <t>SERVIÇO DO DIA 07/02/2024 - 2º TURNO
CB QPBM	RAY ABREU LICATA 	1103	19:30:00	07:30:00	12:00:00	SCI	0071/SCI/2024	REFORÇO DE EQUIPE SCI-EG
 CB QPBM	RÔMULO FONSECA DA SILVA 	1059	20:00:00	08:00:00	12:00:00	RODOVIÁRIA	0087/BBE/2024	AUX. GSE 01
 CB QPBM	CLEBER ALVES DE ARAÚJO 	1190	19:30:00	07:30:00	12:00:00	SCI	0071/SCI/2024	REFORÇO DE EQUIPE 
3º SGT QCPBM	ADILMAR DOS REIS COBOS 	1843	20:00:00	08:00:00	12:00:00	QCG CENTRAL	0014/CBC/2024	REFORÇO DE GUARNIÇÃO 
CB QPBM	ALEX ALCANTARA DE OLIVEIRA 	1197	20:00:00	08:00:00	12:00:00	QCG CENTRAL	0089/BBE/2024	APOIO OPERACIONAL ABT 34
 1º SGT QPBM	DENIS VASCONCELOS REGO 	0772	20:00:00	08:00:00	12:00:00	PARQUE SUMAÚMA	0028/BIFMA/2024	REFORÇO DE GUARNIÇÃO 
CB QPBM	FRANCISCO RONEI CISNE MARQUES	1005	20:00:00	08:00:00	1 2:00:00	RODOVIÁRIA	0091/BBE/2024	CONDUTOR ABT 33
CONTROLADOR: ST QPBM VELASCO
 COMANDANTE SOCORRO: TEN QOABM MARIANO</t>
  </si>
  <si>
    <t xml:space="preserve">Corte de ANEL: NATALIA CONCEIÇÃO PICANÇO 12 ANOS RUA CHICO MENDES 294 TANCREDO NEVES 981572006 RG 3660527-1 MARA CONCEIÇÃO PICANÇO(IRMÃ) RG 3660534-4
SERVIÇO DO DIA 07/02/2024 - 1º TURNO
1ºBI, POSTO DO ZUMBI , ABT-31 A COMANDO DO CB BM SILVIO REALIZOU CORTE DE ANEL NO POSTO, ANEL DO DEDO ANELAR DA MÃO DIREITA TIPO(AÇO), CORTE REALIZADO SEM ALTERAÇÃO.PACIENTE: NATALIA CONCEIÇÃO PICANÇO 12 ANOS RUA CHICO MENDES 294 TANCREDO NEVES 981572006 RG 3660527-1 MARA CONCEIÇÃO PICANÇO(IRMÃ) RG 3660534-4.
CONTROLADOR: ST QPBM BOMFIM
 COMANDANTE SOCORRO: TEN QOABM MARIANO
</t>
  </si>
  <si>
    <t>CASA DE ABELHA 
RUA DA LAI LAMA, 39 - CONJUNTO CARLOS 
BRAGA - QD 2 - MONTE DAS OLIVEIRAS
 CIDADE NOVA
 CEP 69092 190
 MARIA IRENE - 984830258
 informa que já ligou várias vezes</t>
  </si>
  <si>
    <t xml:space="preserve">SERVIÇO DO DIA 07/02/2024 - 1º TURNO
ORIENTADO PELO DESPACHANTE
CONTROLADOR: ST QPBM BOMFIM
 COMANDANTE SOCORRO: TEN QOABM MARIANO
</t>
  </si>
  <si>
    <t>CASA DE CABA EM ÁREA EXTERNA 
NO MURO DA ENTRADA DA CASA
 RUA CAPOEIRAMA (ANTIGA RUA J), 3 -
COROADO 3
 PRÓXIMO A RECICLAGEM DE 
PLÁSTICOS
 CEP 69082451
 PRISCILA FERNANDES - 992245928
 OBS. CIENTE DO GLP
 3ª VEZ QUE LIGA</t>
  </si>
  <si>
    <t xml:space="preserve">SERVIÇO DO DIA 07/02/2024 - 1º TURNO
1ºBI, POSTO DO ZUMBI , ABT-31 A COMANDO DO SGT BM RODRIGO REALIZOU VISTORIA DE CONTROLE DE INSETO, NO LOCAL INSETO TIPO (CABA) ESTAVA EM UMA ARVORE TIPO CARAMBOLEIRA. SOLICITANTE: PRISCILA FERNANDES, 35 ANOS  CPF:  88574237272, TELEFONE:92992245928.CONTROLE REALIZADO SEM ALTERAÇÃO.
CONTROLADOR: ST QPBM BOMFIM
 COMANDANTE SOCORRO: TEN QOABM MARIANO
</t>
  </si>
  <si>
    <t xml:space="preserve">SOLICITANTE 92991837924   TATIANE 
AVENIDA MARTIM LUTERO //MONTE DAS OLIVEIRAS
 BAIRRO CARLOS BRAGA
 P ROXIMO  FOGO EM VEGETAÇÃO
 CAMPO DO CARLOS BRAGA
SERVIÇO DO DIA 07/02/2024 - 1º TURNO
BIFMA, POSTO SUMAÚMA, ABT-32 A COMANDO DO CB RAFAEL  MACIEL DESLOCOU PARA OCORRÊNCIA DE INCÊNDIO EM VEGETAÇÃO EXTINÇÃO TOTAL DO INCÊNDIO VEGETAÇÃO/ LIXO QUANTIDADE DE ÁGUA: 5 MIL LITROS, ÁREA AFETADA: 300 X 50 METROS QUADRADOS, MÉTODO DE COMBATE: DIREITO. COMBATE REALIZADO SEM ALTERAÇÃO.
CONTROLADOR: ST QPBM BOMFIM
 COMANDANTE SOCORRO: TEN QOABM MARIANO
</t>
  </si>
  <si>
    <t>CASA DE CABA EM ÁREA EXTERNA
 DA COBERTURA DO 1º PISO 
AV NOSSA SRA DA CONCEIÇÃO, 1376
 CIDADE DE DEUS
 AO LADO DO MOTEL AÇAÍ E AO LADO DA
 ESCOLA IVONE MARIA BARBOSA
 MARIA SUELI - 92994979733
 OBS. CIENTE DO GLP
 LIGAR ANTES DE IR NA RESIDÊNCIA, 
POIS A MESMA SÓ ESTÁ APARTIR DAS
 17h</t>
  </si>
  <si>
    <t xml:space="preserve">SERVIÇO DO DIA 07/02/2024 - 1º TURNO
1º BI, POSTO CIS/GC, ABT-35  A COMANDO DO SGT BM KLAYTON DESLOCOU PARA VISTORIA DE CONTROLE DE INSETO, CONTROLE REALIZADO COM SUCESSO A CASA DE CABA ESTAVA ALOJADA NA CAIXA DE AGUA, SOLICITANTE: JOSÉ RIBEIRO DE MATOS JUNIOR, CPF: 016.445.412-89, CONTROLE REALIZADO SEM ALTERAÇÃO.
CONTROLADOR: ST QPBM BOMFIM
 COMANDANTE SOCORRO: TEN QOABM MARIANO
</t>
  </si>
  <si>
    <t>CASA DE ABELHA EM ÁREA INTERNA
 DENTRO DO FORRO DA COPA
 RUA SÃO LUCAS, 08 - NOVA 
ESPERANÇA - QD C
 POR TRÁS DO DB DA PONTA NEGRA 
E A COFASA
 ANTONIA SOUZA - 98188 8667
 OBS. NÃO TEM NINGUÉM NO LOCAL
 POR CONTA DAS ABELHAS
 LIGAR ANTES DE IR</t>
  </si>
  <si>
    <t xml:space="preserve">SERVIÇO DO DIA 08/02/2024 - 1º TURNO
BBE, POSTO CENTRAL, ABT-33 A COMANDO DO CB BM RONALDO ENTROU EM CONTATO COM A SOLICITANTE POIS A MESMA INFORMOU QUE NÃO TERIA COMO REALIZAR O CONTROLE NO DIA DE HOJE POR ESTA DESTANTE DO LOCAL DO CONTROLE FALOU QUE VAI ESTA NO DIA SEGUINTE AGUARDANDO A EQUIPE DOS BOMBEIROS. CASA DE ABELHA EM ÁREA INTERNA  DENTRO DO FORRO DA COPA,  RUA SÃO LUCAS, 08 ¿ NOVA, ESPERANÇA - QD C, POR TRÁS DO DB DA PONTA NEGRA, E A COFASA.SOLICITANTE: ANTONIA SOUZA - 98188 8667.SOLICITANTE NÃO MORA NO LOCAL, NÃO TEVE COMO IR AO LOCAL PARA EQUIPE REALIZAR O CONTROLE, OCORRÊNCIA ENCERRADA.
CONTROLADOR: ST QPBM BOMFIM
 COMANDANTE SOCORRO: TEN QOABM EVANDERSON
</t>
  </si>
  <si>
    <t>CASA DE CABA EM ÁREA EXTERNA DO
 SUPORTE DE CAIXA D'ÁGUA
 RUA 27 DE OUTUBRO, 15 - DA PAZ
 LOCA É NA ESCOLA CMEI RAQUEL 
DE QUEIROZ
 ALDEÍZA OLIVEIRA  GESTORA DA 
ESCOLA - 981721999</t>
  </si>
  <si>
    <t>Paciente: Leonardo José Almeida de  Souza Jr
 Transporte da residência até o hospital Santa Júlia 
Endereço: Rua Oscar Romero N° 26 -  Zumbi
 Próximo a UBS ALFREDO CAMPOS
 Horário: 14:30
: O veloz e protetor já estão cientes
: Solicitante: Ten Herberson 9356-3328
 CLICIANE  8585-9280</t>
  </si>
  <si>
    <t xml:space="preserve">SERVIÇO DO DIA 07/02/2024 - 1º TURNO
GRAPH, POSTO FLORESTAL, UR-28 VIATURA COMANDO DA TEN WASHINGTON BORGES DESLOCOU PARA TRANSPORTE DE PACIENTE DA SUA RESIDÊNCIA PARA O HOSPITAL SANTA JULIA. O PACIENTE LEONARDO JOSE ALMEIDA DE SOUZA, 31A, CPF: 003.499.892-65, NASC: 29/04/1992. TEVE CONSULTA COM ORTOPEDISTA E POSTERIORMENTE FORAM RETIRADOS OS PONTOS CIRÚRGICOS DA REGIÃO DO FÊMUR E JOELHO DIREITO. E RETORNAMOS COM O MESMO À SUA RESIDÊNCIA. REMOÇÃO SANTIAGO AMÉRICA.
CONTROLADOR: ST QPBM BOMFIM
 COMANDANTE SOCORRO: TEN QOABM MARIANO
</t>
  </si>
  <si>
    <t xml:space="preserve">TRANSPORTE
 RUA AMOROSO LIMA, 11 - VILA 
MARINHO - COMPENSA
 SGT BM JEOVANE - 99198-3495
SERVIÇO DO DIA 07/02/2024 - 1º TURNO
GRAPH - PONTA NEGRA - UR-25 A COMANDO DO TEN QCOBM KLINGER SOBRINHO  
REALIZOU TRANSPORTE DE PACIENTE NOME DA PACIENTE : MARIA HELENA DA SILVA SANTOS, IDADE: 71, CONTATO: 993014717, PARA O HOSPITAL FCECOM APRESENTANDO  FORTE DORES INTENSA NO ABDOME E PERNAS E ESTANDO ACAMADA E SEM POSSIBILIDADE DE MOVIMENTAÇÕES E FOI PRECISO A EQUIPE ATUAR PARA O TRANSPORTE DA PACIENTE PARA O FCECOM QUE APRESENTAVA SUA SATURAÇÃO DE 50% A 90% DE OXIGÊNIO NO SANGUE COM SUA GLICEMIA DE 130 MG/LD APESAR QUE A PACIENTE APRESENTA CÂNCER DE PULMÃO E EM ESTADO DE METÁSTASE. TRANSPORTE REALIZADO SEM ALTERAÇÃO.
CONTROLADOR: ST QPBM BOMFIM
 COMANDANTE SOCORRO: TEN QOABM MARIANO
</t>
  </si>
  <si>
    <t>SERVIÇO DO DIA 07/02/2024 - 2º TURNO
GRAPH, POSTO FLORESTAL, UR-28 VIATURA COMANDO DA TEN LUCY DESLOCOU PARA O LOCAL. ORDEM DE OPERAÇÕES Nº 064/GRAPH/CBC/2024. EVENTO: ESQUENTA DO CARNABOI 2024. MISSÃO: PREVENIR E ATENDER CASOS DE URGÊNCIA/EMERGÊNCIA E REALIZAR RESGATE; LOCAL: CENTRO DE CONVENÇÕES STÚDIO 5. DATA: 5, 6 E 7 DE FEVEREIRO DE 2024. HORÁRIO: 18H30 ATÉ O NECESSÁRIO. VTR: UR28. EFETIVO: TEN LUCY. SGT AMILTON, SGT BINDÁ . FINALIZADO POR VOLTA DAS 22H30 SEM ALTERAÇÃO.
CONTROLADOR: ST QPBM VELASCO
 COMANDANTE SOCORRO: TEN QOABM MARIANO</t>
  </si>
  <si>
    <t>SOLICITANTE  RAFAEL VIEIRA 985341382
 COBRA JIBOIA NO TELHADO
 RUA  ELIONORO MONTEIRO
 BAIRRO LOGOA VERDE ANTIGA CASA DO TERROR
 COLEGIO TALES SILVESTRE
EM FRENTE A Escola Municipal Thales Silvestre - Rua Claudiano Moreira - São Lázaro, Manaus - Amazonas, Brasil</t>
  </si>
  <si>
    <t xml:space="preserve">SERVIÇO DO DIA 07/02/2024 - 1º TURNO
BBE, POSTO CENTRAL, ABT-34 A COMANDO DO CB BM ULISSES ALVES DESLOCOU PARA CAPTURA DE ANIMAL TIPO COBRA  JIBOIA NO TELHADO. REALIZADO A CAPTURA DO ANIMAL DEIXADO EM SEU HABITA-TE NATURAL. SOLICITANTE: RAFAEL VIEIRA LIMA, 08169642205 CPF, CELULAR:  985341382, OCORRÊNCIA REALIZADA SEM ALTERAÇÃO.
CONTROLADOR: ST QPBM BOMFIM
 COMANDANTE SOCORRO: TEN QOABM MARIANO
</t>
  </si>
  <si>
    <t>SERVIÇO DO DIA 07/02/2024 - 2º TURNO
GRAPH - PONTA NEGRA - UR-25 A COMANDO DO TEN QCOBM KLINGER SOBRINHO REALIZOU DESLOCAMENTO PARA ORDEM DE OPERAÇÕES Nº 060/GRAPH/CBC/2024 MANAUS-AM, 06 DE FEVEREIRO DE 2024, COMEMORAÇÃO DO CARNAVAL MAGDALENA ARCE DAOU, MISSÃO: PREVENIR E ATENDER CASOS DE URGÊNCIA/EMERGÊNCIA E REALIZAR  RESGATE, REFERÊNCIA: PLANO DE OPERAÇÕES N° 025-CBC/2024,PREVENÇÃO 16:00 AS 22:00. FINALIZADO POR VOLTA DAS 21H00 SEM ALTERAÇÃO.
CONTROLADOR: ST QPBM VELASCO
 COMANDANTE SOCORRO: TEN QOABM MARIANO</t>
  </si>
  <si>
    <t>FOGO EM VEGETAÇÃO/LIXO
 AV ARQUITETO JOSÉ HENRIQUE - MONTE
 DAS OLIVEIRAS
 AO LADO DO COMPLEXO DE TREINAMENTO 
DO DETRAN
 IGOR DA SILVA - 995005489
 MOISES SILVA - INSTRUTOR DO DETRAN - 
991072233</t>
  </si>
  <si>
    <t xml:space="preserve">SERVIÇO DO DIA 07/02/2024 - 1º TURNO
BIFMA, POSTO SUMAÚMA, ABT-32 A COMANDO DO CB RAFAEL MACIEL DESLOCOU PARA INCÊNDIO EM VEGETAÇÃO NO LOCAL TRATA-SE DE INCÊNDIO EM LIXÃO GUARNIÇÃO COMBATEU COM 3.OOO LITROS DE H2O,E RELATOU QUE E UMA LIXEIRA VICIADA QUE VAI CONTINUA QUEIMANDO. LOCAL DEIXADO EM SEGURANÇA.
CONTROLADOR: ST QPBM BOMFIM
 COMANDANTE SOCORRO: TEN QOABM MARIANO
</t>
  </si>
  <si>
    <t xml:space="preserve">17:55h
 CAPTURA DE ANIMAL SILVESTRE
 COBRA (VERMELHA/MARROM) 
1 METRO - CABEÇA PEQUENA
 EMBAIXO DA GELADEIRA
 AV 17 DE MARÇO, 76 - SANTA ETELVINA
 PROXIMO A ESCOLA MUNICIPAL SANTA
 ETELVINA
 HELEN SOUZA - 992788386
</t>
  </si>
  <si>
    <t>sgt augusto  992186601
COMANDO DO BATALHAO AMBIENTAL 
PICO DAS AGUAS SN
 BAIRRO SAO GERALDO
 SOLICITAÇÃO DE COLOCAÇÃO DE ADRIAÇA NO BATALHAO AMBENTAL
 EM FRENTE  CENTRO DE PSCOLOGIA</t>
  </si>
  <si>
    <t xml:space="preserve">SERVIÇO DO DIA 07/02/2024 - 1º TURNO
ORIENTADO PELO COORDENADOR
CONTROLADOR: ST QPBM BOMFIM
 COMANDANTE SOCORRO: TEN QOABM MARIANO
</t>
  </si>
  <si>
    <t>SERVIÇO DO DIA 07/02/2024 - 2º TURNO
BIFMA, POSTO SUMAÚMA, ABT-32 VIATURA A COMANDO DO SGT DÊNIS DESLOCOU PARA O LOCAL. SOLICITANTE: ADAN, CONTATO: 9298809-9611, INFORMA QUE O NAMORADO DE SUA FILHA, CHAMADO MARCOS LUAN - 20 ANOS, ESTA TENTANDO SE JOGAR DO VIADUTO DA AVENIDA DAS FLORES, LOCALIZADO NAS PROXIMIDADES DO TERMINAL 3 E PARÓQUIA CATÓLICA SÃO BENTO. INFORMA AINDA QUE O JOVEM FOI DIAGNOSTICADO HÁ MENOS DE 15 DIAS COM TRANSTORNO DE ANSIEDADE. AO CHEGAR ABT-32 MONTOU UM BACK UP DE SEGURANÇA COM DOIS BMS ENQUANTO O SGT PM MÁRCIO  GANHAVA A CONFIANÇA DO TENTANTE. PEDIMOS APOIO PARA O TRÂNSITO NA VIA ABAIXO DO VIADUTO, MAS TIVEMOS QUE POSICIONAR A AC-01 PARA BLOQUEAR O TRÂNSITO E ASSIM POSICIONAR A ABT-32 ABAIXO DO TENTANTE. EM SEGUIDA, COM O TENTANTE JÁ MAIS CALMO, DESCEMOS PELA ESCADA EM CIMA DA ABT-32 E O CONDUZIMOS ACOMPANHADO DE SUA SOGRA, ATÉ SUA RESIDÊNCIA. ALESSANDRA PINTO BARBOSA, AUTÔNOMA. (SOGRA) RG 1170490-0. VÍTIMA: MARCOS RUAN DA SILVA SOUZA. 20 ANOS. END: RUA 16 AGOSTO, RIACHO DOCE III: PMS: SGT MÁRCIO, SD CRUZ, VTR :7216 :6ªCICOM. SERVIÇO SEM ALTERAÇÃO. 
CONTROLADOR: ST QPBM VELASCO
 COMANDANTE SOCORRO: TEN QOABM MARIANO</t>
  </si>
  <si>
    <t>SERVIÇO DO DIA 07/02/2024 - 2º TURNO
GRAPH, POSTO ESPECIAL, UR-24 VIATURA A COMANDO DA TEN PATRÍCIA VIEIRA DESLOCOU PARA O LOCAL. SOLICITANTE: PEDRO AMILTON HOLANDA DE SOUZA FILHO, CONTATO: 98510-8383, INFORMA QUE SUA MÃE POR NOME CONCEIÇÃO MARIA DE SOUZA PINHEIRO, 70 ANOS, DIAGNOSTICADA COM DPOC HÁ MAIS DE 3 ANOS, OXIGÊNIO DEPENDENTE, HAS (FAZ USO DE VÁRIAS MEDICAÇÕES), NECESSITA DE ATENDIMENTO HOSPITALAR POR ESTAR EM CRISE, E CILINDRO DE O2 PRESENTE NA RESIÊNCIA ESTA FINALIZANDO, APRESENTANDO SPO2 DE 85%.  PACIENTE: CONCEIÇÃO DE MARIA PINHEIRO DE SOUSA. NASC: 04.12.1953. CPF: NÃO SABE ONDE ESTAR. ACOMPANHANTE: FILHO. CEL: NÃO TEM. AÇÃO DO BOMBEIROS: AVALIAÇÃO PRIMARIA E SECUNDÁRIA, COLOCADA PACIENTE NA MACA COM INSTALAÇÃO DE OXIGENIO, COLETADO SINAIS VITAIS E REALIZADO TRANSPORTE. SINAIS VITAIS: PA: 190x120 mmhg, PULSO: 119 bpm. SAT: 99%. PACIENTE APRESENTANDO DISPNEIA GRAVE, COM USO DA MUSCULATURA ACESSÓRIA, LÚCIDA ORIENTADA, INSTÁVEL HEMODINAMICAMENTE, HIPOCORADO, CIANÓTICA, ANICTÉRICO, HIPOTRÓFICA, TRANSPORTADA PARA SPA DANILO CORREA E FICOU NA EMERGÊNCIA. OCORRÊNCIA REGISTRADA VIA 193.
CONTROLADOR: ST QPBM VELASCO
 COMANDANTE SOCORRO: TEN QOABM MARIANO</t>
  </si>
  <si>
    <t xml:space="preserve">SERVIÇO DO DIA 07/02/2024 - 2º TURNO
BBE, POSTO DA RODOVIÁRIA, ABT-33 VIATURA A COMANDO DO CB RONALDO DESLOCOU PARA O LOCAL. SOLICITANTE: TELZIMAR, CONTATO: 99249-8668, INFORMA INCÊNDIO EM VEÍCULO DE PASSEIO. OCORRÊNCIA EM ANDAMENTO...
CONTROLADOR: ST QPBM VELASCO
 COMANDANTE SOCORRO: TEN QOABM MARIANO
</t>
  </si>
  <si>
    <t xml:space="preserve">SERVIÇO DO DIA 08/02/2024 - 1º TURNO
BBE, POSTO DA RODOVIÁRIA, ABT-33 VIATURA A COMANDO DO CB RONALDO DESLOCOU PARA O LOCAL. SOLICITANTE: TELZIMAR, CONTATO: 99249-8668, INFORMA INCÊNDIO EM VEÍCULO DE PASSEIO. CARRO MODELO GOL, PLACA: JXL-2860,GU DA ABT 33 REALIZOU A EXTINÇÃO DO FOGO E RESFRIAMENTO DO VEICULO, PERDA TOTAL, NÃO FOI ENCONTRADO PROPRIETÁRIO NO LOCAL, FORA UTILIZADOS 1000 L DA H2O,LOCAL DEIXADO EM SEGURANÇA.
CONTROLADOR: ST QPBM BOMFIM
 COMANDANTE SOCORRO: TEN QOABM EVANDERSON
</t>
  </si>
  <si>
    <t xml:space="preserve">SEG DOS POSTO CBMAM:
SERVIÇO DO DIA 08/02/2024 - 2º TURNO
 1º TURNO	ST QPBM	JEFFERSON DA SILVA MARTINS	696	14:00:00	17:00:00	03:00:00	DAT	0025/DAT/2024	VISTORIA TÉCNICA
 1º TURNO	1º SGT QPBM	ALAN LIMA FIGUEIREDO	745	14:00:00	17:00:00	03:00:00	VISTORIAS MANAUS	0025/DAT/2024	VISTORIA TÉCNICA
 1º TURNO	ST QPBM	GELNIVAN DE AMORIM MACIEL	681	14:00:00	20:00:00	06:00:00	PELOTÃO FLUVIAL	0052/BBE/2024	PERMANÊNCIA DO PELOTÃO FLUVIAL
 1º TURNO	CB QPBM	RAIMUNDA SERRÃO NUNES	1220	14:00:00	17:00:00	03:00:00	DAT	0025/DAT/2024	VISTORIA TÉCNICA
 1º TURNO	CB QPBM	GREICE MOREIRA SALDANHA	1204	14:00:00	17:00:00	03:00:00	VISTORIAS MANAUS	0025/DAT/2024	VISTORIA
 1º TURNO	CB QPBM	GETTLYN DE LIMA PONTES	1025	14:00:00	17:00:00	03:00:00	DAT	0025/DAT/2024	VISTORIA TÉCNICA
 1º TURNO	ST QPBM	BIANCA DE OLIVEIRA LIMA	629	14:00:00	17:00:00	03:00:00	DAT	0025/DAT/2024	VISTORIA TECNICA
 1º TURNO	1º SGT QPBM	ARILDO VIEIRA BULCAO	760	14:00:00	17:00:00	03:00:00	DAT	0025/DAT/2024	VISTORIA
 1º TURNO	ST QPBM	FABIO GOES DE SOUZA	594	14:00:00	17:00:00	03:00:00	DAT	0025/DAT/2024	VISTORIA
 1º TURNO	CB QPBM	ALEXSANDRO SOUZA DA SILVEIRA	1235	18:00:00	00:00:00	06:00:00	EVENTO ESTÁDIO	0029/BIFMA/2024	PREVENÇÃO NO JOGO DO VASCO E AUDAX
 1º TURNO	CB QCPBM	WELLINGTON ANTÔNIO BATISTA DA SILVA	1793	18:00:00	00:00:00	06:00:00	EVENTO ESTÁDIO	0015/DS/2024	JOGO PREVENÇÃO DE APH
 1º TURNO	CB QCPBM	RAQUEL DE SOUZA CRUZ LAZARINI	1755	18:00:00	00:00:00	06:00:00	EVENTO ESTÁDIO	0015/DS/2024	PREVENÇÃO DE APH
 1º TURNO	3º SGT QCPBM	MAYKO PINHEIRO DA SILVA	1610	18:00:00	00:00:00	06:00:00	EVENTO ESTÁDIO	0015/DS/2024	EVENTO: JOGO VASCO X AUDAX / MISSÃO: REALIZAR PREVENÇÃO DE APH
CONTROLADOR: ST QPBM BOMFIM
 COMANDANTE SOCORRO: TEN QOABM EVANDERSON
</t>
  </si>
  <si>
    <t xml:space="preserve">SERVIÇO DO DIA 08/02/2024 - 2º TURNO
 25	1º TURNO	3º SGT QCPBM	MARIVALDA SILVA DE CARVALHO SOUSA	1852	18:00:00	00:00:00	06:00:00	EVENTO ESTÁDIO	0015/PGGM/2024	JOGO PREVENÇÃO APH
 26	1º TURNO	3º SGT QPBM	MARCOS ADRIANO COSTA REIS	1711	18:00:00	00:00:00	06:00:00	EVENTO ESTÁDIO	0015/PGGM/2024	JOGO VASCO X AUDAX/PREVENÇÃO DE APH
 27	1º TURNO	CB QPBM	CARLOS AUGUSTO ALFAIA DELGADO	1260	18:00:00	23:00:00	05:00:00	EVENTO ESTÁDIO	0107/BI/2024	PREVENÇÃO EM EVENTO
 28	1º TURNO	CB QPBM	ABRAÃO ARAÚJO PETILLO	1130	18:00:00	23:00:00	05:00:00	EVENTO ESTÁDIO	0107/BI/2024	PREVENÇÃO EM EVENTO JOGO VASCO
 29	1º TURNO	CB QPBM	RAFAEL MACIEL DOS SANTOS	1070	18:00:00	00:00:00	06:00:00	OUTRO	0029/BIFMA/2024	OPERAÇÃO JOGO DO VASCO
 30	1º TURNO	CB QCPBM	NEIRES CRISTINA DE JESUS PEREIRA	1798	18:00:00	00:00:00	06:00:00	EVENTO ESTÁDIO	0015/DS/2024	PREVENÇÃO APH
 31	1º TURNO	3º SGT QCPBM	ELEN SANDRA LOPES MAIA	1853	18:00:00	00:00:00	06:00:00	OUTRO	0062/GRAPH/2024	REFORÇO DE GUARNIÇÃO
 32	1º TURNO	3º SGT QCPBM	RAIMUNDA MARIA DE SOUZA SIMPLICIO	1691	18:00:00	00:00:00	06:00:00	EVENTO ESTÁDIO	0015/DS/2024	PREVENÇÃO APH
 33	1º TURNO	3º SGT QPBM	RICARDO ONOFRE DA SILVA ALVES	1233	18:00:00	00:00:00	06:00:00	EVENTO ESTÁDIO	0086/BBE/2024	PREVENÇÃO JOGO VASCO E AUDAX
 34	1º TURNO	3º SGT QCPBM	HELIELSON FERREIRA MOTA	1333	18:00:00	00:00:00	06:00:00	EVENTO ESTÁDIO	0015/DS/2024	PREVENÇÃO APH
 35	1º TURNO	CB QPBM	RONALDO BATANY MARQUES	1119	18:00:00	00:00:00	06:00:00	EVENTO ESTÁDIO	0086/BBE/2024	PREVENÇÃO NA ARENA DA AMAZÔNIA
 2º TURNO	ST QPBM	WENDEL DA SILVA MARQUES	706	19:30:00	07:30:00	12 :00:00	SCI	0073/SCI/2024	REFORÇO DE EQUIPE - SCI-EG
 2º TURNO	ST QPBM	GILMAR OLIVEIRA MARTINS	634	19:30:00	07:30:00	12 :00:00	SCI	0073/SCI/2024	REFORÇO DE GUARNIÇÃO
 2º TURNO	CB QPBM	NICOLAS CAINÃ FIGUEIREDO SILVA	1174	14:00:00	18:00:00	04:00:00	QCG CENTRAL	0028/GAB/2024	CONTROLE DO GABINETE, CONDUÇÃO DE VIATURAS OFICIAIS, SEGURANÇA ORGÂNICA E DE AUTORIDADES DO CBMAM.
2º TURNO	CB QPBM	JORGE COELHO GUIMARAES	1106	19:30:00	07:30:00	12:00:00	DISTRITO INDUSTRIAL	0106/BI/2024	REFORCO
 2º TURNO	CB QPBM	DIEGO FALCÃO DE SOUZA	1266	19:30:00	07:30:00	12:00:00	SCI	0073/SCI/2024	REFORÇO DE EQUIPE
 2º TURNO	1º SGT QPBM	LEDIOMAR GUIMARÃES DA COSTA	764	18:00:00	00:00:00	06:00:00	EVENTO ESTÁDIO	0086/BBE/2024	PREVENÇÃO EM EVENTO DO JOGO DO VASCO
 2º TURNO	3º SGT QCPBM	ADRIANA DA SILVA NARCIZO	1724	18:00:00	00:00:00	06:00:00	EVENTO ESTÁDIO	0063/GRAPH/2024	REFORÇO DE GUARNIÇÃO
 2º TURNO	CB QPBM	BRUNA CÂMARA CRUZ	1182	20:00:00	08:00:00	12:0 0:00	RODOVIÁRIA	0088/BBE/2024	APOIO OPERACIONAL
 2º TURNO	CB QPBM	ULISSES ALVES RIBEIRO	1196	20:00:00	08:00:00	12:00:00	QCG CENTRAL	0090/BBE/2024	REFORÇO DE GUARNIÇÃO
 2º TURNO	CB QPBM	CLEYTON NASCIMENTO DE OLIVEIRA	1181	17:00:00	00:00:00	07:00:00	EVENTO ESTÁDIO	0022/CSM/2024	CONDUTOR ATP-07 PREVENÇÃO ESTÁDIO
 2º TURNO	3º SGT QCPBM	DANILO ÁVILA FERREIRA	1730	18:00:00	00:00:00	06:00:00	EVENTO ESTÁDIO	0015/DS/2024	PREVENÇÃO APH
 2º TURNO	3º SGT QCPBM	EDINELSON DE SOUZA	1712	18:00:00	00:00:00	06:00:00	EVENTO ESTÁDIO	0015/PGGM/2024	JOGO VASCO×AUDAX
 2º TURNO	CB QPBM	FRANCISCO RENNAN FERREIRA DOS SANTOS	1086	20:00:00	08:00:00	12:00:00	QCG CENTRAL	0093/BBE/2024	REFORÇO DE GUARNIÇÃO
CONTROLADOR: ST QPBM BOMFIM
 COMANDANTE SOCORRO: TEN QOABM EVANDERSON
</t>
  </si>
  <si>
    <t xml:space="preserve">PESSOA ELETROCUTADA, CAIDA EM CIMA DE UM TELHADO DE UMA RESIDENCIA, NA AVENIDA COSTA E SILVA, N° 934, RAIS, PROXIMO AO POSTO DE GASOLINA E AMAZON INDUSTRIAL. SOLICITANTE: RAFAEL, TELEFONE 92992215965.
SERVIÇO DO DIA 08/02/2024 - 1º TURNO
COMANDANTE DE SOCORRO, AC-01  A COMANDO DO TEN  BM  EVANDERSON DESLOCOU, JUNTO COM ABT-34 E GSE-01  PARA  OCORRÊNCIA  DE APOIO AO SAMU DE VITIMA QUE ESTAVA  NUMA PEQUENA COBERTURA A CERCA DE 2.5M DE ALTURA E A DRA ALESSANDRA, MÉDICA DO SAMU DA USA01, ESTAVA NUMA ESCADA DE MADEIRA FAZENDO OS PRIMEIROS SOCORROS. NA USA01 TAMBÉM TINHA A ENFERMEIRA RAQUEL E O CONDUTOR FÁBIO. SEGUNDO TESTEMUNHAS, A VÍTIMA ANDERSON GEOVANE DA SILVA ALMEIDA, 41 ANOS, ESTAVA PINTANDO UMA FACHADA QUANDO UM MATERIAL METÁLICO QUE ESTAVA EM SUAS MÃOS ACERTOU UM CABO ELÉTRICO. ELE CAIU DE CIMA DO TELHADO SOBRE UM PARAPEITO MAIS BAIXO NA RESIDÊNCIA AO LADO E DEPOIS FOI PRO TELHADO SER ATENDIDO PELA MÉDICA. A GUARNIÇÃO DA ABT 34, O CMT DE SOCORRO, TEN EVANDERSON E  CB HENRIQUE LEMOS DO GSE 01, FIZERAM A DESCIDA DA VÍTIMA. FIZEMOS AMARRAÇÃO DA VÍTIMA NA PRANCHA E O COLOCAMOS NA MACA CESTO. DESCEMOS A VÍTIMA DESLIZANDO PELA ESCADA ATÉ O CHÃO COM UMA CORDA E O ENTREGAMOS AO SAMU QUE O LEVOU AO 28 DE AGOSTO. SEGUNDO A DRA ALESSANDRA, A VÍTIMA SOFREU NECROSE E VAI PRECISAR SER AMPUTADO, OCORRÊNCIA REALIZADA SEM ALTERAÇÃO.
CONTROLADOR: ST QPBM BOMFIM
 COMANDANTE SOCORRO: TEN QOABM EVANDERSON
</t>
  </si>
  <si>
    <t xml:space="preserve">CASA DE CABA NA BEIRA DO TELHADO DA ESCOLA MUNICIPAL GUILHERME BARKER, NA RUA COMANDANTE VICENTE CRUZ, S/N, AO LADO 5° DIP, SANTO ANTONIO, SOLICITANTE: NIVEA CLAUDIA DUTRA BENTES (DIRETORA) TELEFONE 92991324353.
SERVIÇO DO DIA 08/02/2024 - 1º TURNO
BBE, POSTO DA RODOVIÁRIA, ABT-33 VIATURA A COMANDO DO SGT BM PARDO DESLOCOU PARA CONTROLE DE INSETO TIPO CABA, O NINHO DE CABAS ENCONTRAVA- SE A 4 METROS DE ALTURA EM UMA PONTA DE TELHA, FOI UTILIZADO FOGO PARA REALIZAR A RETIRADA DO NINHO. SOLICITANTE: GESTORA : NIVEA DUTRA, TELEFONE: 92991324353.CONTROLE REALIZADO SEM ALTERAÇÃO.
CONTROLADOR: ST QPBM BOMFIM
 COMANDANTE SOCORRO: TEN QOABM EVANDERSON
</t>
  </si>
  <si>
    <t xml:space="preserve">CASA DE CABA NA UZINA TERMOELETRICA, A UMA ALTURA DE 3 METROS, EM UMA ARVORE AO LADO DE GALPÃO, NA AVENIDA SOLIMOES, N° 2257, MAUAZINHO, SOLICITANTE: ANDREZA (ANALISTA AMBIENTAL) TELEFONE 92993936027.
SERVIÇO DO DIA 08/02/2024 - 1º TURNO
1º BI, POSTO DISTRITO, ABT-36  A COMANDO DO SGT BM GENTIL DESLOCOU PARA OCORRÊNCIA DE CONTROLE DE CABA, SOLICITANTE: ANDREZA OLIVEIRA DE SOUZA, CPF: 70879184272, AO CHEGAR NO LOCAL A EQUIPE FOI INFORMADA DA EXISTÊNCIA DE DUAS CASAS DE CABA, SENDO UMA CABA DE PEQUENO TAMANHO E UMA DE CABA CONHECIDA COMO "TATU" (DE GRANDE PORTE). FOI REALIZADA A VISTORIA NO LOCAL E CONSTATOU-SE A NECESSIDADE DE REALIZAR O CONTROLE DE AMBAS AS CASAS. O CONTROLE SE FEZ NECESSÁRIO DEVIDO A PRESENÇA DE PESSOAS PRÓXIMO AO LOCAL ONDE ESTAVAM OS ENXAMES.
CONTROLADOR: ST QPBM BOMFIM
 COMANDANTE SOCORRO: TEN QOABM EVANDERSON
</t>
  </si>
  <si>
    <t xml:space="preserve">TRANSPORTE DE PACIENTE DO HOSPITAL 28 DE AGOSTO AO 19° DIP. SOLICITANTE PMAM.
SERVIÇO DO DIA 08/02/2024 - 1º TURNO
A UR 24 AO COMANDO DO TEN GIGLAHERBETE, FOI ACIONADA PARA REALIZAR O TRANSPORTE DE UM CIDADÃO DO HOSPITAL 28 DE AGOSTO PARA O  19 DIP. NO LOCAL , PACIENTE CONSCIENTE, ORIENTADO , APRESENTANDO - SE COM FIXADOR EXTERNO NA PERNA ESQUERDA. ENCAMINHADO AO DESTINO SOB ESCOLTA DA VIATURA DA PM. DADOS DO PACIENTE:NOME: LEONARDO SOUZA DA SILVA, DATA 17/01/98, RG 28861019,ENDEREÇO: RUA CAMARÃO AMARELO 12 BAIRRO LÍRIO DO VALE,VTR DA PM 7024,TRANSPORTE REALIZADO SEM ALTERAÇÃO.
CONTROLADOR: ST QPBM BOMFIM
 COMANDANTE SOCORRO: TEN QOABM EVANDERSON
</t>
  </si>
  <si>
    <t>Endereço: 
Manaus - AM, 69000-000, Brasil
 Área de Despacho: 
20DIP - PC
 Complemento:
Escola Municipal Estrela Da Manha
 Endereço Informado 
Zona 
OESTE
 Solicitação
 Classificação:OcorrênciaNível de Risco:
Agência(s): PCNatureza: Encontro de cadáver
 Descrição inicial do fato: ENCONTRO DE CADÁVER, POSSÍVEL AFOGAMENTO. A SOLICITANTE IVONE E O SR. VALDERI, CONTACTARAM A PM PARA INFORMAR QUE NA NOITE DE ONTEM SAIU PARA PESCAR COM O SR. JOÃO. NA VOLTA, O SR. JOÃO CAIU DA CANOA E NÃO FOI ENCONTRADO. O SR. VALDERI VOLTOU AO LOCAL PELA MANHÃ COM MAIS DOIS CIDADÃO E LOCALIZARAM O CORPO, QUE FOI LEVADO PARA A CASA DO SR. VALDERI E AGUARDAM AS PROVIDÊNCIAS. ENDEREÇO: COMUNIDADE NOVA CANAÃ, ACIMA DA COMUNIDADE JARAQUI, HÁ 3H DE LANCHA DA MARINA DO DAVI.
Registrado por: PAULA ROBERTAPAULA ROBERTA [08/02/2024 11:42:34 cre_amazonas]
Ramal: 
Complementos
 Registrado por: PAULA ROBERTA	Ramal: Ramal não selecionado
 Telefone: 	Comunicante: PAULA ROBERTA	Data/Hora: 08/02/2024 11:43:55
 Descrição: TELEFONES: 99464-3015 E 99425-5455 (IVONE OU VALDERI)</t>
  </si>
  <si>
    <t xml:space="preserve">SERVIÇO DO DIA 08/02/2024 - 2º TURNO
LANCHA RIO JURUÁ A COMANDO DO SGT BM V.SANTANA DESLOCOU PARA OCORRÊNCIA DE ENCONTRO  DE CADÁVER NA COMUNIDADE NOVA CANAÃ, ACIMA DA COMUNIDADE JARAQUI, POSSÍVEL AFOGAMENTO. A SOLICITANTE IVONE E O SR. VALDERI, ENTRARAM EM CONTATO COM  A PM PARA INFORMAR QUE NA NOITE DE ONTEM SAIU PARA PESCAR COM O SR. JOÃO. NA VOLTA, O SR. JOÃO CAIU DA CANOA E NÃO FOI ENCONTRADO. O SR. VALDERI VOLTOU AO LOCAL PELA MANHÃ COM MAIS DOIS CIDADÃO E LOCALIZARAM O CORPO, QUE FOI LEVADO PARA A CASA DO SR. VALDERI E AGUARDAM AS PROVIDÊNCIAS. ENTROU EM CONTATO COM O COBOM O  DELEGADO: DANIEL LEÃO LUCAS; SUPERVISOR DA POLICIA CIVIL. A EQUIPE DE MERGULHO SE DESLOCOU NA LANCHA RIO JURUÁ ( PILOTO, SGT BM V SANTANA E CB BM DAMASCENO), ATÉ O LOCAL INDICADO PARA FAZER TAL RESGATE, EM SEGUIDA DESLOCOU ATE O PELOTÃO FLUVIAL COM O CORPO DA  VITIMA JOÃO WALDEREZ SILVA BEZERRA, 65 ANOS. PROFISSÃO: AUTÔNOMO, ENDEREÇO: COMUNIDADE NOVA CANAÃ DO ARUAÚ, MARGEM ESQUERDA DO RIO NEGRO. LOCAL: COMUNIDADE NOVA CANAÃ DO ARUAÚ. CORPO REMOVIDO PELO IML, VIATURA 447, MOTORISTA OTÁVIO, AUXILIAR CLEITON, OCORRÊNCIA REALIZADA SEM ALTERAÇÃO.
CONTROLADOR: ST QPBM BOMFIM
 COMANDANTE SOCORRO: TEN QOABM EVANDERSON
</t>
  </si>
  <si>
    <t xml:space="preserve">RUA CAMETA, 905, D PEDRO 1
 PROXIMO CLÍNICA SANTA LURDES
 98210-7579 - BRENA LIMA
 SUCURI NA VIA PÚBLICA
SERVIÇO DO DIA 08/02/2024 - 1º TURNO
EQUIPE NO MOMENTO DO DESLOCAMENTO PARA REALIZAR A CAPTURA DO ANIMAL TIPO COBRA, FOI ACIONADA PARA  UM INCENDIO EM EDIFICÇÃO NA AV.JOAQUIM NABUCO, VTR FOI PARA O LOCAL NÃO PODENDO ATENDER A OCORRENCIA DE CAPTURA DE ANIMAL.
CONTROLADOR: ST QPBM BOMFIM
 COMANDANTE SOCORRO: TEN QOABM EVANDERSON
</t>
  </si>
  <si>
    <t>INCENDIO EM RESIDENCIA</t>
  </si>
  <si>
    <t xml:space="preserve">SERVIÇO DO DIA 08/02/2024 - 2º TURNO
COMANDANTE DE SOCORRO, AC-01 A COMANDO DO TEN  BM  EVANDERSON DESLOCOU, JUNTO COM ABT-33, ABT-32, ABT-34, ABT-36,ATA-01 PARA OCORRÊNCIA DE INCÊNDIO EM UMA ESTANCIA ONDE ALGUNS QUARTOS PEGARAM FOGO NO CENTRO DA CIDADE EQUIPES CONTROLARAM O INCÊNDIO EVITANDO PROPAGAR PARA OUTRAS RESIDÊNCIAS, DANOS CAUSADOS PELO INCÊNDIO: MORADORES: QUARTO 05: INGRID FERREIRA MACIEL, 33 ANOS, RG 2722214-4 SSP/AM, CPF 54577446200, TEL (92) 984554422, DENISLEY DA SILVA CRUZ FILHO, 27 ANOS, NÃO SOUBE INFORMAR O RG E NEM CPF, O MESMO INFORMOU QUE TEM PASSAGEM E QUE ESTÁ SEM ASSINAR A APRESENTAÇÃO. WALDIANA OLIVEIRA RUFINO, 45 ANOS, NÃO SOUBE INFORMAR OS DOCUMENTOS.DANOS: DOCUMENTOS PESSOAIS, DOCUMENTOS DA SUHAB, CARTÕES DE LOJAS E BANCOS DIVERSOS, ROUPAS, FOGÃO, BOTIJA, 1 CAMA BOX, 1 CAMA DE SOLTEIRO, TV 14 POLEGADAS, GELADEIRA, MESA DE VIDRO, CADEIRAS, CÔMODA, DVD, 01 AR CONDICIONADO DE JANELA. QUARTO 06: ELOI LOUREIRO DE ARAUJO FILHO, 46 ANOS, NÃO SOUBE INFORMAR OS DOCUMENTOS. DANOS: AR CONDICIONADO, TV 20 POLEGADAS, CAMA DE CASAL, ROUPAS, DOCUMENTO PESSOAIS, MALAS. QUARTO 09: FRANCISCO DA SILVA CASTRO, 52 ANOS, NÃO SOUBE INFORMAR OS DOCUMENTOS, MARIANA RODRIGUES DA COSTA, 39 ANOS, NÃO SOUBE INFORMAR DOCUMENTOS. DANOS ROUPAS, CAMA DE CASAL, AR CONDICIONADO, GELADEIRA, TV. INFORMARAM QUE UMA VIATURA DO CBMAM ACIDENTOU SEU ANIMAL DE ESTIMAÇÃO NA CHEGADA PARA O COMBATE AO SINISTRO, CACHORRO SRD, 8 MESES. O CB BM MIRANDA ENTROU EM CONTATO COM UMA CLÍNICA QUE IRÁ REALIZAR OS PRIMEIROS ATENDIMENTOS. O CB BM PAULO AUGUSTO IRÁ REALIZAR O TRANSPORTE DO ANIMAL ATÉ A CLÍNICA VETERINÁRIA QUARTO 16: ALEX PEREIRA CARBAJAL, 35 ANOS, CPF 00128269286, TEL (92) 991046314, RAYANA SOUZA GUERREIRO, 27 ANOS, CPF 91162858249, DANOS CAMA, ROUPA, DOCUMENTOS PESSOAIS, VENTILADOR. FORAM UTILIZADOS 35.000 MIL LITROS DE ÁGUA E 10 LITROS DE LGE,NESTA OCORRÊNCIA O CB RENE LIMA NO APOIO AO SINISTRO ACIDENTOU-SE CAINDO DE UMA ESCADA E CORTANDO A CABEÇA O MESMO PASSA BEM E FOI DISPENSADO.ABT-32 FLORESTAL FINALIZOU A OCORRÊNCIA ORIENTANDO OS MORADORES E REALIZANDO O RESCALDO, LOCAL DEIXADO EM SEGURANÇA. 
CONTROLADOR: ST QPBM BOMFIM
 COMANDANTE SOCORRO: TEN QOABM EVANDERSON
</t>
  </si>
  <si>
    <t>Lucas Ferreira da Costa 23 anos,  CPF 700.835.962-40 RG 30776570.
Endereço rua colina do Sul sn colônia terra nova. Fone pai. 995379247.
Dados da ocorrência 
A VTr ur24,ao comando do 1 Ten Giglaherbete,  em deslocamento para uma ocorrência passada pelo cobom no 28 de agosto,  se deparou com uma colisão carroxmotoxposte na avenida Mário Ipiranga, próximo ao restaurante frango xadrez.  No local vítima em decúbito frontal com trauma na cabeça apresentando otorralgia, rinorragia   e sangramento ativo pela  cavidade oral. Aos se verificar sinais vitais, constatou-se  ausência de pulso  central.onde  de imediato,iniciou-se manobras de RCP com retorno de batimentos cardíacos. Realizado imobilização padrão e transportado para o HPS 28 de agosto, ficando aos cuidados do dr Mário Pinto,  CRM 6243</t>
  </si>
  <si>
    <t xml:space="preserve">SERVIÇO DO DIA 08/02/2024 - 1º TURNO
GRAPH, POSTO ESPECIAL, UR-24 A COMANDO DO TEN QCOBM GIGLAHERBETE, EM DESLOCAMENTO PARA UMA OCORRÊNCIA PASSADA PELO COBOM NO 28 DE AGOSTO,  SE DEPAROU COM UMA COLISÃO CARROXMOTO POSTE NA AVENIDA MÁRIO IPIRANGA, PRÓXIMO AO RESTAURANTE FRANGO XADREZ.  NO LOCAL VÍTIMA: LUCAS FERREIRA DA COSTA 23 ANOS,CPF 700.835.962-40 RG 30776570, ENDEREÇO RUA COLINA DO SUL SN COLÔNIA TERRA NOVA, FONE PAI. 995379247. EM DECÚBITO FRONTAL COM TRAUMA NA CABEÇA APRESENTANDO OTORRALGIA, RINORRAGIA   E SANGRAMENTO ATIVO PELA  CAVIDADE ORAL. AOS SE VERIFICAR SINAIS VITAIS, CONSTATOU-SE AUSÊNCIA DE PULSO CENTRAL. ONDE  DE IMEDIATO, INICIOU-SE MANOBRAS DE RCP COM RETORNO DE BATIMENTOS CARDÍACOS. REALIZADO IMOBILIZAÇÃO PADRÃO E TRANSPORTADO PARA O HPS 28 DE AGOSTO, FICANDO AOS CUIDADOS DO DR MÁRIO PINTO,  CRM 6243,OCORRENCIA REALIZADA SEM ALTERAÇÃO.
CONTROLADOR: ST QPBM BOMFIM
 COMANDANTE SOCORRO: TEN QOABM EVANDERSON
</t>
  </si>
  <si>
    <t>ORDEM DE OPERAÇÕES Nº 062/GRAPH/CBC/2024
 EVENTO: JOGO DO VASCO X AUDAX;
2. DETERMINAÇÃO: EXMO. SR. SCMT GERAL DO CBMAM;
3. MISSÃO: PREVENIR E ATENDER CASOS DE URGÊNCIA/EMERGÊNCIA E REALIZAR RESGATE
 HORÁRIO: 18:00 ATÉ O TÉRMINO
 EFETIVO: GU DA UR-24</t>
  </si>
  <si>
    <t xml:space="preserve">SERVIÇO DO DIA 08/02/2024 - 2º TURNO
GRUPAMENTO DE RESGATE E ATENDIMENTO PRÉ-HOSPITALAR ¿ GRAPH ORDEM DE OPERAÇÕES Nº 062/GRAPH/CBC/2024 MANAUS-AM, 05 DE FEVEREIRO DE 2024 EVENTO: JOGO DO VASCO X AUDAX, DETERMINAÇÃO: EXMO. SR. SCMT GERAL DO CBMAM, MISSÃO: PREVENIR E ATENDER CASOS DE URGÊNCIA/EMERGÊNCIA E REALIZAR  RESGATE: 18H00 ATÉ O TÉRMINO. OCORRÊNCIA  ATENDIDA  PELA UR-24, VÍTIMA: RIGO  BRENO MANHATAO DA SILVA IDADE 33, CPF 00972682244, ENDEREÇO, RUA JORGE DE MORAIS QUADRA A 29 CASA 36. CONJUNTO VERSALHES.   COLISÃO  CARRO MOTO, COM CAPACETE .NA CENA   CONSCIENTE, ORIENTADO , EUPNEICO, NORMOCORADO. REALIZADO IMOBILIZAÇÃO  PADRÃO E ENCAMINHADO AO HPS 28 DE AGOSTO AOS CUIDADOS DO DR MARIO PINTO CRM 6243.OCORRENCIAS ATENDIDAS UR-28, NATUREZA DA OCORRÊNCIA: TRAUMA ORTOPÉDICO, PACIENTE: FRANCISCO  PAULO MACARIO FROZ, IDADE: 39, RG: 5808104,PACIENTE CONSCIENTE COM MEMBRO SUPERIOR  ¿ PENDENTE ¿ COM INTENSA DOR , FEITO IMOBILIZAÇÃO ,  TRANSPORTE AO HPS 28  AOS CUIDADOS DO DR CARLOS MEIRELES CRM 3219, PACIENTE 02: NATUREZA DA OCORRÊNCIA: ANSIEDADE, NOME: TALISSA CHISTIANNE SOUZA PINTO, IDADE: 25 ANOS, RG: 1818076 AM, ENDEREÇO: RUA 31 Q 34 CASA 26 B SANTO AGOSTINHO, MATERIAIS  EQUIPAMENTOS DE SINAIS VITAIS, VÍTIMA CONSCIENTE  A MESMA RELATOU TONTURA, VISÃO TURVA, MAL ESTAR, FRAQUEZA NÓS MEMBROS INFERIOR, TAQUICARDIA LEVE. PREVENÇÃO ENCERRADA SEM MAIS ALTERAÇÕES.    
CONTROLADOR: ST QPBM BOMFIM
 COMANDANTE SOCORRO: TEN QOABM EVANDERSON
</t>
  </si>
  <si>
    <t>ATENDIMENTO PRÉ-HOSPITALAR REALIZADO PELA EQUIPE DA VTR UR-26.</t>
  </si>
  <si>
    <t xml:space="preserve">SERVIÇO DO DIA 08/02/2024 - 1º TURNO
GRAPH, POSTO CENTRAL, UR-26 A COMANDO DO TEN QCOBM RONALDO MUNIZ REALIZOU  ATENDIMENTO PRÉ-HOSPITALAR VÍTIMA: NOME: AL SD APOLO MARCO DE AGUIAR MELO, DN: 23/04/96 IDADE: 29 ANOS, RG: 026.706.782-89, END: RUA T, N 68, MONTE SIÃO, FONE: 69 992956116. SITUAÇÃO:  ALUNO DO CFSD APRESENTANDO EPISÓDIOS DE FEBRE, DOR NO CORPO, CEFALÉIA E MAL ESTAR GERAL ASSOCIADO A SINTOMAS GRIPAIS. REALIZADO REMOÇÃO PARA ATENDIMENTO NO SPA ZONA SUL,  PARA MELHOR ESCLARECIMENTO DOS SINTOMAS APRESENTADOS, CONFORME SOLICITAÇÃO DO PROTETOR DE DIA (TEN FÁBIA), SENDO RECEBIDO NA UNIDADE DE SAÚDE E AVALIADA PELO MÉDICO DR. LAURO CÉSAR CRM 12942. ATENDIMENTO:02  ALUNA DO CFSD VÍTIMA:NOME: AL SD ÉRICA TAVARES DA CRUZ DN: 12/03/92 IDADE: 31 ANOS RG: 015.767.162-36 END: RUA PROFESSORA FRANCELINA DANTAS, N 56, CIDADE NOVA FONE: 92 994966368APRESENTANDO EPISÓDIOS DE FEBRE, DOR NO CORPO, CEFALEIA E MAL ESTAR GERAL ASSOCIADO A SINTOMAS GRIPAIS HÁ +/- 02 DIAS. REALIZADO REMOÇÃO PARA ATENDIMENTO NO SPA ZONA SUL,  PARA MELHOR ESCLARECIMENTO DOS SINTOMAS APRESENTADOS, CONFORME SOLICITAÇÃO DO PROTETOR DE DIA (TEN FÁBIA), SENDO RECEBIDO NA UNIDADE DE SAÚDE E AVALIADA PELO MÉDICO DR. LAURO CÉSAR CRM 12942,ATENDIMENTOS REALIZADOS SEM ALTERAÇÃO. 
CONTROLADOR: ST QPBM BOMFIM
 COMANDANTE SOCORRO: TEN QOABM EVANDERSON
</t>
  </si>
  <si>
    <t>PRÉDIO DE 2 ANDARES - COMERCIAL E RESIDENCIAL - MUITA FUMAÇA NO 1º ANDAR 
EM FRENTE AO LANCHE MAIS SABOR
 AV ADALBERTO, 250 - BETANIA
 EM FRENTE AO LANCHE MAIS SABOR E PRÓXIMO DA FEIRA
 JOÃO - 92991452424
 SARA RODRIGUES - 991255516
HORÁRIO DE DESLOCAMENTO- ABT-34  PARA O LOCAL DA OCORRENCIA  21:03  CHEGADA 21: 15</t>
  </si>
  <si>
    <t xml:space="preserve">SERVIÇO DO DIA 08/02/2024 - 2º TURNO
COMANDANTE DE SOCORRO, AC-01  A COMANDO DO TEN  BM  EVANDERSON DESLOCOU,JUNTO COM ABT-34 E ABT-33  PARA OCORRÊNCIA DE INCÊNDIO EM APARTAMENTO FOI UTILIZADO A RESPOSTA OPERACIONAL, ADENTRAMOS AO LOCAL SINISTRADO E COMEÇAMOS O COMBATE, NO RESCALDO FOI VERIFICA MUITO LIXO DENTRO DO APARTAMENTO. INFORMADO PELO PROPRIETÁRIO: FRANCISCO MARCIO, FERREIRA DE SOUSA, CPF: 41293780272, CTT: 92993941233.OCORRÊNCIA REALIZADA SEM ALTERAÇÃO.
CONTROLADOR: ST QPBM BOMFIM
 COMANDANTE SOCORRO: TEN QOABM EVANDERSON
</t>
  </si>
  <si>
    <t xml:space="preserve">Rua Bangui , N 12 .... Nova Cidade
SERVIÇO DO DIA 08/02/2024 - 2º TURNO
  GRAPH, POSTO DO ZUMBI, UR-27 A COMANDO DO TEN QCOBM JEFFERSON CARLOS DESLOCOU PARA TRANSPORTE DO CB NEIMAR DE SUA RESIDÊNCIA PARA O HOSPITAL JOÃO LUCIO O MESMO REALIZOU EXAMES POR ESTÁ COM MAL SUBIDO E DEPOIS FOI LIBERADO UR-27 AGUARDOU O TERMINO DO ATENDIMENTO E O LEVOU PARA SUA RESIDÊNCIA, OCORRÊNCIA REALIZADA SEM ALTERAÇÃO.
CONTROLADOR: ST QPBM BOMFIM
 COMANDANTE SOCORRO: TEN QOABM EVANDERSON
</t>
  </si>
  <si>
    <t>[20:36, 08/02/2024] Ronaldo Muniz Ten BM: UR-26/PB CENTRAL Informa: Ocorrência Operacional
Natureza:   Atendimento pré-hospitalar
 Tipo: transporte de paciente
Solicitante : Veloz (TEN EVANDERSON)
Local da Ocorrência: * RUA JOAQUIM NABUCO, CENTRO
Vítima: 
Nome: CB  BM RENÊ GONÇALVES LIMA
 DN: 12/08/1975 Idade: 48 anos
 CPF: 591.195.862-72
 RG MILITAR: 1179
 End: Rua 24 Dantas, n 13, Cidade Nova 2
 Fone: 92 99233-7531
Equipe UR 26:
Ten RONALDO MUNIZ (chefe da guarnição)
CB CIELEM;
SGT TIAGO RAMIREZ (CONDUTOR);
Horários:
Saída: 19:00h
 Local: :19:00h
 Tempo Resp.: 1 min
 Retorno ao PB: h
Situação:  Comandante de Socorro, após retornar de ocorrência de combate a incêndio, informou que membro de sua guarnição havia sofrido acidente em local de trabalho, durante fase de rescaldo da ocorrência, após colapso de estrutura.
Ação Bombeiro: Realizado avaliação do militar que estava consciente, orientado, respirando espontaneamente e deambulando. Apresentando lesão tipo corte contudo em região parietal esquerda de aproximadamente 3cm. Referindo queixa de dor em região de tórax antero-lateral direita. Realizado avaliação secundária, não sendo identificado outros sinais de trauma. Após avaliação foi conduzido ao Hospital 28 de Agosto para avaliação médica de urgência e exames complementares. Foi recebido no hospital pelo Dr. Mario Pinto CRM 6243.
[21:19, 08/02/2024] Ronaldo Muniz Ten BM: Informo que após avaliação médica (cirugia geral), realização de USG de abdome + TC de tórax e reavaliação médica o CB RENÊ recebeu alta médica.</t>
  </si>
  <si>
    <t xml:space="preserve">SERVIÇO DO DIA 08/02/2024 - 2º TURNO
GRAPH, POSTO CENTRAL, UR-26 A COMANDO DA TEN QCOBM RONALDO DINIZ REALIZOU ATENDIMENTO PRÉ-HOSPITALAR, VITIMA: CB  BM RENÊ GONÇALVES LIMA, DN: 12/08/1975 IDADE: 48 ANOS, CPF: 591.195.862-72, RG MILITAR: 1179, END: RUA 24 DANTAS, N 13, CIDADE NOVA 2, FONE: 92 99233-7531, SITUAÇÃO:  COMANDANTE DE SOCORRO, APÓS RETORNAR DE OCORRÊNCIA DE COMBATE A INCÊNDIO, INFORMOU QUE MEMBRO DE SUA GUARNIÇÃO HAVIA SOFRIDO ACIDENTE EM LOCAL DE TRABALHO, DURANTE FASE DE RESCALDO DA OCORRÊNCIA, APÓS COLAPSO DE ESTRUTURA. AÇÃO BOMBEIRO: REALIZADO AVALIAÇÃO DO MILITAR QUE ESTAVA CONSCIENTE, ORIENTADO, RESPIRANDO ESPONTANEAMENTE E DEAMBULANDO. APRESENTANDO LESÃO TIPO CORTE CONTUDO EM REGIÃO PARIETAL ESQUERDA DE APROXIMADAMENTE 3CM. REFERINDO QUEIXA DE DOR EM REGIÃO DE TÓRAX ANTEROLATERAL DIREITA. REALIZADO AVALIAÇÃO SECUNDÁRIA, NÃO SENDO IDENTIFICADO OUTROS SINAIS DE TRAUMA. APÓS AVALIAÇÃO FOI CONDUZIDO AO HOSPITAL 28 DE AGOSTO PARA AVALIAÇÃO MÉDICA DE URGÊNCIA E EXAMES COMPLEMENTARES. FOI RECEBIDO NO HOSPITAL PELO DR. MARIO PINTO CRM 6243.INFORMO QUE APÓS AVALIAÇÃO MÉDICA (CIRURGIA GERAL), REALIZAÇÃO DE USG DE ABDOME + TC DE TÓRAX E REAVALIAÇÃO MÉDICA O CB RENÊ RECEBEU ALTA MÉDICA, OCORRÊNCIA REALIZADA SEM ALTERAÇÃO. 
CONTROLADOR: ST QPBM BOMFIM
 COMANDANTE SOCORRO: TEN QOABM EVANDERSON
</t>
  </si>
  <si>
    <t>PRINCÍPIO DE INCÊNDIO EM  COMÉRCIO
 AV HUMBERTO CALDERARO - ADRIANOPÓLIS
 LOCAL É NA GALERIA GABRIEL VARIEDADES 
EM FRENTE A PIZZARIA LATORRE
 FERNANDA PRADA - 999741309
 EM FRENTE AO BURGUER KING DA AV PARAIBA
 DANIEL PEDROSO - 996136504
 GEISA DA BURGUER KING - 
981139610</t>
  </si>
  <si>
    <t xml:space="preserve">SERVIÇO DO DIA 08/02/2024 - 2º TURNO
BBE, POSTO CENTRAL, ABT-34 A COMANDO DO CB BM RENNAN SANTOS  DESLOCOU PARA OCORRÊNCIA DE PRINCIPIO DE INCÊNDIO, NO  LOCAL NÃO TINHA NINGUÉM PARA COLETAR DADOS. GUARNIÇÃO INICIOU O COMBATE TRATAVA-SE DE APENAS ENTULHO PEGANDO FOGO EM UMA CONSTRUÇÃO. FOI UTILIZADO UNS 200 L DE ÁGUA. SEM ALTERAÇÕES. 
CONTROLADOR: ST QPBM BOMFIM
 COMANDANTE SOCORRO: TEN QOABM EVANDERSON
</t>
  </si>
  <si>
    <t>SERVIÇO DO DIA 09/02/2024 1º TURNO
CUMPRIRAM ESCALA EXTRA NO SERVIÇO DE S. E. G. OS MILITARES DE ACORDO COM SUAS O.S NOS REFERIDOS POSTOS OU BATALHÕES DO CBMAM. SEG 1º TURNO, S/A.
SEM ATUALIZAÇÕES DURANTE ESTE TURNO.
CB QPBM	MAIK DANTAS DE ALENCAR 	1244	08:00:00	20:00:00	12:00:00	QCG CENTRAL	0094/BBE/2024	REFORÇO DE GUARNIÇÃO 
CB QPBM	ABRAÃO ARAÚJO PETILLO	1130	07:30:00	19:30:00	12:00:00	DISTRITO INDUSTRIAL	0113/BI/2024	CONDUTOR ABT 36
 ST QPBM	GUTEMBERGUE FERREIRA FRAGOSO 	0741	07:30:00	19:30:00	12:00:00	DISTRITO INDUSTRIAL	0108/BI/2024	REFORÇO DE GUARNIÇÃO 
2º TEN QOABM	EDNEY MATOS DE VASCONCELOS 	0570	07:30:00	19:30:00	12:00:00	SCI	0073/SCI/2024	REFORÇO DE GUARNIÇÃO 
CB QPBM	ANTÔNIO CÂNDIDO DA SILVA 	1240	07:30:00	19:30:00	12:00:00	SCI	0074/SCI/2024	REFORÇO DE GUARNIÇÃO 
CB QPBM	FRANCISCO MOREIRA GOMES JUNIOR 	1256	07:30:00	19:30:00	12:00:00	SCI	0074/SCI/2024	REFORÇO DE EQUIPE 
CB QPBM	CLEYTON ANDERSON CRUZ DA SILVA 	1242	07:30:00	19:30:00	12:00:00	SCI	0074/SCI/2024	REFORÇO DE EQUIPE SCI EG 
1º SGT QPBM	ALEXSANDRO VIEIRA SANTANA 	0748	08:00:00	20:00:00	12:00:00	PELOTÃO FLUVIAL	0053/BBE/2024	REFORÇO DE GUARNIÇÃO 
1º SGT QPBM	RODRIGO DA GRAÇA TEIXEIRA	0785	07:30:00	19:30:00	12:00:00	ZUMBI	0108/VI/2024	REFORÇO DA ABT
 CB QPBM	IRINILDO DE SOUZA RODRIGUES	1158	08:00:00	18:00:00	10:00:00	QCG CENTRAL	0017/CBC/2024	APOIO OPERACIONAL
 CB QCPBM	AUGUSTA ROBERTA CALDERARO AFONSO 	1186	07:00:00	11:00:00	04:00:00	CMBM	0002/CMCB/2024	REFORÇO DE EFETIVO
 CB QPBM	ANTONIO CILIONEI OLIVEIRA DO NASCIMENTO	1207	08:00:00	20:00:0 0	12:00:00	RODOVIÁRIA	0095/BBE/2024	APOIO OPERACIONAL ABT 33 PERMANÊNCIA
 CB QCPBM	ABIAS COSTA DOS SANTOS 	1773	08:00:00	20:00:00	06:00:00	QCG CENTRAL	0007/CIACG/2024	SERVIÇO DE FAROL DO CMT. DE SOS DE FEV -SEG
 CB QCPBM	ABIAS COSTA DOS SANTOS 	1773	14:00:00	20:00:00	06:00:00	QCG CENTRAL	0007/CIACG/2024	FAROL CMT SOS FEV -SEG
 1º SGT QPBM	ALAN LIMA FIGUEIREDO	0745	14:00:00	17:00:00	03:00:00	VISTORIAS MANAUS	0025/DAT/2024	VISTORIA TÉCNICA 
ST QPBM	JEFFERSON DA SILVA MARTINS	0696	14:00:00	17:00:00	03:00:00	DAT	0026/DAT/2024	VISTORIA TÉCNICA
 ST QPBM	FABIO GOES DE SOUZA	0594	14:00:00	17:00:00	03:00:00	DAT	0026/DAT/2024	VISTORIA
 ST QPBM	BIANCA DE OLIVEIRA LIMA 	0629	14:00:00	17:00:00	03:00:00	DAT	0026/DAT/2024	VISTORIA TECNICA 
1º SGT QPBM	ARILDO VIEIRA BULCAO	0760	14:00:00	17:00:00	03:00:00	DAT	0026/DAT/2024	VISTORIA 
3º SGT QCPBM	CARLA REGINA PINHEIRO DE SOUZA 	1647	14:00:00	18:30:00	04:30:00	QCG CENTRAL	0029/GAB/2024	CONDUÇÃO DE VIATURAS OFICIAIS 
CONTROLADOR: TEN QOABM JAMERSON
 COMANDANTE SOCORRO: TEN QOABM GOMES</t>
  </si>
  <si>
    <t>SERVIÇO DO DIA 09/02/2024 1º TURNO
GRAPH POSTO FLORESTAL UR-28 COMANDO DO TEN WASHINGTON BORGES DESLOCOU-SE PARA O LOCAL. ORDEM DE OPERAÇÕES Nº 063/GRAPH/CBC/2024 - 1. EVENTO: INAUGURAÇÃO DO BICICLETÁRIO DO TRT 11; 2. DETERMINAÇÃO: EXMO. SR. SCMT GERAL DO CBMAM; 3. MISSÃO: PREVENIR E ATENDER CASOS DE URGÊNCIA/EMERGÊNCIA E REALIZAR RESGATE; 4. REFERÊNCIA: PLANO DE OPERAÇÕES N° 027-CBC/2024; 5. DATA/EFETIVO/HORÁRIO/LOCAL: CONFORME QUADRO ABAIXO: DATA VTR EFETIVO HORÁRIO LOCAL/ITINER 09.02.2024 (SEXTA-FEIRA) UR 28 (BIFMA) TEN WASHINGTON BORGES SGT DOUGLAS FURTADO SGT MARCIFRAN 08H00 PRONTO NO LOCAL TRIBUNAL REGIONAL DO TRABALHO DA 11ª REGIÃO (TRT 11) RUA VISCONDE DE PORTO ALEGRE, Nº 1265, PRAÇA 14, ZONA SUL 6. UNIFORME: PREVISTO PARA O DIA COM EPIS; 7. MATERIAIS: TODOS OS MATERIAIS EMPREGADOS NA VIATURA. 8. CONTATO: (92) 98201-8255 AILTON¿ TEN-CEL QOPM. FOI REALIZADO A PREVENÇÃO NO LOCAL E CUMPRIDOS TODOS OS HORÁRIOS DURANTE ESTE TURNO, SEM ALTERAÇÃO. SOLICITANTE: CBC/COBOM. TEL: 36123130. SERVIÇO SEM ALTERAÇÃO.
CONTROLADOR: TEN QOABM JAMERSON
 COMANDANTE SOCORRO: TEN QOABM GOMES</t>
  </si>
  <si>
    <t>SERVIÇO DO DIA 09/02/2024 1º TURNO
CBC AR-42 A COMANDO DO CB IRINILDO DESLOCOU-SE PARA O LOCAL. CORTE DE ÁRVORE - CB BM IRINILDO DA AR 42, FOI AO LOCAL REALIZAR O SERVIÇO DE CORTE, A¿VORE TIPO  CASTANHEIRA, RUA: MAGNETITA, 129 - JORGE TEIXEIRA, AUTORIZÇÃO Nº 454/2022- DMAU/ SEMMAS. SOLICITANTE: MARIA DE NAZARÉ DE MELO CAVALCANTE CONTATO: 98804-4680. FOI REALIZADO O CORTE TOTAL DA ARVORE NO LOCAL. SERVIIÇO SEM ALTERAÇÃO.
CONTROLADOR: TEN QOABM JAMERSON
 COMANDANTE SOCORRO: TEN QOABM GOMES</t>
  </si>
  <si>
    <t>SERVIÇO DO DIA 09/02/2024 1º TURNO
BBE POSTO DA RODOVIÁRIA ABT-33 A COMANDO DA SGT LAURA DESLOCOU-SE PARA O LOCAL. CONTROLE DE INSETO TIPO ABELHAS, ALOJADAS NO FORRO DA COZINHA, CIENTE DO GÁS, RUA: SÃO LUCAS, 08 - NOVA ESPERANÇA, PONTO DE REFERÊNCIA: POR TRÁS DO DB PONTA NEGRA. SOLICITANTE: ANTÔNIA SOUZA / CONTATO: 98146-0606. NÃO FOI ENCONTRADO A CASA DE INSETO NO LOCAL. SERVIÇO SEMN ALTERAÇÃO.
CONTROLADOR: TEN QOABM JAMERSON
 COMANDANTE SOCORRO: TEN QOABM GOMES</t>
  </si>
  <si>
    <t>SERVIÇO DO DIA 09/02/2024 1º TURNO
BBE POSTO CENTRAL ABT-34 A COMANDO DO CB ROBSON  DESLOCOU-SE PARA O LOCAL. CONTROLE DE INSETO TIPO CABA ALOJADA NA ÁRVORE, NAS DEPÊNDENCIAS DO CONDOMINIO, NÃO SOUBE INFORMAR O TAMANHO DA CASA DA CABA, CINTE AO GÁS, CONDOMINIO SAINT TROPEZ VILLAGE, RUA BELO HORINZONTE Nº1165, ADRIANOPOLIS. SOLICITANTE: ADRIANA TERRAZAS ( SINDICA), CONTATO: 98112-1181. SOLICITANTE: ADRIANA DE MENDONÇA CAMPOS TERRAZAS, CPF 645612912-53. TRÊS CASAS DE CABA. NO JAMBEIRO EM FRENTE A RESIDÊNCIA, NO TELHADO NO SEGUNDO PISO E NA PAREDE NA FRENTE DA RESIDÊNCIA. FEITO ENSACAMENTO DOS TRÊS NINHOS. SERVIÇO SEM ALTERAÇÃO.
CONTROLADOR: TEN QOABM JAMERSON
 COMANDANTE SOCORRO: TEN QOABM GOMES</t>
  </si>
  <si>
    <t>SERVIÇO DO DIA 09/02/2024 1º TURNO
1º BI POSTO DRAGÃO ABT-36 A COMANDO DO ST ALEX DESLOCOU-SE PARA O LOCAL. ORDEM DE OPERAÇÃO Nº110 / 1º BI-20; JUSTIFICATIVA: PLANO DE OPERAÇÕES Nº 29-CBC/2024; 09/02/2024 18H30 ÀS 03H30;  MISSÃO: PREVENIR E ATENDER CASOS DE URGÊNCIA/EMERGÊNCIA E REALIZAR RESGATE; EFETIVO: CB BM MARCUS FILIPE DO NASCIMENTO (1017), CB BM ENIVALDO SILVA DE PAULA (1084), CB LUCIANO W ILLIAN VARELA (1200), GUARNIÇÃO DE SERVIÇO DA ABT-36 (PO STO DO BI); HORÁRIO: 18H30 NO 1ºBI, 19H NO CENTRO DE CONVENÇÕ ESTÚDIO 5. OCORRENCIA EM ANDAMENTO...
CONTROLADOR: TEN QOABM JAMERSON
 COMANDANTE SOCORRO: TEN QOABM GOMES
...........................................................................................................
SERVIÇO DO DIA 10/02/2024 2º TURNO
1º BI POSTO DRAGÃO ABT-36 A COMANDO DO ST ALEX DESLOCOU-SE PARA O LOCAL. ORDEM DE OPERAÇÃO Nº110 / 1º BI-20; JUSTIFICATIVA: PLANO DE OPERAÇÕES Nº 29-CBC/2024; 09/02/2024 18H30 ÀS 03H30;  MISSÃO: PREVENIR E ATENDER CASOS DE URGÊNCIA/EMERGÊNCIA E REALIZAR RESGATE; EFETIVO: ST ALEX, CB R. BARROS, CNB MARINHO, AL SD DHENIS, AL SD CALDERARO; HORÁRIO: 18H30 NO 1ºBI, 19H NO CENTRO DE CONVENÇÕ ESTÚDIO 5. FOI REALIZADO A PREVENÇÃO NO LOCAL E CUMPRIDOS TODOS OS HORÁRIOS DURANTE ESTE TURNO, SEM ALTERAÇÃO. SOLICITANTE: CBC/COBOM. TEL: 36123130. SERVIÇO SEM ALTERAÇÃO.
CONTROLADOR: TEN QOABM JAMERSON
 COMANDANTE SOCORRO: TEN QOABM BRELAZ</t>
  </si>
  <si>
    <t>SERVIÇO DO DIA 09/02/2024 1º TURNO
GRAPH POSTO JAGUAR  UR-25 A COMANDO DA TEN  ANA ELISA DESLOCOU-SE PARA O LOCAL. ORDEM DE OPERAÇÕES Nº 065/GRAPH/CBC/2024 MANAUS-AM, 06 DE FEVEREIRO DE 2024 1. EVENTO: CURSO DE FORMAÇÃO DE SOLDADOS ¿ INSTRUÇÃO DE SALVAMENTO AQUÁTICO; 2. DETERMINAÇÃO: CMT DO GRAPH; 3. MISSÃO: PREVENIR E ATENDER CASOS DE URGÊNCIA/EMERGÊNCIA E REALIZAR RESGATE; 4. DATA/EFETIVO/HORÁRIO/LOCAL: CONFORME QUADRO ABAIXO: DATA VTR EFETIVO HORÁRIO LOCAL/ITINER 09.02.2024 (SEXTA-FEIRA) UR 25 (PN) TEN ANA ELISA SGT FERNANDES JÚNIOR SGT MALILA 13H00 PRONTO NO LOCAL PRAIA DA PONTA NEGRA. FOI REALIZADO A PREVENÇÃO NO LOCAL E CUMPRIDOS TODOS OS HORÁRIOS DURANTE ESTE TURNO, SEM ALTERAÇÃO. SOLICITANTE: CBC/COBOM. TEL: 36123130. SERVIÇO SEM ALTERAÇÃO.
CONTROLADOR: TEN QOABM JAMERSON
 COMANDANTE SOCORRO: TEN QOABM GOMES</t>
  </si>
  <si>
    <t>SERVIÇO DO DIA 09/02/2024 1º TURNO
GRAPH POSTO FLORESTAL UR-28 COMANDO DO TEN WASHINGTON BORGES DESLOCOU-SE PARA O LOCAL. ORDEM DE OPERAÇÕES Nº 069/GRAPH/CBC/2024; 1. EVENTO: CARNABOI 2024; 2. DETERMINAÇÃO: EXMO. SR. CMT GERAL DO CBMAM; 3. MISSÃO: PREVENIR E ATENDER CASOS DE URGÊNCIA/EMERGÊNCIA E REALIZAR RESGATE; 4. REFERÊNCIA: PLANO DE OPERAÇÕES Nº 029-CBC/2024; 5.  DATA: 09.02.2024 (SEXTA-FEIRA); VTR UR 28 (BIFMA); EFETIVO: TEN WASHINGTON BORGES, SGT DOUGLAS FURTADO, SGT MARCIFRAN;  HORA:19H PRONTO NO LOCAL, CENTRO DE CONVENÇÕES STUDIO 5. SERVIÇO SEM ALTERAÇÃO.
CONTROLADOR: TEN QOABM JAMERSON
 COMANDANTE SOCORRO: TEN QOABM GOMES
....................................................................................................................</t>
  </si>
  <si>
    <t>SERVIÇO DO DIA 09/02/2024 1º TURNO
BBE POSTO DA RODOVIÁRIA ABT-33 A COMANDO DA SGT LAURA DESLOCOU-SE PARA O LOCAL. MAÍSA OLIVEIRA CRUZ (15 ANOS), RESPONSÁVEL O SR INÁCIO XAVIER E FRANÇA (TIO), TEL 815969362-15, RESIDENTE A COLÔNIA TERRA NOVA, AV. ISRAEL, 306, TEL 98823 9644. DEDO INDICADOR DIREITO, ANEL DE AÇO. SERVIÇO SEM ALTERAÇÃO.
CONTROLADOR: TEN QOABM JAMERSON
 COMANDANTE SOCORRO: TEN QOABM GOMES</t>
  </si>
  <si>
    <t>SERVIÇO DO DIA 09/02/2024 1º TURNO
 PREVENÇÃO AQUÁTICA - ORDEM DE OPERAÇÕES Nº 0050 PELFLUVIAL/BBE/CBC-2024 1. EVENTO: PREVENÇÃO AQUATICA NO CFSD BM 3º PELOTÃO2024. 2. LOCAL: PONTA NEGRA. 3. LANCHA EMPREGADA: RIO AMAZONAS. 4. DATA: 09 DE FEVEREIRODE 2024. 5. HORÁRIO: de 13:00 ÀS 17:30 6. UNIFORME: 5 º A. 7. REFERÊNCIA: POR DETERMINAÇÃO DO CMT DO BBE. 8. EFETIVO: GUARNIÇÃO DE SERVIÇO DO DIA. ORD POSTO/GRAD NOME RG 1 CB BM ALEXSANDRO MORAIS AQUINO 1139.  FOI REALIZADO A PREVENÇÃO NO LOCAL E CUMPRIDOS TODOS OS HORÁRIOS DURANTE ESTE TURNO, SEM ALTERAÇÃO. SOLICITANTE: CBC/COBOM. TEL: 36123130. SERVIÇO SEM ALTERAÇÃO.
CONTROLADOR: TEN QOABM JAMERSON
 COMANDANTE SOCORRO: TEN QOABM GOMES</t>
  </si>
  <si>
    <t xml:space="preserve">SERVIÇO DO DIA 09/02/2024 1º TURNO
BBE POSTO DA RODOVIÁRIA ABT-33 A COMANDO DA SGT LAURA DESLOCOU-SE PARA O LOCAL. CORTE DE ÁRVORE - ÁRVORE TIPO MANGUEIRA CAIU SOBRE O MURO DA RESIDENCIA NO BAIRRO DA REDENÇÃO  RUA: CRUZEIRO DO SUL, 20,  REDENÇÃO, ATRAS DA ESCOLA RAIMUNDO GOMES NOGUEIRA. SOLICITANTE:FELIPE PARENTE / CONTATO: 999694792. OCORRENCIA EM ANDAMENTO...
CONTROLADOR: TEN QOABM JAMERSON
 COMANDANTE SOCORRO: TEN QOABM GOMES
------------------------------------------------------------------------------
BBE POSTO DA RODOVIÁRIA ABT-33 A COMANDO DA SGT LAURA DESLOCOU-SE PARA O LOCAL. CORTE DE ÁRVORE - ÁRVORE TIPO MANGUEIRA CAIU SOBRE O MURO DA RESIDENCIA NO BAIRRO DA REDENÇÃO  RUA: CRUZEIRO DO SUL, 20,  REDENÇÃO, ATRÁS DA ESCOLA RAIMUNDO GOMES NOGUEIRA. SOLICITANTE:FELIPE PARENTE / CONTATO: 999694792. ABT-33 A COMANDO DO SGT TELES DESLOCOU PARA TÉRMINAR O CORTE DE ÁRVORE NO DIA DE HOJE 10.01.2024. CORTE TOTAL LOCAL DEIXADO EM SEGURANÇA.
CONTROLADOR: 1º TEN ERNY
 CMT DE SOCORR: 2° TEN BM BRELAZ
</t>
  </si>
  <si>
    <t xml:space="preserve">SERVIÇO DO DIA 09/02/2024 1º TURNO
1º BI POSTO DO ZUMBI ABT-31 A COMANDO DO SGT RODRIGO REALIZOU CORTE DE ANEL DA MENOR, MARIA IZABEL SANTANA FRIETAS,11 ANOS, CPF 088536172-50, TEL 92984906811. ANEL DE AÇO DEDO ANELAR ESQUERDO. RESPONSAVEL: LUCIENE SANTOS SANTANA (MÃE), 40 ANOS. SERVIÇO SEM ALTERAÇÃO.
CONTROLADOR: TEN QOABM JAMERSON
 COMANDANTE SOCORRO: TEN QOABM GOMES
</t>
  </si>
  <si>
    <t>PRINCIPIO DE INCENDIO EM TELHADO, NA RUA NAPUIAU, N. 25, SAO JOSÉ 2, PROXIMO AO SHOPPING GRANDE CIRCULAR E REI DA ESFIRRA.
SLTELO SHAOLON MICHE
 ________________________________
 1º BI - ZUMBI - REALIZOU DESLOCAMENTO PRA PRINCÍPIO DE INCÊNDIO NO FORRO DOE UMA RESIDÊNCIA, NO LOCAL FOI VERIFICADO QUE SE TRATAVA DE CURTO CIRCUITO. JÁ HAVIA SIDO CONTROLADO, FORAM REALIZADAS ORIENTAÇÕES AO PROPRIETÁRIO O SENHOR MURILO JOSÉ FILHO. LOCAL DEIXADO EM SEGURANÇA.
CONTROLADOR: S T BM WALDIRA 
 CMD DE SOCORRO: TEN BM GOMES</t>
  </si>
  <si>
    <t>INCENDIO EM TRANSFORMADOR NA AV. PRECIOSA, N. 805, MONTE DAS OLIVEIRAS. SOLICITANTE: SR. DEODATO DE SOUZA, FONE: 92994995385.
______
 BIFMA - ABT -32 A COMANDO DO SGT BM DENIS, REALIZOU EXTIÇÃO DE FOGO EM UM POSTE DE ENERGIA, FOI UTILIZADO APROXIMADO 2OO LITROS DE H2O, O LOCAL FOI DEIXADO EM SEGURANÇA. SOLICITANTE: EMPRESA AMAZONAS ENERGIA, WILHIAM BELCHIOR.
CONTROLADOR: S T BM WALDIRA 
 CMD DE SOCORRO: TEN BM GOMES</t>
  </si>
  <si>
    <t>SERVIÇO DO DIA 10/02/2024 2º TURNO
CUMPRIRAM ESCALA EXTRA NO SERVIÇO DE S. E. G. OS MILITARES DE ACORDO COM SUAS O.S NOS REFERIDOS POSTOS OU BATALHÕES DO CBMAM. SEG 2º TURNO, S/A.
SEM ATUALIZAÇÕES DURANTE ESTE TURNO.
CB QPBM	ELIELSON FERNANDES DA CRUZ 	1159	18:30:00	03:30:00	09:00:00	DISTRITO INDUSTRIAL	0111/BI/2024	REFORÇO DE GUARNIÇÃO 
ST QPBM	ALFREDO ISAAC DA COSTA SICSÚ 	0710	18:30:00	03:30:00	09:00:00	EVENTO CARNAVAL	0111/BI/2024	REFORÇO DE GUARNIÇÃO 
CB QPBM	ALCIMAR SALDANHA PANTOJA LOUREIRO	1144	18:30:00	03:30:00	09:00:00	EVENTO CARNAVAL	0111/BI/2024	REFORÇO DE GUARNIÇÃO
 3º SGT QCPBM	AMANNDA SOUZA DE CARVALHO DA SILVA 	1551	18:00:00	06:00:00	12:00:00 	OUTROS	0062/GRAPH/2024	PREVENÇÃO CARNABOI 
1º SGT QPBM	LUÍS RONIBSON GOSSEL PEREIRA 	0718	19:30:00	07:30:00	12:00:00	DISTRITO INDUSTRIAL	0117/BI/2024	REFORÇO DE GUARNIÇÃO 
CB QPBM	JOSÉ RONALDO LIMA DOS SANTOS 	1201	19:30:00	07:30:00	12:00:00	DISTRITO INDUSTRIAL	0117/BI/2024	CONDUTOR ABT-36
 CB QPBM	DAVIDSON MARQUES ARAÚJO 	1043	20:00:00	08:00:00	12:00:00	PARQUE SUMAÚMA	0029/BIFMA/2024	REFORÇO DE GUARNIÇÃO NO ABT 32
 3º SGT QPBM	RICARDO ONOFRE DA SILVA ALVES 	1233	20:00:00	08:00:00	12:00:00	QCG CENTRAL	0096/BBE/2024	CHEFE DE GUARNIÇÃO ABT34 
ST QPBM	REGINALDO CARVALHO DE SOUZA 	592	19:30:00	07:30:00	12:00:00	SCI	0077/SCI/2024	REFORÇO DE GUARNIÇÃO 
CB QCPBM	MARCOS PAULO SANTOS MARQUES 	1121	19:30:00	07:30:00	12:00:00	SCI	0077/SCI/2024	REFORÇO DE EQUIPE 
CB QPBM	VALDER LUIS ALEIXO MAQUINÉ 	1156	20:00:00	08:00:00	12:00:00	OUTROS	2024/CSM/2024	SERVIÇO DE GARAGISTA
 CB QPBM	VALNEI BAYMA DA SILVA 	1219	19:30:00	07:30:00	12:00:00	CIS GRANDE CIRCULAR, OUTRO	0117/BI/2024	CONDUTOR ABT - 35
 CONTROLADOR: TEN QOABM JAMERSON
 COMANDANTE SOCORRO: TEN QOABM BRELAZ</t>
  </si>
  <si>
    <t>PLANO DE OPERAÇÕES Nº 030-CBC/2024
 PREVENÇÃO AQUÁTICA NA PONTA NEGRA
 MISSÃO: Prevenção Aquática e prontidão com guarda-vidas, Buscas, Resgates e Salvamentos e Socorro de Emergência;
Dia 10/2/2024 (sábado): TEN QOABM MARIA JESSE.</t>
  </si>
  <si>
    <t xml:space="preserve">COBRA JIBOIA EM QUINTAL  DA SOLICITANTE - RUA CATARATAS DO IGUAÇU, N° 27, NOVO ALEIXO PRÓXIMO AO CT DA RONDA , CEP: 69098448. SOLICITANTE: KARINA SOUZA DE MELO 99183 - 0747.
______________________________________________________
 1º BI - POSTO DRAGÃO 2 ABT-31 A COMANDO DO ST BM SICSU DESLOCOU PARA SALVAMENTO CAPTURA DE ANIMAL DOMÉSTICO, TIPO GATO, NO LOCAL O CHEFE DA GUARNIÇÃO INFORMOU QUE O GATO ESTAVA PRESO EM UMA CERCA TIPO CONCERTINA, FOI REALIZADO A SOLTURA DO ANIMAL UTILIZANDO CORTA FRIO E CAMBÃO, O ANIMAL FOI ENTREGUE VIVO E SEM FERIMENTOS AO SOLICITANTE  PAULO SALOMÃO SOUZA, 60 ANOS TEL: 9821030307.
CONTROLADOR: 1º TEN ERNY
 CMT DE SOCORR: 2° TEN BM BRELAZ
</t>
  </si>
  <si>
    <t xml:space="preserve">ORDEM DE OPERAÇÕES Nº 077/GRAPH/CBC/2024
 EVENTO: TRANSPORTE DE PACIENTE PARENTE DE MILITAR (JOANA PANTOJA FERREIRA)
MISSÃO: TRANSPORTAR PACIENTE ACAMADO E ATENDER CASOS DE URGÊNCIAS E EMERGÊNCIAS
 VTR: UR27
 HORÁRIO: 07:30 ATÉ O NECESSARIO
 LOCAL: EMBARQUE DO PACIENTE: Rua Rio Traina n°4, São José Operário; DESEMBARQUE DO PACIENTE: Porto da Manaus Moderna Embarcação Oliveira.
EFETIVO: TEN CIRO
 SGT EVERT
 SGT DAVID LIRA
 ______________________________________________________________________________________
 GRAPH- POSTO ZUMBI UR-27  A COMANDO  DO TEN CIRO FEZ DESLOCAMENTO PARA TRANSPORTE DA SRA. JOANA PANTOJA FERREIRA RG: 1718766-4, CONFORME ORDEM DE OPERAÇÕES: N° 077/GRAPH/CBC/2024. O TRANSPORTE OCORREU DA RESIDÊNCIA DA PACIENTE  AO PORTO DA MANAUS MODERNA.
CONTROLADOR: 1º TEN ERNY
 CMT DE SOCORR: 2° TEN BM BRELAZ
</t>
  </si>
  <si>
    <t xml:space="preserve">OCORRÊNCIA ADMINISTRATIVA PARA RELATAR  QUE O SISTEMA CAD ( REGISTRO DE OCORRÊNCIA ) FICOU INOPERANTE NO DIA 10/02/2024 POR VOLTA DAS 07:15 ÀS 10:00 DA MANHÃ.
_________________________ ____________________________________________________________
 OCORRÊNCIA ADMINISTRATIVA: O SISTEMA SINESP CAD FICOU INOPERANTE DAS 07H00 ÀS 09:30 APROXIMADAMENTE, IMPOSSIBILTANDO A ABERTURA E REGISTRO DE OCORRÊNCIA, FATO INFORMADO VIA RÁDIO AO CMT DE SOCORRO 2º TEN BM BRELAZ. PORÉM FOI POSSÍVEL RECEBER LIGAÇÃO VIA 193. INFORMO AINDA QUE O SISTEMA AO RETORNAR REABRIU OCORRÊNCIA JÁ ENCERRADAS.
CONTROLADOR: 1º TEN ERNY
 CMT DE SOCORR: 2° TEN BM BRELAZ
</t>
  </si>
  <si>
    <t xml:space="preserve">INCÊNDIO EM TRANSFORMADOR - RUA BERGAMONTEIRA, N° 540 - TARUMÃ / CAMPOS SALES PRÓXIMO  AO LAVA JATO DA LOURA. SOLICITANTE: ADENILDO PIRES 991869694.
______________________________________________________________________________________
 BIFMA - FLORESTAL - ABT-32 A COMANDO DO ST BM WILSON DESLOCOU PARA INCÊNDIO EM TRANSFORMADOR, NO LOCAL O CHEFE GUARNIÇÃO INFORMOU QUE O INCÊNDIO JÁ HAVIA SIDO CONTROLADO PELA EQUPE DA AMAZONAS ENERGIA, ELETRICISTA JOEL FONTES SILVA VIATURA PRS 8116. SOLICITANTE ADENILDO PIRES 99186-9694.
CONTROLADOR: 1º TEN ERNY
 CMT DE SOCORR: 2° TEN BM BRELAZ
</t>
  </si>
  <si>
    <t xml:space="preserve">ATENDIMENTO PRÉ-HOSPITALAR  POSSÍVEL ENGASGO NO SUPERMERCADO NOVA ERA - ESTR. DA ESTANAVE, 583 - COMPENSA. SOLICITANTE: JOSÉ FRANCISCO 98464 - 2750.
______________________________________________________________
 GRAPH POSTO PONTA NEGRA ¿ UR-25 A COMANDO DO TEN REATEGUI REALIZOU DESLOCAMENTO PARA ATENDER SOLICITAÇÃO DE CONVULSÃO, NO LOCAL O CHEFE DE GUARNIÇÃO INFORMOU QUE SE TRAVATA DE CRISE EPLÉTICA. NO MOMENTO DA CHEGADA DA GUARNIÇÃO A VÍTIMA ESTAVA DEITADA AO CHÃO, CONSCIENTE, ORIENTADO NO TEMPO E ESPAÇO, EM PERÍODO PÓS-ICTAL, SSVV PA 150X90 MMHG, PULSO 133BPM, SAT. O2 94%, INFORMOU QUE JÁ TEVE OUTROS EPISÓDIOS DE CRISE EPILÉTICA, MAS NÃO FAZ TRATAMENTO E NUNCA PROCUROU ASSISTÊNCIA MÉDICA.
CONDUTA: OBSERVAÇÃO POR 15 MINUTOS, APÓS, PACIENTES RECUPEROU A CONSCIÊNCIA COMPLETA, ORIENTADO SOBRE A DOENÇA QUE POSSUI E A NECESSIDADE DE INICIAR O DEVIDO TRATAMENTO, NO MOMENTO SEM SINAIS QUE CONFIGUREM SITUAÇÃO DE URGÊNCIA OU EMERGÊNCIA.  LIBERADO NO LOCAL, DEVIDO A ORIENTAÇÃO DE NÃO DIRIGIR, REALIZADO O TRANSPORTE ATÉ O HOSPITAL HAPVIDA. PACIENTE:  CRISTIAN UCCA BRASIL, 26 ANOS CPF: 024.623.762-75, RESIDENTE NO PARQUE VILE MUNICIPAL BLOCO 19 APARTAMENTO 201.
CONTROLADOR: 1º TEN ERNY
 CMT DE SOCORR: 2° TEN BM BRELAZ
</t>
  </si>
  <si>
    <t xml:space="preserve">PAULO SALOMÃO - 92982130307
RUA CURITIBA, 756, GRANDE VITÓRIA
 ATRAS DO BAR BICO DOCE
 ATRAS DA RUA IRAQUE
GATO PRESO NO ARAME DE CERCA
 _____________________________________________________________
 1º BI - POSTO DRAGÃO 2 ABT-31 A COMANDO DO ST BM SICSU DESLOCOU PARA SALVAMENTO CAPTURA DE ANIMAL DOMÉSTICO, TIPO GATO, NO LOCAL O CHEFE DA GUARNIÇÃO INFORMOU QUE O GATO ESTAVA PRESO EM UMA CERCA TIPO CONCERTINA, FOI REALIZADO A SOLTURA DO ANIMAL UTILIZANDO CORTA FRIO E CAMBÃO, O ANIMAL FOI ENTREGUE VIVO E SEM FERIMENTOS AO SOLICITANTE  PAULO SALOMÃO SOUZA, 60 ANOS TEL: 9821030307.
CONTROLADOR: 1º TEN ERNY
 CMT DE SOCORR: 2° TEN BM BRELAZ
</t>
  </si>
  <si>
    <t>JERSON VIEIRA - 92994724303
 CPF: 01808581229
RUA COMANDANTE RAIMUNDO MORAES, 16, CIDADE NOVA 2
 PX PANIFICADORA SERPAN
 PX ESCOLA SHEKINA
ARVORE DE SEU VIZINHO (GRANDE PORTE), INGAZEIRA, CAIU EM CIMA DE SUA CASA
 SOMENTE DANOS MATERIAIS, ESTA SOBRE O MURO E FIAÇÃO
------------------------ -------------------------------------------------------
SERVIÇO DO DIA 11/02/2024 - 1º TURNO
BIFIMA ¿ FLORESTAL ABT-32 VIATURA A COMANDO DO ST BM WILSON DESLOCOU PARA ATENDER VISTORIA/CORTE DE ÁRVORE, NO LOCAL O CHEFE DE GUARNIÇÃO INFORMOU QUE SE TRATAVA DE ÁRVORE DE GRANDE PORTE SOBRE RESIDÊNCIA, SOLICITOU APOIO DA AMAZONAS ENERGIA E DA VIATURA GSE-01 DO BBE/ESPECIAL. AÇÃO DOS BOMBEIROS: EQUIPE DA VIATURA ABT-32 REALIZOU A VISTORIA E INICIOU O CORTE PARCIAL DA ÁRVORE DE GRANDE PORTE, QUE ESTAVA TOMBADA SOBRE UM MURO E RESIDÊNCIA DE ALVENARIA, EM CONJUNTO COM A EQUIPE DO BBE VTR GSE-01. FOI VERIFICADO A NECESSIDADE DE UMA VISTORIA DA EQUIPE DA ELETROBRÁS (VTR SR835, TÉCNICO YWELLITON MONTENEGRO, POIS HAVIA UM FIO DE REDE ELÉTRICA ENTRES OS GALHOS. APÓS A VISTORIA E A LIBERAÇÃO DA CONCESSIONÁRIA, A EQUIPE PROSSEGUIU NO SERVIÇO, COM A RETIRADA TOTAL DOS GALHOS DE CIMA DA RESIDÊNCIA, ATÉ POR VOLTA DAS 17H QUANDO INICIOU UMA FORTE CHUVA NA REGIÃO DA CIDADE NOVA. A OCORRÊNCIA FICOU EM ABERTA PARA O TÉRMINO NO DIA SEGUINTE. FORAM REGISTRADOS DIVERSOS DANOS NO TELHADO DE ALUMÍNIO GALVANIZADO EM DECORRÊNCIA DA QUEDA DA ÁRVORE, BEM COMO DE SUA RETIRADA. EQUIPE INFORMOU AO PROPRIETÁRIO SOBRE A POSSIBILIDADE DE DANOS COLATERAIS E ESTE AUTORIZOU O PROSSEGUIMENTO NO SERVIÇO. O RESTANTE DO CORTE FICOU PARA O DIA SEGUINTE. SERVIÇO DO DIA 11/02/2024 - 1º TURNO - A GU FINALIZOU O CORTE TOTAL DA ÁRVORE. SERVIÇO SEM ALTERAÇÃO.
CONTROLADOR: ST QPBM VELASCO
 COMANDANTE SOCORRO: TEN QOABM MACIEL</t>
  </si>
  <si>
    <t>SERVIÇO DO DIA 10/02/2024 2º TURNO
GRAPH - POSTO CENTRAL - UR 26 A COMANDO DO TEN BM FABRÍCIO VILELA, DESLOCOU PARAO LOCAL. ORDEM DE OPERAÇÕES Nº 081/GRAPH/CBC/2024; EVENTO: BLOCO VIEMOS DO EGITO; MISSÃO: SERVIÇO OPERACIONAL NÃO EMERGENCIAL DO CORPO DE BOMBEIROS MILITAR DO AMAZONAS - LEI 4.280 DE 28 DE DEZEMBRO DE 2015 E LEI 3.862 DE 28 DE FEVEREIRO DE 2013; LOCAL: CLUBE DO TRABALHADOR DO SESI COROADO; HORARIO: 17H00 ÀS 22H00 ; UR26 (QCG): TEN FABRICIO VILELA; SGT KELY PRINTES; CB RAMALHO; HORARIO: 22H00 ÀS 02H00; UR27 (ZUMBI): TEN CIRO; SGT EVERT; SGT DAVID LIRA. FOI REALIZADO A PREVENÇÃO NO LOCAL E CUMPRIDOS TODOS OS HORÁRIOS DURANTE ESTE TURNO, SEM ALTERAÇÃO. SOLICITANTE: CBC/COBOM. TEL: 36123130. SERVIÇO SEM ALTERAÇÃO.
CONTROLADOR: TEN QOABM JAMERSON
 COMANDANTE SOCORRO: TEN QOABM BRELAZ</t>
  </si>
  <si>
    <t xml:space="preserve">PAMELA CARDOSO DE SOUZA - 92991393167
RUA LEOPOLDO NEVES, 389, BAIRRO SANTA LUZIA (PROSAMIM DO CAJUAL)
PX MERCADINHO VASCONCELOS
MORADORES ESTÃO SENDO ATACADOS POR MARIMBONDOS
 _____________________________________________________________________________________
 BBE- POSTO ESPECIAL ABT-34 A COMANDO DO  CB CARNEIRO  DESLOCOU PARA VISTORIA/CONTROLE DE INSETO, NO LOCAL O CHEFE DE GUARNIÇÃO INFORMOU QUE CHEGARAM NO LOCAL ONDE HAVIA UMA ÁRVORE TIPO  MANGUEIRA QUE ESTAVA EM ÁREA PÚBLICA E, SEGUNDO UMA TESTEMUNHA QUE PASSAVA, UM GALHO DESTA ÁRVORE CAIU E NELA TINHA UMA CASA DE CABA. COM A QUEDA, ELA COMEÇARAM A VOAR NAS REDONDEZAS ASSUSTANDO OS MORADORES DO LOCAL.
A GUARNIÇÃO SE EQUIPOU COM ROUPA DE APICULTOR E QUEIMOU A CASA DE CABA NO GALHO DEIXANDO O LOCAL EM SEGURANÇA.SOLICITANTE PAMELA CARDOSO DE SOUZA 99139--3167
CONTROLADOR: 1º TEN ERNY
 CMT DE SOCORR: 2° TEN BM BRELAZ
</t>
  </si>
  <si>
    <t xml:space="preserve">A GUARNIÇÃO DA PMAM (24º DIP) - VTR7313, A COMANDO DO SGT FRANCINEI E CB ELI BRITO, TELEFONE: 98472-3017, SOLICITA APOIO PARA UM POSSÍVEL RESGATE DE CADÁVER, NO ROADWAY (ALFANDEGA), ONDE AVISTARAM UMA BOLSA COM ODOR CARACTERISRTICO DE CADAVER BOIANDO NO RIO.
___________________________________________________________________________
 BBE- POSTO JORDÃO - LANCHA RIO JURUÁ DESLOCOU ATÉ O PORTO DE MANAUS PARA VERIFICAR UMA MALA EM MEIO LÍQUIDO COM FORTE ODOR, NO LOCAL O CHEFE DA GUARNIÇÃO INFORMOU QUE AO CHEGAR NO LOCAL SE DEPARARAM COM UM SACO PLÁSTICO EM MEIO LÍQUIDO AS MARGENS DO RIO NEGRO, QUE APÓS REALIZAR A ABERTURA CONFIRMOU, SE TRATAR DE UM CADÁVER DO SEXO MASCULINO, COM MÃOS, PERNAS E CABEÇA DECAPITADOS. EM SEGUIDA FOI TRANSPORTADO ATÉ O POSTO JORDÃO, ONDE FOI ENTREGUE AO  IML VTR 450 TÉCNICO  NECROPSIA LUANN PASSOS, VTR PMAM 7313 24ª CICOM SGT FRANCINEI, CB E,BRITO. VÍTIMA SEM IDENTIFICAÇÃO.
CONTROLADOR: 1º TEN ERNY
 CMT DE SOCORR: 2° TEN BM BRELAZ
</t>
  </si>
  <si>
    <t xml:space="preserve">CASA DE ABELHAS / TAM APROX. 4 BOLAS DE BASQUETE
 PARAPEITO DO TELHADO (ALTURA APROX. 5M) 
TROPICAL HOTEL - 2ª PORTARIA SENTIDO MARINA DO DAVI
 AV. CEL TEIXEIRA, 4030 - PONTA NEGRA
 JOHN EVERTON DE ALMEIDA CARVALHO (TEC SEG TRABALHO) 92 98537-9620 / 98551-4617
___________________________________________________________
 BBE- POSTO  ESPECIAL ABT-33 A COMANDO DO SGT  TELES DESLOCOU PARA VISTORIA/CONTROLE DE INSETO, NO LOCAL O CHEFE DE GUARNIÇÃO INFORMOU QUE SE TRATAVA DE 02 CASAS DE ABELHAS, SENDO REALIZADO O CONTROLE SEM ALTERAÇÃO. SOLICITANTE: JOHN EVERTON DE ALMEIDA CARVALHO TÉC DE SEGURANÇA DO TRABALHO 98537-9620.
CONTROLADOR: 1º TEN ERNY
 CMT DE SOCORR: 2° TEN BM BRELAZ
</t>
  </si>
  <si>
    <t xml:space="preserve">GRAPH POSTO DRAGÃO 2 ¿ UR-27 A COMANDO DO TEN CIRO  REALIZOU DESLOCAMENTO PARA ATENDER ACIDENTE DE TRÂNSITO, NO LOCAL O CHEFE DE GUARNIÇÃO INFORMOU QUE FOI .PAULO HENRIQUE ASSUNÇÃO DE LIMA, MÃE: VANDERLEIA RIBEIRO ASSUNÇÃO, END RUA FCO GALVÃO 311, AMAZONINO MENDES, TEL 92 99177 5772, CPF 70857910205.  VÍTIMA DE ACIDENTE AUTO X MOTO. ENCONTRADO NO SOLO, SEM CAPACETE. SAT 99, BPM 72. PA: 140X100. LÚCIDO, ORIENTADO, SEM SINAIS DE FRATURA EVIDENTE. RELATANDO DOR EM TÓRAX, ANTERIOR E POSTERIOR E REGIÃO CERVICAL. VÍTIMA ENCAMINHADA AO HOSPITAL PLATÃO ARAÚJO.DEIXADO AOS CUIDADOS DO DR. WAGNER DOS SANTOS CRM 5276. SERVIÇO SEM ALTERAÇÃO.
</t>
  </si>
  <si>
    <t>BBE- POSTO CENTRAL ABT-34 A COMANDO DO  CARNEIRO  DESLOCOU PARA VISTORIA/CORTE DE ÁRVORE.  FOI FEITO O CORTE DE UMA ÁRVORE TOMBADA EM VIA PÚBLICA EM FRENTE À CASA NA RUA SANTA IZABEL N° 44, SOLICITANTE: ANA RITA MIRANDA DA SILVA FONE 99140 - 6626 CPF 40583333249. A GUARNIÇÃO REALIZOU CORTE E PUXOU OS GALHOS E TRONCOS CORTADOS PARA UM TERRENO BALDIO PRÓXIMO E DEIXOU A VIA LIVRE. SERVIÇO SE M ALTERAÇÃO.
COMTE SOCORRO: TEN BRELAZ
 CONTROLADOR: TEN ERNY</t>
  </si>
  <si>
    <t xml:space="preserve">3 CASAS DE ABELHA - 2º PISO DE EDÍCULA - TAM. APROX. 3 BOLAS DE FUTEBOL
 AV. LAGUNA, 15 - LIRIO DO VALE 1
 PX. EMPRESA VIA VERDE / CHÁCARA SÃO JOÃO
 FRANCISCO DONIZETE GONDIM DE MATOS 92 99972-1607
___________________________________________________________
 BBE- POSTO ESPECIAL ABT-33 A COMANDO DO SGT TELES   DESLOCOU PARA VISTORIA/CONTROLE DE INSETO, NO LOCAL O CHEFE DE INFORMOU NÃO ENCONTRAR O ENDEREÇO, CONTROLADOR FEZ 03 LIGAÇÕES PARA O SOLICITANTE, NÃO OBTENDO ÊXITO
CONTROLADOR: 1º TEN ERNY
 CMT DE SOCORR: 2° TEN BM BRELAZ
</t>
  </si>
  <si>
    <t xml:space="preserve">BIFIMA ¿ FLORESTAL ABT-32 A COMANDO DO ST BM WILSON DESLOCOU PARA ATENDER. CACHORRO EM BUEIRO - RUA PADRE JOÃO RIBEIRO ESQUINA COM RUA FRANCISCA MENDES, N° 01 EM FRENTE A CASA DE CARNE OTÁVIO - CIDADE NOVA. SOLICITANTE: MICHELE SALGADO DA COSTA 99370 - 3634. FOI INFORMADO PELO CHEFE D EGUARNIÇÃO QUE  NÃO FOI ENCONTERADO NENHUM ANMNIMAL NO BUEIRO SUPRACITADO. FIZERAM VARIAS FISTORIAS NO LOCAL, POREM SEM EXITO. APÓS, RETORNARAM AO POSTO. SERVIÇO SENM ALTERAÇÃO.
</t>
  </si>
  <si>
    <t>SERVIÇO DO DIA 10/02/2024 2º TURNO
BIFMA POSTO SUMAÚMA ABT-32 A COMANDO DO CB DAVIDSON DESLOCOU-SE  PARA O LOCAL. ÁRVORE TIPO ABACATEIRO CAIU SOBRE PARTE DA RESIDÊNCIA, RUA: JERIMUM 51 - COLONIA TERRA NOVA, PONTO DE REFERÊNCIA: MERCADINHO SAMPAIO. SOLICITANTE: HANNA GONÇALVES / CONTATO: 994420788. VISTORIA EM ÁRVORE. PROPRIETÁRIA DA CASA: MARIA CONCEIÇÃO FERREIRA GONÇALVES 55 ANOS, 00073698245 CPF, FONE 92992177352. FOI VERIFICADO PELA GUARNIÇÃO QUE SE TRATAVA DE UM GALHO DE MÉDIO PORTE DA ÁRVORE DE SUA VIZINHA QUE ESTAVA SOBRE O TELHADO PORÉM, NÃO QUEBROU TELHAS. NÃO FOI REALIZADO O CORTE POIS  HA NECESSIDADE DE ACESSAR O TERRENO DA VIZINHA DA SOLICITANTE E A ESCURIDÃO TRAZIA RISCO DE ANDAR SOBRE O TELHADO. FORAM DADAS AS ORIENTAÇÕES DE SEGURANÇA PARA QUE OS MORADORES NÃO ACESSEM A ÁREA ATÉ A RETIRADA DO GALHO. OCORRENCIA EM ANDAMENTO...
CONTROLADOR: TEN QOABM JAMERSON
 COMANDANTE SOCORRO: TEN QOABM BRELAZ
..........................................................................................................</t>
  </si>
  <si>
    <t xml:space="preserve">SERVIÇO DO DIA 13/02/2024 - 1º TURNO
BIFMA POSTO SUMAÚMA ABT-32 A COMANDO DO CB DAVIDSON DESLOCOU-SE  PARA O LOCAL. ÁRVORE TIPO ABACATEIRO CAIU SOBRE PARTE DA RESIDÊNCIA, RUA: JERIMUM, Nº  51 - COLÔNIA TERRA NOVA, PONTO DE REFERÊNCIA: MERCADINHO SAMPAIO. SOLICITANTE: HANNA GONÇALVES / CONTATO: 99442-0788. VISTORIA EM ÁRVORE. PROPRIETÁRIA DA CASA: MARIA CONCEIÇÃO FERREIRA GONÇALVES. 55 ANOS, CPF: 000.736.982-45, FONE: 99217-7352. FOI VERIFICADO PELA GUARNIÇÃO QUE SE TRATAVA DE UM GALHO DE MÉDIO PORTE DA ÁRVORE DE SUA VIZINHA QUE ESTAVA SOBRE O TELHADO PORÉM, NÃO QUEBROU TELHAS. NÃO FOI REALIZADO O CORTE POIS  HÁ NECESSIDADE DE ACESSAR O TERRENO DA VIZINHA DA SOLICITANTE E A ESCURIDÃO TRAZIA RISCO DE ANDAR SOBRE O TELHADO. FORAM DADAS AS ORIENTAÇÕES DE SEGURANÇA PARA QUE OS MORADORES NÃO ACESSEM A ÁREA ATÉ A RETIRADA DO GALHO. SERVIÇO DO DIA 11/02/2024 - 1º TURNO - DEVIDO A VTR DA ÁREA ESTAR EM OUTRA OCORRÊNCIA DE CORTE DE ÁRVORE DE GRANDE PORTE, BIFMA, POSTO SUMAÚMA, ABT-32 A COMANDO DO ST WILSON, NÃO FOI POSSÍVEL CORTE DE ÁRVORE NESTE DIA, DEVIDO O DIA CHUVOSO.COMANDANTE DE SOCORRO, AC-01  A COMANDO DO TEN  BM BIANOR GARCIA, JUNTO COM A ABT-32 DESLOCOU PARA VISTORIA DE ARVORE, NO LOCAL FOI REALIZADO ORIENTAÇÕES PARA O PROPRIETÁRIO QUE DEVERIA REALIZAR UMA MELHOR POLDA DA ARVORE TIPO ABACATEIRO , POIS A MESMA AINDA ESTAVA OFERECENDO RISCO PARA O VIZINHO. LOCAL DEIXADO EM SEGURANÇA.
CONTROLADOR: ST QPBM BOMFIM
 COMANDANTE SOCORRO: TEN QOABM BIANOR GARCIA 
</t>
  </si>
  <si>
    <t>PB CENTRAL - GRAPH - VIATURA UR-26, GUARNIÇÃO A COMANDO DO TEN QCOBM FABRICIO VILELA, RELAIZARAM SERVIÇO DE ETIRADA DE OBJETO CIRCULAR DE OURO, DO DEDO ANELAR DIRETO, DA MÃO DA PACIENTE DÉBORA TEIXEIRA DE OLIVERIA, CPF: 02788676263. A MESMA DESLOCOU-SE POR MEIOS PROPRIOS ATÉ O REFERIDO PB, ACOMPANHADA DE SEU ESPOSO. SERVIÇO REALIZADO S/A.
CMD DE SOS: TEN QOABM BRELAZ
 CONTROLADOR: TEN QObm JAMERSON</t>
  </si>
  <si>
    <t>SERVIÇO DO DIA 10/02/2024 2º TURNO
1º BI POSTO DO ZUMBI ABT-31 A COMANDO DO CB JONAS DESLOCOU-SE PARA O LOCAL. INCÊNDIO NA CAIXA DE DISTRIBUIÇÃO, NA PAREDE  DA CASA. RUA JULIA MAFRA 140, ZUMBI DOS PALAMARES, ENTRADA DA RUA DR ADEMAR , PROX A ASSEMBLEIA DE DEUS E UNIVERSAL. SOLICITANTE:  EDUARDA PAIXÃO, CONTATO: 984352276. O ABT 31 DESLOCOU ATÉ A RESIDÊNCIA DA DONA JOELMA PEREIRA PAIXÃO CPF 64274527704, TELEFONE 984352276 NA RUA JÚLIA MAFRA N 140 NO ZUMBI PARA UM INCÊNDIO NO QUADRO DE ENERGIA NO ENTANTO NÃO HAVIA MAIS FOGO E CORTAMOS OS FIOS ELÉTRICO E PASSAMOS AS ORIENTAÇÕES. APENAS ESSES DADOS FORAM REPASSADOS PELO CHEFE DE GUARNIÇÃO. SERVIÇO SEM ALTERAÇÃO.
CONTROLADOR: TEN QOABM JAMERSON
 COMANDANTE SOCORRO: TEN QOABM BRELAZ</t>
  </si>
  <si>
    <t>SERVIÇO EXTRA GRATIFICADO - SEG - 11/02/2024
 SERVIÇO DO DIA 11/02/2024 - 1º TURNO
 1º TURNO	2º TEN QOABM	ROBERVAL PEREIRA DE SOUZA	582	07:30:00	17:30:00	10:00:00	OUTROS	0030/CBC/2024	SALVA VIDAS
 1º TURNO	ST QPBM	HELDER ALMEIDA FERREIRA	738	07:30:00	19:30:00	1 2:00:00	SCI	0078/SCI/2024	REFORÇO DE EQUIPE SCI-EG
 1º TURNO	CB QPBM	WALTER DA SILVA ARAUJO FILHO	1227	07:30:00	19:30:00	12:00:00	SCI	0078/SCI/2024	REFORÇO DE EQUIPE SCI-EG
 1º TURNO	ST QPBM	HANDERSON FERREIRA DINIZ	606	07:30:00	19:30:00	12:00:00	SCI	0078/SCI/2024	REFORÇO DE EQUIPE SCI-EG
 1º TURNO	CB QCPBM	ALBINO ANTONIO DE SÁ	1790	07:30:00	17:30:00	10:00: 00	OUTROS	0011/CIACG/2024	PREVENÇAO AQUÁTICA NA PRAIA DA PONTA NEGRA
 1º TURNO	CB QPBM	JOEL SILVA DA CONCEIÇÃO	1087	08:00:00	20:00:00	12:00:00	QCG CENTRAL	0031/BIFMA/2024	CONDUTOR DA ATA-01
 1º TURNO	CB QPBM	ANDERSON BARBOSA	1097	07:30:00	17:30:00	10:00:00	OUTRO	0101/BBE/2024	GUARDA VIDAS
 1º TURNO	1º SGT QPBM	MARCOS PAULO NASCIMENTO GENTIL	782	07:30:00	17:30:00	10:00:00	OUTRO	0115/BI/2024	SALVA VIDA
 1º TURNO	ST QPBM	ARETHA CRISTINA BARRETO GOMES	679	08:00:00	20:00:00	12:0 0:00	RODOVIÁRIA	0099/BBE/2024	CONDUTOR ABT 33
 1º TURNO	1º SGT QPBM	DÊNIS VASCONCELLOS REGO	772	08:20:00	20:00:00	12:00:00	PARQUE SUMAÚMA	0030/BIFMA/2024	REFORÇO DE GUARNIÇÃO
 1º TURNO	3º SGT QCPBM	SANDRA CRISTINA DA COSTA DIRANE	1675	07:30:00	17:30:00	10:00:00	OUTROS	0016/DS/2024	PREVENÇÃO AQUÁTICA NA PRAIA DA PONTA N
 1º TURNO	CB QPBM	CLEUTON OLIVEIRA SILVA	1037	07:30:00	17:30:00	10:00:00	OUTRO	0011/CIACG/2024	PREVENÇÃO AGUATICA PONTA NEGRA
 1º TURNO	CB QCPBM	ABIAS COSTA DOS SANTOS	1723	07:30:00	17:30:00	10:00:00	OUTROS	0011/CIACG/2024	PREVENÇÃO AQUÁTICA PONTA NEGRA -APH
 1º TURNO	CB QCPBM	GIDEONE LIMA PEREIRA	1784	07:30:00	17:30:00	10:00:00	OUTROS	0016/DS/2024	REFORÇO NA PREVENÇÃO AQUÁTICA NA PRAIA DA PONTA NEGRA
 1º TURNO	3º SGT QCPBM	SANDRA CRISTINA DA COSTA DIRANE	1675	07:30:00	17:30:00	10:00:00	OUTROS	0016/DS/2024	PREVENÇÃO AQUÁTICA NA PRAIA DA PONTA N
 1º TURNO	1º SGT QPBM	IDALBERTO ROCHA TELES	758	07:30:00	17:30:00	10:00:00	OUTROS	0101/BBE/2024	PREVENÇÃO AQUÁTICA PONTA NEGRA
 1º TURNO	3º SGT QCPBM	FABRICIA DA SILVA CUNHA	1569	07:30:00	17:30:00	10:00:00	OUTROS	0071/GRAPH/2024	REFORÇO DE GUARNIÇÃO
 1º TURNO	CB QPBM	ROBSON CORDEIRO SOUSA	1002	08:00:00	20:00:00	12:00:00	QCG CENTRAL	0098/BBE/2024	REFORÇO DE GUARNIÇÃO ABT34
 1º TURNO	CB QCPBM	VALPECY VIRGÍLIO DOS SANTOS	1874	07:30:00	17:30:00	10:00:00	OUTRO	0071/GRAPH/2024	REFORÇO DE GUARNIÇÃO
 1º TURNO	3º SGT QCPBM	ANA MARIA DE SOUZA GUIMARÃES	1653	08:00:00	20:00:00 	12:00:00	OUTROS	0015/CBC/2024	REFORÇO DE GUARNIÇÃO AC 01
 1º TURNO	CB QPBM	GREICY DOS SANTOS LIMA	1062	08:00:00	20:00:00	12:0 0:00	RODOVIÁRIA	0100/BBE/2024	APOIO OPERACIONAL AO GSE01
 1º TURNO	CB QPBM	LUIS ALBERTO VIDAL GARCIA	1031	08:00:00	20:00:00	12:00:00	PELOTÃO FLUVIAL	0055/BBE/2024	REFORÇO DE GUARNIÇÃO
 1º TURNO	1º SGT QPBM	ALAN LIMA FIGUEIREDO	745	14:00:00	00:00:00	10:00:00	VISTORIAS MANAUS	0020/DAT/2024	VISTORIA TÉCNICA
 1º TURNO	ST QPBM	JEFFERSON DA SILVA MARTINS	696	14:00:00	00:00:00	10:00:00	DAT	0020/DAT/2024	VISTORIA TÉCNICA
CONTROLADOR: ST QPBM VELASCO
 COMANDANTE SOCORRO: TEN QOABM MACIEL
 _____________________________________________________________________________
 SERVIÇO EXTRA GRATIFICADO - SEG - 11/02/2024 2º TURNO.
CONTROLADOR: 1º TEN ERNY
 CMT DE SOCORRO: 2° TEN BM MACIEL
 ST QPBM                  HARLEY LIMA DE MENDONÇA	0509	19:30:00	07:30:00	 12:00:00	SCI	0079/SCI/2024 	REFORÇO DE EQUIPE
 CB QPBM	        CARLOS HENRIQUE FARIAS LEMOS 	1064	20:00:00	08:00:00	12:00:00	QCG CENTRAL	0098/BBE/2024	CHEFE DE GUARNIÇÃO
 CB QPBM	        MAKSON NASCIMENTO PESSOA	1071	19:30:00	07:30:00	12:00:00	QCG CENTRAL	0018/BI/2024	CONDUTOR ATA-01
 1º TEN QOABM	ELINELSON NOGUEIRA DO NASCIMENTO 	523	19:30:00	07:30:00	12:00:00	SCI	0079/SCI/2024	REFORÇO DE GUARNIÇÃO 
3º SGT QCPBM	IGLES SOUZA DA SILVA	1856	20:00:00	08:00:00	12:00:00	QCG CENTRAL	0015/CBC/2024	APOIO OPERACIONAL, NA VTR AC01
 CB QPBM	        RAFAELE DE OLIVEIRA DA SILVA</t>
  </si>
  <si>
    <t xml:space="preserve">
SERVIÇO DO DIA 11/02/2024 - 1º TURNO
BBE, POSTO GUARDA-VIDAS, A COMANDO DO TEN R. PEREIRA REALIZARAM PREVENÇÃO NO LOCAL. EFETIVO: TEN BM R. PEREIRA, CB BM PEDRO, CB BM NUNES, CAD CAIO, CB BM BARBOSA, CB BM VALPECY, AL SD MEIVS, CAD RENNO, SGT BM TELES, SGT FABRÍCIA, AL SD PITTER, AL SD PÂMILA, CAD NAOTO, SGT BM SANDRA DIRANE, SGT GENTIL, CB BM GIODENE, CB BM ABIAS, CB BM LEUTON, AL SD LUAN ARAÚJO, CB BM SÁ, AL SD LINELSON. SERVIÇO SEM ALTERAÇÃO.
CONTROLADOR: ST QPBM VELASCO
 COMANDANTE SOCORRO: TEN QOABM MACIEL</t>
  </si>
  <si>
    <t>SERVIÇO DO DIA 11/02/2024 - 1º TURNO
BBE, POSTO CENTRAL, ABT-34 E AC-01 VIATURA A COMANDO DO TEN MACIEL  DESLOCARAM PARA O LOCAL. SOLICITANTE: MATEUS. CONTATO:  98595-5955. PEIXARIA DO LEITE. PROPRIETÁRIA: ANA WADIA MARTINS MOREIRA. CONTATO: 92 99225-8008. IDADE: 37. CPF: 009.247.872-79. SITUAÇÃO: INCÊNDIO INICIOU NO SUBSOLO, DESPENSA DO RESTAURANTE COM ÁREA DE APROXIMADAMENTE 16M², FICANDO O FOGO CONFINADO NO LOCAL. REALIZADO A EXTINÇÃO TOTAL E RESCALDO. DANOS MATERIAIS: 2 FREEZER, 01 AR-CONDICIONADO, 01 MESA, 01 BEBEDOURO, 01 ARMÁRIO COM MANTIMENTOS DIVERSOS. FORAM UTILIZADOS 1.000 LITROS DE ÁGUA. REALIZADO TAMBÉM RESGATE DE ANIMAL GATO DA ÁREA QUEIMADA E ENTREGUE AOS CUIDADOS DA PROPRIETÁRIA DO IMÓVEL. SERVIÇO SEM ALTERAÇÃO.
CONTROLADOR: ST QPBM VELASCO
 COMANDANTE SOCORRO: TEN QOABM MACIEL</t>
  </si>
  <si>
    <t>SERVIÇO DO DIA 11/02/2024 - 1º TURNO
GRAPH, POSTO JAGUAR,  UR-25  VIATURA A COMANDO DO TEN COLARES REALIZARAM ATENDIMENTO NO PRÓRPIO PB. VÍTIMA PROCUROU AJUDA NO PB PONTA NEGRA (GRAPH) COM DE FERIMENTO POR ARMA BRANCA EM REGIÃO DO SULCO INTERGLÚTEO, COM SANGRAMENTO DE MÉDIA QUANTIDADE. VÍTIMA VEIO AO POSTO DEAMBULANDO, CONSCIENTE E ORIENTADO, QUEIXANDO DOR EM PONTADA NA REGIÃO AFETADA, APRESENTANDO DIFICULDADE PARA DEAMBULAR. NORMOTENSO, NORMOCÁRDICO, EUPNEICO, HIPOCORADO, AFEBRIL. REALIZADO VERIFICAÇÃO DE SINAIS VITAIS E CURATIVO COMPRESSIVO NO LOCAL DO FERIMENTO. TRANSPORTADO ATÉ AO SPA JOVENTINA DIAS, AOS CUIDADOS DO MÉDICO LUCAS XAVIER CRM-AM 11471. FC: 80BPM A: 120X70MMHG. R: 19IRPM. T: 36,5ºC. SAT: 94% EM AR AMBIENTE. NOME: JÚNIOR FERNANDES DA SILVA. IDADE: 48 ANOS. DN: NÃO SABE INFORMAR. CPF: NÃO SABE INFORMAR. CONTATO: (92)99198-3495. END: RUA RICARDO SANTOS, 232 - VAL PARAÍSO. CONTATO: 99402-4956 (VILMA - MÃE). OCORRÊNCIA REGISTRADA VIA RÁDIO HT PELO CH. DE GU.
CONTROLADOR: ST QPBM VELASCO
 COMANDANTE SOCORRO: TEN QOABM MACIEL</t>
  </si>
  <si>
    <t xml:space="preserve">
SERVIÇO DO DIA 11/02/2024 - 1º TURNO
BBE, POSTO DA RODOVIÁRIA, ABT-33 VIATURA A COMANDO DO CB RONALDO DESLOCOU PARA O LOCAL. SOLICITANTE: DAIANE DE SOUZA VIEIRA.  CONTATO 92 98217-4358.  SOLICITOU CORTE DE ÁRVORE FRUTÍFERA,  APÓS A MESMA PARTIR AO MEIO E FICAR ESCORADA SOBRE O MURO DA RESIDÊNCIA, COM RISCO DE AFETAR A CASA AO LADO. AO CHEGAR AO LOCAL FOI OBSERVADO QUE A SOLICITANTE JÁ HAVIA REALIZADO O SERVIÇO DE FORMA PARTICULAR. VTR RETRAIU AO PB.
CONTROLADOR: ST QPBM VELASCO
 COMANDANTE SOCORRO: TEN QOABM MACIEL
</t>
  </si>
  <si>
    <t xml:space="preserve">SERVIÇO DO DIA 11/02/2024 - 1º TURNO
GRAPH, POSTO ESPECIAL, UR-24 VIATURA A COMANDO DO TENENTE GIGLAHERBETE DESLOCOU PARA O LOCAL. SOLICITANTE: CARLOS HENRIQUE MOURA DA ROCHA. CONTATO:  (92) 98608-9911. ACIDENTE DE TRÂNSITO ENVOLVENDO CARRO E MOTO,  COM O MOTOCICLISTA LESIONADO, PORÉM, CONSCIENTE. FLORES NA CENA, PACIENTE EM DECÚBITO DORSAL DE CAPACETE, CONSCIENTE, ORIENTADO, COM MÚLTIPLAS ESCORIAÇÕES. AO EXAME FÍSICO, QUEIXA DE DORES RELACIONADA ÀS ESCORIAÇÕES, MANTENDO MOVIMENTOS DE MEMBROS PRESERVADOS E SEM SINAIS DE AGRAVAMENTO.  FOI REALIZADO RETIRADA DE CAPACETE, IMOBILIZADA COLUNA CERVICAL, PRANCHAMENTO E VERIFICACAO DE SINAIS VITAIS. (PA 130X70MMHG, FC 80BPM, SPO2 96%. VÍTIMA: CARLOS HENRIQUE MOURO DA ROCHA, 43 ANOS. CPF: 780.167.462-68. RG: 15925358. FONE: 99179-2582. ENDEREÇO: RUA ARACAI, Nº 39. ENCAMINHADO AO SPA DA ALVORADA AOS CUIDADOS DO DR FÁBIO RAMIREZ, CRM 2671. OCORRÊNCIA REGISTRADA VIA 193.
CONTROLADOR: ST QPBM VELASCO
 COMANDANTE SOCORRO: TEN QOABM MACIEL
</t>
  </si>
  <si>
    <t xml:space="preserve">SERVIÇO DO DIA 11/02/2024 - 1º TURNO
1º BI, POSTO DO ZUMBI, ABT-31 VIATURA A COMANDO DO SGT RODRIGO DESLOCOU PARA O LOCAL. SOLICITANTE:  LUCIANO CARVALHO DOS SANTOS. CONTATO: 92 99164-7173. ÁRVORE  TIPO AZEITONEIRA, TOMBANDO, ESCORADA NA CASA , RAÍZES EXPOSTAS E NA BEIRA DE IGARAPÉ. AO CHEGAR AO LOCAL FOI OBSERVADO A NECESSIDADE DO CORTE E FOI INICIADO PORÉM DEVIDO SER DE GRANDE PORTE NÃO FOI POSSÍVEL FINALIZAR. 
CONTROLADOR: ST QPBM VELASCO
 COMANDANTE SOCORRO: TEN QOABM MACIEL
-------------------------------------------------------------
SERVIÇO DO DIA 14/02/2024 1º TURNO
1º BI, POSTO DO ZUMBI, ABT-31 VIATURA A COMANDO DO SGT RODRIGO DESLOCOU PARA O LOCAL. SOLICITANTE:  LUCIANO CARVALHO DOS SANTOS. CONTATO: 92 99164-7173. ÁRVORE  TIPO AZEITONEIRA, TOMBANDO, ESCORADA NA CASA , RAÍZES EXPOSTAS E NA BEIRA DE IGARAPÉ. AO CHEGAR AO LOCAL FOI OBSERVADO A NECESSIDADE DO CORTE E FOI INICIADO PORÉM DEVIDO SER DE GRANDE PORTE E ANOITECER NO LOCAL, NÃO FOI POSSÍVEL FINALIZAR, SENDO NECESSÁRIO A GUARNIÇÃO DO PRÓXIMO SERVIÇO TERMINAR O CORTE. GUARNIÇÃO DO DIA A COMANDO DO ST SICSÚ TIROU O RISCO QUE A  ARVORE  ESTAVA OFERECENDO. NO DIA DE HOJE A GUARNIÇÃO A COMANDO DO CB JORGE COELHO CONTINUOU O CORTE NECESSITANDO FINALIZAR DEVIDO O ANOITECER. NO SERVIÇO DO DIA 14/02/2024 FOI REALIZADO O CORTE TOTAL DA REFERIDA ARVORE PELA GUARNIÇÃO DA ABT-31 A COMANDO DO CB JONAS. SOLICITANTE: ONDINEY CARVALHO DOS SANTOS, CPF: 713.143.612-79, FONE: 92 99349-1039. ACIONANENTO VIA HÓRUS PARA OCORRÊNCIA EM ANDAMENTO DE CORTE TOTAL DE ÁRVORE, TIPO OLIVEIRA, TOMBADA SOBRE RESIDÊNCIA APÓS TEMPORAL DO DIA 11.01 (DOMINGO). O SERVIÇO FOI REALIZADO PAULATINAMENTE DESDE O DIA DO SINISTRO PELAS GU'S DO PB DRAGÃO II, TENDO SIDO FINALIZADO HOJE. O RISCO FOI ELIMINADO E O LOCAL FOI DEIXADO EM SEGURANÇA.  SERVIÇO SEM ALTERAÇÃO.
CONTROLADOR: TEN QOABM JAMERSON
 COMANDANTE SOCORRO: TEN QOABM MAELY
</t>
  </si>
  <si>
    <t xml:space="preserve">SERVIÇO DO DIA 11/02/2024 - 1º TURNO
BBE, POSTO DA RODOVIÁRIA, ABT-33 VIATURA A COMANDO DO CB RONALDO DESLOCOU PARA O LOCAL. SOLICITANTE:  TIANA. CONTATO: 99401-2164, INFORMA QUE ÁRVORE CAIU SOBRE RESIDÊNCIA, DEIXANDO FAMÍLIA PRESA NO LOCAL. AO CHEGAR AO LOCAL NÃO FOI CONSTATADO NINGÚEM PRESO NA RESIDÊNCIA. FOI INICADO O CORTE DA ÁRVORE DE GRANDE PORTE MAS NÃO FOI POSSÍVEL FINALIZAR. OCORRÊNCIA EM ANDAMENTO...
CONTROLADOR: ST QPBM VELASCO
 COMANDANTE SOCORRO: TEN QOABM MACIEL
 __________________________________________________________
 BBE - POSTO DA RODOVIÁRIA - ABT-33 VIATURA A COMANDO DO CB RONALDO DESLOCOU PARA O LOCAL. SOLICITANTE: TAMARA, RG: 2477894-3. CONTATO: 98479-8715,INFORMA QUE ÁRVORE CAIU SOBRE RESIDÊNCIA, DEIXANDO FAMÍLIA PRESA NO LOCAL. AO CHEGAR AO LOCAL NÃO FOI CONSTATADO NINGUÉM PRESO NA RESIDÊNCIA. FOI INICIADO O CORTE DA ÁRVORE DE GRANDE PORTE, QUE POR VOLTA ENTRE ÀS 18H30 ÀS 19H00 O CB BM VANZILER DA VIATURA GSE-01 AO OPERAR A MOTOSSERA NO CORTE DE UM TRONCO EM SOLO, TEVE SEU OMBRO ESQUERDO ATINGIDO PELA QUEDA DE PARTE DO TRONCO, LEVANDO-O AO SOLO EM VIRTUDE DO PESO, SENDO SOCORRIDO DE IMEDIATO PELA GUARNIÇÃO E ACIONADO VIA RÁDIO UMA UNIDADE DE RESGATE, NO LOCAL CHEGOU A UR-25 DO POSTO GRAPH ¿ PONTA NEGRA, A COMANDO DO TEN BM COLARES, QUE INFORMOU AO CHEGAR NO LOCAL O MILITAR ENCONTRAVA-SE SENTADO NA VIATURA, CONSCIENTE, ORIENTADO, CALMO, COMUNICATIVO. REFERINDO DOR EM OMBRO AFETADO. REALIZADO IMOBILIZAÇÃO DO LOCAL COM ATADURA E CONTROLE DOS SINAIS VITAIS. TRANSPORTADO ATÉ AO HPS 28 DE AGOSTO, AOS CUIDADOS DO MÉDICO ALESSANDRO A. MUNIZ CRM-AM 2032, O QUAL PRESCREVEU AS MEDICAÇÕES, REALIZADAS NO LOCAL, E SOLICITOU O EXAME RADIOLÓGICO, EM QUE CONFIRMOU A FRATURA NA CLAVÍCULA ESQUERDA ( SEM NECESSIDADE DE CIRURGIA). MILITAR RECEBEU ALTA HOSPITALAR E FOI ACOMPANHADO JUNTO À OFICIAL DE SAÚDE, TEN SUELLEN. FC: 80bpm
 PA: 140X80MMHG, R: 19IRPM, T: 36,5ºC, SAT: 99% EM AR AMBIENTE.
NOME: MACIEL SARMENTO VANZILER, 39 ANOS, DATA NASCIMENTO: 04/05/1984
 ENDEREÇO: RUA PROJETADA NÚMERO: 55, JAPIIM 
CONTATO: 981170203 (RAFAELY SILVA MORAES).
CONTROLADOR: 1º TEN ERNY
 CMT DE SOCORRO: 2° TEN BM MACIEL
</t>
  </si>
  <si>
    <t xml:space="preserve">
 LUCIANO CARVALHO DOS SANTOS, CONTATO: 99164-7173, INFORMA  QUE ÁRVORE -  TIPO AZEITONEIRA  ESTA TOMBANDO / ESCORANDO NA CASA, COM  RAÍZES EXPOSTAS, A MARGEM DE IGARAPÉ, NA RUA MARCELO SANTOS, CASA 82 - ZUMBI 2,  PX. MERCADINHO CRISTO REI / IGREJA ASSEMBLEIA DE DEUS.</t>
  </si>
  <si>
    <t xml:space="preserve">IDOSA / 70 ANOS
 SATURAÇÃO 92 PA 8X6
 RUA PROFESSORA  AMELIA AYRES, 67 - CIDADE NOVA - CJ MUNDO NOVO
 ATRÁS DO DB MAX TEIXEIRA
 PEDRO HAMILTON HOLANDA DE SOUZA FILHO 92985108383.
__________________________________________________________________________________
 GRAPH POSTO FLORESTAL ¿ UR-28 A COMANDO DO TEN BM REATEGUI REALIZOU DESLOCAMENTO PARA ATENDIMENTO DE VÍTIMA COM DIFICULDADE RESPIRATÓRIA, NO LOCAL O CHEFE DA GUARNIÇÃO INFORMOU QUE NO MOMENTO DA CHEGADA DA GU A VÍTIMA ESTAVA DEITADA, CONSCIENTE, ORIENTADO NO TEMPO E ESPAÇO, PORTADORA DE DPOC AVANÇADA,  APRESENTOU DISPNEIA APÓS ESFORÇO FÍSICO. SSVV PA 180X100 MMHG, PULSO 105BPM, SAT. O2 91% EM O2 CATETER NASAL 4L/MIN, INFORMOU QUE APRESENTA EPISÓDIOS RECORRENTES DE DISPNEIA. CONDUTA: O2 5L/MIN CN, CONTROLE DE SSVV, ANTI-HIPERTENSIVO, OBSERVAÇÃO. APÓS 20 MINUTOS A PACIENTE APRESENTOU MELHORA CLÍNICA, PA 150X90, SAT. O2 98%.
NO MOMENTO SEM SINAIS QUE CONFIGUREM SITUAÇÃO DE URGÊNCIA OU EMERGÊNCIA.  LIBERADA NO LOCAL COM ORIENTAÇÕES.
NOME: CONCEIÇÃO DE MARIA PINHEIRO DE SOUZA, RG 179650, CPF 181.480.422-68, DN: 04/12/1953. SOLICITANTE: PEDRO HAMILTON HOLANDA DE SOUZA FILHO 92985108383.
CONTROLADOR: 1º TEN ERNY
 CMT DE SOCORRO: 2° TEN BM MACIEL
</t>
  </si>
  <si>
    <t xml:space="preserve">MARIO JEAN - 92992199905
 BURACÃO
 RUA F (RUA COBRA CORAL), BAIRRO JORGE TEIX. (COMUNIDADE SANTA INES) 
PX COLEGIO ELIANA PACHECO
 PX POSTO ATEM
 SOLICITA RESGATE PARA SEU VIZINHO QUE CAIU NO BURACÃO. ESTA INCONSCIENTE
 ____________________________________________________________________________________________________________
 1º BI POSTO DO DRAGÃO 1 ABT-35 A COMANDO DO SGT BM KLAYTON, DESLOCOU PARA RESGATE/SALVAMENTO DE VÍTIMA DE QUEDA EM BARRANCO, NO LOCAL O CHEFE DA GUARNIÇÃO INFORMOU QUE REALIZAM A ESTABILIZAÇÃO E RESGATE DA VÍTIMA: HAROLDO JOSÉ DA ROCHA MENDES DE 56 ANOS, MORADOR DA RUA COBRA CORAL, Nº 59 ANTIGA RUA F, BAIRRO; SANTA INÊS, CONTATO: 98838-7762 E REALIZAM A ESTABILIZAÇÃO E RESGATE DE VÍTIMA ALCOOLIZADA DE QUEDA EM BARRANCO DO TIPO " BURACÃO ", ALTURA APROXIMADA 60 METROS APÓS O RESGATE O MESMO FOI ENTREGUE A EQUIPE DO SAMU USB 06, SOLICITOU AINDA APOIO DE CORDA DE SALVAMENTO E MACA SKED, E APOIO DA POLÍCIA MILITAR DO AMAZONAS NO LOCAL, EM VIRTUDE DA POPULAÇÃO AGREDIR COM PALAVRAS OFENSIVAS OS BOMBEIROS. AS VIATURAS ABT-32 DO POSTO FLORESTAL A COMANDO DO SGT BM DÊNIS PRESTOU O APOIO, JUNTAMENTE COM A UR-27 DO POSTO DRAGÃO 2 A COMANDO DO TEN BM LEONARDO CORRÊA E DO COMANDANTE DE SOCORRO 2º TEN BM MACIEL.
CONTROLADOR: 1º TEN ERNY
 CMT DE SOCORRO: 2° TEN BM MACIEL
</t>
  </si>
  <si>
    <t xml:space="preserve">GRAPH - POSTO CENTRAL - UR-26 A COMANDO DA TEN BM RENATA NARDES, REALIZOU CORTE DE ANEL DE OURO DO DEDO ANELAR ESQUERDO  DA SRA. BRUNA BIANCA FURTADO DA SILVA DE 24 ANOS, MORADORA DA RUA BARCELOS, 2498, CACHOEIRINHA, CONTATO: 9821-80775, NO QUARTEL DO COMANDO GERAL DO CBMAM.
CONTROLADOR: 1º TEN ERNY
 CMT DE SOCORR: 2° TEN BM MACIEL
</t>
  </si>
  <si>
    <t>SEG  EM VÁRIOS POSTOS DAS OBMS CORPO DE BOMBEIRO
SERVIÇO DO DIA 12/02/2024 - 1º TURNO
1º TURNO	1º SGT QPBM	MOISES HUDSON MENDES DA SILVA	783	07:30:00	17:30:00	10:00:00	OUTRO	0104/BBE/2024	PREVENCAO AQUATICA NA PONTA NEGRA
 1º TURNO	CB QPBM	SILVIO SOUZA DO CARMO	1218	07:30:00	17:30:00	10:00:00	OUTROS	0121/BI/2024	PREVENÇÃO AQUÁTICA PRAIA PONTA NEGRA
 1º TURNO	ST QPBM	MARCIO AURÉLIO BATALHA MACIEL	618	07:30:00	19:30:00	12: 00:00	SCI	0090/SCIEG/2024	REFORÇO DE EQUIPE SCI
 1º TURNO	CB QPBM	SILVIO SOUZA DO CARMO	1218	07:30:00	17:30:00	10:00:00	OUTROS	0121/BI/2024	PREVENÇÃO AQUATICA PRAIA PONTA NEGRA
 1º TURNO	1º SGT QPBM	WALTER BARBOSA DE SOUZA JÚNIOR	723	07:30:00	19:30:00	12 :00:00	SCI	0080/SCI/2024	REFORÇO DE EQUIPE
 1º TURNO	CB QPBM	PAULO RICARDO GUIMARÃES MONTEIRO	1232	07:30:00	19:30:00	12:00:00	SCI	0080/SCI/2024	REFORÇO DE GUARNIÇÃO
 1º TURNO	CB QCPBM	JHENNIFER DIAS DOS SANTOS FERREIRA	1779	07:30:00	17:30:00	10:00:00	OUTROS	0011/CIACG/2024	APH
 1º TURNO	CB QPBM	CASSIANO RODRIGUES DE SOUZA FILHO	1082	07:30:00	19:30:00	12:00:00	CIS GRANDE CIRCULAR	0119/BI/2024	REFORÇO DE GUARNIÇÃO
 1º TURNO	CB QCPBM	NEIRES CRISTINA DE JESUS PEREIRA	1798	07:30:00	17:30:00	10:00:00	OUTROS	0011/CIACG/2024	APH
 1º TURNO	1º SGT QPBM	RODRIGO DA GRAÇA TEIXEIRA	785	07:30:00	19:30:00	12:00:00	DISTRITO INDUSTRIAL	0119/BI/2024	REFORÇO DA ABT
 1º TURNO	3º SGT QCPBM	MAYKO PINHEIRO DA SILVA	1610	07:30:00	17:30:00	10: 00:00	OUTRO	0016/DS/2024	PREVENÇÃO AQUÁTICA NA PRAIA DA PONTA NEGRA
 1º TURNO	CB QPBM	ALEXSANDRO SOUZA DA SILVEIRA	1235	08:00:00	20:00:00	12:00:00	QCG CENTRAL	0032/BIFMA/2024	FAROL DO COMANDANTE DE SOCORRO
 1º TURNO	ST QPBM	WALDERLENO DE ARAGAO MACIEL	750	08:00:00	18:00:00	10:00:00	DAT	0028/DAT/2024	ANÁLISE DE PROJETO
 1º TURNO	CB QPBM	DANIEL PIMENTA DE SOUZA	1167	08:00:00	20:00:00	12:00:00	QCG CENTRAL	0102/BBE/2024	REFORÇO DE GUARNIÇÃO
 1º TURNO	3º SGT QCPBM	AMANNDA SOUZA DE CARVALHO DA SILVA	1551	08:00:00	14:00:00	06:00:00	GREM AEREOPORTO	0069/GRAPH/2024	APOIO LOGÍSTICO
 1º TURNO	CB QPBM	WANDER GOMES DA SILVA	1255	07:30:00	17:30:00	10:00:00	OUTROS	0011/CIACG/2024	PREVENÇÃO AQUÁTICA NA PRAIA DA PONTA NEGRA
 1º TURNO	CB QPBM	FERNANDO SERGIO RODRIGUES DAMASCENO JUNIOR	1127	08:00:00	20:00:00	12:00:00	PELOTÃO FLUVIAL	0056/PELFLU/2024	REFORÇO DE GUARNIÇÃO
 1º TURNO	2º TEN QOABM	EDUARDO ARAUJO DOS SANTOS NETO	591	07:30:00	17:30:00	10:00 :00	OUTRO	0030/CBC/2024	PREVENÇÃO AQUÁTICA NA PONTA NEGRA
 1º TURNO	3º SGT QCPBM	KELY PRINTES ARAÚJO DOS SANTOS	1550	07:30:00	17:30:00	10:00:00	OUTROS	0072/GRAPH/2024	PREVENÇÃO AQUÁTICA NA PONTA NEGRA
 1º TURNO	3º SGT QCPBM	CELINA	1532	07:30:00	17:30:00	10:00:00	OUTRO	0072/GRAPH/2024	PREVENÇÃO AQUÁTICA NA PONTA NEGRA
 1º TURNO	ST QPBM	LAERCIO FIGUEIREDO CARDOSO	583	07:30:00	17:30:00	10:00:00	OUTRO	0033/BIFMA/2024	GUARDA VIDAS
 1º TURNO	CB QPBM	LÉCIO FARIA DOS SANTOS	1093	07:30:00	17:30:00	10:00:00	OUTRO	0104/BBE/2024	PREVENÇÃO AQUÁTICA NA PONTA NEGRA
 1º TURNO	CB QCPBM	ROBERTO SARMENTO DA FONSECA	1776	07:30:00	17:30:00	10:00:00	OUTROS	0016/DS/2024	REFORÇO PREVENÇÃO AQUÁTICA PONTA NEGRA
 1º TURNO	3º SGT QCPBM	MALILA MOTTA CAMPOS	1570	08:00:00	14:00:00	06:00:00	GREM AEREOPORTO	0069/GRAPH/2024	REFORÇO DE GUARNIÇÃO
 1º TURNO	ST QPBM	MANOEL RENEI MUNIZ BARBOSA	521	14:00:00	21:00:00	07:00:00	EVENTO CARNAVAL	0020/DAT/2024	OPERAÇÃO CIF
 1º TURNO	1º SGT QPBM	ARILDO VIEIRA BULCAO	760	14:00:00	21:00:00	07:00:00	EVENTO CARNAVAL	0020/DAT/2024	OPERAÇÃO CIF
 1º TURNO	CB QPBM	GREICE MOREIRA SALDANHA	1204	14:00:00	21:00:00	07:00:00	EVENTO CARNAVAL	0020/DAT/2024	OPERAÇÃO CIF
 1º TURNO	3º SGT QCPBM	LAÉRCIO GOMES CORTEZ	1611	16:00:00	04:00:00	12:00:00	OUTRO	0068/GRAPH/2024	REFORÇO DE GUARNIÇÃO
 1º TURNO	1º SGT QPBM	LEDUOMAR GUIMARÃES DA COSTA	764	16:00:00	04:00:00	12:00:00	EVENTO CARNAVAL	0113/BBE/2024	CONDUTOR DA ATA
CONTROLADOR: ST QPBM BOMFIM
 COMANDANTE SOCORRO: TEN QOABM MARIA JESSE</t>
  </si>
  <si>
    <t xml:space="preserve">SERVIÇO DO DIA 12/02/2024 - 2º TURNO
CB QPBM	GENIVALDO DOS REIS NASCIMENTO	1193	19:30:00	07:30:00	12:00:00	SCI	0081/SCI/2024	REFORÇO DE GUARNIÇÃO
 CB QPBM	ABRAÃO ARAÚJO PETILLO	1130	19:30:00	07:30:00	12:00:00	CIS GRANDE CIRCULAR	0120/BI/2024	CONDUTOR ABT 35
 CB QPBM	ANDRE LUIZ MARTINS DA SILVA	1269	19:30:00	07:30:00	12:00:00	SCI	0081/SCI/2024	REFORÇO DE EQUIPE
 1º SGT QPBM	IVANILSON RODRIGUES CABRAL	714	19:30:00	07:30:00	12:00:00	SCI	0081/SCI/2024	REFORÇO DE GUARNIÇÃO
 CB QPBM	EDSON SOUZA DE MELLO	1057	20:00:00	08:00:00	12:00:00	QCG CENTRAL	0032/BIFMA/2024	FAROL DO VELOZ
 CB QCPBM	EDINALDO DA SILVA SARMENTO JÚNIOR	1105	20:00:00	08:00:00	12:00:00	QCG CENTRAL	0102/BBE/2024	REFORÇO DE GUARNIÇÃO ABT 34
CONTROLADOR: ST QPBM VELASCO
 COMANDANTE SOCORRO: TEN QOABM MARIA JESSE
</t>
  </si>
  <si>
    <t>PLANO DE OPERAÇÕES No 030-CBC/2024
 PREVENÇÃO AQUÁTICA NA PONTA NEGRA
1. FINALIDADES
 I. Regular os procedimentos administrativos e operacionais a serem desenvolvidos por ocasião do
 aumento considerável de banhistas e usuários do Complexo da Praia da Ponta Negra, bairro Ponta Negra, em
 Manaus, nos dias 10, 11, 12, 13 e 14 de fevereiro de 2024.
2. MISSÃO
 I. Prevenção Aquática e prontidão com guarda-vidas;
II. Buscas, Resgates e Salvamentos;
III. Socorro de Emergência;
3. REFERÊNCIA
 I. Constituição do Estado do Amazonas;
II. Lei de Organização Básica do Corpo de Bombeiros. Lei Delegada no 89/2007;
III. Determinação do Excelentíssimo Senhor Governador do Amazonas;
IV. Determinação do Excelentíssimo Senhor Comandante Geral.
4. CONDIÇÕES DE EXECUÇÃO
 Coordenadores da prevenção:
Dia 10/2/2024 (sábado): TEN QOABM MARIA JESSE
 Dia 11/2/2024 (domingo): TEN QOABM R. PEREIRA
 Dia 12/2/2024 (segunda-feira): TEN QOABM ENÉIAS
 Dia 13/2/2024 (terça-feira): TEN QOABM ELIMAR
Folha: 8
Documento 944C.6E94.1FD9.AC8B assinado por: Orleilso Ximenes MUNIZ:572******** em 07/02/2024 às 18:19 utilizando assinatura por login/senha. Documento 944C.6E94.1FD9.AC8B assinado por: CEL QOBM KARINA OLIVEIRA DOS REIS:810******** em 07/02/2024 às 17:53 utilizando assinatura por login/senha.
Continuação do Boletim Geral n.o 27, de 07 de fevereiro de 2024. Aj. Geral: Página: 599
¿Vidas alheias e riquezas salvar¿.
ias e riquezas salvar¿.
Dia 14/2/2024 (quarta-feira): BRELAZ.</t>
  </si>
  <si>
    <t xml:space="preserve">SERVIÇO DO DIA 13/02/2024 - 1º TURNO
PLANO DE OPERAÇÕES NO 030-CBC/2024, PREVENÇÃO AQUÁTICA NA PONTA NEGRA, FINALIDADES REGULAR OS PROCEDIMENTOS ADMINISTRATIVOS E OPERACIONAIS A SEREM DESENVOLVIDOS POR OCASIÃO DO  AUMENTO CONSIDERÁVEL DE BANHISTAS E USUÁRIOS DO COMPLEXO DA PRAIA DA PONTA NEGRA, BAIRRO PONTA NEGRA, EM  MANAUS, NOS DIAS 10, 11, 12, 13 E 14 DE FEVEREIRO DE 2024.2. MISSÃO, PREVENÇÃO AQUÁTICA E PRONTIDÃO COM GUARDA-VIDAS, BUSCAS, RESGATES E SALVAMENTOS, SOCORRO DE EMERGÊNCIA, PREVENÇÃO SEM ALTERAÇÃO NO DIA DE HOJE. OCORRÊNCIA EM ANDAMENTO...
CONTROLADOR: ST QPBM BOMFIM
 COMANDANTE SOCORRO: TEN QOABM BIANOR GARCIA 
</t>
  </si>
  <si>
    <t>SERVIÇO DO DIA 12/02/2024 - 2º TURNO
PLANO DE OPERAÇÕES Nº 033-CBC/2024 1. FINALIDADES A) CUMPRIR DETERMINAÇÃO DO SR. CEL. QOBM , SUBCOMANDANTE- GERAL DO CBMAM MISSÃO: REALIZAR PREVENÇÃO EM EVENTO PAGO VIA FUNESBOM, DENOMINADO CAUXI ELETRIZADO 12ª EDIÇÃO. HORA: 16H ÀS 04H, LOCAL: CLUBE DO TRABALHADOR ( SESI ) CONTATO: 99426-3612 SRA ANDREZA. SERVIÇO SEM ALTERAÇÃO.
CONTROLADOR: ST QPBM VELASCO
 COMANDANTE SOCORRO: TEN QOABM MARIA JESSE</t>
  </si>
  <si>
    <t>TRANSPORTE DE PACIENTE
 HO HPS PLATÃO ARAÚJO
 PARA DIAGNOR CLÍNICA MÉDICA LTDA (MEDCENTRO)
AV NOEL NUTELS, 1762 - CIDADE NOVA - SHOPPING SUMAÚMA
 PACIENTE: DORIEL JOSÉ LEÃO DA SILVA
 TEN BM BARROSO - 99258-9573
SERVIÇO DO DIA 12/02/2024 - 1º TURNO
GRAPH, POSTO DO ZUMBI, UR-27 A COMANDO DO TEN QCOBM  KLINGER SOBRINHO DESLOCOU PARA TRANSPORTE DE PACIENTE  HPS PLATÃO ARAÚJO  PARA DIAGNOR CLÍNICA MÉDICA LTDA (MED CENTRO) AV NOEL NUTELS, 1762 - CIDADE NOVA - SHOPPING SUMAÚMA,  PACIENTE: DORIEL JOSÉ LEÃO DA SILVA.PARENTE:TEN BM BARROSO - 99258-9573. TRANSPORTE REALIZADO SEM ALTERAÇÃO.
CONTROLADOR: ST QPBM BOMFIM
 COMANDANTE SOCORRO: TEN QOABM MARIA JESSE</t>
  </si>
  <si>
    <t>CASA DE ABELHA EM ÁREA EXTERNA, NA ÁRVORE HÁ APROX 2m DE ALTURA
 AV CORONEL SALVIO BELOTA, 9 - QD 13 - CONJUNTO AMADEU BOTELHO - NOVO ALEIXO
 EM FRENTE AO NAÇAI FROZEN, EM FRENTE A PARADA DE ÔNIBUS
 CARLA MELINA RIBEIRO - 984786164
---------------------- -------------------------
SERVIÇO DO DIA 12/02/2024 - 2º TURNO
1º BI, POSTO CIS/GC, ABT-35  A COMANDO DO ST BM GUTEMBERG DESLOCOU PARA VISTORIA DE INSETO AO CHEGAR NO LOCAL, FOI VERIFICADO QUE AS ABELHAS ESTAVAM MIGRANDO, GUATEMALA FICOU DE RETORNA NO PERÍODO NOTURNO PARA REALIZAR O POSSÍVEL CONTROLE ONDE AS ABELHAS ESTÃO AGLOMERADAS. SERVIÇO DO DIA 12/02/2024 - 2º TURNO -  SOLICITANTE: CARLA MELINA RIBEIRO. CONTATO:  98478-6164. CPF: 820.487.202-00. IDADE: 35 ANOS. FOI REALIZADO O CONTROLE UTILIZANDO O MASSARICO E O GLP DA PROPRIETÁRIA. SERVIÇO SEM LATERAÇÃO.
CONTROLADOR: ST QPBM VELASCO
 COMANDANTE SOCORRO: TEN QOABM MARIA JESSE</t>
  </si>
  <si>
    <t>QUEDA DE ÁRVORE, DANIFICOU O MURO
 DE SUA RESIDÊNCIA
 ENDEREÇO: RUA ALMIRANTE MAXIMINIANO, 2C - DOM PEDRO 
EM FRENTE A VILA OLÍMPICA, NA RUA DO CETAM, E PRÓXIMO A SOCIETY FUTEBOL ARTE (MURO AZUL) - 4 CASAS DENTRO DO MESMO TERRENO - CASA BRANCA
 ÁRVORE É DO TERRENO DA MANAUS ENERGIA
 ELINA PERES / LUIZ GONZAGA - 92996031790
SERVIÇO DO DIA 12/02/2024 - 1º TURNO
CONTROLADOR: ST QPBM BOMFIM
 COMANDANTE SOCORRO: TEN QOABM MARIA JESSE
...............................................................................................................
SERVIÇO DO DIA 14/02/2024 1º TURNO
BBE, POSTO DA RODOVIÁRIA, ABT-33 A COMANDO DO SGT BM PARDO DESLOCOU PARA REALIZAR CORTE DE ÁRVORE EM SITUAÇÃO DE RISCO.NÃO FOI POSSÍVEL CORTE DE ÁRVORE NESTE DIA, DEVIDO O DIA CHUVOSO E PRIORIDADE DE OCORRÊNCIA ENVOLVENDO VITIMAS. FOI REALIZADO O CORTE TOTAL DA ARVORE NATIVA. DANOS A TRÊS TELHAS DE BRASILIT NO LOCAL. O CHEFE DE GUARNIÇÃO NÃO REPASSOU OS DADOS DO SOLICITANTE. SERVIÇO SEM ALTERAÇÃO.
CONTROLADOR: TEN QOABM JAMERSON
 COMANDANTE SOCORRO: TEN QOABM MAELY</t>
  </si>
  <si>
    <t>A SRA. MICHELA AGUIAR SOLICITA APOIO PARA RESGATE DE UM ANIMAL TIPO COBRA, QUE ESTÁ EM SUA RESIDÊNCIA.
SERVIÇO DO DIA 12/02/2024 - 1º TURNO
BIFMA, POSTO SUMAÚMA, ABT-32 A COMANDO DO ST WILSON DESLOCOU PARA CAPTURA DE ANIMAL TIPO COBRA NO LOCAL FOI CONSTATADO QUE SE TRATAVA DE UMA COBRA DE APROXIMADAMENTE 1 METRO DE CUMPRIMENTO, FILHOTE DE JARARACA, QUE ESTAVA NA ÁREA DE LAZER DA RESIDÊNCIA. O OFÍCIO FOI CAPTURADO E MANEJADO NA ÁREA VERDE DO PARQUE ESTADUAL SUMAÚMA.
CONTROLADOR: ST QPBM BOMFIM
 COMANDANTE SOCORRO: TEN QOABM MARIA JESSE</t>
  </si>
  <si>
    <t xml:space="preserve">ACIDENTE DE ÔNIBUS E MOTO COM 2 VÍTIMAS
 RUA PRINCIPAL, NOVA CIDADE
 DEPOIS DA ESCOLA DE SAMBA SEM COMPROMISSO
 JONILSON - 92988422068
SERVIÇO DO DIA 12/02/2024 - 1º TURNO
BIFMA, POSTO SUMAÚMA, ABT-32 A COMANDO DO ST WILSON DESLOCOU, JUNTO COM AS VTRS UR-28 E GSE-01 PARA ACIDENTE DE TRANSITO ÔNIBUS X MOTO NO LOCAL 2 VITIMAS, NÃO FOI NECESSÁRIO O ATENDIMENTO, NO LOCAL 2 VTRS DO SAMU REALIZANDO O ATENDIMENTO, VTRS VOLTARAM PARA SEUS POSTOS.
CONTROLADOR: ST QPBM BOMFIM
 COMANDANTE SOCORRO: TEN QOABM MARIA JESSE
</t>
  </si>
  <si>
    <t>SOLICITANTE: WALDEMAR FREITAS PEDE APOIO PARA RESGATE DE UMA ANIMAL TIPO PREGUIÇA QUE ESTA PRESO NO FERRO NO 1º FERRO VELHO AREA EXTERNA 
 CONTATO: 92991676296
 AV AUTAZ MIRIM
 BAIRRO:ARMANDO MENDES
 PONTO DE REFERENCIA:EMPRESA RIO LIMPO
 DADOS DA OCORRÊNCIA:PREGUIÇA  PRESA NO FERRO
 1 FERRO VELHO A DIREITA</t>
  </si>
  <si>
    <t>SERVIÇO DO DIA 12/02/2024 - 1º TURNO
1ºBI, POSTO DO DISTRITO , ABT-36 A COMANDO DO SGT BM RODRIGO DESLOCOU PARA CAPTURA DE ANIMAL TIPO PREGUIÇA REAL ADULTO, ESTAVA PRESA ENTRE GRADES DE PORTÃO FOI DEIXADO EM SEU HABITAT NATURAL, OCORRÊNCIA REALIZADA SEM ALTERAÇÃO.
 CONTROLADOR: ST QPBM BOMFIM
 COMANDANTE SOCORRO: TEN QOABM MARIA JESSE</t>
  </si>
  <si>
    <t>07:18h
 QUEDA DE ÁRVORE (INGÁZEIRA) EM FIAÇÃO ELÉTRICA
 RUA INDONÉSIA (ANTIGA RUA PARAÍSO), BECO PARAISO, 15 B - MAUAZINHO
 O BECO FICA AO LADO DA MERCEARIA FICHA, E PRÓXIMO À IGREJA IEADAM 58ª
 CLEOMAR ARAÚJO - 994656781
 992345160 WATHASSAP</t>
  </si>
  <si>
    <t>NOME: ERMELINDO - 981390520
 ENDEREÇO: RUA DAS SAFIRAS, BAIRRO NOSSA SENHORA DAS GRAÇAS, CONJ MANAUENSE, QUADRA I, CASA 3
 PORTÃO CINZA
 CASA DE ABELHA NA LAVANDERIA, PARTE EXTERNA DA CASA
---------------------------------------------------------------------
SERVIÇO DO DIA 12/02/2024 - 2º TURNO
PROPRIETÁRIA: CARLA ANDRÉA DE BRITTO FREIRE. CPF 727.007.502-68. ABELHAS EM MIGRAÇÃO ALOJADAS NA PARTE INFERIOR DO TELHADO NA ÁREA EXTERNA DA RESIDÊNCIA. REALIZADO CONTROLE COM USO DE MAÇARICO. SERVIÇO SEM ALTERAÇÃO.
CONTROLADOR: ST QPBM VELASCO
 COMANDANTE SOCORRO: TEN QOABM MARIA JESSE</t>
  </si>
  <si>
    <t>SERVIÇO DO DIA 12/02/2024 - 2º TURNO
ORDEM DE OPERAÇÕES Nº 082/GRAPH/CBC/2024 EVENTO: CAUXI ELETRIZADO; DETERMINAÇÃO: CEL QOBM - SCMT GERAL DO CBMAM,MISSÃO: SERVIÇO OPERACIONAL NÃO EMERGENCIAL DO CORPO DE BOMBEIROS, REFERÊNCIA: PLANO DE OPERAÇÃO Nº 033-CBC/2024, UR 27 (ZUMBI) TEN KLINGER SOBRINHO, SGT FEIO,SGT MARCELO CUNHA 16H00 ATÉ ÀS 22H00. UR 26 (QCG) TEN PATRICIA VIEIRA, SGT TIAGO RAMIREZ, CB CIELEN. 22H00 ATÉ ÀS 04H00. SERVIÇO SEM ALTERAÇÃO.
CONTROLADOR: ST QPBM VELASCO
 COMANDANTE SOCORRO: TEN QOABM MARIA JESSE</t>
  </si>
  <si>
    <t>SOLICITANTE INFORMA QUE HÁ UMA AZEITONEIRA TOMBADA EM DIREÇÃO A SUA RESIDENCIA E EM DIREÇÃO A CALÇADA, OFERECENDO RISCO TANTO PARA ELE QUANTO PARA PEDESTRES.
INFORMA AINDA QUE LIGOU PARA A AMAZONAS ENERGIA E A EMPRESA REALIZOU O CORTE DE APENAS UMA PARTE DA ÁRVORE, POIS NÃO POSSUI ESTRUTURA PARA CORTAR O RESTANTE.
SOLICITANTE: GUILHERME PEREIRA DE CASTRO 
CONTATO:92 993918108
 END: RUA JERIMUM, N360, BAIRRO:COLÔNIA TERRA NOVA
 ENTRAR PELA RUA SANTA TEREZINHA
 A PEDIDO DO TEN CEL FERREIRE CMT BBE, O SOLICITANTE INFORMA QUE HÁ UMA ARVORE, TOMBADA EM DIREÇÃO A SUA RESIDENCIA E PARA A CALÇADA.</t>
  </si>
  <si>
    <t>LUCIA - 991789170
 ENDEREÇO: RUA DA PAZ, BC SANTA MARIA, S/N - COMPENSA 1
 Nº DA CASA EM FRENTE AO BECO - 322
 PONTO DE REFERÊNCIA: MERCADINHO RANCHO PODER DIVINO
 COBRA NO FORRO DA CASA</t>
  </si>
  <si>
    <t>SERVIÇO DO DIA 12/02/2024 - 2º TURNO
INFORMO QUE A PARTIR DE 19H15 O SISTEMA 193 FICOU INOPERANTE, ENTRANDO AS CHAMADAS, PORÉM INAUDÍVEL. PRIMEIRAMENTE FOI TENTADO CONTATO VIA WHATSAPP COM O SUPORTE TÉCNICO, NINGUÉM RESPONDEU. DEPOIS A SGT JOYCE FOI A PROCURA DE ALGUÉM DO SUPORTE NA SALA DA T.I  E NÃO HAVIA NINGUÉM, FOI À RECEPÇÃO E NÃO HAVIA CONTATO DE NINGUÉM DO SUPORTE. SITUAÇÃO INFORMADA AO CAP GILSOMAR  QUE INFORMOU PARA PEGAR O CONTATO DO SUPORTE COM A SGT KERLI. NISSO ERAM 20H00. A SGT JOYCE ENTROU EM CONTATO COM O NÚMERO (31) 3330-7000 E FALOU COM ANTENDENTE ANDRÉ QUE FOI GERADA UMA ORDEM DE SERVIÇO DE Nº 257409. ANDRÉ INFORMOU QUE UM TÉCNICO IRIA ENTRAR EM CONTATO COM COBOM INFORMANDO A RESOLUÇÃO DO PROBLEMA. A LIGAÇÃO FOI FINALIZADA ÀS  20H34.  POR VOLTA DAS 23H00 CHEGOU UM TÉCNICO POR NOME DE JORDAN E AS 23H43 FAZER FUNCIONAR O SISTEMA NOVAMENTE.
CONTROLADOR: ST QPBM VELASCO
 COMANDANTE SOCORRO: TEN QOABM MARIA JESSE</t>
  </si>
  <si>
    <t xml:space="preserve">SERVIÇO DO DIA 12/02/2024 - 2º TURNO
GRAPH, POSTO JAGUAR,  UR-25 VIATURA A COMANDO DO ANDRÉ JESUS DESLOCOU PARA O LOCAL. REALIZOU ATENDIMENTO PRÉ HOSPITALAR A UM PASSAGEIRO DO TRANSPORTE COLETIVO. VITIMA DE MAL SÚBITO NO INTERIOR DO ÔNIBUS, PASSAGEIROS NEGAM QUEDA, AO EXAME FÍSICO ENCONTRAVA SE CAÍDO AO SOLO, CONSCIENTE, ORIENTADO, HIPERTENSO, NORMOCARDICO, PRESENÇA DE HÁLITO ETÍLICO, RELATA INGESTÃO DE BEBIDA ALCOÓLICA, PUPILAS ISOCORICAS E FOTO REAGENTES, GLASGOW  15 REFERE SER HIPERTENSO, EM USO DE LOSARTANA. PACIENTE: ALFREDO BISPO DE LIMA, DATA DE NASCIMENTO: 22/02/1974, DOMICILIADO NA TRAVESSA DIANA, N 55, BAIRRO DA PAZ, CONTATO: 9299128-2655, CPF: 47639202272, MÃE: LEMAR BISPO DE LIMA. PRESSÃO ARTERIAL: 150/ 90 MMHG, PULSO: 98, SP02 98%, GLICEMIA 110MG/DL. AÇÃO DO BOMBEIRO: REALIZADO AVALIAÇÃO PRIMÁRIA E SECUNDÁRIA, AFERIÇÃO DE SINAIS VITAIS, CURATIVO EM FERIMENTOSE TRANSPORTE PARA SPA JOVENTINA DIAS, AOS CUIDADOS DO MEDICO ISRAEL MOREIRA CRM 8623 - AM. OCORRÊNCIA REGISTRADA VIA 193.
CONTROLADOR: ST QPBM VELASCO
 COMANDANTE SOCORRO: TEN QOABM MARIA JESSE
</t>
  </si>
  <si>
    <t>SERVIÇO DO DIA 12/02/2024 - 2º TURNO
BBE, POSTO CENTRAL, ABT-34 VIATURA A COMANDO DO CB ROBSON  DESLOCOU PARA O LOCAL. SOLICITANTE: INVESTIGADOR DO 1º DIP:  JEFFERSON DOS SANTOS NAVROSKI. DETENTO: MATHEUS PERERIRA RIBEIRO. CPF: 7001.221.442-28. END: RUA 12, Nº 70 CIDADE NOVA. IRANDUBA. FOI REALIZADO CORTE DE ALGEMA NO PUNHO ESQUERDO COM USO DE MINI RETIFICA. SERVIÇO SEM ALTERAÇÃO.
CONTROLADOR: ST QPBM VELASCO
 COMANDANTE SOCORRO: TEN QOABM MARIA JESSE</t>
  </si>
  <si>
    <t>SERVIÇO DO DIA 12/02/2024 - 2º TURNO
1º BI, POSTO DO ZUMBI, ABT-31 VIATURA A COMANDO DO ST SICSU DESLOCOU PARA O LOCAL. SOLICITANTE: ROBSON. CONTATO: 98592-0827. JACARÉ RETIRADO DA CASA E DEVIDO A INCIDÊNCIA DE CHUVA HÁ A POSSIBILIDADE DE ADENTRAR NA CASA DO VIZINHO. AO CHEGAR AO LOCAL FOI REALIZADO A CAPTURA E SOLTURA NA ÁREA VERDE PRÓXIMA. SERVIÇO SEM ALTERAÇÃO.
CONTROLADOR: ST QPBM VELASCO
 COMANDANTE SOCORRO: TEN QOABM MARIA JESSE</t>
  </si>
  <si>
    <t xml:space="preserve">SEG DOS POSTOS CBMAM:
SERVIÇO DO DIA 13/02/2024 - 1º TURNO
1º TURNO	3º SGT QCPBM	RAINEY DA SILVA ROCHA	1556	07:30:00	19:30:00	12:00:00	SCI	0082/SCI/2024	REFORÇO DE GUARNIÇÃO
 1º TURNO	3º SGT QPBM	JOAO DOS SANTOS BRITO	1113	07:30:00	19:30:00	12:00:00	SCI	0082/SCI/2024	REFORÇO DE EQUIPE SCI-EG
 1º TURNO	3º SGT QCPBM	RAINEY DA SILVA ROCHA	1556	07:30:00	19:30:00	12:00:00	SCI	0082/SCI/2024	REFORÇO DE GUARNIÇÃO
 1º TURNO	1º SGT QPBM	ALEXSANDRO VIEIRA SANTANA	748	08:00:00	20:00:00	12:00:00	PELOTÃO FLUVIAL	0057/BBE/2024	REFORÇO DE GUARNIÇÃO
 1º TURNO	3º SGT QCPBM	ANA MARIA DE SOUZA GUIMARÃES	1653	07:30:00	17:30:00 	10:00:00	OUTROS	0011/CIACG/2024	PREVENÇÃO PONTA NEGRA
 1º TURNO	CB QPBM	ALAN WELLITON CORRÊA DE OLIVEIRA	1128	07:30:00	17:30:00	12:00:00	ZUMBI	0122/BI/2024	REFORÇO DE GUARNIÇÃO
 1º TURNO	3º SGT QCPBM	ADRIANA DA SILVA NARCIZO	1724	07:30:00	17:30:00	10:00:00	OUTROS	0073/GRAPH/2024	PREVENÇÃO E APH NA PRAIA NA PONTA NEGRA
 1º TURNO	CB QCPBM	JHENNIFER DIAS DOS SANTOS FERREIRA	1779	07:30:00	17:30:00	10:00:00	OUTROS	0016/DS/2024	APH
 1º TURNO	CB QPBM	WANDER GOMES DA SILVA	1255	07:30:00	17:30:00	10:00:00	OUTROS	0011/CIACG/2024	PREVENÇÃO AQUÁTICA NA PRAIA DA PONTA NEGRA
 1º TURNO	CB QCPBM	FABRINA RIBEIRO MARTINS	1763	07:30:00	17:30:00	10:00:00	OUTROS	0016/DS/2024	APH PREVENÇÃO AQUÁTICA PONTA NEGRA
 1º TURNO	CB QPBM	RODRIGO RONALDO MELO DOS SANTOS	1153	08:00:00	20:00:00	12:00:00	QCG CENTRAL	0105/BBE/2024	REFORÇO DE GUARNIÇAO
 1º TURNO	3º SGT QCPBM	MÁRCIA CRISTINA SANTIAGO DA ROCHA FERREIRA	1663	07:30:00	17:30:00	10:00:00	OUTRO	0073/GRAPH/2024	REFORÇO DE GUARNIÇÃO
 1º TURNO	3º SGT QCPBM	FRANDIELSON DA SILVA SANTOS	1567	07:30:00	17:30:00	10:00:00	OUTROS	0011/CIACG/2024	PREVENÇÃO AQUÁTICA NA PONTA NEGRA
 1º TURNO	CB QPBM	MIGUEL PEDRO SIMÃO GOMES	1199	08:00:00	20:00:00	12: 00:00	RODOVIÁRIA	0106/BBE/2024	APOIO OPERACIONAL - ABT - 33
 1º TURNO	1º SGT QPBM	KLAYTON RODRIGO LEITE DOS SANTOS	753	07:30:00	19:30:00	12:00:00	DISTRITO INDUSTRIAL	0122/BI/2024	REFORÇO DE GUARNIÇÃO
 1º TURNO	3º SGT QCPBM	JEFFERSON SOUZA DE ARAUJO	1533	08:00:00	20:00:00	12:00:00	QCG CENTRAL	0007/CIACG/2024	FAROL DO CMT DE SOS
 1º TURNO	1º SGT QPBM	ALAN LIMA FIGUEIREDO	745	14:00:00	00:00:00	10:00:00	DAT	0020/DAT/2024	VISTORIA TECNICA
 1º TURNO	CB QPBM	ISRAEL NASCIMENTO FERREIRA	1028	14:00:00	00:00:00	10:00:00	VISTORIAS MANAUS	0020/DAT/2024	FISCALIZAÇÃO
 1º TURNO	CB QPBM	ALEXANDRE DA ROCHA FELIPE	1140	07:30:00	17:30:00	10:00:00	OUTRO	0107/BBE/2024	PREVENÇÃO AQUÁTICA
 1º TURNO	3º SGT QCPBM	DAVID LIRA PEIXOTO	1662	16:00:00	04:00:00	12:00:00	QCG CENTRAL	0066/GRAPH/2024	REFORÇO DE GUARNIÇÃO
CONTROLADOR: ST QPBM BOMFIM
 COMANDANTE SOCORRO: TEN QOABM BIANOR GARCIA 
</t>
  </si>
  <si>
    <t xml:space="preserve">SERVIÇO DO DIA 13/02/2024 - 2º TURNO
2º TURNO	CB QPBM	CLEBER ALVES DE ARAÚJO	1190	19:30:00	07:30:00	12 :00:00	SCI	0083/SCI/2024	REFORÇO DE EQUIPE
 2º TURNO	1º SGT QPBM	LEANDRO NUNES DE SOUZA	788	07:30:00	17:30:00	10:00:00	OUTROS	0107/BBE/2024	PRWVENÇAO AQUATICA
 2º TURNO	CB QPBM	MARCUS FILIPE DO NASCIMENTO	1017	19:30:00	07:30:00	12:00:00	ZUMBI	0123/BI/2024	REFORÇO DE GUARNIÇÃO
 2º TURNO	CB QPBM	MARCIO MILLE CORDEIRO DA CUNHA	1131	19:30:00	07:30:00	12:00:00	DISTRITO INDUSTRIAL	0123/BI/2024	REFORÇO DE GUARNIÇÃO
 2º TURNO	1º SGT QPBM	WILKMAN DE MELO PINTO	722	20:00:00	08:00:00	12:00:00	QCG CENTRAL	0007/CIACG/2024	CONDUTOR DA VTR AC-01
 2º TURNO	CB QPBM	ULISSES ALVES RIBEIRO	1196	20:00:00	08:00:00	12:00:00	QCG CENTRAL	0105/BBE/2024	REFORÇO DE GUARNIÇÃO
 2º TURNO	CB QPBM	RAY ABREU LICATA	1103	19:30:00	07:30:00	12 :00:00	SCI	0083/SCI/2024	REFORÇO DE EQUIPE SCI EG
 2º TURNO	CB QPBM	ANA LILIAN BRAGA DO BU	1029	20:00:00	08:00:00	12:00: 00	RODOVIÁRIA	0106/BBE/2024	REFORÇO DE GUARNIÇÃO
CONTROLADOR: ST QPBM BOMFIM
 COMANDANTE SOCORRO: TEN QOABM BIANOR GARCIA 
</t>
  </si>
  <si>
    <t xml:space="preserve">INCENDIO EM UMA ESTAÇÃO DE ENERGIA ELETRICA NA AVENIDA BURITI  I,  AO LADO DA FABRICA AUDIO TEC. SOLICITANTE: TEN PM TAMBORINE 92992807191.
SERVIÇO DO DIA 13/02/2024 - 1º TURNO
1ºBI, POSTO DO DISTRITO , ABT-36 A COMANDO DO SGT BM KLAYTON DESLOCOU PARA INCÊNDIO NA SUBESTAÇÃO DA MANAUS ENERGIA. CHEGANDO NO LOCAL FOI IDENTIFICADO   INCÊNDIO EM MÓDULOS DA SUBESTAÇÃO. FOI REQUISITADO O DESLIGAMENTO DA REDE DE ENERGIA O QUE FOI ATENDIDO PELOS SENHORES KEMERSON MARTINS, MATRÍCULA 130230, (92)99495-4172; SANDRO LOPES, MATRÍCULA 15908, PAULO PICANÇO (SUPERVISOR), MATRÍCULA: 669, (92)98108-5105. VTR: PHH6F14. APÓS O DESLIGAMENTO DA REDE DE ENERGIA FOI REALIZADA AÇÃO DE COMBATE UTILIZANDO 01 EXTINTOR DE GÁS CARBÔNICO E 03 EXTINTORES DE PÓ QUÍMICO SECO (50L) DA PRÓPRIA EMPRESA. EXTINTAS AS CHAMAS FOI REALIZADO O RESFRIAMENTO DOS DEMAIS MÓDULOS SUPERAQUECIDOS. OCORRÊNCIA REALIZADA SEM ALTERAÇÃO.
CONTROLADOR: ST QPBM BOMFIM
 COMANDANTE SOCORRO: TEN QOABM BIANOR GARCIA 
</t>
  </si>
  <si>
    <t xml:space="preserve">ABASTECIMENTO DE ÁGUA A SER REALIZADO PETA ATA-01.
SERVIÇO DO DIA 13/02/2024 - 1º TURNO
BBE, POSTO CENTRAL, ATA-01 A COMANDO DO CB BM WALAX DESLOCOU PARA ABASTECIMENTO DE H2O NO NÚCLEO PRISIONAL (NPPM) AV.JOSÉ HENRIQUES BENTES RODRIGUES N* 3666- MONTE DAS OLIVEIRAS. OFICIAL DE DIA 2* TEN PM R. CASTRO. NÃO FOI NECESSÁRIO O ABASTECIMENTO CONSEGUIRAM SOLUCIONAR O PROBLEMA.
CONTROLADOR: ST QPBM BOMFIM
 COMANDANTE SOCORRO: TEN QOABM BIANOR GARCIA 
</t>
  </si>
  <si>
    <t xml:space="preserve">O SGT PM GUSMÃO INFORMA QUE HOUVE UM ACIDENTE DE TRANSITO COM VITIMA LESIONADA. ELE INFORMOU QUE AS VITIMAS ESTAVAM DENTRO DE UM VEICULO E QUE ELAS FORAM RETIRADAS DO VEICULO PELOS POPULARES. A EQUIPE DA UR-25 IRÁ FAZER O ATENDIMENTO.
SERVIÇO DO DIA 13/02/2024 - 1º TURNO
COMANDANTE DE SOCORRO, AC-01  A COMANDO DO TEN  BM BIANOR GARCIA, JUNTO COM A UR-25 A COMANDO DA TEN QCOBM JANETE DESLOCARAM PARA ATENDIMENTO DE VITIMAS DE ACIDENTE DE TRANSITO AO CHEGAR NO LOCAL APENAS DANOS MATERIAIS, VITIMA: HIDESON AUGUSTO DE SOUZA CARVALHO, 33 ANOS (CONDUTOR), DN: 13/06/1990 CPF: 009634232-31.VITIMA:TAMILLES FERREIRA DE SOUZA, 30 ANOS (PASSAGEIRA). VEÍCULO SAVEIRO ROBUST BRANCA, PLACA QZI1J14, COLIDIU CONTRA POSTE. NO LOCAL AS 2 VÍTIMAS ESTAVAM FORA DO VEÍCULO, LÚCIDAS, ORIENTADAS, VERBALIZANDO APENAS SUSTO POR CONTA DO ACIDENTE. NEGAM O TRANSPORTE À UNIDADE HOSPITALAR. OS MESMOS  NÃO APRESENTAVAM NENHUM FERIMENTO OU ESCORIAÇÕES. PRESENTES NO LOCAL UMA VIATURA DA PM VTR 7415 20°CICOM, SGT MARTIS E CMTE DE SOCORRO TEN BIANOR GARCIA. GUARNIÇÕES RETORNARAM AOS SEUS POSTOS.
CONTROLADOR: ST QPBM BOMFIM
 COMANDANTE SOCORRO: TEN QOABM BIANOR GARCIA 
</t>
  </si>
  <si>
    <t xml:space="preserve">CASA DE ABELHAS NA BEIRA TELHADO RUA OKUBO, N 11, PARQUE DEZ DE NOVEMBRO, PROXIMO AO COQUEIRO VERDE. SOLICITANTE: RITA LOPES, TELEFONE 92993290772.
SERVIÇO DO DIA 13/02/2024 - 1º TURNO
BBE, POSTO DA RODOVIÁRIA, ABT-33 A COMANDO DO SGT BM LAURA, DESLOCOU PARA OCORRÊNCIA DE CONTROLE DE INSETO, FOI REALIZADO O CONTROLE DE INSETO TIPO ABELHA, QUE ESTAVA NA COPA DE UMA MANGUEIRA DE MÉDIO PORTE. SOLICITANTE: RITA LOPES BENLOLO, FONE 993290772, CPF 64002020215,CONTROLE REALIZADO SEM ALTERAÇÃO. 
CONTROLADOR: ST QPBM BOMFIM
 COMANDANTE SOCORRO: TEN QOABM BIANOR GARCIA 
</t>
  </si>
  <si>
    <t xml:space="preserve">CORTE DE UMA ARVORE QUE ESTÁ CAIDA SOBRE FIAÇÃO DE ENERGIA NO CONDOMINIO ILHAS GREGAS, PONTA NEGRA. SOLICITANTE: MANAUS ENERGIA.
SERVIÇO DO DIA 13/02/2024 - 1º TURNO
 BBE, POSTO DA RODOVIÁRIA  ABT-33 A COMANDO DO SGT BM LAURA DESLOCOU PARA REALIZAR CORTE DE ÁRVORE EM APOIO A AMAZONAS ENERGIA AO CHEGAR NO QTH FOI IDENTIFICADO QUE TRATAVA-SE DE UMA ÁRVORE NATIVA DE GRANDE PORTE QUE HAVIA TOMBADO, VINDO A INTERDITAR A VIA PÚBLICA. PORÉM JÁ ESTAVAM PRESENTES 3 EQUIPES DA AMAZONAS ENERGIA, DENTRE ELAS 1 EQUIPE SÓ PARA CORTE DE ÁRVORES, APÓS O DESLIGAMENTO DO FORNECIMENTO DE ENERGIA, FORAM INICIADOS OS TRABALHOS DE CORTE, ONDE A GU ABT 33 FICOU DE APOIO À EQUIPE DE CORTE E PODA DE ARVORE DA AMAZONAS ENERGIA. RESPONSÁVEL: SR JOÃO FILHO 14652 TÉCNICO AMBIENTAL DA AMAZONAS ENERGIA. OCORRÊNCIA REALIZADA SEM ALTERAÇÃO.
CONTROLADOR: ST QPBM BOMFIM
 COMANDANTE SOCORRO: TEN QOABM BIANOR GARCIA 
</t>
  </si>
  <si>
    <t>PLANO DE OPERAÇÕES Nº 031-CBC/2024a) Cumprir determinação do Sr. Cel. QOBM ¿ Subcomandante- Geral do CBMAM
 MISSÃO
 b) REALIZAR PREVENÇÃO EM EVENTO PAGO VIA FUNESBOM, DENOMINADO ¿GALO DE
 MANAUS¿
 REFERÊNCIA
 c) Solicitação e Pagamento efetuados via FUNESBOM, orçamento DAT 10/2024, Processo
 DAT- 17803 e despacho do Exmo. Sr. Cel. QOBM Subcomandante-Geral do CBMAM</t>
  </si>
  <si>
    <t xml:space="preserve">SERVIÇO DO DIA 13/02/2024 - 2º TURNO
COMANDANTE DE SOCORRO, AC-01  A COMANDO DO TEN  BM BIANOR GARCIA, JUNTO COM A ATA-01 DESLOCOU PARA PREVENÇÃO EM EVENTO OPERAÇÕES Nº 076/GRAPH/CBC/2024, EVENTO: BANDA DO GALO ,DETERMINAÇÃO: CEL QOBM - SCMT GERAL DO CBMAM, MISSÃO: SERVIÇO OPERACIONAL NÃO EMERGENCIAL DO CORPO DE BOMBEIROS, 16H00 ATÉ ÀS 04H00.PREVENÇÃO REALIZADA SEM ALTERAÇÃO.
CONTROLADOR: ST QPBM BOMFIM
 COMANDANTE SOCORRO: TEN QOABM BIANOR GARCIA 
</t>
  </si>
  <si>
    <t>ORDEM DE OPERAÇÕES Nº 076/GRAPH/CBC/2024 
EVENTO: GALO DE MANAUS;
MISSÃO: SERVIÇO OPERACIONAL NÃO EMERGENCIAL DO CORPO DE BOMBEIROS
 MILITAR DO AMAZONAS - LEI 4.280 DE 28 DE DEZEMBRO DE 2015 E LEI 3.862 DE 28 DE
 FEVEREIRO DE 2013;
HORARIO: 16h00 até às 22h00 (UR 28); 22h00 até às 04h00 (UR 24)
LOCAL: SAMBÓDROMO.</t>
  </si>
  <si>
    <t xml:space="preserve">SERVIÇO DO DIA 13/02/2024 - 2º TURNO
COMANDANTE DE SOCORRO, AC-01  A COMANDO DO TEN  BM BIANOR GARCIA, JUNTO COM A UR-28 E ATA-01 DESLOCOU PARA PREVENÇÃO EM EVENTO OPERAÇÕES Nº 076/GRAPH/CBC/2024, EVENTO: BANDA DO GALO ,DETERMINAÇÃO: CEL QOBM - SCMT GERAL DO CBMAM, MISSÃO: SERVIÇO OPERACIONAL NÃO EMERGENCIAL DO CORPO DE BOMBEIROS. UR 28 16H00 ATÉ ÀS 22H00, UR 24 22H00 ATÉ ÀS 04H00.PREVENÇÃO REALIZADA SEM ALTERAÇÃO.
CONTROLADOR: ST QPBM BOMFIM
 COMANDANTE SOCORRO: TEN QOABM BIANOR GARCIA 
</t>
  </si>
  <si>
    <t xml:space="preserve">COBRA DENTRO DA LAVANDERIA DA SOLICITANTE, A MESMA AFIRMOU QUE ELA TEM APROXIMADAMENTE 2M.
SERVIÇO DO DIA 13/02/2024 - 1º TURNO
BBE, POSTO CENTRAL, ABT-34 A COMANDO DO CB BM RONALDO DESLOCOU PARA CAPTURA DE ANIMAL OCORRÊNCIA DE RESGATE DE COBRA, GU FEZ A CAPTURA DE UMA COBRA DA ESPÉCIE D'AGUA DE 1,20 M E FEZ SUA SOLTURA EM HABITAT NATURAL,SOLICITANTE: MARIA CLARA FERREIRA MEIRELES. CPF: 059.280.912-90, TEL: 98140-1550.OCORRÊNCIA REALIZADA SEM ALTERAÇÃO.
CONTROLADOR: ST QPBM BOMFIM
 COMANDANTE SOCORRO: TEN QOABM BIANOR GARCIA 
</t>
  </si>
  <si>
    <t>AV CIRCULAR NORTE, CONJUNTO ITACOLOMY,ARMANDO MENDES
 ATRÁS DA NITRON GASES
 ÁRVORE DE MÉDIO PORTE TOMBADA NO MURO E PEGANDO PARTE DA VIA.
99192-0729 - KLEBER LIMA</t>
  </si>
  <si>
    <t xml:space="preserve">SERVIÇO DO DIA 13/02/2024 - 1º TURNO
CONTROLADOR: ST QPBM BOMFIM
 COMANDANTE SOCORRO: TEN QOABM BIANOR GARCIA 
</t>
  </si>
  <si>
    <t>SR. JONATAS OLIVEIRA INFORMA QUE HÁ 4 PESSOAS PRESAS EM UM ELEVADOR NA ESTAÇÃO 1. DO SÃO JORGE COM CONSTANTINO NERY, SÃO GERALDO,</t>
  </si>
  <si>
    <t xml:space="preserve">SERVIÇO DO DIA 13/02/2024 - 2º TURNO
BBE, POSTO DA RODOVIÁRIA, ABT-33 A COMANDO DO SGT BM LAURA, DESLOCOU PARA OCORRÊNCIA DE VITIMAS PRESAS EM ELEVADOR, GUARNIÇÃO AO CHEGAR NO QTH HAVIA UM ADOLESCENTE NA ENTRADA DO ELEVADOR, INDICANDO QUE SEUS 4 AMIGOS E 1 CACHORRO ESTAVAM RETIDOS NO INTERIOR DO ELEVADOR, O QUAL PAROU APÓS FALTA DE FORNECIMENTO DE ENERGIA ELÉTRICA.  FOI INFORMADO QUE UM TÉCNICO DA EMPRESA DO ELEVADOR ESTARIA À CAMINHO PARA SANAR A PANE. A GUARNIÇÃO DO ABT 33 E DO GSE 01 TENTARAM ABRIR A PORTA FAZENDO USO DO MOLHO DE CHAVES DE ELEVADORES QUE TEM NA VTR, PORÉM SEM ÊXITO.NA CHEGADA DO TÉCNICO, QUASE 30 MIN DEPOIS, O MESMO TENTOU ABRIR A PORTA FAZENDO USO DA CHAVE QUE DISPUNHA, QUE É IGUAL DA GUARTEMALA, E TAMBÉM NÃO OBTEVE SUCESSO. FOI QUANDO A GU GSE 01 FIZERAM UMA MANOBRA DE RAPEL, NO FOSSO DO ELEVADOR, NO ANDAR SUPERIOR ONDE AS VÍTIMAS SE ENCONTRAVAM, COM TODO O SISTEMA ELÉTRICO DESLIGADO PELO TÉCNICO E DENTRO DAS MEDIDAS DE SEGURANÇA. CB RÔMULO DESCEU E ACESSOU A PARTE SUPERIOR DA PORTA, ALCANÇANDO O DISPOSITIVO INTERNO QUE LIBERA O ACESSO, PODENDO ASSIM RETIRAR AS VÍTIMAS. POSTERIORMENTE O CABO FEZ A ASCENSÃO AO ANDAR SUPERIOR E O TRAVAMENTO DO ELEVADOR POR PARTE DO TÉCNICO, FINS MANUTENÇÃO. RESP. TÉC. SR MARLONN COELHO REIS, MATRÍCULA  55017198,CONTATO 994239496,VITIMA: HELLEN TAVARES FERREIRA IDA 19, CPF 076 039 802 08,TELE 988211464,ENDEREÇO RUA EDINA PEREIRA 124 SÃO JORGE,VITIMA:JONATHAS TOBAR DE OLIVEIRA IDADE 19,CPF 078 875 512 93,TEL 981162354,ENDEREÇO TRAVESSA HUMBERTO DE CAMPOS 73 SÃO JORGE,VITIMA:JOÃO VITOR TOBAR DE OLIVEIRA  IDADE 15 ANOS,VITIMA:NATHALLY VITÓRIA TAVARES FERREIRA, DN 22/08/2011,08428089608,LOCAL DEIXADO EM SEGURANÇA.
CONTROLADOR: ST QPBM BOMFIM
 COMANDANTE SOCORRO: TEN QOABM BIANOR GARCIA 
</t>
  </si>
  <si>
    <t xml:space="preserve">SOLICITANTE INFORMA QUE UM CACHORRO DA RAÇA BULLDOG ESTÁ DESDE ONTEM LATINDO APÓS TER CAIDO EM UM BUEIRO.
SERVIÇO DO DIA 13/02/2024 - 1º TURNO
 1º BI, POSTO CIS/GC, ABT-35  A COMANDO DO CB BM MARCUS FREIRE  DESLOCOU PARA OCORRÊNCIA DE CAPTURA DE ANIMAL TIPO CACHORRO NO LOCAL NÃO FOI POSSÍVEL RESGATA O ANIMAL GUARNIÇÃO TENTOU OUVIR O CACHORRO DENTRO DO BUEIRO MAS NÃO TEVE ÊXITO, SOLICITANTE ORIENTADO PARA ENTRAR EM CONTATO COM BOMBEIRO CASO O CACHORRO APAREÇA. 
CONTROLADOR: ST QPBM BOMFIM
 COMANDANTE SOCORRO: TEN QOABM BIANOR GARCIA 
</t>
  </si>
  <si>
    <t>Incêndio em condomínio ou residêncial</t>
  </si>
  <si>
    <t xml:space="preserve">PRINCÍPIO DE INCENDIO EM CONDOMÍNIO.
SERVIÇO DO DIA 13/02/2024 - 2º TURNO
COMANDANTE DE SOCORRO, AC-01  A COMANDO DO TEN  BM BIANOR GARCIA, JUNTO COM A ABT-34 DESLOCOU PARA OCORRÊNCIA DE PRINCIPIO DE INCÊNDIO GU FEZ O ISOLAMENTO E ORIENTAÇÕES AOS MORADORES SOBRE COMO PROCEDER NA PODA DAS ARVORES QUE ESTÃO OBSTRUINDO A FIAÇÃO ELÉTRICA DE TODO CONDOMÍNIO. SOLICITANTE: SOFIA GREICE CANDIDO DIAS,RG: 2679558-2, TEL: 991912385,OCORRÊNCIA REALIZADA SEM ALTERAÇÃO.
CONTROLADOR: ST QPBM BOMFIM
 COMANDANTE SOCORRO: TEN QOABM BIANOR GARCIA 
</t>
  </si>
  <si>
    <t xml:space="preserve">CORTE DE ANEL REALIZADO PELA GU DA UR 27
 VÍTIMA: SARAH TALITA DA SILVA
 RG: 3857858-1
 IDADE: 21 ANOS
 END: RUA CORRACI , 5A, CIDADE NOVA.
CTT: (92)984490638
CORTE DE ANEL REALIZADO EM DEDO ANELAR DA MÃO DIREITA .
MATERIAL TIPO AÇO.
</t>
  </si>
  <si>
    <t xml:space="preserve">SERVIÇO DO DIA 13/02/2024 - 2º TURNO
GRAPH, POSTO DO ZUMBI, UR-27 A COMANDO DO TEN QCOBM CIRO DESLOCOU PARA CORTE DE ANEL REALIZADO PELA GU DA UR 27, VÍTIMA: SARAH TALITA DA SILVA, RG: 3857858-1, IDADE: 21 ANOS, END: RUA CORRACI , 5A, CIDADE NOVA, CTT: (92)984490638, CORTE DE ANEL REALIZADO EM DEDO ANELAR DA MÃO DIREITA, MATERIAL TIPO AÇO, CORTE REALIZADO SEM ALTERAÇÃO.
CONTROLADOR: ST QPBM BOMFIM
 COMANDANTE SOCORRO: TEN QOABM BIANOR GARCIA 
</t>
  </si>
  <si>
    <t>SERVIÇO DO DIA 14/02/2024 1º TURNO
BBE POSTO DA RODOVIÁRIA ABT-33 A COMANDO DO SGT TELLES DESLOCOU-SE PARA O LOCAL. SOLICITAÇÃO DE APOIO DE  VISTORIA E CORTE DE ARVORE QUE ESTA SEMI TOMBADA EM VIA PUBLICA IMPEDINDO FLUXO DE TRANSITO NO LOCAL. SOLICITANTE MAJ PM WALLLACE REIS CONTATO 92992501741. AVENIDA DESEMBARGADOR JOÃO MACHADO NA ROTATORIA DO PARQUE MOSAICO. O CHEFE DE GUARNIÇÃO INFORMOU QUE AO CHEGAR NO LOCAL A ARVORE JÁ HAVIA SIDO CORTADA E RETIRADA DA VIA PUBLICA. NÃO CONSEGUIRAM COLETAR DADOS DE QUEM REALIZOU O SERVIÇO. SERVIÇO SEM ALTERAÇÃO.
CONTROLADOR: TEN QOABM JAMERSON
 COMANDANTE SOCORRO: TEN QOABM MARIA JESSE</t>
  </si>
  <si>
    <t>SERVIÇO DO DIA 14/02/2024 1º TURNO
CUMPRIRAM ESCALA EXTRA NO SERVIÇO DE S. E. G. OS MILITARES DE ACORDO COM SUAS O.S NOS REFERIDOS POSTOS OU BATALHÕES DO CBMAM. SEG 1º TURNO, S/A.
SEM ATUALIZAÇÕES DURANTE ESTE TURNO.
3º SGT QCPBM	ERIKA MOREIRA ANTUNES 	1632	07:30:00	17:30:00	10:00:00	OUTROS	0011/CIACG/2024	REFORÇO APH
 CB QCPBM	RENATO REIS DE PAULA 	1795	07:30:00	17:30:00	10:00:00	OUTROS	0011/CIACG/2024	REFORÇO APH
 ST QPBM	ARILSON FERREIRA DE JESUS 	0572	07:30:00	19:30:00	12:00:00	SCI	0084/SCI/2024	REFORÇO DE EQUIPE 
1º SGT QPBM	WELLINGTON GUIMARÃES DE CASTRO 	0719	07:30:00	19:30:00	12:00:00	SCI	0084/SCI/2024	REFORÇO DE EQUIPE - SCI-EG
 CB QCPBM	NEIRES CRISTINA DE JESUS PEREIRA 	1798	07:30:00	17:30:00	10:00:00	OUTROS	0016/DS/2024	APH
 3º SGT QCPBM	AMANNDA SOUZA DE CARVALHO DA SILVA 	1551	07:30:00	17:30:00	10:00:00 	OUTRO	0074/GRAPH/2024	PREVENÇÃO AQUÁTICA PRAIA DA PONTA NEGRA 
CB QCPBM	CIELEM BARBOSA DOS SANTOS 	1877	07:30:00	17:50:00	10:00:00 	OUTROS	0074/GRAPH/2024	PREVENÇÃO AQUÁTICA 
CB QPBM	EMERSON PEREIRA DE FREITAS 	1052	08:00:00	20:00:00	12:00:00	PELOTÃO FLUVIAL	0058/BBE/2024	REFORCO DE GUARNICAO
 1º SGT QPBM	MARCOS PAULO NASCIMENTO GENTIL 	0782	07:30:00	17:30:00	10:00:00	OUTRO	0127/BI/2024	SALVA VIDA
 CB QPBM	ANTONIO CILIONEI OLIVEIRA DO NASCIMENTO	1207	07:30:00	17:30:00	10:00:00	OUTRO	0109/BBE/2024	PREVENÇÃO AQUÁTICA NA PRAIA DA PONTA NEGRA
 CB QCPBM	RAQUEL DE SOUZA CRUZ LAZARINI	1755	07:30:00	17:30:00	10:00:00	OUTRO	0016/DS/2024	PREVENÇÃO AQUÁTICA APH PONTA NEGRA
 CB QPBM	ALEXSANDRO MORAIS AQUINO 	1139	08:00:00	20:00:00	12:00:00	PELOTÃO FLUVIAL	0058/BBE/2024	REFORÇO DE GUARNIÇÃO 
CB QPBM	ISMAEL ARAUJO MIRANDA	1032	07:30:00	17:30:00	10:00:00	OUTROS	0033/BIFMA/2024	REFORÇO DE GUARNIÇÃO 
CB QCPBM	GIRLENO QUEIROZ SILVA	1102	07:30:00	17:30:00	10:00:00	PGGM, OUTRO	0011/CIACG/2024	PREVENÇÃO AQUÁTICA PONTA NEGRA
 CB QPBM	BRUNA CÂMARA CRUZ 	1182	07:30:00	17:30:00	10:00:00	OUTROS	0109/BBE/2024	PREVENCAO 
CB QPBM	DAVIDSON MARQUES ARAÚJO 	1043	08:00:00	20:00:00	12:00:00	PARQUE SUMAÚMA	0034/BIFMA/2024	REFORÇO DE GUARNIÇÃO ABT 32
 CB QPBM	RAFAEL DE LIMA ROBERTO 	1040	07:30:00	19:30:00	12:00:00	DISTRITO INDUSTRIAL	0125/BI/2024	CONDUTOR DA ABT 36
 CB QPBM	GILSON CARLOS ROCHA CAMPOS	1018	07:30:00	19:30:00	12:00:00	CIS GRANDE CIRCULAR	0125/BI/2024	CONDUTOR ABT-35
 CB QPBM	ELIZEU COSTA DE SOUZA 	1164	07:30:00	19:30:00	12:00:00	SCI	0084/SCI/2024	REFORÇO DE EQUIPE 
1º SGT QPBM	MARCOS FLAVIO PARDO SERRAO 	0734	08:00:00	20:00:00	12:00:00	QCG CENTRAL	0108/BBE/2024	REFORÇO DE GUARNIÇÃO 
CB QPBM	CLEYTON NASCIMENTO DE OLIVEIRA	1181	08:00:00	20:00:00	12:00:00	QCG CENTRAL	2024/CSM/2024	GARAGISTA DE DIA
CONTROLADOR: TEN QOABM JAMERSON
 COMANDANTE SOCORRO: TEN QOABM MAELY
..................................................................................................................</t>
  </si>
  <si>
    <t xml:space="preserve">SERVIÇO DO DIA 14/02/2024 - 2º TURNO
2º TURNO	CB QPBM	RICARDO MOREIRA BARROS	1055	19:30:00	07:30:00	12:00:00	CIS GRANDE CIRCULAR	0126/BI/2024	CONDUTOR ABT-35
 2º TURNO	CB QPBM	CARLOS ALBERTO DE ANDRADE	1078	19:30:00	07:30:00	1 2:00:00	SCI	0085/SCI/2024	REFORÇO DE EQUIPE
 2º TURNO	CB QPBM	DIEGO FALCÃO DE SOUZA	1266	19:30:00	07:30:00	12:00:00	SCI	0085/SCI/2024	REFORÇO DE EQUIPE
 2º TURNO	CB QCPBM	LUIZ FERNANDO DE LIMA PEREIRA	1225	19:30:00	07:30:00	1 2:00:00	SCI	0085/SCI/2024	REFORÇO DE GUARNIÇÃO
 2º TURNO	CB QPBM	CARLOS HENRIQUE FARIAS LEMOS	1064	20:00:00	08:00:00	12:00:00	QCG CENTRAL	0108/BBE/2024	REFORÇO DE GUARNIÇÃO
 2º TURNO	1º SGT QPBM	DOMINGOS SILLAS PEREIRA JUNIOR	715	20:00:00	08:00:00	12:00:00	QCG CENTRAL	2024/CSM/2024	GARAGISTA
 2º TURNO	ST QPBM	DENIS WILSON LIRA FERREIRA	759	20:00:00	08:00:00	12:00:00	PARQUE SUMAÚMA	0034/BIFMA/2024	REFORÇO DE GUARNIÇÃO
 2º TURNO	CB QPBM	PAULO ROBERTO DE SOUZA LOPES	1051	19:30:00	07:30:00	12:00:00	DISTRITO INDUSTRIAL	0126/BI/2024	REFORÇO DE GUARNIÇÃO - CONDUTOR
 CONTROLADOR: ST QPBM BOMFIM
 COMANDANTE SOCORRO: TEN QOABM MAELY 
</t>
  </si>
  <si>
    <t>SERVIÇO DO DIA 14/02/2024 1º TURNO
BIFMA POSTO SUMAÚMA ABT-32 A COMANDO DO CB DAVIDSON DESLOCOU-SE  PARA O LOCAL. QUEDA DE GALHO DA ÁRVORE EM FIAÇÃO ELÉTRICA, EM CIMA DE SUA RESIDÊNCIA. RUA JERIMUM, (ANTIGA RUA PARAGUAI) Nº 360 - COLÔNIA TERRA NOVA. ENTRA PELA RUA SANTA TEREZINHA, PRÓXIMO A IGREJA ASSEMBLEIA DE DEUS. SOLICITANTE: GUILHERME CASTRO ¿ 993918108.GUILHERME PEREIRA DE CASTRO, PROPRIETÁRIO DO IMÓVEL, CPF 704457102-68, TEL (92) 993918108. RUA JERIMUM N360. ESTRUTURA DO TELHADO EM FRENTE A RESIDÊNCIA (PUXADINHO). DANO MATERIAL 01 TELHA BRASILIT. AÇÃO DO BOMBEIRO: SOLICITAÇÃO DA CONCESSIONÁRIA ELÉTRICA PARA ELIMINAR O RISCO DE UM CHOQUE ELÉTRICO. CONTE DO GALHO. O LOCAL FOI ENTREGUE A AMAZONAS ENERGIA PARA FAZER RELIGAÇÃO DA ENERGIA NO LOCAL. SERVIÇO SEM ALTERAÇÃO.
CONTROLADOR: TEN QOABM JAMERSON
 COMANDANTE SOCORRO: TEN QOABM MAELY</t>
  </si>
  <si>
    <t>SERVIÇO DO DIA 14/02/2024 1º TURNO
1º BI POSTO DO ZUMBI ABT-31 A COMANDO DO CB JONAS DESLOCOU-SE PARA O LOCAL. INFORMAÇÕES QUE NA EMPRESA SAWEN  - INCÊNDIO NO LOCAL. ÁREA EXTERNA.SOLICITANTE: EDUARDO S. GOMES ¿ SUPERVISOR, RG.: 19582870, FONE: 92 991527349. LOCAL DA OCORRÊNCIA: SAWEN DA AMAZÔNIA. SOLICITAÇÃO VIA HÓRUS PARA COMBATE A PRINCÍPIO DE INCÊNDIO EM FÁBRICA. GU DESLOCOU-SE AO LOCAL E CONSTATOU TRATAR-SE DE INCÊNDIO EM MATERIAIS ELÉTRICOS, ESPECIFICAMENTE EM UM COMPRESSOR DE AR EM UMA SALA DE MAQUINÁRIOS QUE PIROLIZOU E DANIFICOU OUTROS EQUIPAMENTOS. A BRIGADA DA FÁBRICA ATUOU A TEMPO E EVITOU A PROPAGAÇÃO.  AO CHEGARMOS AS CHAMAS JÁ ESTAVAM DEBELADAS. A GU USOU UM EXTINTOR DE CO² PARA RESFRIAR O MOTOR DO COMPRESSOR. APÓS TODAS AS MEDIDAS DE SEGURANÇA E ORIENTAÇÕES AOS RESPONSÁVEIS A GU RETRAIU AO PB. SERVIÇO SEM ALTERAÇÃO.
CONTROLADOR: TEN QOABM JAMERSON
 COMANDANTE SOCORRO: TEN QOABM MAELY</t>
  </si>
  <si>
    <t>SERVIÇO DO DIA 14/02/2024 1º TURNO
1º BI POSTO DO ZUMBI ABT-31 A COMANDO DO CB JONAS DESLOCOU-SE PARA O LOCAL. A SOLICITANTE INFORMA QUE FOI ATACADA POR ABELHAS, O CACHORRO FOI PICADO E MORREU. COLMEIA ALOJADA  NO SOFÁ QUE ENCONTRA-SE NO QUINTAL DA RESIDÊNCIA. SOLICITANTE: IVANA LIMA, CONTATO: 992374807. REALIZARAM RETIRADA DO ANIMAL (CACHORRO) QUE HAVIA SIDO ATACADO PELOS INSETOS, GU. LOCALIZOU LOCAL QUE OS INSETOS ENCONTRAM-SE (SOFÁ NA ÁREA EXTERNA). GU. RETORNARA À NOITE REALIZAR SERVIÇO. OCORRÊNCIA EM ANDAMENTO....
CONTROLADOR: TEN QOABM JAMERSON
 COMANDANTE SOCORRO: TEN QOABM MAELY
..........................................................................................................</t>
  </si>
  <si>
    <t xml:space="preserve">SERVIÇO DO DIA 14/02/2024 - 2º TURNO
1º BI POSTO DO ZUMBI ABT-31 A COMANDO DO CB JONAS DESLOCOU-SE PARA O LOCAL. A SOLICITANTE INFORMA QUE FOI ATACADA POR ABELHAS, O CACHORRO FOI PICADO E MORREU. COLMEIA ALOJADA  NO SOFÁ QUE ENCONTRA-SE NO QUINTAL DA RESIDÊNCIA. SOLICITANTE: IVANA LIMA, CONTATO: 992374807. REALIZARAM RETIRADA DO ANIMAL (CACHORRO) QUE HAVIA SIDO ATACADO PELOS INSETOS, GU. LOCALIZOU LOCAL QUE OS INSETOS ENCONTRAM-SE (SOFÁ NA ÁREA EXTERNA). GU. RETORNARA À NOITE REALIZAR SERVIÇO. CONTROLE REALIZADO SEM ALTERAÇÃO.
CONTROLADOR: ST QPBM BOMFIM
 COMANDANTE SOCORRO: TEN QOABM MAELY 
</t>
  </si>
  <si>
    <t xml:space="preserve">SERVIÇO DO DIA 14/02/2024 1º TURNO
GRAPH POSTO ESPECIAL UR-24 A COMANDO DO TENENTE THIAGO BANDEIRA DESLOCOU-SE PARA O LOCAL. INFORMAÇÕES QUE ACIDENTE DE TRANSITO, VITIMA DE ATROPELAMENTO. ACIDENTE DE TRANSITO. INFORMAÇÕES QUE COLISÃO MOTO X CARRETA, MOTOQUEIRO CAIDO EM VIA PÚBLICA. PACIENTE: YGOR PICANÇO CUNHA, DN 06/04/2004, 19 ANOS, CPF 05899875202, END: RUA MÁRIO SAHDO Nº 11 REDENÇÃO, CEL: 92 98141-2583. MOTOCICLISTA VÍTIMA DE COLISÃO MOTO (QZW3I51- HONDA POP 100 BRANCA) X CAMINHÃO, NA CHEGADA DA VTR VÍTIMA FORA DA CENA, NA CALÇADA DA VIA SENTADO SEM CAPACETE, NEGA TRAUMA NA CABEÇA E PERDA DE CONSCIÊNCIA, VIAS AÉREAS PERVIAS, PADRÃO RESPIRATÓRIO REGULAR, PULSO AMPLO, NORMOCORADO, SEM SINAIS DE SANGRAMENTO, GLASGOW 15, APRESENTANDO ESCORIAÇÕES NO JOELHO DIREITO E NO FLANCO DIREITO REGIÃO DORSAL. NEGA COMORBIDADES E ALERGIA MEDICAMENTOSA. PXA 100X80, PULSO71, SAT 99, FR16. ENCAMINHADO AO HPS 28 DE AGOSTO, FICANDO AOS CUIDADOS DO DR.JOAN FABER, CRM 5816. OCORRENCIA REGISTRADA VIA 193. SERVIÇO SEM ALTERAÇÃO.
CONTROLADOR: TEN QOABM JAMERSON
 COMANDANTE SOCORRO: TEN QOABM MAELY
</t>
  </si>
  <si>
    <t>SERVIÇO DO DIA 14/02/2024 1º TURNO
GRAPH POSTO FLORESTAL UR-28 A COMANDO DO TENENTE KLINGER SOBRINHO DESLOCOU-SE PARA O LOCAL. COLISÃO MOTO X MOTO. 02 VÍTIMAS NO LOCAL. UMA VITIMA FOI LEVADA PELA VTR USB 30 DO SAMU. A SEGUNDA VÍTIMA ATENDIDA PELA UR 28 DO CBMAM. NOME: BRUNO MARQUES DE ARAÚJO, NASC 27/08/87, RESIDENTE A RUA SIDREIRA Nº 106 BAIRRO CAMPO SALES, CEL -  92 984789681. VÍTIMA ATENDIDA, ESTABILIZADA E CONDUZIDA AO PS PLATÃO DE ARAÚJO. DEIXADA AOS CUIDADOS DO MÉDICO DR MÁRIO EMÍLIO VARGAS CRM 3126. SATURAÇÃO 97%, PULSO 106 BPM, PA 110X70. OCORRENCIA REGISTRADA VIA 193. SERVIÇO SEM ALTERAÇÃO.
CONTROLADOR: TEN QOABM JAMERSON
 COMANDANTE SOCORRO: TEN QOABM MAELY</t>
  </si>
  <si>
    <t>SERVIÇO DO DIA 14/02/2024 1º TURNO
BIFMA POSTO SUMAÚMA ABT-32 A COMANDO DO CB DAVIDSON DESLOCOU-SE  PARA O LOCAL. SOLICITANTE INFORMAR QUE SEU GLP ROMPEU A VALVULA E O GÁS ESTA VAZANDO. FOI ORIENTADA A SAIR DA RESIDÊNCIA, FICAR EM LOCAL SEGURO, NÃO PERMITINDO ACESSAREM A ÁREA DO VAZAMENTO DE GÁS E AGUARDAR APOIO DO CBMAM.SOLICITANTE: BEANE ANDRADE. TEL: 998540645. DEANE ANDRADE PINHEIRO, 35 ANOS, CPF 945.572.762-53. AÇÃO DO BOMBEIRO: ORIENTAÇÃO AOS MORADORES DA CASA, POIS A BOTIJA JÁ HAVIA SIDO REMOVIDA  A UMA ÁREA AREJADA E RETIRADO O REGISTRO PELO MORADOR DA CASA. SERVIÇO SEM ALTERAÇÃO.
CONTROLADOR: TEN QOABM JAMERSON
 COMANDANTE SOCORRO: TEN QOABM MAELY</t>
  </si>
  <si>
    <t>SERVIÇO DO DIA 14/02/2024 1º TURNO
GRAPH POSTO ESPECIAL UR-24 A COMANDO DO TENENTE THIAGO BANDEIRA DESLOCOU-SE PARA O LOCAL. ACIDENTE DE TRANSITO CARRO X MOTO, 02 VITIMAS CONSCIENTES, POSSIVELMENTE FRATURA. RUA: AV. PEDRO TEIXEIRA, DOM PEDRO, AO DO LASALE. SOLICITANTE: AMAURY GUEDES. CONTATO:985540426. PACIENTE: CLAUDIA REGINA CORDEIRO DE ANDRADE, DN 07/01/1975, 49 ANOS, CPF 96477156253, END: RUA CAPANEMA, 8, DOM PEDRO, CEL: 92 98441-8285 (ISAAC ESPOSO). PACIENTE, PASSAGEIRA DO MOTO UBER, VÍTIMA DE COLISÃO CARRO X MOTO, NA CHEGADA DA VTR, VÍTIMA AO SOLO SEM CAPACETE, NEGA TRAUMA DE CABEÇA E PERDA DE CONSCIÊNCIA, VIAS AÉREAS PERVIAS, PADRÃO RESPIRATÓRIO REGULAR, PULSOS AMPLOS, NORMOCORADA, SEM SINAIS DE HEMORRAGIA, GLASGOW 15, APRESENTADO ESCORIAÇÃO EM PUNHO E JOELHO DIREITO. QUEIXANDO DOR A MOBILIZAÇÃO DA PERNA DIREITA. REALIZADO ESTABILIZAÇÃO DA COLUNA E IMOBILIZAÇÃO EM PRANCHA LONGA. NEGA ALERGIA MEDICAMENTOSA E REFERE TER SÍNDROME DO PÂNICO. PXA 110X70, FC 84, SAT 98, FR18. ENCAMINHADO AO HPS 28 DE AGOSTO, FICANDO AOS CUIDADOS DA DR. HUMBERTO DAZA, CRM7293. OCORRENCIA REGISTRADA VIA 193. SERVIÇO SEM ALTERAÇÃO.
CONTROLADOR: TEN QOABM JAMERSON
 COMANDANTE SOCORRO: TEN QOABM MAELY</t>
  </si>
  <si>
    <t>SERVIÇO DO DIA 14/02/2024 1º TURNO
PLANO DE OPERAÇÕES Nº 030/BC/2024 PREVENÇÃO AQUÁTICA NA PONTA NEGRA. MISSÃO: PREVENÇÃO AQUÁTICA E PRONTIDÃO COM GUARDA-VIDAS; BUSCAS, RESGATES E SALVAMENTOS; SOCORRO DE EMERGÊNCIA. HORÁRIO: DE 08H AS 18H. EFETIVO: TEN BRELAZ, AL. OF: S. FEITOSA, E. CARVALHO, VINICIUS CASTRO, AL SD: ZILDEVAN, LIBÓRIO, MARISA, THAYSA, GISELE FROTA, SGT ERIKA MOREIRA, SGT AMANDA, SGT GENTIL, CB RENATO REIS, CB GIRLENO, CB CIELEN, CBB BRUNA, CB CILIONEI, CB MIRANDA, CB NEIRES, CB RAQUEL CRUZ. FOI REALIZADO A PREVENÇÃO NO LOCAL E CUMPRIDOS TODOS OS HORÁRIOS DURANTE ESTE TURNO, SEM ALTERAÇÃO. SOLICITANTE: CBC/COBOM. TEL: 36123130. SERVIÇO SEM ALTERAÇÃO.
CONTROLADOR: TEN QOABM JAMERSON
 COMANDANTE SOCORRO: TEN QOABM MAELY</t>
  </si>
  <si>
    <t xml:space="preserve">SERVIÇO DO DIA 14/02/2024 1º TURNO
GRAPH POSTO FLORESTAL UR-28 A COMANDO DO TENENTE KLINGER SOBRINHO DESLOCOU-SE PARA O LOCAL. SOLICITANTE PEDE APIOIO PARA TRANSPORTE SEU PRIMO. O SENHOR SOFREU UMA QUEDA NO DIA DE ONTEM, SENDO MEDICADO POR FAMILIARES, FICANDO EM SUA CASA, E HOJE, ENCONTRA-SE COM MUITAS DORES, NÃO PODENDO LOCOMOVER-SE.. SOLICITANTE, SENHOR RAFAEL COSTA TEL. 99365-8028. VÍTIMA ENCONTRADA CAÍDA AO CHÃO EM SUA RESIDÊNCIA. QUEIXANDO DOR LOMBAR E NA REGIÃO SACRAL. NOME: RODRIGO BONNIEK DUARTE BATISTA, NASC 29/05/1986, RG ¿ 19569530. PA 116X71, PULSO 62 BPM, FREQUENCIA RESPIRATÓRIA ¿ 16, SATURAÇÃO - 99%. VÍTIMA ATENDIDA, ESTABILIZADA E CONDUZIDA AO PS PLATÃO ARAÚJO E DEIXADA AOS CUIDADOS DA DRA TAYANA DE PAULA CRM 10270. OCORRENCIA REGISTRADA VIA 193. SERVIÇO SEM ALTERAÇÃO.
CONTROLADOR: TEN QOABM JAMERSON
 COMANDANTE SOCORRO: TEN QOABM MAELY
</t>
  </si>
  <si>
    <t>SERVIÇO DO DIA 14/02/2024 1º TURNO
GRAPH POSTO JAGUAR  UR-25 A COMANDO DO TEN  ANDRÉ JESUS DESLOCOU-SE PARA O LOCAL.  OCORRENCIA EM ANDAMENTO...
CONTROLADOR: TEN QOABM JAMERSON
 COMANDANTE SOCORRO: TEN QOABM MAELY
.............................................................................................................</t>
  </si>
  <si>
    <t xml:space="preserve">SERVIÇO DO DIA 14/02/2024 - 2º TURNO
GRAPH POSTO JAGUAR  UR-25 A COMANDO DO TEN  ANDRÉ JESUS DESLOCOU-SE  PARA OCORRÊNCIA DE  ATENDIMENTO NA  PRAIA  DA PONTA NEGRA NATUREZA DA OCORRÊNCIA_ATENDIMENTO PRÉ HOSPITALAR LOCAL DA OCORRÊNCIA: PRAIA DA PONTA NEGRA SITUAÇÃO DA OCORRÊNCIA: CRIANÇA TRAZIDA PELA MÃE EM QUADRO DE PÓS ICTAL, SONOLENTA, POUCO RESPONSIVA, APRESENTANDO QUADRO DE VÔMITO NA VTR, PACIENTE COM QUADRO DE PARALISIA CEREBRAL EM USO DE MEDICAMENTO ANTI -CONVULSIVANTE, AO EXAME FÍSICO, PALIDEZ, SONOLÊNCIA HIPOTÉRMICA. MÃE REFERISSE QUE FILHA TEVE CRISE CONVULSIVA TÔNICO CRÔNICA DE APROXIMADAMENTE 4 SEG, PACIENTE: LARA CECÍLIA DE SOUZA DE PAULA, DN 25/09/17, CRISE CONVULSIVA + VÔMITO, IDADES 6 ANOS MEDICAÇÃO VAPORADO DE SÓDIO , BACLOFENO E MELATONO, ALERGIA A DIPIRONA, ED PADRE MONTEIRO DE NORONHA 1710, CEL 91770323,GENITORA: MARIA VANEIDE PEREIRA DE SOUZA, AÇÃO DO BOMBEIRO: REALIZADO AVALIAÇÃO PRIMÁRIA E SECUNDÁRIA, AFERIÇÃO DE SINAIS VITAIS E TRANSPORTE PARA HOSPITAL DA CRIANÇA ZONA OESTE,SINAIS VITAIS. PA: NÃO MENSURADA,FC:79 BPM, SO2: 88%,GLC: 101MG/DL,T: 35*C,RESPONSÁVEL:MOISÉS SALGADO CRM 2228.ATENDIMENTO REALIZADO SEM ALTERAÇÃO.
 CONTROLADOR: ST QPBM BOMFIM
 COMANDANTE SOCORRO: TEN QOABM MAELY 
</t>
  </si>
  <si>
    <t xml:space="preserve">IDOSO CONSCIENTE, NÃO CONTACTANTE, SINAIS ESTAVEIS, ESCADA INGREMA DE MADEIRA, 80 KG, GRANDE 
AV. TARUMÃ, CASA 929 - PRAÇA 14
 AO LADO DO LABORATÓRIO MICROLAB / EM FRENTE MAT. MACONFER
 EQUIPES DO SAMU NO LOCAL - DRA. LARISSA BEZERRA CAMARA
 INGRID REIS MOREIRA DUTRA  92 99111-0102 (19:02) - CONHECIDA DA FAMILIA
</t>
  </si>
  <si>
    <t xml:space="preserve">SERVIÇO DO DIA 14/02/2024 - 2º TURNO
BBE, POSTO CENTRAL, ABT-34 A COMANDO DO CB BM RONALDO DESLOCOU PARA ATENDIMENTO DE APOIO AO SAMU NO DESLOCAMENTO SAMU AVISOU QUE NÃO NECESSITAVA MAIS DA AJUDA DOS BOMBEIROS, GUARNIÇÃO RETORNOU AO POSTO.
 CONTROLADOR: ST QPBM BOMFIM
 COMANDANTE SOCORRO: TEN QOABM MAELY 
</t>
  </si>
  <si>
    <t xml:space="preserve">atendimento pré-hospitalar realizado emum ciclista na orla da ponta negra.
SERVIÇO DO DIA 14/02/2024 - 2º TURNO
GRAPH POSTO JAGUAR  UR-25 A COMANDO DO TEN  ANDRÉ JESUS DESLOCOU-SE  PARA OCORRÊNCIA DE  ATENDIMENTO NA  PRAIA  DA PONTA NEGRA NATUREZA DA OCORRÊNCIA ATENDIMENTO PRÉ HOSPITALAR LOCAL DA OCORRÊNCIA: PRAIA DA PONTA NEGRA SITUAÇÃO DA OCORRÊNCIA: QUEDA ACIDENTAL DE BICICLETA, PACIENTE INFORMA QUE AO TRAFEGAR PELA PISTA DA PONTA NEGRA, COLIDIU COM OUTRA BICICLETA E CAIU AO SOLO, NEGA TER BATIDO A CABEÇA OU COLUNA, NEGA PERDA DE CONSCIÊNCIA, NEGA ALTERAÇÕES NEUROLÓGICAS, AO EXAME FÍSICO AUSÊNCIA DE DÉFICIT NEUROLÓGICO, SEM SINAIS DE CONTUSÃO OU FRATURAS, PRESENÇA DE ESCORIAÇÕES E COTOVELO E MÃO DIREITA E JOELHO DIREITO, REFERE TE APRESENTADO TONTURA APÓS A QUEDA. SINAIS VITAIS ESTÁVEIS, NEGA COMORBIDADE OU USO DE MEDICAMENTO. PACIENTE: BEATRIZ MENEZES DE OLIVEIRA MARINHO, DN 04/01/2010, FC: 90BPM,SO2: 98%,GLC: 99MG/DL,T: 35*C,PA: 114X97 MMHG, ED RUA JOÃO ALBERTO N 16, CEL 99446-2077, PAI: MARCOS GALVÃO, ACOMPANHANTE: PAI,_CEL :994662077, AÇÃO DO BOMBEIRO: REALIZADO AVALIAÇÃO PRIMÁRIA E SECUNDÁRIA, AFERIÇÃO DE SINAIS VITAIS CURATIVO NAS ESCORIAÇÕES E LIBERADA NO LOCAL. OCORRÊNCIA REALIZADA SEM ALTERAÇÃO.
 CONTROLADOR: ST QPBM BOMFIM
 COMANDANTE SOCORRO: TEN QOABM MAELY 
</t>
  </si>
  <si>
    <t xml:space="preserve">ORDEM DE OPERAÇÕES Nº 078/GRAPH/CBC/2024 
EVENTO: CURSO DE FORMAÇÃO DE SOLDADOS DO CBMAM;
DETERMINAÇÃO: CMT DO CBC/DIRETOR DA DFPE;
MISSÃO: PREVENIR E ATENDER CASOS DE URGÊNCIA/EMERGÊNCIA E REALIZAR RESGATE;
VTR: UR-25.
HORÁRIO: 07:00 ATÉ O NECESSÁRIO;
LOCAL: IESP/CE IV DISTRITO INDRUSTRIAL.
--------------------------------------------------------
SERVIÇO DO DIA 16/02/2024 - 1º TURNO
GRAPH-POSTO DRAGÃO II UR- 27 A COMANDO DO TEN ANA ELISA  FEZ DESLOCAMENTO PARA CUMPRIR ORDEM DE OPERAÇÕES Nº 078-/GRAPHCBC/2024.CURSO DE FORMAÇÃO DE SOLDADOS/CBMAM. DETERMINAÇÃO: CMT DO CBC/DIRETOR DA DFPE, MISSÃO: PREVENIR E ATENDER CASOS DE URGÊNCIA/EMERGÊNCIA. LOCAL: IESP CAPUS IV. DATA: 15 E 16 DE FEVEREIRO DE 2024. EFETIVO: TEN ANA ELISA,SGT MARCELO CUNHA, SGT FEIO. HORÁRIO: 07H00 ÀS 18H00. SOLICITANTE: CBC/COBOM, TEL: 36123130. SERVIÇO SEM ALTERAÇÃO.
CONTROLADOR: ST QPBM VELASCO
 COMANDANTE SOCORRO: TEN QOABM VALÉRIO
</t>
  </si>
  <si>
    <t>SERVIÇO DO DIA 15/02/2024 2º TURNO
CB QPBM	DANILO FERREIRA BARROS	1046	19:30:00	07:30:00	12:00:00	SCI
 CB QPBM	FERNANDO LEITE DA SILVA	1262	19:30:00	07:30:00	12:00:00	SCI
 1º SGT QPBM	MOISES HUDSON MENDES DA SILVA	783	20:00:00	08:00:00	12:00:00	RODOVIÁRIA
 ST QPBM	ROSINALDO FAGUNDES DE SOUZA	729	19:30:00	07:30:00	12:00:00	SCI
 CB QPBM	JOSE DIVAL ESTEVAO DA SILVA FILHO	1008	20:00:00	08:00:00	12:00:00	RODOVIÁRIA
 3º SGT QPBM	RICARDO ONOFRE DA SILVA ALVES	1233	20:00:00	08:00:00	12:00:00	RODOVIÁRIA
 3º SGT QCPBM	LILIAN FERREIRA	1851	20:00:00	08:00:00	12:00:00	QCG CENTRAL
 CB QPBM	PEDRO DA ROCHA NETO	1010	20:00:00	08:00:00	12:00:00	PELOTÃO FLUVIAL
 CB QPBM	BRUNO RIBEIRO GOUVÊA	1117	20:00:00	08:00:00	12:00:00	PARQUE SUMAÚMA
 CB QPBM	GREICY DOS SANTOS LIMA	1062	20:00:00	08:00:00	12:00:00	QCG CENTRAL
CONTROLADOR: TEN QOABM JAMERSON
 COMANDANTE SOCORRO: TEN QOABM DENILSON</t>
  </si>
  <si>
    <t xml:space="preserve">ORDEM DE OPERAÇÕES Nº 080/GRAPH/CBC/2024
 EVENTO: CURSO DE FORMAÇÃO DE OFICIAIS DO CBMAM/ TFM/ SOLENIDADE DE
 FORMATURA DO MÊS DE JANEIRO;
MISSÃO: PREVENIR E ATENDER CASOS DE URGÊNCIA/EMERGÊNCIA E REALIZAR
 RESGATE;
DATA: 15/02/2024
 VTR/EFETIVO: UR-26, TEN BM ÉRICA, SGT KLEWTON MANOEL E 
SGT ELEN MAIA.
HORÁRIO: 07:00 ÁS 18:00;
LOCAL: QCG.
-----------------------------------------------------------------
SERVIÇO DO DIA 16/02/2024 - 1º TURNO
ORDEM DE OPERAÇÕES Nº 080/GRAPH/CBC/2024. EVENTO: CURSO DE FORMAÇÃO DE OFICIAIS DO CBMAM/ TFM. DETERMINAÇÃO: CMT DO CBC/DIRETOR DA DFPE. MISSÃO: PREVENIR E ATENDER CASOS DE URGÊNCIA/EMERGÊNCIA E REALIZAR RESGATE. DATA: 15 E 16 DE FEVEREIRO DE 2024. EFETIVO: TEN WASHINGTON BORGES, SGT TIAGO RAMIRES E CB CIELEN. HORÁRIO DAS 07H00 ÀS 18H00. LOCAL: QCG, PRÓXIMO À CAPELA. SERVIÇO SEM ALTERAÇÃO. 
 CONTROLADOR: ST QPBM VELASCO
 COMANDANTE SOCORRO: TEN QOABM VALÉRIO
</t>
  </si>
  <si>
    <t xml:space="preserve">PESSOA COM CRISE EPILÉTICA  - RUA ITAPEMIRIM , N° 10,  EDUCANDOS PRÓXIMO A FEIRA DA PANAIR EM FRENTE A BALÇA DO GELÃO. SOLICITANTE: ANDRWE MIRANDA DE OLIVEIRA 98620 - 4463.
_______________________________________________________________________________________________________________________________________________________
 GRAPH - RODOVIÁRIA - UR - 24 - TEN QCOBM DIRCEU REALIZOU DESLOCAMENTO PARA ATENDIMENTO PRÉ HOSPITALAR DE VÍTIMA COM CRISE EPLÉTICA, NO LOCAL NÃO FOI POSSÍVEL O ATENDIMENTO EM VIRTUDE DE A GUARNIÇÃO NÃO O ENCONTRAR A VÍTIMA. SOLICITANTE : ANDRWE MIRANDA DE OLIVEIRA 98620 - 4463.
CONTROLADOR: TEN BM ERNY
 CMD DE SOCORRO: TEN BM DENILSON.
</t>
  </si>
  <si>
    <t xml:space="preserve">PESSOA COM CRISE EPILÉTICA E QUEDA DA PRÓPRIA ALTURA -  RUA IPÊ  AMARELO, ANTIGA RUA 87, N° 58, BAIRRO NOVO ALEIXO PRÓXIMO AO MERCADINHO BOI ZEBU. SOLICITANTE:  MARIA ELIZETE GOES MARQUES 9299996 - 6253.
_________________________________________________________________________________________________________________
 GRAPH POSTO FLORESTAL ¿ UR-28 A COMANDO DO TEN BM FORMIGA REALIZOU DESLOCAMENTO PARA ATENDIMENTO DE VÍTIMA COM CRISE EPLÉTICA, NO LOCAL O CHEFE DE GUARNIÇÃO INFORMOU QUE O PACIENTE  ENCONTRAVA SE NA CAMA CARREGADO PELOS FAMILIARES,  AO EXAME FÍSICO, SEGUNDO AS INFORMAÇÕES DA FAMILIARES O MESMO BATEU A CABEÇA , PELE E MUCOSA HIPOCORADA, DESIDRATADO,  PELE FRIA SUDOREICO, HIPOTENSO, DESORIENTADO, TORÁX SIMÉTRICO, AUSCULTA PULMONAR COM PRESENÇA DE RONCOS, ABDÔMEM DOLOROSO A PALPAÇÃO, COLOCAFO EM O2 POR MASCARA NÃO REINALANTE 15 L/M, EDEMAS NOS MMSSII , TRANSPORTADO PARA O HOSPITAL JOÃO LÚCIO DEIXADO SOB OS CUIDADOS DA EQUIPE MULTIPROFISSIONAL. FC 120 BPM, PA 80X40 MMHG, SAT 85 %
VÍTIMA: SIDNEY GOES MARQUES. 47 ANOS. SOLICITANTE: MARIA ELIZETE GOES MARQUES 92999966253.
CONTROLADOR: TEN BM ERNY
 CMD DE SOCORRO: TEN BM DENILSON.
</t>
  </si>
  <si>
    <t xml:space="preserve">A AR- 42 A COMANDO DO ST BM COMAPA REALIZOU DESLOCAMENTO PARA REALIZAR CORTE DE ÁRVORE NO BECO SIÃO, Nº 4.
---------------------------------------------------------------------
SERVIÇO DO DIA 16/02/2024 - 1º TURNO
CBC - AR-42 A COMANDO ST BM COMAPA FEZ DESLOCAMENTO PARA CORTE DE ÁRVORE, NO LOCAL O CHEFE DA GAURNIÇÃO INFORMOU QUE REALIZOU O CORTE PARCIAL DE UMA ÁRVORE DO TIPO MANGUEIRA, QUE O CORTE CONTINUARÁ NO PRÓXIMO DIA, APÓS A AMAZONAS ENERGIA REALIZAR  O CORTE DE ENERGIA. SOLICIATANTE: MARIA DE FÁTIMA ALENCAR RAMIRES .NO SERVIÇO DO DIA 15/02/2024 2º TURNO FOI REPASSADO ESSA OCORRÊNCIA DE CORTE DE ÁRVORE. POSSIVELMENTE NO DIA 16/02/2024 SERÁ REALIZADO O CORTE PELA EQUIPE DO CORTE DE ÁRVORE. SERVIÇO DO DIA 16/02/2024 - 1º TURNO - COMO A SOLICITANTE INFORMOU QUE A EMPRESA AMAZONAS ENERGIA AINDA NÃO FOI EXECUTAR O SERVIÇO NA FIAÇÃO ELÉTRICA, ESTA OCORRÊNCIA PERMANECERÁ EM ABERTO. OCORRÊNCIA EM ANDAMENTO...
CONTROLADOR: ST QPBM VELASCO
 COMANDANTE SOCORRO: TEN QOABM VALÉRIO
------------------------ --------------------------------------
SERVIÇO DO DIA 17/02/2024 - 2º TURNO
 FOI REALIZADO VÁRIAS TENTATIVAS DE CONTATO COM A SOLICITANTE PARA SABER SE A EMPRESA AMAZONAS ENERGIA EXECUTOU O SERVIÇO NECESSÁRIO PARA A EQUIPE DE COSTE DE ÁRVORE FINALIZAR O CORTE DA REFERIDA ÁRVORE, PORÉM NÃO CONSEGUIU ÊXITO. A OCORRÊNCIA SERÁ ENCERRADA E CASO A SOLICITANTE ENTRE EM CONTATO SERÁ REABERTA.
CONTROLADOR: ST QPBM VELASCO
 COMANDANTE SOCORRO: TEN QOABM HERBERSON
</t>
  </si>
  <si>
    <t xml:space="preserve">QUEDA DE ÁRVORE EM VIA PULBLICA AV. 10 DE JULIO COM LOBO D'ALMADA  -  CENTRO PRÓXIMO A BIO EXATA E A LOTERIA. SOLICITANTE: DÉTRIO ALVES GONSALVES 99105 - 1467.
_________________________________________________________________________________
 BBE- POSTO CENTRAL ABT-34 A COMANDO DO SANDRO MÁRIO DESLOCOU PARA QUEDA DE ÁRVORE EM VIA PÚBLICA NA AVENIDA 10 DE JULHO COM LOBO DELMADA  -  CENTRO PRÓXIMO A BIO EXATA E A LOTERIA. NO LOCAL O CHEFE DA GUARNIÇÃO INFORMOU QUE A EQUIPE DA SEMULSP DA PREFEITURA DE MANAUS, JÁ SE ENCONTRAVA , NÃO SENDO NECESSÁRIO  A GUARNIÇÃO NO LOCAL. SOLICITANTE: DÉTRIO ALVES GONÇALVES 99105 - 14.
CONTROLADOR: TEN BM ERNY
 CMD DE SOCORRO: TEN BM DENILSON.
</t>
  </si>
  <si>
    <t xml:space="preserve"> DESMORANAMENTO DE BARRANCO SEM VÍTIMA ATINGINDO O BANHEIRO DO SOLICITANTE - RUA DAS PÉROLAS, N° 172 - NOVA VITÓRIA / GILBERTO MESTRINHO. SOLICITANTE: MARCELO DO LAGO LIMA  99521 -8286.
______________________________
 1º BI - ZUMBI - ABT - 31 A COMANDO DO SGT BM RODRIGO REALIZOU ATENDIMENTO PARA DESMORONAMENTO DE UM BARRANCO SOBRE PARTE DO MURO DA SOLICITANTE, NÃO HOUVE VÍTIMA. A QUEDA DO BARRANCO FOI DEVIDO A UMA RUPTURA DE ÁGUA, GUARNIÇÃO SOLICITOU A PRESENÇA DA CONCESSIONÁRIA DE ÁGUA E DA DEFESA CIVIL. FORAM REALIZADAS ORIENTAÇÕES Á SOLICITANTE A SENHORA JHENIFER SANTOS DA CRUZ, TEL: 99983-1956, CPF 058.854.842-10.
CONTROLADOR: TEN BM ERNI
 CMD DE SOCORRO: TEN BM DENILSON</t>
  </si>
  <si>
    <t xml:space="preserve">SOLICITANTE INFORMA QUE UMA SENHORA FOI DESCER DE UM TRANSPORTE PUBLICO TIPO MICRO-ÔNIBUS CAIU E QUEBROU A CABEÇA, INFORMA QUE A VÍTIMA ESTÁ SANGRANDO MUITO.
_________________________________________________________________________________________________________________________________________________
 GRAPH POSTO ESPECIAL ¿ UR-24 A COMANDO DO TEN BM DIRCEU  REALIZOU DESLOCAMENTO PARA ATENDIMENTO DE QUEDA DE LOTAÇÃO, NO LOCAL O CHEFE DE GUARNIÇÃO INFORMOU QUE A VÍTIMA ESTAVA SENTADA NA CADEIRA DE PLÁSTICO , TRAZIDA POR POPULARES , A MESMA RELATAVA  QUE ESTAVA NA LOTAÇÃO AMARELA ,QUANDO FOI DESCER DO VEÍCULO , O MOTORISTA ACELEROU E ELA CAIU DE CABEÇA.
A: VIAS AÉREAS PERVIAS, REALIZADO PRANCHAMENTO E ESTABILIZAÇÃO DA COLUNA CERVICAL, ENCAMINHADA AO HOSPITAL 28 DE AGOSTO. SOLICITANTE: TEIMISON DA SILVA 99101 - 4071.
VÍTIMA: JULIANA DOS SANTOS PENEDO, 31 ANOS, RUA PAULO NERES,RIACHO DOCE 2.
CONTROLADOR: TEN BM ERNY
 CMD DE SOCORRO: TEN BM DENILSON.
</t>
  </si>
  <si>
    <t xml:space="preserve">QUEDA DE ÁRVORE EM VIA AM 010, KM 30 . SOLICITANTE: FRANK DE ARAUJO   99509 - 2279.    DEPOIS DO PPR 200MT PRÓXIMO AO BAR DO JONAS 
, DEPOI DO RESTAURANTE DA KEILA.
_________________________________________________________________________________________________________________________
 BIFIMA ¿ FLORESTAL ABT-32 A COMANDO DO CB BM RAFAEL MACIEL DESLOCOU PARA REALIZAR VISTORIA E CORTE DE ÁRVORE, NO LOCAL O CHEFE DA GUARNIÇÃO INFORMOU QUE TRATAVA-SE DE QUEDA DE ÁRVORE TIPO AZEITONEIRA  DE MÉDIO PORTE SOBRE A AM-010, FOI REALIZADO O CORTE E DESOBSTRUÇÃO DA VIA. SOLICITANTE: FRANK DE ARAÚJO 9905-2279.
CONTROLADOR: TEN BM ERNY
 CMD DE SOCORRO: TEN BM DENILSON.
</t>
  </si>
  <si>
    <t xml:space="preserve">ORDEM DE OPERAÇÕES Nº 086/GRAPH/CBC/2024.
EVENTO: JOGOS DA ACADEMIA DE POLÍCIA MILITAR 2024; 
DETERMINAÇÃO: EXMO. SR. CMT GERAL DO CBMAM;   
VTR: UR - 28. HORÁRIO: 11:00H ÀS 15:00H.
--------------------------------------------------------
SERVIÇO DO DIA 16/02/2024 - 1º TURNO
GRAPH, POSTO ESPECIAL, UR-24 VIATURA A COMANDO DO TENENTE ROBSON ALMEIDA DESLOCOU PARA O LOCAL DE PREVENÇÃO. ORDEM DE OPERAÇÕES Nº 086/GRAPH/CBC/2024. EVENTO: JOGOS DA ACADEMIA DE POLÍCIA MILITAR 2024. DETERMINAÇÃO: EXMO. SR. CMT GERAL DO CBMAM. MISSÃO: PREVENIR E ATENDER CASOS DE URGÊNCIA/EMERGÊNCIA E REALIZAR RESGATE. REFERÊNCIA: PLANO DE OPERAÇÕES N° 038-CBC/2024. DATA: 15, 16 E 17 DE FEVEREIRO DE 2024. EFETIVO: TEN ROBSON ALMEIDA, SGT FABRÍCIA CUNHA E SGT CARLÚCIO. HORÁRIO: 07H00 ÀS 13H00 LOCAL: VILA OLÍMPICA. OCORRÊNCIA ATENDIDA PAULO JOSÉ BARBOSA DE ABREU JÚNIOR. CPF: 029.324.281-01. TORÇÃO EM JOELHO ESQUERDO, TRANSPORTADO DA VILA OLÍMPICA PARA O HPM, E DE LÁ FOI ENCAMINHADO PARA HPS 28 DE AGOSTO, ALUNO FICOU NO POLITRAUMA PARA AVALIAÇÃO COM ORTOPEDISTA. OCORRÊNCIA EM ANDAMENTO...
CONTROLADOR: ST QPBM VELASCO
 COMANDANTE SOCORRO: TEN QOABM VALÉRIO
</t>
  </si>
  <si>
    <t>SERVIÇO DO DIA 17/02/2024 - 1º TURNO
GRAPH, POSTO ESPECIAL, UR-28 VIATURA A COMANDO DO TENENTE REATEGUI DESLOCOU PARA O LOCAL DE PREVENÇÃO. ORDEM DE OPERAÇÕES Nº 086/GRAPH/CBC/2024. EVENTO: JOGOS DA ACADEMIA DE POLÍCIA MILITAR 2024. DETERMINAÇÃO: EXMO. SR. CMT GERAL DO CBMAM. MISSÃO: PREVENIR E ATENDER CASOS DE URGÊNCIA/EMERGÊNCIA E REALIZAR RESGATE. REFERÊNCIA: PLANO DE OPERAÇÕES N° 038-CBC/2024. DATA: 15, 16 E 17 DE FEVEREIRO DE 2024. EFETIVO: TEN REATEGUI, SGT DOUGLAS FURTADO, SGT MARCIFRAN . HORÁRIO: 07H00 ÀS 13H00 LOCAL: AOPBMAM AV. ANDRÉ ARAÚJO, Nº 2800 - ALEIXO.PREVENÇÃO REALIZADA SEM ALTERAÇÃO.
 CONTROLADOR: ST QPBM BOMFIM
 COMANDANTE SOCORRO: TEN QOABM HERBESON</t>
  </si>
  <si>
    <t>ATROPELAMENTO DE CRIANÇA - RUA ARGENTINA - PARQUE DAS NAÇÕES, FLORES PRÓXIMO AO MERCADINHO OLIVEIRA. SOLICITANTE: TEIMISON DA SILVA 99101 - 4071.
____________________________
 GRAPH - POSTO CENTRAL - UR- 26 A COMANDO DA TEN QCOBM ÉRICA REALIZOU DESLOCAMENTO PARA ACIDENTE DE TRÂNSITO DE UMA CRIANÇA. PORÉM AO CHEGAR NO LOCAL FOI VERIFICADO QUE UMA VTR DO SAMU JÁ HAVIA REALIZADO O ATENDIMENTO, NÃO FOI POSSIVEL COLETAR OS DADOS DA VÍTIMA.
CONTROLADOR: TEN BM ERNI
 CMD DE SOCORRO: TEN BM DENILSON</t>
  </si>
  <si>
    <t xml:space="preserve">TRANSPORTE INTER-HOSPITALAR DE PACIENTE DO 28 DE AGOSTO PARA O HPS RIO NEGRO AV. TAPAÓS - CENTRO. NOME DO PACIENTE:  LUIZ DA SILVA RUAS PAI DO ST L. RUAS, AUTORIZADO PELO TEN DENILSON. CONTATO: MÔNICA CARDOSO RUAS (FILHA) WATSAP (032)  98411 - 6342. SOLICITANTE: TEN MAELY 99237 - 0616.
_____________________________________________________________________________________________________________________
 GRAPH - POSTO CENTRAL - UR- 26 A COMANDO DA TEN QCOBM ÉRICA REALIZOU DESLOCAMENTO PARA  TRANSPORTE INTRAHOSPITALAR DE PACIENTE DO 28 DE AGOSTO PARA O HPS RIO NEGRO AV. TAPAJÓS - CENTRO. PACIENTE:  LUIZ DA SILVA RUAS PAI DO SUB L. RUAS. CONTATO: MÔNICA CARDOSO RUAS (FILHA) CONTATO (032)  98411 - 6342. SOLICITANTE: TEN BM MAELY 99237 - 0616.
CONTROLADOR: TEN BM ERNY
 CMD DE SOCORRO: TEN BM DENILSON.
</t>
  </si>
  <si>
    <t>BICHO PREGUIÇA PRÓXINO  AO FIO DE ENERGIA - BR 174, R. PROF. PAULO GRAÇA, N° 1302 LAGO AZUL  NO CONDOMÍNIO VERONA PRÊMIUM. SOLICITANTE: ANDRESON PERREIRA DA SILVA  
99464 - 9183.  A AMAZONAS ENERGIA NO LOCAL.
__________________________________________________________________________________________________________
 BBE- POSTO ESPECIAL ABT-33 A COMANDO DO CB BM RÔMULO DESLOCOU PARA SALVAMENTO/RESGATE DE ANIMAL SILVESTRE, NO LOCAL O CHEFE DE GUARNIÇÃO INFORMOU QUE A EMPRESA AMAZONAS ENERGIA JÁ HAVIA DESLIGADO A REDE ELÉTRICA E RETIRADO O BICHO PREGUIÇA QUE ESTAVA NO POSTE DE ENERGIA. SOLICITANTE ANDRESON PERREIRA DA SILVA  .
CONTROLADOR: TEN BM ERNY
 CMD DE SOCORRO: TEN BM DENILSON.
99464 - 9183.</t>
  </si>
  <si>
    <t xml:space="preserve">CASA DE CABA 2° PISO DA RESIDÊNCIA PRÓXIMO AO TELHADO - RUA LEOPOLDO CARPINTEIRO PÉRES, N° 8B - PETRÓPOLIS PRÓXIMO A PETROCAR. SOLICITANTE: MARILENE ALVES 99100 - 9875. CIENTE DO GLP.
_____________________________________________________________________________________________________________________
 BBE- POSTO CENTRAL ABT-34 A COMANDO DO CB BM SANDRO MÁRIO DESLOCOU PARA REALIZAR VISTORIA;CONTROLE DE INSETO, NO LOCAL O CHEFE DE GUARNIÇÃO INFORMOU QUE AO CHEGAR NO LOCAL CONSTATOU UMA CASA DE CABA NO 2º PISO DA CASA DA SOLICITANTE, ONDE FOI REALIZADO O CONTROLE UTILIZANDO MAÇARICO, NÃO HOUVE DANOS, E FOI REALIZADO ORIENTAÇÃO PARA FECHAR O FORRO E IMPEDIR O RETORNO DAS MESMAS. SOLICITANTE : MARILENE ALVES MONTEIRO, CONTATO: 99100-9875
CONTROLADOR: TEN BM ERNY
 CMD DE SOCORRO: TEN BM DENILSON.
</t>
  </si>
  <si>
    <t xml:space="preserve">JACARÉ DE 1MT EM QUINTAL DA SOLICITANTE. RUA CACAU PERERA, 33, COLÔNIA TERRA NOVA PRÓXIMO A ESCOLA ESTADUAL ANA LÚCIA. SOLICITANTE: ESTRE MAUÉS 99332 - 6262.
____________________________________________________________________________________________________
 BIFIMA ¿ FLORESTAL ABT-32 A COMANDO DO CB BM RAFAEL MACIEL DESLOCOU PARA REALIZAR SALVAMENTO/CAPTURA DE ANIMAL SILVSTRE, TIPO JACARÉ, NO LOCAL O CHEFE DE GAURNIÇÃO INFORMOU QUE O ANIMAL AO AVISTAR OS BOMBEIROS ADENTRA PARA O IGARAPÉ ONDE VIVE, QUE A CASA DA SOLICIATNTE FICA PRÓXIMO AO IGARAPÉ, IMPOSSIBILITANDO A CAPTURA DO MESMO. SOLICITANTE: ESTER MAUÉS 99332-6262.
CONTROLADOR: TEN BM ERNY
 CMD DE SOCORRO: TEN BM DENILSON.
</t>
  </si>
  <si>
    <t>ORDEM DE OPERAÇÕES Nº 075/GRAPH/CBC/2024,
EVENTO: FIFA TEST DO QUADRO CBF/CEAF/FAFAM
 HORÁRIO: 16: OOH ATÉ O NECESSÁRIO.
VTR UR-24.
__________________________________________________________________________________________________________
 GRAPH-POSTO ESPECIAL - UR- 24 A COMANDO DO TEN BM DIRCEU  FEZ DESLOCAMENTO PARA CUMPRIR ORDEM DE OPERAÇÕES Nº 075-/GRAPH/CBC/2024. EVENTO: FIFA TEST DO QUADRO CBF/CEAF/FAFAM.DETERMINAÇÃO: EXMO SR. CMT DO CBMAM; MISSÃO: PREVENIR E ATENDER CASOS DE URGÊNCIA/EMERGÊNCIA. REFERÊNCIA: PLANO DE OPERAÇÕES N° 034-CBC/2024, NA VILA OLÍMPICA DE MANAUS. SOLICITANTE 99213-25252.
CONTROLADOR: TEN BM ERNY
 CMT DE SOCORRO: TEN BM VALÉRIO.</t>
  </si>
  <si>
    <t xml:space="preserve">UR - 24 - ATENDIMENTO PRÉ HOSPITALAR
 GRAPH-POSTO ESPECIAL  UR- 24 A COMANDO DO TEN QCOBM  DIRCEU  FEZ DESLOCAMENTO PARA ATENDIMENTO PRÉ-HOSPITALAR, NO LOCAL O CHEFE DA GUARNIÇÃO INFORMOU QUE O SAMU JÁ ESTAVA NO LOCAL REALIZANDO O ATENDIMENTO DA VÍTIMA. SOLICITANTE: 2º TEN BM ALUÍZIO CRUZ 98245-9818.
</t>
  </si>
  <si>
    <t>GRAPH - PONT ANEGRA - UR -25 A COMANDO DA TENENTE QCOBM JANETE REALIZOU ATENDIMENTO PRÉ HOSPITALAR PARA UM CIDADÃO DURANTE DESLOCAMENTO PRA CUMPRIR ORDEM DE SERVIÇO NA VILA OLÍMPICA DE MANAUS QUE APRESENTOU CRISE DE ANSIEDADE, VÔMITO, FALTA DE AR E TONTURA, O MESMO RECEBEU ATENDIMENTO E FOI CONDUZIDO AO SPA JOVENTINA DIAS, FICANDO AOS CUIDADOS DO DR. LUIZ FERNANDO, CRM 7013. NOME: LEO EDUARDO CARVALHO, 20 ANOS, CPF: 034120302-52. O ATENDIMENTO FOI SOLICITADO PELOS TRASEUNTES. OCORRÊNCIA INFORMADA PELA CHEFE DA GU. 
CONTROLADOR: TEN BM ERNY
 CMD DE SOCORRO: TEM BM DENILSON</t>
  </si>
  <si>
    <t xml:space="preserve">CONTROLE DE INSETO TIPO ABELHA NO FORRO DA RESIDÊNCIA - RUA JOAVERI, ANTIGA RUA RIO ITAJAÍ, N° 159 NOVO ALEIXO PRÓXIMO AO COLÉGIO BERLAMINO MARREIRO. SOLICITANTE: ORIMAR SOUSA DOS SANTOS 98162 - 5570.
BIFMA - ABT-32 A COMANDO DO CB BM RAFAEL MACIEL, DESLOCOU PARA CONTROLE/VISTORIA DE INSETO, NO LOCAL O CHEFE DE GUARNIÇÃO INFORMOU CONTROLE DE INSETO TIPO ABELHA NO FORRO DA RESIDÊNCIA - RUA JOAVERI, ANTIGA RUA RIO ITAJAÍ, N° 159 NOVO ALEIXO PRÓXIMO AO COLÉGIO BERLAMINO MARREIRO. SOLICITANTE: ORIMAR SOUSA DOS SANTOS 98162 ¿ 5570, RG: 1614983-1. AÇÃO DO BOMBEIRO: CONTROLE DAS ABELHAS UTILIZANDO MAÇARICO E BOTIJÃO DE GLP FORNECIDA PELO SOLICITANTE ( CASA DE ABELHA NO FORRO ÁREA EXTERNA, VARANDA). OBS: DANIFICADO TRÊS FOLHAS DE PVC DE 1 METRO CADA, SOB CONSENTIMENTO DO PROPRIETÁRIO. SERVIÇO SEM ALTERAÇÃO.
</t>
  </si>
  <si>
    <t xml:space="preserve">ACIDENTE DE TRÂNSITO MOTO X CARRO 2 VÍTIMAS - AV. NATHAN XAVIER - AGUAS CLARAS PRÓXIMO AO POSTO EQUADOR SENTIDO MULTIRÃO. SOLICITANTE: PAULO CASAR 98172 - 7460.
GRAPH- POSTO FLORESTAL - UR- 28 A COMANDO DO TEN QCOBM FORMIGA DESLOLOU PARA ACIDENTE DE TRÃNSITO COM 02 VÍTIMAS. O CHEFE DE GUARNNIÇÃO INFORMOU QUE NÃO FOI POSSIVEL COLETAR DADOS PORQUE DUAS VTR DO SAMU USA 27 E 28 JÁ HAVIAM TRANSPORTADO AS VITIMAS DO LOCAL. NÃO HOUVE ATUAÇÃO DOS BOMBEIROS NO LOCAL. OCORRENCIA REGISTRADA VIA 193. SERVIÇO SEM ALTERAÇÃO.
</t>
  </si>
  <si>
    <t xml:space="preserve">CONTROLE DE INSETO TIPO ABELHA EM SOFÁ ( FOI REALIZADO O CONTROLE DIA 14/11 À NOITE , MAS O ENXAME VOLTOU AO LOCAL DE ORIGEM ) - RUA IZIS , ATUAL ANDREWS , N° 19 , TANCREDO NEVES PRÓXIMO A BATRUM. SOLICITANTE: IVANA BARBOSA PEREIRA   99237 - 4807. 
1º BI - POSTO DRAGÃO 1 - ABT - 35 A COMANDO DO SGT BM RODRIGO REALIZOU  DESLOCAMENTO PARA VISTORIA CONTROLE DE INSETO, NO LOCAL O CHEFE DA GUARNIÇÃO INFORMOU QUE. FOI REALIZADO O CONTROLE DE INSETO DA ESPECIE ABELHA QUE ESTAVA EM UM SOFÁ NO QUINTAL DO SENHOR NOME: PEDRO HENRIQUE PEREIRA COSTA, CPF: 037.904.092-19, IDADE 25. O LOCAL FOI ENTREGUE EM SEGURANÇA. SERVIÇO SEM ALTERAÇÃO.
</t>
  </si>
  <si>
    <t xml:space="preserve">PRINCÍPIO DE INCÊNDIO - COND. VIVENDAS DO RIO NEGRO . 1947 - RUA PADRE AGOSTINHO CAVALEIRO  MARQUES - SANTO ANTONIO AO LADO DA TELHAS BRASILIT. SOLICITANTE: MARCOS VALÉRIO 98151 - 6094.
BBE- POSTO ESPECIAL ABT-33 A COMANDO DO CB BM RONALDO DESLOCOU PARA ATENDER  PRINCÍPIO DE INCÊNDIO. SOLICITANTE: MARCOS VALÉRIO 98151-6094. NO LOCAL O SINISTRO FOI CONTROLADO PELA EQUIPE DE BRIGADISTA DO CONDOMINIO, CURTO NA FIAÇAO DA CAIXA DE ENERGIA DO BLOCO DE APT,GU DA ABT 33 FEZ ORIENTAÇOES E COLETA DE DADOS NO LOCAL. A GUARNIÇÃO FOI RECEBIDA PELA SENHORA GREICE RENTE DOS SANTOS, RG 3887217, TEL: 99268-3283, SINDICA DO CONDOMINIO. SERVIÇO SEM ALTERAÇÃO.
</t>
  </si>
  <si>
    <t>SERVIÇO DO DIA 15/02/2024 2º TURNO
BBE POSTO CENTRAL ABT-34 A COMANDO DA CB GREICE LIMA  DESLOCOU-SE PARA O LOCAL. CONTROLE DE INSETO ABELHA, MENOR QUE UMA BOLA DE FUTEBOL, ALOJADA PRÓXIMO AO TELHADO, CASA DE 01 PISO, RUA: BEATRIZ PORTINARI, 436 JAMPIIM, PONTO DE REFERENCIA: EM FRENTE A REFRIMASTER. SOLICITANTE: CB MARIA DA CONCEIÇÃO ALMEIDA DE SOUZA, CPF 701 508 852 53, CONTATO: 981256849. EM MIGRAÇÃO, ESTAVA NO TELHADO DA GARAGEM. CONTROLE FEITO SEM ALTERAÇÃO
CONTROLADOR: TEN QOABM JAMERSON
 COMANDANTE SOCORRO: TEN QOABM DENILSON</t>
  </si>
  <si>
    <t xml:space="preserve">ESCALA EXTRA NO SERVIÇO DE S. E. G. NOS POSTOS CBMAM. 
SERVIÇO DO DIA 16/02/2024 - 1º TURNO
1º SGT QPBM	MOISES HUDSON MENDES DA SILVA	783	14:00:00	20:00:00	06:0 0:00	RODOVIÁRIA	0123/BBE/2024	APOIO OPERACIONAL ABT
 ST QPBM	GILMAR OLIVEIRA MARTINS	634	07:30:00	19:30:00	12 :00:00	SCI	0088/SCI/2024	REFORÇO DE GUARNIÇÃO
 ST QPBM	WENDEL DA SILVA MARQUES	706	07:30:00	19:30:00	12 :00:00	SCI	0088/SCI/2024	REFORÇO DE EQUIPE - SCI-EG
 CB QPBM	GILSON CARLOS ROCHA CAMPOS	1018	07:30:00	19:30:00	12:00:00	CIS GRANDE CIRCULAR	0129/BI/2024	CONDUTOR ABT-35
 CB QPBM	MAIK DANTAS DE ALENCAR	1244	08:00:00	20:00:00	12:00:00	QCG CENTRAL	0125/BBE/2024	CONDUTOR ABT-34
 ST QPBM	DARCIA HELENA CASTRO ARRAZ	737	06:00:00	11:00:00	05:0 0:00	CMBM	0005/CMCB/2024	EMISSÃO DE CARTEIRINHA DE ALUNOS
 1º SGT QPBM	ALAN LIMA FIGUEIREDO	745	14:00:00	18:00:00	04:00:00	VISTORIAS MANAUS	0031/DAT/2024	FISCALIZAÇÃO EM EDIFICAÇÕES JÁ NOTIFICADAS ANTERIORMENTE
 ST QPBM	JEFFERSON DA SILVA MARTINS	696	14:00:00	18:00:00	04:00:00	VISTORIAS MANAUS	0031/DAT/2024	FISCALIZAÇÃO EM EDIFICAÇÃO JÁ NOTIFICADAS ANTERIORMENTE
 CB QPBM	ALCIMAR SALDANHA PANTOJA LOUREIRO	1144	07:30:00	19:30:00	12:00:00	DISTRITO INDUSTRIAL	0129/BI/2024	REFORÇO DE GUARNIÇÃO
 ST QPBM	GELNIVAN DE AMORIM MACIEL	681	14:00:00	20:00:00	06:00:00	PELOTÃO FLUVIAL	0062/BBE/2024	PERMANÊNCIA DO PELOTÃO FLUVIAL
 2º TEN QOABM	WAGNER SILVA DOS SANTOS	520	14:00:00	17:00:00	03:00:00	DAT	0032/DAT/2024	ANÁLISE DE PROJETOS
 CB QPBM	RAIMUNDA SERRÃO NUNES	1220	14:00:00	17:00:00	03:00:00	DAT	0032/DAT/2024	VISTORIA TÉCNICA
 CB QPBM	GREICE MOREIRA SALDANHA	1204	14:00:00	17:00:00	03:00:00	VISTORIAS MANAUS	0032/DAT/2024	VISTORIA
 ST QPBM	BIANCA DE OLIVEIRA LIMA	629	14:00:00	17:00:00	03:00:00	DAT	0032/DAT/2024	VISTORIA TECNICA
 CB QPBM	NICOLAS CAINÃ FIGUEIREDO SILVA	1174	14:00:00	17:00:00	03:00:00	QCG CENTRAL	0030/GABINETE/2024	CONTROLE DO GABINETE, CONDUÇÃO DE VIATURAS OFICIAIS, SEGURANÇA ORGÂNICA E DE AUTORIDADES DO CBMAM.
CB QPBM	WARLLISON GOMES DE SOUSA	1112	14:00:00	17:30:00	03:30:00	QCG CENTRAL	0030/GAB/2024	CONTROLE DE GABINETE E CONDUÇÃO DE VIATURAS OFICIAIS.
CB QPBM	PABLO JEAN FONSECA DOS SANTOS	1155	14:00:00	17:00:00	03 :00:00	DAT	0032/DAT/2024	ANÁLISE DE PROJETOS
CONTROLADOR: ST QPBM VELASCO
 COMANDANTE SOCORRO: TEN QOABM VALÉRIO
SERVIÇO 2º TURNO DIA 16.02.2024
SEG 2º TURNO
 CB QPBM	ANTÔNIO CÂNDIDO DA SILVA 	1240	19:30:00	07:30:00	12:00:00	SCI	0089/SCI/2024	REFORÇO DE GUARNIÇÃO 
CB QPBM	VALDER LUIS ALEIXO MAQUINÉ 	1156	14:00:00	18:00:00	04:00:00	OUTROS	0025/CSM/2024	VISTORIA NA LANCHA NOVA 
2º TEN QOABM	EDNEY MATOS DE VASCONCELOS 	570	19:30:00	07:30:00	12:00:00	SCI	0089/SCI/2024	REFORÇO DE GUARNIÇÃO 
CB QPBM	RONALDO BATANY MARQUES 	1119	20:00:00	08:00:00	12:00:00 	RODOVIÁRIA	0123/BBE/2024	REFORÇO DE GUARNIÇÃO 
CB QPBM	EMERSON PEREIRA DE FREITAS 	1052	20:00:00	08:00:00	12:00:00	PELOTÃO FLUVIAL	0061/BBE/2024	REFORÇO DE GUARNICAO
 CB QPBM	RAFAEL DE LIMA ROBERTO 	1040	19:30:00	07:30:00	12:00:00	CIS GRANDE CIRCULAR	0130/BI/2024	CONDUTOR ABT 35
 3º SGT QCPBM	CARLA REGINA PINHEIRO DE SOUZA 	1647	14:00:00	19:00:00	05:00:00	QCG CENTRAL	0030/GAB/2024	CONDUÇÃO DE VIATURAS OFICIAIS 
3º SGT QCPBM	CARLA REGINA PINHEIRO DE SOUZA 	1647	14:00:00	19:00:00	05:00:00	QCG CENTRAL	0030/GAB/2024	CONDUÇÃO DE VIATURAS OFICIAIS 
1º SGT QPBM	LEDIOMAR GUIMARÃES DA COSTA 	0764	20:00:00	08:00:00	12:00:00	QCG CENTRAL	0125/BBE/2024	CONDUTOR DO ABT 
CONTROLADOR : TEN BM ERNY
 CMT DE SOCORRO:  TEN BM VALÉRIO.
</t>
  </si>
  <si>
    <t xml:space="preserve">SERVIÇO DO DIA 16/02/2024 - 1º TURNO
GRAPH, POSTO CENTRAL, UR-26 VIATURA A COMANDO DO TEN WASHINGTON BORGES DESLOCOU PARA O LOCAL. SOLICITANTE: MILITAR DE SERVIÇO NA DAT INFORMOU VIA RÁDIO HT DE UM ACIDENTE DE TRÂNSITO MOTO VERSUS CARRO ENVOLVENDO BOMBEIRO MILITAR. SGT BM ONOFRE, QUE CONDUZIA A MOTOCICLETA E APRESENTAVA ESCORIAÇÕES E DOR NO JOELHO E MEMBRO INFERIOR DIREITO, ESCORIAÇÕES EM MEMBRO SUPERIOR ESQUERDO, SEM MAIS QUEIXAS. REALIZADO LIMPEZA DAS LESÕES E DESLOCAMENTO AO HOSPITAL 28 DE AGOSTO PARA AVALIAÇÃO MÉDICA E EXAMES. NÃO FOI CONSTATATO NENHUMA FRATURA. O COMANDANTE DE SOCORRO, TEN VALÉRIO,  DETERMINOU QUE A PROTETORA DE DIA, TEN MEINICKE, FOSSE ATÉ O H.P.S. 28 DE AGOSTO VERIFICAR A SITUAÇÃO DO MILITAR ACIDENTADO E A ORIENTOU PARA UMA POSSÍVEL ABERTURA DE ATESTADO SANITÁRIO DE ORIGEM. OCORRÊNCIA REGISTRADA VIA RÁDIO HT.  
CONTROLADOR: ST QPBM VELASCO
 COMANDANTE SOCORRO: TEN QOABM VALÉRIO
</t>
  </si>
  <si>
    <t>SERVIÇO DO DIA 16/02/2024 - 1º TURNO
BBE, POSTO DA RODOVIÁRIA, ABT-33 VIATURA A COMANDO DO CB CILIONEI REALIZOU CORTE DE ANEL NO PRÓPRIO PB. PACIENTE: ANANDA SOFIA, 10 ANOS. RESPONSÁVEL: REGIANE BARROS, MÃE. ENDEREÇO: RUA RUFINO DE ELIZALDE, N°05, NOVO ISRAEL. CONTATO: 98490-6097. CPF 545.081.3422-0. MÃO ESQUERDA, DEDO MÉDIO, ANEL DE AÇO. SERVIÇO SEM ALTERAÇÃO.
CONTROLADOR: ST QPBM VELASCO
 COMANDANTE SOCORRO: TEN QOABM VALÉRIO</t>
  </si>
  <si>
    <t>SERVIÇO DO DIA 16/02/2024 - 1º TURNO
BBE, POSTO CENTRAL, ABT-34  VIATURA A COMANDO DO CB ROBSON  DESLOCOU PARA O LOCAL.  SOLICITANTE: ERQUIA NASSER, CONTATO: 923302-5621, INFORMA A PRESENÇA DE UM NINHO DE CABA DO TAMANHO DE UMA BOLA DE FUTEBOL, INSTALADA NA JANELA DE VIDRO DE SUA RESIDÊNCIA LOCALIZADO NO CONDOMÍNIO EPHIGÊNIO SALLES. AO CHEGAR FORAM OBSERVADOS OS INSETOS ALOJADOS NO VIDRO BLINDEX NA ÁREA EXTERNA DA RESIDÊNCIA, PROVAVELMENTE ORIUNDAS DE UM NINHO MANEJADO NO DIA ANTERIOR. REALIZADO O CONTROLE COM USO DE INSETICIDA SPRAY. SERVIÇO SEM ALTERAÇÃO.
CONTROLADOR: ST QPBM VELASCO
 COMANDANTE SOCORRO: TEN QOABM VALÉRIO</t>
  </si>
  <si>
    <t>SERVIÇO DO DIA 16/02/2024 - 1º TURNO
BBE, POSTO PELOTÃO FLUVIAL, LANCHA RIO JURUÁ A COMANDO DO SGT V. SANTANA E AUXILIADO PELO CB DAMASCENO DESLOCARAM  PARA O LOCAL.  NA ENTRADA DO LAGO DO CACAU PIREIRA, DEPOIS DO FLUTUANTE DO BOTO, MARGEM DIREITA DO RIO NEGRO. DE ACORDO COM A SOLICITANTE CONTROLADORA DA POLICIA CIVIL DO CIOP'S, HÁ UM CORPO DE SEXO MASCULINO SEM IDENTIFICAÇÃO BIOANDO EM MEIO AOS GALHOS. AO CHEGAR AO LOCAL FOI RECUPERADO O CADÁVER E LEVADO À BASE DO PEL. FLUVIAL PARA AGUARDAR O EFETIVO DO IML PARA REMOÇÃO. IML VTR 448, MOTORISTA TÉRCIO E AUXILIAR JAIRO. 
CONTROLADOR: ST QPBM VELASCO
 COMANDANTE SOCORRO: TEN QOABM VALÉRIO</t>
  </si>
  <si>
    <t xml:space="preserve">SERVIÇO DO DIA 16/02/2024 - 1º TURNO
BBE, POSTO DA RODOVIÁRIA, ABT-33 VIATURA A COMANDO DO CB CILIONEI DESLOCOU PARA O LOCAL. SOLICITANTE: JANAINA MELO, CONTATO: 98814-1828, PORTADORA DE REGISTRO GERAL DE Nº 1735257-6, COORDENADORA DA ESCOLA INFANTIL EDUCANDO COM CARINHO, INFORMA UM NINHO DE CABA INSTALADA NO TELHADO DA INSTITUIÇÃO DE ENSINO. AO CHEGAR FOI LOCALIZADO O NINHO DOS INSETOS PORÉM COM HAVIA MUITAS CRIANÇAS NO LOCAL, FICOU ACORDADO QUE A GU RETORNARIA MAIS TARDE PARA REALIZAR O CONTROLE SEM OFERECER RISCO À CRIANÇADA. OCORRÊNCIA EM ANDAMENTO...
CONTROLADOR: ST QPBM VELASCO
 COMANDANTE SOCORRO: TEN QOABM VALÉRIO.
SERVIÇO 2º TURNO DIA 16.02.2024
BBE-POSTO DA RODOVIÁRIA - ABT-33 VIATURA A COMANDO DO CB CILIONEI DESLOCOU PARA O LOCAL. SOLICITANTE: JANAINA MELO, CONTATO: 98814-1828, PORTADORA DE REGISTRO GERAL DE Nº 1735257-6, COORDENADORA DA ESCOLA INFANTIL EDUCANDO COM CARINHO, INFORMA UM NINHO DE CABA INSTALADA NO TELHADO DA INSTITUIÇÃO DE ENSINO. AO CHEGAR FOI LOCALIZADO O NINHO DOS INSETOS PORÉM COM HAVIA MUITAS CRIANÇAS NO LOCAL, FICOU ACORDADO QUE A GU RETORNARIA MAIS TARDE PARA REALIZAR O CONTROLE SEM OFERECER RISCO AS CRIANÇAS. POR VOLTA DAS 19:09 O CHEFE DA GUARNIÇAÕ INFORMOU QUE O CONTROLE FOI REALIZADO COM SUCESSO.
CONTROLADOR: TEN BM ERNY
 DESPACHANTE: TEN BM VALÉRIO.
</t>
  </si>
  <si>
    <t>SERVIÇO DO DIA 16/02/2024 - 1º TURNO
BIFMA, POSTO SUMAÚMA, ABT-32 E UR-28 VIATURA A COMANDO DO ST WILSON DESLOCOU PARA O LOCAL. SOLICITANTE: GABRIEL RODRIGUES DE OLIVEIRA, CONTATO: 98592-7991, INFORMA QUE CRIANÇA DE 4 ANOS, ESTÁ COM DEDO PRESO EM PORTÃO DE METAL, QUE O MESMO SE ENCONTRA CIANÓTICO E BASTANTE EDEMACIADO. VÍTIMA: KAIANNY EMANUELLY RIBEIRO LIMA, 4 ANOS. PAIS: CHRISTIAN COELHO LIMA E SARAH EMANUELLA RIBEIRO DE OLIVEIRA. CPF: 706.085.792-38. CONTATO: (92) 98592-7991. FOI CONSTATADO QUE A VÍTIMA ESTAVA COM O DEDO PRESO EM UM ILHÓS DE FECHADURA DE CADEADO, EM CHAPA DE FERRO, COM INCHAÇO NO DEDO MÉDIO DA MÃO DIREITA. FOI REALIZADO O CORTE DO MATERIAL METÁLICO PARA ALÍVIO DO DEDO PRESO. DURANTE O SEGUNDO CORTE (DE ALÍVIO) O APARELHO CORTA-ANEL APRESENTOU PANE E PAROU DE FUNCIONAR. ENTÃO FOI SOLICITADO APOIO DA UR-28 COM O SEU APARELHO DE CORTE. A EQUIPE REALIZOU O RESTANTE DO SERVIÇO UTILIZANDO PÉ DE CABRA E ALICATE. APÓS A RETIRADA DO DEDO DA VÍTIMA, ESTA FOI ENTREGUE A EQUIPE DA UR-28 PARA REALIZAR UM CURATIVO COMPRESSIVO NA MÃO DIREITA. A CRIANÇA FOI ENTREGUE AOS CUIDADOS DE SEUS PAIS. 
CONTROLADOR: ST QPBM VELASCO
 COMANDANTE SOCORRO: TEN QOABM VALÉRIO</t>
  </si>
  <si>
    <t>SERVIÇO DO DIA 16/02/2024 - 1º TURNO
GRAPH, POSTO FLORESTAL, UR-28 VIATURA COMANDO DA TEN LUCY DESLOCOU PARA O LOCAL DO EVENTO. ORDEM DE OPERAÇÕES Nº 079/GRAPH/CBC/2024. EVENTO: BAILE DE CARNAVAL PARA USUSÁRIOS DO CENTRO DE CONVIVÊNCIA. DETERMINAÇÃO: EXMO. SR. CMT GERAL DO CBMAM. MISSÃO: PREVENIR E ATENDER CASOS DE URGÊNCIA/EMERGÊNCIA E REALIZAR RESGATE. REFERÊNCIA: PLANO DE OPERAÇÕES N° 036-CBC/2024. DATA: 16 DE FEVEREIRO DE 2024. EFETIVO: TEN LUCY, SGT J. ANDRADE, SGT ROSA TAVARES. HORÁRIO: DAS 16H00 ATÉ O NECESSÁRIO. LOCAL CENTRO ESTADUAL DE CONVIVÊNCIA DA FAMÍLIA PADRE PEDRO VIGNOLA. OCORRÊNCIA EM ANDAMENTO...
CONTROLADOR: ST QPBM VELASCO
 COMANDANTE SOCORRO: TEN QOABM VALÉRIO.
SERVIÇO 2º TURNO  16.02.2024.
GRAPH, POSTO FLORESTAL, UR-28 VIATURA COMANDO DA TEN LUCY DESLOCOU PARA O LOCAL DO EVENTO. ORDEM DE OPERAÇÕES Nº 079/GRAPH/CBC/2024. EVENTO: BAILE DE CARNAVAL PARA USUSÁRIOS DO CENTRO DE CONVIVÊNCIA. DETERMINAÇÃO: EXMO. SR. CMT GERAL DO CBMAM. MISSÃO: PREVENIR E ATENDER CASOS DE URGÊNCIA/EMERGÊNCIA E REALIZAR RESGATE. REFERÊNCIA: PLANO DE OPERAÇÕES N° 036-CBC/2024. DATA: 16 DE FEVEREIRO DE 2024. EFETIVO: TEN LUCY, SGT J. ANDRADE, SGT ROSA TAVARES. HORÁRIO: DAS 16H00 ATÉ O NECESSÁRIO. LOCAL CENTRO ESTADUAL DE CONVIVÊNCIA DA FAMÍLIA PADRE PEDRO VIGNOLA. UR-28 POR VOLTA DAS 20h38 DESLOCOU PARA ATENDER ATROPELAMENTO NA AVENIDA MULATEIRO, NO MONTE DAS OLIVEIRAS. PREVENÇÃO CONCLUÍDA COM A ALTERAÇÃO INFORMADA ANTERIORMENTE.
CONTROLADOR: TEN BM ERNY
 CMT DE SOCORRO: TEN BM VALÉRIO.</t>
  </si>
  <si>
    <t>SERVIÇO DO DIA 16/02/2024 - 1º TURNO
BIFMA, POSTO SUMAÚMA, ABT-32 VIATURA A COMANDO DO ST WILSON DESLOCOU PARA O LOCAL. SOLICITANTE: OSCARINA PEREIRA FREIRE, CONTATO: (92) 99213-5959, INFORMA INCÊNDIO EM VEGETAÇÃOO, ATEADA POR POPULARES EM REPRESÁLIA A OPERAÇÃOO DA POLÍCIA MILITAR, INTITULADA OPERAÇÃO MARFIM, REALIZADA PELO POLICIAMENTO DE TRÂNSITO DA PMAM. AO CHEGAR AO LOCAL NÃO HAVIA MAIS CHAMAS, OS PRÓPRIOS POPULARES HAVIA APAGADO OS FOCOS. SERVIÇO SEM ALTERAÇÃO. 
CONTROLADOR: ST QPBM VELASCO
 COMANDANTE SOCORRO: TEN QOABM VALÉRIO</t>
  </si>
  <si>
    <t>CONTROLE DE INSETO TIPO ABELHA - RUA CARLOS ARAÚJO LIMA , N° 01, PLANALTO. SOLICITANTE: CLAUDIA CAROLINA DE SOUZA PAULINO 9109 - 2938.
______________________________________________________________________________________________________________________________________________________
 BBE-POSTO ESPECIAL - ABT-33 VIATURA A COMANDO DO CB BM  CILIONEI DESLOCOU PARA REALIZAR CONTROLE DE INSETO, NO LOCAL O CHEFE DE GUARNIÇÃO INFORMOU QUE TRATAVA-SE DE INSETO TIPO ABELHA QUE SE ENCONTRAVA NUMA ÁRVORE TIPO MANGUEIRA DE MÉDIO PORTE, SENDO REALIZADO O CONTROLE SEM ALTERAÇÃO E ORIENTAÇÕES A SOLICITANTE: CLAÚDIA CAROLINE DE SOUZA PAULINO, 32 ANOS. TELEFONE: 99109-2938.
CONTROLADOR: TEN BM ERNY
 CMT DE SOCORRO: TEN BM VALÉRIO.</t>
  </si>
  <si>
    <t>ACIDENTE DE MOTO X ATROPELAMENTO( UMA SR. MAIS GRAVE )  3 VÍTIMAS - AV. MULATEIRO PRÓXIMO A POUSADA ÁTILA - MONTE DAS OLIVEIRAS . SOLICITANTE: NAIANE DE AZEVEDO VIANA 99441 - 6482.
_______________________________________________________________________________________________________________________________
 GRAPH POSTO FLORESTAL ¿ UR-28 A COMANDO DO TEN BM LUCY REALIZOU DESLOCAMENTO PARA ACIDENTE DE TRÂNSITO/ATROPELAMENTO, NO LOCAL A CHEFE DE GUARNIÇÃO INFORMOU QUE A VÍTIMA DE ACIDENTE COLISÃO CARRO PEDESTRE, GARUPA DA MOTO, NEGA PERDA DA CONSCIÊNCIA, APESAR DE ESTAR SEM CAPACETE NO MOMENTO DO ACIDENTE. CONSCIENTE, LÚCIDO E ORIENTADO. APRESENTAVA ESCORIAÇÕES PELO CORPO E REFERIA DOR INTENSA EM MIE, NA ALTURA DO FÊMUR AO CALCÂNEO. NORMOCÁRDICO, NORMOTENSO E EUPNEICO EM AR AMBIENTE. NEGA ALERGIAS MEDICAMENTOSAS E COMORBIDADES. ADMITIDO NO POLITRAUMA DO HPS PLATÃO ARAÚJO, AOS CUIDADOS DO DR. VÂNGELIS REBELO CRM 7761.VÍTIMA: ELIONAI ALMEIDA SÃO MIGUEL, 23 ANOS, CPF 060.847.632-35, END.: RUA 22, APÓSTOLO BARTOLOMEU, SANTA ETELVINA, TEL: 92 98597 0074, MOTO: QZK 5D02. VTR DE APOIO:USB-25/USB-30. SOLICITANTE: NAIANE DE AZEVEDO VIANA: 99441-6482.
CONTROLADOR: TEN BM ERNY
 CMT DE SOCORRO: TEN BM VALÉRIO.</t>
  </si>
  <si>
    <t>UR-25 A COMANDO DO TEN QCOBM REALIZOU ATENDIMENTO PRÉ-HOSPITALAR PARA UM AL CAD DURANTE A INSTRUÇÃO DE SALVAMENTO EM ALTURA. O MESMO APRESENTOU DOR INTENSA NO MEMBRO SUPERIOR ESQUERDO, FOI ATENDIDO E CONDUZIDO AO HOSPITAL JOVENTINA DIAS. DEIXADO AOS CUIDADOS DO DR. CARLOS VERDADE, CRM-684. NOME: THIAGO CAETANO PORTO, 29 ANOS, CPF 016.105.322.-01, CONTATO: (45)9995118337. ATENDIMENTO REALIZADO SEM ALTERAÇÃO.
____________________ _______________________________________________________________________________________________________________________
 GRAPH ¿ PONTA-NEGRA - UR-25 A COMANDO DO TEN QCOBM COLARES POR ORDEM DO CMT DE SOCORRO/ CMT DO CBC REALIZOU DESLOCAMENTO PARA PREVENÇÃO EM INSTRUÇÃO DE SALVAMENTO EM ALTURA DO CURSO DE FORMAÇÃO DE OFICIAIS/2024. DURANTE A PREVENÇÃO O CHEFE DE GUARNIÇÃO INFORMOU QUE UR-25 FOI ACIONADA PARA ATENDIMENTO DO CADETE DO CFO QUE SOFREU ESTIRAMENTO EM BRAÇO ESQUERDO DURANTE MOVIMENTO EM INSTRUÇÃO DE SALVAMENTO EM ALTURA. MILITAR ESTAVA CONSCIENTE, ORIENTADO, NORMOTENSO, NORMOCARDICO, NORMOCORADO, AFEBRIL; QUEIXANDO DOR INTENSA LATEJANTE EM MEMBRO SUPERIOR ESQUERDO, O QUAL APRESENTAVA EDEMA E VERMELHIDÃO. APLICADO COMPRESSA FRIA NO LOCAL E IMOBILIZAÇÃO DO MEMBRO, ALÉM DE CONTROLE DOS SINAIS VITAIS. TRANSPORTADO ATÉ AO SPA JOVENTINA DIAS, AOS CUIDADOS DO MÉDICO ORTOPEDISTA CARLOS VERDADE CRM-AM 684, O QUAL PRESCREVEU AS MEDICAÇÕES, REALIZADAS NO LOCAL, E DIAGNOSTICOU RUPTURA EM TENDÃO. MILITAR RECEBEU ALTA HOSPITALAR E FOI REENCAMINHADO À SUA TURMA NO LOCAL DA INSTRUÇÃO, SOB RESTRIÇÃO DE MEMBRO E PRESCRIÇÕES DIVERSAS REALIZADAS PELO MÉDICO AO MILITAR. NOME: AL CAD BM THIAGO CAETANO PORTO, 29 ANOS, CPF 016.105.322.-01, CONTATO: (45)9995118337. ATENDIMENTO REALIZADO SEM ALTERAÇÃO.
CONTROLADOR: TEN BM ERNY
 CMT DE SOCORRO: TEN BM VALÉRIO</t>
  </si>
  <si>
    <t>TRANSPORTE DE PESSOA OBESA, 180KL, 32 ANOS PASSANDO MAL PORTADORA DE SINDROME GUILLAIN BARRE, SOLICITA TRANSPORTE AO SPA. RUA ITAQUITINGA, N° 42, CONJ. CANAÃ ALVORADA AO LAOD DA DROAGARIA BOM PREÇO. SOLICITANTE: CIGLIA, MÃE DA PACIENTE 98411 - 5923.
____________________________________________________________________________________________________________________________
 GRAPH-POSTO ESPECIAL - UR- 24 A COMANDO DO TEN BM ROBSON  FEZ DESLOCAMENTO PARA ATENDER TRANSPORTE DE PACIENTE OBESA, NO LOCAL O CHEFE DE GUARNIÇÃO INFORMOU  QUE PACIENTE COM OBESIDADE MÓRBIDA, PORTADORA DE HIPERTENSÃO ARTERIAL, DIABETES,  APRESENTANDO DISPNEIA MODERADA E PICO HIPERTENSIVO, COM DIFICULDADE DE DEGLUTIÇÃO E ACAMADA, REALIZADO AVALIAÇÃO PRIMARIA E SECUNDÁRIA, COLETADO SINAIS VITAIS E REALIZADO JUNTO COM A GUARNIÇÃO DA ABT 33 A ESTABILIZAÇÃO DA VÍTIMA E TRANSPORTE DA PACIENTE: LÍVIA MARIA FURTADO BARRETO. SOLICITANTE: MARIA CIGLIA, MÃE DA PACIENTE 98411 - 5923
CONTROLADOR: TEN BM ERNY
 CMT DE SOCORRO: TEN BM VALÉRIO.</t>
  </si>
  <si>
    <t>SEG
SERVIÇO DO DIA 17/02/2024 - 1º TURNO
1º TURNO	ST QPBM	VIVALDO RODRIGUES PANDURA	619	07:30:00	19:30:00	12 :00:00	SCI	0090/SCI/2024	REFORÇO DE EQUIPE
 1º TURNO	ST QPBM	HELDER ALMEIDA FERREIRA	738	07:30:00	19:30:00	1 2:00:00	SCI	0090/SCI/2024	REFORÇO DE EQUIPE SCI-EG
 1º TURNO	3º SGT QCPBM	PATRÍCIA DE ALMEIDA COSTA GOMES	1629	07:30:00	17:30:00	10: 00:00	OUTRO	0018/DS/2024	PREVENÇÃO AQUÁTICA PRAIA DA PONTA NEGRA
 1º TURNO	CB QCPBM	FELIPE ARAÚJO DE SOUZA	1767	07:30:00	17:30:00	10: 00:00	OUTRO	0018/DS/2024	PREVENÇÃO AQUÁTICA NA PRAIA DA PONTA NEGRA
 1º TURNO	1º SGT QPBM	IDALBERTO ROCHA TELES	758	07:30:00	17:30:00	10:00:00	OUTROS	0121/BBE/2024	PREVENÇÃO AQUÁTICA PONTA NEGRA
 1º TURNO	CB QPBM	MARCIO MILLE CORDEIRO DA CUNHA	1131	07:30:00	17:30:00	10:00:00	OUTROS	0132/BI/2024	PREVENÇÃO AQUÁTICA PONTA NEGRA
 1º TURNO	CB QPBM	WALTER DA SILVA ARAUJO FILHO	1227	07:30:00	19:30:00	12:00:00	SCI	0090/SCI/2024	REFORÇO DE EQUIPE SCI-EG
 1º TURNO	3º SGT QCPBM	AMANNDA SOUZA DE CARVALHO DA SILVA	1551	07:30:00	17:30:00	10:00:00	OUTRO	0083/GRAPH/2024	PREVENÇÃO AQUÁTICA PRAIA DA PONTA NEGRA
 1º TURNO	3º SGT QCPBM	NÁDIA MARIA FARIAS VINENTE	1847	07:30:00	17:30:00	10:00:00	OUTRO	0083/GRAPH/2024	PREVENÇÃO AQUÁTICA
 1º TURNO	3º SGT QCPBM	MARILIANE PORTELA	1719	07:30:00	17:30:00	10:00:00	OUTROS	0012/CIACG/2024	PREVENÇÃO AQUÁTICA PONTA NEGRA
 1º TURNO	CB QPBM	GIRLENO QUEIROZ SILVA	1102	07:30:00	17:30:00	10:00:00	OUTROS	0012/CIACG/2024	PREVENÇÃO AQUÁTICA PONTA NEGRA
 1º TURNO	2º TEN QCOBM	ANA PAULA SOUZA DE FREITAS GODOI	1816	07:30:00	17:30:00	10:00:00	OUTROS	0012/CIACG/2024	PREVENÇÃO AQUÁTICA PONTA NEGRA
 1º TURNO	CB QPBM	ROBSON CORDEIRO SOUSA	1002	08:00:00	20:00:00	12:00:00	QCG CENTRAL	0103/BBE/2024	APOIO OPERACIONAL AO ABT34 - REFORÇO DE GU
 1º TURNO	2º TEN QOABM	SIDNEY LOMAS DE ALMEIDA	678	07:30:00	17:30:00	10:00:00	OUTROS	0035/CBC/2024	COORDENAÇÃO PONTA NEGRA
 1º TURNO	CB QPBM	MÁRLIO SOUZA MACEDO	1034	07:30:00	19:30:00	12:00:00	DISTRITO INDUSTRIAL	0131/BI/2024	REFORÇO DE GUARNIÇÃO GSE-02
 1º TURNO	CB QPBM	WILSON MOREIRA NUNES JUNIOR	1107	08:00:00	20:00:00	12 :00:00	RODOVIÁRIA	0124/BBE/2024	APOIO AO OPERACIONAL AO GSE
 1º TURNO	ST QPBM	LAERCIO FIGUEIREDO CARDOSO	583	07:30:00	17:30:00	10:00:00	OUTRO	0036/BIFMA/2024	GUARDA VIDAS,
1º TURNO	ST QPBM	HUDSON STANLEY DAMASCENO DE OLIVEIRA	754	08:00:00	18:00:00	10:00:00	DAT	0033/DAT/2024	ANALISE DE PROJETOS
 1º TURNO	ST QPBM	FRANCISCO PAULO AMARO DE OLIVEIRA	735	08:00:00	18:00:00	1 0:00:00	DAT	0033/DAT/2024	ANÁLISE DE PROJETO
 1º TURNO	2º TEN QOABM	WAGNER SILVA DOS SANTOS	520	08:00:00	18:00:00	10:00:00	DAT	0033/DAT/2024	ANÁLISE DE PROJETOS
 1º TURNO	CB QPBM	ADRIANO JOSÉ PANTOJA MEDEIROS	1185	08:00:00	18:00:00	10:00:00	QCG CENTRAL	0007/GABSUBCMDTE/2024	TREINAMENTO DOS CÃES DE BUSCA RESGATE E SALVAMENTO DO CBMAM, E MANUTENÇÃO DO CANIL NO QCG
 1º TURNO	CB QPBM	CARLOS AUGUSTO ALFAIA DELGADO	1260	07:30:00	19:30:00	12:00:00	ZUMBI	0131/BI/2024	REFORÇO DE GUARNIÇÃO
 CONTROLADOR: ST QPBM BOMFIM
 COMANDANTE SOCORRO: TEN QOABM HERBESON</t>
  </si>
  <si>
    <t>SERVIÇO DO DIA 17/02/2024 - 2º TURNO
2º TURNO	CB QPBM	FRANCISCO ASSUNÇÃO BAÍA DA SILVA	1147	19:30:00	07:30:00	12:00:00	SCI	0091/SCI/2024	REFORÇO DE EQUIPE
 2º TURNO	CB QPBM	MARCUS FILIPE DO NASCIMENTO	1017	19:30:00	07:30:00	12:00:00	DISTRITO INDUSTRIAL	0131/BI/2024	REFORÇO DE GUARNIÇÃO GSE 02
 2º TURNO	3º SGT QCPBM	SHIRLEY PONTES NOGUEIRA	1604	19:30:00	07:30:00	12:00:00	SCI	0091/SCI/2024	REFORÇO DE GUARNIÇÃO
 2º TURNO	CB QPBM	RAFAELE DE OLIVEIRA DA SILVA	1191	19:30:00	07:30:00	12:00:00	SCI	0091/SCI/2024	REFORÇO DE EQUIPE SCI-EG
 2º TURNO	CB QPBM	JONAS GONCALVES DA SILVA	1089	19:30:00	07:30:00	12: 00:00	ZUMBI	0133/BI/2024	REFORÇO DE GUARNIÇÃO
 2º TURNO	2º SGT QPBM	LEANDRO NUNES DE SOUZA	788	07:30:00	17:30:00	10:00:00	OUTROS	0121/BBE/2024	PREVENÇAO AQUATICA
 2º TURNO	ST QPBM	LEANDRO RODRIGUES DA SILVA	630	19:30:00	07:30:00	12:00:00	SCI	0091/SCI/2024	REFORÇO DE GUARNIÇÃO
 2º TURNO	CB QPBM	RODRIGO RONALDO MELO DOS SANTOS	1153	20:00:00	08:00:00	12 :00:00	RODOVIÁRIA	0124/BBE/2024	REFORÇO DE GUARNIÇAO
 2º TURNO	CB QPBM	ULISSES ALVES RIBEIRO	1196	20:00:00	08:00:00	12:00:00	QCG CENTRAL	0103/BBE/2024	REFORÇO DE GUARNIÇÃO
 2º TURNO	ST QPBM	DANILO EDUARDO ROCHA DE PAULO	601	14:00:00	00:00:00	10:00:00	DAT	0020/DAT/2024	VISTORIA CIF
 2º TURNO	1º SGT QPBM	RONILDES RODRIGUES DE LIMA	757	14:00:00	00:00:00	10:00:00	VISTORIAS MANAUS	0020/DAT/2024	CIF DE FISCALIZAÇÃO EM MANAUS.
CONTROLADOR: ST QPBM VELASCO
 COMANDANTE SOCORRO: TEN QOABM HERBERSON</t>
  </si>
  <si>
    <t>ATENDIMENTO PRÉ-HOSPITALAR NA RUA HOLANDA, PARQUE 10, N 161, PROXIMO AO MERCADINHO RENASCER. SOLICITANTE:  GABRIEL, TELEFONE 92992954147.</t>
  </si>
  <si>
    <t>SERVIÇO DO DIA 17/02/2024 - 1º TURNO
GRAPH, POSTO ESPECIAL, UR-24 A COMANDO DO TEN QCOBM GIGLAHERBERTE DESLOCOU PARA ATENDIMENTO PRÉ-HOSPITALAR, DAR  SUPORTE  EM UMA CONCORRÊNCIA CLÍNICA DE SUSPEITA DE AVC.AO CHEGAR NO LOCAL,  ENCONTRAVA-SE NA  CENA , UMA USA DO SAMU, USA 05,E UMA USB ,12  QUE JÁ SE ENCONTRAVA  EM ATUAÇÃO. FOI COLHIDA AS INFORMAÇÕES DO PACIENTE,  CONSTATANDO QUE SE TRATAVA DE UM IDOSO COM HISTÓRIA DE BASE ,DIABETES E HIPERTENSÃO, A QUAL ESTAVA DESCONTROLADA. 220X110, FC 111. PACIENTE TRANSPORTADO PELO SAMU. DADOS DO PACIENTE; ELIESIO PEREIRA DE HOLANDA  , 62 ANOS. CPF:34559592-72.OCORRÊNCIA REALIZADA SEM ALTERAÇÃO.
 CONTROLADOR: ST QPBM BOMFIM
 COMANDANTE SOCORRO: TEN QOABM HERBESON</t>
  </si>
  <si>
    <t>UMA CRIANÇA (SEXO MASCULINO) ENCONTRTA-SE DESMAIADA DENTRO DO MERCADO ADOLPHO LISBOA 8 ANOS VOMITOU VARIAS VEZES VEIO A DESMAIAR E AINDA ENCONTRA-SE DESMAIADA ESTÁ RESPIRANDO. 
PAI DA CRIANÇA DHONES- VENEZUELANO, TELEFONE 92-981620921.</t>
  </si>
  <si>
    <t>SERVIÇO DO DIA 17/02/2024 - 1º TURNO
 GRAPH, POSTO CENTRAL, UR-26 A COMANDO DA TEN QCOBM RONALDO MUNIZ REALIZOU DESLOCAMENTO PARA ATENDIMENTO PRÉ-HOSPITALAR, PACIENTE: KEIBER JESUS GARANTON QUEVEDO, IDADE: 07 ANOS, PAI: JHONY RAFAEL GARANTON ROJAS, CPF: 710.371.192-58. SITUAÇÃO:  MENOR DE IDADE, ACOMPANHADO DO PAI, APRESENTOU EPISÓDIO DE MAL ESTAR, COM PERDA SÚBITA DA CONSCIÊNCIA, APÓS EPISÓDIO DE ÊMESE, DURANTE ALMOÇO. AÇÃO BOMBEIRO: REALIZADO AVALIAÇÃO INICIAL, MENOR DESACORDADO, COM REFLEXOS PRESERVADOS, RESPIRAÇÃO ESPONTÂNEA. AO EXAME FÍSICO PELE E MUCOSAS NORMOCORADAS,  AUSCULTA PULMONAR E CARDÍACA SEM ALTERAÇÕES. NÃO EVIDENCIADO ALTERAÇÕES EM REGIÃO DE TÓRAX, ABDOMINAL,  MEMBROS SUPERIORES E INFERIORES. SINAIS VITAIS INICIAIS ALTERADOS: P: 106, SPO2: 84%, PA: 88X54, GLICEMIA: 112. SENDO CONDUZIDO AO HOSPITAL PRONTO SOCORRO DA CRIANÇA PARA AVALIAÇÃO MÉDICA. RECOBROU A CONSCIÊNCIA DURANTE O DESLOCAMENTO, APRESENTOU QUEIXA EM REGIÃO ABDOMINAL, COM SINAL DE BLUMBERG NEGATIVO. FOI RECEBIDO NO HOSPITAL PELO DR. RODRIGO ZANY (PEDIATRA) CRM: 7966, FICANDO AOS CUIDADOS DE SEU GENITOR E DA EQUIPE DE SAÚDE DA UNIDADE PARA AVALIAÇÃO E EXAMES. OCORRÊNCIA REALIZADA SEM ALTERAÇÃO.
 CONTROLADOR: ST QPBM BOMFIM
 COMANDANTE SOCORRO: TEN QOABM HERBESON</t>
  </si>
  <si>
    <t>POR VOLTA DAS 12H, O SISTEMA DE ATENDIMENTO 193 DO APLICATICO CONTACTFY FICOU INOPERANTE DEVIDO PROBLEMAS TÉCNICOS.  RETORNOU A FUNCIONAR POR VOLTA DAS 12:35. FOI INFORMADO AOS RESPONSAVEIS DO GERENCIAMENTO DO APLICATIVO CITADO. ATÉ O MOMENTO, O SISTEMA ESTÁ FUNCIONANDO NORMAL.
SERVIÇO DO DIA 17/02/2024 - 1º TURNO
 POR VOLTA DAS 12H, O SISTEMA DE ATENDIMENTO 193 DO APLICATICO CONTACTFY FICOU INOPERANTE DEVIDO PROBLEMAS TÉCNICOS.  RETORNOU A FUNCIONAR POR VOLTA DAS 12:35. FOI INFORMADO AOS RESPONSAVEIS DO GERENCIAMENTO DO APLICATIVO CITADO. ATÉ O MOMENTO, O SISTEMA ESTÁ FUNCIONANDO NORMAL.
CONTROLADOR: ST QPBM BOMFIM
 COMANDANTE SOCORRO: TEN QOABM HERBESON</t>
  </si>
  <si>
    <t>SERVIÇO DO DIA 17/02/2024 - 1º TURNO
TEMPO PROVÁVEL FORA DE AR, DAS 12H ATÉ ÀS 12:19H,  NÃO FOI COMUNICADO NENHUM SERVIDOR OU SUOERVISOR RESPONSÁVEL PELO SISTEMA, POIS NO MOMENTO DOS TESTES, O SISTEMA 190 TAMBÉM ESTAVA INOPERANTE, SENDO QUE OS RESPONSÁVEIS JÁ ESTAVAM CIENTES DO FATO. ÀS 12:35H RECEBEMOS A CHAMADA PELO 193 DO TÉCNICO DE SOBREAVISO SGT TORRES, PARA TESTAR A LINHA, CONFIRMANDO QUE ESTÁ OPERANTE !APÓS TODO O OCORRIDO COMUNIQUEI AO COORDENADOR ST BM BOMFIM, ENVIEI COMUNICAÇÃO VIA WATHASSAP AO CH DO COBOM, E AOS GRUPOS DE SERVIÇOS DO COBOM E DO "SSP-AM MIGRAÇÃO TRIDIGITO SIP".GU DO SV - COORD. ST BM BOMFIM  AUX. SGT BM LUTHI - CB BM CARDOSO - ALUNOS SD BM LINELSON E  ARYELL LINS. SGT BM LUTHI.
CONTROLADOR: ST QPBM BOMFIM
 COMANDANTE SOCORRO: TEN QOABM HERBESON</t>
  </si>
  <si>
    <t xml:space="preserve">92986075225 - Paloma Renata 
casa de abelhas numa árvore no portão da residencia, av constantino nery, 2135
 Condomínio Le Village Blanc, casa 17, bairro chapada, entre a rua da maromba e a fametro.
SERVIÇO DO DIA 17/02/2024 - 1º TURNO
BBE, POSTO DA RODOVIÁRIA, ABT-33 A COMANDO DA SGT BM LAURA DESLOCOU PARA VISTORIA DE CONTROLE DE INSETO. OCORRÊNCIA EM ANDAMENTO...
 CONTROLADOR: ST QPBM BOMFIM
 COMANDANTE SOCORRO: TEN QOABM HERBESON
------------------------------------------------------------------
SERVIÇO DO DIA 17/02/2024 - 2º TURNO
BBE, POSTO DA RODOVIÁRIA, ABT-33 A COMANDO DA SGT BM LAURA DESLOCOU PARA VISTORIA DE CONTROLE DE INSETO. SOLICITANTE: PALOMA RENATA. CONTATO: (92) 98607-5225. INFORMA UM NINHO DE ABELHAS NUMA ÁRVORE NO PORTÃO DA RESIDÊNCIA, CONDOMÍNIO LE VILLAGE BLANC, CASA 17. AO CHEGAR FOI CONSTATADO QUE SE TRATAVA DE UMA COLMEIA DE ABELHA E EXECUTADO O CONTROLE FAZENDO USO DO MASSARICO. SERVIÇO SEM ALTERAÇÃO. 
CONTROLADOR: ST QPBM VELASCO
 COMANDANTE SOCORRO: TEN QOABM HERBERSON
</t>
  </si>
  <si>
    <t>Controle de insetos tipo cabas na Rua alberico antunes, casa 19, São Francisco. Solicitante: Sheyse Gondim Carvalho, telefone 992833844.</t>
  </si>
  <si>
    <t>SERVIÇO DO DIA 17/02/2024 - 1º TURNO
BBE, POSTO CENTRAL, ABT-34 A COMANDO DO CB BM OTÁVIO JOSÉ  DESLOCOU PARA VISTORIA DE INSETO AO CHEGAR NO LOCAL FOI OBSERVADO QUE SE TRATAVA DE INSETO TIPO CABA, GUARNIÇÃO REALIZOU O CONTROLE USANDO MAÇARICO, CONTROLE REALIZADO SEM ALTERAÇÃO.
 CONTROLADOR: ST QPBM BOMFIM
 COMANDANTE SOCORRO: TEN QOABM HERBESON</t>
  </si>
  <si>
    <t>UR-26/PB CENTRAL Informa: Ocorrência Operacional
Natureza:   Atendimento pré-hospitalar
 Tipo: corte de anel
Solicitante : popular
Local da Ocorrência: *Av. Codajás, Petrópolis
Vítima: 
Nome:  Luan Broni de Vasconcelos 
Idade: 12 anos
 DN: 16/03/2011
 Avó: Irecê do Socorro Broni de Vasconcelos 
CPF: 337.154.082-00
 End: Rua Jorge Berg, Beco 1° de março, Nossa senhora das Graças 
Fone: 92 99208-6953
Equipe UR 26:
Ten RONALDO MUNIZ (chefe da guarnição)
SGT CELINA;
SGT PEDRO RIBEIRO (CONDUTOR);
Horários:
Saída: 14:50h
 Local: :14:50h
 Tempo Resp.: 1 min
 Retorno ao PB: h
Situação:  Menor de idade, acompanhado da avó, apresentando edema em dedo anelar da mão esquerda decorrente de estrangulamento provocado por anel.
Ação Bombeiro: Realizado corte de anel, sem intercorrência, liberado após término do procedimento.</t>
  </si>
  <si>
    <t>SERVIÇO DO DIA 17/02/2024 - 1º TURNO
GRAPH, POSTO CENTRAL, UR-26 A COMANDO DA TEN QCOBM RONALDO MUNIZ REALIZOU CORTE DE ANEL, VITIMA: LUAN BRONI DE VASCONCELOS, IDADE: 12 ANOS, DN: 16/03/2011 AVÓ: IRECÊ DO SOCORRO BRONI DE VASCONCELOS, CPF: 337.154.082-00, END: RUA JORGE BERG, BECO 1° DE MARÇO, NOSSA SENHORA DAS GRAÇAS, FONE: 92 99208-6953. SITUAÇÃO:  MENOR DE IDADE, ACOMPANHADO DA AVÓ, APRESENTANDO EDEMA EM DEDO ANELAR DA MÃO ESQUERDA DECORRENTE DE ESTRANGULAMENTO PROVOCADO POR ANEL. AÇÃO BOMBEIRO: REALIZADO CORTE DE ANEL, SEM INTERCORRÊNCIA, LIBERADO APÓS TÉRMINO DO PROCEDIMENTO.
CONTROLADOR: ST QPBM BOMFIM
 COMANDANTE SOCORRO: TEN QOABM HERBESON</t>
  </si>
  <si>
    <t>16:24
 92994066203 - Glaucinei 
captura de cobra jiboia pequena 
av eduardo ribeiro  - centro
 é na loja di santini no centro, prox ao relógio municipal.</t>
  </si>
  <si>
    <t>SERVIÇO DO DIA 17/02/2024 - 1º TURNO
BBE, POSTO CENTRAL, ABT-34 A COMANDO DO CB BM OTÁVIO JOSÉ  DESLOCOU PARA CAPTURA DE ANIMAL TIPO COBRA ( JIBOIA). A MESMA JÁ ESTAVA CONTIDA EM UMA CAIXA, ERA DA ESPÉCIE JIBOIA, TAMANHO PEQUENA CERCA 35 CM. SOLICITANTE: NILTON COSTA DE ALMEIDA, CPF 70297486209, CTT 984847709.ANIMAL DEIXADO EM SEU HABITA-TE NATURAL. OCORRÊNCIA REALIZADA SEM ALTERAÇÃO.
 CONTROLADOR: ST QPBM BOMFIM
 COMANDANTE SOCORRO: TEN QOABM HERBESON</t>
  </si>
  <si>
    <t>OCORRENCIA: Vitima mordida no polegar esquerdo por boto SIC
 Local: Praia da Ponta Negra,  13:45h 17/02/24
 Vitima: João Miguel Corrêa 
Data de Nascimento 28/11/2016 7 anos
 Responsavel / Pai: Jonathan Corrêa 
CPF 93272472215
 Endereço. Travessa T, 40, Jorge Teixeira 
Obs: O pai da vítima condiziu a mesma da margem do rio até o posto 2 da prevenção informando o ocorrido. 
Procedimento realizado pela Sgt QCPBM Nádia Vinente
 Procedimentos adotados: Avaliação e curativo no polegar esquerdo ocasionado por Mordida se boto, em seguida foi liberado não necessitando conduta mais completa.</t>
  </si>
  <si>
    <t>SERVIÇO DO DIA 17/02/2024 - 1º TURNO
BBE, POSTO  FLUVIAL, PONTA NEGRA A COMANDO DO TEN BM LOMAS REALIZOU ATENDIMENTO A VITIMA DE MORDIDA  DE BOTO NO POLEGAR ESQUERDO, LOCAL: PRAIA DA PONTA NEGRA,  13:45H 17/02/24. VITIMA: JOÃO MIGUEL CORRÊA, DATA DE NASCIMENTO 28/11/2016, 7 ANOS RESPONSÁVEL / PAI: JONATHAN CORRÊA, CPF 93272472215, ENDEREÇO. TRAVESSA T, 40, JORGE TEIXEIRA OBS: O PAI DA VÍTIMA CONDUZIU A MESMA DA MARGEM DO RIO ATÉ O POSTO 2 DA PREVENÇÃO INFORMANDO O OCORRIDO. PROCEDIMENTOS ADOTADOS: AVALIAÇÃO E CURATIVO NO POLEGAR ESQUERDO OCASIONADO POR MORDIDA DE BOTO, EM SEGUIDA FOI LIBERADO NÃO NECESSITANDO, TRANSPORTE DE VEICULO DE EMERGÊNCIA, OCORRÊNCIA REALIZADA SEM ALTERAÇÃO.
 CONTROLADOR: ST QPBM BOMFIM
 COMANDANTE SOCORRO: TEN QOABM HERBESON</t>
  </si>
  <si>
    <t>SERVIÇO DO DIA 17/02/2024 - 2º TURNO
BIFMA, POSTO SUMAÚMA, ABT-32 VIATURA A COMANDO DO SGT DÊNIS DESLOCOU PARA O LOCAL. SOLICITANTE: NAIANA VIEIRA DA SILVA.  CONTATO: (92) 99229-6227. CPF: 050.839.842-88. SOLICITA APOIO PARA ABERTURA DE PORTA, SUA FILHA, KATRIENE SOPHIA DA SILVA RODRIGUES DE 3 ANOS SE TRANCOU. AO CHEGAR AO LOCAL FOI UTILIZADO UM PÉ-DE-CABRA E REALIZADO A ABERTURA DE PORTA SEM DIFICULDADE. NÃO FOI NECESSÁRIO A GU DA UR-28 ATUAR. SERVIÇO SEM ALTERAÇÃO.
CONTROLADOR: ST QPBM VELASCO
 COMANDANTE SOCORRO: TEN QOABM HERBERSON</t>
  </si>
  <si>
    <t>SERVIÇO DO DIA 17/02/2024 - 2º TURNO
BIFMA, POSTO SUMAÚMA, ABT-32, UR-28 E AC-01  VIATURAS A COMANDO DO TEM HERBERSON DESLOCARAM PARA O LOCAL. SOLICITANTE: MAYQUIA MILENA AGUIAR ROCHA, CONTATO (92) 98848-3308.  INFORMA ACIDENTE  DE TRÂNSITO ENVOLVENDO DOIS VEÍCULO DE PASSEIO COM VÍTIMAS E COM VAZAMENTO DE COMBUSTÍVEL. INFORMAÇÃO DA PMAM NO LOCAL: CH DE GU SGT PM AFRÂNIO, CONDUTOR SERRA, VTR 7201. 6º CICOM. VEÍCULO 1 MOTORISTA DO PALIO, MAIKA MILENA AGUIAR ROCHA. 40 ANOS, CONTATO: 98848-3308. VEÍCULO 2 GOL. MOTORISTA HERLAN CARLOS ALMEIDA GODINHO. 37 ANOS. PLACA PÁLIO JWX 2906. AÇÃO DA EQUIPE, FOI FEITO DESLIGAMENTO DA BATERIA DOS 2 VEÍCULOS, E UTILIZANDO APROXIMADAMENTE 100 LITROS DE ÁGUA PARA LAVAR A PISTA DEVIDO AO VAZAMENTO DE COMBUSTÍVEL NA PISTA. SALIENTO QUE AMBOS OS MOTORISTAS ESTAVA COM SINTOMAS DE EMBRIAGUEZ E NÃO QUISERAM INFORMAR OS LOCAIS DE MORADIA. NÃO HAVIAM VÍTIMAS LESIONADAS. SERVIÇO SEM ALTERAÇÃO.
CONTROLADOR: ST QPBM VELASCO
 COMANDANTE SOCORRO: TEN QOABM HERBERSON</t>
  </si>
  <si>
    <t xml:space="preserve">SERVIÇO DO DIA 17/02/2024 - 2º TURNO
1º BI, POSTO CIS/GC, ABT-35 E AC-01  VIATURAS A COMANDO DO TEM HERBERSON DESLOCARAM PARA O LOCAL. SOLICITANTE: VALTER NOGUEIRA. CONTATO (92) 99118-1545.  INFORMA UM INCÊNDIO EM UM QUITNETE DE ALVENARIA DE 2 PISOS SEM VÍTIMAS NO LOCAL. CHEGANDO NO ENDEREÇO, VERIFICOU SE TRATAR DE UM INCÊNDIO DE MÉDIAS PROPORÇÕES EM UMA QUITINETE NO SEGUNDO PAVIMENTO DE UMA ESTÂNCIA DE DOIS PISOS. AO CHEGAR AO LOCAL, A SITUAÇÃO JÁ HAVIA SIDO CONTROLADA POR MORADORES. A AÇÃO DOS BOMBEIROS FOI REALIZAR O RESCALDO EM ALGUNS FOCOS REMANESCENTES, COLETAR DADOS, E FAZER ORIENTAÇÕES À PROPRIETÁRIA NO LOCAL. PROPRIETÁRIA: ANA FRANCISCA LEITE AMARAL PORTELA, 48 ANOS,  RG NÃO INFORMADO. CONTATO: 99379-5175. DANOS: QUITINETE NUMERO 09, O INCÊNDIO ATINGIU OS MÓVEIS DE UM QUARTO (CÔMODA, CAMA E COLCHÃO),  ROUPAS, LIVROS, CALÇADOS, O AR CONDICIONADO DE JANELA, O FORRO E A ESTRUTURA DE MADEIRA DO TELHADO. A PAREDE DO CORREDOR ONDE HOUVE O INCÊNDIO, APRESENTOU RACHADURAS. A SALA NÃO FOI ATINGIDA. NÃO HOUVE FERIDOS. O SENHOR ANDERSON, INQUILINO DA QUITINETE, NÃO SE ENCONTRAVA NO LOCAL. SEGUNDO MORADORES, O INCÊNDIO COMEÇOU NO AR CONDICIONADO. O LOCAL FOI DEIXADO EM SEGURANÇA. A VIATURA VOLTOU AO POSTO SEM ALTERAÇÃO.
CONTROLADOR: ST QPBM VELASCO
 COMANDANTE SOCORRO: TEN QOABM HERBERSON
</t>
  </si>
  <si>
    <t>SERVIÇO DO DIA 17/02/2024 - 2º TURNO
BBE, POSTO DA RODOVIÁRIA, ABT-33 VIATURA A COMANDO DA SGT LAURA DESLOCOU PARA O LOCAL. SOLICITANTE ELIRIEL LIMA DOS SANTOS. CONTATO: (92) 99293-1276, INFORMA PRESENÇAA DE ANIMAL SILVESTRE DO TIPO COBRA, DE ESPÉCIE JIBÓIA, NA GARAGEM DE SUA RESIDÊNCIA. PROPRIETÁRIO: SIMEI BARBOSA, CPF 636.657.432-49. CONTATO: 98124-8978. AO CHEGAR AO LOCAL FOI ENCONTRADO A JIBÓIA DE APROXIMADAMENTE 1,5M NA CUMEEIRA DA RESIDÊNCIA. REALIZADO A CAPTURA E NO TRAJETO DO RETORNO AO PB O ANIMAL FOI SOLTO EM UMA ÁREA VERDE. SERVIÇO SEM ALTERAÇÃO. 
CONTROLADOR: ST QPBM VELASCO
 COMANDANTE SOCORRO: TEN QOABM HERBERSON</t>
  </si>
  <si>
    <t xml:space="preserve">SERVIÇO DO DIA 17/02/2024 - 2º TURNO
1º BI, POSTO CIS/GC, ABT-35 VIATURA A COMANDO DO CB MARCUS FREIRE DESLOCOU PARA O LOCAL. SOLICITANTE: NÚBIA MARIA MARTINS. 53 ANOS, RG NÃO INFORMADO. CONTATO:  99131-0028. DANOS: CAIXA DE ENERGIA DA RESIDÊNCIA E O TRANSFORMADOR. FORAM UTILIZADOS 20 LITROS DE ÁGUA E AS CHAMAS FORAM CONTROLADAS PELOS MORADORES. SERVIÇO SEM ALTERAÇÃO. 
CONTROLADOR: ST QPBM VELASCO
 COMANDANTE SOCORRO: TEN QOABM HERBERSON
</t>
  </si>
  <si>
    <t>SERVIÇO DO DIA 17/02/2024 - 2º TURNO
GRAPH, POSTO ESPECIAL, UR-24 VIATURA A COMANDO DO TENENTE GIGLAHERBETE DESLOCOU PARA O LOCAL. SOLICITANTE: SAMU. CONTATO: 192. VÍTIMA NÃO IDENTIFICADA, SEXO MASCULINO, OCORRÊNCIA DE CHOQUE ELÉTRICO,  A INFORMAÇÃO QUE O MESMO ESTAVA TENTANDO FURTAR FIAÇÃO DA REDE ELÉTRICA NA AVENIDA CONSTANTINO NERY. NO LOCAL, VÍTIMA JÁ SEM VIDA CAÍDA DE CABEÇA COM OS MEMBROS INFERIORES ELEVADOS DENTRO DE UMA CAIXA DE CONCRETO SUBTERRÂNEA.  APÓS O PROCESSO DE DESLIGAMENTO DA PARTE ELÉTRICA, A EQUIPE DA UR 24 RETIROU O MESMO, SENDO AVALIADO PELO MÉDICO DO SAMU, DR IVAN, CRM 9070. ACIONADO IML, PELO COBOM, RETORNAMOS A BASE DE ORIGEM. 
CONTROLADOR: ST QPBM VELASCO
 COMANDANTE SOCORRO: TEN QOABM HERBERSON</t>
  </si>
  <si>
    <t xml:space="preserve">SEG DOS POSTOS CBMAM.
SERVIÇO DO DIA 18/02/2024 - 1º TURNO
1º TURNO	ST QPBM	MARCIO AURÉLIO BATALHA MACIEL	618	07:30:00	19:30:00	12:00:00	SCI	0092/SCI/2024	REFORÇO DE EQUIPE SCI
 1º TURNO	ST QPBM	REGINALDO CARVALHO DE SOUZA	592	07:30:00	19:30:00	12:00:00	SCI	0092/SCI/2024	REFORÇO DE GUARNIÇÃO
 1º TURNO	CB QPBM	ELIELSON FERNANDES DA CRUZ	1159	07:30:00	17:30:00	10:0 0:00	OUTRO	0136/BI/2024	PREVENÇÃO PRAIA DA PONTA NEGRA
 1º TURNO	CB QPBM	DAVIDSON MARQUES ARAÚJO	1043	07:30:00	17:30:00	10 :00:00	OUTROS	0036/BIFMA/2024	PREVENÇÃO NA PONTA NEGRA
 1º TURNO	1º SGT QPBM	KLAYTON RODRIGO LEITE DOS SANTOS	753	07:30:00	19:30:00	12:00:00	CIS GRANDE CIRCULAR	0134/BI/2024	REFORÇO DE GUARNIÇÃO
 1º TURNO	3º SGT QCPBM	JOSITÂNIA RIBEIRO GONÇALVES	1713	07:30:00	19:30:00	12:00:00	DISTRITO INDUSTRIAL	0134/BI/2024	REFORÇO NA GUARNIÇÃO
 1º TURNO	CB QPBM	MARCOS PAULO SANTOS MARQUES	1121	07:30:00	19:30:00	1 2:00:00	SCI	0092/SCI/2024	REFORÇO DE EQUIPE
 1º TURNO	CB QPBM	ANDRE WODSON ALMEIDA OLIVEIRA	1234	08:00:00	18:00:00	10:00:00	QCG CENTRAL	0007/GABSCMTGCANIL/2024	TREINAMENTO E MANUTENCAO DOS 3 CAES DE BUSCA DO CBMAM E MANUTENCAO DO CANIL NO QCG
 1º TURNO	CB QPBM	VICTOR QUEIROZ GAMA	1036	07:30:00	17:30:00	10:00:00	OUTROS	0122/BBE/2024	PREVENÇÃO PONTA NEGRA
 1º TURNO	CB QPBM	MIGUEL PEDRO SIMÃO GOMES	1199	07:30:00	17:30:00	10:00:00	OUTROS	0122/BBE/2024	PREVENÇÃO AQUÁTICA NA PONTA NEGRA
 1º TURNO	3º SGT QCPBM	FRANCISCO HEMERSON BARROS BEZERRA	1565	07:00:00	19:00:00	1 2:00:00	RODOVIÁRIA	0072/GRAPH/2024	REFORÇO DE GUARNIÇÃO CONDUTOR UR
 1º TURNO	CB QPBM	GUARACY DE PAULA E SOUZA	1050	08:00:00	20:00:00	12: 00:00	RODOVIÁRIA	0129/BBE/2024	REFORÇO DE GUARNIÇÃO
 1º TURNO	3º SGT QCPBM	JEFFERSON SOUZA DE ARAUJO	1533	07:30:00	17:30:00	10:00:00	QCG CENTRAL, OUTROS	0012/CIACG/2024	PREVENÇÃO AQUÁTICA NA PONTA NEGRA
 1º TURNO	CB QCPBM	CIELEM BARBOSA DOS SANTOS	1877	07:00:00	19:00:00	12:00:00	QCG CENTRAL	0070/GRAPH/2024	REFORÇO DE GUARNIÇÃO
 1º TURNO	CB QPBM	ALEXSANDRO MORAIS AQUINO	1139	08:00:00	20:00:00	12:00:00	PELOTÃO FLUVIAL	0062/BBE/2024	REFORÇO DE GUARNIÇÃO
 1º TURNO	CB QPBM	EMERSON PEREIRA DE FREITAS	1052	08:00:00	20:00:00	12:00:00	PELOTÃO FLUVIAL	0062/BBE/2024	REFORÇO DE GUARNIÇÃO
 1º TURNO	CB QCPBM	ANA LÚBIA CARVALHO DE OLIVEIRA VIEIRA	1879	07:30:00	17:30:00	10:00:00	OUTRO	0018/PGGM/2024	PREVENÇÃO AQUÁTICA PRAIA DA PONTA NEGRA
 1º TURNO	CB QPBM	WANDER GOMES DA SILVA	1255	07:30:00	17:30:00	10:00:00	OUTRO	0012/CIACG/2024	PREVENÇÃO AQUÁTICA NA PRAIA DA PONTA NEGRA
 1º TURNO	3º SGT QCPBM	AIRTON PEREIRA DE SOUZA	1597	07:30:00	17:30:00	10:00:00	OUTRO	0018/PGGM/2024	PREVENÇÃO AQUÁTICA NA PRAIA DA PONTA NEGRA
 1º TURNO	3º SGT QPBM	FABRICIA DA SILVA CUNHA	1569	07:30:00	17:30:00	10:00:00	OUTROS	0084/GRAPH/2024	REFORÇO DE GUARNIÇÃO
 1º TURNO	3º SGT QCPBM	ADRIANA DA SILVA NARCIZO	1724	07:30:00	17:30:00	10:00:00	OUTROS	0084/GRAPH/2024	PREVENÇÃO E APH NA PRAIA DA PN
 1º TURNO	CB QPBM	LUCIANO RIBEIRO SIQUEIRA	1206	07:30:00	19:30:00	12:00:00	ZUMBI	0134/BI/2024	REFORÇO DE GUARNIÇÃO
 1º TURNO	3º SGT QCPBM	DENIS SOUSA E SOUSA	1735	07:30:00	17:30:00	10:00:00	OUTROS	0012/CIACG/2024	PREVENÇÃO AQUÁTICA NA PONTA NEGRA
 1º TURNO	1º SGT QPBM	GERMANO PEREIRA DA SILVA	770	08:00:00	20:00:00	12:00:00	QCG CENTRAL	0026/CSM/2024	GARAGEIRO
 1º TURNO	CB QPBM	AYUB SALDANHA PEREIRA	1176	08:00:00	20:00:00	12:00:00	QCG CENTRAL	0120/BBE/2024	REFORÇO DE GUARNIÇÃO
 1º TURNO	ST QPBM	WALDERLENO DE ARAGAO MACIEL	750	14:00:00	21:00:00	07: 00:00	DAT	0020/DAT/2024	OPERAÇÃO CIF
 1º TURNO	ST QPBM	MANOEL RENEI MUNIZ BARBOSA	521	14:00:00	21:00:00	07:00:00	EVENTO CARNAVAL	0020/DAT/2024	OPERAÇÃO CIF
 CONTROLADOR: ST QPBM BOMFIM
 COMANDANTE SOCORRO: TEN QOABM VALÉRIO
</t>
  </si>
  <si>
    <t xml:space="preserve">SERVIÇO DO DIA 18/02/2024 - 2º TURNO
1	2º TURNO	ST QPBM	HANDERSON FERREIRA DINIZ	606	19:30:00	07:30:00	12:00:00	SCI	0093/SCI/2024	REFORÇO DE EQUIPE SCI-EG
 2	2º TURNO	1º SGT QPBM	IVANILSON RODRIGUES CABRAL	714	19:30:00	07:30:00	12:00:00	SCI	0093/SCI/2024	REFORÇO DE GUARNIÇÃO
 3	2º TURNO	CB QPBM	ANDRE LUIZ MARTINS DA SILVA	1269	19:30:00	07:30:00	12:00:00	SCI	0093/SCI/2024	REFORCO DE EQUIPE
 4	2º TURNO	CB QPBM	RICARDO MOREIRA BARROS	1055	19:30:00	07:30:00	12:00:00	ZUMBI	0135/BI/2024	CONDUTOR ABT - 31
 5	2º TURNO	CB QPBM	TIAGO RODRIGUES DA SILVA	1088	19:30:00	07:30:00	12:00:00	DISTRITO INDUSTRIAL	0135/BI/2024	REFORÇO DE GUARNIÇÃO
 6	2º TURNO	3º SGT QCPBM	ANDERSON AZEVEDO DE SOUSA	1591	19:00:00	07:00:00	12: 00:00	RODOVIÁRIA	0073/GRAHP/2024	REFORÇO DE GUARNIÇÃO
 7	2º TURNO	CB QPBM	LUCIANO WILLIAN DO NASCIMENTO VARELA	1200	19:30:00	07:30:00	12:00:00	DISTRITO INDUSTRIAL	0135/BI/2024	REFORÇO GUARNIÇÃO ABT-36
 8	2º TURNO	CB QPBM	ALEXANDRE DA ROCHA FELIPE	1140	20:00:00	08:00:00	12 :00:00	RODOVIÁRIA	0129/BBE/2024	REFORÇO DE GUARNIÇÃO
 9	2º TURNO	CB QPBM	VALNEI BAYMA DA SILVA	1219	19:30:00	07:30:00	12:00:00	CIS GRANDE CIRCULAR	0135/BI/2024	REFORÇO DE GUARNIÇÃO.
10	2º TURNO	3º SGT QCPBM	CELINA JULIANA B. CASAGRANDE PASSOS	1532	19:00:00	07:00:00	12:00:00	QCG CENTRAL	0071/GRAPH/2024	REFORÇO DE GUARNIÇÃO
 11	2º TURNO	1º SGT QPBM	DOMINGOS SILLAS PEREIRA JUNIOR	715	20:00:00	08:00:00	12:00:00	QCG CENTRAL	0026/CSM/2024	SERVICO DE GARAGISTA
 12	2º TURNO	ST QPBM	FRANDEMBERG HATCHWELL DE FREITAS	778	20:00:00	08:00:00	12:00:00	QCG CENTRAL	0120/BBE/2024	REFORÇO DE GUARNIÇÃO
 CONTROLADOR: ST QPBM BOMFIM
 COMANDANTE SOCORRO: TEN QOABM VALÉRIO
</t>
  </si>
  <si>
    <t xml:space="preserve">QUEDA DE ARVORE TIPO ABACATEIRO QUE CAIU SOBRE A RESIDENCIA, NA RUA MARAVILHA OU ANTIGA RUA CABO VERDE, N. 85, ZUMBI, GRANDE VITORIA,  PROXIMO AO BARATÃO DA CARNE,  CONTATO:  99123-9003/99226-4736. SOLICITANTE: Rosineide lago da silva -cpf- 619082662-87.  CONTATO: 99123-9003/99226-4736..
SERVIÇO DO DIA 18/02/2024 - 1º TURNO
1º BI, POSTO CIS/GC, ABT-35  A COMANDO DO SGT BM KLAYTON DESLOCOU PARA OCORRÊNCIA DE VISTORIA EM ARVORE AO CHEGAR NO LOCAL GUARNIÇÃO OBSERVOU ARVORE TIPO  (ABACATEIRO) JA TOMBADA SOBRE A RESIDÊNCIA, SEM INFORMAÇÕES DE VITIMAS. FOI TIRADO O RISCO ALIVIANDO OS GALHOS QUE ESTAVAM SOBRE O MURRO A GUARNIÇÃO NÃO PODE FINALIZAR O CORTE DEVIDO O TEMPO CHUVOSO, REALIZADO ORIENTAÇÕES PARA ACIONAR A GUATEMALA QUANDO ESTIVE EM TEMPO BOM.GUARNIÇÃO RETORNOU AO POSTO. VISTORIA SEM ALTERAÇÃO,GUARNIÇÃO RETORNOU PARA REALIZAR O CORTE, REALIZADO O CORTE TOTAL DA ARVORE.CORTE REALIZADO SEM ALTERAÇÃO.
CONTROLADOR: ST QPBM BOMFIM
 COMANDANTE SOCORRO: TEN QOABM VALÉRIO
</t>
  </si>
  <si>
    <t xml:space="preserve">SOLICITANTE: Nonato Silveiro da silva ,TELEFONE: 92993605044. 
OCORRENCIA: idosa, 93 anos, princi¿io de  AVC. 
ENDEREÇO: bairro: Sao Lazaro, beco santa cruz, n 4. 
PONTO DE REFERENCIA: mercado radical, igreja São Lazaro
 VITIMAS: Euride Silveira.
SERVIÇO DO DIA 18/02/2024 - 1º TURNO
GRAPH, POSTO CENTRAL, UR-26 A COMANDO DA TEN QCOBM PATRÍCIA VIEIRA REALIZOU ATENDIMENTO PRÉ-HOSPITALAR. PACIENTE: EURIDICE CERDEIRA DA SILVA  DN: 15/08/1929,CPF: 590829842-53. NATUREZA DA OCORRÊNCIA: CLÍNICO ADULTO IDOSA, 93 ANOS, COM SEQUELAS DE AVC HÁ 10 MESES, FALA COM DIFICULDADE PORÉM ESTÁ ORIENTADA.  NO MOMENTO DA CHEGADA DA GUARNIÇÃO, IDOSA APRESENTOU UM EPISÓDIO DE CRISE CONVULSIVA, FILHO RELATA QUE É O SEXTO EPISÓDIO DE CRISE NO PERÍODO DA MANHÃ, ALTERANDO A SUA FREQUÊNCIA CARDÍACA E RESPIRATÓRIA. A MESMA TEM ALERGIA A BENZETACIL. ESTEVE INTERNADA ANTERIORMENTE EM DECORRÊNCIA DO AVC. FAZ ACOMPANHAMENTO COM EQUIPE MULTIDISCIPLINAR EM DOMICÍLIO. É HIPERTENSA E FEZ USO DE 1 COMPRIMIDO LOSARTANA PELA MANHÃ. 
SSVV: FC 87 VARIANDO PARA 120 BPM DURANTE A CRISE CONVULSIVA SATURAÇÃO: VARIANDO DE 90 A 95 %, PA: 120X90, TRANSPORTADO IDOSA PARA HPS JOÃO LÚCIO, ONDE FICOU AOS CUIDADOS MÉDICOS E DE ENFERMAGEM. OCORRÊNCIA REALIZADA SEM ALTERAÇÃO.
CONTROLADOR: ST QPBM BOMFIM
 COMANDANTE SOCORRO: TEN QOABM VALÉRIO
</t>
  </si>
  <si>
    <t>SOLICITANTE: VANESSA VALENTE 
TELEFONE: 92981782526
 OCORRENCIA:. PRINCIPIO DE INCENDIO.
DESCRIÇÃO: ESTABELECIMENTO SEM ATENDIMENTO, FECHADO, COM FUMAÇA SAINDO DO LOCAL.
ENDEREÇO: CONSULTORIO ODONTOLOGICO ORTO ASSISTENCE, BAIRRO: NOSSA SENHORA GRAÇAS, AV RIO JUTAI, N 600, VIEIRA ALVES  
PONTO DE REFERENCIA: LOJA WN ODONTO MEDICAL. 
RUA PARALELA: PARÁ E JOAO VALERIO.</t>
  </si>
  <si>
    <t xml:space="preserve">SERVIÇO DO DIA 18/02/2024 - 1º TURNO
BBE, POSTO DA RODOVIÁRIA, ABT-33 A COMANDO DO SGT BM TELLES DESLOCOU  PARA, PRINCIPIO DE INCÊNDIO EM CAIXA DE LUZ, DISJUNTOR. PROCEDIMENTO DA GUARNIÇÃO ROMPEU O LACRE DA CAIXA DE ENERGIA E CONSTATOU A FIAÇÃO E DISJUNTOR QUEIMADOS, NÃO FOI NECESSÁRIO USAR AGENTE EXTINTOR. OCORRÊNCIA REALIZADA SEM ALTERAÇÃO. 
 CONTROLADOR: ST QPBM BOMFIM
 COMANDANTE SOCORRO: TEN QOABM VALÉRIO
</t>
  </si>
  <si>
    <t xml:space="preserve">TRANSPORTE DE PACIENTE.
ENDEREÇO: Rua Almirante Barroso, N° 111,  Ao lado do bar do Cid, Colônia santo Antônio, TELEFONE 993200751.
PACIENTE: CARLOS DE SOUZA FERNANDES, 75 ANOS.
SERVIÇO DO DIA 18/02/2024 - 1º TURNO
GRAPH, POSTO FLORESTAL, UR-28 A COMANDO DO TEN QCOBM REATEGUI  DESLOCOU PARA  ATENDIMENTO PRÉ-HOSPITALAR TRANSPORTE DE PACIENTE PARA O CECON PACIENTE : CARLOS DE SOUZA FERNANDES, RG 0360974-0, CPF 993.617.952-87, DN: 04/11/1949.NO MOMENTO DA CHEGADA DA GU O PACIENTE ESTAVA DEITADO, CONSCIENTE, ORIENTADO NO TEMPO E ESPAÇO. PORTADOR DE C.A DE TESTÍCULO E SEQUELADO DE AVC, HEMODINAMICAMENTE ESTÁVEL. SSVV PA 110X80 MMHG, PULSO 85BPM, SAT. O2 96% EM AR AMBIENTE. INFORMA NECESSIDADE DE TRANSPORTE PARA O CECON POIS TEM CIRURGIA AGENDADA. CONDUTA: TRANSPORTE ATÉ O CECON ONDE FICOU INTERNADO SOB OS CUIDADOS DO ENFERMEIRO SIDNEY RABELO COREN 96819,OCORRÊNCIA REALIZADA SEM ALTERAÇÃO.
CONTROLADOR: ST QPBM BOMFIM
 COMANDANTE SOCORRO: TEN QOABM VALÉRIO
</t>
  </si>
  <si>
    <t xml:space="preserve">ORDEM DE OPERAÇÕES Nº 087/GRAPH/CBC/2024;
EVENTO: LUAU FJU AMAZONAS;
MISSÃO: PREVENIR E ATENDER CASOS DE URGÊNCIA/EMERGÊNCIA E REALIZAR RESGATE;
HORÁRIO: 13H às 20H.
LOCAL: ORLA DA PRAIA DA PONTA NEGRA;
 VTR: UR-25.
SERVIÇO DO DIA 18/02/2024 - 2º TURNO
 GRAPH, POSTO ESPECIAL, UR-24 A COMANDO DO TEN QCOBM THIAGO BANDEIRA DESLOCOU PARA APOIO NA PRAIA DA PONTA NEGRA  ATENDIMENTO PRÉ-HOSPITALAR ATENDIMENTO PACIENTE : VALDERLANE DE SOUZA CORREIA, 20 ANOS , 08/09/2024, CPF: 078.623.392-31, ACOMPANHANTE: VANGILA DE SOUZA CORREIA (IRMÃ) CEL: 92 99132-2467, MAE: HERMARIA GOMES, END: RUA CORAÇÃO DE JESUS, 224 CIDADE DE DEUS, PACIENTE REFERE SUSPEITA DE ESTAR GESTANTE, AMENORREIA HÁ 01 MÊS, DURANTE A PRATICA DE JIU - JITSU NA AREIA DA PRAIA DA PONTA NEGRA, EVOLUI COM DOR INTENSA EM REGIÃO HIPOGÁSTRICA, NEGA PERDA DE LÍQUIDO OU SANGRAMENTO, SEM OUTRAS QUEIXAS. NEGA ALERGIA MEDICAMENTOSA E COMORBIDADE. G0P0A0. PXA 120 X80,SAT 95, FC 131,FR 20, ENCAMINHADA AO SPA JOVENTINA DIAS, FICANDO AOS CUIDADOS DO DR. KLEBER PINHEIRO , CRM 4552.ATENDIMENTO REALIZADA SEM ALTERAÇÃO.
CONTROLADOR: ST QPBM BOMFIM
 COMANDANTE SOCORRO: TEN QOABM VALÉRIO
</t>
  </si>
  <si>
    <t xml:space="preserve">SERVIÇO DO DIA 18/02/2024 - 2º TURNO
ORDEM DE OPERAÇÕES Nº 087/GRAPH/CBC/2024, EVENTO: LUAU FJU AMAZONAS, DETERMINAÇÃO: EXMO. SR. CMT GERAL DO CBMAM, MISSÃO: PREVENIR E ATENDER CASOS DE URGÊNCIA/EMERGÊNCIA E REALIZAR RESGATE . HORÁRIO 13H00 ÀS 20H00 ORLA DA PRAIA DA PONTA NEGRA.01-GRAPH POSTO JAGUAR  UR-25 A COMANDO DA TEN QCOBM ROSA CRISTINA DESLOCOU PARA ATENDIMENTO PRÉ-HOSPITALAR  SITUAÇÃO DA OCORRÊNCIA: PACIENTE COM HISTÓRIA DE SÍNCOPE. PACIENTE: GRISELIS ALEXANDRA GUAMACUTO YAGUARACUTO. DN: 02/10/2006, END.: BECO SÃO JORGE, 48C - ALVORADA 1,CELULAR: 98848-3296,SEXO: FEMININO. AÇÃO DO BOMBEIRO: PACIENTE, LÚCIDA,  ORIENTADA, MUCOSAS DESCORADAS (3+/4+), RELATANDO DESCONFORTO RESPIRATÓRIO, TONTURA, DOR TORÁCICA E DOR EM BAIXO VENTRE. HISTÓRIA DE CESAREANA HÁ 2 MESES COM RELATO SANGRAMENTO CORRENTE. REALIZADO MONITORIZAÇÃO. SSVV: PA: 100 X 50 MMHG, FB 81 MMHG, DEXTRO: 105 MG, SATURANDO 99%, PCP &lt;3S.  DOR À PALPAÇÃO PROFUNDA EM REGIÃO HIPOGÁSTRICA. MOVIMENTOS NOS 4 SEGMENTOS PRESERVADOS. DEIXADA AOS CUIDADOS DA EQUIPE DO SPA JOVENTINA DIAS,  DRA SÍLVIA LEOPOLDINA CRM 4654/AM.02- ATENDIMENTO PRÉ-HOSPITALAR SITUAÇÃO DA OCORRÊNCIA: COM HISTÓRIA DE SÍNCOPE._PACIENTE: ANA CAROLINA DA SILVA, IDADE: 17 ANOS,END.: RUA MAUÉS, 3220 MANACAPURU, CELULAR: 99493-1867.AÇÃO DO BOMBEIRO: PACIENTE, LÚCIDA,  ORIENTADA. RELATANDO TONTURA,  COM HISTÓRIA DE NÃO SE ALIMENTAR DESDE A MANHÃ. REALIZADO MONITORIZAÇÃO. SSVV: PA: 130 X 80 MMHG, FC: 81 MMHG, DEXTRO: 84 MG, SATURANDO7 98%, PCP &lt;3S. MOVIMENTOS NOS 4 SEGMENTOS PRESERVADOS. INCENTIVADA A INGESTA HÍDRICA E ALIMENTAR. LIBERADA NO LOCAL APÓS ORIENTAÇÕES COM ACOMPANHANTE.03- SITUAÇÃO DA OCORRÊNCIA: COM HISTÓRIA DE SÍNCOPE,_PACIENTE: CAROLINE VITORIA DA PAIXÃO NEVES IDADE: 14 ANOS, END.: RUA MARACAIBO, 21 -  NOVA CIDADE.DN: 22/08/2009, CELULAR:  99492-9508, ACOMPANHANTE: ELIANA PAIXÃO (GENITORA) CELULAR: 99492-9508, CPF: 927981632-49, AÇÃO DO BOMBEIRO: PACIENTE, LÚCIDA,  ORIENTADA, DESCORADA, RELATANDO TONTURA E DESCONFORTO RESPIRATÓRIO REALIZADO MONITORIZAÇÃO. SSVV: PA: 120 X 80 MMHG, FC: 99 MMHG, SATURANDO7 92%, PCP &lt;3S. INSTALADO OXIENIOTERAPIA,  SEM RELATO DE COMORBIDADES OU ALTERAÇÕES DE RELEVÂNCIA CLÍNICA. LIBERADA NO LOCAL APÓS ORIENTAÇÕES COM ACOMPANHANTE.04- SITUAÇÃO DA OCORRÊNCIA: FERIMENTO CORTANTE EM MSE,_PACIENTE: GABRIEL RODRIGUES MACEDO,ID: 16 ANOS, END.; RUA J G DE ARAÚJO, 130 - SANTO ANTÔNIO.CPF 70574505245, ACOMPANHANTE:  LUCIANA (OBREIRA), CELULAR: 99334-1545, AÇÃO DO BOMBEIRO: PACIENTE RELATA QUE AO NADAR NO RIO DA PONTA NEGRA SENTIU UMA MORDIDA EM PÉ ESQUERDO, COM DOR À MOBILIZAÇÃO. REALIZADA CONTENÇÃO DO LOCAL, LIMPEZA NO LOCAL E ORIENTADO A PROCURAR ATENDIMENTO NO SPA MAIS PRÓXIMO.
 CONTROLADOR: ST QPBM BOMFIM
 COMANDANTE SOCORRO: TEN QOABM VALÉRIO
</t>
  </si>
  <si>
    <t>Ocorrência: Vazamento de gás.
Endereço: beco santarém, nº 9, Rua Santa Rosa, braga mendes (cidade de deus);
ponto ref.: Igreja Assembleia e mercadinho deus é fiel
 Solicitante: Andelina/ Elizandra;
telefone:  9298505-3950.</t>
  </si>
  <si>
    <t xml:space="preserve">SERVIÇO DO DIA 18/02/2024 - 1º TURNO
1º BI, POSTO CIS/GC, ABT-35  A COMANDO DO SGT BM KLAYTON DESLOCOU PARA OCORRÊNCIA DE VAZAMENTO DE GÁS. SOLICITANTE: ANA FRANCISCA DE LIMA FRANÇA, 23. CPF: 053.458.452-71.VAZAMENTO DE GÁS EM RAZÃO DE VÁLVULA E MANGUEIRA VENCIDAS. NÃO HOUVE INTERVENÇÃO VISTO QUE A SOLICITANTE JÁ HAVIA RETIRADA A BOTIJA DE GÁS E DEIXANDO-A EM LOCAL VENTILADO.  FOI REALIZADA ORIENTAÇÕES A PROPRIETÁRIA PARA TROCA DA VÁLVULA E MANGUEIRA. OCORRÊNCIA REALIZADA SEM ALTERAÇÃO.
CONTROLADOR: ST QPBM BOMFIM
 COMANDANTE SOCORRO: TEN QOABM VALÉRIO
</t>
  </si>
  <si>
    <t xml:space="preserve">RESGATE DE CADÁVER NO CONJUNTO VILA RICA.
SERVIÇO DO DIA 18/02/2024 - 1º TURNO
BBE, POSTO CENTRAL, ABT-34 A COMANDO DO CB BM CARNEIRO  DESLOCOU PARA OCORRÊNCIA DE RESGATE DE CADÁVER AO CHEGAR NO LOCAL NÃO FOI NECESSÁRIO O APOIO DOS BOMBEIROS, O TEN PM ALTAMIR MOTTA DA CPA CENTRO SUL QUE ERA O MAIS ANTIGO NO LOCAL, DISPENSOU A GUARNIÇÃO AFIRMANDO QUE NÃO SERIA NECESSÁRIO O APOIO DOS BOMBEIROS POR CONSIDERAR QUE O CADÁVER ESTAVA DE FÁCIL ACESSO PRA EQUIPE DO IML.
CONTROLADOR: ST QPBM BOMFIM
 COMANDANTE SOCORRO: TEN QOABM VALÉRIO
</t>
  </si>
  <si>
    <t xml:space="preserve">SOLICITANTE: GEOVANA
 TELEFONE: 98206-1563
 OCORRÊNCIA:  DISTRIBUIDORA GO, SOLICITANTE INFORMA QUE HÁ MUITA FUMAÇA SAINDO DA DISTRIBUIDORA.
 ENDEREÇO:  AV. G, Nº 119, ALVORADA I, 
PONTO REFERÊNCIA: PRÓXIMO A FEIRA COBERTA
 RUA PARALELA: ENTRE A RUA 4 E 3
</t>
  </si>
  <si>
    <t xml:space="preserve">SERVIÇO DO DIA 18/02/2024 - 1º TURNO
BBE, POSTO DA RODOVIÁRIA, ABT-33 A COMANDO DO SGT BM TELLES DESLOCOU  PARA OCORRÊNCIA DE PRINCÍPIO DE INCÊNDIO EM QUADRO DE FORÇA DO SISTEMA DE ENERGIA SOLAR. A GU AO CHEGAR NO LOCAL, O PRINCÍPIO DE INCÊNDIO JÁ HAVIA SIDO DEBELADO PELOS FUNCIONÁRIOS DA DISTRIBUIDORA. APÓS REGISTRO FOTOGRÁFICO E AS DEVIDAS ORIENTAÇÕES REPASSADAS AO SOLICITANTE A GUARNIÇÃO RETORNOU AO BBE.OCORRÊNCIA REALIZADA SEM ALTERAÇÃO.
CONTROLADOR: ST QPBM BOMFIM
 COMANDANTE SOCORRO: TEN QOABM VALÉRIO
</t>
  </si>
  <si>
    <t>SOLICITANTEE: KAUE JONATA  
TELEFONE: 92992858118
 OCORRENCIA: ACIDENTE VEICULAR.   
DESCRIÇÃO: UMA VÍTIMA,SEXO MASCULINO, ACORDADO,COM  SANGRAMENTO, SEM FRATURA EXPOSTA, COLISÃO DE MOTO VERSUS CARRO, COLISAO CABEÇA CONTRA SARJETA, HOUVE RETIRADA DO CAPECETE. 
ENDEREÇO: BAIRRO PARQUE DEZ DE NOVEMBRO, AV. GOVERNADOR JOSÉ LINDOSO.   
PONTO DE REFERENCIA:  BARATAO DA CARNE DA AV. DAS TORRES.</t>
  </si>
  <si>
    <t xml:space="preserve">SERVIÇO DO DIA 18/02/2024 - 2º TURNO
GRAPH, POSTO FLORESTAL, UR-28 A COMANDO DO TEN QCOBM REATEGUI  DESLOCOU PARA  ATENDIMENTO PRÉ-HOSPITALAR APH A VÍTIMA DE ACIDENTE AUTOMOBILÍSTICO (QUEDA DE MOTO), NO MOMENTO DA CHEGADA DA GU, UMA UNIDADE DO SAMU JÁ HAVIA ATENDIDO A OCORRÊNCIA, A GU PRESTOU APOIO À EQUIPE, TÉCNICO EM ENFERMAGEM ELDER E CONDUTOR HANS DA USB-27, BASE NORTE, OS QUAIS SOCORRERAM A VÍTIMA E ENCAMINHARAM PARA O PRONTO SOCORRO A SER DEFINIDO PELA REGULAÇÃO DO SAMU.APOIO REALIZADO SEM ALTERAÇÃO.
CONTROLADOR: ST QPBM BOMFIM
 COMANDANTE SOCORRO: TEN QOABM VALÉRIO
</t>
  </si>
  <si>
    <t>VÍTIMA PASSASEIRA SE JOGOU DO VEÍCULO EM MOVIMENTO, ESTÁ DESACORDADA NA AVENIDA
 AV DAS TORRES
 EM FRENTE AO BARATÃO DA CARNE
 SENTIDO CIDADE NOVA
 AVASSI AUGUSTO - 982026643</t>
  </si>
  <si>
    <t xml:space="preserve">SERVIÇO DO DIA 18/02/2024 - 2º TURNO
GRAPH, POSTO FLORESTAL, UR-28 A COMANDO DO TEN QCOBM MICHELLY LEMOS  DESLOCOU PARA  ATENDIMENTO PRÉ-HOSPITALAR VÍTIMA JOGOU-SE DO AUTOMÓVEL PARTICULAR EM DECÚBITO DORSAL CONSCIENTE, EUPNEICO ,NO ASFALTO APRESENTANDO ESCORIAÇÕES EM MEMBRO SUPERIOR ESQUERDO E MEMBROS INFERIOR ESQUERDO. VÍTIMA NO HPS JOÃO LÚCIO AOS CUIDADOS DO DR JAVIER HOJAS. PA 100X60 MMHG, FC 9E, FR 32, SPO2 98%. VITIMA: NATIELE MAMEDE DA SILVA, 24 ANOS, DN 29.11.2000, MÃE: ELIDIANE MAMED DA SILVA, RUA: 2 DE AGOSTO 142 BAIRRO DA UNIÃO, 92 985321366,OCORRÊNCIA REALIZADA SEM ALTERAÇÃO.
 CONTROLADOR: ST QPBM BOMFIM
 COMANDANTE SOCORRO: TEN QOABM VALÉRIO
</t>
  </si>
  <si>
    <t xml:space="preserve">SOLICITANTE PEDE APOIO PARA FAZER A RETIRADA  DO PÉ DE UMA CRIANÇA DE 9 ANOS QUE ESTA PRESO NO FERRO DO  PORTÃO DA RESIDÊNCIA DA MESMA.
AV ARQUITETO JOSE HENRIQUE 2826
 BAIRRO COLONIA TERRA NOVA
 PROX DA RESTAURANTE IPIRANGA
 ABC VEICULOS
SERVIÇO DO DIA 18/02/2024 - 2º TURNO
GRAPH, POSTO ESPECIAL, UR-24 A COMANDO DO TEN QCOBM THIAGO BANDEIRA DESLOCOU, JUNTO COM  ABT-33  PARA ATENDIMENTO PRÉ-HOSPITALAR, PACIENTE: MARIA FERNANDA SOUZA AGUIAR, 10 ANOS, 12/04/2013, CPF 706342012-71, ACOMPANHANTE: KELEN SOUZA AGUIAR (MÃE), CEL: 92 99213-5758. CRIANÇA PRENDEU PARTE EXTERNA (MALÉOLO LATERAL) DO PÉ ESQUERDO EM GRADE DO PORTÃO, PROCEDIMENTO REALIZADO PELA GUARNIÇÃO DO ABT-33. FOI USADO A SERRA SABRE PARA  CORTAR PARTE DO FERRO ENCRAVADO PRÓXIMO AO CALCANHAR ESQUERDO DA CRIANÇA. ELA FOI TRANSPORTADA  PELA GUARNIÇÃO DA UR/24 ATÉ O HOSPITAL DA CRIANÇA ZONA LESTE. MAE NEGA ALERGIA MEDICAMENTOSA E COMORBIDADE POR PARTE DA FILHA. SAT: 98, PXA 90X 60, FC 84, ENCAMINHADA AO PSC ZL, FICANDO AOS CUIDADOS DO DR. KEVIN NEGREIROS  CRM 8663.OCORRENCIA REALIZADA SEM ALTERAÇÃO.
CONTROLADOR: ST QPBM BOMFIM
 COMANDANTE SOCORRO: TEN QOABM VALÉRIO
</t>
  </si>
  <si>
    <t>ORDEM DE OPERAÇÕES Nº 092/GRAPH/CBC/2024, EVENTO: TESTE DE APTIDÃO FÍSICA TAF DO CB CAINÃ PARA SELEÇÃO DA  FORÇA NACIONAL, DETERMINAÇÃO: EXMO. SR. CMT GERAL DO CBMAM, MISSÃO: PREVENIR E ATENDER CASOS DE URGÊNCIA/EMERGÊNCIA E REALIZAR  RESGATE, REFERÊNCIA: PLANO DE OPERAÇÕES N° 039-CBC/2024, UR 26 -(QCG) TEN PATRICIA VIEIRA,  SGT CELINA E  CB RAMALHO. AS 06:49, ENTROU EM CONTATO COM CENTRO DE OPERAÇÕES A TEN BM PATRICIA BVIEIRA INFORMANDO TERMINO DE PREVENÇÃO S/A.
CMD DE SOS: TEN QOABM MAIQUIOR
 CONTROLADOR: SGT QPBM VITAL</t>
  </si>
  <si>
    <t>ORDEM DE OPERAÇÕES Nº 092/GRAPH/CBC/2024 
1. EVENTO: TESTE DE APTIDÃO FÍSICA ¿ TAF DO CB CAINÃ PARA SELEÇÃO DA  FORÇA NACIONAL;
2. DETERMINAÇÃO: EXMO. SR. CMT GERAL DO CBMAM;
3. MISSÃO: PREVENIR E ATENDER CASOS DE URGÊNCIA/EMERGÊNCIA E REALIZAR  RESGATE;
4. REFERÊNCIA: PLANO DE OPERAÇÕES N° 039-CBC/2024
 5. DATA/EFETIVO/HORÁRIO/LOCAL: Conforme quadro abaixo:
UR 26 -(QCG)--TEN PATRICIA VIEIRA,  SGT CELINA E  CB RAMALHO
LOCAL-QCG  Próx. a Capela</t>
  </si>
  <si>
    <t xml:space="preserve">ORDEM DE OPERAÇÕES Nº 088/GRAPH/CBC/2024 Manaus-AM, 16 de fevereiro de 2024
 1. EVENTO: CURSO DE FORMAÇÃO DE SOLDADOS DO CBMAM;
2. DETERMINAÇÃO: CMT DO CBC/DIRETOR DA DFPE;
3. MISSÃO: PREVENIR E ATENDER CASOS DE URGÊNCIA/EMERGÊNCIA E REALIZAR RESGATE;
4. DATA/EFETIVO/HORÁRIO/LOCAL: Conforme quadro abaixo:
UR-27 - TEN L. FREITAS, SGT HEMERSON BARROS E SGT BM WALLY
 DO DIA 19 AO DIA 23/02/24 - IESP/CE IV - DISTRITO INDUSTRIAL - FUCAPI
SERVIÇO DO DIA 18/02/2024 - 2º TURNO
CONTROLADOR: ST QPBM BOMFIM
 COMANDANTE SOCORRO: TEN QOABM VALÉRIO
SERVIÇO DO DIA 19/02/24 1º TURNO.
GRAPH - POSTO DRAGÃO 2, PB ZUMBI DOS PALMARES UR- 27 A COMANDO DO TEN BM L. FREITAS FEZ DESLOCAMENTO PARA CUMPRIR ORDEM DE OPERAÇÕES Nº 088/GRAPHCBC/2024.CURSO DE FORMAÇÃO DE SOLDADOS/CBMAM. DETERMINAÇÃO: CMT DO CBC/DIRETOR DA DFPE, MISSÃO: PREVENIR E ATENDER CASOS DE URGÊNCIA/EMERGÊNCIA. LOCAL: IESP CAPUS IV. EFETIVO: TEN BM L. FREITAS, SGT BM HERMERSON BARROS E SGT BM WALLY. AS 15:59, ENTROU EM CONTATO COM CENTRO DE OPERAÇÕES, TEN BM L. FREITAS, INFORMANDO TERMINO DE PREVENÇÃO DEVIDO GU. TER SIDO DESLOCADA PARA PREVENÇÃO CONFORME ORDEM DE OPERAÇÕES Nº 095/GRAPH/CBC/2024. LOCAL: 1º B.I - POSTO DRAGÃO. INSTRUÇÃO DE COMBATE A INCÊNDI PARA CFSD. OCORRÊNCIA EM ANDAMENTO...
CMD SOS: TEN QOABM MAIQUIOR
 CONTROLADOR: SGT QPBM VITAL
----------------------------------------------------
SERVIÇO DO DIA 21/02/2024 - 1º TURNO
GRAPH-POSTO DRAGÃO 2 UR- 27 A COMANDO DO TEN CIRO  FEZ DESLOCAMENTO PARA CUMPRIR ORDEM DE OPERAÇÕES Nº 088-/GRAPHCBC/2024.CURSO DE FORMAÇÃO DE SOLDADOS/CBMAM. DETERMINAÇÃO: CMT DO CBC/DIRETOR DA DFPE, MISSÃO: PREVENIR E ATENDER CASOS DE URGÊNCIA/EMERGÊNCIA. LOCAL: IESP CAPUS IV. EFETIVO: TEN CIRO,SGT ROSILENE LIMA, SGT HILTON. HORÁRIO: 07H00 ÀS 18H00. SOLICITANTE: CBC/COBOM, TEL: 36123130. OCORRÊNCIA EM ANDAMENTO...
CONTROLADOR: ST QPBM VELASCO
 COMANDANTE SOCORRO: TEN QOABM MARCELO
</t>
  </si>
  <si>
    <t>SERVIÇO EXTRA GRATIFICADO PARA TODOS OS POSTOS -19/02/2024</t>
  </si>
  <si>
    <t xml:space="preserve">GRAPH - POSTO CENTRAL, VIATURA UR- 26 A COMANDO DO TEN QCOBM FABRICIO VILELA, ESTÃO A CUMPRIR ORDEM DE OPERAÇÕES Nº 089/GRAPH/CBC/2024.CURSO DE FORMAÇÃO DE OFICIAIS /CBMAM.DETERMINAÇÃO: CMT DO CBC/DIRETOR DA DFPE, MISSÃO: PREVENIR E ATENDER CASOS DE URGÊNCIA/EMERGÊNCIA. LOCAL: QCG/CBMAM. EFETIVO: TEN FABRICIO VILELA, SGT KLEWTON MANOEL, SGT ELEN MAIA. HORÁRIO: 07H00 ÀS 18H00. ENTROU EM CONTATO COM CENTRO DE OPERAÇÕES, AS 17:39, TEN QCOBM FABRICIO VILELA INFORMANDO TERMINO DE PREVENÇÃO S/A.
CMD DE SOS: TEN QOABM MAIQUIOR
 CIONTROLADOR: SGT QPBM VITAL
-------------------------------------------------------
SERVIÇO DO DIA 21/02/2024 - 1º TURNO
GRAPH - CENTRAL - UR - 26 A COMANDO DA TEN QCOBM WASHINGTON BORGES REALIZOU PREVENÇÃO CONTRA ACIDENTES NO CURSO DE FORMAÇÃO DE OFICIAIS DO CBMAM/ TFM/ SOLENIDADE DE  FORMATURA DO MÊS DE JANEIRO; ORDEM DE OPERAÇÕES Nº 089/GRAPH/CBC/2024. OCORRÊNCIA EM ANDAMENTO...
CONTROLADOR: ST QPBM VELASCO
 COMANDANTE SOCORRO: TEN QOABM MARCELO
SERVIÇO DO DIA 22/02/2024 - 1º TURNO
GRAPH - CENTRAL - UR - 26 A COMANDO DA TEN QCOBM PATRICIA VIEIRA  REALIZOU PREVENÇÃO CONTRA ACIDENTES NO CURSO DE FORMAÇÃO DE OFICIAIS DO CBMAM/ TFM/ SOLENIDADE DE  FORMATURA DO MÊS DE JANEIRO; ORDEM DE OPERAÇÕES Nº 089/GRAPH/CBC/2024. VITIMA 01: ANA JÚLIA COSTA GOMES, CPF 008423562-40, DN 28/11/91
 ALUNA SOLDADO ESTAVA NO TREINAMENTO DE SALVAMENTO AQUÁTICO NO TANQUE -  QCG, RELATA TER CRISES DE ANSIEDADE COM SATURAÇÃO  92%, COLOCADO 5 LITROS DE OXIGÊNIO, SATURAÇÃO FICOU ESTÁVEL EM 98% FC 125 NO INÍCIO, BAIXANDO PARA 110 BPM AO FINAL DO ATENDIMENTO. LIBERADA COM ORIENTAÇÕES.VITIMA 02: NOME :ERICA TAVARES DA CRUZ, RG 25547666, DN :12/03/92.VITIMA 02:NOME :ERICA TAVARES DA CRUZ, RG 25547666, DN :12/03/92, ALUNA SOLDADO POSSÍVEL DISTENSÃO MUSCULAR AO REALIZAR ATIVIDADE NO TANQUE QCG, FOI LEVADA  A DIRETORIA DE SAÚDE ONDE PASSOU COM, MÉDICO E O MESMO  ENCAMINHOU A FISIOTERAPIA DE URGÊNCIA, PA: 110/80, PULSO:114, SPO2 96%,DOENÇA CRÔNICA E ALERGIA : NEGA. LIBERADA COM ORIENTAÇÕES.
CONTROLADOR: ST QPBM BOMFIM
 COMANDANTE SOCORRO: TEN QOABM LOMAS
</t>
  </si>
  <si>
    <t>ORDEM DE OPERAÇÕES Nº 089/GRAPH/CBC/2024.
EVENTO: CURSO DE FORMAÇÃO DE OFICIAIS DO CBMAM/ TFM/ SOLENIDADE DE FORMATURA DO MÊS DE JANEIRO;
DETERMINAÇÃO: CMT DO CBC/DIRETOR DA DFPE;
MISSÃO: PREVENIR E ATENDER CASOS DE URGÊNCIA/EMERGÊNCIA E REALIZAR RESGATE;
DATA: 19/02/24.
EFETIVO: TEN FABRICIO VILELA, SGT KLEWTON MANOEL E SGT ELEN MAIA
 HORÁRIO: DAS 07:00 AS 18:00
 LOCAL: QCG - PROXIMO A CAPELA</t>
  </si>
  <si>
    <t>GRAPH - PB DRAGÃO 2, VIATURA UR-27, GU. A COMANDO DO TEN QCOBM L. FREITAS REALIZARAM DESLOCAMENTO PARA OCORR¿NCIA DE ATENDIMENTO PRÉ-HOSPITALAR / TRANSPORTE DE PACIENTE. SOLICITAÇÃO POR PARTE DO ST QPBM BANDEIRA, DEVIDAMENTE ALTORIZADO PELO COMANDO DE SOCORRO, TEN QOABM MAIQUIOR. PACIENTE ADEMIR FONSECA DOS SANTOS (PAI DO ST BANDEIRA), RG: 0625467-5 CPF: 08752982149, TEL. 994679763, DN: 07/01/1954. LOCAL DA OCORRENCIA: RUA RUA RIO PADUARI N. 37, BAIRRO SAO JOSE. PACIENTE IDOSO, 70 ANOS, ENCONTRADO EM SUA RESIDÊNCIA DEITADO NO SOFÁ, QUEIXANDO DOR INTENSA EM JOELHO DIREITO + INCHACO, REFERE SER PORTADOR DE HAS E DM, EM USO DE MEDICAMENTOS (NAO SOUBE INFORMAR), NEGA ALERGIA, SSVV: PA 110X70, FC: 100, SAT O²: 97%, GLICEMIA: 157MG/DL. APÓS PRIMEIROS ATENDIMENTOS REALIZADOS PELA GUATEMALA DA UR-27, PACIENTE FOI TRANSPORTADO ATÉ  O SPA DO GALILEIA E ENTREGUE AOS CUIDADOS DO DR. WALLACE SAMPAIO CRM: 4318, FICANDO COM PACINETE NO SPA, O ST BM BANDEIRA, FILH DO MESMO, CONTATO: 9299467-9763. SERVIÇO REALIZADO S/A. 
CMD DE SOS: TEN QOABM MAIQUIOR
 CONTROLADOR: SGT QPBM VITAL</t>
  </si>
  <si>
    <t>GRAPH - PB FLORESTAL - VIATURA UR-28, GU. A COMANDO DO TEN QCOBM KLINGER SOBRINHO REALIZARAM DESLOCAMENTO CONFORME ORDEM DE OPERAÇÕES Nº 093/GRAPH/CBC/2024, EM EVENTO DA INAUGURAÇÃO DA PAVIMENTAÇÃO DA RUA DESEMBARGADOR ANÍSIO JOBIM, NO BAIRRO COLÔNIA ANTÔNIO ALEIXO. MISSÃO: PREVENIR E ATENDER CASOS DE URGÊNCIA/EMERGÊNCIA E REALIZAR RESGATE. AS 10:20, ENTROU EM CONTATO COM CENTRO DE OPERAÇÕES, TEN KLINGER SOBRINHO INFORMANDO TERMINO DE PREVEÇÃO S/A.
CMD DE SOS: TEN QOABM MAIQUIOR
 CONTROLADOR; SGT QPBM VITAL</t>
  </si>
  <si>
    <t>ORDEM DE OPERAÇÕES Nº 093/GRAPH/CBC/2024
 EVENTO: INAUGURAÇÃO DA PAVIMENTAÇÃO DA RUA DESEMBARGADOR ANÍSIO JOBIM, BAIRRO COLÔNIA ANTÔNIO ALEIXO;
MISSÃO: PREVENIR E ATENDER CASOS DE URGÊNCIA/EMERGÊNCIA E REALIZAR RESGATE
 HORÁRIO: 09:00 ATÉ O NECESSÁRIO
 VTR: UR28 (BIFMA)
EFETIVO: TEN KLINGER SOBRINHO
 SGT CAVALCANTE
 SGT MÁRCIA SANTIAGO</t>
  </si>
  <si>
    <t>1º B.I - POSTO DRAGÃO 1 - CIS GRANDE CIRCULAR, GU. A COMANDO DO SGT BM KLAYTON, REALIZARAM SERVIÇO DE RETIRADA DE OBJETO CIRCULAR DE AÇO DO DEDO ANELAR DIREITO DA MÃO DA PACIENTE ANA PAULA LIMA DE MELO, 19 ANOS, CPF 067.709.509-06, TEL. 99104-4358, RESIDENTE A RUA COMÉRCIO N.2442, BAIRRO SÃO PEDRO. A MESMA DESLOCOU-SE POR MEIOS PRÓRIOS ATÉ O REFERIDO PB. SERVIÇO REALIZADO S/A.
CMD DE SOS: TEN QOABM MAIQUIOR
 CONTROLADOR: SGT QPBM VITAL</t>
  </si>
  <si>
    <t xml:space="preserve">CBC - EQUIPE CORTE DE ÁRVORE - VIATURA AR-42, GU. A COMANDO DO ST BM COMAPA REALIZARAM DESLOCAMEBNTO ATÉ O LOCAL DA OCORRÊNCIA DE VISTORIA EM ÁRVORE (AZEITONEIRA). AS 11:30, ENTROU EM CONTATO COM CENTRO DE OPERAÇÕES O ST QPBM COMAPA, INFORMANDO QUE NO LOCAL, REALIZARAM VISTORIA DE UMA ÁRVORE DO TIPO AZEITONEIRA, SENDO AGENDADO SERVIÇO DE PODA DE SEGURANÇA DA MESMA NÃO APRESENTANDO RISCO IMINENTE. (INFORMAÇÕES DA GUATEMALA). SERVIÇO REALIZADO S/A. 
CMD DE SOS: TEN QOABM MAIQUIOR
 CONTROLADOR; SGT QPBM VITAL
</t>
  </si>
  <si>
    <t>REQUERENTE: FRANCISCO FERNANDES DOS SANTOS - 92992106409
 ENDEREÇO: RUA DEL VALLE, 585, CONJ ALIANÇA COM DEUS - CIDADE NOVA
 ARVORE: AZEITONEIRA
 TIPO DE MANEJO: PODA UNILATERAL</t>
  </si>
  <si>
    <t>GRAPH ¿ PB JAGUAR - PONTA NEGRA, VIATURA UR-25, GU. A COMANDO DO TEN QCOBM COLARES, REALIZARAM DESLOCAMENTO PARA OCORRÊNCIA DE ATENDIMENTO PRÉ-HOSPITALAR À VÍTIMA DE DESCONFORTO RESPIRATÓRIO. AÇÃO DA GUATEMALA. INFORMANDO CHEGADA NO LOCAL, GU. INFORMADA QUE TRATAVA-SE DE UMA PACIENTE ONDE JÁ HAVIA SOFRIDO PARADA CARDIORRESPIRATÓRIA. A GUARNIÇÃO ENTÃO INICIOU RAPIDAMENTE O PROTOCOLO DE ATENDIMENTO DE PCR, REALIZANDO REANIMAÇÃO PADRÃO POR CERCA DE 30 MINUTOS, APÓS SEGUNDO RELATOS DA FAMÍLIA, QUE A MESMA HAVIA PARADO HÁ 10 MINUTOS ANTES DA CHAGADADA VIATURA UR-25. REALIZADA COMPRESSÃO CARDÍACA PADRÃO, INSTALAÇÃO DO DEA E OFERTA DE OXIGÊNIO POR DISPOSITIVO BOLSA-VÁLVULA-MÁSCARA A 15L/MIN, SOB USO DE CÂNULA OROFARÍNGEA. APÓS 30 MINUTOS DE EFICAZ REANIMAÇÃO CARDIO PULMONAR, A GUARNIÇÃO FOI SUBSTITUÍDA PELO ATENDIMENTO DA UNIDADE DE SUPORTE AVANÇADO DO SAMU (USA 04), QUE FEZ USO DOS DISPOSITIVOS AVANÇADOS DE ATENDIMENTO POR CERCA DE MAIS 25 MINUTOS, SEM SUCESSO. APÓS ESSE PERÍODO, A MÉDICA DO SAMU, DRA. THAYSA ABRAHIM, CRM-AM 5669, CONSTATOU O ÓBITO NO LOCAL, DANDO AS DEVIDAS ORIENTAÇÕES AOS FAMILIARES. PACIENTE: NEUZA DE SOUZA ANDRADE RAMOS, 86 ANOS, RESIDENTE A RUA JOSÉ TADROS, NÚMERO 129 SANTO ANTÔNIO, DN: 29/05/1937, CPF: 21941858791. NO LOCAL, O SENHOR DIOGO ANDRADE (FILHO), TEL.98187-6320, ACOMPANHOU TODOS OS PROCEDIMENTOS. 
CMD DE SOS: TEN QOABM MAIQUIOR
 CONTROLADOR: SGT QPBM VITAL</t>
  </si>
  <si>
    <t>ATENDIMENTO PRÉ HOSPITALAR - SENHORA DE 86 ANOS APRESENTA DOR NO PEITO, DIFICULDADE DE RESPIRAR SEGUNDO A SOLICITANTE A PACIENTE JÁ APRESENTAVA PROBLEMAS CARDIACOS, RUA: JOSE TADROS, 129 SANTO ANTONIO
 PONTO DE REFERÊNCIA: AO LADO DA IGREJA  CATÓLICA SANTO ANTÔNIO
 SOLICITANTE: ESTEFANY SANTOS (SOBRINHA)
 CONTATO: 994583199</t>
  </si>
  <si>
    <t>1º B.I - PB DRAGÃO 2, ZUMBI DOS PALMARES, VIATURA ABT-31, GUATEMALA A COMANDO DO SGT QPBM RODRIGO REALIZARAM NO REFERIDO POSTO SERVIÇO DE RESTIRADA DE OBJETO CIRCULAR DE AÇO DO DEDO ANELAR DIREITO DA MÃO DA PACIENTE GABRIELE SILVA E SILVA, 18 ANOS, CPF: 07520281205, TEL. 991705483, RSIDENTE A RUA CANADÁ, N. 44 BAIRRO GILBERTO MESTRINHO. A MESMA DESLOCOU-SE POR NMEIOS PROPRIOS ATÉ O PB. SERVIÇO REALIZADO S/A. 
CMD DE SOS: TEN QOABM MAIQUIOR
 CONTROLADOR: SGT BM VITAL</t>
  </si>
  <si>
    <t xml:space="preserve">QCG/CBMAM VIATURA AC-01, COMANDO DE SOCORRO TEN QOABM MAIQUIOR. PB CENTRAL - VIATURA ABT-34, GU. A COMANDO DO SGT QPBM ONOFRE. GRAPH - PB CENTRAL - VIATURA UR-26, GU. A COMANDO DO TEN QCOBM 26, GU. A COMANDO DO TEN QCOBM FABRICIO VILELA. PB ESPECIAL - VIATURA GSE-01, GU. A COMANDO DO CB QPBM SANDRO MÁRIO. TREM DE SOCORRO, REALIZARAM DESLOCAMENTO PARA OCORRÊNCIA DE TENTATIVA DE SUICIDIO, ONDE UM ALUNO ENCONTRA-SE NA LAJA, NAS PROXIMIDADES DA CAIXA D'ÁGUA DO IFAM (AV. 7 D SETEMBRO-CENTRO). SOLICITANTE A SENHORA ERICA OLIVEIRA DE CASTRO FARIAS (ASSISTENTE SOCIAL) TEL. 99101-2991, REALIZOU A LIGAÇÃO 193 SOLICITANDO APOIO CBAMAM. AÇÃO DAS GUATEMALAS. APÓS INFORAMREM CHEGADA NO LOCAL, FORAM CONDUZIDOS ATÉ LOCAL ONDE ALUNO ENCONTRAVA-SE, INICIANDO PROCEDIMENTOS DE SEGURANÇAS.. AS 14:00, ENTROU EM CONTATO COM CENTRO DE OPERAÇÕES, COMANDO DE SOCORRO: TEN QOABM MAIQUIOR, SGT QPBM ONOFRE, INFORMANDO QUE GUATEMALA ABT-34 REALIZOU ABORDAGEM(CONVERSA), E PROCEDIMENTOS DE SALVAMENTO, POIS VITIMA ENCONTRAVA-SE SENTADO NA VIGA DA ESTRUTURA PREDIAL, PROXIMO DA CAIXA D'ÁGUA. VITIMA ÍCARO JOÃO LIMA TAVARES, 16 ANOS, CPF 035.302.792-85, ENTREGUE AOS CUIDADOS DA GUATEMALA DA UR-26, A COMANDO DO TEN QCOBM FABRICIO VILELA, SENDO O MESMO ATENDIDO, REALIZADO PRIMEIROS ATENDIMENTOS E, EM SEGUIDA TRANSPORTADO PARA O CEPAM, (GUATEMALA DA UR-26 FICOU NO LOCAL ATÉ A CHEGADA DA GENITORA DA VITIMA), ACOMPANHADO POR SUA GENITORA, A SENHORA LUCILÉIA REGINA LIMA TEL. 99352-0822. S/A.
CMD DE SOS: TEN QOABM MAIQUIOR
 CONYTROLADOR: SGT QPBM VITAL
</t>
  </si>
  <si>
    <t xml:space="preserve">GRAPH - PB FLORESTAL - VIATURA UR-28, GU. A COMANDO DO TEN QCOBM KLINGER SOBRINHO REALIZARAM DESLOCAMENTO CONFORME ORDEM DE OPERAÇÕES Nº 094/GRAPH/CBC/2024, EVENTO: INSTRUÇÃO DE COMBATE A INCÊNDIO DO CFO-2024 . MISSÃO: PREVENIR E ATENDER CASOS DE URGÊNCIA/EMERGÊNCIA E REALIZAR RESGATE. DAS 14:00 ATÉ O NECESSÁRIO. LOCAL: PREVEN FIRE.ENTROU EM CONTATO COM CENTRO DE OPERAÇÕES AS 18:43, TEN QCOBM KLINGER SOBRINHO INFORMANDO TERMINO DE PREVENÇÃO S/A.
CMD DE SOS: TEN QOABM MAIQUIOR
 CONTROLADOR: SGT QPBM VITAL
</t>
  </si>
  <si>
    <t>ORDEM DE OPERAÇÕES Nº 094/GRAPH/CBC/2024 
EVENTO: INSTRUÇÃO DE COMBATE A INCÊNDIO DO CFO-2024
 MISSÃO: PREVENIR E ATENDER CASOS DE URGÊNCIA/EMERGÊNCIA E REALIZAR RESGATE
 HORÁRIO: 14:00 HORAS ATÉ O NECESSÁRIO
 VIATURA: UR28 (BIFMA)
EFETIVO: TEN KLINGER SOBRINHO, SGT CAVALCANTE E SGT MÁRCIA SANTIAGO
 LOCAL: PREVEN FIRE</t>
  </si>
  <si>
    <t xml:space="preserve"> GRAPH - PB ESPECIAL, VIATURA UR-24, GUATEMALA A COMANDO DO TEN QCBM PEDRO SANTOS, REALIZARAM DESLOCAMENTO CONFORME PLANO DE SEGURANÇA DA INSTRUÇÃO DE SALVAMENTO EM ALTURA, PARA O CURSO DE FORMAÇÃO DE SOLDADOS BOMBEIRO MILITAR CFSD/BM, NO PERÍODO DE 19 A 23/02/24. NA BASE DO DEPARTAMENTO INTEGRADO DE OPERAÇÕES ÁEREAS - DIOA. DAS 13:30 AS 17:30 HRS. ENTROU EM CONTATO COM CENTRODE OPERAÇÕES, AS 17:12, TEN QCOBM PEDRO INFORMANDO TERMINO DE PREVENÇÃO S/A.
CMD DE SOS: TEN QOABM MAIQUIOR
 CONTROLADOR: SGT QPBM VITAL
</t>
  </si>
  <si>
    <t>PLANO DE SEGURANÇA DA INSTRUÇÃO
1.	FINALIDADE
 REGULAR OS PROCEDIMENTOS E NORMAS DE SEGURANÇA A SEREM OBSERVADOS PARA A REALIZAÇÃO DE INSTRUÇÃO DE SALVAMENTO EM ALTURA, PARA O CURSO DE FORMAÇÃO DE SOLDADO BOMBEIRO MILITAR CFSD/BM, NO PERÍODO DE 19/02/2024 À 23/02/2024.
2.	 IDENTIFICAÇÃO DA ATIVIDADE
ATIVIDADE. SALVAMENTO EM ALTURA (DESCIDA DE RAPEL E ULTILIZAÇÃO DE AERONAVE NO SALVAMENTO)
LOCAL: BASE DO DEPARTAMENTO INTEGRADO DE OPERAÇÕES AEREAS (DIOA)
DATA: 19 À 23 DE FEVEREIRO DE 2024	
HORA: 13:30H ÀS 17:30H
 EFETIVO: 50</t>
  </si>
  <si>
    <t xml:space="preserve">ESPECIAL - PB RODOVIARIA, VIATURA ABT-33, GUATEMALA A COMANDO DO CB QPBM RONALDO, REALIZARAM DESLOCAMENTO PARA LOCAL OCORRÊNCIA DE CONTROLE DE INSETO TIPO CABA. INSETOS ENCONTRAM-SE ÁREA EXTERNA PROXIMO DO TELHADO DA RESIDÊNCIA DO SOLICITANTE O SENHOR , MARCOS ROBERTO DE MELO HERRERA (CAPITÃO EB). AS 17:39, CB QPBM RONALDO INFORMANDO, ENTROU EM CONTATO COM CENTRO DE OPERAÇÕES, INFORMANDO  SERVIÇO DE CONTROLE DE INSETO TIPO CABA REALIZADO S/A.
 CMD DE SOS: TEN QOABM MAIQUIOR
 CONTROLADOR: SGT QPBM VITAL
</t>
  </si>
  <si>
    <t>Marcos Roberto de Melo Herrera - CEL EB
 TELEFONE: 21 981696830
 Idt 043.491.614-4 EB
 ENDEREÇO: Rua Marechal Rondon, 154, São Jorge.</t>
  </si>
  <si>
    <t>GRAPH - POSTO DRAGÃO 2, PB ZUMBI DOS PALMARES, VIATURA UR- 27, GUATEMALA A COMANDO DO TEN BM L. FREITAS, REALIZARAM DESLOCAMENTO EM CUMPRIMENTO DA ORDEM DE OPERAÇÕES Nº 095/GRAPHCBC/2024. INSTRUÇÃO DE COMBATE À INC¿NDIO, DETERMINAÇÃO: CMT DO CBC, MISSÃO: PREVENIR E ATENDER CASOS DE URGÊNCIA/EMERGÊNCIA. LOCAL: 1º B.I - PB DRAGÃO. EFETIVO: TEN BM L. FREITAS, SGT BM HERMERSON BARROS E SGT BM WALLY. DAS 16:OO ATÉ O NECESSÁRIO. AS 18:31, ENTROU EM CONTATO COM CENTRO DE OPERAÇÕES O TEN QCOBM L. FREITAS INFORMANDO TERMINO DE PREVENÇÃO NO 1ºB.I - POSTO DRAGÃO, S/A.
CMD DE SOS: TEN QOABM MAIQUIOR
 CONTROLADOR: SGT QPBM VITAL</t>
  </si>
  <si>
    <t>ORDEM DE OPERAÇÃO Nº 095/GRAPH/CBC/2024
 EVENTO: INSTRUÇÃO DE COMBATE A INCÊNDIO DETERMINAÇÃO: EXMO. SR.CMT DO CBC
 MISSÃO: PREVENIR E ATENDER CASOS DE URGÊNCIA/ EMERGÊNCIAE REALIZAR RESGATE
 DATA: 19.02.2024
 VTR: UR 27 ZUMBI
 EFETIVO: TEN L FREITAS, SGT WALLY SGT HEMERSON BARROS 
HORARIO: 16:00 ATÉ O NECESSÁRIO
 LOCAL: 1º BI</t>
  </si>
  <si>
    <t>ESPECIAL - PB RODOVIARIA, VIATURA ABT-33, GUATEMALA A COMANDO DO CB QPBM RONALDO, REALIZARAM DESLOCAMENTO PARA LOCAL OCORRÊNCIA DE CONTROLE DE INSETO, CENTRO DE CONVÊNÇÕES (SAMBODROMO). NO LOCAL, SOLICITANTE NÃO SOUBE INFORMAR OS INSETOS, SE SÃO ABELHAS OU CABAS. ENCONTRAM-SE NA PAREDE DA ÁREA EXTERNA DE UMA DAS SALAS DE AULA DO BLOCO A. SOLICITANTEROSANA INGRID DIAS BURLAMAQUE MATRICULA: 1202, TEL. 92 98491-8211 (SETOR ADMINISTRATIVO) ENTROU EM CONTATO COM CENTRO DE OPERAÇÕES AS 16:58, CB QPBM RONALDO INFORMANDO  SERVIÇO DE CONTROLE DE INSETO TIPO CABA REALIZADO S/A.
CM DE SOS: TEN QOABM MAIQUIOR
 CONTROLADOR: SGT QPBM VITAL</t>
  </si>
  <si>
    <t>CASA DE INSETO (NÃO TEM CERTEZA SE É ABELHA) LOCALIZADA NA  PAREDE EXTERNA DE SALA DE AULA BLOCO A, NUMA CALHA PX. AO TETO (TAM. APROX. BOLA DE FUTEBOL)
LOCAL: SAMBÓDROMO
 ROSANA INGRID DIAS BURLAMAQUE 92 98491-8211 (SETOR ADMINISTRATIVO)
OBS.: NÃO TEM GÁS DE COZINHA</t>
  </si>
  <si>
    <t>ESPECIAL - PB RODOVIARIA, VIATURA ABT-33, GUATEMALA A COMANDO DO CB QPBM RONALDO, REALIZARAM DESLOCAMENTO PARA LOCAL OCORRÊNCIA DE CAPTURA DE ANIMAL SILVESTRE TIPO COBRA. ENTROU EM CONTATO COM CENTRO DE OPERAÇÕES CB QPBM RONALDO INFORMANDO CAPTURA DO ANIMAL TIPO COBRA (JIBOIA APROX. 1,30M), EM SEGUIDA GUATEMALA, DEVLVEU ANIMAL A SEU HABITAT NATURAL. S/A.
CMD DE SOS: TEN QAOBM MAIQUIOR
 CONTROLADOR: SGT QPBM VITAL</t>
  </si>
  <si>
    <t>CAPTURA DE COBRA NA SUPERAÇÃO PANIFICADORA E CONFEITEIRA
 RUA CAMPINA GRANDE, 204 - SANTO AGOSTINHO
 EM FRENTE A LIVRARIA DE PAPEL / MERCADINHO MARINGÁ 
ST ALESSANDRO 92 999982653</t>
  </si>
  <si>
    <t>PRINCIPIO DE INCENDIO EM UM DOS QUIOSQUES NA AVENIDA 7 DE SETEMBRO.
_________________________
 BBE - POSTO CENTRAL - ABT - 34 E AC-01 A COMANDO DO TEN BM MAIQUIOR REALIZOU ATENDIMENTO PARA PRINCÍPIO DE INCÊNDIO EM UMA CASA COM APENAS UM CÔMODO. SEGUNDO TRANSEUNTES O FOGO FOI INICIADO POR UM VENEZUELANO NÃO IDENTIFICADO, NÃO HAVIA VÍTIMAS E NEM RESPONSÁVEL NO LOCAL. FORAM UTILIZADOS 300 LITROS DE H2O. LOCAL DEIXADO EM SEGURANÇA.
CONTROLADOR: ST BM WALDIRA
 CMD DE SOCORRO: TEN BM MAIQUIOR</t>
  </si>
  <si>
    <t>MAJ PM LEANDRO VIEIRA DE SERVIÇO NO CICC NO DIA DE HOJE, PEDE APOIO INFORMANDO QUE UM PARTAMENTO NO CONDOMINIO PAULO VI ESTA PEGANDO FOGO, NA RUA CAMPOS DO JORDÃO, PETROPOLIS.
__________________
CONTROLADOR: ST BM WALDIRA
 CMD DE SOCORRO: TEN BM MAIQUIOR</t>
  </si>
  <si>
    <t xml:space="preserve">ORDEM DE OPERAÇÕES Nº 092/GRAPH/CBC/2024
 EVENTO: TESTE DE APTIDÃO FÍSICA ¿ TAF DO CB CAINÃ PARA SELEÇÃO DA
 FORÇA NACIONAL;
2. DETERMINAÇÃO: EXMO. SR. CMT GERAL DO CBMAM;
3. MISSÃO: PREVENIR E ATENDER CASOS DE URGÊNCIA/EMERGÊNCIA E REALIZAR
 RESGATE;
4. REFERÊNCIA: PLANO DE OPERAÇÕES N° 039-CBC/2024
 HORÁRIO: 06:00 AS 07:00H
 EFETIVO: GU DA UR-25
 LOCAL: VILA OLÍMPICA
 ___________________
 GRAPH-POSTO PONTA NEGRA - UR-25 A COMANDO DO TEN BM ANDRÉ JESUS FEZ DESLOCAMENTO PARA CUMPRIR ORDEM DE OPERAÇÕES Nº 092-/GRAPH/CBC/2024. EVENTO: TESTE DE APTIDÃO FÍSICA ¿ TAF DO CB BM CAINÃ PARA SELEÇÃO DA FORÇA NACIONAL: DETERMINAÇÃO EXMO SR. CMT GERAL DO CBMAM; MISSÃO: PREVENIR E ATENDER CASOS DE URGÊNCIA/EMERGÊNCIA. REFERÊNCIA: PLANO DE OPERAÇÕES N° 039-CBC/2024, NA VILA OLÍMPICA DE MANAUS. NO LOCAL O CHEFE DA GUARNIÇÃO INFORMOU QUE NÃO HOUVE ALTERAÇÕES.
CONTROLADOR: TEN BM ERNY
 CMT DE SOCORRO: TEN BM ELIZÂNGELA PINHO.
</t>
  </si>
  <si>
    <t>PRINCÍPIO DE INCÊNDIO EM UM CONDOMÍNIO.
_____________________________
 BBE - POSTO CENTRAL - ABT - 34 E AC-01 A COMANDO DO TEN BM MAIQUIOR REALIZOU ATENDIMENTO PARA PRINCÍPIO DE INCÊNDIO EM RESIDÊNCIA, AO CHEGAR NO LOCAL FOI VERIFICADO QUE O INCÊNDIO JÁ HAVIA SIDO CONTROLADO, TRATAVA-SE DE FOGO EM FIAÇÃO. GUARNIÇÃO REALIZOU APENAS ORIENTAÇÕES E COLETA DE DADOS. PROPRIETÁRIO: AGUIAR CARDOSO, 46 CPF: 58149511253, Fone 991701997. LOCAL DEIXADO EM SEGURANÇA.
CONTROLADOR: ST BM WALDIRA
 CMD DE SOCORRO: TEN BM MAIQUIOR</t>
  </si>
  <si>
    <t>ESCALA DE SERVOÇO EXTRA GRATIFICADO. 1º TURNO
1º SGT QPBM	MÁRCIO ROBERTO SILVA DE MORAIS	0791	08:00:00	18:00:00	10:00:00	QCG CENTRAL	0021/CBC/2024	INSTRUÇÃO
 3º SGT QPBM	ANA MARIA DE SOUZA GUIMARÃES 	1653	20:00:00	08:00:00	12:00:00	QCG CENTRAL	0019/CBC/2024	AC 01 REFORÇO DE GUARNIÇÃO 
CB QPBM	RÔMULO FONSECA DA SILVA 	1059	07:00:00	17:00:00	10:00:00 	RODOVIÁRIA	0130/BBE/2024	INSTRUÇÃO DE ALTURA PARA EXÉRCITO BRASILEIRO
 CB QCPBM	EDINALDO DA SILVA SARMENTO JÚNIOR 	1105	07:00:00	17:00:00	12:00:00 	RODOVIÁRIA	0130/BBE/2024	INSTRUÇÃO DE SALVAMENTO  EM ALTURA  PARA O EXÉRCITO  BRASILEIRO
 CB QPBM	EDSON SOUZA DE MELLO 	1057	07:00:00	15:00:00	08:00:00	OUTRO	0038/BIFMA/2024	CONDUTOR MICRO ÔNIBUS 
CB QPBM	GENIVALDO DOS REIS NASCIMENTO 	1193	07:30:00	19:30:00	12:00:00	SCI	0096/SCI/2024	REFORÇO DE GUARNIÇÃO 
CB QPBM	ELIZEU COSTA DE SOUZA 	1164	07:30:00	19:30:00	12:00:00	SCI	0096/SCI/2024	REFORÇO DE EQUIPE 
CB QPBM	CARLOS AUGUSTO ALFAIA DELGADO 	1260	07:30:00	19:30:00	12:00:00	CIS GRANDE CIRCULAR	0140/DI/2024	REFORÇO DE GUARNIÇÃO 
1º SGT QPBM	WELLINGTON GUIMARÃES DE CASTRO	0719	07:30:00	19:30:00	12 :00:00	SCI	0096/SCI/2024	REFORÇO DE EQUIPE - SCI-EG
 CB QPBM	FERNANDO SERGIO RODRIGUES DAMASCENO JUNIOR	1127	08:00:00	20:00:00	12:00:00	PELOTÃO FLUVIAL	0065/PELFLU/2024	REFORÇO DE GUARNIÇÃO
 CB QPBM	JORGE COELHO GUIMARÃES	1106	08:00:00	14:00:00	06:00:00	DISTRITO INDUSTRIAL	0142/BI/2024	PERMANENCIA
 CB QPBM	RONALDO BATANY MARQUES 	1119	08:00:00	20:00:00	12:00:00 	RODOVIÁRIA	0128/BBE/2024	CONDUTOR 
CB QPBM	SANDRO MARIO MIGUEIS NUNES	1165	07:00:00	17:00:00	10: 00:00	RODOVIÁRIA	0130/BBE/2024	REFORÇO DE GUARNIÇÃO 
3º SGT QCPBM	IVAN GONZAGA DA SILVA	1731	07:30:00	13:30:00	06:00:00	DISTRITO INDUSTRIAL	0139/BI/2024	REFORÇO DE GUARNIÇÃO 
1º SGT QPBM	JANDER PINTO SALGADO 	0728	08:00:00	18:00:00	10:00:00	QCG CENTRAL	0022/CBC/2024	APOIO À SEÇÃO OPERACIONAL 
CB QPBM	WALLACE TOBIAS ALENCAR DE SANTANA	1241	07:30:00	13:30:00	06:00:00	ZUMBI	0139/BI/2024	CONDUTOR ABT 31
 ST QPBM	FELIPE LOIOLA DE CARVALHO 	0704	12:00:00	16:00:00	04:00:00	CMBM	0009/CMCB/2024	PREVENÇÃO E REFORÇO DE EFETIVO NO CMCB 
1º SGT QPBM	ALAN LIMA FIGUEIREDO	0745	14:00:00	18:00:00	04:00:00	VISTORIAS MANAUS	0036/DAT/2024	FISCALIZAÇÃO EM EDIFICAÇÕES JÁ NOTIFICADAS
 1º SGT QPBM	RONILDES RODRIGUES DE LIMA 	757	14:00:00	18:00:00	04:00:00	DAT, VISTORIAS MANAUS	0036/DAT/2024	VISTORIA EM MANAUS E REGIÃO METROPOLITANA.
2º TEN QOABM	EWERTON MOLDES DO NASCIMENTO 	0581	14:00:00	18:00:00	04:00:00	DAT	0036/DAT/2024	FISCALIZACAO EM EDIFICAÇÕES 
ST QPBM	GELNIVAN DE AMORIM MACIEL 	0681	14:00:00	20:00:00	06:00:00	PELOTÃO FLUVIAL	0066/BBE/2024	PERMANÊNCIA DO PELOTÃO FLUVIAL 
2º TEN QOABM	WAGNER SILVA DOS SANTOS 	0520	14:00:00	17:00:00	03:00:00	DAT	0037/DAT/2024	ANALISE
 CB QPBM	VALDER LUIS ALEIXO MAQUINÉ 	1156	14:00:00	17:00:00	03:00:00 	OUTROS	0027/CSM/2024	MANUTENÇÃO DE VTR 
ST QPBM	DARCIA HELENA CASTRO ARRAZ	0737	08:00:00	11:00:00	03: 00:00	CMBM	0008/CMCB/2024	EMISSÃO DE CARTEIRINHAS DE ALUNOS
 ST QPBM	BIANCA DE OLIVEIRA LIMA 	0629	14:00:00	17:00:00	03:00:00	DAT	0037/DAT/2024	VISTORIA  TECNICA
 3º SGT QCPBM	CARLA REGINA PINHEIRO DE SOUZA 	1647	14:00:00	19:00:00	05:00:00	QCG CENTRAL	0033/GAB/2024	CONDUÇÃO DE VIATURAS OFICIAIS 
CB QPBM	WARLLISON GOMES DE SOUSA	1112	14:00:00	17:00:00	03:00:00	QCG CENTRAL	0033/GAB/2024	CONTROLE DE GABINETE E CONDUÇÃO DE VIATURAS OFICIAIS
..................................................................................................</t>
  </si>
  <si>
    <t>SERVIÇO DO DIA 20/02/2024 2º TURNO
CUMPRIRAM ESCALA EXTRA NO SERVIÇO DE S. E. G. OS MILITARES DE ACORDO COM SUAS O.S NOS REFERIDOS POSTOS OU BATALHÕES DO CBMAM. SEG 2º TURNO, S/A.
1º SGT QPBM	MOISES HUDSON MENDES DA SILVA	783	20:00:00	08:00:00	12:0 0:00	RODOVIÁRIA	0128/BBE/2024	APOIO OPERACIONAL GSE
 1º TEN QOABM	ELINELSON NOGUEIRA DO NASCIMENTO	523	19:30:00	07:30:00	12:00:00	SCI	0097/SCI/2024	REFORÇO DE GUARNIÇÃO
 ST QPBM	HARLEY LIMA DE MENDONÇA	509	19:30:00	07:30:00	1 2:00:00	SCI	0097/SCI/2024	REFORÇO DE EQUIPE
 CB QPBM	JONAS GONCALVES DA SILVA	1089	19:30:00	07:30:00	12:00:00	CIS GRANDE CIRCULAR	0141/BI/2024	REFORÇO DE GUARNIÇÃO
 CB QPBM	FRANCISCO ASSUNÇÃO BAÍA DA SILVA	1147	19:30:00	07:30:00	12:00:00	SCI	0097/SCI/2024	REFORÇO DE EQUIPE
 CB QPBM	ALUIZIO PIMENTEL DA SILVA	1188	20:00:00	08:00:00	12:00:00	QCG CENTRAL	0131/BBE/2024	CONDUTOR
 CB QPBM	JOSÉ RICARDO DE SOUZA NUNES	1151	20:00:00	08:00:00	12:00:00	PELOTÃO FLUVIAL	0118/BBE/2024	REFORÇO DE GUARNIÇÃO
CONTROLADOR: TEN QOABM JAMERSON
 COMANDANTE SOCORRO: TEN QOABM ELISANGELA PINHO</t>
  </si>
  <si>
    <t>ORDEM DE OPERAÇÕES Nº 091/GRAPH/CBC/2024
 EVENTO: INSTRUÇÃO DE TÉCNICAS DE RESGATE E SEGURANÇA PARA TRABALHO EM ALTURAS AOS INTEGRANTES DO 1º BATALHÃO DE COMUNICAÇÕES E GUERRA ELETRÔNICA DE SELVA
 MISSÃO: PREVENIR E ATENDER CASOS DE URGÊNCIA/EMERGÊNCIA E REALIZAR RESGATE
 HORÁRIO: 07:00 ÀS 13:00
 VTR: UR25 (BBE)
EFETIVO: TEN DIRCEU NOGUEIRA.
___________________________________________________________________________________
 GRAPH-POSTO ESPECIAL - UR-25 A COMANDO DA TEN BM ROSA CRISTINA FEZ DESLOCAMENTO PARA CUMPRIR ORDEM DE OPERAÇÕES Nº 092-/GRAPH/CBC/2024. EVENTO: INSTRUÇÃO DE TÉCNICAS DE RESGATE E SEGURANÇA PARA
 TRABALHO EM ALTURAS AOS INTEGRANTES DO 1º BATALHÃO DE COMUNICAÇÕES E
 GUERRA ELETRÔNICA DE SELVA.DETERMINAÇÃO EXMO SR. CMT GERAL DO CBMAM; MISSÃO: PREVENIR E ATENDER CASOS DE URGÊNCIA/EMERGÊNCIA. REFERÊNCIA: PLANO DE OPERAÇÕES N° 039-CBC/2024. NO LOCAL O CHEFE DA GUARNIÇÃO INFORMOU QUE A PREVENÇÃO OCORREU SEM ALTERAÇÃO.
CONTROLADOR: TEN BM ERNY
 CMT DE SOCORRO: TEN BM ELIZÂNGELA PINHO.
 SGT FABRICIA CUNHA
 SGT CÁRLUCIO¿</t>
  </si>
  <si>
    <t xml:space="preserve">ORDEM DE OPERAÇÕES Nº 090/GRAPH/CBC/2024 
EVENTO: TRANSPORTE DE MILITAR ACAMADO PARA CONSULTA MÉDICA;
MISSÃO: TRANSPORTAR E ACOMPNHAR O MILITAR ACAMADO EM CONSULTA  MÉDICA E ATENDER CASOS DE URGÊNCIAS E EMERGÊNCIAS;
DATA: 20/02/2024
 VTR/EFETIVO: UR-28, TEN FORMIGA, SGT J. ANDRADE E SGT ROSA TAVARES.
HORÁRIO: 12:00 
LOCAL: EMBARQUE DO MILITAR: Rua Bangui 12 ¿ Nova Cidade;
_
 LOCAL DA CONSULTA: PAM da Codajás ¿ Av. Codajás, nº  26, Cachoeirinha;
______________________________________________________________________________________
 GRAPH-POSTO/FLORESTAL - UR-28 A COMANDO DO TEN BM FORMIGA, NÃO REALIZOU DESLOCAMENTO PARA CUMPRIR ORDEM DE OPERAÇÕES Nº 090/GRAPH/CBC/2024, O CHEFE DE GUARNIÇÃO INFORMOU QUE ENTROU EM CONTATO COM A TEN BM MEINICK DO SERVIÇO SOCIAL/CBMAM E A MESMA INFORMOU QUE O CB BM NEYMAR BRAGA ENCONTRA-SE INTERNADO, NÃO SENDO POSSÍVEL O TRANSPORTE.  
CONTROLADOR: TEN BM ERNY
 CMT DE SOCORRO: TEN BM ELIZÂNGELA PINHO.
</t>
  </si>
  <si>
    <t xml:space="preserve">FILHOTE DE GATO EM ÁRVORE TIPO CUPUAÇUZEIRO NO QUIMTAL DA SOLICITANTE HÁ 7 DIAS . RUA DA PROSPERIDADE, N° 20A - COMPENSA 2,  EM FRENTE AO CAFÉ DA MORENA. SOLICTANTE: VANESSA CARVALHO  99512 - 9330.
________________________________________________________________________________________________________
 BBE-POSTO ESPECIAL ABT-33 A COMANDO CB BM VICTOR, DESLOCOU PARA REALIZAR  SALVAMENTO/CAPTURA DE ANIMAL DOMÉSTICO, NO LOCAL O CHEFE DE GUARNIÇÃO INFORMOU QUE A SOLICITANTE NÃO SE ENCONTRAVA, FEZ LIGAÇÃO, AGUARDOU E NÃO TEVE ÊXITO. SOLICITANTE: VANESSA CARVALHO  99512 - 9330.
CONTROLADOR: TEN BM ERNY
 CMT DE SOCORRO: TEN BM ELIZÂNGELA PINHO.
</t>
  </si>
  <si>
    <t>RESGATE DE ANIMAL TIPO GAVIÃO PRESO DENTRO DE  EXAUSTOR. AV. TEFÉ, 165 - RAIZ NA LOJA EM FRENTE A UNITEC PASSANDO O CO. SOLICITANTE: ANDRÉ LUIZ DA SILVA 98576 - 1188 / 99388 - 2801.
_________________________________________________________________________________
 BBE- POSTO  ESPECIAL ABT-34 A COMANDO DO CB BM ROBSON FEZ DESLOCAMENTO PARA SALVAMENTO/CAPTURA DE ANIMAL SILVESTRE, NO LOCAL O CHEFE DE GUARNIÇÃO INFORMOU QUE O ANIMAL TIPO GAVIÃO QUE SE ENCONTRAVA NA PARTE EXTERNA DE EXAUTOR, SENDO CAPTURADO SEM FERIMENTOS E LIBERADO EM HABITAT NATURAL. SOLICITANTE ANDRÉ LUIZ DA SILVA CPF: 0139957529. CONTATO: 98576-1188.
CONTROLADOR: TEN BM ERNY
 CMT DE SOCORRO: TEN BM ELIZÂNGELA PINHO</t>
  </si>
  <si>
    <t xml:space="preserve">CONTROLE DE INSETO TIPO CABA NO RESIDENCIAL VILA RICA - AV. EFIGÊNIO SALLES, CAS 02, ALEIXO. SOLICITANTE: TEN BM SALES  98446 - 6442.
_______________________________________________________________________________________________
 BBE- POSTO CENTRAL ABT-34 A COMANDO DO CB BM ROBSON FEZ DESLOCAMENTO PARA CONTROLE/CAPTURA DE INSETO, NO LOCAL O CHEFE DA GUARNIÇÃO INFORMOU QUE AS VESPAS ESTAVAM AGLOMERADAS DANDO INÍCIO A UM NOVO NINHO NA PARTE SUPERIOR DO BLINDEX DA JANELA DO SEGUNDO PISO NA FAIXADA DA RESIDÊNCIA, FEITO O CONTROLE COM USO DE INSETICIDA, LOCAL DEIXADO EM SEGURANÇA, SEM DANOS. SOLICITANTE: TEN BM SALES CONTATO: 98446-6442.
CONTROLADOR: TEN BM ERNY
 CMT DE SOCORRO: TEN BM ELIZÂNGELA PINHO.
</t>
  </si>
  <si>
    <t>ESPECIAL - PB RODOVIÁRIA - VIATURA ABT-33, GUATEMALA A COMANDO DO CB QPBM VICTOR, REALIZARAM DESLOCAMENTO ATÉ O LOCAL DA OCORRÊNCIA DE CONTROLE DEINSETO (ABELHAS). APÓS CHEGADA NO LOCAL, E INICIANDO SERVIÇO, GUATEMALA FORA ACIONADA PARA OCORRÊNCIA DE INCÊNDIO EM VEICULO (CAMINHÃO). SOLICTANTE (SENHORA JEANE LIMA), INFORMOU QUE DEVIDO HORÁRIO NA EMPRESA SER ATÉ AS 19:00, NÃO SERIA POSSÍVEL A REALIZAÇÃO DO SERVIÇO DO DIA DE HOJE, FICANDO ASSIM PARA GUATEMALA DE AMANHÃ RETORNAR E REALIZAR O CONTROLE. OCORRÊNCIA EM ANDAMENTO.....
CMD DE SOS: ELIZÂNGELA PINHO
 CONTROLADOR: TEN QOABM JAMERSON
------------------------------------------------------------
SERVIÇO DO DIA 21/02/2024 - 1º TURNO
 FOI REALIZADO VARIAS TENTATIVAS DE CONTATO COM A SOLICITANTE E A MESMA NÃO ATENDEU SEU CELULAR. COMO A GU DO DIA ANTERIOR DEU VIAGEM PERDIDA, A OCORRÊNCIA SERÁ ENCERRADA E CASO A SOLICITANTE QUEIRA REALMENTE QUE SEJA FEITO O CONTROLE TERÁ QUE LIGAR NOVAMENTE PARA ABRIR UMA NOVA OCORRÊNCIA.
CONTROLADOR: ST QPBM VELASCO
 COMANDANTE SOCORRO: TEN QOABM MARCELO</t>
  </si>
  <si>
    <t>CONTROLE DE INSETO TIPO ABELHA NA EMPRESA WHIRLPOOL - AV. TORQUATO TAPAJÓ 7500. COLÔNIA TERRA NOVA. SOLICITANTE: JEANE LIMA DA SILVA  988447048.</t>
  </si>
  <si>
    <t xml:space="preserve">ORDEM DE OPERAÇÕES Nº 038-BIFMA/2024 (SEG)
CONDUTOR DO MICRO-ÔNIBUS
 LOCAL: QCG/ESCOLA ESTADUAL NATALIA UCHOA/UFAM ¿ UFAM/ESCOLA ESTADUAL NATALIA UCHOA/QCG
 HORAIO: 07:00 AS 15:00
 Condutor do micro ônibus. Transporte dos alunos da escola Nathalia Uchôa para UFAM
 Após o término do evento aqui na UFAM deslocar com eles de volta para a escola
 _______________________________________________________________________________________________
 BIFMA FLORESTAL - ATP   A COMANDO DO CB QPBM MELLO FEZ DESLOCAMENTO PARA CUMPRIR ORDEM DE OPERAÇÕES Nº 038/BIFMA/2024.PARA TRANSPORTE DE ALUNOS DA ESCOLA ESTADUAL NATÁLIA UCHOA/UFAM, UFAM/ESCOLA NATÁLIA UCHOA. DETERMINAÇÃO DO EXMO. SR.CMT G DO CBMAM. HORÁRIO 07:00 ÀS 15:00.
CONTROLADOR: TEN BM ERNY
 CMT DE SOCORRO: TEN BM ELIZÂNGELA PINHO.
</t>
  </si>
  <si>
    <t xml:space="preserve">SGT PM LIVIO NASCIMENTO, 30ªCICOM - 92991911099
ESPAÇO COMUNITARIO OTALINA ALEIXO
 RUA LAGOA DA PEDRA (ANTIGA RUA K), S/Nº, CONJ CANARANAS 1
 PX IGREJA CATOLICA N. S. DE ASSUNÇÃO
1 ARVORE EM RISCO PRESTES A CAIR SOBRE RESIDENCIAS
 _______________________________________________________________________
 BIFMA FLORESTAL - ABT-32 A COMANDO DO ST BM WLSON, FEZ DESLOCAMENTO PARA VISTORIA/CORTE DE ÁRVORE, NO LOCAL O CHEFE DA GUARNIÇÃO INFORMOU QUE FOI ATÉ O ENDEREÇÕ INFORMADO, FEZ DIVERSAS LIGAÇÕES PARA O SOLICITANTE SGT PM LIVIO NASCIMENTO, 30ªCICOM - 92991911099, NÃO OBTENDO ÊXITO. APÓS COMUNICAR O COBOM, RECEBEU DETERMINÇÃO PARA RETORNAR AO POSTO DE ORIGEM.
CONTROLADOR: TEN BM ERNY
 CMT DE SOCORRO: TEN BM ELIZÂNGELA PINHO.
</t>
  </si>
  <si>
    <t xml:space="preserve">JENIFER COSTA (GERENTE ADM E FINANCEIRA) - 92994805983
 CPF: 82474982272
SPA ALVORADA
 RUA LORIS CORDOVIL, S/Nº, ALVORADA 1
1 ARVORE DENTRO DO ESTABELECIMENTO EM RISCO DE QUEDA PARA DENTRO DO MESMO. ESTÁ TOCANDO NA FIAÇÃO ELETRICA
 __________________________________________________________________________________________________
 BBE-POSTO ESPECIAL ABT-33 A COMANDO CB BM VICTOR, DESLOCOU PARA REALIZAR VISTORIA/CORTE DE ÁRVORE, NO LOCAL O CHEFE DE GUARNIÇÃO INFORMOU QUE TRATAVA-SE DE ÁRVOR TIPO  PALMEIRA CAÍDA SOBRE A GRADE DO SPA ALVORADA, REALIZADO CORTE TOTAL, LOCAL DEIXADO EM SEGURANÇA.SOLICITANTE: JENIFER COSTA (GERENTE ADM E FINANCEIRA) - 92994805983
CONTROLADOR: TEN BM ERNY
 CMT DE SOCORRO: TEN BM ELIZÂNGELA PINHO.
</t>
  </si>
  <si>
    <t xml:space="preserve">CORTE DE ÁRVORE TIPO CASTANHOLEIRA, RUA RIO GUAÍBA ANTIGA RUA ANAMBÉ-AZUL, N° 162 - SÃO JOSÉ 2 PRÓXIMO A ESCOLA MUNICIPAL PROF. JOÃO CHYSÓSTOMO DE OLIVEIRA. SOLICITANTE: SANDRA MERÍCIA GOMES TRINDADE 99350 - 6672.
______________________________________________________________________________________________________________________
 1º BI - POSTO DRAGÃO 2 ABT-31  A COMANDO DO ST BM SICSÚ, DESLOCOU PARA REALIZAR VISTORIA/CORTE DE ÁRVORE, NO LOCAL O CHEFE DE GUARNIÇÃO INFORMOU QUE A ÁRVORE TIPO CASTANHOLEIRA NÃO OFERECE RISCO DE CAIR SOBRE RESIDÊNCIA, ESTÁ SAUDÁVEL, ORIENTOU A SOLICITANTE PARA BUSCAR AUTORIZAÇÃO DE CORTE JUNTO A SEMMAS. SOLICITANTE: SANDRA MERÍCIA CONTATO: 99350-6672. PROPRIETÁRIA DA RESIDÊNCIA ONDE SE ENCONTRA A ÁRVORE SRA.JÚLIA.
CONTROLADOR: TEN BM ERNY
 CMT DE SOCORRO: TEN BM ELIZÂNGELA PINHO.
</t>
  </si>
  <si>
    <t>BICHO PREGUIÇA EM ÁRVORE - AV. COSME FERREIRA 2625, EM FRENTE A MULTICAR VEÍCULOS - ALEIXO. SOLICITANTE: IASMIN GARCIA 99154 - 7001.
............................................................................................................
SERVIÇO DO DIA 20/02/2024 2º TURNO
1º BI - POSTO DRAGÃO ABT-36  A COMANDO DO SGT BM GENTIL, DESLOCOU PARA REALIZAR SALVAMENTO/CAPTURA DE ANIMAL SILVETRE. O CHEFE DE GUARNIÇÃO INFORMOU QUE UMA VTR DA PMAM DO BATALHÃO AMBIENTAL JÁ HAVIA IDO AO LOCAL E RESGATADO O ANIMAL. NÃO FOI POSSÍVEL COLETAR DADOS. SOLICITANTE: IASMIN GARCIA. TEL; 991547001. SERVIÇO SEM ALTERAÇÃO.
CONTROLADOR: TEN QOABM JAMERSON
 COMANDANTE SOCORRO: TEN QOABM ELISANGELA PINHO</t>
  </si>
  <si>
    <t>QUEDA DE ÁRVORE EM VIA PÚBLICA. RUA 3 - ALEIXO. PRÓXIMO AO EMPIIRE MOTEL. SOLICITANTE: SUPERVISOR DA AMAZONAS ENERGIA.
..............................................................................
SERVIÇO DO DIA 20/02/2024 2º TURNO
1º BI - POSTO DRAGÃO 2 ABT-31  A COMANDO DO SGT BM GENTIL, DESLOCOU PARA REALIZAR VISTORIA/CORTE DE ÁRVORE, NO LOCAL O CHEFE DA GUARNIÇÃO INFORMOU UM ABACATEIRO ESTAVA TOMBADO SOBRE UM MURO E PARTE DA VIA PÚBLICA. OCORRÊNCIA: CORTE DE ÁRVORE TIPO ABACATEIRO. TAMANHO: APROX. 15M. SOLICITANTE: SAMUEL GONZAGA DE MELLO, CPF: 70556261291, TEL: 981584972. END. RUA 4 N° 189 - CONJ VILAR CÂMARA. DESCRIÇÃO DA OCORRÊNCIA: A EQUIPE AO CHEGAR NO LOCAL SE DEPAROU COM A ÁRVORE EM VIA PÚBLICA E TAMBÉM POR SOBRE MURO DO SOLICITANTE. AS SUAS RAÍZES ESTAVAM EXPOSTAS E NA QUEDA FOI PREJUDICADA TODA A FIAÇÃO DE ENERGIA, ALÉM DE UMA PARTE DO MURO E PORTÃO DE ALUMÍNIO. A EQUIPE DA AMAZONAS ENERGIA JÁ HAVIA REALIZADO O DESLIGAMENTO DA REDE ELÉTRICA E FOI CONSTATADO QUE SERIA NECESSÁRIO REALIZAR O CORTE PARA A RETIRADA DO RISCO E TAMBÉM PARA A DESOBSTRUÇÃO DA VIA PÚBLICA. FOI REALIZADO O CORTE, PORÉM AINDA HÁ UMA PARTE DO SERVIÇO A SER REALIZADO, O QUE NÃO FOI POSSÍVEL DEVIDO AO HORÁRIO AVANÇADO. O LOCAL FOI DEIXADO EM SEGURANÇA E O PROPRIETÁRIO FOI INFORMADO SOBRE OS PROCEDIMENTOS PARA SOLICITAR O TÉRMINO DO SERVIÇO. OCORRÊNCIA EM ANDAMENTO...
CONTROLADOR: TEN QOABM JAMERSON
 COMANDANTE SOCORRO: TEN QOABM ELISANGELA PINHO
--------------------------------------------------------------------------
SERVIÇO DO DIA 21/02/2024 - 1º TURNO
DEVIDO AO ABT-31 E ABT-36 TER QUE FAZER MANUTENÇÃO SÓ FOI POSSÍVEL DAR CONTINUIDADE AOS TRABALHOS  POR VOLTA DAS 16H30 DE HOJE. POR VOLTA DAS 18H00 A GU FINALIZOU O CORTE, TIRANDO O RISCO. SERVIÇO SEM ALTERAÇÃO. 
CONTROLADOR: ST QPBM VELASCO
 COMANDANTE SOCORRO: TEN QOABM MARCELO</t>
  </si>
  <si>
    <t xml:space="preserve">GREM/POSTO JAGUAR, UR-25 - AO COMANDO DA 1° TEN ROSA CRISTINA REALIZOU ATENDIMENTO PRÉ-HOSPITALAR.
OCORRÊNCIA OPERACIONAL:
NATUREZA DA OCORRÊNCIA: BUSCA, RESGATE E SALVAMENTO
 TIPO DA OCORRÊNCIA:
ATENDIMENTO PRÉ-HOSPITALAR
 LOCAL DA OCORRÊNCIA:
ROTATÓRIA DA PONTA NEGRA
 VTR: UR-25
 1 TEN ROSA CRISTINA
 3 SGT VINENTE
 3 SGT HÉLIO
 HORÁRIO DO ATENDIMENTO
 11:55H às 13:05H
 SITUAÇÃO DA OCORRÊNCIA:
AO SE DESLOCAR PELA VIA GU DEPARA-SE COM COLISÃO ENTRE MOTO X CARRETA, PM FAZENDO A SEGURANÇADO LOCAL. USB 36 DO SAMU CHEGA NO LOCAL.
PACIENTE: EDSON DA SILVA BARATA JUNIOR
 DN: 20/02/96
 CPF: 025932739-32
 END: CJ VIVER MELHOR 2 APTO 11 BLOCO
 CELULAR: NÃO SABE INFORMAR
 AÇÃO DO BOMBEIRO: PACIENTE RELATA QUE COLIDIU LATERALMENTE NO ÂNGULO DO PARACHOQUE DIREITO, CHOCANDO-SE AO SOLO EM REGIÃO LATERAL DO CORPO, APRESENTANDO ESCORIAÇÕES EL ANTEBRAÇO DIRETO, ILIACA DIREITA E JOELHO E LESÃO CORTO-CONTUSA EM DORSO DO PÉ ESQUERDO E ESCORIAÇÕES EM CALCANEO ESQ. CONSCIENTE, ORIENTADO, NORMOCORADO. SATURANDO99% EM ARA AMBIENTE, TÓRAX SIMÉTRICO, FC: 85 BPM, PA: 160 x 100 MMHG. ABDOME INOCENTE, PELVE SEM ANORMALIDADES AO EXAME FÍSICO. MOVIMENTOS PRESERVADOS NOS 4 SEGMENTOS.  PCP &gt; 3S. NEGA DESMAIO, VÔMITOS,  ALERGIAS, USO DE BEBIDA ALCOÓLICA OU MEDICAÇÕES.  TRANSPORTADO ATÉO PS 28 DE AGOSTO, FICANDO AOS CUIDADOS DO DR. TOMÁS  CARDOSO CRM 10258. VEÍCULOS ENVOLVIDOS NA OCORRÊNCIA FICARAM SOB A GUARDA DA PM.
______________________________________________________________________________________________________________
 GRAPH ¿ PONTA-NEGRA - UR-25 A COMANDO DA TEN ROSA CRISTINA, QUANDO EM DESLOCAMENTO PARA REALIZAR O ALMOÇO, DEPAROU-SE COM ACIDENTE DE TRÂNSITO MOTO X CARRETA NA ROTATÓRIA DA PONTA NEGRA, CHEFE DA GUARNIÇÃO INFORMOU QUE A VÍTIMA COLIDIU LATERALMENTE NO ÂNGULO DO PARACHOQUE DIREITO, CHOCANDO-SE AO SOLO EM REGIÃO LATERAL DO CORPO, APRESENTANDO ESCORIAÇÕES EL ANTEBRAÇO DIRETO, ILIACA DIREITA E JOELHO E LESÃO CORTO-CONTUSA EM DORSO DO PÉ ESQUERDO E ESCORIAÇÕES EM CALCANEO ESQ. CONSCIENTE, ORIENTADO, NORMOCORADO. SATURANDO99% EM AR AMBIENTE, TÓRAX SIMÉTRICO, FC: 85 BPM, PA: 160 x 100 MMHG. ABDOME INOCENTE, PELVE SEM ANORMALIDADES AO EXAME FÍSICO. MOVIMENTOS PRESERVADOS NOS 4 SEGMENTOS.  PCP &gt; 3S. NEGA DESMAIO, VÔMITOS,  ALERGIAS, USO DE BEBIDA ALCOÓLICA OU MEDICAÇÕES.  TRANSPORTADO ATÉ O PS 28 DE AGOSTO, FICANDO AOS CUIDADOS DO DR. TOMÁS CARDOSO CRM 10258. VEÍCULOS ENVOLVIDOS NA OCORRÊNCIA FICARAM SOB A GUARDA DA PM.
PACIENTE: EDSON DA SILVA BARATA JUNIOR, DN: 20/02/96,END: CJ VIVER MELHOR 2 APTO 11 BLOCO. USB-36 SAMU.
CONTROLADOR: TEN BM ERNY
 CMT DE SOCORRO: TEN BM ELIZÂNGELA PINHO.
</t>
  </si>
  <si>
    <t xml:space="preserve">PODA DE ÁRVORE TIPO AZEITONEIRA. RUA DEL VALLE, 585, CONJ. ALIANÇA CON DEUS - CIDADE NOVA. FRANCISCO FERNANDES DOS SANTOD 99210-6409. 
______________________________________________________________________________________________________________________
 CBC - AR-42  A COMANDO DO ST BM COMAPA, DESLOCOU PARA REALIZAR CORTE DE ÁRVORE TIPO AZEITONEIRA QUE ESTAVA INCLINADA PARA UMA RESIDÊNCIA, NO LOCAL FOI REALIZADO O CORTE  PARCIAL DA ÁRVORE, LOCAL DEIXADO EM SEGURANÇA.  SOLICITANTE FRANCISCO FERNANDES DOS SANTOS 99210-6409
CONTROLADOR: TEN BM ERNY
 CMT DE SOCORRO: TEN BM ELIZÂNGELA PINHO
</t>
  </si>
  <si>
    <t>ELAINE RIBEIRO FORASTEIRO - 92985554971
AV PARINTINS, 984, CACHOEIRINHA (ESQUINA COM RUA MAUÉS)
PX PANIFICADORA MAUES
1 GATO PRESO NA TUBULAÇÃO DE SUA RESIDENCIA
......................................................................................................
SERVIÇO DO DIA 20/02/2024 2º TURNO
BBE- POSTO  CENTRAL ABT-34 A COMANDO DO CB BM ROBSON FEZ DESLOCAMENTO PARA SALVAMENTO/CAPTURA DE ANIMAL DOMESTICO. RESGATE DE ANIMAL GATO QUE CAIU EM UMA ÁREA DE 1M X 1M UTILIZADO PARA DRENO DE AGUA PLUVIAL E ESGOTO DA RESIDÊNCIA. AÇÃO: UTILIZADO UM JATO DE AGUA EM UM TUBO, ONDE O GATO SE REFUGIAVA SEMPRE QUE O BOMBEIRO SE APROXIMAVA, FAZENDO COM QUE O GATO DESLIZASSE PELO TUVO ATÉ A RUA. O GATO ERA DE RUA E EVADIU-SE DO LOCAL. SOLICITANTE: ELAINE RIBEIRO FORASTEIRO CPF 748.238.842-72, ENDEREÇO: AV PARINTINS, 984 CACHOEIRINHA. SERVIÇO SEM ALTERAÇÃO.
CONTROLADOR: TEN QOABM JAMERSON
 COMANDANTE SOCORRO: TEN QOABM ELISANGELA PINHO</t>
  </si>
  <si>
    <t xml:space="preserve">INCÊNDIO EM ÔNIBUS DE ROTA AV. SILVES PASSANDO O COND. JARDIM BRASIL PRÓXIMO  A QUADRA DE ESPORTE HUASCAR ANGELIM SENTIDO CENTRO. SOLICITANTE: LEANDRO DO NASCIMENTO 98801 - 7432.
__________________________________________________________
 BBE POSTO CENTRAL ABT-34 A COMANDO DO CB ROBSON  DESLOCOU-SE PARA INCENDIO EM ÔNIBUS DA TRANSPORTADORA TRANS SILVESTRE MARCA MARCOPOLE AGRALE MODELO E-TRONIC AGR PLACA JXW-2953 NA COR BRANCA COM CAPACIDADE PARA 40 PESSOAS ROTA 09 DA EMPRESA FLEX INDUSTRIES LOCALIZA NO DISTRITO INDUSTRIAL.
VEÍCULO APRESENTOU CURTO NA BOBINA DO MOTOR GERANDO UM PRINCIPIO DE INCÊNDIO VINDO A SER CONTROLADO PELO MOTORISTA COM USO DE EXTINTOR PQS.
LOCAL: AV SILVES, EM FRENTE A CI COMÉRCIO.MOTORISTA: LEOMARIO NASCIMENTO DOS SANTOS.AÇÃO: VISTORIA, ORIENTAÇÕES E COLETA DE DADOS.VTR DE APOIO: AC01 CMT DE SOCORRO TEN BM ELIZÂNGELA PINHO NO LOCAL. SOLICITANTE: LEANDRO DO NASCIMENTO 98801 - 7432.
CONTROLADOR: TEN BM ERNY
 CMT DE SOCORRO: TEN BM ELIZÂNGELA PINHO.
</t>
  </si>
  <si>
    <t>ACIDENTE DE TRANSITO MOTO X MOTO 4 VÍTIMAS AV. CORONEL SÁVIO BELOTA ,N° 12 PRÓXIMO   A ESCOLA QUARENTÃO  SENTIDO NOVO ALEIXO. SOLICITANTE: ENOQUE REIS DE OLIVEIRA 99359 - 8773.
....................................................................................................
SERVIÇO DO DIA 20/02/2024 2º TURNO
GRAPH- POSTO FLORESTA - UR-28 A COMANDO DO TEN FORMIGA DESLOCOU-SE PARA O LOCAL. NATUREZA DA OCORRÊNCIA: ATENDIMENTO EM ACIDENTE DE MOTO VESUS MOTO. LOCAL DA OCORRÊNCIA: AV. CORONEL SÁVIO BELOTA N° 12 PX A ESCOLA QUARENTÃO  SENTIDO NOVO ALEIXO. VEICULOS ENVOLVIDO: MOTO/MOTO. AÇÃO DOS BOMBEIROS: ACIONAMENTO VIA HÓRUS, VITIMA DE COLISÃO MOTO VESUS MOTO VÍTIMA ENCONTRAVA-SE DEMBULANDO PELO LOCAL, ORIENTADO NO TEMPO E ESPAÇO, VERBALIZANDO,  ACIANOTICO, NORMOCARDICO, NORMOTENSO, MANTENDO BOA PERFUSÃO PERIFÉRICA,  TORAX SIMETRICO SEM DOR, ABOMEM FLACIDO INDOLOR A PALPAÇÃO, MÃO MEMBRO SUPERIOR ESQUERDA COM CORTE NO DEDO ANELAR COM POSSIVEL FRATURA NA PRIMEIRA FALANGE, MEMBROS INFERIORES SEM ANORMALIDADES, TRANSPORTADO PARA O HOSPITAL PLATÃO ARAUJO, DEIXADO SOB OS CUIDADOS DO SERVIÇO DE ORTOPEDIA PARA OS DEVIDOS CUIDADOS,  SINAIS VITAIS. FC 78, R 14, PA 120X80, SAT 98%. OCORRENCIA REGISTRADA VIA 193. SERVIÇO SEM ALTERAÇÃO.
CONTROLADOR: TEN QOABM JAMERSON
 COMANDANTE SOCORRO: TEN QOABM ELISANGELA PINHO</t>
  </si>
  <si>
    <t>Incêndio em meio de transporte</t>
  </si>
  <si>
    <t>ESPECIAL - PB RODOVIÁRIA - VIATURA ABT-33, GUATEMALA A COMANDO DO CB QPBM VICTOR, REALIZARAM DESLOCAMENTO ATÉ O LOCAL DA OCORRÊNCIA DE INCÊNDIO EM VEICULO (CAMINHÃO), NA EMPRESA DE BRAIL TUR, RUA JEQUIÉ N.1258, BAIRRO LÍRIO DO VALE 2. AÇÃO DA GUATEMALA: APÓS INFORMAREM CHEGADA NO LOCAL, INICIARAM COMBATE.  BBE POSTO DA RODOVIÁRIA ABT-33 A COMANDO DO CB VICTOR, AC-01 A COMANDO DA TEN ELISANGELA PINHO DESLOCARAM-SE PARA O LOCAL. EMPRESA BRASIL TOUR. GERENTE OPERACIONAL SENHOR ADRIANO SOUSA DA SILVA, CPF 729300042-15, TEL 929178-7678. CAMINHÃO MERCEDES 710 PLACA JWZ 3557. FOGO NO COFRE DO MOTOR.  APAGADO PELOS FUNCIONÁRIOS DA EMPRESA COM EXTINTOR. NÃO HOUVE ATUAÇÃO DOS BOMBEIROS, APENAS COLETA DE DADOS. SERVIÇO SEM ALTERAÇÃO.
CMD DE SOS: ELIZÂNGELA PINHO
 CONTROLADOR: TEN QOABM JAMERSON</t>
  </si>
  <si>
    <t>INCÊNDIO EM CAMINHÃO DENTRO DA EMPRESA DE TRANSPORTE BRASIL TUR, RUA JEQUIÉ, 1258 - LIRIO DO VALE II, SOLICITANTE:  ANDREA MONICA SILVA ( PROPRIETÁRIA) CONTATO: 98184-3916</t>
  </si>
  <si>
    <t xml:space="preserve">ESPECIAL - POSTO RODOVIÁRIA - VIATURA ABT-33, GUATEMALA A COMANDO DO CB QPBM VICTOR REALIZARAM DESLOCAMENTO EM CUMPRIMENTO À ORDEM DE SERVIÇO Nº 001/BM-3/EMG/2024. POR DETERMINAÇÃO DO EXMO. SR.CEL QOBM - CMT GERALDO CBMAM. EVENTO: ANIVERSÁRIO, MISSÃO: PARTICIPAR DO ANIVERSÁRIO DO RONALD DE A. SOUSA, DE 4 ANOS, LOCAL: RUA Y, 07 - FLORES ( PRÓXIMO AO RESIDENCIAL LARANJEIRAS), UNIFORME: EQUIPADO COMPLETO COM ROUPA DE CONTRA INCÊNDIO, DATA: 20/02/2024 HORÁRIO: 18:30H. GUATERMALA INFORMOU CHEGADA NO LOCAL., APÓS ATENDIMENTO EM OCORRÊNCIA DE INCCÊNDIO EM VEICULO. ÀS 20:30, ENTROU EM CONTATO COM CENTRO DE OPERAÇÕES, O CB QPBM VISTOR, INFORMANDO TERMINO DE PREVENÇÃO S/A.
CMD DE SOS: TEN QOABM ELIZANGÊLA PINHO
 CONTROLADOR: TEN QOABM JAMERSON
</t>
  </si>
  <si>
    <t>PREVENÇÃO EM FESTA - ORDEM DE SERVIÇO Nº 001/BM-3/EMG/2024
 EVENTO: ANIVERSÁRIO
 MISSÃO: PARTICIPAR DO ANIVERSÁRIO DO RONALD DE A. SOUSA, DE 4 ANOS 
DATA: 20/02/2024 HORÁRIO: 18:30H
 UNIFORME: EQUIPADO COMPLETO COM ROUPA DE CONTRA INCÊNDIO.
LOCAL: RUA Y, 07 - FLORES ( PRÓXIMO AO RESIDENCIAL LARANJEIRAS)
 DETERMINAÇÃO DO EXMO. SR.CEL QOBM - CMT GERALDO CBMAM</t>
  </si>
  <si>
    <t>GRAPH - PB JAGUAR - PONTA NEGRA, VIATURA UR-25, GUATEMALA A COMANDO DA TEN QCOBM ROSA CRISTINA, ENTROU EM CONTATO COM CENTRO DE OPERAÇÕES, INFORMANDO ATENDIMENTO A PACIENTE NAS PROXIMIDADES DO PB JAGUAR (PONTA NEGRA).
GRAPH POSTO JAGUAR  UR-25 A COMANDO DA TEN  ROSA CRISTINA DESLOCOU-SE PARA O LOCAL. TIPO DA OCORRÊNCIA: ATENDIMENTO CLÍNICO. LOCAL DA OCORRÊNCIA: CALÇADÃO DA PONTA NEGRA. SITUAÇÃO DA OCORRÊNCIA: POPULARES SOLICITAM ATENDIMENTO A UM PACIENTE COM PARALISIA DE MSD. PACIENTE: LEONARDO GABRIEL RODRIGUES, DN: 05/01/99, CPF: 47305251836, CELULAR: 086995344812. AÇÃO DO BOMBEIRO: PACIENTE RELATA QUE COMEÇOU A SENTIR PARESTESIA EM MSD E PARALISIA. PALIDEZ CUTÂNEA. SATURANDO 99% EM AR AMBIENTE, TÓRAX SIMÉTRICO, FC: 80 BPM, PA: 112 X 73 MMHG. ABDOME INOCENTE, PELVE SEM ANORMALIDADES AO EXAME FÍSICO. MOVIMENTOS PRESERVADOS NOS 4 SEGMENTOS.  PCP &gt; 3S. NEGA DESMAIO, VÔMITOS, ALERGIAS, USO DE BEBIDA ALCOÓLICAS OU MEDICAÇÕES.  TRANSPORTADO ATÉ O SPA JOVENTINA DIAS FICANDO AOS CUIDADOS DO DR. LUIZ FERNANDO CRM 7013. OCORRENCIA REPASSADA VIA RADIO PELA TEN ROSA CRISTINA. SERVIÇO SEM ALTERAÇÃO.
CMD DE SOS: TEN QOABM ELIZANGELA PINHO
 CONTROLADOR: TEN QOABM JAMERSON</t>
  </si>
  <si>
    <t>GRAPH - DRAGÃO-2, POSTO ZUMBI DOS PALMARES, VIATURA UR-27, GUARTEMALA A COMANDO DO TEN QCOBM LEONARDO CORRÊA, REALIZARAM SERVIÇO DE RETIRADA DE OBJETO CIRCULAR DE OURO (ALIANÇA) DO DEDO ANELAR ESQUERDO (APRESENTANDO DEDO EDEMACIADO E HIPEREMIADO) DA MÃO DA PACIENTE: LELIANE ALBUQUERQUE PEREIRA DE VASCONCELOSIDADE: 49 ANOS, RG: 1222313-0, RESIDENTE A RUA PEDRA BELA, 148, BAIRRO DE TANCREDO NEVES. TEL: 994496427. A MESMA ESTAVA ACOMPANHADA DE SEU ESPOSO, O SENHOR FERNANDO PEREIRA DE VASCONCELOS. SERVIÇO REALIZADO S/A.
CMD DE SOS: TEN QOABM ELIZÂNGELA PINHO
 CONTROLADOR: TEN QOABM JAMERSON</t>
  </si>
  <si>
    <t>GRAPH/DRAGAO 2- UR27*
20 de fevereiro de 2024*
OCORRÊNCIA OPERACIONAL:
NATUREZA DA OCORRÊNCIA:
_ Atendimento Pré Hospitalar_
TIPO DA OCORRÊNCIA:
_ corte de anel_
LOCAL DA OCORRÊNCIA:
_ PB Dragão 2_
UR-27 GU SV
 1° Ten Leonardo Correa
 3° SGT Marcelo Cunha
 3. Sgt Feio
*SITUAÇÃO DA OCORRÊNCIA.* 
Vítima compareceu ao PB Dragão 2 para corte de anel 
AÇÃO DOS BOMBEIROS:
Realizado corte de anel tipo aliança de ouro em dedo anelar esquerdo. Apresentando dedo edemaciado e hiperemiado. Realizada orientação e liberada no local.
DADOS DA VITIMA
- Nome: Leliane Albuquerque Pereira de Vasconcelos
- Idade: 49 anos
- ¿RG: 1222313-0
- Endereço: End. Rua pedra bela, 148 T Neves.
- Tel: 994496427
- Acompanhante: Fernando Pereira de Vasconcelos  ( esposo)</t>
  </si>
  <si>
    <t>ESPECIAL - POSTO CENTRAL, VIATURA ABT-34, GUATEMALA A COMANDO DO CB QPBM ROBSON, REALIZARAM DESLOCAMENTO ATÉ O LOCAL DA OCORRÊNCIA DE INVÊNDIO EM VEICULO. AÇÃO DA GUARNIÇÃO: INFORMARAM QUE SINISTRO JÁ HAVIA SIDO CONTROLADO POR POPULARES E FUNCIONÁRIOS DO POSTO DE GASOLINA EQUADOR COM UTILIZAÇÃO DE EXTINTORES DE INCÊNDIO (DOS VEICULOS E DO POSTO). TRATA-SE DE UM VEICULO DE PASSEIO MARCA FIAT, MODELO IDEA ANO 2012 DE PLACA NOW-9615 DE COR BRANCA. REALIZADO RESFRIAMENTO PELA GUATEMALA, DEVIDO POSSIBILIDADE DE REIGNIÇÃO, SENDO UTILIZADO 200 LITROS DE ÁGUA. PROPRIETÁRIA: CATIA MARIA BRITO DE SOUZA, CPF 275489372-53. LOCAL EM SEGURANÇA, S/A.
CMD DE SOS: TEN QOABM ELIZÂNGELA PINHO
 CONTROLADOR: TEN QOABM JAMERSON</t>
  </si>
  <si>
    <t>INCÊNDIO EM VEÍCULO - NA AVENIDA  BOUVELARD ALVARO MAIA AO LADO DO HOSPITAL PRONTOCORD 
SOLICITANTE: BEATRIZ VALETA 
CONTATO: 992403096</t>
  </si>
  <si>
    <t>CUMPRIRAM ESCALA EXTRA NO SERVIÇO DE S. E. G.
SERVIÇO DO DIA 21/02/2024 - 1º TURNO
CB QPBM	WESLEY NASCIMENTO MARINHO	1238	07:30:00	19:30:00	12:00:00	DISTRITO INDUSTRIAL	0143/BI/2024	REFORÇO DE GUARNIÇÃO
 CB QPBM	ALEXANDRO CARDOSO RIBEIRO	1129	07:00:00	19:00:00	12:00:00	COBOM/CIOPS	0017/COBOM/2024	REFORÇO DE GUARNIÇÃO
 CB QPBM	FRANCISCO MOREIRA GOMES JUNIOR	1256	07:30:00	19:30:00	12 :00:00	SCI	0098/SCI/2024	REFORÇO DE GUARNIÇÃO
 CB QPBM	CLEBER ALVES DE ARAÚJO	1190	07:30:00	19:30:00	12 :00:00	SCI	0098/SCI/2024	REFORÇO DE EQUIPE
 CB QPBM	RAY ABREU LICATA	1103	07:30:00	19:30:00	12 :00:00	SCI	0098/SCI/2024	REFORÇO DE EQUIPE SCI-EG
 1º SGT QPBM	RODRIGO DA GRAÇA TEIXEIRA	785	07:30:00	19:30:00	12:00:00	ZUMBI	0143/BI/2024	REFORÇO DA GUARNIÇÃO
 3º SGT QPBM	RICARDO ONOFRE DA SILVA ALVES	1233	08:00:00	20:00:00	12:00:00	QCG CENTRAL	0133/BBE/2024	VOLANTE ATA 01
 CB QPBM	ROBSON CORDEIRO SOUSA	1002	08:00:00	20:00:00	12:00:00	QCG CENTRAL	0132/BBE/2024	REFORÇO DE GUARNIÇÃO ABT34
 1º SGT QPBM	JANDER PINTO SALGADO	728	08:00:00	18:00:00	10:00:00	QCG CENTRAL	0023/CBC/2024	APOIO NA SEÇÃO OPERACIONAL
 CB QPBM	ARNAILTON BRITO DA SILVA	1212	12:00:00	16:00:00	04: 00:00	CMBM	0010/CMCB/2024	REFORÇO DE EFETIVO E PREVENÇÃO
 CB QPBM	PEDRO DA ROCHA NETO	1010	14:00:00	18:00:00	04:00:00	QCG CENTRAL	0137/BBE/2024	PREVENÇÃO INSTRUÇÃO AQUÁTICA
 2º TEN QOABM	EWERTON MOLDES DO NASCIMENTO	581	14:00:00	18:00:00	04:00:00	DAT	0038/DAT/2024	FISCALIZAÇÃO EM EDIFICAÇÃO
 1º SGT QPBM	ALAN LIMA FIGUEIREDO	745	14:00:00	18:00:00	04:00:00	DAT	0038/DAT/2024	FISCALIZAÇÃO DE RETORNO
 ST QPBM	DANILO EDUARDO ROCHA DE PAULO	601	14:00:00	17:00:00	03:00:00	DAT	0038/DAT/2024	VISTORIA
 2º TEN QOABM	EWERTON MOLDES DO NASCIMENTO	581	14:00:00	18:00:00	04:00:00	DAT	0038/DAT/2024	FISCALIZAÇÃO EM EDIFICAÇÃO NOTIFICADAS (RETORNO)
CB QPBM	RODRIGO RONALDO MELO DOS SANTOS	1153	14:00:00	20:00:00	06 :00:00	RODOVIÁRIA	0141/BBE/2024	REFORÇO DE GUARNIÇAO
 CB QPBM	GETTLYN DE LIMA PONTES	1025	14:00:00	17:00:00	03:00:00	DAT	0039/DAT/2024	VISTORIA
 ST QPBM	DANILO EDUARDO ROCHA DE PAULO	601	14:00:00	18:00:00	04:00:00	DAT	0038/DAT/2024	FISCALIZAÇÃO DE RETORNO
 ST QPBM	BIANCA DE OLIVEIRA LIMA	629	14:00:00	17:00:00	03:00:00	DAT	0039/DAT/2024	VISTORIA TECNICA
 ST QPBM	MANOEL RENEI MUNIZ BARBOSA	521	14:00:00	17:00:00	03:00:00	DAT	0039/DAT/2024	VISTORIA TÉCNICA
 CB QPBM	NICOLAS CAINÃ FIGUEIREDO SILVA	1174	14:00:00	16:00:00	02:00:00	QCG CENTRAL	0034/GABINETE/2024	CONTROLE DO GABINETE, CONDUÇÃO DE VIATURAS OFICIAIS, SEGURANÇA ORGÂNICA E DE AUTORIDADES DO CBMAM.
CONTROLADOR: ST QPBM VELASCO
 COMANDANTE SOCORRO: TEN QOABM MARCELO
---------------------------------------------------------</t>
  </si>
  <si>
    <t>SERVIÇO DO DIA 21/02/2024 - 1º TURNO
BBE, POSTO CENTRAL, ABT-34 VIATURA A COMANDO DO CB ROBSON  DESLOCOU PARA O LOCAL. SOLICITANTE: TEN EDILTON (BIFMA). CONTATO  (92) 99361-0524. INFORMA QUE CRIANCA JUNTAMENTE COM SUA GENITORA, ESTÃO PRESAS NO BANHEIRO DE RESIDÊNCIA. ESTAVAM RETIDAS UMA CRIANÇA E UMA SENHORA NO BANHEIRO. NOME RAYLDA GADELHA ROLA. RG 05861896. CONTATO: (92) 9995-1894. FOI UTILIZADO O PÉ-DE-CABRA PARA ABERTURA DA PORTA. SERVIÇO SEM ALTERAÇÃO.
CONTROLADOR: ST QPBM VELASCO
 COMANDANTE SOCORRO: TEN QOABM MARCELO</t>
  </si>
  <si>
    <t>SERVIÇO DO DIA 21/02/2024 - 1º TURNO
CBC, CANIL, ATP-04, VIATURA A COMANDO DA SGT PAULA DESLOCOU COM O CÃO KIRA PARA PRESTAR APOIO EM BUSCA A PMAM. COORDENADOR DO CECOPOM SOLICITOU APOIO AO CBMAM. RECEBIDO VIA WHATSAPP DO COBOM PARA APOIO À PMAM EM OCORRÊNCIA DE CADÁVER EM ÁREA DE IGAPÓ. PROTOCOLO DE OCORRÊNCIA PMAM: 48566. EFETIVO: SGT PAULA, CB WODSON, CÃO KIRA. AO CHEGAR AO LOCAL, REALIZOU BRIEFING DA OCORRÊNCIA COM CAP PM ELISON E CABO CUMARU. EFETUOU VARREDURA NO LOCAL COM O CÃO KIRA, ABRANGENDO APROXIMADAMENTE UMA ÁREA DE 500 METROS. NENHUM INDÍCIO DE CADÁVER FOI ENCONTRADO DURANTE A VARREDURA. APÓS MINUCIOSA BUSCA, A EQUIPE NÃO ENCONTROU NENHUM CADÁVER NA ÁREA DESIGNADA. RECOMENDA-SE MANTER VIGILÂNCIA E MONITORAMENTO CONTÍNUO NA REGIÃO. TÉRMINO DA OCORRÊNCIA: 11H50.   
CONTROLADOR: ST QPBM VELASCO
 COMANDANTE SOCORRO: TEN QOABM MARCELO</t>
  </si>
  <si>
    <t xml:space="preserve">SERVIÇO DO DIA 21/02/2024 - 1º TURNO
BBE, POSTO DA RODOVIÁRIA, ABT-33, ABT-34, ATA-01 E AC-01  VIATURAS A COMANDO DO TEN MARCELO DESLOCARAM PARA O LOCAL. SOLICITANTE: VAGNER, CONTATO: (92) 98465-3003, INFORMA INCÊNDIO EM RESIDÊNCIA MISTA, SEM VÍTIMAS. AO CHEGAR AO LOCAL, FOI CONSTATADO QUE A RESIDÊNCIA ESTAVA TOMADA PELAS CHAMAS. FORAM GASTOS ENTORNO DE 13.500 LITROS DE ÁGUA. INQUILINOS: SR PABLO ADELINO ESTEVAN BARBOSA (FILHO). CPF: 695.660.032-34. CONTATO: 99205-3504. DANOS À RESIDÊNCIA: PERDA TOTAL. CASA MEDINDO APROXIMADAMENTE 15MX15M. CÔMODOS: SALA, COZINHA, 3 QUARTOS, BANHEIRO, ÁREA DE SERVIÇO, GARAGEM (PARCIAL), FIAÇÃO ELÉTRICA, FORRO DE MADEIRA, TELHADO ARRIOU. MOVÉIS: TV, SOFÁ, CAMAS, GUARDAS ROUPAS, AR-CONDICIONADOS, MICRO-ONDAS, GELADEIRA, FOGÃO, MÁQUINA DE LAVAR, COMPUTADOR, LIVROS, DOCUMENTOS, ROUPAS, OUTROS. SR CELSO DA SILVA PINTO (PROPRIETÁRIO DA RESIDÊNCIA E DO COMÉRCIO AOS FUNDOS) RG 04477006. CONTATO: 99290-3714. DANOS AO COMÉRCIO: ESTRUTURA DAS PAREDES DO DEPÓSITO DO COMÉRCIO COM MUITAS RACHADURAS. RUA PE ANTÔNIO VIEIRA, 173. SRA GILMARA DE SOUZA (VIZINHA), RG 16449657. CONTATO: 99214-1722. DANOS NA RESIDÊNCIA: RACHADURAS NO MURO ESQUERDO E NA PAREDE DA FRENTE.
CONTROLADOR: ST QPBM VELASCO
 COMANDANTE SOCORRO: TEN QOABM MARCELO
</t>
  </si>
  <si>
    <t>SERVIÇO DO DIA 21/02/2024 - 1º TURNO
GRAPH, POSTO CENTRAL, UR-26 VIATURA A COMANDO DO TEN WASHINGTON BORGES DESLOCOU PARA O LOCAL DA PREVENÇÃO. ORDEM DE OPERAÇÕES Nº 092/GRAPH/CBC/2024. EVENTO: TESTE DE APTIDÃO FÍSICA ¿ TAF DO CB CAINÃ PARA SELEÇÃO DA FORÇA NACIONAL. DETERMINAÇÃO: EXMO. SR. CMT GERAL DO CBMAM. MISSÃO: PREVENIR E ATENDER CASOS DE URGÊNCIA/EMERGÊNCIA E REALIZAR RESGATE. REFERÊNCIA: PLANO DE OPERAÇÕES N° 039-CBC/2024. DATA: 19, 20 E 21 DE FEVEREIRO DE 2024. EFETIVO: TEN WASHINGTON BORGES, SGT CELINA E CB RAMALHO. HORÁRIO: 06H00 ÀS 07H00. LOCAL: QCG, PRÓXIMO À CAPELA. SERVIÇO SEM ALTERAÇÃO.  
CONTROLADOR: ST QPBM VELASCO
 COMANDANTE SOCORRO: TEN QOABM MARCELO</t>
  </si>
  <si>
    <t>SERVIÇO DO DIA 21/02/2024 - 1º TURNO
BBE, POSTO CENTRAL, ABT-34 VIATURA A COMANDO DO CB ROBSON  DESLOCOU PARA O LOCAL. SOLICITANTE: PATRICK COSTA. CONTATO: (92) 99216-2836. INFORMA UM PRINCÍPIO DE INCÊNDIO NO EDIFÍCIO SINE AMAZONAS. LOGO EM SEGUIDA O CMT GERAL DO CBMAM DETERMINOU VIA RÁDIO HT QUE DESLOCASSE UMA VTR PARA AVERIGUAR A SITUAÇÃO NO LOCAL. AO CHEGAR A SITUAÇÃO JÁ ESTAVA SOB CONTROLE, UMA FUNCIONÁRIA ESTAVA REPONDO ÁLCOOL DAS BANDEJAS DE AQUECIMENTO DAS REFEIÇÕES VINDO A DERRAMAR ACIDENTALMENTE OCASIONANDO CHAMAS QUE FORAM CONTIDAS PELOS FUNCIONÁRIOS COM USO DE EXTINTOR PQS. GERENTE: KENIELEN PERES BARBOSA, CPF: 017.157.382-09. TEL (92) 98191-5505. ESTABELECIMENTO: RESTAURANTE FINOS SABORES. GALERIA DO SHOPPING DO ARTESANATO. REALIZADO ORIENTAÇÕES E COLETA DE DADOS. SEM PREJUÍZOS MATERIAIS NO LOCAL, VISTO QUE O ÁLCOOL FOI CONSUMIDO RAPIDAMENTE NÃO SENDO SUFICIENTE PARA DAR IGNIÇÃO EM OUTROS MATERIAIS. EXTINTORES DO ESTABELECIMENTO EM DIAS. SERVIÇO SEM ALTERAÇÃO. 
CONTROLADOR: ST QPBM VELASCO
 COMANDANTE SOCORRO: TEN QOABM MARCELO</t>
  </si>
  <si>
    <t xml:space="preserve">SERVIÇO DO DIA 21/02/2024 - 1º TURNO
GRAPH, POSTO FLORESTAL, UR-28 VIATURA COMANDO DA TEN LUCY DESLOCOU PARA O LOCAL. ORDEM DE OPERAÇÕES Nº 098/GRAPH/CBC/2024. EVENTO: INSTRUÇÃO DE COMBATE A INCENDIO DO CFSD/2024. DETERMINAÇÃO: EXMO. SR. CMT DO CBC. MISSÃO: PREVENIR E ATENDER CASOS DE URGÊNCIA/EMERGÊNCIA E REALIZAR RESGATE. DATA: 20, 21 E 22 DE FEVEREIRO DE 2024. EFETIVO: TEN LUCY, SGT MACIFRAN E SGT DOUGLAS FURTADO. HORÁRIO: 13H30 ATÉ O NECESSÁRIO. LOCAL: 1º B.I. SERVIÇO SEM ALTERAÇÃO. OCORRÊNCIA EM ANDAMENTO...
CONTROLADOR: ST QPBM VELASCO
 COMANDANTE SOCORRO: TEN QOABM MARCELO
-------------------------------------------------------------------
SERVIÇO DO DIA 22/02/2024 - 2º TURNO
GRAPH, POSTO FLORESTAL, UR-28 VIATURA COMANDO DA TEN LUCY DESLOCOU PARA O LOCAL. ORDEM DE OPERAÇÕES Nº 098/GRAPH/CBC/2024. EVENTO: INSTRUÇÃO DE COMBATE A INCENDIO DO CFSD/2024. DETERMINAÇÃO: EXMO. SR. CMT DO CBC. MISSÃO: PREVENIR E ATENDER CASOS DE URGÊNCIA/EMERGÊNCIA E REALIZAR RESGATE. DATA: 20, 21 E 22 DE FEVEREIRO DE 2024. EFETIVO: TEN LUCY, SGT MACIFRAN E SGT DOUGLAS FURTADO. HORÁRIO: 13H30 ATÉ O NECESSÁRIO. LOCAL: 1º B.I. SERVIÇO SEM ALTERAÇÃO. 
CONTROLADOR: ST QPBM VELASCO
 COMANDANTE SOCORRO: TEN QOABM LOMAS
</t>
  </si>
  <si>
    <t xml:space="preserve">SERVIÇO DO DIA 21/02/2024 - 1º TURNO
GRAPH, POSTO CENTRAL, UR-26 VIATURA A COMANDO DO TEN WASHINGTON BORGES DESLOCOU PARA O LOCAL. ORDEM DE OPERAÇÕES Nº 099/GRAPH/CBC/2024. EVENTO: CURSO DE FORMAÇÃO DE OFICIAIS. INSTRUÇÃO SALVAMENTO AQUÁTICO. DETERMINAÇÃO: EXMO. SR. SCMT GERAL DO CBMAM. MISSÃO: PREVENIR E ATENDER CASOS DE URGÊNCIA/EMERGÊNCIA E REALIZAR RESGATE. DATA: 21 DE FEVEREIRO DE 2024. EFETIVO: TEN WASHINGTON BORGES, SGT CELINA E CB RAMALHO. HORÁRIO: 13H00 PRONTO. LOCAL: TANQUE DO QCG. SERVIÇO SEM ALTERAÇÃO.
CONTROLADOR: ST QPBM VELASCO
 COMANDANTE SOCORRO: TEN QOABM MARCELO
</t>
  </si>
  <si>
    <t>SERVIÇO DO DIA 21/02/2024 - 1º TURNO
GRAPH, POSTO ESPECIAL, UR-24 E GSE-01 VIATURAS  A COMANDO DO TENENTE L. FREITAS  DESLOCARAM PARA O LOCAL. ORDEM DE OPERAÇÕES Nº 096/GRAPH/CBC/2024. EVENTO: INSTRUÇÃO DE SALVAMENTO EM ALTURA DO CFSD-2024. DETERMINAÇÃO: CMT DO CBC. MISSÃO: PREVENIR E ATENDER CASOS DE URGÊNCIA/EMERGÊNCIA E REALIZAR RESGATE. DATA: 21, 22 E 23 DE FEVEREIRO DE 2024. EFETIVO: TEN L. FREITAS, SGT ROBERTO PIMENTEL E CB VALPECY VIRGÍLIO. HORÁRIO: 13H30 PRONTO. LOCAL: DIOA. SERVIÇO SEM ALTERAÇÃO. OCORRÊNCIA EM ANDAMENTO... 
CONTROLADOR: ST QPBM VELASCO
 COMANDANTE SOCORRO: TEN QOABM MARCELO</t>
  </si>
  <si>
    <t xml:space="preserve">SERVIÇO DO DIA 21/02/2024 - 1º TURNO
BBE, POSTO CENTRAL, ABT-34, UR-26 E AC-01 VIATURAS A COMANDO DO TEN MARCELO DESLOCARAM PARA O LOCAL. SOLICITANTE:  SIMONE, TELEFONE (92) 98438-3140. AO CHEGAR FOI OBSERVADO QUE O VEÍCULO ESTAVA NA GARAGEM DO INTERIOR DA RESIDÊNCIA. O PROPRIETÁRIO CONSEGUIU TIRAR O VEÍCULO PARA ÁREA EXTERNA. OCORRÊNCIA DE INCÊNDIO EM VEÍCULO DA MARCA VOLKSWAGEN MODELO FUSCA COR VERDE DE PLACA JWI 8075. PROPRIETÁRIO: OLÍMPIO CONCEIÇÃO COLLYER. CPF: 052.528.142-87. CONTATO: (92) 99998-4387. RUA ANTÔNIO RIBEIRO DA SILVA, Nº22 PETRÓPOLIS. CEP 69063-610. O PROPRIETÁRIO DO VEÍCULO O LIGOU PARA TESTE, FINALIZADO O TESTE DO VEÍCULO SE RECOLHEU À SUA RESIDÊNCIA QUANDO PERCEBEU A FUMAÇA. RETORNANDO À GARAGEM, O FOGO HAVIA SE PROPAGADO PARA ALGUNS MATERIAIS EM SUA GARAGEM. FOI CONTROLADO COM AJUDA DOS VIZINHOS COM USO DE MANGUEIRA E RETIRADO O VEÍCULO PARA ÁREA EXTERNA. GUARNIÇÃO FEZ O RESFRIAMENTO DO VEÍCULO DEVIDO A POSSIBILIDADE DE REIGNIÇÃO. UTILIZADO 300 LITROS DE ÁGUA NO RESFRIAMENTO. A GU DA UR-26 FEZ O ATENDIMENTO AO SR OLÍMPIO, PROPRIETÁRIO DA RESIDÊNCIA E DO VEÍCULO QUE PEGOU FOGO, TENDO EM VISTA QUE ELE DEU O PRIMEIRO COMBATE. VITIMA CONSCIENTE, ORIENTADO, EUPNEICO SEM QUEIXAS. SSVV NORMAIS. PA: 130X75, FC 95, FR 23, SATO2 98% EM AR AMBIENTE. O MESMO RECUSOU SER REMOVIDO PARA SER AVALIADO POR UM MEDICO. E À FICAR EM OBSERVAÇÃO POR CONTA DA INALAÇÃO DE FUMAÇA. ORIENTAMOS O MESMO E OS FAMILIARES QUE AOS PRIMEIROS SINAIS OU SINTOMAS DE DIFICULDADE RESPIRATORIA O MESMO PROCURE UMA UNIDADE HOSPITALAR MAIS PROXIMA SERVIÇO SEM ALTERAÇÃO.
CONTROLADOR: ST QPBM VELASCO
 COMANDANTE SOCORRO: TEN QOABM MARCELO
</t>
  </si>
  <si>
    <t>SERVIÇO DO DIA 21/02/2024 - 1º TURNO
1º BI, POSTO CIS/GC, ABT-35 VIATURA A COMANDO DO CB MARCUS FREIRE DESLOCOU PARA O LOCAL. SOLICITANTE: DARVISON SILVA, SEGURANÇA DA CLÍNICA INFINITA QUE FICA AO LADO DO TERRENO BALDIO ONDE FOI COLOCADO FOGO, CONTATO: 985516775,  INFORMA INCÊNDIO EM PNEUS, EM UM TERRENO AO LADO ONDE TRABALHA. AO CHEGAR AO LOCAL FOI OBSERVADO QUE AS CHAMAS COMPROMETIAM A PAREDE LATERAL DA CLÍNICA. FOI EXTINGUIDO O FOGO EM LIXO UTILIZANDO CERCA DE 1.200 LITROS DE ÁGUA. SERVIÇO SEM ALTERAÇÃO.
CONTROLADOR: ST QPBM VELASCO
 COMANDANTE SOCORRO: TEN QOABM MARCELO</t>
  </si>
  <si>
    <t xml:space="preserve">SERVIÇO DO DIA 21/02/2024 - 1º TURNO
BIFMA, POSTO SUMAÚMA, ABT-32 VIATURA A COMANDO DO SGT DÊNIS DESLOCOU PARA O LOCAL. SOLICITANTE: GABRIEL BRUNO DA SILVA. CONTATO: (92) 98513-8679. FIAT UNO PEGANDO FOGO. AO CHEGAR FOI OBSERVADO QUE O VEÍCULO JÁ ESTAVA 100% EM CHAMAS. FOI REALIZADO A EXTIÇÃO DAS CHAMAS UTILIZANDO 1.500 LITROS DE ÁGUA, REALIZADO O CORTE DA BATERIA. HOUVE PERDA TOTAL DO VEÍCULO. PROPRIETÁRIO: EDUARDO DE OLIVEIRA FÉLIX. RG: 10118918. IDADE: 32 ANOS. RUA SALVADOR, Nº 60. ADRIANÓPOLIS. FIAT MOB BRANCO PLACA PHL 5348. SERVIÇO SEM ALTERAÇÃO. 
CONTROLADOR: ST QPBM VELASCO
 COMANDANTE SOCORRO: TEN QOABM MARCELO
</t>
  </si>
  <si>
    <t xml:space="preserve">SERVIÇO DO DIA 21/02/2024 - 1º TURNO
GRAPH, POSTO JAGUAR,  UR-25 VIATURA A COMANDO DO TEN COLARES DESLOCOU PARA O LOCAL. SOLICITANTE: CB BM WILSON JÚNIOR. CONTATO: 99298-5016. ENTROU EM CONTATO VIA 193 SOLICITANDO APOIO PARA O TRANSPORTE DE SEU PARENTE DO HOSPITAL DA UNIMED ATÉ A RESIDÊNCIA. INFORMOU QUE ESTÁ COM A PERNA IMOBILIZADA NÃO PODENDO SER TRANSPORTADO EM UM CARRO COMUM. O FELOZ, TEN MARCELO, AUTORIZOU A MISSÃO. À CHEGADA DA GUARNIÇÃO PACIENTE ENCONTRAVA-SE EM CADEIRA DE RODAS, PÓS OPERATÓRIO DE CIRURGIA ORTOPÉDICA, EM MIE. CONSCIENTE, APRESENTANDO ALTERAÇÃO COGNITIVA, HIPOCORADO, NORMOTENSO, NORMOCÁRDICO. REALIZADO TRANSPORTE SEGURO DO HOSPITAL DA UNIMED, SOB ALTA HOSPITALAR DADA PELA MÉDICA MARIA POLYANNA FERREIRA REBOUÇAS CRM-AM 11658, ATÉ SUA RESIDÊNCIA, E ENTREGUE AOS CUIDADOS DOS FAMILIARES. SSVV: PA: 127X83MMHG. FC: 83BPM. R: 17IRPM. T: 36,3°C. SAT: 97% EM AR AMBIENTE. AURINO FERNANDES DE ARAÚJO. END: RUA DR. MACHADO, 930 - PRAÇA 14. DN: 04/06/1937. IDADE: 86 ANOS. CPF: 022.512.802-00. CONTATO: (92) 99995-6545. OCORRÊNCIA REGISTRADA VIA 193 TENDO COMO SOLICITANTE O CB BM WILSON JÚNIOR.
CONTROLADOR: ST QPBM VELASCO
 COMANDANTE SOCORRO: TEN QOABM MARCELO
</t>
  </si>
  <si>
    <t>SERVIÇO DO DIA 21/02/2024 - 1º TURNO
GRAPH, POSTO PONTA NEGRA, UR-25 VIATURA A COMANDO DO TENENTE ANDRÉ JESUS DESLOCOU PARA O LOCAL. ORDEM DE OPERAÇÕES Nº 101/GRAPH/CBC/2024. EVENTO: SUPER LIGA B DE VOLÊI. DETERMINAÇÃO: EXMO. SR CMT GERAL DO CBMAM. MISSÃO: PREVENIR E ATENDER CASOS DE URGÊNCIA/EMERGÊNCIA E REALIZAR RESGATE. REFERÊNCIA: OFÍCIO N° 013/HIEN KAN/2024. DATA: 21 DE FEVEREIRO DE 2024. EFETIVO: TEN ANDRÉ JESUS, SGT FERNANDES JÚNIOR E SGT MALILA. HORÁRIO: 18H00 ÀS 22H30. LOCAL GINÁSIO NINIMBERG. REALIZADA SEM ALTERAÇÃO
CONTROLADOR: ST QPBM VELASCO
 COMANDANTE SOCORRO: TEN QOABM MARCELO</t>
  </si>
  <si>
    <t>VAZAMENTO DE  GLP SEM FOGO - RUA SICÍLIA, N° 16, QD, B4 - CONJ. JARDIM VERSALES 1 - PLANALTO AO LADO DO PARQUE MOSAICO. SOLICITANTE: KENED 99249 - 2122.
___________________
 BBE - RODOVIÁRIA - ABT - 33 A COMANDO DA SGT BM LAURA REALIZOU ATENDIMENTO PARA VAZAMENTO DE GLP SEM FOGO. NO LOCAL TRATAVA-SE DE PROBLEMAS NOS REGISTRO DA BOTIJA DE GÁS, FOI RETIRADO A BOTIJA DO REGISTRO E REALIZADO VENTILAÇÃO NATURAL. LOCAL DEIXADO EM SEGURANÇA. NOME: MARIA DE FÁTIMA AMORIN, CPF 21400113253.
CONTROLADOR: ST BM WALDIRA
 CMD DE SOCORRO: TEN BM MARCELO</t>
  </si>
  <si>
    <t>INCÊNDIO EM FIOS DE REDE ÉLETRICA  - RUA MONTE SERRANO, 41 - ZUMBI 2 . SOLICITANTE: PRISCILA MENDES 99221 - 8621.</t>
  </si>
  <si>
    <t>PESSOA CAIU  DA ESCADA DENTRO DA FEIRA DO ZUMBI E ESTÁ COM POSSÍVEL FRATURA DE MENBRO IMFERIOR - ALAMADA COSME FERREIRA NA FEIRA DO ZUMBI - ZUMBI. SOLICITANTE: ANTÔNIO CARLOS DA SILVA 98170 - 3553.
_____________________________
 GRAPH - ZUMBI - UR -27 REALIZOU ATENDIMENTO PRÉ HOSPITALAR DE UM CIDADÃO QUE HAVIA CAÍDO DE UMA ESCADA DE ALTURA DE 2 METROS, O MESMO ESTAVA CONCIENTE, SENDO OBESO, APARENTEMENTE HOUVE FRATURA INTERNA, FOI CONDUZIDO AO HPS PLATÃO ARAÚJO. NOME OZIAS DA SILVA SIMÕES, 46 ANOS. ATENDIMENTO REALIZADO SEM ALTERAÇÃO. A OCORRÊNCIA FOI SOLICITADA VIA 193.
CONTROLADOR: ST BM WALDIRA
 CMD DE SOCORRO: TEN BM MARCELO</t>
  </si>
  <si>
    <t>OCORRÊNCIA:  retirada de anel (latão) do dedo ¿¿ anelar esquerdo do dedo anelar (mão esquerda).
CB DIVAL executou o corte de anel no posto Especial.
O seu dedo encontrava-se inchado, foi cortado com uso do corte de anel. Sendo bem sucedido o corte.
Paciente: LUCAS GUSTAVO PEREIRA LOPES
 IDADE : 13 ANOS
 RESPONSÁVEL MÃE: ALESSANDRA DE SOUZA PEREIRA 
CPF: 028.267.022-03
 TELEFONE: 99251-2792
Endereço: BECO MANAUS, N. 12 COMPENSA 2
 _______________
 BBE - RODOVIÁRIA - ABT - 33 A COMANDO DA SGT BM LAURA REALIZOU ATENDIMENTO PARA CORTER DE ANEL. DEDO ANELAR ESQUERDO. NOME: LUCAS GUSTAVO PEREIRA,13 ANOS, RESPONSÁVEL MÃE: ALESSANDRA DE SOUZA PEREIRA, CPF: 028.267.022-03, TELEFONE: 99251-2792. CORTE REALIZADO SEM ALTERAÇÃO.
CONTROLADOR: ST BM WALDIRA
 CMD DE SOCORRO: TEN BM MARCELO</t>
  </si>
  <si>
    <t>SOLICITANTE- AROLDO 92992739469 
CONJUNTO 31 DE MARÇO 
JAPIIM 2
 RUA  A 13 Nº1178
 ENTRANDO PELA RUA CAIXA ECONOMICA 
RUA DO ANTINGO C O 
RESGATE DE ANIMAL TIPO GATO PRESO DENTRO DE UM VEICULO TIPO PALIO</t>
  </si>
  <si>
    <t xml:space="preserve">SERVIÇO DO DIA 22/02/2024 - 1º TURNO
VIATURA NÃO CHEGOU NO LOCAL
 CONTROLADOR: ST QPBM BOMFIM
 COMANDANTE SOCORRO: TEN QOABM LOMAS
</t>
  </si>
  <si>
    <t xml:space="preserve">SEG NOS POSTOS DO CBMAM
SERVIÇO DO DIA 22/02/2024 - 1º TURNO
1º TURNO	1º SGT QPBM	KLAYTON RODRIGO LEITE DOS SANTOS	753	07:30:00	19:30:00	12:00:00	CIS GRANDE CIRCULAR	0145/BI/2024	REFORÇO DE GUARNIÇÃO
 1º TURNO	CB QPBM	RICARDO MOREIRA BARROS	1055	07:30:00	19:30:00	12:00:00	DISTRITO INDUSTRIAL	0145/BI/2024	REFORÇO DE GUARNIÇÃO
 1º TURNO	3º SGT QCPBM	JOSITÂNIA RIBEIRO GONÇALVES	1713	07:30:00	19:30:00	12:00:00	DISTRITO INDUSTRIAL	0145/BI/2024	REFORÇO DE GUARNIÇÃO GSE 02
 1º TURNO	CB QPBM	EMERSON PEREIRA DE FREITAS	1052	08:00:00	20:00:00	12:00:00	PELOTÃO FLUVIAL	0066/BBE/2024	REFORCO DE GUARNICAO
 1º TURNO	ST QPBM	WENDEL DA SILVA MARQUES	706	07:30:00	19:30:00	12 :00:00	SCI	0100/SCI/2024	REFORÇO DE EQUIPE - SCI-EG
 1º TURNO	CB QPBM	DIEGO FALCÃO DE SOUZA	1266	07:30:00	19:30:00	12:00:00	SCI	0100/SCI/2024	REFORÇO DE EQUIPE - EG
 1º TURNO	CB QPBM	EDIVALDO DA SILVA RODRIGUES	1124	07:30:00	19:30:00	12:00:00	ZUMBI	0145/BI/2024	REFORÇO DE GUARNIÇÃO
 1º TURNO	CB QPBM	RÔMULO FONSECA DA SILVA	1059	08:00:00	20:00:00	12: 00:00	RODOVIÁRIA	0135/BBE/2024	REFORÇO GSE-01
 1º TURNO	CB QPBM	JOSE DIVAL ESTEVAO DA SILVA FILHO	1008	08:00:00	20:00:00	12: 00:00	RODOVIÁRIA	0135/BBE/2024	APOIO OPERACIONAL AO GSE-01
 1º TURNO	3º SGT QCPBM	FABRICIA DA SILVA CUNHA	1569	07:00:00	19:00:00	12:00:00	QCG CENTRAL	0074/GRAPH/2024	REFORÇO DE GUARNICAO
 1º TURNO	CB QPBM	OTÁVIO JOSÉ MONTEIRO DA SILVA	1081	08:00:00	20:00:00	12:00:00	QCG CENTRAL	0134/BBE/2024	REFORÇO DE GUARNIÇÃO
 1º TURNO	1º SGT QPBM	MARCIO ROBERTO SILVA DE MORAIS	791	08:00:00	18:00:00	10:00:00	QCG CENTRAL	2024/CBC/2024	SEÇAO OPERACIONAL
 1º TURNO	CB QPBM	ARNAILTON BRITO DA SILVA	1212	12:00:00	16:00:00	04: 00:00	CMBM	0012/CMCB/2024	REFORÇO DE EFETIVO E PREVENÇÃO
 1º TURNO	CB QPBM	ADRIANO SOUZA QUEIROZ	1023	14:00:00	20:00:00	06:00:00	QCG CENTRAL	0028/CSM/2024	SERVIÇO DE GARAGISTA
 1º TURNO	ST QPBM	DANILO EDUARDO ROCHA DE PAULO	601	14:00:00	17:00:00	03:00:00	DAT	0040/DAT/2024	VISTORIA
 1º TURNO	3º SGT QCPBM	CARLA REGINA PINHEIRO DE SOUZA	1647	14:00:00	18:30:00	04:30:00	QCG CENTRAL	0034/GAB/2024	CONDUÇÃO DE VIATURAS OFICIAIS
 1º TURNO	1º SGT QPBM	RONILDES RODRIGUES DE LIMA	757	14:00:00	17:00:00	03:00:00	DAT, VISTORIAS MANAUS	0040/DAT/2024	VISTORIA EM MANAUS E REGIÃO METROPOLITANA
CONTROLADOR: ST QPBM BOMFIM
 COMANDANTE SOCORRO: TEN QOABM LOMAS
</t>
  </si>
  <si>
    <t>SERVIÇO DO DIA 22/02/2024 - 2º TURNO
3º SGT QCPBM	ELEN SANDRA LOPES MAIA	1853	19:00:00	07:00:00	12:00:00	QCG CENTRAL	0075/GRAPH/2024	REFORÇO DE GUARNIÇÃO
 CB QPBM	CLEYTON ANDERSON CRUZ DA SILVA	1242	19:30:00	07:30:00	12:00:00	SCI	0101/SCI/2024	REFORÇO DE EQUIPE SCI EG
 CB QPBM	ANTÔNIO CÂNDIDO DA SILVA	1240	19:30:00	07:30:00	12:00:00	SCI	0101/SCI/2024	REFORÇO DE GUARNIÇÃO
 CB QPBM	ELIELSON FERNANDES DA CRUZ	1159	19:30:00	07:30:00	12:00:00	ZUMBI	0146/BI/2024	REFORÇO DE GUARNIÇÃO
 2º TEN QOABM	MIZAEL PEREIRA DE SOUZA	688	19:30:00	07:30:00	12:00:00	SCI	0101/SCI/2024	REFORÇO DE EQUIPE
 ST QPBM	FRANDEMBERG HATCHWELL DE FREITAS	778	20:00:00	08:00:00	12 :00:00	RODOVIÁRIA	0135/BBE/2024	APOIO OPERACIONAL AO GSE-01
 CB QPBM	VALNEI BAYMA DA SILVA	1219	19:30:00	07:30:00	12:00:00	CIS GRANDE CIRCULAR	0146/BI/2024	REFORÇO DE GUARNIÇÃO.
CB QPBM	WALAX SOUZA LEITE	1111	20:00:00	08:00:00	12:00:00	QCG CENTRAL	0028/CSM/2024	GARAGEIRO
 CB QPBM	ANA LILIAN BRAGA DO BU	1029	20:00:00	08:00:00	12:00:00	QCG CENTRAL	0134/BBE/2024	REFORÇO DE GUARNIÇÃO ABT-34
 3º SGT QCPBM	EVERTON DA SILVA FARIAS	1849	19:30:00	07:30:00	12:00:00	DISTRITO INDUSTRIAL	0146/BI/2024	REFORÇO DE GUARNIÇÃO GSE-02
CONTROLADOR: ST QPBM VELASCO
 COMANDANTE SOCORRO: TEN QOABM LOMAS</t>
  </si>
  <si>
    <t xml:space="preserve">SOLICITANTE- RAIMUNDO NETO    991250755
 RUA DAS TULIPA  CASA N 41
 CIDADE NOVA  DESCENDO A LADEIRA DO IML
 CASA DE CABA  NA CUMIEIRA DA RESIDENCIA AREA EXTERNA
SERVIÇO DO DIA 22/02/2024 - 1º TURNO
1º BI, POSTO CIS/GC, ABT-35  A COMANDO DO SGT BM KLAYTON DESLOCOU PARA CONTROLE DE INSETO  TIPO (CABA), CONTROLE REALIZADO SEM ALTERAÇÃO. SOLICITANTE: RAIMUNDO LOBO DA CRUZ NETO, 25 ANOS, CPF: 037.647.992-26. 
CONTROLADOR: ST QPBM BOMFIM
 COMANDANTE SOCORRO: TEN QOABM LOMAS
</t>
  </si>
  <si>
    <t xml:space="preserve">SOLICITANTE WILIMES  CALVALCANTE  992124021
 RUA DAS ACASIAS N12
 BAIRRO CAMPOS SALES---- TARUMA
 PROX RESTAURANTE PIAUI 
CASA DE CABA   NO PE DE MANGUEIRA APROX 10 M
SERVIÇO DO DIA 22/02/2024 - 1º TURNO
BBE, POSTO DA RODOVIÁRIA, ABT-33 A COMANDO DO SGT BM TELLES DESLOCOU  PARA CONTROLE DE INSETO TIPO (CABA), REALIZADO O CONTROLE SEM ALTERAÇÃO. SOLICITANTE: FERNANDA CAVALCANTE COSTA BATISTA CPF 915.856.942-15, TEL 92994930018.
CONTROLADOR: ST QPBM BOMFIM
 COMANDANTE SOCORRO: TEN QOABM LOMAS
</t>
  </si>
  <si>
    <t xml:space="preserve">CASA DE CABA EM ÁREA EXTERNA EM ÁRVORE (MANGUEIRA) APROX. HÁ 6 m DE ALTURA
 BECO DA INDUSTRIA, 104 - APARECIDA
 PRÓXIMO A QUADRA DE ESPORTE MARCOLINO LOPES
 ARLETE ARAÚJO - 991753231 - 9132 5013
 CIENTE DO GLP
SERVIÇO DO DIA 22/02/2024 - 1º TURNO
BBE, POSTO DA RODOVIÁRIA, ABT-33 A COMANDO DO SGT BM TELLES DESLOCOU  PARA CONTROLE DE INSETO TIPO (CABA), REALIZADO O CONTROLE SEM ALTERAÇÃO. SOLICITANTE: ARLETE ARAÚJO - 991753231 - 9132 5013, CPF: 124.159.952-15. 
CONTROLADOR: ST QPBM BOMFIM
 COMANDANTE SOCORRO: TEN QOABM LOMAS
</t>
  </si>
  <si>
    <t xml:space="preserve">CASA DE CABA EM ÁREA EXTERNA DO TELHADO - LOCAL É NO CENTRO EDUCACIONAL SEMENTINHA BOA
 AV SUMAÚMA, 1895 - MONTE DAS OLIVEIRAS
 ALEXSSON CALDAS - 984599354
 LIGOU 2 X
SERVIÇO DO DIA 22/02/2024 - 1º TURNO
BIFMA, POSTO SUMAÚMA, ABT-32 A COMANDO DO CB A.SILVEIRA DESLOCOU PARA CONTROLE DE INSETO TIPO (CABA). REALIZADO SEM ALTERAÇÃO, SOLICITANTE:ALEXSON NEPOMUCENO CALDAS.TELEFONE: 984599354.
CONTROLADOR: ST QPBM BOMFIM
 COMANDANTE SOCORRO: TEN QOABM LOMAS
</t>
  </si>
  <si>
    <t xml:space="preserve">10:37h
 CASA DE CABA EM ÁREA EXTERNA DO TELHADO - LOCAL É NO CENTRO EDUCACIONAL SEMENTINHA BOA
 AV SAMAÚMA, 1895 - MONTE DAS OLIVEIRAS
 ALEXSSON CALDAS - 984599354
 LIGOU 2 X
</t>
  </si>
  <si>
    <t>SOLICITANTE- MARIA AUREA      92993283870
 RUA -  TULIPA N 33 NUCLEO 22
 BAIRRO- CIDADE NOVA 5
 SITUAÇÃO- CASA DE CABA NO PAREDE  DA RESIDENCIA  AREA EXTERNA
A VIATURA A COMANDO DO ST BM KLAYTON NO LOCAL,  JA REALIZANDO  A REMOÇÃO
SERVIÇO DO DIA 22/02/2024 - 1º TURNO
1º BI, POSTO CIS/GC, ABT-35  A COMANDO DO SGT BM KLAYTON DESLOCOU PARA CONTROLE DE INSETO  TIPO (CABA), CONTROLE REALIZADO SEM ALTERAÇÃO, SOLICITANTE:  MARIA ÁUREA MOREIRA DE MOURA, 63 ANOS, CPF: 182.678.232-04. ENDEREÇO: RUA TULIPA (ANTIGA 220), 33. BAIRRO: CIDADE NOVA. 92-98212-6993.
CONTROLADOR: ST QPBM BOMFIM
 COMANDANTE SOCORRO: TEN QOABM LOMAS
----------------------- --------------------------------------------------------------------------------</t>
  </si>
  <si>
    <t>14:24h
 FOGO EM VEGETAÇÃO
 RUA TANTIM (ANTIGA RUA A), 61 A - TARUMÃ
 ENTRE O SALÃO DA TESTEMUNHA E A UPA CAMPO SALES  
ISABEL ALMEIDA - 982011989
https://www.google.com/maps/place/R.+Tantim,+61+-+Tarum%C3%A3,+Manaus+-+AM,+69021-495/@-2.9965255,-60.04473,167m/data=!3m1!1e3!4m6!3m5!1s0x926c179e8804c9c5:0xad8b7bedce509cc9!8m2!3d-2.9964215!4d-60.0440823!16s%2Fg%2F11kmc7rzbx?entry=ttu</t>
  </si>
  <si>
    <t>ORDEM DE OPERAÇÕES Nº 146/BBE/CBC-2024
 1. EVENTO: REALIZAR PREVENÇÃO NA CASA DE PRAIA ZEZINHO CORREIA
 2. LOCAL: CASA DE PRAIA DA PONTA NEGRA¿ (PONTA NEGRA)
3. DATA: 22 DE FEVEREIRO DE 2024
 4. HORÁRIO: 17:00 até o necessário.
5. UNIFORME: 4 º B/ EPI DO SERVIÇO.
6. REFERÊNCIA: OFÍCIO Nº 028 /2024 ¿ CCC . POR DETERMINAÇÃO DO COMANDANTE GERAL DO  CBMAM.
SERVIÇO DO DIA 22/02/2024 - 1º TURNO
CONTROLADOR: ST QPBM BOMFIM
 COMANDANTE SOCORRO: TEN QOABM LOMAS
7. NOMES DE GUERRA E RG, CONFORME DESCRITO EM BG, POR SER ORDEM DE OPERAÇÕES .
OBS----ABT ¿ 33 A GU DE SV DEVE MONTAR PRECENÇÃO  MAS DEVE ESTAR PRONTA PARA ATENDER TODAS  AS OCORRÊNCIAS EMANADAS PELO CMD DE  SOCORRO E HORUS.</t>
  </si>
  <si>
    <t xml:space="preserve">SERVIÇO DO DIA 22/02/2024 - 1º TURNO
BBE, POSTO DA RODOVIÁRIA, ABT-33 A COMANDO DO SGT BM TELLES DESLOCOU  PARA ORDEM DE OPERAÇÕES Nº 146/BBE/CBC-2024,  EVENTO: REALIZAR PREVENÇÃO NA CASA DE PRAIA ZEZINHO CORREIA, LOCAL: CASA DE PRAIA DA PONTA NEGRA,  HORÁRIO: 17:00 ATÉ O NECESSÁRIO.PREVENÇÃO REALIZADA SEM ALTERAÇÃO.
CONTROLADOR: ST QPBM BOMFIM
 COMANDANTE SOCORRO: TEN QOABM LOMAS
</t>
  </si>
  <si>
    <t>SERVIÇO DO DIA 22/02/2024 - 2º TURNO
BBBE, POSTO ESPECIAL, ABT-33 VIATURA A COMANDO DO SGT TELLES  DESLOCOU PARA CONTROLE DE INSETO TIPO (ABELHA). SOLICITANTE JEANE SILVA. CONTATO: 98844-7048. INFORMA UMA COLMÉIA DE ABELHA NA EMPRESA WHIRLPOOL CORPORATION LATIN AMÉRICA. CONTROLE DE INSETO REALIZADO COM SUCESSO FAZENDO USO DO MASSARICO. CRISTIANO ALMEIDA DE SOUZA (VIGILANTE LIDER). CPF 618.552.432-53. CONTATO: (92) 99251-6234. SERVIÇO SEM ALTERAÇÃO.
CONTROLADOR: ST QPBM VELASCO
 COMANDANTE SOCORRO: TEN QOABM LOMAS</t>
  </si>
  <si>
    <t>Local: Praia da Ponta Negra
 Hora da chegada no local: 16:50
 Wanderson Gomes Monteiro, 38 anos
 DN: 31/05/85
 CPF: 843.295.302-44
 Contato telefone: (19) 98133-7537
 End. Rua Preciosa, 1802, Monte das Oliveiras
UR 25 sob comando da Ten Ana Elisa foi acionada no PB Ponta Negra por populares informando que havia um cidadão passando mal na Praia da Ponta Negra.
A UR 25 deslocou até o local, onde encontrou a vítima deitada no chão, em decúbito dorsal, gemente, consciente, acompanhado pela sua namorada, Mayara Albino, CPF 969.427.542-34, tel: (92) 99456-6347. A acompanhante informou  que momentos antes ele havia tentado suicídio na Ponte Rio Negro, mas ela o levou até a praia e ele relatou dor precordial e dispneia. 
Foi realizado atendimento pré-hospitalar, Sinais Vitais: PA: 124x85; Sat: 99%, FC: 120 bpm; Dextro: 130mmHg, pele normal, perfusão periférica normal, pupilas isocóricas e fotorreagentes, consciente, comunicativo. Após aferição dos sinais vitais, o mesmo relatou uso de entorpecentes e negou comorbidades.
Feito o transporte até o SPA Joventina Dias, onde foi atendido na sala de emergência pelo Dr. Israel Moreira, CRM -AM 8623.</t>
  </si>
  <si>
    <t xml:space="preserve">SERVIÇO DO DIA 22/02/2024 - 1º TURNO
 UR 25 SOB COMANDO DA TEN ANA ELISA FOI ACIONADA NO PB PONTA NEGRA POR POPULARES INFORMANDO QUE HAVIA UM CIDADÃO PASSANDO MAL NA PRAIA DA PONTA NEGRA. A UR 25 DESLOCOU ATÉ O LOCAL, ONDE ENCONTROU A VÍTIMA DEITADA NO CHÃO, EM DECÚBITO DORSAL, GEMENTE, CONSCIENTE, ACOMPANHADO PELA SUA NAMORADA, MAYARA ALBINO, CPF 969.427.542-34, TEL: (92) 99456-6347. A ACOMPANHANTE INFORMOU  QUE MOMENTOS ANTES ELE HAVIA TENTADO SUICÍDIO NA PONTE RIO NEGRO, MAS ELA O LEVOU ATÉ A PRAIA E ELE RELATOU DOR PRECORDIAL E DISPNEIA. FOI REALIZADO ATENDIMENTO PRÉ-HOSPITALAR, SINAIS VITAIS: PA: 124X85; SAT: 99%, FC: 120 BPM; DEXTRO: 130MMHG, PELE NORMAL, PERFUSÃO PERIFÉRICA NORMAL, PUPILAS ISOCÓRICAS E FOTORREAGENTES, CONSCIENTE, COMUNICATIVO. APÓS AFERIÇÃO DOS SINAIS VITAIS, O MESMO RELATOU USO DE ENTORPECENTES E NEGOU COMORBIDADES.FEITO O TRANSPORTE ATÉ O SPA JOVENTINA DIAS, ONDE FOI ATENDIDO NA SALA DE EMERGÊNCIA PELO DR. ISRAEL MOREIRA, CRM -AM 8623.
CONTROLADOR: ST QPBM BOMFIM
 COMANDANTE SOCORRO: TEN QOABM LOMAS
</t>
  </si>
  <si>
    <t>SERVIÇO DO DIA 22/02/2024 - 2º TURNO
BIFMA, POSTO SUMAÚMA, ABT-32, UR-24, UR-27 E AC-01  VIATURAS A COMANDO DO TEN LOMAS DESLOCARAM PARA INCÊNDIO EM RESIDÊNCIA. SOLICITANTE: ROSIANE BRITO. CONTATO: (92) 99386-7552. INFORMA INCÊNDIO EM RESIDÊNCIA DE ALVENARIA DE  2 PISOS, SEM VÍTIMAS NO LOCAL. FILHA DA PROPRIETÁRIA DA RESIDÊNCIA: TAYNNAH DA SILVA LIMA. CONTATO: 98188-5103      CPF: 035.330.202-31. D/N: 29/08/1998. RG: 2868320-0. MOVÉIS QUEIMADOS CAMA BOX DE CASAL, AR CONDICIONADO DE CAIXA DE 12000 MIL BTUS, GUARDA ROUPA, COMPUTADOR DE MESA, CÔMODA. APENAS 01 CÔMODO ATINGIDO. SOMENTE ESSAS INFORMAÇÕES REPASSADAS PELO CH DE GU. ATENDIMENTO DA UR-27. VÍTIMA 1. TEREZINHA BERNARDO DA SILVA. DN 15/06/1945. ID 78 ANOS. CPF: 274823592-49. INALAÇÃO DE FUMAÇA. SSVV. PA 147X 72, SAT 95, FC 58. AUSCULTA PULMONAR SEM ALTERAÇÕES. SEM ALTERAÇÕES RESPIRATÓRIAS. VÍTIMA 2. JOÃO VICTOR DA SILVA TORRES, DN 07/06/2001. CPF 058599982-10. SAT 97, FC 95, PA 131 X 71. AUSCULTA PULMONAR SEM ALTERAÇÕES. SEM ALTERAÇÕES RESPIRATÓRIAS. AS DUAS VÍTIMAS TRANSPORTADAS PARA O HOSPITAL 28 DE AGOSTO. ATENDIMENTO DA UR-24. VÍTIMA: THAYNNAH DA SILVA LIMA DOS SANTOS. DN: 12/06/1996. RUA ARTUR REIS, Nº 39. SANTO ANTÔNIO. CNS: 702406553951028. PACIENTE, CHEGA A UR 24 DEAMBULANDO. A: PACIENTE COM VIAS AÉREAS PRESERVADAS. B: MANTENDO BOA EXPANSIBILIDADE TORÁCICA, SPAO2: 99% QUEIXANDO DE DOR TORÁCICA. C: ENCHIMENTO CAPILAR MENOR QUE 2 SEGUNDOS, SEM SINAIS DE INSTABILIDADE HEMODINÂMICA. D: GLASGOW 15, SEM SINAIS DE DETERIORAÇÃO DO SNC. E: SEM SINAIS DE LESÕES OU QUEIMADURAS. SSVV PÁ: 120X80. SPAO2: 99%. FC: 125. ENCAMINHADA AO HPS 28 DE AGOSTO AOS CUIDADOS DO DR PAULO JOSÉ.
CONTROLADOR: ST QPBM VELASCO
 COMANDANTE SOCORRO: TEN QOABM LOMAS</t>
  </si>
  <si>
    <t>SERVIÇO DO DIA 22/02/2024 - 2º TURNO
GRAPH, POSTO CENTRAL, UR-26 VIATURA A COMANDO DA TEN RENATA NARDES DESLOCOU PARA O LOCAL. SOLICITANTE: LUCINEIA. CONTATO: (92) 99188-4956. INFORMA UM ACIDENTE DE TRÂNSITO ENVOLVENDO UMA MOTOCICLETA COM 1 VÍTIMA NO LOCAL. LUCIENE CAMPOS DE QUADROS. DN 18/07/2024. CPF: 856.911.942-91. TRAUMA ADULTO. ACIDENTE CARROX MOTO. SEGUNDO INFORMAÇÕES COLHIDAS COM PARENTE DA VÍTIMA (SILICITANTE), O CARRO FOI O CAUSADOR DO ACIDENTE COLIDINDO COM A MOTO, SENDO A VÍTIMA A CONDUTORA DA MOTO E EJETADA APÓS COLISÃO. A MESMA FOI ENCONTRADA EM DECÚBITO DORSAL NO ASFALTO, RODEADA DE BASTANTE POPULARES, QUEIXANDO DOR INTENSA EM MSD AO TOQUE E MOVIMENTO. COLOCADO COLAR CERVICAL, HAD BLOCKS, PRANCHA RÍGIDA E TIRANTES. NEGA ALERGIA, DOENÇA CRÔNICA INTERNAÇÕES RECENTES, ALIMENTOU-SE AS 12H30 NO ALMOÇO, TOMOU 04 DOSES DE COVID. AO EXAME FÍSICO: LÚCIDA E ORIENTADA NO TEMPO E ESPAÇO, POSSÍVEL FRATURA EM MSD, FEITO IMOBILIZAÇÃO COM TALA E ATADURA EM MEMBRO. NEGA DOR EM OUTRA REGIÃO DO CORPO, FC 62 BPM, PA: 140/70, SATURAÇÃO 98. FEITO TRANSPORTE DA VÍTIMA AO HPS 28 DE AGOSTO ONDE IRÁ REALIZAR USG ABDOMINAL E RAIO - X. FICOU AOS CUIDADOS DA MÉDICA NAYARA NEVES. OCORRÊNCIA REGISTRADA VIA 193.
CONTROLADOR: ST QPBM VELASCO
 COMANDANTE SOCORRO: TEN QOABM LOMAS</t>
  </si>
  <si>
    <t>SERVIÇO DO DIA 22/02/2024 - 2º TURNO
GRAPH, POSTO JAGUAR,  UR-25 VIATURA A COMANDO DA ANA ELISA REALIZOU CORTE DE ANEL NO PRÓPRIO PB. VINICIUS TAVARES. DN: 10/10/1997. CPF: 030.583.002-39. CONTATO: (92) 99408-4007. END. BOM JARDIM, BECO NELSON FARIAS, COMPENSA II. CIDADÃO PROCUROU O PB PONTA NEGRA APRESENTANDO ANEL PRESO EM 4¿ QUIRODÁCTILO ESQUERDO, COM FERIMENTO LOCAL. O MESMO INFORMOU QUE PROCUROU O HOSPITAL 28 DE AGOSTO E FOI ORIENTADO PELO MÉDICO A PROCURAR O CORPO DE BOMBEIROS PARA REMOÇÃO DA JÓIA. FOI REALIZADO O CORTE DO ANEL, CURATIVO SIMPLES E ORIENTADO A RETORNAR À UNIDADE DE SAÚDE PARA TRATAMENTO MÉDICO. OCORRÊNCIA REGISTRADA VIA RÁDIO HT PELA CH DE GU.
CONTROLADOR: ST QPBM VELASCO
 COMANDANTE SOCORRO: TEN QOABM LOMAS</t>
  </si>
  <si>
    <t>SERVIÇO DO DIA 22/02/2024 - 2º TURNO
GRAPH, POSTO DO ZUMBI, UR-27 VIATURA A COMANDO DA TEN RENATA NARDES DESLOCOU PARA O LOCAL. ORDEM DE OPERAÇÕES Nº 105/GRAPH/CBC/2024. EVENTO: ALVORADA CFO. DETERMINAÇÃO: CMT DA ABMAM. MISSÃO: PREVENIR E ATENDER CASOS DE URGÊNCIA/EMERGÊNCIA E REALIZAR RESGATE. DATA: 23 DE FEVEREIRO DE 2024. EFETIVO: TEN RENATA NARDES, SGT ELEN MAIA E CB RAMALHO. HORÁRIO: 02H45 PRONTO. LOCAL: PÁTIO DO QCG. SERVIÇO SEM ALTERAÇÃO.
CONTROLADOR: ST QPBM VELASCO
 COMANDANTE SOCORRO: TEN QOABM LOMAS</t>
  </si>
  <si>
    <t xml:space="preserve">SEG DOS POSTO CBMAM CAPITAL:
1º TURNO	CB QPBM	WALTER DA SILVA ARAUJO FILHO	                         1227	07:30:00	19:30:00	12:00:00	SCI	0102/SCI/2024	REFORÇO DE EQUIPE SCI-EG
 1º TURNO	ST QPBM	HELDER ALMEIDA FERREIRA	                                 738	        07:30:00	19:30:00	1 2:00:00	SCI	0102/SCI/2024	REFORÇO DE EQUIPE SCI-EG
 1º TURNO	ST QPBM	ROSINALDO FAGUNDES DE SOUZA	                 729	         07:30:00	19:30:00	12:00:00	SCI	0102/SCI/2024	REFORÇO DE EQUIPE SCI-EG
 1º TURNO	ST QPBM	ARETHA CRISTINA BARRETO GOMES	                 679	          08:00:00	 20:00:00	12:0 0:00	RODOVIÁRIA	0139/BBE/2024	CONDUTORA GSE 01
 1º TURNO	CB QPBM	CARLOS AUGUSTO ALFAIA DELGADO	                 1260	  07:30:00	19:30:00	12:00:00	CIS GRANDE CIRCULAR	0147/DI/2024	REFORÇO DE GUARNIÇÃO
 1º TURNO	CB QPBM	OTAVIO JOSE MONTEIRO DA SILVA	1081	08:00:00	20:00:00	12:00:00	QCG CENTRAL	0138/BBE/2024	REFORÇO DE GUARNIÇÃO
 1º TURNO	CB QPBM	JOSÉ SARNEY PEREIRA DO CARMO	1223	07:30:00	19:30:00	12:00:00	DISTRITO INDUSTRIAL	0147/BI/2024	PERMANÊNCIA
 1º TURNO	3º SGT QCPBM	HERALDO GUEDES DA SILVA	1854	08:00:00	20:00:00	12:00:00	QCG CENTRAL	0020/CBC/2024	APOIO DE GU DA AC - 01
 1º TURNO	CB QPBM	EDSON SOUZA DE MELLO	1057	08:00:00	12:00:00	04:00:00	PARQUE SUMAÚMA	0041/BIFMA/2024	REFORÇO DE GUARNIÇÃO ABT 32
 1º TURNO	CB QPBM	EMERSON PEREIRA DE FREITAS	1052	08:00:00	20:00:00	12:00:00	PELOTÃO FLUVIAL	0067/BBE/2024	REFORÇO DE GUARNIÇÃO
 1º TURNO	CB QPBM	EMERSON PEREIRA DE FREITAS	1052	08:00:00	20:00:00	12:00:00	PELOTÃO FLUVIAL	0067/BBE/2024	REFORÇO DE GUARNIÇÃO
 1º TURNO	CB QPBM	BRUNO RIBEIRO GOUVÊA	1117	08:00:00	20:00:00	12:00:00	PARQUE SUMAÚMA	0039/BIFMA/2024	REFORÇO DE GUARNIÇÃO
 1º TURNO	CB QPBM	ARNAILTON BRITO DA SILVA	1212	12:00:00	16:00:00	04: 00:00	CMBM	0014/CMCB/2024	REFORÇO DE EFETIVO E PREVENÇÃO
 1º TURNO	CB QPBM	IRINILDO DE SOUZA RODRIGUES	1158	08:00:00	18:00:00	10:00:00	QCG CENTRAL	0025/CBC/2024	APOIO OPERACIONAL
 1º TURNO	1º SGT QPBM	ARILDO VIEIRA BULCAO	790	14:00:00	18:00:00	04:00:00	DAT	0041/DAT/2024	REALIZAR FISCALIZAÇÃO DE RETORNO EM EDIFICAÇÕES JÁ NOTIFICADAS.
1º TURNO	2º TEN QOABM	HERBERSON GOMES DE ALMEIDA	746	14:00:00	18:00:00	04:00:00	VISTORIAS MANAUS	0041/DAT/2024	REALIZAR FISCALIZAÇÃO DE RETORNO EM EDIFICAÇÕES JÁ NOTIFICADAS
 1º TURNO	ST QPBM	GELNIVAN DE AMORIM MACIEL	681	14:00:00	20:00:00	06:00:00	PELOTÃO FLUVIAL	0068/BBE/2024	PERMANÊNCIA DO PELOTÃO FLUVIAL
 1º TURNO	CB QPBM	RAIMUNDA SERRÃO NUNES	1220	14:00:00	17:00:00	03:00:00	DAT	0042/DAT/2024	VISTORIA TÉCNICA
 1º TURNO	ST QPBM	BIANCA DE OLIVEIRA	629	14:00:00	17:00:00	03:00:00	DAT	0042/DAT/2024	VISTORIA TECNICA
 1º TURNO	3º SGT QCPBM	CARLA REGINA PINHEIRO DE SOUZA	1647	14:00:00	18:30:00	04:30:00	QCG CENTRAL	0036/GAB/2024	CONDUÇÃO DE VIATURAS OFICIAIS
COORDENADOR DO COBOM: TEN CABRAL ARAUJO
 OFICIAL DE SOCORRO: TEN JONATAS
-----------------------------------------------------------------------------------------
SERVIÇO DO DIA 23 PARA 24 DE FEVEREIRO DE 2024- 2º TURNO
 CUMPRIRAM ESCALA EXTRA NO SERVIÇO DE S. E. G. OS MILITARES DE ACORDO COM SUAS O.S NOS REFERIDOS POSTOS OU BATALHÕES DO CBMAM. SEG 1º TURNO, S/A.
1	2º TURNO	1º SGT QPBM	LUÍS RONIBSON GOSSEL PEREIRA 	0718	19:30:00	07:30:00	12:00:00	DISTRITO INDUSTRIAL	0148/BI/2024	REFORÇO DE GUARNIÇÃO 
2	2º TURNO	CB QPBM	JORGE COELHO GUIMARAES	1106	19:30:00	07:30:00	12:00:00	DISTRITO INDUSTRIAL	0148/BI/2024	REFORCO DE GUARNICAO
 3	2º TURNO	ST QPBM	GILMAR OLIVEIRA MARTINS 	0634	19:30:00	07:30:00	12:00:00	SCI	0103/SCI/2024	REFORÇO DE GUARNIÇÃO 
4	2º TURNO	CB QPBM	CARLOS ALBERTO DE ANDRADE 	1078	19:30:00	07:30:00	12:00:00	SCI	0103/SCI/2024	REFORÇO DE EQUIPE 
5	2º TURNO	CB QPBM	RAFAELE DE OLIVEIRA DA SILVA 	1191	19:30:00	07:30:00	12:00:00	SCI	0103/SCI/2024	REFORÇO DE EQUIPE SCI-EG 
6	2º TURNO	ST QPBM	GUTEMBERGUE FERREIRA FRAGOSO 	0741	19:30:00	07:30:00	12:00:00	CIS GRANDE CIRCULAR	0148/BI/2024	REFORÇO DE GUARNIÇÃO 
7	2º TURNO	CB QPBM	JOEL SILVA DA CONCEIÇÃO 	1087	20:00:00	08:00:00	12:00:00	PARQUE SUMAÚMA	0039/BIFMA/2024	REFORÇO DE GUARNIÇÃO 
8	</t>
  </si>
  <si>
    <t>MAJ PM MARCELO ARRUDA PEDE APOIO PARA ABASTECIMENTO DE ÁGUA NO COMANDO GERAL DA POLICIA MILITAR. CONTATO: 9982382717
BBE, CENTRAL, ATA-01, A COMANDO DO CABO WILSON JUNIOR REALIZOU ABASTECIMENTO DE AGUA NO COMANDO GERAL DA POLICIA MILITAR SOLICITADO PELO MAJ MARCELO ARRUDA. AO CHEGAR AO LOCAL FOI REALIZADO ABASTECIMENTO DE APROXIMADAMENTE 2 MIL LITROS DE AGUA QUANDO FOI IDENTIFICADO QUE A CAIXA D¿AGUA ESTAVA COM VAZAMENTO O QUE IMPOSSIBILITARIA O COMPLETO ENCHIMENTO DA CAIXA DE AGUA. O MAJOR FOI ORIENTADO E A VIATURA RETORNOU AO POSTO. SEM ALTERAÇÃO
COORDENADOR: TEN CABRAL ARAUJO
 OFICIAL DE SOCORRO: TEN JONATAS.</t>
  </si>
  <si>
    <t>PROCURA DE CADAVER NA ENTERRADA NA RUA 16, TARAUMÃ AÇU. SOLICITANTE:  MARILHA CAMPELO (DELEGADA DE HOMICIDEOS DO 20º DIP) TELEFONE: 92981533063, SOLICITANTE NILZETE (MÃE DA VITIMA) TELEFONE 985332481.
CBC, CANIL, A SGT PAULA FOI ACIONADA VIA COBOM PARA ATENDER SOLICITAÇÃO DA DELEGADA MARILIA DA DELEGACIA DE HOMICÍDIO NO SENTIDO DE EFETUAR UMA BUSCA E VARREDURA NO BAIRRO DO TARUMÃ NA RUA 16 SOLICITADO PELA SENHORA MAIRA MADALENA ATRAVÉS DO BO Nº 271318/2024 O QUAL FOI REGISTRADO INFORMANDO DESAPARECIMENTO DA VITIMA O QUAL SE CHAMA KENNEDY. A EQUIPE DE BUSCA REALIZOU RECONHECIMENTO DE ÁREA NO LOCAL INDICADO. FEZ O LANÇAMENTO DO CÃO KIRA, QUE APRESENTOU MUDANÇA DE COMPORTAMENTO INDICANDO POSSÍVEL LOCALIZAÇÃO. REALIZARAM FURAÇÃO DO SOLO COM ASTE DE FERRO E ESCAVAÇÃO, MAS NADA FOI ENCONTRADO. DURANTE A OPERAÇÃO, A MÃE DA VÍTIMA RECEBEU AMEAÇAS, LEVANDO À RETIRADA IMEDIATA DE TODA A EQUIPE BM E PM DO LOCAL POR QUESTÕES DE SEGURANÇA. ÁREA TOTAL DE BUSCA, 4.000 M. A OCORRÊNCIA FOI ENCERRADA AS 13:50 CONSIDERANDO A AUSÊNCIA DE EVIDÊNCIAS. A SITUAÇÃO DE AMEAÇA À MÃE DA VÍTIMA RESSALTOU A IMPORTÂNCIA DA SEGURANÇA DA EQUIPE A EQUIPE RETORNOU AO CANIL E FINALIZOU A OCORRÊNCIA.
COORDENADOR TEN CABRAL ARUJO
 OFICIAL DE SOCORRRO: TEN JONATAS</t>
  </si>
  <si>
    <t>CONTROLE DE INSETO TIPO CABA NA RUA CIRO DOS ANJOS, N° 31, MONTE DAS OLIVEIRAS. SOLICITANTE: CONCEIÇÃO, TELEFONE 981215343.
BIFMA, PARQUE SUMAUMA, ABT-32 A COMANDO DO CABO RAFAEL MACIEL REALIZOU DESLOCAMENTO ATE O LOCAL DA OCORRENCIA SOLICITADO PELO SENHORA CONCEIÇÃO, TELEFONE 981215343. AO CHEGAR AO LOCAL FOI REALIZADO O CONTROLE DOS INSETOS COM USO DE GAZ GLP CEDIDO PELO PRÓPRIO SOLICITANTE. O CONTROLE FOI REALIZADO SEM ALTERAÇÕES E A VIATURA RETORNOU AO POSTO BASE SEM ALTERAÇÕES. 
COORDENADOR COBOM: TEN CABRAL ARAUJO
 OFICIAL DE SOCORRO: TEN JONATAS</t>
  </si>
  <si>
    <t>ATENDIMENTO PRÉ HOSPITALAR NA RUA LOURO CEREJA, N° 218, SOLICITANTE IZABEL, 92986097182, PROXIMO AO NENEM PARQUE.
GRAPH, POSTO DO ZUMBI, UR-27 A COMANDO DO TENENTE JEFFERSON CARLOS REALIZOU DESLOCAMENTO ATE O LOCAL DA OCORRÊNCIA PARA ATENDER SOLICITAÇÃO DE PACIENTE APRESENTANDO DOR PRECORDIAL SUGESTIVA E INFARTO. AO CHEGAR AO LOCAL FOI VERIFICADO QUE OS PRÓPRIOS FAMILIARES LEVARAM O PACIENTE POR MEUS PRÓPRIOS PARA O PRONTO SOCORRO MAIS PRÓXIMO. A VIATURA RETORNOU O POSTO DE ORIGEM
COORDENADOR COBOM: TEN CABRAL ARAUJO
 OFICIAL DE SOCORRO: TEN JONATAS</t>
  </si>
  <si>
    <t xml:space="preserve">6 COLMEIAS DE ABELHAS ALOJADA NA ARVORE DAS DEPENDENCIAS DA RÁDIO FM DO POVO. NA RUA MINISTRO JOÃO GONCALVES,  N. 100, DISTRITO 1, AO LADO  DA SEDE DA SUFRAMA, SOLICITANTE SRA.  WENDY ROMANO: 994675504.  A NOITE ESTARA O SR. POLITO, QUE MOSTRARA O LOCAL E DISPONIBILIZARA O GLP.
1º BI, ZUMBI, ABT-31, A COMANDO DO SGT RODRIGO REALIZOU DESLOCAMENTO ATE O LOCAL DA OCORRÊNCIA AFIM DE  REALIZAR CONTROLE DE 6 COLMEIAS DE ABELHAS ALOJADAS NA ARVORE DAS DEPENDÊNCIAS DA RÁDIO FM DO POVO.  SOLICITANTE SRA.  WENDY ROMANO: 994675504.  NO MOMENTO DA VISTORIA FOI CONFIRMADO A NECESSIDADE DO CONTROLE, POREM FICOU AGENDA PARA O PROXIMO SERVIÇO POIS NÃO HAVIA GLP SUFICIENTE PARA REALIZAR O CONTROLE DOS INSETOS. SEGUE EM ANDAMENTO...
COORDENADOR DO COMBOM: TEN CABRAL ARAUJO
 OFICIAL DE SOCORRO: TEN JONATAS
................................................................................................................ 
SERVIÇO DO DIA 23/02/2024 2º TURNO
1º.BI.POSTO DISTRITO.VTR-ABT-36. A GUARNIÇÃO A COMANDO DO CB BM JORGE COELHO DESLOCOU-SE ATÉ A BASE AEREA LOCALIZADA A AV RODRIGO OTÁVIO BAIRRO CRESPO PARA FINS DE REALIZAR VISTORIA E CONTROLE DE INSETO TIPO CABA QUE ESTAVA LOCALIZADA NO TELHADO NA ENTRADA DO HOSPITAL DENTRO DA BASE AEREA. NO LOCAL FOI CONSTATADO QUE TRATAVA-SE DE INSETO TIPO CABA, A GUARNIÇÃO FOI RECEBIDA PELO SR TEN JOSIMAR - 92 98804-0449-SOLICITANTE. AÇÃO DOS BOMBEIROS: FOI FEITO A VISTÓRIA E REMOÇÃO DA CASA DE INSETO, FEITO ORIENTAÇÕES DE SEGURANÇA E COLETA DE DADOS . SERVIÇO SEM ALTERAÇÃO.
COMTE SOCORRO: TEN JONATAS
 CONTROLADOR: ST BM CONCEIÇÃO.
</t>
  </si>
  <si>
    <t>Cadete: Ana Gabriela Mendonça Gonçalves 
CPF 01538688212
 DN 27/12/91
Quadro de desidrataçao, fadiga muscular, enjoos e vomito.
Alega dores nos braços e pernas.
P.A: 140x100 - 120x80
 Sat: 88/89. Com 99/98 apos adm de O².
Se alimentou. Bebeu pouca agua. Informa ter tido rabdomiolise recente e internaçoes.
981169978
 Paulo esposo
Hosp Adventista.
Medica Juliana
 Crm: 11244
GRAPH, RODOVIARIA, UR-24 A COMANDO DO TENENTE PEDRO SANTOS REALIZOU ATENDIMENTO DA CADETE: ANA GABRIELA MENDONÇA GONÇALVES, CPF 01538688212,  DN 27/12/91, AO CHEGAR AO LOCAL FOI EVIDENCIADO QUE SE TRATAVA DE UM QUADRO DE DESIDRATAÇÃO, FADIGA MUSCULAR, ENJOOS E VOMITO. A CADETE ALEGAVA TER DORES NOS BRAÇOS E PERNAS. P.A: 140X100 - 120X80  SATURAÇÃO ENTRE  88 A 89% E COM 99 A 98 APOS ADM DE O².  INFORMA TER TIDO RABDOMIOLISE RECENTE E INTERNAÇÕES. FOI LEVADA AO HOSPITAL ADVENTISTA AOS CUIDADOS DA MEDICA JULIAN, CRM: 11244 E AOS CUIDADOS DO OFICIAL DE SAÚDE DO DIA. SERVIÇO SEM ALTERAÇÃO.
COORDENADOR DO COBOM: TEN CABRAL ARAUJO
 OFICIAL DE SOCORRO: TEN CABRAL ARAUJO</t>
  </si>
  <si>
    <t>COBRA NO ENCANAMENTO DO BANHEIRO (MARROM RAJADA)
RUA JOÃO CALVINO, 92 - JORGE TEIXEIRA / COMUNIDADE COLISEU
 MERCADINHO TIAGO / FÁBRICA DE PEQUENOS NEGÓCIOS
 MIRLENE MONTEIRO DA SILVA 92 99268-7898
1º BI, CIS GRANDE CIRCULAR, ABT-35 A COMANDO DO SGT KLAYTON REALIZOU DESLOCAMENTO ATÉ O LOCAL DA OCORRÊNCIA PARA FAZER RESGATE DE UMA ANIMAL DA ESPÉCIE COBRA NO ENCANAMENTO DO BANHEIRO (MARROM RAJADA), SOLICITADA PELA SENHORA MIRLENE MONTEIRO DA SILVA 92 99268-7898, AO CHEGAR AO LOCAL FOI VERIFICADA QUE O ANIMAL NÃO SE ENCONTRAVA NO LOCAL. FOI REALIZADO BUSCA, POREM SEM SUCESSO. A VIATURA RETORNOU AO POSTO. SEM ALTERAÇÃO
COORDENADOR DO COBOM: TEN CABRAL ARAUJO
 OFICIAL DE SOCORRO: TEN JONATAS</t>
  </si>
  <si>
    <t>CASA DE CABA - TAM. APROX. MENOR QUE BOLA
 NA ENTRADA DO HOSPITAL DA  AERONÁUTICA PX. TELHA  (DENTRO DA  BASE AEREA MANAUS) 
 AV. RODRIGO OTAVIO 
TEN JOSIMAR - 92 98804-0449
 PROCURAR PELO OFICIAL DE DIA 
99246-0788 TEN PEDRO RODRIGUES
----------------------------------------------------------------------------------------
SERVIÇO DO DIA 23 PARA 24 DE FEVEREIRO DE 2024- 2º TURNO
VISTORIA E CONTROLE DE INSETO TIPO CABA
1º.BI.POSTO DISTRITO.VTR-ABT-36. A GUARNIÇÃO A COMANDO DO CB BM JORGE COELHO DESLOCOU-SE ATÉ A BASE AEREA LOCALIZADA A AV RODRIGO OTÁVIO BAIRRO CRESPO PARA FINS DE REALIZAR VISTORIA E CONTROLE DE INSETO TIPO CABA QUE ESTAVA LOCALIZADA NO TELHADO NA ENTRADA DO HOSPITAL DENTRO DA BASE AEREA. NO LOCAL FOI CONSTATADO QUE TRATAVA-SE DE INSETO TIPO CABA, A GUARNIÇÃO FOI RECEBIDA PELO SR TEN JOSIMAR - 92 98804-0449-SOLICITANTE. AÇÃO DOS BOMBEIROS: FOI FEITO A VISTÓRIA E REMOÇÃO DA CASA DE INSETO, FEITO ORIENTAÇÕES DE SEGURANÇA E COLETA DE DADOS . SERVIÇO SEM ALTERAÇÃO.
COMANDO DE SOCORRO: TEN QOABM JONATAS
 CONTROLADOR COBOM : ST BM CONCEIÇÃO</t>
  </si>
  <si>
    <t>FOGO EM QUIOSQUE / LANCHE
 RUA 10 DE JULHO - CENTRO
 EM FRENTE A UNINORTE UNIDADE 10, BENEFIECIENTE PROTUGUESA
 982853632 - ANDRESSA RODRIGUES
-----------------------------------------------------------------------------------------------
SERVIÇO DO DIA 23 PARA 24 DE FEVEREIRO DE 2024- 2º TURNO
INCÊNDIO EM COMERCIO DE PEQUENO PORTE
BBE.POSTO CENTRAL.VTR-ABT-34/COMANDO DE SOCORRO-VTR-AC-01. A GUARNIÇÃO, A COMANDO DO TEN BM JONATAS DESLOCARAM-SE ATÉ A RUA 10 DE JULHO PARA FINS DE VERIFICAR INCÊNDIO EM  LANCHE, SEGUNDO INFORMAÇÕES DO SOLICITANTE HOUVE UM CURTO NO AR CONDICIONADO E O PROPRIETARIO NÃO TEVE COMO CONTER. AÇÃO DOS BOMBEIROS:  FOI FEITO A VERIFICAÇÃO QUE O AR CONDICIONADO ESTAVA EM CHAMAS. AÇÃO DOS BOMBEIROS FOI FEITO O CORTE DE ENERGIA COM APOIO DA EQUIPE DA AMAZONAS ENERGIA, FEITO O CONTROLE DAS CHAMAS COM APROXIMADAMENTE 1.500 LITROS DE ÁGUA. REALIZADO ORIENTAÇÕES DE SEGURANÇA E COLETA DE DADOS AO SR PROPRIETÁRIO EWERTON GABRIEL AMORIM DA SILVA,CPF: 61968085300,RG: 4362761201104,IDADE: 25 ANOS . SERVIÇO SEM ALTERAÇÃO.
COMANDO DE SOCORRO: TEN QOABM JONATAS
 CONTROLADOR COBOM : ST BM CONCEIÇÃO</t>
  </si>
  <si>
    <t>CORTE DE ANEL NO POSTO CENTRAL
 Natureza:   Atendimento pré-hospitalar
 Tipo: corte de anel
 Solicitante : popular
 Local da Ocorrência: *Av. Codajás, Petrópolis
 Vítima: Nome:  Adriano Pereira, Idade: 4 anos,  DN: 27/05/2019,  mãe: Marizete Tamoio Pereira, CPF: 665.440.412-20.  End: Tv Brasil, n° 29, Água Verde. Fone: 92 994031522
 Equipe UR 26:
Ten RONALDO MUNIZ (chefe da guarnição)
SGT ELEN MAIA;
SGT KLEWTON MANOEL (CONDUTOR);
Horários:
Saída: 20:44h
 Local: :20:44h
 Tempo Resp.: 1 min
 Retorno ao PB: h
 Situação:  Menor de idade, acompanhado da mãe, apresentando edema em dedo médio da mão esquerda decorrente de estrangulamento provocado por anel.
Ação Bombeiro: Realizado corte de anel, sem intercorrência, liberado após término do procedimento.
--------------------------------------------------------------------------------------------------------------------------------------------------
SERVIÇO DO DIA 23 PARA 24 DE FEVEREIRO DE 2024- 2º TURNO
CORTE DE ANEL
GRAP. POSTO CENTRAL.VTR-UR-26. A GUARNIÇÃO, A COMANDO DO TEN RONALDO MUNIZ  REALIZOU O CORTE DE UM OBJETO TIPO ANEL  DE AÇO DO MENOR  ADRIANO PEREIRA, IDADE DE 4 ANOS,  DN: 27/05/2019, QUE ESTEVE NO POSTO CENTRAL , COMANDO GERAL, ACOMPANHADO DE SEUA MÃE A SRA MARIZETE TAMOIO PEREIRA, CPF: 665.440.412-20. RESIDENTE A  TV BRASIL, N° 29, ÁGUA VERDE. FONE: 92 994031522. AÇÃO DOS BOMBEIROS: FOI VERIFICADO QUE O MENOR APRESENTANDO EDEMA EM DEDO MÉDIO DA MÃO ESQUERDA DECORRENTE DE ESTRANGULAMENTO PROVOCADO PELO OBJETO ANEL DE AÇO. FEITO O CRTE E REMOÇÃO DO OBJETO. SERVIÇO SEM ALTERAÇÃO.
COMANDO DE SOCORRO: TEN QOABM JONATAS
 CONTROLADOR COBOM : ST BM CONCEIÇÃO</t>
  </si>
  <si>
    <t>CAPTURA DE ANIMAL SILVESTRE
 COBRAS DE 2 METROS, COR PRETA COM AMARELO E OUTRA RAJADA NA BEIRA DO IGARAPÉ EM FRENTE A RESIDÊNCIA
 BECO ORION, 25 -  ALEIXO
 SEGUNDA PONTE VINDO PELA GABRIEL GONÇALVES A ESQUERDA
 PRÓXIMA A CASINHA DE SAÚDE- S50
 DONATILA BARRETO DE JESUS
 TEL-92981904979
---------------------------------------------------------------------------------------------
SERVIÇO DO DIA 23 PARA 24 DE FEVEREIRO DE 2024- 2º TURNO
R ESGATE DE ANIMAL TIPO COBRA
BBE.POSTO CENTRAL.VTR-ABT-34. A GUARNIÇÃO A COMANDO DO SGT BM ONOFRE DESLOCOU-SE ATÉ A BC ORION Nº25,  BAIRRO ADRIANOPOLIS,  PARA FINS DE REALIZAR VISTORIA E RESGATE DE ANIMAL TIPO COBRA SUCURI  QUE ESTAVA EM FRENTE A RESIDÊNCIA DA SRA DONATILA BARRETO DE JESUS, CONTATO: 92981904979. NO LOCAL FOI CONSTATADO QUE O ANIMAL ENCOINTRAVA-SE NA FRENTE DA RESIDENCIA DA SOLICITANTE NAS PROXIMIDADES DO IGARAPÉ. AÇÃO DOS BOMBEIROS: FOI FEITO  A CAPTURA DO ANIMAL E DEIXADO EM AMBIENTE DE MATA . SERVIÇO SEM ALTERAÇÃO.
 COMANDO DE SOCORRO: TEN QOABM JONATAS
 CONTROLADOR COBOM : ST BM CONCEIÇÃO</t>
  </si>
  <si>
    <t>ORDEM DE OPERAÇÕES Nº 104/GRAPH/CBC/2024 
MISSÃO: PREVENIR E ATENDER CASOS DE URGÊNCIA/EMERGÊNCIA E REALIZAR
 RESGATE;. REFERÊNCIA:PLANO DE OPERAÇÕES N° 041-CBC/2024;
 DATA VTR EFETIVO HORÁRIO EVENTO LOCAL/ITINER  24.02.2024
(sábado)
UR 27 (ZUMBI)
TEM GIGLAHERBETE
 SGT FEIO
 SGT MARCELO CUNHA
 06h00  às 08h00
 14° CAMINHADA E  CORRIDA  AVANÇANDO  PELA PAZ
 CENTRO DE  CONVENÇÕES  CANAÃ
 Av. Rodrigo Otávio, 5581
¿ JAPIIM
------------------------------------------------------------------------------------------------------------
GRAPH. POSTO ZUMBI.VTR-UR-27. A GUARNIÇÃO, A COMANDO DO TEN BM GIGLAHERBETE DESLOCOU-SE ATÉ A AV RODRIGO OTÁVIO PARA FINS DE CUMPRIR ORDEM DE OPERAÇÃO N° 104/GRAPH/CBC/2024, EVENTO: 2ª AÇÃO DA EDIÇÃO DE CIDADANIA COM AMOR E FÉ 2024; MISSÃO: PREVENIR E ATENDER CASOS DE URGÊNCIA/EMERGÊNCIA E REALIZAR RESGATE. EM ANDAMENTO
......................................................................................................
SERVIÇO DO DIA 24/02/2024 1º TURNO
GRAPH. POSTO ZUMBI.VTR-UR-27. A GUARNIÇÃO, A COMANDO DO TEN BM GIGLAHERBETE DESLOCOU-SE ATÉ A AV RODRIGO OTÁVIO PARA FINS DE CUMPRIR ORDEM DE OPERAÇÃO N° 104/GRAPH/CBC/2024, EVENTO: CAMINHADA E CORRIDA AVANÇANDO PELA PAZ; 2ª AÇÃO DA EDIÇÃO DE CIDADANIA COM AMOR E FÉ 2024; SOMOS CRIANÇAS PELA PAZ. MISSÃO: PREVENIR E ATENDER CASOS DE URGÊNCIA/EMERGÊNCIA E REALIZAR RESGATE. HORÁRIOS: 06H00 AS 08H00, 08H00 AS 12H00, 14H00 AS 17H00. FINALIDADE: CUMPRIR DETERMINAÇÃO DO EXMO SR. CEL QOBM - COMTE GERAL CBMAM. REALIZADO ATENDIMENTO E REGISTRADO NO RESUMO CONFORME Nº 2024022413434439694. FOI REALIZADO A PREVENÇÃO NO LOCAL E CUMPRIDOS TODOS OS HORÁRIOS DURANTE ESTE TURNO, SEM ALTERAÇÃO. SOLICITANTE: CBC/COBOM. TEL: 36123130. SERVIÇO SEM ALTERAÇÃO.
CONTROLADOR: TEN QOABM JAMERSON
 COMANDANTE SOCORRO: TEN QOABM LUCIO</t>
  </si>
  <si>
    <t>ORDEM DE OPERAÇÕES Nº 106/GRAPH/CBC/2024 
EVENTO: INSTRUÇÃO DE SALVAMENTO VEICULAR CFSD 2024;
2. DETERMINAÇÃO: CMT DO CBC;
3. MISSÃO: PREVENIR E ATENDER CASOS DE URGÊNCIA/EMERGÊNCIA E REALIZAR  RESGATE; 24.02.2024 (sábado)
UR 26--(QCG)-TEN RENATA NARDES- SGT TIAGO RAMIREZ- CB CIELEN - 07h00
 Pronto no  local
 ANTIGA SEDE DO  DETRAN
 AV. MÁRIO IPIRANGA N° ALEIXO
----------------------------------------------------------------------------------------------------------------
GRAPH. POSTO CENTRAL.VTR-UR-26. A GUARNIÇÃO, A COMANDO DO TEN BM RENATA NARDES  DESLOCOU-SE ATÉ A AV MÁRIO IPIRANGA S/N BAIRRO ADRIANOPOLIS,  PARA FINS DE CUMPRIR ORDEM DE OPERAÇÕES Nº 106/GRAPH/CBC/2024  EVENTO: INSTRUÇÃO DE SALVAMENTO VEICULAR CFSD 2024;. EM ANDAMENTO
........................................................................................................
SERVIÇO DO DIA 24/02/2024 1º TURNO
GRAPH. POSTO CENTRAL.VTR-UR-26. A GUARNIÇÃO, A COMANDO DA TEN BM RENATA NARDES DESLOCOU-SE ATÉ A AV MÁRIO IPIRANGA S/N BAIRRO ADRIANOPOLIS,  PARA FINS DE CUMPRIR ORDEM DE OPERAÇÕES Nº 106/GRAPH/CBC/2024  EVENTO: INSTRUÇÃO DE SALVAMENTO VEICULAR CFSD 2024. FOI REALIZADO A PREVENÇÃO NO LOCAL E CUMPRIDOS TODOS OS HORÁRIOS DURANTE ESTE TURNO, SEM ALTERAÇÃO. SOLICITANTE: CBC/COBOM. TEL: 36123130. SERVIÇO SEM ALTERAÇÃO. 
CONTROLADOR: TEN QOABM JAMERSON
 COMANDANTE SOCORRO: TEN QOABM LUCIO</t>
  </si>
  <si>
    <t>SERVIÇO DO DIA 24/02/2024 1º TURNO
CUMPRIRAM ESCALA EXTRA NO SERVIÇO DE S. E. G. OS MILITARES DE ACORDO COM SUAS O.S NOS REFERIDOS POSTOS OU BATALHÕES DO CBMAM. SEG 1º TURNO, S/A.
ST QPBM	MARCIO AURÉLIO BATALHA MACIEL 	0618	07:30:00	19:30:00	12:00:00	SCI	0104/SCI/2024	REFORÇO DE EQUIPE SCI 
2º TEN QOABM	EDNEY MATOS DE VASCONCELOS 	0570	07:30:00	19:30:00	12:00:00	SCI	0104/SCI/2024	REFORÇO DE GUARNIÇÃO 
CB QPBM	RONALDO BATANY MARQUES 	1119	08:00:00	20:00:00	12:00:00 	RODOVIÁRIA	0143/BBE/2024	CONDUTOR 
1º SGT QPBM	WILKMAN DE MELO PINTO 	0722	07:30:00	17:30:00	10:00:00 	OUTRO	0013/CIACG/2024	PREVENÇÃO NA PRAIA DA PONTA NEGRA 
CB QCPBM	MARCOS PAULO SANTOS MARQUES 	1121	07:30:00	19:30:00	12:00:00	SCI	0104/SCI/2024	REFORÇO DE GUARNIÇÃO 
3º SGT QCPBM	AMANNDA SOUZA DE CARVALHO DA SILVA 	1551	07:30:00	17:30:00	10:00:00 	OUTROS	0102/GRAPH/2024	PREVENÇÃO AQUÁTICA PRAIA DA PONTA NEGRA 
CB QPBM	LUCIANO 	1206	07:30:00	17:30:00	10:00:00	OUTRO	0151/BI/2024	REFORÇO DE GUARNIÇÃO 
CB QCPBM	NEIRES CRISTINA DE JESUS PEREIRA 	1798	07:30:00	17:30:00	10:00:00	OUTRO	0020/DS/2024	APH
 2º TEN QCOBM	ISABELLA MIRANDA EREMITA DA SILVA DE LIRA BARBOSA	1817	07:30:00	17:30:00	10:00:00	OUTRO	0013/CIACG/2024	PREVENÇÃO  AQUÁTICA PONTA NEGRA
 CB QCPBM	RAQUEL DE SOUZA CRUZ LAZARINI	1755	07:30:00	17:30:00	10:00:00	OUTRO	0013/CIACG/2024	PREVENCAO AQUATICA PONTA NEGRA
 CB QPBM	BRENO DIEGO TABOSA GALVAO	1246	07:30:00	17:30:00	10:00:00	OUTROS	0040/BIFMA/2024	PREVENÇÃO AQUÁTICA NA PRAIA DA PONTA NEGRA
 CB QCPBM	ALBINO ANTONIO DE SÁ	1790	07:30:00	17:30:00	10:00:00	QCG CENTRAL	0020/DS/2024	PREVENÇAO AQUÁTICA NA PRAIA DA PONTA NEGRA
 CB QPBM	MIGUEL PEDRO SIMÃO GOMES 	1199	07:30:00	17:30:00	10:00:0 0	OUTROS	0144/BBE/2024	PREVENÇÃO AQUÁTICA NA PONTA NEGRA
 3º SGT QCPBM	MALILA MOTTA CAMPOS	1570	07:30:00	17:30:00	10:00:00	OUTROS	0102/GRAPH/2024	REFORÇO DE GUARNIÇÃO 
CB QPBM	EMERSON PEREIRA DE FREITAS 	1052	08:00:00	20:00:00	12:00:00	PELOTÃO FLUVIAL	0069/BBE/2024	REFORCO DE GUARNICAO
 2º TEN QOABM	MARIA JESSE MACIEL FERREIRA 	544	07:30:00	17:30:00	10:00:00	OUTRO	0043/CBC/2024	REFORÇO DE GUARNIÇÃO 
ST QPBM	FRANCISCO PAULO AMARO DE OLIVEIRA 	0735	08:00:00	18:00:00	10:00:00	DAT	0043/DAT/2024	ANALISE DE PROJETO 
3º SGT QCPBM	BERENICE DOS SANTOS CAVALCANTE 	1639	07:00:00	19:00:00	12:00:00	PARQUE SUMAÚMA	0080/GRAPH/2024	REFORÇO DE GUARNIÇÃO 
ST QPBM	HUDSON STANLEY DAMASCENO DE OLIVEIRA 	0754	08:00:00	18:00:00	10:00:00	DAT	0043/DAT/2024	ANALISE DE PROJETOS
 CB QPBM	DANIEL PIMENTA DE SOUZA 	1167	08:00:00	20:00:00	12:00:00	QCG CENTRAL	0142/BBE/2024	CONDUTOR ATA 01
 CB QPBM	ANDRE WODSON ALMEIDA OLIVEIRA 	1234	08:00:00	18:00:00	10:00:00	QCG CENTRAL	0008/GABSCMTGCANIL/2024	TREINAMENTO E MANUTENCAO DOS CAES DE BUSCA E RESGATE DO CBMAM
 CB QPBM	RICARDO MOREIRA BARROS 	1055	07:30:00	19:30:00	12:00:00	DISTRITO INDUSTRIAL	0149/BI/2024	REFORÇO DE GUARNIÇÃO PERMANÊNCIA 
CB QPBM	EVANDRO ROCHA MONTEIRO 	1101	07:30:00	17:30:00	10:00:00	OUTRO	0144/BBE/2024	PREVENÇÃO AQUÁTICA 
ST QPBM	WALDERLENO DE ARAGAO MACIEL 	0750	08:00:00	18:00:00	10:00:00	DAT	0043/DAT/2024	MISSÃO  ANÁLISE DE PROJETOS 
CB QPBM	MAKSON NASCIMENTO PESSOA	1071	07:30:00	19:30:00	12:00:00	CIS GRANDE CIRCULAR	0149/BI/2024	CONDUTOR ABT-35
 CB QPBM	SILVIO SOUZA DO CARMO	1218	07:30:00	19:30:00	12:00:00	CIS GRANDE CIRCULAR	0149/BI/2024	REFORÇO DE GUARNIÇÃO ABT 35
 CB QPBM	FERNANDO SERGIO RODRIGUES DAMASCENO JUNIOR 	1127	08:00:00	20:00:00	12:00:00	PELOTÃO FLUVIAL	0069/PELFLU/2024	REFORÇO DE GUARNIÇÃO
 CB QPBM	DALUCIO AZEVEDO MARINHO 	1222	18:00:00	03:00:00	09:00:00	EVENTO CARNAVAL	0152/BI/2024	REFORÇO DE GUARNIÇÃO 
CONTROLADOR: TEN QOABM JAMERSON
 COMANDANTE SOCORRO: TEN QOABM LUCIO
SEGUNDO TURNO
1	2° TURNO	1º SGT QPBM	IVANILSON RODRIGUES CABRAL	714	19:30:00	07:30:00	12:00:00	SCI	0105/SCI/2024	REFORÇO DE GUARNIÇÃO
 2	2° TURNO	ST QPBM	VIVALDO RODRIGUES PANDURA	619	19:30:00	07:30:00	12 :00:00	SCI	0105/SCI/2025	REFORÇO DE EQUIPE
 3	2° TURNO	ST QPBM	HANDERSON FERREIRA DINIZ	606	19:30:00	07:30:00	12:00:00	SCI	0105/SCI/2024	REFORÇO DE EQUIPE S</t>
  </si>
  <si>
    <t xml:space="preserve">1	2° TURNO	1º SGT QPBM	IVANILSON RODRIGUES CABRAL	714	19:30:00	07:30:00	12:00:00	SCI	0105/SCI/2024	REFORÇO DE GUARNIÇÃO
 2	2° TURNO	ST QPBM	VIVALDO RODRIGUES PANDURA	619	19:30:00	07:30:00	12 :00:00	SCI	0105/SCI/2025	REFORÇO DE EQUIPE
 3	2° TURNO	ST QPBM	HANDERSON FERREIRA DINIZ	606	19:30:00	07:30:00	12:00:00	SCI	0105/SCI/2024	REFORÇO DE EQUIPE SCI-EG
 4	2° TURNO	CB QPBM	RAFAEL DE LIMA ROBERTO	1040	19:30:00	07:30:00	12:00:00	CIS GRANDE CIRCULAR	0150/BI/2024	CONDUTOR ABT 35
 5	2° TURNO	3º SGT QCPBM	FRANCISCO HEMERSON BARROS BEZERRA	1565	19:00:00	07:00:00	12:00:00	PARQUE SUMAÚMA	0081/GRAPH/2024	REFORÇO DE GUARNIÇÃO CONDUTOR UR
 6	2° TURNO	CB QPBM	ALUIZIO PIMENTEL DA SILVA	1188	20:00:00	08:00:00	12:00:00	QCG CENTRAL	0142/BBE/2024	CONDUTOR ATA
 7	2° TURNO	3º SGT QCPBM	LAERCIO GOMES CORTEZ	1611	18:30:00	03:30:00	08:00:00	OUTRO	0076/GRAPH/2024	REFORÇO DE GUARNIÇÃO
 8	2° TURNO	CB QCPBM	ALEX ALCANTARA DE OLIVEIRA	1197	20:00:00	08:00:00	 12:00:00	RODOVIÁRIA	0143/BBE/2024	REFORÇO GUARNIÇÃO GSE01
 9	2° TURNO	CB QPBM	ALAN WELLITON CORRÊA DE OLIVEIRA	1128	19:30:00	07:30:00	12:00:00	CIS GRANDE CIRCULAR	0150/BI/2024	REFORÇO DE GUARNIÇÃO ABT35
</t>
  </si>
  <si>
    <t>SERVIÇO DO DIA 24/02/2024 1º TURNO
CONTROLADOR: TEN QOABM JAMERSON
 COMANDANTE SOCORRO: TEN QOABM LUCIO</t>
  </si>
  <si>
    <t>SERVIÇO DO DIA 24/02/2024 1º TURNO
GRAPH POSTO ESPECIAL UR-24 A COMANDO DO TENENTE THIAGO BANDEIRA, AC-01 A COMANDO DO TEN BM LUCIO DESLOCARAM-SE PARA O LOCAL. ATENDIMENTO PRÉ HOSPITALAR - ACIDENTE DE TRANSITO CAMINHÃO VS MOTO COM 2 VÍTIMAS ADULTAS, RUA BELÉM ,S/N - NOSSA SENHORA DAS GRAÇAS, AO DO ANEXO DO TRT 11, SOLICITANTE IVAN ARAUJO, CONTATO 986025929. NOME: CARLOS DANIEL BASTIDA ROMERO, 21 ANOS, 01/11/2001, CPF 70921424230, CEL 92 984304953 (IRACEMA - SOGRA), END: RUA SÃO PAULO, 69, CIDADE DE DEUS. PACIENTE CONDUTOR DA MOTOCICLETA, VÍTIMA DE COLISÃO MOTO X POSTE, ENCONTRADO SENTADO NA CENA SEM CAPACETE, CONTACTUANDO, NEGA TRAUMA DE CRÂNIO E PERDA DE CONSCIÊNCIA, VIAS AÉREAS PERVIAS, PADRÃO RESPIRATÓRIO REGULAR, PULSOS AMPLOS, PERFUSÃO &lt;2S, NORMOCORADO, SEM SINAIS DE HEMORRAGIA, GLASGOW 15, PUPILAS ISOFOTORREAGENTES, QUEIXANDO DOR E ESCORIAÇÃO EM MSE. REALIZADO ESTABILIZAÇÃO DA COLUNA CERVICAL COM COLAR + IMOBILIZAÇÃO EM PRANCHA LONGA. PXA 100 X 80, FC 84, SAT 97, FR 17. ENCAMINHADO AO HPS 28 DE AGOSTO, FICANDO AOS CUIDADOS DO DRA ANA MELO, CRM 1915. OCORRENCIA REGISTRADA VIA 193. SERVIÇO SEM ALTERAÇÃO.
CONTROLADOR: TEN QOABM JAMERSON
 COMANDANTE SOCORRO: TEN QOABM LUCIO</t>
  </si>
  <si>
    <t>SERVIÇO DO DIA 24/02/2024 1º TURNO
GRAPH POSTO FLORESTAL UR-28 COMANDO DO TEN TOMMAZO DESLOCOU-SE PARA O LOCAL. SITUAÇÃO DA OCORRÊNCIA: PACIENTE VITIMA DE ATROPELAMENTO.  APRESENTANDO ESCORIAÇÕES EM JOELHO DIREITO E PALMA DA MÃO DIREITA. AO CHEGAR AO LOCAL JA ESTAVA FORA DA AVENIDA. FOI COLOCADO POR POPULARES NA CALÇADA. PACIENTE: LOURIVAL BARBOSA, DN: NÃO INFORMADO, CPF: NÃO INFORMADO, END: NÃO INFORMADO, ACOMPANHANTE: SEM ACOMPANHANTE, CEL: NÃO INFORMADO. AÇÃO DO BOMBEIRO: REALIZADO AVALIAÇÃO PRIMÁRIA E SECUNDÁRIA, AFERIÇÃO DE SINAIS VITAIS, ESTABILIZAÇÃO DA VITIMA, ACESSO VENOSO PERIFÉRICO. TRANSPORTE PARA HOSPITAL PLATÃO ARAÚJO. AO EXAME: ESTADO GERAL REGULAR, CONSCIENTE,  ALGO ORIENTADO, HIPOTENSO, NORMOCORADA, AFEBRIL,  EUPNEICA, ACIANOTICA, EDEMACIADO, PELE PEGAJOSA. PA= 90/70MMHG, FC 120BPM SATO2 95% EM CATATER NASAL DE OXIGÊNIO 2L/MIN. GLICEMIA 80MG/DL. COMORBIDADES: RELARA SER DIABÉTICO E FAZER USO DE DIAZEPAM. OBS. PACIENTE SOZINHO, SEM DOCUMENTAÇÃO, COM NIVEL DE CONSCIÊNCIA ALTERADO, NÃO SABENDO INFORMAR DADOS PESSOAIS, ENDEREÇO E TELEFONE. PACIENTE ENTREGUE AOS CUIDADOS DO DR. ROBERTO, CRM 6576. OCORRENCIA REGISTRADA VIA 193. SERVIÇO SEM ALTERAÇÃO.
CONTROLADOR: TEN QOABM JAMERSON
 COMANDANTE SOCORRO: TEN QOABM LUCIO</t>
  </si>
  <si>
    <t>SERVIÇO DO DIA 24/02/2024 1º TURNO
"1º BI POSTO DO ZUMBI ABT-31 A COMANDO DO ST SICSÚ  DESLOCOU-SE PARA O LOCAL. ARIELY DOS ANJOS, CONTATO - 984901663 , INFORMA QUE SUA IRMÃO, MENOR DE 12 ANOS, ENCONTRA-SE PRESA NO ELEVADOR DO CONDOMINIO ARBORETTO, SOLICITA APOIO
. SALVAMENTO BUSCA E RESGATE: RESGATE DE PESSOAS PRESA EM ELEVADOR. SOLICITANTE: ARIELE DOS ANJOS DE OLIVEIRA, 28 ANOS, RG: 7009708, CEL 984901663. VÍTIMA: ATIRSSA DOS ANJOS, 15 ANOS, END:  AV. COSME FERREIRA, BAIRRO COROADO. BLOCO N; APTO 602, 2° ANDAR. AÇÃO DOS BOMBEIROS:  A GU DESLOCOU ATÉ O ENDEREÇO E ENCONTROU A VÍTIMA PRESA NO ELEVADOR, ONDE FEZ O CONTATO COM A EMPRESA DE MANUTENÇÃO DO CONDOMÍNIO QUE IMEDIATAMENTE CHEGOU NO LOCAL COM A CHAVE DE ELEVADOR. A VÍTIMA FOI RETIRADA SEM LESÕES FÍSICA E PSICOLÓGICA E ENTREGUE AOS FAMILIARES. SERVIÇO SEM ALTERAÇÃO."
CONTROLADOR: TEN QOABM JAMERSON
 COMANDANTE SOCORRO: TEN QOABM LUCIO</t>
  </si>
  <si>
    <t>SERVIÇO DO DIA 24/02/2024 1º TURNO
GRAPH POSTO DO ZUMBI UR-27 A COMANDO DO TEN GIGLAHEBERT DESLOCOU-SE PARA O LOCAL. DURANTE PREVENÇÃO EM EVENTO FOI REALIZADO ATENDIMENTO A WALLWNTINI ALVES CALDAS, 16 ANOS, DN 28.02.2007, RG 33209367, END. RUA ADOLFO LACERDA, 443  - PETROPOLIS, ACOMPANHANTE:  BEATRIZ DA SILVA ALVES ( LIDER DA IGREJA), CEL. 92 984224923. PA: 98X73 MMHG, FC: 113 BPM, SAT O2: 97%. TRANSPORTADA AO HOSPITAL JOÃO LUCIO E ENTREGUE AOS CUIDADOS DO DR. PAUL ROBERTO, CRM 2458. OCORRENCIA REPASSADA VIA RADIO PELO TEN GIGLAHEBERT. SERVIÇO SEM ALTERAÇÃO.
CONTROLADOR: TEN QOABM JAMERSON
 COMANDANTE SOCORRO: TEN QOABM LUCIO</t>
  </si>
  <si>
    <t xml:space="preserve">SERVIÇO DO DIA 24/02/2024 1º TURNO
1º BI POSTO DO ZUMBI ABT-31 A COMANDO DO ST SICSÚ, AC-01 A COMANDO DO TEN LUCIO DESLOCARAM-SE PARA O LOCAL. PRINCÍPIO DE INCÊNDIO EM CONTADOR DE ENERGIA. SOLICITANTE: MARCOS FIGUEIREDO JUNIOR, TEL 992704326. AÇÃO DOS BOMBEIROS: ABT-31 DESLOCOU-SE PARA AV COSME FERREIRA, BAIRRO ZUMBI II, N° 6464, OFICINA DO MARQUINHOS. CHEGANDO AO LOCAL ESTAVA DANDO CURTO NA FIAÇÃO ELÉTRICA DA RUA, E A CAIXA DO CONTADOR DO SOLICITANTE TINHA INCENDIADO MAIS O INCÊNDIO JÁ HAVIA SIDO CONTROLADO PELOS POPULARES POR EXTINTOR DE INCÊNDIO TIPO PÓ QUÍMICO. A EQUIPE DA AMAZONAS ENERGIA CHEGOU AO LOCAL NA VTR PRS 723, PLACA PHY 0B02 ,SR EDELSON E GILBERTO REALIZARAM OS DESLIGAMENTO  DA REDE ELÉTRICA. O LOCAL FICOU EM SEGURANÇA E FOI DADO AS ORIENTAÇÕES NECESSÁRIAS AOS PROPRIETÁRIOS DOS IMÓVEIS SOBRE O RELIGAÇÃO DA ENERGIA. SERVIÇO SEM ALTERAÇÃO.
CONTROLADOR: TEN QOABM JAMERSON
 COMANDANTE SOCORRO: TEN QOABM LUCIO
</t>
  </si>
  <si>
    <t xml:space="preserve">SERVIÇO DO DIA 24/02/2024 1º TURNO
GRAPH POSTO ESPECIAL UR-24 A COMANDO DO TENENTE THIAGO BANDEIRA DESLOCOU-SE PARA O LOCAL. ATENDIMENTO PRÉ HOSPITALAR -  UR 28 TEN TOMMAZO REALIZOU ATENDIMENTO PRÉ HOSPITALAR EM UM MOTOCICLISTA  ACIDENTADO DEVIDO A ÓLEO NA PISTA NO VIADUTO DA AVENIDA TORQUATO TAPAJÓS, EM FRENTE À NOVA IGREJA BATISTA. SOLICITANTE: DENISON DA SILVACEL: 991014071. NOME: LUCAS DE JESUS FONSECA, 26 ANOS , DN: 15/05/97, CPF 02915800251, END: RUA DAS GRAÚNAS, 10B, CIDADE DE DEUS, CEL: 99241-8167 (GISELI ESPOSA). PACIENTE CONDUTOR DA MOTOCICLETA, VÍTIMA DE COLISÃO QUEDA DE MOTO APÓS PASSAR POR TRECHO COM ÓLEO NA PISTA, ENCONTRADO EM DECÚBITO DORSAL NA CENA COM CAPACETE, CONTACTUANDO, NEGA TRAUMA DE CRÂNIO E PERDA DE CONSCIÊNCIA, VIAS AÉREAS PERVIAS, PADRÃO RESPIRATÓRIO REGULAR, PULSOS AMPLOS, PERFUSÃO &lt;2S, NORMOCORADO, SEM SINAIS DE HEMORRAGIA, GLASGOW 15, PUPILAS ISOFOTORREAGENTES, QUEIXANDO DOR E ESCORIAÇÃO EM MSD E MID. REALIZADO ESTABILIZAÇÃO DA COLUNA CERVICAL + IMOBILIZAÇÃO EM PRANCHA LONG. ENCAMINHADO AO SPA ALVORADA, FICANDO AOS CUIDADOS DA EQUIPE DR. MUNHAM GATA MAIA CRM 8364. OCORRENCIA REGISTRADA VIA 193. SERVIÇO SEM ALTERAÇÃO.
CONTROLADOR: TEN QOABM JAMERSON
 COMANDANTE SOCORRO: TEN QOABM LUCIO
</t>
  </si>
  <si>
    <t>ORDEM DE OPERAÇÃO Nº152 / 1º BI-2024; EVENTO: PREVENÇÃO EM EVENTO; UNIFORME: INSTRUÇÃO COMPLETO (LARANJA) JUSTIFICATIVA: PLANO DE OPERAÇÕES Nº 44- CBC/ 2024; DATA: 24/02/2024 ;HORA: 18:00 AS 03:00H; EFETIVO: CB BM DALUCIO AZEVEDO MARINHO (1222); VTR: ATA01; LOCAL:  PONTO DE ENCONTRO NO Q CG ÀS 18H00. CENTRO DE CONVENÇÕES VASCO VASQ UES DAS 19H ÀS 03H;  MISSÃO: PREVENÇÃO EM EVENTO. UR-28. EFETIVO: TEN TOMMAZO, SGT ROSA TAVARES, SGT CAVALCANTE.</t>
  </si>
  <si>
    <t>Bicho Preguiça em via publica em frente ao condominio Conquista Tapajos na avenida Torquato Tapajos.
 SOLICITANTE: Luis - telefone 92991127226.
BBE, RODOVIÁRIA, ABT-33 A COMANDO DO CABO VITOR, ATENDEU OCORRÊNCIA DE CAPTURA DE ANIMAL SILVESTRE DO TIPO PREGUIÇA, AO CHEGA NÃO LOCAL O ANIMAL FOI ENCONTRADO E CAPTURA E ELADO E DEIXADO EM UM LOCAL E AMBIENTE SEMELHANTE A SEU HABITAT NATURAL. SEM ALTERAÇÃO
COORDENADOR DO COBOM: TEN CABRAL ARAUJO
 OFICIAL DE SOCORRO: TEN LUCIO</t>
  </si>
  <si>
    <t>SRA. MARIA GEANE INFORMOU QUE A RESIDENCIA PROXIMO A SUA ESTAVA SAINDO FUMAÇA BEM ALTA DE COR PRETA, NA RUA EDGAR  CAYCE, N. 04, CIDADE NOVA, NUCLEO 12.
BIFMA, SUMAUMA, ABT-32, A COMANDO DO ST WILSON REALIZOU ATENDIMENTO DE OCORRÊNCIA DE INCÊNDIO. NO LOCAL FOI VERIFICADO QUE SE TRATAVA DE UMA RESIDÊNCIA DE ALVENARIA DE 10X25 M QUE FUNCIONAVA COMO RESIDÊNCIA E TERREIRO DE UMBANDA. O PROPRIETÁRIO FRANCISCO CHAGAS CARDOSO DE LUCENA, 49 ANOS, (92) 985527366, CPF 51009617249, INFORMOU QUE POSSIVELMENTE O SINISTRO SE INICIOU APÓS UMA QUEDA DE ENERGIA, QUE HAVIA DEIXADO O LOCAL EM SEGURANÇA MINUTOS ANTES, QUANDO SEUS VIZINHOS O ACIONARAM, APÓS OUVIREM VÁRIOS LATIDOS DE CACHORRO E CONSTATAREM O INCÊNDIO. O SINISTRO ATINGIU 4 CÔMODOS, SENDO SALA, DOIS QUARTOS E UM BANHEIRO. FORAM DANIFICADOS ROUPAS, 1 COLCHÃO E UMA TELEVISÃO E FORRO. NA RESIDÊNCIA HAVIA DOIS CÃES QUE FORAM RESGATADOS COM VIDA, O PROPRIETÁRIO INFORMOU QUE OUTROS DOIS CÃES DE SUA PROPRIEDADE ESTAVAM EM OUTRA RESIDÊNCIA COM SUA FILHA. SERVIÇO REALIZADO A VIATURA RETORNOU AO POSTO. SEM ALTERAÇÃO
OCOORDENADOR DO COBOM: TEN CABRAL ARAUJO
 OFICIAL DE SOCORRO: TEN LUCIO</t>
  </si>
  <si>
    <t>SOLICITANTE INFORMOU QUE HOUVE UM CURTO EM UMA FREZZER NA SUA RESIDENCIA, PEDE UM VISTORIA, NA RUA DO PORTO, N. 997, COMPENSA 2. SAIDA DA VTR ABT- 33 AS 05:26, CHEGADA AS 05:40.
BBE, RODOVIÁRIA, ABT-33 A COMANDO DO CABO VITOR, ATENDEU OCORRÊNCIA DE PRINCIPIO DE INCÊNDIO OCORRIDO NO ENDEREÇO ATURA PROPRIETÁRIO DA RESIDÊNCIA DO SENHOR FRANCISCO PEREIRA DA SILVA, 73 ANOS, TELEFONE : 9299304-9486, CPF : 0733610129-1, PRINCÍPIO DE INCÊNDIO DA FIAÇÃO ELÉTRICA NO TETO DE  UM MERCADINHO , CONTROLADO PELO PROPRIETÁRIO, SEM ATUAÇÃO DO BOMBEIRO. A VIATURA RETORNOU AO POSTO.
COORDENADOR COBOM: TEN CABRAL ARAUJO
 OFICIAL DE SOCORRO: TEN LUCIO</t>
  </si>
  <si>
    <t xml:space="preserve">ESCALA DE SERVIÇO EXTRA GRATIFICADO.
SERVIÇO EXTRA GRATIFICADO 1º TURNO.
ST QPBM	LEANDRO RODRIGUES DA SILVA 	0630	07:30:00	19:30:00	12:00:00	SCI	0106/SCI/2024	REFORÇO DE GUARNIÇÃO 
1º TEN QOABM	ELINELSON NOGUEIRA DO NASCIMENTO 	0523	07:30:00	19:30:00	12:00:00	SCI	0106/SCI/2024	REFORÇO DE GUARNIÇÃO 
3º SGT QCPBM	FRANDIELSON DA SILVA SANTOS 	1567	07:30:00	17:30:00	10:00:00 	OUTRO	0013/CIACG/2024	PREVENÇÃO AQUÁTICA PONTA NEGRA
 3º SGT QCPBM	MÁRCIA CRISTINA SANTIAGO DA ROCHA FERREIRA 	1663	07:30:00	17:30:00	10:00:00	OUTRO	0103/GRAPH/2024	REFORÇO DE GUARNIÇÃO 
CB QPBM	GUARACY DE PAULA E SOUZA 	1050	08:00:00	20:00:00	12:00:00 	RODOVIÁRIA	0148/BBE/2024	REFORÇO DE GUARNIÇÃO 
CB QCPBM	JHENNIFER DIAS DOS SANTOS FERREIRA 	1779	07:30:00	17:30:00	10:00:00	OUTROS	0020/DS/2024	APH
 CB QCPBM	ANDRESSA CECÍLIA DE SOUZA MORTÁGUA BARBOSA	1753	07:30:00	17:30:00	10:00:00	OUTROS	0020/DS/2024	APH
 CB QPBM	FRANCISCO ASSUNÇÃO BAÍA DA SILVA 	1147	07:30:00	19:30:00	12:00:00	SCI	0106/SCI/2024	REFORÇO DE EQUIPE SCI-EG
 3º SGT QCPBM	ADRIANA DA SILVA NARCIZO 	1724	07:30:00	17:30:00	10:00:00 	OUTROS	0103/GRAPH/2024	PREVENÇÃO E APH NA PRAIA DA PN
 CB QCPBM	RMARQUES	1759	07:30:00	17:30:00	10:00:00	OUTRO	0013/CIAQCG/2024	PREVENÇÃO AQUÁTICA PONTA NEGRA
 CB QPBM	EDIVALDO DA SILVA RODRIGUES 	1124	07:30:00	19:30:00	12:00:00	ZUMBI	0153/BI/2024	REFORÇO DE GUARNIÇÃO 
CB QPBM	SANDRO MARIO MIGUEIS NUNES	1165	08:00:00	20:00:00	12:00:00	QCG CENTRAL	0145/BBE/2024	REFORÇO DE GUARNIÇÃO 
CB QPBM	LUIS ALBERTO VIDAL GARCIA 	1031	08:00:00	20:00:00	12:00:00	PELOTÃO FLUVIAL	0070/BBE/2024	REFORÇO DE GUARNIÇÃO 
CB QPBM	ANTONIO CILIONEI OLIVEIRA DO NASCIMENTO	1207	07:30:00	17:30:00	10:00:00	OUTRO	0149/BBE/2024	PREVENÇÃO AQUÁTICA NA PRAIA DA PONTA NEGRA
 2º TEN QOABM	MAIQUIOR DAMIANE DOS SANTOS VIANA 	0543	07:30:00	17:30:00	10:00:0 0	OUTROS	0043/CBC/2024	PREVENÇÃO PONTA NEGRA 
CB QPBM	JORGE RILSON FERRAZ DE SOUZA FILHO 	1080	08:00:00	18:00:00	10:00:00	QCG CENTRAL	0008/GABSCMTGCANIL/2024	REALIZAR TREINAMENTO E MANUTENÇÃO DOS 3 CÃES DE BUSCA E MANUTENÇÃO DO CANIL DO CBMAM 
3º SGT QCPBM	ROSA FERREIRA TAVARES 	1708	07:00:00	19:00:00	12:00:00	PARQUE SUMAÚMA	0078/GRAPH/2024	REFORÇO DE GUARNIÇÃO 
CB QPBM	CLEUTON OLIVEIRA SILVA	1037	07:30:00	17:30:00	10:00:00	OUTRO	0013/CIACG/2024	GUARDA VIDA- PONTA NEGRA 
CB QPBM	MÁRLIO SOUZA MACEDO	1034	07:30:00	19:30:00	12:00:00	DISTRITO INDUSTRIAL	0153/BI/2024	REFORÇO GUARNIÇÃO GSE-02
 CB QPBM	WALLACE TOBIAS ALENCAR DE SANTANA 	1241	07:30:00	17:30:00	10:00:00	OUTRO	0155/BI/2024	PREVENCAO PRAIA DA PONTA NEGRA.
CONTROLADOR: TEN BM ERNY
 CMT DE SOCORRO: TEN BM BRELAZ.
....................................................................................................
SERVIÇO DO DIA 25/02/2024 2º TURNO
CUMPRIRAM ESCALA EXTRA NO SERVIÇO DE S. E. G. OS MILITARES DE ACORDO COM SUAS O.S NOS REFERIDOS POSTOS OU BATALHÕES DO CBMAM. SEG 2º TURNO, S/A.
CB QPBM	WESLEY NASCIMENTO MARINHO 	1238	19:30:00	07:30:00	12:00:00	DISTRITO INDUSTRIAL	0154/BI/2024	REFORÇO DE GUARNIÇÃO 
ST QPBM	ALEX SOUZA DA COSTA 	0625	19:30:00	07:30:00	12:00:00	ZUMBI	0154/BI/2024	REFORÇO DE GUARNIÇÃO 
3º SGT QCPBM	NÁDIA MARIA FARIAS VINENTE 	1847	19:00:00	07:00:00	12:00:00	PARQUE SUMAÚMA	0079/GRAPH/2024	REFORÇO DE GUARNIÇÃO 
CB QPBM	PAULO RICARDO GUIMARÃES MONTEIRO 	1232	19:30:00	07:30:00	12:00:00	SCI	0107/SCI/2024	REFORÇO DE GUARNIÇÃO 
ST QPBM	REGINALDO CARVALHO DE SOUZA 	592	19:30:00	07:30:00	12:00:00	SCI	0107/SCI/2024	REFORÇO DE GUARNIÇÃO 
1º SGT QPBM	WALTER BARBOSA DE SOUZA JUNIOR	0723	19:30:00	07:30:00	12 :00:00	SCI	0107/SCI/2024	REFORÇO DE EQUIPE
 1º SGT QPBM	LEDIOMAR GUIMARÃES DA COSTA 	0764	20:00:00	08:00:00	12:00:00	QCG CENTRAL	0147/BBE/2024	CONDUTOR DA  ATA 
CB QPBM	RODRIGO RONALDO MELO DOS SANTOS	1153	20:00:00	08:00:00	12 :00:00	RODOVIÁRIA	0148/BBE/2024	REFORÇO DE GUARNIÇAO
 3º SGT QPBM	RICARDO ONOFRE DA SILVA ALVES 	1233	20:00:00	08:00:00	12:00:00	QCG CENTRAL	0145/BBE/2024	REFORÇO DE GUARNIÇÃO ABT 34
 CONTROLADOR: TEN QOABM JAMERSON
 COMANDANTE SOCORRO: TEN QOABM BRELAZ
</t>
  </si>
  <si>
    <t>ACIDENTE DE TRÂNSITO,  MOTO COM VÍTIMA NA AV. NOEL NUTELS, CIDADE NOVA EM  FRENTE A SUBESTAÇÃO DE ENERGIA. SOLICITANTE: SAMUEL TINOCO 98472 - 2012.
------------------------------------------------------------------------------------------------------------------------------------------------------------------------------------------
GRAPH - POSTO FLORESTAL ¿ UR-28 A COMANDO DO TEN BM FORMIGA, DESLOCOU PRA ATENDER ACIDENTE DE TRÂNSITO, NO LOCAL O CHEFE DA GUARNIÇÃO INFORMOU QUE O SAMU USB-20, MT 18/27 JÁ SE ENCONTRAVAM ATENDENDO O SR. MATEUS SALVADOR BARROS, 23 ANOS, NÃO HAVENDO ATUAÇÃO DA GUARNIÇÃO. SOLICITANTE: SAMUEL TINOCO 92984722012.
CONTROLADOR: TEN BM ERNY
 CMT DE SOCORRO: TEN BM BRELAZ.</t>
  </si>
  <si>
    <t xml:space="preserve">GATO PRESO EM ENTRE O TELHADO E MURO. RUA ANTÔNIO NOBRE, N° 1786 - JAPIIM 2, PRÓXIMO A IGREJA CATÓLICA SAGRADA FAMÍLIA. SOLICITANTE: RAIMUNDO DE OLIVEIRA FILHO 98623 - 3833.
---------------------------------------------------------------------------------------------------------------------------------------
BBE- POSTO CENTRAL ABT-34 A COMANDO DO CB BM OTAVIO JOSÉ, DESLOCOU REALIZAR SALVAMENTO CAPTURA DE ANIMAL DOMÉSTICO, JÁ PRÓXIMO DO LOCAL O CHEFE DA GUARNIÇÃO FOI INFORMADO QUE O SOLICITANTE RAIMUNDO DE OLIVEIRA FILHO , LIGOU INFORMANDO QUE O GATO JÁ HAVIA SIDO RETIRADO. CONTATO: 98623 - 3833.
CONTROLADOR: TEN BM ERNY
 CMT DE SOCORRO: TEN BM BRELAZ.
</t>
  </si>
  <si>
    <t>CASA DE CABA  9 MT DE AUTURA  EM PRÉDIO DE 3 ANDARES NO 3° PISO. RUA SÃO JOSÉ ATUAL RUA ARISTIDES MAVIGNIER, 395 , CEP: 69073590, BETÂNIA. SOLICITANTE: FLORIANO RODRIGUES 98176 - 7916.
-------------------------------------------------------------------------------------------------------------------------------
BBE- POSTO CENTRAL ABT-34 A COMANDO DO CB BM OTAVIO JOSÉ, DESLOCOU REALIZAR CONTROLE/VISTORIA DE INSETO, NO LOCAL O CHEFE DA GUARNIÇÃO INFORMOU QUE TRAVA-SE DE INSETO TIPO CABA, QUE REALIZARAM O CONTROLE UTILIZANDO MAÇARIÇO, LOCAL DEIXADO EM SEGURANÇA E SEM DANOS. SOLICITANTE: FLORIANO RODRIGUES FILHO  98176-7916
CONTROLADOR: TEN BM ERNY
 CMT DE SOCORR: TEN BM BRELAZ.</t>
  </si>
  <si>
    <t>rua miguel ribas 370 -  bairro santo antonio 
lado colegio amazonia
 flaviana rodrigues
 92993577462
 tem coracao grande ta passando mal
---------------------------------------------------------------------------------------------------------------
GRAPH - POSTO RODOVIÁRIA - UR - 24 A COMANDO DO TEN BM ROBSON ALMEIDA, DESLOCOU ATENDIMENTO PRÉ-HOSPITLAR, NO LOCAL O CHEFE DA GUARNIÇÃO INFORMOU QUE PACIENTE CARDIOPATA, DIABETICA, APRESENTANDO DISPNEIA MODERADA, HIPOTENSA, ANASARCADA, CIANOSE DE EXTREMIDADE, TAQUISFIGMIA. PACIENTE: IZABEL CRISTINA DA SILVA, 57 ANOS, CPF: 002.643.232-38. ACOMPANHANTE: CEL: (92) 993577462.
MARIANA DA SILVA RODRIGUES
 AÇÃO DO BOMBEIROS: AVALIAÇÃO PRIMÁRIA E SECUNDÁRIA, COLETADO SINAIS VITAIS, COLOCADO O2 E TRANSPORTE PARA O HPS 28 DE AGOSTO. 
CONTROLADOR: TEN BM ERNY
 CMT DE SOCORRO: TEN BM BRELAZ.</t>
  </si>
  <si>
    <t xml:space="preserve">FUMAÇA SAINDO DO SUBSOLO DO PRÉDIO DO  TRE -  AV. ANDRÉ ARAÚJO, ALEIXO. SOLICITANTE: CB PM VALÉRIA CASTRO 299473 -5733.
-----------------------------------------------------------------------------------------------------------------------------------------------------------
BBE- POSTO CENTRAL ABT-34 A COMANDO DO CB BM OTAVIO JOSÉ, DESLOCOU PARA ATENDER PRINCÍPIO DE INCÊNDIO NO SUBSOLO DO TRE-AM, NO LOCAL O CHEFE DA GUARNIÇÃO INFORMOU QUE O FOCO SE ENCONTRAVA NA ESTAÇÃO DE PLACAS SOLARES, LOCALIZADA  NO SUBSOLO DO PRÉDIO, SENDO EMPREGADO PARA EXTINÇÃO 03 EXTINTORES DE PQS 06KG DO ABT-34, 02 PQS E 02 CO2 DO TRE-AM. COMANDANTE DE SOCORRO TEN BM BRELAZ INFORMOU QUE LOCAL FOI DEIXADO EM SEGURANÇA E ENTREGUE AO COORDENADOR SHANE SILVA NOGUEIRA COORDENADOR CADS RG 34530088200 TELEFONE: (92) 99944-5131. SOLICITANTE: CB PM VALÉRIA CASTRO 299473 -5733.
CONTROLADOR: TEN BM ERNY
 CMT DE SOCORRO: TEN BM BRELAZ.
</t>
  </si>
  <si>
    <t>GRAPH/PB JAGUAR/UR-25 - AO COMANDO DA 1° TEN ANDRE JESUS REALIZOU ATENDIMENTO PRAIA PONTA NEGRA
 OCORRÊNCIA OPERACIONAL:
NATUREZA DA OCORRÊNCIA: BUSCA, RESGATE E SALVAMENTO
 TIPO DA OCORRÊNCIA:
_ATENDIMENTO PRÉ HOSPITALAR
 LOCAL DA OCORRÊNCIA:
_ PRAIA DA PONTA NEGRA
------------------------------------------------------------------------------------------------
GRAPH POSTO PONTA NEGRA ¿ UR-25 A COMANDO DO TEN ANDRÉ JESUS REALIZOU DESLOCAMENTO PARA ATENDIMENTO PRÉ-HOSPITALAR, A VIATURA FOI ACIONADA PELA PM (CICLOPATRULHA) PARA ATENDER UMA OCORRÊNCIA DE VÍTIMA DE FERIMENTO POR ARMA BRANCA (FACA), PACIENTE CONSCIENTE, CONFUSO, HÁLITO ETÍLICO, APRESENTANDO FERIMENTO PERFURANTE EM REGIÃO DE PRECÓRDIO E ABDÔMEN, SUPERFICIAL. AO EXAME FÍSICO, TÓRAX SIMÉTRICO, MV PRESENTE BILATERALMENTE, ABDÔMEN PLANO, SEM SINAIS DE IRRITAÇÃO, PULSO CHEIO E FORTE, GLASGOW 13. VÍTIMA NÃO IDENTIFICADA, EM SITUAÇÃO DE VULNERABILIDADE. AÇÃO DO BOMBEIRO: REALIZADO AVALIAÇÃO PRIMÁRIA E SECUNDÁRIA, AFERIÇÃO DE SINAIS VITAIS, CURATIVO NAS LESÕES, FC: 66BPM, SO2: 96 %, PA: 120X70MMHG. VÍTIMA TRANSPORTADA PELO SAMU PELA USB 36, TEC ROSÂNGELA, COND EDUARDO. SOLICITANTE: SGT FABIANO COSTA DA EQUIPE DE CICLOPATRULHA DA PMAM.
CONTROLADOR: TEN BM ERNY
 CMT DE SOCORRO: TEN BM BRELAZ.
 VTR: UR-25
 _*1 TEN ANDRE JESUS
 _* 3 SGT  VINENTE
 _*3 SGT HÉLIO
 HORÁRIO DO ATENDIMENTO
 _06:38 às 07:01H
 SITUAÇÃO DA OCORRÊNCIA:
VIATURA ACIONADA PARA PM (CICLOPATRULHA) PARA ATENDER UMA OCORRÊNCIA DE 
VÍTIMA DE FERIMENTO POR ARMA BRANCA (FAÇA), PACIENTE CONSCIENTE, CONFUSO, HÁLITO ETÍLICO, PRESENTANDO FERIMENTO PERFURANTE EM REGIÃO DE PRECÓRDIO E ABDÔMEN, SUPEREFICIAL, AO EXAME FÍSICO, TÓRAX SIMÉTRICO, MV PRESENTE BILARERALMENTE, ABDÔMEN PLANO, SEM SIANAIS DE IRRITAÇÃO,PULSO CHEIO E FORTE, GLASGOW 13.
 PM:* NAO
 VEICULOS ENVOLVIDO:  
NOME: DESCONHECIDO
 VÍTIMA EM SITUAÇÃO DE VULNERABILIDADE.
AÇÃO DO BOMBEIRO: REALIZADO AVALIAÇÃO PRIMÁRIA E SECUNDÁRIA, AFERIÇÃO DE SINAIS VITAIS CURATIVO NAS LESÕES 
FC: 66bpm
 SO2: 96 %
GLC:
T: 
PA: 120x70MMHG
 VÍTIMA TRANSPORTADA PELO SAMU.
USB 36
 Tec Rosângela 
Cond Eduardo
 ENCAMINHADO PARA O HOSPITAL 28 DE AGOSTO
 Equipe Ciclopatrulha
 SGT Fabiano Costa e CB Talita Souza</t>
  </si>
  <si>
    <t xml:space="preserve">COBRA DENTRO DA SALA DE ADMINISTRAÇÃO DO TERMINAL DO VILA DA PRATA - LINHA 102, RUA PARAGUAÇU, VILA DA PRATA. SOLICITANTE: LUIZ HENRIQUE ( 92) 981185570.
-------------------------------------------------------------------------------------------------------------------------------------------
BBE- POSTO ESPECIAL - GSE 01 A COMANDO DO CB BM RÔMULO, DESLOCOU PARA REALIZAR SALVAMENTO CAPTURA DE ANIMAL SILVESTRE TIPO COBRA, NO LOCAL O CHEFE DA GUARNIÇÃO INFORMOU QUE O ANIMAL JÁ HAVIA EVADIDO PARA ÁREA DE MATA PRÓXIMA. SOLICITANTE:LUIS ENRIQUE 92981185570
CONTROLADOR: TEN BM ERNY
 CMT DE SOCORRO: TEN BM BRELAZ.
</t>
  </si>
  <si>
    <t xml:space="preserve">COBRA EM QUINTAL PRESA NA PORTA DA SALA. RUA JURUÁ, CONJ. OURO NEGRO, CASA 45 - COROADO. SOLICITANTE: IOLENE LUZ  99994 - 6708.
---------------------------------------------------------------------------------------------------------------------------------------
1º BI POSTO DRAGÃO - GSE-02 A COMANDO DO SGT EVERTON FARIAS, DESLOCOU PARA SALVAMENTO/CAPTURA DE ANIMAL SILVESTRE, NO LOCAL O CHEFE DA GUARNIÇÃO INFORMOU QUE APÓS BUSCAS PELO E EM CONTATO COM A SOLICITANTE NÃO ENCONTROU O ANIMAL. SOLICITANTE: OLICITANTE: IOLENE LUZ 99994 - 6708.
CONTROLADOR: TEN BM ERNY
 CMT DE SOCORRO: TEN BM BRELAZ.
</t>
  </si>
  <si>
    <t xml:space="preserve">_GRAPH/POSTO GRAPH , UR-28 -
25/02/2024
 AO COMANDO DA 1° TEN FORMIGA.  
OCORRÊNCIA OPERACIONAL:
_NATUREZA DA OCORRÊNCIA:  ATENDIMENTO EM OVACE
TIPO DA OCORRÊNCIA:
_ATENDIMENTO PRÉ-HOSPITALAR _
LOCAL DA OCORRÊNCIA:
AV. NOEL NUTLES 
VTR: UR-28
 _*1 TEN FORMIGA _
 _*3 SGT ROSA TAVARES 
_* 3 SGT DOUGLAS FURTADO 
AL SD BEATRIZ SILVA
 HORÁRIO DO ATENDIMENTO
 14:00h às 14:50h
 SITUAÇÃO DA OCORRÊNCIA:
ACIONAMENTO PELO VELOZ 
VTR PM: NÃO 
VEICULOS ENVOLVIDO: NÃO 
ACOMPANHANTE
 MÃE  E PAI
AÇÃO DOS BOMBEIROS
 ACIONAMENTO VIA VELOZ RECEM NASCIDO DE 28 DIAS  COM VIAS AEREAS OBSTRUIDAS POR VÔMITO DE LEITE MATERNO, REALIZADO MANOBRA DE DESOBSTRUÇÃO COM SUCESSO APRESENTOU CHORO FORTE E INTENSO, MUCOSA NORMOCORADA,  AUSÊNCIA DE CIANOSE DE EXTREMIDADES, OFERTADO OXIGÊNIO TERAPIA,  TRANSPORTADO PARA UNIDADE DE PRONTO ATENDIMENTO DANILO CORRÊA,  DEIXADO SOB OS CUIDADOS DA EQUIPE MULTIPROFISSIONAL.
MÃE.  WINGRIDE KELMA DUARTE SILVA
 END CONDOMÍNIO RESERVADO PARQUE
 APT 203 BLOCO 6
 97 984520009
------------------------------------------------------------------------------------------------------
GRAPH POSTO FLORESTAL ¿ UR-28 A COMANDO DO TEN BM FORMIGA REALIZOU DESLOCAMENTO PARA ATENDIMENTO DE OVACE, NO LOCAL  RECEM NASCIDO DE 28 DIAS  COM VIAS AÉREAS OBSTRUÍDAS POR VÔMITO DE LEITE MATERNO, REALIZADO MANOBRA DE DESOBSTRUÇÃO COM SUCESSO, APRESENTOU CHORO FORTE E INTENSO, MUCOSA NORMOCORADA,  AUSÊNCIA DE CIANOSE DE EXTREMIDADES, OFERTADO OXIGÊNIO TERAPIA,  TRANSPORTADO PARA UNIDADE DE PRONTO ATENDIMENTO DANILO CORRÊA,  DEIXADO SOB OS CUIDADOS DA EQUIPE MULTIPROFISSIONAL.
PACIENTE: GAMORA ADALYN PAPA DUARTE ROCHA.MÃE: WINGRIDE KELMA DUARTE SILVA, END: CONDOMÍNIO RESERVADO PARQUE APT 203 BLOCO 6, CONTATO: 97 984520009. SOLICITANTE COMANDANTE DE SOCORRO TEN BM BRELAZ QUE PASSAVA NO LOCAL.
CONTROLADOR: TEN BM ERNY
 CMT DE SOCORRO: TEN BM BRELAZ.
</t>
  </si>
  <si>
    <t xml:space="preserve">INCÊNDIO EM VEGETAÇÃO - AV. MAX TEIXEIRA AO LADO DA MITSUBA DO BRASIL, FLORS.  SOLICITANTE: RUBENS FARIAS 99125 - 5425.
----------------------------------------------------------------------------------------------------------------------------------
BIFMA - POSTO FLORESTAL ABT-32 A COMANDO DO SGT BM DÊNIS, DESLOCOU PARA ATENDER INCÊNDIO EM VEGETAÇÃO, NO LOCAL O CHEFE DE GUARNÇÃO INFORMOU QUE APÓS VISTORIA NÃO ENCONTROU VESTÍGIOS DE FOGO NO LOCAL. SOLICITANTE: SOLICITANTE: RUBENS FARIAS 99125  5425.
CONTROLADOR: TEN BM ERNY
 CMT DE SOCORRO: TEN BM BRELAZ.
</t>
  </si>
  <si>
    <t xml:space="preserve">ATENDIMENTO PRÉ-HOSPITALAR AO SGT BM VITAL. RUA ITATUBA , 434 - ALVORADA 3. CB PM PRISCILA 99396 - 6616.
GRAPH - POSTO ESPECIAL UR-24 A COMANDO DO TEN BM ROBSON ALMEIDA DESLOCOU PARA REALIZAR ATENDIMENTO PRÉ-HOSPITALAR AO 1º SGT BM GERALDO DE SOUZA VITAL JÚNIOR, DE 45 ANOS, PERTENCENTE AO EFETIVO DO COBOM, NO LOCAL O CHEFE DA GUARNIÇÃO INFORMOU QUE PACIENTE APRESENTOU SÍNCOPE, EPISÓDIO EMÉTICO, DIMINUIÇÃO DO NÍVEL DE CONSCIÊNCIA E PICO HIPERTENSIVO. AÇÃO DO BOMBEIROS: AVALIAÇÃO PRIMARIA E SECUNDÁRIA, COLETADO SINAIS VITAIS E TRANSPORTE PARA O SPA ALVORADA E LÁ O MÉDICO FEZ UM ENCAMINHAMENTO PARA O HPS JOÃO LÚCIO. ACOMPANHANTE: LEONICE PRISCILA VIEIRA CONTATO: 99396-6616. 
CONTROLADOR: TEN ERNY
</t>
  </si>
  <si>
    <t xml:space="preserve">OCORRÊNCIA ADMINISTRATIVA PARA RELATAR ATENDIMNETO AO SGT BM VITAL QUE PASSOU MAL EM SUA RESIDÊNCIA PRECISANDO DE ATENDIMENTO DA UR.
GRAPH - POSTO ESPECIAL UR-24 A COMANDO DO TEN BM ROBSON ALMEIDA DESLOCOU PARA REALIZAR ATENDIMENTO PRÉ-HOSPITALAR AO 1º SGT BM GERALDO DE SOUZA VITAL JÚNIOR, DE 45 ANOS, PERTENCENTE AO EFETIVO DO COBOM, NO LOCAL O CHEFE DA GUARNIÇÃO INFORMOU QUE PACIENTE APRESENTOU SÍNCOPE, EPISÓDIO EMÉTICO, DIMINUIÇÃO DO NÍVEL DE CONSCIÊNCIA E PICO HIPERTENSIVO. AÇÃO DO BOMBEIROS: AVALIAÇÃO PRIMARIA E SECUNDÁRIA, COLETADO SINAIS VITAIS E TRANSPORTE PARA O SPA ALVORADA E LÁ O MÉDICO FEZ UM ENCAMINHAMENTO PARA O HPS JOÃO LÚCIO. ACOMPANHANTE: LEONICE PRISCILA VIEIRA CONTATO: 99396-6616. 
GRAPH - POSTO ESPECIAL UR-24 A COMANDO DO TEN BM ROBSON ALMEIDA DESLOCOU PARA REALIZAR ATENDIMENTO PRÉ-HOSPITALAR AO 1º SGT BM GERALDO DE SOUZA VITAL JÚNIOR, DE 45 ANOS, PERTENCENTE AO EFETIVO DO COBOM, NO LOCAL O CHEFE DA GUARNIÇÃO INFORMOU QUE PACIENTE APRESENTOU SÍNCOPE, EPISÓDIO EMÉTICO, DIMINUIÇÃO DO NÍVEL DE CONSCIÊNCIA E PICO HIPERTENSIVO. AÇÃO DO BOMBEIROS: AVALIAÇÃO PRIMARIA E SECUNDÁRIA, COLETADO SINAIS VITAIS E TRANSPORTE PARA O SPA ALVORADA E LÁ O MÉDICO FEZ UM ENCAMINHAMENTO PARA O HPS JOÃO LÚCIO. ACOMPANHANTE: LEONICE PRISCILA VIEIRA CONTATO: 99396-6616. SITUAÇÃO DA OCORRÊNCIA: PACIENTE APRESENTOU SÍNCOPE, EPISÓDIO EMÉTICO, DIMINUIÇÃO DO NÍVEL DE CONSCIÊNCIA E PICO HIPERTENSIVO. PACIENTE: GERALDO DE SOUZA VITAL JUNIOR, NASC: 11/01/1979, ID: 45, CPF 641.272.732-91. ACOMPANHANTE: LEONICE PRISCILA VIEIRA, CEL: (92) 993966616. AÇÃO DOS BOMBEIROS:  AVALIAÇÃO PRIMARIA E SECUNDÁRIA, COLETADO SINAIS VITAIS E TRANSPORTE PARA O SPA ALVORADA E LÁ O MÉDICO FEZ UM ENCAMINHAMENTO PARA O HPS JOÃO LÚCIO. SINAIS VITAIS: PA 160X120 MMHG, PULSO 86 BPM, SAT 96%. PACIENTE APRESENTANDO, REBAIXAMENTO DO NÍVEL DE CONSCIÊNCIA, ESTÁVEL HEMODINAMICAMENTE, NORMOCORADO, ACIANÓTICA, ANICTÉRICO, NORMOTROFICO, QUEIXOU DOR NO PEITO E NA COSTA, CEFALEIA NO CAMINHO DO HPS JOÃO LÚCIO. OCORRENCIA REGISTRADA VIA 193. . AS 21H30MIN O SGT VITAL LIGOU INFORMANDO QUE JÁ ESTAVA EM SUA RESIDENCIA. O MESMO INFORMOU QYE O PROTETOR DE DIA, TEN BM DEIB, NÃO COMPARECEU AO HOSPITAL PARA ACOMPANHA-LO. SERVIÇO SEM ALTERAÇÃO.
COMTE SOCORRO: TEN BM BRELAZ
 CONTROLADOR; TEN BM ERNY
</t>
  </si>
  <si>
    <t xml:space="preserve">PLANO DE OPERAÇÕES Nº 043/BC/2024 PREVENÇÃO AQUÁTICA NA PONTA NEGRA. MISSÃO: PREVENÇÃO AQUÁTICA E PRONTIDÃO COM GUARDA-VIDAS; BUSCAS, RESGATES E SALVAMENTOS; SOCORRO DE EMERGÊNCIA. HORÁRIO: DE 08H AS 18H.
------------------------------------------------------------------------------------------------------
PLANO DE OPERAÇÕES Nº 043/BC/2024 PREVENÇÃO AQUÁTICA NA PONTA NEGRA. MISSÃO: PREVENÇÃO AQUÁTICA E PRONTIDÃO COM GUARDA-VIDAS; BUSCAS, RESGATES E SALVAMENTOS; SOCORRO DE EMERGÊNCIA. HORÁRIO: DE 08H AS 18H. EFETIVO: TEN  MAIQUIOR, CAD BM DAVID ROSA, CAD BM LORENA, CAD BM KAIKE, SGT BM FRANDIELSON, SGT MARCIA SANTIAGO, SGT LEANDRO NUNES, SGT NARCISO, CB BM CLEUTON, EVANDRO, CB BM CLEITON, CB BM R. MARQUES, CB BM CILIONEI, CB BM TOBIAS, CB BM JHENNIFER DIAS, CB BM MORTAGUA. FOI REALIZADO A PREVENÇÃO NO LOCAL E CUMPRIDOS TODOS OS HORÁRIOS DURANTE ESTE TURNO, SEM ALTERAÇÃO. SOLICITANTE: CBC/COBOM. TEL: 36123130..
CONTROLADOR: TEN BM ERNY
 CMT DE SOCORRO: TEN BM BRELAZ.
</t>
  </si>
  <si>
    <t>SERVIÇO DO DIA 25/02/2024 2º TURNO
BBE - POSTO CENTRAL ABT-34 A COMANDO DO CB OTÁVIO JOSÉ, DESLOCOU-SE PARA O LOCAL. FUMAÇA SAINDO DO EMEE  ANDRÉ  VIDAL DE ARAÚJO- AV. MACEIÓ NOSSA SENHORA DAS GRAÇAS . SOLICITANE: ANA ANDRADE 981163306. SUPOSTO PRINCÍPIO DE INCÊNDIO ONDE DETECTOU-SE QUE TRATAVA- SE DE UMA QUEIMA CONTROLADA SENDO FEITA PELO SENHOR CARLOS CARVALHO DA SILVA, SEGURANÇA DA ESCOLA ESTADUAL, CPF 342 921 363 00, TELEFONE 98418-6484. SERVIÇO SEM ALTERAÇÃO.
CONTROLADOR: TEN QOABM JAMERSON
 COMANDANTE SOCORRO: TEN QOABM BRELAZ</t>
  </si>
  <si>
    <t>SERVIÇO DO DIA 25/02/2024 2º TURNO
GRAPH POSTO DO ZUMBI UR-27 A COMANDO DO TEN LEONARDO CORREA DESLOCOU-SE PARA O LOCAL. SITUAÇÃO DA OCORRÊNCIA: PACIENTE VÍTIMA DE QUEDA DE MOTO, SEM COLISÃO COM OUTRO VEÍCULO. AÇÃO DOS BOMBEIROS: NA CHEGADA DA GU, PRESENÇA DE VIATURA DO SAMU. VÍTIMA INCONSCIENTE, DE CAPACETE, SEM ACOMPANHANTE. VIAS AÉREAS PERVIAS, COLOCADO COLAR CERVICAL, EUPNEICA, SEM SINAIS DE HEMORRAGIA, PULSOS PRESENTES, SIMÉTRICOS, GLASGOW 13. REALIZADA RETIRADA DE CAPACETE, IMOBILIZAÇÃO PADRÃO EM PRANCHA LONGA E ENTREGUE A USB 38 DO SAMU. SINAIS VITAIS: PA: 130X90MMHG, PULSO: 100BPM, SAT: 99% EM AR AMBIENTE. DADOS DA VITIMA: NOME: ROGÉRIO KRAMER COLARES DA SILVA, IDADE: 21 ANOS, CPF 08766456274, ENDEREÇO: RUA JOANA DARC ZUMBI 2. OCORRENCIA REGISTRADA VIA 193. SERVIÇO SEM ALTERAÇÃO.
CONTROLADOR: TEN QOABM JAMERSON
 COMANDANTE SOCORRO: TEN QOABM BRELAZ</t>
  </si>
  <si>
    <t>SERVIÇO DO DIA 25/02/2024 2º TURNO
BBE POSTO DA RODOVIÁRIA ABT-33 A COMANDO DA SGT LAURA DESLOCOU-SE PARA O LOCAL. INCÊNDIO, GISELLE LIMA SIQUEIRA, CPF 892 044 412 91, TEL 9270 2290, FIAÇÃO, ESCRITÓRIO E LIVRARIA, LIVRO, ROUPAS, BIBLIA, 2 PÚLPITOS E 01 MESA. INFORMO QUE A SGT LAURA, CHEFE DE GUARNIÇÃO DA ABT-33 ENVIOU APENAS ESSES DADOS TODOS INCONPREENCÍVEIS AO COBOM. ATENDIMENTO DE INCÊNDIO EM RESIDÊNCIA. NÃO FOI INFORMADO A ATUAÇÃO DOS BOMBEIROS NO LOCAL, SE HOUVE ALGUM DANO A ESTRUTURA DA RESIDENCIA. INFORMEI A SGT LAURA QUE CASO A SOLICITANTE PROCURE O CBMAM POSTERIOMENTE PARA REQUERER ALGUM BOLETIM DE OCORRÊNCIA, A MESMA, SGT LAURA SERÁ RESPONSABILIZADA PELA FALTA DE INFORMAÇÕES DESSE SINISTRO.  SOLICITANTE: PATRICIA LORENA GOMES, CONTATO: 995146632. PARA CONHECIMENTO E PROVIDENCIAS. 
CONTROLADOR: TEN QOABM JAMERSON
 COMANDANTE SOCORRO: TEN QOABM BRELAZ</t>
  </si>
  <si>
    <t>SERVIÇO DO DIA 25/02/2024 2º TURNO
1º BI POSTO CIS/GC ABT-35 A COMANDO DO CB MARCUS FREIRE DESLOCOU-SE PARA O LOCAL. AO CHEGAR AO ESTABELECIMENTO, A PANIFICADORA FRAMBOESA, AS CHAMAS JÁ ESTAVAM CONTROLADAS PELOS POPULARES. A AÇÃO DOS BOMBEIROS FOI ACESSAR AO LOCAL TOMADO PELA FUMAÇA, DESLIGAR A CHAVE QUE ALIMENTAVA ENERGIA PARA FRITADEIRA ELÉTRICA QUE COMEÇOU O INCÊNDIO, E USAR VENTILAÇÃO FORÇADA COM O MANGOTINHO PARA AREJAR O AMBIENTE ATINGIDO. FORAM USADOS 300 LITROS DE AGUA PARA A VENTILAÇÃO. DANOS: 01 FRITADEIRA ELÉTRICA INDUSTRIAL E A CAIXA DE ENERGIA DENTRO DO COMPARTIMENTO DOS FUNDOS DA PANIFICADORA. NÃO HOUVE FERIDOS. ENDEREÇO DA OCORRÊNCIA: RUA 26, SÃO JOSÉ 1. RESPONSÁVEL PELO ESTABELECIMENTO NO LOCAL: RAIMUNDO BATALHA SOBRINHO, 56 ANOS. PMAM NO LOCAL: VTR 7136 CPA LESTE, ST JUNIOR. O LOCAL FOI DEIXADO EM SEGURANÇA APÓS ORIENTAÇÕES AOS RESPONSÁVEIS, E EM SEGUIDA A  ABT-35 RETORNOU AO POSTO. SOLICITANTE : KELMA SILVA DOS SANTOS TEL-981559541. SERVIÇO SEM ALTERAÇÃO.
CONTROLADOR: TEN QOABM JAMERSON
 COMANDANTE SOCORRO: TEN QOABM BRELAZ</t>
  </si>
  <si>
    <t>SERVIÇO DO DIA 25/02/2024 2º TURNO
GRAPH POSTO DO ZUMBI UR-27 A COMANDO DO TEN LEONARDO CORREA DESLOCOU-SE PARA O LOCAL. SITUAÇÃO DA OCORRÊNCIA: PACIENTE VÍTIMA DE QUEDA DE MOTO APÓS COLIDIR COM PEDESTRE. AÇÃO DOS BOMBEIROS: GUARNIÇÃO ACIONADA NO PB DRAGÃO 2 POR POPULARES INFORMANDO ACIDENTE DE TRÂNSITO NAS PROXIMIDADES DO POSTO. NA CHEGADA AO QTH, VÍTIMA CONSCIENTE, ORIENTADA, DEAMBULANDO, COM LESÃO CORTO CONTUSA EXTENSA EM REGIÃO DO MENTO. SEM OUTRAS QUEIXAS. XABCDE SEM ALTERAÇÕES. REALIZADO CURATIVO EM LESÃO E TRANSPORTE AO SPA DO COROADO, ENTREGUE AOS CUIDADOS MÉDICOS DA EMERGÊNCIA, SOB RESPONSABILIDADE DA MÉDICA  FUMUE CRM :5197. SINAIS VITAIS: PA 130X90MMHG, PULSO 75BPM, SAT 97% EM AR AMBIENTE. DADOS DA VITIMA: MARCOS VIEIRA DE SOUZA, DN 28/07/87¿, CPF 955.443.642-49, MÃE FÁTIMA VIEIRA XAVIER, ENDEREÇO RUA FREI MIGUEL ÂNGELO 443 , GRANDE VITÓRIA, ¿TEL: 994564746. OCORRENCIA REGISTRADA VIA 193. SERVIÇO SEM ALTERAÇÃO.
CONTROLADOR: TEN QOABM JAMERSON
 COMANDANTE SOCORRO: TEN QOABM BRELAZ</t>
  </si>
  <si>
    <t>SERVIÇO DO DIA 25/02/2024 2º TURNO
GRAPH POSTO FLORESTAL UR-28 COMANDO DO TEN FORMIGA DESLOCOU-SE PARA O LOCAL. ACIONAMENTO VIA HÓRUS PARA ATENDIMENTO EM RESIDÊNCIA, PACIENTE CHARLES ANDERSON C. SOUSA, PACIENTE COM CÂNCER APRESENTOU EM SUA RESIDÊNCIA EPISTAXE, HEMATEMESE (VÔMITO COM SANGUE) PELE E MUCOSA HIPOCORADA, TAQUICARDICO, FEBRIL,  HEMATOMA EM FACE, DESNUTRIDO, TORAX SIMETRICO,  ABDOMEM FLÁCIDO,  EDEMAS NOS MEMBROS SUPERIORES E INFERIORES , REALIZADO OFERTA DE OXIGÊNIO TERAPIA 10L/M , APRESENTOU MOMENTOS DE AGITAÇÃO PSICOMOTORA,  TRANSPORTADO PARA EMERGÊNCIA DO HOSPITAL FUNDAÇÃO CECON DEIXADO SOB OS CUIDADOS DA EQUIPE MULTIPROFISSIONAL. SINAIS VITAIS: FC 120 BPM, R 22 RPM, T 38 °C, PA 120X70 MMHG, SAT 87%, TEL 984121246. OCORRENCIA REGISTRADA VIA 193. SERVIÇO SEM ALTERAÇÃO.
CONTROLADOR: TEN QOABM JAMERSON
 COMANDANTE SOCORRO: TEN QOABM BRELAZ</t>
  </si>
  <si>
    <t>SERVIÇO DO DIA 25/02/2024 2º TURNO
ARVORE CAIU SOBRE REDE ELETRICA  E DERRUBOU O PORTE SOBRE A VIA PUBLICA, RUA: SANTA MARIA ESQUINA COM A RUA H - OURO VERDE - COROADO III. SOLICITANTE: WANDERLEY DIAS, TEL 993404260. OCORRENCIA EM ANDAMENTO...
CONTROLADOR: TEN QOABM JAMERSON
 COMANDANTE SOCORRO: TEN QOABM BRELAZ
.................................................................................................................................
SERVIÇO DO DIA 26/02/2024 - 1º TURNO
REALIZADO OCORTE TOTAL DA ÁRVORE SEM ALTERAÇÃO.
CONTROLADOR: ST QPBM VELASCO
 COMANDANTE SOCORRO: TEN QOABM VALÉRIO</t>
  </si>
  <si>
    <t>SERVIÇO DO DIA 25/02/2024 2º TURNO
ORDEM DE OPERAÇÕES Nº 107/GRAPH/CBC/2024; EVENTO: CURSO DE FORMAÇÃO DE SOLDADOS DO CBMAM ; MISSÃO: PREVENÇÃO E ATENDIMENTO DE URGÊNCIA E EMERGÊNCIA, REALIZAR RESGATE; DATA: 26/02/2024 A 01/03/2024. VTR: UR-27; EFETIVO: TEN RENATA NARDES, SGT EVERT, SGT HILTON; ENDEREÇO: IESP/CE IV, DISTRITO INDUSTRIAL; HORARIO: 07H00  PRONTO NO LOCAL. OCORRÊNCIA EM ANDAMENTO...
CONTROLADOR: TEN QOABM JAMERSON
 COMANDANTE SOCORRO: TEN QOABM BRELAZ
..........................................................................................................
SERVIÇO DO DIA 29/02/2024 1º TURNO
GRAPH POSTO DO ZUMBI UR-27 A COMANDO DO TEN L. FREITAS DESLOCOU-SE PARA O LOCAL. ORDEM DE OPERAÇÕES Nº 107/GRAPH/CBC/2024; EVENTO: CURSO DE FORMAÇÃO DE SOLDADOS DO CBMAM ; MISSÃO: PREVENÇÃO E ATENDIMENTO DE URGÊNCIA E EMERGÊNCIA, REALIZAR RESGATE; DATA: 26/02/2024 A 01/03/2024. VTR: UR-27.PREVENÇÃO SEM ALTERAÇÃO NO DIA DE HOJE. OCORRÊNCIA EM ANDAMENTO...
CONTROLADOR: TEN QOABM JAMERSON
 COMANDANTE SOCORRO: TEN QOABM R. PEREIRA
...........................................................................................
GRAPH POSTO DO ZUMBI UR-27 A COMANDO DO TEN L. FREITAS DESLOCOU-SE PARA O LOCAL. ORDEM DE OPERAÇÕES Nº 107/GRAPH/CBC/2024; EVENTO: CURSO DE FORMAÇÃO DE SOLDADOS DO CBMAM ; MISSÃO: PREVENÇÃO E ATENDIMENTO DE URGÊNCIA E EMERGÊNCIA, REALIZAR RESGATE; DATA: 26/02/2024 A 01/03/2024. VTR: UR-27.PREVENÇÃO SEM ALTERAÇÃO NO DIA DE HOJE. GRAPH POSTO DO ZUMBI UR-27 A COMANDO DO TEN BM CIRO CUMPRIU PREVENÇÃO NO DIA DE HOJE SEM ALTERAÇÃO.
CONTROLADOR :TEN BM ERNY
 CMT DE SOCORRO: TEN BM MARIANO..</t>
  </si>
  <si>
    <t>SERVIÇO DO DIA 25/02/2024 2º TURNO
ORDEM DE OPERAÇÕES Nº 108/GRAPH/CBC/2024. EVENTO: CFO E CFSD DO CBMAM/ TFM/ SOLENIDADE DE FORMATURA DO MÊS DE FEVEREIRO. MISSÃO: PREVENÇÃO E ATENDIMENTO DE URGÊNCIA E EMERGÊNCIA, REALIZAR RESGATE; DATA: 26.02.2024 A 01/03/2024. VTR: UR-26. EFETIVO: TEN WASHINGTON BORGES, SGT TIAGO RAMIREZ, CB CIELEN. LOCAL: QCG CBMAM. HORÁRIO: 07H00 PRONTO NO LOCAL.. OCORRÊNCIA EM ANDAMENTO...
CONTROLADOR: TEN QOABM JAMERSON
---------------------------------------------------------------------------------------------------------------------------
GRAPH POSTO CENTRAL UR-26 A COMANDO DA TEN ROSA CRISTINA DESLOCOU-SE PARA O LOCAL. ORDEM DE OPERAÇÕES Nº 108/GRAPH/CBC/2024. EVENTO: CFO E CFSD DO CBMAM/ TFM/ SOLENIDADE DE FORMATURA DO MÊS DE FEVEREIRO. MISSÃO: PREVENÇÃO E ATENDIMENTO DE URGÊNCIA E EMERGÊNCIA, REALIZAR RESGATE; DATA: 26.02.2024 A 01/03/2024. VTR: UR-26. EFETIVO: TEN ROSA CRISTINA, SGT PEDRO RIBEIRO, SGT CELINA. LOCAL: QCG CBMAM. HORÁRIO: 07H00 PRONTO NO LOCAL.PREVENÇÃO SEM ALTERAÇÃO NO DIA DE HOJE. CUMPRIU ORDEM DE OPERAÇÕES Nº 108/GRAPH/CBC/2024 A GUARNIÇÃO DA UR-26 A COMANDO DO TEN BM RONALDO MUNIZ.EVENTO: CFO E CFSD DO CBMAM/ TFM/ SOLENIDADE DE FORMATURA DO MÊS DE FEVEREIRO. NO LOCAL FOI ATENDIDA A MILITAR EUCARIA NUNES DE PAULA FERREIRA, 47 ANOS, MORADORA DA AVENIDA DO TURISMO,12063,CASA 89, BAIRRO: TARUMÃ, CONTATO: 99453:3822 MILITAR APRESENTOU MAL ESTAR SÚBITO SEGUIDO DE DESMAIO DURANTE FORMATURA. FOI REALIZADO ATENDIMENTO PELA EQUIPE DA UR QUE CONDUZIU A MILITAR PARA AVALIAÇÃO MÉDICA NA DS NO LOCAL, FICANDO AOS CUIDADOS DO TEN RAFAEL CARVALHO (MÉDICO) E EQUIPE DE SAÚDE. AO EXAME FÍSICO RECOBROU O NÍVEL DE CONSCIÊNCIA, APRESENTANDO MELHORA SEM ALTERAÇÃO DE SINAIS VITAIS. GLICEMIA: 121, PA: 130X85, FC: 61 SPO2: 98%. SENDO LIBERADA NO LOCAL APÓS AVALIAÇÃO MÉDICA.
CONTROLADOR: TEN BM ERNY
 CMT DE SOCORRO: TEN BM MARIANO.
 COMANDANTE SOCORRO: TEN QOABM BRELAZ
...............................................................................................................
SERVIÇO DO DIA 29/02/2024 1º TURNO
ORDEM DE OPERAÇÕES Nº 108/GRAPH/CBC/2024. EVENTO: CFO E CFSD DO CBMAM/ TFM/ SOLENIDADE DE FORMATURA DO MÊS DE FEVEREIRO. MISSÃO: PREVENÇÃO E ATENDIMENTO DE URGÊNCIA E EMERGÊNCIA, REALIZAR RESGATE; DATA: 26.02.2024 A 01/03/2024. VTR: UR-26. EFETIVO: TEN RENATA VIEIRA, SGT TIAGO RAMIREZ, CB CIELEN. LOCAL: QCG CBMAM. HORÁRIO: 07H00 PRONTO NO LOCAL.PREVENÇÃO SEM ALTERAÇÃO NO DIA DE HOJE. OCORRÊNCIA EM ANDAMENTO...
CONTROLADOR: TEN QOABM JAMERSON
 COMANDANTE SOCORRO: TEN QOABM R. PEREIRA</t>
  </si>
  <si>
    <t xml:space="preserve">SERVIÇO EXTRA GRATIFICADO SEG NOS POSTOS CBMAM
 SERVIÇO DO DIA 26/02/2024 - 1º TURNO
CB QPBM	ENIVALDO SILVA DE PAULA	1084	07:30:00	19:30:00	12: 00:00	ZUMBI	0156/BI/2024	REFORÇO DE GUARNIÇÃO
 CB QPBM	ALEXSANDRO SOUZA DA SILVEIRA	1235	06:00:00	18:00:00	12:00:00	OUTRO	0042/BIFMA/2024	PREVENÇÃO EM APOIO A FISCALIZAÇÃO DO IPAAM
 CB QPBM	GENIVALDO DOS REIS NASCIMENTO	1193	07:30:00	19:30:00	12:00:00	SCI	0108/SCI/2024	REFORÇO DE GUARNIÇÃO
 1º SGT QPBM	WELLINGTON GUIMARÃES DE CASTRO	719	07:30:00	19:30:00	12:00:00	SCI	0108/SCI/2024	REFORÇO DE EQUIPE SCI-EG
 3º SGT QCPBM	EVERTON DA SILVA FARIAS	1849	07:30:00	19:30:00	12:00:00	DISTRITO INDUSTRIAL	0156/BI/2024	REFORÇO DE GUARNIÇÃO GSE-02
 CB QPBM	JONATAS DE MELO NUNES	1063	05:00:00	17:00:00	10:00:00	OUTROS	0026/CBC/2024	AUXILIAR FISCALIZAÇÃO DO IPAAM
 1º SGT QPBM	KLAYTON RODRIGO LEITE DOS SANTOS	753	07:30:00	19:30:00	12:00:00	CIS GRANDE CIRCULAR	0156/BI/2024	REFORÇO DE GUARNIÇÃO
 CB QPBM	EDINALVA SALES MACEDO	1168	07:00:00	19:00:00	12:00:00	COBOM/CIOPS	0019/COBOM/2024	REFORÇO DE GUARNIÇAO
 CB QPBM	ELIZEU COSTA DE SOUZA	1164	07:30:00	19:30:00	12:00:00	SCI	0108/SCI/2024	REFORÇO DE EQUIPE
 1º SGT QPBM	ELDA LAURA OLIVEIRA BRITO	766	08:00:00	20:00:00	12:0 0:00	RODOVIÁRIA	0150/BBE/2024	CONDUTORA GSE 01
 CB QPBM	EMERSON PEREIRA DE FREITAS	1052	08:00:00	20:00:00	12:00:00	PELOTÃO FLUVIAL	0071/BBE/2024	REFORÇO DE GUARNIÇÃO
 CB QCPBM	CIELEM BARBOSA DOS SANTOS	1877	07:00:00	19:00:00	12:00:00	QCG CENTRAL	0082/GRAPH/2024	REFORÇO DE GUARNIÇÃO
 CB QPBM	ARNAILTON BRITO DA SILVA	1212	06:00:00	11:00:00	05: 00:00	CMBM	0015/CMCB/2024	REFORÇO DE EFETIVO E PREVENÇÃO
 CB QPBM	AYUB SALDANHA PEREIRA	1176	08:00:00	20:00:00	12:00:00	QCG CENTRAL	0151/BBE/2024	REFORÇO DE GUARNIÇÃO
 CB QPBM	RAFAEL MACIEL DOS SANTOS	1070	08:00:00	20:00:00	12:00:00	PARQUE SUMAÚMA	0043/BIFMA/2024	REFORÇO DE GUARNIÇÃO
 CB QPBM	FERNANDO SERGIO RODRIGUES DAMASCENO JUNIOR	1127	08:00:00	14:00:00	06:00:00	PELOTÃO FLUVIAL	0069/BBE/2024	REUNIÃO COM O CMT DO CBC
 ST QPBM	HUDSON STANLEY DAMASCENO DE OLIVEIRA	754	14:00:00	18:00:00	04:00:00	DAT	0044/DAT/2024	ANALISE DE PROJETOS
 2º TEN QOABM	EWERTON MOLDES DO NASCIMENTO	581	14:00:00	17:00:00	03:00:00	DAT	0044/DAT/2024	VISTORIA TÉCNICA
 CB QPBM	VALNEI BAYMA DA SILVA 	1219	07:30:00	19:30:00	12:00:00	DISTRITO INDUSTRIAL	0156/BI/2024	SERVIÇO DE PERMANÊNCIA 
1º SGT QPBM	ALAN LIMA FIGUEIREDO	745	14:00:00	18:00:00	04:00:00	VISTORIAS MANAUS	0045/DAT/2024	FISCALIZAÇÃO DE RETORNO
 ST QPBM	JEFFERSON DA SILVA MARTINS	696	14:00:00	18:00:00	04:00:00	DAT	0045/DAT/2024	FISCALIZAÇÃO DE RETORNO
 ST QPBM	DANILO EDUARDO ROCHA DE PAULO	601	14:00:00	17:00:00	03:00:00	DAT	0044/DAT/2024	VISTORIA
 ST QPBM	FELIPE LOIOLA DE CARVALHO	704	12:00:00	16:00:00	04:00:00	CMBM	0016/CMCB/2024	PREVENÇÃO E REFORÇO DE EFETIVO NO CMCB
 3º SGT QCPBM	ANDERSON AZEVEDO DE SOUSA	1591	05:00:00	14:00:00	10:00:00	QCG CENTRAL	0077/GRAPH/2024	REFORÇO DE GUARNIÇÃO
 2º TEN QOABM	EDILSON BARBOSA MACIEL FILHO	549	14:00:00	17:00:00	03:00:00	DAT	0044/DAT/2024	VISTORIA TÉCNICA
 CB QCPBM	RAIMUNDA SERRÃO NUNES	1220	14:00:00	17:00:00	03:00:00	DAT	0044/DAT/2024	VISTORIA TÉCNICA
 ST QPBM	BIANCA DE OLIVEIRA LIMA	629	14:00:00	17:00:00	03:00:00	DAT	0044/DAT/2024	VISTORIA TECNICA
 CB QPBM	WARLLISON GOMES DE SOUSA	1112	14:00:00	16:30:00	02:30:00	QCG CENTRAL	0037/GAB/2024	CONTROLE DE GABINETE E CONDUÇÃO DE VIATURAS OFICIAIS.
CB QPBM  	ALEXANDRE DA ROCHA FELIPE	1140	13:00:00	17:30:00	04:30:00	OUTROS	0152/BBE/2024	INSTRUÇÃO DE PRIMEIROS SOCORROS PARA O PROERD
CONTROLADOR: ST QPBM VELASCO
 COMANDANTE SOCORRO: TEN QOABM VALÉRIO
SERVIÇO EXTRA GRATIFICADO DIA 26.02.2024   2º TURNO.
</t>
  </si>
  <si>
    <t xml:space="preserve">3º SGT QCPBM	CARLA REGINA PINHEIRO DE SOUZA 	1647	14:00:00	18:30:00	04:30:00	QCG CENTRAL	0037/GAB/2024	CONDUÇÃO DE VIATURAS OFICIAIS 
3º SGT QCPBM	CELINA JULIANA BARBOSA CASAGRANDE PASSOS	1532	19:00:00	07:00:00	12:00:00	QCG CENTRAL	0083/GRAPH/2024	REFORÇO DE GUARNIÇÃO 
1º SGT QPBM	MOISES HUDSON MENDES DA SILVA	0783	20:00:00	08:00:00	12: 00:00	RODOVIÁRIA	0128/BBE/2024	APOIO OPE¿ACINAL AO GSE
 CB QPBM	CLEYTON NASCIMENTO DE OLIVEIRA 	1181	08:00:00	20:00:00	12:00:00	QCG CENTRAL, EVENTO REVEILLON	0029/CSM/2024	GARAGISTA DE DIA
 3º SGT QPBM	JOÃO DOS SANTOS BRITO 	1113	19:30:00	07:30:00	12:00:00	SCI	0109/SCI/2024	REFORÇO DE EQUIPE SCI-EG 
ST QPBM	HARLEY LIMA DE MENDONÇA 	0509	19:30:00	07:30:00	12:00:00	SCI	0109/SCI/2024	REFORÇO DE EQUIPE
 CB QPBM	DIEGO FALCÃO DE SOUZA 	1266	19:30:00	07:30:00	12:00:00	SCI	0109/SCI/2024	REFORÇO DE EQUIPE
 CB QPBM	MAIK DANTAS DE ALENCAR 	1244	20:00:00	08:00:00	12:00:00	QCG CENTRAL	0151/BBE/2024	REFORÇO DE GUARNIÇÃO 
CB QPBM	TIAGO RODRIGUES DA SILVA	1088	19:30:00	07:30:00	12:00:00	CIS GRANDE CIRCULAR	0157/BI/2024	REFORÇO DE GUARNIÇÃO 
CB QPBM	GILBERTO SALVADOR BOTELHO JUNIOR	1094	19:30:00	07:30:00	12:00:00	DISTRITO INDUSTRIAL	0157/BI/2024	REFORÇO DE GUARNIÇÃO GSE-02
 1º SGT QPBM	DOMINGOS SILLAS PEREIRA JUNIOR 	0715	20:00:00	08:00:00	12:00:00	QCG CENTRAL	0029/CSM/2024	SERVIÇO DE GARAGISTA.
ST QPBM	ALFREDO ISAAC DA COSTA SICSÚ 	710	19:30:00	07:30:00	12:00:00	ZUMBI	0156/BI/2024	REFORÇO DE GUARNIÇÃO 
CB QPBM	ISMAEL ARAUJO MIRANDA 	1032	20:00:00	08:00:00	12:00:00	PARQUE SUMAÚMA	0043/BIFMA/2024	REFORÇO DE GUARNIÇÃO 
CONTROLADOR: TEN BM ERNY
 CMT DE SOCORRO: TEN BM VALÉRIO
</t>
  </si>
  <si>
    <t xml:space="preserve">SERVIÇO DO DIA 26/02/2024 - 1º TURNO
BBE, POSTO CENTRAL, ABT-34 E AR-42 VIATURAS A COMANDO DO CB CARNEIRO  DESLOCOU PARA O LOCAL. SOLICITANTE: CLEUTON LACERDA SOARES,   CPF: 119.265.972-49. CONTATO:  (92) 98846-3422. INFORMA QUE CAIU PARTE DE UM JAMBEIRO DE GRANDE PORTE SOBRE SUA RESIDÊNCIA. FOI REALIZADO UMA VISTORIA PELA MANHÃ E COMO ESTAVA CHOVENDO MUITO SÓ FOI POSSÍVEL INICIAR OS TRABALHOS A PARTIR DAS 15H00. FOI RETIRADA PARTE DA ÁRVORE QUE HAVIA CAÍDO EM CIMA DA RESIDÊNCIA, FICANDO A METADE QUE AMEAÇAVA CAIR PARA O DIA SEGUINTE. OCORRÊNCIA EM ANDAMENTO...
CONTROLADOR: ST QPBM VELASCO
 COMANDANTE SOCORRO: TEN QOABM VALÉRIO
FOI ENTRADO EM CONTATO COM O ST COMAPA O QUAL INFORMOU QUE O SERVIÇO CONCLUIDO NA PROXIMA SEXTA FEIRA (01/03/2024).
COORDENADOR DO COBOM: TEN CABRAL ARAUJO
--------------------------------------------------------------------
SERVIÇO DO DIA 02/03/2024 - 1º TURNO
AR-42, CORTE DE ARVORE  VIATURA  A COMANDO DO CB CARLOS LOPES  DESLOCOU PARA O LOCAL. SOLICITANTE: CLEUTON LACERDA SOARES,   CPF: 119.265.972-49. CONTATO:  (92) 98846-3422. INFORMA QUE CAIU PARTE DE UM JAMBEIRO DE GRANDE PORTE SOBRE SUA RESIDÊNCIA. FOI REALIZADO UMA VISTORIA PELA MANHÃ E DEVIDO O EXCESSO DE CHUVA SÓ FOI POSSÍVEL INICIAR OS TRABALHOS A PARTIR DAS 15H00. FOI RETIRADA PARTE DA ÁRVORE QUE HAVIA CAÍDO EM CIMA DA RESIDÊNCIA,EQUIPE ABT-31 FICANDO A METADE QUE AMEAÇAVA CAIR PARA O DIA SEGUINTE. SERVIÇO DO DIA 02/03/2024 - 1º TURNO. SEGUNDO O CB BM CARLOS LOPES, A REFERIDA ÁRVORE FOI FINALIZADA O CORTE TOTAL NO DIA 01.03.2024. 
CONTROLADOR: ST QPBM VELASCO
 COMANDANTE SOCORRO: TEN QOABM EDUARDO ARAÚJO
</t>
  </si>
  <si>
    <t>SERVIÇO DO DIA 26/02/2024 - 1º TURNO
GRAPH, POSTO ESPECIAL, UR-24 VIATURA A COMANDO DO TENENTE GIGLEHERBERTE DESLOCOU PARA O LOCAL. O CH. DE GU INFORMOU QUE FORAM ACIONADOS POR POPULARES DE UM ACIDENTE DE TRÂNSITO PRÓXIMO AO PB. VÍTIMA: MANUEL MARCELO DOS SANTOS CASTRO. 62 ANOS, VÍTIMA DE COLISÃO CARRO VERSUS CARRO. AO CHEGAR FOI ENCONTRADA A VÍTIMA NO LOCAL FORA DE CENA, SENTADO, LÚCIDO, ORIENTADO. RELATA QUE ESTAVA COM CINTO DE SEGURANÇA. AO EXAME FÍSICO, NENHUM SINAL DE TRAUMA E/OU SANGRAMENTO.  PACIENTE APRESENTANDO PA 140X80, FC 133, SPO2 92. ENCAMINHADO AO SPA SÃO RAIMUNDO. AOS CUIDADOS DO DR TARCÍSIO CRM11232. ENDEREÇO DA VÍTIMA: AVENIDA DOM JACKSON DA MACENA 804. CONJ JOÃO PAULO II. ZONA NORTE. CONTATO: 98565-9292. OCORRÊNCIA REGISTRADA VIA RÁDIO HT PELO CH. DE GU.
CONTROLADOR: ST QPBM VELASCO
 COMANDANTE SOCORRO: TEN QOABM VALÉRIO</t>
  </si>
  <si>
    <t>SERVIÇO DO DIA 26/02/2024 - 1º TURNO
GRAPH, POSTO FLORESTAL, UR-28 VIATURA A COMANDO DA TEN LUCY DESLOCOU PARA O LOCAL. O COORDENADOR CECOPOM, CAP PM W. OLIVEIRA, SOLICITOU APOIO DE UMA UNIDADE DE RESGATE PARA TRANSPORTAR UM DETENTO DO 14º DIP PARA O TJAM, DEVIDO O MESMO ESTAR IMPOSSIBILITADO DE SE LOCOMOVER. O FIEL DE DIA, TC HÉLCIO, AUTORIZOU E ORIENTOU QUE FOSSE DENTRO DA UR ALGUÉM DA PMAM PARA RESGUARDAR A SEGURANÇA DA GU DA UR. NOME DO DETENTO: JOÃO PEDRO SILVA DA SILVA. D/N: 07/10/1998. RG 093007-8. TRANSLADO REALIZADO COM SUCESSO SEM ALTERAÇÃO.
CONTROLADOR: ST QPBM VELASCO
 COMANDANTE SOCORRO: TEN QOABM VALÉRIO</t>
  </si>
  <si>
    <t>ERVIÇO DO DIA 26/02/2024 - 1º TURNO
1º BI, POSTO CIS/GC, ABT-35 VIATURA A COMANDO DO SGT KLAYTON DESLOCOU PARA O LOCAL. O COORDENADOR DO CECOPOM, CAP PM W. OLIVEIRA, SOLICITOU APOIO DO CBMAM PARA UMA POSSÍVEL RECUPERAÇÃO DE CORPO EM UM TERRENO BALDIO. GUARNIÇÃO DA PMAM VIATURAS 6123 E 7107, SOLDADO NASCIMENTO (92)99338-7940. OCORRÊNCIA PROVENIENTE DE DENÚNCIA ANÔNIMA. NO LOCAL FOI REALIZADO O ARROMBAMENTO DO CADEADO PARA ACESSO AO TERRENO E POSTERIORMENTE BUSCA JUNTO COM A GUARNIÇÃO DAS VIATURAS DA PMAM. NO LOCAL NÃO FORAM ENCONTRADOS NENHUM INDÍCIO DE CADÁVER, APENAS, UM ANIMAL DOMÉSTICO EM DECOMPOSIÇÃO. SERVIÇO SEM ALTERAÇÃO.
CONTROLADOR: ST QPBM VELASCO
 COMANDANTE SOCORRO: TEN QOABM VALÉRIO</t>
  </si>
  <si>
    <t>SERVIÇO DO DIA 26/02/2024 - 1º TURNO
GRAPH, POSTO ESPECIAL, UR-24 E GSE-01 VIATURAS A COMANDO DO TENENTE GIGLAHERBETE DESLOCARAM PARA O LOCAL DA PREVENÇÃO. ORDEM DE OPERAÇÕES Nº 109/GRAPH/CBC/2024. EVENTO: CURSO DE FORMAÇÃO DE SOLDADOS DO CBMAM ¿ INSTRUÇÃO DE SALVAMENTO EM ALTURA. DETERMINAÇÃO: CMT DO CBC/DIRETOR DA DFPE. MISSÃO: PREVENIR E ATENDER CASOS DE URGÊNCIA/EMERGÊNCIA E REALIZAR RESGATE. DATA 26/02/2024 A 01/03/2024. EFETIVO: TEN GIGLAHERBETE, SGT CORTEZ E SGT ESQUERDO. HORÁRIO: 13H30 ÀS 17H00. LOCAL: TORRE DE TREINAMENTO. DOM PEDRO.  OCORRÊNCIA EM ANDAMENTO...
CONTROLADOR: ST QPBM VELASCO
 COMANDANTE SOCORRO: TEN QOABM VALÉRIO
........................ ......................................................................
SERVIÇO DO DIA 29/02/2024 1º TURNO
GRAPH, POSTO ESPECIAL, UR-24 A COMANDO DO TENENTE  PEDRO SANTOS  DESLOCOU-SE PARA O LOCAL DA PREVENÇÃO. ORDEM DE OPERAÇÕES Nº 109/GRAPH/CBC/2024. EVENTO: CURSO DE FORMAÇÃO DE SOLDADOS DO CBMAM ¿ INSTRUÇÃO DE SALVAMENTO EM ALTURA. DETERMINAÇÃO: CMT DO CBC/DIRETOR DA DFPE. MISSÃO: PREVENIR E ATENDER CASOS DE URGÊNCIA/EMERGÊNCIA E REALIZAR RESGATE. DATA 26/02/2024 A 01/03/2024. EFETIVO:TEN BM PEDRO SANTOS, SGT ROBERTO PIMENTEL, CB VALPECY . HORÁRIO: 13H30 ÀS 17H00. LOCAL: TORRE DE TREINAMENTO. DOM PEDRO.  PREVENÇÃO REALIZADA SEM ALTERAÇÃO NO DIA DE HOJE.OCORRÊNCIA EM ANDAMENTO...
CONTROLADOR: TEN QOABM JAMERSON
 COMANDANTE SOCORRO: TEN QOABM R. PEREIRA
.........................................................................................
SERVIÇO DO DIA 01/03/2024 2º TURNO
GRAPH, POSTO ESPECIAL, UR-24 A COMANDO DO TENENTE DIRCEU NOGUEIRA  DESLOCOU-SE PARA O LOCAL DA PREVENÇÃO. ORDEM DE OPERAÇÕES Nº 109/GRAPH/CBC/2024. EVENTO: CURSO DE FORMAÇÃO DE SOLDADOS DO CBMAM ¿ INSTRUÇÃO DE SALVAMENTO EM ALTURA. DETERMINAÇÃO: CMT DO CBC/DIRETOR DA DFPE. MISSÃO: PREVENIR E ATENDER CASOS DE URGÊNCIA/EMERGÊNCIA E REALIZAR RESGATE. DATA 26/02/2024 A 01/03/2024. EFETIVO:TEN BM DIRCEU NOGUEIRA, SGT ESQUERDO, SGT CORTEZ. HORÁRIO: 13H30 ÀS 17H00. LOCAL: TORRE DE TREINAMENTO. DOM PEDRO.  PREVENÇÃO REALIZADA SEM ALTERAÇÃO NO DIA DE HOJE. FOI REALIZADO A PREVENÇÃO NO LOCAL E CUMPRIDOS TODOS OS HORÁRIOS DURANTE ESTE TURNO, SEM ALTERAÇÃO. SOLICITANTE: CBC/COBOM. TEL: 36123130. SERVIÇO SEM ALTERAÇÃO.
CONTROLADOR COBOM; TEN BM JAMERSON
 COMTE SOCORRO: TEN BM MARIANO</t>
  </si>
  <si>
    <t xml:space="preserve">SERVIÇO DO DIA 26/02/2024 - 1º TURNO
GRAPH, POSTO FLORESTAL, UR-28 VIATURA COMANDO DA TEN LUCY DESLOCOU PARA O LOCAL DA PREVENÇÃO. ORDEM DE OPERAÇÕES Nº 110/GRAPH/CBC/2024. EVENTO: INSTRUÇÃO DE COMBATE A INCENDIO DO CFSD/2024. DETERMINAÇÃO: EXMO. SR. CMT DO CBC. MISSÃO: PREVENIR E ATENDER CASOS DE URGÊNCIA/EMERGÊNCIA E REALIZAR RESGATE. DATA: 26/02/2024 À 29/02/2024. EFETIVO: TEN LUCY, SGT FERNANDES JÚNIOR E SGT BINDÁ. HORÁRIO: 13H300 ATÉ O NECESSÁRIO. LOCAL: 1º B.I. E EMPRESA PREVEN FIRE. OCORRÊNCIA EM ANDAMENTO...
...............................................................................
SERVIÇO DO DIA 29/02/2024 1º TURNO
GRAPH, POSTO DO ZUMBI, UR-27 VIATURA COMANDO DO TEN L. FREITAS, UR-25 A COMANDO DA TEN JANETE, GSE-01 A COMANDO DO CB ROMULO, GSE-02 A COMANDO DO SGT EVERTON FARIAS DESLOCARAM-SE PARA O LOCAL DA PREVENÇÃO. ORDEM DE OPERAÇÕES Nº 110/GRAPH/CBC/2024. EVENTO: INSTRUÇÃO DE COMBATE A INCÊNDIO DO CFSD/2024. DETERMINAÇÃO: EXMO. SR. CMT DO CBC. MISSÃO: PREVENIR E ATENDER CASOS DE URGÊNCIA/EMERGÊNCIA E REALIZAR RESGATE. DATA: 2/02/2024 À 29/02/2024. HORÁRIO: 13H30 ATÉ O NECESSÁRIO. LOCAL: 1º B.I. E EMPRESA PREVEN FIRE. PREVENÇÃO REALIZADA SEM ALTERAÇÃO NO DIA DE HOJE.OCORRÊNCIA EM ANDAMENTO...
CONTROLADOR: TEN QOABM JAMERSON
 COMANDANTE SOCORRO: TEN QOABM R. PEREIRA
.....................................................
GRAPH, POSTO DO ZUMBI, UR-27 VIATURA COMANDO DO TEN L. FREITAS, UR-25 A COMANDO DA TEN JANETE, GSE-01 A COMANDO DO CB ROMULO, GSE-02 A COMANDO DO SGT EVERTON FARIAS DESLOCARAM-SE PARA O LOCAL DA PREVENÇÃO. ORDEM DE OPERAÇÕES Nº 110/GRAPH/CBC/2024. EVENTO: INSTRUÇÃO DE COMBATE A INCÊNDIO DO CFSD/2024. DETERMINAÇÃO: EXMO. SR. CMT DO CBC. MISSÃO: PREVENIR E ATENDER CASOS DE URGÊNCIA/EMERGÊNCIA E REALIZAR RESGATE. DATA: 2/02/2024 À 29/02/2024. HORÁRIO: 13H30 ATÉ O NECESSÁRIO. LOCAL: 1º B.I. E EMPRESA PREVEN FIRE. EM 01.03.2024 NÃO HOUVE INSTRUÇÃO.
CONTROLADOR: TEN BM ERNY
 CMT DE SOCORRO: TEN BM MARIANO.
</t>
  </si>
  <si>
    <t>SERVIÇO DO DIA 26/02/2024 - 1º TURNO
BBE, POSTO CENTRAL, ATA-01 VIATURA A COMANDO DO SGT LEDIOMAR  DESLOCOU PARA O LOCAL. SGT BM LEDIOMAR, REALIZOU ABASTECIMENTO DA CAIXA DÁGUA DO 8º DISTRITO INTEGRADO DE POLICIA - CPA OESTE. APOIO SOLICITADO PELO CORRDENADOR DO CEPOCOM, CAP BM W OLIVEIRA E AUTORIZADO PELO FIEL DE DIA, TC HÉLCIO. SERVIÇO SEM ALTERAÇÃO.
CONTROLADOR: ST QPBM VELASCO
 COMANDANTE SOCORRO: TEN QOABM VALÉRIO</t>
  </si>
  <si>
    <t>SERVIÇO DO DIA 26/02/2024 - 1º TURNO
OCORRÊNCIA GERADA DEVIDO O SISTEMA DE ATENDIMENTO 193 E 190 TER PARADO DE FUNCIONAR NO HORÁRIO DAS 15H05 ÀS 15H15. O FUNCIONÁRIO TÉCNICO DE PLANTÃO DAVID ARAÚJO RESOLVEU A SITUAÇÃO E POR VOLTA DAS 15H16 O SITEMA VOLTOU A FUNCIONAR. SITUAÇÃO INFORMADA A FIEL E VELOZ.  
CONTROLADOR: ST QPBM VELASCO
 COMANDANTE SOCORRO: TEN QOABM VALÉRIO</t>
  </si>
  <si>
    <t>SERVIÇO DO DIA 26/02/2024 - 1º TURNO
GRAPH, POSTO CENTRAL, UR-26 E GSE-02 VIATURA A COMANDO DO TEN WASHINGTON BORGES DESLOCOU PARA O LOCAL. SOLICITANTE: VELOZ, TEN VALÉRIO. VÍTIMA, O SR. LUIZ DA SILVA RUAS, PAI DO ST L. RIAS, 77 ANOS, D/N: 21/06/1946. CPF: 027.212.102-97. ATENDIDO NA SUA RESIDÊNCIA O MESMO TORPOROSO COM SIALORREIA. REALIZADO LIMPEZA DAS VAS. OS SSVV NORMAIS: PA 135X75, FC 72, FR 20, DEX: 141MG/DL. SAT02: 97% A 21%FIO2. A VÍTIMA COM SUSPEITA DE AVC. NO HOSPITAL FEITO UMA TOMOGRAFIA. NESSE EXAME NÃO SENDO EVIDENCIADA HEMORRAGIA. ENTREGUE NO HOSPITAL RIO NEGRO AOS CUIDADOS DA DRA. ANA CRM: 9774. ACOMPANHANTE: MÔNICA CARDOSO RUAS (IRMÃ). CONTATO: 98411-6342. OCORRÊNCIA REGISTRADA VIA RÁDIO HT PELO CMT DE SOCORRO, TEN VALÉRIO.
CONTROLADOR: ST QPBM VELASCO
 COMANDANTE SOCORRO: TEN QOABM VALÉRIO</t>
  </si>
  <si>
    <t>SERVIÇO DO DIA 26/02/2024 - 1º TURNO
1º BI, POSTO DO ZUMBI, ABT-31 VIATURA A COMANDO DO CB DE PAULA DESLOCOU PARA O LOCAL. SOLICITANTE: RAFAEL AZEVEDO. CONTATO: 99532-2775. INFORMA INCÊNDIO EM VEÍCULO DE PASSEIO, FIAT PÁLIO. PLACA: JWN 2E82. CPF: 027.469.222-82. CONTATO:  99240-2278.  COMBATE APROXIMADO E EXTINÇÃO DO INCÊNDIO, CORTE DE ENERGIA DA BATERIA E ORIENTAÇÕES. SERVIÇO SEM ALTERAÇÃO.
CONTROLADOR: ST QPBM VELASCO
 COMANDANTE SOCORRO: TEN QOABM VALÉRIO</t>
  </si>
  <si>
    <t>SERVIÇO DO DIA 26/02/2024 - 1º TURNO
GRAPH, POSTO JAGUAR,  UR-25 VIATURA A COMANDO DO TEN KLINGER SOBRINHO DESLOCOU PARA O LOCAL SOLICITANTE: MARISA SALGADO. CONTATO: (92) 99225-6771. INFORMA QUE UM VEÍCULO BATEU UM PEDESTRE, VÍTIMA COM ESCORIAÇÕES PELO CORPO. OCORRÊNCIA EM ANDAMENTO...
CONTROLADOR: ST QPBM VELASCO
 COMANDANTE SOCORRO: TEN QOABM VALÉRIO.
----------------------- ---------------------------------------------------
GRAPH - POSTO ¿ PONTA NEGRA - UR-25 VIATURA A COMANDO DO TEN BM KLINGER SOBRINHO DESLOCOU PARA ATENDER ACIDENTE DE TRÂNSITO COM VÍTIMA LESIONADA, NO LOCAL O CHEFE DA GUARNIÇÃO INFORMOU QUE A VÍTIMA ITAUAN ALMEIDA MOTA, DE 17 ANOS,CPF 034.217.462-22,MORADOR DA RUA DEODATO FERREIRA, Nº5B NO BAIRRO DE SÃO JORGE,FOI ATROPELADO AO TENTAR ATRAVESSAR A AVENIDA CEL TEIXEIRA EM FRENTE AO 1º BIS, QUE  NO MOMENTO DA ABORDAGEM, QUEIXOU-SE DE DOR NO MEMBRO INFERIOR ESQUERDO, MÃO DIREITA. PA : 147X117 MMGH, FREQUÊNCIA CARDÍACA : 96BPM, SATURAÇÃO : 99%. VÍTIMA FOI IMOBILIZADA, PRANCHADA E TRANSPORTADA PELA  UR - 25 ATÉ O SPA JOVENTINA DIAS, AOS CUIDADOS DO MÉDICO CLEZION LELIS CRM 9150.
CONDUTORA DO VEÍCULO ENVOLVIDO: MARIA CÉLIA SILVA DOS SANTOS, RG: 17418305
 PLACA: FIAT ARGO PHW4H61. NO LOCAL , A VTR 030 DO IMMU. SOLICITANTE: MARISA SALGADO. CONTATO: (92) 99225-6771
CONTROLADOR: TEN BM ERNY
 CMT DE SOCORRO: TEN BM VALÉRIO</t>
  </si>
  <si>
    <t xml:space="preserve">NCÊNDIO EM TRANSFORMADOR PASSANDO PARA RESIDÊNCIA  - RUA DOS AÇAIZEIRO,ANTIGA RUA IRAQUE  N° 2270, GRANDE VITÓRIA / GILBERTO MESTRINHO. SOLICITANTE: MICHEL DA SILVA GOMES 99322 - 8683.
-----------------------------------------------------------------------------------------------------------------------
1º BI POSTO DRAGÃO 2 ABT-31  A COMANDO DO ST BM SICSÚ, DESLOCOU PARA INCÊNDIO EM TRANSFORMADOR, NO LOCAL O CHEFE DA GUARNIÇÃO INFORMOU QUE AS CHAMAS FORAM EXTINTAS APÓS A REDE ELÉTRICA SER DESLIGADA PELA EQUIPE DA AMAZONAS ENERGIA 804, OPERADORES: ANDRIO E ROBSON . SOLICITANTE: MICHEL DA SILVA GOMES 99322 - 8683.
CONTROLADOR: TEN BM ERNY
 CMT DE SOCORRO: TEN BM VALÉRIO
</t>
  </si>
  <si>
    <t xml:space="preserve">COBRA EM LAVANDERIA DA RESIDÊNCIA. CONDOMÍNIO KENNEDY. AV. CONSTANTINO NERY, CASA 06 - CHAPADA AO LADO DO BOSQUE CLUBE. SOLICITANTE: LUANA REGIS 98186 - 3713.
--------------------------------------------------------------------------------------------------------
BBE - POSTO ESPECIAL - GSE-01 A COMANDO DO SGT BM HUDSON  DESLOCOU PARA  SALVAMENTO/CAPTURA DE ANIMAL SILVESTRE, NO LOCAL CHEFE DA GUARNIÇÃO INFORMOU A CAPTURA DE COBRA JIBÓIA DE 1.5M. SENDO EM SEGUIDA SOLTA NO PARQUE DO MINDÚ. SOLICITANTE: LUANA REGIS 98186 - 3
CONTROLADOR: TEN BM ERNY
 CMT DE SOCORRO: TEN BM VALÉRIO
</t>
  </si>
  <si>
    <t xml:space="preserve">ORDEM DE OPERAÇOES N 112/GRAPH/CBC/2024
 EVENTO:  MANUTENCAO DE POSSE 
 MISSAO: PREVENIR E ATENDER  CASO DE EMERGENCIA E  URGENCIA REALIZAR RESGATE
 VTR UR 25(PN)
HORAIRIO: 04H30 PRONTO NO LOCAL
 LOCAL: QUARTEL DO CHOQUE AM 010
 EFETIVO TEN KLINGER SOBRINHO
------------------------------------------------------------------------------------------------------------
ORDEM DE OPERAÇÕES Nº 112/GRAPH/CBC/2024. DETERMINAÇÃO: EXMO. SR. CMT GERAL DO CBMAM. MISSÃO: PREVENIR E ATENDER CASOS DE URGÊNCIA/EMERGÊNCIA E REALIZAR. REFERÊNCIA: PLANO DE OPERAÇÕES N° 011-CBC/2024. DATA: 27/02/2024. LOCAL QUARTEL DO CHOQUE AM-010.EFETIVO: TEN BM KLINGER SOBRINHO, SGT BM ANSELMO JÚNIOR, SGT BM MALILA.HORÁRIO: 4H30 NO LOCAL. ÀS 06H TEN BM KLINGER SOBRINHO INFORMOU QUE A OPERAÇÃO FOI SUSPENSA PELO CMT DA OPERAÇÃO CAP PM MATHEUS, POR QUESTÕES LOGÍSTICA.ORDEM DE OPERAÇÕES Nº 112/GRAPH/CBC/2024. DETERMINAÇÃO: EXMO. SR. CMT GERAL DO CBMAM. MISSÃO: PREVENIR E ATENDER CASOS DE URGÊNCIA/EMERGÊNCIA E REALIZAR. REFERÊNCIA: PLANO DE OPERAÇÕES N° 011-CBC/2024. DATA: 27/02/2024. LOCAL QUARTEL DO CHOQUE AM-010.EFETIVO: TEN BM KLINGER SOBRINHO, SGT BM ANSELMO JÚNIOR, SGT BM MALILA.HORÁRIO: 4H30 NO LOCAL. ÀS 06H TEN BM KLINGER SOBRINHO INFORMOU QUE A OPERAÇÃO FOI SUSPENSA PELO CMT DA OPERAÇÃO CAP PM MATHEUS, POR QUESTÕES LOGÍSTICA.
CONTROLADOR: TEN BM ERNY
 CMT DE SOCORRO: TEN BM VALÉRIO
</t>
  </si>
  <si>
    <t xml:space="preserve">PESSOA COM DOR DE CABEÇA INTENSA E MUITO FRIO 23 ANOS. RUA OVÍDIO GOMES MONTEIRO COM  RUA MARAJÓ  , 130 EM FRENTE AO MERCADINHO BARATEIRO - ALVORADA 2. SOLICITANTE: ESTEFANE PALHETA 298282 - 5598.
SERVIÇO DO DIA 27/02/2024 - 1º TURNO
GRAPH, POSTO ESPECIAL, UR-24 A COMANDO DO TEN QCOBM ROBSON ALMEIDA DESLOCOU PARA ATENDIMENTO PRÉ-HOSPITALAR .OCORRÊNCIA OPERACIONAL: PACIENTE CLÍNICO, NATUREZA DA OCORRÊNCIA: ATENDIMENTO PRÉ-HOSPITALAR. SITUAÇÃO DA OCORRÊNCIA: PACIENTE APRESENTANDO CEFALEIA, RELATOU FEBRE E ARTRALGIA. PACIENTE: ALIRIANY DEL VALLE, NASC: 15.08.2000, ID: 23 ANOS. CEL: (92) 98282-5598, AÇÃO DO BOMBEIROS: AVALIAÇÃO PRIMARIA E SECUNDÁRIA, COLETADO SINAIS VITAIS E TRANSPORTE PARA O SPA ALVORADA, SINAIS VITAIS:PA: 140X80 MMHG, PULSO: 86 BPM, SAT: 96%. PACIENTE LUCIDA, ORIENTADA, ESTÁVEL HEMODINAMICAMENTE, NORMOCORADO, ACIANÓTICA, ANICTÉRICO, NORMOTROFICO. OCORRÊNCIA REALIZADA SEM ALTERAÇÃO.
 CONTROLADOR: ST QPBM BOMFIM
 COMANDANTE SOCORRO: TEN QOABM EVANDERSON
</t>
  </si>
  <si>
    <t xml:space="preserve">Rua Comandante Paulo varela, 207 - bairro da Paz
 Conj Santos Dumont
 Próx a loteria
SERVIÇO DO DIA 27/02/2024 - 1º TURNO
GRAPH, POSTO ESPECIAL, UR-24 A COMANDO DO TEN QCOBM ROBSON ALMEIDA DESLOCOU PARA ATENDIMENTO PRÉ-HOSPITALAR .OCORRÊNCIA OPERACIONAL: PACIENTE CLÍNICO, NATUREZA DA OCORRÊNCIA: PACIENTE APRESENTANDO DOR EM TÓRAX POSTERIOR, COM LIMITAÇÃO DE MOVIMENTOS ATIVOS, PACIENTE ENCONTRA-SE ACAMADO. PACIENTE: KLEWTON MANUEL DA SILVEIRA BATISTA. NASC: 04.03.1987, ID: 36 ANOS, CPF: 849.952.462-15, CEL: (92) 99261-4043. AÇÃO DO BOMBEIROS: AVALIAÇÃO PRIMARIA E SECUNDÁRIA, COLETADO SINAIS VITAIS E TRANSPORTE PARA O HOSPITAL SANTA JULIA. SINAIS VITAIS: PA: 140X80 MMHG, PULSO: 72 BPM, SAT: 97%.PACIENTE LÚCIDO, ORIENTADO, ESTÁVEL HEMODINAMICAMENTE, NORMOCORADO, ACIANÓTICO, ANICTÉRICO, NORMOTROFICO, OCORRÊNCIA REALIZADA SEM ALTERAÇÃO.
CONTROLADOR: ST QPBM BOMFIM
 COMANDANTE SOCORRO: TEN QOABM EVANDERSON
</t>
  </si>
  <si>
    <t xml:space="preserve">SEG  NOS VÁRIOS POSTOS DO CORPO DE BOMBEIROS DO ESTADO DO AMAZONAS
SERVIÇO DO DIA 27/02/2024 - 1º TURNO
1º TURNO	1º SGT QPBM	MOISES HUDSON MENÐES DA SILVA	783	20:00:00	08:00:00	12:0 0:00	RODOVIÁRIA	0150/BBE/2024	APOIO OPERACIONAL AO GSE
 1º TURNO	CB QPBM	RAY ABREU LICATA	1103	07:30:00	19:30:00	12 :00:00	SCI	0110/SCI/2024	REFORÇO DE EQUIPE SCI-EG
 1º TURNO	CB QPBM	CLEBER ALVES DE ARAÚJO	1190	07:30:00	19:30:00	12 :00:00	SCI	0110/SCI/2024	REFORÇO DE EQUIPE
 1º TURNO	CB QPBM	ARNAILTON BRITO DA SILVA	1212	06:00:00	11:00:00	05: 00:00	CMBM	0017/CMCB/2024	REFORÇO DE EFETIVO E PREVENÇÃO
 1º TURNO	CB QPBM	FRANCISCO MOREIRA GOMES JUNIOR	1256	07:30:00	19:30:00	12 :00:00	SCI	0110/SCI/2024	REFORÇO DE GUARNIÇÃO
 1º TURNO	3º SGT QCPBM	PEDRO JEFFERSON RIBEIRO DE OLIVEIRA	1637	07:00:00	19:00:00	12:00:00	QCG CENTRAL	0084/GRAPH/2024	REFORÇO DE GUARNIÇÃO DE SERVIÇO
 1º TURNO	CB QPBM	GREICY DOS SANTOS LIMA	1062	08:00:00	20:00:00	12:0 0:00	RODOVIÁRIA	0154/BBE/2024	APOIO OPERACIONAL AO GSE 01
 1º TURNO	1º SGT QPBM	IDALBERTO ROCHA TELES	758	08:00:00	20:00:00	12:00:00	QCG CENTRAL	0153/BBE/2024	REFORÇO DE GUARNIÇÃO DA ABT-34
 1º TURNO	CB QPBM	GILSON CARLOS ROCHA CAMPOS	1018	07:30:00	19:30:00	12:00:00	DISTRITO INDUSTRIAL	0161/BI/2024	REFORÇO DE GUARNIÇÃO ABT-36
 1º TURNO	CB QPBM	LUIS ALBERTO VIDAL GARCIA	1031	08:00:00	20:00:00	12:00:00	PELOTÃO FLUVIAL	0072/BBE/2024	REFORÇO DE GUARNIÇÃO
 1º TURNO	3º SGT QCPBM	ADILMAR DOS REIS COBOS	1843	08:00:00	20:00:00	12:00:00	QCG CENTRAL	0027/CBC/2024	REFORÇO DE GUARNIÇÃO
 1º TURNO	CB QPBM	WERYCKIN MAGALHÃES MOURA	1203	07:30:00	19:30:00	12:00:00	CIS GRANDE CIRCULAR	0161/BI/2024	REFORÇO DE GUARNIÇÃO
 1º TURNO	CB QPBM	JOEL SILVA DA CONCEIÇÃO	1087	08:00:00	20:00:00	12:00:00	PARQUE SUMAÚMA	0044/BIFMA/2024	REFORÇO DE GUARNIÇÃO
 1º TURNO	1º SGT QPBM	ALAN LIMA FIGUEIREDO	745	14:00:00	18:00:00	04:00:00	VISTORIAS MANAUS	0046/DAT/2024	FISCALIZAÇÃO DE RETORNO
 1º TURNO	ST QPBM	JEFFERSON DA SILVA MARTINS	696	14:00:00	18:00:00	04:00:00	VISTORIAS MANAUS	0046/DAT/2024	FISCALIZAÇÃO DE RETORNO
 1º TURNO	ST QPBM	FELIPE LOIOLA DE CARVALHO	704	12:00:00	16:00:00	04:00:00	CMBM	0018/CMCB/2024	PREVENÇÃO E REFORÇO DE EFETIVO NO CMCB
 1º TURNO	2º TEN QOABM	EDILSON BARBOSA MACIEL FILHO	549	14:00:00	17:00:00	03:00:00	DAT	0047/DAT/2024	VISTORIA TÉCNICA
 1º TURNO	ST QPBM	BIANCA DE OLIVEIRA LIMA	629	14:00:00	17:00:00	03:00:00	DAT	0047/DAT/2024	VISTORIA TECNICA
 1º TURNO	ST QPBM	WALDERLENO DE ARAGAO MACIEL	750	14:00:00	17:00:00	03:00:00	DAT	0047/DAT/2024	ANÁLISE DE PROJETO
 1º TURNO	2º TEN QOABM	WAGNER SILVA DOS SANTOS	520	14:00:00	17:00:00	03:00:00	DAT	0047/DAT/2024	ANÁLISE DE PROJETOS
 1º TURNO	3º SGT QCPBM	CARLA REGINA PINHEIRO DE SOUZA	1647	14:00:00	18:30:00	04:30:00	QCG CENTRAL	0038/GAB/2024	CONDUÇÃO DE VIATURAS OFICIAIS
 1º TURNO	CB QPBM	WARLLISON GOMES DE SOUSA	1112	14:00:00	17:00:00	03:00:00	QCG CENTRAL	0038/GAB/2024	CONTROLE DE GABINETE E CONDUÇÃO DE VIATURAS OFICIAIS
 1º TURNO	CB QPBM	NICOLAS CAINÃ FIGUEIREDO SILVA	1174	14:00:00	17:00:00	03:00:00	QCG CENTRAL	0038/GABINETE/2024	CONTROLE DO GABINETE, CONDUÇÃO DE VIATURAS OFICIAIS, SEGURANÇA ORGÂNICA E DE AUTORIDADES DO CBMAM.
CONTROLADOR: ST QPBM BOMFIM
 COMANDANTE SOCORRO: TEN QOABM EVANDERSON
</t>
  </si>
  <si>
    <t xml:space="preserve">SERVIÇO DO DIA 27/02/2024 - 2º TURNO
CB QCPBM	JOEL WILIAM RAMALHO DE OLIVEIRA	1876	19:00:00	07:00:00	12:00:00	QCG CENTRAL	0085/GHAPH/2024	REGORCO DE GUARNIÇÃO 2024
 CB QPBM	FERNANDO LEITE DA SILVA	1262	19:30:00	07:30:00	12:00:00	SCI	0111/SCI/2024	REFORÇO DE EQUIPE SCI-EG
 CB QPBM	JORGE COELHO GUIMARAES	1106	19:30:00	07:30:00	12:00:00	DISTRITO INDUSTRIAL	0162/BI/2024	REFORCO DE GUARNICAO
 CB QPBM	DANILO FERREIRA BARROS	1046	19:30:00	07:30:00	12 :00:00	SCI	0111/SCI/2024	REFORÇO DE EQUIPE SCI-EG
 ST QPBM	ARILSON FERREIRA DE JESUS	572	19:30:00	07:30:00	12:00:00	SCI	0111/SCI/2024	REFORÇO DE EQUIPE
 3º SGT QCPBM	LILIAN FERREIRA DE SOUZA	1851	20:00:00	08:00:00	12:00:00	QCG CENTRAL	0027/CBC/2024	REFORÇO GU AC 01
 CB QPBM	JOSE DIVAL ESTEVAO DA SILVA FILHO	1008	20:00:00	08:00:00	12: 00:00	RODOVIÁRIA	0154/BBE/2024	REFORÇO GUARNIÇÃO GSE 01 - CONDUTOR
 CB QPBM	BRUNO RIBEIRO GOUVÊA	1117	20:00:00	08:00:00	12:00:00	PARQUE SUMAÚMA	0044/BIFMA/2024	REFORÇO DE GUARNIÇÃO
 CB QPBM	OTÁVIO JOSÉ MONTEIRO DA SILVA	1081	20:00:00	08:00:00	12:00:00	QCG CENTRAL	0153/BBE/2024	REFORÇO DE GUARNIÇÃO
 CB QPBM	MARCUS ADRIANO VIANA FREIRE	1189	19:30:00	07:30:00	12:00:00	CIS GRANDE CIRCULAR	0162/BI/2024	REFORÇO DE GUARNIÇÃO
CONTROLADOR: ST QPBM VELASCO
 COMANDANTE SOCORRO: TEN QOABM EVANDERSON
</t>
  </si>
  <si>
    <t xml:space="preserve">Ocorrência:
Corte total de anel do dedo anelar da mão esquerda. Material ouro.
Ana Valéria Almeida Pereira,  grávida de 08 meses, acompanhada do esposo.
End: Rua Fortaleza, 100, Apto 1303-Adrianopolis.
CPF: 399.027.428-74
 Tel: 1699280-4023
 Serviço realizado cm sucesso nas dependências do BBE.
SERVIÇO DO DIA 27/02/2024 - 1º TURNO
BBE, POSTO DA RODOVIÁRIA, ABT-33 A COMANDO DO SGT BM TELLES, REALIZOU CORTE TOTAL DE ANEL DO DEDO ANELAR DA MÃO ESQUERDA. MATERIAL OURO.PACIENTE: ANA VALÉRIA ALMEIDA PEREIRA,  GRÁVIDA DE 08 MESES, ACOMPANHADA DO ESPOSO. END: RUA FORTALEZA, 100, APTO 1303-ADRIANOPOLIS,CPF: 399.027.428-74,TEL: 1699280-4023, SERVIÇO REALIZADO COM SUCESSO NAS DEPENDÊNCIAS DO BBE.
 CONTROLADOR: ST QPBM BOMFIM
 COMANDANTE SOCORRO: TEN QOABM EVANDERSON
</t>
  </si>
  <si>
    <t xml:space="preserve">ABATECIMENTO DE ÁGUA - 8° DIP - CPA OESTE - MJ PM OLAVO
SERVIÇO DO DIA 27/02/2024 - 1º TURNO
BBE, POSTO CENTRAL, ATA-01 A COMANDO DO  CB BM WILSON JUNIOR DESLOCOU PARA ABASTECIMENTO DE H2O, NO LOCAL FORAM USADOS 15.000 LITROS DE H2O, FOI RELATADO PELO CB WILSON, QUE TEM UM VAZAMENTO NA CAIXA, FOI  ORIENTADO AO SOLICITANTE. OCORRÊNCIA REALIZADA SEM ALTERAÇÃO.
CONTROLADOR: ST QPBM BOMFIM
 COMANDANTE SOCORRO: TEN QOABM EVANDERSON
</t>
  </si>
  <si>
    <t xml:space="preserve">VAZAMENTO DE GÁS
 RUA CABEDELO, 80 - REDENÇÃO
 É A 3ª RUA, APÓS O COLÉGIO MARIA RODRIGES TAPAJÓS 
ILZA DA SILVA LIMA - 991262835
SERVIÇO DO DIA 27/02/2024 - 1º TURNO
BBE, POSTO DA RODOVIÁRIA, ABT-33 A COMANDO DA CB BM GUARACY DESLOCOU PARA VAZAMENTO DE GÁS, SOLICITANTE: ILZA DA SILVA LIMA ¿ 991262835, RG- 0563920-4 VAZAMENTO EM BOTIJA 7 KG POR CONTA DO REGISTRO QUEBRADO. GUARNIÇÃO REALIZOU A RESPIRADA DO REGISTRO E SANOU O VAZAMENTO, ALÉM DE ORIENTAR A SOLICITANTE A REALIZAR A TROCA DO REGISTRO POR UM NOVO. OCORRÊNCIA REALIZADA SEM ALTERAÇÃO.
CONTROLADOR: ST QPBM BOMFIM
 COMANDANTE SOCORRO: TEN QOABM EVANDERSON
</t>
  </si>
  <si>
    <t xml:space="preserve">SERVIÇO DO DIA 27/02/2024 - 2º TURNO
1º BI, POSTO CIS/GC, ABT-35  A COMANDO DO SGT BM KLAYTON DESLOCOU PARA VISTORIA DE CONTROLE DE INSETO TIPO ABELHA. SOLICITANTE: RONILSON JOSÉ. CONTATO: (92) 99533-4456. INFORMA QUE HÁ UMA COLMÉIA DE ABELHA NO FORRO DA RESIDÊNCIA, INCLUSIVE JÁ MATOU UM CÃO. CHEGANDO AO LOCAL FOI IDENTIFICADO QUE O PROPRIETÁRIO HAVIA REALIZADO TENTATIVA DE ELIMINAÇÃO DO ENXAME COM O USO DE UMA ESCADA E INSETICIDA DEIXANDO AS ABELHAS AGRESSIVAS. PARA SE PROTEGER, O PROPRIETÁRIO SE TRANCOU DENTRO DA RESIDÊNCIA COM SUA FILHA. O ENXAME ESTAVA LOCALIZADO NO FORRO DO IMÓVEL E O PROPRIETÁRIO NÃO AUTORIZOU O USO DE ESPUMA PARA CONTENÇÃO DOS INSETOS. NÃO FOI AUTORIZADO PELO PROPRIETÁRIO O ACESSO AO FORRO EM RAZÃO DE HAVER PERTENCES PESSOAIS QUE DESEJAVA RETIRAR DO CÔMODO ANTES DE QUALQUER ATUAÇÃO POR PARTE DA GUARNIÇÃO. FOI REALIZADO O RESGATE DE ANIMAL DOMÉSTICO (CACHORRO) E POSTERIORMENTE ORIENTADO AO PROPRIETÁRIO QUE DEIXASSE O IMÓVEL JUNTO COM A CRIANÇA ATÉ O FINAL DO DIA PARA QUE O ENXAME POSSA SER RETIRADO COM SEGURANÇA. ÀS 19H30 FOI REALIZADO NOVO ATENDIMENTO UMA VEZ LIBERADO PELO PROPRIETÁRIO O ACESSO AO ENXAME PELO FORRO DO IMÓVEL. PROPRIETÁRIO: JOILSON JOSÉ DA SILVA PEDREIRO, 41. CPF 797.443.622-00.  PROCEDIMENTO DE CONTROLE REALIZADO SEM ALTERAÇÕES.
CONTROLADOR: ST QPBM VELASCO
 COMANDANTE SOCORRO: TEN QOABM EVANDERSON
</t>
  </si>
  <si>
    <t xml:space="preserve">SOLICITANTE  92994675504-- WENDY  ROMANA
 RUA MINISTRO JOAO GONÇALVES N 100
 BAIRRO DISTRITO INDUSTRIAL
 NA  FM DO POVO 
CASA DE CABA  EM ARVORE DENTRO DA EMPRESA--SOLICITAÇÃO DE ONTEM
SERVIÇO DO DIA 27/02/2024 - 1º TURNO
1ºBI, POSTO DO ZUMBI , ABT-31 A COMANDO DO SGT BM RODRIGO DESLOCOU PARA REALIZAR CONTROLE DE INSETO TIPO CABA, SOLICITANTE: JAIR RODRIGUES DE SOUZA 50 ANOS, TELEFONE: 92992694897, GUARNIÇÃO REALIZOU O CONTROLE DE 06 COLMEIAS DE CABAS. CONTROLE REALIZADO SEM ALTERAÇÃO.
CONTROLADOR: ST QPBM BOMFIM
 COMANDANTE SOCORRO: TEN QOABM EVANDERSON
</t>
  </si>
  <si>
    <t>10:53h
 CASA DE ABELHA EM ÁREA EXTERNA EM POSTE
 RUA QUARENTA B (ANTIGA RUA  IBIRATAIA), Nº 63 - NOVO ALEIXO/AMAZONINO MENDES
 REFERÊNCIA UMA RUA APÓS A ESTAÇÃO DA LINHA DO 047, DE ESQUINA TEM BARBEARIA DO NEGO, UMA OFICINA E UM MERCADINHO
 LILIAN CRISTIANE - 99416 3950</t>
  </si>
  <si>
    <t xml:space="preserve">SERVIÇO DO DIA 27/02/2024 - 1º TURNO
GUARNIÇÃO EMPENHADA EM OUTRA MISSÃO
 CONTROLADOR: ST QPBM BOMFIM
 COMANDANTE SOCORRO: TEN QOABM EVANDERSON
</t>
  </si>
  <si>
    <t xml:space="preserve">SOLICITANTE --ALEXANDRE ENFERMEIRO  HPS JOAOZINHO
 SETOR DE EMERGENCIA CRIANÇA COM ANEL PRESO NO DEDO EM SERVIÇO DE ATENDIMENTO MEDICO
SERVIÇO DO DIA 27/02/2024 - 1º TURNO
GRAPH / FLORESTAL, UR-28 - AO COMANDO DA TEN QCOBM ROSA CRISTINA,DESLOCOU PARA  REALIZAR CORTE DE ANEL. TIPO DA OCORRÊNCIA: ATENDIMENTO PRÉ-HOSPITALAR. SITUAÇÃO DA OCORRÊNCIA: PACIENTE: ANA BEATRIZ DOS SANTOS SOUZA, DN: 26/02/2011, END.: RUA 6, 566 - JORGE TEIXEIRA, ACOMPANHANTE: GISELE MAGNA DOS SANTOS TAUMATURGO (MÃE), CPF: 017682442-19, TELEFONE: (92) 99309-7829.AÇÃO DO BOMBEIRO: REALIZADO CORTE DE ANEL TIPO BIJUTERIA EM 4° QUIRODÁCTILO DIREITO, SEM INTERCORRÊNCIAS. REALIZADO ORIENTAÇÕES FICANDO AOS CUIDADOS DA MÃE. OCORRÊNCIA REALIZADA SEM ALTERAÇÃO.
CONTROLADOR: ST QPBM BOMFIM
 COMANDANTE SOCORRO: TEN QOABM EVANDERSON
</t>
  </si>
  <si>
    <t xml:space="preserve">COBRA NO QUINTAL
 RUA G3, CASA 113 - DISTRITO
 ESCOLA ESTADUA ALFREDO CAMPOS, UBS BIANCA DE ARVALHO
 LUZINETE - 999897624
SERVIÇO DO DIA 27/02/2024 - 1º TURNO
1ºBI, POSTO DO ZUMBI , ABT-31 A COMANDO DO SGT BM RODRIGO DESLOCOU PARA REALIZAR CONTROLE DE INSETO TIPO CABA, SOLICITANTE: JAIR RODRIGUES DE SOUZA 50 ANOS, TELEFONE: 92992694897, GUARNIÇÃO REALIZOU O CONTROLE DE 06 COLMEIAS DE CABAS. CONTROLE REALIZADO SEM ALTERAÇÃO.
CONTROLADOR: ST QPBM BOMFIM
 COMANDANTE SOCORRO: TEN QOABM EVANDERSON
</t>
  </si>
  <si>
    <t xml:space="preserve">ÁRVORE - BURITIZEIRO, INFORMA QUE ESTÁ PODRE
 RUA DAS ARARAS, 93 / 101  - OURO VERDE / COROADO 3
 PRÓXIMO A DISTRIBUIDORA GIOVANA (GÁS E ÁGUA)
LEILA COSTA DE ALMEIDA - 99217 0535
 NOV - DEZ - JAN
 JÁ LIGOU VÁRIAS VEZES
SERVIÇO DO DIA 27/02/2024 - 1º TURNO
SOLICITANTE / CORTE PARTICULAR
CONTROLADOR: ST QPBM BOMFIM
 COMANDANTE SOCORRO: TEN QOABM EVANDERSON
</t>
  </si>
  <si>
    <t xml:space="preserve">MUITA FUMAÇA BRANCA SAINDO DO FORRO
 KITNET DE ALVENARIA
 RUA DAS MANGUEIRA, 450 - SANTA ETELVINA
 PRÓXIMO A TABERNA ADEMAR
 CLAÚDIO SOUZA - 993870462
SERVIÇO DO DIA 27/02/2024 - 1º TURNO
BBE, POSTO DA RODOVIÁRIA, ABT-33 A COMANDO DA CB BM GUARACY DESLOCOU PARA OCORRÊNCIA DE PRINCIPIO DE INCÊNDIO NO LOCAL MUITA FUMAÇA BRANCA SAINDO DO FORRO KITNET DE ALVENARIA, PRINCIPIO DE INCÊNDIO POR CURTO CIRCUITO EM VENTILADOR PERDAS MATERIAIS : FORRO DO KITNET, NOTEBOOK, AR-CONDICIONADO E CAMA. SOLICITANTE: EDILSON DE SOUZA JARDIM, RG 1604797-4.OCORRÊNCIA REALIZADA SEM ALTERAÇÃO.
CONTROLADOR: ST QPBM BOMFIM
 COMANDANTE SOCORRO: TEN QOABM EVANDERSON
</t>
  </si>
  <si>
    <t>PRINCÍPIO DE INCÊNDIO
 MUITA FUMAÇA DE COR ACINZENTADA, COM ODOR DE QUEIMADO
 LOJA ART PEDRAS RED
 AV DJALMA BATISTA - CHAPADA
 EM FRENTE AO POSTO DE GASOLINA ATEM
 JUCELIA RODRIGUES - 991282342</t>
  </si>
  <si>
    <t xml:space="preserve">SERVIÇO DO DIA 27/02/2024 - 1º TURNO
DETETIZAÇÃO
CONTROLADOR: ST QPBM BOMFIM
 COMANDANTE SOCORRO: TEN QOABM EVANDERSON
</t>
  </si>
  <si>
    <t>SERVIÇO DO DIA 27/02/2024 - 2º TURNO
1º BI, POSTO CIS/GC, ABT-35 VIATURA A COMANDO DO SGT KLAYTON DESLOCOU PARA O LOCAL. SOLICITANTE: JEOVAN MELO. CONTATO: (92) 99976-0181. INCÊNDIO EM KIT NET. CHEGANDO AO LOCAL, BRIGADISTAS DA ESCOLA CENIR JÁ HAVIAM FEITO COMBATE À INCÊNDIO EM KITNET, 2º ANDAR, ATUAÇÃO DA GUARNIÇÃO FOI RESCALDO USANDO PRÓPRIO SISTEMA DA ESCOLA CENIR, USADOS 2.000 LITROS DE ÁGUA DE RESCALDO, PERDA: CAMA CASAL, VENTILADOR, FOGÃO, BANCADA PEQUENA, FOI REALIZADA ORIENTAÇÕES. PROPRIETÁRIA: RAIMUNDA INIREIA DOS ANJOS. IDADE 74. CPF: 331.165.807-82. CONTATO:  99630-2898. SERVIÇO SEM ALTERAÇÃO. 
CONTROLADOR: ST QPBM VELASCO
 COMANDANTE SOCORRO: TEN QOABM EVANDERSON</t>
  </si>
  <si>
    <t>SERVIÇO DO DIA 27/02/2024 - 2º TURNO
BBE, POSTO DA RODOVIÁRIA, ABT-33 VIATURA A COMANDO DO CB GUARACY DESLOCOU PARA O LOCAL. SOLICITANTE: AMARILDO VIEIRA ROLIM. CONTATO: 98584-8481. WATHAS 99330-0099. INFORMA QUEDA DE ÁRVORE (ABILZEIRO) SOBRE RESIDÊNCIA. AO CHEGAR AO LOCAL FOI OBSERVADO QUE PARTE DA ÁRVORE CAIU SOBRE UMA ÁREA EXTERNA DA RESIDÊNCIA E QUE A PARTE QUE FICOU EM PÉ AMEAÇA CAIR NOS DEMAIS CÔMODOS. DEVIDO AO HORÁRIO E POUCA ILUMINAÇÃO FOI REALIZADO UMA AMARRAÇÃO DA PARTE QUE FICOU EM PÉ  PARA O SERVIÇO SERT EXECUTADO DIA 28 DURANTE O DIA. OCORRÊNCIA EM ANDAMENTO...
----------------------------------------------------------------------------------------------------------------------------
BBE, POSTO DA RODOVIÁRIA, ABT-33 VIATURA A COMANDO DO CB GUARACY DESLOCOU PARA O LOCAL. SOLICITANTE: AMARILDO VIEIRA ROLIM. CONTATO: 98584-8481. WATHAS 99330-0099. INFORMA QUEDA DE ÁRVORE (ABILZEIRO) SOBRE RESIDÊNCIA. AO CHEGAR AO LOCAL FOI OBSERVADO QUE PARTE DA ÁRVORE CAIU SOBRE UMA ÁREA EXTERNA DA RESIDÊNCIA E QUE A PARTE QUE FICOU EM PÉ AMEAÇA CAIR NOS DEMAIS CÔMODOS. DEVIDO AO HORÁRIO E POUCA ILUMINAÇÃO FOI REALIZADO UMA AMARRAÇÃO DA PARTE QUE FICOU EM PÉ  PARA O SERVIÇO SERT EXECUTADO DIA 28 DURANTE O DIA. A DEMANDA FOI ENCAMINHADA À GUARNIÇÃO DE SERVIÇO DA ÁREA POREM, SEGUNDO O CHEFE DE EQUIPE,  NÃO FOI REALIZADO NO DIA DE HOJE DEVIDO O CONFLITO COM AS INSTRUÇÕES DOS CURSOS CFSD E CFO. NO SERVIÇO DO DIA 29/02/2024 1º TURNO, NÃO FOI POSSIVEL A VTR ABT-33 DESLOCAR PARA O LOCAL PORQUE A VTR FICOU BAIXADA TODO O PERIODO DA MANHÃ. NO PERIODO DA TARDE A VTR ESTAVA EMPENHADA EM OCORRENCIA DE RESGATE DE PESSOA. BBE- POSTO -ESPECIAL - ABT-33 A COMANDO SGT TELLES HOJE DIA 01.03.2024 DESLOCOU PARA CORTE DE ÁRVORE DO TIPO ABIUZEIRO, NO LOCAL FOI REALIZADO O CORTE TOTAL, LOCAL DEIXADO EM SEGURANÇA, SEM DANOS. SOLICITANTE NO LOCAL: ELIANE DE SOUZA ASSIS ( ESPOSA DO SR AMARILDO) 99330-0099.
CONTROLADOR: TEN BM ERNY
 CMT DE SOCORRO: TEN BM MARIANO
CONTROLADOR: ST QPBM VELASCO
 COMANDANTE SOCORRO: TEN QOABM EVANDERSON
.......................................................
SERVIÇO DO DIA 29/02/2024 1º TURNO
BBE, POSTO DA RODOVIÁRIA, ABT-33 VIATURA A COMANDO DO CB GUARACY DESLOCOU PARA O LOCAL. SOLICITANTE: AMARILDO VIEIRA ROLIM. CONTATO: 98584-8481. WATHAS 99330-0099. INFORMA QUEDA DE ÁRVORE (ABILZEIRO) SOBRE RESIDÊNCIA. AO CHEGAR AO LOCAL FOI OBSERVADO QUE PARTE DA ÁRVORE CAIU SOBRE UMA ÁREA EXTERNA DA RESIDÊNCIA E QUE A PARTE QUE FICOU EM PÉ AMEAÇA CAIR NOS DEMAIS CÔMODOS. DEVIDO AO HORÁRIO E POUCA ILUMINAÇÃO FOI REALIZADO UMA AMARRAÇÃO DA PARTE QUE FICOU EM PÉ  PARA O SERVIÇO SERT EXECUTADO DIA 28 DURANTE O DIA. A DEMANDA FOI ENCAMINHADA À GUARNIÇÃO DE SERVIÇO DA ÁREA POREM, SEGUNDO O CHEFE DE EQUIPE,  NÃO FOI REALIZADO NO DIA DE HOJE DEVIDO O CONFLITO COM AS INSTRUÇÕES DOS CURSOS CFSD E CFO. NO SERVIÇO DO DIA 29/02/2024 1º TURNO, NÃO FOI POSSIVEL A VTR ABT-33 DESLOCAR PARA O LOCAL PORQUE A VTR FICOU BAIXADA TODO O PERIODO DA MANHÃ. NO PERIODO DA TARDE A VTR ESTAVA EMPENHADA EM OCORRENCIA DE RESGATE DE PESSOA. OCORÊNCIA EM ANDAMENTO.... 
CONTROLADOR COBOM; TEN BM JAMERSON
 COMTE SOCORRO: TEN BM R. PEREIRA
..............................................................................................</t>
  </si>
  <si>
    <t xml:space="preserve">SERVIÇO DO DIA 27/02/2024 - 2º TURNO
BBE, POSTO DA RODOVIÁRIA, ABT-33 VIATURA A COMANDO DO CB GUARACY DESLOCOU PARA O LOCAL. SOLICITANTE:  MÔNICA. CONTATO: (92) 99456-8739. INFORMA QUE INSETOS TIPO CABA INVADIRAM SUA RESIDÊNCIA E ESTÃO ATACANDO OS MORADORES. AO CHEGAR FOI CONSTATADO QUE SE TRATAVA DE CABA E FOI REALIZADO O CONTROLE SEM ALTERAÇÃO.
CONTROLADOR: ST QPBM VELASCO
 COMANDANTE SOCORRO: TEN QOABM EVANDERSON
</t>
  </si>
  <si>
    <t xml:space="preserve">SERVIÇO DO DIA 27/02/2024 - 2º TURNO
BBE, POSTO DA RODOVIÁRIA, ABT-33 VIATURA A COMANDO DO CB GUARACY DESLOCOU PARA O LOCAL. SOLICITANTE: JESSILENE DUARTE. CONTATO: 98422-1481. INFORMA PRINCÍPIO EM APARTAMENTO NO CONJUNTO MOSAICO, CONDOMÍNIO PARQUE DOS JATOBÁS. AO CHEGAR AO LOCAL A SITUAÇÃO JÁ ESTAVA SOB CONTROLE. O INCIDENTE SE DEU NO APTO 304, 3º ANDAR. PROPRIETÁRIO RAPHAEL DEFAVERI BIELER. RG 24006955. CONTATO: (92) 98405-5181. PRINCÍPIO DE INCÊNDIO CAUSADO POR CURTO CIRCUITO NO VENTILADOR NO CÔMODO DA SALA. BENS ATINGIDOS - VENTILADOR E ROBÔ ASPIRADOR. SERVIÇO SEM ALTERAÇÃO. 
CONTROLADOR: ST QPBM VELASCO
 COMANDANTE SOCORRO: TEN QOABM EVANDERSON
</t>
  </si>
  <si>
    <t>SERVIÇO DO DIA 27/02/2024 - 2º TURNO
GRAPH, POSTO DO ZUMBI, UR-27 VIATURA A COMANDO DO TEN CIRO DESLOCOU PARA O LOCAL. SOLICITANTE: SGT BM ESQUERDO. CONTATO:  99148-1425. INFORMA QUE SUA GENITORA DE 71 ANOS ESTÁ TENDO UM PRINCÍPIO DE AVC. NEGA HIPERDIA. ROSINERA ESQUERDO PAVÃO. CPF: 180.365.462-72. D/N: 29/12/62. VÍTIMA APRESENTANDO  CEFALÉIA, PARESTESIA FACIAL ESQUERDA, ESPASMO PALPEBRAL ESQUERDO, DISLALIA. PA: 140X80 MMHG FC: 54 BPM. DEXTRO: 117 MG/DL. ENCAMINHADA AO HOSPITAL PLATÃO ARAÚJO. DEIXADA AOS CUIDADOS DO DR. GERALDO GUIMARÃES NAZARÉ (CRM 9834). OCORRÊNCIA REGISTRADA VIA 193.
CONTROLADOR: ST QPBM VELASCO
 COMANDANTE SOCORRO: TEN QOABM EVANDERSON</t>
  </si>
  <si>
    <t xml:space="preserve">SERVIÇO DO DIA 27/02/2024 - 2º TURNO
BBE, POSTO CENTRAL, ABT-34 VIATURA A COMANDO DO CB OTÁVIO JOSÉ  DESLOCOU PARA O LOCAL. SOLICITANTE: VERA NÚBIA ABTIBOL. CONTATO: (92) 99219-5201. INFORMA QUE UM ENXAME DE ABELHA INVADIU SUA RESIDÊNCIA. O SOLICITANTE INFORMOU QUE HAVIA CHAMADO UMA EQUIPE DE APICULTORES PARA FAZER A REMOÇÃO DAS ABELHAS POREM HAVIA ABELHAS RESIDUAIS. A EQUIPE REALIZOU O CONTROLE RESIDUAL COM USO DE INSETICIDA E ÁGUA COM SABÃO. NOME DA PROPRIETÁRIA: BOLIVAR DE LIMA MENA. IDADE: 38 ANOS. CPF: 103.339.977-94. CONTATO: (35) 99198-7657. SERVIÇO SEM ALTERAÇÃO. 
CONTROLADOR: ST QPBM VELASCO
 COMANDANTE SOCORRO: TEN QOABM EVANDERSON
</t>
  </si>
  <si>
    <t>ORDEM DE OPERAÇÕES Nº 111/GRAPH/CBC/2024 
EVENTO: INSTRUÇÃO DE SALVAMENTO VEICULAR CFSD 2024
 MISSÃO: PREVENIR E ATENDER CASOS DE URGÊNCIA/EMERGÊNCIA E REALIZAR RESGATE
 HORÁRIO: 07:00 ATÉ O NECESSÁRIO
 VTR: UR25 (PN)
EFETIVO: TEN ANDRÉ JESUS
 SGT HÉLIO
 SGT VINENTE
GRAPH, POSTO JAGUAR,  UR-25 VIATURA A COMANDO DO TEN ANDRÉ JESUS DESLOCOU PARA O LOCAL. ORDEM DE OPERAÇÕES Nº 111/GRAPH/CBC/2024. EVENTO: INSTRUÇÃO DE SALVAMENTO VEICULAR CFSD 2024. DETERMINAÇÃO: CMT DO CBC. MISSÃO: PREVENIR E ATENDER CASOS DE URGÊNCIA/EMERGÊNCIA E REALIZAR RESGATE. DATA: 28 DE FEVEREIRO DE 2024. EFETIVO: TEN ANDRÉ JESUS, SGT HÉLIO E SGT VINENTE. HORÁRIO: 07H00 PRONTO. LOCAL: ANTIGA SEDE DO DETRAN. PREVENSÃO REALIZADA SEM ALTERAÇÕES
COORDENADOR: TEN CABRAL ARAUJO
 OFICIAL DE SOCORRO:  TEN GETULIO</t>
  </si>
  <si>
    <t>SEG NOS DIVERSOS POSTOS CBMAM.
		 NUMERO DA OCORRENCIAS DA SEG: 2024022807194812877
   TURNO	                GRAD	NOME COMPLETO	RG BM	H. INICIO	H. FIM	TOTAL	LOCAL	Nº DA O.S. E OBM	MISSÃO
 1° TURNO	3º SGT QPBM	CARLOS ALBERTO DE ANDRADE	1078	07:30:00	19:30:00	1 2:00:00	SCI	0112/SCI/2024	REFORÇO DE EQUIPE
 1° TURNO	CB QPBM	LUIZ FERNANDO DE LIMA PEREIRA	1225	07:30:00	19:30:00	1 2:00:00	SCI	0112/SCI/2024	REFORÇO DE GUARNIÇÃO
 1° TURNO	CB QPBM	ARNAILTON BRITO DA SILVA	1212	06:00:00	11:00:00	05: 00:00	CMBM	0019/CMCB/2024	REFORÇO DE EFETIVO E PREVENÇÃO
 1° TURNO	CB QPBM	LUCIANO RIBEIRO SIQUEIRA	1206	07:30:00	19:30:00	12:00:00	CIS GRANDE CIRCULAR	0163/BI/2024	REFORÇO DE GUARNIÇÃO
 1° TURNO	CB QPBM	WILSON MOREIRA NUNES JUNIOR	1107	08:00:00	20:00:00	12:00:00	QCG CENTRAL	0155/BBE/2024	CONDUTOR ATA-01
 1° TURNO	CB QPBM	CARLOS ADRIANO CARNEIRO RODRIGUES	1012	08:00:00	20:00:00 	12:00:00	RODOVIÁRIA	0156/BBE/2024	APOIO OPERACIONAL AO GSE
 1° TURNO	CB QPBM	BRENO DIEGO TABOSA GALVAO	1246	08:00:00	20:00:00	12:00:00	PARQUE SUMAÚMA	0045/BIFMA/2024	REFORÇO DE GUARNIÇÃO
 1° TURNO	CB QPBM	FERNANDO SERGIO RODRIGUES DAMASCENO JUNIOR	1127	08:00:00	20:00:00	12:00:00	PELOTÃO FLUVIAL	0073/PELFLUBBE/2024	REFORÇO DE GUARNIÇÃO
 1° TURNO	ST QPBM	GILMAR OLIVEIRA MARTINS	634	07:30:00	19:30:00	12 :00:00	SCI	0112/SCI/2024	REFORÇO DE GUARNIÇÃO
 1° TURNO	CB QPBM	SÍLVIO SOUZA DO CARMO	1218	07:30:00	19:30:00	12:00:00	CIS GRANDE CIRCULAR	0163/BI/2024	REFORÇO DE GUARNIÇÃO ABT 35
 1° TURNO	CB QPBM	CASSIANO RODRIGUES DE SOUZA FILHO	1082	07:30:00	19:30:00	12:00:00	CIS GRANDE CIRCULAR	0165/BI/2024	REFORÇO DE GUARNIÇÃO CHGU ABT-35
 1° TURNO	CB QPBM	IRINILDO DE SOUZA RODRIGUES	1158	08:00:00	18:00:00	10:00:00	QCG CENTRAL	0028/CBC/2024	REFORÇO DE GUARNIÇÃO
 1° TURNO	1º SGT QPBM	ALAN LIMA FIGUEIREDO	745	14:00:00	18:00:00	04:00:00	VISTORIAS MANAUS	0048/DAT/2024	FISCALIZAÇÃO DE RETORNO
 1° TURNO	1º SGT QPBM	ARILDO VIEIRA BULCAO	760	14:00:00	18:00:00	04:00:00	DAT	0048/DAT/2024	FISCALIZAÇÃO DE RETORNO
 1° TURNO	ST QPBM	JEFFERSON DA SILVA MARTINS	696	14:00:00	18:00:00	04:00:00	VISTORIAS MANAUS	0048/DAT/2024	FISCALIZAÇÃO DE RETORNO
 1° TURNO	2º TEN QOABM	EWERTON MOLDES DO NASCIMENTO	581	14:00:00	17:00:00	03:00:00	DAT	0050/DAT/2024	VISTORIA TÉCNICA
 1° TURNO	ST QPBM	MANOEL RENEI MUNIZ BARBOSA	521	14:00:00	17:00:00	03:00:00	DAT	0050/DAT/2024	VISTORIA TÉCNICA
 1° TURNO	2º TEN QOABM	LANIA COUTINHO DOS SANTOS	534	14:00:00	17:00:00	03:00:00	DAT	0050/DAT/2024	VISTORIA TÉCNICA
 1° TURNO	ST QPBM	GELNIVAN DE AMORIM MACIEL	681	14:00:00	20:00:00	06:00:00	PELOTÃO FLUVIAL	0073/BBE/2024	REFORÇO DE GUARNIÇÃO
 1° TURNO	ST QPBM	DANILO EDUARDO TOCHA DE PAULO	601	14:00:00	17:00:00	03:00:00	DAT	0050/DAT/2024	VISTORIA
 1° TURNO	1º TEN QOABM	EDILSON BARBOSA MACIEL FILHO	549	14:00:00	17:00:00	03:00:00	DAT	0050/DAT/2024	VISTORIA TÉCNICA
 1° TURNO	CB QPBM	RAIMUNDA SERRÃO NUNES	1220	14:00:00	17:00:00	03:00:00	DAT	0050/DAT/2024	VISTORIA TÉCNICA
 1° TURNO	ST QPBM	FABIO GOES DE SOUZA	594	14:00:00	17:00:00	03:00:00	DAT	0050/DAT/2024	VISTORIA
 1° TURNO	2º TEN QOABM	WAGNER SILVA DOS SANTOS	520	14:00:00	17:00:00	03:00:00	VISTORIAS MANAUS	0050/DAT/2024	VISTORIA
 1° TURNO	CB QPBM	PABLO JEAN FONSECA DOS SANTOS	1155	14:00:00	17:00:00	03:00:00	VISTORIAS MANAUS	0050/DAT/2024	VISTORIA TÉCNICA
 1° TURNO	3º SGT QCPBM	CARLA REGINA PINHEIRO DE SOUZA	1647	14:00:00	18:30:00	04:30:00	QCG CENTRAL	0039/GAB/2024	CONDUÇÃO DE VIATURAS OFICIAIS
 1° TURNO	CB QPBM	WARLLISON GOMES DE SOUSA	1112	14:00:00	18:00:00	04:00:00	QCG CENTRAL	0039/GAB/2024	CONTROLE DE GABINETE E CONDUÇÃO DE VIATURAS OFICIAIS.
COORDENADOR DO COBOM: TEN CABRAL ARAUJO
 OFICIAL DE SOCORRO: TEN GETULIO</t>
  </si>
  <si>
    <t xml:space="preserve">SERVIÇO DO DIA 28/02/2024 - 2º TURNO
24	1° TURNO	2º TEN QOABM	WAGNER SILVA DOS SANTOS	520	14:00:00	17:00:00	03:00:00	VISTORIAS MANAUS	0050/DAT/2024	VISTORIA
 25	1° TURNO	CB QPBM	PABLO JEAN FONSECA DOS SANTOS	1155	14:00:00	17:00:00	03:00:00	VISTORIAS MANAUS	0050/DAT/2024	VISTORIA TÉCNICA
 26	1° TURNO	3º SGT QCPBM	CARLA REGINA PINHEIRO DE SOUZA	1647	14:00:00	18:30:00	04:30:00	QCG CENTRAL	0039/GAB/2024	CONDUÇÃO DE VIATURAS OFICIAIS
 27	1° TURNO	CB QPBM	WARLLISON GOMES DE SOUSA	1112	14:00:00	18:00:00	04:00:00	QCG CENTRAL	0039/GAB/2024	CONTROLE DE GABINETE E CONDUÇÃO DE VIATURAS OFICIAIS.
2º  TURNO										
1	1° TURNO	CB QPBM	NICOLAS CAINÃ FIGUEIREDO SILVA	1174	14:00:00	18:00:00	04:00:00	QCG CENTRAL	0039/GABINETE/2024	CONTROLE DO GABINETE, CONDUÇÃO DE VIATURAS OFICIAIS, SEGURANÇA ORGÂNICA E DE AUTORIDADES DO CBMAM.
2	2º TURNO	CB QPBM	RAFAEL DE LIMA ROBERTO	1040	19:30:00	07:30:00	12:00:00	CIS GRANDE CIRCULAR	0164/BI/2025	CONDUTOR ABT 35 DRAGÃO 1
 3	2º TURNO	ST QPBM	ALEX SOUZA DA COSTA	625	19:30:00	07:30:00	12:00:00	CIS GRANDE CIRCULAR	0164/BI/2024	REFORÇO DE GUARNIÇÃO
 4	2º TURNO	CB QPBM	CLEYTON ANDERSON CRUZ DA SILVA	1242	19:30:00	07:30:00	12:00:00	SCI	0113/SCI/2024	REFORÇO DE EQUIPE SCI EG
 5	2º TURNO	CB QPBM	ANTÔNIO CÂNDIDO DA SILVA	1240	19:30:00	07:30:00	12:00:00	SCI	0113/SCI/2024	REFORÇO DE GUARNIÇÃO
 6	2º TURNO	2º TEN QOABM	MIZAEL PEREIRA DE SOUZA	688	19:30:00	07:30:00	12:00:00	SCI	0113/SCI/2024	REFORÇO DE EQUIPE
 7	2º TURNO	CB QPBM	RICARDO MOREIRA BARROS	1055	19:30:00	07:30:00	12:00:00	DISTRITO INDUSTRIAL	0164/BI/2024	REFORÇO DE GUARNIÇÃO
 8	2º TURNO	CB QPBM	ANDERSON BARBOSA	1097	20:00:00	08:00:00	12:00:00	QCG CENTRAL	0155/BBE/2024	CONDUTOR ATA 01
 9	2º TURNO	CB QPBM	ALEX ALCANTARA DE OLIVEIRA	1197	20:00:00	08:00:00	 12:00:00	RODOVIÁRIA	0156/BBE/2024	APOIO OPERACIONAL AO GSE01
 10	2º TURNO	1º SGT QPBM	IDALBERTO ROCHA TELES	758	20:00:00	08:00:00	12:00:00	PELOTÃO FLUVIAL	0162/BBE/2024	APOIO OPERACIONAL AO PELOTÃO FLUVIAL
 11	2º TURNO	CB QPBM	ISMAEL ARAUJO MIRANDA	1032	20:00:00	08:00:00		PARQUE SUMAÚMA	0045/BIFMA/2024	REFORÇO DE GUARNIÇÃO
 CONTROLADOR: ST QPBM BOMFIM
 COMANDANTE SOCORRO: TEN QOABM GETÚLIO
</t>
  </si>
  <si>
    <t>PRINCIPIO DE INCENDIO EM QUARTO DE KITNET DE ALVENARAIA, NA RUA ALMIR PEDREIRAS , N. 126, PETROPOLIS, PROX. MERCADINHO FORTALEZA. SOLICITANTE: SRA. TACIANA. , CONTATO: 92984626345.
BBE, CENTRAL, ABT-34 A COMANDO DO CABO ROBSON, NA COMPANHIA OFICIAL DE SOCORRO O TEN GETÚLIO, FEZ DESLOCAMENTO ATÉ O LOCAL DA OCORRÊNCIA PARA ATENDER A UMA OCORRÊNCIA DE PRINCÍPIO DE INCÊNDIO. NO LOCAL FOI VERIFICADO QUE O CASAL DE IDOSOS SAÍRAM E DEIXARAM UMA PANELA DE PRESSÃO NO FOGO QUE VEIO A DERRETER A PARTE PLÁSTICA GERANDO MUITA FUMAÇA. OS VIZINHOS REALIZARAM ABERTURA FORÇADA DA PORTA, DESLIGARAM O FOGO. A AÇÃO DO CORPO DE BOMBEIROS FOI A RETIRADA DA PANELA DO INTERIOR DA RESIDÊNCIA E VENTILAÇÃO DO LOCAL. SEM DANOS MATERIAIS, COM EXCEÇÃO DA PANELA. OS PROPRIETÁRIOS NÃO SE ENCONTRAM NO LOCAL. O LOCAL FOI ENTREGUE AO SOLICITANTE E APÓS AS ORIENTAÇÕES A VIATURA RETORNOU AO POSTO.
COORDENADOR DO COBOM: TEN CABRAL ARAUJO
 OFICIAL DE SOCORRO: TEN GETULIO</t>
  </si>
  <si>
    <t>RUA JOSE AUGUSTO DE QUEIROZ, N 468, ALVORADA 2
 PROX AO RIP RAP E IGREJA NOSSA SRA DO PERPETUO SOCORRO
 CASA DE ABELHA NO FORRO DA RESIDENCIA
 99207-7716 - LUCIANO DA COSTA
BBE, RODOVIARIA, ABT-33 A COMANDO DO CB BM VICTOR FEZ DESLOCAMENTO ATE O LOCAL DA OCORRÊNCIA NA RUA JOSE AUGUSTO DE QUEIROZ, N 468, ALVORADA 2, SOLICITADO PELO SENHOR LUCIANO DA COSTA, FONE: 99207-7716 -   PROX AO RIP RAP E IGREJA NOSSA SRA DO PERPETUO SOCORRO; NO LOCAL HAVIA UMA  CASA DE ABELHA NO FORRO DA RESIDENCIA A QUAL FOI DEVIDAMENTE FEITA O CONTROLE SEM ALTERAÇÕES. APÓS O CONTROLE A VIATURA RETORNOU AO POSTO DE ORIGEM. SEM ALTERAÇÕES.
COORDENADOR DO COBOM: TEN CABRAL ARAUJO
 OFICIAL DE SOCORRO: TEN GETULIO.</t>
  </si>
  <si>
    <t xml:space="preserve">SERVIÇO DO DIA 28/02/2024 - 2º TURNO
 CONTROLADOR: ST QPBM BOMFIM
 COMANDANTE SOCORRO: TEN QOABM GETÚLIO
</t>
  </si>
  <si>
    <t>3 COLMEIAS DE  ABELHAS NA ADATA ELECTRONICS, SOLICITANTE DRA. DARLENE SOUZA MARTINS. - TECNICA DE SEGIURANÇA DO TRABALHO, NA AV TORQUATO TAPAJOS, 10933, TARUMÃ, ALOJADA NA DOCA E OUTRAS PROX AO FUMODROMO, JA ATACARÃO ALGUNS COLABORADORES, APRX DE UMA BOLA, CONTATO: - 21259090 / 98259-2927.
BIFMA, POSTO SUMAÚMA, ABT-32 A COMANDO DO ST WILSON DESLOCOU PARA OCORRENCIA DE  CONTROLE DE INSETO, TIPO CABA. FOI INFORMADO PELO SR NILTON VIANA, RG 10736042, CPF 44427964249, TEC DE INSTALAÇÕES, QUE SE TRATAVA DE UMA CASA DE CABAS E QUE JA HAVIAM REALIZADO O SERVIÇO SEM INCIDENTES. NÃO HOUVE REGISTROS DE ATAQUES. FOI INFORMADO AO SR NILTON QUE O SERVIÇO DE MANEJO/CONTROLE SE FAZ NECESSÁRIO EM CASO DE ATAQUES DOS INSETOS OU QUANDO ESTES OFERECEM RISCO A VIDA, NÃO SENDO O CASO EM QUESTÃO A EMPRESA DEVE ACIONAR UMA EQUIPE ESPECIALIZADA. FOI REALIZADO A COLETA DE DADOS E LOCAL SOB OS CUIDADOS DO SOLICITANTE.
COORDENADOR DO COBOM: TEN CABRAL ARAUJO
 OFICIAL DE SOCORRO: TEN GETULIO</t>
  </si>
  <si>
    <t>VERA LUCIA CORREIA DA COSTA- 98151-9024, PEDE APOIO PARA CONTROLE DE UMA COLMEIA DE ABELHA ALOJADA NO TUCUMANZEIRO, ONDE AS MESMAS JÁ ESTAO ATACANDO. NA ESTRADA DO BRASILEIRINHO, N. 200, DISTRITO II, NO SITIO MONTE HOREBE, EM FRENTE A SUBESTAÇAO JORGE TEIXEIRA DA AMAZONAS ENERGIA,
1º BI, CIS GRANDE CIRUCULAR, ABT-35 A COMANDO DO CB CASSIANO FOI ATÉ O LOCAL DA OCORRÊNCIA PARA ATENDERA SOLICITANTE A SENHORA VERA LUCIA CORREIA DA COSTA- 98151-9024, A QUAL PEDIA APOIO PARA CONTROLE DE UMA COLMEIA DE ABELHA ALOJADA NO TUCUMANZEIRO, ONDE AS MESMAS JÁ ESTAO ATACANDO. AO CHEGAR AO LOCAL FOI REALIZADO CONTROLE DE INSETOS, SERVIÇO SEM ALTERAÇÕES.
COORDENADOR DO COMBOM: TEN CABRAL ARAUJO
 OFICIAL DE SOCORRO: TEN GETULIO</t>
  </si>
  <si>
    <t>FOGO EM LIXO OCASIONADO POR UM FIO DE ENERGIA ELETRICA  QUE CAIU SOBRE O ENTULHO, AMAZONAS ENERGIA PEDE APOIO NO LOCAL. NA AV. DESEMBARGADOR ANISIO JOBIM, COLONIA ANTONIO ALEIXO.
1º BI, ZUMBI, ABT-31 A COMANDO DO ST SICSU DESLOCOU-SE ATÉ A EMPRESA ECOREVERSO DA AMAZÔNIA LOCALIZADA NA RUA DESEMBARGADOR ANÍSIO JOBIM COLÔNIA ANTÔNIO ALEIXO n° 300. PROPRIETÁRIO ELIELTON MENDES Cel 994028286 RG 284956353 EMPRESA DE RECICLADOS. A EQUIPE AMAZONAS ENERGIA QUE DEU APOIO FOI O SUPERVISOR KEMERSON MARTINS RG 25172204 CEL 994954172 VIATURA PRS 723. CHEGANDO NO LOCAL, COMBATEMOS O INCÊNDIO NO IMÓVEL QUE SE LOCALIZAVA EM FRENTE AO GALPÃO DA EMPRESA, O IMÓVEL JÁ ESTAVA TOTALMENTE INCENDIADO, DEBELAMOS O FOGO, IMÓVEL DE TAMANHO 6M X 4M, DEU PERDA TOTAL, ISOLAMOS O INCÊNDIO FIZEMOS O RESCALDO, ISOLAMOS A ÁREA DO IMÓVEL ORIENTAMOS O PROPRIETÁRIO QUANTO A DEMOLIÇÃO PRÉDIO POIS FICOU TOTALMENTE COMPROMETIDO, FORAM CONSUMIDOS 5 MIL LITROS DE ÁGUA. OCORRÊNCIA SEM ALTERAÇÃO
COORDENADOR DO COBOM: TEN CABRAL ARAUJO
 OFICIAL DE SOCORRO: TEN GETULIO</t>
  </si>
  <si>
    <t>UMA PESSOA CAIU EM UM IGARAPÉ NA AVENIDA SILVES,  N 804, ESQUINA COM RUA PARANAVAI, CRESPO, PROXIMO AO BRADESCO. SOLICITANTE: EZEQUIEL, TELEFONE 92981811656.
BBE, CENTRAL, ABT-34 JUNTAMENTE COM O OFICIAL DE SOCORRO O TENENTE GETULIO E UR-26 FIZERAM DESLOCAMENTO PARA ATENDER SOLICITAÇÃO DO SR. EZEQUIEL, FONE 9298181-1656 O QUAL AVISTOU UM CADEIRANTE EM UMA DESCIDA ÍNGREME E NAS MARGEM DE UM IGARAPÉ NO ENDEREÇO DA OCORRÊNCIA CITADA. AO CHEGAR AO LOCAL AS GUARNIÇÕES VERIFICARAM QUE SE TRATAVA DE UM CIDADÃO EM SITUAÇÃO DE VULNERABILIDADE SOCIAL E QUE O MESMO NÃO ACEITAVA SOCORRO E RECUSAVA QUALQUER SERVIÇO DE AJUDA. APOS INSISTÊNCIA SEM SUCESSO AS GUARNIÇÕES ORIENTARAM O CIDADÃO E EM SEGUIDA RETORNARAM AO POSTO. SEM ALTERAÇÃO
COORDENADOR DO COBOM: TEN CABRAL ARAUJO
 OFICIAL DE SOCORRO: TEN GETULIO</t>
  </si>
  <si>
    <t xml:space="preserve">SOLICITANTE= CLAUDIA  NOGUEIRA   92988447770
 COMUNIDADE BURITI
 NA AV 7 DE MAIO//CONJ JOAO PAULO 
NA BOLA DO JOAO PAULO
 BAIRRO NOVA CIDADE
FOGO EM MATO LIXO--PROPRIETARIO DE  DEPOSITO DE SUCATA COLOCOU FOGO EM RESTOS DE MATERIAIS NO FUNDO DO QUINTAL QUE SE ALASTROU PARA FORA E ESTA PROXIMO DE RESIDENCIAS NO LOCAL
----------------------------------------------------------------------------------------------------------------------------------
SERVIÇO DO DIA 28/02/2024 - 2º TURNO
BIFMA, POSTO SUMAÚMA, ABT-32 A COMANDO DO ST WILSON DESLOCOU PARA OCORRÊNCIA DE INCÊNDIO EM MATO/ LIXO/SUCATA CONTROLADO COM SUCESSO. UTILIZADOS 2500 LITROS DE ÁGUA E 10 LITROS DE LGE. UM FOCO DE INCÊNDIO EM UM TERRENO DE APROXIMADAMENTE 500 M². NENHUM DOS POPULARES QUIS SE RESPONSABILIZAR PELO TERRENO. LOCAL DEIXADO EM SEGURANÇA.
 CONTROLADOR: ST QPBM BOMFIM
 COMANDANTE SOCORRO: TEN QOABM GETÚLIO
</t>
  </si>
  <si>
    <t xml:space="preserve">JOERLENE (FEM) ID 49 ANOS - 
APRESENTA MARCAPASSO CARDIOPATA - PRESSÃO BAIXA
 RUA JORGE GOMES, 74 - BETÂNIA
 ATRÁS DO BARATÃO DA CARNE
 LUCÉLIA CAMPOS - 99211 9080
SERVIÇO DO DIA 28/02/2024 - 2º TURNO
GRAPH, POSTO CENTRAL, UR-26 A COMANDO DA TEN QCOBM RONALDO MUNIZ DESLOCOU PARA OCORRÊNCIA DE ATENDIMENTO PRÉ-HOSPITALAR TRANSPORTE DE PACIENTE VÍTIMA: JOERLENE DOS SANTOS ANDRADE, DN: 09/03/1974 IDADE: 49 ANOS, CPF: 630.018.292-49, FONE: 92 992119080,SITUAÇÃO:  ATENDIMENTO DE VÍTIMA COM MAL SÚBITO. REALIZADO ATENDIMENTO PRÉ HOSPITALAR EM VÍTIMA APRESENTANDO MAL ESTAR GERAL + DOR EM REGIÃO DE TÓRAX E ABDOME SIC. REFERE HISTÓRIA DE CARDIOMIOPATIA COM USO DE MARCA-PASSO HÁ+/- 9 ANOS E FEBRE REUMÁTICA. INFORMA QUE SINTOMAS COMEÇARAM A PARTIR DAS 23:00H, COM ALTERAÇÃO DE PA: 90X50 + SUDORESE FRIA E DESCONFORTO RESPIRATÓRIA. AO EXAME FÍSICO PACIENTE MANTEVE QUEIXA DE DOR TORÁCICA E ABDOMINAL. SINAIS VITAIS: PA: 110X80, SPO2:98%,  FC: 95, GLICEMIA: 121. FOI RECEBIDA NO HOSPITAL SANTA JÚLIA PELO DR. JOÃO MOURA CRM 10.215.
 CONTROLADOR: ST QPBM BOMFIM
 COMANDANTE SOCORRO: TEN QOABM GETÚLIO
</t>
  </si>
  <si>
    <t>ORDEM DE OPERAÇÕES Nº 107/GRAPH/CBC/2024 Manaus-AM, 23 de fevereiro de 2024
 1. EVENTO: CURSO DE FORMAÇÃO DE SOLDADOS DO CBMAM;
2. DETERMINAÇÃO: CMT DO CBC/DIRETOR DA DFPE;
3. MISSÃO: PREVENIR E ATENDER CASOS DE URGÊNCIA/EMERGÊNCIA E REALIZAR
 RESGATE;
4. DATA/EFETIVO/HORÁRIO/LOCAL: Conforme quadro abaixo:
U R-27
 TEN L. FREITAS
 SGT ROSILENE LIMA
 SGT HILTON</t>
  </si>
  <si>
    <t>SERVIÇO DO DIA 29/02/2024 1º TURNO
CUMPRIRAM ESCALA EXTRA NO SERVIÇO DE S. E. G. OS MILITARES DE ACORDO COM SUAS O.S NOS REFERIDOS POSTOS OU BATALHÕES DO CBMAM. SEG 1º TURNO, S/A.
SEM ATUALIZAÇÕES DURANTE ESTE TURNO.
3º SGT QPBM	JOÃO FELIPE MENEZES NUNES DE OLIVEIRA	1161	05:00:00	08:00:00	03:00:00	OUTROS	0015/EMG/2024	TRANSPORTE E SEGURANÇA DE MATERIAL BÉLICO
 CB QPBM	WILKER RICHARDSON GADELHA DE QUEIROZ 	1030	05:00:00	08:00:00	03:00:00	OUTROS	0015/EMG/2024	TRANSPORTE E SEGURANÇA DE MATERIAL BÉLICO 
ST QPBM	HELDER ALMEIDA FERREIRA 	0738	07:30:00	19:30:00	12:00:00	SCI	0114/SCI/2024	REFORÇO DE EQUIPE SCI-EG
 CB QPBM	LUCIANO WILLIAN DO NASCIMENTO VARELA 	1200	07:30:00	19:30:00	12:00:00	ZUMBI	0167/BI/2024	REFORÇO DE GUARNIÇÃO  ABT-31
 CB QPBM	MARCUS FILIPE DO NASCIMENTO 	1017	07:30:00	19:30:00	12:00:00	DISTRITO INDUSTRIAL	0167/BI/2024	REFORÇO DE GUARNIÇÃO GSE 02
 ST QPBM	ROSINALDO FAGUNDES DE SOUZA	0729	07:30:00	19:30:00	12:00:00	SCI	0114/SCI/2024	REFORÇO DE EQUIPE SCI-EG
 CB QPBM	WALTER DA SILVA ARAUJO FILHO 	1227	07:30:00	19:30:00	12:00:00	SCI	0114/SCI/2024	REFORÇO DE EQUIPE SCI-EG 
CB QPBM	SANDRO MÁRIO MIGUEIS NUNES 	1165	08:00:00	20:00:00	12:00:00 	RODOVIÁRIA	0159/BBE/2024	REFORÇO DE GUARNIÇÃO 
CB QPBM	DANIEL PIMENTA DE SOUZA 	1167	08:00:00	20:00:00	12:00:00	QCG CENTRAL	0158/BBE/2024	CONDUTOR ATA 01
 CB QPBM	ARNAILTON BRITO DA SILVA 	1212	06:00:00	11:00:00	05:00:00	CMBM	0020/CMCB/2024	REFORÇO DE EFETIVO E PREVENÇÃO 
CB QPBM	MARCIO MILLE CORDEIRO DA CUNHA 	1131	07:30:00	19:30:00	12:00:00	ZUMBI	0167/BI/2024	REFORÇO DE GUARNIÇÃO 
CB QPBM	ALAN WELLITON CORRÊA DE OLIVEIRA 	1128	07:30:00	19:30:00	12:00:00	DISTRITO INDUSTRIAL	0166/BI/2024	REFORÇO DE GUARNIÇÃO/ COND. GSE02 
CB QPBM	RONALDO BATANY MARQUES 	1119	08:00:00	20:00:00	12:00:00 	RODOVIÁRIA	0159/BBE/2024	REFORÇO DE GUARNIÇÃO 
1º SGT QPBM	IDALBERTO ROCHA TELES 	0758	08:00:00	20:09:00	12:00:00	QCG CENTRAL	0157/BBE/2024	REFORÇO DE GUARNIÇÃO DA ABT-34
 CB QPBM	IRINILDO DE SOUZA RODRIGUES	1158	08:00:00	18:00:00	10:00:00	QCG CENTRAL	0029/CBC/2024	APOIO OPERACIONAL
 1º SGT QPBM	ALAN LIMA FIGUEIREDO	0745	14:00:00	18:00:00	04:00:00	VISTORIAS MANAUS	0051/DAT/2024	FISCALIZAÇÃO DE RETORNO
 1º SGT QPBM	ARILDO VIEIRA BULCAO 	0760	14:00:00	18:00:00	04:00:00	DAT	0051/DAT/2024	FISCALIZACAO DE RETORNO 
ST QPBM	GELNIVAN DE AMORIM MACIEL 	0681	14:00:00	20:00:00	06:00:00	PELOTÃO FLUVIAL	0074/BBE/2024	PERMANÊNCIA DO PELOTÃO FLUVIAL 
CB QPBM	GREICE MOREIRA SALDANHA 	1204	14:00:00	17:00:00	03:00:00	VISTORIAS MANAUS	0052/DAT/2024	VISTORIA 
1º TEN QOABM	EDILSON BARBOSA MACIEL FILHO 	0549	14:00:00	17:00:00	03:00:00	DAT	0052/DAT/2024	VISTORIA TÉCNICA 
CB QPBM	NICOLAS CAINÃ FIGUEIREDO SILVA	1174	14:00:00	16:00:00	02:00:00	OUTRO	0040/GABINETE/2024	CONTROLE DO GABINETE, CONDUÇÃO DE VIATURAS OFICIAIS, SEGURANÇA ORGÂNICA E DE AUTORIDADES DO CBMAM.
CONTROLADOR: TEN QOABM JAMERSON
 COMANDANTE SOCORRO: TEN QOABM R. PEREIRA
2 TURNO
2º TURNO	CB QPBM	LÉCIO FARIA DOS SANTOS	1093	20:00:00	08:00:00	12:00:00	QCG CENTRAL	0157/BBE/2024	REFORÇO DE GUARNIÇÃO DO ABT-34
 2º TURNO	CB QPBM	JONAS GONCALVES DA SILVA	1089	19:30:00	07:30:00	12: 00:00	ZUMBI	0168/BI/2024	REFORÇO DE GUARNIÇÃO
 2º TURNO	CB QPBM	JORGE COELHO GUIMARAES	1106	19:30:00	07:30:00	12:00:00	ZUMBI	0168/BI/2024	REFORCO DE GUARNICAO
 2º TURNO	ST QPBM	WENDEL DA SILVA MARQUES	706	19:30:00	07:30:00	12 :00:00	SCI	0115/SCI/2024	REFORÇO DE EQUIPE - SCI-EG
 2º TURNO	1º TEN QOABM	ELINELSON NOGUEIRA DO NASCIMENTO	523	19:30:00	07:30:00	12:00:00	SCI	0115/SCI/2024	REFORÇO DE GUARNIÇÃO
 2º TURNO	CB QPBM	RAFAELE DE OLIVEIRA DA SILVA	1191	19:30:00	07:30:00	12:00:00	SCI	0115/SCI/2024	REFORÇO DE EQUIPE SCI-EG
 2º TURNO	CB QPBM	GUARACY DE PAULA E SOUZA	1050	20:00:00	08:00:00	12: 00:00	RODOVIÁRIA	0159/BBE/2024	REFORÇO DE GUARNIÇÃO
 2º TURNO	CB QPBM	ALUIZIO PIMENTEL DA SILVA	1188	20:00:00	08:00:00	12:00:00	QCG CENTRAL	0158/BBE/2024	CONDUTOR ATA
 2º TURNO	CB QPBM	MÁRLIO SOUZA MACEDO	1034	07:30:00	19:30:00	12:00:00	DISTRITO INDUSTRIAL	0168/BI/2024	REFORÇO DE GUARNIÇÃO GSE-02</t>
  </si>
  <si>
    <t>2º TURNO	CB QPBM	WARLLISON GOMES DE SOUSA	1112	14:00:00	16:00:00	02:00:00	QCG CENTRAL	0040/GAB/2024	CONTROLE DE GABINETE E CONDUÇÃO DE VIATURAS OFICIAIS.
CORDENADOR DO COBOM: TEN CABRAL ARAUJO
 OFICIAL DE SOCORRO: TEN R PEREIRA</t>
  </si>
  <si>
    <t>SERVIÇO DO DIA 29/02/2024 1º TURNO
GRAPH POSTO FLORESTAL UR-28 COMANDO DO TEN TOMMAZO DESLOCOU-SE PARA O LOCAL. ORDEM DE OPERAÇÕES Nº 114/GRAPH/CBC/2024. EVENTO: INSTRUÇÃO DE NIVELAMENTO E CONHECIMENTO DA OPERAÇÃO TAMOIOTATA;. MISSÃO: PREVENÇÃO E ATENDIMENTO DE URGÊNCIA E EMERGÊNCIA, REALIZAR RESGATE; REFERÊNCIA: PLANO DE INSTRUÇÃO Nº 003-CBC/2024, NIVELAMENTO PARA OPERAÇÃO TAMOIOTATÁ/2024; DATA: 29.02.2024. VTR: UR-28. EFETIVO: TEN TOMMAZO, SGT CAVALCANTE, SGT ROSA TAVARES. LOCAL: CLUBE AMAZONENSE DE TIRO ESPORTIVO CATE, AM-010 LAGO AZUL. HORÁRIO: 08H00 PRONTO NO LOCAL.. FOI REALIZADO A PREVENÇÃO NO LOCAL E CUMPRIDOS TODOS OS HORÁRIOS DURANTE ESTE TURNO, SEM ALTERAÇÃO. SOLICITANTE: CBC/COBOM. TEL: 36123130. SERVIÇO SEM ALTERAÇÃO.
CONTROLADOR: TEN QOABM JAMERSON
 COMANDANTE SOCORRO: TEN QOABM R. PEREIRA</t>
  </si>
  <si>
    <t>SERVIÇO DO DIA 29/02/2024 1º TURNO
GRAPH POSTO JAGUAR  UR-25 A COMANDO DA TEN JANETE DESLOCOU-SE PARA O LOCAL. ORDEM DE OPERAÇÕES Nº 115/GRAPH/CBC/2024. EVENTO: VISITA DO VICE-PRESIDENTE DA REPÚBLICA; MISSÃO: PREVENÇÃO E ATENDIMENTO DE URGÊNCIA E EMERGÊNCIA, REALIZAR RESGATE; REFERÊNCIA: OFICIO N° 2-S3/CMT/7°BPE E PLANO DE OPERAÇÕES N° 050-CBC/2024 ; DATA: 29.02.2024. VTR: UR-25. EFETIVO: TEN JANETE, SGT FERNANDES JUNIOR, SGT MALILA; LOCAL: 7º BATALHÃO DE POLICIA DO EXERCITO, AV SÃO JORGE Nº 1944 SÃO JORGE; HORÁRIO: 07H30MIN PRONTO NO LOCAL.. FOI REALIZADO A PREVENÇÃO NO LOCAL E CUMPRIDOS TODOS OS HORÁRIOS DURANTE ESTE TURNO, SEM ALTERAÇÃO. SOLICITANTE: CBC/COBOM. TEL: 36123130. SERVIÇO SEM ALTERAÇÃO.
CONTROLADOR: TEN QOABM JAMERSON
 COMANDANTE SOCORRO: TEN QOABM R. PEREIRA</t>
  </si>
  <si>
    <t>SERVIÇO DO DIA 29/02/2024 1º TURNO
DURANTE O SERVIÇIO DO DIA 29/02/2024 , AO COMANDO DO TEN JAMERSON , AUX. SGT HELOÍSA PAIVA E SGT CIRLENE, HOUVE QUEDA DE SISTEMA DE INTERNET NO HORÁRIO DE 12:33 ATÉ ÁS 12:54, INFORMO TAMBÉM QUE TENTAMOS UTILIZAR O TELEFONE , DA FORMA QUE FOI ENSINADO PELO VÍDEO, FORAM FEITAS VÁRIAS TENTATIVAS ,PORÉM O MESMO NÃO FUNCIONOU. PARA REGISTRO E CONHECIMENTO.
CONTROLADOR: TEN QOABM JAMERSON
 COMANDANTE SOCORRO: TEN QOABM R. PEREIRA</t>
  </si>
  <si>
    <t>SERVIÇO DO DIA 29/02/2024 1º TURNO
COMANDANTE DE SOCORRO AC-01 A COMANDO DO TEN R. PEREIRA, ABT-33 A COMANDO DO CB BATANY, UR-24 A COMANDO DO TEN PEDRO SANTOS DESLOCARAM-SE PARA O LOCAL. A SRA  MAGALI DE SOUZA, 79 ANOS,  RG: 0117012-0, FONE 99607-4120, RESIDENTE A RUA SÃO PAULO, 611, SÃO JORGE, CAIU DENTRO DA SUA PISCINA DE ALVENARIA, QUE ESTAVA SECA E TINHA APROXIMADAMENTE 1,5 DE ALTURA. APRESENTANDO DORES NA REGIÃO SACRAL E SUSPEITA DE FRATURA DE FÊMUR. A EQUIPE DA UR- 24 REALIZOU A IMOBILIZAÇÃO E A EQUIPE DO ABT -33 REALIZOU AMARRAÇÃO DA VÍTIMA NA PRANCHA PRA QUE A MESMA PUDESSE SER COLOCADA NA VERTICAL PARA PASSAR NO CORREDOR DA CASA. LOGO APÓS A VÍTIMA FOI DESLOCADA AO HPS 28 DE AGOSTO PELA UR- 24. CMT DE SOCORRO ESTAVA PRESENTE NO LOCAL. A FILHA DA VÍTIMA, A SRA CARLA LORENA DE JESUS SOUZA TAMBÉM DESLOCOU NA UR-24 COMO  ACOMPANHANTE. DADOS REPASSADOS PELA UR-24: QUEDA EM PISCINA VAZIA, APROXIMADAMENTE 1.80M DE ALTURA. QUEIXA DE DORES NA REGIAO DE CABEÇA DO FEMUR DIREITO E NA REGIAO DO QUADRIL (SUSPEITA DE FRATURAS). CONSCIENTE. ORIENTADA. SEM DESMAIO. SEM VOMITOS. VITIMA: MAGALI DE SOUZA, 78 ANOS, TEL: 92 99607 -4120. CARLA LORENA , FILHA. NEGA COMORBIDADES, FAZ USO DE ESCITALOPRAM 10MG 1XDIA, NEGA ALERGIAS, INTOLERÂNCIA A LACTOSE, PA 130X100, FC 85,SPO2 99%, GLICOSE 133MG/DL. IMOBILIZADA COM COLAR CERVICAL, EM PRANCHA RIGIDA, IMOBILIZAÇAO DO MEMBRO INF DIREITO. ENCAMINHADA AO H.P.S JOAO LUCIO. ENTREGUE AOS CUIDADOS DO DR EDGAR MAURICIO CRM: 2411.  SERVIÇO SEM ALTERAÇÃO.
CONTROLADOR: TEN QOABM JAMERSON
 COMANDANTE SOCORRO: TEN QOABM R. PEREIRA</t>
  </si>
  <si>
    <t>SERVIÇO DO DIA 29/02/2024 1º TURNO
GRAPH POSTO CENTRAL UR-26 A COMANDO DA TEN ROSA CRISTINA DESLOCOU-SE PARA O LOCAL. SITUAÇÃO DA OCORRÊNCIA: HÓRUS ACIONA GU UR-26 PARA ATENDIMENTO A VÍTIMA DE ACIDENTE DE MOTO. PACIENTE: ANDREZA SALGADO COSTA, DN: 17/01/79, IDADE: 48 ANOS, END RUA CEL MIRANDA SILVEIRA, 104 PETRÓPOLIS, CEL: 9989-4414, CPF: 517017742-91. ACOMPANHANTE: CARLA BIANCA COSTA TEIXEIRA (FILHA), CEL: 98287-4329, IDADE: 27 ANOS. AÇÃO DO BOMBEIRO: PACIENTE ATENDIDA PRIMEIRAMENTE POR MILITARES NO CBMAM, ENCONTRADA ALINHADA NA CALÇADA, FAZIA USO DE CAPACETE MAIS FOI RETIRADO POR POPULARES. SEGUNDO RELATOS, ELA. SE DESEQUILIBROU EM UMA LOMBADA, E COLIDIU COM UMA MURETA DE PROTEÇÃO. REALIZADO AVALIAÇÃO PRIMÁRIA E SECUNDÁRIA,  APRESENTANDO-SE: CONSCIENTE, ORIENTADA, DESCORADA, ACIANÓTICA. QUEIXANDO DOR EM OMBRO, HEMITÓRAX ESQUERDO E CRIATA ILÍACO ESQUERDA. NÃO APRESENTANDO ESCORIAÇÕES, HEMATOMAS. OU SINAIS DE.FRATURAS. TAQUIPNÉICA EM AR AMBIENTE, SATURANDO 95%. FR: 33 IRPM. RCR, FC: 93 BPM. PA 121 X 92 MMHG ABDOMEM INOCENTE. DOR À PALPAÇÃO EM CRISTA ILIACA ESQUERDA, SEM CREPITAÇÕES. MOVIMENTOS PRESERVADOS NOS 04 SEGMENTOS. PCP &lt; 3S. TRANSPORTADA AO HPS 28 DE AGOSTO, FICANDO AOS CUIDADOS DA EQUIPE DO DR LUIS BONILLA/CRM 3430. SERVIÇO SEM ALTERAÇÃO.
CONTROLADOR: TEN QOABM JAMERSON
 COMANDANTE SOCORRO: TEN QOABM R. PEREIRA</t>
  </si>
  <si>
    <t>SERVIÇO DO DIA 29/02/2024 1º TURNO
GRAPH POSTO JAGUAR  UR-25 A COMANDO DA TEN JANETE DESLOCOU-SE PARA O LOCAL. DURANTE PREVENÇÃO NA PREVENFIRE A GUARNIÇÃO REALIZOU ATENDIMENTO PRE-HOSPITALAR E TRANSPORTE DE ALUNNO SD QUE PASSOU MAL DURANTE INSTRUÇÃO. ATENDIMENTO E TRANSPORTE À VÍTIMA DE SURTO PSICÓTICO. PACIENTE: MARINALDO XIMENES DA SILVA FILHO, 26 ANOS, DN 20/12/97, RESIDENTE A RUA AMAPORÃ Nº 30 MANOA, CEL: 98429-3267. O MESMO FOI IMOBILIZADO E TRANSPORTADO AO CESMAN - CENTRO DE SAÚDE MENTAL DO AMAZONAS LOCALIZADO NA AV DESEMBARGADOR JOÃO MACHADO Nº 1394, FLORES. A PROTETORA DE DIA, TEN GISELE REIS FOI COMUNICADA DO FATO. APÓS, A MESMA DESLOCOU-SE PARA O LOCAL PARA DAR ASSISTENCIA AO ALUNO SD BM. O TEN R. PEREIRA, OFICIAL DE SOCORRO E TC AMÉRICO, SUPERIOR DE DIA AO CBMAM TAMBEM FORAM INFORMADOS DO FATO. 
CONTROLADOR: TEN QOABM JAMERSON
 COMANDANTE SOCORRO: TEN QOABM R. PEREIRA</t>
  </si>
  <si>
    <t>SERVIÇO DO DIA 29/02/2024 1º TURNO
1º BI POSTO DRAGÃO ABT-36 A COMANDO DO SGT SYDNEI DESLOCOU-SE PARA O LOCAL. FORAM GASTO APROXIMADAMENTE 500 LITROS DE AGUA EM UMA AREA QUEIMADA DE APROXIMADAMENTE 10 M². SOLICITANTE: OSWALDO TERCIO. TEL: 988226198. SERVIÇO SEM ALTERAÇÃO.
CONTROLADOR COBOM; TEN BM JAMERSON
 COMTE SOCORRO: TEN BM R. PEREIRA</t>
  </si>
  <si>
    <t>FOI REALIZADO PELA ABT-34 NO POSTO CENTRAL A RETIRADA DE UM ANEL DO DEDO INDICADOR DA MÃO ESQUERDA, DO SR. JO¿E GREGÓRIO SANAVIA,  IDADE:  20 ANOS VENEZUELANO, SEM DOCUNENTOS,RESIDE NA RUA LIMA BACURI,  NUMERO 208, CENTRO. FONE: 92984061808.
BBE, CENTRAL, ABT-43 A COMANDO DO SARGENTO TELES REALIZOU COM OS MATERIAIS DA VIATURA ABT-34 NO POSTO CENTRAL A RETIRADA DE UM ANEL DO DEDO INDICADOR DA MÃO ESQUERDA, DO SR. JOSÉ GREGÓRIO SANAVIA,  IDADE:  20 ANOS, VENEZUELANO, SEM DOCUMENTOS, RESIDE NA RUA LIMA BACURI,  NUMERO 208, CENTRO. FONE: 92984061808. SERVIÇO SEM ALTERAÇÃO..
COODENADOR DO COBOM: TEN CABRAL ARAUJO
 OFICIAL DE SOCORRO: TEN R PEREIRA</t>
  </si>
  <si>
    <t>Ação conjunta com forças armadas</t>
  </si>
  <si>
    <t>Conforme o Plano de Operações N° 053-CBC/2024, AR-56 sai em deslocamento para a BR319 
Guarnição:  SGT ASOUSA 1591, CB Asilveira 1235.
CBC, AR-56 A COMANDO DO SGT ASOUSA 1591, CB A SILVEIRA 1235, PARTIRAM DO CBMAM PARO PORTO DO CEASA EM CONFORMIDADE COM O PLANO DE OPERAÇÕES N° 053-CBC/2024, COM A MISSÃO DE DESLOCAR ATE A BR319 JUNTAMENTE COM A EQUIPE DO IPAM COM INTENSÃO DE REALIZAR VISTORIAS NAQUELE MUNICÍPIO. SEM EM ANDAMENTO.
COORDENADOR TEN CABRAL 
OFICIAL DE SOCORRO TEN R PEREIRA
..................................................................................................
SERVIÇO DO DIA 01/03/2024 2º TURNO
CBC, AR-56 A COMANDO DO SGT ASOUSA 1591, CB A SILVEIRA 1235, PARTIRAM DO CBMAM PARO PORTO DO CEASA EM CONFORMIDADE COM O PLANO DE OPERAÇÕES N° 053-CBC/2024, COM A MISSÃO DE DESLOCAR ATE A BR319 JUNTAMENTE COM A EQUIPE DO IPAM COM INTENSÃO DE REALIZAR VISTORIAS NAQUELE MUNICÍPIO. RELATÓRIO ENVIADO PELO SGT BM A. SOUZA: RELATÓRIO DA OO 053 CBC/ 2024. APÓS, GUARNECIDO MATERIAIS E ABASTECIMENTO DA VIATURA A GUARNIÇÃO COMPOSTA PELO SGT A. SOUSA E O CB ASILVEIRA EMBARCARAM NA AR56 EM DIREÇÃO AO PORTO DA CEASA A FIM DE ACOMPANHA EQUIPE DO IPAAM NA LIDERANÇA DO SR HEMORGENES ONDE HAVIAM DUAS VIATURAS DA POLÍCIA AMBIENTAL SEGUIAM O COMBOIO CUJO COMANDO ESTAVA SOB A CHEFIA DO SGT CRUZ SOUZA. CHEGADA AO CAREIRO DA VÁRZEA AS 08H15MIN, SEGUINDO PARA O QTH DA FISCALIZAÇÃO ONDE CHEGOU-SE À ENTRADA DO RAMAL POR  CLANDESTINO NA BR319 ALTURA DO KM 130 POR VOLTA DAS 09:40H. O LOCAL SE CARACTERIZAVA POR DIFÍCIL ACESSO ONDE TODAS AS VIATURAS FICAVAM "ATOLADAS", NÃO OBSTANTE A AR-56 QUE POR TRÊS VEZES ENCONTROU-SE IMPEDIDA POR CONTA DA LAMA HÁ MAIS DE DUAS HORAS ATÉ SUA LIBERAÇÃO. ATRAVESSANDO PARA MANAUS POR VOLTA DAS 19H30MIN  PARA DEIXAR MATERIAIS E EM SEGUIDA LAVAR A VIATURA. RETORNO AO QCG CBMAM SEM ALTERAÇÃO.
CONTROLADOR COBOM; TEN BM JAMERSON
 COMTE SOCORRO: TEN BM MARIANO</t>
  </si>
  <si>
    <t>ORDEM DE OPERAÇÕES Nº 115/GRAPH/CBC/2024;
EVENTO: VISITA DO VICE-PRESIDENTE DA REPÚBLICA;
MISSÃO: PREVENIR E ATENDER CASOS DE URGÊNCIA/EMERGÊNCIA E REALIZAR RESGATE;
HORÁRIO: INICIO 07h00; 
LOCAL: BASE AÉREA;
VTR: UR-25.
--------------------------------------------------------
GRAPH POSTO JAGUAR UR-25, A COMANDO DO TENENTE BM COLARES, SAIU EM DESLOCAMENTO PRA CUMPRIR ORDEM DE OPERAÇÕES Nº 115/GRAPH/CBC/2024; EVENTO: VISITA DO VICE-PRESIDENTE DA REPÚBLICA. DETERMINAÇÃO: EXMO. SR. CMT GERAL DO CBMAM; MISSÃO: PREVENIR E ATENDER CASOS DE URGÊNCIA/EMERGÊNCIA E REALIZAR RESGATE; HORÁRIO: INICIO 07h00; LOCAL: BASE AÉREA; VTR: UR-25. CHEFE DA GUARNIÇÃO INFORMOU QUE NÃO HOUVE ALTERAÇÃO. CUMPRIU O HORÁRIO CONFORME DETERMINADO.
CONTROLADOR: TEN BM ERNY
 CMT DE SOCORRO: TEN BM MARIANO
GRAPH POSTO JAGUAR UR-25, A COMANDO DO TENENTE COLARES, SAIU EM DESLOCAMENTO PRA CUMPRIR ORDEM DE OPERAÇÕES Nº 115/GRAPH/CBC/2024; EVENTO: VISITA DO VICE-PRESIDENTE DA REPÚBLICA; MISSÃO: PREVENIR E ATENDER CASOS DE URGÊNCIA/EMERGÊNCIA E REALIZAR RESGATE; HORÁRIO: INICIO 07h00; LOCAL: BASE AÉREA; VTR: UR-25. SEM EM ANDAMENTO...
COORDENADO COBOM: TEN CABRAL ARAUJO
 OFICIAL DE SOCORRO: TEN R PEREIRA</t>
  </si>
  <si>
    <t>SEG DOS POSTOS CBMAM DO DIA 01/03/2024:
CB QPBM	ALEXSANDRO SOUZA DA SILVEIRA 	1235	04:00:00	18:00:00	14:00:00 	OUTRO	0050/BIFMA/2024	PREVENÇÃO  E FISCALIZAÇÃO IPAAM TAMOIOTATÁ 
3º SGT QCPBM	ANDERSON AZEVEDO DE SOUSA	1591	05:00:00	17:00:00	12:00:00	QCG CENTRAL, OUTRO	0097/GRAPH/2024	REFORÇO DE GUARNIÇÃO; QCG (MISSÃO IPAAM)
1º TEN QCOBM	RONALDO MUNIZ COSTA 	1418	07:00:00	19:00:00	12:00:00	QCG CENTRAL	0086/GRAPH/2024	REFORÇO DE GUARNIÇÃO 
ST QPBM	REGINALDO CARVALHO DE SOUZA 	592	07:30:00	19:30:00	12:00:00	SCI	0116/SCI/2024	REFORÇO DE GUARNIÇÃO 
CB QPBM	ROBSON CORDEIRO SOUSA	1002	08:00:00	20:00:00	12:00:00	QCG CENTRAL	0163/BBE/2024	APOIO OPERACIONAL ABT34 - REFORÇO DE GU
 3º SGT QCPBM	FRANCISCO HEMERSON BARROS BEZERRA 	1565	07:00:00	19:00:00	12:00:00	QCG CENTRAL	0086/GRAPH/2024	REFORÇO DE GUARNIÇÃO UR 26
 CB QPBM	ALCIMAR SALDANHA PANTOJA LOUREIRO	1144	07:30:00	19:30:00	12:00:00	DISTRITO INDUSTRIAL	0169/BI/2024	REFORÇO DE GUARNIÇÃO
 CB QPBM	PAULO RICARDO GUIMARÃES MONTEIRO 	1232	07:30:00	19:30:00	12:00:00	SCI	0016/SCI/2024	REFORÇO DE GUARNIÇÃO 
1º TEN QCOBM	CELSO TOMMAZO LASALVIA	1419	07:00:00	19:00:00	12:00:00	PARQUE SUMAÚMA	0088/GRAPH/2024	REFORÇO SE GUARNIÇÃO 
1º SGT QPBM	KLAYTON RODRIGO LEITE DOS SANTOS	753	07:30:00	19:30:00	12:00:00	CIS GRANDE CIRCULAR	0169/BI/2024	REFORÇO DE GUARNIÇÃO
 CB QPBM	PAULO RICARDO GUIMARÃES MONTEIRO 	1232	07:30:00	19:30:00	12:00:00	SCI	0116/SCI/2024	REFORÇO DE GUARNIÇÃO 
2º TEN QOABM	EDNEY MATOS DE VASCONCELOS 	0570	07:30:00	19:30:00	12:00:00	SCI	0116/SCI/2024	REFORÇO DE GUARNIÇÃO 
CB QCPBM	MARCOS PAULO SANTOS MARQUES 	1121	07:30:00	19:30:00	12:00:00	SCI	0116/SCI/2024	REFORÇO DE GUARNIÇÃO 
CB QPBM	PAULO ROBERTO DE SOUZA LOPES	1051	07:30:00	19:30:00	12:00:00	DISTRITO INDUSTRIAL	0169/BI/2024	REFORÇO DE GUARNIÇÃO - PERMANÊNCIA 
CB QPBM	ENIVALDO SILVA DE PAULA 	1084	07:30:00	19:30:00	12:00:00	ZUMBI	0169/BI/2024	REFORÇO DE GUARNIÇÃO 
CB QPBM	DAVIDSON MARQUES ARAÚJO 	1043	08:00:00	20:00:00	12:00:00	PARQUE SUMAÚMA	0046/BIFMA/2024	REFORÇO DE GUARNIÇÃO ABT 32
 CB QPBM	CARLOS HENRIQUE FARIAS LEMOS 	1064	08:00:00	20:00:00	12:00:00 	RODOVIÁRIA	0164/BBE/2024	REFORÇO GUARNIÇÃO GSE 01
 CB QPBM	RÔMULO FONSECA DA SILVA 	1059	08:00:00	20:00:00	12:00:00 	RODOVIÁRIA	0164/BBE/2024	REFORÇO DE GUARNIÇÃO GSE-01
 CB QPBM	ARNAILTON BRITO DA SILVA 	1212	06:00:00	11:00:00	05:00:00	CMBM	0021/CMCB/2024	REFORÇO DE EFETIVO E PREVENÇÃO 
1º SGT QPBM	BRAZ OLIVEIRA DE SOUSA 	0701	08:00:00	20:00:00	12:00:00	PELOTÃO FLUVIAL	0075/BBE/2024	REFORÇO DE GUARNIÇÃO NO  PELOTÃO FLUVIAL 
CB QPBM	JOSE DIVAL ESTEVAO DA SILVA FILHO	1008	08:00:00	20:00:00	12: 00:00	RODOVIÁRIA	0167/BBE/2024	APOIO OPERACIONAL ABT-33
 1º SGT QPBM	ALAN LIMA FIGUEIREDO	0745	14:00:00	18:00:00	04:00:00	VISTORIAS MANAUS	0053/DAT/2024	FISCALIZAÇÃO DE RETORNO 
2º TEN QOABM	HERBERSON GOMES DE ALMEIDA 	0746	14:00:00	18:00:00	04:00:00	VISTORIAS MANAUS	0053/DAT/2024	REALIZAR FISCALIZAÇÃO DE RETORNO EM EDIFICAÇÕES JÁ NOTIFICADAS L
 CB QPBM	JOSE DIVAL ESTEVAO DA SILVA FILHO	1008	08:00:00	20:00:00	12: 00:00	RODOVIÁRIA	0169/BBE/2024	APOIO OPERACIONAL AO ABT-33
 ST QPBM	GELNIVAN DE AMORIM MACIEL 	0681	14:00:00	20:00:00	06:00:00	PELOTÃO FLUVIAL	0076/BBE/2024	PERMANÊNCIA DO PELOTÃO FLUVIAL 
ST QPBM	JEFFERSON DA SILVA MARTINS	0696	14:00:00	18:00:00	04:00:00	VISTORIAS MANAUS	0053/DAT/2024	FISCALIZAÇÃO DE RETORNO
 CB QPBM	WARLLISON GOMES DE SOUSA	1112	14:00:00	17:00:00	03:00:00	QCG CENTRAL	0041/GAB/2024	CONTROLE DE GABINETE E CONDUÇÃO DE VIATURAS OFICIAIS.
3º SGT QCPBM	CARLA REGINA PINHEIRO DE SOUZA 	1647	14:00:00	18:30:00	04:30:00	QCG CENTRAL	0041/GAB/2024	CONDUÇÃO DE VIATURAS OFICIAIS 
CONTROLADOR 1º TURNO   TEN BM ERNY
 CMT DE SOCORRO: TEN BM MARIANO.</t>
  </si>
  <si>
    <t>SERVIÇO DO DIA 01/03/2024 2º TURNO
CUMPRIRAM ESCALA EXTRA NO SERVIÇO DE S. E. G. OS MILITARES DE ACORDO COM SUAS O.S NOS REFERIDOS POSTOS OU BATALHÕES DO CBMAM. SEG 2º TURNO, S/A.
SEM ATUALIZAÇÕES DURANTE ESTE TURNO.
ST QPBM	VIVALDO RODRIGUES PANDURA 	619	19:30:00	07:30:00	12:00:00	SCI	0117/SCI/2024	REFORÇO DE EQUIPE 
2º TEN QCOBM	FABRICIO VAZ VILELA	1870	19:00:00	07:00:00	12:00:00	QCG CENTRAL	0087/GRAPH/2024	REFORÇO DE GUARNIÇÃO
 CB QPBM	JORGE COELHO GUIMARAES	1106	19:30:00	07:30:00	12:00:00	ZUMBI	0170/BI/2024	REFORCO DE GUARNICAO
 1º SGT QPBM	LUIS RONIBSON GOSSEL PEREIRA 	0718	19:30:00	07:30:00	12:00:00	DISTRITO INDUSTRIAL	0170/BI/2024	REFORÇO DE GUARNIÇÃO 
CB QPBM	ELIELSON FERNANDES DA CRUZ 	1159	19:30:00	07:30:00	12:00:00	DISTRITO INDUSTRIAL	0170/BI/2024	REFORÇO DE GUARNIÇÃO 
3º SGT QCPBM	DOUGLAS FURTADO DE OLIVEIRA 	1655	19:00:00	07:00:00	12:00:00	QCG CENTRAL	0087/GRAPH/2024	REFORÇO DE GUARNIÇÃO 
CB QPBM	GENIVALDO DOS REIS NASCIMENTO 	1193	19:30:00	07:30:00	12:00:00	SCI	0117/SCI/2024	REFORÇO DE GUARNIÇÃO 
ST QPBM	HANDERSON FERREIRA DINIZ 	606	19:30:00	07:30:00	12:00:00	SCI	0117/SCI/2024	REFORÇO DE EQUIPE  SCI-EG
 CB QPBM	ABRAÃO ARAÚJO PETILLO	1130	19:30:00	07:30:00	12:00:00	CIS GRANDE CIRCULAR	0170/BI/2024	REFORÇO DE GUARNIÇÃO
 1º SGT QPBM	IVANILSON RODRIGUES CABRAL 	0714	19:30:00	07:30:00	12:00:00	SCI	0117/SCI/2024	REFORÇO DE GUARNIÇÃO 
CB QPBM	NICOLAS CAINÃ FIGUEIREDO SILVA	1174	14:00:00	20:00:00	06:00:00	QCG CENTRAL	0041/GABINETE/2024	CONTROLE DO GABINETE, CONDUÇÃO DE VIATURAS OFICIAIS, SEGURANÇA ORGÂNICA E DE AUTORIDADES DO CBMAM.
CB QPBM	ROBSON CORDEIRO SOUSA	1002	08:00:00	20:00:00	12:00:00	QCG CENTRAL	0163/BBE/2024	APOIO OPERACIONAL ABT34 REFORÇO DE GU 
ST QPBM	FRANDEMBERG HATCHWELL DE FREITAS 	0778	20:00:00	08:00:00	12:00:00	RODOVIÁRIA	0164/BBE/2024	APOIO OPERACIONAL AO GSE-01
 CB QPBM	ULISSES ALVES RIBEIRO 	1196	20:00:00	08:00:00	12:00:00	QCG CENTRAL	0163/BBE/2024	REFORÇO DE GUARNIÇÃO 
1º TEN QCOBM	LUCY FARIAS BASTOS	2413	19:00:00	07:00:00	12:00:00	PARQUE SUMAÚMA	0089/GRAPH/2024	REFORÇO DE GUARNIÇÃO 
CONTROLADOR COBOM; TEN BM JAMERSON
 COMTE SOCORRO: TEN BM MARIANO</t>
  </si>
  <si>
    <t>SERVIÇO DO DIA 01/03/2024 2º TURNO
GRAPH POSTO FLORESTAL UR-28 A COMANDO DA TEN TOMAZZO  DESLOCOU-SE PARA CUMPRIR ORDEM DE OPERAÇÕES Nº 117/GRAPH/CBC/2024. EVENTO: ¿EXPO MULHER 2024 OAB/AM 2024 ¿ MULHER NA AMAZÔNIA PROTAGONISMO E SEPARAÇÃO.¿; . MISSÃO: PREVENÇÃO E ATENDIMENTO DE URGÊNCIA E EMERGÊNCIA, REALIZAR RESGATE. REFERÊNCIA: PLANO DE OPERAÇÕES N° 047-CBC/2024. DATA: 01.03.2024 À 01/03/2024. VTR: UR-28. EFETIVO: TEN BM TOMAZZO, SGT BM BINDÁ, SGT BM AMILTON. LOCAL:  CENTRO DE CONVENÇÕES VASCO VASQUES. HORÁRIO: 09H ÀS 17H/17H ÀS 21H PRONTO NO LOCAL.PREVENÇÃO SEM ALTERAÇÃO NO DIA DE HOJE. FOI REALIZADO A PREVENÇÃO NO LOCAL E CUMPRIDOS TODOS OS HORÁRIOS DURANTE ESTE TURNO, SEM ALTERAÇÃO. SOLICITANTE: CBC/COBOM. TEL: 36123130. SERVIÇO SEM ALTERAÇÃO.
CONTROLADOR COBOM; TEN BM JAMERSON
 COMTE SOCORRO: TEN BM MARIANO</t>
  </si>
  <si>
    <t>Ocorrência: Corte de Anel
 Paciente: Edson Pereira da Silva
 RG: 13333712
 End: Rua Botafogo,141, Cidade de Deus
 CONT: 92994618600
------------------------------------------------------------------------------------------------
1º BI POSTO DO DRAGÃO 2 ABT-31 A COMANDO DO CB BM DE PAULA, REALIZOU CORTE DE ANEL DE ALIANÇA DE OURO DEDO ANELAR DA MÃO ESQUERDA DO SR. EDSON PEREIRA DA SILVA, RG: 13333712, MORADOR DA RUA BOTAFOGO Nº 141, CIDADE DE DEUS, CONTATO: 99461-8600 QUE COMPARECEU AO POSTO DE MOTO APRESENTANDO LUCIDEZ, COM DOIS CORTES NO DEDO ANELAR ESQUERDO. REALIZADO CORTE TOTAL E CURATIVO.
CONTROLADOR: TEN BM ERNY
CMT DE SOCORRO: TEN BM MARIANO.</t>
  </si>
  <si>
    <t xml:space="preserve">ABASTECIMENTO DE ÁGUA NO CPA OESTE - RUA 27 DE NOVEMBRO - COMPENSA. SOLICITANTE:  CAP PM LEANDRO PRATA 9884 - 21835.
------------------------------------------------------------------------------------------------------------------------------------------------------------
BBE - POSTO CENTRAL  - ATA- 01 VIATURA A COMANDO DO SGT BM ONOFRE, DESLOCOU PARA REALIZAR ABASTECIMENTO DE ÁGUA NO CPA/OESTE, CHEFE DA GUARNIÇÃO INFORMOU QUE ABASTECEU 15MIL LITROS DE ÁGUA. SOLICITANTE: CAP PM LEANDRO PRATA, CONTATO: 9884 - 21835. DETERMINAÇÃO SUPERIOR DE DIA: TC BM JANDERSON
CONTROLADOR: TEN BM ERNY
 CMT DE SOCORRO: TEN BM MARIANO
</t>
  </si>
  <si>
    <t xml:space="preserve">ACIDENTE DE TRNÂSITO  MOTO X CARRO  01 VÍTIMA , CONSCIENTE E MACHUCOU  O PÉ DIREITO.
 SOLICITATE:   AL SOLDADO MYSON 9299530 - 5933
 ENDERECO:  RUA MAUÉS PRÓXIMO AO POSTO BR DA RUA SILVES.
---------------------------------------------------------------------------------------------------------------------------------------------
GRAPH - POSTO CENTRAL - UR - 26 A COMANDO DO TEN BM RONALDO MUNIZ, DESLOCOU PARA ATENDIMENTO PRÉ-HOSPITLAR, NO LOCAL O CHEFE DA GUARNIÇÃO INFORMOU QUE VÍTIMA (MOTOQUEIRO) DE COLISÃO DE MOTO VERSUS CARRO. AO CHEGAR NO LOCAL DA OCORRÊNCIA, VIATURA USB 06 DO SAMU JÁ ESTAVA ATENDENDO PACIENTE, COM VITIMA JÁ NO INTERIOR DA VIATURA COM RESTRIÇÃO DE MOVIMENTO DE COLUNA, UTILIZAÇÃO DE PRANCHA RÍGIDA. REALIZADO AVALIAÇÃO PELO PROTOCOLO XABCDE, PACIENTE CONSCIENTE E ORIENTADO, REFERINDO QUEIXA DE DOR EM REGIÃO DE OMBRO DIREITO, SUGESTIVA DE TRAUMA. NÃO SENDO EVIDÊNCIADO OUTRAS ALTERAÇÕES OU POSSÍVEIS TRAUMAS. FICOU AOS CUIDADOS DA EQUIPE DO SAMU (LOURENÇO E DIVA PAIVA), SENDO TRANSFERIDO PARA O HOSPITAL JOÃO LÚCIO PARA AVALIAÇÃO MÉDICA. VÍTIMA: OZENILDO MARINHO DE ALMEIDA, 30 ANOS, END: RUA MADRE DE DEUS N°2, LÍRIO DO VALE, FONE: 92 98159-1300, DADOS DO VEÍCULO: MOTO: TITAN, COR: VERMELHA, PLACA: QZN7B99. DADOS VEÍCULO CARRO: NOME: ÁLVARO SANTIAGO NETO, CARRO: FORD FIESTA SEDAN, COR: PRETA, PLACA: NOJ-4871  SOLICITANTE: AL SD PMAM MYSON 99530-5933.
CONTROLADOR: TEN BM ERNY
 CMT DE SOCORRO: TEN BM MARIANO.
</t>
  </si>
  <si>
    <t xml:space="preserve">TRANSPORTE ALTA HOSPITALAR;
PACIENTE:  JOÃO BENJAMIN CURITIMA 15 ANOS;
 DO HPS JOÃO LÚCIO PARA RUA GRAMADOS, N° 11, COLÔNIA TERRA NOVA / RIO PIORINI.
SOLICITANTE: CB BM SIGUEIRA 98833-3367.
------------------------------------------------------------------------------------------------------------
GRAPH - POSTO CENTRAL - UR - 26 A COMANDO DO TEN BM RONALDO MUNIZ, DESLOCOU PARA ATENDIMENTO PRÉ-HOSPITLAR/TRANSPORTE DE PACIENTE: JOÃO BENJAMIN CURITIMA  DE 15 ANOS, POR SOLICITAÇÃO DO SGT QCPBM FIGUEIRA, LOTADO NA PGGM/CBMAM, CONTATO: 98833-3367, DO HOSPITAL E PRONTO SOCORRO JOÃO LÚCIO ATÉ A RESIDÊNCIA LOCALIZADA NA RUA GRAMADOS, Nº 11, COLÔNIA TERRA NOVA. DEVIDAMENTE AUTORIZADO PELO COMANDANTE DE SOCORRO.
CONTROLADOR: TEN BM ERNY
 CMT DE SOCORRO: TEN BM MARIANO.
</t>
  </si>
  <si>
    <t xml:space="preserve">CASA DE CABA EM QUADRA DE ESPORTE NA ESCOLA DESEMBARGADOR  ANDRÉ VIDAL DE VARAÚJO - RUA TIMBIRAS PRÓXIMO AO T3. SOLICITANTE: KLÉDSON FARIAS ( GESTOR) 98466 - 5338.
-----------------------------------------------------------------------------------------
BIFMA ¿ FLORESTAL - ABT-32 A COMANDO DO CB DAVIDSON, DESLOCOU PARA REALIZAR CAPTURA/CONTROLE DE INSETO, NO LOCAL O CHEFE DA GUARNIÇÃO INFORMOU QUE FOI REALIZADO A VISTORIA E CONSTATADO QUE A CASA DE CABA DO TAMANHO DE UMA BOLA DE FUTEBOL ESTAVA NA ESTRUTURA DA COBERTURA DA QUADRA. A EQUIPE ARVOROU A ESCADA DE 02 LANCES SENDO FEITO A AMARRAÇÃO DA ESCADA E A ANCORAGEM DO MILITAR NA ESTRUTURA DO TELHADO. SÓ ENTÃO FOI REALIZADO O CONTROLE/CAPTURA DA CASA DE CABA. SERVIÇO FOI REALIZADO SEM ALTERAÇÃO, LOCAL ENTREGUE EM SEGURANÇA: SOLICITANTE: KLÉDSON FARIAS (GESTOR) 98466 - 5338.
CONTROLADOR: TEN BM ERNY
 CMT DE SOCORRO: TEN BM MARIANO.
</t>
  </si>
  <si>
    <t xml:space="preserve">CAPITURA DE ANIMAL TIPO COBRA DENTRO DO QUARTO DA SOLICITANTE. CURITIBA, N° 436 - SANTA ETELVINA PRÓXIMO A ESCOLA AIRTON SENA. SOLICITANTE: PRISCILA LUCIANE MARIANE 99380 - 5838 / 999428 - 1616.
--------------------------------------------------------------------------------------------------------
BBE, POSTO DA ESPECIAL - ABT-33 VIATURA A COMANDO DO SGT BM TELLES  DESLOCOU PARA SALVAMENTO/CAPTURA DE ANIMAL SILVESTRE, NO LOCAL O CHEFE DA GUARNIÇÃO INFORMOU QUE APÓS BUSCAS NA RESIDÊNDIA PELA COBRA NÃO FOI ENCONTRADO O ANIMAL. SOLICITANTE: PRISCILA LUCIANE MARIANE 99380 - 5838 / 999428 - 1616.
CONTROLADOR: TEN BM ERNY
 CMT DE SOCORRO: TEN BM MARIANO.
</t>
  </si>
  <si>
    <t xml:space="preserve">ACIDENTE DE TRÂNSITO EM FRENTE AO QCG.
--------------------------------------------------------------------------------------------------------
GRAPH - POSTO CENTRAL - UR - 26 A COMANDO DO TEN BM RONALDO MUNIZ, DESLOCOU PARA ATENDIMENTO PRÉ-HOSPITLAR/TRANSPORTE DE PACIENTE, AO SAIR DO QUARTEL DO QCG/CBMAM DEPAROU-SE COM ACIDENTE VÍTIMA (MOTOQUEIRO) DE COLISÃO DE CARRO VERSUS MOTO. REALIZADO ATENDIMENTO PELO PROTOCOLO XABCDE, PACIENTE CONSCIENTE E ORIENTADO, REFERINDO QUEIXA DE DOR EM REGIÃO DE OMBRO DIREITO, TÓRAX E QUADRIL  POSTERIOR,  REGIÃO SACROCOCCÍGEA E  CALCANHAR DIREITO.  NÃO SENDO EVIDÊNCIADO OUTRAS ALTERAÇÕES OU SUGESTIVAS TRAUMAS.  REALIZADO RESTRIÇÃO DE MOVIMENTO DE COLUNA COM COLAR CERVICAL + PRANCHA RÍGIDA. AO EXAME SECUNDÁRIO, NÃO FOI EVIDENCIADO OUTROS SINAIS DE TRAUMA. SENDO REMOVIDO PARA HOSPITAL JOÃO LUCIO PARA AVALIAÇÃO MÉDICA. SENDO RECEBIDO PELA DR. MARCOS VINICIUS JAIME, CRM 2959. VÍTIMA: DAVID ARAÚJO DE FRANÇA. 42 ANOS, ENDEREÇO: RUA JOSÉ CHEVALIER, 133, MORRO DA LIBERDADE, FONE: 98510-1122. DADOS VEÍCULO: MOTO HONDA ELITE.COR PRETA.DADOS DO CONDUTOR DO CARRO: CID NEY VALOIS NUNES DA SILVA, FONE: 92 98539-8712, CARRO RENAULT SANDERO,COR BRANCA, PLACA: OAA-5351
CONTROLADOR: TEN BM ERNY
 CMT DE SOCORRO: TEN BM MARIANO.
</t>
  </si>
  <si>
    <t>SERVIÇO DO DIA 01/03/2024 2º TURNO
BBE- POSTO CENTRAL  ABT-34 A COMANDO DO CB BM ROBSON, DESLOCOU PARA INCÊNDIO EM VEGETAÇÃO. A GUARNIÇÃO DA ABT 34 CHEGOU AO LOCAL INDICADO PELA LOCALIZAÇÃO DO MAPS E ENCONTROU UMA PAREDE DE CERCA DE 5 METROS DE ALTURA ONDE, ATRÁS DELA HAVIA UM INCÊNDIO EM VEGETAÇÃO. ATRAVÉS DE UM BURACO NA PAREDE SE VIA AS BRASAS. COMO NÃO ERA POSSÍVEL PASSAR PELO MURO, DEMOS O CONTORNO ATÉ A RUA BELO HORIZONTE E PERCEBEMOS QUE SE TRATAVA DE UM TERRENO BALDIO GIGANTESCO DE DONO DESCONHECIDO E, NO FINAL DELE, TINHA CERCA DE 150M QUADRADOS DE UMA ÁREA QUE TINHA QUEIMADO MAIS JÁ HAVIA EXTINGUIDO AS CHAMAS. COM UMA BOMBA COSTAL ANDAMOS PELO TERRENO E APAGAMOS PEQUENAS BRASAS. DEPOIS DISSO A VTR PARTIU PARA O PB. SOLICITANTE: FRANCISCA DO PERPETUO SOCORRO DANTAS, TEL 981235081. SERVIÇO SEM ALTERAÇÃO.
CONTROLADOR COBOM; TEN BM JAMERSON
 COMTE SOCORRO: TEN BM MARIANO</t>
  </si>
  <si>
    <t>ACIDENTE DE TRANSITO  MOTO/MOTO EM VIA  PUBLICA 
3 VITIMAS : SENDO 01 VITIMA  COM MUITA DOR NA LOMBAR 
 ENDERECO JARDIM BOTANICO ACIDENTE NA FRENTE 
CIDADE DE DEUS
 SOLICITATE  FELIPE DA SILVA MELO ( VITIMA)
92985908675
 UR-28
-----------------------------------------------
GRAPH - POSTO FLORSTAL - UR-28 A COMANDO TEN BM TOMAZZO, DESLOCOU PARA ACIDENTE DE TRÂNSITO, NO LOCAL INFORMADO PELO SOLICITANTE NÃO FOI ENCONTRADO ACIDENTE E NEM VÍTIMAS. SOLICITANTE: FELIPE DA SILVA MELO CONTATO  98590-8675
CONTROLADOR: TEN BM ERNY
 CMT DE SOCORRO: TEN BM MARIANO</t>
  </si>
  <si>
    <t>SERVIÇO DO DIA 01/03/2024 2º TURNO
GRAPH POSTO ESPECIAL UR-24 A COMANDO DO TENENTE DIRCEU NOGUEIRA DESLOCOU-SE PARA O LOCAL. QUEDA DE MOTO , ENCONTRA-SE NA VIA , QUEIXA DOR NO BRAÇO. AV BRASIL- EM FRENTE AO OLIMPICO DO OUTRO LADO DA VIA. SOLICITANTE:  AL SOLDADO BM LEVI, TEL: 981845212. O CHEFE DE GUARNIÇÃO INFORMOU QUE AO CHEGAR NO LOCAL DA OCORRENCIA, UMA VTR DO SAMU JÁ HAVIA TRANSPORTADO A VITIMA. NÃO FOI POSSIVEL COLETAR DADOS NO LOCAL. NÃO HOU VE ATUAÇÃO DOS BOMBEIROS. OCORRENCIA REGISTRADA VIA 193. SERVIÇO SEM ALTERAÇÃO.
CONTROLADOR COBOM; TEN BM JAMERSON
 COMTE SOCORRO: TEN BM MARIANO</t>
  </si>
  <si>
    <t>SERVIÇO DO DIA 01/03/2024 2º TURNO
BBE POSTO DA RODOVIÁRIA ABT-33 A COMANDO DO SGT TELLES DESLOCOU-SE PARA O LOCAL. CORTE DE ANEL NO DEDO ANELAR DA MÃO ESQUERDA. MATERIAL PRATA. SOLICITANTE: LIA RAQUEL BARBOSA DANTAS, CPF: 007.089.142-76, RESIDENTE A RUA BRIGADEIRO JOÃO CAMARÃO Nº 39, CONDOMÍNIO SOLAR DOS FRANCESES, BLOCO 902 D PEDRO. TEL: 9299356-9066. SERVIÇO SEM ALTERAÇÃO.
CONTROLADOR COBOM; TEN BM JAMERSON
 COMTE SOCORRO: TEN BM MARIANO</t>
  </si>
  <si>
    <t xml:space="preserve">CUMPRIRAM ESCALA EXTRA NO SERVIÇO DE S. E. G. OS MILITARES DE ACORDO COM SUAS O.S NOS REFERIDOS POSTOS OU BATALHÕES DO CBMAM. SEG 1º TURNO, S/A.
SERVIÇO DO DIA 02/03/2024 - 1º TURNO
3º SGT QCPBM	HILTON COUTINHO DA SILVA	1633	07:00:00	15:00:00	08:00:00	PELOTÃO FLUVIAL	0094/GRAPH/2024	REFORÇO DE GUARNIÇÃO
 3º SGT QPBM	MARCILENE JESUS AUZIER	1574	07:30:00	19:30:00	12 :00:00	SCI	0118/SCI/2024	REFORÇO DE EQUIPE SCI-EG
 CB QPBM	ALEXANDRO CARDOSO RIBEIRO	1129	07:00:00	19:00:00	12:00:00	COBOM/CIOPS	0021/COBOM/2024	REFORÇO DE GUARNIÇÃO
 ST QPBM	LEANDRO RODRIGUES DA SILVA	630	07:30:00	19:30:00	12:00:00	SCI	0118/SCI/2024	REFORÇO DE GUARNIÇÃO
 CB QPBM	FRANCISCO ASSUNÇÃO BAÍA DA SILVA	1147	07:30:00	19:30:00	12:00:00	SCI	0118/SCI/2024	REFORÇO DE EQUIPE SCI-EG
 CB QPBM	DIEGO FALCÃO DE SOUZA	1266	07:30:00	19:30:00	12:00:00	SCI	0118/SCI/2024	REFORÇO DE EQUIPE - EG
 CB QPBM	EVANDRO ROCHA MONTEIRO	1101	07:00:00	17:00:00	17:00:00	OUTROS	0168/BBE/2024	PREVENÇÃO EM EVENTO
 CB QPBM	JOÃO FARIAS DE AZEVEDO JÚNIOR	1208	08:00:00	20:00:00	12:00:00	PELOTÃO FLUVIAL	0077/BBE/2024	REFORÇO DE GUARNIÇÃO
 ST QPBM	ARETHA CRISTINA BARRETO GOMES	679	08:00:00	20:00:00	12:0 0:00	RODOVIÁRIA	0173/BBE/2024	CONDUTORA GSE 01
 CB QCPBM	JHENNIFER DIAS DOS SANTOS FERREIRA	1779	07:30:00	17:30:00	10:00:00	OUTROS	0026/DS/2024	APH PREVENÇÃO AQUÁTICA
 1º SGT QPBM	BRAZ OLIVEIRA DE SOUSA	701	08:00:00	20:00:00	12:00:00	PELOTÃO FLUVIAL	0077/BBE/2024	REFORÇO DE GUARNIÇÃO NO PELOTÃO FLUVIAL
 CB QCPBM	ANDRESSA CECÍLIA DE SOUZA MORTÁGUA BARBOSA	1753	07:30:00	17:30:00	10:00:00	OUTROS	0026/DS/2024	APH PREVENÇÃO AQUÁTICA
 CB QPBM	GREICE MOREIRA SALDANHA	1204	07:30:00	17:30:00	10:00:00	OUTRO	0014/CIACG/2024	PREVENÇÃO AGUÁTICA PONTA NEGRA
 CB QPBM	EDSON SOUZA DE MELLO	1057	08:00:00	20:00:00	12:00:00	PARQUE SUMAÚMA	0047/BIFMA/2024	REFORÇO DE GUARNIÇÃO ABT 32
 CB QPBM	JORGE RILSON FERRAZ DE SOUZA FILHO	1080	08:00:00	18:00:00	10:00:00	QCG CENTRAL	0009/GABSCMTGCANIL/2024	REALIZAR TREINAMENTO E MANUTENÇÃO DOS 03 CÃES DE BUSCA DO CBMAM E MANUTENÇÃO DO CANIL
 3º SGT QCPBM	AMANNDA SOUZA DE CARVALHO DA SILVA	1551	07:30:00	17:30:00	10:00:00	OUTRO	0119/GRAPH/2024	PREVENÇÃO AQUÁTICA PRAIA DA PONTA NEGRA
 3º SGT QCPBM	LUCICLEIA CARDOSO DE ARAUJO	1575	07:30:00	17:30:00	10:00:00	OUTRO	0014/CIACG/2024	PREVENÇÃO AQUÁTICA PONTA NEGRA
 3º SGT QCPBM	MALILA MOTTA CAMPOS	1570	07:30:00	17:30:00	10:00:00	OUTRO	0119/GRAPH/2024	REFORÇO DE GUARNIÇÃO
 CB QPBM	LUIS ALBERTO VIDAL GARCIA	1031	08:00:00	20:00:00	12:00:00	PELOTÃO FLUVIAL	0077/BBE/2024	REFORÇO DE GUARNIÇÃO
 3º SGT QCPBM	THIAGO DOS SANTOS MARQUES	1547	07:30:00	17:30:00	10:00:00	OUTROS	0014/CIACG/2024	PREVENÇÃO AQUÁTICA PONTA NEGRA/REALIZAR PREVENÇÃO AQUÁTICA EM PRAIA
 ST QPBM	LAERCIO FIGUEIREDO CARDOSO	583	07:30:00	17:30:00	10:00:00	OUTRO	0053/BIFMA/2024	GUARDA VIDAS
 3º SGT QCPBM	IGLES SOUZA	1856	08:00:00	20:00:00	12:00:00	QCG CENTRAL	0030/CBC/2024	APOIO OPERACIONAL NA VTR AC-01
 1º SGT QPBM	SIDNEY TEIXEIRA APARICIO	703	07:30:00	17:30:00	10:00:00	OUTRO	0175/BI/2024	PREVENÇÃO PONTA NEGRA
 CB QPBM	CARLOS AUGUSTO ALFAIA DELGADO	1260	07:30:00	19:30:00	12:12:00	DISTRITO INDUSTRIAL	0171/BI/2024	REFORÇO DE GUARNIÇÃO
 3º SGT QCPBM	HILTON COUTINHO DA SILVA	1633	06:30:00	18:30:00	12:00:00	PELOTÃO FLUVIAL	0094/GRAPH/2024	REFORÇO DE GUARNIÇÃO
 1º SGT QPBM	LEANDRO NUNES	788	07:30:00	17:30:00	10:00:00	OUTROS	0170/BBE/2024	PREVENÇAO AQUATICA
CONTROLADOR: ST QPBM VELASCO
 COMANDANTE SOCORRO: TEN QOABM EDUARDO ARAÚJO
SEG 2° TURNO DIA 02.03.2024
</t>
  </si>
  <si>
    <t xml:space="preserve">SEG 2° TURNO DIA 02.03.2024
 CB QPBM	RAY ABREU LICATA 	1103	19:30:00	07:30:00	12:00:00	SCI	0119/SCI/2024	REFORÇO DE EQUIPE SCI-EG
 CB QPBM	CLEBER ALVES DE ARAÚJO 	1190	19:30:00	07:30:00	12:00:00	SCI	0119/SCI/2024	REFORÇO DE EQUIPE 
1º SGT QPBM	WALTER BARBOSA DE SOUZA JÚNIOR	0723	19:30:00	07:30:00	12 :00:00	SCI	0119/SCI/2024	REFORÇO DE EQUIPE
 CB QPBM	GILSON CARLOS ROCHA CAMPOS	1018	19:30:00	07:30:00	12:00:00	DISTRITO INDUSTRIAL, EVENTO REVEILLON	0172/BI/2024	REFORÇO DE GUARNIÇÃO ABT-36 
3º SGT QCPBM	SARA DE FIGUEIREDO COSTA	1563	19:30:00	07:30:00	12:00:00	SCI	0118/SCI/2024	REFORÇO DE GUARNIÇÃO 
3º SGT QCPBM	LAÉRCIO GOMES CORTEZ 	1611	20:00:00	05:00:00	09:00:00	OUTRO	0099/GRAPH/2024	REFORÇO DE GUARNIÇÃO 
3º SGT QCPBM	ANA MARIA DE SOUZA GUIMARAES	1653	20:00:00	08:00:00	12:00:00	QCG CENTRAL	0030/CBC/2024	APOIO OPERACIONAL AC 01
 CB QPBM	PATRICK CRISPIM DA SILVA 	1056	20:00:00	08:00:00	12:00:00	PARQUE SUMAÚMA	0047/BIFMA/2024	REFORÇO DE GUARNIÇÃO ABT 32
 CB QPBM	ANDERSON BARBOSA	1097	20:00:00	05:00:00	09:00:00	OUTRO	0177/BBE/2024	CONDUTOR ATA 01
 1º SGT QPBM	ELDA LAURA OLIVEIRA BRITO	0766	20:00:00	08:00:00	12: 00:00	RODOVIÁRIA	0173/BBE/2024	CONDUTORA GSE 01
 CB QPBM	MAKSON NASCIMENTO PESSOA	1071	20:00:00	05:00:00	09:00:00	OUTRO	0179/BI/2024	PREVENÇÃO EM EVENTO CARNAMED ATA-01
CONTROLADOR: TEN BM ERNY
 CMT DE SOCORRRO: TEN BM EDUARDO ARAÚJO.
</t>
  </si>
  <si>
    <t>SERVIÇO DO DIA 02/03/2024 - 1º TURNO
GRAPH, POSTO FLORESTAL, UR-28 VIATURA A COMANDO DA TEN LUCY DESLOCOU PARA O LOCAL. ORDEM DE OPERAÇÕES Nº 126/GRAPH/CBC/2024. EVENTO: I ETAPA DO RANKING DE HIPISMO MANÈGE 25 ANOS. AÇÃO: EXMO. SR. CMT GERAL DO CBMAM. MISSÃO: PREVENIR E ATENDER CASOS DE URGÊNCIA/EMERGÊNCIA E REALIZAR RESGATE. REFERÊNCIA: OFÍCIO N° 0116/2024 ¿ GS/SEDURB. DATA: 02 DE MARÇO DE 2024 (SÁBADO). EFETIVO: TEN LUCY, SGT MACIFRAN E SGT CAVALCANTE. HORÁRIO: 08H30 ÀS 12H00. LOCAL: MANÈGE ANDREZZA NASSER. SERVIÇO SEM ALTERAÇÃO.
CONTROLADOR: ST QPBM VELASCO
 COMANDANTE SOCORRO: TEN QOABM EDUARDO ARAÚJO</t>
  </si>
  <si>
    <t>SERVIÇO DO DIA 02/03/2024 - 1º TURNO
BBE, POSTO PONTA NEGRA PRAIA, A COMANDO DO TEN VALÉRIO COORDENOU A PREVENÇÃO. EFETIVO: GU FIXA CB BM PEDRO E CB NUNES. GU DE APOIO NA CONDIÇÃO DE SEG: ST LAÉRCIO, CB MORTÁGUA, CB JHENNIFER DIAS, SGT THIAGO MARQUES,SGT LUCICLÉIA, CB GREICE MOREIRA, SGT LEANDRO NUNES, SGT SIDNEY, SGT AMANNDA, SGT MALILA. ESCOLA DE FORMAÇÃO: CAD OTACILENO, CAD ARLINDO, CAD STÉFANO, AL SD F. AZEVEDO, AL SD HENOCK, AL SD FELIPE GÓES E AL SD DILSONEI. SERVIÇO SEM ALTERAÇÃO.
CONTROLADOR: ST QPBM VELASCO
 COMANDANTE SOCORRO: TEN QOABM EDUARDO ARAÚJO</t>
  </si>
  <si>
    <t xml:space="preserve">SERVIÇO DO DIA 02/03/2024 - 1º TURNO
GRAPH, POSTO ESPECIAL, UR-24 E UR-28 VIATURA A COMANDO DO TEN GIGLAHERBETE DESLOCOU PARA O LOCAL. AUTORIZADO PELO CORONEL MENEZES (APOIO DE UR). SOLICITANTE: CELMA, ESPOSA DO CORORNEL ILACE.  CONTATO: 92 98433-0768. VÍTIMA: HYLACE DE JESUS REDIG ARDAYA, 66ANOS. ACAMADO, SONOLENTO, HIPOATIVO, HIPOCORADO. HISTÓRICO DE CIRURGIA CARDÍACA E PORTADOR DE MIELOMA MÚLTIPLO.  AOS SINAIS VITAIS, PA 130X80 FC 80 SPO2 96% EM AMBIENTE. PACIENTE TRANSPORTADO PARA O HOSPITAL HEMOAN. AOS CUIDADOS DO DR.  NELSON FRAJI.CRM 829. A UR-28 LEVOU A VÍTIMA DE VOLTA PARA A RESIDÊNCIA. OCORRÊNCIA GERADA VIA 193.
CONTROLADOR: ST QPBM VELASCO
 COMANDANTE SOCORRO: TEN QOABM EDUARDO ARAÚJO
</t>
  </si>
  <si>
    <t>ATENDIMENTO PRÉ-HOSPITALAR. 
SOLICITANTE: MARIA DE LURDES GOMES (FILHA) - TELEFONE: 92988284221
 CPF: 34470672272
 ENDEREÇO: RUA PADRE FRANCISCO, 250, SANTO ANTONIO,
PRÓXIMO A IGREJA CATÓLICA DO SANTO ANTONIO E GRAFICA AMAZONIA.
PACIENTE: EDITE GOMES DE FREITAS, 92 ANOS,
ACAMADA (7 ANOS). TEVE AVC, ALZHEIMER, FAZ USO DE SONDA ENTERAL, ALEGA ESTAR PASSANDO MAL (AUMENTO DE PRESSAO E GLICOSE).</t>
  </si>
  <si>
    <t>SERVIÇO DO DIA 02/03/2024 - 1º TURNO
GRAPH, POSTO JAGUAR,  UR-25 VIATURA A COMANDO DA TEN ROSA CRISTINA DESLOCOU PARA O LOCAL.  SOLICITANTE: MARIA DE LURDES GOMES (FILHA DA VÍTIMA). CONTATO: (92) 98828-4221. CPF: 344.706.722-72. VÍTIMA: EDITE GOMES DE FREITAS, 92 ANOS. ACAMADA A 7 ANOS, AVC, ALZHEIMER, FAZ USO DE SONDA ENTERAL, ALEGA ESTAR PASSANDO MAL (AUMENTO DE PRESSAO E GLICOSE). ACOMPANHANTE RELATA QUE PACIENTE ARRANCOU A SONDA ENTÉRICA E NÃO CONSEGUE ALIMENTAR-SE. FAMÍLIA NÃO TEM CONDIÇÕES DE TRANSPORTAR A PACIENTE. PACIENTE SENIL, ACAMADA, EMAGRECIDA, NÃO-CONTACTUANTE. CONFORTÁVEL EM AR AMBIENTE. SSVV: PA: 150X100 MMHG, FC: 134, SAT 97%, DXT: 74 MG/DL. EXTREMIDADES ESPÁSTICAS E ATROFIADOS. HAS, NEGA DIABETES E ALERGIAS. TRANSPORTADA ATÉ O SPA JOVENTINA DIAS, REALIZADO O PROCEDIMENTO DE SONDAGEM ENTERAL, SENDO LIBERADA PA O DOMICÍLIO PELO DR. LUIZ FERNANDO MATTA CRM 7013. TRANSPORTADA ATÉAO DOMICÍLIO A PEDIDO DA FAMÍLIA QUE NÃO TINHA CONDIÇÕES DE TRANSPORTE DA MESMA. OCORRÊNCIA REGISTRADA VIA 193.
CONTROLADOR: ST QPBM VELASCO
 COMANDANTE SOCORRO: TEN QOABM EDUARDO ARAÚJO</t>
  </si>
  <si>
    <t>SERVIÇO DO DIA 02/03/2024 - 1º TURNO
GRAPH, POSTO ESPECIAL, UR-24 VIATURA A COMANDO DO TEN GIGLAHERBETE DESLOCOU PARA O LOCAL. PLANO DE OPERAÇÕES Nº 048 CBC/2024. MISSÃO: REALIZAR PREVENÇÃO EM EVENTO DENOMINADO GRANDE FINAL DO PELADÃO/2024.  HORA: 13H00 ÀS 18H00. VTR: UR24. EFETIVO: SGT QCPBM EVELAN, TEN QCOBM GIGLAHERBETE, SGT QCPBM NARCISO E AL SD JEFTE. OCORRÊENCIA EM ANDAMENTO...
CONTROLADOR: ST QPBM VELASCO
 COMANDANTE SOCORRO: TEN QOABM EDUARDO ARAÚJO</t>
  </si>
  <si>
    <t xml:space="preserve">GRAPH, POSTO ESPECIAL, UR-24 VIATURA A COMANDO DO TEN BM GIGLAHERBETE DESLOCOU PARA O LOCAL. PLANO DE OPERAÇÕES Nº 048 CBC/2024. MISSÃO: REALIZAR PREVENÇÃO EM EVENTO DENOMINADO GRANDE FINAL DO PELADÃO/2024.  HORA: 13H00 ÀS 18H00. VTR: UR24. EFETIVO: SGT QCPBM EVELAN, TEN QCOBM GIGLAHERBETE, SGT QCPBM NARCISO E AL SD JEFTE. CHEFE DA GUARNIÇÃO INFORMOU QUE NÃO HOUVE ALTERAÇÃO.
CONTROLADOR: TEN BM ERNY
 CMT DE SOCORRRO: TEN BM EDUARDO ARAÚJO.
</t>
  </si>
  <si>
    <t>SERVIÇO DO DIA 02/03/2024 - 1º TURNO
GRAPH, POSTO DO ZUMBI, UR-27 VIATURA A COMANDO DO TEN LEONARDO CORREA REALIZOU CORTE DE ANEL NO PRÓPRIO PB. VÍTIMA COM ANEL TIPO ALIANÇA EM MATERIAL DE TUNGSTÊNIO, NO DEDO ANELAR ESQUERDO, APRESENTANDO EDEMA E HIPEREMIA. INICIALMENTE REALIZADA TENTATIVA DE CORTE DE ANEL COM APARELHO DE CORTA ANEL, SEM SUCESSO. POSTERIORMENTE, FOI REALIZADA A RETIRADA COM ALICATE DE PRESSÃO COM SUCESSO. APÓS A RETIRADA DO ANEL, PRESENÇA DE PEQUENA LESÃO CORTANTE SANGRAMENTO EM PEQUENA QUANTIDADE EM DEDO ANELAR ESQUERDO. REALIZADO O CURATIVO SIMPLES, ORIENTADA E LIBERADA DO LOCAL. NOME: ALEXSANDRA BIANCA SANTOS DA SILVA. IDADE: 25 ANOS. ¿ CPF: 036.998.292-43. ENDEREÇO: RUA ROSA BRANCA, 10 - ARMANDO MENDES - SÍTIO BOM JESUS. CONTATO: (92) 99526-7342. OCORRÊNCIA REGISTRADA VIA RÁDIO HT PELO CH DE GU.
CONTROLADOR: ST QPBM VELASCO
 COMANDANTE SOCORRO: TEN QOABM EDUARDO ARAÚJO</t>
  </si>
  <si>
    <t>SERVIÇO DO DIA 02/03/2024 - 1º TURNO
GRAPH, POSTO CENTRAL, UR-26 VIATURA A COMANDO DA TEN PATRÍCIA VIEIRA DESLOCOU PARA O LOCAL. ORDEM DE OPERAÇÕES Nº 127/GRAPH/CBC/2024. EVENTO: SUPER LIGA B DE VOLÊI. DETERMINAÇÃO: EXMO. SR CMT GERAL DO CBMAM. MISSÃO: PREVENIR E ATENDER CASOS DE URGÊNCIA/EMERGÊNCIA E REALIZAR RESGATE. REFERÊNCIA: OFÍCIO N° 014/HIEN KAN/2024. DATA: 02 DE MARÇO DE 2024. EFETIVO: TEN PATRÍCIA VIEIRA, SGT ELEN MAIA E CB RAMNALHO. HORÁRIO: 18H00 ÀS 22H30. LOCAL: GINÁSIO NINIMBERG. OCORRÊNCIA EM ANDAMENTO...
CONTROLADOR: ST QPBM VELASCO
 COMANDANTE SOCORRO: TEN QOABM EDUARDO ARAÚJO</t>
  </si>
  <si>
    <t xml:space="preserve">SERVIÇO DO DIA 03/03/2024 - 1º TURNO
GRAPH, POSTO CENTRAL, UR-24 VIATURA A COMANDO DO TEN QCOBM ROBSON ALMEIDA  DESLOCOU PARA O LOCAL. ORDEM DE OPERAÇÕES Nº 127/GRAPH/CBC/2024. EVENTO: SUPER LIGA B DE VOLÊI. DETERMINAÇÃO: EXMO. SR CMT GERAL DO CBMAM. MISSÃO: PREVENIR E ATENDER CASOS DE URGÊNCIA/EMERGÊNCIA E REALIZAR RESGATE. REFERÊNCIA: OFÍCIO N° 014/HIEN KAN/2024. DATA: 02 DE MARÇO DE 2024. EFETIVO: TEN QCOBM ROBSON ALMEIDA, SGT QCPBM CARLUCIO, SGT BM KÁTIA SILVA . HORÁRIO: 18H00 ÀS 22H30. LOCAL: GINÁSIO NINIMBERG. CHEFE DA GUARNIÇÃO INFORMOU QUE POR VOLTA DAS 19H30 O EVENTO FOI CANCELADO POR CAUSA DA CHUVA E ANGENDADO PARA ÀS 08H DO DIA 03.01.2024 .PREVENÇÃO REALIZADA SEM ALTERAÇÃO.
 CONTROLADOR: ST QPBM BOMFIM
 COMANDANTE SOCORRO: TEN QOABM MACIEL
</t>
  </si>
  <si>
    <t>92993525631JEFERSON GUERRA
 RUA: ALÇA DA BAHIA - Nº 330- NOVO ISRAEL, (PROX A IGREJA ASSEMBLEIA DE DEUS) FILHO AUTISTA, 4 PESSOAS NA RESIDÊNCIA, AFIRMOU ESTAR CEDENDO
 RESIDENCIA DE MADEIRA, COM CORREGO PASSANDO POR TRÁS DA RESIDENCIA.
--------------------------------------------------------------------------------------------
BIFMA, POSTO SUMAÚMA, ABT-32 VIATURA A COMANDO DO CB RAFAEL MACIEL DESLOCOU PARA O LOCAL. SOLICITANTE: JEFERSON GUERRA. CONTATO: 92 99352-5631. AFIRMOU QUE A RESIDÊNCIA DE MADEIRA ESTÁ CEDENDO DEVIDO AO CÔRREGO PASSAR POR TRÁS DO TERRENO EXTRAPOLOU COM EXCESSO DE ÁGUA DEVIDO INTENSA CHUVA. RUA: ALÇA DA BAHIA Nº 330. NOVO ISRAEL, (PROX A IGREJA ASSEMBLEIA DE DEUS). FOI ORIENTADO A DEIXAREM A RESIDÊNCIA E AGUARDAR UMA EQUIPE CHEGAR PARA AVALIAR O LOCAL. CHEFE DA GUARNIÇÃO INFORMOU QUE NO LOCAL REALIZOU DIVERSAS TENTATIVAS DE ENCONTRAR O LOCAL DA OCORRÊNCIA, PORÉM EM CONTATO VIA CELULAR COM O SOLICITANTE, O MESMO NÃO ESTAVA NO LOCAL INFORMADO, ACIONOU O CBMAM POR TERCEIROS.
CONTROLADOR: TEN BM ERNY
 CMT DE SOCORRO: TEN BM EDUARDO ARAÚJO.</t>
  </si>
  <si>
    <t>PRINCÍPIO DE INCÊNDIO NA SALA DO RXSPA DA SONA SUL - COLÔNIA OLIVEIRA MACHADO . SOLICITANTE: JEFERSON AMARAL 98135 - 7675.
--------------------------------------------------------------------------------------------------------------------------------------------------------------
BBE- POSTO CENTRAL ABT-34 A COMANDO DO CB BM DORIAN , DESLOCOU PARA PRINCÍPIO DE INCÊNDIO NO SETOR DE RAIO X DO SPA ZONAL SUL, NO LOCAL CHEFE DA GUARNIÇÃO INFORMOU QUE NÃO HAVIA FOGO, SOLICITANTE FOI ORIENTADA EM MANTER REDE ELÉTRICA DESLIGADA DO SETOR SINISTRADO, PARTE DO SPA CONTINUOU EM FUNCIONAMENTO. COMANDANTE DE SOCORRO NO LOCAL TEN BM EDUARDO ARAÚJO INFORMOU LOCAL DEIXADO EM SEGURANÇA. SOLICITANTE: ELIANE PEIXOTO DE OLIVEIRA 98157-2662.
CONTROLADOR: TEN BM ERNY
 CMT DE SOCORRO: TEN BM EDUARDO ARAÚJO</t>
  </si>
  <si>
    <t>BICHO PREGUIÇA EM POSTO DE GASOLINA BR - AV. TORQUATO TAPAJÓS DEPOIS DA COCA COLA SENTIDO CENTRO BAIRRO. SOLICITANTE: REBACA DIAS ASSUNÇÃO 98159 - 6853.
--------------------------------------------------------------------------------------------------------------------------------------------------------------------------------------------------------------
BBE- POSTO CENTRAL ABT-34 A COMANDO DO CB BM RONALDO, DESLOCOU PARA SALVAMENTO/CAPTURA DE ANIMAL SILVESTRE, NO LOCAL O CHEFE DE GUARNIÇÃO INFORMOU QUE FOI REALIZADO A CAPTURA DE ANIMAL TIPO BICHO PREGUIÇA REAL, SEM ESCORIAÇÕES OU MACHUCADOS, EM SEGUIDA FOI LIBERADA EM HABITÁT NATURAL. SOLICITANTE: REBECA DE ASSUNÇÃO LOPES, CONTATO: 98159-6853.
CONTROLADOR: TEN BM ERNY
 CMT DE SOCORRO: TEN BM EDUARDO ARAÚJO.</t>
  </si>
  <si>
    <t xml:space="preserve">PLANO DE OPERAÇÕES Nº 055-CBC/2024
 EVENTO: REALIZAR PREVENÇÃO EM EVENTO PAGO VIA FUNESBOM, DENOMINADO CARNAMED;
LOCAL: Espaço Via Torres, Avenida das Torres,
. DATA: 02 DE MARÇODE 2024. Ponto de encontro: QCG, às 20h (somente militares da guarnição da ATA);
HORÁRIO: 21:00 ÀS 05:00h 2º TURNO (08h TRABALHADAS)
---------------------------------------------------------------------------------------------------------------------------------------------------------------------
GRAPH POSTO FLORESTAL -  UR-28 A COMANDO DO TEN BM REATEGUI DESLOCOU-PARA CUMPRIR. ORDEM DE OPERAÇÕES Nº 128/GRAPH/CBC/2024. EVENTO: REALIZAR PREVENÇÃO EM EVENTO PAGO VIA FUNESBOM, DENOMINADO CARNAMED. MISSÃO: SERVIÇO OPERACIONAL NÃO EMERGENCIAL DO CORPO DE BOMBEIROS DO
 MILITAR DO AMAZONAS - LEI 4.280 DE 28 DE DEZEMBRO DE 2015 E LEI 3.862 DE 28 DE FEVEREIRO DE 2013.PREVENÇÃO E ATENDIMENTO DE URGÊNCIA E EMERGÊNCIA. REFERÊNCIA: PLANO DE OPERAÇÃO Nº 055-CBC/2024. DATA: 02.03.2024 A 02/03/2024. VTR: UR-28. EFETIVO: TEN BM REATEGUI, SGT BM CAVALCANTE, SGT BM MARCIFRAN. LOCAL: ESPAÇO VIA TORRES/AVENIDA DAS TORRES. HORÁRIO: 21H ÀS 01H/01H ÀS 05H PRONTO NO LOCAL. ORDEM DE OPERAÇÕES Nº 177/BBE/CBC-2024. EFETIVO BBE CB BM BARBOSA. EFETIVO 1º BI CB BM MAKSON.PREVENÇÃO SEM ALTERAÇÃO NO DIA DE HOJE. 
CONTROLADOR: TEN BM ERNY
 CMT DE SOCORRRO: TEN BM EDUARDO ARAÚJO.
</t>
  </si>
  <si>
    <t xml:space="preserve">INCÊNDIO EM FIOS DE ALTA TENÇÃO ATINGINDO  ÁRVORE NA CALÇADA. RUA PROF. MÁRCIANO ARMOMD AO LADO SENSOMED - CACHOEIRINHA. SOLICITANTE: LETÍCIA TORRES 99164 - 8701.
----------------------------------------------------------------------------------------------------------------------------------------------------------------------------------------------
BBE- POSTO CENTRAL ABT-34 A COMANDO DO CB BM DORIAN, DESLOCOU PARA INCÊNDIO EM TRANSFORMADOR, NO LOCAL CHEFE DA GUARNIÇÃO INFORMOU QUE FOI UTILIZADO 100 LITROS DE ÀGUA, REALIZADO ISOLAMENTO DE SEGURANÇA, ORIENTAÇÕES, ACIONADA VIA COBOM A CONCESSIONÁRIA AMAZONAS ENERGIA QUE APÓS APROXIMADAMENTE 01H DE ESPERA NÃO COMPARECEU AO LOCAL. SOLICITANTE: GREYCK MAICK DA SILVA ARRUDA, CONTATO: 99411-5335.
CONTROLADOR: TEN BM ERNY
 CMT DE SOCORRRO: TEN BM EDUARDO ARAÚJO.
</t>
  </si>
  <si>
    <t>QUEDA DE ÁRVORE TIPO CASTANHOLEIRA EM CIMA DE RESIDÊNCIA - AV. IPIXUNA, N°1702 - CACHOEIRINHA PRÓXIMO A  ACADEMIA CALIFIT. SOLICITANTE: SILVIA CRISTIANE DE SOUZA 99369 - 6065.</t>
  </si>
  <si>
    <t xml:space="preserve">DESCRIÇÃO: SERVIÇO OPERACIONAL NÃO EMERGENCIAL - DURAÇÃO 10 HORAS;
DETERMINAÇÃO : CBC
 LOCAL DO EVENTO: ASSINPA;
DATA DO EVENTO: 02/ 03 / 2024
 HORÁRIO: 17:00h às 02:00h
--------------------------------------------------------------------------------------------------------------------------------------
GRAPH POSTO DRAGÃO 2 UR-27 A COMANDO DO TEN BM LEONARDO CORRÊA DESLOCOU-PARA CUMPRIR. EVENTO: SABADIN. LOCAL DO EVENTO:ASSINPA. DATA:02.03.2024. HORÁRIO: 17H ÀS 02H. DETERMINAÇÃO CMT DO CBC. EFETIVO: TEN BM LEONARDO CORRÊA, SGT HEMERSON BARROS, SGT BM WALLY, CB BM TOBIAS, CB BM TOBIAS. CHEFE DA GUARNIÇÃO INFORMOU QUE NÃO HOUVE ALTERAÇÃO/ATENDIMENTO NO LOCAL
CONTROLADOR: TEN BM ERNY
 CMT DE SOCORRRO: TEN BM EDUARDO ARAÚJO
</t>
  </si>
  <si>
    <t>JIBOIA NA SACOLA
_________________________________
 BIFMA, POSTO SUMAÚMA, ABT-32 VIATURA A COMANDO DO CB RAFAEL MACIEL DESLOCOU PARA SALVAMENTO RESGATE ANIMAL SILVESTRE, AO CHEGAR NO LOCAL, O ANIMAL JÁ HAVIA SIDO CAPTURADO PELOS POPULARES, O MESMO FOI CONDUZIDO E SOLTO NO PARQUE SUMAÚMA. CAPTURA REALIZADA SEM ALTERAÇÃO. SOLICITANTE: DIEGO DIAS, CONTATO: 99313-1709.
CONTROLADOR: TEN BM ERNI
 CMD DE SOCORRO: TEN BM EDUARDO ARAÚJO</t>
  </si>
  <si>
    <t xml:space="preserve">PESSOA  VÍTIMA DE ARMA DE FOGO - AV. 7 DE SETEMBRO PRÓXIMO A PONTE DA SETE - CENTRO. SOLICITANTE: JESSECA 98418 - 9954
 __________________________
 GRAPH - CENTRAL - UR- 26 A COMANDO DA TEN BM PATRÍCIA VIEIRA REALIZOU DESLOCAMENTO PARA ATENDIMENTO DE VÍTIMA POR ARMA DE FOGO, NO LOCAL A VÍTIMA JÁ ENCONTRAVA-SE EM ÓBITO, NÃO HOUVE ATENDIMENTO E O LOCAL FO DEIXADO AOS CUIDADOS DA PMAM. SOLICITANTE: JESSECA 98418 - 9954.
CONTROLADOR: TEN BM ERNY
 CMT DE SOCORRRO: TEN BM EDUARDO ARAÚJO.
</t>
  </si>
  <si>
    <t xml:space="preserve">SEG DO DIA 03/03/2024
SERVIÇO DO DIA 03/03/2024 - 1º TURNO
1	1º TURNO	3º SGT QCPBM	ADRIANA PRADO DA SILVA DO NASCIMENTO	1593	07:30:00	17:30:00	10:00:00	OUTRO	0014/CIACG/2024	PREVENÇÃO AQUÁTICA PONTA NEGRA
 2	1º TURNO	3º SGT QCPBM	CIRLENE MARTINS ALVES QUEIROZ	1670	07:00:00	19:00:00	12:00:00	COBOM/CIOPS	0021/COBOM/2024	REFORÇO DE GU
 3	1º TURNO	CB QCPBM	ALBINO ANTONIO DE SÁ	1790	07:30:00	17:30:00	10:00:00	OUTRO	0026/DS/2024	REFORÇO NA PREVENÇAO AQUÁTICA NA PONTA NEGRA
 4	1º TURNO	CB QCPBM	RENATO REIS DE PAULA	1795	07:30:00	17:30:00	10:00:00	OUTROS	0014/CIACG/2024	PREVENÇÃO AQUATICA PONTA NEGRA
 5	1º TURNO	CB QPBM	ANTONIO CLEITON MARTINS DE ARAÚJO	1015	07:30:00	17:30:00	10 :00:00	OUTRO	0171/BBE/2024	REFORÇO DE GUARNIÇÃO
 6	1º TURNO	CB QPBM	GIRLENO QUEIROZ SILVA	1102	07:30:00	17:30:00	10:00:00	OUTRO	0014/CIACG/2024	PREVENÇÃO AQUÁTICA PONTA NEGRA
 7	1º TURNO	CB QPBM	DALUCIO AZEVEDO MARINHO	1222	07:30:00	17:30:00	10:00:00	OUTROS	0176/BI/2024	PREVENÇÃO AQUÁTICA NA PONTA NEGRA
 8	1º TURNO	3º SGT QCPBM	MÁRCIA CRISTINA SANTIAGO DA ROCHA FERREIRA	1663	07:30:00	17:30:00	10:00:00	OUTROS	0120/GRAPH/2024	REFORÇO DE GUARNIÇÃO
 9	1º TURNO	CB QPBM	RAFAEL DE LIMA ROBERTO	1040	07:30:00	19:30:00	12:00:00	CIS GRANDE CIRCULAR	0173/BI/2024	CONDUTOR ABT 35
 10	1º TURNO	CB QPBM	WALTER DA SILVA ARAUJO FILHO	1227	07:30:00	19:30:00	12:00:00	SCI	0120/SCI/2024	REFORÇO DE EQUIPE SCI-EG
 11	1º TURNO	CB QPBM	ALEX ALCANTARA DE OLIVEIRA	1197	08:00:00	20:00:00	 12:00:00	RODOVIÁRIA	0174/BBE/2024	APOIO OPERACIONAL AO GSE 01
 12	1º TURNO	1º SGT QPBM	WELLINGTON GUIMARÃES DE CASTRO	719	07:30:00	19:30:00	12:00:00	SCI	0120/SCI/2024	REFORÇO DE EQUIPE - SCI-EG
 13	1º TURNO	3º SGT QCPBM	IVAN GONZAGA DA SILVA	1731	07:30:00	19:30:00	12:00:00	DISTRITO INDUSTRIAL	0173/BI/2024	REFORÇO DE GUARNIÇÃO
 14	1º TURNO	CB QPBM	ELIZEU COSTA DE SOUZA	1164	07:30:00	19:30:00	12:00:00	SCI	0120/SCI/2024	REFORÇO DE EQUIPE
 15	1º TURNO	1º SGT QPBM	MARCOS PAULO NASCIMENTO GENTIL	782	07:30:00	19:30:00	12:00:00	DISTRITO INDUSTRIAL	0173/BI/2024	REFORÇO DE GUARNIÇÃO
 16	1º TURNO	CB QCPBM	VALPECY VIRGÍLIO DOS SANTOS	1874	07:30:00	17:30:00	10:00:00	OUTROS	0120/GRAPH/2024	REFORÇO DE GUARNIÇÃO
 17	1º TURNO	CB QPBM	ADRIANO JOSÉ PANTOJA MEDEIROS	1185	08:00:00	18:00:00	10:00:00	QCG CENTRAL	0009/GABCBMAM/2024	TREINAMENTO DOS CÃES DE BUSCA RESGATE E SALVAMENTO DO CBMAM, E MANUTENÇÃO DO CANIL NO QCG.
18	1º TURNO	CB QPBM	FERNANDO LEITE DA SILVA	1262	07:30:00	19:30:00	12:00:00	SCI	0120/SCI/2024	REFORÇO DE EQUIPE SCI-EG
 19	1º TURNO	2º TEN QOBM	VALÉRIO CORRÊA DE MELO	548	07:30:00	17:30:00	10:00:00	OUTROS	0050/CBC/2024	COORDENADOR DA PREVENÇÃO PONTA NEGRA
 20	1º TURNO	CB QCPBM	FABRINA RIBEIRO MARTINS	1763	07:30:00	17:30:00	10:00:00	OUTROS	0026/DS/2024	APH PREVENÇÃO AQUÁTICA PONTA NEGRA
 CONTROLADOR: ST QPBM BOMFIM
 COMANDANTE SOCORRO: TEN QOABM MACIEL
</t>
  </si>
  <si>
    <t>SERVIÇO DO DIA 03/03/2024 - 2º TURNO
CB QPBM	CASSIANO RODRIGUES DE SOUZA FILHO	1082	19:30:00	07:30:00	12:00:00	CIS GRANDE CIRCULAR	0174/BI/2024	REFORÇO DE GUARNIÇÃO COND. OP. ABT-35
 ST QPBM	OTONIEL DE SOUZA MALCHER	576	19:30:00	07:30:00	12:00:00	DISTRITO INDUSTRIAL	0174/BI/2024	REFORÇO DE GU/ AUXILIAR
 CB QPBM	LUIZ FERNANDO DE LIMA PEREIRA	1225	19:30:00	07:30:00	1 2:00:00	SCI	0121/SCI/2024	REFORÇO DE GUARNIÇÃO
 3º SGT QPBM	JOÃO DOS SANTOS BRITO	1113	19:30:00	07:30:00	12:00:00	SCI	0121/SCI/2024	REFORÇO DE EQUIPE SCI-EG
 ST QPBM	HARLEY LIMA DE MENDONÇA	509	19:30:00	07:30:00	1 2:00:00	SCI	0121/SCI/2024	REFORÇO DE EQUIPE
 3º SGT QPBM	CARLOS ALBERTO DE ANDRADE	1078	19:30:00	07:30:00	1 2:00:00	SCI	0121/SCI/2024	REFORÇO DE GUARNIÇÃO
 CB QPBM	CARLOS ADRIANO CARNEIRO RODRIGUES	1012	20:00:00	08:00:00 	12:00:00	RODOVIÁRIA	0174/BBE/2024	APOIO OPERACIONAL NO GSE
 CB QPBM	BRENO DIEGO TABOSA GALVAO	1246	20:00:00	08:00:00	12:00:00	PARQUE SUMAÚMA	0048/BIFMA/2024	REFORÇO DE GUARNIÇÃO
 CB QPBM	CARLOS ADRIANO CARNEIRO RODRIGUES	1012	20:00:00	08:00:00 	12:00:00	RODOVIÁRIA	0174/BBE/2024	APOIO OPERACIONAL NO GSE
 CB QPBM	BRENO DIEGO TABOSA GALVAO	1246	20:00:00	08:00:00	12:00:00	PARQUE SUMAÚMA	0048/BIFMA/2024	REFORÇO DE GUARNIÇÃO
CONTROLADOR: ST QPBM VELASCO
 COMANDANTE SOCORRO: TEN QOABM MACIEL</t>
  </si>
  <si>
    <t>ACIDENTE DE TRÂNSITO - MOTO X MOTO
 1 VÍTIMA CONDUTOR MASC
 APRESENTA FRATURA EXPOSTA EM PERNA ESQUERDA
 RUA JORGE BIVÁQUA (ANTIGA POLIVALENTE) - JAPIIM
 PRÓXIMO A IGREJA QUADRANGULAR, EM FRENTE AO LACHE DO ZEZÃO
 ESTEVÃO MORAES -  994039758</t>
  </si>
  <si>
    <t xml:space="preserve">SERVIÇO DO DIA 03/03/2024 - 1º TURNO
GRAPH, POSTO CENTRAL, UR-26 A COMANDO DO TEN QCOBM WASHINGTON BORGES REALIZOU ATENDIMENTO PRÉ-HOSPITALAR VITIMA: RALIDSON DA SILVA COELHO, NASC: 03/05/1978, IDADE: 45, CPF: 52291448234, TEL: 92 982133232. ACIDENTE DE TRANSITO  COLISÃO MOTO X MOTO COM UMA VITIMA. PRÓXIMO À SUA RESIDÊNCIA. O MESMO ENCONTRAVA-SE EM DECÚBITO DORSAL E COM MIE ELEVADO. ESTE MEMBRO APRESENTANDO LESÃO CORTO-PERFURANTE SANGRAM-TE EM DORSO DO PÉ. COM EXPOSIÇÃO DE  TENDÕES E ROMPIMENTO DO TENDÃO DO 2 QUIRODÁQUITILO. REALIZADO AVALIAÇÃO PRIMARIA:  A E B SEM ALTERAÇÕES. C- FEITO LIMPEZA E CURATIVO COMPRESSIVO DA LESÃO. CONSCIENTE, COM SINAIS DE INGESTÃO ALCOÓLICA; GLASGOW 15. QUEIXANDO-SE DE DOR NO MEMBRO LESIONADO. IMOBILIZADO EM PRANCHA LONGA E ENCAMINHADO AO HOSPITAL 28 DE AGOSTO. SSVV: PA: 150X110, FC 110, FR 18, SATO2: 96%. ATENDIDO NO POLITRAUMA PELO DR. GABRIEL CRM 9785.OCORRENCIA REALIZADA SEM ALTERAÇÃO.
 CONTROLADOR: ST QPBM BOMFIM
 COMANDANTE SOCORRO: TEN QOABM MACIEL
</t>
  </si>
  <si>
    <t xml:space="preserve">PREVENÇÃO NA PRAIA DA PONTA NEGRA
SERVIÇO DO DIA 03/03/2024 - 1º TURNO
BBE, POSTO PONTA NEGRA PRAIA, A COMANDO DO TEN VALÉRIO COORDENOU A PREVENÇÃO. EFETIVO: GU FIXA  CB BM PEDRO, CB BM NUNES,  CB BM CLEITON. GU DE APOIO NA CONDIÇÃO DE SEG:  3º SGT QCPBM ADRIANA PRADO DA SILVA DO, CB QCPBM  ALBINO ANTONIO DE SÁ, CB QCPBM  RENATO REIS DE PAULA,  CB QPBM GIRLENO QUEIROZ SILVA NASCIMENTO. ESCOLA DE FORMAÇÃO: CAD BM.DOLZANY CAD SÔNIA, CAD ANDERSON JÚNIOR, AL SD ANA BEATRIZ, AL SD ADERLAN,  AL SD NIELSON, AL SD ADRIEL BRITO. PREVENÇÃO REALIZADA SEM ALTERAÇÃO SEM ALTERAÇÃO.
 CONTROLADOR: ST QPBM BOMFIM
 COMANDANTE SOCORRO: TEN QOABM MACIEL
</t>
  </si>
  <si>
    <t xml:space="preserve">gatinho preso no esgoto, desde quinta-feira
 av. comendador José Cruz,nº 386 (bola)
Bairro: Lagoa Azul
 ponto de referencia: Condomínio Harmonia  Barreira 174
 Jamillo Siano Soares 992981625612
SERVIÇO DO DIA 03/03/2024 - 1º TURNO
BBE, POSTO DA RODOVIÁRIA, ABT-33 A COMANDO DA CB BM VICTOR DESLOCOU PARA OCORRÊNCIA DE CAPTURA DE ANIMAL TIPO ( GATO), AO CHEGAR NO LOCAL O SOLICITANTE INFORMOU QUE O ANIMAL ESTAVA NO BUEIRO PRÓXIMO SUA RESIDÊNCIA, FOI REALIZADO A VISTORIA NO LOCAL E O GATO NÃO FOI LOCALIZADO, SOLICITANTE FOI ORIENTADO A ENTRAR EM CONTATO COM O BOMBEIRO CASO O ANIMAL RETORNE. OCORRÊNCIA REALIZADA SEM ALTERAÇÃO.
 CONTROLADOR: ST QPBM BOMFIM
 COMANDANTE SOCORRO: TEN QOABM MACIEL
</t>
  </si>
  <si>
    <t xml:space="preserve">CONTROLE DE INSETO (ABELHAS)
RUA JANAUACÁ, CASA 137, CRUZAMENTO COM A RUA J. NASCIMENTO, SAO JOSÉ 1
 PONTO DE REF. ESCOLA PEQ. PRINCIPE 
ANGELO MAXIMO - 994865578
SERVIÇO DO DIA 03/03/2024 - 1º TURNO
1ºBI, POSTO DO ZUMBI , ABT-31 A COMANDO DO CB BM JONAS DESLOCOU PARA VISTORIA DE  CONTROLE DE INSETO TIPO (ABELHA), GUARNIÇÃO REALIZARÁ O CONTROLE NO PERÍODO NOTURNO. OCORRÊNCIA EM ANDAMENTO...
 CONTROLADOR: ST QPBM BOMFIM
 COMANDANTE SOCORRO: TEN QOABM MACIEL
</t>
  </si>
  <si>
    <t xml:space="preserve">SERVIÇO DO DIA 03/03/2024 - 1º TURNO
1ºBI, POSTO DO ZUMBI , ABT-31 A COMANDO DO CB BM JONAS DESLOCOU PARA VISTORIA DE  CONTROLE DE INSETO TIPO (ABELHA), GUARNIÇÃO REALIZARÁ O CONTROLE NO PERÍODO NOTURNO. SOLICITANTE  ENTROU  EM CONTATO COM O COBOM  RELATANDO QUE NÃO NECESSITA MAIS QUE O CONTROLE SEJA REALIZADO, AS ABELHAS ESTAVAM EM MIGRAÇÃO, NÃO ESTAM MAIS NO LOCAL,OCORRÊNCIA REALIZADA SEM ALTERAÇÃO.
 CONTROLADOR: ST QPBM BOMFIM
 COMANDANTE SOCORRO: TEN QOABM MACIEL
</t>
  </si>
  <si>
    <t xml:space="preserve">INCÊNDIO NO AR CONDICIONADO
 AVENIDA MARGARITA, 1485
 CIDADE DE DEUS
 PRÓXIMO A FABRICA CARDAN NORTE, EM FRENTE A IGREJA ASSEMBLEIA
 GILVAN DOS SANTOS - 992162956.
SERVIÇO DO DIA 03/03/2024 - 1º TURNO
COMANDANTE DE SOCORRO, AC-01  A COMANDO DO TEN  BM  MACIEL DESLOCOU JUNTO COM AS VTRS: ABT-35, UR-28 PARA PRINCIPIO DE INCENDIO EM RESIDENCIA, SOLICITANTE: GILVAN SILVA DOS SANTOS, 19 ANOS, CPF 703.523.492-63. PROPRIETÁRIO: PAULO CÉSAR ROCHA DOS SANTOS, CPF 444.232.922-20, CONTATO.: 99983-1486. AS TRÊS VÍTIMAS FORAM ENCAMINHADAS À GUARNIÇÃO DA UR 28 PARA AVALIAÇÃO CLÍNICA E POSTERIOR LIBERAÇÃO. MORADORES E VÍTIMAS QUE INALARAM FUMAÇA: CLARIANE SILVEIRA ROCHA, CPF 059.768.362-08, 21 ANOS, JOAQUIM SILVEIRA ROCHA , 11 ANOS SEM CPF, ISABELE SILVEIRA ROCHA , 14 ANOS SEM CPF. NO LOCAL DA OCORRÊNCIA FOI CONSTADO QUE O PRINCIPIO DE INCENDIO HAVIA SIDO CONTROLADO PELA GUARNIÇÃO DA PM E VIZINHANÇA, ONDE FIZERAM O DESLIGAMENTO DA ENERGIA E UTILIZARAM ÁGUA DA RUA PARA DEBELAR O PRINCÍPIO DE INCÊNDIO, NÃO SENDO NECESSÁRIO A UTILIZAÇÃO DE ÁGUA PELA ABT 35. A AÇÃO DA GUARNIÇÃO NO LOCAL SE DEU PELO ISOLAMENTO DA VIA E DO LOCAL SINISTRADO. TAMBÉM FOI RETIRADO PELA GUARNIÇÃO DA ABT 35, O CONDICIONADO DE AR DO LOCAL DO INCÊNDIO, A AVERIGUAÇÃO DE POSSÍVEIS REEGUINICÕES. NO LOCAL TIVEMOS APOIO DA PM PRESTADO PELA CB LÍDIA MARA E 3º SGT J. BATISTA COM VTR PREFIXO 25-6392,LOCAL DEIXADO EM SEGURANÇA.
  CONTROLADOR: ST QPBM BOMFIM
  COMANDANTE SOCORRO: TEN QOABM MACIEL
</t>
  </si>
  <si>
    <t xml:space="preserve">HOMEM CAIU DE ARVORE DE APROXIMADAMENTE DE 6 METROS E ESTÁ APRESENTANDO SANGRAMENTO, ESTÁ CONSCIENTE, MAS QUEIXANDO DOR. RUA DOUTOR ADEMAR, 57 - ZUMBI, PRÓX. AO ESPAÇO FAMA.
SOLICITANTE: MAURICIO AGUIAR. TELEFONE: 92992217593.
SERVIÇO DO DIA 03/03/2024 - 1º TURNO
GRAPH, POSTO DO ZUMBI, UR-27 A COMANDO DO TEN QCOBM RENATA NARDES DESLOCOU PARA ATENDIMENTO PRÉ-HOSPITALAR, ACIDENTADO: MOISÉS AUGUSTO SANTOS AGUIAR, CPF: 52423964234. NATUREZA DA OCORRÊNCIA: QUEDA DE ÁRVORE, 6 METRO DE ALTURA. QUEDA AMORTECIDA POR GALHOS NO MEIO DO CAMINHO. NO LOCAL EM DECÚBITO VENTRAL. CONSCIENTE E ORIENTADO.  NEGA PERDA DE CONSCIÊNCIA. APRESENTANDO CONTUSÃO E HEMATOMA EM REGIÃO DE ESCAPULA D.  REGIÃO DORSAL DO TÓRAX D COM HEMATOMA E ESCORIAÇÕES. REFERINDO DOR E DIFICULDADE DE RESPIRAR. APRESENTANDO FERIMENTO CORTANTE EM REGIÃO PARIETO OCCIPITAL, SSVV: PA: 185X82, FC: 64, OXI: 99. TRANSPORTADO PARA O HOSPITAL JOÃO LÚCIO. USO DE OXIGÊNIO POR MÁSCARA NÃO REINA LANTE 10 L. MÉDICO RESPONSÁVEL DR RANIELY FRANÇA CRM 9855.OCORRENCIA REALIZADA SEM ALTERAÇÃO.
 CONTROLADOR: ST QPBM BOMFIM
  COMANDANTE SOCORRO: TEN QOABM MACIEL
</t>
  </si>
  <si>
    <t xml:space="preserve">UR-25 FOI ACIONADA PARA ATENDER UMA SENHORA QUE CONSUMIU VENENO DE RATO.
ORLA DA PONTA NEGRA
 TEN JANETE - 9236123130
SERVIÇO DO DIA 03/03/2024 - 1º TURNO
GRAPH - PONTA NEGRA - UR-25 A COMANDO DO TEN QCOBM ANA ELISA REALIZOU ATENDIMENTO PRÉ-HOSPITALAR,  PACIENTE CLÍNICO: KETHLEM BATISTA DA SILVA, NASC: 22/11/90,  ID: 33 ANOS, CPF: 002867262-38, CEL: (92) 98619-4700. SITUAÇÃO DA OCORRÊNCIA: PM PROCUROU O PB PONTA NEGRA SOLICITANDO ATENDIMENTO PARA UMA CIDADÃ COM RELATOS DE INGESTÃO DE VENENO PARA RATO. AÇÃO DOS BOMBEIROS: AVALIAÇÃO PRIMARIA E SECUNDÁRIA, COLETADO SINAIS VITAIS E TRANSPORTE PARA O SPA JOVENTINA DIAS. SINAIS VITAIS: PA: 136X91, PULSO" 91, SAT: 99%  DEXTRO: 105.  PACIENTE LUCIDA, ORIENTADA, ESTÁVEL HEMODINAMICAMENTE, NORMOCORADA, ACIANÓTICA, ANICTÉRICA, NORMOTROFICO. FICOU NO SPA JOVENTINA DIAS, NA EMERGÊNCIA, AOS CUIDADOS DA ENFERMEIRA SELVA, COREN/AM 574145.OCORRENCIA REALIZADA SEM ALTERAÇÃO.
 CONTROLADOR: ST QPBM BOMFIM
  COMANDANTE SOCORRO: TEN QOABM MACIEL
</t>
  </si>
  <si>
    <t xml:space="preserve">SERVIÇO DO DIA 03/03/2024 - 1º TURNO
COMANDANTE DE SOCORRO, AC-01  A COMANDO DO TEN  BM  MACIEL DESLOCOU JUNTO COM AS VTR: ABT-34 PARA OCORRÊNCIA DE VAZAMENTO DE GLP. SOLICITANTE: TEN PM ADRIANO DA COSTA CARVALHO, TEL: 8488-7940, CPF 564181082-72. OFICIAL DE DIA CFAP. LOCAL  FUCAPI CONFORME INFORMADO PELO TENENTE, HAVIA FORTE ODOR DE GLP ORIUNDO DO DEPÓSITO DE MATERIAIS BM ONDE HAVIAM 6 BOTIJAS SENDO 4 AINDA LACRADAS E DUAS USADAS. O MESMO FEZ A RETIRADA DA FECHADURA E RETIROU AS DUAS BOTIJAS USADAS. NÃO IDENTIFICADO PELA GUARNIÇÃO ODOR DE GLP NO LOCAL  AS DEMAIS BOTIJAS FORAM COLOCADAS NA ÁREA EXTERNA. OCORRÊNCIA REALIZADA SEM ALTERAÇÃO. 
 CONTROLADOR: ST QPBM BOMFIM
 COMANDANTE SOCORRO: TEN QOABM MACIEL
</t>
  </si>
  <si>
    <t xml:space="preserve">CORTE DE ANEL NO PB CENTRAL PELA UR-26.
SERVIÇO DO DIA 03/03/2024 - 1º TURNO
GRAPH, POSTO CENTRAL, UR-26 A COMANDO DO TEN QCOBM WASHINGTON BORGES REALIZOU ATENDIMENTO PRÉ-HOSPITALAR, RETIRADA DE ANEL TIPO( PORCA) ATENDIMENTO  REALIZADO NO QCG. ENDERECO DA VITIMA: RUA EUCLIDES DA CUNHA, 228, ALEIXO, TEL 92 992400453, RAFAEL DA SILVA LIMA, NASC: 22/02/2015, IDADE: 09, CHARLENE SANTOS DA SILVA (MÃE). MENOR COM UMA PORCA EM DEDO ANELAR DIREITO. JÁ APRESENTANDO O DEDO EDEMACIADO. FEITO A RETIRADA DO MESMO COM LINHA E SABÃO. E LIBERADO DO QCG. REALIZADO SEM ALTERAÇÃO.
 CONTROLADOR: ST QPBM BOMFIM
 COMANDANTE SOCORRO: TEN QOABM MACIEL
</t>
  </si>
  <si>
    <t xml:space="preserve">SERVIÇO DO DIA 03/03/2024 - 1º TURNO
COMANDANTE DE SOCORRO, AC-01  A COMANDO DO TEN  BM  MACIEL DESLOCOU JUNTO COM AS VTR: ABT-34 PARA OCORRÊNCIA DE INCÊNDIO NO QUARTEL DA PM (CENTRO DE SUPRIMENTOS) AO LADO DO CMD GERAL CBMAM. FOGO EM DEPÓSITO DE MATERIAIS DE REFRIGERAÇÃO E OUTROS DESCARREGADOS. INCÊNDIO INICIOU EM UM BEBEDOURO QUE ESTAVA EM USO, MATERIAL QUEIMADO: O BEBEDOURO, VÁRIOS CONDICIONADORES DE AR E FREEZERS EM DESUSO. SOLICITANTE: TEN JULIANO FERRARI (ENCARREGADO DE LOGÍSTICA), CPF 723937851-91, TEL: 92 981168534. 15.000L H20 UTILIZADO. NO RESCALDO FORAM UTILIZADOS 1.500 L H2O. LOCAL DEIXADO EM SEGURANÇA.
 CONTROLADOR: ST QPBM BOMFIM
 COMANDANTE SOCORRO: TEN QOABM MACIEL
</t>
  </si>
  <si>
    <t>SERVIÇO DO DIA 03/03/2024 - 2º TURNO
BBE, POSTO PELOTÃO FLUVIAL, AR-68 A COMANDO DO SGT DESLOCOU PARA O LOCAL.. MOTIVO: APREENSÃO DE DROGAS EM EMBARCAÇÃO. POLÍCIA CIVIL  SOLICITA APOIO DOS MERGULHADORES DO CBMAM PARA POSSÍVEL APREENSÃO DE DROGAS NA PARTE DE BAIXO (SUBMERSA) DA EMBARCAÇÃO. DELEGADO RESPONSÁVEL: RODRIGO TORRES - 92 98408-1192. INVESTIGADORES: DOMINGOS GUIMARÃES - 92 99213-6395 / BATISTA. OBS: ESTARÃO AGUARDANDO A EQUIPE DE MERGULHADORES DO CBMAM AS 8:00 PRONTO NO LOCAL. OCORRÊNCIA EM ANDAMENTO...
CONTROLADOR: ST QPBM VELASCO
 COMANDANTE SOCORRO: TEN QOABM MACIEL
NO SERVIÇO DE HOJE (04/03/2024) O SGT BRAZ RETORNOU AO LOCAL E REALIZOU O MERGULHO A PEDIDO DO RESPONSAVEL PELA POLICIA CIVIL E PARA REGISTRO, SEGUNDO O SARGENTO BRAZ, NADA FOI ENCONTRADO. A GUARNIÇÃO DE MERGULO RETORNOU AO POSTO. SERVIÇO SEM ALTERAÇÃO
COORDENADOR: TEN CABRAL ARAUJO
 OFICIAL DE SOCORRO: TEN EVANDERSON</t>
  </si>
  <si>
    <t xml:space="preserve">SERVIÇO DO DIA 03/03/2024 - 2º TURNO
GRAPH, POSTO PONTA NEGRA, UR-25 VIATURA A COMANDO DA TEN ANA ALISA REALIZOU ATENDIMENTO PRÉ-HOSPITALAR A UM CIDADÃO VÍTIMA DE QUEDA DENTRO DO BANHEIRO DA PRAIA DA PONTA NEGRA. O CB PM ESTÊNIO, VTR 6291, PROCUROU O PB PONTA NEGRA, SOLICITANDO APOIO PARA ATENDIMENTO A OCORRÊNCIA. VÍTIMA: RICARDO DE SOUZA GERALDO, IDADE: 44 ANOS, DATA DE NASCIMENTO: 05/08/1979, CPF: 672.006.052-04, CONTATO: (92) 98597-0432. FOI REALIZADO AVALIACAO PRIMÁRIA E SECUNDÁRIA, VERIFICADO SINAIS VITAIS (PRESSÃO ARTERIAL: 126X85 MMHG, PULSO: 87BPM, GLICEMIA CAPILAR: 104 MG/DL, SP02: 94%). VÍTIMA LÚCIDA, COM SINAIS SUGESTIVOS DE EMBRIAGUEZ, APRESENTANDO HÁLITO ETÍLICO, ESTÁVEL HEMODINAMICAMENTE, NORMOCORADO, ACIANÓTICO, ANICTÉRICO, NORMOTROFICO. REFERE INGESTÃO DE BEBIDA ALCOÓLICA. RELATA QUE SOFREU AGRESSÃO FÍSICA NA PRAIA, QUEIXANDO DOR NA COLUNA LOMBAR. SEM LESÕES APARENTES, SEM ACOMPANHANTE. REALIZADO TRANSPORTE PARA O SPA JOVENTINA DIAS. REALIZADO ATENDIMENTO PELO MÉDICO MAX W. FREITAS, CRM 1485. OCORRÊNCIA REGISTRADA VIA RÁDIO HT PELO CH DE GU.
CONTROLADOR: ST QPBM VELASCO
 COMANDANTE SOCORRO: TEN QOABM MACIEL
</t>
  </si>
  <si>
    <t xml:space="preserve"> SERVIÇO DO DIA 03/03/2024 - 2º TURNO
GRAPH, POSTO ESPECIAL, UR-24 VIATURA A COMANDO DO TEN ROBSON ALMEIDA DESLOCOU PARA O LOCAL. SOLICITANTE: EVANDRO NOGUEIRA DE ARAÚJO. CONTATO: 98240-0840, INFORMA QUE SEU IRMÃO,  ELSON NOGUEIRA DE ARAÚJO, 61 ANOS, D/N: 11.01.1962. CPF: 160.298.522-72. PESO ESTIMADO ENTRE 90 KG, SOFREU QUEDA DE PRÓPRIA ALTURA EM BANHEIRO DA RESIDÊNCIA, FICANDO PRESO ENTRE O VASO SANITÁRIO E A PAREDE DO BANHEIRO. AO CHEGAR AO LOCAL FOI OBSERVADO VÍTIMA PRESO ENTRE O VASO SANITÁRIO E A PAREDE DO SEU BANHEIRO, RELATA NÃO LEMBRA O QUE HOUVE, APRESENTA PÉ DIABÉTICO LADO ESQUERDO. REALIZADO AVALIAÇÃO PRIMARIA, RETIRADA DA VÍTIMA DO LOCAL QUE ESTAVA PRESA, REALIZADO SECUNDÁRIA, HIGIENIZAÇÃO DO PACIENTE,  COLETADO SINAIS VITAIS E TRANSPORTE PARA O HOSPITAL 28 DE AGOSTO. SINAIS VITAIS: PA: 180X110 MMHG. PULSO: 90 BPM. SAT: 97%. GLICEMIA CAPILAR: 398MG/DL. PACIENTE LÚCIDO, ORIENTADO, INSTÁVEL HEMODINAMICAMENTE, HIPOCORADO, ACIANÓTICO, ANICTÉRICO, HIPERTROFICO. OCORRÊNCIA GERADA VIA 193.
CONTROLADOR: ST QPBM VELASCO
 COMANDANTE SOCORRO: TEN QOABM MACIEL</t>
  </si>
  <si>
    <t xml:space="preserve">SERVIÇO DO DIA 03/03/2024 - 2º TURNO
GRAPH, POSTO DO ZUMBI, UR-27 VIATURA A COMANDO DO TEN JEFFERSON CARLOS  DESLOCOU PARA O LOCAL ORDEM DE OPERAÇÕES Nº 124/GRAPH/CBC/2024. EVENTO: CURSO DE FORMAÇÃO DE SOLDADOS DO CBMAM. DETERMINAÇÃO: CMT DO CBC/DIRETOR DA DFPE. MISSÃO: PREVENIR E ATENDER CASOS DE URGÊNCIA/EMERGÊNCIA E REALIZAR RESGATE. DATA: 04 À 08.03.2024. EFETIVO: TEN JEFFERSON CARLOS, SGT ROSILENE LIMA E SGT HILTON. HORÁRIO: 05H00 ATÉ O NECESSÁRIO. LOCAL: IESP/CE IV. OCORRÊNCIA EM ANDAMENTO...
CONTROLADOR: ST QPBM VELASCO
 COMANDANTE SOCORRO: TEN QOABM MACIEL
..................................................................................................................
SERVIÇO DO DIA 05/03/2024 1º TURNO
GRAPH, POSTO DO ZUMBI, UR-27 VIATURA A COMANDO DO TEN LORENTZ  DESLOCOU PARA O LOCAL ORDEM DE OPERAÇÕES Nº 124/GRAPH/CBC/2024. EVENTO: CURSO DE FORMAÇÃO DE SOLDADOS DO CBMAM. DETERMINAÇÃO: CMT DO CBC/DIRETOR DA DFPE. MISSÃO: PREVENIR E ATENDER CASOS DE URGÊNCIA/EMERGÊNCIA E REALIZAR RESGATE. DATA: 04 À 08.03.2024. EFETIVO: TEN LORENTZ, SGT DAVID LIRA E SGT EVERT. HORÁRIO: 07H00 ATÉ O NECESSÁRIO. LOCAL: IESP/CE IV. FOI REALIZADO A PREVENÇÃO NO LOCAL E CUMPRIDOS TODOS OS HORÁRIOS DURANTE ESTE TURNO, SEM ALTERAÇÃO. SOLICITANTE: CBC/COBOM. TEL: 36123130. SERVIÇO SEM ALTERAÇÃO. OCORRÊNCIA EM ANDAMENTO...
CONTROLADOR COBOM; TEN BM JAMERSON
 COMTE SOCORRO: TEN BM BARRETO
</t>
  </si>
  <si>
    <t>SERVIÇO DO DIA 08/03/2024 - 1º TURNO
GRAPH, POSTO DO ZUMBI, UR-27 VIATURA A COMANDO DA TEN ANA ELISA  DESLOCOU PARA O LOCAL ORDEM DE OPERAÇÕES Nº 124/GRAPH/CBC/2024. EVENTO: CURSO DE FORMAÇÃO DE SOLDADOS DO CBMAM. DETERMINAÇÃO: CMT DO CBC/DIRETOR DA DFPE. MISSÃO: PREVENIR E ATENDER CASOS DE URGÊNCIA/EMERGÊNCIA E REALIZAR RESGATE. DATA: 04 À 08.03.2024. EFETIVO: TEN ANA ELISA, SGT MARCELO CUNHA E SGT FEIO. HORÁRIO: 07H00 ATÉ O NECESSÁRIO. LOCAL: IESP/CE IV. SEM ALTERAÇÃO NO DIA DE HOJE.
 CONTROLADOR: ST QPBM BOMFIM
 COMANDANTE SOCORRO: TEN QOABM BIANOR GARCIA</t>
  </si>
  <si>
    <t xml:space="preserve">SEG DOS POSTOS CBMAM:
1° TURNO	CB QPBM	ARNAILTON BRITO DA SILVA	1212	06:00:00	11:00:00	05: 00:00	CMBM	0022/CMCB/2024	REFORÇO DE EFETIVO E PREVENÇÃO
 1° TURNO	3º SGT QCPBM	KELY PRINTES ARAÚJO DOS SANTOS	1550	07:00:00	19:00:00	12:00:00	QCG CENTRAL	0090/GRAPH/2024	REFORÇO DE GUARNIÇÃO
 1° TURNO	CB QPBM	ANTÔNIO CÂNDIDO DA SILVA	1240	07:30:00	19:30:00	12:00:00	SCI	0122/SCI/2024	REFORÇO DE GUARNIÇÃO
 1° TURNO	CB QPBM	FRANCISCO MOREIRA GOMES JUNIOR	1256	07:30:00	19:30:00	12 :00:00	SCI	0122/SCI/2024	REFORÇO DE GUARNIÇÃO
 1° TURNO	CB QPBM	CLEYTON ANDERSON CRUZ DA SILVA	1242	07:30:00	19:30:00	12:00:00	SCI	0122/SCI/2024	REFORÇO DE EQUIPE SCI EG
 1° TURNO	2º TEN QOABM	MIZAEL PEREIRA DE SOUZA	688	07:30:00	19:30:00	12:00:00	SCI	0122/SCI/2024	REFORÇO DE EQUIPE
 1° TURNO	3º SGT QCPBM	LUCIANE QUEIROZ MOTA	1544	07:30:00	19:30:00	12:0 0:00	SCI	0122/SCICBC/2024	REFORÇO DE GUARNIÇÃO
 1° TURNO	3º SGT QCPBM	BERENICE DOS SANTOS CAVALCANTE	1639	07:00:00	19:00:00	12:00:00	GREM PONTA NEGRA	0092/GRAPH/2024	REFORÇO DE GUARNIÇÃO
 1° TURNO	CB QPBM	ALEXSANDRO SO1235UZA DA SILVEIRA	1235	08:00:00	20:00:00	12:00:00	PARQUE SUMAÚMA	0049/BIFMA/2024	REFORÇO DE GUARNIÇÃO NA ABT32
 1° TURNO	ST QPBM	IDNEY AZEVEDO DE SOUSA	555	08:00:00	20:00:00	12:00:00	PELOTÃO FLUVIAL	0078/BBE/2024	REFORÇO DE GUARNIÇÃO
 1° TURNO	CB QPBM	WILSON MOREIRA NUNES JUNIOR	1107	08:00:00	20:00:00	12:00:00	QCG CENTRAL	0175/BBE/2024	CONDUTOR ATA
 1° TURNO	CB QPBM	WESLEY NASCIMENTO MARINHO	1238	07:30:00	19:30:00	12:00:00	DISTRITO INDUSTRIAL	0177/BI/2024	REFORÇO DE GUARNIÇÃO
 1° TURNO	CB QPBM	TIAGO RODRIGUES DA SILVA	1088	07:30:00	19:30:00	12:00:00	DISTRITO INDUSTRIAL	0177/BI/2024	REFORÇO DE GUARNIÇÃO
 1° TURNO	CB QPBM	PAULO ROBERTO DE SOUZA LOPES	1051	07:30:00	19:30:00	12:00:00	DISTRITO INDUSTRIAL	0177/BI/2024	REFORÇO DE GUARNIÇÃO - PERMANÊNCIA
 1° TURNO	3º SGT QCPBM	ROSA FERREIRA TAVARES	1708	07:30:00	17:30:00	10:00:00	OUTRO	0121/GRAPH/2024	PREVENÇÃO AQUÁTICA NA PONTA NEGRA
 1° TURNO	ST QPBM	FELIPE LOIOLA DE CARVALHO	704	12:00:00	16:00:00	04:00:00	CMBM	0023/CMCB/2024	PREVENÇÃO E REFORÇO DE EFETIVO NO CMCB
 1° TURNO	CB QPBM	BRUNA CÂMARA CRUZ	1182	14:00:00	20:00:00	06:0 0:00	RODOVIÁRIA	0172/BBE/2024	APOIO OPERACIONAL
COORDENADOR DO COBOM: TENETE CABRAL ARAUJO
 OFICIAL DE SOCORRO: TENETE EVANDERSON
</t>
  </si>
  <si>
    <t xml:space="preserve">SERVIÇO DO DIA 04/03/2024 - 2º TURNO
1	2º TURNO	CB QPBM	DANILO FERREIRA BARROS	1046	19:30:00	07:30:00	12 :00:00	SCI	0123/SCI/2024	REFORÇO DE EQUIPE SCI-EG
 2	2º TURNO	ST QPBM	HELDER ALMEIDA FERREIRA	738	19:30:00	07:30:00	1 2:00:00	SCI	0123/SCI/2024	REFORÇO DE EQUIPE SCI-EG
 3	2º TURNO	CB QPBM	LUCIANO RIBEIRO SIQUEIRA	1206	19:30:00	07:30:00	12:00:00	DISTRITO INDUSTRIAL	0178/BI/2024	REFORÇO DE GUARNIÇÃO
 4	2º TURNO	ST QPBM	ARILSON FERREIRA DE JESUS	572	19:30:00	07:00:00	12:00:00	SCI	0123/SCI/2024	REFORÇO DE EQUIPE
 5	2º TURNO	3º SGT QCPBM	THAIS REGINA CORREIA IWANON	1588	19:30:00	07:30:00	12 :00:00	SCI	0123/SCI/2024	REFORÇO DE GUARNIÇÃO
 6	2º TURNO	1º SGT QPBM	MOISES HUDSON MENDES DA SILVA	783	20:00:00	08:00:00	12:0 0:00	RODOVIÁRIA	0172/BBE/2024	APOIO OPERACIONAL ABT
 7	2º TURNO	ST QPBM	ESMERALDO MARTINS SEABRA	631	20:00:00	08:00:00	12:00:00	QCG CENTRAL	0175/BBE/2024	CONDUTOR DE VRT ATA 01
 8	2º TURNO	ST QPBM	ROSINALDO FAGUNDES DE SOUZA	729	07:30:00	19:30:00	12:00:00	SCI	0123/SCI/2024	REFORÇO DE EQUIPE SCI -EG
 9	2º TURNO	3º SGT QCPBM	ELEN SANDRA LOPES MAIA	1853	19:00:00	07:00:00	12:00:00	QCG CENTRAL	0091/GRAPH/2024	REFORÇO DE GUARNIÇÃO
 10	2º TURNO	CB QPBM	RAFAEL MACIEL DOS SANTOS	1070	20:00:00	08:00:00	12:00:00	PARQUE SUMAÚMA	0049/BIFMA/2024	REFORÇO DE GUARNIÇÃO
 11	2º TURNO	CB QPBM	WARLLISON GOMES DE SOUSA	1112	14:00:00	17:00:00	03:00:00	QCG CENTRAL	0042/GAB/2024	CONTROLE DE GABINETE E CONDUÇÃO DE VIATURAS OFICIAIS
 12	1° TURNO	3º SGT QCPBM	CARLA REGINA PINHEIRO DE SOUZA	1647	14:00:00	18:00:00	04:00:00	QCG CENTRAL	0042/GSB/2024	CONDUÇÃO DE VIATURAS OFICIAIS
 13	1° TURNO	CB QPBM	NICOLAS CAINA FIGUEIREDO SILVA	1174	14:00:00	17:00:00	03:00:00	QCG CENTRAL	0042/GABINETE/2024	CONTROLE DO GABINETE, CONDUÇÃO DE VIATURAS OFICIAIS, SEGURANÇA ORGÂNICA E DE AUTORIDADES DO CBMAM.
14	2º TURNO	3º SGT QCPBM	ANDERSON AZEVEDO DE SOUSA	1591	19:00:00	07:00:00	12:00:00	GRAPH PONTA NEGRA	0093/GRAPH/2024	REFORÇO DE EFETIVO
 CONTROLADOR: ST QPBM BOMFIM
 COMANDANTE SOCORRO: TEN QOABM EVANDERSON
</t>
  </si>
  <si>
    <t>SR. DANIEL ROBERTO FARIAS SANTANA, CONTATO: 993063553, PEDE VISTORIA E POSSIVEL PODA DE ARVORE, SÃO 2 ARVORES QUE ESTAO TRINCADAS COM RISCO DE TOMBAMENTO, E QUE ESTAO ATINGINDO SEU TELHADO E DESTELHANDO,, COMO TAMBEM SUAS RAIZES COMPROMETEM O MURRO DA SUA RESIDENCIA, POIS AS RAIZES ESTAO EXPOSTAS. NA RUA VIENA , QUADRA 29, CASA 5, PLANALTO, PROXIMO A BALNEARIO DO SESC.
BBE, RODOVIÁRIA, ABT-33 A COMANDO DA SGT LAURA ATENDEU SOLICITAÇÃO DE VISTORIA EM ARVORE SOLICITADA PELO SENHOR R. DANIEL ROBERTO FARIAS SANTANA, CONTATO: 993063553, O SOLICITANTE PEDE VISTORIA E POSSÍVEL PODA DE ARVORE, SÃO 2 ARVORES QUE ESTÃO TRINCADAS COM RISCO DE TOMBAMENTO, E QUE ESTÃO ATINGINDO SEU TELHADO E DESTELHANDO,, COMO TAMBÉM SUAS RAÍZES COMPROMETEM O MURRO DA SUA RESIDÊNCIA, POIS AS RAÍZES ESTÃO EXPOSTAS. AO CHEGAR AO LOCAL A GUARNIÇÃO SE SERVIÇO VERIFICOU QUE HÁ ARVORE NÃO PÕE EM RISCO VIDAS NEM O PATRIMÔNIO DO SOLICITANTE. O MESMO FOI ORIENTANDO COMO PROCEDER PARA REALIZAR SEU CORTE DE ARVORE POR MEIOS PRÓPRIOS. A GUARNIÇÃO RETORNOU AO POSTO SEM ALTERAÇÕES....
COORDENADOR DO COBOM: TENENTE CABRAL ARAUJO
 OFICIAL DE SOCORRO: TENENTE EVANDERSON</t>
  </si>
  <si>
    <t>CASA DE CABA EM UMA LUMINARIA DO PARQUE JEFERSON PERES, NA AVENIDA LOURENÇO DA SILVA BRAGA, 1507, CENTRO, PROXIMO AO 24° CICOM. SOLICITANTE: DARLA MARICAUA CORREA (VIGILANTE DO PARQUE) TELEFONE 92999650345.
BBE, CENTRAL, ABT- 34 A COMANDO DO CABO S RODRIGUES DESLOCOU ATE O LOCAL DA OCORRÊNCIA PARA ATENDER SOLICITAÇÃO DE VISTORIA E CONTROLE DE INSETOS SOLICITADO PELA SENHORA DARLA MARICAUA CORRÊA. AO CHEGAR AO LOCAL  FORAM VISUALIZADOS 2 CASAS DE CABA E A EQUIPE FEZ O CONTROLE COM ÊXITO COM O USO DE UM LANCE DE MANGUEIRA DE 30 METROS E APROXIMADAMENTE 100 LITROS DE H2O. SERVIÇO SEM ALTERAÇÕES..
COORDENADOR DO COBOM: TENENTE CABRAL ARAUJO
 OFICIAL DE SOCORRO: TENENTE EVANDERSON</t>
  </si>
  <si>
    <t>INCENDIO NO SEGUNDO PISO DE UMA RESIDENCIA DE ALVENARIA NA AVENIDA CURAÇAO, PROXIMO DA Escola Estadual Professor Dorval Varela Moura, NOVA CIDADE. SOLICITANTE: ADRIANO 92985505088.
BIFMA, SUAMUMA, ABT-32 A COMANDO DO SGT BM DENIS FORAM AO LOCAL DA OCORRÊNCIA JUNTAMENTE COM OFICIAL DE SOCORRO O TEN EVANDERSOM PARA ATENDER SOLICITAÇÃO DE INCÊNDIO EM RESIDENCIAL. SOLICITADO PELO SR. CÍCERO BARBOSA DA SILVA, CPF 92381340220, RUA NOVA GUINÉ, N14 QD 24 NOVA CIDADE. TELEFONE: (92) 981737475. AO CHEGAR AO LOCAL FOI VERIFICADO QUE OS PRÓPRIOS POPULARES CONTIVERAM O PRINCIPIO DE INCÊNDIO E COM ISSO NÃO HOUVE AÇÃO DO CORPO DE BOMBEIROS FOI REGISTRADO APENAS OS DANOS MATERIAIS NA TV, SOFÁ, AR CONDICIONADO, ESTEIRA, ROUPAS E ACESSÓRIOS. SERVIÇO SEM ALTERAÇÃO
COORDENADOR DO COBOM:  TEN CABRAL ARAUJO
 OFICIAL DE SOCORRO: TEN EVANDERSON</t>
  </si>
  <si>
    <t>VAZAMENTO DE GLP SEM FOGO, NA RUA L. 3, OU MARIO DE ANDRADE, JAPIIM/ DISTRITIO, NOVA REPUBLICA, PROXIMO A QUADRA DE ESPORTE. SOLICITANTE SRA. MARIA INES LIMA.
BBE, CENTRAL, ABT- 34 A COMANDO DO CABO S RODRIGUES DESLOCOU ATE O LOCAL DA OCORRÊNCIA PARA ATENDER SOLICITAÇÃO DE VISTORIA EM VAZAMENTO DE GÁS GLP. AO CHEGAR AO LOCAL FOI VERIFICADO A VERACIDADE DA OCORRÊNCIA SENDO CONSTATADO O VAZAMENTO DE GLP, POR CAUSA DA MANGUEIRA QUE JÁ ESTAVA FORA DA VALIDADE, A MESMA VENCEU EM 2006, A BORBOLETA ESTAVA QUEBRADA. A GUARNIÇÃO COLOCOU A BOTIJA EM LOCAL AREJADO ONDE FOI RETIRADA A BORBOLETA QUEBRADA E EM SEGUIDA FOI INSTALADO SEM ALTERAÇÃO. 
COORDENADOR DO COBOM: TEN CABRAL ARAUJO
 OFICIAL DE SOCORRO: TEN EVANDERSON</t>
  </si>
  <si>
    <t>COBRA EM UMA RESIDENCIA NA RUA DOM JOÃO, N° 02, PARQUE 10, PROXIMO AO MINDU. SOLICITANTE: CAP PM NUNES, TELEFONE 92991941894.</t>
  </si>
  <si>
    <t>VISTORIA  EM ARVORE., SGT PM  TIAGO UCHOA DA 26 CICOM , RUA VITORIA REGIA, S/N, SANTA ETELVINA, CNTATO - 992523452, MANGUEIRA DE GRANDE PORTE ESTA ACIMA D TELHADO  ONDE CAI FRUTOS E QUEBRA TELHAS, MOLHA TUDO. POR TRAS DA FABRICA DAFRA, VISTORIA NA SEXTA FEIRA  DIA 23.
BIFMA, SUAMUMA, ABT-32 A COMANDO DO SGT BM DENIS FORAM AO LOCAL DA OCORRÊNCIA PARA REALIZAR VISTORIA  EM ARVORE SOLICITADO PELO SGT PM  TIAGO UCHOA DA 26 CICOM , RUA VITÓRIA REGIA, S/N, SANTA ETELVINA, CONTATO ¿ 992523452. ARVORE É UMA MANGUEIRA DE GRANDE PORTE ESTA ACIMA DO TELHADO ONDE CAEM FRUTOS E QUEBRA AS TELHAS IMPLICANDO EM ENTRADA DE AGUA DA CHUVA. AO CHEGAR AO LOCAL A GUARNIÇÃO SE SERVIÇO VERIFICOU QUE HÁ ARVORE NÃO PÕE EM RISCO VIDAS NEM O PATRIMÔNIO DO SOLICITANTE. O MESMO FOI ORIENTANDO COMO PROCEDER PARA REALIZAR SEU CORTE DE ARVORE POR MEIOS PRÓPRIOS. A GUARNIÇÃO RETORNOU AO POSTO SEM ALTERAÇÕES....
COORDENADOR DO COMBOM: TENENTE CABRAL ARAUJO	
OFICIAL DE SOCORRO: TEN EVANDERSON</t>
  </si>
  <si>
    <t>FOI REALIZADO NO POSTO CENTRAL PELA GUARNIÇÃO DA ABT-26, A RETIRADA DE UM ANEL DO DEDO ANELAR DA MÃO ESQUERDA, PACIENTE COM DOR E EDEMA NO DEDO. PACIENTE: VITORIA SANTOS BRASILEIRO LIRA, CPF: 013.310.712-40, RESIDE NA RUA CORONEL CONRADO, N, 15, PETROPOLIS, CONTATO: 981103881
GRAPH, POSTO CENTRAL, UR-26 A COMANDO DO TEN RONALDO MUNIZ REALIZOU CORTE DE ANEL NO PRÓPRIO POSTO DA SENHORA VITÓRIA SANTOS BRASILEIRO LIRA, CPF: 013.310.712-40, ENDEREÇO: RUA CORONEL CONRADO N° 15, PETRÓPOLIS, FONE: 92 981103881. A SOLICITANTE APRESENTAVA DOR E EDEMA EM DEDO ANELAR DA MÃO ESQUERDA DECORRENTE DE ESTRANGULAMENTO PROVOCADO POR ANEL. O SERVIÇO FOI REALIZADO SEM ALTERAÇÃO
COORDENADOR DO COBOM: TEN CABRAL ARAUJO
 OFICIAL DE SOCORRO: TEN EVANDERSON</t>
  </si>
  <si>
    <t>SRA. REBECA TRINDADE (ADMINISTRADORA) - 992610582, PEDE APOIO PARA CONTROLE DE 2  COLMEIAS DE CABA NO CONDOMINIO RESIDENCIAL LARANJEIRAS, RUA BARAO DE INDAIA, N.1025, FLORES, EM FRENTE AO POSTO ATEM, NA AREA COMUM DO CONDOMINIO. OS VIGILANTES DA PORTARIA ESTAO CIENTES E VAO MOSTRAR O LOCAL DAS COLMEIAS ASSIM COMO REPASSAR O GLP.
BBE, RODOVIÁRIA, ABT-33 A COMANDO DA SGT LAURA ATENDEU SOLICITAÇÃO DE VISTORIA E CONTROLE DE INSETOS SOLICITADO PELA SENHORA REBECA TRINDADE (ADMINISTRADORA DO CONDOMÍNIO), TELEFONE: 992610582, A SOLICITANTE PEDIU APOIO PARA CONTROLE DE DUAS  COLMEIAS DE CABA NO CONDOMÍNIO RESIDENCIAL LARANJEIRAS, RUA BARÃO DE INDAIÁ, N.1025, FLORES, EM FRENTE AO POSTO ATEM, NA ÁREA COMUM DO CONDOMÍNIO. AO CHEGAR AO LOCAL FOI ENCONTRADO AS COLMEIAS E REALIZADO O CONTROLE SEM ALTERAÇÃO
COORDENADOR DO COBOM: TENENTE CABRAL ARAUJO
 OFICIAL DE SOCORRO: TENENTE EVANDERSON</t>
  </si>
  <si>
    <t>SR. SIDNEY DE OLIVEIRA UCHÔA, PEDE APOIO PARA RETIRAR UM JACARE QUE ESTA MORANDO NO CORREGO EM FRENTE A SUA CASA, ONDE TODOS OS DIAS SAI PARA O SEU QUINTAL EM BUSCA DE COMIDA.  RUA AIFA, N. 46, CAMPOS SALES- TARUMÃ,
BIFMA, SUAMUMA, ABT-32 A COMANDO DO SGT BM DENIS FORAM AO LOCAL DA OCORRÊNCIA PARA REALIZAR CAPTURA DE ANIMAL DA ESPÉCIE JACARÉ SOLICITADO PELO SENHOR SIDNEY DE OLIVEIRA UCHÔA. O MESMO INFORMOU QUE O JACARÉ ESTA EM UM IGARAPÉ PRÓXIMO DE SUA RESIDÊNCIA E EM LOCAL DE TRÂNSITO DE PESSOAS. AO CHEGAR AO LOCAL FOI AVISTADO O ANIMAL POREM POR SE TRATAR DE UM LOCAL DE DIFÍCIL ACESSO E DE UM ANIMAL ESGUIO O MESMO SE AUSENTOU DO LOCAL NÃO SENDO POSSÍVEL SUA CAPTURA. O SOLICITANTE FOI ORIENTADO A RETORNAR O CHAMADO CASO O ANIMAL RETORNE PARA O LOCAL. A VIATURA RETORNOU AO POSTO. 
COORDENADOR DO COBOM: TEN CABRAL ARAUJO
 OFICIAL DE SOCORRO: TENENTE EVANDERSON</t>
  </si>
  <si>
    <t>SRA. ALDENIZA INFORMA TER UMA COLMEIA DE ABELHA DENTRO DO QUARTO DO SEU INQUILINO ONDE AS MESMA JA ATACARAM O INQUILINO, NA RUA JOSE CLEMENTE, LADO OPOSTO AO COLEGIO MILITAR, APOS O HOTEL DA BARRA. OBS: LIGARA PARA O CONTATO QUE ELA VAI ATE A EQUIPE POIS PRECISA DESCER UM LADEIRAO ATE O LOCAL DA RESIDENCIA. 981042796.
BBE, CENTRAL, ABT- 34 A COMANDO DO CABO S RODRIGUES DESLOCOU ATE O LOCAL DA OCORRÊNCIA PARA ATENDER SOLICITAÇÃO DE VISTORIA E CONTROLE DE INSETOS SOLICITADO PELA SENHORA ALDENIZA. AO CHEGAR AO LOCAL FOI ENCONTRADO AS COLMEIAS E REALIZADO O CONTROLE SEM ALTERAÇÃO
COORDENADOR DO COBOM: TEN CABRAL ARAUJO
 OFICIAL DE SOCORRO: TEN EVANDERSON</t>
  </si>
  <si>
    <t>CASA DE ABELHAS NA VARANDA DE UMA RESIDENCIA NA RUA ELIODORO BOTELHO, N° 74, CRESPO, PROXIMO AO HOSPITAL ADVENTISAT E ANTIGA CASA DO TERROR. SOLICITANTE: BRUNA DANIELE, TELEFONE 92993153654.
BBE, CENTRAL, ABT- 34 A COMANDO DO CABO S RODRIGUES DESLOCOU ATE O LOCAL DA OCORRÊNCIA PARA ATENDER SOLICITAÇÃO DE VISTORIA E CONTROLE DE INSETOS SOLICITADO PELA SENHORA BRUNA DANIELE, TELEFONE 92993153654, CASA DE ABELHAS NA VARANDA DE UMA RESIDÊNCIA NA RUA ELIODORO BOTELHO, N 74. AO CHEGAR AO LOCAL FOI ENCONTRADO AS COLMEIAS E REALIZADO O CONTROLE SEM ALTERAÇÃO
COORDENADOR DO COBOM: TENENTE CABRAL ARAUJO
 OFICIAL DE SOCORRO: TENENTE EVANDERSON</t>
  </si>
  <si>
    <t>Atendimento ur 24.
 Paciente: Ideval Rodrigues Ferreira 
Cpf 77651065204
 41 anos, 05/02/83
 End rua tupi, 13, bairro da paz 
Contato: 92 98459-5425 ( Milena esposa)
Paciente motociclista, vítima de colisão carro x moto, colisão na traseira da moto, encontrado fora da cena, sem capacete, contactuando, nega perda de consciência e trauma na cabeça, via aérea pervia, ritmo respiratório regular, eupneico, pulsos amplos, perfusão regular, normocorado, sem hemorragias visíveis, Glasgow 15, apresentando escoriações em MSD E MIE, provável luxação em pé esquerdo. Nega comorbidades e alergia medicamrentosa.
SSVV
 PxA 130x90
 Fc 77
 Fr 18
 Sat 98
Encaminhado ao HPS 28 de agosto, ficando aos cuidados do Dr Marcelo Fadul, CRM 2838
GRAPH, RODOVIARIA, UR-24 A COMANDO DO TENENTE THIAGO BANDEIRA ATENDEU PACIENTE MOTOCICLISTA, O SENHOR IDEVAL RODRIGUES FERREIRA, CPF 77651065204, 41 ANOS, 05/02/83, VÍTIMA DE COLISÃO CARRO X MOTO, COLISÃO NA TRASEIRA DA MOTO, ENCONTRADO FORA DA CENA, SEM CAPACETE, CONTACTUANDO, NEGA PERDA DE CONSCIÊNCIA E TRAUMA NA CABEÇA, VIA AÉREA PÉRVIA, RITMO RESPIRATÓRIO REGULAR, EUPNEICO, PULSOS AMPLOS, PERFUSÃO REGULAR, NORMOCORADO, SEM HEMORRAGIAS VISÍVEIS, GLASGOW 15, APRESENTANDO ESCORIAÇÕES EM MSD E MIE, PROVÁVEL LUXAÇÃO EM PÉ ESQUERDO. NEGA COMORBIDADE E ALERGIA MEDICAMENTOSA. ENCAMINHADO AO HPS 28 DE AGOSTO, FICANDO AOS CUIDADOS DO DR MARCELO FADUL, CRM 2838. SEM ALTERAÇÃO.
COORDENADOR COBOM: TEN CABRAL ARAUJO
 OFICIAL DE SOCORRO: TEN EVANDERSON</t>
  </si>
  <si>
    <t>ACIDENTE DE TRANSITO COM VITIMA LESIONADA,  CONDUTOR DE UM VEICULO BATEI NO MOTOQUEIRO NA AV SENADOR CUNHA MELO, SAO JORGE, ESQUINA COM RUA BRASIL, ESQUINA DO RESTAURANTE  SABOR DO CHEFE. SOLICITANTE: SAMANTHA, CONTATO:  996275981, SENTIDO BAIRRO PROX. AO 1 BIS.</t>
  </si>
  <si>
    <t>Rua 30, Número 48, Cidade Nova, Núcleo 03.
Sr. Claudio.
Paciente apresentando pressão alta e muita dor.
O mesmo teve AVC, recente.
Sr. Cláudio, tio do CB Diego Falcão, da SCI.
ur-24 deslocamento</t>
  </si>
  <si>
    <t xml:space="preserve">APOIO SOLICITADO PELO CGPO MJ PM WALACE PARA REALIZAR TRANSPORTE DE MILITAR BALEADO DA PMAM
SERVIÇO DO DIA 04/03/2024 - 2º TURNO
GRAPH, POSTO FLORESTAL, UR-28 COMANDO DA TEN QCOBM MICHELLY LEMOS  DESLOCOU PARA OCORRÊNCIA DE TRANSPORTE DE PRÉ-HOSPITALAR. PACIENTE: JONATAS DOS SANTOS PEREIRA, 37 ANOS. PACIENTE SEXO MASCULINO TRANSPORTE ELETIVO AO HPS PLATÃO  VÍTIMA DE FAF  EM MMID DOIS PROJÉTEIS QUE SAÍRAM , APRESENTAVA CONSCIENTE SEM QUEIXAS JÁ COM ANALGESIA E CURATIVO COMPRESSIVO. AOS CUIDADOS DO DR RICARDO DIAS , CIRURGIÃO VASCULAR .TRANSPORTE REALIZADO SEM ALTERAÇÃO.
 CONTROLADOR: ST QPBM BOMFIM
 COMANDANTE SOCORRO: TEN QOABM EVANDERSON
</t>
  </si>
  <si>
    <t xml:space="preserve">SOLICITAÇÃO DA POLICIA MILITAR INFORMANDO QUE HÁ ENTULHO EM VIA PUBLICA VIATURA DA 15º CICON NO LOCAL
SERVIÇO DO DIA 04/03/2024 - 2º TURNO
BIFMA, POSTO SUMAÚMA, ABT-32 A COMANDO DO SGT BM DENIS DESLOCOU PARA OCORRÊNCIA DE INCÊNDIO EM   LIXO/SUCATA. AO CHEGAR NO LOCAL GUARNIÇÃO REALIZOU O COMBATE DO INCÊNDIO EM LIXO, NÃO TEVE COMO COLETA DADOS. FORAM UTILIZADOS 3 MIL LITROS DE ÁGUA. OCORRÊNCIA REALIZADA SEM ALTERAÇÃO.
 CONTROLADOR: ST QPBM BOMFIM
 COMANDANTE SOCORRO: TEN QOABM EVANDERSON
</t>
  </si>
  <si>
    <t xml:space="preserve">QUEDA DE MOTO - 1 VÍTIMA CONDUTOR MASC - ID 60 
AV DAS TORRES
 SENTIDO GALILÉIA EM BAIXO DO VIADUTO, APÓS A PEMAZA
 DANIEL DOS SANTOS - 994215102
SERVIÇO DO DIA 04/03/2024 - 2º TURNO
GRAPH, POSTO FLORESTAL, UR-28 COMANDO DA TEN QCOBM MICHELLY LEMOS  DESLOCOU PARA OCORRÊNCIA DE ATENDIMENTO PRÉ-HOSPITALAR. PACIENTE: LUÍS FERNANDO MACIEL BARBOZA, DATA NASCIMENTO: 17/3/1961. VÍTIMA IDOSO, QUEDA DA PRÓPRIA MOTO, ENCONTRADO DEITADO DORSAL NA CALÇADA SEM CAPACETE, CONSCIENTE , EUPNEICO COM SUSPEITA DE FRATURA CLAVÍCULA DIREITA E ESCORIAÇÕES EM FLANCO DIR. NEGA ALERGIA, NEGA HÁS E DM. FEITO IMOBILIZAÇÃO MSD  TRANSPORTADO AO HPS PLATÃO ARAÚJO .MOTO E CAPACETE FICARAM AOS CUIDADOS DE PARENTES NO LOCAL. ATENDIMENTO REALIZADO SEM ALTERAÇÃO.
 CONTROLADOR: ST QPBM BOMFIM
 COMANDANTE SOCORRO: TEN QOABM EVANDERSON
</t>
  </si>
  <si>
    <t xml:space="preserve">BO 00058385/2024 - 1° DIP
 DESAPARECIMENTO DE DESCONHECIDO EM MEIO LÍQUIDO (AFOGAMENTO/SUICIDIO) ???
DATA E HORÁRIO DO FATO: 04/03/2024 ÀS 19h
 LOCAL DO FATO: AV. MARIO ANDREAZZA, BAIRRO DISTRITO - SEDE DA J.F. DE OLIVEIRA EMBARCAÇÕES CEASA - ÁREA DO DIQUE/PRAIA
 COMUNICANTE: VIGILANTE OZECLEUDO CASCAES TEIXEIRA, DN: 25/10/1987 - ID 36 - RG 18380417 - CPF 907.351.612-91 - CEL 993960357
 NARRATIVA: O VIGILANTE, SR. OZECLEUDO ACOMPANHADO DO SUPERVISOR DE SEGURANÇA PATRIMONIAL THIAGO BRASIL PRADO (99212 7489) E MAIS 3 COLABORADORES LISTADOS ABAIXO, RELATARAM QUE DIA 04/03/24 POR VOLTAS DAS 19h, UM HOMEM DESCONHECIDO ADENTROU NAS DEPENDÊNCIAS DA EMPRESA, PELA ÁREA DA PRAIA, COM ROUPAS MOLHADAS, PARECIA DROGADO E TRANSTORNADO, QUE TENTARAM ABORDÁ-LO, PORÉM CORREU EM DIREÇÃO AO RIO NEGRO E SE JOGOU NAS ÁGUAS ENTRE DUAS EMBARCAÇÕES, QUE NADOU CERCA DE 5 METROS E APÓS AFUNDOU E DESAPARECEU NO RIO, OS SERVIDORES DO LOCAL REALIZARAM BUSCAS COM O AUXÍLIO DO HOLOFOTE PARA MELHOR VISUALIZAR O LOCAL DE ONDE O DESCONHECIDO DESAPARECEU. PORÉM SEM SUCESSO DE ENCONTRÁ-LO.
SERVIÇO DO DIA 04/03/2024 - 2º TURNO
 CONTROLADOR: ST QPBM BOMFIM
 COMANDANTE SOCORRO: TEN QOABM EVANDERSON
.................................................................................................
SERVIÇO DO DIA 05/03/2024 1º TURNO
BO: 00058385/2024 - 1° DIP. DESAPARECIMENTO DE DESCONHECIDO EM MEIO LÍQUIDO (AFOGAMENTO/SUICÍDIO). LOCAL DO FATO: AV. MARIO ANDREAZZA, BAIRRO DISTRITO - SEDE DA J.F. DE OLIVEIRA EMBARCAÇÕES CEASA - ÁREA DO DIQUE/PRAIA COMUNICANTE: VIGILANTE OZECLEUDO CASCAES TEIXEIRA, DN: 25/10/1987 - ID 36 - RG 18380417 - CPF 907.351.612-91 - CEL 993960357. NARRATIVA: O VIGILANTE, SR. OZECLEUDO ACOMPANHADO DO SUPERVISOR DE SEGURANÇA PATRIMONIAL THIAGO BRASIL PRADO (99212 7489) E MAIS 3 COLABORADORES LISTADOS ABAIXO, RELATARAM QUE DIA 04/03/24 POR VOLTAS DAS 19H, UM HOMEM DESCONHECIDO  ADENTROU NAS DEPENDÊNCIAS DA EMPRESA, PELA ÁREA DA PRAIA, COM ROUPAS MOLHADAS, PARECIA DROGADO E TRANSTORNADO, QUE TENTARAM ABORDÁ-LO, PORÉM CORREU EM DIREÇÃO AO RIO NEGRO E SE JOGOU-SE  NAS ÁGUAS ENTRE DUAS EMBARCAÇÕES, QUE NADOU CERCA DE 5 METROS E APÓS AFUNDOU E DESAPARECEU NO RIO, OS SERVIDORES DO LOCAL REALIZARAM BUSCAS COM O AUXÍLIO DO HOLOFOTE PARA MELHOR VISUALIZAR O LOCAL DE ONDE O DESCONHECIDO DESAPARECEU. A GUARNIÇÃO DO PELPTÃO FLUVIAL A COMANDO DO SGT BRAZ NA LANCHA RIO PURUS DESLOCOU PARA O LOCAL AS 09H30MIN. REALIZARAM TRÊS MERGULHOS NO LOCAL SINALIZADO POR POPULARES. LOCAL DE PROFUNDIDADE APROXIMADA DE 10 METROS. NO TERCEIRO MERGULHO, A GUARNIÇÃO CONSEGUIU REALIZAR O RESGATE DO CORPO. APÓS, LEVARAM PARA O PELOTÃO FLUVIAL E ENTREGARAM PARA A  EQUIPE DO IML. VITIMADE AFOGAMENTO SEM IDENTIFICAÇÃO. SERVIÇO SEM ALTERAÇÃO.
CONTROLADOR COBOM; TEN BM JAMERSON
 COMTE SOCORRO: TEN BM BARRETO
</t>
  </si>
  <si>
    <t>RESGATE DE ANIMAL TIPO CACHORRO QUE CAIU NO BUEIRO APROXIMADAMENTE  1 M DE PROFUNDIDADE
 SOLICITANTE-LAUDENIR JOSE ALVES- 92986409141---&gt;RUA ABUARABA Nº 97 COMUNIDADE MONTE CRISTO  NOVA CIDADE DEPOIS DO SPA DO GALILEIA
----------------------------------------------------------------------------
DESLOCADO ABT 32
 HORÁRIO DE DESLOCAMENTO-  03:10
 HORÁRIO DE CHEGADA:  03: 27
SERVIÇO DO DIA 04/03/2024 - 2º TURNO
BIFMA.  POSTO SAMAÚMA.VTR-ABT-32. A GUARNIÇÃO, A COMANDO DO SGT BM DÊNIS DESLOCOU-SE ATÉ RUA AMBUARABA Nº 97 COMUNIDADE MONTE CRISTO PARA FINS DE VERIFICAR UM ANIMAL TIPO CACHORRO QUE CAIU NO BUEIRO.  NO LOCAL FORAM ATENDIDOS  PELO SR LAUDENIR JOSE ALVES, CONTATO - 92986409141. AÇÃO DOS BOMBEIROS:  FOI FEITO A CONFIRMAÇÃO QUE O ANIMAL ESTAVA  DENTRO DO BUEIRO DE APROXIMADAMENTE 1, 5  M  DE PROFUNDIDADE FOI FEITO A CAPTURA COM CAMBÃO, FEITO ORIENTAÇÕES DE SEGURANÇA, COLETA DE DADOS E ENTREGA DO ANIMAL AO PROPRIETARIO. SERVIÇO SEMALTERAÇÃO.
 CONTROLADOR: ST QPBM BOMFIM
 COMANDANTE SOCORRO: TEN QOABM EVANDERSON
-----------------------------------------------------------------------------
SERVIÇO  DO DIA 04 PARA 05 DE MARÇO DE 2024- 2º TURNO
RESGATE DE ANIMAL TIPO CACHORRO
BIFMA.  POSTO SAMAÚMA.VTR-ABT-32. A GUARNIÇÃO, A COMANDO DO SGT BM DÊNIS DESLOCOU-SE ATÉ RUA AMBUARABA Nº 97 COMUNIDADE MONTE CRISTO PARA FINS DE VERIFICAR UM ANIMAL TIPO CACHORRO QUE CAIU NO BUEIRO.  NO LOCAL FORAM ATENDIDOS  PELO SR LAUDENIR JOSE ALVES, CONTATO - 92986409141. AÇÃO DOS BOMBEIROS:  FOI FEITO A CONFIRMAÇÃO QUE O ANIMAL ESTAVA  DENTRO DO BUEIRO DE APROXIMADAMENTE 1, 5  M  DE PROFUNDIDADE FOI FEITO A CAPTURA COM CAMBÃO, FEITO ORIENTAÇÕES DE SEGURANÇA, COLETA DE DADOS E ENTREGA DO ANIMAL AO PROPRIETARIO. SERVIÇO SEMALTERAÇÃO.
COMANDO DE SOCORRO: TEN QAOBM EVANDERSON
 DESPACHANTE:  ST QPBM BOMFIM</t>
  </si>
  <si>
    <t>SOLICITANTE- SRA ELIETE-  92991570603 ESPOSA DO ST BM ERMUTE
 RUA JOSE MONTEIRO 781 -BAIRRO  JAPIIM I 
PROX COLEGIO PADRE PULGA
 UR-26--TEN QCOBM RONALDO MUNIZ
 HORARIO DE DESLOCAMENTO 04:00
 HORARIO DE CHEGADA: 04: 07
---------------------------------------------------------------------------------------
SERVIÇO DO DIA 04 PARA 05 DE MARÇO DE 2024- 2º TURNO
ATENDIMENTO PRÉ- HOSPITALAR  E TRANSPORTE DE PACIENTE
GRAPH- POSTO CENTRAL. VTR-UR-26. A GUARNIÇÃO, A COMANDO DO TEN QCOBM RONALDO MUNIZ DESLOCOU-SE ATÉ A RUA  RUA JOSE MONTEIRO 781 -BAIRRO  JAPIIM I , PARA FINS DE REALIZAR ATENDIMENTO PRÉ-HOSPITALAR E TRANSPORTE DO ST BM ERMUTE ---. AÇÃO DOS BOMBEIROS: FEITO A AVERIGUAÇÃO E CONSTATADO QUE O PACIENTE ESTAVA COM HIPOGLICEMIA , O MESMO FOI LEVADO AO HPS JOÃO LUCIO PARA  CUIDADOS ESPECIFICOS. SERVIÇO SEM ALTERAÇÃO. 
COMANDO DE SOCORRO: TEN QOABM EVANDERSON
 DESPACHANTE: ST BM BOMFIM</t>
  </si>
  <si>
    <t xml:space="preserve">SERVIÇO DO DIA 04/03/2024 - 2º TURNO
GRAPH, POSTO CENTRAL, UR-26 A COMANDO DO TEN QCOBM  RONALDO MUNIZ REALIZOU ATENDIMENTO PRÉ-HOSPITALAR, TIPO:  TRANSPORTE DE PACIENTE,VÍTIMA: ERMUTHY VIEIRA RIBEIRO, DN: 18/11/1952, CPF: 035.210.012-53, FONE: 92 99157-0603. PACIENTE IDOSO COM HISTÓRIA DE AVC + HIPERTENSÃO DIABETES MELLITUS INSULINA DEPENDENTE, APRESENTANDO REBAIXAMENTO DO NÍVEL DE CONSCIÊNCIA. AÇÃO BOMBEIRO: REALIZADO AVALIAÇÃO PRIMARIA, PACIENTE IR RESPONSIVO, SEM RESPOSTA REFLEXA MOTORA AO CHAMADO E ESTÍMULOS. AFERIDO SINAIS VITAIS CONSTATADO QUADRO DE HIPOGLICEMIA GLICEMIA: 36, PA: 150X100, P:73, SPO2: 92%. FEITO CORREÇÃO GLICÊMICA E REMOVIDO PACIENTE PARA AVALIAÇÃO MÉDICA NO HOSPITAL JOÃO LÚCIO. APÓS CORREÇÃO OBSERVADO DISCRETA MELHORA DO NÍVEL DE CONSCIÊNCIA, GLICEMIA: 56, PA: 130X70, SPO2: 99%. FOI RECEBIDO PELO DR. MANOEL SOUZA, CRM: 9085, FICANDO AOS CUIDADOS DA EQUIPE DE SAÚDE DO LOCAL PARA REALIZAÇÃO DE EXAMES COMPLEMENTARES. OCORRÊNCIA REALIZADA SEM ALTERAÇÃO.
 CONTROLADOR: ST QPBM BOMFIM
 COMANDANTE SOCORRO: TEN QOABM EVANDERSON
</t>
  </si>
  <si>
    <t xml:space="preserve">SERVIÇO DO DIA 05/03/2024 1º TURNO
CUMPRIRAM ESCALA EXTRA NO SERVIÇO DE S. E. G. OS MILITARES DE ACORDO COM SUAS O.S NOS REFERIDOS POSTOS OU BATALHÕES DO CBMAM. SEG 1º TURNO, S/A.
SEM ATUALIZAÇÕES DURANTE ESTE TURNO.
 ST QPBM	GELNIVAN DE AMORIM MACIEL 	0681	14:00:00	20:00:00	06:00:00	PELOTÃO FLUVIAL	0080/BBE/2024	PERMANÊNCIA DO PELOTÃO FLUVIAL 
3º SGT QPBM	RICARDO ONOFRE DA SILVA ALVES 	1233	14:00:00	20:00:00	06:00:00 	RODOVIÁRIA	0180/BBE/2024	PERMANÊNCIA PB ESPECIAL 
2º TEN QOABM	WAGNER SILVA DOS SANTOS 	0520	14:00:00	17:00:00	03:00:00	DAT, VISTORIAS MANAUS	0056/DAT/2024	VISTORIA 
CB QPBM	PABLO JEAN FONSECA DOS SANTOS	1155	14:00:00	17:00:00	03:00:00	DAT, VISTORIAS MANAUS	0056/DAT/2024	VISTORIA TÉCNICA 
ST QPBM	FELIPE LOIOLA DE CARVALHO 	0704	12:00:00	16:00:00	04:00:00	CMBM	0026/CMCB/2024	PREVENÇÃO E REFORÇO DE EFETIVO NO CMCB 
ST QPBM	HUDSON STANLEY DAMASCENO DE OLIVEIRA 	0864	14:00:00	18:00:00	04:00:0 0	DAT	0054/DAT/2024	FISCALIZAÇÃO AMAZONASTUR
 CB QPBM	GETTLYN DE LIMA PONTES 	1025	14:00:00	18:00:00	04:00:0 0	DAT	0054/DAT/2024	FISCALIZAÇÃO AMAZONASTUR 
ST QPBM	JEFFERSON DA SILVA MARTINS	0696	14:00:00	18:00:00	04:00:00	VISTORIAS MANAUS	0055/DAT/2024	FISCALIZAÇÃO DE RETORNO
 CONTROLADOR COBOM; TEN BM JAMERSON
 COMTE SOCORRO: TEN BM BARRETO
</t>
  </si>
  <si>
    <t xml:space="preserve">SEGUNDO TURNO
2° TURNO	CB QPBM	WARLLISON GOMES DE SOUSA	1112	14:00:00	18:00:00	04:00:00	QCG CENTRAL	0043/GAB/2024	CONTROLE DE GABINETE E CONDUÇÃO DE VIATURAS OFICIAIS.
2° TURNO	3º SGT QCPBM	MAXIMINA PENHA MALAGUETA	1535	19:30:00	07:30:00	12:00:00	SCI	0125/SCI/2024	REFORÇO DE GUARNIÇAO
 2° TURNO	ST QPBM	REGINALDO CARVALHO DE SOUZA	592	19:30:00	07:30:00	12:00:00	SCI	0125/SCI/2024	REFORÇO DE GUARNIÇÃO
 2° TURNO	2º TEN QOABM	EDNEY MATOS DE VASCONCELOS	570	19:30:00	07:30:00	12:00:00	SCI	0125/SCI/2024	REFORÇO DE GUARNIÇÃO
 2° TURNO	CB QPBM	ABRAÃO ARAÚJO PETILLO	1130	19:30:00	07:30:00	12:00:00	DISTRITO INDUSTRIAL	0181/BI/2024	REFORÇO DE GUARNIÇÃO
 2° TURNO	1º SGT QPBM	LUÍS RONIBSON GOSSEL PEREIRA	718	19:30:00	07:30:00	12:00:00	DISTRITO INDUSTRIAL	0181/BI/2024	REFORÇO DE GUARNIÇÃO PERMANÊNCIA.
2° TURNO	CB QPBM	PAULO RICARDO GUIMARÃES MONTEIRO	1232	19:30:00	07:30:00	12:00:00	SCI	0125/SCI/2024	REFORÇO DE GUARNIÇÃO
 2° TURNO	CB QPBM	MARCOS PAULO SANTOS MARQUES	1121	19:30:00	07:30:00	1 2:00:00	SCI	0125/SCI/2024	REFORÇO DE EQUIPE
 2° TURNO	CB QPBM	SEBASTIAO DA SILVA RODRIGUES	1003	20:00:00	08:00:00	12:00:00	QCG CENTRAL	0179/BBE/2024	REFORCO DE GUARNICAO
 2° TURNO	CB QPBM	CARLOS HENRIQUE FARIAS LEMOS	1064	20:00:00	08:00:00	12: 00:00	RODOVIÁRIA	0178/BBE/2024	REFORÇO GSE 01
 2° TURNO	1º SGT QPBM	GERMANO PEREIRA DA SILVA	770	20:00:00	08:00:00	12:00:00	QCG CENTRAL	0032/CSM/2024	GARAGISTA
 2° TURNO	CB QPBM	ANTONIO CILIONEI OLIVEIRA DO NASCIMENTO	1207	20:00:00	08:00:0 0	12:00:00	RODOVIÁRIA	0180/BBE/2024	APOIO OPERACIONAL ABT 33
COORDENADOR TEN CABRAL ARAUJO
</t>
  </si>
  <si>
    <t>SERVIÇO DO DIA 05/03/2024 1º TURNO
COMANDANTE DE SOCORRO AC-01 A COMANDO DO TEN EVANDERSON, UR-24 A COMANDO DO TENENTE PEDRO SANTOS, ABT-34 A COMANDO DO CB S. RODRIGUES  DESLOCARAM-SE PARA O LOCAL. OCORRÊNCIA: INCÊNDIO EM APARTAMENTO. AÇÕES: A EQUIPE COMBATEU UM PRINCÍPIO DE INCÊNDIO EM APARTAMENTO ( NA SALA ) PROVOCADO PELO PRÓPRIO MORADOR, PROVAVELMENTE O MESMO TEM DISTÚRBIOS MENTAIS. DANOS MATERIAIS: APENAS 4 PEDAÇOS DE MDF. OBS: NÃO FOI USADO H2O DA VTR, APENAS 04 LITROS DE ÁGUA DO PRÓPRIO APARTAMENTO. PROPRIETÁRIO DO APARTAMENTO: WILLIAN MELO DA SILVA, RG 17617, TEL 99617-3409 ULISSES.  SOLICITANTE: JANDER PORTELA. CONTATO: 981282505. SERVIÇO SEM ALTERAÇÃO.
CONTROLADOR COBOM; TEN BM JAMERSON
 COMTE SOCORRO: TEN BM BARRETO</t>
  </si>
  <si>
    <t>SERVIÇO DO DIA 05/03/2024 1º TURNO
GRAPH POSTO CENTRAL UR-26 A COMANDO DA TEN PATRICIA VIEIRA DESLOCOU-SE PARA O LOCAL. ORDEM DE OPERAÇÕES Nº 123/GRAPH/CBC/2024. EVENTO: CFO E CFSD DO CBMAM/ TFM. MISSÃO: PREVENÇÃO E ATENDIMENTO DE URGÊNCIA E EMERGÊNCIA, REALIZAR RESGATE; DATA: 05.04.2024 A 08/03/2024. VTR: UR-26. EFETIVO: TEN PATRICIA VIEIRA, SGT PROGENIO, SGT KELLY PRINTES. LOCAL: QCG CBMAM. HORÁRIO: 07H00 PRONTO NO LOCAL. FOI REALIZADO A PREVENÇÃO NO LOCAL E CUMPRIDOS TODOS OS HORÁRIOS DURANTE ESTE TURNO, SEM ALTERAÇÃO. SOLICITANTE: CBC/COBOM. TEL: 36123130. SERVIÇO SEM ALTERAÇÃO. OCORRÊNCIA EM ANDAMENTO...
CONTROLADOR COBOM; TEN BM JAMERSON
 COMTE SOCORRO: TEN BM BARRETO
..........................................................................................................</t>
  </si>
  <si>
    <t>SERVIÇO DO DIA 08/03/2024 - 1º TURNO
GRAPH POSTO CENTRAL UR-26 A COMANDO DA TEN FABRÍCIO VILELA DESLOCOU-SE PARA O LOCAL. ORDEM DE OPERAÇÕES Nº 123/GRAPH/CBC/2024. EVENTO: CFO E CFSD DO CBMAM/ TFM. MISSÃO: PREVENÇÃO E ATENDIMENTO DE URGÊNCIA E EMERGÊNCIA, REALIZAR RESGATE; DATA: 05.04.2024 A 08/03/2024. VTR: UR-26. EFETIVO: TEN FABRÍCIO VILELA, SGT THIAGO RAMIRES, CB CIELEM. LOCAL: QCG CBMAM. HORÁRIO: 07H00 PRONTO NO LOCAL. FOI REALIZADO A PREVENÇÃO NO LOCAL E CUMPRIDOS TODOS OS HORÁRIOS DURANTE ESTE TURNO, SEM ALTERAÇÃO. SOLICITANTE: CBC/COBOM. TEL: 36123130. 
 CONTROLADOR: ST QPBM BOMFIM
 COMANDANTE SOCORRO: TEN QOABM BIANOR GARCIA</t>
  </si>
  <si>
    <t>SERVIÇO DO DIA 05/03/2024 1º TURNO
CBC AR-42 A COMANDO DO ST COMAPA DESLOCOU-SE PARA O LOCAL. FOI REALIZADO PODA DE UMA ARVORE DA ESPECIE JAMBEIRO DE MEDIO PORTE NO CLUBE DE ST E SGT DA PMAM. APENAS ESSES DADOS FORAM REPASSADOS PELO ST BM COMAPA. SERVIÇO SEM ALTERAÇÃO.
CONTROLADOR COBOM; TEN BM JAMERSON
 COMTE SOCORRO: TEN BM BARRETO</t>
  </si>
  <si>
    <t>SERVIÇO DO DIA 05/03/2024 1º TURNO
BIFMA POSTO SUMAÚMA ABT-32 A COMANDO DO SGT S. ROCHA DESLOCOU-SE  PARA O LOCAL. SOLICITAÇÃO DE APOIO POR PARTE COORDENADOR PMAM, CAPITÃO PM HÉRCULES, LOCALIZAÇÃO REMOÇÃO DE CADAVER. CORPO NA ÁREA DO BALNEARIO DO ROCHOLÂNDIA. VÍTIMA: JOSÉ EDUARDO GABRIEL DA SILVA, 38 ANOS. O CORPO ESTAVA NA PROPRIEDADE DE MARIA AUXILIADORA MENDES, PERITO  HIAGO, ADILSON VTR 2006, POLICIAL MILITAR 2° TEN EBERVAL DA 26° CICON, E A EQUIPE DO IML HIVAGUINER, LUAN E LUCIANO. RETIRADO O CORPO DO IGARAPÉ E DEPOIS DE TEREM FEITO A PERÍCIA O CORPO FOI ENTREGUE A EQUIPE DO IML. APENAS ESSES DADOS FORAM REPASSADOS PELO CHEFE DE GUARNIÇÃO. SERVIÇO SEM ALTERAÇÃO.
CONTROLADOR COBOM; TEN BM JAMERSON
 COMTE SOCORRO: TEN BM BARRETO</t>
  </si>
  <si>
    <t>SERVIÇO DO DIA 05/03/2024 1º TURNO
GRAPH POSTO ESPECIAL UR-24 A COMANDO DO TENENTE PEDRO SANTOS DESLOCOU-SE PARA O LOCAL. FOI REALIZADO O TRANSPORTE DO 1º BI PARA O HOSPITAL JOÃO LUCIO OS CADETES: THIAGO CAETANO PORTO, KEZIA PEREIRA VITORIO NEVES. SINAIS DE DESIDRATAÇAO EVOLUINDO. COM ESPASMOS MUSCULARES FACIAIS E DA BOCA, FORMIGAMENTO DE MÃOS E PÉS. NAO HOUVE PERDA DE CONSCIENCIA, SINAIS VITAIS ESTAVEIS. OS DOIS COM OS MESMOS SINAIS DE DESIDRATAÇÃO. ENTREGUES À CLINICA MEDICA. AOS CUIDADOS DO MEDICO HERALDO JEFERSON  CRM 2241. O PROTETOR DE DIA, TEN BM IZABELLA MIRANDA COMPARECEU AO HOSPITAL PARA DAR ASSISTENCIA E ACOMPANHAR OS ALUNOS. OBS: O CEL MENEZES, MENTOR, ACOMPANHOU O TRANSPORTE DOS ALUNOS AO HOSPITAL. OCORRENCIA REPASSADA VIA RADIO PELO TEN PEDRO SANTOS. SERVIÇO SEM ALTERAÇÃO.
CONTROLADOR COBOM; TEN BM JAMERSON
 COMTE SOCORRO: TEN BM BARRETO</t>
  </si>
  <si>
    <t>SERVIÇO DO DIA 05/03/2024 1º TURNO
GRAPH POSTO FLORESTAL UR-28 COMANDO DO TEN TOMMAZO DESLOCOU-SE PARA O LOCAL. A PROTETORA DE DIA, TEN BM IZABELLA MIRANDA SOLICITOU UMA UNIDADE DE RESGATE PARA TRANSPORTE DO CB BM NEYMAR DE SUA RESIDENCIA PARA O HOSPITAL GILBERTO MESTRINHO PARA REALIZAR EXAMES NA COLUNA CERVICAL. A UR-28 DESLOCOU A RESIDENCIA DO CB NEYMAR AS 14:40. FOI FEITO O TRANSPORTE DO MILITAR, REALIZADO OS EXAMES E APÓS, O TRANSPORTE A SUA RESIDENCIA. SERVIÇO SEM ALTERAÇÃO.
CONTROLADOR COBOM; TEN BM JAMERSON
 COMTE SOCORRO: TEN BM BARRETO</t>
  </si>
  <si>
    <t>SERVIÇO DO DIA 05/03/2024 1º TURNO
GRAPH POSTO ESPECIAL UR-24 A COMANDO DO TENENTE PEDRO SANTOS DESLOCOU-SE PARA O LOCAL. ORDEM DE OPERAÇÕES Nº 130/GRAPH/CBC/2024. EVENTO: INSTRUÇÃO DE COMBATE A INCÊNDIO CFO/2024; MISSÃO: PREVENÇÃO E ATENDIMENTO DE URGÊNCIA E EMERGÊNCIA, REALIZAR RESGATE; REFERÊNCIA; DATA: 05.03.2024. VTR: UR-24. EFETIVO: TEN PEDRO SANTOS, SGT CORTEZ, SGT ESQUERDO; LOCAL: 1º BATALHÃO DE INCÊNDIO, AV BURITI S/Nº DISTRITO INDUSTRIAL; HORÁRIO: 13H30MIN PRONTO NO LOCAL.. FOI REALIZADO 01 ATENDIMENTO PRÉ-HOSPITALAR E TRANSPORTE DE ALUNO PARA O AMBIENTE HOSPITALAR CONFORME Nº DE OCORRENCIA 2024030516034347471 REGISTRADO NESE RESUMO.
CONTROLADOR COBOM; TEN BM JAMERSON
 COMTE SOCORRO: TEN BM BARRETO</t>
  </si>
  <si>
    <t>SERVIÇO DO DIA 06/03/2024 1º TURNO
BBE POSTO CENTRAL ABT-34 A COMANDO DO CB ROBSON DESLOCARÁ PARA O LOCAL. SOLICITAÇÃO DE SERVIÇO DE CORTE DE UMA ÁRVORE DE MÉDIO PORTE DA ESPÉCIE PALITEIRA NO TERRENO DO CICC. SOLICITANTE: CEL WELLINGTON, DIRETOR DE LOGISTICA DO CICC (CENTRO INTEGRADO DE COMANDO E CONTROLE). BBE- POSTO CENTRAL ABT-34 A COMANDO DO CB BM DORIAN (92 99140-2344), DESLOCOU PARA CORTE/PODA DE ÁRVORE NO CIOPS. NO LOCAL CHEFE DA GUARNIÇÃO INFORMOU QUE FOI OBSERVADA A NECESSIDADE DE APOIO DA CONCESSIONÁRIA AMAZONAS ENERGIA, UMA VEZ QUE OS GALHOS DA COPA DA ÁRVORE ESTAVAM APOIADOS EM FIAÇÃO ELÉTRICA PÚBLICA DE BAIXA E MÉDIA TENSÃO. AO CHEGAR O APOIO DA REFERIDA EMPRESA A GUARNIÇÃO EFETUOU O CORTE PARCIAL DA REFERIDA ÁRVORE. IMAGENS ENVIADAS AO COBOM PARA REGISTRO. SERVIÇO SEM ALTERAÇÃO.
CONTROLADOR COBOM; TEN BM ERNY
 COMTE SOCORRO: TEN BM GOMES</t>
  </si>
  <si>
    <t xml:space="preserve">SERVIÇO DO DIA 05/03/2024 1º TURNO
GRAPH POSTO DO ZUMBI UR-27 A COMANDO DO TEN LORENTZ DESLOCOU-SE PARA O LOCAL. LOCAL DA OCORRÊNCIA: EM FRENTE AO IESP. NOME: ARTHUR ARLEY SILVA CARDOSO, 18 ANOS, CPF 070.992.032-66, CEL. 98287-1244, RESIDENTE A RUA: SEBASTIÃO ROSA PINTO, CIDADE DE DEUS. T. 37, PA 90X61, FC 95, SPO2 98%. VÍTIMA DE ATROPELAMENTO POR CARRO, CAÍDO AO SOLO EM DECÚBITO DORSAL, CONSCIENTE E ORIENTADO, ECG:15, EUPNEICO, TÓRAX E ABDOME LIVRE, ESCORIAÇÕES EM MMSS E EM JOELHO DIREITO SEM SANGRAMENTOS APARENTES, REALIZADO IMOBILIZAÇÃO EM PRANCHA RÍGIDA COM USO DO COLAR CERVICAL, NEGA ALERGIAS, RELATA USO DE SUPLEMENTOS E VITAMINAS. GENITORA CIENTE. DEIXADO NO HOSPITAL ADVENTISTA, FICANDO AOS CUIDADOS DO DR EDUARDO NERI, CRM/AM: 6909. OCORRENCIA REPASSADA VIA RADIO PELO TEN PEDRO SANTOS. SERVIÇO SEM ALTERAÇÃO.
CONTROLADOR COBOM; TEN BM JAMERSON
 COMTE SOCORRO: TEN BM BARRETO
</t>
  </si>
  <si>
    <t xml:space="preserve">TEN STEFANE  INFORMA TER UM  JACARE PEQUENO NA GUARDA DA BASE  PROXMO A PORTA, SETIMO COMAR MAIS PRECISAMENTE NO SEREP - MN SERVIÇO DE RECRUTAMENTO, NA AV RODRIGO OTAVIO,  CRESPO. CONTATO - 984294086.
BBE, CENTRAL, ABT-34, A COMANDO DO CABO CARNEIRO DESLOCOU ATE O LOCAL DA OCORRÊNCIA PARA ATENDER SOLICITAÇÃO DE CAPTURA E RESGATE DE UM ANIMAL DA ESPÉCIE JACARÉ SOLICITADO PELA TENENTE STEFANE A QUAL INFORMA TER UM  JACARE PEQUENO NA GUARDA DA BASE  PRÓXIMO A PORTA, SÉTIMO COMAR MAIS PRECISAMENTE NO SEREP - MN SERVIÇO DE RECRUTAMENTO, NA AV RODRIGO OTAVIO,  CRESPO. CONTATO - 984294086. AO CHEGAR AO LOCAL O JACARÉ FOI CAPTURADO E EM SEGUIDA FOI DEIXADO EM LOCAL SEMELHANTE AO SEU HABITAT NATURAL, SERVIÇO SEM ALTERAÇÃO..
COORDENADOR DO COBOM: TENENTE CABRAL ARAUJO
 OFICIAL DE SOCORRO TENENTE BARRETO
</t>
  </si>
  <si>
    <t>CB BM TOBIAS PEDE APOIO PARA ATENDIMENTO DE UMA SRA. DE 40 ANOS QUE CAIU EM UM BURACO E ESTA COM POSSIVEL FRATURA NO TORNOZELO. NA AV, TORQUATO TAPAJOS, BAIRRO DA PAZ.</t>
  </si>
  <si>
    <t>FOI REALIZADO NO PB JAGUAR O ATENDIMENTO DE UM PESSOA DO SEXO FEMININO DESPIDA, IMPORTUNANDO SO BANHISTAS NA PRAIA DA PONTA NEGRA. A GUARNIÇÃO ABORDOU A SENHORA, QUE ESTAVA BEM ACESSIVEL, E DEPOIS ENCAMINHADA AO CENTRO DE SAUDE MENTAL DO AMAZONAS, LÁ FOI ENTREGUE AOS CUIDADOS  DO MEDICO PSIQUIATRA DR. RICARDO CARRATE CRM 7975.
GRAPH POSTO ESPECIAL UR-25 A COMANDO DO TENENTE KLINGER SOBRINHO FEZ DESLOCAMENTO ATE O LOCAL DA OCORRÊNCIA PARA ATENDER SOLICITAÇÃO DE CONTENÇÃO DE PACIENTE PSIQUIÁTRICO SOLICITADA POR POPULARES QUE FORAM ATÉ O POSTO JAGUAR INFORMAR QUE HAVIA UMA PACIENTE DO SEXO FEMININO, DESPIDA, CAMINHANDO PELA PRAIA DA PONTA NEGRA, IMPORTUNANDO BANHISTAS. A GUARNIÇÃO DA UR-25 FOI AO LOCAL, IDENTIFICOU E ABORDOU A PACIENTE, QUE A TODO MOMENTO SE PORTOU COLABORATIVA. FOI CONDUZIDA ATÉ A UR, COLHEMOS OS DADOS PESSOAIS E SINAIS VITAIS EM SEGUIDA CONDUZIMOS AO CENTRO DE SAÚDE MENTAL DO AMAZONAS. A PACIENTE FOI ENTREGUE AOS CUIDADOS DO DR RICARDO CARRATE CRM 7975. SERVIÇO SEM ALTERAÇÃO..
COORDENADOR DO COBOM: TEN CABRALA ARAUJO
 OFICIAL DE SOCORRO: TEN BARRETO</t>
  </si>
  <si>
    <t>FOGO EM VEGETAÇÃO URBANA NA RUA JOSE PARANAGUA, CENTRO, PROXIMO DO HOTEL GOMES. SOLICITANTE: IDELSON, TELEFONE 92985340000.
BBE, CENTRAL, ABT-34, A COMANDO DO CB CARNEIRO, REALIZOU ATENDIMENTO DE OCORRENCIA DE INCENDIO EM VEGETAÇÃO. FORAM QUIMADOS CERCA DE 28M QUADRADOS DE ÁREA QUEIMADA. SEVIÇO SEM ALTERAÇÃO.
COORDENADOR DO COBOM: TEN CABRAL ARAUJO
 OFICIAL DE SOCORRO: TEN BARRETO</t>
  </si>
  <si>
    <t>INCENDIO NA EMPRESA DIMPE  NA AV. DO TURISMO, TARUMÃ.  ABT-33, UR-24, AC-01, ATA-01.
BBE, RODOVIARIA, ABT-33, A COMANDO DO SARGENTO TELLES O QUAL FOI O PRIMEIRO A CHEGAR AO LOCAL JUNTAMENTE COM AS VIATURAS ABT-32, ATA-01, AC-01(VELOZ), UR-24. FORAM ACIONADOS PARA ATENDER OCORRÊNCIA DE INCÊNDIO EM GALPÃO LOCALIZADO NA AV DO TURISMO, BAIRRO TARUMÃ, PRÓXIMO AO POSTO ATEM, INCÊNDIO EM GALPÃO DA EMPRESA DIMPE ¿ LOJA DE PRESENTES. SOLICITADO PELO SENHOR: JARLISSON, TELEFONE 991010897. O RESPONSÁVEL DE UM DOS GALPÕES DISSE QUE O INCÊNDIO INICIOU NO GALPÃO DOS COLCHÕES, MAS QUE NO LOCAL HÁ MUITO MDF. A OCORRÊNCIA RECEBEU APOIO DA VIATURA DA POLICIA, VTR PM 25- 7311, 24° VI COM, CB MATIAS. ATÉ O MOMENTO FOI VERIFICADO QUE A ÁREA QUEIMA SE A PRÓXIMA A 28 METROS QUADRADOS E ATÉ O MOMENTO JÁ FORAM USADOS APROXIMADAMENTE 20 MIL LITROS DE AGUA. NO MOMENTO O INCÊNDIO PERMANECE EM FASE DE RESCALDO E ATÉ O MOMENTO SEGUE EM ANDAMENTO E SEM ALTERAÇÕES.
COORDENADOR DO COBOM: TENENTE CABRAL ARAUJO
 OFICIAL DE SOCORRO: TENENTE BARRETO</t>
  </si>
  <si>
    <t>BBE ¿ POSTO ESPECIAL - ABT-33, A COMANDO DO SGT BM TELLES, DESLOCOU PARA INCÊNDIO EM GALPÃO, NO LOCAL O CHEFE DA GUARNIÇÃO INFORMOU QUE NO GALPÃO EM CHAMAS FUNCIONAVA 04 EMPRESAS, AS VIATURAS PRESENTES FORAM ABT-33, A 1ª A CHEGAR, O ABT-32, ATA - 01,UR-24 E AC - 01 DO OFICIAL DE SOCORRO. A ESTRUTURA DO GALPÃO FOI TOTALMENTE COMPROMETIDA, ALGUNS MAQUINÁRIOS LOCALIZADOS NUM PEQUENO ESPAÇO NÃO FORAM ATINGIDOS PELO FOGO. O GALPÃO DE ALVENARIA COM 02 ANDARES FOI CONSUMIDO NA MAIOR PARTE PELO FOGO INCLUINDO TODA A COBERTURA. APENAS UM PEQUENO ESPAÇO NO ANDAR TÉRREO ONDE FUNCIONAVA A EMPRESA J C MEDINA E SEUS MAQUINÁRIOS NÃO FOI TOTALMENTE ATINGIDO. NO LOCAL NÃO HAVIA HIDRANTES QUE PUDESSE SER UTILIZADO PARA ABASTECIMENTO DAS VIATURAS. FORAM UTILIZADOS ATÉ ÀS 08H CERCA DE 80 MIL LITROS DE ÁGUA E 120 LITROS DE LGE, ATINGINDO APROXIMADAMENTE 20m2. SEGUNDO OS REPRESENTANTES DAS EMPRESAS PRESENTES NO LOCAL AMBAS NÃO POSSUEM SEGURO CONTRA INCÊNDIO. O INCÊNDIO EM GALPÃO DA EMPRESA DIMPE ¿ LOJA DE PRESENTES. SOLICITADO PELO SENHOR JARLISSON, TELEFONE 991010897, O QUAL ESTAVA PRESENTE TRABALHANDO DE AGENTE DE PORTARIA/VIGILANTE ANTES DO INÍCIO DO INCÊNDIO, INFORMOU QUE O INCÊNDIO INICIOU ATRÁS DO GALPÃO DOS COLCHÕES, MAS QUE NO LOCAL HÁ MUITO MDF.  VTR PM 25- 7311, 24° CICOM, CB PMAM MATIAS. EMPRESAS EXCLUSIVE CNPJ 243325340001/83, PROPRIETÁRIA: JUSSARA MARTINS BERTOLINE, TEL 92999078908. EMPRESA: `J C MEDINA LTDA, CNPJ 35.959.239/0001-78, PROPRIETÁRIO: GILBERTO SANTOS PEREIRA, TEL 92984688545. POR VOLTA DAS 08H30 O CHEFE DA GUARNIÇÃO DE HOJE DIA 06.03.2024 DO ABT 33 CB BM RONALDO  REALIZOU VISTORIA NO LOCAL E POSTERIORMENTE FOI TRAÇADO UM PLANO PARA O INÍCIO DO RESCALDO VISTO QUE AINDA HAVIA VÁRIOS FOCOS DE INCÊNDIO NO,MUITA MATERIAL INFLAMÁVEL QUE PRECISA SER FEITA A REMOÇÃO PARA UM MELHOR COMBATE. LOCAL FOI BASTANTE DANIFICADO,TETO,COLUNAS E PAREDES, TETO DO LOCAL DESABOU,COLUNAS E PAREDES CEDERAM. FORAM UTILIZADOS 20MIL LITROS DE AGUA COM DUAS VIATURAS NO LOCAL, ABT-33/ATA-01/ AC-01 CMT DE SOCORRO, ÁREA DE APROXIMADAMENTE 300M2. LOCAL ENTREGUE COM SEGURANÇA PARA A GERENTE NOME: LIGIANE DE SOUZA SANTOS, FUNÇAO: GERENTE. EMPRESA: EXCLUSIVE BABY. TEL: 984673679, GALPÃO N° 04 , AV TURISMO 8090. COM AS DEVIDAS RESTRIÇÕES.
CONTROLADOR: TEN BM ERNY
 CMT DE SOCORRO: TEN BM GOMES.</t>
  </si>
  <si>
    <t>ACIDENTE DE TRANSITO NA RUA DR. BASILIO. ZUMBI, PROX AO MERCADINHO PAGUE MENOS, PROX AO CAMPO CORAÇAO DO ZUMBI, CARROX MOTO,  2 VITIMAS, SENTINDO DOR QUADRIL E PERNAS, SOLICTANTE: EDSON DE SOUZA.  - 993966556.
-------------------------------------------------------------------------------------------------------------------------------------------
GRAPH ¿ POSTO ¿ FLORESTAL UR-27  A COMANDO DO TEN BM LORENTS, DESLOCOU PARA ACIDENTE DE TRÂNSITO, NO LOCAL CGEFE DA GUARNIÇÃO INFORMOU VÍTIMA DE ATROPELAMENTO POR CARRO NOME:MAIZA WDIVANA DOURADO DE CARVALHO, DE 38 ANOS, END. RUA DR WALBERT, 29, ZUMBI II, CONTATO: 92 99264 5914 CAÍDO AO SOLO EM DECÚBITO DORSAL, CONSCIENTE E ORIENTADA, ECG:15, TAQUIPNEICA, FÁCEIS DE DOR,  TÓRAX E ABDOME LIVRE, ESCORIAÇÕES EM MMSS, SUSPEITA DE FRATURA EM MIE JOELHO DIREITO, REFERINDO FORTE DOR LOCAL, SEM SANGRAMENTOS APARENTES, REALIZADO IMOBILIZAÇÃO EM PRANCHA RÍGIDA COM USO DO COLAR CERVICAL, NEGA ALERGIAS E PATOLOGIAS PREGRESSAS, ESPOSO  FOI VÍTIMA DO MESMO ACIDENTE, REMOVIDO PELA USB 06 DO SAMU. DEIXADA NO HOSPITAL PLATÃO ARAÚJO, FICANDO AOS CUIDADOS DO DR WAGNER DOS SANTOS , CRM/AM: 5276
 VEÍCULOS ENVOLVIDOS: FORD KA BRANCO, PLACAS QZA-0D29. MOTOCICLETA XTZ 250 YAMAHA, PLACA: OXM-3I08. SOLICTANTE: EDSON DE SOUZA.  - 993966556.
CONTROLADOR: TEN BM ERNY 
CMT DE SOCORRO: TEN BM GOMES</t>
  </si>
  <si>
    <t xml:space="preserve">Parturiente na Rua Tobias Barreto, antiga rua Brasil, Compensa, n° 380, proximo ao colegio São Francisco, solicitante Eudes 92993724033.
------------------------------------------------------------------------------------------------------------------------------------------------------------
GRAPH - POSTO - PONTA NEGRA UR-25  A COMANDO DO TEN BM KLINGER SOBRINHO, DESLOCOU PARA ATENDIMENTO DE PARTURIENTE, NO LOCAL CHEFE  DA GUARNIÇÃO INFORMOU QUE AO CHEGAR NO QTH O RECÉM NASCIDO ESTAVA EM PCR. O RECÉM NASCIDO FOI LEVADO NA VIATURA DO SAMU E A PARTURIENTE NA UR - 25. AMBOS CONDUZIDOS PARA A MATERNIDADE MOURA TAPAJÓS. PACIENTE: NOME: THAYANE PRISCILA NUNES, NASC: 08/02/95, RG: 2769185-3.PACIENTES DEIXADOS AOS CUIDADOS DA MÉDICA ANDREA ROSSANA.
CONTROLADOR: TEN BM ERNY 
CMT DE SOCORRO: TEN BM GOMES.
</t>
  </si>
  <si>
    <t xml:space="preserve">ESCALA DE SERVIÇO ESXTRA GRATIFICADO.
------------------------------------------------------------------------------------------------
SEG SERVIÇO DIA 06.03.2024  1º  TURNO
 1º SGT QPBM	IVANILSON RODRIGUES CABRAL 	0714	07:30:00	19:30:00	12:00:00	SCI	0126/SCI/2024	REFORÇO DE GUARNIÇÃO
 CB QPBM	JOSE SARNEY PEREIRA DO CARMO 	1223	07:30:00	19:30:00	12:00:00	DISTRITO INDUSTRIAL	0183/BI/2024	REFORÇO DE GUARNIÇÃO 
ST QPBM	VIVALDO RODRIGUES PANDURA 	619	07:30:00	19:30:00	12:00:00	SCI	0126/SCI/2024	REFORÇO DE EQUIPE 
CB QPBM	RÔMULO FONSECA DA SILVA 	1059	08:00:00	20:00:00	12:00:00 	RODOVIÁRIA	0181/BBE/2024	REFORÇO GUARNIÇÃO GSE-01
 ST QPBM	OTONIEL DE SOUZA MALCHER	0576	07:30:00	19:30:00	12:00:00	DISTRITO INDUSTRIAL	0183/BI/2024	REFORÇO DE GU/CH GU
 CB QPBM	GENIVALDO DOS REIS NASCIMENTO 	1193	07:30:00	19:30:00	12:00:00	SCI	0126/SCI/2024	REFORÇO DE GUARNIÇÃO 
ST QPBM	HANDERSON FERREIRA DINIZ 	606	07:30:00	19:30:00	12:00:00	SCI	0126/SCI/2024	REFORÇO DE EQUIPE  SCI-EG
 3º SGT QCPBM	ADEILSON FERREIRA DOS SANTOS 	1844	08:00:00	20:00:00	12:00:00	QCG CENTRAL	0031/CBC/2024	APOIO DE GU DO AC 01
 3º SGT QCPBM	NÁDIA MARIA FARIAS VINENTE 	1847	07:00:00	17:00:00	10:00:00	OUTROS	0121/GRAPH/2024	REFORÇO DE GUARNIÇÃO 
CB QPBM	EDSON SOUZA DE MELLO 	1057	08:00:00	20:00:00	12:00:00	PARQUE SUMAÚMA	0054/BIFMA/2024	FAROL DA ABT 32 
1º SGT QPBM	ALAN LIMA FIGUEIREDO	0745	14:00:00	18:00:00	04:00:00	VISTORIAS MANAUS	0057/DAT/2024	FISCALIZAÇÃO DE RETORNO
 2º TEN QOABM	HERBERSON GOMES DE ALMEIDA 	0746	14:00:00	18:00:00	04:00:00	VISTORIAS MANAUS	0057/DAT/2024	FISCALIZAÇÃO DE RETORNO 
1º SGT QPBM	RONILDES RODRIGUES DE LIMA 	757	14:00:00	18:00:00	04:00:00	DAT	0057/DAT/2024	FISCALIZAÇÃO DE RETORNO.
1º SGT QPBM	ARILDO VIEIRA BULCAO	0760	14:00:00	18:00:00	04:00:00	DAT	0057/DAT/2024	FISCALIZACAO DE RETORNO
 CB QPBM	LUIS ALBERTO VIDAL GARCIA 	1031	08:00:00	20:00:00	12:00:00	PELOTÃO FLUVIAL	0081/BBE/2024	REFORÇO DE GUARNIÇÃO 
ST QPBM	JEFFERSON DA SILVA MARTINS	0696	14:00:00	18:00:00	04:00:00	VISTORIAS MANAUS	0057/DAT/2024	FISCALIZAÇÃO DE RETORNO
 ST QPBM	GELNIVAN DE AMORIM MACIEL 	0681	14:00:00	20:00:00	06:00:00	PELOTÃO FLUVIAL	0082/BBE/2024	PERMANÊNCIA DO PELOTÃO FLUVIAL 
ST QPBM	WALDERLENO DE ARAGAO MACIEL 	750	14:00:00	17:00:00	03:00:00	DAT	0048/DAT/2024	ANÁLISE DE PROJETO 
2º TEN QOABM	LANIA COUTINHO DOS SANTOS	0534	14:00:00	17:00:00	03:00:00	DAT	0058/DAT/2024	VISTORIA TÉCNICA
 ST QPBM	FABIO GOES DE SOUZA	594	14:00:00	17:00:00	03:00:00	OUTROS	0058/DAT/2024	PALESTRA
 1º TEN QOABM	DOMINGOS GOMES MOTA 	0532	14:00:00	17:00:00	03:00:00	VISTORIAS MANAUS	0058/DAT/2024	VISTORIA TÉCNICA 
2º TEN QOABM	WAGNER SILVA DOS SANTOS 	0520	14:00:00	17:00:00	03:00:00	OUTROS	0058/DAT/2024	PALESTRA
 CB QPBM	RAIMUNDA SERRÃO NUNES 	1220	14:00:00	17:00:00	03:00:00	DAT	0058/DAT/2024	VISTORIA TÉCNICA 
3º SGT QCPBM	MARIA CLÁUDIA BATISTA DE MEDEIROS 	1721	14:00:00	17:00:00	03:00:00	DAT	0058/DAT/2024	VISTORIA TECNICA
 CB QPBM	PABLO JEAN FONSECA DOS SANTOS	1155	14:00:00	17:00:00	03:00:00	VISTORIAS MANAUS	0058/DAT/2024	VISTORIA TÉCNICA 
CB QPBM	NICOLAS CAINA FIGUEIREDO SILVA	1174	14:00:00	17:00:00	03:00:00	QCG CENTRAL	0044/GAB/2024	CONTROLE DO GABINETE, CONDUÇÃO DE VIATURAS OFICIAIS, SEGURANÇA ORGÂNICA E DE AUTORIDADES DO CBMAM.
CONTROLADOR: TEN BM ERNY 
CMT DE SOCORRO: TEN BM GOMES.
</t>
  </si>
  <si>
    <t>SERVIÇO DO DIA 06/03/2024 2º TURNO
CUMPRIRAM ESCALA EXTRA NO SERVIÇO DE S. E. G. OS MILITARES DE ACORDO COM SUAS O.S NOS REFERIDOS POSTOS OU BATALHÕES DO CBMAM. SEG 2º TURNO, S/A.
SEM ATUALIZAÇÕES DURANTE ESTE TURNO.
3º SGT QPBM	JOÃO DOS SANTOS BRITO 	1113	19:30:00	07:30:00	12:00:00	SCI	0127/SCI/2024	REFORÇO DE EQUIPE SCI-EG 
CB QPBM	WERYCKIN MAGALHÃES MOURA 	1203	19:30:00	07:30:00	12:00:00	DISTRITO INDUSTRIAL	0184/BI/2024	REFORÇO DE GUARNIÇÃO 
1º SGT QPBM	MARCOS PAULO NASCIMENTO GENTIL 	0782	19:30:00	07:30:00	12:00:00	DISTRITO INDUSTRIAL	0184/BI/2024	REFORÇO DE GUARNIÇÃO 
CB QPBM	FRANCISCO ASSUNÇÃO BAÍA DA SILVA 	1147	19:30:00	07:30:00	12:00:00	SCI	0127/SCI/2024	REFORÇO DE EQUIPE SCI-EG 
ST QPBM	LEANDRO RODRIGUES DA SILVA 	0630	19:30:00	07:30:00	12:00:00	SCI	0127/SCI/2024	REFORÇO DE GUARNIÇÃO 
CB QPBM	LUIZ FERNANDO DE LIMA PEREIRA 	1225	19:30:00	07:30:00	12:00:00	SCI	0127/SCI/2024	REFORÇO DE GUARNIÇÃO 
3º SGT QCPBM	LILIAN FERRRIRA DE SOUZA	1851	20:00:00	08:00:00		QCG CENTRAL	0031/CBC/2024	REFORÇO GU AC 01
 CB QPBM	JOSE DIVAL ESTEVAO DA SILVA FILHO	1008	20:00:00	08:00:00	12: 00:00	RODOVIÁRIA	0181/BBE/2024	APOIO OPERACIONAL AO GSE-01
 CB QPBM	PATRICK CRISPIM DA SILVA	1056	20:00:00	08:00:00	12:00:00	PARQUE SUMAÚMA	0054/BIFMA/2024	CONDUTOR ABT-32
 CONTROLADOR COBOM; TEN BM JAMERSON
 COMTE SOCORRO: TEN BM GOMES</t>
  </si>
  <si>
    <t xml:space="preserve">ORDEM DE OPERAÇÕES Nº 129/GRAPH/CBC/2024 
EVENTO: INSTRUÇÃO DE SALVAMENTO VEICULAR CFSD 2024;
MISSÃO: PREVENIR E ATENDER CASOS DE URGÊNCIA/EMERGÊNCIA E
 REALIZAR RESGATE;
DATA: 06/03/2024;
VTR: UR - 28;
EFETIVO: TEN L. FREITAS, SGT CAVALCANTE E SGT MÁRCIA SANTIAGO;
---------------------- -------------------------------- -------------------------------- -----------------------
GRAPH POSTO CENTRAL UR-28 A COMANDO DA TEN L.FREITAS VIEIRA DESLOCOU PARA CUMPRIR ORDEM DE OPERAÇÕES Nº 129/GRAPH/CBC/2024. EVENTO: INSTRUÇÃO DE SALVAMENTO VEICULAR CFSD 2024; DETERMINAÇÃO: CMT DO CBC; MISSÃO: PREVENIR E ATENDER CASOS DE URGÊNCIA/EMERGÊNCIA E REALIZAR RESGATE; EFETIVO: TEN BM L.FREITAS, SGT BM CAVALCANTE, SGT BM MÁRCIA SANTIAGO. LOCAL: ANTIGA SEDE DO DETRA-AM. CHEFE DE GUARNIÇÃO INFORMOU FOI CUMPRIDA PREVENÇÃO QUE NÃO HOUVE ALTERAÇÃO.
CONTROLADOR: TEN BM ERNY 
CMT DE SOCORRO: TEN BM GOMES.
</t>
  </si>
  <si>
    <t xml:space="preserve">ANIMAL SILVESTRE TIPO COBRA JIBOIA  2 METROS, NO MURO DA CASA DO VIZINHA
 ENDEREÇO RUA ENOS 563 BAIRRO SANTA ETELVINA , LOTEAMENTO SANTA TEREZA
 PONTO DE REFERNCIA CASA BAIAS 
SOLICITANTE SOCORRO SILVA
 92995150498
---------------------------------------------------------------------------------------
BIFMA ¿ POSTO FLORESTAL - ABT-32, A COMANDO DO CB BM RAFAEL MACIEL, DESLOCOU PARA SALVAMENTO/CAPTURA DE ANIMAL SILVESTRE, TIPO COBRA, NO LOCAL CHEFE DA GUARNIÇÃO INFORMOU QUE APÓS BUSCAS NO LOCAL INFORMADO PELA SOLICITANTE, O ANIMAL NÃO FOI ENCONTRADO. SOLICITANTE: SOCORRO SILVA CONTATO: 92995150498.
CONTROLADOR: TEN BM ERNY 
CMT DE SOCORRO: TEN BM GOMES.
</t>
  </si>
  <si>
    <t xml:space="preserve">INCÊNDIO EM RESIDÊNCIA DE ALVENARIA  DE 2 PISOS  AO LADO DA DELEGACIA GERAL NA PEDRO TEIXEIRA - RUA JOSÉ BELEM, N° 13  - CHAPADA  . SOLICITANTE: DANIEL VIANA 99996 - 6581. 
-----------------------------------------------------------------------------------------------------------------------
BBE- POSTO CENTRAL ABT-34 A COMANDO DO CB BM DORIAN, DESLOCOU PARA INCÊNDIO EM RESIDÊNCIA DE ALVENARIA. NO LOCAL CHEFE DA GUARNIÇÃO INFORMOU QUE OS MORADORES E VIZINHOS CONTROLARAM O SINISTRO UTILIZANDO BALDES COM ÁGUA. FEITA A VISTORIA NO QUARTO DE APROXIMADAMENTE 9M2,ONDE OCORREU O SINISTRO, DETECTOU-SE QUE PROVAVELMENTE SE DEU INÍCIO NO  VENTILADOR, PROPAGANDO PARA UMA CAMA DE CASAL E UM APARELHO DE AR-CONDICIONADO, FOI REALIZADO DESLIGAMENTO DO FORNECIMENTO DE ENERGIA E  ORIENTAÇÃO DE ACIONAR UM ELETRICISTA RESIDÊNCIAL.SOLICITANTE: CAIO FELIPE MELO DO NASCIMENTO (CPF 053794342-07), FONE: 98228 - 0788. DANOS: 01 VENTILADOR 01 CAMA BOX DE CASAL E 01 APARELHO DE AR-CONDICIONADO. SOLICITANTE: CAIO FELIPE MELO DO NASCIMENTO (CPF 053794342-07), FONE: 98228 ¿ 0788.
CONTROLADOR: TEN BM ERNY 
CMT DE SOCORRO: TEN BM GOMES.
</t>
  </si>
  <si>
    <t xml:space="preserve">VÍTIMA DE ACIDENTE CARRO X MOTO : DAVI DOS SANTOS LACERDA, DN: 05/07/1982, MÃE: MARIA DO SOCORRO MONTEIRO DOS SANTOS, END: RUA 57 N°38, NOVO ALEIXO.  CPF: 717 531 092 72       AO CHEGAR NA OCORRÊNCIA VÍTIMA ENCONTRAVA-SE NO SOLO EM DECUBITO DORSAL SEM CAPACETE.  A: VIAS AEREAS PERVEAS , REALIZADO ESTABILIZÇÃO CERVICAL COM COLAR E PRANCHA RIGIDA, B: MANTENDO BOA EXPANSIBILIDADE TORACICA SEM FRATURA APARENTE EM ARCOS COSTAIS, C: SEM ALTERAÇÕES HEMODINÂMICA, ENCHIMENTO CAPILAR MENOR QUE 2s, D: GLASGOW 15, SEM ALTERAÇÕES NEUROLOGICAS, NEGA PERDA DA CONSCIENCIA E EMNÉSIA RETROGRADA, E: FRATURA EXPOSTA EM 3 QUIRODACTILO, REALIZADO IMOBILIZAÇÃO E CURATIVO.ENCAMINHADO AO HPS 28 DE AGOSTO, FICANDO AOS CUIDADOS DA DRª ANA MELO.
--------------------------------------------------------------------------------------------------------------------------------------
GRAPH ¿ POSTO ¿ ESPECIAL UR-24  A COMANDO DO TEN BM DIRCEU, DESLOCOU PARA ACIDENTE DE TRÂNSITO, NO LOCAL CHEFE  DA GUARNIÇÃO INFORMOU VÍTIMA DE ACIDENTE CARRO X MOTO,  VÍTIMA:DAVI DOS SANTOS LACERDA, DN: 05/07/1982, MÃE: MARIA DO SOCORRO MONTEIRO DOS SANTOS, END: RUA 57 N°38, NOVO ALEIXO.  CPF: 717 531 092 72. AO CHEGAR NA OCORRÊNCIA VÍTIMA ENCONTRAVA-SE NO SOLO EM DECUBITO DORSAL SEM CAPACETE.  A: VIAS AÉREAS PÉRVEAS , REALIZADO ESTABILIZAÇÃO CERVICAL COM COLAR E PRANCHA RÍGIDA, B: MANTENDO BOA EXPANSIBILIDADE TORÁXICA SEM FRATURA APARENTE EM ARCOS COSTAIS, C: SEM ALTERAÇÕES HEMODINÂMICA, ENCHIMENTO CAPILAR MENOR QUE 2S, D: GLASGOW 15, SEM ALTERAÇÕES NEUROLÓGICAS, NEGA PERDA DA CONSCIÊNCIA E AMNÉSIA RETROGRADA, E: FRATURA EXPOSTA EM 3 QUIRODACTILO, REALIZADO IMOBILIZAÇÃO E CURATIVO, ENCAMINHADO AO HPS 28 DE AGOSTO, FICANDO AOS CUIDADOS DA DRª ANA MELO. SOLICITANTE: GSE-01 A COMANDO DO CB BM SARMENTO
CONTROLADOR: TEN BM ERNY 
CMT DE SOCORRO: TEN BM GOMES.
</t>
  </si>
  <si>
    <t>PACIENTE: CLÁUDIO RABELO COSTA. HOSPITAL E PRONTO SOCORRO DR ARISTÓTELES PLATÃO BEZERRA DE ARAÚJO. ACOMPANHANTE: JEAN COSTA PINHEIRO, CEL (92) 984231635. PACIENTE DE ALTA HOSPITALAR, FAMILIA SOLICITOU QUE FOSSEMOS AO HPJL PARA AVALIAÇÃO DO NEUROLOGISTA, ENTÃO REALIZAMOS O QTI PARA O HPS JL E DEIXAMOS AOS CUIDADOS DA FAMILIA PARA ATENDIMENTO MÉDICO. SSVV: PA  150 X 70, C 82, SPAO2  96. SOLICITANTE; CB BM DIEGO FALCÃO. TEL: 984231635. SERVIÇO SEM ALTERAÇÃO.</t>
  </si>
  <si>
    <t xml:space="preserve">CASA DE ABELHA/NA AREA EXTERNA DO PREDIO 2  DA EMPRESA  RIO AMAZONAS ERAM 
RUA PADRE AGOSTINHO CABALLEIRO MARTINS, n  315  
BAIRRO SAO RAIMUNDO
 ELIETE MEDEIROS 92991194340
------------------------------------------------------------------------------------------
BBE - POSTO ESPECIAL ABT-33, A COMANDO DO CB BM RONALDO, DESLOCOU PARA CONTROLE CAPTURA DE INSETO, NO LOCAL CHEFE DE GUARNIÇÃO INFORMOU RETIROU 04 CASAS DE CABA, LOCAL DEIXADO EM SEGURANÇA.SOLICITANTE: ELIETE MEDEIROS 92991194340. 
CONTROLADOR: TEN BM ERNY 
CMT DE SOCORRO: TEN BM GOMES.
</t>
  </si>
  <si>
    <t xml:space="preserve">INCÊNDIO EM RESIDÊNCIA 2 PISOS - RUA VENEZUELA / CACHOEIRA DA PRATA , 143 - TANCREDO NEVES. SOLICITANTE: LOREN RODRIGUES  984341916. PROPRIETÁRIO: DAVI WILKERSON TURI DE OLIVEIRA, CPF 72644729220, ENDEREÇO: RUA PRESIDENTE FIGUEIREDO Nº 09 BAIRRO NOVA CONQUISTA, CONTATO 92 991880332. UMA PEQUENA FÁBRICA DE SALGADINHO. NO 2° ANDAR. CASA DE DOIS PISOS DE ALVENARIA. DANOS MATERIAIS: 04 TACHOS, 01 CILINDRO DE MASSA, 01 MACEIRA. INFORMAR QUE A FOI SOLICITADO A DEFESA CIVIL PARA ANALISAR UMA PAREDE QUE ESTAVA OFERECENDO RISCO. REALIZADO SOMENTE COLETA DE DADOS. FOGO EXTINTO POR POPULARES. SERVIÇO SEM ALTERAÇÃO.
</t>
  </si>
  <si>
    <t>SERVIÇO DO DIA 06/03/2024 2º TURNO
1º BI POSTO DRAGÃO 2  ABT-35 A COMANDO DO SGT BM KLAYTON, DESLOCOU PARA CONTROLE DE INSETO, NO LOCAL CHEFE DE GUARNIÇÃO. OCORRÊNCIA DE CONTROLE DE INSETOS (CABA). SOLICITANTE. GEISON KLEBER COSTA BRITO, 30 ANOS, CPF: 041.347.852-19. ENDEREÇO: RUA: LÍRIOS DAS PEDRAS, 242 BAIRRO: CIDADE NOVA. TELEFONE: (92)98161-9989. EXTRAÇÃO DO ENXAME REALIZADA SEM ALTERAÇÕES.
CONTROLADOR COBOM; TEN BM JAMERSON
 COMTE SOCORRO: TEN BM GOMES</t>
  </si>
  <si>
    <t xml:space="preserve">1ºB.I - PB DRAGÃO 1 - CIS GRANDE CIRCULAR - GUATEMALA A COMANDO DO SGT QPBM KLAYTON, REALIZARAM DESLOCAMENTO PARA OCORRÊNCIA DE INDCÊNDIO EM TRANSFORMADOR (FIAÇÃO ELÉTRICA), AÇÃO DA GUATEMALA. APÓS INFORMAREM CHEGADA NO LOCAL INICIARAM COMBATE AO SINISTRO EM FIAÇÃO DE TELEFONIA E INTERNET UTILIZANDO 200 LITROS DE ÁGUA. NO LOCAL EQUIPE DA MANAUS ENERGIA VIATURA PRS804.  SOLICITANTE: ANDREW, 40 ANOS, CPF: 752.191.742-15, TEL. 98186-6027. REDE ELETRICA DESLIGADA PARA REALIZAÇÃO DO SERVIÇO. EM SEGUIDA, ENTREGUE AOS CUIDADOS DA EQUIPE DA MANAUS ENERGIA. S/A.
CMD DE SOS: TEN QOABM GOMES
 CONTROLADOR: TEN QOABM JAMERSON
</t>
  </si>
  <si>
    <t>IINCÊNDIO EM POSTE DE ENERGIA E FIAÇÃO- RUA NOVA ESPERANÇA. 197 - JORGE TEIXEIRA 4° ETAPA EM FRENTE A ESCOLA VASCO VASQUES,  A SOLICITANTE: glaucia da mata 993544576</t>
  </si>
  <si>
    <t>ESPECIAL - GHAPH - VIATURA UR-24, GU. A COMANDO DO TEN DIRCEU, REALIZARAM DESLOCAMENTO PARA OCORRÊNCIA DE ATENDIMENTO PRÉ HOSPITLAR  / TRANSPORTE DE PACIENTE. SOLICITAÇÃO DA TEN QCOBM BARBARA (DEFESA CIVIL). PACIENTE: MARIA DA GLÓRIA LIMA SILVA (SOGRA DA TEN QCOBM BARBARA) 84 ANOS , SE ENCONTRA INCONSCIENTE, ACAMADA, SENGUNDO SOLICITANTE,  ESTARIA A PACIENTE APRESENTADO SINAIS DE  AVC, RUA: LUIS DE CAMÕES,1452 -  SANTO ANTÔNIO. AÇÃO DA GU.: APÓS INOFRMAREM CHEGADA NO LOCAL, PACIENTE ENCONTRAVA-SE SENTADA, E AO SER CHAMADA PELO NOME APRESENTOU ABERTURA OCULAR, ACIANOTICA, ANICTÉRICA, AFEBRIL, PA: 60 x 40 mmHg, FC: 86 bpm, Spa O2 : 99%.  FAMILIA NEGA HISTÓRIA DE DIABETES E HIPERTENSÃO, PORÉM RELATA QUE A MESMA TEM HISTÓRIA PREVIA DE AVCi EM DEZEMBRO. APÓS PRIMEIROS ATENDIMENTOS REALIZADOS, PACIENTE FORA TRANSPORTADA, ENCAMINHADA AO HPS 28 DE AGOSTO FICANDO AOS CUIDADOS DO DR FRANCIVAN. S/A.
CMD DE SOS: TEN QOABM GOMES
 CONTROLADOR: TEN QOABM JAMERSON</t>
  </si>
  <si>
    <t>UR 24 A COMANDO DO TEN DIRCEU, REALIZOU ATENDIMENTO PRÉ HOSPITALAR -  TEN BM BARBARA SOLICITOU UMA AMBULANCIA PARA SUA SOGRA,  A SENHORA  MARIA DA GLÓRIA LIMA SILVA 84 ANOS , SE ENCONTRA INCONSCIENTE, ACAMADA, SENGUNDO A SOLICITANTE ESTARIA A PACIENTE APRESENTADO SINAIS DE  AVC, RUA: LUIS DE CAMÕES,1452 -  SANTO ANTÔNIO, SOLICITANTE: TEN BM BARBARA</t>
  </si>
  <si>
    <t>SERVIÇO DO DIA 06/03/2024 2º TURNO
"1º BI POSTO CIS/GC ABT-35 A COMANDO DO SGT KLAYTON DESLOCOU-SE PARA O LOCAL. INCÊNDIO EM RESIDÊNCIA DE MADEIRA, SEGUNDO SOLICITANTE SEM VITIMA, RUA : PARATI S/N  - JORGE TEIXEIRA, ATRÁS DO SEST SENAT. SOLICITANTE: LUCIVALDO OLIVEIRA, CONTATO:  994027281. INCÊNDIO EM RESIDÊNCIA DE MADEIRA EM BECO PALAFITA ATENDIDO PELA ABT 35 POSTO DRAGÃO 01, NO LOCAL BAIRRO BRAGA MENDES RUA T, FOMOS PARADOS POR 2 VIATURAS PMAM QUE NÃO AUTORIZARAM NOSSA ENTRADA NO LOCAL DE INÍCIO, TENDO EM VISTA SER ÁREA VERMELHA E O OCORRIDO SER REPRESÁLIA EM RESPOSTA A APREENSÃO DE ARMAS NO DIA ANTERIOR, APÓS 7 MINUTOS FOMOS AUTORIZADOS, E ATUAMOS USANDO 4 MIL LITROS DE ÁGUA PRA FAZER RESCALDO. DADOS DO SOLICITANTE QUE SOFRE DE AVC E PERCA DE MEMÓRIA. NOME: ELIANA SALGADO NASCIMENTO, IDADE: 59 ANOS, TEL 994895969, CPF E RG NÃO SOUBE INFORMAR POR PERCA DE MEMÓRIA. PERCA TOTAL DA RESIDÊNCIA DE MADEIRA DE APROXIMADAMENTE 36 M². PERCA MATERIAL:  BOTIJA, PIA, OUTROS NÃO FOI POSSÍVEL IDENTIFICAR. APOIO DA 30° CICOM AO COMANDO DO TEN MARCUS GABRIEL, VTRS PMAM, 7100, 7138, 7118. TOTAL DE 10 PMS ENVOLVIDOS. SERVIÇO SEM ALTERAÇÃO.
CONTROLADOR COBOM; TEN BM JAMERSON
 COMTE SOCORRO: TEN BM GOMES</t>
  </si>
  <si>
    <t>SERVIÇO DO DIA 06/03/2024 2º TURNO
BBE POSTO DA RODOVIÁRIA ABT-33 A COMANDO DO CB RONALDO DESLOCOU-SE PARA O LOCAL. INCÊNDIO EM VEICULO, NÃO SOUBE INFORMAR O MODELO, NEM A COR ESTACIONAMENTO DO CECON , PRÓX AO AMBULATÓRIO. SOLICITANTE:  GENILSON FERREIRA 986458820. INCENDIO EM VEICULO CECON. PLACA OXM-7142, MODELO HB20. NOME: EDUARDO GONDIM, ENCARREGADO DE SEGURANÇA, MAT: 00198. ABT 33 CHEGOU AO LOCAL E  A SITUACAO JÁ HAVIA SIDO CONTROLADA PELOS SEGURANÇAS. O DONO DO CARRO NAO SE ENCONTRAVA NO LOCAL. ABT 33 FEZ ORIENTAÇOES E RETORNOU AO POSTO. SERVIÇO SEM ALTERAÇÃO.
CONTROLADOR COBOM; TEN BM JAMERSON
 COMTE SOCORRO: TEN BM GOMES</t>
  </si>
  <si>
    <t>SERVIÇO DO DIA 06/03/2024 2º TURNO
COMANDANTE DE SOCORRO AC-01 A COMANDO DO TEN GOMES, BIFMA POSTO SUMAÚMA ABT-32 A COMANDO DO CB RAFAEL MACIEL DESLOCARAM-SE PARA O LOCAL. DADOS DA VÍTIMA: LEANDRO DOS SANTOS LUCAS, 25 ANOS. DADOS SAMU: USB 37 CONDUTOR HENRIQUE 92992658785, TÉCNICA ENF. GIORDETE. NATUREZA DA OCORRÊNCIA: ACIDENTE DE MOTO VÍTIMA CAIU EM RIBANCEIRA A 03 METROS DA AVENIDA. AÇÃO DO BOMBEIRO: IMOBILIZAÇÃO DA VÍTIMA NA PRANCHA RÍGIDA RETIRADA E ENTREGUE AO SAMUM. SOLICITANTE; RADIO OPERADOR DO SAMU, SENHOR PRINCE. TEL: 988426101. SERVIÇO SEM ALTERAÇÃO.
CONTROLADOR COBOM; TEN BM JAMERSON
 COMTE SOCORRO: TEN BM GOMES</t>
  </si>
  <si>
    <t xml:space="preserve">SERVIÇO DO DIA 06/03/2024 2º TURNO
COMANDANTE DE SOCORRO AC-01 A COMANDO DO TEN GOMES DESLOCOU-SE PARA O LOCAL. INCÊNDIO EM FABRICA EFFA MOTORS ( NO GALPÃO DA EMPRESA), AVENIDA FLAMBYANT, 1403 - DISTRITO INDUSTRIAL 2, SOLICITANTE:  MARCOS RABELO CONTATO:  991644266. RESPONSAVEL NO LOCAL: VITOR HUGO NASCIMENTO TEIXEIRA, 35 ANOS, CPF 97907260230, TEL 92981892460, RESIDENTE A RUA 27 N° 184 NOVO ALEIXO. ÁREA QUEIMADA ( QUEIMA TOTAL), 25X10 M². LOCAL ERA SUBDIVIDIDO ENTRE ARQUIVO MORTO E ALOJAMENTO. TETO DESABOU PARCIALMENTE. INCÊNDIO CONTROLADO PELA BRIGADA DE INCÊNDIO. AÇÃO DOS BOMBEIROS FOI REALIZAR O COMBATE E O RESCALDO. LOCAL FOI DEIXADO EM SEGURANÇA. APENAS ESSES DADOS FORAM REPASSADOS PELO CHEFE DEC GUARNIÇÃO, SGT RODRIGO. SERVIÇO SEM ALTERAÇÃO.
CONTROLADOR COBOM; TEN BM JAMERSON
 COMTE SOCORRO: TEN BM GOMES
</t>
  </si>
  <si>
    <t>SERVIÇO DO DIA 06/03/2024 2º TURNO
GRAPH POSTO CENTRAL UR-26 A COMANDO DA TEN CUNHA DESLOCOU-SE PARA O LOCAL. CAD. BM IVAN LENNON SANTIAGO, NASC 23/02/1998, CEL: 98463-9965, CPF: 018.795.302-36, END: COND PARAISO TORRE 13, APT 207, LAGO AZUL. ANAMNESE, ESTÁVEL, LÚCIDO E ORIENTADO. QUEIXA DOR NA GARGANTA. REFERIU NÃO TER APRESENTADO QUADRO FEBRIL, OROFARINGE APRESENTA-SE HIPEREMIADA (VERMELHIDÃO). NÃO APRESENTA TOSSE. SINAIS VIATAIS: P: 120X80 MMHG, P 66 BPM, SP02% 98. ENCAMINHAMENTO: PACIENTE ESTÁVEL E SEM GRAVIDADE. NÃO HOUVE NECESSIDADE DE TRANSPORTE À UNIDADE HOSPITALAR. ORIENTADO A AGUARDAR ATENDIMENTO MÉDICO NA DS. OCORRENCIA REGISTRADA VIA 193. REPASSADO PELA PROTETOR DE DIA, TEN BM HINDAYÁ. SERVIÇO SEM ALTERAÇÃO.
CONTROLADOR COBOM; TEN BM JAMERSON
 COMTE SOCORRO: TEN BM GOMES</t>
  </si>
  <si>
    <t xml:space="preserve">
SERVIÇO DO DIA 07/03/2024 - 1º TURNO
GRAPH POSTO ESPECIAL UR-24 A COMANDO DA TENENTE DIRCEU DESLOCOU-SE PARA O LOCAL. CARRO BATEU UMA MOÇA NA MOTO EM FRENTE AO ANTIGO VITELLO ,ENCONTRA-SE CONCIENTE. SOLICITANTE: COUTO ALBUQUQERQUE, TEL  994425790. VÍTIMA DE ACIDENTE DE TRÂNSITO.  AO CHEGAR NO LOCAL ENCONTRAMOS A MESMA SENTADA E SEM CAPACETE. A: VIAS AÉREAS PERVEAS, REALIZADO ESTABILIZAÇÃO DA COLUNA CERVICAL COM COLAR E PRANCHA RÍGIDA.B: MANTENDO BOA EXPANSIBILIDADE TORÁCICA , SPAO2: 96%. C: ENCHIMENTO CAPILAR MENOR QUE 2S , NORMOCORADA SEM SINAIS DE INSTABILIDADE HEMODINÂMICA. PÁ 110X 70 MMHG. FC: 75. D: GLASGOW 15 , NEGA DESMAIO E PERDA DA CONSCIÊNCIA. E: ESCORIAÇÕES EM MMSS E MMII EDEMA EM PÉ E .. NA ALTURA DO MALEOLO. NOME: ALESSANDRA SOUZA DOS SANTOS. DN: 03/04/84. CPF: 894.592.292-04. MÃE : ALDEÍDE SOUZA DOS SANTOS.  ENCAMINHADA AO HPS 28 DE AGOSTO.
CONTROLADOR: ST QPBM VELASCO
 COMANDANTE SOCORRO: TEN QOABM MARIA JESSE</t>
  </si>
  <si>
    <t>CUMPRIRAM ESCALA EXTRA NO SERVIÇO DE S. E. G. OS MILITARES DE ACORDO COM SUAS O.S NOS REFERIDOS POSTOS OU BATALHÕES DO CBMAM. SEG 1º TURNO, S/A.
SERVIÇO DO DIA 07/03/2024 - 1º TURNO
CB QPBM	WESLEY NASCIMENTO MARINHO	1238	07:30:00	19:30:00	12:00:00	DISTRITO INDUSTRIAL	0185/BI/2024	REFORÇO DE GUARNIÇÃO ABT 36
 CB QPBM	CASSIANO RODRIGUES DE SOUZA FILHO	1082	07:30:00	19:30:00	12:00:00	CIS GRANDE CIRCULAR	0185/BI/2024	REFORÇO DE GUARNIÇÃO FAROL ABT-35
 CB QPBM	FRANCISCO MOREIRA GOMES JUNIOR	1256	07:30:00	19:30:00	12 :00:00	SCI	0128/SCI/2024	REFORÇO DE GUARNIÇÃO
 CB QPBM	RAY ABREU LICATA	1103	07:30:00	19:30:00	12 :00:00	SCI	0128/SCI/2024	REFORÇO DE EQUIPE SCI-EG
 CB QPBM	EDINALDO DA SILVA SARMENTO JÚNIOR	1105	08:00:00	20:00:00	12 :00:00	RODOVIÁRIA	0183/BBE/2024	APOIO A GSE
 CB QPBM	ELIZEU COSTA DE SOUZA	1164	07:30:00	19:30:00	12:00:00	SCI	0128/SCI/2024	REFORÇO DE EQUIPE
 3º SGT QCPBM	DIANNA DE SOUSA DINIZ	1577	07:00:00	17:00:00	10:00:00	OUTROS	0121/GRAPH/2024	PREVENÇÃO AQUÁTICA PRAIA PONTA NEGRA
 CB QPBM	DIEGO FALCÃO DE SOUZA	1266	07:30:00	19:30:00	12:00:00	SCI	0128/SCI/2024	REFORÇO DE EQUIPE
 CB QPBM	RONALDO BATANY MARQUES	1119	08:00:00	20:00:00	1 2:00:00	RODOVIÁRIA	0183/BBE/2024	REFORÇO DE GUARNIÇÃO GSE 01
 CB QPBM	ROBERLY DA SILVA PICANÇO	1075	08:00:00	20:00:00	12:00:00	PELOTÃO FLUVIAL	0083/BBE/2024	REFORÇO DE GUARNIÇÃO PELOTÃO FLUVIAL
 1º SGT QPBM	FRANCIVALDO SANTOS DA ROCHA	771	08:00:00	20:00:00	12:00:00	PARQUE SUMAÚMA	0055/BIFMA/2024	REFORÇO DE GUARNIÇÃO
 1º SGT QPBM	FRANCIVALDO SANTOS DA ROCHA	771	08:00:00	20:00:00	12:00:00	PARQUE SUMAÚMA	0055/BIFMA/2024	REFORÇO DE GUARNIÇÃO
 CB QPBM	DANIEL PIMENTA DE SOUZA	1167	08:00:00	20:00:00	12:00:00	QCG CENTRAL	0182/BBE/2024	CONDUTOR ATA 02
 CB QPBM	ARNAILTON BRITO DA SILVA	1212	05:00:00	11:00:00	06: 00:00	CMBM	0027/CMCB/2024	REFORÇO DE EFETIVO E PREVENÇÃO
 CB QPBM	JONAS GONCALVES DA SILVA	1089	07:30:00	19:30:00	12: 00:00	ZUMBI	0185/BI/2024	REFORÇO DE GUARNIÇÃO
 2º TEN QCOBM	FABRÍCIO VAZ VILELA	1870	07:00:00	19:00:00	12:00:00	QCG CENTRAL	0103/GRAPH/2024	REFORÇO DE GUARNIÇÃO
 1º SGT QPBM	ALAN LIMA FIGUEIREDO	745	14:00:00	18:00:00	04:00:00	VISTORIAS MANAUS	0059/DAT/2024	FISCALIZAÇÃO DE RETORNO
 1º SGT QPBM	ARILDO VIEIRA BULCAO	760	14:00:00	18:00:00	04:00:00	DAT	0059/DAT/2024	FISCALIZACAO DE RETORNO
 2º TEN QOABM	EDILSON BARBOSA MACIEL FILHO	549	14:00:00	17:00:00	03:00:00	DAT	0060/DAT/2024	VISTORIA TÉCNICA
 CB QPBM	GREICE MOREIRA SALDANHA	1204	14:00:00	17:00:00	03:00:00	DAT	0060/DAT/2024	VISTORIA
 3º SGT QCPBM	MARIA CLÁUDIA BATISTA DE MEDEIROS	1721	14:00:00	17:00:00	03:00:00	DAT	0060/DAT/2024	VISTORIA
 ST QPBM	MANOEL RENEI MUNIZ BARBOSA	521	14:00:00	17:00:00	03:00:00	DAT	0060/DAT/2024	VISTORIA TÉCNICA
 CB QPBM	WARLLISON GOMES DE SOUSA	1112	14:00:00	17:00:00	03:00:00	QCG CENTRAL	0045/GAB/2024	CONTROLE DE GABINETE E CONDUÇÃO DE VIATURAS OFICIAIS.
3º SGT QCPBM	CARLA REGINA PINHEIRO DE SOUZA	1647	14:00:00	19:00:00	05:00:00	QCG CENTRAL	0045/GAB/2024	CONDUÇÃO DE VIATURAS OFICIAIS
 CB QPBM	NICOLAS CAINA FIGUEIREDO SILVA	1174	14:00:00	17:00:00	03:00:00	QCG CENTRAL	0045/GAB/2024	CONTROLE DO GABINETE, CONDUÇÃO DE VIATURAS OFICIAIS, SEGURANÇA ORGÂNICA E DE AUTORIDADES DO CBMAM.
CONTROLADOR: ST QPBM VELASCO
 COMANDANTE SOCORRO: TEN QOABM MARIA JESSE</t>
  </si>
  <si>
    <t>SEG  2º TURNO DIA 07.03.2024
1º TEN QCOBM	CELSO TOMMAZO LASALVIA	1419	19:00:00	07:00:00	12:00:00	QCG CENTRAL	0103/GRAPH/2024	REFORÇO DE GUARNIÇÃO 
CB QPBM	WALLACE TOBIAS ALENCAR DE SANTANA 	1241	19:30:00	07:30:00	12:00:00	CIS GRANDE CIRCULAR	0186/BI/2024	CONDUTOR ABT 35
 CB QPBM	DANILO FERREIRA BARROS 	1046	19:30:00	07:30:00	12:00:00	SCI	0129/SCI/2024	REFORÇO DE EQUIPE SCI-EG 
1º SGT QPBM	WELLINGTON GUIMARÃES DE CASTRO 	0719	19:30:00	07:30:00	12:00:00	SCI	0129/SCI/2024	REFORÇO DE EQUIPE - SCI-EG
 ST QPBM	ARILSON FERREIRA DE JESUS 	0572	19:30:00	07:30:00	12:00:00	SCI	0129/SCI/2024	REFORÇO DE EQUIPE SCI-EG
 CB QPBM	FERNANDO LEITE DA SILVA 	1262	19:30:00	07:30:00	12:00:00	SCI	0129/SCI/2024	REFORÇO DE EQUIPE SCI-EG 
1º SGT QPBM	MARCOS PAULO NASCIMENTO GENTIL 	0782	19:30:00	07:30:00	12:00:00	DISTRITO INDUSTRIAL	0186/BI/2024	REFORÇO DE GUARNIÇÃO 
CB QPBM	MÁRLIO SOUZA MACEDO	1034	19:30:00	07:30:00	12 :00:00	ZUMBI	0186/BI/2024	REFORÇO DE GUARNIÇÃO 
CB QPBM	ALUIZIO PIMENTEL DA SILVA 	1188	20:00:00	08:00:00	12:00:00	QCG CENTRAL	0182/BBE/2024	CONDUTOR ATA
 CB QPBM	BRENO DIEGO TABOSA GALVÃO	1246	20:00:00	08:00:00	12:00:00	PARQUE SUMAÚMA	0055/BIFMA/2024	REFORÇO DE GUARNIÇÃO
 ST QPBM	ESMERALDO MARTINS SEABRA 	0631	20:00:00	08:00:00	12:00:00 	RODOVIÁRIA	0183/BBE/2024	CONDUTOR DE VIATURA GSE
 CB QPBM	WARLLISON GOMES DE SOUSA	1112	02:00:00	04:00:00	02:00:00	QCG CENTRAL	0045/GAB/2024	CONDUÇÃO DE VIATURA OFICIAL
CONTROLADOR: TEN BM ERNY
 CMT DE SOCORRO: TEN BM MARIA JESSE</t>
  </si>
  <si>
    <t>SERVIÇO DO DIA 07/03/2024 - 1º TURNO
GRAPH, POSTO FLORESTAL, UR-28 VIATURA A COMANDO DA TEN LUCY DESLOCOU PARA O LOCAL. POR DETERMINAÇÃO VERBAL DO 2º TEN QOABM GOMES, VELOZ SAINDO DE SERVIÇO, A UR-28 REALIZOU PREVENÇÃO NO PRÉ-TAF DO 1º B.I EM FRENTE A ENTRADA DO CONJUNTO ELIZA MIRANDA. SERVIÇO SEM ALTERAÇÃO.  
CONTROLADOR: ST QPBM VELASCO
 COMANDANTE SOCORRO: TEN QOABM MARIA JESSE</t>
  </si>
  <si>
    <t>SERVIÇO DO DIA 07/03/2024 - 1º TURNO
GRAPH, POSTO FLORESTAL, UR-28 VIATURA A COMANDO DA TEN LUCY REALIZOU APH EM VÍTIMA DE MOTO COM PEDESTRE QUANDO RETRAÍA AO PB. MOTO + ATROPELAMENTO DE PEDESTRE. VÍTIMA: SIDNES DE SOUZA DO NASCIMENTO. DN 11/01/1979. CPF 011.729.762-36. RG: 2496814-5. END.: RUA GUAJAÚ, CASA 09, NOVO ALEIXO, AMAZONINO MENDES. CONTATO: (92) 99137-8047. MOTO: QZP 1E15. CONDUTOR: WALISON AMORIM SOTO. VÍTIMA DE ATROPELAMENTO COLISÃO MOTO PEDESTRE, NEGA PERDA DA CONSCIÊNCIA, REFERE TER BATIDO A CABEÇA E QUEIXA DOR EM REGIÃO OCCIPITAL. CONSCIENTE, LÚCIDA E ORIENTADA. APRESENTA ESCORIAÇÕES E DOR EM MID. ALGO TAQUICÁRDICA, NORMOTENSA E EUPNEICA EM AR AMBIENTE. NEGA ALERGIAS MEDICAMENTOSAS E COMORBIDADES. ADMITIDO NO POLITRAUMA DO HPS PLATÃO ARAÚJO, AOS CUIDADOS DO DR. WAGNER SANTOS CRM 5276. OCORRÊNCIA REGISTRADA VIA RÁDIO HT PELO CH DE GU QUANDO RETORNAVA AO PB DE UMA PREVENÇÃO.
CONTROLADOR: ST QPBM VELASCO
 COMANDANTE SOCORRO: TEN QOABM MARIA JESSE</t>
  </si>
  <si>
    <t>SERVIÇO DO DIA 07/03/2024 - 1º TURNO
GRAPH, POSTO FLORESTAL, UR-28 VIATURA COMANDO DA TEN LUCY DESLOCOU PARA O LOCAL. ORDEM DE OPERAÇÕES Nº 134/GRAPH/CBC/2024. EVENTO: TRANSPORTE DE MILITAR ACAMADO PARA CONSULTA MÉDICA. DETERMINAÇÃO: CMT DO CBC/CBMAM. MISSÃO: TRANSPORTAR E ACOMPNHAR O MILITAR ACAMADO EM CONSULTA MÉDICA E ATENDER CASOS DE URGÊNCIAS E EMERGÊNCIAS; REFERÊNCIAS: MEMORANDO Nº 005/2024-DS_ASSSOCIAL/CBMAM. DATA: 07.03.2024 (QUINTA-FEIRA). EFETIVO: TEN LUCY, SGT J.ANDRADE E SGT ROSA TAVARES. HORÁRIO: 12H00 ATÉ O NECESSÁRIO. LOCAL: DE SUA RSIDÊNCIA ATÉ O PAM DA CODAJÁS E VOLTA A RESIDÊNCIA. SERVIÇO SEM ALTERAÇÃO.
CONTROLADOR: ST QPBM VELASCO
 COMANDANTE SOCORRO: TEN QOABM MARIA JESSE</t>
  </si>
  <si>
    <t xml:space="preserve">SERVIÇO DO DIA 07/03/2024 - 1º TURNO
GRAPH, POSTO PONTA NEGRA, UR 25 - A VIATURA, AO COMANDO DO TEN COLARES, FOI ACIONADA PARA ATENDIMENTO DE VÍTIMA DE ACIDENTE DE CARRO X POSTE. À CHEGADA DA GUARNIÇÃO VÍTIMA ESTAVA NO INTERIOR DO VEÍCULO, ENCARCERADO; CONSCIENTE, ORIENTADO, CALMO, COMUNICATIVO; QUEIXANDO DOR EM MIE. SOLICITADO APOIO DE ABT (33) PARA REALIZAR DESENCARCERAMENTO. APLICADO COLAR CERVICAL COM ESTABILIZAÇÃO MANUAL LATERAL DE CABEÇA. REALIZADA RETIRADA DA VÍTIMA EM 90°, COM PRANCHA CURTA E PRANCHA LONGA RÍGIDAS, ESTABILIZADO NA PRANCHA COM HEADBLOCKS E TIRANTES. FC: 82BPM. PA: 120X80MMHG. R: 18IRPM. T: 36,5ºC. SAT: 98% EM AR AMBIENTE. NOME: FELIPE MOTA DA SILVA. IDADE: 22 ANOS. DN: 09/08/2001. CPF: 819.868.742-49. CONTATO: (92)99126-9613 (LENICE - CHEFE). END: RUA PAÍS DE GALES, 51 - NOVA CIDADE. VEÍCULO ENVOLVIDO - FIAT FIORINO DE COR BRANCA, PLACA QZY1I03. TRANSPORTADO ATÉ AO HPS JOÃO LÚCIO, AOS CUIDADOS DO MÉDICO JEAN CARLOS BALBINO CRM-AM 6038.
CONTROLADOR: ST QPBM VELASCO
 COMANDANTE SOCORRO: TEN QOABM MARIA JESSE
</t>
  </si>
  <si>
    <t>SERVIÇO DO DIA 07/03/2024 - 1º TURNO
1º BI, POSTO CIS/GC, ABT-35 VIATIURA A COMANDO DO ST GUTEMBERGUE DESLOCOU PARA O LOCAL. SOLICITANTE: PAULO SÉRGIO RIBEIRO. CONTATO: (92) 99161-9730. NINHO DE CABA NA CUMIEIRA DO 2º ANDA DA ESCOLA ESTADUAL PROF. CECÍLIA FERREIRA DA SILVA, PRÓXIMO A ESTAÇÃO DE ÔNIBUS, EM FRENTE AO 30º DIP. SERVIÇO REALIZADO COM MASSARICO. SERVIÇO SEM ALTERAÇÃO.  
CONTROLADOR: ST QPBM VELASCO
 COMANDANTE SOCORRO: TEN QOABM MARIA JESSE</t>
  </si>
  <si>
    <t xml:space="preserve">SERVIÇO DO DIA 07/03/2024 - 1º TURNO
BBE, POSTO CENTRAL, ABT-34 VIATURA A COMANDO DO CB ROBSON  DESLOCOU PARA O LOCAL. SOLICITANTE: ANA PAULA SOBA. CONTATO: (92) 98435-2922. CPF: 723.866.492-53, DIRETORA DA CRECHE MANOEL OCTAVIO RODRIGUES DE SOUZA, PRÓXIMO À USINA TERMELÉTRICA, INFORMA A PRESENÇA DE UM NINHO DE CABA (MENOR QUE 1 BOLA DE FUTEBOL) INSTALADA EM  ÁRVORE DENTRO DA CRECHE, A UMA ALTURA APROXIMADA DE 4M. CONTROLE REALIZADO UTILIZANDO O MASSARICO. SERVIÇO SEM ALTERAÇÃO.
CONTROLADOR: ST QPBM VELASCO
 COMANDANTE SOCORRO: TEN QOABM MARIA JESSE
</t>
  </si>
  <si>
    <t>SERVIÇO DO DIA 07/03/2024 - 1º TURNO
1º BI, POSTO DO ZUMBI, ABT-31 VIATURA A COMANDO DO CB JONAS DESLOCOU PARA O LOCAL. SOLICITANTE: MARIA DO PERPETUO SOCORRO SOUZA MIGUEL (SECRETÁRIA). CONTATO: (92) 99145-3995. CPF: 435.828.342-04. ESCOLA ESTADUAL MANUEL RODRIGUES DE SOUZA. UM NINHO DE CABA NO LADO EXTERNO, NA CALHA PRÓXIMO A SALA DE AULA. SERVIÇO REALIZADO UTILIZANDO MASSARICO. SERVIÇO SEM ALTERAÇÃO.
CONTROLADOR: ST QPBM VELASCO
 COMANDANTE SOCORRO: TEN QOABM MARIA JESSE</t>
  </si>
  <si>
    <t xml:space="preserve">
SERVIÇO DO DIA 07/03/2024 - 1º TURNO
BBE, POSTO CENTRAL, ABT-34 VIATURA A COMANDO DO CB ROBSON  DESLOCOU PARA O LOCAL. SOLICITANTE: DANILO MAIA. CONTATO: (92) 98194-1985, INFORMA PRESENÇA DE NINHO DE CABA INSTALADA EM PAREDE DE ALVENARIA DA RESIDÊNCIA, TAMANHO APROXIMADO DE UMA BOLA DE FUTEBOL, EM FRENTE AO EMPÓRIO DAS FRUTAS, ESQUINA COM A AVENIDA VIA LÁCTEA. CONTROLE REALIZADO FAZENDO USO DO MASSARICO. SERVIÇO SEM ALTERAÇÃO.
CONTROLADOR: ST QPBM VELASCO
 COMANDANTE SOCORRO: TEN QOABM MARIA JESSE
</t>
  </si>
  <si>
    <t>RAQUEL ALVES DE ALBUQUERQUE (FUNCIONÁRIA) - 92992473398
 COLMEIA DE ABELHAS, INSTALADA EM TELHADO DE GALPÃO
 RUA DR JOÃO DE PAULO, Nº 600 - COLÔNIA ANTONIO ALEIXO
 CEP: 69008-140
 PRÓXIMO A BIFURCAÇÃO PARA O CHAPOT PREVOST
 LÍDER DA EQUIPE (ÉRICA): 98223-6859
 NOME DA EMPRESA: SOVEL DA AMAZONIA
----------------------------------------------------------------------------------------------
1º BI, POSTO DO ZUMBI - ABT-31 VIATURA A COMANDO DO CB BM JONAS DESLOCOU PARA O REALIZAR VISTORIA/CONTROLE DE INSETO, NO  LOCAL CHEFE DA GUARNIÇÃO INFORMOU QUE A COLMEIA DE ABELHAS ESTAVA INSTALADA NO TELHADO DO GALPÃO. SERVIÇO FOI REALIZADO SEM ALTERAÇÃO. SOLICITANTE: RAQUEL ALVES DE ALBUQUERQUE (FUNCIONÁRIA). CONTATO: (92) 99247-3398. COLMEIA DE ABELHAS, INSTALADA EM TELHADO DE GALPÃO. EMPRESA: SOVEL DA AMAZONIA. 
CONTROLADOR: TEN BM ERNY
CMT DE SOCORRO: TEN BM MARIA JESSE.</t>
  </si>
  <si>
    <t>BBE - POSTO DA RODOVIÁRIA - ABT-33 VIATURA A COMANDO DO CB BM VICTOR  DESLOCOU PARA REALIZAR VISTORIA/CONTROLE DE INSETO, NO LOCAL CHEFE DA GUARNIÇÃO INFORMOU QUE A COLMEIA DE ABELHA ESTAVA INSTALADA DENTRO DE UM DEPÓSITO, SERVIÇO REALIZADO SEM ALTERAÇÃO. SOLICITANTE.: ANTONIO MOREIRA DE AGUIAR. CONTATO: (92) 99225-2720. 
CONTROLADOR: TEN BM ERNY
 CMT DE SOCORRO: TEM BM MARIA JESSE</t>
  </si>
  <si>
    <t>SERVIÇO DO DIA 07/03/2024 - 1º TURNO
1º BI, POSTO DI, ABT-36 VIATURA A COMANDO DO ST ARTUR DESLOCOU PARA O LOCAL. SOLICITANTE: DEIVISSON RAINER PINTO SOUZA. OCORRÊNCIA EM ANDAMENTO....
CONTROLADOR: ST QPBM VELASCO
 COMANDANTE SOCORRO: TEN QOABM MARIA JESSE.
---------------------------------------------------------------------------------
1º BI  - POSTO DRAGÃO - ABT-36 VIATURA A COMANDO DO ST BM ARTUR DESLOCOU PARA O LOCAL INCÊNDIO EM RESIDÊNCIA, NO LOCAL CHEFE DE GUARNIÇÃO INFORMOU QUE  DURANTE O DESLOCAMENTO FOI INFORMADO QUE O INCÊNDIO ESTAVA CONTROLADO E A EQUIPE FOI ORIENTADA A PROSSEGUIR COM O DESLOCAMENTO PARA O LOCAL DO SINISTRO. AO CHEGAR, A EQUIPE CONSTATOU QUE NÃO HAVIA MAIS CHAMAS, SOMENTE MUITA FUMAÇA, E QUE NÃO HAVIA NECESSIDADE DE RESCALDO. A ENERGIA ESTAVA DESLIGADA E OS MORADORES DO LOCAL HAVIAM UTILIZADO 02 EXTINTORES E UMA MANGUEIRA COM ÁGUA PARA EXTINGUIR O INCÊNDIO QUE SE INICIOU NO QUARTO, NO SEGUNDO ANDAR DA RESIDÊNCIA QUE FICAVA NO FUNDO DO TERRENO. O INCÊNDIO PROVAVELMENTE INICIOU-SE NO AR-CONDICIONADO. FOI PERDIDO TODO O FORRO DA RESIDÊNCIA, ALÉM DO AR-CONDICIONADO E UMA TELEVISÃO DE 43". O LOCAL FOI DEIXADO EM SEGURANÇA E A PROPRIETÁRIA FOI ORIENTADA PARA QUE CHAMASSE UM PROFISSIONAL PARA RELIGAR A ENERGIA, DEVIDO A PRESENÇA DE ÁGUA NO CHÃO DA RESIDÊNCIA E TAMBÉM POR EXISTIR UMA OUTRA CASA NO MESMO TERRENO, DE FORMA A EVITAR CHOQUES ELÉTRICOS OU CURTO-CIRCUITO.. SOLICITANTE: DEIVISSON RAINER PINTO SOUZA. VTR PMAM: 7113 CAP PM SOEIRO 11ª CICOM. PROPRIETÁRIOS: MÉRCIA MIGUEL DE SOUZA - 43 ANOS.
CONTROLADOR: TEN BM ERNY
 CMT DE SOCORRO: TEN BM MARIA JESSE.</t>
  </si>
  <si>
    <t>ACIDENTE DE TRÂNSITO,  QUEDA DE MOTO 1 VÍTIMA . AV. TORQUATO TAPAJÓS PRÓXIMO A FÁBRICA WHIRLPOOL  CORPORATION  E A ANTIGA NÓQUIA SENTIDO BAIRRO. SOLICITANTE: ENF. THIAGO 989907 - 6822 / 98437 - 2901
--------------------------------------------------------------------------------------
GRAPH - POSTO -  ESPECIAL UR-24 A COMANDO DA TEN BM JANETE DESLOCOU PARA ATENDIMENTO DE ACIDENTE DE TRÃNSITO COM VÍTIMA LESIONADA, NO LOCAL CHEFE DA GUARNIÇÃO INFORMOU  QUE A VÍTIMA ESTAVA EM DECÚBITO DORSAL, APRESENTANDO ESCORIAÇÕES EM BRAÇO ESQUERDO E EM MIE, DOR ABDÔMINAL, APÓS SOFRER QUEDA DE MOTO, ERA PASSAGEIRA NA MOTO E FAZIA USO DE CAPACETE, SENDO O CAPACETE RETIRADO PELO ESPOSO PRESENTE NO LOCAL. APÓS ESTABILIZAÇÃO, VERIFICAÇÃO DE SSVV, FOI REALIZADO O TRANSPORTE ATÉ PRONTO SOCORRO 28 DE AGOSTO, FICANDO AOS CUIDADOS DO DR. THIAGO HENRIQUE CRM 6460. MOTO CG TITAN 160 PRETA, PLACA: PHS 8338.NOME VÍTIMA: MARTA ISABELA FONTES NAVARRO, 25 ANOS, MORADORA DA RUA TAPIR, 724, UNIÃO DA VITÓRIA. ACOMPANHANTE (ESPOSO) RAILSON DA SILVA, CONTATO: 98437 - 2901 SOUZASAMU: PMAM: SOLICITANTE: ENFERMEIRO  THIAGO 989907 - 6822 / 98437 - 2901.
CONTROLADOR: TEN BM ERNY
 CMT DE SOCORRO: TEN BM MARIA JESSE.</t>
  </si>
  <si>
    <t>SEG EM VÁRIOS POSTO DO CORPO DE BOMBEIROS MILIATR DO ESTADO DO AMAZONAS
SERVIÇO DO DIA 08/03/2024 - 1º TURNO
 1	1° TURNO	CB QCPBM	CIELEM BARBOSA DOS SANTOS	1877	07:00:00	19:00:00	12:00:00	QCG CENTRAL	0100/GRAPH/2024	REFORÇO DE GUARNIÇÃO
 2	1° TURNO	CB QPBM	MARCUS FILIPE DO NASCIMENTO	1017	07:30:00	19:30:00	12:00:00	DISTRITO INDUSTRIAL	0187/BI/2024	REFORÇO DE GUARNIÇÃO GSE02
 3	1° TURNO	CB QPBM	MARCIO MILLE CORDEIRO DA CUNHA	1131	07:30:00	19:30:00	12:00:00	DISTRITO INDUSTRIAL	0187/BI/2024	REFORÇO DE GUARNIÇÃO ABT36
 4	1° TURNO	3º SGT QPBM	CARLOS ALBERTO DE ANDRADE	1078	07:30:00	19:30:00	1 2:00:00	SCI	0130/SCI/2024	REFORÇO DE EQUIPE
 5	1° TURNO	ST QPBM	HARLEY LIMA DE MENDONÇA	509	07:30:00	19:30:00	1 2:00:00	SCI	0130/SCI/2024	REFORÇO DE EQUIPE
 6	1° TURNO	3º SGT QPBM	MARCILENE JESUS AUZIER	1574	07:30:00	19:30:00	12 :00:00	SCI	0130/SCI/2024	REFORÇO DE EQUIPE
 7	1° TURNO	ST QPBM	IDNEY AZEVEDO DE SOUSA	555	08:00:00	20:00:00	12:00:00	PELOTÃO FLUVIAL	0084/BBE/2024	REFORÇO DE GUARNIÇÃO
 8	1° TURNO	3º SGT QCPBM	RAINEY DA SILVA ROCHA	1556	07:30:00	19:30:00	12:00:00	SCI	0130/SCI/2024	REFORÇO DE GUARNIÇÃO
 9	1° TURNO	ST QPBM	GILMAR OLIVEIRA MARTINS	634	07:30:00	19:30:00	12 :00:00	SCI	0130/SCI/2024	REFORÇO DE GUARNIÇÃO
 10	1° TURNO	3º SGT QCPBM	KLEWTON MANOEL DA SILVEIRA BATISTA	1858	07:00:00	19:00:00	12:00:00	GRAPH PONTA NEGRA	0095/GRAPH/2024	REFORÇO DE GUARNIÇÃO
 11	1° TURNO	CB QPBM	ALEXSANDRO SOUZA DA SILVEIRA	1235	08:00:00	20:00:00	12:00:00	PARQUE SUMAÚMA	0056/BIFMA/2024	REFORÇO DE GUARNIÇÃO NA ABT 32
 12	1° TURNO	CB QPBM	WILSON MOREIRA NUNES JUNIOR	1107	08:00:00	20:00:00	12:00:00	QCG CENTRAL	0176/BBE/2024	CONDUTOR ATA-02
 13	1° TURNO	3º SGT QCPBM	ELEN SANDRA LOPES MAIA	1853	07:00:00	17:00:00	10:00:00	OUTROS	0121/GRAPH/2024	PREVENÇÃO AQUÁTICA NA PONTA NEGRA
 14	1° TURNO	3º SGT QPBM	RICARDO ONOFRE DA SILVA ALVES	1233	08:00:00	20:00:00	12:00:00	QCG CENTRAL	0187/BBE/2024	APOIO OPERACIONAL ABT 34 PB CENTRAL
 15	1° TURNO	CB QPBM	IRINILDO DE SOUZA RODRIGUES	1158	08:00:00	18:00:00	10:00:00	QCG CENTRAL	0034/CBC/2024	APOIO OPERACIONAL
 16	1° TURNO	3º SGT QCPBM	CIRLENE MARTINS ALVES QUEIROZ	1670	07:00:00	19:00:00	12:00:00	COBOM/CIOPS	0023/COBOM/2024	REFORÇO DE GU
 17	1° TURNO	CB QPBM	VICTOR QUEIROZ GAMA	1036	08:00:00	12:00:00	04:0 0:00	RODOVIÁRIA	0189/BBE/2024	APOIO OPERACIONAL
 18	1° TURNO	ST QPBM	FRANDEMBERG HATCHWELL DE FREITAS	778	08:00:00	12:00:00	04 :00:00	RODOVIÁRIA	0189/BBE/2024	APOIO OPERACIONAL A GUARNIÇÃO
 19	1° TURNO	CB QPBM	ARNAILTON BRITO DA SILVA	1212	05:00:00	11:00:00	06: 00:00	CMBM	0028/CMCB/2024	REFORÇO DE EFETIVO E PREVENÇÃO
 20	1° TURNO	1º SGT QPBM	ALAN LIMA FIGUEIREDO	745	14:00:00	18:00:00	04:00:00	VISTORIAS MANAUS	0062/DAT/2024	FISCALIZAÇÃO DE RETORNO
 21	1° TURNO	1º SGT QPBM	RONILDES RODRIGUES DE LIMA	757	14:00:00	18:00:00	04:00 :00	DAT	0061/DAT/2024	FISCALIZAÇÃO DE RETORNO
 22	1° TURNO	ST QPBM	FELIPE LOIOLA DE CARVALHO	704	12:00:00	16:00:00	04:00:00	CMBM	0029/CMCB/2024	PREVENÇÃO E REFORÇO DE EFETIVO NO CMCB
 23	1° TURNO	CB QPBM	ALCIMAR SALDANHA PANTOJA LOUREIRO	1144	07:30:00	19:30:00	12:00:00	DISTRITO INDUSTRIAL	0187/BI/2024	REFORÇO DE GUARNIÇÃO ABT-36
 24	1° TURNO	ST QPBM	FABIO GOES DE SOUZA	594	14:00:00	17:00:00	03:00:00	DAT	0063/DAT/2024	VISTORIA
 25	1° TURNO	1º TEN QOABM	EDILSON BARBOSA MACIEL FILHO	549	14:00:00	17:00:00	03:00:00	DAT	0063/DAT/2024	VISTORIA TÉCNICA
 26	1° TURNO	2º TEN QOABM	LANIA COUTINHO DOS SANTOS	534	14:00:00	17:00:00	03:00:00	DAT	0063/DAT/2024	VISTORIA TÉCNICA
 27	1° TURNO	CB QPBM	WARLLISON GOMES DE SOUSA	1112	14:00:00	17:30:00	03:30:00	QCG CENTRAL	0046/GAB/2026	CONDUÇÃO DE VIATURAS OFICIAIS
 28	1° TURNO	CB QPBM	BRUNA CÂMARA CRUZ	1182	14:00:00	20:00:00	06:0 0:00	RODOVIÁRIA	0186/BBE/2024	APOIO OPERACIONAL
 CONTROLADOR: ST QPBM BOMFIM
 COMANDANTE SOCORRO: TEN QOABM BIANOR GARCIA</t>
  </si>
  <si>
    <t xml:space="preserve">SERVIÇO DO DIA 08/03/2024 - 2º TURNO
3º SGT QCPBM	HELOISA PAIVA DOS SANTOS	1717	19:00:00	07:00:00	12:00:00	COBOM/CIOPS	2024/COBOM/2024	ATENDIMENTO 193/ REFORÇO DE GUARNIÇÃO
 ST QPBM	ARETHA CRISTINA BARRETO GOMES	679	20:00:00	08:00:00	12:0 0:00	RODOVIÁRIA	0186/BBE/2024	REFORÇO DE GUARNIÇÃO
 CB QPBM	ANTÔNIO CÂNDIDO DA SILVA	1240	19:30:00	07:30:00	12:00:00	SCI	0131/SCI/2024	REFORÇO DE GUARNIÇÃO
 CB QPBM	CLEYTON ANDERSON CRUZ DA SILVA	1242	19:30:00	07:30:00	12:00:00	SCI	0131/SCI/2024	REFORÇO DE EQUIPE SCI EG
 3º SGT QCPBM	SARA DE FIGUEIREDO COSTA	1563	19:30:00	07:30:00	12:00:00	SCI	0131/SCI/2024	REFORÇO DE GUARNIÇÃO
 CB QPBM	DALUCIO AZEVEDO MARINHO	1222	19:30:00	07:30:00	12:00:00	DISTRITO INDUSTRIAL	0188/BI/2024	REFORÇO DE GUARNIÇÃO
 3º SGT QPBM	DAVID LIRA PEIXOTO	1662	19:00:00	07:00:00	12:00:00	BBE PONTA NEGRA	0099/GRAPH/2024	REFORÇO DA GUARNIÇÃO
 CB QCPBM	MARCOS PAULO SANTOS MARQUES	131	19:30:00	07:30:00	12 :00:00	SCI	0131/SCI/2024	REFORÇO DE EQUIPE
 CB QPBM	ELIELSON FERNANDES DA CRUZ	1159	19:30:00	07:30:00	12:00:00	DISTRITO INDUSTRIAL	0188/BI/2024	REFORÇO DE GUARNIÇÃO
 CB QPBM	ALUIZIO PIMENTEL DA SILVA	1188	20:00:00	08:00:00	12:00:00	QCG CENTRAL	0176/BBE/2024	CONDUTOR ATA
 CB QPBM	PAULO RICARDO GUIMARÃES MONTEIRO	1232	19:30:00	07:30:00	12:00:00	SCI	0131/SCI/2024	REFORÇO DE GUARNIÇÃO
 CB QPBM	ULISSES ALVES RIBEIRO	1196	20:00:00	08:00:00	12:00:00	QCG CENTRAL	0187/BBE/2024	REFORÇO DE GUARNIÇÃO
 ST QPBM	WALDERLENO DE ARAGAO MACIEL	750	20:00:00	01:00:00	05:00:00	VISTORIAS MANAUS	0061/DAT/2024	CIF
 2º TEN QOABM	LANIA COUTINHO DOS SANTOS	534	20:00:00	01:00:00	05:00:00	VISTORIAS MANAUS	0061/DAT/2024	VISTORIA TÉCNICA
 1º SGT QCPBM	ADRIANA DA SILVA NARCIZO	1724	19:00:00	07:00:00	12:00:00	QCG CENTRAL	0100/GRAPH/2024	REFORÇO DE GUARNIÇÃO
CONTROLADOR: ST QPBM VELASCO
 COMANDANTE SOCORRO: TEN QOABM BIANOR GARCIA
</t>
  </si>
  <si>
    <t xml:space="preserve">CORTE DE ANEL
SERVIÇO DO DIA 08/03/2024 - 1º TURNO
GRAPH - POSTO -  CENTRAL UR-24, A COMANDO DO TEN BM TOMAZZO, REALIZOU CORTE DE ANEL DE AÇO DO POLEGAR ESQUERDO, DO SR. CARLOS FERNANDES DOS SANTOS, 22 ANOS, QUE COMPARECEU AO QUARTEL DO COMANDO GERAL, MORADOR DA RUA IPIXUNA, APARTAMENTO 12, BLOCO 26/PROSAMIN MESTRE CHICO, CONTATO: 92 98856-1511. SISTEMA SINESP CAD APRESENTOU DEFEITO NÃO SENDO POSSÍVEL O REGISTRO DESSA OCORRÊNCIA.
 CONTROLADOR: ST QPBM BOMFIM
 COMANDANTE SOCORRO: TEN QOABM BIANOR GARCIA
</t>
  </si>
  <si>
    <t>ACIDENTE DE TRANSITO   MOTO X CARRO</t>
  </si>
  <si>
    <t xml:space="preserve">ACIDENTE DE TRÂNSITO MOTO X CARRO 1 VÍTIMA - AV. VISCONDE DE SUASSUNA - PARQUE DAS LARANGEIRAS/ FLORES  EM FRENTE A TELHACOM SENTIDO NILTON LINS. SOLICITANTE: NARA FELEOL  99170 - 1571.
----------------------------------------------------------------------------------------------
VTR-UR-26
 HORARIO DE SAIDA-
 HORARIO DE CHEGADA:
SERVIÇO DO DIA 08/03/2024 - 1º TURNO
GRAPH, POSTO ESPECIAL, UR-24 A COMANDO DO TEN QCOBM THIAGO BANDEIRA DESLOCOU PARA ATENDIMENTO PRÉ- HOSPITALAR VITIMA: KAUÃ WITALLO SILVA FARIAS, 20 ANOS, 22/11/2003, CPF: 054.839.952-28, END: RUA DR MACHADO, 13, CENTRO, CEL: 98146-2027(KEILA- MÃE) VÍTIMA DE COLISÃO LATERAL CARRO X MOTO, ENCONTRADO EM CENA SEM CAPACETE, EM DECÚBITO DORSAL, CONTACTUANDO, NEGA PERDA DE CONSCIÊNCIA E TRAUMA NA CABEÇA, VIAS AÉREAS PERVIAS, PADRÃO RESPIRATÓRIO REGULAR, EUPNEICO EM AR AMBIENTE, PULSOS AMPLOS, PERFUSÃO REGULAR &lt;2SEG, NORMOCORADO, SEM SINAIS DE HEMORRAGIA, GLASGOW 15, PUPILAS ISOCRÔMICAS, APRESENTANDO LUXAÇÃO EM COTOVELO ESQUERDO + ESCORIAÇÕES EM MSE E MIE. REALIZADO ESTABILIZAÇÃO DA COLUNA CERVICAL + IMOBILIZAÇÃO DO MEMBRO LUXADO + IMOBILIZAÇÃO EM PRANCHA LONGA. NEGA COMORBIDADE E ALERGIA MEDICAMENTOSA. SSVV, PXA 130X90, FC 106, FR 20, SAT: 95. ENCAMINHADO AO HPS 28 DE AGOSTO, FICANDO AOS CUIDADOS DO DR TOMAZ CARDOSO , CRM 10285.OCORRÊNCIA REALIZADA SEM ALTERAÇÃO.
 CONTROLADOR: ST QPBM BOMFIM
 COMANDANTE SOCORRO: TEN QOABM BIANOR GARCIA
</t>
  </si>
  <si>
    <t xml:space="preserve"> Atendimento APH== Local: QCG-- CAD. Jessica Santos do Vale, 23 anos. CPF: 701.978.362-75. 
Acompanhante:--OFICIAL DE SAÚDE: Sérgio Pimentel ==Ananmenese== Paciente informa cefaleia intensa, náusea, vômito intermitente, fraqueza geral. 
Alérgica à eritromicina==Sinais vitais: =PA: 120/80= Fc: 79= T: 36,6 =SPO2: 98%
Encaminhamento== SPA da zona Sul para atendimento médico. 
Acompanhada pelo oficial de saúde.
------------------------- --------------------------------------------
VTR-UR-26
 HORARIO DE SAIDA-08:16
 HORARIO DE CHEGADA: 08;29
SERVIÇO DO DIA 08/03/2024 - 1º TURNO
GRAPH, POSTO CENTRAL, UR-26 A COMANDO DA TEN QCOBM CUNHA REALIZOU ATENDIMENTO PRÉ-HOSPITALAR, PACIENTE: CAD. JESSICA SANTOS DO VALE, 23 ANOS. CPF: 701.978.362-75. ACOMPANHANTE: OFICIAL DE SAÚDE: SÉRGIO PIMENTEL. SITUAÇÃO: ANAMNESE, PACIENTE INFORMA CEFALEIA INTENSA, NÁUSEA, VÔMITO INTERMITENTE, FRAQUEZA GERAL, ALÉRGICA À ERITROMICINA SINAIS VITAIS: PA: 120/80, FC: 79,T: 36,6. SPO2: 98%, ENCAMINHAMENTO AO SPA DA ZONA SUL PARA ATENDIMENTO MÉDICO. ACOMPANHADA PELO OFICIAL DE SAÚDE. ATENDIMENTO REALIZADO SEM ALTERAÇÃO.
CONTROLADOR: ST QPBM BOMFIM
 COMANDANTE SOCORRO: TEN QOABM BIANOR GARCIA
</t>
  </si>
  <si>
    <t xml:space="preserve">AL SD PM 2° Pel 3° Comp Luiz Fernando Cavalcante Marinho. ID 21 anos. DN 11/10/2002. CPF 02595358260. Tel (92) 99299-1336.
Dor lombar durante atividade de Cabo de Guerra. Refere sensação de dormência na perna E. Movimentação de membros bilateralmente preservada.
SSVV: PA 140 x 100, St 97, FC92
 Transporte para SPA Joventina Dias para avaliação ortopédica.
-------------------- -----------------------------------------------------------------------------------
VTR-UR-27
 HORARIO DE SAIDA-09:52
 HORARIO DE CHEGADA: 10:15
SERVIÇO DO DIA 08/03/2024 - 1º TURNO
GRAPH, POSTO DO ZUMBI, UR-27 A COMANDO DA TEN QCOBM RENATA NARDES DESLOCOU PARA ATENDIMENTO PRÉ-HOSPITALAR. AL SD 2° PEL 3° COMP LUIZ FERNANDO CAVALCANTE MARINHO. ID 21 ANOS. DN 11/10/2002. CPF 02595358260. TEL (92) 99299-1336. DOR LOMBAR DURANTE ATIVIDADE DE CABO DE GUERRA. REFERE SENSAÇÃO DE DORMÊNCIA NA PERNA E. MOVIMENTAÇÃO DE MEMBROS BILATERALMENTE PRESERVADA. SSVV: PA 140 X 100, ST 97, FC92, TRANSPORTE PARA SPA JOVENTINA DIAS PARA AVALIAÇÃO ORTOPÉDICA. ATENDIMENTO REALIZADO SEM ALTERAÇÃO.
 CONTROLADOR: ST QPBM BOMFIM
 COMANDANTE SOCORRO: TEN QOABM BIANOR GARCIA
</t>
  </si>
  <si>
    <t xml:space="preserve">UR 26 - TEN BM CUNHA  9:40
 Local: QCG-  Transporte de militar
 AL SD HELAYNE DE CASTRO LIMA, 26 anos 
CPF: 023.593.732-00 - Gestante 23 semanas.  Cel: 99533-4243
 Estável. Informar diarreia e dor abdominal.   Encaminhamento-- Encaminhada da DS pelo ten Rafael Carvalho para a maternidade 
Acompanhante--  Esposo Walter Smilth --92 99195-8880
-------------------------------------------------------------------------------------
VTR-UR-26
 HORARIO DE SAIDA-09:40
 HORARIO DE CHEGADA: 09:50
SERVIÇO DO DIA 08/03/2024 - 1º TURNO
GRAPH, POSTO CENTRAL, UR-26 A COMANDO DA TEN QCOBM CUNHA REALIZOU ATENDIMENTO PRÉ-HOSPITALAR, PACIENTE: AL SD HELAYNE DE CASTRO LIMA, 26 ANOS, CPF: 023.593.732-00, GESTANTE 23 SEMANAS, CEL: 99533-4243, ESTÁVEL. INFORMAR DIARREIA E DOR ABDOMINAL. ENCAMINHADA DA DS PELO TEN RAFAEL CARVALHO PARA A MATERNIDADE, ACOMPANHANTE: ESPOSO WALTER SMILTH 92 99195-8880.ATENDIMENTO REALIZADO SEM ALTERAÇÃO.
 CONTROLADOR: ST QPBM BOMFIM
 COMANDANTE SOCORRO: TEN QOABM BIANOR GARCIA
</t>
  </si>
  <si>
    <t xml:space="preserve">SGT EWERTON FARIAS 1ºBI ESTÁ DE SERVIÇO, PEDE APOIO PRA LEVAR SEU FILHO QUE ENCONTRA-SE EM CASA COM SUA ESPOSA , QUEIXANDO MUITA DOR ABDOMINAL QUE IRRADIA PARA COSTAS ,
 RUA BENTO BRASIL1400, PETROPÓLIS , QUASE AO LADO DO POSTO CENTRAL , TEL-984578953 , BEM EM FRENTE AO MERCADINHO JESUS ME DEU.
---------------------------------------------------------------------------------------------------
VTR-UR-26
 HORARIO DE SAIDA-10;27
  HORARIO DE CHEGADA-10:43
SERVIÇO DO DIA 08/03/2024 - 1º TURNO
GRAPH, POSTO CENTRAL, UR-26 A COMANDO DA TEN QCOBM CUNHA REALIZOU ATENDIMENTO PRÉ-HOSPITALAR, PACIENTE: CLAYVER DA SILVA FARIAS, 20 ANOS, RG 1329285-4, SITUAÇÃO: ANAMNESE CONSCIENTE E ORIENTADO. DEAMBULAÇÃO PRESERVADA. PACIENTE QUEIXA DOR RENAL AGUDA. NEGA ALERGIA, SINAIS VITAIS: PA 153/88, FC: 96-116, SPO2: 98%. ACOMPANHANTE, MÃE: LENI MARIA DA SILVA FARIAS, CEL 98626-1810. ENCAMINHAMENTO ATENDIMENTO CLÍNICO NO HPS 28 DE AGOSTO. ATENDIMENTO REALIZADO SEM ALTERAÇÃO.
 CONTROLADOR: ST QPBM BOMFIM
 COMANDANTE SOCORRO: TEN QOABM BIANOR GARCIA
</t>
  </si>
  <si>
    <t xml:space="preserve"> Rua Waldemir Castel, 36, conjunto changrila, pq 10
: Aqui é uma poda de um taperebazeiro de grande porte
VTR-AR-42
 HORARIO DE SAIDA-09:55
  HORARIO DE CHEGADA-10:06
-----------------------------------------------------------
ERVIÇO DO DIA 08/03/2024 - 1º TURNO
CBC, AR-42 A COMANDO DO ST COMAPA DESLOCOU PARA OCORRÊNCIA DE CORTE DE ÁRVORE, NO LOCAL PODA DE UM TAPEREBAZEIRO DE GRANDE PORTE. POLDA REALIZADA SEM ALTERAÇÃO.
 CONTROLADOR: ST QPBM BOMFIM
 COMANDANTE SOCORRO: TEN QOABM BIANOR GARCIA
</t>
  </si>
  <si>
    <t xml:space="preserve">ORDEM DE OPERAÇÕES Nº 135/GRAPH/CBC/2024 Manaus-AM, 07 de março de 2024
 1. EVENTO: SOLENIDADE DE POSSE DA PRESIDENTE DO CONSELHO NACIONAL DOS
 CORREGEDORES-GERAIS DO MINISTÉRIO PÚBLICO DOS ESTADOS E DA UNIÃO;
2. DETERMINAÇÃO: EXMO. SR. CMT GERAL DO CBMAM;
3. MISSÃO: PREVENIR E ATENDER CASOS DE URGÊNCIA/EMERGÊNCIA E REALIZAR
 RESGATE;
4. REFERÊNCIA: PLANO DE OPERAÇÕES Nº 058 -CBC/2024;
5. DATA/EFETIVO/HORÁRIO/LOCAL: Conforme quadro abaixo:
08.03.2024= (sexta-feira)=UR 25 =(PN) TEN LEONARDO CORREA  SGT MALILA,  SGT KLEWTON MANOEL,  09h00 . Pronto no  local
 Auditório Carlos Alberto  Bandeira de Araújo, Avenida Coronel Teixeira, n.º  7995 - Bairro Nova Esperança,
CEP: 69037-473 - Manaus/AM.
--------------------------------------------------------
VTR-UR- 25
 SAIDA- 08:40
 CHEGADA=08:55
ERVIÇO DO DIA 08/03/2024 - 1º TURNO
EVENTO: SOLENIDADE DE POSSE DA PRESIDENTE DO CONSELHO NACIONAL DOS CORREGEDORES-GERAIS DO MINISTÉRIO PÚBLICO DOS ESTADOS E DA UNIÃO, DETERMINAÇÃO: EXMO. SR. CMT GERAL DO CBMAM, MISSÃO: PREVENIR E ATENDER CASOS DE URGÊNCIA/EMERGÊNCIA E REALIZAR  RESGATE, REFERÊNCIA: PLANO DE OPERAÇÕES Nº 058 -CBC/2024, DATA/EFETIVO/HORÁRIO/LOCAL: (SEXTA-FEIRA)=UR 25 =(PN) TEN LEONARDO CORREA,  SGT MALILA,  SGT KLEWTON MANOEL,  09H00. PREVENÇÃO REALIZADA SEM ALTERAÇÃO.
 CONTROLADOR: ST QPBM BOMFIM
 COMANDANTE SOCORRO: TEN QOABM BIANOR GARCIA
</t>
  </si>
  <si>
    <t>ÁRVORE TIPO JAMBEIRO MUITO ALTA, RACHANDO O CHÃO, DENTRO DO QUINTAL PELA PARTE DA FRENTE , EM RISCO DE CAIR EM CIMA DA RESIDÊNCIA , ONDE MORA UMA SENHORA IDOSA E SEU NETO UMA CRIANÇA
 RUA TUERÊ 17 COLONIA TERRA NOVA II, PRÓX A IGREJA ADVENTISTA  E MERCADINHO SÃO JOSÉ
 EDMILSON COELHO DA SILVA  984890001</t>
  </si>
  <si>
    <t xml:space="preserve">CASA DE ABELHA, PARQUINHO ,SUA  ÁREA COMUM 
CONDOMÍNIO PASSAREDO, AV TURISMO PRÓX AO LENHADOR 
CAP PM AFONSO JR 984178305 
SERVIÇO DO DIA 08/03/2024 - 1º TURNO
BBE, POSTO DA RODOVIÁRIA, ABT-33 A COMANDO DA SGT BM  LAURA DESLOCOU PARA OCORRÊNCIA DE VISTORIA DE INSETO TIPO CASA, CONTROLE REALIZADO SEM ALTERAÇÃO.
 CONTROLADOR: ST QPBM BOMFIM
 COMANDANTE SOCORRO: TEN QOABM BIANOR GARCIA
</t>
  </si>
  <si>
    <t xml:space="preserve">SENHOR DE IDADE  , CADEIRANTE , SEQUELADO DE AVC
 HIPOATIVO,SAT 53%
RUA CHADE 9, NOVA CIDADE , QRA 82, PRÓX AUBS- N 52
 KEILA PIMENTEL 984507175
SERVIÇO DO DIA 08/03/2024 - 1º TURNO
 CONTROLADOR: ST QPBM BOMFIM
 COMANDANTE SOCORRO: TEN QOABM BIANOR GARCIA
</t>
  </si>
  <si>
    <t xml:space="preserve">SERVIÇO DO DIA 08/03/2024 - 1º TURNO
BBE, POSTO DA RODOVIÁRIA, ABT-33 A COMANDO DA SGT BM  LAURA DESLOCOU PARA OCORRÊNCIA DE RESGATE DE CADÁVER, LOCAL PONTE DO PARQUE DOS BILHARES, AO CHEGAR NO QTH, FOI CONSTATADO QUE TRATAVA-SE DE UM CORPO DO SEXO MASCULINO, QUE ESTAVA NA SAÍDA DE UM BUEIRO, O QUAL DESAGUA NO IGARAPÉ, EMBAIXO DA PONTE DO PARQUE DOS BILHARES. FOI REALIZADO A RETIRADA E ENTREGUE À EQUIPE DA PC SOB RESPONSABILIDADE DO DELEGADO FÁBIO SILVA. EQUIPES NO LOCAL: DELEGADO FÁBIO SILVA VTR 33 311, VTR 7510: SGT PM MACIEL VIEIRA, CB PM A. BARCELAR, VTR 7502 TEN PM DORINALDO. RESGATE REALIZADO SEM ALTERAÇÃO.
 CONTROLADOR: ST QPBM BOMFIM
 COMANDANTE SOCORRO: TEN QOABM BIANOR GARCIA
</t>
  </si>
  <si>
    <t xml:space="preserve">13:07h
 FOGO EM LIXO / ENTULHO
 FOGO JÁ PEGOU NA ÁRVORE
 AV TAPAJÓS, 974 ¿ JORGE TEIXEIRA 4º ETAPA
 AO LADO DO LANCHE EBENEZER
 ALEAXANDRE COSTA DE MATEUS - 
99177 7501
SERVIÇO DO DIA 08/03/2024 - 1º TURNO
1º BI, POSTO CIS/GC, ABT-35  A COMANDO DO CB BM MARCUS FREIRE DESLOCOU PARA OCORRENCIA DE  FOGO EM PALHETES, USADO 600 LITROS DE ÁGUA, LOCAL DEIXADO EM SEGURANÇA. DADOS DA PROPRIETÁRIA NO LOCAL: SENHORA IZAURA NUNES DA SILVA , SEM RG, CONTATO: 99250 8081
 CONTROLADOR: ST QPBM BOMFIM
 COMANDANTE SOCORRO: TEN QOABM BIANOR GARCIA
</t>
  </si>
  <si>
    <t xml:space="preserve">ORDEM DE OPERAÇÕES Nº 133/GRAPH/CBC/2024 Manaus-AM, 06 de março de 2024
 1. EVENTO: EVENTO DO CECI;
2. DETERMINAÇÃO: EXMO. SR. CMT GERAL DO CBMAM;
3. MISSÃO: PREVENIR E ATENDER CASOS DE URGÊNCIA/EMERGÊNCIA E REALIZAR
 RESGATE;
4. REFERÊNCIA: PLANO DE OPERAÇÕES N° 057-CBC/2024;
5. DATA/EFETIVO/HORÁRIO/LOCAL: Conforme quadro abaixo:
DATA VTR EFETIVO HORÁRIO LOCAL/ITINER
 08.03.2024
(sexta-feira)
UR 28
(BIFMA)
TEN LUCY
 SGT DOUGLAS FURTADO
 SGT MARCIFRAN
 13h00 às
 17h00
 Centro Estadual de
 Convivência do Idoso-CECI,
Rua Wilkens de Matos, s/n,
Aparecida
 6. UNIFORME: previsto para o dia com EPIs;
7. CONTATO: (92) 99173-2664- Lilia Albuquerque;
8. MATERIAIS: Todos os materiais empregados na viatura.¿
SERVIÇO DO DIA 08/03/2024 - 1º TURNO
GRAPH, POSTO FLORESTAL, UR-28 COMANDO DO TEN QCOBM LUCY REALIZOU ORDEM DE OPERAÇÕES Nº 133/GRAPH/CBC/2024. EVENTO DO CECI, DETERMINAÇÃO: EXMO. SR. CMT GERAL DO CBMAM, MISSÃO: PREVENIR E ATENDER CASOS DE URGÊNCIA/EMERGÊNCIA E REALIZAR  RESGATE;  REFERÊNCIA, PLANO DE OPERAÇÕES N° 057-CBC/2024,GUARNIÇÃO: TEN LUCY,  SGT DOUGLAS FURTADO, SGT MARCIFRAN.HORARIO:  13H00 ÀS  17H00.PREVENÇÃO REALIZADA SEM ALTERAÇÃO.
 CONTROLADOR: ST QPBM BOMFIM
 COMANDANTE SOCORRO: TEN QOABM BIANOR GARCIA
</t>
  </si>
  <si>
    <t xml:space="preserve">ORDEM DE OPERAÇÕES Nº 138/GRAPH/CBC/2024 Manaus-AM, 07 de março de 2024
 1. EVENTO: TRANSPORTE DE MILITAR ACAMADO PARA CONSULTA MÉDICA;
2. DETERMINAÇÃO: CMT DO CBC/CBMAM;
3. MISSÃO: TRANSPORTAR E ACOMPNHAR O MILITAR ACAMADO EM CONSULTA
 MÉDICA E ATENDER CASOS DE URGÊNCIAS E EMERGÊNCIAS;
4. REFERÊNCIAS: MEMORANDO Nº 006/2024-DS_ASSSOCIAL/CBMAM
 5. DATA/EFETIVO/HORÁRIO/LOCAL: Conforme quadro abaixo:
DATA VTR EFETIVO HORÁRIO LOCAL
 08.03.2024
(sexta-feira)
UR 24
(BBE)
TEN THIAGO BANDEIRA
 SGT ROBERTO PIMENTEL
 CB VALPECY
 12h00 até o
 necessário
 EMBARQUE DO MILITAR:
Rua Bangui 12 ¿ Nova Cidade;
LOCAL DA CONSULTA:
Centro de Vida Independente do
 Amazonas
 Rua Acari, nº 50, QD E -, Conj.
Atílio Andreazza ¿ Japiim II;
DESEMBARQUE DO MILITAR:
Rua Bangui 12 ¿ Nova Cidade.
6. UNIFORME: 4° B com todos os EPIs previstos;
7. CONTATOS: (97) 99179 2103 ¿ Nilzomar (Familiar) / (92) 98594 8723 ¿ Maiara (Familiar)¿
SERVIÇO DO DIA 08/03/2024 - 1º TURNO
GRAPH, POSTO ESPECIAL, UR-24 A COMANDO DO TEN QCOBM THIAGO BANDEIRA DESLOCOU PARA ATENDIMENTO PRÉ- HOSPITALAR ORDEM DE OPERAÇÕES Nº 138/GRAPH/CBC/2024, EVENTO: TRANSPORTE DE MILITAR ACAMADO PARA CONSULTA MÉDICA, DETERMINAÇÃO: CMT DO CBC/CBMAM, MISSÃO: TRANSPORTAR E ACOMPANHAR O MILITAR ACAMADO EM CONSULTA  MÉDICA E ATENDER CASOS DE URGÊNCIAS E EMERGÊNCIAS, MEMORANDO Nº 006/2024-DS_ASSSOCIAL/CBMAM, DATA VTR EFETIVO HORÁRIO LOCAL: 08.03.2024, (SEXTA-FEIRA) UR 24, (BBE). TEN THIAGO BANDEIRA, SGT ROBERTO PIMENTEL, CB VALPECY. 12H00 ATÉ O NECESSÁRIO. TRANSPORTE REALIZADO SEM ALTERAÇÃO.
 CONTROLADOR: ST QPBM BOMFIM
 COMANDANTE SOCORRO: TEN QOABM BIANOR GARCIA
</t>
  </si>
  <si>
    <t>A SRA  NILCE MARA  92993671065 SOLICITA APOIO PARA REMOÇÃO DE UMA ÁRVORE TIPO JENIPAPEIRO QUE ESTA TOMBADO SOBRE RESIDÊNCIA
 RUA IBITUBA N 16 --ANTIGA RUA 44
 BAIRRO NOVO ALEIXO  MULTIRAO  
CENTRO DE CONVIVENCIA EUNIZA LOBO 
ARVORE TIPO JENIPAPEIRO DE GRANDE PORTE
..................................................................................................
SERVIÇO DO DIA 10/03/2024 1º TURNO
1º BI, POSTO CIS/GC, ABT-35  A COMANDO DO CB BM DE PAULA  DESLOCOU PARA OCORRÊNCIA DE VISTORIA DE ARVORE NO LOCAL, FOI RETIRADO UMA PARTE DO RISCO NECESSITANDO O RETORNO DOS BOMBEIROS PARA FINALIZAR O SERVIÇO.OCORRÊNCIA CORTE DE ÁRVORE. SOLICITANTE: NILCIMARA RIBEIRO GAIO,  IDADE: 48 ANOS. CPF: 813.582.292-87. ENDEREÇO: RUA IMBITUBA, 16, QUADRA 77. BAIRRO: NOVO ALEIXO. CEP: 69099-220. TELEFONE (92)99367-1065. OCORRÊNCIA JÁ REGISTRADA NO COBOM SOB N. 2024030815444058447. CORTE TOTAL DA ARVORE. SERVIÇO SEM ALTERAÇÃO.
CONTROLADOR COBOM; TEN BM JAMERSON
 COMTE SOCORRO: TEN BM LANIA</t>
  </si>
  <si>
    <t xml:space="preserve">UR 26 FOI ACIONADA PARA ATENDER UMA CRIANÇA VÍTIMA DE QUEDA DE SKATE QUE BATEU A CABEÇA , EM FRENTE AO CPM DE PETROPÓLIS
 Colégio Militar da Polícia Militar - Unidade Petrópolis - Avenida Codajás - Petrópolis, Manaus 
TEN BM CUNHA 982674020
SERVIÇO DO DIA 08/03/2024 - 1º TURNO
GRAPH, POSTO CENTRAL, UR-26 A COMANDO DA TEN QCOBM CUNHA REALIZOU ATENDIMENTO PRÉ-HOSPITALAR, QUEDA DA PRÓPRIA ALTURA (ANDANDO DE SKATE), VITIMA : VITÓRIA GATO DUARTE, 16 ANOS. DN: 24/01/2008, NÃO POSSUÍA NENHUM DOCUMENTO NEM TELEFONE CELULAR. MÃE: MONICA GUIMARÃES GATO.SITUAÇÃO: ANAMNESE, VÍTIMA DE QUEDA. CAIU NA RUA AO ANDAR DE SKATE. ENCONTRADA SENTADA E CHORANDO MUITO. ORIENTADA COM REBAIXAMENTO DE CONSCIÊNCIA. INFLOU CEFALEIA INTENSA NA REGIÃO TEMPORAL DIREITA. APRESENTA EDEMA LOCAL SEM SANGRAMENTO. ESCORIAÇÕES NO BRAÇO DIREITO E QUADRIL DIREITO, SEM DEFORMIDADES E NEM PERDA DE MOVIMENTOS. SINAIS VITAIS, PA: 100/60, FC:121, SPO2: 99%, ATENDIMENTO: REALIZADA IMOBILIZAÇÃO COM COLAR CERVICAL E PRANCHA. ENCAMINHAMENTO PRONTO SOCORRO JOÃO LÚCIO.FICOU AOS CUIDADOS DA EQUIPE MÉDICA DO POLI TRAUMA. SEM ACOMPANHANTE. ENFERMAGEM CIENTE PARA ACIONAR O SERVIÇO SOCIAL. OCORRÊNCIA REALIZADA SEM ALTERAÇÃO.
 CONTROLADOR: ST QPBM BOMFIM
 COMANDANTE SOCORRO: TEN QOABM BIANOR GARCIA
</t>
  </si>
  <si>
    <t xml:space="preserve">VISTORIA EM ÁRVORE
 ÁRVORE BENJAMINZEIRO UM GALHO GRANDE ESTÁ PENDURADO, EM FRENTE A PARADA DE ÔNIBUS, INFORMA QUE ESTÁ  PERIGOSO NO LOCAL
 RUA BORBA, S/Nº -  CACHOERINHA
 EM FRENTE A TV LAR MOTOS E AOS CORREIOS 
92994242350 ¿ ROBERTO DA SILVA
SERVIÇO DO DIA 08/03/2024 - 1º TURNO
BBE, POSTO CENTRAL, ABT-34 A COMANDO DO SGT BM ONOFRE DESLOCOU PARA VISTORIA DE CORTE DE ÁRVORE, SOLICITANTE: CAROLINA DA SILVA CAMPEÃO, IDADE 45 ANOS  CPF 52647967324, FONE 97 984391057. AÇÃO DOS BOMBEIROS: CORTE DE GALHO DE PEQUENO PORTE. OCORRÊNCIA REALIZADA SEM ALTERAÇÃO.
 CONTROLADOR: ST QPBM BOMFIM
 COMANDANTE SOCORRO: TEN QOABM BIANOR GARCIA
</t>
  </si>
  <si>
    <t xml:space="preserve">SERVIÇO DO DIA 08/03/2024 - 2º TURNO
1º BI, POSTO DO ZUMBI, ABT-31 VIATURA A COMANDO DO CB JORGE COELHO DESLOCOU PARA O LOCAL. SOLICITANTE: REBECA DIB,  ANALISTA AMBIENTAL. CONTATO: 99314-9046. INFORMA COBRA DE COR LARANJA E PRETA COM PINTAS AMARELAS, APROXIMADAMENTE 2 M, DENTRO DO VESTIÁRIO DA EMPRESA WASION DA AMAZÔNIA. AO CHEGAR MESMO VASCULHANDO DETALHADAMENTE O LOCAL NÃO FOI ENCONTRADA A REFERIDA COBRA. 
CONTROLADOR: ST QPBM VELASCO
 COMANDANTE SOCORRO: TEN QOABM BIANOR GARCIA
</t>
  </si>
  <si>
    <t>APOIO A PMAM E IML PARA RETIRADA DE UMA OSSADA QUE ENCONTRA-SE EM UMA ÁREA DE DIFÍCIL ACESSO
 RODRIGO OTÁVIO TERRENO EM FRENTE A UFAM, ENTRADA PELO CENTRO DE CONVENÇÕES CANAÃ
 PMAM -190</t>
  </si>
  <si>
    <t xml:space="preserve">OFÍCIO 055/2024/P-4/APM
 PREVENÇÃO EM TREINAMENTO FÍSICO MILITAR-TFM EXTERNO, ADJACÊNCIAS DA FUCAPI A SER REALIZADO DIA 08 DE MARÇO DE 2024
 EM COMEMORAÇÃO AOS 100 DIAS DE INCORPORAÇÃO DOS CADETES 
SOLICITADO PELO TC QOPM- GUILHERME JOSÉ SETTE JUNIOR-CMTE DA ACADEMIA DE PM
------------------------------------------------------------------------------------------------------------------------
SERVIÇO DO DIA 08/03/2024 - 2º TURNO
GRAPH, POSTO DO ZUMBI, UR-27 VIATURA A COMANDO DA TEN RENATA NARDES  DESLOCOU PARA  PREVENÇÃO NO CFAP- BATALHÃO ESCOLA, PREVENÇÃO NO TFM DOS ALUNOS DA PAMAM. SERVIÇO SEM ALTERAÇÃO
CONTROLADOR: ST QPBM VELASCO
 COMANDANTE SOCORRO: TEN QOABM BIANOR GARCIA
</t>
  </si>
  <si>
    <t xml:space="preserve">SERVIÇO DO DIA 08/03/2024 - 2º TURNO
1º BI, POSTO DO ZUMBI, ABT-31 VIATURA A COMANDO DO CB JORGE COELHO DESLOCOU PARA O LOCAL. SOLICITANTE: ANTÔNIA PRATA. CONTATO: 99357-4265. INFORMA UMA CASA DE ABELHA  LOCALIZADA EM UMA PLANTA DO JARDIM EM FRENTE DE SUA CASA, DO TAMANHO DA BOLA DE FUTEBOL. AO CHEGAR NÃO HAVIA NINGÚEM NA RESIDÊNCIA E FOI TENTANDO CONTATO VIA CELULAR MAS TAMBÉM NÃO FOI ATENDIDO. VTR RETRAIU AO PB.
CONTROLADOR: ST QPBM VELASCO
 COMANDANTE SOCORRO: TEN QOABM BIANOR GARCIA
</t>
  </si>
  <si>
    <t>SERVIÇO DO DIA 08/03/2024 - 2º TURNO
GRAPH, POSTO CENTRAL, UR-26 E ABT-34 VIATURAS  A COMANDO DA TEN CUNHA DESLOCOU PARA O LOCAL. SOLICITANTE: AL SD ALESSON. CONTATO: 99223-5630. INFORMA ACIDENTE DE TRÂNSITO CARRO VERSUS MOTO COM UMA VÍTIMA INCONCIENTE , FRATURA NO ROSTO E BRAÇO ESQUERDO. SEGUNDO INFORMAÇÕES COLIDAS O DONO DO CARRO FOI O CAUSADOR DO ACIDENTE, COLIDINDO CON A MOTO E EJETANDO VÍTIMA, A MESMA ENCONTRAVA - SE DE CAPECETE. NA ABORDAGEM VÍTIMA ESTAVA SENTADA QUEIXANDO DOR INTENSA EM MMSE E CLAVÍCULA, AO TOQUE E MOVIMENTO. COLOCADO COLAR CERVICAL, FEITO IMOBILIZACAO DE MEMBRO E CLAVÍCULA, COLOCADO PRANCHA RÍGIDA, HAD BLOCK E TIRANTES. AO EXAME FÍSICO: NEGA ALERGIA, NEGA COMORBIDADES, INTERNAÇÕES RECENTES, ALIMENTOU - SE NO PERÍODO DA TARDE E TOMOU 2 DOSES DE VACINA COVID. LÚCIDO, ORIENTADO COM PA: 140/90 SATURAÇÃO: 98%. FC: 66. NOME: THIAGO DA SILVA. DN 29/11/1998. CPF 034.082.692-46. TRANSPORTADO VÍTIMA PARA O HPS 28 de AGOSTO. ONDE FICOU AOS CUIDADOS MÉDICOS E DE ENFERMAGEM.
CONTROLADOR: ST QPBM VELASCO
 COMANDANTE SOCORRO: TEN QOABM BIANOR GARCIA</t>
  </si>
  <si>
    <t xml:space="preserve">SRA. CONVULSIONANDO NA RUA
 AV SETE DE MAIO, 1772 ¿ SANTA ETELVINA
 PRÓXIMO AO MERCADINHO  RIO JORDÃO
 984343289 ¿ JORNALISTA RUAN BERNOT
</t>
  </si>
  <si>
    <t xml:space="preserve">SERVIÇO DO DIA 08/03/2024 - 2º TURNO
GRAPH, POSTO JAGUAR,  UR-25 VIATURA A COMANDO DO TEN LEONARDO MIRANDA DESLOCOU PARA O LOCAL  SOLICITANTE: SAMU 192. INFORMA ENGAVETAMENTO DE 5 VEÍCULOS E SOLICITA APOIO DE UNIDADE DE RESGATE. NA CHEGADA DA GU, 2 VÍTIMAS NO LOCAL, SENDO UM ADULTO DO SEXO FEMININO E UMA CRIANÇA DO SEXO FEMININO. VÍTIMA 01: PACIENTE CONSCIENTE, ORIENTADA, SENTADA NO CARRO, QUEIXANDO DOR LEVE EM REGIÃO CERVICAL POSTERIOR. XABCDE SEM ALTERAÇÃO. SEM DEFORMIDADE, LIMITAÇÃO DE MOVIMENTO OU ALTERAÇÃO A PALPACAO EM REGIÃO CERVICAL. AUSCULTA CARDIOPULMONAR SEM ALTERAÇÕES. SEM OUTRAS QUEIXAS OU LESÕES. AVALIAÇÃO SECUNDÁRIA: NEGA ALERGIAS, ¿NEGA COMORBIDADES, ¿NEGA USO DE MEDICAÇÕES. SINAIS VITAIS: PA: 160X110.¿ PULSO: 82BPM. ¿SAT: 96% EM AR AMBIENTE. ¿FV: 18RPM. DADOS DA VÍTIMA 1: NOME: TAIANE SARAIVA DE OLIVEIRA. IDADE: 32 ANOS. ¿CPF: 003.539.502-89. ENDEREÇO: AV CORONEL TEIXEIRA, RSSERVA INGLESA, LIVERPOOL, TORRE 4, APTO 1102. TEL: (92) 98404-6542. VÍTIMA 2: CRIANÇA DE 3 ANOS SEM QUEIXAS. XABCDE SEM ALTERAÇÕES. AVALIAÇÃO SECUNDÁRIA: SEM LESÕES APARENTES, AUSCULTA CARDIOPULMONAR SEM ALTERAÇÕES, ABDÔMEN FLÁCIDO, INDOLOR A PALPACAO, MEMBROS INFERIORES SEM LESÕES. NEGA ALERGIAS, NEGA COMORBIDADES, NEGA USO DE MEDICAÇÕES, SINAIS VITAIS: PULSO: 100 BPM, SAT: 99% EM AR AMBIENTE, FV: 21RPM. DADOS DA VÍTIMA 2: NOME: MARIA CLARA SARAIVA DE OLIVEIRA, - IDADE: 3 ANOS, ¿CPF: NÃO POSSUI. ENDEREÇO: AV CORONEL TEIXEIRA, RSSERVA INGLESA, LIVERPOOL, TORRE 4, APTO 1102. TEL: (92) 98404-6542 (MÃE). NÃO HOUVE A NECESSIDADE DE CONDUZIR NENHUMA DAS VÍTIMAS MENCIONADAS AO AMBIENTE HOSPITALAR.
CONTROLADOR: ST QPBM VELASCO
 COMANDANTE SOCORRO: TEN QOABM BIANOR GARCIA
</t>
  </si>
  <si>
    <t>SERVIÇO DO DIA 08/03/2024 - 2º TURNO
1º BI, POSTO CIS/GC, ABT-35 A COMANDO DO CB MARCUS FREIRE REALIZOU CORTE DE ANEL NO PRÓPRIO PB. VÍTIMA: TAMIRES BEATRIZ DOS SANTOS PEREIRA. 16 ANOS. IRMÃ:  MAISA TAINÁ SILVA DOS SANTOS, 21, RG 3885937-2. RUA 04 N°701 JORGE TEIXEIRA 4° ETAPA. CONTATO 98484-9742. ANEL DE AÇO, DEDO ANELAR ESQUERDO. SERVIÇO SEM ALTERAÇÃO.
CONTROLADOR: ST QPBM VELASCO
 COMANDANTE SOCORRO: TEN QOABM BIANOR GARCIA</t>
  </si>
  <si>
    <t xml:space="preserve">SEG NOS DIVERSOS POSTOS CBMAM
ORD.	TURNO	GRAD	NOME COMPLETO	RG BM	H. INICIO	H. FIM	TOTAL	LOCAL	Nº DA O.S. E OBM	MISSÃO
 1	1º TURNO	CB QPBM	ARNAILTON BRITO DA SILVA	1212	07:00:00	15:00:00	08:00:00	CMBM	0030/CMCB/2024	PREVENÇÃO EM EVENTO: CAMPEONATO COMUNITÁRIO DE FUTSAL DO BAIRRO CRESPO 2024
 2	1º TURNO	ST QPBM	HELDER ALMEIDA FERREIRA	738	07:30:00	19:30:00	1 2:00:00	SCI	0132/SCI/2024	REFORÇO DE EQUIPE SCI-EG
 3	1º TURNO	CB QPBM	ABRAÃO ARAÚJO PETILLO	1130	07:30:00	19:30:00	12:00:00	CIS GRANDE CIRCULAR	0189/BI/2024	CONDUTOR ABT 35
 4	1º TURNO	CB QPBM	WALTER DA SILVA ARAUJO FILHO	1227	07:30:00	19:30:00	12:00:00	SCI	0132/SCI/2024	REFORÇO DE EQUIPE SCI-EG
 5	1º TURNO	2º TEN QCOBM	ISABELLA MIRANDA EREMITA DA SILVA DE LIRA BARBOSA	1817	07:30:00	17:30:00	10:00:00	OUTROS	0017/CIACG/2024	PREVENÇÃO AQUÁTICA PONTA NEGRA
 6	1º TURNO	1º SGT QPBM	KLAYTON RODRIGO LEITE DOS SANTOS	753	07:30:00	19:30:00	12:00:00	DISTRITO INDUSTRIAL	0189/BI/2024	REFORÇO DE GUARNIÇÃO
 7	1º TURNO	3º SGT QCPBM	AMANNDA SOUZA DE CARVALHO DA SILVA	1551	07:30:00	17:30:00	10:00:00	OUTROS	0131/GRAPH/2024	PREVENÇÃO AQUÁTICA PRAIA DA PONTA NEGRA
 8	1º TURNO	3º SGT QCPBM	MARIVALDA SILVA DE CARVALHO SOUSA	1852	07:30:00	17:30:00	10:00:00	OUTROS	0034/PGGM/2024	REFORÇO DE GUARNIÇÃO
 9	1º TURNO	CB QPBM	ALEXANDRE DA ROCHA FELIPE	1140	08:00:00	16:00:00	08:00:00	OUTROS	0190/BBE/2024	SALVA VIDAS
 10	1º TURNO	3º SGT QPBM	TATIANA SILVA DE MELO	1603	07:30:00	17:30:00	10:00:00	OUTROS	0034/PGGM/2024	PREVENÇÃO PRAIA DA PONTA NEGRA
 11	1º TURNO	3º SGT QCPBM	MALILA MOTTA CAMPOS	1570	07:30:00	17:30:00	10:00:00	OUTROS	0131/GRAPH/2024	REFORÇO DE GUARNIÇÃO
 12	1º TURNO	1º SGT QPBM	MOISES HUDSON MENDES DA SILVA	783	08:00:00	20:00:00	12:0 0:00	RODOVIÁRIA	0185/BBE/2024	APOIO OPERACIONAL AO GSE
 13	1º TURNO	3º SGT QCPBM	NADIA MARIAS FARIAS VINENTE	1847	07:30:00	17:30:00	10:00:00	OUTROS	0131/GRAH/2024	REFORÇO DE GUARNIÇÃO
 14	1º TURNO	ST QPBM	ROSINALDO FAGUNDES DE SOUZA	729	07:30:00	19:30:00	12:00:00	SCI	0132/SCI/2024	REFORÇO DE EQUIPE SCI-EG
 15	1º TURNO	1º SGT QPBM	BRAZ OLIVEIRA DE SOUSA	701	08:00:00	20:00:00	12:00:00	PELOTÃO FLUVIAL	0085/BBE/2024	REFORÇO DE GUARNIÇÃO NO PELOTÃO FLUVIAL
 16	1º TURNO	1º SGT QPBM	WILKMAN DE MELO PINTO	722	07:30:00	17:30:00	10:00:00	OUTROS	0017/CIACG/2024	PREVENÇÃO NA PRAIA DA PONTA NEGRA
 17	1º TURNO	CB QPBM	ENIVALDO SILVA DE PAULA	1084	07:30:00	19:30:00	12:00:00	CIS GRANDE CIRCULAR	0189/BI/2024	REFORÇO DE GUARNIÇÃO
 18	1º TURNO	CB QCPBM	LEANE GOMES BATALHA	1875	07:30:00	17:30:00	10:00:00	OUTROS	0017/CIACG/2024	PREVENÇÃO PONTA NEGRA
 19	1º TURNO	1º SGT QPBM	DOMINGOS SILLAS PEREIRA JUNIOR	715	08:00:00	20:00:00	12:00:00	QCG CENTRAL	0033/CSM/2024	SERVICO DE GARAGEIRO
 20	1º TURNO	CB QPBM	ANTONIO CILIONEI OLIVEIRA DO NASCIMENTO	1207	08:00:00	16:00:00	08:00:00	OUTROS	0190/BBE/2024	PREVENÇÃO EM EVENTO DO MINISTÉRIO PÚBLICO
 21	1º TURNO	3º SGT QCPBM	ANDERSON AZEVEDO DE SOUSA	1591	07:30:00	17:30:00	10:00:00	PELOTÃO FLUVIAL	0103/GRAPH/2024	REFORÇO DE GUARNIÇÃO (MISSÃO MINISTÉRIO PÚBLICO)
22	1º TURNO	CB QPBM	FERNANDO SERGIO RODRIGUES DAMASCENO JUNIOR	1127	08:00:00	16:00:00	08:00:00	PELOTÃO FLUVIAL, PARQUE SUMAÚMA	0190/BBE/2024	PREVENÇÃO AO EVENTO DO MINISTÉRIO PÚBLICO
 23	1º TURNO	ST QPBM	MANOEL RENEI MUNIZ BARBOSA	521	08:00:00	18:00:00	10:00:00	DAT	0064/DAT/2024	ANALISE DE PROJETOS
 24	1º TURNO	ST QPBM	WALDERLENO DE ARAGAO MACIEL	750	08:00:00	18:00:00	10:00:00	DAT	0064/DAT/2024	ANÁLISE DE PROJETO
 25	1º TURNO	ST QPBM	HUDSON STANLEY DAMASCENO DE OLIVEIRA	754	08:00:00	18:00:00	10:00:00	DAT	0064/DAT/2024	ANALISE DE PROJETOS
 26	1º TURNO	CB QPBM	OTÁVIO JOSÉ MONTEIRO DA SILVA	1081	08:00:00	20:00:00	12:00:00	QCG CENTRAL	0184/BBE/2024	REFORÇO DE GUARNIÇÃO
</t>
  </si>
  <si>
    <t xml:space="preserve">27	1º TURNO	CB QPBM	ADRIANO JOSÉ PANTOJA MEDEIROS	1185	08:00:00	18:00:00	10:00:00	QCG CENTRAL	0010/GABCBMAM/2024	TREINAMENTO DOS CÃES DE BUSCA RESGATE E SALVAMENTO DO CBMAM, E MANUTENÇÃO DO CANIL NO QCG
 28	1º TURNO	ST QPBM	FRANCISCO PAULO AMARO DE OLIVEIRA	735	08:00:00	18:00:00	10:00:00	DAT	0064/DAT/2024	ANALISE DE PROJETO
 29	1º TURNO	2º TEN QOABM	WAGNER SILVA DOS SANTOS	520	08:00:00	18:00:00	10:00:00	DAT	0064/DAT/2024	ANÁLISE DE PROJETOS
 30	1º TURNO	CB QPBM	PABLO JEAN FONSECA DOS SANTOS	1155	08:00:00	18:00:00	10 :00:00	DAT	0064/DAT/2024	ANÁLISE DE PROJETOS
 31	1º TURNO	2º TEN QOABM	BARRETO	542	07:30:00	17:30:00	10:00:00	BBE PONTA NEGRA	0059/CBC/2024	PREVENÇÃO AQUÁTICA NA PONTA NEGRA
 32	1º TURNO	CB QCPBM	AUGUSTA ROBERTA CALDERARO AFONSO	1186	15:00:00	22:00:00	07:00:00	CMBM	0031/CMCB/2024	PREVENÇÃO EM EVENTO
COORDENADOR COBOM: TENENTE CABRAL ARAUJO
 OFICIAL DE SOCORRO: TEN VALEIRO
SERVIÇO DO DIA 09/03/2024 - 2º TURNO
1	2º TURNO	1º TEN QOABM	ELINELSON NOGUEIRA DO NASCIMENTO	523	19:30:00	07:30:00	12:00:00	SCI	0133/SCI/2024	REFORÇO DE GUARNIÇÃO
 2	2º TURNO	CB QPBM	JOSÉ SARNEY PEREIRA DO CARMO	1223	19:30:00	07:30:00	12:00:00	DISTRITO INDUSTRIAL	0190/BI/2024	REFORÇO DE GUARNIÇÃO
 3	2º TURNO	CB QPBM	VICTOR QUEIROZ GAMA	1036	20:00:00	08:00:00	12:0 0:00	RODOVIÁRIA	0185/BBE/2024	APOIO OPERACIONAL GSE
 4	2º TURNO	CB QPBM	FRANCISCO ASSUNÇÃO BAÍA DA SILVA	1147	19:30:00	07:30:00	12:00:00	SCI	0133/SCI/2024	REFORÇO DE EQUIPE SCI-EG
 5	2º TURNO	CB QPBM	RAFAELE DE OLIVEIRA DA SILVA	1191	19:30:00	07:30:00	12:00:00	SCI	0133/SCI/2024	REFORÇO DE EQUIPE SCI-EG
 6	2º TURNO	CB QPBM	GILSON CARLOS ROCHA CAMPOS	1018	19:30:00	07:30:00	12:00:00	CIS GRANDE CIRCULAR	0190/BI/2024	CONDUTOR ABT-35
 7	2º TURNO	CB QPBM	DORIAN FRANCO DE MORAES	1109	20:00:00	08:00:00	12:00:00	QCG CENTRAL	0184/BBE/2024	REFORÇO DE GUARNIÇÃO
 8	2º TURNO	CB QPBM	GILSON CARLOS ROCHA CAMPOS	1018	19:30:00	07:30:00	12:00:00	CIS GRANDE CIRCULAR	0190/BI/2024	CONDUTOR ABT-35
 9	2º TURNO	CB QPBM	ALCIMAR SALDANHA PANTOJA LOUREIRO	1144	19:30:00	07:30:00	12:00:00	CIS GRANDE CIRCULAR	0190/BI/2024	REFORÇO DE GUARNIÇÃO
 10	2º TURNO	1º SGT QPBM	GERMANO PEREIRA DA SILVA	770	20:00:00	08:00:00	12:00:00	QCG CENTRAL	0033/CSM/2024	GARAGISTA
 11	1° TURNO	1º SGT QPBM	LEANDRO NUNES DE SOUZA	788	07:30:00	17:30:00	10:00:00	OUTROS	0191/BBE/2024	PREVENÇAO AQUATICA
 CONTROLADOR: ST QPBM BOMFIM
 COMANDANTE SOCORRO: TEN QOABM VALERIO
</t>
  </si>
  <si>
    <t xml:space="preserve">AV.  VERA CRUZ, LIRIO DO VALE 2, NA PADARIA SAO JOSÉ, N. 733, PACIENTE SENTINDO DOR NO PEITO E COM FALTA DE AR. SOLICITANTE SR. ANDERSON BRUNO.- 982702999
GRAPH, PONTA NEGRA, UR-25 A COMANDO DO TENENTE GIGLAHERBERTE REALIZOU DESLOCOU ATÉ O LOCAL DA OCORRÊNCIA PARA ATENDER SOLICITAÇÃO DE ATENDIMENTO A PACIENTE IDOSO COM DOR PRECORDIAL TÍPICA E SEGUNDO OS POPULARES COM SUSPEITA DE INFARTO AGUDO DO MIOCÁRDIO. AO CHEGAR AO LOCAL A GUARNIÇÃO DE SERVIÇO VERIFICOU QUE O PACIENTE JÁ HAVIA SIDO TRANSPORTADO POR POPULARES PARO O PRONTO SOCORRO MAIS PRÓXIMO. A VIATURA RETORNOU AO POSTE. SEM ALTERAÇÕES...
COORDENADOR DO COBOM: TENENTE CABRAL ARAUJO
 OFICIAL DE SOCORRO: TENENTE VALERIO
</t>
  </si>
  <si>
    <t>SR. IVAN DOS SANTOS LOPES, CONTATO:  999636177,  SENTINDO DOR NA COLUNA E NAO CONSEGUE LEVANTAR.  RUA PALMA DE MAIORCA  N. 41, CIDADE NOVA 1, CONJ. CIDADAO 5, CONDUZIR PARA O HOSPITAL O SANTA JULIA.
GRAPH, FLORESTAL, UR-28 A COMANDO DO TENENTE REATEGUI REALIZOU DESLOCAMENTO PARA ATENDER O PACIENTE: IVAN DOS SANTOS LOPES, 48 ANOS, DN 07/10/1976, RG 1253440-4, FONE: 92 99963-6177. FOI REALIZADO O TRANSPORTE DE PACIENTE DA RESIDÊNCIA PARA HOSPITAL SANTA JÚLIA. PACIENTE OPERADO DE HÉRNIA DISCAL, APRESENTOU CRISE ÁLGICA EM COLUNA ESPINHAL. REALIZADO TRANSPORTE ATÉ O HOSPITAL SANTA JÚLIA ONDE FICOU AOS CUIDADOS DO ENFERMEIRO WALDEIR CARNEIRO.. SEM ALTERAÇÃO
COORDENADOR DO COBOM: TENENTE CABRAL ARAUJO
 OFICIAL DE SOCORRO: TENENTE VALERIO</t>
  </si>
  <si>
    <t>SRA CAMILE BARBOSA PEDE APOIO PARA RESGATE DO SEU ANIMAL, DE ESPÉCIE GATO, QUE  SE ENCONTRA PRESO NO CORREGOR ENTRE O MURO DA SUA  CASA E DO SEU VIZINHO, NA RUA ACAIACA 138. NO BAIRRO SANTA ETELVINA. TELEFONE PARA CONTATO: 995156074
BIFMA, PARQUE SUMAUMA, ABT-32 A COMANDO DO SARGENTO S ROCHA FEZ DESLOCAMENTO PARA O LOCAL DA OCORRÊNCIA SOLICITADO PELA SENHORA CAMILE BARBOSA, TELEFONE(C/C): 995156074 PARA ATENDER OCORRÊNCIA DE RESGATE DE ANIMAL DO ESPÉCIE GATO O QUAL ENCONTRAVA-SE RETIDO ENTRE A PAREDE DA CASA E O MURO DA RESIDÊNCIA. AO CHEGAR AO LOCAL FOI VERIFICADO A VERACIDADE DA OCORRÊNCIA E O ANIMAL FOI RESGATADO SEM SOFRER QUALQUER PERIGO. O ANIMAL FOI ENTREGUE A RESPONSÁVEL E A VIATURA RETORNOU AO POSTO. SEM ALTERAÇÃO
COORDENADOR DO COBOM: TENENTE CABRAL ARAUJO
 OFICIAL DE SOCORRO: TENENTE VALERIO</t>
  </si>
  <si>
    <t>SRA. ANTONIA PRATA PEDE APOIO PARA CONTROLE DE INSETO TIPO ABELHA ALOJADA NA PLANTA DA SUA RESIDENCIA , NA RUA RIO MUTUCA, N. 275, CONJUNTO COLINA DO ALEIXO/SÃO JOSÉ.
1º BI, ZUMBI, ABT-31 A COMANDO DO CANADA GENTIL DESLOCOU ATÉ O LOCAL DA OCORRÊNCIA PARA ATENDER SOLICITAÇÃO DE CONTROLE DE INSETO SOLICITADO PELA SRA. ANTONIA PRATA, FONE: 993574265. A SRA PEDE APOIO PARA CONTROLE DE INSETO TIPO ABELHA ALOJADA NA PLANTA DA SUA RESIDÊNCIA. AO CHEGAR AO LOCAL FOI VERIFICADO A VERACIDADE DO FATO E O CONTROLE DOS INSETOS FOI REALIZADO SEM ALTERAÇÃO
COORDENADOR DO COBOM: TENENTE CABRAL ARAUJO
 OFICIAL DE SOCORRO: TENENTE VALERIO</t>
  </si>
  <si>
    <t xml:space="preserve">RAPAZ CAIU NA PISTA DE SKATE E ESTA DESACORDADO E SANGRANDO PELA BOCA,  NA PISTA DE SKATE DO PARQUE DOS BILHARES DA AV CONSTANTINO. MATEUS MARCOS - 99217-1807.
SERVIÇO DO DIA 09/03/2024 - 2º TURNO
GRAPH, POSTO ESPECIAL, UR-24 A COMANDO DO TEN QCOBM PEDRO SANTOS DESLOCOU PARA OCORRÊNCIA DE ATENDIMENTO PRÉ-HOSPITALAR, VITIMA: GUILHERME RICHERDI  OLIVEIRA MELO, D.N: 21/09/2006 (17 ANOS), CPF 70072972262. SEGUNDO RELATOS A VITIMA, SKATISTA, COLIDIU COM OUTRO ESPORTISTA, E CAIU DE CABEÇA AO SOLO. APRESENTOU CONVULSÃO, DESORIENTAÇÃO, NÍVEL DE CONSCIÊNCIA COM SINAIS DE AGRESSÃO. LESÃO CONTUSA COM SANGRAMENTO NA REGIÃO LATERAL ESQUERDA DA CABEÇA COM SANGRAMENTO PEQUENO. PRESENÇA DE LESÃO CORTO CONTUSA EM REGIÃO PEITORAL COM CORTE INTERNO EM MUCOSA JUGAL NA REGIÃO DE CANINO/PRÉ-MOLAR. SEM SINAIS DE FRATURAS NOS MEMBROS. QUEIXA DE DOR NA REGIÃO DE COSTELAS Á DIREITA. DURANTE O TRANSPORTE A VITIMA ESTAVA RECOBRANDO CONSCIÊNCIA E ORIENTAÇÃO EM LUGAR E ESPAÇO. PUPILAS ISOCRÔMICAS, GLASGOW 14. END RUA ENOQUE REIS 146 BAIRRO DA PAZ 92 92561492, 92 91315619 MARIA DO PERPÉTUO SOCORRO (AVÓ).P.A: 140X90, P: 84, S: 96. ENTREGUE NO H.P.S JOAO LUCIO AOS CUIDADOS DO DR. ENIO DUARTE. CIRURGIA GERAL CRM 3857.OCORRÊNCIA REALIZADA SEM ALTERAÇÃO.
 CONTROLADOR: ST QPBM BOMFIM
 COMANDANTE SOCORRO: TEN QOABM VALERIO
</t>
  </si>
  <si>
    <t xml:space="preserve">B.O. 613 ¿ 09/03/24 ¿ 16:55h ¿ 18º DIP DE MAUÉS/AM
 NATUREZA DA OCORRÊNCIA: DESAPARECIMENTO DE PESSOA EM MEIO LÍQUIDO
 VÍTIMA: MÁRIO SILVA
 LOCAL: COMUNIDADE NOSSA SRA. DE NAZARÉ, RIO ARAÇATUBA DO LIMÃO, POLO 1 ¿ MAUÉS / AM
 DATA DO FATO: 09/03/2024
 COMUNICANTE: AURIANE MATOS DOS SANTOS ID 27 ¿ DN 17/02/1997 ¿ RG 2922810-7 /SSP-AM ¿ CEL 92 99310 6504
 NARRATIVA: A COMUNICANTE RELATA QUE SEU TIO-AVÔ MÁRIO SILVA DESAPARECEU NO RIO ARAÇATUBA DO LIMÃO, POLO 1 NA COMUNIDADE NOSSA SRA. DE NAZARÉ, ESTAVAM NA CANOA DE MADEIRA JUNTO DE JONAS PARINTIS CAVALCANTE QUE É TIO POR AFINIDADE DA COMUNICANTE O MESMO INFORMOU QUE PROVAVELMENTE SEU MARIO TENHA MORRIDO SEM FORNECER MAIORES DETALHES, EM RAZÃO DE SEU ESTADO DE EMBRIAGUEZ ALCOÓLICA. 
SOLICITANTE: LINO... ¿ COORDENADOR DA DEFESA CIVIL DE MAUÉS ¿ CEL. 92 99261-2066
 SOLICITA UMA EQUIPE DE MERGULHO PARA REALIZAR BUSCAS DO CORPO; A PREFEITURA DARÁ TODO APOIO LOGÍSTICO NECESSÁRIO: LANCHA, COMBUSTÍVEL, HOSPEDAGEM E ALIMENTAÇÃO.
.................. ............................................................................................
B.O. 613 ¿ 09/03/24 ¿ 16:55H ¿ 18º DIP DE MAUÉS/AM, NATUREZA DA OCORRÊNCIA: DESAPARECIMENTO DE PESSOA EM MEIO LÍQUIDO. VÍTIMA: MÁRIO SILVA, LOCAL: COMUNIDADE NOSSA SRA. DE NAZARÉ, RIO ARAÇATUBA DO LIMÃO, POLO 1 ¿ MAUÉS / AM.  OS BOMBEIROS DE PARINTINS IRÃO  REALIZARAR  BUSCA DE SUPERFÍCIE DEVIDO O LOCAL SER INDETERMINADO PARA REALIZAR MERGULHO. ACIONAMENTO VIA CBI, COMANDANTE DO CBI MAJ. MARCIO LIMA. LOCAL: COMUNIDADE NOSSA SRA. DE NAZARÉ, RIO ARAÇATUBA DO LIMÃO, POLO 1, MAUÉS / AM. DATA DO FATO: 09/03/2024. COMUNICANTE: AURIANE MATOS DOS SANTOS ID 27, DN 17/02/1997, RG 2922810-7 /SSP-AM, CEL 92 99310 6504. NARRATIVA: A COMUNICANTE RELATA QUE SEU TIO-AVÔ MÁRIO SILVA DESAPARECEU NO RIO ARAÇATUBA DO LIMÃO, POLO 1 NA COMUNIDADE NOSSA SRA. DE NAZARÉ. ESTAVAM NA CANOA DE MADEIRA JUNTO DE JONAS PARINTIS CAVALCANTE QUE É TIO POR AFINIDADE DA COMUNICANTE. O MESMO INFORMOU QUE PROVAVELMENTE SEU MARIO TENHA MORRIDO SEM FORNECER MAIORES DETALHES, EM RAZÃO DE SEU ESTADO DE EMBRIAGUEZ ALCOÓLICA. SOLICITANTE: SENHOR LINO, COORDENADOR DA DEFESA CIVIL DE MAUÉS, CEL. 92 992612066. SOLICITA DE UMA EQUIPE DE MERGULHO PARA REALIZAR BUSCAS DO CORPO; A PREFEITURA DARÁ TODO APOIO LOGÍSTICO NECESSÁRIO: LANCHA, COMBUSTÍVEL, HOSPEDAGEM E ALIMENTAÇÃO. AS 08H24MIN DO DIA 10/03/2024 FOI INFORMADO VIA WATSSAPP, TEL 92 994609300, PELO SENHOR LEANDRO ALVES, RESPONSÁVEL DA DEFESA CIVIL DO MUNICIPIO DE MAUES QUE O CORPO DA VÍTIMA HAVIA EMERGIDO E FOI ENTREGUE AOS FAMILIARES. O MESMO DISSE QUE QUEM REPASSOU ESSAS INFORMAÇÕES FOI A SOBRINHA DA VITIMA DE NOME AURIANE MATOS DOS SANTOS, TEL 92 993106504. O COBOM TENTOU VARIAS VEZES FAZER CONTATO COM A SENHORA AURIANE PARA COLETAR MAIS INFORMAÇÕES, POREM SEM ÊXITO. APÓS, A OCORRENCIA FOI ENCERRADA. SERVIÇO SEM ALTERAÇÃO.
SERVIÇO DO DIA 10/03/2024 1º TURNO
CONTROLADOR COBOM; TEN BM JAMERSON
 COMTE SOCORRO: TEN BM LANIA
</t>
  </si>
  <si>
    <t xml:space="preserve">20:22h
 QUEDA DE MOTO ¿ 1 VÍTIMA MASC
 TRAUMA EM JOELHO
 RUA LUIZ ANTONY - CENTRO
 ATRÁS DO RIO NEGRO
 CLEITON PINHEIRO ¿ 92995199841
SERVIÇO DO DIA 09/03/2024 - 2º TURNO
GRAPH, POSTO CENTRAL, UR-26 A COMANDO DA TEN QCOBM RONALDO MUNIZ REALIZOU ATENDIMENTO PRÉ-HOSPITALAR, TIPO: ACIDENTE DE TRÂNSITO COM VÍTIMA LESIONADA, VÍTIMA:  RAFAEL SAMPAIO DA SILVA, IDADE: 28 ANOS, DN: 28/10/1995, CPF: 020.459.832-00, END: RUA RIO TARUMÃ  N°7, COLÔNIA TERRA NOVA, FONE: 92 99288-9235- 92 99607-1218. DADOS DO VEÍCULO, MOTO: YAMAHA CROZ XTZ, COR: CINZA, PLACA: QZP 6E59. OBS: FICOU AOS CUIDADOS DO SR. CLEISON PINHEIRO. FONE (92) 99519-9841.SITUAÇÃO:  VÍTIMA DE QUEDA DE MOTOCICLETA. AÇÃO BOMBEIRO: VITIMA (MOTOQUEIRO) NO LOCAL DA OCORRÊNCIA, APÓS QUEDA DE MOTOCICLETA, OCASIONADA POR ANIMAL DOMÉSTICO (CACHORRO) QUE ATRAVESSAVA A RUA. CONSCIENTE , ORIENTADO, RESPIRA DO ESPONTANEAMENTE. DEITADO AÍ SOLO, COM SEU CAPACETE REMOVIDO POR CONTA PRÓPRIA. REALIZADO ATENDIMENTO PELO PROTOCOLO XABCDE, REFERIU DOR EM REGIÃO POSTERIOR DE OMBRO ESQUERDO, JOELHO E CALCÂNEO DIREITO. NÃO SENDO EVIDENCIADO OUTRAS ALTERAÇÕES SUGESTIVAS TRAUMAS.  REALIZADO RESTRIÇÃO DE MOVIMENTO DE COLUNA COM COLAR CERVICAL + PRANCHA RÍGIDA. AO EXAME SECUNDÁRIO, NÃO FOI EVIDENCIADO OUTROS SINAIS DE TRAUMA. SENDO REMOVIDO PARA SPA SÃO RAIMUNDO, NÃO SENDO RECEBIDO DEVIDO AUSÊNCIA DE ORTOPEDISTA NO PLANTÃO, SENDO REDIRECIONADO AO SPA JOVENTINA  PARA AVALIAÇÃO MÉDICA (ORTOPEDISTA). SENDO RECEBIDO PELA DR. CARLOS VERDADE, CRM 684. FICANDO AOS CUIDADOS DA EQUIPE DE SAÚDE DO LOCAL. OCORRÊNCIA REALIZADA SEM ALTERAÇÃO.
 CONTROLADOR: ST QPBM BOMFIM
 COMANDANTE SOCORRO: TEN QOABM VALERIO
</t>
  </si>
  <si>
    <t xml:space="preserve">corrência UR 28 
PB BIFMA 
Vítima : GABRIEL MAIA MADRUGA DE CORDOVA
Data nascimento: 1/12/1998
CPF : 045764352-80 
Vítima de colisão carro moto, motociclista colidiu na traseira do automóvel com trauma na face e mento, quebrou dente incisivo direito na colisão ; Consciente, eupneico, ausência de fraturas e hemorragias . Feito imobilização cervical, pranchamento no QTH  é transportado ao HPS JOÃO LÚCIO  feito TOMOGRAFIA aos cuidados do DR Caio Rodrigues e acompanhado de sua genitora Canadá Ellen Maia.
: SSVV
 PA 11X80 
FC 109 
FR 22 
SpO² 97%
SERVIÇO DO DIA 09/03/2024 - 2º TURNO
GRAPH, POSTO FLORESTAL, UR-28 A COMANDO DA TEN QCOBM MICHELLY LEMOS REALIZOU ATENDIMENTO PRÉ- HOSPITALAR, VÍTIMA : GABRIEL MAIA MADRUGA DE CORDOVA, DATA NASCIMENTO: 1/12/1998, CPF : 045764352-80.VÍTIMA DE COLISÃO CARRO MOTO, MOTOCICLISTA COLIDIU NA TRASEIRA DO AUTOMÓVEL COM TRAUMA NA FACE E MENTO, QUEBROU DENTE INCISIVO DIREITO NA COLISÃO ; CONSCIENTE, EUPNEICO, AUSÊNCIA DE FRATURAS E HEMORRAGIAS . FEITO IMOBILIZAÇÃO CERVICAL, PRANCHAMENTO NO QTH  É TRANSPORTADO AO HPS JOÃO LÚCIO  FEITO TOMOGRAFIA AOS CUIDADOS DO DR CAIO RODRIGUES E ACOMPANHADO DE SUA GENITORA CANADÁ ELLEN MAIA.SSVV, PA 11X80, FC 109, FR 22, SPO² 97%. OCORRÊNCIA REALIZADA SEM ALTERAÇÃO.
 CONTROLADOR: ST QPBM BOMFIM
 COMANDANTE SOCORRO: TEN QOABM VALERIO
</t>
  </si>
  <si>
    <t xml:space="preserve">JIBÓIA NA FRENTE DO SALÃO VITA VERDE.
LOCAL: BECO SÃO PEDRO, Nº 3, BAIRRO PQ 10, 
SALÃO DE FESTA VITA VERDE, ESCOLA DE IDIOMAS KNN
 NOME: JESSICA RODRIGUES
SERVIÇO DO DIA 09/03/2024 - 2º TURNO
BBE, POSTO  DA RODOVIÁRIA, ABT-33 A COMANDO DA SGT BM TELLES DESLOCOU PARA OCORRÊNCIA DE RESGATE DE ANIMAL TIPO COBRA( JIBOIA) RESGATE E CAPTURA REALIZADO CM SUCESSO, ANIMAL DEIXADO EM HABITA-TE NATURAL. RESGATE REALIZADO SEM ALTERAÇÃO.
 CONTROLADOR: ST QPBM BOMFIM
 COMANDANTE SOCORRO: TEN QOABM VALERIO
</t>
  </si>
  <si>
    <t xml:space="preserve">SERVIÇO DO DIA 09/03/2024 - 2º TURNO
BIFMA, POSTO SUMAÚMA, ABT-32 A COMANDO DO ST WILSON REALIZOU CORTE DE ANEL,VITIMA: MIQUEIAS HENRIQUE DE SOUZA MOTA, 12 ANOS, DATA DE NASCIMENTO 05/12/2012, ENDEREÇO: RUA JOSÉ DO EGITO, 4 - FAZENDINHA, CONTATO: (92)995124271, RESPONSÁVEL: ISMAELINO MOTA (GENITOR). RETIRADO ANEL DE AÇO CIRÚRGICO, DEDO ANELAR DIREITO, CORTE REALIZADO SEM ALTERAÇÃO. 
 CONTROLADOR: ST QPBM BOMFIM
 COMANDANTE SOCORRO: TEN QOABM VALERIO
</t>
  </si>
  <si>
    <t xml:space="preserve">OCORRÊNCIA: CARRO GOL PEGANDO FOGO
 ENDEREÇO: RUA ALBERTO CARREIRO - CJ NOVA REPUPLICA - RESIDENCIAL ACACIA 1  - BAIRRO: JAPIIM
 PONTO REF: RESIDENCIAL ACACIA 1 EM FRENTE AO CONDOMINIO
 SOLICITANTE: WILLIAN BARBOSA
 TEL: 92982857340
SERVIÇO DO DIA 09/03/2024 - 2º TURNO
BBE, POSTO CENTRAL, ABT-34 A COMANDO DO SGT BM ONOFRE DESLOCOU PARA INCÊNDIO EM VEICULO, PROPRIETÁRIO DO VEICULO: PLACA JWS 6825, MÁRIO SÉRGIO REGO, CPF 56791160810. QUANDO A VTR CHEGOU NO LOCAL, O INCÊNDIO JÁ TINHA SIDO RESOLVIDO PELOS MORADORES COM EXTINTORES DE PQS. A GU FEZ VISTORIA E CONSTATOU A EXTINÇÃO DO INCÊNDIO. OCORRÊNCIA REALIZADA SEM ALTERAÇÃO.
 CONTROLADOR: ST QPBM BOMFIM
 COMANDANTE SOCORRO: TEN QOABM VALERIO
</t>
  </si>
  <si>
    <t>SERVIÇO DO DIA 10/03/2024 1º TURNO
CUMPRIRAM ESCALA EXTRA NO SERVIÇO DE S. E. G. OS MILITARES DE ACORDO COM SUAS O.S NOS REFERIDOS POSTOS OU BATALHÕES DO CBMAM. SEG 1º TURNO, S/A.
SEM ATUALIZAÇÕES DURANTE ESTE TURNO.
1º SGT QPBM	LEANDRO NUNES DE SOUZA	0788	07:30:00	17:30:00	10:00:00	OUTROS	0191/BBE/2024	PREVENÇAO AQUATICA
 CB QPBM	JORGE COELHO GUIMARAES	1106	07:30:00	17:30:00	10:00:00	BBE PONTA NEGRA	0191/BI/2024	GUARDA VIDA
 CB QCPBM	CIELEM BARBOSA DOS SANTOS 	1877	07:30:00	17:30:00	10:00:00 	OUTROS	0132/GRAPH/2024	PREVENÇÃO AQUÁTICA NA PONTA NEGRA 
3º SGT QCPBM	MARCOS ADRIANO COSTA REIS	1711	07:30:00	17:30:00	10:00:00	OUTROS	0034/PGGM/2024	REFORÇO PREVENÇÃO PONTA NEGRA
 CB QCPBM	FRANCYS DANNYELY FRANÇA DE JESUS 	1777	07:30:00	17:30:00	10:00:00	OUTROS	0034/PGGM/2024	REFORÇO NA PREVENÇÃO AQUÁTICA 
ST QPBM	REINALDO CARVALHO DE SOUZA 	0610	07:30:00	19:30:00	12:00:00	SCI	0134/SCI/2024	REFORÇO DE EQUIPE 
ST QPBM	JOAQUIM DE SOUZA LIMA 	0512	07:30:00	19:30:00	12:00:00	SCI	0134/SCI/2024	REFORÇO DE EQUIPE 
2º TEN QOABM	MARIA JESSE MACIEL FERREIRA 	0544	07:30:00	17:30:00	10:00:00	OUTROS	0059/CBC/2024	REFORÇO DE GUARNIÇÃO 
CB QCPBM	VALPECY VIRGÍLIO DOS SANTOS 	1874	07:30:00	17:30:00	10:00:00 	OUTROS	0132/GRAPH/2024	PREVENÇÃO AQUÁTICA NA PONTA NEGRA/PREVENÇÃO E APH
 CB QPBM	ANDRE LIIIZ MARTINS DA SILVA	1269	07:30:00	19:30:00	12:00:00	SCI	0134/SCI/2024	REGORCO DE EQUIPE
 3º SGT QCPBM	LILIAN FLANKLIS ZAGURY MATOS 	1855	07:30:00	17:30:00	10:00:00 	OUTROS	0017/CIACG/2024	PREVENÇÃO AQUÁTICA PONTA NEGRA/REALIZAR PREVENÇÃO AQUÁTICA EM PRAIA 
3º SGT QPBM	DIRLEY FRANCISCO DE SOUZA 	1026	07:30:00	17:30:00	10:00:00	BBE PONTA NEGRA	0017/CIACG/2024	PREVENÇÃO AQUÁTICA NA PRAIA DA PONTA NEGRA 
CB QPBM	ANDRE WODSON ALMEIDA OLIVEIRA 	1234	08:00:00	18:00:00	10:00:00	QCG CENTRAL	0010/GABSCMTGCANIL/2024	REALIZAR TREINAMENTO E MANUTENÇÃO DOS 3 CAES DE BUSCA DO CBMAM E MANUTENCAO DO CANIL NO QCG.
3º SGT QCPBM	IGLES SOUZA	1856	08:00:00	20:00:00	12:00:00	QCG CENTRAL	0033/CBC/2024	APOIO OPERACIONAL, NA VTR AC-01 
CB QPBM	AYUB SALDANHA PEREIRA 	1176	07:30:00	17:30:00	10:00:0 0	OUTROS	0192/BBE/2024	PREVENÇÃO AQUÁTICA PONTA NEGRA 
CB QPBM	EDIVALDO DA SILVA RODRIGUES 	1124	07:30:00	19:30:00	12:00:00	DISTRITO INDUSTRIAL	0192/BI/2024	REFORÇO DE GUARNIÇÃO 
CB QPBM	FRANCISCO RONEI CISNE MARQUES	1005	08:00:00	20:00:00	12:00:00	QCG CENTRAL	0193/BBE/2024	CONDUTOR ATA 02
 3º SGT QCPBM	JULIANA ANDRADE DE SOUSA	1576	07:30:00	17:30:00	10:00:00	BBE PONTA NEGRA	0132/GRAPH/2024	PREVENÇÃO AQUÁTICA E APH NA PONTA NEGRA
 ST QPBM	OTONIEL DE SOUZA MALCHER	0576	07:30:00	19:30:00	12:00:00	DISTRITO INDUSTRIAL	0192/BI/2024	REFORÇO GU/CH GU
 CB QPBM	RÔMULO FONSECA DA SILVA 	1059	08:00:00	20:00:00	12:00:00 	RODOVIÁRIA	0194/BBE/2024	REFORÇO GSE 01
 3º SGT QCPBM	JEFFERSON SOUZA DE ARAUJO	1533	07:30:00	17:30:00	10:00:00	OUTROS	0017/CIACG/2024	PREVENÇÃO AQUATICA NA PONTA NEGRA
 CONTROLADOR COBOM; TEN BM JAMERSON
 COMTE SOCORRO: TEN BM LANIA</t>
  </si>
  <si>
    <t>SERVIÇO DO DIA 10/03/2024 1º TURNO
COMANDANTE DE SOCORRO AC-01 A COMANDO DO TEN VALERIO, ABT-32 A COMANDO DO SGT S. ROCHA, UR-28 A COMANDO DO TEN TOMMAZO DESLOCARAM-SE PARA O LOCAL. OCORRÊNCIA OPERACIONAL. NATUREZA DA OCORRÊNCIA: BUSCA, RESGATE E SALVAMENTO. TIPO DA OCORRÊNCIA: ATENDIMENTO PRÉ HOSPITALAR. VTRS ENVOLVIDAS: AC-01,UR-28, ABT-32. SITUAÇÃO DA OCORRÊNCIA: CARRO CHEVROLET S-10 BRANCO DE PLACA PHS8F97 CUJO MOTORISTA NÃO IDENTIFICADO, TOTALMENTE EMBRIAGADO, COLIDIU COM O BAR CHAMADO PURO MALTE. VITIMA DO SEXO FEMININO DE NOME GABRIELA MARINA PINTO GOMES FICOU PRESA NOS ESCOMBROS COM FRATURA NOS MEMBROS INFERIORES, CONTUSÃO EM MEMBROS SUPERIORES, TORAX ASSIMÉTRICO, INSTÁVEL HEMODINÂMICAMENTE E FOI A ÓBITO NO LOCAL. VITIMA DO SEXO MASCULINO DE NOME CLAUDIR DA SILVA CARDOSO JR. RETIRADO CONSCIENTE DOS ESCOMBROS.  AO EXAME: ESTADO GERAL GRAVE CONSCIENTE, ORIENTADO, AFEBRIL, HIPOTENSO, FRATURA EXPOSTA EM MEMBROS INFERIORES, CONTUSÕES EM MEMBROS SUPERIORES. VITIMA ENTREGUE AOS CUIDADOS DA USA BASE LESTE: CONDUTOR ISRAEL, DRA ALESSANDRA, ENFERMEIRA ANNE. AS DUAS VÍTIMAS SÃO FUNCIONÁRIOS DO BAR PURO MALTE. NÃO FOI POSSÍVEL DESLIGAR O CABO DA BATERIA DO VEICULO S-10, POIS AO MEXER IRIAMOS MODIFICAR A CENA SEM A PRESENÇA DA PERÍCIA E DESLOCAR ESCOMBROS E ESTRUTURA METÁLICA DO BAR. FOI ENTÃO REALIZADA A RETIRADA DE TODOS OS FUSÍVEIS E DESLIGADA A ALIMENTAÇÃO DE ENERGIA DO VEÍCULO. O CONDUTOR JÁ ESTAVA SOB A CUSTÓDIA DA PMAM. POR DETERMINAÇÃO DO CMT DE SOCORRO, TENENTE VALÉRIO, FOI REALIZADO O PACOTE COM A VÍTIMA EM ÓBITO APÓS A CHEGADA DO IPTC/SSP-AM. LOCAL FOI DEIXADO EM SEGURANÇA APÓS A COLETA DE DADOS E ORIENTAÇÕES, SOB OS CUIDADOS DA EQUIPE DA PMAM. VIATURAS DO SAMU NO LOCAL: USB 27 BASE NORTE: CONDUTOR: ANDERSON, TÉCNICOS DE ENFERMAGEM ADRIANO, LUIS E EDNALDO. USB 18 BASE NORTE; CONDUTOR JEFERSON, TÉCNICA SHEILA. VTR DA PERICIA 2006 A COMANDO DO PERITO GRADELA E CONDUTOR NEI XIMENES, PLACA 3J98. NÃO FOI REPASSADO DADOS DA PMAM NO LOCAL AO COBOM. SERVIÇO SEM ALTERAÇÃO.
CONTROLADOR COBOM; TEN BM JAMERSON
 COMTE SOCORRO: TEN BM LANIA</t>
  </si>
  <si>
    <t xml:space="preserve">SERVIÇO DO DIA 10/03/2024 1º TURNO
PLANO DE OPERAÇÕES Nº 059/BC/2024. PREVENÇÃO AQUÁTICA NA PRAIA PONTA NEGRA. MISSÃO: PREVENÇÃO AQUÁTICA E PRONTIDÃO COM GUARDA-VIDAS; BUSCAS, RESGATES E SALVAMENTOS; SOCORRO DE EMERGÊNCIA. HORÁRIO: DE 08H AS 18H. EFETIVO: TEN MARIA JESSE,  CAD HUGO, CAD RICHARD, CAD VITOR VALE, SGT  LILIAN MATOS, SGT JEFERSON, SGT DIRLEY, SGT MARCOS REIS, SGT J. ANDRADE, CB PEDRO, CB NUNES, CB FRANCYS, CB JORGE COELHO, CB CIELLEN, CB VALPECY, CB AYUB, AL SD JORGE COLARES, AL SD BENTO, AL SD MATHEUS SOUZA, AL SD SODRÉ, AL SD BARRELA. FOI REALIZADO UM ATENDIMENTO PRÉ-HOSPITALAR E TRANSPORTE DE PACIENTE PELA UR-25 CONFORME Nº DE OCORRENCIIA 2024031014462592538. FOI REALIZADO A PREVENÇÃO NO LOCAL E CUMPRIDOS TODOS OS HORÁRIOS DURANTE ESTE TURNO, SEM ALTERAÇÃO. SOLICITANTE: CBC/COBOM. TEL: 36123130. SERVIÇO SEM ALTERAÇÃO.
CONTROLADOR COBOM; TEN BM JAMERSON
 COMTE SOCORRO: TEN BM LANIA
</t>
  </si>
  <si>
    <t>SERVIÇO DO DIA 10/03/2024 1º TURNO
COMANDANTE DE SOCORRO AC-01 A COMANDO DA TEN LÂNIA, ABT-34 A COMANDO DO CB DORIAN, UR-26 A COMANDO DO TEN FABRICIO VILELA DESLOCARAM-SE PARA O LOCAL. TRANPORTE DE VITIMA: IDOSA DE 67 ANOS, MAGALY GUILLERMINA REINA SIMOZA.  CAIU NO CHÃO, ONTEM, A NOITE (09/03/2024) NA SAÍDA DO SEU BANHEIRO. NO DIA 10/03/2024, DEVIDO DORES INTENSAS NAS COSTA NÃO CONSEGUIU LEVANTAR- SE DA CAMA PARA IR ATE O HOSPITAL. DESTE MODO, FOI NECESSÁRIO A IMOBILIZAÇÃO DA VÍTIMA UTILIZANDO A MACA, CORDAS E FREIOS EM OITO, DEVIDO O LOCAL SER DE DIFÍCIL ACESSO, ESCADA ÍNGREME E ESTREITA. A VÍTIMA ENTREGUE A UR-26 PARA CONDUÇÃO E TRANSPORTE ATÉ O HOSPITAL JUNTO DA SUA ACOMPANHANTE (FILHA) JOANA GUTIERRE, TEL 991126485. VÍTIMA TRANSPORTADA AO PS 28 DE AGOSTO, DEIXADA AOS CUIDADOS DO MÉDICO TOMAZINE (ORTOPEDISTA). OCORRENCIA REGISTRADA VIA 193. SERVIÇO SEM ALTERAÇÃO. 
CONTROLADOR COBOM; TEN BM JAMERSON
 COMTE SOCORRO: TEN BM LANIA</t>
  </si>
  <si>
    <t>SERVIÇO DO DIA 10/03/2024 1º TURNO
GRAPH POSTO JAGUAR  UR-25 A COMANDO DO TEN L. FREITAS DESLOCOU-SE PARA O LOCAL. NOME DA VÍTIMA: CARIN MARQUES TELES, 25 ANOS, CPF: 978138932-04, DN: 11/06/1999. ACOMPANHANTE: HUDSON CABRAL SOARES (AMIGO), RG: 70359856209, CONTATO: 991131069. TRAZIDA PELA GU DO POSTO SALVA VIDAS, REFERINDO DOR INTENSA EM REGIAO LOMBAR APÓS REALIZAR ATIVIDADE ENVOLVENDO ESFORÇO FÍSICO, SEM TRAUMA, NAO CONSEGUE DEAMBULAR. REFERE SER CARDIOPATA (NAO SABE ESPECIFICAR A PATOLOGIA), NEGA DM, EM USO DE QUETIAPINA, SELOSOK E CARBONATO DE LÍTIO. ALERGIA A DIPIRONA E BUSCOPAN. VITIMA ENCAMINHADA AO PS DA SAMEL COM SSVV: PA 11X6, BPM: 99, SAT 99%, FR 16. DEIXADA SOB OS CUIDADOS DO MÉDICO RAMON, CRM 11709. OCORRENCIA REPASSADA VIA RADIO PELA TEN MARIA JESSE, COMANDANTE DA PREVENÇÃO NA PRAIA DA PONTA NEGRA. SERVIÇO SEM ALTERAÇÃO.
CONTROLADOR COBOM; TEN BM JAMERSON
 COMTE SOCORRO: TEN BM LANIA</t>
  </si>
  <si>
    <t>SERVIÇO DO DIA 10/03/2024 1º TURNO
GRAPH POSTO JAGUAR  UR-25 A COMANDO DO TEN L. FREITAS DESLOCOU-SE PARA O LOCAL. DEVIDAMENTE AUTORIZADO PELO COMANDANTE DO CBC, CEL QOBM MENEZES, TRANSPORTE DE PACIENTE.  SANDRO ANDRÉ DA SILVA PINTO, 44 ANOS. DO CENTRO PSIQUIATRICO ATÉ O HOSPITAL SANTA JÚLIO. SOLICITANTE SGT BM DIANNA DINIZ TEL. 98812-3774. O MESMO SENDO ACOMPANHADO DE SUA ESPOSA, A SENHORA KARLA SOUSA 98803-0268. NOME DO PACIENTE: SANDRO ANDRE DA SILVA PINTO, 44ª, CPF: 634525292-15, ENDEREÇO: AV L, 348,  ALVORADA. ACOMPANHANTE: KARLA SOUSA (ESPOSA), CONTATO: 92 98803-0268. TRANSFERÊNCIA HOSPITALAR: CESMAN PARA O HOSPITAL SANTA JÚLIA. PACIENTE  NO CESMAN COM HIPOTESE DIAGNOSTICA DE PSICOSE NAO ORGANICA NAO ESPECIFICADA, UR 25 ACIONADA PARA FAZER A TRANSFERÊNCIA AO HPS SANTA JÚLIA, PACIENTE LUCIDO E ORIENTADO, COLABORATIVO DURANTE TODO O TRANSPORTE, SEM QUEIXAS, DEIXADO SOB OS CUIDADOS DO MÉDICO JOSE PINA NETO, CRM: 10790. NEGA ALERGIAS. SSVV: PA 14X9, BPM: 99, SAT 99%, FR: 16. TRANSPORTE SEM ALTERAÇÃO
CONTROLADOR COBOM; TEN BM JAMERSON
 COMTE SOCORRO: TEN BM LANIA</t>
  </si>
  <si>
    <t>SERVIÇO DO DIA 10/03/2024 1º TURNO
1º BI POSTO CIS/GC ABT-35 A COMANDO DO SGT KLAYTON DESLOCOU-SE PARA O LOCAL. ATAQUE DE ABELHAS - SOLICITANTE INFORMA ATAQUE DE ABELHAS NA RESIDÊNCIA, SENDO QUE FORAM ATACADOS SEU IRMÃO E ANIMAIS DOMESTICOS, NÃO SABENDO INFORMAR O TAMANHO DA CASA DE ABELHAS. SOLICITANTE : ANTONIA LOPES, CONTATO : 994971477.OCORRÊNCIA: CONTROLE DE INSETOS (ABELHAS). SOLICITANTE: ANTÔNIO LOPES DE PAIVA NETO, 25 ANOS. CPF.: 042.879.502-16. TELEFONE: (92)99497-1477. ENDEREÇO: RUA CAMARÃO, 72. JORGE TEIXEIRA 3. CHEGANDO AO LOCAL FOI IDENTIFICADO RISCO AO SOLICITANTE E AOS DEMAIS POPULARES. AS ABELHAS ESTAVAM AGRESSIVAS E ATACANDO PESSOAS E ANIMAIS. ANIMAIS DOMÉSTICOS FORAM MORTOS (02 CACHORROS, 07 GALINHAS E 01 GATO PERTENCENTES AO SOLICITANTE). ATUAÇÃO BOMBEIRO MILITAR: FOI REALIZADO CONTROLE COM USO DO MAÇARICO E JATO NEBLINADO PARA PROTEGER MORADORES PRÓXIMO AO LOCAL. LOCALIZAÇÃO DA COLMÉIA EM LOCAL DE DIFÍCIL ACESSO. TERRENO INCLINADO, ÁRVORE DO TIPO ABACATEIRO EM DECOMPOSIÇÃO (PODRE) PRÓXIMO AS RESIDÊNCIAS. FORAM UTILIZADOS 2.000 LITROS DE ÁGUA DO ABT-35. SERVIÇO SEM ALTERAÇÃO.
CONTROLADOR COBOM; TEN BM JAMERSON
 COMTE SOCORRO: TEN BM LANIA</t>
  </si>
  <si>
    <t>SERVIÇO DO DIA 10/03/2024 1º TURNO
INFORMAR SISTEMA 190 E 193 INOPERANTE NO HORAIO DAS 16:40 ATE AS 17:37. INFORMADO AO VELOZ, TEN LANIA, AO T.I , PARA DEVIDAS PROVIDÊNCIAS S/A. PARA CONHECIMENTO E PROVIDENCIAS.
CONTROLADOR COBOM; TEN BM JAMERSON
 COMTE SOCORRO: TEN BM LANIA</t>
  </si>
  <si>
    <t>FOGO EM RESIDENCIA DE MADEIRA NA RUA PORTUGAL, JAPIMM, ANTIGA RUA  MARIA MANSSUR, N° 115, PROXIMO DA FEIRA DO MORRINHO. SOLICITANTE: ARIEL, TELEFONE 92984251978.
_____________________________________
 BBE- CENTRAL ABT- 34/UR-26 E AC-01 A COMANDO DA TENENTE BM LÃNIA REALAIZARAM ATENDIMENTO PARA PRINCÍPIO DE INCÊNDIO EM RESIDÊNCIA. NO LOCAL TRATAVA-SE DE UMA CASA DE MADEIRA COM APENAS UM CÔMODO, SEGUNDO A VIZINHANÇA, O FOGO FOI CAUSADO PELO MORADOR, QUE ESTAVA FAZENDO O USO DE ENTORPECENTES. O LOCAL MEDIA APROXIMADO 3X5, HOUVE QUEIMA TOTAL DE APENAS UMA CAMA BOX E PARTE DA PAREDE.FORAM UTILIZADOS 1200 LITROS DE H2O, SEM VÍTIMAS. LOCAL DEIXADO EM SEGURANÇA. O PROPRIETÁRIO NÃO ESTAVA NO LOCAL.
CONTROLADOR: ST BM WALDIRA
 COMANDO DE SOCORRO: TEN BM LÂNIA</t>
  </si>
  <si>
    <t>PRINCIPIO DE INCENDIO EM UM ATELIÊ NA RUA AFONSO PENA , N. 480, CENTRO. PROXIMO A CAPELA SÂO CRISTOVÂO.
______________________
 BBE- CENTRAL ABT- 34/UR-26 E AC-01 A COMANDO DA TENENTE BM LÂNIA REALAIZARAM ATENDIMENTO PARA PRINCÍPIO DE INCÊNDIO EM RESIDÊNCIA. NO LOCAL TRATAVA -SE DE INCÊNDIO EM UM AR CONDICIONADO DE 18 IBTUS, QUE PASOU PARA O BEBEDEOURO DE UMA EDÍCULA ONDE FUNCIONAVA UM ATELIÊ. O FOGO FOI CONTROLADO PELOS MORADORES, HOUVE DANOS NO AR CONDICIONADO, BEBEDOURTO E ALGUNS TECIDOS. GUARNIÇÃO REALIZOU ORIENTAÇÕES E DEIXOU O LOCAL EM SEGURANÇA. PROPRIETÁRIO: DEISE SIQUEIRA DE OLIVEIRA, RG:  1326977-1.
CONTROLADOR: ST BM WALDIRA
 COMANDO DE SOCORRO: TEN BM LÂNIA</t>
  </si>
  <si>
    <t xml:space="preserve">FOI REALIZADO NO POSTO DA RODOVIARIA A RETIRADA DE UM ANEL DO DEDO MÉDIO  DA MÃO ESQUERDA DA PACIENTE REBECA FRANCELINA DA SILVA BARBOSA, NASCIMENTO: 14.09.2006, IDADE: 17 ANOS. ESTAVA ACOMPANHADA DA SRA. ALINE PAIVA DA SILVA, CONTATO:  985312112
 _____________________________
 GRAPH - RODOVIÁRIA - UR 26 A COMANDO D O TENNETE QCOBM ROBSON, REALIZOU CORTE DE ANEL DA ADOLECENTE  REBECA FRANCELINA DA SILVA BARBOSA.17 ANOS. DEDO MÉDIO ESQUERDO. O CORTE FOI REALIZADO SEM ALTERAÇÃO.
CONTROLADOR: ST BM WALDIRA
 COMANDO DE SOCORRO: TEN BM LÂNIA
</t>
  </si>
  <si>
    <t>SRA. IDOSA E MUITO DEBILITADA ESTA COM FALTA DE AR, 78 ANOS , NÃO CONSEGUE ANDAR, DOENTE DO PÉ, ESTÁ ESCARANDO SANGUE, TEM FEBRE E DOR NO ESTOMAGO. SOLICITANTE: CAIO ROBERTO, CONTATO: 98575-8672. PACIENTE:  RAIMUNDA NUNES ROSA. ENDEREÇO: RUA RIO AMAZONAS, OU RIO NILO N. 08, PETROPOLIS, PROXIMO A ESCOLA MUNICIPAL IRMÃ DULCE E  PROXIMO A IGREJA MANANCIAL DE VIDA.</t>
  </si>
  <si>
    <t>ACIDENTE DE TRANSITO NA AV. CONSTANTINOPLA, ALVORADA  EM FRENTTE O SESC, MICRO COM ONIBUS COLODIU DE FRENTE COM UM VEICULO, LOCAL  2 VITIMAS SENDO UM PRESA NAS FERRAGENS,  FRANK PEREIRA DE OLIVEIRA- 992441801.
__________________
 BBE - RODOVIÁRIA - ABT- 33, UR- 24, GSE-O1 E AC- O1, REALIZARAM ATENDIMENTO PARA ACIDENTE DE TRÂNSITO ENTRE UM CARRO DE PASSEIO  E UM MICRO-ÔNIBUS, HAVIA DUAS VÍTIMAS, UMA ESTAVA PRESAS NAS FERRAGENS DO CARRO. GUARNIÇÕES REALIZOU A RETIRADA DA VÍTIMA PRESA EM FERRAGENS, A OUTRA VÍTIMA FOI ATENDIDA PELO SAMU. NOME DA VÍTIMA ATENDIDA PELA ABT-33: MÁRCIO DA SILVA, CPF: 783.827.692-68, 49 ANOS, CONDUTOR DO VEICULO PARTICULAR. PLACA DO VEÍCULO: PLACA: JXS -8200, CELTA. NOME DA OUTRA VÍTIMA ATENDIDA PELO SAMU: FRANCISCO ALVES, RG  115864-30, 48, PLACA DO MICRO- ÔNIBUS: QZA-6C30, EMPRESA SETA TRANSPORTE. VTR DO SAMUM: USA 04. E USA 17. VTR DA PMAM:  6136,  SGT R ROSIVALDO. AS DUAS VÍTIMAS ERAM OS CONDUTORES DOS REFERIDOS VEÍCULOS. A UR- 24 NÃO REALIZOU APOIO NOS ATENDIMENTOS. OCORRÊNCIA SOLICITADADA VIA 193.
CONTROLADOR: ST BM WALDIRA
 COMANDO DE SOCORRO: TEN BM LÂNIA</t>
  </si>
  <si>
    <t>ESCALA DE SERVIÇO EXTRA GRATIFICADO.
----------------------------------------------------------------------------
SEG DIA 11.03.2024 1º TURNO.
CB QPBM	LUIZ FERNANDO DE LIMA PEREIRA 	1225	07:30:00	19:30:00	12:00:00	SCI	0136/SCI/2024	REFORÇO DE GUARNIÇÃO 
3º SGT QCPBM	SARA DIANE ALCÂNTARA MONTEIRO	1561	07:30:00	19:30:00	12:00:00	SCI	0136/SCI/2024	REFORÇO DE EQUIPE
 CB QPBM	EDINALDO DA SILVA SARMENTO JÚNIOR 	1105	08:00:00	20:00:00	12:00:00	RODOVIÁRIA	0195/BBE/2024	APOIO A GSE REFORÇO DE GUARNIÇÃO 
ST QPBM	WENDEL DA SILVA MARQUES 	706	07:30:00	19:30:00	12:00:00	SCI	0136/SCI/2024	REFORÇO DE EQUIPE - SCI-EG
 3º SGT QPBM	JONATAS DE MELO NUNES 	1063	08:00:00	18:00:00	10:00:00	OUTROS	0035/CBC/2024	REFORÇO DE GUARNIÇÃO 
CB QPBM	EDSON SOUZA DE MELLO 	1057	08:00:00	20:00:00	12:00:00	PARQUE SUMAÚMA	0057/BIFMA/2024	REFORÇO DE GUARNIÇÃO ABT 32 
CB QPBM	ALCIMAR SALDANHA PANTOJA LOUREIRO	1144	07:30:00	19:30:00	12:00:00	DISTRITO INDUSTRIAL	0195/BI/2024	REFORÇO DE GUARNIÇÃO DA ABT-36
 3º SGT QCPBM	KELY PRINTES ARAÚJO DOS SANTOS	1550	07:00:00	17:00:00	10:00:00	BBE PONTA NEGRA	0136/GRAPH/2024	PREVENÇÃO AQUATICA NA PONTA NEGRA 
3º SGT QCPBM	JOSITÂNIA RIBEIRO GONÇALVES 	1713	07:30:00	19:30:00	12:00:00	DISTRITO INDUSTRIAL	0195/BI/2024	PERMANÊNCIA 
CB QCPBM	AUGUSTA ROBERTA CALDERARO AFONSO 	1186	07:00:00	11:00:00	04:00:00	CMBM	0031/CMCB/2024	REFORÇO DE GUARNIÇÃO 
ST QPBM	JEFFERSON DA SILVA MARTINS	0696	14:00:00	18:00:00	04:00:00	DAT	0065/DAT/2024	FISCALIZAÇÃO DE RETORNO
 1º SGT QPBM	RONILDES RODRIGUES DE LIMA 	0757	14:00:00	18:00:00	04:00:0 0	DAT	0065/DAT/2024	FISCALIZAÇÃO DE RETORNO.
2º TEN QOABM	EWERTON MOLDES DO NASCIMENTO 	0581	14:00:00	17:00:00	03:00:00	DAT	0066/DAT/2024	VISTORIA TÉCNICA 
CB QCPBM	AUGUSTA ROBERTA CALDERARO AFONSO 	1186	07:00:00	11:00:00	04:00:00	CMBM	0032/CMCB/2024	REFORÇO DE GUARNIÇÃO 
ST QPBM	GELNIVAN DE AMORIM MACIEL 	0681	14:00:00	20:00:00	06:00:00	PELOTÃO FLUVIAL	0086/BBE/2024	PERMANÊNCIA DO PELOTÃO FLUVIAL 
CB QPBM	WILKER RICHARDSON GADELHA DE QUEIROZ 	1030	14:00:00	19:00:00	05:00:00	QCG CENTRAL, OUTROS	0018/EMG/2024	TESTE DE MATERIAL BÉLICO DO CBMAM
 3º SGT QPBM	JOAO FELIPE MENEZES NUNES DE OLIVEIRA	1161	14:00:00	19:00:00	05:00:00	QCG CENTRAL, OUTROS	0018/EMG/2024	TESTE DE MATERIAL BÉLICO DO CBMAM
 CB QPBM	WARLLISON GOMES DE SOUSA	1112	14:00:00	16:00:00	02:00:00	QCG CENTRAL	0047/GAB/2024	CONDUÇÃO DE VIATURAS OFICIAIS
 CB QPBM	SILVESTRE ALVES DA FONSECA JÚNIOR 	1160	14:00:00	19:00:00	05:00:00	QCG CENTRAL, OUTROS	0018/EMG/2024	TESTE DE MATERIAL BELICO DO CBMAM
 SD QPBM	RAIMUNDA SERRÃO NUNES 	1220	14:00:00	17:00:00	03:00:00	DAT	0066/DAT/2024	VISTORIA TÉCNICA 
3º SGT QCPBM	MARIA CLÁUDIA BATISTA DE MEDEIROS 	1721	14:00:00	17:00:00	03:00:00	DAT	0060/DAT/2024	VISTORIA TECNICA 
ST QPBM	DANILO EDUARDO ROCHA DE PAULO 	0601	14:00:00	17:00:00	03:00:00	DAT	0066/DAT/2024	VISTORIA 
ST QPBM	DANILO EDUARDO ROCHA DE PAULO 	0601	14:00:00	17:00:00	03:00:00	DAT	0066/DAT/2024	VISTORIA 
CB QPBM	PABLO JEAN FONSECA DOS SANTOS	1155	14:00:00	18:00:00	04:00:00	OUTROS	0065/DAT/2024	FISCALIZAÇÃO DE RETORNO
CONTROLADOR TEN BM ERNY
 CMT DE SOCORRO: TEN BM VALÉRIO.</t>
  </si>
  <si>
    <t>SERVIÇO DO DIA 11/03/2024 2º TURNO
CUMPRIRAM ESCALA EXTRA NO SERVIÇO DE S. E. G. OS MILITARES DE ACORDO COM SUAS O.S NOS REFERIDOS POSTOS OU BATALHÕES DO CBMAM. SEG 2º TURNO, S/A.
SEM ATUALIZAÇÕES DURANTE ESTE TURNO.
3º SGT QCPBM	MAXIMINA PENHA MALAGUETA	1535	19:30:00	07:30:00	12:00:00	SCI	0137/SCI/2024	REFORÇO DE GUARNIÇÃO
 ST QPBM	REGINALDO CARVALHO DE SOUZA	0592	19:30:00	07:30:00	12:00:00	SCI	0137/SCI/2024	REFORÇO DE GUARNIÇÃO 
CB QPBM	SILVIO SOUZA DO CARMO	1218	19:30:00	07:30:00	12:00:00	DISTRITO INDUSTRIAL	0196/BI/2024	PERMANÊNCIA POSTO DRAGÃO 
2º TEN QOABM	MIZAEL PEREIRA DE SOUZA 	0688	19:30:00	07:30:00	12:00:00	SCI	0137/SCI/2024	REFORÇO DE EQUIPE 
1º SGT QPBM	ELDA LAURA OLIVEIRA BRITO	0766	20:00:00	08:00:00	12: 00:00	RODOVIÁRIA	0195/BBE/2024	CONDUTORA GSE 01
 CB QPBM	BRENO DIEGO TABOSA GALVAO	1246	20:00:00	08:00:00	12:00:00	PARQUE SUMAÚMA	0057/BIFMA/2024	REFORÇO DE GUARNIÇÃO
 CONTROLADOR COBOM; TEN BM JAMERSON
 COMTE SOCORRO: TEN BM VALÉRIO</t>
  </si>
  <si>
    <t>SERVIÇO DO DIA 13/03/2024 1º TURNO
GRAPH - POSTO DO ZUMBI - UR-27 DESLOCOU PARA CUMPRIR  ORDEM DE OPERAÇÕES Nº 140/GRAPH/CBC/2024.: MISSÃO PREVENIR E ATENDER CASOS DE URGÊNCIA/EMERGÊNCIA .EVENTO: CURSO DE FORMAÇÃO DE SOLDADOS DO CBMAM.DETERMINAÇÃO: CMT DO CBC/DIRETOR DA DFPE. DATA: 11/03/2024 A 15/03/2024. HORÁRIO: 07H30MIN AS 17H30MIN. EFETIVO: TEN BM RENATA NARDES, SGT DAVID LIRA, SGT EVERT.  FOI REALIZADO A PREVENÇÃO NO LOCAL E CUMPRIDOS TODOS OS HORÁRIOS DURANTE ESTE TURNO, SEM ALTERAÇÃO. SOLICITANTE: CBC/COBOM. TEL: 36123130. SERVIÇO SEM ALTERAÇÃO. OCORRÊNCIA EM ANDAMENTO.
CONTROLADOR COBOM; TEN BM JAMERSON
 COMTE SOCORRO: TEN BM MAIQUIOR
.....................................................................................................................
SERVIÇO DO DIA 15/03/2024 1º TURNO
GRAPH - POSTO ZUMBI - UR-27 DESLOCOU PARA CUMPRIR  ORDEM DE OPERAÇÕES Nº 140/GRAPH/CBC/2024.: MISSÃO PREVENIR E ATENDER CASOS DE URGÊNCIA/EMERGÊNCIA .EVENTO: CURSO DE FORMAÇÃO DE SOLDADOS DO CBMAM.DETERMINAÇÃO: CMT DO CBC/DIRETOR DA DFPE. DATA: 11/03/2024. EFETIVO: TEN LORENTZ, SGT MARCELO CUNHA, SGT FEIO . FOI REALIZADO A PREVENÇÃO NO LOCAL E CUMPRIDOS TODOS OS HORÁRIOS DURANTE ESTE TURNO, SEM ALTERAÇÃO. SOLICITANTE: CBC/COBOM. TEL: 36123130. SERVIÇO SEM ALTERAÇÃO.
CONTROLADOR COBOM; TEN BM JAMERSON
 COMTE SOCORRO: TEN BM MARCELO</t>
  </si>
  <si>
    <t>SERVIÇO DO DIA 13/03/2024 1º TURNO
GRAPH - POSTO CENTRAL - UR-26 DESLOCOU PARA CUMPRIR ORDEM DE OPERAÇÕES Nº 139/GRAPH/CBC/2024.EVENTO: CFO E CFSD DO CBMAM E TFM; MISSÃO: PREVENIR E ATENDER CASOS DE URGÊNCIA/EMERGÊNCIA E REALIZAR RESGATE; DETERMINAÇÃO: CMT DO CBC/DIRETOR DA DFPE. DATA: 11 À 15/03/2024. EFETIVO: TEN BM PATRICIA VIEIRA, SGT PEDRO RIBEIRO, SGT KELLY PRINTES. FOI REALIZADO A PREVENÇÃO NO LOCAL E CUMPRIDOS TODOS OS HORÁRIOS DURANTE ESTE TURNO, SEM ALTERAÇÃO. SOLICITANTE: CBC/COBOM. TEL: 36123130. SERVIÇO SEM ALTERAÇÃO. OCORRÊNCIA EM ANDAMENTO.
CONTROLADOR COBOM; TEN BM JAMERSON
 COMTE SOCORRO: TEN BM MAIQUIOR
........................................................................................
SERVIÇO DO DIA 15/03/2024 1º TURNO
GRAPH - POSTO FLORESTAL - UR-26 DESLOCOU PARA CUMPRIR ORDEM DE OPERAÇÕES Nº 139/GRAPH/CBC/2024.EVENTO: CFO E CFSD DO CBMAM E TFM; MISSÃO: PREVENIR E ATENDER CASOS DE URGÊNCIA/EMERGÊNCIA E REALIZAR RESGATE; DETERMINAÇÃO: CMT DO CBC/DIRETOR DA DFPE. DATA: 11 À 15/03/2024. EFETIVO: TEN RONALDO MUNIZ, SGT TIAGO RAMIREZ, SGT CIELEN. FOI REALIZADO A PREVENÇÃO NO LOCAL E CUMPRIDOS TODOS OS HORÁRIOS DURANTE ESTE TURNO, SEM ALTERAÇÃO. SOLICITANTE: CBC/COBOM. TEL: 36123130. SERVIÇO SEM ALTERAÇÃO.
CONTROLADOR COBOM; TEN BM JAMERSON
 COMTE SOCORRO: TEN BM MARCELO</t>
  </si>
  <si>
    <t xml:space="preserve">PRINCÍPIO DE INCENDIO  EM CASA DE ALVENARIA 2 PISO/ NAO TEM VÍTIMA  
NA RUA EDSON VIEIRA ALVES N 49 - BAIRRO NOVO ALEXO 
 SOLICITANTE RICARDO DE SOUZA OLIVEIRA 92985177443 VIZINHO
 PONTO DE REFENCIA  IGREJA BOM JESUS 
----------------------------------------------------------------------------------------------------
1º BI POSTO DRAGÃO - 2 ABT-31 A COMANDO DO ST BM SICSÚ, DESLOCOU PARA INCÊNDIO EM RESIDÊNCIA, NO LOCAL CHEFE DA GUARNIÇÃO INFORMOU QUE O INCÊNDIO JÁ HAVIA SIDO DEBELADO PELOS MORADORES, ONDE HOUVE QUEIMA TOTAL DE UMA MOTO DE PROPRIEDADE DO SR. EDUARDO SILVA CARANHA, CPF 035.872.342-6,CONTATO: 984528029, E UMA MÁQUINA DE LAVAR.APÓS ORIENTAÇÃO E COLETAS DE DADOS, LOCAL FOI DEIXADO EM SEGURANÇA. INFORMOU AINDA QUE NO DESLOCAMENTO A VIATURA  ABT- 31, SOFREU UMA PANE NO SISTEMA DE FREIOS, CAUSANDO PREJUÍZO NO TEMPO RESPOSTA, SENDO EM SEGUIDA REALIZADO DESLOCAMENTO ATÉ A OFICINA AMAZONAS NA CIDADE NOVA 2. VTR PMAM NO LOCAL  7212 SGT PM SEBASTIÃO LIMA. SOLICITANTE : RICARDO DE SOUZA OLIVEIRA 92985177443 
CONTROLADOR 1º TURNO: TEN BM ERNY
 CMT DE SOCORRO: TEN BM VALÉRIO
</t>
  </si>
  <si>
    <t>SERVIÇO DO DIA 11/03/2024 2º TURNO
BBE - POSTO ESPECIAL - ABT - 33 A COMANDO DO CB BM VICTOR, DESLOCOU PARA REALIZAR CONTROLE/CAPTURA DE INSETO, NO LOCAL CHEFE DA GUARNIÇÃO INFORMOU QUE TRATA-SE DE UMA COLMÉIA DE ABELHA, SENDO O SERVIÇO AGENDADO PARA SER REALIZADOA A NOITE. SOLICITANTE: SOLICITANTE RAIMUNDO NOGUEIRA FILHO ( DIRETOR DE OPERAÇOES DA SEMULSP TELEFONE 92991142503.  CONTROLE DE INSETO TIPO ABELHA EMBAIXO DE UM BANCO DE PRAÇA ! FOI FEITO O CONTROLE UTILIZANDO ÁGUA E SABÃO E FOGO ! SEM ALTERAÇÃO. SOLICITANTE: RAIMUNDO NOGUEIRA FILHO (DIRETOR DE OPERAÇÕES DA SEMULSP), 92991142503. SERVIÇO SEM ALTERAÇÃO.
CONTROLADOR COBOM; TEN BM JAMERSON
 COMTE SOCORRO: TEN BM VALÉRIO</t>
  </si>
  <si>
    <t xml:space="preserve">UR - 42 - CORTE DE ÁRVORE, RUA MARIA MANSUR, 92, PETROPÓLIS, PROPRIETÁRIA: JÉLICA DE AMORM RAMOS, RG: 0420077-2,  CPF: 45602247220
 Tel: 991356263. ARVORE:
--------------------------------------------------------------------------------------------------------------------------
CBC - AR-42 A COMANDO DO SGT J.NUNES DESLOCOU PARA VISTORIA CORTE DE ÁRVORE, NO LOCAL CHEFE DE GUARNIÇÃO INFORMOU QUE REALIZAOU  APODA  DE UMA ÁRVORE DO TIPO MANGUEIRA. PROPRIETÁRIA: JELICA DE AMORIM RAMOS; CONTATO: 99135-6263. DETERMINAÇÃO DO CBC.
CONTROLADOR 1º TURNO : TEN BM ERNY
 CMT DE SOCORRO: TEN BM VALÉRIO
</t>
  </si>
  <si>
    <t xml:space="preserve">FILHOTE DE JACARÉ  NA ESCOLA MUNICIPAL  JOSÉ GARCIA  RODRIGUES- RUA Q , 372, JOEGE TEIXEIRA, COMUNIDADE SANTA INÊS. SOLICTANTE: VILMARINA DA SILVA ( GESTOTA ) 98842 - 7521.
------------------------------------------------------------------------------------------------------------------------
BIFIMA - ABT- 32 A COMANDO DO ST BM DÊNIS DESLOCOU PARA SALVAMENTO/CAPTURA DE ANIMAL SILVESTRE, TIPO JACARÉ, NO LOCAL CHEFE DE GUARNIÇÃO INFORMOU QUE O ANIMAL QUE JÁ SE ENCONTRAVA CAPTURADO DENTRO DE UM RECIPIENTE, FOI TRANSPORTADO E LIBERADO  PELA GUARNIÇÃO EM HABITÁT NATURAL. SOLICITANTE: VILMARINA DA SILVA ( GESTOTA DA ESCOLA MUNICIPAL JOSÉ GARCIA) 98842 - 7521.
CONTROLADOR 1º TURNO : TEN BM ERNY
 CMT DE SOCORRO: TEN BM VALÉRIO
</t>
  </si>
  <si>
    <t xml:space="preserve">INCÊNDIO EM RESIDENCIA - RUA 44, CAS 04, CONJ. OSWALDO FROTA 2 , PX A ENTRDA DO CAMPO DOURADO CASA ALVENARIA 1 PISO. SOLICTANTE: IGOR DUARTE 99395 - 5801.
------------------------------------------------------------------------------------------------------------------------------
BIFMA - FLORESTAL - ABT-32, A COMANDO DO ST BM DÊNIS, DESLOCOU PARA INCÊNDIO EM RESIDÊNCIA, NO LOCAL CHEFE DA GUARNIÇÃO INFORMOU QUE AO CHEGAR, A SITUAÇÃO JÁ HAVIA SIDO CONTROLADA PELO PROPRIETÁRIO. TENDO O FOGO INICIADO APÓS VAZAMENTO PELA MANGUEIRA DA BOTIJA DE GLP DE 08KG. A MANGUEIRA DA BOTIJA DERRETEU SOBRE A PARTE SUPERIOR DA MESMA, BEM COMO O REGISTRO DE PRESSÃO FOI DANIFICADO. APÓS REALIZADO VISTORIA, AVALIADO O A RESIDÊNCIA E ORIENTADO O SOLICITANTE, LOCAL FOI DEIXADO EM SEGURANÇA. VIATURA PMAM 7200 NO LOCAL SGT PMAM P.HENRIQUE, 6ª CICOM. PROPRIETÁRIO DAN DOS SANTOS MACHADO 54 ANOS, CPF 27640604249 ,CELUAR 9988486977. SOLICITANTE: IGOR DUARTE 99395 - 5801.
CONTROLADOR 1º TURNO : TEN BM ERNY
 CMT DE SOCORRO: TEN BM VALÉRIO
</t>
  </si>
  <si>
    <t xml:space="preserve">APOIO AO SAMU, PARA RETIRADA DE UMA PESSOA DA RESIDÊNCIA DE DIFICIL ACESSO. RUA SÃO MIGUEL, 300, GILBERTO MESTRINHO.
----------------------------------------------------------------------------------------------------------------------------------------------------------------
1º BI POSTO DO DRAGÃO 1 ABT-35 A COMANDO DO ST BM GUTEMBERG, DESLOCOU PARA APOIO AO SAMU PARA RETIRADO DE VÍTIMA DE LOCAL DE DIFÍCIL ACESSO, NO LOCAL O CHEFE DA GUARNIÇÃO INFORMOU QUE OS PRIMEIROS ATENDIMENTOS FORAM REALIZADOS PELA EQUIPE DO SAMU VIATURA AMBULÂNCIA  USA-02, AVALIADO  PELO O DR. FEITOSA, O QUAL CONSTATOU QUE O PACIENTE APRESENTA UM QUADRO CLÍNICO FEBRIU A APROXIMADAMENTE 15 DIAS, SUSPEITA DE DENGUE E COM ESTADO NEUROLÓGICO COMPROMETIDO. FOI REALIZADO A ESTABILIZAÇÃO DO PACIENTE COM MUITA DIFICULDADE, DEVIDO O MESMO ESTÁ ALTERADO QUANDO DA SUA COLOCAÇÃO NA PRANCHA RÍGIDA PARA O SEU TRANSPORTE PELA GUARNIÇÃO DO ABT-35.
A GUARNIÇÃO REALIZOU O TRANSPORTE DO PACIENTE EM PLANO ELEVADO UTILIZANDO UMA PRANCHA RÍGIDA, UMA MACA SKED E  MATERIAL DE ALTURA. PACIENTE: PATRICIO LIRA MELO RG 644467-0, CPF 012.782.172-40, IDADE: 33 ANOS. ACOMPANHANTE E ESPOSA, SRA. CAROLINE LIMA DE SOUZA, 22 ANOS CPF 041.419.292-39 RG 3495817-7 CONTATO 92 99365-2349. SOLICITANTE DR. FEITOSA SAMU USA-02.
CONTROLADOR 1º TURNO : TEN BM ERNY
 CMT DE SOCORRO: TEN BM VALÉRIO
</t>
  </si>
  <si>
    <t xml:space="preserve">PREGUIÇA PRESA NA FIAÇAO
 ENTRADA DA MARINA DO DAVI  - PONTA NEGRA
 SOLICITANTE ALMIR RAMOS 92984576542
------------------------------------------------------------------------------------
BBE - POSTO DA ESPECIAL  - ABT-33 VIATURA A COMANDO DO CB BM VICTOR, DESLOCOU PARA SALVAMENTO CAPTURA DE ANIMAL SILVESTRE, NO LOCAL O CHEFE DA GUARNIÇÃO INFORMOU QUE O ANIMAL JÁ ESTAVA EM ÓBITO, APÓS RECEBER DESCARGA ELÉTRICA AO SUBIR NUM POSTE DE ENERGIA DA CONCESSIONÁRIA AMAZONAS ENERGIA,QUE SOMENTE O SOLICITANTE SE ENCONTRAVA NO LOCAL. SOLICITANTE: ALMIR RAMOS 92984576542.A CONCESSIONÁRIA FOI AVISADA VIA WHATSAAP DO LOCAL DA OCORRÊNCIA.
CONTROLADOR 1º TURNO : TEN BM ERNY
 CMT DE SOCORRO: TEN BM VALÉRIO
</t>
  </si>
  <si>
    <t xml:space="preserve">CASA DE CABA EM LUMINÁRIA DO ESTACIONAMENTO DO CONDOMÍNIO MAIS PASSEIO DO MINDÚ, 543 - RUA PROF. SAMUEL BENCHIMOL  PARQUE 10. SOLICITANTE: ALISON FERREIRA COSTA  98474 - 7499.
--------------------------------------------------------------------------------------------------------------------------------------
BBE - POSTO ESPECIAL - ABT - 33 A COMANDO DO CB BM VICTOR, DESLOCOU PARA REALIZAR CONTROLE/CAPTURA DE INSETO, NO LOCAL CHEFE DA GUARNIÇÃO INFORMOU QUE TRATA-SE DE UMA CASA DE CABA, SENDO O CONTROLE REALIZADO SEM ALTERAÇÃO, LOCAL DEIXADO EM SEGURANÇA. SOLICITANTE: ALISON FERREIRA COSTA  98474 - 7499.
CONTROLADOR 1º TURNO : TEN BM ERNY
 CMT DE SOCORRO: TEN BM VALÉRIO
</t>
  </si>
  <si>
    <t>UR 26 11/03 as 13:05h 
ATENDIMENTO APH
 PACIENTE  PM JARBISON DE QUEIROZ BRAGADA, 45 anos, CPF 658.493.292-34
 Cel: 92 99134-8929
 Paciente lúcido e orientado. Encontrado sentado.  Caminhando sem ajuda. Refere dor no peito com irradiação para as costas. 
Sinais vitais
 Apresenta quadro hipertensivo. 
----------------------------------------------------------------------------------------------------------------------------------
GRAPH - POSTO CENTRAL - UR -26 A COMANDO DA TEN BM CUNHA, DESLOCOU ATÉ O COMANDO GERAL DA PMAM PARA ATENDIMENTO PRÉ-HOSPITALAR, NO LOCAL A CHEFE DA GUARNIÇÃO INFORMOU QUE A VÍTIMA PACIENTE LÚCIDO E ORIENTADO, ENCONTRADO SENTADO, CAMINHANDO SEM AJUDA, REFERIA DOR NO PEITO COM IRRADIAÇÃO PARA AS COSTAS. APRESENTAVA QUADRO HIPERTENSIVO. PA: 169/90FC: 88 BPM. PACIENTE PMAM: JARBISON DE QUEIROZ BRAGADA, 45 ANOS, CPF 658.493.292-34, CONTATO: CEL: 92 99134-8929. SOLICITANTE VIA 193 TEN PM FÉLIX, CONTATO: 98444-4283.
CONTROLADOR 1º TURNO : TEN BM ERNY
 CMT DE SOCORRO: TEN BM VALÉRIO
PA:  169/90
 FC: 88 bpm 
Nega alergia e doenças cardiovasculares. 
Atendimento
 APH. Acolhimento, verificação de sinais vitais e transporte. 
Encaminhamento
 Atendimento médico no hospital Rio Negro.</t>
  </si>
  <si>
    <t xml:space="preserve">BIFMA - ABT -32 REALIZOU CONTROLE DE INSETOS DO TIPO CABAS QUE ESTAVA ATACANDO POPULARES. SOLICITANTE: JULIANA COSTA NASCIMENTO ALMEIDA 991010215.  RUA CARAVAGGIO, QUADRA 170, N 63, BAIRRO NOVA CIDADE
 _______________________________________________________________________________________________________________________________________________________________
 BIFIMA - ABT- 32 A COMANDO DO ST BM DÊNIS DESLOCOU PARA CONTROLE/CAPTURA DE INSETO, NO LOCAL O CHEFE DE GUARNIÇÃO INFORMOU QUE TRATAVA-SE DE INSETO TIPO CABA, NA BEIRA DO FORRO EXTERNO, HÁ UMA ALTURA DE 04 METROS, FOI UTILIZADO A ESCADA DE DOIS LANCES PARA ALCANÇAR O LOCAL, SERVIÇO REALIZADO COM SUCESSO, LOCAL DEIXADO EM SEGURANÇA. SOLICITANTE: JULIANA COSTA NASCIMENTO ALMEIDA 92991010215
CONTROLADOR 1º TURNO : TEN BM ERNY
 CMT DE SOCORRO: TEN BM VALÉRIO
</t>
  </si>
  <si>
    <t>SERVIÇO DO DIA 11/03/2024 2º TURNO
BIFMA - FLORESTAL - ABT-32, A COMANDO DO ST BM DÊNIS, DESLOCOU PARA ATAQUE DE ABELHAS COM VÍTIMAS, NO LOCAL. 01 VITIMA ATENDIIDA E TRANSPORTADA PELA UR-24. A GUARNIÇÃO NÃO CONSEGUIU IDENTIFICAR O LOCAL ONDE ESTAVAM AS ABELHAS. FOI DADO ORIENTAÇÕES DE SEGURANÇA AO MORADORES DO LOCAL. VITIMA DE ATAQUE DE ABELHAS: MARIA RITA XAVIER DA COSTA, CPF 189 89420210, MAE OLÍVIA DE SOUZA XAVIER, DN 22/06/64. PACIENTE CONSCIENTE, EUPNEICA EM AR AMBIENTE, ACIANOTICA, AFEBRIL, RELATA  QUE APRESENTOU 3 QUADROS EMETICOS APOS O ACIDENTE E SEM SINAIS DE ANAFILAXIA. ENCAMINHADA A UPA DA CIDADE NOVA PARA ATENDIMENTO MEDICO. PA: 16OX90, FC 11º, SPAO2 99%.  SOLICITANTE KAIANE NUNES 92985305696. OCORRENCIA REGISTRADA VIA 193. SERVIÇO SEM ALTERAÇÃO.
CONTROLADOR COBOM; TEN BM JAMERSON
 COMTE SOCORRO: TEN BM VALÉRIO</t>
  </si>
  <si>
    <t>SERVIÇO DO DIA 11/03/2024 2º TURNO
BBE- POSTO CENTRAL ABT-34 A COMANDO DO CB BM ROBSON , DESLOCOU PARA QUEDA DE ÁRVORE SOBRE VEÍCULO. SITUAÇÃO: UMA MANGUEIRA DE GRANDE PORTE TOMBOU SOBRE O MURO QUE DIVIDE O HPS 28 DE AGOSTO E FUNDAÇÃO ALLAN KARDEC VINDO A CAUSAR DANOS, TANTO PELOS DESTROÇOS DO MURO COMO PELOS GALHOS DA ÁRVORE, EM UM VEICULO DA MARCA FORD, MODELO KA, PLACA PHR 0I94 NA COR PRATA. PROPRIETÁRIA DO VEÍCULO: MARIA ELOISA DA SILVA VIEIRA, CPF 02583968220, TEL 92 99122-7975. FOI RETIRADO APENAS OS GALHOS SOBRE O VEICULO. NÃO FOI REALIZADO OCORTE TOTAL DA ARVORE POR NÃO OFERECER RISCO ALGUM. APÓS CONSULTA DO SOLICITANTE AOS RESPONSÁVEIS DAS DUAS INSTITUIÇÕES QUANTO À PRESERVAÇÃO DA CENA OU NÃO PARA ACIONAMENTO DO SEGURO, CHEGOU-SE A CONCLUSÃO QUE PODERIA FAZER A RETIRADA DO VEÍCULO PELA GUARNIÇÃO SEM PERÍCIA DO SEGURO. COM EXCEÇÃO DO VEÍCULO, NÃO HÁ RISCO DE DANOS MATERIAIS, ESTRUTURAIS NEM DE VIDAS, FICANDO O CORTE TOTAL E RETIRADA CONFORME JULGAR PERTINENTE. SOLICITANTE: ODÉCIO DANDARO JUNIOR, CPF 03900221871, TEL 92 99136-0018, FUNÇÃO: DIRETOR ADMINISTRATIVO DA FUNDAÇÃO ALLAN KARDEC SITUADO NA AV MÁRIO YPIRANGA, 1507 - ADRIANÓPOLIS. SOLICITANTE: ODÉCIO DANDARO. TEL: 991360018. SERVIÇO SEM ALTERAÇÃO.
CONTROLADOR COBOM; TEN BM JAMERSON
 COMTE SOCORRO: TEN BM VALÉRIO</t>
  </si>
  <si>
    <t>SERVIÇO DO DIA 11/03/2024 2º TURNO
PACIENTE: PHILIPE ALVES GONZAGA, CPF 002 376 222 54, DN 10/10/1990, MAE MARIZETE ALVES GONZAGA, END: GOV JOSÉ LINDOSO 8120 LAGO AZUL, TEL 92 88561913. HÁS E ALÉRGICO A DIPIRO A. 160X 110. PACIENTE VITIMA DE ACIDENTE DE TRÂNSITO MOTO X CARRO ONDE O MESMO ERA CONDUTOR DA MOTOCICLETA, VITIMA ESTAVA FORA DA CENA SEM CAPACETE. A: VIAS AEREAS PERVEAS E REALIZADO ESTABILIZAÇÃO DA COLUNA CERVICAL B: MANTENDO BOA EXPANSIBILIDADE PULMONAR COM SPAO2: 99% C SEM SINAIS DE INSTABILIDADE HEMODINÂMICA, ENCHIMENTO CAPILAR MENOR QUE 2 S. D GLAGOW 15, NEGA PERDA DA CONSCIÊNCIA OU AMNÉSIA RETROGRADA E SEM SINAIS DE FRATURAS, APRESENTANDO ESCORIAÇÃO EM JOELHO DIREITO. ENCAMINHADO AO HPS 28 DE AGOSTO, PERMANECENDO AOS CUIDADOS DA DR ANA MELO. OCORRENCIA REGISTRADA VIA 193. SERVIÇO SEM ALTERAÇÃO.
CONTROLADOR COBOM; TEN BM JAMERSON
 COMTE SOCORRO: TEN BM VALÉRIO</t>
  </si>
  <si>
    <t>SERVIÇO DO DIA 11/03/2024 2º TURNO
BIFMA POSTO SUMAÚMA ABT-32 A COMANDO DO SGT DENIS DESLOCOU-SE  PARA O LOCAL. INCÊNDIO EM FRENTE A ASLAN DA MAX TEIXEIRA , PRÓX AO TERMINAL  3, DENTRO DO BUEIRO,SAINDO MUITA FUMAÇA BRANCA, MANAUS LUZ NO LOCAL. O CHEFE DE GUARNIÇÃO INFORMOU QUE AO CHEGAR NO LOCAL JÁ NÃO TINHA MAS NENHUM SOLICITANTE, APENAS UM MORADOR DE RUA, POR TANTO SEM MAS DETALHES. O FOGO EM LIXO ESTAVA LOCALIZADO EM UM BUEIRO E FOI UTILIZADO 500 LITROS DE ÁGUA APROXIMADAMENTE PARA EXTINGUIR AS CHAMAS. SOLICITANTE: RODRIGO DE CASTRO, TEL 993177802. SERVIÇO SEM ALTERAÇÃO.
CONTROLADOR COBOM; TEN BM JAMERSON
 COMTE SOCORRO: TEN BM VALÉRIO</t>
  </si>
  <si>
    <t xml:space="preserve">SERVIÇO DO DIA 11/03/2024 2º TURNO
GRAPH POSTO JAGUAR  UR-25 A COMANDO DA TEN ROSA CRISTINA DESLOCOU-SE PARA O LOCAL. A TEN QCOBM ROSA CRISTINA, ENTROU EM CINTATO COM CENTRO DE OPERAÇÕES VIA RADIO, INFORMANDO QUE POPULARES FORAM ATÉ O PB JAGUAR SOLICITAR APOIO A UM PACIENTE QUE ESTAVA EM AML SÚBITO NAS PROXIMIDADES DO ANFETEATRO DA PONTA NEGRA. AÇÃO DO BOMBEIRO: PACIENTE RELATA QUE DOR NO PEITO E CALAFRIO. RELATA SER HIV+. SATURANDO 97% EM AR AMBIENTE, TÓRAX SIMÉTRICO, FC: 113 BPM, PA: 167x 93 MMHG. ABDOME INOCENTE, PELVE SEM ANORMALIDADES AO EXAME FÍSICO. MOVIMENTOS PRESERVADOS NOS 4 SEGMENTOS.  PCP &gt; 3S. NEGA DESMAIO, VÔMITOS,  ALERGIAS, RELATO USO DE BEBIDA ALCOÓLICA, NEGA USO DE DROGAS E MEDICAÇÕES.  TRANSPORTADO ATÉ O SPA JOVENTINA DIAS FICANDO AOS CUIDADOS DO DR. ISRAEL SANTOS CRM 8623. SERVIÇO SEM ALTERAÇÃO.
CONTROLADOR COBOM; TEN BM JAMERSON
 COMTE SOCORRO: TEN BM VALÉRIO
</t>
  </si>
  <si>
    <t>ATENDIMENTO PRÉ HOSPITALAR UR 25 A COMANDO DA TENENTE ROSA CRISTINA, ATENDIMENTO A UM MORADOR DE RUA, SENDO TRANSPORTADO PARA O SPA JOVENTINA DIAS</t>
  </si>
  <si>
    <t>SERVIÇO DO DIA 11/03/2024 2º TURNO
GRAPH POSTO DO ZUMBI UR-27 A COMANDO DO TEN CIRO DESLOCOU-SE PARA O LOCAL. REALIZADO AVALIAÇÃO DE UMA CRIANÇA DE 03 MESES COM HISTÓRICO DE PARTO PRÉ-MATURO, RELATANDO ENGASGO HÁ APROXIMADAMENTE 20 MIN. A MÃE DA CRIANÇA, A SENHORA MIRIAN DAYSE LIMA ZAU, 1630344-0 RG, TEL 991415374, RESIDENTE A RUA PROF LÁZARO GONÇALVES, AP 203 BLOCO A, CONDOMINIO ELISA MIRANDA, RELATA QUE A CRIANÇA SE ENGASGOU DURANTE A AMAMENTAÇÃO, FICANDO CIANOTICA E INCONSCIENTE. UMA ENFERMEIRA/VIZINHA REALIZOU AS MANOBRAS DE DESOBSTRUÇÃO E A CRIANÇA VOLTOU A RESPIRAR NORMALMENTE. AO CHEGARMOS NA RESIDÊNCIA A CRIANÇA ENCONTRAVA- SE NO COLO DA MÃE. ATIVA, REATIVA, EUPNEICA, CORADA, HIDRATADA, TÓRAX SIMÉTRICO COM BOA EXPANSIBILIDADE. REALIZADO AUSCULTA PULMONAR, SEM RUÍDOS ADVENTÍCIOS. PERFUSÃO PERIFÉRICA NORMAL. ORIENTADO A MÃE QUE ENCAMINHASSE A CRIANÇA PARA AVALIAÇÃO DE UM PEDIATRA VISTO QUE, SEGUNDO A MESMA, ERA O SEGUNDO EPISÓDIO DE ENGASGO EM MENOS DE 24H. OS PAIS RELATARAM QUE POSSUEM CONVÊNIO MÉDICO E IRIAM REALIZAR O TRANSPORTE DA CRIANÇA POR MEIOS PRÓPRIOS. REALIZADO ORIENTAÇÃO AOS PAIS DA MANOBRA DE DESOBSTRUÇÃO DE VIAS AÉREAS EM CRIANÇAS DE COLO. OCORRENCIA REGISTRADA VIA 193. SERVIÇO SEM ALTERAÇÃO.
CONTROLADOR COBOM; TEN BM JAMERSON
 COMTE SOCORRO: TEN BM VALÉRIO</t>
  </si>
  <si>
    <t>SERVIÇO DO DIA 12/03/2024 - 1º TURNO
GRAPH POSTO ESPECIAL UR-24 A COMANDO DA TENENTE DIRCEU DESLOCOU-SE PARA O LOCAL. ACIDENTE DE TRÂNSITO COM VÍTIMA DE ACIDENTE CARRO X MOTO. 03 VÍTIMAS, SENDO QUE O SAMU JÁ ESTA NO LOCAL, PRECISA DE UMA UR PARA TRANSPORTAR A 3ª VÍTIMA,  SOLICITANTE: AL SD BM RENILSON, CONTATO:  99608-7279. PACIENTE VÍTIMA DE ACIDENTE DE TRÂNSITO, MOTO X CARRO.  A MESMA CONDUTORA DO VEÍCULO. ONDE SEGUNDO INFORMAÇÕES A MOTOCICLETA ATINGIU O VEICULO. AO CHEGAR AO LOCAL SAMU ENCONTRAVA-SE FAZENDO ESTABILIZAÇÃO DA COLUNA CERVICAL. MARTA QUEIROZ DA SILVA. DN: 26/05/69. MÃE HERCULANO QUEIROZ DA SILVA. END: RUA CORDEIRO 51 SÃO JOSÉ 3. CPF: 347.983.662-34. A: VIAS AÉREAS PERVEAS ,ESTABILIZADA COLUNA CERVICAL. B: MANTENDO BOA EXPANSIBILIDADE TORÁCICA SEM SINAIS DE CREPITAÇÃO NOS ARCOS COSTAIS. C: SEM SINAIS DE INSTABILIDADE HEMODINÂMICA, ENCHIMENTO CAPILAR SATISFATÓRIO. D: RELATA NÃO SE LEMBRAR DE TUDO QUE ACONTECEU, GLASGOW 15. E: ESCORIAÇÕES PRÓXIMO AO ARCO ZIGOMÁTICO, MOVIMENTANDO OS 4 SEGMENTOS. ENCAMINHADA AO HPSJL. OCORRÊNCIA REGISTRADA VIA WHATSAPP APÓS SOLICITAÇÃO DE APOIO PELO CONTROLADOR DO SAMU.
CONTROLADOR: ST QPBM VELASCO
 COMANDANTE SOCORRO: TEN QOABM MAELY</t>
  </si>
  <si>
    <t xml:space="preserve">ORDEM DE OPERAÇÕES Nº 142/GRAPH/CBC/2024.
EVENTO: INSTRUÇÃO DE COMBATE A INCÊNDIO PARA O CFO BM;
DETERMINAÇÃO: CMT DO CBC/CBMAM;
MISSÃO: PREVENIR E ATENDER CASOS DE URGÊNCIA/EMERGÊNCIA E REALIZAR RESGATE;
REFERÊNCIAS: PLANO DE SEGURANÇA DA INSTRUÇÃO DE COMBATE A INCÊNDIO ¿ Nº 007 ¿ ABMAM/ DFEP
 EFETIVO: TEN COLARES, SGT MALILA E SGT CAVALCANTE
 VIATURA UR-25.
PREVEN FIRE - AV. COLATINO, N.58 PURAQUEQUARA.
-------------------------------------------------------------------------------------------------------------------------------
GRAPH POSTO JAGUAR  UR-25, UR-24, GSE-01, GSE-02 E AC-01 VIATURAS A COMANDO DA TEN MAELY DESLOCARAM PARA O LOCAL. ORDEM DE OPERAÇÕES Nº 142/GRAPH/CBC/2024; EVENTO: INSTRUÇÃO DE COMBATE A INCÊNDIO PARA O CFO BM; DETERMINAÇÃO: CMT DO CBC/CBMAM; MISSÃO: PREVENIR E ATENDER CASOS DE URGÊNCIA/EMERGÊNCIA E REALIZAR RESGATE; REFERÊNCIAS: PLANO DE SEGURANÇA DA INSTRUÇÃO DE COMBATE A INCÊNDIO Nº 007, ABMAM/ DFEE; EFETIVO: TEN COLARES, SGT MALILA E SGT CAVALCANTE,  VIATURA UR-25. CUMPRIDA SEM ALTERAÇÃO. CMT DE SOCORRO TEN BM MAELY NO LOCAL.
CONTROLADOR 2º TURNO :  TEN BM ERNY
 CMT DE SOCORRO:  TEN BM MAELY.
</t>
  </si>
  <si>
    <t xml:space="preserve">CUMPRIRAM ESCALA EXTRA NO SERVIÇO DE S. E. G.
SERVIÇO DO DIA 12/03/2024 - 1º TURNO
ST QPBM	VIVALDO RODRIGUES PANDURA	619	07:30:00	19:30:00	12 :00:00	SCI	0138/SCI/2024	REFORÇO DE EQUIPE
 CB QPBM	DAVIDSON MARQUES ARAÚJO	1043	08:00:00	20:00:00	12:00:00	PARQUE SUMAÚMA	0058/BIFMA/2024	REFORÇO DE GUARNIÇÃO
 CB QPBM	JONAS GONCALVES DA SILVA	1089	07:30:00	19:30:00	12:00:00	DISTRITO INDUSTRIAL	0198/BI/2024	REFORÇO DE GUARNIÇÃO
 CB QPBM	DALUCIO AZEVEDO MARINHO	1222	07:30:00	19:30:00	12:00:00	DISTRITO INDUSTRIAL	0198/BI/2024	REFORÇO DE GUARNIÇÃO
 CB QPBM	LÉCIO FARIA DOS SANTOS	1093	08:00:00	20:00:00	12:00:00	QCG CENTRAL	0198/BBE/2024	REFORÇO DE GUARNIÇÃO ABT-34
 ST QPBM	IDNEY AZEVEDO DE SOUSA	555	08:00:00	20:00:00	12:00:00	PELOTÃO FLUVIAL	0087/BBE/2024	REFORÇO DE GUARNIÇÃO
 CB QPBM	ROBERLY DA SILVA PICANÇO	1075	08:00:00	20:00:00	12:00:00	PELOTÃO FLUVIAL	0087/BBE/2024	REFORÇO DE GUARNIÇÃO PELOTÃO FLUVIAL
 CB QPBM	ALUIZIO PIMENTEL DA SILVA	1188	08:00:00	20:00:00	12:00:00	QCG CENTRAL	0196/BBE/2024	CONDUTOR ATA
 CB QPBM	FERNANDO LEITE DA SILVA	1262	07:30:00	19:30:00	12:00:00	SCI	0138/SCI/2024	REFORÇO DE EQUIPE SCI-EG
 CB QCPBM	CARLOS AUGUSTO ALFAIA DELGADO	1260	07:30:00	19:30:00	12:00:00	ZUMBI	0198/BI/2024	REFORÇO DE GUARNIÇÃO
 3º SGT QCPBM	BERENICE DOS SANTOS CAVALCANTE	1639	07:00:00	19:00:00	12:00:00	GRAPH PONTA NEGRA	0101/GRAPH/2024	REFORÇO DE GUARNIÇÃO
 CB QPBM	EDINALVA SALES MACEDO	1168	07:00:00	19:00:00	12:00:00	COBOM/CIOPS	0025/COBOM/2024	REFORÇO DE GUARNIÇÃO
 CB QPBM	JOSE RONALDO LIMA DOS SANTOS	1201	07:30:00	19:30:00	12:00:00	ZUMBI	0198/BI/2024	PERMANÊNCIA PB ZUMBÍ
 3º SGT QCPBM	ADRIANA DA SILVA NARCIZO	1724	07:00:00	19:00:00	12:00:00	QCG CENTRAL	0101/GRAPH/2024	REFORÇO DE GUARNIÇÃO
 3º SGT QCPBM	BERENICE DOS SANTOS CAVALCANTE	1639	07:00:00	19:00:00	12:00:00	GRAPH PONTA NEGRA	0102/GRAPH/2024	REFORÇO DE GUARNIÇÃO
 CB QCPBM	AUGUSTA ROBERTA CALDERARO AFONSO	1186	07:00:00	11:00:00	04:00:00	CMBM	0033/CMCB/2024	REFORÇO DE GUARNIÇÃO
 3º SGT QCPBM	NÁDIA MARIA FARIAS VINENTE	1847	07:00:00	17:00:00	10:00:00	OUTROS	0136/GRAP/2024	REFORÇO DE GUARNIÇÃO
 CB QPBM	EDUARDO FERREIRA E SILVA	1047	12:00:00	16:00:00	04: 00:00	CMBM	0034/CMBM/2024	REFORÇO DE EFETIVO
 2º TEN QOABM	RYAN JOHN OLIVEIRA SILVA	551	14:00:00	20:00:00	06:0 0:00	RODOVIÁRIA	0014/CFAP/2024	REFORÇO DE GUARNIÇÃO GSE-01
 1º SGT QPBM	ALAN LIMA FIGUEIREDO	745	14:00:00	18:00:00	04:00:00	VISTORIAS MANAUS	0067/DAT/2024	FISCALIZAÇÃO DE RETORNO
 ST QPBM	JEFFERSON DA SILVA MARTINS	696	14:00:00	18:00:00	04:00:00	VISTORIAS MANAUS	0067/DAT/2024	FISCALIZAÇÃO DE RETORNO
 CB QPBM	BRUNA CÂMARA CRUZ	1182	14:00:00	20:00:00	06:0 0:00	RODOVIÁRIA	0197/BBE/2024	APOIO OPERACIONAL
 1º TEN QOABM	EDILSON BARBOSA MACIEL FILHO	549	14:00:00	17:00:00	03:00:00	DAT	0068/DAT/2024	VISTORIA TÉCNICA
 CB QCPBM	JAMMYSON FREITAS DE OLIVEIRA	1011	14:00:00	20:00:00	 06:00:00	RODOVIÁRIA	0015/CFAP/2024	REFORÇO DE GUARNIÇÃO
 ST QPBM	OTONIEL DE SOUZA MALCHER	576	08:00:00	17:00:00	09:00:00	DISTRITO INDUSTRIAL, OUTROS	0197/BI/2024	INSTRUÇÃO DE BRIGADA/ INSTRUTOR
 CB QPBM	ALAN WELLITON CORRÊA DE OLIVEIRA	1128	08:00:00	17:00:00	09:00:00	OUTROS	0197/BI/2024	MINISTRAR CURSO DE BRIGADA AO S MILITARES DO CENTRO DE PSICOLOGIA DA PMAM
 CB QPBM	WARLLISON GOMES DE SOUSA	1112	14:00:00	17:00:00	03:00:00	QCG CENTRAL	0048/GAB/2024	CONDUÇÃO DE VIATURAS OFICIAIS
CONTROLADOR: ST QPBM VELASCO
 COMANDANTE SOCORRO: TEN QOABM MAELY
SEG 2º TURNO DIA 12.03.2024
</t>
  </si>
  <si>
    <t>SEG 2º TURNO DIA 12.03.2024
1º SGT QPBM	RODRIGO DA GRAÇA TEIXEIRA	0785	19:30:00	07:30:00	12:00:00	ZUMBI	0199/BI/2024	REFORÇO DE GUARNIÇÃO
 ST QPBM	LEANDRO RODRIGUES DA SILVA 	0630	19:30:00	07:30:00	12:00:00	SCI	0139/SCI/2024	REFORÇO DE GUARNIÇÃO 
3º SGT QCPBM	ROSA FERREIRA TAVARES 	1708	19:00:00	07:00:00	12:00:00	QCG CENTRAL	0101/GRAPH/2024	REFORÇO DE GUARNIÇÃO  PB CENTRAL
 3º SGT QPBM	JOÃO DOS SANTOS BRITO 	1113	19:30:00	07:30:00	12:00:00	SCI	0139/SCI/2024	REFORÇO DE EQUIPE SCI-EG 
CB QPBM	DIEGO FALCÃO DE SOUZA 	1266	19:30:00	07:30:00	12:00:00	SCI	0139/SCI/2024	REFORÇO DE EQUIPE - SCI-EG
 CB QPBM	GUARACY DE PAULA E SOUZA 	1050	20:00:00	08:00:00	12:00:00 	RODOVIÁRIA	0197/BBE/2024	REFORÇO DE GUARNIÇÃO 
3º SGT QCPBM	FRANCISCO HEMERSON BARROS BEZERRA	1565	19:00:00	07:00:00	12:00:00	GRAPH PONTA NEGRA	0102/GRAPH/2024	REFORÇO DE GUARNIÇÃO CONDUTOR DA UR 25
 CB QPBM	ENIVALDO SILVA DE PAULA 	1084	19:30:00	07:30:00	12:00:00	DISTRITO INDUSTRIAL	0199/BI/2024	REFORÇO DE GU
 CB QPBM	DORIAN FRANCO DE MORAES 	1109	20:00:00	08:00:00	12:00:00	QCG CENTRAL	0198/BBE/2024	REFORÇO DE GUARNIÇÃO 
CB QPBM	RAFAEL MACIEL DOS SANTOS 	1070	20:00:00	08:00:00	12:00:00	PARQUE SUMAÚMA	0058/BIFMA/2024	REFORÇO DE GUARNIÇÃO 
1º SGT QPBM	LEDIOMAR GUIMARÃES DA COSTA 	0764	20:00:00	08:00:00	12:00:00	QCG CENTRAL	0196/BBE/2024	CONDUTOR DA ATA
 CB QPBM	MÁRLIO SOUZA MACEDO	1034	19:30:00	07:30:00	12:00:00	DISTRITO INDUSTRIAL	0199/BI/2024	REFORÇO DE GUARNIÇÃO 
CB QPBM	SILVESTRE ALVES DA FONSECA JÚNIOR 	1160	17:00:00	21:30:00	05:30:00	ABMAM, OUTROS	0001/ABMAM/2024	CONDUTOR DO MICROÔNIBUS
CONTROLADOR TEN BM ERNY
 CMT DE SOCORRO: TEN BM MAELY.</t>
  </si>
  <si>
    <t>SERVIÇO DO DIA 12/03/2024 - 1º TURNO
CONFORME O BOLETIM DE OCORRÊNCIA  Nº 199/2024 DO 75º DISTRITO INTERATIVO DE POLÍCIA - BARCELOS-AM INFORMA QUE A SRA. MARIA CRISTINA NO DIA 19/02/2024 COMUNICOU O DESAPARECCIMENTO DO SR. MARINALDO MOLAMAHI ALAOPETERI YANOMAMI,  QUE SAIU PARA COLHER FRUTAS DA REGIÃO NA DATA CITADA E DESDE ENTÃO AINDA NÃO RETORNOU. A COMUNICANTE, SRA MARIA CRISTINA, RELATA QUE A VÍTIMA SAIU PARA COLHER FRUTOS COM SEU PARCEIRO OUTRO YANOMAMI (NÃO SABE IDENTIFICAR O NOME) FGALANDO QUE O SEU PARCEIRO AINDA TINHA IDO PARA OUTRO LUGAR. A EQUIPE DE BUSCA EM AMBIENTE DE SELVA COMPOSTAS PELOS SEGUINTES MILITARES: CB A. SILVEIRA, CB OTÁVIO JOSÉ E CB J. COELHO PEGARAM VÔO E CHEGARAM AO MUNICÍPIO DE BARCELOS POR VOLTA DAS 10H30 DO DIA 11/03/2024 E DESLOCOU AS 15H30 COM A INTENÇÃODE CHEGAR A COMUNIDADE RIO DE DEMINI, NO ENTANTO AS ÁGUAS DO RIO ESTAVAM MUITO BAIXAS ENCALHANDO A LANCHA A TODO MOMENTO. FOI NECESSÁRIO PERNOITAR AS MÁRGENS DO RIO EM UMA ILHA. OCORRÊNCIA EM ANDAMENTO...
CONTROLADOR: ST QPBM VELASCO
 COMANDANTE SOCORRO: TEN QOABM MAELY
......................................................................................
SERVIÇO DO DIA 13/03/2024 1º TURNO
NO SERVIÇO DO DIA 13/03/2024 OS MILITARES ENVOLVIDOS NESSA OCORRENCIA NÃO REPASSARAM NENHUMA INFORMAÇÃO AO COBOM. OCORRÊNCIA EM ANDAMENTO...
CONTROLADOR COBOM; TEN BM JAMERSON
 COMTE SOCORRO: TEN BM MAIQUIOR</t>
  </si>
  <si>
    <t>SERVIÇO DO DIA 16/03/2024 1º TURNO
BOLETIM DE OCORRÊNCIA  Nº 199/2024 DO 75º DISTRITO INTERATIVO DE POLÍCIA - BARCELOS-AM. INFORMA QUE A SRA. MARIA CRISTINA NO DIA 19/02/2024 COMUNICOU O DESAPARECCIMENTO DO SR. MARINALDO MOLAMAHI ALAOPETERI YANOMAMI,  QUE SAIU PARA COLHER FRUTAS DA REGIÃO NA DATA CITADA E DESDE ENTÃO AINDA NÃO RETORNOU. A EQUIPE DE BUSCA EM AMBIENTE DE SELVA COMPOSTAS PELOS SEGUINTES MILITARES: CB A. SILVEIRA, CB OTÁVIO JOSÉ E CB J. COELHO DESLOCARAM PARA BARCELOS AS 10H30MIN DO DIA 11/03/2024, CHEGANDO EM BARCELOS ÀS  12H30MIN DO MESMO DIA. FORAM PARA A BASE DA GCM E SAINDO DE BARCELOS  PARA A REGIÃO DO SUMAUMA JUNTAMENTE COM OS GUARDAS CIVIS MUNICIPAIS J. SOARES, CLODOVIL, CHAGAS E DOIS YANOMAMYS HORLANDO E ADMIR. ÀS 15H00. POR QUESTÕES GEOGRAFICAS E CLIMÁTICAS  NÃO FOI POSSÍVEL CHEGAR A LOCALIDADE E PERNOITARAM EM UMA PRAIA NA REGIÃO DO CARAPÃNATUBA. ÀS 08H00 DO DIA 12 DE MARÇO, SAIRAM DA PRAIA ONDE PERNOITARAM E PARTIRAM EM DIREÇÃO A LOCALIDADE ONDE SERIA REALIZADO AS  BUSCAS. CHEGARAM NA LOCALIDADE DA POUSADA MONSTRO DO RIO, DE PROPRIEDADE DO SR. MAURO CAMPOS ARAÚJO, CPF 00541872289 AS 09H00, E FOI FEITA UMA REUNIÃO PARA COLETAR INFORMAÇÕES E TRAÇAR  ESTRATÉGIAS PARA O MELHOR ANDAMENTO DAS BUSCAS. ÀS 13H48MIN SAÍRAM PARA CONFERIR OS RELATOS QUE FORAM PASSADOS DURANTE A COLETAS DE INFORMAÇÃO E ADENTRARAM EM REGIÃO DE SELVA E PERCORRERAM CERCA DE 8.300 METROS ÀS 17H30MIN. NO DIA 13 DE MARÇO DE 2024 ÀS 09H00 INICIARAM OUTRA INCURSÃO ONDE PERCORRERAM CERCA DE 14.000 METROS POR LOCAIS QUE NÃO HAVIAM SIDO FEITA POR OUTRAS EQUIPES, SENDO PARTE POR TERRA E MAIS 6.000 METROS VIA FLUVIAL SEM LOGRAR EXITO. ESSAS INCURSÕES FORAM FEITAS PELA EQUIPE DO CBMAM, DA GUARDA MUNICIPAL E POR 06 YANOMAMYS. INFORMARAM QUE SÃO A 5ª EQUIPE DE BUSCA A ADENTRAR PARA FAZER A BUSCA DO YANOMAMY DESAPARECIDO. A PRIMEIRA FOI O PROPRIETÁRIO DA POUSADA JUNTO COM ALGUNS INDÍGENAS E O YANOMAMY QUE ESTAVA JUNTO DO DESAPARECIDO NA HORA DO OCORRIDO.  A SEGUNDA EQUIPE FORAM OS FAMILIARES QUE FIZERAM BUSCAS, A TERCEIRA EQUIPE FOI O EXERCITO COM CERCA DE 50 MILITARES JUNTO COM O PROPRIETÁRIO DA POUSADA. A QUARTA EQUIPE FOI SOMENTE A FAMILIA QUE FEZ UMA INCURSÃO DE 07 DIAS MATA A DENTRO SEM LOGRAR ÊXITO. NO DIA 14 DE MARÇO FOI REALIZADA OUTRA REUNIÃO  COM OS FAMILARES DO DESAPARECIDO EXPLICANDO O QUE FOI FEITO E FALANDO A RESPEITO DA AUSÊNCIA DE EVIDENCIA PARA CONTINUAÇÃO  DAS BUSCAS. A EQUIPE RETORNOU PARA BARCELOS NO DIA 15 DE MARÇO. O CB OTÁVIO JOSÉ  JUNTAMENTE COM O SCMT DA GCM J. SOARES SE DESLOCARAM ATÉ 75°DIP ONDE FORAM REPASSADAS AS INFORMAÇÕES AO DELEGADO DA PC RODRIGO QUE REPASSARÁ AS INFORMAÇÕES AOS ÓRGÃOS COMPETENTES. TERMINO DAS BUSCAS. A EQUIPE RETORNA A MANAUS NO BARCO VENCEDOR IX ÀS 13H15MIN DO DIA 15 DE MARÇO  DE 2024.  A EQUIPE RETORNOU A MANAUS NO BARCO VENCEDOR IX ÀS 13H15MIN DO DIA 15 DE MARÇO DE 2024, COM O APOIO DA GCM DE BARCELOS E CHEGOU A MANAUS NO PORTO DO SÃO RAIMUNDO ÀS 17H26MIN. DO DIA 16 DE MARÇO DE 2024, A EQUIPE FOI RESGATADA PELA AR-50 CONDUZIDA PELO CB ALAM OLIVEIRA. SERVIÇO SEM ALTERAÇÃO.
COMTE SOCORRO: TEN BM HENCHEN
 CONTROLADOR COBOM: TEN BM ERNY</t>
  </si>
  <si>
    <t>SERVIÇO DO DIA 12/03/2024 - 1º TURNO
BBE, POSTO DA RODOVIÁRIA, ABT-33, UR-28 E AC-01  VIATURAS A COMANDO DA TEN MAELY DESLOCOU PARA O LOCAL. A INFORMAÇÃO DE UMA OBRA PRÓXIMO A UM BARRANCO E QUE DETERMINADO MOMENTO ESTE BARRANCO DESMORONOU EM CIMA DE DOIS FUNCIONÁRIOS. AO CHEGAR NO QTH, DE IMEDIATO NOS FOI INFORMADO QUE UMA DAS VÍTIMAS JÁ ESTAVA NO INTERIOR DA VTR DO SAMU. AO ANALISARMOS A CENA, A OUTRA VÍTIMA ESTAVA TOTALMENTE SOTERRADA E HAVIA UMA RETROESCAVADEIRA (DA PREFEITURA), QUE ESTAVA NUMA OBRA NAS PROXIMIDADES E QUE NOS AUXILIOU NAS PRIMEIRAS ESCAVAÇÕES, SOB ORIENTAÇÃO DOS OUTROS FUNCIONÁRIOS QUE PRESENCIARAM O OCORRIDO E NOS DIRECIONARAM A POSSÍVEL LOCALIZAÇÃO DA VÍTIMA. APÓS ALGUMAS ESCAVAÇÕES COM USO DA RETROESCAVADEIRA, FOI POSSÍVEL LOCALIZAR A CABEÇA DA VÍTIMA, QUE ESTAVA SOTERRADA EM PÉ. TIVEMOS APOIO DOS PRÓPRIOS FUNCIONÁRIOS DA OBRA, PORÉM SEMPRE MANTENDO A ATENÇÃO NA SEGURANÇA, VISTO QUE, POR DUAS VEZES, HOUVE DESLIZAMENTO DO BARRANCO ENQUANTO ESCAVÁVAMOS. ASSIM QUE LOCALIZAMOS A VÍTIMA, LHE FOI OFERTADO OXIGENOTERAPIA E FEITO O MONITORAMENTO DOS SINAIS VITAIS DO MESMO. QUANDO CONSEGUIMOS O RETIRAR, O MESMO FOI ENTREGUE À EQUIPE DO SAMU. FEITA A COLETA DE DADOS, REPASSADAS AS DEVIDAS ORIENTAÇÕES E INFORMAÇÕES, O LOCAL FICOU A CARGO DA EQUIPE DA DEFESA CIVIL, SOB RESPONSABILIDADE DO SR MENDES. APOIO NO LOCAL. ABT 33, UR 28, AC 01, SAMU, DEFESA CIVIL, PMAM,  CPO 7501, CAP MICHEL, CICOM 12, CPA CENTRO SUL E CENTRO OESTE, DR ROBERTO LEVINTHAL, CRM 3727,  MÉDICO SAMU, USA 03. IRMÃO DA VÍTIMA SOTERRADA E TRABALHADOR DA OBRA: SR ANTÔNIO ROMUALDO DE OLIVEIRA.  CPF: 580.975.202-06. FONE 998446-2367. VIVER MELHOR, PARAÍSO VERDE, N° 86. VÍTIMA SOTERRADA: SR WIGSON RAMOS MATOS. RG 1685087-4. 40 ANOS. FONE 98446-2367.  RESIDÊNCIAS EM RISCO: SRA ROSANA GOMES SILVEIRA UCHOA. CPF: 309.713.902-82. CONTATO: 98155-6196. RUA NASCIMENTO NEGUREIROS, N° 9, RESIDÊNCIA AO LADO DA OBRA. SR ANDRÉ ROGÉRIO DE SOUZA PEDROSA. RG 10820493. CPF: 4185719215. FONE 98290-3369. RUA NASCIMENTO NEGREIROS, N° 10. CASA PRÓXIMA AO BARRACO QUE DESABOU. OPERADOR DA RETROESCAVADEIRA: SR FERNANDO DOS SANTOS ROCHA. CPF: 515.719.722-87. FONE 99250-6272. RUA SANTO AFONSO, TERRA NOVA 2, NOVO ISRAEL. ENGENHEIRO CIVIL, RESPONSÁVEL PELA OBRA:  SR PABLO ARCANGELO CASTRO LOPES. CREA 22711. CONSTRU MAX DFE CONSTRUÇÕES. FONE 99296-4798. AV. FREDERICO BOURD, N° 158 QUINTA DAS MARINAS.
CONTROLADOR: ST QPBM VELASCO
 COMANDANTE SOCORRO: TEN QOABM MAELY</t>
  </si>
  <si>
    <t>SERVIÇO DO DIA 12/03/2024 - 1º TURNO
BBE, POSTO CENTRAL, ABT-34 VIATURA A COMANDO DO CB BATANY JOSÉ  DESLOCOU PARA O LOCAL. A REFERIDA ÁRVORE  TOMBOU SOBRE UM MURO QUE DIVIDE O HPS 28 DE AGOSTO E FUNDAÇÃO ALLAN KARDEC. A GU RETIROU OS GALHOS SOBRE O MURO E TAMBÉM DO VEÍCULO NO DIA 11/03/2024.  NO ENTANTO A SRA. GISELE DO HOSPITAL 28 DE AGOSTO LIGOU INFORMANDO QUE O QUE RESTOU DA ÁRVORE NECESSITA DE CORTE PARA PODEREM REFAZER O MURO. GU AO CHEGAR AO LOCAL OBSERVARAM UMA ÁRVORE DE GRANDE PORTE TOMABADA SOBRE O MURO COM QUEDA LIVRE. FOI REALIZADO O CORTE TOTAL DA MESMA. OCORRÊNCIA REGISTRADA VIA WHATSAPP PELO CMT DO CBC DETERMINANDO O CORTE.
CONTROLADOR: ST QPBM VELASCO
 COMANDANTE SOCORRO: TEN QOABM MAELY</t>
  </si>
  <si>
    <t>SERVIÇO DO DIA 12/03/2024 - 1º TURNO
GRAPH, POSTO CENTRAL, UR-26 VIATURA A COMANDO DO TEN WASHINGTON BORGES DESLOCOU PARA O LOCAL. O PROTETOR DE DIA, TEN QCOBM MARCELO MORAES, INFORMOU QUE NO ATENDIMENTO DIÁRIO NA RESIDÊNCIA DO CB BM NEYMAR FOI OBSERVADO UMA NECESSIDADE DE LOCOMOÇÃO AO AMBIENTE HOSPITALAR PARA AVALIAÇÃO.  PACIENTE NEIMAR BRAGA DE OLIVEIRA, 43 ANOS, ACAMADO. O PROJETO VIVER MELHOR RETIROU A SVD n18. E TENTOU REPASSAR OUTRA SONDA. MAS NAO CONSEGUIU E SANGROU, COM FORMACÃO DE COÁGULOS. LEVAMOS AO HOSPITAL 28 DE AGOSTO PARA A AVALIAÇÃO DO UROLOGISTA. SENDO ATENDIDO PELO UROLOGISTA DR. VICTOR VASQUEZ CRM 5162. O MESMO SOMENTE CONSEGUIU PASSAR A SONDA COM AJUDA DE UM FIO GUIA. E DURANTE O PROCEDIMENTI  SANGROU MUITO. SENDO REALIZADA COMPRESSÃO DIRETA E PELA SONDA PARA PARAR O SANGRAMENTO. E  SOLICITADO EXAMES DE IMAGEM PARA CONFIRMAR A POSIÇÃO DA SONDA E LABORATORIAIS NA INVESTIGAÇÃO DE INFECCAO E FICOU EM OBSERVAÇÃO. AGILIZAMOS OS EXAMES. E DEIXAMOS O MESMO NO LEITO CCO 67. ESSA INFORMAÇÃO FOI REPASSADA AO PROTETOR DE DIA, TEN QCOBM MARCELO MORAES, PARA AS PROVIDÊNCIAS. OCORRÊNCIA GERADA VIA RÁDIO HT PELO PROTETOR DE DIA.
CONTROLADOR: ST QPBM VELASCO
 COMANDANTE SOCORRO: TEN QOABM MAELY</t>
  </si>
  <si>
    <t>SERVIÇO DO DIA 12/03/2024 - 1º TURNO
CBC, AR-42, EQUIPE DE CORTE DE ÁRVORE, VISATURA A COMANDO DO ST COMAPA DESLOCOU PARA O LOCAL. FOI REALIZADO UMA VISTORIA NO PALÁCIO AMAZÔNICO DE MAÇONARIA "GLÓRIA OCIDENTE DO BRASIL" E OBSERVADO A NECESSIDADE DE REALIZAR PODA DE ÁRVORE NO LOCAL. DETERMINAÇÃO DO MENTOR, CEL MENEZES FINALIZAR O CORTE. FOI REALIZADO A PODA, SERVIÇO SEM ALTERAÇÃO. OCORRÊNCIA REGISTRADA VIA WHATSAPP PELO CH DA GU DA AR-42, ST COMAPA.
CONTROLADOR: ST QPBM VELASCO
 COMANDANTE SOCORRO: TEN QOABM MAELY</t>
  </si>
  <si>
    <t>SERVIÇO DO DIA 12/03/2024 - 1º TURNO
1º BI, POSTO DO ZUMBI, ABT-31 VIATURA A COMANDO DO CB VARELA REALIZOU CORTE DE ANEL NO PRÓPRIO PB. PACIENTE: MONIQUE XIMENES LIMA DA COSTA. IDADE: 17 ANOS. MÃE: EDNA LIMA SOARES. CPF: 463.963.142-15. TEL: (92) 99363-6166. BAIRRO: COLÔNIA ANTÔNIO ALEIXO. END. RUA DR JOÃO DE PAULA, 143. MÃO DIREITA, DEDO ANELAR. RETIRADA DE 02 ANÉIS DE AÇO. OCORRÊNCIA REGISTRADA VIA RÁDIO HT PELO CH DE GU.
CONTROLADOR: ST QPBM VELASCO
 COMANDANTE SOCORRO: TEN QOABM MAELY</t>
  </si>
  <si>
    <t>SERVIÇO DO DIA 12/03/2024 - 1º TURNO
BBE, POSTO CENTRAL, ATA-02 VIATURA A COMANDO DO CB BARBOSDA DESLOCOU PARA O LOCAL. A INFORMAÇÃO DE UM PRINCÍPIO DE INCÊNDIO EM CAIXA MEDIDOR DE ENERGIA NO COMÉRCIO CORAÇÃO DAS NOIVAS. O PROPRIETÁRIO EXTINGUIU AS CHAMAS COM EXTINTOR PÓ QUÍMICO DE 06 KG E FOI REALIZADA A ORIENTAÇÃO E VERIFICAÇÃO NO ESTABELECIMENTO NO QUE DIZ RESPEITO AO CORTE DE ENERGIA DO LOCAL ATÉ A CHEGADA DA MANAUS ENERGIA. ESTABELECIMENTO ENTREGUE EM SEGURANÇA. DADOS DA EMPRESA AMAZONAS ENERGIA. VTR PRS 802. FUNCIONÁRIOS: JONE FERREIRA GAMA. VANDERSON TEIXEIRA. SOLICITANTE: CARMEN.CONTATO: 99404-8234. OCORRÊNCIA REGISTRADA VIA 193.
CONTROLADOR: ST QPBM VELASCO
 COMANDANTE SOCORRO: TEN QOABM MAELY</t>
  </si>
  <si>
    <t xml:space="preserve">SERVIÇO DO DIA 12/03/2024 - 1º TURNO
1º BI, POSTO DI, ABT-36 VIATURA A COMANDO DO SGT SIDNEY DESLOCOU PARA O LOCAL. A INFORMAÇÃO QUE UM FILHOTE DE CÃO DE 3 MESES CAIU EM UM BUEIRO. CACHORRO EM BUEIRO COM CERCA DE 30 CM DE DIÂMETRO, NÃO SENDO POSSÍVEL AVISTAR O ANIMAL QUE SEGUNDO INFORMAÇÕES ESTÁ DEBILITADO. FOI REALIZADO PROCEDIMENTO COM ISCA P ATRAIR O ANIMAL MAS SEM SUCESSO. NÃO FOI POSSÍVEL REALIZAR O RESGATE DO CÃO. SOLICITANTE:  LUANA FRANCIELE MONTEIRO LIMA. RG 2833102-1. FONE: 99178-6258.. OCORRÊNCIA REGISTRADA VIA 193. 
CONTROLADOR: ST QPBM VELASCO
 COMANDANTE SOCORRO: TEN QOABM MAELY
</t>
  </si>
  <si>
    <t>SERVIÇO DO DIA 12/03/2024 - 1º TURNO
BIFMA, POSTO SUMAÚMA, ABT-32 VIATURA A COMANDO DO ST WILSON DESLOCOU PARA O LOCAL.  A INFORMAÇÃO QUE UMA ÁRVORE TIPO MANGUEIRA DE GRANDE PORTE COM RISCO DE CAIR SOBRE RESIDÊNCIA. NO LOCAL SE TRATA DE UMA ÁRVORE DE MÉDIO PORTE, APARENTEMENTE NATIVA, SECA, PORÉM COM ESTRUTURA BOA NA BASE (CAULE) E RAIZ, NÃO APRESENTANDO CARACTERÍSTICAS DE PERIGO DE QUEDA IMINENTE, NECESSITANDO DE AUTORIZAÇÃO DA SEMMAS. FOI ORIENTADO À SOLICITANTE QUE, DE POSSE DESTE DOCUMENTO, PROCURE O COMANDO DE BOMBEIROS DA CAPITAL PARA SOLICITAR O SERVIÇO DE CORTE DE ÁRVORES ESPECIALIZADO DA CORPORAÇÃO. SOLICITADO AO COBOM QUE A OCORRÊNCIA FOSSE REMETIDA AO SETOR DE ARVORISMO/CBMAM.. SOLICITANTE: MARIA MARLENE. CONTATO: 99434-2070. OCORRÊNCIA REGISTRADA VIA 193. 
CONTROLADOR: ST QPBM VELASCO
 COMANDANTE SOCORRO: TEN QOABM MAELY</t>
  </si>
  <si>
    <t xml:space="preserve"> MARIELY POLIANA MOREIRA, CONTATO: 92988043865, INFORMA QUE SUA FILHA, A MENOR DE 12 ANOS SOFREU ATROPELAMENTO POR MOTOCICLETA, NA RUA CHUVA BRANCA, EM FRENTE A DROGARIA CUNHA, NO BAIRRO OURO VERDE - COROADO. MENOR CONSCIENTE, APRESENTANDO INCHACO EM MEMBRO SUPERIOR, COM QUEIXA DE DOR NO MEMBRO MCHUCADO.
-------------------------------------------------------------------------------------------------------------------
GRAPH ¿ POSTO DRAGÃO 2 UR-27 A COMANDO DO TEN BM LEONARDO CORRÊA, DESLOCOU PARA ATROPELAMENTO POR MOTO, NO LOCAL CHEFE DA GUARNIÇÃO INFORMOU QUE NA CHEGADA DA GU, VÍTIMA DEITADA NO LOCAL DA OCORRÊNCIA EM DECÚBITO DORSAL, CONSCIENTE, ORIENTADA, QUEIXANDO DOR EM MEMBRO SUPERIOR DIREITO E MEMBROS INFERIORES. REALIZADA AVALIAÇÃO PRIMÁRIA, VIAS AÉREAS PERVIAS, EUPNEICA, PULSOS PERIFÉRICOS PRESENTES, CHEIOS, RÍTMICOS, NORMOCARDICOS, SEM SINAIS DE HEMORRAGIA, REALIZADA IMOBILIZAÇÃO PADRÃO EM PRANCHA LONGA, AVALIAÇÃO SECUNDÁRIA E REMOÇÃO AO PSC ZONA LESTE, ENTREGUE AOS CUIDADOS DO MÉDICO BARROS NETO CRM AM 2804. VÍTIMA: MAILA EDUARDA MOREIRA, 12 ANOS, MORADORA RUA DOS JAMBEIROS, Nº 38, BAIRRO: COROADO, CONTATO: 98804-3865. MÃE: MARIELY POLIANA MOREIRA. SOLICITANTE: MARIELY POLIANA MOREIRA ¿ 92988043865.
CONTROLADOR 2º TURNO :  TEN BM ERNY
 CMT DE SOCORRO:  TEN BM MAELY.
</t>
  </si>
  <si>
    <t xml:space="preserve">CASA DE ABELHA EM FRETE A ENTRADA PRINCIPAL DA RESIDENCIA 
 ENDEREÇO. DEUZUITA 19, CONJ.  ELDORADO  PROX.  A PRAÇA DE ALIMENTAÇAO - BAIRRO PQ10
 SOLICITANTE RICARDO LUIZ LUDKE 92991956176
 OBS; TEM BEBÊ RECEM NASCIDO NA RESIDÊNCIA.
-------------------- -------------------------------------------------------------------------------------------------------------
BBE - POSTO ESPECIAL ABT-33 A COMANDO DA SGT BM LAURA, DESLOCOU PARA REALIZAR CONTROLE/CAPTURA DE INSETO, NO LOCAL CHEFE DA GUARNIÇÃO INFORMOU QUE TRATAVA-SE DE ENXAME DE ABELHA EM MIGRAÇÃO, NA PORTA DE ENTRADA DA CASA DO SOLICITANTE, SENDO REALIZADO O CONTROLE SEM ALTERAÇÃO, LOCAL DEIXADO EM SEGURANÇA APÓS ORIENTAÇÕES. SOLICITANTE: RICARDO LUIZ LUDKE, CONATATO: 92988298527.
CONTROLADOR 2º TURNO :  TEN BM ERNY
 CMT DE SOCORRO:  TEN BM MAELY.
</t>
  </si>
  <si>
    <t xml:space="preserve">PREVENÇÃO CONTRA ACIDENTES, UR-26
---------------------------------------------------------------------------------------------------------------
GRAPH POSTO  CENTRAL UR-26 A COMANDO DO TEN BM WASHINGTON BORGES, DESLOCOU PARA REALIZAR PREVENÇÃO EM EVENTO NO GINÁSIO POLIESPORTIVO NINIMBERG DOS SANTOS GUERRA. EVENTO: SUPER LIGA B MASCULINA  2024 MISSÃO: PREVENIR E ATENDER CASOS DE URGÊNCIA/EMERGÊNCIA. DATA: 12/03/2024. EFETIVO: TEN BM WASHINGTON BORGES, SGT BM NARCISO, SGT BM PEDRO RIBEIRO. SOLICITANTE: DR. LUCAS, CONTATO: 98129- 1907 DETERMINAÇÃO: CMT DE SOCORRO TEN BM MAELY.
CONTROLADOR 2º TURNO :  TEN BM ERNY
 CMT DE SOCORRO:  TEN BM MAELY.
</t>
  </si>
  <si>
    <t xml:space="preserve">INCÊNDIO EM COMÉRCIO - RUA MARQUÊS DE SANTA CRUZ - CENTRO ATRAS DO HOTEL ANA CÁSSIA / EM FRENTE A MARINHA DO BRASIL. SOLIICITANTE: JULIANA DASMASCENO 299144 - 3999.
........................................................................................................................
SERVIÇO DO DIA 13/03/2024 1º TURNO
BBE ¿ POSTO CENTRAL ABT-34 A COMANDO DO CB BM BATANY, DESLOCOU PARA INCÊNDIO EM COMÉRCIO, NO LOCAL O CHEFE DA GUARNIÇÃO INFORMOU QUE O INCÊNDIO OCORREU EM 02 LOJAS DE ARTIGOS DE CELULARES E ACESSÓRIOS EM GERAL COM. NO LOCAL A CMT DE SOCORRO TEN BM MAELY ASSUMIU A OCORRÊNCIA SOLICITANDO APOIO DO ABT-33, ABT-36, ATA-02 E UR-24, TENDO COORDENADO A OPERAÇÃO ATÉ A CHEGADA DO CMT DO CBC VTR/ S-10, CEL QOBM MENEZES, QUE DETERMINOU AS DUAS VIATURAS GSE 01/02 NO LOCAL, APOIO LOGÍSTICO ( ÁGUA, CILINDROS DE EPRA, EFETIVO DE CADETES E ALUNOS SD) PARA O LOCAL PELO ADJUNTO DE DIA SGT BM RONILDES. FORAM UTILIZADOS 50 MIL LITROS DE ÁGUA. OS DANOS FORAM LOJA 1 PROPRIETÁRIO: JORISMAR GOMES DE FREITAS, ASSISTÊNCIA TÉCNICA DO CELULAR, RUA MARQUES DE SANTA CRUZ N° 229, TEL: 995109910, CPF: 87362040482; DANOS 1500 CABOS,300 CELULARES, 10.000 CAPAS DE CELULAR, 1.000 REDES, 800 TOALHAS DE BANHO, 500 PEÇAS DE ROUPAS, 150 CELULARES DE CLIENTES, 200 MALAS DE VÁRIOS TAMANHOS, 200 SACOLAS DE VÁRIOS TAMANHOS, 06 VITRINES GRANDES, 1500 RELÓGIOS, 3.000 FONES DE OUVIDO E 1500 PELÍCULAS. LOJA 2: PROPRIETÁRIO: ÉDEN SILVA PRIMO, CPF: 44461208249, TEL: 991353202; DANOS: 1.500 CAMISAS, 2.000 BERMUDAS, 2.000 CRUZETAS, 50 MANEQUINS, 200 BOLSAS, 1.500 CALÇÃO, 2.500 CALÇAS COMPRIDAS JEANS, 02 CELULARES PESSOAIS, 300 CINTOS, 200 PARES DE TÊNIS. LOJA 3  PROPRIETÁRIO: ARISTIDES SOUZA REINALDO, Nº 229 A, CPF: 65104102220, TEL: 984306026, DANOS; 1.000 PEÇAS DE ÓCULOS, 300 BONÉS, 150 POLCHETES. 100 CINTOS, 150 CARTEIRAS, 150 MOCHILAS DE VIAGEM, 150 ARMAÇÃO PARA ÓCULOS. CMT DE SOCORRO INFORMOU QUE LOJAS TÉRREAS, SEM AVCB, NÃO HOUVE DANOS PARA EDIFICAÇÕES VIZINHAS.PMAM NO LOCAL. INFORMO QUE ESSA OCORRENCIA FOIU REPASSADA PELO TEN BM ERNY, CONTROLADOR DO COBOM 2º TURNO DO DIA 12/03/2024 EM ANDAMENTO. NO SERVIÇO DO DIA 13/03/2024 NENHUM MILITAR REPASSOU NENHUMA INFORMAÇÃO DO REFERIDO INCÊNDIO. APÓS, A OCORRENCIA FOI ENCERRADA AS 14H54MIN DO SERVIÇO DO DIA 13/03/2024 1º TURNO. SERVIÇO SEM ALTERAÇÃO.
CONTROLADOR COBOM; TEN BM JAMERSON
 COMTE SOCORRO: TEN BM MAIQUIOR
</t>
  </si>
  <si>
    <t xml:space="preserve">CORTE DE ANEL
PACIENTE: MARILIS BONFIM SANTANA, 17 ANOS, RG 3873498-2, ENDEREÇO: RUA TAPUCARANA, 53 - CIDADE NOVA 1, TELEFONE: (92) 993305635, RESPONSÁVEL: MARINARA SOUZA SANTANA, RG 324486-8, IRMÃ DA PACIENTE.
RETIRADO ANEL DE AÇO DO DEDO ANELAR DA MÃO DIREITA DA PACIENTE.
----------------------------------------------------------------------------------------------------------------
BIFMA - FLORESTAL ABT-32 A COMANDO DO ST BM WILSON, REALIZOU CORTE DE ANEL DE AÇO DO DEDO ANELAR DA MÃO DIREITA DA JOVEM MARILIS BONFIM SANTANA, 17 ANOS, RG 3873498-2, ENDEREÇO: RUA TAPUCARANA, 53 - CIDADE NOVA 1, TELEFONE: (92) 993305635, RESPONSÁVEL: MARINARA SOUZA SANTANA, RG 324486-8, IRMÃ DA PACIENTE, QUE COMPARECEU AO POSTO BIFMA - FLORESTAL, APÓS CONTATO COM O COBOM/CBMAM.
CONTROLADOR 2º TURNO :  TEN BM ERNY
 CMT DE SOCORRO:  TEN BM MAELY.
</t>
  </si>
  <si>
    <t xml:space="preserve">ACIDENTE DE MOTO, 01 VITIMA FEMENINA PERNA ENCHADA (OBS: )
ENDERECO ACIDENTE BEM NA FRETE CENTRO DE EDUCAÇÃO PEQUENOS  NOTAVEIS , AV DAS TORRES 
ALCIONE DA SILVA GAMA 
92993821014.
------------------------------------------------------------------------------------------------------------
GRAPH POSTO FLORESTAL UR-28 A COMANDO DA TEN BM LUCY, DESLOCOU PARA ACIDENTE DE TRÂNSITO COM VÍTIMA LESIONADA, NO LOCAL CHEFE DA GUARNIÇÃO INFORMOU QUE POPULARES INFORMARAM QUE HAVIAM DUAS VÍTIMAS DE QUEDA DE MOTO APÓS DERRAPAREM NA PISTA POR CAUSA DE ÓLEO. SENDO AS VÍTIMAS REMOVIDAS PELO SAMU. INFORMOU AINDA QUE POPULARES LANÇARAM AREIA NA PISTA, SENDO SOLICITADO MANAUSTRANS PARA O LOCAL PARA EVITAR NOVOS ACIDENTES. SOLICITANTE CIVIL : ALCIONE DA SILVA GAMA , CONTATO: 92993821014, VIA 193. 
CONTROLADOR 2º TURNO :  TEN BM ERNY
 CMT DE SOCORRO:  TEN BM MAELY.
</t>
  </si>
  <si>
    <t xml:space="preserve">CAPTURA DE ANIMAL TIPO PREGUIÇA QUE ESTAVA NA RUA, SOLICITANTE:? SGT QCPBM 984578953 EWERTON FARIAS.
-------------------------------------------------------------------------------------------------------------------------
CBC - AC-01 A COMANDO DA TEN BM MAELY AO RETORNAR DA PREVENÇÃO/VISTORIA DO CURSO DE FORMAÇÃO DE OFICIAIS BOMBEIROS MILITAR 2024/CBMAM, DA EMPRESA PREVEN FIRE, JUNTAMENTE COM A VTR/GSE-02, DEPAROU-SE COM ANIMAL TIPO PREGUIÇA REAL NA ESTRADA DO PURAQUEQUARA, NA CALÇADA DA EMPRESA LANAPLAST, SENDO O ANIMAL CAPTURA E LIBERADO EM SEGUIDA EM HABITÁT NATURAL.
CONTROLADOR 2º TURNO :  TEN BM ERNY
 CMT DE SOCORRO:  TEN BM MAELY.
</t>
  </si>
  <si>
    <t xml:space="preserve">Tainá Taís Batista da Silva
 25 anos     CPF 70140700293
 92993759381
 Rua Aires de Almeida N° 01 Raiz
--------------------- --------------------------------------------------------------------------------------------------------------------------
1º BI POSTO DRAGÃO - 2 ABT-31 A COMANDO DO SGT BM RODRIGO, DESLOCOU PARA PRINCÍPIO DE INCÊNDIO EM RESIDÊNCIA, NO LOCAL CHEFE DA GUARNIÇÃO INFORMOU QUE TRATAVA-SE DE QUEIMA DE LIXO POR MORADOR, TENDO SUA VIZINHA AVISTADO BASTANTE FUMAÇA E CHAMAS, QUE A FEZ SOLICITAR O CBMAM PARA INCÊNDIO EM RESIDÊNDIA, SOLICITANTE ORIENTADA E REALIZADO COLETA DE DADOS. SOLICITANTE: TAINÁ TAÍS BATISTA DA SILVA, 25 ANOS, CONTATO: 99375-9381.
CONTROLADOR 2º TURNO :  TEN BM ERNY
 CMT DE SOCORRO:  TEN BM MAELY.
</t>
  </si>
  <si>
    <t>SERVIÇO DO DIA 13/03/2024 1º TURNO
BBE POSTO DA RODOVIÁRIA ABT-33 A COMANDO DO CB CISNE DESLOCOU-SE PARA O LOCAL. PRINCÍPIO DE INCÊNDIO EM VEÍCULO. SOLICITANTE: SGT BM CIRLENE, CPF: 56143729204. VEÍCULO: HYUNDAI HB20, PLACA OAD 3615, END.: RESIDENCIAL LIFE DE FLORES, RUA JORGE LUIZ MILANI, 640, APTO 603  BLOCO A, TEL.:992176144. SITUAÇÃO CONTROLADA POR OUTRO MORADOR COM USO DE UM EXTINTOR CO². OBS.: ENTRADA DO CONDOMÍNIO NÃO PERMITE ACESSO DA VTR, EM CASO DE OCORRÊNCIA GRAVE, O ATENDIMENTO SERÁ PREJUDICADO. APENAS ESSES DADOS FORAM REPASSADOS PELO CHEFE DE GUARNIÇÃO. SERVIÇO SEM ALTERAÇÃO.
CONTROLADOR COBOM; TEN BM JAMERSON
 COMTE SOCORRO: TEN BM MAIQUIOR</t>
  </si>
  <si>
    <t xml:space="preserve">SERVIÇO DO DIA 13/03/2024 1º TURNO
CUMPRIRAM ESCALA EXTRA NO SERVIÇO DE S. E. G. OS MILITARES DE ACORDO COM SUAS O.S NOS REFERIDOS POSTOS OU BATALHÕES DO CBMAM. SEG 1º TURNO, S/A.
SEM ATUALIZAÇÕES DURANTE ESTE TURNO.
CB QPBM	SILVESTRE ALVES DA FONSECA JÚNIOR 	1160	17:00:00	21:30:00	05:30:00	ABMAM, OUTROS	0001/ABMAM/2024	CONDUTOR DO MICROÔNIBUS
 2º TEN QOABM	EDNEY MATOS DE VASCONCELOS 	0570	07:30:00	19:30:00	12:00:00	SCI	0140/SCI/2024	REFORÇO DE GUARNIÇÃO 
CB QPBM	RAY ABREU LICATA 	1103	07:30:00	19:30:00	12:00:00	SCI	0140/SCI/2024	REFORÇO DE EQUIPE SCI-EG
 CB QPBM	FRANCISCO MOREIRA GOMES JUNIOR 	1256	07:30:00	19:30:00	12:00:00	SCI	0140/SCI/2024	REFORÇO DE GUARNIÇÃO 
CB QPBM	FERNANDO SERGIO RODRIGUES DAMASCENO JUNIOR	1127	08:00:00	20:00:00	12:00:00	PELOTÃO FLUVIAL	0088/PELFLU/2024	REFORÇO DE GUARNIÇÃO
 1º SGT QPBM	BRAZ OLIVEIRA DE SOUSA 	0701	08:00:00	12:00:00	12:00:00	PELOTÃO FLUVIAL	0088/BBE/2024	REFORÇO DE GUARNIÇÃO NO PELOTÃO FLUVIAL 
CB QPBM	CARLOS HENRIQUE FARIAS LEMOS 	1064	08:00:00	20:00:00	12:00:00 	RODOVIÁRIA	0200/BBE/2024	REFORÇO GUARNIÇÃO GSE01
 CB QPBM	SANDRO MARIO MIGUEIS NUNES	1165	08:00:00	20:00:00	12: 00:00	RODOVIÁRIA	0200/BBE/2024	REFORÇO DE GU
 3º SGT QCPBM	MALILA MOTTA CAMPOS	1570	07:00:00	17:00:00	10:00:00	OUTROS	0136/GRAPH/2024	REFORÇO DE GUARNIÇÃO 
CB QPBM	EMERSON AFONSO ZWANG 	1249	07:30:00	19:30:00	12:00:00	CIS GRANDE CIRCULAR	0200/BI/2024	CONDUTOR 
1º SGT QPBM	KLAYTON RODRIGO LEITE DOS SANTOS.	753	07:30:00	19:30:00	12:00:00	CIS GRANDE CIRCULAR	0200/BI/2024	REFORÇO DE GUARNIÇÃO.
CB QPBM	ROBSON CORDEIRO SOUSA	1002	08:00:00	20:00:00	12:00:00	QCG CENTRAL	0199/BBE/2024	APOIO OPERACIONAL ABT34 REFORÇO DE GUARNIÇÃO 
1º SGT QPBM	BRAZ OLIVEIRA DE SOUSA 	0701	08:00:00	20:00:00	12:00:00	PELOTÃO FLUVIAL	0088/BBE/2024	REFORÇO DE GUARNIÇÃO NO PELOTÃO FLUVIAL 
CB QPBM	GILSON CARLOS ROCHA CAMPOS	1018	07:30:00	19:30:00	12:00:00	DISTRITO INDUSTRIAL	0200/BI/2024	PERMANENCIA POSTO DISTRITO
 CB QPBM	PAULO ROBERTO DE SOUZA LOPES	1051	07:30:00	19:30:00	12:00:00	DISTRITO INDUSTRIAL	0200/BI/2024	REFORÇO DE GUARNIÇÃO - AUX ABT 36
 CB QCPBM	VALPECY VIRGÍLIO DOS SANTOS 	1874	07:00:00	13:00:00	06:00:00 	RODOVIÁRIA	0103/GRAPH/2024	REFORÇO DE GUARNIÇÃO 
2º TEN QOABM	JAMERSON MARQUES DE CASTRO 	0514	07:00:00	19:00:00	12:00:00	COBOM/CIOPS	0026/COBOM/2024	CONTROLE E/OU DESPACHO
 1º SGT QPBM	ALAN LIMA FIGUEIREDO	0745	14:00:00	18:00:00	04:00:00	VISTORIAS MANAUS	0070/DAT/2024	FISCALIZAÇÃO DE RETORNO
 CB QPBM	GETTLYN DE LIMA PONTES	1025	14:00:00	18:00:00	04:00:00	DAT	0070/DAT/2024	FISCALIZAÇÃO DE RETORNO
 ST QPBM	JEFFERSON DA SILVA MARTINS	0696	14:00:00	18:00:00	04:00:00	VISTORIAS MANAUS	0070/DAT/2024	FISCALIZAÇÃO DE RETORNO
 2º TEN QOABM	LANIA COUTINHO DOS SANTOS	0534	14:00:00	17:00:00	03:00:00	DAT	0069/DAT/2024	VISTORIA TÉCNICA
 CB QPBM	WARLLISON GOMES DE SOUSA	1112	14:00:00	17:00:00	03:00:00	QCG CENTRAL	0049/GAB/2024	CONDUÇÃO DE VIATURAS OFICIAIS 
1º SGT QCPBM	MARIA CLÁUDIA BATISTA DE MEDEIROS 	1721	14:00:00	17:00:00	03:00:00	DAT	0069/DAT/2024	VISTORIA TÉCNICA 
2º TEN QOABM	EDILSON BARBOSA MACIEL FILHO 	0549	14:00:00	17:00:00	03:00:00	DAT	0069/DAT/2024	VISTORIA TÉCNICA 
2º TEN QOABM	CARLOS EDUARDO SILVA E SILVA 	0672	14:00:00	20:00:00	06:00:00	OUTROS	0016/CFAP/2024	REFORÇO DE GUARNIÇÃO GSE 01
 CB QPBM	GREICE MOREIRA SALDANHA 	1204	14:00:00	17:00:00	03:00:00	VISTORIAS MANAUS	0069/DAT/2024	VISTORIA TÉCNICA 
ST QPBM	FELIPE LOIOLA DE CARVALHO 	0704	12:00:00	16:00:00	04:00:00	CMBM	0035/CMCB/2024	PREVENÇÃO E REFORÇO DE EFETIVO NO CMCB 
ST QPBM	GELNIVAN DE AMORIM MACIEL 	0681	14:00:00	20:00:00	06:00:00	PELOTÃO FLUVIAL	0089/BBE/2024	PERMANÊNCIA DO PELOTÃO FLUVIAL 2024
 1º SGT QPBM	DOMINGOS SILLAS PEREIRA JUNIOR	0715	14:00:00	20:00:00	06:00:00	QCG CENTRAL	0034/CSM/2024	SERVIÇO DE GARAGEIRO
 ST QPBM	WALDERLENO DE ARAGAO MACIEL 	0750	14:00:00	17:00:00	03:00:00	DAT	0069/DAT/2024	ANÁLISE DE PROJETO 
ST QPBM	DANILO EDUARDO ROCHA DE PAULO	0601	14:00:00	17:00:00	03:00:00	DAT	0069/DAT/2 024	ANÁLISE DE PROJETOS
</t>
  </si>
  <si>
    <t xml:space="preserve">CB QPBM	PABLO JEAN FONSECA DOS SANTOS	1155	14:00:00	17:00:00	03:00:00	VISTORIAS MANAUS	0069/DAT/2024	VISTORIA TECNICA
 CB QPBM	JOSE RICARDO DE SOUZA NUNES 	1151	13:00:00	18:00:00	05:00:00	QCG CENTRAL	0206/BBE/2024	PREVENÇÃO AQUÁTICA EM INSTRUÇÃO 
1º TEN QOABM	DOMINGOS GOMES MOTA 	0532	14:00:00	17:00:00	03:00:00	VISTORIAS MANAUS	0069/DAT/2024	VISTORIA TÉCNICA 
CB QCPBM	WESLEY DA SILVA COIMBRA 	1141	14:00:00	20:00:00	06:00:00	ZUMBI	0017/BI/2024	REFORÇO DE GUARNIÇÃO GSE 02
CONTROLADOR COBOM; TEN BM JAMERSON
 COMTE SOCORRO: TEN BM MAIQUIOR
--------------------------------------------------------
SERVIÇO DO DIA 13/03/2024 - 2º TURNO
CB QCPBM	WESLEY DA SILVA COIMBRA	1141	14:00:00	20:00:00	06:00:00	ZUMBI	0017/BI/2024	REFORÇO DE GUARNIÇÃO GSE 02
 ST QPBM	ARILSON FERREIRA DE JESUS	572	19:30:00	07:30:00	12:00:00	SCI	0141/SCI/2024	REFORÇO DE EQUIPE SCI-EG
 1º SGT QPBM	WELLINGTON GUIMARÃES DE CASTRO	719	19:30:00	07:30:00	12:00:00	SCI	0141/SCI/2024	REFORÇO DE EQUIPE
 CB QPBM	DANILO FERREIRA BARROS	1046	19:30:00	07:30:00	12 :00:00	SCI	0141/SCI/2024	REFORÇO DE EQUIPE SCI-EG
 CB QPBM	EDIVALDO DA SILVA RODRIGUES	1124	19:30:00	07:30:00	12:00:00	DISTRITO INDUSTRIAL	0201/BI/2024	REFORÇO DE GUARNIÇÃO
 CB QPBM	TIAGO RODRIGUES DA SILVA	1088	19:30:00	07:30:00	12:00:00	CIS GRANDE CIRCULAR	0201/BI/2024	REFORÇO DE GUARNIÇÃO
 CB QPBM	DORIAN FRANCO DE MORAES	1109	20:00:00	08:00:00	12:00:00	QCG CENTRAL	0199/BBE/2024	REFORÇO DE GUARNIÇÃO
 CB QPBM	ADRIANO SOUZA QUEIROZ	1023	20:00:00	08:00:00	12:00:00	QCG CENTRAL	0034/CSM/2024	SERVIÇO DE GARAGISTA
 CB QPBM	FRANCISCO RONEI CISNE MARQUES	1005	20:00:00	08:00:00	1 2:00:00	RODOVIÁRIA	0200/BBE/2024	GSE 01
CONTROLADOR: ST QPBM VELASCO
 COMANDANTE SOCORRO: TEN QOABM MAIQUIOR
</t>
  </si>
  <si>
    <t>SERVIÇO DO DIA 13/03/2024 1º TURNO
BBE POSTO DA RODOVIÁRIA ABT-33 A COMANDO DO SGT TELLES DESLOCARA PARA O LOCAL. SOLICITANTE: MARIA ROSANGELA OLIVEIRA DA ROCHA, CONTATO 92992379462, CPF 51337508253, RUA: BOA SORTE BC COCHABANBA  Nº 51 BAIRRO MATINHA, REFERENCIA: SINDICATO DOS CORREIOS. NATUREZA- CASA DE CABA NO 2º PISO PROXIMO A JANELA DO QUARTO. FOI REALIZADO O CONTROLE DEINSETO UTILIZANDO MAÇARICO E O GÁS DA SOLICITANTE. O LOCAL FOI ENTREGUE EM SEGURANÇA. SERVIÇO SEM ALTERAÇÃO.
CONTROLADOR COBOM; TEN BM JAMERSON
 COMTE SOCORRO: TEN BM MAIQUIOR</t>
  </si>
  <si>
    <t>SERVIÇO DO DIA 13/03/2024 1º TURNO
COMANDANTE DE SOCORRO AC-01 A COMANDO DO TEN MAIQUIOR, BBE POSTO CENTRAL ABT-34 A COMANDO DO CB ROBSON, GRAPH POSTO ESPECIAL UR-24 A COMANDO DA TENENTE GIGLAHERBET DESLOCARAM-SE PARA O LOCAL. SOLICITANTE: AYCHA, TEL 92985882491. QUEDA DE ARVORE EM CIMA DE UMA MOTO COM VITIMA, ARVORE EM VIA PUBLICA. OCORRÊNCIA DE QUEDA DE ÁRVORE. UM GALHO DE ÁRVORE DE OITIZEIRO TOMBOU SOBRE UMA MOTO E SEU CONDUTOR NO MOMENTO EM QUE PASSAVA PELA RUA MONSENHOR COUTINHO, ESQUINA COM RUA FERREIRA PENA NO BAIRRO CENTRO. A VÍTIMA SOFREU ALGUMAS ESCORIAÇÕES, MAS JÁ HAVIA SAÍDO POR SI SÓ E NEGOU ATENDIMENTO PELA UR. NO LOCAL FORAM CORTADOS OS GALHOS, LIVRANDO A MOTO E ENTREGUE AO CONDUTOR. VÍTIMA: MICENAS SILVA LIMA, CPF 00312064217, TEL 985948740. MOTO DA MARCA HONDA, MODELO TITAN, COR AZUL E PLACA OAD 3594. VIA LIBERADA SEM ALTERAÇÃO.
CONTROLADOR COBOM; TEN BM JAMERSON
 COMTE SOCORRO: TEN BM MAIQUIOR</t>
  </si>
  <si>
    <t>SERVIÇO DO DIA 13/03/2024 1º TURNO
COMANDANTE DE SOCORRO AC-01 A COMANDO DO TEN MAIQUIOR, BBE POSTO DA RODOVIÁRIA ABT-33 A COMANDO DO SGT TELLES DESLOCARAM-SE PARA O LOCAL. APENAS O VELOZ DESLOCOU PARA O LOCAL PORQUE O SOLICITANTE LIGOU NOVAMENTE INFORMANDO QUE NÃO HAVIA MAIS INCÊNDIO NO TRANSFORMADOR. O TEN MAIQUIOR FEZ VISTORIA NO LOCA E APÓS, VERIFICANDO QUE ESTAVA EM SEGURANÇA, RETORNOU AO POSTO CENTRAL. SOLICITANTE: NÃO QUIS IDENTIFICAR-SE. TEL: 984335605. OCORRENCIA REGISTRADA VIA 193. SERVIÇO SEM ALTERAÇÃO
CONTROLADOR COBOM; TEN BM JAMERSON
 COMTE SOCORRO: TEN BM MAIQUIOR</t>
  </si>
  <si>
    <t xml:space="preserve">SERVIÇO DO DIA 13/03/2024 1º TURNO
COMANDANTE DE SOCORRO AC-01 A COMANDO DO TEN MAIQUIOR, BBE POSTO DA RODOVIÁRIA ABT-33 A COMANDO DO SGT TELLES, GRAPH POSTO JAGUAR  UR-25 A COMANDO DA TEN ANA ELISSA DESLOCARAM-SE PARA O LOCAL. EVENTO: INSTRUÇÃO PRÁTICA DE SALVAMENTO VEICULAR; DETERMINAÇÃO: CMT DO CBC/CBMAM; MISSÃO: PREVENIR E ATENDER CASOS DE URGÊNCIA/EMERGÊNCIA E REALIZAR  RESGATE; REFERÊNCIAS: PLANO DE SEGURANÇA DA INSTRUÇÃO Nº 011 - CFAP/DFEP/CBMAM; LOCAL SEDE DO ANTIGO DETRAN; EFETIVO: UR-25 (TEN ANA ELISSA, SGT ANSELMO JUNIOR, SGT ALESSANDRA PIRES, ABT-33 (ST ARETHA, SGT TELLES, CB RENAN, CB), GSE-01 (CB HENRIQUE LEMOS, CB SANDRO MARIO, CB SARMENTO). FOI REALIZADO A PREVENÇÃO NO LOCAL E CUMPRIDOS TODOS OS HORÁRIOS DURANTE ESTE TURNO, SEM ALTERAÇÃO. SOLICITANTE: CBC/COBOM. TEL: 36123130. SERVIÇO SEM ALTERAÇÃO.
CONTROLADOR COBOM; TEN BM JAMERSON
 COMTE SOCORRO: TEN BM MAIQUIOR
</t>
  </si>
  <si>
    <t>SERVIÇO DO DIA 13/03/2024 1º TURNO
GRAPH POSTO CENTRAL UR-26 A COMANDO DA TEN PATRICIA VIEIRA DESLOCOU-SE PARA O LOCAL. TRANSPORTE DO CABO NEIMAR BRAGA. FEITO DESLOCAMENTO DA UNIDADE DE RESGATE UR26  DO QCG JUNTAMENTE COM A PROTETORA MELISSA LURY ATE O HPS 28 DE AGOSTO , OBSERVAÇÃO, LEITO 67, PARA ALTA E TRANSPORTE ATÉ A RESIDÊNCIA DO MILITAR. REALIZADO TRANSPORTE ATÉ A SUA RESIDÊNCIA, RUA BANGU, 12, BAIRRO NOVA CIDADE. SOLICITANTE: TEN BM MELISSA LURY (PROTETOR DE DIA). TEL: 981793855. SERVIÇO SEM ALTERAÇÃO.
CONTROLADOR COBOM; TEN BM JAMERSON
 COMTE SOCORRO: TEN BM MAIQUIOR</t>
  </si>
  <si>
    <t>SERVIÇO DO DIA 13/03/2024 1º TURNO
COMANDANTE DE SOCORRO AC-01 A COMANDO DO TEN MAIQUIOR, BBE POSTO DA RODOVIÁRIA ABT-33 A COMANDO DO SGT TELLES DESLOCARAM-SE PARA O LOCAL. SOLICITANTE: LUCIANA MARTINS DA SILVA, CONTATO :92994343382, CPF 51529050278.  REFERENCIA:PROX: LASALE, PROX: CAVALARIA. NATUREZA DA OCORRÊNCIA: GALHO CAIU EM CIMA  DO FIO DE ALTA TENSÃO, ESTA SOBRE A RESIDÊNCIA. SERVIÇO REALIZADO CM SUCESSO PELA GUARNIÇÃO DE SERVIÇO. CORTE TOTAL DOS GALHOS Q ESTAVAM SOBRE O TELHADO DA RESIDÊNCIA E REDE  ELÉTRICA DE ALTA E BAIXA TENSÃO. SEM ADANOS MATERIAIS. SERVIÇO SEM ALTERAÇÃO.
CONTROLADOR COBOM; TEN BM JAMERSON
 COMTE SOCORRO: TEN BM MAIQUIOR</t>
  </si>
  <si>
    <t>PLANO DE OPERAÇÕES Nº 063 -CBC/2024
 1. FINALIDADES
 a) Cumprir determinação do Sr. Cel. QOBM ¿ Comandante do CBC/CBMAM. 
MISSÃO-- b) Apoiar o CFAP em missão de lavagem de pista.
REFERÊNCIA-- c) Determinação do Sr. Cel. QOBM ¿ Comandante do CBC/CBMAM</t>
  </si>
  <si>
    <t>SERVIÇO DO DIA 13/03/2024 - 2º TURNO
CSM ATA-02 A COMANDO DO SGT LEDIOMARDESLOCOU-SE PARA O LOCAL. PLANO DE OPERAÇÕES 063/COBOM/CBC. MISSÃO: APOIO AO CFAP EM LAVAGEM DE PISTA. DETERMINAÇÃO: SR. CEL QOBM - COMANDANTE DO CBC. DATA: 13/03/2024. HORÁRIO: 08H00 AS 15H00. SERVIÇO REALIZADO SEM ALTERAÇÃO.
CONTROLADOR: ST QPBM VELASCO
 COMANDANTE SOCORRO: TEN QOABM MAIQUIOR</t>
  </si>
  <si>
    <t>GRAPH POSTO JAGUAR  UR-25 A COMANDO DA TEN ANA ELISSA DESLOCOU-SE PARA O LOCAL. SITUAÇÃO DA OCORRÊNCIA: UR 25 A COMANDO DA TEN ANA ELISA ESTAVA EM PREVENÇÂO DO CFSD NA SEDE DO DETRAN, ONDE FOI ACIONADA PARA ATENDIMENTO A VÍTIMA DE QUEDA DE MOTO DURANTE EXAME DE MOTOCICLETA. PACIENTE: ROSENILDA CASTELO BRANCO, NASC: 02/02/88, ID: 35 ANOS, RG 21255873, TEL 984957909, END: RUA SANTA ANA, 81 CIDADE DE DEUS. ACOMPANHANTE: IGOR DOS SANTOS MACIEL, CONTATO: 98260-5160, RG 254000029, CEL: (92) 98597-0432. AÇÃO DOS BOMBEIROS: AVALIAÇÃO PRIMARIA E SECUNDÁRIA, VERIFICADO SINAIS VITAIS E TRANSPORTE PARA O HPS 28 DE AGOSTO. SINAIS VITAIS: PA: 148X95, PULSO 119, SAT: 99%. PACIENTE ENCONTRAVA-SE SENTADA, LUCIDA, ORIENTADA, ESTÁVEL HEMODINAMICAMENTE, NORMOCORADA, ACIANÓTICA, ANICTÉRICA, NORMOTROFICA. RELATA QUE SOFREU QUEDA DE MOTO, COM LESÃO EM FACE, COM USO DE CAPACETE, APRESENTANDO FERIMENTO EM FACE ESQUERDA, SANGRAMENTO NASAL, ESCORIAÇÕES EM MÃOS E BRAÇOS DIREITO E ESQUERDO E PÉ ESQUERDO. ACOMPANHADA POR SEU INSTRUTOR DE DIREÇÃO, IGOR DOS SANTOS MACIEL. TRANSPORTE PARA O HPS 28 DE AGOSTO,  ONDE FOI ATENDIDA PELO MÉDICO ROBERTO FLORES, CRM 1724. OCORRENCIA REPASSADA VIA RADIO PELA TEN ANA ELISSA DO LOCAL DA PREVENÇÃO. SERVIÇO SEM ALTERAÇÃO.
CONTROLADOR COBOM; TEN BM JAMERSON
 COMTE SOCORRO: TEN BM MAIQUIOR</t>
  </si>
  <si>
    <t xml:space="preserve">GRAPH POSTO FLORESTAL UR-28 COMANDO DO TEN TOMMAZO DESLOCOU-SE PARA O LOCAL. SITUAÇÃO DA OCORRÊNCIA: PACIENTE VITIMA DE CRISE CONVULSIVA ATENDIDA INICIALMENTE PELA UR26. PACIENTE: RONI PRESTES, DN: NÃO INFORMADO, CPF: 023.455.092-96, END:  NÃO INFORMADO, ACOMPANHANTE: NÃO. AÇÃO DO BOMBEIRO: REALIZADO AVALIAÇÃO CLÍNICA DA VÍTIMA JUNTAMENTE COM EQUIPE DO SAMU. AO EXAME: ESTADO GERAL REGULAR CONSCIENTE, ORIENTADO, AFEBRIL, NORMOTENSO, TAQUICARDICO, EUPNEICO, ACIANOTICO. PACIENTE FAZ USO DE GARDENAL. ESTAVA NO TRABALHO QDO RELATOU MAL ESTAR E APRESENTOU A CRISE CONVULSIVA. INICIALMENTE ATENDIDO PELA UR 26 QUE PASSAVA NO LOCAL TRANSPORTANDO O CB BM  NEYMAR. FORAM PARADOS POR POPULARES PARA ATENDER A OCORRÊNCIA. UR28 CHEGOU AO LOCAL JUNTO COM UMA UNIDADE DO SAMU. FOI REALIZADA A AVALIAÇÃO CLÍNICA, AFERIÇÃO DE SINAIS VITAIS E GLICEMIA. PA 120/80MMHG, FC 125 BOM, SAT02 93%, GLICEMIA 94MG/DL. PACIENTE ENTREGUE AOS CUIDADOS DO SAMU QUE INFORMOU QUE O LEVARIA AO SPA DA GALILÉIA. OCORRENCIA REPASSADA VIA RADIO PELA CHEFE DE GUARNIÇÃO DA UR-26, TEN PATRICIA VIEIRA. SERVIÇO SEM ALTERAÇÃO.
CONTROLADOR COBOM; TEN BM JAMERSON
 COMTE SOCORRO: TEN BM MAIQUIOR
</t>
  </si>
  <si>
    <t xml:space="preserve">SERVIÇO DO DIA 13/03/2024 1º TURNO
COMANDANTE DE SOCORRO AC-01 A COMANDO DO TEN MAIQUIOR, BIFMA POSTO SUMAÚMA ABT-32 A COMANDO DO SGT S. ROCHA, GRAPH POSTO FLORESTAL UR-28 COMANDO DO TEN TOMMAZO DESLOCARAM-SE PARA O LOCAL. SOLICITANTE: FLAVIANA DOS SANTOS, CONTATO 92993493290.  RUA JANAI CASA14, COMUNIDADE JARDIM SÃO LUIZ Nº 14 BAIRRO COLONIA TERRA NOVA, REFERENCIA: PROX: EM FRENTE A CASA VERDE. NATUREZA DA OCORRÊNCIA: INCÊNDIO EM RESIDENCIA. FOI FEITO VISTORIA NO LOCAL E AS GUARNIÇÕES NÃO ENCONTRARAM NENHUM INCÊNDIO EM RESIDENCIA. APENAS FIOS QUEIMADOS EM UM TERRENO. APÓS, RETORNARAM AOS POSTOS DE ORIGEM. SERVIÇO SEM ALTERAÇÃO.
CONTROLADOR COBOM; TEN BM JAMERSON
 COMTE SOCORRO: TEN BM MAIQUIOR
</t>
  </si>
  <si>
    <t xml:space="preserve">SERVIÇO DO DIA 13/03/2024 1º TURNO
BBE POSTO DA RODOVIÁRIA ABT-33 A COMANDO DO SGT TELLES DESLOCOU-SE PARA O LOCAL. SOLICITANTE: FRANCISCO ROBSON, CONTATO 92981700964. RUA: JACK LONDO Nº 24 BAIRRO: PARQUE 10. PONTO DE REFERENCIA: PROX: BAR DA LINDA. NATUREZA DA OCORRÊNCIA: QUEDA DE ARVORE SOBRE RESIDENCIA. A GUARNIÇÃO VISTORIOU O LOCAL E VERIFICOU QUE UMA ARVORE DE GRANDE PORTE DA ESPECIE MANGUEIRA CAIU SOBRE FIAÇÃO ELETRICA E PARTE DO MURO DA RESIDENCIA. A AMAZONAS ENERGIA INFORMOU QUE NÃO HAVIA VIATURA DISPONIVEL PARA ENVIAR PARA O LOCAL. A GUARNIÇÃO FOI ORIENTADA PELO COBOM A NÃO REALIZAR O CORTE POR NÃO HAVER SEGURANÇA PARA TRABALHAR. NÃO HÁ COMO SABER SE OS FIOS DE ENERGIA ESTÃO ENERGIZADOS. O TEN MAIQUIOR, VELOZ, FOI AO LOCAL PARA ORIENTAR O SOLICITANTE QUANTO A SITUAÇÃO NO LOCAL. OS BOMBEIROS SÓ PODEM REALIZAR O CORTE SE UMA VIATURA DA AMAZONAS ENERGIA FOR AO LOCAL E DESLIGAR A ENERGIA ELETRICA NO LOCAL. OCORRENCIA EM ANDAMENTO...
CONTROLADOR COBOM; TEN BM JAMERSON
 COMTE SOCORRO: TEN BM MAIQUIOR
HOJE (14/03/24) A GUARNIÇÃO DO A COMANDO DO CB RONALDO RETORNOU AO LOCAL E FINALIZOU O CORTE E RETIRADA DO RISCO, POREM MAS DEVIDO AO INICIO DA CHUVA E POR SE TRATAR DE UMA ARVORE DE GRANDE PORTE O ST ESMERALDO ORIENTOU AO SOLICITANTE O SERVIÇO SER CONCLUÍDO NO PRÓXIMO SERVIÇO... OCORRÊNCIA EM ANDAMENTO
COORDENADOR COBOM: TENENTE CABRAL ARAUJO
 OFICIAL DE SOCORRO: TENENTE ELISANGELA PINHO
SERVIÇO DO DIA 15/03/24. 1º TURNO.
PB CENTRAL - VIATURA ABT-33, GUATEMALA A COMANDO DO SGT QPBM ONOFRE REALIZARAM DESLOCAMENTO PARA LOCAL DA OCORR^NCIA DE CORTE DE ÁRVORE. AÇÃ DA GUATEMALA: APÓS INFORMAREM CHEGADA NO LOCAL, REPASSARAM A SITUAÇÃO, ONDE UMA ÁRVORE DE GRANDE POORTE ENCONTRA-SE TOMBADA, EM FRENTE A RESIDÊNCIA DA SOLCITANTE, E PARTE DA ÁRVORE ENCONTRA-SE NOS FIOS DE ALTA/MÉDIA TENSÃO, SENDO NECESSÁRIO A PRESENÇA DE UMA EQUIPE DA EMPRESA AMAZONAS ENERGIA PARA SE REALIZAR O SERVIÇO. NO SERVIÇO DO DIA 15/03/2024 1º TURNO, A GUARNIÇÃO DA ABT-33 A COMANDO DO SGT ONOFRE DESLOCOU PARA O LOCAL, POREM, NÃO REALIZOU O CORTE DA ARVORE PORQUE A CONCESSIONARIA AMAZONAS ENERGIA NÃO COMPARECEU PARA FAZER O DESLIGAMENTO DE ENERGIA NO LOCAL. A ABT-33 AGUARDOU NO LOCAL DE 13H00 AS 15H00. E APÓS, RETORNOU AO POSTO. OCORRENCIA .EM ANDAMENTO
CMD DE SOS: TEN QOABM MARCELO
 CONTROLADOR: TEN QOABM JAMERSON
--------------------------------------------------------------------------------------------------------
SERVIÇO DO DIA 17 DE MARÇO DE 2024- 1º TURNO
INFORMO-VOS QUE FOI FEITO CONTATO COM O SOLICITANTE, O SR FRANCISCO ROBSON, CONTATO 92981700964, NO HORÁRIO 10h50 min, ONDE O MESMO INFORMOU VIA TELEFONE, QUE A ÁRVORE, TIPO MANGUEIRA DE GRANDE PORTE, FOI RETIRADA POR SERVIÇO PARTICULAR. NÃO NECESSITANDO MAIS DA VIATURA DO CORPO DE BOMBEIROS NO LOCAL. SERVIÇO SEM ALTERAÇÃO.
COMANDO DE SOCORRO: TEN QOAB HERBERSON
 COORDENADOR ¿ TEN QOAB BANDEIRA
</t>
  </si>
  <si>
    <t xml:space="preserve">SERVIÇO DO DIA 13/03/2024 1º TURNO
1º BI POSTO CIS/GC ABT-35 A COMANDO DO SGT KLAYTON DESLOCOU-SE PARA O LOCAL. SOLICITANTE: JOSE SOUZA LIMA, TEL 92984047347. RUA: NOVE  MARGINAL  Nº 02, BAIRRO: SAO JOSE OPERARIO II. PONTO DE REFERENCIA: CASA MAMAE MARGARIDA.  ÁRVORE DA ESPÉCIE PITOMBEIRA DE GRANDE PORTE. SEGUNDO O SOLICITANTE ESTÁ OCA E EM RISCO DE TOMBAR SOBRE RESIDENCIA.  OCORRÊNCIA: CORTE DE ÁRVORE. FOI REALIZADO CORTE PARCIAL DE ÁRVORE EM RISCO DE QUEDA SOBRE RESIDÊNCIA. SOLICITANTE: JOSÉ SOUZA LIMA, 60 ANOS. CPF: 202.399.202-87. ENDEREÇO: RUA: ENDIMARI (ANTIGA MARGINAL), 54 BAIRRO: SÃO JOSÉ OPERÁRIO. MANAUS -AM. CEP: 69086-002. TELEFONE: (92)98404-7347. OCORRENCIA EM ANDAMENTO...
CONTROLADOR COBOM; TEN BM JAMERSON
 COMTE SOCORRO: TEN BM MAIQUIOR
 HOJE (14/03/2024) A GUARNIÇÃO DO CABO DORIAN RETORNOU AO LOCAL E FINALIZOU O CORTE PARCIAL DA ARVORE RETIRANDO TODO RISCO DO LOCAL. A SOLICITANTE FOI ORIENTADA QUANTOS O PROCEDIMENTO DO CORTE TOTAL E APÓS ORIENTAÇÃO A VIATURA RETORNOU AO POSTO.. SEM ALTERAÇÃO...
COORDENADOR DO COBOM: TENENTE CABRAL ARAUJO
 OFICIAL DE SOCORRO: TENENTE ELISANGELA PINHO
</t>
  </si>
  <si>
    <t>SERVIÇO DO DIA 13/03/2024 1º TURNO
COMANDANTE DE SOCORRO AC-01 A COMANDO DO TEN MAIQUIOR, COMANDANTE DE SOCORRO AC-01 A COMANDO DO TEN MAIQUIOR DESLOCOU-SE PARA O LOCAL. DESLOCARAM-SE PARA O LOCAL. SOLICITANTE: ANDERSON JOSUÉ PEREIRA, CONTATO 92992182518. PONTO DE REFERENCIA: PROX: AO DA FRIGELO E RESTAURANTE SÓ SOPA.  NATUREZA DA OCORRÊNCIA: QUEDA DE ARVORE SOBRE O RESTAURANTE. O TEN MAIQUIOR INFORMOU QUE NO LOCAL NÃO FOI NECESSARIO A ATUAÇÃO DOS BOMBEIROS. A ARVORE JÁ HAVIA SIDO CORTADA POR POPULARES. HOUVE APENAS DANOS A ALGUMAS TELHAS DE BRASILIT. SERVIÇO SEM ALTERAÇÃO.
CONTROLADOR COBOM; TEN BM JAMERSON
 COMTE SOCORRO: TEN BM MAIQUIOR</t>
  </si>
  <si>
    <t>SERVIÇO DO DIA 13/03/2024 1º TURNO
BIFMA POSTO SUMAÚMA ABT-32 A COMANDO DO SGT S. ROCHA REALIZOU UM CORTE DE ANEL NO POSTO. FOI REALIZADO PELA GUARNIÇÃO DO ABT 32 E UR 28 O CORTE DE ANEL DO DEDO MÉDIO DIREITO DA SRA VIRGÍNIA SOUZA DE OLIVEIRA CPF 004590172-41 ENCAMINHADA DO SPA DO GALILÉIA. ANEL DE LATÃO FOI RETIRADO E ENTREGUE A PROPRIETÁRIA. CONTATO 92 99410-5099, RESIDENTE A RUA QUELFREN, N° 2A, CIDADE NOVA CONJUNTO OSVALDO FROTA. OCORRENCIA REPASSADA VIA RADIO PELO SGT S. ROCHA. SERVIÇO SEM ALTERAÇÃO.
CONTROLADOR COBOM; TEN BM JAMERSON
 COMTE SOCORRO: TEN BM MAIQUIOR</t>
  </si>
  <si>
    <t>SERVIÇO DO DIA 13/03/2024 - 2º TURNO
GRAPH POSTO JAGUAR  UR-25 A COMANDO DA TEN ANA ELISSA, GRAPH POSTO ESPECIAL UR-24 A COMANDO DA TENENTE GIGLAHERBET DESLOCARAM PARA O LOCAL. ACIDENTE DE TRÂNSITO ENVOLVENDO DOIS PILOTOS DE UMA MOTOCICLETA. UR-25 ESTAVA RETORNANDO DE PREVENÇÃO NO DETRAM E DEPAROU-SE COM ESSE ACIDENTE. SOLICITARAM APOIO DA UR-24 PARA ATENDIMENTO NO LOCAL. ATENDIMENTO PELA UR-24: LUCAS FELIPE ARAÚJO DO NASCIMENTO 26 ANOS, COLISÃO CARRO MOTO, DE CAPACETE SEM PERDA DA CONSCIÊNCIA. NA CENA EM DECÚBITO DORSAL, CONSCIENTE ORIENTADO. VIAS AÉREAS PÉRVEAS SEM SINAIS DE LESÃO CERVICAL APARENTE. EXPANSIBILIDADE TORÁCICA SIMÉTRICA SEM SINAIS DE ABAULAMENTO. AUSÊNCIA DE SINAIS HEMORRÁGICOS, PULSOS PERIFÉRICOS PRESENTES E CHEIO, MOVIMENTOS DE MEMBROS PRESERVADOS, PUPILAS ISOCÓRICAS FOTO REAGENTES. RESPOSTA VERBAL, MOTORA E DOLOROSA PRESERVADAS, GLASGOW 15. PA100X 70 FC 67. SPO2 98%. DADOS PESSOAIS. CPF: 032.575.272-92. ENDEREÇO.  RUA DO AÇAISEIRO, Nº 23. BAIRRO GILBERTO MESTRINHO. FONE: 99158-6707. IMOBILIZADO PADRÃO, ENCAMINHADO AO PS28 DE AGOSTO AOS CUIDADOS DO DR MESSIAS .CRM 4537. ATENDIMENTO PELA UR-25:SIMONE CORREA DA SILVA. NASC: 07/07/85. ID: 38 ANOS. CPF: 941.528.372-68. MÃE:  LINELANDIA CORREA DA SILVA. ACOMPANHANTE: ISAAC VIEIRA DE SOUSA. CPF: 014.831.233-08. TEL: 98590-5948. REALIZADA AVALIAÇÃO PRIMARIA E SECUNDÁRIA, IMOBILIZAÇÃO, VERIFICADO SINAIS VITAIS. SINAIS VITAIS: PA: 110X92. PULSO"81. SAT: 98%. PACIENTE ENCONTRAVA-SE EM SOLO, DECÚBITO DORSAL, AGITADA, ALGO DESORIENTADA, ESTÁVEL HEMODINAMICAMENTE, NORMOCORADA, ACIANÓTICA, ANICTÉRICA, NORMOTROFICA. APRESENTANDO SANGRAMENTO EM REGIÃO OCCIPTAL DIREITA, OTORRAGIA A DIREITA, QUEIXANDO DOR EM MID, COM ESCORIAÇÕES EM JOELHO DIREITO E MEMBROS SUPERIORES. ACOMPANHANTE RELATOU QUE A VÍTIMA ESTAVA EM USO DE CAPACETE, PORÉM COM O TRAUMA O CAPACETE FOI EXPULSO DA CABEÇA, A MESMA SOFREU TCE, NEGOU DESMAIO OU VÔMITOS. TRANSPORTADA PARA O HPS JOÃO LÚCIO, FOI ATENDIDA PELO MÉDICO MARCOS VINÍCIUS, CRM 2959.OCORRÊNCIA REGISTRADA VIA RÁDIO HT PELO CH DE GU DA UR-25.
CONTROLADOR: ST QPBM VELASCO
 COMANDANTE SOCORRO: TEN QOABM MAIQUIOR</t>
  </si>
  <si>
    <t>SERVIÇO DO DIA 13/03/2024 - 2º TURNO
COMANDANTE DE SOCORRO, AC-01,  VIATURAS A COMANDO DO TEN MAIQUIOR, BIFMA POSTO SUMAÚMA ABT-32 A COMANDO DO SGT S. ROCHA, GRAPH POSTO FLORESTAL UR-28 COMANDO DO TEN TOMMAZO DESLOCARAM-SE PARA O LOCAL. SOLICITANTE INFORMA QUE HÁ MUITA FUMAÇA PRETA SAINDO DE UMA EMPRESA. SOLICITANTE: LILIANE PINHEIRO. TEL: 999070124. APÓS O ABT-32 CHEGAR AO LOCAL E REALIZAR UMA VARREDURA POR TODA A RUA NÃO FOI DETECTADO INDÍCIO DE INCÊNDIO. FOI TENTADO CONTATO VIA CELULAR COM A SOLICITANTE E O MESMO ESTAVA DESLIGADO. VTRS RETRAÍRAM AOS SEUS RESPECTIVOS PB. OCORR~ENCIA REGISTRADA VIA 193.  
CONTROLADOR: ST QPBM VELASCO
 COMANDANTE SOCORRO: TEN QOABM MAIQUIOR</t>
  </si>
  <si>
    <t xml:space="preserve">SERVIÇO DO DIA 13/03/2024 - 2º TURNO
GRAPH, POSTO DO ZUMBI, UR-27 VIATURA A COMANDO DA TEN RENATA NARDES REALIZOU CORTE DE ANEL NO PRÓPIO PB. KAREN RAYANNE SANTOS GARCIA. MÃE: FERNANDA ANTUNES DOS SANTOS. D.N 11/11/12. END. RUA ÍNDIO AJURICABA, N49, ZUMBI II. CNS: 898 0038 6177 3424. DEMANDA ESPONTÂNEA NO PB, CORTE DE ANEL DE AÇO NO DEDO MÉDIO DA MÃO DIREITA. OCORRÊNCIA REGISTRADA VIA RÁDIO HT PELA CH DE GU.
CONTROLADOR: ST QPBM VELASCO
 COMANDANTE SOCORRO: TEN QOABM MAIQUIOR
</t>
  </si>
  <si>
    <t>SERVIÇO DO DIA 13/03/2024 - 2º TURNO
BIFMA, POSTO SUMAÚMA, ABT-32 VIATURA A COMANDO DO SGT S. ROCHA DESLOCOU PARA O LOCAL. INFORMAÇÃO DE INCÊNDIO EM VEÍCULO DO TIPO VAN BESTA PLACA KXM0F69. CARLOS CEZAR SAMUEL (PM 1TEN). RG 13300. FOI REALIZADO APENAS COLETA DE DADOS VISTO QUE A POPULAÇÃO JÁ TINHA APAGADO O FOGO UTILIZANDO MANGUEIRAS. HOUVE PERDA PARCIAL, OU SEJA, PARTE DOS BANCOS QUEIMARAM. OCORRÊNCIA REGISTRADA VIA 193 PELO ST BM JOÃO CARLOS.
CONTROLADOR: ST QPBM VELASCO
 COMANDANTE SOCORRO: TEN QOABM MAIQUIOR</t>
  </si>
  <si>
    <t>ORDEM DE OPERAÇÕES Nº 152/GRAPH/CBC/2024
 EVENTO: INSTRUÇÃO DE TREINAMENTO FÍSICO MILITAR PARA O CFO BM
 MISSÃO: PREVENIR E ATENDER CASOS DE URGÊNCIA/EMERGÊNCIA E REALIZAR RESGATE;
LOCAL: VILA OLÍMPICA
 HORÁRIO: 06h00 até as 12h00
 VTR: UR25 (PN)
EFETIVO: TEN JANETE
 SGT DIANNA DINIZ
 SGT A. SOUSA
GRAPH, POSTO JAGUAR,  UR-25 VIATURA A COMANDO DA TEN JANTE DESLOCOU PARA O LOCAL. ORDEM DE OPERAÇÕES Nº 152/GRAPH/CBC/2024. EVENTO: INSTRUÇÃO DE TREINAMENTO FÍSICO MILITAR PARA O CFO BM. DETERMINAÇÃO: CMT DO CBC/CBMAM. MISSÃO: PREVENIR E ATENDER CASOS DE URGÊNCIA/EMERGÊNCIA E REALIZAR RESGATE. REFERÊNCIAS: PLANO DE SEGURANÇA DE TESTE DE APTIDÃO FÍSICA ¿ Nº 008 ¿ ABMAM/ DFEP. DATA: 14.03.2024. EFETIVO: TEN JANETE, SGT DIANNA DINIZ E SGT A. SOUZA. HORÁRIO: 06H00 ÀS 12H00. LOCAL: VILA OLÍMPICA DE MANAUS.  A GUARNIÇÃO SE SERVIÇO PERMANECEU ATE O FINAL DO EVENTO SEM QUALQUER ALTERAÇÃO OU QUALQUER ATENDIMENTO. PREVENÇÃO ENCERADA SEM ALTERAÇÃO..
COORDENADOR TENENTE CABRAL ARAUJO
 OFICIAL DE SOCORRO: TENENTE ELISANGELA PINHO</t>
  </si>
  <si>
    <t xml:space="preserve">SERVIÇO DO DIA 13/03/2024 - 2º TURNO
GRAPH, POSTO ESPECIAL, UR-24 VIATURA A COMANDO DO TEN  GIGLAHERBETE DESLOCOU PARA O LOCAL. SOLICITANTE INFORMA VÍTIMA DO SEXO MASCULINO INSCONSCIENTE E COM SANGRAMENTO EM JOELHO, EMBAIXO DA PASSARELA DE PEDESTRES LOCALIZADA EM FRENTE A ESCOLA SUPERIOR DE TECNOLOGIA - EST/UEA. SOLICITANTE: RYNER SILVA DE OLIVEIRA. CONTATO: 99963-8847. OCORRÊNCIA REGISTRADA VIA 193. OCORRÊNCIA EM ANDAMENTO... 
CONTROLADOR: ST QPBM VELASCO
 COMANDANTE SOCORRO: TEN QOABM MAIQUIOR
EM (14/03/2024) AO CHEGAR AO LOCAL FOI VERIFICADO QUE SE TRATAVA DE PACIENTE NO SOLO COM CARACTERÍSTICAS DE EMBRIAGUES, APRESENTANDO DISCRETO SANGRAMENTO ABRASIVO EM JOELHO DIREITO. SINAIS VITAIS ESTÁVEIS,  GLICEMIA 110. FC 60 SATURANDO  EM AR AMBIENTE 98%. RESPIRAÇÃO PERVIAS, SONOLENTO. ENCAMINHADO AO SPA ALVORADA AOS CUIDADOS DA ENFERMEIRA CLÁUDIA. SEM ALTERAÇÃO..
COORDENADOR DO COBOM: TENENTE CABRAL ARAUJO
 OFICIAL DE SOCORRO TENENTE ELISANGELA PINHO
</t>
  </si>
  <si>
    <t>SEG DOS POSTOS CBMAM:
1° TURNO	CB QPBM	JOSÉ SARNEY PEREIRA DO CARMO	1223	07:30:00	19:30:00	12:00:00	DISTRITO INDUSTRIAL	0202/BI/2024	PERMANÊNCIA
 1° TURNO	3º SGT QCPBM	JULIANA ANDRADE DE SOUSA	1576	07:00:00	17:00:00	10:00:00	BBE PONTA NEGRA	0136/GRAPH/2024	PREVENÇÃO AQUÁTICA E APH NA PONTA NEGRA
 1° TURNO	ST QPBM	ARTUR SANTOS DA ROCHA	635	07:30:00	19:30:00	12:00:00	DISTRITO INDUSTRIAL	0202/BI/2024	REFORÇO DE GUARNIÇÃO
 1° TURNO	ST QPBM	ARETHA CRISTINA BARRETO GOMES	679	08:00:00	20:00:00	12:0 0:00	RODOVIÁRIA	0201/BBE/2024	CONDUTORA GSE 01
 1° TURNO	CB QCPBM	EVANDRO ROCHA MONTEIRO	1101	08:00:00	12:00:00	04:00:00	OUTROS	0207/BBE/2024	PREVENÇÃO EM EVENTO DO CFAP
 1° TURNO	CB QPBM	ANDERSON BARBOSA	1097	08:00:00	20:00:00	12:00:00	QCG CENTRAL	0203/BBE/2024	CONDUTOR ATA 02
 1° TURNO	CB QPBM	RÔMULO FONSECA DA SILVA	1059	08:00:00	20:00:00	12: 00:00	RODOVIÁRIA	0205/BBE/2024	REFORÇO GSE-01
 1° TURNO	3º SGT QCPBM	RAINEY DA SILVA ROCHA	1556	07:30:00	19:30:00	12:00:00	SCI	0142/SCI/2024	REFORÇO DE GUARNIÇÃO
 1° TURNO	ST QPBM	WENDEL DA SILVA MARQUES	706	07:30:00	19:30:00	12 :00:00	SCI	0142/SCI/2024	REFORÇO DE EQUIPE - SCI-EG
 1° TURNO	CB QPBM	JOAO FARIAS DE AZEVEDO JÚNIOR	1208	08:00:00	20:00:00	12:00:00	PELOTÃO FLUVIAL	0090/BBE/2024	REFORÇO DE GUARNIÇÃO
 1° TURNO	CB QPBM	CARLOS ALBERTO ALVES RODRIGUES FILHO	1163	08:00:00	20:00:00	12:00:00	PARQUE SUMAÚMA	0059/BIFMA/2024	REFORÇO DE GUARNIÇÃO
 1° TURNO	3º SGT QCPBM	HERALDO GUEDES DA SILVA	1854	08:00:00	20:00:00	12:00:00	QCG CENTRAL	0037/CBC/2024	APOIAR GU AC- 01
 1° TURNO	1º SGT QPBM	DOUGLIMBERG MARTINS BENAYON FILHO	724	14:00:00	18:00:00	04:00:00	DAT	0071/DAT/2024	FISCALIZAÇÃO DE RETORNO
 1° TURNO	1º SGT QPBM	RONILDES RODRIGUES DE LIMA	757	14:00:00	18:00:00	04:00 :00	DAT	0071/DAT/2024	FISCALIZAÇÃO DE RETORNO.
1° TURNO	ST QPBM	ALAN LIMA FIGUEIREDO	745	14:00:00	18:00:00	04:00:00	VISTORIAS MANAUS	0071/DAT/2024	FISCALIZAÇÃO DE RETORNO
 1° TURNO	1º SGT QPBM	ARILDO VIEIRA BULCAO	760	14:00:00	18:00:00	04:00:00	DAT	0071/DAT/2024	FISCALIZACAO DE RETORNO
 1° TURNO	CB QPBM	WILLIAN JONATHA DO NASCIMENTO SOUZA	1195	14:00:00	20:00:00	20:00:00	OUTROS	0019/CFAP/2024	REFORÇO DE GUARNIÇÃO, GSE 02
 1° TURNO	ST QPBM	HELDER JEAN DE OLIVEIRA	669	14:00:00	20:00:00	0 6:00:00	RODOVIÁRIA	0018/CFAP/2024	REFORÇO DE GUARNIÇÃO
 1° TURNO	3º SGT QCPBM	IGLES SOUZA	1856	14:00:00	20:00:00	06:00:00	QCG CENTRAL	0039/CBC/2024	APOIO OPERACIONAL, FAROL DO CMT DO CBC
 1° TURNO	CB QPBM	ANA LILIAN BRAGA DO BU	1029	14:00:00	20:00:00	06:00: 00	RODOVIÁRIA	0209/BBE/2024	APOIO OPERACIONAL, SUBSTITUIR MULITAR QUE SE AUSENTOU DO SV PARA DAR APOIO A FAMÍLIA
 1° TURNO	CB QPBM	EDUARDO FERREIRA E SILVA	1047	12:00:00	16:00:00	04: 00:00	CMBM	0036/CMCB/2024	REFORÇO DE EFETIVO
 2° TURNO	CB QPBM	WALLACE TOBIAS ALENCAR DE SANTANA	1241	19:30:00	07:30:00	12:00:00	CIS GRANDE CIRCULAR	0201/BI/2024	CONDUTOR ABT 35
COORDENADOR DO COBOM: TENENTE CABRAL ARAUJO
 OFICIAL DE SOCORRO: TENENTE ELISANGELA PINHO</t>
  </si>
  <si>
    <t>SEG DIA 14.03.2024  2º TURNO
CB QPBM	ANTÔNIO CÂNDIDO DA SILVA 	1240	19:30:00	07:30:00	12:00:00	SCI	0143/SCI/2024	REFORÇO DE GUARNIÇÃO 
CB QPBM	CLEYTON ANDERSON CRUZ DA SILVA 	1242	19:30:00	07:30:00	12:00:00	SCI	0143/SCI/2024	REFORÇO DE EQUIPE SCI EG 
3º SGT QCPBM	LILIAN FERREIRA DE SOUZA	1851	20:00:00	08:00:00	12:00:00	QCG CENTRAL	0037/CBC/2024	REFORÇO GU AC 01
 1º SGT QPBM	LUIS RONIBSON GOSSEL PEREIRA 	0718	19:30:00	07:30:00	12:00:00	DISTRITO INDUSTRIAL	0203/BI/2024	REFORÇO DE GUARNIÇÃO 
CB QPBM	LUCIANO RIBEIRO SIQUEIRA 	1206	19:30:00	07:30:00	12:00:00	DISTRITO INDUSTRIAL	0203/BI/2024	REFORÇO DE GUARNIÇÃO 
CB QCPBM	RONALDO BATANY MARQUES 	1119	20:00:00	08:00:00	12:00:00 	RODOVIÁRIA	0205/BBE/2024	REFORÇO OPERACIONAL GSE 01
 ST QPBM	DENIS WILSON LIRA FERREIRA	0759	20:00:00	08:00:00	12:00:00	PARQUE SUMAÚMA	0059/BIFMA/2024	REFORÇO DE GUARNIÇÃO
 CB QPBM	JOSE DIVAL ESTEVAO DA SILVA FILHO	1008	20:00:00	08:00:00	12: 00:00	RODOVIÁRIA	0201/BBE/2024	APOIO OPERACIONAL GSE-01
 CB QPBM	FRANCISCO RONEI CISNE MARQUES	1005	20:00:00	08:00:00	12:00:00	QCG CENTRAL	0203/BBE/2024	CONDUTOR ATA 02
 1º TEN QOBM	EDERSON ERNY ARAUJO MELO DA SILVA	0525	19:00:00	07:00:00	12:00:00	COBOM/CIOPS	0026/COBOM/2024	REFORÇO DE GUARNIÇÃO 
CONTROLADOR: TEN BM ERNY
 CMT DE SOCORRO: TEN BM ELIZÂNGELA PINHO</t>
  </si>
  <si>
    <t>ATENDIMENTO PRÉ-HOSPITALAR REALIZADO PELA EQUIPE DA VIATURA UR-24. SOLICITANTE: TEN BM CLEBER MELO, TELEFONE 92981134701.
GRAPH - POSTO DO ZUMBI - UR-27 A COMANDO DO TENENTE PEDRO SANTOS DESLOCOU-SE PARA ATENDER A PACIENTE LADIENE SARAIVA. 59 ANOS. HIPERTENSA. SEM ALERGIAS. SEM MAIS INFORMAÇÕES DE IDENTIDADE POR NAO ENCONTRARMOS DOCUMENTOS NEM CONTATO COM FAMILIARES. O TEN CLEBBER COMANDANTE DA VIATURA AR-57 ATENDEU A OCORRÊNCIA A QUAL ERA PASSAGEIRA DA LINHA 350,  OS OUTROS PASSAGEIROS INFORMARAM QUE  A SENHORA ESTAVA A CAMINHO DO TRABALHO E NESTE MOMENTO PASSOU MAL, CONVULSIONANDO, COM PARALISIA EM MEMBROS DO LADO ESQUERDO, TREMOR, NAO HA RELATO DE VÔMITOS, A MESMA SE ENCONTRAVA SENTADA, CONSCIENTE, COMUNICATIVA COM SINAIS VITAIS ESTÁVEIS. PA: 160X100 / 140X100, SAT: 96%, P: 100. FOI IMOBILIZADA E TRANSPORTADA AO H.P.S 28 DE AGOSTO E  ENTREGUES AOS CUIDADOS DO DR. ALUISIO. CRM 9848. CLINICO GERAL. FICOU RESPONSÁVEL A SENHORA SARA SAMPAIO  PELOS SEUS PERTENCES E CELULAR. MOTORISTA DO ÔNIBUS: JACOB ROSAS DA SILVA - LINHA 350. PLACA QZP 6B90. RG: 22550852. SEM ALTERAÇÕES
COORDENADOR DO COBOM: TENENTE CABRAL ARAUJO
 OFICIAL DE SOCORRO: TENENTE ELISANGELA PINHO</t>
  </si>
  <si>
    <t xml:space="preserve">O SGT BM  EVERTON SOLICITA UMA UR. ELE ESTÁ  SENTINDO-SE COM PROBLEMAS DE SAUDE. ENDEREÇO:S RUA BENTO BRASIL, N° 1400, PETROPOLIS, PROXIMO AO MERCADINHO JESU ME DEU. SOLICITANTE: LENIR (ESPOSA) TELEFONE 92984578953. 
GRAPH - POSTO DO ZUMBI - UR-25 A COMANDO DA TENENTE JANETE REALIZOU ATENDIMENTO À VITIMA DE MAL ESTAR GERAL, A ESPOSA DO MILITAR EVERTON DA SILVA FARIAS, 51 ANOS, DN 01/08/1972, CPF: 411973802-72, CEL: 92984578953, ACOMPANHANTE: LENI MARIA DA SILVA FARIAS,  A PACIENTE APRESENTAVA-SE COM OS SINAIS VITAIS: SSVV: PA 190/90MMHG, FC 60BPM, FR 21IRPM, DEXTRO 109, SATURANDO 96% EM AA. GUARNIÇÃO FOI ACIONADA VIA CENTRO DE OPERAÇÕES E AO CHEGAR AO LOCAL  ENCONTRAMOS VÍTIMA SENTADA, ORIENTADA, LÚCIDA, SUDOREICO, BRADICARDICA, VERBALIZANDO TONTURA, CEFALEIA INTENSA E FRAQUEZA MUSCULAR, APÓS TER TIDO UMA SÍNCOPE, EPISÓDIOS DE VÔMITOS E FRAQUEZA. VERIFICADO SINAIS VITAIS E ENCAMINHADO ATÉ O SPA DO COROADO, AOS CUIDADOS DO DR TARCÍSO, CRM 11232. SEM ALTERAÇÃO..
COORDENADOR DO COBOM: TENENTE CABRAL ARAUJO
 OFICIAL DE SOCORRO: TENENTE ELISANGELA PINHO
</t>
  </si>
  <si>
    <t>CRIANÇA DE 1 ANO E 6 MESES PRESA NO INTERIOR DO VEICULO ECO SPORT PRATA, NO CENTRO COMERCIAL BOLLEVARD, EM FRENTE AO CEMITERIO SÃO JOAO BATISTA, SOLICITANTE SRA.  ISABELA LEITE, CONTATO: 996071182.
BBE- POSTO CENTRAL ABT-34 A COMANDO DO CB BM DORIAN DESLOCOU PARA ATENDER OCORRÊNCIA DE CRIANÇA RETIDA EM VEICULO. CRIANÇA DE NOME BERNARDO MARTINEZ LEÃO, IDADE: 1,7 MESES. MÃE: ISABELLA DE ALCÂNTARA MARTINEZ, RG 21035636, FONE  996071182. VEÍCULO: ECO ESPORTE, PLACA OAB8A57. NO LOCAL HOUVE A CHEGADA SIMULTANEAMENTE DE UM CHAVEIRO O QUAL FOI ACIONADO PELA FAMÍLIA E O MESMO REALIZOU  A ABERTURA DA PORTA AUXILIADO PELA GUARNIÇÃO. A CRIANÇA FOI RETIRADA  E ENTREGUE À SUA GENITORA, LEVADA  PARA ÁREA DE SOMBRA E ORIENTADA A HIDRATAR A CRIANÇA. CHAVEIRO IDENTIFICADO COMO FUNCIONÁRIO DA DF COELHO O SR. JULIO CESAR BORGES. SERVIÇO REALIZADO SEM ALTERAÇÃO..
COORDENADOR DO COBOM: TENENTE CABRAL ARAUJO
 OFICIAL DE SOCORRO: TENENTE ELISANGELA PINHO</t>
  </si>
  <si>
    <t>CAP PM HERCULES, CONTATO: 93306736. PEDE APOIO PARA RETIRADA DE UMA CASA DE CABA ALOJADA NO CACTUS DO SEU CONDOMINIO, NA RUA JOÃO MONTE FUSCO, N. 767, SANTA ETELVINA.
BIFMA, PARQUE SUMAUMA, ATB-32 A COMANDO DO CABO RAFAEL MARCIEL REALIZOU VISTORIA E CONTROLE DE INSETOS LOCALIZADO NO ENDEREÇO DA OCORRÊNCIA SOLICITADO POR VIA 193 PELO CAP HERCULES TELEFONE: 9330-6736. AO CHEGAR AO LOCAL FOI IDENTIFICADO QUE SE TRATAVA DE UMA COLMEIA DE CABA A QUAL NÃO FOI VISUALIZADA ESTAR EM ATIVIDADE, MESMO SEM ATIVIDADE HOUVE O A DESTRUIÇÃO DA COLMEIA, ORIENTADO AO SOLICITANTE E APÓS O CONTROLE A VIATURA RETORNOU AO POSTO, SEM ALTERAÇÃO.
COORDENAÇÃO COBOM: TENENTE CABRAL ARAUJO
 OFICIAL DE SOCORRO: TENENTE ELISANGELA PINHO</t>
  </si>
  <si>
    <t>SRA. INGRID FALCÃO SIMOES INFORMA QUE EXISTE 3 COLMEIAS DE CABA NA LOJA ORIENTE RELOGIOS, N. 1100 NA AV SOLIMOES, MAUAZINHO. CONTATOS: - 993862566/ 21215600, EM FRENTE A EMPRESA FLEX, ANTIGA MAZA. CABAS ALOJADAS NO POSTE ALTO , OUTRA NO POSTE TAMBEM NAO TAO ALTO E OUTRA NA TRAVE DE FUTEBOL. MENOR QUE UMA BOLA.
1º BI, POSTO DRAGÃO 2, VIATURA ABT-31 A COMANDO DO SGT RODRIGO, DESLOCOU-SE ATE O LOCAL DA OCORRENCIA SOLICITADA VIA 193 PELO SOLICITANTE O SENHORA INGRID FALCÃO SIMÕES (TEC DE SEGURANÇA), 34 ANOS, CPF 93338325215, TELEFONE: 92993862566, EMPRESA ORIENTE RELÓGIOS. AO CHEGAR AO LOCAL FOI VERIFICADA A VERACIDADE DA OCORRÊNCIA A NECESSIDADE DO CONTROLE DOS INSETOS. A GUARNIÇÃO DE SERVIÇO REALIZOU O CONTROLE DE 3 COLMEIAS DE INSETO TIPO CABA. APÓS O SERVIÇO A GUARNIÇÃO RETORNOU A POSTO SEM ALTERAÇÕES...
COORDENADOR DO COBOM: TENETE CABRAL ARAUJO
 OFICIAL DE SOCORRO: TENETE ELISANGELA PINHO</t>
  </si>
  <si>
    <t>SR. CLODOMIR TEIXEIRA LOPES (ADM) CONDOMINIO DO EDFICIO FAROL DA PONTA NEGRA N. 2163. APOS O CONDOMINIO ARUBA- CONTATO: 985051013. CABA ALOJADA NO 3º ANDAR, A 1,20 METRO DO ELEVADOR, PRÓXIMO A ROOL DE ENTRADA DO ELEVADOR DO PARTAMENTO.
BBE, POSTO CENTRAL ,ABT-34 A COMANDO DO CB GUARACUY FO ATENDER SOLICITAÇÃO DO SENHOR CLODOMIR TEIXEIRA LOPES (ADM) CPF: 342 893.562-49 TEE 98505-1013, CONDÔMINO DO EDIFÍCIO. A GUARNIÇÃO REALIZOU VISTORIA DE INSETOS NO EDIFÍCIO PRÓXIMO A ROL DE ENTRADA DO ELEVADOR DO PARAMENTO. A COMEDIA ENCONTRAVA-SE FIXA NO LOCAL E FOI VERIFICA QUE AS MESMAS ESTAVA MIGRANDO LOGO NÃO FOI REALIZADO ATIVIDADE DE BOMBEIROS PARA CONTROLE DOS INSETOS. A GUARNIÇÃO ORIENTOU O SOLICITANTE E POSTERIOR MENTE RETORNOU A POSTO SEM ALTERAÇÃO....
COORDENADOR DO COBOM: TENENTE CABRAL ARAUJO
 OFICIAL DE SOCORRO: TENENTE ELIZANGESA PINHO</t>
  </si>
  <si>
    <t>Corte de anel. Posto Dragão II. ABT-31. 
PACIENTE: Silvio Daniel Neves. 14 anos, RG 3461979-8.
RESPONSAVEL: Silvio Andrade Costa (PAI) tefone 92 981528189.
ENDEREÇO: Rua Travessa Caxias, N° 194, Grande Vitória. 
Dedo anelar da mão esquerda.
1º BI, POSTO DRAGÃO 2, VIATURA ABT-31 A COMANDO DO SGT RODRIGO REALIZOU CORTE DE ANEL DO DEDO ANELAR DA MÃO ESQUERDA DO MENOR DE NOME SILVIO DANIEL NEVES. 14 ANOS. RG 3461979-8, FONE 92 981528189 ACOMPANHADO DO PAI O SENHOR SILVIO ANDRADE COSTA. MORADOR DA RUA TRAVESSA CAIXIAS, Nº 194 BAIRRO GRANDE VITORIA. O CORTE FOI REALIZADO NO PRÓPRIO POSTO POR DEMANDA ESPONTÂNEA E O SERVIÇO FOI REALIZADO SEM ALTERAÇÃO E APÓS O CORTE O GENITOR FOI ORIENTADO A BUSCAR AVALIAÇÃO MEDICA. SERVIÇO SEM ALTERAÇÃO..
COORDENADOR DO COBOM: TENENTE CABRAL ARAUJO
 OFICIAL DE SOCORRO: TENENTE ELISANGELA PINHO</t>
  </si>
  <si>
    <t xml:space="preserve">SRA. TRANCADA HA 3 DIAS  EM CASA COM CADEADO POR DENTRO, VIZINHOS PERCEBERAM SUA AUSENCIA QUANDO A VIRAM DESACORDADA PELA FRESTA DA CASA EM CIMA DA SUA CAMA - RUA MOPIRIRUS, N. 60,  ANTIGA RUA 26, QUADRA 69, N. 60, SAO JOSE 2, PROX A IGREJA IDPB- FOGO PURO.  E PROX AO MERCADINHO AGR. IDOSA DE PARENTEMENTE 60 ANOS.
-------------------------------------------------------------------------------------------------------------------------
1º BI POSTO DRAGÃO 1 A COMANDO DO SGT BM KLAYTON, DESLOCOU PARA ABERTURA DE PORTA, NO LOCAL O CHEFE DA GUARNIÇÃO INFORMOU QUE REALIZOU ARROMBAMENTO DE PORTA PARA RETIRAR VÍTIMA DIABÉTICA QUE HÁ 03 DIAS ESTAVA TRANCADA APÓS VIZINHOS  OBSERVAREM PELAS FRESTAS DA RESIDÊNCIA DA VÍTIMA QUE A MESMA ESTAVA DESACORDADA,  EM SEGUIDA ACIONARAM O SAMU, QUE SOLICITOU O CBMAM. APÓS GUARNIÇÃO ADENTRAR NO IMÓVEL, ENCONTROU A VÍTIMA  INCONSCIENTE, FOI PRESTADO ATENDIMENTO PRÉ HOSPITALAR E ENTREGUE A VIATURA SAMU USA -02 E MOTO MT-05. PACIENTE: RITA BATISTA MORAES, 77 ANOS. SOLICITANTE: SAMU MANAUS.
CONTROLADOR 2º TURNO : TEN BM ERNY
 CMT DE SOCORRO: TEN BM ELIZÂNGELA PINHO
</t>
  </si>
  <si>
    <t>ACIDENTE MOTO COM  VITIMA AO CHÃO NA AVENIDA DUBLIM, PLANALTO, EM FRENTE AO POSTO EQUADOR. SOLICITANTE: JULIA, TELEFONE 92984114518.</t>
  </si>
  <si>
    <t xml:space="preserve">VITIMA: ROBERT SMITH ANDRADE CONTE. 28 ANOS.
CONDUTOR DA MOTO. DE CAPACETE. COLISÃO CARRO/MOTO.
AO CHEGAR NO LOCAL A USB 17 DO SAMU JA HAVIA IMOBILIZADO E PRANCHADO A VITIMA, COM CONTENÇÃO HEMORRÁGICA EM REGIÃO DE TORNOZELO DIREITO E ESCORIAÇÕES DIVERSAS. AUXILIAMOS A EQUIPE DO SAMU NO EMBARQUE DA VITIMA. POSSIVELMENTE A REGULAÇÃO IRIA ENCAMINHAR PARA O H.P.S 28 DE AGOSTO. APOIO DA VTR PM 6136, CANADÁ 2 - MARCIO ALVES - CHEFE DE GU.
------------------------------------------------------------------
GRAPH ¿ POSTO ESPECIAL UR-24 A COMANDO DO TEN BM PEDRO SANTOS, DESLOCOU PARA ACIDENTE DE TRÂNSITO, NO LOCAL CHEFE DA GUARNIÇÃO INFORMOU QUE A USB -17 DO SAMU JÁ HAVIA IMOBILIZADO E PRANCHADO A VÍTIMA, COM CONTENÇÃO HEMORRÁGICA EM REGIÃO DE TORNOZELO DIREITO E ESCORIAÇÕES DIVERSAS. GUARNIÇÃO PRESTOU APOIO AO SAMU NO EMBARQUE DA VÍTIMA: ROBERT SMITH ANDRADE CONTE. 28 ANOS. PLACA DA MOTO: QZN 1C51. PLACA CARRO: PZTO176.VTR/PMAM NO LOCAL 6136 SGT MÁRCIO ALVES. SOLICITANTE: JULIA 92984114518.
CONTROLADOR 2º TURNO : TEN BM ERNY
 CMT DE SOCORRO: TEN BM ELIZÂNGELA PINHO
</t>
  </si>
  <si>
    <t xml:space="preserve">CONCENTRAÇÃO DE ABELHAS (FORMANDO A CASA) DESDE ONTEM NO INICIO DA NOITE - NA PARTE DA FRENTE DA RESIDÊNCIA EM PLANTA ( RAMBUNTÃ), RUA VALE DO BEKAA, CASA 1 QUADRA 361A - NOVA CIDADE PX. DROGA MIL / 15º DIP ERIKA FERNANDA MOREIRA COSTA 92 991769143 (19:42) AÇÃO DOS BOMBEIROS: FOI REALIZADO O CONTROLE DE ABELHAS MIGRATÓRIAS UTILIZANDO O GLP DO SOLICITANTE. AS ABELHAS ESTAVAM EM UM PÉ DE RAMBUTÃ  NA PARTE EXTERNA DA RESIDÊNCIA. SOLICITANTE: EUNUKIS AGUIAR MUNIZ, 49 ANOS, PROFISSÃO ENFERMEIRO, CPF 51984210220, (92) 991769143.
-------------------------------------------------------------------------------------------------
BIFMA - FLORESTAL - ABT-32, A COMANDO DO ST BM WILSON, DESLOCOU PARA CONTROLE/CAPTURA DE INSETO, NO LOCAL CHEFE DA GUARNIÇÃO INFORMOU QUE FOI REALIZADO O CONTROLE DE ABELHAS MIGRATÓRIAS QUE ESTAVAM EM ÁRVORE DO TIPO RABUTÃ EM ÁREA EXTERNA, SEM ALTERAÇÃO, LOCAL DEIXADO EM SEGURANÇA APÓS  ORIENTAÇÕES DE SEGURANÇA. SOLICITANTE: EUNUKIS AGUIAR MUNIZ, 49 ANOS, PROFISSÃO: ENFERMEIRO, CPF 51984210220, (92) 991769143.
CONTROLADOR: 2º TURNO TEN BM ERNY
CMT DE SOCORRO: TEN BM ELIZÂNGELA PINHO.
</t>
  </si>
  <si>
    <t xml:space="preserve">INCÊNDIO EM TRANSFORMADOR
-----------------------------------------------------------------
BBE POSTO DA RODOVIÁRIA ABT-33 A COMANDO DO CB BM RONALDO DESLOCOU-SE PARA INCÊNDIO EM TRANSFORMADOR/POSTE, NO LOCAL CHEFE DE GUARNIÇÃO INFORMOU QUE NÃO HAVIA FOGO EM TRANSFORMADOR, APENAS FIOS EM CURTO CIRCUITO. CONCESSIONÁRIA AMAZONAS ENERGIA FOI  INFORMADA SOBRE O LOCAL DA OCORRÊNCIA VIA WHATSAPP COBOM/CIOPS. DETERMINAÇÃO/SOLICITAÇÃO: CMT GERAL DO CBMAM.
CONTROLADOR 2º TURNO : TEN BM ERNY
CMT DE SOCORRO: TEN BM ELIZÂNGELA PINHO
</t>
  </si>
  <si>
    <t>Natureza da ocorrencia:  Corte de anel, vítima procurou o PB Central
 Nome: Andrew Jose Pinheiro do Nascimento 
Nasc: 07/11/2009
 Cpf: 089. 995. 852-47
 End: Rua São Lucas, 95 D, São Lázaro 
Cel: 993837547
 Idade: 14
----------------------------------------------------------------------------------------------------
GRAPH ¿ POSTO CENTRAL UR-26 A COMANDO DO TEN BM FABRÍCIO VILELA, REALIZOU CORTE DE ANEL DE AÇO DO DEDO ANELAR DIREITO DA MÃO DO PACIENTE: ANDREW JOSE PINHEIRO DO NASCIMENTO, 14 ANOS, END: RUA SÃO LUCAS, 95 D, SÃO LÁZARO, CEL: 993837547, MÃE: WALDENICE SOARES PINHEIRO, QUE COMPARECEU AO QUARTEL DO COMANDO GERAL DO CBMAM POR VOLTA DAS 05:40. SERVIÇO REALIZADO SEM INTERCORRÊNCIAS
CONTROLADOR 2º TURNO : TEN BM ERNY
 CMT DE SOCORRO: TEN BM ELIZÂNGELA PINHO
 Mãe: waldenice Soares Pinheiro 
Corte de anel dedo anelar direito
 Corte realizado às 05:40</t>
  </si>
  <si>
    <t>SERVIÇO DO DIA 15/03/2024 1º TURNO
CUMPRIRAM ESCALA EXTRA NO SERVIÇO DE S. E. G. OS MILITARES DE ACORDO COM SUAS O.S NOS REFERIDOS POSTOS OU BATALHÕES DO CBMAM. SEG 1º TURNO, S/A.
SEM ATUALIZAÇÕES DURANTE ESTE TURNO.
CB QPBM	JOSÉ SARNEY PEREIRA DO CARMO 	1223	07:30:00	19:30:00	12:00:00	DISTRITO INDUSTRIAL	0202/BI/2024	PERMANÊNCIA 
3º SGT QCPBM	JULIANA ANDRADE DE SOUSA	1576	07:00:00	17:00:00	10:00:00	BBE PONTA NEGRA	0136/GRAPH/2024	PREVENÇÃO AQUÁTICA E APH NA PONTA NEGRA
 ST QPBM	ARTUR SANTOS DA ROCHA	0635	07:30:00	19:30:00	12:00:00	DISTRITO INDUSTRIAL	0202/BI/2024	REFORÇO DE GUARNIÇÃO 
ST QPBM	ARETHA CRISTINA BARRETO GOMES 	0679	08:00:00	20:00:00	12:00:00 	RODOVIÁRIA	0201/BBE/2024	CONDUTORA GSE 01 
CB QCPBM	EVANDRO ROCHA MONTEIRO	1101	08:00:00	12:00:00	04:00:00	OUTROS	0207/BBE/2024	PREVENÇÃO EM EVENTO DO CFAP
 CB QPBM	ANDERSON BARBOSA	1097	08:00:00	20:00:00	12:00:00	QCG CENTRAL	0203/BBE/2024	CONDUTOR ATA 02
 CB QPBM	RÔMULO FONSECA DA SILVA 	1059	08:00:00	20:00:00	12:00:00 	RODOVIÁRIA	0205/BBE/2024	REFORÇO GSE-01
 3º SGT QCPBM	RAINEY DA SILVA ROCHA 	1556	07:30:00	19:30:00	12:00:00	SCI	0142/SCI/2024	REFORÇO DE GUARNIÇÃO 
ST QPBM	WENDEL DA SILVA MARQUES 	0706	07:30:00	19:30:00	12:00:00	SCI	0142/SCI/2024	REFORÇO DE EQUIPE - SCI-EG
 CB QPBM	JOAO FARIAS DE AZEVEDO JÚNIOR 	1208	08:00:00	20:00:00	12:00:00	PELOTÃO FLUVIAL	0090/BBE/2024	REFORÇO DE GUARNIÇÃO 
CB QPBM	CARLOS ALBERTO ALVES RODRIGUES FILHO 	1163	08:00:00	20:00:00	12:00:00	PARQUE SUMAÚMA	0059/BIFMA/2024	REFORÇO DE GUARNIÇÃO 
3º SGT QCPBM	HERALDO GUEDES DA SILVA 	1854	08:00:00	20:00:00	12:00:00	QCG CENTRAL	0037/CBC/2024	APOIAR GU AC- 01
 1º SGT QPBM	DOUGLIMBERG MARTINS BENAYON FILHO 	0724	14:00:00	18:00:00	04:00:0 0	DAT	0071/DAT/2024	FISCALIZAÇÃO DE RETORNO
 1º SGT QPBM	RONILDES RODRIGUES DE LIMA 	0757	14:00:00	18:00:00	04:00:0 0	DAT	0071/DAT/2024	FISCALIZAÇÃO DE RETORNO.
ST QPBM	ALAN LIMA FIGUEIREDO	0745	14:00:00	18:00:00	04:00:00	VISTORIAS MANAUS	0071/DAT/2024	FISCALIZAÇÃO DE RETORNO
 1º SGT QPBM	ARILDO VIEIRA BULCAO 	0760	14:00:00	18:00:00	04:00:00	DAT	0071/DAT/2024	FISCALIZACAO DE RETORNO 
CB QPBM	WILLIAN JONATHA DO NASCIMENTO SOUZA	1195	14:00:00	20:00:00	20:00:00	OUTROS	0019/CFAP/2024	REFORÇO DE GUARNIÇÃO, GSE 02
 ST QPBM	HELDER JEAN DE OLIVEIRA	0669	14:00:00	20:00:00	 06:00:00	RODOVIÁRIA	0018/CFAP/2024	REFORÇO DE GUARNIÇÃO 
3º SGT QCPBM	IGLES SOUZA 	1856	14:00:00	20:00:00	06:00:00	QCG CENTRAL	0039/CBC/2024	APOIO OPERACIONAL, FAROL DO CMT DO CBC 
CB QPBM	ANA LILIAN BRAGA DO BU	1029	14:00:00	20:00:00	06:00: 00	RODOVIÁRIA	0209/BBE/2024	APOIO OPERACIONAL, SUBSTITUIR MULITAR QUE SE AUSENTOU DO SV PARA DAR APOIO A FAMÍLIA 
CB QPBM	EDUARDO FERREIRA E SILVA 	1047	12:00:00	16:00:00	04:00:00	CMBM	0036/CMCB/2024	REFORÇO DE EFETIVO 
CONTROLADOR COBOM; TEN BM JAMERSON
 COMTE SOCORRO: TEN BM MARCELO</t>
  </si>
  <si>
    <t xml:space="preserve">SERVIÇO DO DIA 15/03/2024 1º TURNO
GRAPH POSTO ESPECIAL UR-24 A COMANDO DO TENENTE THIAGO BANDEIRA DESLOCOU-SE PARA O LOCAL. CARLOS FREITAS DE SOUZA, CPF 03612914260, RG 22760369 SSP AM, CNH 07671018988, VÍTIMA DE FAF, NA REGIÃO DO PRECÓRDIO, NA CHEGADA AO QTH, POLICIA MILITAR E MOTOLANCIAS DO SAMU PRESENTES. VÍTIMA EM DECÚBITO VENTRAL, APRESENTANDO PUPILA MÉDIA FIXA E SEM PULSO. DRA MARIA NOBRE, MÉDICA DO SAMU (USA04) CONSTATOU ÓBITO NO QTH. CENARIO ENTREGUE A EQUIPE DA PMAM. OCORRENCIA REGISTRADA VIA 193. SERVIÇO SEM ALTERAÇÃO.
CONTROLADOR COBOM; TEN BM JAMERSON
 COMTE SOCORRO: TEN BM MARCELO
</t>
  </si>
  <si>
    <t>SERVIÇO DO DIA 15/03/2024 1º TURNO
GRAPH POSTO FLORESTAL UR-28 COMANDO DO TEN TOMMAZO DESLOCOU-SE PARA O LOCAL. ORDEM DE OPERAÇÕES Nº 154/GRAPH/CBC/2024; EVENTO: TARDE CULTURAL; DETERMINAÇÃO: CMT DO CBC/CBMAM; MISSÃO: PREVENIR E ATENDER CASOS DE URGÊNCIA/EMERGÊNCIA E REALIZAR RESGATE; REFERÊNCIAS: PLANO DE OPERAÇÕES Nº066-CBC/2024 E MEMO Nº557/2024-GABTIT/SEAS; DATA: 15.03.2024 (SEXTA-FEIRA); VTR: UR 28 (BIFMA); EFETIVO: TEN TOMMAZO, SGT ROSA TAVARES, SGT J. ANDRADE;  HORÁRIO:13H00 ATÉ AS 17H00; LOCAL: CENTRO ESTADUAL DE CONVIVÊNCIA DO IDOSO , CECI, RUA WILKENS DE MATOS, S/Nº, BAIRRO NOSSA SRA. APARECIDA. DEVIDO A UR-28 QUE ESTAVA ESCALADA NESSE EVENTO ESTAR EM UMA OCORRENCIA DE INCENDIO, A UR-25 FOI DESLOCADA PARA O LOCAL. FOI REALIZADO A PREVENÇÃO NO LOCAL E CUMPRIDOS TODOS OS HORÁRIOS DURANTE ESTE TURNO, SEM ALTERAÇÃO. SOLICITANTE: CBC/COBOM. TEL: 36123130. SERVIÇO SEM ALTERAÇÃO.
CONTROLADOR COBOM; TEN BM JAMERSON
 COMTE SOCORRO: TEN BM MARCELO</t>
  </si>
  <si>
    <t>SERVIÇO DO DIA 15/03/2024 1º TURNO
BBE POSTO CENTRAL ABT-34 A COMANDO DO CB ROBSON  DESLOCOU-SE PARA O LOCAL. SR. CAIU DE UM MURO DE 4MTS ,DE UMA CASA ,PARA O QUINTAL DE  OUTRA CASA, ESTÁ EM DIFICÍL ACESSO, E CHEIA DE CACHORROS , SAMU JÁ FOI AO LOCAL. RUA ARISTIDES DA ROCHA 177, PETROPÓLIS. PRÓX. A CHECHE DA PM RUA DO LADO DO COMANDO GERAL. SOLICITANTE: TAÍSA RODRIGUES, TEL 98133-9318. OCORRÊNCIA DE QUEDA DE PLANO ELEVADO. VÍTIMA: JOSÉ GREGÓRIO MORENO MEDINA 48, CPF 709751142-50, TEL: 92 99173-3047. A VÍTIMA FOI SENTAR NO MURO BAIXO, DESEQUILÍBROU-SE E CAIU SOBRE UM TELHADO DE GALVALUME NO TERRENO AO LADO. VÍTIMA APRESENTA SINAIS DE EMBRIAGUEZ, FOI ATENDIDO PELO SAMU E LIBERADO NO LOCAL. APRESENTA ALGUMAS ESCORIAÇÕES. OCORRENCIA REGISTRADA VIA 193. SERVIÇO SEM ALTERAÇÃO.
CONTROLADOR COBOM; TEN BM JAMERSON
 COMTE SOCORRO: TEN BM MARCELO</t>
  </si>
  <si>
    <t>SERVIÇO DO DIA 15/03/2024 1º TURNO
BIFMA ¿ PB FLORESTAL ¿ VIATURA ABT-32, GUATEMALA A COMANDO DO SGT PBM DENIS, RELAIZARAM DESLOCAMENTO PARA O CORRÊNCIA DED CAPTURA DE ANIMAL SILVESTRE (COBRA), AÇÃO DA GUATEMALA: APÓS INFORMAREM CHEGADA NO LOCAL, GUATEMALA FOI ACOMPANHADOS PELO SENHOR DOUGLAS CIMAS BARROS, CPF 86408119204, TEL.:98109-2891, IDADE 40 ANOS RESIDENTE A RUA PAPAGAIO SN, BAIRRO CIDADE NOVA 2 ADMISTRATIVO DO COLÉGIO DOM BOSCO, LEVANDO OS MESMOS ATÉ O LOCAL NDE ANIMAL ENCONTRAVA-SE. CHEFE DA GUATEMALA, SGT QPBM DÊNIS, INFORMOU AO CENTRO DE OPERAÇÕES, QUE ANIMAL RETORNO PARA ÁREA DE MATA NATIVA (HABITAT NATURAL) PELO MURO DA ESCOLA, NÃO HAVENDO CAPTURA DO ANIMAL. OCORRÊNCIA SEM ALTERAÇÃO.</t>
  </si>
  <si>
    <t>TESTE DO SISTEMA.</t>
  </si>
  <si>
    <t>SERVIÇO DO DIA 15/03/2024 1º TURNO
GRAPH POSTO ESPECIAL UR-24 A COMANDO DO TENENTE THIAGO BANDEIRA DESLOCOU-SE PARA O LOCAL. CONFORME SOLICITAÇÃO DE TC QOBM ARRAZ E TEN QOABM R. A ARAUJO. DESLOCAMENTO DA VIATURA UR-24, CURSO DE FORMAÇÃO DE OFICIAIS CBMAM, INSTRUÇÃO DE SALVAMENTO EM ALTURA COM OS AL OFICIAIS BM. FOI REALIZADO A PREVENÇÃO NO LOCAL E CUMPRIDOS TODOS OS HORÁRIOS DURANTE ESTE TURNO, SEM ALTERAÇÃO. SOLICITANTE: CBC/COBOM. TEL: 36123130. SERVIÇO SEM ALTERAÇÃO.
CONTROLADOR COBOM; TEN BM JAMERSON
 COMTE SOCORRO: TEN BM MARCELO</t>
  </si>
  <si>
    <t>SERVIÇO DO DIA 15/03/2024 1º TURNO
BBE POSTO DA RODOVIÁRIA ABT-33 A COMANDO DO SGT ONOFRE DESLOCOU-SE PARA O LOCAL. CONTROLE DE INSETOS TIPO ABELHAS. RUA JOSÉ AUGUSTO DE QUEIROZ CASA 21, NOVA ESPERANÇA, PRÓXIMO A IGREJA DO EVANGELHO QUADRANGULAR. SOLICTANTE: GEISON LOPEZ 985978332. OCORRENCIA EM ANDAMENTO...
CONTROLADOR COBOM; TEN BM JAMERSON
 COMTE SOCORRO: TEN BM MARCELO
BBE POSTO DA RODOVIÁRIA ABT-33 A COMANDO DO SGT ONOFRE DESLOCOU-SE PARA O LOCAL. CONTROLE DE INSETOS TIPO ABELHAS. RUA JOSÉ AUGUSTO DE QUEIROZ CASA 21, NOVA ESPERANÇA, PRÓXIMO A IGREJA DO EVANGELHO QUADRANGULAR. SOLICTANTE: GEISON LOPEZ 985978332. AO CHEGAR AO LOCAL FOI REALIZADO O CONTROLE DOS INSETOS COM USO DE MAÇARICO. SERVIÇO SEM ALTEÇÕES...
COORDENADOR COBOM: TENENTE CABRAL ARAUJO
 OFICIAL DE SOCORRO: TENENTE MARCELO</t>
  </si>
  <si>
    <t xml:space="preserve">SERVIÇO DO DIA 15/03/2024 1º TURNO
CONTROLADOR COBOM; TEN BM JAMERSON
 COMTE SOCORRO: TEN BM MARCELO
BBE POSTO DA RODOVIÁRIA ABT-33 A COMANDO DO SGT ONOFRE DESLOCOU-SE PARA O LOCAL. CASA DE CABA , LOCALIZADA NO TRONCO DE UMA ÁRVORE DE OITI, VÁRIOS  FOCOS NA ENTRADA DA ESCOLA MUNICIPAL SÃO DIMAS , RUA SÃO BENTO S/N SÃO JORGE, NOS FUNDOS DO JORNAL MASCATE.  SOLICITANTE: MÁRCIA CRISTINA BORGES BARNABÉ, TEL 991046565. CONTROLE DE INSETOS REALIZADOS SEM ALTERAÇÃO COM USO DE MAÇARICO E AGUA DA VIATURA. SEM ALTERAÇÃO...
COORDENADOR DO COBOM: TENENTE CABRAL ARAUJO
 OFICIAL DE SOCORRO: TENENTE MARCELO
</t>
  </si>
  <si>
    <t xml:space="preserve">SERVIÇO DO DIA 15/03/2024. 1º TURNO.
1º B.I - DRAGÃO 2, POSTO DO ZUMBI DOS PALMARES - VIATURA ABT-31, GUATERMAL A COMANDO DO ST QPBM ARTHUR REALIZARAM DESLOCAMENTO PARA OCORRÊNCIA DE INCÊNDIO EM VEICULO (ÔNIBUS), QUE ENCONTRAVA-SE NUMA BALSA NO PORTO CARINHOSO, BAIRRO PURAQUEQUARA. INFORMAÇÕES QUE NO LOCAL, HAVIAM VÁRIOS OUTROS VEICULOS. EM SEGUIDA, COMANDO DE SOCORRO: TEN QOABM MARCELO, VIATURA AC-01, FORA INFORMADO E EM DESLOCAMENTO PARA LOCAL. DESLOCADOS : 1º B.I - POSTO DRAGÃO VIATURAS GSE-02, GUARNIÇÃO A COMANDO DO CB QPBM THIAGO SILVA. VIATURA ABT-36, GUATEMALA A COMANDO DO CB QPBM EDGAR. POSTO CENTRAL - VIATURA ATA-02, A COMANDO DO CB QPBM WILSON JÚNIOR. BIFMA - PB FLORESTAL/GRAPH, VIATURA UR-28, A COMANDO DO TEN QOABM TOMMAZO, PB DRAGÃO-2, POSTO DO ZUMBI, VIATURA UR-27, GUATEMALA A COMANDO DO TEN QOABM LORENTZ, REALIZARAM DESLOCAMENTO PARA LOCAL DA OCORRÊNCIA....EM ANDAMENTO...
CMD DE SOS: TEN QOABM MARCELO
 CONTROLADOR: TEN QOABM JAMERSON
SERVIÇO DO SEGUNDO TURNO... FOI DADO CONTINUIDADE A OCORRÊNCIA A QUAL FOI DETALHADA PELO SGT GUTEMBERG QUE SE TRATAVA DO PORTO CARINHOSO TENDO COMO ACIONAMENTO AS 11:50 E CHEGADA NO LOCAL 12:15. INCÊNDIO EM BALSA DE TRANSPORTE DE NOME LUNA 2 SENDO SEU GERENTE O SENHOR RENATO MIRANDA PEREIRA, CPF 39694801249, CEL.9291553565. OS DANOS REGISTRADOS FORAM 6 ÔNIBUS URBANO, 3 CARRETA BAÚ MATÉRIA DIVERSOS, 1 CAMINHÃO TOCO, 2 PICKP, 1 RODOTREM. HOUVE PERDA TOTAL DOS VEÍCULOS E MATERIAIS. AÇÃO DOS BOMBEIROS FOI DE COMBATE AS CHAMAS DE FORMA DIRETA COM USO DE100 LITROS DE LGE E UM TOTAL DE 60 MIL  LITROS DE AGUA. AS VIATURAS UTILIZADAS FORAM O ABT-36, ABT- 35, ABT- 31, ATA-02, GSE-01, GSE- 02, AC-01, UR-28, UR-27, APOIO OPERACIONAL AR-47. OCORRÊNCIA FINALIZADA, DADOS REGISTRADOS....
COORDENADOR DO COBOM: TENENTE CABRAL ARAUJO
 OFICIAL DE SOCORRO: TENENTE MARCELO
</t>
  </si>
  <si>
    <t>INCÊNDIO EM ÔNIBUS
 PORTO CARINHOSO,PURAQUEQUARA 
ÔNIBUS EM UMA BALSA NA RAMPA COM VÁRIOS  VEÍCULOS  
RAQUEL DA COSTA 993740410</t>
  </si>
  <si>
    <t xml:space="preserve">POR DETERMINAÇÃO CHEFE DO ESTADO MAIOR - CORONEL QOBM ALEXADRE, FORAM DESLOCADOS PARA TEATRO AMAZONAS AS VIATURAS ABT-34, GUATEMALA A COMANDO DO CB QPBM ROBSON E UR-26 (GRAPH) A COMANDO DO TEN QCOBM RONALDO MUNIZ, MABAS POSTO CENTRAL.
CMD DE SOS.; TEN QOABM MARCELO
 CONTROLADOR: TEN QOABM JAMERSON
BBE POSTO CENTRAL ABT-34 A COMANDO DO CB ROBSON, GRAPH POSTO CENTRAL UR-26 A COMANDO DO TEN RONALDO MUNIZ  DESLOCARAM-SE PARA O LOCAL. POR DETERMINAÇÃO CHEFE DO ESTADO MAIOR - CORONEL QOBM ALEXADRE. MISSÃO: PREVENIR E ATENDER CASOS DE URGÊNCIA/EMERGÊNCIA. AS VIATURAS E SUAS RESPECTIVAS GUARNIÇÕES PERMENECERAM ATE O TERMINO DO EVENTO E NESTE INTERVALO NÃO FOI IDENTIFICADO QUALQUER OCORRENCIA E NÃO HOUVE QUALQUER ALTERAÇÃO. 
COORDENADOR DO COBOM: TENENTE CABRAL ARAUJO
 OFICIAL DE SOCORRO: TENENTE MARCELO
</t>
  </si>
  <si>
    <t>INFORMAÇÕES REPASSADAS PELO CEL QOBM CLOVIS, NO RESIDÊNCIAL NASCENTE DO TARUMÃ, CRIANÇAS SENDO ATACADAS POR INSETOS TIPO CABA. NO LOCAL O SENHOR ERICK, ADMINISTRADOR DO CONDOMINIO NO AGUARDO.
BIFMA POSTO SUMAÚMA ABT-32 A COMANDO DO SGT DENIS DESLOCOU-SE  PARA O LOCAL. INFORMAÇÕES REPASSADAS PELO CEL QOBM CLOVIS, NO RESIDÊNCIAL NASCENTE DO TARUMÃ, CRIANÇAS SENDO ATACADAS POR INSETOS TIPO CABA. NO LOCAL O SENHOR ERICK, ADMINISTRADOR DO CONDOMINIO NO AGUARDO. FRANCISCO MARTINS ASSIS JUNIOR,CPF 78461804368 ,46 ANOS, RESPONSÁVEL QUE NOS ACOMPANHOU, INFORMO QUE A VTR ABT 32 NÃO PODE ACESSAR A PARTE INTERNA DP CONDOMÍNIO POIS A MESMA NÃO PASSOU NA CANCELA COMO COMPROVADO PELAS FOTOS REGISTRANDO ,POR ISSO SE FEZ NECESSÁRIO O APOIO DA EQUIPE DO GSE 01,QUE DISPÕE DE VIATURA MENOR. INFORMO AINDA QUE A ST WALDIRA DEU APOIO ME LEVANDO NO CARRO DA MESMA ATÉ O LOCAL ONDE ESTAVA A CASA DOS INSETOS E JUNTAMENTE COM A EQUIPE DO GSE QUE TAMBÉM JÁ SE ENCONTRAVA NO QTH .A CASA DOS INSETOS ESTAVAM A UMA ALTURA DE 02 METROS DO CHÃO, TRATAVA SE DE UMA CASA DE CABA MUITO PEQUENA FOI UTILIZADO POR ESTE SIGNATÁRIO APENAS UM GALHO DE PALMEIRA PARA DERRUBAR A CASA DOS INSETOS. LOCAL ENTREGUE EM SEGURANÇA. SERVIÇO SEM ALTERAÇÃO.
CMD DE SOS: TEN QOABM MARCELO
 CONTROLADOR: TEN QOABM JAMERSON</t>
  </si>
  <si>
    <t>SERVIÇO DO DIA 15/03/24. 1º TURNO. 
SOLICITAÇÃO DE APOIO POR PARTE DO TEN QOABM R. TEIXEIRA - COMANDANTE DA 2º CIBM. MANACAPURU TEL. 98168-8787. 
OCORRÊNCIA DE DESAPARECIMENTO DE PESSOA EM MEIO LÍQUIDO (AFOGAMENTO).
RELATO / HISTORICO: BOLETIM DE OCORRÊNCI DE NÚMERO 00069164/2024. COMPARECEU NESTA DELEGACIA INTERATIVA DE POLÍCIA O COMUNICANTE O SENHOR JOEL MONTERIRO SILVA, 48 ANOS, TEL. 92 99119-8164, RESIDENTE AO BECO SÃO LUIZ, N. 155, BAIRRO CENTRO MUNICIPIO DE MANACAPURU. GR: 12341452, CPF: 685.195.752-34. ONDE TRABALHA COM EXPRESSO DE JATINHO (TRANSPORTE FLUVIAL DE PASSAGEIROS). PARA INFORMAR O DESAPARECIMENTO DE UM HOMEM CONHECIDO COMO "BAIXINHO", O QUAL ENCONTRA-SE DESAPARECIDO DES DAS 08 HRS DO DIA 15/03/24. MOMENTO EM QUE ESTAVA REALIZANDO SERVIÇO COMO MERGULHADOR NO RIO SOLIMÕES, MARGENS PROXIMAS AO PORTO DO TATAL. 
CMD DE SOS: TEN QOABM MARCELO
 CONTROLADOR: QOABM AJMERSON</t>
  </si>
  <si>
    <t>SERVIÇO DO DIA 16/03/2024 2º TURNO
SOLICITAÇÃO DE APOIO POR PARTE DO TEN QOABM R. TEIXEIRA - COMANDANTE DA 2º CIBM. MANACAPURU TEL. 98168-8787. OCORRÊNCIA DE DESAPARECIMENTO DE PESSOA EM MEIO LÍQUIDO (AFOGAMENTO). RELATO / HISTORICO: BOLETIM DE OCORRÊNCI DE NÚMERO 00069164/2024. COMPARECEU NESTA DELEGACIA INTERATIVA DE POLÍCIA O COMUNICANTE O SENHOR JOEL MONTERIRO SILVA, 48 ANOS, TEL. 92 99119-8164, RESIDENTE AO BECO SÃO LUIZ, N. 155, BAIRRO CENTRO MUNICIPIO DE MANACAPURU. GR: 12341452, CPF: 685.195.752-34. ONDE TRABALHA COM EXPRESSO DE JATINHO (TRANSPORTE FLUVIAL DE PASSAGEIROS). PARA INFORMAR O DESAPARECIMENTO DE UM HOMEM CONHECIDO COMO "BAIXINHO", O QUAL ENCONTRA-SE DESAPARECIDO DES DAS 08 HRS DO DIA 15/03/24. MOMENTO EM QUE ESTAVA REALIZANDO SERVIÇO COMO MERGULHADOR NO RIO SOLIMÕES, MARGENS PROXIMAS AO PORTO DO TATAL. AS 16H55MIN ATRAVES DE WATSSAPP O ST BM GELNIVAM INFORMOU QUE UMA EQUIPE DE MERGULHADORES COMPOSTA PELOS MILITARES ST IDNEY, CB DAMASCENO E CB J. AZEVEDO IRÃO NO DIA 16/03/2024 PARA O LOCAL DAS BUSCAS. O TEN MARCELO, VELOZ, INFORMOU QUE A EQUIPE DE MERGULHO IRÁ PARTIR PARA O LOCAL NO SERVIÇO DO DIA 15/03/2024 NO PERIODO NOTURNO E PERNOITAR EM MANACAPURU. RESUMO DA OCORRENCIA REPASSADA PELO ST BM IDNEY: OCORRÊNCIA: RESGATE DE PESSOA EM MEIO LÍQUIDO. SOLICITANTE: LADY TAVARES DA SILVA. VÍTIMA: OSVALDO LUIZ BATISTA, 66 ANOS. PROFISSÃO: MERGULHADOR AUTÔNOMO. ENDEREÇO: RUA DOURADO S/N BAIRRO SANTO ANTÔNIO. MUNICÍPIO DE BERURI. LOCAL DO FATO: RIO SOLIMÕES, AJARATUBA. EQUIPE EM OPERAÇÃO DE MERGULHADORES/CBMAM: ST BM IDINEY, CB BM PICANÇO, CB BM J. AZEVEDO. SITUAÇÃO: EQUIPE FOI ACIONADA VIA RÁDIO PELO HÓRUS PARA ATENDER A SOLICITAÇÃO, DE UM RESGATE DE PESSOA EMERGIDA EM MEIO LÍQUIDO. ACÃO DOS BOMBEIROS: A EQUIPE DE MERGULHO DESLOCOU- SE ATÉ O MUNICÍPIO DE MANACAPURU DO DIA 15 ÁS 20H00, ESTANDO PRONTOS E DESLOCANDO PRA O QTH DA OCORRÊNCIA AS 07H50MIN DO DIA 16/03/2024 NA LANCHA DA 2° CIBM, NA QUAL NOS ACOMPANHOU PRA INDICAR O COLAL EXATO DA OCORRÊNCIA. FOMOS INFORMADOS QUE A VÍTIMA ENTROU NA ÁGUA PRA RESGATAR UMA HÉLISE, USANDO UM COMPRESSOR, E APÓS EFETUAR ALGUNS MERGULHOS, A VÍTIMA NÃO RETORNOU. A PÓS AS INFORMAÇÕES, O CB. J AZEVEDO FEZ UM MERGULHO DE 10 MINUTOS, RESGATANDO A VITIMA E ENTREGUE AOS FAMILIARES, ONDE FOI LEVADO AO HOSPITAL DO MUNICÍPIO DE BERURI E ATESTADO O ÓBITO POR PARADA CÁRDIO RESPIRATÓRIA E AFOGAMENTO POR IMERSÃO. ENTREGUE O CORPO A ESPOSA, ROSÁLHIA MONTEIRO DOS SANTOS PARA RELIZAR OS PROCEDIMENTOS LEGAIS. APÓS, FOI FEITO UMA DECLARAÇÃO DE ÓBITO Nº 34338662-3 E 01 COPIA DO DOCUMENTO ENTREGUE A EQUIPE DE MERGULHADORES QUE REPASSOU AO COBOM PARA REGISTRO. A EQUIPE DE MERGULHO RETORNOU AO PELOTÃO FLUVIAL NO DIA 16/03/2024 AS 21H00. OCORRENCIA ENCERRADA. SERVIÇO SEM ALTERAÇÃO.
CONTROLADOR COBOM; TEN BM JAMERSON
 COMTE SOCORRO: TEN BM HENCHEN</t>
  </si>
  <si>
    <t>SERVIÇO DO DIA 15/03/2024 1º TURNO
GRAPH POSTO DO ZUMBI UR-27 A COMANDO DO TEN LORENTZ REALIZOU CORTE DE ANEL NO POSTO.LINDOBERGE ANDRADE SILVA, RG: 17809622, SSP/AM, ENDEREÇO: RUA TAPAIU, 398, CIDADE NOVA. CORTE DE ANEL NO 3° DEDO DE MÃO E, ANEL DE AÇO. SOLICITANTE FOI AO POSTO. SERVIÇO SE MALTERAÇÃO.
CONTROLADOR COBOM; TEN BM JAMERSON
 COMTE SOCORRO: TEN BM MARCELO</t>
  </si>
  <si>
    <t>ACIDENTE ENTRE CARRO X MOTO , EM FRENTE AO COLÉGIO DA POLÍCIA MILITAR EM PETROPÓLIS. SOLICITAÇÃO VIA RÁDIO PELO COMANDANTE DA GUARDA SGT NEUTOM. OCORRENCIA EM ANDAMENTO...
GRAPH POSTO ESPECIAL UR-24 A COMANDO DO TENENTE THIAGO BANDEIRA DESLOCOU-SE PARA O LOCAL. ACIDENTE ENTRE CARRO X MOTO , EM FRENTE AO COLÉGIO DA POLÍCIA MILITAR EM PETROPÓLIS. SOLICITAÇÃO VIA RÁDIO PELO COMANDANTE DA GUARDA SGT NEUTOM. ACIDENTE DE TRANSITO CARRO VERSOS MOTOCICLETA TENDO COM DADOS DO AUTOMÓVEL VEÍCULO: FIAT MOB, COR CINZA, PLACA: RVF8D17, DADOS DO CONDUTOR: MARCUS VINICIUS SOUZA DO NASCIMENTO, CPF: 704.832.002-80, FONE: 92 99224-8933. VITIMA (MOTOCICLISTA) ENCONTRADA NO LOCAL DA OCORRÊNCIA EM DECÚBITO LATERAL ESQUERDO NOME:  GIEOVANA BRAGA DE MORAES, IDADE: 39 ANOS, DN: 15/07/1984, CPF: 900.161.142-72, FONE: 92 99255-1465. EXAME FÍSICO PRIMÁRIO PELO PROTOCOLO XABCDE, NÃO FORAM EVIDENCIADO HEMORRAGIAS, SENDO CONFIRMADA DOR EM REGIÃO POSTERIOR DE TÓRAX À DIREITA +  LESÃO TIPO TRAUMA EM MÃO ESQUERDA. O EXAME SECUNDÁRIO, NÃO FORAM EVIDENCIADO OUTROS SINAIS E SINTOMAS DE TRAUMA.  SENDO REMOVIDA PARA O HOSPITAL 28 DE AGOSTO E RECEBIDA PELA EQUIPE DE CIRURGIA DO DR. GILBERSON BRAGA, CRM 3643. SEM ALTERAÇÃO
COORDENADOR DO COBOM: TENENTE CABRAL ARAUJO
 OFICIAL DE SOCORRO: TENENTE MARCELO</t>
  </si>
  <si>
    <t>UM GATO CAIU DE UM ANDAR PARO O OUTRO, ELE ESTÁ MACHUCADO NA BALISA DO 9° ANDAR DO EDIFICIO CIDADE DE MANAUS, AVENIDA EDUARDO RIBEIRO, N° 620, PROXIMO DA ESQUINA DO SUCO. SOLICITANTE NAIANE (SINDICA) TELEFONE 92996129999.
BBE, PB CENTRAL, ABT-34 A COMANDO DO SGT ROBSON FEZ DESLOCAMENTO PARA ATENDER SOLICITAÇÃO DE RESGATE DE UM GATO EM UMA BALIZA DO 9° ANDAR DO EDIFÍCIO CIDADE DE MANAUS, AV EDUARDO RIBEIRO, N° 620, PRÓXIMO DA ESQUINA DO SUCO. SOLICITANTE NAIANE (SINDICA) TELEFONE 92996129999. AO CHEGAR AO LOCAL FOI REALIZADO VARIAS TENTATIVAS DE CAPTURA DO ANIMAL, POREM O ANIMAL PULOU DA JANELA DO APARTAMENTO FICANDO NA MARQUISE ENTRE O OITAVO E NONO ANDAR. A MARQUISE É BEM EXTENSA. FOI POSSÍVEL ACESSAR PELO APARTAMENTO AO LADO ONDE A JANELA NÃO TINHA GRADES, PORÉM AO SE APROXIMAR DO ANIMAL O MESMO SE DESLOCAVA NA DIREÇÃO OPOSTA. APÓS ACESSAR A MARQUISE NÃO HAVIA PONTOS PARA FIXAR A SEGURANÇA FICANDO PRESO SOMENTE PELO CABO DE SALVAMENTO SENDO INVIÁVEL UM DESLOCAMENTO SOBRE A MESMA. PROVIDENCIAMOS UMA RAMPA NA JANELA DO APARTAMENTO ATÉ A MARQUISE PRA QUE O GATO SUBA POR SI SÓ E PASSAMOS A INFORMAÇÃO À SOLICITANTE. NÃO FOI POSSÍVEL REALIZAR A CAPTURA.... A GUARNIÇÃO RETORNOU AO POSTO...
COORDENADOR: TENENTE CABRAL ARAUJO
 OFICIAL DE SOCORRO: TENENTE MARCELO</t>
  </si>
  <si>
    <t xml:space="preserve"> ACIDENTE ENTRE CARRO E MOTO COM DUAS VITIMAS LESIONADAS NA AVENIDA TORQUATO TAPAJOS, EM FRENTE AO CLUBE MUNICIPAL. SOLICITANTE: RAFAEL, TELEFONE 92999860866. UMA DAS VITIMAS ESTÁ COM FRATURA EXPOSTA.
GRAPH POSTO ESPECIAL UR-24 A COMANDO DO TENENTE THIAGO BANDEIRA ATENDEU OCORRÊNCIA DE ACIDENTE DE TRANSITO DE MOTOCICLETA VERSOS AUTOMÓVEL, O MOTOCICLISTA O SENHOR THIAGO DE OLIVEIRA PEREIRA, DN: 11/8/1996, CPF: 02962368298, RESIDENTE A RUA ÁGATA VERDE LAGO AZUL 137 VIVER MELHOR 2, CEL: 98146-2027 FOI ENCONTRADO EM CENA SEM CAPACETE, EM DECÚBITO DORSAL, CONTACTUANDO, NEGA PERDA DE CONSCIÊNCIA E TRAUMA NA CABEÇA, VIAS AÉREAS PERVIAS, PADRÃO RESPIRATÓRIO REGULAR, EUPNEICO EM AR AMBIENTE, PULSOS AMPLOS, PERFUSÃO REGULAR &lt;2SEG, NORMOCORADO, APRESENTANDO HEMORRAGIA MODERADA EM PÉ D, GLASGOW 15, PUPILAS ISOCORICAS, APRESENTANDO ESCORIAÇÕES DIFUSAS PELOS MMSS E MMII, MAIS POSSÍVEL FRATURA E LESÃO CORTO CONTUSA EM PÉ DIREITO. REALIZADO ESTABILIZAÇÃO DA COLUNA CERVICAL + IMOBILIZAÇÃO DO PÉ DIREITO  + IMOBILIZAÇÃO EM PRANCHA LONGA. SSVV, PXA 140X100, FC 106, FR 20, SAT: 95, ENCAMINHADO AO HPS 28 DE AGOSTO, FICANDO AOS CUIDADOS DO DR MANUEL RIOS RUIZ , CRM 4354. SEM ALTERAÇÃO..
COORDENADOR  DO COBOM: TENENTE CABRAL ARAUJO
 OFICIAL DE SOCORRO: TENENTE MARCELO
</t>
  </si>
  <si>
    <t xml:space="preserve">ACIDENTE DE VEICULO COM VITIMA LESIONADA NA AVENIDA BURITI PROXIMO DA ROTATÓRIA DO BAIRRO ARMANDO MENDES.
GRAPH, POSTO ZUMBI, UR-27 A COMANDO DO TENENTE LORENTZ, ATENDEU OCORRENCIA DE ACIDENTE DE TRANSITO COM TOMBAMENTO DE CARRETA DO MOTORISTA OS SENHOR JOÃO FEDELIS DA SILVA , 40 ANOS, RG: 207936, RESIDENTE A RUA: JOSE MARIA CARNEIRO, N194, BAIRRO: DOUTOR AYRTON ROCHA, BOA VISTA/RR. AO CHEGAR AO LOCAL A VITIMA FOI ENCONTRADA CAÍDA AO SOLO EM DECÚBITO DORSAL, CONSCIENTE E ORIENTADO, ECG:15, TAQUIPNEICO, PA 110/80, P: 69, SAT O2: 96%  FÁCEIS DE DOR, TRAUMA EM COLUNA LOMBAR E CLAVÍCULA, ABDOME LIVRE, ESCORIAÇÕES EM MMSS, REFERINDO FORTE DOR LOMBAR, SEM SANGRAMENTOS APARENTES, REALIZADO IMOBILIZAÇÃO EM PRANCHA RÍGIDA COM USO DO COLAR CERVICAL, NEGA ALERGIAS E PATOLOGIAS PREGRESSAS, PERTENCES DEIXADOS NO LOCAL COM A ACOMPANHANTE DO MESMO.  VITIMA ATENDIDA NO HOSPITAL JOÃO LÚCIO, AOS CUIDADOS DO DR DR MANOEL ANSELMO CRM/AM: 3762
COORDENADOR COBOM: TENENTE CABRAL ARAUJO
 OFICIAL DE SOCORRO: TENENTE MARCELO 
</t>
  </si>
  <si>
    <t>VEICULO CAIU DENTRO DO IGARAPÉ APENAS COM CONDUTORA NA RUA MARQUES DA SILVEIRA, PETROPOLIS. SOLICITANTE: MATEUS OLIVEIRA, 92986056214.
GRAPH, POSTO CENTRAL, UR-26 A COMANDO DO TENENTE RONALDO MUNIZ ATENDEU OCORRÊNCIA DE ACIDENTE DE TRANSITO TENDO COMO VITIMA A SENHORA LETÍCIA ARAÚJO DE FREITAS, IDADE: 34 ANOS, DN: 24/11/1988, CPF: 013.133.112-43, RESIDENTE A RUA MONTE CASTELO N°06, JAPIIM, FONE: 92 9944-2543. DADOS DO VEÍCULO: CARRO: FIAT MOB, COR:  CINZA, PLACA: PHX4C97.. VITIMA ENCONTRADA NO LOCAL DA CENA FORA DO VEÍCULO,  CONSCIENTE, ORIENTADA, COM SINAIS DE CONSUMO DE BEBIDA ALCOÓLICA, RESPIRANDO ESPONTANEAMENTE, DEAMBULANDO NÃO REFERIU QUEIXAS E RECUSOU ATENDIMENTO DURANTE ABORDAGEM INICIAL. FOI ORIENTADA A FICAR EM OBSERVAÇÃO COM A EQUIPE DURANTE O PERÍODO QUE PERMANECEMOS NA CENA NO LOCAL DO INCIDENTE. APÓS 30 MINUTOS FOI REAVALIADA E APRESENTOU QUEIXA DE MAL ESTAR COM LEVE SENSAÇÃO DE DORMÊNCIA EM REGIÃO LATERAL DE FACE. NÃO SENDO EVIDENCIADO SINAIS DE TRAUMA OU FRATURAS EM EXAME SECUNDÁRIO. SINAIS VITAIS:  FC: 102; SPO2: 98%; PA: 150X90. FOI CONVENCIDA A SER CONDUZIDA AO SPA ZONA SUL PARA AVALIAÇÃO MÉDICA. DURANTE TRANSPORTE QUEIXOU-SE DE DESCONFORTO RESPIRATÓRIO, FOI INSTALADO CATETER DE O2: 3L/MIN. SENDO RECEBIDA NO SPA ZONA SUL E AVALIADA PELO DR. LUCAS AUCELIANO CRM: 11417. FICANDO EM OBSERVAÇÃO E AOS CUIDADOS DA EQUIPE DE SAÚDE DO LOCAL. VEÍCULO FICOU AOS CUIDADOS DO SR. MARCELO (IRMÃO). FONE (92) 99442-2543.
COORDENADOR DO COBOM: TEN CABRAL ARAUJO
 OFICIAL DE SOCORRO: TENENTE MARCELO</t>
  </si>
  <si>
    <t xml:space="preserve">O.S.064/CBC/2024
 MISSAO: REALIZAR PREVENÇÃO NO EVENTO CENTRO SEGURO
 LOCAL: RUA RAMOS FERREIRA 
VTR: UR- 24
 HORARIO: DAS 06:00 AS 14:00H
--------------------------------------------------------------------------------------------
GRAPH-POSTO CENTRAL - UR- 26 A COMANDO DA TEN BM CUNHA/ UR- 24 A COMANDO DO TEN BM DIRCEU FEZ DESLOCAMENTO PARA CUMPRIR ORDEM DE OPERAÇÕES Nº 153/GRAPH/CBC/2024; EVENTO: CENTRO SEGURO; DETERMINAÇÃO: CMT DO CBC/CBMAM; MISSÃO: PREVENIR E ATENDER CASOS DE URGÊNCIA/EMERGÊNCIA.REFERÊNCIAS: PLANO DE OPERAÇÕES Nº 064-CBC/2024 E PROC SIGED Nº 01.01.022104.000476/2024/53. CMR DE SOCORRO TEM BM HENCHEM COMPARECEOU AO LOCAL. GUARNIÇÃO COMPRIU OS HORÁRIOS, INFORMOU A PREVENÇÃO FOI CONCLUÍDA SEM ALTERAÇÃO.
CONTROLADOR 1º TURNO: TEN BM ERNY
 CMT DE SOCORRO: TEN BM HENCHEM
</t>
  </si>
  <si>
    <t xml:space="preserve">ESCALA DE SERVIÇO EXTRA GRATIFICADO.
SERVIÇO EXTRA GRATIFICADO  DIA 16.03.2024   1º TURNO
1° TURNO	CB QPBM	WARLLISON GOMES DE SOUSA	1112	02:00:00	04:00:00	02:00:00	QCG CENTRAL	0050/GAB/2024	CONDUÇÃO DE VIATURAS OFICIAIS 
1° TURNO	CB QCPBM	CIELEM BARBOSA DOS SANTOS 	1877	07:00:00	19:00:00	12:00:00	QCG CENTRAL	0153/GRAPH/2024	REFORÇO DE GUARNIÇÃO 
1° TURNO	ST QPBM	JOAQUIM DE SOUZA LIMA 	0512	07:30:00	19:30:00	12:00:00	SCI	0146/SCI/2024	REFORÇO DE EQUIPE 
1° TURNO	2º TEN QOABM	ROBERVAL PEREIRA DE SOUZA 	0582	07:30:00	17:30:00	10:00:00	BBE PONTA NEGRA	0067/CBC/2024	COORDENADOR DA PREVENÇÃO 
1° TURNO	ST QPBM	REINALDO CARVALHO DE SOUZA 	0610	07:30:00	19:30:00	12:00:00	SCI	0146/SCI/2024	REFORÇO DE EQUIPE 
1° TURNO	3º SGT QCPBM	JAMILA MACEDO DA SILVA 	1600	07:30:00	17:30:00	10:00:00 	OUTROS	0039/PGGM/2024	PREVENÇÃO AGUATICA PONTA NEGRA
 1° TURNO	CB QCPBM	RODRIGO DE SOUSA MARQUES	1759	07:30:00	17:30:00	10:00:00	OUTROS	0018/CBC/2024	PREVENÇÃO AQUÁTICA PONTA NEGRA 
1° TURNO	CB QPBM	ANDRE LUIZ MARTINS DA SILVA 	1269	07:30:00	19:30:00	12:00:00	SCI	0146/SCI/2024	REFORCO DE EQUIPE 
1° TURNO	3º SGT QCPBM	ROSEANE ESQUERDO MARGALHO DUARTE 	1644	07:30:00	17:30:00	10:00:00	OUTROS	0148/GRAPH/2024	PREVENCAO AQUATICA NA PONTA NEGRA 
1° TURNO	3º SGT QCPBM	JOSÉ DELCIMAR RIBEIRO DOS SANTOS 	1683	07:30:00	17:30:00	10:00:00 	OUTROS	0039/PGGM/2024	PREVENÇÃO AQUÁTICA NA PRAIA DA PONTA NEGRA 
1° TURNO	3º SGT QCPBM	LUCICLEIA CARDOSO DE ARAUJO 	1575	07:30:00	17:30:00	10:00:00 	OUTROS	0018/CIACG/2024	PREVENÇÃO AQUÁTICA PONTA NEGRA 
1° TURNO	CB QPBM	ANDRE WODSON ALMEIDA OLIVEIRA 	1234	08:00:00	18:00:00	10:00:00	QCG CENTRAL	0011/GABSCMTGCANIL/2024	REALIZAR TREINAMENTO E MANUTENÇÃO DOS 3 CAES DE BUSCA DO CBMAM  MANUTENÇÃO DO CANIL DO QCG.
1° TURNO	CB QPBM	ABRAÃO ARAÚJO PETILLO	1130	07:30:00	17:30:00	10:00:00	BBE PONTA NEGRA	0208/BI/2024	PREVENÇÃO PRAIA PONTA NEGRA
 1° TURNO	1º SGT QPBM	IDALBERTO ROCHA TELES 	0758	07:30:00	17:30:00	10:00:0 0	OUTROS	0211/BBE/2024	PREVENÇÃO AQUÁTICA PONTA NEGRA 
1° TURNO	3º SGT QCPBM	LAERCIO  GOMES CORTEZ	1611	07:30:00	17:30:00	10:00:00	OUTROS	0148/GRAPH/2024	PREVENÇÃO  AQUATICA
 1° TURNO	3º SGT QCPBM	DIANNA DE SOUSA DINIZ 	1577	07:30:00	17:30:00	10:00:00 	OUTROS	0148/GRAPH/2024	PREVENÇÃO AQUÁTICA PRAIA DA PONTA NEGRA.
1° TURNO	CB QPBM	ENIVALDO SILVA DE PAULA 	1084	07:30:00	19:30:00	12:00:00	ZUMBI	0206/BI/2024	REFORÇO DE GU
 1° TURNO	CB QPBM	GIRLENO QUEIROZ SILVA 	1102	07:30:00	17:30:00	10:00:00	BBE PONTA NEGRA	0018/CIACG/2024	PREVENÇÃO AQUÁTICA PONTA NEGRA 
1° TURNO	3º SGT QCPBM	BERENICE DOS SANTOS CAVALCANTE 	1639	07:00:00	19:00:00	12:00:00	GRAPH PONTA NEGRA	0105/GRAPH/2024	REFORÇO DE GUARNIÇÃO 
1° TURNO	ST QPBM	WALDERLENO DE ARAGAO MACIEL 	075	08:00:00	18:00:00	10:00:00	DAT	0080/DAT/2024	ANÁLISE DE PROJETO 
1° TURNO	ST QPBM	DANILO EDUARDO ROCHA DE PAULO	0601	08:00:00	18:00:00	10:00:00	DAT	0080/DAT/2024	ANALISE 
1° TURNO	CB QPBM	PABLO JEAN FONSECA DOS SANTOS	1155	08:00:00	18:00:00	10 :00:00	DAT	0080/DAT/2024	ANÁLISE DE PROJETOS
 1° TURNO	CB QPBM	ALAAN WELLITON CORRÊA DE OLIVEIRA 	1128	07:30:00	19:30:00	12:00:00	DISTRITO INDUSTRIAL	0206/BI/2024	REFORÇO DE GUARNIÇÃO GSE02 
1° TURNO	CB QPBM	SANDRO MÁRIO MIGUEIS NUNES	1165	08:00:00	20:00:00	12:00:00	QCG CENTRAL	0208/BBE/2024	REFORÇO DE GUARNIÇÃO 
1° TURNO	1º SGT QPBM	LEANDRO NUNES DE SOUZA	0788	07:30:00	17:30:00	10:00:00	OUTROS	0211/BBE/2024	PRWVENÇAO AQUATICA PONTA NEGRA
CONTROLADOR 1º TURNO: TEN BM ERNY
 CMT DE SOCORRO: TEN BM HENCHEM.
</t>
  </si>
  <si>
    <t>SERVIÇO DO DIA 16/03/2024 2º TURNO
CUMPRIRAM ESCALA EXTRA NO SERVIÇO DE S. E. G. OS MILITARES DE ACORDO COM SUAS O.S NOS REFERIDOS POSTOS OU BATALHÕES DO CBMAM. SEG 2º TURNO, S/A.
SEM ATUALIZAÇÕES DURANTE ESTE TURNO.
CB QCPBM	JOEL WILIAM RAMALHO DE OLIVEIRA	1876	19:00:00	07:00:00	12:00:00	GRAPH PONTA NEGRA	0105/GRAPH/2024	REFORÇO DE GUARNIÇÃO 
CB QPBM	GENIVALDO DOS REIS NASCIMENTO 	1193	19:30:00	07:30:00	12:00:00	SCI	0147/SCI/2024	REFORÇO DE GUARNIÇÃO 
CB QPBM	DALUCIO AZEVEDO MARINHO 	1222	19:30:00	07:30:00	12:00:00	DISTRITO INDUSTRIAL	0207/BI/2024	REFORÇO DE GUARNIÇÃO 
ST QPBM	HELDER ALMEIDA FERREIRA 	0738	19:30:00	07:30:00	12:00:00	SCI	0147/SCI/2024	REFORÇO DE EQUIPE SCI-EG
 CB QPBM	MARCIO MILLE CORDEIRO DA CUNHA 	1131	19:30:00	07:30:00	12:00:00	ZUMBI	0207/BI/2024	REFORÇO DE GUARNIÇÃO 
ST QPBM	ARILSON FERREIRA DE JESUS	0572	19:30:00	07:30:00	12:00:00	SCI	0147/SCI/2024	REFORÇO DE EQUIPE-SCI-EG
 1º SGT QPBM	ANDREILSON AVINTE CARNEIRO 	0721	19:30:00	07:30:00	12:00:00	SCI	0147/SCI/2024	REFORÇO DE GUARNIÇÃO 
CB QPBM	ULISSES ALVES RIBEIRO	1196	20:00:00	08:00:00	12:00:00	QCG CENTRAL	0208/BBE/2024	REFORÇO DE GUARNIÇÃO 
3º SGT QCPBM	KELY PRINTES ARAÚJO DOS SANTOS	1550	19:00:00	07:00:00	12:00:00	QCG CENTRAL	0103/GRAPH/2024	REFORÇO DE GUARNIÇÃO 
CONTROLADOR COBOM; TEN BM JAMERSON
 COMTE SOCORRO: TEN BM HENCHEN</t>
  </si>
  <si>
    <t xml:space="preserve">ACIDENTE DE TRÂNSITO MOTO X CARRO 2 VÍTIMAS  - AV. MAX TEIXEIRA EM FRENTE A VIDRORIOS - CIDADE NOVA. SOLICITANTE: AILAILTON SOARES 99137 - 0633.
-----------------------------------------------------------------------------------------------------------------------------------
GRAPH-POSTO ESPECIAL - UR- 26 A COMANDO DO TEN BM L.FREITAS FEZ DESLOCAMENTO PARA ATENDER ACIDENTE DE TRÂNSITO COM VÍTIMA LESIONADA, NO LOCAL O CHEFE DE GUARNIÇÃO INFORMOU QUE PACIENTE ENCONTRADO AO SOLO REFERINDO DOR INTENSA EM MID, LÚCIDA E ORIENTADA, REALIZADO AVALIAÇÃO PRIMÁRIA E SECUNDÁRIA, APRESENTA DOR INTENSA E LACERAÇÃO NA REGIÃO DA PERNA (JOELHO), REALIZADO IMOBILIZAÇÃO DO MEMBRO, CONTROLE DE SANGRAMENTO E RMC, ESTÁVEL HEMODINAMICAMENTE, SEM SINAIS NEUROLÓGICOS FOCAIS, SSVV: 13X9, BPM: 99, FR 16, SAT O2: 99%, NEGA HAS E DM, SEM USO DE MEDICAÇÃO, NEGA ALERGIA. REMOVIDA AO HPS 28 DE AGOSTO E DEIXADA SOB OS CUIDADOS DO MÉDICO JAVIER GONZALES, CRM: 4573,CIRURGIA GERAL. VÍTIMA: KATHELEN ROZANE BRAZÃO DO CARMO, 30A, RG 18482953, CPF: 02329414242, DN: 16/01/1994. OCORRÊNCIA DE ACIDENTE DE TRANSITO COM DUAS VÍTIMAS  ENVOLVENDO CARRO (SAVEIRO PRATA, QLN 0H72) X MOTO (FAZER PRETA, QZI 1B49)
CONDUTOR CARRO: ALAILTON SOARES DE CARVALHO, RG: 11834250
 APOIO: USB 27-TÉCNICO DE ENFERMAGEM ANA CARVALHO, CONDUTOR EZIDO, BASE CIDADE DE DEUS, SEM PMAM NO LOCAL.
RESPONSÁVEL PELA GUARDA DA MOTO: SALIM HADDAD NETO, RG: 30978890. SOLICITANTE: AILAILTON SOARES 99137 - 0633.
CONTROLADOR 1º TURNO: TEN BM ERNY
 CMT DE SOCORRO: TEN BM HENCHEM
</t>
  </si>
  <si>
    <t xml:space="preserve">PLANO DE OPERAÇÕES Nº 067-CBC/2024
 PREVENÇÃO AQUÁTICA NA PONTA NEGRA
 Coordenadores da prevenção:
FINALIDADES: I. Regular os procedimentos administrativos e operacionais a serem desenvolvidos por ocasião
 do aumento considerável de banhistas e usuários do Complexo da Praia da Ponta Negra, bairro
 Ponta Negra, em Manaus, nos dias 16 a 22 de março de 2024.
MISSÃO: I. Prevenção Aquática e prontidão com guarda-vidas;
II. Buscas, Resgates e Salvamentos;
III. Socorro de Emergência;
CUMPRIRAM PREVENÇÃO AGUÁTICA NA PONTA NEGRA EM 16/03/2024 OS MILITARES: TEN R. PEREIRA, CAD BM ITALO, CAD BME. CARVALHO, CAD BM S. FEITOSA, SGT BM DELCIMAR, SGT BM JAMILA, SGT BM  LEANDRO NUNES, SGT BM  TELES,SGT BM CORTES, SGT BM DINIZ,SGT BM ESQUERDO, SGT BM LUCICLEIA, CB BM EVANDRO, CB BM R MARQUES, CB BM GIRLENO, CB BMPETILLO, AL SD BM ARYAN, AL SD BM LUÍS RODRIGO, AL SD BM LUCAS LEONARDO, AL SD BM JOÃO XAVIER, AL SD BM HIRAM
CONTROLADOR 1º TURNO: TEN BM ERNY
 CMT DE SOCORRO: TEN BM HENCHEM.
</t>
  </si>
  <si>
    <t xml:space="preserve">GRAPH-POSTO CENTRAL - UR- 26 A COMANDO DA TEN BM CUNHA/ UR- 24 A COMANDO DO TEN BM DIRCEU FEZ DESLOCAMENTO PARA CUMPRIR ORDEM DE OPERAÇÕES Nº 153/GRAPH/CBC/2024; EVENTO: CENTRO SEGURO; DETERMINAÇÃO: CMT DO CBC/CBMAM; MISSÃO: PREVENIR E ATENDER CASOS DE URGÊNCIA/EMERGÊNCIA.REFERÊNCIAS: PLANO DE OPERAÇÕES Nº 064-CBC/2024 E PROC SIGED Nº 01.01.022104.000476/2024/53. CMR DE SOCORRO TEM BM HENCHEM COMPARECEOU AO LOCAL. GUARNIÇÃO COMPRIU OS HORÁRIOS, INFORMOU A PREVENÇÃO FOI CONCLUÍDA SEM ALTERAÇÃO.
CONTROLADOR 1º TURNO: TEN BM ERNY
 CMT DE SOCORRO: TEN BM HENCHEM
</t>
  </si>
  <si>
    <t xml:space="preserve">ACIDENTE DE TRÂNSITO MOTO NA AV. DO TURIMO . SOLICITANTE: SGT BM  VINENTE 98238-3279.
---------------------------------------------------------------------------------------------------------------
GRAPH ¿ POSTO ¿ PONTA NEGRA UR-25 A COMANDO DA TEN BM ROSA CRISTINA, DESLOCOU PARA ACIDENTE DE TRÂNSITO COM VÍTIMAS LESIONADAS, NO LOCAL CHEFE DA GUARNIÇÃO INFORMOU QUE REALIZOU ATENDIMENTO DE COLISÃO CARRO X MOTO, COM DUAS VÍTIMAS, CARRO COLIDIU TRASEIRA DA MOTO. VÍTIMA COM HEMATOMA SUBGALEAL EM REGIÃO FRONTAL E PARIETAL, APRESENTANDO AS LESÕES MAIS GRAVES, VÍTIMA: RAIMUNDA RODRIGUES DOS SANTOS, 54 ANOS MORADORA DA RUA JUREMA, Nº 11 BAIRRO DA PAZ, IMOBILIZADA E TRANSPORTADA ATÉ O SPA JOVENTINA DIAS FICANDO AOS CUIDADOS DO DR. RICARDO MORAES CRM 3840. A 2ª  VÍTIMA FOI   ATENDIDA PELA USB - 25/SAMU. VEÍCULOS ENVOLVIDOS: MOTO BROZ, COR: CINZA, PLACA: QZD 8H51, CONDUTOR  FRANCISCO DA SILVA. VEÍCULO CARRO ONIX COR: PRETO, PLACA QZD 8I91, CONDUTOR: ALEXANDRE DE SOUZA AZEVEDO. SOLICITANTE: SGT BM VINENTE, PERTENCENTE AO GRAPH, CONTATO: 98238-3279.
CONTROLADOR 1º TURNO: TEN BM ERNY
 CMT DE SOCORRO: TEN BM HENCHEM
</t>
  </si>
  <si>
    <t xml:space="preserve">GATO EM MARQUIZE  NO 9° ANDAR DO  PRÉDIO EDIFÍFIO CIDADE DE MANAUS - AV. EDUARDO RIBEIRO ,620 - CENTRO. SOLICITANTE: PRISCILA MONTEIRO DA SILVA 98486 - 1796. OBS: A GU DOS BOMBEIROS JÁ ESTEVE NO LOCAL PORÉM, NÃO CONSEGUIU ACESSO ATÉ O ANIMAL.
------------------------------------------------------------------------------------------------------------------------
BBE ¿ POSTO - CENTRAL - ABT-34 A COMANDO DO CB BM BATANY, DESLOCOU PARA SALVAMENTO/RESGATE DE ANIMAL DOMÉSTICO, TIPO GATO, NO LOCAL CHEFE DA GUARNIÇÃO INFORMOU QUE O GATO ENCONTRAVA-SE NA MARQUISE DO 9º  ANDAR DO EDIFÍCIO CIDADE DE MANAUS, APÓS EQUIPAGEM COMPLETA  COM  MATERIAIS DE ALTURA E SALVAMENTO, FOI REALIZADO SALVAMENTO/RESGATE SEM ALTERAÇÃO. O O ANIMAL FOI ENTREGUE AO PROPRIETÁRIO SEM ALTERAÇÃO. SOLICITANTE: PRISCILA MONTEIRO DA SILVA 98486 ¿ 1796 ( SÍNDICA).
CONTROLADOR 1º TURNO: TEN BM ERNY
 CMT DE SOCORRO: TEN BM HENCHEM
</t>
  </si>
  <si>
    <t xml:space="preserve">RESGATE DE ANIMAL TIPO CACHORRO EM BUEIRO - RUA PADRE JOÃO RIBEIRO  PROXIMO A PIZZARIA BIG BEIJO  - CONJ. CANARANAS CIDADE NOVA. SOLICITANTE: MARIELSON CORRÊA 99404 - 0223. (  ANIMAL DE RUA ).
------------------------------------------------------------------------------------
BIFMA - FLORESTAL - ABT-32, A COMANDO DO ST BM WILSON, DESLOCOU PARA SALVAMENTO/CAPTURA DE ANIMAL DOMÉSTICO, NO LOCAL CHEFE DA GUARNIÇÃO INFORMOU QUE  ANIMAL, CACHORRO CARAMELO, RESGATADO COM VIDA DE UM BUEIRO DE APROXIMADAMENTE 2 METROS DE PROFUNDIDADE. SEGUNDO SOLICITANTE O ANIMAL ESTAVA NO LOCAL DESDE A NOITE ANTERIOR. RESGATE REALIZADO COM CAMBÃO. O ANIMAL ERA DE RUA (COMUNITÁRIO) EVANDINDO-SE DO LOCAL ASSIM QUE RESGATADO.  SOLICITANTE: MARIELSON CORRÊA 99404 - 0223.
CONTROLADOR 1º TURNO: TEN BM ERNY
 CMT DE SOCORRO: TEN BM HENCHEM
</t>
  </si>
  <si>
    <t xml:space="preserve">SRa. COM PRESSÃO ALTA, PASSANDO MAL  NA DROGARIA POPULAR - AV. MIRRA, 299 - JORGE TEIXEIRA / JOÃO PAULO. SOLICITANTE: JOSUÉ  DE SOUZA 99280 - 9156.
-------------------------------------------------------------------------------------------------------------------------------
GRAPH POSTO FLORESTAL ¿ UR-28 A COMANDO DO TEN BM L.FREITAS REALIZOU DESLOCAMENTO PARA ATENDIMENTO PRÉ- HOSPITALAR, NO LOCAL O CHEFE DE GUARNIÇÃO INFORMOU PACIENTE ENCONTRADA NAS DEPENDÊNCIAS DA DROGARIA POPULAR, CHOROSA COM DIFICULDADE DE DEAMBULAR, AO  SER ENTREVISTADA NÃO SOUBE ESPECIFICAR A QUEIXA, FORAM COLETADOS OS SSVV, QUAIS SEJAM: PA 15X8, GLICEMIA: 93:, BPM: 90, FR: 16. SIC DO FILHO, NÃO POSSUI HAS E DM, NÃO POSSUI ALERGIA, NÃO FAZ USO DE MEDICAMENTOS. VÍTIMA: ALZENIR PEREIRA ALMEIDA, 71 ANOS, MORADORA RUA MANGARATAIA, 72, JORGE TEIXEIRA, ACOMPANHANTE (FILHO): CHARMISON PEREIRA ALMEIDA, (95) 991207180. SOLICITANTE VIA 193: JOSUÉ  DE SOUZA 99280 - 9156.
CONTROLADOR 1º TURNO: TEN BM ERNY
 CMT DE SOCORRO: TEN BM HENCHEM.
</t>
  </si>
  <si>
    <t xml:space="preserve">SRo. PASSANDO MAL CARDIOPATA - RUA GUAMARÉ, ANTIGA GUARANI, N° 18 - CIDADE NOVA 1, RPÓXIMO AO T3. SOLIICTANTE: MARIA LEOCINA SILVA ( IRMÃ) 99129 - 9193.
---------------------------------------------------------------------------------------------------------------------------------
GRAPH POSTO DRAGÃO 2 ¿ UR-27 A COMANDO DO TEN BM CIRO REALIZOU DESLOCAMENTO PARA ATENDIMENTO PRÉ-HOSPITALAR, NO LOCAL O CHEFE DE GUARNIÇÃO INFORMOU, PACIENTE ENCONTRADO EM UMA REDE, RESPONSIVO, DISPNÉIA SEVERA, DISLALICO, TÓRAX COM EXPANSIBILIDADE REDUZIDA, ABDÔMEM GLOBOSO, CIANOSE EM EXTREMIDADES DOS MEMBROS,FAMILIAR RELATA HISTÓRICO DE DIABETES, HIPERTENSÃO, HIPERMEGALIA, INSUFICIÊNCIA CARDÍACA CONGESTIVA,.
INSTALADO MÁSCARA DE OXIGÊNIO NÃO REINALANTE, PRANCHADO E ENCAMINHADO PACIENTE AO HPS 28 DE AGOSTO, DEIXADO AOS CUIDADOS DO DR. GABRIEL, CRM- AM 5829. SOLICITANTE: MARIA LEOCINA SILVA ( IRMÃ) 99129 - 9193
CONTROLADOR 1º TURNO: TEN BM ERNY
 CMT DE SOCORRO: TEN BM HENCHEM
CONTROLADOR 1º TURNO: TEN BM ERNY
 CMT DE SOCORRO: TEN BM HENCHEM
</t>
  </si>
  <si>
    <t xml:space="preserve">SERVIÇO DO DIA 16/03/2024 2º TURNO
GRAPH - POSTO FLORESTAL A COMANDO DO TEN BM L.FREITAS DESLOCOU-SE PARA O LOCAL. TRANSPORTE   DE PACIENTE OBESA DO HPS  PLATÃO ARAÚJO PARA O  28 DE AGOSTO. SOLICITANTE: ENF. BRENDA GRANA 99994 - 9059. TRANSFERENCIA INTER-HOSPITALAR (HPS PLATÃO ARAUJO PARA HPS 28 DE AGOSTO). NOME DA VÍTIMA: MARIA DA CONCEICAO ALVES DE PINHO, 62A, CNS 898003450700644, DN 20/02/1962. ACOMPANHANTE (FILHO): JOSE ALVES DE PINHO. CONTATO TELEFONICO DO ACOMPANHANTE: NI. PACIENTE ACAMADA, OBESIDADE, SONOLENTA, SIC POSSUI CA DE COLO DE UTERO, ASMA, IRA EM TRATAMENTO COM HEMODIALISE, EM USO DE SONDA VESICAL DE DEMORA E CATETER EM JUGULAR D, ACESSO VENOSO EM MSE CORRENDO TRAMAL E CEFTRIAXONA. REFERINDO DOR INTENSA EM MMII AO SE MOVIMENTAR. SSVV: PA: 110X70, BPM 110, T 36, SAT: 94 EM AA, FR 22, DXT 87. DEIXADA NO HPS 28 DE AGOSTO SOB OS CUIDADOS DO MÉDICO THIAGO, CRM 6665. OCORRENCIA REGISTRADA VIA 193. SERVIÇO SEM ALTERAÇÃO.
CONTROLADOR COBOM; TEN BM JAMERSON
 COMTE SOCORRO: TEN BM HENCHEN
</t>
  </si>
  <si>
    <t xml:space="preserve">CASA DE ABELHA EM FORRO DO BANHEIRO DA RESIDÊNCIA. RUA MAURÍCIO LOPES, N° 38 - ZUNBI 2 POR TRAS DO CHAMEGO POUSADA. SOLICITANTE: JAKSON BRASIL 99207 - 4351. ( CIENTE DO GLP ).
-------------------------------------------------------------------------------------------------------
1º BI POSTO DRAGÃO - 2 ABT-31 A COMANDO DO SGT BM DE PAULA, DESLOCOU PARA CONTROLE/CAPTURA DE INSETO, NO LOCAL CHEFE DA GUARNIÇÃO INFORMOU QUE TRATAVA-SE DE INSETO TIPO ABELHA, QUE ESTAVA NO FORRO DO BANHEIRO DA SOLICITANTE, SERVIÇO REALIZADO SEM ALTERAÇÃO, FEITO  ORIENTAÇÕES DE SEGURANÇA A SOLICITANTE: JAKSON BRASIL CONTATO: 99207 ¿ 4351.
CONTROLADOR 1º TURNO: TEN BM ERNY
 CMT DE SOCORRO: TEN BM HENCHEM
</t>
  </si>
  <si>
    <t xml:space="preserve">CASA DE CABA PRÓXIMO AO TELHADO DO 2°  PISO - RUA  ATAGAMITA , N° 323 , CASA 04 - COND. JARDIM PAULISTA RESIDENCE - ALEIXO. SOLICITANTE: ANE CAROLINE COSTA 98219 - 9222.
----------------------------------------------------------------------------------------------
BBE ¿ POSTO CENTRAL ABT-34 A COMANDO DO CB BM BATANY, DESLOCOU CONTROLE/CAPTURA DE INSETO, NO LOCAL CHEFE DA GUARNIÇÃO INFORMOU QUE A CASA DE CABA ESTAVA HÁ CERCA DE 03 METROS  DE ALTURA, SENDO NECESSÁRIO USO DE ESCADA E ROUPA DE APICULTOR, SERVIÇO REALIZADO SEM ALTERAÇÃO. SOLICITANTE: ANE CAROLINE COSTA 98219 - 9222.
CONTROLADOR 1º TURNO: TEN BM ERNY
 CMT DE SOCORRO: TEN BM HENCHEM
</t>
  </si>
  <si>
    <t>SERVIÇO DO DIA 16/03/2024 2º TURNO
GRAPH - POSTO FLORESTAL UR -28 A COMANDO DO TEN BM L.FREITAS DESLOCOU PARA O LOCAL. IVANETE BARBOSA DE LIMA - 49 ANOS - TRAVOU A COLUNA AO FAZER ATIVIDADE DOMÉSTICA - NÃO CONSEGUE ANDAR. RUA BRILHO DO SOL Nº 23, COMUNIDADE RAIO DE SOL, NOVA CIDADE, PONTO DE REFERENCIA: PROXIMO AO MERCADINHO DO POVO. SOLICITANTE: IVANETE BARBOSA DE LIMA. TEL: 981156785. ATENDIMENTO PRÉ-HOSPITALAR. NOME DA VÍTIMA: IVANETE BARBOSA DE LIMA, 46 ANOS, RG: 1052350. LOCAL DA OCORRENCIA: RUA BRILHO DO SOL Nº 23, COMUNIDADE RAIO DO SOL, NOVA CIDADE. ACOMPANHANTE (FILHO): WILLIAM BARBOSA DA SILVA, CONTATO: 92 98115-6785. VÍTIMA DE QUEDA DA PROPRIA ALTURA EM LOCAL DE DIFÍCIL ACESSO, REFERINDO DOR INTENSA EM REGIAO LOMBO SACRA, IMPOSSIBILITADA DE DEAMBULAR, REALIZADO AVALIAÇÃO PRIMARIA E RMC, SIC NÃO É PORTADORA DE DM, POSSUI HAS, NEGA ALERGIA A MEDICAMENTOS, EM USO DE LOSARTANA. SSVV: 180X77, SAT 98 EM AA, BPM 76, FR 16. DEIXADA NO HPS PLATÃO ARAUJO SOB OS CUIDADOS DO MÉDICO FERNANDO CARNEIRO, CRM 2295. OCORRENCIA REGISTRADA VIA 193. SERVIÇO SEM ALTERAÇÃO.
CONTROLADOR COBOM; TEN BM JAMERSON
 COMTE SOCORRO: TEN BM HENCHEN</t>
  </si>
  <si>
    <t>SERVIÇO DO DIA 16/03/2024 2º TURNO
BBE- POSTO CENTRAL ATA-02 A COAMNDO DO CB BM WALAX, DESLOCOU PARA ABASTECIMENTO DE ÁGUA NA UPA JOSÉ RODRIGUES. DETERMINAÇÃO SUPERIOR DE DIA TC BM GAMA. UPA JOSE RODRIGUES , AV CAMAPUÃ 1100 EM FRENTE DA UNIAO CASCAVEL PRECISA DE ABASTECIMENTO D AGUA,  PORQUE TEM PACIENTE NA UTI. SOLICITANTE: GESTORA  GIOVANA ANTONIETA BATISTA PERREIRA, TEL 92994632342SOLICITANTE: GEOVANA ANOTIETA BATISTA PEREIRA, CONTATO: 99463-2342. FOI REALIZADO O ABASTECIMENTO NO LOCAL SEM ALTERAÇÃO. NÃO FOI REPASSADO NENHUM DADO DO ABASTECIMENTO PELO CB BM WALLAX. SERVIÇO SEM ALTERAÇÃO.
CONTROLADOR COBOM; TEN BM JAMERSON
 COMTE SOCORRO: TEN BM HENCHEN</t>
  </si>
  <si>
    <t xml:space="preserve">SERVIÇO DO DIA 16/03/2024 2º TURNO
GRAPH POSTO ESPECIAL UR 24 A COMANDO DO TEN BM DIRCEU NOGUEIRA, DESLOCOU PARA O LOCAL. CORONEL BM  COLARES 99174 - 7096 SOLICITA TRNSPORTE DO CORONEL PM ÍLACE DE SUA CASA APARA O HEMOAM PARA RECEBER BOLSA DE SANGUE. RUA SARMNETO SOMBRA, N° 86 AO LADO DO CLUBE DOS SGT - FLORES. ESPOSA DO CEL : CELMA ARDAIA, TEL 98433 - 0768. HILACY DE JESUS REDIG ARDAYA, NASC 26/10/1957. MAE: LOURDES REDIG ARDAYA, END: RUA SGT SOMBRA 86 FLORES. PACIENTE COM DIAGNÓSTICO DE MIELOMA, HAS+ DM. ENCONTRA-SE EUPNEICO EM AR AMBIENTE, ACIANOTICO, AFEBRIL, HIPOCORADO. PÁ: 110X80, FC 90, SPAO2: 96, DEXTRO 90MG/DL SEGUE PARA HEMOAM PARA RECEBER CONCENTRADO DE HEMÁCIAS. OCORRENCIA REGISTRADA VIA 193. SERVIÇO SEM ALTERAÇÃO.
CONTROLADOR COBOM; TEN BM JAMERSON
 COMTE SOCORRO: TEN BM HENCHEN
</t>
  </si>
  <si>
    <t xml:space="preserve">CONTROLE DE INSETO TIPO ABELHA EM FORRO DO PÁTIO DA RESIDÊNCIA. RUA YUCATAN, ANTIGA ALAMEDA B, QD: H, N° 07, CONJ. ALVÁRO NEVES - ALVORADA. SOLICITANTE: MARIA DO CARMO ALMEDA DE AQUINO 99256 - 8987.
------------------------------------------------------------------------------------------
BBE ¿ POSTO ESPECIAL ABT-33 A COMANDO DO SGT BM ONOFRE, DESLOCOU PARA REALIZAR CONTROLE/CAPTURA DE INSETO, NO LOCAL O CHEFE DE GUARNIÇÃO INFORMOU QUE O CONTROLE FOI REALIZADO SEM ALTERAÇÃO, LOCAL DEIXADO EM SEGURANÇA APÓS ORIENTAÇÕES. SOLICITANTE: LUCIA DE FATIMA NOBRE DE ARAUJO, 92984756302.
CONTROLADOR 1º TURNO: TEN BM ERNY
 CMT DE SOCORRO: TEN BM HENCHEM.
</t>
  </si>
  <si>
    <t xml:space="preserve">GATO HÁ 3 DIAS  EM ÁRVORE TIPO ABACATEIRO - RUA ITU, N° 98 - REDENÇÃO PRÓXIMO  DISTIBUIDORA RAY GÁS. SOLICITANTE: ANE CAROLINE MENEZES DA SILVA 98853 - 2805.
------------------------------------------------------------------------------------------------------------
BBE ¿ POSTO ESPECIAL ABT-33 A COMANDO DO SGT BM ONOFRE, DESLOCOU PARA SALVAMENTO/CAPTURA DE ANIMAL DOMÉSTICO, NO LOCAL O CHEFE DE GUARNIÇÃO INFORMOU QUE O ANIMAL FOI RESGATADO PELO  SOLICITANTE: ANE CAROLINE MENEZES DA SILVA 98853 - 2805. NÃO SENDO NECESSÁRIO ATUAÇÃO DA GUARNIÇÃO.
CONTROLADOR 1º TURNO: TEN BM ERNY
 CMT DE SOCORRO: TEN BM HENCHEM.
</t>
  </si>
  <si>
    <t xml:space="preserve">SERVIÇO DO DIA 16/03/2024 2º TURNO
GRAPH POSTO ESPECIAL UR 24 A COMANDO DO TEN BM DIRCEU NOGUEIRA, DESLOCOU PARA ACIDENTE DE TRÂNSITO COM VÍTIMA LESIONADA.. SOLICITANTE  VIA 193: ALISSON CRUZ SILVA. 99481-0313. RAFAEL DOS SANTOS MARTINS, NASC 14/11/1990, MÃE ELISABETH DOS SANTOS MARTINS, CPF 02020276275, RESIDENTE A TRAVESSA BERILO Nº 82 TARUMA AÇU UNIÃO DA VITÓRIA, CONTATO 986340405. SEM ALERGIA, CIRURGIA NO JOELHO. ACIDENTE DE TRANSITO MOTO X MOTO. PACIENTE CONSCIENTE AO CHEGAR AO LOCAL DO ACIDENTE. PACIENTE AO CHÃO COM CAPACETE. ATENDIMENTO: A- VIAS AÉREAS PERVIAS, REALIZADO ESTABILIZAÇÃO DA COLUNA CERVICAL E RETIRADA DO CAPACETE. B- RESPONSABILIDADE TORÁCICA PRESERVADA. NEGANDO QUEIXAS TORÁCICAS. SATURAÇÃO: 96. C:- SEM SINAIS DE INSTABILIDADE HEMODINAMICA, CORADO, COM ENCHIMENTO CAPILAR MENOR QUE 2 SEG. D- PACIENTE SEM ALTERAÇÕES NEUROLÓGICAS, GLASGOW15. NEGANDO PERDA DA CONSCIÊNCIA. E-  ESCORIAÇÕES: REGIÃO PÉLVICA DIREITA E NA REGIÃO ÚMERO RADIAL. QUEIXANDO DOR EM JOELHO ESQUERDO, RELATA TAMBÉM CIRURGIA PRÉVIA HÁ TRÊS ANOS NO JOELHO ESQUERDO. RELATANDO DOR TAMBÉM NA CLAVÍCULA DIREITA. E MOVIMENTO OS QUATRO SEGUIMENTOS. PA 120/90, PULSO 70, SATURAÇÃO 96. ENCAMINHADO PACIENTE PARA O SPA JOVENTINA DIAS PARA ATENDIMENTO MÉDICO. OCORRENCIA REGISTRADA VIA 193. SERVIÇO SEM ALTERAÇÃO.
CONTROLADOR COBOM; TEN BM JAMERSON
 COMTE SOCORRO: TEN BM HENCHEN
</t>
  </si>
  <si>
    <t>BUSCA DE CADÁVER , NA PRAIA DA PONTA NEGRA. SOLICITANTE:  CEL PM PRATA
 A PMAM INFORMOU QUE TRATAVA-SE APENAS DE UM TRONCO NA BEIRA DA PRAIA. SERVIÇO SEM ALTERAÇÃO.</t>
  </si>
  <si>
    <t>SERVIÇO DO DIA 16/03/2024 2º TURNO
GRAPH POSTO DO ZUMBI UR-27 A COMANDO DO TEN CIRO, BBE POSTO RODOVIARIA GSE-01 A COMANDO DO CB ROMULO DESLOCOU-SE PARA O LOCAL DESLOCARAM-SE PARA O LOCAL. DETERMINAÇÃO DO COMANDANTE DO CBC, CEL MENEZES. EVENTO: FESTA DE 20 ANOS DA TURMA DE BOMBEIROS DE 2004. MISSÃO:  PREVENÇÃO E ATENDIMENTO DE URGÊNCIA E EMERGÊNCIA, REALIZAR RESGATE; DATA: 16/03/2024. VTR: UR-27; GSE-01. EFETIVO: TEN CIRO, SGT HILTON, SGT ROSILENE LIMA, AL SD NATANAEL, CB ROMULO, CB CISNE. HORARIO: 19H00  PRONTO NO LOCAL. FOI REALIZADO A PREVENÇÃO NO LOCAL E CUMPRIDOS TODOS OS HORÁRIOS DURANTE ESTE TURNO, SEM ALTERAÇÃO. SOLICITANTE: CBC/COBOM. TEL: 36123130. SERVIÇO SEM ALTERAÇÃO.
CONTROLADOR COBOM; TEN BM JAMERSON
 COMTE SOCORRO: TEN BM HENCHEN</t>
  </si>
  <si>
    <t>SERVIÇO DO DIA 16/03/2024 2º TURNO
GRAPH POSTO ESPECIAL UR 24 A COMANDO DO TEN BM DIRCEU NOGUEIRA, DESLOCOU PARA O LOCAL. REALIZAR O TRANSPORTE DA SENHORA HILACY DE JESUS REDIG ARDAYA DO HEMOAM PARA A SUA RESIDENCIA NA RUA SARGENTO SOMBRA Nº 86, FLORES. SOLICITANTE:  CORONEL PM COLARES, TEL 99174 7096. A UR-24 JA HAVIA TRANSPORTADO  A PACIENTE  PARA O HEMOAM. OCORRENCIA REGISTRADA VIA 193. SERVIÇO SEM ALTERAÇÃO.
CONTROLADOR COBOM; TEN BM JAMERSON
 COMTE SOCORRO: TEN BM HENCHEN</t>
  </si>
  <si>
    <t xml:space="preserve">SERVIÇO DO DIA 16/03/2024 2º TURNO
COMANDANTE DE SOCORRO AC-01 A COMANDO DO TEN HENCHEN, GRAPH POSTO DO ZUMBI UR-27 A COMANDO DO TEN CIRO, GRAPH POSTO FLORESTAL UR-28 COMANDO DO TEN L. FREITAS, 1º BI POSTO DO ZUMBI ABT-31 A COMANDO DO CB MILLER DESLOCARA-SE PARA O LOCAL. NÃO HOUVE ATUAÇÃO DA ABT-31. TRATA-SE DE UM ACIDENTE DE TRANSITO ENTRE 02 MOTOS QUE ATROPELARAM OS PEDESTRES NO LOCAL. AS URS 27 E 28 REALIZARAM ATENDIMENTO E TRANSPORTE DE DUAS VITIMAS. VITIMA 01 (UR-27): APÓS VERIFICADO A CENA, INICIADO AVALIAÇÃO DE UMA DAS VÍTIMAS QUE APRESENTAVA-S, SEM CAPACETE, LÚCIDA, ORIENTADA, COMUNICATIVA, EUPNEICA, ESCORIACAO + EDEMA MODERADO EM REGIÃO FRONTAL A ESQUERDA (SUPERCÍLIO), ESCORIAÇÃO EM MÃO, ANTEBRAÇO E PERNA ESQUERDOS. REALIZADO IMOBILIZAÇÃO E ENCAMINHADA AO HPS JOÃO LÚCIO. DEIXADA AOS CUIDADOS DO DR. VICTOR VASQUEZ CRM 5162. PA 130X80, SAT 98%, FC  98. VÍTIMA: JENIFER CAROL OLIVEIRA GUERREIRO, DN: 29/11/2005 (18 ANOS), ENDEREÇO: RUA RIO PARAGUAI, 93. NOVO ALEIXO, TEL (92) 99347-5841.  VITIMA 02 (UR-28): NOME DA VÍTIMA: BRUNA RAFAELLE BENTES GOMES, MÃE: CLEMILDA FERREIRA BENTES GOMES, 19A, DN 30/07/2004, CPF 70376318252, ENDEREÇO RESIDENCIAL RUA RIO QUINO NOVO ALEIXO Nº 190. LOCAL DA OCORRENCIA: AV COSME FERREIRA, SN, TEL (92) 9986113460. ACOMPANHANTE: GUILHERME FIRMINO SOUZA, CONTATO: (92) 9986113460. OCORRENCIA DE ACIDENTE DE TRANSITO ENVOLVENDO MOTO X MOTO, SOLITADO APOIO A UR 27, NO LOCAL ABT 31 E AC-01, SEM PM. AS MOTOS JÁ HAVIAM SIDO RETIRADAS. VITIMA ENCONTRADA SENTADA COM COLAR CERVICAL, REFERINDO DOR INTENSA RESTRITA A REGIÃO LOMBAR, REALIZADA AVALIAÇÃO PRIMÁRIA E RMC EM PRANCHA RÍGIDA, NÃO ESTAVA FAZENDO USO DO CAPACETE, PORÉM NÃO HAVIA SINAIS NEUROLOGICOS (PERDA DA COINSCIENCIA E MEMORIA) SSVV: PA: 9X6, BPM: 90, FR: 20, SAT 97% EM AA. NEGA ALERGIA, NEGA USO DE MEDICAMENTOS, NEGA GRAVIDEZ. DEIXADA NO HPS JOAO LUCIO SOB OS CUIDADOS DO MEDICO AZAFIR, CRM: 5162. SOLICITANTE: FRANCISCO FERREIRA CONTATO: 993036350. OCORRENCIA REGISTRADA VIA 193. SERVIÇO SEM ALTERAÇÃO.
CONTROLADOR COBOM; TEN BM JAMERSON
 COMTE SOCORRO: TEN BM HENCHEN
</t>
  </si>
  <si>
    <t>SERVIÇO EXTRA GRATIFICADO - SEG - 17/03/2024
--------------------- -------------------------------- -------------------------------- -----------------------
SERVIÇO DO DIA 17 DE MARÇO DE 2024- 1º TURNO
CUMPRIRAM SEG OS MILITARES DE ACORDO COM A ORDEM DE OPERAÇÃO  DAS RESPECTIVAS OBMS
1° TURNO	CB QPBM	RAFAELE DE OLIVEIRA DA SILVA 	1191	07:30:00	19:30:00	12:00:00	SCI	0148/SCI/2024	REFORÇO DE EQUIPE SCI-EG 
1° TURNO	ST QPBM	GUTEMBERGUE FERREIRA FRAGOSO 	0741	07:30:00	19:30:00	12:00:00	DISTRITO INDUSTRIAL	0209/BI/2024	REFORÇO DE GUARNIÇÃO 
1° TURNO	CB QPBM	MARCUS FILIPE DO NASCIMENTO 	1017	07:30:00	17:30:00	10:00:00	BBE PONTA NEGRA	0210/BI/2024	PREVENÇÃO AQUÁTICA NA PRAIA
 1° TURNO	CB QPBM	EDIVALDO DA SILVA RODRIGUES 	1124	07:30:00	19:30:00	12:00:00	DISTRITO INDUSTRIAL	0209/BI/2024	REFORÇO DE GUARNIÇÃO 
1° TURNO	3º SGT QCPBM	RENELTON DA SILVA BATALHA 	1622	07:30:00	17:30:00	10:00:00	OUTROS	0039/PGGM/2024	REFORÇO DE GUARNIÇÃO
 1° TURNO	1º TEN QOABM	ELINELSON NOGUEIRA DO NASCIMENTO 	0523	07:30:00	19:30:00	12:00:00	SCI	0148/SCI/2024	REFORÇO DE GUARNIÇÃO 
1° TURNO	CB QPBM	AYUB SALDANHA PEREIRA 	1176	08:00:00	20:00:00	12:00:00	QCG CENTRAL	0212/BBE/2024	REFORÇO DE GUARNIÇÃO 
1° TURNO	CB QPBM	CARLOS HENRIQUE FARIAS LEMOS	1064	08:00:00	20:00:00	12: 00:00	RODOVIÁRIA	0214/BBE/2024	REFORÇO DE GUARNIÇÃO GSE 01
 1° TURNO	CB QCPBM	ALBINO ANTONIO DE SÁ	1790	07:30:00	17:30:00	10:00: 00	OUTROS	0018/CIACG/2024	PREVENÇAO AQUÁTICA NA PRAIA DA PONTA NEGRA 
1° TURNO	3º SGT QCPBM	ROSA FERREIRA TAVARES 	1708	07:30:00	17:30:00	10:00:00 	OUTROS	0149/GRAPH/2024	PREVENÇÃO AQUÁTICA NA PONTA NEGRA 
1° TURNO	1º SGT QPBM	BRAZ OLIVEIRA DE SOUSA 	0701	08:00:00	20:00:00	12:00:00	PELOTÃO FLUVIAL	0092/BBE/2024	REFORÇO DE GUARNIÇÃO 
1° TURNO	CB QCPBM	ANA LÚBIA CARVALHO DE OLIVEIRA VIEIRA 	1879	07:30:00	17:30:00	10:00:00 	OUTROS	0039/PGGM/2024	PREVENÇÃO AQUÁTICA 
1° TURNO	CB QPBM	FRANCISCO MOREIRA GOMES JUNIOR 	1256	07:30:00	19:30:00	12:00:00	SCI	0148/SC/2024	REFORÇO DE GUARNIÇÃO 
1° TURNO	3º SGT QCPBM	JEFFERSON SOUZA DE ARAUJO	1533	07:30:00	17:30:00	10:00:00	OUTROS	0018/CIACG/2024	PREVENÇÃO AQUÁTICA PONTA NEGRA
 1° TURNO	CB QPBM	ALEXANDRE DA ROCHA FELIPE 	1140	07:30:00	17:30:00	10:00:00	OUTROS	0213/BBE/2024	GUARDA VIDAS
 1° TURNO	3º SGT QCPBM	ADRIANA DA SILVA NARCIZO 	1724	07:30:00	17:30:00	10:00:00 	OUTROS	0149/GRAPH/2024	PREVENÇÃO E APH NA PRAIA DA PN
 1° TURNO	3º SGT QCPBM	FABRICIA DA SILVA CUNHA 	1569	07:30:00	17:30:00	10:00:00	OUTROS	0149/GRAPH/2024	REFORÇO DE GUARNIÇÃO 
1° TURNO	CB QPBM	JOSE RONALDO LIMA DOS SANTOS 	1201	07:30:00	19:30:00	12:00:00	CIS GRANDE CIRCULAR	0209/BI/2024	CONDUTOR ABT 35
 1° TURNO	CB QPBM	JORGE RILSON FERRAZ DE SOUZA FILHO 	1080	08:00:00	18:00:00	10:00:00	QCG CENTRAL	0011/GABSCMTGCANIL/2024	REALIZAR TREINAMENTO E MANUTENÇÃO DOS 03 CÃES DE BUSCA DO CBMAM E MANUTENÇÃO DO CANIL.
 COMANDO DE SOCORRO: TEN QOAB HERBERSON
 COORDENADOR ¿ TEN QOAB BANDEIRA
------------------------------------------------------------------------------------------------------------------------------------------------------------</t>
  </si>
  <si>
    <t xml:space="preserve">CUMPRIRAM SEG DIA 17.03.2024 2º TURNO
2º TURNO	CB QPBM	ANTÔNIO CÂNDIDO DA SILVA 	1240	19:30:00	07:30:00	12:00:00	SCI	0149/SCI/2024	REFORÇO DE GUARNIÇÃO 
2º TURNO	CB QCPBM	MARCOS PAULO SANTOS MARQUES 	1121	19:30:00	07:30:00	12:00:00	SCI	0149/SCI/2024	REFORÇO DE EQUIPE 
2º TURNO	CB QPBM	PAULO RICARDO GUIMARÃES MONTEIRO 	1232	19:30:00	07:30:00	12:00:00	SCI	0149/SCI/2024	REFORÇO DE GUARNIÇÃO 
2º TURNO	ST QPBM	ARTUR SANTOS DA ROCHA 	0635	19:30:00	07:30:00	12:00:00	DISTRITO INDUSTRIAL	0211/BI/2024	REFORÇO DE GUARNIÇÃO 
2º TURNO	CB QPBM	ELIELSON FERNANDES DA CRUZ 	1159	19:30:00	07:30:00	12:00:00	DISTRITO INDUSTRIAL	0211/BI/2024	REFORÇO DE GUARNIÇÃO 
2º TURNO	CB QPBM	VICTOR QUEIROZ GAMA	1036	20:00:00	08:00:00	12:0 0:00	RODOVIÁRIA	0214/BBE/2024	APOIO OPERACIONAL 
2º TURNO	ST QPBM	FRANDEMBERG HATCHWELL DE FREITAS 	0778	20:00:00	08:00:00	12:00:00	QCG CENTRAL	0212/BBE/2024	REFORÇO DE GUARNIÇÃO ABT-34
 2º TURNO	1º SGT QPBM	DENIS VASCONCELOS REGO 	772	20:00:00	08:00:00	12:00:00	PARQUE SUMAÚMA	0061/BIFMA/2024	REFORÇO DE GUARNIÇÃO
 2º TURNO	CB QPBM	EMERSON AFONSO ZWANG 	1249	19:30:00	07:30:00	12:00:00	CIS GRANDE CIRCULAR	0211/BI/2024	CONDUTOR ABT35
CONTROLADOR 2º TURNO: TEN BM ERNY
 CMT DE SOCORRO: TEN BM HERBERSON
</t>
  </si>
  <si>
    <t xml:space="preserve">NILCIANE COSTA DE ALENCAR, CONTATO: 92992026651, INFORMA QUE SEU ANIMAL DOMÉSTICO, CÃO DA RAÇA CHOW CHOW, ENCONTRA-SE COM A CABEÇA PRESA EM PORTÃO DE FERRO DE RESIDÊNCIA, LOCAIZADA NA RUA CUPIUBA, Nº 209- JORGE TEIXEIRA, PROXIMO  A ESCOLA MUNICIPAL THEMISTOCLES  PINHEIRO GADELHA. 
--------------------------------------------------------------------------------------------------------------------------------------------------------
SERVIÇO DO DIA 17 DE MARÇO DE 2024- 1º TURNO
RESGATE DE ANIMAL
1º BI POSTO CIS/GC ABT-35 A GUARNIÇÃO A COMANDO DO SGT GENTIL, DESLOCOU-SE ATÉ A AV. CUPIÚBA, BAIRRO JORGE TEXEIRA, PARA FINS DE REALIZAR RESGATE DE ANIMAL, CACHORRO, QUE ESTAVA PRESO NA GRADE DO PORTÃO NA RESIDÊNCIA DA SRA NILCIANE COSTA DE ALENCAR ¿ 92992026651 ¿ SOLICITANTE. AÇAÕ DOS BOMBEIROS: FOI CONSTATADO QUE O ANIMAL ESTAVA PRESO NA CHAPA DO PORTÃO DA RESIDÊNCIA, E O MESMO FOI RETIRADO COM A UTLIZAÇÃO DE UM CORTA A FRIO E PÉ DE CABRA. SERVIÇO SEM ALTERAÇÃO.
COMANDO DE SOCORRO: TEN QOAB HERBERSON
 COORDENADOR ¿ TEN QOAB BANDEIRA
</t>
  </si>
  <si>
    <t xml:space="preserve"> ST PM  FREDSON (9º CICOM), CONTATO: 92988421581, SOLICITA APOIO PARA ABASTECIMENTO DE CAIXA DÁGUA DA 9ª CICOM, LOCALIZADA NA RUA DAS LAGES, S/N - SÃO JOSÉ OPERÁRIO.
--------------------- -----------------------------------------------------------------------
SERVIÇO DO DIA 17 DE MARÇO DE 2024- 1º TURNO
ABASTECIMENTO DE ÁGUA
 1º BI POSTO ZUMBI ABT-31 A GUARNIÇÃO A COMANDO DO ST MALCHER, DESLOCOU-SE PARA A RUA DAS LAJES, BAIRRO SÃO JOSÉ, PARA REALIZAR ABASTECIMENTO DA CAIXA DE ÁGUA DA 9º CICOM. SOLICITANTE ST PM  FREDSON (9º CICOM) ¿ 92988421581 DETERMINAÇÃO DO SUPERIOR DE DIA. AÇAO DOS BOMBEIROS: FOI REALIZADO O ABASTECIMENTO DE 5.000 MIL LITROS DE ÁGUA NA CAIXA DE ÁGUA DA REFERIDA CICOM. SERVIÇO SEM ALTERAÇÃO. 
COMANDO DE SOCORRO: TEN QOAB HERBERSON
 COORDENADOR ¿ TEN QOAB BANDEIRA
</t>
  </si>
  <si>
    <t xml:space="preserve">Veio até o posto o senhor Anderson dos Santos Gomes cpf 934644282-49 telefone 92 992833784 para entregar um papagaio que havia resgatado em via pública.
Entregue no IBAMA ao biólogo Rafael Freitas  cpf 016882252-00
 Telefone 92 999915515
---------------------------------------------------------------------------------------------------
SERVIÇO DO DIA 17 DE MARÇO DE 2024- 1º TURNO
RESGATE DE ANIMAL
1º BI POSTO ZUMBI ABT-31 A GUARNIÇÃO A COMANDO DO ST MALCHER, INFORMOU QUE FOI ENTREGUE NO POSTO, UMA AVE ESPÉCIE PAPAGAIO, ANIMAL DEIXADO PELO SENHOR ANDERSON DOS SANTOS GOMES, CONTATO 92 992833784,SOLICITANTE. A AVE FOI TRANSPORTADA PELA GUARNIÇÃO AO POSTO DO IBAMA E ENTREGUE AOS CUIDADOS DO BIÓLOGO, RAFAEL FREITAS, CPF 016882252-00, CONTATO 92 999915515. SERVIÇO SEM ALTERAÇÃO.
 COMANDO DE SOCORRO: TEN QOAB HERBERSON
 COORDENADOR ¿ TEN QOAB BANDEIRA
</t>
  </si>
  <si>
    <t xml:space="preserve">GABRIEL MENEZES DE OLIVEIRA  - 92994347542
 CPF: 026.147.472-38
 GATO DE SOLICITANTE CAIU EM ENCANAMENTO
 RUA A 28, N° 325 - ALVORADA
 PROX AO TERMINAL DE ONIBUS DA LINHA AJURICABA
---------------------------------------------------------------------------------------------
SERVIÇO DO DIA 17 DE MARÇO DE 2024- 1º TURNO
RESGATE DE ANIMAL 
BBE POSTO DA RODOVIÁRIA ABT-33 A COMANDO DO SGT TELLES DESLOCOU-SE PARA RUA A28, N. 235 BAIRRO ALVORADA, PARA FINS DE REALIZAR DE ANIMAL TIPO GATO, QUE ESTÁ PRESO NO ENCANAMENTO DA RESIDÊNCIA. NO LOCAL FORAM ATENDIDOS PELO SENHOR GABRIEL MENEZES DE OLIVEIRA  - 92994347542 CPF: 026.147.472-38. SOLICITADO VIA 193.. AÇÃO DOS BOMBEIROS: A GUARNIÇÃO REALIZOU O RESGATE DE UM FILHOTE DE GATO USANDO O CAMBÃO DE DENTRO DA TUBULAÇÃO DA RESIDÊNCIA DO SOLICITANTE. SERVIÇO SEM ALTERAÇÃO.
 COMANDO DE SOCORRO: TEN QOABM HERBERSON
 COORDENADOR  TEN QOABM BANDEIRA
</t>
  </si>
  <si>
    <t xml:space="preserve"> EDSON DA SILVA RAMOS, CONTATO: (92) 992018075, INFORMA PRESENÇA DE COLMÉIA DE ABELHA, NO TAMANHO APROXIMADO DE BOLA DE FUTEBOL, INSTALADA EM ARVORE DO TIPO LARANJEIRA EM QUINTAL DE RESIDÊNCIA, LOCALIZADA NA  RUA PROFESSORA MARIA ANTONY (ANTIGA RUA 19), CASA 11 QUADRA 76 - SÃO JOSÉ 3, ATRÁS DO STAR LIGHT / CAMPO DO BAHIA. 
---------------------------------------------------------------------------
SERVIÇO DO DIA 17/03/2024 1º TURNO
VISTORIA E CONTROLE DE INSETOS
1º BI POSTO ZUMBI ABT-31 A GUARNIÇÃO A COMANDO DO ST MALCHER, DESLOCOU-SE PARA RUA PROFESSORA MARIA ANTONY, CASA 11 QUADRA 76 - SÃO JOSÉ 3, PARA FINS DE REALIZAR UMA VISTORIA EM INSETOS TIPO ABELHA. NO LOCAL FORAM ATENDIDOS PELO SENHOR EDSON DA SILVA RAMOS 92 992018075 SOLICITANTE. AÇÃO DOS BOMBEIROS: FOI REALIZADO VISTORIA E CONFIRMADO QUE TRATA-SE DE ABELHAS E RETORNARÃO NO PERÍODO NOTURNO. SERVIÇO SEM ALTERAÇÃO. ACIONAMENTO VIA 193. EM ANDAMENTO
CONTROLADOR COBOM: TEN BM BANDEIRA
 COMTE SOCORRO: TEN BM HERBERSON
</t>
  </si>
  <si>
    <t xml:space="preserve">1º BI POSTO DRAGÃO - 2 ABT-31 A COMANDO DO ST BM MALCHER, DESLOCOU PARA CONTROLE/CAPTURA DE INSETO, NO LOCAL CHEFE DA GUARNIÇÃO INFORMOU QUE TRATAVA- SE DE INSETO TIPO ABELHA, NUMA ÁRVORE, FEITO VISTORIA, GUARNIÇÃO AO RETORNAR NO PERÍODO NOTURNO PARA REALIZAR O CONTROLE, AS ABELHAS NÃO MAIS SE ENCONTRAVAM, FEITAS AS DEVIDAS ORIENTAÇÕES AO SOLICITANTE, LOCAL FOI DEIXADO EM SEGURANÇA. SOLICITANTE: EDSON DA SILVA RAMOS 92 992018075.
CONTROLADOR 2º TURNO: TEN BM ERNY
 CMT DE SOCORRO: TEN BM HERBERSON
</t>
  </si>
  <si>
    <t>BRUNA GABRIELE REIS, CONTATO: (92) 982008667 INFORMA QUE ANIMALA DOMÉSTICO DO TIPO GATO ENCONTRA-SE PRESO EM GRADE DE RESIDÊNCIA DESDE A MANHÃ DE HOJE. RESIDÊNCIA LOCALIZADA NA RUA LUIZ ANTONY, N°789, CENTRO, ESQUINA COM A LEONARDO MALCHER. PONTO DE REFERÊNIA: IGREJA CATOLICA NOSSA SENHORA DO PERPETUO SOCORRO.
--------------------------------------------------------------------------
SERVIÇO DO DIA 17/03/2024 1º TURNO
RESGATE DE ANIMAL
BBE POSTO DA RODOVIÁRIA ABT-34 A COMANDO DO CB CARNEIRO DESLOCOU-SE PARA RUA LUIZ ANTONY N. 789, BAIRRO CENTRO, PARA FINS REALIZAR O RESGATE DE UM GATO QUE ESTAVA PRESO NA GRADE DA RESIDÊNCIA DA SOLICITANTE. FORAM ATENDIDOS PELA SOLICITANTE A SENHORA BRUNA GABRIELE REIS (92) 982008667. AÇÃO DOS BOMBEIROS: FOI REALIZADO A ABERTURA DA GRADE COM O CORTA A FRIO, E FOI ENTREGUE AO RESPONSÁVEL. ACIONAMENTO VIA 193.
CONTROLADOR COBOM: TEN BM BANDEIRA
 COMTE SOCORRO: TEN BM HERBERSON
.</t>
  </si>
  <si>
    <t xml:space="preserve">MARIA CINTIA DA SILVA LIMA - 92984049828
 CASA DE CABA, TAMANHO ESTIMADO DE BOLA DE FUTEBOL, DENTRO DE HORTA DE SOLICITANTE.
RUA LAREDO, Nº 267 - CAMPO DOURADO - CIDADE NOVA 1 CEP: 69095-648
 PROX A CASA DE SAÚDE - UBS 16
 CASA NO MEIO DE LADEIRA, COM UMA PLANTA DE CRAJIRU NA FRENTE.
---------------------------------------------------------------------------------------
SERVIÇO DO DIA 17/03/2024 1º TURNO
 VISTORIA E CONTROLE DE INSETOS
BIFMA POSTO SUMAÚMA ABT-32  A COMANDO DO SGT S. ROCHA DESLOCOU PARA RUA  LAREDO, Nº 267 - CAMPO DOURADO - CIDADE NOVA 1. FINS DE REALIZAR CONTROLE DE INSETOS TIPO CABA. FORAM ATENDIDOS PELA SOLICITANTE A SRA  MARIA CINTIA DA SILVA LIMA - 92984049828. AÇÃO DOS BOMBEIROS: FOI REALIZADO A REMOÇÃO DOS INSETOS TIPO CABA QUE ESTAVAM EM MEIO À HORTA DO SOLICITANTE. SERVIÇO SEM ALTERAÇÃO. ACIONAMENTO VIA 193
CONTROLADOR COBOM: TEN BM BANDEIRA
 COMTE SOCORRO: TEN BM HERBERSON
</t>
  </si>
  <si>
    <t xml:space="preserve">PREVENÇÃO AQUÁTICA NA PRAIA DA PONTA NEGRA.
------------------------------------------------------------------------
SERVIÇO DO DIA 17/03/2024 1º TURNO
PREVENÇÃO AQUÁTICA
CONTROLADOR COBOM: TEN BM BANDEIRA
 COMTE SOCORRO: TEN BM HERBERSON
</t>
  </si>
  <si>
    <t xml:space="preserve">SRo. PASSANDO MAL , DESMAIADO. AV. MARQUES DA SEIVEIRA, N° 02 - PETRÓPOLIS NA  DISTRIBUIDORA FOGÁS. SOLICITANTE: SILVIA DOS SANTOS 99335 - 5783.
------------------------------------------------------------------------------------------------------------------------------------
GRAPH POSTO CENTRAL UR-26 A COMANDO DO TEN BM WHASHINGTON BORGES, DESLOCOU PARA ATENDIMENTO PRÉ-HOSPITALAR, NO LOCAL CHEFE DA GUARNIÇÃO INFORMOU QUE POPULARES INFORMARAM QUE A VÍTIMA JÁ HAVIA SAÍDO DO LOCAL. SOLICITANTE VIA 193: SILVIA DOS SANTOS 99335 - 5783.
CONTROLADOR 2º TURNO: TEN BM ERNY
 CMT DE SOCORRO: TEN BM HERBERSON
</t>
  </si>
  <si>
    <t xml:space="preserve">RAPAZ COM PROBLEMAS MENTAIS  EM CIMA DE TELHADO NO 2° PISO DA RESIDÊNCIA -   RUA RAQUEL DE SOUZA  / BECO RAQUEL , N° 11 - PETRÓPOLIS. SOLICITANTE: FRANCIONE OLIVEIRA ( VIZINHO ) 99248 - 2917.
---------------------------------------------------------------------------------------------------------------------------------------------------
BBE ¿ POSTO - CENTRAL - ABT-34 A COMANDO DO CB BM CARNEIRO, DESLOCOU PARA SALVAMENTO RESGATE DE PESSOAS, NO LOCAL O CHEFE DA GUARNIÇÃO INFORMOU QUE TRATAVA - SE DE TENTATIVA DE SUICÍDIO, O SR. ELITON ALMEIDA DE CARVALHO, 18 ANOS, MORADOR DA RUA 01, Nº 23, BAIRRO: PETRÓPOLIS, RG: 3661700-8, ESTAVA EM CIMA DE UM POSTE DE ENERGIA DA CONCESSIONÁRIA AMAZONAS ENERGIA, EM ESTADO PSICÓTICO, FEITO ISOLAMENTO DA ÁREA, EM SEGUIDA COM A CHEGADA DO CMT DE SOCORRO NO LOCAL, SOLICITANDO A UR-26, EM SEGUIDA O GSE-01. A ABORDAGEM TÉCNICA AUTORIZADO PELO CMT DE SOCORRO, FOI INICIADO PELO CB BM CARNEIRO, SUBINDO NA ESCADA, INSTALADA E REALIZADA A DEVIDA ANCORAGEM NO POSTE. NESSE MOMENTO O TENTANTE SALTOU PARA CIMA DE UM TELHADO HÁ CERCA DE UM METRO DE DISTÂNCIA DO POSTE. EM SEGUIDA O CB BM CARNEIRO CONTINOU A SUBIR PELA ESCADA, AO CHEGAR A UMA DISTÂNCIA SEGURA, OBSERVOU-SE UM CORTE NO PÉ DO TENTANTE QUE O INCOMODAVA. A ABORDAGEM CONTINUOU COM O CB BM CARNEIRO, INSISTINDO E VERBALIZANDO AO SR. ELITON, OS FATORES DE PROTEÇÃO, QUE O FIZERAM A DESISTIR E DESCER. NESSE MOMENTO O CB BM SARMENTO DA GSE-01, APROXIMOU-SE DO TENTANTE COM SUA PERMISSÃO, REALIZANDO A SEGURANÇA DO MESMO COM UMA FITA DE SEGURANÇA PARA SER REALIZADO SUA DESCIDA PELA ESCADA, ANCORADA NO POSTE, ONDE SE ENCONTRAVA O CB BM CARNEIRO. APÓS A DESCIDA DO TENTANTE EM SEGURANÇA, O MESMO FOI ENTREGUE E ATENDIDO PELA GUARNIÇÃO DA UR-26, COMANDADA PELO TEN BM WHASHINGTON BORGES, QUE APÓS ATENDIMENTO PRÉ ¿ HOSPITALAR, O CONDUZIU ATÉ A UNIDADE DE SAÚDE MENTAL DO AMAZONAS, LOCALIZADA NA AVENIDA DESEMBARGADOR JOÃO MACHADO. DADOS DA MÃE DO TENTANTE: ÉRICA ALMEIDA DE CARVALHO. END.: RUA 01. N° 23. BAIRRO PETRÓPOLIS. TEL: 99986-8128. ACOMPANHANTE ATÉ A UNIDADE DE SAÚDE: ROSALINA DA SILVA FARIAS (TIA). PMAM NO LOCAL CAP PM T.VIANA, SGT PM ORLEI, SGT PM RUI DA 3º CICOM. SOLICITANTE: FRANCIONE OLIVEIRA, CONTATO: 99248 ¿ 2917.
CONTROLADOR 2º TURNO: TEN BM ERNY
 CMT DE SOCORRO: TEN BM HERBERSON
</t>
  </si>
  <si>
    <t>CAPTURA DE COBRA JIBOIA. 
A JIBOIA  ENCONTRA-SE  NA IGREJA
 RUA ATLANTICA N 98, JORGE TEXEIRA
 IGREJA APARECERA O SOL DA JUSTIÇA 
GINÁSIO DO SESC ENTRANDO NA RUA JUCÁ
 ROSIANA MATINS DE SOUZA - MEMBRO
 92992141747</t>
  </si>
  <si>
    <t xml:space="preserve">1º BI POSTO DRAGÃO - 1 ABT-35 A COMANDO DO SGT BM GENTIL, DESLOCOU PARA SALVAMENTO/CAPTURA DE ANIMAL SILVESTRE, NO LOCAL CHEFE DA GUARNIÇÃO INFORMOU QUE UMA COBRA TIPO JIBÓIA, FOI RESGATADA E EM SEGUIDA FOI REALIZADO SUA SOLTURA EM HABITÁT NATURAL. SOLICITANTE: ROSIANA MATINS DE SOUZA, CONTATO: 9299214- 1747
CONTROLADOR 2º TURNO: TEN BM ERNY
 CMT DE SOCORRO: TEN BM HERBERSON
</t>
  </si>
  <si>
    <t xml:space="preserve">ACIENTE DE TRÂNSITO MOTO X ATROPELAMENTO 2 VITIMAS - AV. DAS TORRES  NA ENTRADA DA BAIXADA FLUMINENCE  SENTIDO COROADO. SOLICITANTE: KEVEN ROCHA 98226 - 0526.
-------------------------------------------------------------------------------------------------------------------
GRAPH POSTO FLORESTAL ¿ UR-28 A COMANDO DO TEN BM LUCY REALIZOU DESLOCAMENTO PARA ACIDENTE DE TRÂNSITO COM VÍTIMA LESIONADA, NO LOCAL O CHEFE DA GUARNIÇÃO INFORMOU ACIDENTE DE MOTO X ATROPELAMENTO DE PEDESTRE. VÍTIMA CONDUTOR DA MOTO ENCONTRADA JÁ SEM O CAPACETE, RETIRADO PELOS POPULARES, CONSCIENTE, PORÉM DESORIENTADO, GLASGLOW 12. APRESENTANDO OTORRAGIA, EPISTAXE, CORTE EM SUPERCÍLIO ESQUERDO. ESCORIAÇÕES EM DORSO. TAQUIDISPNEICO E HIPERTENSO. INSTALADO O2 NASAL EM MÁSCARA RESERVATÓRIO 100%. PUPILAS ANISOCÓRICAS E NÃO FOTOREAGENTE EM LADO ESQUERDO. ADMITIDO NO POLITRAUMA DO HPS PLATÃO ARAÚJO, AOS CUIDADOS DO DR. ALISSON CEMBRANI CRM 8689. VÍTIMA: DANIEL FONTES DA SILVA (CONDUTOR DA MOTO, MOTORISTA DE APLICATIVO). MOTO: QZO 8A00. A OUTRA VÍTIMA FOI ATENDIDA PELA UNIDADE DO SAMU ACIONADA PELO HÓRUS VIA WHATSAPP. A COLETA DE DADOS FOI PREJUDICADA PELA VÍTIMA ESTAR  DESORIENTADA, DESACOMPANHADA E SEM DOCUMENTOS. FOI PROTOLADA NO HOSPITAL DR.PLATÃO ARAÚJO 01 APARELHO CELULAR QUEBRADO E 01 CAPACETE. SOLICITANTE: SOLICITANTE: KEVEN ROCHA 98226 - 0526.
CONTROLADOR 2º TURNO: TEN BM ERNY
 CMT DE SOCORRO: TEN BM HERBERSON
</t>
  </si>
  <si>
    <t xml:space="preserve">RESGATE DE ANIMAL, TIPO PREGUIÇA PRESA DE BAIXO DE CARRO 
END: CONDOMINIO PRAIA DOS PASSARINHOS - AV DO TURISMO PONT. REF: RESTAURANTE O LENHADO
 SOLICITANTE: CRISTINA SILVA
 92992141747.
-----------------------------------------------------------------------------------------------------------------
BBE ¿ POSTO ESPECIAL - ABT-33 A COMANDO DO SGT BM TELLES, DESLOCOU PARA SALVAMENTO/CAPTURA DE ANIMAL SILVESTE, NO LOCAL O CHEFE DE GUARNIÇÃO INFORMOU QUE AO CHEGAR NA PORTARIA DO CONDOMÍNIO, O AGENTE DE PORTARIA INFORMOU QUE O ANIMAL JÁ HAVIA SIDO RESGATADO, NÃO SENDO NECESSÁRIO ATUAÇÃO DA GUARNIÇÃO. SOLICITANTE: CRISTINA SILVA, CONTATO: 92992141747.
CONTROLADOR 2º TURNO: TEN BM ERNY
 CMT DE SOCORRO: TEN BM HERBERSON
</t>
  </si>
  <si>
    <t xml:space="preserve">NATUREZA DA OCORRENCIA JACARE NO  QUINTAL, 1 MT 
RUA TRAVESSA MARTINS 4B, ATRAS DA UPA 
PROXIMO AUTO PEÇAS MOTOS  - CAMPO SALES TARUMÃ
 RAIANE ALMEIDA DE SOUZA
 92992133851.
------------------------------------------------------------------------------------------------------------------------
BBE ¿ POSTO ESPECIAL - ABT-33 A COMANDO DO SGT BM TELLES, DESLOCOU PARA SALVAMENTO/CAPTURA DE ANIMAL SILVESTE, NO LOCAL O CHEFE DE GUARNIÇÃO INFORMOU QUE FOI RESGATADO UM JACARÉ DE CERCA DE 01 METRO DE COMPRIMENTO, SENDO EM SEGUIDA REALIZADO SUA SOLTURA EM HABITÁT NATURAL. SOLICITANTE: RAIANE ALMEIDA DE SOUZA, CONTATO: 92992133851.
CONTROLADOR 2º TURNO: TEN BM ERNY
 CMT DE SOCORRO: TEN BM HERBERSON
</t>
  </si>
  <si>
    <t xml:space="preserve">GATO COM PERNA PRESA EM CAPÔ DO CARRO -COJ. AYAPUÁ - AV. BRASIL - COMPENSA . SOLICTANTE: ROSANGELA VIEIRA 995186452.
------------------------------------------------------------------------------------------------------------------------------------------
BBE ¿ POSTO ESPECIAL - ABT-33 A COMANDO DO SGT BM TELLES, DESLOCOU PARA SALVAMENTO/CAPTURA DE ANIMAL DOMÉSTICO, NO LOCAL O CHEFE DE GUARNIÇÃO INFORMOU QUE AO CHEGAR NA PORTARIA FOI INFORMADO QUE ANIMAL FOI RESGATADO PELA SOLICITANTE: ROSANGELA VIEIRA 995186452
CONTROLADOR 2º TURNO: TEN BM ERNY
 CMT DE SOCORRO: TEN BM HERBERSON
</t>
  </si>
  <si>
    <t xml:space="preserve">PRINCIPIO DE INCENDIO DROGARIA BOM PRECO EM FRENTE AO ALL NIGHT PUB
- EFIGENIO SALES V8
 LEANDO ASSUNÇAO DOS SANTOS 
92981365687
SERVIÇO DO DIA 18/03/2024 - 1º TURNO
COMANDANTE DE SOCORRO, AC-01  A COMANDO DO TEN  BM  HERBERSON DESLOCOU JUNTO COM A VTR: ABT-34 PARA OCORRÊNCIA DE PRINCIPIO DE INCÊNDIO NA DROGARIA BOM PREÇO, SOLICITANTE.FUNCIONÁRIO: ADRIAN ALVES FREIRES, 19 ANOS, CPF 027339252293, CEL 92984613875. AÇÃO DA GUARNIÇÃO: REALIZOU O  1° COMBATE COM  EXTINTOR DE PÓ NO QUADRO ELÉTRICO DENTRO DA DROGARIA, VERIFICAÇÃO DO LOCAL, ORIENTAÇÕES, VOI PERGUNTADO SE O FUNCIONÁRIO ESTARIA SE SENTINDO MAL, O MESMO RESPONDEU QUE NÃO, NÃO SENDO NECESSÁRIO O APOIO DA UR, O LOCAL ESTÁ EM SEGURANÇA, POR CONTA DA FUMAÇA FOI ORIENTADO DEIXAR A PORTA E A JANELA ABERTA PARA A VENTILAÇÃO. OCORRÊNCIA REALIZADA SEM ALTERAÇÃO. 
 CONTROLADOR: ST QPBM BOMFIM
 COMANDANTE SOCORRO: TEN QOABM POLARI
</t>
  </si>
  <si>
    <t>SEG DO DIA 18/03/2024</t>
  </si>
  <si>
    <t xml:space="preserve">Ocorrência: Corte total de anel do dedo médio da mão direita.
BERNARDO CESAR PIMENTEL DA SILVA ( 14 ANOS)
CPF 703.112.362-35
 RG 3244603-9
 TEL 9299466-6171
 RUA MARIA DE NAZARE OLIVEIRA, 5, APTO 3, CONJ EDUARDO GOMES, BAIRRO DA PAZ.
MATERIAL : AÇO 
LOCAL: Nas dependências do BBE. Serviço realizado no período noturno 
NOME DA MAE: EDITH CESAR DA SILVA
SERVIÇO DO DIA 18/03/2024 - 1º TURNO
BBE, POSTO DA RODOVIÁRIA, ABT-33 A COMANDO DO SGT BM TELLES REALIZOU CORTE DE ANEL NAS DEPENDÊNCIAS DO BBE, OCORRÊNCIA: CORTE TOTAL DE ANEL DO DEDO MÉDIO DA MÃO DIREITA, MATERIAL: AÇO. PACIENTE: BERNARDO CESAR PIMENTEL DA SILVA ( 14 ANOS), CPF 703.112.362-35, RG 3244603-9, TEL 9299466-6171. NOME DA MAE: EDITH CESAR DA SILVA, ENDEREÇO: RUA MARIA DE NAZARÉ OLIVEIRA, 5, APTO 3, CONJ EDUARDO GOMES, BAIRRO DA PAZ.
 CONTROLADOR: ST QPBM BOMFIM
 COMANDANTE SOCORRO: TEN QOABM POLARI
</t>
  </si>
  <si>
    <t xml:space="preserve">ORDEM DE OPERAÇÃO Nº155/GRAPH/CBC/
EVENTO : CURSO DE FORMAÇÃO  DE SOLDADO DO CBMAM
 DETERMINAÇÃO DO CMTE DO CBC/DIRETOR DA DFPE
 MISSÃO : PREVENIR E ATENDER CASOS DE URGÊNCIA E EMERGÊNCIA /REALIZAR RESGATE 
UR-28 , HORA :07:30 HS ÁS 17:30 NO IESP/DI
 TEN MICHELLY LEMOS
 SGT MÁRCIA SANTIAGO
 SGT CAVALCANTE
SERVIÇO DO DIA 18/03/2024 - 1º TURNO
GRAPH, POSTO FLORESTAL, UR-28 A COMANDO DA  TEN QCOBM MICHELLY LEMOS DESLOCOU PARA ORDEM DE OPERAÇÕES Nº 155/GRAPH/CBC/2024 NO LOCAL PREVENÇÃO NO CURSO DE FORMAÇÃO DE SOLDADOS ¿ DETERMINAÇÃO: EXMO. SR. SCMT GERAL DO CBMAM. MISSÃO: PREVENIR E ATENDER CASOS DE URGÊNCIA/EMERGÊNCIA E REALIZAR RESGATE. DATA: 18.02.2024. EFETIVO: TEN MICHELLY LEMOS, SGT MÁRCIA SANTIAGO, SGT CAVALCANTE. HORÁRIO: DAS 07:30H AS 17:30. LOCAL: IESP/CE IV DISTRITO INDUSTRIAL.PREVENÇÃO REALIZADA SEM ALTERAÇÃO NO DIA DE HOJE.
 CONTROLADOR: ST QPBM BOMFIM
 COMANDANTE SOCORRO: TEN QOABM POLARI
</t>
  </si>
  <si>
    <t xml:space="preserve">COBRA COM APROXIMADAMNETE 1,5M DENTRO DA SALA DAS PROFESSORES NO CEMEI PADRE RUAS
 AO LADO DA ESCOLA ESTADUAL BENEDITO ALMEIDA
 99107-0779 - CRISTIANE ALMEIDA , PEDAGOGA DA ESCOLA.
SERVIÇO DO DIA 18/03/2024 - 1º TURNO
1ºBI, POSTO DO ZUMBI , ABT-31 A COMANDO DO SGT BM RODRIGO DESLOCOU PARA OCORRÊNCIA DE CAPTURA DE ANIMAL COBRA TIPO JARARACA ESTAVA NO BANHEIRO DA SALA DOS PROFESSORES. MEDINDO APROXIMADAMENTE 1,5MT.SOLICITANTE: SUSANA CRISTINA MATTOS ALVEZ, 55 ANOS CPF 30078164249, 92991634330. OCORRÊNCIA REALIZADA SEM ALTERAÇÃO.
 CONTROLADOR: ST QPBM BOMFIM
 COMANDANTE SOCORRO: TEN QOABM POLARI
</t>
  </si>
  <si>
    <t xml:space="preserve">09:33 h
 ÁRVORE (INGAZEIRA) CAIU EMCIMA DE SUA RESIDÊNCIA DE MADEIRA
 RUA TAMARINDO (ANTIGA RUA 5), Nº 3 -  JORGE TEIXEIRA 4º ETAPA
 PRÓXIMO A CASA DE CONSTRUÇÃO PEDROSO, E AO LANCHE DE PASTEL
 AO LADO TEM UM LAVA JATO
 ANA RAQUEL MIRANDA - 99426 5384
SERVIÇO DO DIA 18/03/2024 - 1º TURNO
1º BI, POSTO CIS/GC, ABT-35  A COMANDO DO SGTBM  KLAYTON DESLOCOU PARA OCORRÊNCIA: CORTE DE ÁRVORE. CHEGANDO AO LOCAL FOI CONSTATADO A QUEDA DE 3 ÁRVORES, SENDO UMA SOBRE CASA DE MADEIRA, VÍTIMA: JOANA SEABRA RODRIGUES, 65 ANOS. CPF: 193.273.072-91. AVARIAS SOBRE O TELHADO E AS PAREDES DA CASA. OUTRA SOBRE CASA DE ALVENARIA,  E UMA TERCEIRA SEM RISCO. VÍTIMA: CÉLIO MACEDO, 51 ANOS. CPF: 384.654.692-53, CASA 3A. AVARIAS. NO MURO DA RESIDÊNCIA. E NA CASA DA VÍTIMA: MARIA DAS GRAÇAS NEVES MARTINS, 49 IDADE. CPF: 905.971.332-04. CASA 63. AVARIAS MURO DA RESIDÊNCIA. RETIRADO O RISCO TOTAL COM A AJUDA DA GUARNIÇÃO DA GSE-01, OCORRÊNCIA REALIZADA SEM ALTERAÇÃO
 CONTROLADOR: ST QPBM BOMFIM
 COMANDANTE SOCORRO: TEN QOABM POLARI
</t>
  </si>
  <si>
    <t xml:space="preserve">OS 156/GRAPH/CBC/2024
 EVENTO- SIMULAÇÃO DE INCÊNDIO 
MISSÃO- PARTICIPAR DO SIMULADO ,PREVENIR  E ATENDER CASOS DE URGÊNCIA E EMERG¿NCIA , REALIZAR RESGATE
 UR-27 , HARMAM DA AMAZÔNIA , Avenida Cupiúba -401 LOTE 377/1 GALPÃO B, DISTRITO INDUSTRIAL
 TEN FABRICIO VILELA
 SGT WALLY
 SGT HEMERSON BARROS
 09:00 ATÉ O NECESSÁRIO
SERVIÇO DO DIA 18/03/2024 - 1º TURNO
COMANDANTE DE SOCORRO, AC-01  A COMANDO DO TEN  BM  POLARI DESLOCOU JUNTO COM AS VTRS: ABT-36, UR-24, UR-26, UR-27 PARA OCORRÊNCIA DE SIMULADO INCÊNDIO COM VITIMAS EM LOTE 377/1 GALPÃO B, DISTRITO INDUSTRIAL EMPRESA (HARMAM DA AMAZÔNIA). SIMULADO REALIZADO SEM ALTERAÇÃO, ACIONAMENTO VIA 193.
 CONTROLADOR: ST QPBM BOMFIM
 COMANDANTE SOCORRO: TEN QOABM POLARI
</t>
  </si>
  <si>
    <t>09:49h
 CASA DE ABELHA
 POR DENTRO E POR FORA DA JANELA DO QUARTO
 RUA PINTASILGO, 149 - CIDADE NOVA / COLÔNIA TERRA NOVA
 PRÓXIMO A LANTERNAGEM JEOVÁ, EM FRENTE A OFICINA DE CONCERTO DE GELADEIRA
 ZENIR ANDRADE RIBEIRO - 92991015377
 CIENTE DO GLP
 OBS. LIGAR ANTES DE IR AO LOCAL</t>
  </si>
  <si>
    <t xml:space="preserve">OS 154/GRAPH/2024
 EVENTO-CFO E CFSD DO CBMAM E TFM
 DETERMINAÇÃO-CMT DO CBC/DIRETOR DA DFPE
 MISSÃO PREVENIR E ATENDER CASOS DE URGÊNCIA E EMERGÊNCIA E REALIZAR RESGATE
 07:00 ÁS 17:00 
GU UR 26 
TEN PATRICIA VIEIRA 
SGT ELEN MAIA
 CB RAMALHO
SERVIÇO DO DIA 18/03/2024 - 1º TURNO
EVENTO-CFO E CFSD DO CBMAM E TFM  DETERMINAÇÃO-CMT DO CBC/DIRETOR DA DFPE  MISSÃO PREVENIR E ATENDER CASOS DE URGÊNCIA E EMERGÊNCIA E REALIZAR RESGATE. HORÁRIO DA PREVENÇÃO;  07:00 ÁS 17:00.GUARNIÇÃO: UR 26 TEN PATRICIA VIEIRA, SGT ELEN MAIA, CB RAMALHO. PREVENÇÃO REALIZADA SEM ALTERAÇÃO.
 CONTROLADOR: ST QPBM BOMFIM
 COMANDANTE SOCORRO: TEN QOABM POLARI
</t>
  </si>
  <si>
    <t xml:space="preserve">QUEDA DE UMA ÁRVORE NO CIGS.
SERVIÇO DO DIA 18/03/2024 - 1º TURNO
COMANDANTE DE SOCORRO, AC-01  A COMANDO DO TEN  BM  POLARI DESLOCOU JUNTO COM A VTR: ABT-34, PARA OCORRENCIA DE CORTE DE ARVORE TIPO : NATIVA DE PORTE GRANDE, SOLICITANTE: ST SALDANHA , RG: 043507274-9, CONTATO: 981962461. RESUMO: A GUARNIÇÃO CHEGOU AO LOCAL , AVALIOU E VIU A NECESSIDADE DE CORTE. FOI INICIADO O CORTE PELA GUARNIÇÃO DA ABT 34 E DEPOIS FOI SOLICITADO APOIO DA EQUIPE ESPECIALIZADA DE CORTE DE ÁRVORE ,COMPOSTA PELOS MILITARES: ST COMAPA, SGT J NUNES E CB IRINILDO PARA FINALIZAR O SERVIÇO, DEVIDO A COMPLEXIDADE DA OCORRÊNCIA. CORTE E TIRADA DE RISCO DA ARVORE  REALIZADO SEM ALTERAÇÃO. 
 CONTROLADOR: ST QPBM BOMFIM
 COMANDANTE SOCORRO: TEN QOABM POLARI
</t>
  </si>
  <si>
    <t xml:space="preserve">CMTE DA PMAM PEDE APOIO A UMA MANISFESTAÇÃO POPULAR ( QUEIMA DE PNEUS ) , QUE ESTÁ ACONTECENDO  A AMORE RENT A CAR, AV. 7 DE MAIO -STA ETELVINA
 SOLICITANTE :190
SERVIÇO DO DIA 18/03/2024 - 1º TURNO
BIFMA, POSTO SUMAÚMA, ABT-32 A COMANDO DO CB BM  RAFAEL MACIEL DESLOCOU PARA OCORRÊNCIA DE INCÊNDIO EM VIA PUBLICA( MANIFESTAÇÃO) QUANTIDADE DE ÁGUA GASTO : 500 LITROS, INFORMAÇÕES DA PMAM, CB LEONARDO MESQUITA, VTR-37.OCORRÊNCIA REALIZADA SEM ALTERAÇÃO.
 CONTROLADOR: ST QPBM BOMFIM
 COMANDANTE SOCORRO: TEN QOABM POLARI
</t>
  </si>
  <si>
    <t xml:space="preserve">SOLICITANTE INFORMA QUE DURANTE UM ENTERRO, HOUVE UM ATAQUE DE ABELHAS ,ONDE  ALGUMAS PESSOAS FORAM ATACADAS INCLUSIVE CRIANÇAS ,AO LADO DA SALA DE ADMINISTRAÇÃO
 NÃO SABEM INFORMAR O PONTO EXATO DE ONDE ELAS ESTÃO ALOJADAS , ACREDITAM QUE SEJAM  PRÓX. AS ÁRVORES DE MANGUEIRAS 
CEMITÉRIO SÃO JOÃO BATISTA , AV. BOULEVARD ÁLVARO MAIA
 VERA LÚCIA 991258966
SERVIÇO DO DIA 18/03/2024 - 1º TURNO
1º BI POSTO DRAGÃO GSE-02 A COMANDO DO CB BM MÁRLIO DESLOCOU-SE PARA CONTROLE DE INSETO TIPO ABELHA, FOI RELATADO ATAQUE DE ABELHAS, AO CHEGAR NO LOCAL AS ABELHAS ESTAVAM EM MIGRAÇÃO, FOI REALIZADO ORIENTAÇÕES, VTR RETORNOU AO POSTO.
 CONTROLADOR: ST QPBM BOMFIM
 COMANDANTE SOCORRO: TEN QOABM POLARI
</t>
  </si>
  <si>
    <t>ÁRVORE CAIU EM CIMA DE UM MURO  DA RESIDÊNCIA E DA CASA DO VIZINHO
  RUA TAMARINDO Nº3A , JORGE TEIXEIRA  
SOLICITANTE: CÉLIO MACEDO 9933008647</t>
  </si>
  <si>
    <t xml:space="preserve">EM CUMPRIMENTO AO MEMORANDO Nº 009/2024-DS ASSOCIAL/CBMAM 
 TRANSPORTE DO CB NEIMAR ATÉ P CENTRO DE VIDA INDEPENDENTE DO AMAZONAS, REALIZADO PELA UR-27 
 RUA ACARÍ Nº50  CONJ. ATÍLIO ANDREAZZA , JAPIIM , HORA:13 HS 
CONTATO :SABRINA( ESPOSA) 981175017
SERVIÇO DO DIA 18/03/2024 - 1º TURNO
GRAPH, POSTO DO ZUMBI, UR-27 A COMANDO DO TEN QCOBM FABRICIO VILELA DESLOCOU PARA REALIZAR TRANSPORTE PRÉ- HOSPITALAR DO CB BM NEIMAR UR-27 DESLOCOU ATÉ SUA RESIDÊNCIA APÓS DESLOCOU COM O MILITAR ATÉ O CENTRO DE VIDA INDEPENDENTE DO AMAZONAS PARA REALIZAÇÃO DE EXAMES APÓS RETORNOU COM O MESMO PARA SUA RESIDÊNCIA. OCORRÊNCIA REALIZADA SEM ALTERAÇÃO.
 CONTROLADOR: ST QPBM BOMFIM
 COMANDANTE SOCORRO: TEN QOABM POLARI
</t>
  </si>
  <si>
    <t>AV 7 DE SETEMBRO, 1952, CENTRO
 EM FRENTE AO IFAM
 GATO PRESO NO FORRO
 98126-5590 - HANA OLIVIA</t>
  </si>
  <si>
    <t xml:space="preserve">13:47h
 CASA DE ABELHA EM ÁREA EXTERNA NA VARANDA
 RUA ILHAS MARQUESA (ANTIGA RUA JUREMA), 48 - DA PAZ
 EM FRENTE A IGREJA MARANATÁ E AO ALDO DO CMEI NOSSA SRA DA PAZ
 92985668751 - MARIA DAS GRAÇAS
SERVIÇO DO DIA 18/03/2024 - 1º TURNO
BBE, POSTO DA RODOVIÁRIA, ABT-33 A COMANDO DO ST BM ESMERALDO REALIZOU VISTORIA DE INSETO TIPO ABELHA.CONTROLE REALIZADO SEM ALTERAÇÃO.
 CONTROLADOR: ST QPBM BOMFIM
 COMANDANTE SOCORRO: TEN QOABM EVANDERSON
</t>
  </si>
  <si>
    <t xml:space="preserve">ABASTECIMENTO DE ÁGUA - 9ª CICOM PM
SERVIÇO DO DIA 18/03/2024 - 1º TURNO
 BBE, POSTO CENTRAL, ATA-02 A COMANDO DO  CB BM BARBOSA  DESLOCOU PARA REALIZAR ABASTECIMENTO NO 9º DIP DA PM, FORAM USADOS NO ABASTECIMENTO 15.000 LITROS DE H2O, ABASTECIMENTO REALIZADO SEM ALTERAÇÃO.
 CONTROLADOR: ST QPBM BOMFIM
 COMANDANTE SOCORRO: TEN QOABM POLARI
</t>
  </si>
  <si>
    <t xml:space="preserve">Vitima: Fabia martins de Lima. 41 anos
 Rg 1556044-9
 Acidente colisao moto x carro fronto lateral.
Duas vitimas. Sendo esta consciente, comunicativa, com queixas de dores, com abrasoes em cotovelo direito e joelho direito, sem sangramentos importantes. Relata dor em membro inferior direito regiao de tibia. Fazia uso de capacete. Utilizado colar cervical tamanho P, imobilizaçao do membro inferior direito e pranchamento.
Relata possuir trombose em membro inferior esquerdo. Faz uso de MAREVAN 10mg. Nao possui alergia a medicamentos. Relata ser pre diabetica.
P.A: 120x100
 Sat: 97%
P: 102
 Encaminhada para o H.P.S 28 de agosto. Aos cuidados do Dr Rui Abrahim CRM 2634
Realizado atendimento ao esposo: Fabricio Pereira Picanço. 42 anos.
Corte corto contuso profundo na regiao anterior do tornozelo direito. Realizado curativo compressivo para controle de hemorragia.
Atendido pela Usb 17 do SAMU responsavel Enf ronaldo. Encaminhado ao 28 de agosto.
[14:02, 18/03/2024] Ten Pedro Santos: Ja irei enviar as placas da moto e veiculo
[14:04, 18/03/2024] Ten Pedro Santos: Moto PHZ 8J17 (das duas vitimas)
Carro JXH 4E71
SERVIÇO DO DIA 18/03/2024 - 1º TURNO
GRAPH, POSTO ESPECIAL, UR-24 A COMANDO DO TEN QCOBM PEDRO SANTOS DESLOCOU PARA OCORRÊNCIA DE ATENDIMENTO PRÉ-HOSPITALAR, VITIMA: FABIA MARTINS DE LIMA. 41 ANOS, RG 1556044-9. ACIDENTE COLISÃO MOTO X CARRO FRONTO LATERAL, DUAS VITIMAS. SENDO ESTA CONSCIENTE, COMUNICATIVA, COM QUEIXAS DE DORES, COM ABRASOES EM COTOVELO DIREITO E JOELHO DIREITO, SEM SANGRAMENTOS IMPORTANTES. RELATA DOR EM MEMBRO INFERIOR DIREITO REGIÃO DE TÍBIA. FAZIA USO DE CAPACETE. UTILIZADO COLAR CERVICAL TAMANHO P, IMOBILIZAÇÃO DO MEMBRO INFERIOR DIREITO E PRANCHAMENTO. RELATA POSSUIR TROMBOSE EM MEMBRO INFERIOR ESQUERDO. FAZ USO DE MAREVAN 10MG. NÃO POSSUI ALERGIA A MEDICAMENTOS. RELATA SER PRE DIABÉTICA, P.A: 120X100, SAT: 97%, P: 102, ENCAMINHADA PARA O H.P.S 28 DE AGOSTO. AOS CUIDADOS DO DR RUI ABRAHIM CRM 2634. REALIZADO ATENDIMENTO AO ESPOSO: FABRÍCIO PEREIRA PICANÇO. 42 ANOS, CORTE CORTO CONTUSO PROFUNDO NA REGIÃO ANTERIOR DO TORNOZELO DIREITO, REALIZADO CURATIVO COMPRESSIVO PARA CONTROLE DE HEMORRAGIA. ATENDIDO PELA USB 17 DO SAMU RESPONSÁVEL ENF RONALDO. ENCAMINHADO AO 28 DE AGOSTO. PLACAS: MOTO PHZ 8J17, CARRO JXH 4E71.OCORRÊNCIA REALIZADA SEM ALTERAÇÃO.
 CONTROLADOR: ST QPBM BOMFIM
 COMANDANTE SOCORRO: TEN QOABM POLARI
</t>
  </si>
  <si>
    <t xml:space="preserve">Nome: Luane Machado Rodrigues
 Idade: 20 anos
 Cpf: 088.540.162-09
 Nasc: 21/08/2003
 Cel: 98271-4790
 End: Rua Manaus, 14, Compensa 2
 Retirada de um anel  de aço do dedo indicador da mão esquerda.REALIZADO PELA UR 26
SERVIÇO DO DIA 18/03/2024 - 1º TURNO
GRAPH, POSTO CENTRAL, UR-26 A COMANDO DA TEN QCOBM PATRICIA VIEIRA REALIZOU CORTE DE ANEL DE AÇO DO DEDO INDICADOR DA MÃO ESQUERDA, NO POSTO CENTRAL. VITIMA: LUANE MACHADO RODRIGUES, IDADE: 20 ANOS, CPF: 088.540.162-09, NASC: 21/08/2003, CEL: 98271-4790. END: RUA MANAUS, 14, COMPENSA 2.CORTE REALIZADO SEM ALTERAÇÃO.
 CONTROLADOR: ST QPBM BOMFIM
 COMANDANTE SOCORRO: TEN QOABM POLARI
</t>
  </si>
  <si>
    <t>16:11h 
GATO ESTÁ PRESO ENTRE A PORTA DE VIDRO E A CORTINA DE AR 
RUA PROF ABILIO ALENCAR, 378 - ALVORADA 2
 EM FRENTE A ESCOLA MUNICIPAL DESEMBARGADOR CANDIDO HONORIO FERREIRA 
 92991551447 - ANDRÉ LUIZ DANZI</t>
  </si>
  <si>
    <t xml:space="preserve">SEG DIA 18/03/2024 
REFERENTE A SEG 2024031807031429002 QUE FOI ALTERADA
SERVIÇO DO DIA 18/03/2024 - 1º TURNO
1º TURNO	1º SGT QPBM	IVANILSON RODRIGUES CABRAL	714	07:30:00	19:30:00	12:00:00	SCI	0150/SCI/2024	REFORÇO DE GUARNIÇÃO
 1º TURNO	ST QPBM	VIVALDO RODRIGUES PANDURA	619	07:30:00	19:30:00	12 :00:00	SCI	0150/SCI/2024	REFORÇO DE EQUIPE
 1º TURNO	CB QPBM	FERNANDO LEITE DA SILVA	1262	07:30:00	19:30:00	12:00:00	SCI	0150/SCI/2024	REFORÇO DE EQUIPE SCI-EG
 1º TURNO	CB QPBM	EDSON SOUZA DE MELLO	1057	08:00:00	20:00:00	12:00:00	PARQUE SUMAÚMA	0062/BIFMA/2024	REFORÇO DE GUARNIÇÃO ABT 32
 1º TURNO	CB QPBM	RONALDO BATANY MARQUES	1119	08:00:00	20:00:00	12:00:00	QCG CENTRAL	0217/BBE/2024	REFORÇO DE GUARNIÇÃO
 1º TURNO	CB QPBM	EDGAR COSTA MARTINS	1211	07:30:00	19:30:00	12:00:00	DISTRITO INDUSTRIAL	0212/BI/2024	PERMANÊNCIA
 1º TURNO	ST QPBM	ARETHA CRISTINA BARRETO GOMES	679	08:00:00	20:00:00	12:0 0:00	RODOVIÁRIA	0216/BBE/2024	CONDUTORA GSE 01
 1º TURNO	3º SGT QCPBM	NÁDIA MARIA FARIAS VINENTE	1847	07:00:00	17:00:00	10:00:00	OUTROS	0150/GRAPH/2024	REFORÇO DE GUARNIÇÃO
 1º TURNO	3º SGT QCPBM	ADEILSON FERREIRA DOS SANTOS	1844	08:00:00	20:00:00	12:00:00	QCG CENTRAL	0038/CBC/2024	APOIAR GU DO AC 01
 1º TURNO	CB QPBM	ANDERSON BARBOSA	1097	08:00:00	20:00:00	12:00:00	QCG CENTRAL	0215/BBE/2024	CONDUTOR ATA 02
 1º TURNO	CB QPBM	LUCIANO WILLIAN DO NASCIMENTO VARELA	1200	07:30:00	19:30:00	12:00:00	DISTRITO INDUSTRIAL	0212/BI/2024	REFORÇO DE GUARNIÇÃO
 1º TURNO	3º SGT QCPBM	CIRLENE MARTINS ALVES QUEIROZ	1670	07:00:00	19:00:00	12:00:00	COBOM/CIOPS	0028/COBOM/2024	REFORÇO DE GU
 1º TURNO	1º SGT QPBM	ARILDO VIEIRA BILCAO	760	14:00:00	17:00:00	03:00:00	DAT	0075/DAT/2024	FISCALIZAÇÃO - RETORNO
 1º TURNO	3º SGT QCPBM	GEOLANA DE SOUSA FELIPE	1848	14:00:00	17:00:00	03:00:00	DAT	0075/DAT/2024	VISTORIA TÉCNICA
 1º TURNO	ST QPBM	GELNIVAN DE AMORIM MACIEL	681	14:00:00	20:00:00	06:00:00	PELOTÃO FLUVIAL	0093/BBE/2024	PERMANÊNCIA DO PELOTÃO FLUVIAL
 1º TURNO	1º TEN QOABM	EDILSON BARBOSA MACIEL FILHO	549	14:00:00	17:00:00	03:00:00	DAT	0076/DAT/2024	VISTORIA TÉCNICA
 1º TURNO	CB QPBM	RAIMUNDA SERRÃO NUNES	1220	14:00:00	17:00:00	03:00:00	DAT	0076/DAT/2024	VISTORIA TÉCNICA
 1º TURNO	2º TEN QOABM	LANIA COUTINHO DOS SANTOS	534	14:00:00	17:00:00	03:00:00	DAT	0076/DAT/2024	VISTORIA TÉCNICA
 1º TURNO	ST QPBM	MANOEL RENEI MUNIZ BARBOSA	521	14:00:00	17:00:00	03:00:00	DAT	0076/DAT/2024	VISTORIA
 1º TURNO	1º SGT QPBM	RONILDES RODRIGUES DE LIMA	757	14:00:00	17:00:00	03:00 :00	DAT	0075/DAT/2024	FISCALIZAÇÃO DE RETORNO
 1º TURNO	ST QPBM	DANILO EDUARDO ROCHA DE PAULO	601	14:00:00	17:00:00	03:00:00	DAT	0076/DAT/2024	VISTORIA
 1º TURNO	2º TEN QOABM	RYAN JOHN OLIVEIRA SILVA	551	14:00:00	20:00:00	06:00:00	DISTRITO INDUSTRIAL	0022/CFAP/2024	REFORÇO DE GUARNIÇÃO GSE-02
 CONTROLADOR: ST QPBM BOMFIM
 COMANDANTE SOCORRO: TEN QOABM EVANDERSON
-------------------------------------------------------------------------------
SERVIÇO DO DIA 18/03/2024 2º TURNO
CUMPRIRAM ESCALA EXTRA NO SERVIÇO DE S. E. G. OS MILITARES DE ACORDO COM SUAS O.S NOS REFERIDOS POSTOS OU BATALHÕES DO CBMAM. SEG 2º TURNO, S/A.
2º TURNO	CB QPBM	FRANCISCO ASSUNÇÃO BAÍA DA SILVA 	1147	19:30:00	07:30:00	12:00:00	SCI	0151/SCI/2024	REFORÇO DE EQUIPE SCI-EG 
2º TURNO	CB QPBM	DIEGO FALCÃO DE SOUZA 	1266	19:30:00	07:30:00	12:00:00	SCI	0151/SCI/2024	REFORÇO DE EQUIPE - SCI-EG
 2º TURNO	CB QPBM	LUCIANO RIBEIRO SIQUEIRA 	1206	19:30:00	07:30:00	12:00:00	DISTRITO INDUSTRIAL	0113/BI/2024	REFORÇO DE GUARNIÇÃO 
2º TURNO	CB QPBM	LUIZ FERNANDO DE LIMA PEREIRA 1225	1225	19:30:00	07:30:00	12:00:00	SCI	0151/SCI/2024	REFORÇO DE GUARNIÇÃO 
2º TURNO	CB QPBM	WILSON MOREIRA NUNES JUNIOR 	1107	20:00:00	08:00:00	12:00:00	QCG CENTRAL	0215/BBE/2024	CONDUTOR ATA-02 
2º TURNO	3º SGT QCPBM	HERALDO GUEDES DA SILVA 	1854	20:00:00	08:00:00	12:00:00	QCG CENTRAL	0038/CBC/2024	APÓIO GU DO AC 01
 2º TURNO	CB QPBM	AYUB SALDANHA PEREIRA 	1176	20:00:00	08:00:00	12:00:00	QCG CENTRAL	0217/BBE/2024	REFORÇO DE GUARNIÇÃO 
</t>
  </si>
  <si>
    <t xml:space="preserve">CONTROLADOR COBOM: TEN BM BANDEIRA
 COMTE SOCORRO: TEN BM EVANDERSON 
</t>
  </si>
  <si>
    <t xml:space="preserve">CASA DE ABELHA - 1 BOLA DE FUTEBOL - NA ENTRADA DA GARAGEM - PARTE SUPERIOR
 CONDOMÍNIO SHIZEN 1 - PARQUE 10 - RUA HEISEI - PX. AV. TORRES 
RUA AMBIENTAL, CASA 4 - ENDEREÇO INTERNO
 KATIANA BEZERRA 92 99129-8417 (19H)
CIENTE DO GÁS 
---------------------------------------------------------------------------------------------------
SERVIÇO DO DIA 18/03/2024 2º TURNO 
VISTORIA E CONTROLE DE INSETOS
BBE POSTO DA RODOVIÁRIA ABT-33 A COMANDO DO ST ESMERALDO DESLOCOU-SE PARA O LOCAL PARA REALIZAR UM CONTROLE DE INSETOS TIPO ABELHA. A SOLICITANTE A SRA KATIANA BEZERRA 92 99129-8417, INFORMOU QUE AS ABELHAS ENCONTRAVAM-SE NA PARTE SUPERIOR DA SUA GARAGEM. AÇÃO DOS BOMBEIROS: FOI REALIZADO O CONTROLE DAS ABELHAS DEIXANDO O LOCAL SEGURO PARA A SOLICITANTE. SERVIÇO SEM ALTERAÇÃO . ACIONAMENTO VIA 193
CONTROLADOR COBOM: TEN BM BANDEIRA
 COMTE SOCORRO: TEN BM EVANDERSON
</t>
  </si>
  <si>
    <t xml:space="preserve">UR27 A COMANDO DO TEN BM FABRÍCIO VILELA ESTÁ ATENDENDO UMA OCORRÊNCIA DE ACIDENTE DE TRÂNSITO ENVOLVENDO MOTO, COM VÍTIMA NAS PROXIMIDADES DO SHOPPING CIDADE LESTE 
------------------------------------------------------------------------------------------------------------
SERVIÇO DO DIA 18/03/2024 2º TURNO
ACIDENTE DE TRÂNSITO COM VÍTIMA LESIONADA
GRAPH POSTO DO ZUMBI UR-27 A COMANDO DO TEN FABRICIO VILELA DESLOCOU-SE PARA O LOCAL PARA ATENDIMENTO DE VÍTIMA DE COLISÃO MOTO X MOTO COM TRAUMA MID (JOELHO E TORNOZELO), NEGA PERDA DA CONSCIÊNCIA, PLEGIAS OU PARESTESIAS,  VÍTIMA : LUCAS DE JESUS FONSECA 26 ANOS. VÍTIMA :  LUCAS DE JESUS FONSECA, 26 ANOS CPF 029.158.002-51 . AÇÃO DOS BOMBEIROS: APÓS AVALIAÇÃO E IMOBILIZAÇÃO EM PRANCHA RÍGIDA, A VÍTIMA FOI IMOBILIZADO PELA GUARNIÇÃO DA GSE02,  E A MESMA,FOI TRANSPORTADA AO HPS PLATÃO ARAÚJO E DEIXADA AOS CUIDADOS DO MÉDICO LUCAS LEITÃO, CRM- ( NÃO INFORMADO). SERVIÇO SEM ALTERAÇÃO.
CONTROLADOR COBOM: TEN BM BANDEIRA
 COMTE SOCORRO: TEN BM EVANDERSON
</t>
  </si>
  <si>
    <t xml:space="preserve"> DRA FELICIDADE (CIRURGIÃ), CONTATO: 92993158157, SOLICITA EQUIPE DO CORPO DE BOMBEIROS PARA RETIRADA ANEL DE AÇO, QUE ENCONTRA-SE EM DEDO MÉDIO DA MÃO DIREOTA DO MENOR  VICTOR SOUZA DA CARVALHO, 9 ANOS. DEDO DO MENOR ENCONTRA-SE  EDEMACIADO E CIANÓTICO. MENOR ESTÁ NO POLITRAUMA DO PRONTO SOCORRO DA CRIANÇA DA ZONA OESTE COMPENSA, LOCALIZADO NA AVENIDA BRASIL, Nº 989 - COMPENSA 1. 
--------------------------------------------------------------------------------------------------------------------------
SERVIÇO DO DIA 18/03/2024 2º TURNO
CORTE DE ANEL
GRAPH POSTO ESPECIAL UR-24 A COMANDO DO TENENTE PEDRO SANTOS DESLOCOU-SE PARA O PRONTO SOCORRO DA CRIANÇA ZONA OESTE, PARA REALIZAR A RETIRADA DE ANEL DE AÇO QUE ESTAVA PRESO AO DEDO DA VÍTIMA: VICTOR SOUZA DE CARVALHO. 09 ANOS. ACOMPANHADO DA MAE: JOMARA BRUNA DA SILVA
 CNS: 898004605404033, DEDO MAIOR DA MAO DIREITA. EDEMACIADO, COM SINAL DE CIANOSE. 
END: RUA SAO PEDRO. N147.  COMPENSA. FATO INFORMADO PELA DRA FELICIDADE (CIRURGIÃ) - 92993158157- SOLICITANTE. AÇÃO DOS BOMBEIROS: FOI REALIZADO O CORTE DO ANEL QUE ESTAVA PRESO E COLETA DE DADOS. SERVIÇO SEM ALTERAÇÃO. ACIONAMENTO VIA 193
CONTROLADOR COBOM: TEN BM BANDEIRA
 COMTE SOCORRO: TEN BM EVANDERSON 
</t>
  </si>
  <si>
    <t xml:space="preserve">TRANSPORTE DE MILITAR PARA O SPA DO ALVORADA PARA CONSULTA COM CLINICO GERAL.
CB LECIO REFERIA FEBRE, DORES NO CORPO, FAZENDO USO DE MEDICAÇAO MAS SEM EFEITO DESEJADO.
PACIENTE ATENDIDO PELO CLINICO MEDICO TARCISIO SHUELTON CRM 11.232. MEDICADO ENDOVENOSO E INTRAMUSCULAR, LIBERADO PARA SERVIÇO SEM ATESTADO NEM RECEITUARIO MEDICO. 
----------------------------------------------------------------------------------------------------------------------
SERVIÇO DO DIA 18/03/2024 2º TURNO
'ATENDIMENTO PRÉ-HOSPITALAR/ TRANSPORTE DE PACIENTE. 
GRAPH POSTO ESPECIAL UR-24 A COMANDO DO TENENTE PEDRO SANTOS DESLOCOU-SE PARA O SPA TRANSPORTANDO O CB LÉCIO, QUE ENCONTRAVA-SE COM FEBRE, DORES NO CORPO, FAZENDO USO DE MEDICAÇAO MAS SEM EFEITO DESEJADO.PACIENTE ATENDIDO PELO CLINICO MEDICO TARCISIO SHUELTON CRM 11.232. MEDICADO ENDOVENOSO E INTRAMUSCULAR, LIBERADO PARA SERVIÇO SEM ATESTADO NEM RECEITUARIO MEDICO. AÇÃO DOS BOMBEIROS: TRANPORTE DO PACIENTE AO SPA. ACIONAMENTO VIA RÁDIO DO PB ESPECIAL.
CONTROLADOR COBOM: TEN BM BANDEIRA
 COMTE SOCORRO: TEN BM EVANDERSON
</t>
  </si>
  <si>
    <t>SERVIÇO DO DIA 18 DE MARÇO DE 2024. 2° TURNO
GSE 02 EM DESLOCAMENTO PARA O QCG, ONDE SE DEPAROU COM ACIDENTE DE TRÂNSITO CARRO/MOTO. FEITO ATENDIMENTO DE DUAS VÍTIMAS
OBS: NO LOCAL DA OCORRÊNCIA SE ENCONTRAVA 02 AL SD.
AL SD BM LUIZIANI
 AL SD BM APOLO 
1°PELOTÃO JAVARI
01°VÍTIMA
 Condutor da Moto Fazer
 placa:QZZ0A63
 Diego Sanches Cardoso
 27 anos
 Cpf: 07339560902
 Endereço: Rua carajuru n 67, Jorge Teixeira
 Telefone: 981270077
PACIENTE VÍTIMA DE ACIDENTE AUTOMOBILISTICO EM VIA PÚBLICA CARRO/MOTO.  CONSCIENTE E ORIENTADO,  APRESENTANDO FRATURA ,FERIMENTOS CONTURSO COM SANGRAMENTO INTENSO NO MEMBRO INFERIOR DIREITO.
AÇÃO DOS BOMBEIROS
REALIZADO CURATIVO + IMOBILIZAÇÃO NO LOCAL AFETADO
 ENTREGUE VÍTIMA A EQUIPE DO SAMU USB 37
 SOCORRISTA:MARCELO CUNHA
 CONDUTOR: EXODUS LELIS
02° VÍTIMA 
Condutor da Titan
 Placa:OXM2434
 Lucas Jesus Fonseca
 CPF: 02915800251
 Endereço: Rua das graunas, n 10B, Cidade nova 5
 Telefone: 984012341
 Idade: 26 anos
VÍTIMA DE ACIDENTE AUTOMOBILISTICO, CARRO/MOTO EM VIA PÚBLICA. CONSCIENTE E ORIENTADO. SUSPEITA DE FRATURA EM MEMBRO INFERIOR DIREITO.
AÇÃO DOS BOMBEIROS
REALIZADO IMOBILIZAÇÃO NO LOCAL AFETADO 
ENTREGUE A VÍTIMA A GU DA UR 27
MANAUS TRANS
SUPERVISOR HUDSON
 AGENTE NAZARENO 
FÁBIO SILVA
 VTR 09
 MT 114
GUARNIÇÃO ALPHA GSE 02
SGT JOSITÂNIA
 CB MÁRLIO 
CB ALAN OLIVEIRA</t>
  </si>
  <si>
    <t xml:space="preserve">JOSE BARACHI DA SILVA NETO, CONTATO: 92985454113, INFORMA QUE O VEÍCULO QUE DIRIGIA COLIDIU COM OUTRO VEÍCULO NO INÍCIO DA PONTE JORNALISTA PHELIPPE DAOU, SENTIDO IRANDUBA/MANAUS. DURANTE A COLISÃO DOIS PASSAGEIROS DO VEÍCULO SOFRERAM FERIMENTOS EM MMSS, COM SUSPEITA DE FRATURAS. VÍTIMAS : MARVEN - 19 ANOS E WIL - 22 ANOS.
----------------------------------------------------------------------------------------------------
SERVIÇO DO DIA 18/03/2024 2º TURNO
ACIDENTE DE TRÂNSITO 
GRAPH POSTO ESPECIAL UR-24 A COMANDO DO TENENTE PEDRO SANTOS DESLOCOU-SE PARA A RODOVIA AM-070, PARA ATENDER OCORRÊNCIA DE ACIDENTE DE TRÂNSITO, FATO INFORMADO PELO SENHOR JOSÉ BARACHI DA SILVA NETO, CONTATO: 92985454113, SOLICITANTE. COLISAO FRONTAL CARRO X CARRO,4 VÍTIMAS. APENAS CONDUZIDA 1 VÍTIMA PELA UR-24. JOSE BARACHO DA SILVA NETO. CPF: 704.062.922-48. D.N: 27/5/2003. A VÍTIMA JÁ SE ENCONTRAVA EM OUTRO VEICULO PARTICULAR, SENTADO, CONSCIENTE, ORIENTADO, CHOROSO. REFERIA "DOR NO PEITO". SEM OUTRAS ESCORIAÇÕES  OU SINAIS DE POSSIVEIS FRATURAS. ERA CONDUTOR DE UM DOS VEICULOS COM MAIS 2 AMIGOS DE PASSAGEIROS, ESTAVA DE CINTO DE SEGURANÇA E AIRBAG DISPAROU. NÃO PERMITIU USO DE COLAR CERVICAL NEM PRANCHAMENTO. ALEGOU TER ALERGIA A BENZETACIL. FAZ USO DE MEDICAMENTO PARA CALVICIE E SOFRER DE TRANSTORNO DE ANSIEDADE. PA: 120X90, P: 102, SAT: 97% .ENTREGUE ESTAVEL NO H.P.S 28 DE AGOSTO. MÉDICO THIAGO HENRIQUES. CRM 6460.   VEICULOS ENVOLVIDOS: QZT 7109 / QZJ 8B20. APOIO DO SAMU: USB 13 / USB 31 QUE CONDUZIRAM OUTRAS VITIMAS. APOIO PM: 25-8073 IRANDUBA. AÇÃO DOS BOMBEIROS: FOI REALIZADO A VERIFICAÇÃO DOS SINAIS VITAIS E O TRANSPORTE PARA O HPS. SERVIÇO SEM ALTERAÇÃO. ACIONAMENTO VIA 193.
CONTROLADOR COBOM: TEN BM BANDEIRA
 COMTE SOCORRO: TEN BM EVANDERSON 
</t>
  </si>
  <si>
    <t>GRAPH UR - 28 (FLORESTAL), AO COMANDO DA TEN BM MICHELLY LEMOS, INFORMA SOBRE CUMPRIMENTO DE ORDEM DE OPERAÇÕES DE N° 155/GRAPH/CBC/2024, REFERENTE A PREVENÇÃO, ATENDIMENTO DE CASOS DE URGÊNCIA, EMERGÊNCIA E RESGATE DURANTE CURSO DE FORMAÇÃO DE SOLDADOS DO CBMAM, POR DETERMINAÇÃO DO COMANDANTE DO CBC, UR-28 DE 07H30 MIN AS 12H00 MIN, E VIATURA UR- 27 DE 13H AS 17:39 DO DIA 19/03. UR-27 DE 7:30 ATE AS 17:30 DOS DIAS 20, 21 E 22/03/2024. NO IESP/CE IV, LOCALIZADO NA FUCAPI - AVENIDA GOVERNADOR DANILO DE MATOS AREOSA, DISTRITO INDUSTRIAL.
COOREDENADOR DO COBOM: TENENTE CABRAL ARAUJO
 OFICIAL DE SOCORRO: TENENTE LOMAS
...............................................................................................................
SERVIÇO DO DIA 20/03/2024 1º TURNO
GRAPH POSTO DO ZUMBI UR-27 A COMANDO DO TEN LORENTZ DESLOCOU-SE PARA O LOCAL; ORDEM DE OPERAÇÕES Nº 155/GRAPH/CBC/2024. EVENTO: TFM DO CURSO DE FORMAÇÃO DE SOLDADOS DO CBMAM; MISSÃO: PREVENÇÃO E ATENDIMENTO DE URGÊNCIA E EMERGÊNCIA, REALIZAR RESGATE; REFERÊNCIA; DATA: 18.03.2024 A 22/03/2024. VTR: UR-27. EFETIVO: TEN LORENTZ, SGT HILTON, SGT ROSILENE LIMA; LOCAL: IESP/CE IV, DISTRITO INDUSTRIAL; HORÁRIO: 07H30MIN AS 17H30. FOI REALIZADO A PREVENÇÃO NO LOCAL E CUMPRIDOS TODOS OS HORÁRIOS DURANTE ESTE TURNO, SEM ALTERAÇÃO. SOLICITANTE: CBC/COBOM. TEL: 36123130. SERVIÇO SEM ALTERAÇÃO. OCORRÊNCIA EM ANDAMENTO...
CONTROLADOR COBOM; TEN BM JAMERSON
 COMTE SOCORRO: TEN BM JONATAS
............................................................................................
SERVIÇO DO DIA 21/03/2024 2º TURNO
GRAPH POSTO DO ZUMBI UR-27 A COMANDO DO TEN JANETE DESLOCOU-SE PARA O LOCAL; ORDEM DE OPERAÇÕES Nº 155/GRAPH/CBC/2024. EVENTO: TFM DO CURSO DE FORMAÇÃO DE SOLDADOS DO CBMAM; MISSÃO: PREVENÇÃO E ATENDIMENTO DE URGÊNCIA E EMERGÊNCIA, REALIZAR RESGATE; REFERÊNCIA; DATA: 18.03.2024 A 22/03/2024. VTR: UR-27. EFETIVO: TEN JANETE, SGT DAVID LIRA, SGT EVERT; LOCAL: IESP/CE IV, DISTRITO INDUSTRIAL; HORÁRIO: 07H30MIN AS 17H30. FOI REALIZADO A PREVENÇÃO NO LOCAL E CUMPRIDOS TODOS OS HORÁRIOS DURANTE ESTE TURNO, SEM ALTERAÇÃO. SOLICITANTE: CBC/COBOM. TEL: 36123130. SERVIÇO SEM ALTERAÇÃO. OCORRÊNCIA EM ANDAMENTO...
CONTROLADOR COBOM; TEN BM JAMERSON
 COMTE SOCORRO: TEN BM GETULIO
-----------------------------------------------------------------------
SERVIÇO DO DIA 22 DE MARÇO DE 2024- 1º TURNO
PREVENÇÃO EM EVENTO
GRAPH POSTO DO ZUMBI UR-27 A COMANDO DO TEN CIRO DESLOCOU-SE PARA O LOCAL; ORDEM DE OPERAÇÕES Nº 155/GRAPH/CBC/2024. EVENTO: TFM DO CURSO DE FORMAÇÃO DE SOLDADOS DO CBMAM; MISSÃO: PREVENÇÃO E ATENDIMENTO DE URGÊNCIA E EMERGÊNCIA, REALIZAR RESGATE; REFERÊNCIA; DATA: 18.03.2024 A 22/03/2024.; LOCAL: IESP/CE IV, DISTRITO INDUSTRIAL; HORÁRIO: 07H30MIN AS 17H30. AÇÃO DOS BOMBEIROS: FOI REALIZADO  A PREVENÇÃO NO LOCAL E CUMPRIDOS TODOS OS HORÁRIOS DURANTE ESTE TURNO, SEM ALTERAÇÃO. SOLICITANTE: GRAPH. SERVIÇO SEM ALTERAÇÃO
COMANDO DE SOCORRO: TEN QOABM R PEREIRA
 COORDENADOR: 2º TEN QOABM BANDEIRA</t>
  </si>
  <si>
    <t>Oberdan Bandeira Fonseca</t>
  </si>
  <si>
    <t>JOSIVALDO - 92986152743
 RUA MARGINAL COM RUA AMAZONAS, AUTAZ MIRIM, SÃO JOSÉ OPERARIO
 PX POSTO DO SAMU
 CASAS ABANDONADAS COM PRINCIPIO DE INCENDIO
VTR-ABT-31
HORARIO DE SAIDA- 06:55
 HORARIO DE  CHEGADA: 07:01
1º BI, POSTO DO ZUMBI, ABT-31 A COMANDO DO ST RODRIGO FEZ DESLOCAMENTO PARA TENDER SOLICITAÇÃO DO SENHOR JOSIVALDO, telefone: 92986152743, RESIDENTE à RUA MARGINAL COM RUA AMAZONAS, AUTAZ MIRIM, SÃO JOSÉ OPERARIO, PX POSTO DO SAMU. No local há CASAS ABANDONADAS COM PRINCIPIO DE INCENDIO EM ACUMULO DE LIXO EM UM PRÉDIO ABANDONADO NAS PROXIMIDADES DAS CASAS. FORAM GASTOS 1.500lt DE ÁGUA PARA COMBATE E RESCALDO. APÓS O SERVIÇO SEM ALTERAÇÃO A GUARNIÇÃO RETORNOU AO POSTO
COORDENADOR DO COBOM: TENENTE CABRAL ARAUJO
 OFICIAL DE SOCORRO: TENENTE LOMAS.</t>
  </si>
  <si>
    <t>SEG DOS POSTOS CBMAM.
ORD.	TURNO	GRAD	NOME COMPLETO	RG BM	H. INICIO	H. FIM	TOTAL	LOCAL	Nº DA O.S. E OBM	MISSÃO
 1	1º TURNO 	ST QPBM	REGINALDO CARVALHO DE SOUZA	592	07:30:00	19:30:00	12:00:00	SCI	0152/SCI/2024	REFORÇO DE GUARNIÇÃO
 2	1º TURNO 	CB QPBM	FRANCISCO MOREIRA GOMES JUNIOR	1256	07:30:00	19:30:00	12 :00:00	SCI	0152/SCI/2024	REFORÇO DE GUARNIÇÃO
 3	1º TURNO 	2º TEN QOABM	MIZAEL PEREIRA DE SOUZA	688	07:30:00	19:30:00	12:00:00	SCI	0152/SCI/2024	REFORÇO DE EQUIPE
 4	1º TURNO 	CB QPBM	CARLOS AUGUSTO ALFAIA DELGADO	1260	07:30:00	19:30:00	12:00:00	DISTRITO INDUSTRIAL	0216/BI/2024	REFORÇO DE GUARNIÇÃO
 5	1º TURNO 	CB QPBM	ROBERLY DA SILVA PICANÇO	1075	08:00:00	20:00:00	12:00:00	PELOTÃO FLUVIAL	0094/BBE/2024	REFORÇO DE GUARNIÇÃO PELOTÃO FLUVIAL
 6	1º TURNO 	CB QPBM	EDINALDO DA SILVA SARMENTO JÚNIOR	1105	08:00:00	12:00:00	12 :00:00	RODOVIÁRIA	0218/BBE/2024	APOIO A GSE 01
 7	1º TURNO 	CB QPBM	MAKSON NASCIMENTO PESSOA	1071	07:30:00	19:30:00	12:00:00	QCG CENTRAL	0214/BI/2024	CONDUTOR ATA-02
 8	1º TURNO 	3º SGT QCPBM	MALILA MOTTA CAMPOS	1570	07:00:00	17:00:00	10:00:00	OUTROS	0150/GRAPH/2024	REFORÇO DE GUARNIÇÃO
 9	1º TURNO 	CB QCPBM	AUGUSTA ROBERTA CALDERARO AFONSO	1186	07:00:00	11:00:00	04:00:00	CMBM	0038/CMCB/2024	REFORÇO DE EFETIVO
 10	1º TURNO 	3º SGT QCPBM	EVERTON DA SILVA FARIAS	1849	07:30:00	19:30:00	12:00:00	DISTRITO INDUSTRIAL	0216/BI/2024	PERMANÊNCIA PB DRAGÃO
 11	1º TURNO 	ST QPBM	ALAN LIMA FIGUEIREDO	745	14:00:00	17:00:00	03:00:00	VISTORIAS MANAUS	0077/DAT/2024	FISCALIZAÇÃO DE ROTINA
 12	1º TURNO 	ST QPBM	JEFFERSON DA SILVA MARTINS	696	14:00:00	17:00:00	03:00:00	VISTORIAS MANAUS	0077/DAT/2024	FISCALIZAÇÃO DE RETORNO
 13	1º TURNO 	1º SGT QPBM	RONILDES RODRIGUES DE LIMA	757	14:00:00	17:00:00	03:00 :00	DAT	0077/DAT/2024	FISCALIZAÇÃO RETORNO
 14	1º TURNO 	2º TEN QOABM	EDILSON BARBOSA MACIEL FILHO	549	14:00:00	17:00:00	03:00:00	DAT	0078/DAT/2024	VISTORIA TÉCNICA
 15	1º TURNO 	CB QPBM	WESLEY DA SILVA COIMBRA	1141	14:00:00	20:00:00	06:00:00	ZUMBI	2024/CEFAP/2024	REFORÇO DE GUARNIÇÃO GSE 02
 16	1º TURNO 	2º TEN QOABM	EWERTON MOLDES DO NASCIMENTO	581	14:00:00	17:00:00	03:00:00	DAT	0078/DAT/2024	VISTORIA TÉCNICA
 17	1º TURNO 	ST QPBM	DANILO EDUARDO ROCHA DE PAULO	601	14:00:00	17:00:00	03:00:00	DAT	0078/DAT/2024	VISTORIA
 18	1º TURNO 	CB QPBM	RAIMUNDA SERRÃO NUNES	1220	14:00:00	17:00:00	03:00:00	DAT	0078/DAT/2024	VISTORIA TÉCNICA
 19	1º TURNO 	2º TEN QOABM	LANIA COUTINHO DOS SANTOS	534	14:00:00	17:00:00	03:00:00	DAT	0078/DAT/2024	VISTORIA TÉCNICA
 20	1º TURNO 	ST QPBM	MANOEL RENEI MUNIZ BARBOSA	521	14:00:00	17:00:00	03:00:00	DAT	0078/DAT/2024	VISTORIA
 21	1º TURNO 	2º TEN QOABM	WAGNER SILVA DOS SANTOS	520	14:00:00	17:00:00	03:00:00	VISTORIAS MANAUS	0078/DAT/2024	VISTORIA
 22	1º TURNO 	CB QPBM	PABLO JEAN FONSECA DOS SANTOS	1155	14:00:00	17:00:00	03:00:00	VISTORIAS MANAUS	0078/DAT/2024	VISTORIA TÉCNICA
 23	1º TURNO 	CB QPBM	JAMMYSON FREITAS DE OLIVEIRA	1011	14:00:00	20:00:00	 06:00:00	RODOVIÁRIA	0025/DFEP/2024	REFORÇO DE GUARNIÇÃO GSE 01
 24	1º TURNO 	CB QPBM	VALDER LUIS ALEIXO MAQUINÉ	1156	14:00:00	18:00:00	0 4:00:00	OUTROS	0036/CSM/2024	MANUTENÇÃO DE VTR
 25	1º TURNO 	3º SGT QCPBM	CARLA REGINA PINHEIRO DE SOUZA	1647	14:00:00	18:00:00	04:00:00	QCG CENTRAL	0052/GAB/2024	CONDUÇÃO DE VIATURAS OFICIAIS
COORDENADOR DO COBOM: TENENTE CABRAL ARAUJO
 OFICIAL DE SOCORRO: TENENTE LOMAS</t>
  </si>
  <si>
    <t xml:space="preserve">SERVIÇO DO DIA 19/03/2024 - 2º TURNO
2º TURNO	1º SGT QPBM	WELLINGTON GUIMARÃES DE CASTRO	719	19:30:00	07:30:00	12:00:00	SCI	0153/SCI/2024	REFORÇO DE EQUIPE - SCI-EG
 2º TURNO	CB QPBM	DANILO FERREIRA BARROS	1046	19:30:00	07:30:00	12 :00:00	SCI	0153/SCI/2024	REFORÇO DE EQUIPE SCI-EG
 2º TURNO	CB QPBM	GILSON CARLOS ROCHA CAMPOS	1018	19:30:00	07:30:00	12:00:00	QCG CENTRAL	0215/BI/2024	CONDUTOR ATA-02
 2º TURNO	CB QPBM	JONAS GONCALVES DA SILVA	1089	19:30:00	07:30:00	12:00:00	DISTRITO INDUSTRIAL	0217/BI/2024	REFORÇO DE GUARNIÇÃO
 2º TURNO	ST QPBM	HANDERSON FERREIRA DINIZ	606	19:30:00	07:30:00	12:00:00	SCI	0153/SCI/2024	REFORÇO DE EQUIPE SCI-EG
 2º TURNO	ST QPBM	ESMERALDO MARTINS SEABRA	631	20:00:00	08:00:00	12: 00:00	RODOVIÁRIA	0218/BBE/2024	CONDUTOR VTR GSE
 CONTROLADOR: ST QPBM BOMFIM
 COMANDANTE SOCORRO: TEN QOABM LOMAS
</t>
  </si>
  <si>
    <t>ARVORE TIPO JAMBEIRO CAIU EM CIMA DE UMA RESIDENCIA NA RUA CONDE DE TOCANTINS, N° 1144, FLORES, PROXIMO A AVENIDA DAS TORRES E COMERCIO CANTO DOS PEIXES. SOLICITANTE: SUZANA TAVARES DE SOUZA, TELEFONE 92984339836.
BIFMA, PARQUE SUMAÚMA, ABT-32 A COMANDO DO ST DENIS FEZ DESLOCAMENTO PARA ATENDER OCORRÊNCIA DE QUEDA DE ARVORE DO TIPO JAMBEIRO EM CIMA DE UMA RESIDÊNCIA SITUADA NA RUA CONDE DE TOCANTINS, N° 1144, FLORES, PRÓXIMO A AVENIDA DAS TORRES E COMERCIO CANTO DOS PEIXES. SOLICITADO PELA SENHORA SUZANA TAVARES DE SOUZA, TELEFONE 92984339836. AO CHEGAR AO LOCAL FOI VERIFICADO QUE A PRÓPRIA SOLICITANTE PROVIDENCIOU O CORTE PARCIAL DOS GALHOS QUE ESTAVAM SOBRE A RESIDÊNCIA. A OUTRA PARTE DA ARVORE NÃO POE EM RISCO O PATRIMÔNIO DA SOLICITANTE, POREM PRECISA SER CORTADA PELA EQUIPE DA CONCESSIONARIA DE ENERGIA, POIS HÁ FIOS DE ALTA TENSÃO NO LOCAL. A SOLICITANTE FOI ORIENTADA QUANTO AOS PROCEDIMENTOS E POSTERIORMENTE A GUARNIÇÃO RETORNOU AO POSTO. SEM ALTERAÇÃO
COORDENADOR DO COBOM: TENENTE CABRAL ARAUJO
 OFICIAL DE SOCORRO: TENENTE LOMAS</t>
  </si>
  <si>
    <t>AS FIAÇOES DA ESCOLA MUNICIPAL SEMEI DENIVAL LEITE DE OLIVEIRA ESTÃO PEGANDO FOGO. ENDEREÇO: RUA PARAGUA, N° 03, COLONIA TERRA NOVA, SOLICITANTE: CLAUDIA ALEIXO (PEDAGOGA) TELEFONE 92992924613.
BIFMA, PARQUE SUMAÚMA, ABT-32 A COMANDO DO ST DENIS FEZ DESLOCAMENTO PARA ATENDER OCORRÊNCIA DE PRINCIPIO DE INICENDIO NAS FIAÇOES DA ESCOLA MUNICIPAL SEMEI DENIVAL LEITE DE OLIVEIRA ESTÃO PEGANDO FOGO. ENDEREÇO: RUA PARAGUA, N° 03, COLONIA TERRA NOVA, SOLICITANTE: CLAUDIA ALEIXO (PEDAGOGA) TELEFONE 92992924613. AO CHEGAR AO LOCAL FOI VERIFICADO QUE O PRINCIPIO DE INCÊNDIO JA ESTAVA CONTROLADO. FOI VERIFICADO QUE O PRINCÍPIO DE INCÊNDIO ERA EM UM AR-CONDICIONADO...FOI UTILIZADO POR PARTE DOS FUNCIONÁRIOS DA ESCOLA 2 EXTINTORES DE PO ABC. A VIATURA RETORNOU AO POSTO.
COORDENADOR DO COBOM: TENENTE CABRAL ARAUJO
 OFICIAL DE SOCORRO: TENENTE LOMAS.</t>
  </si>
  <si>
    <t>GATO FILHOTE PRESO EM TUBULÇAO DE CANO, DESDE SEXTA FEIRA, NO BECO 1 DE MAIO , SAO JORGE, N. 140, PROXIMO A FEIRA COBERTA DO SAO JORGE.
BBE, PB RODOVIARIA, ABT-33 A COMANDO DO CB VITOR FEZ DESLOCAMENTO ATE O BECO 1º DE MAIO, SAO JORGE, N. 140, PROXIMO A FEIRA COBERTA DO SAO JORGE N. 138. PARA ATENDER OCORRENCIA DE  RESGATE DE GATO PRESO EM CANO, SOLICITADO PELA SENHORA ELEIZANGELA, FONE 99461-1754. AO CHEGAR AO LOCOL FOI FERIFICADO QUE O ANIMAL ESTAVA RETIDO NO CANO POREM O MESMO FOI RETIRADO SEM QUALQUER COMPLICAÇÃO OU QUALQUER ALTERAÇÃO. SEM ALTERAÇÃO
COORDENADOR DO COBOM: TENENTE CABRAL ARAUJO
 OFICIAL DE SOCORRO: TENENTE LOMAS.</t>
  </si>
  <si>
    <t xml:space="preserve">GATO NO TELHADO, TA TREMENDO ACHA QUE BATEU NO FIO ENERGIZADO - RUA GUAPOREMA , N.01, CIDADE NOVA 1 , PROX A PRAÇA DE ALIMENTAÇÃO E ESCOLA PARTICULAR CASEMIRO DE ABREU. SOLICITANTE: SRA. IONE MARINS- 991579095.
BIFMA, PARQUE SUMAÚMA, ABT-32 A COMANDO DO ST DENIS FEZ DESLOCAMENTO PARA ATENDER OCORRÊNCIA DE CAPTURA E RESTAGE DE ANIMAL. AO CHEGAR AO LOCAL DA OCORRÊNCIA FOI VERIFICADO QUE SE TRATAVA DE UM ANIMAL QUE ESTAVA NO TELHADO DA SOLICITANTE, POREM O ANIMAL ESTAVA ATIVO E ARREDIO A APROXIMAÇÃO DO BOMBEIRO SEM SINAIS DE TRAUMA OU SOFRIMENTO. DEVIDO A GRANDE QUANTIDADE FIOS IRREGULARES NO LOCAL E SEM RISCO PARA O ANIMAL A GUARNIÇÃO ORIENTOU O SOLICITANTE E RETORNOU AO POSTO
COODENADOR COBOM: TENENTE CABRAL ARAUJO
 OFICIAL DE SOCORRO: TENENTE LOMAS
</t>
  </si>
  <si>
    <t>SUB COMANDANTE DO CBMAM, CEL BM BORGES REPASSOU VIA WHTASSAP COBOM  O ENDEREÇO PARA CORTE DE  4 AÇAIZEIROS, NA RUA ALMIR PEDREIRA, BECO ANTONIO PINTO, N. 560, PETROPOLIS, PROXIMO AO MERCADINHO ZONA SUL. PROCURAR O SR. ORIMAR MARINHO. CONTATO COM A VIZINHA SRA. ANA CYNTHIA, FONE: 992627838,. ARVORES ESTAO ENCOSTADAS NO MURO E NO PREDIO.
QCG, CBC, AR-42 A COMANDO DO ST COMAPA REALIZOU VISTORIA E CORTE DE ARVORE DE 4 AÇAIZEIROS LOCALIZADOS NA RUA ALMIR PEDREIRA, BECO ANTÔNIO PINTO, N¿ 560 A, BAIRRO DE PETRÓPOLIS, PONTO DE REFERÊNCIA MERCADINHO ZONA SUL. PROCURAR SR ORIMAR MARINHO. AO CHEGAR AO LOCAL FOI VERIFICADO AS REFERIDAS ARVORES AS QUAIS ESTAVAM CAÍDAS E ESCORADAS NAS RESIDÊNCIAS NAS SUAS PROXIMIDADES. FOI REALIZADO OS CORTE DAS REFERIDAS ARVORES SEM ALTERÇÕES.
COORDENADOR DO COBOM: TENENTE CABRAL ARAUJO
 OFICIAL DE SOCORRO: TENENTE LOMAS</t>
  </si>
  <si>
    <t>SR. MESSIAS DE ALMEIDA INFORMA QUE UMA ARVORE DA SUA CASA ESTA SECA E SE PARTIU  E CAIU UM GALHO SOBRE A PESSOA QUE PASSAVA NA VIA, ELE SENTE QUE ELA PODE CAIR A QUALQUER MOMENTO E PEDE UMA VISTORIA DOS BOMBEIROS POIS NAO ESTA CONSEGUINDO  CONTATO COM A SEMMAS.  CONTATO: 92966874, RUA NATAL, ATUAL CIDADE DO SOL, N,191, NOVA VITORIA, GILBERTO MESTRINHO, PROXIMO AO MERCADINHO MACAXEIRA.
1º BI, ZUMBI, ABT-31 A COMANDO DO ST ARTUR DESLOCOU-SE ATÉ O LOCAL DA OCORRÊNCIA PARA ATENDER UMA VISTORIA EM ARVORE SOLICITADA PELO SR. MESSIAS DE ALMEIDA, CONTATO: 92966874, RUA NATAL, ATUAL CIDADE DO SOL, N,191, NOVA VITÓRIA, GILBERTO MESTRINHO, PRÓXIMO AO MERCADINHO MACAXEIRA. SOLICITANTE INFORMA QUE UMA ARVORE DA SUA CASA ESTÁ SECA E SE PARTIU  E CAIU UM GALHO SOBRE A PESSOA QUE PASSAVA NA VIA. AO CHEGAR AO LOCAL FOI VERIFICADO QUE A ARVORE POSSUI UMA PARTE DE SEUS GALHOS ESTADO DE DEGRADAÇÃO E ESSA MESMA PARTE ESTA EM VIA PUBLICA E NECESSITA DO CORTE, POREM HÁ A NECESSIDADE DE APOIO DA CONCESSIONARIA DE ENERGIA NO LOCAL. O CORTE FICA AGENDADO PARA AMANHA DEVIDO AO HORÁRIO AVANÇADO E DEVIDO A FALTA DO APOIO DO CORTE DE ENERGIA. SEGUE EM ANDAMENTO.
COORDENADOR COBOM: TENENTE CABRAL ARAUJO
 OFICIAL DE SOCORRO: TENENTE LOMAS
..........................................................................................................
SERVIÇO DO DIA 20/03/2024 1º TURNO
1º BI, ZUMBI, ABT-31 A COMANDO DO ST ARTUR DESLOCOU-SE ATÉ O LOCAL DA OCORRÊNCIA PARA ATENDER UMA VISTORIA EM ARVORE SOLICITADA PELO SR. MESSIAS DE ALMEIDA, CONTATO: 92966874, RUA NATAL, ATUAL CIDADE DO SOL, N,191, NOVA VITÓRIA, GILBERTO MESTRINHO, PRÓXIMO AO MERCADINHO MACAXEIRA. SOLICITANTE INFORMA QUE UMA ARVORE DA SUA CASA ESTÁ SECA E SE PARTIU  E CAIU UM GALHO SOBRE A PESSOA QUE PASSAVA NA VIA. AO CHEGAR AO LOCAL FOI VERIFICADO QUE A ARVORE POSSUI UMA PARTE DE SEUS GALHOS ESTADO DE DEGRADAÇÃO E ESSA MESMA PARTE ESTA EM VIA PUBLICA E NECESSITA DO CORTE, POREM HÁ A NECESSIDADE DE APOIO DA CONCESSIONARIA DE ENERGIA NO LOCAL. O CORTE FICA AGENDADO PARA AMANHA DEVIDO AO HORÁRIO AVANÇADO E DEVIDO A FALTA DO APOIO DO CORTE DE ENERGIA. NO SERVIÇO DO DIA 20/03/2024 1º TURNO FOI REPASSADO ESSE CORTE DE ARVORA PARA A CONCESSIONARIA DE ENERGIA POIS ESSE ORGÃO TEM TODOS OS MATERIAIS E EQUIPAMENTOS PARA REALIZAR O SERVIÇO. SERVIÇO SEM ALTERAÇÃO.
CONTROLADOR COBOM; TEN BM JAMERSON
 COMTE SOCORRO: TEN BM JONATAS</t>
  </si>
  <si>
    <t xml:space="preserve">20:32h
 COBRA - APROX. 80 CM - MARROM / VERMELHA COM LISTRAS PRETAS E VERMELHA ESTÁ NA ÁREA DE SUA RESIDÊNCIA 
RUA ANGELO BITENCOURT, 05 - QD 14 - CONJUNTO BELVEDERE - PLANALTO
 PRÓXIMO AO LANCHE EL SHADAY/BELVEDERE
 CINTIA COSTA DE LIMA - 92982741375
SERVIÇO DO DIA 19/03/2024 - 2º TURNO
BBE, POSTO DA RODOVIÁRIA, ABT-33 A COMANDO DO CB BM VICTOR DESLOCOU PARA OCORRÊNCIA DE CAPTURA DE ANIMAL TIPO COBRA, ANIMAL RESGATADO SEM ALTERAÇÃO, ANIMAL DEIXADO EM HABITA-TE NATURAL.
 CONTROLADOR: ST QPBM BOMFIM
 COMANDANTE SOCORRO: TEN QOABM LOMAS
</t>
  </si>
  <si>
    <t xml:space="preserve">21:09h
 PORCO ESPINHO DENTRO DE SUA RESIDÊNCIA
 RUA ASHAS JUNIOR (ANTIGA RUA QUATRO), 19 - CIDADE NOVA 2
 PRÓXIMO A SETA TRANSPORTES
 RENATO ALVES GOMES - 92991459621
SERVIÇO DO DIA 19/03/2024 - 2º TURNO
BIFMA, POSTO SUMAÚMA, ABT-32 A COMANDO DO ST DENIS DESLOCOU PARA OCORRÊNCIA DE RESGATE DE ANIMAL TIPO (PORCO ESPINHO), GUARNIÇÃO CHEGOU AO LOCAL O ANIMAL JÁ TINHA EVADIDO  DO LOCAL, INDO PARA SEU HABITA-TE NATURAL, PARA O MATO. GUARNIÇÃO RETORNOU PARA O POSTO.
 CONTROLADOR: ST QPBM BOMFIM
 COMANDANTE SOCORRO: TEN QOABM LOMAS
</t>
  </si>
  <si>
    <t xml:space="preserve">21:29h
 GATO ESTÁ NO TELHADO DA CASA DO VIZINHO
 RUA TAPEROA (ANTIGA RUA 10), 112 - ALVORADA
 PRÓXIMO AO MERCADINHO SANTO ANGELO
 É A PENULTIMA CASA DA RUA
 92991838123 - SERGIO MAIA DANTAS
</t>
  </si>
  <si>
    <t xml:space="preserve">22:11h
 IDOSO ESTÁ DESMAIADO NA RUA
 RUA MAJOR GABRIEL, 570 - CENTRO
 EM FRENTE AO MATERIAL DE CONSTRUÇÃO BREVÃO
 PRÓXIMO AUTO POSTO JANJAO 
JARBAS BREVES  - 92985349196
SERVIÇO DO DIA 19/03/2024 - 2º TURNO
GRAPH, POSTO CENTRAL, UR-26 A COMANDO DA TEN QCOBM RONALDO MUNIZ REALIZOU ATENDIMENTO PRÉ-HOSPITALAR VÍTIMA: ANTÔNIO CARDOSO DA SILVA, IDADE: NÃO SOUBE INFORMAR, DN: NÃO SOUBE INFORMAR, CPF: SEM DOCUMENTAÇÃO, END: NÃO SOUBE INFORMAR, FONE: NÃO POSSUI DADOS DO SOLICITANTE DO ATENDIMENTO E QUE ACOMPANHOU O PACIENTE AO SERVIÇO DE SAÚDE: NOME: DORIVAL LEAL HERNANDES, CPF: 919.624.392-91, FONE: 92 98534-9196. SITUAÇÃO:  PESSOA IDOSA APARENTEMENTE EM SITUAÇÃO DE RUA, APRESENTANDO CONFUSÃO MENTAL, DESORIENTAÇÃO E FEBRE ELEVADA. AÇÃO BOMBEIRO: PACIENTE APARENTEMENTE IDOSO, FOI ENCONTRADO POR MORADORES DO LOCAL, EM SITUAÇÃO DE RUA, APRESENTANDO EPISÓDIO DE FEBRE ELEVADA, CONFUSÃO MENTAL E DESORIENTAÇÃO. AO EXAME FÍSICO APRESENTOU SINAIS DE DESIDRATAÇÃO, PALIDEZ CUTÂNEA E MUCOSAS, PORÉM NÃO REFERIU QUEIXAS, APESAR DOS SINAIS E  SINTOMAS APRESENTADOS, RECUSANDO-SE INICIALMENTE A SER CONDUZIDO AO SERVIÇO DE SAÚDE. APÓS ORIENTAÇÃO FOI CONVENCIDO A SER LEVADO A UNIDADE DE SAÚDE PARA AVALIAÇÃO MÉDICA. SENDO RECEBIDO NO SPA ZONA SUL PELA EQUIPE DE SAÚDE DO LOCAL, FICANDO EM OBSERVAÇÃO PARA AVALIAÇÃO MÉDICA E REALIZAÇÃO DE EXAMES LABORATORIAIS. SINAIS VITAIS: PA: 99X72; FC: 104; T: 41,5°C; SPO2: 91%.ATENDIMENTO REALIZADO SEM ALTERAÇÃO.
 CONTROLADOR: ST QPBM BOMFIM
 COMANDANTE SOCORRO: TEN QOABM LOMAS
</t>
  </si>
  <si>
    <t xml:space="preserve">22:52h
 FOGO EM POSTE/TRANSFORMADOR COM QUEDA DE FIAÇÃO NA VIA
 RUA OLINTO LIMA ESQUINA COM A RUA CACAU PIRERA - SÃO JOSÉ
 PRÓXIMO A BAIXADA DA ALEGRIA
 POR TRÁS DO T5
 92984186156 - CRISTIANE SOARES
 92985128710 - RAIANE
SERVIÇO DO DIA 19/03/2024 - 2º TURNO
1ºBI, POSTO DO ZUMBI , ABT-31 A COMANDO DO ST BM ARTUR  DESLOCOU PARA OCORRÊNCIA DE INCÊNDIO EM TRANSFORMADOR, SOLICITANTE: ADRIÃO JORGE DE MELO FILHO RG 099463330 CEL 982936785.*APOIO: VTR AMAZONAS ENERGIA 829 TÉCNICOS ARLEISON E EMERSON.*AÇÃO DO CBMAM: FOI REALIZADO A EXTINÇÃO DO PRINCÍPIO DE INCÊNDIO NA BASE DO TRANSFORMADOR COM EXTINTOR DE CO2 E PÓ QUÍMICO, O CURTO SE ALASTROU P OUTRO POSTE  DANIFICANDO PELAS CHAMAS A FIAÇÃO E A CAIXA DE INTERNET, APÓS EXTINÇÃO DAS CHAMAS FOI ENTREGUE AOS CUIDADOS DA AMAZONAS ENERGIA PARA REPARO. OCORRÊNCIA REALIZADA SEM ALTERAÇÃO.
 CONTROLADOR: ST QPBM BOMFIM
 COMANDANTE SOCORRO: TEN QOABM LOMAS
</t>
  </si>
  <si>
    <t xml:space="preserve">23:28h
 EXPLOSÃO DE COZINHA (CALDEIRÃO ELÉTRICO) - DANOS FÍSICOS
 AV. GABRIEL CORREA PEDROSA, 149 - PQ DEZ
 LOCAL É NO GRUPO FACILITTI - COZINHA CORPORATIVA
 92981125661 - JOÃO RIBEIRO - AUX DE COZNHA
SERVIÇO DO DIA 19/03/2024 - 2º TURNO
COMANDANTE DE SOCORRO, AC-01  A COMANDO DO TEN  BM  LOMAS  DESLOCOU JUNTO COM AS VTRS: ABT-33, UR-24 PARA PRINCIPIO DE INCÊNDIO EM UM CALDEIRÃO DE 500L CAUSANDO DANOS MATERIAIS E 01 VÍTIMA COM QUEIMADURA DE 1°GRAU NO MEMBRO SUPERIOR DIREITO DE POUCA EXTENSÃO. 1 CALDEIRÃO DE 500 LITROS HOUVE UMA EXPLOSÃO DA PANELA COM MUITA PRESSÃO SEM FOGO E COM O DESLOCAMENTO DE AR OCASIONOU O DESABAMENTO DO TETO DE GESSO , NO MOMENTO HAVIAM 5 TRABALHADORES NA COZINHA , SENDO QUE 1 ESTAVA BEM PRÓXIMO NA HORA DO FATO, DESTRUINDO TAMBÉM A COIFA DE INOX, A DESLOCANDO 2 FORNOS. VITIMA: LUIZ RODRIGO CARDOSO COSTA, 27 ANOS, TEL: 993783338, CPF 02820090273 FUNCIONÁRIO QUE ESTAVA AO LADO DA PANELA NA HORA QUE ELA EXPLODIU, NA HORA A ÁGUA ESTAVA MORNA, NÃO CHEGANDO A TER QUEIMADURAS GRAVES. AÇÃO DOS BOMBEIROS FOI FEITO UM ATENDIMENTO PELA UR COM A VÍTIMA NÃO SENDO NECESSÁRIO LEVÁ-LO AO PRONTO SOCORRO. NO LOCAL NÃO HOUVE INCÊNDIO MAS DEVIDO A FORTE LIBERAÇÃO DE PRESSÃO HOUVE DESLOCAMENTO DE AR E DESTRUIÇÃO NA COZINHA,  FORRO DE GESSO, COIFA INOX, 1 CALDEIRÃO  ELÉTRICO DE 500L DESTRUÍDO. OCORRÊNCIA REALIZADA SEM ALTERAÇÃO.
 CONTROLADOR: ST QPBM BOMFIM
 COMANDANTE SOCORRO: TEN QOABM LOMAS
</t>
  </si>
  <si>
    <t xml:space="preserve">23:54h
 FOGO EM POSTE
 AV COSME FERREIRA, BECO SÃO FIDELIS,  50 - SÃO JOSÉ
 EM FRENTE DA DIVISÃO DISTRITAL DA ZONA LESTE, E DA ESCOLA ADVENTISTA
 92981464994  -  IARA MELISSA
SERVIÇO DO DIA 19/03/2024 - 2º TURNO
1ºBI, POSTO DO ZUMBI , ABT-31 A COMANDO DO ST BM ARTUR  DESLOCOU PARA OCORRÊNCIA DE INCÊNDIO EM REDE ELÉTRICA. SOLICITANTE: FRANCINALDO MOREIRA GOMES RG 98695355268,   CEL 994890751. *APOIO: VTR AMAZONAS ENERGIA 723 TÉCNICO RODRIGO LEITE.*AÇÃO DO CBMAM: FOI REALIZADO A EXTINÇÃO DO PRINCÍPIO DE INCÊNDIO NA FIAÇÃO DA REDE ELÉTRICA, SENDO UTILIZADO UM EXTINTOR DE CO2, O LOCAL FOI ACESSADO C ESCADA DE 2 LANCES. ENTREGUE A AMAZONAS ENERGIA EM SEGURANÇA. OCORRÊNCIA REALIZADA SEM ALTERAÇÃO.
 CONTROLADOR: ST QPBM BOMFIM
 COMANDANTE SOCORRO: TEN QOABM LOMAS
</t>
  </si>
  <si>
    <t xml:space="preserve">00:59h
 ALEGA TER TOMADO MEDICAÇÃO 20 COMP DE DEPACOTE - 10 ANSIOLÍTICO + BEBIDAS ALCOOLICAS
 AV JOÃO VALÉRIO, NOSSA SRA DAS GRAÇAS VIEIRALVES
 ESTÁ NO POSTO BR PETROVAN
 92984062828 - SANT CLAIR DAVILA GONCLAVBES DIAS
</t>
  </si>
  <si>
    <t xml:space="preserve">01:52h
 SUSPEITA DE PRINCÍPIO DE INCÊNDIO NO RESTOBAR E PIZZARIA DÚJORGE
 APRESENTA FUMAÇA E ODOR DE QUEIMADO
 RUA GIRONDA, 14 - CIDADE NOVA
 EM FRENTE AO MERCADO IDEAL
 92993586565 - DEIVID CANDIDO (VIZINHO)
SERVIÇO DO DIA 19/03/2024 - 2º TURNO
BIFMA, POSTO SUMAÚMA, ABT-32 A COMANDO DO ST DENIS DESLOCOU PARA OCORRÊNCIA DE PRINCIPIO DE INCÊNDIO, AÇÃO DA GUARNIÇÃO: FOI UTILIZADO UM CORTA FIO PARA CORTAR 2 CADEADOS E TER ACESSO AO RESTAURANTE E AO CHEGAR NA COZINHA, EQUIPE ENCONTROU UMA PANELA DE SOPA QUE FICOU LIGADO APENAS FUMAÇA NO QTH. SOLICITANTE VIZINHO: DEIVID CANDIDO. OCORRÊNCIA REALIZADA SEM ALTERAÇÃO.
 CONTROLADOR: ST QPBM BOMFIM
 COMANDANTE SOCORRO: TEN QOABM LOMAS
</t>
  </si>
  <si>
    <t>SERVIÇO DO DIA 20/03/2024 1º TURNO
GRAPH, POSTO ESPECIAL, UR-24 A COMANDO DO TEN QCOBM THIAGO BANDEIRA DESLOCOU PARA ORDEM DE OPERAÇÕES Nº 160/GRAPH/CBC/2024, EVENTO: TREINAMENTO FÍSICO MILITAR, DETERMINAÇÃO: CMT DO CBC/CBMAM, MISSÃO: PREVENIR E ATENDER CASOS DE URGÊNCIA/EMERGÊNCIA E REALIZAR RESGATE, REFERÊNCIAS: PLANO DE SEGURANÇA DA INSTRUÇÃO Nº 013/2024 - CFAP/DFEP/CBMAM EFETIVO: TEN THIAGO BANDEIRA, SGT ROBERTO PIMENTEL, CB VALPECY VIRGÍLIO. HORÁRIO: 06H30 ATÉ AS 10H00. PISTA DE ATLETISMO E PISCINA DA VILA OLÍMPICA. FOI REALIZADO A PREVENÇÃO NO LOCAL E CUMPRIDOS TODOS OS HORÁRIOS DURANTE ESTE TURNO, SEM ALTERAÇÃO. SOLICITANTE: CBC/COBOM. TEL: 36123130. SERVIÇO SEM ALTERAÇÃO.
CONTROLADOR COBOM; TEN BM JAMERSON
 COMTE SOCORRO: TEN BM JONATAS</t>
  </si>
  <si>
    <t xml:space="preserve">SERVIÇO DO DIA 20/03/2024 1º TURNO
CUMPRIRAM ESCALA EXTRA NO SERVIÇO DE S. E. G. OS MILITARES DE ACORDO COM SUAS O.S NOS REFERIDOS POSTOS OU BATALHÕES DO CBMAM. SEG 1º TURNO, S/A.
SEM ATUALIZAÇÕES DURANTE ESTE TURNO.
3º SGT QPBM	JOÃO DOS SANTOS BRITO 	1113	07:30:00	19:30:00	12:00:00	SCI	0154/SCI/2024	REFORÇO DE EQUIPE SCI-EG 
1º TEN QOABM	ELINELSON NOGUEIRA DO NASCIMENTO 	0523	07:30:00	19:30:00	12:00:00	SCI	0154/SCI/2024	REFORÇO DE GUARNIÇÃO 
ST QPBM	LEANDRO RODRIGUES DA SILVA 	0630	07:30:00	19:30:00	12:00:00	SCI	0154/SCI/2024	REFORÇO DE GUARNIÇÃO 
1º SGT QPBM	RODRIGO DA GRAÇA TEIXEIRA	0785	07:30:00	19:30:00	12:00:00	ZUMBI	0218/BI/2024	REFORÇO DA GUARNIÇÃO
 CB QPBM	JOÃO FARIAS DE AZEVEDO JÚNIOR 	1208	08:00:00	20:00:00	12:00:00	PELOTÃO FLUVIAL	0095/BBE/2024	REFORÇO DE GUARNIÇÃO 
ST QPBM	IDNEY AZEVEDO DE SOUSA	0555	08:00:00	20:00:00	12:00:00	PELOTÃO FLUVIAL	0095/BBE/2024	REFORÇO DE GUARNIÇÃO
 CB QPBM	ALAN WELLITON CORRÊA DE OLIVEIRA 	1128	07:30:00	19:30:00	12:00:00	DISTRITO INDUSTRIAL	0218/BI/2024	REFORÇO GSE02 
3º SGT QPBM	JONATAS DE MELO NUNES	1063	08:00:00	18:00:00	10:00:00	OUTROS	0042/CBC/2024	REFORÇO DE GUARNIÇÃO 
ST QPBM	LUIZ CARLOS CARDOSO RUAS 	0588	07:30:00	19:30:00	12:00:00	DISTRITO INDUSTRIAL	0218/BI/2024	REFORÇO DE GUARNIÇÃO 
1º SGT QPBM	IDALBERTO ROCHA TELES 	0758	08:00:00	20:00:00	12:00:00	QCG CENTRAL	0219/BBE/2024	APOIO A ABT-34 
3º SGT QCPBM	ELEN SANDRA LOPES MAIA 	1853	07:00:00	17:00:00	10:00:00	BBE PONTA NEGRA	0150/GRAPH/2024	PREVENÇÃO AQUÁTICA NA PONTA NEGRA
 3º SGT QCPBM	LAÉRCIO GOMES CORTEZ 	1611	07:00:00	19:00:00	12:00:00	GRAPH PONTA NEGRA	0108/GRAPH/2024	REFORÇO DE GUARNIÇÃO 
ST QPBM	JEFFERSON DA SILVA MARTINS	0696	14:00:00	17:00:00	03:00:00	VISTORIAS MANAUS	0079/DAT/2024	FISCALIZAÇÃO DE RETORNO
 1º SGT QPBM	RONILDES RODRIGUES DE LIMA 	0757	14:00:00	17:00:00	03:00:0 0	DAT	0079/DAT/2024	FISCALIZAÇÃO DE RETORNO 
CB QPBM	RAIMUNDA SERRÃO NUNES 	1220	14:00:00	17:00:00	03:00:00	DAT	0079/DAT/2024	VISTORIA TÉCNICA 
1º SGT QPBM	ARILDO VIEIRA BULCAO	0760	14:00:00	17:00:00	03:00:00	DAT	0079/DAT/2024	FISCALIZAÇÃO DE RETORNO
 2º TEN QOABM	EWERTON MOLDES DO NASCIMENTO 	0581	14:00:00	17:00:00	03:00:00	DAT	0081/DAT/2024	VISTORIA TÉCNICA 
2º TEN QOABM	LANIA COUTINHO DOS SANTOS	0534	14:00:00	17:00:00	03:00:00	VISTORIAS MANAUS	0071/DAT/2024	VISTORIA TÉCNICA
 2º TEN QOABM	EDILSON BARBOSA MACIEL FILHO 	0549	14:00:00	17:00:00	03:00:00	DAT	0081/DAT/2024	VISTORIA TÉCNICA 
ST QPBM	HELDER JEAN DE OLIVEIRA 	0669	14:00:00	20:00:00	06:00:00	DISTRITO INDUSTRIAL	0026/CFAP/2024	REFORÇO DE GUARNIÇÃO 
ST QPBM	DANILO EDUARDO ROCHA DE PAULO	0601	14:00:00	17:00:00	03:00:00	DAT	0081/DAT/2024	VISTORIA 
ST QPBM	MANOEL RENEI MUNIZ BARBOSA 	0521	14:00:00	17:00:00	03:00:00	DAT	0081/DAT/2024	VISTORIA 
CB QPBM	GREICE MOREIRA SALDANHA 	1204	14:00:00	17:00:00	03:00:00	VISTORIAS MANAUS	0081/DAT/2024	VISTORIA 
CB QPBM	VALDER LUIS ALEIXO MAQUINÉ 	1156	14:00:00	18:00:00	04:00:00	QCG CENTRAL	0037/CSM/2024	MANUTENÇÃO DE VTR 
CB QPBM	ADRIANO SOUZA QUEIROZ 	1023	14:00:00	18:00:00	04:00:00	QCG CENTRAL	0037/CSM/2024	MANUTENÇÃO DE VTR 
CB QPBM	WILLIAN JONATHA DO NASCIMENTO SOUZA 	1195	14:00:00	20:00:00	06:00:00	OUTROS	0027/CFAP/2024	REFORÇO DE GUARNIÇÃO- GSE 01
 2º TEN QOABM	WAGNER SILVA DOS SANTOS 	0520	14:00:00	17:00:00	03:00:00	DAT	0081/DAT/2024	ANÁLISE DE PROJETOS 
3º SGT QCPBM	CARLA REGINA PINHEIRO DE SOUZA 	1647	14:00:00	18:30:00	04:30:00	QCG CENTRAL	0053/GAB/2024	CONDUÇÃO DE VIATURAS OFICIAIS 
CONTROLADOR COBOM; TEN BM JAMERSON
 COMTE SOCORRO: TEN BM JONATAS
</t>
  </si>
  <si>
    <t>2° TURNO	3º SGT QCPBM	ANDERSON AZEVEDO DE SOUSA	1591	19:00:00	07:00:00	12:00:00	GRAPH PONTA NEGRA	0108/GRAPH/2024	REFORÇO DE GUARNIÇÃO
 2° TURNO	CB QPBM	RAY ABREU LICATA	1103	19:30:00	07:30:00	12 :00:00	SCI	0155/SCI/2024	REFORÇO DE EQUIPE SCI-EG
 2° TURNO	CB QPBM	WESLEY NASCIMENTO MARINHO	1238	19:30:00	07:30:00	12:00:00	DISTRITO INDUSTRIAL	0219/BI/2024	REFORÇO DE GUARNIÇÃO
 2° TURNO	CB QPBM	ANDRE LUIZ MARTINS DA SILVA	1269	19:30:00	07:30:00	12:00:00	SCI	0155/SCI/2024	REFORÇO DE EQUIPE
 2° TURNO	CB QPBM	ELIELSON FERNANDES DA CRUZ	1159	19:30:00	07:30:00	12:00:00	DISTRITO INDUSTRIAL	0219/BI/2024	REFORÇO DE GUARNIÇÃO
 2° TURNO	ST QPBM	OTONIEL DE SOUZA MALCHER	576	19:30:00	07:30:00	12:00:00	ZUMBI	0219/BI/2024	REF GU/CH GU
 2° TURNO	CB QPBM	RONALDO BATANY MARQUES	1119	20:00:00	08:00:00	12:00:00	QCG CENTRAL	0219/BBE/2024	REFORÇO DE GUARNIÇÃO
 2° TURNO	2º TEN QOABM	EDNEY MATOS DE VASCONCELOS	570	19:30:00	07:30:00	12:00:00	SCI	0155/SCI/2024	REFORÇO DE GUARNIÇÃO
COORDENADOR DO COBOM: TENENTE CABRAL ARAUJO
 OFICIAL DE SOCORRO: TENENTE JONATAS</t>
  </si>
  <si>
    <t xml:space="preserve">PB CENTRAL - GRAPH, VIATURA UR-26, GUATEMALA A COMANDO DA TEN QCOBM RENATA NARDES REALIZARAM PREVENÇÃO CONFORME ORDEM DE OPERAÇÕES Nº 154/GRAPH/CBC/2024, EM EVENTO: CFO E CFSD DO CBMAM E TFM, POR DETERMINAÇÃO: CMT DO CBC/DIRETOR DA DFPE; MISSÃO: PREVENIR E ATENDER CASOS DE URGÊNCIA/EMERGÊNCIA E REALIZARRESGATE. EFETIVO MEMPENHADO: TEN RENATA NARDES, SGT KATIA SILVA E SGT PEDRO RIBEIRO. EM ANDAMENTO.....
CMD DE SOS: TEN QOABM JONATAS
 CONTROLADOR: TEN QOABM JAMERSON
...............................................................................................
SERVIÇO DO DIA 22/03/2024  -1º TURNO 
PB CENTRAL - GRAPH, VIATURA UR-26, GUATEMALA A COMANDO DO TEN  LORENTZ REALIZARAM PREVENÇÃO CONFORME ORDEM DE OPERAÇÕES Nº 154/GRAPH/CBC/2024, EM EVENTO: CFO E CFSD DO CBMAM E TFM, POR DETERMINAÇÃO: CMT DO CBC/DIRETOR DA DFPE; MISSÃO: PREVENIR E ATENDER CASOS DE URGÊNCIA/EMERGÊNCIA E REALIZAR RESGATE. 
CMD DO SOCORRO: TEN R. PEREIRA
 CONTROLADOR: TEN BANDEIRA
</t>
  </si>
  <si>
    <t>SERVIÇO DO DIA 20/03/2024 1º TURNO
CBC AR-42 A COMANDO DO SGT J. NUNES DESLOCOU-SE PARA O LOCAL. CORTE DE ÁRVORE -  ÁRVORE TIPO PAU PRETINHO DE MÉDIO PORTE, AVENIDA PEDRO TEIXEIRA, 90 -  DOM PEDRO, RESTAURANTE SÓ SOPA. SOLICITANTE: CB BM J NUNES /  CONTATO: 98491-0120.ÁRVORE TIPO PAU PRETINHO DE MÉDIO PORTE. CORTE TOTAL DE UMA ÁRVORE TIPO PAU PRETINHO DE PEQUENO PORTE. A MESMA ENCONTRA SE COM BASE COMPROMETIDA. SOLICITANTE: ANDERSON JOSUE PEREIRA, CPF: 63353970215. APENAS ESSES DADOS FORAM REPASSADOS PELO SGT J. NUNES. SERVIÇO SEM ALTERAÇÃO
CONTROLADOR COBOM; TEN BM JAMERSON
 COMTE SOCORRO: TEN BM JONATAS</t>
  </si>
  <si>
    <t>SERVIÇO DO DIA 20/03/2024 1º TURNO
GRAPH POSTO FLORESTAL UR-28 COMANDO DO TEN TOMMAZO DESLOCOU-SE PARA O LOCAL. ACIDENTE DE TRANSITO -  COLISÃO ENTRE DUAS  MOTO,  2 VITIMAS, 1 POSSIVELMENTE COM FRATURA MEMBRO ESQUERDO. ENDEREÇO: AV. PARANÁ NAVILHANA - TARUMÃ, PRÓXIMO AO AÇAI DO CHEFE. SOLICITANTE: KEITE CORREA, CONTATO: 991512121. SITUAÇÃO DA OCORRÊNCIA: PACIENTE VITIMA DE COLISÃO MOTO X MOTO COM TRAUMA EM MIE. PACIENTE: JARDISON LIMA DE FREITAS, DN: 25/06/02, CPF: 038.985.872-23, RUA CHUVEIRINHO Nº 256, BAIRRO NÃO INFORMADO. ACOMPANHANTE: IRMÃO (NÃO FOI FORNECIDO OS DADOS DO IRMÃO). AÇÃO DO BOMBEIRO: REALIZADO AVALIAÇÃO PRIMÁRIA E SECUNDÁRIA, ESTABILIZACAO CERVICAL, IMOBILIZAÇÃO DO MEMBRO INFERIOR ESQUERDO COM TALA, AFERIÇÃO SE SINAIS VITAIS E TRANSPORTE DA VÍTIMA. AO EXAME: ESTADO GERAL REGULAR CONSCIENTE, ORIENTADO, AFEBRIL, NORMOTENSO, NORMOCARDICO, EUPNEICO, ACIANOTICO, COM QUEIXAS DE DOR INTENSA EM PERNA ESQUERDA. VÍTIMA TRANSPORTADA AO HOSPITAL 28 DE AGOSTO E ENTREGUE AOS CUIDADOS DO DR. NATHANAEL, CRM 11211. OCORRENCIA REGISTRADA VIA 193. SERVIÇO SEM ALTERAÇÃO.
CONTROLADOR COBOM; TEN BM JAMERSON
 COMTE SOCORRO: TEN BM JONATAS</t>
  </si>
  <si>
    <t>SERVIÇO DO DIA 20/03/2024 1º TURNO
BIFMA POSTO SUMAÚMA ABT-32 A COMANDO DO ST WILSON DESLOCOU-SE  PARA O LOCAL. CORTE DE ÁRVORE TOMBADA SOBRE VEÍCULO. SOLICITANTE: LUDMILA QUEIROZ PINHEIRO, CPF: 906.479.63272, CONTATO 92981559884. AÇÕES DOS BOMBEIROS: CHEGANDO AO LOCAL DA OCORRÊNCIA, VERIFICOU-SE 01 ÁRVORE, ABACATEIRO, DE MÉDIO PORTE TOMBADO SOBRE 01 VEÍCULO MARCA HYUNDAI, MODELO CRETA, PLACA QZQ7E16, COR AZUL. FOI REALIZADO O CORTE TOTAL DA ÁRVORE E RETIRADA DO VEÍCULO, QUE APRESENTOU AFUNDAMENTO NO TETO. NO LOCAL NÃO HOUVE VÍTIMAS E O VEÍCULO FOI ENTREGUE AOS CUIDADOS DE SUA PROPRIETÁRIA. SERVIÇO SEM ALTERAÇÃO.
CONTROLADOR COBOM; TEN BM JAMERSON
 COMTE SOCORRO: TEN BM JONATAS</t>
  </si>
  <si>
    <t>CASA DE ABELHA  PRÓX .A PORTA DE ENTRADA DA RESIDÊNCIA 
MIGRAÇÃO, COMEÇARAM A FORMAR HOJE
 TRV PAPAGAIO Nº04 CIDADE NOVA II .PRÓX A ESCOLA DOM JOÃO DE SOUZA LIMA
 LÉIA BARROS 981329736</t>
  </si>
  <si>
    <t>SERVIÇO DO DIA 20/03/2024 1º TURNO
1º BI POSTO DO ZUMBI ABT-31 A COMANDO DO SGT RODRIGO  DESLOCOU-SE PARA O LOCAL. CASA DE ABELHA BEM MAIOR QUE UMA BOLA DE FUTEBOL NA PAREDE DA IGREJA PENTECOSTAL UNIDAS DO BRASIL. SOLICITANTE: FRANCISCO ESTEVÃO 992389541. SOLICITANTE: FRANCISCO ESTEVAM DE LIMA, 58 ANOS, CPF 30983649200, 92992389541. REALIZADO CONTROLE DE INSETO TIPO CABA QUE ESTAVA NO TELHADO DA IGREJA PENTECOSTAL UNIDAS DO BRASIL. LOCAL EM SEGURANÇA. SERVIÇO SEM ALTERAÇÃO. 
CONTROLADOR COBOM; TEN BM JAMERSON
 COMTE SOCORRO: TEN BM JONATAS</t>
  </si>
  <si>
    <t>SERVIÇO DO DIA 20/03/2024 1º TURNO
PLANO DE OPREAÇÕES Nº 073/CBC/2024; EVENTO: REALIZAR TREINAMENTO DE SALVAMENTO VEICULAR AOS MILITARES DAS VTRS GSE 01 E GSE 02 . MISSÃO: PREVENÇÃO E ATENDIMENTO DE URGENCIA E EMERGENCIA. LOCAL: IESP. PATIO DA FUCAP. DATA: 20/03/2024. HORÁRIO: 13H30MIN ATÉ O NECESSÁRIO. EFETIVO: AC-01 (TEN JONATAS, SGT RONILSON, SGT ADEILSON), ABT-34 (SGT TELLES, CB BARBOSA, CB OTÁVIO JOSÉ), GSE-01 (CB CISNE, CB RÔMULO), GSE-02 (SGT EVERTON FARIAS, CB SARNEY, CB ALAN OLIVEIRA). FOI REALIZADO A PREVENÇÃO NO LOCAL E CUMPRIDOS TODOS OS HORÁRIOS DURANTE ESTE TURNO, SEM ALTERAÇÃO. SOLICITANTE: CBC/COBOM. TEL: 36123130. SERVIÇO SEM ALTERAÇÃO.
CONTROLADOR COBOM; TEN BM JAMERSON
 COMTE SOCORRO: TEN BM JONATAS</t>
  </si>
  <si>
    <t>SERVIÇO DO DIA 20/03/2024 1º TURNO
BIFMA POSTO SUMAÚMA ABT-32 A COMANDO DO ST WILSON DESLOCOU-SE  PARA O LOCAL. ÁRVORE DE TAPEREBÁ EM SITUAÇÃO DE RÍSCO ,ÁREA DE BARRANCO. EMINÊNCIA DE CAIR EM CIMA DE UMA RESIDÊNCIA , RUA ESPERANÇA Nº88 RIACHO DOCE III, CIDADE NOVA II,PRÓX A ESCOLA MUNICIPAL RAIMUNDO BOTINELLY. SOLICITANTE: MARIA DILCE SILVA, TEL 981224788. NO LOCAL SE TRATAVA DE UM TAPEREBAZEIRO DE GRANDE PORTE, EM UM TERRENO VIZINHO, EM ÁREA DE BARRANCO, SEM PERIGO DE QUEDA IMINENTE. APRESENTA-SE SAUDÁVEL, MOTIVO PELO QUAL FOI INFORMADO A SOLICITANTE QUE HÁ A NECESSIDADE DE AUTORIZAÇÃO DA SEMMAS E DO PROPRIETÁRIO DO IMÓVEL ONDE A ÁRVORE SE ENCONTRA. PORÉM, EM VIRTUDE DE TRATAR- SE DE ÁREA DE RISCO, A VEGETAÇÃO É A RESPONSÁVEL PELA PROTEÇÃO NATURAL DO BARRANCO CONTRA EROSÃO E POR ESTE MOTIVO O SERVIÇO ADEQUADO É O DE PODA. FOI ORIENTADO QUE A PROPRIETÁRIA PROCURASSE A DEFESA CIVIL MUNICIPAL, POIS NESTE MOMENTO DE MUITAS CHUVAS, HÁ O RISCO DE ACÚMULO DE ÁGUAS PLUVIAIS, EROSÃO E DESBARRANCAMENTO. LOCAL DEIXADO EM SEGURANÇA SOB A RESPONSABILIDADE DA SOLICITANTE. APENAS ESSES DADOS FORAM ENVIADOS PELO CHEFE DE GUARNIÇÃO. SERVIÇO SEM ALTERAÇÃO.
CONTROLADOR COBOM; TEN BM JAMERSON
 COMTE SOCORRO: TEN BM JONATAS</t>
  </si>
  <si>
    <t>SERVIÇO DO DIA 20/03/2024 1º TURNO
1º BI POSTO DO ZUMBI ABT-31 A COMANDO DO SGT RODRIGO  DESLOCOU-SE PARA O LOCAL. CONTROLE DE INSETO DO TIPO ABELHA, ALOJADA PRÓXIMO AO TELHADO, CASA TÉRREA, CIENTE AO GÁS (GLP), RUA: CACAU PIREIRA, 37 - SÃO JOSÉ, PONTO DE REFERÊNCIA: RESTAURANTE DA BIA SOLICITANTE: EDINA VIEIRA, CONTATO 994825153. SOLICITANTE: EDNA FERREIRA VIEIRA, 63 ANOS, CPF 11125730200, 92994825153. REALIZADO CONTROLE DE INSETO TIPO ABELHA NO TELHADO DA RESIDÊNCIA. LOCAL EM SEGURANÇA. SERVIÇO SEM ALTERAÇÃO.
CONTROLADOR COBOM; TEN BM JAMERSON
 COMTE SOCORRO: TEN BM JONATAS</t>
  </si>
  <si>
    <t xml:space="preserve">SERVIÇO DO DIA 20/03/2024 1º TURNO
BBE POSTO DA RODOVIÁRIA ABT-33 A COMANDO DA SGT LAURA DESLOCOU-SE PARA O LOCAL. CASA DE ABELHA NA ENTRADA DA IGREJA , MIGRAÇÃO (SIC) TEM PROGRAMAÇÃO NA IGREJA E ESTÃO IMPOSSIBILITADOS DE REALIZAR RUA TOMAZ RIBEIRO , ANTIGA RUA 24 DE MAIO Nº4, COMPENSA II, IGREJA BATISTA REGULAR MARANATA. SOLICITANTE: ELIBERTO PINTO BARRETO, TEL 991766952. NO PERIODO NOTURNO A GUARNIÇÃO SE DESLOCOU ATE AO LOCAL E REALIZOU O CONTROLE DOS INSETOS SEM QUALQUER ALTERAÇÃO
CONTROLADOR COBOM; TEN BM JAMERSON
 COMTE SOCORRO: TEN BM JONATAS
</t>
  </si>
  <si>
    <t>SERVIÇO DO DIA 20/03/2024 1º TURNO
CBC AR-42 A COMANDO DO SGT J. NUNES DESLOCOU-SE PARA O LOCAL. O SGT J. NUNES NÃO REPASSOU NENHUM DADO DESSE CORTE DE ARVORE (NOME DO SOLICITANTE, TIPO DE ARVORE). APENAS INFORMOU QUE NÃO HAVIA NIMGUEM NA RESIDENCIA. O CORTE FICOU PARA UMA DATA POSTERIOR. A OCORRENCIA FOI ENCERRADA. SERVIÇO SEM ALTERAÇÃO.
CONTROLADOR COBOM; TEN BM JAMERSON
 COMTE SOCORRO: TEN BM JONATAS</t>
  </si>
  <si>
    <t>SERVIÇO DO DIA 20/03/2024 1º TURNO
1º BI POSTO CIS/GC ABT-35 A COMANDO DO CB MARCUS FREIRE DESLOCOU-SE PARA O LOCAL. CONTROLE DE INSETO (CABA). SOL. MARCELA INARA DE ALMEIDA - TEL. 99224-9480 - CASA DE CABA NO 2º PAVIMENTO DA RESIDÊNCIA, NO TELHADO (MADEIRA). ENDEREÇO. RUA MADALENA FROTA N.26. QUADRA B30, LOTE 26, BAIRRO NOVO ALEIXO, PROXIMO ASSEMBLEIA DE DEUS (ESQUINA). ULTIMA CASA DA RUA SENTIDO CIDADE NOVA. COR BEGE, GRADIADA. A GUARNIÇÃO DE SERVIÇO RETORNOU AO LOCAL E REALIZOU O SERVIÇO SEM QUALQUER ALTERAÇÃO..
CONTROLADOR COBOM; TEN BM JAMERSON
 COMTE SOCORRO: TEN BM JONATAS</t>
  </si>
  <si>
    <t xml:space="preserve">SR. JULIO: 991860580 -INFORMA QUE HÁ  UMA COBRA SURUCUCU NA EMPRESA MAZA FLEZ DA AMAZONIA,  AV SOLIMOES, N.805, DISTRITO I, AO LADO DA AMAPLAST AMAZONAS, PORTEIRO QUE LIGOU PRA ELE INFORMANDO DA COBRA, ESTÁ SOLTA NO AMBIENTE ONDE FICA UMAS MESA DOS FUNCIONARIOS. 98644-1300 (PORTARIA)
1º BI, ZUMBI, ABT-31 A COMANDO DO ST MALCHER DESLOCOU-SE ATE O LOCAL DA OCORRÊNCIA SOLICITADO PELO SR. JULIO: 991860580. O QUAL INFORMA QUE HÁ  UMA COBRA SURUCUCU NA EMPRESA MAZA FLEZ DA AMAZONIA,  AV SOLIMOES, N.805, DISTRITO I, AO LADO DA AMAPLAST AMAZONAS, PORTEIRO QUE LIGOU PRA ELE INFORMANDO DA COBRA, ESTÁ SOLTA NO AMBIENTE ONDE FICA UMAS MESA DOS FUNCIONARIOS. 98644-1300 (PORTARIA). AO CHEGAR AO LOCAL O RÉPTIL FOI CAPTURADO NA ÁREA EXTERNA DA GUARITA, E SOLTA EM SEU HÁBITAT NATURAL  PRÓX A RESERVA SAUIM CASTANHEIRA. SEM ALTERAÇÃO
COORDENADOR DO COBOM: TENENTE CABRAL ARAUJO
 OFICIAL DE SOCORRO: TENENTE JONATAS
</t>
  </si>
  <si>
    <t>RUA JERUSALEM , N. 11, COMUNIDADE SNATA LÚZIA , JAPIIM 1, PROX. A TEFÉ E POSTO ATEM.  SRA. GLEICE VASCONCELOS DE ALMEIDA - 991406133, PEDE APOIO PARA ATENDER A SRA. BARBARA, DE UNS 26 ANOS, A MESMA ESTA TENDO CRISE DE ANSIEDADE, SENTE QUE VAI INFARTAR  ESTA PUXANDO A RESPIRAÇAO.
GRAPH POSTO CENTRAL UR-26 A COMANDO DA TEN RENATA NARDES ATENDEU OCORRÊNCIA DA PACIENTE BÁRBARA DO NASCIMENTO DE OLIVEIRA. ID 29, DN 02/06/1994. CPF  01628452277. USUÁRIA DE ENTORPECENTE EM ABSTINÊNCIA HÁ 5 MESES. REFERE TER TIDO UMA CRISE DE ANSIEDADE. NO MOMENTO REFERE APENAS SENSAÇÃO DE FOME E FRAQUEZA.  SSVV PA 120X80, FC 88, SAT 99. REALIZADO ORIENTAÇÕES E LIBERADA NO LOCAL. SEM ALTERAÇÃO
COORDENADOR DO COBOM: TENENTE CABRAL ARAUJO
 OFICIAL DE SOCORRO: TENENTE JONATAS</t>
  </si>
  <si>
    <t>FOI REALIZADO  NO COMANDO GERAL ¿ELA GUARNIÇAO DA UR-26 O ATENDIMENTO DA AL. OFICIAL BM JESSICA SANTTOS DO VALE,  DN 26/09/2000. CPF 701978362-75. Tel 99121-3979. A MESMA APRESENTAVA MAL ESTAR,TONTURA, TOSSE, CEFALÉIA, CÃIMBRAS, VOMITOS E TREMORES NO INICIO DA NOITE. ALUNA FOI TRANSPORTADA ATE O SPA DA ZONA SUL E ENTREGUE AOS CUIDADOS DA IRMÃ TASSIA SANTOS, Tel 92 99415-7317. FOI ASSISTIDA PELA DRA. ROSANE BANDEIRA CRM-4942.
GRAPH POSTO CENTRAL UR-26 A COMANDO DA TEN RENATA NARDES ATENDEU OCORRÊNCIA CUJA PACIENTE ERA A ALUNA OFICIAL BM JESSICA SANTOS DO VALE. DN 26/09/2000. CPF 701978362-75. TEL 99121-3979 A QUAL SENTIU MAL ESTAR, TONTURA, TOSSE, CEFALÉIA HÁ 2 SEMANAS COM PIORA HJ. APRESENTOU 1 EPISÓDIO DE LIPOTIMIA DE MANHÃ, CÃIBRAS A TARDE, 4 EPISÓDIOS DE VÔMITO NO INÍCIO DA NOITE E TREMORES.NO MOMENTO PERFUSÃO PERIFÉRICA DIMINUÍDA E TURGOR CUTÂNEO DIMINUÍDO. SSVV PA 140 X 80, SAT 99, FC 98, GLIC 68, T 37,6°C. FOI TRANSPORTADA ATÉ O SPA ZONA SUL E DEIXADA AOS CUIDADOS DA IRMÃ TASSIA SANTOS. TEL 92 99415-7317. MEDICA RESPONSÁVEL DR ROSANE BANDEIRA CRM 4942. SEM ALTERAÇÃO
COORDENADOR DO COBOM: TENENTE CABRAL ARAUJO
 OFICIAL DE SOCORRO: TENENTE JONATAS</t>
  </si>
  <si>
    <t>ACIDENTE DE VEICULO COM VITIMA LESIONADA NA AVENIDA DESEMBARGADOR JOÃO MACHADO PROXIMO DO VIADUTO. SOLICITANTE: ELIANE, TELEFONE 92991824246.
GRAPH, ESPECIAL, UR-24 A COMANDO DA TENENTE THIAGO BANDEIRA ATENDEU OCORRENCIA DE VÍTIMA DE COLISÃO CARRO X MURO, CONDUTOR DO VEÍCULO, NA CHEGADA DA VTR A VÍTIMA ENCONTRAVA-SE FORA DO VEÍCULO EM DECÚBITO DORSAL NO SOLO, AIR BAG ACIONADO, APRESENTANDO AGITAÇÃO PSICOMOTORA, DESORIENTADO, VIAS AÉREAS PERVIAS, SATURANDO 97% EM MRNR, PADRÃO RESPIRATÓRIO IRREGULAR, TAQUIDISPNEICO, COM HEMATOMA EM REGIÃO CLAVICULAR A E, PULSOS AMPLOS, TAQUICÁRDICA, NORMOTENSO, SEM SINAIS DE HEMORRAGIA, GLASGOW 11, DORSO ÍNTEGRO, APRESENTANDO LESÃO CORTO CONTUSA EM JOELHO ESQUERDO. REALIZADO IMOBILIZAÇÃO EM PRANCHA LONGA + COLAR CERVICAL. ENCAMINHADO AO HPS JOÃO LÚCIO FICANDO AOS CUIDADOS DO DR. ELDER ESPIRITU DIAZ, CRM 5170.. SEM ALTERAÇÃO
COORDENADOR COBOM: TENENTE CABRAL ARAUJO
 OFICIAL DE SOCORRO: TENENTE JONATAS</t>
  </si>
  <si>
    <t>ATENDIMENTO PRÉ-HOSPITALAR REALIZADO PELA EQUIPE DA VIATURA UR-26 NO POSTO CENTRAL.
GRAPH, POSTO CENTRAL, UR-26 A COMANDO DA TEN RENATA NARDES ATENDEU OCORRÊNCIA DE ATENDIMENTO PRE-HOSPITALAR DO PACIENTE O SENHOR ALBERLAN PIMENTEL RIBEIRO. DN 28/09/1991. CPF 01256933201. NÃO PORTAVA DOCUMENTOS. REFERE SER MORADOR DE RUA. CHEGOU ATÉ O PB CENTRAL DEAMBULANDO. USUÁRIO DE ENTORPECENTE, FEZ USO DE PASTA BASE HÁ1 HORA. VITIMA DE AGRESSÃO A PAULADAS. CONFUSÃO EM BRAÇOS DIREITO E ESQUERDO.  E TÓRAX. SAT 99, FC 78. PA 120 X 80. FOI REALIZADO O TRANSPORTE ATÉ O HOSPITAL 28 DE AGOSTO. MÉDICO RESPONSÁVEL DR RUI ABRAIM CRM 2634. SEM ALTERAÇÃO
COORDENADOR DO COBOM: TENTENE CABRAL ARAUJO
 OFICIAL DE SOCORRO: TENENTE JONATAS</t>
  </si>
  <si>
    <t xml:space="preserve">PRINCIPIO DE INCENDIO NA ESCOLA ESTADUAL  AGNELLO BITENCOURT, NA RUA DO CMAPO, SANTO AGOSTINHO.
--------------------------------------------------------------------------------------------------------------------------------
BBE ¿ POSTO ESPECIAL - ABT-33 A COMANDO DO SGT BM ONOFRE, DESLOCOU PARA PRINCÍPIO DE INCÊNDIO NA ESCOLA ESTADUAL AGNELLO BITENCOURT, RUA DO CAMPO, SANTO AUGUSTINHO, NO LOCAL O CHEFE DE GUARNIÇÃO INFORMOU QUE FOI CONSTATADO QUE NÃO HAVIA VIGILANTE NA ESCOLA, SENDO NECESSÁRIO REALIZAR A ENTRADA FORÇADA PELO PORTÃO PRINCIPAL, CORTANDO O CADEADO E COM USO DA FERRAMENTA SEPARADORA DO DESENCARCERADOR, EM SEGUIDA REALIZADO BUSCAS NO LOCAL PELO FOCO DO SINISTRO, SENDO NECESSÁRIO CORTAR MAIS 02 CADEADOS E REALIZAR A ENTRADA FORÇADA DE UMA PORTA QUE DÁ ACESSO A COZINHA E MAIS OUTRA PORTA COM ACESSO À DESPENSA ONDE FOI LOCALIZADO O SINISTRO,  POSSIVELMENTE SE INICIOU NA FREEZER HORIZONTAL E SE PROPAGOU PARA O RESTANTE , FICANDO ASSIM CONFINADO, COM O USO DE 200 LTS DE ÁGUA,  FOI REALIZADO A EXTINÇÃO POR RESFRIAMENTO. OS DANOS FORAM OS SEGUINTES; 03 CADEADOS, 03 PORTAS DE FERRO, 022 FREEZERS, 01 AR CONDICIONADO, FORRO DE PVC DE APROXIMADAMENTE 5 m2 E ALIMENTOS.REALIZADO ORIENTAÇÕES DE SEGURANÇA, LOCAL DEIXADO  EM SEGURANÇA E ENTREGUE A DIRETORA NOME: LIRIANY CORRÊA COSTA, CPF 9951905447, CONTATO: 981699384. 
CONTROLADOR 1º TURNO : TEN BM ERNY
 CMT DE SOCORRO: TEN BM GETÚLIO
</t>
  </si>
  <si>
    <t xml:space="preserve">PACIENTE NÃO CONSEGUE RESPIRAR, NA RUA PRAIA DO MARISCO, N. 11, GILBERTO MESTRINHO.
---------------------------------------------------------------------------------------------------------------------
GRAPH ¿ POSTO DRAGÃO 2 UR-27 A COMANDO DO TEN BM LORENTZ, DESLOCOU PARA ATENDIMENTO PRÉ-HOSPITALAR, NO LOCAL CHEFE DA GUARNIÇÃO INFORMOU QUE; VÍTIMA COM PRECORDIALGIA COM IRRADIAÇÃO PARA COSTAS APÓS USO DE COCAÍNA, AO EXAME: TAQUIPNEICA, HIPOCORADA, HIPOTENSÃO, SUDOREICA. APRESENTANDO NÁUSEA, VÔMITO, FALTA DE AR, DOR TORÁCICA E MAL ESTAR. RELATA USO DE COCAÍNA DURANTE À NOITE. VÍTIMA ATENDIDA NO HOSPITAL JOÃO LÚCIO, DEIXADA AOS CUIDADOS DO DR. DANIEL MUBARAC CRM/AM: 11294.
CONTROLADOR 1º TURNO : TEN BM ERNY
 CMT DE SOCORRO: TEN BM GETÚLIO
</t>
  </si>
  <si>
    <t xml:space="preserve">ORDEM DE OPERAÇÕES Nº 160/GRAPH/CBC/2024
 MISSÃO: PREVENIR E ATENDER CASOS DE URGÊNCIA/EMERGÊNCIA E REALIZAR RESGATE;
HORÁRIO: 06h30 até as 10h00;
LOCAL: PISTA DE ATLETISMO E PISCINA DA VILA OLIMPICA;
VIATURA: UR-24 BBE.
GRAPH, ESPECIAL, UR-24 A COMANDO DA TENENTE ANA ELISA  DESLOCOU-SE PARA O LOCAL; ORDEM DE OPERAÇÕES Nº160/GRAPH/CBC/2024, MISSÃO: PREVENIR E ATENDER CASOS DE URGÊNCIA/EMERGÊNCIA E REALIZAR RESGATE; HORÁRIO: 06h30 até as 10h00; LOCAL: PISTA DE ATLETISMO E PISCINA DA VILA OLIMPICA; EM ANDAMENTO
.........................................................................................................
SERVIÇO DO DIA 22/03/2024  -1º TURNO
PREVENÇÃO 
GRAPH POSTO ESPECIAL UR-24 A COMANDO DA  TENENTE ANA ELISA DESLOCOU-SE PARA O LOCAL, PARA CUMPRIMENTO DE ORDEM DE SERVIÇO N.160/GRAHP/CBC/2024 . CHEGANDO AO LOCAL, FORAM INFORMADOS PELA TEN TRINDADE, QUE A O EVENTO FOI CANCELADO, PELO MOTIVO DE QUE A PISCINA  ESTÁ EM MANUTENÇÃO. AÇÃO DOS BOMBEIROS: NÃO HOUVE. ACIONAMENTO VIA RÁDIO.
CMD DO SOCORRO: TEN R. PEREIRA
 CONTROLADOR: TEN BANDEIRA
</t>
  </si>
  <si>
    <t xml:space="preserve">ESCALA DE SERVIÇO EXTRA GRATIFICADO DO DIA 21/03/2024.
CB QPBM	MARCUS FILIPE DO NASCIMENTO	1017	07:30:00	19:30:00	12:00:00	DISTRITO INDUSTRIAL	0221/BI/2024	REFORÇO DE GUARNIÇÃO ABT 36
 CB QPBM	ELIZEU COSTA DE SOUZA	1164	07:30:00	19:30:00	12:00:00	SCI	0156/SCI/2024	REFORÇO DE EQUIPE
 CB QPBM	WALTER DA SILVA ARAUJO FILHO	1227	07:30:00	19:30:00	12:00:00	SCI	0154/SCI/2024	REFORÇO DE EQUIPE SCI-EG
 ST QPBM	ROSINALDO FAGUNDES DE SOUZA	729	07:30:00	19:30:00	12:00:00	SCI	0156/SCI/2024	REFORÇO DE EQUIPE SCI-EG
 CB QPBM	DAVIDSON MARQUES ARAÚJO	1043	08:00:00	20:00:00	12:00:00	PARQUE SUMAÚMA	0063/BIFMA/2024	REFORÇO DE GUARNIÇÃO
 CB QPBM	FRANCISCO RONEI CISNE MARQUES	1005	08:00:00	20:00:00	1 2:00:00	RODOVIÁRIA	0221/BBE/2024	CONDUT. GSE 01
 1º SGT QPBM	BRAZ OLIVEIRA DE SOUSA	701	08:00:00	20:00:00	12:00:00	PELOTÃO FLUVIAL	0096/BBE/2024	REFORÇO DE GUARNIÇÃO NO PELOTÃO FLUVIAL
 CB QPBM	PAULO ROBERTO DE SOUZA LOPES	1051	07:30:00	19:30:00	12:00:00	DISTRITO INDUSTRIAL	0221/BI/2024	REFORÇO DE GUARNIÇÃO - AUX ABT-36
 CB QPBM	ANTONIO CILIOMEI OLIVEIRA DO NASCIMENTO	1207	08:00:00	20:00:00	12:00:00	QCG CENTRAL	0220/BBE/2024	APOIO OPERACIONAL AO ABT 34
 3º SGT QCPBM	KLEWTON MANOEL DA SILVEIRA BATISTA	1858	07:00:00	17:00:00	10:00:00	BBE PONTA NEGRA	0150/GRAPH/2024	PREVENÇÃO AQUÁTICO
 CB QCPBM	AUGUSTA ROBERTA CALDERARO AFONSO	1186	07:00:00	11:00:00	04:00:00	CMBM	0039/CMCB/2024	REFORÇO DE GUARNIÇÃO
 CB QPBM	FERNANDO SERGIO RODRIGUES DAMASCENO JUNIOR	1127	08:00:00	20:00:00	12:00:00	PELOTÃO FLUVIAL	0096/PELFLU/2024	REFORÇO DE GUARNIÇÃO
 CB QPBM	EDUARDO FERREIRA E SILVA	1047	12:00:00	16:00:00	04: 00:00	CMBM	0040/CMCB/2024	REFORÇO DE EFETIVO
 CB QPBM	WARLLISON GOMES DE SOUSA	1112	14:00:00	18:00:00	04:00:00	QCG CENTRAL	0054/GAB/2024	CONTROLE DE GABINETE E CONDUÇÃO DE VIATURAS OFICIAIS
 CB QPBM	NICOLAS CAINA FIGUEIREDO SILVA	1174	14:00:00	18:00:00	04:00:00	QCG CENTRAL	0054/GAB/2024	CONTROLE DO GABINETE, CONDUÇÃO DE VIATURAS OFICIAIS, SEGURANÇA ORGÂNICA E DE AUTORIDADES DO CBMAM.
1º TEN QOABM	DOMINGOS GOMES MOTA	532	14:00:00	17:00:00	03:00:00	VISTORIAS MANAUS	0082/DAT/2024	VISTORIA TÉCNICA
 ST QPBM	ALAN LIMA FIGUEIREDO	745	14:00:00	17:00:00	03:00:00	VISTORIAS MANAUS	0083/DAT/2024	FISCALIZAÇÃO DE RETORNO
 1º SGT QPBM	ARILDO VIEIRA BULCAO	760	14:00:00	15:00:00	03:00:00	VISTORIAS MANAUS	0083/DAT/2024	FISCALIZAÇÃO DE RETORNO
 3º SGT QPBM	WILKER RICHARDSON GADELHA DE QUEIROZ	1030	14:00:00	18:00:00	04:00:00	QCG CENTRAL, OUTROS	0019/EMG/2024	INVESTIGAÇÃO SOCIAL
 3º SGT QPBM	JOÃO FELIPE MENEZES NUNES DE OLIVEIRA	1161	14:00:00	18:00:00	04:00:00	QCG CENTRAL, OUTROS	0019/EMG/2024	INVESTIGAÇÃO SOCIAL
 3º SGT QCPBM	MALILA MOTTA CAMPOS	1570	07:00:00	19:00:00	12:00:00	OUTROS	0109/GRAPH/2024	REFORÇO DE GUARNIÇÃO
 2º TEN QOABM	EDILSON BARBOSA MACIEL FILHO	549	14:00:00	17:00:00	03:00:00	DAT	0081/DAT/2024	VISTORIA TÉCNICA
 ST QPBM	OSMAR GONZAGA PINHEIRO	676	14:00:00	20:00:00	0 6:00:00	RODOVIÁRIA	0028/CFAP/2024	REFORÇO DE GUARNIÇÃO
 CB QPBM	RAIMUNDA SERRÃO NUNES	1220	14:00:00	17:00:00	03:00:00	DAT	0082/DAT/2024	VISTORIA TÉCNICA
 CB QPBM	GREICE MOREIRA SALDANHA	1204	14:00:00	17:00:00	03:00:00	VISTORIAS MANAUS	0082/DAT/2024	VISTORIA
 CB QPBM	LEANDRO SIQUEIRA	1134	14:00:00	20:00:00	06:00:00	OUTROS	0029/DFEP/2024	REFORÇO DE GSE
 3º SGT QCPBM	GEOLANA DE SOUSA FELIPE	1848	14:00:00	17:00:00	03:00:00	DAT	0082/DAT/2024	VISTORIA
 CB QPBM	PABLO JEAN FONSECA DOS SANTOS	1155	14:00:00	17:00:00	03:00:00	VISTORIAS MANAUS	0082/DAT/2024	VISTORIA TÉCNICA
 CB QPBM	VALDER LUIS ALEIXO MAQUINÉ	1156	14:00:00	18:00:00	04:00:00	QCG CENTRAL	0038/CSM/2024	MANUTENÇÃO DE VTR
 CB QPBM	ADRIANO SOUZA QUEIROZ	1023	14:00:00	18:00:00	04:00:00	QCG CENTRAL	0038/CSM/2024	MANUTENÇÃO DE VTR
 2º TEN QOABM	WAGNER SILVA DOS SANTOS	520	14:00:00	17:00:00	03:00:00	DAT	0082/DAT/2024	ANÁLISE DE PROJETOS
 ST QPBM	GELNIVAN DE AMORIM MACIEL	681	14:00:00	20:00:00	06:00:00	PELOTÃO FLUVIAL	0097/BBE/2024	PERMANÊNCIA DO PELOTÃO FLUVIAL
</t>
  </si>
  <si>
    <t>SERVIÇO DO DIA 21/03/2024 2º TURNO
CUMPRIRAM ESCALA EXTRA NO SERVIÇO DE S. E. G. OS MILITARES DE ACORDO COM SUAS O.S NOS REFERIDOS POSTOS OU BATALHÕES DO CBMAM. SEG 2º TURNO, S/A.
SEM ATUALIZAÇÕES DURANTE ESTE TURNO.
3º SGT QCPBM	RAINEY DA SILVA ROCHA 	1556	19:30:00	07:30:00	12:00:00	SCI	0157/SCI/2024	REFORÇO DE GUARNIÇÃO 
ST QPBM	WENDEL DA SILVA MARQUES 	0706	19:30:00	07:30:00	12:00:00	SCI	0157/SCI/2024	REFORÇO DE EQUIPE - SCI-EG
 3º SGT QCPBM	MARCIFRAN BARROS DA SILVA 	1734	19:00:00	07:00:00	12:00:00	OUTROS	0109/GRAPH/2024	REFORÇO DE GUARNIÇÃO 
CB QPBM	RAFAELE DE OLIVEIRA DA SILVA 	1191	19:30:00	07:30:00	12:00:00	SCI	0157/SCI/2024	REFORÇO DE EQUIPE SCI-EG 
CB QPBM	EDGAR COSTA MARTINS 	1211	19:30:00	07:30:00	12:00:00	DISTRITO INDUSTRIAL	0222/BI/2024	REFORÇO DE GUARNIÇÃO 
CB QPBM	TIAGO RODRIGUES DA SILVA 	1088	19:30:00	07:30:00	12:00:00	DISTRITO INDUSTRIAL	0222/BI/2024	REFORÇO DE GUARNIÇÃO 
CB QPBM	CARLOS ALBERTO ALVES RODRIGUES FILHO 	1163	20:00:00	08:00:00	12:00:00	QCG CENTRAL	0063/BIFMA/2024	REFORÇO DE GUARNIÇÃO 
CB QPBM	JOSE DIVAL ESTEVAO DA SILVA FILHO	1008	20:00:00	08:00:00	12: 00:00	RODOVIÁRIA	0221/BBE/2024	APOIO OPERACIONAL AO GSE-01
 CB QPBM	AYUB SALDANHA PEREIRA 	1176	20:00:00	08:00:00	12:00:00	QCG CENTRAL	0220/BBE/2024	REFORÇO DE GUARNIÇÃO 
CONTROLADOR COBOM; TEN BM JAMERSON
 COMTE SOCORRO: TEN BM GETULIO</t>
  </si>
  <si>
    <t>ORDEM DE OPERAÇÕES Nº 161/GRAPH/CBC/2024 
 EVENTO: DESENVOLVE AMAZÔNIA;
MISSÃO: PREVENIR E ATENDER CASOS DE URGÊNCIA/EMERGÊNCIA E
 REALIZAR RESGATE;
REFERÊNCIAS: PLANO DE OPERAÇÕES Nº072-CBC/2024 e Ofício n° 128/2024-
GABINETE/CMEAM e despacho do Exmo. Sr. Cel. QOBM Subcomandante-Geral do CBMAM em Processo nº 0101011118.000250/2024-04.
DATA: 21/03/2024;
VTR/EFETIVO: UR-28, TEN BM LUCY;
HORÁRIO: 08:00 ÀS 20:00;
LOCAL:  AUDITÓRIO FLORIANO PACHECO - SUFRAMA, DISTRITO INDUSTRIAL.
________________________________________________
 GRAPH POSTO CENTRAL UR-26 A COMANDO DA TEN BM CUNHA DESLOCOU PARA REALIZAR TRANSPORTE DE PACIENTE DO HOSPITAL ADVENTISTA DE MANAUS À RESIDÊNCIA DA PACIENTE: ANTÔNIA DE OLIVEIRA GONZALEZ, 92 ANOS, DN: 24/05/1932, GENITORA DA SGT QCPBM MÁRCIA SANTIAGO, QUE LÚCIDA E ORIENTADA, APÓS CIRURGIA DE FÊMUR DIREITO. COM LIMITAÇÃO DE MOVIMENTO. ACOMPANHANTE: TÂNIA GONZALEZ, CPF: 441.387.362-34, PARA RUA: FÁBIO COUTO, 1592, JAPIIM 2. SOLICITANTE VIA 193:  SGT BM MÁRCIA SANTIAGO
CONTROLADOR: TEN BM ERNY
 CMD DE SOCORRO: TEN BM GETÚLIO</t>
  </si>
  <si>
    <t>SERVIÇO DO DIA 21/03/2024 2º TURNO
GRAPH POSTO PONTA NEGRA UR-25 A COMANDO DA TEN BM ROSA CRISTINA, DESLOCOU PARA REALIZAR TRANSPORTE DE PACIENTE DA RESIDÊNCIA DO PACIENTE: TC PM HILACY DE JESUS REDIG ARDAYA, RG MILITAR: 3668 TC PM 86 ¿ RUA SARGENTO SOMBRA FLORES, ATÉ A FUNDAÇÃO HEMOAM. ACOMPANHANTE: SELMA (ESPOSA) CELULAR: 98433-0768. PACIENTE TRANSPORTADO SEM INTERCORRÊNCIAS, FICANDO AOS CUIDADOS DA EQUIPE DA TRANSFUSÃO, ENF. FRANCISCO. SOLICITANTE VIA 193: SELMA 98433-0768. DETERMINAÇÃO CMT/CBC. AS 00:17 DO DIA 22/03/2024 A VTR UR-24 DESLOCOU AO HEMOAM PARA REALIZAR O TRANSPORTE DO PACIENTE DE VOLTA A SUA RESIDENCIA. SERVIÇO SEM ALTERAÇÃO. 
CONTROLADOR COBOM; TEN BM JAMERSON
 COMTE SOCORRO: TEN BM GETULIO</t>
  </si>
  <si>
    <t xml:space="preserve">FUMAÇA  E ODOR DE QUEIMADO
 ESCOLA ESTADUAL AGNELLO BITTENCOURT
 RUA DO CAMPOS / SANTO AUGOSTINHO
 JESSICA OLIVEIRA( ASSESSORA DE INFRAESTRUTURA  CDE 4)  ESTA NO LOCAL
 92992146920.
-----------------------------------------------------------------------------------------------------
BBE ¿ POSTO ESPECIAL - ABT-33 A COMANDO DO SGT BM TELLES, DESLOCOU PARA PRINCÍPIO DE INCÊNDIO NA ESCOLA ESTADUAL AGNELLO BITENCOURT, RUA DO CAMPO, SANTO AGOSTINHO, NO LOCAL O CHEFE DE GUARNIÇÃO INFORMOU QUE APÓS VISTORIA E INSPEÇÃO, NÃO FOI CONSTATADO REIGNIÇÃO, REALIZADO ORIENTAÇÕES A SOLICITANTE, LOCAL DEIXADO EM SEGURANÇA. SOLICITANTE: JÉSSICA OLIVEIRA (ASSESSORA DE INFRAESTRUTURA CDE 4) CONTATO: 92992146920.
CONTROLADOR 1º TURNO : TEN BM ERNY
 CMT DE SOCORRO: TEN BM GETÚLIO
</t>
  </si>
  <si>
    <t>TRANSPORTE DE PACIENTE DO HOSPITAL ADVENTISTA PARA  A RUA FÁBIO COUTO, N° 1592, JAPIIM. ALTA HOSPITALAR DA SRa. ANTÔNIA OLIVEIRA GONZALES, 92 ANOS, MÃE DA SGT BM MÁRCIA SANTIAGO 99995 - 7419. CONTATO DO ACOMPANHANTE: TÂNIA GONZALES ( FILHA ) 99626 - 3684.
________________________
 GRAPH POSTO CENTRAL UR-26 A COMANDO DA TEN BM CUNHA DESLOCOU PARA REALIZAR TRANSPORTE DE PACIENTE DO HOSPITAL ADVENTISTA DE MANAUS À RESIDÊNCIA DA PACIENTE: ANTÔNIA DE OLIVEIRA GONZALEZ, 92 ANOS, DN: 24/05/1932, GENITORA DA SGT QCPBM MÁRCIA SANTIAGO, QUE LÚCIDA E ORIENTADA, APÓS CIRÚRGIA DE FÊMUR DIREITO. COM LIMITAÇÃO DE MOVIMENTO. ACOMPANHANTE: TÂNIA GONZALEZ, CPF: 441.387.362-34, PARA RUA: FÁBIO COUTO, 1592, JAPIIM 2. SOLICITANTE VIA 193:  SGT BM MÁRCIA SANTIAGO.
CONTROLADOR: TEN BM ERNY
 CMD DE SOCORRO: TEN BM GETÚLIO</t>
  </si>
  <si>
    <t>CONTROLE DE INSETO TIPO CABA  NA CÂMARA MUNICIPAL DE MANAUS, NO  CORREDOR QUE LEVA AO PLENÁRIO DO PRÉDIO ANEXO , ÁREA EXTERNA. SOLICITANTE: CARLOS ANDRÉ CARIOCA DA SILVA  99161 - 5764. CIENTE DO GPL.
_
 _______________________________
BBE - POSTO ESPECIAL ABT-33 A COMANDO DO SGT  BM TELES, DESLOCOU PARA REALIZAR CONTROLE DE INSETOS, NO LOCAL CHEFE DA GUARNIÇÃO INFORMOU QUE O OCNTROLE FOI REALIZADO COM SUCESSO, LOCAL DEIXADO EM SEGURANÇA. SOLICITANTE: CARLOS ANDRÉ CARIOCA DA SILVA  99161 - 5764. 
 CONTROLADOR: TEN BM ERNY
 CMD DE SOCORRO: TEN BM GETÚLIO</t>
  </si>
  <si>
    <t xml:space="preserve">ÁRVORE DE GRANDE PORTE CAIU ESSA MADRUGADA OBSTRUINDO A PISTA E A ENTRADA PRINCIPAL  DA EMPRESA MARTINS COMÉRCIO ATACADISTA.  AV. MINISTRO MÁRIO ANDREAZZA, N° 2072- DISTRITO 1,  AO LADO DA SUFRAMA. SOLICITANTE:   MÁRCIA VALÉRIA REIS ( RESP. PELA AREA TRIBUTÁRIA DA EMPRESA) ESTA NO LOCAL  92992961256.
_____________________________
 BBE ¿ POSTO ESPECIAL - ABT-34 A COMANDO DO CB BM CARNEIRO, DESLOCOU PARA REALIZAR CORTE DE ÁRVORE, NO LOCAL CHEFE DA GUARNIÇÃO INFORMOU QUE REALIZOU CORTE TOTAL DE ÁRVORE TIPO NATIVA QUE ESTAVA TOMBADA SOBRE UMA CERCA DE ARAME.  O CMT DE SOCORRO, SOLICITOU APOIO DA EQUIEPE DE CORTE DE ÁRVORE AR-42, DA EQUIPE DELTA DE SOBREAVISO COMANDADA PELO TEN BM POLARI E O SEGUINTES MILITARES ; ST BM RENEI, SGT BM KERLI CRISTINA, SGT BM CAMILA, CB BM SILVESTRE, CB BM MARCIO LOPES, CB BM JARDIM. FOI SOLICITADO VIA WHATSAPP A EQUIPE DA SEMULSP PARA O LOCAL. SOLICITANTE: MARCIA VALÉRIA REIS, CONTATO: 92992961256.
CONTROLADOR: TEN BM ERNY
 CMD DE SOCORRO: TEN BM GETÚLIO
</t>
  </si>
  <si>
    <t>CONTROLE DE INSETO TIPO ABELHA NA PAREDE EXTERNA  DO 2° PISO DA RESIDÊNCIA . AV. PEDRO TEIXEIRA, N° 64, DOM PEDRO 1°  AO LADO POSTO SUBEL EM FRENTE A PRAÇA DO DOM PEDRO. SOLICTANTE: CRISTINA SERRA 99177 - 2055. CIENTE DO GLP.
______________________________
 BBE - POSTO ESPECIAL ABT-33 A COMAMNDO DO SGT  BM TELLES, DESLOCOU PARA VISTORIA EM INSETOS DO TIPO ABELHAS, FOI REALIZADO A VISTORIA E A FGU IRÁ RETORNAR À NOITE PARA REALIZAR O CONTROLE. ANDAMENTO
...................................................................................................
SERVIÇO DO DIA 21/03/2024 2º TURNO
BBE - POSTO ESPECIAL ABT-33 A COMANDO DO SGT  BM TELLES, DESLOCOU PARA VISTORIA EM INSETOS DO TIPO ABELHAS, FOI REALIZADO A VISTORIA E A GU IRÁ RETORNAR À NOITE PARA REALIZAR O CONTROLE. SOLICITANTE: JOSE ITAMAR DA SILVA, CPF 001.974.402-15, TEL 92999818196. CONTROLE TOTAL  DE INSETO (ABELHA) REALIZADO COM SUCESSO. SERVIÇO SEM ALTERAÇÃO.
CONTROLADOR COBOM; TEN BM JAMERSON
 COMTE SOCORRO: TEN BM GETULIO</t>
  </si>
  <si>
    <t>TAMBO DE 220 LITROS COM MATERIA QUIMICO ESTOUROU E COMEÇOU A DERRAMAR LIQUINDO/ DEPOSITO DO QUARTEL DA CAVALARIA ROCAM
 AV. TIRADENTES 50 - DOM PEDRO 
ST PM RAMOS NETO
 92991738423
 ________________________________
 BBE - POSTO ESPECIAL ABT-33 A COMAMNDO DO SGT  BM TELLES, DESLOCOU PARA ATENDIMENTO REFERENTE A PRODUTOS QUÍMICO QUE HAVIA CAÍDO DO RECIPIENTE SOBRE PARTE DA GRAMA DO  DEPOSITO DO QUATEL DA CAVALARIA ROCAM. A GUARNIÇÃO VERIFICOU QUE TRATAVA-SE DE UM TIPO DE INSENTICIDA ( MALATIONA), O RECIPIENTE FOI RETIRADO DO CHÃO E A GUARNIÇÃO REALIZOU LAVAGEM NA GRAMA QUE HAVIA SIDO AFETADA. FORAM REALIZADAS ORIENTAÇOES AO SOLICITANTE O ST RAMOS NETO QUE ENTRASSE EM CONTATO CM A EMPRESA FORNECEDORA DO PRODUTO PARA SOLITAR INFORMAÇÕES DOS PROCEDIMENTOS DE MANUSEIO E DESCARTE DO PRODUTO EM CASO DE ACIDENTE COM O PRODUTO. LOGO APOS A GU DEIXOU O LOCAL. SOLICITANTE: ST PM RAMOS NETO, CPF 413.545.082-20.
CONTROLADOR:  TEN BM ERNY
 CMD DE SOCORRO:  TEN BM GETÚLIO</t>
  </si>
  <si>
    <t xml:space="preserve">ARVORE DE GRANDE PORTE CAIU ESSA MADRUGADA,TA OBSTRUINDO A PISTA E A ENTRADA PRINCIPAL  DA EMPRESA MARTINS COMERCIO - ATACADISTA
 AV. MINISTRO MARIO ANDREAZZA 2072- DISTRITO 1
 AO LADO DA SUFRAMA
 MARCIA VALERIA REIS ( RESP. PELA AREA TRIBUTARIA DA EMPRESA) ESTA NO LOCAL
 92992961256
 ________________________________________
 BBE ¿ POSTO ESPECIAL - ABT-34 A COMANDO DO CB BM CARNEIRO, DESLOCOU PARA REALIZAR CORTE DE ÁRVORE, NO LOCAL CHEFE DA GUARNIÇÃO INFORMOU QUE REALIZOU CORTE TOTAL DE ÁRVORE TIPO NATIVA QUE ESTAVA TOMBADA SOBRE UMA CERCA DE ARAME.  O CMT DE SOCORRO, SOLICITOU APOIO DA EQUIEPE DE CORTE DE ÁRVORE AR-42, DA EQUIPE DELTA DE SOBREAVISO COMANDADA PELO TEN BM POLARI E O SEGUINTES MILITARES ; ST BM RENEI, SGT BM KERLI CRISTINA, SGT BM CAMILA, CB BM SILVESTRE, CB BM MARCIO LOPES, CB BM JARDIM. FOI SOLICITADO VIA WHATSAPP A EQUIPE DA SEMULSP PARA O LOCAL. SOLICITANTE: MARCIA VALÉRIA REIS, CONTATO: 92992961256.
CONTROLADOR: TEN BM ERNY
 CMD DE SOCORRO: TEN BM GETÚLIO
</t>
  </si>
  <si>
    <t xml:space="preserve">SOLICITANTE SAIU, PERDEU A CHAVE E NÃO CONSEGUIU ARROMBAR A PORTA. PEDE APOIO, POIS TEM UMA FILHA ESPECIAL (28 ANOS) QUE ESTÁ TRANCADA NO APARTAMENTO.
PORTA DE MADEIRA EMPERRADA/CAIU A MAÇANETA
 AV SÃO JOSE DE RIBAMAR - VIVER MELHOR 3 - MONTE DAS OLIVEIRAS
 BLOCO 332 APTO 103 TERREO
 PONTO DE REFERÊNCIA: ATRÁS DA FORÇA CONSTRUTIVA
 ILZA  MONICA NUNES  AMARAL 92 98449-1146
 ______________________
 BIFMA - ABT- 32  A COMANDO DO SGT BM S. ROCHA REALIZOU ABERTURA DE PORTA DE  UM APARTAMENTO. NO LOCAL A SOLICITANTE INFORMOU QUE HAVIA PERDIDO A CHAVE E NÃO CONSEGUIU ARROMBAR A PORTA. PEDIU APOIO, POIS TEM UMA FILHA ESPECIAL (28 ANOS) QUE ESTAVA TRANCADA NO APARTAMENTO. FOI REALIZADA A ABERTURA DA PORTA DE MADEIRA COM UMA MARRETA, E A VÍTIMA QUE ESTAVA TRANCADA FOI RESGATADA SEM DANO ALGUM. SOLICITANTE: HILZA MÔNICA NUNES, 98449-1146. OCORRÊNCIA SOLICITADA VIA 193.
CONTROLADOR: TEN BM ERNY
 CMD DE SOCORRO: TEN BM GETÚLIO
</t>
  </si>
  <si>
    <t>UR 26 
 Corte de anel do quinto dedo da mão direita. ,  REALIZADO As 15:08h 
 Atendido: Joao Pedro Braga de Oliveira 
 End : Rua Castro Alves n 1027 Aleixo
 Tel 98610-7566
 Responsável - Pai : Leonardo Miranda de Oliveira 
CPF 017.825.942.05
 ___________________________
GRAPH ¿ UR ¿ 26 REALIZOU CORTE DE ANEL DO MENOR JOAO PEDRO BRAGA DE OLIVEIRA QUINTO, 11 ANOS, DEDO DA MÃO DIREITA, RESPONSÁVEL - PAI: LEONARDO MIRANDA DE OLIVEIRA, 98610-7566, CPF 017.825.942.05. REALIZADI SEM ALTERAÇÃO.
CONTROLADOR: TEN BM ERNY
 CMD DE SOCORRO: TEN BM GETÚLIO</t>
  </si>
  <si>
    <t>Ocorrência de Mergulho Manaus -AM   N°  
Natureza:  Busca e resgate de pessoa em area Rural.
Tipo:.  Ocorrência de resgate.
Vítima* 
Local da Ocorrência: 
Margem direita do Rio Negro
Horários:
Deslocamento as 16:10 com retorno as 17:05
Situação : A equipe   de mergulhadores, CB VIDAL e DAMASCENO, deslocou na lancha  Rio Juruá para averiguar  um um corpo que se encontrava na margem direita do rio Negro, próximo a linha do gasoduto. Lado oposto do Porto de Manaus.
Ação dos bombeiros
 No dia 21/03/2024 a dupla  de mergulhadores  acompanhado pela Marinha do Brasil, CB-SQ RAYLDSON EMERSON DE MELO NUNES 
CB-MR DANILO CLAUDIO ALCANTARA DE SOUZA
 MN-QPA JEFFERSON ALMEIDA SANTOS CERQUEIRA
 1T MUNIRA  DE SOUSA LUZ SILVA, deslocou as 16:10 na lancha Rio Juruá e resgatou o corpo em avançado estado de decomposição e chegou no Pelotão Fluvial as 17:05.
______________________
PELOTÃO FLUVIAL - LANCHA RIO JURUÁ A COMANDO DO CB BM VIDAL REALIZOU RESGATE DE CADÁVER QUE ESTAVA À MARGEM DIREITA DO RIO NEGRO. FOI REALIZADO O RESGATE DO CADÁVER, ( SEXO MASCULINO), QUE JÁ ESTAVA EM AVANÇADO ESTADO DE DECOMPOSIÇÃO, FOI CONDUZIDO ATÉ O PELOTÃO FLUVIAL E ENTREGUE AO IML VTR 447, JOSÉ RIBAMAR.SOLICITANTE: MARINHA DO BRASIL, CB-SQ RAYLDSON EMERSON DE MELO NUNES E CB-MR DANILO CLAUDIO ALCANTARA DE SOUZA.
CONTROLADOR: TEN BM ERNY
 COMANDO DE SOCORRO: TEN BM GETÚLIO</t>
  </si>
  <si>
    <t>UR 26 as 21:15h 
Atendimento de APH 
Paciente: Ayla Manuela Vasques Bastos, 33 dias, CPF: 700.1089.6021.7313
 End: Rua Otávio Cabral, 04, Petrópolis. 
Responsável-mãe: Cristiane Ramos Vasques, 20 anos, CPF: 062.009.042-19
 Anamnese: 
Sonolenta, corada com respiração expontânea. Bronco aspiração com leite materno. Realizado o desengasgo por familiar na residência. 
Atendimento 
Suporte ventilatório por precaução. 
SPO2: 99%
FC: 145bpm 
Encaminhamento:
Atendimento de urgência na Maternidade Balbina Mestrinho</t>
  </si>
  <si>
    <t>SERVIÇO DO DIA 21/03/2024 2º TURNO
BBE POSTO DA RODOVIÁRIA ABT-33 A COMANDO DO SGT TELLES DESLOCOU-SE PARA O LOCAL. PRINCÍPIO DE INCÊNDIO NA CAIXA DE FIAÇÃO DA TELEFONIA E INTERNET DE OPERADORAS. EQUIPES PRESENTES NO LOCAL. PMAM VTR 7511 22° CICOM A COMANDO DO SGT MARCEL E CB D. HOLANDA FAROL, AMAZONAS ENERGIA VTR 703 A COMANDO DO SENHOR ORNAN SAMUEL. A GUATEMALA UTILIZOU APROXIMADAMENTE 300 LITROS DE ÁGUA USANDO O MANGOTINHO DA VIATURA PARA DEBELAR O SINISTRO. SERVIÇO SEM ALTERAÇÃO. SOLICITANTE: ANTONY SOUZA. TEL: 992780967. OCORRENCIA REGISTRADA VIA 193. SERVIÇO SEM ALTERAÇÃO.
CONTROLADOR COBOM; TEN BM JAMERSON
 COMTE SOCORRO: TEN BM GETULIO</t>
  </si>
  <si>
    <t>SERVIÇO DO DIA 21/03/2024 2º TURNO
COMANDANTE DE SOCORRO AC-01 A COMANDO DO TEN GETULIO, 1º BI POSTO DO ZUMBI ABT-31 A COMANDO DO ST MALCHER DESLOCOU-SE PARA O LOCAL. FRANCINEI SILVA, VIGILANTE CPF 31373607220, CONTATO: 99964495. NO SUPERMERCADO BATATÃO DA CARNE ESTAVA SAINDO MUITA FUMAÇA. VARIAS PESSOAS QUE PASSAVAM PELO LOCAL INFORMARAM VIA 193. O TEN GETULIO, VELOZ, E A VTR ABT-31 FIZERAM VISTORIA NO PREDIO E CONSTATARAM QUE ERA APENAS DETETIZAÇÃOE NÃO HOUVE NECESSIDADE DE AÇÃO DO BOMBEIRO. APENAS ORIENTAÇÕES COM RELAÇÃO AOS PROCEDIMENTOS NECESSÁRIOS PARA INFORMAR COM ANTECEDENCIA O CBMAM SOBRE TAL SERVIÇO DE DETETIZAÇÃO NO PREDIO. SOLICITANTE: PAULO TIAGO. TEL: 982337752. OCORRENCIA REGISTRADA VIA 193. SERVIÇO SEM ALTERAÇÃO.
CONTROLADOR COBOM; TEN BM JAMERSON
 COMTE SOCORRO: TEN BM GETULIO</t>
  </si>
  <si>
    <t>SERVIÇO DO DIA 21/03/2024 2º TURNO
COMANDANTE DE SOCORRO AC-01 A COMANDO DO TEN GETULIO, BBE POSTO CENTRAL ABT-34 A COMANDO DO CB CARNEIRO DESLOCARAM-SE PARA O LOCAL.SAMU PEDE APOIO PARA ABRIR AS  PORTAS DE UM CARRO , PARA FAZERA A RETIRADA DE UM RAPAZ QUE ENCONTRA-SE DESMAIADO DENTRO DO CARRO. RUA BORBA COM RUA SILVES, CACHOEIRINHA , EM FRENTE AO CHINA BOX.  FOI INFORMADO PELO TEN GETULIO QUE A VTR DO SAMU ESTAVA NO LOCAL POREM, O VEICULO EM QUE O CIDADÃO ESTAVA EVADIU-SE. POSSIVELMENTE O CIDADÃO ACORDOU E EVADIU-SE. NÃO FOI NECESSÁRIO ATUAÇÃO DOS BOMBEIROS NO LOCAL. OCORRENCIA REGISTRADA VIA WATSSAPP FUNCIONAL DO SAMU. SOLICITANTE: SAMU. TEL: VIA WATSSAPP DO COBOM. SERVIÇO SEM ALTERAÇÃO.
CONTROLADOR COBOM; TEN BM JAMERSON
 COMTE SOCORRO: TEN BM GETULIO</t>
  </si>
  <si>
    <t>SERVIÇO EXTRA GRATIFICADO - SEG - 22/03/2024
-----------------------------------------------------------------------------
SERVIÇO DO DIA 22 DE MARÇO DE 2024- 1º TURNO
SEG
CUMPRIRAM ESCALA EXTRA NO SERVIÇO DE S. E. G. OS MILITARES DE ACORDO COM SUAS O.S NOS REFERIDOS POSTOS OU BATALHÕES DO CBMAM. SEG 1º TURNO, S/A.
1° TURNO	CB QPBM	PATRICK CRISPIM DA SILVA	1056	08:00:00	20:00:00	12:00:00	PARQUE SUMAÚMA	0064/BIFMA/2024	REFORÇO DE GUARNIÇÃO ABT32
 1° TURNO	1º SGT QPBM	FRANCIVALDO SANTOS DA ROCHA 	0771	08:00:00	20:00:00	12:00:00	PARQUE SUMAÚMA	0064/BIFMA/2024	REFORÇO DE GUARNIÇÃO 
1° TURNO	CB QPBM	ANTÔNIO CÂNDIDO DA SILVA 	1240	07:30:00	19:30:00	12:00:00	SCI	0158/SCI/2024	REFORÇO DE GUARNIÇÃO 
1° TURNO	CB QPBM	DALUCIO AZEVEDO MARINHO 	1222	07:30:00	19:30:00	12:00:00	DISTRITO INDUSTRIAL	0223/BI/2024	REFORÇO DE GUARNIÇÃO 
1° TURNO	CB QPBM	PAULO RICARDO GUIMARÃES MONTEIRO 	1232	07:30:00	19:30:00	12:00:00	SCI	0158/SCI/2024	REFORÇO DE GUARNIÇÃO 
1° TURNO	CB QPBM	CLEYTON ANDERSON CRUZ DA SILVA 	1242	07:30:00	19:30:00	12:00:00	SCI	0158/SCI/2024	REFORÇO DE EQUIPE SCI EG 
1° TURNO	CB QPBM	LUIS ALBERTO VIDAL GARCIA	1031	08:00:00	20:00:00	12:00:00	PELOTÃO FLUVIAL	0098/BBE/2024	REFORÇO DE GUARNIÇÃO 
1° TURNO	CB QPBM	DANIEL PIMENTA DE SOUZA 	1167	08:00:00	20:00:00	12:00:00	QCG CENTRAL	0222/BBE/2024	REFORÇO DE GUARNIÇÃO 
1° TURNO	3º SGT QCPBM	ADEILSON FERREIRA DOS SANTOS 	1844	08:00:00	20:00:00	12:00:00	QCG CENTRAL	0041/CBC/2024	APOIAR GU DO AC 01
 1° TURNO	CB QPBM	JOSÉ RONALDO LIMA DOS SANTOS 	1201	07:30:00	19:30:00	12:00:00	ZUMBI	0223/BI/2024	CONDUTOR ABT 31 
1° TURNO	3º SGT QPBM	RICARDO ONOFRE DA SILVA ALVES 	1233	08:00:00	20:00:00	12:00:00	QCG CENTRAL	0223/BBE/2024	CONDUTOR ATA 02
 1° TURNO	ST QPBM	OTONIEL DE SOUZA MALCHER 	0576	07:30:00	19:30:00	12:00:00	DISTRITO INDUSTRIAL	0223/BI/2024	REF GU/AUX
 1° TURNO	1º SGT QPBM	ELDA LAURA OLIVEIRA BRITO	0766	08:00:00	20:00:00	12: 00:00	RODOVIÁRIA	0224/BBE/2024	CONDUTORA GSE 01
 1° TURNO	3º SGT QCPBM	JULIANA ANDRADE DE SOUSA	1576	07:00:00	17:00:00	10:00:00	BBE PONTA NEGRA	0150/GRAPH/2024	PREVENÇÃO AQUÁTICA E APH
 1° TURNO	CB QCPBM	AUGUSTA ROBERTA CALDERARO AFONSO 	1186	07:00:00	11:00:00	04:00:00	CMBM	0041/CMCB/2024	REFORÇO DE GUARNIÇÃO 
1° TURNO	1º SGT QPBM	ARILDO VIEIRA BULCAO	0760	14:00:00	17:00:00	03:00:00	VISTORIAS MANAUS	0085/DAT/2024	FISCALIZAÇAO DE RET</t>
  </si>
  <si>
    <t xml:space="preserve">SERVIÇO EXTRA GRATIFICADO DIA 22.03.2024 2º TURNO
2º TURNO	CB QPBM	JORGE COELHO GUIMARAES	1106	19:30:00	07:30:00	12:00:00	DISTRITO INDUSTRIAL	0224/BI/2024	REFORCO GUARNICAO
 2º TURNO	CB QPBM	GENIVALDO DOS REIS NAACIMENTO	1193	19:30:00	07:30:00	12:00:00	SCI	0159/SCI/2024	REFORCO DE GUARNICAO
 2º TURNO	ST QPBM	HELDER ALMEIDA FERREIRA 	0738	19:30:00	07:30:00	12:00:00	SCI	0159/SCI/2024	REFORÇO DE EQUIPE SCI-EG
 2º TURNO	CB QPBM	RAFAEL DE LIMA ROBERTO 	1040	19:30:00	07:30:00	12:00:00	ZUMBI	0224/BI/2024	REFORÇO DE GUARNIÇÃO ABT 31
 2º TURNO	1º SGT QPBM	ANDREILSON AVINTE CARNEIRO 	0721	19:30:00	07:30:00	12:00:00	SCI	0159/SCI/2024	REFORÇO DE GUARNIÇÃO 
2º TURNO	1º SGT QPBM	LUIS RONIBSON GOSSEL PEREIRA 	0718	19:30:00	07:30:00	12:00:00	DISTRITO INDUSTRIAL	0224/BI/2024	REFORÇO GUARNIÇÃO/PERMANÊNCIA 
2º TURNO	CB QPBM	ROBSON CORDEIRO SOUSA	1002	20:00:00	08:00:00	12:00:00	QCG CENTRAL	0222/BBE/2024	APOIO OPERACIONAL ABT34 REFORÇO DE GU
 2º TURNO	CB QPBM	WILSON MOREIRA NUNES JUNIOR 	1107	20:00:00	08:00:00	12:00:00	QCG CENTRAL	0223/BBE/2024	CONDUTOR ATA-02 
1° TURNO	3º SGT QCPBM	IGLES SOUZA	1856	20:00:00	08:00:00	12:00:00	QCG CENTRAL	0041/CBC/2024	APOIO OPERACIONAL, NA VTR AC-01
 1° TURNO	ST QPBM	MANOEL RENEI MUNIZ BARBOSA 	0521	14:00:00	17:00:00	03:00:00	DAT	0086/DAT/2024	VISTORIA 
2º TURNO	CB QPBM	GREICY DOS SANTOS LIMA	1062	20:00:00	08:00:00	12:0 0:00	RODOVIÁRIA	0224/BBE/2024	APOIO OPERACIONAL AO GSE 01
 2º TURNO	CB QPBM	PABLO JEAN FONSECA DOS SANTOS	1155	20:00:00	02:00:00	06:00:00	OUTROS	0084/DAT/2024	CENTRAL INTEGRADA DE FISCALIZAÇÃO 
2º TURNO	2º TEN QOABM	LANIA COUTINHO DOS SANTOS	0534	20:00:00	02:00:00	06:00:00	OUTROS	0084/DAT/2024	VISTORIA TÉCNICA
CONTROLADOR 2º TURNO : TEN BM ERNY
 CMT DE SOCORRO: TEN BM R.PEREIRA
</t>
  </si>
  <si>
    <t xml:space="preserve"> LUIS CARLOS MENEZES NETO - 92984726122
 AV PRES CASTELO BRANCO, 1182, CACHOEIRINHA
 PX CARTORIO E PX DROGASIL
 VAZAMENTO DE GLP SEM FOGO. A VALVULA QUEBROU E ELES NÃO CONSEGUEM DESCONECTAR DA MANGUEIRA
----------------------------------------------------------------------------------------------------------------------------------------------
SERVIÇO DO DIA 22 DE MARÇO DE 2024- 1º TURNO
 VAZAMENTO DE GLP SEM FOGO.
BBE POSTO CENTRAL ABT-34 A COMANDO DO CB ULISSES ALVES  DESLOCOU-SE PARA O LOCAL PARA ATENDIMENTO DE OCORRÊNCIA DE VAZAMENTO DE GLP SEM FOGO. AÇÃO DOS BOMBEIROS: FOI REALIZADO A RETIRADA DA BOTIJA PARA UM LOCAL SEGURO, VENTILAÇÃO, ORIENTAÇÃO E DEIXADO O LOCAL EM SEGURANÇA. SOLICITANTE GENECILDA OLIVEIRA, CPF 41368290272, CEL 985895295. ACIONAMENTO VIA 193. SERVIÇO SEM ALTERAÇÃO
COMANDO DE SOCORRO: TEN QOABM R PEREIRA
 COORDENADOR: 2º TEN QOABM BANDEIRA</t>
  </si>
  <si>
    <t xml:space="preserve">CB BM IRINEU, INFORMA CUMPRIMENTO DE AUTORIZAÇÃO N° 861/2024 - DMAU/SEMMAS, PARA PODA DE ARVORES ISOLADAS EM PROPRIEDADE PARTICULAR, A SER EXECUTA NA RUA PERO VAZ DE CAMINHA (ANTIGA RUA 9) - CIDADE NOVA, EM ARVORE DO TIPO MANGUEIRA.
------------------------------------------------------------------------------------------------------------
SERVIÇO DO DIA 22/03/2024  -1º TURNO 
CORTE DE ÁRVORE
"CBC AR-42 A COMANDO DO ST COMAPA DESLOCOU-SE PARA O LOCAL INFORMANDO O CUMPRIMENTO DE AUTORIZAÇÃO N° 861/2024 - DMAU/SEMMAS, PARA PODA DE ARVORES ISOLADAS EM PROPRIEDADE PARTICULAR, A SER EXECUTA NA RUA PERO VAZ DE CAMINHA (ANTIGA RUA 9) - CIDADE NOVA, EM ARVORE DO TIPO MANGUEIRA. AÇÃO DOS BOMBEIROS : CORTE PARCIAL . SOLICITANTE  VICENTE DE PAULA FARIAS MATTOS. SERVIÇO SEM ALTERAÇÃO
"
CMD DO SOCORRO: TEN R. PEREIRA
 CONTROLADOR: TEN BANDEIRA
</t>
  </si>
  <si>
    <t xml:space="preserve">TEN ELIANE CARVALHO (BIOLOGA -ZOO) - 994162553
AV SÃO JORGE, 750, ZOOLOGICO DO CIGS
1 ARVORE TOMBOU SOBRE A FIAÇÃO ELÉTRICA. AMAZONAS ENERGIA PRESENTE NO QTH AGUARDANDO EQUIPE DO CBMAM.
A TENENTE JA TINHA ENTRADO EM CONTATO ANTES. 
---------------------------------------------------------------------------------- 
SERVIÇO DO DIA 22/03/2024  -1º TURNO
VISTORIA DE ARVORE
BBE POSTO DA RODOVIÁRIA ABT-33 A COMANDO DO ST ESMERALDO DESLOCOU-SE PARA O LOCAL, PARA REALIZAR VISTORIA DE ÁRVORE. NO LOCAL FOI CONSTATADO QUE É NECESSÁRIO O APOIO DA EQUIPE DO CORTE DE ÁRVORE, DEVIDO A GRANDE DEMANDA QUE DEIXARIA A ÁREA DESCOBERTA O DIA INTEIRO. FEITO O CONTATO COM A EQUIPE DE CORTE DE ÁRVORE AÇÃO DOS BOMBEIROS: VISTORIA E ORIENTAÇÃO.  SOLICITANTE TEN ELIANE CARVALHO (BIOLOGA -ZOO) - 994162553. SERVIÇO SEM ALTERAÇÃO
CMD DO SOCORRO: TEN R. PEREIRA
 CONTROLADOR: TEN BANDEIRA
</t>
  </si>
  <si>
    <t xml:space="preserve">LUANA CARVALHO CABRAL MARQUES, CONTATO: 92984550117, INFORMA QUE SEU ANIMAL DO TIPO GATO (FEMEA), QUE ESTÁ GRÁVIDA, CAIU EM BUEIRO PROFUNDO E NÃO CONSEGUE SAIR. LOCAL DA OCORRÊNCIA: RUA PROF CASTELO BRANCO, 24, QUADRA 4, CONJ JARDIM HIOLANDA, PQ 10 DE NOVEMBRO (ULTIMA CASA DA RUA). PROX PIZZARIA FARAÓ, LAVANDERIA CARREIRAS E CRECHE ARVORE DO ABC
-----------------------------------------------------------------------------------
SERVIÇO DO DIA 22/03/2024  -1º TURNO
RESGATE DE ANIMAL DOMÉSTICO. 
BBE POSTO DA RODOVIÁRIA ABT-33 A COMANDO DO ST ESMERALDO DESLOCOU-SE PARA O LOCAL, PARA REALIZAR RESGATE DE ANIMAL DOMÉSTICO TIPO GATO. AÇÃO DOS BOMBEIROS: CHEGANDO AO LOCAL FOI VERIFICADO QUE O ANIMAL JÁ HAVIA SAÍDO POR CONTA PRÓPRIA, E ENTREGUE À SOLICITANTE LUANA CARVALHO CABRAL MARQUES, RG 21979049 CONTATO: 92984550117. ACIONAMENTO VIA 193. SERVIÇO SEM ALTERAÇÃO
CMD DO SOCORRO: TEN R. PEREIRA
 CONTROLADOR: TEN BANDEIRA
</t>
  </si>
  <si>
    <t>INFORMA CADÁVER EM IGARAPÉ, PROXIMO AO MERCADINHO VIANA, LOCALIZADO NA RUA PAGUANA - JORGE TEIXEIRA,
------------------------------------------------------------
SERVIÇO DO DIA 22 DE MARÇO DE 2024- 1º TURNO
BUSCA E RESGATE DE CADÁVER
INFORMO PARA OS DEVIDOS FINS QUE A AGENTE DE INVESTIGAÇÃO DA POLICIA CIVIL KASSIA INFORMOU QUE MORADORES JÁ HAVIA FEITO A REMOÇÃO DO CORPO  QUE ESTAVA  NO IGARAPÉ, CORPO SEXO MASCULINO SEM IDENTIFICAÇÃO. NÃO HOUVE NECESSIDADE  DE DESLOCAMENTO DA VIATURA DO LOCAL. SERVIÇO SEM ALTERAÇÃO.
COMANDO DE SOCORRO: TEN QOABM R PEREIRA
 COORDENADOR: 2º TEN QOABM BANDEIRA</t>
  </si>
  <si>
    <t xml:space="preserve">PLANO DE OPERAÇÕES Nº 072 CBC/2024
 MISSÃO: Realizar prevenção em evento denominado DESENVOLVE AMAZÔNIA: Fronteiras e Bioeconomia na Amazônia Legal
 Data: 21 e 22 de março de 2024;
Hora: 8h às 20h;
Local: Auditório Floriano Pacheco ¿ SUFRAMA, Distrito Industrial;
Uniforme: 4ºB/EPI-3. cronograma:
b) ABT-36, do PB Distrito, nos horários de 8h às 12h e 14h às 20h;
c) ABT-31, do PB Zumbi, no horário de 12h às 14h;
--------------------------------------------------------------------------------------------------------------
SERVIÇO DO DIA 22 DE MARÇO DE 2024- 1º TURNO
PREVENÇÃO EM EVENTO
 1º BI POSTO DRAGÃO ABT-36 A COMANDO DO ST L. RUAS DESLOCOU-SE PARA O LOCAL EM   DO CUMPRIMENTO DO PLANO DE OPERAÇÕES Nº 072 CBC/2024.MISSÃO: REALIZAR PREVENÇÃO EM EVENTO DENOMINADO DESENVOLVE AMAZÔNIA: FRONTEIRAS E BIOECONOMIA NA AMAZÔNIA LEGAL.  AÇÃO DOS BOMBEIROS:  PREVENÇÃO CONTRA INCÊNDIO E PÂNICO. SERVIÇO SEM ALTERAÇÃO
COMANDO DE SOCORRO:  TEN QOBM R PEREIRA
 COORDENADOR:  2º TEN QOABM BANDEIRA
</t>
  </si>
  <si>
    <t>CONTROLE DE INSETO TIPO CABA  NA CÂMARA MUNICIPAL DE MANAUS, NO  CORREDOR QUE LEVA AO PLENÁRIO DO PRÉDIO ANEXO , ÁREA EXTERNA. SOLICITANTE: CARLOS ANDRÉ CARIOCA DA SILVA  99161 - 5764. CIENTE DO GPL.
--------------------------------------------------------------------------------------------
SERVIÇO DO DIA 22 DE MARÇO DE 2024- 1º TURNO
VISTORIA E CONTROLE DE INSETO 
BBE POSTO DA RODOVIÁRIA ABT-33 A COMANDO DO ST ESMERALDO DESLOCOU-SE PARA O LOCAL, PARA REALIZAR CONTROLE DE INSETOS TIPO CABA QUE ESTAVAM NA ÁREA EXTERNA DA CÂMARA MUNICIPAL DE MANAUS. AÇÃO DOS BOMBEIROS: RETIRADA DOS INSETOS E ENTREGUE O LOCAL SEGURO. SOLICITANTE:  CARLOS ANDRE CARIOCA DA SILVA. TEL: 99161-5764. ACIONAMENTO VIA 193 . SERVIÇO SEM ALTERAÇÃO.
COMANDO DE SOCORRO: TEN QOBM R PEREIRA
 COORDENADOR : 2º TEN QOABM BANDEIRA</t>
  </si>
  <si>
    <t>GRAPH ¿ UR 26 (ZUMBI), AO COMANDO DO TEM BM LORENTZ, REALIZOU ATENDIMENTO PRE-HOSPITALAR A AL SD BM BELA VITORIA RODRIGUES MONTEIRO, RG: 22213964, SSP/AM, DOMICILIADA NA RUA MAESTRO JOAQUIM FRANCO, 35 -  JAPIIM. A VÍTIMA APRESENTOU MAL ESTAR AO REALIZAR ATIVIDADE AQUÁTICA DURANTE O TESTE DE APTIDÃO FÍSICA, NO TANQUE DE TREINAMENTO E ATIVIDADES AQUATICAS DO QCG. VERIFICADO SINAIS VITAIS: PRESSÃO ARTERIAL ¿ 140X80 MMHG; PULSO - 140 BPM; SATURAÇÃO DE OXIGÊNIO - 96%. AO ATENDIMENTO, VÍTIMA DE MAL SÚBITO: CONSCIENTE, ORIENTADA, CHOROSA, VIAS AÉREAS PÉRVEAS, APRESENTANDO UM EPISÓDIO DE ÊMESE. APÓS, VÍTIMA APRESENTA MELHORA DO QUADRO, SENDO ORIENTADA E LIBERADA EM SEGUIDA.
---------------------------------------------------------------------------------------------------
SERVIÇO DO DIA 22 DE MARÇO DE 2024- 1º TURNO
TRANSPORTE DE PACIENTE 
PB CENTRAL - GRAPH, VIATURA UR-26, GUATEMALA A COMANDO DA TEN LORENTZ REALIZARAM PREVENÇÃO CONFORME ORDEM DE OPERAÇÕES Nº 154/GRAPH/CBC/2024, EM EVENTO: CFO E CFSD DO CBMAM E TFM, POR DETERMINAÇÃO: CMT DO CBC/DIRETOR DA DFPE; MISSÃO: PREVENIR E ATENDER CASOS DE URGÊNCIA/EMERGÊNCIA E REALIZAR RESGATE. SOLICITANTE GRAPH. AÇÃO DOS BOMBEIROS:  ATENDIMENTO PRE-HOSPITALAR A AL SD BM BELA VITORIA RODRIGUES MONTEIRO, RG: 22213964, SSP/AM, DOMICILIADA NA RUA MAESTRO JOAQUIM FRANCO, 35 -  JAPIIM. A VÍTIMA APRESENTOU MAL ESTAR AO REALIZAR ATIVIDADE AQUÁTICA DURANTE O TESTE DE APTIDÃO FÍSICA, NO TANQUE DE TREINAMENTO E ATIVIDADES AQUATICAS DO QCG. VERIFICADO SINAIS VITAIS: PRESSÃO ARTERIAL ¿ 140X80 MMHG; PULSO - 140 BPM; SATURAÇÃO DE OXIGÊNIO - 96%. AO ATENDIMENTO, VÍTIMA DE MAL SÚBITO: CONSCIENTE, ORIENTADA, CHOROSA, VIAS AÉREAS PÉRVEAS, APRESENTANDO UM EPISÓDIO DE ÊMESE. APÓS, VÍTIMA APRESENTA MELHORA DO QUADRO, SENDO ORIENTADA E LIBERADA EM SEGUIDA. SERVIÇO SEM ALTERAÇÃO
COMANDO DE SOCORRO: TEN QOABM R PEREIRA
 COORDENADOR: 2º TEN QOABM BANDEIRA</t>
  </si>
  <si>
    <t xml:space="preserve">TRANSPORTE DE PACIENTE - FISIOTERAPIA
 MILITAR DO CBMAM - CB BM NEYMAR.
--------------------------------------------------------
SERVIÇO DO DIA 22/03/2024  -1º TURNO
TRANSPORTE DE PACIENTE
 GRAPH POSTO ESPECIAL UR-24 A COMANDO DA TENENTE T ANA ELISA DESLOCOU-SE ATÉ A RESIDÊNCIA DO MILITAR, CB NEIMAR BRAGA, PARA REALIZAR TRANSPORTE PARA CENTRO DE FISIOTERAPIA. À CHEGADA DA RESIDÊNCIA, O IRMÃO DO MILITAR INFORMOU QUE O MESMO QUEIXAVA DOR EM REGIÃO SACRAL, APRESENTANDO UPP LOCAL, SENDO IMPOSSIBILITADO DE REALIZAR A FISIOTERAPIA, E INFORMANDO QUE NÃO HAVIA CONDIÇÕES DE TRANSPORTE, QUE IRIA REAGENDAR PARA DATA OPORTUNA ASSIM QUE A LESÃO APRESENTASSE MELHORAS. AÇÃO DOS BOMBEIROS: NÃO HOUVE. SOLICITANTE GRAHP. SERVIÇO SEM ALTERAÇÃO.
 CMD DO SOCORRO: TEN R. PEREIRA
 CONTROLADOR: TEN BANDEIRA
</t>
  </si>
  <si>
    <t xml:space="preserve">GRAPH UR ¿ 26 (ZUMBI), AO COMANDO DO TEM BM LORENTZ, REALIZOU ATENDIMENTO PRE-HOSPITALAR DE CARLOS EDUARDO NARANJO GAMA, 24 ANOS, RG: 31272665 - SSP/AM, CONTATO: 92 992594506, DOMICILIADO NA RUA CANAMARI, 05 - BAIRRO CIDADE NOVA. VÍTIMA DE ACIDENTE DE TRÂNSITO, COLISÃO ENTRE MOTOCICLETA E VÉICULO, QUE OCORREU NA AV ATLANTIDA, PETROPOLIS. AO CHEGAR NO LOCAL, EQUIPE ENCONTROU VÍTIMA SENTADA AO LADO DO VEÍCULO, APRESENTANDO LESÃO CORTO CONTUSA EM SUPERCILIOS, COM MODERADO SANGRAMENTO, CONFUSO, ESCALA DE COMA DE GLASGOW: 14, VIAS AÉREAS PÉRVEAS. SINAIS VITAIS: PRESSÃO ARTERIAL: 140X80 MMHG, PULSO: 110 BPM, SATURAÇÃO DE OXIGÊNIO: 96%. AO EXAME FÍSICO: TÓRAX, PELVE E MEMBROS SUPERIORES E INFERIORES SEM LESÕES APARENTES. REALIZADO REMOÇÃO ATÉ O HOSPITAL JOÃO LÚCIO, SENDO ENTREGUE AOS CUIDADOS DO DR MARCOS MENEZES CRM: 2959-AM.
--------------------------------------------------------------------------------------------------------------------------------------
SERVIÇO DO DIA 22 DE MARÇO DE 2024- 1º TURNO
 ATENDIMENTO PRÉ-HOSPITALAR E TRANSPORTE DE PACIENTE  
PB CENTRAL - GRAPH, VIATURA UR-26, GUATEMALA A COMANDO DOTEN LORENTZ DESLOCOU PARA O LOCAL, PARA ATENDEIMENTO DE ACIDENTE DE  TRÂNSITO, CARRO X MOTO. CONDUTOR DO  CARRO GRAN SIENA BRANCO OAG-1094 : ANTÔNIO PEREIRA LIMA NETO, CPF 77981944287, CEL 994685778.  CONDUTOR DA MOTO  YAMAHA  FAZER 250 QZU-9J02: CARLOS EDUARDO NARANJO GAMA, 24 ANOS, RG: 31272665, SSP/AM. END: RUA CANAMARI, 05. BAIRRO CIDADE NOVA TEL: 92 992594506. SOLICITANTE : ABT-34 QUE PASSAVA PELO LOCAL
COMANDO DE SOCORRO: TEN QOABM R PEREIRA
 COORDENADOR: 2º TEN QOABM BANDEIRA
</t>
  </si>
  <si>
    <t>GRAPH UR - 25 (JAGUAR), AO COMANDO DO TEN BM COLARES, CUMPRIU ORDEM DE OPERAÇÕES DE Nº 162/GRAPH/CBC/2024 POR DETERMINAÇÃO DO COMANDANTE DO CBC, REALIZANDO PREVENÇÃO, ATENDIMENTO DE URGÊNCIA, EMERGÊNCIA E RESGATE, DURANTE O EVENTO: TARDE CULTURAL DO CECI - LOCALIZADO NO CENTRO ESTADUAL DE CONVIVÊNCIA DO IDOSO, NA RUA WILKENS DE MATOS, S/N - APARECIDA, NO PERÍODO DE 13:00 AS 17:00 HORAS.
------------------------------------------------------------------------------------------------------------
SERVIÇO DO DIA 22 DE MARÇO DE 2024- 1º TURNO
PREVENÇÃO EM EVENTO
 GRAPH POSTO JAGUAR  UR-25 A COMANDO DO TEN  COLARES DESLOCOU-SE PARA O LOCAL, PARA CUMPRIMENTO DA ORDEM DE OPERAÇÕES Nº 162/GRAPH/CBC/2024. EVENTO: TARDE CULTURAL DO CECI.AÇÃO DOS BOMBEIROS : PREVENIR E ATENDER CASOS DE URGÊNCIA/EMERGÊNCIA E REALIZAR RESGATE. SOLICITANTE GRAHP. SERVIÇO SEM ALTERAÇÃO
COMANDO DE SOCORRO: TEN QOABM R PEREIRA
 COORDENADOR: 2º TEN QOABM BANDEIRA</t>
  </si>
  <si>
    <t>INCENDIO EM CASA DE MISTA
 AV. OURO, 415 - CIDADE DE DEUS
 AO LADO DO SALMO 91
 EVELYN GONÇALVES 92 98593-9995
----------------------------------------------------
SERVIÇO DO DIA 22 DE MARÇO DE 2024- 1º TURNO
INCÊNDIO EM CASA DE MISTA 
1º BI POSTO CIS/GC ABT-35 A COMANDO DO SGT KLAYTON  DESLOCOU-SE PARA INCÊNDIO EM RESIDÊNCIA TIPO KITNET COM DOIS CÔMODOS. TENTATIVA DE SUICÍDIO: VÍTIMA: FRANCIMAR BARROSO DA SILVA, 45 ANOS. IRMÃO DE AMOS PAZ DA SILVA, 21 ANOS. CPF: 703.846.002-12. ENDEREÇO: RUA OURO, 415 CIDADE DE DEUS. CEP: 69099-205. ATUAÇÃO BOMBEIRO MILITAR: AO CHEGAR AO LOCAL FOI CONSTATADO QUE O INCÊNDIO HAVIA SIDO CONTROLADO POR POPULARES QUE PROMOVERAM O ARROMBAMENTO DO IMÓVEL E A LOCALIZAÇÃO DE VÍTIMA COM QUEIMADURAS PELO CORPO  LOCALIZADA NO BANHEIRO DA RESIDÊNCIA. FOI RELATADO PELO IRMÃO QUE A VÍTIMA SE TRANCOU NO QUARTO E ATEOU FOGO NA RESIDÊNCIA. VÍTIMA POSSUI PROBLEMAS PSIQUIÁTRICOS E AMEAÇOU SE MATAR NO DIA ANTERIOR. FORAM REALIZADOS OS PRIMEIROS SOCORROS PELA EQUIPE DA ABT-35 E POSTERIORMENTE SOLICITADO APOIO AO COBOM QUE DESLOCOU A UR28 SOB A COORDENAÇÃO 1 TEN BM L. FREITAS. A VÍTIMA FOI LEVADA PARA O HOSPITAL PLATÃO ARAUJO. O INCÊNDIO AVARIOU DIVERSOS MÓVEIS COMO CÔMODA, VENTILADOR, AR-CONDICIONADO,  CAMA E OUTROS CUJO ESTADO DE AVARIA NÃO PERMITE A IDENTIFICAÇÃO. A RESIDÊNCIA DA VÍTIMA FOI TRANCADA PELA SENHORA BEATRIZ RODRIGUES SOARES, 24 ANOS, CPF: 044.574.522-38. TELEFONE DE CONTATO. (92)99394-3354. SOLICITANTE SENHORA EVELYN GONÇALVES. 9298593-9995. ACIONAMENTO VIA 193. SERVIÇO SEM ALTERAÇÃO.
COMANDO DE SOCORRO: TEN QOABM R PEREIRA
 COORDENADOR: 2º TEN QOABM BANDEIRA</t>
  </si>
  <si>
    <t xml:space="preserve">ACIDENTE DE TRANSITO COLISÃO FRONTAL ENTRE 1 PICKUP VERSUS 1 GOL
 VTR EMPENHADA: UR24
 1 VÍTIMA PRESA NAS FERRAGENS
 1 VÍTIMA A ÓBITO
-------------------------- ---------------------------------------------
SERVIÇO DO DIA 22 DE MARÇO DE 2024- 1º TURNO
 ATENDIMENTO PRÉ-HOSPITALAR E TRANSPORTE DE PACIENTE
BBE. POSTO BBE RODOVIÁRIA. VTR-UR-24. A GUARNIÇÃO, A COMANDO DA OMANDO DA TEN ANA ELISA DESLOCOU ATÉ O KM18 DA BR 174, PARA FINS DE VERIFICAR UM ACIDENTE D ETRANSITO COM VITIMA PRESA EM FERRAGENS. AO  CHEGADA NO LOCAL , JÁ ENCONTRAVAM-SE UMA VTR DO SAMU E ABT 32. A UR 24 DEU APOIO A AMBOS PARA RETIRADA DE VÍTIMA PRESA EM FERRAGEM. HAVIA UMA OUTRA VÍTIMA EM ÓBITO. VTR PM: NÃO. VTR PRF: SIM. PACIENTE:  SAMUEL CHAGAS, 36ª. ENCAMINHADO AO HOSPITAL JOÃO LÚCIO PELA USB 25 SAMU. GABRIEL HENRIQUE FREITAS DOS SANTOS - 21A  ENCONTRAVA-SE COM SINAIS DE ÓBITO NO LOCAL, AGUARDANDO A USA PARA ATESTAR O ÓBITO E IML. FOI REALIZADO AFERIÇÃO DE SINAIS VITAIS À MÃE DA VÍTIMA COM SINAIS DE ÓBITO, MARIA ELOIZA DA SILVA FREITAS. PA: 22X10,SAT: 97,PULSO: 100,A MESMA RECUSOU TRANSPORTE PARA UNIDADE DE SAÚDE. FICOU AOS CUIDADOS DA USA 03 SAMU. ENFERMEIRA MARIANA DA SILVA. MÉDICO: JULIO QUADROS, CRM 3703. SERVIÇO SEM ALTERAÇÃO
 COMANDO DE SOCORRO: TEN QOABM R PEREIRA
 COORDENADOR: 2º TEN QOABM BANDEIRA
</t>
  </si>
  <si>
    <t xml:space="preserve">ACIDENTE ENTRE DOIS VEÍCULOS (PICK UP E CARRO DE PASSEIO), NO QULA UM DOS CONDUTORES ESTÁ PRESO EM FERRAGENS
 CB SEBASTIÃO (EXERCITO) 92 99144-1659
 KM-18 BR-174 PRESO (OCUPANDO AS DUAS PISTAS)
SENTIDO PRES FIGUEIREDO-MANAUS
-------------------------------------------------------------------------------------------
SERVIÇO DO DIA 22 DE MARÇO DE 2024- 1º TURNO
 ACIDENTE DE TRANSITO COM VITIMA PRESA NAS FERRAGENS
BIFMA. POSTO SAMAÚMA. VTR- ABT-32.  A GUARNIÇÃO, A COMANDO DO SGT BM S ROCHA DESLOCOU-SE ATÉ AO KM 18 BR 174 PARA FINS DE VERIFICAR ACIDENTE DE TRANSITO COM VITIMA PRESA EM FERRAGENS. NO LOCAL FOI CONSTATADO QUE DE FATO HOUVE UMA COLISÃO FRONTAL ENTRE DOIS VEICULOS   HB20 DE COR  PRATA, PLACA QXE0D27 ONDE HOUVE UMA VÍTIMA FATAL DE NOME GABRIEL HENRIQUE FREITAS DOS SANTOS DE 21 ANOS E UMA VÍTIMA PRESA NAS FERRAGENS COM VIDA. AÇÃO DOS BOMBEIROS: FOI REALIZADO O DESENCARCERAMENTO DO SENHOR SAMUEL  CHAGAS,36 ANOS, ESSA VÍTIMA COM VIDA FOI RETIRADO E ENTREGUE A EQUIPE DO SAMU CONDUTOR MARCELO ANDRADE IZIDIO, ENFERMEIRA LUCIMEIRE SANTOS. HOUVE O APOIO DA UR 24 CONDUTOR SGT REVELAM,SGT TÉCNICA DE ENFERMAGEM NARCISO E ENFERMEIRA TEN ANA ELIZA, COM O APOIO DA PRF ALMEIDA MAURO VICTOR. CARRO QUE BATEU NO HB20 FOI UMA PICAPE UP NISSAN FRONTIER AZUL DE PLACA QZD762, DONO DA FRONTIER ELIONAI DE OLIVEIRA REBELL  CPF 200.569.232-87  INFORMO QUE SAÍMOS DE LÁ COM A AUTORIZAÇÃO DO VELOZ E AINDA NÃO HAVIA CHEGADO A EQUIPE DA PERÍCIA E NEM A DO IML  A OCORRÊNCIA FICOU COM A EQUIPE DA PRF A MESMA  IRIA ESPERAR A EQUIPE DA PERÍCIA E IML. SERVIÇO SEM ALTERAÇÃO.
COMANDO DE SOCORRO: TEN QOABM R PEREIRA
 COORDENADOR: 2º TEN QOABM BANDEIRA
</t>
  </si>
  <si>
    <t>IDOSO FICOU ENTALADO COM ALIMENTOS / 
 TV SANTA ROSA, 122 COMPESNA 2
 CX D'AGUA /CSU COMPENSA
 NELCILENE 92986359930</t>
  </si>
  <si>
    <t xml:space="preserve">UR28 REALIZOU UM TRANSPORTE DE PACIENTE, DA AVENIDA OURO, BAIRRO CIDADE DE DEUS, ATÉ O HOSPITAL E PRONTO SOCORRO PLATÃO ARAÚJO
------------------------- ------------------------------------------------------------ 
SERVIÇO DO DIA 22/03/2024  -1º TURNO
 TRANSPORTE DE PACIENTE
 GRAPH POSTO FLORESTAL UR-28 COMANDO DO TEN L. FREITAS DESLOCOU-SE PARA O LOCAL DA OCORRÊNCIA  DE INCÊNDIO EM RESIDÊNCIA TIPO KITNET COM DOIS CÔMODOS, SIC POR POPULARES OCORREU UMA TENTATIVA DE SUICÍDIO. APOIO ABT 35 .VÍTIMA: FRANCIMAR BARROSO DA SILVA, 45 ANOS.  ACOMPANHENTE (IRMÃO): AMOS PAZ DA SILVA, 21 ANOS. CPF: 703.846.002-12. CONTATO: 92 994789149. AÇÃO DOS BOBEIROS:   VÍTIMA DE QUEIMADURA DE VIA AÉREA E INALAÇÃO POR FUMAÇA, ENCONTRADA AO SOLO COM DIFICULDADE RESPIRATORIA E DOR EM MMSS (QUEIMADURA DE ESPESSURA PARCIAL). REALIZADO AVALIAÇÃO PRIMARIA E RESFRIAMENTO (IRRIGAÇÃO COM AGUA E SORO FISIOLOIGCO), INICIO DA REANIMAÇÃO VOLEMICA E CONTROLE DE HIPOTERMIA. VITIMA ENCAMINHADA AO HPS PLATÃO ARAUJO SOB MASCARA COM RESERVATORIO NÃO REINALANTE 10L COM O SSSVV: PA 10X5, SAT 91%, BPM 133, FR: 24. SIC NEGA HAS E DM, NEGA ALERGIA, APRESENTA PROBLEMAS PSIQUIATRICOS. DEIXADA NO HPS PLATÃO ARAUJO SOB OS CUIDADOS DO MEDICO JUAN GUZMAN, CRM: 5156, CIRURGIA GERAL.  SOLICITANTE: ABT-35 . ACIONAMENTO : ABT-35. SEM ALTERAÇÃO
CMD DO SOCORRO: TEN R. PEREIRA
 CONTROLADOR: TEN BANDEIRA
</t>
  </si>
  <si>
    <t xml:space="preserve">GRAPH UR - 26, AO COMANDO DO TEN BM LORENTZ, REALIZOU PREVENÇÃO, ATENDIMENTO DE URGÊNCIA, EMERGÊNCIA E RESGATE DURANTE JOGO DE FUTEBOL, NA ARENA DO FOGO, LOCALIZADO NO QUARTEL DO COMANDO GERAL, NA AVENIDA CODAJÁS, Nº 1503 - PETRÓPOLIS.
-------------------- ----------------------------------
SERVIÇO DO DIA 22/03/2024  -1º TURNO
 PREVENÇÃO EM EVENTO
 GRAPH UR - 26, AO COMANDO DO TEN BM LORENTZ, REALIZOU PREVENÇÃO, ATENDIMENTO DE URGÊNCIA, EMERGÊNCIA E RESGATE DURANTE JOGO DE FUTEBOL, NA ARENA DO FOGO, LOCALIZADO NO QUARTEL DO COMANDO GERAL, NA AVENIDA CODAJÁS, Nº 1503 - PETRÓPOLIS. AÇÃO DOS BOMBEIROS : PREVENIR E ATENDER CASOS DE URGÊNCIA/EMERGÊNCIA E REALIZAR RESGATE. SOLICITANTE: CMT SOCORRO. ACIONAMENTO VIA CMT SOCORRO. EM ANDAMENTO.
CMD DO SOCORRO: TEN R. PEREIRA
 CONTROLADOR: TEN BANDEIRA
</t>
  </si>
  <si>
    <t xml:space="preserve">GRAPH UR - 26, AO COMANDO DO TEN BM LORENTZ, REALIZOU PREVENÇÃO, ATENDIMENTO DE URGÊNCIA, EMERGÊNCIA E RESGATE DURANTE JOGO DE FUTEBOL, NA ARENA DO FOGO, LOCALIZADO NO QUARTEL DO COMANDO GERAL, NA AVENIDA CODAJÁS, Nº 1503 - PETRÓPOLIS. AÇÃO DOS BOMBEIROS : PREVENIR E ATENDER CASOS DE URGÊNCIA/EMERGÊNCIA E REALIZAR RESGATE. SOLICITANTE: CMT SOCORRO. ACIONAMENTO VIA CMT SOCORRO. CHEFE DA GUARNIÇÃO INFORMOU QUE A PREVENÇÃO FOI CUMPRIDA SEM ALTERAÇÃO.
CONTROLADOR 2º TURNO : TEN BM ERNY
 CMT DE SOCORRO: TEN BM R.PEREIRA
</t>
  </si>
  <si>
    <t>CORTE DE ANEL REALIZADO PELA UR26
 LOCAL: PB CENTRAL
------------------------ ------------------------
SERVIÇO DO DIA 22 DE MARÇO DE 2024- 1º TURNO
CORTE DE ANEL E TRANSPORTE DE PACIENTE ATE SPA ZONA SUL
GRAP.POSTO CENTRAL.VTR.UR-26. A GUARNIÇÃO, A COMANDO DO TEN BM LORENTZ  REALIZOU O ATENDIMENTO INICIAL DE UM CORTE NO MENOR  ROBERT TEILOR MAUÉS DE  4 ANOS  QUE FOI ATE O COMANDO  GERAL PARA FINS DE REALIZAR  CORTE DE OBJETO TIPO ANEL QUE FICOU PRESO NO SEGUNDO DEDO DA MÃO DIREITA DO REFERIDO MENOR. AÇÃO DOS BOMBEIROS: FOI VERIFICADO QUE NÃO FOI POSSIVEL REALIZAR A REMOÇAO SEM ANESTESIA A UR-26 DESLOCOU COM A CRIANÇATÉ O  HOSPITAL DA CRIANÇA ZONA SUL. SERVIÇO SEM ALTERAÇÃO.
COMANDO DE SOCORRO: TEN QOABM R PEREIRA
 COORDENADOR: 2º TEN QOABM BANDEIRA</t>
  </si>
  <si>
    <t xml:space="preserve">CASA DE ABELHA EM PÉ DE RAMBUNTÃ - PX. LAJE (TAM. APROX. 40 - 50 CM DIÂMETRO)
RUA ROSA BRANCA, 3 - SÃO JOSÉ 1
 PX. MERCADINHO GEISE / ESCOLA MUNICIPAL LEONOR UCHOA DE AMORIM 
JAIRO ROCHA 92 98145-9500
 _________________________________________________________________________________________________________________________________________
 1º BI POSTO DRAGÃO - 2 ABT-31 A COMANDO DO SGT BM RODRIGO, DESLOCOU PARA CONTROLE/CAPTURA DE INSETO, NO LOCAL CHEFE DA GUARNIÇÃO INFORMOU QUE REALIZOU O CONTROLE DE INSETO TIPO ABELHA QUE ESTAVA EM UMA ÁRVORE NOS FUNDOS DA RESIDÊNCIA DO SOLICITANTE: JAIRO ROCHA ¿ 92981459500. APÓS ORIENTAÇÕES, LOCAL DEIXADO EM SEGURANÇA.
CONTROLADOR 2º TURNO: TEN BM ERNY
 CMT DE SOCORRO: TEN BM R.PEREIRA.
</t>
  </si>
  <si>
    <t xml:space="preserve"> TRANSPORTE DO CORONEL PM ÍLACE DA RESIDENCIA PARA O HPS 28 DE AGOSTO. RUA SARGENTO SOMBRA, ANTIGA RUA JACY, N° 86 - FLORES. SOCILITANTE: SELMA ARDAYA  98433 - 0768.
-----------------------------------------------------------------------------------------------------------
GRAPH ¿ POSTO ESPECIAL UR-24 A COMANDO DA TEN BM ANA ELIZA, DESLOCOU PARA REALIZAR ATENDIMENTO PRÉ-HOSPITALAR/TRANSPORTE DE PACIENTE, NO LOCAL CHEFE DA GUARNIÇÃO INFORMOU QUE O PACIENTE ENCONTRAVA-SE ACAMADO, POUCO RESPONSIVO, EMAGRECIDO, AFÁSICO, DEBILITADO, PA: 10X60, SAT: 97, PULSO 88, REALIZANDO O TRANSPORTE ATÉ O PRONTO SOCORRO 28 DE AGOSTO DO TC QOPM HILACY DE JESUS REDIG ARDAYA. SOLICITANTE VIA 193: SELMA ARDAYA, CONTATO: 98433 - 0768.
CONTROLADOR 2º TURNO : TEN BM ERNY
 CMT DE SOCORRO: TEN BM R.PEREIRA
</t>
  </si>
  <si>
    <t xml:space="preserve">TRANSPORTE DE PACIENTE -  Sr. JOSÉ GEORGE BATISTA FELIPE, 67 ANOS, ACAMADO,  PAI DA SGT BM GEOLANE DO CECOM PARA A RUA MANOEL AZIZ BOTELHO, N° 16B, RIACHO DOCE 3/CIDADE NOCA. SOLICITANTE: SGT BM GEOLANE 98532-8664.
_________________________________________________________________________________________________________________________________________________________
 GRAPH ¿ POSTO ESPECIAL UR-24 A COMANDO DA TEN BM ANA ELIZA, DESLOCOU PARA REALIZAR ATENDIMENTO PRÉ-HOSPITALAR/TRANSPORTE DE PACIENTE, NO LOCAL CHEFE DA GUARNIÇÃO INFORMOU QUE REALIZOU TRANSPORTE DO PACIENTE SR. JOSÉ GEORGE BATISTA FELIPE, 67 ANOS, GENITOR DA SGT BM GEOLANE DA FUNDAÇÃO CECON PARA SUA RESIDÊNCIA NO ENDEREÇO: RUA MANOEL AZIZ BOTELHO, N° 16B, RIACHO DOCE 3/CIDADE NOVA,  APÓS TÉRMINO DE QUIMIOTERAPIA + TRANSFUSÃO SANGUÍNEA. PACIENTE ENCONTRAVA-SE ACAMADO, RESPONSIVO, EMAGRECIDO, AFÁSICO, DEBILITADO. SOLICITANTE VIA 193 : SGT BM GEOLANA CONTATO: 98532-8664.
CONTROLADOR 2º TURNO : TEN BM ERNY
 CMT DE SOCORRO: TEN BM R.PEREIRA
</t>
  </si>
  <si>
    <t xml:space="preserve">PESSOA PASSANDO MAL, DESMAIO, CONVULÇÃO  - TV. JUMA , N° 54 - NOVO ALEIXO  POR TRAZ  DO SUPERMERCADO  COEMA. SOLICITANTE: FREDSON DUTRA 992660626 / 99345 - 7076.
</t>
  </si>
  <si>
    <t xml:space="preserve">MULHER GRAVIDA  DE 4 MESES, RISCO DE PERDE O BEBE
 COMUNIDADE DELA VISTA  - PURAQUEQUARA
 RUA AIRTON SENA  - 13
 PAULO ANDRE OLIVEIRA
 92985526964
 ESCOLA MUNICIPAL FRANCISCO NUNES DA SILVA
------------------------------------------------------------------------------------------------------
GRAPH POSTO DRAGÃO 2 ¿ UR-27 A COMANDO DO TEN BM CIRO REALIZOU DESLOCAMENTO PARA ATENDIMENTO PRÉ-HOSPITALAR, NO LOCAL CHEFE DA GUARNIÇÃO INFORMOU QUE PACIENTE ENCONTRADA EM CIMA DA CAMA COM PERDA SANGUÍNEA MODERADA E CONTROLADA. FETO NATIMORTO + PLACENTA ENCONTRADOS NO CHÃO DA RESIDÊNCIA, PACIENTE LÚCIDA, ORIENTADA, CHOROSA, COMUNICATIVA, RELATAVA CÓLICA EM BAIXO DO VENTRE HÁ 24H, SEM ATENDIMENTO ESPECIALIZADO. SEGUNDO INFORMAÇÕES DA MESMA: MULTÍPARA, 4° GESTAÇÃO, 1° ABORTO, 04 MESES DE GESTAÇÃO. TODAS AS GESTAÇÕES DE RISCO DEVIDO A RECORRÊNCIA DE INFECÇÕES URINÁRIAS. A MESMA FOI ENCAMINHADA A MATERNIDADE CHAPOT PREVOT, ACOMPANHADA DO MARIDO E DEIXADA AOS CUIDADOS DA DRA. ALESSANDRA BATISTA CRM 8718.PACIENTE: JANINI OLIVEIRA PALHETA, MORADORA DA RUA AYRTON SENA 13, COMUNIDADE BELA VISTA, CELULAR .985526964. SOLICITANTE VIA 193: PAULO ANDRÉ 92985526964
CONTROLADOR 2º TURNO : TEN BM ERNY
 CMT DE SOCORRO: TEN BM R.PEREIRA
</t>
  </si>
  <si>
    <t xml:space="preserve">ACIDENTE DE TRANSITO COM  (01) VITIMA DO SEXO FEMENINO 
AV NILTON LINS, 2512 N FRENTE ALPHAGARDEN BAIRRO FLORES
 1 VITIMA -  APARENTEMENTE ALCOLIZADA COM FERIMENTOS LEVES 
RISCO DE CARRO PEGAR FOGO
 SOLICITANTE CRIS AMAZONAS 92986174040 
UR-24 NO QTH 2H10
---------------------------------------------------------------------------------------------------
GRAPH ¿ POSTO ESPECIAL UR-24 A COMANDO DA TEN BM ANA ELISA, DESLOCOU PARA ACIDENTE DE TRÂNSITO, NO LOCAL CHEFE DA GUARNIÇÃO INFORMOU QUE REALIZOU ATENDIMENTO PRÉ-HOSPITALAR A VÍTIMA DE COLISÃO DE CARRO X MURETA DE PROTEÇÃO, IMPACTO LATERAL DO PASSAGEIRO, COM ACIONAMENTO DE AIR BAG, DESLIGADO. VÍTIMA ESTAVA SÓ, ENCONTRAVA-SE FORA DO VEÍCULO, EM DECÚBITO DORSAL, CONSCIENTE, ORIENTADA, SEM LESÕES APARENTES, ACIANÓTICA E ANICTÉRICA. SENDO  REALIZADO AVALIAÇÃO PRIMÁRIA, SECUNDÁRIA, IMOBILIZAÇÃO E  TRANSPORTE PARA O HPS 28 DE AGOSTO. FOI ATENDIDA NO POLITRAUMA AOS CUIDADOS DO MÉDICO EDGAR RAMIRES, CRM 10052, ACOMPANHADA PELA MÃE MARINES FENELON DA SILVA. VÍTIMA : MAYARA FENELOM CAVALCANTE, 25 ANOS, MORADORA DA RUA:RUA BARÃO DO SANTO ANGELO, 16A, PQ DAS LARANJEIRAS, FLORES, CONTATO: 98564-4489. VEÍCULO DA VÍTIMA: PICAP SAVEIRO DE COR VERMELHA, PLACA: QZQ 4J08, QUE TEVE DANOS NA PARTE FRONTAL DIREITA. SOLICITANTE VIA 193: CRIS AMAZONAS, CONTATO: 92986174040
CONTROLADOR 2º TURNO : TEN BM ERNY
 CMT DE SOCORRO: TEN BM R.PEREIRA
</t>
  </si>
  <si>
    <t xml:space="preserve">ACIDENTE DE TRÂNSITO  CARRO X POSTE 1 VÍTIMA AO LADO DO T4 SENDIDO BOLA DO PRODUTOR. SOLICITANTE: ANDREI PEREES 98286 - 5615 / 99477 - 7780.
---------------------------------------------------------------------------------------------------------------------------------------------
GRAPH POSTO FLORESTAL ¿ UR-28 A COMANDO DO TEN BM REATEGUI REALIZOU DESLOCAMENTO PARA ACIDENTE DE TRÂNSITO COM VÍTIMA LESIONADA, NO LOCAL O CHEFE DA GUARNIÇÃO INFORMOU ACIDENTE DE TRÂNSITO CARRO X POSTE QUE O CONDUTOR/VÍTIMA JÁ HAVIA SE EVADIDO DA CENA, APENAS O CARRO, SIENA CINZA DE PLACA NOK 5439 SE ENCONTRAVA. O CMT DE SOCORRO ESTEVE NO LOCAL E SOLICITOU APOIO DA AMAZONAS ENERGIA, MANAUSTRANS E PMAM EM VIRTUDE DE RISCO DA QUEDA DE POSTE ENERGIZADO. SOLICITANTE VIA 193: ANDREI PERES, CONTATO: 98286 5615 / 99477 - 7780.
CONTROLADOR 2º TURNO : TEN BM ERNY
 CMT DE SOCORRO: TEN BM R.PEREIRA
</t>
  </si>
  <si>
    <t xml:space="preserve">SEG NOS DIVERSOS POSTOS DO CBMAM.
SERVIÇO DO DIA 23/03/2024 - 1º TURNO
1° TURNO	ST QPBM	HARLEY LIMA DE MENDONÇA	509	07:30:00	19:30:00	1 2:00:00	SCI	0160/SCI/2024	REFORÇO DE EQUIPE
 1° TURNO	3º SGT QCPBM	NÁDIA MARIA FARIAS VINENTE	1847	07:30:00	17:30:00	10:00:00	OUTROS	0164/GRAPH/2024	PREVENÇÃO AQUÁTICA
 1° TURNO	ST QPBM	GILMAR OLIVEIRA MARTINS	634	07:30:00	19:30:00	12 :00:00	SCI	0160/SCI/2024	REFORÇO DE GUARNIÇÃO
 1° TURNO	3º SGT QCPBM	LUCICLEIA CARDOSO DE ARAUJO	1575	07:30:00	17:30:00	10:00:00	OUTROS	0019/CIACG/2024	PREVENÇÃO AQUÁTICA PONTA NEGRA
 1° TURNO	2º TEN QCOBM	ANA PAULA SOUZA DE FREITAS GODOI	1816	07:30:00	17:30:00	10:00:00	BBE PONTA NEGRA	0028/DS/2024	PREVENÇÃO AQUÁTICA NA PRAIA DA PONTA NEGRA
 1° TURNO	CB QPBM	MIGUEL PEDRO SIMÃO GOMES	1199	07:30:00	17:30:00	10:00:00	BBE PONTA NEGRA	0226/BBE/2024	PREVENÇÃO AQUÁTICA NA PONTA NEGRA
 1° TURNO	3º SGT QCPBM	DIANNA DE SOUSA DINIZ	1577	07:30:00	19:30:00	10:00:00	OUTROS	0164/GRAPH/2024	PREVENÇÃO AQUÁTICA PRAIA PONTA NEGRA
 1° TURNO	CB QPBM	LUCIANO WILLIAN DO NASCIMENTO VARELA	1200	07:30:00	17:30:00	10:00:00	BBE PONTA NEGRA	0227/BI/2024	PREVENÇÃO AQUÁTICA PONTA NEGRA
 1° TURNO	CB QCPBM	NEIRES CRISTINA DE JESUS PEREIRA	1798	07:30:00	17:30:00	10:00:00	OUTROS	0019/CIACG/2024	APH
 1° TURNO	3º SGT QCPBM	DANILO ÁVILA FERREIRA	1730	07:30:00	17:30:00	10:00:00	BBE PONTA NEGRA	0028/DS/2024	PREVENÇÃO AQUÁTICA PONTA NEGRA
 1° TURNO	3º SGT QPBM	DIRLEY FRANCISCO DE SOUZA	1026	07:30:00	17:30:00	10:00:00	BBE PONTA NEGRA	0019/CIACG/2024	PREVENÇÃO AQUÁTICA NA PRAIA DA PONTA NEGRA
 1° TURNO	CB QPBM	WANDER GOMES DA SILVA	1255	07:00:00	12:00:00	05:00:00	QCG CENTRAL	0020/CIACG/2024	MANUTENÇÃO DAS INSTALAÇÕES DO QCG
 2º TURNO	3º SGT QPBM	CARLOS ALBERTO DE ANDRADE	1078	07:30:00	19:30:00	1 2:00:00	SCI	0160/SCI/2024	REFORÇO DE EQUIPE
 1° TURNO	CB QPBM	JOSIAS GAMA PALHETA	1259	07:00:00	12:00:00	05:00:00	QCG CENTRAL	0020/CIACG/2024	MANUTENÇÃO DAS INSTALAÇÕES DO QCG
 1° TURNO	3º SGT QPBM	EMERSON PEREIRA DE FREITAS	1052	08:00:00	20:00:00	12:00:00	PELOTÃO FLUVIAL	0099/BBE/2024	REFORÇO DE GUARNIÇÃO
 1° TURNO	CB QPBM	WERYCKIN MAGALHÃES MOURA	1203	07:30:00	19:30:00	12:00:00	DISTRITO INDUSTRIAL	0225/BI/2024	REFORÇO DE GUARNIÇÃO
 1° TURNO	CB QPBM	ANDERSON GONÇALVES DA SILVA	1076	08:00:00	18:00:00	10:00:00	OUTROS	0043/CBC/2024	REFORÇO DE GUARNIÇÃO
 1° TURNO	CB QPBM	ALEX ALCANTARA DE OLIVEIRA	1197	08:00:00	20:00:00	 12:00:00	RODOVIÁRIA	0225/BBE/2024	APOIO OPERACIONAL AO GSE01
 1° TURNO	CB QPBM	RODRIGO DA SILVEIRA VIEIRA	1152	08:00:00	16:00:00	08:00:00	OUTROS	0043/CBC/2024	CORTE DE ÁRVORE
 1° TURNO	CB QPBM	CARLOS JOSE SALDANHA LOPES	1116	08:00:00	18:00:00	10:00:00	OUTROS	0043/CBC/2024	REFORÇO DE GUARNIÇÃO
 1° TURNO	ST QPBM	WALDERLENO DE ARAGAO MACIEL	750	08:00:00	18:00:00	10:00:00	DAT	0087/DAT/2024	ANÁLISE DE PROJETO
 1° TURNO	ST QPBM	MANOEL RENEI MUNIZ BARBOSA	521	08:00:00	18:00:00	10 :00:00	DAT	0087/DAT/2024	ANÁLISE
 1° TURNO	CB QPBM	JORGE RILSON FERRAZ DE SOUZA FILHO	1080	08:00:00	18:00:00	10:00:00	QCG CENTRAL	0012/GABSCMTGCANIL/2024	REALIZAR TREINAMENTO E MANUTENÇÃO DOS 03 CÃES DE BUSCA DO CBMAM E MANUTENÇÃO DO CANIL
 1° TURNO	3º SGT QCPBM	KELY PRINTES ARAÚJO DOS SANTOS	1550	07:30:00	17:30:00		BBE PONTA NEGRA	0164/GRAPH/2024	PREVENÇÃO AQUÁTICA NA PONTA NEGRA
 1° TURNO	ST QPBM	FRANCISCO PAULO AMARO DE OLIVEIRA	735	08:00:00	18:00:00	1 0:00:00	DAT	0087/DAT/2024	ANÁLISE DE PROJETO
 1° TURNO	2º TEN QOABM	WAGNER SILVA DOS SANTOS	520	08:00:00	18:00:00	10:00:00	DAT	0087/DAT/2024	ANÁLISE DE PROJETOS
 1° TURNO	CB QPBM	WALLACE TOBIAS ALENCAR DE SANTANA	1241	07:30:00	19:30:00	12:00:00	QCG CENTRAL	0233/BI/2024	CONDUTOR ATA 02
 1° TURNO	ST QPBM	HUDSON STANLEY DAMASCENO DE OLIVEIRA	754	08:00:00	18:00:00	10:00:00	DAT	0087/DAT/2024	ANALISE DE PROJETOS
 1° TURNO	2º TEN QOABM	PAULO VICTOR POLARI MONTEIRO	528	07:30:00	17:30:00	10:00:00	BBE PONTA NEGRA	0227/BI/2024	PREVENÇÃO AQUÁTICA
 CONTROLADOR: ST QPBM BOMFIM
 COMANDANTE SOCORRO: TEN QOABM EVANDERSON
------------------------------------------------------------------------
</t>
  </si>
  <si>
    <t>serviço do dia 23 para 24 de março de 2024- 2º turno
1	2º TURNO	CB QPBM	ANDRE LUIZ MARTINS DA SILVA 	1269	19:30:00	07:30:00	12:00:00	SCI	0161/SCI/2024	REFORCO DE EQUIPE 
2	2º TURNO	ST QPBM	REINALDO CARVALHO DE SOUZA 	0610	19:30:00	07:30:00	12:00:00	SCI	0161/SCI/2024	REFORÇO DE EQUIPE 
3	2º TURNO	CB QPBM	MARCOS PAULO SANTOS MARQUES 	1121	19:30:00	07:30:00	12:00:00	SCI	0161/SCI/2024	REFORÇO DE EQUIPE 
4	2º TURNO	1º SGT QPBM	MARCOS PAULO NASCIMENTO GENTIL 	0782	19:30:00	07:30:00	12:00:00	DISTRITO INDUSTRIAL	0226/BI/2024	REFORÇO DE GUARNIÇÃO 
5	2º TURNO	CB QPBM	LUCIANO RIBEIRO SIQUEIRA 	1206	19:30:00	07:30:00	12:00:00	QCG CENTRAL	0234/BI/2024	CONDUTOR ATA - 02
 6	2º TURNO	CB QPBM	ANDRE LUIZ MARTINS DA SILVA 	1269	19:30:00	07:30:00	12:00:00	SCI	0161/SCI/2024	REFORCO DE EQUIPE 
COMANDO DE SOCORRO: TEN QOBM EVANDERSON
 COORDENADOR: 2º TEN QOABM BANDEIRA</t>
  </si>
  <si>
    <t>CORPO (MASC) ESTÁ LONGE DA MARGEM HÁ UNS 200m
 COMUNIDADE MENINO JESUS - PURAQUEQUARA
 ACESSO PELO ESTALEIRO - PORTO DO SÃO PEDRO - CONHECIDO COMO PEDRÃO
 ACESSO PELA ESTRADA RAMAL DO BRASILEIRINHO - ESTALEIRO DO PEDRÃO
 SANTOS VIEIRA - 92991279788</t>
  </si>
  <si>
    <t xml:space="preserve">SERVIÇO DO DIA 23/03/2024 - 1º TURNO
BBE POSTO PELOTÃO FLUVIAL LANCHA RIO JURUÁ A COMANDO DO SGT EMERSON FREITAS  DESLOCOU-SE PARA RESGATE DE CADAVER, NATUREZA:  BUSCA E RESGATE DE PESSOA EM AREA RURAL. TIPO: OCORRÊNCIA DE RESGATE. SITUAÇÃO : A LANCHA RIO JURUÁ COMPOSTAS PELOS MILITARES SGT EMERSON FREITAS E ALUNOS SD:CID JOSE,ARLESSON,BRUNO GUIMARÃES E SHALON DESLOCOU ATE O PURAQUEQUARA ATENDER A SOLICITAÇÃO DE REMOÇÃO DE UM CORPO DO SEXO MASCULINO QUE ESTAVA A DERIVA NA COMUNIDADE MENINO JESUS. A VITIMA DO SEXO MASCULINO, APARENTANDO TER ENTRE 30 A 40 ANOS E COM UMA TATUAGEM DE DRAGAO NAS COSTAS ,ESTAVA SEM NENHUMA IDENTIFICAÇÃO. O CORPO FOI TRAZIDO AO PELOTÃO FLUVIAL.NO PB COMPARECERAM NO PELOTÃO FLUVIAL AS PERITAS ROSI E LORENA,OS INVESTIGADORES DA DHS TATIANE E ANTÔNIO E A EQUIPE DO IML VTR 33447 TÉCNICO DE NECROPSIA CLEITON REIS.RESGATE REALIZADO SEM ALTERAÇÃO.
 CONTROLADOR: ST QPBM BOMFIM
 COMANDANTE SOCORRO: TEN QOABM EVANDERSON
</t>
  </si>
  <si>
    <t xml:space="preserve">07:32h
 CASA DE ABELHA EM ÁREA EXTERNA EM ÁRVORE
 AV LONDRES, 02 (540) - QD 16 - CAMPOS ELISIOS - PLANALTO
 PRÓXIMO À DISTIRBUIDORA AMAZÔNICO
 ÉRICA RAQUEL CALDAS - 92992671266
</t>
  </si>
  <si>
    <t xml:space="preserve">SERVIÇO DO DIA 23/03/2024 - 1º TURNO
COMANDANTE DE SOCORRO, AC-01  A COMANDO DO TEN  BM  EVANDERSON  DESLOCOU JUNTO COM AS VTRS: ABT-35, GSE-02 PARA OCORRÊNCIA DE  RESGATE DE CADÁVER DO SEXO MASCULINO SEM IDENTIFICAÇÃO FOI  ENCONTRADO DEBAIXO DA PONTE NO IGARAPÉ  COM IDADE APROXIMADA DE 35 ANOS, PROVAVELMENTE MORTE POR ARMA BRANCA. FOI REALIZADO RETIRADA DO CADÁVER, ONDE FOI REPASSADO PELA EQUIPE DO GSE O MELHOR LOCAL  PARA  RETIRADA. FOI UTILIZADO UM SACO DE CADÁVER DE TAMANHO G, CORDA DE 7M, DUAS ROUPAS SECAS E A MACA CESTO DO IML. ESTAVAM NO LOCAL EM APOIO, A EQUIPE DO GSE-02, OS MILITARES CB MARCUS E TIAGO SILVA. TAMBÉM ESTEVE NO LOCAL O COMANDO DE SOCORRO, TEN EVANDERSON.POLICIA MILITAR COM CHEGADA ÀS 09H : CB ISRAEL ARAUJO E TEN HEVERSOM, VTR 7232 - 27° CICOM, IML - FAROL OTÁVIO E AUX. KLIOTON , VTR- 449, PERICIA DA POLICIA CIVIL, VTR- 2006,  FAROL SIDNEY SANTOS E AS PERITAS ROSIMERI E LORENA.RESGATE REALIZADO SEM ALTERAÇÃO.
 CONTROLADOR: ST QPBM BOMFIM
 COMANDANTE SOCORRO: TEN QOABM EVANDERSON
</t>
  </si>
  <si>
    <t xml:space="preserve">08:44
 CASA DE ABELHA PARTE EXTERNA LAJE
 RUA CAMPOS SOLOS CARUCAA), 24, JORGE TEIXEIRA 4° ETAPA, 69088-171,
PRÓXIMO A  POUSADA A2 E AO 30º DIP
 JANIO MENDES MARCIEL - 92 99356-0508
------------------------------------------------------------------
SERVIÇO DO DIA 23/03/2024 2º TURNO 
CAPTURA DE INSETOS/ABELHAS
 1º BI POSTO CIS/GC ABT-35 A COMANDO DO ST GUTEMBERG DESLOCOU-SE PARA ATENDER OCORRÊNCIA DE CONTROLE DE INSETOS (ABELHAS) QUE SE ENCONTRAVAM NA PARTE EXTERNA DA RESIDÊNCIA. AÇÃO DOS BOMBEIROS: FEITO O CONTROLE DOS INSETOS, LOCAL ENTREGUE EM SEGURANÇA PARA O SOLICITANTE SR  JANIO MENDES MARCIEL 50 ANOS. CPF 444.216.852-34 - TEL 92 99356-0508. ACIONAMENTO VIA 193. SERVIÇO SEM ALTERAÇÃO
COMTE SOCORRO: TEN BM EVANDERSON
 CONTROLADOR COBOM: TEN BM BANDEIRA
</t>
  </si>
  <si>
    <t>08:51
 Casa de Abelha, Parte Externa, Laje 3° Piso
 Rua Projetada, 02, Japiim, 
Ao lado da Igreja Universal
 Maria Eunice - 92 92992990895</t>
  </si>
  <si>
    <t xml:space="preserve">SERVIÇO DO DIA 23/03/2024 - 1º TURNO
BBE, POSTO CENTRAL, ABT-34 A COMANDO DO CB BM ROBSON DESLOCOU PARA OCORRÊNCIA DE CONTROLE DE INSETO TIPO CABA, CONTROLE REALIZADO SEM ALTERAÇÃO. 
 CONTROLADOR: ST QPBM BOMFIM
 COMANDANTE SOCORRO: TEN QOABM EVANDERSON
</t>
  </si>
  <si>
    <t xml:space="preserve">09:02
 TRANSPORTE DE PACIENTE(Cel PM HILACY)
DO HPS 28 DE AGOSTO PARA RUA SARGENTO SOMBRA, 86, FLORES
 AO LADO DO CLUBE DOS SARGENTOS
 SOLICITANTE CELMA ARDAIA
 92984330768
 OBS.: A SOLICITANTE INFORMOU QUE O CEL BM MENEZES AUTORIZOU O TRANSPORTE.
SERVIÇO DO DIA 23/03/2024 - 1º TURNO
GRAPH, POSTO CENTRAL, UR-26 A COMANDO DO TEN QCOBM FABRICIO VILELA REALIZOU TRANSPORTE PRÉ-HOSPITALAR DO PACIENTE: HILACY DE JESUS REDIG ARDAYA, 66 ANOS, CPF 130.544.302-00, ACOMPANHANTE: SRA SELMA ARDAYA (ESPOSA).PACIENTE: FOI LEVADO PELA FAMÍLIA, ATÉ O PS 28 DE AGOSTO, ONTEM ÀS 22H, ONDE FOI AVALIADO E MEDICADO, RECEBENDO ALTA HOJE PELA MANHÃ. TRANSPORTE DO PS AO DOMICÍLIO. TRANSPORTE REALIZADO SEM ALTERAÇÃO.
 CONTROLADOR: ST QPBM BOMFIM
 COMANDANTE SOCORRO: TEN QOABM EVANDERSON
</t>
  </si>
  <si>
    <t>ORDEM DE OPERAÇÕES Nº 168/GRAPH/CBC/2024 Manaus-AM, 22 de janeiro de 2024
 1. EVENTO: PREVEÇÃO NO CENTRO DE CONVEÇÕES VASCO VASQUES;
2. DETERMINAÇÃO: Exmo. Sr. QOBM- Comandante-Geral do CBMAM
 3. MISSÃO: PREVENIR E ATENDER CASOS DE URGÊNCIA/EMERGÊNCIA E REALIZAR
 RESGATE;
4. REFERÊNCIA: PLANO DE OPERAÇÕES N° 076-CBC/2024 e OFICIO N° 139/2024-
GABINETE/CMEAM
 5. DATA/EFETIVO/HORÁRIO/LOCAL: Conforme quadro abaixo:
DATA VTR EFETIVO HORÁRIO LOCAL/ITINER
 23.03.2024
(sábado)
UR 24
(BBE)
TEN ROBSON ALMEIDA
 SGT CARLUCIO
 CB VALPECY VIRGILIO
 09h00 às
 12h00 Centro de Convenção
 Vasco Vasques
 6. UNIFORME: previsto para o dia com EPIs;
7. CONTATO: (92) 99110-4477 TC ARNDT</t>
  </si>
  <si>
    <t xml:space="preserve">SERVIÇO DO DIA 23/03/2024 - 1º TURNO
GRAPH, POSTO ESPECIAL, UR-24 A COMANDO DO TEN QCOBM ROBSON ALMEIDA DESLOCOU PARA CUMPRIMENTO DE ORDEM DE OPERAÇÕES Nº 168/GRAPH/CBC/2024, EVENTO: PREVENÇÃO NO CENTRO DE CONVENÇÕES VASCO VASQUES, DETERMINAÇÃO: EXMO. SR. QOBM- COMANDANTE-GERAL DO CBMAM, MISSÃO: PREVENIR E ATENDER CASOS DE URGÊNCIA/EMERGÊNCIA E REALIZAR  RESGATE; REFERÊNCIA: PLANO DE OPERAÇÕES N° 076-CBC/2024 E OFICIO N° 139/2024-GABINETE/CMEAM, PREVENÇÃO REALIZADA SEM ALTERAÇÃO.
 CONTROLADOR: ST QPBM BOMFIM
 COMANDANTE SOCORRO: TEN QOABM EVANDERSON
</t>
  </si>
  <si>
    <t>09:43
 CAPTURA DE ANIMAL SILVESTRE( MARSUPIAL COM FILHOTES)
RUA FILIPENSES, 22, BAIRRO PETROPÓLIS
 PRÓXIMO AO CDMN PAULO SEXTO
 SOLICITANTE MIGUEL RIBAS ALVES, OCORRÊNCIA NA CASA DA JOANA FERREIRA 
92992252487</t>
  </si>
  <si>
    <t>10:59
 CAPTURA DE ANIMAL (JIBÓIA), RESIDÊNCIA,COBRA LOCALIZA-SE NO FORRO DO QUARTO
 COLONIA ANTÔNIO ALEIXO, RUA EMANUEL MATIAS, N.155 A
 NO FINAL DA RUA PRÓXIMO A IGREJA PENTECOSTAL
 LEONARDO CHARLES
 92995223833</t>
  </si>
  <si>
    <t xml:space="preserve">SERVIÇO DO DIA 23/03/2024 - 1º TURNO
1ºBI, POSTO DO ZUMBI , ABT-31 A COMANDO DO ST BM ARTUR  DESLOCOU PARA OCORRÊNCIA DE CAPTURA DE ANIMAL TIPO COBRA, AO CHEGAR NO LOCAL COBRA ENCONTRAVA-SE NO FORRO APROXIMADAMENTE 50 CM TIPO( JIBOIA). ANIMAL DEIXADO EM SEU HABITA-TE NATURAL. CAPTURA REALIZADA SEM ALTERAÇÃO.
 CONTROLADOR: ST QPBM BOMFIM
 COMANDANTE SOCORRO: TEN QOABM EVANDERSON
</t>
  </si>
  <si>
    <t>12:04
 Bicho preguiça presa na grade do aeroporto
 av. Santos Dumont, 1350- acesso emergencial, em frente ao posto atem da av. do turismo
 joão pedro - 92994640709</t>
  </si>
  <si>
    <t>13:15h
 FOGO EM LIXO
 RUA 01, 4 E - ALVORADA 01
 ATRÁS DA CAIXA D'AGUA DO SPA
 CELICIA DOURADO - 92993707946</t>
  </si>
  <si>
    <t>Ocorrência policial envolvendo bombeiro militar da reserva</t>
  </si>
  <si>
    <t xml:space="preserve">SERVIÇO DO DIA 23/03/2024 - 1º TURNO
COMANDANTE DE SOCORRO, AC-01  A COMANDO DO TEN  BM  EVANDERSON  DESLOCOU JUNTO COM A UR-24 PARA OCORRÊNCIA DE ATENDIMENTO PRÉ-HOSPITALAR, LOCAL DA OCORRÊNCIA: ACADEMIA LIVE DO DOM PEDRO. SITUAÇÃO DA OCORRÊNCIA: PACIENTE EM SURTO PSIQUIÁTRICO, AGITADO, CONFUSO E VIOLENTO.VTR PM: NÃO. PACIENTE: HERBERT LISBOA PINTO NETO, NASC: 22.04.1977, ID: 46, CPF: 508.752.992-53 AÇÃO DO BOMBEIROS: AVALIAÇÃO PRIMARIA, TRANSPORTE DA VITIMA PARA O HOSPITAL PSIQUIÁTRICO ONDE FOI MEDICADO PELO DR TADEU SANTOS  CRM 7319, E APÓS ATENDIMENTO MÉDICO LIBEROU O MESMO PARA SUA RESIDÊNCIA, FOI REALIZADO TRANSPORTE DO HOSPITAL PSIQUIÁTRICO PARA SUA RESIDÊNCIA. SINAIS VITAIS: NÃO AFERIDO. PACIENTE AGITADO, DESORIENTADO, FOI DEIXADO EM SUA RESIDÊNCIA APOS USO DA MEDICAÇÃO, RUA PERU, 108, COD. JARDINS DAS AMÉRICAS, FOI DEIXADO EM SEU QUARTO DORMINDO SOB OS CUIDADOS DE SEU GENITOR SR LUIZ CARLOS 99981-6176.OCORRENCIA REALIZADA SEM ALTERAÇÃO.
 CONTROLADOR: ST QPBM BOMFIM
 COMANDANTE SOCORRO: TEN QOABM EVANDERSON
</t>
  </si>
  <si>
    <t>CASA DE CABA, ÁREA EXTERNA, CORREDOR DE ACESSO A RESIDÊNCIA</t>
  </si>
  <si>
    <t xml:space="preserve">14:19
 VISTORIA EM ÁRVORE
 UMA ÁRVORE TOMBADA E 2 ÁRVORES EM RISCO
 RUA LENTILHA DA AGUA (ANTIGA RUA 10), 33 -  
FAZENDINHA - CIDADE NOVA
 PRÓXIMO AO MERCADINHO MEC E MERCADINHO BAIA, E AO CAMPO DO FAZENDINHA
 MICHELE FRANCA - 92984807734
</t>
  </si>
  <si>
    <t>ARVORE CAIU SOBRE OS CABOS DE ENERGIA
 TEN ELIANE CARVALHO (BIOLOGA -ZOO) - 994162553
 AV SÃO JORGE, 750, ZOOLOGICO DO CIGS</t>
  </si>
  <si>
    <t xml:space="preserve">SERVIÇO DO DIA 23/03/2024 - 1º TURNO
BBE, POSTO DA RODOVIÁRIA, ABT-33 A COMANDO DO CB BM VICTOR DESLOCOU PARA OCORRÊNCIA DE CORTE DE ÁRVORE NO CIGS AO CHEGAR NO LOCAL EQUIPE DA MANAUS ENERGIA FEZ O CORTE DO GANHO QUE ESTAVA SOBRE A FIAÇÃO. EQUIPE RETORNOU AO POSTO.
 CONTROLADOR: ST QPBM BOMFIM
 COMANDANTE SOCORRO: TEN QOABM EVANDERSON
</t>
  </si>
  <si>
    <t xml:space="preserve">ORDEM DE OPERAÇÕES Nº 169/GRAPH/CBC/2024 Manaus-AM, 22 de março de 2024
 1. EVENTO: ANIVERSÁRIO DO BAIRRO SAÕ JOSÉ I.
2. DETERMINAÇÃO: EXMO. SR. CEL QOBM CMT GERAL DO CBMAM;
3. MISSÃO: REALIZAR PREVENÇÃO EM EVENTO NO BAIRRO DE SÃO JOSÉ I;
4. REFERÊNCIAS: PLANO DE OPERAÇÕES Nº077-CBC/2024 e MEMO Nº182/2024-CMT
 GERAL/CBMAM;
5. DATA/EFETIVO/HORÁRIO/LOCAL: Conforme quadro abaixo: DATA VTR EFETIVO HORÁRIO LOCAL  23.03.2024 (Sábado) UR 28 (BIFMA)
TEN REATEGUI-- SGT ROSA TAVARES- SGT J. ANDRADE - 16h00 até  as 21h00
 COMPLEXO DE FUTEBOL//  PAULO ROBERTO SOUTO// Rua Eng. Villar Fiusa Câmara s/n //UR 27 Bairro São José I //(ZUMBI) // TEN RENATA NARDES
 SGT MARCELO CUNHA // SGT HEMERSON BARROS// 21h00 até  as 01h00
 6. UNIFORME: previsto do dia com todos os EPIs necessários;
7. CONTAO: (92) 99263-5198- Fábio Roberto (Pres. Ass. de Moradores do Bairro São José I)
-----------------------------------------------------------------------------------------
SERVIÇO DO DIA 23/03/2024 2º TURNO
 PREVENÇÃO EM EVENTO 
ORDEM DE OPERAÇÕES Nº 169/GRAPH/CBC/2024 MANAUS-AM, 22 DE MARÇO DE 2024.EVENTO: ANIVERSÁRIO DO BAIRRO SAÕ JOSÉ I. DETERMINAÇÃO: EXMO. SR. CEL QOBM CMT GERAL DO CBMAM; MISSÃO: REALIZAR PREVENÇÃO EM EVENTO NO BAIRRO DE SÃO JOSÉ I; REFERÊNCIAS: PLANO DE OPERAÇÕES Nº077-CBC/2024 E MEMO Nº182/2024-CMT GERAL/CBMAM; DATA/EFETIVO/HORÁRIO/LOCAL: CONFORME QUADRO ABAIXO: DATA VTR EFETIVO HORÁRIO LOCAL  23.03.2024 (SÁBADO) UR 28 (BIFMA)TEN REATEGUI-- SGT ROSA TAVARES- SGT J. ANDRADE - 16H00 ATÉ ÀS 21H00. COMPLEXO DE FUTEBOL//  PAULO ROBERTO SOUTO// RUA ENG. VILLAR FIUSA CÂMARA S/N //UR 27 BAIRRO SÃO JOSÉ I //(ZUMBI) // TEN RENATA NARDES, SGT MARCELO CUNHA // SGT HEMERSON BARROS// 21H00 ATÉ  AS 01H00. CONTAO: SOLICITANTE(92) 99263-5198- FÁBIO ROBERTO (PRES. ASS. DE MORADORES DO BAIRRO SÃO JOSÉ I). AÇÃO DOS BOMBEIROS: REALIZAR PREVENÇÃO EM EVENTO. ACIONAMENTO VIA GRAPH
COMTE SOCORRO: TEN BM EVANDERSON
 CONTROLADOR COBOM: TEN BM BANDEIRA
</t>
  </si>
  <si>
    <t>SOLICITANTE: JONAS FERREIRA ANTUNES, CPF 980.598.902-04, TELEFONE: 99321-0956
 HISTÓRIO: COMPARECEU O COMUNICANTE PARA INFORMAR QUE, O NACIONAL IGOR DIVAILSON ALVES DOS SANTOS, 25 ANOS, DESAPARECEU NAS ÁGUAS DO PARANÁ DO RAMOS, APÓS CAIR DO REFEDIDO PONTÃO. QUE NO MOMENTO ESTAVA NO LOCAL SEU FUNCIONÁRIO ROBSON, E OUTROS QUE NÃO SABE PRECISAR O NOME; QUE ROSBSON INFORMOU QUE IGOR ESTAVA APARENTEMENTE EMBRIAGADO, E PEDIU PARAQUE O FUNCIONÁRIO GUARDASSE SEUS ENQUANTO CAIRIA NO RIO PARA TOMAR BANHO. E NÃO MAIS RETORNOU. 
INFORMO QUE FOI FEITO O CONTATO COM O ST BM GENILVAM PELOTÃO FLUVIAL E O MESMO INFORMOU QUE OS MILITARES PREVISTAS PARA A MISSÃO DE BUSCA  NA MARGEM ESQUERDA DO PARANA DO RAMOS SÃO: Equipe para cumprir essa missão, saindo amanhã na AR-68: SGT BRAZ,  CB DAMASCENO E  CB J AZEVEDO.</t>
  </si>
  <si>
    <t xml:space="preserve">SERVIÇO DO DIA 24/03/2024 - 1º TURNO
BBE.PELOTÃO FLUVIAL.VTRA -AR-68.  INFORMADO PELO ST BM GENILVAN QUE OS MILITARES PREVISTO PARA BUSCA E RESGATE DE PESSOA DESAPARECIDA NO MUNICÍPIO DE BOA VISTA DO RAMOS NA MARGEM ESQUERDA DO PARANÁ DO RAMOS SERÁ O SGT BM BRAZ, CB BM DAMASCENO E CB BM AZEVEDO PREVISTO SAIR NA AR 68 DO PELOTÃO FLUVIAL COM OS EQUIPAMENTOS ATÉ O MUNICÍPIO DE ITACOATIARA, EM SEGUIDA ATÉ O LOCAL DO FATO. HORÁRIO DE SAÍDA AINDA A SER INFORMADO. DESAPARECIDO: IGOR DIVANILSON ALVES DOS SANTOS  DE 25 ANOS, QUE DESAPARECEU NAS ÁGUAS APÓS CAIR DA BALSA DO PONTÃO. DESLOCOU ATÉ O MUNICÍPIO DE ITACOATIARA A GUARNIÇÃO DO FLUVIAL NA VTR  AR- 68  SGT BRAZ, CB DAMASCENO, CB J AZEVEDO E LOGO APÓS , BOA VISTA DO RAMOS. EQUIPE AO CHEGAR NO MUNICÍPIO DE ITACOATIARA FOI INFORMADA QUE O CORPO JÁ HAVIA SIDO ENCONTRADO, EQUIPE RETORNOU A MANAUS. OCORRÊNCIA REALIZADA SEM ALTERAÇÃO.
 CONTROLADOR: ST QPBM BOMFIM
 COMANDANTE SOCORRO: TEN QOABM EDUARDO ARAÚJO
</t>
  </si>
  <si>
    <t>RESGATE DE ANIMAL DOMÉSTICO (CACHORRO CAIU NO BUEIRO)
RUA MARACANÃ S/N, BAIRRO REDENÇÃO
 ESQUINA DA RUA DO SPA DA REDENÇÃO
 KELLY REIS
 92991613251</t>
  </si>
  <si>
    <t xml:space="preserve">SERVIÇO DO DIA 23/03/2024 - 1º TURNO
BBE, POSTO DA RODOVIÁRIA, ABT-33 A COMANDO DO CB BM VICTOR DESLOCOU PARA OCORRÊNCIA DE RESGATE DE ANIMAL TIPO CACHORRO VIRA LATA O MESMO ESTAVA EM BUEIRO, EQUIPE USOU CAMBÃO PARA RESGATE. OCORRÊNCIA REALIZADA SEM ALTERAÇÃO.
 CONTROLADOR: ST QPBM BOMFIM
 COMANDANTE SOCORRO: TEN QOABM EVANDERSON
</t>
  </si>
  <si>
    <t>RESGATE DE ANIMAL SILVESTRE (JACARÉ)
RUA SENADOR FLÁVIO LUCENA, N.14, COROADO
 PRÓXIMO AO ZIP ZAP PIZZARIA 
LEANDRO CARVALHO
 92992092041</t>
  </si>
  <si>
    <t xml:space="preserve">SERVIÇO DO DIA 23/03/2024 - 1º TURNO
1ºBI, POSTO DO ZUMBI , ABT-31 A COMANDO DO ST BM ARTUR  DESLOCOU PARA OCORRÊNCIA DE CAPTURA DE ANIMAL TIPO JACARÉ, AO CHEGAR NO LOCAL O MESMO JÁ ESTAVA CAPTURADO, GUARNIÇÃO LEVOU O ANIMAL PARA SEU HABITA-TE NATURAL EM SEGURANÇA. OCORRÊNCIA REALIZADA SEM ALTERAÇÃO.
 CONTROLADOR: ST QPBM BOMFIM
 COMANDANTE SOCORRO: TEN QOABM EVANDERSON
</t>
  </si>
  <si>
    <t xml:space="preserve">HENDERSON SILVA DE ALMEIDA, CONTATO:  92981522161, INFORMA PRESENÇA DE ANIMAL SILVESTRE DO TIPO IGUANA, EM RESIDÊNCIA (COZINHA), LOCALIZADA NA RUA THOMÉ DE SOUZA, N 18 B - DOM PEDRO, EM FRENTE AO HOTEL DOM PEDRO. 
-----------------------------------------------------------------------------------------------------
SERVIÇO DO DIA 23/03/2024 2º TURNO.
RESGATE DE ANIMAL SILVESTRE
BBE POSTO DA RODOVIÁRIA ABT-33 A COMANDO DO CB VITOR DESLOCOU-SE PARA ATENDER OCORRÊNCIA DE RESGATE DE ANIMAL SILVESTRE ( IGUANA) QUE SE ENCONTRAVA NO INTERIOR DA RESIDÊNCIA DO SOLICITANTE. AÇÃO DOS BOMBEIROS: FEITO O RESGATE DO ANIMAL PELA GUARNIÇÃO DE SERVIÇO E SOLTO EM SEU HABTITAT NATURAL. SOLICITANTE  SR HENDERSON SILVA DE ALMEIDA - 92981522161. ACIONAMENTO VIA 193. SERVIÇO SEM ALTERAÇÃO
COMTE SOCORRO: TEN BM EVANDERSON
 CONTROLADOR COBOM: TEN BM BANDEIRA
</t>
  </si>
  <si>
    <t xml:space="preserve">CRISTIANE DE SOUZA VASCONCELOS - 92991061727
RUA 32 (RUA MONGOLIA), QUADRA 63, Nº24, NOVA CIDADE
 PX PANIFICADORA SONHO
FILHOTE DE CACHORRO PRESO ENTRE PAREDES.
--------------------------------------------------------------------
SERVIÇO DO DIA 23/03/2024 2º TURNO
 CAPTURA/RESGATE DE ANIMAIS
 BIFMA POSTO SUMAÚMA ABT-32 A COMANDO DO SGT DENIS DESLOCOU-SE  PARA  ATENDER OCORRÊNCIA DE RESGATE DE ANIMAL DOMÉSTICO( CACHORRO), QUE SE ENCONTRAVA PRESO ENTRE ÀS PAREDES DA RESIDÊNCIA. AÇÃO DOS BOMBEIROS:  FOI UTILIZADO MARRETA PARA QUEBRAR A PAREDE ONDE O MENCIONADO CACHORRO ENCONTRAVA-SE, E ENTREGUE PARA SOLICITANTE SRA CRISTIANE DE SOUZA VASCONCELOS - 92991061727. ACIONAMENTO VIA 193. SERVIÇO SEM ALTERAÇÃO
COMTE SOCORRO: TEN BM EVANDERSON
 CONTROLADOR COBOM: TEN BM BANDEIRA
</t>
  </si>
  <si>
    <t xml:space="preserve">VALMIR RODRIGUES COMAPA, CONTATO: 92992931020, INFORMA VITIMA PRESA EM ELEVADOR DO EDIFÍCIO MICHELANGELO, LOCALIZADO NA AVENIDA PARAÍBA, NUMERO 1020 - SAO FRANCISCO. 
------------------------------- -------------------------
SERVIÇO DO DIA 23/03/2024 2º TURNO 
PESSOAS PRESA EM ELEVADOR
BBE POSTO CENTRAL ABT-34 A COMANDO DO CB ROBSON  DESLOCOU-SE PARA ATENDER OCORRÊNCIA DE PESSOA PRESA NO ELEVADOR.  O SR ARTHUR ROMANO SALGADO BENJAMIN CPF-054863842-03. AÇÃO DOS BOMBEIROS: A GUARNIÇÃO JUNTAMENTE COM A ASSISTÊNCIA TÉCNICA DO ELEVADOR, ABORDARAM A VÍTIMA, QUE JÁ HAVIA FEITO UMA ABERTURA FORÇADA DA PORTA E AJUDARAM A RETIRAR A MESMA DO LOCAL. SOLICITANTE  O SR VALMIR RODRIGUES COMAPA ¿ 92992931020. ACIONAMENTO VIA 193. SERVIÇO SEM ALTERAÇÃO. 
COMTE SOCORRO: TEN BM EVANDERSON
 CONTROLADOR COBOM: TEN BM BANDEIRA
</t>
  </si>
  <si>
    <t>ORDEM DE OPERAÇÕES Nº 169/GRAPH/CBC/2024
 EVENTO: ANIVERSÁRIO DO BAIRRO SAÕ JOSÉ I
 MISSÃO: REALIZAR PREVENÇÃO EM EVENTO NO BAIRRO DE SÃO JOSÉ I;
HORARIO: 21h00 até as 01h00
-------------------------------------------------------------------
SERVIÇO DO DIA 23 PARA 24  DE MARÇO DE 2024- 2º TURNO
GRAPH. POSTO DO  ZUMBI. VTR- UR-27. A GUARNIÇÃO, A COMANDO DA TEN QOC  BM RENATA NARDES CUMPRIU  ORDEM DE OPERAÇÕES Nº 169/GRAPH/CBC/2024, NO EVENTO  ANIVERSÁRIO DO BAIRRO SAÕ JOSÉ I, NA  MISSÃO: REALIZAR PREVENÇÃO EM EVENTO NO BAIRRO DE SÃO JOSÉ I; NO HORÁRIO DAS 21;00MIN ÁS 01:00 DA MANHÃ . A
 ÇÃO DOS BOMBEIROS: FOI REALIZADO A PREVENÇÃO NO REFERIDO HORÁRIO . SERVIÇO SEM ALTERAÇÃO.
COMANDO DE SOCORRO: TEN QOABM EVANDERSON
 COORDENADOR: 2º TEN QOABM BANDEIRA</t>
  </si>
  <si>
    <t>SANDER ALEX CHAGAS (FUNCIONÁRIO DO SUPERMERCADO COEMA) - 92984409396
 RUA MARGARITA, AO LADO DA FORÇA CONSTRUTIVA - MONTE DAS OLIVEIRAS - NOVA CIDADE
 INFORMA QUE HOUVE PRINCÍPIO DE INCÊNDIO NA PADARIA DO ESTABELECIMENTO, E QUE ESTÁ IMPOSSIBILITADO DE ADENTRAR NO LOCAL, POIS HÁ MUITA FUMAÇA, ORIENTADO A HIPERVENTILAR O LOCAL, O MESMO INFORMA QUE JÁ REALIZOU TAL PROCEDIMENTO, TODAVIA SOLICITA A PRESENÇA DO CORPO DE BOMBEIROS NO LOCAL.
------------------------- ------------------------
SERVIÇO DO DIA 23 PARA 24 DE MARÇO DE 2024- 2º TURNO
BIFMA POSTO SUMAÚMA ABT-32 A COMANDO DO SGT DÊNIS DESLOCOU-SE ATÉ A AV MARGARITA, NO SUPERMERCADO COEMA PARA FINS DE VERIFICAR PRINCIPIO DE INCÊNDIO NA PADARIA DO ESTABELECIMENTO. AÇÃO DOS BOMBEIROS: FOI REALIZADO VISTÓRIA, ORIENTAÇÕES E COLETA DE DADOS. NÃO HOUVE NECESSIDADE DE ATUAÇÃO.POIS JÁ ESTAVA CONTROLADO PELOS PRÓPRIOS FUNCIONÁRIOS COM EXTINTORES PQS DO PRÓPRIO ESTABELECIMENTO.  SOLICITANTE: SR SANDER ALEX CHAGAS. SOLICITAÇÃO VIA 193. SERVIÇO SEM ALTERAÇÃO.
COMDO DE SOCORRO: TEN QOABM EVANDERSON
 COORDENADOR: TEN QOABM BANDEIRA</t>
  </si>
  <si>
    <t xml:space="preserve">SEG DOS POSTOS CBMAM.
SERVIÇO DO DIA 24/03/2024 - 1º TURNO
1° TURNO	1º SGT QPBM	IVANILSON RODRIGUES CABRAL	714	07:30:00	19:30:00	12:00:00	SCI	0162/SCI/2024	REFORÇO DE GUARNIÇÃO
 1° TURNO	3º SGT QCPBM	TIAGO STRIEDER RAMIREZ	1829	07:00:00	19:00:00	12:00:00	GRAPH PONTA NEGRA	0110/GRAPH/2024	REFORÇO DE GUARNIÇÃO
 1° TURNO	3º SGT QPBM	FERNANDO LEITE DA SILVA	1262	07:30:00	19:30:00	12:00:00	SCI	0162/SCI/2024	REFORÇO DE EQUIPE
 1° TURNO	ST QPBM	VIVALDO RODRIGUES PANDURA	619	19:30:00	07:30:00	12 :00:00	SCI	0162/SCI/2024	REFORÇO DE EQUIPE
 1° TURNO	3º SGT QCPBM	ANDERSON AZEVEDO DE SOUSA	1591	07:30:00	17:30:00	10:00:00	BBE PONTA NEGRA	0165/GRAPH/2024	REFORÇO DE GUARNIÇÃO
 1° TURNO	3º SGT QCPBM	ERIKA MOREIRA ANTUNES	1632	07:30:00	17:30:00	10:00:00	OUTROS	0019/CIACG/2024	APH PONTA NEGRA
 1° TURNO	CB QCPBM	ANDRESSA CECÍLIA DE SOUZA MORTÁGUA BARBOSA	1753	07:30:00	17:30:00	10:00:00	OUTROS	0019/CIACG/2024	APH PREVENÇÃO AQUÁTICA PONTA NEGRA
 1° TURNO	CB QCPBM	FABRINA RIBEIRO MARTINS	1763	07:30:00	17:30:00	10:00:00	OUTROS	0028/DS/2024	APH PREVENÇÃO AQUÁTICA PONTA NEGRA
 1° TURNO	CB QPBM	JONAS GONCALVES DA SILVA	1089	07:30:00	17:30:00	10:00:00	BBE PONTA NEGRA	0230/BI/2025	PREVENÇÃO AQUÁTICA
 1° TURNO	CB QPBM	WANDER GOMES DA SILVA	1255	07:30:00	17:30:00	10:00:00	OUTROS	0019/CIACG/2024	PREVENÇÃO AQUÁTICA NA PRAIA DA PONTA NEGRA
 1° TURNO	CB QCPBM	JHENNIFER DIAS DOS SANTOS FERREIRA	1779	07:30:00	17:30:00	10:00:00	OUTROS	0028/DS/2024	APH PREVENÇÃO AQUÁTICA
 1° TURNO	3º SGT QCPBM	CARLUCIO SOUZA SILVA	1635	07:30:00	17:30:00	10:00:00	BBE PONTA NEGRA	0165/GRAPH/2024	PREVENÇÃO AQUÁTICA PONTA NEGRA
 1° TURNO	3º SGT QCPBM	BERENICE DOS SANTOS CAVALCANTE	1639	07:30:00	17:30:00	10:00:00	BBE PONTA NEGRA	0165/GRAPH/2024	PREVENÇÃO AQUÁTICA
 1° TURNO	CB QPBM	WESLEY NASCIMENTO MARINHO	1238	07:30:00	19:30:00	12:00:00	DISTRITO INDUSTRIAL	0228/BI/2024	REFORÇO DE GUARNIÇÃO
 1° TURNO	CB QPBM	EMERSON AFONSO ZWANG	1249	07:30:00	19:30:00	12:00:00	DISTRITO INDUSTRIAL	0228/BI/2024	AUX.ABT36
 1° TURNO	CB QPBM	ULISSES ALVES RIBEIRO	1196	08:00:00	20:00:00	12:00:00	QCG CENTRAL	0227/BBE/2024	REFORÇO DE GUARNIÇÃO
 1° TURNO	CB QPBM	SANDRO MARIO MIGUEIS NUNES	1165	08:00:00	20:00:00	12: 00:00	RODOVIÁRIA	0234/BBE/2024	REFORÇO DE GUARNIÇÃO
 1° TURNO	CB QPBM	MARCIO MILLE CORDEIRO DA CUNHA	1131	07:30:00	19:30:00	12:00:00	DISTRITO INDUSTRIAL	0228/BI/2024	REFORÇO DE GUARNIÇÃO
 1° TURNO	CB QPBM	ADRIANO JOSÉ PANTOJA MEDEIROS	1185	08:00:00	18:00:00	10:00:00	QCG CENTRAL	0012/GABSCMTG/2024	TREINAMENTO DOS CÃES DE BUSCA RESGATE, E MANUTENÇÃO DO CANIL NO QCG
 CONTROLADOR: ST QPBM BOMFIM
 COMANDANTE SOCORRO: TEN QOABM EDUARDO ARAÚJO
</t>
  </si>
  <si>
    <t xml:space="preserve">SERVIÇO DO DIA 24/03/2024 - 2º TURNO
2º TURNO	1º SGT QPBM	KLAYTON RODRIGO LEITE DOS SANTOS	753	19:30:00	07:30:00	12:00:00	DISTRITO INDUSTRIAL	0229/BI/2024	REFORÇO DE GUARNIÇÃO
 2º TURNO	CB QPBM	LUIZ FERNANDO DE LIMA PEREIRA	1225	19:30:00	07:30:00	1 2:00:00	SCI	0163/SCI/2024	REFORÇO DE GUARNIÇÃO
 2º TURNO	CB QPBM	CASSIANO RODRIGUES DE SOUZA FILHO	1082	19:30:00	07:30:00	12:00:00	DISTRITO INDUSTRIAL	0229/BI/2024	REFORÇO DE GUARNIÇÃO AUX. GU ABT-36
 2º TURNO	CB QPBM	DIEGO FALCÃO DE SOUZA	1266	19:30:00	07:30:00	12:00:00	SCI	0163/SCI/2024	REFORÇO DE EQUIPE - SCI-EG
 2º TURNO	1º TEN QOABM	ELINELSON NOGUEIRA DO NASCIMENTO	523	19:30:00	07:30:00	12:00:00	SCI	0163/SCI/2024	REFORÇO DE GUARNIÇÃO
 2º TURNO	CB QPBM	ALUIZIO PIMENTEL DA SILVA	1188	20:00:00	08:00:00	12:00:00	QCG CENTRAL	0227/BBE/2024	AUXILIAR DO ABT
 2º TURNO	CB QPBM	MÁRLIO SOUZA MACEDO	1034	19:30:00	07:30:00	12:00:00	DISTRITO INDUSTRIAL	0229/BI/2024	REFORÇO DE GUARNIÇÃO
 2º TURNO	3º SGT QCPBM	KLEWTON MANOEL DA SILVEIRA BATISTA	1858	19:00:00	07:00:00	12:00:00	GRAPH PONTA NEGRA	0110/GRAPH/2024	REFORÇO DE GUARNIÇÃO, CONDUTOR UR 25
 1° TURNO	1º SGT QPBM	LEANDRO NUNES DE SOUZA	788	07:30:00	17:30:00	10:00:00	OUTROS	0228/BBE/2024	PRWVENÇAO AQUATICA
 CONTROLADOR: ST QPBM BOMFIM
 COMANDANTE SOCORRO: TEN QOABM EDUARDO ARAÚJO
</t>
  </si>
  <si>
    <t xml:space="preserve">ACIDENTE DE MOTO COM VITIMA LESIONADA NA AVENIDA RIO NEGRO, MAUAZINHO.
SERVIÇO DO DIA 24/03/2024 - 1º TURNO
GRAPH, POSTO DO ZUMBI, UR-27 A COMANDO DO TEN QCOBM JEFFERSON CARLOS DESLOCOU PARA OCORRÊNCIA DE ATENDIMENTO PRÉ-HOSPITALAR. VITIMA: PATRÍCIO DA SILVA ,28 ANOS. VÍTIMA DE ACIDENTE CARRO X MOTO , O MESMO ENCONTRAVA-SE SENTADO NO LOCAL DA OCORRÊNCIA , LÚCIDO E ORIENTADO ,  VER BANALIZANDO  , APRESENTANDO TRAUMA EM MID SEM SINAIS DE FRATURA EXPOSTA , O MESMO FOI ENCAMINHADO AO PS JOÃO LÚCIO AOS CUIDADOS DO DR - MAQUINO PEREIRA -CRM -8564 SINAIS VITAIS - PA: 130 X 80, FC: 108, SAT: 98.OCORRENCIA REALIZADA SEM ALTERAÇÃO.ACIONAMENTO VIA TORONTO, TC FALÇÃO.
 CONTROLADOR: ST QPBM BOMFIM
 COMANDANTE SOCORRO: TEN QOABM EDUARDO ARAÚJO
</t>
  </si>
  <si>
    <t xml:space="preserve">RISCO DE DESMORONAMENTO SOBRE RESIDÊNCIAS NO BECO AYRÃO, PRAÇA 14. SOLICITANTE CLAUDIO ROQUE DE LIMA.
SERVIÇO DO DIA 24/03/2024 - 1º TURNO
COMANDANTE DE SOCORRO, AC-01  A COMANDO DO TEN  BM EDUARDO ARAÚJO DESLOCOU JUNTO COM AS VTRS:ABT-34 E UR-26,PARA OCORRÊNCIA DE DESMORONAMENTO AO CHEGAR NO LOCAL FOI CONFIRMADO SITUAÇÃO DE RISCO DEFESA CIVIL DESLOCOU ATE O LOCAL, COMANDANTE DE SOCORRO REALIZOU ORIENTAÇÕES A PROPRIETÁRIA: MARIA NEUZA DE SOUSA, 59 ANOS, CPF 287376793-68, 92 981167976, 92 988268837.GUARNIÇÕES RETORNARAM AOS POSTOS. ACIONAMENTO VIA 193.
 CONTROLADOR: ST QPBM BOMFIM
 COMANDANTE SOCORRO: TEN QOABM EDUARDO ARAÚJO
</t>
  </si>
  <si>
    <t xml:space="preserve">SEM SISTEMA NO CICC, SEM RECEBER LIGAÇOES.
SERVIÇO DO DIA 24/03/2024 - 1º TURNO
 POR VOLTA DAS 12:20 O SISTEMA DE ATENDIMENTO 193, CONTACTYFY, FICOU INOPERANTE DEVIDO A PROBLEMAS TECNICOS E RETORNOU ÀS -14:20. ESSE PROBLEMA FOI INFORMADO ASSIM QUE ACONTECEU AO TECNICO RESPONSAVEL PELA EMPRESA DO APLICATIVO O SENHOR JORDAN. APÓS O SISTEMA NORMALIZAR, NÃO HOUVE MAIS ALTERÇÕES.
 CONTROLADOR: ST QPBM BOMFIM
 COMANDANTE SOCORRO: TEN QOABM EDUARDO ARAÚJO
</t>
  </si>
  <si>
    <t xml:space="preserve">QUEDA DE ARVORE ABACATEIRO SOBRE RESIDENCIA NA RUA ARARIBA, Nº103, MONTE DAS OLIVEIRAS, PROXIMA A PADARIA ROCHA E PARALELA A RUA DA FEIRA.
 SOLICIANTE: ADRIENE, TELEFONE: 92986167074.
SERVIÇO DO DIA 24/03/2024 - 1º TURNO
BIFMA, POSTO SUMAÚMA, ABT-32 A COMANDO DO ST DENIS DESLOCOU PARA OCORRÊNCIA DE CORTE DE ARVORE TOMBADA SOBRE RESIDÊNCIA NO LOCAL, 01 ÁRVORE DE GRANDE PORTE (ABACATEIRO) TOMBOU SOBRE UMA RESIDÊNCIA E UMA ESTRUTURA EM CONSTRUÇÃO. FOI REALIZADO O CORTE TOTAL DA ÁRVORE. NÃO HOUVE DANOS NA RESIDÊNCIA E NEM VÍTIMAS. SOLICITANTE: NORBERTO MELO DE SOUSA, IDADE: 54 ANOS, CPF: 33874425215, RG: 0904551-1. LOCAL DEIXADO EM SEGURANÇA. ACIONAMENTO VIA 193.
 CONTROLADOR: ST QPBM BOMFIM
 COMANDANTE SOCORRO: TEN QOABM EDUARDO ARAÚJO
</t>
  </si>
  <si>
    <t>NATUREZA DA OCORRENCIA: QUEDA DE ARVORE TIPO PAU PRETINHO SOBRE VEICULO.
ENDEREÇO: CONDOMINIO HOUSE VILLE, ATRÁS DA MAVEL, ESTRADA DA PONTA NEGRA. 
PONTO DE REFERENCIA: ENTRE O CARREFOUR E O NOVA ERA.
SOLICITANTE: MARIA AUXILIADORA.
TELEFONE: 92996021399.</t>
  </si>
  <si>
    <t xml:space="preserve">NATUREZA: QUEDA DE ÁRVORE DE GRANDE PORTE QUE TOMBOU SOBRE A VIA PÚBLICA NA FRENTE DE UMA RESIDÊNCIA IMPEDINDO SAÍDA DOS MORADORES
 NOME: EDILBERT LEITE
 ENDEREÇO: RUA ESTRELA ALFA CENTAURO, N.6, MORADO DO SOL, ALEIXO
 PONTO DE FERENCIA: PERTO DO CLUBE DO INPA
 RUA PARALELA: PARALELA AO V8
 TELEFONE:99128094
</t>
  </si>
  <si>
    <t xml:space="preserve">SERVIÇO DO DIA 24/03/2024 - 1º TURNO
BBE, POSTO CENTRAL, ABT-34 A COMANDO DO CB BM OTAVIO JOSÉ DESLOCOU PARA OCORRÊNCIA DE CORTE DE ARVORE, REALIZADO O CORTE TOTAL DA ARVORE. SOLICITANTE: EDILBERTO LEITE BRITO, CPF 41722159200, CTT 92991280945. APOIO DA ENERGIA AMAZONAS. CORTE REALIZADO SEM ALTERAÇÃO. ACIONAMENTO VIA 193.
 CONTROLADOR: ST QPBM BOMFIM
 COMANDANTE SOCORRO: TEN QOABM EDUARDO ARAÚJO
</t>
  </si>
  <si>
    <t>NATUREZA: QUEDA DE ÁRVORE DE GRANDE PORTE EM CIMA DE UMA CASA 
SEM VITIMAS - ESCORADA NO TELHADO 
NOME: LARISSA DA SILVA 
ENDEREÇO: RUA ANTÔNIO LANDIM - ANTIGA RUA VASCO DA GAMA - RIACHO DOCE 3 CASA 43
 PONTO DE REFERENCIA: MARA FRIOS  
RUA PARALELA: CENTRO DE CONVIVÊNCIA DA CIDADE NOVA 
TELEFONE: 985940117</t>
  </si>
  <si>
    <t>ARVORE EM RISCO DE QUEDA SOBRE RESIDENCIA NA RUA RIO ARARA, N° 49, CONJUNTO JOÃO BOSCO 2, SÃO JOSÉ 1, PROXIMO AO SHOPPING SÃO JOSÉ.
SOLICITANTE: NELCIANA NINA GOES, TELEFONE: 92981347596.</t>
  </si>
  <si>
    <t>ARVORE TIPO ABACATEIRO CAIU EM CIMA DE UMA RESIDENCIA NA RUA CAFARNAUM, N° 26, COMUNIDADE JESUS ME DEU, COLONIA TERRA NOVA, PROXIMO A ESCOLA RAFAEL HENRIQUE E RUA DO POÇO ARTESEANO. SOLICITANTE: JORGE PAULO MELO, TELEONE 92985019690.</t>
  </si>
  <si>
    <t>VAZAMENTO DE GLP COM FOGO</t>
  </si>
  <si>
    <t xml:space="preserve">PRINCIPIO DE INCENDIO COM GLP. ENDEREÇO : RUA TIRADENTES, N° 39, RIACHO DOCE 2 , CIDADE NOVA, PROXIMO A IGREJA RESTAURAÇAO E CAMPO VERDAÃO. SOLICITANTE:  MARCELO, TELEFONE: 985371271.
SERVIÇO DO DIA 24/03/2024 - 1º TURNO
COMANDANTE DE SOCORRO, AC-01  A COMANDO DO TEN  BM EDUARDO ARAÚJO DESLOCOU JUNTO COM A VTR:ABT-35, OCORRÊNCIA DE PRINCIPIO DE INCÊNDIO EM BOTIJA DE GLP. A AÇÃO DOS BOMBEIROS FOI USAR UMA TOALHA MOLHADA PARA FAZER O ABAFAMENTO DAS CHAMAS NA BOTIJA , LEVAR O RECIPIENTE PARA LOCAL AREJADO, CONTROLAR UM PEQUENO FOCO DE INCÊNDIO REMANESCENTE, E EM SEGUIDA REALIZADA COLETAR DE DADOS. NÃO HOUVE FERIDOS. SOLICITANTE: LEANDRA DAMA BALIEIRO, RG: 31527078, CONTATO: 92985300497.OCORRENCIA REALIZADA SEM ALTERAÇÃO.
 CONTROLADOR: ST QPBM BOMFIM
 COMANDANTE SOCORRO: TEN QOABM EDUARDO ARAÚJO
</t>
  </si>
  <si>
    <t>SRA. NILCEVANE DA SILVA INFORMOU VIA 193, QUE VIU UM SR. QUE FAZ USO DE REMEDIO CONTROLADO, PULAR DENTRO DO IGARAPÉ, NA RUA CHUVEIRINHO, OU  252,  TARUMÃ, PARQUE RIACHUELO, PONTO DE REFERENCIA: PROXIMO DO CIDADÃO 10. RUA PARALELA: AVENIDA FLOR DE SANTA RITA, TELEFONE:991140630. FOI REALIZADO O B.O. NA DELEGACIA 19º DISTRITO INTEGRADO DE POLÍCIA - MANAUS - AM, BOLETIM DE OCORRÊNCIA Nº: 00077067/2024. DESAPARECIDO: RAYNE GUILHERME PEDROSO NASCIMENTO (VÍTIMA ), IDADE 31 ANOS.
RELATO HISTORICO DA COMUNICANTE DO B.O SRA. DANIELA CRISTINA DE AQUINO NASCIMENTO, PARA NOS COMUNICAR O,  DESAPARECIMENTO DE PESSOA , NO CASO TRATA-SE DO SEU IRMÃO DE NOME: RAYNE GUILHERME PEDROSO NASCIMENTO DE 31 ANOS . QUE SEGUNDO ESTA DECLARANTE DURANTE A FORTE CHUVA NA CIDADE DE MANAUS , O MESMO TERIA SIDO VISTO EM UM IGARAPÉ PROXIMO A SUA RESIDENCIA, ONDE TERIA SIDO VISTO PELA ÚLTIMA VEZ ,E QUE DESDE ENTÃO NÃO FOI MAIS VISTO POR SEUS FAMILARES. QUE NÃO RETORNOU PARA SUA RESIDENCIA E NEM ENTROU EM CONTATO COM SEUS FAMILARES. QUE SEGUNDO ESTA DECLARANTE SEUS AMIGOS E FAMILIARES SUSPEITAM QUE O MESMO TENHA SOFRIDO ACIDENTE E LEVADO PELA FORTE CORRENTEZA CONSEQUENTE DA TORRENCIAL CHUVA . QUE DIANTE DE TAL SITUAÇÇÃO ESTA DECLARANTE  REGISTRA BO PARA FINS DE DIREITO E RESPALDO LEGAL .</t>
  </si>
  <si>
    <t>SERVIÇO DO DIA 25/03/2024 1º TURNO
COMANDANTE DE SOCORRO, AC-01  A COMANDO DO TEN  BM EDUARDO ARAÚJO DESLOCOU JUNTO COM AS VTRS:ABT-33 E GSE-01, PARA O LOCAL. SRA NILCEVANE DA SILVA INFORMOU VIA 193, QUE VIU UM RAPAZ QUE FAZ USO DE REMEDIO CONTROLADO PULAR DENTRO DO IGARAPÉ NA RUA CHUVEIRINHO, OU 252,  TARUMÃ, PARQUE RIACHUELO, PONTO DE REFERENCIA: PROXIMO DO CIDADÃO 10. RUA PARALELA: AVENIDA FLOR DE SANTA RITA, TELEFONE DA SOLICITANTE: 991140630. FOI REALIZADO O B.O. NA DELEGACIA 19º DISTRITO INTEGRADO DE POLÍCIA - MANAUS - AM, BOLETIM DE OCORRÊNCIA Nº: 00077067/2024. COMUNICANTE: DANIELA CRISTINA DE AQUINO NASCIMENTO (IRMÃ). DESAPARECIDO: RAYNE GUILHERME PEDROSO NASCIMENTO, 31 ANOS. RELATO: O DESAPARECIMENTO DE PESSOA, NO CASO TRATA-SE DO SEU IRMÃO DE NOME: RAYNE GUILHERME PEDROSO NASCIMENTO DE 31 ANOS, QUE SEGUNDO ESTA DECLARANTE, DURANTE A FORTE CHUVA NA CIDADE DE MANAUS, O MESMO TERIA SIDO VISTO EM UM IGARAPÉ PROXIMO A SUA RESIDENCIA E QUE DESDE ENTÃO NÃO FOI MAIS VISTO POR SEUS FAMILARES. QUE NÃO RETORNOU PARA SUA RESIDENCIA E NEM ENTROU EM CONTATO COM SEUS FAMILARES. QUE SEGUNDO ESTA DECLARANTE SEUS AMIGOS E FAMILIARES SUSPEITAM QUE O MESMO TENHA SOFRIDO ACIDENTE E LEVADO PELA FORTE CORRENTEZA DA TORRENCIAL CHUVA. QUE DIANTE DE TAL SITUAÇÃO ESTA DECLARANTE  REGISTRA B.O PARA FINS DE DIREITO E RESPALDO LEGAL. NO SERVIÇO DO DIA 25/03/2024 1º TURNO, AS 07H40MIN AS VTRS AC-1 (TEN EDUARDO ARAUJO, SGT ADEILSON, SGT RONILSON, GSE-01 (CB SARMENTO, CB ROMULO), AR-47 (TEN R. ARAUJO, SGT HUDSON), AR-68 EQUIPE DE MERGULHO (SGT BRAZ, CB VIDAL, CB DAMASCENO), UR-25 (TEN ANDRÉ JESUS, SGT ANSELMO JUNIOR, SGT ALESSANDRA PIRES), ABT-33 (ST ARETHA, SGT TELLES, SGT RENNAN). AS 09H00 DO DIA 25/03/2024 O TEN EDUARDO ARAUJO INFORMOU QUE FOI LOCALIZADO O CORPO DA VITIMA. O CEL MENEZES (MENTOR), E O TC GAMA (FIEL) ESTAVAM NO LOCAL COOODENANDO AS BUSCAS. A GUARNIÇÃO DA GSE-01 LOCALIZOU O CORPO AS MARGENS DO IGARAPÉ E REALIZOU O RESGATE. AGUARDANDO A VTR DO IML PARA TRANSPORTE DO CORPO DO LOCAL. AÇÃO DOS BOMBEIROS: FORAM DESLOCADOS PARA O LOCAL ONDE A VÍTIMA CAIU EM MEIO LÍQUIDO. ÀS 08H15MIN A APROXIMADAMENTE À 200 METROS DO LOCAL O CORPO FOI ENCONTRADO PRESO EM GALHOS, LOGO QUE O IGARAPE BAIXOU. A EQUIPE DO GSE-01 E 10 AL SDS FIZERAM A RETIRADA.  A EQUIPE DE PRONTIDÃO CHEGOU E ENTREGOU O CORPO AO IML. ESTAVAM PRESNTES O DELEGADO DA HOMICÍDIOS SR. RODRIGO AZEVEDO E OS PERITOS ISABELA E IAGO.  SERVIÇO SEM ALTERAÇÃO.
CONTROLADOR COBOM; TEN BM JAMERSON
 COMTE SOCORRO: TEN BM MARIANO</t>
  </si>
  <si>
    <t xml:space="preserve">DESMORONAMENTO DE TERRA, NO BAIRRO REDENÇÃO.
SERVIÇO DO DIA 24/03/2024 - 1º TURNO
BBE, POSTO DA RODOVIÁRIA, ABT-33 A COMANDO DO SGT BM LAURA  DESLOCOU PARA OCORRÊNCIA DE DESMORONAMENTO, AO CHEGAR NO LOCAL GUARNIÇÃO RELATOU QUE HOUVE DESLIZAMENTO DE BARRANCO ENCOBRINDO DUAS CASAS NO LOCAL ENCONTRAVA-SE EQUIPE DA DEFESA CIVIL, REALIZADO REGISTRO FOTOGRÁFICO E ORIENTAÇÕES, DEFESA CIVIL PERMANECEU NO LOCAL, GUARNIÇÃO RETORNOU AO POSTO.ACIONAMENTO VIA 193.
 CONTROLADOR: ST QPBM BOMFIM
 COMANDANTE SOCORRO: TEN QOABM EDUARDO ARAÚJO
</t>
  </si>
  <si>
    <t xml:space="preserve">VAZAMENTO DE COMBUSTÍVEL DE UM ÔNIBUS DA FAB EM VIA PÚBLICA DEVIDO UM ACIDENTE NA VIA.
SERVIÇO DO DIA 24/03/2024 - 2º TURNO
COMANDANTE DE SOCORRO, AC-01  A COMANDO DO TEN  BM EDUARDO ARAÚJO DESLOCOU JUNTO COM AS VTRS: ABT-34 E UR-26, PARA OCORRÊNCIA DE ACIDENTE AUTOMOBILÍSTICO ENVOLVENDO UM ÔNIBUS DA AERONÁUTICA QUE PERDEU O CONTROLE  FEZ UMA CURVA FECHADA E ESBARROU  EM  UMA CALÇADA  DANIFICANDO ASSIM O TANQUE DO MESMO. OCASIONANDO DERRAMAMENTO DE DIESEL AO CHEGAR NO LOCAL GUARNIÇÃO REALIZOU  UMA LAVAGEM SUPERFICIAL POR NÃO  TER  LGE, O IMMU: VTR 11, CONDUTOR:  ARRUDA, SUPERVISOR: ELDER BAIA,  FEZ A CONTENÇÃO/ ABSORÇÃO  DO DIESEL UTILIZANDO SERRAGEM. CONDUTOR QUE OCASIONOU O ACIDENTE: CAP GLAUBER RIBEIRO CONSTANTINO- FAB, CONTATO: 92984820099, VIATURA CINDACTA IV 14DP279, PLACA OXM0980.OCORRENCIA REALIZADA SEM ALTERAÇÃO.
 CONTROLADOR: ST QPBM BOMFIM
 COMANDANTE SOCORRO: TEN QOABM EDUARDO ARAÚJO
</t>
  </si>
  <si>
    <t xml:space="preserve">SERVIÇO DO DIA 24/03/2024 - 2º TURNO
GRAPH, POSTO CENTRAL, UR-26 A COMANDO DO TEN QCOBM  RONALDO MUNIZ REALIZOU CORTE DE ANEL, SITUAÇÃO:  PACIENTE APRESENTANDO DOR + EDEMA EM DEDO ANELAR DA MÃO ESQUERDA DECORRENTE DE ESTRANGULAMENTO PROVOCADO POR ANEL. AÇÃO BOMBEIRO: REALIZADO CORTE DE ANEL, SEM INTERCORRÊNCIA, PACIENTE LIBERADO APÓS TÉRMINO DO PROCEDIMENTO. VÍTIMA: VITOR MAXWELL BRASIL NORONHA, CPF: 703.995.292-09, END: RUA CLAUDIANO MOREIRA N° 1112, SÃO LÁZARO, FONE: 92 99163-9328,CORTE REALIZADO SEM ALTERAÇÃO.
 CONTROLADOR: ST QPBM BOMFIM
 COMANDANTE SOCORRO: TEN QOABM EDUARDO ARAÚJO
</t>
  </si>
  <si>
    <t>SERVIÇO DO DIA 25/03/2024 1º TURNO
COMANDANTE DE SOCORRO, AC-01  A COMANDO DO TEN  BM EDUARDO ARAÚJO DESLOCOU JUNTO COM AS VTRS: ABT-32 E UR-28, PARA OCORRÊNCIA DE ACIDENTE AUTOMOBILÍSTICO, NO LOCAL CARRO CAPOTADO COM VITIMA. VÍTIMA: CLEDSON EZEQUIEL PINTO DO REGO JÚNIOR, DATA NASCIMENTO: 10/3/1993, CPF 010872032-28. VÍTIMA DE CAPOTAMENTO COM SINAIS DE VÁRIOS GIROS , VÍTIMA AO SOLO EM DECÚBITO DORSAL ENSANGUENTADO, DESORIENTADO COM SINAIS DE ÁLCOOL, FEITO IMOBILIZAÇÃO CERVICAL E CONTENÇÃO TEMPORÁRIA DA HEMORRAGIA EXSANGUINANTE  NA CABEÇA. PRANCHAMENTO NO QTH  É TRANSPORTADO AO HPS JOÃO LUCIO  AOS CUIDADOS DO DR MAGNO PEREIRA CIRURGIÃO GERAL. CRM 8564. SERVIÇO SEM ALTERAÇÃO.
CONTROLADOR COBOM; TEN BM JAMERSON
 COMTE SOCORRO: TEN BM MARIANO</t>
  </si>
  <si>
    <t>SERVIÇO DO DIA 25/03/2024 1º TURNO
GRAPH POSTO DO ZUMBI UR-27 A COMANDO DO TEN JANETE DESLOCOU-SE PARA O LOCAL; ORDEM DE OPERAÇÕES Nº 171/GRAPH/CBC/2024. EVENTO: TFM DO CURSO DE FORMAÇÃO DE SOLDADOS DO CBMAM; MISSÃO: PREVENÇÃO E ATENDIMENTO DE URGÊNCIA E EMERGÊNCIA, REALIZAR RESGATE; REFERÊNCIA; DATA: 25/03/2024 A 28/03/2024. VTR: UR-27. EFETIVO: TEN WASHINGTON BORGES, SGT DAVID LIRA, SGT EVERT; LOCAL: IESP/CE IV, DISTRITO INDUSTRIAL; HORÁRIO: 07H30MIN AS 17H30. FOI REALIZADO A PREVENÇÃO NO LOCAL E CUMPRIDOS TODOS OS HORÁRIOS DURANTE ESTE TURNO, SEM ALTERAÇÃO. SOLICITANTE: CBC/COBOM. TEL: 36123130. SERVIÇO SEM ALTERAÇÃO. OCORRÊNCIA EM ANDAMENTO...
CONTROLADOR COBOM; TEN BM JAMERSON
 COMTE SOCORRO: TEN BM MARIANO</t>
  </si>
  <si>
    <t xml:space="preserve">SERVIÇO DO DIA 25/03/2024 1º TURNO
GRAPH POSTO CENTRAL UR-26 A COMANDO DA TEN CUNHA DESLOCOU-SE PARA O LOCAL; ORDEM DE OPERAÇÕES Nº 172/GRAPH/CBC/2024; EVENTO: TFM DO CURSO DE FORMAÇÃO CFO  E CFD DO CBMAM ; MISSÃO: PREVENÇÃO E ATENDIMENTO DE URGÊNCIA E EMERGÊNCIA, REALIZAR RESGATE; DATA: 25/03/2024 A 28/03/2024. VTR: UR-26; EFETIVO: TEN FABRICIO VILELA, SGT PEDRO RIBEIRO, SGT KELLY PRINTES; ENDEREÇO: QCG/CBMAM; HORARIO: 07H00  PRONTO NO LOCAL. FOI REALIZADO A PREVENÇÃO NO LOCAL E CUMPRIDOS TODOS OS HORÁRIOS DURANTE ESTE TURNO, SEM ALTERAÇÃO. SOLICITANTE: CBC/COBOM. TEL: 36123130. SERVIÇO SEM ALTERAÇÃO. OCORRÊNCIA EM ANDAMENTO...
CONTROLADOR COBOM; TEN BM JAMERSON
 COMTE SOCORRO: TEN BM MARIANO
------------------------------------------------------------------
SERVIÇO DO DIA 27/03/2024  -1º TURNO
 PREVENÇÃO EM EVENTO
PB CENTRAL - GRAPH, VIATURA UR-26, GUATEMALA A COMANDO DO TEN WASHINGTON BORGES DESLOCOU PARA O LOCAL PARA O CUMPRIMENTO DA ORDEM DE OPERAÇÕES Nº 172/GRAPH/CBC/2024. EVENTO: CFO E CFSD DO CBMAM E TFM; MISSÃO: PREVENIR E ATENDER CASOS DE URGÊNCIA/EMERGÊNCIA E REALIZAR RESGATE; SOLICITANTE : GRAPH. ACIONAMENTO VIA RÁDIO.  SERVIÇO SEM ALTERAÇÃO
CMD DO SOCORRO: TEN BARRETO
 CONTROLADOR: TEN BANDEIRA
</t>
  </si>
  <si>
    <t>SERVIÇO DO DIA 25/03/2024 1º TURNO
ST QPBM	JOAQUIM DE SOUZA LIMA 	0512	07:30:00	19:30:00	12:00:00	SCI	0164/SCI/2024	REFORÇO DE EQUIPE 
3º SGT QCPBM	SARA DIANE ALCÂNTARA MONTEIRO	1561	07:30:00	19:30:00	12:00:00	SCI	0164/SCI/2024	REFORÇO DE EQUIPE
 ST QPBM	REGINALDO CARVALHO DE SOUZA 	0592	07:30:00	19:30:00	12:00:00	SCI	0164/SCI/2024	REFORÇO DE GUARNIÇÃO 
CB QPBM	FRANCISCO MOREIRA GOMES JUNIOR 	1256	07:30:00	19:30:00	12:00:00	SCI	0164/SCI/2024	REFORÇO DE GUARNIÇÃO 
3º SGT QCPBM	ROSA FERREIRA TAVARES 	1708	07:30:00	17:30:00	10:00:00 	OUTROS	0166/GRAPH/2024	PREVENÇÃO AQUÁTICA NA PONTA NEGRA 
CB QPBM	DAVIDSON MARQUES ARAÚJO 	1043	08:00:00	20:00:00	12:00:00	PARQUE SUMAÚMA	0065/BIFMA/2024	REFORÇO DE GUARNIÇÃO ABT-32
 CB QPBM	CARLOS HENRIQUE FARIAS LEMOS 	1064	08:00:00	12:00:00	12:00:00 	RODOVIÁRIA	0231/BBE/2024	REFORÇO GSE 01
 3º SGT QCPBM	ELEN SANDRA LOPES MAIA 	1853	07:00:00	19:00:00	12:00:00	PARQUE SUMAÚMA	0111/GRAPH/2024	REFORÇO DE GUARNIÇÃO 
CB QPBM	FERNANDO SERGIO RODRIGUES DAMASCENO JUNIOR	1127	08:00:00	20:00:00	12:00:00	PELOTÃO FLUVIAL	0100/PELFLU/2024	REFORÇO DE GUARNIÇÃO
 CB QPBM	OTÁVIO JOSÉ MONTEIRO DA SILVA	1081	08:00:00	20:00:00	12:00:00	QCG CENTRAL	0230/BBE/2024	REFORÇO DE GUARNIÇÃO 
CB QPBM	ENIVALDO SILVA DE PAULA 	1084	03:30:00	19:30:00	12:00:00	DISTRITO INDUSTRIAL	0231/BI/2024	REFORÇO DE GUARNIÇÃO 
1º SGT QPBM	BRAZ OLIVEIRA DE SOUSA	0701	08:00:00	20:00:00	12:00:00	PELOTÃO FLUVIAL	0100/BBE/2024	REFORÇO DE GUARNIÇÃO 
3º SGT QPBM	MARCUS ADRIANO VIAMA FREIRE	1189	07:30:00	19:30:00	12:00:00	DISTRITO INDUSTRIAL	0231/BI/2024	REFORÇO DE GUARNIÇÃO
 CB QPBM	JAMMYSON FREITAS DE OLIVEIRA 	1011	13:30:00	20:30:00	07:00:00	DISTRITO INDUSTRIAL	0033/DFEP/2024	REFORÇO DE GUARNIÇÃO GSE02
 1º SGT QPBM	RONILDES RODRIGUES DE LIMA 	0757	14:00:00	17:00:00	03:00:0 0	DAT	0088/DAT/2024	FISCALIZAÇÃO DE RETORNO 
2º TEN QOABM	RYAN JOHN OLIVEIRA SILVA	0551	13:30:00	20:30:00	07:00:00	DISTRITO INDUSTRIAL	0032/CEFAP/2024	REFORÇO DE GUARNIÇÃO  GSE 02
 CB QPBM	NICOLAS CAINA FIGUEIREDO SILVA	1174	14:00:00	18:00:00	04:00:00	QCG CENTRAL	0056/GAB/2024	CONTROLE DO GABINETE, CONDUÇÃO DE VIATURAS OFICIAIS, SEGURANÇA ORGÂNICA E DE AUTORIDADES DO CBMAM.
2º TEN QOABM	WAGNER SILVA DOS SANTOS 	0520	14:00:00	17:00:00	03:00:00	VISTORIAS MANAUS	0089/DAT/2024	VISTORIA 
ST QPBM	GELNIVAN DE AMORIM MACIEL 	0681	14:00:00	20:00:00	06:00:00	PELOTÃO FLUVIAL	0101/BBE/2024	PERMANÊNCIA DO PELOTÃO FLUVIAL 
CB QPBM	RAIMUNDA SERRÃO NUNES 	1220	14:00:00	17:00:00	03:00:00	DAT	0089/DAT/2024	VISTORIA TÉCNICA 
2º TEN QOABM	EDILSON BARBOSA MACIEL FILHO	0549	14:00:00	17:00:00		DAT	0089/DAT/2024	VISTORIA TÉCNICA
 ST QPBM	MANOEL RENEI MUNIZ BARBOSA 	0521	14:00:00	17:00:00	03:00:00	DAT	0089/DAT/2024	VISTORIA 
CB QPBM	WARLLISON GOMES DE SOUSA	1112	14:00:00	17:00:00	03:00:00	QCG CENTRAL	0056/GAB/2024	CONDUÇÃO DE VIATURAS OFICIAIS
 3º SGT QCPBM	MARIA CLÁUDIA BATISTA DE MEDEIROS 	1721	14:00:00	17:00:00	03:00:00	DAT	0089/DAT/2024	VISTORIA TÉCNICA 
ST QPBM	FELIPE LOIOLA DE CARVALHO 	0704	12:00:00	16:00:00	04:00:00	CMBM	0042/CMCB/2024	PREVENÇÃO E REFORÇO DE EFETIVO NO CMCB 
CONTROLADOR COBOM; TEN BM JAMERSON
 COMTE SOCORRO: TEN BM MARIANO</t>
  </si>
  <si>
    <t xml:space="preserve"> SEG DO SEGUNDO TURNO
2° TURNO	1º SGT QPBM	WELLINGTON GUIMARÃES DE CASTRO	719	19:30:00	07:30:00	12:00:00	SCI	0165/SCI/2024	REFORÇO DE EQUIPE - SCI-EG
 2° TURNO	3º SGT QCPBM	KATIANE FERREIRA MACIEL SIQUEIRA	1617	19:30:00	07:30:00	12:00:00	SCI	0165/SCI/2024	REFORÇO DE EQUIPE
 2° TURNO	CB QPBM	DANILO FERREIRA BARROS	1046	19:30:00	07:30:00	12 :00:00	SCI	0165/SCI/2024	REFORÇO DE EQUIPE SCI-EG
 2° TURNO	CB QPBM	SÍLVIO SOUZA DO CARMO	1218	19:30:00	07:30:00	12:00:00	DISTRITO INDUSTRIAL	0232/BI/2024	REFORÇO GUARNIÇÃO PERMANÊNCIA POSTO 1BI
 2° TURNO	CB QPBM	EDGAR COSTA MARTINS	1211	19:30:00	07:30:00	12:00:00	DISTRITO INDUSTRIAL	0232/BI/2024	REFORÇO DE GUARNIÇÃO
 2° TURNO	ST QPBM	HANDERSON FERREIRA DINIZ	606	19:30:00	07:30:00	12:00:00	SCI	0165/SCI/2024	REFORÇO DE EQUIPE SCI-EG
 2° TURNO	1º SGT QPBM	MOISES HUDSON MENDES DA SILVA	783	20:00:00	08:00:00	12:0 0:00	RODOVIÁRIA	0231/BBE/2024	APOIO OPERACIONAL AO GSE
 2° TURNO	ST QPBM	LUIZ CARLOS CARDOSO RUAS	588	19:30:00	07:30:00	12:00:00	DISTRITO INDUSTRIAL	0232/BI/2024	REFORÇO DE GUARNIÇÃO
 2° TURNO	CB QPBM	JOÃO FARIAS DE AZEVEDO JÚNIOR	1208	20:00:00	08:00:00	12:00:00	PELOTÃO FLUVIAL	0101/BBE/2024	PERMANÊNCIA
 2° TURNO	CB QPBM	AYUB SALDANHA PEREIRA	1176	20:00:00	08:00:00	12:00:00	QCG CENTRAL	0230/BBE/2024	REFORÇO DE GUARNIÇÃO
 2° TURNO	CB QPBM	CARLOS ALBERTO ALVES RODRIGUES FILHO	1163	20:00:00	08:00:00	12:00:00	PARQUE SUMAÚMA	0065/BIFMA/2024	REFORÇO DE GUARNIÇÃO
COORDENADOR DO COBOM: TENEENTE CABRAL ARAUJO
 OFICIAL DE SOCORRO TENENTE MARIANO</t>
  </si>
  <si>
    <t>SERVIÇO DO DIA 25/03/2024 1º TURNO
GRAPH POSTO ESPECIAL UR-24 A COMANDO DO TENENTE THIAGO BANDEIRA DESLOCOU-SE PARA O LOCAL. PACIENTE: ELLEN DIAS GODINHO, 31 ANOS, DN:16/04/92, CPF 01138467200, MAE: MARIA ANTONIA DIAS LEITÃO, END: RUA DONA HYLMA THURY, 124. ALVORADA 1, CEL: 92 985187236. PACIENTE PASSAGEIRO DE MOTO UBER, VÍTIMA DE COLISÃO CARRO X MOTO, EM USO DE CAPACETE, NEGA PERDA DE CONSCIÊNCIA, CONTACTUANDO, VIAS AÉREAS PERVIAS, SATURANDO 97%, PADRÃO RESPIRATÓRIO REGULAR, MV + SRA, FR 20 RPM, PULSOS AMPLOS, NORMOCORADA, PERFUSÃO PERIFERICA &lt;2SEG, FC 70 BPM, PXA 137X90, GLASGOW 15, APRESENTANDO ESCORIAÇÕES EM MSE E MIE. REALIZADO ESTABILIZAÇÃO DA CERVICAL COM O COLAR + IMOBILIZAÇÃO EM PRANCHA LONGA. NEGA COMORBIDADES, REFERE ALERGIA A LACTOSE. ENCAMINHADA PARA HPS 28 DE AGOSTO, FICANDO AOS CUIDADOS DO DR MARCELO FADUL, CRM 2838. OCORRENCIA REGISTRADA VIA 193. SERVIÇO SEM ALTERAÇÃO.
CONTROLADOR COBOM; TEN BM JAMERSON
 COMTE SOCORRO: TEN BM MARIANO</t>
  </si>
  <si>
    <t>SERVIÇO DO DIA 21/03/2024 2º TURNO
GRAPH POSTO DO ZUMBI UR-27 A COMANDO DO TEN WASHINGTOMN BORGES DESLOCOU-SE PARA O LOCAL. BBE POSTO PELOTÃO FLUVIAL AR-68 A COMANDO DO SGT BRAZ DESLOCOU-SE PARA O LOCAL. O SR. SEBASTIÃO FERNANDES VIEIRA, 60 ANOS, CPF 20222270268, NASC 17/12/1963. A VÍTIMA FOI ENCONTRADA JÁ SEM VIDA DENTRO DO BANHEIRO EXTERNO DA SUA RESIDÊNCIA. NO LOCAL COM SANGUE ESPALHADO POR TODO O BANHEIRO E VÁRIAS LESÕES CORTO- CONTUSA EM COURO CABELUDO E FACE E COM EXPOSIÇÃO DE CALOTA CRANIANA. ACOMPANHANTE:  MORADOR TAMBEM DA CASA. O SR. AFONSO SILVA DA SILVA, 29A, CPF: 01945847204. PMAM CHEGOU NO QTH VIATURA 257106 A COMANDO DO SGT NAZARENO E SD F. MARTINS 25ª CICOM. NÃO HOUVE DOS BOMBEIROS NO LOCAL. OCORRENCIA REGISTRADA VIA 193. SERVIÇO SEM ALTERAÇÃO.
CONTROLADOR COBOM; TEN BM JAMERSON
 COMTE SOCORRO: TEN BM GETULIO</t>
  </si>
  <si>
    <t>SERVIÇO DO DIA 25/03/2024 1º TURNO
BIFMA POSTO SUMAÚMA ABT-32 A COMANDO DO SGT S. ROCHA REALIZOU CORTE DE ANEL NO POSTO. PACIENTE: AGATA TORRES BACKMAN DE 18 ANOS,CPF 024.725.612-96 E A MESMA ESTAVA ACOMPANHADA PELA SUA MÃE DE NOME GLAURICIA TORRES BACKMAN, RG 1936253-6, FONE 992971081, RUA 32, N°33 CIDADE NOVA 2. O ANEL ESTAVA NO DEDO ANELAR ESQUERDO. SERVIÇO SEM ALTERAÇÃO.
CONTROLADOR COBOM; TEN BM JAMERSON
 COMTE SOCORRO: TEN BM MARIANO</t>
  </si>
  <si>
    <t>SERVIÇO DO DIA 25/03/2024 1º TURNO
ORDEM DE OPERAÇÕES Nº 145/GRAPH/CBC/2024; EVENTO: PROVA DE COMBATE A INCENDIO - CFSD; DETERMINAÇÃO: CMT DO CBC/CBMAM; MISSÃO: PREVENIR E ATENDER CASOS DE URGÊNCIA/EMERGÊNCIA E REALIZAR RESGATE; 25.03.2024 (SEGUNDA-FEIRA); VTR: UR 28. EFETIVO: TEN TOMMAZO, SGT ELEN MAIA, SGT J ANDRADE. HORÁRIO: 09H00 PRONTOS NO LOCAL- 1ºBI. FOI REALIZADO A PREVENÇÃO NO LOCAL E CUMPRIDOS TODOS OS HORÁRIOS DURANTE ESTE TURNO, SEM ALTERAÇÃO. SOLICITANTE: CBC/COBOM. TEL: 36123130. SERVIÇO SEM ALTERAÇÃO.
CONTROLADOR COBOM; TEN BM JAMERSON
 COMTE SOCORRO: TEN BM MARIANO</t>
  </si>
  <si>
    <t xml:space="preserve">CBC - POSTO CENTRAL - VIATURA AR-42, GUATEMALA DE CORTE DE ÁRVORE A COMANDO DO SGT QPBM J. NUNES, REALIZARAM DESLOCAMENTO ATÉ O LOCAL DA OCORRÊNCIA DE CORTE DE ÁRVORE, POR DETERMINAÇÃO DO COMANDANTE GERAL, CORONEL QOBM MUNIZ. EM DESLOCAMENTO, CHEFE DA GUARTEMALA INFORMOU A CENTRO DE OPERAÇÕES QUE NO DESLOCAMENTO PARA OCORRÊNCIA, VIATURA APRESENTOU PROBLEMAS MECÂNICOS, RETORNANDO PARA COMANDO GERAL, CSM, PARA DEVIDAS PROVIDÊNCIAS, SENDO O SERVIÇO AGENDADO PARA OUTRO DIA. 
CMD DE SOS: TEN QOABM MARIANO
 CONTROLADOR: TEN QOABM JAMERSON
</t>
  </si>
  <si>
    <t xml:space="preserve">SERVIÇO DO DIA 21/03/2024 2º TURNO
BBE POSTO PELOTÃO FLUVIAL AR-68 A COMANDO DO SGT BRAZ DESLOCOU-SE PARA O LOCAL. BOLETIM DE OCORRÊNCIA Nº: 00077260/2024. DESAPARECIMENTO DE PESSOA EM MEIO LIQUIDO. DATA: 24/03/2024 HORA 20H20MIN. LOCAL DO FATO: MUNICIPIO DE AUTAZES (AM). BAIRRO: PARANÁ DO IGUAPENÚ, LOGRADOURO: FAZENDA BOA ESPERANÇA, PONTO DE REFERÊNCIA: PRÓXIMO AO FURO DO JUPUPARI, AREA RURAL. NATUREZA: DESAPARECIMENTO DE PESSOA EM MEIO LIQUIDO. VITIMA: ERNANE STONE GUEDES, DATA DE NASCIMENTO: 09/07/1964, IDADE: 59 ANOS, MÃE: EDITH STONE ONET.  ENDEREÇO: PARANÁ DO IGUAPENÚ, ZONA RURAL DE AUTAZES (AM). COMUNICANTE: YANNA VIEIRA DE SOUZA, IDADE: 29 ANOS. RELATO: POR VOLTA DE 20H20MIN O SENHOR ERNANE STONE GUEDES MERGULHOU PARA RETIRAR CAPIM ENCOSTADO NO FLUTUANTE, O MESMO NÃO RETORNOU, MORADORES LOCAIS FIZERAM BUSCAS MAIS SEM SUCESSO. O MESMO TINHA INGERIDO BEBIDA ALCOÓLICA NO DIA DO FATO. AS 08H00 DO DIA 25/03/2024 A GUARNIÇÃO DO PELOTÃO FLUVIAL NA VTR AR-68 A COMANDO DO SGT BRAZ, CB VIDAL E CB DAMASCENO DESLOCOU PARA O MUNICIPIO DE AUTAZES, PARA DAR INICIO AS BUSCAS. OCORRENCIA REPASSADA PARA O TC GAMA (FIEL) E O TEN MARIANO (VELOZ) PARA CONHECIMENTO. OCORRENCIA EM ANDAMENTO...
CONTROLADOR COBOM; TEN BM JAMERSON
 COMTE SOCORRO: TEN BM GETULIO.
---------------------------------------------------------------------------------------
SERVIÇO DO DIA 27/03/2024  -1º TURNO
 DESAPARECIMENTO DE PESSOA 
BBE POSTO PELOTÃO FLUVIAL AR-68 A COMANDO DO SGT BRAZ DESLOCOU-SE PARA O LOCAL. BOLETIM DE OCORRÊNCIA Nº: 00077260/2024. DESAPARECIMENTO DE PESSOA EM MEIO LIQUIDO. DATA: 24/03/2024 HORA 20H20MIN. LOCAL DO FATO: MUNICÍPIO DE AUTAZES (AM). BAIRRO: PARANÁ DO IGUAPENÚ, LOGRADOURO: FAZENDA BOA ESPERANÇA, PONTO DE REFERÊNCIA: PRÓXIMO AO FURO DO JUPUPARI, AREA RURAL. NATUREZA: DESAPARECIMENTO DE PESSOA EM MEIO LIQUIDO. VITIMA: ERNANE STONE GUEDES, DATA DE NASCIMENTO: 09/07/1964, IDADE: 59 ANOS, MÃE: EDITH STONE ONET.  ENDEREÇO: PARANÁ DO IGUAPENÚ, ZONA RURAL DE AUTAZES (AM). COMUNICANTE: YANNA VIEIRA DE SOUZA, IDADE: 29 ANOS. RELATO: POR VOLTA DE 20H20MIN O SENHOR ERNANE STONE GUEDES MERGULHOU PARA RETIRAR CAPIM ENCOSTADO NO FLUTUANTE, O MESMO NÃO RETORNOU, MORADORES LOCAIS FIZERAM BUSCAS MAIS SEM SUCESSO. O MESMO TINHA INGERIDO BEBIDA ALCOÓLICA NO DIA DO FATO. AS 08H00 DO DIA 25/03/2024 A GUARNIÇÃO DO PELOTÃO FLUVIAL NA VTR AR-68 A COMANDO DO SGT BRAZ, CB VIDAL E CB DAMASCENO DESLOCOU PARA O MUNICIPIO DE AUTAZES, PARA DAR INICIO AS BUSCAS.   . APÓS A NOSSA CHEGADA AO MUNICÍPIO, FIZEMOS DESLOCAMENTO ATÉ A LOCALIDADE DISTANTE A 40 MINUTOS DA SEDE, FORAM REALIZADOS DOIS MERGULHOS PELA EQUIPE, CUJO PRIMEIRO O CB VIDAL 30 MINUTOS E DEPOIS SGT BRAZ 20 MINUTOS, AS BUSCAS FORAM ENCERRADAS  POR VOLTA DAS 18:35.  DANDO CONTINUIDADE,  A EQUIPE DESLOCOU NA MANHÃ DO DIA 26/03 DA CIDADE DE AUTAZES ATÉ O LOCAL DO AFOGAMENTO ÀS 07:30 COM CHEGADA ÀS 08: 10 ,  E AS 11:40 RESGATOU O CORPO DA VÍTIMA QUE FOI ENTREGUE AOS FAMILIARES. A AQUIPE RETORNOU PARA MANAUS E CHEGOU ÀS 16:45 DANDO O TÉRMINO DA MISSÃO SEM ALTERAÇÃO.
CMD DO SOCORRO: TEN BARRETO
 CONTROLADOR: TEN BANDEIRA
</t>
  </si>
  <si>
    <t>INFORMADO VIA RADIO PELO SGT BM BRAZ A CHEGADA NO PELOTÃO FLIVIAL ÁS 16H45MIN. SERVIÇO SEM ALTERAÇÃO</t>
  </si>
  <si>
    <t>SERVIÇO DO DIA 25/03/2024 1º TURNO
GRAPH POSTO ESPECIAL UR-24 A COMANDO DO TENENTE THIAGO BANDEIRA DESLOCOU-SE PARA O LOCAL. SENHORA IDOSA FICOU RETIDA NO ASSENTO DA CADEIRA DE BANHO. SOLICITANTE :  TEN BM TRINDADE, TEL 92991388050. PACIENTE: GENI PANTOJA FADOUL, RG1266700929, IDADE 89 ANOS, DN 02/051934, END: PROFESSOR SAMUEL BENCHIMOL, 490, APT 13, COND RESIDENCIAL PASSEIO DO MUNDO- PQ10, CEL: 92 981232274 (ELIEGE FILHA). PACIENTE IDOSA, HEPATOPATA, DM, HAS, EM USO APENAS DAS MEDICAÇÕES  BRASART E FUROSEMIDA. FAMILIAR REFERE QUE SUA MÃE DURANTE BANHO EM CADEIRA DE RODA, ESCORREGOU PELO ELO DA CADEIRA FICANDO RETIDA. AO CHEGAR AO LOCAL A PACIENTE JÁ HAVIA SIDO SOCORRIDA PELOS VIZINHOS. PACIENTE REFERINDO DOR DE MODERADA A GRANDE INTENSIDADE NA REGIÃO DORSAL A DIREITA. AO EXAME FÍSICO IDENTIFICADO HEMATOMA EM MSD E ESCORIAÇÃO EM REGIÃO DORSAL DIREITA. NEGA ALERGIA MEDICAMENTOSA. PXA 144X 116, FC 115, SAT 90, F:18E. NCAMINHADA AO HOSPITAL MILITAR DO EXÉRCITO, FICANDO AOS CUIDADOS DO DRA SHARALA CRM 9456. OCORRENCIA REGISTRADA VIA 193. SERVIÇO SEM ALTERAÇÃO.
CONTROLADOR COBOM; TEN BM JAMERSON
 COMTE SOCORRO: TEN BM MARIANO</t>
  </si>
  <si>
    <t>SERVIÇO DO DIA 25/03/2024 1º TURNO
BBE POSTO DA RODOVIÁRIA ABT-33 A COMANDO DO SGT TELLES, GRAPH POSTO ESPECIAL UR-24 A COMANDO DO TENENTE THIAGO BANDEIRA, GRAPH POSTO JAGUAR  UR-25 A COMANDO DO TEN ANDRÉ JESUS, BBE POSTO RODOVIARIA GSE-01 A COMANDO DO CB SARMENTO DESLOCARAM-SE PARA O LOCAL. GRAPH POSTO ESPECIAL UR-24 A COMANDO DO TENENTE THIAGO BANDEIRA, GRAPH POSTO JAGUAR  UR-25 A COMANDO DO TEN ANDRÉ JESUS DESLOCARAM-SE PARA O LOCAL. VITIMA TRANSPORTADA PELA UR-24: NOME: JOSÉ MILSON DOS SANTOS, 45 ANOS, DN 12/03/1978, CPF 94970513287, END: AM 10, KM40 GRANJA AETO, CEL: NÃO SABE INFORMAR. PACIENTE VÍTIMA DE COLISÃO FRONTAL CAMINHÃO X CAÇAMBA, LADO PASSAGEIRO DO CAMINHÃO BAÚ, ENCONTRADO DENTRO DO VEICULO, CONTACTUANDO, NEGA PERDA DE CONSCIÊNCIA, VIAS AÉREAS PERVIAS, SATURANDO 98% EM CN, PADRÃO RESPIRATÓRIO REGULAR, EXPANSIBILIDADE SIMÉTRICA, REFERE USO DE CINTO DE SEGURANÇA, FR 24 RPM, PULSOS PERIFERICOS AMPLOS, NORMOCORADO, FC 97, PXA 140X120, GLASGOW 14, GLICEMIA 418, APRESENTANDO DOR E LESÃO CORTO CONTUSA EM AMBOS OS JOELHOS. REALIZADO ESTABILIZAÇÃO DA COLUNA COM COLAR CERVICAL + IMOBILIZAÇÃO EM PRANCHA + ACESSO PERIFERICO EM MSE. ENCAMINHADO AO HPS 28 DE AGOSTO, FICANDO AOS CUIDADOS DO DR ANA MELO, CRM1915. VITIMA TRANSPORTADA PELA UR-25: SITUAÇÃO DA OCORRÊNCIA: COLISÃO CAMINHÃO X CAMINHÃO, VÍTIMA PRESO EM FERRAGEM, TIPO MECÂNICO, MEMBROS INFERIORES, FEITO DESENCARCERAMENTO PELA ABT, VÍTIMA CONSCIENTE, ORIENTADA, NEGA PERDA DA CONSCIÊNCIA, AO EXAME FÍSICO, SEM ALTERAÇÕES NO XABCD, PRESENÇA DE LESÃO CONTUSA E CORTANTE EM MÃO D, DOR A MOVIMENTAÇÃO DO PUNHO, FITO CURATIVO E IMOBILIZAÇÃO. VITIMA 02: NOME: ADRIANO SILVA DOS SANTOS, DN: 28/12/1990, CPF 00342674250, MÃE: MARIA ELZA SOARES DA SILVA, END AM 010 KM 25. ACOMPANHANTE. IRMÃ: ANDRÉIA, FONE: 999825849. PERTENCES DEIXADOS AO CUIDADO DA ACOMPANHANTE. AÇÃO DO BOMBEIRO: REALIZADO AVALIAÇÃO PRIMÁRIA E SECUNDÁRIA, AFERIÇÃO DE SINAIS VITAIS, CURATIVO NOS CONTES CONTUSOS E IMOBILIZAÇÃO DA MÃO D. DESTINO: HOSPITAL 28 DE AGOSTO. MÉDICO RESPONSÁVEL: RUI ABRAHIM, CRM 2634. DADOS REPASSADOS PELA ABT-33: CAMINHÃO PLACA PHR 7G03. PAULO RICARDO GOMES (MOTORISTA), CNH: 07594246106, CPF 702.535.992-02, TEL 92985006910. JOSUÉ GOMES DE OLIVEIRA (AUXILIAR), CPF 57309060210,TEL 92991932916; CAMINHÃO BAU, PLACA OAO3042. ADRIANO SILVA DOS SANTOS (CONDUTOR E VÍTIMA), CPF: 003.426.742-50. JOSÉ MILSON DOS SANTOS ( AUXILIAR E VÍTIMA), CPF 94970513287. A GU UTILIZOU O DESENCARCERADOR PARA RETIRAR A PORTA DO LADO MOTORISTA E ASSIM POSSIBILITAR O ACESSO ÁS VÍTIMAS. APÓS, ENTREGUES AS URS 24 25 PARA TRANSPORTE. OCORRENCIA REGISTRADA VIA 193. SERVIÇO SEM ALTERAÇÃO.
CONTROLADOR COBOM; TEN BM JAMERSON
 COMTE SOCORRO: TEN BM MARIANO</t>
  </si>
  <si>
    <t>SERVIÇO DO DIA 25/03/2024 1º TURNO
ORDEM DE OPERAÇÕES Nº 170/GRAPH/CBC/2024. EVENTO: TRANSPORTE DE MILITAR ACAMADO PARA FISIOTERAPIA; DETERMINAÇÃO: CMT DO CBC/CBMAM; MISSÃO: TRANSPORTAR E ACOMPANHAR O MILITAR ACAMADO PARA ATENDIMENTO NO CENTRO DE VIDA INDEPENDENTE DO AMAZONAS E ATENDER CASOS DE URGÊNCIAS E EMERGÊNCIAS; LOCAL: EMBARQUE DO MILITAR: RUA BANGUI 12, NOVA CIDADE; LOCAL DO ATENDIMENTO: CENTRO DE VIDA INDEPENDENTE DO AMAZONAS - RUA ACARI, Nº 50, QD E, CONJ. ATÍLIO ANDREAZZA, JAPIIM II; DESEMBARQUE DO MILITAR: RUA BANGUI 12, NOVA CIDADE; HORÁRIO: 13H00 ATÉ O NECESSÁRIO. VTR; UR-28. O CHEFE DE GUARNIÇÃO LIGOU PARA OS PARENTES DO CB BM NEIMAR QUE INFORMARAM QUE NÃO IRIAM MAIS DESLOCAR PARA A FISIOTERAPIA. APÓS, A OCORRENCIA FOI ENCERRADA. SERVIÇO SEM ALTERAÇÃO.
CONTROLADOR COBOM; TEN BM JAMERSON
 COMTE SOCORRO: TEN BM MARIANO</t>
  </si>
  <si>
    <t>BIFMA - PB FLORESTAL, VIATUA ABT-32, GUATEMALA A COMANDO DO SGT QPBM S. ROCHA REALIZARAMD ESLOCAMENTO ATÉ O LOCAL DA OCORRÊNCIA DE VISTORIA EM INSETOS (ABELHAS. AÇÃO DA GUATEMALA. APÓS INFORMAREM CHEGADA NO LOCAL, INICIARAM VISTORIA NA RUA BIRIBÁ E RUA CUPUAÇU, QUE FICAM POR TRAS DA ESCOLA ESTADUAL HILDA TRIBUZI. EM SEGUIDA, REALIZARAM DESLOCAMENTO ATÉ À ÁREA DA ESCOLA, ONDE REALIZARAM TAMBÉM DEVIDA VISTORIA, NÃO ENCONTRANDO NENHUM FOCO, ENXAME DOS INSETOS, SENDO UM POSSIVEL ESTADO MIGRADO DOS MESMOS. GUATEMALA RETORNOU PARA PB, SEM ALTERAÇÃO.
CMD DE SOS. TEN QOABM MARIANO
 CONTROLADOR: TEN QOABM JAMERSON</t>
  </si>
  <si>
    <t>SERVIÇO DO DIA 25/03/2024 1º TURNO
BIFMA POSTO SUMAÚMA ABT-32 A COMANDO DO SGT S. ROCHA DESLOCOU-SE  PARA O LOCAL. ÁRVORE QUE ESTAVA NO BARRANCO DESABOU EM CIMA DE RESIDÊNCIA, JUNTAMENTE COM O BARRANCO QUEBROU TELHADO, E CAUSOU DANOS ,AMAZONAS ENERGIA FOI AO LOCAL E RETIROU A ÁREA RISCO, DEFESA CÍVIL TAMBÉM FOI AO LOCAL E SOLICITARAM APOIO DO CORPO DE BOMBEIROS. RUA BAGDÁ 311, CAMPO SALES, LAVA JATO DO FELIX. SOLICITANTE:  ARIAN LOPES 92994072844. O CHEFE DE GUARNIÇÃO INFORMOU QUE TRATAVA-SE DE UMA ARVORE NATIVA DE PEQUENO PORTE. FOI FEITO O CORTE TOTAL DA ARVORE. O LOCAL FOI ENTREGUE EM SEGURANÇA A PROPRIETÁRIA A SENHORA MECERE LOPES MEDEIROS, RG 1841044-1, FONE: 994072844. SERVIÇO SEM ALTERAÇÃO
CONTROLADOR COBOM; TEN BM JAMERSON
 COMTE SOCORRO: TEN BM MARIANO</t>
  </si>
  <si>
    <t xml:space="preserve">SERVIÇO DO DIA 25/03/2024 1º TURNO
BBE POSTO DA RODOVIÁRIA ABT-33 A COMANDO DO SGT TELLES DESLOCOU-SE PARA O LOCAL. VISTORIA E CONTROLE DE INSETO TIPO ABELHA. LOCAL: PRAÇA AO LADO DA ESCOLA ESTADUAL AMÉLIA DO ESPÍRITO SANTO. SOLICITANTE: SR BAIMA ( FUNCIONÁRIO DA SEMULSP). COMO O SOLICITANTE  NAO FOI INFORMADO QUE ERA NECESSÁRIO PROVIDENCIAR UMA BOTIJA DE GAS NAO FOI POSSÍVEL REALIZAR O CONTROLE , FICANDO ACERTADO PARA O DIA SEGUINTE. OCORRENCIA EM ANDAMENTO...
CONTROLADOR COBOM; TEN BM JAMERSON
 COMTE SOCORRO: TEN BM MARIANO
-------------------------------------------------------
SERVIÇO DO DIA 27/03/2024  -1º TURNO
 VISTORIA E CONTROLE DE INSETOS
FOI FEITO O CONTATO COM O SOLICITANTE INFORMANDO A RESPEITO DA CARGA DE GLP. O MESMO INFORMOU QUE IRIA CONSEGUIR, PORÉM ATÉ O TÉRMINO DO 1 TURNO, O MESMO NÃO DEU RETORNO.
CMD DO SOCORRO: TEN BARRETO
 CONTROLADOR: TEN BANDEIRA.
______________________________________________________________________________________________
 BBE POSTO DA RODOVIÁRIA ABT-33 A COMANDO DO SGT TELLES DESLOCOU-SE PARA O LOCAL. VISTORIA E CONTROLE DE INSETO TIPO ABELHA. LOCAL: PRAÇA AO LADO DA ESCOLA ESTADUAL AMÉLIA DO ESPÍRITO SANTO. SOLICITANTE: SR BAIMA ( FUNCIONÁRIO DA SEMULSP). COMO O SOLICITANTE  NAO FOI INFORMADO QUE ERA NECESSÁRIO PROVIDENCIAR UMA BOTIJA DE GÁSS NAO FOI POSSÍVEL REALIZAR O CONTROLE , FICANDO ACERTADO PARA O DIA SEGUINTE. EM 27.03 .2024 FOI REALIZADO CONTATO COM O SR. BAIMA DA PMMA PARA  QUE ASSIM QUE DISPONIBILZASSE O GLP, INFORMASSE, PORÉM ATÉ ÁS 22H NÃO ENCONTROU EM CONTATO. SOLICITANTE:  BAIMA, CONTATO: 98434-1809.
CONTROLADOR  2º TURNO : TEN BM ERNY
 CMT DE SOCORRO: TEN  BM BARRETO
</t>
  </si>
  <si>
    <t>SERVIÇO DO DIA 25/03/2024 1º TURNO
COMANDANTE DE SOCORRO AC-01 A COMANDO DO TEN MARIANO, 1º BI POSTO CIS/GC ABT-35 A COMANDO DO SGT GENTIL DESLOCARAM-SE PARA O LOCAL. FOI FEITO O CORTE DE UMA ARVORE NATIVA QUE TOMBOU SOBRE A VIA NA AM 010. REALIZADO O CORTE TOTAL E VIA LIBERADA. SOLICITANTE: WEILLER SANTIAGO. TEL: 999895136. SERVIÇO SEM ALTERAÇÃO.
CONTROLADOR COBOM; TEN BM JAMERSON
 COMTE SOCORRO: TEN BM MARIANO</t>
  </si>
  <si>
    <t>SERVIÇO DO DIA 25/03/2024 1º TURNO
1º BI POSTO DO ZUMBI ABT-31 A COMANDO DO ST MALCHER  DESLOCOU-SE PARA O LOCAL. INCENDIO EM CAIXA DE ENERGIA QUE FICA N PAREDE UMA KITNET PRÓXIMO A OFICINA LACERDA, RUA MARGINAL, 1301 - SÃO JOSÉ OPERARIO. SOLICITANTE: ALICE LACERDA, CONTATO: 994695425. NO LOCAL O CURTO CIRCUITO JÁ HAVIA CESSADO E SEM A PRESENÇA DE CHAMAS, A SOLICITANTE FOI ORIENTADA QNTO A SEGURANÇA E ISOLAMENTO ATÉ QUE HAJA PRESENÇA DE PROFISSIONAL ELETRICISTA. NÃO HOUVE OUTROS DANOS ALÉM DO ROMPIMENTO DO CABO. VTR RETORNOU AO PB. APENAS ESSES DADOS FORAM REPASSADOS PELO CHEFE DE GUARNIÇÃO. SERVIÇO SEM ALTERAÇÃO.
CONTROLADOR COBOM; TEN BM JAMERSON
 COMTE SOCORRO: TEN BM MARIANO</t>
  </si>
  <si>
    <t>PRINCIPIO DE INCENDIO NO AR CONDICIONADO DO APARTAMENTO DO SR. ALENCAR, CONDOMINIO SOLAR DOS FRANCESES, DOM PEDRO. CONTATO: 991141270.
BBE POSTO DA RODOVIÁRIA ABT-33 A COMANDO DO SGT TELLES DESLOCOU-SE PARA O LOCAL DA OCORRÊNCIA DE PRINCÍPIO DE INCÊNDIO EM AR-CONDICIONADO DE 12MIL BTUS. A GUARNIÇÃO NÃO ATUOU , APENAS FEZ REGISTRO FOTOGRÁFICO DO LOCAL E COLHEU DADOS DO SOLICITANTE. OBJETOS QUEIMADOS: 1 AR-CONDICIONADO E PARTE DO TETO DE GESSO DO QUARTO E OUTROS PEQUENOS  PERTENCES. SOLICITANTE: TEMISTOCLES SILVA ALENCAR, CPF 135.468.562-87. O PRINCIPIO DE INCÊNDIO FOI CONTROLADO PELO PRÓPRIO SOLICITANTE.
COORDENADOR DO COBOM: TENTENTE CABRAL ARAUJO
 OFICIAL DE SOCORRO: TENENTE MARIANO</t>
  </si>
  <si>
    <t>ANIMAL TIPO GATO PRESO EM TELHADO DE UMA RESIDENCIA ABANDONADA. O ANIMAL ESTÁ ENTRE O TELHADO E A ESTRUTURA DA CASA. ENDEREÇO: RUA FREI LUIZ DE SOUZA, N° 32, NOVA ESPERANÇA, PROXIMO A ESCOLA FABIO LUCENA. SOLICITANTE: MARIA AUXILIADORA, TELEFONE 92981149801.
BBE POSTO DA RODOVIÁRIA ABT-33 A COMANDO DO SGT TELLES DESLOCOU-SE PARA CAPTURARA UM ANIMAL DO TIPO GATO PRESO EM TELHADO DE UMA RESIDÊNCIA ABANDONADA. O ANIMAL ESTÁ ENTRE TELHADO E ESTRUTURA DA CASA. ENDEREÇO: RUA FREI LUIZ DE SOUZA, N° 32, NOVA ESPERANÇA, PRÓXIMO A ESCOLA FABIO LUCENA. SOLICITANTE: MARIA AUXILIADORA, TELEFONE 92981149801. AO CHEGAR AO LOCAL A GUARNIÇÃO RECEPCIONA PELA SENHORA SUZY DARLING NASCIMENTO DA SILVA, CPF 861.310.442=87, TEL 992981302169, PROPRIETÁRIO DO LOCAL. AO A AUTORIZAÇÃO DE BUSCA O ANIMAL FOI ENCONTRADO E CAPTURADO DE SOLTO EM LOCAL SEGURO. SEM ALTERAÇÃO
COODENADOR DO COBOM: TENENTE CABRAL ARAUJO
 OFICIAL DE SOCOORRO: TENENTE MARIANO</t>
  </si>
  <si>
    <t>UR-28 DO POSTO FLORESTAL, DESLOCOU-SE ATÉ A RUA TUPINIQUIM PARA ATENDER A UM IDOSO QUE ESTAVA SE TREMENDO MUITO E DESMAIANDO. NA RUA TUPINIQUIM, N 122, CIDADE NOVA.
RAPH, POSTO FLORESTAL, UR-28 A COMANDO DO TENENTE TOMAZO DESLOCOU-SE ATÉ O ENDEREÇO DA OCORRÊNCIA PARA ATENDER A UM IDOSO QUE ESTAVA SE TREMENDO MUITO E DESMAIANDO NA AV TUPINIQUIM , 122, CIDADE  NOVA, PRÓXIMO AO MERCADINHO QUEIROZ SR. LUIZ CONTATO: 985098299. AO CHEGAR AO LOCAL A GUARNIÇÃO DE SERVIÇO ESTABILIZOU O PACIENTE NA MAQUINA E LEVOU-O ATE O HOSPITAL 28 DE AGOSTO ONDE FOI DEIXADO AOS CUIDADOS DA EQUIPE MEDICA. SEM ALTERAÇÃO.
COORDENADOR DO COBOM: TEN CABRAL ARAUJO
 OFICIAL DE SOCORRO: TENENTE MARIANO</t>
  </si>
  <si>
    <t>ATENDIMENTO PRÉ-HOSPITALAR:
 PACIENTE: Rodrigo Rener Costa Leitão;
 23 anos DN 16/04/2001;
 Endereço. Rua São Paulo, 90, Zumbi ;
Mãe: Simone Aladia Martins Costa;
 CPF 032.565.502.23;
 Tel; 99613 4425 ( Pai Nelson Gomes). NO QTH A VÌTIMA ESTAVA DEITADA NO CHÃO EM ESTADO  PÓS-ICTAL. CONSCIENTE, CONFUSA.SSVV. PA: 130X90, FC 102, FR 13, SATO2 95% EM AR AMBIENTE. ELE FAZ USO DE CARBAMAZEPINA E DEPAKENE POR ANTECEDENTES PESSOAIS DE EPILEPSIA.NOS  DESLOCAMOS AO JOAO LÚCIO. CHEGANDO NA ENTRADA DO HOSPITAL. O PAI ESTAVA NA ENTRADA DO HOSPITAL E RECUSARAM DAR ENTRADA NO HOSPITAL.O PAI NELSON GOMES LEITAO.
CPF 32080301268.
RAPH, UR - 27 (FLORESTAL), AO COMANDO DA TEN BM MICHELLY LEMOS,DESLOCOU PRA ATENDER SOLIDITAÇÃO FEITA PELO SENHO RODRIGO RENER COSTA LEITÃO,,3 ANOS DN 16/04/2001, END. RUA SÃO PAULO, 90, ZUMBI, MÃE: SIMONE ALADIA MARTINS COSTA CPF 032.565.502.23 TEL; 99613 4425 ( PAI NELSON GOMES). NO LOCAL A VÌTIMA ESTAVA DEITADA NO CHÃO EM ESTADO  PÓS-ICTAL. CONSCIENTE, CONFUSA.SSVV. PA: 130X90, FC 102, FR 13, SATO2 95% EM AR AMBIENTE. ELE FAZ USO DE CARBAMAZEPINA E DEPAKENE POR ANTECEDENTES PESSOAIS DE EPILEPSIA.NOS  DESLOCAMOS AO JOAO LÚCIO. CHEGANDO NA ENTRADA DO HOSPITAL. O PAI ESTAVA NA ENTRADA DO HOSPITAL E RECUSARAM DAR ENTRADA NO HOSPITAL.O PAI NELSON GOMES LEITAO. O PACIENTE FOI DEIXADO AO COIDADE DOS FAMILIARES. SEM ALTERÃO
COORDENADOR DO COBOM: TENENTE CABRAL ARAUJO
 OFICIAL DE SOCORRO: TENENTE MARIANO</t>
  </si>
  <si>
    <t>SERVIÇO DO DIA 26/03/2024 2º TURNO
CUMPRIRAM ESCALA EXTRA NO SERVIÇO DE S. E. G. OS MILITARES DE ACORDO COM SUAS O.S NOS REFERIDOS POSTOS OU BATALHÕES DO CBMAM. SEG 2º TURNO, S/A.
SEM ATUALIZAÇÕES DURANTE ESTE TURNO.
EDNEY MATOS DE VASCONCELOS 	0570	19:30:00	07:30:00	12:00:00	SCI	0167/SCI/2024	REFORÇO DE GUARNIÇÃO 
JORGE COELHO GUIMARAES	1106	19:30:00	07:30:00	12:00:00	DISTRITO INDUSTRIAL	0236/BI/2024	REFORÇO DE GUARNICAO
 RAY ABREU LICATA 	1103	19:30:00	07:30:00	12:00:00	SCI	0167/SCI/2024	REFORÇO DE EQUIPE SCI-EG
 MIZAEL PEREIRA DE SOUZA 	0688	19:30:00	07:30:00	12:00:00	SCI	0167/SCI/2024	REFORÇO DE EQUIPE 
HERALDO GUEDES DA SILVA 	1854	20:00:00	08:00:00	12:00:00	QCG CENTRAL	0044/CBC/2024	APOIO GU SERVIÇO DO AC 01
 IDNEY AZEVEDO DE SOUSA	0555	20:00:00	08:00:00	12:00:00	PELOTÃO FLUVIAL	0104/BBE/2024	PERMANÊNCIA NOTURNO
 ELDA LAURA OLIVEIRA BRITO	0766	20:00:00	08:00:00	12: 00:00	RODOVIÁRIA	0233/BBE/2024	CONDUTORA GSE 01
 CARLOS ALBERTO ALVES RODRIGUES FILHO 	1163	20:00:00	08:00:00	12:00:00	PARQUE SUMAÚMA	0066/BIFMA/2024	REFORÇO DE GUARNIÇÃO 
LEDIOMAR GUIMARÃES DA COSTA 	764	20:00:00	08:00:00	12:00:00	QCG CENTRAL	0232/BBE/2024	CONDUTOR DA ATA
 CONTROLADOR COBOM; TEN BM JAMERSON
 COMTE SOCORRO: TEN BM EVANDERSON</t>
  </si>
  <si>
    <t>ACIDENTE DE TRÂNSITO CARRO X MOTO 2 VÍTIMAS - AV. TANCREDO NEVES PRÓXIMO   AO POSTO ATEM - PARQUE 10. SOLICITANTE: ALEXANDRO SERVALHO 99101 - 1549.
--------------------------------------------------------------------------------------------------------------
GRAPH POSTO ESPECIAL UR-24   A COMANDO DO TEN BM DIRCEU FEZ DESLOCAMENTO PARA ACIDENTE DE TRÂÑSITO CARRO X MOTO COM 02 VÍTIMAS, NO DESLOCAMENTO SOLICITANTE INFORMOU QUE DESLOCOU ATÉ PRONTO SOCORRO POR MEIOS PRÓPRIOS, UR-24 RETORNOU AO PB SEM REALIZAR ATENDIMENTO. SOLICITANTE VIA 193: ALEXANDRO SERVALHO, CONTATO: 99101-1549
CONTROLADOR 1º TURNO: TEN BM ERNY
 CMT DE SOCORRO: TEN BM EVANDERSON</t>
  </si>
  <si>
    <t xml:space="preserve">Delegacia Virtual do Amazonas - Registrado em 25/03/2024 16:37.
COMPROVANTE DE COMUNICAÇÃO DE FATO
 Comunicante: WALTER NETO FEIJO, CPF: 518.648.352-49;
Número de protocolo: 2024/0000177691-0
 DESAPARECIMENTO DE PESSOA EM MEIO LÍQUIDO, Sr. SEVERIANO GAVIÃO. 57 ANOS ESTÁ DESAPARECIDO DESDE O DIA 24/03/2024 ÀS 18:00.
LOCAL: CAREIRO DA VÁRZEA NO MURUMURUTUBA. TRABALHADOR DA FAZENDA DA BÁRBARA E ATÉ O MOMENTO FOI LOCALIZADA APENAS A CANOA DA VÍTIMA.
------------------------ ---------------------------------------------------------------------------
BBE- POSTO FLUVIAL- JORDÃO LANCHA RIO JURUÁ, A COMANDO SGT BM EMERSON FREITAS/ CB BM PICANSO/ CB BM J.AZEVEDO, DESLOCOU PARA DESPARECIMENTO DE PESSOA EM MEIO LÍQUIDO. BOLETIM DE OCORRÊNCIA Nº 000779664/2024-A01.DATA: 26.03.2024. HORA ÀS 17:02:16. MUNICÍPIO DO CAREIRO DA VÁRZEA. VÍTIMA: SEVERIANO COLARES NUNES, 53 ANOS, CASEIRO. FILIAÇÃO 1: ESTELA COLARES.FILIAÇÃO 2: RAIMUNDO NUNES. ESTÁ DESAPARECIDO DESDE O DIA 24/03/2024 ÀS 10H. LOCAL: CAREIRO DA VÁRZEA NO MURUMURUTUBA. TRABALHADOR DA FAZENDA DA BÁRBARA E ATÉ O MOMENTO FOI LOCALIZADA APENAS A CANOA DA VÍTIMA. EQUIPE POR DETERMINAÇÃO DO TC BM MONTEIRO PRIORIZOU O ATENDIMENTO NO MESMO MUNICÍPIO DA CRIANÇA DESAPARECIDA EM MEIO LÍQUIDO  NO FLUTUANTE, EM SEGUIDA PARTIRIA PARA AS BUSCAS DO SR. SEVERIANO. POR VOLTA DAS 15H54 A SRA EDERLINA DE ALMEIDA LIARTE VIA WHATSAPP NO NÚMERO (92) 98804-9149, INFORMOU O CMT DO PELOTÃO FLUVIAL ST BM GENILVAN QUE O CORPO DO SR. SEVERIANO HAVIA SIDO ENCONTRADO BOIANDO EM MEIO LÍGUIDO POR POPULARES. EM SEGUIDA A MESMA ENVIOU O BOLETIM DE OCORRÊNCIA CITADO ACIMA. SOLICITANTE VIA WHATSAPP/COBOM: WALTER FEIJÓ 9480-6793/ MARÍLIA CARVALHO: 9987-3707
CONTROLADOR 1º TURNO: TEN BM ERNY
 CMT DE SOCORRO: TEN BM EVANDERSON.
</t>
  </si>
  <si>
    <t xml:space="preserve">COBRA EM PÁTIO DA RESIDÊNCIA ( 50CM) - COND. BRISAS DO RIO NEGRO, CASA 113  - AV. COSME FEREIRA, N° 11.000 - DISTRITO 2. SOLICITANTE: ROBERTA DAIANA DA SILVA FREIRE 98842 - 1643.
________________________________________________________________________________________________________________________________________________________
 1º BI POSTO DRAGÃO ABT-36   A COMANDO DO ST BM L.RUAS, DESLOCOU PRA REALIZAR SALVAMENTO/CAPTURA DE ANIMAL SILVESTRE, NO LOCAL CHEFE DA GUARNIÇÃO INFORMOU QUE REALIZOU A CAPTURA DE ANIMAL TIPO COBRA DA ESPÉCIE JARARACA, APÓS ORIENTAÇÃO, LOCAL DEIXADO EM SEGURANÇA. SOLICITANTE: ROBERTA DAIANA DA SILVA FREIRE. TEL 988421643. 
CONTROLADOR 1º TURNO: TEN BM ERNY
 CMT DE SOCORRO: TEN BM EVANDERSON
</t>
  </si>
  <si>
    <t xml:space="preserve">ÁRVORE TOMABADA COM RISCO DE CAIR EM  CIMA DA RESIDÊNCIA - AV. CONSTANTINO NERY, N°  1562, CASA 09C, BECO MIPOÃ - CHAPADA  PRÓXIMO AO SOPÃO DO PROFESSOR. SOLICITANTE: PAULO ROBERTO FERNANDES DE ALMEIDA 98178 - 9239.
-----------------------------------------------------------------------------------------------------------------------------------------------------------
BBE ¿ POSTO ESPECIAL - ABT-33 A COMANDO DO CB BM RONALDO, DESLOCOU PARA REALIZAR VISTORIA/CORTE DE ÁRVORE, NO LOCAL CHEFE DA GUARNIÇÃO INFORMOU QUE ÁRVORE NATIVA TIPO IMBAUBEIRA, SAUDÁVEL, COM INCLINAÇÃO NATURAL, COM GALHOS INCLINADOS PARA RESIDÊNCIA DO SOLICITANTE, ENCONTRAVA-SE EM TERRENO DE TERCEIRO (VIZINHO), FEITA A ORIENTAÇÃO PARA O MESMO SE COMUNICAR COM O PROPRIETÁRIO DO TERRENO AO LADO PARA QUE COM A AUTORIZAÇÃO DE CORTE, HAJA VISTA QUE A ÁRVORE NÃO APRESENTAVA RISCO IMINENTE DE QUEDA, PROVIDÊNCIAR-SE O CORTE DA MESMA. SOLICITANTE: PAULO ROBERTO FERNANDES DE ALMEIDA 98178 - 92.
CONTROLADOR 1º TURNO: TEN BM ERNY
 CMT DE SOCORRO: TEN BM EVANDERSON
</t>
  </si>
  <si>
    <t>OCORRÊNCIA ADMINISTRATIVA PARA RELATAR PROBLEMAS DE TRONCO LOCAL NO RÁDIO GERANDO INTERFERRÊNCIA NA COMUNICAÇÃO. SERVIÇO DO DIA 26/03/2024 1° TURNO-----------------------------------------------------------------------------------------
NFORMO QUE NO DIA DE HOJE 26 DE MARÇO DE 2024, 1º TURNO DAS 07 ÀS 14H O SISTEMA DE REDE RÁDIO ESTAVA EM PANE, NÃO POSSIBILITANDO A COMUNICAÇÃO VIA RÁDIO COM AS GUARNIÇOES DE SERVIÇO, SOMENTE VIA WHATSAPP E LIGAÇÃO TELEFÔNICA, FATO COMUNICADO AO TC BM MONTEIRO ( FIEL) E CMT DE SOCORRO TEN BM EVANDERSON E O SUPORTE TÉCNICO DO CICC QUE NÃO SOUBE INFORMAR O MOTIVO DA PANE. INFORMO AINDA QUE O SISTEMA REDE RÁDIO DA PMAM APRESENTOU O MESMO PROBLEMA.
CONTROLADOR 1º TEN BM ERNY
 CMT DE SOCORRO : TEN BM EVANDERSON</t>
  </si>
  <si>
    <t xml:space="preserve">DERRAMENTO DE OLEO NA PISTA. 
 MOTORISTA. DAITON DE LIMA COSTA.
CPF: 003.563.492-84.
TEL: 99274-0064.
-----------------------------------------------------------------------------------------------------------
BBE ¿ POSTO ESPECIAL - ABT-33 A COMANDO DO CB BM RONALDO, DESLOCOU PARA ACIDENTE DE TRÂNSITO/TOMBAMENTO DE CARRETA COM DERRAMAMENTO DE ÓLEO, PLACA DJF- 9B3, CONDUTOR: DAILTON DE LIMA COSTA, TEL: 99274-0064. NO LOCAL CHEFE DA GUARNIÇÃO INFORMOU QUE UMA CARRETA FRIGORÍFICA ESTAVA TOMBADA SOBRE A VIA, QUE MANAUTRANS NO LOCAL SR. RUI MONTEIRO, VTR: 03 E PMAM SGT DIEGO GUEDES, CB ALBERIONE SOUZA, VTR 25-7418 NO LOCAL. COM ÓLEO NA PISTA, APÓS ORIENTAÇÃO DE SEGURANÇA, LOCAL DEIXADO EM SEGURANÇA. SOLICITANTE VIA CECOPOM/PMAM - SGT PM DIEGO GUEDES.
CONTROLADOR 1º TURNO: TEN BM ERNY
 CMT DE SOCORRO: TEN BM EVANDERSON
</t>
  </si>
  <si>
    <t xml:space="preserve">
                                                                                                                                                                                                                    GOVERNO DO ESTADO DO AMAZONAS POLÍCIA CIVIL
                                                                                                                                                                                                   35° DISTRITO INTEGRADO DE POLÍCIA DE CAREIRO DA VÁRZEA - CAREIRO DA VÁRZEA 
                                                                                                                                                                                                                           BOLETIM DE OCORRÊNCIA         Nº: 00078798/2024
 DATA/HORA INICIO DO REGISTRO: 26/03/2024 08:49:12   DATA/HORA FIM: 26/03/2024 09:13:46
 DELEGADO DE POLICIA: DAVID JORDÃO GONÇALVES
DADOS DO REGISTRO
 DATA/HORA DO FATO INICIO: 25/03/2024 18:00 (HORA APROXIMADA)
LOCAL DO FATO: 
MUNICIPIO CAREIRO DA VÁRZEA-AM
 LOGRADOURO: COMUNIDADE SANTO ANTONIO DO ITÁ - DISTRITO AUTAZ MINM           CEP: 69.255-000
 PONTO DE REFERÊNCIA PROXIMO A IGREJA ASSEMBLEIA DE DEUS
 TIPO DO LOCAL: AREA RURAL
 DESCRIÇÃO DO LOCAL: FLUTUANTE
 NATUREZA :  DESAPARECIMNETO DE PESSOA
 ENVOLVIDO(S)
NOME CIVIL: GESSICA REINALDO DE MORAES (REPRESENTANTE LEGAL, ENVOLVIDO)
NASC: 29/06/1997 IDADE 26 ANOS,     SEXO: FEMININO, ESTADO CIVIL. SEM INFORMAÇÃO, ,     NATURALIDADE CAREIRO DA VÁRZEA-AM
 FILAÇÃO 1: MARIA MEIRE REINAKIO DE MORAES
 FLAÇÃO 2: JOSE VASCONCELOS DE MORASS                
CPF: 043.742.132-52
 ENDEREÇO: COMUNIDADE SANTO ANTONIO DO ITA, DISTRITO DE. COMPLEMENTO: FLUTUANTE BRANCO E AZUL PROXINO DA IGREJA ASSEMBLEIA DE DEUS (FLUTUANTE DO JACÓ) CEP: 69.255-000 
TELEFONE: (92) 99393-8313.
NOME CIVIL: ABIZAGUE DE CASTRO SOUZA ( COMUNICANTE) 
SEXO: FEMININO, NASC: 27/12/1980, IDADE: 43 ANOS.
CPF: 917.461.592-00.
NOME CIVIL: RENAN REINALDO DE MORAES (VITIMA)
NACIONALIDADE BRASILEIRA ESTADO CIVIL, SOLTEIRO(A), SEXO MASCULINO, NASC: 04/07/2021, IDADE 2 ANOS.
FILIAÇÃO: GESSICA REINADO DE MORAES.
RELATO HISTÓRICO: QUE NA DATA E LOCAL INFORMADO, A CRIANÇA DESAPARECEU. ELA ESTAVA NO PASSEIO DO FLUTUANTE E ACREDITA-SE QUE TENHA CAÍDO DO FLUTUANTE.
-----------------------------------------------------------------------------------------------------------------
SERVIÇO DO DIA 27/03/2024  -1º TURNO
 DESAPARECIMENTO DE PESSOA /BUSCA E RESGATE DE PESSOA
BBE- POSTO FLUVIAL- JORDÃO LANCHA RIO JURUÁ, A COMANDO SGT BM EMERSON FREITAS/ CB BM PICANSO/ CB BM J.AZEVEDO, DESLOCOU PARA DESPARECIMENTO DE PESSOA EM MEIO LÍQUIDO NO MUNICÍPIO DO CAREIRO DA VÁRZEA -AM. LOGRADOURO: COMUNIDADE SANTO ANTONIO DO ITÁ - DISTRITO AUTAZ MIRIM, CEP: 69.255-000. PONTO DE REFERÊNCIA PRÓXIMO A IGREJA ASSEMBLÉIA DE DEUS. DESCRIÇÃO DO LOCAL: FLUTUANTE BRANCO E AZUL/JACÓ. BOLETIM DE OCORRÊNCIA Nº 00078798/2024. DELEGADO DE POLICIA: DAVID JORDÃO GONÇALVES. DATA/HORA INÍCIO DO REGISTRO: 26/03/2024 08:49:12. DATA/HORA FIM: 26/03/2024 09:13:46. DATA PARTIDA: 26.03.2024. HORA ÀS 11H03. VÍTIMA: RENAN REINALDO DE MORAES, 02 ANOS, DATA NASC: 04/07/2021, GENITORA: GÉSSICA REINADO DE MORAES, 26 ANOS, CPF: 043.742.132-52. SOLICITANTE VIA WHATSAPP/COBOM:.  CHEGANDO NA COMUNIDADE SAI AS BUSCAS SUBMERSAS FORAM REALIZADAS ATÉ AS 18 HRS,ONDE CADA MERGULHADOR REALIZOU 2 MERGULHOS DE 30 MINUTOS CADA.NO DIA SEGUINTE AS BUSCAS FORAM RETOMADAS E NOVAMENTE CADA MEMBRO DA EQUIPE DE MERGULHO REALIZOU 2 MERGULHOS DE 30 MINUTOS CADA.AS 12 HRS AS BUSCAS SUBMERSAS FORAM ENCERRADAS EM COMUM ACORDO COM A FAMILIA ,AINDA FOI REALIZADA UMA BUSCA DE SUPERFÍCIE EM UMA DISTÂNCIA DE 30 KILOMETROS A PARTIR DO LOCAL DO INCIDENTE, CONTUDO NAO HOUVE ÊXITO. AS 15 HRS A GUARNICAO DE MERGULHO SAIU DA COMUNIDADE SAI ,CHEGANDO EM MANAUS AS 17HRS  E 30MINUTOS
CMD DO SOCORRO: TEN BARRETO
 CONTROLADOR: TEN BANDEIRA
</t>
  </si>
  <si>
    <t>UR 26 
As 8:10h 
Acidente de trânsito: moto x moto
 Local: av Carvalho Leal com japurá 
Vítima 1 (passageira de moto UBER): Layandra Marques Calixto de Oliveira 
Cpf: 002.760.932-40
 Cel: 92991563491
 End: Rua Teófilo Said 01, parque 10
 Nasc: 05/03/2005
 Idade: 19
Consciente e orientada. Apresenta escoriações no queixo, nos membros superiores e inferiores sem perda de mobilidade. Queixa dores nos locais de impacto na queda. Sem sinais de fraturas. 
PA: 100/60 
FC: 89
 SPO2: 99%
Atendimento
 APH, imobilização. 
Encaminhamento; 
Encaminhamento
 PS DA SAMEL. 
Entregue para equipe médica 
Veículos envolvidos 
Veículo 1 - Uber moto- Honda titan, 160 cc vermelha, placa PHZ 1 D75
 Condutor: Arlindo Raimundo de Azevedo, CPF: 027.336.382-18. 
Veículo 2 
Honda Biz, branca, placa PHE 0830
 Condutor: Moisés Oliveira Santos,</t>
  </si>
  <si>
    <t xml:space="preserve">GRAPH ¿ POSTO CENTRAL UR-26 A COMANDO DA TEN BM CUNHA, DESLOCOU PARA ACIDENTE DE TRÂNSITO, NO LOCAL CHEFE DA GUARNIÇÃO INFORMOU QUE REALIZOU ATENDIMENTO PRÉ-HOSPITALAR A UMA DAS 03 VÍTIMAS PRESENTES NO LOCAL, A VÍTIMA PASSAGEIRA DE HUBER, DE ACIDENTE MOTO X MOTO : LAYANDRA MARQUES CALIXTO DE OLIVEIRA, 19 ANOS, CPF: 002.760.932-40, CEL: 92991563491, MORADORA DA: RUA TEÓFILO SAID 01, PARQUE 10, QUE ESTAVA CONSCIENTE E ORIENTADA. APRESENTAVA ESCORIAÇÕES NO QUEIXO, NOS MEMBROS SUPERIORES E INFERIORES SEM PERDA DE MOBILIDADE. QUEIXAVA - SE DE DORES NOS LOCAIS DE IMPACTO NA QUEDA. SEM SINAIS DE FRATURAS. APÓS IMOBILIZAÇÃO, ESTABILIZAÇÃO EM PRANCHA RÍGIDA, TRANSPORTADA ATÉ O HOSPITAL SAMEL, FICANDO AOS CUIDADOS DA EQUIPE MÉDICA. VEÍCULOS ENVOLVIDOS: VEÍCULO 1 - UBER MOTO- HONDA TITAN, 160 CC VERMELHA, PLACA PHZ 1 D75. CONDUTOR: ARLINDO RAIMUNDO DE AZEVEDO, CPF: 027.336.382-18. VEÍCULO 2: HONDA BIZ, BRANCA, PLACA PHE 0830, CONDUTOR: MOISÉS OLIVEIRA SANTOS. AS MOTOLÃNCIAS 03 E 04 DO SAMU PRESENTES NO LOCAL REALIZARAM ATENDIMENTO DAS DUAS OUTRAS VÍTIMAS. SOLICITANTE VIA 193: ANDRÉ LIMA: 92993608210.
CONTROLADOR 1º TURNO: TEN BM ERNY
 CMT DE SOCORRO: TEN BM EVANDERSON
</t>
  </si>
  <si>
    <t xml:space="preserve">QUEDA DE ÁRVORE EM CIMA  DE RESIDÊNCIA TIPO EMBAUBEIRA - RUA RIO MIRITI,ANTIGA RUA 09, N°  29 - SÃO JOSÉ 2 PRÓXIMO A CASA MAMÃE MARGARIDA. SOLICITANTE: ADRIANE PEREIRA DO NAZARÉ 99602 - 3442( ANDRÉIA , IRMÃ  99609-6945 ).
___________________________________________________________________________________________________________________________
 1º BI POSTO DRAGÃO - 2  ABT-31 A COMANDO DO SGT BM RODRIGO, DESLOCOU PARA VISTORIA/CORTE DE ÁRVORE, NO LOCAL CHEFE DA GUARNIÇÃO INFORMOU QUE REALIZOU CORTE PARCIAL DE DUAS ÁRVORES IMBAUBEIRAS QUE ESTAVAM TOMBADAS SOBRE DUAS RESIDÊNCIAS, NÃO HAVENDO DANOS AS RESIDÊNCIAS, SOMENTE O SABRE DA MOTOSSSERA PEQUENA DANIFICOU DURANTE O USO, REALIZADO ORIENTAÇÕES DE SEGURANÇA AOS MORADORES, LOCAL DEIXADO EM SEGURANÇA. SOLICITANTE: ADRIANE PEREIRA DO NAZARÉ 99602 ¿ 3442 (ANDRÉIA -IRMÃ -99609-6945)
CONTROLADOR 1º TURNO: TEN BM ERNY
 CMT DE SOCORRO: TEN BM EVANDERSON
</t>
  </si>
  <si>
    <t xml:space="preserve">ARVORES EM BARRANCO COM RISCO DE DESABAMENTO EM CIMA DE RESIDENCIAS 
AV CARLOS LIRIO, 47, BAIRRO LAGO AZUL
 BEM PROXIMO DA IGREJA ADVENTISTA
 COMUNICANTE SALOMÃO ASSISTENTE TECNICO 92985488419, DA PREFEITURA  DE MANAUS E DEFESA CIVIL
 RESPONSAVEL NO LOCAL . WARLEY BRENO BATISTA CRUZ 92992985904 
----------------------------------------------------------------------------------------------------
BIFMA- POSTO FLORESTAL ABT-32 A COMANDO DO SGT BM S.ROCHA, DESLOCOU PARA REALIZAR VISTORIA CORTE DE ÁRVORE, NO LOCAL CHEFE DA GUARNIÇÃO INFORMOU QUE A MANGUEIRA E JAQUEIRA DE GRANDE PORTE E UM BIRIBAZEIRO DE MÉDIO PORTE NÃO OFERECIA RISCO E QUE O AGENTE DA DEFESA CIVIL MUNICIPAL FOI QUEM  CONDENOU AS MESMA E FOI INFORMADO AO  SENHOR WESLEY QUE ELE TINHA QUE TER AUTORIZAÇÃO DA SEMAS EM MÃOS PRA PODER REALIZAR O CORTE VIA PARTICULAR POIS SE NÃO TIVESSE AUTORIZAÇÃO O MESMO PODERIA RESPONDER POR CRIME AMBIENTAL. SOLICITANTE: SALAMÃO, CONTATO: 92985488419.
CONTROLADOR 1º TURNO: TEN BM ERNY
 CMT DE SOCORRO: TEN BM EVANDERSON
</t>
  </si>
  <si>
    <t xml:space="preserve">NATUREZA DA OCORRÊNCIA: TRANSPORTE DE PACIENTE ACAMADA DE AVC 
SENHORA CELINA MACEDO DE SOUZA -78, 
 DO SPA JOVENTINA DIAS   PARA RUA BOA  ESPERANÇA N° 29 A, CRESPO - PRÓXIMO AO CAMPO DE FUTEBOL LUSITÂNIA 
SOLICITANTE:  JONNY DE SOUZA GONÇALVES  NETO SD PM 
 92988123649.
------------------------------------------------------------------------------------------------------------------
GRAPH POSTO PONTA NEGRA ¿ UR-25 A COMANDO DA TEN BM ROSA TAVARES REALIZOU DESLOCAMENTO PARA TRANSPORTE DE PACIENTE DA SRA. CELINA MACEDO DE SOUZA -78, DO SPA JOVENTINA DIAS, PARA RUA BOA  ESPERANÇA N 29 A, BAIRRO: CRESPO - PRÓXIMO AO CAMPO DE FUTEBOL LUSITÂNIA. SOLICITANTE VIA 193: JONNY DE SOUZA GONÇALVES NETO PM SD, CONTATO: 9298812 - 3649
CONTROLADOR 1º TURNO: TEN BM ERNY
 CMT DE SOCORRO: TEN BM EVANDERSON
</t>
  </si>
  <si>
    <t xml:space="preserve">ARVORE TIPO ABACATEIRO, CAIU EM CIMA DA RESIDENCIA AFETOU A PARTE DA COZINHA E SALA
(OBS) ABACATEIRO DO  VIZINHO
 RUA DONA MIMI  127, ANTIGA SAO BENEDITO- MORRO DA LIBERDADE
 BEM PROXIMO AO MERCADO MUNICIPAL CARNEIRO DA MOTA
 SEBASTIAO SOARES JACINTO 92991965642.
---------------------------------------------------------------------------------------------------------------------------------------------------------------------
BBE ¿ POSTO ESPECIAL - ABT-34 A COMANDO DO CB BM DORIAN, DESLOCOU PARA REALIZAR VISTORIA/CORTE DE ÁRVORE, NO LOCAL CHEFE DA GUARNIÇÃO INFORMOU QUE REALIZOU CORTE TOTAL DE UM ABACATEIRO CAÍDO SOBRE UMA RESIDÊNCIA DE ALVENARIA, REALIZANDO DESOBSTRUÇÃO DO TELHADO, DANOS: 02 TELHAS BRASILIT. SOLICITANTE: SEBASTIÃO SOARES JACINTO, CONTATO: 92991965642.
CONTROLADOR 1º TURNO: TEN BM ERNY
 CMT DE SOCORRO: TEN BM EVANDERSON
</t>
  </si>
  <si>
    <t>Joana pereira de Souza
 92 9206-6404
 991361323
 Rg:75776863287
 Av Djalma batista
 Condomínio Haydea 3 casa 23
 Casa de caba.
Gu abt 33 fez a retirada da casa de caba sem alteraçao</t>
  </si>
  <si>
    <t xml:space="preserve">BBE- POSTO ESPECIAL ABT-33 A COMANDO DO CB BM RONALDO REALIZOU CONTROLE DE INSETO TIPO CABA, APÓS OREINTAÇÃO AO SOLICITANTE, LOCAL DEIXADO FOI  EM DEIXADO, SEM ALTERAÇÃO. SEGURANÇA. SOLICITANTE: JOANA PEREIRA DE SOUZA, CONTATO: 99136: 1323.
CONTROLADOR 1º TURNO: TEN BM ERNY
 CMT DE SOCORRO: TEN BM EVANDERSON
</t>
  </si>
  <si>
    <t xml:space="preserve">QUEDA DE PESSOA DE PLATAFORMA 18MT DE AUTURA - NO ANEXO DA  ESCOLA ESTADUAL ROSINA FERREIRA DA SILVA - AV. DOS FRANCESES PRÓXIMO A CABOS E CABOS ALVORADA. SOLICITANTE:  JOÃO NERES JUNIOR 9624 - 8407.
--------------------------------------------------------------------------------------------
BBE- POSTO ESPECIAL ABT-33 A COMANDO DO CB BM RONALDO  DESLOCOU PARA BUSCA RESGATE DE PESSOA/QUEDA DE AMBIENTE ELEVADO, NO LOCAL CHEFE DA GUARNIÇÃO INFORMOU QUE A USA -04 DO SAMU DR. TAKANE, JÁ SE ENCONTRAVA COM A VÍTIMA DENTRO DA AMBULÂNCIA REALIZANDO ATENDIMENTO. APÓS ORIENTAÇÃO DE SEGURANÇA, AVALIAÇÃO, LOCAL DEIXADO EM SEGURANÇA. SOLICITANTE: JOÃO NERES JUNIOR 9624 - 8407.
CONTROLADOR 1º TURNO: TEN BM ERNY
 CMT DE SOCORRO: TEN BM EVANDERSON
</t>
  </si>
  <si>
    <t xml:space="preserve">CMPM-4
 Escola Militar
 TENENTE VALDIR 
CASA DE ABELHA NA PAREDE DA AREA EXTERNA.
------------------------------------------------------------------------------------------------
1º BI POSTO DRAGÃO - 2 ABT-31 A COMANDO DO SGT BM RODRIGO, DESLOCOU PARA VISTORIA/CONTROLE DE INSETO, NO LOCAL CHEFE DA GUARNIÇÃO INFORMOU QUE  REALIZOU O CONTROLE DE INSETO TIPO CABA QUE ESTAVA NA ÁREA EXTERNA DA ESCOLA MILITAR  CMPM-4/PMAM, APÓS ORIENTAÇÃO, LOCAL FOI DEIXADO EM SEGURANÇA. SOLICITANTE: TC QOPM VALDIR ¿ COORDENADOR DO CORPO DE ALUNOS CMPM-4.
CONTROLADOR 1º TURNO: TEN BM ERNY
 CMT DE SOCORRO: TEN BM EVANDERSON
</t>
  </si>
  <si>
    <t xml:space="preserve">TEN ERLANE OLIVEIRA 92992535209
 ACIDENTE DE MOTO - CONDUTOR DESMAIADO 
AV. COSME FERREIRA (SENTIDO BAIRRO)
PX. SESI / EM FRENTE A MULTIFIBRA.
__________________________________________________________________
 GRAPH POSTO DRAGÃO 2   UR-27 A COMANDO DO TEN BM CIRO, DESLOCOU PARA ATENDIMENTO PRÉ-HOSPITLAR, NO LOCAL O CHEFE DE GUARNIÇÃO INFORMOU QUE O SAMU USB-20 , JÁ ESTAVA REALIZANDO ATENDIMENTO: SOLICITANTE VIA 193: TEN BM ERLANE OLIVEIRA 92992535209
CONTROLADOR 1º TURNO: TEN BM ERNY
 CMT DE SOCORRO: TEN BM EVANDERSON.
</t>
  </si>
  <si>
    <t>SERVIÇO DO DIA 26/03/2024 2º TURNO
BBE- POSTO CENTRAL ABT-34 A COMANDO DO CB BM DORIAN DESLOCOU PARA CONTROLE DE INSETO.OCORRÊNCIA DE CONTROLE DE INSETOS. NO LOCAL GU DO ABT 34 REALIZOU CONTROLE DE INSETOS TIPO ABELHA EM PROCESSO DE MIGRAÇÃO. SOLICITANTE: KEITYANE MOTA DE SOUZA, 41 ANOS, CPF 909328302-63, FONE 984387271. ENDEREÇO: RUA DA OLARIA, 37 - CRESPO. DADOS E FOTOS ENVIADAS AO COBOM PARA REGISTRO. O LOCAL FOI ENTREGUE EM SEGURANÇA AO SOLICITANTE. SERVIÇO SEM ALTERAÇÃO.
CONTROLADOR COBOM; TEN BM JAMERSON
 COMTE SOCORRO: TEN BM EVANDERSON</t>
  </si>
  <si>
    <t>SERVIÇO DO DIA 26/03/2024 2º TURNO
GRAPH POSTO JAGUAR  UR-25 A COMANDO DA TEN ROSA CRISTINA DESLOCOU-SE PARA O LOCAL. LOCAL DA OCORRÊNCIA: AV. CEL TEIXEIRA PRÓXIMO AO HOTEL TROPICAL. SITUAÇÃO DA OCORRÊNCIA: TRANSEUNTE ACIONA GU PARA ATENDIMENTO A UMA MULHER QUE ESTAVA PASSANDO MAL APÓS FAZER ATIVIDADE FÍSICA. PACIENTE: TEREZINHA DE JESUS DA SILVA MACEDO, END.: RUA OITANTE, 500B - SANTO AGOSTINHO, CELULAR: 9355-9741, DN 12/05/70, CPF: 786209292-91. SSVV: PA: 103 X67 MMHG, SAT: 96, FC: 91, DXT: 123 MG/DL. ACOMPANHANTE: HEVANES ILIBEIRA DE SOUZA (VIZINHA), CELULAR 99138-8105. AÇÃO DO BOMBEIRO: PACIENTE CONSCIENTE, ORIENTADA, RELATA QUE A "VISTA ESCURECEU" E APRESENTOU VÔMITO, MAS NÃO DESMAIOU, NÃO HOUVE QUEDA, NEM TRAUMAS. HIPOCORADA, PORÉM SEM ALTERAÇÕES DE SINAIS VITAIS, ESTÁVEL. HEMODINAMICAMENTE. MOVIMENTOS PRESENTES NOS 04 SEGMENTOS, PCP &lt; 3S. LIBERADA PARA REPOUSO EM SEU DOMICÍLIO COM ORIENTAÇÕES E ACOMPANHANTE. OCORRENCIA REGISTRADA VIA 193. SERVIÇO SEM ALTERAÇÃO.
CONTROLADOR COBOM; TEN BM JAMERSON
 COMTE SOCORRO: TEN BM EVANDERSON</t>
  </si>
  <si>
    <t>SERVIÇO DO DIA 26/03/2024 2º TURNO
GRAPH POSTO ESPECIAL UR-24 A COMANDO DO TENENTE DIRCEU NOGUEIRA DESLOCOU-SE PARA O LOCAL. AL SD: JOAO PAULO MELO DE ARAUJO (2° PEL), MÃE: MARIA SOLANGE FERNANDES DE MELO, END: AVENIDA TORQUATO TAPAJOS 1191 TARUMÃ AÇU. ALUNO AO REALIZAR O MANOBRA DE EQUIPAR, RELATA QUE SENTIU SEU BRAÇO E DESLOCAR DA ARTICULAÇÃO, REALIZADO EXAME FISICO, MSE MANTENDO BOA PERFUSÃO COM PULSO PRESENTE. ENCAMINHADO AO HPSJ POR SER A UNIDADE MAIS PRÓXIMA. AVALIADO PELO ORTOPEDISTA, CONFIRMADO LUXAÇÃO DE OMBRO, O MESMO PROCEDEU COM A REDUÇÃO DA LUXAÇÃO MANUAL FECHADA. O MESMO APÓS CONTROLE DE RAIO X E MEDICAMENTOS, RECEBEU ALTA HOSPITALAR. RETORNAMOS COM O AL SD PARA O 1º BI. FOI ATENDIDO NO HOSPITAL PELO DR FRANKLIN ORTOPEDISTA. SERVIÇO SEM ALTERAÇÃO.
CONTROLADOR COBOM; TEN BM JAMERSON
 COMTE SOCORRO: TEN BM EVANDERSON</t>
  </si>
  <si>
    <t>SERVIÇO DO DIA 26/03/2024 2º TURNO
BBE- POSTO CENTRAL ABT-34 A COMANDO DO CB BM DORIAN DESLOCOU PARA O LOCAL. OCORRÊNCIA DE RECUPERAÇÃO DE 02 CADÁVERES. NO LOCAL GU DO ABT 34 USANDO DE TÉCNICA DE SALVAMENTO EM ALTURA FEZ O SISTEMA DE MULTIPLICAÇÃO DE FORÇA PARA O IÇAMENTO DE 01 DOS CADÁVERES QUE HAVIA CAÍDO EM TERRENO INGRIME DE DIFÍCIL ACESSO. SOLICITANTE: POLÍCIA MILITA. ÓRGÃOS ENVOLVIDOS NA OCORRÊNCIA: PERÍCIA A COMANDO DO PERITO JUAREZ PINTO VTR 2003; IML A COMANDO DO TECNICO DE NECRÓPSIA SADRAQUE TEIXEIRA VTR 4448; PMAM A COMANDO DO 1° SGT PM DANIEL CRUZ VTR 7402 - 5° CICOM; DHS-VTR 311 A COMANDO DO DELEGADO RODRIGO.  DADOS E FOTOS ENVIADAS AO COBOM PARA REGISTRO. APENAS ESSES DADOS FORAM ENVIADOS AO COBOM. SERVIÇO SEM ALTERAÇÃO.
CONTROLADOR COBOM; TEN BM JAMERSON
 COMTE SOCORRO: TEN BM EVANDERSON</t>
  </si>
  <si>
    <t>SERVIÇO DO DIA 26/03/2024 2º TURNO
BIFMA POSTO SUMAÚMA ABT-32 A COMANDO DO CB CARLOS ALVES REALIZOU CORTE DE ANEL NO POSTO. PACIENTE: LAILA MILEY GOMES DE OLIVEIRA, IDADE 09 ANOS, DEDO:  ANELAR ESQUERDO. RESPONSÁVEL/ MÃE: JULIANA GOMES DE LIMA, CPF: 03026681277, TELEFONE: 92992736938, ENDEREÇO: BAIRRO SANTA ETELVINA NÚMERO 126 RUA 07 DE MAIO. TIPO DE ANEL: PEÇA DE ALUMÍNIO TIPO ENGRENAGEM. SERVIÇO SEM ALTERAÇÃO.
CONTROLADOR COBOM; TEN BM JAMERSON
 COMTE SOCORRO: TEN BM EVANDERSON</t>
  </si>
  <si>
    <t>SERVIÇO DO DIA 26/03/2024 2º TURNO
GRAPH POSTO DO ZUMBI UR-27 A COMANDO DO TEN CIRO DESLOCOU-SE PARA O LOCAL. VÍTIMA DE COLISÃO MOTO X MOTO. ENCONTRADA SENTADA NA CALÇADA DA VIA. APRESENTANDO-SE LÚCIDA, ORIENTADA, COMUNICATIVA, FERIMENTO CORTO-CONTUSO DE APROXIMADAMENTE 10 CM EM REGIÃO TIBIAL ANTERIOR, PERNA DIREITA. ESCORIAÇÕES EM OMBRO DIREITO. SSVV ESTÁVEIS. ENCAMINHADA AO HOSPITAL PLANTÃO ARAÚJO. DEIXADA AOS CUIDADOS DO DR MANOEL RIOS, CRM 4354. VÍTIMA: ANDRÉA RAIANA CASTELO BRANCO DOS REIS, DN: 25/09/1998, CPF 03325187285,TEL: 92 985084012, RESIDENTE A RUA RIO PATINGA, 69. COLINA DO ALEIXO. OCORRENCIA REGISTRADA VIA 193. SERVIÇO SEM ALTERAÇÃO.
CONTROLADOR COBOM; TEN BM JAMERSON
 COMTE SOCORRO: TEN BM EVANDERSON</t>
  </si>
  <si>
    <t>SERVIÇO DO DIA 26/03/2024 2º TURNO
BBE- POSTO CENTRAL ABT-34 A COMANDO DO CB BM DORIAN DESLOCOU PARA O LOCAL. O CHEFE DE GUARNIÇÃO CHEGOU A AO LOCAL E NÃO ENCONTROU NENHUM PREDIO EM PRINCIPIO DE INCENDIO. PERCORREU TODA A VIA, PERGUNTOU AOS TRANSEUNTES QUE NÃO SOUBERAM INFORMAR NADA. O COBOM FEZ 04 LIGAÇÕES PARA A SOLICITANTE A SENHORA ALESSANDRA VILHENA, TEL 984007704 MAIS A MESMA NÃO ATENDEU AS LIGAÇOES. POSSIVELTROTE. APÓS, A GUARNIÇÃO RETORNOU AO POSTO. SERVIÇO SEM ALTERAÇÃO.
CONTROLADOR COBOM; TEN BM JAMERSON
 COMTE SOCORRO: TEN BM EVANDERSON</t>
  </si>
  <si>
    <t xml:space="preserve">ATENDIMENTO TRANSPORTE DE MILITAR - ORDEM DE OPERAÇÕES Nº 1/GRAPH/CBC/2024 
EVENTO: TRANSPORTE DE MILITAR ACAMADO PARA FISIOTERAPIA;
2. DETERMINAÇÃO: CMT DO CBC/CBMAM;
3. MISSÃO: TRANSPORTAR E ACOMPANHAR O MILITAR ACAMADO PARA
 ATENDIMENTO NO CENTRO DE VIDA INDEPENDENTE DO AMAZONAS E ATENDER
 CASOS DE URGÊNCIAS E EMERGÊNCIAS;
4. REFERÊNCIAS: MEMORANDO Nº 013/2024-DS_ASSSOCIAL/CBMAM
 DATA:27/03/2024
 VTR: UR 25
 EFETIVO: TEN COLARES, SGT ALESSANDRA PIRES, SGT KLEWTON MANOEL
 HORARIO: 07:00
 LOCAL: EMBARQUE DO MILITAR: RUA BANGUI, 12 CIDADE NOVA
 LOCAL DO ATENDIMENTO: CENTRO DE VIDA INDEPENDENTE DO AMAZONAS RUA: ACARI,50 QDE - CONJUNTO ATILIO ANDREAZZA - JAPIIM II
 DESEMBARQUE DO MILITAR: RUA BANGUI,12 - CIDADE NOVA.
---------------------------------------------------------------------
SERVIÇO DO DIA 27/03/2024  -1º TURNO
 ATENDIMENTO PRÉ-HOSPITALAR / TRANSPORTE DE PACIENTE
GRAPH POSTO JAGUAR  UR-25 A COMANDO DO TEN COLARES  DESLOCOU PARA O LOCAL EM O CUMPRIMENTO DA ORDEM DE OPERAÇÕES Nº 1/GRAPH/CBC/2024, EVENTO: TRANSPORTE DE MILITAR ACAMADO PARA FISIOTERAPIA, MISSÃO: TRANSPORTAR E ACOMPANHAR O MILITAR ACAMADO PARA ATENDIMENTO NO CENTRO DE VIDA INDEPENDENTE DO AMAZONAS E ATENDER CASOS DE URGÊNCIAS E EMERGÊNCIAS. SOLICITANTE GRAPH. ACIONAMENTO VIA RÁDIO.
CMD DO SOCORRO: TEN BARRETO
 CONTROLADOR: TEN BANDEIRA
</t>
  </si>
  <si>
    <t xml:space="preserve">SERVIÇO DO DIA 27 DE MARÇO DE 2024- 1º TURNO
 S EG
CUMPRIRAM ESCALA EXTRA NO SERVIÇO DE S. E. G. OS MILITARES DE ACORDO COM SUAS O.S NOS REFERIDOS POSTOS OU BATALHÕES DO CBMAM. SEG 1º TURNO, S/A.
1	1° TURNO	CB QPBM	RAFAEL DE LIMA ROBERTO 	1040	07:30:00	19:30:00	12:00:00	QCG CENTRAL	0239/BI/2024	CONDUTOR ATA 02
 2	1° TURNO	ST QPBM	ROSINALDO FAGUNDES DE SOUZA	0729	07:30:00	19:30:00	12:00:00	SCI	0168/SCI/2024	REFORÇO DE EQUIPE SCI-EG
 3	1° TURNO	CB QPBM	WALTER DA SILVA ARAUJO FILHO	1227	07:30:00	19:30:00	12:00:00	SCI	0168/SCI/2024	REFORÇO DE EQUIPE SCI-EG 
4	1° TURNO	CB QPBM	WILSON MOREIRA NUNES JUNIOR 	1107	08:00:00	20:00:00	12:00:00 	RODOVIÁRIA	0235/BBE/2024	GSE-01
 5	1° TURNO	CB QPBM	JOSÉ SARNEY PEREIRA DO CARMO 	1223	07:30:00	19:30:00	12:00:00	DISTRITO INDUSTRIAL	0237/BI/2024	CONDUTOR GSE 02
 6	1° TURNO	CB QPBM	ELIZEU COSTA DE SOUZA 	1164	07:30:00	19:30:00	12:00:00	SCI	0169/SCI/2024	REFORÇO DE EQUIPE 
7	1° TURNO	CB QPBM	SANDRO MARIO MIGUEIS NUNES	1165	08:00:00	20:00:00	12: 00:00	RODOVIÁRIA	0244/BBE/2024	REFORMA DE GUARNIÇÃO 
8	1° TURNO	CB QPBM	RAFAEL MACIEL DOS SANTOS 	1070	08:00:00	20:00:00	12:00:00	PARQUE SUMAÚMA	0068/BIFMA/2024	REFORÇO DE GUARNIÇÃO 
9	1° TURNO	CB QPBM	CARLOS AUGUSTO ALFAIA DELGADO 	1260	07:30:00	19:30:00	12:00:00	DISTRITO INDUSTRIAL	0237/VI/2024	REFORÇO DE GUARNIÇÃO
 10	1° TURNO	3º SGT QCPBM	CARLA REGINA PINHEIRO DE SOUZA 	1647	14:00:00	19:00:00	05:00:00	QCG CENTRAL	0058/GAB/2024	CONDUÇÃO DE VIATURAS OFICIAIS 
11	1° TURNO	ST QPBM	JOSÉ PAULO PEREIRA PARÁ 	0626	14:00:00	17:00:00	03:00:00	DAT	0094/DAT/2024	VISTORIA 
12	1° TURNO	ST QPBM	MANOEL RENEI MUNIZ BARBOSA 	0521	14:00:00	17:00:00	03:00:00	DAT	0094/DAT/2024	VISTORIA 
13	1° TURNO	ST QPBM	GELNIVAN DE AMORIM MACIEL 	0681	14:00:00	20:00:00	06:00:00	PELOTÃO FLUVIAL	0105/BBE/2024	REFORÇO DE GUARNIÇÃO 
14	1° TURNO	3º SGT QCPBM	MARIA CLÁUDIA BATISTA DE MEDEIROS 	1721	14:00:00	17:00:00	03:00:00	DAT	0094/DAT/2024	VISTORIA TÉCNICA 
15	2º TURNO	3º SGT QCPBM	GEOLANA DE SOUSA FELIPE 	1848	14:00:00	17:00:00	03:00:00	DAT	0094/DAT/2024	VISTORIA 
16	1° TURNO	CB QPBM	WARLLISON GOMES DE SOUSA	1112	14:00:00	18:00:00	04:00:00	QCG CENTRAL	0058/GAB/2024	CONTROLE DE GABINETE E CONDUÇÃO DE VIATURAS OFICIAIS
 COMANDO DE SOCORRO: TEN QOABM BARRETO
 COORDENADOR: TEN QOBM BANDEIRA
----------------------------------------------------------------------------------------------------------------------------------
</t>
  </si>
  <si>
    <t xml:space="preserve">SEG DIA 27.03.2024  2º  TURNO
1° TURNO	ST QPBM	HELDER JEAN DE OLIVEIRA 	0669	14:00:00	20:00:00	06:00:00	DISTRITO INDUSTRIAL	0036/CFAP/2024	REFORÇO DE GUARNIÇÃO 
1° TURNO	CB QPBM	WILLIAN JONATHA DO NASCIMENTO SOUZA	1195	14:00:00	20:00:00	06:00:00	OUTROS	0037/DFEP/2024	REFORÇO DE GUARNIÇÃO  GSE 02
 2º TURNO	CB QPBM	GILSON CARLOS ROCHA CAMPOS	1018	19:30:00	07:30:00	12:00:00	QCG CENTRAL	0240/BI/2024	CONDUTOR ATA-02
 2º TURNO	ST QPBM	LEANDRO RODRIGUES DA SILVA 	0630	19:30:00	07:30:00	12:00:00	SCI	0169/SCI/2024	REFORÇO DE GUARNIÇÃO 
2º TURNO	3º SGT QCPBM	RAINEY DA SILVA ROCHA 	1556	19:30:00	07:30:00	12:00:00	SCI	0169/SCI/2024	REFO DE GUARNIÇÃO 
2º TURNO	CB QPBM	CASSIANO RODRIGUES DE SOUZA FILHO 	1082	19:30:00	07:30:00	12:00:00	DISTRITO INDUSTRIAL	0238/BI/2024	REFORÇO DE GUARNIÇÃO VOLANTE GSE-02
 2º TURNO	CB QPBM	JONAS GONCALVES DA SILVA 	1089	19:30:00	07:30:00	12:00:00	DISTRITO INDUSTRIAL	0238/BI/2024	REFORÇO DE GUARNIÇÃO 
2º TURNO	ST QPBM	WENDEL DA SILVA MARQUES 	0706	19:30:00	07:30:00	12:00:00	SCI	0169/SCI/2024	REFORÇO DE EQUIPE - SCI-EG
 2º TURNO	CB QPBM	BRUNO RIBEIRO GOUVÊA 	1117	20:00:00	08:00:00	12:00:00	PARQUE SUMAÚMA	0068/BIFMA/2024	REFORÇO DE GUARNIÇÃO 
2º TURNO	2º TEN QOABM	LANIA COUTINHO DOS SANTOS 	0534	14:00:00	17:00:00	03:00:00	DAT	0095/DAT/2024	VISTORIA TÉCNICA
 2º TURNO	CB QPBM	JOSE DIVAL ESTEVAO DA SILVA FILHO	1008	20:00:00	08:00:00	12: 00:00	RODOVIÁRIA	0235/BBE/2024	APOIO OPERACIONAL AO GSE-01 CONDUTOR .
CONTROLADOR  2º  TURNO   TEN BM ERNY
 CMT DE SOCORRO:    TEN BM BARRETO.
</t>
  </si>
  <si>
    <t xml:space="preserve">ORDEM DE OPERAÇÕES Nº 180/GRAPH/CBC/2024
 EVENTO: INSTRUÇÃO DO CURSO DE FORMAÇÃO DE SOLDADOS - CFSD
 MISSÃO: PREVENIR E ATENDER CASOS DE URGÊNCIA/EMERGÊNCIA E REALIZAR RESGATE;
LOCAL: 1°BI
 HORA: 08h00 às 12h00
 VTR: UR28 (BIFMA)
EFETIVO: TEN LUCY
 SGT J. ANDRADE
 SGT ROSA TAVARES
-----------------------------------------------------------
SERVIÇO DO DIA 27/03/2024  -1º TURNO
 PREVENÇÃO EM EVENTO
GRAPH POSTO FLORESTAL UR-28 COMANDO DA TEN LUCY DESLOCOU PARA O LOCAL EM CUMPRIMENTO DA ORDEM DE OPERAÇÕES Nº 180/GRAPH/CBC/2024 .  EVENTO: INSTRUÇÃO DO CURSO DE FORMAÇÃO DE SOLDADOS ¿ CFSD. MISSÃO: PREVENIR E ATENDER CASOS DE URGÊNCIA/EMERGÊNCIA E REALIZAR RESGATE. SOLICITANTE GRAPH. ACIONAMENTO VIA RÁDIO. SERVIÇO SEM ALTERAÇÃO
CMD DO SOCORRO: TEN BARRETO
 CONTROLADOR: TEN BANDEIRA
</t>
  </si>
  <si>
    <t xml:space="preserve">ESCOLA MUNICIPAL VIOLETA DE MATOS AREOSA
 RUA ALBERTO CAMPAINHA 
PRAÇA TANCREDO NEVES 
COLÔNIA ANTÔNIO ALEIXO
CORTE DE ARVORE POR DETERMINAÇÃO DO COMANDANTE DO CBC
----------------------------------------------------------------------------------
SERVIÇO DO DIA 27/03/2024  -1º TURNO
CORTE DE ÁRVORE 
CBC AR-42 A COMANDO DO ST COMAPA DESLOCOU-SE PARA O LOCAL PARA VISTORIAR E EXECUTAR O CORTE DE ÁRVORE NA ESCOLA MUNICIPAL VIOLETA DE MATOS AREOSA. AÇÃO DOS BOMBEIROS: FOI REALIZADO UM CORTE PARCIAL DE UMA MANGUEIRA DE MÉDIO PORTE. SOLICITANTE CBC. ACIONAMENTO VIA EQUIPE DO CORTE DE ÁRVORE. SERVIÇO MSEM ALTERAÇÃO
CMD DO SOCORRO: TEN BARRETO
 CONTROLADOR: TEN BANDEIRA
</t>
  </si>
  <si>
    <t xml:space="preserve">ORDEM DE OPERAÇÕES Nº 179/GRAPH/CBC/2024 
EVENTO: ¿CERIMÔNIA DE LANÇAMENTO DO PROGRAMA PÉ-DE-MEIA.¿
MISSÃO: PREVENIR E ATENDER CASOS DE URGÊNCIA/EMERGÊNCIA E REALIZAR RESGATE;
LOCAL: CENTRO DE CONVENÇÕES VASCO VASQUES
 HORÁRIO: 09h00 às 12h00 --VTR: UR24 (BBE) EFETIVO: TEN GIGLAHERBETE-- SGT FABRICIA.
--------------------------------------------------------------------------------
SERVIÇO DO DIA 27/03/2024  -1º TURNO
 PREVENÇÃO EM EVENTO
GRAPH POSTO ESPECIAL UR-24 A COMANDO DO  TENENTE GIGLAHERBERT, DESLOCOU PARA O LOCAL EM CUMPRIMENTO DA ORDEM DE OPERAÇÕES Nº 179/GRAPH/CBC/2024 .EVENTO: CERIMÔNIA DE LANÇAMENTO DO PROGRAMA PÉ-DE-MEIA. MISSÃO: PREVENIR E ATENDER CASOS DE URGÊNCIA/EMERGÊNCIA E REALIZAR RESGATE.AÇÃO DOS BOMBEIROS:  1) ANA CAROLINE  DE ALENCAR  SARAIVA CPF 06169964200,ENDEREÇO:RUA  UPANEMA  BECO H  188,BAIRRO : ALVORADA ,FONE: 98638-0240,SINAIS VITAIS : 110/80 PULSO : 127, GLICEMIA : 101.,QUEIX DE MAL ESTAR E SÍNCOPE, ASTENIA , DIARRÉIA E DOR ABDOMINAL. NEGA ALERGIA ,NÃO FAZ USO DE MEDICAMENTOS . APÓS VERIFICAÇÃO DOS SINAIS VITAIS, FOI COLOCADA TEM REPOUSO EM POSIÇÃO DORSAL COM ELEVAÇÃO DE MEMBROS.  FICOU EM OBSERVAÇÃO POR 40 MINUTOS, APRESENTOU MELHORAS. LIBERADA DO LOCAL,  ACOMPANHADA DOS RESPONSÁVEIS.  NOME PACIENTE : 2) VINÍCIUS DE LIMA JANUÁRIO ,CPF 06325869230,ENDEREÇO: RUA HÉLIO LEÃO 68 ,BAIRRO : NOVA CIDADE ,FONE: 985613423, SINAIS VITAIS 130/80 PULSO 77, 92 9515-6659: PACIENTE COM HISTÓRICO DE MAL ESTAR E DOR DE CABEÇA. VERIFICADO SINAIS VIRAIS , REPOUSO E REPOSIÇÃO HÍDRICA.  APÓS 30 MINUTOS APRESENTOU MELHORA,  FOI LIBERSDO DO LOCAL SOB TUTELA DOS RESPONSÁVEIS  SOLICITANTE : GRAPH. ACIONAMENTO VIA RÁDIO. SERVIÇO SEM ALTERAÇÃO
CMD DO SOCORRO: TEN BARRETO
 CONTROLADOR: TEN BANDEIRA
</t>
  </si>
  <si>
    <t xml:space="preserve">ORDEM DE OPERAÇÕES Nº 171/GRAPH/CBC/2024
 EVENTO: CURSO DE FORMAÇÃO DE SOLDADOS DO CBMAM
 MISSÃO: PREVENIR E ATENDER CASOS DE URGÊNCIA/EMERGÊNCIA E REALIZAR RESGATE;
LOCAL: IESP
 HORÁRIO: 07h30 às 17h30
 VTR: UR27 (ZUMBI)
EFETIVO: TEN LEONARDO CORREA
 SGT MARCELO CUNHA
 SGT FEIO.
------------------------------------------------------------------
SERVIÇO DO DIA 27/03/2024  -1º TURNO
 PREVENÇÃO EM EVENTO
 GRAPH POSTO DO ZUMBI UR-27 A COMANDO DO TEN LEONARDO CORREIA DESLOCOU PARA O LOCAL EM O CUMPRIMENTO DA ORDEM DE OPERAÇÕES Nº 171/GRAPH/CBC/2024.  EVENTO: CURSO DE FORMAÇÃO DE SOLDADOS DO CBMAM.  MISSÃO: PREVENIR E ATENDER CASOS DE URGÊNCIA/EMERGÊNCIA E REALIZAR RESGATE. SOLICITANTE GRAPH. ACIONAMENTO VIA RÁDIO. SERVIÇO SEM ALTERAÇÃO
CMD DO SOCORRO: TEN BARRETO
 CONTROLADOR: TEN BANDEIRA
</t>
  </si>
  <si>
    <t xml:space="preserve">PREVENÇÃO EM EVENTO DENOMINADO PÉ DE MEIA
 LOCAL: POSTO RODOVIÁRIA
 HORÁRIO: 09:00 AS 12:00
 VTR: ABT 33
 EFETIVO: ST BM HATCHWELL; CB BM VICTOR; CB BM CILIONEI.
---------------------------------------------------------------------
SERVIÇO DO DIA 27/03/2024  -1º TURNO
 PREVENÇÃO EM EVENTO
BBE POSTO DA RODOVIÁRIA ABT-33 A COMANDO DO  ST WETCHWELL DESLOCOU PARA O LOCAL PARA O CUMPRIMENTO DA ORDEM DE OPERAÇÕES Nº 241/BBE/CBC-2024. SOLICITAÇÃO DO PLANO DE OPERAÇÕES N.º 080/2024-CBC/CBMAM. EVENTO: PREVENÇÃO EM EVENTO DENOMINADO PÉ-DE-MEIA. AÇÃO DOS BOMBEIROS: PREVENÇÃO EM EVENTO. SOLICITANTE CBC. ACIONAMENTO VIA RÁDIO. SERVIÇO SEM ALTERAÇÃO
CMD DO SOCORRO: TEN BARRETO
 CONTROLADOR: TEN BANDEIRA
</t>
  </si>
  <si>
    <t xml:space="preserve">MIÚCHA, CONTATO: 92991475919, INFORMA INCÊNDIO EM CAIXA DE ENERGIA ELÉTRICA DE RESIDÊNCIA, LOCALIZADA NA RUA EPAMINONDAS BARAUNA, N° 37 - PARQUE 10 - PROXIMO AO SUPERMERCADO DB.
 ----------------------------------------------------------------------------
SERVIÇO DO DIA 27/03/2024  -1º TURNO
 PRINCÍPIO DE INCÊNDIO EM RESIDÊNCIA
BBE POSTO CENTRAL ABT-34 A COMANDO DO CB ROBSON DESLOCOU PARA OCORRÊNCIA DE PRINCÍPIO DE INCÊNDIO NO QUADRO DE ENERGIA EXTERNO DA RESIDÊNCIA. AÇÃO DOS BOMBEIROS: SITUAÇÃO CONTROLADA POR COMBUSTÃO TOTAL DOS CABOS E CONECTORES APÓS O DESLIGAMENTO DA ENERGIA PELO PROPRIETÁRIO, E REPASSADO AS ORIENTAÇÕES PARA O SOLICITANTE O SR CLEOCIMAR PEDROSO DE JESUS, CPF 62509438204, CONTATO 92996126247. ACIONAMENTO VIA 193. SERVIÇO SEM ALTERAÇÃO	
CMD DO SOCORRO: TEN BARRETO
 CONTROLADOR: TEN BANDEIRA
</t>
  </si>
  <si>
    <t>ANGELA DA CUNHA MORANGO - 92984356060
 RUA LIMA BACURI, 282, CENTRO
 PX ESQUINA COM DR ALMINO
 NA RUA DO PARQUE JEFERSON PEREZ
 PX BAR DA CLAUDINHA
 SOLICITA RESGATE PARA SEU GATO QUE ESTA NO TELHADO NÃO CONSEGUE DESCER POIS TEM UM CACHORRO AMEAÇANDO AINTEGRIDADE FISICA DO GATO.
-------------------------------------------------------------------------------------------
SERVIÇO DO DIA 27 DE MARÇO DE 2024- 1º TURNO
RESGATE DE ANIMAL DOMÉSTICO
BBE POSTO CENTRAL ABT-34 A COMANDO DO CB ROBSON DESLOCOU PARA CAPTURA DE UM ANIMAL (GATO), QUE SE ENCONTRVA NO TELHADO DA SOLICITANTE. AÇÃO DOS BOMBEIROS: GATO DESCEU POR SI SÓ DURANTE A ABORDAGEM PULANDO DENTRO DO TERRENO DO VIZINHO E SE ABRIGADO. FEITO CAPTURA E ENTREGUE AOS CUIDADOS DA SOLICITANTE A SRA ANGELA DA CUNHA MORANGO ¿ 92984356060, CPF CPF 291249212-20. ACIONAMENTO VIA 193. SERVIÇO SEM ALTERAÇÃO
COMANDO DE SOCORRO: TEN QOABM BARRETO
 COORDENADOR: TEN QOBM BANDEIRA</t>
  </si>
  <si>
    <t xml:space="preserve">SERVIÇO DO DIA 27/03/2024  -1º TURNO
 CAPTURA / RESGATE DE ANIMAL
 BBE POSTO CENTRAL ABT-34 A COMANDO DO CB ROBSON DESLOCOU PARA CAPTURA DE UM ANIMAL (GATO), QUE SE ENCONTRVA NO TELHADO DA SOLICITANTE. AÇÃO DOS BOMBEIROS: GATO DESCEU POR SI SÓ DURANTE A ABORDAGEM PULANDO DENTRO DO TERRENO DO VIZINHO E SE ABRIGADO. FEITO CAPTURA E ENTREGUE AOS CUIDADOS DA SOLICITANTE A SRA ANGELA DA CUNHA MORANGO ¿ 92984356060, CPF CPF 291249212-20. ACIONAMENTO VIA 193. SERVIÇO SEM ALTERAÇÃO
CMD DO SOCORRO: TEN BARRETO
 CONTROLADOR: TEN BANDEIRA
</t>
  </si>
  <si>
    <t xml:space="preserve">DENISE ALVES, CONTATO: 92992220952, SOLICITA SERVIÇO DE CONTROLE DE INSETOS DO TIPO ABELHA, CUJA COLMÉIA ESTÁ MAIOR QUE BOLA DE FUTEBOL, INSTALADA NO TETO DE RESIDENCIA (ENTRE COZINHA E AREA EXTERNA), LOCALIZADA NA RUA APIAL, Nº 175 - CONJ MUNDO NOVO - CEP: 69090-460, ATRÁS DO SUPERMERCADO DB DA MAX TEXEIRA.
-------------------------------------------------------------------
SERVIÇO DO DIA 27/03/2024  -1º TURNO
 CONTROLE  DE INSETOS
BIFMA POSTO SUMAÚMA ABT-32 A COMANDO DO SGT DENIS DESLOCOU PARA OCORRÊNCIA DE VISTORIA E CONTROLE INSETOS TIP ABELHAS. AÇÃO DOS BOMBEIROS: FOI REALIZADO A ORIENTAÇÃO À SOLICITANTE DE QUE O PROCEDIMENTO SERÁ REALIZADO NO PERÍODO NOTURNO. SOLICITANTE SRA DENISE ALVES  - 92992220952. ACIONAMENTO VIA 193. SERVIÇO SEM ALTERAÇÃO. A SOLICITANTE ENTROU EM CONTATO COM O COBOM INFORMANDO QUE AS ABELHAS EVADIRAM-SE DO LOCAL. ACIONAMENTO VIA 193. SERVIÇO SEM ALTERAÇÃO
CMD DO SOCORRO: TEN BARRETO
 CONTROLADOR: TEN BANDEIRA
</t>
  </si>
  <si>
    <t>CORTE DE ANEL REALIZADO PELA UR24
---------------------------------------------
SERVIÇO DO DIA 27 DE MARÇO DE 2024- 1º TURNO
CORTE DE ANEL
GRAPH POSTO ESPECIAL UR-24 A COMANDO DO  TENENTE GIGLAHERBERT, DESLOCOU PARA ATENDIMENTO DE OCORRÊNCIA DE CORTE DE ANEL. AÇÃO DOS BOMBEIROS:  FEITO A RETIRADA DO ANEL QUE ESTAVA PRESO AO DEDO ANELAR ESQUERDO, APRESENTANDO EDEMA . FOI REALIZADO O CORTE COM MINERETIFICA DO SOLICTANTE O SR DELANO PINTO LIRA, RG 150309390, ENDEREÇO; RUA CAMPINA, 202 REDENÇÃO ,FONE.991832830. ACIONAMENTO VIA 193. SERVIÇO SEM ALTERAÇÃO
COMANDO DE SOCORRO: TEN QOABM BARRETO
 COORDENADOR: TEN QOBM BANDEIRA</t>
  </si>
  <si>
    <t>TA-35 REALIZOU TRANSPORTE DO SGT BM ADRIANO QUEIROZ QUE SENTIU-SE MAL DURANTE O SERVIÇO.
---------------------- ------------------------------------------------------------
SERVIÇO DO DIA 27 DE MARÇO DE 2024- 1º TURNO
ATENDIMENTO PRÉ HOSPITALAR E TRANSPORTE DE PACIENTE
DS POSTO CENTRAL TA-35 A COMANDO DA TEN SUELLEM, OFICIAL DE SAÚDE, DESLOCOU PARA O HPS JOÃO LÚCIO TRANSPORTANDO O SGT ADRIANO QUEIROZ, CSM, PARA CONSULTA DE EMERGÊNCIA COM OFTALMOLOGISTA. RELATO DE INCÔMODO E DOR OCULAR HÁ 1 SEMANA, APÓS, DURANTE SERVIÇO TER SENTIDO QUE UM CORPO ESTRANHO TINHA ESTRADO EM SEU OLHO DIREITO DURANTE SOLDA DE EQUIPAMENTO.PASSOU POR CONSULTA E CONSTATADA A PRESENCA DE CORPO ESTRANHO METÁLICO. REALIZADA A RETIRADA DO CORPO ESTRANHO E RASPAGEM DE LEVE FERRUGEM NO GLOBO OCULAR DIREITO E PRESCRITA MEDICAÇÃO ANTIBIÓTICA, COM ATESTADO MÉDICO PARA 2 DIAS. SOLICITANTE DS/CBMAM. ACIONAMENTO VIA RÁDIO. SERVIÇO SEM ALTERAÇÃO.
COMANDO DE SOCORRO: TEN QOABM BARRETO
 COORDENADOR: TEN QOBM BANDEIRA</t>
  </si>
  <si>
    <t xml:space="preserve">JAIRO SMITCH NEVES, CONTATO: 92986248713, INFORMA QUE FOI REALIZAR CASTRAÇÃO DE SEU ANIMAL DOMÉSTICO GATO, NA SEMA, QUANDO A MESMA FICOU ASSUSTADA E SUBIU EM ARVORE DO TIPO MANGUEIRA, LOCALIZADA NA ALAMEDA RIO NEGRO, Nº 35 - PARQUE 10 DE NOVEMBRO, AO LADO DA UNIVERSIDADE UNIP.
---------------------------------------------------------------------------------
SERVIÇO DO DIA 27/03/2024  -1º TURNO
RESGATE DE ANIMAL DOMÉSTICO
BBE POSTO DA RODOVIÁRIA ABT-33 A COMANDO DO  ST WETCHWELL DESLOCOU PARA ATENDER OCORRÊNCIA DE RESGATE DE ANIMAL QUE SE ENCONTRVA EM UMA ÁRVORE. AÇÃO DOS BOMBEIROS : FOI REALIZADO A CAPTURA DO ANIMAL QUE ESTAVA EM UMA ÁRVORE DE MÉDIO PORTE E ENTREGUE AO SOLICITANTE O SR JAIRO SMITCH NEVES ¿ 92986248713. ACIONAMENTO VIA 193. SERVIÇO SEM ALTERAÇÃO
CMD DO SOCORRO: TEN BARRETO
 CONTROLADOR: TEN BANDEIRA
</t>
  </si>
  <si>
    <t>JULIO CEZAR PEDROSO DO AMARAL, CONTATO: 92993202897, INFORMA ENXAME DE ABELHA, EM MIGRAÇÃO, INSTALANDO-SE EM ARVORE (DO TIPO AMORA), NO CONJUNTO HABITACIONAL VIVER MELHOR 3, RUA 5, BLOCO 14 - CEP: 69099-148 - CIDADE DE DEUS. - AV AUTAZ MIRIM, PROX A FORCA CONSTRUTUVA, RUA LEBON, ENTRE A FORÇA CONSTRUTIVA E CAIC.
------------------------------------------------------
SERVIÇO DO DIA 27 DE MARÇO DE 2024- 1º TURNO
VISTORIA E CONTROLE DE INSETO
1º BI POSTO CIS/GC ABT-35 A COMANDO DO ST GUTEMBERG DESLOCOU PARA OCORRÊNCIA DE VISTORIA E CONTROLE DE INSETOS. AÇÃO DOS BOMBEIROS: FOI VERIFICADO QUE TRATAVA-SE DE ABELHA AFRICANIZADA EM MIGRAÇÃO. NÃO SE ENCONTRA MAIS NO LOCAL,. FOI REPASSADO AS ORIENTAÇÕES  PARA O MESMO, E CASO ENCONTREM O NOVO LOCAL DAS ABELHAS ENTRAR EM CONTATO COM 193. SOLICITANTE SR. JULIO CEZAR PEDROSO DO AMARAL, PRESIDENTE DA  ASSOCIAÇÃO DOS MORADORES, 62 ANOS CPF 193.684.452-49. ACIONAMENTO VIA 193. SERVIÇO SEM ALTERAÇÃO
COMANDO DE SOCORRO: TEN QOABM BARRETO
 COORDENADOR: TEN QOBM BANDEIRA</t>
  </si>
  <si>
    <t>iINFORMO OCORRÊNCIA CORTE DE ANEL PB ESPECIAL
 ANTÔNIO VIANA DE OLIVEIRA NETO, 11 ANOS
 MÃE: DÉBORA AZEVEDO
 ENDEREÇO: RUA JORGE LUIZ MILANO, CONDOMÍNIO FLEX TAPAJÓS
 TELEFONE: 93975777
 RG 18109519
 ANEL SEMI JÓIA, DEDO MÉDIO MÃO ESQUERDA
--------------------------------------------------------------
SERVIÇO DO DIA 27 DE MARÇO DE 2024- 1º TURNO
CORTE DE ANEL
BBE POSTO DA RODOVIÁRIA ABT-33 A COMANDO DO  ST WETCHWELL DESLOCOU PARA ATENDER OCORRÊNCIA DE  OCORRÊNCIA DE CORTE DE ANEL. AÇÃO DOS BOMBEIROS:  FOI RETIRADO O ANEL SEMI JÓIA, DEDO MÉDIO MÃO ESQUERDA DO PACIENTE: ANTÔNIO VIANA DE OLIVEIRA NETO, 11 ANOS RG 18109519, MÃE: SOLICITANTE DÉBORA AZEVEDO,ENDEREÇO: RUA JORGE LUIZ MILANO, CONDOMÍNIO FLEX TAPAJÓS, TELEFONE: 93975777. ACIONAMENTO VIA RÁDIO. SERVIÇO SEM ALTERAÇÃO
COMANDO DE SOCORRO: TEN QOABM BARRETO
 COORDENADOR: TEN QOBM BANDEIRA</t>
  </si>
  <si>
    <t>DETERMINAÇÃO  DO COMANDO GERAL 
TRANSPORTE DA ESPOSA DO CEL PM HILACY DA RESIDENCIA DA SOLICITANTE AO HEMOAM
 -----------------------------------------------------------------------------------------------------
SERVIÇO DO DIA 27 DE MARÇO DE 2024- 1º TURNO
ATENDIMENTO PRÉ-HOSPITALAR E TRANSPORTE DE PACIENTE
GRAPH POSTO FLORESTAL UR-28 COMANDO DA TEN LUCY DESLOCOU POR DETERMINAÇÃO DO CMT GERAL, PARA REALIIZAR O TRANSPORTE, DO CEL RR PMAM HILACY, DE SUA RESIDÊNCIA ATÉ A UPA CAMPOS SALES. OCORRÊNCIA EM ANDAMENTO
COMANDO DE SOCORRO: TEN QOABM BARRETO
 COORDENADOR: TEN QOBM BANDEIRA</t>
  </si>
  <si>
    <t>DETERMINAÇÃO DO COMANDANTE GERAL DA APOIO A ESPOSA DO CEL PM  HILACY
ENDEREÇO: RUA JACY, 86, FLORES
 DESTINO: HOSPITAL</t>
  </si>
  <si>
    <t xml:space="preserve">LILIAN DIAS, AGENTE ADMINISTRATIVA DA REDE TAPAJÓS, CONTATO: 92993946339, INFORMA COLMÉIA DE ABELHAS INSTALADA EM FORRO DE ESTABELECIMENTO COMERCIAL - DROGARIA SANTO REMÉDIO, LOCALIZADA NA AVENIDA BORBA, Nº 863 - CACHOEIRINHA. SOLICITANTE CIENTE DA NECESSIDADE DO USO DE GLP, BEM COMO POSSÍVEIS AVARIAS DECORRENTE DO CONTROLE DOS INSETOS.
---------------------------------------------------------------------------------
SERVIÇO DO DIA 27 DE MARÇO DE 2024- 1º TURNO
VISTÓRIA E CONTROLE DE INSETO
BBE.POSTO CENTRAL.VTR-ABT-34. A GUARNIÇÃO, A COMANDO  DO CB BM ROBSON DESLOCOU-SE ATÉ A AV. BORBA, Nº 863, BAIRRO:  CACHOEIRINHA, NA DROGARRIA  SANTO REMÉDIO ÁREA DO FORRO.  NO LOCAL FORAM RECEBIDOS PELA SRA LILIAN DIAS  ADMINISTRADORA DO ESTABELECIMENTO. AÇÃO DOS BOMBEIROS:  FEITO A VISTÓRIA E CONSTATADO QUE OS INSETOS ESTAVAM  NA ÁREA -----------------------. EM ANDAMENTO. SERVIÇO SEM ALTERAÇÃO.
COMANDO DE SOCORRO: TEN QOABM BARRETO
 COORDENADOR: TEN QOBM BANDEIRA
 ________________________________________________________________________________________________________
BBE- POSTO CENTRAL - ABT-34, A COMANDO  DO CB BM ROBSON DESLOCOU-SE PARA CONTROLE DE INSETO, NO LOCAL CHEFE DA GUARNIÇÃO INFORMOU QUE OS INSETOS TIPO ABELHA ESTAVAM NO FORRO, EM SEGUIDA FOI  REALIZADO O CONTROLE DOS INSETOS SEM ALTERAÇÃO. LOCAL DEIXADO EM SEGURANÇA.SOLICITANTE: LILIAN DIAS (ADM DA REDE TAPAJÓS)- 92993946339.
 CONTROLADOR  2º TURNO : TEN BM ERNY
 CMT DE SOCORRO: TEN  BM BARRETO
</t>
  </si>
  <si>
    <t xml:space="preserve">17:24 - THAIANA CHAVES - 92992289827
 COLMEIA DE ABELHAS INSTALADA EM PÉ DE ACEROLA, NO QUINTAL DA SOLICITANTE, EM TAMANHO DE BOLA DE FUTEBOL.
RUA DR DALMIR CAMARA, N° 06 - VILA DA PRATA
 CEP: 69030-672
 IDOSA ACAMADA, CRIANÇAS EM LOCAL.
_______________________________________________________________________________________________________________________
 BBE ¿ POSTO ESPECIAL - ABT-33 A COMANDO DO CB BM VICTOR, DESLOCOU PARA REALIZAR CONTROLE DE INSETO TIPO ABELHA, NO LOCAL CHEFE DA GUARNIÇÃO INFORMOU QUE REALIZOU O CONTROLE  DE ABELHAS QUE ESTAVAM MIGRANDO, FEITO AS ORIENTAÇÕES DE SEGURANÇA, LOCAL DEIXADO EM SEGURANÇA. SOLICITANTE: THAIANA CHAVES - 92992289827.
CONTROLADOR  2º TURNO : TEN BM ERNY
 CMT DE SOCORRO: TEN  BM BARRETO
</t>
  </si>
  <si>
    <t xml:space="preserve">17:12 FRANCIMAR NEVES - 92985101113
 RUA 13, Nº 72, QD 38 - NOVO ALEIXO, PROXIMO A FEIRA DO BRAGUINHA, ATRAS DO 27º DIP
 CASA DE ABELHAS INSTALADA ENTRE PAREDE E TELHADO DE RESIDÊNCIA
 ABT -35.
----------------------------------------------------------------------------------------------------------------------------
1º BI POSTO DRAGÃO -1 ABT-35 A COMANDO DO ST BM GUTEMBERG, DESLOCOU PARA CONTROLE DE INSETO, NO LOCAL CHEFE DA GUARNIÇÃO INFORMOU QUE A COLMÉIA DE ABELHAS ESTAVA INSTALADA ENTRE A PAREDE E TELHADO DA RESIDÊNCIA, NA ÁREA EXTERNA. FOI REALIZADO O CONTROLE E RETIRADA DAS ABELHAS, BEM COMO AS DEVIDAS ORIENTAÇÕES AO PROPRIETÁRIO, LOCAL DEIXADO EM SEGURANÇA. SOLICITANTE: SR. FRANCIMAR NEVES DE SOUSA, RG: 08309582, CONTATO (92) 98510-1113.
CONTROLADOR  2º TURNO : TEN BM ERNY
 CMT DE SOCORRO: TEN  BM BARRETO
</t>
  </si>
  <si>
    <t xml:space="preserve">QUEDA DE TELHADO COM VÍTIMA - AV. PASTOR ALCEBÍADE PERREIRA VASCONSELOS, N°100, CONJ. JOÃO PAULO 2.PRÓXIMO  A PANIFICADORA LUCAS  SOLICITANTE : RODRIGO GOMES  98521 - 6038.
__________________________________________________________________________________________________________________
 BIFMA- POSTO FLORESTAL ABT-32 A COMANDO DO SGT BM DENIS, DESLOCOU PARA QUEDA DE TELHADO COM VÍTIMA, NO LOCAL CHEFE DA GUARNIÇÃO INFORMOU QUE NO LOCAL , SOLICITANTE: RODRIGO GOMES (92) 98521 - 6038, 
TRATAVA SE DE UMA RESIDÊNCIA DE ALVENARIA COM APENAS UM PISO, CASA MEDINDO APROXIMADAMENTE 8 METROS DE LARGURA POR 10 DE COMPRIMENTO, O TELHADO DE ESTRUTURA TODA EM ALUMÍNIO E FERRAGENS,  FOI ARRANCADO POR COMPLETO E LANÇADO POR CIMA DA FIAÇÃO DA REDE ELÉTRICA PÚBLICA E FICANDO UMA PARTE NO MEIO DA RUA. REALIZADO ORIENTAÇÃO E ISOLAMENTO DO LOCAL. CMT DE SOCORRO  TEN BM BARRETO SOLICITOU A DEFESA CIVIL E CONCESSIONÁRIA AMAZONAS ENERGIA PARA O LOCAL  E TAMBÉM SE FEZ NECESSÁRIO A RETIRADA DA MORADORA DA RESIDÊNCIA.
CONTROLADOR  2º TURNO : TEN BM ERNY
 CMT DE SOCORRO: TEN  BM BARRETO
</t>
  </si>
  <si>
    <t xml:space="preserve">ACIDENTE DE TRANSITO MOTO  1 VÍTIMA - AV. DOS FRANCESES EM FRENTE LA PARILHA - ALVORADA . SOLICITANTE: BIANCA NUNES RIBEIRO 981091257.
________________________________________________________________________________________________________________________________
 BBE ¿ POSTO ESPECIAL ¿ GSE-01 A COMANDO DO CB BM HENRIQUE LEMOS, DESLOCOU PARA ACIDENTE DE TRÂNSITO, NO LOCAL CHEFE DA GUARNIÇÃO INFORMOU ACIDENTE AUTOMÓVEL X MOTOCICLETA - MOTO LANDER 250 PLACA QZX 1B81 ¿ AUTOMÓVEL  NISSAM SENTRA PLACA OAF- 1274. A GUARNIÇÃO AUXILIOU NO TRANSPORTE PARA A UBS-39, QUE JÁ SE ENCONTRAVA NO LOCAL, AOS CUIDADOS DA TÉCNICA DE ENFERMAGEM GRAÇA, DO SAMU, A VÍTIMA: EUCLIDES JORGE RIBEIRO MACIEL, RG 2814 1695 FOI LEVADA PARA O HOSPITAL 28 DE AGOSTO. LOCAL PRÓXIMO AO POSTO DO BBE - ESPECIAL, UR-24 ESTAVA EM OUTRA OCORRÊNCIA.SOLICITANTE VIA 193: SRA. BIANCA NUNES RIBEIRO (92) 98109- 1257.
CONTROLADOR  2º TURNO : TEN BM ERNY
 CMT DE SOCORRO: TEN  BM BARRETO
</t>
  </si>
  <si>
    <t>QUEDA DE ÁRVORE EM VIA PULBLICA NA AV. SUL EM FRENTE A PEIXARIA DO BOSCO, CONJ. AJURICABA - ALVORADA. SOLICITANTE: ANDRE SAMPAIO 992530363.
_________________________________________________________________________________________________________________________________________________________
 BBE ¿ POSTO ESPECIAL - ABT- 33 A COMANDO DO CB BM VICTOR, DESLOCOU PARA VISTORIA CORTE DE ÁRVORE, NO LOCAL CHEFE DA GUARNIÇÃO INFORMOU QUE UMA ÁRVORE TIPO CASTANHOLEIRA ESTAVA CAÍDA SOBRE A VIA, COM REDE ELÉTRICA DE ALTA TENSÃO. FOI REALIZADO ISOLAMENTO, SINALIZAÇÃO E O CORTE PARCIAL DA ÁRVORE COM LIBERAÇÃO DE UMA DAS FAIXAS DA VIA, PORÉM AVENIDA CONTINUOU INTERDITADA NOS DOIS SENTIDOS, EM VIRTUDE DE RISCOS PARA PESSOAS E VEÍCULOS. CMT DE SOCORRO NO LOCAL, SOLICITOU AMAZONAS ENERGIA E MANAUSTRANS PARA O LOCAL. SOLICITANTE: ANDRÉ SAMPAIO: 99253-0363. OCORRÊNCIA EM ANDAMENTO.
CONTROLADOR: 2º TURNO TEN BM ERNY
 CMT DE SOCORRO:    TEN BM BARRETO</t>
  </si>
  <si>
    <t xml:space="preserve">INCÊNDIO EM FIOS DE ELÉTRICA NA AV. TIMBIRAS EM FRENTE A SETA TRANSPORTES - CIDADE NOVA.
__________________________________________________________________________________________________________________
 1º BI POSTO DRAGÃO - 1 ABT-35 A COMANDO DO ST BM GUTEMBERG, DESLOCOU PARA INCÊNDIO EM REDE DE ALTA TENSÃO, NO LOCAL CHEFE DA GUARNIÇÃO INFORMOU QUE NO LOCAL INFORMADO NÃO POSSÍVEL VISUALIZAR REDE ELÉTRICA EM CHAMAS E NEM ÁRVORE CAÍDA, QUE REALIZOU 2/4, CONTATO COM O SOLICITANTE NO NÚMERO INFORMADO, NÃO OBTENDO ÊXITO.
CONTROLADOR  2º TURNO : TEN BM ERNY
 CMT DE SOCORRO: TEN  BM BARRETO
</t>
  </si>
  <si>
    <t xml:space="preserve">COQUEIRO PEGANDO FOGO POR CAUSA DO FIO ELETRICO, SOLICITANTE INFORMA  QUE TEM RESIDENCIA PROXIMO
 RUA FRANCISCO NOBRE PONTES 8, QD 29 COJ BELVEDERE 2
 NA RUA ESTETICA SILVA - PLANALTO
 SORAIA 92984598522.
___________________________________________________________________________________________________________
 BBE ¿ POSTO ESPECIAL - ABT- 33 A COMANDO DO CB BM VICTOR, DESLOCOU PARA INCÊNDIO EM REDE ELÉTRICA, NO LOCAL CHEFE DA GUARNIÇÃO INFORMOU QUE NÃO HAVIA FOGO, SOMENTE CURTO CIRCUITO NA REDE ELÉTRICA, REALIZADO ORIENTAÇÃO DE SEGURANÇA, SOLICITADO VIA RÁDIO A AMAZONAS ENERGIA PARA O LOCAL. SOLICITANTE: SORAIA 92984598522.
CONTROLADOR  2º TURNO : TEN BM ERNY
 CMT DE SOCORRO: TEN  BM BARRETO
</t>
  </si>
  <si>
    <t>Busca e salvamento diversos</t>
  </si>
  <si>
    <t xml:space="preserve">SOLICITANTE INFORMA QUE UMA BALÇA HAVIA VIRADO NO  PORTO PONTA NEGRA ANTIGO PORTO DO VILAS. RUA COMENDADOR GUTEMBERG BARBOSA - PONTA NEGRA.  ENTRADA DO LADO DO DULCILAS. SOLICITANTE:  LUCIANA TAVARES - 92 993712978 - GERENTE DO PORTO.
_______________________________________________________________________________________________________________________________________________
 BBE- POSTO FLUVIAL- JORDÃO LANCHA RIO JURUÁ, A COMANDO ST BM IDNEY, FOI INFORMADA VIA RÁDIO DE OCORRÊNCIA DE BALSA QUE VIROU COM VÍTIMAS QUE PULARAM PARA A ÁGUA, NÃO FOI POSSÍVEL DESLOCAMENTO PARA O LOCAL EM VIRTUDE DO MAL TEMPO E RISCO PARA A GUARNIÇÃO. CMT DE SOCORRO FOI INFORMADO VIA RÁDIO. POR VOLTA DAS 20H50 A SOLICITANDO INFORMOU QUE A BALSA APENAS VIROU DE LADO, NÃO HAVENDO VÍTIMAS. A CAPITÂNIA DO PORTOS FOI INFORMADA VIA WHATSAPP E LIGAÇÃO TELEFÔNICA SOBRE A OCORRÊNCIA. SOLICITANTE: LUCIANA TAVARES - 92 993712978 - GERENTE DO PORTO.
CONTROLADOR  2º TURNO : TEN BM ERNY
 CMT DE SOCORRO: TEN  BM BARRETO
</t>
  </si>
  <si>
    <t xml:space="preserve">QUEDA DE ARVORE EM AVENIDA SAMAMBIA EM FRENTE A FGEIRA MUNICIPAL DA SANTA ETELVINA ESQUINA COM A RUA TANIA HOLANDA. OBSTRUINDO VIA DE ACESSO 92 991884517 - SALIM FERREIRA. (SOLICITANTE).
_______________________________________________________________________________________________________________________________
 BIFMA- POSTO FLORESTAL ABT-32 A COMANDO DO SGT BM DÊNIS, DESLOCOU PARA VISTORIA CORTE DE ÁRVORE SOBRE VIA PÚBLICA, NO LOCAL CHEFE DA GUARNIÇÃO INFORMOU QUE APÓS REALIZAR 2/4 NO ENDEREÇO REPASSADO VIA REDE RÁDIO, NÃO POSSÍVEL LOCALIZAR A OCORRÊNCIA INFORMADA PELO SOLICITANTE: - SALIM FERREIRA TEL: 99188451.
CONTROLADOR  2º TURNO : TEN BM ERNY
 CMT DE SOCORRO: TEN  BM BARRETO
</t>
  </si>
  <si>
    <t xml:space="preserve">BIFMA - POSTO FLORESTAL ABT- 32 A COMANDO DO SGT BM DÊNIS, DESLOCOU PARA DESTELHAMENTO DE RESIDÊNCIA , NO LOCAL CHEFE DA GUARNIÇÃO INFORMOU QUE O TELHADO DA RESIDÊNCIA DE ALVENARIA MEDINDO APROXIMADAMENTE 4 METROS  DE LARGURA POR 12  DE COMPRIMENTO. SEGUNDO O PROPRIETÁRIO A QUEDA DO TELHADO SE DEU EM RAZÃO  DE UM PORTE DE ENERGIA QUE TAMBÉM CAIU E SEGUNDO O MESMO COM A QUEDA DO PORTE ARRASTOU O TELHADO DA RESIDÊNCIA, POIS A FIAÇÃO DA CASA ESTAVA ENTRELAÇADA ENTRE A COBERTURA E A FIAÇÃO DO PORTE, SOLICITADO PARA O LOCAL A CONCESSIONÁRIA  AMAZONAS ENERGIA E DEFESA CIVIL DO MUNICÍPIO PARA O LOCAL, APÓS  ORIENTAÇÕES DE SEGURANÇA E ISOLAMENTO DO LOCAL, LOCAL DEIXADO EM SEGURANÇA. SOLICITANTE: VALCINEI SARAIVA BARROS.
CONTROLADOR  2º TURNO : TEN BM ERNY
 CMT DE SOCORRO: TEN  BM BARRETO
</t>
  </si>
  <si>
    <t>ACIDENTE DE TRÂNSITO COLISÃO CARRO X ÔNIBUS, VÁRIAS VÍTIMAS. AV. BISPO PEDRO MASSA, N° 26, NÚCLEO 5 - CIDADE NOVA EM FRENTE AO BAR DO FLAMENGO. SOLICITANTE: TALITA DE MELO CUNHA 99415 - 0116.
_____________________________________________________________________________________________________________________________________________
 BIFMA- POSTO FLORESTAL  - ABT-32 A COMANDO DO SGT BM DÊNIS,  DESLOCOU PARA ACIDENTE DE TRÂNSITO COM VÍTIMAS PRESAS EM VEÍCULO, DE COLISÃO CARRO X ÔNIBUS, NO LOCAL O  CHEFE DA GUARNIÇÃO INFORMOU QUE   UM ÔNIBUS DE TRANSPORTE COLETIVO DA EMPRESA EUCATUR PLACA 0AG9769 E UMA PICK-UP MODELO FORD RANGER PRETA PLACA 2J94. O ÔNIBUS ATINGIU A PICK-UP NO LADO DO MOTORISTA JOGANDO-O PARA O MEIO FIO, O ÔNIBUS AVANÇOU CHOCANDO - SE  CONTRA A PAREDE FRONTAL DE UMA RESIDÊNCIA SEM ATINGIR NENHUM MORADOR, O MOTORISTA DO ONIBUS FICOU APENAS COM FERIMENTOS LEVES. NA PICK -UP  ESTAVAM QUATRO PESSOAS, TRÊS HOMENS E UMA MULHER. O MOTORISTA ERA O ÚNICO QUE ESTAVA RETIDO NAS FERRAGENS ENTRE O VOLANTE E O BANCO DO CARRO, SENDO NECESSÁRIO  A UTILIZAÇÃO DO DESENCARCERADOR DA ABT - 32, FORAM REALIZADOS DOIS CORTES NA LATARIA DA PORTA LADO MOTORISTA E DEPOIS FEITO O ALARGAMENTO PARA A RETIRADA DA MESMA, SUFICIENTE PARA A RETIRADA DA VÍTIMA QUE ESTAVA RETIDA. APÓS A RETIRADA DAS QUATRO VÍTIMAS, PELA ABT 32 E UR 28, FOI DESLIGADO A BATERIA PARA EVITAR INCÊNDIO. VTR - PC, PREFIXO 2003, PERITO: ANDERSON VIANA, VTR PMAM, PREFIXO 7201, 6ª  CICOM COMANDANTE DA GUARNIÇÃO: 1º  SGT AUGUSTO SANTOS. USB 27 SAMU, TÉCNICA DE ENFERMAGEM ISETE E MOTORISTA SR. CAXIAS. MOTORISTA DO ÔNIBUS: ELENILSON SILVEIRA DE OLIVEIRA, 46 ANOS, PLACA ÔNIBUS 0AG9769 DA EMPRESA EUCATUR COM FERIMENTOS LEVES, ATENDIDO E TRANSPORTADO PARA HPS PELA USB- 27 SAMU, PROPRIETÁRIA DA RESIDÊNCIA ATINGIDA, LÍGIA LINA FARIAS MONTEIRO CPF: 309.857.302-34, ENDEREÇO: AV. BISPO PEDRO MASSA, QD 140, N 36, CELULAR (92) 98161-9177. CARRO FORD RANGER PRETA DE PLACA 2J94. A SRA LÚCIA MARIA MIRANDA DOS SANTOS FOI TRANSPORTADA EM QUD AO HOSPITAL JOÃO LUCIO, COM DESORIENTAÇÃO, SANGRAMENTO NA CABEÇA E SINAIS DE REBAIXAMENTO, FEITA A IMOBILIZAÇÃO COM COLAR CERVICAL, PRANCHAMENTO COM PRANCHA CURTA, EXTRICAÇÃO EM 60º GRAUS, FEITO MONITORAMENTO DE SSVV, OXIGENOTERAPIA COM MÁSCARA NÃO REINALANTE E AQUECIMENTO MANTA TÉRMICA SAT :99%, PA: INAUDÍVEL, P:93, R:18. A VÍTIMA: VINÍCIUS ROBERTO PESTANA, ESTAVA CONSCIENTE, NA CENA NO BANCO TRASEIRO, SENTADO, APRESENTANDO FERIMENTO CORTE-CONTUSO EM SUPERCÍLIO ESQUERDO COM SANGRAMENTO ATIVO ALÉM DE FERIMENTO LACERANTE EM REGIÃO DE COMISSURA LABIAL DIREITA. FOI REALIZADO  AVALIAÇÃO PRIMÁRIA E FEITO IMOBILIZAÇÃO PADRÃO, SENDO  ENCAMINHADO AO HPS JOÃO LÚCIO, FICANDO AOS CUIDADOS DO DR. MAGNUM PEREIRA, CRM 8584. A TERCEIRA VÍTIMA  JEAN FABRÍCIO ROPELATO DN: 14/07/1979, CPF: 835066161 -53, CONCIENTE, ORIENTADO, , DEAMBULANDO, QUEIXANDO DE DOR INTENSA NA COLUNA VERTEBRAL, FEITO IMOBILIZAÇÃO CERVICAL E PRANCHAMENTO EM PÉ, TRANSPORTADO PARA O PLATÃO ARAUJO AOS CUIDADOS DR. ROBERTO MATOS CRM - AM 6576. O CMT DE SOCORRO TEN BM BARRETO NO LOCAL SOLICITOU UMA USA DO SAMU, MANAUSTRANS 
CONTROLADOR 2º  TURNO   TEN BM ERNY
 CMT DE SOCORROO:  TEN BM BARRETO</t>
  </si>
  <si>
    <t xml:space="preserve">RESGATE DE ANIMAL TIPO COBRA GIBOIA EM PÁTIO DA RESIDÊNCIA - RUA HEIFEI, ANTIGA RUA CACHOEIRA DE SÃO GABRIEL, 1640 - NOVO ALEIXO PRÓXIMO ASEMBLEIA DE DEU . SOLICITANTE: JOEL DOS SANTOS LIMA NEVES 99105 - 3172.
______________________________________________________________________________________________________
 1º BI POSTO DRAGÃO - 1 ABT-35 A COMANDO DO ST BM GUTEMBERG, DESLOCOU PARA SALVAMENTO/CAPTURA DE ANIMAL SILVESTRE, NO LOCAL CHEFE DA GUARNIÇÃO INFORMOU QUE REALIZOU O RESGATE DO ANIMAL TIPO COBRA JIBÓIA, EM SEGUIDA FOI REALIZADA A SOLTURA DO MESMO EM HABITAT NATURAL. SOLICITANTE: JOEL DOS SANTOS LIMA NEVES TEL: 92 99105 - 3172.
CONTROLADOR  2º TURNO : TEN BM ERNY
 CMT DE SOCORRO: TEN  BM BARRETO
</t>
  </si>
  <si>
    <t xml:space="preserve">RESGATE DE ANIMAL SILVESTRE TIPO COBRA GIBOIA EM BANHEIRO   DA EMPRESA KORETECH EMBALAGENS DA AMAZÔNIA  - RUA RIO JAGUARÃO, N° 752 -  VILA BURITI. SOLICITANTE: IANA CATRYNA ARAUJO DOS SANTOS 98548 - 8413 BRIGADISTA.
_______________________________________________________________________________________________
 1º BI POSTO DRAGÃO - ABT-36 A COMANDO DO CB  BM PAULO LOPES, DESLOCOU PARA SALVAMENTO/CAPTURA DE ANIMAL SILVESTRE, NO LOCAL CHEFE DA GUARNIÇÃO INFORMOU QUE REALIZOU O RESGATE DO ANIMAL TIPO COBRA, QUE EM SEGUIDA FOI LIUBERADA EM HABITÁT NATURAL. SOLICITANTE: IANA CATRYNA ARAUJO DOS SANTOS 98548 - 8413.
CONTROLADOR  2º TURNO : TEN BM ERNY
 CMT DE SOCORRO: TEN  BM BARRETO
</t>
  </si>
  <si>
    <t>SEG DO DIA 28/08/2024
SERVIÇO DO DIA 28/03/2024 - 1º TURNO
3º SGT QCPBM	CIRLENE MARTINS ALVES QUEIROZ	1670	07:00:00	19:00:00	12:00:00	COBOM/CIOPS	0029/COBOM/2024	REFORÇO DE GUARNIÇÃO
 CB QPBM	DALUCIO AZEVEDO MARINHO	1222	07:30:00	19:30:00	12:00:00	DISTRITO INDUSTRIAL	0241/BI/2024	REFORÇO DE GUARNIÇÃO
 CB QPBM	CLEYTON ANDERSON CRUZ DA SILVA	1242	07:30:00	19:30:00	12:00:00	SCI	0170/SCI/2024	REFORÇO DE EQUIPE SCI EG
 CB QPBM	ANDRE LUIZ MARTINS DA SILVA	1269	07:30:00	19:30:00	12:00:00	SCI	0170/SCI/2024	REFORCO DE EQUIPE
 SD QPBM	PAULO RICARDO GUIMARÃES MONTEIRO	1232	07:30:00	19:30:00	12:30:00	SCI	0170/SCI/2024	REFORÇO DE GUARNIÇÃO
 1º SGT QPBM	IDALBERTO ROCHA TELES	758	07:30:00	17:30:00	10:00:00	OUTROS	0242/BBE/2924	PREVENÇÃO AQUÁTICA PRAIA PONTA NEGRA
 CB QCPBM	RODRIGO DE SOUSA MARQUES	1759	07:30:00	17:30:00	10:00:00	OUTROS	0021/CIACCG/2024	PREVENÇÃO AQUÁTICA PONTA NEGRA
 3º SGT QCPBM	ERIKA MOREIRA ANTUNES	1632	07:30:00	07:30:00	10:00:00	OUTROS	0021/CIACG/2024	APH PREVENCAO AQUATICA PONTA NEGRA
 ST QPBM	IDNEY AZEVEDO DE SOUSA	555	08:00:00	20:00:00	12:00:00	PELOTÃO FLUVIAL	0106/BBE/2024	REFORÇO DE GUARNIÇÃO
 CB QPBM	JOSIAS GAMA PALHETA	1259	07:00:00	17:00:00	10:00:00	QCG CENTRAL	0022/CIACG/2024	MANUTENÇÃO DAS INSTALAÇÕES DO QCG
 3º SGT QCPBM	BERENICE DOS SANTOS CAVALCANTE	1639	07:00:00	19:00:00	12:00:00	GRAPH PONTA NEGRA	0112/GRAPH/2024	REFORÇO DE GUARNIÇÃO
 CB QPBM	WANDER GOMES DA SILVA	1255	07:00:00	17:00:00	10:00:00	QCG CENTRAL	0022/CIACG/2024	MANUTENÇÃO DAS INSTALAÇÕES DO QCG
 CB QPBM	JOSE RONALDO LIMA DOS SANTOS	1201	07:30:00	19:30:00	12:00:00	CIS GRANDE CIRCULAR	0241/BI/2024	CONDUTOR ABT 35
 CB QCPBM	JHENNIFER DIAS DOS SANTOS FERREIRA	1779	07:30:00	17:30:00	10:00:00	OUTROS	0029/DS/2024	APH PREVENÇÃO AQUÁTICA
 3º SGT QCPBM	ADRIANA PRADO DA SILVA DO NASCIMENTO	1593	07:30:00	17:30:00	10:00:00	OUTROS	0029/DS/2024	APH PREVENÇÃO AQUÁTICA P. NEGRA
 3º SGT QPBM	DIRLEY FRANCISCO DE SOUZA	1026	07:30:00	17:30:00	10:00:00	BBE PONTA NEGRA	0021/CIACG/2024	PREVENÇÃO AQUÁTICA NA PRAIA DA PONTA
 3º SGT QCPBM	ANDERSON AZEVEDO DE SOUSA	1591	07:30:00	17:30:00	10:00:00	BBE PONTA NEGRA	0147/GRAPH/2024	PREVENÇÃO PRAIA PONTA NEGRA
 CB QCPBM	CIELEM BARBOSA DOS SANTOS	1877	07:30:00	17:30:00	10:00:00	OUTROS	0147/GRAPH/2024	REFORÇO DE GUARNIÇÃO
 CB QPBM	EDIVALDO DA SILVA RODRIGUES	1124	07:30:00	17:30:00	10:00:00	OUTROS	0243/BI/2024	PREVENÇÃO AQUÁTICA NA PONTA NEGRA
 ST QPBM	WALDERLENO DE ARAGAO MACIEL	750	08:00:00	18:00:00	10:00:00	DAT	0095/DAT/2024	ANÁLISE DE PROJETO
 ST QPBM	DANILO EDUARDO ROCHA DE PAULO	601	08:00:00	18:00:00	10:00:00	DAT	0095/DAT/2024	ANÁLISE
 3º SGT QCPBM	ADRIANA DA SILVA NARCIZO	1724	07:30:00	17:30:00	10:00:00	BBE PONTA NEGRA	0147/GRAPH/2024	PREVENÇÃO E APH NA PRAIA DA PN
 ST QPBM	FRANCISCO PAULO AMARO DE OLIVEIRA	735	08:00:00	18:00:00	10:00:00	DAT	0095/DAT/2024	ANALISE DE PROJETO
 2º TEN QOABM	WAGNER SILVA DOS SANTOS	520	08:00:00	18:00:00	10:00:00	DAT	0095/DAT/2024	ANÁLISE DE PROJETOS
 ST QPBM	HUDSON STANLEY DAMASCENO DE OLIVEIRA	764	08:00:00	18:00:00	10:00:00	DAT	0095/DAT/2024	ANALISE DE PROJETOS
 1º SGT QPBM	LEANDRO NUNES DE SOUZA	788	07:30:00	17:30:00	10:00:00	OUTROS	0242/BBE/2024	PREVENÇAO AQUATICA
 CONTROLADOR: ST QPBM BOMFIM
 COMANDANTE SOCORRO: TEN QOABM MARIA JESSE</t>
  </si>
  <si>
    <t xml:space="preserve">SERVIÇO DO DIA 29/03/2024 - 1º TURNO
2º TURNO	CB QPBM	GENIVALDO DOS REIS NASCIMENTO	1193	19:30:00	07:30:00	12:00:00	SCI	0171/SCI/2024	REFORCO DE GUARNICAO
 2º TURNO	1º SGT QPBM	ANDREILSON AVINTE CARNEIRO	721	19:30:00	07:30:00	1 2:00:00	SCI	0171/SCI/2024	REFORÇO DE GUARNIÇÃO
 2º TURNO	ST QPBM	HELDER ALMEIDA FERREIRA	738	19:30:00	07:30:00	1 2:00:00	SCI	0171/SCI/2024	REFORÇO DE EQUIPE SCI-EG
 2º TURNO	CB QCPBM	JOEL WILIAM RAMALHO DE OLIVEIRA	1876	19:00:00	07:00:00	12:00:00	GRAPH PONTA NEGRA	0112/GHAPH/2024	REFORÇO DE GUARNIÇÃO
 2º TURNO	ST QPBM	GUTEMBERGUE FERREIRA FRAGOSO	741	19:30:00	07:30:00	12:00:00	DISTRITO INDUSTRIAL	0242/BI/2024	REFORÇO DE GUARNIÇÃO
 2º TURNO	3º SGT QCPBM	KLEWTON MANOEL DA SILVEIRA BATISTA	1858	19:00:00	07:00:00	12:00:00	GRAPH PONTA NEGRA	0116/GRAPH/2024	REFORÇO DE GUARNIÇÃO
 2º TURNO	CB QPBM	EMERSON AFONSO ZWANG	1249	19:30:00	07:30:00	12:00:00	CIS GRANDE CIRCULAR	0242/BI/2024	CONDUTOR ABT35
 2º TURNO	CB QPBM	ALAN WELLITON CORRÊA DE OLIVEIRA	1128	19:30:00	07:30:00	12:00:00	DISTRITO INDUSTRIAL	0242/BI/2024	REFORÇO DE GUARNIÇÃO GSE-2
 2º TURNO									
 CONTROLADOR: ST QPBM BOMFIM
 COMANDANTE SOCORRO: TEN QOABM EVANDERSON
</t>
  </si>
  <si>
    <t>ORDEM DE OPERAÇÃO Nº 249 / 1º BI-2024.
EVENTO: TREINAMENTO DE SALVAMENTO VEICULAR
 UNIFORME: EPI-3, 4B.
 JUSTIFICATIVA: PLANO DE OPERAÇÕES Nº 078-CBC/2024
 EFETIVO: GU DO GSE-02
 HORÁRIO: 09:00 AS 12H</t>
  </si>
  <si>
    <t>SERVIÇO DO DIA 28/03/2024 - 1º TURNO
1º BI POSTO DRAGÃO GSE-02 A COMANDO DO SGT BM EVERTON FARIAS  DESLOCOU-SE PARA ORDEM DE OPERAÇÃO Nº 249 / 1º BI-2024, EVENTO: TREINAMENTO DE SALVAMENTO VEICULAR, JUSTIFICATIVA: PLANO DE OPERAÇÕES Nº 078-CBC/2024 28/03/2024 09H ÀS 12 GUARNIÇÃO DE SERVIÇO DO GSE-02 E GSE-01. PONTE JORNALISTA  PHELLIPE DAOU (PONTE  RIO NEGRO) REALIZAR TREINAMENTO EM ALTURA. INSTRUÇÃO REALIZADA SEM ALTERAÇÃO.
 CONTROLADOR: ST QPBM BOMFIM
 COMANDANTE SOCORRO: TEN QOABM MARIA JESSE</t>
  </si>
  <si>
    <t>INCENDIO EM LANCHONETE
 RUA MAGALHAES BARATA 15 CRESPO LANCHE ORA DO LANCHE
 PROXIMO AO 7 DIP
 SOCORRO- 991656375</t>
  </si>
  <si>
    <t>SERVIÇO DO DIA 28/03/2024 - 1º TURNO
BBE, POSTO CENTRAL, ABT-34 A COMANDO DO CB BM OTAVIO JOSÉ DESLOCOU PARA OCORRÊNCIA DE PRINCIPIO DE INCÊNDIO EM LANCHE ABT34 POSTO CENTRAL CHEFE DE SOLICITANTE: VALCIANE DOS SANTOS CARDOSO, CPF 73975672234, CTT 995119631.MATERIAS QUE FORAM CONSUMIDOS PELO FOGO: 2 GELADEIRAS, 3 LIQUIDIFICADORES, 1 FOGÃO ELÉTRICO, 1 VENTILADOR E A ESTRUTURA DE ISOPOR DA LAJE. OCORRÊNCIA REALIZADA SEM ALTERAÇÃO. ACIONAMENTO VIA 193.
 CONTROLADOR: ST QPBM BOMFIM
 COMANDANTE SOCORRO: TEN QOABM MARIA JESSE</t>
  </si>
  <si>
    <t>GUARNIÇÃO DA AR-42, IRÁ REALIZAR VISTORIA DE ÁRVORE NO REFERIDO ENDEREÇO.
SERVIÇO DO DIA 28/03/2024 - 1º TURNO
 CONTROLADOR: ST QPBM BOMFIM
 COMANDANTE SOCORRO: TEN QOABM MARIA JESSE</t>
  </si>
  <si>
    <t>SITUAÇÃO DA OCORRÊNCIA:
A Equipe da prevenção aquática procurou o PB ponta Negra com uma vítima com história de mal súbito na praia. A UR 25 a comando da Ten Ana Elisa deslocou até o SPA Joventina Dias para transporte do paciente.
PACIENTE: 
ANTONIO LIMA DA CRUZ, 54A
 DN: 01/07/69
 END: LAGO BALBINA, 80KM DE PRESIDENTE FIGUEIREDO.
RG: 89953700-00
 MÃE: HILDA LIMA DA CRUZ 
IRMÃO: EDUARDO LIMA DA CRUZ
À CHEGADA A VÍTIMA ENCONTRAVA-SE EM PRANCHA RÍGIDA, IMOBILIZADO, lÚCIDO E ORIENTADO, PELE ÚMIDA, COM RESÍDUOS DE AREIA, HIPOTÉRMICO, FOI REALIZADO AFERIÇÃO DE SINAIS VITAIS, E TRANSPORTADO PARA O SPA JOVENTINA DIAS, ONDE FOI ATENDIDO PELA EMERGÊNCIA E FICOU AOS CUIDADOS DA MÉDICA IRACEMA ALVES DINIZ, CRM/AM 2232</t>
  </si>
  <si>
    <t>SERVIÇO DO DIA 28/03/2024 - 1º TURNO
GRAPH - PONTA NEGRA - UR-25 A COMANDO DO TEN QCOBM ANA ELISA REALIZOU ATENDIMENTO PRÉ-HOSPITALAR, SITUAÇÃO DA OCORRÊNCIA: A EQUIPE DA PREVENÇÃO AQUÁTICA PROCUROU O PB PONTA NEGRA COM UMA VÍTIMA COM HISTÓRIA DE MAL SÚBITO NA PRAIA. PACIENTE: ANTÔNIO LIMA DA CRUZ, 54ª, DN: 01/07/69, END: LAGO BALBINA, 80KM DE PRESIDENTE FIGUEIREDO, RG: 89953700-00, MÃE: HILDA LIMA DA CRUZ, IRMÃO: EDUARDO LIMA DA CRUZ, À CHEGADA A VÍTIMA ENCONTRAVA-SE EM PRANCHA RÍGIDA, IMOBILIZADO, LÚCIDO E ORIENTADO, PELE ÚMIDA, COM RESÍDUOS DE AREIA, HIPOTÉRMICO, FOI REALIZADO AFERIÇÃO DE SINAIS VITAIS, E TRANSPORTADO PARA O SPA JOVENTINA DIAS, ONDE FOI ATENDIDO PELA EMERGÊNCIA E FICOU AOS CUIDADOS DA MÉDICA IRACEMA ALVES DINIZ, CRM/AM 2232, PA: 10X8, SAT: 100, PULSO: 63, T: 35,8¿C.ATENDIMENTO REALIZADO SEM ALTERAÇÃO. ACIONAMENTO VIA HT.
 CONTROLADOR: ST QPBM BOMFIM
 COMANDANTE SOCORRO: TEN QOABM MARIA JESSE</t>
  </si>
  <si>
    <t xml:space="preserve">GATO PRESO ENTRE MUROS DE RESIDENCIA
 AV TARUMA 1575 PRAÇA 14
 AO LADO DA KL
 92981530934 - ANDREZA EMANUELE 
</t>
  </si>
  <si>
    <t>SERVIÇO DO DIA 28/03/2024 - 1º TURNO
BBE, POSTO CENTRAL, ABT-34 A COMANDO DO CB BM OTAVIO JOSÉ DESLOCOU PARA OCORRÊNCIA DE SALVAMENTO DE ANIMAL TIPO GATO SOLICITANTE: ANDREZA  LINA COSTA, CPF 0669660523, CTT 992981530934, FOI POSTO  UM PONTA LEITE PRA QUE O MESMO PUDESSE DESCER. OCORRÊNCIA REALIZADA SEM ALTERAÇÃO. ACIONAMENTO VIA 193.
 CONTROLADOR: ST QPBM BOMFIM
 COMANDANTE SOCORRO: TEN QOABM MARIA JESSE</t>
  </si>
  <si>
    <t>ORDEM DE OPERAÇÕES Nº 185/GRAPH/CBC/2024
 1. EVENTO: TREINAMENTO DE SALVAMENTO EM ALTURAS DAS VIATURAS GSE-01
 E GSE-02.
2. DETERMINAÇÃO: EXMO. SR. CMT GERAL DO CBMAM;
3. MISSÃO: PREVENIR E ATENDER CASOS DE URGÊNCIA/EMERGÊNCIA E REALIZAR
 RESGATE;
4. REFERÊNCIA: PLANO DE OPERAÇÕES Nº 085- CBC/2024;
HORÁRIO: 09H00 AS 12H00
 EFETIVO: GU DA UR-25</t>
  </si>
  <si>
    <t>SERVIÇO DO DIA 28/03/2024 - 1º TURNO
GRAPH - PONTA NEGRA - UR-25 A COMANDO DO TEN QCOBM ANA ELISA  DESLOCOU-SE PARA ORDEM DE OPERAÇÃO Nº 185 / 1º BI-2024, EVENTO: TREINAMENTO DE SALVAMENTO VEICULAR, JUSTIFICATIVA: PLANO DE OPERAÇÕES Nº 085-CBC/2024 28/03/2024 09H ÀS 12. GUARNIÇÃO DE SERVIÇO DO GSE-02 E GSE-01. PONTE JORNALISTA  PHELLIPE DAOU (PONTE  RIO NEGRO) REALIZAR TREINAMENTO EM ALTURA. PREVENÇÃO REALIZADA SEM ALTERAÇÃO.
 CONTROLADOR: ST QPBM BOMFIM
 COMANDANTE SOCORRO: TEN QOABM MARIA JESSE</t>
  </si>
  <si>
    <t>SOLICITANTE: VALÉRIA CARDOSO CORRÊA, 26 ANOS, CPF: 039671782-93, RESIDENTE NA RUA NOVA ALIANÇA, SARAPOLÂNDIA, NOVA OLINDA DO NORTE. CONTATO: 92 98500-6174
 DESAPARECIMENTO DE PESSOA NO DIA 27/03/2024, COMUNICANTE INFORMA QUE O SEU PAI O SR IVAN CUNHA, FOI VISTO POR VIZINHOS SAINDO DA SUA CASA POR VOLTA DE 09H00 DO DIA 27/03/2024 E NÃO MAIS FOI VISTO. TAMBÉM INFORMA QUE NO FINAL DA TARDE DO MESMO DIA OS VIZINHOS ENCONTRARAM APENAS A CANOA VAZIA DO SR IVAN NO LAGO DO CURUPIRA. A SOLICITANTE INFORMA QUE SEU PAI TEM ENTRE 50 E 60 ANOS DE IDADE E PROBLEMAS COM BEBIDA ALCOÓLICA.</t>
  </si>
  <si>
    <t>SERVIÇO DO DIA 28/03/2024 - 1º TURNO
OCORRÊNCIA DE DESAPARECIMENTO DE PESSOA EM MEIO LIQUIDO, NO MUNICÍPIO DE NOVA OLINDA DO NORTE, RELATOS QUE O SR IVAN CUNHA CORREA , FOI VISTO POR VIZINHOS SAINDO DA SUA CASA POR VOLTA DAS 9:00 H DA MANHÃ DO DIA 27/03/2024 E O MESMO NÃO FOI MAIS VISTO, ENCONTRARAM UMA CANOA VAZIA NO LAGO DO CURUPIRA. O SECRETARIO DO MUNICÍPIO INFORMOU QUE O CORPO FOI ENCONTRADO. ACIONAMENTO VIA WATSAP.
 CONTROLADOR: ST QPBM BOMFIM
 COMANDANTE SOCORRO: TEN QOABM MARIA JESSE</t>
  </si>
  <si>
    <t xml:space="preserve">VISTORIA NUMA MANIFESTAÇÃO DE ABELHAS NA RESIDÊNCIA DO REFERIDO ENDEREÇO
----------------------- ------------------------------------------------------------
SERVIÇO DO DIA 29/03/2024  -2º TURNO
 CAPTURA DE INSETOS/ ABELHAS
BBE POSTO DA RODOVIÁRIA ABT-33 A COMANDO DA SGT LAURA DESLOCOU PARA OCORRÊNCIA DE CONTROLE DE INSETOS TIPO ABELHA . AÇÃO DOS BOMBEIROS: A GUARNIÇÃO APOIOU A AUXILIAR DE APICULTURA A SRA SUELEN FERREIRA MELO, TEL 9365 5265, SOLICITANTE, NA CAPTURA DAS ABELHAS. ACIONAMENTO VIA 193. SERVIÇO SEM ALTERAÇÃO
CMD DO SOCORRO: TEN MARIA JESSE
 CONTROLADOR: TEN BANDEIRA
</t>
  </si>
  <si>
    <t>ABELHAS NA ARVORE DA ESCOLA ONDE É A  PASSAGEM DAS CRIANÇAS
 RUA BARAO DE JACEGUAI 1222  FLORES ASSOCIAÇÃO MUPA (UNIDOS PELO AUTISMO)
 PORTAO AZUL
 9996311769 - JULIA ROCHA
 988248605 - JACIARA SALES</t>
  </si>
  <si>
    <t>INCÊNDIO EM VEÍCULO DE PASSEIO EM FRENTE AO 1ºBIS.
SERVIÇO DO DIA 28/03/2024 - 1º TURNO
BBE, POSTO DA RODOVIÁRIA, ABT-33 A COMANDO DO SGT BM LAURA  DESLOCOU PARA OCORRÊNCIA DE  INCÊNDIO EM VEÍCULO.PROPRIETARIO: SR MÁRIO WILLIAMS BATISTA AZEVEDO CPF 749440532-15, CONTATO 995186325, RUA ADELINO COSTA, N°44 CIDADE NOVA,SIENA PRATA NOO 0448 QUEIMA TOTAL DA PARTE DO MOTOR, SITUAÇÃO CONTROLADA PELO PROPRIETÁRIO E POPULARES, COM O USO DE EXTINTORES. OCORRÊNCIA REALIZADA SEM ALTERAÇÃO. ACIONAMENTO VIA 193.
 CONTROLADOR: ST QPBM BOMFIM
 COMANDANTE SOCORRO: TEN QOABM MARIA JESSE</t>
  </si>
  <si>
    <t>ATAQUE DE ABELHAS NA RESIDENCIA.
SERVIÇO DO DIA 28/03/2024 - 1º TURNO
BBE, POSTO DA RODOVIÁRIA, ABT-33 A COMANDO DO SGT BM LAURA  DESLOCOU PARA OCORRÊNCIA DE CONTROLE DE INSETO, REALIZADO VISTORIA, GUARNIÇÃO RETORNARA PELA PARTE NOTURNA.CONTROLE REALIZADO SEM ALTERAÇÃO.ACIONAMENTO VIA 193.
 CONTROLADOR: ST QPBM BOMFIM
 COMANDANTE SOCORRO: TEN QOABM MARIA JESSE</t>
  </si>
  <si>
    <t xml:space="preserve">PLATÃO ARAÚJO
 99142-4631 - TEN BM BORBA
 TRANSPORTE  DE PACIENTE DO CUNHADO ACAMADO PÓS-CIRURGIA
 SETOR DE URGÊNCIA - REGINALDO ALENCAR
</t>
  </si>
  <si>
    <t>SERVIÇO DO DIA 28/03/2024 - 1º TURNO
GRAPH -  ZUMBI - UR -27 A COMANDO DA TEN QCOBM RENATA NARDES REALIZOU DESLOCAMENTO PARA TRANSPORTE PRÉ- HOSPITALAR PACIENTE: REGINALDO BAIATONES DE ALENCAR. ID 43. DN: 01/09/1980, CPF 83365737200. PÓS OPERATÓRIO IMEDIATO DE FRATURA EM PATELA E TÍBIA D, COLOCAÇÃO DE UMA HASTE METÁLICA INTERNA. PÓS OPERATÓRIO MEDIATO DE AMPUTAÇÃO DE TERÇO MÉDIO DO PÉ D. PERNA NECESSITA  ESTAR ESTICADA PARA TRANSPORTE, PACIENTE ESTÁVEL. PA: 110 X 80, P: 98, SAT 99.TRANSPORTE PARA RESIDÊNCIA RUA PATRAI, NOVA CIDADE. NÃO HOUVE INTERCORRÊNCIAS DURANTE O DESLOCAMENTO E ATENDIMENTO. OCORRÊNCIA REALIZADA SEM ALTERAÇÃO. ACIONAMENTO VIA 193.
 CONTROLADOR: ST QPBM BOMFIM
 COMANDANTE SOCORRO: TEN QOABM MARIA JESSE</t>
  </si>
  <si>
    <t xml:space="preserve">VISTORIA EM ÁRVORE
SOLICITANTE: KAROLINE OLIVEIRA CARVALHO, CPF 03629861261
ENDEREÇO: RUA UARUMÃ, 13, QD 3, CONUNTO BOAS NOVAS, CIDADE NOVA 1, CONTATO: 92992810967
SITUAÇÃO: NO LOCAL SE TRATA DE UMA ÁRVORE NATIVA, EM LOCAL DE RISCO (BARRANCO), PORÉM, POR SE TRATAR DE ÁRVORE SAUDÁVEL E NÃO APRESENTAR PERIGO DE QUEDA IMINENTE (PQI), FOI ORIENTADO À SOLICITANTE QUE BUSCASSE JUNTO À SEMMAS A AUTORIZAÇÃO DE CORTE/PODA DE ÁRVORES. VERIFICADO QUE, APESAR DE LOCAL DE RISCO, NÃO HÁ RAIZES EXPOSTAS E A VEGETAÇÃO RASTEIRA ASSEGURA CERTA PROTEÇÃO CONTRA A EROSÃO DO SOLO. LOCAL DEIXADO EM SEGURANÇA APÓS AS ORIENTAÇÕES DEVIDAS E COLETA DE DADOS. 
---------------------------------------------------------------------------------
SERVIÇO DO DIA 29/03/2024  -2º TURNO
VISTORIA/CORTE DE ÁRVORE
BIFMA POSTO SUMAÚMA ABT-32 A COMANDO DO ST WILSON, DESLOCOU PARA OCORRÊNCIA DE VISTORIA E CORTE DE ÁRVORE . AÇÃO DOS BOMBEIROS: NO LOCAL SE TRATA DE UMA ÁRVORE NATIVA, EM LOCAL DE RISCO (BARRANCO), A ÁRVORE SAUDÁVEL E NÃO APRESENTAVA PERIGO DE QUEDA IMINENTE (PQI), FOI ORIENTADO À SOLICITANTE QUE BUSCASSE JUNTO À SEMMAS A AUTORIZAÇÃO DE CORTE/PODA DE ÁRVORES. VERIFICADO QUE, APESAR DE LOCAL DE RISCO, NÃO HÁ RAIZES EXPOSTAS E A VEGETAÇÃO RASTEIRA ASSEGURA CERTA PROTEÇÃO CONTRA A EROSÃO DO SOLO. LOCAL DEIXADO EM SEGURANÇA APÓS AS ORIENTAÇÕES DEVIDAS E COLETA DE DADOS. NO ENTANTO, APÓS NOVA AVALIAÇÃO, A GUARNIÇÃO DETECTOU QUE ALGUNS GALHOS GRANDES ESTAVAM MUITO PROEMINENTE SOBRE AS RESIDÊNCIAS. A EQUIPE DESLOCOU ENTÃO ATÉ A SETA TRANSPORTES, POR ONDE FOI POSSIVEL MELHOR ACESSO PARA REALIZAR O SERVIÇO DE PODA PREVENTIVA. FORAM REALIZADOS DIVERSOS CORTES E O LOCAL FOI DEIXADO EM SEGURANÇA. SOLICITANTE: KAROLINE OLIVEIRA CARVALHO, CPF 03629861261. ACIONAMENTO VIA 193. SERVIÇO SEM ALTERAÇÃO .
CMD DO SOCORRO: TEN MARIA JESSE
 CONTROLADOR: TEN BANDEIRA
</t>
  </si>
  <si>
    <t>4:28h
 ABELHAS EM ÁREA EXTERNA DO FORRRO  DO TELHADO
 NA OBRA DO PROSAMIM (MCA CONSTRUTORA)
AV MAUÉS - CACHOEIRINHA
 AO LADO DA PONTE MAUÉS
 ENGº AMBIENTAL CAROL LUIZ - 992476525</t>
  </si>
  <si>
    <t>SERVIÇO DO DIA 28/03/2024 - 1º TURNO
BBE, POSTO CENTRAL, ABT-34 A COMANDO DO CB BM OTAVIO JOSÉ DESLOCOU PARA OCORRÊNCIA DE CONTROLE DE INSETO, ABELHAS ESTAVAM EM MIGRAÇÃO REALIZADO ORIENTAÇÕES, SOLICITANTE: ENGENHEIRO CIVIL  PAULO ROBERTO MOURÃO GOELLNER, CPF:50997270268, TELEFONE: 92981216554. OCORRÊNCIA REALIZADA SEM ALTERAÇÃO. ACIONAMENTO VIA 193.
 CONTROLADOR: ST QPBM BOMFIM
 COMANDANTE SOCORRO: TEN QOABM MARIA JESSE</t>
  </si>
  <si>
    <t>SUCURI
 RUA PAGIEL N 403 RIACHO DOCE II CIDADE NOVA
 PROXIMO A ESCOLA JULIO CESAR
 985272035 - LUCIANO BARROS</t>
  </si>
  <si>
    <t>SERVIÇO DO DIA 28/03/2024 - 1º TURNO
1º BI, POSTO CIS/GC, ABT-35  A COMANDO DO ST BM MARCUS FREIRE  DESLOCOU PARA OCORRÊNCIA DE CAPTURA DE ANIMAL TIPO COBRA JIBOIA MEDINDO 3 METROS, FOI REALIZADO A CAPTURA E DEIXADA EM HABITA-TE NATURAL. OCORRÊNCIA REALIZADA SEM ALTERAÇÃO. ACIONAMENTO VIA 193.
 CONTROLADOR: ST QPBM BOMFIM
 COMANDANTE SOCORRO: TEN QOABM MARIA JESSE</t>
  </si>
  <si>
    <t>DETERMINAÇÃO CEL MENEZES (CORTE DE ARVORE) R. Cidade do Cabo, 19 - Cidade Nova, Manaus - AM, 69097-507</t>
  </si>
  <si>
    <t>SERVIÇO DO DIA 28/03/2024 - 1º TURNO
1º BI, POSTO CIS/GC, ABT-35  A COMANDO DO ST BM MARCUS FREIRE  DESLOCOU PARA OCORRÊNCIA DE CORTE DE ÁRVORE. TRABALHO REALIZADO COM SUCESSO RETIRANDO O RISCO E LIBERANDO A ENTRADA DA RESIDÊNCIA! FOI ORIENTADO AO PROPRIETÁRIO PARA ENTRAR EM CONTATO COM A DONA DO TERRENO AO LADO PARA SOLICITAR O CORTE POR MEIOS PARTICULARES DO RESTANTE DA ÁRVORE QUE NÃO APRESENTAVA RISCO DE QUEDA. OCORRÊNCIA REALIZADA SEM ALTERAÇÃO. ACIONAMENTO VIA 193.
 CONTROLADOR: ST QPBM BOMFIM
 COMANDANTE SOCORRO: TEN QOABM MARIA JESSE</t>
  </si>
  <si>
    <t xml:space="preserve">QUEDA DE ARVORE TUCUMAZEIRO EM CIMA DA RESIDENCIA
 SOLICITANTE INFORMOU QUE A ARVORE CAIU SOBRE A RESIDENCIA DESTRUINDO A MESMA
 RUA O N47 ARMANDO MENDES
 DESCENDO A RUA DO MARCOS FRIO
 993395004 - JOSE COLARI
----------------------------------------------------------------------------------------
SERVIÇO DO DIA 29/03/2024  -2º TURNO
1º BI POSTO DRAGÃO ABT-31 A COMANDO DO CB JORGE COELHO DESLOCOU PARA OCORRÊNCIA DE CORTE DE ÁRVORE QUE ESTAVA EM CIMA DA RESIDÊNCIA DO SOLICITANTE, AÇÃO DOS BOMBEIROS: FOI REALIZADO O CORTE TOTAL DE UM TUCUMANZEIRO QUE ESTAVA EM CIMA DA RESIDÊNCIA, OCASIONANDO PERCA TOTAL DO TELHADO DE 8X7. SOLICTANTE JOSIVAM TEIXEIRA NUNES, CPF 65411188253, 92 991398205. ACIONAMENTO VIA 193. SERVIÇO SEM ALTERAÇÃO
CMD DO SOCORRO: TEN MARIA JESSE
 CONTROLADOR: TEN BANDEIRA
</t>
  </si>
  <si>
    <t xml:space="preserve">SENHORA, 65, SOFREU QUEDA NA COZINHA. LESOES NO BRAÇO E NOS QUADRIS, IMPOSSIBILITANDO O MOVIMENTO. VITIMA NO CHAO.
RUA IMBU, 478, ISMAIL AZIZ, APOS A BARREIRA, EM FRENTE AO POSTO DE GASOLINA, BR 174
 GETULIO SOUZA (92)986200235
-----------------------------------------------------------------------------------
SERVIÇO DO DIA 29/03/2024  -2º TURNO
QUEDA DE PRÓPIA ALTURA
GRAPH POSTO ESPECIAL UR-24 A COMANDO DO TEN ROBSON ALMEIDA,  DESLOCOU PARA OCORRÊNCIA DE ATENDIMENTO PRÉ-HOSPITALAR, ONDE UMA SENHORA  SOFREU QUEDA NA COZINHA. LESÕES NO BRAÇO E NOS QUADRIS. IMPOSSIBILITANDO O MOVIMENTO. VÍTIMA NO CHÃO. AÇÃO DOS  BOMBEIROS:  AVALIAÇÃO PRIMARIA, IMOBILIZAÇÃO DE MEMBRO SUPERIOR AXILO PALMAR E PÉLVICO PODALICO  COM TALA MOLDÁVEL EM SEGUIDA TRANSPORTE DA VITIMA PARA O HOSPITAL PLATÃO ARAÚJO E FICOU SOB OS CUIDADOS DA ORTOPEDIA COM INTERNAÇÃO E AGENDAMENTO PARA CIRURGIA POR FRATURA E LUXAÇÃO DE COTOVELO E PUNHO. SINAIS VITAIS: PA: 130x80mmhg.PULSO: 73 bpm. SATURAÇÃO: 96%. PACIENTE QUEIXANDO DE DOR EM MSE, ORIENTADA, EUPNEICA, ACIANOTICA, AFEBRIL, ANICTERICA, EUTROFICA, APRESENTANDO EDEMA IMPORTANTE EM MSE. PACIENTE: CLEIA FIUGUEIRA DE JESUS SANTIAGO.NASC: 12.01.1955,ID: 69,CPF: 215.052.092-34 . SOLICITANTE GETÚLIO SOUZA  CEL: (92) 986200235. ACIONAMENTO VIA 193. SERVIÇO SEM ALTERAÇÃO .
CMD DO SOCORRO: TEN MARIA JESSE
 CONTROLADOR: TEN BANDEIRA
</t>
  </si>
  <si>
    <t xml:space="preserve">SOLICITANTE: PAULO LIMA DOS SANTOS/ CONTATO: 99119-2961
 COMUNICANTE INFORMA QUE NO DIA 27/03/2024 POR VOLTA DE 17H00 HOUVE O  DESPARECIMENTO DO SR DOMINGO LIMA DOS SANTOS, INFORMARAM QUE O MESMO ESTAVA ACOMPANHADO DO SEU OUTRO IRMÃO POR NOME DE FRANCISCO LIMA DOS SANTOS, OS MESMOS TRANSITAVAM EM VIA FLUVIAL INDO PARA A COMUNIDADE DO PAIOL, QUE A FAMÍLIA REALIZOU BUSCAS NO LOCAL PORÉM NÃO ENCONTRARAM O SR DOMINGOS E AINDA FOI ACRESCENTADO QUE OS MESMOS CONSUMIAM BEBIDA ALCCOLICA ANTES DE SAÍREM DA SEDE DO MUNICÍPIO POR VOLTA DE 10H00. 
---------------------------------------------------------------------------------
SERVIÇO DO DIA 29/03/2024  -2º TURNO
 DESAPARECIMENTO DE PESSOA
IRMÃO DA VITIMA O SR: VENANSO LIMA DOS SANTOS, ENTROU EM CONTATO COM O COBOM INFORMANDO QUE SEU IRMÃO POR VOLTA DAS 11:00 DE ONTEM ESTAVA COM SEU OUTRO IRMÃO EM UMA CANOA CONSUMINDO BEBIDA ALCOÓLICA QUANDO UM CAIU NO RIO E NÃO VOLTOU MAIS. OCORRIDO NO MUNICÍPIO DE MANAQUIRI. TELEFONE PARA CONTATO:99119-2961. SR: VENANSO. OCORRÊNCIA INFORMADA TAMBÉM PELA PM. ACIONAMENTO VIA 193. INFORMO QUE FOI FEITO O CONTAATO COM O ST GELNIVAN, CMT PEL FLUVIAL, INFORMANDO O FATO, O MESMO INFORMOU QUE VAI MOBILIZAR UMA EQUIPE  PARA AS BUSCAS. INFORMO TAMBÉM, QUE FOI REALIZADO CONTATO COM O TC MONTEIRO, REPASSANDO AS INFORMAÇÕES DA OCORRÊNCIA. O MESMO TOMOU CIÊNCIA DA OCORRÊNCIA.OCORRÊNCIA EM ANDAMENTO...
CMD DO SOCORRO: TEN MARIA JESSE
 CONTROLADOR: TEN BANDEIRA
</t>
  </si>
  <si>
    <t xml:space="preserve">SERVIÇO DO DIA 29/03/2024 - 1º TURNO
IRMÃO DA VITIMA O SR: VENANSO LIMA DOS SANTOS, ENTROU EM CONTATO COM O COBOM INFORMANDO QUE SEU IRMÃO POR VOLTA DAS 11:00 DE ONTEM ESTAVA COM SEU OUTRO IRMÃO EM UMA CANOA CONSUMINDO BEBIDA ALCOÓLICA QUANDO UM CAIU NO RIO E NÃO VOLTOU MAIS. OCORRIDO NO MUNICÍPIO DE MANAQUIRI. TELEFONE PARA CONTATO:99119-2961. SR: VENANSO. OCORRÊNCIA INFORMADA TAMBÉM PELA PM. ACIONAMENTO VIA 193. INFORMO QUE FOI FEITO O CONTAATO COM O ST GELNIVAN, CMT PEL FLUVIAL, INFORMANDO O FATO, O MESMO INFORMOU QUE VAI MOBILIZAR UMA EQUIPE  PARA AS BUSCAS. INFORMO TAMBÉM, QUE FOI REALIZADO CONTATO COM O TC MONTEIRO, REPASSANDO AS INFORMAÇÕES DA OCORRÊNCIA. O MESMO TOMOU CIÊNCIA DA OCORRÊNCIA.OCORRENCIA FINALIZADA O CORPO FOI ENCONTRADO, INFORMADO PELO SOLICITANTE.
 CONTROLADOR: ST QPBM BOMFIM
 COMANDANTE SOCORRO: TEN QOABM EVANDERSON
</t>
  </si>
  <si>
    <t xml:space="preserve">CASA DE ABELHA NA PORTA DA RESIDÊNCIA ,DO TAMANHO DE UMA BOLA DE FUTEBOL, EMPATANDO A PASSAGEM, SOLICITANTE MORA SÓ E  ,TEM UM BEBÊ DE 1 ANO NÃO TEM COMO SAIR DE CASA
 RUA CÔNEGO JOSÉ MONTEIRO DE NORONHA 1104, CONJ JOÃO PAULO II, PERTO DA LINHA 328
 MARA DE OLIVEIRA JULIÃO
 988230593
</t>
  </si>
  <si>
    <t>QUEDA DE ARVORE EM RESIDENCIA, APROXIMADAMENTE 8m DE ALTURA. NA RESIDENCIA MORAM MÃE E FILHA, SENDO QUE A MÃE DE 66 ANOS É ACAMADA.
RUA SAO SEBASTIAO, 31, SANTA ETELVINA. PROXIMO ASSOC. ESPORTIVA GREMIO SILVENCE
 MONICA FERREIRA (92)984421160</t>
  </si>
  <si>
    <t>VALMIR VIEIRA - 92994587934
JOAQUIM NABUCO EM FRENTE A UNINORTE 
VITIMA DE CHOQUE ELETRICO EM FIAÇÃO DE AT
--------------------------------------------------------------------------
SERVIÇO DO DIA 28 DE MARÇO DE 2024- 2º TURNO
RESGATE DE VITIMA DE CHOQUE ELETRICO
BBE POSTO CENTRAL ABT-34 A COMANDO DO CB OTÁVIO JOSÉ, DESLOCOU PARA OCORRÊNCIA DE VÍTIMA ELETROCUTADA. AÇÃO DOS BOMBEIROS: A GUARNIÇÃO  UTILIZOU  O CESTO DA AMAZONAS ENERGIA COMO MEIO DE FORTUNA PARA O ACESSAR E DESCER A VÍTIMA DE CHOQUE ELÉTRICO. O CESTO ERGUEU O COMBATENTE QUE FEZ A AMARRAÇÃO DA VÍTIMA E A ELEVAÇÃO  DO CORPO E DEPOIS UTILIZOU O SISTEMA DE DESCENSÃO MONTADO ANTERIORMENTE PARA REALIZA A MESMA PELO SOLO. APOIO: MANAUS ENERGIA ,SUPERVISOR KEMERSON MARTINS AGUIAR ,ELETRICISTA JENISCLEI SILVA DE OLIVEIRA VTR 735  ; POLICIA MILITAR,1 SARGENTO LACERDA RAMOS , VTR 7312. 24 CICOM; SAMU USA 04 MÉDICO SILAS ( CRM NÃO INFORMADO PELA GUARNIÇÃO DE SERVIÇO), QUE CONSTATOU O ÓBITO DA VÍTIMA. IML VTR 449, TEC. LUIZ. A VÍTIMA NÃO FOI IDENTIFICADA , POIS NO LOCAL NÃO HAVIA FAMILIARES  OU AMIGOS QUE O CONHECESSEM. ACIONAMENTO VIA 193. SERVIÇO SEM ALTERAÇÃO .
COMANDO DE SOCORRO: TEN QOABM MARIA JESSE
 COORDENADOR: TEN QOBM BANDEIRA</t>
  </si>
  <si>
    <t xml:space="preserve">SOLICITANTE PEDE APOIO DE UMA VTR PARA RESGATE DE ANIMAL TIPO GATO QUE SUBIU EM ÁRVORE ESPÉCIE PALMEIRA.
SOLICITANTE FRANCI ALBINO. CONTATO 992892056
 ATRAS DA PIZZARIA SASARA
----------------------------------------------------------------------------------------------------------------------------
SERVIÇO DO DIA 28 DE MARÇO DE 2024- 2º TURNO
RESGATE DE ANIMAL DOMÉSTICO
BBE POSTO CENTRAL ABT-34 A COMANDO DO CB OTÁVIO JOSÉ, DESLOCOU PARA OCORRÊNCIA DE RESGATE DE ANIMAL DOMÉSTICO TIPO GATO QUE SE ENCONTRAVA EM UMA PALMEIRA. AÇÃO DOS BOMBEIROS: FOI REALIZADO O RESGATE DO ANIMAL UTILIZANDO A ESCADA E ENTREGUE PARA SOLICITANTE A SRA FRANCIS LAINY ALBINO FERRAZ PERALTA, CPF 90768795249, CTT (92)99289205. . ACIONAMENTO VIA 193. SERVIÇO SEM ALTERAÇÃO.
COMANDO DE SOCORRO: TEN QOABM MARIA JESSE
 COORDENADOR: TEN QOBM BANDEIRA
</t>
  </si>
  <si>
    <t xml:space="preserve">CRIANÇA PRESA DENTRO DO CARRO
 ESTACIONAMENTO DO DB PONTA NEGRA
 NOME: MARILIA
 TELEFONE 
92984257632
--------------------------------------------------------------
SERVIÇO DO DIA 29/03/2024  -2º TURNO
 RESGATE DE PESSOA
BBE POSTO DA RODOVIÁRIA ABT-33 A COMANDO DA SGT LAURA DESLOCOU PARA OCORRÊNCIA DE RESGATE DE UMA  VÍTIMA PRESA NO CARRO QUE ESTAVA NO ESTACIONAMENTO DO SUPERMERCADO DB DA PONTA NEGRA. AÇÃO DOS BOMBEIROS: AO CHEGAR NO LOCAL, FOI CONSTATADO QUE A REFERIDA VÍTIMA JÁ TINHA SIDO RETIRADA DO VEÍCULO E QUE JÁ TINHA SE AUSENTADO DO LOCAL. SOLICITANTE, MARILIA, TELEFONE 92984257632( USUÁRIA DO MERCADO QUE PASSAVA PELO LOCAL ). ACIONAMENTO VIA 193. SERVIÇO SEM ALTERAÇÃO 
CMD DO SOCORRO: TEN MARIA JESSE
 CONTROLADOR: TEN BANDEIRA
</t>
  </si>
  <si>
    <t>INFORMADO PELO TEN FABRICIO VILELA  VIA RÁDIO UM CORTE DE ANEL REALIZADO NO POSTO CENTRAL. 
------------------------------- ------------------------
SERVIÇO DO DIA 29 DE MARÇO DE 2024- 2º TURNO
CORTE DE ANEL
GRAPH. POSTO CENTRAL VTR UR-26. A GUARNIÇÃO, A COMANDO DO TEN QOC BM FABRICIO VILELA REALIZOU NO POSTO CENTRAL O CORTE DE UM OBJETO TIPO ANEL  DE AÇO COM APROXIMADAMENTE 0,5 CM DE LARGURA, QUE ENCONTRAVA-SE PRESO NO DEDO MÉDIO DA MÃO ESQUERDA DO SR CHARLES LUCAS GAMA VERAS , DN: 10/10/2006,   17 DE ANOS ,CPF: 089344342-52,  RG: 4124439-7. MORADOR DA  RUA RENÊ DE NÁPOLES, 51 ADRIANÓPOLIS, CONTATO: (92) 98292-5155. AÇÃO DOS BOMBEIROS:  FOI REALIZADO O  CORTE  SEM INTERCORRÊNCIAS OU ALTERAÇÃO NA INTEGRIDADE FÍSICA DA VÍTIMA, SENDO ESTA, LIBERADA EM SEGUIDA.  OCORRÊNCIA ENTROU VIA RÁDIO, SOLIICTADO PELO TEN QOCBM FABRICIO VILELA. SERVIÇO SEM ALTERAÇÃO.
COMANDO DE SOCORRO: TEN QOABM MARIA JESSE
 COORDENADOR: TEN QOBM BANDEIRA</t>
  </si>
  <si>
    <t>ORDEM DE OPERAÇÕES Nº 191/GRAPH/CBC/2024 Manaus-AM, 28 de março de 2024
 1. EVENTO: PRÁTICA DE TFM NA PONTA NEGRA ¿ CFO/CBMAM;
2. DETERMINAÇÃO: EXMO. SR. CMT DO CBC/CBMAM;
3. MISSÃO: PREVENIR E ATENDER CASOS DE URGÊNCIA/EMERGÊNCIA E REALIZAR  RESGATE;
4. REFERÊNCIA: ORDEM DE INSTRUÇÃO Nº001/2024/ABMAM/DFEP/CBMAM;
5. DATA/EFETIVO/HORÁRIO/LOCAL: Conforme quadro abaixo:
UR 24 (BBE)//UR 25 (PN)</t>
  </si>
  <si>
    <t xml:space="preserve">SERVIÇO DO DIA 29/03/2024 - 1º TURNO
GRAPH - POSTO BBE - UR-24 E UR-25 POSTO JAGUAR  DESLOCARAM PARA CUMPRIR ORDEM DE OPERAÇÕES Nº 191/GRAPH/CBC/2024.EVENTO: PRÁTICA DE TFM NA PONTA NEGRA CFO; MISSÃO: PREVENIR E ATENDER CASOS DE URGÊNCIA/EMERGÊNCIA E REALIZAR RESGATE; REFERÊNCIA: ORDEM DE INSTRUÇÃO Nº001/2024/ABMAM/DFEP/CBMAM, DETERMINAÇÃO: CMT DO CBC/DIRETOR DA DFPE. DATA: 29/03/2024. EFETIVO: UR 24 (BBE)//UR 25 (PN).PREVENÇÃO REALIZADA SEM ALTERAÇÃO.
 CONTROLADOR: ST QPBM BOMFIM
 COMANDANTE SOCORRO: TEN QOABM EVANDERSON
</t>
  </si>
  <si>
    <t xml:space="preserve">SEG DOS POSTOS CBMAM.
SERVIÇO DO DIA 29/03/2024 - 1º TURNO
1º TURNO	3º SGT QCPBM	MÁRCIA CRISTINA SANTIAGO DA ROCHA FERREIRA	1663	07:00:00	19:00:00	12:00:00	QCG CENTRAL	0113/GRAPH/2024	REFORÇO DE GUARNIÇÃO
 1º TURNO	CB QPBM	ALEXANDRE DA ROCHA FELIPE	1140	07:30:00	17:30:00	10:00:00	OUTROS	0243/BBE/2024	SALVA VIDAS
 1º TURNO	1º TEN QOABM	ELINELSON NOGUEIRA DO NASCIMENTO	523	07:30:00	19:30:00	12:00:00	SCI	0172/SCI/2024	REFORÇO DE GUARNIÇÃO
 1º TURNO	3º SGT QCPBM	AMANNDA SOUZA DE CARVALHO DA SILVA	1551	07:30:00	17:30:00	10:00:00	OUTROS	0147/GRAPH/2024	PREVENÇÃO AQUÁTICA PRAIA DA PONTA NEGRA
 1º TURNO	ST QPBM	GILMAR OLIVEIRA MARTINS	634	07:30:00	19:30:00	12 :00:00	SCI	0172/SCI/2024	REFORÇO DE GUARNIÇÃO
 1º TURNO	CB QPBM	EDGAR COSTA MARTINS	1211	07:30:00	17:30:00	10:00:00	BBE PONTA NEGRA	0244/BI/2024	PREVENÇÃO AQUÁTICA
 1º TURNO	3º SGT QCPBM	ROBERTO PIMENTEL BASTOS	1568	07:30:00	17:30:00	10:00:00	BBE PONTA NEGRA	0147/GRAPH/2024	REFORÇO DE GUARNIÇÃO
 1º TURNO	3º SGT QCPBM	AIRTON PEREIRA DE SOUZA	1597	07:30:00	17:30:00	10:00:00	OUTROS	0029/PGGM/2024	PREVENÇÃO AQUÁTICA
 1º TURNO	3º SGT QCPBM	AMANNDA SOUZA DE CARVALHO DA SILVA	1551	07:30:00	17:30:00	10:00:00	OUTROS	0147/GRAPH/2024	PREVENÇÃO AQUÁTICA PRAIA DA PONTA NEGRA
 1º TURNO	3º SGT QCPBM	JEFFERSON SOUZA DE ARAUJO	1533	07:30:00	17:30:00	10:00:00	OUTROS	0021/CIACG/2024	PREVENÇÃO AQUÁTICA NA PONTA NEGRA
 1º TURNO	CB QPBM	DIEGO FALCÃO DE SOUZA	1266	07:30:00	19:30:00	12:00:00	SCI	0172/SCI/2024	REFORÇO DE EQUIPE - SCI-EG
 1º TURNO	3º SGT QCPBM	MARCIFRAN BARROS DA SILVA	1734	07:30:00	17:30:00	10:00:00	OUTROS	0147/GRAPH/2024	REFORÇO PREVENÇAO PRAIA PONTA NEGRA
 1º TURNO	CB QPBM	CARLOS HENRIQUE FARIAS LEMOS	1064	08:00:00	20:00:00	12: 00:00	RODOVIÁRIA	0237/BBE/2024	REFORÇO GSE 01
 1º TURNO	3º SGT QCPBM	RUBENS FIGUEIRA RENGIFO	1673	07:30:00	17:30:00	10:00:00	OUTROS	0029/DS/2024	PREVENÇÃO AQUÁTICA
 1º TURNO	3º SGT QCPBM	ANA MARIA DE SOUZA GUIMARÃES	1653	07:30:00	17:30:00 	10:00:00	OUTROS	0021/CIACG/2024	PREVENÇÃO
 1º TURNO	CB QPBM	OTÁVIO JOSÉ MONTEIRO DA SILVA	1081	08:00:00	20:00:00	12:00:00	QCG CENTRAL	0236/BBE/2924	REFORÇO DE GUARNIÇÃO
 1º TURNO	1º SGT QPBM	BRAZ OLIVEIRA DE SOUSA	701	08:00:00	20:00:00	12:00:00	PELOTÃO FLUVIAL	0107/BBE/2024	REFORÇO DE GUARNIÇÃO
 1º TURNO	3º SGT QPBM	EMERSON PEREIRA DE FREITAS	1052	08:00:00	20:00:00	12:00:00	PELOTÃO FLUVIAL	0107/BBE/2024	REFORÇO DE GUARNIÇÃO
 1º TURNO	2º TEN QOABM	EWERTON MOLDES DO NASCIMENTO	581	07:30:00	17:30:00	10:00:00	OUTROS	0082/CBC/2024	PREVENÇÃO AQUÁTICA
 1º TURNO	CB QPBM	ANTONIO CILIONEI OLIVEIRA DO NASCIMENTO	1207	07:30:00	17:30:00	10:00:00	BBE PONTA NEGRA	0243/BBE/2024	PREVENÇÃO AQUÁTICA NA PONTA NEGRA
 1º TURNO	3º SGT QCPBM	JOSEANE COSTA BARBOSA FERREIRA	1608	07:00:00	19:00:00	12:00:00	COBOM/CIOPS	0030/COBOM/2024	REFORÇO DE GUARNIÇÃO
 1º TURNO	3º SGT QCPBM	HANNA CLAUDIA DE ARAÚJO LOPES	1747	08:00:00	20:00:00	12:00:00	PARQUE SUMAÚMA	0069/BIFMA/2024	PERMANÊNCIA NO BATALHÃO
 1º TURNO	1º SGT QPBM	WILKMAN DE MELO PINTO	722	07:30:00	19:30:00	10:00:00	BBE PONTA NEGRA	0021/CIACG/2024	PREVENÇÃO NA PRAIA DA PONTA NEGRA
 CONTROLADOR: ST QPBM BOMFIM
 COMANDANTE SOCORRO: TEN QOABM EVANDERSON
</t>
  </si>
  <si>
    <t xml:space="preserve">SERVIÇO DO DIA 29/03/2024 - 2º TURNO
1	2º TURNO	3º SGT QCPBM	ELEN SANDRA LOPES MAIA	1853	19:00:00	07:00:00	12:00:00	QCG CENTRAL	0113/GRAPH/2024	REFORÇO DE GUARNIÇÃO
 2	2º TURNO	1º SGT QPBM	MOISES HUDSON MENDES DA SILVA	783	20:00:00	08:00:00	12:0 0:00	RODOVIÁRIA	0237/BBE/2024	APOIO OPERACIONAL AO GSE
 3	2º TURNO	ST QPBM	REINALDO CARVALHO DE SOUZA	610	19:30:00	07:30:00	12:00:00	SCI	0173/SCI/2024	REFORÇO DE EQUIPE
 4	2º TURNO	CB QPBM	ANTÔNIO CÂNDIDO DA SILVA	1240	19:30:00	07:30:00	12:00:00	SCI	0173/SCI/2024	REFORÇO DE GUARNIÇÃO
 5	2º TURNO	CB QPBM	ALUIZIO PIMENTEL DA SILVA	1188	20:00:00	08:00:00	12:00:00	QCG CENTRAL	0236/BBE/2024	AUXILIAR ABT
 6	2º TURNO	CB QPBM	MARCOS PAULO SANTOS MARQUES	1121	19:30:00	07:30:00	1 2:00:00	SCI	0173/SCI/2024	REFORÇO DE GUARNIÇÃO
 CONTROLADOR: ST QPBM BOMFIM
 COMANDANTE SOCORRO: TEN QOABM EVANDERSON
</t>
  </si>
  <si>
    <t>NATUREZA: CACHORRO CAIU  EM LOCAL DE DESMORONAMENTO.
SOLICITANTE: ADSON LUÍS DE FREITAS
 ENDEREÇO: RUA BEIJA FLOR, CIDADE DE DEUS, N. 721B, PROXIMO AO SAMU EM FRENTE A ESTAÇAO DE TRATAMENTO DE AGUA.
FONE: 984370956, CACHORRO DE MEDIO PORTE, DE RAÇA VIRA LATA. LOCAL DA RUA ATE O CACAHORRO, APROX UNS 3 METROS DE DISTANCIA.</t>
  </si>
  <si>
    <t xml:space="preserve">SERVIÇO DO DIA 29/03/2024 - 1º TURNO
1º BI, POSTO CIS/GC, ABT-35  A COMANDO DO SGT BM GENTIL DESLOCOU PARA OCORRÊNCIA DE CAPTURA DE ANIMAL TIPO CACHORRO, AO CHEGAR NO LOCAL ANIMAL JÁ TINHA SIDO RESGATADO DE UM BUEIRO QUE CAIU. OCORRÊNCIA REALIZADA SEM ALTERAÇÃO .ACIONAMENTO VIA 193.
 CONTROLADOR: ST QPBM BOMFIM
 COMANDANTE SOCORRO: TEN QOABM EVANDERSON
</t>
  </si>
  <si>
    <t>Nº 178/GRAPH/CBC/2024 
EVENTO: VIA SACRA E PROCISSÃO DO SENHOR MORTO
 LOCAL: SANTUARIO NOSSA SENHORA DE FATIMA, PRA 14/CENTRO
 VTR: UR-26
 EFETIVO: TEN RONALDO MUNIZ, SGT PROGÊNIO, SGT MARCIA SANTIAGO
 HORARIO: 09:00 AS 11:30H E DAS 16:00 AS 18:00H</t>
  </si>
  <si>
    <t xml:space="preserve">SERVIÇO DO DIA 29/03/2024 - 1º TURNO
GRAPH POSTO CENTRAL UR-26 A COMANDO DO TEN RONALDO MUNIZ  DESLOCOU PARA ORDEM DE OPERAÇÕES Nº 178/GRAPH/CBC/2024, EVENTO: VIA SACRA E PROCISSÃO DO SENHOR MORTO, DETERMINAÇÃO: EXMO. SR. CMT GERAL DO CBMAM, MISSÃO: PREVENIR E ATENDER CASOS DE URGÊNCIA/EMERGÊNCIA E REALIZAR RESGATE, REFERÊNCIA: PLANO DE OPERAÇÕES N° 081-CBC/2024, DATA VTR EFETIVO HORÁRIO LOCAL/ITINER 29.03.2024. TEN RONALDO MUNIZ, SGT PROGÊNIO, SGT MARCIA SANTIAGO. 09H00 ÀS 11H30, VIA SACRA CATEDRAL (IGREJA MATRIZ) ATÉ SANTUÁRIO N. S. DE FÁTIMA (PRAÇA 14) 16H00 ÀS 18H00 PROCISSÃO DO SENHOR MORTO SANTUÁRIO DE N. S.DE FÁTIMA- PRAÇA 14 DE JANEIRO. ATENDIMENTO PRÉ-HOSPITALAR NO PRIMEIRO HORÁRIO REGISTRO: 2024032914064449025.NO SEGUNDO HORÁRIO A PREVENÇÃO FOI REALIZADA SEM ALTERAÇÃO.
 CONTROLADOR: ST QPBM BOMFIM
 COMANDANTE SOCORRO: TEN QOABM EVANDERSON
</t>
  </si>
  <si>
    <t>NATUREZA: QUEDA DE ARVORE DE 2 ABACATEIROS SOBRE RESIDENCIA, COMPROMETENDO A ESTRUTURA DAS RESIDENCIAS E MUROS.
NOME: ALESSANDRA MAIA.
ENDEREÇO: RUA ARRUDA OU RUA 9, N. 622, JORGE TEIXEIRA, 4 ETAPA. PROXIMO A APA MOVEIS, E LUCAS ARENA SOCIETY. FONE: 991653294, TALVEZ O PAI ATENDA, SR. ADENOR.</t>
  </si>
  <si>
    <t xml:space="preserve">SERVIÇO DO DIA 29/03/2024 - 1º TURNO
COMANDANTE DE SOCORRO, AC-01  A COMANDO DO TEN  BM EVANDERSON DESLOCOU JUNTO COM AS VTRS:ABT-35 E GSE-02, PARA OCORRÊNCIA DE CORTE DE ARVORE AO CHEGAR NO LOCAL FOI CONFIRMADO QUE DUAS ÁRVORES DO TIPO ABACATEIRO ESTAVAM SOBRE UMA RESIDÊNCIA FOI REALIZADO O CORTE TOTAL DA ARVORE. OCORRÊNCIA REALIZADA SEM ALTERAÇÃO. ACIONAMENTO VIA 193.
 CONTROLADOR: ST QPBM BOMFIM
 COMANDANTE SOCORRO: TEN QOABM EVANDERSON
</t>
  </si>
  <si>
    <t>NATUREZA: ANIMAL VENENOSO COBRA, TAMANHO DE APROXIMADAMENTE 1 METRO, AMARELA E PRETA
 NOME DO SOLICITANTE: ONEISMO
 LOCAL: Condominio Residencial Lyon 
FONE DO SOLICITANTE: 981490732</t>
  </si>
  <si>
    <t xml:space="preserve">SERVIÇO DO DIA 29/03/2024 - 1º TURNO
BBE, POSTO DA RODOVIÁRIA, ABT-33 A COMANDO DO SGT BM TELLES  DESLOCOU PARA OCORRÊNCIA DE CAPTURA DE ANIMAL TIPO COBRA, SOLICITANTE: ONESIMO VIEIRA ROCHA, CPF: 575168202-53, TEL:92981591638, RUA J, CASA 2.RESGATE REALIZADO SEM ALTERAÇÃO.
 CONTROLADOR: ST QPBM BOMFIM
 COMANDANTE SOCORRO: TEN QOABM EVANDERSON
</t>
  </si>
  <si>
    <t>NATUREZA: CHEIRO FORTE DE GÁS NO TOPO DO PRÉDIO
 ENDEREÇO: JACIRA REIS 529 (CONDOMÍNIO DE PRÉDIO, LE BOLEVARD TORRE 3, 18 ANDAR)
NUMERO: 988048802
 NOME: TOMÁS JORGE</t>
  </si>
  <si>
    <t xml:space="preserve">SERVIÇO DO DIA 29/03/2024 - 1º TURNO
BBE, POSTO CENTRAL, ABT-34 A COMANDO DO CB BM CARNEIRO  DESLOCOU PARA OCORRÊNCIA DE VAZAMENTO DE GLP, AÇÃO DO BOMBEIRO A GUARNIÇÃO DA ABT 34 CHEGOU AO 18° ANDAR DA TORRE 3 E NÃO ENCONTROU A SOLICITANTE SÓ TENDO CONTATO COM ELA POR TELEFONE ACOMPANHADOS DE RODRIGO ALEXANDRIA DO NASCIMENTO . RG 22340986, ZELADOR DO CONDOMÍNIO. POR TELEFONE, A SOLICITANTE RECLAMOU QUE TINHAM SENTIDO CHEIRO DE GÁS NO ANDAR.  O ZELADOR EXPLICOU QUE A AMAZON GÁS TERIA IDO NO DIA ANTERIOR E IDENTIFICADO O VAZAMENTO NO APTO 1801 DA TORRE 3 E ISOLADO O VAZAMENTO. MOSTROU O SHAFT DO GÁS E AS MANGUEIRAS DO REFERIDO APARTAMENTO DESCONECTADAS. AFIRMOU QUE O ENGENHEIRO DO CONDOMÍNIO VOLTARIA EM POUCOS DIAS PRA QUEBRAR O PISO E CONSERTAR O VAZAMENTO PRA QUE O APTO 1801 POSSA VOLTAR A TER GÁS. DEPOIS ENCONTRAMOS O SÍNDICO KLEBER REVOREDO, RG 5578293-8, QUE REAFIRMOU AS INFORMAÇÕES DO ZELADOR. POR TEREM EXPLICADO A SITUAÇÃO E NÃO SENTIRMOS NENHUM CHEIRO DE GÁS NO ANDAR, A ABT 34 DEIXOU O LOCAL. SAINDO DA OCORRÊNCIA DE VAZAMENTO DE GÁS NO CONDOMÍNIO LE BOULEVARD, ALGUÉM QUE PASSAVA NA RUA VIU UM GAVIÃO MACHUCADO NA RUA E AVISOU A GUARNIÇÃO DA ABT34 QUE PEGOU O ANIMAL E LEVOU ATÉ O CIGS E O ANIMAL FOI ENTREGUE AOS RESPONSÁVEIS PELO ZOOLÓGICO. OCORRÊNCIA REALIZADA SEM ALTERAÇÃO.
 CONTROLADOR: ST QPBM BOMFIM
 COMANDANTE SOCORRO: TEN QOABM EVANDERSON
</t>
  </si>
  <si>
    <t>ATENDIMENTO À VÍTIMA DE MAL ESTAR (CRISE HIPERTENSIVA)
ANA MARIA COOPER DE OLIVEIRA, 42 ANOS.
DN: 13/04/1981
 CPF: 750267082-34
 END: RUA PROFA RAIMUNDA MAGALHÃES, 482 COROADO 2.
FONE: 92 994274524
 ACOMPANHANTE: CICLENE COOPER (IRMÃ).
SSVV: PA 153/94MMHG, FC 100BPM, FR 24IRPM, SATURANDO 99% EM AA. 
GU ACIONADA VIA HÓRUS PARA ATENDIMENTO À VÍTIMA DE MAL ESTAR. 
A MESMA ENCONTRAVA-SE NA PRAIA JUNTO COM FAMILIARES QUANDO SENTIU FORTES DORES TORÁCICA, COM IRRADIAÇÃO PARA O BRAÇO ESQUERDO E COSTAS, EVOLUINDO COM EPISÓDIOS DE VÔMITOS E FORMIGAMENTO EM MSE (SIC).
VÍTIMA REFERE SER HIPERTENSA, FAZ USO DE MEDICAÇÃO (LOSARTANA 50MG), ALERGIA A PLASIL, NEGA OUTRAS COMORBIDADES.
O PRIMEIRO ATENDIMENTO À VÍTIMA FEITO PELA GU DE GUARDA VIDAS E APH QUE ESTÁ EM PREVENÇÃO NA PRAIA, SGT ANA MARIA E SGT JEFFERSON. 
VERIFICADO SINAIS VITAIS E FEITO O TRANSPORTE DA VÍTIMA ATÉ O SPA JOVENTINA DIAS, DEIXADO AOS CUIDADOS DA EQUIPE DE ENFERMAGEM E DO MÉDICO DR MAX MORIER FILHO,CRM 4375.</t>
  </si>
  <si>
    <t xml:space="preserve">SERVIÇO DO DIA 29/03/2024 - 1º TURNO
GRAPH - PONTA NEGRA - UR-25 A COMANDO DO TEN QCOBM JANETE REALIZOU ATENDIMENTO PRÉ-HOSPITALAR, ATENDIMENTO À VÍTIMA DE MAL ESTAR (CRISE HIPERTENSIVA), ANA MARIA COOPER DE OLIVEIRA, 42 ANOS, DN: 13/04/1981, CPF: 750267082-34, END: RUA PROFA RAIMUNDA MAGALHÃES, 482 COROADO 2, FONE: 92 994274524, ACOMPANHANTE: CICLENE COOPER (IRMÃ), SSVV: PA 153/94MMHG, FC 100BPM, FR 24IRPM, SATURANDO 99% EM AA, GU ACIONADA VIA HÓRUS PARA ATENDIMENTO À VÍTIMA DE MAL ESTAR, A MESMA ENCONTRAVA-SE NA PRAIA JUNTO COM FAMILIARES QUANDO SENTIU FORTES DORES TORÁCICA, COM IRRADIAÇÃO PARA O BRAÇO ESQUERDO E COSTAS, EVOLUINDO COM EPISÓDIOS DE VÔMITOS E FORMIGAMENTO EM MSE (SIC), VÍTIMA REFERE SER HIPERTENSA, FAZ USO DE MEDICAÇÃO (LOSARTANA 50MG), ALERGIA A PLASIL, NEGA OUTRAS COMORBIDADE, O PRIMEIRO ATENDIMENTO À VÍTIMA FEITO PELA GU DE GUARDA VIDAS E APH QUE ESTÁ EM PREVENÇÃO NA PRAIA, SGT ANA MARIA E SGT JEFFERSON, VERIFICADO SINAIS VITAIS E FEITO O TRANSPORTE DA VÍTIMA ATÉ O SPA JOVENTINA DIAS, DEIXADO AOS CUIDADOS DA EQUIPE DE ENFERMAGEM E DO MÉDICO DR MAX MORIER FILHO,CRM 4375.ATENDIMENTO REALIZADO SEM ALTERAÇÃO. ACIONAMENTO VIA HT.
 CONTROLADOR: ST QPBM BOMFIM
 COMANDANTE SOCORRO: TEN QOABM EVANDERSON
</t>
  </si>
  <si>
    <t xml:space="preserve">TRANSPORTE DE PACIENTE DO AL  SD - ADRIEL BRITO VIEIRA , APRESENTOU SINTOMAS VIRAIS , ENCAMINHADO A UPA JOSE RODRIGUES PARA ATENDIMENTO MÉDICO 
SINAIS VITAIS : 
PA 120X80MMHG
 SAT: 99 SPO2
 PULSO: 107 BOM
 TEMPERATURA: 37.4¿C
 O MESMO FOI ATENDIDO PELO CLÍNICO GERAL DR - RIDLEY FALCAO -CRM -9572
</t>
  </si>
  <si>
    <t xml:space="preserve">SERVIÇO DO DIA 29/03/2024 - 1º TURNO
GRAPH -  ZUMBI - UR -27 A COMANDO DA TEN QCOBM JEFFERSON CARLOS  REALIZOU DESLOCAMENTO PARA TRANSPORTE PRÉ- HOSPITALAR DE PACIENTE: AL  SD - ADRIEL BRITO VIEIRA , APRESENTOU SINTOMAS VIRAIS , ENCAMINHADO A UPA JOSE RODRIGUES PARA ATENDIMENTO MÉDICO, SINAIS VITAIS : PA 120X80MMHG, SAT: 99 SPO2, PULSO: 107 BOM, TEMPERATURA: 37.4¿C, O MESMO FOI ATENDIDO PELO CLÍNICO GERAL DR - RIDLEY FALCÃO -CRM -9572. AL SD ADRIEL BRITO PEGOU ATESTADO MÉDICO. OCORRÊNCIA REALIZADA SEM ALTERAÇÃO.
 CONTROLADOR: ST QPBM BOMFIM
 COMANDANTE SOCORRO: TEN QOABM EVANDERSON
</t>
  </si>
  <si>
    <t>ACIDENTE DE MOTO X MOTO
LOCAL: AVENIDA IANOMANI COM A MARAJOARA, COLONIA TERRA NOVA, SENTIDO BAIRRO PROXIMO AO DB DO MANOA, EM FRENTE A IGREJA KEDUSHÁ
 3 PESSOAS ENVOLVIDAS NO ACIDENTE - 1 VÍTIMA COM LESÃO NO BRAÇO 
SOLICITANTE: KELVIN SILVA SOUZA
 TELEFONE:92991537528</t>
  </si>
  <si>
    <t>ACIDENTE DE TRANSITO COLISÃO DE CAMINHÃO DE LIMPEZA PUBLICA DA CONSTRUTORA MARQUISE, TRAVESSA ALFAZEMA, JORGE TEIXEIRA.=, COLISAO DE CAMINHOA COM POSTE. EFETIVO DA CONTRUTORA MARQUISE: ANA CAROLINA (SUPERVISOR DE ÁREA), ANDERSON MACIEL (CONDUTOR), DANIEL SANTOS (FISCAL DA EMPRESA). EQUIPE DA MANAUS ENERGIA, SR. WESLEY CASTRO E LUIS CARLOS.</t>
  </si>
  <si>
    <t xml:space="preserve">SERVIÇO DO DIA 29/03/2024 - 1º TURNO
GRAPH -  ZUMBI - UR -27 A COMANDO DA TEN QCOBM JEFFERSON CARLOS  REALIZOU DESLOCAMENTO PARA TRANSPORTE PRÉ- HOSPITALAR DE PACIENTE: AL  SD - ADRIEL BRITO VIEIRA , APRESENTOU SINTOMAS VIRAIS , ENCAMINHADO A UPA JOSE RODRIGUES PARA ATENDIMENTO MÉDICO, SINAIS VITAIS : PA 120X80MMHG, SAT: 99 SPO2, PULSO: 107 BOM, TEMPERATURA: 37.4¿C, O MESMO FOI ATENDIDO PELO CLÍNICO GERAL DR - RIDLEY FALCÃO -CRM -9572. AL SD ADRIEL BRITO PEGOU ATESTADO MÉDICO. OCORRÊNCIA REALIZADA SEM ALTERAÇÃO. COMANDANTE DE SOCORRO, AC-01  A COMANDO DO TEN  BM EVANDERSON DESLOCOU JUNTO COM AS VTR: UR-26 PARA OCORRÊNCIA DE ACIDENTE COM RETIDA EM CAMINHÃO, SITUAÇÃO: COLISÃO DE CAMINHÃO COM POSTE DE ENERGIA ELÉTRICA, COM RETENÇÃO DO CONDUTOR NO INTERIOR DO VEÍCULO DEVIDO QUEDA DO POSTE E TRANSFORMADOR SOBRE O MESMO. AÇÃO BOMBEIRO: OCORRÊNCIA COM UMA VÍTIMA NO LOCAL (CONDUTOR DO VEÍCULO), QUE FOI RETIRADO DA CABINE, APÓS DESLIGAMENTO DA REDE DE ENERGIA PELA CONCESSIONÁRIA (AMAZONAS ENERGIA). ENCONTRAVA-SE CONSCIENTE, ORIENTADO, RESPIRANDO ESPONTANEAMENTE EM AR AMBIENTE, SEM QUEIXAS NO MOMENTO DA AVALIAÇÃO INICIAL. FEITO EXTIRPAÇÃO ASSISTIDA, SEM ALTERAÇÃO. CONDUZIDO VÍTIMA PARA VIATURA UR-26 PARA AVALIAÇÃO, NÃO SENDO IDENTIFICADO SINAIS OU SINTOMAS SUGESTIVOS PARA TRAUMA, APRESENTANDO ALTERAÇÃO DE PRESSÃO ARTERIAL 180X120MMHG, SEM HISTÓRIA DE HIPERTENSÃO. AO SER COMUNICADO DA NECESSIDADE DE AVALIAÇÃO MÉDICA, VÍTIMA RECUSOU DESLOCAMENTO PARA UPA JOSÉ RODRIGUES (AV. CAMAPUÃ), INFORMANDO JULGAR NÃO SER NECESSÁRIO. SITUAÇÃO INFORMADA A SUPERVISORA DO CONDUTOR (SRA. ANA CAROLINA DIAS, FONE 92 98411-0837), QUE ENCONTRAVA-SE NO LOCAL, QUE APÓS FALAR COM A VÍTIMA E O MESMO INSISTIR NO NÃO DESLOCAMENTO, INFORMOU QUE CASO FOSSE NECESSÁRIO CONDUZIRIA POR MEIOS PRÓPRIOS, PARA AVALIAÇÃO MÉDICA. LOCAL DA OCORRÊNCIA FICOU COM O RESPONSÁVEL DA AMAZONAS ENERGIA (SUPERVISOR) FONE: 92 98488-6150. SOLICITANTE: ANDERSON MARCIEL MOREIRA, ID: 42 ANOS, DN: 08/04/1982.OCORRÊNCIA REALIZADA SEM ALTERAÇÃO. ACIONAMENTO VIA HT PELO VELOZ.
 CONTROLADOR: ST QPBM BOMFIM
 COMANDANTE SOCORRO: TEN QOABM EVANDERSON
</t>
  </si>
  <si>
    <t>ARVORE SOBRE RESIDENCIA. 
 MÔNICA FERREIRA BARROS: 994211939, RUA SÃO SEBASTIAO, N. 31, SANTA ETELVINA, PROXIMO: POR TRAS DA ASSOCIAÇÃO, GREMIO ESPORTIVO SILVENSE (GES)
ARVORE CAIU SOBRE A RESIDENCIA. 98449-1160 (MONIQUE)</t>
  </si>
  <si>
    <t xml:space="preserve">SERVIÇO DO DIA 29/03/2024 - 1º TURNO
BIFMA, POSTO SUMAÚMA, ABT-32 A COMANDO DO SGT S. ROCHA DESLOCOU PARA OCORRÊNCIA DE CORTE DE ARVORE, AÇÃO BM: REALIZADO PELA EQUIPE CORTE TOTAL DE ÁRVORE MÉDIO PORTE. SOLICITANTE: MONIQUE GONZAGA DE SOUZA DOS SANTOS, TEL: 92 981023164, RG: 17434360, CPF: 85610143268. OCORRÊNCIA REALIZADA SEM ALTERAÇÃO.
 CONTROLADOR: ST QPBM BOMFIM
 COMANDANTE SOCORRO: TEN QOABM EVANDERSON
</t>
  </si>
  <si>
    <t xml:space="preserve">UR-26/PB CENTRAL INFORMA: OCORRÊNCIA OPERACIONAL
NATUREZA:   PREVENÇÃO 
TIPO:  PREVENÇÃO EM FESTAS E EVENTOS
SOLICITANTE : O.O 178 (ACIONAMENTO PARA O ATENDIMENTO FEITO PELA PRÓPRIA PACIENTE)
LOCAL DA OCORRÊNCIA: *RUA EMÍLIO MOREIRA, PRAÇA 14 (AO LADO DO SANTUÁRIO DE FÁTIMA)
VÍTIMA: 
NOME:  REGILA COSTA DA CUNHA
 CPF: NÃO SOUBE INFORMAR 
END: NÃO INFORMADO 
FONE: 92 99348-7589
EQUIPE UR 26:
TEN RONALDO MUNIZ (CHEFE DA GUARNIÇÃO)
SGT MARCIA SANTIAGO;
SGT PROGENIO (CONDUTOR);
AL SD DA CRUZ 
HORÁRIOS:
SAÍDA: 10:45H
 LOCAL: :10:45H
 TEMPO RESP.: 1 MIN
 RETORNO AO PB: H
SITUAÇÃO:  REALIZADO ATENDIMENTO EM PESSOA QUE ESTAVA PARTICIPANDO DA ROMARIA, APRESENTANDO MAL ESTAR.
AÇÃO BOMBEIRO: REALIZADA AVALIAÇÃO EM PESSOA QUE PROCUROU A UNIDADE COM QUEIXA DE MAL ESTAR. CONSCIENTE, ORIENTADA, REFERIU HISTÓRIA DE HIPERTENSÃO ARTERIAL, PORÉM NÃO HAVIA FEITO USO DE SUA MEDICAÇÃO NO HORÁRIO DA MANHÃ. AO EXAME FÍSICO CONSTATADO ALTERAÇÃO DA PRESSÃO ARTERIAL (PA: 157X100MMHG), APÓS TÉRMINO DA PROCISSÃO, FICANDO EM OBSERVAÇÃO DURANTE 15 MINUTOS, APRESENTANDO MELHORA DOS SINTOMAS APRESENTADOS E MELHORA DA PRESSÃO ARTERIAL, SENDO LIBERADA NO LOCAL APÓS REFERIR MELHORA.
SINAIS VITAIS: FC: 74, FR: 16, SPO2: 96%, GLICEMIA: 88.
</t>
  </si>
  <si>
    <t xml:space="preserve">SERVIÇO DO DIA 29/03/2024 - 1º TURNO
GRAPH, POSTO CENTRAL, UR-26 A COMANDO DO TEN QCOBM RONALDO MUNIZ DESLOCOU PARA PREVENÇÃO E NO LOCAL REALIZOU ATENDIMENTO PRÉ-HOSPITALAR SOLICITANTE : O.O 178 (ACIONAMENTO PARA O ATENDIMENTO FEITO PELA PRÓPRIA PACIENTE), LOCAL DA OCORRÊNCIA: *RUA EMÍLIO MOREIRA, PRAÇA 14 (AO LADO DO SANTUÁRIO DE FÁTIMA).VÍTIMA: REGILA COSTA DA CUNHA, FONE: 92 99348-7589. SITUAÇÃO: REALIZADO ATENDIMENTO EM PESSOA QUE ESTAVA PARTICIPANDO DA ROMARIA, APRESENTANDO MAL ESTAR. AÇÃO BOMBEIRO: REALIZADA AVALIAÇÃO EM PESSOA QUE PROCUROU A UNIDADE COM QUEIXA DE MAL ESTAR. CONSCIENTE, ORIENTADA, REFERIU HISTÓRIA DE HIPERTENSÃO ARTERIAL, PORÉM NÃO HAVIA FEITO USO DE SUA MEDICAÇÃO NO HORÁRIO DA MANHÃ. AO EXAME FÍSICO CONSTATADO ALTERAÇÃO DA PRESSÃO ARTERIAL (PA: 157X100MMHG), APÓS TÉRMINO DA PROCISSÃO, FICANDO EM OBSERVAÇÃO DURANTE 15 MINUTOS, APRESENTANDO MELHORA DOS SINTOMAS APRESENTADOS E MELHORA DA PRESSÃO ARTERIAL, SENDO LIBERADA NO LOCAL APÓS REFERIR MELHORA. SINAIS VITAIS: FC: 74, FR: 16, SPO2: 96%, GLICEMIA: 88.ATENDIMENTO REALIZADO SEM ALTERAÇÃO.
 CONTROLADOR: ST QPBM BOMFIM
 COMANDANTE SOCORRO: TEN QOABM EVANDERSON
</t>
  </si>
  <si>
    <t xml:space="preserve">ACIDENTE DE TRÂNSITO COM VÍTIMA LESIONADA. SOLICITANTE: POPULARES VIA 193, LOCAL DA OCORRÊNCIA: AVENIDA BOULEVARD PEDRO RATES EM FRENTE AO POSTO DE GASOLINA PEDRINHO. VÍTIMA: ADRIANO GARCIA FURTADO, 37 ANOS. É CB BM  LOTADO EM NOVO AIRÃO. ENDEREÇO: BECO PADRE RAFAEL S/N, CENTRO. DEVIDO À URGÊNCIA DO ATENDIMENTO NÃO FOI POSSÍVEL COLETAR OS DADOS DO VEÍCULO. EQUIPE UR 22: CB BM JOBSON; CB BM JOYCE FRAZÃO; CB BM ITAMARA. HORÁRIOS: SAÍDA: 06H33MIN, LOCAL: 06H35MIN, TEMPO RESP: 02MIN, RETORNO À CIA: 07H16MIN.
SITUAÇÃO: AO CHEGARMOS NO LOCAL A VÍTIMA ESTAVA EM DECÚBITO DORSAL, CONSCIENTE, RESPONSIVA, PORÉM DESORIENTADA. APRESENTAVA ESCORIAÇÕES NA FACE, COM EDEMA NA REGIÃO FRONTAL E UM CORTE CONTUSO NA REGIÃO PARIENTAL DIREITA DO CRÂNIO. 
SEGUNDO RELATOS DE POPULARES PRESENTE NO LOCAL, A VÍTIMA TENTOU DESVIAR DE UM PEDESTRE QUANDO PERDEU O CONTROLE DA MOTOCICLETA E CAIU. AÇÃO BOMBEIRO: REALIZADO O APH NECESSÁRIO, INSTALADO COLAR CERVICAL, ALOCADA E FIXADA EM PRAÇA RÍGIDA E TRANSPORTADA ATÉ O HGM ONDE FOI ENTREGUE AOS CUIDADOS DO MÉDICO PLANTONISTA MANOEL EDINEY R. DA NASCIMENTO - CRM 11321 E EQUIPE DE ENFERMAGEM.
SERVIÇO REALIZADO SEM ALTERAÇÃO.
</t>
  </si>
  <si>
    <t xml:space="preserve">SERVIÇO DO DIA 29/03/2024 - 1º TURNO
CB QPBM ADRIANO FURTADO, 36 ANOS, TRAUMATISMO CRÂNIO ENCEFÁLICO, ACIDENTE MOTO SEGUNDO INFORMAÇÕES COLHIDAS COM A UR 22 DE NOVO AIRÃO, AO CHEGAREM NO LOCAL DO ACIDENTE A VÍTIMA ESTAVA EM DECÚBITO DORSAL, CONSCIENTE, RESPONSIVO, PORÉM DESORIENTADO. APRESENTAVA ESCORIAÇÕES NA FACE, COM EDEMA NA REGIÃO FRONTAL E UM CORTE CONTUSO NA REGIÃO PARENTAL DIREITA DO CRÂNIO. SEGUNDO RELATOS DE POPULARES PRESENTE NO LOCAL, A VÍTIMA TENTOU DESVIAR DE UM PEDESTRE QUANDO PERDEU O CONTROLE DA MOTOCICLETA E CAIU. PROTETORA: TEN. ANA PAULA FOI  AO HOSPITAL JOÃO LÚCIO, ONDE ACOMPANHOU O MILITAR REALIZOU TOMOGRAFIA DE CRÂNIO E FOI AVALIADO PELO NEUROCIRURGIÃO E CIRURGIÃO, ONDE FOI CONSTATADO TRAUMATISMO CRANIANO LEVE, FICANDO INTERNADO EM OBSERVAÇÃO NO  LEITO OCI 18 - OBS II. OCORRÊNCIA REALIZADA SEM ALTERAÇÃO. ACIONAMENTO VIA WATSAP PELO TEN.AUGUSTO COMANDANTE DO POSTO NO MUNICÍPIO DO NOVO AIRÃO.
 CONTROLADOR: ST QPBM BOMFIM
 COMANDANTE SOCORRO: TEN QOABM EVANDERSON
</t>
  </si>
  <si>
    <t>NATUREZA: VITIMA DE AVC
 NOME: FRANCISCA VIEIRA
 ENDEREÇO: R. Jupuri, 10 - Lago Azul (UR 24 PARA O QTH)
FONE: 991565258</t>
  </si>
  <si>
    <t xml:space="preserve">SERVIÇO DO DIA 29/03/2024 - 1º TURNO
GRAPH, POSTO ESPECIAL, UR-24 A COMANDO DO TEN QCOBM PEDRO SANTOS  DESLOCOU PARA OCORRÊNCIA DE ATENDIMENTO PRÉ-HOSPITALAR, AO CHEGAR NO QTH A SRA. NARA RAIONE (VIZINHA) DE RG: 1331618-4, INFORMOU QUE A VITIMA: FLORENCIO BARATA DE ABREU FOI LEVADO PELA VIZINHA EM UM SIENA. INFORMAÇÕES QUE O LEVARIAM PARA O PLATÃO ARAÚJO. OCORRÊNCIA REALIZADA SEM ALTERAÇÃO. ACIONAMENTO VIA 193.
 CONTROLADOR: ST QPBM BOMFIM
 COMANDANTE SOCORRO: TEN QOABM EVANDERSON
</t>
  </si>
  <si>
    <t>NATUREZA: INCENDIO EM VEÍCULO 
NOME: CB LEIROS
 ENDEREÇO: Avenida Curaçao, R. Quadra, 33 - s/n - Cidade Nova, Manaus - AM, 69095-000
 FONE: 91347831</t>
  </si>
  <si>
    <t xml:space="preserve">SERVIÇO DO DIA 29/03/2024 - 1º TURNO
BIFMA, POSTO SUMAÚMA, ABT-32 A COMANDO DO SGT S.ROCHA DESLOCOU PARA OCORRÊNCIA DE INCÊNDIO EM VEICULO, OCORRÊNCIA SEM ATUAÇÃO DA EQUIPE DE SV, VEÍCULO QUEIMA PARCIAL (MOTOR), MODELO CLIO, MARCA RENAULT DE PLACA JWV-8187, PROPRIETARIO: JAIRO TEIXEIRA SAMPAIO, TEL: 92 98605-5137, RG: 2007682432-7, CPF: 067.150.213-17.OCORRÊNCIA REALIZADA SEM ALTERAÇÃO. ACIONAMENTO VIA 193.
 CONTROLADOR: ST QPBM BOMFIM
 COMANDANTE SOCORRO: TEN QOABM EVANDERSON
</t>
  </si>
  <si>
    <t xml:space="preserve">BOLETIM DE OCORRÊNCIA                                                                                    N°: 00081842/2024-A
 DADOS DO REGISTRO
 DATA HORA INICIO DO REGISTRO 29/03/2024 15:11:39
 DATA HORA FIM: 29/03/2024 15:18:39
 DATA/HORA DO PRIMEIRO REGISTRO: 29/03/2024 03:56:06
 DELEGADO DE POLÍCIA LAZARO SEBASTIAO SANTIAGO MENDES NETO
 DADOS DA OCORRÊNCIA
 UNIDADE DE APURAÇÃO: DISTRITO INTEGRADO DE ITACOATIARA
 DATA HORA DO FATO INICIO: 29/03/2024 01:00 (HORA APROXIMADA)
DALA/HORA DO FATO FIM
 LOCAL DO FATO
 MUNICIPIO ITACOATIARA (AM)
BAIRRO: RIO AMAZONAS
 LOGRADOURO RIO AMAZONAS
 COMPLEMENTO NO MEIO DO RIO EM FRENTE A ITACOATIARA
 TIPO DO LOCAL RIO
 DESCRIÇÃO DO LOCAL NAS AGUAS DO RIO AMAZONAS
1121: DESAPARECIMENTO DE PESSOA
 ENVOLVIDO(S)
NOME CIVIL: MIQUEIAS CORREA BRUNO (TESTEMUNHA)
NACIONALIDADE BRASILEIRA
 PROFISSÃO: AUXILIAR DE SERVIÇOS GERAIS
 ESTADO CIVIL: UNIÃO ESTÁVEL
 FILIAÇÃO 1: MARNUCIA MORAZ BRUNO, SEXO: MASCULINO, NASC: 14/12/1996, IDADE 27
 NATURALIDADE. ITACOATIARA - AM
 DOCUMENTO(S)
CPF: 028.630.162-88
 ENDEREÇO
 MUNICÍPIO: ITACOATIARA - AM
 LOGRADOURO: BECO UATUMÄ, N: 3113, BAIRRO: JAUARY 1, (92) 99439-9152 (TELEFONE CELULAR)
NOME CIVIL: JOSE AFONSO GONCALVES DOS SANTOS (TESTEMUNHA)
NACIONALIDADE: BRASILEIRA, SEXO: MASCULINO, NASC: 12/04/1970, IDADE 53
 PROFISSÃO: OPERADOR DE GUINDASTE
 ESTADO CIVIL: CASADO (A)
NATURALIDADE: ITACOATIARA - AM
 DISTRITO INTEGRADO DE ITACOATIARA - ITACOATIARA - AM
 RELATO/HISTÓRICO
 O DECLARANTE SENHOR ANTÔNIO MARINHO NETO, 56 ANOS, INFORMA QUE ESTAVA LEVANDO TRABALHADORES PARA O NAVIO QUE ESTAVA ANCORADO EM FRENTE A CIDADE E QUE O NACIONAL MARCO (CONHECIDO PELO APELIDO DE NEGUINHO), PULOU DO BARCO DO DECLARANTE NO MEIO DO RIO AMAZONAS E ESTÁ DESAPARECIDO. INFORMA QUE MARCO É ALCOÓLATRA E ESTAVA APRESENTANDO PROBLEMAS DE CABEÇA (VARIANDO), INFORMA AINDA QUE O MESMO FICAVA EM SEU BARCO POIS PASSAVA A NOITE NO BARCO E PERMITIA QUE O MESMO DORMISSE NO BARCO POIS NÃO TINHA ONDE FICAR. INFORMA QUE DUAS TESTEMUNHAS VIRAM O MOMENTO EM QUE A VITIMA SE JOGOU NO RIA AMAZONAS, VINDO A DESAPARECER. AS TESTEMUNHAS SÃO MIQUELAS CORREIA BRUNO, 27 ANOS (FONE: 92 99439-9152) E JOSÉ AFONSO GONÇALVES DOS SANTOS, 53 ANOS (FONE: 92 98609-0932).
ASSINATURAS: LINCOLN DE OFIVEIRA FREITAS POLICIAL CIVIL
--------------------------------------------------------------------------------------------
SERVIÇO DO DIA 1º/04/2024  -1º TURNO
 DESAPARECIMENTO DE PESSOA EM MEIO LÍQUIDO
 INFORMAR QUE FOI ENTRADO EM CONTATO COM O ST GELNIVAN, CMT PELOTÃO FLUVIAL À RESPEITO DA OCORRÊNCIA, O MESMO INFORMOU QUE A 1º CIBM ASSUMIU A OCORRÊNCIA.
 CMD DO SOCORRO: TEN GOMES
 CONTROLADOR: TEN BANDEIRA
</t>
  </si>
  <si>
    <t xml:space="preserve">SERVIÇO DO DIA 02/04/2024 - 1º TURNO
NATUREZA DA OCORRÊNCIA: PESSOA DESAPARECIDA EM MEIO LÍQUIDO- DISTRITO INTEGRADO DE ITACOATIARA - AM. RELATO/HISTÓRICO.O DECLARANTE SENHOR ANTÔNIO MARINHO NETO, 56 ANOS, INFORMA QUE ESTAVA LEVANDO TRABALHADORES PARA O NAVIO QUE ESTAVA ANCORADO EM FRENTE A CIDADE E QUE O NACIONAL MARCO (CONHECIDO PELO APELIDO DE NEGUINHO), PULOU DO BARCO DO DECLARANTE NO MEIO DO RIO AMAZONAS E ESTÁ DESAPARECIDO. INFORMA QUE MARCO É ALCOÓLATRA E ESTAVA APRESENTANDO PROBLEMAS DE CABEÇA (VARIANDO), INFORMA AINDA QUE O MESMO FICAVA EM SEU BARCO POIS PASSAVA A NOITE NO BARCO E PERMITIA QUE O MESMO DORMISSE NO BARCO POIS NÃO TINHA ONDE FICAR. INFORMA QUE DUAS TESTEMUNHAS VIRAM O MOMENTO EM QUE A VITIMA SE JOGOU NO RIA AMAZONAS, VINDO A DESAPARECER. AS TESTEMUNHAS SÃO MIQUELAS CORREIA BRUNO, 27 ANOS (FONE: 92 99439-9152) E JOSÉ AFONSO GONÇALVES DOS SANTOS, 53 ANOS (FONE: 92 98609-0932). ASSINATURAS: LINCOLN DE OFIVEIRA FREITAS POLICIAL CIVIL. INFORMAR QUE FOI ENTRADO EM CONTATO COM O ST GELNIVAN, CMT PELOTÃO FLUVIAL À RESPEITO DA OCORRÊNCIA, O MESMO INFORMOU QUE A 1º CIBM ASSUMIU A OCORRÊNCIA. PELOTÃO FLUVIAL INFORMOU PARA HÓRUS QUE AS BUSCAS ESTÃO NA RESPONSABILIDADE DO BATALHÃO DE ITACOATIARA REALIZANDO BUSCAS NA SUPERFÍCIE DO LOCAL, OCORRÊNCIA ENCERRADA PARA OS BOMBEIROS DA CAPITAL.
 CONTROLADOR: ST QPBM BOMFIM
 COMANDANTE SOCORRO: TEN QOABM DENILSON
</t>
  </si>
  <si>
    <t>ATROPELAMENTO DE SENHOR DE IDADE, SOLICITANTE INFORMA QUE A VÍTIMA ESTÁ CONSCIENTE MAS COM FORTE SANGRAMENTO NA CABEÇA 
NOME DO SOLICITANTE: FABIO ACRIS - 92993490872
 LOCAL: AV. DESEMBARGADOR JOAO MACHADO EM FRENTE DROGARIA SANTO REMEDIO.</t>
  </si>
  <si>
    <t xml:space="preserve">SERVIÇO DO DIA 29/03/2024 - 1º TURNO
GRAPH, POSTO ESPECIAL, UR-24 A COMANDO DO TEN QCOBM PEDRO SANTOS  DESLOCOU PARA OCORRÊNCIA DE ATENDIMENTO PRÉ-HOSPITALAR, ATROPELAMENTO POR MOTO. AV DOS FRANCESES. AO CHEGAR NO LOCAL HAVIAM DUAS MOTO LANCHAS DO SAMU JÁ COM A VITIMA EM COLAR CERVICAL, CURATIVO OCLUSIVO EM REGIÃO DO CRÂNIO DEVIDO A SANGRAMENTO NA REGIÃO DA TÊMPORA DIREITA. LESÃO ABRASIVA EM REGIÃO DE ANTEBRAÇO DIREITO. OS MESMOS REALIZARAM ACESSO VENOSO COM CATETER N°18. HOUVE A CHEGADA DA USA 04 MAS NÃO REALIZOU ATENDIMENTO AO MESMO. A GU AJUDOU A IMOBILIZAR A VITIMA, PRANCHAR E TRANSPORTAR PARA O H.P.S JOAO LUCIO.VITIMA SEM DOCUMENTOS, CARTEIRA APENAS COM 340 REAIS (QUE FORAM ENTREGUES E PROTOCOLADO COM A ENFERMEIRA NO POLI TRAUMA). CONSEGUIMOS LIGAR PARA UM CONTATO DO CELULAR DA VITIMA QUE FICOU DE SE DESLOCAR AO HOSPITAL, CHAMADA DOLORES, CONHECIDA DO MESMO MAS QUE TAMBÉM NÃO SOUBE INFORMAR DADOS DO MESMO POIS ELA "SÓ AJUDAVA" O MESMO. ENTREGUE AOS CUIDADOS DO DR. ENIO LUCIO. CRM 3857.OCORRENCIA REALIZADA SEM ALTERAÇÃO. ACIONAMENTO VIA 193.
 CONTROLADOR: ST QPBM BOMFIM
 COMANDANTE SOCORRO: TEN QOABM EVANDERSON
</t>
  </si>
  <si>
    <t>Marcos Feijão de Mendonça
 39 anos    CPF 83881042253
 92995141913
 Rua Terra Preta N°88 São José 1
Vtr ABT 31 realizou deslocamento para controle de inseto tipo Abelha que estava no telhado na área externa da residência. Local em segurança, vtr retornou ao posto.</t>
  </si>
  <si>
    <t xml:space="preserve">SERVIÇO DO DIA 29/03/2024 - 2º TURNO
1ºBI, POSTO DO ZUMBI , ABT-31 A COMANDO DO ST  BM  MALCHER REALIZOU DESLOCAMENTO PARA CONTROLE DE INSETO TIPO ABELHA QUE ESTAVA NO TELHADO NA ÁREA EXTERNA DA RESIDÊNCIA. SOLICITANTE: MARCOS FEIJÃO DE MENDONÇA, 39 ANOS, CPF 83881042253, 92995141913, LOCAL EM SEGURANÇA, VTR RETORNOU AO POSTO.ACIONAMENTO POR POPULARES NO POSTO.
 CONTROLADOR: ST QPBM BOMFIM
 COMANDANTE SOCORRO: TEN QOABM EVANDERSON
</t>
  </si>
  <si>
    <t>Incêndio em casa de alvenaria.</t>
  </si>
  <si>
    <t xml:space="preserve">ORDEM DE SERVIÇO No 048/CBI/2024
 1. REFERÊNCIA: Ordem do Subcomandante Geral do CBMAM
 2. MISSÃO: 7a FEIRA DA PSICULTURA. 42o ANIVERSÁRIO DA CIDADE 3a FEIRA DA
 CULTURA E ARTESANATO INDÍGENA E 3a FEIRA DA AGRICULTURA FAMILIAR de 30/03 a
 31/03/2024
 3. DESTINATÁRIO: Efetivo empregado
 4. DATA DA IDA E HORA: 29/03/2024 (sexta-feira) 08h
 5. LOCAL: QCG - CBMAM
 6. UNIFORME: 4o B (Instrução laranja com gorro com pala);
7. VIATURAS: ATP 06 MICROÔNIBUS / AR 69 / UR 28 / ABT 36
 8. EFETIVO: Efetivo:
ORD GRAD. NOME DE GUERRA / SI CBMAM CPF
 1 CAP QOABM ANGELO SILVA (**88 CBMAM) CMT DA OPERAÇÃO ***.229.922**
2 1o TEN QCOBM COLARES (**10 CBMAM) ***.365.282 -**
3 1o TEN QCOBM CORTEZ (**11 CBMAM) UR 28 ***.917.802-**
4 1o TEN QCOBM CUNHA (**20 CBMAM) ***.235.802-**
5 ST QPBM GÓES (**94 CBMAM) DAT ***.561.632-**
6 3o SGT QCPBM DAVID LIRA (**62 CBMAM) UR 28 ***.809.222-**
7 3o SGT QCPBM MALILA (**70 CBMAM) ***.146.402-**
8 3o SGT QCPBM MAYCO (**10 CBMAM) ***.284.402-**
9 3o SGT QCPBM KELY PRINTES (**50 CBMAM) ***.652.992-**
10 3o SGT QPBM DIRLEY (**26 CBMAM) ***.870.682-**
11 3o SGT QPBM PATRÍCIA (**10 CBMAM) AR 69 ***.643.682-**
12 CB QPBM DIVAL (**08 CBMAM) ***.190.152-**
13 CB QPBM PEDRO (**10 CBMAM) ***.358.702-**
14 CB QPBM MÁRLIO (**34 CBMAM) ***.844.362-**
15 CB QPBM BARBOSA (**97 CBMAM) ABT 36 ***.163.967-**
16 CB QPBM EVANDRO (**01 CBMAM) ***.016.377-**
17 CB QPBM TOBIAS (**1241 CBMAM) ABT 36 ***.837.282-**
18 CB QPBM NALVA (**45 CBMAM) ***.209.702-**
Folha: 18
Documento 39A3.B60F.1F18.B55D assinado por: Orleilso Ximenes MUNIZ:572******** em 27/03/2024 às 18:40 utilizando assinatura por login/senha. Documento 39A3.B60F.1F18.B55D assinado por: CEL QOBM KARINA OLIVEIRA DOS REIS:810******** em 27/03/2024 às 18:37 utilizando assinatura por login/senha.
Continuação do Boletim Geral n.o 59, de 27 de março de 2024. Aj. Geral: Página: 1480
¿Vidas alheias e riquezas salvar¿.
ias e riquezas salvar¿.
19 CB QPBM C. NASCIMENTO (**81 CBMAM) micro-ônibus ***.817.202-**
20 CB QPBM ELISSANDRO (**65 CBMAM) ***.703.562-**
21 CB QPBM OZEMIR (**63 CBMAM) ***.733.322-**
22 CB QCPBM MARIA THOMAZ (**86 CBMAM) ***.213.922-**
09. PRESCRIÇÕES DIVERSAS:
1 Os militares escalados deverão se apresentar no QCG, 8h do dia 29/03/2024 para início da
 operação;
2 Retorno para Manaus no dia 01/03/2024 às 08h;
3 Os militares deverão estar com o uniforme laranja completo e TFM;
4 Os militares deverão se apresentar prontos em sua OBM dia 02/03/2024;
5 Esta ordem de serviço não esgota todos os assuntos e providências;
6 Os casos omissos serão resolvidos pelo Comandante do CBI.
JOSÉLIO DA SILVA MONTEIRO ¿ TC QOBM
 COMANDANTE DO COMANDO DE BOMBEIROS DO INTERIOR
--------------------------------------------------------------
SERVIÇO DO DIA 1º/04/2024  -1º TURNO
 PREVENÇÃO EM EVENTO
ORDEM DE SERVIÇO No 048/CBI/2024
 1. REFERÊNCIA: Ordem do Subcomandante Geral do CBMAM
 2. MISSÃO: 7a FEIRA DA PSICULTURA. 42o ANIVERSÁRIO DA CIDADE 3a FEIRA DA
 CULTURA E ARTESANATO INDÍGENA E 3a FEIRA DA AGRICULTURA FAMILIAR de 30/03 a
 31/03/2024. FOI INFORMADO PELO CAP ÂNGELO SILVA, CMT DA OPERAÇÃO QUE A EQUIPE RETORNOU PARA MANAUS ÀS 09H00 DA MANHÃ DO DI 1º DE ABRIL DE 2024. SERVIÇO SEM ALTERAÇÃO.
CMD DO SOCORRO: TEN GOMES
 CONTROLADOR: TEN BANDEIRA
</t>
  </si>
  <si>
    <t>SERVIÇO DO DIA 30/03/2024 1º TURNO
GRAPH POSTO DO ZUMBI UR-27 A COMANDO DO TEN LEONARDO CORREA DESLOCOU-SE PARA O LOCAL. PLANO DE OPREAÇÕES Nº 176/CBC/2024; EVENTO: 15ª EDIÇÃO ¿CAMINHADA E CORRIDA AVANÇANDO PELA DA PAZ¿, 2ª EDIÇÃO ¿LUTANDO PELA PAZ¿ E 2ª EDIÇÃO ¿TIMES LIVRES PELA PAZ.¿;. MISSÃO: PREVENÇÃO E ATENDIMENTO DE URGENCIA E EMERGENCIA. LOCAL: MINI VILA OLIMPICA DO COROADO. DATA: 30/03/2024. HORÁRIO: 06H00 AS 15H00; VTR:UR-27; EFETIVO: TEN LEONARDO CORREA, SGT HEMERSON BARROS, SGT WALLY. FOI REALIZADO A PREVENÇÃO NO LOCAL E CUMPRIDOS TODOS OS HORÁRIOS DURANTE ESTE TURNO, SEM ALTERAÇÃO. SOLICITANTE: CBC/COBOM. TEL: 36123130. SERVIÇO SEM ALTERAÇÃO.
CONTROLADOR COBOM; TEN BM JAMERSON
 COMTE SOCORRO: TEN BM BRELAZ</t>
  </si>
  <si>
    <t>SERVIÇO DO DIA 30/03/2024 1º TURNO
CUMPRIRAM ESCALA EXTRA NO SERVIÇO DE S. E. G. OS MILITARES DE ACORDO COM SUAS O.S NOS REFERIDOS POSTOS OU BATALHÕES DO CBMAM. SEG 1º TURNO, S/A.
SEM ATUALIZAÇÕES DURANTE ESTE TURNO.
ST QPBM	VIVALDO RODRIGUES PANDURA 	0619	07:30:00	19:30:00	12:00:00	SCI	0174/SCI/2024	REFORÇO DE EQUIPE 
3º SGT QPBM	FERNANDO LEITE DA SILVA 	1262	07:30:00	19:30:00	12:00:00	SCI	0174/SCI/2024	REFORÇO DE EQUIPE SCI-EG 
ST QPBM	ARETHA CRISTINA BARRETO GOMES 	0679	08:00:00	20:00:00	12:00:00 	RODOVIÁRIA	0238/BBE/2024	CONDUTORA GSE 01 
CB QPBM	LÉCIO FARIA DOS SANTOS	1093	08:00:00	20:00:00	12:00:00	QCG CENTRAL	0250/BBE/2024	REFORÇO DE GUARNIÇÃO ABT-34
 3º SGT QCPBM	AMANNDA SOUZA DE CARVALHO DA SILVA 	1551	07:30:00	17:30:00	10:00:00 	OUTROS	0174/GRAPH/2024	PREVENÇÃO AQUÁTICA PRAIA DA PONTA NEGRA 
CB QCPBM	ALBINO ANTONIO DE SÁ	1790	07:30:00	17:30:00	10:00: 00	OUTROS	0021/CIACG/2024	PREVENÇAO AQUÁTICA NA PRAIA DA PONTA NEGRA 
3º SGT QCPBM	NEUZILENE DA SILVA XIMENES 	1861	07:30:00	17:30:00	11:00:00	OUTROS	0029/DS/2024	APH  PREVENÇÃO PONTA NEGRA
 3º SGT QCPBM	ANA MARIA DE SOUZA GUIMARÃES 	1653	08:00:00	20:00:00	12:00:00	QCG CENTRAL	0045/CBC/2024	REFORÇO DE GUARNIÇÃO 
1º SGT QPBM	WELLINGTON GUIMARÃES DE CASTRO	0719	07:30:00	19:30:00	12 :00:00	SCI	0174/SCI/2024	REFORÇO DE EQUIPE - SCI-EG
 3º SGT QCPBM	NELSON BARATA DA SILVA	1834	07:30:00	17:30:00	11:00:00	OUTROS	0029/DS/2024	APH PREVENÇÃO PONTA NEGRA
 CB QPBM	ADRIANO JOSÉ PANTOJA MEDEIROS 	1185	08:00:00	18:00:00	10:00:00	QCG CENTRAL	0013/GABCBMAM/2024	TREINAMENTO DOS CÃES DE BUSCA RESGATE E SALVAMENTO DO CBMAM, E MANUTENÇÃO DO CANIL NO QCG 
CB QPBM	WILSON MOREIRA NUNES JUNIOR 	1107	08:00:00	20:00:00	12:00:00	QCG CENTRAL	0239/BBE/2024	CONDUTOR ATA-02 
3º SGT QPBM	MARCUS ADRIANO VIANA FREIRE	1189	07:30:00	17:30:00	10:00:00	BBE PONTA NEGRA	0245/BI/2024	GUARDA VIDAS
 CB QPBM	ANDERSON BARBOSA 	1097	07:30:00	17:30:00	10:00:00	BBE PONTA NEGRA	0245/BBE/2024	REFORÇO DE GUARNIÇÃO - SALVA VIDAS
 CB QPBM	LUIS ALBERTO VIDAL GARCIA 	1031	08:00:00	20:00:00	12:00:00	PELOTÃO FLUVIAL	0108/BBE/2024	REFORÇO DE GUARNIÇÃO. 
CB QPBM	GIRLENO QUEIROZ SILVA 	1102	07:30:00	17:30:00	10:00:00	BBE PONTA NEGRA	0021/CIACG/2024	PREVENÇÃO AQUÁTICA PONTA NEGRA 
3º SGT QCPBM	TIAGO STRIEDER RAMIREZ 	1829	07:30:00	17:30:00	10:00:00	BBE PONTA NEGRA	0147/GRAPH/2024	PREVENÇÃO PONTA NEGRA 
3º SGT QCPBM	NÁDIA MARIA FARIAS VINENTE 	1847	07:30:00	17:30:00	10:00:00 	OUTROS	0174/GRAPH/2024	PREVENÇÃO AQUÁTICA 
3º SGT QCPBM	LILIAN FLANKLS ZAGURY MATOS	1855	07:30:00	17:30:00	10:00:00	OUTROS	0021/CIACG/2024	PREVENCAO AQUÁTICA PONTA NEGRA/REALIZAR PREVENÇÃO AQUÁTICA EM PRAIA
 CB QPBM	GREICY DOS SANTOS LIMA	1062	07:30:00	17:30:00	10:00:00	BBE PONTA NEGRA	0245/BBE/2024	PREVENÇÃO AQUÁTICA NA PONTA NEGRA
 CONTROLADOR COBOM; TEN BM JAMERSON
 COMTE SOCORRO: TEN BM BRELAZ</t>
  </si>
  <si>
    <t xml:space="preserve">SERVIÇO DO DIA 30/03/2024 - 2º TURNO
2° TURNO	ST QPBM	HARLEY LIMA DE MENDONÇA	509	19:30:00	07:30:00	1 2:00:00	SCI	0175/SCI/2024	REFORÇO DE EQUIPE
 2° TURNO	CB QPBM	FRANCISCO ASSUNÇÃO BAÍA DA SILVA	1147	19:30:00	07:30:00	12:00:00	SCI	0175/SCI/2024	REFORÇO DE GUARNIÇÃO SCI-EG
 2° TURNO	3º SGT QPBM	CARLOS ALBERTO DE ANDRADE	1078	19:30:00	07:30:00	1 2:00:00	SCI	0175/SCI/2024	REFORÇO DE EQUIPE
 2° TURNO	3º SGT QCPBM	IGLES SOUZA	1856	20:00:00	08:00:00	12:00:00	QCG CENTRAL	0045/CBC/2024	APOIO OPERACIONAL, NA VTR AC-01
 2° TURNO	ST QPBM	FRANDEMBERG HATCHWELL DE FREITAS	778	20:00:00	08:00:00	12:00:00	QCG CENTRAL	0250/BBE/2024	REFORÇO DE GUARNIÇÃO
 2° TURNO	3º SGT QPBM	RICARDO ONOFRE DA SILVA ALVES	1233	20:00:00	08:00:00	12:00:00	QCG CENTRAL	0239/BBE/2024	CONDUTOR ATA 02
 2° TURNO	3º SGT QPBM	RONALDO BATANY MARQUES	1119	20:00:00	08:00:00	1 2:00:00	RODOVIÁRIA	0238/BBE/2024	CONDUTOR GSE 01
 2° TURNO	ST QPBM	DANILO EDUARDO ROCHA DE PAULO	601	20:00:00	02:00:00	06:00:00	DAT	0091/DAT/2024	CENTRAL INTEGRADA DE FIACALIZAÇÃO
 2° TURNO	2º TEN QOABM	EDUARDO ARAUJO DOS SANTOS NETO	591	20:00:00	02:00:00	06:00:00	DAT	0091/DAT/2024	CENTRAL INTEGRADA DE FISCALIZAÇÃO
 CONTROLADOR: ST QPBM BOMFIM
 COMANDANTE SOCORRO: TEN QOABM BRELAZ
</t>
  </si>
  <si>
    <t>SERVIÇO DO DIA 30/03/2024 1º TURNO
COMANDANTE DE SOCORRO AC-01 A COMANDO DO TEN EVANDERSON, BIFMA POSTO SUMAÚMA ABT-32 A COMANDO DO SGT S. ROCHA, GRAPH POSTO ESPECIAL UR-24 A COMANDO DO TEN THIAGO BANDEIRA, BBE POSTO RODOVIARIA GSE-01 A COMANDO DO SGT HUDSON DESLOCARAM-SE PARA O LOCAL. UBS 25, CONDUTOR WILSON CORREA COSTA E ENFERMEIRA ROSEANE GOMES DOS SANTOS. POLÍCIA MILITAR VTR 7210 CPA NORTE, CONDUTOR 3° SGT ROCKARIO, 2°SGT MARIO FILHO. ACIDENTE DE TRÂNSITO COM VÍTIMA EM ÓBITO (MARCOS), O MESMO ESTAVA SEM DOCUMENTOS APENAS UM AMIGO PRA RELATAR O PRIMEIRO NOME DELE CARRO MODELO GOL BRANCO GERAÇÃO 7 PLACA QZS 5I97, NÃO FOI PRECISO DESENCASERAR, APENAS RETIRAMOS A VÍTIMA EM ÓBITO, COLOCAMOS NO SACO DE CADÁVER E ENTREGAMOS A CUIDADOS DA PMAM. APENAS ESSES DADOS FORAM ENVIADOS PELO SGT BM S. ROCHA, CHEFE DE GUARNIÇÃO DA ABT-32. SERVIÇO SEM ALTERAÇÃO.
CONTROLADOR COBOM; TEN BM JAMERSON
 COMTE SOCORRO: TEN BM BRELAZ</t>
  </si>
  <si>
    <t>SERVIÇO DO DIA 30/03/2024 1º TURNO
1º BI POSTO DO ZUMBI ABT-31 A COMANDO DO SGT RODRIGO  DESLOCOU-SE PARA O LOCAL. RESGATE DE ANIMAL - A PROPRIETARIA DO CAFÉ REGIONAL MADY INFORMA QUE UM JACARÉ ESTÁ NAS DEPENDÊNCIAS DO ESTABELECIMENTO,  EM FRENTE AO CAMPO DE GOLF AV. NATAN XAVIER, 1089 -  NOVO ALEIXO. SOLICITANTE: MADY GARONE,  CONTATO: 99266-6868. CAPTURA DE UM ANIMAL TIPO JACARÉ TINGA (FILHOTE), LOCAL EM SEGURANÇA, O ANIMAL FOI SOLTO EM SEU HABTATE NATURAL. SERVIÇO SEM ALTERAÇÃO.
CONTROLADOR COBOM; TEN BM JAMERSON
 COMTE SOCORRO: TEN BM BRELAZ</t>
  </si>
  <si>
    <t>SERVIÇO DO DIA 30/03/2024 1º TURNO
PLANO DE OPERAÇÕES Nº 060/BC/2024. PREVENÇÃO AQUÁTICA NA PRAIA PONTA NEGRA. MISSÃO: PREVENÇÃO AQUÁTICA E PRONTIDÃO COM GUARDA-VIDAS; BUSCAS, RESGATES E SALVAMENTOS; SOCORRO DE EMERGÊNCIA. HORÁRIO: DE 08H AS 18H. EFETIVO: TEN HENCHEN,  CAD HAYEK, CAD VANESSA ALVES, CAD WARLEN, SGT NELZILENE XIMENES, SGT NELSON SILVA, SGT TIAGO RAMIREZ, SGT VINENTE,CB NUNES, CB LILIAN, CB GIRLENO, CB SÁ, CB GREYCE LIMA, CB BARBOSA, CB MARCUS FREIRE, AL SD PONTES, AL SD RAFAELE PEREIRA. FOI REALIZADO A PREVENÇÃO NO LOCAL E CUMPRIDOS TODOS OS HORÁRIOS DURANTE ESTE TURNO, SEM ALTERAÇÃO. SOLICITANTE: CBC/COBOM. TEL: 36123130. SERVIÇO SEM ALTERAÇÃO.
CONTROLADOR COBOM; TEN BM JAMERSON
 COMTE SOCORRO: TEN BM BRELAZ</t>
  </si>
  <si>
    <t>SERVIÇO DO DIA 30/03/2024 1º TURNO
GRAPH POSTO ESPECIAL UR-24 A COMANDO DO TEN THIAGO BANDEIRA DESLOCOU-SE PARA O LOCAL. ORDEM DE OPERAÇÕES Nº 177/GRAPH/CBC/2024; EVENTO: 2ª EDIÇÃO SOMOS CRIANÇAS PELA PAZ E 7ª EDIÇÃO ACISO- AÇÃO DE CIDADANIA; DETERMINAÇÃO: EXMO. SR. CMT GERAL DO CBMAM; MISSÃO: PREVENIR E ATENDER CASOS DE URGÊNCIA/EMERGÊNCIA E REALIZAR RESGATE; REFERÊNCIA: PLANO DE OPERAÇÕES N° 084-CBC/2024; VTR: UR 24; EFETIVO: TEN THIAGO BANDEIRA, SGT EVELAN, SGT NARCIZO, CB VALPECY; HORÁRIO: 13H00 ÀS 17H00; LOCAL: ESCOLA ESTADUAL DEPUTADO JOSUÉ CLÁUDIO DE SOUZA FILHOGM-03, AV. BEIRA RIO, 128 COROADO. FOI REALIZADO A PREVENÇÃO NO LOCAL E CUMPRIDOS TODOS OS HORÁRIOS DURANTE ESTE TURNO, SEM ALTERAÇÃO. SOLICITANTE: CBC/COBOM. TEL: 36123130. SERVIÇO SEM ALTERAÇÃO.
CONTROLADOR COBOM; TEN BM JAMERSON
 COMTE SOCORRO: TEN BM BRELAZ</t>
  </si>
  <si>
    <t>SERVIÇO DO DIA 30/03/2024 1º TURNO
GRAPH POSTO CENTRAL UR-26 A COMANDO DO TEN FABRICIO VILELA DESLOCOU-SE PARA O LOCAL. ORDEM DE OPERAÇÕES Nº 186/GRAPH/CBC/2024; EVENTO: CRIANÇAS PELA PAZ; DETERMINAÇÃO: EXMO. SR. CMT GERAL DO CBMAM; MISSÃO: PREVENIR E ATENDER CASOS DE URGÊNCIA/EMERGÊNCIA E REALIZAR RESGATE; REFERÊNCIA: PLANO DE OPERAÇÕES N° 083-CBC/2024; DATA:30.03.2024 (SÁBADO); VTR: UR 26; EFETIVO: TEN FABRICÍO VILELA, SGT ELEN MAIA, CB RAMALHO; HORÁRIO: 13H00 ÀS 17H00; LOCAL: ESCOLA ESTADUAL CMTE ARISTÓTELES DE ALENCAR, RUA MARQUESA DE SANTOS Nº 500 COROADO. FOI REALIZADO A PREVENÇÃO NO LOCAL E CUMPRIDOS TODOS OS HORÁRIOS DURANTE ESTE TURNO, SEM ALTERAÇÃO. SOLICITANTE: CBC/COBOM. TEL: 36123130. SERVIÇO SEM ALTERAÇÃO.
CONTROLADOR COBOM; TEN BM JAMERSON
 COMTE SOCORRO: TEN BM BRELAZ</t>
  </si>
  <si>
    <t>SERVIÇO DO DIA 30/03/2024 1º TURNO
BBE POSTO RODOVIARIA GSE-01 A COMANDO DO CB SANDRO MARIO DESLOCOU-SE PARA O LOCAL. AO CHEGAR NA RESIDÊNCIA DA SOLICITANTE, A SENHORA ELIANE RODRIGUES DE SOUZA, CPF 0030071202 TELEFONE 99100-9875, APÓS  SE INFORMAR COM A MESMA SOBRE O OCORRIDO DE VAZAMENTO DO GÁS DE COZINHA, FEZ OS TESTES NAS CONEXÕES TANTO DA BOTIJA QUANTO DO FOGÃO, NÃO ENCONTRANDO NENHUM TIPO DE VAZAMENTO. REALIZADA AS DEVIDAS ORIENTAÇÕES A SOLICITANTE, A GUARNIÇÃO RETORNOU AO POSTO. SERVIÇO SEM ALTERAÇÃO.
CONTROLADOR COBOM; TEN BM JAMERSON
 COMTE SOCORRO: TEN BM BRELAZ</t>
  </si>
  <si>
    <t>SERVIÇO DO DIA 30/03/2024 1º TURNO
CONTROLADOR COBOM; TEN BM JAMERSON
 COMTE SOCORRO: TEN BM BRELAZ</t>
  </si>
  <si>
    <t>SERVIÇO DO DIA 30/03/2024 1º TURNO
ACIDENTE DE TRANSITO - COLISÃO CARRO X CARRO, UMA VÍTIMA. ENDEREÇO: BOLA DAS LETRAS, DOM PEDRO, AVENIDA DOUTOR THEOMARIO PINTO DA COSTA. EM FRENTE AO CONDOMINIO RENAISSANCE, PRÓXIMO AO POSTO SHELL. SOLICITANTE: PAMELA SILVA., CONTATO: 981011343. ACIDENTE DE TRÂNSITO COLISÃO FRONTAL CARRO X POSTE NA AVENIDA LAGUNA. PACIENTE: JUSSARAH GAMA MENDES, 42 ANOS, DN 22/03/1980, CPF 710.801.712-15. END. RUA MUTUM DO NORTE, 35, TARUMÃ, CONDOMÍNIO LÍRIO TARUMÃ, FONE: NÃO INFORMADO. NO LOCAL A VÍTIMA ESTAVA DENTRO DO CARRO, CONSCIENTE, ORIENTADA NO TEMPO E ESPAÇO QUEIXANDO DOR EM TESTA E NARIZ. SSVV PA 140X100MMHG, PULSO 96, SAT O2 98%, LEVE HEMORRAGIA NASAL, PROVÁVEL FRATURA NASAL, FRATURA DE INCISIVO, HEMATOMA EM TÓRAX E MIE SEM SINAIS DE FRATURAS. CONDUTA: RETIRADA DO VEÍCULO POR MANOBRA, IMOBILIZADA EM PRANCHA RÍGIDA E TRANSPORTADA PARA O HPS JOÃO LÚCIO ONDE FICOU SOB OS CUIDADOS DA DRA GABRIELA CORRÊA CRM AM 7372. OCORRENCIA REGISTRADA VIA 193. SERVIÇO SEM ALTERAÇÃO.
CONTROLADOR COBOM; TEN BM JAMERSON
 COMTE SOCORRO: TEN BM BRELAZ</t>
  </si>
  <si>
    <t xml:space="preserve">SERVIÇO DO DIA 30/03/2024 1º TURNO
GRAPH POSTO ESPECIAL UR-24 A COMANDO DO TEN THIAGO BANDEIRA DESLOCOU-SE PARA O LOCAL.AL SD JOSUÉ DOS SANTOS SILVA, IDADE 23 ANOS, CPF 038696822-56, CEL 69 99303-6638. ALUNO APRESENTANDO NÁUSEA E VÔMITOS, CEFALEIA E LIPOTIMIA . NEGA COMORBIDADES E ALERGIA. SSVV: PXA 110X80, FC 77, SAT 98, FR 18, TEMP: 37°C. ENCAMINHADA ATÉ O SPA ALVORADA, ACOMPANHADO PELA TEN ALINE BARROS, PROTETOR DO DIA.  RESUMO DO ATENDIMENTO REPASSADO PELA PROTETORA DE DIA: RESUMO DA OCORRÊNCIA DOS ALUNOS SOLDADOS: A PROTETORA DE DIA (TEN BM ALINE BARROS) FOI AO SPA ALVORADA 13H05MIN PARA ACOMPANHAR A AL SD DALETH BRITO DE VASCONCELLOS, QUE FOI LEVADA PELA UR-24. QUEIXA PRINCIPAL: DOR NAS COSTAS, DOR DE CABEÇA INTENSA, VÔMITO E TOSSE. FEZ TESTE PRA COVID (NEGATIVO). NA SEQUÊNCIA, CHEGOU AO SPA O TAMBÉM AL SD JOSUÉ DOS SANTOS SILVA, LEVADO PELA UR-24. QUEIXA PRINCIPAL: DOR DE CABEÇA INTENSA, VÔMITO E NÁUSEA. AMBOS FIZERAM GASOMETRIA ARTERIAL, FORAM MEDICADOS E APÓS AVALIAÇÃO MÉDICA RECEBERAM ALTA ÀS 15H45MIN. AMBOS RECEBERAM ATESTADO DE 02 DIAS A CONTAR DE 30/03/2024 E RECEITUÁRIO COM MEDICAÇÕES PARA TOMAR EM CASA. FORAM LEVADOS AO PELA PROTETORA DE DIA 16H00 E APÓS, LIBERADOS DO SERVIÇO. ESSE FATO FOI COMUNICADO A VELOZ (TEN BM BRELAZ) PARA CONHECIMENTO. SERVIÇO SEM ALTERAÇÃO.
CONTROLADOR COBOM; TEN BM JAMERSON
 COMTE SOCORRO: TEN BM BRELAZ
</t>
  </si>
  <si>
    <t>SERVIÇO DO DIA 30/03/2024 1º TURNO
GRAPH POSTO ESPECIAL UR-24 A COMANDO DO TEN THIAGO BANDEIRA DESLOCOU-SE PARA O LOCAL. AL SD DALETH BRITO DE VASCONCELOS, IDADE21 ANOS, CPF 051201182-67, CEL 99211-3667. ALUNA APRESENTANDO FEBRICULA, TOSSE PRODUTIVA, MIALGIA, CEFALEIA E ASTENIA. NEGA COMORBIDADES E ALERGIA. SSVV, PXA 135X80, FC98, SAT 98, FR 18, TEMP: 37°C. ENCAMINHADA ATÉ O SPA ALVORADA, FICANDO COM A AL SD GISELLE FROTA. A PROTETORA DE DIA, TEN ALINE BARROS DESLOCOU-SE PARA O LOCAL PARA DAR ASSISTENCIA A MILITAR. RESUMO DO ATENDIMENTO REPASSADO PELA PROTETORA DE DIA: RESUMO DA OCORRÊNCIA DOS ALUNOS SOLDADOS: A PROTETORA DE DIA (TEN BM ALINE BARROS) FOI AO SPA ALVORADA 13H05MIN PARA ACOMPANHAR A AL SD DALETH BRITO DE VASCONCELLOS, QUE FOI LEVADA PELA UR-24. QUEIXA PRINCIPAL: DOR NAS COSTAS, DOR DE CABEÇA INTENSA, VÔMITO E TOSSE. FEZ TESTE PRA COVID (NEGATIVO). NA SEQUÊNCIA, CHEGOU AO SPA O TAMBÉM AL SD JOSUÉ DOS SANTOS SILVA, LEVADO PELA UR-24. QUEIXA PRINCIPAL: DOR DE CABEÇA INTENSA, VÔMITO E NÁUSEA. AMBOS FIZERAM GASOMETRIA ARTERIAL, FORAM MEDICADOS E APÓS AVALIAÇÃO MÉDICA RECEBERAM ALTA ÀS 15H45MIN. AMBOS RECEBERAM ATESTADO DE 02 DIAS A CONTAR DE 30/03/2024 E RECEITUÁRIO COM MEDICAÇÕES PARA TOMAR EM CASA. FORAM LEVADOS AO PELA PROTETORA DE DIA 16H00 E APÓS, LIBERADOS DO SERVIÇO. ESSE FATO FOI COMUNICADO A VELOZ (TEN BM BRELAZ) PARA CONHECIMENTO. SERVIÇO SEM ALTERAÇÃO.
CONTROLADOR COBOM; TEN BM JAMERSON
 COMTE SOCORRO: TEN BM BRELAZ</t>
  </si>
  <si>
    <t>SERVIÇO DO DIA 30/03/2024 1º TURNO
BIFMA POSTO SUMAÚMA ABT-32 A COMANDO DO CB RAFAEL MACIEL DESLOCOU-SE  PARA O LOCAL. SOLICITANTE ALEGA QUE HÁ TRÊS CADEIRANTES NESSE PRÉDIO. SITUAÇÃO NO LOCAL: MORADORES DOS APARTAMENTOS VIZINHOS CONSEGUIRAM ADENTRAR NO LOCAL, RELATARAM QUE UMA BOCA DO FOGÃO ESTAVA ABERTA. AÇÃO DO BOMBEIRO: ADENTRAMOS NO AP PRA VERIFICAÇÃO, LOCAL SEM ALTERAÇÕES REGISTRO DO GÁS FECHADO, LOCAL COM VENTILAÇÃO JANELAS ABERTAS, REALIZAMOS TODAS AS ORIENTAÇÕES, LOCAL EM SEGURANÇA. FOMOS RECEBIDOS PELO SENHOR EMERSON FERREIRA (VIZINHO) 92 99240-8502. SERVIÇO SEM ALTERAÇÃO.
CONTROLADOR COBOM; TEN BM JAMERSON
 COMTE SOCORRO: TEN BM BRELAZ</t>
  </si>
  <si>
    <t>SERVIÇO DO DIA 30/03/2024 1º TURNO
CONTROLADOR COBOM; TEN BM JAMERSON
 COMTE SOCORRO: TEN BM BRELAZ</t>
  </si>
  <si>
    <t xml:space="preserve">SERVIÇO DO DIA 30/03/2024 - 2º TURNO
BBE POSTO CENTRAL ATA-02 A COMANDO DO CB WILSON JUNIOR DESLOCOU-SE PARA O LOCAL. PREVENÇÃO EM EVENTOS RELIGIOSOS -  DEUS É MASSA / CANTADA DE PÁSCOA, COMUNIDADE LUZ, RESPONSÁVEL LUCAS MATHEUS, CONTATO: 994581170, FOI SOLICITADO 3.000 LITROS DE ÁGUA, A ÁGUA SERÁ USADA PARA REALIZAR UM BANHO SOCIAL PARA OS MORADORES DE RUA. LOCAL: PRAÇA DO RELÓGIO / HORÁRIO: 15:30 ATÉ AS 19H.BBE. SOLICITANTE: COMUNIDADE LUZ, RESPONSÁVEL: LUCAS MATHEUS, CONTATO: 994581170, FORAM USADOS 1.500 LTS DE H2O PARA REALIZAR UM BANHO SOCIAL PARA OS MORADORES DE RUA. OCORRÊNCIA REALIZADA SEM ALTERAÇÃO. ACIONAMENTO VIA WATSAP PELO TC FERREIRA.
 CONTROLADOR: ST QPBM BOMFIM
 COMANDANTE SOCORRO: TEN QOABM BRELAZ
</t>
  </si>
  <si>
    <t>SERVIÇO DO DIA 30/03/2024 1º TURNO
1º BI POSTO DO ZUMBI ABT-31 A COMANDO DO SGT RODRIGO  DESLOCOU-SE PARA O LOCAL. VTR REALIZOU DESLOCAMENTO ATÉ O LOCAL SOLICITADO PARA REALIZAR A CAPTURA DE ANIMAL TIPO COBRA CANINANA QUE ESTAVA NO BANHEIRO FEMININO DA POLICLÍNICA NAVAL DE MANAUS. O ANIMAL CAPTURADO, LOCAL EM SEGURANÇA VTR FEZ DESLOCAMENTO PARA SOLTAR O ANIMAL EM SEU HABTATE NATURAL. A GUARNIÇÃO FOI RECEBIDA NO LOCAL PELA TEN ANA PAULA, 33 ANOS, RG 22655174. SERVIÇO SEM ALTERAÇÃO.
CONTROLADOR COBOM; TEN BM JAMERSON
 COMTE SOCORRO: TEN BM BRELAZ</t>
  </si>
  <si>
    <t>SERVIÇO DO DIA 30/03/2024 1º TURNO
GRAPH POSTO ESPECIAL UR-24 A COMANDO DO TEN THIAGO BANDEIRA DESLOCOU-SE PARA O LOCAL. PACIENTE PARTICIPANTE DA AÇÃO CIVIL, REFERE SER HIPERTENSA HÁ 10 ANOS, APRESENTOU URGÊNCIA HIPERTENSIVA, SEM OUTRAS QUEIXAS. REFERE USAR LOSARTANA 50 MG 02 X AO DIA. NEGA OUTRAS COMORBIDADES E ALERGIA MEDICAMENTOSA. PXA: 170X 110, FC 92, FR 17, SAT 98. PACIENTE: ZELANDIA SILVA MELO, 48 ANOS, END: RUA AJUDÁ, 46, NOSSA SENHORA DE FÁTIMA 2, CEL:984780259. ENCAMINHADO AO SPA COROADO, FICANDO AOS CUIDADOS DO DR FRANCOEYDE F JACOB, CRM12411. OCORRENCIA REGISTRADA VIA 193. SERVIÇO SEM ALTERAÇÃO.
CONTROLADOR COBOM; TEN BM JAMERSON
 COMTE SOCORRO: TEN BM BRELAZ</t>
  </si>
  <si>
    <t>NATUREZA: VAZAMENTO DE GAS.
TELEFONE: 992959894
 NOME: ADEMARA CARDOSO
 ENDEREÇO: RUA BARAO DE PARANAPIACABA, FLORES., N.30.
PONTO DE REFERENCIA: PROX AO SAO JUDAS TADEU.
DADOS: CHEIRO MUITO FORTE.</t>
  </si>
  <si>
    <t xml:space="preserve">TEN BM FABRÍCIO VILELA REALIZOU TRANSPORTE DE UM AL SD DO QCG A UMA UNIDADE DE SAÚDE.
SERVIÇO DO DIA 30/03/2024 - 2º TURNO
GRAPH POSTO CENTRAL UR-26 A COMANDO DO TEN FABRICIO VILELA  DESLOCOU PARA ATENDIMENTO PRÉ-HOSPITALAR AL SD ELEN SANDRA LOPES MAIA, CPF: 576.787.742-49, IDADE: 47, END: RUA IRACY LIMA DE ALMEIDA,  34, NOVO ISRAEL, CEL: (92)98462-2948, MILITAR, DURANTE O SERVIÇO, QUEIXANDO DE DOR TORÁCICA, COM IRRADIAÇÃO PARA DORSO, FOI TRANSPORTADA ATÉ O SPA ZONA SUL, ONDE FOI AVALIADA, MEDICADA E LIBERADA, APÓS EXAMES LABORATORIAIS E ECG ESTAREM NORMAIS. APÓS LIBERAÇÃO, MILITAR RETORNOU AO PB CENTRAL, PARA CONCLUIR O SERVIÇO. ATENDIMENTO REALIZADO SEM ALTERAÇÃO. ACIONAMENTO VIA WATSAPP.
 CONTROLADOR: ST QPBM BOMFIM
 COMANDANTE SOCORRO: TEN QOABM BRELAZ
</t>
  </si>
  <si>
    <t xml:space="preserve">SGT BM ADEILSON PEDE APOIO PARA ATENDIMENTO DE UM JOVEM CAÍDO PROXIMO À PONTE SOBRE RIO NEGRO.
SERVIÇO DO DIA 30/03/2024 - 2º TURNO
GRAPH - PONTA NEGRA - UR-25 A COMANDO DO TEN QCOBM REATEGUI REALIZOU ATENDIMENTO PRÉ-HOSPITALAR, TENTANTE NA PONTE RIO NEGRO (JORN. PHELIPPE DAOU). PACIENTE: FERNANDO IGOR FARIAS OLIVEIRA, 22 ANOS, DN 24/01/2002, RG 9991526 PC PA, CPF 700.545.562-28, END. RUA PIMENTA BUENO, 400 - SÃO FRANCISCO, FONE: 99462-6037. A UR-25 FOI ACIONADA PARA O ATENDIMENTO A TENTANTE, NO LOCAL A VÍTIMA ESTAVA EM SEU VEÍCULO (PLACA QZG4C47), CONSCIENTE, IR RESPONSIVO, PUPILAS FOTO REAGENTES E DE ACORDO COM A FAMÍLIA NÃO FAZ USO DE NENHUMA SUBSTÂNCIA. SSVV PA 129X100MMHG, PULSO 97, SAT O2 98%, SEM HEMATOMAS APARENTES E SEM SINAIS DE FRATURAS. CONDUTA: RETIRADA DO VEÍCULO E TRANSPORTADO PARA O SPA JOVENTINA DIAS ONDE FICOU SOB OS CUIDADOS DO DR LUIZ FERNANDO CRM AM 7013.OCORRENCIA REALIZADA SEM ALTERAÇÃO. ACIONAMENTO VIA WATSAPP.
 CONTROLADOR: ST QPBM BOMFIM
 COMANDANTE SOCORRO: TEN QOABM BRELAZ
</t>
  </si>
  <si>
    <t>FOGO EM RESIDENCIA DE ALVENARIA NA RUA DA CACHOEIRA, N°93, SÃO RAIMUNDO, PROXINO AO PROSAMIM E CASA ROCHA. SOLICITANTE JOÃO, TELEFONE 92991868319.
-----------------------------------------------------------------------------------------------------------------------------------------
COMANDANTE DE SOCORRO, AC-01  A COMANDO DO TEN  BM BRELAZ  DESLOCOU JUNTO COM AS VTRS:ABT-34 E UR-26 PARA OCORRÊNCIA DE  INCÊNDIO EM RESIDÊNCIA, ENDEREÇO RUA DA CACHOEIRA, N 93, VÍTIMAS , QUE ESTAVAM NA CASA. 01 HOMEM, 01 MULHER , 2 FILHOS. JONATAS SANTOS  8 ANOS, 4 ANOS, DÉBORA SOUZA DOS SANTOS 22 ANOS, IAN LUCAS DOS SANTOS 21 ANOS. CONSEGUIRAM SAIR DA CASA PELO BURACO DO AR CONDICIONADO COM AJUDA DE POPULARES. INALARAM BASTANTE FUMAÇA. AS CRIANÇAS ATENDIDAS PELA UR-26 E UMA USA-04 DO SAMU, COM O MÉDICO DR. IVAN CONDUZIU OS 2 ADULTOS ATÉ O HOSPITAL. AÇÃO DO CBMAM, FEZ ARROMBAMENTO DA PORTA DE FERRO, ATAQUE DIRETO , FORROS DE PVC  DERRETIDOS, E GELADEIRA DESTRUÍDA PELO FOGO, 2 CACHORROS TAMBÉM RESGATADOS, DEPOIS FOI REALIZADO RESCALDO E VARREDURA NO LOCAL PARA VERIFICAR SE NÃO HAVIA MAIS VÍTIMAS, ÁGUA GASTA NA OCORRÊNCIA UNS 500 L.ATENDIMENTO REALIZADO PELA EQUIPE DA UR-26. VÍTIMA 1: PEDRO GABRIEL SOUZA DE SOUZA,IDADE: 3 ANOS.VÍTIMA 2 : JONATAS GABRIEL SOUZA DE SOUZA, IDADE: 8 ANOS,TELEFONE: 92 92028765, ACOMPANHANTE DAS CRIANÇAS (TIO). VÍTIMAS DE INALAÇÃO DE FUMAÇA, SEM QUEIMADURAS, APRESENTANDO PEQUENAS ESCORIAÇÕES SUPERFICIAIS EM JOELHOS E COTOVELOS, DECORRENTES DA ROTA DE FUGA, CORPOS COBERTOS POR FULIGEM, AMBAS CRIANÇAS APRESENTANDO TOSSE COM ESCARRO CARBONÁCEO, SEM SINAIS DE QUEIMADURA DE VIAS AÉREAS. OFERTADO OXIGÊNIO SUPLEMENTAR EM MÁSCARA NÃO REINA LANTE E TRANSPORTADO AO PRONTO SOCORRO PEDIÁTRICO ZONA SUL, ONDE FORAM DEIXADOS AOS CUIDADOS DA EQUIPE MÉDICA DA SALA DE EMERGÊNCIA. VÍTIMAS 3 E 4 (MÃE E TIO DAS CRIANÇAS), TRANSPORTADOS PELA USA 04 AO HOSPITAL 28 DE AGOSTO. OCORRÊNCIA REALIZADA SEM ALTERAÇÃO.
CONTROLADOR:  ST   BM BONFIM
 CMT DE SOCORRO: TEN BM BRELAZ.</t>
  </si>
  <si>
    <t xml:space="preserve">VEÍCULO EM CHAMAS NA RUA CUBATÃO NO BAIRRO REDENÇÃO. OCORRÊNCIA RECEBIDA VIA WHATAPP , ENCAMINHADA PELO SAMU, POIS O SISTEMA CONTACFY ESTÁ 
INOPERANTE.
SERVIÇO DO DIA 30/03/2024 - 2º TURNO
BBE, POSTO DA RODOVIÁRIA, ABT-33 A COMANDO DO CB BM RONALDO  DESLOCOU PARA OCORRÊNCIA DE INCÊNDIO EM VEICULO. CHEGOU AO LOCAL E O INCÊNDIO JÁ HAVIA SIDO CONTROLADO PELOS POPULARES, GU FEZ SOMENTE ORIENTAÇOES E COLETA DE DADOS. CARRO FIESTA PRATA, PROPRIETARIO:DANIEL RAMOM PEREIRA DE SOUZA. PLACA: JWX 4374,PM SGT BARROSO VTR: R 31 INFORMAR QUE OS DADOS FORAM PEGO COM A GU DA PM,POIS O PROPRIETÁRIO NÃO SE ENCONTRAVA NO LOCAL. OCORRÊNCIA REALIZADA SEM ALTERAÇÃO.
 CONTROLADOR: ST QPBM BOMFIM
 COMANDANTE SOCORRO: TEN QOABM BRELAZ
</t>
  </si>
  <si>
    <t>INFORMAR QUE O SISTEMA CONTACTFY ESTEVE INOPERANTE APOS AS 3 DA MANHA DO DIA DE HOJE, SENDO QUE HOUVE UMA OCORRENCIA DE FOGO EM VEICULO E FOI REPASSADA AO COBOM PELO SAMU VIA WHATSSAP.</t>
  </si>
  <si>
    <t xml:space="preserve">SERVIÇO DO DIA 30/03/2024 - 2º TURNO
COMUNICO-VOS QUE O SISTEMA CONTACTFY, SAIU DO AR OCASIONANDO ATRASO EM UM ATENDIMENTO. INFORMAR QUE O SISTEMA CONTACTFY ESTEVE INOPERANTE APOS AS 3 DA MANHA DO DIA DE HOJE, SENDO QUE HOUVE UMA OCORRÊNCIA DE FOGO EM VEICULO E FOI REPASSADA AO COBOM PELO SAMU VIA WHATSSAP.O SISTEMA RETORNOU APÓS 15 MINUTOS APROXIMADAMENTE.
 CONTROLADOR: ST QPBM BOMFIM
 COMANDANTE SOCORRO: TEN QOABM BRELAZ
</t>
  </si>
  <si>
    <t xml:space="preserve">SRA. ESTER SOARES PEDE APOIO PARA ATENDIMENTO DA SUA SOGRA DE 47 QUE ESTA TENDO DESMAIOS CONSECUTIVOS, TE, PRESSAO ALTA E ESTA MUITO TREMULA.. RUA DOM JOAO VI, JORGE TEIXEIRA, N.07.
_____________________________________________________________________________________________________________________
 GRAPH - DRAGAO 2 ¿ UR - 27 A COMANDO DO TEN BM LEONARDO CORRÊA, DESLOCOU PARA APH CLÍNICO, NO LOCAL CHEFE DA GUARNIÇÃO INFORMOU QUE NA CHEGADA, VÍTIMA DEITADA EM REDE, QUEIXANDO CEFALÉIA MODERADA. EM TRATAMENTO PARA ANSIEDADE, REFERIA QUE ÀS 05H RECEBEU A NOTÍCIA DE QUE SEU FILHO SOFREU ACIDENTE DE MOTO, QUANDO TEVE UM EPISÓDIO DE SÍNCOPE. REALIZADA AVALIAÇÃO PRIMÁRIA SEM ALTERAÇÕES. VÍTIMA MANIFESTOU DESEJO DE NÃO SER REMOVIDA PARA SERVIÇO DE PRONTO ATENDIMENTO, SENDO REALIZADAS ORIENTAÇÕES NO LOCAL. SEM NECESSIDADE DE REMOÇÃO CONFORME AVALIAÇÃO. VÍTIMA: MARIA ROSELI DE FARIAS BATISTA, 49 ANOS, 842.875.862-04, RUA CURRUPIÃO, 238 - DISTRITO INDUSTRIAL, 99936-2019. SOLICITANTE VIA 193 : SRA. ESTER (92) 99127-2687.
CONTROLADOR 1º TURNO: TEN BM ERNY
 CMT DE SOCORRO: TEN BM MACIEL .
</t>
  </si>
  <si>
    <t xml:space="preserve">ESCALA DE SERVIÇO EXTRA GRATIFICADO DO DIA 31/03/2024.   1°TURNO 
1° TURNO	ST BM	JOAQUIM DE SOUZA LIMA	0512	07:30:00	19:30:00	12:00:00	SCI	0176/SCI/2024	REFORÇO DE EQUIPE 
1° TURNO	ST BM	REGINALDO CARVALHO DE SOUZA 	0592	07:30:00	19:30:00	12:00:00	SCI	0176/SCI/2024	REFORÇO DE GUARNIÇÃO 
1° TURNO	CB BM	ROBERLY DA SILVA PICANÇO 	1075	08:00:00	20:00:00	12:00:00	PELOTÃO FLUVIAL	0109/BBE/2024	REFORÇO DE GUARNIÇÃO PELOTÃO FLUVIAL 
1° TURNO	CB BM	FRANCISCO MOREIRA GOMES JUNIOR 	1256	07:30:00	19:30:00	12:00:00	SCI	0176/SCI/2024	REFORÇO DE GUARNIÇÃO 
1° TURNO	CB BM	NEIRES CRISTINA DE JESUS PEREIRA 	1798	07:30:00	17:30:00	10:00:00	OUTROS	0021/CIACG/2024	APH
 1° TURNO	CB BM	RAQUEL DE SOUZA CRUZ LAZARINI 	1755	07:30:00	17:30:00	10:00:00	OUTROS	0021/CIACG/2024	PREVENCAO AQUATICA PONTA NEGRA
 1° TURNO	 SGT BM 	JEFFERSON SOUZA DE ARAUJO	1533	07:30:00	17:30:00	10:00:00	OUTROS	0021/DS/2024	PREVENÇAO AQUÁTICA DA PONTA NEGRA
 1° TURNO	SGT BM	DIANNA DE SOUSA DINIZ 	1577	07:30:00	17:30:00	10:00:00 	OUTROS	0147/GRAPH/2024	PREVENÇÃO AQUÁTICA PRAIA DA PONTA NEGRA
 1° TURNO	 SGT BM	PEDRO JEFFERSON RIBEIRO DE OLIVEIRA 	1637	07:30:00	17:30:00	10:00:00	BBE PONTA NEGRA	0147/GRAPH/2024	PREVENÇÃO AQUÁTICA PRAIA DA PONTA NEGRA 
1° TURNO	SGT BM	EMERSON PEREIRA DE FREITAS 	1052	08:00:00	20:00:00	12:00:00	PELOTÃO FLUVIAL	0109/BBE/2024	REFORÇO DE GUARNIÇÃO 
1° TURNO	CB BM	ANDRE WODSON ALMEIDA OLIVEIRA 	1234	08:00:00	18:00:00	10:00:00	QCG CENTRAL	0013/GABSCMTGCANIL/2024	REALIZAR TREINAMENTODOS CÃES NO QCG.
1° TURNO	CB BM	ALBINO ANTONIO DE SÁ	1790	07:30:00	17:30:00	10:00:00	BBE PONTA NEGRA	0021/DS/2024	PREVENÇAO AQUÁTICA NA PRAIA NA PONTA NEGRA
 1° TURNO	CB BM	WANDER GOMES DA SILVA	1255	07:30:00	17:30:00	10:00:00	OUTROS	0021/CIACG/2024	PREVENÇÃO AQUÁTICA NA PRAIA DA PONTA NEGRA
 1° TURNO	ST BM	ESMERALDO MARTINS SEABRA 	0631	08:00:00	20:00:00	12:00:00 	RODOVIÁRIA	0247/BBE/2024	CONDUTOR DE VIATURA 
1° TURNO	CB BM	VALPECY VIRGÍLIO DOS SANTOS 	1874	07:30:00	17:30:00	10:00:00 	OUTROS	0147/GRAPH/2024	PREVENÇÃO AQUÁTICA NA PONTA NEGRA
 1° TURNO	CB BM	ALEX ALCANTARA DE OLIVEIRA 	1197	07:30:00	17:30:00	10:00:00	BBE PONTA NEGRA	0246/BBE/2024	REFORÇO GUARDA VIDA PB PONTA NEGRA
 1° TURNO	CB BM	RAFAEL DE LIMA ROBERTO	10140	07:30	19:30	12:00	QCG/CBMAM	247/ 1º BI/2024	CONDUTOR ATA-02
 1° TURNO	1º SGT QPBM	LEANDRO NUNES DE SOUZA	0788	07:30:00	17:30:00	10:00:00	OUTROS	0264/BBE/2024	PREVWNÇAO AQUATICA
 1° TURNO	CB QCPBM	ALBINO ANTONIO DE SÁ	1790	07:30:00	17:30:00	10:00: 00	OUTROS	0029/DS/2024	PREVENÇAO AQUÁTICA NA PRAIA DA PONTA NEGRA 
1° TURNO	3º SGT QCPBM	JEFFERSON SOUZA DE ARAUJO	1533	07:30:00	17:30:00	10:00:00	OUTROS	0029/DS/2024	PREVENÇÃO AQUÁTICA NA PONTA NEGRA .
CONTROLADOR 1º TURNO: TEN BM ERNY
 CMT DE SOCORRO: TEN BM MACIEL .
.........................................................................................................
SERVIÇO DO DIA 31/03/2024 2º TURNO
CUMPRIRAM ESCALA EXTRA NO SERVIÇO DE S. E. G. OS MILITARES DE ACORDO COM SUAS O.S NOS REFERIDOS POSTOS OU BATALHÕES DO CBMAM. SEG 2º TURNO, S/A.
CB QPBM	DANILO FERREIRA BARROS 	1046	19:30:00	07:30:00	12:00:00	SCI	0177/SCI/2024	REFORÇO DE EQUIPE SCI-EG 
ST QPBM	HANDERSON FERREIRA DINIZ 	606	19:30:00	07:30:00	12:00:00	SCI	0177/SCI/2024	REFORÇO DE EQUIPE   SCI-EG
 1º SGT QPBM	IVANILSON RODRIGUES CABRAL 	0714	19:30:00	07:30:00	12:00:00	SCI	0177/SCI/2024	REFORÇO DE GUARNIÇÃO
 CB QPBM	LUCIANO RIBEIRO SIQUEIRA 	1206	19:30:00	07:30:00	12:00:00	QCG CENTRAL	0248/BI/2024	CONDUTOR ATA 02
 CB QCPBM	CARLOS ALBERTO ALVES RODRIGUES FILHO 	1163	20:00:00	08:00:00	12:00:00	PARQUE SUMAÚMA	0070/BIFMA/2024	REFORÇO DE GUARNIÇÃO 
CB QPBM	ANA LILIAN BRAGA DO BU	1029	20:00:00	08:00:00	12:00: 00	RODOVIÁRIA	0247/BBE/2024	AUX. GSE
 CONTROLADOR COBOM; TEN BM JAMERSON
 COMTE SOCORRO: TEN BM MACIEL
</t>
  </si>
  <si>
    <t xml:space="preserve">
CBC - POSTO PONTA NEGRA  PREVENÇÃO AGUÁTICA NA PRIA DA PONTA NEGRA. PLANO DE OPERAÇÕES Nº 082/CBC/2024.MISSÃO: PREVENÇÃO AQUÁTICA E PRONTIDÃO COM GUARDA-VIDAS; BUSCAS, RESGATES E SALVAMENTOS; SOCORRO DE EMERGÊNCIA. HORÁRIO: DE 08H AS 18H. EFETIVO: CMT DA REVENÇÃO TEN ELIZÂNGELA FIALHO. GUARNIÇÃO REALIZOU ATENDIMENTO PRÉ HOSPITALAR  DO SR. JARBTON DA SILVA OLIVEIRA, 27 ANOS, MORADOR DA RUA CASTANHO, 37, BAIRRO SÃO JOSÉ OPERÁRIO, CONTATO: 99157-6385, COM CORTE NO DORSO DO PÉ ESQUERDO, REALIZADO CURATIVO COMPRESSIVO E OCLUSIVO NA REGIÃO AFETADA, APÓS ORIENTAÇÃO DE TOMAR VACINA ANTII- TETÃNICA, LIBERADO EM SEGUIDA SEM ALTERAÇÃO.SOLICITANTE: CBC/CBMAM/COBOM. TEL: 36123130. SERVIÇO CUMPRIDO COM A ALTERAÇÃO INFORMADA. TEN BM ELIZÂNGELA FIALHO INFORMOU O TÉRMINO DA PREVENÇÃO.
CONTROLADOR 1º TURNO: TEN BM ERNY
 CMT DE SOCORRO: TEN BM MACIEL .
</t>
  </si>
  <si>
    <t xml:space="preserve"> Atendimento Pré Hospitalar
 UR-27 GU SV
 1° Ten Leonardo Correa
 3° Sgt Wally
 3° Sgt Hemerson Barros
 Al Sd Rogério Nunes
 Rua Currupião, 238 - Distrito Industrial
 AÇÃO DOS BOMBEIROS:
Na chegada da GU, vítima deitada em rede, queixando cefaleia moderada. Em tratamento para ansiedade, refere que as 05h recebeu a notícia que seu filho sofreu acidente de moto, quando teve um episódio de síncope. Realizada avaliação primária: XABCDE sem alterações.
</t>
  </si>
  <si>
    <t xml:space="preserve">SOLICITANTE: CMT DE SOCORRO TEN MACIEL ACIONOU A VTR VIA COBOM PARA INCENDIO EM LIXO ABT -31
 ST ARTHUR.
________________________ ________________________________ ________________________________ ________________________________ ___________________________________________
1° BI POSTO DRAGÃO 2  ABT- 31   A COMANDO DO ST BM ARTUR DESLOCOU PARA INCÊNDIO EM LIXÃO, NO LOCAL CHEFE DA GUARNIÇÃO INFORMOU QUE REALIZOU O COMBATE POR RESFRIAMENTO E ISOLAMENTO UTILIZANDO 2.000 MIL LITROS DE ÁGUA, EM UMA ÁREA DE APROXIMADAMENTE 36m2. CMT DE SOCORRO  TEN BM MACIEL AO DESLOCAR PARA VISTORIA NOS POSTOS DA ZONA LESTE AVISTOU GRANDE FUMAÇA NA ÁREA DO DISTRITO E ACIONOU VIA COBOM VIATURA, NO LOCAL TRATA-SE DE UM LIXÃO NA AVENIDA GISELE POR TRAS DA EMPRESA LMC TRANSPORTES.
CONTROLADOR 1º TURNO: TEN BM ERNY
 CMT DE SOCORRO: TEN BM MACIEL .
</t>
  </si>
  <si>
    <t>NATUREZA:  CASA DE ABELHA NA VARANDA , PROXIMO A PORTA PRINCIPAL E JANELA FRENTE
 TELEFONE: 92991229020
 NOME: WALTER RUBENS RAMOS SILVA FILHO
 ENDEREÇO: RUA FRANCISCO PIZARRO, N 141,  FLORES
 PONTO DE REFERENCIA: POR TRAS DO STAR  LIFE
 DADOS: ABELHAS AGITADAS. REALIZADO O SERVIÇO SEM ALTERAÇÃO.
.................... ..........................................................................................................
SERVIÇO DO DIA 31/03/2024 2º TURNO
BBE ¿ POSTO ESPECIAL - ABT-33 A COMANDO DO CB BM R. FELIPE, APÓS RECEBER DADOS DA OCORRÊNCIA, REALIZOU CONTATO VIA TELEFONE PARA  VISTORIA CONTROLE DE INSETO, O CHEFE DA GUARNIÇÃO INFORMOU APÓS  CONTATO COM O SOLICITANTE QUE FOI AGENDADO PARA O INÍCIO DA NOITE REALIZAR O CONTROLE.SOLICITANTE: WALTER RUBENS RAMOS SILVA FILHO, TEL:  92 99122- 9020. FOI REALIZADO O CONTROLE DE INSETO NO LOCAL SEM ALTERAÇÃO.
CONTROLADOR COBOM; TEN BM JAMERSON
 COMTE SOCORRO: TEN BM MACIEL</t>
  </si>
  <si>
    <t xml:space="preserve">ABT-33
 NATUREZA:  COBRA JIBOIA GRANDE 
TELEFONE: 92982440644
 NOME: ELEANE SOUZA LIMA
 ENDEREÇO: AV EFIGENIO SALES, CONDOMINIO PARQUE DOS RIOS IV , PARQUE DEZ
 PONTO DE REFERENCIA: AO LADO CLUBE DA CAIXA ECONOMICA 
DADOS: JIBOIA  ENTROU NA SALA DE MATERIAL
 DE LIMPEZA, 
 RESPONSAVEL: SINDICO FABIO
 _________________________________________________________________________________________
 BBE ¿ POSTO ESPECIAL - ABT-33 A COMANDO DO CB BM R. FELIPE, DESLOCOU PARA REALIZAR SALVAMENTO E CAPTURA DE ANIMAL SILVESTRE TIPO: COBRA JIBÓIA, NO LOCAL CHEFE DA GUARNIÇÃO INFORMOU QUE O ANIMAL FOI  RESGATADO SEM ALTERAÇÃO E LIBERADO EM HABITÁT NATURAL, LOCAL DEIXADO EM SEGURANÇA. SOLICITANTE: ELEANE SOUZA LIMA, TEL: 92982440644.
CONTROLADOR 1º TURNO: TEN BM ERNY
 CMT DE SOCORRO: TEN BM MACIEL .
</t>
  </si>
  <si>
    <t xml:space="preserve">VTR DA PM 7218 SOLICITOU APOIO PARA RESGATE DE PESSOA LANÇADA NA RIBANCEIRA
 ABT-35.
______________________________________________________________________________________________________
 1º BI POSTO DRAGÃO-1 ABT-35 A COMANDO DO CB BM SALDANHA DESLOCOU PARA BUSCA E RESGATE DE PESSOA, NO LOCAL O CHEFE DA GUARNIÇÃO INFORMOU O RESGATE DE UMA VÍTIMA DE LOCAL DE DIFÍCIL ACESSO, DE UM BARRANCO DE APROXIMADAMENTE 10M DE ELEVAÇÃO. FOI UTILIZADA UMA PRANCHA RÍGIDA, FEITO  AMARRAÇÃO COM CABO SOLTEIRO, TRANSPORTADA POR CIMA DE UMA LAGE E ENTREGUE A GUARNIÇÃO DO SAMU - USA-03 (ENFERMEIRA RAQUEL E FAROL JEFFERSON). VÍTIMA: SR.JERRY CARVALHO RODRIGUES, RG: 2121607-0, RUA NOSSA SENHORA DOS NAVEGANTES; BAIRRO ALFREDO NASCIMENTO. O CMT DE SOCORRO TEN BM MACIEL PRESENTE NO LOCAL E GSE-02. SOLICITANTE VIA RÁDIO CECOPOM: SGT PMAM JEFERSON RÉGIS, 992784820.
CONTROLADOR 1º TURNO: TEN BM ERNY
 CMT DE SOCORRO: TEN BM MACIEL .
</t>
  </si>
  <si>
    <t xml:space="preserve">INCÊNDIO EM  LIXO - AV. MIRRA EM FRENTE DA IGREJA CATÓLICA SANTA CATARINA DE SENA - JORGE TEIXEIRA/ JOÃO PAULO. SOLICITANTE: FABRICIO SOARES FEITOSA 99152 - 9274.
_____________________________________________________________________________________________________________
 1º BI POSTO DRAGÃO - 1 ABT-35 A COMANDO DO CB SALDANHA, DESLOCOU PARA INCÊNDIO EM LIXO, NO LOCAL O CHEFE DA GUARNIÇÃO INFORMOU QUE FOI REALIZADO O ISOLAMENTO, RESFRIAMENTO, COM CERCA 500 LITROS DE H2O E APÓS A VISTORIA DO LOCAL OBSERVOU - SE QUE TRATAVA - SE DE UMA CASA ABANDONADA COM BASTANTE LIXO DENTRO, QUE HAVIA SIDO INCENDIADA POR MORADORES DE RUA. SOLICITANTE: FABRÍCIO SOARES FEITOSA, 99152-9274.
CONTROLADOR 1º TURNO: TEN BM ERNY
 CMT DE SOCORRO: TEN BM MACIEL .
</t>
  </si>
  <si>
    <t xml:space="preserve">CAPITURA DE ANIMAL SILVESTRE TIPO COBRA.
 ENDEREÇO: RUA SAO MARTINS 817 - ALFREDO NASCIMENTO PRÓXIMO A IGREJA CATÓLICA SANTA MARGARIDA
 DADOS: COBRA  APARECEU NO BANHEIRO, E O SOLICITANTE  COLOCOU DENTRO DA CAIXA DE PAPELÃO. SOLICITANTE: : MAURO EMERSON  SOARES 92993553544.
_________________________________________________________________________________________________
 1º BI POSTO DRAGÃO-1 ABT-35 A COMANDO DO CB BM SALDANHA, DESLOCOU PARA SALVAMENTO E CAPTURA DE ANIMAL SILVESTRE TIPO: COBRA, NO LOCAL CHEFE DA GUARNIÇÃO INFORMOU QUE REALIZOU A CAPTURA SEM ALTERAÇÃO, EM SEGUIDA O ANIMAL FOI LIBERADO EM HABITÁT NATURAL. SOLICITANTE: MAURO EMERSON SOARES, TEL:  99355-3544
CONTROLADOR 1º TURNO: TEN BM ERNY
 CMT DE SOCORRO: TEN BM MACIEL .
</t>
  </si>
  <si>
    <t xml:space="preserve">GRAPH POSTO PONTA NEGRA ¿ UR-25 A COMANDO DO TEN BM WHASHINGTON BORGES, REALIZOU DESLOCAMENTO PARA ATENDIMENTO PRÉ-HOSPITALAR, NO LOCAL O CHEFE GUARNIÇÃO INFORMOU QUE ATENDEU O SR. JOSÉ FERNANDES DE FARIAS, 74 ANOS APÓS SER INFORMADO PELA SOLICITANTE QUE O MESMO ESTAVA PASSANDO MAL. A VÍTIMA INFORMOU QUE TEM HISTÓRICO DE DM E HAS, FAZ USO DE CAPTOPRIL, METFORNINA, GLIBENCLAMIDA E INSULINA NPH. PA: 110X65, FC 60, SATO2: 99, FR 13. APÓS ATENDIMENTO NÃO APRESENTOU MAIS QUEIXAS, AFIRMOU ESTAR BEM. FOI LIBERADO CONSCIENTE,  ORIENTADO A IR PARA CASA REPOUSAR, SEM A NECESSIDADE DE SER DESLOCADO PELA UR 25 AO PRONTO SOCORRO. POR VOLTA DAS 12H FOI ATENDIDO NOVAMENTE PASSANDO MAL, JÁ NA ÁREA DA PRAIA, POIS NÃO SEGUIU A ORIENTAÇÃO DE IR PARA CASA REPOUSAR, SENDO TRANSPORTADO ATÉ O PRONTO SOCORRO 28 DE AGOSTO, FICANDO AOS CUIDADOS DA DRa JULIANA VIANA, CRM 11669. SOLICITANTE/ACOMPANHANTE FOI AO POSTO PONTA NEGRA: MAURICÉIA - FILHA. (11) 979747751.
CONTROLADOR 1º TURNO: TEN BM ERNY
 CMT DE SOCORRO: TEN BM MACIEL .
</t>
  </si>
  <si>
    <t xml:space="preserve">UR 26
 31/03/2024
 CORTE DE ANEL 
OCORRÊNCIA SOB O COMANDO DO TEN L FREITAS
 VITIMA: ANDRESSA PEREIRA ASSIS 
RG: 25073060
 TELEFONE: 92 981497715
 ENDEREÇO: AVENIDA VIA LÁCTEA, 607, TORRE SUL, APARTAMENTO 901
 MATERIAL DO ANEL: OURO 
DEDO ACOMETIDO: ANELAR ESQUERDO
___________________________________________________________________________________________________________
 GRAPH ¿ POSTO CENTRAL UR- 26 A COMANDO DO TEN BM L. FREITAS, REALIZOU CORTE DE ANEL DE OURO DO DEDO ANELAR ESQUERDO DA SRA GRÁVIDA, UTILIZANDO SERRA ELÉTRICA. DEDO APRESENTANDO INCHAÇO E HIPEREMIA, DOR LEVE. LIBERADA APÓS ORIENTAÇÕES. SEM ALTERAÇÃO. VÍTIMA: ANDRESSA PEREIRA ASSIS, 34 ANOS, CONTATO:  92 981497715, MORADORA DA  AVENIDA VIA LÁCTEA, 607, TORRE SUL, APARTAMENTO 901. SOLICITANTE PROCUROU O QCC/CBMAM POR MEIOS PRÓPRIOS: ANDRESSA PEREIRA ASSIS.
CONTROLADOR 1º TURNO: TEN BM ERNY
 CMT DE SOCORRO: TEN BM MACIEL .
</t>
  </si>
  <si>
    <t xml:space="preserve">CORTE DE ÁRVORE TIPO MANGUEIRA - RUA SANTA MARIA. N° 336, PURAQUEQUARA. SOLICITANTE: MARILYM ARAÚJO PAES 991496777.
_______________________________________________________________________________________________________________________________________________
 1º BI POSTO DRAGÃO-2 ABT- 31A COMANDO DO ST BM ARTUR , DESLOCOU PARA VISTORIA CORTE DE ÁRVORE, NO LOCAL O CHEFE DA GUARNIÇÃO INFORMOU QUE REALIZOU O CORTE TOTAL DE UM ÁRVORE TIPO TAPEREBAZEIRO QUE ESTAVA CAÍDA SOBRE O TELHADO DE UMA RESIDÊNCIA. DANOS: PERDA PARCIAL DE MURO DE ALVENARIA.APÓS ORIENTAÇÕES, LOCAL DEIXADO EM SEGURANÇA. SOLICITANTE VIA WHATSAPP TEN BM ADRIANO: MARILYM ARAUJO PAES, TEL 99149-6777.
CONTROLADOR 1º TURNO: TEN BM ERNY
 CMT DE SOCORRO: TEN BM MACIEL .
</t>
  </si>
  <si>
    <t xml:space="preserve">1º BI POSTO DRAGÃO - 1 ABT-35 A COMANDO DO CB SALDANHA, REALIZOU ATENDIMENTO PRÉ-HOSPITALAR QUANDO RETORNAVAM AO PB APÓS  OCORRÊNCIA SE DEPARARAM COM  ACIDENTE DE TRÂNSITO ENVOLVENDO MOTO X CARRO, NA QUAL HAVIA 02 VÍTIMAS (IRMÃOS) QUE ESTAVAM NA MOTO. A GUARNIÇÃO DEU SUPORTE INICIAL ATÉ A CHEGADA DA USB -36 DO SAMU TEC. ENF: RUBENS DE SOUZA NASCIMENTO E FAROL LUCIANO CRISOLES.VÍTIMA 1: DEIVISON ERICK DOS SANTOS, 3353856-5.VÍTIMA 2: ERIKA VITÓRIA DOS SANTOS (MENOR DE IDADE), MORADORES DA AVENIDA AUTAZ MIRM, BAIRRO BRAGA MENDES.
CONTROLADOR 1º TURNO: TEN BM ERNY
 CMT DE SOCORRO: TEN BM MACIEL .
</t>
  </si>
  <si>
    <t xml:space="preserve">INCÊNDIO EM LIXIERA AO LADO DO POSTO IPIRANGA EM FRENTE AO VITÓRIA SUPERMERCADO. AV. COSME FERREIRA  - COROADO. SOLICTANTE:VAGNER ROLIM 98150 - 3938.
_____________________________________________________________________________________________________________________
 BBE ¿ POSTO ESPECIAL - ABT-34 A COMANDO DO CB ROBSON DESLOCOU-SE PARA OCORRÊNCIA DE INCÊNDIO EM LIXEIRA. NO LOCAL CHEFE DA GUARNIÇÃO INFORMOU QUE  FOI REALIZADO A EXTINÇÃO E  RESCALDO DE INCÊNDIO EM LIXO COM  1200L DE H20. APÓS ORIENTAÇÕES, LOCAL DEIXADO EM SEGURANÇA. SOLICITANTE: PALOMA DOS SANTOS RODRIGUES ¿ FRENTISTA, CPF 034504082-16, TEL 92 99425-1432.
CONTROLADOR 1º TURNO: TEN BM ERNY
 CMT DE SOCORRO: TEN BM MACIEL .
</t>
  </si>
  <si>
    <t xml:space="preserve">PRINCIPIO DE INCENDIO, FAISCA NOS FIOS DE REDE  ELÉTRICA.
 RUA IGARAPE DE CAMPINAS, N° 36, REDENÇÃO/ CONJUNTO AMARAL PRÓXIMO A ESCOLA MUNICIPAL MOEMIA SANTANA . SOLICITANTE:  MARILSA MOTA 92981220030.
___________________________________________________________________________________________________
 BBE- POSTO ESPECIAL ABT-33  A COMANDO DO CB R.FELIPE, DESLOCOU PARA INCÊNDIO EM TRANSFORMADOR, NO LOCAL CHEFE DA GUARNIÇÃO INFORMOU QUE  O FOGO  OCORREU NUM POSTE DE ENERGIA, DANIFICANDO A REDE ELÉTRICA EXTERNA E INTERNA DA RESIDÊNCIA. APÓS OREINTAÇÕES, LOCAL DEIXADO EM SEGURANÇA.SOLICITANTE : JOSÉ RIBAMAR DE OLIVEIRA, TEL 99461-4675.
CONTROLADOR 1º TURNO: TEN BM ERNY
 CMT DE SOCORRO: TEN BM MACIEL .
</t>
  </si>
  <si>
    <t>SERVIÇO DO DIA 31/03/2024 2º TURNO
1º  POSTO DRAGÃO 2  ABT-31   A COMANDO DO ST BM ARTUR, DESLOCOU PRA CONTROLE DE INSETO. SOLICITANTE:ALEXANDRA VASQUE DE AZEVEDO, TEL: 92992325811. NATUREZA: COMEIA DE ABELHA NO PORTE DA REDE ELETRICA , PROXIMO A RESIDENCIA. ENDEREÇO: RUA MONDAI, 46- SAO JOSE 4. PONTO DE REFERÊNCIA: NAS PROXIMIDADES  DO CAMPO DO BAIA, BARTERTOWN. DADOS: ABELHAS AGITADAS. FOI INFORMADO PELO CHEFE DE GUARNIÇÃO QUE AS ABELHASESTAVAM MIGRANDO. O LOCAL FOI ENTREGUE EM SEGURANÇA A PROPRIETÁRIA. SERVIÇO SEM ALTERAÇÃO.
CONTROLADOR COBOM; TEN BM JAMERSON
 COMTE SOCORRO: TEN BM MACIEL</t>
  </si>
  <si>
    <t>SERVIÇO DO DIA 31/03/2024 2º TURNO
GRAPH POSTO DO ZUMBI UR-27 A COMANDO DO TEN CIRO DESLOCOU-SE PARA O LOCAL. PACIENTE 01: HUDSON LOURWIRO DE CASTRO, 37 ANOS, DN 14.04.1986, END. RUA CAMBIXE Nº 104  SAO JOSÉ 1, CPF 91873207204. PA 130 X 90 MMHG, FC 68, SAT O2 98%. PACIENTE LÚCIDO, ORIENTADO, COMUNICATIVO, EMAGRECIDO, COM HISTÓRICO DE CÁLCULO RENAL. RELATANDO DOR INTENSA EM FLANCO ESQUERDO. PACIENTE 02: KEILA COSTA PINTO, 39 ANOS, DN 07 11 84, PA 170X120, GLICOSE : 560 MG/DL. LÚCIDA, ORIENTADA, COMUNICATIVA, LETÁRGICA, EMAGRECIDA. INSULINODEPENDENTE, PORÉM RELATA NÃO POSSUIR A MEDICAÇÃO. AMBOS DEIXADOS NO HOSPITAL PLANTÃO ARAÚJO, AOS CUIDADOS DO DR. PLÁCIDO NETO CRM-8687. OCORRENCIA REGISTRADA VIA 193. SERVIÇO SEM ALTERAÇÃO.
CONTROLADOR COBOM; TEN BM JAMERSON
 COMTE SOCORRO: TEN BM MACIEL</t>
  </si>
  <si>
    <t xml:space="preserve">SERVIÇO DO DIA 31/03/2024 2º TURNO
ÁS 20:23 DO DIA 31 DO MARÇO DE ABRL DE 2024 A GUARNIÇÃO DA 1º BPM/FORÇA TÁTICA FOI ACIONADA VIA RÁDIO , PARA ATENDER A OCORRÊNCIA  NA IGREJA NOSSA SRA DOS APÓSTOLOS , BAIRRO DOM PEDRO , ONDE O 3º SGT BM HERBERT LISBOA PINTO NETO, RG 747 ESTARIA TRANSTORNADO  E PROVOCANDO TUMULTO NO INTERIOR DA IGREJA TRANSTORNADO E AGRESSIVO, GRITANDO QUE QUEM SE APROXIMASSE IRIA MATAR ALGUÉM.  ESTAVA DE POSSE DE UMA PEQUENA FACA E APONTAVA O OBJETO EM DIREÇÃO A GU , QUE DIANTE DA AGRESSIVIDADE  FOI NECESSÁRIO O USO DA FORÇA , PRIMEIRAMENTE FOI UTILIZADO ELASTÔMERO PARA CONTER O MESMO , E QUE EM SEGUIDA FOI NECESSARIO O USO DE ALGEMAS , FOI ENCAMINHADO PARA O SPA DO ALVORADA PARA ATENDIMENTO MÉDICO , PARA TRATAR DAS ESCORIAÇÕES PROVOCADAS PELO USO  ELASTÔMERO, APÓS LIBERAÇÃO MÉDICA FOI CONDUZIDO E APRESENTADO NA DELEGACIA.  NO 19º DIP FOI FEITO O AUTO DE APREENSÃO E EXIBIÇÃO Nº 2774/2024 TCO Nº 2507/2024 DE (01) FACA MARCA NTK, COR PRETA, DOBRAVEL, ENCONTRADA EM PODER DE HEBERT LISBOA PINTO NETO. NADA MAIS HAVENDO A LAVRAR, O DELEGADO DE POLICIA ENCERROU O PRESENTE ATO QUE, DEPOIS DE LIDO E ACHADO CONFORME, VAI DEVIDAMENTE ASSINADO POR TODOS.  DEPOENTE: ENILSON ALBUQUERQUE  PEDROSA, SGT PMAM; DELEGADO DE POLICIA: MÁRIO LUIZ CAMPOS MONTEIRO JUNIOR, ESCRIVÃO: ALIANE MARINHO DOS SANTOS. O TEN BM MACIEL (VELOZ) COMPARECEU A DELEGACIA PARA ACOMPANHAR O FATO. APÓS, O SGT BM LISBOA FOI LIBERADO E CONDUZIDO ATÉ UM SPA MAIS PROXIMO PARA TOMAR MEDICAÇÃO E APÓS FOI LIBERADO E ENTREGUE AO SEU GENITOR O SENHOR LUIZ CARLOS PINTO. SERVIÇO SEM ALTERAÇÃO.. SERVIÇO SEM ALTERAÇÃO.
CONTROLADOR COBOM; TEN BM JAMERSON
 COMTE SOCORRO: TEN BM MACIEL
</t>
  </si>
  <si>
    <t>SERVIÇO DO DIA 31/03/2024 2º TURNO
GRAPH POSTO ESPECIAL UR-24 A COMANDO DO TEN DIRCEU NOGUEIRA DESLOCOU-SE PARA O LOCAL. ACIDENTE DE MOTO. RUA PROF ABILIO ALENCAR Nº2,  EM FRENTE A IGREJA UNIVERSAL , ALVORADA 3. SOLICITANTE: WILSON ALVES DA SILVA, TEL 982090019. O CHEFE DE GUARNIÇÃO INFORMOU QUE QUANDO CHEGARAM NO LOCAL DA OCORRENCIA, 01 VTR DO SAMU JÁ HAVIA TRANSPORTADO O PACIENTE PARA O HOSPITAL MAIS PRÓXIMO. NÃO FOI POSSÍVEL COLETAR DADOS E NÃO HOUVE ATUAÇÃO DOS BOMBEIROS NO LOCAL. OCORRENCIA REGISTRADA VIA 193. SERVIÇO SEM ALTERAÇÃO.
CONTROLADOR COBOM; TEN BM JAMERSON
 COMTE SOCORRO: TEN BM MACIEL</t>
  </si>
  <si>
    <t xml:space="preserve">SERVIÇO DO DIA 31/03/2024 2º TURNO
GRAPH POSTO DO ZUMBI UR-27 A COMANDO DO TEN LORENTZ DESLOCOU-SE PARA O LOCAL. ORDEM DE OPERAÇÕES Nº 183/GRAPH/CBC/2024; EVENTO: CURSO DE FORMAÇÃO DE SOLDADOS DO CBMAM; DETERMINAÇÃO: CMT DO CBC/DIRETOR DA DFPE; MISSÃO: PREVENIR E ATENDER CASOS DE URGÊNCIA/EMERGÊNCIA E REALIZAR RESGATE; DATA: 01/04/2024 A 05/04/2024; VTR: UR27; EFETIVO: TEN LORENTZ, SGT ROSILENE LIMA, SGT HILTON;  HORÁRIO: 05:00 ÀS 17:30; LOCAL: IESP/CE IV DISTRITO INDUSTRIAL. PREVENÇÃO SEM ALTERAÇÃO NO DIA DE HOJE.
CONTROLADOR COBOM; TEN BM JAMERSON
 COMTE SOCORRO: TEN BM MACIEL
..........................................................................................
SERVIÇO DO DIA 1º/04/2024  -1º TURNO
 PREVENÇÃO EM EVENTO
GRAPH POSTO DO ZUMBI UR-27 A COMANDO DO TEN LORENTZ DESLOCOU-SE PARA O LOCAL. ORDEM DE OPERAÇÕES Nº 183/GRAPH/CBC/2024; EVENTO: CURSO DE FORMAÇÃO DE SOLDADOS DO CBMAM; DETERMINAÇÃO: CMT DO CBC/DIRETOR DA DFPE; MISSÃO: PREVENIR E ATENDER CASOS DE URGÊNCIA/EMERGÊNCIA E REALIZAR RESGATE; DATA: 01/04/2024 A 05/04/2024; VTR: UR27; EFETIVO: TEN LORENTZ, SGT ROSILENE LIMA, SGT HILTON;  HORÁRIO: 05:00 ÀS 17:30; LOCAL: IESP/CE IV DISTRITO INDUSTRIAL. OCORRENCIA EM ANDAMENTO...
CMD DO SOCORRO: TEN GOMES
 CONTROLADOR: TEN BANDEIRA
----------------------------------------------------
SERVIÇO DO DIA 05/04/2024  -1º TURNO
 PREVENÇÃO EM EVENTO
"GRAPH POSTO DO ZUMBI UR-27 A COMANDO DO CIRO DESLOCOU PARA TRANSPORTE DA AL. SD DALETH AO HOSPITAL RIO AMAZONAS. NOME: DALETH BRITO DE VASCONCELOS,DN: 25/10/2002, CPF: 051.201.182-67,QUADRO DE AMIGDALITE + EDEMA EM REGIÃO CERVICAL ANTERIOR. SSVV: PA: 120X80, FC: 81,SAT: 97%,FR: 18,ENDEREÇO: RUA 10 DE JULHO , BECO SÃO LUÍS N° 51, CENTRO,CONTATO: (92) 99211-3667.
"
CMD DO SOCORRO: TEN EVANDERSON
 CONTROLADOR: TEN BANDEIRA
</t>
  </si>
  <si>
    <t xml:space="preserve">SERVIÇO DO DIA 31/03/2024 2º TURNO
GRAPH POSTO CENTRAL UR-26 A COMANDO DO TEN ERIKA DESLOCOU-SE PARA O LOCAL. ORDEM DE OPERAÇÕES Nº 184/GRAPH/CBC/2024; EVENTO: TFM DO CURSO DE FORMAÇÃO CFO  E CFD DO CBMAM ; MISSÃO: PREVENÇÃO E ATENDIMENTO DE URGÊNCIA E EMERGÊNCIA, REALIZAR RESGATE; DATA: 01/04/2024 A 05/04/2024. VTR: UR-26; EFETIVO: TEN ERIKA, SGT PEDRO CAVALCANTE, SGT CELINA; ENDEREÇO: QCG/CBMAM; HORARIO: 07H00  PRONTO NO LOCAL. OCORRÊNCIA EM ANDAMENTO...
CONTROLADOR COBOM; TEN BM JAMERSON
 COMTE SOCORRO: TEN BM MACIEL
.....................................................................................................................
SERVIÇO DO DIA 1º/04/2024  -1º TURNO
 PREVENÇÃO EM EVENTO
 GRAPH POSTO CENTRAL UR-26 A COMANDO DO TEN ERIKA DESLOCOU-SE PARA O LOCAL. ORDEM DE OPERAÇÕES Nº 184/GRAPH/CBC/2024; EVENTO: TFM DO CURSO DE FORMAÇÃO CFO  E CFD DO CBMAM ; MISSÃO: PREVENÇÃO E ATENDIMENTO DE URGÊNCIA E EMERGÊNCIA, REALIZAR RESGATE; DATA: 01/04/2024 A 05/04/2024. VTR: UR-26; EFETIVO: TEN ERIKA, SGT PEDRO CAVALCANTE, SGT CELINA; ENDEREÇO: QCG/CBMAM; HORARIO: 07H00  PRONTO NO LOCAL. OCORRÊNCIA EM ANDAMENTO...
CMD DO SOCORRO: TEN GOMES
 CONTROLADOR: TEN BANDEIRA
</t>
  </si>
  <si>
    <t>SEG
CUMPRIRAM ESCALA EXTRA NO SERVIÇO DE S. E. G. OS MILITARES DE ACORDO COM SUAS O.S NOS REFERIDOS POSTOS OU BATALHÕES DO CBMAM. SEG 1º TURNO, S/A.
1° TURNO	3º SGT QCPBM	MÁRCIA CRISTINA SANTIAGO DA ROCHA FERREIRA 	1663	07:00:00	17:00:00	10:00:00 	OUTROS	0175/GRAPH/2024	PREVENÇÃO AQUATICA 
1° TURNO	CB QPBM	ISMAEL ARAUJO MIRANDA 	1032	08:00:00	20:00:00	12:00:00	PARQUE SUMAÚMA	0071/BIFMA/2024	REFORÇO DE GUARNIÇÃO 
1° TURNO	ST QPBM	WENDEL DA SILVA MARQUES 	0706	07:30:00	19:30:00	12:00:00	SCI	0178/SCI/2024	REFORÇO DE EQUIPE - SCI-EG
 1° TURNO	CB QPBM	WALTER DA SILVA ARAUJO FILHO 	1227	07:30:00	19:30:00	12:00:00	SCI	0178/SCI/2024	REFORÇO DE EQUIPE SCI-EG 
1° TURNO	3º SGT QPBM	RAFAELE DE OLIVEIRA DA SILVA 	1191	07:30:00	19:30:00	12:00:00	SCI	0178/SCI/2024	REFORÇO DE EQUIPE SCI-EG 
1° TURNO	CB QPBM	EMERSON AFONSO ZWANG 	1249	07:30:00	19:30:00	12:00:00	CIS GRANDE CIRCULAR	0249/BI/2024	CONDUTOR ABT35
 1° TURNO	CB QPBM	ANTONIO CILIONEI OLIVEIRA DO NASCIMENTO	1207	08:00:00	20:00:0 0	12:00:00	RODOVIÁRIA	0248/BBE/2024	APOIO OPERACIONAL AO ABT 33
 1° TURNO	1º TEN QCOBM	RONALDO MUNIZ COSTA 	1418	10:00:00	19:00:00	09:00:00	PARQUE SUMAÚMA	0115/GRAPH/2024	REFORÇO DE GUARNIÇÃO 
1° TURNO	ST QPBM	ALAN LIMA FIGUEIREDO	0745	14:00:00	17:00:00	03:00:00	VISTORIAS MANAUS	0096/DAT/2024	FISCALIZAÇÃO DE RETORNO
 1° TURNO	ST QPBM	DANILO EDUARDO ROCHA DE PAULO	0601	14:00:00	17:00:00	03:00:00	DAT	0097/DAT/2024	VISTORIA 
1° TURNO	1º SGT QPBM	ARILDO VIEIRA BULCAO	0760	14:00:00	17:00:00	03:00:00	VISTORIAS MANAUS	0096/DAT/2024	VISTORIA DE RETORNO
 1° TURNO	ST QPBM	JOSÉ PAULO PEREIRA PARÁ 	0626	14:00:00	17:00:00	03:00:00	DAT	0097/DAT/2024	VISTORIA 
1° TURNO	ST QPBM	MANOEL RENEI MUNIZ BARBOSA 	0521	14:00:00	17:00:00	03:00:00	DAT	0097/DAT/2024	VISTORIA 
1° TURNO	ST QPBM	JEFFERSON DA SILVA MARTINS	0696	14:00:00	17:00:00	03:00:00	VISTORIAS MANAUS	0096/DAT/2024	FISCALIZAÇÃO DE RETORNO
 1° TURNO	3º SGT QCPBM	CARLA REGINA PINHEIRO DE SOUZA 	1647	14:00:00	19:00:00	05:00:00	QCG CENTRAL	0059/GAB/2024	CONDUÇÃO DE VIATURAS OFICIAIS 
1° TURNO	2º SGT QCPBM	MARIA CLÁUDIA BATISTA DE MEDEIROS 	1721	14:00:00	17:00:00	03:00:00	DAT	0097/DAT/2024	VISTORIA TÉCNICA 
1° TURNO	CB QPBM	RAIMUNDA SERRÃO NUNES 	1220	14:00:00	17:00:00	03:00:00	DAT	0097/DAT/2024	VISTORIA TÉCNICA 
1° TURNO	1º SGT QCPBM	MARIA CLÁUDIA BATISTA DE MEDEIROS 	1721	14:00:00	17:00:00	03:00:00	DAT	0097/DAT/2024	VISTORIA TÉCNICA 
1° TURNO	1º SGT QPBM	RONILDES RODRIGUES DE LIMA 	0757	14:00:00	17:00:00	03:00:0 0	DAT	0096/DAT/2024	FISCALIZAÇÃO DE RETORNO 
1° TURNO	CB QPBM	WARLLISON GOMES DE SOUSA	1112	14:00:00	18:00:00	04:00:00	QCG CENTRAL	0059/GAB/2024	CONTROLE DE GABINETE E CONDUÇÃO DE VIATURAS OFICIAIS 
1° TURNO	CB QPBM	LEANDRO SIQUEIRA 	1134	14:00:00	20:00:00	06:00:00	DISTRITO INDUSTRIAL	0038/CFAP/2024	REFORÇO DE GU/ GSE
 1° TURNO	3º SGT QCPBM	JULIANA ANDRADE DE SOUSA	1576	10:00:00	19:00:00	09:00:00	PARQUE SUMAÚMA	0115/GRAPH/2024	REFORÇO DE GU
COMANDO DE SOCORRO: TEN QOABM GOMES
 COORDENADOR: TEN QOABM BANDEIRA
-----------------------------------------------------------------------------------------------------------------------------------------------------------------------------------</t>
  </si>
  <si>
    <t>CB QPBM	RAY ABREU LICATA 	1103	19:30:00	07:30:00	12:00:00	SCI	0179/SCI/2024	REFORÇO DE EQUIPE SCI-EG
 2º TEN QOABM	EDNEY MATOS DE VASCONCELOS 	0570	19:30:00	07:30:00	12:00:00	SCI	0179/SCI/2024	REFORÇO DE EQUIPE 
3º SGT QCPBM	FRANCISCO HEMERSON BARROS BEZERRA 	1565	19:00:00	07:00:00	12:00:00	PARQUE SUMAÚMA	0115/GRAPH/2024	REFORÇO DE GUARNIÇÃO CONDUTOR DA UR
 3º SGT QCPBM	NÁDIA MARIA FARIAS VINENTE 	1847	19:00:00	07:00:00	12:00:00	PARQUE SUMAÚMA	0115/GRAPH/2024	REFORÇO DE GUARNIÇÃO 
1º TEN QCOBM	CELSO TOMMAZO LASALVIA	1419	19:00:00	07:00:00	12:00:00	PARQUE SUMAÚMA	0115/GRAPH/2024	REFORÇO DE GUARNIÇÃO 
3º SGT QPBM	RICARDO MOREIRA BARROS 	1055	19:30:00	07:30:00	12:00:00	CIS GRANDE CIRCULAR	0250/BI/2024	CONDUTOR ABT-35 
ST QPBM	MARCIO AURÉLIO BATALHA MACIEL 	0618	19:30:00	07:30:00	12:00:00	SCI	0179/SCI/2024	REFORÇO DE EQUIPE SCI 
1º SGT QPBM	FRANCIVALDO SANTOS DA ROCHA 	0771	20:00:00	08:00:00	12:00:00	PARQUE SUMAÚMA	0071/BIFMA/2024	REFORÇO DE GUARNIÇÃO 
1º SGT QPBM	IDALBERTO ROCHA TELES 	0758	20:00:00	08:00:00	12:00:00 	RODOVIÁRIA	0248/BBE/2024	REFORÇO DA ABT-33
 CB QPBM	LUIS ALBERTO VIDAL GARCIA 	1031	20:00:00	08:00:00	12:00:00	PELOTÃO FLUVIAL	0110/BBE/2024	REFORÇO DE GUARNIÇÃO 
ST QPBM	OTONIEL DE SOUZA MALCHER	0576	19:30:00	07:30:00	12:00:00	DISTRITO INDUSTRIAL	0253/BI/2024	REF GU/CH GU
CONTROLADOR: ST BM WALDIRA
 CMD DE SOCORRO: TEN BM GOMES</t>
  </si>
  <si>
    <t xml:space="preserve">SERVIÇO DO DIA 1º/04/2024  -1º TURNO
 CORTE DE ANEL 
1º BI POSTO DRAGÃO ABT-31 A COMANDO DO SGT  SIDNEY DESLOCOU PARA OCORRÊNCIA DE CORTE DE ANEL PRESO AO DEDO  DO SOLICITANTE, AÇÃO DOS BOMBEIROS: FOI REALIZADO O CORTE DE UM ANEL DE AÇO QUE ESTAVA PRESO AO DEDO MÉDIO DA MÃO DIREITA DO SOLICITANTE , DANILO DE LIMA CASTRO; CPF: 907.365.672-91;ENDEREÇO: ALAMEDA COSME FERREIRA N.5981 - SÃO JOSÉ OPERÁRIO 1. ACIONAMENTO VIA RÁDIO. SERVIÇO SEM ALTERAÇÃO
CMD DO SOCORRO: TEN GOMES
 CONTROLADOR: TEN BANDEIRA
</t>
  </si>
  <si>
    <t xml:space="preserve">SERVIÇO DO DIA 1º/04/2024  -1º TURNO
 PREVENÇÃO EM EVENTO
 GRAPH POSTO JAGUAR  UR-25 A COMANDO DO TEN LUCY DESLOCOU PARA O LOCAL EM O CUMPRIMENTO ORDEM DE OPERAÇÕES Nº 182/GRAPH/CBC/2024, EVENTO: INSTRUÇÃO DO CURSO DE FORMAÇÃO DE SOLDADOS ¿ CFSD. DETERMINAÇÃO: EXMO. SR. CMT GERAL DO CBMAM;MISSÃO: PREVENIR E ATENDER CASOS DE URGÊNCIA/EMERGÊNCIA E REALIZAR RESGATE. ACIONAMENTO VIA RÁDIO . SERVIÇO SEM ALTERAÇÃO.
CMD DO SOCORRO: TEN GOMES
 CONTROLADOR: TEN BANDEIRA
</t>
  </si>
  <si>
    <t xml:space="preserve">SERVIÇO DO DIA 1º/04/2024  -1º TURNO
 PREVENÇÃO EM EVNTO
GRAPH POSTO ESPECIAL UR-24 A COMANDO DO TEN THIAGO BANDEIRA DESLOCOU PARA O LOCAL EM O CUMPRIMENTO ORDEM DE OPERAÇÕES Nº 189/GRAPH/CBC/2024 MANAUS-AM, 27 DE MARÇO DE 2024. EVENTO: EVENTO ALUSIVO AO DIA MUNDIAL DE CONSCIENTIZAÇÃO DO AUTISMO. DETERMINAÇÃO: EXMO. SR. CMT GERAL DO CBMAM; MISSÃO: PREVENIR E ATENDER CASOS DE URGÊNCIA/EMERGÊNCIA E REALIZAR RESGATE; REFERÊNCIA: PLANO DE OPERAÇÕES N° 087-CBC/2024; ACIONAMENTO VIA RÁDIO. SERVIÇO SEM ALTERAÇÃO.
CMD DO SOCORRO: TEN GOMES
 CONTROLADOR: TEN BANDEIRA
</t>
  </si>
  <si>
    <t xml:space="preserve">GRAPH UR - 24, AO COMANDO DO TEN BM THIAGO BANDEIRA, REALIZOU RESGATE, ATENDIMENTO PRÉ-HOSPITALAR E TRANSPORTE DE RECÉM NASCIDO, QUE FOI ABANDONADO DENTRO DE UMA CAIXA DE PAPELÃO EM FRENTE A RESIDENCIA, LOCALIZADA NA RUA SÃO BARÉ, Nº 867 - CIDADE DE DEUS.
-------------------------------------------------------------------------------------
SERVIÇO DO DIA 1º/04/2024  -1º TURNO
 ATENDIMENTO PRÉ-HOSPITALAR/ TRANSPORTE DE PACIENTE
GRAPH POSTO ESPECIAL UR-24 A COMANDO DO TEN THIAGO BANDEIRA DESLOCOU PARA ATENDENDIMENTO DE OCORRÊNCIA DE ATENDIMENTO PRÉ-HOSPITALAR/ TRANSPORTE DE PACIENTE DE UMA CRIANÇA RECÉN NASCIDA. AÇÃO DOS BOMBEIROS: NA CHEGADA DO LOCAL, ENCONTRAVA-SE 02 VTR¿S DA PM 7219 E 7218, FISCAL DE ÁREA 2º TEN. W. BATALHA. MORADORA INFORMA QUE ÀS 6:30 AO TENTAR ABRIR A PORTA DA SUA RESIDÊNCIA, ENCONTROU RESISTÊNCIA DEVIDO À PRESENÇA DE UMA CAIXA, AO AVERIGUAR ENCONTROU UM RECÉM NASCIDO DO SEXO MASCULINO. AO EXAME FÍSICO:   ATIVO E REATIVO, CORADO, FONTANELAS LIVRES, REFLEXOS PRIMITIVOS PRESENTES, SEM SINAIS DE LESÃO, SEM COTO UMBILICAL, APRESENTANDO LANUGEM E VERNIX, EVACUAÇÃO PRESENTE EM FRALDA. ENCAMINHADO À MATERNIDADE NAZIRA DAOU, RECEBIDO PELO SERVIÇO SOCIAL SRA. ISLEI FERNANDES E A ENFERMEIRA HULDA, FICANDO AOS CUIDADOS DO DR. CLARISSE KARAN (CRM NÃO INFORMADO).  SOLICITANTE SRA. ROSICLEA SILVA REIS, 42 ANOS ;CPF 67705090244.;END: RUA SÃO DAVI, 867, CIDADE NOVA .CEL: 92 99389-5449. ; ACIONAMENTO VIA RÁDIO ( PMAM). SERVIÇO SEM ALTERAÇÃO. 
CMD DO SOCORRO: TEN GOMES
 CONTROLADOR: TEN BANDEIRA
</t>
  </si>
  <si>
    <t xml:space="preserve">SERVIÇO DO DIA 1º/04/2024  -1º TURNO
 CORTE DE ÁRVORE
 BBE POSTO DA RODOVIÁRIA ABT-33 A COMANDO DA SGT LAURA DESLOCOU PARA OCORRÊNCIA DE VISTORIA E CORTE DE ÁRVORE. AÇÃO DOS BOMBEIROS: RETIRADA DO GALHO DE GRANDE PORTE, QUE ESTAVA SOB UMA ÁREA DE DEPÓSITO. SOLICITANTE:  LEUNIZA MARIA LEAL TEXEIRA -, CPF464 736 10200, FONE: 988543116, GERENTE DE LOGÍSTICA SECRETARIA DE JUSTIÇA DOS DIREITOS HUMANOS E CIDADANIA.  ACIONAMENTO VIA 193. SERVIÇO SEM ALTERAÇÃO
CMD DO SOCORRO: TEN GOMES
 CONTROLADOR: TEN BANDEIRA
</t>
  </si>
  <si>
    <t xml:space="preserve">EDSON NILTON DOS SANTOS SILVA, CONTATO: 92995087220, INFORMA QUEDA DE ARVORE DE MEDIO PORTE (ABACATEIRO) EM CIMA DO MURO E CASA EM FUNDO DE TERRENO, LOCALIZADA NA RUA SURUCUÁ, Nº 1054 - TARUMÃ/CAMPOS SALES, PROXIMO AO LANCHE DEL FOME.
----------------------------------------------------------------------------------
SERVIÇO DO DIA 1º/04/2024  -1º TURNO
"BIFMA POSTO SUMAÚMA ABT-32 A COMANDO DO CB MIRANDA DESLOCOU PARA OCORRÊNCIA DE VISTORIA E CORTE DE ÁRVORE QUE ESTAVA SOBRE O MURO E TELHADO DO SOLICITANTE. AÇÃO DOS BOMBEIROS: FOI REALIZADO O CORTE TOTAL DA ÁRVORE ABACATEIRO DE GRANDE PORTE QUE ESTAVA TOMBADO SOBRE O MURO SOLICITANTE: EDSON NILTON DOS SANTOS SILVA - 92995087220. ACIONAMENTO VIA 193. SERVIÇO SEM ALTERAÇÃO 
CMD DO SOCORRO: TEN GOMES
 CONTROLADOR: TEN BANDEIRA
"
</t>
  </si>
  <si>
    <t xml:space="preserve">NATUREZA: SALVAMENTO BUSCA E RESGATE.
TIPO: PESSOA DESAPARECIDA EM AMBIENTE DE SELVA. 
LOCAL: AM 010,KM 80, BALNEÁRIO MUNICIPAL DE RIO PRETO DA EVA - AM.
HORA ACIONAMENTO : 10H:35MIN -  HORÁRIO DE  SAÍDA DO PELOTÃO: 11H24MIN
 SOLICITANTE:  SR. WAGNER NOVAIS DA SILVA -  ( IRMÃO DO NACIONAL DESAPARECIDO). RG:22305092 , CTT:9299205-1313
 ENDEREÇO: RUA BALEIA ,N° 19, JORGE TEIXEIRA III ETAPA; MANAUS- AM.
PESSOA DESAPARECIDA: RAIMUNDO NONATO NOVAIS DA SILVA,39 ANOS.
ITUAÇÃO: COMPARECEU AO PELOTÃO ÀS 10H35MIN O SOLICITANTE SR. WAGNER NOVAIS DA SILVA (IRMÃO DO NACIONAL DESAPARECIDO : SR. RAIMUNDO NONATO NOVAIS DA SILVA, 39 ANOS) ,EM POSSE DO BOLETIM DE OCORRÊNCIA  N° 00083407/2024-A01- 36°DIP- RPE- AM, EMITIDO DIA 01/04/2024 ÀS 10H27MIN.  SOLICITANDO  APOIO DOS BMS PARA REALIZAR BUSCAS DO REFERIDO DESAPARECIMENTO. CONFORME CONSTA  EM RELATO DO SOLICITANTE NO BOLETIM DE OCORRÊNCIA: A  VÍTIMA  SR. RAIMUNDO NONATO NOVAIS DA SILVA, 39 ANOS, HAVIA SIDO ATENDIDO A NOITE ANTERIOR À DATA DO SEU DESAPARECIMENTO NO HOSPITAL DO MUNICÍPIO DE RPE, ONDE O MESMO APRESENTAVA  VISÕES, E QUE  HAVIAM PESSOAS QUE QUERIAM MATÁ-LO, APÓS,ELE HAVERIA SAIDO CORRENDO EM DIREÇÃO AO BALNEÁRIO MUNICIPAL DE RPE , EM SEGUIDA ADENTRANDO NA MATA NAS PROXIMIDADES DO BALNEÁRIO MUNICIPAL.
------------------------------------------------------------------------------------------------------------------------------------------------
SERVIÇO DO DIA 1º/04/2024  -1º TURNO
 DESAPARECIMENTO DE PESSOA
"NATUREZA: SALVAMENTO BUSCA E RESGATE. TIPO: PESSOA DESAPARECIDA EM AMBIENTE DE SELVA. LOCAL: AM 010,KM 80, BALNEÁRIO MUNICIPAL DE RIO PRETO DA EVA - AM. HORA ACIONAMENTO : 10H:35MIN -  HORÁRIO DE  SAÍDA DO PELOTÃO: 11H24MIN SOLICITANTE:  SR. WAGNER NOVAIS DA SILVA -  ( IRMÃO DO NACIONAL DESAPARECIDO). RG:22305092 , CTT:9299205-1313, ENDEREÇO: RUA BALEIA ,N° 19, JORGE TEIXEIRA III ETAPA; MANAUS- AM.PESSOA DESAPARECIDA: RAIMUNDO NONATO NOVAIS DA SILVA,39 ANOS.
SITUAÇÃO: COMPARECEU AO PELOTÃO ÀS 10H35MIN O SOLICITANTE SR. WAGNER NOVAIS DA SILVA (IRMÃO DO NACIONAL DESAPARECIDO : SR. RAIMUNDO NONATO NOVAIS DA SILVA, 39 ANOS) ,EM POSSE DO BOLETIM DE OCORRÊNCIA  N° 00083407/2024-A01- 36°DIP- RPE- AM, EMITIDO DIA 01/04/2024 ÀS 10H27MIN.  SOLICITANDO  APOIO DOS BMS PARA REALIZAR BUSCAS DO REFERIDO DESAPARECIMENTO. CONFORME CONSTA  EM RELATO DO SOLICITANTE NO BOLETIM DE OCORRÊNCIA: A  VÍTIMA  SR. RAIMUNDO NONATO NOVAIS DA SILVA, 39 ANOS, HAVIA SIDO ATENDIDO A NOITE ANTERIOR À DATA DO SEU DESAPARECIMENTO NO HOSPITAL DO MUNICÍPIO DE RPE, ONDE O MESMO APRESENTAVA  VISÕES, E QUE  HAVIAM PESSOAS QUE QUERIAM MATÁ-LO, APÓS,ELE HAVERIA SAIDO CORRENDO EM DIREÇÃO AO BALNEÁRIO MUNICIPAL DE RPE , EM SEGUIDA ADENTRANDO NA MATA NAS PROXIMIDADES DO BALNEÁRIO MUNICIPAL. INFORMO QUE O TEN RODOLFO, SCMT CIA RIO PRETO DA EVA, ENTROU EM CONTATO COM HÓRUS ÁS 15H55 INFORMANDO QUE O DESAPARECIDO FOI LOCALIZADO POR FAMILIARES EM MANAUS. ACIONAMENTO VIA WATSAP. SERVIÇO SEM ALTERAÇÃO. 
CMD DO SOCORRO: TEN GOMES
 CONTROLADOR: TEN BANDEIRA
</t>
  </si>
  <si>
    <t xml:space="preserve">PLANO DE SEGURANÇA DA INSTRUÇÃO
 Atividade: Salvamento em Altura (prova de nós e amarrações)
Local: Prédio de treinamento; rua: Parque dos franceses; Bairro Dom Pedro
 Data: 01 à 05 de abril de 2024
 Hora: 12:30h às 18:00h
 Efetivo: 198 Al CFSd (quatro pelotões)
---------------------- ------------------------------------------------------------------------------------
SERVIÇO DO DIA 1º/04/2024  -1º TURNO
 PREVENÇÃO EM EVENTO
 GRAPH POSTO ESPECIAL UR-24 A COMANDO DO TEN THIAGO BANDEIRA DESLOCOU, JUNTO COM A GUARNIÇÃO DA GSE 01 PARA ATENDENDIMENTO DE OCORRÊNCIA DE PREVENÇÃO DO PLANO DE SEGURANÇA DA INSTRUÇÃO DO CURSO DE FORMAÇÃO DE SOLDADOS .ATIVIDADE: SALVAMENTO EM ALTURA (PROVA DE NÓS E AMARRAÇÕES),LOCAL: PRÉDIO DE TREINAMENTO; RUA: PARQUE DOS FRANCESES; BAIRRO DOM PEDRO.DATA: 01 À 05 DE ABRIL DE 2024 HORA: 12:30H ÀS 18:00H. EFETIVO: 198 AL CFSD (QUATRO PELOTÕES). ACIONAMENTO VIA 193( TEN R. ARAÚJO). EM ANDAMENTO
CMD DO SOCORRO: TEN GOMES
 CONTROLADOR: TEN BANDEIRA
-----------------------------------------------------------
SERVIÇO DO DIA 05/04/2024  -1º TURNO
 A REFERIDA INSTRUÇÃO FOI ENCERRADA SEM ALTERAÇÃO
CMD DO SOCORRO: TEN EVANDERSON
 CONTROLADOR: TEN BANDEIRA
 PREVENÇÃO EM EVENTO
</t>
  </si>
  <si>
    <t>SOLICITANTE: VILMA REIS DOS SANTOS
 CONTATO: 92992844503
 RUA-   TURURUCARI QUADRA 68  ETAPA B CASA 23
 BAIRRO- SAO JOSE 
REFERENCIA-  ATRAS DO DB DA GRANDE CIRCULAR
 MERCADINHO ERICA NA ESQUINA DA RESIDENCIA
 CASA DE CABA NA ÁRVORE EM FRENTE A RESIDENCIA-CIENTE DO GÁS
 ----------------------------- ---------------------------------------------------------------------
SERVIÇO DO DIA 1º/04/2024  -1º TURNO
 VISTORIA E CONTROLE DE INSETOS
 1º BI POSTO DRAGÃO ABT-31 A COMANDO DO SGT  SIDNEY DESLOCOU PARA OCORRÊNCIA DE VISTORIA E CONTROLE DE INSETOS. AÇÃO DOS BOMBEIROS: FOI REALIZADO A VISTORIA , ISOLAMENTO DO LOCAL E ORIENTAÇÃO DE QUE O SERVIÇO SERÁ REALIZADO NO PERÍODO NOTURNO. SOLICITANTE: VILMA REIS DOS SANTOS CONTATO: 92992844503. ACIONAMENTO VIA 193. EM ANDAMENTO
CMD DO SOCORRO: TEN GOMES
 CONTROLADOR: TEN BANDEIRA
SERVIÇO DO DIA 1º/04/2024  -1º TURNO
 VISTORIA E CONTROLE DE INSETOS
CMD DO SOCORRO: TEN GOMES
 CONTROLADOR: TEN BANDEIRA
 _________________________
 1º BI POSTO DRAGÃO ABT-31 A COMANDO DO CB BM JORGE COELHO REALIZOU CONTROLE DE INSETOS DO TIPO ABELHAS, O CONTROLE FOI REALIZADO SEM ALTERAÇÃO.SOLICITANTE: VILMA REIS DOS SANTOS CONTATO: 92992844503. ACIONAMENTO VIA 193. 
CONTROLADOR: ST BM WALDIRA
 CMD DE SOCORRO: TEN BM GOMES</t>
  </si>
  <si>
    <t>CRISTIANE EVANGELISTA, CONTATO: 92991374297, INFORMA QUE COLMEIA QUE SE ENCONTRAVA INSTALADA EM FORRO DE RESIDENCIA, DESPENCOU, CAINDO EM CIMA DA CAMA DE SOLICITANTE. ENDEREÇO DA OCORRÊNCIA:  RUA IVOTI, N° 31 - NOVO ALEIXO, CEP: 69099-385
 _____________________
 1º BI POSTO CIS/GC ABT-35 A COMANDO DO CB MARCUS FREIRE DESLOCOU PARA ATENDER OCORRÊNCIA DE CONTROLE DE INSETOS QUE SE ENCONTRAM NO FORRO DO QUARTO DA SOLICITANTE. CONTROLE REALIZADO SEM ALTERAÇÃO. SOLICITANTE CRISTIANE EVANGELISTA ¿ 92991374297.ACIONAMENTO VIA 193. SERVIÇO SEM ALTERAÇÃO.
CONTROLADOR: ST BM WALDIRA
 CMD DE SOCORRO: TEN BM GOMES</t>
  </si>
  <si>
    <t xml:space="preserve">UR-25 PONTA NEGRA REALIZOU TRANSPORTE DE PACIENTE  DA RESIDENCIA  DA PONTA NEGRA 
SGT  RR LISBOA
--------------------------------------------------------------------
SERVIÇO DO DIA 1º/04/2024  -1º TURNO
 TRANSPORTE DE PACIENTE
GRAPH POSTO JAGUAR  UR-25 A COMANDO DO TEN LUCY DESLOCOU PARA O LOCAL EM ATENDIMENTO À OCORRÊNCIA DE VÍTIMA EM SURTO PSICÓTICO. AÇÃO DOS BOMBEIROS: MILITAR DA RESERVA PACIENTE: HERBERT LISBOA PINTO NETO, 46 ANOS, RG: 1156090-8,CPF: 508.752.992-53 EM SURTO PSICÓTICO, BASTANTE AGRESSIVO, PAI REFERE QUE O PACIENTE FAZ USO DE VÁRIOS TIPOS DE SUBSTÂNCIAS ILÍCITAS E INTERROMPE CONSTANTEMENTE TRATAMENTO PSIQUIÁTRICO. APRESENTANDO LESÃO SANGRANTE EM MIE, REALIZADO CURATIVO PELA EQUIPE. IMPOSSÍVEL VERIFICAR SSVV DEVIDO AO ESTADO AGRESSIVO DO PACIENTE. CONTIDO PELA PM E BOMBEIROS, CONDUZIDO AO CESMAN- PLANALTO E ADMITIDO AOS CUIDADOS DA EQUIPE DO DR MISAEL ROSA (CRM 12193) PSIQUIATRA. ACOMPANHANTE: LUIZ CARLOS PINTO (PAI). RG 08555 MF.CPF: 273.671.427-04. VTRs de APOIO: VTR 7406 PM, SGT F RANIERY E CABO ESTENIO. SOLICTANTE PMAM. SERVIÇO SEM ALTERAÇÃO
CMD DO SOCORRO: TEN GOMES
 CONTROLADOR: TEN BANDEIRA
</t>
  </si>
  <si>
    <t xml:space="preserve">TEN PM XAVIER, CONTATO: 92991070669, SOLICITA TRANSPORTE DE SUA MÃE, DE HOSPITAL 28 DE AGOSTO ATÉ SUA RESIDÊNCIA. IDOSA DE 83 ANOS, AMELIA XAVIER SANTANA - HIPERTENSA, INTERNADA DESDE O FIM DE SEMANA POR PICO HIPERTENSIVO NO HOSPITAL 28 DE AGOSTO. ENDEREÇO DE RESIDÊNCIA: RUA SANTA RITA, N° 215 - SANTA LUZIA, EM FRENTE AO COLEGIO J.G. DE ARAUJO. ESTÁ ACOMPANHADA POR TAMIRES (NETA), CONTATO: 98231-0584
---------------------------------------------------------------------------------------------------
SERVIÇO DO DIA 1º/04/2024  -1º TURNO
 TRANSPORTE DE PACIENTE
 GRAPH POSTO CENTRAL UR-26 A COMANDO DA TEN ÉRICA DESLOCOU PARA O LOCAL PARA TRANSPORTE DE UMA PACIENTE - HIPERTENSA, INTERNADA DO HPS ATÉ SUA RESIDÊNCIA. PACIENTE : AMÉLIA XAVIER SANTANA 83 ANOS. SOLICITANTE: TEN PM XAVIER, CONTATO: 92991070669, RUA SANTA RITA, N° 215 - SANTA LUZIA, EM FRENTE AO COLEGIO J.G. DE ARAUJO. SERVIÇO SEM ALTERAÇÃO
CMD DO SOCORRO: TEN GOMES
 CONTROLADOR: TEN BANDEIRA
</t>
  </si>
  <si>
    <t xml:space="preserve">UR 26 ATENDEU AL SD BM LEILANE. SINTOMAS TOSSE, DOR NO PEITO E NAS COSTAS. ENCAMINHADA PARA ATENDIMENTO NA DS, TEN DANIEL ENCAMINHOU PARA UNIDADE HOSPITALAR - SUSPEITA DE PNEUMONIA. PA: 131X91. 125BPM; 97% DE SAT O2. ENCAMINHADA PARA  HOSPITAL RIO NEGRO.
------------------------------------------------------------------------------------------------------
SERVIÇO DO DIA 1º/04/2024  -1º TURNO
 ATENDIMENTO PRÉ-HOSPITALAR/ TRANSPPORTE DE PACIENTE
GRAPH POSTO CENTRAL UR-26 A COMANDO DA TEN ÉRICA DESLOCOU PARA O LOCAL PARA ATENDIMENTO DA ALUNA SOLDADO LEILANE. SINTOMAS TOSSE, DOR NO PEITO E NAS COSTAS. AÇÃO DOS BOMBEIROS:
ENCAMINHADA PARA ATENDIMENTO NA DS, TEN DANIEL ENCAMINHOU PARA UNIDADE HOSPITALAR - SUSPEITA DE PNEUMONIA. PA: 131X91. 125BPM; 97% DE SAT O2. ENCAMINHADA PARA  HOSPITAL RIO NEGRO. ACIONAMENTO VIA RÁDIO . SERVIÇO SEM ALTERAÇÃO
CMD DO SOCORRO: TEN GOMES
 CONTROLADOR: TEN BANDEIRA
</t>
  </si>
  <si>
    <t xml:space="preserve">Casa de abelha em forro de gesso. Endereço traveça costa,  Cidade Nova Um,  Residencial Raio de Sol. Próximo ao pet shop smalldog e próximo a igreja evangelia aliaça com Deus. Solicitante Mariana Cavalcante. 92982278509.(15:43)
casa 47
------------------------------------------------------------------------
SERVIÇO DO DIA 1º/04/2024  -1º TURNO
 CAPTURA DE INSETOS
CMD DO SOCORRO: TEN GOMES
 CONTROLADOR: TEN BANDEIRA
</t>
  </si>
  <si>
    <t xml:space="preserve">COBRA DE UM METRO E MEIO ESCONDIDA EM UMA GARAGEM COM EQUIPAMENTOS DE LANCHONETE, JÁ FOI TENTADO ENCAMINHAR O ANIMAL COM  VASSOURA.
GUILHERME BARBOSA, 92 99416-5673,  CONJUNTO HILEIA PRÓXIMO A MATA DA INFRAERO,  RUA MARIO SAHDO, CASA 536, REDENÇÃO, PRÓXIMO A ESTAÇÃO DE ONBUS 208 E 214 NO FINAL DA RUA, A CASA É ANTES DO FINAL.
--------------------------------------------------------------------
SERVIÇO DO DIA 1º/04/2024  -1º TURNO
 SALVAMENTO / CAPTURA DE ANIMAIS SILVESTRES
 BBE POSTO DA RODOVIÁRIA ABT-33 A COMANDO DA SGT LAURA DESLOCOU PARA OCORRÊNCIA DE CAPTURA DE ANIMAL SILVESTRE. AÇÃO DOS BOMBEIROS: FOI REALIZADO A CAPTURA DE UMA COBRA (CIPÓ) DE APROXIMADAMENTE 1,30M  QUE SE ENCONTRAVA NA GARAGEM DO SOLICITANTE O SR GUILHERME BARBOSA DE CARVALHO, CPF 002 774 832 46, CONTATO 98428 9940. ACIONAMENTO VIA 193. SERVIÇO SEM ALTERAÇÃO
CMD DO SOCORRO: TEN GOMES
 CONTROLADOR: TEN BANDEIRA
</t>
  </si>
  <si>
    <t xml:space="preserve">INCÊNDIO TRANSFORMADOR PRÓXIMO AO BAR CHEGA MAIS 
RUA NOSSA SENHORA DA CONCEIÇÃO (PRINCIPAL)
CIDADE DE DEUS
 VERÔNICA SANTOS DE OLIVEIRA
 92992475091
-----------------------------------------------------------------------
SERVIÇO DO DIA 1º/04/2024  -1º TURNO
 INCÊNDIO EM FIAÇÃO ELÉTRICA 
1º BI POSTO CIS/GC ABT-35 A COMANDO DO CB MARCUS FREIRE DESLOCOU PARA ATENDER OCORRÊNCIA DE INCÊNDIO EM REDE ELÉTRICA DE VIA PÚBLICA. AÇÃO DOS BOMBEIROS: REALIZADO O CONTROLE DO INCÊNDIO DA FIAÇÃO DA REDE DE INTERNET. FEITO O RESFRIAMENTO COM ALGUNS JATOS INTERMITENTES DO LOCAL. O LOCAL EM SEGURANÇA. SOLICITANTE: VERÔNICA  SANTOS DE OLIVEIRA. 92992475091. ACIONAMENTO VIA 193. SERVIÇO SEM ALTERAÇÃO. 
CMD DO SOCORRO: TEN GOMES
 CONTROLADOR: TEN BANDEIRA
</t>
  </si>
  <si>
    <t xml:space="preserve">INCÊNDIO EM FIAÇÃO DE RESIDÊNCIA JÁ TENTARAM DESLIGAR DAIANA EVELIM 92993230272RUA TRAVESSA A LAGOINHA CASA 30 CANARANAS 2PRÓXIMO A EUCATUR, POR TRÁS DA RECAPEADORA DE PNEUS.
----------------------------------------------------------------------
SERVIÇO DO DIA 1º/04/2024  -1º TURNO
 INC¿NDIO EM FIAÇÃO ELÉTRICA
BIFMA POSTO SUMAÚMA ABT-32 A COMANDO DO CB MIRANDA DESLOCOU PARA OCORRÊNCIA DE INCÊNDIO EM FIAÇÃO ELÉTRICA. . AÇÃO DOS BOMBEIROS: AO CHEGAR NO LOCAL FOI CONSTATADO QUE O INCÊNDIO JÁ HAVIA CESSADO. FOI REALIZADO UMA VISTORIA, REPASSADO ORIENTAÇÕES AO SENHOR EMERSON RAFAEL DE SOUZA SILVA RG 1736309-8 . DANOS FIAÇÃO ELÉTRICA. LOCAL ENTREGUE EM SEGURANÇA . SOLICITANTE  DAIANA EVELIM  CONTATO-92993230272. ACIONAMENTO VIA 193. SERVIÇO SEM ALTERAÇÃO
CMD DO SOCORRO: TEN GOMES
 CONTROLADOR: TEN BANDEIRA
</t>
  </si>
  <si>
    <t>SOLICITANTE: MARIA DA GRAÇAS MEDEIROS--92988024922
 RUA: PINDAI CASA 4 CONJ AUGUSTO MONTE NEGRO
 BAIRRO:LIRIO DO VALE 2
 PRX AO CONDOMINIO DAS MANGUEIRAS
 CASA DE ABELHA PARTE EXTERNA EDICULA
 SOLICITANTE PEDIU PARA IR A PARTIR DAS 19HS
-------------------------------------------------------</t>
  </si>
  <si>
    <t xml:space="preserve"> WILTON WENDES, CONTATO: 92981543615, INFORMA QUE UM CÃO DA RAÇA PITBULL, DE PROPRIETÁRIO DESCONHECIDO, INVADIU CASA DE SOLICITANTE, LOCALIZADA NA RUA ARAPAPA, N° 20 - JORGE TEIXEIRA - 3º ETAPA, PROX A UBS GERBES DE MEDEIROS
_________________________________
 1º BI - ABT-31 E GSE - 02 - A COMANDO DO ST BM MALCHER REALIZOU CAPTURA DE ANIMAL DO TIPO CACHORRO, DA RAÇA PITBULL, QUE HAVIA ENVADIDO A CASA DO SOLICITANTE. O ANIMAL FOI CAPTURADO E ENTREGUE AO SENHOR MATEUS, QUE SE RESPONSABILIZOU EM CUIDAR DO ANIMAL. OBS:NÃO APARECEU NENHUM PROPRIETÁRIO DO ANIMAL.
CONTROLADOR: ST BM WALDIRA
 CMD DE SOCORRO: TEN BM GOMES
</t>
  </si>
  <si>
    <t>ACIDENTE DE TRÂNSITO CARRO X MOTO 1 VÍTIMA - AV. NILTON LINS,  PRÓXIMO A ACADEMIA BLUE FIT, AV TANCREDO NEVES COM PORTO SEGURO - PARQUE DAS LARANGEIRAS . SOLIICTANTE: AL SD CAIO ROCHA 98179 - 1511.
____________________________
 GRAPH - UR - 24 - A COMANDO DO TENENTE QCOBM THIAGO BANDEIRA - REALIZOU ATENDIMENTO PRA ACIDENTE DE TRÂNSITO ENTRE CARRO E MOTO, NO LOCAL HAVIA UMA VÍTIMA QUE ERA A CONDUTORA DA MOTOCICLETA, A MESMA APRESENTOU VÁRIAS ESCORIAÇOES PELO CORPO, FOI ATENDIDA E ENCAMINHADA AO HPS 28 DE AGOSTO, DEIXADA AOS CUIDADOS DO DR. THIAGO HENRIQUES, CRM 6460. NOME: HELIAM OLIVEIRA DA SILVA, 43 ANOS,  98619-6958. SOLICITANTE: AL SD BM CAIO ROCHA. OCORRÊNCIA SOLICITADA VIA 193.
CONTROLADOR: ST BM WALDIRA
 CMD DE SOCORRO: TEN BM GOMES</t>
  </si>
  <si>
    <t xml:space="preserve">SEG
SERVIÇO DO DIA 02/04/2024 - 1º TURNO
1° TURNO	1º SGT QPBM	KLAYTON RODRIGO LEITE DOS SANTOS.	753	07:30:00	19:30:00	12:00:00	CIS GRANDE CIRCULAR	0251/BI/2024	REFORÇO DE GUARNIÇÃO
 1° TURNO	1º TEN QCOBM	CIRO DOMINGIES ANUNCIAÇÃO SILVA	1363	07:00:00	19:00:00	12:00:00	QCG CENTRAL	0118/GRAPH/2024	REFORÇO DE GUARNIÇÃO
 1° TURNO	ST QPBM	ROSINALDO FAGUNDES DE SOUZA	729	07:30:00	19:30:00	12:00:00	SCI	0180/SCI/2024	REFORÇO DE EQUIPE SCI-EG
 1° TURNO	1º SGT QPBM	ANDREILSON AVINTE CARNEIRO	721	07:30:00	19:30:00	1 2:00:00	SCI	0180/SCI/2024	REFORÇO DE GUARNIÇÃO
 1° TURNO	CB QPBM	ANDRE LUIZ MARTINS DA SILVA	1269	07:30:00	19:30:00	12:00:00	SCI	0180/SCI/2024	REFORÇO DE EQUIPE
 1° TURNO	3º SGT QCPBM	FABRICIA DA SILVA CUNHA	1569	07:00:00	17:00:00	10:00:00	OUTROS	0175/GRAPH/2024	REFORÇO DE GUARNIÇÃO
 1° TURNO	2º TEN QCOBM	FABRICIO VAZ VILELA	1870	07:00:00	19:00:00	12:00:00	ZUMBI	0114/GRAPH/2024	REFORÇO DE GUARNIÇÃO
 1° TURNO	CB QPBM	ELIZEU COSTA DE SOUZA	1164	07:30:00	19:30:00	12:00:00	SCI	0180/SCI/2024	REFORÇO DE EQUIPE
 1° TURNO	3º SGT QPBM	FRANCISCO RONEI CISNE MARQUES	1005	08:00:00	20:00:00	1 2:00:00	RODOVIÁRIA	0251/BBE/2024	GSE 01
 1° TURNO	CB QPBM	JOSÉ SARNEY PEREIRA DO CARMO	1223	07:30:00	19:30:00	12:00:00	DISTRITO INDUSTRIAL	0251/BI/2024	CONDUTOR GSE 02
 1° TURNO	CB QPBM	AYUB SALDANHA PEREIRA	1176	08:00:00	20:00:00	12:00:00	QCG CENTRAL	0249/BBE/2024	REFORÇO DE GUARNIÇÃO
 1° TURNO	ST QPBM	JOSÉ PAULO PEREIRA PARÁ	626	14:00:00	17:00:00	03:00:00	DAT	0098/DAT/2024	VISTORIA
 1° TURNO	ST QPBM	MANOEL RENEI MUNIZ BARBOSA	521	14:00:00	17:00:00	03:00:00	DAT	0098/DAT/2024	VISTORIA
 1° TURNO	ST QPBM	OSMAR GONZAGA PINHEIRO	676	14:00:00	20:00:00	06:00:00	OUTROS	0040/CFAP/2024	REFORÇO DE GUARNIÇÃO
 1° TURNO	1º TEN QOABM	LANIA COUTINHO DOS SANTOS	534	14:00:00	17:00:00	03:00:00	DAT	0098/DAT/2024	VISTORIA TÉCNICA
 1° TURNO	ST QPBM	GELNIVAN DE AMORIM MACIEL	681	14:00:00	20:00:00	06:00:00	PELOTÃO FLUVIAL	0111/BBE/2024	REFORÇO DE GUARNIÇÃO
 1° TURNO	CB QPBM	GETTLYN DE LIMA PONTES	1025	14:00:00	17:00:00	03:00:00	DAT	0098/DAT/2024	VISTORIA TÉCNICA
 1° TURNO	2º TEN QOABM	EWERTON MOLDES DO NASCIMENTO	581	14:00:00	17:00:00	03:00:00	DAT	0098/DAT/2024	VISTORIA TÉCNICA
 1° TURNO	CB QPBM	JAMMYSON FREITAS DE OLIVEIRA	1011	14:00:00	20:00:00	06:00:00	OUTROS	0041/DFEP/2024	REFORÇO DE GUARNIÇÃO GSE 01
 1° TURNO	CB QPBM	RAIMUNDA SERRÃO NUNES	1220	14:00:00	17:00:00	03:00:00	DAT	0098/DAT/2024	VISTORIA TÉCNICA
 1° TURNO	ST QPBM	FELIPE LOIOLA DE CARVALHO	704	12:00:00	16:00:00	04:00:00	CMBM	0045/CMCB/2024	PREVENÇÃO E REFORÇO DE EFETIVO NO CMCB
 1° TURNO	ST QPBM	DANILO EDUARDO ROCHA DE PAULO	601	14:00:00	17:00:00	03:00:00	DAT	0098/DAT/2024	VISTORIA
 1° TURNO	CB QPBM	WARLLISON GOMES DE SOUSA	1112	14:00:00	17:00:00	03:00:00	QCG CENTRAL	0060/GAB/2024	CONTROLE DE GABINETE E CONDUÇÃO DE VIATURAS OFICIAIS
 CONTROLADOR: ST QPBM BOMFIM
 COMANDANTE SOCORRO: TEN QOABM DENILSON
</t>
  </si>
  <si>
    <t xml:space="preserve">SERVIÇO DO DIA 02/04/2024  -2º TURNO
25	2º TURNO	1º TEN QCOBM	SIDNEY EMANUEL PELEJA FORMIGA	1509	19:00:00	07:00:00	12:00:00	ZUMBI	0114/GRAPH/2024	REFORÇO DE GUARNIÇÃO
 26	2º TURNO	ST QPBM	ALEX SOUZA DA COSTA	625	19:30:00	07:30:00	12:00:00	CIS GRANDE CIRCULAR	0252/BI/2024	REFORÇO DE GUARNIÇÃO
 27	2º TURNO	1º TEN QOABM	ELINELSON NOGUEIRA DO NASCIMENTO	523	19:30:00	07:30:00	12:00:00	SCI	0181/SCI/2024	REFORÇO DE GUARNIÇÃO
 28	2º TURNO	3º SGT QCPBM	RAINEY DA SILVA ROCHA	1556	19:30:00	07:30:00	12:00:00	SCI	0181/SCI/2024	REFORÇO DE GUARNIÇÃO
 29	2º TURNO	ST QPBM	LEANDRO RODRIGUES DA SILVA	630	19:30:00	07:30:00	12:00:00	SCI	0181/SCI/2024	REDORÇO DE GUARNIÇÃO
 30	2º TURNO	CB QPBM	LUIZ FERNANDO DE LIMA PEREIRA	1225	19:30:00	07:30:00	1 2:00:00	SCI	0181/SCI/2024	REFORÇO DE GUARNIÇÃO
 31	2º TURNO	CB QPBM	MARCUS FILIPE DO NASCIMENTO	1017	19:30:00	07:30:00	12:00:00	DISTRITO INDUSTRIAL	0252/BI/2024	CONDUTOR GSE 02
 32	2º TURNO	1º TEN QCOBM	GRACE ANNE ANDRADE DA CUNHA	1420	19:00:00	07:00:00	12:00:00	QCG CENTRAL	0119/GRAPH/2024	REFORÇO DE GUARNIÇÃO (SEG)
33	2º TURNO	CB QPBM	ANDERSON BARBOSA	1097	20:00:00	08:00:00	1 2:00:00	RODOVIÁRIA	0251/BBE/2024	REFORÇO DE GUARNIÇÃO
 34	2º TURNO	ST QPBM	FRANDEMBERG HATCHWELL DE FREITAS	778	20:00:00	08:00:00	12:00:00	QCG CENTRAL	0249/BBE/2024	REFORÇO DE GUARNIÇÃO
 CMD DO SOCORRO: TEN DENILSON
 CONTROLADOR: TEN BANDEIRA
</t>
  </si>
  <si>
    <t xml:space="preserve">UR 26 ESTÁ REALIZANDO PREVENÇÃO A INSTRUÇÃO NO TANQUE QCG/CBMAM
SERVIÇO DO DIA 02/04/2024 - 1º TURNO
GRAPH, POSTO CENTRAL, UR-26 A COMANDO DO TEN QCOBM CIRO  REALIZOU PREVENÇÃO ORDEM DE OPERAÇÕES Nº 184/GRAPH/CBC/2024, EVENTO: CFO E CFSD DO CBMAM E TFM; DETERMINAÇÃO: CMT DO CBC/DIRETOR DA DFPE, MISSÃO: PREVENIR E ATENDER CASOS DE URGÊNCIA/EMERGÊNCIA E REALIZAR RESGATE, DATA/EFETIVO/HORÁRIO/LOCAL: DATA VTR EFETIVO HORÁRIO LOCAL 02.04.2024 (TERÇA-FEIRA) TEN PATRICIA VIEIRA, SGT PROGÊNIO, SGT KELY PRINTES. PREVENÇÃO REALIZADA SEM ALTERAÇÃO NO DIA DE HOJE.
 CONTROLADOR: ST QPBM BOMFIM
 COMANDANTE SOCORRO: TEN QOABM DENILSON
------------------------------------------------------------
SERVIÇO DO DIA 05/04/2024  -1º TURNO
 PREVENÇÃO EM EVNTO
EVENTO ENCERRADO SEM ALTERAÇÃO
CMD DO SOCORRO: TEN EVANDERSON
 CONTROLADOR: TEN BANDEIRA
</t>
  </si>
  <si>
    <t>JESSÉ - 9236317539 (SAMU)
RUA IPANGUAÇU (ANTIGA RUA 11), 92, ALVORADA
 ALTOS DO COMERCIAL FARIAS
PESSOA DESMAIADA NO 2° PISO</t>
  </si>
  <si>
    <t xml:space="preserve">09:06h
 COBRA DENTRO DO APARTAMENTO
 RUA DELCIDIO DO AMARAL, 217 - EDUCANDOS
 AO LADO DA ASSEMBLEIA DE DEUS
 CRISTIANE BARRETO - 992694672
SERVIÇO DO DIA 02/04/2024 - 1º TURNO
BBE, POSTO CENTRAL, ABT-34 A COMANDO DO CB BM CARNEIRO  DESLOCOU PARA OCORRÊNCIA DE CAPTURA DE ANIMAL TIPO COBRA, NARRATIVA DA OCORRÊNCIA, A SOLICITANTE LEVOU A GUARNIÇÃO  ATÉ O APARTAMENTO PARA  MOSTRAR A COBRA E FOI VERIFICADO QUE SE TRATAVA  DE  UM FILHOTE DE APENAS UNS 20 CM. GUARNIÇÃO COLOCOU EM UMA VASILHA DE PLÁSTICO DESCARTÁVEL É O LEVARAM  PARA UMA ÁREA DE MATA. OCORRÊNCIA REALIZADA SEM ALTERAÇÃO.
 CONTROLADOR: ST QPBM BOMFIM
 COMANDANTE SOCORRO: TEN QOABM DENILSON
</t>
  </si>
  <si>
    <t xml:space="preserve">Rua Pindai, casa 4, quadra 6, Conjunto Augusto Montenegro. - Lírio do Vale
SERVIÇO DO DIA 02/04/2024 - 1º TURNO
BBE, POSTO DA RODOVIÁRIA, ABT-33 A COMANDO DO SGT BM TELLES  DESLOCOU PARA OCORRÊNCIA DE CONTROLE DE INSETO TIPO CABA, CONTROLE REALIZADO SEM ALTERAÇÃO. SOLICITANTE: MARIA DAS GRACAS MEDEIROS FLORES, CPF 136.298.402-72 TEL 929888024922. ACIONAMENTO VIA WATSAPP TC JANDERSON.
 CONTROLADOR: ST QPBM BOMFIM
 COMANDANTE SOCORRO: TEN QOABM DENILSON
</t>
  </si>
  <si>
    <t xml:space="preserve">ORDEM DE OPERAÇÕES Nº 192/GRAPH/CBC/2024 Manaus-AM, 01de abril de 2024
 1. EVENTO: EVENTO DE PAGAMENTO A FAMILIAS CONTEMPLADAS PELO
 PROGRAMA PROSAMIM+
2. DETERMINAÇÃO: EXMO. SR. CMT GERAL DO CBMAM;
3. MISSÃO: PREVENIR E ATENDER CASOS DE URGÊNCIA/EMERGÊNCIA E REALIZAR
 RESGATE;
4. REFERÊNCIA: OFÍCIO Nº 156/2024-GABINETE/CMEAM;
5. DATA/EFETIVO/HORÁRIO/LOCAL: Conforme quadro abaixo:
DATA VTR EFETIVO HORÁRIO LOCAL
 02.04.2024
(terça-feira)
UR 24
(BBE)
TEN PEDRO SANTOS
 SGT ESQUERDO
 SGT CORTEZ
 08:00h às
 12:00h.
Centro de Convenção do
 Amazonas Vasco Vasques
 6. UNIFORME: previsto para o dia com EPIs;
7. MATERIAIS: Todos os materiais empregados na viatura.
8. CONTATO: (92) 984074804 TC Nilzomar;
SERVIÇO DO DIA 02/04/2024 - 1º TURNO
GRAPH, POSTO ESPECIAL, UR-24 A COMANDO DO TEN QCOBM PEDRO SANTOS  DESLOCOU PARA ORDEM DE OPERAÇÕES Nº 192/GRAPH/CBC/2024, EVENTO DE PAGAMENTO A FAMILIAS CONTEMPLADAS PELO PROGRAMA PROSAMIM+,  DETERMINAÇÃO: EXMO. SR. CMT GERAL DO CBMAM, MISSÃO: PREVENIR E ATENDER CASOS DE URGÊNCIA/EMERGÊNCIA E REALIZAR  RESGATE, REFERÊNCIA: OFÍCIO Nº 156/2024-GABINETE/CMEAM, DATA/EFETIVO/HORÁRIO/LOCAL:DATA VTR EFETIVO HORÁRIO LOCAL,  02.04.2024 (TERÇA-FEIRA) TEN PEDRO SANTOS, SGT ESQUERDO, SGT CORTEZ,  08:00H ÀS  12:00H.PREVENÇÃO REALIZADA SEM ALTERAÇÃO.
 CONTROLADOR: ST QPBM BOMFIM
 COMANDANTE SOCORRO: TEN QOABM DENILSON
</t>
  </si>
  <si>
    <t>10:59
 ACIDENTE DE TRÂNSITO - MOTOXMOTO
 1 VÍTIMA (MASC)
AV DAS TORRES, CIDADE NOVA
 EM FRENTE AO CAFÉ ANGATU
 CLEBER PAZ - 981729133</t>
  </si>
  <si>
    <t xml:space="preserve">NONATO (GUARDA MUNICIPAL) -92991177656
PONTA NEGRA, PX ANFITEATRO
PEDINDO APOIO PARA 1 VITIMA DE MAU SUBITO COM FERIMENTO NA CABEÇA
SERVIÇO DO DIA 02/04/2024 - 1º TURNO
GRAPH - PONTA NEGRA - UR-25 A COMANDO DA TEN QCOBM ANA ELISA REALIZOU REALIZOU ATENDIMENTO PRÉ-HOSPITALAR A VÍTIMA DE CRISE CONVULSIVA (SIC). À CHEGADA DA UR 25, A VÍTIMA ENCONTRAVA-SE NO CHÃO EM DECÚBITO DORSAL, NA ABORDAGEM, RESPONDEU A COMANDOS VERBAIS, DESORIENTADO EM TEMPO E ESPAÇO, EM ESTADO PÓS-ICTAL, DESIDRATADO, SEM LESÕES APARENTES, PERFUSÃO PERIFÉRICA MENOR QUE 2S, PA: 160X100, PULSO: 108, DEXTRO: 103.FOI TRANSPORTADO PARA O SPA JOVENTINA DIAS, ONDE FOI RECEBIDO NA ENFERMARIA OBSERVAÇÃO PELA TÉCNICA DE ENFERMAGEM MARCIELY, NA QUAL RECLAMOU POR ESTARMOS LEVANDO O PACIENTE PARA LÁ PORQUE IA DAR TRABALHO POR SER MORADOR DE RUA, E ENCAMINHOU PARA O CONSULTÓRIO. SOLICITEI O NOME E O COREN DELA, E  A MESMA SE RECUSOU A INFORMAR SEUS DADOS, CHAMANDO A ENFERMEIRA DO SETOR, ENFERMEIRA SILVIA, QUE TAMBÉM SE RECUSOU A INFORMAR SEU COREN. O PACIENTE FOI ENCAMINHADO PARA O CONSULTÓRIO, ATENDIDO PELO MÉDICO MAX MORIER FILHO, CRM 4375/AM E RETORNOU PARA A OBSERVAÇÃO. POSTERIORMENTE, A ENFERMEIRA RETORNOU COM A GERENTE DE ENFERMAGEM DO HOSPITAL, ENFERMEIRA MARCIA MARLUCE, NO QUAL NOS INFORMOU QUE ERA PROIBIDO OS FUNCIONÁRIOS DA UNIDADE NOS PASSAR O N¿ DO COREN DELES. PACIENTE: VALCICLEY RIBAMAR DE LIMA, APELIDO: ARANHA, MORADOR DE RUA, NÃO POSSUI DOCUMENTOS, DN: 28/05/78, MÃE: ELISA RIBAMAR DE LIMA, INFORMANTE ODILON JUNIOR. CPF 705435422-20, PA: 160X100, PULSO: 108, DEXTRO: 103 OCORRÊNCIA REALIZADA COM ALTERAÇÃO. ACIONAMENTO VIA 193.
 CONTROLADOR: ST QPBM BOMFIM
 COMANDANTE SOCORRO: TEN QOABM DENILSON
</t>
  </si>
  <si>
    <t xml:space="preserve">MARIANA DO NASCIMENTO CRUZ
 END : AV CODAJAS 271, CACHOEIRINHA 
99114-5205
 CPF : 082.76604218
 CORTE DE ANEL DEDO ANELAR D
 MARIA JOSÉ DOS SANTOS CRUZ (AVÓ)
</t>
  </si>
  <si>
    <t xml:space="preserve">SERVIÇO DO DIA 02/04/2024 - 1º TURNO
GRAPH, POSTO CENTRAL, UR-26 A COMANDO DO TEN QCOBM CIRO  REALIZOU OCORRÊNCIA DE CORTE DE ANEL DEDO ANELAR D, PACIENTE: MARIANA DO NASCIMENTO CRUZ, END : AV CODAJAS N° 271, CACHOEIRINHA, 99114-5205, CPF : 082.76604218, MARIA JOSÉ DOS SANTOS CRUZ (AVÓ).CORTE REALIZADO SEM ALTERAÇÃO.
 CONTROLADOR: ST QPBM BOMFIM
 COMANDANTE SOCORRO: TEN QOABM DENILSON
</t>
  </si>
  <si>
    <t xml:space="preserve">14:48h
 VISTORIA EM  ÁRVORE
 ESPÉCIE ABACATEIRO APRESENTA RISCO
 RUA PADRE CLEMENTE (ANTIGA RUA DOM JAKSON), 84 - CONJUNTO PANORAMA - PETROPÓLIS
 A RUA É EM FRENTE AO PORTÃO DO COLÉGIO MUNICIPAL CÉCILIA CABRAL
 IGOR CORREA - 992157510
SERVIÇO DO DIA 02/04/2024 - 1º TURNO
COMANDANTE DE SOCORRO, AC-01  A COMANDO DO TEN  BM DENILSON  DESLOCOU PARA VISTORIA EM ÁRVORE EM SITUAÇÃO DE RISCO, AO CHEGAR NO LOCAL, VISTORIADO QUE A ARVORE DE MÉDIO PARA GRANDE PORTE  ESTÁ SADIA NÃO NECESSITANDO DE CORTE EMERGENCIAL, FOI REALIZADO ORIENTAÇÕES PELO COMANDANTE DE SOCORRO. VISTORIA REALIZADA SEM ALTERAÇÃO. ACIONAMENTO VIA 193. 
 CONTROLADOR: ST QPBM BOMFIM
 COMANDANTE SOCORRO: TEN QOABM DENILSON
</t>
  </si>
  <si>
    <t xml:space="preserve">OCORRÊNCIA DE ABELHAS
 Nome: Valdir Ramos de Souza 
Telefone: (94) 98444 1220
 Endereço:  Rua Monte Granaro, 79, CHAPADA
------------------------------------------------------------
SERVIÇO DO DIA 02/04/2024  -2º TURNO
 CONTROLE DE INSETOS
 BBE, POSTO DA RODOVIÁRIA, ABT-33 A COMANDO DO SGT BM TELLES  DESLOCOU PARA OCORRÊNCIA DE VISTORIA E CONTROLE DE INSETO TIPO ABELHA QU ESTAVAM NA PARTE DA FRENTE DA RESIDÊNCIA.  AÇÃO DOS BOMBEIROS: FOI REALIZADO O ISOLAMENTO, A CAPTURA DAS ABELHAS E DEIXADA O LOCAL EM SEGURANÇA. SOLICITANTE VALDILSON RAMOS DE SOUZA, IDADE 63,CPF 20617070253,FONE 99444 1220. ACIONAMENTO VIA 193. SERVIÇO SEM ALTERAÇÃO
CMD DO SOCORRO: TEN DENILSON
 CONTROLADOR: TEN BANDEIRA
</t>
  </si>
  <si>
    <t>PACIENTE: CAIO ALBERTO PEREIRA DE CASTRO
 IDADE: 23 ANOS
 SETOR: POLITRAUMA
 MÉDICO: MAURA CARVALHO. CRM: 1674
 CONTATO: 99133-7270 (BRENDA) ACOMPANHANTE
 TRANSPORTE PARA HOSPITAL RIO NEGRO (HAPVIDA).
-------------------------------------------------------------------
SERVIÇO DO DIA 02/04/2024  -2º TURNO
 TRANSPORTE PRÉ-HOSPITALAR
GRAPH/PB FLORESTAL/UR-28 - AO COMANDO DA 1° TEN TOMMAZO FOI ACIONADO PARA REALIZAR TRANSFERÊNCIA INTER HOSPITALAR DE PACIENTE DE POLITRAUMA DO HPS JOÃO LÚCIO VITIMA DE ACIDENTE MOTO X MOTO, SERIA TRANSFERIDO PARA O HOSPITAL RIO NEGRO. PORÉM NÃO HAVIA SIDO FEITO A REGULAÇÃO DO LEITO PELOS FAMILIARES E PELO HOSPITAL RIO NEGRO E O MÉDICO PLANTONISTA DO HOSPITAL JOÃO LÚCIO NÃO REALIZOU RELATÓRIO DE TRANSFERÊNCIA. SENDO ASSIM, A ESPOSA DO PACIENTE E O PACIENTE OPTARAM POR PERMANECEREM NO HPS JOÃO LÚCIO ATÉ RESOLUÇÃO DOS TRÂMITES DA REGULAÇÃO. AÇÃO DO BOMBEIRO: REALIZADO AVALIAÇÃO DO PACIENTE, AFERIÇÃO DOS SINAIS VITAIS. AO EXAME: ESTADO GERAL REGULAR, CONSCIENTE, ORIENTADO,  NORMOTENSO, NORMOCARDICO, ACIANOTICO, EUPNEICO, DRENO EM HTE OSCILANDO, CURATIVO OCLUSIVO EM MSD. PA(120/80), SAT 97, FC 72, NORMOCARDICO, EUPNEICO, ACIANOTICO. PACIENTE PERMANECEU NO SETOR DE POLITRAUMA AOS CUIDADOS DA EQUIPE MÉDICA DO HPS JOÃO LÚCIO. PACIENTE: CAIO ALBERTO PEREIRA DE CASTRO, DN: 08/12/51, CPF: 02752666217, END:  RUA AYRES DE ALMEIDA, CONDOMÍNIO SOLIMÕES. SOLICITANTE BRENDA KAROLINE TEL: 99133-7270. ACIONAMENTO VIA 193. SERVIÇO SEM ALTERAÇÃO
CMD DO SOCORRO: TEN DENILSON
 CONTROLADOR: TEN BANDEIRA
BRENDA KAROLINE (NAMORADA) TEL: 99133-7270</t>
  </si>
  <si>
    <t xml:space="preserve">TENTANTE ESTÁ ENCIMA DA CAIXA DÁGUA DA ESCOLA ESTADUAL JOSANTO MONTEIRO PRÓXIMO À PRAÇA JEFERSON PERES - AV LOURENÇO BRAGA - CENTRO  SOLICITANTE PMAM 24ª CICOM DESPACHANTE SGT PM GLEYSSON CIOPS
----------------------------------------------------------------------------------------------------
SERVIÇO DO DIA 02/04/2024  -2º TURNO
 SALVAMENTO EM ALTURA/ TENTATIVA DE SUICÍDIO
"COMANDANTE DE SOCORRO, AC-01, A COMANDO DO TEN BM DENILSON  DESLOCOU PARA OCORRÊNCIA DE TENTATIVA DE SUICÍDIO, DE UM HOMEM QUE SE ENCONTRAVA NA CAIXA D`AGUA DA ESCOLA ESTADUAL PROF DIOFANTO VIEIRA MONTEIRO, JUNTO COM AS VTRS:ABT-34, UR-26,GSE-02.  AÇÃO DOS BOMBEIROS: A GUARNIÇÃO DO ABT SUBIU NA CAIXA D'ÁGUA PREPARANDO A SEGURANÇAS COM CORDAS NA ESCADA DA CAIXA E FOI ACOMPANHADO PELA GUARNIÇÃO DO GSE02. O TENTANTE FOI CONVENCIDO A DESCER E O FOI DESCIDO EM SEGURANÇA E  ENTREGUE À UR 26, A GUARNIÇÃO DA UR-26 INFORMOU QUE O TENTANTE RELATA HISTÓRICO DE USO DE DROGAS ENTORPECENTES, ESQUIZOFRENIA DESDE OS 12 ANOS. CONFUSO, DELÍRIO PERSECUTÓRIO. O MESMO FOIU TRANSPORTADO E DEIXADO AOS CUIDADOS DA EQUIPE MÉDICA DO CESMAM. VÍTIMA : SAMUEL DA SILVA MENDES( TENTANTE) NÃO FOI POSSÍVEL COLETAR MAIS INFORMAÇÕES DO TENTANTE. SOLICITANTE PMAM 24ª CICOM DESPACHANTE SGT PM GLEYSSON CIOPS. SERVIÇO SEM ALTERAÇÃO
"CMD DO SOCORRO: TEN DENILSON
 CONTROLADOR: TEN BANDEIRA
</t>
  </si>
  <si>
    <t xml:space="preserve">MARIANA CAVALCANTE - 92982278509
RESIDENCIAL RAIO DE SOL
 TRAVESSA COSTA, 47, BAIRRO CIDADE NOVA 1
 PX PET SHOP SMALL DOG
 PX IGREJA ALIANÇA COM DEUS
ENXAME DE ABELHAS NO FORRO DE SUA RESIDENCIA
 INFORMA QUE ESTÃO ATACANDO 
INFORMA QUE AGUARDA ATENDIMENTO DESDE ONTEM
----------------------------------------------------------------
SERVIÇO DO DIA 02/04/2024  -2º TURNO
 CAPTURA DE INSETOS
BIFMA, POSTO SUMAÚMA, ABT-32 A COMANDO DO SGT S.ROCHA DESLOCOU PARA OCORRÊNCIA DE CAPTURA DE INSETO TIPO ABELHAS QUE SE ENCONTRAVAM NO FORRO DE GESSO DA ÁREA DE SERVIÇO. FORRO ESTE QUE FOI AVARIADO PARA ACESSAR O LOCAL DAS ABELAHAS. AVARIA REALIZADA COM A AUTORIZAÇÃO DA SOLICITANTE. AÇÃO DOS BOMBEIROS: FOI REALIZADO A O ISOLAMENTO, A  CAPTURA DAS ABELHAS  E DEIXADA O LOCAL EM SEGURANÇA. SOLICITANTE MAYARA MARIANA CAVALCANTE DA SILVA. DATA DE NASCIMENTO 28/03/1998. RG 28064160. ACIONAMENTO VIA 193. SERVIÇO SEM ALTERAÇÃO
CMD DO SOCORRO: TEN DENILSON
 CONTROLADOR: TEN BANDEIRA
</t>
  </si>
  <si>
    <t xml:space="preserve">ADONIAS RIBEIRO, CONTATO: 92994806480, INFORMA INCÊNDIO EM FIÇÃO ELETRICA E FIAÇÃO DE INTERNET, LOCALIZADA NA RUA GUARUPAVA, ESQUINA COM A RUA ARAÇÁ - MONTE DAS OLIVEIRAS, ESQUINA COM PANIFICADORA E MERCADINHO POPULAR.
-----------------------------------------------------------------------
SERVIÇO DO DIA 02/04/2024  -2º TURNO
 INCÊNDIO EM FIAÇÃO ELÉTRICA
BIFMA, POSTO SUMAÚMA, ABT-32 A COMANDO DO SGT S.ROCHA DESLOCOU PARA OCORRÊNCIA DE INCÊNDIO EM FIAÇÃO DA REDE DE INTERNETE. AÇÃO DOS BOMBEIROS: FOI REALIZADO O ISOLAMENTO DA ÁREA E A EXTINÇÃO DOS FOCOS DA FIAÇÃO DE INTERNETE COM 50 LITROS DE ÁGUA. APOIO DA AMAZONAS ENERGIA DO ELETRICISTA E MOTORISTA ELIVANDERSO  E ELETRICISTA MÁRCIO, VTR 810 PLACA QZS 6I14. SOLICITANTE ADONIAS RIBEIRO ¿ 92994806480. ACIONAMENTO VIA 193. SERVIÇO SEM ALTERAÇÃO.
CMD DO SOCORRO: TEN DENILSON
 CONTROLADOR: TEN BANDEIRA
</t>
  </si>
  <si>
    <t xml:space="preserve">GABRIEL COIMBRA GOMES (AGENTE DE PORTARIA DO CONDOMINIO  RESERVA DAS PRAIAS), CONTATO: 92991801323, INFORMA QUE MORADORA ANA LISBOA MORAES, COM IDADE ENTRE 35 A 40 ANOS, QUEIXA  DIFICULDADE RESPIRATORIA E PICO HIPERTENSIVO. ENDEREÇO DA OCORRÊNCIA: AV CEL TEIXEIRA, Nº 5803 - CONDOMINIO RESERVA DAS PRAIAS, ATRÁS DO SHOPPING PONTA NEGRA.
-------------------------------------------------------------------
SERVIÇO DO DIA 02/04/2024  -2º TURNO
 ATENDIMENTO PRÉ-HOSPITALAR/ TRANSPORTE DE PACIENTE
GRAPH POSTO JAGUAR  UR-25 A COMANDO DA TEN ANA ELISA DESLOCOU PARA ATENDIMENTO PRÉ-HOSPITALAR DE UMA PACIENTE A SRA ANA LISBOA MORAES - ENTRE 35 A 40 ANOS. COM DIFICULDADE RESPIRATÓRIA. PORÉM, AO CHEGAR NO LOCAL FOI INFORMADA PELO AGENTE DE PORTARIA O SR GABRIEL COIMBRA GOMES TEL: 92991801323, DE QUE A PACIENTE FOI TRANSPORTADA POR MEIOS PRÓPRIOS AO HOSPITAL. SOLICITANTE GABRIEL COIMBRA GOMES TEL: 92991801323. . ACIONAMENTO VIA 193. SERVIÇO SEM ALTERAÇÃO.
CMD DO SOCORRO: TEN DENILSON
 CONTROLADOR: TEN BANDEIRA
</t>
  </si>
  <si>
    <t xml:space="preserve">SEG NOS DIVERSOS POSTOS CBMAM
SERVIÇO DO DIA 03/04/2024 - 1º TURNO
 1° TURNO	CB QPBM	PAULO RICARDO GUIMARÃES MONTEIRO	1232	07:30:00	19:30:00	12:00:00	SCI	0182/SCI/2024	REFORÇO
 1° TURNO	3º SGT QCPBM	JULIANA ANDRADE DE SOUSA	1576	07:00:00	17:00:00	10:00:00	BBE PONTA NEGRA	0175/GRAPH/2024	PREVENÇÃO AQUÁTICA NA PONTA NEGRA/APH
 1° TURNO	CB QPBM	MARCOS PAULO SANTOS MARQUES	1121	07:30:00	19:30:00	1 2:00:00	SCI	0182/SCI/2024	REFORÇO DE GUARNIÇÃO
 1° TURNO	CB QPBM	EDGAR COSTA MARTINS	1211	07:30:00	19:30:00	12:00:00	DISTRITO INDUSTRIAL	0253/BI/2024	REFORÇO GUARNIÇÃO
 1° TURNO	CB QPBM	ANTÔNIO CÂNDIDO DA SILVA	1240	07:30:00	19:30:00	12:00:00	SCI	0182/SCI/2024	REFORÇO DE GUARNIÇÃO
 1° TURNO	CB QPBM	GILSON CARLOS ROCHA CAMPOS	1018	07:30:00	19:30:00	12:00:00	DISTRITO INDUSTRIAL	0263/BI/2024	CONDUTOR ABT-36
 1° TURNO	1º TEN QCOBM	LUCY FARIAS BASTOS	1423	07:00:00	19:00:00	12:00:00	GRAPH PONTA NEGRA	0120/GRAPH/2024	REFORÇO DE GUARNIÇÃO
 1° TURNO	1º SGT QPBM	ALEXSANDRO VIEIRA SANTANA	748	08:00:00	20:00:00	12:00:00	PELOTÃO FLUVIAL	0112/BBE/2024	REFORÇO DE GUARNIÇÃO
 1° TURNO	3º SGT QPBM	FRANCISCO RONEI CISNE MARQUES	1005	08:00:00	20:00:00	1 2:00:00	RODOVIÁRIA	0252/BBE/2024	GSE 01
 1° TURNO	3º SGT QCPBM	HERALDO GUEDES DA SILVA	1854	08:00:00	20:00:00	12:00:00	QCG CENTRAL	0046/CBC/2024	APOIO A GU NA AC-01
 1° TURNO	CB QPBM	AUGUSTA ROBERTA CALDERARO AFONSO	1186	08:00:00	11:00:00	03:00:00	CMBM	0046/CMCB/2024	REFORÇO DE GUARNIÇÃO
 1° TURNO	ST QPBM	ALAN LIMA FIGUEIREDO	745	14:00:00	17:00:00	03:00:00	VISTORIAS MANAUS	0099/DAT/2024	FISCALIZAÇÃO DE RETORNO
 1° TURNO	1º SGT QPBM	RONILDES RODRIGUES DE LIMA	757	14:00:00	17:00:00	03:00 :00	DAT	0099/DAT/2024	FISCALIZAÇÃO DE RETORNO
 1° TURNO	ST QPBM	JOSÉ PAULO PEREIRA PARÁ	626	14:00:00	17:00:00	03:00:00	DAT	0100/DAT/2024	VISTORIA
 1° TURNO	ST QPBM	JEFFERSON DA SILVA MARTINS	696	14:00:00	17:00:00	03:00:00	VISTORIAS MANAUS	0099/DAT/2024	FISCALIZAÇÃO DE RETORNO
 1° TURNO	1º SGT QPBM	ARILDO VIEIRA BULCAO	760	14:00:00	17:00:00	03:00:00	VISTORIAS MANAUS	0099/DAT/2024	FISCALIZAÇÃO DE RETORNO
 1° TURNO	CB QPBM	SILVIO SOUZA DO CARMO	1218	07:30:00	19:30:00	12:00:00	DISTRITO INDUSTRIAL	0253/BI/2024	REFORÇO GUARNIÇÃO PERMANÊNCIA BI
 1° TURNO	3º SGT QCPBM	MARIA CLÁUDIA BATISTA DE MEDEIROS	1721	14:00:00	17:00:00	03:00:00	DAT	0100/DAT/2024	VISTORIA TÉCNICA
 1° TURNO	2º TEN QOABM	EDILSON BARBOSA MACIEL FILHO	549	14:00:00	17:00:00	03:00:00	DAT	0100/DAT/2024	VISTORIA TÉCNICA
 1° TURNO	CB QPBM	BRUNA CÂMARA CRUZ	1182	14:00:00	20:00:00	06:0 0:00	RODOVIÁRIA	0253/BBE/2024	APOIO OPERACIONAL
 1° TURNO	1º TEN QOABM	DOMINGOS GOMES MOTA	532	14:00:00	17:00:00	03:00:00	VISTORIAS MANAUS	0100/DAT/2024	VISTORIA TÉCNICA
 1° TURNO	3º SGT QCPBM	HANNA CLAUDIA DE ARAÚJO LOPES	1747	14:00:00	20:00:00	06:00:00	PARQUE SUMAÚMA	0072/BIFMA/2024	PERMANÊNCIA
 1° TURNO	CB QPBM	WILLIAN JONATHA DO NASCIMENTO SOUZA	1195	14:00:00	20:00:00	06:00:00	OUTROS	0043/CFAP/2024	REFORÇO DE GUARNIÇÃO
 1° TURNO	2º TEN QOABM	RYAN JOHN OLIVEIRA SILVA	551	14:00:00	20:00:00	06:00:00	OUTROS	0042/CEFAP/2024	REFORÇO DE GUARNIÇÃO GSE 02
 1° TURNO	CB QPBM	WARLLISON GOMES DE SOUSA	1112	14:00:00	21:00:00	07:00:00	QCG CENTRAL	0061/GAB/2024	CONTROLE DE GABINETE E CONDUÇÃO DE VIATURAS OFICIAIS
 1° TURNO	CB QPBM	PABLO JEAN FONSECA DOS SANTOS	1155	14:00:00	17:00:00	03:00:00	DAT	0100/DAT/2024	VISTORIA TÉCNICA
 CONTROLADOR: ST QPBM BOMFIM
 COMANDANTE SOCORRO: TEN QOABM BIANOR GARCIA
</t>
  </si>
  <si>
    <t xml:space="preserve">SERVIÇO DO DIA 03/04/2024 - 2º TURNO
2º TURNO	1º TEN QCOBM	GRACE ANNE ANDRADE DA CUNHA	1420	19:00:00	07:00:00	12:00:00	GRAPH PONTA NEGRA	0120/GRAPH/2024	REFORÇO DE GUARNIÇÃO
 2º TURNO	1º SGT QPBM	MOISES HUDSON MENDES DA SILVA	783	20:00:00	08:00:00	12:0 0:00	RODOVIÁRIA	0253/BBE/2024	APOIO OPERACIONAL AO ABT
 2º TURNO	ST QPBM	VIVALDO RODRIGUES PANDURA	619	19:30:00	07:30:00	12 :00:00	SCI	0183/SCI/2024	REFORÇO DE EQUIPE
 2º TURNO	CB QPBM	JORGE COELHO GUIMARAES	1106	19:30:00	07:30:00	12:00:00	DISTRITO INDUSTRIAL	0254/BI/2024	REFORÇO DE GUARNICAO
 2º TURNO	CB QPBM	DIEGO FALCÃO DE SOUZA	1266	19:30:00	07:30:00	12:00:00	SCI	0183/SCI/2024	REFORÇO DE EQUIPE - SCI-EG
 2º TURNO	ST QPBM	HELDER ALMEIDA FERREIRA	738	19:30:00	07:30:00	1 2:00:00	SCI	0183/SCI/2024	REFORÇO DE EQUIPE SCI-EG
 2º TURNO	3º SGT QCPBM	EVERTON DA SILVA FARIAS	1849	19:30:00	07:30:00	12:00:00	DISTRITO INDUSTRIAL	0254/BI/2024	REFORÇO DE GUARNIÇÃO GSE-02
 2º TURNO	CB QPBM	JOSE DIVAL ESTEVAO DA SILVA FILHO	1008	20:00:00	08:00:00	12: 00:00	RODOVIÁRIA	0252/BBE/2024	APOIO OPERACIONAL AO GSE-01 CONDUTOR
 1° TURNO	1º TEN QOABM	LANIA COUTINHO DOS SANTOS	534	14:00:00	17:00:00	03:00:00	DAT	0100/DAT/2024	VISTORIA TÉCNICA
 2º TURNO	CB QPBM	PAULO ROBERTO DE SOUZA LOPES	1051	19:30:00	07:30:00	12:00:00	DISTRITO INDUSTRIAL	0254/BI/2024	REFORÇO DE GUARNIÇÃO - CONDUTOR ABT-36
 2º TURNO	CB QCPBM	CARLOS ALBERTO ALVES RODRIGUES FILHO	1163	20:00:00	08:00:00	12:00:00	PARQUE SUMAÚMA	0072/BIFMA/2024	PERMANÊNCIA
 2º TURNO	3º SGT QCPBM	IGLES SOUZA	1856	20:00:00	08:00:00	12:00:00	QCG CENTRAL	0046/CBC/2024	APOIO OPERACIONAL, NA VTR AC-01
 1° TURNO	ST QPBM	MANOEL RENEI MUNIZ BARBOSA	521	14:00:00	17:00:00	03:00:00	DAT	0100/DAT/2024	VISTORIA
 CONTROLADOR: ST QPBM BOMFIM
 COMANDANTE SOCORRO: TEN QOABM BIANOR GARCIA
</t>
  </si>
  <si>
    <t>JACARÉ  SOLTO NAS FERRAMENTAIS DA EMPRESA SODECIA BALATA EM FRENTE A TUTUPLAST. CONTATO: 993438625, SOLICTANTE: LUCIO NUNES. RUA BALATA, N. NO DISTRITO 1, NO FINAL DA RUA SODECIA BALATA. EM FRENTE A TUTIPLAST FILIAL 02. O PORTEIRO DA EMPRESA IRA RECEBER A EQUIPE OU O SR. LÚCIO NUNES.</t>
  </si>
  <si>
    <t>AL SD PM URSULA DIAS DA SILVEIRA,  DE 31 ANOS, APRESENTANDO MAL ESTAR GERAL, QUADRO DE VIROSE, FOI ATENDIDA PELA GUARNIÇÃO DA UR-27 A COMANDO DO TENENTE JEFFERSON CARLOS E ANCAMINHADA AO SPA DA ZONA SUL PARA ATENDIMENTO CLINICO - ENTREGUE AOS CUIDADOS DO DR ALLAN SILVA -CRM - 8681,  DADOS DA PACIENTE: RG-18117287, CEL. 982473124, ENDEREÇO: RUA 196, N. 13 CIDADE NOVA 3.</t>
  </si>
  <si>
    <t xml:space="preserve">SERVIÇO DO DIA 03/04/2024 - 1º TURNO
GRAPH POSTO DO ZUMBI UR-27 A COMANDO DO TEN QCPBM JEFFERSON CARLOS DESLOCOU-SE PARA ATENDIMENTO PRÉ-HOSPITALAR PARA AL SD PM  URSULA DIAS DA SILVEIRA, 31 ANOS, RG18117287, CEL. 982473124, ENDEREÇO : RUA 196, 13 CIDADE NOVA 3 APRESENTANDO MAU ESTAR GERAL , QUADRO DE VIROSE , ENCAMINHADA AO SPA ZONA SUL PRA ATENDIMENTO CLÍNICO -DR ALLAN SILVA -CRM ¿ 8681.ATENDIMENTO REALIZADO SEM ALTERAÇÃO.
 CONTROLADOR: ST QPBM BOMFIM
 COMANDANTE SOCORRO: TEN QOABM BIANOR GARCIA
</t>
  </si>
  <si>
    <t xml:space="preserve">NOME : ANA BÁRBARA SANTOS DO NASCIMENTO 
DN : 31:05/2000
 CPF:  050390682-47
 FONE : 9504-2076
 ENDEREÇO: R CANÁRIO 43 CIDADE NOVA, PACIENTE VÍTIMA DE COLISÃO CARRO MOTO UBER CONSCIENTE ,ORIENTADA, NERVOSA EUPNEICO, HIPOCORADA. NA CENA ESTAVA EM DECÚBITO LATERAL , APRESENTANDO  DOR INTENSA EM MSD E MID, FEITO IMOBILIACAO  CERVICAL E PRANCHAMENTO EM PÉ ; FOI REALIZADO AVALIAÇÃO PRIMÁRIA E SECUNDÁRIA .  AO EXAME FÍSICO,  TÓRAX  SIMÉTRICO,  COM BOA EXPANSIBILIDADE,  SEM SINAIS DE FRATURAS, APENAS ESCORIAÇÕES  NOS MEMBROS DIREITO .ABDÔMEN GLOBOSO SEM FERIMENTOS,  MEMBROS SUPERIORES E INFERIORES COM MOVIMENTOS  PRESERVADOS . ENCAMINHADO AO PLATÃO , AOS CUIDADOS DO DR. EMANUEL RUIZ CRM AM  4354.
</t>
  </si>
  <si>
    <t xml:space="preserve">SERVIÇO DO DIA 03/04/2024 - 1º TURNO
   GRAPH, POSTO FLORESTAL, UR-28 A COMANDO DA TEN QCOBM MICHELLY LEMOS REALIZOU DESLOCAMENTO PARA OCORRÊNCIA DE COLISÃO CARRO X MOTO. VÍTIMA: ANA BÁRBARA SANTOS DO NASCIMENTO, DN : 31:05/2000, CPF:  050390682-47, FONE : 9504-2076, VITIMA DE COLISÃO CARRO MOTO CONSCIENTE ,ORIENTADA, NERVOSA EUPNEICO, HIPOCORADA. NA CENA ESTAVA EM DECÚBITO LATERAL , APRESENTANDO  DOR INTENSA EM MSD E MID, FEITO IMOBILIZAÇÃO  CERVICAL E PRANCHAMENTO EM PÉ ; FOI REALIZADO AVALIAÇÃO PRIMÁRIA E SECUNDÁRIA . AO EXAME FÍSICO,  TÓRAX  SIMÉTRICO,  COM BOA EXPANSIBILIDADE,  SEM SINAIS DE FRATURAS, APENAS ESCORIAÇÕES  NOS MEMBROS DIREITO .ABDÔMEN GLOBOSO SEM FERIMENTOS,  MEMBROS SUPERIORES E INFERIORES COM MOVIMENTOS  PRESERVADOS, SSVV, PA: 130/70, PULSO 110, SPO2 : 97% . ENCAMINHADO AO PLATÃO, AOS CUIDADOS DO DR EMANUEL RUIZ CRM AM  4354.OCORRENCIA REALIZADA SEM ALTERAÇÃO. ACIONAMENTO VIA 193.
 CONTROLADOR: ST QPBM BOMFIM
 COMANDANTE SOCORRO: TEN QOABM BIANOR GARCIA
</t>
  </si>
  <si>
    <t xml:space="preserve">ACIDENTE DE MOTO COM VITIMA LESIONADA NA AVENIDA DO SAMBA, AO LADO DO SAMBODROMO. SOLICITANTE: KEICIANE VIEIRA, TELEFONE 92994428656.
SERVIÇO DO DIA 03/04/2024 - 1º TURNO
GRAPH, POSTO ESPECIAL, UR-24 A COMANDO DO TEN QCOBM PEDRO SANTOS  DESLOCOU PARA ATENDIMENTO PRÉ-HOSPITALAR ACIDENTE DE CARRO X MOTO  2 VITIMAS AO SOLO. GARUPA DA MOTO: KEICIANE PINTO VIEIRA, CPF: 01598584294, DN 13/03/1994. AO SOLO DECÚBITO DORSAL. ESTAVA DE CAPACETE. CONSCIENTE, CALMA, COM QUEIXA DE DOR NO TORNOZELO DIREITO. VARIAS ABRASÕES EM MEMBROS SUPERIORES E INFERIORES. FERIMENTO CORTO CONTUSO EM COXA DIREITA NÃO SANGRA-TE. INSTALADO COLAR CERVICAL + IMOBILIZAÇÃO DE MEMBRO INFERIOR DIREITO. PRANCHAMENTO E TRANSPORTADA PARA O HPS 28 DE AGOSTO. ENTREGUE AO MEDICO CÉSAR FAÇANHA CRM 7726. CONDUTOR DA MOTO: JOSE CARLOS BARBOSA ROCHA. CONSCIENTE, CALMO, USAVA CAPACETE. INSTALADO COLAR CERVICAL + IMOBILIZAÇÃO COM TALA MEMBRO INF DIREITO COM QUEIXA DE DOR NO TORNOZELO. ÚNICA QUEIXA. AGUARDAMOS SAMU PARA APOIO. USB 39 PRANCHOU E TRANSPORTOU PARA HPS 28 DE AGOSTO. CONDUTOR DO CARRO KWID: MOISES JANIO BARBOSA NÃO NECESSITOU DE CUIDADOS. OCORRÊNCIA REALIZADA SEM ALTERAÇÃO.
 CONTROLADOR: ST QPBM BOMFIM
 COMANDANTE SOCORRO: TEN QOABM BIANOR GARCIA
</t>
  </si>
  <si>
    <t xml:space="preserve">TRANSPORTE DE PACIENTE, ESTRADA DOS JAPONESES, PARQUE 10 DE NOVEMBRO. SOLICITANTE TEN BM LUCY.
SERVIÇO DO DIA 03/04/2024 - 1º TURNO
GRAPH - PONTA NEGRA - UR-25 A COMANDO DA TEN QCOBM LUCY REALIZOU ATENDIMENTO PRÉ-HOSPITALAR OCORRÊNCIA, APH  CLÍNICO, APOIO DE PARENTE DE MILITAR, PACIENTE: BÁRBARA JEAN MC CLURE PIMENTEL, 81 ANOS, RG: W626045-8 (ESTRANGEIRA), END. : RUA DOS JAPONESES, 39A, SHANGRILÁ 2. IDOSA, COM QUEIXA DE FADIGA E MIALGIA, DISPNÉIA E EPIGASTRALGIA HÁ 3 DIAS. CONSCIENTE, LÚCIDA E ORIENTADA, SAT O2 92%, FC 82, PA 102X65, T 38 E GLICEMIA 114. DIABÉTICA, HIPERTENSA, CARDIOPATA EM USO DE ENTRESTO E SEQUELADA DE AVC HEMORRÁGICO. ADMITIDA NO HPS 28 DE AGOSTO PARA REALIZAÇÃO DE EXAMES, AOS CUIDADOS DO DR VANILSON SAMORI (CRM 10.474). ACOMPANHANTE:  TÔNIA MEILY PIMENTEL (FILHA). RG 1942423-0, CPF: 39834123353.OCORRÊNCIA REALIZADA SEM ALTERAÇÃO.
 CONTROLADOR: ST QPBM BOMFIM
 COMANDANTE SOCORRO: TEN QOABM BIANOR GARCIA
</t>
  </si>
  <si>
    <t>SOLICITANTE: SRA. SARA MENEZES, CONTATO: 991296381, CONTROLE DE INSETO TIPO ABELHAS ALOJADAS NA CAIXA DO AR CONDICIONADO, ESTA MUITO GRANDE. ANTIGA RUA 1, ATUAL RUA JOSÉ DE QUEIROZ N. 02, NOVA ESPERANÇA, PROXIMO  AO POSTO DOS TAXISTAS, EM FRENTE A AÇAI BRASIL.</t>
  </si>
  <si>
    <t xml:space="preserve">SERVIÇO DO DIA 03/04/2024 - 1º TURNO
BBE, POSTO DA RODOVIÁRIA, ABT-33 A COMANDO DO CB BM S. RODRIGUES  DESLOCOU PARA OCORRÊNCIA DE VISTORIA DE INSETO TIPO ABELHA,CONTROLE REALIZADO SEM ALTERAÇÃO.
 CONTROLADOR: ST QPBM BOMFIM
 COMANDANTE SOCORRO: TEN QOABM BIANOR GARCIA
</t>
  </si>
  <si>
    <t>ABELHAS EM ARVORE NO ESTACIONAMENTO DA IGREJA IDPB MANAUS MODERNA, NA RUA LEOPOLDO CARPINTEIRO PERES, N° 640, PETROPOLIS. SOLICITANTE: CALEBE SANTANA. TELEFONE 92981605310.</t>
  </si>
  <si>
    <t xml:space="preserve">SERVIÇO DO DIA 03/04/2024 - 1º TURNO
BBE, POSTO CENTRAL, ABT-34 A COMANDO DO CB BM DORIAN DESLOCOU PARA ATENDER OCORRÊNCIA DE CONTROLE DE INSETOS . NO LOCAL GU DO ABT 34 REALIZOU CONTROLE DE INSETOS TIPO ABELHA EM ÁRVORE. SOLICITANTE: CALEDE JESSÉ DE ALMEIDA SANTANA ,  34 ANOS, CPF 831518182-34, FONE:  92 98160-5310.CONTROLE REALIZADO SEM ALTERAÇÃO. ACIONAMENTO VIA 193.
 CONTROLADOR: ST QPBM BOMFIM
 COMANDANTE SOCORRO: TEN QOABM BIANOR GARCIA
</t>
  </si>
  <si>
    <t>CABAS ALOJADA NA CAIXA D'AGUA- JA ATACOU O CACHORRO, CABA MANGAGA. SOLICITANTE: DELMAR PINTO DOS SANTOS. RUA CORDEIRO N. 115, SAO JOSÉ 3, POR TRAS DO FRIGORIFICO AMAZONAS, E CANTINHO DA SOPA. CONTATO: 993712563,  CABA A UNS 6 MESTROS DE ALTURA.</t>
  </si>
  <si>
    <t>1º BI, POSTO CIS/GC, ABT-35 A COMANDO DO CB BM PETILO DESLOCOU PARA OCORRÊNCIA DE CONTROLE INSETO. CHEGANDO AO LOCAL FOI IDENTIFICADO A PRESENÇA DE ABELHAS EM UM CAIXA D'ÁGUA. CONSIDERANDO RISCO AOS MORADORES DA RESIDÊNCIA FOI AGENDADO O CONTROLE PARA O PERÍODO NOTURNO. ÀS 19H AO CHEGAR AO LOCAL FOI IDENTIFICADO QUE AA ABELHAS MIGRARAM, NÃO HAVENDO NECESSIDADE DE INTERVENÇÃO. OCORRÊNCIA REALIZADA SEM ALTERAÇÃO. ACIONAMENTO VIA 193.
SERVIÇO DO DIA 03/04/2024 - 2º TURNO
 CONTROLADOR: ST QPBM BOMFIM
 COMANDANTE SOCORRO: TEN QOABM BIANOR GARCIA</t>
  </si>
  <si>
    <t>ABELHAS- COLMEIA DE ABELHA DO TETO NA GARAGEM.
RUA COMANDANTE VALDIR BASTOS N. 278, SANTOS DUMOND, BAIRRO DA PAZ, PROXIMO AO RESTAURANTE KIWI, E PONTO DO AÇAI.
981236870, SOLICITANTE: SUELANE QUEIROZ.</t>
  </si>
  <si>
    <t>UR-26/PB CENTRAL Informa: Ocorrência Operacional
Natureza:   Atendimento pré hospitalar
 Tipo: transporte de paciente
Solicitante :  Instrutor.
*Local da Ocorrência: Av. Codajás, CBMAM *
Vítima: 
Nome:  Gisah Pinheiro da Costa e Silva 
Idade: 31 anos
 DN: 02/03/1993
 CPF: 015.373.082-03
 End: Rua Guimarães Rosa n° 114, Japiim
 Fone: (92) 98460-7575.</t>
  </si>
  <si>
    <t xml:space="preserve">SERVIÇO DO DIA 03/04/2024 - 1º TURNO
GRAPH, POSTO CENTRAL, UR-26 A COMANDO DO TEN QCOBM RONALDO MUNIZ   REALIZOU ATENDIMENTO PRÉ-HOSPITALAR SITUAÇÃO:  ALUNA DO CFSD INFORMOU ESTAR APRESENTANDO QUADRO DE MAL ESTAR ASSOCIADO A CEFALEIA PERSISTENTE E MIALGIA. AÇÃO BOMBEIRO: ALUNA DO CFSD, CONSCIENTE E ORIENTADA, INFORMOU ESTAR APRESENTANDO DURANTE QUADRO DE CEFALEIA E MIALGIA, SEM HISTÓRIA FEBRIL. FOI CONDUZIDA PARA AVALIAÇÃO MÉDICA NA DS, QUE SOLICITOU AVALIAÇÃO EM UNIDADE DE PRONTO ATENDIMENTO PARA INVESTIGAÇÃO DE QUADRO A ESCLARECER. SENDO CONDUZIDA NA PRESENÇA DO PROTETOR (TEN JUSSARA) AO SPA ZONA SUL PARA AVALIAÇÃO E REALIZAÇÃO DE EXAMES LABORATORIAIS, APÓS LIBERAÇÃO FOI RECONDUZIDA AO PB CENTRAL. ATENDIMENTO REALIZADO SEM ALTERAÇÃO. ACIONAMENTO VIA HT.
 CONTROLADOR: ST QPBM BOMFIM
 COMANDANTE SOCORRO: TEN QOABM BIANOR GARCIA
</t>
  </si>
  <si>
    <t>TEN PM XAVIER, TELEFONE 92991070669, NECESSITA DE UMA UR- PARA A SUA GENITORA, QUE ESTÁ NO 28 HOSPITAL DE AGOSTO. PACIENTE:
AMELIA XAVIER SANTANA, 84 ANOS.</t>
  </si>
  <si>
    <t>SERVIÇO DO DIA 03/04/2024 - 2º TURNO
GRAPH, POSTO CENTRAL, UR-26 A COMANDO DO TEN QCOBM RONALDO MUNIZ   REALIZOU ATENDIMENTO PRÉ-HOSPITALAR, VÍTIMA: AMÉLIA XAVIER SANTANA, IDADE: 84 ANOS, DN: 27/07/1939, CPF: 054.719.662-87, FONE: (92) 98231-0584, ACOMPANHANTE: TAMIRES XAVIER, CPF: 013.092.842-96, FONE: (92) 98231-0584, SITUAÇÃO:  PACIENTE IDOSA, ACAMADA, GENITORA SE MILITAR DA PMAM, EM SITUAÇÃO DE ALTA HOSPITALAR COM NECESSIDADE DE DESLOCAMENTO PARA RESIDÊNCIA, AÇÃO BOMBEIRO: REALIZADO TRANSPORTE DE PACIENTE IDOSA, ACAMADA, EM SITUAÇÃO DE ALTA HOSPITALAR DO HOSPITAL 28 DE AGOSTO PARA SUA RESIDÊNCIA. OCORRÊNCIA REALIZADA SEM ALTERAÇÃO. ACIONAMENTO VIA 193.
 CONTROLADOR: ST QPBM BOMFIM
 COMANDANTE SOCORRO: TEN QOABM BIANOR GARCIA</t>
  </si>
  <si>
    <t>ERIAVLDO RAMOS PINTO ,77 anos , residente na rua - DR HELOIZA HELENA n -10 
CPF- 60861703200
 apresentou sangramento em MIE VARIZES , realizado curativo compressivo no local e orientado a procurar médico vascular .</t>
  </si>
  <si>
    <t>SERVIÇO DO DIA 03/04/2024 - 2º TURNO
GRAPH POSTO DO ZUMBI UR-27 A COMANDO DO TEN QCPBM JEFFERSON CARLOS DESLOCOU  PARA ATENDIMENTO PRÉ-HOSPITALAR, PACIENTE: ERIAVLDO RAMOS PINTO ,77 ANOS , RESIDENTE NA RUA - DR HELOIZA HELENA N -10, CPF- 60861703200,APRESENTOU SANGRAMENTO EM MIE VARIZES , REALIZADO CURATIVO COMPRESSIVO NO LOCAL E ORIENTADO A PROCURAR MÉDICO VASCULAR. OCORRÊNCIA REALIZADA SEM ALTERAÇÃO. ACIONAMENTO VIA HT.
 CONTROLADOR: ST QPBM BOMFIM
 COMANDANTE SOCORRO: TEN QOABM BIANOR GARCIA</t>
  </si>
  <si>
    <t>20:04h
 ATAQUE DE ABELHA, ESTÃO INVADINDO A VILA
 RUA CORONEL MANOEL CORREA, 16 A - SÃO FCO
 PRÓXIMO A VISAN
 MILENE CABRAL  -  99462 6863</t>
  </si>
  <si>
    <t>SERVIÇO DO DIA 03/04/2024 - 2º TURNO
COMANDANTE DE SOCORRO, AC-01 A COMANDO DO TEN BM BIANOR GARCIA   DESLOCOU, JUNTO COM  ABT-34  PARA CONTROLE DE INSETO , NO LOCAL ATAQUE DE ABELHAS EM RESIDÊNCIA  . NO LOCAL GU DO ABT 34 REALIZOU CONTROLE DE INSETOS TIPO ABELHA EM ÁRVORE  NO QUINTAL DA RESIDÊNCIA UTILIZANDO MAÇARICO. SOLICITANTE: LUCIANA PAULA CANTUÁRIA DE SOUSA , RG 1324134-6, FONE: 92 994774153.CONTROLE REALIZADO SEM ALTERAÇÃO. ACIONAMENTO VIA 193.
 CONTROLADOR: ST QPBM BOMFIM
 COMANDANTE SOCORRO: TEN QOABM BIANOR GARCIA</t>
  </si>
  <si>
    <t>UR 25 03/04/24
 20h25
 Calçadão da ponta negra. 
Paciente: Maria Georgina de Souza Lobato, 48 anos. 
CPF 664.191.822-04
 Rua bom jardim, 40, Santa Etelvina.
Cel: 92 99161-6177
Sintomas: Crise de ansiedade. Sem perda de consciência. Relata depressão e ansiedade, mas sem tratamento médico. 
Sinais vitais
 SPO2 97 
PA 134/78
 FC 102 
Encaminhamento Recusou encaminhamento para unidade hospitalar. 
Realizadas orientações
Saiu acompanhada com seu esposo Ailton Lobato.</t>
  </si>
  <si>
    <t>SERVIÇO DO DIA 03/04/2024 - 2º TURNO
GRAPH - PONTA NEGRA - UR-25 A COMANDO DO TEN QCOBM CUNHA REALIZOU ATENDIMENTO PRÉ-HOSPITALAR, CALÇADÃO DA PONTA NEGRA. PACIENTE: MARIA GEORGINA DE SOUZA LOBATO, 48 ANOS, CPF 664.191.822-04, RUA BOM JARDIM, 40, SANTA ETELVINA, CEL: 92 99161-6177 SINTOMAS: CRISE DE ANSIEDADE. SEM PERDA DE CONSCIÊNCIA. RELATA DEPRESSÃO E ANSIEDADE, MAS SEM TRATAMENTO MÉDICO. SINAIS VITAIS, SPO2 97, PA 134/78, FC 102, ENCAMINHAMENTO RECUSOU ENCAMINHAMENTO PARA UNIDADE HOSPITALAR. REALIZADAS ORIENTAÇÕES, SAIU ACOMPANHADA COM SEU ESPOSO AILTON LOBATO. OCORRÊNCIA REALIZADA SEM ALTERAÇÃO. ACIONAMENTO VIA HT.
 CONTROLADOR: ST QPBM BOMFIM
 COMANDANTE SOCORRO: TEN QOABM BIANOR GARCIA</t>
  </si>
  <si>
    <t>Gu - ABT33- ESPECIAL
 CH GU: CB S RODRIGUES
 CONDUTOR: ST ESMERALDO 
AUXILIAR: CB DIVAL 
CB GUARACY 
CB RONALDO 
Ocorrência: APOIO AO SAMU PARA REMOÇÃO DE VITIMA DE DIFÍCIL ACESSO.
Endereço: RUA ANTÔNIO FIGUEIREDO, N. 118, NOVA ESPERANÇA 1
No local realizado serviço de apoio no transporte/retirada de vítima de difícil acesso por escadas.
Ao chegar no QTH foi verificado que a vítima estava no 1° andar e não conseguia andar e descer pelas escadas. 
Foi feito a retirada com sucesso.
VITIMA: EMANUELA DORVAL MAR
 Cpf 026.223.342-81
 FONE : 92 99403-4212
MOTORISTA DO SAMU E SOLICITANTE: SAUL SOMBRA DA SILVA
 USB: 039 - BASE ALVORADA</t>
  </si>
  <si>
    <t>SERVIÇO DO DIA 03/04/2024 - 2º TURNO
BBE, POSTO DA RODOVIÁRIA, ABT-33 A COMANDO DO CB BM S. RODRIGUES  DESLOCOU PARA OCORRÊNCIA DE APOIO AO SAMU PARA REMOÇÃO DE LOCAL DE DIFÍCIL ACESSO. NO LOCAL REALIZADO SERVIÇO DE APOIO NO TRANSPORTE/RETIRADA DE VÍTIMA DE DIFÍCIL ACESSO POR ESCADAS. AO CHEGAR NO QTH FOI VERIFICADO QUE A VÍTIMA ESTAVA NO 1° ANDAR E NÃO CONSEGUIA ANDAR E DESCER PELAS ESCADAS. FOI FEITO A RETIRADA COM SUCESSO. VITIMA: EMANUELA DORVAL MAR, CPF 026.223.342-81,FONE : 92 99403-4212, MOTORISTA DO SAMU E SOLICITANTE: SAUL SOMBRA DA SILVA. OCORRÊNCIA REALIZADA SEM ALTERAÇÃO. ACIONAMENTO VIA 193.
 CONTROLADOR: ST QPBM BOMFIM
 COMANDANTE SOCORRO: TEN QOABM BIANOR GARCIA</t>
  </si>
  <si>
    <t>21:55h
 SALVAMENTO DE ANIMAL DOMÉSTICO
 CACHORRO ETÁ PRESO ENTRE 2 PAREDES, JÁ TENTARAM DE TUDO E NÃO CONSEGUEM RETIRÁ-LO
 RUA ILHA DO JALAPÃO (ANTIGA RUA LETICIA), 601 - GRANDE VITÓRIA/GILBERTO MESTRINHO
 AO LADO DO ESPAÇO DE FESTAS DELAS
 JOANA BRASIL - 992141204</t>
  </si>
  <si>
    <t xml:space="preserve">SERVIÇO DO DIA 03/04/2024 - 2º TURNO
1ºBI, POSTO DO ZUMBI , ABT-31 A COMANDO DO ST BM ALEX  REALIZOU DESLOCAMENTO PARA CAPTURA DE ANIMAL TIPO CACHORRO, CAPTURA REALIZADA COM SUCESSO. SOLICITANTE: JOANA DARC PINHEIRO BRASIL,CPF 33800588234, TEL 992141204.OCORRÊNCIA REALIZADA SEM ALTERAÇÃO. ACIONAMENTO VIA 193.
 CONTROLADOR: ST QPBM BOMFIM
 COMANDANTE SOCORRO: TEN QOABM BIANOR GARCIA
</t>
  </si>
  <si>
    <t>00:40
 CACHORRO ESTÁ PRESO ENTRE A GRADE
 RUA MAJOR SILVERIO, 36 - CIDADE NOVA 2, NÚCLEO 3
 EM FRENTE AO SPA BALBINA MESTRINHO
 JOSIELE DOS SANTOS - 984720767</t>
  </si>
  <si>
    <t xml:space="preserve">SERVIÇO DO DIA 03/04/2024 - 2º TURNO
BIFMA, POSTO SUMAÚMA, ABT-32 A COMANDO DO CB BM MIRANDA DESLOCOU PARA OCORRÊNCIA DE RESGATE DE ANIMAL TIPO CACHORRO, AO CHEGAR NO LOCAL POPULARES JÁ TINHAM RETIRADO O ANIMAL QUE ESTAVA PRESO EM UMA GRADE, GUARNIÇÃO RETORNOU AO POSTO. OCORRÊNCIA REALIZADA SEM ALTERAÇÃO. ACIONAMENTO VIA 193.
 CONTROLADOR: ST QPBM BOMFIM
 COMANDANTE SOCORRO: TEN QOABM BIANOR GARCIA
</t>
  </si>
  <si>
    <t>02:50h
 CAPTURA DE ANIMAL SILVESTRE
 COBRA DE 4 mESTÁ TENTANDO ENTRAR NA RESIDÊNCIA
 AV DOS GUARANÁS, 1673 - LAGOA AZUL - COMUNIDADE 23 DE SETEMBRO
 PRÓXIMO A TORRE DA VIVO
 ELOIZA MARQUES - 994755940</t>
  </si>
  <si>
    <t>CB PM T FABIANO (15° CICOM)
RUA HAITI, 200, NOVA CIDADE
 PX SUPERMERCADO NOVA CIDADE
INCENDIO EM CASA ABANDONADA</t>
  </si>
  <si>
    <t xml:space="preserve">SERVIÇO DO DIA 03/04/2024 - 2º TURNO
COMANDANTE DE SOCORRO, AC-01 A COMANDO DO TEN BM BIANOR GARCIA   DESLOCOU, JUNTO COM  ABT-35 PARA INCÊNDIO EM RESIDÊNCIA. GUARNIÇÃO DESLOCOU PARA O ENDEREÇO RUA HAITI NÚMERO 200 NOVA CIDADE, AO CHEGAMOS NO LOCAL SE TRATAVA DE UM KIT NET VAZIO COM ALGUNS MATERIAIS, NO LOCAL POPULAÇÃO JÁ TINHA FEITO CONTROLE DAS CHAMAS, RESTANDO O RESCALDO POR REALIZAR PELA GUARNIÇÃO, FORAM UTILIZADOS 4MIL LITROS DE ÁGUA NO RESCALDO DE MATERIAIS TIPO LIVROS, CADEIRAS DE MADEIRA, ESCRIVANIA, GELADEIRA, CAUSA DO INCÊNDIO CONFORME RELATO DOS VIZINHOS, FOI POR USUÁRIOS DE DROGAS QUE ROUBARAM FIOS E TAXARAM FOGO. A PROPRIETÁRIA NÃO MORA EM MANAUS. VIZINHO QUE FICOU RESPONSÁVEL PELO IMÓVEL, WELLINGTON LUIZ VIEIRA LIMA, IDADE 31 ANOS CPF 99979020253, TEL 985270724.OCORRENCIA REALIZADA SEM ALTERAÇÃO. ACIONAMENTO VIA 193.
 CONTROLADOR: ST QPBM BOMFIM
 COMANDANTE SOCORRO: TEN QOABM BIANOR GARCIA
</t>
  </si>
  <si>
    <t>SERVIÇO DO DIA 04/04/2024 1º TURNO
COMANDANTE DE SOCORRO, AC-01 A COMANDO DO TEN BM BIANOR GARCIA AO RETORNA DE OCORRÊNCIA DEPAROU-SE COM ACIDENTE AUTOMOBILÍSTICO COM MOTO, FOI ACIONADO UR-28 PARA O LOCAL. NOME: CLEONICE RODRIGUES DE AQUINO, DN 8/11/1977, CPF 309095542-34, FONE NÃO INFORMADO. FICHA HOSPITALAR: 110383350, ENDEREÇO NÃO INFORMADO. PACIENTE VÍTIMA DE COLISÃO CARRO MOTO. CONSCIENTE, DESORIENTADA, EUPNEICO, HIPOCORADA. NA CENA ESTAVA EM DECÚBITO DORSAL COM COLAR CERVICAL INSTALADO PELA EQUIPE DO CMT SOCORRO, APRESENTANDO  DOR INTENSA EM MSE E MIE FEITO IMOBILIACAO MIE E PRANCHAMENTO; FOI REALIZADO AVALIAÇÃO PRIMÁRIA E SECUNDÁRIA .  AO EXAME FÍSICO,  TÓRAX  SIMÉTRICO,  COM BOA EXPANSIBILIDADE,  COM SINAIS DE FRATURAS CLAVICULAR ESQUERDA E PERNA ESQUERDA, ABDÔMEN GLOBOSO SEM FERIMENTOS,  MEMBROS SUPERIORES DIREITO E INFERIORES DIREITO COM MOVIMENTOS  PRESERVADOS . ENCAMINHADO AO HPS JOÃO LÚCIO, AOS CUIDADOS DO DR DECIUS GUIMARÃES CRM AM  3992, SSVV, PA: 130/80, PULSO 78, SPO2 : 95%. OCORRENCIA REGISTRADA VIA 193. SERVIÇO SEM ALTERAÇÃO.
CONTROLADOR COBOM; TEN BM JAMERSON
 COMTE SOCORRO: TEN BM MAELY</t>
  </si>
  <si>
    <t>SERVIÇO DO DIA 04/04/2024 1º TURNO
CUMPRIRAM ESCALA EXTRA NO SERVIÇO DE S. E. G. OS MILITARES DE ACORDO COM SUAS O.S NOS REFERIDOS POSTOS OU BATALHÕES DO CBMAM. SEG 1º TURNO, S/A.
SEM ATUALIZAÇÕES DURANTE ESTE TURNO.
MANOEL RENEI MUNIZ BARBOSA 	0521	14:00:00	17:00:00	03:00:00	DAT	0100/DAT/2024	VISTORIA 
FRANCISCO ASSUNÇÃO BAÍA DA SILVA 	1147	07:30:00	19:30:00	12:30:00	SCI	0184/SCI/2024	REFORÇO DE EQUIPE SCI-EG 
LUIZ CARLOS CARDOSO RUAS 	0588	07:30:00	19:30:00	12:00:00	DISTRITO INDUSTRIAL	0255/BI/2024	REFORÇO DE GUARNIÇÃO 
GENIVALDO DOS REIS NASCIMENTO	1193	07:30:00	19:30:00	12:00:00	SCI	0184/SCI/2024	REFORCO DE EQUIPE
 ROBERLY DA SILVA PICANÇO 	1075	08:00:00	20:00:00	12:00:00	PELOTÃO FLUVIAL	0113/BBE/2024	ROBERLY DA SILVA PICANÇO 
ALEXSANDRO VIEIRA SANTANA 	0748	08:00:00	20:00:00	12:00:00	PELOTÃO FLUVIAL	0113/BBE/2024	REFORÇO DE GUARNIÇÃO 
MIZAEL PEREIRA DE SOUZA	0688	07:30:00	19:30:00	12:00:00	SCI	0184/SCI/2024	REFORÇO DE EQUIPE
 ABRAÃO ARAÚJO PETILLO	1130	07:30:00	19:30:00	12:00:00	QCG CENTRAL	0257/BI/2024	CONDUTOR ATA 02
 RONALDO BATANY MARQUES 	1119	08:00:00	20:00:00	12:00:00 	RODOVIÁRIA	0257/BBE/2024	CONDUTOR GSE 01
 DALUCIO AZEVEDO MARINHO 	1222	07:30:00	19:30:00	12:00:00	DISTRITO INDUSTRIAL	0255/BI/2024	REFORÇO DE GUARNIÇÃO 
KELY PRINTES ARAÚJO DOS SANTOS 	1550	07:00:00	17:00:00	10:00:00 	OUTROS	0175/GRAPH/2024	PREVENÇÃO AQUÁTICA NA PONTA NEGRA 
FELIPE LOIOLA DE CARVALHO 	0704	12:00:00	16:00:00	04:00:00	CMBM	0047/CMCB/2024	PREVENÇÃO E REFORÇO DE EFETIVO NO CMCB 
ARILDO VIEIRA BULCAO	0760	14:00:00	17:00:00	03:00:00	VISTORIAS MANAUS	0101/DAT/2024	VISTORIA DE RETORNO
 JEFFERSON DA SILVA MARTINS	0696	14:00:00	17:00:00	03:00:00	VISTORIAS MANAUS	0101/DAT/2024	FISCALIZAÇÃO DE RETORNO
 WESLEY DA SILVA COIMBRA 	1141	14:00:00	20:00:00	06:00:00	OUTROS	0045/CEFAP/2024	REFORCO DE GUARNIÇÃO GSE 01
 EDILSON BARBOSA MACIEL FILHO 	0549	14:00:00	17:00:00	03:00:00	DAT	0102/DAT/2024	VISTORIA TÉCNICA 
WALDERLENO DE ARAGAO MACIEL 	0750	14:00:00	17:00:00	03:00:00	DAT	0102/DAT/2024	VITORIA 
MANOEL RENEI MUNIZ BARBOSA 	0521	14:00:00	17:00:00	03:00:00	DAT	0102/DAT/2024	VISTORIA 
WAGNER SILVA DOS SANTOS 	0520	14:00:00	17:00:00	03:00:00	DAT	0102/DAT/2024	VISTORIA 
WARLLISON GOMES DE SOUSA	1112	14:00:00	18:00:00	04:00:00	QCG CENTRAL	0062/GAB/2024	CONTROLE DE GABINETE E CONDUÇÃO DE VIATURAS OFICIAIS
 CARLA REGINA PINHEIRO DE SOUZA 	1647	14:00:00	19:00:00	05:00:00	QCG CENTRAL	0062/GAB/2024	CONDUÇÃO DE VIATURAS OFICIAIS 
MARIA CLÁUDIA BATISTA DE MEDEIROS 	1721	14:00:00	17:00:00	03:00:00	DAT	0102/DAT/2024	VISTORIA TÉCNICA 
RONILDES RODRIGUES DE LIMA 	0757	14:00:00	17:00:00	03:00:0 0	DAT	0101/DAT/2024	FISCALIZAÇÃO DE RETORNO 
HELDER JEAN DE OLIVEIRA 	0669	14:00:00	20:00:00	06:00:00 	RODOVIÁRIA	0044/CFAP/2024	REFORÇO DE GUARNIÇÃO 
CONTROLADOR COBOM; TEN BM JAMERSON
 COMTE SOCORRO: TEN BM MAELY
.....................................................................................................</t>
  </si>
  <si>
    <t>CB QPBM	CLEBER ALVES DE ARAÚJO 	1190	19:30:00	07:30:00	12:00:00	SCI	0185/SCI/2024	REFORÇO DE EQUIPE 
ST QPBM	REINALDO CARVALHO DE SOUZA 	0610	19:30:00	07:30:00	12:00:00	SCI	0185/SCI/2024	REFORÇO DE EQUIPE 
CB QPBM	JONAS GONCALVES DA SILVA 	1089	19:30:00	07:30:00	12:00:00	DISTRITO INDUSTRIAL	0256/BI/2024	REFORÇO DE GUARNIÇÃO 
CB QPBM	LUCIANO RIBEIRO SIQUEIRA 	1206	19:30:00	07:30:00	12:00:00	QCG CENTRAL	0258/BI/2024	CONDUTOR ATA 02
 1º SGT QPBM	WALTER BARBOSA DE SOUZA JUNIOR 	0723	19:30:00	07:30:00	12:00:00	SCI	0185/SCI/2024	REFORÇO DE EQUIPE
 1º SGT QPBM	ELDA LAURA OLIVEIRA BRITO	0766	20:00:00	08:00:00	12: 00:00	RODOVIÁRIA	0257/BBE/2024	CONDUTORA GSE 01
CONTRTOLADOR:  ST BM WALDIRA
 CMD DE SOCORRO: TEN BM MAELY</t>
  </si>
  <si>
    <t>SERVIÇO DO DIA 04/04/2024 1º TURNO
GRAPH POSTO DO ZUMBI UR-27 A COMANDO DA TEN LORENTZ DESLOCOU-SE PARA O LOCAL. NOME: FERNANDO FABRÍCIO ARAGÃO MARTINS, 36 ANOS, CPF: 88528391272, END: RUA NOVA REPUBLICA Nº 142, COLONIA ANTONIO ALEIXO, TEL: 92 992881263. VITIMA DE COLISÃO MOTO X CARRO, VÍTIMA CAÍDA AO SOLO, CONSCIENTE E ORIENTADA, CORADA, VIAS AÉREAS LIVRE, APRESENTANDO ESCORIAÇÃO EM OMBRO DIREITO, EXPANSIBILIDADE PRESERVADA, ABDOME LIVRE, PERNA DIREITA COM LESÃO CORTOCONTUSA DE APROXIMADAMENTE 12 CM EM TERÇO MÉDIO E ESCORIAÇÕES EM PÉ E. DEIXADO NO HOSPITAL PLATÃO ARAÚJO AOS CUIDADOS DO DR VANGELIS REBELO CRM: 7761 AM. PA: 110/70 MMHG, P: 69 BPM, SAT O2: 96%. OCORRENCIA REPASSADA VIA RADIO PELO TEN LORENNTZ SERVIÇO SEM ALTERAÇÃO.
CONTROLADOR COBOM; TEN BM JAMERSON
 COMTE SOCORRO: TEN BM MAELY</t>
  </si>
  <si>
    <t>ORDEM DE OPERAÇÕES Nº 184/GRAPH/CBC/2024 
. EVENTO: CFO E CFSD DO CBMAM E TFM;
2. DETERMINAÇÃO: CMT DO CBC/DIRETOR DA DFPE;
3. MISSÃO: PREVENIR E ATENDER CASOS DE URGÊNCIA/EMERGÊNCIA E REALIZAR
 RESGATE;
04.04.2024
(quinta-feira) D
 AS 07:00`as 17:00 
 TEN FABRICIO VILELA
 SGT TIAGO RAMIREZ
 CB CIELE</t>
  </si>
  <si>
    <t>SERVIÇO DO DIA 04/04/2024 1º TURNO
GRAPH POSTO CENTRAL UR-26 A COMANDO DO TEN FABRICIO VILELA DESLOCOU-SE PARA O LOCAL. CORTE DE ANEL NO QCG. VÍTIMA: UANNA OLIVEIRA DOS SANTOS, DN 15/07/2001, CPF 041.163.162-45, TEL (92)98513-4338. ANEL DE APROXIMADAMENTE 01 CM DE LARGURA EM MATERIAL PRATEADO, PRESO AO DEDO MÉDIO DA MÃO ESQUERDA. CORTE REALIZADO SEM INTERCORRÊNCIAS, NÃO HAVENDO LESÕES DECORRENTES DO ESTRANGULAMENTO OU ORIUNDO DO PROCEDIMENTO DE REMOÇÃO DO MESMO. OCORRENCIA REPASSADA VIA RADIO PELO TEN FABRICIO VILELA SERVIÇO SEM ALTERAÇÃO.
CONTROLADOR COBOM; TEN BM JAMERSON
 COMTE SOCORRO: TEN BM MAELY</t>
  </si>
  <si>
    <t xml:space="preserve">CONTROLE DE INSETO DO TIPO ABELHA, RUA VISCONDE DA PEDRA BRANCA,02- SHANGRILÁ 1
 SOLICITANTE: EDNA MARIA DE OLIVEIRA DINELLI
 CONTATO: 99132-7857
 ___________________
 ST BM HATCHUWEL INFORMOU QUE FEZ CONTATO COM A SOLICITANTE, SENDO ACERTADO PARA O CONTROLE SER FEITO NO DIA SEGUINTE. EM ANDAMENTO.
------------------------------------------------------------------------------------------------------
SERVIÇO DO DIA 05/04/2024  -1º TURNO
 CONTROLE DE INSETOS
BBE, POSTO DA RODOVIÁRIA, ABT-33 A COMANDO DA SGT LAURA DESLOCOU PARA OCORRÊNCIA DE CONTROLE DE INSETO TIPO ABELHAS. EM ANDAMENTO
CMD DO SOCORRO: TEN EVANDERSON
 CONTROLADOR: TEN BANDEIRA
...............................................................................................................
SERVIÇO DO DIA 05/04/2024 2º TURNO
BBE, POSTO DA RODOVIÁRIA, ABT-33 A COMANDO DA SGT LAURA DESLOCOU PARA OCORRÊNCIA DE CONTROLE DE INSETO TIPO ABELHAS. SOLICITANTE: EDNA MARIA DE OLIVEIRA DINELLI, RG: 0207690, CONTATO: 99132-7857. CONTROLE REALIZADO SEM ALTERAÇÃO, UTILIZANDO MAÇARICO. SERVIÇO SEM ALTERAÇÃO.
CONTROLADOR COBOM; TEN BM JAMERSON
 COMTE SOCORRO: TEN BM EVANDERSON
</t>
  </si>
  <si>
    <t>SERVIÇO DO DIA 04/04/2024 1º TURNO
BBE POSTO CENTRAL ABT-34 A COMANDO DO CB ROBSON  DESLOCOU-SE PARA O LOCAL. A SENHORA ALESSANDRA CARVALHO, TEL 986044709, SINDICA DO CONDOMINIO PAULO IV, SOLICITA COM CERTA URGENCIA EQUIPE DO CORPO DE BOMBEIROS PARA VERIFICAR SITUAÇÃO DE CASA DE ABELHAS, URGENTE. BLOCO F7 (BLOCO COM 3 ANDARES). A CASA DE ABELHAS ESTÁ LOCALIZADA ENTRE A TELHA E O ULTIMO APARTAMENTO, NA LAJE. O CONTROLE SERÁ FEITO NON PERIODO NOTURNO. CIENTE DO GÁS. OCORRENCIA EM ANDAMENTO...
________________________
BBE POSTO CENTRAL ABT-34 A COMANDO DO CB ROBSON  REALIZOU CONTROLE DE INSETOS DO TIPO ABELHAS, QUE ESTAVAM EM UMA PAREDE DO CONDOMINIO PAULO IV. O CONTROLE FOI REALIZADO SEM ALTERAÇÃO. SOLICITANTE: ALESSANDRA CARVALHO, TEL 986044709 (SINDICA DO CONDOMINIO). LOCAL DEIXADO EM SEGURANÇA.
CONTRTOLADOR:  ST BM WALDIRA
 CMD DE SOCORRO: TEN BM MAELY
CONTROLADOR COBOM; TEN BM JAMERSON
 COMTE SOCORRO: TEN BM MAELY</t>
  </si>
  <si>
    <t>SERVIÇO DO DIA 04/04/2024 1º TURNO
COMANDANTE DE SOCORRO AC-01 A COMANDO DA TEN MAELY, BBE POSTO CENTRAL ABT-34 A COMANDO DO CB ROBSON  DESLOCARAM-SE PARA O LOCAL. NOME FABRÍCIO SILVA RESP. SEGURANÇA, IDADE 38, CPF 51817616234. EMPRESA HOSSOKAWA MATERIAL DE LIMPEZA, FONE 986113216 COMERCIAL. ENXAME DE ABELHAS AGLOMERADO NAS CAIXAS DE PAPELÃO DO DEPÓSITO, PORÉM AS MESMAS SE AGITARAM COM O MÍNIMO MOVIMENTO. AÇÃO DOS BOMBEIROS: CONTROLE REALIZADO COM USO DE H2O E ESPUMA ATRAVÉS DE ESGUICHO DE 1/2. SERVIÇO SEM ALTERAÇÃO.
CONTROLADOR COBOM; TEN BM JAMERSON
 COMTE SOCORRO: TEN BM MAELY</t>
  </si>
  <si>
    <t>SERVIÇO DO DIA 04/04/2024 1º TURNO
ÀS 11H40MIN DO DIA 04/04/2024 O SGT PM TORRES DO SUPORTE TECNICO DO CICC INFORMOU VIA WATTSAPP QUE O SISTEMA CONTACTFY (SISTEMA DE RECEBIMENTO DE CHAMADAS, OCORRÊNCIAS 193) ESTAVA INOPERANTE. O SGT TORRES INFORMOU QUE O PROBLEMA É NA EMBRATEL E ESTÃO TENTANDO RESOLVER. FATO REPASSADO AO TC JANDERSON (FIEL) E A TEN MAELY (VELOZ) E AO CHEFE DO COBOM. O SGT TORRES INFORMOU QUE FOI ABERTO UMA RECLAMAÇÃO NA EMBRATEL COM Nº DO PROTOCOLO 2024773177185. DE 11H40MIN ATÉ AS 19H00 (TÉRMINO DO 1º TURNO) O SISTEMA NÃO HAVIA NORMALIZADO, PREJUDICANDO O SERVIÇO. AS OCORRENCIAS REGISTRADAS NESSE PERIODO, FORAM ENVIADAS VIA WATTSAPP DO COBOM. PARA CONHECIMENTO E PROVIDENCIAS.
CONTROLADOR COBOM; TEN BM JAMERSON
 COMTE SOCORRO: TEN BM MAELY</t>
  </si>
  <si>
    <t>SERVIÇO DO DIA 04/04/2024 1º TURNO
COMANDANTE DE SOCORRO AC-01 A COMANDO DA TEN MAELY, BBE POSTO DA RODOVIÁRIA ABT-33 A COMANDO DO CB VICTOR, BBE POSTO RODOVIARIA GSE-01 A COMANDO DO CB HENRIQUE LEMOS, GRAPH POSTO ESPECIAL UR-24 A COMANDO DO TEN THIAGO BANDEIRA DESLOCARAM-SE PARA O LOCAL. O SAMU INFORMOU VIA WATTSAPP QUE RECEBEU UM CHAMADO DE OCORRENCIA DE ACIDENTE DE TRANSITO DA POLICIA RODOVIARIA FEDERAL. O AGENTE DEA PRF BERNARDO INFORMOU AO SAMU PELO TEL 981423382, QUE UM CAMINHÃO AO TENTAR ATRAVESSAR UMA PONTE, CAIU NO RIO. AS GUARNIÇÕES DESLOCARAM PARA AVERIGUAR O FATO. OCORRÊNCIA EM ANDAMENTO...
CONTROLADOR COBOM; TEN BM JAMERSON
 COMTE SOCORRO: TEN BM MAELY
..........................................................................................
COMANDANTE DE SOCORRO AC-01 A COMANDO DA TEN MAELY, BBE POSTO DA RODOVIÁRIA ABT-33 A COMANDO DO CB VICTOR, BBE POSTO RODOVIARIA GSE-01 A COMANDO DO CB HENRIQUE LEMOS, GRAPH POSTO ESPECIAL UR-24 A COMANDO DO TEN THIAGO BANDEIRA, REALIZARAM DESLOCAMENTO PARA ATENDER A UM ACIDENTE ENVOLVENDO UM VEÍCULO TIPO CAÇAMBA. O SAMU INFORMOU VIA WATTSAPP QUE RECEBEU UM CHAMADO DE OCORRENCIA DE ACIDENTE DE TRANSITO DA POLICIA RODOVIARIA FEDERAL. O AGENTE DEA PRF BERNARDO INFORMOU AO SAMU PELO TEL 981423382, QUE UM CAMINHÃO AO TENTAR ATRAVESSAR UMA PONTE, CAIU NO RIO. AS GUARNIÇÕES DESLOCARAM PARA AVERIGUAR O FATO, AO CHEGAREM NO LOCAL FOI CONSTATADO QUE UM VEÍCULO DO TIPO CAÇAMBA HAVIA CAÍDO DE UMA PONTE EM UM RIO NA BR-174 NO KM-30, NA PONTE DO TARUMÃ AÇU. SEGUNDO INFORMAÇÕES DE MORADORES DAS PROXIMIDADES, O ACIDENTE ACONTECEU POR VOLTA DAS 17:00H, O CONDUTOR PERDEU CONTROLE NA CABECEIRA DA PONTE, SAINDO DA PISTA E CAIU NO BARRANCO DE UNS 15 METROS, AFUNDADO NAS ÁGUAS DO RIO. SEGUNDO TESTEMUNHAS, O MOTORISTA E UM PASSAGEIRO CONSEGUIRAM SAIR DE DENTRO DO VEÍCULO E FORAM TRANSPORTADOS POR 2 AMBULÂNCIAS DO SAMU. QUEM RELATOU O OCORRIDO À GUARNIÇÃO FOI UM MORADOR DAS PROXIMIDADES DA PONTE, O SENHOR: NELSON DOS SANTOS CORREA, 51 ANOS, TELEFONE: 993232304, RG 9677909, CPF 41649745249. VEÍCULO: CAMINHÃO MERCEDES BENZ, COR VERMELHA, PLACA PHR-0847. VINHA DE BOA VISTA E ESTAVA COM A CARGA TRANSPORTANDO DE PÓ DE SERRAGEM. GUARNIÇÕES REALIZARAM APENAS COLETAS DE INFORMAÇÕES.
CONTRTOLADOR:  ST BM WALDIRA
 CMD DE SOCORRO: TEN BM MAELY</t>
  </si>
  <si>
    <t>SOLICITANTE FOI ATÉ O POSTO DO 1ºBI , PARA INFORMAR SOBRE UM INC¿NDIO EM RESIDÊNCIA NAS PROXIMIDADES, BAIRRO ARMANDO MENDES 
ABT 36 FEZ DESLOCAMENTO
 _______________________
 1º BI POSTO DRAGÃO ABT-36 A COMANDO DO ST L. RUAS. GUARNIÇÃO INFORMOU VIA RÁDIO QUE HAVIA RECEBIDO INFORMAÇÕES DO TENENTE BM MARCELO A RESPEITO DE UM POSSÍVEL INCÊNDIO EM RESIDÊNCIA QUE ESTARIA OCORRENDO NA RUA J, BAIRRO ARMANDO MENDES. A GUARNIÇÃO SOLICITOU AUTORIZAÇÃO DO COBOM E DESLOCOU ATÉ O LOCAL. A CHEGAR AO LOCAL FOI PERCORRIDA TODA A EXTENSÃO DA RUA E VÁRIOS TRANSEUNTES DERAM DIVERSAS INFORMAÇÕES DESENCONTRADAS. NO ENTANTO, NÃO FORAM ENCONTRADO NENHUM SINAL DE INCÊNDIO OU PÂNICO, GUARNIÇÃO RETORNOU AO PB DE ORIGEM. SEM ALTERAÇÃO.
CONTRTOLADOR:  ST BM WALDIRA
 CMD DE SOCORRO: TEN BM MAELY</t>
  </si>
  <si>
    <t>ACIDENTE DE TRANSITO COM VITIMA EMBAIXO DE UM VEICULO NA AVENIDA VERA CRUZ, LIRIO DO VALE 2.
________
 BBE ¿ ABT ¿ 33/GSE-01/UR-24/AC-01- REALIZARAM ATENDIMENTO PARA ACIDENTE DE TRÂNSITO. NO LOCAL HAVIA UMA VÍTIMA DE ATROPELAMENTO POR VEÍCULO DE PASSEIO, A MESMA ESTAVA PRESA NO EIXO TRASEIRO  DO VEÍCULO, APÓS ESTABILIZAÇÃO E USO DO EXPANSOR, REALIZADA EXTRAÇÃO DA VÍTIMA QUE APRESENTOU LESÃO CORTO CONTUSA EM PERNA ESQUERDA + ESCORIAÇÃO EM OMBRO ESQUERDO. VÍTIMA ENTREGUE A EQUIPE DO SAMU DA USB-39 COMPOSTA PELO CONDUTOR CELESTINO  E TÉCNICA CARLA. VEÍCULO: FIAT STRADA PLACA QZJ4G63. MOTORISTA: AXON MOREIRA MIRANDA, RG 1463221266 SSP-BA, FONE: 92127752. OCORRÊNCIA SOLICITADA VIA 193. 
CONTRTOLADOR:  ST BM WALDIRA
 CMD DE SOCORRO: TEN BM MAELY</t>
  </si>
  <si>
    <t xml:space="preserve">ORDEM DE OPERAÇÕES Nº 200/GRAPH/CBC/2024
 EVENTO: CURSO DE FORMAÇÃO DE OFICIAIS PMAM (instrução de Tiro Policial)
MISSÃO: PREVENIR E ATENDER CASOS DE URGÊNCIA/EMERGÊNCIA E REALIZAR  RESGATE;
LOCAL: ESTANDE DE TIROS NO RAMAL DO PAU ROSA, KM 21 DA BR-174, ZONA RURAL DE MANAUS/AM.
VTR: UR-25
 EFETIVO: TEN COLARES, SGT FERNANDES JUNIOR E SGT MALILA
 HORARIO: DAS 07:00 AS 14:00H.
------------------------------------------------------------------------
SERVIÇO DO DIA 05/04/2024  -1º TURNO
 PREVENÇÃO EM EVENTO
 GRAPH POSTO JAGUAR  UR-25 A COMANDO DO TEN COLARES DESLOCOU PARA O CUMPRIMENTO DA ORDEM DE OPERAÇÕES Nº200/GRAPH/CBC/2024.  EVENTO: CURSO DE FORMAÇÃO DE OFICIAIS PMAM (INSTRUÇÃO DE TIRO POLICIAL). MISSÃO: PREVENIR E ATENDER CASOS DE URGÊNCIA/EMERGÊNCIA E REALIZAR  RESGATE. ACIONAMENTO VIA RÁDIO. SERVIÇO SEM ALTERAÇÃO.
CMD DO SOCORRO: TEN EVANDERSON
 CONTROLADOR: TEN BANDEIRA
</t>
  </si>
  <si>
    <t xml:space="preserve">SEG
-----------------------------------------------------------
SERVIÇO DO DIA 05/04/2024  -1º TURNO
 1	1° TURNO	3º SGT QCPBM	LUTHI ALVES DE OLIVEIRA	1631	07:00:00	19:00:00	12:00:00	COBOM/CIOPS	0033/COBOM/2024	REFORÇO DE GUARNIÇÃO
 2	1° TURNO	ST QPBM	GUTEMBERGUE FERREIRA FRAGOSO	0741	07:30:00	19:30:00	12:00:00	DISTRITO INDUSTRIAL	0259/BI/2024	REFORÇO DE GUARNIÇÃO
 3	1° TURNO	3º SGT QCPBM	KLEWTON MANOEL DA SILVEIRA BATISTA	1858	07:00:00	17:00:00	10:00:00	BBE PONTA NEGRA	0175/GRAPH/2024	PREVENÇÃO AQUÁTICA
 4	1° TURNO	1º SGT QPBM	WELLINGTON GUIMARÃES DE CASTRO	0719	07:30:00	19:30:00	12 :00:00	SCI	0186/SCI/2024	REFORÇO DE EQUIPE - SCI-EG
 5	1° TURNO	CB QPBM	RAFAEL DE LIMA ROBERTO	1040	07:30:00	19:30:00	12:00:00	CIS GRANDE CIRCULAR	0259/BI/2024	CONDUTOR ABT 35
 6	1° TURNO	1º SGT QPBM	IDALBERTO ROCHA TELES	0758	08:00:00	20:00:00	12:00:00	QCG CENTRAL	0254/BBE/2024	APOIO OPERACIONAL ABT-34
 7	1° TURNO	3º SGT QPBM	FERNANDO LEITE DA SILVA	1262	07:30:00	19:30:00	12:00:00	SCI	0186/SCI/2024	REFORÇO DE EQUIPE SCI-EG
 8	1° TURNO	3º SGT QCPBM	LAÉRCIO GOMES CORTEZ	1611	07:00:00	19:00:00	12:00:00	PARQUE SUMAÚMA	0117/GRAPH/2024	REFORÇO DE GUARNIÇÃO
 9	1° TURNO	ST QPBM	HANDERSON FERREIRA DINIZ	606	07:30:00	19:30:00	12:00:00	SCI	0186/SCI/2024	REFORÇO DE EQUIPE SCI-EG
 10	1° TURNO	CB QPBM	CASSIANO RODRIGUES DE SOUZA FILHO	1082	07:30:00	19:30:00	12:00:00	DISTRITO INDUSTRIAL	0259/BI/2024	REFORÇO DE GUARNIÇÃO VOLANTE ABT-36
 11	1° TURNO	ST QPBM	GELNIVAN DE AMORIM MACIEL	0681	14:00:00	20:00:00	06:00:00	PELOTÃO FLUVIAL	0114/BBE/2024	PERMANÊNCIA DO PELOTÃO FLUVIAL
 12	1° TURNO	3º SGT QCPBM	GEOLANA DE SOUSA FELIPE	1848	14:00:00	17:00:00	03:00:00	DAT	0103/DAT/2024	VISTORIA
 13	1° TURNO	2º TEN QOABM	CARLOS EDUARDO SILVA E SILVA	0672	14:00:00	20:00:00	06:00:00	OUTROS	0046/CEFAP/2024	REFORÇO DE GUARNIÇÃO GSE 02
 14	1° TURNO	ST QPBM	MANOEL RENEI MUNIZ BARBOSA	0521	14:00:00	17:00:00	03:00:00	DAT	0103/DAT/2024	VISTORIA
 15	1° TURNO	CB QPBM	RAIMUNDA SERRÃO NUNES	1220	14:00:00	17:00:00	03:00:00	DAT	0103/DAT/2024	VISTORIA TÉCNICA
 16	1° TURNO	ST QPBM	ALAN LIMA FIGUEIREDO	0745	14:00:00	17:00:00	03:00:00	VISTORIAS MANAUS	0104/DAT/2024	FISCALIZAÇÃO DE RETORNO
 17	1° TURNO	1º TEN QOABM	LÂNIA COUTINHO DOS SANTOS	0534	14:00:00	17:00:00	03:00:00	DAT	0103/DAT/2024	VISTORIA TÉCNICA
 18	1° TURNO	1º SGT QPBM	RONILDES RODRIGUES DE LIMA	0757	14:00:00	17:00:00	03:00:00	DAT	0104/DAT/2024	FISCALIZAÇÃO DE RETORNO
 19	1° TURNO	2º TEN QOABM	EDILSON BARBOSA MACIEL FILHO	0549	14:00:00	17:00:00	03:00:00	DAT	0103/DAT/2024	VISTORIA TÉCNICA
 20	1° TURNO	CB QPBM	LEANDRO SIQUEIRA	1134	14:00:00	20:00:00	06:00:00	OUTROS	0047/DFEP/2024	REFORÇO DE GSE
 21	1° TURNO	CB QPBM	WARLLISON GOMES DE SOUSA	1112	14:00:00	18:00:00	04:00:00	QCG CENTRAL	0063/GAB/2024	CONTROLE DE GABINETE E CONDUÇÃO DE VIATURAS OFICIAIS
CMD DO SOCORRO: TEN EVANDERSON
 CONTROLADOR: TEN BANDEIRA
</t>
  </si>
  <si>
    <t>SERVIÇO DO DIA 05/04/2024 2º TURNO
CUMPRIRAM ESCALA EXTRA NO SERVIÇO DE S. E. G. OS MILITARES DE ACORDO COM SUAS O.S NOS REFERIDOS POSTOS OU BATALHÕES DO CBMAM. SEG 2º TURNO, S/A.
SEM ATUALIZAÇÕES DURANTE ESTE TURNO.
3º SGT QCPBM	ANDERSON AZEVEDO DE SOUSA	1591	19:00:00	07:00:00	12:00:00	PARQUE SUMAÚMA	0117/GRAPH/2024	REFORÇO DE GUARNIÇÃO 
ST QPBM	HARLEY LIMA DE MENDONÇA	0509	19:30:00	07:30:00	 12:00:00	SCI	0187/SCI/2024	REFORÇO DE EQUIPE
 3º SGT QPBM	RICARDO MOREIRA BARROS 	1055	19:30:00	07:30:00	12:00:00	DISTRITO INDUSTRIAL	0260/BI/2024	CONDUTOR ABT 36
 CB QPBM	ELIELSON FERNANDES DA CRUZ 	1159	19:30:00	07:30:00	12:00:00	DISTRITO INDUSTRIAL	0260/BI/2024	REFORÇO DE GUARNIÇÃO 
3º SGT QPBM	CARLOS ALBERTO DE ANDRADE 	1078	19:30:00	07:30:00	12:00:00	SCI	0187/SCI/2024	REFORÇO DE EQUIPE 
1º SGT QPBM	SILVA	0776	19:30:00	07:30:00	12:00:00	CIS GRANDE CIRCULAR	0260/BI/2024	CONDUTOR
 CB QPBM	CARLOS ADRIANO CARNEIRO RODRIGUES 	1012	08:00:00	20:00:00	12:00:00	QCG CENTRAL	0254/BBE/2024	APOIO OPERACIONAL NA ABT 34
 ST QPBM	GILMAR OLIVEIRA MARTINS 	0634	19:30:00	07:30:00	12:00:00	SCI	0187/SCI/2024	REFORÇO DE GUARNIÇÃO 
CONTROLADOR COBOM; TEN BM JAMERSON
 COMTE SOCORRO: TEN BM EVANDERSON</t>
  </si>
  <si>
    <t xml:space="preserve">COBRA  DE APROXIMADAMENTE  1 METRO NO GALINHEIRO
 SABRINA MARIA FOGAÇA 
92982147922
 RUA AGOSTINHO BARBOSA N 16- ALEIXO
 RUA É EM FRENTE AO 16 CICOM
-------------------------------------------------------------------
SERVIÇO DO DIA 05/04/2024  -1º TURNO
 RESGATE DE ANIMAL SILVESTRE
BBE POSTO CENTRAL ABT-34 A COMANDO DO CB ROBSON, DESLOCOU PARA UMA OCORRÊNCIA DE RESGATE DE ANIMAL SILVESTRE TIPO COBRA QUE SE ENCONTRA NO GALINHEIRO DA SOLICITANTE  SABRINA MARIA FOGAÇA 92982147922. AÇÃO DOS BOMBEIROS: FOMOS ACOMPANHADOS PELO SR GIUSEPPE ANTÔNIO GERBALDO, CPF 600881842-34,  ATÉ O LOCAL, A  COBRA AVISTADA NA TARDE DE ONTEM. FOI FEITO UMA BUSCA NO GALINHEIRO, PORÉM SEM ÊXITO. PROVAVELMENTE ELA TENHA SE AFUGENTADO PARA UMA ÁREA DE VEGETAÇÃO ABERTA ATRÁS DA RESIDÊNCIA. ACIONAMENTO VIA 193.SERVIÇO SEM ALTERAÇÃO. 
CMD DO SOCORRO: TEN EVANDERSON
 CONTROLADOR: TEN BANDEIRA
</t>
  </si>
  <si>
    <t xml:space="preserve">ACIDENTE DE TRÂNSITO CARRO X MOTO 2 VÍTIMAS - AV. LEONARDO MALCHER CRUZAMENTO COM A VISCONDE DE PORTO ALEGRE - PRAÇA 14. SOLICITANTE: SGT PM LACERDA RAMOS 99262 - 7208.
-------------------------------------------------------------------
SERVIÇO DO DIA 05/04/2024  -1º TURNO
 ACIDENTE DE TRÂNSITO COM VÍTIMA LESIONADA
"GRAPH POSTO CENTRAL UR-26 A COMANDO A COMANDO DA TEN CUNHA, DESLOCOU PARA OCORRÊNCIA DE ACIDENTE DE TRÂNSITO MOTO X CARRO . AÇÃO DOS BOMBEIROS: IMOBILIZAÇÃO DE CERVICAL E DO MEMBRO FRATURADO.  ENCAMINHAMENTO PARA EMERGÊNCIA DO PS 28 DE AGOSTO. MÉDICO CÉSAR FAÇANHA CRM 7726
 VÍTIMA (CONDUTOR DA MOTO UBER): ELIEZIO SEVALHO PINHEIRO, 47 ANOS, CPF 577.979.602-59.ENDEREÇO: RUA MARÉ N 195 BAIRRO: ALFREDO NASCIMENTO CEP: 69099-020 , FONE PRA CONTATO: 99316-6218. 
ANAMNESE: CONSCIENTE E ORIENTADO. QUEIXA DOR NA LOMBAR E PERNA ESQUERDA. APRESENTA FRATURA DE MEMBRO INFERIOR ESQUERDO. 
PASSAGEIRA DA MOTO UBER .VITÓRIA DE AZEVEDO DA SILVA, CPF: 050.570.332-71.TRANSPORTADA PELO SAMU USB 013( NÃO INFORMADO DADOS DA EQUIPE DO SAMU). VEÍCULOS ENVOLVIDOS 
MOTO: HONDA CG 160, PRETA. CARRO: SANDEIRO CINZA, PLACA QNW2F09.CONDUTOR: OSMAR, SANTOS DE OLIVEIRA, CPF: 044.330.452-99. SOLICITANTE SGT PM LACERDA RAMOS 99262 - 7208. ACIONAMENTO VIA 193.SERVIÇO SEM ALTERAÇÃO.
  CMD DO SOCORRO: TEN EVANDERSON
 CONTROLADOR: TEN BANDEIRA
</t>
  </si>
  <si>
    <t xml:space="preserve">FOGO EM OFICINA/ RESIDENCIA NA PARTE DE CIMA
 RUA PASCOAL 10 - COLONIA SANTO ANTONIO 
ATRAS DO  MOTEL CHARME 
92982523099
 01 CRIANCA DENTRO DA RESIDENCIA
 SOLICITATE: ARIANE 
---------------------------------------------------------
SERVIÇO DO DIA 05/04/2024  -1º TURNO
 INCÊNDIO EM RESIDÊNCIA
BIFMA, POSTO SUMAÚMA, ABT-32 A COMANDO DO CB GOUVÊA DESLOCOU PARA OCORRÊNCIA DE INCÊNDIO EM RESIDÊNCIA, COM INFORMAÇÕES DE QUE HAVIA VÍTIMA NO INTERIOR DA RESIDÊNCIA. FOI FEITO O CONTATO NOVAMENTE COM A SOLICITANTE PARA ADQUIRIR MAIS INFORMAÇÕES, E FOMOS INFORMADOS QUE POPULARES CONSEGUIRAM RETIRAR A VÍTIMA DO LOCAL.  AÇÃO DOS BOMBEIROS: ISOLAMENTO DO LOCAL E DA VIATURA EM VIA PÚBLICA , FOI USADO UM EXTINTOR DE PÓ QUÍMICO ,APROXIMADAMENTE 2000 LITROS DE H2, LGE APROXIMADAMENTE 70LITROS. CARACTERÍSTICAS DO VEÍCULO, PARATI BRANCA DE PLACA OAH 3720, PROPRIETÁRIO DA OFICINA ; EDIVALDO ALVES DE OLIVEIRA, CPF 37796771215, (92)996248548. A GUARNIÇÃO DEIXOU O LOCAL EM SEGURANÇA ENTREGUE AO PROPRIETÁRIO ACIMA CITADO. A VÍTIMA, DANIELA RODRIGUES DA SILVA, 13 ANOS DE IDADE DATA DE NASCIMENTO 19/01/2011, QUE ESTAVA DORMINDO NO APARTAMENTO AO LADO, NA OCASIÃO FICOU ASSUSTADA COM A SITUAÇÃO ,PORÉM, VERBALIZAVA E ESTAVA CONSCIENTE, TEVE UMA  LEVE ELEVAÇÃO DA PRESSÃO E FOI ATENDIDA PELA UR -28 E LOGO LIBERADA . VÍTIMA NA UNIDADE DE REGATE APRESENTAVA SE ORIENTADA, VERBALIZANDO,  ACIANÓTICA,  PELE MUCOSA NORMOCORADA, NÃO  AVENDO NECESSIDADE DE TRANSPORTE HOSPITALAR,  SINAIS VITAIS, FC 100 BPM,R 14 RPM,SAT 98%,PA 120X60 MMHG. SOLICITANTE: ARIANE 92982523099. ACIONAMENTO VIA 193. SERVIÇO SEM ALTERAÇÃO.
CMD DO SOCORRO: TEN EVANDERSON
 CONTROLADOR: TEN BANDEIRA
</t>
  </si>
  <si>
    <t xml:space="preserve">VÍTIMA DE QUEDA DA PRÓPRIA ALTURA COM BRAÇA DESLOCADO ( PACIENTE JÁ ESTÁ COM A PERNA QUEBRADA DE UM OUTRO ACIDENTE) RUA 01, N° 338, LAGO AZUL PRÓXIMO AO COMERCIAL VITÓRIA. SOLICITANTE: MARIA DO CARMO 98817 - 0699.
---------------------------------------------------------------------
SERVIÇO DO DIA 05/04/2024  -1º TURNO
 ATENDIMENTO PRÉ-HOSPITALAR 
GRAPH POSTO ESPECIAL UR-24 A COMANDO DO TEN WASHINGTON BORGES, DESLOCOU PARA OCORRÊNCIA DE TRAUMA DE QUEDA DE PRÓPRIA ALTURA.  AÇÃO DOS BOMBEIROS: VÍTIMA DE LUXAÇÃO OMBRO DIREITO. O SR JUSCELINO CARDOSO CARVALHO. NASC 07/04/1973. CPF 436 597 802-00  MESMO LUXOU QUANDO ESTAVA SE DEITANDO NA CAMA. REALIZADO A REDUÇÃO E O OMBRO RETORNOU AO LOCAL. A VÍTIMA INFORMOU MELHORA DA DOR. SEM RESTRIÇÃO DE MOBILIDADE OU OUTRAS QUEIXAS. SSVV. PA: 120X80, FC 72, FR 13, SATO2 98%. E O MESMO NÃO QUIZ SER REMOVIDO AO HOSPITAL. SENDO ASSIM, O MESMO FOI ORIENTADO PARA COLOCAR GELO. E ELE JÁ ESTÁ FAZENDO USO DE AINES PRESCRITO PELO MÉDICO POR CAUSA DE UMA CIRURGIA NO JOELHO DIREITO. SOLICITANTE: MARIA DO CARMO 98817 - 0699. ACIONAMENTO VIA 193.SERVIÇO SEM ALTERAÇÃO
CMD DO SOCORRO: TEN EVANDERSON
 CONTROLADOR: TEN BANDEIRA
</t>
  </si>
  <si>
    <t xml:space="preserve">ORDEM DE OPERAÇÕES Nº 187/GRAPH/CBC/2024
 EVENTO: TRANSPORTE DE MILITAR ACAMADO PARA FISIOTERAPIA
 MISSÃO: TRANSPORTAR E ACOMPANHAR O MILITAR ACAMADO PARA
 ATENDIMENTO NO CENTRO DE VIDA INDEPENDENTE DO AMAZONAS E ATENDER
 CASOS DE URGÊNCIAS E EMERGÊNCIAS;
DATA: 05.04.2024(sexta-feira)
HORÁRIO11h00 Pronto no local
 VTR : UR -28 (BIFMA)
EFETIVO: TEN FORMIGA / SGT MARCIFRAN / SGT CORTEZ
 LOCAL:EMBARQUE DO MILITAR:
               Rua Bangui 12 ¿ Nova Cidade;
LOCAL DO ATENDIMENTO:
              Centro de Vida Independente do
               Amazonas
               Rua Acari, nº 50, QD E -, Conj.
               Atílio Andreazza ¿ Japiim II;
DESEMBARQUE DO MILITAR:
              Rua Bangui 12 ¿ Nova Cidade
------------------------- ------------------------
SERVIÇO DO DIA 05/04/2024  -1º TURNO
 ATENDIMENTO PRÉ-HOSPITALAR/TRANSPORTE DE PACIENTE
"GRAPH POSTO FLORESTAL UR-28 COMANDO DO TEN FORMIGA DESLOCOU PARA CUMPRIMENTO DA ORDEM DE OPERAÇÕES Nº 187/GRAPH/CBC/2024. EVENTO: TRANSPORTE DE MILITAR ACAMADO PARA FISIOTERAPIA; DETERMINAÇÃO: CMT DO CBC/CBMAM;
 MISSÃO: TRANSPORTAR E ACOMPANHAR O MILITAR ACAMADO PARA
 ATENDIMENTO NO CENTRO DE VIDA INDEPENDENTE DO AMAZONAS E ATENDER CASOS DE URGÊNCIAS E EMERGÊNCIAS; ACIONAMENTO VIA RÁDIO.SERVIÇO SEM ALTERAÇÃO.
"
CMD DO SOCORRO: TEN EVANDERSON
 CONTROLADOR: TEN BANDEIRA
</t>
  </si>
  <si>
    <t xml:space="preserve">ATAQUE DE ANIMAL TIPO CACHORRO  PITIBUL, ESTÁ ATACANDO OUTROS ANIMAIS DA RESIDÊNCIA -  RUA 47, N° 41, CIDADE NOVA 2 PRÓXIMO A MORIÁ EVENTOS. SOLICITANTE: GABRIELE COLARES 99903 - 4893.
-----------------------------------------------------------------------------------------
SERVIÇO DO DIA 05/04/2024  -1º TURNO
 CAPTURA DE ANIMAL
BIFMA, POSTO SUMAÚMA, ABT-32 A COMANDO DO CB GOUVÊA DESLOCOU PARA OCORRÊNCIA DE CAPTURA DE ANIMAL TIPO CACHORRO QUE ESTAVA ATACANDO O SOLICITANTE. AÇÃO DOS BOMBEIROS: SITUAÇÃO CONTROLADA , ANIMAL PRESO  A SUA COLEIRA E ENTREGUE AO SOLICITANTE SOLICITANTE: GABRIELE COLARES CONTATO: 99903¿4893 ACIONAMENTO VIA 193. SERVIÇO SEM ALTERAÇÃO.
CMD DO SOCORRO: TEN EVANDERSON
 CONTROLADOR: TEN BANDEIRA
</t>
  </si>
  <si>
    <t xml:space="preserve">PREVENÇÃO 
Centro Estadual de Convivência do Idoso (CECI), localizado na Rua: Wilkens de
 Matos, s/nº, bairro Nossa Sra. Aparecida, onde será realizado o Baile do CECI
------------------------------------------------------------------------------------
SERVIÇO DO DIA 05/04/2024  -1º TURNO
 PREVENÇÃO EM EVENTO
"GRAPH POSTO ESPECIAL UR-24 A COMANDO DO TEN WASHINGTON BORGES, DESLOCOU PARA CUMPRIMENTO DE ORDEM DE ORDEM DE OPERAÇÕES Nº 202/GRAPH/CBC/2024, EVENTO: BAILE DE CARNAVAL DO CECI, DETERMINAÇÃO: EXMO. SR. CMT GERAL DO CBMAM; MISSÃO: PREVENIR E ATENDER CASOS DE URGÊNCIA/EMERGÊNCIA E REALIZAR
 RESGATE; ACIONAMENTO VIA RÁDIO.SERVIÇO SEM ALTERAÇÃO.
"
CMD DO SOCORRO: TEN EVANDERSON
 CONTROLADOR: TEN BANDEIRA
</t>
  </si>
  <si>
    <t xml:space="preserve">Ocorrência de corte de anel 
¿  
ABT 32  
Solicitante 
João Lucas Santos Rocha 
Rg 70502758244
 Bairro : cidade nova 
Rua : akilbazzi 
Anelar direito 
Material e aço cirúrgico 
Contato : 092988466913
-------------------------------------------------------
SERVIÇO DO DIA 05/04/2024  -1º TURNO
 CORTE ANEL
 BIFMA, POSTO SUMAÚMA, ABT-32 A COMANDO DO CB GOUVÊA DESLOCOU PARA OCORRÊNCIA DE CORTE DE ANEL PRESO AO DEDO DO PACIENTE. AÇÃO DOS BOMBEIROS: FOI RETIRADO O ANEL DE AÇO DO ANELAR DA MÃO DIREITA DO SOLICITANTE, JOÃO LUCAS SANTOS ROCHA, RG 70502758244, CONTATO : 092988466913. ACIONAMENTO VIA 193. SERVIÇO SEM ALTERAÇÃO.
CMD DO SOCORRO: TEN EVANDERSON
 CONTROLADOR: TEN BANDEIRA
</t>
  </si>
  <si>
    <t xml:space="preserve">CAPITURA DE ANIMAL TIPO COBRA 50CM DENTRO DO BANHEIRO. RUA PARACANAXI, N° 365, VAL PARAÍSO/JORGE TEIXEIRA. SOLICITANTE: SEBASTIANA TEIXEIRA CASCAIS 99346 - 2202.
-----------------------------------------------------------------------------
SERVIÇO DO DIA 05/04/2024  -1º TURNO
 CAPTURA DE ANIMAL SILVESTRE
 1º BI POSTO CIS/GC ABT-35 A COMANDO DO CB MARCUS FREIRE DESLOCOU PARA OCORRÊNCIA DE CAPTURA DE ANIMAL SILVESTRE TIPO COBRA QUE SE ENCONTRA NO BANHEIRO DA RESIDÊNCIA DA SOLICITANTE. AÇÃO DOS BOMBEIROS: FOI REALIZADO BUSCAS DO ANIMAL NA ÁREA INTERNA E EXTERNA DA RESIDÊNCIA DA SOLICITANTE , PORÉM, O ANIMAL FNÃO FOI ENCONTRADO. FEITO ORIENTAÇÕES À SOLICITANTE VTR RETORNOU AO PB. SOLICITANTE: SEBASTIANA TEIXEIRA CASCAIS 99346 - 2202. ACIONAMENTO VIA 193.SERVIÇO SEM ALTERAÇÃO.
CMD DO SOCORRO: TEN EVANDERSON
 CONTROLADOR: TEN BANDEIRA
</t>
  </si>
  <si>
    <t xml:space="preserve">TRANSPORTE DE PACIENTE DO DS/QCG AO ....................................
-------------------------------------------------
SERVIÇO DO DIA 05/04/2024  -1º TURNO
 TRANSPORTE DE PACIENTE
 "GRAPH POSTO CENTRAL UR-26 A COMANDO A COMANDO DA TEN CUNHA, DESLOCOU PARA OCORRÊNCIA DE TRANSPORTE DE PACIENTE QUE SE ENCONTRAVA NO SETOR DE FISIOTERAPIA DO CBMAM. DETERMINAÇÃO DE FIEL. PACIENTE: ALEXANDRA OLIVEIRA LIMA, 43 ANOS, CPF: 903.713.993-00,ENDEREÇO: RUA CARNAÚBA N. 79A MONTE DAS OLIVEIRAS 
FONE: 99447-2606. ANAMNESE: PACIENTE COM 15 DIAS PÓS CIRURGIA DE LIGAMENTOS DO JOELHO ESQUERDO. QUEIXA DOR AGUDA NO LOCAL DA CIRURGIA. NÁUSEAS, FALTA DE APETITE, SINTOMAS FEBRIS E FRAQUEZA GENERALIZADA. APRESENTA SINAIS FLORÍSTICOS (EDEMA, EPIREMIA, CALOR E RUBOR) NO LOCAL DA CIRURGIA. SUPOSTAMENTE, INFECÇÃO DE PARTES MOLES. SINAIS VITAIS ,PA 130/90, FC 102, SPO2 92%
CONDUTA: PRIMEIRO ATENDIMENTO NO SPA DA ZONA SUL PELA MÉDICA LUANA GIMÉNEZ (CRM 9162), ENCAMINHADA PARA O HOSPITAL 28 DE AGOSTO PARA AVALIAÇÃO DO ORTOPEDISTA.  HOSPITAL 28 DE AGOSTO - ATENDIDA NA EMERGÊNCIA PELO MÉDICO ORTOPEDISTA JOÃO SILVA (CRM 1625). ACIONAMENTO VIA RÁDIO.SERVIÇO SEM ALTERAÇÃO. 
CMD DO SOCORRO: TEN EVANDERSON
 CONTROLADOR: TEN BANDEIRA
</t>
  </si>
  <si>
    <t xml:space="preserve">IDOSA, 89 ANOS COM CONVULÇÕES - CONJ. RESIDENCIA  DA ILHA  RUA CAIENA, N° 10, PLANALTO. SOLICITANTE: ABRAÃO (NETO) 984138243, MARIA DE JESUS CASTRO  ( FILHA ) 98413-8264.
----------------------------------------------------------------------------------
SERVIÇO DO DIA 05/04/2024  -1º TURNO
 ATENDIMENTO PRÉ-HOSPITALAR/TRANSPORTE DE PACIENTE
"
GRAPH, POSTO PONTA NEGRA, UR 25 - A VIATURA, AO COMANDO DO TEN COLARES, FOI ACIONADA PARA ATENDIMENTO DE PACIENTE APRESENTANDO CRISE CONVULSIVA REENTRANTE. À CHEGADA DA GUARNIÇÃO PACIENTE ESTAVA ACOMPANHADA DE SUA FILHA, EM DECÚBITO DORSAL NA SUA CAMA, EM USO DE CATETER DE OXIGÊNIO A 3L/MIN, CONSCIENTE, DESORIENTADA, CALMA, JÁ EM PERÍODO PÓS ICTAL. FAMILIARES RELATARAM HISTÓRICO DE AVC + HAS, JÁ EM TRATAMENTO, FAZENDO USO DE HIDANTAL E ANLODIPINO. SINAIS VITAIS ESTÁVEIS NO MOMENTO DA AFERIÇÃO NO LOCAL DA RESIDÊNCIA. APESAR DE SUGERIDA A REMOÇÃO PARA O HOSPITAL, A FAMILIAR DA PACIENTE, DONA MARIA DE JESUS CASTRO DA SILVA, RECUSOU REMOÇÃO E PREFERIU MANTER A PACIENTE EM CASA. REALIZADO ENTÃO ORIENTAÇÕES QUANTO AOS CUIDADOS COM A PACIENTE E NECESSIDADE DE REMOÇÃO CASO APRESENTE NOVA CRISE. ACIONAMENTO VIA 193. SERVIÇO SEM ALTERAÇÃO.
"
CMD DO SOCORRO: TEN EVANDERSON
 CONTROLADOR: TEN BANDEIRA
</t>
  </si>
  <si>
    <t xml:space="preserve">SERVIÇO DO DIA 09/04/2024 1º TURNO
DESAPARECIMENTO EM AMBIENTE DE SELVA DATA E HORA DO FATO:02/04/2024 ÀS 20:30h, LOCAL DO FATO: RODOVIA MANOEL/KM 68 - TAMAL ACAJATUBA, KM 12, COMUNIDADEN. S. - ZONA RURAL DE MANACAPURU, COMUNICANTE: (IRMÃO) WELLINGTON MARQUES DA MATA - TÉCNICO EM INFORMÁTICA -ID 39 - DN 16/01/1985 - RG 18733581 - CPF 798.140.502-53 - CEL 92 98440 6111, BO 088388/2024 ¿ MANACAPURU, DATA 05/04/2024. VÍTIMA: JOSÉ MARCIANO SILVA DA MATA - ID 38 - DN 10/08/1985 - CPF 819.356.172-49.  NARRATIVA: O COMUNICANTE WELLINGTON INFORMA QUE SEU IRMÃO JOSÉ, TEVE UM SURTO E SE EVADIU PARA A REGIÃO DE MATA E ATÉ O MOMENTO NÃO RETORNOU. EQUIPE DE BUSCA EM AMBIENTE DE SELVA COMPOSTA PELOS MILITARES SGT ALEX BARROS, CB ELIZEU SAMPAIO, CB ALUNILSON DA 2ª CIBM DE MANACAPURU DESLOCARAM AO LOCAL DO FATO PARA DAR INICIO AS BUSCAS. ACIONAMENTO VIA WATSAP. OCORRÊNCIA REPASSADA AO TC CLISLEY (FIEL) E AO TEN EVANDERSON (VELOZ) PARA PROVIDENCIAS CABIVEIS.  RESUMO DA MISSÃO ENVIADA PEL SGT BM KLEYTON. BUSCA: COMUNIDADE NOSSA SENHORA DO PERPÉTUO SOCORRO. VÍTIMA: JOSÉ MARCIANO SILVA DA MATA, 38 ANOS. TELEFONE: (92)99466-0618. DIA 07 DE ABRIL DE 2024. AÇÕES: 1 - 06H REUNIÃO DE ENCONTRO DA EQUIPE NO BIFMA; 2 - 07:30H DESLOCAMENTO PARA O MUNICÍPIO DE MANACAPURU;3 - 08:30H CHEGADA NO KM 68, RAMAL DO ACAJATUBA KM 12. FOMOS RECEPCIONADOS PELO SENHOR EMANUEL (BARQUEIRO) QUE REALIZOU O TRANSPORTE DA EQUIPE ATÉ A COMUNIDADE NOSSA SENHORA DE FÁTIMA. INFORMOU QUE NÃO CONHECE O RAPAZ, MAS, QUE SEGUNDO LHE FOI INFORMADO O RAPAZ MORA NA COMUNIDADE HÁ 30 DIAS. QUE HÁ 05 DIAS PERCEBERAM O DESAPARECIMENTO DO RAPAZ. 4 - 9H CHEGANDO NA COMUNIDADE FOI REALIZADO ENTREVISTA COM FAMILIARES AFIM DE COLETAR INFORMAÇÕES SOBRE O PROCURADO. IRMÃOS RELATARAM QUE HÁ 05 DIAS, DEPOIS DE UM SURTO PSICÓTICO O PROCURADO, A NOITE, ENTROU NA MATA E NÃO FOI MAIS VISTO. QUE DIANTE DO SUMIÇO FIZERAM BUSCA PELO LOCAL E NOTARAM QUE SUA CANOA NÃO ESTAVA MAIS NO LOCAL. NÃO SOUBERAM DIZER SE O MESMO ERA USUÁRIO DE DROGAS, ALCOÓLATRA OU ESQUIZOFRÊNICO. 5 - 10H FOI REALIZADO PELA EQUIPE DE BUSCA E PELA FAMÍLIA VARREDURA A PÉ EM BUSCA DE EVIDÊNCIAS CAPAZES DE IDENTIFICAR POSSÍVEL ROTA UTILIZADA PELO PROCURADO. NADA FOI ENCONTRADO. 6 - 14H00 FOI REALIZADO BUSCA NAS COMUNIDADES PRÓXIMAS AFIM DE VERIFICAR POSSÍVEL BUSCA POR AJUDA PELO PROCURADO. NENHUM COMUNITÁRIO DISSE TER SIDO ABORDADO POR NINGUÉM PEDINDO AJUDA. 7 - 15H00 DESLOCAMENTO AO BATALHÃO DE BOMBEIRO DE MANACAPURU PARA COLETA DE COMBUSTÍVEL PARA BUSCA VIA FLUVIAL. 8 - 15:30H COLETA DO COMBUSTÍVEL; 9 - 16H BUSCA NO HOSPITAL DA CIDADE; 10 - 16:30H BUSCA NA DELEGACIA; 11 - 17H RETORNO A RESIDÊNCIA DO DESAPARECIDO;18H00 - PERNOITE NO LOCAL. FAMILIARES QUE APOIARAM AS BUSCAS: VERÍSSIMO MARQUES DA MATA, 49 ANOS. CPF: 515.923.982-00 (IRMÃO); WELLINGTON MARQUES DA MATA, 38 ANOS. CPF: 798.140.502-53 (IRMÃO); ALZERINA DE MARQUES DA COSTA, 78 ANOS. CPF: 314.143.622-34 (MADRASTA). 
</t>
  </si>
  <si>
    <t>08 DE ABRIL DE 2024. AÇÕES:  1 - 08H REALIZAMOS REUNIÃO COM O PRESIDENTE DA COMUNIDADE QUE INFORMOU TER RECIBO INFORMAÇÕES DE UMA MULHER NA COMUNIDADE DE SÃO TOMÉ QUE VIU UM HOMEM PASSAR NUMA CANOA PEQUENA REMANDO COM UM PEDAÇO DE MADEIRA NO IGARAPÉ DO AÇAÍZAL. A EQUIPE DESLOCOU PARA AVERIGUAR A INFORMAÇÃO. 2 - CHEGANDO NO LOCAL A TESTEMUNHA AFIRMOU QUE INDIVÍDUO COM AS CARACTERÍSTICAS DO PROCURADO FOI VISTO POR ELE ENTRANDO NO IGARAPÉ DO AÇAÍZAL ÀS 5H DA MANHÃ DO 07/04/2024. 3 - 09H  A EQUIPE FOI DIVIDIDA EM TRÊS, PASSANDO A SER COMPOSTA POR UM MILITAR E DOIS POPULARES, FOI, ENTÃO, REALIZADA DILIGÊNCIA NO IGARAPÉ DO AÇAÍZAL. DILIGÊNCIA NÃO ENCONTROU EVIDÊNCIAS DO PROCURADO. 4 - 12H REUNIÃO COM A EQUIPE DE MANACAPURU FORMADA POR MILITARES DO BATALHÃO BOMBEIROS DO MUNICÍPIO, POLÍCIA MILITAR E POLICIAIS CIVIS. 4.1 - FOI ENCONTRADA NA RESIDÊNCIA UM ESTOJO MUNIÇÃO DO QUAL NÃO FOI POSSÍVEL IDENTIFICAR O CALIBRE; IRMÃO AFIRMOU TER ENCONTRADO O ESTOJO ENQUANTO CAMINHAVA PELA MATA;  4.2 - FOI RELATADO PELOS POLICIAIS CIVIS SER A REGIÃO CONSIDERADA ZONA VERMELHA EM FUNÇÃO DA PRESENÇA DE TRÁFICO DE DROGAS;  4.3 - FOI VERIFICADO PELA PC HISTÓRICO CRIMINAL DO PROCURADO. NENHUM REGISTRO ENCONTRADO; 4.4 - FOI REALIZADO DILIGÊNCIA ATÉ O RIO NEGRO PARA VERIFICAR A POSSIBILIDADE DE O PROCURADO TER PASSADO PELO LOCAL E TENTADO CONTATO COM OS COMUNITÁRIOS. NENHUMA INFORMAÇÃO FOI OBTIDA. 5 - 14H ALMOÇO. 6 - 15H DILIGÊNCIA SUSPENSAS EM RAZÃO DA CHUVA. 7 - 16H RETORNO DAS EQUIPES DE MANACAPURU (BOMBEIROS, POLÍCIAS MILITAR E CIVIL). 8 - 17H FOI REALIZADA NOVA DILIGÊNCIA NAS COMUNIDADES NO ENTORNO. 9 - 18:30 BUSCA SUSPENSA EM RAZÃO DA FALTA DE VISIBILIDADE, RETORNO A RESIDÊNCIA DO PROCURADO. 10 - 19H PERNOITE NO LOCAL. INFORMAÇÕES ADICIONAIS: PRESIDENTE DA COMUNIDADE: NONATO CARLOS ALVES COSTA (VICENTE), 60 ANOS. CPF: 825.248.152-34. TELEFONE: (92)9588-4183; TESTEMUNHA: RAIMUNDO NASCIMENTO DE SOUZA, 52 ANOS. CPF: 713.326.452-83. RESIDENTE DA COMUNIDADE SÃO TOMÉ. EQUIPE PMAM: CB PM M. BEZERRA, CB PM JOSIEL OLIVEIRA, 3º SGT RONALD TELLES; EQUIPE POLÍCIA CIVIL: INVESTIGADOR HÉLIO ROCHA, INVESTIGADOR JOSÉ MAURO. EQUIPE MANACAPURU: ST BM EMERSON (92)99359-8169; 1º SGT BM ROLLEMBERG, CB BM ALUNILSON. 09 DE ABRIL DE 2024. AÇÕES: 1 - 08H REUNIÃO COM A FAMÍLIA EM BUSCA DE NOVAS INFORMAÇÕES. NENHUM INFORMAÇÃO RELATADA; 2 - 09H BUSCA FLUVIAL COM A FAMÍLIA; 3 - 12H ALMOÇO 4 - 12:30 - DESLOCAMENTO PARA MANACAPURU; 5 - 13H FAMÍLIA DEIXADA NA DELEGACIA INTERATIVA DE MANACAPURU AOS CUIDADOS DO ESCRIVÃO DE POLÍCIA CIVIL LÚCIO GOMES. 6 - 13H - CONTATO COM A CAMPAINHA INDEPENDENTE DE MANACAPURU, ST BM EMERSON (92)99359-8169, QUE ORIENTOU EQUIPE A RETORNAR PARA MANAUS. 7 - 13:30 - CONTATO COM 2 TEN QOABM GOMES (92)99172-3540 DO CBC QUE ORIENTOU EQUIPE A RETORNAR PARA MANAUS. A GUARNIÇÃO RETORNOU A MANAUS NO DIA 09/04/2024 AS 16H30MIN. SERVIÇO SEM ALTERAÇÃO.
CONTROLADOR COBOM; TEN BM JAMERSON
 COMTE SOCORRO: TEN BM ELIZANGELA PINHO</t>
  </si>
  <si>
    <t>SERVIÇO DO DIA 05/04/2024 2º TURNO
GRAPH POSTO FLORESTAL UR-28 COMANDO DO TEN FORMIGA DESLOCOU-SE PARA O LOCAL. RAPAZ CONVULSIONANDO, AVENIDA FRANCISCO QUEIROZ - MANOA,  POSTO DE GASOLINA SHELL, NA ENTRADA DO MANOA. SOLICITANTE: IRAILSON CABRAL, CONTATO: 992371954. AÇÃO DOS BOMBEIROS: VÍTIMA SEM DOCUMENTOS NÃO CONTACTUANTE TRATADA COMO NÃO IDENTIFICADO. ACIONAMENTO VIA HÓRUS PARA ATENDIMENTO PACIENTE EM VIA PÚBLICA COM HISTÓRIA DE CRISE CONVULSIVA, RELATADO PELA POLÍCIA,  VITIMA AO SOLO, APRESENTAVA ABERTURA OCULAR AOS COMANDOS,  NÃO VERBALIZANDO,  PELE MUCOSA HIPOCORADA, ACIANÓTICO, AO EXAME FÍSICO SEM SINAIS DE TRAUMA APARENTE, TORAX ESTÁVEL, ABDOMEM FLACIDO, REALIZADO TODOS OS PROCEDIMENTOS CONFORME PROTOCOLO, TRANSPORTADO PARA HOSPITAL PLATÃO ARAÚJO DEIXADO SOB OS CUIDADOS MÉDICOS. SINAIS VITAIS: FC 68 BPM, R 12 RPM, SAT 98%, PA 120X60 MMHG. OCORRENCIA REGISTRADA VIA 193. SERVIÇO SEM ALTERAÇÃO.
CONTROLADOR COBOM; TEN BM JAMERSON
 COMTE SOCORRO: TEN BM EVANDERSON</t>
  </si>
  <si>
    <t>SERVIÇO DO DIA 05/04/2024 2º TURNO
GRAPH POSTO ESPECIAL UR-24 A COMANDO DO TEN WASHINGTON BORGES DESLOCOU-SE PARA O LOCAL. VITIMA DE ACIDENTE DE TRANSITO: MARIA RITA VIEIRA DA SILVA, CPF 01781071233, NASC: 22/12/1993, RESIDENTE A RUA CAJUÇARA Nº 251, ISMAIL AZIZ. COLISÃO MOTO X ONIBUS. A VÍTIMA ENCONTRAVA-SE EM DECUBITO DORSAL EM VIA PUBLICA. APRESENTANDO ESMAGAMENTO EM PÉ ESQUERDO, SANGRANTE, LACERAÇÃO DOS DEDOS. REALIZADO CURATIVO COMPRESSIVO DO MEMBRO LESIANADO. IMOBILIZAÇÃO DA VÍTIMA EM PRANCHA LONGA. E ENCAMINHADA AO HOSPITAL 28 DE AGOSTO. SSVV: 110X75, FC 98, FR 15, SATO2 98%. ACOMPANHANTE: SEU ESPOSO O SENHOR FRANCISCO RODRIGUES MARTINS, 994367443. A VÍTIMA FOI ATENDIDA PELO DR. PETRUS, CRM 3743. OCORRENCIA REPASSADA PELO CHEFE DE GUARNIÇÃO, TEN WASHINGTON BORGES VIA RÁDIO. A UR-24 ESTAVA RETORNANDO DE OCORRENCIA E DEPAROU-SE COM O ACIDENTE DE TRANSITO. SERVIÇO SEM ALTERAÇÃO.
CONTROLADOR COBOM; TEN BM JAMERSON
 COMTE SOCORRO: TEN BM EVANDERSON</t>
  </si>
  <si>
    <t xml:space="preserve">
BBE POSTO DA RODOVIÁRIA ABT-33 A COMANDO DA SGT LAURA REALIZOU CORTE DE ANEL NO POSTO. PACIENTE: NOME PEDRO HENRIQUE AZEVEDO CAVALCANTE, IDADE 24, CPF 01624308252, FONE 992491434, RESIDENTE  NA AV CORONEL TEIXEIRA Nº 6225 PONTA NEGRA. AÇÃO DOS BOMBEIROS: CORTE DE ANEL TIPO OURO NO DEDO INDICADOR DIREITO E COLETA DE DADOS. SERVIÇO SEM ALTERAÇÃO.
SERVIÇO DO DIA 05/04/2024 2º TURNO
CONTROLADOR COBOM; TEN BM JAMERSON
 COMTE SOCORRO: TEN BM EVANDERSON</t>
  </si>
  <si>
    <t>SERVIÇO DO DIA 05/04/2024 2º TURNO
GRAPH POSTO DO ZUMBI UR-27 A COMANDO DA TEN CIRO DESLOCOU-SE PARA O LOCAL. TRATA-SE DE UM ACIDENTE DE MOTO, EM QUE A VÍTIMA SE ENCONTRA COM LESÃO NA CABEÇA E SANGRANDO. SEGUNDO O SOLICITANTE, A VÍTIMA SE CHAMA VITOR E HOUVE CHEGADA DE FAMILIARES DELA AO LOCAL DO ACIDENTE. SOLICITANTE IDENTIFICOU-SE APENAS COMO SENHOR ELIVELTON. TEL 986295073. A GUARNIÇÃO INFORMOU QUE AO CHEGAR AO LOCAL DO OCORRIDO, POPULARES INFORMARAM QUE A VITIMA JÁ HAVIA SIDO TRANSPORTADA EM CARRO PARTICULAR PARA O HOSPITAL MAIS PRÓXIMO. NÃO HOUVE ATUAÇÃO DOS BOMBEIROS E NÃO FOI POSSÍVEL REALIZAR COLETA DE DADOS. OCORRENCIA REGISTRADA VIA 193. SERVIÇO SEM ALTERAÇÃO.
CONTROLADOR COBOM; TEN BM JAMERSON
 COMTE SOCORRO: TEN BM EVANDERSON</t>
  </si>
  <si>
    <t xml:space="preserve">SERVIÇO DO DIA 05/04/2024 2º TURNO
GRAPH POSTO ESPECIAL UR-24 A COMANDO DO TEN WASHINGTON BORGES DESLOCOU-SE PARA O LOCAL. ACIDENTE DE TRÂNSITO - SOLICITANTE INFORMOU QUE UMA MULHER CAIU DA MOTO, COM SANGRAMENTO NA BOCA.  RUA DA INDEPENDENCIA, 38 - NOVA ESPERANÇA. SOLICITANTE: NATIELY NAIANDRA, CONTATO: 992030023. A GUARNIÇÃO INFORMOU QUE AO CHEGAR AO LOCAL DO OCORRIDO, POPULARES INFORMARAM QUE A VITIMA JÁ HAVIA SIDO TRANSPORTADA EM CARRO PARTICULAR PARA O HOSPITAL MAIS PRÓXIMO. NÃO HOUVE ATUAÇÃO DOS BOMBEIROS E NÃO FOI POSSÍVEL REALIZAR COLETA DE DADOS. OCORRENCIA REGISTRADA VIA 193. SERVIÇO SEM ALTERAÇÃO.
CONTROLADOR COBOM; TEN BM JAMERSON
 COMTE SOCORRO: TEN BM EVANDERSON
</t>
  </si>
  <si>
    <t>SERVIÇO DO DIA 05/04/2024 2º TURNO
BBE POSTO DA RODOVIÁRIA ABT-33 A COMANDO DA SGT LAURA DESLOCOU-SE PARA O LOCAL. NOME: ALMIR NASCIMENTO DE CASTRO, DATA NASCIMENTO: 21/04/1986, CPF: 83944842200,TELEFONE: 92 999842470, ENDEREÇO: RUA CASTELO BRANCO COMPENSA, N 67. DADOS VEÍCULO: PLACA: OAG 4916 MODELO FIESTA 4 PORTAS, COR PRETO. NOME DO TITULAR: MARIA AUXILIADORA NASCIMENTO DE CASTRO. SITUAÇÃO: QUEIMA COMPLETA DO MOTOR. AO CHEGAR AO QTH, A SITUAÇÃO ESTAVA SOB CONTROLE. GUARNIÇÃO REALIZOU RESFRIAMENTO UTILIZANDO 200 LITROS DE ÁGUA, ORIENTAÇÕES E ANOTAÇÕES DOS DADOS. SERVIÇO SEM ALTERAÇÃO.
CONTROLADOR COBOM; TEN BM JAMERSON
 COMTE SOCORRO: TEN BM EVANDERSON</t>
  </si>
  <si>
    <t>SEG
CB QCPBM	CIELEM BARBOSA DOS SANTOS 	1877	07:30:00	17:30:00	10:00:00 	OUTROS	0197/GRAPH/2024	PREVENÇÃO AQUÁTICA NA PONTA NEGRA 
ST QPBM	MARCIO AURÉLIO BATALHA MACIEL 	0618	07:30:00	19:30:00	12:00:00	SCI	0188/SCIEG/2024	REFORÇO DE EQUIPE SCI 
3º SGT QCPBM	LUTHI ALVES DE OLIVEIRA 	1631	07:00:00	19:00:00	12:00:00	COBOM/CIOPS	0034/COBOM/2024	REFORÇO DE GUARNIÇÃO 
1º TEN QCOBM	CELSO TOMMAZO LASALVIA	1419	07:00:00	19:00:00	12:00:00	ZUMBI	0122/GRAPH/2024	REFORÇO DE GUARNIÇÃO 
ST QPBM	REGINALDO CARVALHO DE SOUZA 	0592	07:30:00	19:30:00	12:00:00	SCI	0188/SCI/2024	REFORÇO DE GUARNIÇÃO 
CB QCPBM	WELLINGTON ANTÔNIO BATISTA DA SILVA 	1793	07:30:00	17:30:00	10:00:00	BBE PONTA NEGRA	0049/PGGM/2024	PREVENÇÃO AQUÁTICA NA PRAIA DA PONTA NEGRA 
ST QPBM	ARTUR SANTOS DA ROCHA 	0635	07:30:00	17:30:00	10:00:00	BBE PONTA NEGRA	0263/BI/2024	PREVENÇÃO NA PRAIA DA PONTA NEGRA
 3º SGT QPBM	DIRLEY FRANCISCO DE SOUZA 	1026	07:30:00	17:30:00	10:00:00	BBE PONTA NEGRA	2024/CIACG/2024	PREVENÇÃO AQUÁTICA NA PRAIA DA PONTA NEGRA 
2º TEN QOABM	ROBERVAL PEREIRA DE SOUZA 	0582	07:30:00	17:30:00	10:00:00	BBE PONTA NEGRA	0091/CBC/2024	COORDENADOR 
3º SGT QCPBM	DANILO ÁVILA FERREIRA 	1730	07:30:00	17:30:00	10:00:00	BBE PONTA NEGRA	2024/CIACG/2024	PREVENÇÃO AQUÁTICA NA PRAIA DA PONTA NEGRA 
CB QPBM	ANDRE WODSON ALMEIDA OLIVEIRA 	1234	08:00:00	18:00:00	10:00:00	QCG CENTRAL	0014/GABSCMTGCANIL/2024	REALIZAR TREINAMENTO E MANUTENÇÃO DOS 3 CAES DE BUSCA DO CBMAM E MANUTENCAO DO CANIL NO QCG.
3º SGT QCPBM	ELEN SANDRA LOPES MAIA 	1853	07:30:00	17:30:00	10:00:00	BBE PONTA NEGRA	0197/GRAPH/2024	PREVENÇÃO AQUÁTICA NA PONTA NEGRA 
3º SGT QCPBM	ALESSANDRO GOMES CASTRO	1682	07:30:00	17:30:00	10:00:00	BBE PONTA NEGRA	0049/PGGM/2024	REFORÇO DE GUARNIÇÃO PREVENÇÃO AQUÁTICA PRAIA DA PONTA NEGRA 
CB QPBM	CARLOS HENRIQUE FARIAS LEMOS 	1064	08:00:00	20:00:00	12:00:00 	RODOVIÁRIA	0260/BBE/2024	REFORÇO GSE 01
 CB QPBM	EDIVALDO DA SILVA RODRIGUES 	1124	07:30:00	19:30:00	12:00:00	CIS GRANDE CIRCULAR	0261/BI/2024	REFORÇO DE GUARNIÇÃO 
CB QPBM	GUARACY DE PAULA E SOUZA	1050	08:00:00	20:00:00	12:00:00	QCG CENTRAL	0263/BBE/2024	CONDUTOR DO CMT SOCORRO
 CB QPBM	WANDER GOMES DA SILVA	1255	07:00:00	17:00:00	10:00:00	OUTROS	0025/CIACG/2024	MANUTENÇÃO DAS INSTALAÇÕES DO QCG
 CB QPBM	ANTONIO CILIONEI OLIVEIRA DO NASCIMENTO	1207	07:30:00	17:30:00	10:00:00	BBE PONTA NEGRA	0258/BBE/2024	PREVENÇÃO NA PONTA NEGRA
 ST QPBM	FRANCISCO PAULO AMARO DE OLIVEIRA 	0735	08:00:00	18:00:00	10:00:00	DAT	0105/DAT/2024	ANÁLISE DE PROJETO 
ST QPBM	MANOEL RENEI MUNIZ BARBOSA 	0521	08:00:00	18:00:00	10:00:00	DAT	0105/DAT/2024	ANÁLISE DE PROJETOS 
3º SGT QCPBM	MALILA MOTTA CAMPOS	1570	07:30:00	17:30:00	10:00:00	OUTROS	0197/GRAPH/2024	REFORÇO DE GUARNIÇÃO 
CB QCPBM	ABIAS COSTA DOS SANTOS 	1773	07:30:00	17:30:00	10:00:00	BBE PONTA NEGRA	2024/CIACG/2024	PREVENÇÃO AQUÁTICA PONTA NEGRA 
CB QPBM	JOSIAS GAMA PALHETA	1259	07:00:00	17:00:00	10:00:00	QCG CENTRAL	0025/CIACG/2024	MANUTENÇÃO DAS INSTALAÇÕES DO QCG
 CB QPBM	JOÃO FARIAS DE AZEVEDO JÚNIOR 	1208	08:00:00	20:00:00	12:00:00	PELOTÃO FLUVIAL	0115/BBE/2024	REFORÇO DE GUARNIÇÃO 
ST QPBM	WALDERLENO DE ARAGAO MACIEL 	0750	08:00:00	18:00:00	10:00:00	DAT	0105/DAT/2024	ANÁLISE DE PROJETO 
2º TEN QOABM	WAGNER SILVA DOS SANTOS 	0520	08:00:00	18:00:00	10:00:00	DAT	0105/DAT/2024	ANÁLISE DE PROJETOS 
CB QPBM	PABLO JEAN FONSECA DOS SANTOS	1155	08:00:00	18:00:00	10 :00:00	DAT	0105/DAT/2024	ANÁLISE DE PROJETOS
 CB QPBM	VALDER LUIS ALEIXO MAQUINÉ 	1156	08:00:00	17:00:00	09:00:00 	OUTROS	0040/CSM/2024	MANUTENÇÃO DE VTR 
CONTROLADORA: ST BM WALDIRA
 CMD DE SOCORRO: TEN BM BARRETO</t>
  </si>
  <si>
    <t>1º SGT QPBM	IVANILSON RODRIGUES CABRAL 	0714	19:30:00	07:30:00	12:00:00	SCI	0189/SCI/2024	REFORÇO DE GUARNIÇÃO
 1º TEN QOABM	SIDNEY EMANUEL PELEJA FORMIGA 	1509	19:00:00	07:00:00	12:00:00	ZUMBI	0122/GRAPH/2024	REFORÇO DE GUARNIÇÃO 
CB QPBM	DANILO FERREIRA BARROS 	1046	19:30:00	07:30:00	12:00:00	SCI	0189/SCI/2024	REFORÇO DE EQUIPE SCI-EG 
CB QPBM	GILSON CARLOS ROCHA CAMPOS	1018	19:30:00	07:30:00	12:00:00	DISTRITO INDUSTRIAL	0262/BI/2024	REFORÇO DE GUARNIÇÃO ABT-36 
ST QPBM	ALEX SOUZA DA COSFA	0625	19:30:00	07:30:00	12:00:00	CIS GRANDE CIRCULAR	0262/BI/2024	REFORÇO DE GUARNIÇÃO 
CB QPBM	WILSON MOREIRA NUNES JUNIOR 	1107	20:00:00	08:00:00	12:00:00	QCG CENTRAL	0263/BBE/2024	VOLANTE CMT SOCORRO 
ST QPBM	FRANDEMBERG HATCHWELL DE FREITAS 	0778	20:00:00	08:00:00	12:00:00	RODOVIÁRIA	0260/BBE/2024	APOIO OPERACIONAL NA GSE-01</t>
  </si>
  <si>
    <t>R. Italia Prq Nacoes, 214 - Cj Pq Das Nacoes, Manaus - AM, 69028-070
 ___________________________________
GRAPH ¿ UR-24 ¿ A COMANDO DO TEN QCOBM GIGLAHERBERT REALIZOU TRANSPORTE DE PACIENTE (MÃE DO CB BM SIQUEIRA). A MESMA APRESENTOU, REBAIXAMENTO DO NÍVEL DE CONSCIÊNCIA SEM RESPOSTAS A COMANDOS VERBAIS E DESORIENTADA. FOI ENCAMINHADA PARA O HOSPITAL 28 DE AGOSTO FICANDO AOS CUIDADOS DA DRA RENATA GALVÃO,  CRM 11332. POSTERIOR A TEN QCOBM DAIZYANE (PROTETORA) INFORMOU TER IDO ATÉ O HPS 28 DE AGOSTO E VERIFICADO JUNTO À EQUIPE MÉDICA QUE A PACIENTE TEVE UM PRINCÍPIO DE AVC E FICARÁ INTERNADA. NOME: MARIA DE FÁTIMA SIQUEIRA ¿ 69. OCORRÊNCIA SOLICITADA PELO VELOZ.
CONTROLADORA: ST BM WALDIRA
 CMD DE SOCORRO: TEN BM BARRETO</t>
  </si>
  <si>
    <t xml:space="preserve">PREVENÇÃO NA PRAIA DA PONTA NEGRA
 ___________________________
 A COMANDO DO TENENTE BM R. PERREIRA, A EQUIPE DE MILITARES DE SEG, CADETES E ALUNOS SOLDADOS REALIZARAM PREVENÇÃO CONTRA AFOGAMENTO NA PRAIA DA PONTA NEGRA. A PREVENÇÃO FOI AREALIZADA SEM ALTERAÇÃO.
CONTROLADORA: ST BM WALDIRA
 CMD DE SOCORRO: TEN BM BARRETO
</t>
  </si>
  <si>
    <t>MARLICIA OLIVEIRA DA SILVA, CONTATO: 92986324863, INFORMA QUE EM SEU QUINTAL HÁ UMA COLMEIA DE ABELHAS DENTRO DE UMA CAIXA DE MADEIRA EM SEU QUINTAL, QUE ENXAME DE ABELHAS ESTÁ ATACANDO IDOSOS E CRIANÇAS QUE RESIDEM NO LOCAL. . INFORMA AINDA QU EQUIPE DO CORPO DE BOMBEIROS JÁ FOI REALIZAR EXTINÇÃO DE COLMEIA DE ABELHAS HÁ MESES ATRÁS. LOCAL DA OCORRÊNCIA:  RUA SATIRO DIAS - 917 - SÃO FRANCISCO, PROXIMO AO PET PET URSO PET.
_________________________
 BBE - CENTRAL - ABT- 34 A COMANDO DO CB BM CARNEIRO REALIZOU CONTROLE  DE INSETOS DO TIPO ABELHAS QUE ESTAVAM ATACANDO OS MORADORES DA RESIDENCIA. O CONTROLE FO REALIZADO SEM ALTERAÇÃO. SOLICITANTE: MARLICIA OLIVEIRA DA SILVA, CONTATO: 92986324863.
CONTROLADOR: ST BM WALDIRA
 CMD DE SOCORRO: TEN BM BARRETO</t>
  </si>
  <si>
    <t>ANIMAL (GATO) PRESO NO TELAHDO
 RUA CONDOR, 318, CIDADE DE DEUS
 ALESSANDRO GARCIA
 92985052107</t>
  </si>
  <si>
    <t>CASA DE ABELHA EM ÁREA EXTERNA EM ÁRVORE (MANGUEIRA)
RUA DAS PEROLAS, 18 A - TANCREDO NEVES
 CASA FICA NO FIM DA RUA 
PRÓXIMO A PADARIA DO ISAAC E AO CAMPO DO TANCREDO
 SIDNEY FERREIRA XAVIER - 985066810
 CIENTE DA GLP
 ___________________
O SOLIICTANTE INFORMOU QUE OS INSETOS FORAM EMBORA.</t>
  </si>
  <si>
    <t>SOLICITANTE INFORMA QUE HÁ UMA CASA DE CABA DE COR AVERMELHADA  UM POUCO MAIOR QUE UMA BOLA DE FUTEBOL NA COMIEIRA DA CASA ESTA SITUADA RUA PADRE SEFERO 467 SÃO JORGE PRÓXIMNO AO 1 BIS, SOLICITANTE INFORMA QUE JÁ UMA BOTIJA DE GÁS DISPONÍVEL
 _______________________
 BBE - ABT - 33 - A COMANDO DO SGT BM TELLES REALIZOU CONTROLE DE INSETOS DO TIPO ABELHAS QUE ESTAVAM NO TELHADO DA RESID¿NCIA. O CONTROLE FOI RAELIZADO SEM ALTERAÇÃO. SOLICITANTE: GENIVALDO ELOI DA SILVA 984196671.
CONTROLADOR: ST BM WALDIRA
 CMD DE SOCORRO: TEN BM BARRETO</t>
  </si>
  <si>
    <t>CONTROLE DE INSETOS - CABAS AGLOMERADAS NA PARTE DE TRÁS DA RESIDÊNCIA, INICIOU LOGO APÓS A CHUVA, IMPEDINDO A PASSAGEM DOS RESIDENTES
 CONDOMÍNO FOREST HILL, 7726, COLÔNIA TERRA NOVA, CASA Nº213
 GILMAR BRITO
 92 998177-1111 / 92996190020
 ___________________________
 BIFMA - ABT - 32 - A COMANDO DO SGT BM S. ROCHA REALIZOU CONTROLE DE INSENTOS DO TIPO CABAS QUE ESTAVAM NO TELHADO DA RESIDÊNCIA DO SOLICITANTE, OS INSETOS ESTAVAM ATACANDO OS MORADORES DO CONDOMÍNIO (FOREST HILL). SOLICITANTE: GILMAR BRITO 998177-111. O CONTROLE FOI  REALIZADO SEM ALTERAÇÃO.
CONTROLADOR: ST BM WALDIRA
 CMD DE SOCORRO: TEN BM BARRETO</t>
  </si>
  <si>
    <t>Endereço: AM 10 - KM 36 
Ramal da Cachoeira do Leão
 Beco dos 5 
Chacara Vó Nazinha
 Procurar Sr Manoel ou Sr Cesar
 ______________________
 BBE - ABT - 33/AC - 01 - A COMANDO DO TEN BM BARRETO REALIZOU DESLOCAMENTO PARA CONTROLE DE INSENTOS QUE ESTAVAM EM UMA ÁRVORE NA CHÁCARA VÓ NAZINHA, O CONTROLE FOI REALIZADO SEM ALTERAÇÃO. RESPONSÁVEL NO LOCAL: SENHOR EMANUEL DETERMINAÇÃO DO CEL BM MUNIZ. 
CONTROLADORA: ST BM WALDIRA
 CMD DE SOCORRO: TEN BM BARRETO</t>
  </si>
  <si>
    <t>17:15h
 CABA DE CABA EM ÁREA EXTERNA EM FRENTE DA CASA
 RUA 06, 106 - CONJUNTO CIDADÃO 10 - TARUMÃ
 PRÓXIMO A ESCOLA ESTADUAL KARLA PATRICIA
 RENATA MILEN - 99185 7376</t>
  </si>
  <si>
    <t>CAPTURA DE ANIMAL SILVESTRE
 SGT BM GENTIL
 _______________________________
 1º BI - DRAGÃO - ABT- 36 A COMANDO DO SGT BM GENTIL REALIZOU CAPTURA DE UM ANIMAL DO TIPO COBRA QUE ESTAVA DENTRO DA RESIDÊNCIA DA SOLICITANTE. A CAPTURA FOI REALIZADA COM SUCESSO O ANIMAL FOI DEIXADO EM HABITAT NATURAL. SOLICITANTE: MARLUCIA DA SILVA DE FREITAS 984526248.
CONTROLADORA: ST BM WALDIRA
 CMD DE SOCORRO: TEN BM BARRETO</t>
  </si>
  <si>
    <t>CASA DE ABELHA
 ST BM MALCHER
 _____________________________________________
 1º BI - ZUMBI  - ABT- 31 A COMANDO DO ST BM MALCHER REALIZOU CONTROLE DE INSETOS DO TIPO ABELHAS. SOLICITANTE: CARLOS ALBERTO SILVA DE SOUZA - 92982036661. CONTROLE FOI REALIZADO SEM ALTERAÇÃO.
CONTROLADOR: ST BM WALDIRA
 CMD DE SOCORRO: TEN BM BARRETO</t>
  </si>
  <si>
    <t>18:25 NEURILENE PAZ MARTINS 92981184924
 RUA  A (FREI PANTALEAO), NUMERO 53 BAIRRO SANTO ANTONIO UMA RUA DEPOIS DO GALPAO DO NOVA ERA. COLMEIA DE ABELHA ESTA NO PORTAO DE CASA , TEM BOTIJA DISPONIVEL.
_________________
 BBE - CENTRAL - ABT- 34 A COMANDO DO CB BM CARNEIRO REALIZOU CONTROLE  DE INSETOS DO TIPO ABELHAS QUE ESTAVAM ATACANDO OS MORADORES DA RESIDENCIA. O CONTROLE FO REALIZADO SEM ALTERAÇÃO. SOLICITANTE:  NEURILENE PAZ MARTINS 92981184924.
CONTROLADOR: ST BM WALDIRA
 CMD DE SOCORRO: TEN BM BARRETO</t>
  </si>
  <si>
    <t>PACIENTE DE HIV PASSANDO MAL, COM DESMAIOS, FRAQUEZA. RUA INOCÊNCIO DE ARAÚJO/ BECO INOCÊNCIO DE ARAÚJO, N° 12A - EDUCANDOS PRÓXIMO AO CENTRO MUNICIPAL INFANTIL. SOLICITANTE: ROSINEIDE FRANCO DA SILVA 98593 - 8004.( IRMÃ).
 ____________________
 NÃO ATENDEU ÀS LIGAÇÕES</t>
  </si>
  <si>
    <t xml:space="preserve">
VIZINHO COM ATAQUE EPILÉTICO
 RUA BOSNIA, CASA 8, QUADRA 375 - NOVA CIDADE
 PX. ESCOLA DE SAMBA SEM COMPROMISSO
 AL SD BM LEONI (BM) 92 981072979
 _________________
 GRAPH - UR - 28 A COMANDO DO TEN QCPBM REATEGUI REALIZOU DESLOCAMENTO PARA VÍTIMA DE ATAQUE EPILÉTICO EM VIA PÚBLICA, AO CHEGAR NO LOCAL NO FOI VERIFICADO QUE A VÍTIMA JÁ HAVIA SIDO SOCORRIDA E TRANSPORTADA POR FAMILIARES. NÃO FOI POSSÍVEL COLETAR DADOS DA VÍTIMA. SOLICITANTE: AL SD BM LEONY. OCORRÊNCIA SOLICITADA VIA 193.
CONTROLADOR: ST BM WALDIRA
 CMD DE SOCORRO: TEN BM BARRETO</t>
  </si>
  <si>
    <t xml:space="preserve">06/04/2024
 GRAPH PB FLORESTAL UR-28,
A VTR A COMANDO DO TEN REATEGUI REALIZOU A SEGUINTE OPERAÇÃO:
ACIDENTE DE TRÂNSITO COLISÃO CARRO X MOTO NA AVENIDA HÉLIO LEÃO
PACIENTE: IONE QUINTINO MARQUES
 26 ANOS
 DN 24/06/1997
 CPF 037.419.602-84
 END. NÃO INFORMADO
 FONE: 99290-3430
A UR-28 FOI ACIONADA PARA O ATENDIMENTO A VÍTIMA DE ACIDENTE DE TRÂNSITO, NA AVENIDA HÉLIO LEÃO PRÓXIMO AO SUPERMERCADO RODRIGUES, GALILEIA I, NO LOCAL A VÍTIMA ESTAVA SENTADA APÓS CAIR DE MOTO POR COLISÃO COM CARRO, CONSCIENTE, ORIENTADA NO TEMPO E ESPAÇO QUEIXANDO DOR EM CERVICAL, JOELHO ESQUERDO E DIREITO. SSVV PA 114X88MMHG, PULSO 87, SAT O2 99%, ESCORIAÇÕES EM JOELHO ESQUERDO E DIREITO, SEM FRATURAS APARENTES.
CONDUTA: IMOBILIZADA EM PRANCHA RÍGIDA E TRANSPORTADA PARA O HPS PLATÃO ARAÚJO ONDE FICOU SOB OS CUIDADOS DO DR. DENISSON  CRM AM 6518
</t>
  </si>
  <si>
    <t>NO LOCAL A VÍTIMA ESTAVA SENTADA APÓS CAIR DE MOTO POR COLISÃO COM CARRO, CONSCIENTE, ORIENTADA, QUEIXANDO DOR EM CERVICAL E ESCORIAÇÕES NOS JOELHOS. SEM FRATURAS APARENTES. TRANSPORTADA PARA O HPS PLATÃO ARAÚJO ONDE FICOU SOB OS CUIDADOS DO DR. DENISSON CRM AM 6518. Paciente: IONE QUINTINO MARQUES, 26 ANOS, CPF 037.419.602-84, FONE: 99290-3430.
CONTROLADOR: ST BM WALDIRA
 CMD DE SOCORRO: TEN BM BARRETO</t>
  </si>
  <si>
    <t xml:space="preserve">CORTE TOTAL DE ANEL DO DEDO ANELAR DA MÃO ESQUERDA.
THIELLE MATIAS COELHO, 11 ANOS
 MÃE: THALITA  ALBUQUERQUE MATIAS
 CPF 030.242.642-64
 TEL: 986004222
 END: RUA SÃO ROQUE, 56, ALVORADA.
___________________________
 BBE - ABT - 33 - A COMANDO DO SGT BM TELLES REALIZOU CORTE DE ANEL DO DEDO ANELAR DA MÃO ESQUERDA. NOME: THIELLE MATIAS COELHO, 11 ANOS, MÃE: THALITA ALBUQUERQUE MATIAS, CPF 030.242.642-64, TEL: 986004222. CORTE REALIZADO SEM ALTERAÇÃO.
CONTROLADOR: ST BM WALDIRA
 CMD DE SOCORRO: TEN BM BARRETO
CORTE DE ANEL REALIZADO NAS DEPENDÊNCIAS DO BBE.
</t>
  </si>
  <si>
    <t>ACIDENTE DE TRÂNSITO COM VÍTIMAS PRESAS EM FERRAGENS CARRO X ÁRVORE 4 VÍTIMAS. AV. BRASIL EM FRENTE AO CONJ. AYAPUA PRÓXIMO A SEDE DO GOVERNO. SOLICITANTE: RAFAEL DOS REIS SALAZAR 99518 - 6452.
_______________________
ABT-33/UR ¿ 24/ UR ¿ 25/AC-01/GSE -01 A COMANDO DO TEN BM BARRETO REALIZARAM ATENDIMENTO Para Acidente De trânsito. Veículo BATEU EM UMA árvore, COLISÃO LATERAL LADO DO PASSAGEIRO. NO LOCAL HAVIA 6 PESSOAS DENTRO DO VEÍCULO, SENDO 3 PRESAS NAS FERRAGENS E AS OUTRAS 3 ESTAVAM FORA DO VEÍCULO COM LEVES ESCORIAÇÕES. AS GUARNIÇÕES REALIZARAM O DESENCARCERAMENTO DAS VÍTIMAS, UMA DELAS FOI TRANSPORTADA PELA UR - 25, OUTRAS DUAS PELAS AMBULÂNCIAS DO SAMU, UMA NÃO QUIS SER CONDUZIDA A UM SPA E DUAS QUE FORAM À ÓBITO NO LOCAL, FORAM ENTREGUES AO IML. ÓBITO: 1- VITÓRIA NATHALIA MARINHO DA SILVA, 18 ANOS, 2- MARIA PAULA MARINHO DE SOUZA, 15 ANOS, O ÓBITO FOI ATESTADO PELO MÉDICO DO SAMU DR. IVAM ALBUQUERQUE, CRM 9070. OUTRAS VÍTIMAS: 3- ANA BEATRIZ MARINHO DA SILVA, 20 A, (levada para o hospital), End: Rua 12 de Dezembro, 32, Compensa 2. 4- ANA ALICE MACIEL, 18 A, (LESÕES LEVES) ENCONTRADA FORA DO CARRO, CONSCIENTE E SENTADA, RUA SÃO VICENTE, 85, COMPENSA. 5- THIAGO LACERDA DE FREITAS, 20ª, (LEVADO PARA O HOSPITAL COM LESÕES LEVES). 6- ADRIANO ( SEM MAIS DADOS A RESPEITO, POIS NAO SE ENCONTRAVA MAIS NO LOCAL QUANDO DA CHEGADA DA GUARNIÇÃO. Veículo acidentado: Toyota Etios, cor cinza, Placa OAL 1725. UR ¿ 25 REALIZOU O ATENDIMENTO E TRANSPORTE Do THIAGO LACERDA DE FREITAS ATÉ O HPS 28 DE AGOSTO FICANDO AOS CUIDADOS  DO MÉDICO RAILSON ENDERSON, CRM 11686. ÓRGÃOS DE APOIO NO LOCAL: SAMU, IVAM ALBUQUERQUE,  CRM 9070, MÉDICO. JUCINEY- ENFERMEIRO, MAX CHARLES- CONDUTOR, PMAM: VTR 6272, SGT PM UZIEL, SGT PM EDERSON, 1 TEN PM DAVI NASCIMENTO. PC DEHS VTR 33 311, GERONIMO TIAGO MONTEIRO, PERÍCIA: ROBSON- CONDUTOR ALEXANDRE. IML: 
LUCIANO, TONY-CONDUTOR.
CONTROLADOR: ST BM WALDIRA
 CMD DE SOCORRO: TEN BM BARRETO</t>
  </si>
  <si>
    <t xml:space="preserve">SERVIÇO EXTRA GRATIFICADO - SEG - 07/04/2024
SERVIÇO DO DIA 07/04/2024 - 1º TURNO
1° TURNO	CB QPBM	WALTER DA SILVA ARAUJO FILHO	1227	07:30:00	19:30:00	12:00:00	SCI	0190/SCI/2024	REFORÇO DE EQUIPE SCI-EG
 1° TURNO	3º SGT QPBM	RAFAELE DE OLIVEIRA DA SILVA	1191	07:30:00	19:30:00	12:00:00	SCI	0190/SCI/2024	REFORÇO DE EQUIPE SCI-EG
 1° TURNO	3º SGT QCPBM	CARLÚCIO SOUZA SILVA	1635	07:00:00	19:00:00	12:00:00	GRAPH PONTA NEGRA	0123/GRAPH/2024	REFORÇO DE GUARNIÇÃO. CONDUTOR
 1° TURNO	CB QPBM	FRANCISCO ASSUNÇÃO BAÍA DA SILVA	1147	07:30:00	19:30:00	12:00:00	SCI	0190/SCI/2024	REFORÇO DE EQUIPE SCI-EG
 1° TURNO	CB QPBM	WILSON VIEIRA NOGUEIRA	1006	07:30:00	19:30:00	12:00:00	DISTRITO INDUSTRIAL	0264/BI/2024	CONDUTOR ABT 36
 1° TURNO	1º SGT QPBM	SIDNEY TEIXEIRA APARÍCIO	703	07:30:00	19:30:00	12:00:00	DISTRITO INDUSTRIAL	0271/BI/2024	REFORÇO DE GUARNIÇÃO
 1° TURNO	CB QPBM	GREICE MOREIRA SALDANHA	1204	07:30:00	17:30:00	10:00:00	OUTROS	2024/CIACG/2024	PREVENÇÃO AGUÁTICA
 1° TURNO	3º SGT QCPBM	ANA MARIA DE SOUZA GUIMARÃES	1653	08:00:00	20:00:00	12:00:00	QCG CENTRAL	0047/CBC/2024	APOIO DE GU AC 01
 1° TURNO	2º TEN QOABM	MARIA JESSE MACIEL FERREIRA	544	07:30:00	17:30:00	10:00:00	OUTROS	0091/CBC/2024	REFORÇO DE GUARNIÇÃO
 1° TURNO	ST QPBM	ARETHA CRISTINA BARRETO GOMES	679	08:00:00	20:00:00	12:0 0:00	RODOVIÁRIA	0261/BBE/2024	REFORÇO GUARNIÇÃO ABT 33
 1° TURNO	3º SGT QCPBM	WILSON MOREIRA FERNANDES JÚNIOR	1749	07:30:00	17:30:00	10:00:00	GRAPH PONTA NEGRA	0197/GRAPH/2024	REFORÇO DE GUARNIÇÃO
 1° TURNO	CB QPBM	AYUB SALDANHA PEREIRA	1176	07:30:00	17:30:00	10:00:00	OUTROS	0259/BBE/2024	PREVENÇÃO AQUÁTICA
 1° TURNO	CB QCPBM	GIDEONE LIMA PEREIRA	1784	07:30:00	17:30:00	10:00:00	OUTROS	0049/PGGM/2024	PREVENÇÃO AQUATICA NA PRAIA DA PONTA NEGRA
 1° TURNO	CB QPBM	DANIEL PIMENTA DE SOUZA	1167	07:30:00	17:30:00	10:00:00	BBE PONTA NEGRA	0259/BBE/2024	REFORÇO DE GUARNIÇÃO
 1° TURNO	CB QPBM	JORGE RILSON FERRAZ DE SOUZA FILHO	1080	08:00:00	18:00:00	10:00:00	QCG CENTRAL	0014/GABSCMTGCANIL/2024	REALIZAR TREINAMENTO E MANUTENÇÃO DOS 3 CÃES DE BUSCA DO CBMAM E MANUTENÇÃO DO CANIL
 1° TURNO	CB QPBM	JORGE COELHO GUIMARAES	1106	07:30:00	19:30:00	12:00:00	CIS GRANDE CIRCULAR	0271/BI/2024	REFORÇO DE GUARNICAO
 1° TURNO	3º SGT QCPBM	CELINA JULIANA BARBOSA CASAGRANDE PASSOS	1532	07:30:00	17:30:00	10:00:00	GRAPH PONTA NEGRA	0197/GRAPH/2024	PREVENÇÃO AQUÁTICA NA PONTA NEGRA
 1° TURNO	1º TEN QCOBM	RONALDO MUNIZ COSTA	1418	07:00:00	19:00:00	12:00:00	QCG CENTRAL	0121/GRAPH/2024	REFORÇO DE GUARNIÇÃO
 1° TURNO	CB QCPBM	RODRIGO DE SOUSA MARQUES	1759	07:30:00	17:30:00	10:00:00	OUTROS	2024/CIACG/2024	PREVENÇÃO AQUÁTICA PONTA NEGRA
 1° TURNO	3º SGT QCPBM	IVAN GONZAGA DA SILVA	1731	07:30:00	19:30:00	12:00:00	DISTRITO INDUSTRIAL	0264/BI/2024	REFORÇO DE GUARNIÇÃO GSE-02
 1° TURNO	CB QCPBM	FABRINA RIBEIRO MARTINS	1763	07:30:00	17:30:00	10:00:00	OUTROS	2024/CIACG/2024	PREVENÇÃO AQUÁTICA PONTA NEGRA APH
 1° TURNO	3º SGT QCPBM	MAYKO PINHEIRO DA SILVA	1610	07:30:00	17:30:00	10:00:00	OUTROS	0049/PGGM/2024	REFORÇAR O EFETIVO NA PREVENÇÃO AQUÁTICA
 1° TURNO	ST QPBM	OTONIEL DE SOUZA MALCHER	576	07:30:00	19:30:00	12:00:00	DISTRITO INDUSTRIAL	0264/BI/2024	REFORÇO DE GV/CH GU
 CONTROLADOR: ST QPBM BOMFIM
 COMANDANTE SOCORRO: TEN QOABM LÂNIA
-------------------------- ------------------------------------------------------
SERVIÇO DO DIA 07/04/2024  -2º TURNO
 SEG
2º TURNO	3º SGT QCPBM	ROBERTO PIMENTEL BASTOS 	1568	19:00:00	07:00:00	12:00:00	BBE PONTA NEGRA	0123/GRAPH/2024	REFORÇO DE GUARNIÇÃO 
2º TURNO	CB QPBM	RAY ABREU LICATA 	1103	19:30:00	07:30:00	12:00:00	SCI	0191/SCI/2024	REFORÇO DE EQUIPE SCI-EG
 2º TURNO	CB QPBM	ANTÔNIO CÂNDIDO DA SILVA 	1240	19:30:00	07:30:00	12:00:00	SCI	0191/SCI/2024	REFORÇO DE GUARNIÇÃO 
2º TURNO	1º SGT QPBM	MARCOS PAULO NASCIMENTO GENTIL 	0782	19:30:00	07:30:00	12:00:00	DISTRITO INDUSTRIAL	0265/BI/2024	REFORÇO DE GUARNIÇÃO 
2º TURNO	CB QPBM	VICTOR QUEIROZ GAMA	1036	20:00:00	08:00:00	12:0 0:00	RODOVIÁRIA	0261/BBE/2024	REFORÇO DE GUARNIÇÃO 
</t>
  </si>
  <si>
    <t xml:space="preserve">2º TURNO	CB QPBM	FRANCISCO MOREIRA GOMES JUNIOR 	1256	19:30:00	07:30:00	12:00:00	SCI	0191/SCI/2024	REFORÇO DE EQUIPE 
2º TURNO	3º SGT QPBM	RONILSON VIEIRA SÁ	1096	19:30:00	07:30:00	12:00:00	CIS GRANDE CIRCULAR	0272/BI/2024	REFORÇO DE GUARNIÇÃO 
2º TURNO	3º SGT QPBM	EDSON SOUZA DE MELLO 	1057	20:00:00	08:00:00	12:00:00	PARQUE SUMAÚMA	0074/BIFMA/2024	PERMANÊNCIA NO PARQUE SUMAÚMA 
2º TURNO	CB QPBM	MARCUS FILIPE DO NASCIMENTO 	1017	19:30:00	07:30:00	12:00:00	DISTRITO INDUSTRIAL	0272/BI/2024	REFORÇO DE GUARNIÇÃO GSE 02
 2º TURNO	3º SGT QCPBM	ADILMAR DOS REIS COBOS 	1843	20:00:00	08:08:00	12:00:00	QCG CENTRAL	0047/CBC/2024	REFORÇO DE GUARNIÇÃO 
2º TURNO	1º TEN QCOBM	CIRO DOMINGUES ANUNCIAÇÃO SILVA	1363	19:00:00	07:00:00	12:00:00	QCG CENTRAL	0121/GRAPH/2024	REFORÇO DE GUARNIÇÃO;
2º TURNO	3º SGT QPBM	VALNEI BAYMA DA SILVA 	1219	19:30:00	07:30:00	12:00:00	DISTRITO INDUSTRIAL	0265/BI/2024	CONDUTOR ABT.
CMD DO SOCORRO: TEN LÂNIA
 CONTROLADOR: TEN BANDEIRA
</t>
  </si>
  <si>
    <t xml:space="preserve">ORDEM DE OPERAÇÕES Nº 193/GRAPH/CBC/2024
 EVENTO: IASD ¿ INSTRUÇÃO DE APH
 MISSÃO: REALIZAR TREINAMENTO DE CAPACITAÇÃO EM CURSO DE PRIMEIROS
 SOCORROS, COM ÊNFASE EM ACIDENTE DE TRÂNSITO COM MOTOCICLETAS;
LOCAL: IGREJA ADVENTISTA
 Av. Governador José Lindoso, (AV. das Torres) 5404, Flores
 HORÁRIO: 09h00 às 16h00
 VTR: UR 28 (BIFMA)
EFETIVO: TEN BM REATEGUI
 3 SGT LILIAN FERREIRA
 3 SGT CAVALCANTE
 AL SD TALISSA
</t>
  </si>
  <si>
    <t xml:space="preserve">SERVIÇO DO DIA 07/04/2024 - 1º TURNO
GRAPH, POSTO FLORESTAL, UR-28 A COMANDO DA TEN QCOBM REATEGUI  REALIZOU DESLOCAMENTO PARA ORDEM DE OPERAÇÕES Nº 193/GRAPH/CBC/2024, EVENTO: IASD ¿ INSTRUÇÃO DE APH, DETERMINAÇÃO: EXMO. SR. CMT GERAL DO CBMAM, MISSÃO: REALIZAR TREINAMENTO DE CAPACITAÇÃO EM CURSO DE PRIMEIROS SOCORROS, COM ÊNFASE EM ACIDENTE DE TRÂNSITO COM MOTOCICLETAS, REFERÊNCIA: PLANO DE OPERAÇÕES N° 090-CBC/2024, DATA/EFETIVO/HORÁRIO/LOCAL: DATA VTR EFETIVO HORÁRIO LOCAL/ITINER. 07.04.2024 (DOMINGO). UR 28 (BIFMA) TEN REATEGUI, SGT LILIAN FERREIRA, SGT CAVALCANTE 09H00 ÀS 16H00.PREVENÇÃO REALIZADA SEM ALTERAÇÃO.
 CONTROLADOR: ST QPBM BOMFIM
 COMANDANTE SOCORRO: TEN QOABM LÂNIA
</t>
  </si>
  <si>
    <t>NOME: ROBERTO MONZA
 RESGATE DE ANIMAL NO FORRO, MUCURA 
ENDEREÇO: RUA JOSÉ PRAXEDES, NUMERO 170. POR TRÁS DO PONTO DO GELO NA TORQUATO TAPAJÓS
 CEP: 69058-835
 92982699547</t>
  </si>
  <si>
    <t xml:space="preserve">SERVIÇO DO DIA 07/04/2024 - 1º TURNO
BBE, POSTO DA RODOVIÁRIA, ABT-33 A COMANDO DO CB BM S. RODRIGUES  DESLOCOU PARA OCORRÊNCIA DE RESGATE DE ANIMAL, AÇÕES: INFORMO QUE NÃO FOI ENCONTRADO NENHUM ANIMAL NO FORRO DO SOLICITANTE, E O MESMO DISSE QUE LIGARIA ASSIM QUE O ANIMAL VOLTASSE. SOLICITANTE: ROBERTO MONZA SGARIONI, CPF: 873603812-15, TEL: 99228-0155.OCORRENCIA REALIZADA SEM ALTERAÇÃO. ACIONAMENTO VIA 193.
 CONTROLADOR: ST QPBM BOMFIM
 COMANDANTE SOCORRO: TEN QOABM LÂNIA
</t>
  </si>
  <si>
    <t>ACIDENTE DE MOTO COM VITIMA LESIONADA DO LOCAL
 RUA ADELINO FONTOURA S/N  PX A PADARIA SILVA
 COMPENSA 3</t>
  </si>
  <si>
    <t xml:space="preserve">SERVIÇO DO DIA 07/04/2024 - 1º TURNO
GRAPH, POSTO ESPECIAL, UR-24 A COMANDO DO TEN QCOBM  WASHINGTON BORGES DESLOCOU PARA ATENDIMENTO PRÉ- HOSPITALAR, AO CHEGAR NO LOCAL FORAM INFORMADOS QUE O SAMU JÁ TINHA ATENDIDO E LEVADO A VITIMA, SAMU ENTROU EM CONTATO NOVAMENTE COM HÓRUS INFORMANDO QUE NECESSITAVA DO APOIO DO BOMBEIRO, NOVAMENTE GUATEMALA  RETORNOU AO LOCAL E NOVAMENTE FORAM  AVISADOS QUE O SAMU JÁ TINHA REALIZADO O ATENDIMENTO. VTR RETORNOU AO POSTO. 
 CONTROLADOR: ST QPBM BOMFIM
 COMANDANTE SOCORRO: TEN QOABM LÂNIA
</t>
  </si>
  <si>
    <t>NOME: MAJOR LUIZ CLAUDIO (RESERVA DO CBMAM)
DESAPARECIMENTO MATA DA UFAM. DESAPARECIDO DESDE O DIA 01.04
 NOME DO DESAPARECIDO: MATEUS DE ALMEIDA CUNHA, 20 ANOS
 POLÍCIA MILITAR NO LOCAL AGUARDANDO
92991820140</t>
  </si>
  <si>
    <t xml:space="preserve">SERVIÇO DO DIA 07/04/2024 - 1º TURNO
1º BI POSTO DRAGÃO GSE-02 A COMANDO DO ST BM WILSON E AC-01 A COMANDO DA TEN.LÂNIA  DESLOCOU-SE PARA DESAPARECIDO: MATEUS DE ALMEIDA CUNHA, 20 ANOS, RESIDENTE A RUA UNIÃO, 534 - COROADO. PAI: JOÃO DE JESUS CUNHA (92) 981303447, MÃE: MARIA APARECIDA DE ALMEIDA CUNHA (92) 981752372.LINHA DO TEMPO: DIA 01/04/2024: ELE SAIU DE SUA RESIDÊNCIA, POR VOLTA DAS 20H, DIZENDO A SUA AVÓ QUE IA SAIR, LOCAL NÃO INFORMADO. NÃO TINHA O HÁBITO DE SAIR. DIA 02/04/2024: OS PAIS ESTRANHARAM, POR ELE NÃO TER LEVADO FARDA E NEM CARTEIRA COM DOCUMENTOS, TENTARAM CONTATO COM O DESAPARECIDO, O PROCURARAM NO TRABALHO DELE POR VOLTA POR VOLTA DAS 12H. OS PAIS ACREDITAVAM QUE ELE TERIA VOLTADO NA NOITE QUE SAIU E SAÍDO DE MANHÃ PARA FAZER ALGUM EXAME. TENTARAM CONTATO, MAS SEM SUCESSO. DIA 06/04/2024 - OS PAIS CONSEGUIRAM RASTREAR O TELEFONE DO DESAPARECIDO E O SINAL FOI ENCONTRADO DENTRO DA MATA DA UFAM, A NOITE. EM DECORRÊNCIA DA ÚLTIMA LOCALIZAÇÃO DO DESAPARECIDO TER SIDO VERIFICADA NA REGIÃO DA AVENIDA BEIRA RIO - COROADO, NO DIA 01/04/2024, E NÃO HAVER INDÍCIOS OU TESTEMUNHAS QUE TENHAM O AVISTADO ENTRAR NA MATA, DESCARTOU-SE A INFORMAÇÃO DE QUE ELE ESTEJA NA MATA DA UFAM. PORÉM, A EQUIPE DESLOCOU ATÉ A  ENTRADA DA TRILHA EM FRENTE AO SUPERMERCADO VITÓRIA, NA AVENIDA RODRIGO OTÁVIO, ONDE INFORMES DARIAM CONTA DE UM FORTE ODOR. NO LOCAL, A EQUIPE ADENTROU A MATA POR VOLTA DAS 10H, FAZENDO UM PERCURSO DE APROXIMADAMENTE 1,5 KM ATÉ O IGARAPÉ QUE CORTA A FLORESTA, SEM INDÍCIOS DE ODOR OU ANIMAIS QUE PODERIAM INDICAR UM CORPO EM DECOMPOSIÇÃO NAQUELA LOCALIDADE. A EQUIPE RETORNOU ATÉ OS DEMAIS FAMILIARES, ONDE FORAM REPASSADAS AS DEVIDAS INFORMAÇÕES E ORIENTAÇÕES. A OCORRÊNCIA SERÁ ENCERRADA POR NÃO SE CARACTERIZAR COMO BUSCA E RESGATE EM AMBIENTE DE SELVA, FICANDO A CARGO DA POLÍCIA CIVIL PARA AS DEMAIS DILIGÊNCIAS QUE COUBER. OCORRÊNCIA REALIZADA SEM ALTERAÇÃO. ACIONAMENTO VIA 193.
 CONTROLADOR: ST QPBM BOMFIM
 COMANDANTE SOCORRO: TEN QOABM LÂNIA
</t>
  </si>
  <si>
    <t>UR-26/PB CENTRAL Informa: Ocorrência Operacional
Natureza:   Atendimento pré hospitalar
 Tipo: transporte de paciente
Solicitante :  Canga + Veloz
*Local da Ocorrência: Av. Codajás, CBMAM *
Vítima: 
Nome:  Jéssica Santos do Vale
 Idade: 23 anos
 CPF: 701.978.362-75
 End: Rua Professor Emília Grama n° 320, Monte Sinai
 Fone: (92) 99381-2026
Equipe UR 26:
Ten RONALDO MUNIZ (chefe da guarnição)
SGT ELEN MAIA;
CB RAMALHO (CONDUTOR);
ALSD LUZIANE
Horários:
Saída: 08:20h
 Local: :08:20h
 Tempo Resp.: 1min
 Retorno ao PB: h
Situação:  Aluna do CFO informou estar apresentando quadro de mal estar associado a cefaléia, mialgia, tosse secretina e episódios febris há 02 dias.
Ação Bombeiro: Aluna do CFO, consciente e orientada, informou estar apresentando quadro de cefaléia, mialgia, tosse secretina e episódios febris há +/- 02 dias. Foi conduzida para avaliação médica  no SPA Zona Sul. Sendo conduzida na presença do Protetor (TEN LUCIANO). Sendo atendida pelo médico plantonista Dr. Alan CRM
 Sinais Vitais: FC: 101; PA: 120x90; T: 37°C; SPO2: 96%.</t>
  </si>
  <si>
    <t xml:space="preserve">SERVIÇO DO DIA 07/04/2024 - 1º TURNO
TRANSPORTE DE PACIENTE, VÍTIMA: JÉSSICA SANTOS DO VALE, IDADE: 23 ANOS, CPF: 701.978.362-75, END: RUA PROFESSOR EMÍLIA GRAMA N° 320, MONTE SINAI, FONE: (92) 99381-2026, TEN RONALDO MUNIZ, SGT ELEN MAIA, CB RAMALHO (CONDUTOR), ALSD LUZIANE. SITUAÇÃO:  ALUNA DO CFO INFORMOU ESTAR APRESENTANDO QUADRO DE MAL ESTAR ASSOCIADO A CEFALEIA, MIALGIA, TOSSE SECRETINA E EPISÓDIOS FEBRIS HÁ 02 DIAS. AÇÃO BOMBEIRO: ALUNA DO CFO, CONSCIENTE E ORIENTADA, INFORMOU ESTAR APRESENTANDO QUADRO DE CEFALÉIA, MIALGIA, TOSSE SECRETINA E EPISÓDIOS FEBRIS HÁ +/- 02 DIAS. FOI CONDUZIDA PARA AVALIAÇÃO MÉDICA  NO SPA ZONA SUL. SENDO CONDUZIDA NA PRESENÇA DO PROTETOR (TEN LUCIANO). SENDO ATENDIDA PELO MÉDICO PLANTONISTA DR. ALAN CRM, SINAIS VITAIS: FC: 101; PA: 120X90; T: 37°C; SPO2: 96%.OCORRENCIA REALIZADA SEM ALTERAÇÃO. ACIONAMENTO VIA WATSSAP.
 CONTROLADOR: ST QPBM BOMFIM
 COMANDANTE SOCORRO: TEN QOABM LÂNIA
</t>
  </si>
  <si>
    <t xml:space="preserve">3 ÁRVORES CAÍDAS EM VIA PÚBLICA NA RUA MONSENHOR COUTINHO, PRÓXIMO AO HOTEL DO LARGO, NO CENTRO.
--------------------------------------------------------------------------------------------------------------------------------------
SERVIÇO DO DIA 07/04/2024  -2º TURNO
 CORTE DE ÁRVORE
"BBE POSTO CENTRAL ABT-34 A COMANDO DO CB DORIAN, DESLOCOU PARA OCORRÊNCIA DE CORTE DE ÁRVORE QUE CAIU EM VIA PUBLICA.  AÇÃO DOS BOMBEIROS: NO LOCAL GU DO ABT 34 EM AÇÃO CONJUNTA COM A AMAZONAS ENERGIA, SEMULSP E MANAUSTRANS REALIZOU CORTE TOTAL DE ÁRVORE  DE MÉDIO PORTE TIPO OITIZEIRO DEIXANDO O FLUXO DE TRÂNSITO DE PEDESTRES DESOBSTRUÍDO E EM SEGURANÇA. PREFEITURA SE COMPROMETEU RECOLHER OS ENTULHOS DA ÁRVORE NA SEGUNDA-FEIRA. EQUIPES EMPREGADAS: AMAZONAS ENERGIA, SUPERVISOR RONEI  CARVALHO,VTR 750-CONDUTOR ANDRÉ LOPES , VTR 723- CONDUTOR EDINELSON; SEMULSP: FISCAL CLEOLSON.  ! ACIONAMENTO VIA 193.SERVIÇO SEM ALTERAÇÃO.
"
CMD DO SOCORRO: TEN LÂNIA
 CONTROLADOR: TEN BANDEIRA
</t>
  </si>
  <si>
    <t>SOLICITANTE :KEVIN NASCIMENTO DE CARVALHO
 OCORRENCIA: CARRO EM PRICIPIO DE INCENDIO
 NO ESTACIONAMENTO CARREFOUR 
END: AV. DJALMA BATISTA S/N  CARREFOUR DE FLORES 
92991443019</t>
  </si>
  <si>
    <t xml:space="preserve">SERVIÇO DO DIA 07/04/2024 - 1º TURNO
BBE, POSTO DA RODOVIÁRIA, ABT-33 A COMANDO DO CB BM S. RODRIGUES  DESLOCOU PARA OCORRÊNCIA DE PRINCÍPIO DE INCÊNDIO EM VEÍCULO. AÇÕES: AO CHEGAR AO LOCAL O PRINCÍPIO DE INCÊNDIO JÁ HAVIA SIDO CONTROLADA PELO PRÓPRIO CONDUTOR, FIZEMOS O DESLIGAMENTO DA BATERIA E PASSAMOS AS ORIENTAÇÕES. SOLICITANTE: KEVIN NASCIMENTO DE CARVALHO, RG: 20170588483, TEL: 99144-3019, DADOS DO VEÍCULO: PRISMA DE COR PRETA, PLACA : JXV-3832.OCORRENCIA REALIZADA SEM ALTERAÇÃO. ACIONAMENTO VIA 193.
 CONTROLADOR: ST QPBM BOMFIM
 COMANDANTE SOCORRO: TEN QOABM LÂNIA
</t>
  </si>
  <si>
    <t>NOME : ANDREIA SILVA DA COSTA 
END: RUA 165 N 14, NUCLEO 08 CIDADE NOVA 2 PROX. AO CENTRO DE CONVIVENCIA 
OCORRENCIA: ABACATEIRO TOMBADO SOBRE CASA
 92991502121</t>
  </si>
  <si>
    <t xml:space="preserve">SERVIÇO DO DIA 07/04/2024 - 1º TURNO
BIFMA, POSTO SUMAÚMA, ABT-32 A COMANDO DO CB BM MIRANDA DESLOCOU PARA OCORRÊNCIA DE VISTORIA DE ARVORE, NO LOCAL ARVORE  ENCONTRAVA-SE SEM RISCO. SEGUNDO CB BM MIRANDA, ARVORE ESTA SADIA SEM NECESSIDADE DE CORTE EMERGENCIAL. REALIZADA ORIENTAÇÕES GUATEMALA RETORNOU AO POSTO. ACIONAMENTO VIA 193.
 CONTROLADOR: ST QPBM BOMFIM
 COMANDANTE SOCORRO: TEN QOABM LÂNIA
</t>
  </si>
  <si>
    <t>CAMINHADA  DE RPE¿PARA MANAUS</t>
  </si>
  <si>
    <t xml:space="preserve">SERVIÇO DO DIA 07/04/2024 - 1º TURNO
COMANDANTE DE SOCORRO, AC-01 A COMANDO DA TEN BM LÂNIA  DESLOCOU, PARA AM-010 DEPOIS DO LIXÃO MUNICIPAL, PARA RECEBER EQUIPES QUE VIERAM DO MUNICÍPIO RIO PRETO DA EVA. CONFORME DETERMINAÇÃO DO CMT DO CBC A VTR AC 01 FOI DAR APOIO AO TÉRMINO DA 1 CAMINHADA ESPORTIVA 2024 DA ACADEMIA BRAVO DO MUNICÍPIO DE RIO PRETO DA EVA QUE DUROU 14 HORAS DE EXECUÇÃO COM PARTICIPAÇÃO DE 8 PARTICIPANTES COM FINALIZAÇÃO DE 4 QUE FINALIZARAM COM CUMPRIMENTO DA DISTÂNCIA PREVISTA E ENTREGA DE MEDALHAS DE RECONHECIMENTO AOS FINALISTAS CHEGADA AO LOCAL MARCADO EM FRENTE A EMPRESA MICHELIN. OCORRÊNCIA REALIZADA SEM ALTERAÇÃO. ACIONAMENTO VIA 193. 
 CONTROLADOR: ST QPBM BOMFIM
 COMANDANTE SOCORRO: TEN QOABM LÂNIA
</t>
  </si>
  <si>
    <t xml:space="preserve">NOME: JUCA MARAES 
END: PURAQUEQUARA S/N POSTO DA RODOVIARIA 
OCORRENCIA: DESAPARECIAMENTO / EM IGARAPE DO PURAQUEQUARA 
DESAPARECIDO: ISMAEL 
92991060505
------------------------------------------------------------------------
SERVIÇO DO DIA 07/04/2024  -2º TURNO
 DESAPARECIMENTO DE PESSOA EM MEIO LÍQUIDO
A EQUIPE DE MERGULHO, COMPOSTA PELOS MILITARES; SGT EMERSON FREITAS,  CB PICANÇO , POR DETERMINAÇÃO  DO CMTE CBC DESLOCOU ATÉ O PURAQUEQUARA, COMUINDADE  SÃO SEBASTIÃO  PARA ATENDER A SOLICITAÇÃO  DE PESSOA DESAPARECIDA EM MEIO LÍQUIDO, VÍTIMA: ISMAEL DA SILVA LOPES,  26 ANOS. FILHO DE OZEAS DO SANTOS LOPES E JUCIMAR DA SILVA LOPES.  DESAPARECIDO DESDE AS 13 HRS DIA 07.04. 2024. CHEGANDO NA COMUNIDADE  FOMOS  ATÉ O LOCAL DO AFOGAMENTO, NO LOCAL FOI REALIZADO 10 MINUITOS DE BUSCA SUBMERSA COM A LOCALIZAÇÃO DA VÍTIMA. LOCAL  DE DIFÍCIL ACESSO E SEM COMUNICAÇÃO TELEFÔNICA NEM VIA RÁDIO, ASSIM OS MILITARES TROUXERAM A VÍTIMA  ATE O IML ,MAS NÃO FOI ADMITIDA A ENTRADA DO CORPO NO LOCAL , POIS AINDA NAO HAVIA BOLETIM  DE OCORRÊNCIA .ASSIM FOMOS ORIENTADOS A DESLOCAR PARA O PELOTÃO  FLUVIAL E NO PB SOLICITAR A REMOCAO DO IML ,ASSIM FOI FEITO. ÀS 21HRS E 50 MINUTOS A VTR  448 IML ,MOTORISTA PAULO CÉSAR REMOVEU O CORPO. SERVIÇO SEM ALTERAÇÃO.
CMD DO SOCORRO: TEN LÂNIA
 CONTROLADOR: TEN BANDEIRA
</t>
  </si>
  <si>
    <t xml:space="preserve">SERVIÇO DO DIA 07/04/2024 - 1º TURNO
COMANDANTE DE SOCORRO, AC-01 A COMANDO DA TEN BM LÂNIA  DESLOCOU  PARA O BAIRRO DE PURAQUEQUARA, JUNTO COM  AR-68 PARA BUSCA DE VITIMAS EM POSSÍVEL SUMIÇO DE VITIMAS EM MEIO LIQUIDO. OCORRÊNCIA EM ANDAMENTO...
 CONTROLADOR: ST QPBM BOMFIM
 COMANDANTE SOCORRO: TEN QOABM LÂNIA
</t>
  </si>
  <si>
    <t xml:space="preserve">RAYANE MOTA DE ABREU
 CPF: 01444943294
 RG:24905402
 RUA DOS CRISANTEMOS, 17, JORGE TEIXEIRA 1
CACHORRO PRENDEU A CABEÇA NO RALO DE UMA PIA DE INOX. A GUARNIÇÃO FEZ CORTES NO RALO PARA FAZER UM ACESSO MELHOR E LIBERAR A CABEÇA DO CACHORRO. A OCORRÊNCIA FOI RESOLVIDA SEM MAIS ALTERAÇÕES E A SOLICITANTE AGRADECEU A GUARNIÇÃO
</t>
  </si>
  <si>
    <t xml:space="preserve">SERVIÇO DO DIA 07/04/2024 - 1º TURNO
1ºBI, POSTO DO ZUMBI , ABT-31 A COMANDO DO ST BM ALEX  REALIZOU RETIRADA DE MATERIAL PERFURO CORTANTE, CACHORRO PRENDEU A CABEÇA NO RALO DE UMA PIA DE INOX. A GUARNIÇÃO FEZ CORTES NO RALO PARA FAZER UM ACESSO MELHOR E LIBERAR A CABEÇA DO CACHORRO. A OCORRÊNCIA FOI RESOLVIDA SEM MAIS ALTERAÇÕES. SOLICITANTE: RAYANE MOTA DE ABREU CPF: 01444943294, RG:24905402, RUA DOS CRISÂNTEMOS, 17 JORGE TEIXEIRA 1. ACIONAMENTO VIA 193.
 CONTROLADOR: ST QPBM BOMFIM
 COMANDANTE SOCORRO: TEN QOABM LÂNIA
</t>
  </si>
  <si>
    <t xml:space="preserve">UR-24 A COMANDO DO TENENTE WASHINGTON BORGES ATENDEU UMA VÍTIMA DE ENGASGO. VÍTIMA FOI CONDUZIDA ATÉ O SPA MAIS PRÓXIMO.
----------------------- ---------------------------------------------------
SERVIÇO DO DIA 07/04/2024  -2º TURNO
 ATENDIMENTO PRÉ-HOSPITALAR
 GRAPH POSTO JAGUAR  UR-25 A COMANDO DO TEN L. FREITAS DESLOCOU PARA ATENDIMENTO DE OCORRÊNCIA DE ENGASGO PARCIAL COM TOSSE EFETIVA, CONSCIENTE, IMPOSSIBILITADA DE VERBALIZAR. AÇÃO DOS BOMBEIROS: REALIZADO MANOBRAS DE DESENGASGO SEM SUCESSO, REMOVIDA AO SPA JOVENTINA DIAS SOB MÁSCARA COM RESERVATÓRIO A 10L. SSVV: SAT O2 92% SOB MÁSCARA, DEIXADA SOB OS CUIDADOS DO MÉDICO THIAGO S. PAIVA, CRM: 3357, CIRURGIAO GERAL. NOME DA VÍTIMA: QUECIA ALBUQUERQUE DA SILVA, 32. DEMAIS DADOS NAO FORAM POSSÍVEIS DE SE COLETAR. ( DADOS REPASSADOS PELA EQUIPE). ACIONAMENTO VIA RÁDIO.SERVIÇO SEM ALTERAÇÃO.
CMD DO SOCORRO: TEN LÂNIA
 CONTROLADOR: TEN BANDEIRA
</t>
  </si>
  <si>
    <t xml:space="preserve">LIANE PEREIRA, CONTATO: 92981391186, INFORMA CASA DE CABA EM JANELA DE SOLICITANTE, APRESENTANDO RISCO PARA IDOSOS E CRIANÇAS, LOCALIZADA NA RUA DARCY VARGAS, Nº 114 - COMPENSA 1
-------------------------------------------------------------------------------------
SERVIÇO DO DIA 07/04/2024  -2º TURNO
 CONTROLE DE INSETOS
BBE, POSTO DA RODOVIÁRIA, ABT-33 A COMANDO DO CB S. RODRIGUES DESLOCOU PARA OCORRÊNCIA DE CONTROLE DE INSETOS TIPO ABELHAS QUE DE ACORDO COM A SOLICITANTE SE ENCONTRAVAM NA JANELA DE SUA RESIDÊNCIA. AÇÃO DOS BOMBEIROS:  FOI FEITO O CONTROLE DE INSETO COM ÊXITO COM AUXÍLIO DO GLP, DO SOLICITANTE SRA LIANE PEREIRA, CPF: 508715102-78.CONTATO: 92981391186.  ACIONAMENTO VIA 193. SERVIÇO SEM ALTERAÇÃO
CMD DO SOCORRO: TEN LÂNIA
 CONTROLADOR: TEN BANDEIRA
</t>
  </si>
  <si>
    <t xml:space="preserve">TAMARES RAMOS, CONTATO: 92991833491, INFORMA INCÊNDIO EM QUITINETE DE ALVENÁRIA, NO TÉRREO, INFORMA AINDA QUE O MESMO ESTÁ TRANCADO, O PROPRIETÁRIO NÃO ENCONTRA-SE NO LOCAL. lOCALIZAÇÃO DA OCORRÊNCIA: RUA IGRAPIUNA, N°34   - ALVORADA.
------------------------------------------------------------------------------------------------------
SERVIÇO DO DIA 07/04/2024  -2º TURNO
 INCÊNDIO EM RESIDÊNCIA
BBE, POSTO DA RODOVIÁRIA, ABT-33 A COMANDO DO CB S. RODRIGUES DESLOCOU PARA OCORRÊNCIA DE INCÊNDIO EM RESIDÊNCIA (QUITINETE). AÇÃO DOS BOMBEIROS:  AO CHEGAR AO LOCAL, O INCÊNDIO JÁ HAVIA SIDO CONTROLADO PELOS MORADORES E VIZINHOS. REALIZADO ISOLAMENTO DO LOCAL, COLETA DE DADOS E COLETA DE DADOS. DANOS: FORRO DA RESIDÊNCIA, 1 CAMA DE CASAL, 1 TV 32 POLEGADAS, 1 AR CONDICIONADO, 1 GELADEIRA. PROPRIETÁRIO : WILSON NOBRE DA SILVA E GEANDRA GOMES RG: 10944346, TEL: 98209-9967. SOLICITANTE TAMARES RAMOS ¿ 92991833491. ACIONAMENTO VIA 193. SERVIÇO SEM ALTERAÇÃO
CMD DO SOCORRO: TEN LÂNIA
 CONTROLADOR: TEN BANDEIRA
</t>
  </si>
  <si>
    <t xml:space="preserve">SEG DOS POSTOS CBMAM:
1º TURNO	CB QPBM	ELIZEU COSTA DE SOUZA	1164	07:30:00	19:00:00	12:00:00	SCI	0192/SCI/2024	REFORÇO DE EQUIPE
 1º TURNO	CB QPBM	JOSÉ SARNEY PEREIRA DO CARMO	1223	07:30:00	19:30:00	12:00:00	DISTRITO INDUSTRIAL	0267/BI/2024	REFORÇO DE GUARNIÇÃO GSE 02
 1º TURNO	1º SGT QPBM	ALEXSANDRO VIEIRA SANTANA	748	08:00:00	20:00:00	12:00:00	PELOTÃO FLUVIAL	0116/BBE/2024	REFORÇO DE GUARNIÇÃO
 1º TURNO	CB QPBM	ANDRE LUIZ MARTINS DA SILVA	1269	07:30:00	19:30:00	12:00:00	SCI	0192/SCI/2024	REFORÇO DE EQUIPE
 1º TURNO	CB QCPBM	EDINALDO DA SILVA SARMENTO JÚNIOR	1105	08:00:00	20:00:00	12 :00:00	RODOVIÁRIA	0268/BBE/2024	REFORÇO GSE 01
 1º TURNO	3º SGT QCPBM	MARCIFRAN BARROS DA SILVA	1734	07:30:00	17:30:00	10:00:00	OUTROS	0198/GRAPH/2024	REFORÇO DE GUARNIÇÃO PRAIA PONTA NEGRA
 1º TURNO	CB QPBM	CASSIANO RODRIGUES DE SOUZA FILHO	1082	07:30:00	19:30:00	12:00:00	QCG CENTRAL	0269/BI/2024	REFORÇO DE GUARNIÇÃO VOLANTE ATA-02
 1º TURNO	ST QPBM	ALAN LIMA FIGUEIREDO	745	14:00:00	17:00:00	03:00:00	VISTORIAS MANAUS	0106/DAT/2024	FISCALIZAÇÃO DE RETORNO
 1º TURNO	1º SGT QPBM	ARILDO VIEIRA BULCAO	760	14:00:00	17:00:00	03:00:00	VISTORIAS MANAUS	0106/DAT/2024	FISCALIZAÇÃO DE RETORNO
 1º TURNO	CB QPBM	WARLLISON GOMES DE SOUSA	1112	14:00:00	18:00:00	04:00:00	QCG CENTRAL	0064/GAB/2024	CONTROLE DE GABINETE E CONDUÇÃO DE VIATURAS OFICIAIS
 1º TURNO	CB QPBM	RENATA FREIRE CARDOZO	1126	14:00:00	20:00:00	06:00:00	PARQUE SUMAÚMA	0075/BIFMA/2024	PERMANENCIA
 1º TURNO	ST QPBM	GELNIVAN DE AMORIM MACIEL	681	14:00:00	20:00:00	06:00:00	PELOTÃO FLUVIAL	0117/BBE/2024	PERMANÊNCIA DO PELOTÃO FLUVIAL
 1º TURNO	2º SGT QCPBM	MARIA CLÁUDIA BATISTA DE MEDEIROS	1721	14:00:00	17:00:00	03:00:00	DAT	0107/DAT/2024	VISTORIA TÉCNICA
 1º TURNO	3º SGT QCPBM	GEOLANA DE SOUSA FELIPE	1848	14:00:00	17:00:00	03:00:00	DAT	0107/DAT/2024	VISTORIA
 1º TURNO	2º TEN QOABM	EDILSON BARBOSA MACIEL FILHO	549	14:00:00	17:00:00	03:00:00	DAT	0107/DAT/2024	VISTORIA TÉCNICA
 1º TURNO	1º SGT QPBM	RONILDES RODRIGUES DE LIMA	757	14:00:00	17:00:00		DAT	0106/DAT/2024	FISCALIZAÇÃO DE RETORNO
 1º TURNO	3º SGT QCPBM	CARLA REGINA PINHEIRO DE SOUZA	1647	14:00:00	19:00:00	05:00:00	QCG CENTRAL	0064/GAB/2024	CONDUÇÃO DE VIATURAS OFICIAIS
 1º TURNO	CB QPBM	JAMMYSON FREITAS DE OLIVEIRA	1011	14:00:00	20:00:00	06:00:00	OUTROS	0049/DFEP/2024	REFORÇO DE GUARNIÇÃO GSE 02
 1º TURNO	CB QPBM	RAIMUNDA SERRÃO NUNES	1220	14:00:00	17:00:00	03:00:00	DAT	0107/DAT/2024	VISTORIA TÉCNICA
 1º TURNO	1º TEN QOABM	LANIA COUTINHO DOS SANTOS	534	14:00:00	17:00:00	03:00:00	DAT	0107/DAT/2024	VISTORIA TÉCNICA
 1º TURNO	2º TEN QOABM	RYAN JOHN OLIVEIRA SILVA	551	14:00:00	20:00:00	12:00:00	OUTROS	0048/CEFAP/2024	REFORÇO DE GUARNIÇÃO GSE 02
COORDENADOR DO COBOM: TENENTE CABRAL ARAUJO
 OFICIAL DE SOCORRO: TENENTE VALERIO
</t>
  </si>
  <si>
    <t xml:space="preserve">SERVIÇO DO DIA 08/04/2024 - 2º TURNO
2º TURNO	ST QPBM	WENDEL DA SILVA MARQUES	706	19:30:00	07:30:00	12 :00:00	SCI	0193/SCI/2024	REFORÇO DE EQUIPE - SCI-EG
 2º TURNO	CB QPBM	WESLEY NASCIMENTO MARINHO	1238	19:30:00	07:30:00	12:00:00	DISTRITO INDUSTRIAL	0268/BI/2024	REFORÇO DE GUARNIÇÃO
 2º TURNO	3º SGT QCPBM	RAINEY DA SILVA ROCHA	1556	19:30:00	07:30:00	12:00:00	SCI	0193/SCI/2024	REFORÇO DE GUARNIÇÃO
 2º TURNO	CB QPBM	LUCIANO RIBEIRO SIQUEIRA	1206	19:30:00	07:30:00	12:00:00	QCG CENTRAL	0270/BI/2024	CONDUTOR ATA 02
 2º TURNO	3º SGT QCPBM	EVERTON DA SILVA FARIAS	1849	19:30:00	07:30:00	12:00:00	DISTRITO INDUSTRIAL	0268/BI/2024	REFORÇO DE GUARNIÇÃO GSE-02 /SOCORRISTA
 2º TURNO	3º SGT QPBM	RICARDO MOREIRA BARROS	1055	19:30:00	07:30:00	12:00:00	DISTRITO INDUSTRIAL	0275/BI/2024	REFORÇO DE GUARNIÇÃO PERMANÊNCIA
 2º TURNO	1º SGT QPBM	ELDA LAURA OLIVEIRA BRITO	766	20:00:00	08:00:00	12:0 0:00	RODOVIÁRIA	0262/BBE/2024	CONDUTORA GSE 01
 2º TURNO	1º SGT QPBM	IDALBERTO ROCHA TELES	758	20:00:00	08:00:00	12:00:00	PELOTÃO FLUVIAL	0266/BBE/2024	APOIO OPERACIONAL P FLUVIAL
 CONTROLADOR: ST QPBM BOMFIM
 COMANDANTE SOCORRO: TEN QOABM VALÉRIO
</t>
  </si>
  <si>
    <t>ORDEM DE OPERAÇÕES Nº 195/GRAPH/CBC/2024 ;
EVENTO: CFO E CFSD DO CBMAM, TFM E FORMATURA;
MISSÃO: PREVENIR E ATENDER CASOS DE URGÊNCIA/EMERGÊNCIA E REALIZAR RESGATE;
VTR: UR 26;
LOCAL: QCG CBMAM;
HORÁRIO: 07h00 às 17h00;
'GRAPH POSTO CENTRAL UR-26 A COMANDO DOS OFICIAIS DO DIA DESLOCOU-SE PARA O LOCAL; ORDEM DE OPERAÇÕES Nº 195/GRAPH/CBC/2024. EVENTO: CFO E CFSD DO CBMAM, TFM E FORMATURA; MISSÃO: PREVENÇÃO E ATENDIMENTO DE URGÊNCIA E EMERGÊNCIA, REALIZAR RESGATE; REFERÊNCIA; DATA: 08.04.2024 A 12/04/2024. VTR: UR-26. EFETIVO: GUARNIÇÃO DO DIA; LOCAL: QCG CBMAM; HORÁRIO: 07H00MIN AS 17H00.. OCORRÊNCIA EM ANDAMENTO...
COORDENADOR DO COBOM: TENENTE CABRAL ARAUJO
 OFICIAL DE SOCORRO: TENENTE VALERIO</t>
  </si>
  <si>
    <t xml:space="preserve">SERVIÇO DO DIA 12/04/2024 - 1º TURNO
GRAPH POSTO CENTRAL UR-26 A COMANDO DO TEN QCOBM FABRICIO VILELA DESLOCOU-SE PARA O LOCAL; ORDEM DE OPERAÇÕES Nº 195/GRAPH/CBC/2024. EVENTO: CFO E CFSD DO CBMAM, TFM E FORMATURA; MISSÃO: PREVENÇÃO E ATENDIMENTO DE URGÊNCIA E EMERGÊNCIA, REALIZAR RESGATE; REFERÊNCIA; DATA: 12/04/2024. VTR: UR-26. EFETIVO: GUARNIÇÃO DO DIA; LOCAL: QCG CBMAM; HORÁRIO: 07H00MIN AS 17H00.PREVENÇÃO REALIZADA SEM ALTERAÇÃO.
 CONTROLADOR: ST QPBM BOMFIM
 COMANDANTE SOCORRO: TEN QOABM JONATAS 
</t>
  </si>
  <si>
    <t>ACIDENTE DE TRANSITO COM VITIMA LESIONADA EM FRENTE AO CARREFOUR DE FLORES. SOLICITANTE: SGT BM ELEN MAIA, TELEFONE 984622948.
GRAPH, RODOVIÁRIA, UR-24 A COMANDO DO TENENTE PEDRO, REALIZOU DESLOCAMENTO PARA O LACAL DA OCORRÊNCIA A ATENDER A VITIMA A SRA ROGÉRIA DE SOUZA NERES, DN: 27/08/83, CPF 72113235234, FONE: 99203-2953/ESPOSO: 99118-7373, A QUAL SOFREU ACIDENTE  DE TRANSITO DE  MOTO X CARRO, AO CHEGAR AO LOCAL A VITIMA ESTAVA SENTADA, CONSCIENTE, COM QUEIXA DE FALTA DE AR, FAZIA USO DE CAPACETE. REALIZADA IMOBILIZAÇÃO CERVICAL E PRANCHAMENTO, A VITIMA ESTAVA COM QUEIXA ÁLGICA EM OMBRO DIREITO, DOR LOMBAR JOELHO ESQUERDO , ESCORIAÇÕES COTOVELO ESQUERDO. MOTORISTA MOTO: ATILA BUENO ALVES. CPF: 91472598253. PLACA: PHK 5G77. MOTORISTA CARRO: JHENYFER DAMASCENO SANTOS. CPF: 04212500228. PLACA: OAN 9625. A VITIMA FOI LEVADO AO PRONTO SOCORRO 28 DE AGOSTO E DEIXADA AOS CUIDADOS DA MEDICA MOISA BOMFIM. CRM 1798. SERVIÇO SEM ALTERAÇÃO
COORDENADOR DO COBOM: TENENTE CABRAL ARAUJO
 OFICAL DE SOCORRO: TEN VALERIO</t>
  </si>
  <si>
    <t>ORDEM DE OPERAÇÕES Nº 194/GRAPH/CBC/2024
 EVENTO: CURSO DE FORMAÇÃO DE SOLDADOS DO CBMAM
 MISSÃO: PREVENIR E ATENDER CASOS DE URGÊNCIA/EMERGÊNCIA E REALIZAR
 RESGATE.
EFETIVO: TEN JEFFERSON CARLOS,  SGT FEIO, SGT MARCELO CUNHA.
VTR: UR-27 (ZUMBI)
HORARIO: DAS 07:30 AS 17:30
GRAPH POSTO DO ZUMBI UR-27 A COMANDO DOS OFICIAIS DO DIA DESLOCOU-SE PARA O LOCAL; ORDEM DE OPERAÇÕES Nº 194/GRAPH/CBC/2024. EVENTO: CURSO DE FORMAÇÃO DE SOLDADOS DO CBMAM; MISSÃO: PREVENÇÃO E ATENDIMENTO DE URGÊNCIA E EMERGÊNCIA, REALIZAR RESGATE; REFERÊNCIA; DATA: 08.04.2024 A 12/04/2024. VTR: UR-27. EFETIVO: GUARNIÇÃO DO DIA; LOCAL: IESP/CE IV DISTRITO INDRUSTRIAL; HORÁRIO: 07H30MIN AS 17H30.. OCORRÊNCIA EM ANDAMENTO...
COORDENADOR DO COBOM: TENENTE CABRAL ARAUJO
 OFICIAL DE SOCORRO: TENENTE VALERIO</t>
  </si>
  <si>
    <t>ORDEM DE OPERAÇÕES Nº 195/GRAPH/CBC/2024
 EVENTO: CFO E CFSD DO CBMAM, TFM E FORMATURA
 MISSÃO: PREVENIR E ATENDER CASOS DE URGÊNCIA/EMERGÊNCIA E REALIZAR
 RESGATE.
LOCAL: COMANDO GERAL (PROXIMO A CAPELA)
 HORARIO: DAS 07:00 AS 17:00H
 EFETIVO: TEN RONALDO MUNIZ,  SGT TIAGO RAMIREZ, CB CIELEN.
VTR: UR-26 (QCG)</t>
  </si>
  <si>
    <t xml:space="preserve"> NOME: SILVIA DA ROCHA BARBOSA, FONE: 991325092
 RUA PRAIA DE MOSQUEIRO, N .200, BAIRRO RIO SOLIMOES, PROXIMO AO TARUMÃ. PROXIMO A IGREJA BATISTA MONTE CARMELO. SAO 2 COLMÉIAS UMA DE CABA E UMA DE ABELHA (AS 2 ALOJADA NA ÁRVORE).
BBE, RODOVIARIA, ABT-33 A COMANDO DO CABO VICTOR FEZ DESLOCAMENTO ATÉ O LOCAL DA OCORRENCIA PARA ATENDER SOLICITAÇÃO DE CONTROLE DE INSETOS SOLICITADO PELA SENHORA SILVIA DA ROCHA BARBOSA, FONE: 991325092. AO CHEGAR AO LOCAL FOI VERIFICADO QUE SAO 2 COLMÉIAS UMA DE CABA E UMA DE ABELHA ALOJADAS NA ÁRVORE. A GUARNIÇÃO ORIENTOU A SOLICITANTE QUE FARIA O CONTROLE NO PERÍODO NOTURNO. AS 18:00 A EQUIPE RETORNOU AO LOCAL E REALIZOU O CONTROLE DOS INSETOS SEM NENHUMA ALTERAÇÃO.
COORDENADOR DO COBOM: TENENTE CABRAL ARAUJO
 OFICIAL DE SOCORRO: TENENTE VALERIO</t>
  </si>
  <si>
    <t xml:space="preserve">SERVIÇO DO DIA 08/04/2024 - 2º TURNO
'BBE, RODOVIARIA, ABT-33 A COMANDO DO CABO VICTOR FEZ DESLOCAMENTO ATÉ O LOCAL DA OCORRENCIA PARA ATENDER SOLICITAÇÃO DE CONTROLE DE INSETOS SOLICITADO PELA SENHORA SILVIA DA ROCHA BARBOSA, FONE: 991325092. AO CHEGAR AO LOCAL FOI VERIFICADO QUE SAO 2 COLMÉIAS UMA DE CABA E UMA DE ABELHA ALOJADAS NA ÁRVORE. A GUARNIÇÃO ORIENTOU A SOLICITANTE QUE FARIA O CONTROLE NO PERÍODO NOTURNO. AS 18:00 A EQUIPE RETORNOU AO LOCAL E REALIZOU O CONTROLE DOS INSETOS SEM NENHUMA ALTERAÇÃO.
 CONTROLADOR: ST QPBM BOMFIM
 COMANDANTE SOCORRO: TEN QOABM VALÉRIO
</t>
  </si>
  <si>
    <t>TRAVESSA 4, OU RUA RUTHE REIS N. 98,  ALFREDO NASCIEMENTO, CIDADE DE DEUS, PROXIMO AO SUPERMERCADO SARA, E LANCHE DO NHONHO E ASSEMBLEIA DE DESUA ALIANÇA  EM FAMILIA. SRA.  ANDREZA  PEDE APOIO PARA LEVAR SEU CUNHADO ATE O CAPS, PACIENTE TEM ENCAMINHAMENTO MÉDICO E ESTÁ AGRESSIVO, PACIENTE 26 ANOS: NOME TALISSON. CONTATO:  981307978, CAPS LOCALIZADO NA  ALAMEDA ESPANHA, N. 5 ALEIXO.</t>
  </si>
  <si>
    <t>ABELHAS EM UMA DAS SALAS D AULA DA FACULDADE MARTA FALCÃO, NA RUA NATAL, N° 300, ADRIANOPOLIS, SOLICITANTE: IZAIAS MIRANDA JUNIOR (GERENTE DE OPERAÇÕES) TELEFONE 92981550235.
BBE, CENTRAL, ABT-34 A COMANDO DO CABO ROBSON REALIZOU CONTROLE DE INSETOS DO TIPO ABELHAS EM UMA DAS SALAS D AULA DA FACULDADE MARTA FALCÃO, NA RUA NATAL, N° 300, ADRIANÓPOLIS, SOLICITANTE: IZAIAS MIRANDA JUNIOR (GERENTE DE OPERAÇÕES) TELEFONE 92981550235. FOI REALIZADO O CONTROLE DOS INSETOS COM USO DO MAÇARICO. SERVIÇO REALIZADO SEM ALTERAÇÕES.
COORDENADOR DO COBOM: TENETE CABRAL ARAUJO
 OFICIAL DE SOCORRO: TENENTE VALERIO</t>
  </si>
  <si>
    <t xml:space="preserve">SERVIÇO DO DIA 08/04/2024 - 2º TURNO
'BBE, CENTRAL, ABT-34 A COMANDO DO CABO ROBSON REALIZOU CONTROLE DE INSETOS DO TIPO ABELHAS EM UMA DAS SALAS D AULA DA FACULDADE MARTA FALCÃO, NA RUA NATAL, N° 300, ADRIANÓPOLIS, SOLICITANTE: IZAIAS MIRANDA JUNIOR (GERENTE DE OPERAÇÕES) TELEFONE 92981550235. FOI REALIZADO O CONTROLE DOS INSETOS COM USO DO MAÇARICO. SERVIÇO REALIZADO SEM ALTERAÇÕES.
 CONTROLADOR: ST QPBM BOMFIM
 COMANDANTE SOCORRO: TEN QOABM VALÉRIO
</t>
  </si>
  <si>
    <t xml:space="preserve">CONFORME BOLETIM N. 267/2024- 39º DIP DISTRITO INTEGRADO DE POLICIA DE AUTAZES., REPASSADO VIA WHATSSAP COBOM SOBRE A COLISAO DE DUAS EMBARCAÇOES COM DUAS VITIMAS DESAPARECIDAS, CONFORME  O COMUNICANTE SR. CLEOMAR SOARES MENDES RG, N. 15764249/SSP-AM, INFORMA QUE O OCORRIDO ACONTECEU NA COMUNIDADE CARAUAÇU, RIO MADEIRINHA, NOME DAS VITIMAS: ICARO JOSE PINHEIRO COELHO E JORGE EMERSON GUIMARAES COELHO.
'BBE, FLUVIAL, AR-68 COM A EQUIPE DO FLUVIAL O SGT EMERSON FREITAS, SGT MORAES, CB BM AZEVEDO, FIZERAM DESLOCAMENTO ATÉ A CIDADE DE AUTAZES NA VIATURA AR-68 PARA ATENDER OCORRÊNCIA DE DESPARECIMENTO DE PESSOAS EM MEIO LIQUIDO CONFORME BOLETIM N. 267/2024- 39º DIP DISTRITO INTEGRADO DE POLICIA DE AUTAZES, REPASSADO VIA WHATSSAP COBOM SOBRE INFORMANDO A COLISÃO DE DUAS EMBARCAÇOES COM DUAS VITIMAS DESAPARECIDAS, CONFORME  O COMUNICANTE SR. CLEOMAR SOARES MENDES RG, N. 15764249/SSP-AM, INFORMA QUE O OCORRIDO ACONTECEU NA COMUNIDADE CARAUAÇU, RIO MADEIRINHA, NOME DAS VITIMAS: ICARO JOSE PINHEIRO COELHO E JORGE EMERSON GUIMARÃES COELHO. SEGUE EM ANDAMENTO...
-----------------------------------------------------------------------------------------------------------------------
SERVIÇO DO DIA 12/04/2024  -2º TURNO
 BUSAC E RESGATE DE PESOA EM MEIO LÍQUIDO
'BBE, FLUVIAL, AR-68 COM A EQUIPE DO FLUVIAL O SGT EMERSON FREITAS, SGT MORAES, CB BM AZEVEDO, FIZERAM DESLOCAMENTO ATÉ A CIDADE DE AUTAZES NA VIATURA AR-68 PARA ATENDER OCORRÊNCIA DE DESPARECIMENTO DE PESSOAS EM MEIO LIQUIDO CONFORME BOLETIM N. 267/2024- 39º DIP DISTRITO INTEGRADO DE POLICIA DE AUTAZES, REPASSADO VIA WHATSSAP COBOM SOBRE INFORMANDO A COLISÃO DE DUAS EMBARCAÇOES COM DUAS VITIMAS DESAPARECIDAS, CONFORME  O COMUNICANTE SR. CLEOMAR SOARES MENDES RG, N. 15764249/SSP-AM, INFORMA QUE O OCORRIDO ACONTECEU NA COMUNIDADE CARAUAÇU, RIO MADEIRINHA, NOME DAS VITIMAS: ICARO JOSE PINHEIRO COELHO E JORGE EMERSON GUIMARÃES COELHO. SEGUE EM ANDAMENTO...
CMD DO SOCORRO: TEN JÔNATAS
 CONTROLADOR: TEN BANDEIRA
AS 7H DO DIA 13/04/2024 FOI INFORMADO PELO CB EMERSON FREITAS QUE A MISSSÃO FOI REALIZADA COM SUCESSO, OS DOIS CORPOS FORAM ENCONTRADO E A GRANIÇÃO JA SE ENCONTRAVA NO PORTO FLUVIAL PARA O TERMINO DA MISSÃO. SERVIÇO SEM ALTERAÇÃO.
COORDENADOR DO COBOM: TENENTE CABRAL ARAUJO
 OFICIAL DE SOCORRO: TENENTE VALERIO
</t>
  </si>
  <si>
    <t>VAZAMENTO DE GAS SEM FOGO
 SOLICITANTE:  MICAELA ARAUJO -  993254719
 AV BURITI, N. 2031, AO LADO DA CAMEL, DISTRITO 1</t>
  </si>
  <si>
    <t xml:space="preserve">CEL BM MUNIZ DETERMINA QUE DESLOQUE UMA VIATURA PARA CORTE UMA ARVORE COM RISCO DE QUEDA DAS DEPENCIAS DO IPAAM. NA ALAMEDA RIO NEGRO, PARQUE 10, N. 292.
BBE, RODOVIÁRIA, ABT-33 A COMANDO DO CABO VICTOR FEZ DESLOCAMENTO ATÉ O LOCAL DA OCORRÊNCIA. NO IPAAM PARA ATENDER SOLICITAÇÃO DE CORTE DE ARVORE EM RISCO SOLICITADO PELO COMANDANTE GERAL, CORONEL MUNIZ. A GUARNIÇÃO FOI AO LOCAL E REALIZOU A VISTORIA NA ARVORE SENDO INDENTIFICADO PELO CABO VICTOR QUE SE TRATA DE UMA ARVORE DE GRANDE PORTE E QUE ESTÁ EM ESTADO DE DEGRADAÇÃO E QUE NECESSITA DE CORTE, POREM A ARVORE NÃO POSSUI NAS SUAS PROXIMIDADES EDIFICAÇÕES OU AREA DE TRANSITO DE PESSOAS QUE PONHA EM RISCO. FOI ENTRADO EM CONTATO COM O COMANDANTE GERAL E SUGERIDO QUE O CORTE FOSSE FEITO PELA EQUIPE DE CORTE DE ARVORE. A OCORRENCIA FOI ENCAMINHADO AO ST COMAPA O QUAL RECEBEU E IFORMOU QUE IRA REALIZAR O CORTE ASSIM QUE POSSIVEL.. SEM EM ANDAMENTO.
COORDENADOR DO COBOM: TENENTE CABRAL ARAUJO
 OFICIAL DE SOCORRO: TENENTE VALERIO
...................................................................................
SERVIÇO DO DIA 15/04/2024 2º TURNO
NÃO HOUVE ATUALIZAÇÃO DA OCORRÊNCIA DURANTE ESTE TURNO.
CONTROLADOR COBOM; TEN BM JAMERSON
 COMTE SOCORRO: TEN BM GETULIO
..............................................................................
</t>
  </si>
  <si>
    <t xml:space="preserve">
SERVIÇO DO DIA 16/04/2024 - 1º TURNO
BBE, RODOVIÁRIA, ABT-33 A COMANDO DO CABO VICTOR FEZ DESLOCAMENTO ATÉ O LOCAL DA OCORRÊNCIA. NO IPAAM PARA ATENDER SOLICITAÇÃO DE CORTE DE ARVORE EM RISCO SOLICITADO PELO COMANDANTE GERAL, CORONEL MUNIZ. A GUARNIÇÃO FOI AO LOCAL E REALIZOU A VISTORIA NA ARVORE SENDO INDENTIFICADO PELO CABO VICTOR QUE SE TRATA DE UMA ARVORE DE GRANDE PORTE E QUE ESTÁ EM ESTADO DE DEGRADAÇÃO E QUE NECESSITA DE CORTE, POREM A ARVORE NÃO POSSUI NAS SUAS PROXIMIDADES EDIFICAÇÕES OU AREA DE TRANSITO DE PESSOAS QUE PONHA EM RISCO. FOI ENTRADO EM CONTATO COM O COMANDANTE GERAL E SUGERIDO QUE O CORTE FOSSE FEITO PELA EQUIPE DE CORTE DE ARVORE. A OCORRENCIA FOI ENCAMINHADO AO ST COMAPA O QUAL RECEBEU E IFORMOU QUE IRA REALIZAR O CORTE ASSIM QUE POSSIVEL.CORTE REALIZADO SEM ALTERAÇÃO PELA EQUIPE DE CORTE DE ÁRVORE A COMANDO DO ST COMAPA.
 CONTROLADOR: ST QPBM BOMFIM
 COMANDANTE SOCORRO: TEN QOABM R.PEREIRA</t>
  </si>
  <si>
    <t>991423817- JOAO FERREIRA LIMA, PEDE VISORIA E POSSIVEL CORTE DE JAMBEIRO QUE SE PARTIU E ESTA COM RISCO EMINENTE DE CAIR SOBRE A SUA E SOBRE UM UM AIGREJA, RUA DAS SAPUCAIAS, N.30, ESQUINA COM BARRA DE SAO MIGUEL, PROX A DELEGACIA DO 4 DIP, GILBERTO MESTRINHO.
'1º BI, POSTO DRAGÃO, ABT-36 A COMANDO DO CABO EDGAR ATENDEU SOLICITAÇÃO DO SENHOR JOAO FERREIRA LIMA, fone: 991423817. O SOLICITANTE PEDE VISTORIA E POSSÍVEL CORTE DE JAMBEIRO QUE SE PARTIU E ESTA COM RISCO EMINENTE DE CAIR SOBRE A SUA E SOBRE UMA IGREJA, RUA DAS SAPUCAIAS, N.30, ESQUINA COM BARRA DE SAO MIGUEL, PROX A DELEGACIA DO 4 DIP, GILBERTO MESTRINHO. AO CHEGAR AO LOCAL FOI VERIFICADO PELA EQUIPE QUE SOMENTE O GALHO ESTAVA PONDO EM RISCO OS POPULARES. A EQUIPE FEZ O CORTE E RETIRADA DO RISCO E ORIENTOU O SOLICITANTE SOBRE OS PROCEDIMENTOS LEGAIS PARA REALIZAR O CORTE TOTAL DA ARVORE. SERVIÇO SEM ALTERAÇÃO
COORDENADOR DO COBOM: TENENTE CABRAL ARAUJO
 OFICIAL DE SOCORRO: TENENTE VALERIO</t>
  </si>
  <si>
    <t>SR. EDUARDO CONTI, CONTATO: 981042884, INFORMA QUE A ARVORE CAIU SOBRE O MURRO DO CONDOMINIO ACAVE E QUE ESTA COMPROMETENDO O MESMO., RUA ESTRELA ALFA CENTAURO,N. 269, ALEIXO, MORADA DO SOL.
'BBE, CENTRAL, ABT-34 A COMANDO DO CABO ROBSON REALIZOU DESLOCAMENTO PARA O LOCAL DA OCORRÊNCIA DE CORTE DE ARVORE SOLICITADO PELO SR. EDUARDO CONTI, CONTATO: 981042884, O SOLICITANTE INFORMA QUE A ARVORE CAIU SOBRE O MURRO DO CONDOMÍNIO ACAVE E QUE ESTA COMPROMETENDO O MESMO. AO CHEGAR AO LOCAL FOI VERIFICADO A NECESSIDADE DO CORTE, POREM A ARVORE NÃO POE EM RISCO AS PESSOAS DO LOCAL E DEVIDO AO HORARIO O CORTE DEVERÁ SER FEITO AMANHÃ. SEGUE EM ANDAMENTO
COORDENADOR DO COBOM: TENENTE CABRAL ARAUJO
 OFICIAL DE SOCORRO: TENENTE VALERIO
.............................................................................................................
SERVIÇO DO DIA 09/04/2024 1º TURNO
BBE, CENTRAL, ABT-34 A COMANDO DO CABO ROBSON REALIZOU DESLOCAMENTO PARA O LOCAL DA OCORRÊNCIA DE CORTE DE ARVORE SOLICITADO PELO SR. EDUARDO CONTI, CONTATO: 981042884, O SOLICITANTE INFORMA QUE A ARVORE CAIU SOBRE O MURRO DO CONDOMÍNIO ACAVE E QUE ESTA COMPROMETENDO O MESMO. AO CHEGAR AO LOCAL FOI VERIFICADO A NECESSIDADE DO CORTE, POREM A ARVORE NÃO POE EM RISCO AS PESSOAS DO LOCAL E DEVIDO AO HORARIO O CORTE DEVERÁ SER FEITO AMANHÃ. REALIZADO O CORTE TOTAL DA REFERIDA ARVORE E LOCAL ENTREGUE EM SEGURANÇA AO SENHOR EDGAR ALVIM DE SOUZA JUNIOR, RG 1007230398, TEL 981146280. SERVIÇO SEM ALTERAÇÃO.
CONTROLADOR COBOM; TEN BM JAMERSON
 COMTE SOCORRO: TEN BM ELIZANGELA PINHO</t>
  </si>
  <si>
    <t>SR. ABEBE SILVA, PEDE APOIO PARA CONTROLE DE UMA COLMEIA DE CABAS ALOJADA NO TELHADO DA SUA RESIDENCIA,  NO CONDOMINIO RIVIERA DEL SOL, N. 543, CASA 12, FLORES, PROXIMO AO CONDOMINIO VILA DE CEVILHA. CONTTAO-99225-6344.
BIF-MA, PARQUE SUMAÚMA, ABT-32 A COMANDO DO SARGENTO DENIS REALIZOU DESLOCAMENTO ATE O LOCAL DA OCORRÊNCIA DE CONTROLE DE INSETOS SOLICITADOS PELO SR. ABEBE SILVA, O SOLICITANTE PEDE APOIO PARA CONTROLE DE UMA COLMEIA DE CABAS ALOJADA NO TELHADO DA SUA RESIDÊNCIA, NO CONDOMÍNIO RIVIERA DEL SOL, N. 543, CASA 12, FLORES, PRÓXIMO AO CONDOMÍNIO VILA DE CEVILHA. CONTATO-99225-6344. AO CHEGAR AO LOCAL FOI VERIFICADO A NECESSIDADE DO CONTROLE O QUE FOI REALIZADO SEM ALTERAÇÃO COM O USO DE MAÇARICO. SERVIÇO SEM ALTERAÇÃO.
COORDENADOR DO COBOM: TENENTE CABRAL ARAUJO
 OFICIAL DE SOCORRO: TENENTE VALERIO</t>
  </si>
  <si>
    <t xml:space="preserve">SERVIÇO DO DIA 08/04/2024 - 2º TURNO
BIF-MA, PARQUE SUMAÚMA, ABT-32 A COMANDO DO SARGENTO DENIS REALIZOU DESLOCAMENTO ATE O LOCAL DA OCORRÊNCIA DE CONTROLE DE INSETOS SOLICITADOS PELO SR. ABEBE SILVA, O SOLICITANTE PEDE APOIO PARA CONTROLE DE UMA COLMEIA DE CABAS ALOJADA NO TELHADO DA SUA RESIDÊNCIA, NO CONDOMÍNIO RIVIERA DEL SOL, N. 543, CASA 12, FLORES, PRÓXIMO AO CONDOMÍNIO VILA DE CEVILHA. CONTATO-99225-6344. AO CHEGAR AO LOCAL FOI VERIFICADO A NECESSIDADE DO CONTROLE O QUE FOI REALIZADO SEM ALTERAÇÃO COM O USO DE MAÇARICO. SERVIÇO SEM ALTERAÇÃO.
 CONTROLADOR: ST QPBM BOMFIM
 COMANDANTE SOCORRO: TEN QOABM VALÉRIO
</t>
  </si>
  <si>
    <t>ORDEM DE OPERAÇÕES Nº 195/GRAPH/CBC/2024 
EVENTO: TRANSPORTE DE MILITAR ACAMADO PARA FISIOTERAPIA
 MISSÃO: TRANSPORTAR E ACOMPANHAR O MILITAR ACAMADO PARA ATENDIMENTO NO CENTRO DE VIDA INDEPENDENTE DO AMAZONAS E ATENDER,  CASOS DE URGÊNCIAS E EMERGÊNCIAS; PACIENTE: CB BM NEIMAR.
 EFETIVO: TEN MICHELLY LEMOS,  SGT ROSA TAVARES,  SGT J. ANDRADE
 VTR: UR -28
 LOCAL DE ATENDIMENTO: CENTRO DA VIDA INDEPENDENTE DO AMAZONAS, RUA ACARI, N. 50, QUADRA E, CONJNTO ATILIO ANDREAZA, JAPIIM II.
GRAPH POSTO DO ZUMBI UR-24 A COMANDO PEDRO REALIZOU ORDEM DE OPERAÇÕES Nº 195/GRAPH/CBC/2024, EVENTO: TRANSPORTE DE MILITAR ACAMADO PARA FISIOTERAPIA,  MISSÃO: TRANSPORTAR E ACOMPANHAR O MILITAR ACAMADO PARA ATENDIMENTO NO CENTRO DE VIDA INDEPENDENTE DO AMAZONAS E ATENDER; PACIENTE: CB BM NEIMAR. EFETIVO: TEN PEDRO, SGT ROSA CARLUCIO, SGT FABRICIA, VTR: UR-24 A SERVIÇO DE TRANSPORTE ESTÁ AGENDADO E PREVISTO PARA OS DIAS 08/04 E DIA 12/04. SEGUE EM ANDAMENTO
COORDENADOR COBOM: TENENTE CABRAL ARAUJO
 OFICIAL DE SOCORRO: TENENTE VALERIO</t>
  </si>
  <si>
    <t xml:space="preserve">SERVIÇO DO DIA 08/04/2024 - 2º TURNO
'GRAPH POSTO DO ZUMBI UR-24 A COMANDO PEDRO REALIZOU ORDEM DE OPERAÇÕES Nº 195/GRAPH/CBC/2024, EVENTO: TRANSPORTE DE MILITAR ACAMADO PARA FISIOTERAPIA,  MISSÃO: TRANSPORTAR E ACOMPANHAR O MILITAR ACAMADO PARA ATENDIMENTO NO CENTRO DE VIDA INDEPENDENTE DO AMAZONAS E ATENDER; PACIENTE: CB BM NEIMAR. EFETIVO: TEN PEDRO, SGT ROSA CARLUCIO, SGT FABRICIA, VTR: UR-24 A SERVIÇO DE TRANSPORTE ESTÁ AGENDADO E PREVISTO PARA OS DIAS 08/04 E DIA 12/04.TRANSPORTE REALIZADO SEM ALTERAÇÃO.
 CONTROLADOR: ST QPBM BOMFIM
 COMANDANTE SOCORRO: TEN QOABM VALÉRIO
</t>
  </si>
  <si>
    <t>SR. JOSE ANTONIO NASCIMENTO DA COSTA, 64 ANOS, ADOECEU E ESTA MORANDO  NO CACAU PIREIRA, NAO CONSEGUE ANDAR, FRACO, MUITO MAGRO COME E PROVOCA TUDO QUE COME, DESIDRATADO E DESNUTRIDO. OSEIAS NASCIMENTO DA COSTA- 99357-2022. 
RUA 12, N. 144, CACAU PIREIRA ,CIDADE NOVA, EM FRENTE AO POÇO ARTESIANO, ENTRA PELA IGREJA PENTENCOSTAL NOVA ALIANÇA.
GRAPH, POSTO JAGUAR, UR-25 A COMANDO DA TENENTE LUCY REALIZOU DESLOCAMENTO PARA ATENDER O SR. JOSE ANTONIO NASCIMENTO DA COSTA, 64 ANOS, O QUAL ADOECEU E NÃO CONSEGUE ANDAR, MUITO MAGRO, NÃO SE ALIMENTA, TEM VÔMITOS CONSTANTES, DESIDRATADO E DESNUTRIDO. SOLICITANTE O SENHOR OSEIAS NASCIMENTO DA COSTA- 99357-2022. AO CHEGAR AO LOCAL A GUARNIÇÃO DE SERVIÇO CONSTATOU A DEBILIDADE DO PACIENTE E O LEVOU AO PRONTO SOCORRO JOVENTINA DIAS AOS CUIDADOS DO MEDICO PLANTONISTA. SERVIÇO SEM ALTERAÇÃO
COORDENADOR DO COBOM: TENENTE CABRAL ARAUJO
 OFICIAL DE SOCORRO: TENENTE VALERIO</t>
  </si>
  <si>
    <t>ANIMAL TIPO AGUIA DENTRO DE UMA PISCINA, NA RUA NIKITA KRUSCHEV, N° 194, PARQUE 10, PROXIMO AO SUPERMERCADO VENEZA E CAIC. SOLICITANTE: ABRAÃO, TELEFONE 92985288400.</t>
  </si>
  <si>
    <t>JOEL ANDRADE - 92994929224
FILHA: DANIELE DOS SANTOS
SOLICITAÇÃO: CORTE DE ANEL
ANEL ESTAVA NO DEDO ANELAR DA MÃO ESQUERDA
PAI DA VÍTIMA, SR JOEL ANDRADE REIS, 37 ANOS..CPF 00323139264</t>
  </si>
  <si>
    <t xml:space="preserve">SERVIÇO DO DIA 08/04/2024 - 2º TURNO
BIFMA, POSTO SUMAÚMA, ABT-32 A COMANDO DO SGT BM DÊNIS  REALIZOU NO POSTO FLORESTAL CORTE DE ANEL: VÍTIMA DANILELE DOS SANTOS REIS 14 ANOS ,O ANEL ESTAVA NO DEDO ANELAR DA MÃO ESQUERDA, PAI DA VÍTIMA, SR JOEL ANDRADE REIS, 37 ANOS..CPF 00323139264,MORADORES DA RUA OTONIEL ALENCAR NÚMERO 18 ,BAIRRO TERRA NOVA AMBOS MORADORES DO MESMO ENDEREÇO. CORTE REALIZADO SEM ALTERAÇÃO. ACIONAMENTO VIA HT.
 CONTROLADOR: ST QPBM BOMFIM
 COMANDANTE SOCORRO: TEN QOABM VALÉRIO
</t>
  </si>
  <si>
    <t xml:space="preserve">JESSICA ARAÚJO - 92984684678
SOLICITAÇÃO: CORTE DE ANEL NO DEDO ANELAR ESQ
VITIMA: FRANK CINTRA
NOME : FRANK CINTRA UCHOA
 IDADE 22
 CPF 039460252-85
 END RUA 05 SN 
BAIRRO VIVER MELHOR 2 
TELEFONE 92 992107948
DEDO : ANELAR ESQUERDO 
VÍTIMA DE ATAQUE DE CACHORRO ¿, PROVENIENTE DO SPA DA GALILÉIA COM OS DONOS DO CÃO. MÃO ESQUERDA COM CURATIVO DA MORDIDA DO CÃO SEM SUTURA : REALIZADO CORTE SEM ALTERAÇÃO  E REFEITO CURATIVO DA MÃO QUE ENCHARCOU DE ÁGUA .
</t>
  </si>
  <si>
    <t xml:space="preserve">SERVIÇO DO DIA 08/04/2024 - 2º TURNO
BIFMA, POSTO SUMAÚMA, ABT-32 A COMANDO  DO  SGT BM DÊNIS  REALIZOU NO POSTO FLORESTAL CORTE DE ANEL: VITIMA: FRANK CINTRA UCHOA, IDADE 22,  DEDO ANELAR ESQUERDO, CPF 039460252-85, END RUA 05 SN, BAIRRO VIVER MELHOR 2, TELEFONE 92 992107948.CORTE REALIZADO SEM ALTERAÇÃO. ACIONAMENTO VIA WATSSAP.
 CONTROLADOR: ST QPBM BOMFIM
 COMANDANTE SOCORRO: TEN QOABM VALÉRIO
</t>
  </si>
  <si>
    <t>FOGO EM FIAÇÃO DE INTERNET
 RUA PEDRA DO SOL, 11 - VIVER MELHOR LAGO AZUL 2ª ETAPA
 PRÓXIMO AO MERCADIHO A E G E A UBS
 LINCONL ANDRADE - 92984179602
 22:23 - INGRIDE - 984232164
 22:25 -  SAMIRA - 985108019</t>
  </si>
  <si>
    <t xml:space="preserve">SERVIÇO DO DIA 08/04/2024 - 2º TURNO
BIFMA, POSTO SUMAÚMA, ABT-32 A COMANDO  DO  SGT BM DÊNIS  REALIZOU DESLOCAMENTO PARA INCÊNDIO EM FIAÇÃO DE TELEFONIA .AÇÃO DA EQUIPE, FOI UTILIZADO 100 LITROS DE ÁGUA APROXIMADAMENTE, NO LOCAL SE TRATAVA E UM PEQUENO FOCO DE INCÊNDIO EM UMA FIAÇÃO DE TELEFONIA. OCORRÊNCIA  REALIZADA SEM ALTERAÇÃO. ACIONAMENTO VIA 193.
 CONTROLADOR: ST QPBM BOMFIM
 COMANDANTE SOCORRO: TEN QOABM VALÉRIO
</t>
  </si>
  <si>
    <t>VAZAMENTO DE GLP SEM FOGO 
RUA JOSE MARIA MORENO, 19 - PQ DEZ - SHANGRILÁ - 6905 
RESIDENCIAL LUIZA
 ANDRÉ - 92984039426</t>
  </si>
  <si>
    <t xml:space="preserve">SERVIÇO DO DIA 08/04/2024 - 2º TURNO
BBE, POSTO DA RODOVIÁRIA, ABT-33 A COMANDO DO CB BM VICTOR  DESLOCOU PARA OCORRÊNCIA DE VAZAMENTO DE GLP, DEFEITO NA VÁLVULA DO BOTIJÃO DE GÁS, FEITO A RETIRADA DA MESMA SEM ALTERAÇÃO.ORIENTADO AO SOLICITANTE DEIXAR O APARTAMENTO ABERTO E TROCAR A VÁLVULA PELA MANHÃ. SOLICITANTE: ANDRÉ DIAS, IDENTIDADE 1559933-7.OCORRENCIA REALIZADA SEM ALTERAÇÃO. ACIONAMENTO VIA 193.
 CONTROLADOR: ST QPBM BOMFIM
 COMANDANTE SOCORRO: TEN QOABM VALÉRIO
</t>
  </si>
  <si>
    <t>SERVIÇO DO DIA 09/04/2024 1º TURNO
CUMPRIRAM ESCALA EXTRA NO SERVIÇO DE S. E. G. OS MILITARES DE ACORDO COM SUAS O.S NOS REFERIDOS POSTOS OU BATALHÕES DO CBMAM. SEG 1º TURNO, S/A.
SEM ATUALIZAÇÕES DURANTE ESTE TURNO.
BERENICE DOS SANTOS CAVALCANTE 	1639	07:00:00	19:00:00	12:00:00	PARQUE SUMAÚMA	0125/GRAPH/2024	REFORÇO DE GUARNIÇÃO 
JOAQUIM DE SOUZA LIMA 	0512	07:30:00	17:30:00	12:00:00	SCI	0194/SCI/2024	REFORÇO DE EQUIPE 
EDNEY MATOS DE VASCONCELOS 	0570	07:30:00	19:30:00	12:00:00	SCI	0194/SCI/2024	REFORÇO DE GUARNIÇÃO 
CLEBER ALVES DE ARAÚJO 	1190	07:30:00	19:30:00	12:00:00	SCI	0194/SCI/2024	REFORÇO DE EQUIPE 
EMERSON AFONSO ZWANG 	1249	07:30:00	19:30:00	12:00:00	CIS GRANDE CIRCULAR	0273/BI/2024	REFORÇO SEGURANÇA 
FABRICIA DA SILVA CUNHA 	1569	07:00:00	19:00:00	12:00:00 	RODOVIÁRIA	0124/GRAPH/2024	REFORÇO DE GUARNIÇÃO 
ABRAÃO ARAÚJO PETILLO	1130	07:30:00	19:30:00	12:00:00	CIS GRANDE CIRCULAR	0273/BI/2024	CONDUTOR ABT 35
 EDGAR COSTA MARTINS 	1211	07:30:00	19:30:00	12:00:00	DISTRITO INDUSTRIAL	0273/BI/2024	REFORÇO GUARNIÇÃO 
SEBASTIAO DA SILVA RODRIGUES 	1003	08:00:00	20:00:00	12:00:00	QCG CENTRAL	0264/BBE/2024	REFORCO DE GUARNICAO 
LILIAN FERREIRA DE SOUZA	1851	07:00:00	17:00:00	10:00:00	GRAPH PONTA NEGRA	0198/GRAPH/2024	PREVENÇAO AQUATICA PONTA NEGRA
 RODRIGO RONALDO MELO DOS SANTOS	1153	08:00:00	20:00:00	12 :00:00	RODOVIÁRIA	0268/BBE/2024	REFORÇO DE GUARNIÇAO GSE 01
 ARNAILTON BRITO DA SILVA 	1212	06:00:00	11:00:00	05:00:00	CMBM	0048/CMCB/2024	REFORÇO DE EFETIVO E PREVENÇÃO 
ALAN LIMA FIGUEIREDO	0745	14:00:00	17:00:00	03:00:00	VISTORIAS MANAUS	0108/DAT/2024	FISCALIZAÇÃO DE RETORNO
 RONILDES RODRIGUES DE LIMA 	0757	14:00:00	17:00:00	03:00:0 0	DAT	0108/DAT/2024	FISCALIZAÇÃO DE RETORNO
 JEFFERSON DA SILVA MARTINS	0696	14:00:00	17:00:00	03:00:00	VISTORIAS MANAUS	0108/DAT/2024	FISCALIZAÇÃO DE RETORNO
 EDUARDO FERREIRA E SILVA 	1047	12:00:00	16:00:00	04:00:00	CMBM	0049/CMCB/2024	REFORÇO DE EFETIVO 
WESLEY DA SILVA COIMBRA 	1141	14:00:00	20:00:00	06:00:00	OUTROS	0051/CEFAP/2024	REFORÇO DE GUARNIÇÃO GSE 01
 GELNIVAN DE AMORIM MACIEL 	0681	14:00:00	20:00:00	06:00:00	PELOTÃO FLUVIAL	0118/BBE/2024	REFORÇO DE GUARNIÇÃO 
MARIA CLÁUDIA BATISTA DE MEDEIROS 	1721	14:00:00	17:00:00	03:00:00	DAT	0109/DAT/2024	VISTORIA TÉCNICA 
GEOLANA DE SOUSA FELIPE 	1848	14:00:00	17:00:00	03:00:00	DAT	0109/DAT/2024	VISTORIA 
CARLOS EDUARDO SILVA E SILVA 	0672	14:00:00	20:00:00	06:00:00	OUTROS	0050/CFAP/2024	REFORÇO DE GUARNIÇÃO GSE 01
 RAIMUNDA SERRÃO NUNES 	1220	14:00:00	17:00:00	03:00:00	DAT	0109/DAT/2024	VISTORIA TÉCNICA 
DOUGLIMBERG MARTINS BENAYON FILHO 	0724	14:00:00	18:00:00	04:00:00	VISTORIAS MANAUS	0109/DAT/2024	VISTORIA TÉCNICA 
GREICE MOREIRA SALDANHA	1204	14:00:00	17:00:00	03:00:00	VISTORIAS MANAUS	0109/DAT/2024	VISTORIA
 DANILO EDUARDO ROCHA DE PAULO	0601	14:00:00	17:00:00	03:00:00	DAT	0109/DAT/2024	VISTORIA 
MATHEUS FROTA EVANGELISTA JUNIOR	0699	14:00:00	17:00:00	03:00:00	VISTORIAS MANAUS	0109/DAT/2024	VISTORIAS
 EDILSON BARBOSA MACIEL FILHO 	0549	14:00:00	17:00:00	03:00:00	DAT	0109/DAT/2024	VISTORIA TÉCNICA 
CARLA REGINA PINHEIRO DE SOUZA 	1647	14:00:00	19:00:00	05:00:00	QCG CENTRAL	0065/GAB/2024	CONDUÇÃO DE VIATURAS OFICIAIS 
ADNA DANTAS FREIRE	1646	14:00:00	17:00:00	03:00:00	QCG CENTRAL	0065/GAB/2024	CONDUÇÃO DE VIATURAS OFICIAIS
 JOÃO FELIPE MENEZES NUNES DE OLIVEIRA	1161	14:00:00	18:00:00	04:00:00	OUTROS	0021/EMG/2024	ATIVIDADE DE INTELIGÊNCIA DE SEGURANÇA PÚBLICA
 VALDER LUIS ALEIXO MAQUINÉ 	1156	14:00:00	17:00:00	03:00:00	QCG CENTRAL	0041/CSM/2024	MANUTENÇÃO DE VTR 
CONTROLADOR COBOM; TEN BM JAMERSON
 COMTE SOCORRO: TEN BM ELIZANGELA PINHO</t>
  </si>
  <si>
    <t xml:space="preserve">SERVIÇO DO DIA 09/04/2024 - 2º TURNO
2º TURNO	3º SGT QCPBM	MÁRCIA CRISTINA SANTIAGO DA ROCHA FERREIRA	1663	19:00:00	07:00:00	12:00:00	OUTROS	0124/OBM/2024	REFORÇO DE GUARNIÇÃO
 2º TURNO	1º SGT QPBM	ANDREILSON AVINTE CARNEIRO	721	19:30:00	07:30:00	1 2:00:00	SCI	0195/SCI/2024	REFORÇO DE GUARNIÇÃO
 2º TURNO	ST QPBM	ALEX SOUZA DA COSTA	625	19:30:00	07:30:00	12:00:00	CIS GRANDE CIRCULAR	0274/BI/2024	REFORÇO DE GUARNIÇÃO
 2º TURNO	CB QPBM	ELIELSON FERNANDES DA CRUZ	1159	19:30:00	07:30:00	12:00:00	DISTRITO INDUSTRIAL	0274/BI/2024	REFORÇO DE GUARNIÇÃO
 2º TURNO	ST QPBM	ROSINALDO FAGUNDES DE SOUZA	729	19:30:00	07:30:00	12:00:00	SCI	0195/SCI/2024	REFORÇO DE EQUIPE SCI-EG
 2º TURNO	CB QPBM	DIEGO FALCÃO DE SOUZA	1266	19:30:00	07:30:00	12:00:00	SCI	0195/SCI/2024	REFORÇO DE EQUIPE - SCI-EG
 2º TURNO	CB QPBM	CARLOS HENRIQUE FARIAS LEMOS	1065	20:00:00	08:00:00	12: 00:00	RODOVIÁRIA	0268/BBE/2024	REFORÇO GUARNIÇÃO GSE 01
 2º TURNO	ST QPBM	ESMERALDO MARTINS SEABRA	631	20:00:00	08:00:00	12:00:00	QCG CENTRAL	0264/BBE/2024	REFORÇO DE GUARNIÇÃO
 2º TURNO	3º SGT QPBM	VALNEI BAYMA DA SILVA	1219	19:30:00	07:30:00	12:00:00	CIS GRANDE CIRCULAR	0274/BI/2024	CONDUTOR ABT 035
 2º TURNO	3º SGT QCPBM	ÉVELAN RENÉ ARAÚJO BATISTA	1585	19:00:00	07:00:00	12:00:00	PARQUE SUMAÚMA	0125/GRAPH/2024	REFORÇO DE GUARNIÇÃO.
 CONTROLADOR: ST QPBM BOMFIM
 COMANDANTE SOCORRO: TEN QOABM ELIZANGELA PINHO
</t>
  </si>
  <si>
    <t>SERVIÇO DO DIA 09/04/2024 1º TURNO
GRAPH POSTO CENTRAL UR-26 A COMANDO DO TEN FABRICIO VILELA DESLOCOU-SE PARA O LOCAL. ALUNA DA ESCOLA DESMAIOU, 10 ANOS DE IDADE. ESCOLA MUNICIPAL AMINE LINDOSO - JAPIIM MANAUS AMAZONAS - RUA ALUÍSIO BRASIL ¿ JAPIIM. SOLICITANTE: PROFESSORA ELIELZA BERTOLDO, TEL 92992821647. VÍTIMA: ERILANE SILVA DE OLIVEIRA, DN 08/01/2013, ACOMPANHANTE: TELMA RAMOS DA SILVA (MÃE), SEM NÚMERO DE CONTATO. CRIANÇA ENCONTRADA INCONSCIENTE NO BANHEIRO DA ESCOLA, TRANSPORTADA PARA COORDENAÇÃO, COM A CHEGADA DA GU DA UR26, AVALIADA, SEM SINAIS DE TRAUMA OU AGRESSÃO, SINAIS VITAIS TODOS NORMAIS, VÍTIMA APRESENTANDO SINAIS DE REAÇÃO AO STRESS, NÃO COOPERATIVA, ENCAMINHADA AO SPA SÃO RAIMUNDO E DEIXADA JUNTO COM A MÃE, AOS CUIDADOS DA EQUIPE DE SAÚDE DA INSTRUÇÃO, NA OBSERVAÇÃO PEDIÁTRICA. APENAS EESES DADOS FORAM ENVIADOS PELO CHEFE DE GUARNIÇÃO. OCORRENCIA REGISTRADA VIA 193. SERVIÇO SEM ALTERAÇÃO.
CONTROLADOR COBOM; TEN BM JAMERSON
 COMTE SOCORRO: TEN BM ELIZANGELA PINHO</t>
  </si>
  <si>
    <t>SERVIÇO DO DIA 09/04/2024 1º TURNO
1º BI POSTO CIS/GC ABT-35 A COMANDO DO SGT MARCUS FREIRE DESLOCOU-SE PARA O LOCAL. PB CIS GRANDE CIRCULAR, ABT 35 - RELIZOU CORTE DE ANEL, TIPO AÇO NO DEDO ANELAR MÃO DIREITA, DO ADOLESCENTE JESIEL LIMA DA SILVA, 16 ANOS. O MESMO COMPARECEU ACOMPANHADO DE SUA VIZINHA, A SENHORA JOSIRENE LIMA GUEDES, 36 ANOS, RG-6190682, CONTATO: 98599-7584. ENDEREÇO DO PACIENTE: RUA GALILÉIA, CASA 21, FAZENDINHA 2, CIDADE DE DEUS. SERVIÇO SEM ALTERAÇÃO.
CONTROLADOR COBOM; TEN BM JAMERSON
 COMTE SOCORRO: TEN BM ELIZANGELA PINHO</t>
  </si>
  <si>
    <t>SERVIÇO DO DIA 09/04/2024 1º TURNO
BIFMA POSTO SUMAÚMA ABT-32 A COMANDO DO ST WILSON DESLOCOU-SE  PARA O LOCAL. ÁRVORE  TIPO CAJÁ EM SITUAÇÃO DE RISCO , JÁ ESTÁ PODRE EM EMINÊNCIA DE CAIR EM CIMA DE RESIDÊNCIA, OS GALHOS JÁ ESTÃO CAINDO.  TRV. SANTA MONICA, 136 COL TERRA NOVA, PRÓX. A IGREJA CATÓLICA N. SENHORA DO ROSÁRIO. SOLICITANTE:  ÂNGELA MARIA RODRIGUES, TEL 92984045974. NO LOCAL SE TRATA DE UM TAPEREBAZEIRO DE GRANDE PORTE, PORÉM SAUDÁVEL, SEM PERIGO DE QUEDA IMINENTE, PORÉM COM GALHOS SOBREPOSTOS À RESIDÊNCIA. CONFORME A LEGISLAÇÃO VIGENTE, A PODA DE MANUTENÇÃO É DE RESPONSABILIDADE DO PROPRIETÁRIO DO TERRENO MEDIANTE A AUTORIZAÇÃO DA SEMMAS. COMO A ÁRVORE SE ENCONTRAVA NO TERRENO AO LADO DA CASA DO SOLICITANTE, A EQUIPE PROCUROU O PROPRIETÁRIO, CONHECIDO COMO CÉSAR, PORÉM NÃO SE ENCONTRAVA EM SUA RESIDÊNCIA. O TERRENO FUNCIONA COMO DEPÓSITO DE SUCATAS E RESIDÊNCIA EM SITUAÇÃO DE ABANDONO. INFORMAÇÕES E ORIENTAÇÕES REPASSADAS AO SOLICITANTE, COLETA DE DADOS E EM SEGUIDA RETORNAMOS AO POSTO. SERVIÇO SEM ALTERAÇÃO.
CONTROLADOR COBOM; TEN BM JAMERSON
 COMTE SOCORRO: TEN BM ELIZANGELA PINHO</t>
  </si>
  <si>
    <t>SERVIÇO DO DIA 09/04/2024 1º TURNO
BBE POSTO CENTRAL ABT-34 A COMANDO DO CB OTÁVIO JOSÉ  DESLOCOU-SE PARA O LOCAL. VISTORIA EM ÁRVORE TIPO MANGUEIRA SECA COM CUPIM- RUA SANTA HELENA,500 - BETÂNIA, PRÓX. AO BARATÃO DA CARNE. SOLICITANTE: ELNA MELO, CONTATO:99198-8830. FOI REALIZADO O CORTE TOTAL DA REFERIDA ARVORE E O LOCAL FOI ENTREGUE EM SEGURANÇA A SENHORA RURSTENE MELO PARENTE, CPF 81751958272, TEL 992777800. SERVIÇO SEM ALTERAÇÃO.
CONTROLADOR COBOM; TEN BM JAMERSON
 COMTE SOCORRO: TEN BM ELIZANGELA PINHO</t>
  </si>
  <si>
    <t>SERVIÇO DO DIA 09/04/2024 1º TURNO
BBE POSTO DA RODOVIÁRIA ABT-33 A COMANDO DA SGT LAURA DESLOCOU-SE PARA O LOCAL. UM PÉ DE CAJA ESTÁ EM EMINÊNCIA DE CAIR NA RUA , ESTÁ TOMBANDO AO LADO DA DELEGACIA GERAL EM FRENTE AO SAMBODROMO , RUA JOSÉ BELÉM  Nº 11. SOLICITANTE: JORGE BRAGA, TEL 92993723638. FOI REALIZADO O CORTE TOTAL DA REFERIDA ARVORE E O LOCAL FOI ENTREGUE EM SEGURANÇA. SERVIÇO SEM ALTERAÇÃO.
CONTROLADOR COBOM; TEN BM JAMERSON
 COMTE SOCORRO: TEN BM ELIZANGELA PINHO</t>
  </si>
  <si>
    <t>SERVIÇO DO DIA 09/04/2024 1º TURNO
GRAPH POSTO FLORESTAL UR-28 COMANDO DO TEN TOMMAZO DESLOCOU-SE PARA O LOCAL. SITUAÇÃO DA OCORRÊNCIA: CORTE DE ANEL DE AÇO NO PB FLORESTAL EM DEDO ANELAR DA MÃO DIREITA. PACIENTE: SAMUEL DIOGO BASTO NASCIMENTO, DN: 22/08/09, RG: 39505855, END:  RUA PINTASSILGO, N 16, CIDADE NOVA 02, ACOMPANHANTE: PAI (GUARNIÇÃO NÃO INFORMOU O NOME DO CIDADÃO), 92 98431-7250. AÇÃO DO BOMBEIRO: REALIZADO CORTE DE ANEL SEM INTERCORRÊNCIAS. FEITO ORIENTAÇÕES DE ROTINA QUANTO AOS CUIDADOS DE HIGIENE DO DEDO E USO DE COMPRESSAS DE ÁGUA FRIA E QUENTE PARA DIMINUIR O EDEMA LOCAL. OCORRENCIA REPASSADA VIA RADIO PELO TEN TOMMAZO SERVIÇO SEM ALTERAÇÃO.
CONTROLADOR COBOM; TEN BM JAMERSON
 COMTE SOCORRO: TEN BM ELIZANGELA PINHO</t>
  </si>
  <si>
    <t xml:space="preserve">SERVIÇO DO DIA 09/04/2024 1º TURNO
COMANDANTE DE SOCORRO AC-01 A COMANDO DA TEN ELIZANGELA PINHO, 1º BI POSTO DO ZUMBI ABT-31 A COMANDO DO CB JORGE COELHO DESLOCARAM-SE PARA O LOCAL. APOIO A PMAM DE CORPO EM IGARAPÉ, NA AVENIDA IVO KOLLING - CONJUNTO PETROS - ALEIXO. VÍTIMA: WALLACE VICTOR SOUZA CARDOSO. LOCAL QUE O CORPO FOI ENCONTRADO RUA IVO COLINGUI 57 CONJ. PETROS. ENDEREÇO DA VÍTIMA RUA OURO PRETO 204 CORADO, DATA DE NASCIMENTO 18/04/1992. APOIO NO LOCAL: PM SGT RICHELY  VTR 7508; PERITO DANIEL GONÇALVES VTR 2001; IML VTR 447  EVALDO AUGUSTINO, DELEGADA DELTA RODRIGO, INVESTIGADO FABIANE. CORPO RETIRADO DO IGARAPÉ E ENTREGUE AO IML. SERVIÇO SEM ALTERAÇÃO.
CONTROLADOR COBOM; TEN BM JAMERSON
 COMTE SOCORRO: TEN BM ELIZANGELA PINHO
</t>
  </si>
  <si>
    <t>SERVIÇO DO DIA 09/04/2024 1º TURNO
GRAPH POSTO CENTRAL UR-26 A COMANDO DO TEN FABRICIO VILELA DESLOCOU-SE PARA O LOCAL. ACIDENTE DE TRÂNSITO COM VITIMA, MOTOCICLETA COLIDIU NA LATERAL ESQUERDA DO VEÍCULO OROCK, AVENIDA CODAJÁS - CACHOEIRINHA. VÍTIMA: ANDRÉ FERREIRA DA SILVA, 37 ANOS, (CONTATO (92)99905-0858) CONDUTOR DA MOTOCICLETA DE PLACA PHQ 5879, COLIDIU NA LATERAL ESQUERDA DO VEÍCULO OROCK DE PLACA QZW8I83, QUE REALIZAVA MANOBRA DE RETORNO NA AV CODAJÁS. VÍTIMA CONSCIENTE, ORIENTADA, DEAMBULANDO PELO LOCAL, SEM QUEIXAS NEUROLÓGICAS, SEM SINAIS DE TRAUMA TORÁCICO, ABDOMINAL OU PÉLVICO, APRESENTANDO FERIMENTO CONTUSO EM PERNA ESQUERDA, SEM SINAIS APARENTES DE FRATURAS OU LUXAÇÃO. VÍTIMA TRANSPORTADA AO PS DO HOSPITAL 28 DE AGOSTO, DEIXADO AOS CUIDADOS DA EQUIPE DE SAÚDE DA REFERIDA INSTITUIÇÃO. OCORRENCIA REPASSADA VIA RADIO PELO CMTE DA GUARDA DO QCG CBMAM. SERVIÇO SEM ALTERAÇÃO.
CONTROLADOR COBOM; TEN BM JAMERSON
 COMTE SOCORRO: TEN BM ELIZANGELA PINHO</t>
  </si>
  <si>
    <t xml:space="preserve">ÁRVORE DE GRANDE PORTE, CAIU PARTE DOS GALHOS  E FECHOU A ENTRADA DA RESIDÊNCIA ,PARTE DA RUA E PARTE DA LOJA, JÁ LIGOU VÁRIAS VEZES 
RUA EMÍLIO MOREIRA 620 , PRAÇA 14, EM FRENTE A ANTIGA EMBRATEL
 ALESSANDRA SARA 92993499527
</t>
  </si>
  <si>
    <t xml:space="preserve">SERVIÇO DO DIA 09/04/2024 - 2º TURNO
 CONTROLADOR: ST QPBM BOMFIM
 COMANDANTE SOCORRO: TEN QOABM ELIZANGELA PINHO
</t>
  </si>
  <si>
    <t>VEICULO BRANCO DE MARCA GOL, CHOCOU-SE CONTRA O VIADUTO AYRTON SENA NA AV. MARIO YIPRANGA, PARQUE 10, VITIMA COM FRATURA EXPOSTA E PRESA NAS FERRAGENS.</t>
  </si>
  <si>
    <t xml:space="preserve">SERVIÇO DO DIA 09/04/2024 - 2º TURNO
BBE, POSTO DA RODOVIÁRIA, ABT-33 A COMANDO DO SGT BM LAURA  DESLOCOU JUNTO COM AS VTRS, UR-24 E GSE-01 PARA OCORRÊNCIA DE ACIDENTE DE TRANSITO, PACIENTE CONDUTOR DO VEÍCULO, VÍTIMA COLISÃO CARRO X MURETA DO VIADUTO, ENCONTRADO AIR BAG ACIONADO, COM DEFORMIDADE IMPORTANTE NA DIANTEIRA DO VEÍCULO, VÍTIMA ESTAVA SEM CINTO NA CHEGADA DA VTR, NÃO ESTAVA RETIDA, REALIZADA SUA RETIRADA NO ÂNGULO DE 90 GRAUS, APRESENTANDO VIA AÉREA PERVIA, SATURANDO 95% EM MRNR, PADRÃO RESPIRATÓRIO REGULAR, SEM ASSIMETRIAS, APRESENTANDO HEMATOMA NA REGIÃO ESTERNAL, FR 22, PULSOS PERIFERICOS DIMINUÍDOS, HIPOCORADO, PERFUSÃO &gt;2 SEG, FC 120, PXA 90X50, GLASGOW 13, APRESENTANDO LESÃO CORTO CONFUSA EM MID + FRATURAS DE AMBAS AS PERNAS. REALIZADO IMOBILIZAÇÃO EM PRANCHA LONGA + COLA CERVICAL, REALIZADO ACESSO VENOSO PERIFERICO EM MSE FEITO 500 DE RL. ENCAMINHADO AO HPS 28 DE AGOSTO, FICANDO AOS CURTIDA DO DR THIAGO HENRIQUES, CRM 6460.OCORRÊNCIA REALIZADA SEM ALTERAÇÃO. ACIONAMENTO VIA 193.
 CONTROLADOR: ST QPBM BOMFIM
 COMANDANTE SOCORRO: TEN QOABM  ELIZANGELA PINHO
</t>
  </si>
  <si>
    <t xml:space="preserve">ORDEM DE OPERAÇÕES Nº 203/GRAPH/CBC/2024
 EVENTO: AGENDA OFICIAL DO EXMO Sr. GOVERNADOR DO AMAZONAS NO  MUNICÍPIO DE CAREIRO CASTANHO;
MISSÃO: PREVENIR E ATENDER CASOS DE URGÊNCIA/EMERGÊNCIA E REALIZAR RESGATE;
EFETIVO: TEN ANDRE JESUS, SGT ALESSANDRA PIRES, SGT ANSELMO JUNIOR,
LOCAL: DESLOCANDO ATE O PORTO DO CEASA ATE O CETI, ESCOLA DE TEMPO INTEGRAL DO CAREIRO CASTANHO.
VTR: UR-25.
HORARIO: DAS 04:00H DA MANHA ATÉ O NECESSARIO.
 PREVENÇÃO FOI REALIZADA SEM ALTERAÇÃO E PERMANECERÁ NOS DIAS 11 E 12 DE ABRIL. OCORRÊNCIA EM ANDAMENTO...
CONTROLADOR: ST BM WALDIRA
 CMD DE SOCORRO:  TEN BM MARCELO
-------------------------------------------------------------------
SERVIÇO DO DIA 11/04/2024  -1º TURNO
 FEITO O CONTATO COM O TEN TRINTADE (GRAPH) E O MESMO INFORMOU QUE ESTA PREVENÇÃO FOI CUMPRIDA E ENCERRADA NO DIA 10/04/2024.
CMD DO SOCORRO: TEN EVANDERSON
 CONTROLADOR: TEN BANDEIRA
</t>
  </si>
  <si>
    <t>SERVIÇO DO DIA 10/04/2024 2º TURNO
CUMPRIRAM ESCALA EXTRA NO SERVIÇO DE S. E. G. OS MILITARES DE ACORDO COM SUAS O.S NOS REFERIDOS POSTOS OU BATALHÕES DO CBMAM. SEG 2º TURNO, S/A.
SEM ATUALIZAÇÕES DURANTE ESTE TURNO.
1º SGT QPBM	MOISES HUDSON MENDES DA SILVA	0783	20:00:00	08:00:00	12: 00:00	RODOVIÁRIA	0272/BBE/2024	APOIO OPERACIONAL ABT
 3º SGT QPBM	RONILSON VIEIRA SÁ 	1096	19:30:00	07:30:00	12:00:00	DISTRITO INDUSTRIAL	0277/BI/2024	REFORÇO DE GUARNIÇÃO 
3º SGT QPBM	RONALDO BATANY MARQUES 	1119	20:00:00	08:00:00	12:00:00	PELOTÃO FLUVIAL	0274/BBE/2024	APOIO OPERACIONAL AO PELOTÃO FLUVIAL 
3º SGT QCPBM	JOSÉ HELINALDO DAS CHAGAS COSTA 	1537	19:30:00	07:30:00	12:00:00	SCI	0197/SCI/2024	REFORÇO DE EQUIPE 
CB QPBM	MARCOS PAULO SANTOS MARQUES 	1121	12:00:00	07:30:00	12:00:00	SCI	0197/SCI/2024	REFORÇO DE EQUIPE 
CB QPBM	ROBSON CORDEIRO SOUSA	1002	20:00:00	08:00:00	12:00:00	QCG CENTRAL	0269/BBE/2024	CONDUTOR AC 01 - CMT DE SOCORRO 
CB QPBM	PAULO RICARDO GUIMARÃES MONTEIRO 	1242	19:30:00	07:30:00	12:00:00	SCI	0197/SCI/2024	REFORÇO DE GUARNIÇÃO 
CB QPBM	EDIVALDO DA SILVA RODRIGUES 	1124	19:30:00	07:30:00	12:00:00	CIS GRANDE CIRCULAR	0277/BI/2024	REFORÇO DE GUARNIÇÃO 
1º SGT QPBM	WALTER BARBOSA DE SOUZA JÚNIOR 	0723	19:30:00	07:30:00	12:00:00	SCI	0197/SCI/2024	REFORÇO DE EQUIPE 
CB QPBM	ANTONIO CILIONEI OLIVEIRA DO NASCIMENTO	1207	20:00:00	08:00:0 0	12:00:00	RODOVIÁRIA	0265/BBE/2024	APOIO OPERACIONAL AO GSE 01
 CONTROLADOR COBOM; TEN BM JAMERSON
 COMTE SOCORRO: TEN BM MARCELO</t>
  </si>
  <si>
    <t>ACIDENTE DE TRANSITO MOTO X MOTO, TEM UMA VITIMA, ESTA GESTANTE E COM LESOES NO JOELHO
 RUA PARANAVAI, ATRAS DO STUDIO  5 - CRESPO
 COMUNICANTE: ROBISON DOS SANTOS  - PASSANDO PELO LOCAL
 92986438844 - AYRTON
 WN EXTINTORES
 _____________________
 UR ¿ 26 - A COMANDO DO TEN QCPBM CIRO REALIZOU ATENDIMENTO PARA ACIDENTE DE TRÂNSITO ENTRE MOTO X MOTO. VÍTIMA ESTAVA SENTADA EM VIA PÚBLICA COM ALGUMAS ESCORIAÇÕES PELO EM OMBRO E JOELHO DIREITO. EDEMA LEVE NO QUEIXO. GESTANTE DE 7MESES. SSVV ESTÁVEIS. ENCAMINHADA AO HOSPITAL DONA LINDÚ. DEIXADA AOS CUIDADOS DO DR MARCELO FADUL, CRM 2838. OCORRÊNCIA SOLICITADA VIA 193.
CONTROLADOR: ST BM WALDIRA
 CMD DE SOCORRO:  TEN BM MARCELO</t>
  </si>
  <si>
    <t xml:space="preserve">ORDEM DE OPERAÇÕES Nº 208/GRAPH/CBC/2024
 EVENTO: ¿III ENCONTRO DO COLÉGIO DE OUVIDORIAS JUDICIAIS DAS
 MULHERES¿ E O ¿XVI ENCONTRO NACIONAL DO COLEGIADO ¿ 16º ECOJE
 MISSÃO: PREVENIR E ATENDER CASOS DE URGÊNCIA/EMERGÊNCIA E REALIZAR RESGATE
 REFERÊNCIA: OFÍCIO Nº 149/2024 - GABPRES/TRE-AM
 DATA: 10.04.2024 (quarta-feira)
LOCAL/ITINER: TRIBUNAL DE CONTAS DO ESTADO DO AMAZONAS - TCE /HORÁRIO: 08h00 às 14h00
 LOCAL/ITINER: TEATRO AMAZONAS /HORÁRIO 18h00 às 21h00
 EFETIVO: TEN FORMIGA / SGT A. SOUSA / SGT MÁRCIA SANTIAGO
 VTR: UR 28 (BIFMA)
___________________
 GRAPH - BIFMA - UR -28 A COMANDO DO TEN QCOBM FORMIGA REALIZOU PREVENÇÃO EM EVENTOS NO TRIBUNAL DE CONTAS DO ESTADO DO AMAZONAS. EVENTO: ¿III ENCONTRO DO COLÉGIO DE OUVIDORIAS JUDICIAIS DAS MULHERES¿ E O ¿XVI ENCONTRO NACIONAL DO COLEGIADO ¿ 16º ECOJE. ORDEM DE OPERAÇÕES Nº 208/GRAPH/CBC/2024. 08h00 às 14h00. A PREVENÇAO FOI REALIZADA SEM ALTERAÇÃO E PERMANECERÁ NOS DIAS 11 E 12. APARTIR DAS 18:00 A PREVENÇÃO SERÁ REINICIADA NO TEATRO AMAZONAS. OCORRÊNCIA EM ANDAMENTO...
CONTROLADOR: ST BM WALDIRA
 CMD DE SOCORRO:  TEN BM MARCELO
</t>
  </si>
  <si>
    <t xml:space="preserve"> ABELHA EM ENTRADA DE ESCRITÓRIO - RUA BELO HORISONTE, N° 1391 - ADRIANÓPOLIS EM FRENTE A SECRETARIA DE LICITAÇÃO ESTADUAL. SOLICITANTE: DOINE DUARTE 99911 - 8579. CIENTE DO GLP, PORÉM NÃO DISPÕE DO MESMO. OS INSETOS ATACARAM OS CLIENTES.
___
BBE - CENTRAL ABT- 34 A COMANDO OD CB BM CARNEIRO REALIZOU VISTORIA PARA CONTROLE DE INSETOS DO TIPO ABELHAS QUE STAVAM EM MIGRAÇÃO, FOI ACORDADO COM A SOLICITANTE QUE O CONTROLE SERIA REALIZADA Á NOITE. EM ANDAMENTO.
 ÀS 18:00 A SOLICITANTE INFORMOU QUE PERCEBEU QUE OS  INSETOS NÃO ESTÃO MAS NO LOCAL, SOLICITA CANCELAMENTO DA OCORRÊNCIA.
CONTROLADOR: ST BM WALDIRA
 CMD DE SOCORRO:  TEN BM MARCELO
</t>
  </si>
  <si>
    <t xml:space="preserve">ORDEM DE OPERAÇÕES Nº 207/GRAPH/CBC/2024 
EVENTO: TRANSPORTE DE MILITAR ACAMADO PARA FISIOTERAPIA;
2. DETERMINAÇÃO: CMT DO CBC/CBMAM;
3. MISSÃO: TRANSPORTAR E ACOMPANHAR O MILITAR ACAMADO PARA
 ATENDIMENTO NO CENTRO DE VIDA INDEPENDENTE DO AMAZONAS E ATENDER
 CASOS DE URGÊNCIAS E EMERGÊNCIAS;
4. REFERÊNCIAS: MEMORANDO Nº 018/2024-DS_ASSSOCIAL/CBMAM
 DATA: 10/04/2024,
EFETIVO: TEN WASHINGTON BORGES
 HORÁRIO: 11:00
 LOCAL: EMBARQUE DO MILITAR: Rua Bangui 12 ¿ Nova Cidade;
LOCAL DO ATENDIMENTO: 12h30
 Centro de Vida Independente do Amazonas: Rua Acari, nº 50, QD E -, Conj. j.
Atílio Andreazza ¿ Japiim II.
_________________
 GRAPH - UR - 24 A COMANDO DO TEN QCOBM WASHINGTON BORGES REALIZOU TRANSPORTE DE PACIENTE PARA FISIOTERAPIA. NOME: CB QCPBM NEIMAR. DETERMINAÇÃO: CMT DO CBC/CBMAM. ORDEM DE OPERAÇÕES Nº 207/GRAPH/CBC/2024. O TRANSPORTE FOI REALIZADO SEM ALTERAÇÃO E CONTINUARÁ NOS DIAS 10, 11, 12 DE ABRIL.
CONTROLADOR: ST BM WALDIRA
 CMD DE SOCORRO:  TEN BM MARCELO
-----------------------------------------------------------------
SERVIÇO DO DIA 11/04/2024  -1º TURNO
 ATENDIMENTO PRÉ-HOSPITALAR/TRANSPORTE DE PACIENTE
 GRAPH POSTO ESPECIAL UR-24 A COMANDO DO TEN PEDRO SANTOS DESLOCOU EM CUMPRIMENTO DA ORDEM DE OPERAÇÕES Nº 207/GRAPH/CBC/2024 ORDEM DE OPERAÇÕES Nº 207/GRAPH/CBC/2024; EVENTO: TRANSPORTE DE MILITAR ACAMADO PARA FISIOTERAPIA; DETERMINAÇÃO: CMT DO CBC/CBMAM; MISSÃO: TRANSPORTAR E ACOMPANHAR O MILITAR ACAMADO PARA ATENDIMENTO NO CENTRO DE VIDA INDEPENDENTE DO AMAZONAS E ATENDER CASOS DE URGÊNCIAS E EMERGÊNCIAS; ACIONAMENTO VIA RÁDIO.SERVIÇO SEM ALTERAÇÃO.
CMD DO SOCORRO: TEN EVANDERSON
 CONTROLADOR: TEN BANDEIRA
</t>
  </si>
  <si>
    <t xml:space="preserve">SERVIÇO DO DIA 12/04/2024 - 1º TURNO
GRAPH, POSTO ESPECIAL, UR-24 A COMANDO DO TEN QCOBM ROBSON ALMEIDA DESLOCOU PARA ATENDIMENTO ORDEM DE OPERAÇÕES Nº 207/GRAPH/CBC/2024,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018/2024-DS_ASSSOCIAL/CBMAM, DATA/EFETIVO/HORÁRIO/LOCAL: TEN  ROBSON ALMEIDA , SGT FABRICIA, SGT CARLÚCIO. TRANSPORTE REALIZADO SEM ALTERAÇÃO.
 CONTROLADOR: ST QPBM BOMFIM
 COMANDANTE SOCORRO: TEN QOABM JONATAS 
</t>
  </si>
  <si>
    <t>MANGUEIRA MUITO ANTIGA  COM RISCO DE DESABAR
 RUA  SULTAO SALADINO,  N 10  -  ADRIANOPOLIS 
BASE DE INTELIGENCIA DA POLICIA MILITAR
 ST  PM FRANK 92994006029
 ____
 BBE - CENTRAL ABT- 34 A COMANDO OD CB BM CARNEIRO REALIZOU VISTORIA EM ÁRVORE DE GRANDE PORTE, NO LOCAL TRATA SE DE UMA ÁRVORE DO TIPO MANGUEIRA DE APROXIMADO 20 METROS DE ALTURA. NÃO FOI POSSIVEL REALIZAR O CORTE DEVIDO SER DE GRANDE PORTE, O SERVIÇO DE CORTE FOI REPASSADA Á EQUIPE DE CORTE DE ÁRVORE, AR-42, ST BM COMAPA. SOLICITANTE: ST  PM FRANK 994006029.
CONTROLADOR: ST BM WALDIRA
 CMD DE SOCORRO:  TEN BM MARCELO</t>
  </si>
  <si>
    <t>UR 26 as 11:25
 Corte de anel 
Jaissa de Araújo Silva
 DN 28/10/2002
 21 anos
 Cpf 704.264.782.31
 End rua Oswaldo Cruz , Glória 
Tel. 99913-0714
 Corte de anel 
Terceiro dedo da mão esquerda
 _____________
 GRAPH - UR - 26 A COMANDO DA TEN QCOBM CUNHA REALIZOU CORTE DE ANEL. NOME: JAISSA DE ARAÚJO, 21 ANOS,  704.264.782.31, CONTATO: 99913-0714. DEDO DA MÃO ESQUERDA . O CORTE FOI REALIZADO SEM ALTERAÇÃO.
CONTROLADOR: ST BM WALDIRA
 CMD DE SOCORRO:  TEN BM MARCELO</t>
  </si>
  <si>
    <t>COBRA TIPO JIBOIA DE  APROXIMADAMENTE  2 METROS 
 RUA HILARIO CAVALCANTE DE MORAIS 11 QD A 35 PLANALTO
 EM FRETE AO FINAL DO PONTO DE ONIBUS 204/205
 SERGIO ALEXANDR4E CUZARA
 92991286663
 ______________
 BBE - RODOVIÁRIA - ABT -33 A COMANDO DO SGT BM TELLES REALIZOU CAPTURA DE ANIMAL DO TIPO COBRA JIBOIA, O ANIMAL ESTAVA EM VIA PUBLICA, FOI CAPTURA E DEIXADA EM HABITAT NATURAL. SOLICITANTE:  SERGIO ALEXANDR4E CUZARA, 991286663. CAPTURA REALIZADA SEM ALTERAÇÃO.
CONTROLADOR: ST BM WALDIRA
 CMD DE SOCORRO:  TEN BM MARCELO</t>
  </si>
  <si>
    <t xml:space="preserve">DUAS (2) PESSOAS FORAM ATROPELADAS POR UMA MOTOCICLETA. ELAS ESTÃO ESTIRADAS NO CHÃO - 1 DELAS NÃO RESPONSIVA
 AV. CONSTANTINO NERY - EM FRENTE AO ANTIGO GRUPO BAIANO (SENTIDO BAIRRO) / LADO OPOSTO AO HEMOAM DAIANA DE ARAÚJO 92 99128-0875
 ______________________
 UR ¿ 24 - A COMANDO DO TEN QCPBM WASHINGTON REALIZOU ATENDIMENTO PARA ACIDENTE DE TRÂNSITO ENTRE MOTO E PEDESTRE. NO LOCAL, A VÍTIMA QUEIXAVA SE DE DOR EM REGIÃO DORSAL DIREITA NA POSIÇÃO DOS FLANCOS. FOI ENCAMINHADA AO HOSPITAL 28 DE AGOSTO FICANDO AOS CUIDADOS DO DR. HUMBERTO CRM 7293. NOME: BIANCA VITÓRIA SILVA SOUZA 18 ANOS, CPF 033626572-17, CONTATO: 982128971. PLACA DA MOTOCICLETA: JXD 9D62, CONDUTOR: MATHEUS AZEVEDO DE LIMA, CPF: 05177476260
CONTROLADOR: ST BM WALDIRA
 CMD DE SOCORRO:  TEN BM MARCELO
</t>
  </si>
  <si>
    <t>SALMENTO DE ANIMAL DOMÉSTICO TIPO CACHORRO  COM PATA PRESA EM EM GRADE DO PORTÃO DA RESIDÊNCIA  - RUA LUIZ ANTONY, N° 1136 - CENTRO/ APARECIDA PRÓXIMO A ACADEMISA GOLFINHO. SOLICITANTE: REBECA COSTA 99354 - 5075.
__________________________
 BBE - CENTRAL ABT- 34 A COMANDO DO CB BM CARNEIRO REALIZOU SALVAMENTO DE UM ANIMAL DOMÉSTICO DO TIPO CACHORRO, QUE ESTAVA COM UMA DAS PATAS PRESA A UM PORTÃO DE FERRRO DA CASA DA SILICITANTE. O SALVAMENTO FOI REALIZADAO COM SUCESSO O ANIMAL FOI ENTREGUE À PROPRIETÁRIA, A SENHORA  REBECA COSTA 99354 - 5075.
CONTROLADOR: ST BM WALDIRA
 CMD DE SOCORRO:  TEN BM MARCELO</t>
  </si>
  <si>
    <t>MIGRAÇÃO DE ABELHA DENTRO DO QUARTO DO SOLICITANTE - RUA MOGI DAS CRUZES, N° 70, SÃO JOSÉ 2 PRÓXIMO A  UBS L-45. SOLICITANTE: JORGE  LUIZ MUNIZ 99105 - 2649. CIENTE DO GLP.
____________________
 1º BI - ZUMBI -ABT -31 A COMANDO DO ST BM MALCHER REALIZOU DESLOCAMENTO PARA CONTROLE DE INSETOS DO TIPO ABELHAS, QUE SEGUNDO A SOLICITANTE OS INSETOS INVADIRAM A REDESIDÊNCIA DELA. EM ANDAMENTO.
1º BI - ZUMBI -ABT -31 A COMANDO DO ST BM MALCHER REALIZOU DESLOCAMENTO PARA CONTROLE DE INSETOS DO TIPO ABELHAS, QUE SEGUNDO A SOLICITANTE OS INSETOS INVADIRAM A REDESIDÊNCIA DELA. AO CHEGAR NO LOCAL GUARNIÇAÕ FOI INFOMADA QUE OS INSETOS JÁ NÃO ESTAVAM MAIS DENTRO DA RESIDÊNCIA, JÁ HAVIAM EVADIDO DO LOCAL. GUARNIÇÃO REALIZOU ORIETAÇÕES AO SOLICITANTE O SNEHOR: JORGE  LUIZ MUNIZ 99105 - 2649. .
CONTROLADOR: ST BM WALDIRA
 CMD DE SOCORRO:  TEN BM MARCELO</t>
  </si>
  <si>
    <t xml:space="preserve">DESAPARECIMNETO DE 2 PESSOAS;
LOCALIDADE: RIO AUTAZ EM FRENTE A COMUNIDADE SAGRADO CORAÇÃO DE JESUS.
ÍCARO JUNIOR PINHEIRO COELHO E JORGE EMERSOM PINHEIRO.
SOLICITANTE: TC BM MONTEIRO.
____________________________
FOI INFORMADO PELO TC BM MONTEIRO QUE DUAS PESSOAS ESTAVAM PEDIDAS NA SELVA DO MUNICÍPIO DE BORBA, QUE QUEM INFORMOU FOI A SECRETÁRIA DA DEFESA CIVIL DO MUNICÍPIO, QUE NÃO HAVIA BOLENTIM DE OCORRENCIA, MAS QUE DEVRÍAMOS ACIONAR A EQUIEPE DE BUSCAS, A INFORMAÇÃO FOI REPASSADA AO VELOZ E AO TEN BM GOMES. 
O TEN BM GOMES INFORMOU QUE A EQUIPE JA HAVIA SIDO ACIONADA E QUE ESTAVAM NO AGUARDO DO SUPERIIOR DE DIA CONFIRMAR A PARTIDA. 
CB Miranda BIFMA
 CB Elielson 1° BI
 CB Otávio José
CONTROLADOR: ST BM WALDIRA
 CMD DE SOCORRO:  TEN BM MARCELO
----------------------------------------------------------
SERVIÇO DO DIA 11/04/2024  -1º TURNO
 DESAPARECIMENTO DE PESSOA /SELVA
FOI INFORMADO PELO TC BM MONTEIRO QUE DUAS PESSOAS ESTAVAM PEDIDAS NA SELVA DO MUNICÍPIO DE BORBA, QUE QUEM INFORMOU FOI A SECRETÁRIA DA DEFESA CIVIL DO MUNICÍPIO, QUE NÃO HAVIA BOLENTIM DE OCORRENCIA, MAS QUE DEVRÍAMOS ACIONAR A EQUIEPE DE BUSCAS, A INFORMAÇÃO FOI REPASSADA AO VELOZ E AO TEN BM GOMES. 
O TEN BM GOMES INFORMOU QUE A EQUIPE JA HAVIA SIDO ACIONADA E QUE ESTAVAM NO AGUARDO DO SUPERIIOR DE DIA CONFIRMAR A PARTIDA.  FOI FEITO O CONTATO COM O CMT DO BIFMA E O MESMO INFORMOU QUE ESTÁ NO AGUARDO DO TRANSPORTE DA EQUIPE PARTA O LOCAL. EM ANDAMENTO 
CMD DO SOCORRO: TEN EVANDERSON
 CONTROLADOR: TEN BANDEIRA
----------------------------------------------------------------------
SERVIÇO DO DIA 15/04/2024 2º TURNO
NÃO HOUVE ATUALIZAÇÃO DA OCORRÊNCIA DURANTE ESTE TURNO.
CONTROLADOR COBOM; TEN BM JAMERSON
 COMTE SOCORRO: TEN BM GETULIO
..............................................................................
EM 18/04/2024 FOI ENTRADO EM CONTATO COM O CEL MONTEIRO E O MESMO INFORMOU QUE NÃO HOUVE RETORNO DO REFERIDO MUNICIPIO EM QUESTÃO ATÉ O PRESENTE MOMENTO, POR ESTE MOTIVO A OCORRENCIA FOI ENCERRADA.
COORDENADOR DO COBOM: TENENTE CABRAL ARAUJO
 OFICIAL DE SOCORRO: TENENTE EVANDERSON
</t>
  </si>
  <si>
    <t xml:space="preserve">
CASA DE ABELHA NO ALÇAPÃO NA COZINHA
 RUA MARAMBÁ, 309 - JORGE TEIXEIRA - 1 ª ETAPA
 EM FRENTE A IGREJA DEUS É AMOR / PX. PRAÇA DE ALIMENTAÇÃO
 LIA SILVA COSTA 92 98557-0176
OBS.: CIENTE DO GÁS
_______________________
 1º BI - CIS G. CIRCULAR - ABT- 35 - OCORRÊNCIA DE VISTORIA E CONTROLE DE INSETOS DO TIPO ABELHAS, A OCORRÊNCIA FOI INFOMADA PARA GUARNIÇÃO QUE IRÁ REALIZAR O DESLOCAMENTO PARA O LOCAL APARTIR DAS 19:00H. EM ANDAMENTO.
CONTROLADOR: ST BM WALDIRA
 CMD DE SOCORRO:  TEN BM MARCELO</t>
  </si>
  <si>
    <t>CASA DE CABA, PROXIMO AO TELHADO  LOCALIZADA  NA  ANTENA DA SKAY
 FINAL DA LINHA 713, MERCADINHO DO SEU JURANDIR
 RUA 27 N 23, JARDIM MAUÁ 
MARCELO MALIZA 92982253434 / CLAUDIO RAIMUNDO DA SILVA 92994181266
 _
 ___________________________
 NÃO ATENDEU ÀS LIGAÇOES</t>
  </si>
  <si>
    <t>SERVIÇO DO DIA 10/04/2024 2º TURNO
GRAPH POSTO ESPECIAL UR-24 A COMANDO DO TEN WASHINGTON BORGES DESLOCOU-SE PARA O LOCAL. FUNCIONÁRIO DA AZUL. NOME: JEAN CARLOS DOS SANTOS ID: 55ANOS, TEL 92981209421, CPF:28492935200, ENDEREÇO: RUA IRECÊ, CASA 1 OSWALDO FROTA, MANAUS/ AMAZONAS. TEM PLANO DE SAÚDE UNIMED. QUADRO CLÍNICO: APRESENTOU: 1 EPISÓDIO DE ÊMESE EM JATO. PRECEDIDO DE SÍNCOPE, SEM QUEDA DA PRÓPRIA ALTURA. NA CHEGADA DA EQUIPE HIPOCORADO, LETÁRGICO, SÍNCOPE, FEBRE DESDE A NOITE ANTERIOR. ACOMPANHANTE: RHUAN LUCCA LINS MONTEIRO, 92 99298163 7937, PA: 104/71 MMHG, SAT 90% EM AR AMBIENTE, TEMP 37,7ºC, FC 85BPM, DEXTRO: 80MG/DL. OCORRENCIA REGISTRADA VIA 193. SERVIÇO SEM ALTERAÇÃO.
CONTROLADOR COBOM; TEN BM JAMERSON
 COMTE SOCORRO: TEN BM MARCELO</t>
  </si>
  <si>
    <t>SERVIÇO DO DIA 10/04/2024 2º TURNO
GRAPH POSTO ESPECIAL UR-24 A COMANDO DO TEN WASHINGTON BORGES DESLOCOU-SE PARA O LOCAL. A VÍTIMA REGINA DA SILVA CODANO, 55 ANOS, NASC 27/06/1969, RESIDENTE A RUA ÉLIO LEÃO, TEL 92991925459. A MESMA FOI VÍTIMA DE FAF EM TORAX DIREITO COM ORIFICIO DE ENTRADA E DE SAIDA. AMBOS COM ENFISEMA SUBCUTÂNEO. FEITO CURATIVO DE 3 PONTAS E REMOVEMOS AO HOSPITAL PLATÃO ARAÚJO. SSVV: PA 110X75, SAT O2 96%, FC 86, FR 17. ENTREGAMOS A VITIMA AOS CUIDADOS DO DR. WINSTON  CRM 2337. OCORRENCIA REGISTRADA VIA 193. SERVIÇO SEM ALTERAÇÃO.
CONTROLADOR COBOM; TEN BM JAMERSON
 COMTE SOCORRO: TEN BM MARCELO</t>
  </si>
  <si>
    <t>SERVIÇO DO DIA 10/04/2024 2º TURNO
1º BI POSTO DO ZUMBI ABT-31 A COMANDO DO ST MALCHER RELIZOU CORTE E ANEL NO POSTO. YANNA ISABELLY RODRIGUES ROZENO. MÃE: ANDRÉA DA COSTA RODRIGUES, D.N 17/05/2010, RG 3065023-2, CPF 70066943299. ACOMPANHANTE: NAIARA RODRIGUES LIMA (IRMÃ), TEL 92 99322-5117. ENDEREÇO: RUA BRANQUINHA, Nº13, JORGE TEIXEIRA 3¿ ETAPA. CORTE DE ANEL DE AÇO EM DEDO MÉDIO DA MÃO DIREITA. SERVIÇO SEM ALTERAÇÃO.
CONTROLADOR COBOM; TEN BM JAMERSON
 COMTE SOCORRO: TEN BM MARCELO</t>
  </si>
  <si>
    <t>SERVIÇO DO DIA 10/04/2024 2º TURNO
1º BI POSTO DO ZUMBI ABT-31 A COMANDO DO ST MALCHER RELIZOU CORTE E ANEL NO POSTO. JÉSSICA TIELE FERREIRA LIMA, 32 ANOS, CPF 013.319.362-41, RESIDENTE A RUA UNIÃO 40, CRESPO, TEL 98127-6595. DEDO ANELAR ESQUERDO. NÃO FOI INFORMADO O TIPO DE ANEL. SERVIÇO SEM ALTERAÇÃO.
CONTROLADOR COBOM; TEN BM JAMERSON
 COMTE SOCORRO: TEN BM MARCELO</t>
  </si>
  <si>
    <t>SERVIÇO DO DIA 10/04/2024 2º TURNO
BBE POSTO CENTRAL ABT-34 A COMANDO DO CB CARNEIRO  DESLOCOU-SE PARA O LOCAL. A GUARNIÇÃO ENCONTROU A VÍTIMA, EVANDRO CABRAL BRAGANÇA, NASCIDO EM 15/5/69, NO SEGUNDO PAVIMENTO DA RESIDÊNCIA. PRECISAMOS AMARRAR A VÍTIMA NA PRANCHA E A COLOCAR NA MACA CESTO PARA DESCÊ-LA PELA ESCADA NO INTERIOR DA RESIDÊNCIA. A VÍTIMA FOI ENTREGUE AO TÉCNICO DE ENFERMAGEM ELIEZER GOMES DO SAMU NA VTR USB 02. O CHEFE DE GUARNIÇÃO NÃO REPASSOU AO COBOM OS DADOS DA VITIMA E NEM OS DADOS DA GUARNIÇÃO DO SAMU. PARA REGISTRO. SERVIÇO SEM ALTERAÇÃO.
CONTROLADOR COBOM; TEN BM JAMERSON
 COMTE SOCORRO: TEN BM MARCELO</t>
  </si>
  <si>
    <t>SERVIÇO DO DIA 10/04/2024 2º TURNO
GRAPH POSTO CENTRAL UR-26 A COMANDO DA TEN CUNHA DESLOCOU-SE PARA O LOCAL. TRANSPORTE DE PACIENTE. LOCAL DE ORIGEM: HPS 28 DE AGOSTO PARA: HPS JOÃO LÚCIO - AVALIAÇÃO DA NEUROCIRURGIA. PACIENTE: ELIANE PESSOA REIS, 67 ANOS, DN: 23/08/1956, CNS: 703409266831617, END: RUA LÍRIO, CASA 3, PLANALTO. HISTÓRICO: LÚCIDA E ORIENTADA, HEMIPARESIA (PARALISIA) DO LADO DIREITO E DISLALIA (DIFICULDADE DE FALA). RESPIRANDO EM AR AMBIENTE. SEM MONITORAMENTO CARDÍACO. DIAGNÓSTICO MÉDICO ACIDENTE VASCULAR CEREBRAL ISQUÊMICO. SINAIS VITAIS: PA 157/ 71, FC 64 BPM, SPO2 99%. AVALIAÇÃO MÉDICA: NÃO HOUVE INDICAÇÃO CIRÚRGICA. TRANSFERIDA NOVAMENTE PARA O HPS 28 DE AGOSTO PARA CONTINUIDADE DE TRATAMENTO CLÍNICO. MEDICO ARCELINO DE BRITO CRM 4239. ENTRADA NO HPS 28 DE AGOSTO, HORÁRIO: 00H49MIN, SETOR DE DECISÃO CLÍNICA PARA ADMISSÃO DA PACIENTE. FICOU NA COMPANHIA DE FAMILIARES. CONTATO DE FAMILIAR EFELIPE REIS (FILHO) (092) 98161-8689. SOLICITANTE: CEL BM MUNIZ. VIA 193. SERVIÇO SEM ALTERAÇÃO.
CONTROLADOR COBOM; TEN BM JAMERSON
 COMTE SOCORRO: TEN BM MARCELO</t>
  </si>
  <si>
    <t xml:space="preserve">SERVIÇO DO DIA 10/04/2024 2º TURNO
GRAPH POSTO JAGUAR  UR-25 A COMANDO D TEN COLARES DESLOCOU-SE PARA O LOCAL. PLANO DE OPERAÇÕES Nº 209/CBC/2024; EVENTO: INSTRUÇÃO DE SELVA PARA O CFOS-PMAM ;. MISSÃO: PREVENÇÃO E ATENDIMENTO DE URGENCIA E EMERGENCIA. LOCAL: 1º BATALHÃO DE CHOQUE, BASE DE INSTRUÇÃO BOINA VERDE. DATA:110/04/2024. HORÁRIO: 06H00 AS 15H00; VTR:UR-27; EFETIVO: TEN COLARES, SGT HELIO, SGT MALILA. OCORRENCIA EM ANDAMENTO...
CONTROLADOR COBOM; TEN BM JAMERSON
 COMTE SOCORRO: TEN BM MARCELO
...........................................................................................................
SERVIÇO DO DIA 11/04/2024  -1º TURNO
 PREVENÇÃO EM EVENTO
GRAPH POSTO JAGUAR  UR-25 A COMANDO DO TEN COLARES DESLOCOU EM CUMPRIMENTO DA ORDEM DE OPERAÇÕES Nº 209/GRAPH/CBC/2024; ORDEM DE OPERAÇÕES Nº 209/GRAPH/CBC/2024; DETERMINAÇÃO: EXMO. SR. CMT DO CBC/CBMAM; MISSÃO: PREVENIR E ATENDER CASOS DE URGÊNCIA/EMERGÊNCIA E REALIZAR RESGATE; ACIONAMENTO VIA RÁDIO.SERVIÇO SEM ALTERAÇÃO. 
CMD DO SOCORRO: TEN EVANDERSON
 CONTROLADOR: TEN BANDEIRA
</t>
  </si>
  <si>
    <t>SEG DOS POSTOS CBMAM.
----------------------------------------
serviço do dia 11 de abril de 2024- 1º turno
1° TURNO	CB QPBM	ALEXANDRO CARDOSO RIBEIRO 	1129	07:00:00	19:00:00	12:00:00	COBOM/CIOPS	0035/COBOM/2024	REFORÇO DE GUARNIÇÃO 
1° TURNO	ST QPBM	VIVALDO RODRIGUES PANDURA 	619	07:30:00	19:30:00	12:00:00	SCI	0198/SCI/2024	REFORÇO DE EQUIPE
 1° TURNO	3º SGT QCPBM	ROSEANE ESQUERDO MARGALHO DUARTE 	1644	07:00:00	17:00:00	10:00:00	BBE PONTA NEGRA	0198/GRAPH/2024	PREVENCAO AQUATICA NA PONTA NEGRA 
1° TURNO	3º SGT QCPBM	HERALDO GUEDES DA SILVA 	1854	08:00:00	20:00:00	12:00:00	QCG CENTRAL	0048/CBC/2024	APOIO A GU DA AC-01
 1° TURNO	CB QPBM	JOSE DIVAL ESTEVAO DA SILVA FILHO	1008	08:00:00	20:00:00	12: 00:00	RODOVIÁRIA	0270/BBE/2024	APOIO OPERACIONAL AO ABT-33
 1° TURNO	CB QPBM	CARLOS AUGUSTO ALFAIA DELGADO 	1260	07:30:00	19:30:00	12:00:00	CIS GRANDE CIRCULAR	0278/BI/2024	REFORÇO DE GUARNIÇÃO 
1° TURNO	CB QPBM	RAFAEL DE LIMA ROBERTO 	1040	07:30:00	19:30:00	12:00:00	DISTRITO INDUSTRIAL	0278/BI/2024	CONDUTOR ABT 36
 1° TURNO	CB QPBM	LUCIANO WILLIAN DO NASCIMENTO VARELA	1200	07:30:00	19:30:00	00 :00:00	ZUMBI	0278/BI/2024	REFORÇO GUARNIÇÃO ABT31
 1° TURNO	CB QPBM	LUIS ALBERTO VIDAL GARCIA 	1031	08:00:00	20:00:00	12:00:00	PELOTÃO FLUVIAL	0121/BBE/2024	REFORÇO DE GUARNIÇÃO 
1° TURNO	3º SGT QCPBM	IVAN GONZAGA DA SILVA 	1731	07:30:00	19:30:00	12:00:00	DISTRITO INDUSTRIAL	0278/BI/2024	REFORÇO DE GUARNIÇÃO GSE 02 SOCORRISTA 
1° TURNO	ST QPBM	HELDER ALMEIDA FERREIRA 	0738	07:30:00	19:30:00	12:00:00	SCI	0198/SCI/2024	REFORÇO DE EQUIPE SCI-EG
 1° TURNO	CB QPBM	WALLACE TOBIAS ALENCAR DE SANTANA 	1241	07:30:00	19:30:00	12:00:00	DISTRITO INDUSTRIAL	0278/BI/2024	REFORCO DE GUARNICAO 
1° TURNO	ST QPBM	ALAN LIMA FIGUEIREDO	0745	14:00:00	17:00:00	03:00:00	VISTORIAS MANAUS	0113/DAT/2024	FISCALIZAÇÃO DE RETORNO
 1° TURNO	1º SGT QPBM	RONILDES RODRIGUES DE LIMA 	757	14:00:00	17:00:00	03:00:00	DAT	0113/DAT/2024	FISCALIZAÇÃO DE RETORNO 
1° TURNO	ST QPBM	JEFFERSON DA SILVA MARTINS	0696	14:00:00	17:00:00	03:00:00	VISTORIAS MANAUS	0113/DAT/2024	FISCALIZAÇÃO DE RETORNO
 1° TURNO	ST QPBM	JOSÉ PAULO PEREIRA PARÁ 	0626	14:00:00	17:00:00	03:00:00	DAT	0114/DAT/2024	VISTORIA 
1° TURNO	ST QPBM	MANOEL RENEI MUNIZ BARBOSA 	0521	14:00:00	17:00:00	03:00:00	DAT	0114/DAT/2024	VISTORIA 
1° TURNO	CB QPBM	ARNAILTON BRITO DA SILVA	1212	06:00:00	11:00:00	05: 00:00	CMBM	0051/CMCB/2024	REFORÇO DE EFETIVO E PREVENÇÃO
 1° TURNO	ST QPBM	GELNIVAN DE AMORIM MACIEL 	0681	14:00:00	20:00:00	06:00:00	PELOTÃO FLUVIAL	0122/BBE/2024	PERMANÊNCIA DO PELOTÃO FLUVIAL 
1° TURNO	ST QPBM	FELIPE LOIOLA DE CARVALHO 	0704	12:00:00	16:00:00	04:00:00	CMBM	0052/CMCB/2024	PREVENÇÃO E REFORÇO DE EFETIVO NO CMCB 
1° TURNO	ST QPBM	OSMAR GONZAGA PINHEIRO 	0676	14:00:00	20:00:00	06:00:00	OUTROS	0054/CFAP/2024	REFORÇO DE GUARNIÇÃO 
1° TURNO	ST QPBM	DANILO EDUARDO ROCHA DE PAULO	0601	14:00:00	17:00:00	03:00:00	DAT	0114/DAT/2024	VISTORIA 
1° TURNO	CB QPBM	EDUARDO FERREIRA E SILVA 	1047	12:00:00	16:00:00	04:00:00	CMBM	0053/CMCB/2024	REFORÇO DE EFETIVO 
1° TURNO	3º SGT QPBM	ADRIANO SOUZA QUEIROZ 	1023	14:00:00	18:00:00	04:00:00	QCG CENTRAL	0043/CSM/2024	MANUTENÇÃO DE VTR
 1° TURNO	2º TEN QOABM	EDILSON BARBOSA MACIEL FILHO 	0549	14:00:00	17:00:00	03:00:00	DAT	0114/DAT/2024	VISTORIA TÉCNICA.
1° TURNO	CB QPBM	LUCIANO WILLIAN DO NASCIMENTO VARELA	1200	07:30:00	19:30:00	00 :00:00	ZUMBI	0278/BI/2024	REFORÇO GUARNIÇÃO ABT31
COMANDO DE SOCORRO: TEN QOABM EVANDERSON
 COORDENADOR: TEN QOBM BANDEIRA
------------------------------------------------------------------------------------------------------------------</t>
  </si>
  <si>
    <t>2º TURNO
CB QPBM	GENIVALDO DOS REIS NASCIMENTO	1193	19:30:00	07:30:00	12:00:00	SCI	0199/SCI/2024	REFORCO DE GUARNICAO
 3º SGT QPBM	RICARDO MOREIRA BARROS 	1055	19:30:00	07:30:00	12:00:00	DISTRITO INDUSTRIAL	0279/BI/2024	CONDUTOR ABT-36
 ST QPBM	GUTEMBERGUE FERREIRA FRAGOSO 	0741	19:30:00	07:30:00	12:00:00	CIS GRANDE CIRCULAR	0279/BI/2024	REFORÇO DE GUARNIÇÃO 
CB QPBM	CASSIANO RODRIGUES DE SOUZA FILHO 	1082	19:30:00	07:30:00	12:00:00	DISTRITO INDUSTRIAL	0279/BI/2024	REFORÇO DE GUARNIÇÃO AUXILIAR ABT-36
 2º TEN QOABM	MIZAEL PEREIRA DE SOUZA 	0688	19:30:00	07:30:00	12:00:00	SCI	0199/SCI/2024	REFORÇO DE EQUIPE
 3º SGT QPBM	RONILSON VIEIRA SÁ	1096	19:30:00	07:30:00	12:00:00	ZUMBI	0279/BI/2024	REFORÇO DE GUARNIÇÃO 
1º TEN QOABM	LANIA COUTINHO DOS SANTOS 	0534	14:00:00	17:00:00	03:00:00	DAT	0114/DAT/2024	VISTORIA TÉCNICA 
3º SGT QCPBM	EVERTON DA SILVA FARIAS 	1849	19:30:00	07:30:00	12:00:00	DISTRITO INDUSTRIAL	0279/BI/2024	REFORÇO GUARNIÇÃO GSE-02 / SOCORRISTA 
3º SGT QCPBM	ANA MARIA DE SOUZA GUIMARÃES 	1653	20:00:00	08:00:00	12:00:00	QCG CENTRAL	0048/CBC/2024	REFORÇO DE GUARNIÇÃO 
CB QPBM	VICTOR QUEIROZ GAMA 	1036	20:00:00	08:00:00	12:00:00 	RODOVIÁRIA	0270/BBE/2024	REFORÇO DE GUARNIÇÃO 
1º SGT QPBM	IDALBERTO ROCHA TELES 	0758	20:00:00	08:00:00	12:00:00	PELOTÃO FLUVIAL	0278/BBE/2024	APOIO OPERACIONAL AO PELOTÃO FLUVIAL
CONTROLADOR: ST BM WALDIRA
 CM DE SOCORRO: TEN BM EVANDERSON</t>
  </si>
  <si>
    <t xml:space="preserve">GRAPH UR - 28 (FLORESTAL), AO COMANDO DA TEN BM LUCY, CUMPRIU ORDEM DE OPERAÇÕES DE Nº 208  GRAPH/CBC/2024, POR DETERMINAÇÃO DO COMANDANTE DO CBC, PREVENINDO E ATENDENDO CASOS DE URGÊNCIA E EMERGÊNCIA NO III ENCONTRO DO COLÉGIO DE OUVIDORIAS JUDICIAIS DAS MULHERES¿ E O ¿XVI ENCONTRO NACIONAL DO COLEGIADO ¿ 16º ECOJE, QUE OCORREU NO TRIBUNAL DE CONTAS DO ESTADO DO AMAZONAS - TCE, LOCALIZADO NA AVENIDA EFIGÊNIO SALLES, 1155 - ALEIXO, DE 08:00 AS 20:00 HORAS
---------------------------------------------------------------------
SERVIÇO DO DIA 11/04/2024  -1º TURNO
 PREVENÇÃO EM EVENTO
 GRAPH POSTO FLORESTAL UR-28 COMANDO DA TE LUCY DESLOCOU EM CUMPRIMENTO DA ORDEM DE OPERAÇÕES Nº 208/GRAPH/CBC/2024 ; EVENTO: ¿III ENCONTRO DO COLÉGIO DE OUVIDORIAS JUDICIAIS DAS  MULHERES¿ E O ¿XVI ENCONTRO NACIONAL DO COLEGIADO ¿ 16º ECOJE; DETERMINAÇÃO: EXMO. SR. CMT DO CBC/CBMAM; MISSÃO: PREVENIR E ATENDER CASOS DE URGÊNCIA/EMERGÊNCIA E REALIZAR  RESGATE; ACIONAMENTO VIA RÁDIO.  EM ANDAMENTO PREVISÃO DE TÉRMINO ÁS 20H00M9N.
 CMD DO SOCORRO: TEN EVANDERSON
 CONTROLADOR: TEN BANDEIRA
-------------------------------------------------------------------------------------------------------
</t>
  </si>
  <si>
    <t xml:space="preserve">SERVIÇO DO DIA 12/04/2024 - 1º TURNO
GRAPH UR - 28 (FLORESTAL), AO COMANDO DA TEN BM LUCY, CUMPRIU ORDEM DE OPERAÇÕES DE Nº 208  GRAPH/CBC/2024, POR DETERMINAÇÃO DO COMANDANTE DO CBC, PREVENINDO E ATENDENDO CASOS DE URGÊNCIA E EMERGÊNCIA NO III ENCONTRO DO COLÉGIO DE OUVIDORIAS JUDICIAIS DAS MULHERES E O  XVI ENCONTRO NACIONAL DO COLEGIADO 16º ECOJE, QUE  NO TRIBUNAL DE CONTAS DO ESTADO DO AMAZONAS - TRE, LOCALIZADO NA AVENIDA EFIGÊNIO SALLES, 1155 - ALEIXO, DE 08:00 AS 20:00 HORAS.PREVENÇÃO REALIZADA SEM ALTERAÇÃO.
 CONTROLADOR: ST QPBM BOMFIM
 COMANDANTE SOCORRO: TEN QOABM JONATAS 
</t>
  </si>
  <si>
    <t xml:space="preserve">ORDEM DE OPERAÇÕES Nº 212/GRAPH/CBC/2024;
EVENTO: AÇÃO SOCIAL ASSEMBLÉIA LEGISLATIVA DO AMAZONAS;
MISSÃO: PREVENIR E ATENDER CASOS DE URGÊNCIA/EMERGÊNCIA E REALIZAR RESGATE;
VTR: UR 27;
HORÁRIO: 08h00 às 17h00;
LOCAL: CENTRO DE CONVENÇÕES GILBERTO MESTRINHO, SAMBÓDROMO.
-------------------- -------------------------------------
SERVIÇO DO DIA 11/04/2024  -1º TURNO
 PREVENÇÃO EM EVENTO
 GRAPH POSTO DO ZUMBI UR-27 A COMANDO DA TEN ANA ELISA DESLOCOU EM CUMPRIMENTO DA ORDEM DE OPERAÇÕES Nº 212/GRAPH/CBC/2024. EVENTO: AÇÃO SOCIAL ASSEMBLÉIA LEGISLATIVA DO AMAZONAS; DETERMINAÇÃO: EXMO. SR. CMT DO CBC/CBMAM; MISSÃO: PREVENIR E ATENDER CASOS DE URGÊNCIA/EMERGÊNCIA E REALIZAR.  ACIONAMENTO VIA RÁDIO.SERVIÇO SEM ALTERAÇÃO.
CMD DO SOCORRO: TEN EVANDERSON
 CONTROLADOR: TEN BANDEIRA
</t>
  </si>
  <si>
    <t xml:space="preserve">SILVIA DA ROCHA, CONTATO: 92991325092, INFORMA PRESENÇA DE UMA CASA DE CABA (MAIOR QUE BOLA DE FUTEBOL) E CASA DE ABELHA EM QUINTAL DE SUA RESIDÊNCIA, LOCALIZADA NA RUA PRAIA DE MOSQUEIRO, N° 200 - BAIRRO RIO SOLIMÕES (COMUNIDADE DENTRO DO TARUMÃ), ENTRE O BAIRRO CAMPOS SALES E PARQUE RIACHUELO - TARUMÃ, PROXIMO A IGREJA BATISTA MONTE CARMELO
----------------------------------------------------------------
SERVIÇO DO DIA 11/04/2024  -1º TURNO
 controle de insetos
 ________________________
2º TURNO
BIFMA, POSTO SUMAÚMA, ABT-32 A COMANDO DO ST WILSON DESLOCOU PARA OCORRÊNCIA DE CONTROLE DE INSETOS DO TIPO ABELHAS QUE DE ACORDO COM A SOLICITANTE ENCONTRAM-SE NA ÁREA EXTERNA DE SUA RESIDÊNCIA. O CONTROLE FOI REALIZADO SEM ALTERAÇÃO. SOLICITANTE SILVIA DA ROCHA - 92991325092.
CONTROLADOR: ST BM WALDIRA
 CMD DE SOCORRO: TEN BM EVANDERSON
CMD DO SOCORRO: TEN EVANDERSON
 CONTROLADOR: TEN BANDEIRA
</t>
  </si>
  <si>
    <t xml:space="preserve">TEN ELD (AERONAUTICA), CONTATO: 99103-2697, SOLICITA RETIRADA DE CASA DE INSETOS, QUE ESTÁ INSTALADA EM ESTRUTURA METALICA, PROXIMO A CAMERAS DE SEGURANÇA, NO ESTACIONAMENTO DO CINDACTA 4, LOCALIZADO NA AV. DO TURISMO, 1350 - TARUMÃ.
------------------------ --------------------------------------
SERVIÇO DO DIA 11/04/2024  -1º TURNO
 CONTROLE DE INSETOS
 BIFMA, POSTO SUMAÚMA, ABT-32 A COMANDO DO ST WILSON DESLOCOU PARA OCORRÊNCIA DE CONTROLE DE INSETOS, TIPO CABAS,  QUE SE ENCONTRAVAM NA ESTRUTURA DO TELHADO DO PRÉDIO. AÇÃO DOS BOMBEIROS. FEITO ISOLAMENTO E A CAPTURA DOS INSETOS. LOCAL ENTREGUE EM SEGURANÇA. SOLICITANTE : TEN ELD. TEL. 9299103-2697. ACIONAMENTO VIA 193. SERVIÇO SEM ALTERAÇÃO
CMD DO SOCORRO: TEN EVANDERSON
 CONTROLADOR: TEN BANDEIRA
</t>
  </si>
  <si>
    <t>CASA DE ABELHAS EM UM POSTE EM FRENTE À POLICLINICA ANTONIO FONTE TELES, NA RUA BARREIRINHA, ANTIGA RUA J, SÃO JOSÉ 3, PROXIMO AO SHOPING GRANDE CIRCULAR. SOLICITANTE: ANTONIO PAULO NASCIMENTO, TELEFONE 92984282405.
___________________________
 1º BI POSTO DRAGÃO ABT-31 A COMANDO DO ST ALEX DESLOCOU PARA OCORRÊNCIA DE CONTROLE DE INSETOS TIPO ABELHAS QUE DE ACORDO COM O SOLICITANTE ENCONTRA-SE EM UMA ÁRVORE . AÇÃO DOS BOMBEIROS: O CONTROLE FOI REALIZADO SEM ALTERAÇÃO. : ANTONIO PAULO NASCIMENTO, TELEFONE 92984282405.
CONTROLADOR: ST BM WALDIRA
 CMD DE SOCORRO.</t>
  </si>
  <si>
    <t xml:space="preserve">NIVIA CLAUDIA BENTES, DIRETORA DA ESCOLA  MUNICIPAL GUILHERME BARBOSA BAKER , CONTATO: 92991324353, INFORMA CASA DE CABA INSTALADA EM ARVORE NA ENTRADA DA ESCOLA, LOCALIZADA NA RUA VICENTE CRUZ, S/N - SÃO RAIMUNDO, AO LADO DO 5º DIP.
---------------------------------------------------------
SERVIÇO DO DIA 11/04/2024  -1º TURNO
 CONTROLE INSETOS
 BBE, POSTO DA RODOVIÁRIA, ABT-33 A COMANDO DO CB S. RODRIGUES DESLOCOU PARA OCORRÊNCIA DE CONTROLE DE INSETOS TIPO CABAS  QUE SE ENCONTRAVAM NA ESTRUTURA DO TELHADO DA ESCOLA GUILHERME BARBOSA BARKER. AÇÃO DOS BOMBEIROS: FOI REALIZADO O CONTROLE DE INSETO, TIPO CABA, COM ÊXITO, COM AUXÍLIO DO GLP DO SOLICITANTE. SOLICITANTE NIVIA CLAUDIA BENTES (DIRETORA DA ESCOLA) ¿ 92991324353. ACIONAMENTO VIA 193.SERVIÇO SEM ALTERAÇÃO
CMD DO SOCORRO: TEN EVANDERSON
 CONTROLADOR: TEN BANDEIRA
</t>
  </si>
  <si>
    <t xml:space="preserve">SGT BM HUDSON, CONTATO: 981518235, INFORMA ACIDENTE DE TRÂNSITO COM VÍTIMA LESIONADA NO LOCAL, APRESENTANDO FRATURA EXPOSTA. LOCAL DA OCORRÊNCIA: AVENIDA PEDRO TEIXEIRA, S/N, PROXIMO AO CENTRO EDUCACIONAL LA SALLE - DOM PEDRO.
-------------------------------------------------------
SERVIÇO DO DIA 11/04/2024  -1º TURNO
 ATENDIMENTO PRÉ-HOSPITALAR/ TRANSPORTE DE PACIENTE
 GRAPH POSTO DO ZUMBI UR-27 A COMANDO DA TEN ANA ELISA DESLOCOU PARA ATENDIMENTO DE ACIDENTE DE TRÂNSITO DE COLISÃO CARRO X MOTO. AÇÃO DOS BOMBEIROS: ISOLAMENTO, ESTABILIZAÇÃO, IMOBILIZAÇÃO E TRANSPORTE DO PACIENTE AO HPS 28 DE AGOSTO. NÃO FOI INFORMADO PELA GUARNIÇÃO O NOME E CRM DO MÉDICO. VÍTIMA: OZIEL DA SILVA MARTINS. 40 ANOS. CPF 776869342-68. MAE: ELIZABETA DA SILVA MARTINS. SOLICITANTE AR-47 (SGT HUDSON) QUE PASSAVA PELO LOCAL. SERVIÇO SEM ALTERAÇÃO.
CMD DO SOCORRO: TEN EVANDERSON
 CONTROLADOR: TEN BANDEIRA
</t>
  </si>
  <si>
    <t xml:space="preserve">ABT - 35 (DRAGÃO 1) GRANDE CIRCULAR, AO COMANDO DO CB BM SALDANHA, REALIZOU CORTE DE ANEL DE AÇO, EM DEDO POLEGAR DA MÃO DIREITA DE FELIX TAVARES DE ARAÚJO, 25 ANOS, DOMICILIADO NA AV. HILÁRIO GURJÃO. S/N, JORGE TEXEIRA. SOLICITANTE FRANCIMAR ARAÚJO RG. 12809179. TEL: 92985651539. ACIONAMENTO VIA RÁDIO.SERVIÇO SEM ALTERAÇÃO.
-------------------- -------------------------------- ------------------------
SERVIÇO DO DIA 11/04/2024  -1º TURNO
 CONTROLE DE INSETOS
 1º BI POSTO CIS/GC ABT-35 A COMANDO DO SALDANHA 
DESLOCOU PARA OCORRÊNCIA DE CORTE DE ANEL PRESO AO DEDO. AÇÃO DOS BOMBEIROS : FOI FEITO O DESLOCAMENTO ATÉ O HPS PLATÃO ARAÚJO, POIS O DEDO EM QUESTÃO ESTAVA COM SANGRAMENTO. A EQUIPE MÉDICA REALIZOU A SEDAÇÃO DO PACIENTE, POIS O MESMO APRESENTAVA AGITAÇÃO EXCESSIVA, LOGO EM SEGUIDA FOI RETIRADO  O ANEL DE AÇO DO DEDO POLEGAR DA MÃO DIREITA. VÍTIMA : FELIX TAVARES DE ARAÚJO 25 ANOS, MOARADOR DA AV. HILÁRIO GURJÃO. S/N, JORGE TEXEIRA. SOLICITANTE FRANCIMAR ARAÚJO RG. 12809179. TEL: 92985651539. ACIONAMENTO VIA RÁDIO. .SERVIÇO SEM ALTERAÇÃO. 
CMD DO SOCORRO: TEN EVANDERSON
 CONTROLADOR: TEN BANDEIRA
</t>
  </si>
  <si>
    <t xml:space="preserve">GU - ABT ¿ 33-CH GU : CB S RODRIGUES -AUXILIARES: CB GUARACY -CONDUTOR: ST ESMERALDO
 PERMANÊNCIA: CB DIVAL
 OCORRÊNCIA:  RETIRADA DE ANEL (AÇO) DO DEDO ¿¿ ANELAR DIREITO DO DEDO ANELAR .
FOI EXECUTADO O CORTE DE ANEL NO POSTO ESPECIAL PELO PERMANÊNCIA DO POSTO.
O SEU DEDO ENCONTRAVA-SE INCHADO, FOI CORTADO COM USO DO CORTE DE ANEL. SENDO BEM SUCEDIDO O CORTE S/A.
PACIENTE: ANA LUÍZA BAYER RIBEIRO - RG: 3853395-2 ,IDADE : 18 ANOS
 ENDEREÇO: AV. FLOR DE SANTA RITA 624 - TARUMÃ - PARQUE RIACHUELO   FONE: 92 991500457
---------------------------------------------------------------------------------------------------------
SERVIÇO DO DIA 11/04/2024  -1º TURNO
 CORTE DE ANEL
BBE, POSTO DA RODOVIÁRIA, ABT-33 A COMANDO DO CB S. RODRIGUES DESLOCOU PARA OCORRÊNCIA DE CORTE DE ANEL PRESO AO DEDO. AÇÃO DOS BOMBEIROS: RETIRADA DE ANEL (AÇO) DO DEDO ANELAR DIREITO DO DEDO ANELAR . SOLICITANTE ANA LUÍZA BAYER RIBEIRO - RG: 3853395-2 ,IDADE : 18 ANO  ENDEREÇO: AV. FLOR DE SANTA RITA 624 - TARUMÃ - PARQUE RIACHUELO   FONE: 92 991500457 . ACIONAMENTO VIA RÁDIO.SERVIÇO SEM ALTERAÇÃO.
CMD DO SOCORRO: TEN EVANDERSON
 CONTROLADOR: TEN BANDEIRA
</t>
  </si>
  <si>
    <t xml:space="preserve">MARIA DO CARMO MORAES, CONTATO: 92991492106, INFORMA ABELHAS EM PROCESSO MIGRATÓRIO , INSTALADO EM JANELA DE SOLICITANTE, LOCALIZADA NA RUA HUMBERTO CALDERARO, 1451 - ADRIANOPOLIS - CONDOMINIO PALACIO DAS AGUAS, 701 - 1ª TORRE - UATUMÃ, APTO 701 - 7º ANDAR.
-----------------------------------------------------------------------------------
SERVIÇO DO DIA 11/04/2024  -1º TURNO
 CONTROLE DE INSETOS
BBE POSTO CENTRAL ABT-34 A COMANDO DO CB DORIAN,  DESLOCOU PARA OCORRÊNCIA DE CONTROLE DE INSETOS TIPO ABELHAS QUE SE ENCONTRAVAM NA JANELA DA SOLICITANTE. AÇÃO DOS BOMBEIROS. FEITO O ISOLAMENTO DO LOCAL, FOI UTILIZADO A TÉCNICA DE ÁGUA COM SABÃO PARA CONTROLE DAS ABELHAS. LOCAL ENTREGUE EM SEGURANÇA PRA A SOLICITANTE MARIA DO CARMO MORAES ¿ 92991492106; CPF 036944882-00. ACIONAMENTO VIA 193. .SERVIÇO SEM ALTERAÇÃO. 
CMD DO SOCORRO: TEN EVANDERSON
 CONTROLADOR: TEN BANDEIRA
</t>
  </si>
  <si>
    <t xml:space="preserve">SOLICITANTE: TEREZA MARTINS     RUA  MOZART GUANIERE Nº760  RESIDENCIAL GREEN VILLE CASA Nº26 BAIRRO PARQUE DEZ--
OCORRRENCIA  RECEBIDA DA OUVIDOURIA PLATAFORMA BRASIL
CASA DE CABA AREA EXTENA DA RESIDENCIA
-----------------------------------------------------------------------------------------------------------------------------------------------
SERVIÇO DO DIA 11/04/2024  -1º TURNO
 CONTROLE DE INSETOS
BBE, POSTO DA RODOVIÁRIA, ABT-33 A COMANDO DO CB S. RODRIGUES DESLOCOU PARA OCORRÊNCIA DE CONTROLE DE INSETOS TIPO CABAS  QUE SE ENCONTRAVAM NA RESIDÊNCIA DA SOLICITANTE. AÇÃO DOS BOMBEIROS: ISOLAMENTO E CAPTURA DOS INSETOS . SOLICITANTE: TEREZA MARIA MARTINS TEOFILO ;RG:1259283-8;TEL: 99122-2302. ACIONAMENTO VIA 193.SERVIÇO SEM ALTERAÇÃO.
CMD DO SOCORRO: TEN EVANDERSON
 CONTROLADOR: TEN BANDEIRA
</t>
  </si>
  <si>
    <t xml:space="preserve">ALINE ALVES DE SOUZA - ADMINISTRATIVO DO CONDOMINIO  JARDIM PARADISO ALAMANDA, CONTATO: 92984527360, INFORMA ENXAME DE ABELHAS EM JANELA DE VIDRO DE MORADORA (LADO EXTERNO), LOCALIZADA NA RUA PRAIA CANOA QUEBRADA, Nº 420 - TARUMÃ
------------------------ -----------------------------------------------
SERVIÇO DO DIA 11/04/2024  -1º TURNO
 CONTROLE DE INSETOS
1 BI, POSTO DISTRITO,GSE-02 A COMANDO DO SGT IVAN GOMES, DESLOCOU PARA OCORRÊNCIA DE CONTROLE DE INSETOS TIPO ABELHAS QUE SE ENCONTRAM NA JANELA DA SOLICTANTE A SRA  ALINE ALVES DE SOUZA 92984527360. AÇÃO DOS BOMBEIROS: FEITO O ISOLAMENTO DO LOCAL E O CONTROLE DAS ABELHAS. ACIONAMENTO VIA 193.SERVIÇO SEM ALTERAÇÃO.
CMD DO SOCORRO: TEN EVANDERSON
 CONTROLADOR: TEN BANDEIRA
</t>
  </si>
  <si>
    <t xml:space="preserve">MORADORA DO CONDOMINIO SOLICITA SERVIÇO PARA RETIRADA DE CASA DE CABAS. 
SOLICITAÇÃO ENVIADA VIA OUVIDORIA DO CBMAM
-----------------------------------------------------------------------------
SERVIÇO DO DIA 11/04/2024  -1º TURNO
 CONTROLE DE INSETOS
 BBE, POSTO DA RODOVIÁRIA, ABT-33 A COMANDO DO CB S. RODRIGUES DESLOCOU PARA OCORRÊNCIA DE CONTROLE DE INSETOS TIPO CABAS  QUE SE ENCONTRAVAM NA RESIDÊNCIA DA SOLICITANTE. AÇÃO DOS BOMBEIROS: ISOLAMENTO E CAPTURA DOS INSETOS . SOLICITANTE: TEREZA MARIA MARTINS TEOFILO ;RG:1259283-8;TEL: 99122-2302. ACIONAMENTO VIA 193.SERVIÇO SEM ALTERAÇÃO.
CMD DO SOCORRO: TEN EVANDERSON
 CONTROLADOR: TEN BANDEIRA
</t>
  </si>
  <si>
    <t xml:space="preserve">NELSON FERREIRA MOTA, FUNCIONÁRIO DA MANUTENÇÃO DO CENTRO DE BIONEGOCIOS DA AMAZÔNIA - CBA, CONTATO: 92994659877, INFORMA CASA DE CABAS INSTALADA EM PAREDE DA INSTITUIÇÃO, DO LADO EXTERNO, ALTURA ESTIMA EM 6 METROS, LOCALIZADA NA AVENIDA GOVERNADOR DANILO DE MATOS AREOSA, 160 - DISTRITO 1 - EM FRENTE A FUCAPI
----------------------------------------------------------------------------------------------
SERVIÇO DO DIA 11/04/2024  -1º TURNO
 CONTROLE DE INSETOS
1 BI POSTO DISTRITO ABT-36 AO COMANDO DO ST L.RUAS DELOCOU PARA OCORRÊNCIA DE CONTROLE DE INSETOS TIPO CABAS QUE SE ENCONTRVAM NA ESTRUTURA DO TELHADO . AÇÃO DOS BOMBEIROS: FOI FEITO O RECONHECIMENTO DA ÁREA E VERIFICADO QUE O LOCAL ONDE ESTÃO OS INSETOS É DE APROXIMADAMENTE DE 10M. FOI ACERTADO QUE A GUARNIÇÃO VAI CONSEGUIR UM ESCADA MAIOR PARA TER ACESSO AO LOCAL. O SSERVIÇO SERÁ REALIZADO AMANHÃ, POIS O LOCAL FECHA ÀS 17:OOH. EM ANDAMENTO
CMD DO SOCORRO: TEN EVANDERSON
 CONTROLADOR: TEN BANDEIRA
</t>
  </si>
  <si>
    <t xml:space="preserve">GRAPH UR -    (ESPECIAL), AO COMANDO DO TEN BM PEDRO SANTOS REALIZOU CORTE DE ANEL DE LATÃO, DE ANELAR DA MÃO ESQUERDA DE FATIMA ROSÁRIO DA SILVA, 61 ANOS, CONTATO: 98162-6218, DOMICILIADA NA RUA IVO AMAZONENSE, N° 15 - PARQUE 10.
------------------------------------------------------------
SERVIÇO DO DIA 11/04/2024  -1º TURNO
 CORTE DE ANEL
 GRAPH POSTO ESPECIAL UR-24 A COMANDO DO TEN PEDRO SANTOS  DESLOCOU PARA OCORRÊNCIA DE CORTE DE ANEL PRESO AO DEDO. AÇÃO DOS BOMBEIROS: RETIRADA DE ANEL (AÇO) DO DEDO ANELAR DA MÃO ESQUERDA. SOLICITANTE FÁTIMA ROSARIA DA SILVA. 61 ANOS. CARTAO DO SUS: 700.1049.5390.7217.END: RUA IVO AMAZONENSE, N°15. PQ10. TEL: 98162-6218. ; ACIONAMENTO VIA RÁDIO.SERVIÇO SEM ALTERAÇÃO.
CMD DO SOCORRO: TEN EVANDERSON
 CONTROLADOR: TEN BANDEIRA
</t>
  </si>
  <si>
    <t xml:space="preserve">VERA LUCIA GONÇALVES GARCIA, CONTATO: 92991442919, INFORMA ENXAME DE ABELHAS INSTALADA EM TETO DE RESIDÊNCIA, NA ÁREA DA COZINHA, RUA CAMPOS SALES, Nº 542 - DOM PEDRO 1 - ATRÁS DA FCECON
------------------------------------------------------------------------
SERVIÇO DO DIA 11/04/2024  -1º TURNO
 CONTROLE DE INSETOS
 BBE, POSTO DA RODOVIÁRIA, ABT-33 A COMANDO DO CB S. RODRIGUES DESLOCOU PARA OCORRÊNCIA DE CONTROLE DE INSETOS TIPO ABELHAS  QUE SE ENCONTRAVAM NA RESIDÊNCIA DA SOLICITANTE VERA LUCIA GONÇALVES GARCIA ¿ 92991442919. AÇÃO DOS BOMBEIROS: AÇÃO DOS BOMBEIROS: FEITO ISOLAMENTO DO LOCAL, O CONTROLE DOS INSETOS COM ÊXITO. ACIONAMENTO VIA RÁDIO. SERVIÇO SEM ALTERAÇÃO.
CMD DO SOCORRO: TEN EVANDERSON
 CONTROLADOR: TEN BANDEIRA
</t>
  </si>
  <si>
    <t xml:space="preserve">O SR ALESSANDER  MORAES CONTATO 92986262741, SOLICITA  REMOÇÃO DA  CASA DE ABELHA DENTRO DA EMPRESA FARMAMEDICAL  QUE ESTÁ AO LADO DO REFEITORIO  DENTRO DOS  TIJOLOS.
CASA DE ABELHAS
 AV MAUES N 1147 CACHOEIRINHA- INFORMADO SOBRE O USO DO GLP
-------------------------------------------------------------------
SERVIÇO DO DIA 11/04/2024  -1º TURNO
 CONTROLE DE INSETOS
 BBE POSTO CENTRAL ABT-34 A COMANDO DO CB DORIAN,  DESLOCOU PARA OCORRÊNCIA DE CONTROLE DE INSETOS TIPO ABELHAS  QUE ESTÁ AO LADO DO REFEITORIO  DENTRO DOS  TIJOLOS. . NO LOCAL NÃO FOI POSSÍVEL IDENTIFICAR O LOCAL, POIS JÁ ESTAVA SEM ILUMINAÇÃO NATURAL E FOI ACERTADO QUE AMANHÃ A GUARNIÇÃO VOLTARÁ PARA FAZER UMA VERIFICAÇÃO. EM ANDAMENTO
 CMD DO SOCORRO: TEN EVANDERSON
 CONTROLADOR: TEN BANDEIRA
</t>
  </si>
  <si>
    <t xml:space="preserve">CASA DE ABELHA NO TELHADO DA GARAGEM DA RESIDENCIA
 RUA CURITIBA, 148 BLOCO 24 APTO 4A - N.S.GRAÇAS
 PX. PONTO DE TÁXI DA MACEIÓ / ESCADÃO DA MAGISTRAL
 IRMA ASSIS 92 99397-4606
CIENTE DO GÁS
---------------------------- --------------------------------------------
SERVIÇO DO DIA 11/04/2024  -1º TURNO
BBE POSTO CENTRAL ABT-34 A COMANDO DO CB DORIAN,  DESLOCOU PARA OCORRÊNCIA DE CONTROLE DE INSETOS TIPO ABELHAS QUE SE ENCONTRAM NA RESIDÊNCIA DA SOLICITANTE. O CONTROLE FOI REALIZADO SEM ALTERAÇÃO.
CMD DO SOCORRO: TEN EVANDERSON
 CONTROLADOR: TEN BANDEIRA
 CONTROLE DE INSETOS
 ____________________________
 BBE POSTO CENTRAL ABT-34 A COMANDO DO CB DORIAN,  DESLOCOU PARA OCORRÊNCIA DE CONTROLE DE INSETOS TIPO ABELHAS QUE SE ENCONTRAM NA RESIDÊNCIA DA SOLICITANTE, A SENHORA IRMA RAHIM  ASSIS, 33 ANOS, CPF 004014652-92.  92 99397-4606. O CONTROLE FOI REALIZADO SEM ALTERAÇÃO.
CONTROLADOR: ST BM WALDIRA
 CM DE SOCORRO: TEN BM EVANDERSON
</t>
  </si>
  <si>
    <t xml:space="preserve">TEN BM ELIZANGELA, CONTATO: 92981189057, INFORMA ENXAME DE ABELHAS EM LUSTRE DA SALA DA RESIDÊNCIA DA TEN BM RENATA BEÇA  - GRAPH AV EFIGENIO SALES, Nº 1835, LOCALIZADA NO CONDOMINIO RESIDENCIAL BOSQUE IMPERIAL, CASA Nº 76 - ALEIXO
--------------------------------------------------------------------------
BBE, POSTO DA RODOVIÁRIA, ABT-33 A COMANDO DO CB S. RODRIGUES DESLOCOU PARA OCORRÊNCIA DE CONTROLE DE INSETOS TIPO ABELHAS  QUE SE ENCONTRAVAM NA RESIDÊNCIA DA SOLICITANTE A TEN RENATA BEÇA . OCORRÊNCIA EM ANDAMENTO
SERVIÇO DO DIA 11/04/2024  -1º TURNO
 CONTROLE DE INSETOS
CMD DO SOCORRO: TEN EVANDERSON
 CONTROLADOR: TEN BANDEIRA
_________________________________________
BBE, POSTO DA RODOVIÁRIA, ABT-33 A COMANDO DO CB S. RODRIGUES DESLOCOU PARA OCORRÊNCIA DE CONTROLE DE INSETOS TIPO ABELHAS  QUE SE ENCONTRAVAM NA RESIDÊNCIA DA SOLICITANTE A TEN RENATA BESSA. O CONTROLE FOI REALIZADO SEM ALTERAÇÃO.
 CONTROLADOR: ST BM WALDIRA
 CM DE SOCORRO: TEN BM EVANDERSON
</t>
  </si>
  <si>
    <t>MIGRAÇÃO DE ABELHA DENTRO DA RESIDÊNCIA DO SOLICITANTE. RUA CUBATÃO, N° 1964, REDENÇÃO PRÓXIMO A DROGARIA REDENÇÃO. SOLIICTANTE: FRANCISCO SALES 98423 - 2693.
CIENTE DO GLP.</t>
  </si>
  <si>
    <t>PESSOA PRESO EM ELEVADOR 9° ANDAR (3 PESSOAS0 -  EDIFÍCIO AJURICABA - AV. FLORIANO PEIXOTO, 215 - CENTRO. SOLICITANTE: KEFFENY LAVIA (13)99633 - 0906.</t>
  </si>
  <si>
    <t>ACIDENTE DE TRÂNSITO CARRO X MOTO 2 VÍTIMAS - AV TEFÉ BEM EM FRENTE KAKÁ VEICULOS - JAPIIM
 UMA DAS VÍTIMAS CAIU EM UM BUEIRO. SOLICITANTE:  JAKSON OLIVEIRA  9299242 -3402.
___________________________
 BBE ¿ CENTRAL ¿ ABT- 34 E UR ¿ 26 REALIZARAM ATENDIMENTO PARA ACIDENTE DE TRÂNSITO ENTRE CARRO E MOTO. NO LOCAL HAVIAM DUAS VÍTIMAS (DA MOTOCICLETA), UMA VÍTIMA FOI SOCORRIDA PELO SAMU E OUTRA PELA UR-26. A VÍTIMA SOCORRIDA PELA UR-26 APRESENTAVA DOR NO QUADRIL E UMA PERFURAÇÃO ABDOMINAL EM QUADRANTE INFERIOR DIREITO. REALIZADO CURATIVO COMPRESSIVO. PACIENTE CONSCIENTE E RESPONSIVA, TRANSPORTADA PARA HOSPITAL 28 DE AGOSTO. ACOMPANHADA NO LOCAL PELA SOBRINHA LAURA. DEIXADA AOS CUIDADOS DO DR ADRIANO MACHADO CRM AM 1923. NOME: VANESSA DANTAS MELO. CPF 930.990.022-91, VÍTIMA DE ACIDENTE DE TRÂNSITO DO TIPO COLISÃO CARRO X MOTO. ELA ERA PASSAGEIRA DA MOTO E NO MOMENTO DA COLISÃO FOI PROJETADA PARA DENTRO DO BUEIRO, E RETIRADA DO BUEIRO POR POPULARES. INFORMA QUE ESTAVA DE CAPACETE. A GUARNIÇÃO DA VTR ABT-34 AUXILIOU NO ATENDIMENTO ÀS VÍTIMAS. A OUTRA VÍTIMA FOI ATENDIDA E CONDUZIDA PELEO SAMU.
CONTROLADOR: ST BM WALDIRA
 CM DE SOCORRO: TEN BM EVANDERSON</t>
  </si>
  <si>
    <t>COBRA TIPO CORAL FALSA, COR  LARANJA E PRETO, MEDINDO  APROXIMADAMENTE 1 METRO, NA AREA EXTERNA DA COZINHA , PROXIMO A CASA DO CACHORRO
 RUA DOUTOR ORLANDO FALCONE, N 09, CONJ BELVEDERE- PLANALTO
 POSTO DE GASOLINA EQUADOR
 INGRID SALVADO DE LIM\A
 92992326789
 _________
 BBE ¿ ABT ¿ 33 A COMANDO DO CB BM S. RODRIGUES REALIZOU CAPTURA DE UM ANIMAL DO TIPO COBRA CORAL QUE ESTAVA NA COZINHA DA RESIDÊNCIA DA SOLICITANTE, INGRID SALVADOR DE LIMA 
RG: 1450848-6, CONTATO: 99232-6789.  FOI CAPTURADA E SOLTA NO SEU HABITAT NATURAL 
CONTROLADOR: ST BM WALDIRA
 CM DE SOCORRO: TEN BM EVANDERSON</t>
  </si>
  <si>
    <t xml:space="preserve">PESSOA COM CONVULÇÕES EM POSTO DE GASOLINA ATEM - AV. PREVIOSA, 993 - MONTE DAS OLIVEIRAS . SOLICITANTE: RAONI COSTA 98853 - 7003.
__________________
 GRAPH BIFMA ¿ UR -28 A COMANDO DA TEN QCOBM LUCY REALIZOU ATENDIMENTO PARA VÍTIMA DE CONVULSÃO EM VIA PÚBLICA. APRESENTANDO FORMIGAMENTO EM EXTREMIDADES, NAÚSEAS, CONSCIENTE E ORIENTADO, NEGA ALERGIAS MEDICAMENTOSA OU COMORBIDADES, MÃE REFERE ESTE TER SIDO O PRIMEIRO EPISÓDIO. HISTÓRIA FAMILIAR DE EPILEPSIA (PRIMO E IRMÃ). ADMITIDO NO HPS JOÃO LÚCIO, AOS CUIDADOS DA DRA FRANCIELLE DE LUNA SOUTO (CRM 5248). OCORRÊNCIA SOLICITADA VI A193.
CONTROLADOR: ST BM WALDIRA
 CM DE SOCORRO: TEN BM EVANDERSON
</t>
  </si>
  <si>
    <t>Paciente: Ana Lucia da Silva Rodrigues 
DN : 26/01/50
 Endereço: rua flor de  puma no 94 de bairro da paz .
CPF 405429712-91
 Nega alergia .
Faz uso de Glyxambi 1 comprimido  ao dia 25/5, glicazida 30mg 01 comprimido ao dia .
PA: 130/70
 SPO2 86%
Pulso 97
 Glicemia 225.
Apresentou emese, cefaleia, pele fria, hipocorada,parestesia rm.MMII.
Entregue no SPA da Redençao ao cuidados da Dra Amanda Antonia
 CRM 4956
 ____________________
 GRAPH ¿ UR -24 A COMANDO DO TEN QCOBM PEDRO SANTOS REALIZOU ATENDIMENTO E TRANSPORTE PARA A MÃE DO CB BM S. RODRIGUES, A MESMA ESTAVA PASSANDO MAL E FOI CONDUZIDA AO SPA DA REDENÇÃO E DEIXADA AOS CUIDADOS DA DRA AMANDA ANTONIA CRM 4956. PACIENTE: ANA LUCIA DA SILVA RODRIGUES, CPF 405429712-91. OCORRÊNCIA SOLICITADA VIA 193.
CONTROLADOR: ST BM WALDIRA
 CM DE SOCORRO: TEN BM EVANDERSON</t>
  </si>
  <si>
    <t>CAPOTAMENTO NO FINAL DA RUA PARAIBA NA ENTRADA DO VIADUTO - ADRIANÓPOLIS. SOLICITANTE: AL SD BM ARLESON 992235630.</t>
  </si>
  <si>
    <t>QUEDA DE PESSOA NO RIO NO ROADWEY PRÓXIMO A PRIMEIRA PLATAFORMA, CENTRO. SOLICITANTE: LUIS BATISTA ( INSPETOR) 98537 -5651.
__________________
 SOLICITANTE, LUIS BATISTA ( INSPETOR) 98537 -5651, INFORMA QUE UMA PESSOA DO SEXO MASCULINO FOI AVISTADO TENTANDO ATRAVESSAR DE UMA BALSA PARA OUTRA NO PORTO DE MANAUS ( ROADWEY) E CAIU, A VÍTIMA NÃO EMERGIU. EQUIPE DO FLUVIAL COMPOSTA PELO SGT BM V. SANTANA E CB BM PICANÇO REALIZARAM DESLOCAMENTO PARA O LOCAL. EM ANDAMENTO.
CONTROLADOR: ST BM WALDIRA
 CM DE SOCORRO: TEN BM EVANDERSON</t>
  </si>
  <si>
    <t xml:space="preserve">SERVIÇO DO DIA 12/04/2024 - 1º TURNO
FLUVIAL -LANCHA RIO JURUÁ - SOLICITANTE, LUIS BATISTA ( INSPETOR) 98537 -5651, INFORMA QUE UMA PESSOA DO SEXO MASCULINO FOI AVISTADO TENTANDO ATRAVESSAR DE UMA BALSA PARA OUTRA NO PORTO DE MANAUS ( ROADWEY) E CAIU, A VÍTIMA NÃO EMERGIU. EQUIPE DO FLUVIAL COMPOSTA PELO SGT BM V. SANTANA E CB BM PICANÇO REALIZARAM DESLOCAMENTO PARA O LOCAL. NATUREZA: PESSOA DESAPARECIDA EM MEIO LÍQUIDO, HORÁRIOS: DESLOCAMENTO SAINDO 06:00 PRIMEIRO DESLOCAMENTO PARA LEVANTAMENTO DA SITUAÇÃO E PROCEDIMENTOS LEGAIS.SEGUNDO DESLOCAMENTO ÀS 12H20MIN,SOLICITANTE: LUIZ CRUZ BATISTA, A EQUIPE DE MERGULHO COMPOSTA PELOS MILITARES; SGT V. SANTANA, CB PICANÇO, DESLOCOU ATÉ O PORTO DE MANAUS (ROADWAY)  PARA ATENDER A UMA  OCORRÊNCIA DE PESSOA DESAPARECIDA EM MEIO LÍQUIDO, VÍTIMA: SEXO MASCULINO SEM IDENTIFICAÇÃO. DESAPARECIDO POR VOLTA DAS 05 HORAS . APÓS A NOSSA CHEGADA AO LOCAL, ORIENTAMOS PARA PARA QUE FOSSE REGISTRADO BOLETIM DE OCORRÊNCIA EM UMA DELEGACIA MAIS PRÓXIMA. APÓS APRESENTAÇÃO DO B.O, RETORNAMOS AO LOCAL, FOI  REALIZADA UMA BUSCA SUBMERSA, VINDO LOGRAR ÊXITO, REALIZADO RESGATE ÀS 13H00MIN, RETORNANDO AO PELOTÃO FLUVIAL ÀS 13H15MIN.  O CORPO DA VÍTIMA FOI ENTREGUE AO IML VIATURA 447, CONDUTOR OTÁVIO,  AUXILIAR RIBAMAR. OCORRÊNCIA REALIZADA SEM ALTERAÇÃO. ACIONAMENTO VIA 193.
 CONTROLADOR: ST QPBM BOMFIM
 COMANDANTE SOCORRO: TEN QOABM JONATAS 
</t>
  </si>
  <si>
    <t>SEG DO DIA 12/04/2024
--------------------------------------------
SERVIÇO DO DIA 12 PARA 13 /04/2024 - 2º TURNO
CUMPRIRAM ESCALA EXTRA DE SERVIÇO SEM ALTERAÇÃO OS MILITARES NO 2º TURNO;
ORD.	TURNO	GRAD	NOME COMPLETO	RG BM	H. INICIO	H. FIM	TOTAL	LOCAL	Nº DA O.S. E OBM	MISSÃO
 1	2° TURNO	3º SGT QCPBM	FRANCISCO HEMERSON BARROS BEZERRA 	1565	19:00:00	07:00:00	12:00:00 	RODOVIÁRIA	0132/GRAPH/2024	REFORÇO DE GUARNIÇÃO CONDUTOR UR 24
 2	2° TURNO	1º TEN QCOBM	SIDNEY EMANUEL PELEJA FORMIGA 	1509	19:00:00	07:00:00	12:00:00	QCG CENTRAL	0126/GRAPH/2024	REFORÇO DE GUARNIÇÃO 
3	2° TURNO	CB QPBM	JORGE COELHO GUIMARAES	1106	19:30:00	07:30:00	12:00:00	ZUMBI	0282/BI/2024	REFORCO DE GUARNICAO
 4	2° TURNO	ST QPBM	HANDERSON FERREIRA DINIZ 	606	19:30:00	07:30:00	12:00:00	SCI	0201/SCI/2024	REFORÇO DE EQUIPE SCI-EG
 5	2° TURNO	3º SGT QPBM	FERNANDO LEITE DA SILVA 	1262	19:30:00	07:30:00	12:00:00	SCI	0201/SCI/2024	REFORÇO DE EQUIPE SCI-EG 
6	2° TURNO	CB QPBM	WESLEY NASCIMENTO MARINHO 	1238	19:30:00	07:30:00	12:00:00	DISTRITO INDUSTRIAL	0282/BI/2024	REFORÇO DE GUARNIÇÃO GSE 02
 7	2° TURNO	CB QPBM	GILSON CARLOS ROCHA CAMPOS	1018	19:30:00	07:30:00	12:00:00	QCG CENTRAL	0284/BI/2024	CONDUTOR ATA-01
 8	2° TURNO	1º SGT QPBM	IDALBERTO ROCHA TELES 	0758	20:00:00	08:00:00	12:00:00	PELOTÃO FLUVIAL	0282/BBE/2024	APOIO OPERACIONAL AO PELOTÃO FLUVIAL 
9	2° TURNO	CB QPBM	CARLOS ADRIANO CARNEIRO RODRIGUES 	1012	20:00:00	08:00:00	12:00:00	RODOVIÁRIA	0273/BBE/2024	APOIO OPERACIONAL AO GSE
COMANDO DE SOCORRO: T EN QOABM JONATAS
 COORDENADOR: TEN QOABM BANDEIRA</t>
  </si>
  <si>
    <t xml:space="preserve">SERVIÇO DO DIA 12/04/2024 - 1º TURNO
1° TURNO	3º SGT QCPBM	DIANNA DE SOUSA DINIZ	1577	07:30:00	17:30:00	10:00:00	BBE PONTA NEGRA	0198/GRAPH/2024	PREVENÇÃO AQUÁTICA PRAIA PONTA NEGRA
 1° TURNO	2º TEN QCOBM	FABRICIO VAZ VILELA	1870	07:00:00	19:00:00	12:00:00	QCG CENTRAL	0126/GRAPH/2024	REFORÇO DE GUARNIÇÃO
 1° TURNO	CB QPBM	DALUCIO AZEVEDO MARINHO	1222	07:30:00	19:30:00	12:00:00	DISTRITO INDUSTRIAL	0281/BI/2024	REFORÇO DE GUARNIÇÃO
 1° TURNO	CB QCPBM	EDINALDO DA SILVA SARMENTO JÚNIOR	1105	08:00:00	20:00:00	12 :00:00	RODOVIÁRIA	0273/BBE/2024	REFORÇO GSE 01
 1° TURNO	1º SGT QPBM	ALEXSANDRO VIEIRA SANTANA	748	08:00:00	20:00:00	12:00:00	PELOTÃO FLUVIAL	0123/BBE/2024	REFORÇO DE GUARNIÇÃO
 1° TURNO	CB QPBM	ROBERLY DA SILVA PICANÇO	1075	08:00:00	20:00:00	12:00:00	PELOTÃO FLUVIAL	0123/BBE/2024	REFORÇO DE GUARNIÇÃO PELOTÃO FLUVIAL
 1° TURNO	CB QPBM	RÔMULO FONSECA DA SILVA	1059	08:00:00	20:00:00	12: 00:00	RODOVIÁRIA	0273/BBE/2024	REFORÇO DE GUARNIÇÃO GSE-01
 1° TURNO	ST QPBM	REINALDO CARVALHO DE SOUZA	610	07:30:00	19:30:00	12:00:00	SCI	0200/SCI/2024	REFORÇO DE EQUIPE
 1° TURNO	CB QPBM	ANTÔNIO CÂNDIDO DA SILVA	1240	07:30:00	19:30:00	12:00:00	SCI	0200/SCI/2024	REFORÇO DE EQUIPE
 1° TURNO	CB QPBM	LUCIANO RIBEIRO SIQUEIRA	1206	07:30:00	19:30:00	12:00:00	QCG CENTRAL	0283/BI/2024	CONDUTOR ATA 02
 1° TURNO	CB QPBM	ENIVALDO SILVA DE PAULA	1084	07:30:00	19:30:00	12:00:00	DISTRITO INDUSTRIAL	0281/BI/2024	REFORÇO DE GUARNIÇÃO
 1° TURNO	3º SGT QCPBM	CIRLENE MARTINS ALVES QUEIROZ	1670	07:00:00	19:00:00	12:00:00	COBOM/CIOPS	0035/COBOM/2024	REFORÇO DE GU
 1° TURNO	CB QPBM	ARNAILTON BRITO DA SILVA	1212	06:00:00	11:00:00	05: 00:00	CMBM	0052/CMCB/2024	REFORÇO DE EFETIVO E PREVENÇÃO
 1° TURNO	3º SGT QCPBM	WILSON MOREIRA FERNANDES JÚNIOR	1749	07:00:00	19:00:00	12 :00:00	RODOVIÁRIA	0132/GRAPH/2024	REFORÇO DE GUARNIÇÃO
 1° TURNO	ST QPBM	OTONIEL DE SOUZA MALCHER	576	07:30:00	19:30:00	12 :00:00	ZUMBI	0281/BI/2024	REFORÇO DE GUARNIÇÃO /AUX
 1° TURNO	CB QPBM	ARNAILTON BRITO DA SILVA	1212	06:00:00	11:00:00	05: 00:00	CMBM	0054/CMCB/2024	REFORÇO DE EFETIVO E PREVENÇÃO
 1° TURNO	ST QPBM	JOSÉ PAULO PEREIRA PARÁ 	626	14:00:00	17:00:00	03:00:00	DAT	0115/DAT/2024	VISTORIA 
1° TURNO	2º TEN QOABM	EDILSON BARBOSA MACIEL FILHO 	549	14:00:00	17:00:00	03:00:00	DAT	0115/DAT/2024	VISTORIA TÉCNICA 
1° TURNO	1º SGT QPBM	RONILDES RODRIGUES DE LIMA 	757	14:00:00	17:00:00	03:00:00	DAT	0116/DAT/2024	FISCALIZAÇÃO NORMAL
 1° TURNO	ST QPBM	JEFFERSON DA SILVA MARTINS	696	14:00:00	17:00:00	03:00:00	VISTORIAS MANAUS	0116/DAT/2024	FISCALIZAÇÃO DE RETORNO
 1° TURNO	ST QPBM	OSMAR GONZAGA PINHEIRO 	676	14:00:00	20:00:00	06:00:00	OUTROS	0056/CFAP/2024	REFORÇO DE GUARNIÇÃO 
1° TURNO	ST QPBM	GELNIVAN DE AMORIM MACIEL 	681	14:00:00	20:00:00	06:00:00	PELOTÃO FLUVIAL	0124/BBE/2024	PERMANÊNCIA DO PELOTÃO FLUVIAL 
1° TURNO	ST QPBM	WALDERLENO DE ARAGAO MACIEL 	750	14:00:00	17:00:00	03:00:00	DAT	0115/DAT/2024	VISTORIA 
1° TURNO	1º TEN QOABM	LANIA COUTINHO DOS SANTOS	534	14:00:00	17:00:00	03:00:00	DAT	0115/DAT/2024	VISTORIA TÉCNICA 
1° TURNO	CB QPBM	ANTONIO GEAMERSON MOTA CATIVO	1042	14:00:00	20:00:00	06:00:00	OUTROS	0057/CFAP/2024	REFORÇO DE GUARNIÇÃO 
1° TURNO	3º SGT QPBM	JOÃO FELIPE MENEZES NUNES DE OLIVEIRA	1161	14:00:00	17:00:00	03:00:00	QCG CENTRAL, OUTROS	0020/EMG/2024	ATIVIDADE DE INTELIGÊNCIA DE SEGURANÇA PUBLICA 
1° TURNO	3º SGT QPBM	WILKER RICHARDSON GADELHA DE QUEIROZ 	1030	14:00:00	17:00:00	03:00:00	QCG CENTRAL, OUTROS	0020/EMG/2024	ATIVIDADE DE INTELIGÊNCIA DE SEGURANÇA PUBLICA 
1° TURNO	ST QPBM	FELIPE LOIOLA DE CARVALHO	704	12:00:00	16:00:00	04:00:00	CMBM	0055/CMCB/2024	PREVENÇÃO E REFORÇO DE EFETIVO NO CMCB
 1° TURNO	3º SGT QCPBM	HANNA CLAUDIA DE ARAÚJO LOPES	1747	14:00:00	20:00:00	06:00:00	PARQUE SUMAÚMA	0077/BIFMA/2024	PERMANÊNCIA
 1° TURNO	3º SGT QCPBM	CARLUCIO SOUZA SILVA	1635	14:00:00	17:00:00	03:00:00	QCG CENTRAL	0001/GAB/2024	CONDUTOR CMT GERAL DO CBMAM
 1° TURNO	3º SGT QCPBM	ADNA DANTAS FREIRE	1646	14:00:00	17:00:00	03:00:00	QCG CENTRAL	0001/GAB/2024	CONDUTOR DE VEÍCULOS OFICIAIS
</t>
  </si>
  <si>
    <t>UR25 A COMANDO DO TEN BM LEONARDO CORREA, ESTÁ FAZENDO PREVENÇÃO NA PREVENFIRE.</t>
  </si>
  <si>
    <t xml:space="preserve">SERVIÇO DO DIA 12/04/2024 - 1º TURNO
GRAPH - PONTA NEGRA - UR-25 A COMANDO DO TEN QCOBM TEN LEONARDO CORRÊA REALIZOU ORDEM DE OPERAÇÕES Nº 217/GRAPH/CBC/2024, EVENTO: TREINAMENTO DE SALVAMENTO EM ESPAÇOS CONFINADOS PARA AS GUARNIÇÕES DAS VIATURAS GSE-01 E GSE-02, DETERMINAÇÃO: EXMO. SR. CMT GERAL DO CBMAM, MISSÃO: PREVENIR E ATENDER CASOS DE URGÊNCIA/EMERGÊNCIA E REALIZAR RESGATE, REFERÊNCIA: PLANO DE OPERAÇÕES N° 098-CBC/2024, DATA/EFETIVO/HORÁRIO/LOCAL: DATA VTR EFETIVO HORÁRIO LOCAL/ITINER. 12.04.2024. TEN LEONARDO CORREA, SGT ROBERTO PIMENTEL, SGT VINENTE 08H00 ÀS 12H00.CENTRO DE TREINAMENTO DA PREVEN FIRE.PREVENÇÃO REALIZADA SEM ALTERAÇÃO.
 CONTROLADOR: ST QPBM BOMFIM
 COMANDANTE SOCORRO: TEN QOABM JONATAS 
</t>
  </si>
  <si>
    <t>ABT 34, APOIOU AO SAMU, PARA RETIRADA DE PACIENTE DE CASA INUNDADA</t>
  </si>
  <si>
    <t xml:space="preserve">SERVIÇO DO DIA 12/04/2024 - 1º TURNO
BBE, POSTO CENTRAL, ABT-34 A COMANDO DO CB BM DORIAN DESLOCOU PARA OCORRÊNCIA DE APOIO AO SAMU, NO LOCAL EQUIPES AJUDARAM A EQUIPE DO SAMU PARA LEVAR O PACIENTE ATÉ A AMBULÂNCIA DO SAMU USB 02, ENFERMEIRO: GUILHERME E CONDUTOR:  RAIMUNDO LEITE. OCORRÊNCIA REALIZADA SEM ALTERAÇÃO. ACIONAMENTO VIA 193.
 CONTROLADOR: ST QPBM BOMFIM
 COMANDANTE SOCORRO: TEN QOABM JONATAS 
</t>
  </si>
  <si>
    <t>OCORRÊNCIA
 UR 28
APH  CLÍNICO 
PACIENTE: ÉDEN ENIO REIS BRITO , 21 ANOS
 DN: 14/03/2003
 RG: 3389114-1
 CPF: 049.679.912-62
 END. : RUA SANTA MARIA DA SAÚDE N 96, CIDADE NOVA 1. 
TEL: (92) 99428 3153
ACOMPANHANTE:  MAILZA COSTA REIS (MÃE).
RG: 1544009-5
 TEL: (92) 99493 8982
APOIO À FAMILIAR DE MILITAR, JOVEM REFERE MAL ESTAR GERAL, SINTOMAS GRIPAIS HÁ UMA SEMANA, COM PIORA DESDE ONTEM, APRESENTANDO FEBRE, DOR ABD,  DIARRÉIA E VÔMITOS. REFERE AINDA VISÃO TURVA. NEGA ALERGIAS MEDICAMENTOSAS OU COMORBIDADES. ADMITIDO NO SPA DANILO CORREIA.</t>
  </si>
  <si>
    <t xml:space="preserve">SERVIÇO DO DIA 12/04/2024 - 1º TURNO
GRAPH, POSTO FLORESTAL, UR-28 A COMANDO DA TEN QCOBM LUCY REALIZOU DESLOCAMENTO PARA OCORRÊNCIA APH  CLÍNICO PACIENTE: ÉDEN ENIO REIS BRITO , 21 ANOS, DN: 14/03/2003,RG: 3389114-1, CPF: 049.679.912-62, TEL: (92) 99428 3153, ACOMPANHANTE:  MAILZA COSTA REIS (MÃE), RG: 1544009-5, TEL: (92) 99493 8982, APOIO À FAMILIAR DE MILITAR, JOVEM REFERE MAL ESTAR GERAL, SINTOMAS GRIPAIS HÁ UMA SEMANA, COM PIORA DESDE ONTEM, APRESENTANDO FEBRE, DOR ABD,  DIARRÉIA E VÔMITOS. REFERE AINDA VISÃO TURVA. NEGA ALERGIAS MEDICAMENTOSAS OU COMORBIDADES. ADMITIDO NO SPA DANILO CORREIA. OCORRÊNCIA REALIZADA SEM ALTERAÇÃO. ACIONAMENTO VIA WATSAPP.
 CONTROLADOR: ST QPBM BOMFIM
 COMANDANTE SOCORRO: TEN QOABM JONATAS 
</t>
  </si>
  <si>
    <t xml:space="preserve">VTR TA 38, A COMANDO DO SGT BM EVANGELISTA E DO CB BM GETTLYN, SE ENVOLVEU NUM ACIDENTE DE TRANSITO
 LOCAL: CRUZAMENTO RUA WALDOMIRO LUSTOSA COM AV BURITI
DADOS DA VTR CBMAM: VTR CBMAM
 TA-38
 Marca/modelo: VW/Polo 
Cor: Vermelha
 Placa: QZQ0H12
 Ano: 2024
 Condutor: Cb Gettlyn 
RG: 1025
DADOS DO OUTRO VEÍCULO: FORD RANGER PRATA
 PLACA: QZJ 0390
 CONDUTOR: MARCIO SALLES LOPES - 98151-7511
 CNH: 01606434801
 CPF: 161.412.318-70
 HORA: 11:10
 SEGURO: 0849.990.0244.066735
</t>
  </si>
  <si>
    <t xml:space="preserve">SERVIÇO DO DIA 12/04/2024 - 1º TURNO
DAT, TA-38 A COMANDO DO SGT EVANGELISTA,  EM DESLOCAMENTO NA RUA WALDOMIRO LUSTOZA ESQUINA COM AU. BURITI EM FRENTE AD CAMEL LUBRIFICANTES, VIATURA SOFREU UM ACIDENTE OCASIONANDO BATIDA NA TRASEIRA DO VEICULO TA-38 VTR- CBMAM  DAT. VTR CBMAM, MARCA/MODELO: VW/POLO, COR: VERMELHA PLACA: QZQ0H12,ANO: 2024, CONDUTOR: CB GETTLYN, RG: 1025.VEICULO QUE BATEU NA TRASEIRA DA VIATURA. FORD RANGER PRATA, PLACA @ZJ0390, CONDUTOR MARCIO SALLES LOPES -98151-7511, CNM: 01606434801 VAL. 05/08/2031, CPF 161.412.358-70, DATA: 12/04/2024, HORA 11:10, 0849.990.0244.066735 - NE DO SEGURO LG. PERITO SGT PM DANIEL. COMANDANTE DE SOCORRO VELOZ (TEN. JONATAS), ESTEVE NO LOCAL. ACIONAMENTO VIA TORONTO.
 CONTROLADOR: ST QPBM BOMFIM
 COMANDANTE SOCORRO: TEN QOABM JONATAS 
</t>
  </si>
  <si>
    <t>ORDEM DE OPERAÇÕES Nº 212/GRAPH/CBC/2024 
EVENTO: AÇÃO SOCIAL ASSEMBLÉIA LEGISLATIVA DO AMAZONAS
 MISSÃO: PREVENIR E ATENDER CASOS DE URGÊNCIA/EMERGÊNCIA E REALIZAR RESGATE
 VTR: UR27
 HORARIO: 08h00 às 17h00
 EFETIVO: TEN L. FREITAS
 SGT FEIO
 SGT MARCELO CUNHA</t>
  </si>
  <si>
    <t xml:space="preserve">SERVIÇO DO DIA 12/04/2024 - 1º TURNO
GRAPH POSTO DO ZUMBI UR-27 A COMANDO DO TEN QCPBM L.FREITAS  DESLOCOU  PARA ORDEM DE OPERAÇÕES Nº 212/GRAPH/CBC/2024, EVENTO: AÇÃO SOCIAL ASSEMBLÉIA LEGISLATIVA DO AMAZONAS, DETERMINAÇÃO: EXMO. SR. CMT DO CBC/CBMAM, MISSÃO: PREVENIR E ATENDER CASOS DE URGÊNCIA/EMERGÊNCIA E REALIZAR RESGATE, REFERÊNCIA: OFÍCIO Nº 0013/2024-GDRC, DATA/EFETIVO/HORÁRIO/LOCAL: DATA VTR EFETIVO HORÁRIO LOCAL/ITINER,CENTRO DE CONVENÇÕES GILBERTO MESTRINHO, SAMBÓDROMO12.04.2024.08:00 ÀS 19:00.TEN. L. FREITAS, SGT FEIO, SGT MARCELO CUNHA.PREVENÇÃO TEVE UM ATENDIMENTO REGISTRO:2024041217045475092.
 CONTROLADOR: ST QPBM BOMFIM
 COMANDANTE SOCORRO: TEN QOABM JONATAS 
</t>
  </si>
  <si>
    <t xml:space="preserve">RUA FAGUNDES 20
 DEIZE KATIUSCIA CAVALCANTE DE LIMA
 52114090215
 A GUARNIÇÃO DESLOCOU ARE O ENDEREÇO MENCIONADO TENDO EM VISTA QUE A PROPIERARUA VEIO ATÉ O QUARTEL PARA INFORMAR A SITUAÇÃO, CHEGANDO NO LOCAL A EQUIPE DO ABT 32 VERIFICOU UM POUCO DE FUMAÇA, A GUARNIÇÃO ENTROU NA RESIDÊNCIA E RETIROU UMA PARTE DO FORRO PARA VER A FIAÇÃO SE ESTAVA TENDO REALMENTE O CURTO ..MAS NADA FOI ENCONTRADO ..LOGO EM SEGUIDA FORAM FEITAS AS DEVIDAS ORIENTAÇÕES A MORADORA
</t>
  </si>
  <si>
    <t xml:space="preserve">SERVIÇO DO DIA 12/04/2024 - 1º TURNO
BIFMA, POSTO SUMAÚMA, ABT-32 A COMANDO  DO  SGT BM DÊNIS  REALIZOU DESLOCAMENTO PARA OCORRÊNCIA DE PRINCIPIO DE INCÊNDIO EM FIAÇÃO, CHEGANDO NO LOCAL A EQUIPE DO ABT 32 VERIFICOU UM POUCO DE FUMAÇA, A GUARNIÇÃO ENTROU NA RESIDÊNCIA E RETIROU UMA PARTE DO FORRO PARA VER A FIAÇÃO SE ESTAVA TENDO REALMENTE O CURTO MAS NADA FOI ENCONTRADO LOGO EM SEGUIDA FORAM FEITAS AS DEVIDAS ORIENTAÇÕES A MORADORA, SOLICITANTE: DEIZE KATIUSCIA CAVALCANTE DE LIMA, CPF: 52114090215.OCORRENCIA REALIZADA SEM ALTERAÇÃO. ACIONAMENTO VIA HT.
 CONTROLADOR: ST QPBM BOMFIM
 COMANDANTE SOCORRO: TEN QOABM JONATAS 
</t>
  </si>
  <si>
    <t>ÁRVORE TIPO AZEITONEIRA ALTA
 FILHO DO SOLICITANTE INFORMA QUE SEU PAI IDOSO COMEÇOU A CORTAR UMA ÁRVORE ,QUANDO O MESMO O CHAMOU PRA AJUDAR VIU QUE A ÁRVORE ESTÁ EM EMINENCIA DE CAIR EM CIMA DE RESIDÊNCIAS 
TRV ARUANÃ ANTIGA LOBO MARINHO 93, GRANDE VITÓRIA 
ENTRA AO LADO ADA IGREJA BATSITA SHEKINÁ
 JAMES ROCHA 92984500467</t>
  </si>
  <si>
    <t xml:space="preserve">SERVIÇO DO DIA 12/04/2024 - 1º TURNO
COMANDANTE DE SOCORRO, AC-01 A COMANDO DA TEN BM JONATAS  DESLOCOU PARA OCORRÊNCIA DE CORTE DE ARVORE JUNTO COM AS VTRS: ABT-31,GSE-02,AR-42. REALIZOU  O CORTE TOTAL DE UMA ARVORE DO TIPO AZEITONEIRA. CORTE REALIZADO SEM ALTERAÇÃO. ACIONAMENTO VIA 193.
 CONTROLADOR: ST QPBM BOMFIM
 COMANDANTE SOCORRO: TEN QOABM JONATAS 
</t>
  </si>
  <si>
    <t xml:space="preserve">SOLICITANTE: FRANCISCO CARLOS DO NASCIMENTO 
RUA LEONARDO MALCHER, 352 APARECIDA.
CEP 69.010.170
FOI FEITO UM CORTE DE ÁRVORE,  CORTE TOTAL DE UMA ÁRVORE TIPO TABEREBAZEIRO QUE ESTAVA EM RISCO DE CAIR SOBRE A RESIDÊNCIA.
</t>
  </si>
  <si>
    <t xml:space="preserve">SERVIÇO DO DIA 12/04/2024 - 1º TURNO
1º BI POSTO DRAGÃO GSE-02 A COMANDO DO CB BM MARINHO DESLOCOU PARA OCORRÊNCIA DE VISTORIA  EM ARVORE, FOI REALIZADO CORTE TOTAL DE UMA ÁRVORE TIPO TABEREBAZEIRO QUE ESTAVA EM RISCO DE CAIR SOBRE A RESIDÊNCIA. OCORRÊNCIA REALIZADA SEM ALTERAÇÃO. ACIONAMENTO VIA TORONTO.
 CONTROLADOR: ST QPBM BOMFIM
 COMANDANTE SOCORRO: TEN QOABM JONATAS 
</t>
  </si>
  <si>
    <t>VISTORIA EM ÁRVORE - AVALIAR RISCO
 ONTEM CAIU UMA ÁRVORE EMCIMA DA CASA DA VIZINHA E TEM OUTRA ÁRVORE (TAPEREBAZEIRO) QUE APRESENTA RISCO 
RUA 71, 13 - NOVO ALEIXO
 PRÓXIMO AO MERCADINHO BONS AMIGOS, E A SUCATARIA DO DAVI
 MEURY SILVA - 99325 3466</t>
  </si>
  <si>
    <t xml:space="preserve">15:58h
 ALINE TEC ENF/SOCORRISTA DO SAMU - USB 29 - COMUNICA QUE O 
CB ALAN WELIGTON CORREA DE OLIVEIRA, SOFREU ACIDENTE DE TRÂNSITO MOTO X CAMINHÃO, ESTÃO ENCAMINHANDO PARA 
HPS JOÃO LUCIO
 ALINE TEC ENF/SOCORRISTA DO SAMU - USB 29 -  99273 3857
-----------------------------------------------------------------------------
SERVIÇO DO DIA 12/04/2024  -2º TURNO
 ACIDENTE DE TRÂNSITO ENVOLVENDO MILITAR CBMAM
"ALINE TEC ENF/SOCORRISTA DO SAMU - USB 29 - COMUNICA QUE O CB ALAN WELIGTON CORREA DE OLIVEIRA, CB DO CORPO DE BOMBEIROS, SOFREU ACIDENTE DE TRÂNSITO MOTO X CAMINHÃO, NA AV. CAMAPUÃ, BAIRRO NOVO ALEIXO. ESTÃO ENCAMINHANDO PARA ,HPS JOÃO LUCIO.ALINE TEC ENF/SOCORRISTA DO SAMU - USB 29 -  TEL: 99273 3857 .O TEN VICTOR BRAULE, OF. DE SAÚDE, E O SGT D. FERREIRA (VOLANTE DA TA-35) DESLOCARAM ATPÉ O HPS JOÃO LÚCIO. MILITAR ESTAVA LÚCIDO E CONSCIENTE, EMBORA RELATO DO SAMU TENHA SIDO DE QUE O MESMO ESTAVA DESACORDADO AO CHEGAREM AO LOCAL DO ACIDENTE. REALIZOU EXAME DE TOMOGRAFIA, SEM EVIDÊNCIA DE TRAUMATISMO, E RAIO X, SEM CONSTATAÇÃO DE FRATURAS. FICOU ALGUMAS HORAS EM OBSERVAÇÃO, PERÍODO DURANTE O QUAL ESTEVE ACOMPANHADO DE SUA ESPOSA, A QUAL NOS COMUNICOU CERCA DE 3 HORAS DEPOIS, QUE O MESMO RECEBEU ALTA DO HPS JOÃO LÚCIO COM A SEGUINTE PRESCRIÇÃO. PACIENTE FOI DESLOCADO PARA A SUA RESIDÊNCIA, POR PESSOA DA FAMÍLIA (ESPOSA) APÓS ALTA MÉDICA.
MILITAR NÃO RECORDAVA DETALHES DO ACIDENTE, NECESSITAMOS VERIFICAR COM O SAMU A LOCALIZAÇÃO EXATA DO ACIDENTE PARA LOCALIZAÇÃO DA MOTO DO MILITAR. A TEN MAELY (COMANDANTE DO 1° BI) TBM DESLOCOU AO JOÃO LÚCIO, E TEVE A OPORTUNIDADE DE FALAR COM O MILITAR APÓS A REALIZAÇÃO DO RAIO-X. DEIXANDO O LOCAL NO MESMO HORÁRIO EM QUE DESLOCAMOS COM A TA-35 AO QCG.  A UR-28 FOI DESLOCADA PARA AVERIGUAR LOCALIZAÇÃO DE MOTO DO MILITAR ACIDENTADO. A MESMA SE ENCONTRA NUM DEPÓSITO, ONDE CONSEGUIMOS CONTATO DO DONO DO ESTABELECIMENTO.  SR WILSON (99104 9180). NO LOCAL, O IRMÃO DA VÍTIMA, JOHN ALEX CORREA DE OLIVEIRA. SEGUNDO INFORMAÇÕES COLHIDAS, O ESTABELECIMENTO ABRE ÀS 8H, E O IRMÃO FICOU DE RETORNAR PARA RESGATAR A MOTO. MOTO QZQ-2B53. IRMÃO DO MILITAR, JOHN ALEX CORREA DE OLIVEIRA ,CPF 833.459.142-04,RG 17402999 SSP-AM,CNH 04370322075.
CMD DO SOCORRO: TEN JÔNATAS
 CONTROLADOR: TEN BANDEIRA
</t>
  </si>
  <si>
    <t xml:space="preserve">SENTINDO DOR NA PERNA E NÃO CONSEGUE ANDAR, MORA SÓ  
RUA GENERAL RODRIGO OTÁVIO 40, JAPIIM DESCENDO A CASA DOBERMAN NUMA ESCADA
 MARIA DA CONCEIÇÃO LASMAR 92994622782
</t>
  </si>
  <si>
    <t xml:space="preserve">SERVIÇO DO DIA 12/04/2024 - 1º TURNO
GRAPH POSTO CENTRAL UR-26 A COMANDO DO TEN QCOBM FABRICIO VILELA DESLOCOU PARA REALIZAR ATENDIMENTO PRÉ-HOSPITALAR, VÍTIMA: MARÍA DA CONCEIÇÃO LASMAR MARTINS, 73 ANOS, CPF 41604148268,VÍTIMA RELATA QUE FAZ CERCA DE 1 ANO QUE SOFRE DE DOR NA PERNA DIREITA, QUE JÁ FOI EM VÁRIAS UNIDADES DE SAÚDE, QUE É MEDICADA E LIBERADA, DURANTE A AVALIAÇÃO, FOI CONSTATADO QUE TODOS OS SINAIS VITAIS ESTÁ DENTRO DA NORMALIDADE, QUANDO A VÍTIMA FOI INFORMADA QUE SERIA ENCAMINHADA AO SPA, ESTÁ RECUSOU TRANSPORTE E RELATOU QUE IRÁ PROCURAR UNIDADE DE SAÚDE, NA SEGUNDA FEIRA, POR MEIOS PRÓPRIOS. OCORRÊNCIA REALIZADA SEM ALTERAÇÃO. ACIONAMENTO VIA 193.
 CONTROLADOR: ST QPBM BOMFIM
 COMANDANTE SOCORRO: TEN QOABM JONATAS 
</t>
  </si>
  <si>
    <t>UR 27
 DATA: 12/04/2024
 OCORRÊNCIA SOB O COMANDO DO TEN L FREITAS / CHEFE DE GU
 ATENDIMENTO PRÉ HOSPITALAR 
OCORRÊNCIA CLÍNICA: DESCONFORTO PRECORDIAL
 NOME: ALESSANDRA SILVA DE ARAÚJO, 44A, CPF: 757257462-91, DOMICILIADA NA RUA ESPERANÇA,357, CIDADE NOVA, 69097182, CONTATO TELEFÔNICO: (92) 994728025
 LOCAL DA OCORRÊNCIA: SAMBODROMO, AV PEDRO TEIXEIRA, 2565, FLORES, EVENTO:   CÂMARA CIDADÃ.
SEM ACOMPANHANTE 
PACIENTE VITIMA DE DESCONFORTO PRECORDIAL, APRESENTANDO DISPNÉIA, NAUSEAS E TONTURA, REFERE SER CARDIOPATA E HIPERTENSA, JA ACOMETIDA DE IAM, NEGA DIABETES, POSSUI ALERGIA A DIPIRONA. CONSCIENTE E ORIENTADA. SSVV: PA 17X11, BPM 88, FR 16, SAT O² 99% SOB CATETER NASAL O² 2L, GLICEMIA 100MG/DL. REMOVIDA AO HPS 28 DE AGOSTO, SOB OS CUIDADOS DO MÉDICO SILVAN ANDRADE, CRM: 12718</t>
  </si>
  <si>
    <t xml:space="preserve">SERVIÇO DO DIA 12/04/2024 - 1º TURNO
GRAPH POSTO DO ZUMBI UR-27 A COMANDO DO TEN QCPBM L.FREITAS  DESLOCOU  PARA OCORRÊNCIA DE ATENDIMENTO PRÉ HOSPITALAR, OCORRÊNCIA CLÍNICA: DESCONFORTO PRECORDIAL, NOME: ALESSANDRA SILVA DE ARAÚJO, 44A, CPF: 757257462-91, DOMICILIADA NA RUA ESPERANÇA,357, CIDADE NOVA, 69097182, CONTATO TELEFÔNICO: (92) 994728025. SEM ACOMPANHANTE,PACIENTE VITIMA DE DESCONFORTO PRECORDIAL, APRESENTANDO DISPNEIA, NÁUSEAS E TONTURA, REFERE SER CARDIOPATA E HIPERTENSAO, JA ACOMETIDA DE IAM, NEGA DIABETES, POSSUI ALERGIA A DIPIRONA. CONSCIENTE E ORIENTADA. SSVV: PA 17X11, BPM 88, FR 16, SAT O² 99% SOB CATETER NASAL O² 2L, GLICEMIA 100MG/DL. REMOVIDA AO HPS 28 DE AGOSTO, SOB OS CUIDADOS DO MÉDICO SILVAN ANDRADE, CRM: 12718.OCORRENCIA REALIZADA SE4M ALTERAÇÃO. ACIONAMENTO VIA 193.
 CONTROLADOR: ST QPBM BOMFIM
 COMANDANTE SOCORRO: TEN QOABM JONATAS 
</t>
  </si>
  <si>
    <t xml:space="preserve">ORDEM DE OPERAÇÕES Nº 218/GRAPH/CBC/2024 Manaus-AM, 11 de abril de 2024
 1. EVENTO: II FEIRA FOLCLÓRICA DE MANAUS.;
2. DETERMINAÇÃO: EXMO. SR. CMT GERAL DO CBMAM;
3. MISSÃO: PREVENIR E ATENDER CASOS DE URGÊNCIA/EMERGÊNCIA E REALIZAR
 RESGATE;
4. REFERÊNCIA: MEMO Nº 246/2024-CMT GERAL/CBMAM
 5. DATA/EFETIVO/HORÁRIO/LOCAL: Conforme quadro abaixo:
12.04.2024
(sexta-feira)
UR 26
(QCG)
TEN FORMIGA
 SGT TIAGO RAMIREZ
 CB CIELEN
 19h00 às
 00h00
 Centro Cultural dos Povos da
 Amazônia ¿
CCPA (antiga Bola da
 Suframa)
6. UNIFORME: previsto para o dia com EPIs;
7. MATERIAIS: Todos os materiais empregados na viatura.
8. CONTATO: (92) 99197-1102 - Nonato Torres
</t>
  </si>
  <si>
    <t>ORDEM DE OPERAÇÕES Nº 218/GRAPH/CBC/2024 Manaus-AM, 11 de abril de 2024
 1. EVENTO: DEBATE PROMOVIDO PELA OAB SECCIONAL DO AMAZONAS.;
2. DETERMINAÇÃO: EXMO. SR. CMT GERAL DO CBMAM;
3. MISSÃO: PREVENIR E ATENDER CASOS DE URGÊNCIA/EMERGÊNCIA E REALIZAR
 RESGATE;
4. REFERÊNCIA: PLANO DE OPERAÇÕES N° 104-CBC/2024
 5. DATA/EFETIVO/HORÁRIO/LOCAL: Conforme quadro abaixo:
DATA VTR EFETIVO HORÁRIO LOCAL/ITINER
 12.04.2024
(sexta-feira)
UR 25
(PN)
TEN LEONARDO CORREA
 SGT ROBERTO PIMENTEL
 SGT VINENTE
 18h00
 Pronto no
 local
 SEDE DA OAB SECCIONAL
 DO AMAZONAS
 Av. Humberto Calderaro, 200-
Adrianópolis;</t>
  </si>
  <si>
    <t xml:space="preserve">GABRIEL SILVA, AGENTE DE PORTARIA DA EMPRESA ARMAZÉM REYCE TRANSPORTES, CONTATO 99447-0241. INFORMA A PRESENÇA DE ANIMAL SILVESTRE PREGUIÇA NAS DEPENDÊNCIAS DA EMPRESA, SITUADA NA RUA DESEMBARGADOR ANIZIO JOBIM, BAIRRO COLONIA ANTONIO ALEIXO
---------------------------------------------------------------------------------------------
SERVIÇO DO DIA 12/04/2024  -2º TURNO
 CAPTURA DE ANIMAL SILVESTRE
 1º BI POSTO DRAGÃO ABT-36 A COMANDO DO ST MONTE  DESLOCOU-SE PARA ATENDIMENTO DE OCORRÊNCIA DE CAPTURA DE ANIMAL SILVESTRE, TIPO PREGUIÇA, QUE SE ENCONTRA NAS DEPENDÊNCIAS DA EMPRESA. AÇÃO DOS BOMBEIROS: FEITO O RESGATE DO ANIMAL E LIBERADO EM ÁREA DE MATA EM SEU HABITAT NATURAL EM SEGURANÇA. SOLCITANTE EDSON COELHO ARAÚJO, CPF 68355360206, RG 1431723-0, TEL: 98408-6381. ACIONAMENTO VIA 193. SERVIÇO SEM ALTERAÇÃO.
CMD DO SOCORRO: TEN JÔNATAS
 CONTROLADOR: TEN BANDEIRA
</t>
  </si>
  <si>
    <t xml:space="preserve">MARIA FERREIRA, CONTATO: 99447-0241, INFORMA QUEDA DE ÁRVORE EM VIA PÚBLICA, INTERDITANDO DUAS VIAS DA RUA LOCALIZADA NA AVENIDA BRASIL- COMPENSA, PRÓXIMO AS LOJAS BAIANO, SENTIDO PONTA NEGRA
-------------------------------------------------------------------
SERVIÇO DO DIA 12/04/2024  -2º TURNO
 CORTE DE ÁRVORE
 BBE POSTO DA RODOVIÁRIA ABT-33 A COMANDO DO CB R. FELIPE  DESLOCOU-SE  PARA ATENDER OCORRÊNCIA DE CORTE DE ÁRVORE QUE CAIU EM VIA PÚBLICA. AÇÃO DOS  BOMBEIROS : ISOLAMENTO, CORTE E RETIRADA DOS GALHOS QUE ESTAVAM OBSTRUINDO A VIA . SOLICITANTE MARIA FERREIRA, CONTATO: 99447-0241,  ACIONAMENTO VIA 193. SERVIÇO SEM ALTERAÇÃO.
CMD DO SOCORRO: TEN JÔNATAS
 CONTROLADOR: TEN BANDEIRA
</t>
  </si>
  <si>
    <t>ORDEM DE OPERAÇÕES Nº 211/GRAPH/CBC/2024 
1. EVENTO: AÇÃO CIDADÃ - SEMANA DO EXÉRCITO;
2. DETERMINAÇÃO: EXMO. SR. CMT DO CBC/CBMAM;
3. MISSÃO: PREVENIR E ATENDER CASOS DE URGÊNCIA/EMERGÊNCIA E REALIZAR  RESGATE;
4. REFERÊNCIA: OFÍCIO Nº 014/2024-DIAM E MEMORANDO Nº 006/2024-ADIDOS/CBMAM
 5. DATA/EFETIVO/HORÁRIO/LOCAL: Conforme quadro abaixo:
6-13.04.2024--UR 24 (BBE)--EFETIVO:TEN GIGLAHERBETE/ SGT KLEWTON MANOEL/ SGT VINENTE 
7-HORÁRIO: 07h00 às 11h00
 DESLOCAMENTO PARA O LOCAL ÁS 07H 03MIN
------------------------------ ------------------------------------------------------------------------
GRAPH POSTO ESPECIAL UR-25 A COMANDO DO TEN GIGLAHERBETE, SGT KLEWTON MANOEL, SGT VINENTE EM CUMPRIMENTO DA ORDEM DE OPERAÇÕES Nº 211/GRAPH/CBC/2024; DETERMINAÇÃO: EXMO. SR. CMT DO CBC/CBMAM; MISSÃO: PREVENIR E ATENDER CASOS DE URGÊNCIA/EMERGÊNCIA E REALIZAR RESGATE; REFERÊNCIA: OFÍCIO Nº 014/2024-DIAM E MEMORANDO Nº 006/2024-ADIDOS/CBMAM, DIA 13/04/2024 DE 07H00 ÀS 11H00 E DE 11H00 ÀS 19H00 E DIA 14/04/2024 DE 07H00 ÀS 13H00 E DE 13H00 ÀS 19H00 NO DIA. EM ANDAMENTO
COORDENADOR DO COBOM: TENENTE CABRAL ARAUJO
 OFICIAL DE SOCORRO: TENENTE VALERIO</t>
  </si>
  <si>
    <t xml:space="preserve">SERVIÇO DO DIA 14/04/2024 - 2º TURNO
GRAPH POSTO ESPECIAL UR-24 A COMANDO DO TEN GIGLAHERBETE, SGT KLEWTON MANOEL, SGT VINENTE EM CUMPRIMENTO DA ORDEM DE OPERAÇÕES Nº 211/GRAPH/CBC/2024; DETERMINAÇÃO: EXMO. SR. CMT DO CBC/CBMAM; MISSÃO: PREVENIR E ATENDER CASOS DE URGÊNCIA/EMERGÊNCIA E REALIZAR RESGATE; REFERÊNCIA: OFÍCIO Nº 014/2024-DIAM E MEMORANDO Nº 006/2024-ADIDOS/CBMAM, DIA 13/04/2024 DE 07H00 ÀS 11H00.TEN GIGLAHERBETE, SGT KLEWTON MANOEL, SGT VINENTE. SEM ALTERAÇÃO. E DE 11H00 ÀS 19H00.TEN JANETE, SGT FERNANDES JÚNIOR, SGT MALILA E DIA 14/04/2024 DE 07H00 ÀS 13H00 E DE 13H00 ÀS 19H00.PREVENÇÃO REALIZADA SEM ALTERAÇÃO.
 CONTROLADOR: ST QPBM BOMFIM
 COMANDANTE SOCORRO: TEN QOABM HERBESON
</t>
  </si>
  <si>
    <t>SEG NOS DIVERSOS POSTOS CBMAM.
1º TURNO 	3º SGT QCPBM	KELY PRINTES ARAÚJO DOS SANTOS	1550	07:30:00	17:30:00	10:00:00	OUTROS	0205/GRAPH/2024	PREVENÇÃO AQUÁTICA NA PONTA NEGRA
 1º TURNO 	ST QPBM	ARETHA CRISTINA BARRETO GOMES	679	08:00:00	20:00:00	12:0 0:00	RODOVIÁRIA	0275/BBE/2024	APOIO OPERACIONAL GSE 01
 1º TURNO 	3º SGT QCPBM	LILIAN FERREIRA DE SOUZA	1851	07:30:00	17:30:00	10:00:00	OUTROS	0205/GRAPH/2024	PREVENÇAO AQUATICA PONTA NEGRA
 1º TURNO 	2º SGT QCPBM	ADRIANA DA SILVA NARCIZO	1724	07:30:00	17:30:00	10:00:00	BBE PONTA NEGRA	0205/GRAPH/2024	PREVENÇÃO E APH NA PRAIA DA PONTA NEGRA
 1º TURNO 	CB QCPBM	FRANCYS DANNYELY FRANCA DE JESUS	1777	07:30:00	17:30:00	10:00:00	BBE PONTA NEGRA	0055/PGGM/2024	REFORÇO NA PREVENÇÃO DE APH
 1º TURNO 	3º SGT QPBM	TATIANA SILVA DE MELO	1603	07:30:00	17:30:00	10:00:00	BBE PONTA NEGRA	0055/PGGM/2024	APH
 1º TURNO 	3º SGT QCPBM	THIAGO DOS SANTOS MARQUES	1547	07:30:00	17:30:00	10:00:00	BBE PONTA NEGRA	0026/CIACG/2024	PREVENÇÃO AQUÁTICA PONTA NEGRA/REALIZAR PREVENÇÃO AQUÁTICA EM PRAIA
 1º TURNO 	CB QPBM	JORGE RILSON FERRAZ DE SOUZA FILHO	1080	08:00:00	18:00:00	10:00:00	QCG CENTRAL	0015/GABSCMTGCANIL/2024	REALIZAR TREINAMENTO E MANUTENÇÃO DOS 3 CÃES DE BUSCA DO CBMAM E MANUTENÇÃO DO CANIL
 1º TURNO 	CB QPBM	EDGAR COSTA MARTINS	1211	07:30:00	19:30:00	12:00:00	DISTRITO INDUSTRIAL	0286/BI/2024	REFORÇO DE GUARNIÇÃO
 1º TURNO 	3º SGT QCPBM	TIAGO STRIEDER RAMIREZ	1829	07:00:00	19:00:00	12:00:00	PARQUE SUMAÚMA	0128/GRAPH/2024	REFORÇO DE GUARNIÇÃO
 1º TURNO 	CB QPBM	LUIS ALBERTO VIDAL GARCIA	1031	08:00:00	20:00:00	12:00:00	PELOTÃO FLUVIAL	0125/BBE/2024	REFORÇO DE GUARNIÇÃO
 1º TURNO 	CB QPBM	CARLOS AUGUSTO ALFAIA DELGADO	1260	07:30:00	17:30:00	10:00:00	BBE PONTA NEGRA	0288/BI/2024	PREVENÇÃO AQUÁTICA
 1º TURNO 	ST QPBM	WALDERLENO DE ARAGAO MACIEL	750	08:00:00	18:00:00	10:00:00	DAT	0117/DAT/2024	ANÁLISE DE PROJETO
 1º TURNO 	ST QPBM	FRANCISCO PAULO AMARO DE OLIVEIRA	735	08:00:00	18:00:00	10:00:00	DAT	0117/DAT/2024	ANALISE DE PROJETO
 1º TURNO 	3º SGT QPBM	JOÃO FELIPE MENEZES NUNES DE OLIVEIRA	1161	07:00:00	17:00:00	10:00:00	OUTROS	0022/EMG/2024	ATIVIDADE DE INTELIGÊNCIA DE SEGURANÇA PÚBLICA
 1º TURNO 	3º SGT QPBM	WILKER RICHARDSON GADELHA DE QUEIROZ	1030	07:00:00	17:00:00	10:00:00	OUTROS	0022/EMG/2024	ATIVIDADE DE INTELIGÊNCIA DE SEGURANÇA PÚBLICA
 1º TURNO 	2º TEN QOABM	ÉDSON DE SOUSA BARRETO	542	07:30:00	17:30:00	10:00:00	BBE PONTA NEGRA	0102/CBC/2024	PREVENÇÃO AQUÁTICA PONTA NEGRA
 1º TURNO 	1º TEN QOABM	LANIA COUTINHO DOS SANTOS	534	08:00:00	18:00:00	12:00:00	DAT	0116/DAT/2024	VISTORIA TÉCNICA
 1º TURNO 	CB QPBM	VÁLDER LUIS ALEIXO MAQUINÉ	1156	07:30:00	19:30:00	1 2:00:00	OUTROS	0043/CSM/2024	FAZER TROCA DA ATA02 PELA ATA03 NO MUNICÍPIO DE NOVO AIRÃO
 1º TURNO 	CB QCPBM	NEIRES CRISTINA DE JESUS PEREIRA	1798	07:30:00	17:30:00	10:00:00	BBE PONTA NEGRA	0026/CIACG/2024	APH
 1º TURNO 	1º SGT QPBM	DOMINGOS SILLAS PEREIRA JUNIOR	715	07:30:00	19:30:00	12:00:00	OUTROS	0043/CSM/2024	FAZER A TROCA DA VTR ATA-02 PELA ATA-03 NO MUNICIPIO DE NOVO AIRÃO.
COORDENADOR COBOM: TEN CABRAL ARAUJO
 OFICIAL DE SOCORRO: TENENTE VALERIO</t>
  </si>
  <si>
    <t xml:space="preserve">SERVIÇO DO DIA 13/04/2024 - 2º TURNO
2º TURNO	ST QPBM	MARCIO AURÉLIO BATALHA MACIEL 	618	19:30:00	07:30:00	12:00:00	SCI	0203/SCI/2024	REFORÇO DE EQUIPE SCI 
2º TURNO	CB QPBM	FRANCISCO MOREIRA GOMES JUNIOR 	1256	19:30:00	07:30:00	12:00:00	SCI	0203/SCI/2024	REFORÇO DE EQUIPE 
2º TURNO	ST QPBM	REGINALDO CARVALHO DE SOUZA 	592	19:30:00	07:30:00	12:00:00	SCI	0203/SCI/2024	REFORÇO DE GUARNIÇÃO 
2º TURNO	3º SGT QCPBM	HÉLIO HOLANDA DA SILVA SILVERIO 	1681	19:00:00	07:00:00	12:00:00	OUTROS	0128/GRAPH/2024	REFORÇO DE GUARNIÇÃO 
2º TURNO	3º SGT QCPBM	DIANNA DE SOUSA DINIZ 	1577	19:00:00	07:00:00	12:00:00 	RODOVIÁRIA	0127/GRAPH/2024	REFORÇO DE GUARNIÇÃO 
2º TURNO	CB QPBM	ALUIZIO PIMENTEL DA SILVA 	1188	20:00:00	08:00:00	12:00:00 	RODOVIÁRIA	0275/BBE/2024	CONDUTOR GSE
 2º TURNO	1º TEN QOABM	LANIA COUTINHO DOS SANTOS 	534	20:00:00	02:00:00	06:00:00	DAT, VISTORIAS MANAUS	0110/DAT/2024	VISTORIA NOTURNA
 2º TURNO	ST QPBM	FABIO GOES DE SOUZA	594	21:00:00	02:00:00	05:00:00	COBOM/CIOPS, VISTORIAS MANAUS	0110/DAT/2020	FISCALIZACAO CIF
 2º TURNO	CB QPBM	MARLIO SOUZA MACEDO	1034	19:30:00	07:30:00	12:00:00	DISTRITO INDUSTRIAL	0287/BI/2024	REFORCO DE GUARNICAO
 CONTROLADOR: ST QPBM BOMFIM
 COMANDANTE SOCORRO: TEN QOABM VALÉRIO
</t>
  </si>
  <si>
    <t>ORDEM DE OPERAÇÕES Nº 219/GRAPH/CBC/2024 
EVENTO: II ETAPA DO RANKING DE HIPISMO MANÈGE 25 ANOS
 MISSÃO: PREVENIR E ATENDER CASOS DE URGÊNCIA/EMERGÊNCIA E REALIZAR
 RESGATE.
LOCAL: RODOVIA BR 174 QUILOMETRO 7.
EFETIVO: TEN MICHELLY LEMOS,  SGT MARCIFRAN,  SGT TIAGO RAMIREZ.
HORARIO:  DAS 08:00 AS 13:00
 VTR: UR-28
GRAPH POSTO FLORESTAL UR-28 A COMANDO DO TEN MICHELLY LEMOS,  SGT MARCIFRAN,  SGT TIAGO RAMIREZ EM CUMPRIMENTO DA ORDEM DE OPERAÇÕES Nº 219/GRAPH/CBC/2024; DETERMINAÇÃO: EXMO. SR. CMT DO CBC/CBMAM; MISSÃO: PREVENIR E ATENDER CASOS DE URGÊNCIA/EMERGÊNCIA E REALIZAR RESGATE; DIA 13/04/2024 DE 08H00 ÀS 13H00. A PREVENÇÃO FOI REALIZADA SEM NENHUMA ALTERAÇÃO E SEM NENHUMA OCORRÊNCIA ATENDIDA
COORDENADO DO COBOM: TENENTE CABRAL ARAUJO
 OFICIAL DE SOCORRO: TENENTE VALERIO</t>
  </si>
  <si>
    <t>TIPO DE OCORRÊNCIA:  VAZAMENTO DE GLP, MORADORES ESTAO SENTNDO CHEIRO DE GÁS, POREM NAO SABEM DE ONDE VEM.
 SOLICITANTE: ANGELA DE ALMEIDA
 ENDEREÇO: VIVER MELHOR 1 ETAPA, RUA QUARTZO ROSA, QUADRA 43, BLOCO 209, LAGO AZUL. A DIREITA APOS A BARREIRA DA AV DAS  FLORES
 PONTO DE REFERÊNCIA:PROXIMO AO SUPERMERCADO NOVA ERA. 
TELEFONE: 984918044.
BBE, ESPECIAL, GSE-01 A COMANDO DA SUB TENENTE ARETA FEZ DESLOCAMENTO ATÉ O LOCAL DA OCORRÊNCIA PARA ATENDER SOLICITAÇÃO DE VAZAMENTO DE GÁS SEM FOGO SOLICITADO PELA SENHORA ANGELA DE ALMEIDA, TELEFONE: 984918044. AO CHEGAR AO LOCAL NÃO FOI IDENTIFICADO QUALQUER ODOR QUE INDICASSE VAZAMENTO DE GÁS, BEM COMO NÃO FOI IDENTIFICADO O LOCAL DO VAZAMENTO. A GUARNIÇÃO DE SERVIÇO ORIENTOU OS POPULARES E RETORNOU AO POSTO. SERVIÇO SEM ALTERAÇÃO.
COORDENADOR DO COBOM: TENENTE CABRAL ARAUJO
 OFICIAL DE SOCORRO: TENENTE VALERIO</t>
  </si>
  <si>
    <t>TIPO DE OCORRENCIA: BICHO PREGUIÇA FILHOTE.
 ENDEREÇO: ESTRADA DO TURISMO, NA SORVETERIA GLACIAL, BAIRRO PONTA NEGRA.
 NOME DO SOLICITANTE: SALETE MONTEIRO DOS SANTOS - OPERADORA DE CAIXA NA GLACIAL.
 TELEFONE: (92) 988121247 - TRABALHA ATÉ ÀS 18H.
DADOS ADICIONAIS: ANIMAL ESTÁ NA PALMEIRA QUE TEM APROXIMADAMENTE 5 METROS.
BBE, ESPECIAL, ABT-33 A COMANDO DA SARGENTO LAURA FEZ DESLOCAMENTO ATE O LOCAL DA OCORRÊNCIA PARA ATENDER SOLICITAÇÃO DE CAPTURA E RESGATE DE ANIMAL DO BICHO PREGUIÇA, SOLICITADO PELA SENHORA SALETE MONTEIRO DOS SANTOS - OPERADORA DE CAIXA NA GLACIAL, TELEFONE: (92), AO CHEGAR AO LOCAL FOI VERIFICADO QUE SE TRATAVA DE UM FILHOTE DE UMA PREGUIÇA A QUAL ESTAVA EM UMA PALMEIRA QUE TEM APROXIMADAMENTE 5 METROS. O ANIMAL FOI CAPTURADO E EM SEGUIDA SOLTO EM LOCAL SEGURO NAS PROXIMIDADES DO LOCAL TENDO EM VISTA QUE SE TRATA DE UM LOCAL RICO EM VEGETAÇÃO E QUE REPRESENTA SEU HABITAT NATURAL. SERVIÇO SEM ALTERAÇÃO
COORDENADOR DO COBOM: TENENTE CABRAL ARAUJO
 OFICIAL DE SOCORRO: TENENTE VALERIO</t>
  </si>
  <si>
    <t>SOLICITANTE: TAIS ALEIXO
 TIPO DE OCORRÊNCIA: ABELHA
 ENDEREÇO: RUA MAR GLACIAL, PARALELA A AV DAS FLORES, N. 19, CIDADE NOVA, LOCAL: ANGATU CAFÉ, 
PONTO DE REFERÊNCIA: CONCESSIONARIA DE CARROS GALILIEA VEICULOS. 
TELEFONE:995182010
 ALOJADA NA SAMAMBAIA NO TETO, MAIOR QUE UMA BOLA.
IF-MA, FLORESTAL, ABT-32 A COMANDO DO SUBTENENTE WILSON FOI ACIONADO PARA REALIZAR CONTROLE DE INSETOS DO TIPO ABELHAS ALOJADA NA SAMAMBAIA NO TETO, MAIOR QUE UMA BOLA SOLICITADO PELA SENHORA TAIS ALEIXO, TELEFONE: 995182010. AO CHEGAR AO LOCAL FOI CONFIRMADA A COLMEIA DE ABELHAS E O CONTROLE DOS INSETOS FOI REALIZADO SEM ALTERAÇÃO COM O USO DE AGUA E DETERGENTE SEDIDO PELO SOLICITANTE. SERVIÇO SEM ALTERAÇÃO
COORDENADOR DO COBOM: TENENTE CABRAL ARAUJO
 OFICIAL DE SOCORRO: TENENTE VALERIO</t>
  </si>
  <si>
    <t>TIPO DE OCORRÊNCIA: ABELHA NA GARAGEM DA CASA, AGLOMERANDO NA PAREDE DA SALA LADO EXTERNO.  
SOLICITANTE: ADELAIDE TEIXEIRA.
ENDEREÇO:RUA TOMÉ DE SOUZA, N. 479, CASA A, DOM PEDRO. 
PONTO DE REFERÊNCIA: FINAL DA RUA DA DROGARIA SAO CARLOS.
TELEFONE: 988460675.</t>
  </si>
  <si>
    <t>TIPO DE OCORRÊNCIA: ABELHAS JA ATACOU O CACHORRO, ALOJADA NO TETO NA PAREDE EXTERNA, MAIOR QUE UMA BOLA DE FUTEBOL PEQUENA.
SOLICITANTE: CLEOVÂNIA DOS SANTOS SALES
 ENDEREÇO: RUA PANTANAL, ATUAL NILTOM PEÇONHA, N.05, JORGE TEX 4 ETAPA.
PONTO DE REFERÊNCIA: PROXIMO A IGREJA CATOLICA MENINO JESUS. 
TELEFONE: 994878584
1º BI, ZUMBI, ABT-31 A COMANDO DO CABO JORGE COELHO DESLOCOU-SE PARA ATENDER OCORRÊNCIA DE CONTROLE DE INSETOS DO TIPO ABELHA. SOLICITANTE A SENHORA CLEOVÂNIA DOS SANTOS SALES, TELEFONE: 994878584 INFORMA QUE AS ABELHAS JA ATACARAM O CACHORRO E AS MESMAS ESTÃO ALOJADAS NO TETO DA SUA RESIDÊNCIA E NA PAREDE EXTERNA, REFERE QUE É MAIOR QUE UMA BOLA DE FUTEBOL PEQUENA. AO CHEGAR AO LOCAL FOI VERIFICADA E CONFIRMADA A OCORRÊNCIA E FOI REALIZADO O CONTROLE DOS INSETOS COM O USO DE MAÇARICO. SERVIÇO SEM ALTERAÇÃO
COORDENADOR DO COBOM: TENENTE CABRAL ARAUJO
 OFICIAL DE SOCORRO: TENENTE VALERIO</t>
  </si>
  <si>
    <t xml:space="preserve">DESAPARECIMENTO EM MEIO LÍQUIDO (RIO MIRITI)
LOCAL DA OCORRÊNCIA: RODOVIA  MANOEL URBANO, RIO MIRITI - UNS 40 DA PONTE METROS
 A EQUIPE DE BOMBEIROS DE MANACAPURU FOI ACIONADO DEVIDO UM JOVEM PORTE MÉDIO, EM TORNO DE 20 ANOS, COM SINAIS DE EMBRIAGUEZ CAIU NO RIO MIRITI EM BAIXO DA PONTE POR VOLTA DE 13H, TODA A SITUAÇÃO FOI PRESENCIADA PELO SR RAIMUNDO NONATO, 67 ANOS, O MESMO RELATOU QUE AINDA VIU A VÍTIMA SUBMERGIR UNS 40 METROS DEPOIS DA PONTE A FAVOR DA CORRENTEZA. DURANTE A AVERIGUAÇÃO DA OCORRÊNCIA CHEGOU UMA EQUIPE TÁTICA DA PM QUE FOI ACIONADA PELO ST EMERSON, CHEFE DA GUARNIÇÃO DO DIA.
OBS: ATÉ O PRESENTE MOMENTO NÃO FOI POSSÍVEL IDENTIFICAR A VÍTIMA DEVIDO NÃO TER FAMILIARES OU POPULARES COM A VÍTIMA NO MOMENTO.
 CONTATO: 92 - 992203752,  END: AM 070 KM 66 - RAMAL ANTÔNIO.
BBE, FLUVIAL, AR-68 COM A EQUIPE DO FLUVIAL O SGT V. SANTANA RECEBEU SOLICITAÇÃO DE DESAPARECIMENTO EM MEIO LÍQUIDO (RIO MIRITI). LOCAL DA OCORRÊNCIA: RODOVIA  MANOEL URBANO, RIO MIRITI - UNS 40 DA PONTE METROS. A EQUIPE DE BOMBEIROS DE MANACAPURU SOB O COMANDO DO ST EMERSON DE OLIVEIRA FOI ACIONADO  DEVIDO UM JOVEM PORTE MÉDIO, EM TORNO DE 20 ANOS, COM SINAIS DE EMBRIAGUEZ CAIU NO RIO MIRITI EM BAIXO DA PONTE POR VOLTA DE 13H, TODA A SITUAÇÃO FOI PRESENCIADA PELO SR RAIMUNDO NONATO, 67 ANOS, O MESMO RELATOU QUE AINDA VIU A VÍTIMA SUBMERGIU UNS 40 METROS DEPOIS DA PONTE A FAVOR DA CORRENTEZA. DURANTE A AVERIGUAÇÃO DA OCORRÊNCIA CHEGOU UMA EQUIPE TÁTICA DA PM QUE FOI ACIONADA PELO ST EMERSON, CHEFE DA GUARNIÇÃO DO DIA. OBS: ATÉ O PRESENTE MOMENTO NÃO FOI POSSÍVEL IDENTIFICAR A VÍTIMA DEVIDO NÃO TER FAMILIARES OU POPULARES COM A VÍTIMA NO MOMENTO. E NÃO HOUVE REGISTRO DE BOLETIM DE OCORRÊNCIA. A OCORRENCIA SEGUE EM ABERTO AGUARDANDO O REGISTRO DO BOLETIM DE OCORRÊNCIA DEVIDO AS INCONSISTÊNCIAS DOS FATOS. CONTATO: 92 992203752,  END: AM 070 KM 66 - RAMAL ANTÔNIO.  OCORRÊNCIA EM ANDAMENTO
COORDENADOR DO COBOM: TEN CABRAL ARAUJO
 OFICIAL DE SOCORRO: TENENTE VALERIO
</t>
  </si>
  <si>
    <t xml:space="preserve">SERVIÇO DO DIA 14/04/2024 - 2º TURNO
BBE, FLUVIAL, AR-68 COM A EQUIPE DO FLUVIAL O SGT V. SANTANA RECEBEU SOLICITAÇÃO DE DESAPARECIMENTO EM MEIO LÍQUIDO (RIO MIRITI). LOCAL DA OCORRÊNCIA: RODOVIA  MANOEL URBANO, RIO MIRITI - UNS 40 DA PONTE METROS. A EQUIPE DE BOMBEIROS DE MANACAPURU SOB O COMANDO DO ST EMERSON DE OLIVEIRA FOI ACIONADO  DEVIDO UM JOVEM PORTE MÉDIO, EM TORNO DE 20 ANOS, COM SINAIS DE EMBRIAGUEZ CAIU NO RIO MIRITI EM BAIXO DA PONTE POR VOLTA DE 13H, TODA A SITUAÇÃO FOI PRESENCIADA PELO SR RAIMUNDO NONATO, 67 ANOS, O MESMO RELATOU QUE AINDA VIU A VÍTIMA SUBMERGIU UNS 40 METROS DEPOIS DA PONTE A FAVOR DA CORRENTEZA. DURANTE A AVERIGUAÇÃO DA OCORRÊNCIA CHEGOU UMA EQUIPE TÁTICA DA PM QUE FOI ACIONADA PELO ST EMERSON, CHEFE DA GUARNIÇÃO DO DIA. OBS: ATÉ O PRESENTE MOMENTO NÃO FOI POSSÍVEL IDENTIFICAR A VÍTIMA DEVIDO NÃO TER FAMILIARES OU POPULARES COM A VÍTIMA NO MOMENTO. E NÃO HOUVE REGISTRO DE BOLETIM DE OCORRÊNCIA. A OCORRENCIA SEGUE EM ABERTO AGUARDANDO O REGISTRO DO BOLETIM DE OCORRÊNCIA DEVIDO AS INCONSISTÊNCIAS DOS FATOS. CONTATO: 92 992203752,  END: AM 070 KM 66 - RAMAL ANTÔNIO. AS 08H00 DO DIA 14/04/2024 AS 08H00 A GUARNIÇÃO DO PELOTÃO FLUVIAL A COMANDO DO SGT V. SANTANA, SGT MORAIS, CB PICANÇO E CB J. AZEVEDO DESLOCOU NA VTR AR-68 PARA O LOCAL DA OCORRENCIA PARA DAR INICIO AS BUSCAS. A EQUIPE DE MERGULHO, COMPOSTA PELOS MILITARES; SGT V. SANTANA, SGT MORAIS, CB PICANÇO, CB J. AZEVEDO, DESLOCAMOS, PARA ATENDER A  OCORRÊNCIA DE PESSOA DESAPARECIDA EM MEIO LÍQUIDO, VÍTIMA: SEXO MASCULINO FERNANDO ROQUE BATISTA,  29 ANOS.. DESAPARECIDO POR VOLTA DAS 05 HORAS DO DIA 13  DE ABRIL,  FOI  REALIZADA UMA BUSCA SUBMERSA, VINDO LOGRAR ÊXITO, REALIZADO RESGATE ÀS 10H00MIN, RETORNANDO AO PELOTÃO FLUVIAL ÀS 18H15MIN, DO DIA 14/04/2024. O CORPO DA VÍTIMA FOI ENTREGUE AOS CUIDADOS DA GUARNIÇÃO DA COMPANHIA DE MANACAPURU, CHEFE DE EQUIPE ST ALMEIDA MATOS. OCORRÊNCIA ENCERRADA SEM ALTERAÇÃO.
 CONTROLADOR: ST QPBM BOMFIM
 COMANDANTE SOCORRO: TEN QOABM HERBESON
</t>
  </si>
  <si>
    <t>Dados da paciente: Ivani Nascimento de Araújo, 34 anos.
Endereço: Rua São euzebio, n 16, monte sãs oliveiras. Telefone: 992644836
 Cpf : 00158971256
 Dados da ocorrência:
 A ur 24 a comando do  1Ten Giglaherbete,  acionada via cobom para atender ocorrência  de acidente de trânsito com vítimas de motoxmoto na avenida Constantino Nery., em cima do viaduto de flores.
No local ,todas as vítimas de ambulantes apresentando escoriações superficiais,ficando apenas uma que estava grávida e com queixa de cervicalgia.Foi imobilizada padrão e encaminhada ao spa do alvorada que após avaliação cirúrgica encaminhou ao pronto socorro 28 de agosto aos cuidados do dr munhans gara, crm 8364.
Pa 120x80fc 80 spo2 98%.
GRAPH POSTO ESPECIAL UR-24 A COMANDO DO TEN GIGLAHERBETE ATENDEU OCORRENCIA DE ACIDENTE DE TRANSITO COM VÍTIMAS DE MOTOXMOTO NA AVENIDA CONSTANTINO NERY. VITIMA: IVANI NASCIMENTO DE ARAÚJO, 34 ANOS, A VITIMA ESTAVA EM CIMA DO VIADUTO DE FLORES. NO LOCAL, TODAS AS VÍTIMAS DE AMBULANTES APRESENTANDO ESCORIAÇÕES SUPERFICIAIS, FICANDO APENAS UMA QUE ESTAVA GRÁVIDA E COM QUEIXA DE CERVICALGIA. FOI IMOBILIZADA PADRÃO E ENCAMINHADA AO SPA DO ALVORADA QUE APÓS AVALIAÇÃO CIRÚRGICA ENCAMINHOU AO PRONTO SOCORRO 28 DE AGOSTO AOS CUIDADOS DO DR MUNHANS GARA, CRM 8364. SEM ALTERAÇÃO
COORDENADOR COBOM: TENENTE CABRAL ARAUJO
 OFICIAL DE SOCORRO: TENENTE VALERIO</t>
  </si>
  <si>
    <t>ORDEM DE OPERAÇÕES Nº 216/GRAPH/CBC/2024 
EVENTO: PARQUE BOI 2024
 MISSÃO: PREVENIR E ATENDER CASOS DE URGÊNCIA/EMERGÊNCIA E REALIZAR RESGATE.
LOCAL: AV. MANECA MARQUÊS, GLEBA 3, PARQUE 10.
EFETIVO: TEN REATEGUI,  SGT HÉLIO, SGT MARCIFRAN.
VTR: UR-28
 HORARIO: DAS 18:00 AS 00:00H
GRAPH POSTO FLORESTAL UR-28 A COMANDO DO TEN MICHELLY LEMOS, SGT MARCIFRAN, SGT TIAGO RAMIREZ EM CUMPRIMENTO DA ORDEM DE OPERAÇÕES Nº 216/GRAPH/CBC/2024, EVENTO: PARQUE BOI 2024,  MISSÃO: PREVENIR E ATENDER CASOS DE URGÊNCIA/EMERGÊNCIA E REALIZAR RESGATE. LOCAL: AV. MANECA MARQUÊS, GLEBA 3, PARQUE 10.  HORARIO: DAS 18h00min AS 00h00min. SEGUE EM ANDAMENTO
COORDENADOR DO COBOM: TENENTE CABRAL ARAUJO
 OFICIAL DE SOCORRO: TENENTE VALERIO</t>
  </si>
  <si>
    <t xml:space="preserve">SERVIÇO DO DIA 13/04/2024 - 2º TURNO
GRAPH POSTO FLORESTAL UR-28 A COMANDO DO TEN BM REATEGUI,  SGT BM HÉLIO  SEG, SGT QCPBM MARCIFRAN, AL SD BM CALDERARO. EM CUMPRIMENTO DA ORDEM DE OPERAÇÕES Nº 216/GRAPH/CBC/2024, EVENTO: PARQUE BOI 2024,  MISSÃO: PREVENIR E ATENDER CASOS DE URGÊNCIA/EMERGÊNCIA E REALIZAR RESGATE. LOCAL: AV. MANECA MARQUÊS, GLEBA 3, PARQUE 10.  HORÁRIO: DAS 18H00MIN AS 00H00MIN.PREVENÇÃO REALIZADA SEM ALTERAÇÃO.
 CONTROLADOR: ST QPBM BOMFIM
 COMANDANTE SOCORRO: TEN QOABM VALÉRIO
</t>
  </si>
  <si>
    <t>TIPO DE OCORRÊNCIA:  CASA DE CABA, LADO EXTERNO DA CASA PERTO DA JANELA COMEIA GRANDE 
SOLICITANTE: SERGIO NUNES RIBEIRO, NAO ESTA PODENDO SAIR DE CASA.
 ENDEREÇO: RUA CLISSIA MONTEIRO MAIA, ANTIGA RUA 2, N. 391 ALVORADA 2
 PONTO DE REFERENCIA: PROXIMO AO CSU
 TELEFONE: 991572439.
BBE, ESPECIAL, ABT-33 A COMANDO DA SARGENTO LAURA FEZ DESLOCAMENTO ATE O LOCAL DA OCORRÊNCIA PARA ATENDER SOLICITAÇÃO DE CONTROLE DE INSETOS. NO LOCAL HÁ UMA  CASA DE CABA DO LADO EXTERNO DA CASA PERTO DA JANELA, UMA  COLMEIA GRANDE. SOLICITANTE O SENHOR SERGIO NUNES RIBEIRO, TELEFONE: 991572439. NÃO ESTA PODENDO SAIR DE CASA. AO CHEGAR AO LOCAL FOI VERIFICADA A VERACIDADE DA OCORRÊNCIA, FOI FEITO O CONTROLE DOS INSETOS SEM QUALQUER ALTERAÇÃO
COORDENADOR DO COBOM: TENENTE CABRAL ARAUJO
 OFICIAL DE SOCORRO: TENENTE VALERIO</t>
  </si>
  <si>
    <t>IPO DE OCORRENCIA: CONTROLE DE ABELHA 
ENDEREÇO: RUA MARIA AZEVEDO RAMOS, ANTIGA MIRASELVA, N° 1289, BAIRRO REDENÇÃO, EM FRENTE À IGREJA ASSEMBLEIA DE DEUS, ÁREA 340. 
NOME DO SOLICITANTE: HELENA KUHN
 HORÁRIO: 11:20
 TELEFONE: (92) 98415-0841
 DADOS ADICIONAIS: COLMEIA A MENOS DE 2 METROS, APROXIMADAMENTE, FIXADA NA ACEROLEIRA.</t>
  </si>
  <si>
    <t>TIPO DE OCORRENCIA: CONTROLE DE ABELHA
 ENDEREÇO: RUA MARIA AZEVEDO RAMOS, ANTIGA MIRASELVA, N° 150, BAIRRO REDENÇÃO. PONTO DE REFERÊNCIA: ASSOCIAÇÃO DAS IRMÃS MISSIONÁRIAS CAPUCHINHAS. 
NOME DO SOLICITANTE: HELENA KUHN
 HORÁRIO: 11:20
 TELEFONE: (92) 98415-0841
 DADOS ADICIONAIS: VIZINHOS ESTÃO PREOCUPADOS PORQUE TÊM CRIANÇAS NA ÁREA.</t>
  </si>
  <si>
    <t>Afogamento sem vítima fatal</t>
  </si>
  <si>
    <t xml:space="preserve">ATENDIMENTO À VÍTIMA DE AFOGAMENTO
 ANDREI CARDOSO PINTO, 26 ANOS
 DN: 25/07/1997
 CPF:
CEL: 98584-6021
 ACOMPANHANTE: EWERTON DE OLIVEIRA REIS, AMIGO
 RUA: BATALHA DE OLIVEIRA N.25, PARQUE 10, CASA DOS ESTUDANTES.
SSVV: FC 34BPM, SATURANDO 60%, FR 25IRPM EM AA. GU ACIONADA NO POSTO POR POPULARES, INFORMA POSSÍVEL VÍTIMA DE AFOGAMENTO. VÍTIMA ENCONTRAVA-SE NA AREIA, RETIRADA DA ÁGUA POR POPULARES,  SUBMERGIU POR +/- 5MIN (SIC). VÍTIMA APRESENTANDO REBAIXAMENTO DO NÍVEL DE CONSCIÊNCIA, RINORRAGIA, OTORRAGIA E SANGRAMENTO ORAL. FEITO ESTABILIZAÇÃO DA VÍTIMA EM PRANCHA, OFERTADO O2 SUPLEMENTAR EM MÁSCARA NÃO REINALANTE 15L/MIN, FC 60BPM, SATURANDO 80%. SOLICITADO APOIO DO SAMU VTR AVANÇADA, PORÉM DEVIDO A DEMORA, PACIENTE GRAVE, GU DA UR-25 FEZ O TRANSPORTE ATÉ O SPA JOVENTINA DIAS. PACIENTE ATENDIDO PELA EQUIPE DE ENFERMAGEM E DR. ISRAEL MOREIRA, CRM 8623.
</t>
  </si>
  <si>
    <t xml:space="preserve">SERVIÇO DO DIA 13/04/2024 - 2º TURNO
GRAPH - PONTA NEGRA - UR-25 A COMANDO DO TEN QCOBM JANETE REALIZOU ATENDIMENTO À VÍTIMA DE AFOGAMENTO. ANDREI CARDOSO PINTO, 26 ANOS, DN: 25/07/1997, CEL: 98584-6021. GU ACIONADA NO POSTO POR POPULARES, INFORMA POSSÍVEL VÍTIMA DE AFOGAMENTO. VÍTIMA ENCONTRAVA-SE NA AREIA, RETIRADA DA ÁGUA POR POPULARES,  SUBMERGIU POR +/- 5MIN (SIC). VÍTIMA APRESENTANDO REBAIXAMENTO DO NÍVEL DE CONSCIÊNCIA, RINORRAGIA, OTORRAGIA E SANGRAMENTO ORAL. FEITO ESTABILIZAÇÃO DA VÍTIMA EM PRANCHA, OFERTADO O2 SUPLEMENTAR EM MÁSCARA NÃO REINALANTE 15L/MIN, FC 60BPM, SATURANDO 80%. SSVV: FC 34BPM, SATURANDO 60%, FR 25IRPM EM AA.  SOLICITADO APOIO DO SAMU VTR AVANÇADA, PORÉM DEVIDO A DEMORA, PACIENTE GRAVE, GU DA UR-25 FEZ O TRANSPORTE ATÉ O SPA JOVENTINA DIAS. PACIENTE ATENDIDO PELA EQUIPE DE ENFERMAGEM E DR. ISRAEL MOREIRA, CRM 8623. ACOMPANHANTE: EWERTON DE OLIVEIRA REIS, AMIGO. RUA: BATALHA DE OLIVEIRA N.25, PARQUE 10, CASA DOS ESTUDANTES. OCORRÊNCIA REALIZADA SEM ALTERAÇÃO. ACIONAMENTO VIA 193.
 CONTROLADOR: ST QPBM BOMFIM
 COMANDANTE SOCORRO: TEN QOABM VALÉRIO
</t>
  </si>
  <si>
    <t xml:space="preserve">ATENDIMENTO À VÍTIMA DE MAL ESTAR (ALCOOLIZADO)
PAULA EMILLY MENDONÇA PAIVA, 16 ANOS.
DN: 20/01/2008
 CPF:
CEL: 99310-6343
 ACOMPANHANTE: BRENDA PICANÇO, AMIGA
 RUA RUA CAIÇARA, N.29 TANCREDO NEVES.
GU ACIONADA PELA PM PARA ATENDIMENTO À VÍTIMA DE MAL ESTAR, A MESMA ENCONTRAVA-SE NO CALÇADÃO DA PONTA NEGRA, PRÓXIMO A QUADRA DE AREIA, EM DECÚBITO VENTRAL, INCONSCIENTE, ACOMPANHADA POR AMIGOS QUE INFORMARAM QUE A MESMA HAVIA INGERIDO BEBIDA ALCOÓLICA. 
SSVV: FC 75BPM, SATURANDO 96% EM AA, FR 21IRPM. 
FEITO ESTABILIZAÇÃO DA VITIMA E ENCAMINHADA A MESMA PARA O SPA JOVENTINA DIAS, AOS CUIDADOS DO DR LUIZ FERNANDO, CRM 7013.
</t>
  </si>
  <si>
    <t xml:space="preserve">SERVIÇO DO DIA 13/04/2024 - 2º TURNO
GRAPH - PONTA NEGRA - UR-25 A COMANDO DO TEN QCOBM JANETE REALIZOU ATENDIMENTO À VÍTIMA  DE MAL ESTAR (ALCOOLIZADO), PAULA EMILLY MENDONÇA PAIVA, 16 ANOS. DN: 20/01/2008, CEL: 99310-6343. GU ACIONADA PELA PM PARA ATENDIMENTO À VÍTIMA DE MAL ESTAR, A MESMA ENCONTRAVA-SE NO CALÇADÃO DA PONTA NEGRA, PRÓXIMO A QUADRA DE AREIA, EM DECÚBITO VENTRAL, INCONSCIENTE, ACOMPANHADA POR AMIGOS QUE INFORMARAM QUE A MESMA HAVIA INGERIDO BEBIDA ALCOÓLICA. SSVV: FC 75BPM, SATURANDO 96% EM AA, FR 21IRPM. FEITO ESTABILIZAÇÃO DA VITIMA E ENCAMINHADA A MESMA PARA O SPA JOVENTINA DIAS, AOS CUIDADOS DO DR LUIZ FERNANDO, CRM 7013. ACOMPANHANTE: BRENDA PICANÇO, AMIGA. RUA RUA CAIÇARA, N.29 TANCREDO NEVES. OCORRÊNCIA REALIZADA SEM ALTERAÇÃO. ACIONAMENTO VIA HT.
 CONTROLADOR: ST QPBM BOMFIM
 COMANDANTE SOCORRO: TEN QOABM VALÉRIO
</t>
  </si>
  <si>
    <t>TIPO DE OCORRÊNCIA: INCÊNDIO 
ENDEREÇO:RUA QUINTINO BOCAIUVA 308 - CENTRO
 EM FRENTE AO GARAGAM RESIDENCI NO DEGUNDO ANDAR
 LOJA EM BAIXO 
DO LADO CASA DO MUSICOS  
NOME DO SOLICITANTE: ELDER BRASIL 
HORÁRIO: 
TELEFONE:92991949319
 DADOS ADICIONAIS:</t>
  </si>
  <si>
    <t xml:space="preserve">SERVIÇO DO DIA 13/04/2024 - 2º TURNO
COMANDANTE DE SOCORRO, AC-01 A COMANDO DA TEN BM VALÉRIO  DESLOCOU  PARA OCORRÊNCIA DE PRINCIPIO DE INCÊNDIO. O FOGO INICIOU NO VENTILADOR QUE FICOU LIGADO E PROPAGOU-SE PRA DUAS POLTRONAS. QD CHEGAMOS NO QTH UM POPULAR JÁ TINHA TIRADO AS DUAS POLTRONAS E JOGADO NA RUA. QD CHEGAMOS EXTINGUIMOS O FOGO E INICIAMOS  A EXPLORAÇÃO DOS AMBIENTES DA CASA QUE ESTAVAM CHEIOS DE FUMAÇA, REALIZAMOS A ABERTURA DAS JANELAS, REALIZADO TBM O DESLIGAMENTO DA CHAVE GERAL DA CASA. FORAM USADOS 200 LITROS DE ÁGUA. MATERIAL ATINGIDO PELA FOGO: 2 POLTRONAS, 1 CADEIRA, 1 VENTILADOR. RESIDÊNCIA ENTREGA COM SEGURANÇA A PROPRIETÁRIA. NOME DA PROPRIETÁRIA: SIU OHI LIN SU -77, RG 0585156-4, FONE: 98448-5185.OCORRENCIA REALIZADA SEM ALTERAÇÃO. ACIONAMENTO VIA 193.
 CONTROLADOR: ST QPBM BOMFIM
 COMANDANTE SOCORRO: TEN QOABM VALÉRIO
</t>
  </si>
  <si>
    <t>PACIENTE - DANIEL NEUMANN  32 ANOS EM TRÂNSITO EM MANAUS , RESIDENTE NA ALEMANHA , ENCONTRAMOS EM UM BAR NA BOLA DA SUFRAMA .VÍTIMA DE DESLOCAMENTO DE OMBRO ESQUERDO , ENCAMINHADO AO HPS 28 DE AGOSTO ,AOS CUIDADOS DO ORTOPEDISTA -DR RENAN 9077</t>
  </si>
  <si>
    <t xml:space="preserve">SERVIÇO DO DIA 13/04/2024 - 2º TURNO
GRAPH POSTO DO ZUMBI UR-27 A COMANDO DO TEN QCPBM JEFFERSON CARLOS  DESLOCOU  PARA OCORRÊNCIA DE ATENDIMENTO PRÉ-HOSPITALAR. PACIENTE - DANIEL NEUMANN  32 ANOS EM TRÂNSITO EM MANAUS , RESIDENTE NA ALEMANHA , ENCONTRAMOS EM UM BAR NA BOLA DA SUFRAMA .VÍTIMA DE DESLOCAMENTO DE OMBRO ESQUERDO , ENCAMINHADO AO HPS 28 DE AGOSTO ,AOS CUIDADOS DO ORTOPEDISTA -DR RENAN 9077.ATENDIMENTO REALIZADO SEM ALTERAÇÃO. ACIONAMENTO VIA HT.
 CONTROLADOR: ST QPBM BOMFIM
 COMANDANTE SOCORRO: TEN QOABM VALÉRIO
</t>
  </si>
  <si>
    <t xml:space="preserve">ORDEM DE OPERAÇÕES Nº 218/GRAPH/CBC/2024 MANAUS-AM, 11 DE ABRIL DE 2024 1. EVENTO: II FEIRA FOLCLÓRICA DE MANAUS.; 2. DETERMINAÇÃO: EXMO. SR. CMT GERAL DO CBMAM; 3. MISSÃO: PREVENIR E ATENDER CASOS DE URGÊNCIA/EMERGÊNCIA E REALIZAR RESGATE; 4. REFERÊNCIA: MEMO Nº 246/2024-CMT GERAL/CBMAM 5. DATA/EFETIVO/HORÁRIO/LOCAL: CONFORME QUADRO ABAIXO: 
19H00 ÀS 00H00 CENTRO CULTURAL DOS POVOS DA AMAZÔNIA ¿ CCPA (ANTIGA BOLA DA SUFRAMA) 
13.04.2024 (SÁBADO) UR 27 (ZUMBI) TEN JEFFERSON CARLOS SGT ROSILENE LIMA SGT HILTON 
6. UNIFORME: PREVISTO PARA O DIA COM EPIS; 7. MATERIAIS: TODOS OS MATERIAIS EMPREGADOS NA VIATURA. 8. CONTATO: (92) 99197-1102 - NONATO TORRES
</t>
  </si>
  <si>
    <t xml:space="preserve">SERVIÇO DO DIA 14/04/2024 - 2º TURNO
GRAPH POSTO DO ZUMBI UR-27 A COMANDO DO TEN QCPBM LORENTZ DESLOCOU  PARA ORDEM DE OPERAÇÕES Nº 218/GRAPH/CBC/2024 1. EVENTO: II FEIRA FOLCLÓRICA DE MANAUS, DETERMINAÇÃO: EXMO. SR. CMT GERAL DO CBMAM, MISSÃO: PREVENIR E ATENDER CASOS DE URGÊNCIA/EMERGÊNCIA E REALIZAR, RESGATE, REFERÊNCIA: MEMO Nº 246/2024-CMT GERAL/CBMAM; DATA:14/04/2024; HORÁRIO: 19H00 AS 00H00; LOCAL: CENTRO CULTURAL POVOS DA AMAZONIA; EFETIVO: TEN LORENTZ, SGT EVERT, SGT DAVID LIRA.PREVENÇÃO REALIZADA SEM ALTERAÇÃO.
 CONTROLADOR: ST QPBM BOMFIM
 COMANDANTE SOCORRO: TEN QOABM HERBESON
</t>
  </si>
  <si>
    <t>CORTE DE ANEL - A EQUIPE DA ABT-35, CHEFIADA PELO SGT MARCUS FREIRE, REALIZOU O CORTE DE UM ARO METÁLICO TIPO ANEL DE AÇO NO DEDO ANELAR DIREITO DE: ANTONIO JUAN DOS SANTOS BEZERRA, 27 ANOS, IDENTIDADE 2017007090-0, SEM NUMERO DE CONTATO, MORADOR DA RUA LIVERPOOL, QUADRA 509, N-04, NOVA CIDADE.
SERVIÇO SEM ALTERAÇÃO.</t>
  </si>
  <si>
    <t xml:space="preserve">SERVIÇO DO DIA 13/04/2024 - 2º TURNO
1º BI, POSTO CIS/GC, ABT-35 A COMANDO DO SGT BM MARCUS FREIRE REALIZOU CORTE DE ANEL  - CORTE DE UM ARO METÁLICO TIPO ANEL DE AÇO NO DEDO ANELAR DIREITO DE: ANTONIO JUAN DOS SANTOS BEZERRA, 27 ANOS, IDENTIDADE 2017007090-0, SEM NUMERO DE CONTATO, MORADOR DA RUA LIVERPOOL, QUADRA 509, N-04, NOVA CIDADE.CORTE REALIZADO SEM ALTERAÇÃO. ENFORMADO VIA WATSAPP.
 CONTROLADOR: ST QPBM BOMFIM
 COMANDANTE SOCORRO: TEN QOABM VALÉRIO
</t>
  </si>
  <si>
    <t>SERVIÇO DO DIA 14/04/2024 1º TURNO
GRAPH, POSTO ESPECIAL, UR-24 A COMANDO DO TEN QCOBM WASHINGTON BORGES DESLOCOU PARA ATENDIMENTO ORDEM DE OPERAÇÕES Nº 210/GRAPH/CBC/2024 EVENTO: DIA MUNDIAL DA SAÚDE DO TCE, DETERMINAÇÃO: EXMO. SR. CMT DO CBC/CBMAM, MISSÃO: PREVENIR E ATENDER CASOS DE URGÊNCIA/EMERGÊNCIA E REALIZAR RESGATE, REFERÊNCIA: OFÍCIO Nº 014/2024-DIAM E MEMORANDO Nº 006/2024-ADIDOS/CBMAM, DATA/EFETIVO/HORÁRIO/LOCAL: DATA VTR EFETIVO HORÁRIO LOCAL/ITINER 14.04.2024,TEN THIAGO BANDEIRA,SGT CORTEZ,SGT ESQUERDO, 06H00 ÀS 12H00 ANFITEATRO DA PONTA NEGRA. FOI REALIZADO A PREVENÇÃO NO LOCAL E CUMPRIDOS TODOS OS HORÁRIOS DURANTE ESTE TURNO, SEM ALTERAÇÃO. SOLICITANTE: CBC/COBOM. TEL: 36123130. SERVIÇO SEM ALTERAÇÃO.
CONTROLADOR COBOM; TEN BM JAMERSON
 COMTE SOCORRO: TEN BM HERBESON</t>
  </si>
  <si>
    <t>SERVIÇO DO DIA 14/04/2024 1º TURNO
CUMPRIRAM ESCALA EXTRA NO SERVIÇO DE S. E. G. OS MILITARES DE ACORDO COM SUAS O.S NOS REFERIDOS POSTOS OU BATALHÕES DO CBMAM. SEG 1º TURNO, S/A.
SEM ATUALIZAÇÕES DURANTE ESTE TURNO.
1º SGT QPBM	IVANILSON RODRIGUES CABRAL 	0714	07:30:00	19:30:00	12:00:00	SCI	0204/SCI/2024	REFORÇO DE GUARNIÇÃO 
CB QPBM	JOELMAR PASSOS DE FARIA 	1033	06:00:00	12:00:00	06:00:00	COBOM/CIOPS	0035/COBOM/2024	REFORÇO DE GUARNIÇÃO
 3º SGT QCPBM	WILSON MOREIRA FERNANDES JÚNIOR 	1749	07:00:00	19:00:00	12:00:00 	RODOVIÁRIA	0134/GRAPH/2024	REFORÇO DE GUARNIÇÃO 
1º SGT QPBM	WELLINGTON GUIMARÃES DE CASTRO	0719	07:30:00	19:30:00	12 :00:00	SCI	0204/SCI/2024	REFORÇO DE EQUIPE - SCI-EG
 3º SGT QCPBM	MALILA MOTTA CAMPOS	1570	07:00:00	19:00:00	12 :00:00	RODOVIÁRIA	0134/GRAPH/2024	REFORÇO DE GUARNIÇÃO 
1º SGT QPBM	MOISES HUDSON MENDES DA SILVA	0783	08:00:00	20:00:00	12: 00:00	RODOVIÁRIA	0284/BBE/2024	APOIO AO GSE 
3º SGT QPBM	DIRLEY FRANCISCO DE SOUZA 	1026	07:30:00	17:30:00	10:00:00	BBE PONTA NEGRA	0026/CIACG/2024	PREVENÇÃO AQUÁTICA NA PRAIA DA PONTA NEGRA 
3º SGT QCPBM	LUCICLEIA CARDOSO DE ARAUJO 	1575	07:30:00	17:30:00	10:00:00 	OUTROS	0026/CIACG/2024	PREVENÇÃO AQUÁTICA PONTA NEGRA 
CB QCPBM	CIELEM BARBOSA DOS SANTOS 	1877	07:30:00	17:30:00	10:00:00 	OUTROS	0205/GRAPH/2024	PREVENÇÃO AQUÁTICA NA PONTA NEGRA 
CB QPBM	ANDERSON BARBOSA 	1097	08:00:00	20:00:00	12:00:00	QCG CENTRAL	0276/BBE/2024	CONDUTOR CMT DE SOCORRO
 3º SGT QCPBM	SILVANDO MARQUES MARINHO 	1679	07:30:00	17:30:00	10:00:00 	OUTROS	0055/PGGM/2024	PREVENÇÃO PONTA NEGRA 
CB QPBM	LUCIANO WILLIAN DO NASCIMENTO VARELA 	1200	07:30:00	17:30:00	10:00:00	BBE PONTA NEGRA	0291/BI/2024	PREVENÇÃO AQUÁTICA PONTA NEGRA 
3º SGT QCPBM	MAYKO PINHEIRO DA SILVA 	1610	07:30:00	17:30:00	10:00:00	OUTROS	0055/PGGM/2024	 PREVENÇÃO AQUÁTICA NA PRAIA DA PONTA NEGRA
 3º SGT QCPBM	DENIS SOUSA E SOUSA	1735	07:30:00	17:30:00	10:00:00	BBE PONTA NEGRA	0026/CIACG/2024	PREVENÇÃO AQUÁTICA NA PONTA NEGRA
 3º SGT QPBM	FABRICIA DA SILVA CUNHA 	1569	07:30:00	17:30:00	10:00:00	BBE PONTA NEGRA	0205/GRAPH/2024	REFORÇO DE GUARNIÇÃO 
3º SGT QCPBM	JULIANA ANDRADE SOUSA DOURADO	1576	07:30:00	17:30:00	10:00:00	BBE PONTA NEGRA	0205/GRAPH/2024	PREVENÇÃO AQUÁTICA NA PONTA NEGRA
 CB QPBM	ADRIANO JOSÉ PANTOJA MEDEIROS 	1185	08:00:00	18:00:00	10:00:00	QCG CENTRAL	0015/GABCBMAM/2024	TREINAMENTO DOS CÃES DE BUSCA RESGATE E SALVAMENTO DO CBMAM, E MANUTENÇÃO DO CANIL NO QCG. 
CB QPBM	EMERSON AFONSO ZWANG 	1349	07:30:00	19:30:00	12:00:00	CIS GRANDE CIRCULAR	0289/BI/2024	REFORÇO DE GUARNIÇÃO 
CONTROLADOR COBOM; TEN BM JAMERSON
 COMTE SOCORRO: TEN BM HERBESON
..........................................................................................................</t>
  </si>
  <si>
    <t xml:space="preserve">SERVIÇO DO DIA 14/04/2024 - 2º TURNO
1	2º TURNO	3º SGT QCPBM	HILTON COUTINHO DA SILVA	1633	19:00:00	07:00:00	12: 00:00	RODOVIÁRIA	0134/GRAPH/2024	REFORÇO DE GUARNIÇÃO
 2	2º TURNO	3º SGT QCPBM	MARCIFRAN BARROS DA SILVA	1734	19:00:00	07:00:00	12: 00:00	RODOVIÁRIA	0134/GRAPH/2024	REFORÇO DE GUARNIÇÃO
 3	2º TURNO	ST QPBM	ALEX SOUZA DA COSTA	625	19:30:00	07:30:00	12:00:00	CIS GRANDE CIRCULAR	0290/BI/2024	REFORÇO DE GUARNIÇÃO
 4	2º TURNO	CB QPBM	FRANCISCO ASSUNÇÃO BAÍA DA SILVA	1147	19:30:00	07:30:00	12:00:00	SCI	0205/SCI/2024	REFORÇO DE EQUIPE SCI-EG
 5	2º TURNO	3º SGT QPBM	RAFAELE DE OLIVEIRA DA SILVA	1191	19:30:00	07:30:00	12:00:00	SCI	0205/SCI/2024	REFORÇO DE EQUIPE SCI-EG
 6	2º TURNO	CB QPBM	ALUIZIO PIMENTEL DA SILVA	1188	20:00:00	08:00:00	12:00:00	PELOTÃO FLUVIAL	0285/BBE/2024	REFORÇO DE GUARNIÇÃO
 7	2º TURNO	CB QPBM	ROBSON CORDEIRO SOUSA	1002	20:00:00	08:00:00	12:00:00	QCG CENTRAL	0276/BBE/2024	VOLANTE DA AC 01 - CMT DE SOCORRO
 8	2º TURNO	ST QPBM	FRANDEMBERG HATCHWELL DE FREITAS	778	20:00:00	08:00:00	12 :00:00	RODOVIÁRIA	0284/BBE/2024	APOIO OPERACIONAL NA GSE-01
 CONTROLADOR: ST QPBM BOMFIM
 COMANDANTE SOCORRO: TEN QOABM HERBESON
</t>
  </si>
  <si>
    <t xml:space="preserve">SERVIÇO DO DIA 14/04/2024 1º TURNO
PLANO DE OPERAÇÕES Nº 102/BC/2024. PREVENÇÃO AQUÁTICA NA PRAIA PONTA NEGRA. MISSÃO: PREVENÇÃO AQUÁTICA E PRONTIDÃO COM GUARDA-VIDAS; BUSCAS, RESGATES E SALVAMENTOS; SOCORRO DE EMERGÊNCIA. HORÁRIO: DE 08H AS 18H. EFETIVO: TEN LUCIO,  CAD KAIKE, CAD SORIA, CAD DOLZANE, SGT J. ANDRADE, SGT FABRICIA, SGT DIRLEY, SGT LUCICLEIA, SGT DENIS, SGT MAYCON, SGT SILVANDRO, CB EVANDRO, CB CLEITON, CB CIELEM, CB VARELA, AL SD UCHOA, AL SD BELA, AL SD BEATRIZ MONO, AL SD ANJOS, AL SD THAYSA. FOI REALIZADO A PREVENÇÃO NO LOCAL E CUMPRIDOS TODOS OS HORÁRIOS DURANTE ESTE TURNO, SEM ALTERAÇÃO. SOLICITANTE: CBC/COBOM. TEL: 36123130. SERVIÇO SEM ALTERAÇÃO.
CONTROLADOR COBOM; TEN BM JAMERSON
 COMTE SOCORRO: TEN BM HERBESON
</t>
  </si>
  <si>
    <t>PLANO DE OPERAÇÕES Nº 108- CBC/2024
 Cumprir determinação do Exmo. Sr. Cel. QOBM ¿ Comandante-Geral do CBMAM.
MISSÃO
 b) Realizar prevenção em evento denominado ¿FINAL DO CAMPEONATO AMAZONENSE DE
 FUTEBOL SÉRIE A/2024.¿
 Data: 14 de abril de 2024;
 Hora: 17 às 20h;
 Local: Clube do trabalhador-SESI;</t>
  </si>
  <si>
    <t xml:space="preserve">SERVIÇO DO DIA 14/04/2024 - 2º TURNO
GRAPH POSTO CENTRAL UR-26 A COMANDO DA TEN ERIKA DESLOCOU-SE PARA O LOCAL. PLANO DE OPERAÇÕES Nº 222/CBC/2024; EVENTO: FINAL CAMPEONATO AMAZONENSE DE FUTEBOL SÉRIE A/2024;;. MISSÃO: PREVENÇÃO E ATENDIMENTO DE URGENCIA E EMERGENCIA. LOCAL: CLUBE DO TRABALHADOR, SESI. DATA:14/04/2024. HORÁRIO: 17H00 AS 20H00; VTR:UR-26; EFETIVO: TEN ERIKA, SGT KELI PRINTES, SGT PROGENIO, AL SD JORGE XAVIER.PREVENÇÃO REALIZADA SEM ALTERAÇÃO.
 CONTROLADOR: ST QPBM BOMFIM
 COMANDANTE SOCORRO: TEN QOABM HERBESON
</t>
  </si>
  <si>
    <t>SERVIÇO DO DIA 14/04/2024 1º TURNO
GRAPH POSTO FLORESTAL UR-28 COMANDO DO TEN TOMMAZO DESLOCOU-SE PARA O LOCAL. SITUAÇÃO DA OCORRÊNCIA: VITIMA PEDESTRE SOFREU COLISÃO DE HOMEM EM BICICLETA. PACTIENTE: RAYLE CRISTINA  CHAVES NOGUEIRA, DN: 17/11/89, CPF: 977.241.142-34, END:  AV. SAVIO BELOTA, N. 42. ACOMPANHANTE: NÃO. TEL 92 99533-3731. AÇÃO DO BOMBEIRO: VITIMA COM QUEIXAS DE DOR EM MEMBRO SUPERIOR ESQUERDO COM EDEMA LOCAL, POREM SEM SINAIS DE CREPITAÇÃO, COM DOR AO MOVIMENTO. EVOLUIU COM SÍNCOPE APÓS ALGUNS MINUTOS DO INÍCIO DO ATENDIMENTO. REALIZADO AVALIAÇÃO PRIMÁRIA E SECUNDÁRIA, AFERIÇÃO DE SINAIS VITAIS, ACESSO VENOSO PERIFÉRICO, OXIGÊNIO POR MÁSCARA NÃO REINALANTE 8L/MIN. TRANSPORTADA PARA O SPA JUVENTINA DIAS E ENTREGUE AOS CUIDADOS DO DR CESAR ROCHA, CRM 4336. OCORRENCIA REPASSADA VIA RADIO PELO TEN TOMMAZO SERVIÇO SEM ALTERAÇÃO.
CONTROLADOR COBOM; TEN BM JAMERSON
 COMTE SOCORRO: TEN BM HERBESON</t>
  </si>
  <si>
    <t xml:space="preserve">SERVIÇO DO DIA 14/04/2024 1º TURNO
BBE POSTO RODOVIARIA GSE-01 A COMANDO DO SGT HUDSON DESLOCOU-SE PARA O LOCAL. DADOS DA MORADORA: JURACI  FERREIRA DE AMORIM, CPF 56680350262, TEL 993583206, ENDEREÇO CASA 32 CONJ.CIDADAO 10. NÃO FOI ENCONTRADO NENHUM ANIMAL TIPO RÉPTIL CONFORME INFORMADO PELA SOLICITANTE. NA RESIDÊNCIA FOI VERIFICADO MUITO ENTULHO DIFICULTANDO ENCONTRAR O ANIMAL. FOI INFORMADO AO FILHO DA SENHORA QUE DE UMA MELHORADA NO AMBIENTE DA RESIDÊNCIA PARA RETIRAR OS ENTULHOS DE DENTRO DA CASA. SERVIÇO SEM ALTERAÇÃO.
CONTROLADOR COBOM; TEN BM JAMERSON
 COMTE SOCORRO: TEN BM HERBESON
</t>
  </si>
  <si>
    <t>SERVIÇO DO DIA 14/04/2024 1º TURNO
GRAPH POSTO ESPECIAL UR-24 A COMANDO DO TEN WASHINGTON BORGES DESLOCOU-SE PARA O LOCAL. VITIMA DE AC. DE TRANSITO. O SR. HENRY DANIEL CUARO MORILLO, 22A, END. DA VITIMA: RUA COPABACANA, 65, NOVO ALEIXO. QUEDA DE MOTO. O MESMO NO QTA DO ACIDENTE ENCONTRAVA-SE EM VIA PUBLICA DECUBITO DORSAL, COM FRATURA EM COLO DO FÊMUR DIREITO. E ESCORIAÇÕES EM FLANCO DIR E EM MMSS. CONSCIENTE, ORIENTADO, EUPNEICO, TAQUICARDICO. SSVV: PA 120 X 70, FC 120, FR 13, SATO2 98% EM AR AMBIENTE.  COM QUEIXA DE DOR NO MEMBRO LESIONADO. REALIZADO IMOBILIZAÇÃO EM PRANCHA LONGA E REMOVIDA AO HOSPITAL 28 DE AGOSTO SOZINHO NO MOMENTO ESTAVA SEM ACOMPANHANTE. AVISAMOS A SUA MAE SOBRE O INCIDENTE. E O MESMO FOI ATENDIDO PELO DR. HUMBERTO NO POLITRAUMA. NOME DA MAE: LISET COROMOTO, TEL: 982732885. OCORRENCIA REGISTRADA VIA 193. SERVIÇO SEM ALTERAÇÃO.
CONTROLADOR COBOM; TEN BM JAMERSON
 COMTE SOCORRO: TEN BM HERBESON</t>
  </si>
  <si>
    <t>SERVIÇO DO DIA 14/04/2024 1º TURNO
BOLETIM DE OCORÊNCIA Nº 00085925/2024, DELEGACIA ESPECIALIZADA EM ORDEM POLÍTICA SOCIAL.  O SENHOR JOÃO DE JESUS CUNHA, PAI DA SUPOSTA VÍTIMA, PROCUROU A DELEGACIA PARA INFORMAR O DESAPARECIMENTO DO SEU FILHO, MATEUS DE ALMEIDA CUNHA, 20 ANOS, CPF 700 861 812 38. O MESMO INFORMA QUE SEU FILHO CHEGOU DO TRABALHO NA SEGUNDA-FEIRA DO DIA 01/04/2024, E FOI DIRETO PARA O SEU QUARTO. POR VOLTA DAS 20H00 SUA TIA POR NOME RAIMUNDA DE JESUS CUNHA, CONVERSOU COM O MESMO E SE RETIROU DO QUARTO. APARTIR DESSE MOMENTO, NÃO VIRAM E NEM FALARAM MAIS COM O MESMO E SEU TELEFONE ENCONTRA-SE DESLIGADO. HÁ IMAGENS DE CÂMERAS DE SEGURANÇA DA PONTE PHELIPPE DAOU ONDE O MESMO FOI VISTO PELA ÚLTIMA VEZ. O CB BM VIDAL DESLOCOU NA LANCHA RIO PURUS ATÉ A PONTE RIO NEGRO PARA FAZER VISTORIA E BUSCAS DE SUPERFICIE NO LOCAL. A GUARNIÇÃO REALIZOU VARIAS BUSCAS NO LOCAL, PORE, SEM ÊXITO. APÓS, RETORNARAM AO POSTO. O SOLICITANTE FOI INFORMADO DE TODA A ATUAÇÃO DOS BOMBEIROS NO LOCAL E A OCORRENCIA FOI ENCERRADA. SERVIÇO SEM ALTERAÇÃO.
CONTROLADOR COBOM; TEN BM JAMERSON
 COMTE SOCORRO: TEN BM HERBESON</t>
  </si>
  <si>
    <t>SERVIÇO DO DIA 14/04/2024 1º TURNO
1º BI POSTO CIS/GC ABT-35 A COMANDO DO CB SALDANHA DESLOCOU-SE PARA O LOCAL. AÇÃO DOS BOMBEIROS CORTE ÁRVORE TOTAL, TIPO DE ÁRVORE - AZEITONEIRA DE MÉDIO PORTE. A MESMA ENCONTRAVA-SE PARCIALMENTE CAÍDA SOBRE A RESIDÊNCIA, JÁ COM ALGUNS DANOS NA RESIDÊNCIA, TELHADO E FIAÇÃO. O LOCAL FOI DEIXADO EM SEGURANÇA, COM TODO O RISCO DA ÁRVORE RETIRADO. DADOS DO SOLICITANTE: DIENISON WEBERT LOPES SOUZA, RG: 5473156, RUA CRICIÚMA 93, CIDADE DE DEUS. SERVIÇO SEM ALTERAÇÃO.
CONTROLADOR COBOM; TEN BM JAMERSON
 COMTE SOCORRO: TEN BM HERBESON</t>
  </si>
  <si>
    <t>SERVIÇO DO DIA 14/04/2024 1º TURNO
COMANDANTE DE SOCORRO AC-01 A COMANDO DO TEN HERBESON, 1º BI POSTO CIS/GC ABT-35 A COMANDO DO CB SALDANHA DESLOCARAM-SE PARA O LOCAL. OCORRÊNCIA DE INCÊNDIO EM VEÍCULO. RUA IBICARÉ NÚMERO 182. BAIRRO NOVO ALEIXO. NOME PROPRIETÁRIO: JARDAN PEREIRA NUNES, 1389217-7 RG. AÇÃO DOS BOMBEIROS FOI REALIZADO COMBATE AS CHAMAS NO VEÍCULO QUE ESTAVA NA GARAGEM DO COMÉRCIO. FOGO NA REGIÃO DO MOTOR TENDO PERDA TOTAL DA FRENTE DO CARRO MARCA ARGO FIAT COR BRANCA. PLACA QZB1I56. FORAM UTILIZADOS 500 LT H2O. O LOCAL FOI ENTREGUE AO 1º SGT PM. CARLOS SALES, VTR. R 45, DEIXANDO O LOCAL EM SEGURANÇA PARA POLÍCIA. OBS. O DONO NAO ESTAVA NO LOCAL. SERVIÇO SEM ALTERAÇÃO.
CONTROLADOR COBOM; TEN BM JAMERSON
 COMTE SOCORRO: TEN BM HERBESON</t>
  </si>
  <si>
    <t>SERVIÇO DO DIA 14/04/2024 1º TURNO
GRAPH POSTO CENTRAL UR-26 A COMANDO DA TEN ERIKA DESLOCOU-SE PARA O LOCAL. A CHEFE DE GUARNIÇÃO INFORMOU QUE AO CHEGAR NO LOCAL DA OCORRENCIA, UMA VTR DO SAMU USB-02 A COMANDO DA TECNICA DE ENFERMAGEM LUANE E CONDUTOR RAIMUNDO LEITE JÁ HAVIAM REALIZADO O ATENDIMENTO E TRANSPORTE DA VITIMA. NÃO FOI POSSIVEL COLETAR DADOS DA VÍTIMA. VEICULOS ENVOLVIDOS: MOTO GC HONDA PLACA QZG6123 E CARRO PLACA NOS 5800, MODELO NÃO INFORMADO. APENAS ESSES DADOS FORAM COLETADOS NO LOCAL. OCORRENCIA REGISTRADA VIA 193. SERVIÇO SEM ALTERAÇÃO.
CONTROLADOR COBOM; TEN BM JAMERSON
 COMTE SOCORRO: TEN BM HERBESON</t>
  </si>
  <si>
    <t>SERVIÇO DO DIA 14/04/2024 1º TURNO
BBE POSTO DA RODOVIÁRIA ABT-33 A COMANDO DO SGT TELLES DESLOCOU-SE PARA O LOCAL. CAPTURA DE ANIMAL, TIPO GATO. ENTRE UMA CASA E OUTRA. SEGUNDO SOLICITANTE O ANIMAL ESTAVA PRESO HÁ 24 HORAS. END: RUA PROFESSORA LEA ALENCAR, Nº 303, ALVORADA 2. SOLICITANTE: MARCINADIA CARNEIRO CAMPOS. CONTATO:  992117282. O CHEFE DE GUARNIÇÃO INFORMOU QUE NO LOCAL DA OCORRENCIA, A SOLICITANTE NÃO AUTORIZOU QUEBRAR A PAREDE DE SUA RESIDENCIA PARA RETIRAR O ANIMAL. NEM A OUTRA VIZINHA. SENDO ASSIM, A SOLICITANTE FOI DEVIDAMENTE ORIENTADA E A GUARNIÇÃO RETORNOU AO POSTO. SERVIÇO SEM ALTERAÇÃO.
CONTROLADOR COBOM; TEN BM JAMERSON
 COMTE SOCORRO: TEN BM HERBESON</t>
  </si>
  <si>
    <t>SERVIÇO DO DIA 14/04/2024 1º TURNO
INFORMO QUE ESTÁ HAVENDO FALTA DE FORNECIMENTO DE ENERGIA ELÉTRICA E A INTERNET ESTÁ OSCILANDO, E EM VARIOS MOMENTOS DO DIA NÃO HAVIA NENHUM SINAL DE INTERNETE NA CIDADE. FOI FEITO CONTATO COM A CONCESSIONARIA AMAZONAS ENERGIA, PORÉM A MESMA NÃO INFORMOU O MOTIVO DESSAS QUEDAS DE ENERGIA NA CIDADE. O TC JANDERSON (FIEL) E O TEN HEBERSON (VELOZ) FORAM INFORMADOS DO FATO. SERVIÇO SEM ALTERAÇÃO.
CONTROLADOR COBOM; TEN BM JAMERSON
 COMTE SOCORRO: TEN BM HERBESON</t>
  </si>
  <si>
    <t>SERVIÇO DO DIA 14/04/2024 1º TURNO
SITUAÇÃO DA OCORRÊNCIA: APOIO AOS GUARDAS VIDAS, TRAUMA DE CABEÇA E FACE, TRAUMA ESPORTIVO, COLISÃO COM MASTRO DE VOLEY, APRESENTANDO UM EPISÓDIO DE SÍNCOPE E LESÃO EM LÁBIO INFERIOR. NOME: RAFAEL GUEDES DE JESUS SOUZA, DA NASC: 16/03/2002, CPF: 70399130209, MÃE: ELIZABETH GUEDES DE JESUS SOUZA, FONE: 99365-9092, RUA: PARA, 60, TANCREDO NEVES. SINAISII VITAIS: PA 140X80 MMHG, FC 126 BPM, FR 18, SO2 94%. NEGA COMORBIDADES, USO MEDICAMENTO, INFORMA TER SE ALIMENTAÇÃO, NEGA ALERGIA. AÇÃO DO BOMBEIRO: REALIZADO AVALIAÇÃO PRIMÁRIA E SECUNDÁRIA, IMOBILIZAÇÃO E TRANSPORTE DA VÍTIMA. ENCAMINHADO AO SPA JOVENTINA DIAS. RESPONSÁVEL PELO RECEBIMENTO: MÉDICO: CLEUZION F. CRM 5850. OCORRENCIA REGISTRADA VIA 193. SERVIÇO SEM ALTERAÇÃO.
CONTROLADOR COBOM; TEN BM JAMERSON
 COMTE SOCORRO: TEN BM HERBESON</t>
  </si>
  <si>
    <t>SERVIÇO DO DIA 14/04/2024 1º TURNO
BBE POSTO PONTA NEGRA PRAIA A COMANDO DO TEN LUCIO DESLOCOU-SE PARA O LOCAL. CRIANÇA DESAPARECIDA: SELENA DOS SANTOS CORREIA, 04 ANOS. RESPONSÁVEL (PAI): JAILSON DA SILVA CORREIA, 24 ANOS, TEL 995066875, BAIRRO NOVO ISRAEL. A CRIANÇA FOI ENCONTRADA E DEVOLVIDA AO PAI. SERVIÇO SEM ALTERAÇÃO.
CONTROLADOR COBOM; TEN BM JAMERSON
 COMTE SOCORRO: TEN BM HERBESON</t>
  </si>
  <si>
    <t>SERVIÇO DO DIA 14/04/2024 1º TURNO
GRAPH POSTO ESPECIAL UR-24 A COMANDO DO TEN WASHINGTON BORGES DESLOCOU-SE PARA O LOCAL. VITIMA DE AC. DE TRANSITO. QUEDA DE MOTO. A MESMA ENCONTRAVA-SE EM VIA PUBLICA SENDO ATENDIDA POR DOIS SOCORRIATAS DA  MOTOLÂNCIA DO SAMU. REALIZADO IMOBILILIZAÇÃO EM PRANCHA LONGA. A MESMA COM ESCORIAÇÕES EM MMII. FERIMENTO SANGRANTE EM MIE. REALIZADO CURATIVO. A VÍTIMA COM QUEIXA DE DOR NA COLUNA TORACICA. ENCAMINHADA AO HOSPITAL JOAO LUCIO. RECEBIDO PELO DR. RENZO ROSSI. CRM 5144. OCORRENCIA REGISTRADA VIA 193. SERVIÇO SEM ALTERAÇÃO.
CONTROLADOR COBOM; TEN BM JAMERSON
 COMTE SOCORRO: TEN BM HERBESON</t>
  </si>
  <si>
    <t>RAPAZ TENDO CONVULSAO , NA PRAÇA DO DOM PEDRO, QUIOSQUE DA SORVETREIA GLACIAL, SOLICITANTE: KÁTIA CONTATO: 992552217.</t>
  </si>
  <si>
    <t xml:space="preserve">SERVIÇO DO DIA 14/04/2024 - 2º TURNO
GRAPH, POSTO ESPECIAL, UR-24 A COMANDO DO TEN QCOBM WASHINGTON BORGES DESLOCOU PARA ATENDIMENTO PRÉ-HOSPITALAR. VITIMA: MIGUEL ALVES DA MOTA NETO.TELEFONE: 981790104,  CPF:  70583199283. ENDEREÇO:   CONJUNTO OZIAS MONTEIRO BLOCO 22 ,APARTAMENTO 204 , CIDADE NOVA  COM  HISTORIA DE TUMOR CEREBRAL EM REGIÃO PARIETAL DIREITA E OPEROU NO GETÚLIO VARGAS HÁ 3 MESES. REFERIU ESTAR TENDO EPISÓDIOS DE CRISE CONVULSIVAS ESPORADICAMENTE . NO QTH O MESMO ESTAVA EM ESTADO POS ICTAL. REFERINDO DOR EM MID E APRESENTADO  ESPASMOS MUSCULARES DO REFERIDO MEMBRO. ELE INFORMOU NÃO TER TOMADO FENITOINA ONTEM À NOITE. OS SSVV: PA 120X80, FC 89, FR 13, SATO2 98. ENCAMINHA AO HOSPITAL JOÃO LÚCIO. ATENDIDO PELA DRA REBECA CATUNDA. OCORRÊNCIA REALIZADA SEM ALTERAÇÃO. ACIONAMENTO VIA 193.
 CONTROLADOR: ST QPBM BOMFIM
 COMANDANTE SOCORRO: TEN QOABM HERBESON
</t>
  </si>
  <si>
    <t>FOI REALIZADO NO PB ESPECIAL A RETIRADA DE UM ANEL FOLHEADO A OURO DO DEDO ANELAR DA MAO DIREITA E UM ANEL DE OURO DO DEDO ANELAR DA MAO DIREITA DA SRA. SUSY ADELAINE GOIS LEAL, CPF: 556.928.692-68
 Tel 92994730220, RESIDE NA RUA ALBERTO GRACIANO, N. 18, COLONIA SANTO ANTONIO.</t>
  </si>
  <si>
    <t xml:space="preserve">SERVIÇO DO DIA 14/04/2024 - 2º TURNO
BBE, POSTO DA RODOVIÁRIA, ABT-33 A COMANDO DO SGT BM TELLES REALIZOU CORTE DE ANEL, 1 DO DEDO ANELAR DA MÃO ESQUERDA ( DE OURO), 1 DO DEDO ANELAR DA MÃO DIREITA ( FOLHEADO A OURO).PACIENTE: SUSY ADELAINE GOIS  LEAL, CPF 556.928.692-68, TEL 92994730220, END: RUA ALBERTO GRACIANO, 18, COLÔNIA STO  ANTÔNIO. CORTE REALIZADO SEM ALTERAÇÃO. ACIONAMENTO VIA HT.
 CONTROLADOR: ST QPBM BOMFIM
 COMANDANTE SOCORRO: TEN QOABM HERBESON
</t>
  </si>
  <si>
    <t xml:space="preserve">MANIFESTAÇÃO EM VIA PUBLICA NA AV. TEFÉ.  A GUARNIÇÃO DA ABT 34 CHEGOU NO LOCAL DA BARRICADA NA MANIFESTAÇÃO NA RUA TEFÉ E TEVE  PERMISSÃO DO TEN PM F. CLÁUDIO, DA VTR R 43, PRA APAGAR O FOGO. 
O INCÊNDIO FOI EXTINTO E OS RESTOS DE PNEU PUXADOS PRA CALÇADA. DEPOIS DISSO, A ABT PARTIU PRA FRENTE DO POSTO ATEM, NA MESMA RUA TEFÉ E APAGOU OUTRA BARRICADA TAMBÉM MANDANDO OS RESTOS DE PNEUS PRA PERTO DA CALÇADA. APÓS ISSO, A ABT-34 PARTIU PARA O PB CENTRAL.
</t>
  </si>
  <si>
    <t xml:space="preserve">SERVIÇO DO DIA 14/04/2024 - 2º TURNO
COMANDANTE DE SOCORRO, AC-01 A COMANDO DA TEN BM HERBESON  DESLOCOU  PARA OCORRÊNCIA DE PRINCIPIO DE INCÊNDIO EM VIA PUBLICA, JUNTO COM A VTR ABT-34. A GUARNIÇÃO  CHEGOU  NO LOCAL DA BARRICADA NA MANIFESTAÇÃO NA RUA TEFÉ E TEVE  PERMISSÃO DO TEN PM F. CLÁUDIO, DA VTR R 43, PRA APAGAR O FOGO. O INCÊNDIO FOI EXTINTO E OS RESTOS DE PNEU PUXADOS PRA CALÇADA. APÓS GUARNIÇÃO PARTIU PRA FRENTE DO POSTO ATEM, NA MESMA RUA TEFÉ E APAGOU OUTRA BARRICADA TAMBÉM MANDANDO OS RESTOS DE PNEUS PRA PERTO DA CALÇADA. APÓS ISSO, A ABT34 PARTIU PRO PB CENTRAL. OCORRÊNCIA REALIZADA SEM ALTERAÇÃO. ACIONAMENTO VIA 193. 
 CONTROLADOR: ST QPBM BOMFIM
 COMANDANTE SOCORRO: TEN QOABM HERBESON
</t>
  </si>
  <si>
    <t>FOGO EM TRANSFORMADOR NA AVENIDA DO CETUR, N° 499, TARUMÃ. SOLICITANTE: ST BM JEAN COSTA, TELEFONE 994672700.</t>
  </si>
  <si>
    <t xml:space="preserve">SERVIÇO DO DIA 14/04/2024 - 2º TURNO
BBE, POSTO DA RODOVIÁRIA, ABT-33 A COMANDO DO SGT  BM TELLES  DESLOCOU PARA OCORRÊNCIA DE PRINCIPIO DE  INCÊNDIO EM TRANSFORMADOR. PRINCÍPIO DE INCÊNDIO DEBELADO USANDO O MANGOTINHO DA VTR ABT-33. FORAM UTILIZADOS APROXIMADAMENTE 200LITROS DE ÁGUA, SOLICITANTE. SÍNDICA; NAYARA LIMA MORAIS, CPF 527.333.192-72,TEL 92981754749.APÓS A GUARNIÇÃO SAIR DA OCORRÊNCIA, DEPAROU-SE COM ACIDENTE DE TRÂNSITO MOTO X CARRO. AV DO TURISMO, TARUMÃ. CONDUTORA: AMANDA LARISSA COSTA E SILVA, HRV - NAY 9947, VTR: 7416 ¿ VIGÉSIMA, SGT PM C BEZERRA, VÍTIMA: KENNEDY DA SILVA E SILVA, 37 ANOS, MOTO: FACTOR - QZG 6423,SAMU VTR US 03, TEC ENF  BEL SORRY, CELESTINO ALVES- CONDUTOR. GUARNIÇÃO FICOU NO LOCAL ATÉ A CHEGADA DA AMBULÂNCIA DO SAMU.OCORRENCIA REALIZADA SEM ALTERAÇÃO.ACIONAMENTO VIA HT. 
 CONTROLADOR: ST QPBM BOMFIM
 COMANDANTE SOCORRO: TEN QOABM HERBESON
</t>
  </si>
  <si>
    <t>SR. AGNALDO PEDE APOIO PARA ATENDER SEU IRMAO QUE SOFREU UMA ACIDENTE HÁ UM TEMPO ATRÁS, E HOJE ESTA PASSANDO MUITO MAL, ESTÁ COM FORTES DORES NA CABEÇA, DELIRANDO E NAO CONSEGUE LEVANTAR DA CAMA, RUA FRANCISCO REZENDE, N. 14, COMUNIDADE MUNDO NOVO, FLORES.</t>
  </si>
  <si>
    <t xml:space="preserve">SERVIÇO DO DIA 14/04/2024 - 2º TURNO
GRAPH, POSTO FLORESTAL, UR-28 A COMANDO DO TEN QCOBM TOMMAZO REALIZOU DESLOCAMENTO PARA OCORRÊNCIA DE ATENDIMENTO PRÉ-HOSPITALAR DE COLISÃO DE BICICLETA X PEDESTRE SITUAÇÃO DA OCORRÊNCIA: CRISE HIPERTENSIVA COM CEFALÉIA INTENSA, VEICULOS ENVOLVIDO, PACIENTE : ADRIANO DOS SANTOS DE DEUS _DN: 12/11/89,_RG: 21367558,_END: RUA FRANCISCO REZENDE. N14, MUNDO NOVO, FLORES  ACOMPANHANTE: MAE_92 99237-6422. AÇÃO DO BOMBEIRO: VITIMA COM QUEIXAS DE CEFALÉIA INTENSA APRESENTANDO PICO HIPERTENSIVO E FEBRE DE INÍCIO HÁ 2 DIAS. AO EXAME: EG REGULAR, CONSCIENTE, ORIENTADO, FEBRE (38,7), HIPERTENSO (190/110MMHG), NORMOCARDICO, DEXTRO (105MG/DL), EUPNEICO. ACIANOTICO, HIPOCORADO. RELATA ESTAR EM USO DE ATB (CIPROFLOXACINO) HÁ 1 DIA PARA TRATAR ITU. TRANSPORTADO PATA O HOSPITAL PLATÃO ARAÚJO E ENTREGUE AOS CUIDADOS DO DR. DOMINGOS SALES CRM 5827. ATENDIMENTO REALIZADO SEM ALTERAÇÃO. ACIONAMENTO VIA 193.
 CONTROLADOR: ST QPBM BOMFIM
 COMANDANTE SOCORRO: TEN QOABM HERBESON
</t>
  </si>
  <si>
    <t>INCENDIO EM VEICULO NA AV. CAMAPUÃ, CIDADE NOVA, GUARNIÇÃO DA ABT-35 DESLOCOU ATE O LOCAL.
--------------------------------------------------------------------------------------------------------------------------------
SERVIÇO DO DIA 15/04/2024 - 1º TURNO
1º BI, POSTO CIS/GC, ABT-35 A COMANDO DO ST ALEX DESLOCOU PARA O LOCAL. AO CHEGAR AO LOCAL A GUARNIÇÃO DE SERVIÇO FEZ O COMBATE ÀS CHAMAS, UTILIZANDO 1.500 LITROS DE ÁGUA. PROPRIETÁRIO DO VEÍCULO. YULI PERREIRA DE ARAÚJO. D/N 10/12/1991. CPF: 008.886.262-31. TEL: 99285-5901. VEÍCULO: RENAULT SANDERO 2013 PLACA: OAG 5284. PERDA TOTAL DO VEÍCULO. OCORRÊNCIA REGISTRADA VIA 193.
CONTROLADOR: ST QPBM VELASCO
 COMANDANTE SOCORRO: TEN QOABM GETÚLIO</t>
  </si>
  <si>
    <t>VAZAMENTO DE GLP COM FOGO NA RUA RIBEIRO  COUTO, N. 246, COMPENSA 2.
-----------------------------------------------------------------------------------------------------------
SERVIÇO DO DIA 15/04/2024 - 1º TURNO
BBE, POSTO DA RODOVIÁRIA, ABT-33 A COMANDO DO SGT TELES  DESLOCOU PARA O LOCAL. PROPRIETÁRIA DA RESIDÊNCIA ALBERTA GAMA. CPF 948.504.022-91. TEL 92 98513-4059. ENDEREÇO: RUA RIBEIRO COUTO, 246, COMPENSA II. MATERIAIS QUEIMADOS: 01 FOGÃO DE QUATRO BOCAS, LATERAL DA GELADEIRA (PARCIALMENTE QUEIMADA). PARTE DA PAREDE DA CASA PRÓXIMA AO FOGÃO. A GUARNIÇÃO AO CHEGAR AO LOCAL JÁ NÃO HAVIA MAIS FOGO, POIS OS PRÓPRIOS MORADORES HAVIAM DEBELADO O PRINCÍPIO DE INCÊNDIO E ISOLADO A BOTIJA DE GLP. ASSIM A GUARNIÇÃO REALIZOU AS DEVIDAS ORIENTAÇÕES E COLETOU OS DADOS DA PROPRIETÁRIA DO IMÓVEL. EM SEGUIDA RETORNOU AO PB DE ORIGEM. OCORRÊNCIA REGISTRADA VIA 193.
CONTROLADOR: ST QPBM VELASCO
 COMANDANTE SOCORRO: TEN QOABM GETÚLIO</t>
  </si>
  <si>
    <t xml:space="preserve">ESCALA DE SERVIÇO EXTRA GRATIFICADO DO DIA 15/04/2024.
SERVIÇO DO DIA 15/04/2024 - 1º TURNO
CB QPBM	ARNAILTON BRITO DA SILVA	1212	06:00:00	11:00:00	05: 00:00	CMBM	0056/CMCB/2024	REFORÇO DE EFETIVO E PREVENÇÃO
 CB QPBM	CLEBER ALVES DE ARAÚJO	1190	07:30:00	19:30:00	12 :00:00	SCI	0206/SCI/2024	REFORÇO DE EQUIPE
 CB QPBM	RAY ABREU LICATA	1103	07:30:00	19:30:00	12 :00:00	SCI	0206/SCI/2024	REFORÇO DE EQUIPE SCI-EG
 CB QPBM	JOSE SARNEY PEREIRA DO CARMO	1223	07:30:00	19:30:00	12:00:00	DISTRITO INDUSTRIAL	0292/BI/2024	CONDUTOR GSE 02
 3º SGT QCPBM	ADEILSON FERREIRA DOS SANTOS	1844	08:00:00	20:00:00	12:00:00	QCG CENTRAL	0049/CBC/2024	APOIAR GUARNIÇÃO DO AC 01
 CB QCPBM	AUGUSTA ROBERTA CALDERARO AFONSO	1186	07:00:00	11:00:00	04:00:00	CMBM	0057/CMCB/2024	REFORÇO DE GUARNIÇÃO
 CB QPBM	LUIS ALBERTO VIDAL GARCIA	1031	08:00:00	20:00:00	12:00:00	PELOTÃO FLUVIAL	0126/BBE/2024	REFORÇO DE GUARNIÇÃO
 3º SGT QCPBM	LUTHI ALVES DE OLIVEIRA	1631	07:00:00	19:00:00	12:00:00	COBOM/CIOPS	0036/COBOM/2024	REFORÇO DE GUARNIÇÃO
 CB QPBM	PAULO ROBERTO DE SOUZA LOPES	1051	07:30:00	19:30:00	12:00:00	DISTRITO INDUSTRIAL	0292/BI/2024	REFORÇO DE GUARNIÇÃO - AUX. ABT-36
 3º SGT QCPBM	IVAN GONZAGA DA SILVA	1731	07:30:00	19:30:00	12:00:00	DISTRITO INDUSTRIAL	0292/BI/2024	REFORÇO DE GUARNIÇÃO GSE 02, SOCORRISTA, 1731, 1° BI
 3º SGT QCPBM	MALILA MOTTA CAMPOS	1570	07:00:00	17:00:00	10:00:00	OUTROS	0205/GRAPH/2024	REFORÇO DE GUARNIÇÃO
 CB QPBM	RODRIGO DA SILVEIRA VIEIRA	1152	08:00:00	18:00:00	10:00:00	OUTROS	0050/CBC/2024	REFORÇO DA EQUIPE DE CORTE DE ÁRVORE
 CB QPBM	ANDERSON GONÇALVES DA SILVA	1076	08:00:00	18:00:00	10:00:00	OUTROS	0050/CBC/2024	REFORÇO DE GU
 ST QPBM	JEFFERSON DA SILVA MARTINS	696	14:00:00	17:00:00	03:00:00	VISTORIAS MANAUS	0118/DAT/2024	FISCALIZAÇÃO DE RETORNO
 ST QPBM	ALAN LIMA FIGUEIREDO	745	14:00:00	17:00:00	03:00:00	VISTORIAS MANAUS	0118/DAT/2024	FISCALIZAÇÃO DE RETORNO
 CB QPBM	JAMMYSON FREITAS DE OLIVEIRA	1011	14:00:00	20:00:00	06:00:00	OUTROS	0059/DFEP/2024	REFORÇO DE GUARNIÇÃO GSE 02
 1º SGT QPBM	ARILDO VIEIRA BULCAO	760	14:00:00	17:00:00	03:00:00	VISTORIAS MANAUS	0118/DAT/2024	FISCALIZAÇÃO DE RETORNO
 CB QPBM	CARLOS JOSE SALDANHA LOPES	1116	08:00:00	18:00:00	10:00:00	OUTROS	0059/CBC/2024	REFORÇO DE EQUIPE
 ST QPBM	LAERCIO FIGUEIREDO CARDOSO	583	14:00:00	20:00:00	06:00:00	PARQUE SUMAÚMA	0078/BIFMA/2024	PERMANÊNCIA NO BIFMA
 ST QPBM	LAERCIO FIGUEIREDO CARDOSO	583	14:00:00	20:00:00	06:00:00	PARQUE SUMAÚMA	0078/BIFMA/2024	PERMANÊNCIA NO BIFMA
 1º TEN QOABM	DOMINGOS GOMES MOTA	532	14:00:00	17:00:00	03:00:00	VISTORIAS MANAUS	0119/DAT/2024	VISTORIA TÉCNICA
 CB QPBM	GETTLYN DE LIMA PONTES	1025	14:00:00	17:00:00	03:00:00	DAT	0119/DAT/2024	VISTORIA TECNICA
 3º SGT QCPBM	MARIA CLÁUDIA BATISTA DE MEDEIROS	1721	03:00:00	17:00:00	03:00:00	DAT	0119/DAT/2024	VISTORIA TÉCNICA
 3º SGT QCPBM	CARLUCIO SOUZA SILVA	1635	14:00:00	17:00:00	03:00:00	QCG CENTRAL	0002/GAB/2024	CONDUTOR DO CMT GERAL DO CBMAM
 2º TEN QOABM	EDILSON BARBOSA MACIEL FILHO	549	14:00:00	17:00:00	03:00:00	DAT	0119/DAT/2024	VISTORIA TÉCNICA
 CB QPBM	BRUNA CÂMARA CRUZ	1182	14:00:00	20:00:00	06:0 0:00	RODOVIÁRIA	0286/BBE/2024	APOIO OPERACIONAL ABT 33
 3º SGT QCPBM	ADNA DANTAS FREIRE	1645	14:00:00	17:00:00	03:00:00	QCG CENTRAL	0002/GAB/2024	CONDUTOR DE VEÍCULOS OFICIAIS
 CB QPBM	PABLO JEAN FONSECA DOS SANTOS	1155	14:00:00	17:00:00	03:00:00	VISTORIAS MANAUS	0119/DAT/2024	VISTORIA TÉCNICA
 3º SGT QCPBM	CARLA REGINA PINHEIRO DE SOUZA	1647	14:00:00	17:00:00	03:00:00	QCG CENTRAL	0001/AJU/2024	CONDUÇÃO DE VIATURAS OFICIAIS
CONTROLADOR: ST QPBM VELASCO
 COMANDANTE SOCORRO: TEN QOABM GETÚLIO
</t>
  </si>
  <si>
    <t>SERVIÇO DO DIA 15/04/2024 2º TURNO
CUMPRIRAM ESCALA EXTRA NO SERVIÇO DE S. E. G. OS MILITARES DE ACORDO COM SUAS O.S NOS REFERIDOS POSTOS OU BATALHÕES DO CBMAM. SEG 2º TURNO, S/A.
SEM ATUALIZAÇÕES DURANTE ESTE TURNO.
DANILO FERREIRA BARROS	1046	19:30:00	07:30:00	12 :00:00	SCI	0207/SCI/2024	REFORÇO DE EQUIPE SCI-EG 
EDIVALDO DA SILVA RODRIGUES 	1124	19:30:00	07:30:00	12:00:00	DISTRITO INDUSTRIAL	0293/BI/2024	REFORÇO DE GUARNIÇÃO 
EVERTON DA SILVA FARIAS 	1849	19:30:00	07:30:00	12:00:00	DISTRITO INDUSTRIAL	0293/BI/2024	REFORÇO DE GUARNIÇÃO GSE-02/SOCORRISTA 
WESLEY NASCIMENTO MARINHO 	1238	19:30:00	07:30:00	12:00:00	DISTRITO INDUSTRIAL	0293/BI/2024	REFORÇO GSE 02
 ANDRE LUIZ MARTINS DA SILVA 	1269	19:30:00	07:30:00	12:00:00	SCI	0207/SCI/2024	REFORÇO DE EQUIPE 
VALNEI BAYMA DA SILVA 	1219	19:30:00	07:30:00	12:00:00	DISTRITO INDUSTRIAL	0293/BI/2024	REFORÇO DE GUARNIÇÃO 
ANA LILIAN BRAGA DO BU	1029	20:00:00	08:00:00	12:00: 00	RODOVIÁRIA	0286/BBE/2024	APOIO OPERACIONAL ABT-33
 ADILMAR DOS REIS COBOS 	1843	20:00:00	08:00:00	12:00:00	QCG CENTRAL	0049/CBC/2024	REFORÇO DE GUARNIÇÃO 
CONTROLADOR COBOM; TEN BM JAMERSON
 COMTE SOCORRO: TEN BM GETULIO</t>
  </si>
  <si>
    <t>SERVIÇO DO DIA 15/04/2024 2º TURNO
ORDEM DE OPERAÇÕES Nº 214/GRAPH/CBC/2024. EVENTO: CURSO DE FORMAÇÃO DE SOLDADOS DO CBMAM; DETERMINAÇÃO: CMT DO CBC/DIRETOR DA DFPE; MISSÃO: PREVENIR E ATENDER CASOS DE URGÊNCIA/EMERGÊNCIA E REALIZAR RESGATE; DATA: 15 À 19 DE ABRIL DE 2024. EFETIVO: TEN CIRO, SGT HEMERSON BARROS E SGT WALLY. HORÁRIO: 07H00 ÀS 17H00. LOCAL: IESP/ CE IV, DISTRITO INDUSTRIAL.  OCORRÊNCIA EM ANDAMENTO...
CONTROLADOR COBOM; TEN BM JAMERSON
 COMTE SOCORRO: TEN BM GETULIO
.............................................................................................................</t>
  </si>
  <si>
    <t>SOLICITANTE PEDE APOIO PARA SALVAMENTO DE UMA ANIMAL TIPO GATO, QUE ESTÁ NO POSTE DE ENERGIA, 
PX A IGREJA CATÓLICA SÃO MATEUS.</t>
  </si>
  <si>
    <t>SERVIÇO DO DIA 15/04/2024 - 1º TURNO
BIFMA, POSTO SUMAÚMA, ABT-32 A COMANDO DO SGT FADOUL DESLOCOU PARA O LOCAL. RESGATE DE ANIMAL TIPO JACARÉ DE APROXIMADAMENTE 2MT, ATACANDO OS CACHORROS DO SOLICITANTE. AO CHEGAR FOI REALIZADO A CAPTURA SEM ALTERAÇÃO E REALIZADO A SOLTURA NO HABITAT DO ANIMAL. SOLICITANTE: CLÁUDIO EDUARDO TAVARES DA COSTA. ID . 47538807. CONTATO: 98267 - 6493 OCORRÊNCIA REGISTRADA VIA 193.
CONTROLADOR: ST QPBM VELASCO
 COMANDANTE SOCORRO: TEN QOABM GETÚLIO</t>
  </si>
  <si>
    <t>CAPTURA DE ANIMAL DO TIPO COBRA JIBOIA, O ANIMAL ESTÁ DENTRO DE UMA ESCOLA, GESTOR SOOLICITA O APOIO PARA RESGATE DO ANIMAL</t>
  </si>
  <si>
    <t xml:space="preserve">SERVIÇO DO DIA 15/04/2024 - 1º TURNO
BBE, POSTO DA RODOVIÁRIA, ABT-33 A COMANDO DO CB S. RODRIGUES DESLOCOU PARA O LOCAL. CASA DE CABA EM ÁREA EXTERNA 
NA COBERTURA, APROX DE 6M. FOI FEITO O CONTROLE DE INSETO COM ÊXITO UTILIZANDO MASSARICO COM AUXÍLIO DO GLPDA. SOLICITANTE: LANA DE OLIVEIRA QUEIROZ. RG: 533813. TEL: 98111-4367. OCORRÊNCIA REGISTRADA VIUA 193.
CONTROLADOR: ST QPBM VELASCO
 COMANDANTE SOCORRO: TEN QOABM GETÚLIO
</t>
  </si>
  <si>
    <t>SERVIÇO DO DIA 15/04/2024 - 1º TURNO
BBE, POSTO DA RODOVIÁRIA, GSE-01 A COMANDO DO CB RONALDO DESLOCOU PARA O LOCAL. SOLICITANTE INFORMA QUE HÁ UMA COBRA JIBÓIA NO FORRO (PVC) DO QUARTO DE SUA RESIDÊNCIA. GU GSE 01 FEZ A CAPTURA DE UMA COBRA JIBÓIA DE APROXIMADAMENTE 1 M DE COMPRIMEWNTO E REALIZOU A SOLTURA EM ÁREA VERDE. SOLICITANTE: ERIC BARBOSA REGO. RG: 2092750-9. TEL: 99175-7182. OCORRÊNCIA REGISTRADA VIA 193.
CONTROLADOR: ST QPBM VELASCO
 COMANDANTE SOCORRO: TEN QOABM GETÚLIO</t>
  </si>
  <si>
    <t>10:57h
 IDOSO ESTÁ DESACORDADO EM FRENTE A ESCOLA MUNICIPAL VICENTE DE PAULA - 
JAPIIMLANDIA
 LIVIA DA SILVA - 92993887970</t>
  </si>
  <si>
    <t xml:space="preserve">SERVIÇO DO DIA 15/04/2024 - 1º TURNO
GRAPH, POSTO PONTA NEGRA, UR-25, UR-24 E AC-01 VIATUTAS A COMANDO DO TENENTE GETÚLIO DESLOCARAM PARA O LOCAL. COLISÃO CARRO X MOTO. MOTO ATINGIDA ENQUANTO SEGUIA EM FRENTE PELO CARRO QUE REALIZARIA O RETORNOU. MOTO CONDUZIDA PELA MÃE DA VÍTIMA ATENDIDA PELA UR. AMBOS USAVAM CAPACETE. PACIENTE: BENJAMIN THEOBALD DE OLIVEIRA. END.: RUA PARANÁ TERRA NOVA, 141 - CIDADÃO 10. CELULAR: 92 98412-5067. DN: 20/05/2010. CPF: 061.155.222-18. SSVV: PA: 98 X 67MMHG, SAT: 99, FC: 88 BPM. ACOMPANHANTE: ÁTILA CASTRO PAIVA (PAI). CPF: 692.264.002-72. MENOR CONSCIENTE, ORIENTADO, SEM RELATO DE DESMAIO, VÔMITOS, USAVA CAPACETE. HIPOCORADO, PORÉM SEM ALTERAÇÕES DE SINAIS VITAIS, ESTÁVEL HEMODINAMICAMENTE APRESENTANDO FERIMENTO CORTO CONTUSO EM MSD E ESCORIAÇÕES NO MID. MOVIMENTOS PRESENTES NOS 4 SEGMENTOS, PCP &lt; 3S. TRANSPORTADO PARA O PSC ZONA OESTE, ACOMPANHADO DO GENITOR, FICANDO AOS CUIDADOS DO DR. RODOLFO FAGIONATO, CRM 2338. A MÃE,  SEGUNDA VÍTIMA,  FOI ATENDIDA PELA USB 28 DO SAMU. OCORRÊNCIA REGISTRADA VIA 193.
CONTROLADOR: ST QPBM VELASCO
 COMANDANTE SOCORRO: TEN QOABM GETÚLIO
</t>
  </si>
  <si>
    <t>SERVIÇO DO DIA 15/04/2024 - 1º TURNO
ORDEM DE OPERAÇÕES Nº 213/GRAPH/CBC/2024. EVENTO: CFO E CFSD DO CBMAM E TFM. DETERMINAÇÃO: CMT DO CBC/DIRETOR DA DFPE. MISSÃO: PREVENIR E ATENDER CASOS DE URGÊNCIA/EMERGÊNCIA E REALIZAR RESGATE. DATA: 15 A 19 DE ABRIL DE 2024. EFETIVO: TEN CUNHA, SGT ELEN MAIA E CB RAMALHO. HORÁRIO: DAS 07H00 ÀS 17H00. LOCAL: QCG PRÓXIMO A CAPELA.
CONTROLADOR: ST QPBM VELASCO
 COMANDANTE SOCORRO: TEN QOABM GETÚLIO
........................ .................................................................................
SERVIÇO DO DIA 15/04/2024 2º TURNO
ORDEM DE OPERAÇÕES Nº 213/GRAPH/CBC/2024. EVENTO: CFO E CFSD DO CBMAM E TFM. DETERMINAÇÃO: CMT DO CBC/DIRETOR DA DFPE. MISSÃO: PREVENIR E ATENDER CASOS DE URGÊNCIA/EMERGÊNCIA E REALIZAR RESGATE. DATA: 15 A 19 DE ABRIL DE 2024. EFETIVO: TEN CUNHA, SGT ELEN MAIA E CB RAMALHO. HORÁRIO: DAS 07H00 ÀS 17H00. LOCAL: QCG PRÓXIMO A CAPELA. OCORRÊNCIA EM ANDAMENTO...
CONTROLADOR COBOM; TEN BM JAMERSON
 COMTE SOCORRO: TEN BM GETULIO
.............................................................................................................</t>
  </si>
  <si>
    <t xml:space="preserve">  SERVIÇO DO DIA 15/04/2024 - 1º TURNO
BBE, POSTO DA RODOVIÁRIA, ABT-33 A COMANDO DO CB S. RODRIGUES DESLOCOU PARA O LOCAL. APÓS A VISTORIA PELA GU DO ABT-33, TENDO COMO CH DE GU O CB  S. RODRIGUES, A REFERIDA ÁRVORE ENCONTRA-SE SADIA, NÃO ESTÁ EM RISCO E SE TRATA-SE DE UM CORTE PARTICULAR, CONFORME VÍDEO ENVIADO AO COBOM. SOLICITANTE: ANA VIERA PEREIRA. RG: 10429301. TEL: 99936-7162. OCORRÊNCIA REGISTRADA VIA 193.
CONTROLADOR: ST QPBM VELASCO
 COMANDANTE SOCORRO: TEN QOABM GETÚLIO
</t>
  </si>
  <si>
    <t xml:space="preserve">SERVIÇO DO DIA 15/04/2024 - 1º TURNO
1º BI, POSTO CIS/GC, ABT-35 A COMANDO DO SGT KLAYTON DESLOCOU PARA O LOCAL. SOLICITANTE INFORMA QUE SEU CACHORRO ESTÁ PRESO ENTRE A PAREDE DE SUA CASA E DO VIZINHO. AO CHEGAR, FOI REALIZADO O RESGATE DO ANIMAL COM O USO DE CORDAS E ENTREGUE A SUA DONA. SOLICITANTE: EDILENE EDUARDA DA SILVA GOMES. CP.: 558.563.812-20. TELEFONE:  (92)99360-6010. OCORRÊNCIA REGISTRADA VIA 193.
CONTROLADOR: ST QPBM VELASCO
 COMANDANTE SOCORRO: TEN QOABM GETÚLIO
</t>
  </si>
  <si>
    <t>SERVIÇO DO DIA 15/04/2024 - 1º TURNO
ORDEM DE OPERAÇÕES Nº 223/GRAPH/CBC/2024.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020/2024-DS_ASSSOCIAL/CBMAM. DATA: 15, 17 E 19 DE ABRIL DE 2024. EFETIVO: TEN FORMIGA, SGT PEDRO RIBEIRO E SGT LILIAN FERREIRA. LOCAL: EMBARQUE DO MILITAR NA RESIDÊNCIA NA RUA BAGUI, Nº 12. NOVA CIDADE. LOCAL DE ATENDIMENTO ÀS 14H00 NO CENTRO DE VIDA INDEPENDENTE DO AMAZONAS. RUA ACARI, Nº 50, QD E. CONJ. ATÍLIO ANDREAZZA. JAPIIM II E RETORNAR A RESIDÊNCIA DO MESMO. SERVIÇO SEM ALTERAÇÃO.
CONTROLADOR: ST QPBM VELASCO
 COMANDANTE SOCORRO: TEN QOABM GETÚLIO</t>
  </si>
  <si>
    <t xml:space="preserve">SERVIÇO DO DIA 15/04/2024 - 1º TURNO
BBE, POSTO DA RODOVIÁRIA, ABT-33 A COMANDO DO CB DORIAN DESLOCOU PARA O LOCAL. CASA DE ABELHA EM ÁREA EXTERNA EM ÁRVORE E NA COLUNA DO PORTÃO DA QUADRA 20 NO CEMITÉRIO SÃO JOÃO BATISTA. ADMINISTRADORA: VERA LÚCIA SILVA. CONTATO: 99125 8966. APÓS A VISTORIA FOI DETECTADO PELA GU DO ABT-34, TENDO COMO CH DE GU O CB DORIAN, QUE A COLMEIA ENCONTA-SE DENTRO DE UMA COLUMA DE FERRO DO PORTÃO DO CEMITÉRIO. FOI ORINETADO A ADMINISTRADORA PARA ADQUIRIR EXPUMA EXPANSIVA PARA OBSTRUIR AS SAÍDAS DAS ABELHAS DE DENTRO DA COLUNA. OCORRÊNCIA REGISTRADA VIA 193.
CONTROLADOR: ST QPBM VELASCO
 COMANDANTE SOCORRO: TEN QOABM GETÚLIO
</t>
  </si>
  <si>
    <t xml:space="preserve">SERVIÇO DO DIA 15/04/2024 - 1º TURNO
1º BI, POSTO DO ZUMBI, ABT-31 A COMANDO DO ST ALEX REALIZOU CORTE DE ANEL NO PRÓPRIO PB. VÍTIMA FOI ATÉ O PB PARA REALIZAR O CORTE DE ANEL. FOI FEITO UM DOIS CORTES EM UM ANEL FEITO DE RAMANEL. DEDO ANELAR DA MÃO ESQUERDA. END: RUA SÃO PAULO N°45. BAIRRO SÃO JOSÉ I. NOME MARCELO FERREIRA. IDADE 36 ANOS. CPF 974.509.522-20. OCORRÊNCIA REGISTRADA VIA RÁDIO HT PELIO CH DE GU.
CONTROLADOR: ST QPBM VELASCO
 COMANDANTE SOCORRO: TEN QOABM GETÚLIO
</t>
  </si>
  <si>
    <t xml:space="preserve">SERVIÇO DO DIA 15/04/2024 - 1º TURNO
BIFMA, POSTO SUMAÚMA, ABT-32 A COMANDO DO CB MIRANDA DESLOCOU PARA O LOCAL. SOLICITANTE INFORMA UM PRINCÍPIO DE INCÊNCDIO EM UM AR CONDICIONADO NO PRÉDIO DA PIZZARIA GUIOTO. AO CHEGAR FOI REALIZADO A MONTAGEM DA LINHA COM DERIVANTE, ATAQUE DIRETO, INCÊNDIO NA ÁREA EXTERNA EM UM GERADOR E UM AR-CONDICIONADO, FORAM UTILIZAÇÃO APROXIMADAMENTE 500 LITROS DE ÁGUA, FOGO DE INCÊNDIO DEBELADO, FOI PASSADO ORIENTAÇÃO AO SOLICITANTE PARA QUE ACIONE UM ELETRICISTA. PROPRIETÁRIO: IVAN TRINDADE. ID 451827. 99496-8787. OCORRÊNCIA REGISTRADA VIA 193.
CONTROLADOR: ST QPBM VELASCO
 COMANDANTE SOCORRO: TEN QOABM GETÚLIO
</t>
  </si>
  <si>
    <t xml:space="preserve">SERVIÇO DO DIA 15/04/2024 - 1º TURNO
1º BI, POSTO CIS/GC, ABT-35 A COMANDO DO SGT KLAYTON REALIZOU CORTE DE ANEL NO PRÓPRIO PB. REALIZADO CORTE DE ANEL DE AÇO BANHADO A OURO NO 4° QUIRODACTILO DA MÃO DIREITA. NOME: VANESSA NYCOLLY FERREIRA DE LIMA. IDADE: 17 ANOS. ENDEREÇO: RUA FILODENDRO 121. CPF: 065.307.952-43. OCORRÊNCIA REGISTRADA VIA RÁDIO HT PELO CH DE GU.
CONTROLADOR: ST QPBM VELASCO
 COMANDANTE SOCORRO: TEN QOABM GETÚLIO
</t>
  </si>
  <si>
    <t>SERVIÇO DO DIA 15/04/2024 - 1º TURNO
BIFMA, POSTO SUMAÚMA, ABT-32, UR-28 E AC-01 VIATURAS A COMANDO DO TEN GETÚLIO DESLOCARAM PARA O LOCAL. SOLICITANTE INFORMA QUE UMA CASA DE ALVENARIA, 1 PISO ESTÁ EM CHAMAS. ANTÔNIO, CONTATO 92 98417-2642, NÃO SOUBE DIZER O NÚMERO DA CASA. AO CHEGAR AO LOCAL FOI OBSERVADO QUE OS POPULARES CONSEGUIRAM CONTROLAR AS CHAMAS.  GU APAGOU FOCOS DE INCÊNDIO NO FORRO DA RESIDÊNCIA QUEIMA TOTAL DE 01 QUARTO, 01 CAMA, 01 TELEVISÃO, 01 VENTILADOR, 01 GUARDA ROUPAS, FORRO DE PVC TOTALMENTE DANIFICADO. FORAM UTILIZADOS 500 LITROS DE ÁGUA. FOI ORIENTADA A PROPRIETÁRIA A PROCURAR UM ELETRICISTA PARA REPAROS NA FIAÇÃO ANTES DE LIGAR A ENERGIA. PROPRIETÁRIA: CELIANE DA SILVA MESQUITA. RG: 1586805-2. D/N 27/03/1980. OCORRÊNCIA REGISTRADA VIA 193.
CONTROLADOR: ST QPBM VELASCO
 COMANDANTE SOCORRO: TEN QOABM GETÚLIO</t>
  </si>
  <si>
    <t xml:space="preserve">SERVIÇO DO DIA 15/04/2024 - 1º TURNO
GRAPH, POSTO CENTRAL, UR-26 A COMANDO DA TEN CUNHA DESLOCOU PARA O LOCAL. SOLICITANTE  KARINE MARQUES 92 98156-4363 (VIZINHA) DA VÍTIMA, INFORMA QUE UMA CRIANÇA DE 04 ANOS ESTÁ ENGASGADA. O SGT QCPBM LUTH DO COBOM MANTEVE O CONTATO COM A SOLICITANTE COM INTUITO DE ORIENTAR UMA PESSOA DO LOCAL A DESOBSTRUIR AS VIAS ÁEREAS DA CRIANÇA. FOI REALIZADO CONTATO VIA WHATSAPP COM O SAMU QUE DE IMEDIATO DESLOCOU UMA VTR MOTOLÂNCIA 05/06 TENDO EM VISTA QUE NOSSA UR MAIS PRÓXIMA ESTAVA A 22 MINUTOS DO LOCAL. QUANDO CMT DE SOCORRO CHEGOU O EFETIVO DA MOTOCICLETA DO SAMU JÁ HAVIA CONTORNADO A SITUAÇÃO E QUANDO A UR-26 CHEGOU JÁ HAVIA UMA UBS-06 DO SAMU NO LOCAL. TEC. DE ENF. LUIZ FELIPE E TEC. DE ENF. PEDRO EFETIVO DO SAMU OCORRÊNCIA REGISTRADA VIA 193.
CONTROLADOR: ST QPBM VELASCO
 COMANDANTE SOCORRO: TEN QOABM GETÚLIO
</t>
  </si>
  <si>
    <t>SERVIÇO DO DIA 15/04/2024 2º TURNO
BBE, POSTO DA RODOVIÁRIA, GSE-01 A COMANDO DO CB RONALDO DESLOCOU PARA O LOCAL. SOLICITANTE INFORMA QUE TEM UMA COBRA DEBAIXO DE UMA CHAPA DE FERRO NO QUINTAL DA RSIDENCIA DELA E QUE O ANIMAL ATACOU O CACHORRO DA MESMA.  CONTATO: 984558707, PX A ACADEMIA LIVE. NOME: RICARDA DOS ANJOS ARAUJO, CPF: 567.126.692-00, TEL 984558707. GU DA GSE 01 FEZ A CAPTURA DA COBRA DA ESPECIE JIBOIA E SOLTOU EM AREA VERDE. SERVIÇO SEM ALTERAÇÃO.
CONTROLADOR COBOM; TEN BM JAMERSON
 COMTE SOCORRO: TEN BM GETULIO</t>
  </si>
  <si>
    <t>SERVIÇO DO DIA 15/04/2024 2º TURNO
GRAPH POSTO JAGUAR  UR-25 A COMANDO DA TEN ROSA CRISTINA DESLOCOU-SE PARA O LOCAL. UR 25 FOI CHAMADA POR POPULARES PARA RESGATAR UMA COBRA ,QUE ENCONTRAVA-SE NO CHAFARIZ DA PONTA NEGRA. SITUAÇÃO DA OCORRÊNCIA: POPULARES SOLICITAM CAPTURA DE ANIMAL TIPO COBRA QUE ESTAVA OCASIONANDO AGITAÇÃO NO PÚBLICO QUE FREQUENTAVA O CALÇADÃO DA PONTA NEGRA. AÇÃO DO BOMBEIRO: A GUARNIÇÃO CAPTUROU O ANIMAL TIPO COBRA DA ESPÉCIE JIBÓIA (FILHOTE) E REALIZOU A SOLTURA NO AMBIENTE NATURAL DO ANIMAL NAS PROXIMIDADES, EM UMA AREA DE MATA. OCORRENCIA REPASSADA VIA RADIO PELA TEN ROSA CRISTINA SERVIÇO SEM ALTERAÇÃO.
CONTROLADOR COBOM; TEN BM JAMERSON
 COMTE SOCORRO: TEN BM GETULIO</t>
  </si>
  <si>
    <t>SERVIÇO DO DIA 15/04/2024 2º TURNO
1º BI POSTO CIS/GC ABT-35 A COMANDO DO SGT KLAYTON DESLOCOU-SE PARA O LOCAL. INCÊNDIO EM RESIDÊNCIA ALVENARIA 3 PISOS FOGO É NO TERREO, SEM VITIMA. RUA: SANDORVAL LAJ 182 NOVO ALEIXO, NO BAR DO LITRÃO. SOLICITANTE: SANDRA BRITO CONTATO: 991198161. ATUAÇÃO: INCÊNDIO EM IMÓVEL DE TRÊS ANDARES. CHEGANDO AO LOCAL FOI IDENTIFICADO QUE O IMÓVEL ESTAVA ARROMBADO E HAVIA FOCOS DE INCÊNDIO NO TERREO (BAR DENOMINADO BOTECO ESQUINA DO LITRÃO E COMERCIAL FAST BEAUTY). O FOGO FOI CONTROLADO COM O USO DE UM EXTINTOR DE GÁS CARBÔNICO E 200 LITROS DE ÁGUA. DEMAIS ANDARES TODOS ARROMBADOS, COM VIDRAÇAS, PORTAS E MOBÍLIA QUEBRADAS. CONTIDO O INCÊNDIO E NÃO HAVENDO A PRESENÇA DE VÍTIMAS O IMÓVEL FOI ENTREGUE AS VIATURAS DA PM QUE GUARNICIAM A OCORRÊNCIA. VIATURA PM R-45 SOB O COMANDO DO 2 SGT PM ALAN NEVES E 1 SGT PM AGUINOR SANTOS. (92)99371-1409. ENDEREÇO DA OCORRÊNCIA: AVENIDA IBICARÉ, 182 AMAZONINO MENDES 2. COMERCIAL FAST BEAUTY E BOTECO ESQUINA DO LITRÃO. SERVIÇO SEM ALTERAÇÃO.
CONTROLADOR COBOM; TEN BM JAMERSON
 COMTE SOCORRO: TEN BM GETULIO</t>
  </si>
  <si>
    <t>SERVIÇO DO DIA 15/04/2024 2º TURNO
GRAPH POSTO CENTRAL UR-26 A COMANDO DA TEN CUNHA DESLOCOU-SE PARA O LOCAL. PACIENTE: HELOÍSA SE FIGUEIREDO, 77 ANOS.  ANAMNESE: LÚCIDA E ORIENTADA, APRESENTANDO MAL ESTAR GERAL,  COM DIFICULDADE DE FALAR E FRAQUEZA GERAL. FAMILIAR RELATA REBAIXAMENTO DE CONSCIÊNCIA E HÁ 3 DIAS SEM SE ALIMENTAR. SINAIS VITAIS: GLICEMIA 117, PA 130/80, SPO2 98, FC 56. ENCAMINHAMENTO EMERGÊNCIA AO HOSPITAL SANTA JÚLIA PARA AVALIAÇÃO MÉDICA. ACOMPANHANTE: RICARDO DE FIGUEIREDO FERNANDES, CEL 99194-0404. SOLICITANTE: ROSANGELA FERNADES, CONTATO: 981410603. OCORRENCIA REGISTRADA VIA 193. SERVIÇO SEM ALTERAÇÃO.
CONTROLADOR COBOM; TEN BM JAMERSON
 COMTE SOCORRO: TEN BM GETULIO</t>
  </si>
  <si>
    <t>SERVIÇO DO DIA 15/04/2024 2º TURNO
O ST BM NEYMAR DA 2ª CIBM DE MANACAPURU INFORMOU VIA WATTSAPP DO COBOM DESAPARECIMENTO DE PESSOA EM MEIO LÍQUIDO.DISTRITO INTEGRADO DE MANACAPURU - AM  BOLETIM DE OCORRÊNCIA Nº 00098480/2024. DATA DO FATO:15/04/2024 HORA 12:00. LOCAL: MINICIPIO DE MANACAPURU (AM) ÁREA RURAL. LOGRADOURO: PARANÁ DO SUPIÁ / COMUNIDADE MONTE SIÃO. VITIMA: JOSÉ CARLOS DE OLIVEIRA SILVA  50 ANOS  DN: 20/12/1973 CPF: 023.662.992-95, MÃE: ESMERALDA JESUS DE OLIVEIRA, ENDEREÇO: MUNICIPIO MANACAPURU ¿AM, RUA CAAPIRANGA, 2503 - BAIRRO UNIÃO CEP: 69.401-089. COMUNICANTE: CINTIA DE OLIVEIRA SILVA34 ANOS DN 25/12/1989 CPF: 002.229.312-46, MUNICIPIO MANACAPURU RUA I Nº 2090. A COMUNICANTE INFORMA QUE A VITIMA ACIMA ESTAVA EM UMA CANOA NO RIO PRÓXIMO DA COMUNIDADE PARANÁ DO SUPIÁ, QUANDO A CANOA ALAGOU E A PESSOA DESAPARECEU NO RIO. OCORRÊNCIA REPASSADA AO TEN BM GETULIO (VELOZ) E AO TC GAMA (FIEL), PARA CONHECIMENTO E PROVIDENCIAS. OCORRENCIA EM ANDAMENTO...
CONTROLADOR COBOM; TEN BM JAMERSON
 COMTE SOCORRO: TEN BM GETULIO
...............................................................................................................................
18/04/2024 AS 7:20H FOI INFORMADO PELO ST GELNIVAN QUE A EQUIPE DE BUSCA RECEBEU UMA LIGAÇÃO DA CIA QUE FOI FEITO CONTATO POR POPULARES DE UM CORPO BOIANDO PRÓXIMO A LOCALIDADE DO MADERAL E BAIRRO TERRA PRETA, A EQUIPE FOI ATÉ O LOCAL PRECISAMENTE NA ILHA DO MARACATI NA MARGEM DE FORA DO RIO SOLIMÕES, E ENCONTROU O CORPO DA VÍTIMA BOIADO E DECENDO A CORRENTEZA POR VOLTA DAS 17H00MIN, O CORPO FOI RECONHECIDO PELO IRMÃO DA VÍTIMA QUE ESTAVA FAZENDO AS BUSCAS JUNTA COM A EQUIPE, O MESMO FOI TRANSPORTADO PARA O PORTO DO BAIRRO TERRA PRETA, E ENTREGUE PARA A POLÍCIA CIVIL AS 17H54MIN, VTR- 33-323 PLACA: QZY7C15 (ENVESTIGADOR ARLEY) E MAQUEIRO DO HOSPITAL DE MANACAPURU SR. FELIPE, FICANDO ASSIM COM A RESPONSABILIDADE DOS PROCEDIMENTOS CABIVÉIS DAÍ EM DIANTE O INV. DA PC (ARLEY). BUSCAS FINALIZADA COM ÊXETO, E RETORNO A CIA DA EQUIPE SEM MAIS ALTERACÕES
COORDENADOR DO COBOM: TENENTE CABRAL ARAUJO
 OFICIAL DE SOCORRO: TENENTE EVANDERSON</t>
  </si>
  <si>
    <t>UR 24 E UR 25  PREVENÇÃO AQUATICA
SERVIÇO DO DIA 16/04/2024 - 1º TURNO
GRAPH, POSTO ESPECIAL, UR-24 A COMANDO DO TEN QCOBM THIAGO BANDEIRA DESLOCOU, JUNTO COM A UR-25  PARA ORDEM DE OPERAÇÕES Nº 223/GRAPH/CBC/2024, EVENTO: DUATLON DO CFO, DETERMINAÇÃO: EXMO. SR. CMT GERAL DO CBMAM, MISSÃO: PREVENIR E ATENDER CASOS DE URGÊNCIA/EMERGÊNCIA E REALIZAR RESGATE, REFERÊNCIA: PLANO DE SEGURANÇA DA INSTRUÇÃO N° 018/ 2024/ CFAP/DFEP,
07h00 às 12h30.PREVENÇÃO REALIZADA SEM ALTERAÇÃO.
 CONTROLADOR: ST QPBM BOMFIM
 COMANDANTE SOCORRO: TEN QOABM R.PEREIRA</t>
  </si>
  <si>
    <t xml:space="preserve">SEG DOS POSTOS CBMAM:
SERVIÇO DO DIA 16/04/2024 - 1º TURNO
1° TURNO	3º SGT QPBM	JOÃO DOS SANTOS BRITO	1113	07:30:00	19:30:00	12:00:00	SCI	0208/SCI/2024	REFORÇO DE EQUIPE SCI-EG
 1° TURNO	3º SGT QCPBM	HILTON COUTINHO DA SILVA	1633	07:00:00	19:00:00	12: 00:00	RODOVIÁRIA	0133/GRAPH/2024	REFORÇO DE GUARNIÇÃO
 1° TURNO	1º TEN QOABM	ELINELSON NOGUEIRA DO NASCIMENTO	523	07:30:00	19:30:00	12:00:00	SCI	0208/SCI/2024	REFORÇO DE GUARNIÇÃO
 1° TURNO	3º SGT QCPBM	RAINEY DA SILVA ROCHA	1556	07:30:00	19:30:00	12:00:00	SCI	0208/SCI/2024	REFORÇO DE GUARNIÇÃO
 1° TURNO	3º SGT QPBM	RONILSON VIEIRA SA	1096	07:30:00	19:30:00	12:00:00	ZUMBI	0294/BI/2024	REFORÇO DE GUARNIÇÃO
 CONTROLADOR: ST QPBM BOMFIM
 COMANDANTE SOCORRO: TEN QOABM R.PEREIRA
---------------------------------------------------------
SERVIÇO DO DIA 16/04/2024 - 2º TURNO
3º SGT QCPBM	ROBERTO PIMENTEL BASTOS	1568	19:00:00	07:00:00	12 :00:00	RODOVIÁRIA	0133/GRAPH/2024	REFORÇO DE GUARNIÇÃO
 2º TEN QOABM	EDNEY MATOS DE VASCONCELOS	570	19:30:00	07:30:00	12:00:00	SCI	0209/SCI/2024	REFORÇO DE GUARNIÇÃO
 ST QPBM	ALEX SOUZA DA COSTA	625	19:30:00	07:30:00	12:00:00	ZUMBI	0295/BI/2024	REFORÇO DE GUARNIÇÃO
 CB QPBM	PAULO RICARDO GUIMARÃES MONTEIRO	1232	19:30:00	07:30:00	12:00:00	SCI	0209/SCI/2024	REFORÇO DE GUARNIÇÃO
 CB QPBM	MARCOS PAULO SANTOS MARQUES	1121	19:30:00	07:30:00	1 2:00:00	SCI	0209/SCI/2024	REFORÇO DE EQUIPE-SCI-EG
 1º TEN QCOBM	GRACE ANNE ANDRADE DA CUNHA	1420	19:00:00	07:00:00	12:00:00	GRAPH PONTA NEGRA	0135/GRAPH/2024	REFORÇO DE GUARNIÇÃO
 1º SGT QPBM	IDALBERTO ROCHA TELES	758	20:00:00	08:00:00	12:00:00	PELOTÃO FLUVIAL	0295/BBE/2024	APOIO OPERACIONAL AO PELOTÃO FLUVIAL
 CB QPBM	LUCIANO RIBEIRO SIQUEIRA	1206	19:30:00	07:30:00	12:00:00	QCG CENTRAL	0297/BI/2024	CONDUTOR ATA 01
 2º TEN QOABM	RYAN JOHN OLIVEIRA SILVA	551	14:00:00	20:00:00	06:00:00	OUTROS	0058/CFAP/2024	REFORÇO DE GUARNIÇÃO GSE 02
 ST QPBM	ESMERALDO MARTINS SEABRA	631	20:00:00	08:00:00	12: 00:00	RODOVIÁRIA	0289/BBE/2024	REFORÇO DE GUARNIÇÃO GSE
CONTROLADOR: ST QPBM VELASCO
 COMANDANTE SOCORRO: TEN QOABM R. PEREIRA
</t>
  </si>
  <si>
    <t xml:space="preserve">SERVIÇO DO DIA 16/04/2024 - 1º TURNO
1° TURNO	CB QCPBM	EDINALDO DA SILVA SARMENTO JÚNIOR	1105	08:00:00	20:00:00	12 :00:00	RODOVIÁRIA	0289/BBE/2024	REFORÇO DE GU GSE 01
 1° TURNO	CB QPBM	MAKSON NASCIMENTO PESSOA	1071	07:30:00	19:30:00	12:00:00	QCG CENTRAL	0296/BI/2024	CONDUTOR DA ATA-01
 1° TURNO	3º SGT QCPBM	ELEN SANDRA LOPES MAIA	1853	07:00:00	17:00:00	10:00:00	BBE PONTA NEGRA	0206/GRAPH/2024	PREVENÇÃO AQUÁTICA NA PONTA
 1° TURNO	1º TEN QCOBM	CIRO DOMINGUES ANUNCIAÇÃO SILVA	1363	07:00:00	19:00:00	12:00:00	GRAPH PONTA NEGRA	0135/GRAPH/2024	REFORÇO DE GUARNIÇÃO
 1° TURNO	CB QCPBM	EVANDRO ROCHA MONTEIRO	1101	06:30:00	12:30:00	06:00:00	BBE PONTA NEGRA	0291/BBE/2024	PREVENÇÃO AQUÁTICA AQUATLON CFO
 1° TURNO	CB QPBM	ROBERLY DA SILVA PICANÇO	1075	08:00:00	20:00:00	12:00:00	PELOTÃO FLUVIAL	0127/BBE/2024	REFORÇO DE GUARNIÇÃO PELOTÃO FLUVIAL
 1° TURNO	CB QPBM	ANTONIO CLEITON MARTINS DE ARAUJO	1015	06:30:00	12:30:00	06:00:00	OUTROS	0291/BBE/2024	PREVENÇÃO AQUÁTICA NA PONTA NEGRA
 1° TURNO	CB QPBM	ALEXANDRO CARDOSO RIBEIRO	1129	07:00:00	19:00:00	12:00:00	COBOM/CIOPS	0036/COBOM/2024	REFORÇO DE GUARNIÇÃO
 1° TURNO	ST QPBM	BRUNO CALDAS BOMFIM DA SILVA	624	07:00:00	19:00:00	12:00:00	COBOM/CIOPS	0037/COBOM/2024	REFORÇO DE GUARNIÇÃO
 1° TURNO	CB QPBM	ARNAILTON BRITO DA SILVA	1212	06:00:00	11:00:00	05: 00:00	CMBM	0058/CMCB/2024	REFORÇO DE EFETIVO E PREVENÇÃO
 1° TURNO	ST QPBM	JEFFERSON DA SILVA MARTINS	696	14:00:00	17:00:00	03:00:00	VISTORIAS MANAUS	0120/DAT/2024	FISCALIZAÇÃO DE RETORNO
 1° TURNO	1º SGT QPBM	RONILDES RODRIGUES DE LIMA	757	14:00:00	17:00:00	03:00 :00	DAT	0120/DAT/2024	FISCALIZAÇÃO DE RETORNO
 1° TURNO	ST QPBM	ALAN LIMA FIGUEIREDO	745	14:00:00	17:00:00	03:00:00	VISTORIAS MANAUS	0120/DAT/2024	FISCALIZAÇÃO DE RETORNO
 1° TURNO	1º SGT QPBM	ARILDO VIEIRA BULCAO	760	14:00:00	17:00:00	03:00:00	VISTORIAS MANAUS	0120/DAT/2024	FISCALIZAÇÃO DE RETORNO
 1° TURNO	ST QPBM	GELNIVAN DE AMORIM MACIEL	681	14:00:00	20:00:00	06:00:00	PELOTÃO FLUVIAL	0128/BBE/2024	PERMANÊNCIA DO PELOTÃO FLUVIAL
 1° TURNO	1º TEN QOABM	LANIA COUTINHO DOS SANTOS	534	14:00:00	17:00:00	03:00:00	DAT	0121/DAT/2024	VISTORIA TÉCNICA
 1° TURNO	2º TEN QOABM	CARLOS EDUARDO SILVA E SILVA	672	14:00:00	20:00:00	06:00:00	OUTROS	0060/CFAP/2024	REFORÇO DE GUARNIÇÃO GSE 01
 1° TURNO	3º SGT QCPBM	CARLUCIO SOUZA SILVA	1635	14:00:00	17:00:00	03:00:00	QCG CENTRAL	0003/GAB/2024	CONDUTOR DO CMT GERAL DO CBMAM
 1° TURNO	2º TEN QOABM	EDILSON BARBOSA MACIEL FILHO	549	14:00:00	17:00:00	03:00:00	DAT	0121/DAT/2024	VISTORIA TÉCNICA
 1° TURNO	3º SGT QCPBM	GEOLANA DE SOUSA FELIPE	1848	14:00:00	17:00:00	03:00:00	DAT	0121/DAT/2024	VISTORIA
 1° TURNO	CB QPBM	RAIMUNDA SERRÃO NUNES	1220	14:00:00	17:00:00	03:00:00	DAT	0121/DAT/2024	VISTORIA TÉCNICA
 1° TURNO	2º TEN QOABM	WAGNER SILVA DOS SANTOS	520	14:00:00	17:00:00	03:00:00	DAT	0121/DAT/2024	VISTORIA
 1° TURNO	3º SGT QCPBM	ADNA DANTAS FREIRE	1646	14:00:00	18:00:00	04:00:00	QCG CENTRAL	0003/GAB/2024	CONDUTOR DE VEÍCULOS OFICIAIS
 1° TURNO	3º SGT QPBM	ADRIANO SOUZA QUEIROZ	1023	14:00:00	18:00:00	04:00:00	QCG CENTRAL	0044/CSM/2024	MANUTENÇÃO DE VTR
 1° TURNO	3º SGT QPBM	ADRIANO SOUZA QUEIROZ	1023	14:00:00	18:00:00	04:00:00	COBOM/CIOPS	0044/CSM/2024	MANUTENÇÃO DE VTR
 1° TURNO	CB QPBM	VALDER LUIS ALEIXO MAQUINÉ	1156	14:00:00	18:00:00	0 4:00:00	OUTROS	0044/CSM/2024	MANUTENÇÃO DE VTR
 1° TURNO	3º SGT QCPBM	CARLA REGINA PINHEIRO DE SOUZA	1647	14:00:00	17:00:00	03:00:00	QCG CENTRAL	0004/AJU/2024	CONDUÇÃO DE VIATURAS OFICIAIS
 CONTROLADOR: ST QPBM BOMFIM
 COMANDANTE SOCORRO: TEN QOABM R.PEREIRA
</t>
  </si>
  <si>
    <t>UR 26 CENTRAL</t>
  </si>
  <si>
    <t>SERVIÇO DO DIA 16/04/2024 - 1º TURNO
GRAPH POSTO CENTRAL UR-26 A COMANDO DO TEN QCOBM ERIKA  DESLOCOU PARA ATENDIMENTO PRÉ-HOSPITALAR DA SRA. MARIA JOSÉ COSTA DE SOUZA. CPF 997.676.432-49. 82 ANOS. VÍTIMA DE QUEDA DA PRÓPRIA ALTURA COM CORTE NA CABEÇA (JÁ ENFAIXADA POR PARENTE). ORIENTADA, LÚCIDA, HAS FAZENDO USO DE LOSARTANA, NEGA ALERGIAS. SINAIS VITAIS: 169X80MMHG, 96%DE SAT, 100BPM, 164MG/DL. ENCAMINHADA PARA O HPS JOÃO LÚCIO. ACOMPANHANTE FILHA LUCELI. OCORRÊNCIA REALIZADA SEM ALTERAÇÃO. ACIONAMENTO VIA WATSSAP.
 CONTROLADOR: ST QPBM BOMFIM
 COMANDANTE SOCORRO: TEN QOABM R.PEREIRA</t>
  </si>
  <si>
    <t>ATP 04 CANIL</t>
  </si>
  <si>
    <t>SERVIÇO DO DIA 16/04/2024 - 1º TURNO
EQUIPE DO CANIL A COMANDO DA SGT BM PAULA DESLOCOU NA VTR ATP-04, JUNTO COM O CB BM FERRAZ, PARA O MUNICÍPIO DE RIO PRETO DA EVA PARA REALIZAR BUSCA TERRESTRE COM CÃES. EQUIPE : SGT PAULA, CB FERRAZ, CÃO : KIRA E FIRE . B O 52033/2024.VÍTIMA : ERICK DE JESUS BATISTA REBOUÇAS, SEXO :M, IDADE : 24 ANOS, REALIZADO BUSCA DE CADÁVER NO MUNICÍPIO DE RIO PRETO DA EVA BUSCA URBANA RUA 31 DE MARÇO BAIRRO DA PAZ, DURANTE A OCORRÊNCIA FOI ENCONTRADO APENAS UM BONÉ VERMELHO, NENHUM CADÁVER FOI ENCONTRADO NAQUELA ÁREA LIMITADA ATRÁS DE UMA CASA AZUL CONFORME LIGAÇÃO ANÔNIMA FEITA PARA TUTORA. EQUIPE DE APOIO : BM CAP KENEDY, SGT M CHAGAS CB VANESSA, PC: ANDREA  COLARES, FELIPE SOUZA, FELIPE FIALHO, 3 INVESTIGADORES, PM: TEN PM VAMILSON CB: LEANDRO. BUSCA REALIZADA SEM ALTERAÇÃO. EQUIPE RETORNOU PARA MANAUS. ACIONAMENTO VIA TORONTO.
 CONTROLADOR: ST QPBM BOMFIM
 COMANDANTE SOCORRO: TEN QOABM R.PEREIRA</t>
  </si>
  <si>
    <t>CONTROLE DE INSETO NA.
ENDEREÇO: Rua Frederico Guilherme, 4 - Petrópolis, cep 69063-690. SOLICITANTE: CB BM ROBSON.</t>
  </si>
  <si>
    <t>SERVIÇO DO DIA 16/04/2024 - 1º TURNO
BBE, POSTO CENTRAL, ABT-34 A COMANDO DO CB BM ROBSON DESLOCOU PARA OCORRÊNCIA DE VISTORIA DE INSETO TIPO CABA. NINHO DE CABA ALOJADO NO TELHADO DO SEGUNDO PISO NA ÁREA EXTERNA. REALIZADO CONTROLE COM USO DE MAÇARICO. SOLICITANTE: ORTELÃO SOUZA DA SILVA, CPF 238938422-68, TEL 92 99247-1905. CONTROLE REALIZADO SEM ALTERAÇÃO. ACIONAMENTO VIA WATSSAP.
 CONTROLADOR: ST QPBM BOMFIM
 COMANDANTE SOCORRO: TEN QOABM R.PEREIRA</t>
  </si>
  <si>
    <t>TRANSPORTE DE PACIENTE REALIZADO PELA EQUIPE DA VITURA UR-27.
SERVIÇO DO DIA 16/04/2024 - 1º TURNO
GRAPH POSTO DO ZUMBI UR-27 A COMANDO DO TEN QCPBM LEORNADO CORRÊA  DESLOCOU  PARA OCORRÊNCIA DE ATENDIMENTO PRÉ-HOSPITALAR. SITUAÇÃO DA OCORRÊNCIA: ALUNO SD BM COM QUEIXA DE DOR ABDOMINAL EM REGIÃO EPIGÁSTRICA EM BARRA. AÇÃO DOS BOMBEIROS: ALUNO SD BM COMPARECEU AO POSTO DE ATENDIMENTO QUEIXANDO DOR ABDOMINAL INTENSA EM BARRA, APÓS ALIMENTAÇÃO DESDE ONTEM À NOITE. COMPARECEU AO SPA DANILO CORRÊA SENDO MEDICADO COM BUSCOPAM E MORFINA, PORÉM SEM MELHORA. SINAIS VITAIS: PA: 140X80, PULSO: 50BPM, SAT: 99% EM AR AMBIENTE, FV: 18RPM, GLICEMIA CAPILAR: 105MG/DL, PACIENTE CONDUZIDO AO HPS 28 DE AGOSTO PARA AVALIAÇÃO MÉDICA, SENDO REALIZADO ECG, TOMOGRAFIA COMPUTADORIZADA DE ABDÔMEN E EXAMES LABORATORIAIS. AVALIADO PELO MÉDICO CLÍNICO E CIRURGIÃO, SENDO PRESCRITA TERAPIA DOMICILIAR E RECEBEU ALTA HOSPITALAR. DADOS DA VÍTIMA- NOME: AL SD BM EDUARDO JULIANO DOS SANTOS CAETANO, IDADE: 32 ANOS, D.N.:17.12.1991, ENDEREÇO: RUA EDEALINA, 97 CIDADE NOVA. OCORRÊNCIA REALIZADA SEM ALTERAÇÃO. ACIONAMENTO VIA HT.
 CONTROLADOR: ST QPBM BOMFIM
 COMANDANTE SOCORRO: TEN QOABM R.PEREIRA</t>
  </si>
  <si>
    <t>SOLICITANTE: JOYCE LEAO  92984332403
 CONDOMINIO SMALE PASSEIO DO MINDU- BAIRRO: PARQUE 10
 É NA  RUA: 641 NO  AP Nº 05 A Nº DA CASA  61
 REFERENCIA:  AO LADO PASSEIO DO MINDU
 NATUREZA:CASA DE CABA NA GRADE DA  JANELA E
 NTRE A CALHA E A PAREDE, CIENTE DO GÁS
---------------------------- ----------------------------------------------------</t>
  </si>
  <si>
    <t>INCENDIO EM VEICULO TIPO STRADA
SERVIÇO DO DIA 16/04/2024 - 1º TURNO
BBE, POSTO CENTRAL, ABT-34 A COMANDO DO CB BM ROBSON DESLOCOU PARA OCORRÊNCIA DE INCÊNDIO EM VEÍCULO UTILITÁRIO. SITUAÇÃO: FOGO INICIADO NO MOTOR NÃO SE PROPAGANDO PARA O RESTANTE DO VEÍCULO DEVIDO A EXTINÇÃO PELO CONDUTOR E FUNCIONÁRIOS DA BEMOL COM USO DE EXTINTORES PÓ QUÍMICO. AÇÃO: RESFRIAMENTO, REALIZADA  COLETA DE DADOS E ORIENTAÇÕES. NO VTR 6354 24° CICOM, SGT LACERDA RAMOS, CB ERIVALDO. VEÍCULO: FIAT PICK-UP STRADA BRANCA, PLACA NOV 0046, PROPRIETÁRIO: ELLEN CRISTINA MATOS, IDADE 40 ANOS, CPF 95396063220, END AYDA BUENO 188 CIDADE DE DEUS, CONDUTOR: SÉRGIO OLIVEIRA PEREIRA, IDADE 48, CPF 56366671249, FONE 984357231.OCORRÊNCIA REALIZADA SEM ALTERAÇÃO. ACIONAMENTO VIA 193.
 CONTROLADOR: ST QPBM BOMFIM
 COMANDANTE SOCORRO: TEN QOABM R.PEREIRA</t>
  </si>
  <si>
    <t>CORTE DE ANEL DENTRO DA UR 26 NO QCG TEN ERICA
 991714780 . Av Ramos Ferreira 199. Cond Vista Del Rio. Apto 1103. Torre Solimões
 Material : ouro. Dedo anelar esquerdo
-----------------------------------------------------------------------------------------</t>
  </si>
  <si>
    <t>SERVIÇO DO DIA 16/04/2024 - 1º TURNO
GRAPH POSTO CENTRAL UR-26 A COMANDO DO TEN QCOBM ERIKA REALIZOU CORTE DE ANEL .PACIENTE: GEISA GOMES DA SILVA, CPF:818.320.442-20, TELEFONE: 991714780 . AV RAMOS FERREIRA 199, COND VISTA DEL RIO, APTO 1103, TORRE SOLIMÕES, MATERIAL : OURO. DEDO ANELAR ESQUERDO. CORTE REALIZADO SEM ALTERAÇÃO. ACIONAMENTO VIA WATSSAP.
 CONTROLADOR: ST QPBM BOMFIM
 COMANDANTE SOCORRO: TEN QOABM R.PEREIRA</t>
  </si>
  <si>
    <t xml:space="preserve">SERVIÇO DO DIA 16/04/2024 - 2º TURNO
GRAPH, POSTO FLORESTAL, UR-28 A COMANDO DA TEN QCOBM LUCY REALIZOU DESLOCAMENTO PARA PREVENÇÃO EM INSTRUÇÃO DE COMBATE A INCÊNDIO NO POSTO DRAGÃO. CADETE, APRESENTA DOR EM QUADRIL DIREITO COM IRRADIAÇÃO PARA LOMBAR, DE INÍCIO HÁ 3 DIAS, COM PIORA HOJE, APÓS INTRUÇÃO DE INCÊNDIO. (PROVÁVEL CONTUSÃO MUSCULAR). NEGA ALERGIAS MEDICAMENTOSAS OU COMORBIDADES. REALIZOU TOMOGRAFIA E MEDICAÇÃO ENDOVENOSA, DEPOIS DE AVALIADA PELA ORTOPEDIA DR MANUEL RIOS RUIZ (CRM 4354). PACIENTE: ANA GABRIELA MENDONÇA GONÇALVES, 32 ANOS. DN: 27/12/1991. RG: 22776486. CPF: 015.386.882-12. END.: RUA JENIPAPO N 01, SANTA ETELVINA. TEL: (92) 98218- 3127. ACOMPANHANTE:  PAULO ROGÉRIO DE LIMA E SILVA (MARIDO). RG: 270069586 TEL: (92) 98116 9978. 
CONTROLADOR: ST QPBM VELASCO
 COMANDANTE SOCORRO: TEN QOABM R. PEREIRA
</t>
  </si>
  <si>
    <t>Rua quinto curcio, 62 adrianopolis.
Cassius clay barbosa mendes
 4 moradores.
SERVIÇO DO DIA 16/04/2024 - 1º TURNO
BBE, POSTO CENTRAL, ABT-34 A COMANDO DO CB BM ROBSON DESLOCOU PARA OCORRÊNCIA DE VISTORIA DE INSETO TIPO CABA. NINHO DE CABA ALOJADO NA TELHA DO SEGUNDO PISO. CONTROLE REALIZADO COM USO DE MAÇARICO. SOLICITANTE: CÁSSIUS CLAY BARBOSA MENDES, CPF 382169062-34. TEL (95) 99111-0777.CONTROLE REALIZADO SEM ALTERAÇÃO. ACIONAMENTO VIA WATSSAP.
 CONTROLADOR: ST QPBM BOMFIM
 COMANDANTE SOCORRO: TEN QOABM R.PEREIRA</t>
  </si>
  <si>
    <t xml:space="preserve">SERVIÇO DO DIA 16/04/2024 - 2º TURNO
GRAPH POSTO DO ZUMBI UR-27 A COMANDO DO TEN QCPBM LEORNADO CORRÊA  DESLOCOU  PARA OCORRÊNCIA DE ATENDIMENTO PRÉ-HOSPITALAR. TRAUMA MUSCULOESQUELÉTICO. VÍTIMA QUEIXANDO LOMBALGIA INTENSA COM IMPOSSIBILIDADE DE DEAMBULAR APÓS CARREGAR CAIXA EM SEU POSTO DE TRABALHO. NA CHEGADA DA GU, VÍTIMA DEITADA NO CHÃO EM DECÚBITO DORSAL, QUEIXANDO DOR LOMBAR INTENSA E IMPOSSIBILIDADE DE DEAMBULAR. AVALIAÇÃO PRIMÁRIA: XABCDE SEM ALTERAÇÕES.  AVALIAÇÃO SECUNDÁRIA: NEGA ALERGIAS, ¿NEGA COMORBIDADE, ¿NEGA USO DE MEDICAÇÕES. SINAIS VITAIS: PA: 120 X 70 MMHG, ¿PULSO: 76BPM, ¿SAT: 99% EM AR AMBIENTE, ¿FV: 18RPM. NOME: JACKSON RAFAEL VIANA DE ASSIS. IDADE: 35 ANOS. ¿DN: 21/02/1988. ¿CPF: 003.870.112-00. TEL: 99152-7694. ¿ACOMPANHANTE: ELANE PANTOJA - COLABORADORA DA EMPRESA. REALIZADA IMOBILIZAÇÃO EM PRANCHA LONGA E TRANSPORTADA AO SPA DO COROADO, ENTREGUE AOS CUIDADOS MÉDICOS DA EQUIPE CLÍNICA. OCORRÊNCIA GERADA VIA 193.
CONTROLADOR: ST QPBM VELASCO
 COMANDANTE SOCORRO: TEN QOABM R. PEREIRA
</t>
  </si>
  <si>
    <t>SERVIÇO DO DIA 16/04/2024 - 1º TURNO
 CONTROLADOR: ST QPBM BOMFIM
 COMANDANTE SOCORRO: TEN QOABM R.PEREIRA</t>
  </si>
  <si>
    <t xml:space="preserve">SERVIÇO DO DIA 16/04/2024 - 2º TURNO
GRAPH - PONTA NEGRA - UR-25 A COMANDO DO TEN QCOBM CIRO REALIZOU ATENDIMENTO PRÉ-HOSPITALAR. GUARNIÇÃO DA UR-25 FOI ACIONADA POR POPULARES, RELATANDO QUE HAVIA UMA GAROTA "PASSANDO MAL" NA AREIA DA PRAIA DA PONTA NEGRA. AO AVERIGUAR, ENCONTRAMOS UMA MENOR DE IDADE DE 17 ANOS SENTADA NO CHÃO, ACOMPANHANDA POR OUTROS 3 MENORES. A MESMA SE ENCONTRAVA HIPOATIVA, POUCO REATIVA, HIPOCORADA, RESPIRANDO ESPONTÂNEAMENTE, HIPOGLICÊMICA, HIPOTENSA. SAT 85%. PA: 98/67 MMHG. DEXTRO: 64 MG/DL. NOME SOCIAL: ISAAC NATHANIEL GOMES DO NASCIMENTO. DN: 15/02/2007. CPF: 099.569.742-69. RG: 3961585-5. ENDEREÇO: BAIRRO SÃO JOSÉ. INSTALADO OXIGÊNIO EM MÁSCARA NÃO REINALANTE E TRANSPORTADA A VÍTIMA ATÉ O SPA JOVENTINA DIAS. DEIXADO AOS CUIDADOS DO DR. FLÁVIO CAETANO CRM 3920. OCORRÊNCIA REGISTRADA VIA RÁDIO HT PELO CH DE GU.
CONTROLADOR: ST QPBM VELASCO
 COMANDANTE SOCORRO: TEN QOABM R. PEREIRA
</t>
  </si>
  <si>
    <t xml:space="preserve">SERVIÇO DO DIA 16/04/2024 - 2º TURNO
GRAPH POSTO CENTRAL UR-26 A COMANDO DO TEN QCOBM ÉRICA DESLOCOU PARA ORDEM DE OPERAÇÕES Nº 226/GRAPH/CBC/2024, EVENTO: FESTA DA CUNHÃ, DETERMINAÇÃO: EXMO. SR. CMT DO CBC/CBMAM, MISSÃO: PREVENIR E ATENDER CASOS DE URGÊNCIA/EMERGÊNCIA E REALIZAR RESGATE, REFERÊNCIA: OFÍCIO N.º 027 /2024-GS/SEC, DATA/EFETIVO/HORÁRIO/LOCAL: DATA VTR EFETIVO HORÁRIO LOCAL/ITINER 16.04.2024, TEN ÉRICA,SGT TIAGO RAMIREZ, CB CIELEN. 19H00 PRONTO NO LOCAL, LARGO SÃO SEBASTIÃO. SERVIÇO SEM ALTERAÇÃO.
CONTROLADOR: ST QPBM VELASCO
 COMANDANTE SOCORRO: TEN QOABM R. PEREIRA
</t>
  </si>
  <si>
    <t>SERVIÇO DO DIA 16/04/2024 - 2º TURNO
BBE, POSTO CENTRAL, ABT-34, UR-27, ATA-01 E AC-01 VIATURAS A COMANDO DO TEN R. PEREIRA  DESLOCARAM PARA O LOCAL. SOLICITANTE: MARCOS SOUZA. CONTATO 99968 - 4025, INFORMA INCÊNDIO EM RESIDÊNCIA PRÓXIMO AO MERCADINHO ESTRELA DE DAVI.  DEPÓSITO DE APROXIMADAMENTE 10M X 6M DE MATERIAIS DE REFRIGERAÇÃO (GELADEIRAS, FREEZERS E CONDICIONADORES DE AR) A CÉU ABERTO. NÃO INFORMADO COMO SE INICIOU O INCÊNDIO, SOLICITANTE NÃO IDENTIFICADO NO LOCAL, PROPRIETÁRIO NÃO SE ENCONTRAVA. A VIZINHA AO LADO SE NEGOU A INFORMAR SEUS DADOS PARA REGISTRO. FORAM UTILIZADOS 3 MIL LITROS DE ÁGUA. VTR 7307 PM: SGT CARLA, SGT JAMES, SGT JOELTON. OCORRÊNCIA REGISTRADA VIA 193.
CONTROLADOR: ST QPBM VELASCO
 COMANDANTE SOCORRO: TEN QOABM R. PEREIRA</t>
  </si>
  <si>
    <t>SERVIÇO DO DIA 16/04/2024 - 2º TURNO
BBE, POSTO CENTRAL, ABT-34 A COMANDO DO CB ROBSON JOSÉ  DESLOCOU PARA O LOCAL. SOLICITANTE: CAROLINA BENDIDO. CONTATO 99159- 4938, INFORMA UM PRINCÍPIO DE INCÊNDIO NO CONTADOR DE ENERGIA DE SUA RESIDÊNCIA. AO CHEGAR FOI CONSTATADO UM PRINCÍPIO DE INCÊNDIO EM CAIXA DE BARRAMENTO DA LIGAÇÃO ELÉTRICA. CURTO CIRCUITO GERANDO CHAMAS NA CAIXA DE BARRAMENTO, PORÉM SE EXTINGUIRAM APÓS DESLIGAMENTO DO DISJUNTOR PELOS MORADORES. FEITO ORIENTAÇÃO E COLETA DE DADOS. SOLICITANTE: CAROLINA BEDIDO CUNHA. CPF: 036708702-29. TEL 92 99159-4938. OCORRÊNCIA REGISTRDA VIA 193.
CONTROLADOR: ST QPBM VELASCO
 COMANDANTE SOCORRO: TEN QOABM R. PEREIRA</t>
  </si>
  <si>
    <t xml:space="preserve">SERVIÇO DO DIA 16/04/2024 - 2º TURNO
GRAPH, POSTO CENTRAL, UR-26 A COMANDO DA TEN ERIKA DESLOCOU PARA O LOCAL. ACIDENTE DE TRÂNSITO COLISÃO CARRO X MOTO EM FRENTE AO RIO NEGRO CLUBE. SOLICITANTE: ÁLISON BARROS. CONTATO: 98404 - 4747. CONDUTOR DA MOTOCICLETA E VÍTIMA: HIAGO NASCIMENTO SOUZA. RG 34014713. FONE: 98531-8581. ENDEREÇO: RUA AKURANA 397 CIDADE NOVA. MOTO YAMAHA XTZ 250. PLACA QZF 5F20. CONDUZIDO PELA VTR DO SAMU PARA O HOSPITAL 28 DE AGOSTO. GU UR-26 REALIZOU ATENDIMENTO PRÉ-HOSPITALAR DE NAYANDRA KELLY REIS DA COSTA. 18 ANOS. CPF 705.195.972-73. TEL 99215-9524. VÍTIMA DE COLISÃO CARROXMOTO, VÍTIMA ERA PASSAGEIRA DA MOTO. ESTAVA DE CAPACETE. AO EXAME FÍSICO RELATA DOR NO QUADRIL. SINAIS VITAIS: 110X60, 98%SAT E 90BPM. NEGA ALERGIA, NEGA GRAVIDEZ E CIRURGIAS RECENTES. ENCAMINHADA PARA HOSPITAL 28 DE AGOSTO SEM ACOMPANHANTE. MOTO FICOU SOB RESPONSABILIDADE DO PAI DO CONDUTOR DA MOTO. OCORRÊNCIA REGISTRADA VIA 193.
CONTROLADOR: ST QPBM VELASCO
 COMANDANTE SOCORRO: TEN QOABM R. PEREIRA
</t>
  </si>
  <si>
    <t xml:space="preserve">SERVIÇO DO DIA 16/04/2024 - 2º TURNO
ORDEM DE OPERAÇÕES Nº 231/GRAPH/CBC/2024. EVENTO: INSTRUÇÃO DE TIRO PARA O CFSD-PMAM. DETERMINAÇÃO: EXMO. SR. CMT DO CBC/CBMAM. MISSÃO: PREVENIR E ATENDER CASOS DE URGÊNCIA/EMERGÊNCIA E REALIZAR RESGATE. REFERÊNCIA: OFÍCIO Nº 1132/2024/CG-SSP/SSP-AM E SIGED 01.01.022101.012571/2024-20. DATA: DIA 17 / UR-25, DIA 18 / UR-24 E DIA 19 / UR-27 DE ABRIL DE 2024. EFETIVO UR-25: TEN ANA ELISA, SGT FERNANDES JÚNIOR E SGT ALESSANDRA. HORÁRIO: 07H00 ÀS 17H00. LOCAL: ASSOCIAÇÃO E CLUBE DE TIRO DA AMAZÔNIA OCIDENTAL - ACTAO. NO RAMAL DO PAU ROSA, KM 01.  OCORRÊNCIA EM ANDAMENTO...
CONTROLADOR: ST QPBM VELASCO
 COMANDANTE SOCORRO: TEN QOABM R. PEREIRA
..............................................................................
SERVIÇO DO DIA 19/04/2024 1º TURNO
ORDEM DE OPERAÇÕES Nº 231/GRAPH/CBC/2024. EVENTO: INSTRUÇÃO DE TIRO PARA O CFSD-PMAM. DETERMINAÇÃO: EXMO. SR. CMT DO CBC/CBMAM. MISSÃO: PREVENIR E ATENDER CASOS DE URGÊNCIA/EMERGÊNCIA E REALIZAR RESGATE. REFERÊNCIA: OFÍCIO Nº 1132/2024/CG-SSP/SSP-AM E SIGED 01.01.022101.012571/2024-20. DATA: DIA 17 / UR-25, DIA 18 / UR-24 E DIA 19 / UR-27 DE ABRIL DE 2024. EFETIVO UR-25: TEN ANA ELISA, SGT FERNANDES JÚNIOR E SGT ALESSANDRA. HORÁRIO: 07H00 ÀS 17H00. LOCAL: ASSOCIAÇÃO E CLUBE DE TIRO DA AMAZÔNIA OCIDENTAL - ACTAO. NO RAMAL DO PAU ROSA, KM 01.PREVENÇÃO REALIZADA SEM ALTERAÇÃO NO DIA DE HOJE. FOI REALIZADO A PREVENÇÃO NO LOCAL E CUMPRIDOS TODOS OS HORÁRIOS DURANTE ESTE TURNO, SEM ALTERAÇÃO. SOLICITANTE: CBC/COBOM. TEL: 36123130. SERVIÇO SEM ALTERAÇÃO.
CONTROLADOR COBOM; TEN BM JAMERSON
 COMTE SOCORRO: TEN BM BARRETO
</t>
  </si>
  <si>
    <t>SERVIÇO DO DIA 17/04/2024 2º TURNO
CUMPRIRAM ESCALA EXTRA NO SERVIÇO DE S. E. G. OS MILITARES DE ACORDO COM SUAS O.S NOS REFERIDOS POSTOS OU BATALHÕES DO CBMAM. SEG 2º TURNO, S/A.
SEM ATUALIZAÇÕES DURANTE ESTE TURNO.
JAMERSON MARQUES DE CASTRO 	514	19:00:00	07:00:00	12:00:00	COBOM/CIOPS	0037/COBOM/2024	REFORÇO DE GUARNIÇÃO 
JOEL WILIAM RAMALHO DE OLIVEIRA	1876	19:00:00	07:00:00	12:00:00	PARQUE SUMAÚMA	0130/GRAPH/2024	REFORÇO DE GUARNIÇÃO 
WENDEL DA SILVA MARQUES 	0706	19:30:00	07:30:00	12:00:00	SCI	0211/SCI/2024	REFORÇO DE EQUIPE - SCI-EG
 LUCY FARIAS BASTOS	1423	19:00:00	07:00:00	12:00:00	QCG CENTRAL	0129/GRAPH/2024	REFORÇO DE GUARNIÇÃO 
LUIZ FERNANDO DE LIMA PEREIRA 	1225	19:30:00	07:30:00	12:00:00	SCI	0211/SCI/2024	REFORÇO DE EQUIPE 
GILMAR OLIVEIRA MARTINS 	0634	19:30:00	07:30:00	12:00:00	SCI	0211/SCI/2024	REFORÇO DE GUARNIÇÃO 
ULISSES ALVES RIBEIRO 	1196	20:00:00	08:00:00	12:00:00	QCG CENTRAL	0293/BBE/2024	REFORÇO DE GUARNIÇÃO 
SEBASTIAO DA SILVA RODRIGUES 	1003	20:00:00	08:00:00	12:00:00	RODOVIÁRIA	0290/BBE/2024	APOIO OPERACIONAL AO GSE 
LIDIANE GONÇALVES DE ALMEIDA AGUIAR 	1638	19:00:00	23:00:00	04:00:00	QCG CENTRAL	0005/AJU/2024	CONTROLE DO GABINETE DA AJUDANCIA 
CONTROLADOR COBOM; TEN BM JAMERSON
 COMTE SOCORRO: TEN BM MARIANO</t>
  </si>
  <si>
    <t>SERVIÇO DO DIA 17/04/2024 - 1º TURNO
 1° TURNO	CB QPBM	ELIZEU COSTA DE SOUZA	1164	07:30:00	19:30:00	12:00:00	SCI	0210/SCI/2024	REFORÇO DE EQUIPE
 1° TURNO	1º TEN QCOBM	CELSO TOMMAZO LASALVIA	1419	07:00:00	19:00:00	12:00:00	QCG CENTRAL	0129/GRAPH/2024	REFORÇO DE GUARNIÇÃO
 1° TURNO	3º SGT QCPBM	CIRLENE MARTINS ALVES QUEIROZ	1670	07:00:00	19:00:00	12:00:00	COBOM/CIOPS	0036/COBOM/2024	REFORÇO DE GU
 1° TURNO	3º SGT QCPBM	MÁRCIA CRISTINA SANTIAGO DA ROCHA FERREIRA	1663	07:00:00	17:00:00	10:00:00	OUTROS	0206/GRAPH/2024	REFORÇO DE GUARNIÇÃO
 1° TURNO	CB QPBM	DIEGO FALCÃO DE SOUZA	1266	07:30:00	19:30:00	12:00:00	SCI	0210/SCI/2024	REFORÇO DE EQUIPE - SCI-EG
 1° TURNO	CB QPBM	JOÃO FARIAS DE AZEVEDO JÚNIOR	1208	08:00:00	20:00:00	12:00:00	PELOTÃO FLUVIAL	0129/BBE/2024	REFORÇO DE GUARNIÇÃO
 1° TURNO	CB QPBM	DORIAN FRANCO DE MORAES	1109	08:00:00	20:00:00	12:00:00	QCG CENTRAL	0293/BBE/2024	REFORÇO DE GUARNIÇÃO
 1° TURNO	2º TEN QOABM	MIZAEL PEREIRA DE SOUZA	688	07:30:00	19:30:00	12:00:00	SCI	0210/SCI/2024	REFORÇO DE EQUIPE
 1° TURNO	3º SGT QPBM	RONALDO BATANY MARQUES	1119	08:00:00	20:00:00	1 2:00:00	RODOVIÁRIA	0290/BBE/2024	APOIO OPERACIONAL GSE 01
 1° TURNO	ST QPBM	HELDER JEAN DE OLIVEIRA	669	14:00:00	20:00:00	06:00:00	OUTROS	0062/CFAP/2024	REFORÇO DE GUARNIÇÃO
 1° TURNO	CB QPBM	ARNAILTON BRITO DA SILVA	1212	06:00:00	11:00:00	05: 00:00	CMBM	0061/CMCB/2024	REFORÇO DE EFETIVO E PREVENÇÃO
 1° TURNO	CB QCPBM	AUGUSTA ROBERTA CALDERARO AFONSO	1186	07:00:00	11:00:00	04:00:00	CMBM	0060/CMCB/2024	REFORÇO DE GUARNIÇÃO
 1° TURNO	CB QPBM	IRINILDO DE SOUZA RODRIGUES	1158	08:00:00	18:00:00	10:00:00	QCG CENTRAL	0054/CBC/2024	REFORÇO DE GUARNIÇÃO
 1° TURNO	ST QPBM	ALAN LIMA FIGUEIREDO	745	14:00:00	17:00:00	03:00:00	VISTORIAS MANAUS	0122/DAT/2024	FISCALIZAÇÃO DE RETORNO
 1° TURNO	1º SGT QPBM	ARILDO VIEIRA BULCAO	760	14:00:00	17:00:00	03:00:00	VISTORIAS MANAUS	0122/DAT/2024	FISCALIZAÇÃO DE RETORNO
 1° TURNO	2º TEN QOABM	EDILSON BARBOSA MACIEL FILHO	549	14:00:00	17:00:00	03:00:00	DAT	0124/DAT/2024	VISTORIA TÉCNICA
 1° TURNO	1º SGT QPBM	RONILDES RODRIGUES DE LIMA	757	14:00:00	17:00:00	03:00 :00	DAT	0122/DAT/2024	FISCALIZAÇÃO DE RETORNO
 1° TURNO	ST QPBM	JOSÉ PAULO PEREIRA PARÁ	626	14:00:00	17:00:00	03:00:00	DAT	0124/DAT/2024	VISTORIA
 1° TURNO	3º SGT QPBM	JONATAS DE MELO NUNES	1063	08:00:00	18:00:00	10:00:00	OUTROS	0054/CBC/2024	REFORÇO DE GUARNIÇÃO
 1° TURNO	3º SGT QCPBM	MARIA CLÁUDIA BATISTA DE MEDEIROS	1721	14:00:00	17:00:00	03:00:00	DAT	0124/DAT/2024	VISTORIA TÉCNICA
 1° TURNO	3º SGT QPBM	EMERSON PEREIRA DE FREITAS	1052	14:00:00	22:00:00	08:00:00	PELOTÃO FLUVIAL	0129/BBE/2024	PERMANÊNCIA
 1° TURNO	CB QPBM	RAIMUNDA SERRÃO NUNES	1220	14:00:00	17:00:00	03:00:00	DAT	0124/DAT/2024	VISTORIA TÉCNICA
 1° TURNO	ST QPBM	DANILO EDUARDO ROCHA DE PAULO	601	14:00:00	17:00:00	03:00:00	DAT	0124/DAT/2024	VISTORIA
 1° TURNO	2º TEN QOABM	WAGNER SILVA DOS SANTOS	520	14:00:00	17:00:00	03:00:00	VISTORIAS MANAUS	0124/DAT/2024	VISTORIA
 1° TURNO	CB QPBM	PABLO JEAN FONSECA DOS SANTOS	1155	14:00:00	17:00:00	03:00:00	VISTORIAS MANAUS	0124/DAT/2024	VISTORIA TÉCNICA
 1° TURNO	1º TEN QOABM	LANIA COUTINHO DOS SANTOS	534	14:00:00	17:00:00	03:00:00	DAT	0124/DAT/2024	VISTORIA TÉCNICA
 1° TURNO	CB QPBM	WILLIAN JONATHA DO NASCIMENTO SOUZA	1195	14:00:00	20:00:00	06:00:00	OUTROS	0063/CFAP/2024	REFORÇO DE GUARNIÇÃO NO GSE 01
 1° TURNO	ST QPBM	JEFFERSON DA SILVA MARTINS	696	14:00:00	17:00:00	03:00:00	VISTORIAS MANAUS	0122/DAT/2024	FISCALIZAÇÃO DE RETORNO
 1° TURNO	3º SGT QCPBM	GEOLANA DE SOUSA FELIPE	1848	14:00:00	17:00:00	03:00:00	DAT	0124/DAT/2024	VISTORIA
 1° TURNO	3º SGT QCPBM	ADNA DANTAS FREIRE	1646	14:00:00	17:00:00	03:00:00	QCG CENTRAL	0004/GAB/2024	CONDUTOR DE VEÍCULOS OFICIAIS
 1° TURNO	3º SGT QCPBM	CARLA REGINA PINHEIRO DE SOUZA	1647	14:00:00	17:00:00	03:00:00	QCG CENTRAL	0005/AJU/2024	CONDUÇÃO DE VIATURAS OFICIAIS
 1° TURNO	3º SGT QCPBM	CARLUCIO SOUZA SILVA	1635	14:00:00	17:00:00	03:00:00	QCG CENTRAL	0004/GAB/2024	CONDUTOR DO CMT GERAL DO CBMAM
 1° TURNO	CB QPBM	RENATA FREIRE CARDOZO</t>
  </si>
  <si>
    <t xml:space="preserve">ORDEM DE OPERAÇÕES Nº 227/GRAPH/CBC/2024
 EVENTO: INSTRUÇÃO DE PRIMEIROS SOCORROS NO 1° BI
 MISSÃO: PREVENIR E ATENDER CASOS DE URGÊNCIA/EMERGÊNCIA E REALIZAR RESGATE
 LOCAL: 1° BI DISTRITO INDUSTRIAL
 VTR: UR 28 (BIFMA)
HORÁRIO: 08h00 às 11h00
 EFETIVO: TEN MICHELLY LEMOS; TEN REATEGUI;  SGT MARCIFRAN
</t>
  </si>
  <si>
    <t xml:space="preserve">SERVIÇO DO DIA 17/04/2024 - 1º TURNO
GRAPH, POSTO FLORESTAL, UR-28 A COMANDO DO TEN QCOBM MICHELLY LEMOS REALIZOU DESLOCAMENTO PARA ORDEM DE OPERAÇÕES Nº 227/GRAPH/CBC/2024 EVENTO: INSTRUÇÃO DE PRIMEIROS SOCORROS NO 1° BI, DETERMINAÇÃO: EXMO. SR. CMT DO CBC/CBMAM, MISSÃO: PREVENIR E ATENDER CASOS DE URGÊNCIA/EMERGÊNCIA E REALIZAR RESGATE, DATA/EFETIVO/HORÁRIO/LOCAL: UR 28 (BIFMA) TEN MICHELLY LEMOS, SGT MARCIFRAN, SGT DAVID LIRA, 08H00 ÀS 11H00, 1° BI DISTRITO INDUSTRIAL.PREVENÇÃO REALIZADA SEM ALTERAÇÃO.
 CONTROLADOR: ST QPBM BOMFIM
 COMANDANTE SOCORRO: TEN QOABM MARIANO
</t>
  </si>
  <si>
    <t>[09:03, 17/04/2024] CB BM W. VIEIRA: Carlos Roberto Bitencourt da Silva. (Professor da escola Elisa Bessa Freire, acompanhante)
RG 4648411. SSP/PA
 Fone 981554415
 Residencia viver melhor 3. Rua 01 bloco 3.
Paciência: Vinícius Gabriel Nunes de Meneses. 12 anos.
CPF 100180482-73
 Mão esquerda, dedo anelar.
Anel tipo de aço.
Ação dos bombeiros: foi realizado o corte do anel ultilizado o aparelho corta-anel.
[09:04, 17/04/2024] CB BM W. VIEIRA: ABT -31 Posto Zumbi.</t>
  </si>
  <si>
    <t xml:space="preserve">SERVIÇO DO DIA 17/04/2024 - 1º TURNO
1ºBI, POSTO DO ZUMBI , ABT-31 A COMANDO DO CB BM JORGE COELHO REALIZOU NO POSTO CORTE DE ANEL TIPO DE AÇO. AÇÃO DOS BOMBEIROS: FOI REALIZADO O CORTE DO ANEL MÃO ESQUERDA, DEDO ANELAR, UTILIZADO O APARELHO CORTA-ANEL. PACIÊNCIA: VINÍCIUS GABRIEL NUNES DE MENESES. 12 ANOS. CPF 100180482-73, CARLOS ROBERTO BITENCOURT DA SILVA. (PROFESSOR DA ESCOLA ELISA BESSA FREIRE, ACOMPANHANTE) RG 4648411. SSP/PA, FONE 981554415, RESIDÊNCIA VIVER MELHOR 3. RUA 01 BLOCO 3.CORTE REALIZADO SEM ALTERAÇÃO. ACIONAMENTO VIA WATSSAP. 
 CONTROLADOR: ST QPBM BOMFIM
 COMANDANTE SOCORRO: TEN QOABM MARIANO
</t>
  </si>
  <si>
    <t>Cb Bm J. Nunes: Solicitante: Nancy vital de Sousa
 RG: 0549200-9
 End: rua Ilídio Lopes, 877
 Bairro: Japim 1
 Árvore: tipo mangueira de grande porte
 Cb Bm J. Nunes: Tel: 994998054</t>
  </si>
  <si>
    <t xml:space="preserve">SERVIÇO DO DIA 17/04/2024 - 1º TURNO
CBC, AR-42 A COMANDO DO SGT J.NUNES  DESLOCOU PARA OCORRÊNCIA DE CORTE DE ARVORE COM ALUNOS SOLDADOS  PARA REALIZAR INSTRUÇÃO E CORTE DA ÁRVORE: TIPO MANGUEIRA DE GRANDE PORTE, SOLICITANTE: NANCY VITAL DE SOUSA,RG: 0549200-9, END: RUA ILÍDIO LOPES, 877,BAIRRO: JAPIM 1.EQUIPE DE CORTE: SGT J NUNES, CB CARLOS LOPES. ALUNOS SOLDADOS: DE SOUZA, BENTOLILA, THAYANE, PITTER, OYAMA, R CHAGAS, SAID, W BARBOSA, RENDRIW, THAYNÁ, INGRIDES, SILVANNE, WESLLEN, NEVES, W REIS. TOTAL DE 15 ALUNOS.CORTE PARCIAL REALIZADO SEM ALTERAÇÃO.
 CONTROLADOR: ST QPBM BOMFIM
 COMANDANTE SOCORRO: TEN QOABM MARIANO
</t>
  </si>
  <si>
    <t>UR 27
 DATA: 17/04/2024
 OCORRÊNCIA SOB O COMANDO DO TEM L FREITAS 
ATENDIMENTO PRE HOSPITALAR
 LOCAL: IESP/FUCAPI OO 214
 TRANSPORTE DE MILITARES AO SPA DA ZONA SUL.
NOME: LUIS GUSTAVO ALMEIDA NUNES
 CPF: 039889282-24
 DN: 29/02/2000
 END: AV. PROF PAULO GRAÇA, N° 1302 , LAGO AZUL
 CTT: 92 991805709
 VITIMA DE QUEDA DE MOTO, APENAS ESCORIAÇÕES, SEM RMC, REALIZADO CURATIVO E ENCAMINHADO.</t>
  </si>
  <si>
    <t xml:space="preserve">SERVIÇO DO DIA 17/04/2024 - 1º TURNO
GRAPH POSTO DO ZUMBI UR-27 A COMANDO DO TEN QCPBM L. FREITAS DESLOCOU  PARA OCORRÊNCIA DE ATENDIMENTO PRÉ-HOSPITALAR COM ALUNOS. LOCAL: IESP/FUCAPI OO 214. TRANSPORTE DE MILITARES AO SPA DA ZONA SUL.  NOME: LUIS GUSTAVO ALMEIDA NUNES, CPF: 039889282-24, DN: 29/02/2000, END: AV. PROF PAULO GRAÇA, N° 1302 , LAGO AZUL, CTT: 92 991805709, VITIMA DE QUEDA DE MOTO, APENAS ESCORIAÇÕES, SEM RMC, REALIZADO CURATIVO E ENCAMINHADO. SEGUNDO ATENDIMENTO: NOME: ADERLEY DAMASCENO TORRIANI, CPF: 024894352-09,DN: 09/12/2002, END: RUA CLAUDIANO MOREIRA ,N° 759 , SÃO LÁZARO, CTT: 92 981577274, APRESENTANDO FEBRE, TOSSE, MIALGIA E CEFALEIA, SSVV: TEMP 38¿, PA 12X8, BPM: 80, FR 16, SAT O2 96%.TERCEIRO ATENDIMENTO: NOME: KEROLIN PIMENTEL MACEDO, CPF: 00799082252, DN: 27/12/1993, END: RUA SUMATRA, N° 28, CIDADE NOVA, CTT:92 992438081, APRESENTANDO DIARREIA E COLICA INTESTINAL, SEM FEBRE, SSVV: PA 11X7, BPM 80, FR 12, TEMP 36, NO SPA FICARAN SOB O ACOMPANHAMENTO DO 3 SGT PM PEREIRA CASTRO. OCORRENCIA REALIZADA SEM ALTERAÇÃO ATENDIMENTO VIA WATSSAP.
 CONTROLADOR: ST QPBM BOMFIM
 COMANDANTE SOCORRO: TEN QOABM MARIANO
</t>
  </si>
  <si>
    <t>NOME: ADERLEY DAMASCENO TORRIANI
 CPF: 024894352-09
 DN: 09/12/2002
 END: RUA CLAUDIANO MOREIRA ,N° 759 , SÃO LÁZARO
 CTT: 92 981577274
 APRESENTANDO FEBRE, TOSSE, MIALGIA E CEFALEIA, SSVV: TEMP 38¿, PA 12X8, BPM: 80, FR 16, SAT O2 96%.
NOME: KEROLIN PIMENTEL MACEDO
 CPF: 00799082252
 DN: 27/12/1993
 END: RUA SUMATRA, N° 28, CIDADE NOVA.
CTT:92 992438081
 APRESENTANDO DIARREIA E COLICA INTESTINAL, SEM FEBRE, SSVV: PA 11X7, BPM 80, FR 12, TEMP 36
NO SPA FICARAN SOB O ACOMPANHAMENTO DO 3 SGT PM PEREIRA CASTRO</t>
  </si>
  <si>
    <t>UR 27
 DATA: 17/04/2024
 OCORRÊNCIA SOB O COMANDO DO TEN L FREITAS
 ATENDIMENTO PRÉ HOSPITALAR 
TRANSPORTE DE MILITARES AO SPA ZONA SUL
NOME: WENNETTOR ARAUJO FERNANDES
 CPF: 03411558296
 DN: 27/11/1999
 END: RUA CEL. DOMINGOS DE ANDRADE, 58 CIDADE NOVA
 CTT: 92 984596711
 APRESENTANDO FURÚNCULO EM REGIAO VENTROGLUTEA, COM SINAIS FLOGISTICOS, DOR, CALOR E RUBOR, SEM FEBRE  
SSVV: 11X80
 ACOMP: DILSONEY
 97 991618840
NOME: MAXON DO NASCIMENTO SOUZA
 CPF:002 23696277
 DN: 10/05/1982
 END: AV, HUMBERTO CALDEIRADO FILHO, 830, ADRIANÓPOLIS.
CTT: 92 994653703
 AL OF. PM H. MARQUES
 92 982156627
 APRESENTANDO DOR INTENSA E LIMITANTE DE MOVIMENTOS A DIREITO, INFORMA POSSUIR HERNIA DE DISCO EM LOMBAR
 SSVV: 140X 100 MMHG</t>
  </si>
  <si>
    <t xml:space="preserve">SERVIÇO DO DIA 17/04/2024 - 1º TURNO
GRAPH POSTO DO ZUMBI UR-27 A COMANDO DO TEN QCPBM L. FREITAS DESLOCOU  PARA OCORRÊNCIA DE ATENDIMENTO PRÉ-HOSPITALAR COM ALUNOS, TRANSPORTE DE MILITARES AO SPA ZONA SUL, NOME: WENNETTOR ARAUJO FERNANDES, CPF: 03411558296, DN: 27/11/1999, END: RUA CEL. DOMINGOS DE ANDRADE, 58 CIDADE NOVA CTT: 92 984596711, APRESENTANDO FURÚNCULO EM REGIÃO VENTRO GLUTEA, COM SINAIS FLOGISTICOS, DOR, CALOR E RUBOR, SEM FEBRE, SSVV: 11X80, ACOMP: DILSONEY, 97 991618840. SEGUNDO ATENDIMENTO: NOME: MAXON DO NASCIMENTO SOUZA, CPF:002 23696277, DN: 10/05/1982, END: AV, HUMBERTO CALDEIRADO FILHO, 830, ADRIANÓPOLIS, CTT: 92 994653703, AL OF. PM H. MARQUES, 92 982156627, APRESENTANDO DOR INTENSA E LIMITANTE DE MOVIMENTOS A DIREITO, INFORMA POSSUIR HÉRNIA DE DISCO EM LOMBAR SSVV: 14X 10.OCORRENCIA REALIZADA SEM ALTERAÇÃO. ACIONAMENTO VIA WATSSAP.
 CONTROLADOR: ST QPBM BOMFIM
 COMANDANTE SOCORRO: TEN QOABM MARIANO
</t>
  </si>
  <si>
    <t>Gu Corte de Arvores. 
Instrução prática 2° Pel CFSD
Corte de Taperebazeiro de Médio Porte 
Vila Humaitá, Marinha do Brasil 
Rua Desembargador Felismino Soares, n° 100 - Colônia Oliveira Machado 
Cb Anderson Silva Ch Gu
 Cb Irinildo Farol
Cb Coimbra Monitor Pelotao
AR-56
 ATP-06</t>
  </si>
  <si>
    <t>DANIELE - 92991157908
RUA ARARABOIA, QUADRA65, BLOCO 540, VIVER MELHOR 2ª ETAPA
 PX PAIVA MERCADINHO
 1 VITIMA DE QUEDA COM FRATURA NO BRAÇO E NA PERNA</t>
  </si>
  <si>
    <t xml:space="preserve">SERVIÇO DO DIA 17/04/2024 - 1º TURNO
GRAPH, POSTO FLORESTAL, UR-28 A COMANDO DO TEN QCOBM MICHELLY LEMOS REALIZOU DESLOCAMENTO PARA ATENDIMENTO PRÉ-HOSPITALAR OCORRÊNCIA DE TENTATIVA DE SUICIDIO. VÍTIMA: NORMA TURIDES, DATA NASCIMENTO:27/9/1980,VENEZUELANA RNM:  BRAF923388-Y JOGOU-SE DO 4 ANDAR, PSIQUIATRA HÁ 15 DIAS SEM MEDICAÇÃO , SEXO FEM, 43 ANOS PÁ : 100/50,P:9, AGITADA, DESORIENTADA, AGRESSIVA COM FRATURAS EM MSE E FRATURA EXPOSTA EM MID  AUSÊNCIA DE HEMORRAGIAS EXANGUINANTES, FEITO IMOBILIZAÇÃO CERVICAL , IMOBILIZAÇÃO EM AMBOS OS MEMBROS FEITO CURATIVO EM MEMBRO INFERIOR DIREITO; VÍTIMA ESTAVA AGRESSIVA AGITADA; DURANTE  O ATENDIMENTO A VÍTIMA TENTOU MORDER AS SOCORRISTAS DO BM COM A CAPTURA DE UM PAR DE LUVA E TENTOU ENGOLIR A LUVA, FEITO MANOBRA DE  JAWTRUST  PARA REMOÇÃO DAS LUVAS DA BOCA; PRANCHADA E ENTREGUE USA 03. AOS CUIDADOS DA MÉDICA DRA  MARIA NOBRE NA COMPANHIA DE SUA FILHA. NA OCORRÊNCIA A UR 28 CHEGOU PRIMEIRO E NA SEQUÊNCIA DUAS MOTOLANCIAS E A USA 03.OCORRENCIA REALIZADA SEM ALTERAÇÃO. ACIONAMENTO VIA 193. 
 CONTROLADOR: ST QPBM BOMFIM
 COMANDANTE SOCORRO: TEN QOABM MARIANO
</t>
  </si>
  <si>
    <t xml:space="preserve">ORDEM DE OPERAÇÕES Nº 223/GRAPH/CBC/2024 
EVENTO: TRANSPORTE DE MILITAR ACAMADO PARA FISIOTERAPIA
 MISSÃO: TRANSPORTAR E ACOMPANHAR O MILITAR ACAMADO PARA ATENDIMENTO NO CENTRO DE VIDA INDEPENDENTE DO AMAZONAS E ATENDER CASOS DE URGÊNCIAS E EMERGÊNCIAS
 HORÁRIO: 12h30
 LOCAL: Centro de Vida Independente do Amazonas:  Rua Acari, nº 50, QD E -, Conj. Atílio Andreazza ¿ Japiim II;
VTR: UR 24 (BBE)
EFETIVO: TEN PEDRO SANTOS; SGT ROBERTO PIMENTEL; CB VALPECY
</t>
  </si>
  <si>
    <t xml:space="preserve">SERVIÇO DO DIA 17/04/2024 - 1º TURNO
GRAPH, POSTO ESPECIAL, UR-24 A COMANDO DO TEN QCOBM TEN PEDRO SANTOS DESLOCOU PARA ATENDIMENTO PRÉ-HOSPITALAR  ORDEM DE OPERAÇÕES Nº 223/GRAPH/CBC/2024 EVENTO: TRANSPORTE DE MILITAR ACAMADO PARA FISIOTERAPIA, DETERMINAÇÃO: CMT DO CBC/CBMAM, MISSÃO: TRANSPORTAR E ACOMPANHAR O MILITAR ACAMADO PARA ATENDIMENTO NO CENTRO DE VIDA INDEPENDENTE DO AMAZONAS E ATENDER CASOS DE URGÊNCIAS E EMERGÊNCIAS, REFERÊNCIAS: MEMORANDO 020/2024-DS_ASSSOCIAL/CBMAM DATA/EFETIVO/HORÁRIO/LOCAL:12H30, PRONTO NO LOCAL. EMBARQUE DO MILITAR: RUA BANGUI 12 ¿ NOVA CIDADE, LOCAL DO ATENDIMENTO: 14H00, CENTRO DE VIDA INDEPENDENTE DO AMAZONAS, RUA ACARI, Nº 50, QD E -, CONJ. ATÍLIO ANDREAZZA ¿ JAPIIM II, DESEMBARQUE DO MILITAR: RUA BANGUI 12 ¿ NOVA CIDADE. 17.04.2024, (QUARTA-FEIRA) UR 24-(BBE) TEN PEDRO SANTOS, SGT ROBERTO PIMENTEL,CB VALPECY.TRANSPORTE REALIZADO SEM ALTERAÇÃO.
 CONTROLADOR: ST QPBM BOMFIM
 COMANDANTE SOCORRO: TEN QOABM MARIANO
</t>
  </si>
  <si>
    <t>SGT JOSELI (BM) - DEF CIVIL - 92993120354
EMPRESA HOSSOKAWA, 176
 RUA URUCARA, CACHOEIRINHA
EM FRENTE A DEFESA CIVIL
PRINCIPIO DE INCENDIO</t>
  </si>
  <si>
    <t xml:space="preserve">SERVIÇO DO DIA 17/04/2024 - 1º TURNO
COMANDANTE DE SOCORRO, AC-01 A COMANDO DO TEN BM MARIANO  DESLOCOU, JUNTO COM ABT-34  PARA OCORRÊNCIA DE PRINCIPIO DE INCÊNDIO. O PRINCÍPIO DE INCÊNDIO FOI NA CAIXA DE ENERGIA. NÃO SE ALASTROU E FICOU CONCENTRADO NA CAIXA DE ENERGIA QUE FICA NA ÁREA EXTERNA DA EMPRESA. NOME DO PROPRIETÁRIO: ÉDSON HOSSOKAWA-71,RG 1480413-1, NOME DA EMPRESA: HOSSOKAWA PRODUTOS DE LIMPEZA, FONE: 98127-2548.OCORRENCIA REALIZADA SEM ALTERAÇÃO. ACIONAMENTO VIA 193
 CONTROLADOR: ST QPBM BOMFIM
 COMANDANTE SOCORRO: TEN QOABM MARIANO
</t>
  </si>
  <si>
    <t>RAIMUNDA ALVES - 92981449283
RUA LEAO DE JUDA, 223, BAIRRO JESUS ME DEU/COLONIA TERRA NOVA 1 (CASA AZUL CLARA E PORTÃO PRETO)
PX MERCADINHO CEARÁ
ENTEADO CAIU DO TELHADO CONSCIENTE POREM NÃO CONSEGUE SE MECHER.</t>
  </si>
  <si>
    <t xml:space="preserve">SERVIÇO DO DIA 17/04/2024 - 1º TURNO
BBE, POSTO CENTRAL, ABT-34 A COMANDO DO SGT BM LAURA, JUNTO COM GSE-01 DESLOCOU PARA OCORRÊNCIA DE APOIO AO SAMU, AO CHEGAR NO QTH, FOI CONSTATADO QUE A VÍTIMA ESTAVA SOBRE O TELHADO DE ALUMÍNIO, DE UMA RESIDÊNCIA COM UM PAVIMENTO. AS GUARNIÇÕES (GSE 01 E ABT 33) REALIZARAM A RETIRADA DA VÍTIMA UTILIZANDO A MÃO FRANCESA E ENTREGARAM À EQUIPE DO SAMU. FORAM FEITAS AS COLETAS DE DADOS E ORIENTAÇÕES. VITIMA: ELISSON GONÇALVES FEITOSA, RG 1849930-9, NASC. 23.02.85, SRA VANESSA GONÇALVES FEITOSA (IRMÃ E ACOMPANHANTE), RG 2207517-8, FONE: 992205666, APOIO SAMU USB 34, TÉC LUCIVANE CONDUTOR MATEUS. OCORRÊNCIA REALIZADA SEM ALTERAÇÃO. ACIONAMENTO VIA 193.
 CONTROLADOR: ST QPBM BOMFIM
 COMANDANTE SOCORRO: TEN QOABM MARIANO
</t>
  </si>
  <si>
    <t>_GRAPH/PB ESPECIAL/UR-26 - VITMA DE LUXAÇÃO EM OMBRO DIREITO 
OCORRÊNCIA OPERACIONAL:
NATUREZA DA OCORRÊNCIA: BUSCA, RESGATE E SALVAMENTO
 _TIPO DA OCORRÊNCIA:
_ATENDIMENTO PRÉ HOSPITALAR 
LOCAL DA OCORRÊNCIA:
_TANQUE DO QCG
 VTR: _UR 26
 _*
  *_1 TEN TOMMAZO
 _*3 SGT CELINA
 _ 3 SGT PEDRO RIBEIRO 
HORÁRIO DO ATENDIMENTO
 _15:50 AS 16:10
 SITUAÇÃO DA OCORRÊNCIA:
_
 VTR PM: _NAO
 VEICULOS ENVOLVIDO:  
*PACT.: JORGE THIAGO PEREIRA XAVIER
 _DN: 18/07/01
 _CPF 050.597.362-61
 _ END:  RUA PRINCIPAL, 471, JAPIIM 
_ACOMPANHANTE: MAE
 _*92 99306-5059
 AÇÃO DO BOMBEIRO:
ALUNO CFSD VITIMA DE LUXAÇÃO EM OMBRO DIREITO DURANTE ATIVIDADE DE TFM NO TANQUE  AO EXAME: EG REGULAR, CONSCIENTE, ORIENTADO, AFEBRIL,  NORMOTENSO, NORMOCARDICO, EUPNEICO. ACIANOTICO, NORMOCORADO. REALIZADO IMOBILIZAÇÃO DO OMBRO E ENCAMINHADO A DS ONDE FOI AVALIADO PELO MÉDICO CLÍNICO TEN DANIEL. O MESMO FOI LIBERADO PARA CASA E RETORNARÁ A DS AMANHÃ PRA REALIZAR AVALIAÇÃO COM ORTOPEDISTA, TEN UBIRATÃ.</t>
  </si>
  <si>
    <t xml:space="preserve">SERVIÇO DO DIA 17/04/2024 - 1º TURNO
GRAPH POSTO CENTRAL UR-26 A COMANDO DO TEN QCOBM TOMMAZO REALIZOU ATENDIMENTO PRÉ-HOSPITALAR, VITIMA DE LUXAÇÃO EM OMBRO DIREITO, LOCAL DA OCORRÊNCIA: TANQUE DO QCG, AÇÃO DO BOMBEIRO: ALUNO CFSD JORGE THIAGO PEREIRA XAVIER, DN: 18/07/01,CPF 050.597.362-61, END:  RUA PRINCIPAL, 471, JAPIIM. VITIMA DE LUXAÇÃO EM OMBRO DIREITO DURANTE ATIVIDADE DE TFM NO TANQUE  AO EXAME: EG REGULAR, CONSCIENTE, ORIENTADO, AFEBRIL,  NORMOTENSO, NORMOCARDICO, EUPNEICO. ACIANOTICO, NORMOCORADO. REALIZADO IMOBILIZAÇÃO DO OMBRO E ENCAMINHADO A DS ONDE FOI AVALIADO PELO MÉDICO CLÍNICO TEN DANIEL. O MESMO FOI LIBERADO PARA CASA E RETORNARÁ A DS AMANHÃ PRA REALIZAR AVALIAÇÃO COM ORTOPEDISTA, TEN UBIRATÃ. OCORRÊNCIA REALIZADA SEM ALTERAÇÃO. ACIONAMENTO VIA HT.
 CONTROLADOR: ST QPBM BOMFIM
 COMANDANTE SOCORRO: TEN QOABM MARIANO
</t>
  </si>
  <si>
    <t>COLISÃO ENTRE CARRO X MOTO, RAPAZ COM
 FRATURA EXPOSTA NO JOELHO DIREITO
 NA PONTE SENTIDO IRANDUBA MANAUS
 PATRICK IGOR  993876151</t>
  </si>
  <si>
    <t xml:space="preserve">SERVIÇO DO DIA 17/04/2024 - 1º TURNO
GRAPH, POSTO ESPECIAL, UR-24 A COMANDO DO TEN QCOBM TEN PEDRO SANTOS DESLOCOU PARA OCORRÊNCIA DE ACIDENTE CARRO X MOTO, AO CHEGAR NA CENA SEGUNDO INFORMAÇÕES DE ADRIANO COSTA. 92 99453-0091,VITIMA: JÁ TERIA SIDO REMOVIDA PELA AMBULÂNCIA DO MUNICÍPIO DE IRANDUBA. VITIMA: JOSE CHAVES FILHO. IDADE: 38/40 ANOS, INFORMAÇÕES DA FAMILIAR. IRMÃ. ELANE RIBEIRO, MOTORISTA DO CARRO: PATRICK IGOR, CPF: 005.598.002-31 JÁ TERIA SIDO REMOVIDA PELA AMBULÂNCIA DO MUNICÍPIO DE IRANDUBA, VTR PMAM 25-7126, 1° SGT CLEUSON. OCORRÊNCIA REALIZADA SEM ALTERAÇÃO. ACIONAMENTO VIA 193.
 CONTROLADOR: ST QPBM BOMFIM
 COMANDANTE SOCORRO: TEN QOABM MARIANO
</t>
  </si>
  <si>
    <t xml:space="preserve">SERVIÇO DO DIA 17/04/2024 2º TURNO
1º BI POSTO CIS/GC ABT-31 A COMANDO DO CB JORGE COELHO DESLOCOU-SE PARA O LOCAL. SOLICITAÇÃO DE RETIRADA DE ANIMAL TIPO CACHORRO DE DENTRO DO BUEIRO DE APROXIMADAMENTE 2M  DE PROFUNDIDADE. SOLICITANTE ANILSON  VASCONCELOS , CONTATO 92991282535, RUA DOS AÇAIZEIROS S/ VIA PÚBLICA BAIRRO- GRANDE VITORIA, REFERENCIA- BUEIRO PROXIMO AO COLEGIO MILITAR  DA PM //  ENTRADA PELA RUA DO  DO CAIC. O CHEFE DE GUARNIÇÃO, CB JORGE COELHO INFORMOU QUE AO CHEGAR NO LOCAL, O CACHORRO JÁ HAVIA SIDO RETIRTADO POR POPULARES. O SOLICITANTENÃO ENCONTRAVA-SE NO LOCAL. INFORMAÇÕES REPASSADAS POR POPULARES. NÃO FOI POSSÍVEL REALIZAR COLETA DE DADOS NO LOCAL. APOS, A GUARNIÇÃO RETORNOU AO POSTO. SERVIÇO SEM ALTERAÇÃO.
CONTROLADOR COBOM; TEN BM JAMERSON
 COMTE SOCORRO: TEN BM MARIANO
</t>
  </si>
  <si>
    <t xml:space="preserve">
GRAPH POSTO DO ZUMBI UR-27 A COMANDO DA TEN L. FREITAS DESLOCOU-SE PARA O LOCAL. ACIDENTE DE TRÂNSITO ENVOLVENDO MOTO (FAZER AZUL QZU 2F81) X MOTO (MOTO VERDE QZU 8D54). VTR DE APOIO: CPA LESTE 25-7112, SOB O COMANDO DO ST VIEIRA BRAGA, CB ROBSON AZEVEDO (AUXILIAR). NOME DA VÍTIMA (GARUPA): WILLA HELENA BEZERRA SILVA,  22A, CPF: 70426663217, ENDEREÇO: RUA ANADOR, 320, JORGE TEIXEIRA, 3ª ETAPA, CTT: 92 985979748, ACOMP: LEONARDO(ESPOSO). VITIMA ENCONTRADA AO SOLO COM CAPACETE REFERINDO DOR INTENSA EM MID (TORNOZELO), REALIZADO AVALIAÇÃO PRIMÁRIA, RMC E IMOBILIZAÇÃO DE MEMBRO AFETADO, ENCONTRA-SE LÚCIDA E ORIENTADA NO TEMPO E ESPAÇO, SEM SINAIS NEUROLÓGICOS FOCAIS, PERDA DA CONSCIÊNCIA E MEMÓRIA. NEGA COMORBIDADES, NEGA USO DE MEDICAMENTOS, NEGA ALERGIA A MEDICAMENTOS. SSVV: PA 12X9, FC: 110, FR: 16, SAT O²: 98%. ENCAMINHADA AO HPS DR PLATÃO ARAÚJO DEIXADA SOB OS CUIDADOS DO MÉDICO MÁRIO EMÍLIO ROMANET, CRM: 3126. OCORRENCIA REGISTRADA VIA 193. SERVIÇO SEM ALTERAÇÃO.
SERVIÇO DO DIA 17/04/2024 2º TURNO
CONTROLADOR COBOM; TEN BM JAMERSON
 COMTE SOCORRO: TEN BM MARIANO</t>
  </si>
  <si>
    <t>SERVIÇO DO DIA 17/04/2024 2º TURNO
GRAPH POSTO DO ZUMBI UR-27 A COMANDO DA TEN L. FREITAS DESLOCOU-SE PARA O LOCAL. ACIDENTE ENVOLVENDO CARRO (EVADIU-SE) X MOTO (QZU OD22). CONDUTOR DA MOTO (ACOMPANHANTE): KLEBER LUCAS DOS SANTOS, DN: 02/05/2004, RG: 336037-4. VÍTIMA: EDVALDO DE OLIVEIRA VIANA, 48A, RG: 1427882-0, RESIDENTE NA RUA CRISTAL, 114, CIDADE DE DEUS, CTT: 92 991100391. PACIENTE VITIMA DE ACIDENTE CARRO X MOTO SEM QUEDA, LOTE , USO DE CAPACETE. REALIZADO AVALIAÇÃO PRIMÁRIA E RMC. APRESENTANDO DOR E FERIMENTO CORTOCONTUSO EM MID (REGIAO DO JOELHO E PÉ) COM SANGRAMENTO ATIVO. REALIZADO COMPRESSAO DIRETA E CURATIVO COMPRESSIVO. NEGA COMORBIDADES, NEGA USO DE MEDICAMENTOS E ALERGIA. SSVV: PA 14X10, FC: 70, FR: 16, SAT O² 95%. ENCAMINHADO AO HPS JOAO LÚCIO SOB OS CUIDADOS DO MÉDICO DECIUS CUNHA, CRM: 5647. OCORRENCIA REGISTRADA VIA 193. SERVIÇO SEM ALTERAÇÃO.
CONTROLADOR COBOM; TEN BM JAMERSON
 COMTE SOCORRO: TEN BM MARIANO</t>
  </si>
  <si>
    <t xml:space="preserve">
1º BI POSTO CIS/GC ABT-35 A COMANDO DO SGT MARCUS FREIRE DESLOCOU-SE PARA O LOCAL. SOLICITANTE SRA MARIA DE LURDES RUA ESTRELA DO SUL S/N POR TRAS DA EMPRESA NORTE AUTO PEÇAS. A SOLICITANTE INFORMA QUE A CAIXA DE AGUA DA EMPRESA NORTE AUTO PEÇAS ENCHEU E ESTA TOMBANDO SOBRE SUA RESIDENCIA FOI FEITO OCNTATO COM O NUMERO DISPONIBILIZADO NO GOOGLE  3301-7450 PORÉM SEM ÊXITO FOI PASSADO A SITUAÇÃO AO COMANDO DE SOCORRO QUE AUTORIZOU A VIATURA IR NO LOCAL REALIZAR UMA VISTÓRIA TÉCNICA. NOME DA MÃE DO PROPRIETÁRIO: GERCILANE PEREIRA MUNIZ, 62, CPF 21512442291, CONTA: 99168 4983 (SUZIANE) ESPOSA DO PROPRIETÁRIO. AMARRAÇÃO DA CAIXA DAGUA, RETIRADA DO RISCO DE QUEDA PARA CIMA DA RESIDÊNCIA, E RETIRADA DA ÁGUA DA CAIXA DAGUA DE 3000 LITROS. LOCAL DEIXADO EM SEGURANÇA E DEMAIS ORIENTAÇÕES FEIRAS AOS PROPRIETÁRIOS. OCORRENCIA REGISTRADA VIA 193. SERVIÇO SEM ALTERAÇÃO.
SERVIÇO DO DIA 17/04/2024 2º TURNO
CONTROLADOR COBOM; TEN BM JAMERSON
 COMTE SOCORRO: TEN BM MARIANO
</t>
  </si>
  <si>
    <t>SERVIÇO DO DIA 17/04/2024 2º TURNO
1º BI POSTO CIS/GC ABT-35 A COMANDO DO SGT MARCUS FREIRE DESLOCOU-SE PARA O LOCAL. INCENDI NA IGREJA PEGANDO FOGO QUADRANGULA RUA ITAETÊ 709 - NOVO ALEIXO PX TOP MOTO MULTI TROCA. SOLICITANTE: IVO DUARTE - VIGILANTE, TEL 92993879702. VALDENOR SAIF MOREIRA, 58 ANOS, RG- 442860, CONTATO: 99109 2355. PASTOR RESPONSÁVEL PELA IGREJA. ÁREA ATINGIDA: SALÃO DA IGREJA MEDINDO 9X16. DANOS: CENTRAL CONDICIONADOR DE AR NO SALÃO PRÓXIMO AO PÚLPITO, FORRO, E ALGUNS MATERIAIS ABAIXO NO ALCANCE DA CENTRAL QUE FORAM TOTALMENTE CONSUMIDOS PELAS CHAMAS QUE POSSUÍAM MADEIRA E TECIDO. AÇÃO DOS BOMBEIROS: PRIMEIRO FAZER A VENTILAÇÃO FORÇADA DO LOCAL COM JATO DE ÁGUA, EM SEGUIDA EXPLORAR O INTERIOR, IDENTIFICAR DOIS FOCOS DE INCÊNDIO NO PISO, E DEBELAR AS CHAMAS COM PACOTES DE ÁGUA. AO TODO FORAM USADOS 150 LITROS. LOCAL DEIXADO EM SEGURANÇA E ENTREGUE AO SENHOR VALDENOR SAIF. SERVIÇO SEM ALTERAÇÃO.
CONTROLADOR COBOM; TEN BM JAMERSON
 COMTE SOCORRO: TEN BM MARIANO</t>
  </si>
  <si>
    <t>SEG NOS DIVERSOS POSTOS CBMAM 1º TURNO
1º TURNO	3º SGT QCPBM	LIDIANE GONÇALVES DE ALMEIDA AGUIAR	1638	19:00:00	23:00:00	04:00:00	QCG CENTRAL	0005/AJU/2024	CONTROLE DO GABINETE DA AJUDANCIA
 1º TURNO	CB QPBM	CARLOS HENRIQUE FARIAS LEMOS	1064	08:00:00	20:00:00	12: 00:00	RODOVIÁRIA	0294/BBE/2024	REFORÇO GSE 01 CONDUTOR
 1º TURNO	ST QPBM	JOAQUIM DE SOUZA LIMA	512	07:30:00	19:30:00	12:00:00	SCI	0212/SCI/2024	REFORÇO DE EQUIPE
 1º TURNO	1º SGT QPBM	ALEXSANDRO VIEIRA SANTANA	748	08:00:00	20:00:00	12:00:00	PELOTÃO FLUVIAL	0130/BBE/2024	REFORÇO DE GUARNIÇÃO
 1º TURNO	1º SGT QPBM	WALTER BARBOSA DE SOUZA JÚNIOR	723	07:30:00	19:30:00	12 :00:00	SCI	0212/SCI/2024	REFORÇO DE EQUIPE
 1º TURNO	CB QPBM	AUGUSTA ROBERTA CALDERARO AFONSO	1186	07:00:00	11:00:00	04:00:00	CMBM	0063/CMCB/2024	REFORÇO DE GUARNIÇÃO
 1º TURNO	CB QPBM	ARNAILTON BRITO DA SILVA	1212	06:00:00	11:00:00	05: 00:00	CMBM	0062/CMCB/2024	REFORÇO DE EFETIVO E PREVENÇÃO
 1º TURNO	CB QPBM	ALEXANDRE DA ROCHA FELIPE	1140	08:00:00	20:00:00	12:00:00	QCG CENTRAL	0292/BBE/2024	FAROL COMANDANTE DE SOCORRO
 1º TURNO	3º SGT QPBM	ALEXSANDRO MORAIS AQUINO	1139	08:00:00	20:00:00	12:00:00	PELOTÃO FLUVIAL	0130/BBE/2024	REFORÇO DE GUARNIÇÃO
 1º TURNO	CB QPBM	ALUIZIO PIMENTEL DA SILVA	1188	08:00:00	20:00:00	12: 00:00	RODOVIÁRIA	0296/BBE/2024	CONDUTOR ABT
 1º TURNO	CB QCPBM	CIELEM BARBOSA DOS SANTOS	1877	07:00:00	17:00:00	10:00:00	OUTROS	0206/GRAPH/2024	PREVENÇÃO AQUÁTICA NA PONTA NEGRA
 1º TURNO	ST QPBM	ALAN LIMA FIGUEIREDO	745	14:00:00	17:00:00	03:00:00	VISTORIAS MANAUS	0125/DAT/2024	FISCALIZAÇÃO DE RETORNO
 1º TURNO	1º SGT QPBM	ARILDO VIERA BULCAO	760	14:00:00	17:00:00	03:00:00	VISTORIAS MANAUS	0125/DAT/2024	FISCALIZAÇÃO DE RETORNO
 1º TURNO	CB QCPBM	WESLEY DA SILVA COIMBRA	1141	14:00:00	20:00:00	06:00:00	OUTROS	0065/CEFAP/2024	REFORÇO DE GUARNIÇÃO GSE 01
 1º TURNO	ST QPBM	DENIS WILSON LIRA FERREIRA	759	08:00:00	20:00:00	12:00:00	PARQUE SUMAÚMA	0081/BIFMA/2024	REFORÇO DE GUARNIÇÃO
 1º TURNO	3º SGT QPBM	DEBORA SIMONE	1725	14:00:00	17:00:00	03:00:00	QCG CENTRAL	0005/GABSCMTGERAL/2024	MISSÃO SUBCOMANDANTE
 1º TURNO	2º TEN QOABM	CARLOS EDUARDO SILVA E SILVA	672	14:00:00	20:00:00	06:00:00	OUTROS	0064/CFAP/2024	REFORÇO DE GUARNIÇÃO GSE 01
 1º TURNO	3º SGT QPBM	EMERSON PEREIRA DE FREITAS	1052	14:00:00	20:00:00	06:00:00	PELOTÃO FLUVIAL	0131/BBE/2024	PERMANÊNCIA
 1º TURNO	ST QPBM	WALDERLENO DE ARAGAO MACIEL	750	14:00:00	17:00:00	03:00:00	DAT	0126/DAT/2024	VISTORIA
 1º TURNO	3º SGT QCPBM	HANNA CLAUDIA DE ARAÚJO LOPES	1747	14:00:00	20:00:00	06:00:00	PARQUE SUMAÚMA	0082/BIFMA/2024	PERMANÊNCIA NO POSTO SUMAUMA
 1º TURNO	3º SGT QCPBM	MARIA CLÁUDIA BATISTA DE MEDEIROS	1721	14:00:00	17:00:00	03:00:00	DAT	0126/DAT/2024	VISTORIA TÉCNICA
 1º TURNO	3º SGT QCPBM	GEOLANA DE SOUSA FELIPE	1848	14:00:00	17:00:00	03:00:00	DAT	0126/DAT/2024	VISTORIA
 1º TURNO	2º TEN QOABM	EDILSON BARBOSA MACIEL FILHO	549	14:00:00	17:00:00	03:00:00	DAT	0126/DAT/2024	VISTORIA TÉCNICA
 1º TURNO	3º SGT QCPBM	CARLA REGINA PINHEIRO DE SOUZA	1647	14:00:00	17:00:00	03:00:00	QCG CENTRAL	0006/AJU/2024	CONDUÇÃO DE VIATURAS OFICIAIS
 1º TURNO	2º TEN QOABM	WAGNER SILVA DOS SANTOS	520	14:00:00	17:00:00	03:00:00	DAT	0126/DAT/2024	VISTORIA
 1º TURNO	3º SGT QCPBM	CARLUCIO SOUZA SILVA	1635	14:00:00	17:00:00	03:00:00	QCG CENTRAL	0005/GAB/2024	CONDUTOR DO CMT GERAL DO CBMAM
 1º TURNO	3º SGT QCPBM	ADNA DANTAS FREIRE	1646	14:00:00	17:00:00	03:00:00	QCG CENTRAL	0005/GAB/2024	CONDUTOR DE VEÍCULOS OFICIAIS
 1º TURNO	CB QPBM	PABLO JEAN FONSECA DOS SANTOS	1155	14:00:00	18:00:00	04:00:00	VISTORIAS MANAUS	0123/DAT/2024	ENTREGA DOS OFÍCIOS IPM/VISTORIA ANTIGO PRÉDIO BM PRESIDENTE FIGUEIREDO
 1º TURNO	1º TEN QOABM	LANIA COUTINHO DOS SANTOS	534	14:00:00	18:00:00	04:00:00	DAT	0123/DAT/2024	VISTORIA TÉCNICA
COODENADOR COBOM: TENENTE CABRAL ARAUJO
 OFICIAL DE SOCORRO: TENENTE EVANDERSON</t>
  </si>
  <si>
    <t xml:space="preserve">SERVIÇO DO DIA 18/04/2024 - 2º TURNO
1	2º TURNO	1º SGT QPBM	ANDREILSON AVINTE CARNEIRO 	721	19:30:00	07:30:00	12:00:00	SCI	0213/SCI/2024	REFORÇO DE GUARNIÇÃO 
2	2º TURNO	ST QPBM	ROSINALDO FAGUNDES DE SOUZA	729	19:30:00	07:30:00	12:00:00	SCI	0213/SCI/2024	REFORÇO DE EQUIPE SCI-EG
 3	2º TURNO	CB QPBM	ALEXSANDRO SOUZA DA SILVEIRA 	1235	20:00:00	08:00:00	12:00:00	PARQUE SUMAÚMA	0081/BIFMA/2024	REFORÇO DE GUARNIÇÃO NA ABT32
 4	2º TURNO	CB QPBM	ROBSON CORDEIRO SOUSA	1002	20:00:00	08:00:00	12:00:00	QCG CENTRAL	0292/BBE/2024	CONDUTOR DA AC 01 CMT DE SOCORRO 
5	2º TURNO	CB QPBM	ANDERSON BARBOSA 	1097	20:00:00	08:00:00	12:00:00	PELOTÃO FLUVIAL	0297/BBE/2024	REFORÇO DE GUARNIÇÃO PELOTÃO FLUVIAL
 6	2º TURNO	CB QPBM	VICTOR QUEIROZ GAMA 	1036	20:00:00	08:00:00	12:00:00 	RODOVIÁRIA	0294/BBE/2024	REFORÇO DE GUARNIÇÃO 
7	2º TURNO	ST QPBM	FRANDEMBERG HATCHWELL DE FREITAS 	778	20:00:00	08:00:00	12:00:00	RODOVIÁRIA	0296/BBE/2024	APOIO OPERACIONAL ABT-33
 CONTROLADOR: ST QPBM BOMFIM
 COMANDANTE SOCORRO: TEN QOABM EVANDERSON
</t>
  </si>
  <si>
    <t>ORDEM DE OPERAÇÕES Nº 213/GRAPH/CBC/2024 
EVENTO: CFO E CFSD DO CBMAM E TFM
 MISSÃO: PREVENIR E ATENDER CASOS DE URGÊNCIA/EMERGÊNCIA E REALIZAR RESGATE.
EFETIVO: TEN RONALDO MUNIZ,  SGT PROGÊNIO, SGT KELY PRINTES.
HORARIO: DAS 07:00 AS 17:00H
 LOCAL: QCG PROXIMO A CAPELA.
VTR: UR-26</t>
  </si>
  <si>
    <t xml:space="preserve">ORDEM DE OPERAÇÕES Nº 229/GRAPH/CBC/2024;
 EVENTO: INSTRUÇÃO DO 2º BATALHÃO DE POLICIAMENTO DE CHOQUE/ROCAM;
MISSÃO: PREVENIR E ATENDER CASOS DE URGÊNCIA/EMERGÊNCIA E REALIZAR RESGATE;
HORÁRIO: 07h00 às 18h00;
LOCAL CTA ¿ Rodovia AM 070, Km 06;
VTR: UR-25.
ORDEM DE OPERAÇÕES Nº 229/GRAPH/CBC/2024; EVENTO: INSTRUÇÃO DO 2º BATALHÃO DE POLICIAMENTO DE CHOQUE/ROCAM; MISSÃO: PREVENIR E ATENDER CASOS DE URGÊNCIA/EMERGÊNCIA E REALIZAR RESGATE; DIAS 18 E 19 DE ABRIL DE 2024, VTR: UR-25. EFETIVO DO DIA 18/04: TEN JANETE, SGT MALILA, SGT ANSELMO JÚNIOR, DIA 19/04 EFETIVO DO DIA 19/04: TEN ANDRE JESUS, SGT DIANA DINNIZ, SGT HÉLIO. HORÁRIO: 07H00 ÀS 18H00; LOCAL CTA,RODOVIA AM 070, KM 06; SEGUE EM ANDAMENTO...
COORDENADOR DO COBOM: TENENTE CABRAL ARAUJO
 OFICIAL DE SOCORRO: TENENTE EVANDERSON
......................................................................................................
SERVIÇO DO DIA 19/04/2024 1º TURNO
ORDEM DE OPERAÇÕES Nº 229/GRAPH/CBC/2024; EVENTO: INSTRUÇÃO DO 2º BATALHÃO DE POLICIAMENTO DE CHOQUE/ROCAM; MISSÃO: PREVENIR E ATENDER CASOS DE URGÊNCIA/EMERGÊNCIA E REALIZAR RESGATE; DIAS 18 E 19 DE ABRIL DE 2024, VTR: UR-25. EFETIVO DO DIA 18/04: TEN JANETE, SGT MALILA, SGT ANSELMO JÚNIOR, DIA 19/04 EFETIVO DO DIA 19/04: TEN ANDRE JESUS, SGT DIANA DINNIZ, SGT HÉLIO. HORÁRIO: 07H00 ÀS 18H00; LOCAL CTA,RODOVIA AM 070, KM 06; FOI REALIZADO A PREVENÇÃO NO LOCAL E CUMPRIDOS TODOS OS HORÁRIOS DURANTE ESTE TURNO, SEM ALTERAÇÃO. SOLICITANTE: CBC/COBOM. TEL: 36123130. SERVIÇO SEM ALTERAÇÃO.
CONTROLADOR COBOM; TEN BM JAMERSON
 COMTE SOCORRO: TEN BM BARRETO
</t>
  </si>
  <si>
    <t>CASA DE CABA -( MAE  DA SOLICITANTE É ALERGICA),  RUA VOLUNTÁRIOS DA PÁTRIA, CASA,  297, VILA DA PRATA, EM FRENTE A PANIFICADORA LISBOA E AO LADO DA DROGARIA MANANCIAL. COLMÉIA MAIOR QUE UMA BOLA.CONTATO:  991873448. SOLICITANTE: SRA. JORDANA LIMA DOS SANTOS.
BBE, RODOVIARIA, ABT- 33, A COMANDO DO SARGENTO TELES FOI ATE O LOCAL DA OCORRÊNCIA PARA ATENDER SOLICITAÇÃO DE CONTROLE DE INSETO. UMA CASA DE CABA APRESENTADO UMA COLMEIA MAIOR QUE UMA BOLA. SOLICITADO PELA SRA. JORDANA LIMA DOS SANTOS, CONTATO:  991873448. AO CHEGAR AO LOCAL FOI VERIFICADA A VERACIDADE DA OCORRÊNCIA E FOI REALIZADO O CONTROLE DOS INSETOS COM USO DE MAÇARICO. APOS O SERVIÇO A VIATURA RETORNOU AO POSTO SEM ALTERAÇÃO
COORDENADOR DO COBOM: TENENTE CABRAL ARAUJO
 OFICIAL DE SOCORRO: TENENTE EVANDERSON</t>
  </si>
  <si>
    <t>GATO EM UM FORRO DE UMA RESIDENCIA NA RUA DUQUE DE CAXIAS, n° 918, ENTRE RAMOS FERREIRA E LEONARDO MALCHER, PRAÇA 14, PROXIMO A LOJA DE TINTA NOBEL. SOLICITANTE: MARIA DA CONCEIÇÃO, TELEFONE 92992332432.
BBE, POSTO CENTRAL, ABT- 34, A COMANDO DO SARGENTO CARNEIRO FOI ATÉ O LOCAL DA OCORRÊNCIA PARA ATENDER SOLICITAÇÃO DE RESGATE E CAPTURA DE UM GATO NO FORRO DA RESIDÊNCIA, SOLICITADO PELA SENHORA MARIA DA CONCEIÇÃO, TELEFONE 92992332432. AO CHEGAR AO LOCAL FOI VERIFICADO A VERACIDADE DA OCORRÊNCIA E A GUARNIÇÃO VIU GATO ENTRE O TELHADO E O FORRO, DO LADO DE FORA DA CASA. COLOCOU A ESCADA, ALCANÇOU O GATO PEGANDO-O COM AS MÃOS E O ENTREGADO PARA A DONA. APÓS O RESGATE A VIATURA RETORNOU AO POSTO SEM ALTERAÇÕES.
COORDENADOR DO COBOM: TENENTE CABRAL ARAUJO
 OFICIAL DE SOCORRO: TENENTE EVANDERSON</t>
  </si>
  <si>
    <t>ACIDENTE DE MOTO COM VITIMA LESIONADA NO CRUZAMENTO DA AVENIDA LEONARDO MALCHER COM JOAQUIM NABUCO, CENTRO. SOLICITANTE: VITORIA RAQUEL SANTOS SANTANA, TELEFONE 92984545667.
]GRAPH, POSTO CENTRAL, UR-26 A COMANDO DO TENENTE RONALDO MUNIS FEZ DESLOCAMENTO ATÉ O LOCAL DA OCORRÊNCIA PARA ATENDER ACIDENTE DE TRANSITO. AO CHEGAR AO LOCAL DA OCORRÊNCIA, PRESENTE VIATURA DO SAMU (USB-02), EM ATENDIMENTO VÍTIMA PÓS QUEDA DE MOTOCICLETA. ESTANDO CONSCIENTE E ORIENTADO, RESPIRANDO ESPONTANEAMENTE EM AR AMBIENTE. FOI REALIZADO RESTRIÇÃO DO MOVIMENTO DA COLUNA COM COLAR CERVICAL E PRANCHA RÍGIDA PELA EQUIPE DO SAMU (SOCORRISTA GILSON E CONDUTOR (EDUARDO AZEVEDO). VÍTIMA FICOU AOS CUIDADOS DA EQUIPE DO SAMU, SENDO INFORMADO QUE SERIA CONDUZIDA PARA O HOSPITAL 28 DE AGOSTO PARA AVALIAÇÃO MÉDICA. APÓS O PAIO DADO AO SAMU A VIATURA RETORNOU AO POSTO, SEM ALTERAÇÃO
COORDENADOR DO COBOM: TENENTE CABRAL ARAUJO
 OFICIAL DE SOCORRO: TENENTE EVANDERSON</t>
  </si>
  <si>
    <t>UM VEICULO TIPO CAÇAMBA CAIU EM CIMA DE UMA PESSOA.
ENDEREÇO: AVENIDA GOVERNADOR JOSE LINDOSO, CONJUNTO BOAS NOVAS, PROXIMO AO SEMAFARO DO CONJUNTO BOAS NOVAS. SOLICITANTE: SGT PM WALACE, TELEFONE 992177717.
BIFMA, SUMAÚMA, ABT-32, UR-06, AC-01 A COMANDO DO SARGENTO S. ROCHA E TENENTE EVANDERSON, OFICIAL DE SOCORRO, REALIZARAM DESLOCAMENTO ATÉ O LOCAL DA OCORRÊNCIA PARA ATENDER ACIDENTE DE TRANSITO COM VITIMAS PRESA NAS FERRAGENS. AO CHEGAR AO LOCAL FOI IDENTIFICADO QUE SE TRATAVA DE UMA CAÇAMBA PLACA KDC 8990 DE PROPRIEDADE DO SENHOR JOSÉ GREGÓRIO, 48 ANOS A QUAL SE ENVOLVEU EM UM ACIDENTE DE TRANSITO COM OUTRO VEICULO GOL BOLA, PLACA JWY2I4L E QUE NO REFERIDO ACIDENTE HOUVE ATROPELAMENTO ENVOLVENDO A VITIMA A SENHORA MARIA  VALDINÉIA PERREIRA CASTRO, FONE: 99971-5950 E A OUTRA VITIMA O PRÓPRIO MOTORISTA DA CAÇAMBA O SENHOR GREGÓRIO QUE FICOU PRESO SOB O PNEU DA CAÇAMBA APÓS TER PULADO DO VEICULO AINDA EM MOVIMENTO TEMENDO POR SUA SEGURANÇA. A RETIRADA DO SENHOR GREGÓRIO DE DEBAIXO DO PNEU SE DEU COM AJUDA DO MUCK QUE IA PASSANDO NO LOCAL E QUE  EVADIU-SE LOGO EM SEGUIDA SEM QUE SEM QUE HOUVESSE OPORTUNIDADE DE COLHER SEUS DADOS. HOUVE APOIO DO SAMU COM A USA 03 E A MÉDICA MARIA, ENFERMEIRA TEREZA, CONDUTOR JEFERSON. MMU COM O AGENTE RONALDO E POLICIA MILITAR DA 6° CICON VTR 7215, 1° SGT BUZANGLO, 3° SGT A SENNA. FEITO RESGATE E RETIRADA DA VITIMA A MESMA FOI ENTREGUE A EQUIPE DO SAMU E POSTERIORMENTE AS VIATURAS RETORNARAM AO POSTO. SEM ALTERAÇÃO.
COORDENADOR DO COBOM: TENENTE CABRAL ARAUJO
 OFICIAL DE SOCORRO: TENENTE EVANDERSON</t>
  </si>
  <si>
    <t>TRANSPORTE DE PACIENTE REALIZADO PELA VTR UR-27.
GRAPH, POSTO ZUMBI, UR-27 A COMANDO DO TENENTE JEFFERSON CARLOS REALIZOU ATENDIMENTO PRE-HOSPITALAR NOS ALUNOS DO IESP, O ALUNO PMAM - FELIPE XAVIER CAVALCANTE  25 ANOS, TEL: 98480 2463, APRESENTOU MAU ESTAR GERAL, FEBRE E CEFALEIA, ENCAMINHADO AO PS 28 DE AGOSTO AOS CUIDADOS DO CLÍNICO GERAL E AO ALUNO PMAM -SANDY ANNY DOARES ARAÚJO , 22 ANOS , APRESENTANDO  LOMBALGIA ,HÁ 4 DIAS , ENCAMINHADA AO PS 28 DE AGOSTO AOS CUIDADOS DO ORTOPEDISTA. AMBOS TRANSPORTE SEM ALTERAÇÕES.
COORDENADOR DO COBOM: TENENTE CABRAL ARAUJO
 OFICIAL DE SOCORRO: TENENTE EVANDERSON</t>
  </si>
  <si>
    <t>ORDEM DE OPERAÇÕES Nº 232/GRAPH/CBC/2024;
EVENTO: 4° FÓRUM ESTADUAL DAS CASAS LEGISLATIVAS DO AMAZONAS - FECLAM;
MISSÃO: PREVENIR E ATENDER CASOS DE URGÊNCIA/EMERGÊNCIA E REALIZAR RESGATE;
HORÁRIO: 12h00 às19h00;
VTR: UR-28;
LOCAL: ALEAM, AV. MÁRIO IPIRANGA.</t>
  </si>
  <si>
    <t xml:space="preserve">SERVIÇO DO DIA 19/04/2024 - 2º TURNO
ORDEM DE OPERAÇÕES Nº 232/GRAPH/CBC/2024, EVENTO: 4° FÓRUM ESTADUAL DAS CASAS LEGISLATIVAS DO AMAZONAS - FECLAM; DETERMINAÇÃO: EXMO. SR. CMT DO CBC/CBMAM; MISSÃO: PREVENIR E ATENDER CASOS DE URGÊNCIA/EMERGÊNCIA E REALIZAR RESGATE; REFERÊNCIA: OFÍCIO Nº 026/2024/CM/ALEAM, DATA: DIAS 18 E 19/04/2024; HORARIO: DIA 18/04 DE 12:00 H AS 19:00 H, DIA 19/04 DE 08:00 H AS 19:00 H. EFETIVO DO DIA 18/04: UR- 28, TEN MICHELLY LEMOS, SGT A. SOUSA, SGT MÁRCIA SANTIAGO. EFETIVO DO DIA 19/04: UR-26, TEN FABRICIO VILELA, SGT ELEN MAIA, CB RAMALHO.PREVENÇÃO REALIZADA SEM ALTERAÇÃO.
 CONTROLADOR: ST QPBM BOMFIM
 COMANDANTE SOCORRO: TEN QOABM  BARRETO
</t>
  </si>
  <si>
    <t>SR. MARCOS ANTONIO DE SOUZA INFORMA QUE SUA MANGUEIRA ESTA SECA E CAINDO VARIOS GALHOS QUEBRANDO SEU TELHANDO, PEDE UMA VISTORIA E POSSIVEL RETIRADA DOS RISCOS - RUA ARACUÃ, PARALELA A RUA JACANÃ, ATRAS DA BEMOL E POSTO DE GASOLINA ATEM, N. 1225, CAMPOS SALES, TARUMÃ. CONTTAO: 97 - 984495469/ 92-9994-4230.
BBE, RODOVIARIA, ABT- 33, A COMANDO DO SARGENTO TELES FOI ATE O LOCAL DA OCORRÊNCIA PARA ATENDER SOLICITAÇÃO DE VISTORIA E CORTE DE ARVORE SOLICITADO PELO SENHOR MARCOS ANTONIO DE SOUZA, CONTATO: 97 984495469, 92-9994-4230. O SOLICITANTE INFORMA QUE SUA MANGUEIRA ESTÁ SECA E CAINDO E ESTÁ CAÍDO VÁRIOS GALHOS OS QUAIS CAEM E QUEBRAM O TELHADO DA USA RESIDÊNCIA. AO CHEGAR AO LOCAL FOI VERIFICADO PELO SARGENTO TELES QUE SE TRATA DE UMA ÁRVORE DE GRANDE PORTE, QUE ESTÁ SECA E QUE REALMENTE SE FAZ NECESSÁRIO O CORTE DA ARVORE POR CONTA DO DANOS E PREJUÍZOS A RESIDÊNCIA DO SOLICITANTE, POREM NÃO OFERECE  RISCOS AOS MORADORES DA RESIDÊNCIA, E  POR ESSE MOTIVO A OCORRÊNCIA SERÁ REPASSADO AO ST COMAPA DO SERVIÇO DE CORTE DE ARVORE. SEGUE EM ANDAMENTO...
COORDENADOR DO COBOM: TENENTE CABRAL ARAUJO
 OFICIAL DE SOCORRO: TENENTE EVANDERSON</t>
  </si>
  <si>
    <t>23/04/23 1º TURNO
 ESTA OCORRÊNCI AJ AFOI REPASSADA AO CORTE DE ÁRVORE, COMAPA, O MESMO INFORMOU QUE O SERVIÇO SERÁ REALIZADPO ASSIM QUE POSSIVEL, DEVIDO A DEMANDA DE SOLICITAÇÕES.
CONTROLADOR: ST BM WALDIRA
 CMD DE SOCORRO: TEN BM BANDEIRA</t>
  </si>
  <si>
    <t>CABA-  AV DO TURISMO, N. 13.331, CONDOMINIO HAPPY TARUMÂ, APOS O CONDOMINIO AMAZON VILAGE, NA RUA NOVA EM FRENTE AO RETORNO. NO POSTE DE ILUMINACAO DE DENTRO DO CONDOMINIO. CRISTIANE SANTOS DA SILVA. 992133375.
BBE, RODOVIÁRIA, ABT- 33, A COMANDO DO SARGENTO TELES FOI ATE O LOCAL DA OCORRÊNCIA PARA ATENDER SOLICITAÇÃO DE CONTROLE DE INSETOS DO TIPO CABA SOLICITADO PELA SENHORA CRISTIANE SANTOS DA SILVA. 992133375. A SOLICITANTE REFERE QUE A CASA DAS REFERIDAS CABAS ENCONTRAM-SE NO POSTE DE ILUMINAÇÃO DENTRO DO CONDOMÍNIO. AO CHEGAR AO LOCAL FOI VERIFICADO PELO CHEFE DA GUARNIÇÃO A VERACIDADE DA OCORRÊNCIA E REALIZADO O CONTROLE DOS INSETOS, COM SEGURANÇA, COM USO DE JATO DE AGUA. APÓS O CONTROLE A VIATURA RETORNOU AO POSTO SEM ALTERAÇÃO. 
COORDENADOR COBOM: TENENTE CABRAL ARAUJO
 OFICIAL DE SOCORRO: TENENTE EVANDERSON</t>
  </si>
  <si>
    <t>MOTOCICLISTA ACIDENTADO / BATEU A CABEÇA
 JUNIOR ESTIVALETE (PC) 92 99522-8636 
RUA RECIFE - EM FRENTE A ASSEMBLEIA LEGISLATIVA
GRAPH, POSTO FLORESTAL, UR-28, GSE-01 A COMANDO DA TENENTE MICHELLY LEMOS FEZ DESLOCAMENTO ATÉ O LOCAL DA OCORRÊNCIA PARA ATENDER ACIDENTE DE TRANSITO COM VITIMA LESIONADA, AO CHEGAR AO LOCAL FOI IDENTIFICADO UMA VÍTIMA DO SEXO MASCULINO, O QUAL SOFREU COLISÃO CARRO  &amp; MOTO,  VÍTIMA CONSCIENTE  ECG 15 EM DECÚBITO DORSAL SEM CAPACETE APRESENTANDO ESCORIAÇÕES EM MEMBRO INFERIOR DIREITO  E MEMBRO SUPERIOR DIREITO, TÓRAX SIMÉTRICO AUSÊNCIA DE FERIMENTOS EXSANGUINANTES E FRATURAS, QUEIXANDO DOR NA CABEÇA. FEITO IMOBILIZAÇÃO DA CERVICAL, PRANCHAMENTO TRANSPORTADO AO HPS 28 AOS CUIDADOS DO DR MÁRIO PINTO CRM 6243. VEICULOS ENVOLVIDOS: MOTO YAMAHA PHYZER AZUL, PLACA QZR 7H65. OCORRÊNCIA FINALIZADA SEM ALTERAÇÕES
COORDENADOR COBOM: TENENTE CABRAL ARAUJO
 OFICIAL DE SOCORRO: TENENTE EVANDERSON</t>
  </si>
  <si>
    <t>CASA DE CABAS EM UMA ARVORE TIPO MANGUEIRA NA PORTA DA ESCOLA FUNDAÇÃO MATIAS MACHLINE, ANTIGA FUNDACÃO NOKIA, AVENIDA MARIO ANDREAZA, N° 1425, DISTRITO 1. SOLICITANTE: MAMEDE (DIRETOR INSTITUCIONAL) TELEFONE 92984440770.
BBE, POSTO CENTRAL, ABT- 34, A COMANDO DO SARGENTO CARNEIRO FOI ATÉ O LOCAL DA OCORRÊNCIA PARA ATENDER SOLICITAÇÃO DE CONTROLE DE CASA DE CABAS EM UMA ARVORE TIPO MANGUEIRA NA PORTA DA ESCOLA FUNDAÇÃO MATIAS MACHLINE, ANTIGA FUNDAÇÃO NOKIA, AVENIDA MÁRIO ANDREAZA, N° 1425, DISTRITO 1. SOLICITANTE: MAMEDE (DIRETOR INSTITUCIONAL) TELEFONE 92984440770. AO CHEGAR AO LOCAL FOI IDENTIFICADO AS CASAS DE CABA E REALIZADO O CONTROLE DOS INSETOS COM USO DE MAÇARICO. SERVIÇO SEM ALTERAÇÃO..
COORDENADOR COBOM: TENETE CABRAL ARAUJO
 OFICIAL DE SOCORRO: TENENTE EVANDERSON</t>
  </si>
  <si>
    <t>ANIMAL TIPO PREGUIÇA EM POSTE DE ENERGIA NA RUA PROFESSORA CACILDA PEDROSO, ALVORADA 1, EM FRENTE A UBS ALDEIA SOS. SOLICITANTE: ELIZANDRA, TELEFONE 92981456600.
BBE, ESPECIAL, GSE-01 A COMANDO DO CABO BATANY DESLOCOU-SE AO LOCAL DA OCORRÊNCIA PARA ATENDER SOLICITAÇÃO DE RESGATE E CAPTURA DE UM ANIMAL TIPO PREGUIÇA EM POSTE DE ENERGIA NA RUA PROFESSORA CACILDA PEDROSO, ALVORADA 1, EM FRENTE A UBS ALDEIA SOS. SOLICITANTE: ELIZANDRA, TELEFONE 92981456600. AO CHEGAR AO LOCAL O ANIMAL FOI IDENTIFICADO E FOI CAPTURADO COM SEGURANÇA E POSTERIORMENTE FOI SOLTO EM LOCAL DE VEGETAÇÃO COM CARACTERÍSTICAS DE SEU HABITAT NATURAL. OCORRÊNCIA SEM ALTERAÇÃO...
COORDENADOR COBOM: TENENTE CABRAL ARAUJO
 OFICIAL DE SOCORRO: TENENTE EVANDERSON</t>
  </si>
  <si>
    <t>FOGO NO QUADRO DE ENERGIA DE UM APARTAMENTO NA RUA AYRÃO, PRESIDENTE VARGAS, N° 237, PROXIMO AO MERCADINHO RIO NEGRO. SOLICITANTE: RENAN, TELEFONE 92986100933.
BBE, POSTO CENTRAL, ABT- 34, A COMANDO DO SARGENTO CARNEIRO FOI ATÉ O LOCAL DA OCORRÊNCIA PARA ATENDER SOLICITAÇÃO PRINCIPIO DE INCÊNDIO EM UM QUADRO DE ENERGIA DE UM APARTAMENTO NA RUA AYRÃO, PRESIDENTE VARGAS, N° 237, PRÓXIMO AO MERCADINHO RIO NEGRO. SOLICITANTE: RENAN, TELEFONE 92986100933.  AO CHEGAR AO LOCAL FOI VERIFICADO QUE NO LOCAL JÁ NÃO HAVIA FOGO E QUE NÃO HAVIA POSSIBILIDADE DE REIGINIÇÃO. APÓS ORIENTAÇÃO AO SOLICITANTE A GUARNIÇÃO DE SERVIÇO RETORNOU AO POSTO. SERVIÇO SEM ALTERAÇÃO.
COORDENADOR DO COBOM: TENENTE CABRAL ARAUJO
 OFICIAL DE SOCORRO: TENENTE EVANDERSON</t>
  </si>
  <si>
    <t>DALVA DE SOUZA CARDOSO, ADM DO CONDOMINIO, CONTATO: 992290566/ 99126-6103. ABELHAS NA ARVORE DA AREA DA PISCINA DO CONDOMINIO PARQUE VILLE  MUNICIPAL, NA  AV SENADOR RAIMUNDO PARENTE, 417, ALVORADA, POR TRAS DO CLUBE MUNICIPAL, AO LADO DA EMPRESA JET TECH.</t>
  </si>
  <si>
    <t>ABELHA DENTRO DE UMA LATA DE TINTA  GRANDE.  CONTATO; 984168952 - SRA. ALERGICA, POIS TEM VITILIGIO, FOI PICADA E MÃO FICO BEM INCHADA. RUA GENERAL FIGUEIREDO, ATUAL VITORIA DA CONQUISTA, N. 65, LIRIO DO VALE 1, PROXIMO AO CONJUNTO COFHASA QUASE EM FRENTE BAR DOS AMIGOS E IGREJA PENTENCOSTAL UNIDOS DO BRASIL.  SOLICITANTE: SRA.  ANTONIA DA SILVA ALVES.</t>
  </si>
  <si>
    <t>19:52h
 FOGO EM COBERTURA DA RESIDÊNCIA DE ALVENARIA DE 1 ANDAR
 RUA LEÃO RODRIGUES VIEIRA (ANTIGA RUA 13), 49 -  ALVORADA 1
 ATRÁS DO GRILO MATERIAL DE CONSTRUÇÃO
 NATASHA BOTELHO - 92981922183</t>
  </si>
  <si>
    <t xml:space="preserve">SERVIÇO DO DIA 18/04/2024 - 2º TURNO
BBE, POSTO DA RODOVIÁRIA, ABT-33 A COMANDO DO SGT BM TELLES, JUNTO COM  GSE-01 REALIZOU DESLOCAMENTO PARA OCORRÊNCIA DE PRINCIPIO DE INCÊNDIO. NÃO FOI NECESSÁRIO  ATUAÇÃO DA GUARNIÇÃO, UMA VEZ QUE NÃO HAVIA PRINCÍPIO DE INCÊNDIO,  FOI APENAS CURTO NA FIAÇÃO ELÉTRICA DA RESIDÊNCIA QUE JÁ HAVIA SIDO DESLIGADA PELO TÉCNICO DA AMAZONAS ENERGIA QUE  ESTAVA TRABALHANDO NAS PROXIMIDADES DA RESIDÊNCIA DA SOLICITANTE. MARIA LAURIVANE PAULA ( IRMÃ DA PROPRIETÁRIA DO IMÓVEL SRA LUÍSA DE MARÍLAC PAULA DOS SANTOS, ESPECIAL), CPF 441.231.402-20, TEL 92981160710.OCORRENCIA REALIZADA SEM ALTERAÇÃO. ACIONAMENTO VIA 193.
 CONTROLADOR: ST QPBM BOMFIM
 COMANDANTE SOCORRO: TEN QOABM EVANDERSON
</t>
  </si>
  <si>
    <t>20:58h
 RESGATE DE ANIMAL SILVESTRE TAMANDUÁ ESTÁ PRESO NO ARAME FARPADO NO MURO DE APROX 2m
 RUA TORONTO (ANTIGA RUA 63), 5 - CIDADE NOVA - FRANCISCA MENDES
 PRÓXIMO À RUA 40 A E A IGREJA MINISTÉRIO EVANGÉLICO
 GABRIEL BEZERRA - 92984954823</t>
  </si>
  <si>
    <t xml:space="preserve">SERVIÇO DO DIA 18/04/2024 - 2º TURNO
BIFMA, POSTO SUMAÚMA, ABT-32 A COMANDO  DO  SGT BM S. ROCHA  REALIZOU DESLOCAMENTO PARA OCORRÊNCIA DE CAPTURA DE ANIMAL, NO DESLOCAMENTO O SOLICITANTE COMUNICOU QUE O ANIMAL JÁ TINHA SAÍDO DO LOCAL, GUARNIÇÃO RETORNOU AO POSTO.
 CONTROLADOR: ST QPBM BOMFIM
 COMANDANTE SOCORRO: TEN QOABM EVANDERSON
</t>
  </si>
  <si>
    <t>UR-26/PB CENTRAL Informa: Ocorrência Operacional
Natureza:   Incêndio 
Tipo:  princípio de incêndio 
Solicitante : Horus
Local da Ocorrência: Av. Airão 237, apto 03, Aparecida
Solicitante: 
Nome:  Renan Aquiles Soares
 CPF: 009.636.502-11
 End: Av. Airão, 237, apto 03, Aparecida.
Fone: (92) 98150-1030
Equipe UR 26:
Ten RONALDO MUNIZ (chefe da guarnição)
SGT KELY PRINTES;
SGT PEDRO RIBEIRO (CONDUTOR);
Horários:
Saída: 17:38h
 Local: :17:56h
 Tempo Resp.: 18min
 Retorno ao PB: h
Situação:  Princípio de incêndio em residência tipo kitnet, sem vítima no local.
Ação Bombeiro: Ao chegar no local da ocorrência, evidenciado princípio de incêndio em quadro de energia, com sinais ainda sugestivo de aquecimento.  O desligamento geral da energia já havia sido realizado pelo locatário do imóvel e eletricista que foi acionado pela proprietária. Foi utilizado extintor (tipo pó químico), para evitar reignição do foco. Realizado abertura de todas as cômodos (portas e janelas) para dissipação de fumaça presente no imóvel e orientado os moradores a permanecerem fora da residência até a chegada da equipe de combate a incêndio (ABT-34).</t>
  </si>
  <si>
    <t xml:space="preserve">SERVIÇO DO DIA 18/04/2024 - 2º TURNO
BBE, POSTO CENTRAL, ABT-34 A COMANDO DO CB BM CARNEIRO, JUNTO COM UR-26, DESLOCOU PARA OCORRÊNCIA DE :  PRINCÍPIO DE INCÊNDIO EM RESIDÊNCIA TIPO KITNET, SEM VÍTIMA NO LOCAL. AÇÃO BOMBEIRO: AO CHEGAR NO LOCAL DA OCORRÊNCIA, EVIDENCIADO PRINCÍPIO DE INCÊNDIO EM QUADRO DE ENERGIA, COM SINAIS AINDA SUGESTIVO DE AQUECIMENTO.  O DESLIGAMENTO GERAL DA ENERGIA JÁ HAVIA SIDO REALIZADO PELO LOCATÁRIO DO IMÓVEL E ELETRICISTA QUE FOI ACIONADO PELA PROPRIETÁRIA. FOI UTILIZADO EXTINTOR (TIPO PÓ QUÍMICO), PARA EVITAR REIGNIÇÃO DO FOCO. REALIZADO ABERTURA DE TODAS AS CÔMODOS (PORTAS E JANELAS) PARA DISSIPAÇÃO DE FUMAÇA PRESENTE NO IMÓVEL E ORIENTADO OS MORADORES A PERMANECEREM FORA DA RESIDÊNCIA. SOLICITANTE: RENAN AQUILES SOARES CPF: 009.636.502-11, FONE: (92) 98150-1030.OCORRENCIA REALIZADA SEM ALTERAÇÃO. ACIONAMENTO VIA 193. 
 CONTROLADOR: ST QPBM BOMFIM
 COMANDANTE SOCORRO: TEN QOABM EVANDERSON
</t>
  </si>
  <si>
    <t>21:29
 FOGO NO CARRO/FIESTA
 AV CAMAPUÃ - FCA MENDES - CIDADE NOVA
 EM FRENTE A UNIÃO CASCAVEL
 NAIARA PEREIRA - 92992740921</t>
  </si>
  <si>
    <t xml:space="preserve">SERVIÇO DO DIA 18/04/2024 - 2º TURNO
1º BI, POSTO CIS/GC, ABT-35 A COMANDO DO CB BM MARINHO, JUNTO COM A UR-28 REALIZOU DESLOCAMENTO PARA OCORRÊNCIA DE INCÊNDIO EM VEÍCULOS, AÇÃO DOS BOMBEIROS: MONTAMOS O FARDO DE ATAQUE, TIPO1, E RESFRIAMOS O VEÍCULO, CONTROLANDO AS ÚLTIMAS CHAMAS. E ENTREGAMOS O VEÍCULO EM SEGURANÇA PARA O PROPRIETÁRIO. JOSE EDNO DA SILVA RODRIGUES, DADOS DO VEICULO: CARRO MODELO FIESTA PLACA: NOZ8E42. ENDEREÇO: RUA IRIRI. BAIRRO, ALFREDO NASCIMENTO, N 226, CTT:994488483, ID: 37 ANOS, PERDA PARCIAL DO VEÍCULO. NÃO FOI NECESSÁRIO O APOIO DA UR-28 NO LOCAL, O PROPRIETÁRIO DO VEICULO FOI LEVADO POR POPULARES PARA O HOSPITAL PLATÃO POR TER INALADO MUITA FUMAÇA. OCORRÊNCIA REALIZADA SEM ALTERAÇÃO. ACIONAMENTO VIA PM.
 CONTROLADOR: ST QPBM BOMFIM
 COMANDANTE SOCORRO: TEN QOABM EVANDERSON
</t>
  </si>
  <si>
    <t xml:space="preserve">SERVIÇO DO DIA 18/04/2024 - 2º TURNO
GRAPH - PONTA NEGRA - UR-25 A COMANDO DO TEN QCOBM JANETE REALIZOU ATENDIMENTO  À VÍTIMA DE ACIDENTE AUTOMOBILÍSTICO (COLISÃO MOTO X MOTO).VITIMA: MARIA EDUARDA PEREIRA RODRIGUES, 21 ANOS, DN: 03/07/2002, CPF: 031.997.862-20, END: RUA REGINA DE ABREU, 165 MORADA DO SOL, IRANDUBA, CEL: 98498-8640, ACOMPANHANTE: GLENDA COSTA,  PRIMA. SSVV: PA 127/80MMHG, FC 88BPM, SATURANDO 98%, FR 20IRPM. GU ACIONADA VIA HÓRUS PARA DAR APOIO AO SAMU, 03 VÍTIMAS DE  ACIDENTE DE TRÂNSITO, COLISÃO MOTO X MOTO NA PONTE PHILIPPE DAOU. CHEGANDO AO LOCAL A PRIMEIRA VÍTIMA RODRIGO VASCONCELOS, 28 ANOS JÁ ESTAVA SENDO ATENDIDA PELA VTR SAMU USB 15, TEC DE ENFERMAGEM MARÍLIA E CONDUTOR EDUARDO, O MESMO ERA O PILOTO DE UMA DAS MOTOS,  QZB 1D02 FAZER VERMELHA E MARIA EDUARDA PEREIRA 21 ANOS ESTAVA COMO GARUPA, FOI ATENDIDA PELA GU DA UR-25, A MESMA INFORMOU QUE REMOVEU O CAPACETE, APRESENTAVA ESCORIAÇÕES EM MMII, QUEIXANDO DOR EM JOELHO E PÉ ESQUERDO, NEGA ALERGIAS E OUTRAS COMORBIDADES. REALIZADO ESTABILIZAÇÃO DA VÍTIMA E ENCAMINHADO PARA HPS 28 DE AGOSTO, AOS CUIDADOS DA EQUIPE DO DR ADRIANO PICANÇO, CRM 1923. A TERCEIRA VÍTIMA FOI ATENDIDA PELO SAMU VTR USB 03, TEC DE ENF BELSSORY E CONDUTOR CELESTINO ALVES, VITIMA ÂNGELO LEITE SOARES, 39 ANOS, QZT 2D14, CB 650 R, VERMELHA.  PRESENTE NO LOCAL A GU DA 8A CICOM, SGT E. BENTO. OCORRÊNCIA REALIZADA SEM ALTERAÇÃO. ACIONAMENTO VIA 193.
 CONTROLADOR: ST QPBM BOMFIM
 COMANDANTE SOCORRO: TEN QOABM EVANDERSON
</t>
  </si>
  <si>
    <t>RENATA - 92996135867
RUA CISNE EUROPEU, 389, HILEIA2/REDENÇÃO
 PX CAMPO DO HILEIA
 PX IGREJA MANTO DE GLORIA
SOLICITA APOIO PARA RETIRADA DE ANIMAL DO TIPO COBRA. ESTÁ NUM RECIPIENTE</t>
  </si>
  <si>
    <t>Atendimento à vítima de atropelamento automobilístico
 Lorrana da Silva Lopes, 22 anos.
DN: 18/05/2001
 CPF: 
End: Av Cosme Ferreira s/n, Coroado.
SSVV: FC 84bpm, PA 130/80mmHg, saturando 97% em AA, FR 21irpm. 
Gu acionada por populares para atendimento à vitima de acidente automobilístico ocorrido na Av Cel Teixeira.
Gu chega ao local, encontra vítima sentada em via pública, consciente, orientada e  verbalizando, a mesma trabalha no local como guardadora de veículos,  informa que ao atravessar a rua, foi atropelada por um carro de placa NPB 9006, modelo Corolla prata. Apresentando ferimento corte contuso em testa, fratura em punho esquerdo e escoriações em MMII. Nega perda de consciência, alergias e outras comorbidades.
Realizado estabilização da vítima em prancha, feito primeiro atendimento e encaminhado para HPS João Lúcio, aos cuidados da Equipe médica do Dr Manoel Ancelmo, CRM 3762.</t>
  </si>
  <si>
    <t xml:space="preserve">SERVIÇO DO DIA 18/04/2024 - 2º TURNO
GRAPH - PONTA NEGRA - UR-25 A COMANDO DO TEN QCOBM JANETE REALIZOU ATENDIMENTO  À VÍTIMA DE ATROPELAMENTO AUTOMOBILÍSTICO, LORRANA DA SILVA LOPES, 22 ANOS. DN: 18/05/2001, END: AV COSME FERREIRA S/N, COROADO. SSVV: FC 84BPM, PA 130/80MMHG, SATURANDO 97% EM AA, FR 21IRPM. GU CHEGA AO LOCAL, ENCONTRA VÍTIMA SENTADA EM VIA PÚBLICA, CONSCIENTE, ORIENTADA E  VERBALIZANDO, A MESMA TRABALHA NO LOCAL COMO GUARDADORA DE VEÍCULOS,  INFORMA QUE AO ATRAVESSAR A RUA, FOI ATROPELADA POR UM CARRO DE PLACA NPB 9006, MODELO COROLLA PRATA. APRESENTANDO FERIMENTO CORTE CONTUSO EM TESTA, FRATURA EM PUNHO ESQUERDO E ESCORIAÇÕES EM MMII. NEGA PERDA DE CONSCIÊNCIA, ALERGIAS E OUTRAS COMORBIDADE. REALIZADO ESTABILIZAÇÃO DA VÍTIMA EM PRANCHA, FEITO PRIMEIRO ATENDIMENTO E ENCAMINHADO PARA HPS JOÃO LÚCIO, AOS CUIDADOS DA EQUIPE MÉDICA DO DR MANOEL ANCELMO, CRM 3762.OCORRENCIA REALIZADA SEM ALTERAÇÃO, ACIONAMENTO VIA HT.
 CONTROLADOR: ST QPBM BOMFIM
 COMANDANTE SOCORRO: TEN QOABM EVANDERSON
</t>
  </si>
  <si>
    <t>02:31h
 PRINCIPIO DE INCÊNDIO EM PRÉDIO ABANDONADO
 RUA IBICARÉ - NOVO ALEIXO
 PRÓXIMO AO BAR ESQUINA DO LITRÃO
 982302841 - NÃO QUIS SE IDENTIFICAR</t>
  </si>
  <si>
    <t xml:space="preserve">SERVIÇO DO DIA 19/04/2024 1º TURNO
GRAPH, POSTO ESPECIAL, UR-24 A COMANDO DO TEN QCOBM GIGLAHERBETE DESLOCOU PARA ATENDIMENTO ORDEM DE OPERAÇÕES Nº 203/GRAPH/CBC/2024 EVENTO: AGENDA OFICIAL DO EXMO SR. GOVERNADOR DO AMAZONAS NO  MUNICÍPIO DE NOVO AIRÃO, DETERMINAÇÃO: EXMO. SR. CMT GERAL DO CBMAM, MISSÃO: PREVENIR E ATENDER CASOS DE URGÊNCIA/EMERGÊNCIA E REALIZAR  RESGATE, REFERÊNCIA: OFÍCIO Nº 192/2024-GABINETE/CMEAM, DATA/EFETIVO/HORÁRIO/LOCAL: DATA VTR EFETIVO HORÁRIO LOCAL  19.04.2024. TEN GIGLAHERBETE,  SGT EVELAN. FOI REALIZADO A PREVENÇÃO NO LOCAL E CUMPRIDOS TODOS OS HORÁRIOS DURANTE ESTE TURNO, SEM ALTERAÇÃO. SOLICITANTE: CBC/COBOM. TEL: 36123130. SERVIÇO SEM ALTERAÇÃO.
CONTROLADOR COBOM; TEN BM JAMERSON
 COMTE SOCORRO: TEN BM BARRETO
</t>
  </si>
  <si>
    <t>SERVIÇO DO DIA 19/04/2024 1º TURNO
 CUMPRIRAM ESCALA EXTRA NO SERVIÇO DE S. E. G. OS MILITARES DE ACORDO COM SUAS O.S NOS REFERIDOS POSTOS OU BATALHÕES DO CBMAM. SEG 1º TURNO, S/A.
SEM ATUALIZAÇÕES DURANTE ESTE TURNO.
WALTER DA SILVA ARAUJO FILHO 	1227	07:30:00	19:30:00	12:00:00	SCI	0214/SCI/2024	REFORÇO DE EQUIPE SCI-EG 
JOSÉ HELINALDO DAS CHAGAS COSTA 	1537	07:30:00	19:30:00	12:00:00	SCI	0214/SCI/2024	REFORÇO DE EQUIPE 
CARLOS ALBERTO DE ANDRADE 	1078	07:30:00	19:30:00	12:00:00	SCI	0214/SCI/2024	REFORÇO DE EQUIPE 
GENIVALDO DOS REIS NASCIMENTO	1193	07:30:00	19:30:00	12:00:00	SCI	0214/SCI/2024	REFORCO DE GUARNICAO
 JOÃO FARIAS DE AZEVEDO JÚNIOR 	1208	08:00:00	20:00:00	12:00:00	PELOTÃO FLUVIAL	0132/BBE/2024	REFORÇO DE GUARNIÇÃO 
JORGE COELHO GUIMARAES	1106	07:30:00	19:30:00	12:00:00	DISTRITO INDUSTRIAL	0298/BI/2024	REFORCO DE GUARNICAO
 ARNAILTON BRITO DA SILVA	1212	06:00:00	11:08:00	05: 00:00	CMBM	0064/CMCB/2024	REFORÇO DE EFETIVO E PREVENÇÃO
 JOÃO FARIAS DE AZEVEDO JÚNIOR 	1208	08:00:00	20:00:00	12:00:00	PELOTÃO FLUVIAL	0132/BBE/2024	REFORÇO DE GUARNIÇÃO 
JOSE DIVAL ESTEVAO DA SILVA FILHO	1008	08:00:00	20:00:00	12: 00:00	RODOVIÁRIA	0299/BBE/2024	APOIO OPERACIONAL AO GSE-01
 ALEXSANDRO MORAIS AQUINO 	1139	08:00:00	20:00:00	12:00:00	PELOTÃO FLUVIAL	0132/BBE/2024	REFORÇO DE GUARNIÇÃO 
ADEILSON FERREIRA DOS SANTOS 	1844	08:00:00	20:00:00	12:00:00	QCG CENTRAL	0051/CBC/2024	APOIAR GU DO AC 01
 CELINA JULIANA BARBOSA CASAGRANDE PASSOS	1532	07:00:00	17:00:00	10:00:00	BBE PONTA NEGRA	0206/GRAPH/2024	PREVENÇÃO AQUÁTICA NA PONTA NEGRA
 ARILDO VIEIRA BULCAO 	0760	14:00:00	17:00:00	03:00:00	VISTORIAS MANAUS	0128/DAT/2024	FISCALIZAÇÃO DE RETORNO 
ALAN LIMA FIGUEIREDO	0745	14:00:00	17:00:00	03:00:00	VISTORIAS MANAUS	0128/DAT/2024	FISCALIZAÇÃO DE RETORNO
 JOSÉ PAULO PEREIRA PARÁ 	0626	14:00:00	17:00:00	03:00:00	DAT	0129/DAT/2024	VISTORIA 
DANILO EDUARDO ROCHA DE PAULO	0601	14:00:00	17:00:00	03:00:00	DAT	0128/DAT/2024	VISTORIA 
RENATA FREIRE CARDOZO	1126	14:00:00	20:00:00	06:00:00	PARQUE SUMAÚMA	0083/BIFMA/2024	PERMANENCIA
 EDILSON BARBOSA MACIEL FILHO 	0549	14:00:00	17:00:00	03:00:00	DAT	0129/DAT/2024	VISTORIA TÉCNICA 
ANTONIO GEAMERSON MOTA CATIVO 	1042	14:00:00	20:00:00	20:00:00	OUTROS	0067/CFAP/2024	REFORÇO DE GUARNIÇÃO
 JOÃO FELIPE MENEZES NUNES DE OLIVEIRA	1161	14:00:00	17:00:00	03:00:00	QCG CENTRAL, OUTROS	0023/EMG/2024	ATIVIDADE DE INTELIGÊNCIA DE SEGURANÇA PÚBLICA 
RAIMUNDA SERRÃO NUNES 	1220	14:00:00	17:00:00	03:00:00	DAT	0129/DAT/2024	VISTORIA TÉCNICA 
CARLA REGINA PINHEIRO DE SOUZA 	1647	14:00:00	17:00:00	03:00:00	QCG CENTRAL	0007/AJU/2024	CONDUÇÃO DE VIATURAS OFICIAIS 
LUIS ALBERTO VIDAL GARCIA 	1031	08:00:00	20:00:00	12:00:00	PELOTÃO FLUVIAL	0132/BBE/2024	REFORÇO DE GUARNIÇÃO 
ADNA DANTAS FREIRE	1646	14:00:00	18:00:00	04:00:00	QCG CENTRAL	0006/GAB/2024	CONDUTOR DE VEÍCULOS OFICIAIS 
LANIA COUTINHO DOS SANTOS 	0534	14:00:00	17:00:00	04:00:00	DAT	0129/DAT/2024	VISTORIA TÉCNICA 
CARLUCIO SOUZA SILVA 	1635	14:00:00	17:00:00	03:00:00	QCG CENTRAL	0006/GAB/2024	CONDUTOR DO CMT GERAL DO CBMAM 
OSMAR GONZAGA PINHEIRO 	0676	14:00:00	20:00:00	06:00:00	OUTROS	0066/CFAP/2024	REFORÇO DE GUARNIÇÃO 
WAGNER SILVA DOS SANTOS 	0520	14:00:00	17:00:00	03:00:00	DAT	0129/DAT/2024	VISTORIA 
ANA MARIA DE SOUZA GUIMARÃES 	1653	14:00:00	17:00:00	03:00:00	QCG CENTRAL	0005/GABSUBMT/2024	APOIO GABINETE
 ANA LILIAN BRAGA DO BU	1029	14:00:00	20:00:00	06:00: 00	RODOVIÁRIA	0298/BBE/2024	APOIO OPERACIONAL ABT-33
 CONTROLADOR COBOM; TEN BM JAMERSON
 COMTE SOCORRO: TEN BM BARRETO
..............................................................................................</t>
  </si>
  <si>
    <t xml:space="preserve">SERVIÇO DO DIA 19/04/2024 - 2º TURNO
2º TURNO	CB QPBM	FRANCISCO MOREIRA GOMES JUNIOR	1256	19:30:00	07:30:00	12 :00:00	SCI	0215/SCI/2024	REFORÇO DE EQUIPE
 2º TURNO	3º SGT QCPBM	SARA DE FIGUEIREDO COSTA	1563	19:30:00	07:30:00	12:00:00	SCI	0215/SCI/2024	REFORÇO DE GUARNIÇÃO
 2º TURNO	ST QPBM	ARTUR SANTOS DA ROCHA	635	19:30:00	07:30:00	12:00:00	DISTRITO INDUSTRIAL	0299/BI/2024	REFORÇO DE GUARNIÇÃO
 2º TURNO	3º SGT QPBM	RONALDO BATANY MARQUES	1119	20:00:00	08:00:00	12:00:00	PELOTÃO FLUVIAL	0310/BBE/2024	REFORÇO DE GUARNIÇÃO PELOTÃO FLUVIAL
 2º TURNO	CB QPBM	MARCUS FILIPE DO NASCIMENTO	1017	19:30:00	07:30:00	12:00:00	DISTRITO INDUSTRIAL	0299/BI/2024	REFORÇO DE GUARNIÇÃO
 2º TURNO	CB QPBM	WILSON MOREIRA NUNES JUNIOR	1107	20:00:00	08:00:00	12 :00:00	RODOVIÁRIA	0298/BBE/2024	APOIO OPERACIONAL ABT33
 2º TURNO	3º SGT QCPBM	ADILMAR DOS REIS COBOS	1843	20:00:00	08:00:00	12:00:00	QCG CENTRAL	0051/CBC/2024	REFORÇO DE GUARNIÇÃO
 2º TURNO	ST QPBM	JOSÉ PAULO PEREIRA PARÁ	626	20:00:00	02:00:00	06:00 :00	DAT	0127/DAT/2024	FISCALIZAÇÃO CIF
 2º TURNO	2º TEN QOABM	EDILSON BARBOSA MACIEL FILHO	549	20:00:00	02:00:00	06:00:00	DAT	0127/DAT/2024	FISCALIZAÇÃO CIF
 2º TURNO	3º SGT QPBM	WILKER RICHARDSON GADELHA DE QUEIROZ	1030	14:00:00	17:00:00	03:00:00	QCG CENTRAL	0023/EMG/2024	ATIVIDADE DE INTELIGÊNCIA DE SEGURANÇA PUBLICA
 2º TURNO	1º SGT QPBM	LEDIOMAR GUIMARÃES DA COSTA	764	20:00:00	08:00:00	12:00:00	QCG CENTRAL	0308/BBE/2024	CONDUTOR DA ATA
 2º TURNO	1º SGT QPBM	ELDA LAURA OLIVEIRA BRITO	766	20:00:00	08:00:00	12:0 0:00	RODOVIÁRIA	0299/BBE/2024	CONDUTORA GSE 01
 CONTROLADOR: ST QPBM BOMFIM
 COMANDANTE SOCORRO: TEN QOABM  BARRETO
</t>
  </si>
  <si>
    <t>SERVIÇO DO DIA 19/04/2024 1º TURNO
GRAPH POSTO CENTRAL UR-26 A COMANDO DO TEN FABRICIO VILELA, GRAPH POSTO FLORESTAL UR-28 COMANDO DO TEN FORMIGA DESLOCARAM-SE PARA O LOCAL. ACIDENTE DE TRANSITO COLISÃO CARRO X MOTO. DUAS VITIMAS. VITIMA 01 ATENDIDA PELA UR-26: DEBORA DIAS BASTOS, CPF 08442823247, CEL 985527925, END. RAMAL SANTA MARTA 414, JESUS ME DEU. VÍTIMA ATENDIDA, IMOBILIZADA E TRANSPORTADA PELA EQUIPE DA UR26, PASSAGEIRA DA MOTOCICLETA, APRESENTANDO ESCORIAÇÕES NOS JOELHOS E BRAÇOS, QUEIXA DOR NO BRAÇO ESQUERDO, SEM SINAIS DE FRATURA OU LUXAÇÃO, SEM SINAIS DE DÉFICIT NEUROLÓGICO, SEM SINAIS DE CHOQUE OU TRAUMAS EM ESTRUTURAS INTERNAS. SINAIS VITAIS DENTRO DOS PADRÕES DE NORMALIDADE, APÓS AVALIAÇÃO E IMOBILIZAÇÃO, TRANSPORTADA AO PS 28 DE AGOSTO, ONDE FOI DEIXADA AOS CUIDADOS DA EQUIPE MÉDICA E DE ENFERMAGEM. VITIMA 02 ATENDIDA PELA UR-28: PAULO VITOR PACHECO DE MELO 29 ANOS, DN 08/12/94, CPF 01979374201, CONTATO 092 985204349. AO CHEGAR AO LOCAL, VÍTIMA SENTADA NO MEIO FIO, REALIZADO TODOS OS PROCEDIMENTOS DE IMOBILIZAÇÃO CONFORME OS PROTOCOLOS,  AO EXAME FÍSICO PELE E MUCOSA NORMOCORADA, ORIENTADO, NORMOTENSO, NORMOCARDICO VERBALIZANDO,  ACIANÓTICO, CLAVÍCULA ESQUERDA COM DEFORMIDADE OSSEA PRESENÇA DE CRIPITAÇÃO,  REALIZADO IMOBILIZAÇÃO DO MEMBRO SUPERIOR ESQUERDO, TORAX SIMETRICO,  ABDOMEM FLÁCIDO INDOLOR A PALPAÇÃO, QUADRIL INDOLOR, MEMBROS INFERIORES SEM ANORMALIDADES,  TRANSPORTADO PARA O HOSPITAL 28 DE AGOSTO DEIXADO SOB OS CUIDADOS DA EQUIPE MULTIPROFISSIONAL. OCORRENCIA REPASSADA VIA RADIO PELO TEN FABRICIO VILELA QUE ESTAVA EM QTI PARA PREVENÇÃO E DEPAROU-SE COM O ACIDENTE E SOLICCITOU APOIO DA UR-28. SERVIÇO SEM ALTERAÇÃO.
CONTROLADOR COBOM; TEN BM JAMERSON
 COMTE SOCORRO: TEN BM BARRETO</t>
  </si>
  <si>
    <t>SERVIÇO DO DIA 19/04/2024 1º TURNO
BO Nº302/2024 39º DIP. O SENHOR ESTANISLAU DE SOUZA COSTA, RG 6901352, CPF-239221.092-58, TÉC EM ELETRÔNICA , RESIDENTE EM AUTAZES,COMPARECEU A ESTE DIP PARA INFORMAR O DESAPARECIMENTO DE SEU PRIMO  SALAZAR SIQUEIRA DA MOTA , NO DIA 19/04/2024 ÁS 08:30 APROXIMADAMENTE , COMUNICA QUE O MESMO ESTAVA EM UM BARCO ,  ATRACADO NO PORTO HIDROVIÁRIO DE ALTAZES , ONDE FOI RETIRAR O CAPIM QUE ESTAVA NA HÉLICE DA EMBARCAÇÃO E NÃO RETORNOU MAIS A SUPERFÍCIE. O DONO DO BARCO ACIONOU SEU IRMÃO PARA INFORMAR O OCORRIDO. OCORRENCIA REGISTRADA E REPASSADA AO TC ARRAZ (FIEL), AO TEN BARRETO (VELOZ) E A GUARNIÇÃO DO PELOTÃO FLUVIAL (CB J. AZEVEDO, CB PICANÇO E CB VIDAL) AS 10H25MIN DO DIA 19/04/2024 PARA CONHECIMENTO E PROVIDENCIAS. OCORRENCIA EM ANDAMENTO...
CONTROLADOR COBOM; TEN BM JAMERSON
 COMTE SOCORRO: TEN BM BARRETO
-------------------------------------------------------------------------
SERVIÇO DO DIA 21 DE ABRIL DE 2024- 1º TURNO
BUSCA E RESGATE DE PESSOA DESAPARECIDA
INFORMO QUE NO DIA DE HOJE 21 DE ABRIL SERVIÇO 1º TURNO NÃO FOI REPASSADO NENHUMA ATUALIZAÇÃP SOBRE DADOS DA BUSCA NO MUNICIPIO DE AUTAZES.. EM ANDAMENTO.
COMANDO  DE SOCORRO: TEN QOABM  EDUARDO ARAÚJO
 COORDENADORA 1º TURNO: ST BM CONCEIÇÃO
--------------------- ----------------------------------------------------------------------</t>
  </si>
  <si>
    <t>SERVIÇO DO DIA 22/04/2024 1º TURNO
OCORRÊNCIA, FOI REALIZADO LEVANTAMENTO DO FATO, E ANALISADA AS POSSIBILIDADES DE BUSCAS SUBMERSAS, PORÉM DEVIDO A FORTE CORRENTEZA NO LOCAL, NÃO FOI POSSÍVEL REALIZAR BUSCAS SUBMERSA. REPASSAMOS ÀS INFORMAÇÕES PARA OS FAMILIARES, DA NÃO POSSIBILIDADE DE REALIZAR BUSCA SUBMERSA. NO ENTANTO FORAM REALIZADAS BUSCAS DE SUPERFICIE, JUNTAMENTE COM ALGUNS FAMILIARES E CONHECIDOS DA FAMÍLIA, NO PERÍODO DA MANHÃ ATÉ ÀS 11H00, E NO PERÍODO DA TARDE ATÉ ÀS 17H30MIN, PORÉM SEM ÊXITO. FICANDO EM DARMOS CONTINUIDADE A BUSCA NO DIA SEGUINTE. NO DIA 21.04.2024 ÀS 08H, RETORNAMOS AO LOCAL PARA TENTAR REALIZAR UMA BUSCA SUBMERSA, APÓS DISPONIBILIZAÇÃO DE UMA CORDA E UMA POITA, FOI REALIZADA UMA BUSCA SUBMERSA POR 30 MINUTOS, DEVIDO A FORTE CORRENTEZA, TORNANDO MUITO DIFICULTOSO A BUSCA SUBMERSA, COM ISSO, FOI CONTINUADA A BUSCA DE SUPERFÍCIE, ONDE A EQUIPE VEIO OBTER ÊXITO ÀS 12H50MIN, LOCALIZANDO O CORPO DA VÍTIMA A 5.5 KM DE DISTÂNCIA DO OCORRIDO. FEITO A REMOÇÃO DO CORPO DO MEIO LÍQUIDO, RETORNAMOS A SEDE DO MUNICÍPIO, ONDE FOI ENTREGUE O CORPO ÀS 15H, NO NECROTÉRIO DO MUNICÍPIO, FICANDO A RESPONSABILIDADE, PARA OS TRÂMITES DE LIBERAÇÃO DO CORPO, DO MÉDICO DR. ROMEU JESUS ESPINOZA BELDERRAMA, CRM AM 11717. A EQUIPE PERNOITOU CIDADE PARA REALIZAR O DESLOCAMENTO DE RETORNO PARA MANAUS NO DIA SEGUINTE. SAÍDA DE AUTAZES: 08H DO DIA 22.04.2024. CHEGADA EM MANAUS: 13H DO DIA 22.04.2024. SERVIÇO SEM ALTERAÇÃO.
CONTROLADOR COBOM; TEN BM JAMERSON
 COMTE SOCORRO: TEN BM MARIA JESSE</t>
  </si>
  <si>
    <t>SERVIÇO DO DIA 19/04/2024 1º TURNO
1º BI POSTO CIS/GC ABT-35 A COMANDO DO SGT KLAYTON DESLOCOU-SE PARA O LOCAL. OCORRÊNCIA: RESGATE DE ANIMAL (COBRA). SOLICITANTE: ANDERSON DE MORAES PINHEIRO, 41 ANOS. CPF: 782.619.292-72. TELEFONE: (92)982340926. ENDEREÇO: TRAVESSA DOS UNIDOS, 12 CONJUNTO ÁGUAS CLARA, NOVO ALEIXO. ATUAÇÃO: ANIMAL TIPO COBRA DA ESPÉCIE JIBÓIA DE 1M FOI RETIRADO DO BANHEIRO DA RESIDÊNCIA DO SOLICITANTE E DEVOLVIDA À NATUREZA.  SOLICITANTE: ANDERSON PINHEIRO, CONTATO: 982340926. SERVIÇO SEM ALTERAÇÃO.
CONTROLADOR COBOM; TEN BM JAMERSON
 COMTE SOCORRO: TEN BM BARRETO</t>
  </si>
  <si>
    <t>SERVIÇO DO DIA 19/04/2024 1º TURNO
GRAPH POSTO JAGUAR  UR-25 A COMANDO DO TEN ANDRE JESUS DESLOCOU-SE PARA O LOCAL. ACIDENTE ENTRE  CARRO X MOTO EM FRENTE AO CENTRO EDUCACIONAL AJURICABA,RUA C 9 COM AV CENTRAL, AJURICABA ANDRÉ QUEIROZ, TEL 92993093817. O CHEFE DE GUARRNIÇÃO INFORMOU QUE AO CHEGAR NO LOCAL DA OCORRENCIA, UMA VTR DO SAMU ENCONTRAVA-SE NO LOCAL ATENDENDO A OCORRENCIA. APENAS ESSES DADOS FORAM REPASSADOS PELO TEN ANDRE JESUS. OCORRENCIA REGISTRADA VIA 193. SERVIÇO SEM ALTERAÇÃO.
CONTROLADOR COBOM; TEN BM JAMERSON
 COMTE SOCORRO: TEN BM BARRETO</t>
  </si>
  <si>
    <t xml:space="preserve">SERVIÇO DO DIA 19/04/2024 1º TURNO
GRAPH POSTO FLORESTAL UR-28 COMANDO DO TEN FORMIGA DESLOCOU-SE PARA O LOCAL. ORDEM DE OPERAÇÕES Nº 228/GRAPH/CBC/2024; EVENTO: II FEIRA FOLCLÓRICA DE MANAUS; DETERMINAÇÃO: EXMO. SR. CMT GERAL DO CBMAM; MISSÃO: PREVENIR E ATENDER CASOS DE URGÊNCIA/EMERGÊNCIA E REALIZAR RESGATE; REFERÊNCIA: MEMO Nº 246/2024-CMT GERAL/CBMAM; DATA: 19, 20 E 21 DE ABRIL DE 2024 ); VTR: UR 28 (BIFMA); EFETIVO: TEN FORMIGA, SGT PEDRO RIBEIRO, SGT LILIAN FERREIRA; HORÁRIO: 19H00 ÀS 00H00; LOCAL: CENTRO CULTURAL DOS POVOS DA AMAZÔNIA, CCPA (ANTIGA BOLA DA SUFRAM). UR 27. EFETIVO: TEN LORETZ, SGT FEIO E SGT MARCELO CUNHA.  OCORRÊNCIA EM ANDAMENTO...
CONTROLADOR COBOM; TEN BM JAMERSON
 COMTE SOCORRO: TEN BM BARRETO
.......................................................................................................
SERVIÇO DO DIA 21 DE ABRIL DE 2024- 1º TURNO
 PREVENÇÃO EM EVENTO
GRAPH POSTO FLORESTAL UR-27 COMANDO DO TEN QCPBM LEONARDO CORRÊA  DESLOCOU-SE PARA O LOCAL. ORDEM DE OPERAÇÕES Nº 228/GRAPH/CBC/2024; EVENTO: II FEIRA FOLCLÓRICA DE MANAUS; DETERMINAÇÃO: EXMO. SR. CMT GERAL DO CBMAM; MISSÃO: PREVENIR E ATENDER CASOS DE URGÊNCIA/EMERGÊNCIA E REALIZAR RESGATE; REFERÊNCIA: MEMO Nº 246/2024-CMT GERAL/CBMAM; DATA: 19, 20 E 21 DE ABRIL DE 2024 . OCORRÊNCIA EM ANDAMENTO....
COMANDO  DE SOCORRO: TEN QOABM  EDUARDO ARAÚJO
 COORDENADORA 1º TURNO: ST BM CONCEIÇÃO
--------------------- -----------------------------------------------------------------
SERVIÇO DO DIA 21/04/2024 - 2º TURNO
BBE.POSTO CENTRAL.VTR-ABT-34. A GUARNIÇÃO, A COMANDO DO ST BM JEAN COSTA DESLOCOU-SE ATÉ  AV AJURICABA, BAIRRO CACHOEIRINHA PARA FINS DE REALIZAR VISTORIA E REMOÇÃO DE INSETOS TIPO ABELHAS NA RESIDENCIA DA SRA FÁTIMA VIANA- 92993622148 -SOLICITANTE, QUE SOLICITOU VIA 193 O SERVIÇO. ESSE APOIO PARA REMOÇÃO DOS INSETOS. AÇÃO DOS BOMBEIROS:  FOI FEITO A VISTÓRIA E CONSTATADO QUE OS IINSETO DE FATO SÃO ABELHAS NA AREA  EXTERNA SERÁ FEITO DEPOIS DAS 19H00MIN A REMOÇÃO.  FOI REALIZADO O CONTROLE NO HORÁRIO PREVISTO SEM ALTERAÇÃO. OCORRÊNCIA REGISTRADA VIA 193.
CONTROLADOR: ST QPBM VELASCO
 COMANDANTE SOCORRO: TEN QOABM EDUARDO ARAÚJO
</t>
  </si>
  <si>
    <t>SERVIÇO DO DIA 19/04/2024 1º TURNO
BBE POSTO CENTRAL ABT-34 A COMANDO DO CB DORIAN REALIZOU CORTE DE ANEL NO POSTO. PACIENTE: SOCORRO DE FÁTIMA BRANCA , 63 ANOS, RG 486286 SSP/AM, FONE:  92 99605-7510, ENDEREÇO RUA  JOSÉ PARANAGUÁ, 555-  CENTRO. DEDO ANELAR MÃO ESQUERDA, MATERIAL: OURO. SERVIÇO SEM ALTERAÇÃO.
CONTROLADOR COBOM; TEN BM JAMERSON
 COMTE SOCORRO: TEN BM BARRETO</t>
  </si>
  <si>
    <t>SERVIÇO DO DIA 19/04/2024 1º TURNO
1º BI POSTO CIS/GC ABT-35 A COMANDO DO SGT KLAYTON DESLOCOU-SE PARA O LOCAL. SOLICITANTE: PAULO MARCELO LIMA GALENO, 52 ANOS. CPF: 413.064.142-53. ENDEREÇO: RUA JUCA, 78 JORGE TEIXEIRA. ATUAÇÃO: FOI REALIZADO CORTE DE 01 ÁRVORE DO TIPO MANGUEIRA EM PROCESSO DE DECOMPOSIÇÃO. SERVIÇO SEM ALTERAÇÃO.
CONTROLADOR COBOM; TEN BM JAMERSON
 COMTE SOCORRO: TEN BM BARRETO</t>
  </si>
  <si>
    <t xml:space="preserve">
SERVIÇO DO DIA 19/04/2024 1º TURNO
GRAPH POSTO JAGUAR  UR-25 A COMANDO DO TEN ANDRE JESUS DESLOCOU-SE PARA O LOCAL. SRA DE 45 ANOS, NOME ELIZANGELA RAVANELLE, COM PRESSÃO ALTA E GLICEMIA BAIXA. FUNDAÇÃO VILA OLIMPICA , AV PEDRO TEIXEIRA. SOLICITANTE LAÍS PERES 992322932. O CHEFE DE GUARRNIÇÃO INFORMOU QUE AO CHEGAR NO LOCAL DA OCORRENCIA, UMA VTR DO SAMU ENCONTRAVA-SE NO LOCAL ATENDENDO A OCORRENCIA. APENAS ESSES DADOS FORAM REPASSADOS PELO TEN ANDRE JESUS. OCORRENCIA REGISTRADA VIA 193. SERVIÇO SEM ALTERAÇÃO.
CONTROLADOR COBOM; TEN BM JAMERSON
 COMTE SOCORRO: TEN BM BARRETO</t>
  </si>
  <si>
    <t>SERVIÇO DO DIA 19/04/2024 1º TURNO
CSM ATA-01 A COMANDO DO CB BM PAULO AUGUSTO DESLOCOU-SE PARA O LOCAL. ABASTECIMENTO DE ÁGUA,  ATA 01 CB BM PAULO AUGUSTO, NO PRONTO SOCORRO DA CRIANÇA ZONA SUL, AVENIDA CODAJÁS - CACHOEIRINHA. SOLICITANTE:  JULIO ALBUQUERQUE, CONTATO: 999746112. TERMINO DE ABASTECIMENTO NO PRONTO SOCORRO DA CRIANÇA. 30.000 LTS DE H2O RECEBIDO  PELO SR JÚLIO ALBUQUERQUE DA MANUTENÇÃO. SERVIÇO SEM ALTERAÇÃO.
CONTROLADOR COBOM; TEN BM JAMERSON
 COMTE SOCORRO: TEN BM BARRETO</t>
  </si>
  <si>
    <t>SERVIÇO DO DIA 19/04/2024 1º TURNO
CONTROLADOR COBOM; TEN BM JAMERSON
 COMTE SOCORRO: TEN BM BARRETO</t>
  </si>
  <si>
    <t xml:space="preserve">SERVIÇO DO DIA 19/04/2024 - 2º TURNO
BBE- POSTO CENTRAL,  ABT-34 A COMANDO DO CB BM DORIAN, DESLOCOU PARA ATENDER OCORRÊNCIA DE CONTROLE DE INSETOS . NO LOCAL GU DO ABT 34 REALIZOU VISTORIA EM DIVERSOS CÔMODOS, FORROS, LAJE E PAREDE, PORÉM NADA FOI DETECTADO.. SOLICITANTE: ANTONIO AYRES DIAS LEITE , RG  15732126 (SI/PMAM), CPF 831518182-34, FONE: 99244-8897.CONTROLE REALIZADO SEM ALTERAÇÃO. ACIONAMENTO VIA 193.
 CONTROLADOR: ST QPBM BOMFIM
 COMANDANTE SOCORRO: TEN QOABM  BARRETO
</t>
  </si>
  <si>
    <t>SERVIÇO DO DIA 19/04/2024 1º TURNO
GRAPH POSTO JAGUAR  UR-25 A COMANDO DO TEN ANDRE JESUS DESLOCOU-SE PARA O LOCAL. ATENDIMENTO PRÉ HOSPITALAR TRANSPORTE DE PACIENTE - UR 25 A COMANDO DO TEN ANDRÉ JESUS DESLOCOU - SE ATÉ A ESCOLA ESTADUAL MARIA DE LURDES, UMA CRIANÇA ESTÁ CONVULCIONANDO.. O CHEFE DE GUARRNIÇÃO INFORMOU QUE AO CHEGAR NO LOCAL DA OCORRENCIA, UMA VTR DO SAMU ENCONTRAVA-SE NO LOCAL ATENDENDO A OCORRENCIA. APENAS ESSES DADOS FORAM REPASSADOS PELO TEN ANDRE JESUS. OCORRENCIA REGISTRADA VIA 193. SERVIÇO SEM ALTERAÇÃO.
CONTROLADOR COBOM; TEN BM JAMERSON
 COMTE SOCORRO: TEN BM BARRETO</t>
  </si>
  <si>
    <t xml:space="preserve">SERVIÇO DO DIA 19/04/2024 1º TURNO
COMANDANTE DE SOCORRO AC-01 A COMANDO DO TEN BARRETO, BBE POSTO DA RODOVIÁRIA ABT-33 A COMANDO DO CB S. RODRIGUES DESLOCARA-SE PARA O LOCAL. CONTROLE DE INSETO TIPO ABELHA, ABT 33, RUA JOSÉ LOPES, 21 - PARQUE 10 .SOLICITANTE: CEL ALCANTARA, TEL 991070427. FOI FEITO VISTORIA NO LOCAL E FICOU AGENDADO PARA AS 18H00 O CONTROLE DE INSETO. OCORRENCIA EM ANDAMENTO...
CONTROLADOR COBOM; TEN BM JAMERSON
 COMTE SOCORRO: TEN BM BARRETO
</t>
  </si>
  <si>
    <t xml:space="preserve">SERVIÇO DO DIA 19/04/2024 - 2º TURNO
COMANDANTE DE SOCORRO AC-01 A COMANDO DO TEN BARRETO, BBE POSTO DA RODOVIÁRIA ABT-33 A COMANDO DO CB S. RODRIGUES DESLOCARA-SE PARA O LOCAL. CONTROLE DE INSETO TIPO ABELHA, ABT 33, RUA JOSÉ LOPES, 21 - PARQUE 10 .SOLICITANTE: CEL ALCANTARA, TEL 991070427. FOI FEITO VISTORIA NO LOCAL E FICOU AGENDADO PARA AS 18H00 O CONTROLE DE INSETO.CONTROLE REALIZADO SEM ALTERAÇÃO.ACIONAMENTO VIA 193.
 CONTROLADOR: ST QPBM BOMFIM
 COMANDANTE SOCORRO: TEN QOABM  BARRETO
</t>
  </si>
  <si>
    <t>SERVIÇO DO DIA 19/04/2024 1º TURNO
GRAPH POSTO FLORESTAL UR-28 COMANDO DO TEN FORMIGA DESLOCOU-SE PARA O LOCAL. ORDEM DE OPERAÇÕES Nº 223/GRAPH/CBC/2024;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020/2024-DS_ASSSOCIAL/CBMAM; DATA: 19/04/2024 VTR: UR 28  EFETIVO: TEN FORMIGA, SGT PEDRO RIBEIRO, SGT LILIAN /HORÁRIO:12H30 PRONTO NO LOCAL LOCAL: EMBARQUE DO MILITAR: RUA BANGUI12 NOVA CIDADE; LOCAL DO ATENDIMENTO: 14H00 CENTRO DE VIDA INPENDENTE DO AMAZONAS, RUA ACARI, Nº 50, QD E,  CONJ. ATILIO ANDREAZZA - JAPIIM II; DESEMBARQUE DO MILITAR: RUA BANGUI, 12 - NOVA CIDADE. FOI REALIZADO A PREVENÇÃO NO LOCAL E CUMPRIDOS TODOS OS HORÁRIOS DURANTE ESTE TURNO, SEM ALTERAÇÃO. SOLICITANTE: CBC/COBOM. TEL: 36123130. SERVIÇO SEM ALTERAÇÃO.
CONTROLADOR COBOM; TEN BM JAMERSON
 COMTE SOCORRO: TEN BM BARRETO</t>
  </si>
  <si>
    <t>SERVIÇO DO DIA 19/04/2024 1º TURNO
COMANDANTE DE SOCORRO AC-01 A COMANDO DO TEN BARRETO, BBE POSTO DA RODOVIÁRIA ABT-33 A COMANDO DO CB S. RODRIGUES DESLOCARA-SE PARA O LOCAL. EXPLOSÃO NA EMPRESA ECOSEGME ( LABORATORIO QUIMICO) 3 CILINDROS DE GAS NITROGENIO, O2, EXPLODIRAM, NÃO HOUVE SEM VITIMA, COM DANOS MATERIAIS,  RUA ; PROFESSOR ANTÔNIO GIULESSE, 348 - ALVORADA 2, AO LADO DO MERCADINHO ALVORADA. SOLICITANTE: ANDREIA MONTEIRO, CONTATO:  98130-5354. OCORRÊNCIA: EXPLOSÃO DE CILINDRO DE HIDROGÊNIO. AÇÕES: A VTR ABT-33 JUNTAMENTE COM O CMT DE SOCORRO E A GSE 01 FORAM ACIONADOS PRA ATENDER UMA OCORRÊNCIA DE UM SUPOSTO VAZAMENTO DE GÁS, MAS CHEGANDO AO LOCAL FOI CONSTATADO QUE HOUVE UMA EXPLOSÃO DE UM CILINDRO DE HIDROGÊNIO EM UM PRÉDIO DE 02 PAVIMENTOS DA EMPRESA ECOSSEGME, ONDE HOUVE DANOS MATERIAIS E UM ÓBITO DE UM ANIMAL TIPO CACHORRO DA RAÇA PUG. INFORMO QUE A SOLICITANTE NAO QUIS APRESENTAR O AVCB E DEPOIS DE MUITO INSISTIR,  A MESMA APRESENTOU UM AVCB, NO MODELO ( SIMPLIFICADO) E O MESMO ESTÁ VENCIDO CONFORME DOCUMENTAÇÃO EM ANEXO. DANOS: JANELAS DE VIDROS, RACK DA SALA, PAREDE QUE CEDEU MAS NÃO COMPROMETEU A ESTRUTURA , TETO DE PVC EM UMA ÁREA DE 16 M², AR CONDICIONADO E TV, 06 LÂMPADAS. DANOS DA CASA AO LADO: PROPRIETÁRIA: ANDREA MONTEIRO DA COSTA, RG: 1602937-2. DANOS: INFORMO QUE COM A EXPLOSÃO A PAREDE DE UM DOS CÔMODOS DA CASA RACHOU E OS CANOS DE ÁGUA QUEBRARAM. PROPRIETÁRIA: ANDREA MONTEIRO DA COSTA. EMPRESA: ECOSSEGME, RG:1602937-2, TEL: 98130-5354. VÍTIMAS: ANIMAL TIPO (CACHORRO) ESPÉCIE PUGQUE VEIO A ÓBITO. EMPRESA ECOSSEGME, CNPJ-08584308000133. SERVIÇO SEM ALTERAÇÃO.
CONTROLADOR COBOM; TEN BM JAMERSON
 COMTE SOCORRO: TEN BM BARRETO</t>
  </si>
  <si>
    <t xml:space="preserve">SERVIÇO DO DIA 19/04/2024 1º TURNO
BBE POSTO DA RODOVIÁRIA ABT-33 A COMANDO DO CB S. RODRIGUES DESLOCOU-SE PARA O LOCAL. ABASTECIMENTO DE ÁGUA , ABT 33,  NA ARENA DA AMAZÔNIA. SOLICITADO PELO MAJ PM ROBERTO VIERA, TEL-982499709. FORAM ABASTECIDOS 4000 LITROS DE AGUA NA ARENA DA AMAZONIA. SERVIÇO SEM ALTERAÇÃO.
CONTROLADOR COBOM; TEN BM JAMERSON
 COMTE SOCORRO: TEN BM BARRETO
</t>
  </si>
  <si>
    <t>SERVIÇO DO DIA 19/04/2024 1º TURNO
GRAPH POSTO ESPECIAL UR-24 A COMANDO DO TEN GIGLAHERBET DESLOCOU-SE PARA O LOCAL. A UR 24 A COMANDO DO CHEFE DE GU,TEN GIGLAHEEBETE, EM CUMPRIMENTO DE OS N 238/24 NO MUNICÍPIO  DE NOVO AYRAO-AM, PRESTOU ATENDIMENTO À  SENHORA MÁRCIA TEIXEIRA DA SILVA, D.N 22/03/1986, CPF 830313322-53, LUZIA PEREIRA TEIXEIRA , ENDEREÇO: RUA ALMERINDA MALAQUIAS, N.55, NOVA ESPERANÇA - NOVO AIRÃO. A PACIENTE APRESENTOU UM EPISÓDIO DE SÍNCOPE NO INTERIOR DO GINÁSIO,  CHEGANDO DESFALECIDA TRAZIDA POR POPULARES ATÉ A UR 24. FOI REALIZADO  VERIFICAÇÃO DOS SINAIS VITAIS,   MEDIDA DE  GLICENIA (PA 130X90, FC 130 SPO2 97% GLICEMIA 85). APÓS SUPORTE HÍDRICO E GLICEMICO, ASSOCIADO A MANOBRAS VAGAIS,  FOI REESTABECIDO QUADRO CLÍNICO,  VOLTANDO AO SEU ESTADO VIGIL. FOI ORIENTADA A EVITAR AMBIENTE FECHADO E TUMULTO, RETORNANDO ÀS SUAS ATIVIDADES ACOMPANHADA DO ESPOSO. NÃO HOUVE NECESSIDADE DE REMOÇÃO PARA HOSPITAL,  HAJA VISTA ESTABILIDADE CLÍNICA. OCORRENCIA REPASSADA VIA RADIO PELO TEN GIGLAHERBET. SERVIÇO SEM ALTERAÇÃO.
CONTROLADOR COBOM; TEN BM JAMERSON
 COMTE SOCORRO: TEN BM BARRETO</t>
  </si>
  <si>
    <t>VAZAMENTO DE GÁS, PREDIO DE 3 ANDARES. RUA A 18, N 128 CONJ AJURICABA,DEPOIS DA IGREJA SANTA CRUZ  ALVORADA, KIT NET DE 3 AP. SOLICITANTE:  DORALICE MARQUES  92984361506</t>
  </si>
  <si>
    <t xml:space="preserve">SERVIÇO DO DIA 19/04/2024 - 2º TURNO
BBE POSTO RODOVIÁRIA GSE-01 A COMANDO DO CB DIVAL DESLOCOU-SE PARA VAZAMENTO DE GÁS, PRÉDIO DE 3 ANDARES. FOI FEITA A CONTENÇÃO DO VAZAMENTO E RETIRADA DO GÁS GLP 8KG PELOS MORADORES, DESLIGADO QUADRO DE ENERGIA, ABERTO AS JANELAS E PORTAS PARA DISSIPAÇÃO DO GÁS GLP, FOI ORIENTADO A TROCA DAS PEÇAS (REGISTRO E MANGUEIRAS), FOI FEITO A VISTORIA NO LOCAL NOVAMENTE PARA VERIFICAR A POSSIBILIDADE DE NÃO HAVER MAIS GÁS GLP NOS CÔMODOS, CONSTATADO A NÃO PRESENÇA DO GÁS FOI ORIENTADO O PROPRIETÁRIO SOBRE OS PROCEDIMENTOS A SEREM TOMADOS A RESPEITO DA SEGURANÇA DO LOCAL.  SOLICITANTE: KARINA CANDIDO PINHEIRO DUTRA(SOLICITANTE), CPF: 714.819.232-34, IDADE: 41 ANOS, FONE:998246-0210.OCORRENCIA REALIZADA SEM ALTERAÇÃO. ACIONAMENTO VIA 193.
 CONTROLADOR: ST QPBM BOMFIM
 COMANDANTE SOCORRO: TEN QOABM  BARRETO
</t>
  </si>
  <si>
    <t>SOLICITA APOIO PARA RETIRADA DE ANIMAL DO TIPO COBRA. ESTÁ NUM RECIPIENTE (BALDE)
RUA CISNE EUROPEU (ANTIGA RUA 17), CASA 389, HILEIA2/REDENÇÃO
 PX CAMPO DO HILEIA / EM FRENTE A IGREJA MANTO DE GLORIA / ESCOLA ESTADUAL MARIA DA LUZ CALDERARO
 RENATA CATUNDA 92 99613-5867</t>
  </si>
  <si>
    <t xml:space="preserve">SERVIÇO DO DIA 19/04/2024 - 2º TURNO
BBE POSTO RODOVIÁRIA GSE-01 A COMANDO DO CB RONALDO  DESLOCOU-SE PARA OCORRÊNCIA DE CAPTURA DE ANIMAL TIPO COBRA. EQUIPE CAPTUROU A COBRA E SOLTOUEM SEU HABITA-TE, APROXIMADAMENTE, 30CM TIPO(JARARACA),SOLICITANTE: RENATA URSULA GOMES CATUNDA, CPF: 605.425.512-68, TEL: 99613-5867.CAPTURA REALIZADA SEM ALTERAÇÃO. ACIONAMENTO VIA 193.
 CONTROLADOR: ST QPBM BOMFIM
 COMANDANTE SOCORRO: TEN QOABM  BARRETO
</t>
  </si>
  <si>
    <t>SRA. SOFREU UM ACIDENTE CAIU DENTRO BURACO, NA CASA DELA  CHÃO CEDEU, SRA. IDOSA, 79 ANOS, CORTOU A PERNA.  NOEMIA BRAGANÇA:  981431369, TRAVESSA CONDE DE ITAGUÁ, N.79, PRÓXIMO AO SHOPING DO GRANITO, PARQUE DA LARANJEIRAS.</t>
  </si>
  <si>
    <t xml:space="preserve">SERVIÇO DO DIA 19/04/2024 - 2º TURNO
COMANDANTE DE SOCORRO, AC-01 A COMANDO DA TEN BM BARRETO  DESLOCOU, JUNTO COM AS VTRS: ABT-33,GSE-01,UR-24  PARA OCORRÊNCIA DE RESGATE DE IDOSA. FOI REALIZADO O RESGATE DE UMA SENHORA IDOSA COM ÊXITO, COM AUXÍLIO DO GSE- 01 E UR 24, QUE POSTERIORMENTE FOI ENCAMINHADA PELA EQUIPE DA UR-24, AO PRONTO SOCORRO 28 DE AGOSTO. VÍTIMA ENCAMINHADA AO PS: MARIA DA SILVA CRUZ, RG: 3989406-7, 79 ANOS  TEL: 99248-3725. VÍTIMA DE QUEDA POR DESABAMENTO DE LAJE. NO LOCAL CAÍDA EM UMA. PROFUNDIDADE DE 2MT, CONSCIENTE, ORIENTADA , QUEIXANDO DE DORES EM OMBRO E PERNA DIREITA. APÓS O RESGATE PELA EQUIPE DO ABT 33 E GSE 01, FOI REALIZADO IMOBILIZAÇÃO EM PRANCHA RÍGIDA  E COM TALA FLEXÍVEL EM PERNA DIREITA. SINAIS VITAIS: PA 130X70 FC 90 SPO2 96%. ENCAMINHADA AO HOSPITAL 28 DE AGOSTO AOS CUIDADOS DO DR . MUHAN GARA 8364.OCORRENCIA REALIZADA SEM ALTERAÇÃO. ACIONAMENTO VIA 193.
 CONTROLADOR: ST QPBM BOMFIM
 COMANDANTE SOCORRO: TEN QOABM  BARRETO
</t>
  </si>
  <si>
    <t>SRA. DE 21 ANOS COM DOR NO CORPO FEBRE E DOR DE CABEÇA, PEDE APOIO PARA PRONTO SOCORRO EM MANAUS - SOLICITANTE: DENILSON DA SILVA, RUA 8, CACAU PIREIRA, BAIRRO CIDADE NOVA. PROX. AO ANTIGO  SUPERMERCADO MAGAI.  OLARIA DO CHICO DOIDO. 993957958.</t>
  </si>
  <si>
    <t xml:space="preserve">SERVIÇO DO DIA 19/04/2024 - 2º TURNO
 CONTROLADOR: ST QPBM BOMFIM
 COMANDANTE SOCORRO: TEN QOABM  BARRETO
</t>
  </si>
  <si>
    <t>ACIDENTE DE CARRO X MOTO,  COM UMA VITIMA LESIONADA,  PROXIMO A PRAÇA DO ARMANDO MENDES, SOLICITANTE: DAVI OLIVEIRA- 982080927. RUA ALFAVHILE, NOVO ALEIXO, SENTIDO AV DAS TORRES, PROX A BORRACHARIA 2 IRMAOS E PRAÇA NOVA QUE FOI INAUGURADA RECENTEMENTE.</t>
  </si>
  <si>
    <t xml:space="preserve">SERVIÇO DO DIA 19/04/2024 - 2º TURNO
COMANDANTE DE SOCORRO, AC-01 A COMANDO DA TEN BM BARRETO  DESLOCOU, JUNTO COM A VTR: ABT-32, PARA OCORRÊNCIA DE ACIDENTE DE TRÂNSITO SEM VÍTIMAS RETIDAS NO VEÍCULO CHEVROLET ONIX, PRATA, PLACA PHP 6187, CONDUZIDO PELA SRA MIKAELA SOUZA DA CUNHA, 22 ANOS. A CONDUTORA COLIDIU O CARRO ATROPELANDO O ADOLESCENTE LUCIANO SANTANA DE CASTRO,14 ANOS, RESIDENTE A RUA IBIGUARA, 32 NOVO ALEIXO. O ADOLESCENTE FOI ATENDIDO PELA USB-37 DO SAMU, COM ESCORIAÇÕES. A CONDUTORA FOI ATENDIDA POR OUTRA EQUIPE NÃO IDENTIFICADA E CONDUZIDA AO SPA DANILO CORRÊA COM ESCORIAÇÕES NO OMBRO DIREITO. REALIZADA A CHECAGEM E PROCEDIMENTOS DE DESLIGAMENTO DO CABO DA BATERIA, LOCAL DEIXADO EM SEGURANÇA SOB OS CUIDADOS DA PMAM, COMANDANTE TEN PM OTACILIO SILVA, CB LÁZARO MAGALHÃES, 27 CICOM. OCORRÊNCIA REALIZADA SEM ALTERAÇÃO. ACIONAMENTO VIA 193.
 CONTROLADOR: ST QPBM BOMFIM
 COMANDANTE SOCORRO: TEN QOABM  BARRETO
</t>
  </si>
  <si>
    <t xml:space="preserve">COLISAO MOTO X MOTO, 2 VITIMAS QUE PRECISAM DE APOIO- SOLICITANTE: FELIPE MEIRELES, AV TEFÉ, JAPIIM ,COM ESQUINA COM RUA ILIDIO LOPES. EM FRNTE A GRÁFICA VILÓ E BANCO DO BRASIL, SENTIDO CENTRO. 992122424.
</t>
  </si>
  <si>
    <t>VIZINHANÇA INFORMA QUE COLOCARAM FOGO EM UMA RESIDENCIA, CASA EM CHAMAS, SEM VITIMAS. APOS BARULHO ALTO, A VIZINHA OLHOU PELA JANELA E A CASA ESTAVA PEGANDO FOGO.
NOVO ALEIXO, IBICARE, 182, MULTIRÃO, AMAZONINO MENDES, ANTES DA PONTE.  ESQUINA DO LITRÃO. RUA DESCENDO O TERMINAL IV, NOME: CAMILA MORAES 92985856479.</t>
  </si>
  <si>
    <t xml:space="preserve">SERVIÇO DO DIA 19/04/2024 - 2º TURNO
COMANDANTE DE SOCORRO, AC-01 A COMANDO DA TEN BM BARRETO  DESLOCOU, JUNTO COM A VTR: ABT-35 PARA OCORRÊNCIA DE PRINCIPIO DE INCÊNDIO, TRAVA-SE DE UM LOCAL DE ÁREA VERMELHA, EM UM ALBERGUE, OS MARGINAIS USARAM 3 COQUETEL MOLOTOF E QUEIMARAM PNEUS ,TENTANDO INCENDIAR O LOCAL. PM FOI ACIONADA AO CHEGAR NO LOCAL GUARNIÇÃO REALIZOU O COMBATE E EXTINÇÃO DO PRINCIPIO DE INCÊNDIO, COMBATE USANDO EXTINTORES DE INCÊNDIO, OCORRÊNCIA REALIZADA SEM ALTERAÇÃO. ACIONAMENTO VIA 193.
 CONTROLADOR: ST QPBM BOMFIM
 COMANDANTE SOCORRO: TEN QOABM  BARRETO
</t>
  </si>
  <si>
    <t>ACIDENTE DE TRANSITO COM VITIMA PRESA NAS FERRAGENS NA AVENIDA TORQUATO TAPAJOS COM MAX TEIXEIRA.</t>
  </si>
  <si>
    <t xml:space="preserve">SERVIÇO DO DIA 19/04/2024 - 2º TURNO
COMANDANTE DE SOCORRO, AC-01 A COMANDO DA TEN BM BARRETO  DESLOCOU, JUNTO COM A VTR: ABT-33,UR-24 E GSE-01  PARA OCORRÊNCIA DE ACIDENTE AUTOMOBILISTICO COM VÍTIMA RETIDA NO VEÍCULO. A EQUIPE FOI ACIONADA PRA ATENDER UM ACIDENTE DE TRÂNSITO NA AVENIDA TORQUATO TAPAJÓS, ONDE ENCONTRAVA APENAS O MOTORISTA RETIDO NAS FERRAGENS, FOI REALIZADO O RESGATE JUNTAMENTE COM A UR-24 E POSTERIORMENTE ENCAMINHADO AO PS. VÍTIMA: MARCOS RODRIGO ARAÚJO CERQUEIRA, RG: 1613169-0, VEÍCULO: ÔNIX, PLACA: NPB 3A52. A UR 24 A COMANDO DO TEN GIGLAHERBETE,  DESLOCADA VIA COBOM PARA ATENDER VÍTIMA DE ACIDENTE AUTOMOBILÍSTICO PRESO EM FERRAGEM. NO LOCAL APÓS OS PROCEDEMOS DE SEGURANÇA , FOI REALIZADO ABORDAGEM DA VÍTIMA, TRATANDO-SE DO SEXO MASCULINO COM SINAIS TÍPICOS DE INGESTÃO ALCOÓLICA RETIDO NO BANCO DO PASSAGEIRO SEM CINTO DE SEGURANÇA COM AEIR-BAG ACIONADO. APRESENTA FERIMENTO LASCERATIVO SANGRANTE  EM TERÇO PROXIMAL DA PERNA ESQUERDA. FOI REALIZADO IMOBILIZAÇÃO  PADRÃO,CURARIVO COMPRESSIVO E RETIRADA DO CARRO, SENDO TRANSPORTADA PARA O 28 DE AGOSTO ONDE FICOU AOS CUIDADOS DO DR MUHAN GARA, CRM 8364. ENDEREÇO:RUA BARCELONA, 47, CIDADE NOVA.FONE;991585873, NOME: MARCOS RODRIGO ARAÚJO CERQUEIRA RG:804352542-00,RG 16131690.OCORRENCIA REALIZADA SEM ALTERAÇÃO.ACIONAMENTO VIA 193.
 CONTROLADOR: ST QPBM BOMFIM
 COMANDANTE SOCORRO: TEN QOABM  BARRETO
</t>
  </si>
  <si>
    <t>SERVIÇO DO DIA 20/04/2024 - 1º TURNO
ORDEM DE OPERAÇÕES Nº 245/GRAPH/CBC/2024. EVENTO: 3° DESAFIO DE CONDICIONAMENTO FÍSICO ¿ FIT ONE. DETERMINAÇÃO: EXMO. SR. CMT GERAL DO CBMAM. MISSÃO: PREVENIR E ATENDER CASOS DE URGÊNCIA/EMERGÊNCIA E REALIZAR RESGATE. REFERÊNCIA: OFÍCIO 003/2024. DATA: 20.04.2024 (Sábado). EFETIVO: TEN LORENTZ, SGT FEIO E SGT MARCELO CUNHA. HORÁRIO: 07h00 às 09h30. LOCAL: CAMPO DO COLÉGIO MILITAR DE MANAUS. SERVIÇO SEM ALTERAÇÃO.
CONTROLADOR: ST QPBM VELASCO
 COMANDANTE SOCORRO: TEN QOABM VALÉRIO</t>
  </si>
  <si>
    <t>SERVI EXTRA GRATIFICADO DO DIA 20/04/2024
 SERVIÇO DO DIA 20/04/2024 - 1º TURNO
CB QPBM	JOELMAR PASSOS DE FARIA	1033	06:00:00	12:00:00	06:00:00	COBOM/CIOPS	0039/COBOM/2024	REFORÇO DE GUARNIÇÃO
 ST QPBM	VIVALDO RODRIGUES PANDURA	619	07:30:00	19:30:00	12 :00:00	SCI	0216/SCI/2024	REFORÇO DE EQUIPE
 1º SGT QPBM	RONILDES RODRIGUES DE LIMA	757	07:30:00	17:30:00	10:00 :00	OUTROS	0028/DAT/2024	PREVENÇÃO AQUÁTICA PONTA NEGRA
 CB QPBM	DANIEL PIMENTA DE SOUZA	1167	07:30:00	17:30:00	10:00:00	BBE PONTA NEGRA	0302/BBE/2024	REFORÇO DE GUARNIÇÃO
 3º SGT QCPBM	MALILA MOTTA CAMPOS	1570	07:30:00	17:30:00	10:00:00	OUTROS	0235/GRAPH/2024	REFORÇO DE GUARNIÇÃO
 2º TEN QOABM	MARIA JESSE MACIEL FERREIRA	544	07:30:00	17:30:00	10:00:00	OUTROS	0117/CBC/2024	REFORÇO DE GUARNIÇÃO
 CB QPBM	OTÁVIO JOSÉ MONTEIRO DA SILVA	1081	07:30:00	17:00:00	10:00:00	BBE PONTA NEGRA	0302/BBE/2024	REFORÇO DE GUARNIÇÃO
 CB QPBM	DALUCIO AZEVEDO MARINHO	1222	07:30:00	17:30:00	10:00:00	OUTROS	0304/BI/2024	REFORÇO DE GUARNIÇÃO
 3º SGT QCPBM	HILTON COUTINHO DA SILVA	1633	07:30:00	17:30:00	10:00:00	BBE PONTA NEGRA	0235/GRAPH/2024	PREVENÇÃO AQUATICA NA PONTA NEGRA
 1º SGT QPBM	MOISES HUDSON MENDES DA SILVA	783	08:00:00	20:00:00	12:0 0:00	RODOVIÁRIA	0300/BBE/2024	APOIO OPERACIONAL GSE
 3º SGT QCPBM	MARCIFRAN BARROS DA SILVA	1734	07:30:00	17:30:00	12:00:00	BBE PONTA NEGRA	0235/GRAPH/2024	PREVENÇÃO AQUÁTICA PRAIA PONTA NEGRA
 1º SGT QPBM	IDALBERTO ROCHA TELES	758	08:00:00	20:00:00	12:00:00	PELOTÃO FLUVIAL	0301/BBE/2024	APOIO OPERACIONAL AO PELOTÃO FLUVIAL
 CB QPBM	JOSIAS GAMA PALHETA	1259	07:00:00	17:00:00	10:00:00	QCG CENTRAL	0029/CIACG/2024	MANUTENÇÃO DAS INSTALAÇÕES DO QCG
 3º SGT QPBM	FERNANDO LEITE DA SILVA	1262	07:30:00	19:30:00	12:00:00	SCI	0216/SCI/2024	REFORÇO DE EQUIPE SCI-EG
 CB QPBM	ADRIANO JOSÉ PANTOJA MEDEIROS	1185	08:00:00	18:00:00	10:00:00	QCG CENTRAL	0055/CBC/2024	TREINAMENTO DOS CÃES DE BUSCA RESGATE E SALVAMENTO, MANUTENÇÃO DO CANIL NO QCG.
CB QPBM	WANDER GOMES DA SILVA	1255	07:00:00	17:00:00	10:00:00	QCG CENTRAL	0029/CIACG/2024	MANUTENÇÃO DAS INSTALAÇÕES DO QCG
 ST QPBM	DANILO EDUARDO ROCHA DE PAULO	602	08:00:00	18:00:00	10:00:00	DAT	0130/DAT/2024	ANALISE
 ST QPBM	HELDER ALMEIDA FERREIRA	738	07:30:00	19:30:00	1 2:00:00	SCI	0216/SCI/2024	REFORÇO DE EQUIPE SCI-EG
 CB QCPBM	R MARQUES	1759	07:30:00	17:30:00	10:00:00	OUTROS	0034/DSCCG/2024	PREVENÇÃO AQUÁTICA PONTA NEGRA
 CB QCPBM	ANDRESSA CECÍLIA DE SOUZA MORTÁGUA BARBOSA	1753	07:30:00	17:30:00	10:00:00	OUTROS	0028/CIACG/2024	PREVENÇÃO AQUÁTICA PONTA NEGRA
 CB QCPBM	JHENNIFER DIAS DOS SANTOS FERREIRA	1779	07:30:00	17:30:00	10:00:00	OUTROS	0028/CIACG/2024	APH PREVENÇÃO AQUÁTICA
 ST QPBM	FRANCISCO PAULO AMARO DE OLIVEIRA	735	08:00:00	17:00:00	09:00:00	OUTROS	0130/DAT/2024	APOIO AO CURSO DE ELABORAÇÃO DE PROJETOS
 3º SGT QCPBM	GEOLANA DE SOUSA FELIPE	1848	08:00:00	17:00:00	09:00:00	DAT	0130/DAT/2024	APOIO AO CURSO DE ELABORAÇÃO DE PROJETOS
 1º TEN QOABM	LANIA COUTINHO DOS SANTOS	534	08:00:00	18:00:00	12:00:00	DAT	0130/DAT/2024	APOIO AO CURSO DE ELABORAÇÃO DE PROJETOS
 2º TEN QOABM	HERBERSON GOMES DE ALMEIDA	746	08:00:00	17:00:00	09:00:00	DAT	0130/DAT/2024	APOIO AO CURSO DE ELABORAÇÃO DE PROJETO DE INCÊNDIO
 ST QPBM	WALDERLENO DE ARAGAO MACIEL	750	08:00:00	17:00:00	09:00:00	OUTROS	0130/DAT/2024	APOIO AO CURSO DE ELABORAÇÃO DE PROJETOS
 3º SGT QCPBM	LAERCIO GOMES CORTEZ	1611	07:00:00	19:00:00	12:00:00	OUTROS	0136/GRAPH/2024	REFORÇO DE GUARNIÇÃO
 CB QPBM	ENIVALDO SILVA DE PAULA	1084	07:30:00	19:30:00	12: 00:00	ZUMBI	0300/BI/2024	REFORÇO DE GUARNIÇÃO
 CB QPBM	PABLO JEAN FONSECA DOS SANTOS	1155	08:00:00	18:00:00	10:00:00	OUTROS	0130/DAT/2024	APOIO AO CURSO DE ELABORAÇÃO DE PROJETOS
 CB QCPBM	NEIRES CRISTINA DE JESUS PEREIRA	1798	07:30:00	17:30:00	10:00:00	BBE PONTA NEGRA	0034/DS/2024	APH
CONTROLADOR: ST QPBM VELASCO
 COMANDANTE SOCORRO: TEN QOABM VALÉRIO</t>
  </si>
  <si>
    <t>SERVIÇO DO DIA 20/04/2024 - 1º TURNO
3º SGT QCPBM	MARIA CLÁUDIA BATISTA DE MEDEIROS	1721	08:00:00	17:00:00	09:00:00	DAT	0131/DAT/2024	VISTORIA/PS
 CB QPBM	GREICE MOREIRA SALDANHA	1204	08:00:00	17:00:00	09:00:00	VISTORIAS MANAUS	0131/DAT/2024	VISTORIA/PS
 ST QPBM	WALDERLENO DE ARAGAO MACIEL	750	08:00:00	18:00:00	10:00:00	OUTROS	0130/DAT/2024	APOIO AO CURSO DE ELABORAÇÃO DE PROJETOS
 2º TEN QOABM	HERBERSON GOMES DE ALMEIDA	746	08:00:00	18:00:00	10:00:00	DAT	0130/DAT/2024	APOIO AO CURSO DE ANÁLISE DE PROJETO DE INCÊNDIO
 3º SGT QCPBM	GEOLANA DE SOUSA FELIPE	1848	08:00:00	18:00:00	10:00:00	DAT	0130/DAT/2024	APOIO AO CURSO DE ELABORAÇÃO DE PROJETOS
 CB QPBM	RAIMUNDA SERRÃO NUNES	1220	08:00:00	18:00:00	10:00:00	DAT, OUTROS	0130/DAT/2024	APOIO AO CURSO DE ELABORAÇÃO DE PROJETOS
 3º SGT QPBM	JOÃO FELIPE MENEZES NUNES DE OLIVEIRA	1161	08:00:00	17:00:00	09:00:00	OUTROS	2024/EMG/2024	ATIVIDADE DE INTELIGÊNCIA DE SEGURANÇA PÚBLICA
 CB QPBM	CASSIANO RODRIGUES DE SOUZA FILHO	1082	07:30:00	19:30:00	12:00:00	QCG CENTRAL	0302/BI/2024	REFORÇO DE GUARNIÇÃO VOLANTE ATA-03
 3º SGT QPBM	WILKER RICHARDSON GADELHA DE QUEIROZ	1030	08:00:00	17:00:00	09:00:00	OUTROS	2024/EMG/2024	INTELIGÊNCIA DE SEGURANÇA PUBLICA
 ST QPBM	HUDSON STANLEY DAMASCENO DE OLIVEIRA	754	08:00:00	18:00:00	10:00:00	OUTROS	0130/DAT/2024	APOIO AO CURSO DE ELABORAÇÃO DE PROJETOS
 ST QPBM	FRANCISCO PAULO AMARO DE OLIVEIRA	735	08:00:00	18:00:00	10:00:00	OUTROS	0130/DAT/2024	APOIO AO CURSO DE ELABORAÇÃO DE PROJETOS
 2º TEN QOABM	WAGNER SILVA DOS SANTOS	520	08:00:00	18:00:00	10:00:00	OUTROS	0130/DAT/2024	APOIO AO CURSO DE ELABORAÇÃO DE PROJETOS DE INCÊNDIO.
CONTROLADOR: ST QPBM VELASCO
 COMANDANTE SOCORRO: TEN QOABM VALÉRIO
........................ ..........................................................................
SERVIÇO DO DIA 20/04/2024 2º TURNO
 CUMPRIRAM ESCALA EXTRA NO SERVIÇO DE S. E. G. OS MILITARES DE ACORDO COM SUAS O.S NOS REFERIDOS POSTOS OU BATALHÕES DO CBMAM. SEG 2º TURNO, S/A.
SEM ATUALIZAÇÕES DURANTE ESTE TURNO.
ST QPBM	ALEX SOUZA DA COSTA 	0625	19:30:00	07:30:00	12:00:00	ZUMBI	0301/BI/2024	REFORÇO DE GUARNIÇÃO 
1º TEN QOABM	ELINELSON NOGUEIRA DO NASCIMENTO 	0523	19:30:00	07:30:00	12:00:00	SCI, VISTORIAS MANAUS	0217/SCI/2024	REFORÇO DE GUARNIÇÃO 
3º SGT QCPBM	ÉVELAN RENÉ ARAÚJO BATISTA 	1585	19:00:00	07:00:00	12:00:00 	RODOVIÁRIA	0136/GRAPH/2024	REFORÇO DE GUARNIÇÃO 
CB QPBM	RAFAEL DE LIMA ROBERTO 	1040	19:30:00	07:30:00	12:00:00	QCG CENTRAL	0303/BI/2024	CONDUTOR E OPERADOR DA ATA 01
 3º SGT QPBM	RAFAELE DE OLIVEIRA DA SILVA 	1191	19:30:00	07:30:00	12:00:00	SCI	0217/SCI/2024	REFORÇO DE EQUIPE SCI-EG 
ST QPBM	ESMERALDO MARTINS SEABRA 	0631	20:00:00	08:00:00	12:00:00 	RODOVIÁRIA	0300/BBE/2024	REFORÇO DE GUARNIÇÃO GSE
 3º SGT QPBM	JOÃO DOS SANTOS BRITO 	1113	19:30:00	07:30:00	12:00:00	SCI	0217/SCI/2024	REFORÇO DE EQUIPE 
CB QPBM	MIGUEL PEDRO SIMÃO GOMES	1199	20:00:00	08:00:00	12:00:00	PELOTÃO FLUVIAL	0287/BBE/2024	APOIO OPERACIONAL PELOTÃO FLUVIAL
CONTROLADOR COBOM; TEN BM JAMERSON
 COMTE SOCORRO: TEN BM VALÉRIO</t>
  </si>
  <si>
    <t>SERVIÇO DO DIA 20/04/2024 - 1º TURNO
BIFMA, POSTO SUMAÚMA, ABT-32 A COMANDO DO SGT DÊNIS DESLOCOU PARA O LOCAL. SOLICITANTE INFORMA QUE UM ANIMAL DOMÉSTICO ESPÉCIE CACHORRO FILHOTE, PRESO EM BUEIRO COM TAMPA SEM ESTÁ CONCRETADA. SOLICITANTE INFORMA QUE APÓS RESGATE VAI FICAR COM ANIMAL. NELSON SOUZA MAGALHÃES. CONTATO:99506-6933. AO CHEGAR FOI OBSERVADO QUE O BUEIRO TEM CERCA DE 40 CM DE LARGURA, NÃO SENDO POSSÍVEL A ENTRADA DOS BMS. FOI TENTANDO UMA MANOBRA COM JATOS DE ÁGUA COM INTUITO DE EMPURRAR O ANIMAL PARA O OUTRO LADO DA SÁIDA DO BUEIRO PORÉM HAVIA CONECÇÕES DE OUTRAS TUBULAÇÕES E ANIMAL ACABOU ENTRANDO EM UMA RAMIFICAÇÃO DO BUEIRO NÃO SENDO POSSÍVEL CONTATO VISUAL. FOI INFORMADO AO SOLICITANTE QUE SE O ANIMAL RETORNADO EM UM PONTO VISÍVEL QUE RETORNASSE A LIGAÇÃO PARA CONTINUAR TENTANDO O RESGATE.  POR VOLTA DAS 12H50 LIGOU NOVAMENTE INFORMANDO O O ANIMAL VOUTOU A APARECER PRÓXIMO A SAÍDA DO BUEIRO. FOI DESLOCADO A GU DO ABT-35 E AO TENTAR SE APROXIMARO O AMINAL ADENTROU PARA A RAMIFIÇÃO DE TUBULAÇÃO NOVAMENTE.NOVAMENTE FOI ORIENTADO O SOLICITANTEQUE SE O ANIMAL VOLTAR PARA A SÁIDA LIGASSE PARA O 193. OCORRÊNCIA REGISTRADA VIA 193. 
CONTROLADOR: ST QPBM VELASCO
 COMANDANTE SOCORRO: TEN QOABM VALÉRIO</t>
  </si>
  <si>
    <t>SERVIÇO DO DIA 20/04/2024 - 1º TURNO
PLANO DE OPERAÇÕES Nº 117- CBC/2024. PREVENÇÃO AQUÁTICA NA PONTA NEGRA. REGULAR OS PROCEDIMENTOS ADMINISTRATIVOS E OPERACIONAIS A SER DESENVOLVIDOS POR OCASIÃO DO AUMENTO CONSIDERÁVEL DE BANHISTAS E USUÁRIOS DO COMPLEXO DA PRAIA DA PONTA NEGRA, BAIRRO PONTA NEGRA, EFETIVO: COODENADOR DO DIA 20/04/2024: TEN QOABM MARIA JESSE. GU FIXA: CB BM PEDRO. AUXILIARES: CB BM OTÁVIO JOSÉ, CB BM PIMENTA, SGT BM RONILDES, CB BM MORTÁGUA, CB BM JHENNIFER, SGT BM MALILA, SGT BM HILTON, SGT BM MACIFRAN, CB BM MARINHO, CB BM R. MARQUES,  CB BM NEIRES. MILITARES DO CFAP: AL SD JONAS LIMA, AL SD INGREDES, AL SD IARA, AL SD JUDÁ ROCHA E AL SD DE SOUZA. SERVIÇO SEM ALTERAÇÃO.
CONTROLADOR: ST QPBM VELASCO
 COMANDANTE SOCORRO: TEN QOABM VALÉRIO</t>
  </si>
  <si>
    <t>SERVIÇO DO DIA 20/04/2024 - 1º TURNO
BBE, POSTO DA RODOVIÁRIA, GSE-01 A COMANDO DO SGT HUDSON DESLOCOU PARA O LOCAL. SOLICITANTE PEDE APOIO PARA CAPTURA DE ANIMAL DO TIPO JACARÉ,  QUE ESTÁ NO QUINTAL DA RESIDÊNCIA DA MESMA, A CASA FICA NO COMEÇO DA RUA. SOLICITANTE: RUTE SILVA. CONTATO:  98502-6998. AO CHEGAR FOI OBSERVADO UM FILHOTE DE JACARÉ DE 25 CM, JACARÉ FILHOTE ESTAVA NO QUINTAL DA RESIDÊNCIA. FEITA A CAPTURA E SOLTURA DO ANIMAL NO HABITAT NATURAL. SERVIÇO SEM ALTERAÇÃO. 
CONTROLADOR: ST QPBM VELASCO
 COMANDANTE SOCORRO: TEN QOABM VALÉRIO</t>
  </si>
  <si>
    <t>SERVIÇO DO DIA 20/04/2024 - 1º TURNO
GRAPH, POSTO PONTA NEGRA, UR-25 A COMANDO DO TENENTE ROSA CRIDSTINHA DESLOCOU PARA O LOCAL. ORDEM DE OPERAÇÕES Nº 233/GRAPH/CBC/2024. EVENTO: ¿THE LOVE WALK¿. DETERMINAÇÃO: EXMO. SR. CMT GERAL DO CBMAM. MISSÃO: PREVENIR E ATENDER CASOS DE URGÊNCIA/EMERGÊNCIA E REALIZAR RESGATE. REFERÊNCIA: PLANO DE OPERAÇÕES N° 115-CBC/2024. DATA: 20.04.2024 (sábado). EFETIVO: TEN ROSA CRISTINA, SGT KLEWTON MANOEL E SGT VINENTE. HORÁRIO: 08H00 ÀS 12H00. LOCAL: CASA DE PRAIA ZEZINHO CORRÊA. SERVIÇO SEM ALTERAÇÃO.
CONTROLADOR: ST QPBM VELASCO
 COMANDANTE SOCORRO: TEN QOABM VALÉRIO</t>
  </si>
  <si>
    <t>SERVIÇO DO DIA 20/04/2024 - 1º TURNO
ORDEM DE OPERAÇÕES Nº 233/GRAPH/CBC/2024. EVENTO: OLÍMPIADAS MAÇÔNICAS DA GLOMAM. DETERMINAÇÃO: EXMO. SR. CMT DO CBC/CBMAM. MISSÃO: PREVENIR E ATENDER CASOS DE URGÊNCIA/EMERGÊNCIA E REALIZAR RESGATE. REFERÊNCIA: OFÍCIO Nº 118/2024 E SIGED 01.01.022104.000760/204-20. DATA: 20 E 21 DE ABRIL DE 2024 UR-24  EFETIVO: TEN WASHINGTON, SGT CORTEZ E CB VALPECY. HOÁRIO: 10H00 ATÉ O NECESSÁRIO. LOCAL: CLUBE ASA.  SÃO JORGE. SERVIÇ SEM ALTERAÇÃO.
CONTROLADOR: ST QPBM VELASCO
 COMANDANTE SOCORRO: TEN QOABM VALÉRIO</t>
  </si>
  <si>
    <t xml:space="preserve">SERVIÇO DO DIA 20/04/2024 - 1º TURNO
ORDEM DE OPERAÇÕES Nº 237/GRAPH/CBC/2024. EVENTO: INSTRUÇÃO DE SALVAMENTO AQUÁTICO CFSD-CBMAM. DETERMINAÇÃO: EXMO. SR. CMT GERAL DO CBMAM. MISSÃO: PREVENIR E ATENDER CASOS DE URGÊNCIA/EMERGÊNCIA E REALIZAR RESGATE, REFERÊNCIA: BI/CFAP Nº 073 DE 18 DE ABRIL DE 2024. DATA: 20.04.2024 (SÁBADO). EFETIVO: TEN CUNHA, SGT TIAGO RAMIREZ E CB CIELEN. HORÁRIO: 08H00 ÀS 17H00. LOCAL: QCG/CBMAM. PRÓX. A CAPELA. SERVIÇO SEM ALTERAÇÃO.
CONTROLADOR: ST QPBM VELASCO
 COMANDANTE SOCORRO: TEN QOABM VALÉRIO
</t>
  </si>
  <si>
    <t xml:space="preserve">SERVIÇO DO DIA 20/04/2024 - 1º TURNO
GRAPH, POSTO FLORESTAL, UR-28 COMANDO DO TEN REATEGUI DESLOCOU PARA O LOCAL. ORDEM DE OPERAÇÕES Nº 233/GRAPH/CBC/2024. EVENTO: OLÍMPIADAS MAÇÔNICAS DA GLOMAM. DETERMINAÇÃO: EXMO. SR. CMT DO CBC/CBMAM. MISSÃO: PREVENIR E ATENDER CASOS DE URGÊNCIA/EMERGÊNCIA E REALIZAR RESGATE. REFERÊNCIA: OFÍCIO Nº 118/2024 E SIGED 01.01.022104.000760/204-20. DATA: 20 E 21 DE ABRIL DE 2024. UR-28 EFETIVO: TEN REATEGUI, SGT J ANDRADE, SGT ROSA TAVARES HORÁRIO DO DIA 20: 10H00 ATÉ O NECESSÁRIO. LOCAL: AOPBAM. AO CHEGAR AO LOCAL O EVENTO HAVIA INICIADO MAIS CEDO E JÁ HAVIA TERMINADO. 
CONTROLADOR: ST QPBM VELASCO
 COMANDANTE SOCORRO: TEN QOABM VALÉRIO
</t>
  </si>
  <si>
    <t xml:space="preserve">SERVIÇO DO DIA 20/04/2024 - 1º TURNO
1º BI, POSTO DO ZUMBI, ABT-31 A COMANDO DO ST ARTUR REALIZOU CORTE DE ANEL NO PRÓPRIO PB. O CLIENTE: RONILDE MARQUES DO NASCIMENTO. TEL. 99216-0433.  CPF 384.015.922-91 PROCUROU O PB ZUMBI PARA RETIRADA DE UMA ALINÇA DO DEDO ANELAR DE SUA MÃO ESQUERDA. SERVIÇO SEM ALTERAÇÃO.
CONTROLADOR: ST QPBM VELASCO
 COMANDANTE SOCORRO: TEN QOABM VALÉRIO
</t>
  </si>
  <si>
    <t>SERVIÇO DO DIA 20/04/2024 - 1º TURNO
GRAPH, POSTO FLORESTAL, UR-28 COMANDO DO TEN REATEGUI DESLOCOU PARA O LOCAL. O CB BM ALAN OLIVEIRA, SOLICITA APOIO PARA SOBRINHA DO MESMO QUE CAIU E ESTÁ DESACORDADA.  PACIENTE: THAÍS EMANUELLY O. DA SILVA. 21 ANOS. DN 27/05/2021. CPF 047.164.842-62. END. RUA, 33 BAIRRO, NOVO ALEIXO. FONE: 991391464. A UR-28 FOI ACIONADA PARA O ATENDIMENTO A VÍTIMA DE MAL SÚBITO, A VÍTIMA ESTAVA EM SUA RESIDÊNCIA E QUEIXAVA-SE DE DISPNEIA E MAL ESTAR GERAL. CONSCIÊNCIA REBAIXADA, POUCO RESPONSIVA E CHOROSA. SSVV PA 164X100MMHG, PULSO 124, SAT O2 99%, SEGUNDO INFORMAÇÕES COLHIDAS, A VÍTIMA ESTAVA SOBRE ESTRESSE EMOCIONAL. CONDUTA: CONTROLE DOS SINAIS VITAIS, OBSERVAÇÃO POR 15 MINUTOS, APÓS, SSVV RETORNARAM AOS VALORES NORMAIS. CONSCIÊNCIA PLENA RECUPERADA, ORIENTADA A REALIZAR ACOMPANHAMENTO AMBULATORIAL. NÃO HAVENDO SITUAÇÃO DE URGÊNCIA E EMERGÊNCIA OS FAMILIARES OPTARAM POR PERMANECER NA RESIDÊNCIA.
CONTROLADOR: ST QPBM VELASCO
 COMANDANTE SOCORRO: TEN QOABM VALÉRIO</t>
  </si>
  <si>
    <t>SERVIÇO DO DIA 20/04/2024 - 1º TURNO
GRAPH, POSTO ESPECIAL, UR-24 A COMANDO DO TENENTE WASHINGTON BORGES REALIZOU CORTE DE ANEL NO PRÓPRIO PB. DEDO MÉDIO DIREITO. NOME PACIENTE: SOFIA HELENA. IDADE: 15 ANOS. NOME RESPONSÁVEL: SÂMIA BORBA (MÃE). RG: 1479120-0. END: RUA BORBA, 597, CENTRO. TEL: (92) 99132-5877. SERVIÇO SEM ALTERAÇÃO.
CONTROLADOR: ST QPBM VELASCO
 COMANDANTE SOCORRO: TEN QOABM VALÉRIO</t>
  </si>
  <si>
    <t xml:space="preserve">SERVIÇO DO DIA 20/04/2024 - 1º TURNO
GRAPH, POSTO FLORESTAL, UR-28 COMANDO DO TEN REATEGUI DESLOCOU PARA O LOCAL. O CB BM ALAN OLIVEIRA, SOLICITA APOIO PARA SOBRINHA DO MESMO QUE CAIU E ESTÁ DESACORDADA.  PACIENTE: THAÍS EMANUELLY O. DA SILVA. 21 ANOS. DN 27/05/2021. CPF 047.164.842-62. END. RUA, 33 BAIRRO, NOVO ALEIXO. FONE: 991391464. A UR-28 FOI ACIONADA PARA O ATENDIMENTO A VÍTIMA DE MAL SÚBITO, A VÍTIMA ESTAVA EM SUA RESIDÊNCIA E QUEIXAVA-SE DE DISPNEIA E MAL ESTAR GERAL. CONSCIÊNCIA REBAIXADA, POUCO RESPONSIVA E CHOROSA. SSVV PA 164X100MMHG, PULSO 124, SAT O2 99%, SEGUNDO INFORMAÇÕES COLHIDAS, A VÍTIMA ESTAVA SOBRE ESTRESSE EMOCIONAL. CONDUTA: CONTROLE DOS SINAIS VITAIS, OBSERVAÇÃO POR 15 MINUTOS, APÓS, SSVV RETORNARAM AOS VALORES NORMAIS. CONSCIÊNCIA PLENA RECUPERADA, ORIENTADA A REALIZAR ACOMPANHAMENTO AMBULATORIAL. NÃO HAVENDO SITUAÇÃO DE URGÊNCIA E EMERGÊNCIA OS FAMILIARES OPTARAM POR PERMANECER NA RESIDÊNCIA.
CONTROLADOR: ST QPBM VELASCO
 COMANDANTE SOCORRO: TEN QOABM VALÉRIO
</t>
  </si>
  <si>
    <t>SERVIÇO DO DIA 20/04/2024 - 1º TURNO
GRAPH, POSTO CENTRAL, UR-26 A COMANDO DA TEN CUNHA DESLOCOU PARA O LOCAL. TRANSLADO DE PACIENTE: NAOMI NICOLE GONÇALVES COSTA. DN 22/08/2016. FILHA DO TC ANDREY. DA SALA VERMELHA (LEITO3) DO HOSPITAL DA CRIANÇA DA ZONA SUL PARA O HOSPITAL SANTO ALBERTO. AUTORIZADO PELO SUPERIOR DE DIA, TC GAMA. SERVIÇO SEM ALTERAÇÃO.
CONTROLADOR: ST QPBM VELASCO
 COMANDANTE SOCORRO: TEN QOABM VALÉRIO</t>
  </si>
  <si>
    <t>SERVIÇO DO DIA 20/04/2024 - 1º TURNO
ORDEM DE OPERAÇÕES Nº 246/GRAPH/CBC/2024. EVENTO: CAMPEONATO BRASILEIRO SÉRIE B/2024. DETERMINAÇÃO: EXMO. SR. CMT GERAL DO CBMAM. MISSÃO: PREVENIR E ATENDER CASOS DE URGÊNCIA/EMERGÊNCIA E REALIZAR RESGATE. REFERÊNCIA: OFÍCIO 048/PRESI/AFC//2024 E PLANO DE OPERAÇÕES N° 122-CBC/2024. DATA: 20 DE ABRIL DE 2024 (SÁBADO). EFETIVO: TEN WASHINGTON BORGES, SGT CORTEZ E CB VALPECY. HORÁRIO: 16H00 ATÉ O NECESSÁRIO. LOCAL: ARENA DA AMAZÔNIA.   SERVIÇO SEM ALTERAÇÃO.
CONTROLADOR: ST QPBM VELASCO
 COMANDANTE SOCORRO: TEN QOABM VALÉRIO</t>
  </si>
  <si>
    <t>SERVIÇO DO DIA 20/04/2024 - 1º TURNO
BBE, POSTO DA RODOVIÁRIA, ABT-33, UR-24, UR-25, GSE-01 E AC-01.  VIATURAS A COMANDO DO TEN VALÉRIO DESLOCARAM PARA O LOCAL. SOLICITANTE INFORMA QUE OCORREU UM ACIDENTE ENVOLVENDO DOIS CAMINHÃO E UM MICRO ÔNIBUS ESCOLAR NA BR-174, APROXIMADAMENTE NO KM 6. MOTORISTA DO CAMINHÃO ENCONTRA-SE PRESO ÀS FERRAGENS E HÁ CRIANÇAS FERIDAS NO LOCAL. ATENDIMENTO PELA UR 24: VÍTIMA 1: LAUANNY DA SILVA DOS SANTOS. DN 20/12/2011. MÃE: LILIAN. END. RUA 28, Nº 399, UNIÃO DA VITÓRIA. PA: 120X 80, FC 72 FR 15 SAT02 98. A VÍTIMA APRESENTANDO CRISE NERVOSA. APARENTEMENTE APÓS AVALIACAO NÃO ENCONTRADO LESÕES. VÍTIMA 2: NOME: EICHILA SILVA DE MELO. IDADE: 12 ANOS. ED: RUA JEQUITIBÁ, 42, ISMAIL AZIZ. PA: 100/66. PULSO: 132. SAT: 98. A VÍTIMA CONSCIENTE, ORIENTADA, E UPNEICA. REFERE TER BATIDO A CABEÇA. APRESENTADO UM EDEMA EM REGIÃO PERI-ORBITAL ESQ. E QUEIXANDO-SE DE DOR EM MIE. IMOBILIZADO O MEMBRO. E A VÍTIMA EM PRANCHA LONGA. EM DESLOCAMENTO AO JOÃO LÚCIO. ACOMPANHANTE: RAILSON DE MELO BARROSO. SECRETÁRIO DA ESCOLA MUNICIPAL SÃO JUDAS TADEU. CONTATO: 92 9 9287-6414. ATENDIMENTO PELA UR-25... ATENDIMENTO PELA UR-26  THAYSA LIMA MARTINS, 12, DN: 29/04/2011, END: RUA JEQUITIBAR, 09, ISMAIL AZIS. MÃE: DANIELE CAMPOS LIMA, CONTATO: 92 99420-7709. SATURAÇÃO 97%. FC 83. RECEBEMOS PACIENTE IMOBILIZADA NA PRANCHA E COM COLAR CERVICAL. QUEIXA DOR AO RESPIRAR, DOR NA HEMITORAX ESQUERDO E NO MEMBRO INFERIOR ESQUERDO. ENCAMINHAMENTO AOPOLITRAUMA INFANTIL DO HPS JOÃO LÚCIO. ENTREGUE À EQUIPE MÉDICA.  GSE-01, ABT-33 E AC-01 PRESTARAM APOIO NA IMOBILIZAÇÃO DAS VÍTIMAS E FIZERAM UMA VARREDURA MINICIOSA A PROCURA DE MAIS VÍTIMAS NO PERÍMETRO. POLÍCIA RODOVIÁRIA FEDERAL AGENTE MALINCONICO. AGENTE MARTINS VTR 19246. VELOZ INFORMOU QUE UM DOS CAMINHÕES ENVOLVIDOS NO ACIDENTE É DE TRANSPORTE DE GÁS (GLP) E QUE A EMPRESA RESPONSÁVEL SOLICITOU À POLÍCIA RODOVIÁRIA FEDERAL QUE FIZESSE UM ISOLAMENTO DE 500M EM 1 SENTIDO DA VIA E 500 METROS EM SENTIDO CONTÁRIO PARA REALIZAR A TRANSPOSIÇÃO DESSE GLP PARA UM OUTRO VEÍCULO. A VIA SERÁ IUNTERDITADA NOS 2 SENTIDOS POR PELO MENOS 4 HORAS. NÃO HOUVE VÍTIMAS FATAIS E NEM PRESA EM FERRAGENS. TOTAL DE 18 VÍTIMAS VERIDAS COM ESCORIAÇÕE LEVES, SENDO 2 DO CAMINHÃO E 16 ALUNOS DO MICRO ÔNIBUS. OCORRÊNCIA REGISTRADA VIA 193. OCORRÊNCIA EM ANDAMENTO...
CONTROLADOR: ST QPBM VELASCO
 COMANDANTE SOCORRO: TEN QOABM VALÉRIO</t>
  </si>
  <si>
    <t>SERVIÇO DO DIA 20/04/2024 2º TURNO
BBE, POSTO DA RODOVIÁRIA, ABT-33, UR-24, UR-25, GSE-01 E AC-01.  VIATURAS A COMANDO DO TEN VALÉRIO DESLOCARAM PARA O LOCAL. SOLICITANTE INFORMA QUE OCORREU UM ACIDENTE ENVOLVENDO DOIS CAMINHÃO E UM MICRO ÔNIBUS ESCOLAR NA BR-174, APROXIMADAMENTE NO KM 6. MOTORISTA DO CAMINHÃO ENCONTRA-SE PRESO ÀS FERRAGENS E HÁ CRIANÇAS FERIDAS NO LOCAL. ATENDIMENTO PELA UR 24: VÍTIMA 1: LAUANNY DA SILVA DOS SANTOS. DN 20/12/2011. MÃE: LILIAN. END. RUA 28, Nº 399, UNIÃO DA VITÓRIA. PA: 120X 80, FC 72 FR 15 SAT02 98. A VÍTIMA APRESENTANDO CRISE NERVOSA. APARENTEMENTE APÓS AVALIACAO NÃO ENCONTRADO LESÕES. VÍTIMA 2: NOME: EICHILA SILVA DE MELO. IDADE: 12 ANOS. ED: RUA JEQUITIBÁ, 42, ISMAIL AZIZ. PA: 100/66. PULSO: 132. SAT: 98. A VÍTIMA CONSCIENTE, ORIENTADA, E UPNEICA. REFERE TER BATIDO A CABEÇA. APRESENTADO UM EDEMA EM REGIÃO PERI-ORBITAL ESQ. E QUEIXANDO-SE DE DOR EM MIE. IMOBILIZADO O MEMBRO. E A VÍTIMA EM PRANCHA LONGA. EM DESLOCAMENTO AO JOÃO LÚCIO. ACOMPANHANTE: RAILSON DE MELO BARROSO. SECRETÁRIO DA ESCOLA MUNICIPAL SÃO JUDAS TADEU. CONTATO: 92 9 9287-6414. . ATENDIMENTO PELA UR-26  THAYSA LIMA MARTINS, 12, DN: 29/04/2011, END: RUA JEQUITIBAR, 09, ISMAIL AZIS. MÃE: DANIELE CAMPOS LIMA, CONTATO: 92 99420-7709. SATURAÇÃO 97%. FC 83. RECEBEMOS PACIENTE IMOBILIZADA NA PRANCHA E COM COLAR CERVICAL. QUEIXA DOR AO RESPIRAR, DOR NA HEMITORAX ESQUERDO E NO MEMBRO INFERIOR ESQUERDO. ENCAMINHAMENTO AOPOLITRAUMA INFANTIL DO HPS JOÃO LÚCIO. ENTREGUE À EQUIPE MÉDICA.  GSE-01, ABT-33 E AC-01 PRESTARAM APOIO NA IMOBILIZAÇÃO DAS VÍTIMAS E FIZERAM UMA VARREDURA MINICIOSA A PROCURA DE MAIS VÍTIMAS NO PERÍMETRO. POLÍCIA RODOVIÁRIA FEDERAL AGENTE MALINCONICO. AGENTE MARTINS VTR 19246. VELOZ INFORMOU QUE UM DOS CAMINHÕES ENVOLVIDOS NO ACIDENTE É DE TRANSPORTE DE GÁS (GLP) E QUE A EMPRESA RESPONSÁVEL SOLICITOU À POLÍCIA RODOVIÁRIA FEDERAL QUE FIZESSE UM ISOLAMENTO DE 500M EM 1 SENTIDO DA VIA E 500 METROS EM SENTIDO CONTÁRIO PARA REALIZAR A TRANSPOSIÇÃO DESSE GLP PARA UM OUTRO VEÍCULO. A VIA SERÁ IUNTERDITADA NOS 2 SENTIDOS POR PELO MENOS 4 HORAS. NÃO HOUVE VÍTIMAS FATAIS E NEM PRESA EM FERRAGENS. TOTAL DE 18 VÍTIMAS VERIDAS COM ESCORIAÇÕE LEVES, SENDO 02 DO CAMINHÃO E 16 ALUNOS DO MICRO ÔNIBUS. ATENDIMENTO PELA UR-25: PACIENTE: JOAB ROCHA DE ARAÚJO. DN:7/9/2000, MÃE: FRANCISCA EDNA SAMPAIO DA ROCHA, END.: RUA VITÓRIA, 71 -MONTE DAS OLIVEIRAS, CPF: 05268663224. ACOMPANHANTE: ANDERSON (ENGENHEIRO DE SEGURANÇA GRANJA SÃO PEDRO), CELULAR: 92 98114-1818. AÇÃO DO BOMBEIRO: PACIENTE ENCONTRADO PELOS POPULARES NA VIA INCONSCIENTE, NO MOMENTO DA AVALIAÇÃO APRESENTANDO-SE CONSCIENTE, RELATANDO NA CABEÇA E MEMBRO INFERIOR DIREITO. NÃO RECORDA COMO OCORREU A COLISÃO. NEGA NÁUSEAS E VÔMITOS. ECG: 15, PALIDEZ CUTÂNEA, SEM FERIMENTOS EXSANGUINANTES. REALIZADA IMOBILIZAÇÃO COM RESTRIÇÃO DA COLUNA CERVICAL, PRANCHAMENTO, AVP EM MSE COM RL EM CURSO, OFERTA DE O2 VIA CATETER NASAL E TRANSPORTE PARA HPS JOÃO LÚCIO. AO EXAME FÍSICO HEMATOMA EM REGIÃO OCCIPITAL, ESCORIAÇÕES EM OMBRO DIREITO, DORSO DIREITO E JOELHO DIREITO. PERFUSÃO E MOVIMENTOS PRESENTES NOS 3 SEGMENTOS. SSVV: 140 X 90 MMHG, SAT 94%, PULSO 72. ENTREGUE AOS CUIDADOS DO DR. JOSÉ MARQUES CRM 3725. OCORRENCIA REGISTRADA VIA 193. SERVIÇO SEM ALTERAÇÃO.
CONTROLADOR COBOM; TEN BM JAMERSON
 COMTE SOCORRO: TEN BM VALÉRIO</t>
  </si>
  <si>
    <t>SERVIÇO DO DIA 20/04/2024 - 1º TURNO
BBE, POSTO CENTRAL, ABT-34 A COMANDO DO CB ROBSON  DESLOCOU PARA O LOCAL. SOLICITANTE INFORMA QUE HOUVE UM ATAQUE DE ABELHAS DENTRO DA DROGARIA SANTO REMÉDIO AO LADO DO TERMINAL 2.  SOLICITANTE TRABALHA NO LOCAL. NADIMA SILVA SILVESTRE (SUBGERENTE). CONTATO: 98187-2509. CPF 885254652-91. AO CHEGAR AO LOCAL FOI OBSERVADO QUE HAVIAM ALGUNS INSETOS NO INTERIOR DO ESTABELECIMENTO E FOI FEITA A REMOÇÃO. FOI CONSTATADO UMA COLMEIA EM UMA ÁRVORE NA ÁREA EXTERNA, PPORÉM A SOLICITANTE NÃO CONSEGUIU A BOTIJA DE GLP PARA REALIZAÇÃO DO CONTROLE. FOI ORIENTADA PARA QUE LIGASSE 193 QUANDO ADQUIRISSE O GLP. SERVIÇO SEM ALTERAÇÃO.  
CONTROLADOR: ST QPBM VELASCO
 COMANDANTE SOCORRO: TEN QOABM VALÉRIO</t>
  </si>
  <si>
    <t>SERVIÇO DO DIA 20/04/2024 - 1º TURNO
1º BI, POSTO CIS/GC, ABT-35 A COMANDO DO ST GUTEMBERGUE DESLOCOU PARA O LOCAL. SOLICITANTE PEDE APOIO AO CBM POR CONTA DE CASA DE ABELHA NO FORRO DO QUARTO.  SOLICITANTE VANESSA ROCK DOS SANTOS. CONTATO: CONTATO 98821-3031. OCORRÊNCIA EM ANDAMENTO...
CONTROLADOR: ST QPBM VELASCO
 COMANDANTE SOCORRO: TEN QOABM VALÉRIO
........................ ...................................................................
SERVIÇO DO DIA 20/04/2024 2º TURNO
1º BI, POSTO CIS/GC, ABT-35 A COMANDO DO ST GUTEMBERGUE DESLOCOU PARA O LOCAL. SOLICITANTE PEDE APOIO AO CBM POR CONTA DE CASA DE ABELHA NO FORRO DO QUARTO.  SOLICITANTE VANESSA ROCK DOS SANTOS. CONTATO: CONTATO 98821-3031. PROPRIETARIA: VANESSA ROK DOS SANTOS, 33 ANOS. CPF 027.333.322-44 IRMÃ DO SOLICITANTE EDUARDO DOS SANTOS SANTANA, 20 ANOS, CONTATO 988213031. FOI REALIZADO O CONTROLE DE INSETO ABELHA, O QUAL SE ENCONTRAVA SOBRE O FORRO DO QUARTO ABANDONADO. NÃO HOUVE VITIMAS DE ATAQUE DE ABELHAS, NEM DURANTE O TRABALHO DE CONTROLE. SERVIÇO SEM ALTERAÇÃO.
CONTROLADOR COBOM; TEN BM JAMERSON
 COMTE SOCORRO: TEN BM VALÉRIO</t>
  </si>
  <si>
    <t>PACIENTE DE MAL  SUBITO, PROVAVEL USO DE ENTORPECENTES
 Rua Visconde de Sinimbú 790- FLORES
 TEN RONALDO MUNIZ  92992100716</t>
  </si>
  <si>
    <t>SERVIÇO DO DIA 20/04/2024 2º TURNO
BBE POSTO DA RODOVIÁRIA ABT-33 A COMANDO DO CB VICTOR DESLOCOU-SE PARA O LOCAL. ABASTECIMENTO DE ÁGUA , ABT 33,  NA ARENA DA AMAZÔNIA. SOLICITADO PELO MAJ PM ROBERTO VIERA, TEL-982499709. FORAM ABASTECIDOS 3000 LITROS DE AGUA NA ARENA DA AMAZONIA. MOTOVO: EVENTO DENOMINADO CORRIDA TIRADENTES. ABASTECIMENTO AUTORIZADO PELO TC GAMA (FIEL) E TEN VALÉRIO (VELOZ). SERVIÇO SEM ALTERAÇÃO.
CONTROLADOR COBOM; TEN BM JAMERSON
 COMTE SOCORRO: TEN BM VALÉRIO</t>
  </si>
  <si>
    <t xml:space="preserve">SERVIÇO DO DIA 20/04/2024 2º TURNO
COMANDANTE DE SOCORRO AC-01 A COMANDO DO TEN VALÉRIO, BBE POSTO CENTRAL ABT-34 A COMANDO DO CB ROBSON, BBE POSTO RODOVIARIA GSE-01 A COMANDO DO CB HENRIQUE LEMOS, GRAPH POSTO CENTRAL UR-26 A COMANDO DA TEN CUNHA DESLOCARAM-SE PARA O LOCAL. OCORRÊNCIA DE INCÊNDIO EM RESIDÊNCIA. RUA DOS ESCOTEIROS, 61, CASA 2 ¿ COMPENSA. RESIDÊNCIA DE ALVENARIA ABANDONADA COM TRÊS CÔMODOS SEM BENS MATERIAIS EM SEU INTERIOR. QUEIMA TOTAL DO IMÓVEL. NÃO IDENTIFICADO O SOLICITANTE. ÁREA CONSTRUÍDA DE APROXIMADAMENTE 60M2. FORAM UTILIZADOS 4.500 LITROS DE AGUA. VTRS PMAM 7404 A COMANDO DO SGT1 GARCEZ, SGT3 D. CARVALHO E VTR 7405 A COMANDO DO SGT3 ADENEY E CB ERICSON NO LOCAL DANDO APOIO. SOLICITANTE: MAYKE SANTOS, TEL 991535204. SERVIÇO SEM ALTERAÇÃO.
CONTROLADOR COBOM; TEN BM JAMERSON
 COMTE SOCORRO: TEN BM VALÉRIO
</t>
  </si>
  <si>
    <t>SERVIÇO DO DIA 20/04/2024 2º TURNO
GRAPH POSTO FLORESTAL UR-28 COMANDO DO TEN REATEGUI DESLOCOU-SE PARA O LOCAL. A PMAM PEDE APOIO DE UMA UR NA PRAÇA MENINO JESUS DE PRAGA NO BAIRRO NOVA CIDADE. INFORMARAM QUE HÁ UM MENINO AUTISTA PERDIDO E QUE NÃO SABE INFORMAR O NOME DOS PAIS E NEM ONDE MORA. A UR-28 RESGATOU O MENINO E LEVOU PARA A DELEGACIA ESPECIALIZADA EM PROTEÇÃO A CRIANÇA E AO ADOLESCENTE. ATENDIMENTO CLÍNICO A CRIANÇA AUTISTA. PACIENTE: LUCAS FERREIRA, 13 ANOS, DN NÃO INFORMADO, CPF NÃO INFORMADO, END. NÃO INFORMADO, FONE: NÃO INFORMADO. A UR-28 FOI ACIONADA PARA O ATENDIMENTO A VÍTIMA A UM PACIENTE AUTISTA, PORÉM, TRATA-SE DE UMA CRIANÇA PERDIDA, SINAIS VITAIS NORMAIS E ESTÁVEIS, NADA QUE CONFIGURE ATENDIMENTO DE URGÊNCIA OU EMERGÊNCIA, DEVIDO AO GRAU DE AUTISMO NÃO ERA POSSÍVEL SABER INFORMAÇÕES DA RESIDÊNCIA DA CRIANÇA, A MESMA FOI ENCAMINHADA A DEPCA E APÓS AO SAICA - SERVIÇO DE ACOLHIMENTO INSTITUCIONAL DE CRIANÇAS E ADOLESCENTES. OCORRENCIA REGISTRADA VIA 193. SERVIÇO SEM ALTERAÇÃO.
CONTROLADOR COBOM; TEN BM JAMERSON
 COMTE SOCORRO: TEN BM VALÉRIO</t>
  </si>
  <si>
    <t>SERVIÇO DO DIA 20/04/2024 2º TURNO
GRAPH POSTO DO ZUMBI UR-27 A COMANDO DA TEN LORENTZ DESLOCOU-SE PARA O LOCAL. VÍTIMA: ADEMAR PEREIRA PRADO, 70 ANOS, CPF: 051955422-72, ENDEREÇO: RUA RIO NAPIAU, 47, BAIRRO SÃO JOSÉ. SINAIS VITAIS: PA: 90/50MMHG, P: 76, SAT: 96. PACIENTE CONSCIENTE E ORIENTADO, PALIDEZ CUTÂNEO MUCOSA, AFEBRIL, BEG, BEN. APRESENTANDO VÔMITOS COM SANGUE DESDE AS 18H, SANGUE ESCURO TIPO BORRA DE CAFÉ. NEGA USO DE MEDICAMENTOS E ALERGIAS. ENTREGUE NO HOSPITAL PLATÃO ARAÚJO AOS CUIDADOS DO DR DOMINGOS SÁVIO. OCORRENCIA REGISTRADA VIA 193. SERVIÇO SEM ALTERAÇÃO.
CONTROLADOR COBOM; TEN BM JAMERSON
 COMTE SOCORRO: TEN BM VALÉRIO</t>
  </si>
  <si>
    <t>SERVIÇO DO DIA 20/04/2024 2º TURNO
1º BI POSTO CIS/GC ABT-35 A COMANDO DO ST GUTEMBERG REALIZOU CORTE DE ANEL NO POSTO. SOLICITANTE: FRANCISCO DILSON FIGUEIREDO DA SILVA, 47 ANOS CPF 610.758.922-87, MORADOR DA AV. ITAÚBA, 125 - JORGE TEXEIRA. CONTATO: 92 99429-5389. FOI REALIZADO O CORTE DE ANEL DE OURO DO DEDO ANELAR ESQUERDO. SERVIÇO SEM ALTERAÇÃO.
CONTROLADOR COBOM; TEN BM JAMERSON
 COMTE SOCORRO: TEN BM VALÉRIO</t>
  </si>
  <si>
    <t xml:space="preserve">
 1. EVENTO: XXXVIII CORRIDA TIRADENTES;
2. DETERMINAÇÃO: EXMO. SR. CMT GERAL DO CBMAM;
3. MISSÃO: PREVENIR E ATENDER CASOS DE URGÊNCIA/EMERGÊNCIA E REALIZAR  RESGATE;
4. REFERÊNCIA: Ofício nº 020-DS/PMAM e despacho do Exmo. Sr. Cel. QOBM ComandanteGeral do CBMAM em Processo nº 01.01.022103.006535/2024-07.
UR 28 (BIFMA) TEN LUCY, SGT MARCIFRAN, SGT J. ANDRADE (SEG) 
ENDEREÇO: ARENA DA AMAZÔNIA. Início: 04:00h, pronto no local; Previsão de término: 10:00h
---------------------------------------------------------------------------------------------------------------------------------------------
SERVIÇO DO DIA 21 DE ABRIL DE 2024- 1º TURNO
PREVENÇÃO EM EVENTO
GRAPH. POSTO SAMAÚMA. VTR-UR-28. A GUARNIÇÃO, A COMANDO DA TEN QOCBM LUCY DESLOCOU0SE ATÉ  A ARENA DA AMAZÔNIA PARA FINS DE CUMPRIR ORDEM DE OPERAÇÕES Nº 239/GRAPH/CBC/2024, MISSÃO CORRIDA TIRADENTES. DETERMINAÇÃO COMANDANTE GERAL CBMAM. AÇÃO DOS BOMBEIROS: FOI REALIZADO A PREVENÇÃO DE   ATENDIMENTOS  EM CASOS DE URGÊNCIA/EMERGÊNCIA E REALIZAR  RESGATE NO HORARIO DE ACORDO COM O PLANO DE OPERAÇÕES. SERVIÇO SEM ALTERAÇÃO.
COMANDO  DE SOCORRO: TEN QOABM  EDUARDO ARAÚJO
 COORDENADORA 1º TURNO: ST BM CONCEIÇÃO</t>
  </si>
  <si>
    <t>SEG
-----------------------------------
SERVIÇO DO DIA 21 DE ABRIL DE 2024- 1º TURNO
CUMPRIRAM ESCALA EXTRA DE SERVIÇO OS MILITARES DAS OBMS DE ACORDO COM O PLANO DE OPERAÇÕES EM SEU REFERIDO HORÁRIO. 1º TURNO. SERVIÇO SEM ALTERAÇÃO.
1° TURNO	CB QPBM	RAY ABREU LICATA 	1103	07:30:00	19:30:00	12:00:00	SCI	0218/SCI/2024	REFORÇO DE EQUIPE SCI-EG
 1° TURNO	CB QPBM	VICTOR QUEIROZ GAMA 	1036	08:00:00	20:00:00	12:00:00	RODOVIÁRIA	0306/BBE/2024	APOIO OPERACIONAL GSE 01
 1° TURNO	CB QPBM	CLEBER ALVES DE ARAÚJO 	1190	07:30:00	19:30:00	12:00:00	SCI	0218/SCI/2024	REFORÇO DE EQUIPE 
1° TURNO	CB QPBM	JONAS GONCALVES DA SILVA 	1089	07:30:00	17:30:00	10:00:00	BBE PONTA NEGRA	0305/BI/2024	PREVENÇÃO AQUÁTICA 
1° TURNO	ST QPBM	REINALDO CARVALHO DE SOUZA 	0610	07:30:00	19:30:00	12:00:00	SCI	0218/SCI/2024	REFORÇO DE EQUIPE 
1° TURNO	ST QPBM	JEFFERSON DA SILVA MARTINS	0696	07:30:00	17:30:00	10:00:00	BBE PONTA NEGRA	0028/CIACG/2024	PREVENÇÃO PONTA NEGRA
 1° TURNO	3º SGT QCPBM	ERIKA MOREIRA ANTUNES 	1632	07:30:00	17:30:00	10:00:00 	OUTROS	0028/CIACG/2024	PREVENÇÃO APH PONTA NEGRA
 1° TURNO	3º SGT QCPBM	LILIAN FLANKLIS ZAGURY MATOS	1855	07:30:00	17:30:00	10:00:00	OUTROS	0028/CIACG/2024	PREVENÇÃO AQUÁTICA PONTA NEGRA/REALIZAR PREVENÇÃO AQUÁTICA EM PRAIA 
1° TURNO	CB QPBM	SEBASTIAO DA SILVA RODRIGUES 	1003	08:00:00	20:00:00	12:00:00	PELOTÃO FLUVIAL	0309/BBE/2024	APOIO OPERACIONAL AO PELOTAO FLUVIAL
 1° TURNO	CB QCPBM	JOEL WILIAM RAMALHO DE OLIVEIRA	1876	07:00:00	17:30:00	10:00:00	BBE PONTA NEGRA	0235/GRAPH/2024	REFORÇO DE GUARNIÇÃO 
1° TURNO	2º TEN QOABM	ROBERVAL PEREIRA DE SOUZA 	0582	07:30:00	17:30:00	10:00:00	BBE PONTA NEGRA	0117/CBC/2024	COORDENADOR 
1° TURNO	3º SGT QCPBM	NÁDIA MARIA FARIAS VINENTE 	1847	07:30:00	17:30:00	10:00:00 	OUTROS	0235/GRAPH/2024	PREVENÇÃO AQUÁTICA 
1° TURNO	CB QPBM	MAIK DANTAS DE ALENCAR 	1244	07:30:00	17:30:00	10:00:00	BBE PONTA NEGRA	0304/BBE/2024	PREVENÇÃO AQUÁTICA NA PONTA NEGRA
 1° TURNO	CB QPBM	ANDRE WODSON ALMEIDA OLIVEIRA 	1234	08:00:00	18:00:00	10:00:00	QCG CENTRAL	0055/CANILCBC/2024	REALIZAR TREINAMENTO E MANUTENÇÃO DOS 3 CAES DE BUSCA DO CBMAM E MANUTENÇÃO DO CANIL NO QCG.
1° TURNO	CB QPBM	ULISSES ALVES RIBEIRO 	1196	08:00:00	20:00:00	12:47:00	QCG CENTRAL	0303/BBE/2024	APOIO OPERACIONAL ABT 34
 1° TURNO	3º SGT QCPBM	JULIANA ANDRADE DE SOUSA	1576	07:00:00	19:00:00	12:00:00	PARQUE SUMAÚMA	0137/GRAPH/2024	REFORÇO DE GU 
1° TURNO	3º SGT QCPBM	LUTHI ALVES DE OLIVEIRA 	1631	07:00:00	19:00:00	12:00:00	COBOM/CIOPS	0039/COBOM/2024	REFORÇO DE GUARNIÇÃO 
COMANDO  DE SOCORRO: TEN QOABM  EDUARDO ARAÚJO
 COORDENADORA 1º TURNO: ST BM CONCEIÇÃO
--------------------- -----------------------------------------------------------------------------------</t>
  </si>
  <si>
    <t>SERVIÇO DO DIA 21/04/2024 - 2º TURNO
3º SGT QCPBM	ANDERSON AZEVEDO DE SOUSA	1591	19:00:00	07:00:00	12:00:00	PARQUE SUMAÚMA	0137/GRAPH/2024	REFORÇO DE EFETIVO
 CB QPBM	DANILO FERREIRA BARROS	1046	19:30:00	07:30:00	12 :00:00	SCI	0219/SCI/2024	REFORÇO DE EQUIPE SCI-EG
 1º SGT QPBM	IVANILSON RODRIGUES CABRAL	714	19:30:00	07:30:00	12:00:00	SCI	0219/SCI/2024	REFORÇO DE GUARNIÇÃO
 ST QPBM	HANDERSON FERREIRA DINIZ	606	19:30:00	07:30:00	12:00:00	SCI	0219/SCI/2024	REFORÇO DE EQUIPE SCI-EG
 CB QPBM	OTAVIO JOSE MONTEIRO DA SILVA	1081	20:00:00	08:00:00	12: 00:00	RODOVIÁRIA	0306/BBE/2024	REFORÇO DE GUARNIÇÃO GSE
 1º SGT QPBM	IDALBERTO ROCHA TELES	758	20:00:00	08:00:00	12:00:00	PELOTÃO FLUVIAL	0312/BBE/2024	APOIO OPERACIONAL AO PELOTÃO FLUVIAL
 CB QPBM	CARLOS ADRIANO CARNEIRO RODRIGUES	1012	20:00:00	08:00:00	12:00:00	QCG CENTRAL	0302/BBE/2024	APOIO OPERACIONAL NA ABT34
 CB QPBM	LUIS ALBERTO VIDAL GARCIA	1031	20:00:00	08:00:00	12:00:00	PELOTÃO FLUVIAL	0133/BBE/2024	REFORÇO DE GUARNIÇÃO
CONTROLADOR: ST QPBM VELASCO
 COMANDANTE SOCORRO: TEN QOABM EDUARDO ARAÚJO</t>
  </si>
  <si>
    <t>FOGO NO POSTE DE ENERGIA,  EM FRENTE AO MANAURARA  AV. HUMBERTO CAUDERARIO
 EM FRENTE O RISIDENCIAL MAGISTRAL,  92984280736,  FRANKLIM ARAUJO
----------------------------------------------------------------------
SERVIÇO DO DIA 21 DE ABRIL DE 2024- 1º TURNO
FOGO EM POSTE TRANSFORMADOR -APOIO A AMAZONAS ENERGIA
BBE. POSTO CENTRAL .VTR-ABT-34./ AC-01/ UR-26. AS GUARNIÇÕES, A COMANDO DO TEN QOABM EDUARDO ARAÚJO DESLOCARAM-SE ATÉ AV HUMBERTO CALDERADO EM FRENTE AO MANAURA SHOPPING PARA FINS DE DAR APOIO A AMAZONAS ENERGIA   VIATURA PX  817- RESPONSÁVEL: BERNARDINO MARTINS FERREIRA.-FONE: 984207084 NO LOCAL. AÇÃO DOS BOMBEIROS:  GUARNIÇÃO EXTINGUIU O FOGO COM 1 EXTINTOR ABC. SEM DANOS PESSOAL, SOMENTE MATERIAL FIAÇÃO,  ESTAVA NO APOIO A VTR PM 7506- A COMANDO DO  SGT PM ROGÉRIO SEGUNDO.  SOLICITANTE: SGT PM MARCLEIDE DESPACHANTE DA PAREA CENTRO SUL PMAM. NÃO HOUVE ATENDIMENTO REALIZADO PELA UR-24 SERVIÇO SEM ALTERAÇÃO.
COMANDO  DE SOCORRO: TEN QOABM  EDUARDO ARAÚJO
 COORDENADORA 1º TURNO: ST BM CONCEIÇÃO</t>
  </si>
  <si>
    <t xml:space="preserve">INCÊNDIO EM TRANSFORMADOR 
GUARNIÇÃO EXTINGUIU O FOGO COM 1 EXTINTOR ABC. 
DADOS DA AMAZONAS ENERGIA:
PRA 817- RESPONSÁVEL: BERNARDINO MARTINS FERREIRA.-FONE: 984207084
 VTR PM 7506- A COMANDO DO  SGT PM ROGÉRIO SEGUNDO
</t>
  </si>
  <si>
    <t xml:space="preserve">ORDEM DE OPERAÇÕES Nº 233/GRAPH/CBC/2024 Manaus-AM, 16 de abril de 2024
 1. EVENTO: OLÍMPIADAS MAÇÔNICAS DA GLOMAM;
2. DETERMINAÇÃO: EXMO. SR. CMT DO CBC/CBMAM;
3. MISSÃO: PREVENIR E ATENDER CASOS DE URGÊNCIA/EMERGÊNCIA E REALIZAR  RESGATE;
4. REFERÊNCIA: OFÍCIO Nº 118/2024 E SIGED 01.01.022104.000760/204-20
 5. DATA/EFETIVO/HORÁRIO/LOCAL: Conforme quadro abaixo:¿
21.04.2024 - (domingo)¿ UR 24 - (BBE)
09h00 às  13h00  -   CLUBE ASA  -   SÃO JORGE
---------------------------------------------------------------
SERVIÇO DO DIA 21 DE ABRIL DE 2024- 1º TURNO
PREVENÇÃO EM EVENTO
GRAPH. POSTO BBE RODOVIARIA. VTR-UR-24. A GUARNIÇÃO, A COMANDO DO TEN QOCBM GIGLAHERBETE CUMPRIU A ORDEM DE OPERAÇÕES Nº 233/GRAPH/CBC/2024, NO HORÁRIO DAS 09H0MIN ÁS 13H00MIN, NO  CLUBE ASA , BAIRRO: SÃO JORGE. NO HORÁRIO DAS  A VIATURA DESLOCOU-SE ATÉ A AV DO FUTURO PARA DAR APOIO AO ATENDIMENTO A UM ACIDENTE DE TRANSITO COM VITIMA PRESA EM FERRAGENS CONFORME  B.O. NÚMERO-2024042109260817226 . EM SEGUIDA, RETORNOU A PREVENÇÃO E DEU-SE POR TERMINO NO HORÁRIO DAS 13H00MIN. SERVIÇO SEM ALTERAÇÃO.
COMANDO  DE SOCORRO: TEN QOABM  EDUARDO ARAÚJO
 COORDENADORA 1º TURNO: ST BM CONCEIÇÃO
</t>
  </si>
  <si>
    <t xml:space="preserve">PREVENÇÃO AQUATICA NA ORPA DA PONTA NEGRA
-------------------------------------------------------------------------
SERVIÇO DO DIA 21 DE ABRIL DE 2024- 1º TURNO
PREVENÇÃO AQUATICA NA ORLA DA PONTA NEGRA
CUMPRIU ORDEM DE SERVIÇO OS MILITARES ABAIXO ELENCADOS DE ACORDO COM ORDEM DE  ACORDO COM SUAS OBMS. SERVIÇO SEM ALTERAÇÃO
 CMT DA PREVENÇÃO 
TEN R PEREIRA 
GUARNIÇÃO FIXA
CB EVANDRO 
SEG
 GRAPH OS 20 235
 SGT VICENTE 1847
 CB RAMALHO 1876
 SGT ELEN MAIA 1853
CIA CG OS 28
 SUB SILVA MARTINS 0696
 SGT ÉRIKA MOREIRA 1632
 SGT LILIAN MATOS 1855
DS OS 034
 SGT LUCIClEIA 1575
 CB SÁ 1790
BBE 304
 CB MAIK 1244
1BI 305
 CB JONAS 1089
ALUNOS:
CADETES
CAD ANDERSON JUNIOR 
CAD ARLINDO
 CAD ESTEFANO
SOLDADOS
AL SD R CHAGAS
 AL SD W BARBOSA
 AL SD LUCIANO SENA
 AL SD ADRIANO BARBOSA 
AL SD AUGUSTO SILVA
COMANDO  DE SOCORRO: TEN QOABM  EDUARDO ARAÚJO
 COORDENADORA 1º TURNO: ST BM CONCEIÇÃO
--------------------- -----------------------------------------------------------------------
</t>
  </si>
  <si>
    <t xml:space="preserve">ACIDENTE DE TRANSITO ---- CARRO BATEU EM ÁVORE, DUAS VITIMA PRESA NAS FERRAGEM 
AV. DO FUTURO
 EM FRENTE A AMAZOM NIPIA EMRESA CONCREMIX, AO LADO DO POSTO
 ADRIANO BALIERO - 92984518087
-----------------------------------------------------------------------------------------------------------------
SERVIÇO DO DIA 21 DE ABRIL DE 2024- 1º TURNO
ACIDENTE DE TRANSITO COM VITIMA PRESA NAS FERRAGENS
BBE.POSTO BBE RODOVIÁRIA. VTR-ABT-33/AC-01/GS-01/UR-24/UR-25. AS GUANIÇÕES A COMANDO DO  TEN QOABM  EDUARDO ARAÚJO DESLOCARAM-SE ATÉ  A AV DO FUTURO PARA FINS DE VERIFICAR UM ACIDENTE DE TRANSITO COLISÃO ENTRE UM VEICULO DE PASSEIO MODELO  RENAULT CLIO, COR PRETA, PLACA  QZE 6J39 COM UMA ÁRVORE. NO LOCAL FOI CONFIRMADO A OCORRÊNCIA DE COLISÃO E QUE HAVIAM DUAS VITIMAS  SENDO UMA PRESA NAS FERRAGENS E OUTRA COM ESCORIAÇÕES DEVIDO A COLISÃO. AÇÃO DOS BOMBEIROS: FOI REALIZADO PELA GUARNIÇÃO DA ABT A ESTABILIZAÇÃO , EXTRICAÇÃO E REMOCAÇÃO DA VITIMA A SRA CARINY DE AGUIAR PANTOJA  DN 08/02/2003,  CPF: 70364734280,  ENDEREÇO: RUA PARANAPUA, 33, BAIRRO: COROADO, A VITIMA FOI ENTREGUE A GUARNIÇÃO DA UR-24  E CONDUZIDA AO HPS  28 DE AGOSTO SOB OS CUIDADOS DA DRA JOAN FABER CRM 5812., FOI REALIZADO O RECOLHIMENTO DE TODO O MATERIAL, COLETA DE DADOS E LIBERAÇÃO DAS VIA PARA FLUXO. OCORRÊNCIA ENTRADO VIA 193.  SOLICITANTE SR ADRIANO BALEIRO CONTATO 98451-8087.  SERVIÇO SEM ALTERAÇÃO.
COMANDO  DE SOCORRO: TEN QOABM  EDUARDO ARAÚJO
 COORDENADORA 1º TURNO: ST BM CONCEIÇÃO
</t>
  </si>
  <si>
    <t xml:space="preserve">PB ESPECIAL ABT-33 
ACIDENTE DE TRÂNSITO COM VÍTIMA ENCARCERADA
 PMAM VTR 7412 20° CICOM
 CMT ROBERTO PAIVA
 FAROL L. SOUZA
 RENAUT  SANDERO PLACA QZE6J39
 VITIMA KARINE DE AGUIAR PANTOJA
 IDADE 21 
END RUA PARANAPUÁ N 33 COROADO
 FONE 99512 7927
 CPF 70364734280
 AÇÃO DOS BOMBEIROS: CHEGADA NO LOCAL FEITO ISOLAMENTO DA ÁREA COM FECHAMENTO DE 02 VIAS, ABORDAGEM DA VÍTIMA JUNTO À UR-24, DESENCARCERAMENTO DA VÍTIMA ESTÁVEL E CONSCIENTE, RECOLHIMENTO DE TODO O MATERIAL, COLETA DE DADOS E LIBERAÇÃO DAS VIAS.
</t>
  </si>
  <si>
    <t xml:space="preserve">10:41h
 CASA DE ABELHA EM ÁREA EXTERNA NO MURO DOS FUNDOS DA CASA, O LOCAL É PASSAGEM DE 2 RESIDÊNCIAS
 AV AJURUCABA,1149 - CACHOEIRINHA
 EM FRENTE AO EDIFICIO AJURICABA, ATRÁS DO BAR DA SSASSA
 NO LOCAL  PROCURAR DONA CLEIDE OU DARCLEI
 FÁTIMA VIANA- 92993622148
 CIENTE DO GLP
-------------------------------------------------------------------------------------------------------------------
SERVIÇO DO DIA 21 DE ABRIL DE 2024- 1º TURNO
VISTÓRIA E CONTROLE DE INSETO TIPO ABELHA
BBE.POSTO CENTRAL.VTR-ABT-34. A GUARNIÇÃO, A COMANDO DO ST BM JEAN COSTA DESLOCOU-SE ATÉ  AV AJURICABA, BAIRRO CACHOEIRINHA PARA FINS DE REALIZAR VISTORIA E REMOÇÃO DE INSETOS TIPO ABELHAS NA RESIDENCIA DA SRA FÁTIMA VIANA- 92993622148 -SOLICITANTE, QUE SOLICITOU VIA 193 ESSE APOIO PARA REMOÇÃO DOS INSETOS. AÇÃO DOS BOMBEIROS:  FOI FEITO A VISTÓRIA E CONSTATADO QUE OS IINSETO DE FATO SÃO ABELHAS NA AREA  EXTERNA SERÁ FEITO DEPOIS DAS 19H00MIN   A REMOÇÃO. OCORRÊNCIA EM ANDAMENTO
COMANDO  DE SOCORRO: TEN QOABM  EDUARDO ARAÚJO
 COORDENADORA 1º TURNO: ST BM CONCEIÇÃO
--------------------- --------------------------------------------------------------------------------------
SERVIÇO DO DIA 21/04/2024 - 2º TURNO
BBE.POSTO CENTRAL.VTR-ABT-34. A GUARNIÇÃO, A COMANDO DO ST BM JEAN COSTA DESLOCOU-SE ATÉ  AV AJURICABA, BAIRRO CACHOEIRINHA PARA FINS DE REALIZAR VISTORIA E REMOÇÃO DE INSETOS TIPO ABELHAS NA RESIDENCIA DA SRA FÁTIMA VIANA- 92993622148 -SOLICITANTE, QUE SOLICITOU VIA 193 O SERVIÇO. ESSE APOIO PARA REMOÇÃO DOS INSETOS. AÇÃO DOS BOMBEIROS:  FOI FEITO A VISTÓRIA E CONSTATADO QUE OS IINSETO DE FATO SÃO ABELHAS NA AREA  EXTERNA SERÁ FEITO DEPOIS DAS 19H00MIN A REMOÇÃO.  FOI REALIZADO O CONTROLE NO HORÁRIO PREVISTO SEM ALTERAÇÃO. OCORRÊNCIA REGISTRADA VIA 193.
CONTROLADOR: ST QPBM VELASCO
 COMANDANTE SOCORRO: TEN QOABM EDUARDO ARAÚJO
</t>
  </si>
  <si>
    <t>09:19h - GRAPH, Posto Ponta Negra, UR 25 - A viatura, ao comando do Ten Colares, foi acionada para atendimento de vítima de acidente de carro x árvore, modelo Renault Clio, cor preta, placa  QZE 6J39. À chegada da guarnição havia duas vítimas, das quais uma já estava fora da cena, deambulando e a outra no interior do veículo, no banco de passageiro, presa nas ferragens. Ambas estavam conscientes e estáveis. Estavam no apoio a VTR da PM prefixo 7412 sob o comando do SGT PM Paiva, logo após, ABT 33 e UR 24. Foi dado o primeiro atendimento à vítima fora do veículo, com imobilização completa padrão. A segunda vítima foi atendida ainda dentro do veículo estabilizando-se a cervical até chegada da segunda Unidade de Resgate e ao mesmo tempo em que a ABT 33 realizava o desencarceramento. Após a chegada da UR 24 (BBE), a UR 25 realizou o Transporte da primeira vítima até ao HPS João Lúcio, aos cuidados da médica Adriana Guimarães CRM-AM 4383. Encontrava-se consciente, apresentando episódios de desorientação. Verbalizou que ingeriu bebida alcoólica antes. Apresentou rinorragia discreta; apesar de informar ter usado cinto de segurança. Apresentou-se normocárdico, normotenso, normocorado, afebril, sem sinais de fratura, porém queixando dor latejante em flanco direito.  
FC: 92 bom
 PA: 135x84mmHg 
R: 18irpm
 T: 36,5ºC
 Sat: 95% em ar ambiente 
Nome: Diego de Souza da Gama
 Idade: 36 anos
 DN: 02/05/1987
 CPF: 849.957.422-04
 Cel: (92)99120-6553
 End: rua Cosme Lima, 40 - Aleixo
 Mãe: Sisi Fernandes de Souza
-------------------------------------------------------------------------------------
SERVIÇO DO DIA 21 DE ABRIL DE 2024- 1º TURNO
ATENDIMENTO PRÉ HOSPITALAR E TRANSPORTE DE PACIENTE
GRAPH, POSTO PONTA NEGRA, UR 25 - A VIATURA, AO COMANDO DO TEN COLARES, FOI ACIONADA PARA ATENDIMENTO DE VÍTIMA DE ACIDENTE DE CARRO X ÁRVORE, MODELO RENAULT CLIO, COR PRETA, PLACA  QZE 6J39. À CHEGADA DA GUARNIÇÃO HAVIA DUAS VÍTIMAS, DAS QUAIS UMA JÁ ESTAVA FORA DA CENA, DEAMBULANDO E A OUTRA NO INTERIOR DO VEÍCULO, NO BANCO DE PASSAGEIRO, PRESA NAS FERRAGENS. AMBAS ESTAVAM CONSCIENTES E ESTÁVEIS. ESTAVAM NO APOIO A VTR DA PM PREFIXO 7412 SOB O COMANDO DO SGT PM PAIVA, LOGO APÓS, ABT 33 E UR 24. FOI DADO O PRIMEIRO ATENDIMENTO À VÍTIMA FORA DO VEÍCULO, COM IMOBILIZAÇÃO COMPLETA PADRÃO. A SEGUNDA VÍTIMA FOI ATENDIDA AINDA DENTRO DO VEÍCULO ESTABILIZANDO-SE A CERVICAL ATÉ CHEGADA DA SEGUNDA UNIDADE DE RESGATE E AO MESMO TEMPO EM QUE A ABT 33 REALIZAVA O DESENCARCERAMENTO. APÓS A CHEGADA DA UR 24 (BBE), A UR 25 REALIZOU O TRANSPORTE DA PRIMEIRA VÍTIMA ATÉ AO HPS JOÃO LÚCIO, AOS CUIDADOS DA MÉDICA ADRIANA GUIMARÃES CRM-AM 4383. ENCONTRAVA-SE CONSCIENTE, APRESENTANDO EPISÓDIOS DE DESORIENTAÇÃO. VERBALIZOU QUE INGERIU BEBIDA ALCOÓLICA ANTES. APRESENTOU RINORRAGIA DISCRETA; APESAR DE INFORMAR TER USADO CINTO DE SEGURANÇA. APRESENTOU-SE NORMOCÁRDICO, NORMOTENSO, NORMOCORADO, AFEBRIL, SEM SINAIS DE FRATURA, PORÉM QUEIXANDO DOR LATEJANTE EM FLANCO DIREITO FC: 92 BOM// PA: 135X84MMHG /R: 18IRPM/ T: 36,5ºC/ SAT: 95% EM AR AMBIENTE , NOME: DIEGO DE SOUZA DA GAMA, IDADE: 36 ANOS, DN: 02/05/1987, CPF: 849.957.422-04,  CEL: (92)99120-6553,  END: RUA COSME LIMA, 40 ¿ ALEIXO, MÃE: SISI FERNANDES DE SOUZA.  SERVIÇO SEM ALTERAÇÃO.
COMANDO  DE SOCORRO: TEN QOABM  EDUARDO ARAÚJO
 COORDENADORA 1º TURNO: ST BM CONCEIÇÃO</t>
  </si>
  <si>
    <t xml:space="preserve">VISTORIA E CORTE DE ÁRVORE  PROX AO CONJUNTO JARDIM VERSALES--APOIO A PMAM
-------------------------------
SERVIÇO DO DIA 21 DE ABRIL DE 2024- 1º TURNO
VISTORIA E CORTE DE ÁRVORE TOMBADA EM VIA PÚBLICA 
BBE.POSTO BBE RODOVIÁRIA. VTR-ABT-33. A GUARNIÇÃO, A COMANDO DO SGT BM ONOFRE DESLOCOU-SE ATÉ  A RUA KLAUS EM FRENTE AO CONJUNTO JARDIM  VERSALES  PARA FINS DE VERIFICAR UMA ÁRVORE NATIVA DE GRANDE PORTE SOBRE VIA PÚBLICA. NO LOCAL FOI CONSTATADO QUE HAVIA UMA ÁRVORE TOMBADA SOBRE VIA PÚBLICA, SOLICITAÇÃO FEITA PELA SGT MARCLEIDE DESPACHANTE DA ZONA  OESTE PMAM. REGISTRADO VIA 193. AÇÃO DOS BOMBEIROS: FOI REALIZADO O CORTE TOTAL DA ÁRVORE NATIVA, A GUARNIÇÃO TEVE APOIO DA EQUIPE DA SEMASC QUE ESTEVE PRESENTE COM EQUIPE DE CORTE DE ÁRVORE NO LOCAL.SERVIÇO SEM ALTERAÇÃO.
COMANDO  DE SOCORRO: TEN QOABM  EDUARDO ARAÚJO
 COORDENADORA 1º TURNO: ST BM CONCEIÇÃO
</t>
  </si>
  <si>
    <t xml:space="preserve">ATENDIMENTO UR 24 - DADOS DO PACIENTE  Cariny de Aguiar Pantoja  DN 08/02/2003,  CPF: 70364734280,  Endereço: rua paranapua, 33, Coroado
 Telefone: 995127927
 A UR 24 A COMANDO DO TEN GIGLAHERBETE, FOI ACIONADA VIA COBOM PARA PRESTAR SOCORRO A UMA VITIMA DE ACIDENTE AUTOMOBILISTICO ENVOLVENDO CARRO ÁRVORE.  NO LOCAL VITIMA CONCIENTE PRESA EM FERRAGENS . FOI REALIZADO ESTRICAMENTO PELA EQUIPE DO ABT 33, SENDO IMOBILIZADA E ASSUMIDA PELA UR 24.
PACIENTE COM MULTIPLOS FERIMENTOS SUPERFICIAIS, QUEIXANDO DE DORES EM COLUNA .MANTEM  SINAIS VITAIS  PA: 90x60,  Pulso: 103 bpm , Spo2: 91
 ENCAMINHADA A LO HPS 28 DE AGOSTO SOB OS CUIDADOS DA DRa JOAN FABER CRM 5812.
-------------------------------------------------------------------------------------------------------------------------
SERVIÇO DO DIA 21 DE ABRIL DE 2024- 1º TURNO
ATENDIMENTO PRE HOSPITALAR E TRANSPORTE DE PACIENTE
GRAPH. POSTO BBE RODOVIÁRIA. VTR-UR-24. A GUARNIÇÃO, A COMANDO DO TEN QOCBM GIGLAHERBETE  DESLOCOU-SE ATÉ A AV DO FUTURO PARA APOIO AS VIATURAS ABT-33 E UR-25 QUE ESTAVAM NO ATENDIMENTO A DUAS VITIMAS DE ACIDENTE DE TRANSITO PRESA EM FERRAGENS. AÇÃO DOS BOMBEIROS.  FOI REALIZAÇÃO A EXTRICAÇÃO DA VITIMA  CARINY DE AGUIAR PANTOJA  DN 08/02/2003,  CPF: 70364734280,  ENDEREÇO: RUA PARANAPUA, 33, COROADO,  TELEFONE: 995127927. A EQUIPE DA UNIDADE DE RESGATE 24 PACIENTE , REALIZOU  O ATENDIMENTO PRÉ HOSPITALAR E VERIFICOU QUE  A PACIENTE APRESENTAVA  MULTIPLOS FERIMENTOS SUPERFICIAIS, QUEIXANDO DE DORES EM COLUNA .MANTEM  SINAIS VITAIS  PA: 90X60,  PULSO: 103 BPM , SPO2: 91. A MESMAM FOI  ENCAMINHADA AO HPS 28 DE AGOSTO SOB OS CUIDADOS DA DRA JOAN FABER CRM 5812. SOLICITAÇÃO FEITA VIA 193, SOLICITANTE. SR ADRIANO BALEIRO CONTATO 98451-8087.  SERVIÇO SEM ALTERAÇÃO.
COMANDO  DE SOCORRO: TEN QOABM  EDUARDO ARAÚJO
 COORDENADORA 1º TURNO: ST BM CONCEIÇÃO
</t>
  </si>
  <si>
    <t xml:space="preserve">ATENDIMENTO UR 24 - DADOS DO PACIENTE  CARINY DE AGUIAR PANTOJA  DN 08/02/2003,  CPF: 70364734280,  ENDEREÇO: RUA PARANAPUA, 33, COROADO
 TELEFONE: 995127927
 A UR 24 A COMANDO DO TEN GIGLAHERBETE, FOI ACIONADA VIA COBOM PARA PRESTAR SOCORRO A UMA VITIMA DE ACIDENTE AUTOMOBILISTICO ENVOLVENDO CARRO ÁRVORE.  NO LOCAL VITIMA CONCIENTE PRESA EM FERRAGENS . FOI REALIZADO ESTRICAMENTO PELA EQUIPE DO ABT 33, SENDO IMOBILIZADA E ASSUMIDA PELA UR 24.
PACIENTE COM MULTIPLOS FERIMENTOS SUPERFICIAIS, QUEIXANDO DE DORES EM COLUNA .MANTEM  SINAIS VITAIS  PA: 90X60,  PULSO: 103 BPM , SPO2: 91
 ENCAMINHADA A LO HPS 28 DE AGOSTO SOB OS CUIDADOS DA DRA JOAN FABER CRM 5812.
</t>
  </si>
  <si>
    <t xml:space="preserve">PREVENÇÃO EM EVENTO  HIPISMO NO KM 08 DA BR 174-DETERMINAÇÃO SUBCOMANDANTE DO CBMAM
-----------------------------------------------------------------------------------------------------------------
SERVIÇO DO DIA 21 DE ABRIL DE 2024- 1º TURNO
PREVENÇÃO EM EVENTO
GRAPH.POSTO BBE RODOVIARIA.VTR-UR-24. A GUARNIÇÃO, A COMANDO DO TEN QOCBM GIGLAHERBETE DESLOCOU-SE ATÉ O KM 08 DA BR 17 , POR DETERMINAÇÃO DO SUBCOMANDANTE DO CBMAM, PARA FINS DE CUMPRIR PREVENÇÃO DO CIRCUITO DE HIPISMO. AÇÃO DOS BOMBEIROS:  FOI CUMPRIDO A PREVENÇÃO CONFORME DETERMINAÇÃO DO SUBCOMANDANTE DO CBMAM NO HORÁRIO DAS 12H25 MIN  ATÉ  18H30MIN.. SERVIÇO SEM ALTERAÇÃO.
COMANDO  DE SOCORRO: TEN QOABM  EDUARDO ARAÚJO
 COORDENADORA 1º TURNO: ST BM CONCEIÇÃO
</t>
  </si>
  <si>
    <t>COBRA NO QUINTAL DA CASA 
AV. TORQUATO TAPAJOS 
CONDOMINIO VILA DOS PÁSAROS 167
 MARGARETE BAHIA - 92988043319
 COR MARROM DE PEITO AMARELO
----------------------------------------------------------
SERVIÇO DO DIA 21 DE ABRIL DE 2024- 1º TURNO
BUSCA E RESGATE DE ANIMAL SILVESTRE
BIFMA.POSTO  SAMAÚMA. VTR-ABT-32. A GUARNIÇÃO, A COMANDO DO ST BM WILSON DESLOCOU-SE ATÉ  O CONDOMINIO VILA DOS PÁSAROS 167, BAIRRO TARUMÃ PARA FINS DE VERIFICAR UM ANIMAL SILVESTRE TIPO COBRA PRESO DENTRO DO APARTAMENTO DA SRA  MARGARETE BAHIA - 92988043319-SOLICITANTE. AÇÃO DOS BOMBEIROS: NO LOCAL FOI VERIFICADO QUE HAVIA UMA COBRA DE APROXIMADAMENTE 1 M DE COMPRIMENTO DA ESPECIME CIPÓ QUE ESTAVA DENTRO  DA RESIDENCIA DA SRA SMARGARETE BAIA MARQUES HAIDEN, CPF 346.994.022-15.  APÓS A CAPTURA DO ANIMAL, O MESMO FOI DEVOLVIDO AO SEU HABITAT NATURAL. SOLICITAÇÃO VIA 193 A PROPRIA PROPRIETÁRIA.SERVIÇO SEM ALTERAÇÃO.
COMANDO  DE SOCORRO: TEN QOABM  EDUARDO ARAÚJO
 COORDENADORA 1º TURNO: ST BM CONCEIÇÃO</t>
  </si>
  <si>
    <t xml:space="preserve">RESGATE DE ANIMAL DOMÉSTICO
 CACHORRO DE PORTE GRANDE DA RAÇA SÃO BERNARDO - ANIMAL CAIU NO IGARAPÉ QUE FICA DENTRO DO CONDOMÍNIO RESIDENCIAL PONTA NEGRA 1, E ATRAVESSOU PARA OUTRA MARGEM ONDE HÁ UMA INTENSA ÁREA VERDE, ONDE O ANIMAL ESTÁ PERDIDO, HÁ APROX 30 MIN.--SOLICITA AJUDA DOS BOMBEIROS
 AV CORONEL TEXEIRA, 4080 - PONTA NEGRA-- AO LADO DO EMPORIO DB// IANKA BRITO - 982120946
----------------------------------------------------------------------------------
SERVIÇO DO DIA 21 DE ABRIL DE 2024- 1º TURNO
RESGATE DE ANIMAL DOMÉSTICO TIPO CACHORRO
BBE.POSTO BBE RODOVIA¿IA. VTR-ABT-33./AC-01. A GUARNIÇÃO, A COMANDO DO TEN QOABM EDUARDO ARAÚJO DESLOCOU-SE ATÉ AO CONDOMINIO RESIDENCIAL PONTA NEGRA 1 PARA FINS DE VERIFICAR UM ANIMAL TIPO CACHORRO DA ESPECIME SÃ BERNARDO QUE SE PERDEU  NA MATA POR TRAS DO CONDOMINIO. AÇÃO DOS BOMBEIROS:  FOI REALIZADO A VERIFICAÇÃO E CONSTATADO QUE O ANIMAL HAVIA SE EVADIDO 
COMANDO  DE SOCORRO: TEN QOABM  EDUARDO ARAÚJO
 COORDENADORA 1º TURNO: ST BM CONCEIÇÃO
</t>
  </si>
  <si>
    <t>CACHORRO CAIU NO BUEIRO
 RUA TUTANKAMON  CONJUNTO PARQUE EDUARDO BRAGA N 100 - CIDADE NOVA
 BOLA DO RETORNO DO PASSARINHO COM AV DAS FLORES
 JOÃO ANTÔNIO ARAUJO  ROCHA 92996096085</t>
  </si>
  <si>
    <t>SERVIÇO DO DIA 21/04/2024 - 2º TURNO
BBE, POSTO DA RODOVIÁRIA, ABT-33 A COMANDO DA SGT ONOFRE DESLOCOU PARA O LOCAL. SOLICITANTE PEDE APOIO PARA CAPTURA DE ANIMAL DO TIPO JACARÉ, O MESMO ESTÁ EM VIA PÚBLICA, PRÓXIMO AO TERMINAL DE ÔNIBUS DA LINHA 209. O ANIMAL TEM APROXIMADO 1 METRO, EVANDRO PARÁ, 99230-4265. CHEGANDO CONSTATOU-SE QUE O ANIMAL SE EVADIU DO LOCAL, POIS ESTÁ PRÓXIMO À ÁREA DE MATA. FOI REALIZADA A COLETA DE DADOS E ORIENTAÇÃO AO SOLICITANTE. NOME EVANDRO FARHA. IDADE 62. CPF: 161.145.582-00. FONE: 99230-4265. OCORRÊNCIA REGISTRADA VIA 193.
CONTROLADOR: ST QPBM VELASCO
 COMANDANTE SOCORRO: TEN QOABM EDUARDO ARAÚJO</t>
  </si>
  <si>
    <t>SERVIÇO DO DIA 22/04/2024 1º TURNO
ORDEM DE OPERAÇÕES Nº 242/GRAPH/CBC/2024. EVENTO: CFO E CFSD DO CBMAM E TFM. DETERMINAÇÃO: CMT DO CBC/DIRETOR DA DFPE. MISSÃO: PREVENIR E ATENDER CASOS DE URGÊNCIA/EMERGÊNCIA E REALIZAR RESGATE. DATA: 22 A 26 DE ABRIL DE 2024. EFETIVO: TEN RONALDO MUNIZ, SGT PROGÊNIO, SGT KELY PRINTES. HORÁRIO: DAS 07H00 ÀS 17H00. LOCAL: QCG PRÓXIMO A CAPELA.OCORRÊNCIA EM ANDAMENTO...
CONTROLADOR COBOM; TEN BM JAMERSON
 COMTE SOCORRO: TEN BM MARIA JESSE
...........................................................................................
GRAPH - CENTRAL - UR - 26 - A COMANDO DO TEN QCOBM RONALDO MUNIZ, REALIZOU PREVENÇÃO NO EVENTO: CFO E CFSD DO CBMAM E TFM. ORDEM DE OPERAÇÕES Nº 242/GRAPH/CBC/2024. A PREVENÇÃO SERÁ REALIZADA NOS DIAS 22, 23, 24, 25 E 26. A PREVENÇÃO DESTE DIA FOI REALIZADO SEM ALTERAÇÃO.
CONTROLADOR: ST BM WALDIRA
 CMD DE SOCORRO: TEN BM BANDEIRA
-----------------------------------------------------------------------
SERVIÇO DO DIA 25/04/2024 - 1º TURNO
GRAPH - CENTRAL - UR - 26 - A COMANDO DO TEN QCOBM CUNHA, REALIZOU PREVENÇÃO NO EVENTO: CFO E CFSD DO CBMAM E TFM. ORDEM DE OPERAÇÕES Nº 242/GRAPH/CBC/2024. MISSÃO:PREVENIR E ATENDER CASOS DE URGÊNCIA/EMERGÊNCIA E REALIZAR RESGATE. A PREVENÇÃO SERÁ REALIZADA NOS DIAS 22.04.2024 À 26.04.2024. EFETIVO: TEN CUNHA, SGT PEDRO RIBEIRO, CB CELINA. OCORRÊNCIA EM ANDAMENTO....
CONTROLADOR: ST QPBM VELASCO
 COMANDANTE SOCORRO: TEN QOABM ALUISIO CRUZ
-----------------------------------------------------------------------------------</t>
  </si>
  <si>
    <t>SERVIÇO DO DIA 22/04/2024 1º TURNO
BBE, POSTO DA RODOVIÁRIA, ABT-33 A COMANDO DO SGT TELLES DESLOCOU PARA OCORRÊNCIA DE RESGATE DE ANIMAL TIPO JACARÉ EM VIA PUBLICA,  RESGATE REALIZADO COM SUCESSO. SOLICITANTE: MANOEL REIS VIEIRA JUNIOR, CPF 603.780.262-91 TEL 92992454248, ENGENHEIRO CHEFE NA OBRA, CONDOMÍNIO CARMEL,.OCORRÊNCIA  REALIZADA  SEM ALTERAÇÃO.
CONTROLADOR COBOM; TEN BM JAMERSON
 COMTE SOCORRO: TEN BM MARIA JESSE</t>
  </si>
  <si>
    <t>SERVIÇO DO DIA 22/04/2024 1º TURNO
CUMPRIRAM ESCALA EXTRA NO SERVIÇO DE S. E. G. OS MILITARES DE ACORDO COM SUAS O.S NOS REFERIDOS POSTOS OU BATALHÕES DO CBMAM. SEG 1º TURNO, S/A.
SEM ATUALIZAÇÕES DURANTE ESTE TURNO.
1º SGT QPBM	KLAYTON RODRIGO LEITE DOS SANTOS	753	07:30:00	19:30:00	12:00:00	CIS GRANDE CIRCULAR	0307/BI/2024	REFORÇO DE GUARNIÇÃO.
1º TEN QCOBM	RONALDO MUNIZ COSTA 	1418	07:00:00	19:00:00	12:00:00	QCG CENTRAL	0138/GRAPH/2024	REFORÇO DE GUARNIÇÃO 
ST QPBM	HARLEY LIMA DE MENDONÇA 	0509	07:30:00	19:30:00	12:00:00	SCI	0220/SCI/2024	REFORÇO DE EQUIPE 
CB QPBM	CARLOS HENRIQUE FARIAS LEMOS 	1064	08:00:00	20:00:00	12:00:00 	RODOVIÁRIA	0307/BBE/2024	REFORÇO GSE 01
 3º SGT QCPBM	RAINEY DA SILVA ROCHA 	1556	07:30:00	19:30:00	12:00:00	SCI	0220/SCI/2024	REFORÇO DE GUARNIÇÃO 
ST QPBM	WENDEL DA SILVA MARQUES 	0706	07:30:00	19:30:00	12:00:00	SCI	0220/SCI/2024	REFORÇO DE EQUIPE - SCI-EG
 2º TEN QOABM	JAMERSON MARQUES DE CASTRO 	514	07:00:00	19:00:00	12:00:00	COBOM/CIOPS	0039/COBOM/2024	CONTROLADOR 193
 3º SGT QPBM	MARCILENE JESUS AUZIER 	1574	07:30:00	19:30:00	12:00:00	SCI	0220/SCI/2024	REFORÇO DE EQUIPE
 3º SGT QCPBM	TIAGO STRIEDER RAMIREZ	1829	07:00:00	17:00:00	10:00:00	BBE PONTA NEGRA, OUTROS	0236/GRAPH/2024	REFORÇO DE GUARNIÇÃO 
CB QPBM	RENÊ GONCALVES LIMA 	1179	08:00:00	20:00:00	12:00:00	PARQUE SUMAÚMA	0086/BIFMA/2024	REFORÇO DE GUARNIÇÃO 
CB QPBM	IRINILDO DE SOUZA RODRIGUES	1158	08:00:00	18:00:00	10:00:00	QCG CENTRAL	0056/CBC/2024	APOIO OPERACIONAL
 ST QPBM	WALDOMIRO RODRIGUES COMAPA 	0609	08:00:00	18:00:00	10:00:00	QCG CENTRAL, OUTROS	0056/CBC/2024	REFORÇO DE GUARNIÇÃO 
3º SGT QPBM	JONATAS DE MELO NUNES 	1063	08:00:00	18:00:00	10:00:00	OUTROS	0056/CBC/2024	REFORÇO DE GUARNIÇÃO 
CB QPBM	ALEX ALCANTARA DE OLIVEIRA 	1197	08:00:00	20:00:00	12:00:00	QCG CENTRAL	0305/BBE/2024	REFORÇO GUARNIÇÃO AC01
 CB QPBM	AUGUSTA ROBERTA CALDERARO AFONSO 	1186	07:00:00	11:00:00	04:00:00	CMBM	0065/CMCB/2024	REFORÇO DE GUARNIÇÃO 
3º SGT QCPBM	MARIA CLÁUDIA BATISTA DE MEDEIROS 	1721	14:00:00	17:00:00	03:00:00	DAT	0131/DAT/2024	VISTORIA TÉCNICA 
ST QPBM	LAERCIO FIGUEIREDO CARDOSO 	0583	14:00:00	20:00:00	06:00:00	PARQUE SUMAÚMA	0087/BIFMA/2024	PERMANÊNCIA NO POSTO
 ST QPBM	GELNIVAN DE AMORIM MACIEL 	0681	14:00:00	20:00:00	06:00:00	PELOTÃO FLUVIAL	0134/BBE/2024	PERMANÊNCIA DO PELOTÃO FLUVIAL 
ST QPBM	OSMAR GONZAGA PINHEIRO 	0676	14:00:00	20:00:00	06:00:00	OUTROS	0069/CFAP/2024	REFORÇO DE GUARNIÇÃO 
2º TEN QOABM	WAGNER SI0520LVA DOS SANTOS 	0520	14:00:00	17:00:00	03:00:00	VISTORIAS MANAUS	0132/DAT/2024	VISTORIA 
1º SGT QPBM	DOUGLIMBERG MARTINS BENAYON FILHO 	0724	14:00:00	18:00:00	04:00:00	DAT	0132/DAT/2024	VISTORIA 
2º TEN QOABM	EDILSON BARBOSA MACIEL FILHO 	0549	14:00:00	17:00:00	03:00:00	DAT	0132/DAT/2024	VISTORIA TÉCNICA 
CB QPBM	BRUNA CÂMARA CRUZ 	1182	14:00:00	20:00:00	06:00:00	RODOVIÁRIA	0314/BBE/2024	APOIO OPERACIONAL 
2º TEN QOABM	RYAN JOHN OLIVEIRA SILVA 	0551	14:00:00	20:00:00	06:00:00	OUTROS	0068/CFAP/2024	REFORÇO DE GUARNIÇÃO GSE  01
 3º SGT QCPBM	CARLÚCIO SOUZA SILVA 	1635	14:00:00	17:00:00	03:00:00	QCG CENTRAL	0007/GAB/2024	CONDUTOR DO CMT GERAL DO CBMAM 
CONTROLADOR COBOM; TEN BM JAMERSON
 COMTE SOCORRO: TEN BM MARIA JESSE
...................................................................................................
SERVIÇO DO DIA 22 PARA 23 DE ABRIL DE 2024- 2º TURNO
SEG
CUMPRIRAM ESCALA EXTRA DE SERVIÇO OS MILITARES DAS OBMS DE ACORDO COM O PLANO DE OPERAÇÕES EM SEU REFERIDO HORÁRIO. 2º TURNO. SERVIÇO SEM ALTERAÇÃO.
2º TURNO	2º TEN QOABM	EDNEY MATOS DE VASCONCELOS	0570	19:30:00	07:30:00	12:00:00	SCI	0221/SCI/2024	REFORÇO DE EQUIPE
 2º TURNO	2º TEN QCOBM	FABRICIO VAZ VILELA	1870	19:00:00	07:00:00	12:00:00	QCG CENTRAL	0138/GRAPH/2024	REFORÇO DE GUARNIÇÃO
 2º TURNO	3º SGT QCPBM	JOSÉ HELINALDO DAS CHAGAS COSTA 	1537	19:30:00	07:30:00	12:00:00	SCI	0221/SCI/2024	REFORÇO DE EQUIPE SCI-EG
 2º TURNO	CB QPBM	PAULO RICARDO GUIMARÃES MONTEIRO 	1232	19:30:00	07:30:00	12:00:00	SCI	0221/SCI/2024	REFORÇO DE GUARNIÇÃO 
2º TURNO	CB QPBM	MAR</t>
  </si>
  <si>
    <t xml:space="preserve">2º TURNO	2º TEN QOABM	EDNEY MATOS DE VASCONCELOS	0570	19:30:00	07:30:00	12:00:00	SCI	0221/SCI/2024	REFORÇO DE EQUIPE
 2º TURNO	2º TEN QCOBM	FABRICIO VAZ VILELA	1870	19:00:00	07:00:00	12:00:00	QCG CENTRAL	0138/GRAPH/2024	REFORÇO DE GUARNIÇÃO
 2º TURNO	3º SGT QCPBM	JOSÉ HELINALDO DAS CHAGAS COSTA 	1537	19:30:00	07:30:00	12:00:00	SCI	0221/SCI/2024	REFORÇO DE EQUIPE SCI-EG
 2º TURNO	CB QPBM	PAULO RICARDO GUIMARÃES MONTEIRO 	1232	19:30:00	07:30:00	12:00:00	SCI	0221/SCI/2024	REFORÇO DE GUARNIÇÃO 
2º TURNO	CB QPBM	MARCOS PAULO SANTOS MARQUES 	1121	19:30:00	07:30:00	12:00:00	SCI	0221/SCI/2024	REFORÇO DE EQUIPE SCI-EG
 2º TURNO	CB QPBM	EDGAR COSTA MARTINS 	1211	19:30:00	07:30:00	12:00:00	ZUMBI	0308/BI/2024	REFORÇO DE GUARNIÇÃO 
2º TURNO	3º SGT QCPBM	HELOISA PAIVA DOS SANTOS	1717	19:00:00	07:00:00	12:00:00	COBOM/CIOPS	0041/COBOM/2024	ATENDENTE 193
 2º TURNO	CB QPBM	MIGUEL PEDRO SIMÃO GOMES 	1199	20:00:00	08:00:00	12:00:00	PELOTÃO FLUVIAL	0319/BBE/2024	APOIO OPERACIONAL PELOTÃO FLUVIAL
 2º TURNO	CB QPBM	DAVIDSON MARQUES ARAÚJO 	1043	20:00:00	08:00:00	12:00:00	PARQUE SUMAÚMA	0087/BIFMA/2024	PERMANENCIA NO PB SUMAUMA
 2º TURNO	CB QPBM	ISMAEL ARAUJO MIRANDA	1032	20:00:00	08:00:00	12:00:00	PARQUE SUMAÚMA	0086/BIFMA/2024	REFORÇO DE GUARNIÇÃO 
2º TURNO	3º SGT QPBM	RICARDO ONOFRE DA SILVA ALVES 	1233	20:00:00	08:00:00	12:00:00	QCG CENTRAL	0305/BBE/2024	CONDUTOR AC 01 
2º TURNO	CB QPBM	ANTONIO CILIONEI OLIVEIRA DO NASCIMENTO	1207	20:00:00	08:00:0 0	12:00:00	RODOVIÁRIA	0307/BBE/2024	APOIO OPERACIONAL AO GSE 01
 2º TURNO	CB QPBM	JOSE DIVAL ESTEVAO DA SILVA FILHO	1008	20:00:00	08:00:00	12: 00:00	RODOVIÁRIA	0314/BBE/2024	APOIO OPERACIONAL AO ABT-33
COMANDO DE SOCORRO: TEN QOBM MARIA JESSÉ
 COORDENADORA: ST BM CONCEIÇÃO							
</t>
  </si>
  <si>
    <t>SERVIÇO DO DIA 22/04/2024 1º TURNO
GRAPH, POSTO DO ZUMBI, UR-27 A COMANDO DO TEN L. FREITAS DESLOCOU PARA OCORRÊNCIA DE ATENDIMENTO PRÉ HOSPITALAR (OCORRÊNCIA CLÍNICA),VINÍCIUS LEITE DO CARMO (AL SD PM), DN 09/09/1999, 24 ANOS, PACIENTE APRESENTANDO DOR INTENSA EM ABDÔMEN (HIPOCONDRIO D), SUDORESE FRIA E PALIDEZ, NEGA COMORBIDADE,  NEGA USO DE MEDICAÇÃO E ALERGIA. REMOVIDO AO HPS UNIMED PA 110X80 MMHG, PULSO. 71 BPM.  MÃE: LEILE ANE OLIVEIRA LEITE,CPF: 020.281.912-44, TEL. 92 97400 6249, ENDEREÇO. RESIDENCIAL ACÁCIAS II, BLOCO 18ª, 402, JAPIIM. OCORRÊNCIA REALIZADA SEM ALTERAÇÃO. ACIONAMENTO VIA HT.
CONTROLADOR COBOM; TEN BM JAMERSON
 COMTE SOCORRO: TEN BM MARIA JESSE</t>
  </si>
  <si>
    <t>SERVIÇO DO DIA 22/04/2024 1º TURNO
BBE, POSTO DA RODOVIÁRIA, ABT-33 A COMANDO DO SGT TELLES DESLOCOU PARA OCORRÊNCIA DE RESGATE DE ANIMAL TIPO JACARÉ EM VIA PUBLICA,  RESGATE REALIZADO COM SUCESSO. SOLICITANTE: NADIA FONSECA CORREIA, CPF 715.951.982-53,TEL 92991331048.OCORRÊNCIA  REALIZADA  SEM ALTERAÇÃO.
CONTROLADOR COBOM; TEN BM JAMERSON
 COMTE SOCORRO: TEN BM MARIA JESSE</t>
  </si>
  <si>
    <t>SERVIÇO DO DIA 22/04/2024 1º TURNO
GRAPH, POSTO DO ZUMBI, UR-27 A COMANDO DO TEN L. FREITAS DESLOCOU PARA OCORRÊNCIA DE ATENDIMENTO PRÉ HOSPITALAR, NOME PACIENTE: FRANCISCA ARAÚJO PINTO, 73A, RG: 0315249, RUA LEANDRO FERREIRA, N 06, ZUMBI 2, TEL: 92 99216 4029, ACOMPANHANTE: ELENIR ARAÚJO PINTO ( FILHA ), 92 99124 6279, PACIENTE IDOSA APRESENTANDO TONTURA E DOR EM REGIÃO EPIGÁSTRICA, REFERE NÁUSEAS E DIARREIA. NEGA COMORBIDADE, NEGA USO DE MEDICAÇÃO, REFERE ALERGIA A BUSCOPAN. PA 140X80, PULSO: 92BPM, REMOVIDA AO SPA CHAPOT PREVOST, SOB OS CUIDADOS DO MÉDICO GILBERTO MOTA, CRM: 4957.OCORRENCIA REALIZADA SEM ALTERAÇÃO. ACIONAMENTO VIA HT.
CONTROLADOR COBOM; TEN BM JAMERSON
 COMTE SOCORRO: TEN BM MARIA JESSE</t>
  </si>
  <si>
    <t>SERVIÇO DO DIA 22/04/2024 1º TURNO
GRAPH, POSTO FLORESTAL, UR-28 COMANDO DO TEN TOMMAZO DESLOCOU PARA O LOCAL. PLANO DE OPERAÇÕES Nº 244/CBC/2024; EVENTO: TRANSPORTE DE MILITAR ACAMADO PARA FISIOTERAPIA ;MISSÃO: TRANSPORTAR E ACOMPANHAR O MILITAR ACAMADO PARA ATENDIMENTO NO CENTRO DE VIDA INDEPENDENTE DO AMAZONAS E ATENDER CASOS DE URGÊNCIAS E EMERGÊNCIAS: ARENA DA AMAZONIA. DATA:22/04/2024. REFERENCIA: MEMORANDO Nº 023/2024-DS_ASSSOCIAL/CBMAM ;  HORÁRIO: 12H30MIN PRONTO NO LOCAL; VTR:UR-28; EFETIVO: TEN TOMMAZO, SGT MARCIA SANTIAGO, SGT A. SOUZA. FOI REALIZADO A PREVENÇÃO NO LOCAL E CUMPRIDOS TODOS OS HORÁRIOS DURANTE ESTE TURNO, SEM ALTERAÇÃO. SOLICITANTE: CBC/COBOM. TEL: 36123130. SERVIÇO SEM ALTERAÇÃO.
CONTROLADOR COBOM; TEN BM JAMERSON
 COMTE SOCORRO: TEN BM MARIA JESSE</t>
  </si>
  <si>
    <t>ORDEM DE OPERAÇÕES Nº 248/GRAPH/CBC/2024
 EVENTO: DUATLON CFSD/BM (NATAÇÃO E CORRIDA)
 MISSÃO: PREVENIR E ATENDER CASOS DE URGÊNCIA/EMERGÊNCIA E REALIZAR RESGATE
 LOCAL: PONTA NEGRA
 HORÁRIO: Início: 07:30h, pronto no local;
Previsão de Término: 12:20h
 VTR: UR 25 (Ponta Negra)
EFETIVO: CHEFE GU SOCORRISTA/ ENFERMEIRO/TORONTO:
TEN BM ANDRE JESUS (07:00 às 19:00h)
(67) 992420709
 TEN BM ANA ELISA
(19:00 às 07:00h)
(92) 996088240
SOCORRISTA/TORONTO:
 SGT BM ANSELMO JÚNIOR 
(92) 988286942
CONDUTOR/TORONTO:
  SGT BM FERNANDES JÚNIOR
(92) 99192-9323</t>
  </si>
  <si>
    <t xml:space="preserve">SERVIÇO DO DIA 22/04/2024 - 1º TURNO
GRAPH - PONTA NEGRA - UR-25 A COMANDO DO TEN QCOBM ANDRE JESUS  REALIZOU ORDEM DE OPERAÇÕES Nº 248/GRAPH/CBC/2024, EVENTO: DUATLON CFSD/BM (NATAÇÃO E CORRIDA), MISSÃO: PREVENIR E ATENDER CASOS DE URGÊNCIA/EMERGÊNCIA E REALIZAR RESGATE,  LOCAL: PONTA NEGRA, HORÁRIO: INÍCIO: 07:30H, PRONTO NO LOCAL, PREVISÃO DE TÉRMINO: 12:20H, VTR: UR 25 (PONTA NEGRA).PREVENÇÃO REALIZADA SEM ALTERAÇÃO.
 CONTROLADOR: TEN QOABM JAMERSON
 COMANDANTE SOCORRO: TEN QOABM MARIA JESSE
</t>
  </si>
  <si>
    <t>10:26h
 APH
 VALDECI OLIVEIRA - 53 ANOS 
RELATA DOR EM REGIÃO GÁSTRICA - ESTÁ  DEITADO NO CHÃO DA PRAÇA
 EM FRENTE A IGREJA DA MATRIZ NO CENTRO - ACESSO PELO TERMINAL DE ÔNIBUS
 NIRA GABRIELA DIAS - 985605266
 OCORRENCIA JA HAVIA SIDO ATENDIDA. FOI REGISTRADIO DUAS VEZES.</t>
  </si>
  <si>
    <t>SERVIÇO DO DIA 22/04/2024 1º TURNO
GRAPH, POSTO CENTRAL, UR-26 A COMANDO DO TEN RONALDO MUNIZ DESLOCOU PARA OCORRÊNCIA DE ATENDIMENTO PRÉ-HOSPITALAR,PACIENTE EM SITUAÇÃO DE VULNERABILIDADE SOCIAL (MORADOR DE RUA). APRESENTANDO MAL ESTAR GERAL COM QUEIXA DE DOR EPIGÁSTRICA, EPISÓDIOS DE NÁUSEAS E ÊMESE HÁ PELO MENOS DOIS DIAS. NO LOCAL FOI ENCONTRADO CONSCIENTE, ORIENTADO, RESPIRANDO ESPONTANEAMENTE, SENDO AUXILIADO POR OUTRAS PESSOAS NO LOCAL. AO EXAME FÍSICO, CONFIRMADO QUEIXA DE DOR ABDOMINAL EM REGIÃO EPIGÁSTRICA + EPISÓDIO DE ÊMESE. FOI ENCAMINHADO AO SPA SÃO RAIMUNDO PARA AVALIAÇÃO MÉDICA, SENDO ATENDIDO PELA DRA. BARBARA LETÍCIA SILVA COSTA CRM: 13096 , FICANDO AOS CUIDADOS DA EQUIPE DE SAÚDE DO LOCAL. SINAIS VITAIS: PA: 160/100; FC: 88; SPO2: 98%; TEMP.: 37,5; GLICEMIA: 105. SOLICITANTE: NOME:  VALDECIR FERREIRA DE SOUZA, DN: 08/06/1967, IDADE: 56 ANOS. ATENDIMENTO REALIZADO SEM ALTERAÇÃO. ACIONAMENTO VIA 193.
CONTROLADOR COBOM; TEN BM JAMERSON
 COMTE SOCORRO: TEN BM MARIA JESSE</t>
  </si>
  <si>
    <t>SERVIÇO DO DIA 22/04/2024 1º TURNO
BIFMA, POSTO SUMAÚMA, ABT-32 A COMANDO DO SGT S. ROCHA DESLOCOU PARA OCORRÊNCIA DE CAPTURA DE ANIMAL TIPO IGUANA, REALIZADO O RESGATE DA IGUANA UTILIZANDO O PULSAR E SOUTO NA ÁREA DO PARQUE SUMAÚMA. SOLICITANTE: INÊS MARIA ALEIXO MAQUINE, RG 0108496-8.OCORRENCIA REALIZADA SEM ALTERAÇÃO. ACIONAMENTO VIA 193.
CONTROLADOR COBOM; TEN BM JAMERSON
 COMTE SOCORRO: TEN BM MARIA JESSE</t>
  </si>
  <si>
    <t>SERVIÇO DO DIA 22/04/2024 1º TURNO
BBE, POSTO CENTRAL, ABT-34 A COMANDO DO CB CARNEIRO  DESLOCOU PARA OCORRÊNCIA DE VISTORIA EM ARVORE, AO CHEGAR NO LOCAL GUARNIÇÃO RELATOU QUE A ARVORE ESTA SADIA, REALIZADA ORIENTAÇÕES PARA O PROPRIETÁRIO. OCORRÊNCIA REALIZADA SEM ALTERAÇÃO. ACIONAMENTO VIA 193.
CONTROLADOR COBOM; TEN BM JAMERSON
 COMTE SOCORRO: TEN BM MARIA JESSE</t>
  </si>
  <si>
    <t>SERVIÇO DO DIA 22/04/2024 1º TURNO
GRAPH - PONTA NEGRA - UR-25 A COMANDO DO TEN QCOBM ANDRE JESUS  REALIZOU OCORRÊNCIA DE ATENDIMENTO PRÉ HOSPITALAR, PACIENTE: MISAEL DOS SANTOS GODOI, DATA DE NASC: 19/04/1956, CPF: 94511489572, FONE: 92 984387176, ACOMPANHANTE: KELI NERI DOS SANTOS. HIPERTENSO, EM TRATAMENTO IRREGULAR, DIABÉTICO EM USO DE GLIFAGEM 03 CO UMA VEZ AO DIA, REFERE DIMINUIÇÃO DA FORMA EM MIE POR VOLTA DA 18H DE ONTEM, AMANHECEU COM DISARTRIA, NO MOMENTO, HIPERTENSO, HIPERGLICÊMICO E DIMINUIÇÃO DA FORMA MOTORA EM MIE GRAU 2, E DISARTRIA, SINAIS VITAIS: PA: 189X 110MMHG, GLICEMIA:201 MG/DE, SO2: 91%, FC: 94 BPM. AÇÃO DO BOMBEIRO: REALIZADO AVALIAÇÃO PRIMÁRIA E SECUNDÁRIA, INSTALADO CATETER DE O2 E REALIZADO TRANSPORTE DA VÍTIMA, ENCAMINHADO AO HOSPITAL JOÃO LÚCIO, RESPONSÁVEL PELO RECEBIMENTO, MÉDICO, DRA. MÁRCIA PIRES, CRM: 1824.OCORRENCIA REALIZADA SEM ALTERAÇÃO. ACIONAMENTO VIA 193.
CONTROLADOR COBOM; TEN BM JAMERSON
 COMTE SOCORRO: TEN BM MARIA JESSE</t>
  </si>
  <si>
    <t>SERVIÇO DO DIA 22/04/2024 1º TURNO
"GRAPH, POSTO DO ZUMBI, UR-27 A COMANDO DO TEN L. FREITAS DESLOCOU PARA O LOCAL.ORDEM DE OPERAÇÕES Nº 243/GRAPH/CBC/2024. EVENTO: CURSO DE FORMAÇÃO DE SOLDADOS DO CBMAM ; MISSÃO:PREVENIR E ATENDER CASOS DE URGÊNCIA/EMERGÊNCIA E REALIZAR  RESGATE; REFERÊNCIA; DATA: 18.03.2024 A 22/03/2024. VTR: UR-27. EFETIVO:TEN L. FREITAS, SGT EVERT, SGT DAVID LIRA; LOCAL: IESP/CE IV, DISTRITO INDUSTRIAL; HORÁRIO: 07H30MIN AS 17H30. OCORRÊNCIA EM ANDAMENTO..."
CONTROLADOR COBOM; TEN BM JAMERSON
 COMTE SOCORRO: TEN BM MARIA JESSE
.............................................................................................</t>
  </si>
  <si>
    <t>SERVIÇO DO DIA 22/04/2024 1º TURNO
BUSCA E RESGATE DE DRONE. LOCAL: AV DO TURISMO, EM FRENTE AO DIAMONT. SOLICITANTE: PERICLES TORRES DIAS, CPF 638.546.782-15, TEL 929 8801-8888, ENDEREÇO RESIDENCIAL: AV TORQUATO TAPAJOS,  DA PAZ. A GUARNIÇÃO  DESLOCOU-SE ATÉ O LOCAL E AVALIOU A SITUAÇÃO. NÃO É POSSÍVEL VISUALIZAR O DRONE A PARTIR DO CHÃO. SEGUNDO O SOLICITANTE QUE NOS MOSTROU UMA FOTOGRAFIA RETIRADA POR MEIO DE OUTRO DRONE MOSTRA QUE O APARELHO ESTÁ PRESO NA COPA DE UMA ÁRVORE DE APROXIMADAMENTE 40M DE ALTURA. A OFICIAL DE SOCORRO TAMBÉM ESTEVE NO LOCAL PARA AVALIAR A SITUAÇÃO E DECIDIU LEVAR A SITUAÇÃO AO CONHECIMENTO DO SR SUBCOMANDANTE GERAL. FOI EXPLICADO AO SOLICITANTE DA COMPLEXIDADE, A DEMORA QUE O SERVIÇO REQUER. FOI ACERTADO QUE O MESMO AGUARDARÁ UMA RESPOSTA A RESPEITO SE SERÁ OU NÃO REALIZADO O SERVIÇO. OCORRENCIA EM ANDAMENTO...
CONTROLADOR COBOM; TEN BM JAMERSON
 COMTE SOCORRO: TEN BM MARIA JESSE
................................................................................................
SERVIÇO DO DIA 24/04/2024 1º TURNO
ABT-33/GSE-01/AC-01- A COMANDO DO VELOZ, TEN BM BANDEIRA, REALIZARAM VISTORIA NO LOCAL QUE TRATAVA SE DE BUSCA E RESGATE DE MATERIAL DO TIPO DRONE. GUARNIÇÃO INFORMOU QUE TARTA- SE DE UMA ÁRVORE DE APROXIMADO 50 METROS DE ALTURA, NÃO SENDO POSSIVEL REALIZAR TAL RESGATE, FOI ACIONADA A EQUIPE DE CORTE DE ÁRVORE A COMANDO DO ST BM COMAPA, A EQUIPE FOI ATÉ O LOCAL ACOMPANHADO DO SOLICITANTE O SENHOR PÉRICLES TORES QUE ACORDARAM QUE O SERVIÇO DE RESGATE DO APARELHO SERÁ INICIADO AMANHÃ PELA MANHÂ. CONTATO 98801-8888 ( PÉRICLES). O ST BM COMAPA INFORMOU QUE O DRONE FOI RESGATADO E ENTREGUE AO PROPRIETÁRIO. SERVIÇO SEM ALTERAÇÃO.
CONTROLADOR COBOM; TEN BM JAMERSON
 COMTE SOCORRO: TEN BM C. REIS</t>
  </si>
  <si>
    <t>SERVIÇO DO DIA 22/04/2024 1º TURNO
BBE POSTO CENTRAL ABT-34 A COMANDO DO CB CARNEIRO  DESLOCOU-SE PARA O LOCAL. ATAQUE DE ABELHA. SOLICITANTE: SRA ÂNGELA, CTT: 98468 0716. APARENTEMENTE, AS ABELHAS ESTAVAM MIGRANDO. QUANDO ESTÁVAMOS NOS EQUIPANDO PRA JOGAR ÁGUA COM SABÃO NAS ABELHAS, CONSTATAMOS QUE ELAS TINHA DESAPARECIDO DA ÁRVORE. PROCURAMOS EM TODA A ÁRVORE ATÉ ONDE FOI POSSÍVEL VER MAS CREIO QUE ELAS MIGRARAM ENQUANTO NÓS EQUIPÁVAMOS. ORIENTAMOS A SOLICITANTE QUE SE REAPARECESSEM, QUE ENTRASSEM EM CONTATO DE NOVO COM O 193. 
CONTROLADOR COBOM; TEN BM JAMERSON
 COMTE SOCORRO: TEN BM MARIA JESSE</t>
  </si>
  <si>
    <t>SERVIÇO DO DIA 22/04/2024 1º TURNO
GRAPH POSTO ESPECIAL UR-24 A COMANDO DO TEN PEDRO SANTOS DESLOCOU-SE PARA O LOCAL. VITIMA: MARIA FRANCISCA MORAIS MACEDO, CPF: 272.743.732-34. FUNCIONÁRIA DA ORBITAL NO AEROPORTO EDUARDO GOMES, END: RUA ARILA PEDRAÇA. 22. OURO VERDE, CEL: 99613-6187. ALEGA SER HIPERTENSA. NAO POSSUIR ALERGIA MEDICAMENTOSA. VITIMA DE QUEDA DE PROPRIA ALTURA EM ESCADA ROLANTE POR ESCORREGAMENTO. CONSCIENTE. COMUNICATIVA. INFORMA QUE NAO DESMAIOU, NAO VOMITOU, NEM CONVULSIONOU. ATENDIDA PELA EQUIPE DE RESGATE DO SCI. IMOBILIZADA COM COLAR CERVICAL E PRANCHA RIGIDA. EDEMA COM FERIMENTO SANGRANTE EM SUPERCILIO ESQUERDO, REFERE DORES EM MEMBROS SUP ESQUERDO E INF ESQUERDO. TRANSPORTADA PARA A UPA CAMPOS SALES, CIRURGIAO IVAN ALBUQUERQUE CRM 9070 FEZ AVALIAÇAO E ENCAMINHOU PARA AVALIAÇAO NEUROLOGICA NO HPS JOAO LUCIO. ENTREGUE NO HPS AOS CUIDADOS DO DR EDGAR MAURICIO. CRM 2411 PARA TC E RX. OCORRENCIA REPASSADA VIA RADIO PELO ST BM HELDER DO SCI. SERVIÇO SEM ALTERAÇÃO. 
CONTROLADOR COBOM; TEN BM JAMERSON
 COMTE SOCORRO: TEN BM MARIA JESSE</t>
  </si>
  <si>
    <t>Apoio ao mesmo órgão</t>
  </si>
  <si>
    <t>SERVIÇO DO DIA 22/04/2024 1º TURNO
 CBC AR-42 A COMANDO DO ST COMAPA DESLOCOU-SE PARA O LOCAL. SOLICITANTE: JEFERSON LINS CASTRO DO NASCIMENTO, CPF: 32068611287. RUA COLER POTTER N 15, NOVO ALEIXO. CORTE ARVORE TIPO TAPEREBAZEIRO CORTE  TOTAL REALIZADO SEM ALTERAÇÃO.
CONTROLADOR COBOM; TEN BM JAMERSON
 COMTE SOCORRO: TEN BM MARIA JESSE</t>
  </si>
  <si>
    <t xml:space="preserve">SERVIÇO DO DIA 22/04/2024 1º TURNO
GRAPH, POSTO DO ZUMBI, UR-27 A COMANDO DO TEN L. FREITAS DESLOCOU PARA O LOCAL. ATENDIMENTO PRÉ HOSPITALAR (CLÍNICO). NOME: LÚCIO FLÁVIO LIMA ROMANO JUNIOR (AL SD PM LÚCIO ROMANO), 33A , CPF: 000632612-94. APRESENTANDO FEBRE, DORES MUSCULARES E TOSSE, NEGA COMORBIDADE, NEGA USO DE MEDICAÇÃO E ALERGIA. PA 140X90, PULSO: 91, SAT 98 SPO2. END: TRAVESSA DAMASCO, N03, NOVA CIDADE, TEL: 92 98433 2703. ACOMPANHANTE: SGT PM S. MACHADO. REMOVIDO AO SPA ZONA ZUL PARA AVALIAÇÃO MÉDICA. OCORRENCIA REGISTRADA VIA 193. SERVIÇO SEM ALTERAÇÃO.
CONTROLADOR COBOM; TEN BM JAMERSON
 COMTE SOCORRO: TEN BM MARIA JESSE
</t>
  </si>
  <si>
    <t>SERVIÇO DO DIA 22/04/2024 1º TURNO
BBE POSTO CENTRAL ABT-34 A COMANDO DO CB CARNEIRO  DESLOCOU-SE PARA O  CONJUNTO 31 DE MARÇO, NA  RUA C-18, CASA Nº 1518 , PARA FINS DE REALIZAR VISTORIA E REMOÇÃO  DE CASA DE ABELHA  QUE ESTAVA  DENTRO DO DEPÓSITO QUE FICA NO FUNDO DO TERRENO. FRENTE A UMA PRAÇA. SOLICITANTE: HERBERT MARTINS 92 98240-1116 / 99180-2083.  EM ANDAMENTO
 CONTROLADOR COBOM; TEN BM JAMERSON
 COMTE SOCORRO: TEN BM MARIA JESSE
-----------------------------------------------------------------------
SERVIÇO DO DIA 22 PARA 23 DE ABRIL DE 2024- 2º TURNO
VISTORIA E CONTROLE DE INSETO
BBE POSTO CENTRAL ABT-34 A COMANDO DO CB CARNEIRO  DESLOCOU-SE PARA O  CONJUNTO 31 DE MARÇO, NA  RUA C-18, CASA Nº 1518 , PARA FINS DE REALIZAR VISTORIA E REMOÇÃO  DE CASA DE ABELHA  QUE ESTAVA  DENTRO DO DEPÓSITO QUE FICA NO FUNDO DO TERRENO.  SOLICITANTE: HERBERT MARTINS 92 98240-1116 / 99180-2083, OCORRÊNCIA ENTRADA VIA 193.  AÇÃO DOS BOMBEIROS: A GUARNIÇÃO  REALIZOU A LOCALIZAÇÃO DOS INSETOS, FEZ A REMOÇÃO , REALIZOU ORIENTAÇÕES DE SEGURANÇA AO SOLICITANTE E FEZ COLETA DE DADOS. SERVIÇO SEM ALTERAÇÃO.
 COMANDO DE SOCORRO: TEN QOBM MARIA JESSÉ
 COORDENADORA: ST BM CONCEIÇÃO</t>
  </si>
  <si>
    <t>SERVIÇO DO DIA 22/04/2024 1º TURNO
GRAPH POSTO FLORESTAL UR-28 COMANDO DO TEN TOMMAZO DESLOCOU-SE PARA O LOCAL. PACIENTE CHEGOU AO PB FLORESTAL PARA REALIZAR CORTE DE ANEL EM DEDO MÍNIMO DA MÃO ESQUERDA. SITUAÇÃO DA OCORRÊNCIA: CORTE DE ANEL DE AÇO NO PB FLORESTAL EM DEDO MÍNIMO DA MÃO ESQUERDA. PACIENTE: RAIMUNDA LIDIANE CABRAL DA SILVA, DN: 31/08/78, RG: 1886821-5, END:  AV. TORQUATO TAPAJÓS, N. 4800, COND. CONQUISTA TORQUATO. ACOMPANHANTE: IRMÃ, TEL 92 98171-7198. AÇÃO DO BOMBEIRO: REALIZADO CORTE DE ANEL SEM INTERCORRÊNCIAS. FEITO ORIENTAÇÕES DE ROTINA QUANTO AOS CUIDADOS DE HIGIENE DO DEDO E USO DE COMPRESSAS DE ÁGUA FRIA E QUENTE PARA DIMINUIR O EDEMA LOCAL. LIBERADO COM ACOMPANHAMENTO DA IRMÃ. SERVIÇO SEM ALTERAÇÃO.
CONTROLADOR COBOM; TEN BM JAMERSON
 COMTE SOCORRO: TEN BM MARIA JESSE</t>
  </si>
  <si>
    <t xml:space="preserve">
SERVIÇO DO DIA 22/04/2024 1º TURNO
BIFMA, POSTO SUMAÚMA, ABT-32 A COMANDO DO SGT S. ROCHA DESLOCOU PARA OCORRÊNCIA DE CONTROLE DE INSETO TIPO(ABELHA).ABELHAS NA ESTRUTURA DO TELHADO (CORREDOR EXTERNO) RUA RAIMUNDO BARBOSA (ANTIGA RUA E8), CASA 11 - NOVO ALEIXO/CJ ÁGUAS CLARAS EM FRENTE AO MERCADINHO MAZOLA / EMPRESA DESCARTE CORRETO / PX. AV. TORRES.  SOLICITANTE: GIRLENE ARAÚJO. EVANGELISTA 92 99159-3801. CIENTE DO GÁS.CONTROLE REALIZADO SEM ALTERAÇÃO.
CONTROLADOR COBOM; TEN BM JAMERSON
 COMTE SOCORRO: TEN BM MARIA JESSE
-------------------------------------------------------------
SERVIÇO DO DIA 22 PARA 23 DE ABRIL DE 2024- 2º TURNO
VISTORIA E CONTROLE DE INSETO
BIFMA, POSTO SUMAÚMA, ABT-32 A COMANDO DO SGT S. ROCHA DESLOCOU PARA OCORRÊNCIA DE CONTROLE DE INSETO TIPO(ABELHA).ABELHAS NA ESTRUTURA DO TELHADO (CORREDOR EXTERNO) RUA RAIMUNDO BARBOSA (ANTIGA RUA E8), CASA 11 - NOVO ALEIXO/CJ ÁGUAS CLARAS EM FRENTE AO MERCADINHO MAZOLA / EMPRESA DESCARTE CORRETO / PX. AV. TORRES.  SOLICITANTE: GIRLENE ARAÚJO EVANGELISTA 92 99159-3801. OCORRÊNCIA REGISTRADA VIA 193. AÇÃO DOS BOMBEIROS: FOI FEITO A LOCALIZAÇÃO E REMOÇÃO DOS INSETO, FEITO ORIENTAÇÕES DE SEGURANÇA E COLETA DE DADOS. SERVIÇO SEM ALTERAÇÃO.
COMANDO DE SOCORRO: TEN QOBM MARIA JESSÉ
 COORDENADORA: ST BM CONCEIÇÃO</t>
  </si>
  <si>
    <t>SERVIÇO DO DIA 22/04/2024 1º TURNO
BBE, POSTO DA RODOVIÁRIA, ABT-33 A COMANDO DO SGT TELLES DESLOCOU PARA OCORRÊNCIA DE CONTROLE DE INSETO TIPO ABELHA. SITUAÇÃO: ATAQUE DE ABELHAS EM ÁREA EXTERNA PARTE DO MURO E PARTE DA COBERTURA  RUA ROMAZEIRA, 18 - CAMPOS SALES / TARUMÃ  PRÓXIMO AO MATERIAL DE CONSTRUÇÃO MN. SOLICITANTE:  JHULY FIGUEIRA - 993682422.NÃO FOI POSSIVEL O CONTROLE AS ABELHAS MIGRARAM.
CONTROLADOR COBOM; TEN BM JAMERSON
 COMTE SOCORRO: TEN BM MARIA JESSE</t>
  </si>
  <si>
    <t>INCENDIO EM TRANSFORMADOR / FIAÇÃO 
RUA MIRANDA LEÃO, 342 - CENTRO
 AO LADO DA DISTRIBUIDORA FERRAZ
 SULIVAN DA SILVA COSTA 92 99338-2181</t>
  </si>
  <si>
    <t>SERVIÇO DO DIA 22/04/2024 1º TURNO
 COMUNICO  QUE NÃO FOI NECESSÁRIO DESLOCAMENTO DE VIATURA DEVIDO A PRESENÇA DA MANAUS ENERGIA E FOGO EXTINTO.
CONTROLADOR COBOM; TEN BM JAMERSON
 COMTE SOCORRO: TEN BM MARIA JESSE</t>
  </si>
  <si>
    <t>JACARÉ NO QUINTAL (CONTIDO EM BALDE)
RUA SOL POENTE, QUADRA 8 CASA 1 - NOVO ALEIXO
 PX. 27º DIP
 LEILA MAGDA MAIA FERNANDES 92 99973-0394 / 92 99969-8231 (SOMENTE WHATSAPP)
---------------------------------------------------------------------------------------------------------------------------</t>
  </si>
  <si>
    <t>CONTROLE DE INSETO TIPO ABELHA,  MAIOR QUE UMA BOLA DE FUTEBOL, PRÓXIMO A JENELA NA PARTE EXTERNA, NO 5º ANDAR, CONDOMINIO CONQUISTA MARINAS, AV. FREDERICO BAIRD,2880 - PONTA NEGRA, PRÓXIMO AO CONDOMINIO  FLORES
 SOLICITANTE: YASMIN 
CONTATO: 985917745
-------------------------------------------
SERVIÇO DO DIA 22 PARA 23 DE ABRIL DE 2024- 2º TURNO
VISTORIA E CONTROLE DE INSETO
BBE.POSTO BBE RODOVIÁRIA.VTR- ABT-33. A GUARNIÇÃO, A COMANDO DO SGT BM TELLES DESLOCOU-SE ATÉ O    CONDOMINIO CONQUISTA MARINAS, AV. FREDERICO BAIRD,2880 - PONTA NEGRA, PARA FINS DE REALIZAR VISTORIA E REMOÇÃO DE INSETO TIPO ABELHA QUE ESTAVA LOCALIZADO NO 5º ANDAR, ÁREA INTERNA FORRO. SOLICITANTE SRA  E PROPRIETÁRIA DO APARTAMENTO: ALINE VASCONCELOS  GUIMARÃES , CPF 796.145.902-20,  TEL 9298112-1517. REGISTRADO VIA 193. AÇÃO DOS BOMBEIROS: REALIZADO A LOCALIZAÇÃO, REMOÇÃO DOS INSETORS, ORIENTAÇOES E COLETA DE DADOS. SERVIÇO SEM ALTERAÇÃO.
COMANDO DE SOCORRO: TEN QOBM MARIA JESSÉ
 COORDENADORA: ST BM CONCEIÇÃO</t>
  </si>
  <si>
    <t>INCENDIO NO CONTADOR
 RUA DENER, 150 - COMUNIDADE BELA VISTA PURAQUEQUARA
 PX. MERCADINHO REI DAVI / 
ALDENIZA CUNHA VIEIRA 92985870488</t>
  </si>
  <si>
    <t>GRAPH - UR 25 A COMANDO DA TEN BM ANA ELISA REALIZOU ATENDIMENTO PRÉ HOSPITALAR TRANSPORTE DE PACIENTE, UM CIDADÃO PROCUROU O OB PONTA NEGRA PRA INFORMAR QUE HAVIA UM PACIENTE COM HISTORIA DE MAL SÚBITO NA ORLA DA PONTA NEGRA. À CHEGADA O PACIENTE ESTAVA SENTADO NO BANCO, RELATOU QUE ESTAVA CORRENDO E SENTIU TAQUICARDIA, DISPNEIA, CEFALEIA, E MAL ESTAR. FOI VERIFICADO SINAIS VITAIS E TRANSPORTADO PARA O SPA JOVENTINA DIAS. FICOU NA EMERGÊNCIA AOS CUIDADOS DA ENFERMEIRA ROSEANE DA SILVA NASCIMENTO, COREN 521315. Orisvaldo Lessa de Almeida
 DN: 13/05/76   47a
 Mãe: Lasy Lessa de Almeida
 End. Rua Edgard Quinet,  n¿60, Monte Sinai, Cidade Nova
 Tel: 99999-3458
 CPF: 618301192-49--PA: 14X11// FC:120// SAT:98
--------------------------------------------------------------------------
SERVIÇO DO DIA 22 PARA 23 DE ABRIL DE 2024- 2º TURNO
ATENDIMENTO PRÉ HOSPITALAR E TRANSPORTE DE PACIENTE
GRAPH. POSTO PONTA NEGRA. VTR-UR 25 A COMANDO DA TEN BM ANA ELISA REALIZOU ATENDIMENTO PRÉ HOSPITALAR TRANSPORTE DE PACIENTE, UM CIDADÃO PROCUROU O OB PONTA NEGRA PARA INFORMAR QUE HAVIA UM PACIENTE COM HISTORIA DE MAL SÚBITO NA ORLA DA PONTA NEGRA.  AÇÃO DOS BOMBEIROS:  AO  CHEGAR NO LOCAL,  O PACIENTE ESTAVA SENTADO NO BANCO, RELATOU QUE ESTAVA CORRENDO E SENTIU TAQUICARDIA, DISPNEIA, CEFALEIA, E MAL ESTAR. FOI VERIFICADO SINAIS VITAIS E  VERIFICADO QUE HAVIA NECESSIDADE  DE CUIDADOS ESPECIALIZADO, O MESMO FOI TRANSPORTADO PARA O SPA JOVENTINA DIAS. FICOU NA EMERGÊNCIA AOS CUIDADOS DA ENFERMEIRA ROSEANE DA SILVA NASCIMENTO, COREN 521315. OCORRÊNCIA SOLICITADA VIA POSTO DE SERVIÇO REGISTRADO  VIA 193. SERVIÇO SEM ALTERAÇÃO.
COMANDO DE SOCORRO: TEN QOBM MARIA JESSÉ
 COORDENADORA: ST BM CONCEIÇÃO</t>
  </si>
  <si>
    <t>ATENDIMENTO PRE HOSPITALAR - ACIDENTE DE TRÃNSITO - BICICLETA COLIDIU SENHOR  O MESMO SE ENCONTRA NO CHÃO COM ESCORIAÇÃO, UR 26 TEN FABRICIO VILELA 
 RUA: FLORIANO PEIXOTO CENTRO
 LOGO APOS A LOJA BEMOL
 SOLICITANTE:  NELCILENO NORONHA AGENTE DE TRANSITO
 CONTATO: 99177-3040
-------------------------------------------------------------------------------------------
SERVIÇO DO DIA 22 PARA 23 DE ABRIL DE 2024- 2º TURNO
ATENDIMENTO PRÉ HOSPITALAR E TRANSPORTE DE PACIENTE
GRAPH.POSTO CENTRAL.VTR-UR-26.  A GUARNIÇÃO, A COMANDO DO TEN BM FABRICIO VILELA DESLOCOU-SE ATÉ A AV FLORIANO PEIXOTO S/N , BAIRRO CENTRO PARA FINS DE VERIFICAR UMA COLISÃO ENTRE UMA MOTOCICLETA E UM CICLISTA. AÇÃO DOS BOMBEIROS: AO CHEGAR  FOI VERIFICADO QUE A VÍTIMA DE ATROPELAMENTO POR CICLISTA 
VÍTIMA MARIO JÚLIO PAZ NETO, 54 ANOS, CPF 660.325.632-00, NEGA PERDA DA CONSCIÊNCIA, AUSÊNCIA DE ALTERAÇÃO EM COLUNA CERVICAL, TORÁCICA E LOMBAR. PCT APRESENTANDO DEFORMIDADE, DOR E LIMITAÇÃO DE MOVIMENTOS EM COTOVELO ESQUERDO. SINAIS VITAIS NORMAIS, VÍTIMA IMOBILIZADA E TRANSPORTADA AO HPS  28 DE AGOSTO, DEIXANDA AOS  CUIDADOS DA EQUIPE DE ENFERMAGEM E MÉDICA, DA REFERIDA INSTITUIÇÃO. SERVIÇO SEM ALTERAÇÃO.
COMANDO DE SOCORRO: TEN QOABM MARIA JESSÉ
 COORDENADORA: ST BM CONCEIÇÃO</t>
  </si>
  <si>
    <t>CASA DE ABELHA PROXIMO A  ENTRADA DO AR CONDICIONADO, QUE CLIMATIZA O SALÃO DE FESTA
 RUA 11, N 232, JAPIIM 1 
LOCAL: DULCE FESTA BUFFET E DECORACOES
 ATRAS DA IGREJA CATOLICA SANTISSIMA TRINDADE - 
DULCIMAR DE OLIVEIRA MARTINS     
92991322775
-----------------------------------------------------------------
SERVIÇO DO DIA 22 PARA 23 DE ABRIL DE 2024- 2º TURNO
VISTÓRIA E CONTROLE DE INSETO
BBE.POSTO CENTRAL. VTR-ABT-34. A GUARNIÇÃO, A COMANDO DO CB BM CARNEIRO DESLOCOU-SE ATÉ  RUA 11, N 232, JAPIIM 1 , PARA FINS DE REALIZAR VISTORIA E REMOÇÃO DE CASA DE ABELHA PROXIMO A  ENTRADA DO AR CONDICIONADO, NO SALÃO DE FESTA  DO  DULCE FESTA BUFFET E DECORACOES. SOLICITANTE SRA DULCIMAR DE OLIVEIRA MARTINS  CONTATO 92991322775, OCORRÊNCIA  REGISTRADA VIA 193. AÇÃO DOS BOMBEIROS: A GUARNIÇÃO FOI ATÉ O LOCAL BATEU NA FRENTE DO SALÃO NÃO HOUVE CONTATO COM A SOLICITANTE, FEITO VARIASLIGAÇÕES PARA O  CONTATO DA MESMA, PORÉM SEM ÊXITO. FICANDO DESSA FORMA PARA  O DIA SEGUINTE PARA REALIZAR  A REMOÇÃO. A GUARNIÇÃO RETORNOU AO PB DE ORIGEM SERVIÇO SEM ALTERAÇÃO.
 COMANDO DE SOCORRO: TEN QOBM MARIA JESSÉ
 COORDENADORA: ST BM CONCEIÇÃO</t>
  </si>
  <si>
    <t>Ocorrência 1- PCT psiquiátrico 
Vítima Mariana de Oliveira Pontelo Fernandes, 24 anos, CPF 111.222.916-71
 Vítima abordada pela VTR PM 16° 7508 (Sgt Wilian Moura e SD França), que solicitaram apoio para avaliação e transporte da pct. Quando da chegada da UR, pct em estado de agitação psicomotora e euforia, feito contenção na maca e transporte ao CESMAM, onde ficou aos cuidados da equipe médica e de enfermagem
 alamedsa cosme ferreira - aleixo
-----------------------------------------------------------------------
SERVIÇO DO DIA 22 PARA 23 DE ABRIL DE 2024- 2º TURNO
ATENDIMENTO PRÉ HOSPITALAR E TRANSPORTE DE PACIENTE
GRAPH.POSTO CENTRAL.VTR-UR-26. A GUARNIÇÃO, A COMANDO DO TEN  FABRICIO VILELA   DESLOCOU-SE ATÉ A AV COSME FERREIRA PARA FINS DE REALIZAR ATENDIMENTO PRE HOSPITALAR E TRANSPORTE DE PACIENTE, APOIO SOLICITADO PELO  COORDENADOR DA POLICIA MILITAR CAP PM VALENTE. REGISTRADO VIA 193. AÇÃO DOS BOMBEIROS:  F
 OI REALIZADO O ATENDIMENTO A SRA  MARIANA DE OLIVEIRA PONTELO FERNANDES, 24 ANOS, CPF 111.222.916-71 , QUE AO SER ABORDADA PELA VTR PM 16° 7508 (SGT WILIAN MOURA E SD FRANÇA), A CIDADÃ ENTROU EM ESTADO DE CHOQUE, APRESENTAVA  ESTADO DE AGITAÇÃO PSICOMOTORA E EUFORIA, FEITO CONTENÇÃO NA MACA E TRANSPORTE AO CESMAM, ONDE FICOU AOS CUIDADOS DA EQUIPE MÉDICA E DE ENFERMAGEM PARA TRATAMENTO. SERVIÇO SEM ALTERAÇÃO.
COMANDO DE SOCORRO: TEN QOABM MARIA JESSÉ
 COORDENADORA: ST BM CONCEIÇÃO</t>
  </si>
  <si>
    <t>GRAPH - PB CENTRAL, UR 26 À COMANDO DO TEN BM FABRICIO VILELA REALIZOU CORTE DE ANEL, AV. CODAJÁS,1503 - PETRÓPOLIS
--------------------- -----------------------------------------------------------------------------------------------------------------
SERVIÇO DO DIA 22 PARA 23 DE ABRIL DE 2024- 2º TURNO
CORTE DE ANEL
GRAPH - POSTO CENTRAL, VTR-UR 26. A GUARNIÇÃO, A  COMANDO DO TEN BM FABRICIO VILELA  REALIZOU O CORTE DE UM OBJETO  TIPO   ANEL DE AÇO DE  APROXIMADAMENTE 1 CM DE LARGURA, PRESO NO DEDO INDICADOR DA MÃO DIREITA DA MENOR  ANA VICTORIA DE OLIVEIRA SOUZA, 11 ANOS, CPF 089.689.882-26., QUE FOI ATÉ O POSTO CENTRAL ACOMPANHADA DA SRA  EVELIN DE OLIVEIRA COSTA (92)98501-0661. AÇÃO DOS BOMBEIROS:  FOI  REALIZADO CORTE SEM INTERCORRÊNCIAS OU LESÕES, VÍTIMA LIBERADA APÓS PROCEDIMENTO. SERVIÇO SEM ALTERAÇÃO.
COMANDO DE SOCORRO: TEN QOABM MARIA JESSÉ
 COORDENADORA: ST BM CONCEIÇÃO</t>
  </si>
  <si>
    <t>OCORRÊNCIA ADMINISTRATIVA
SISTEMA 193 TEMPORARIAMENTE INOPERANTE/ OSCILANDO ENTRE HORÁRIOS
INFORMO QUE HOUVE INTERUPÇÃO NO SISTEMA DE ATENDIMENTO EMERGENCIAL 193 NOS HORÁRIO AS 22H0MIN, RETORNANDO ÁS 00H00MIN. E ÁS 01H04MIN HOUVE NOVAMENTE INTERRUPÇÃO. INFORMO AINDA QUE A COORDENAÇÃO DO SISTEMA TRIDIGITO FOI ACIONADA E FICARAM  NA MANUNTENÇÃO, NO HORÁRIO DAS 03H50MIN APROXIMADAMENTE. O SISTEMA VOLTOU A FUNCIONAR.  INFORMO, AINDA QUE NO HORÁRIO DAS 05H06MIN HOIUVE UM CURTO CIRCUITO NA PARTE SUPERIOR DENTRO DO FORRO DA SALA COBOM  LADO DIREITO DA PRIMEIRA LUMINARIA.  FOI INFORMADO AO SERVIÇO DE MANUNTENÇÃO SOBRE A SITUAÇÃO.
COMANDO DE SOCORRO: TEN QOABM MARIA JESSÉ
 COORDENADORA: ST BM CONCEIÇÃO</t>
  </si>
  <si>
    <t xml:space="preserve">SEG NOS DIVERSOS POSTOS CBMAM.
SERVIÇO DO DIA 23/04/2024 1º TURNO
1° TURNO	CB QPBM	PATRICK CRISPIM DA SILVA	1056	08:00:00	20:00:00	12:00:00	PARQUE SUMAÚMA	0090/BIFMA/2024	CONDUTOR ABT 32
 1° TURNO	CB QPBM	ANDRE LUIZ MARTINS DA SILVA	1269	07:30:00	19:30:00	12:00:00	SCI	0222/SCI/2024	REFORÇO DE EQUIPE
 1° TURNO	3º SGT QCPBM	ADEILSON FERREIRA DOS SANTOS	1844	08:00:00	20:00:00	12:00:00	QCG CENTRAL	0052/CBC/2024	APOIAR GU DO AC 01
 1° TURNO	CB QPBM	ELIZEU COSTA DE SOUZA	1164	07:30:00	19:30:00	12:00:00	SCI	0222/SCI/2024	REFORÇO DE EQUIPE
 1° TURNO	1º SGT QPBM	WELLINGTON GUIMARÃES DE CASTRO	719	07:30:00	19:30:00	12:00:00	SCI	0222/SCI/2024	REFORÇO DE EQUIPE - SCI-EG
 1° TURNO	CB QPBM	ALUIZIO PIMENTEL DA SILVA	1188	08:00:00	20:00:00	12: 00:00	RODOVIÁRIA	0316/BBE/2024	CONDUTOR GSE
 1° TURNO	CB QPBM	CARLOS AUGUSTO ALFAIA DELGADO	1260	07:30:00	19:30:00	12:00:00	ZUMBI	0309/BI/2024	REFORÇO DE GUARNIÇÃO
 1° TURNO	CB QPBM	LUIS ALBERTO VIDAL GARCIA	1031	08:00:00	20:00:00	12:00:00	PELOTÃO FLUVIAL	0135/BBE/2024	REFORÇO DE GUARNIÇÃO
 1° TURNO	CB QCPBM	VALPECY VIRGÍLIO DOS SANTOS	1874	07:00:00	17:00:00	10:00:00	OUTROS	0236/GRAPH/2024	PREVENÇÃO AQUÁTICA NA PONTA NEGRA/PREVENÇÃO E APH
 1° TURNO	3º SGT QPBM	JONATAS DE MELO NUNES	1063	08:00:00	18:00:00	10:00:00	OUTROS	0057/CBC/2024	REFORÇO DE GUARNIÇÃO
 1° TURNO	CB QPBM	IRINILDO DE SOUZA RODRIGUES	1158	08:00:00	18:00:00	10:00:00	QCG CENTRAL	0057/CBC/2024	APOIO OPERACIONAL
 1° TURNO	ST QPBM	ALAN LIMA FIGUEIREDO	745	14:00:00	17:00:00	03:00:00	VISTORIAS MANAUS	0133/DAT/2024	FISCALIZAÇÃO DE RETORNO
 1° TURNO	1º SGT QPBM	RONILDES RODRIGUES DE LIMA	757	14:00:00	17:00:00	03:00 :00	DAT	0133/DAT/2024	FISCALIZAÇÃO DE RETORNO
 1° TURNO	2º TEN QOABM	CARLOS EDUARDO SILVA E SILVA	672	14:00:00	20:00:00	06:00:00	OUTROS	0070/CFAP/2024	REFORÇO DE GUARNIÇÃO GSE 01
 1° TURNO	ST QPBM	WALDOMIRO RODRIGUES COMAPA	609	08:00:00	18:00:00	10:00:00	QCG CENTRAL, OUTROS	0057/CBC/2024	REFORÇO DE GUARNIÇÃO
 1° TURNO	3º SGT QCPBM	CARLÚCIO SOUZA SILVA	1635	14:00:00	17:00:00	03:00:00	QCG CENTRAL	0008/GAB/2024	CONDUTOR DO CMT GERAL DO CBMAM
 1° TURNO	ST QPBM	JOSÉ PAULO PEREIRA PARÁ	626	14:00:00	17:00:00	03:00:00	DAT	0135/DAT/2024	VISTORIA
 1° TURNO	CB QCPBM	WESLEY DA SILVA COIMBRA	1141	14:00:00	20:00:00	06:00:00	OUTROS	0071/CFAP/2024	REFORÇO DE GUARNIÇÃO DO MEU 01
 1° TURNO	3º SGT QCPBM	MARIA CLÁUDIA BATISTA DE MEDEIROS	1721	14:00:00	17:00:00	03:00:00	DAT	0135/DAT/2024	VISTORIA TÉCNICA
 1° TURNO	CB QPBM	RENATA FREIRE CARDOZO	1126	14:00:00	20:00:00	06:00:00	PARQUE SUMAÚMA	0088/BIFMA/2024	PERMANÊNCIA
 1° TURNO	ST QPBM	OTONIEL DE SOUZA MALCHER	576	07:30:00	19:30:00	12:00:00	ZUMBI	0309/BI/2024	REF GU/CH GU
 1° TURNO	ST QPBM	HUDSON STANLEY DAMASCENO DE OLIVEIRA	754	14:00:00	17:00:00	03:00:00	DAT	0135/DAT/2024	ANALISE DE PROJETOS
 1° TURNO	2º TEN QOABM	WAGNER SILVA DOS SANTOS	520	14:00:00	17:00:00	03:00:00	VISTORIAS MANAUS	0135/DAT/2024	VISTORIA
 1° TURNO	CB QPBM	WARLLISON GOMES DE SOUSA	1112	14:00:00	17:00:00	03:00:00	QCG CENTRAL	0008/AJU/2024	CONDUÇÃO DE VIATURA
 1° TURNO	CB QPBM	PABLO JEAN FONSECA DOS SANTOS	1155	14:00:00	17:00:00	03:00:00	VISTORIAS MANAUS	0135/DAT/2024	VISTORIA TÉCNICA
 1° TURNO	CB QPBM	ANTONIO GEAMERSON MOTA CATIVO	1042	14:00:00	17:00:00	03:00:00	QCG CENTRAL	0006/GABSCMT/2024	CONDUTOR SCMT
 1° TURNO	1º TEN QOABM	DOMINGOS GOMES MOTA	532	14:00:00	17:00:00	03:00:00	VISTORIAS MANAUS	0135/DAT/2024	VISTORIA
 1° TURNO	3º SGT QCPBM	CARLA REGINA PINHEIRO DE SOUZA	1647	14:00:00	17:00:00	03:00:00	QCG CENTRAL	0008/AJU/2024	CONDUÇÃO DE VIATURAS OFICIAIS
 1° TURNO	3º SGT QCPBM	ADNA DANTAS FREIRE	1646	14:00:00	17:00:00	03:00:00	QCG CENTRAL	0008/GAB/2024	CONDUTOR DE VEÍCULO OFICIAIS
 1° TURNO	CB QPBM	BRUNA CÂMARA CRUZ	1182	14:00:00	20:00:00	06:0 0:00	RODOVIÁRIA	0317/BBE/2024	APOIO OPERACIONAL
 1° TURNO	1º TEN QOABM	LÂNIA COUTINHO DOS SANTOS	534	14:00:00	17:00:00	03:00:00	DAT	0135/DAT/2024	VISTORIA TÉCNICA
 CONTROLADOR COBOM; ST BM WALDIRA
 COMTE SOCORRO: TEN BM BANDEIRA
</t>
  </si>
  <si>
    <t xml:space="preserve">SERVIÇO DO DIA 23/04/2024 - 2º TURNO
2º TURNO	CB QPBM	JONAS GONCALVES DA SILVA	1089	19:30:00	07:30:00	12: 00:00	ZUMBI	0310/BI/2024	REFORÇO DE GUARNIÇÃO
 2º TURNO	3º SGT QPBM	LUIZ FERNANDO DE LIMA PEREIRA	1225	19:30:00	07:30:00	1 2:00:00	SCI	0223/SCI/2024	REFORÇO DE EQUIPE
 2º TURNO	ST QPBM	GILMAR OLIVEIRA MARTINS	634	19:30:00	07:30:00	12 :00:00	SCI	0223/SCI/2024	REFORÇO DE GUARNIÇÃO
 2º TURNO	ST QPBM	ARTUR SANTOS DA ROCHA	635	19:30:00	07:30:00	12:00:00	ZUMBI	0310/BI/2024	REFORÇO DE GUARNIÇÃO
 2º TURNO	CB QPBM	GENIVALDO DOS REIS NASCIMENTO	1193	19:30:00	07:30:00	12:00:00	SCI	0223/SCI/2024	REFORCO DE GUARNICAO
 2º TURNO	CB QPBM	GREICY DOS SANTOS LIMA	1062	20:00:00	08:00:00	12:0 0:00	RODOVIÁRIA	0316/BBE/2024	APOIO OPERACIONAL AO GSE01
 2º TURNO	CB QPBM	WILSON MOREIRA NUNES JUNIOR	1107	20:00:00	08:00:00	12:00:00	QCG CENTRAL	0315/BBE/2024	CONDUTOR ATA-01
 2º TURNO	3º SGT QCPBM	ANA MARIA DE SOUZA GUIMARÃES	1653	20:00:00	08:00:00	12:00:00	QCG CENTRAL	0052/CBC/2024	REFORÇO DE GUARNIÇÃO AC 01
 2º TURNO	CB QPBM	ANA LILIAN BRAGA DO BU	1029	20:00:00	08:00:00	12:00: 00	RODOVIÁRIA	0317/BBE/2024	APOIO OPERACIONAL AO ABT-33
 CONTROLADOR: ST BM BOMFIM
 COMANDANTE SOCORRO: TEN QOABM BANDEIRA
</t>
  </si>
  <si>
    <t>ORDEM DE OPERAÇÕES Nº 243/GRAPH/CBC/2024 
EVENTO: CURSO DE FORMAÇÃO DE SOLDADOS DO CBMAM
 EFETIVO: TEN LORENTZ,  SGT HEMERSON BARROS, SGT WALLY.
LOCAL: FUCAPI IESP/CE IV
 HORARIO: DAS 07:30 AS 17:30
 VTR: UR-27
 _______________________
GRAPH - ZUMBI - UR -27 A COMANDO DO TEN QCOBM LORENTZ REALIZOU PREVENÇÃO NO CURSO DE FORMAÇÃO DE SOLDADOS DO CBMAM. ORDEM DE OPERAÇÕES Nº 243/GRAPH/CBC/2024. A PREVENÇÃO SERÁ REALIZADA NOS DIAS 22, 23, 24, 25, 26. A PREVENÇÃO DE HOJE FOI REALIZADA COM UM ATENDIMENTO AO AL SD PM CARLOS EDUARDO SOUZA TEIXEIRA, 32 anos, CPF: 01337740233, O MESMO APRESENTOU VÔMITO E INFECÇÃO INTESTINAL, FOI DEIXADO NO HOSPITAL DA ZONA SUL.
CONTROLADOR: ST BM WALDIRA
 CMD DE SOCORRO: TEN BM BANDEIRA
------------------------------------------------------------------
SERVIÇO DO DIA 25/04/2024 - 1º TURNO
GRAPH, POSTO DO ZUMBI, UR-27 A COMANDO DO TEN CIRO DESLOCOU PARA O LOCAL.ORDEM DE OPERAÇÕES Nº 43/GRAPH/CBC/2024. EVENTO: CURSO DE FORMAÇÃO DE SOLDADOS DO CBMAM; MISSÃO:PREVENIR E ATENDER CASOS DE URGÊNCIA/EMERGÊNCIA E REALIZAR RESGATE; REFERÊNCIA; DATA: 22.03.2024 A 26/03/2024. VTR: UR-27. EFETIVO: TEN QCOBM CIRO, SGT QCPBM ROSILENE LIMA, SGT QCPBM HILRON; LOCAL: IESP/CE IV, DISTRITO INDUSTRIAL; HORÁRIO: 07H30MIN AS 17H30. OCORRÊNCIA EM ANDAMENTO...
CONTROLADOR: ST QPBM VELASCO
 COMANDANTE SOCORRO: TEN QOABM ALUISIO CRUZ
---------------------------------------------------------------</t>
  </si>
  <si>
    <t xml:space="preserve">SERVIÇO DO DIA 26 DE ABRIL DE 2024- 1º TURNO
PREVENÇÃO EM EVENTO
GRAPH - ZUMBI - UR -27 A COMANDO DO TEN QCOBM LEONARDO CORRÊA  REALIZOU PREVENÇÃO NO CURSO DE FORMAÇÃO DE SOLDADOS DO CBMAM. ORDEM DE OPERAÇÕES Nº 243/GRAPH/CBC/2024. A PREVENÇÃO SERÁ REALIZADA NOS DIAS 22, 23, 24, 25, 26.  AÇÃO DOS BOMBEIROS: FOI REALIZADO A PREVENÇÃO NO HORÁRIO PREVISTO CONFORME A ORDEM DE OPERAÇÃO, DETERMINAÇÃO CBC/CBMAM, REGISTRADO VIA 193.  A PREVENÇÃO FOI CONCLUIDA ÁS 16H30MIN. SERVIÇO SEM ALTERAÇÃO.
COMANDO DE SOCORRO: TEN QOABM TÓMAS
 COORDENADORA: ST BM CONCEIÇÃO
</t>
  </si>
  <si>
    <t>ORDEM DE OPERAÇÕES Nº 242/GRAPH/CBC/2024;
EVENTO: CFO E CFSD DO CBMAM E TFM;
MISSÃO: PREVENIR E ATENDER CASOS DE URGÊNCIA/EMERGÊNCIA E REALIZAR RESGATE;
VTR: UR 26;
HORÁRIO: 07h00 às 17h00;
LOCAL: QCG.
_________________________________________
 GRAPH - CENTRAL - UR - 26 - A COMANDO DO TEN QCOBM RONALDO MUNIZ, REALIZOU PREVENÇÃO NO EVENTO: CFO E CFSD DO CBMAM E TFM. ORDEM DE OPERAÇÕES Nº 242/GRAPH/CBC/2024. A PREVENÇÃO SERÁ REALIZADA NOS DIAS 22, 23, 24, 25 E 26. O DESTE DIA FOI REALIZADO SEM ALTERAÇÃO.
CONTROLADOR: ST BM WALDIRA
 CMD DE SOCORRO: TEN BM BANDEIRA</t>
  </si>
  <si>
    <t>INVESTIGADORA MARILENA, ACIDENTE DE TRANSITO COM VITIMA PRESA NAS FERRAGENS, AV DO TURISMO , TARUMA, PROXIMO AO SUPERMERCADO VITORIA.  SENTIDO PONTA NEGRA.
_______________________________________________________
 BBE - ABT-33 ¿ GSE 01, UR ¿ 25 E AC -01, REALIZARAM ATENDIMENTO PARA ACIDENTE DE TRÂNSITO, COLISÃO CARRO X CAMINHÃO, HAVIA UMA VÍTIMA RETIDA NO CARRO DE PASSEIO. GUARNIÇÕES REALIZARAM O ATENDIMENTO, FEITA A ESTABILIZAÇÃO DA, POIS A MESMA JÁ SE ENCONTRAVA FORA DO VEÍCULO MODELO CORSA, INFORMO QUE O MESMO FOI ENTREGUE AOS CUIDADOS DA EQUIPE DO SAMU- USB 15, COM DESTINO AO HOSPITAL JOÃO LÚCIO. GUARNIÇÃO INFORMOU QUE OS ENVOLVIDOS NOS OUTROS VEÍCULOS NÃO SOFRERAM LESÃO. VEÍCULOS ENVOLVIDOS: VEÍCULO DO ACIDENTADO: CORSA WIND, PLACA: JXS 7F20, CONDUTOR: NÃO IDENTIFICADO, VEÍCULO ESTÁ NO NOME DE: WHALLYSONN CARNEIRO DE MELO, RG: NÃO ENCONTRADO. CAMINHÃO 3/4 FORD, PLACA: NPB 9I96, CONDUTOR: RONAN DE SOUZA GATO, RG:21182779, CONT: 984206862, CAMINHÃO WOLK, PLACA: NOM ¿ 0623, CONDUTOR: WELLINGTON DE SOUZA GOMES RG: 19872470, TEL: 99166-6978. APOIO DE OUTROS ORGÃOS: VTR DETRAM: EVERLIN FERNANDES, 2145043-9, AGENTE DE TRÂNSITO, VTR: QZN 3F74, SAMU: USB 15. OCORRÊNCIA SOLICITADA VIA 193 PELA DELEGADA MARILENA, 99148-1001.
CONTROLADOR: ST BM WALDIRA
 CMD DE SOCORRO: TEN BM BANDEIRA</t>
  </si>
  <si>
    <t>ATENDIMENTO DE PACIENTE: AVÓ : ODENEIDE DAS CHAGAS  SILVA, MÃE ( RESPONSÁVEL ): ODENEIDE CHAGAS DA SILVA, ENDEREÇO: RUA ROBYNSON SOUZA( ANTIGA RUA 29), NÚMERO 92 - LÍRIO DO VALE 2.
_____________________________________
 GRAPH ¿ UR ¿ 24 A COMANDO DO TEN QCOBM ROBSON ALMEIDA REALIZOU ATENDIMENTO PRÉ-HOSPITALAR E CONDUÇÃO DE VÍTIMA DA RESIDÊNCIA DA MESMA PARA O HOSPITAL RIO NEGRO. SITUAÇÃO DA OCORRÊNCIA: VÍTIMA ACAMADA COM DOR EM REGIÃO LOMBAR, GEMENTE, ORIENTADA, LÚCIDA, QUEIXANDO DOR A DOIS DIAS EM REGIÃO POSTERIOR DE TÓRAX E ABDOME. NOME: ODENEIDE DAS CHAGAS SILVA, ID: 75 ANOS. CPF: 215.265.162-68. ACOMPANHANTE: ODENEIDE CHAGAS. SOLICITANTE: TEN BM R. ARAÚJO.
CONTROLADOR: ST BM WALDIRA
 CMD DE SOCORRO: TEN BM BANDEIRA</t>
  </si>
  <si>
    <t xml:space="preserve">SRA. KETLLEN DO GABINETE D VEREADOR ALONSO OLIVEIRA, PEDE APOIO PARA CORTE DE UMA ARVORE TIPO ABACATEIRO QUE CAIU SOBRE A RESIDENCIA DA SRA, NUZA, NA RUA DOMINGOS ENEAS DA FROTA, N. 630, GILBERTO MESTRINO.  CONTATO COM A PROPRIETARIA SRA. NUZA 92021502.
_______________________
 1º BI - CIS G. CIRCULAR - ABT-  REALIZOU CORTE PARCIAL DE UMA ÁRVORE QUE O PROPRIETÁRIO HAVIA INICIADO UM CORTE POR CONTA PRÓPRIA ONDE A MESMA TEVE UM GALHO DE GRANDE PORTE CAIDO SOBRE PARTE DA RESIDÊNCIA. FOI REALIZAD O CORTE DO GALHOS QUE ESTAVA SOBRE A RESIDÊNCIA E FEITO AS ORIENTAÇÕES Á PROPRIETÁRIA, SENHORA NUZIA 92021502. SOLICITANTE: KETLEN.
CONTROLADOR: ST BM WALDIRA
 CMD DE SOCORRO: TEN BM BANDEIRA
</t>
  </si>
  <si>
    <t>VAZAMENTO DE GLP COM FOGO NA RUA RUI BARBOSA N. 258, COMPENSA 2, SOLICTANTE: SRA, ATILA, CONTATO: 95111986
 _________________________________
 BBE ¿ ABT ¿ 33/AC-01/UR-24 ¿ REALIZARAM ATENDIMENTO PARA OCORRÊNCIA DE FOGO EM BOTIJA DE GLP. A BOTIJA ESTAVA NA COZINHA DA RESIDÊNCIA E FOI RETIRADA POR POPULARES E JÁ HAVIAM EXTINGUIDO ÀS CHAMAS, FORAM REALIZADAS ORIENTAÇÕES E DEIXAMOS O LOCAL EM SEGURANÇA. SOLICITANTE: ÂNGELA CARVALHO DOS SANTOS, CPF: 659671432-20. TEL: 99122-3320.
CONTROLADOR: ST BM WALDIRA
 CMD DE SOCORRO: TEN BM BANDEIRA</t>
  </si>
  <si>
    <t>SRA. IDIONARA FERREIRA TAVARES PEDE APOIO PARA CONTROLE DE UMA COLMEIA DE CABAS ALOJADA NA ANTENA DA SUA CASA, COLMEIA MAIOR QUE UMA BOLA DE FUTEBOL. RUA DAS TULIPAS , N. 21, JORGE TEXEIRA 1º  ETAPA. PROX AO BATISTA AUTO PEÇAS.
___________________
 1º BI ¿ CIS G. CIRCULARABT- 35 ¿ A COMANDO DO ST BM GUTEMBERGUE ¿ REALIZOU CONTROLE DE INSETOS DO TIPO CABAS QUE ESTAVAM LOCALIZADOS EM UMA ANTENA NA PARTE EXTERNA DA RESIDÊNCIA DA SOLICITANTE. O CONTROLE FOI REALIZADO SEM ALTERAÇÃO. SOLICITANTE: IDIONARA FERREIRA TAVARES, 99437-5832.
CONTROLADOR: ST BM WALDIRA
 CMD DE SOCORRO: TEN BM BANDEIRA</t>
  </si>
  <si>
    <t>FILHOTES DE GATO NO FORRO DE UMA RESIDENCIA NA RUA SGT ADÃO, N 125, FLORES, CONJUNTO DOS SGT E ST, PROXIMO A RUA DO CUNJUNTO SMILE, CEP 69028-406. SOLICITANTE: GILDALSON DA SILVA, TELEFONE 92992032454.
____________________
 BBE - ABT -33 A COMANDO DO CB BM S. RODRIGUES REALIZOU DESLOCAMENTO PARA SALVAMENTO DE UM ANIMAL FILHOTE DO TIPO GATO QUE ESTAVA NO FORRO DA RESIDÊNCIA DA SOLICITANTE. GUARNIÇÃO INFORMOU QUE É NECESSÁRIO O CORTE DE PARTE DO FORRO DA RESIDÊNCIA, PORÉM O SOLICITANTE E PROPRIETÁRIO DA RESIDÊNCIA NÃO AUTORIZO O SERVIÇO, SE RESPONSABILIZANDO DE TENTAR ELE MESMO A RETIRAR O ANIMAL DO LOCAL. NOME DO PROPRIETÁRIO: GILDALSON DA SILVA, TELEFONE 92992032454.
CONTROLADOR: ST BM WALDIRA
 CMD DE SOCORRO: TEN BM BANDEIRA</t>
  </si>
  <si>
    <t>CABAS JA FERROU AS PESSOAS DA CASA , COLMEIA FORA DA CASA  NA PARTE DO TELHADO.  RUA RAIMUNDO DE MORAES, N. 193, SAO JORGE, PROXIMO A FEIRA, E EM FRENTE A IGREJA BATISTA PENIEL. DAGMAR AMARO - 981787785.
__________________
 GUARNIÇÃO REALIZOU DESLOCAMENTO PARA REALIZAR O CONTROLE, PORÉM NÃO HAVIA NINGUÉM NA RESIDENCIA E NÃO ATEDERAM A NENHU,A LIGAÇÃO.
CONTROLADOR: ST BM WALDIRA
 CMD DE SOCORRO: TEN BM BANDEIRA</t>
  </si>
  <si>
    <t>CASA DE CABA EM UMA ARVORE NO QUINTAL DE UMA RESIDENCIA NA RUA EXODO, N° 14, PETROPOLIS, AO LADO DA SIMPOL. SOLICITANTE: HELITON CASTRO DA SILVA, TELEFONE 99494-0556.</t>
  </si>
  <si>
    <t xml:space="preserve">SERVIÇO DO DIA 23/04/2024 2º TURNO
SOLICITANTE ENTROU EM CONTATO COM COBOM RELATANDO QUE AS ABELHAS MIGRARAM
 CONTROLADOR COBOM; ST BM BOMFIM
 COMTE SOCORRO: TEN BM BANDEIRA
</t>
  </si>
  <si>
    <t>CASA DE CABAS NA VARANDA DE UMA RESIDENCIA, NO 2° PISO, NA RUA MARIA AZEVEDO RAMOS, N°1113, CASA B, REDENÇÃO. SOLICITANTE: ARINE ALCANTARA, TELEFONE 92994176188.
__________________
 GUARNIÇÃO DA ABT -33 REALIZOU VISTORIA NO LOCAL, PORÉM NÃO HAVIA NIGUÉM NA RESIDÊNCIA E NEM ATENDEM ÁS LIGAÇOES. OCORR¿NCIA ENCERRADA.
CONTROLADOR: ST BM WALDIRA
 CMD DE SOCORRO: TEN BM BANDEIRA</t>
  </si>
  <si>
    <t xml:space="preserve">ORDEM DE OPERAÇÕES Nº 241/GRAPH/CBC/2024
 EVENTO: ¿JOGOS INTERNOS DO TCE
 MISSÃO: PREVENIR E ATENDER CASOS DE URGÊNCIA/EMERGÊNCIA E REALIZAR RESGATE.
LOCAL: ARENA AMADEU TEIXEIRA
 EFETIVO: TEN ROBSON ALMEIDA,  SGT EVELAN, SGT NARCIZO.
VTR; UR-24.
HORARIO: DAS 14:00 AS 18H.
______________________________
GRAPH - UR -24 A COMANDO DO TEN QCOBM RODSON ALMEIDA REALIZOU PREVENÇÃO NO EVENTO DE JOGOS INTERNOS DO TCE. ORDEM DE OPERAÇÕES Nº 241/GRAPH/CBC/2024. LOCAL: ARENA AMADEU TEIXEIRA. HORARIO: DAS 14:00 AS 18H. PREVENÇÃO REALIZADA SEM ALTERAÇÃO.
CONTROLADOR: ST BM WALDIRA
 CMD DE SOCORRO: TEN BM BANDEIRA
</t>
  </si>
  <si>
    <t xml:space="preserve">CORTE DE CADEADO
 RUA CURITIBA, 452 BL 28 - CJ. PAULO NERY / N.S. GRAÇAS
 PX. SALAS COMERCIAIS FORTES
 GISELE SUSUARANA PERES 92 99113-0273
SEGUNDO A SOLICITANTE, UM VIZINHO (USUÁRIO DE DROGAS) COLOCOU UM SEGUNDO CADEADO (DE SEGREDO) NO PORTÃO DELA, IMPEDINDO-A DE SAIR.  ALÉM DISSO, ELA ALEGA MORAR SOZINHA. POR ISSO, ELA ESTÁ SOLICITANDO APOIO PARA O CORTE DESSE CADEADO.
__________________________
 BBE ¿ CENTRAL ¿ ABT ¿ 34 ¿ AC-01 ¿ A COMANDO DO TEN BM BANDEIRA REALIZARAM ATENDIMENTO PARA CORTE DE CADEADO EM UMA PORTA DE RESIDÊNCIA. GUARNIÇÃO INFORMOU QUE, SEGUNDO A SOLICITANTE, UM USUÁRIO DE DROGAS, NÃO IDENTIFICADO, HAVIA POSTO O CADEADO NA PORTA DA RESIDÊNCIA DA SOLICITANTE. O CORTE FOI REALIZADO DIANTE DE UMA EQUIPE DA PMAM, LOCAL TAMBÉM DEIXADO AOS CUIDADOS DA GUARNIÇÃO DA PM, DEVIDO A SOLICITANTE E MORADORA ESTÁ UM POUCO NERVOSA E EXALTADA. FOI SOLICITADO O CONVITE À MESMA PARA QUE FOSSE CONDUZIDA A UMA SPA, PORÉM A MESMA RECUSOU O ATENDIMENTO. VTR- PMAM 25-7509, SGT PM J.BARROS E CB PM LUCENILSON.
CONTROLADOR: ST BM WALDIRA
 CMD DE SOCORRO: TEN BM BANDEIRA
</t>
  </si>
  <si>
    <t>ARVORE MAIS 7 METROS. NA VIA PUBLICA, ESTA ESTALANDO, MORADORA SAIU DE DENTRO DE CASA COM MEDO DE CAIR SOBRE SUA RESIDENCIA, JA TENTOU CONTATO COM A SEMULPS, POREM SEM EXITO. SOLICTANTE: ESTEFANE FIGUIREDO. BECO, RUA LUA MINGANTE, PARALELA A RUA 29, N. 147, NOVA CIDADE, JOAO PAULO 2, PROXIMO AO COMERCIAL F. COSTA E MERCADINHO VITORIA. 994816312. SOLICITANTE PEDE UMA VISTORIA NO LOCAL E SE POSSIVEL RETIRAR OS RISCOS.
_______________________________________
 BIFMA ¿ ABT -32 ¿ A COMANDO DO CB BM MIRANDA REALIZOU VISTORIA EM ÁRVORE NATIVA EM BARRANCO COM RISCO DE CAIR SOBRE RESIDÊNCIA. A GUARNIÇÃO INFORMOU QUE O CORTE DEVE SER REALIZADO POR UMA EQUIPE ESPECIALIZADA, DEVIDO SER DE GRANDE PORTE E DE DIFÍCIL ACESSO, QUE UMA ABT NÃO CHEGA PROXIMO AO LOCAL DA ÁRVORE. FORAM REALIZADAS ORIENTAÇÕES À SOLICITANTE A SENHORA ESTEFANE FIGUIREDO, 994816312. OCORRÊNCIA FOI REPASSADA AO ST BM COMAPA, RESPONSÁVEL PELA EQUIPE DA AR-42 DO CORTE DE ÁRVORE.
CONTROLADOR: ST BM WALDIRA
 CMD DE SOCORRO: TEN BM BANDEIRA</t>
  </si>
  <si>
    <t xml:space="preserve">ARVORE COM RAIZES EXPOSTAS, ARVORE NATIVA, MUITO GRANDE. SE TOMAR CAI POR CIMA DA REDE ELETRICA. NA AREA VERDE DE UM BARRANCO- SOLIICTANTE:  MARIOMAR CARVALHO (LIDER DA COMUNIDADE) PEDE UMA VSITORIA, PARA DAR UM RETORNO PARA DAR UMA RESPOSTA A COMUNIDADE - 984834127,  RUA 237, ANTIGA RUA COLE POTER,  LATERAL DA QUADRAS DE VOLEY, CIDADE NOVA ,NUCLEO 24.  PROXIMO A CASA N; 01.
________________________________
 BIFMA ¿ ABT -32 ¿ A COMANDO DO CB BM MIRANDA REALIZOU VISTORIA EM ÁRVORE NATIVA EM BARRANCO COM RISCO DE CAIR SOBRE UM CAMPO DE AREIA. A GUARNIÇÃO INFORMOU QUE O CORTE DEVE SER REALIZADO POR UMA EQUIPE ESPECIALIZADA, DEVIDO SER DE GRANDE PORTE. FORAM REALIZADAS ORIENTAÇÕES AO SOLICITANTE O SENHOR MARIOMAR CARVALHO (LIDER DA COMUNIDADE, 984834127. A OCORRÊNCIA SERA REPASSADA AO ST BM COMAPA, RESPONSÁVEL PELA EQUIPE DA AR-42 DO CORTE DE ÁRVORE.
CONTROLADOR: ST BM WALDIRA
 CMD DE SOCORRO: TEN BM BANDEIRA
</t>
  </si>
  <si>
    <t>FOGO EM VEICULO TIPO VAN NA AVENIDA DIJALMA BATISTA, EM FRENTE A DROGARIA PAGUE MENOS, SENTIDO CENTRO BAIRRO. SOLICITANTE: ALEXANDRE, TELEFONE 92992758150.
____________________________
 BBE ¿ ABT- 33 ¿ UR- 24/ AC- 01- REALIZARAM CONTROLE DE INCÊNDIO EM VEÍCULO, NO LOCAL FOI FEITO O CONTROLE COM ÊXITO E DESLIGAMENTO DA BATERIA, UMA PARTE DA FIAÇÃO FOI PERDIDA, FORAM USADOS 100 LITROS DE H20, CONDUTOR: JOSIMAR BRASIL, RG: 19239629, TEL:99963-2017, VEÍCULO: CAMINHÃO IVECO, PLACA: OAH-4352. SOLICITANTE: CEL BM MUNIZ.
CONTROLADOR: ST BM WALDIRA
 CMD DE SOCORRO: TEN BM BANDEIRA</t>
  </si>
  <si>
    <t>ABELHA- 984168952, ANTÔNIA DA SILVA ALVES. NO QUINTAL DENTRO DE UMA LATA GRANDE  JA ATACOU A PROPIETARIA, RUA GENERAL FIGUEIREDO. N. 65, LIRIO DO VALE 1, PROXIMO A IGREJA PENTENCOSTAL UNIDAS DO BRASIL E BAR DOS AMIGOS E ARENA LIRIOS.</t>
  </si>
  <si>
    <t xml:space="preserve">SERVIÇO DO DIA 23/04/2024 2º TURNO
SOLICITANTE NÃO ATENDEU O TELEFONE, PARA REALIZAR ORIENTAÇÕES QUANTO AO GLP.
CONTROLADOR COBOM; ST BM BOMFIM
 COMTE SOCORRO: TEN BM BANDEIRA
</t>
  </si>
  <si>
    <t>ACIDENTE DE TRANSITO ENTRE VEÍCULO DE PASSEIO E MOTOCICLETA (MOTOCLICLISTA COM PÉ MACHUCADO)
AV. TORQUATO TAPAJÓS - SENTIDO MAX TEIXEIRA
 EM FRENTE MERCEDES BENZ / APÓS A EMPRESA TPV
 ANNE BARRONCAS 92 98603-0231</t>
  </si>
  <si>
    <t xml:space="preserve">SERVIÇO DO DIA 23/04/2024 2º TURNO
OCORRÊNCIA ATENDIDA PELO SAMU, SEM NECESSIDADE, DO NOSSO APOIO.
CONTROLADOR COBOM; ST BM BOMFIM
 COMTE SOCORRO: TEN BM BANDEIRA
</t>
  </si>
  <si>
    <t>CASA DE ABELHAS EM UM AR-CONDICIONADO DE UMA RESIDENCIA NA RUA 11, N° 232, ATUAL RUA GUILHERME DE ORANGE, JAPIIM 1, PROXIMO A IGREJA CATÓLICA SANTISSIMA TRINDA. LOCAL É NO SALÃO DUCI FESTAS
 SOLICITANTE: DUCIMAR DE OLIVEIRA MARTINS, TELEFONE 92991322775. CENTRAL.</t>
  </si>
  <si>
    <t xml:space="preserve">SERVIÇO DO DIA 23/04/2024 2º TURNO
SOLICITANTE NÃO ATENDEU O TELEFONE
CONTROLADOR COBOM; ST BM BOMFIM
 COMTE SOCORRO: TEN BM BANDEIRA
</t>
  </si>
  <si>
    <t xml:space="preserve">UR 28 - BIFIMA - PREVENÇÃO NO DISTRITO EM PROVA DO CFO
 NÃO TEM OS - FOI DETERMINAÇÃO
=================== ============================
SERVIÇO DO DIA 23/04/2024 2º TURNO
 GRAPH POSTO FLORESTAL UR-28 COMANDO DO TEN MICHELLY LEMOS DESLOCOU-SE PARA O BI, DETERMINAÇÃO DO CEL BM MENEZES, PARA REALIZAR PREVENÇÃO EM TREINAMENTO PARA OS ALUNOS SOLDADOS, PREVENÇÃO REALIZADA SEM ALTERAÇÃO. OCORRÊNCIA REGISTRADA VIA HT.
CONTROLADOR COBOM; ST BM BOMFIM
 COMTE SOCORRO: TEN BM BANDEIRA
</t>
  </si>
  <si>
    <t>ENGASGO DE BEBÊ DE 15 DIAS - REALIZADO ORIENTAÇÕES, NECESSÁRIO UR ATÉ O LOCAL 
RUA SÃO JOSÉ, 21 - SÃO LAZARO
 SALÃO DE FESTAS DELU
 DEBORA - 98471 2135</t>
  </si>
  <si>
    <t xml:space="preserve">SERVIÇO DO DIA 23/04/2024 2º TURNO
NÃO FOI NECESSARIO ATUAÇÃO DOS BOMBEIROS, BEBÊ DESENGASGOU 
CONTROLADOR COBOM; ST BM BOMFIM
 COMTE SOCORRO: TEN BM BANDEIRA
</t>
  </si>
  <si>
    <t xml:space="preserve">21:33h
 FOGO EM TRANSFORMADOR
 RUA SÃO CRISTOVÃO, 62 - CIDADE DE DEUS
 PRÓXIMO AO SALMO 91
 JOEL - 999063332
====================== ================================ ================================ ==============================
SERVIÇO DO DIA 23/04/2024 2º TURNO
1º BI POSTO CIS/GC ABT-35 A COMANDO DO SGT KLAYTON  DESLOCOU-SE PARA OCORRÊNCIA DE INCÊNDIO EM POSTE. CHEGANDO AO LOCAL FOI CONSTATADO QUE PRINCÍPIO DE INCÊNDIO FOI CONTROLADO POR VIATURA DA EMPRESA AMAZONAS ENERGIA, VIATURA PRD 829, JÁ NÃO HAVENDO NECESSIDADE DE ATUAÇÃO. SOLICITANTE: REINALDO TAVARES FERREIRA, 35 ANOS. CPF: 982.172.082-04. TELEFONE (92)99143-6583.ATENDIMENTO REALIZADO SEM ALTERAÇÃO. OCORRÊNCIA REGISTRADA VIA 193.
CONTROLADOR COBOM; ST BM BOMFIM
 COMTE SOCORRO: TEN BM BANDEIRA
</t>
  </si>
  <si>
    <t xml:space="preserve">EDSON ZARANZA (TEC SEG DO TRABALHO) - 92992682906
EMPRESA RECOFARMA/COCA-COLA
 AV BURITI, DISTRITO INDUSTRIAL 1
 EM FRENTE EMPRESA NATUMIX
SOLICITA APOIO PARA RETIRADA DE JARARACA, NA CX DÁGUA DA EMPRESA, PX A PORTARIA.
==============================================================
SERVIÇO DO DIA 23/04/2024 2º TURNO
1º BI POSTO DRAGÃO ABT-36 A COMANDO DO CB BM ALAN OLIVEIRA DESLOCOU-SE PARA OCORRÊNCIA DE CAPTURA DE ANIMAL TIPO COBRA. COBRA FILHOTE TIPO JARARACA 1 METRO DE COMPRIMENTO, AÇÃO DO BOMBEIRO RETIRADO DO LOCAL EM SEGURANÇA UTILIZANDO O CAMBÃO E DEVOLVENDO AO SEU HABITAT NATURAL, COLOCADO MATA DO DISTRITO. SOLICITANTE: EDSON DE LIMA PEDROSA FILHO ZARANZA RG 15186890. ATENDIMENTO REALIZADO SEM ALTERAÇÃO. OCORRÊNCIA REGISTRADA VIA 193.
CONTROLADOR COBOM; ST BM BOMFIM
 COMTE SOCORRO: TEN BM BANDEIRA
</t>
  </si>
  <si>
    <t>SERVIÇO DO DIA 24/04/2024 1º TURNO
 CUMPRIRAM ESCALA EXTRA NO SERVIÇO DE S. E. G. OS MILITARES DE ACORDO COM SUAS O.S NOS REFERIDOS POSTOS OU BATALHÕES DO CBMAM. SEG 1º TURNO, S/A.
SEM ATUALIZAÇÕES DURANTE ESTE TURNO.
CB QPBM	ANA LILIAN BRAGA DO BU	1029	20:00:00	08:00:00	12:00: 00	RODOVIÁRIA	0317/BBE/2024	APOIO OPERACIONAL AO ABT-33
 ST QPBM	MARCIO AURÉLIO BATALHA MACIEL 	0618	07:30:00	19:30:00	12:00:00	SCI	0224/SCI/2024	REFORÇO DE EQUIPE SCI 
1º SGT QPBM	WALTER BARBOSA DE SOUZA JÚNIOR	0723	07:30:00	19:30:00	12 :00:00	SCI	0224/SCI/2024	REFORÇO DE EQUIPE 
3º SGT QCPBM	MÁRCIA CRISTINA SANTIAGO DA ROCHA 	1663	07:00:00	17:00:00	10:00:00 	OUTROS	0236/GRAPH/2024	PREVENÇÃO AQUATICA 
3º SGT QPBM	EMERSON PEREIRA DE FREITAS	1052	08:00:00	20:00:00	12:00:00	PELOTÃO FLUVIAL	0136/BBE/2024	REFORÇO DE GUARNIÇÃO 
3º SGT QPBM	RONALDO BATANY MARQUES 	1119	08:00:00	20:00:00	20:00:00 	RODOVIÁRIA	0318/BBE/2024	CONDUTOR GSE 01
 CB QPBM	ROBERLY DA SILVA PICANÇO 	1075	08:00:00	14:00:00	06:00:00	PELOTÃO FLUVIAL	0136/BBE/2024	REFORÇO DE GUARNIÇÃO PELOTÃO FLUVIAL 
3º SGT QCPBM	REFORÇO DE GUARNIÇÃO 	1568	07:00:00	19:00:00	12:00:00 	RODOVIÁRIA	0139/GRAPH/2024	REFORÇO DE GUARNIÇÃO 
CB QPBM	CASSIANO RODRIGUES DE SOUZA FILHO 	1082	07:30:00	19:30:00	12:00:00	ZUMBI	0317/BI/2024	REFORÇO DE GUARNIÇÃO AUX. ABT-31
 CB QPBM	RAFAEL DE LIMA ROBERTO 	1040	07:30:00	19:30:00	12:00:00	QCG CENTRAL	0314/BI/2024	CONDUTOR ATA 01
 ST QPBM	ALAN LIMA FIGUEIREDO	0745	14:00:00	17:00:00	03:00:00	VISTORIAS MANAUS	0138/DAT/2024	FISCALIZAÇÃO DE RETORNO
 ST QPBM	JEFFERSON DA SILVA MARTINS	0696	14:00:00	17:00:00	03:00:00	VISTORIAS MANAUS	0138/DAT/2024	FISCALIZAÇÃO DE RETORNO
 3º SGT QCPBM	MARIA CLÁUDIA BATISTA DE MEDEIROS 	1721	14:00:00	17:00:00	03:00:00	DAT	0139/DAT/2024	VISTAORIA TÉCNICA 
2º TEN QOABM	EWERTON MOLDES DO NASCIMENTO 	0581	14:00:00	17:00:00	03:00:00	DAT	0139/DAT/2024	VISTORIA TÉCNICA 
3º SGT QCPBM	IGLES SOUZA 	1856	14:00:00	19:00:00	05:00:00	QCG CENTRAL	0007/GABSCMT/2024	FAROL DO SUB CMT 
3º SGT QCPBM	ANA MARIA DE SOUZA GUIMARÃES 	1653	13:00:00	17:00:00	04:00:00	QCG CENTRAL	0008/GABSCM/2024	APOIO AO GAB SCMT
 CB QPBM	WILLIAN JONATHA DO NASCIMENTO SOUZA	1195	14:00:00	20:00:00	06:00:00	OUTROS	0073/CFAP/2024	REFORÇO DE GUARNIÇÃO GSE 02
 2º TEN QOABM	EDILSON BARBOSA MACIEL FILHO 	0549	14:00:00	17:00:00	03:00:00	DAT	0139/DAT/2024	VISTORIA TÉCNICA 
ST QPBM	GELNIVAN DE AMORIM MACIEL 	0681	14:00:00	20:00:00	06:00:00	PELOTÃO FLUVIAL	0136/BBE/2024	PERMANÊNCIA 
ST QPBM	HUDSON STANLEY DAMASCENO DE OLIVEIRA 	0754	14:00:00	17:00:00	03:00:00	DAT	0139/DAT/2024	VISTORIA TÉCNICA 
ST QPBM	HELDER JEAN DE OLIVEIRA 	0669	14:00:00	20:00:00	06:00:00	OUTROS	0072/CFAP/2024	REFORÇO DE GUARNIÇÃO 
ST QPBM	DANILO EDUARDO ROCHA DE PAULO	0601	14:00:00	17:00:00	03:00:00	DAT	0139/DAT/2024	VISTORIA 
CB QPBM	WARLLISON GOMES DE SOUSA	1112	14:00:00	17:00:00	03:00:00	QCG CENTRAL	0009/AJU/2024	CONDUÇÃO DE VIATURA 
3º SGT QCPBM	CARLA REGINA PINHEIRO DE SOUZA 	1647	14:00:00	17:00:00	03:00:00	QCG CENTRAL	0009/AJU/2024	CONDUÇÃO DE VIATURAS OFICIAIS 
CB QPBM	ANTONIO GEAMERSON MOTA CATIVO 	1042	14:00:00	17:00:00	03:00:00	QCG CENTRAL	0009/GABSCMT/2024	CONDUTOR 
1º TEN QOABM	LANIA COUTINHO DOS SANTOS 	0534	14:00:00	17:00:00	03:00:00	DAT	0139/DAT/2024	VISTORIA TÉCNICA
 3º SGT QCPBM	HANNA CLAUDIA DE ARAÚJO LOPES 	1747	14:00:00	20:00:00	06:00:00	PARQUE SUMAÚMA	0091/BIFMA/2024	PERMANÊNCIA NO POSTO SUMAUMA
 CONTROLADOR COBOM; TEN BM JAMERSON
 COMTE SOCORRO: TEN BM C. REIS
.....................................................................................................</t>
  </si>
  <si>
    <t xml:space="preserve">SERVIÇO DO DIA 24/04/2024 2º TURNO
2º TURNO	3º SGT QCPBM	BERENICE DOS SANTOS CAVALCANTE 	1639	19:00:00	07:00:00	12:00:00 	RODOVIÁRIA	0139/GRAPH/2024	REFORÇO DE GUARNIÇÃO 
2º TURNO	3º SGT QPBM	FERNANDO LEITE DA SILVA 	1262	19:30:00	07:30:00	12:00:00	SCI	0225/SCI/2024	REFORÇO DE EQUIPE SCI-EG 
2º TURNO	CB QPBM	ENIVALDO SILVA DE PAULA 	1084	19:30:00	07:30:00	12:00:00	ZUMBI	0318/BI/2024	REFORÇO DE GUARNIÇÃO 
2º TURNO	CB QPBM	ABRAÃO ARAÚJO PETILLO	1130	19:30:00	07:30:00	12:00:00	CIS GRANDE CIRCULAR	0318/BI/2024	CONDUTOR ABT 35
 2º TURNO	CB QPBM	DIEGO FALCÃO DE SOUZA 	1266	19:30:00	07:30:00	12:00:00	SCI	0225/SCI/2024	REFORÇO DE EQUIPE - SCI-EG
 2º TURNO	CB QPBM	DANIEL PIMENTA DE SOUZA 	1167	20:00:00	08:00:00	12:00:00 	RODOVIÁRIA	0318/BBE/2024	REFORÇO DE GUARNIÇÃO 
2º TURNO	CB QPBM	LUCIANO RIBEIRO SIQUEIRA 	1206	19:30:00	07:30:00	12:00:00	QCG CENTRAL	0315/BI/2024	ATA 01
 CONTROLADOR COBOM: ST BM  BOMFIM
 COMTE SOCORRO: TEN BM C. REIS
</t>
  </si>
  <si>
    <t>SERVIÇO DO DIA 24/04/2024 1º TURNO
1º BI POSTO DO ZUMBI ABT-31 A COMANDO DO ST ARTUR  DESLOCOU-SE PARA O LOCAL. CASA DE ABELHA NA ÁRVORE  DE ABACATEIRO , COM 2 PALMOS DE TAMANHO, ESTÃO SE DISPERSANDO E FERRANDO OS MORADORES, 4º VEZ QUE LIGA. RUA PADRE MÁRIO ,BECO SANTA LUZIA,PRÓX, AO BAR DOS AMIGOS E PRÓX.MATERIAL DE CONSTRUÇÃO FEITOZA, VOLTA DO 11DE MAIO. SOLICITANTE:  ANDRÉIA ALFAIA ARANHA, TEL 92994148029. FOI FEITO VISTORIA NO LOCAL E FICOU AGENDADO PARA O PERIODO NOTURNO O CONTROLE DE INSETO DA ESPECIE ABELHA. ABT-31 IRA AO LOCAL. OCORRENCIA EM ANDAMENTO...
CONTROLADOR COBOM; TEN BM JAMERSON
 COMTE SOCORRO: TEN BM C. REIS
.........................................................................................</t>
  </si>
  <si>
    <t>SERVIÇO DO DIA 24/04/2024 2º TURNO
1º BI POSTO DO ZUMBI ABT-31 A COMANDO DO ST ARTUR  DESLOCOU-SE PARA O LOCAL. CASA DE ABELHA NA ÁRVORE  DE ABACATEIRO , COM 2 PALMOS DE TAMANHO, ESTÃO SE DISPERSANDO E FERRANDO OS MORADORES, 4º VEZ QUE LIGA. RUA PADRE MÁRIO ,BECO SANTA LUZIA,PRÓX, AO BAR DOS AMIGOS E PRÓX.MATERIAL DE CONSTRUÇÃO FEITOZA, VOLTA DO 11DE MAIO. SOLICITANTE:  ANDRÉIA ALFAIA ARANHA, TEL 92994148029. FOI FEITO VISTORIA NO LOCAL E FICOU AGENDADO PARA O PERIODO NOTURNO O CONTROLE DE INSETO DA ESPECIE ABELHA. ABT-31 IRA AO LOCAL. CONTROLE REALIZADO SEM ALTERAÇÃO. OCORRÊNCIA REGISTRADA VIA 193.
 CONTROLADOR COBOM: ST BM  BOMFIM
 COMTE SOCORRO: TEN BM C. REIS</t>
  </si>
  <si>
    <t>SERVIÇO DO DIA 24/04/2024 1º TURNO
1º BI POSTO CIS/GC ABT-35 A COMANDO DO ST GUTEMBERG DESLOCOU-SE PARA O LOCAL. CONTROLE DE INSETO TIPO CABA ALOJADA EM UMA  ÁRVORE NA AREA EXTERNA DA ESCOLA, CIENTE DO GÁS, SOLICITANTE NÃO SABE INFORMAR SE EXISTE A  CASA DAS CABAS. CMEI JULIA  BARJONA LABRE - RUA JANAUACÁ, 951 - SÃO JOSÉ  1 ( FICA ABERTO ATÉ AS 16:00h). SOLICITANTE: ISABEL LIMA DA ROCHA ( GESTORA), CONTATO: 99252-4446. FOI FEITO VISTORIA NO LOCAL E FICOU AGENDADO PARA O PERIODO NOTURNO O CONTROLE DE INSETO DA ESPECIE ABELHA. ABT-35 IRA AO LOCAL. OCORRENCIA EM ANDAMENTO...
CONTROLADOR COBOM; TEN BM JAMERSON
 COMTE SOCORRO: TEN BM C. REIS
.............................................................................................</t>
  </si>
  <si>
    <t>SERVIÇO DO DIA 24/04/2024 2º TURNO
1º BI POSTO CIS/GC ABT-35 A COMANDO DO ST GUTEMBERG DESLOCOU-SE PARA O LOCAL. CONTROLE DE INSETO TIPO CABA ALOJADA EM UMA  ÁRVORE NA ÁREA EXTERNA DA ESCOLA, CIENTE DO GÁS, SOLICITANTE NÃO SABE INFORMAR SE EXISTE A  CASA DAS CABAS. CMEI JULIA  BARJONA LABRE - RUA JANAUACÁ, 951 - SÃO JOSÉ  1 ( FICA ABERTO ATÉ AS 16:00H). SOLICITANTE: ISABEL LIMA DA ROCHA ( GESTORA), CONTATO: 99252-4446. FOI FEITO VISTORIA NO LOCAL E FICOU AGENDADO PARA O PERÍODO NOTURNO O CONTROLE DE INSETO DA ESPÉCIE ABELHA. ABT-35 IRA AO LOCAL. FOI REALIZADO O CONTROLE DE INSETO ESPÉCIE ABELHA AFRICANA, PORÉM A COLMEIA DAS ABELHAS, SITUAVAM- SE NA PROPRIEDADE DO SENHOR SIDNEY DE ALMEIDA MACIEL, 63 ANOS, CPF 200.830.922-34 CASA N.16 . CONTATO 99365-2464. O CONTROLE FOI REALIZADO EM LOCAL DE DIFÍCIL ACESSO COM MUITO MATO SOBRE A COLMEIA. FOI UTILIZADO A QUEIMA COMO MELHOR ALTERNATIVA. NÃO HOUVE VÍTIMAS RELATADAS NO LOCAL E REPASSADO A ORIENTAÇÕES EM CASO DE RETORNO DAS ABELHAS. CONTROLE REALIZADO SEM ALTERAÇÃO. OCORRÊNCIA REGISTRADA VIA 193.
 CONTROLADOR COBOM: ST BM  BOMFIM
 COMTE SOCORRO: TEN BM C. REIS</t>
  </si>
  <si>
    <t>SERVIÇO DO DIA 24/04/2024 1º TURNO
1º BI POSTO CIS/GC ABT-35 A COMANDO DO ST GUTEMBERG DESLOCOU-SE PARA O LOCAL. CONTROLE DE INSETO TIPO CABA, NO RESIDÊNCIAL LA VILLE, 49 APT104 RUA: JOSÉ ROMÃO - SÃO JOSÉ AO LADO DISTRIBUIDORA LOPES, ALOJADA  NA MADEIRA PROXIMO AO TELHADO TELHADO COM APROXIMADAMENTE 8M DE ALTURA, DO TAMANHO DE UMA BOLA DE FUTEBOL, CIENTE DO GLP. SOLICITANTE: CARLOS ALBERTO, CONTATO: 992657620. OCORRÊNCIA: VISTORIA E CONTROLE DE INSETO. SOLICITANTE: CARLOS ALBERTO RODRIGUES DOS ANJOS, 62 ANOS. CPF: 193.839.162-49  TELEFONE (92)99265-7620. ENDEREÇO: RUA JOSÉ ROMÃO- CONJ NOVO ALEIXE; BAIRRO SÃO JOSÉ OPERARIO. ATUAÇÃO: CHEGANDO AO LOCAL FOI CONSTATADO QUE QUE SE TRATAVA DE CASA DE CABA EM AREA EXTERNA A APROXIMADAMENTE 8M DE ALTURA. FOI REALIZADA A RETIRADA DA CASA DE CABA EM SACO PLÁSTICO E POSTERIORMENTE SOLTO EM MEIO AMBIENTE DE FLORESTA NAS PROXIMIDADES DO BAIRRO. SERVIÇO SEM ALTERAÇÃO.
CONTROLADOR COBOM; TEN BM JAMERSON
 COMTE SOCORRO: TEN BM C. REIS</t>
  </si>
  <si>
    <t>SERVIÇO DO DIA 24/04/2024 1º TURNO
GRAPH POSTO JAGUAR  UR-25 A COMANDO DO TEN ANDRE JESUS DESLOCOU-SE PARA O LOCAL. ORDEM DE OPERAÇÕES Nº 248/GRAPH/CBC/2024; EVENTO: DUATLON CFSD/BM (NATAÇÃO E CORRIDA); DETERMINAÇÃO: EXMO. SR. SCMT GERAL DO CBMAM; MISSÃO: PREVENIR E ATENDER CASOS DE URGÊNCIA/EMERGÊNCIA E REALIZAR RESGATE; REFERÊNCIA: PLANO DE SEGURANÇA DA INSTRUÇÃO DFEP; GU DA UR 25: TEN ANDRÉ JESUS, SGT VINENTE, SGT KLEWTON MANOEL. INÍCIO: 07H30MIN, PRONTO NO LOCAL; PREVISÃO DE TÉRMINO: 12:20H. LOCAL:  PONTA NEGRA. FOI REALIZADO A PREVENÇÃO NO LOCAL E CUMPRIDOS TODOS OS HORÁRIOS DURANTE ESTE TURNO, SEM ALTERAÇÃO. SOLICITANTE: CBC/COBOM. TEL: 36123130. SERVIÇO SEM ALTERAÇÃO.
CONTROLADOR COBOM; TEN BM JAMERSON
 COMTE SOCORRO: TEN BM C. REIS</t>
  </si>
  <si>
    <t>SERVIÇO DO DIA 24/04/2024 1º TURNO
BBE POSTO DA RODOVIÁRIA ABT-33 A COMANDO DO CB VICTOR DESLOCOU-SE PARA O LOCAL. CASA DE ABELHA , LOCALIZADA NA FOLHA DE UMA PALMEIRA , QUE FICA EM FRENTE A VARANDA DO APARTAMENTO ,MENOR QUE UMA BOLA DE FUTEBOL, FORMOU DE 3 À 4 DIAS ,AV JACIRA REIS 549, COND, MAISON CARTIER , AP 202, BLOCO A, SÃO JORGE , PRÓX. AO SUPERMERCADO RODRIGUES. SOLICITANTE: ANDRÉ VICTOR RODRIGUES. TEL 981491866 , VAI PROVIDENCIAR O GÁS. O CHEFE DE GUARNIÇÃO INFORMOU QUE NO LOCAL NÃO TEM CASA DAS ABELHAS, APENAS ALGUMA SOBREVOANDO E POLENIZANDO AS FLORES DA ÁRVORE , NÃO NECESSITANDO O CONTROLE DEVIDO A ESPÉCIE QUE SE ENCONTRA NO LOCAL NÃO TER FERRÃO E NEM APRESENTAR RISCO. SERVIÇO SEM ALTERAÇÃO.
CONTROLADOR COBOM; TEN BM JAMERSON
 COMTE SOCORRO: TEN BM C. REIS</t>
  </si>
  <si>
    <t>SERVIÇO DO DIA 24/04/2024 1º TURNO
GRAPH POSTO ESPECIAL UR-24 A COMANDO DO TEN THIAGO BANDEIRA DESLOCOU-SE PARA O LOCAL. SOLICITANTE INFORMA QUE PRECISA DE APOIO PARA RETIRADA DE UMA ALIANÇA DE UM PARTURIENTE QUE NECESSITA FAZER UMA CESÁRIA  E URGÊNCIA , POS APRESENTA PRÉ-ECÂMPSIA ,JÁ ESTÁ NO CENTRO CIRURGICO. INSTITUTO DA MULHER 3º ANDAR CCO,  PROCURAR ENFERMEIRA JUSSARA AZEVEDO 985960590. FOI REALIZADO O CORTE DE ANEL DE PRATA NO DEDO ANELAR DIREITO DA SENHORA ANA FLAVIA FORTES DE PAULA. OCORRENCIA REGISTRADA VIA 193. SERVIÇO SEM ALTERAÇÃO.
CONTROLADOR COBOM; TEN BM JAMERSON
 COMTE SOCORRO: TEN BM C. REIS</t>
  </si>
  <si>
    <t>SERVIÇO DO DIA 24/04/2024 1º TURNO
1º BI POSTO CIS/GC ABT-35 A COMANDO DO ST GUTEMBERG DESLOCOU-SE PARA O LOCAL. PESSOAS ATEARAM FOGO EM PNEUS AO LADO DA ESCOLA E, A FUMAÇA ESTÁ ENTRANDO NA ESCOLA IMPEDINDO O FUNCIONAMENTO DA MESMA. ESCOLA ESTADUAL ERNESTO PENAFORT - SÃO JOSÉ OPERÁRIO. SOLICITANTE:  MANOEL PÃES, TEL  92991973901. OCORRÊNCIA: FOGO EM LIXO COM PNEU. SOLICITANTE: O SR. PROFESSOR  MANOEL PAES, RG 11502401. LOCAL: RUA MARGINAL,1- S/N COM A RUA BEIJA FLOR. BAIRRO SÃO JOSÉ  II. ATUAÇÃO: CHEGANDO NO LOCAL VERIFICOU QUE SE TRATAVA DE FOGO EM UM ENTULHO DE LIXO COM PNEUS AO LADO DO MURO DA ESCOLA ERNESTO PENAFORT NA CALÇADA DA RUA. FOI REALIZADO EXTINÇÃO DO FOCO DE INCÊNDIO E O RESCALDO NO LOCAL. FOI GASTO CERCA DE 1000 LITROS DE H2O. SERVIÇO SEM ALTERAÇÃO.
CONTROLADOR COBOM; TEN BM JAMERSON
 COMTE SOCORRO: TEN BM C. REIS</t>
  </si>
  <si>
    <t>SERVIÇO DO DIA 24/04/2024 1º TURNO
BBE POSTO DA RODOVIÁRIA ABT-33 A COMANDO DO CB VICTOR DESLOCOU-SE PARA O LOCAL. RESGATE DE ANIMAL TIPO BICHO PREGUIÇA PRESO CONCERTINA NO MURO, MORADORES TENTARAM TIRA LÁ PORÉM SEM SUCESSO, AV DO TURISMO13331 -  TARUMÃ  / CONDOMINIO HEPPY  TARUMÃ, SENTIDO PONTA NEGRA, PRÓXIMO AO RESIDENCIAL AMAZOM VILLAGE.  SOLICITANTE: CRISTIANE SANTOS ( ADM), CONTATO:99213-3375. SOLICITANTE: CRISTIANE SANTOS, TEL 92992133375, RG 141.0948-4, SÍNDICA DO CONDOMÍNIO. FEITO A RETIRADA DA PREGUIÇA FILHOTE COM O CAMBÃO E REMANEJADA PRA SEU HABITAT NATURAL. SERVIÇO SEM ALTERAÇÃO.
CONTROLADOR COBOM; TEN BM JAMERSON
 COMTE SOCORRO: TEN BM C. REIS</t>
  </si>
  <si>
    <t>SERVIÇO DO DIA 24/04/2024 1º TURNO
GRAPH POSTO ESPECIAL UR-24 A COMANDO DO TEN THIAGO BANDEIRA DESLOCOU-SE PARA O LOCAL. PLANO DE OPERAÇÕES Nº 244/CBC/2024; EVENTO: JOGOS INTERNOS DO TCE. LOCAL ARENA AMADEU TEIXEIRA; DATA:24/04/2024. REFERENCIA:  PLANO DE OPERAÇÕES N° 123-CBC/2024 E MEMORANDO Nº 009/2024-ADIDOS/CBMAM E DESPACHO DO EXMO. SR. CEL. QOBM COMANDANTE GERAL DO CBMAM E PROCESSO Nº 01.01.031101.001467/2024-09 ;  HORÁRIO: 14H00MIN A 18H00; VTR:UR-24; EFETIVO: TEN THIAGO BANDEIRA, SGT ROBERTO PIMENTEL, CB VALPECY. FOI REALIZADO A PREVENÇÃO NO LOCAL E CUMPRIDOS TODOS OS HORÁRIOS DURANTE ESTE TURNO, SEM ALTERAÇÃO. SOLICITANTE: CBC/COBOM. TEL: 36123130. SERVIÇO SEM ALTERAÇÃO.
CONTROLADOR COBOM; TEN BM JAMERSON
 COMTE SOCORRO: TEN BM C. REIS</t>
  </si>
  <si>
    <t>SERVIÇO DO DIA 24/04/2024 1º TURNO
BIFMA POSTO SUMAÚMA ABT-32 A COMANDO DO SGT RAFAEL MACIEL DESLOCOU-SE  PARA O LOCAL. INCÊNDIO EM VEGETAÇÃO - EM AREA VERDE, INVASORES ATIARAM FOGO EM AREA VERDE. RUA: 69, S/N - CIDADE NOVA PONTO DE REFERÊNCIA: PRÓX. CENTRO EDUCIONAL MARIA SOLICITANTE: HELENA SOLICITANTE: VITOR CRUZ,  CONTATO: 99148-4990. SOLICITANTE VICTOR PEREIRA CRUZ 38. RUA EDGAR KAISE 1ª, CPF 79946062291, TELEFONE  99148-4990. AÇÃO DA GUARNIÇÃO: EQUIPE AO CHEGAR AO LOCAL CONSTATADO JUNTO AO SOLICITANTE QUE NÃO HAVIA MAIS FOGO NO LOCAL, QUE ERA UM TERRENO QUE ESTAVA SENDO INVADIDO POR PESSOAS NÃO IDENTIFICADAS. FORAM FEITAS AS ORIENTAÇÕES DE QUE FOSSE FEITA A DENUNCIA AS ÓRGÃOS AMBIENTAIS POIS SE TRATA DE ÁREA VERDE. SERVIÇO SEM ALTERAÇÃO.
CONTROLADOR COBOM; TEN BM JAMERSON
 COMTE SOCORRO: TEN BM C. REIS</t>
  </si>
  <si>
    <t>SERVIÇO DO DIA 24/04/2024 1º TURNO
BIFMA POSTO SUMAÚMA ABT-32 A COMANDO DO SGT RAFAEL MACIEL DESLOCOU-SE  PARA O LOCAL. FILHOTE DE JACARÉ , PRESO DENTRO DE UM BALDE , JÁ ESTÁ HÁ 3 DIAS, PEDE APOIO PRA RECOLHER O ANIMAL, DIZ QUE JÁ ENTROU EM CONTATO COM VÁRIOS ORGÃOS. RUA SOL PÕENTE ,QDRA 8 ,N 1, CONJ AMADEU BOTELHO, NOVO ALEIXO EM FRENTE AO 27º DIP, POR TRÁS DO MOTO ANDRADE. SOLICITANTE:  LEILA FERNANDES, TEL 92999698231. CAPTURA DE ANIMAL (JACARÉ). SOLICITANTE :LEILA MAGDA MAIA FERNANDES 48, 57220395272 CPF. AÇÃO DO BOMBEIRO: AO CHEGAR NO LOCAL O ANIMAL JÁ ENCONTRAVA SE RETIDO EM UM BALDE. A EQUIPE RECOLHEU O ANIMAL JUNTO COM O BALDE. O ANIMAL FOI DEVOLVIDO A NATUREZA PRÓXIMO AO PARQUE SUMAÚMA. SERVIÇO SEM ALTERAÇÃO.
CONTROLADOR COBOM; TEN BM JAMERSON
 COMTE SOCORRO: TEN BM C. REIS</t>
  </si>
  <si>
    <t>SERVIÇO DO DIA 24/04/2024 1º TURNO
BBE POSTO CENTRAL ABT-34 A COMANDO DO CB ROBSON  DESLOCOU-SE PARA O LOCAL. VISTORIA EM ÁRVORE TIPO NATIVA DENTRO DO PRÉDIO ABANDONADO SEAD,OS GALHOS DA ÁRVORES ESTÃO SOBRE SEU TELHADO, SOLICITANTE TEM A AUTORIZAÇÃO DA SEMMAS,INFORMA NÃO TER CONDIÇÕES DE FAZER O SERVIÇO PARTICULAR. RUA 2,145 B - RAÍZ, PONTO DE REFERÊNCIA: MERCADINHO CRISTO REI. SOLICITANTE: RAIMUNDO NONATO, CONTATO:99514-8231. VISTORIA EM ÁRVORE DE GRANDE PORTE TIPO NATIVA. SOLICITANTE: RAIMUNDO NONATO, CONTATO:99514-8231. O MESMO TEM A AUTORIZAÇÃO DA SEMMAS PARA REALIZAR PODA. INFORMO QUE A ÁRVORE ENCONTRA-SE NO TERRENO ABANDONADO AO LADO DA RESIDÊNCIA DO SOLICITANTE E QUE UM DOS GALHOS APRESENTA INCLINAÇÃO PARA SUA RESIDENCIA, PORÉM SEM RISCO IMINENTE DE QUEDA, NÃO HAVENDO ASSIM NECESSIDADE DE EMPREGO DA VIATURA PARA O CORTE. RECOMENDO A REALIZAÇÃO DA PODA PELA EQUIPE DA AR DO CORTE DE ÁRVORE. SITUAÇÃO REPASSADA AO TEN C. REIS (VELOZ). SERVIÇO SEM ALTERAÇÃO.
CONTROLADOR COBOM; TEN BM JAMERSON
 COMTE SOCORRO: TEN BM C. REIS</t>
  </si>
  <si>
    <t>SERVIÇO DO DIA 24/04/2024 1º TURNO
BBE POSTO DA RODOVIÁRIA ABT-33 A COMANDO DO CB VICTOR DESLOCOU-SE PARA O LOCAL. CASA DE ABELHA DENTRO DE UMA LATA DE TINTA GRANDE, NÃO SABE O TAMANHO. RUA GENERAL FIGUEIREDO 65, LIRIO DO VALE 1, AO LADO DA IGREJA PENTECOSTAL UNIDOS DO BRASIL. SOLICITANTE: ANTÔNIA DA SILVA ALVES, TEL 92984168952. FOI FEITO VISTORIA NO LOCAL E FICOU AGENDADO PARA O PERIODO NOTURNO O CONTROLE DE INSETO DA ESPECIE ABELHA. ABT-33 IRA AO LOCAL. CONTROLE REALIZADO SEM ALTERAÇÃO.
CONTROLADOR COBOM; TEN BM JAMERSON
 COMTE SOCORRO: TEN BM C. REIS
.............................................................................................</t>
  </si>
  <si>
    <t xml:space="preserve">SERVIÇO DO DIA 24/04/2024 1º TURNO
 COMANDANTE DE SOCORRO AC-01 A COMANDO DO TEN C. REIS, BBE POSTO DA RODOVIÁRIA ABT-33 A COMANDO DO CB VICTOR, GRAPH POSTO ESPECIAL UR-24 A COMANDO DO TEN THIAGO BANDEIRA DESLOCARA-SE PARA O LOCAL. INCÊNDIO EM RESIDÊNCIA DE ALVENARIA ,NO 2º PISO, SEM  VITIMA.RUA PAULO CESAR SERRACINI Nº9 , MANÔA ,PRÓX. A RUA  FRANCISCO MENDES , PRINCIPAL DO MANÔA. SOLICITANTE:  SILVIA RENATA, TEL 92991014299. PROPRIETÁRIA:  NILCE DE CASTRO FARIAS SOUZA, 56 ANOS, TEL 84974428, CPF 27430855253. UM KITNET NO SEGUNDO ANDAR HOUVE PRINCÍPIO DE INCÊNDIO EM UM VENTILADOR QUE SE PROPAGOU PRA CAMA E PARA O FORRO DE PVC. COM ALTAS LABAREDAS, CONTROLADO POR POPULARES. DENNYS SALVADOR ORTUNEZ TORTOLERO (VENEZUELANO ), 929 92986181867, 71356601294. OBJETOS QUEIMADOS: CAMA , VENTILADOR , GUARDA ROUPA , FORRO. NÃO HOUVE ATUAÇÃO DO BOMBEIRO , PRINCÍPIO DE INCÊNDIO NA TOMADA DO VENTILADOR ! CONTROLADO POR POPULARES , SEM VÍTIMAS APENAS DANOS MATERIAISNÃO HAVIA NENHUM MORADOR NO KITNET NA HORA DO PRINCÍPIO DE INCENDIO. AÇÃO DO ABT 33 VERIFICAÇÃO DO LOCAL, UR 24 FEZ AVALIACAO NA PROPRIETARIA DOS APARTAMENTOS LOCAL EM SEGURANCA. SERVIÇO SEM ALTERAÇÃO.
CONTROLADOR COBOM; TEN BM JAMERSON
 COMTE SOCORRO: TEN BM C. REIS
</t>
  </si>
  <si>
    <t>SERVIÇO DO DIA 24/04/2024 1º TURNO
ESGOTO ESTUPIDO , ALAGANDO OS APARTAMENTOS DO 1º ANDAR   PRECISAM DE AJUDA DO BOMBEIROS PRA RETIRAR A TAMPA DO BUEIRO QUE ESTÁ ENTUPIDO E ALAGANDO OS APARTAMENTOS, CONJ MANAUARA BLOCO 24, AP 103. RUA JOÃO MONTEFUSCO. SOLICITANTE:  MARLENE GONÇALVE, TELS 92985168694. ESSA OCORRENCIA FOI REPASSADA AO TEN C. REIS (VELOZ) QUE INFORMOU QUE ESTE SERVIÇO ERA PARA REPASSAR PARA A CONCESSIONARIA AGUAS DE MANAUS. SERVIÇO SEM ALTERAÇÃO.
CONTROLADOR COBOM; TEN BM JAMERSON
 COMTE SOCORRO: TEN BM C. REIS</t>
  </si>
  <si>
    <t xml:space="preserve">ORDEM DE OPERAÇÕES Nº 244/GRAPH/CBC/2024
 1. EVENTO: TRANSPORTE DE MILITAR ACAMADO PARA FISIOTERAPIA;
2. DETERMINAÇÃO: CMT DO CBC/CBMAM;
3. MISSÃO: TRANSPORTAR E ACOMPANHAR O MILITAR ACAMADO PARA
 ATENDIMENTO NO CENTRO DE VIDA INDEPENDENTE DO AMAZONAS E ATENDER
 CASOS DE URGÊNCIAS E EMERGÊNCIAS;
4. REFERÊNCIAS: MEMORANDO Nº 023/2024-DS_ASSSOCIAL/CBMAM
 DATA/EFETIVO/HORÁRIO/LOCAL:
DATA: 24/04/2024 VTR: UR 28  EFETIVO: TEN TOMMAZO,,SGT J. ANDRADE, SGT ROSA TAVARES
 HORARIO: 12:30H  
LOCAL: EMBARQUE DO MILITAR:
Rua Bangui 12 ¿ Nova Cidade;
LOCAL DO ATENDIMENTO:
14h00
 Centro de Vida Independente do
 Amazonas
 Rua Acari, nº 50, QD E -, Conj.
Atílio Andreazza ¿ Japiim II;
DESEMBARQUE DO MILITAR:
Rua Bangui 12 ¿ Nova Cidade.
OCORRENCIA DUPLICADA. 
</t>
  </si>
  <si>
    <t>SERVIÇO DO DIA 24/04/2024 1º TURNO
GRAPH POSTO FLORESTAL UR-28 COMANDO DO TEN TOMMAZO DESLOCOU-SE PARA O LOCAL. PLANO DE OPERAÇÕES Nº 244/CBC/2024; EVENTO: TRANSPORTE DE MILITAR ACAMADO PARA FISIOTERAPIA ;MISSÃO: TRANSPORTAR E ACOMPANHAR O MILITAR ACAMADO PARAATENDIMENTO NO CENTRO DE VIDA INDEPENDENTE DO AMAZONAS E ATENDER CASOS DE URGÊNCIAS E EMERGÊNCIAS: ARENA DA AMAZONIA. DATA:24/04/2024. REFERENCIA: MEMORANDO Nº 023/2024-DS_ASSSOCIAL/CBMAM ;  HORÁRIO: 12H30MIN PRONTO NO LOCAL; VTR:UR-28; EFETIVO: TEN TOMMAZO, SGT MARCIA SANTIAGO, SGT A. SOUZA. INFORMO QUE NÃO FOI FEITO O TRANSPORTE DO MILITAR POIS O MESMO ESTAVA INDISPOSTO PARA REALIZAR A FISIOTERAPIA. FOI REALIZADO A PREVENÇÃO NO LOCAL E CUMPRIDOS TODOS OS HORÁRIOS DURANTE ESTE TURNO, SEM ALTERAÇÃO. SOLICITANTE: CBC/COBOM. TEL: 36123130. SERVIÇO SEM ALTERAÇÃO.
CONTROLADOR COBOM; TEN BM JAMERSON
 COMTE SOCORRO: TEN BM C. REIS</t>
  </si>
  <si>
    <t>SERVIÇO DO DIA 24/04/2024 1º TURNO
GRAPH POSTO CENTRAL UR-26 A COMANDO DO TEN FABRICIO VILELA REALIZOU CORTE DE ANEL NO POSTO. VÍTIMA: GABRYELLE DOS SANTOS SALES, 12 ANOS, CPF 069.717.632-03, ACOMPANHADA PELE AVÓ, MARIA TELMA DE ARAMIR SALES (92)993672939, PROCUROU O QUARTEL, APÓS PASSAR NA UPA E SER ENCAMINHADA PARA O CORTE DE UM ANEL DE AÇO, COM 1 MM DE LARGURA, NO DEDO INDICADOR DA MÃO DIREITA. CORTE REALIZADO SEM INTERCORRÊNCIAS OU LESÕES NA VÍTIMA, QUE FOI LIBERADA JUNTAMENTE COM A ACOMPANHANTE, APÓS REALIZAÇÃO DO PROCEDIMENTO. OCORRENCIA REPASSADA VIA RADIO PELO TEN FABRICIO VILELA. SERVIÇO SEM ALTERAÇÃO.
CONTROLADOR COBOM; TEN BM JAMERSON
 COMTE SOCORRO: TEN BM C. REIS</t>
  </si>
  <si>
    <t>SERVIÇO DO DIA 24/04/2024 1º TURNO
GRAPH POSTO FLORESTAL UR-28 COMANDO DO TEN TOMMAZO DESLOCOU-SE PARA O LOCAL. SR. IDOSO DE 75ANOS OBESO, NÃO ESTÁ LÚCIDO ,FAMÍLIA PEDE APOIO PARA LEVÁ-LO HÁ UM HOSPITAL , MORA EM 2º PISO E NÃO TEM COMO DESCER COM ELE PELA ESCADA, RUA FENÍCIA ,38, COLONIA TERRA NOVA , PRÓX AO CAIC. SOLICITANTE: MICAELE ABREU SANTOS, TEL 92984330398. SITUAÇÃO DA OCORRÊNCIA: PACIENTE IDOSO, HIPERTENSO, SEM  OUTRAS CORMOBIDADES, COM HISTÓRIA DE DESORIENTAÇÃO. AO EXAME: ESTADO GERAL REGULAR, CONSCIENTE, LÚCIDO E ORIENTADO, NÃO COLABORATIVO, NORMOTENSO (110/65MMHG), NORMOCARDICO, EUPNEICO, AFEBRIL, ACIANOTICO, CORADO E HIDRATADO. SEM SINAIS DE HIPOGLICEMIA, GLICEMIA (111 MG/DL). GLASGOW 15, SEM DESVIO DE COMISSURA LABIAL, SEM DÉFICIT MOTOR (PACIENTE SENTOU NA CAMA SOZINHO, ELEVOU MEMBROS SUPERIORES, APERTOU A MÃO DO EXAMINADOR COM FORÇA) FAMILIARES INFORMARAM QUE O PACIENTE VEM APRESENTANDO SINAIS DE DEPRESSÃO POR ESTAR LONGE DE OUTROS FAMILIARES. DEPOIS DE MUITA CONVERSA O PACIENTE, AINDA ASSIM, SE RECUSOU A SER TRANSPORTADO PARA UNIDADE DE SAÚDE. PACIENTE: JOÃO, 92 984330398 ( A FAMILIA NÃO REPASSOU OS DADOS COMPLETOS DO PACIENTE). AÇÃO DO BOMBEIRO: REALIZADO AVALIAÇÃO DA VITIMA, SINAIS VITAIS, GLICEMIA, AUSCULTA CARDIOPULMONAR, AVALIAÇÃO DE FORÇA MOTORA, SEM NENHUMA ALTERAÇÃO. ORIENTADO FAMILIARES A OBSERVAR O ESTADO GERAL SO PACIENTE E CHAMAR BOMBEIRO OU SAMU CASO O MESMO APRESENTE SINAIS DE INCONSCIÊNCIA, CRISE CONVULSIVA, REBAIXAMENTO DO SENSORIO EM GERAL. OCORRENCIA REGISTRADA VIA 193. SERVIÇO SEM ALTERAÇÃO.
CONTROLADOR COBOM; TEN BM JAMERSON
 COMTE SOCORRO: TEN BM C. REIS</t>
  </si>
  <si>
    <t>SERVIÇO DO DIA 24/04/2024 1º TURNO
GRAPH POSTO DO ZUMBI UR-27 A COMANDO DO TEN JEFFERSON CARLOS DESLOCOU-SE PARA O LOCAL. ACIDENTE CARRO X MOTO. AV COSME FERREIRA 7285,ZUMBI DOS PALAMARES, EM FRENTE A UBS ALFREDO CAMPOS,  ANA LÍVIA FEITOZA  92986308065. LUCAS LUAN DA SILVA COSTA, 21 SNOS, DN 19.12.2002, CPF 05545116222, END. RUA PALICEIA, 80 GILBERTO MESTRINHO, TEL- 92 993262224. SINAIS VITAIS, PA: 121X83 MMH, FC: 61 BPM. ACIDENTE CARRO X MOTO, MESMO LÚCIDO ORIENTADO SEM SINAIS DE FRATURA NEM HEMORRAGIA, APRESENTANDO LEVES ESCORIAÇÕES EM MIE, ENCAMINHADO AO PS JOÃO LÚCIO AOS CUIDADOS DO DR JOSÉ VICTOR -CRM -12189. OCORRENCIA REGISTRADA VIA 193. SERVIÇO SEM ALTERAÇÃO.
CONTROLADOR COBOM; TEN BM JAMERSON
 COMTE SOCORRO: TEN BM C. REIS</t>
  </si>
  <si>
    <t>ACIDENTE CARRO X MOTO,
AV COSME FERREIRA 7285,ZUMBI DOS PALAMARES, EM FRENTE A UBS ALFREDO CAMPOS
 ANA LÍVIA FEITOZA  92986308065
 ESSA OCORRENCIA FOI REGISTRADA DUAS VEZES. OCORRENCIA ENCERRADA.
CONTROLADOR: TEN JAMERSON</t>
  </si>
  <si>
    <t>GRAPH/PB JAGUAR/UR-25 - AO COMANDO DA 1° TEN ANDRE JESUS REALIZOU ATENDIMENTO 
OCORRÊNCIA OPERACIONAL:
NATUREZA DA OCORRÊNCIA: BUSCA, RESGATE E SALVAMENTO
 TIPO DA OCORRÊNCIA:
_ATENDIMENTO PRÉ HOSPITALAR
 LOCAL DA OCORRÊNCIA:
VTR: UR-25
 _*1 TEN ANDRE JESUS
 _* 3 SGT ALESSANDRA PIRES
 _*3 SGT ANSELMO JÚNIOR
 HORÁRIO DO ATENDIMENTO 11:18h às 12:36h
 _SITUAÇÃO DA OCORRÊNCIA:_SUSPEITA DW AVC
 PM:* NAO
 VEICULOS ENVOLVIDO:  
GRAPH/PB JAGUAR/UR-25 - AO COMANDO DA 1° TEN ANDRE JESUS REALIZOU ATENDIMENTO EM RESIDÊNCIA, BAIRRO SÃO JORGE, RUA ALFREDO DA MATA, 49
 OCORRÊNCIA OPERACIONAL:
NATUREZA DA OCORRÊNCIA: BUSCA, RESGATE E SALVAMENTO
 TIPO DA OCORRÊNCIA:
_ATENDIMENTO PRÉ HOSPITALAR
 LOCAL DA OCORRÊNCIA:
 PM:* NAO
*VEICULOS
 NÃO*
ENVOLVIDO:*  
Misael dos Santos Godoi 
Data de Nasc: 19/04/1956
 CPF: 94511489572
 Fone: 92 984387176
 Acompanhante: Keli Neri dos Santos
 Paciente Hipertenso, em tratamento irregular, diabético em uso de glifagem 03 co uma vez ao dia.
Refere diminuição da forma em MIE por volta da 18h de ontem, amanheceu com disartria.
No momento, hipertenso, hiperglicêmico e diminuição da forma motora em MIE grau 2, e disartria.
Sinais vitais: PA: 189x 110mmHg
 Glicemia:201 mg/de
 So2: 91%
FC: 94 bpm
AÇÃO DO BOMBEIRO: 
REALIZADO AVALIAÇÃO PRIMÁRIA E SECUNDÁRIA, INSTALADO CATETER DE O2 E REALIZADO TRANSPORTE DA VÍTIMA.
ENCAMINHADO AO HOSPITAL JOÃO LÚCIO 
RESPONSÁVEL PELO RECEBIMENTO:
MÉDICO: 
Dra. Márcia Pires
 Crm: 1824
 OCORRENCIA DUPLICADA. ESSA OCORRENCIA É DO DIA 23/04/2024. FOI REGISTRADA POR ENGANO. OCORRENCIA ENCERRADA.
CONTROLADOR: TEN JAMERSON</t>
  </si>
  <si>
    <t>SERVIÇO DO DIA 24/04/2024 1º TURNO
GRAPH POSTO JAGUAR  UR-25 A COMANDO DO TEN ANDRE JESUS DESLOCOU-SE PARA O LOCAL. POSTO PONTA NEGRA, UR 25 - A VIATURA, AO COMANDO DO TEN COLARES, FOI ACIONADA PARA ATENDIMENTO DE ALUNA DO CURSO CFSD. APÓS REALIZAR EXERCÍCIOS DE ALTA INTENSIDADE A MESMA APRESENTOU VÔMITO E NÁUSEA, E RELATOU DOR ABDOMINAL E TONTURA. VERIFICADOS OS SINAIS VITAIS NO INTERIOR DA UR; REALIZADO ACESSO VENOSO PERIFÉRICO COM S.F 0,9%, 500 ML EM CURSO. TRANSPORTADA ATÉ AO SPA JOVENTINA DIAS, AOS CUIDADOS DO MÉDICO ISRAEL MOREIRA CRM-AM 8623, ACOMPANHADO PELO ST BM JEAN. FC 82BPM, PA 110X90MMHG, R 18IRPM, T 36,5ºC, DXT 71MG/DL, SAT 98% EM AR AMBIENTE. NOME: KATLEEN ESKARLETH BRANCO MARTINS, IDADE: 26 ANOS, DN 08/09/1997, CPF 036.019.052-99, CEL (92)98155-0838. OCORRENCIA REPASSADA VIA RADIO PELO ST BM JEAN. SERVIÇO SEM ALTERAÇÃO.
CONTROLADOR COBOM; TEN BM JAMERSON
 COMTE SOCORRO: TEN BM C. REIS</t>
  </si>
  <si>
    <t>SERVIÇO DO DIA 24/04/2024 1º TURNO
1º BI POSTO DO ZUMBI ABT-31 A COMANDO DO ST ARTUR  DESLOCOU-SE PARA O LOCAL. CAPTURA DE ANIMAL TIPO JACARÉ NA AREA EXTERNA DA EMPRESA TAPAJÓS COMÉRCIO DE MEDICAMENTOS,  MEDINDO APROXIMADAMENTE 1.60M, RUA: IVAILÂNDIA, 423 - COROADO. SOLICITANTE: RÔMULO CARVALHO (SUPERVISOR DE MONITORAMENTO), CONTATO: 991798724. OCORRENCIA EM ANDAMENTO...
CONTROLADOR COBOM; TEN BM JAMERSON
 COMTE SOCORRO: TEN BM C. REIS
.............................................................................................</t>
  </si>
  <si>
    <t>SERVIÇO DO DIA 24/04/2024 2º TURNO
1º BI POSTO DO ZUMBI ABT-31 A COMANDO DO ST ARTUR  DESLOCOU-SE PARA O LOCAL. CAPTURA DE ANIMAL TIPO JACARÉ NA ÁREA EXTERNA DA EMPRESA TAPAJÓS COMÉRCIO DE MEDICAMENTOS,  MEDINDO APROXIMADAMENTE 1.60M, RUA: IVAILÂNDIA, 423 - COROADO. SOLICITANTE: RÔMULO CARVALHO (SUPERVISOR DE MONITORAMENTO), CONTATO: 991798724. ANIMAL JACARÉ QUE SE ENCONTRAVA DENTRO DA ESTAÇÃO DE TRATAMENTO, EVADIU SE DO LOCAL. INFORMAMOS AO RESPONSÁVEL IANN NEBLINA (GERENTE ADMINISTRATIVO) 98197-0047. QUE SE ELE APARECER AMANHÃ, PODERÁ LIGAR PARA O NOSSO CONTATO 193. OCORRÊNCIA REGISTRADA VIA 193. SERVIÇO SEM ALTERAÇÃO.
CONTROLADOR COBOM: ST BM  BOMFIM
 COMTE SOCORRO: TEN BM C. REIS</t>
  </si>
  <si>
    <t xml:space="preserve">INCENIO EM RESIDENCIA DE ALVENARIA NA RUA SÃO MARCOS , N°15, ZUMBI, PROXIMO AO CATANHEIRO. SOLICITANTE: CLAUDIO ROBERTO, TELEFONE 92986002087.
SERVIÇO DO DIA 24/04/2024 2º TURNO
COMANDANTE DE SOCORRO AC-01 A COMANDO DO TEN C. REIS DESLOCARAM-SE PARA  OCORRÊNCIA DE  PRINCIPIO  DE INCÊNDIO, JUNTO COM AS VTRS:ABT-31 E UR-27, AO CHEGAREM NO LOCAL,PRINCIPIO DE  INCÊNDIO QUER INICIO EM REDE ELÉTRICA DA RESIDÊNCIA. JÁ TINHA SIDO CONTROLADO PELOS POPULARES. SOLICITANTE: ANDRE GOMES DE FARIAS,TEL 993547061.OCORRENCIA  REALIZADA  SEM ALTERAÇÃO. OCORRÊNCIA REGISTRADA VIA 193.
 CONTROLADOR COBOM: ST BM  BOMFIM
 COMTE SOCORRO: TEN BM C. REIS
</t>
  </si>
  <si>
    <t xml:space="preserve">VITIMA INCONSCIENTE E PERDENDO MUITO SANGUE, BATEU A CABEÇA NA SARGETA- SOLICTANTE: SEBASTIAO, CONTATO: 99143695, NA RUA INOCENCIO DE ARAUJO, EDUCANDOS , PROX A IGREJA DO PERPETUO SOCORRO, EM FRENTE AO BAR AMARELINHO .
ERVIÇO DO DIA 24/04/2024 2º TURNO
GRAPH POSTO CENTRAL UR-26 A COMANDO DO TEN FABRICIO VILELA DESLOCOU-SE PARA  OCORRÊNCIA DE ATENDIMENTO PRÉ-HOSPITALAR, VITIMA INCONSCIENTE E PERDENDO MUITO SANGUE, BATEU A CABEÇA NA SARJETA- SOLICITANTE: SEBASTIAO . 991436959. AO CHEGAR  NO LOCAL  VITIMA JÁ TINHA SIDO ENCAMINHADA PARA O SPA. OCORRÊNCIA  REALIZADA  SEM ALTERAÇÃO. OCORRÊNCIA REGISTRADA VIA 193.
CONTROLADOR COBOM: ST BM  BOMFIM
 COMTE SOCORRO: TEN BM C. REIS
</t>
  </si>
  <si>
    <t>CORTE DE ANEL A SER REALIZADO PELA EQUIPE DO POSTO RODOVIARIA.
SERVIÇO DO DIA 24/04/2024 2º TURNO
BBE POSTO RODOVIÁRIA GSE-01 A COMANDO DO CB HENRIQUE LEMOS REALIZOU CORTE DE ANEL TIPO AÇO, PACIENTE: JENNIFER CRISTINNE ALMEIDA DE ARAÚJO 15, ANEL DE AÇO, DEDO MÉDIO DA MÃO DIREITA RESPONSÁVEL / MÃE: KARLA SILVANA ALMADA DE ALMEIDA 50, CPF 464.464.862-00, TEL 92 9 9214-1524. ENDEREÇO: R DONA LEOPOLDINA 246,SNT ANTÔNIO. CORTE  REALIZADO SEM ALTERAÇÃO. OCORRÊNCIA REGISTRADA VIA 193.
CONTROLADOR COBOM: ST BM  BOMFIM
 COMTE SOCORRO: TEN BM C. REIS</t>
  </si>
  <si>
    <t>SR. CAIU E BATEU A CABEÇA, ESTA SANGRANDO PELO NARIZ E NAO CONSEGUE ANDAR, MAIS DE 60 ANOS, ENDEREÇO:  RUA MANOEL URBANO 387, EDUCANDOS, PROXIMO A IGREJA CATOLICA DO PEPERTUO SOCORRO, SOLICITANTE:  GISELE CRISTINA. 986041227.</t>
  </si>
  <si>
    <t>SERVIÇO DO DIA 24/04/2024 2º TURNO
GRAPH POSTO CENTRAL UR-26 A COMANDO DO TEN FABRICIO VILELA DESLOCOU-SE PARA  OCORRÊNCIA DE ATENDIMENTO PRÉ-HOSPITALAR, VÍTIMA JOÃO PEREIRA DE SOUZA, 63 ANOS, COM RELATO DE QUEDA DA CAMA, SEM SINAIS DE TRAUMA, APRESENTANDO AGITAÇÃO E CONFUSÃO, SINAIS VITAIS DENTRO DOS PADRÕES DE NORMALIDADE, VÍTIMA TRANSPORTADA AO SPA ZONA SUL, ACOMPANHADO DO ENTEADO (ESTÊNIO JÚNIOR MACHADO (92)999840484), ONDE FICOU AOS CUIDADOS DA EQUIPE DE ENFERMAGEM, APÓS PASSAGEM DO CASO NA TRIAGEM. OCORRÊNCIA  REALIZADA  SEM ALTERAÇÃO. OCORRÊNCIA REGISTRADA VIA 193.
 CONTROLADOR COBOM: ST BM  BOMFIM
 COMTE SOCORRO: TEN BM C. REIS</t>
  </si>
  <si>
    <t>ESCALA DE SERVIÇO ESXTRA GRATIFICADO.
SERVIÇO DO DIA 25/04/2024 - 1º TURNO
CB QPBM	MARCUS FILIPE DO NASCIMENTO	1017	07:30:00	19:30:00	12:00:00	DISTRITO INDUSTRIAL	0319/BI/2024	REFORÇO DE GUARNIÇÃO GSE 02
 CB QPBM	WALTER DA SILVA ARAUJO FILHO	1227	07:30:00	19:30:00	12:00:00	SCI	0226/SCI/2024	REFORÇO DE EQUIPE SCI-EG
 CB QCPBM	JOEL WILIAM RAMALHO DE OLIVEIRA	1876	07:00:00	19:00:00	12:00:00	PARQUE SUMAÚMA	0140/GRAPH/2024	REFORÇO DE GUARNIÇÃO
 1º SGT QPBM	IDALBERTO ROCHA TELES	758	08:00:00	20:00:00	12:00:00	QCG CENTRAL	0322/BBE/2024	APOIO OPERACIONAL AO ABT-34
 3º SGT QCPBM	JOSÉ HELINALDO DAS CHAGAS COSTA	1537	07:30:00	19:30:00	12:00:00	SCI	0226/SCI/2024	REFORÇO DE EQUIPE SCI-EG
 2º TEN QOABM	MIZAEL PEREIRA DE SOUZA	688	07:30:00	19:30:00	12:00:00	SCI	0226/SCI/2024	REFORÇO DE EQUIPE SCI-EG
 CB QPBM	WALTER DA SILVA ARAUJO FILHO	1227	07:30:00	19:30:00	12:00:00	SCI	0226/SCI/2024	REFORÇO DE EQUIPE SCI-EG
 CB QPBM	JOÃO FARIAS DE AZEVEDO JÚNIOR	1208	08:00:00	20:00:00	12:00:00	PELOTÃO FLUVIAL	0137/BBE/2024	REFORÇO DE GUARNIÇÃO
 3º SGT QCPBM	KLEWTON MANOEL DA SILVEIRA BATISTA	1858	07:00:00	17:00:00	10:00:00	BBE PONTA NEGRA	0236/GRAPH/2024	PREVENÇÃO AQUÁTICA PRAIA PONTA NEGRA
 ST QPBM	DANILO EDUARDO ROCHA DE PAULO	601	14:00:00	17:00:00	03:00:00	DAT	0141/DAT/2024	VISTORIA
 2º TEN QOABM	EWERTON MOLDES DO NASCIMENTO	581	14:00:00	17:00:00	03:00:00	DAT	0141/DAT/2021	VISTORIA TÉCNICA
 ST QPBM	ALAN LIMA FIGUEIREDO	745	14:00:00	17:00:00	03:00:00	VISTORIAS MANAUS	0140/DAT/2024	FISCALIZAÇÃO DE RETORNO
 ST QPBM	JEFFERSON DA SILVA MARTINS	696	14:00:00	17:00:00	03:00:00	VISTORIAS MANAUS	0140/DAT/2024	FISCALIZAÇÃO DE RETORNO
 CB QPBM	GETTLYN DE LIMA PONTES	1025	14:00:00	17:00:00	03:00:00	DAT	0141/DAT/2024	VISTORIA TÉCNICA
 CB QPBM	LEANDRO SIQUEIRA	1134	14:00:00	20:00:00	06:00:00	OUTROS	0075/CFAP/2024	REFORÇO DE GU
 1º TEN QOABM	DOMINGOS GOMES MOTA	532	14:00:00	17:00:00	03:00:00	VISTORIAS MANAUS	0141/DAT/2024	VISTORIA
 2º TEN QOABM	WAGNER SILVA DOS SANTOS	520	14:00:00	17:00:00	03:00:00	VISTORIAS MANAUS	0141/DAT/2024	VISTORIA
 2º TEN QOABM	EDILSON BARBOSA MACIEL FILHO	549	14:00:00	17:00:00	03:00:00	CIS GRANDE CIRCULAR, DAT	0141/DAT/2024	VISTORIA TÉCNICA
 CB QPBM	RAIMUNDA SERRÃO NUNES	1220	14:00:00	17:00:00	03:00:00	DAT	0141/DAT/2024	VISTORIA TÉCNICA
 CB QPBM	RENATA FREIRE CARDOZO	1126	14:00:00	20:00:00	06:00:00	PARQUE SUMAÚMA	0092/BIFMA/2024	PERMANENCIA
 ST QPBM	FELIPE LOIOLA DE CARVALHO	704	12:00:00	16:00:00	04:00:00	CMBM	0067/CMCB/2024	PREVENÇÃO E REFORÇO DE EFETIVO NO CMCB
 CB QPBM	VALDER LUIS ALEIXO MAQUINÉ	1156	14:00:00	18:00:00	0 4:00:00	OUTROS	0045/CSM/2024	MANUTENÇÃO DE VTR
 3º SGT QPBM	ADRIANO SOUZA QUEIROZ	1023	14:00:00	18:00:00	04:00:00	QCG CENTRAL	0045/CSM/2024	MANUTENÇÃO DE VTR
 ST QPBM	OSMAR GONZAGA PINHEIRO	676	14:00:00	20:00:00	06:00:00	OUTROS	0074/CFAP/2024	REFORÇO DE GUARNIÇÃO
 3º SGT QCPBM	CARLUCIO SOUZA SILVA	1635	14:00:00	17:00:00	03:00:00	QCG CENTRAL	0010/GAB/2024	CONDUTOR DO CMT GERAL DO CBMAM
 CB QPBM	PABLO JEAN FONSECA DOS SANTOS	1155	14:00:00	17:00:00	03:00:00	VISTORIAS MANAUS	0141/DAT/2024	VISTORIA TÉCNICA
 3º SGT QCPBM	ANA MARIA DE SOUZA GUIMARÃES	1653	13:00:00	17:00:00	04:00:00	QCG CENTRAL	0011/SCMT/2024	APOIO ADMINISTRATIVO NO GAB SCMT
 CB QPBM	ANTONIO GEAMERSON MOTA CATIVO	1042	14:00:00	17:00:00	03:00:00	QCG CENTRAL	0010/GABSCMT/2024	CONDUTOR
 3º SGT QCPBM	ADNA DANTAS FREIRE	1646	14:00:00	17:00:00	03:00:00	QCG CENTRAL	0010/GAB/2024	CONDUTOR DE VEÍCULOS OFICIAIS
CONTROLADOR: ST QPBM VELASCO
 COMANDANTE SOCORRO: TEN QOABM ALUISIO CRUZ</t>
  </si>
  <si>
    <t>SERVIÇO DO DIA 25/04/2024 2º TURNO
CUMPRIRAM ESCALA EXTRA NO SERVIÇO DE S. E. G. OS MILITARES DE ACORDO COM SUAS O.S NOS REFERIDOS POSTOS OU BATALHÕES DO CBMAM. SEG 2º TURNO, S/A.
SEM ATUALIZAÇÕES DURANTE ESTE TURNO.
CB QPBM	DALUCIO AZEVEDO MARINHO 	1222	19:30:00	07:30:00	12:00:00	DISTRITO INDUSTRIAL	0320/BI/2024	REFORÇO DE GUARNIÇÃO 
ST QPBM	REINALDO CARVALHO DE SOUZA 	0610	19:30:00	07:30:00	12:00:00	SCI	0227/SCI/2024	REFORÇO DE EQUIPE 
ST QPBM	REGINALDO CARVALHO DE SOUZA 	0592	19:30:00	07:30:00	12:00:00	SCI	0227/SCI/2024	REFORÇO DE EQUIPE SCI-EG
 CB QPBM	FRANCISCO MOREIRA GOMES JUNIOR 	1256	19:30:00	07:30:00	12:00:00	SCI	0227/SCI/2024	REFORÇO DE EQUIPE 
CB QPBM	CARLOS ADRIANO CARNEIRO RODRIGUES 	1012	20:00:00	08:00:00	12:00:00	QCG CENTRAL	0322/BBE/2024	APOIO OPERACIONAL NA ABT 34
 CB QPBM	WARLLISON GOMES DE SOUSA	1112	14:00:00	17:00:00	03:00:00	QCG CENTRAL	0010/AJU/2024	CONDUÇÃO DE VIATURA 
ST QPBM	WALDERLENO DE ARAGAO MACIEL 	0750	14:00:00	21:00:00	07:00:00	DAT, OUTROS	0134/DAT/2024	FISCALIZAÇÃO DE VISTORIA (BLASTER) 
1º TEN QOABM	LANIA COUTINHO DOS SANTOS	0534	14:00:00	17:00:00	03:00:00	DAT	0141/DAT/2024	VISTORIA TÉCNICA 
ST QPBM	HUDSON STANLEY DAMASCENO DE OLIVEIRA 	0754	14:00:00	17:00:00	03:00:00	DAT	0131/DAT/2024	VISTORIA TÉCNICA 
CONTROLADOR COBOM; TEN BM JAMERSON
 COMTE SOCORRO: TEN BM ALUIZIO CRUZ</t>
  </si>
  <si>
    <t xml:space="preserve">SERVIÇO DO DIA 25/04/2024 - 1º TURNO
CBC, AR-42 A COMANDO DO ST COMAPA DESLOCOU PARA O LOCAL. AUTORIZAÇÃO DE CORTE PELO PROCESSO Nº 01.01.022104.000416/2024-30 DO CBC. ÁRVORE TIPO PALMEIRA OFERECENDO RISCO DE QUEDA, SENDO SUA BASE COMPROMETIDA. FOI REALIZADO O CORTE TOTAL DA PALMEIRA SEM ALTERAÇÃO.
CONTROLADOR: ST QPBM VELASCO
 COMANDANTE SOCORRO: TEN QOABM ALUISIO CRUZ
</t>
  </si>
  <si>
    <t>SERVIÇO DO DIA 25/04/2024 - 1º TURNO
BIFMA, POSTO SUMAÚMA, ABT-32 A COMANDO DO ST WILSON  DESLOCOU PARA O LOCAL. SOLICITANTE: FÁBIO PINHO 995016221 INFORMA PRINCÍPIO DE INCÊNDIO EM SALA DE AULA DA ESCOLA MUNICIPAL RAIMUNDO ALMEIDA LÚCIO. NO LOCAL SE TRATAVA DE UM PRINCÍPIO DE INCÊNDIO EM UMA SALA DE AULA DO PRIMEIRO PAVIMENTO, TOMADA POR FUMAÇA DECORRENTE DA QUEIMA SE UM AR-CONDICIONADO TIPO SPLIT, QUE DERRETEU A EVAPORADORA E CAIU SOBRE DUAS CARTEIRAS ESCOLARES COM ASSENTO CONFECCIONADO EM PLÁSTICO DETERIORANDO AS MESMAS. FORAM UTILIZADOS APROXIMADAMENTE 300 LITROS DE ÁGUA. ESTEVE NO LOCAL, A SENHORA ERLANE OLIVEIRA, GESTORA DA UNIDADE ESCOLAR, A QUEM FORAM REPASSADAS AS ORIENTAÇÕES DE SEGURANÇA E DE QUEM COLETAMOS OS DADOS. REGISTRA-SE AINDA QUE A UNIDADE ESCOLAR NÃO POSSUI AVCB, SISTEMA FIXO DE HIDRANTES E PROFISSIONAIS HABILITADOS EM CONFORMIDADE COM A IT 17 E A LEI FEDERAL Nº 13.772/2018 (LEI LUCAS). OCORRÊNCIA REGISTRADA VIA 193.
CONTROLADOR: ST QPBM VELASCO
 COMANDANTE SOCORRO: TEN QOABM ALUISIO CRUZ</t>
  </si>
  <si>
    <t xml:space="preserve">SERVIÇO DO DIA 25/04/2024 - 1º TURNO
BBE, POSTO DA RODOVIÁRIA, ABT-33 A COMANDO DA SGT LAURA DESLOCOU PARA O LOCAL. SOLICITANTE PEDE APOIO PARA RETIRADA DE UM NINHO DE CABAS  QUE ESTÁ NA NO TELHADO DE SUARESIDÊNCIA. PROPRIETÁRIO: DAGMAR AMARO DE MOURA. CPF: 273.082.272-00. TEL 99120-0944. CONTROLE REALIZADO COM CHAMAS. A CASA DE CABA ESTAVA NA CUMIEIRA DA RESIDÊNCIA. SERVIÇO SEM ALTERAÇÃO. OCORRÊNCIA REGISTRADA VIA 193.
CONTROLADOR: ST QPBM VELASCO
 COMANDANTE SOCORRO: TEN QOABM ALUISIO CRUZ
</t>
  </si>
  <si>
    <t xml:space="preserve">CSERVIÇO DO DIA 25/04/2024 - 1º TURNO
1º BI, POSTO CIS/GC, ABT-35 A COMANDO DO CB MARCUS FREIRE DESLOCOU PARA O LOCAL. SOLICITANTE INFORMA UM NINHO DE CABA EM UM JAMBEIRO NO QUINTAL DE SUA RESIDÊNCIA. SOLICITANTE: PRISCILA BRANDÃO. CONTATO: 98178 - 2652. CONTROLE DE INSETO REALIZADO SEM ALTERAÇÃO UTILIZANDO JATO DE ÁGUA. OCORRÊNCIA REGISTRADA VIA 193.
CONTROLADOR: ST QPBM VELASCO
 COMANDANTE SOCORRO: TEN QOABM ALUISIO CRUZ
</t>
  </si>
  <si>
    <t xml:space="preserve">SERVIÇO DO DIA 25/04/2024 - 1º TURNO
GRAPH, POSTO CENTRAL, UR-26 A COMANDO DA TEN CUNHA DESLOCOU PARA O LOCAL. O TC RICARDO INFORMOU UM ACIDENTE DE TRÂNSITO ENVOLVENDO UM CARRO E UMA MOTOCICLETA AO LADO DO CEMITÉTRIO SÃO JOÃO BATISTA. VÍTIMA: EDMILSON DA SILVA PEREIRA, 34 ANOS, DN: 03/09/1988. CONDUTOR DA MOTO. ANAMNESE: ACORDADO, DESORIENTADO, NÃO SE LEMBRA DO NOME, DOS DADOS PESSOAIS NEM DE COMO OCORREU O ACIDENTE. ESTAVA ACOMPANHANDO DA ESPOSA NA GARUPA. NÃO LEMBRA SE FAZIA USO DE CAPACETE E NEM SE DESMAIOU. APRESENTA DISPNEIA. REFERE DOR NO OMBRO DIREITO, DOR NO TÓRAX DIREITO E PERDA DE MOBILIDADE E DA SENSIBILIDADE DO LADO DIREITO DO CORPO. SINAIS VITAIS. PA: 150/70. FC: 76RPM. SPO2: 98% COM REBAIXAMENTO A 80% AO CHEGAR AO HOSPITAL. ATENDIMENTO DE APH IMOBILIZAÇÃO COM COLAR CERVICAL E PRANCHA. SUPORTE VENTILATÓRIO COM AMBU COM RESERVATÓRIO NÃO REINALANTE A 10L/MIN. ENCAMINHAMENTO POLITRAUMA DO HOSPITAL E PRONTO SOCORRO 28 DE AGOSTO. FICOU AOS CUIDADOS DA EQUIPE MÉDICA. MÉDICO WANDELEY CRM 10460. VEÍCULOS ENVOLVIDOS: VEÍCULO 1 MOTO HONDA MODELO BROS, COR PRETA, PLACA QZZ 4B72. MOTORISTA CARONA. VEÍCULO 2 - MODELO ONIX, COR BRANCO, PLACA PHP 5585. SOFREU DANOS NA LATERAL ESQUERDA DO PARACHOQUE TRASEIRO. MOTORISTA: MAURO PEREIRA DE SOUSA: ENDEREÇO. RUA CARUARAMA, QUADRA 24, AP 204, BLOCO 202, CONDOMINIO VIVER MELHOR 2. CNH 02933699932 CATEGORIA D. VEÍCULO 3 MODELO ONIX, COR PRETO, PLACA PYC 1C68. SOFREU DANOS NA LATERAL ESQUERDA DO PARACHOQUE DIANTEIRO, FAROL E CAPOT. MOTORISTA: LEO MARINHO NOGUEIRA: ENDEREÇO. RUA BARÃO DE LORETO, N° 14, AP 07, BAIRRO FLORES. CNH 06476306959 CATEGORIA B. VIATURAS ENVOLVIDAS SAMU MT-02. TÉCNICO MAXON.  MT 07 TÉCNICO CARLOS EDUARDO. USB 13 TÉCNICO DANILO ÁVILA. 1 ATENDIMENTO: VIATURA AR 57. TEN RICARDO, TEN TRINDADE, TEN SANDRO CAMARGO E TEN CLEBBER MELO. OCORRÊNCIA REGISTRADA VIA 193 PELO TEN RICARDO.
CONTROLADOR: ST QPBM VELASCO
 COMANDANTE SOCORRO: TEN QOABM ALUISIO CRUZ
</t>
  </si>
  <si>
    <t>SERVIÇO DO DIA 25/04/2024 - 1º TURNO
GRAPH, POSTO DO ZUMBI, UR-27 A COMANDO DO TEN CIRO DESLOCOU PARA O LOCAL. ACIDENTE DE MOTO X CARRO 2 VÍTIMAS PONTO DE REFEÊNCIA ENTRE O IBAMA E A FUNDAÇÃO MATIAS MACHLINE. SOLICITANTE: NALU DUARTE 98218 - 0339. ACIDENTE DE MOTO X CARRO, NO LOCAL UMA VÍTIMA DE APROXIMADAMENTE 60 ANOS, ENCONTRADA SENTADO NA CALÇADA. APRESENTANDO EDEMA E RUBOR FACIAL + PEQUENO CORTE REGIÃO FRONTAL, FRATURA EXPOSTA EM POLEGAR DIREITO. RELATANDO DOR INTENSA EM REGIÃO CERVICAL. (VÍTIMA SEM CAPACETE).  INSTALADO COLAR CERVICAL E IMOBILIZADO EM PRANCHA RÍGIDA. DURANTE O TRANSPORTE APRESENTOU AGITAÇÃO PSICOMOTORA E CONFUSÃO MENTAL. SEGUNDA VÍTIMA APRESENTAVA APENAS ESCORIAÇÕES PELO CORPO E SE NEGOU A IR NA VIATURA OPTANDO POR PERMANECER NA CENA JUNTO AO VEÍCULO. VÍTIMA DEIXADA AOS CUIDADOS DO DR. RICARDO SÉRIO CRM 1849, NO PRONTO SOCORRO JOÃO LÚCIO. VÍTIMA CONFUSA E DESORIENTADA, SEM CONDIÇÕES DE PEGAR INFORMAÇÕES PESSOAIS. OCORRÊNCIA REGISTRADA VIA 193.
CONTROLADOR: ST QPBM VELASCO
 COMANDANTE SOCORRO: TEN QOABM ALUISIO CRUZ</t>
  </si>
  <si>
    <t>SERVIÇO DO DIA 25/04/2024 - 1º TURNO
GRAPH, POSTO ESPECIAL, UR-24 A COMANDO DO TEN GIGLAHERBETE DESLOCOU PARA O LOCAL DE PREVENÇÃO. ORDEM DE OPERAÇÕES Nº 249/GRAPH/CBC/2024. EVENTO: ¿JOGOS INTERNOS DO TCE¿. DETERMINAÇÃO: EXMO. SR. CMT GERAL DO CBMAM. MISSÃO: PREVENIR E ATENDER CASOS DE URGÊNCIA/EMERGÊNCIA E REALIZAR RESGATE. REFERÊNCIA: PLANO DE OPERAÇÕES N° 123-CBC/2024 E MEMORANDO Nº 009/2024-ADIDOS/CBMAM E DESPACHO DO EXMO. SR. CEL. QOBM COMANDANTE-GERAL DO CBMAM EM PROCESSO Nº 01.01.031101.001467/2024-09. DATA: 24.04.2024 À 26.04.2024. EFETIVO: TEN GIGLAHERBETE, SGT ROBERTO PIMENTEL E SGT FABRÍCIA. HORÁRIO: 14H00 ÀS 18H00. LOCAL ARENA AMADEU TEIXEIRA. OCORRÊNCIA EM ANDAMENTO...
CONTROLADOR: ST QPBM VELASCO
 COMANDANTE SOCORRO: TEN QOABM ALUISIO CRUZ
-----------------------------------------------------------------------------------------
SERVIÇO DO DIA 26 DE ABRIL DE 2024- 1º TURNO
PREVENÇÃO EMEVENTO
GRAPH.POSTO BBE.RODOVIÁRIA.VTR-UR-24. A GUARNIÇÃO, A COMANDO DO TEN  BM WASHINGTON BORGES DESLOCOU-SE ATÉ  O CENTRO DESPOSTIVO AMADEU TEIXEIRA , PARA FINS, DE CUMPRIR PREVENÇÃO EM CUMPRIMENTO A ORDEM DE OPERAÇÕES Nº 249/GRAPH/CBC/2024. EVENTO: JOGOS INTERNOS DO TCE. DETERMINAÇÃO: EXMO. SR. CMT GERAL DO CBMAM, OCORRÊNCIA REGISTRADA VIA 193. MISSÃO: PREVENIR E ATENDER CASOS DE URGÊNCIA/EMERGÊNCIA E REALIZAR RESGATE. REFERÊNCIA: PLANO DE OPERAÇÕES N° 123-CBC/2024. AÇÃO DOS BOMBEIROS: FOI REALIZADA A PREVENÇÃO DE ACORDO COM O HORÁRIO PREVISTO DAS 14H00 ÁS 18H30MIN, SEGUNDO  ORDEM DE OPERAÇÃO. DETERMINAÇÃO CBC/CBMAM.REGISTRADO VIA 193.  SERVIÇO SEM ALTERAÇÃO.
COMANDO DE SOCORRO: TEN QOABM TÓMAS
 COORDENADORA: ST BM CONCEIÇÃO
--------------------- -------------------------------------------------------</t>
  </si>
  <si>
    <t xml:space="preserve">SERVIÇO DO DIA 25/04/2024 - 1º TURNO
BBE, POSTO DA RODOVIÁRIA, ABT-33 A COMANDO DA SGT LAURA DESLOCOU PARA O LOCAL. QUEDA DE PARTE ÁRVORE EM EDÍCULA ( QUITINETE) DA SOLICITANTE. RUA MODOLVA, 18, JARDIM FRIBURGO, TARUMÃ. ILLIZ MEDINA DE CASTRO. CPF 291610532-87. RG 700238 SSP. AO CHEGAR NO QTH NOS FOI INFORMADO PELA SOLICITANTE QUE A ÁRVORE HAVIA CAÍDO POR VOLTA DE 2 MESES ATRÁS QUE A MESMA ESTAVA VIAJANDO, NO LOCAL ESTAVA O INQUILINO. SOMENTE AGORA,  A MESMA RETORNOU DE VIAGEM E RESOLVEU TOMAR PROVIDÊNCIAS. TRATA-SE DE UMA ÁRVORE DE MÉDIO À GRANDE PORTE, LOCALIZADA NUM TERRENO ATRÁS DA EDICULA E QUE SEGUNDO A SOLICITANTE, PERTENCE À UMA ÁREA DE PRESERVAÇÃO. ATÉ ONDE TIVEMOS ACESSO, OBSERVOU-SE QUE A ÁRVORE TOMBOU PARA CIMA DA EDICULA, VINDO A FICAR ESCORADA NA VIGA DA ESTRUTURA E DANIFICOU ALGUMAS TELHAS. FOI REPASSADO À SOLICITANTE QUE A OCORRÊNCIA IRIA FICAR EM ABERTO E QUE SERIA REPASSADA À EQUIPE DE CORTE DE ÁRVORE, COM O CIENTE DO COMANDANTE DE SOCORRO, O QUAL CONCORDOU COM OS FATOS. OCORRÊNCIA REGISTRADA VIA 193. OCORRÊNCIA EM ANDAMENTO... OCORRÊNCIA EM ANDAMENTO...   
CONTROLADOR: ST QPBM VELASCO
 COMANDANTE SOCORRO: TEN QOABM ALUISIO CRUZ
--------------------------------------------------------------------
SERVIÇO DO DIA 30/04/2024 - 1º TURNO
A EQUIPE DO CORTE DE ÁRVORE, AR-42  EXECUTARAM O CORTE TOTAL DA REFERIDA ÁRVORE SEM ALTERAÇÃO. OCORRÊNCIA REGISTRADA VIA 193. 
CONTROLADOR: ST QPBM VELASCO
 COMANDANTE SOCORRO: TEN QOABM RICARDO
</t>
  </si>
  <si>
    <t xml:space="preserve">SERVIÇO DO DIA 25/04/2024 - 1º TURNO
BOLETIM DE OCORRÊNCIA N°. 160/2024-78° DIP. OCORRÊNCIA REGISTRADA NESTA UNIDADE NO DIA 25/04/2024 ÀS 10H44MIN N° PM (97)98408-4684. (DESAPARECIMENTO).DATA DO FATO: 24/04/2024. HORÁRIO DO FATO: 12HRS00MIN. LOCAL DO FATO: NA ESTRADA CODAJÁS/AM. COMUNICANTE: MIRACY GUIMARÃES DE SOUZA, 39 ANOS NASCIDO EM 22/02/19 RG 2276825-4 SSP/AM, BRASILEIRO, CONIVENTE, FUNCIONARIA PÚBLICA, NATURAL CODAJÁS/AM, FILHA DE ANTÔNIO PEREIRA DE SOUZA E FRANCISCA DA COSTA GUIMARA. (92)99125-7862, RESIDE NA RUA RIO BADAJÓS, S/N, BAIRRO SÃO FRANCISCO PROX. MERCADINHO DANIELY E DANIELY EM CODAJÁS-AM. VÍTIMA: MAICON DE SOUZA DA SILVA 16 ANOS, NASCIDO EM 25/04/2008, CF 045.121.522-29, FILHO DE MIRACY GUIMARÃES DE SOUZA RESIDE NA RUA F BADAJÓS, S/N", BAIRRO SÃO FRANCISCO PROX. AO MERCADINHO DANIELY E DANIELY E CODAJÁS-AM. NARRATIVA DOS FATOS: COMPARECEU PARA NOS COMUNICAR QUE SEU FILHO O MENOR  MAICON DE SOUZA DA SILVA JUNTAMENTE COM SEU AMIGO CONHECIDO COMO "PAULINHO DE 14 ANOS, FORAM CONTRATADOS PELO SR. LICA PARA APANHAR AÇAI EM SEU TERRENO NA ESTRADA CODAJÁS/ANORI, MAICON E PAULINHO ENTRARAM SOZINHOS NA FLORESTA E ATÉ A PRESENTE DATA NÃO RETORNARAM. O FIEL DE DIA TC MONTEIRO, INFORMOU A SITUAÇÃO ONDE O SECRETÁRIO DE DEFESA CIVIL DE CODAJÁS, CHICO REIS CIDAJAS, CONTATO 92 99148-2590, ENTROU EM CONTATO SOLICITANDO APOIO COM EFETIVO PARA REALIZAR AS BUSCAS DOS DESAPARECIDOS. INFORMOU QUE DISPONIBILIZOU UMA LANCHA AJATO PARA TRAZER A EQUIPE PELA MANHÃ DO DIA 26.04.2024. FOI MOBILIZADO A EQUIPE DE BUSCA PELO TEN GOMES E REPASSADO TODAS AS INFORMAÇÕES PERTINENTES DA MISSÃO AO MESMO. SITUAÇÃO TAMBÉM INFORMADA AO VELOZ, TEN ALUISIO CRUZ.  POR VOLTA DAS 18H00 O SECRETÁRIO DA DEFESA CIVIL DE CODAJÁS ENVIOU UMA MENSAGEM INFORMANDO QUE OS DOIS DESAPARECIDOS FORAM ENCONTRADOS. FOI DADO ÚLTIMA FORMA NA MISSÃO.
CONTROLADOR: ST QPBM VELASCO
 COMANDANTE SOCORRO: TEN QOABM ALUISIO CRUZ
</t>
  </si>
  <si>
    <t>SERVIÇO DO DIA 25/04/2024 - 1º TURNO
BIFMA, POSTO SUMAÚMA, ABT-32 A COMANDO DO ST WILSON DESLOCOU PARA O LOCAL. AO CHEGAR FOI OBSERVADO QUE A ÁRVORE SE ENCONTRA EM UMA ÁREA VERDE E QUE NÃO APRESENTA RISCO EM SUA ESTRUTURA. O SOLICITANTE INFORMOU QUE QUANDO CHOVE A ÁRVORE BALANÇA EM DIREÇÃO AS CASAS. FOI ORIENTADO AO MESMO PROCURAR O ÓRGÃO COMPETENTE PARA EXPEDIÇÃO DE DOCUMENTO DE PODA E CORTE. SOLICITANTE: CARLOS 99496-2867 SERVIÇO SEM ALTERAÇÃO. OCORRÊNCIA REGISTRADA VIA 193.  
CONTROLADOR: ST QPBM VELASCO
 COMANDANTE SOCORRO: TEN QOABM ALUISIO CRUZ</t>
  </si>
  <si>
    <t>SERVIÇO DO DIA 25/04/2024 - 1º TURNO
BIFMA, POSTO SUMAÚMA, ABT-32 A COMANDO DO ST WILSON DESLOCOU PARA O LOCAL. SAMU SOLICITOU APOIO PARA O RESGATE DE UM PACIENTE EM LOCAL DE DIFÍCIL ACESSO. PACIENTE, SRA DOLORES OLIVEIRA, 72 ANOS, ACOMETIDA COM SEQUELAS DE 4 AVC E PICO DE HIPERTENSÃO, EM PLANO ELEVADO (1º PISO). COMO A ÚNICA ESCADA ERA TIPO CARACOL, A EQUIPE OPTOU POR REALIZAR A DESCIDA DA VÍTIMA UTILIZANDO A TÉCNICA DA MÃO FRANCESA. APÓS A DESCIDA, A PACIENTE FOI ENTREGUE AOS CUIDADOS DO MÉDICO TIAGO TOMÁS, DA USA-03/SAMU. SERVIÇO SEM ALTERAÇÃO. OCORRÊNCIA REGISTRADA VIA WHATSAPP DO SAMU.
CONTROLADOR: ST QPBM VELASCO
 COMANDANTE SOCORRO: TEN QOABM ALUISIO CRUZ</t>
  </si>
  <si>
    <t xml:space="preserve">SERVIÇO DO DIA 25/04/2024 - 1º TURNO
1º BI, POSTO DO ZUMBI, ABT-31 A COMANDO DO CB JORGE COELHO DESLOCOU PARA O LOCAL.  SOLICITANTE PEDE APOIO PARA CONTROLE  DE INSETOS DO TIPO ABELHAS, EM UMA ÁRVORE DE SUA RESIDÊNCIA.  FRANCISCO NAZARENO DUARTE. 
CONTROLADOR: ST QPBM VELASCO
 COMANDANTE SOCORRO: TEN QOABM ALUISIO CRUZ
................................................................................................................
SERVIÇO DO DIA 25/04/2024 2º TURNO
1º BI, POSTO DO ZUMBI, ABT-31 A COMANDO DO CB JORGE COELHO DESLOCOU PARA O LOCAL.  SOLICITANTE PEDE APOIO PARA CONTROLE  DE INSETOS DO TIPO ABELHAS, EM UMA ÁRVORE DE SUA RESIDÊNCIA.  FRANCISCO NAZARENO DUARTE. SOLICITANTE FRANCISCO NAZARENO DUARTE, RG 15476531. RUA JANAUACA 94, SÃO JOSÉ 1, FONE 992613234. A CASA DAS ABELHAS ESTAVA NUMA ÁRVORE TIPO MANGUEIRA, A UNS 12 METROS DE ALTURA. AÇÃO DOS BOMBEIROS: FOI REALIZADA A QUEIMA DA CASA UTILIZANDO A ESCADA, O MAÇARICO E O CROK. SERVIÇO SEM ALTERAÇÃO.
CONTROLADOR COBOM; TEN BM JAMERSON
 COMTE SOCORRO: TEN BM ALUIZIO CRUZ
</t>
  </si>
  <si>
    <t xml:space="preserve">SERVIÇO DO DIA 25/04/2024 - 1º TURNO
BBE, POSTO CENTRAL, ABT-34 A COMANDO DO ST JEAN COSTA  DESLOCOU PARA O LOCAL. SOLICITANTE, CEL BM RUAS, PEDE APOIO PARA RETIRADA DE INSETOS  DO TIPO ABELHAS. OCORRÊNCIA EM ANDAMENTO...
CONTROLADOR: ST QPBM VELASCO
 COMANDANTE SOCORRO: TEN QOABM ALUISIO CRUZ
..................................................................................
SERVIÇO DO DIA 25/04/2024 2º TURNO
BBE, POSTO CENTRAL, ABT-34 A COMANDO DO ST JEAN COSTA  DESLOCOU PARA O LOCAL. SOLICITANTE, CEL BM RUAS, PEDE APOIO PARA RETIRADA DE INSETOS  DO TIPO ABELHAS. FOI REALIZADO O CONTROLE DE INSETO NO LOCAL SEM ALTERAÇÃO. O CHEFE DE GUARNIÇÃO NÃO REPASSOU NENHUM DADO DA OCORRENCIA. SERVIÇO SEM ALTERAÇÃO.
CONTROLADOR COBOM; TEN BM JAMERSON
 COMTE SOCORRO: TEN BM ALUIZIO CRUZ
</t>
  </si>
  <si>
    <t xml:space="preserve">SERVIÇO DO DIA 25/04/2024 - 1º TURNO
BBE, POSTO DA RODOVIÁRIA, ABT-33 A COMANDO DA SGT LAURA DESLOCOU PARA O LOCAL. PRINCÍPIO DE INCÊNDIO  EM RESIDÊNCIA DE ALVENARIA. PRÓXIMO A LOJA DA ROMANCE . SOLICITANTE: ANDREZZA MARTINS 99106 - 2570 . EUZANE DE CARVALHO SERRAO. CPF 735.851.302-91. TEL 9252-5096. AO CHEGAR NO QTH A SITUAÇÃO ESTAVA SOB CONTROLE, O QUAL FOI SOLUCIONADO POR UM VIZINHO DA SOLICITANTE, COM O USO DE EXTINTOR DE PÓ QUIMICO. IDENTIFICADO QUE O PRINCÍPIO DE INCÊNDIO FOI NO QUADRO DE LUZ, VINDO A QUEIMAR A FIAÇÃO QUE ESTAVA APARENTE. FEITA AS DEVIDAS ORIENTAÇÕES E COLETA DE DADOS, LOCAL FICOU EM SEGURANÇA. OCORRÊNCIA REGISTRADA VIA 193.
CONTROLADOR: ST QPBM VELASCO
 COMANDANTE SOCORRO: TEN QOABM ALUISIO CRUZ
</t>
  </si>
  <si>
    <t>SERVIÇO DO DIA 25/04/2024 - 1º TURNO
1º BI, POSTO DI, ABT-36 E GSE-02 VIATURAS A COMANDO DO SGT SIDNEY DESLOCARAM PARA O LOCAL. INCÊNDIO NO CONTADOR DE ENERGIA DA TORRE DE CELULAR, RUA SÃO MARCOS, CRESPO PRÓXIMO AO CECOMIZ. . SOLICITANTE: SILVIO JORGE MARINHO CAMPOS. CPF 417.850.452-53.PRINCÍPIO DE INCÊNDIO EM UM CONTADOR DE UMA TORRE DE CELULAR. FOI UTILIZADO 01 EXTINTOR PQS BC 6KG. REALIZADO SERVIÇO SEM ALTERAÇÃO. OCORRÊNCIA REGISTRADA VIA 193.
CONTROLADOR: ST QPBM VELASCO
 COMANDANTE SOCORRO: TEN QOABM ALUISIO CRUZ</t>
  </si>
  <si>
    <t>SERVIÇO DO DIA 25/04/2024 - 1º TURNO
COMANDANTE DE SOCORRO, AC-01 A COMANDO DO TEN ALUISIO CRUZ DESLOCOU PARA O LOCAL. O TEN BM ALTACI DO TRIBUNAL O DE CONTAS DO ESTADO SOLICITOU APOIO PARA RESGATE DE UMA AVE PAPAGAIO QUE CAIU NO ESTACIONAMENTO DA ÁREA DA PRAÇA DO TCE. POR VOLTAS DAS 17H10MIN,  A CBE FOI ACIONADA ATRAVÉS DO CSO ( CAP RONILDO) A FIM DE VERIFICAR UM ANIMAL QUE ESTAVA PRÓXIMO À GUARITA.  AO CHEGAR NO LOCAL O ANIMAL DA ESPÉCIE CURICA FOI CAPTURADO E AO REALIZAR UMA AVALIAÇÃO FOI CONSTATADO QUE A AVE APRESENTAVA UMA LESÃO NA ASA ESQUERDA,  NÃO TENDO CONDIÇÕES DE VOAR. A CBE  FEZ CONTATO COM O CORPO DE BOMBEIROS. FINS, REALIZAR O TRANSPORTE DO PÁSSARO AO IBAMA. POR VOLTA DAS 18H10MIN, O ANIMAL FOI  ENTREGUE AO COMANDANTE DE SOCORRO DO CBMAM. CBE/DIAM-TCE. OCORRÊNCIA REGISTRADA VIA 193.
CONTROLADOR: ST QPBM VELASCO
 COMANDANTE SOCORRO: TEN QOABM ALUISIO CRUZ</t>
  </si>
  <si>
    <t>SERVIÇO DO DIA 25/04/2024 2º TURNO
GRAPH POSTO ESPECIAL UR-24 A COMANDO DO TEN GIGLAHERBET DESLOCOU-SE PARA O LOCAL. DADOS DO PACIENTE. NOME :ANGELO MIGUEL DE QUERIA RODRIGUES, DN  03/11/2011, CPF 103 449 482- 55, ENDEREÇO: RUA SOBRADINHO N05 A BAIRRO FLORES, FONE 984036739. PACIENTE PASSAVA EM FRENTE AO POSTO BBE ,ONDE VINHA DA ESCOLA ACOMPANHADO DO AVÔ,  QUEIXANDO DE MAL ESTAR E EPSODIOS DE VÔMITO. FOI AVALIADO, VERIFICADO SINAIS VITAIS E GLICEMIA. PA: 100/70, PULSO 90, SPO2: 96, GLICEMIA 110. ORIENTADO A PROCURAR ATENDIMENTO MÉDICO, NO ENTANTO COMO O MESMO ESTAVA SEM TRANSPORTE PROPRIO , A UR 24 TRANSPORTOU ATE O SPA DA ALVORADA , ONDE FICOU AGUARDANDO ATENDIMENTO MEDICO NA COMPANHIA DO AVÔ  E PAI, UMA VEZ QUE NAO SE TRATAVA DE UMA EMERGÊNCIA CLINICA ,MAS UM CASO DE URGENCIA E PODERIA AGUARDAR A VEZ DIANTE DE OUTROS PACIENTES QUE LA SE ENCONTRAVAM. OCORRENCIA REPASSADA VIA RADIO PELO TEN GIGLAHERBET. SERVIÇO SEM ALTERAÇÃO.
CONTROLADOR COBOM; TEN BM JAMERSON
 COMTE SOCORRO: TEN BM ALUIZIO CRUZ</t>
  </si>
  <si>
    <t>SERVIÇO DO DIA 25/04/2024 2º TURNO
GRAPH POSTO CENTRAL UR-26 A COMANDO DA TEN CUNHA DESLOCOU-SE PARA O LOCAL. GRÁVIDA CAIU NA RUA. RUA RAUL ANTONY 36, PETROPÓLIS,PROX A ANTIGA ESTAÇÃO. SOLICITANTE: THIAGO DE ALMEIDA, TEL 92991401217. PACIENTE: ANDRIELLY CRISPIM BARROS, 21 ANOS. DN: 05/12/2002. CPF: 703.001.742-09. ANAMNESE: CONSCIENTE E ORIENTADA. GESTANTE NA 20 SEMANA. INFORMA TER CAÍDO DA PRÓPRIA ALTURA EM FRENTE À SUA RESIDÊNCIA SOBRE A BARRIGA SEM PERDA DA CONSCIÊNCIA. REFERE CEFALEIA HÁ MAIS DE 2 DIAS E ALGIA NA REGIA HIPOCONDRÍACA. SEM SANGRAMENTO. SINAIS VITAIS: PA 140/100, FC 146 BPM, SPO2 98%. ENCAMINHAMENTO: EMERGÊNCIA DA MATERNIDADE BALBINA MESTRINHO. NA RESPONSABILIDADE DA EQUIPE DE SAÚDE. ACOMPANHANTE: TIAGO DE ALMEIDA SANTA RITA (ESPOSO) CEL: 985179792. OCORRENCIA REGISTRADA VIA 193. SERVIÇO SEM ALTERAÇÃO.
CONTROLADOR COBOM; TEN BM JAMERSON
 COMTE SOCORRO: TEN BM ALUIZIO CRUZ</t>
  </si>
  <si>
    <t>SERVIÇO DO DIA 25/04/2024 2º TURNO
GRAPH POSTO FLORESTAL UR-28 COMANDO DO TEN FORMIGA DESLOCOU-SE PARA O LOCAL. SENHORA IDOSA ESTÁ DESACORDADA, COM HIPOTENSÃO. RUA PALMA DE MAIOCA 17, N CIDADE QDRA 324,MERCADINHO SARA. SOLICITANTE:  JOCILCLEIA DOS SANTOS TEL 92985194560. QUANDO A UR-28 CHEGOU NO LOCAL, A VITIMA JÁ HAVIA SIDO TRANSPORTADA POR MEIOS PRÓPRIOS AO HOSPITAL MAIS PRÓXIMO. A GUARNIÇÃO NÃO ATUOU E NÃO FOI POSSÍVEL COLETAR DADOS. OCORRENCIA REGISTRADA VIA 193. SERVIÇO SEM ALTERAÇÃO.
CONTROLADOR COBOM; TEN BM JAMERSON
 COMTE SOCORRO: TEN BM ALUIZIO CRUZ</t>
  </si>
  <si>
    <t>SERVIÇO DO DIA 25/04/2024 2º TURNO
GRAPH POSTO FLORESTAL UR-28 COMANDO DO TEN FORMIGA DESLOCOU-SE PARA O LOCAL. ATENDIMENTO PRÉ HOSPITALAR - ACIDENTE DE TRÂNSITO 1 VITIMA CONSCIENTE, HOMEM DERRAPOU COM MOTO NA AVENIDA DAS TORRES-  CIDADE NOVA, EMBAIXO DO VIADUTO DA TIMBIRAS, SENTIDO BAIRRO. SOLICITANTE: ALEXANDRE COSTA, CONTATO: 98496-6441. AÇÃO DOS BOMBEIROS: VÍTIMA DE ACIDENTE MOTO. VAGNER LOPES PIMENTEL, SEM DOCUMENTOS NÃO SABENDO INFORMA MAIS DETALHES. AO CHEGAR AO LOCAL VÍTIMA SENTADA NO MEIO FIO, REALIZADO TODOS OS PROCEDIMENTOS DE IMOBILIZAÇÃO CONFORME OS PROTOCOLOS,  AO EXAME FÍSICO PELE E MUCOSA NORMOCORADA, NORMOTENSO, NORMOCARDICO VERBALIZANDO PALAVRAS REPETITIVAS, APRESENTAVA FERIMENTO PROFUNDO NA REGIÃO FRONTAL , EPISTAXE,  AUSÊNCIA DE SANGRAMENTO NO PAVILHÃO AURICULAR,  TORAX SIMETRICO SEM SINAIS DE CRIPITAÇÃO, ABDOMEM FLÁCIDO INDOLOR A PALPAÇÃO,  QUADRIL INDOLOR,  MEMBROS INFERIORES COM LESÕES CORTE PRONFUNDO JOELHO ESQUERDO E DIREITO REALIZADO CURATIVO OCLUSIVO, TRANSPORTADO PARA O HOSPITAL JOÃO LÚCIO, DEIXADO SOB OS CUIDADOS DA EQUIPE MULTIPROFISSIONAL. OCORRENCIA REGISTRADA VIA 193. SERVIÇO SEM ALTERAÇÃO.
CONTROLADOR COBOM; TEN BM JAMERSON
 COMTE SOCORRO: TEN BM ALUIZIO CRUZ</t>
  </si>
  <si>
    <t>SERVIÇO DO DIA 25/04/2024 2º TURNO
BBE POSTO CENTRAL ABT-34 A COMANDO DO ST JEAN COSTA  DESLOCOU-SE PARA O LOCAL. OCORRÊNCIA: RESGATE DE MOTO HONDA BROZZ PLACA NON 3363. VÍTIMA E PROPRIETÁRIO DA MOTO: CHARLES GRAZIANO, RUA: DOS PALMARES, 40, BAIRRO DA PAZ, TEL 984548085. MAS O PROPRIETÁRIO NÃO ESTAVA NO LOCAL, PQ FOI ASSALTADO E AGREDIDO.  O MESMO FOI LEVADO PELO SAMU. A MOTO VAI FICAR NA RESPONSABILIDADE DA PM QUE PEDIU APOIO AO CBMAM PARA RETIRA-LA DO IGARAPÉ. COMTE DA VTR SGT PM CLEYSON. SERVIÇO SEM ALTERAÇÃO.
CONTROLADOR COBOM; TEN BM JAMERSON
 COMTE SOCORRO: TEN BM ALUIZIO CRUZ</t>
  </si>
  <si>
    <t>SERVIÇO DO DIA 25/04/2024 2º TURNO
1º BI POSTO CIS/GC ABT-35 A COMANDO DO SGT MARCUS FREIRE DESLOCOU-SE PARA O LOCAL. CORTE DE ANEL - A EQUIPE DA ABT-35, CHEFIADA PELO SGT MARCUS FREIRE, REALIZOU O CORTE DE UM ARO METÁLICO TIPO ANEL DE AÇO NO DEDO ANELAR DIREITO DE: JULY ANNA DE LIMA VIEIRA, 21 ANOS, RG-28792289, CONTATO: 11 99695-1198. ENDEREÇO: RUA DA REPUBLICA, 17, TANCREDO NEVES. SERVIÇO SEM ALTERAÇÃO.
CONTROLADOR COBOM; TEN BM JAMERSON
 COMTE SOCORRO: TEN BM ALUIZIO CRUZ</t>
  </si>
  <si>
    <t>ACIDENTE DE TRÂNSITO ÔNIBUS X MOTO, RAPAZ COM FRATURA NA PERNA , BRAÇO E CABEÇA
 BR 319 ENTRADA DA REFINARIA ,DISTRITO INDUSTRIAL 
KLINGER DA FONSECA CORREA 92993767316
---------------------------------------------------------------------
SERVIÇO DO DIA 26 DE ABRIL DE 2024- 1º TURNO
ATENDIMENTO PRÉ-HOSPITALAR E TRANSPORTE DE PACIENTE
GRAPH POSTO CENTRAL UR-26 A COMANDO DA TEN ERIKA DESLOCOU-SE ATÉ A BR 319 PRÓXIMO A VILA BURITI  PARA FINS DE VERIFICAR A SOLICITAÇÃO DE UM  ACIDENTE DE TRÂNSITO MOTO COLIDIU COM ÔNIBUS, 01 VITIMA, CONCIENTE. RUA: ROD ÁLVARO MAIA, BR 319, PROXIMO NA ENTRADA DA AMAZON GÁS. SOLICITANTE: TEN PM DALTON SILVA, CONTATO: 99200-6689.  AÇÃO DOS BOMBEIROS: AO CHEGAR NO LOCAL JÁ HAVIA UMA VIATURA DO SAMU UBS 19 REALIZANDO O ATENDIMENTO, FOI DADO APOIO A SINALIZAÇÃO DE SEGURANÇA NA VIA. SEM MAIS ATUAÇÃO. UNIDADE DE RESGATE VOLTOU AO PB DE ORIGEM. SERVIÇO SEM ATERAÇÃO:
COMANDO DE SOCORRO: TEN QOABM TÓMAS
 COORDENADORA: ST BM CONCEIÇÃO</t>
  </si>
  <si>
    <t>SERVIÇO DO DIA 25/04/2024 2º TURNO
O CAPIÃO BM GALENO LIGOU PARA O COBOM SOLICITANDO APOIO DO COMTE DE SOCORRO NO HOSPITAL PLATÃO ARAÚJO. INFORMOU QUE ESTAVA TENTANDO ADENTRAR O HOSPITAL COM SEU PAI QUE ESTÁ MUITO DOENTE, POREM, OS SEGURANÇAS DO HOSPITAL NÃO ESTAVAM DEIXANDO. A VTR ABT-35 TAMBEM DESLOCOU ATÉ O HOSPITAL POR DETERMINAÇÃO DO TEN ALUIZIO CRUZ. FOI REPASSADO TAMBEM PARA A PROTETORA DE DIA, TEN MEINIK QUE DESLOCOU PARA O LOCAL. O TEN ALUIZIO CRUZ INFORMOU QUE AO CHEGAR NO HOSPITAL, O CAPITÃO GALENO NÃO ENCONTRAVA-SE MAIS. APÓS, A ABT-35 E O VELOZ RETORNARAM PARA SEUS RESPECTIVOS POSTOS. SOLICITANTE: CAPITÃO BM GALENO. TEL 994328475. SERVIÇO SEM ALTERAÇÃO.
CONTROLADOR COBOM; TEN BM JAMERSON
 COMTE SOCORRO: TEN BM ALUIZIO CRUZ</t>
  </si>
  <si>
    <t>SEG
---------------------
SERVIÇO DO DIA 26 DE ABRIL DE 2024- 1º TURNO
 SEG 
 CUMPRIRAM ESCALA EXTRA DE SERVIÇO OS MILITARES DAS OBMS DE ACORDO COM O PLANO DE OPERAÇÕES EM SEU REFERIDO HORÁRIO. 1º TURNO. SERVIÇO SEM ALTERAÇÃO.
1° TURNO	CB QPBM	ALEXANDRO CARDOSO RIBEIRO 	1129	07:00:00	19:00:00	12:00:00	COBOM/CIOPS	0044/COBOM/2024	REFORÇO DE GUARNIÇÃO 
1° TURNO	CB QPBM	ELIZEU COSTA DE SOUZA 	1164	07:03:00	19:30:00	12:00:00	SCI	0228/SCI/2024	REFORÇO DE EQUIPE 
1° TURNO	3º SGT QCPBM	SHIRLEY PONTES NOGUEIRA	1604	07:30:00	19:30:00	12:00:00	SCI	0228/SCI/2024	REFORÇO DE EQUIPE
 1° TURNO	3º SGT QCPBM	ROSA FERREIRA TAVARES 	1708	07:00:00	17:00:00	10:00:00	BBE PONTA NEGRA	0236/GRAPH/2024	PREVENÇÃO AQUÁTICA NA PONTA NEGRA 
1° TURNO	1º SGT QPBM	ALEXSANDRO VIEIRA SANTANA 	0748	08:00:00	20:00:00	12:00:00	PELOTÃO FLUVIAL	0138/BBE/2024	REFORÇO DE GUARNIÇÃO 
1° TURNO	1º SGT QPBM	ANDREILSON AVINTE CARNEIRO 	0721	07:30:00	19:30:00	12:00:00	SCI	0228/SCI/2024	REFORÇO DE EQUIPE SCI-EG
 1° TURNO	CB QPBM	DAVIDSON MARQUES ARAÚJO 	1043	07:00:00	12:00:00	05:00:00	PARQUE SUMAÚMA	0093/BIFMA/2024	CONDUTOR DO MICRO-ÔNIBUS (EXPLANAÇÃO DO LIVRO INFANTIL ¿GOTAS PARA SONHAR¿, AUDITÓRIO QCG)
1° TURNO	CB QPBM	ROBSON CORDEIRO SOUSA	1002	08:00:00	20:00:00	12:00:00	QCG CENTRAL	0321/BBE/2024	VOLANTE AC-01 - APOIO OPERACIONAL AO CMT SOS
 1° TURNO	3º SGT QPBM	ALEXSANDRO MORAIS AQUINO	2239	08:00:00	20:00:00	12:00:00	PELOTÃO FLUVIAL	0138/BBE/2024	REFORÇO DE GUARNIÇÃO 
1° TURNO	1º SGT QPBM	ARILDO VIEIRA BULCAO 	0760	14:00:00	17:00:00	03:00:00	VISTORIAS MANAUS	0142/DAT/2024	FISCALIZAÇÃO DE RETORNO
 1° TURNO	1º SGT QPBM	RONILDES RODRIGUES DE LIMA 	0757	14:00:00	17:00:00	03:00:0 0	DAT	0142/DAT/2024	FISCALIZAÇÃO DE RETORNO 
1° TURNO	3º SGT QCPBM	MARIA CLÁUDIA BATISTA DE MEDEIROS 	1721	14:00:00	17:00:00	03:00:00	DAT	0143/DAT/2024	VISTORIA TÉCNICA 
1° TURNO	3º SGT QCPBM	ANA MARIA DE SOUZA GUIMARÃES 	1653	13:00:00	17:00:00	04:00:00	QCG CENTRAL	0012/GABSCMT/2024	APOIO ADMINISTRATIVO GABINETE SCMT
 1° TURNO	3º SGT QCPBM	CARLUCIO SOUZA SILVA 	1635	14:00:00	17:00:00	03:00:00	QCG CENTRAL	0011/GAB/2024	CONDUTOR DO CMT GERAL DO CBMAM 
1° TURNO	2º TEN QOABM	EDILSON BARBOSA MACIEL FILHO 	0549	14:00:00	17:00:00	03:00:00	DAT	0143/DAT/2024	VISTORIA TÉCNICA 
1° TURNO	3º SGT QCPBM	HANNA CLAUDIA DE ARAÚJO LOPES 	1747	14:00:00	20:00:00	06:00:00	PARQUE SUMAÚMA	0094/BIFMA/2024	PERMANÊNCIA NO POSTO SUMAUMA 
1° TURNO	CB QPBM	WILLIAN JONATHA DO NASCIMENTO SOUZA	1195	14:00:00	20:00:00	06:00:00	OUTROS	0077/CFAP/2024	REFORÇO DE GUARNIÇÃO GSE02
 1° TURNO	CB QPBM	WARLLISON GOMES DE SOUSA	1112	14:00:00	18:00:00	04:00:00	QCG CENTRAL	0011/AJU/2024	CONDUÇÃO DE VIATURA
 1° TURNO	ST QPBM	FELIPE LOIOLA DE CARVALHO 	0704	12:00:00	16:00:00	04:00:00	CMBM	0069/CMCB/2024	PREVENÇÃO E REFORÇO DE EFETIVO NO CMCB 
COMANDO DE SOCORRO: TEN QOABM TÓMAS
 COORDENADORA: ST BM CONCEIÇÃO
--------------------- -------------------------------------------------------------------------------------------------------</t>
  </si>
  <si>
    <t>SERVIÇO DO DIA 26/04/2024 - 2º TURNO
3º SGT QCPBM	MAXIMINA PENHA MALAGUETA	1535	19:30:00	07:30:00	12:00:00	SCI	0229/SCI/2024	REFORÇO DE GUARNIÇÃO
 CB QPBM	GENIVALDO DOS REIS NASCIMENTO	1193	19:30:00	07:30:00	12:00:00	SCI	0229/SCI/2024	REFORCO DE GUARNICAO
 3º SGT QPBM	CARLOS ALBERTO DE ANDRADE	1078	19:30:00	07:30:00	1 2:00:00	SCI	0229/SCI/2024	REFORÇO DE EQUIPE
 3º SGT QCPBM	CARLA REGINA PINHEIRO DE SOUZA	1647	14:00:00	19:00:00	05:00:00	QCG CENTRAL	0011/AJU/2024	CONDUÇÃO DE VIATURAS OFICIAIS
 CB QPBM	ANDERSON BARBOSA	1097	20:00:00	08:00:00	12:00:00	QCG CENTRAL	0321/BBE/2024	CONDUTOR CMT DE SOCORRO
 1º SGT QPBM	ARILDO VIEIRA BULCAO	760	20:00:00	02:00:00	06:00:00	DAT, VISTORIAS MANAUS	0136/DAT/2024	CIF 26.04.2024 - FISCALIZAÇÃO NOTURNA
 1º SGT QPBM	RONILDES RODRIGUES DE LIMA	757	20:00:00	02:00:00	06:00:00	DAT	0136/DAT/2024	CENTRAL INTEGRADA DE FISCALIZAÇÃO - CIF
CONTROLADOR: ST QPBM VELASCO
 COMANDANTE SOCORRO: TEN QOABM TOMÁS</t>
  </si>
  <si>
    <t>ATROPELAMENTO  DE 01 SENHORA
 ESTA COM DOR NAS PENAS 
ATRAS DO PLAZA / DR. THOMAZ ( BEM NA SAIDA DE VEICULOS DO PLAZA
 KEVEN GOMES  DA COSTA 92981675059
---------------------------------------------------------------
SERVIÇO DO DIA 26 DE ABRIL DE 2024- 1º TURNO
ATENDIMENTO PRÉ HOSPITALAR E TRANSPORTE DE PACIENTE
POSTO.BBE RODOVIÁRIA. VTR-UR-24. A GUARNIÇÃO, A COMANDO DO TEN BM WASHINGTON BORGES DESLOCOU-SE ATÉ O ESTACIONAMENTO DO PLAZA SHOPPING PARA FISN DE VERIFICAR UM ACIDENTE DE TRANSITO COM VITIMA DE ATROPELAMENTO. AÇÃO DOS BOMBEIROS: NO LOCAL FOI VERIFICADO QUE HOUVE UM ATROPELAMENTO DE UMA PEDESTRE POR UM VEICULO DE PASSEIO MODELO WIND  PLACA PHJ 5J93, COR BRANCA (MOTORISTA NÃO INFORMADO).  FOI FEITO A ESTABILIZAÇÃO, ATENDIMENTO PRÉ HOSPITALAR E O TRANSPORTE DA VITIMA ATÉ HPS 28 DE AGOSTO ENTREGUE AOS CUIDADOS DR. THOMAZ CARDOSO. CRM 10285, NO SETOR DE ENFERMAGEM. A VITIMA SR  CLAUDIO DA SILVEIRA, CPF 72196777234, NASC:  08/03/1978, ESTAVA ACOMPANHADO DA SRA JANE ESPOSA, AMBOS RESIDEM END: RUA GALILEU, N 03, COMPENSA..  SERVIÇO SEM ALTERAÇÃO.
COMANDO DE SOCORRO: TEN QOABM TÓMAS
 COORDENADORA: ST BM CONCEIÇÃO</t>
  </si>
  <si>
    <t>OCORRENCIA DE  ACIDENTE DE TRANSITO, ATROPELAMENTO POR CARRO.A VÍTIMA COM QUEIXA DE DOR EM MID, NA REGIÃO DO TORNOZELO. LOCAL EDEMACIADO. REALIZADO IMOBILIZAÇÃO DO MEMBRO COM TALAS. E A VITIMA EM PRANCHA RIGIDA.
NOME DA VITIMA: MIRIAN CLAUDIO DA SILVEIRA, CPF 72196777234, NASC:
 08/03/1978.
END: RUA GALILEU, N 03, COMPENSA.
DR. THOMAZ CARDOSO. CRM 10285
 ACOMP: JANE
 992862443</t>
  </si>
  <si>
    <t>ACIDENTE DE TRANSITO COM VITIMA LESIONADA NA AVENIDA LEOPOLDO PERES, EDUCANDOS, PROXIMO A ESOLA ESTADUAL MONTEIRO DE SOUZA. SOLICITANTE: BRENDA CAROLINA, TELEFONE 92981374863.
-----------------------------------------------------------------
SERVIÇO DO DIA 26 DE ABRIL DE 2024- 1º TURNO
INFORMADA PELA SOLICITANTE SRA  CAROLINA, TELEFONE 92981374863, QUE O SAMU  JÁ HAVIA FEITO O TRANSPORTE DA VITIMA, INFORMAFDO VIA TELEFONE.
COMANDO DE SOCORRO: TEN QOABM TÓMAS
 COORDENADORA: ST BM CONCEIÇÃO</t>
  </si>
  <si>
    <t xml:space="preserve">INFORMO O DESLOCAMENTO DA EQUIPE CSM, TEN BANDEIRA E CB MAQUINÉ NA AR-55, PARA O MUNICÍPIO DE PRESIDENTE FIGUEIREDO PARA PRESTAR SOCORRO MECÂNICO NA ABT-27
-----------------------------------------------------------------------
SERVIÇO DO DIA 26 DE ABRIL DE 2024- 1º TURNO
MANUNTENÇÃO DE VIATURA EM POSTO  DO MUNICIPIO DE PRESIDENTE FIGUEIREDO
QCG.CSM. SERVIÇO DE MANUNTENÇÃO DE VIATURA. VTR-AR-55.  DESLOCOU -SE NO HORÁRIO DAS 08H 20MIN  ATÉ O MUNICIPIO DE PRESIDENTE FIGUEIREDO A  EQUIPE DO  CSM, COMPOSTA PLEO  TEN BANDEIRA E CB MAQUINÉ NA AR-55, PARA FINS DE PRESTAR SOCORRO MECÂNICO NA VIATURA ABT-27. AÇÃO DOS BOMBEIROS: FOI REALIZADO VISTÓRIA PREVENTIVA E MANUNTENÇÃO  DA ABT-27 DO POSTO DE PRESIDENTE FIGUEIREDO, CHEGADO AO MUNICIPIO DE MANUS NO HORÁRIO DAS 15H50MIN . SERVIÇO SEM ALTERAÇÃO.
COMANDO DE SOCORRO: TEN QOABM TÓMAS
 COORDENADORA: ST BM CONCEIÇÃO
</t>
  </si>
  <si>
    <t>CASA DE CABA NO TETO DE UMA RESIDENCIA NA TRAVESSA ITATIARA COM AVENIDA B, N 08, MUNDO NOVO, PROXIMO AO MERCADINHO E.D E IGREJA DO EVANGELHO QUADRANGULAR. SOLICITANTE: ELIZABETE GARCIA, TELEFONE 92994629233.
---------------------------------------------------------------------------------------
SERVIÇO DO DIA 26 DE ABRIL DE 2024- 1º TURNO
 VISTORIA E CONTROLE DE INSETO 
BIFMA. POSTO SAMAÚMA.VTR-ABT-32. A GUARNIÇÃO, A COMANDO DO SGT BM S ROCHA DESLOCOU-SE ATÉ  RAVESSA ITATIARA COM AVENIDA B, N 08, MUNDO NOVO, RESIDÊNCIA  DA SRA ELIZABETE GARCIA, TELEFONE 92994629233- SOLICITANTE, PARA FINS DE REALIZAR VISTORIA E CONTROLE DE INSETO TIPO CABA QUE ESTA ALOJADA NA ÁREA EXTENA TETO DA RESIDÊNCIA. AÇÃO DOS BOMBEIROS: FOI FEITO A LOCALIZAÇÃO E ROMOÇÃO DOS INSETOS TIPO CABA QUE ESTAVAM ALOJADAS NO TETO DA PAREDE DA RESIDÊNCIA  DA  SOLICITANTE, FEITO ORIENTAÇÕES DE SEGURANÇA E COLETA DE DADOS. OCORRÊNCIA REGISTRADA VIA 193.SERVIÇO SEM ALTERAÇÃO.
COMANDO DE SOCORRO: TEN QOABM TÓMAS
 COORDENADORA: ST BM CONCEIÇÃO</t>
  </si>
  <si>
    <t>ORDEM DE OPERAÇÕES Nº 244/GRAPH/CBC/2024
 TRANSPORTE DE MILITAR ACAMADO PARA FISIOTERAPIA;
MISSÃO: TRANSPORTAR E ACOMPANHAR O MILITAR ACAMADO DA RUA BANGUI N 12 NOVA CIDADE PARA 
 ATENDIMENTO NO CENTRO DE VIDA INDEPENDENTE DO AMAZONAS
  UR 28 - TEN JANETE -CONTATO: 92992623639
----------------------------------------------------------------------------
SERVIÇO DO DIA 26 DE ABRIL DE 2024- 1º TURNO
ATENDIMENTO PRÉ HOSPITALAR E TRANSPORTE DE PACIENTE
GRAPH.POSTO SAMAÚMA. VTR-UR-28. A GUARNIÇÃO, A COMANDO DA TEN BM JANETE DESLOCOU-SE ATÉ A RESIDÊNCIA DO CB BM NEIMAR PARA FINS DE REALIZAR ATENDIMENTO PRÉ HOSPITALAR E TRANSPORTE DE PACIENTE DO REFERIDO MILITAR ATÉ O CENTRO DE VIDA INDEPENDENTE DO AMAZONAS NO BAIRRO DO JAPIIM II. AÇÃO DOS BOMBEIROS: FOI REALIZADO O ATENDIMENTO E TRANSPORTE DO MILITAR, AGUARDANDO O  TRATAMENTO.  EM SEGUIDA FOI  REALIZADO O TRANSPORTE DO CB BM NEIMAR DE VOLTA A SUA RESIDÊNCIA NO HORÁRIO DAS 14H50MIN. SERVIÇO SEM ALTERAÇÃO.
COMANDO DE SOCORRO: TEN QOABM TÓMAS
 COORDENADORA: ST BM CONCEIÇÃO</t>
  </si>
  <si>
    <t>ARVORE NA BEIRA DO BARRANCO PONDO EM RISCO AS CASAS LOGO ABAIXO
NOME : RENATO MARTINS (DEFESA CIVIL MUNICIPAL)
RUA COLE PORTER 01 CIDADE4 NOVA ATRAS DO CENTRO DE CONVIVENCIA DA FAMILIA PROX DO DISTRITO DE OBRAS PROX DO RIACHO DOCE 
TEL: 92991121987
-------------------------------------------------------------------
SERVIÇO DO DIA 26 DE ABRIL DE 2024- 1º TURNO
VISTÓRIA E CORTE DE ÁRVORE EM SITUAÇÃO DE RISCO
BIFMA. POSTO SAMAÚMA.VTR-ABT-32. A GUARNIÇÃO, A COMANDO DO SGT BM S ROCHA DESLOCOU-SE ATÉ O BAIRRO  CIDADE NOVA 4, RUA COLE PORTER 01, PARA  FINS DE REALIZAR VISTÓRIA EM ÁRVORE EM SITUAÇÃO DE RISCO. SOLICITAÇÃO REALIZADA VIA 193  PELO SR RENATO MARTINS  AGENTE DE  DEFESA CIVIL MUNICIPAL. AÇÃO DOS BOMBEIROS: FOI REALIZADO A VISTÓRIA EM ÁRVORE TIPO  NATIVA QUE NÃO OFERE RISCO DE TOMBAMENTO, A ÁRVORE FICA AO LADO DO CAMPO DE FUTEBOL  NA RUA COLE POTER. NÃO HAVIA NEHUM POPULAR PARA RECEBR O BOMBEIRO NO LOCAL.  FOI FEITO O CONTATO COM O SOLICITANTE AGENDE DA DEFESA CIVIL E O MESMO  FICOU DE REALIZAR TAMBÉM UMA VISTOTIA NO LOCAL.A VIATURA RETORNOU AO PB DE ORIGEM. SERVIÇO SEM ALTERAÇÃO.
COMANDO DE SOCORRO: TEN QOABM TÓMAS
 COORDENADORA: ST BM CONCEIÇÃO</t>
  </si>
  <si>
    <t>CORTE DE ANEL REALIZADO PELA EQUIPE DA VIATURA UR-28.
-----------------------------------------------------------------------------------
SERVIÇO DO DIA 26 DE ABRIL DE 2024- 1º TURNO
CORTE DE ANEL
GRAPH.POSTO SAMAÚMA.VTR-UR-28. A GUARNIÇÃO, A COMANDO DA TEN BM JANETE  REALIZOU NO POSTO DE SERVIÇO O ATENDIMENTO DE UM CORTE DE OBJETO TIPO ANEL. AÇÃO DOS BOMBEIROS: FOI REALIZADO A VERIFICAÇÃO DO OBJETO QUE ESTAVA NO  DEDO ANELAR ESQUERDO DA SRA  MARIA GERLANE SANTIAGO OLIVEIRA,DN: 03/05/1976, CEL: 99133-937, QUE JUNTO A SEU ESPOSO ,  O SR MARCOS ROBERTO,AMBOS  RESIDENTES A RUA  08 N.62 CIDADÃO DEZ., ESTIVERAM NO PB PARA  REALIZAR A REMOÇÃO DO OBJETO. FOI FEITO O CORTE DO OBJETO ANEL DE AÇO . OCORRÊNCIA ENVIADA VIA WHATZAP PELA TEN JANETE DO POSTO SAMAÚMA.. SERVIÇO SEM ALTERAÇÃO.
COMANDO DE SOCORRO: TEN QOABM TÓMAS
 COORDENADORA: ST BM CONCEIÇÃO</t>
  </si>
  <si>
    <t>COBRA EM DEPÓSITO DE COZINHA INDUSTRIAL EMBAIXO DE UM PALLET (MARROM ESCURO BRILHANTE /CABEÇA PEQUENA /1,5 M)
PALATARE REFEIÇÕES
 AV. MANAUS, 2000 - DISTRITO INDUSTRIAL
 EDUARDO NOVO MARINHO 92 99379-7170
----------------------------------------------------------------------
SERVIÇO DO DIA 26 DE ABRIL DE 2024- 1º TURNO
RESGATE DE ANIMAL SILVESTRE TIPO COBRA
BBE.POSTO CENTRAL.VTR-ABT-34. A GUARNIÇÃO, A COMANDO DOCB BM CARNEIRO DESLOCOU-SE ATÉ  AV. MANAUS, 2000 - DISTRITO INDUSTRIAL, PARA FINS DE VERIFICAR  A LOCALIZAÇÃO E RESGATE  DE ANIMAL TIPO COBRA QUE ESTA POR DEBAIXO DE PALLET NA RESIDÊNCIA DO SOLICITANTE  SR EDUARDO NOVO MARINHO 92 99379-7170, SOLICITAÇÃO VIA 193. AÇÃO DOS BOMBEIROS: FOI REALIZADO A VISTORIA E VERIFICADO QUE O ANIMAL  TIPO COBRA  ESTAVA POR DEBAIXO DO PALETE, FEITO A CAPTURA E DEIXADO O ANIMA EM SEU HABITAT NATURAL. SERVIÇO SEM ALTERAÇÃO.
COMANDO DE SOCORRO: TEN QOABM TÓMAS
 COORDENADORA: ST BM CONCEIÇÃO</t>
  </si>
  <si>
    <t xml:space="preserve">ORDEM DE OPERAÇÕES Nº 256/GRAPH/CBC/2024;
MISSÃO: PREVENIR E ATENDER CASOS DE URGÊNCIA/EMERGÊNCIA E REALIZAR RESGATE;
VTR: UR-25;
HORÁRIO18h00 até o necessário;
LOCAL: VILA OLÍMPICA.
---------------------- ------------------------------------
SERVIÇO DO DIA 26 DE ABRIL DE 2024- 1º TURNO
PREVENÇÃO EM EVENTO
GRAPH. POSTO PONTA NEGRA.VTR-UR-25. A GUARNIÇÃO, A COMANDO DO TEN BM ANDRÉ JESUS REALIZOU DESLOCAMENTO PARA A VILA OPIMPICA MANAUS PARA FINS DE CUMPRIR ORDEM DE OPERAÇÕES Nº 256/GRAPH/CBC/2024/ EVENTO: FIFA TEST DO QUADRO CBF/FAF-AM;DETERMINAÇÃO: EXMO. SR. CMT GERAL DO CBMAM. NO HORÁRIO DAS 18H00MIN, ATÉ O NECESSÁRIO. EM ANDAMENTO............
 COMANDO DE SOCORRO: TEN QOABM TÓMAS
 COORDENADORA: ST BM CONCEIÇÃO
--------------------- -----------------------------------------------------------
SERVIÇO DO DIA 26/04/2024 - 2º TURNO
GRAPH. POSTO PONTA NEGRA.VTR-UR-25. A GUARNIÇÃO, A COMANDO DO TEN BM ANDRÉ JESUS REALIZOU DESLOCAMENTO PARA A VILA OPIMPICA MANAUS PARA FINS DE CUMPRIR ORDEM DE OPERAÇÕES Nº 256/GRAPH/CBC/2024/ EVENTO: FIFA TEST DO QUADRO CBF/FAF-AM;DETERMINAÇÃO: EXMO. SR. CMT GERAL DO CBMAM. REGISTRADO VIA 193.NO HORÁRIO DAS 18H00MIN, ATÉ O NECESSÁRIO.  SERVIÇO SEM ALTERAÇÃO.
CONTROLADOR: ST QPBM VELASCO
 COMANDANTE SOCORRO: TEN QOABM TOMÁS
</t>
  </si>
  <si>
    <t>ACIDENTE DE TRANSITO - MOTOCICLISTA CAIU E BATEU A CABEÇA AO DESVIAR DE CACHORRO
 RUA COMENDADOR - VIVER MELHOR - 1ª ETAPA (PRINCIPAL DO CJ)
PX. BARREIRA / NOVA ERA
 CRISTIANE FURTADO DE ARAÚJO 92 984109427</t>
  </si>
  <si>
    <t>ATENDIMENTO PRÉ-HOSPITALAR REALIZADO PELA EQUIPE DA VIATURA UR-28.
--------------------------------------------------------------------------------------------
SERVIÇO DO DIA 26 DE ABRIL DE 2024- 1º TURNO
ATENDIMENTO PRÉ HOSPITALAR E TRANSPORTE DE PACIENTE
GRAPH.POSTO SAMAÚMA.VTR-UR-28. A GUARNIÇÃO, A COMANDO DA TEN BM JANETE  REALIZOU ATÉ  A AV MAX TEXEIRA PARA FINS DE VERIFICAR UM ACIDENTE DE TRANSITO COLISÃO CARRO VERSUS MOTO. AÇÃO DOS BOMBEIROS:  EM ANDAMENTO .....
COMANDO DE SOCORRO: TEN QOABM TÓMAS
 COORDENADORA: ST BM CONCEIÇÃO
--------------------- -------------------------------- ------------------------
SERVIÇO DO DIA 26/04/2024 - 2º TURNO
GRAPH.POSTO SAMAÚMA.VTR-UR-28. A GUARNIÇÃO, A COMANDO DA TEN BM JANETE  REALIZOU DESLOCAMENTO ATÉ  A AV MAX TEXEIRA PARA FINS DE VERIFICAR UM ACIDENTE DE TRANSITO COLISÃO CARRO VERSUS MOTO. AÇÃO DOS BOMBEIROS:  VITIMA: MARCELINO LOPES, 40 ANOS, CONDUTOR. DN: 18/12/1983. END: RUA TANGARÁS, N. 82, COLÔNIA TERRA NOVA. TEL: 92 98562-0496. CPF 809.627.692-15. SSVV: FR 23IRPM, FC 87BPM, PA 137/87MMHG, SATURANDO 97% EM AA. VÍTIMA 2: PAULA ASSUNÇÃO DA ENCARNAÇÃO, 38 ANOS, PASSAGEIRA (ESPOSA). CPF: 798.412.362-49. SSVV: FR 23BPM, FC 78BPM, PA: 150/10MMHG, SATURANDO 98% EM AA. GU ACIONADA VIA TORONTO, PELO AMÉRICA TOMMAZO, PARA ATENDIMENTO À VITIMA DE ACIDENTE DE TRÂNSITO, COLISÃO MOTO X CARRO EM FRENTE AO CONDOMÍNIO SMILE FLORES. VEÍCULOS ENVOLVIDOS: MOTO FAZER VERMELHA, PLACA QZM 2J59. COROLLA BRANCO, PLACA PHG 4884. UR-28 CHEGA AO LOCAL ENCONTRA A VÍTIMA MARCELINO (CONDUTOR) SENTADO NA CALÇADA, LÚCIDO, ORIENTADO E VERBALIZANDO DOR EM MEMBRO SUPERIOR DIREITO, POSSÍVEL LUXAÇÃO EM OMBRO DIREITO. NEGA ALERGIAS E OUTRAS COMORBIDADE. VÍTIMA PAULA (GARUPA) ENCONTRAVA-SE EM PÉ, LÚCIDA E ORIENTADA, APRESENTANDO ESCORIAÇÕES EM MEMBRO INFERIOR DIREITO E VERBALIZANDO DOR. AMBOS FAZENDO USO DE CAPACETE. FEITO ESTABILIZAÇÃO DAS VÍTIMAS E TRANSPORTADO ATE O HPS PLATÃO ARAÚJO, AOS CUIDADOS DO DR. WAGNER DOS SANTOS, CRM 5276. OCORRÊNCIA REGISTRADA VIA 193.
CONTROLADOR: ST QPBM VELASCO
 COMANDANTE SOCORRO: TEN QOABM TOMÁS</t>
  </si>
  <si>
    <t>OPERAÇÕES Nº 264/GRAPH/CBC/2024;
MISSÃO: PREVENIR E ATENDER CASOS DE URGÊNCIA/EMERGÊNCIA E REALIZAR RESGATE;
VTR: UR-26;
LOCAL: Centro Cultural dos Povos da Amazônia ¿ CCPA (antiga Bola da
 Suframa); HORÁRIO: 19h00 às 00h00.
-----------------------------------------------------------
SERVIÇO DO DIA 26 DE ABRIL DE 2024- 1º TURNO
PREVENÇÃO EM EVENTO
GRAPH.POSTO CENTRAL.VTR-UR-26. A GUARNIÇÃO, A COMANDO DA TEN BM ERIKA DESLOCOU-SE ATÉ O CENTRO CULTURAL POVOS DA AMAZÔNIA PARA FINS DE CUMPRIR ORDEM DE OPERAÇÕES Nº 264/GRAPH/CBC/2024, NO EVENTO: II FEIRA FOLCLÓRICA DE MANAUS.;DETERMINAÇÃO: EXMO. SR. CMT GERAL DO CBMAM; REGISTRADO VIA 193. EM ANDAMENTO....
COMANDO DE SOCORRO: TEN QOABM TÓMAS
 COORDENADORA: ST BM CONCEIÇÃO
--------------------- ------------------------------------------
SERVIÇO DO DIA 26/04/2024 - 2º TURNO
GRAPH, POSTO CENTRAL, UR-26 A COMANDO DA TEN ERIKA DESLOCOU PARA O LOCAL. ORDEM DE OPERAÇÕES Nº 264/GRAPH/CBC/2024. EVENTO: II FEIRA FOLCLÓRICA DE MANAUS. DETERMINAÇÃO: EXMO. SR. CMT GERAL DO CBMAM. MISSÃO: PREVENIR E ATENDER CASOS DE URGÊNCIA/EMERGÊNCIA E REALIZAR RESGATE. REFERÊNCIA: MEMO Nº 246/2024-CMT GERAL/CBMAM. DATA: DE 26.04.2024 À 28.04.2024. UR-26/ UR-27. EFETIVO: TEN ERIKA, SGT PROGÊNIO E SGT KELY PRINTES. HORÁRIO: 19H00 ÀS 00H00. LOCAL: CENTRO CULTURAL POVOS DA AMAZÔNIA. OCORRÊNCIA EM ANDAMENTO... 
CONTROLADOR: ST QPBM VELASCO
 COMANDANTE SOCORRO: TEN QOABM TOMÁS</t>
  </si>
  <si>
    <t>SERVIÇO DO DIA 27 PARA 28 DE ABRIL DE 2024- 2º TURNO
PREVENÇÃO EM EVENTO
GRAPH.POSTO DO ZUMBI .VTR-UR-27. A GUARNIÇÃO, A COMANDO DA TEN BM L FREITAS DESLOCOU-SE ATÉ O CENTRO CULTURAL POVOS DA AMAZÔNIA PARA FINS DE CUMPRIR ORDEM DE OPERAÇÕES Nº 264/GRAPH/CBC/2024, NO EVENTO: II FEIRA FOLCLÓRICA DE MANAUS.;DETERMINAÇÃO: EXMO. SR. CMT GERAL DO CBMAM; REGISTRADO VIA 193. AÇÃO DOS BOMBEIROS: FOI REALIZADA A PREVENÇÃO NO HORÁRIO DAS 19H00MIN ÁS   00H30MIN, NO HORÁRIO DAS 23H0020MIN A UNIDADE DE RESGATE REALIZOU  O ATENDIMENTO PRÉ HOSPITALAR E  TRANSPORTE DE PACIENTE ATÉ O SPA ZONA SUL. NO DEMAIS. SERVIÇO SEM ALTERAÇÃO.</t>
  </si>
  <si>
    <t>SERVIÇO DO DIA 26/04/2024 - 2º TURNO
BBE, POSTO DA RODOVIÁRIA, ABT-33 A COMANDO DO SGT TELES DESLOCOU PARA O LOCAL. INCÊNDIO EM RESIDÊNCIA DE ALVENARIA (NA LAJE ) SOLICITANTE: CRISTIANE MENDES 99100 - 0047. PRINCÍPIO DE INCÊNDIO NA CONDENSADORA DO APARELHO DE AR-CONDICIONADO SPLIT.  QUANDO A GUARNIÇÃO CHEGOU AO LOCAL O PRINCÍPIO DE INCÊNDIO JÁ HAVIA SIDO DEBELADO PELO MORADOR. DESSA FORMA NÃO FOI NECESSÁRIA A ATUALIZAÇÃO DA GU. FOI REALIZADA A COLETA DE DADOS. PROPRIETÁRIO: ALLAN MONTEIRO DAS CHAGAS. CPF 522.660.012-72. TEL 92 98100-2511. CONDOMÍNIO STUTGART, CASA 5. OCORRÊNCIA REGISTRADA VIA 193.
CONTROLADOR: ST QPBM VELASCO
 COMANDANTE SOCORRO: TEN QOABM TOMÁS</t>
  </si>
  <si>
    <t xml:space="preserve">SERVIÇO DO DIA 26/04/2024 - 2º TURNO
GRAPH, POSTO DO ZUMBI, UR-27 A COMANDO DO TEN LEONARDO CORREA DESLOCOU PARA O LOCAL. TRANSPORTE DE PACIENTE, DO HPS JOÃO LÚCIO, PARA RUA SÁVIO BELOTA, NOVO ALEIXO, PACIENTE ACAMADO COM TRAUMA NA COLUNA NÃO PODENDO SER TRANSPORTADO EM VEÍCULO DE PASSEIO. PACIENTE WILHANS DA SILVA,SETOR DE  EMERGÊNCIA. 99149-9396. SOLICITANTE:  SD PM JONE 988123649 IRMÃO DA VÍTIMA.SITUAÇÃO AUTORIZADA PELO CMT DE SOCORRO. NA CHEGADA DA GU, PACIENTE DEITADO EM LEITO NO CORREDOR, ACOMPANHADO DE IRMÃO E TEC. DE ENFERMAGEM DO HOME CARE. PACIENTE CONSCIENTE, ORIENTADO, ACAMADO, COM SEQUELAS NEUROLÓGICAS, EUPNEICO, NORMOCORADO, ACIANOTICO, ANICTERICO, AFEBRIL AO TOQUE. COM SONDA VESICAL DE DEMORA E ACESSO VENOSO PERIFERICO EM MID. REALIZADO TRANSPORTE ATÉ SUA RESIDÊNCIA E ENTREGUE AOS CUIDADOS DA FAMÍLIA. SINAIS VITAIS: PA: 160 X 100 MMHG. ¿PULSO: 86 BPM. ¿SAT: 97% EM AR AMBIENTE. ¿FV: 19 RPM. DADOS DA VÍTIMA. NOME: WILLIAM DA SILVA REGO. IDADE: 45 ANOS. ¿DN: 04/05/1978. ¿CPF: 613.781.002-04. TEL: 99149-9396. ¿ENDEREÇO: RUA SÁVIO BELOTA, NOVO ALEIXO. ¿ACOMPANHANTE: SD PM JONE. OCORRÊNCIA REGISTRADA VIA 193.
CONTROLADOR: ST QPBM VELASCO
 COMANDANTE SOCORRO: TEN QOABM TOMÁS
</t>
  </si>
  <si>
    <t>SERVIÇO DO DIA 26/04/2024 - 2º TURNO
BBE, POSTO CENTRAL, ABT-34 A COMANDO DO CB CARNEIRO  DESLOCOU PARA O LOCAL. INCÊNDIO EM POSTE  DE ENERGIA ELÉTRICA. ATRAZ DO COMANDO GERAL DA PM. SOLICITANTE: JOSÉ EDUARDO 99430 - 3306. AO CHEGAR FOI OBSERVADO QUE O TRANSFORMADOR EM CHAMAS OFERECIA RISCO A RESIDÊNCIA E FOI UTILIZADO EXTINTO PQS DA VTR PARA EXTINÇÃO DAS CHAMAS. SERVIÇO SEM ALTERAÇÃO.
CONTROLADOR: ST QPBM VELASCO
 COMANDANTE SOCORRO: TEN QOABM TOMÁS</t>
  </si>
  <si>
    <t>SERVIÇO DO DIA 26/04/2024 - 2º TURNO
1º BI, POSTO CIS/GC, ABT-35 A COMANDO DO CB MARCUS DESLOCOU PARA O LOCAL. SOLICITANTE PEDE APOIO PARA CAPTURA DE UM ANIMAL DO TIPO COBRA JIBÓIA, DENTRO DO CORREDOR DA RESIDÊNCIA, PRÓXIMO À CAPELA CARISMÁTICA. SOLICITANTE: TARCÍSIO CAVALCANTE. CONTATO: 99541-1189. AO CHEGAR FOI REALIZADO A CAPTURA E DEIXADO O ANIMAL EM UMA ÁREA DA RESERVA DUCK. SERVIÇO SEM ALTERAÇÃO. OCORRÊNCIA REGISTRADA VIA 193.
CONTROLADOR: ST QPBM VELASCO
 COMANDANTE SOCORRO: TEN QOABM TOMÁS</t>
  </si>
  <si>
    <t xml:space="preserve">SERVIÇO DO DIA 26/04/2024 - 2º TURNO
GRAPH, POSTO PONTA NEGRA, UR-25 A COMANDO DO TEN ANDRÉ JESUS DESLOCOU PARA O LOCAL. O ST BM AURÉLIO, RÁDIO OPERADOR DE DIA DA SCI DO AEROPORTO EDUARDO GOMES ENTROU EM CONTATO VIA RÁDIO HT INFORMANDO QUE UMA AERONAVE ESTAVA EM PROCESSO DE POUSO COM UMA VÍTIMA DE INFARTO E NECESSITARIA DE UMA UR PARA TRANSPORTAR A PACIENTE ATÉ O AMBIENTE HOSPITALAR. PACIENTE: REGINA SANTOS DE ALMEIDA. DATA NASC: 04/04/1949. CPF: 009.142.757-63. ENDEREÇO: TERESÓPOLIS - RJ, RUA PRESIDENTE ROOSEVELT, 1665, BL 3, 204. CONTATO: 21 99191-7275. DESTINO FINAL: MIAMI-SP. HAS: VALSARTANA. DIABETES: GLIFAGE 500 MG E GLYXAMBI. PACIENTE HIPERTENSA, DIABÉTICA, EM VOOS MIAMI- SP APRESENTOU QUEIXA DE DOR PRECORDIAL HÁ MAIS OU MENOS 05H, DE POUCO INTENSIDADE, COM QUADRO DE CIANOSE E DISPINEIA, AOS PEQUENOS ESFORÇOS. FOI ATENDIDA POR 03 MEDICOS, FEITO 03 AAS. PULSO 62. SAT 96. PA 140/80. DEXTRO 206. REALIZADO AVALIAÇÃO PRIMÁRIA E SECUNDÁRIA. INSTALADO CATETER DE O2. ENCAMINHADO PARA HOSPITAL 28 DE AGOSTO. MÉDICO: PAULO FILHO. CRM 10926. ACOMPANHANTE: ÂNGELA GABRIEL. LATAM. OCORRÊNCIA REGISTRADA VIA RÁDIO HT PELO OPERADOR DE RÁDIO DA SCI. 
CONTROLADOR: ST QPBM VELASCO
 COMANDANTE SOCORRO: TEN QOABM TOMÁS
</t>
  </si>
  <si>
    <t>SERVIÇO DO DIA 26/04/2024 - 2º TURNO
1º BI, POSTO DI, ABT-36, GSE-02 E ATA-03 VIATURAS A COMANDO DO SGT GENTIL DESLOCARAM PARA O LOCAL. DETERMINAÇÃO DO SCMT GERAL, CEL MENEZES, DESLOCAMENTO DAS REFERIDAS VTR PARA APOIAR AS EQUIPES DO MUNICÍPÍO DE RIO PRETO DA EVA EM UM INCÊNDIO EM UMA FÁBRICA DE COLCHÃO. OCORRÊNCIA EM ANDAMENTO...
CONTROLADOR: ST QPBM VELASCO
 COMANDANTE SOCORRO: TEN QOABM TOMÁS</t>
  </si>
  <si>
    <t xml:space="preserve">SERVIÇO DO DIA 27/04/2024 1º TURNO
1º BI, POSTO DI, ABT-36, GSE-02 E ATA-03 VIATURAS A COMANDO DO SGT GENTIL DESLOCARAM PARA OCORRÊNCIA DE INCÊNDIO EM RESIDÊNCIA. DETERMINAÇÃO DO SCMT GERAL, CEL MENEZES, DESLOCAMENTO DAS REFERIDAS VTR PARA APOIAR AS EQUIPES DO MUNICÍPIO DE RIO PRETO DA EVA EM UM INCÊNDIO EM UMA FÁBRICA DE COLCHÃO. APOIO AO INCÊNDIO NO MUNICÍPIO DE RIO PRETO DA EVA, NA FÁBRICA DE COLCHÃO, EURO SONO, DO GRUPO RODRIGUES. RUA PRUDENTE DE MORAES. FOI USADO: UNS 15 MIL LITROS DE H2O DA ATA 03 E DA ABT 36 5 MIL, E, OS DOIS CILINDROS DE EPRA.ATUAMOS NO CONTROLE E NO RESCALDO DO INCÊNDIO. E FOI ENTREGUE PARA A GUARNIÇÃO DE SERVIÇO DO DIA, DE RIO PRETO DA EVA. SEM ALTERAÇÃO. OCORRÊNCIA REGISTRADA VIA 193. 
CONTROLADOR COBOM; ST BM BOMFIM
 COMTE SOCORRO: TEN BM BARRETO
</t>
  </si>
  <si>
    <t>SERVIÇO DO DIA 26/04/2024 - 2º TURNO
GRAPH, POSTO CENTRAL, UR-26 A COMANDO DO TEN FABRÍCIO VILELA  DESLOCOU PARA O LOCAL. ORDEM DE OPERAÇÕES Nº 251/GRAPH/CBC/2024. EVENTO: 16ª Edição ¿CAMINHADA E CORRIDA AVANÇANDO PELA DA PAZ¿, 3ª EDIÇÃO ¿TIMES LIVRES PELA PAZ DE FUTSAL. DETERMINAÇÃO: EXMO. SR. CMT GERAL DO CBMAM. MISSÃO: PREVENIR E ATENDER CASOS DE URGÊNCIA/EMERGÊNCIA E REALIZAR RESGATE. REFERÊNCIA: PLANO DE OPERAÇÕES N° 130-CBC/2024. DATA: 27.04.2024 (SÁBADO). UR-26. EFETIVO: TEN FABRÍCIO VILELA, SGT ELEN MAIA, CB RAMALHO. HORÁRIO: 06H00 ÀS 08H00 NA ORLA DA GLÓRIA E 09H00 ÀS 13H00 NA QUADRA ESPORTIVA DA GLÓRIA. OCORRÊNCIA EM ANDAMENTO...
CONTROLADOR: ST QPBM VELASCO
 COMANDANTE SOCORRO: TEN QOABM TOMÁS</t>
  </si>
  <si>
    <t>SERVIÇO DO DIA 27/04/2024 1º TURNO
GRAPH, POSTO CENTRAL, UR-26 A COMANDO DO TEN FABRÍCIO VILELA  DESLOCOU PARA O LOCAL. ORDEM DE OPERAÇÕES Nº 251/GRAPH/CBC/2024. EVENTO: 16ª Edição ¿CAMINHADA E CORRIDA AVANÇANDO PELA DA PAZ¿, 3ª EDIÇÃO ¿TIMES LIVRES PELA PAZ DE FUTSAL. DETERMINAÇÃO: EXMO. SR. CMT GERAL DO CBMAM. MISSÃO: PREVENIR E ATENDER CASOS DE URGÊNCIA/EMERGÊNCIA E REALIZAR RESGATE. REFERÊNCIA: PLANO DE OPERAÇÕES N° 130-CBC/2024. DATA: 27.04.2024 (SÁBADO). UR-26. EFETIVO: TEN FABRÍCIO VILELA, SGT ELEN MAIA, CB RAMALHO. HORÁRIO: 06H00 ÀS 08H00 NA ORLA DA GLÓRIA E 09H00 ÀS 13H00 NA QUADRA ESPORTIVA DA GLÓRIA.PREVENÇÃO REALIZADA SEM ALTERAÇÃO.
CONTROLADOR COBOM; ST BM BOMFIM
 COMTE SOCORRO: TEN BM BARRETO</t>
  </si>
  <si>
    <t xml:space="preserve">SERVIÇO EXTRA GRATIFICADO DO DIA 27/04/2024;
--------------------------------------------------------------------------------------------------
</t>
  </si>
  <si>
    <t>SERVIÇO DO DIA 27/04/2024 1º TURNO
 1° TURNO	ST QPBM	JOAQUIM DE SOUZA LIMA	512	07:30:00	19:30:00	12:00:00	SCI	0230/SCI/2024	REFORÇO DE EQUIPE
 1° TURNO	CB QPBM	CLEBER ALVES DE ARAÚJO	1190	07:30:00	19:30:00	12 :00:00	SCI	0230/SCI/2024	REFORÇO DE EQUIPE
 1° TURNO	CB QPBM	GILSON CARLOS ROCHA CAMPOS	1018	07:30:00	19:30:00	12:00:00	DISTRITO INDUSTRIAL	0323/BI/2024	CONDUTOR GSE-02
 1° TURNO	2º TEN QCOBM	FABRÍCIO VAZ VILELA	1870	07:00:00	19:00:00	12:00:00	QCG CENTRAL	0141/GRAPH/2024	REFORÇO DE GUARNIÇÃO
 1° TURNO	CB QPBM	WILSON VIEIRA NOGUEIRA	1006	07:30:00	19:30:00	12:00:00	ZUMBI	0323/BI/2024	CONDUTOR
 1° TURNO	3º SGT QCPBM	WILSON MOREIRA FERNANDES JÚNIOR	1749	07:30:00	17:30:00	10:00:00	BBE PONTA NEGRA	0255/GRAPH/2024	REFORÇO DE GUARNIÇÃO
 1° TURNO	1º SGT QPBM	IDALBERTO ROCHA TELES	758	08:00:00	20:00:00	12:00:00	PELOTÃO FLUVIAL	0326/BBE/2024	APOIO OPERACIONAL AO PELOTÃO FLUVIAL
 1° TURNO	CB QPBM	OTAVIO JOSE MONTEIRO DA SILVA	1081	07:30:00	17:30:00	10:00:00	BBE PONTA NEGRA	0323/BBE/2024	PREVENÇÃO AQUÁTICA
 1° TURNO	CB QPBM	WANDER GOMES DA SILVA	1255	07:00:00	17:00:00	10:00:00	QCG CENTRAL	0032/CIACG/2024	MANUTENÇÃO DAS INSTALAÇÕES DO QCG
 1° TURNO	CB QPBM	EDGAR COSTA MARTINS	1211	07:30:00	17:30:00	10:00:00	BBE PONTA NEGRA	0325/BI/2024	PREVENÇÃO PRAIA PONTA NEGRA
 1° TURNO	CB QPBM	JOSIAS GAMA PALHETA	1259	07:00:00	17:00:00	10:00:00	QCG CENTRAL	0032/CIACG/2024	MANUTENÇÃO DAS INSTALAÇÕES DO QCG
 1° TURNO	3º SGT QCPBM	CELINA JULIANA BARBOSA CASAGRANDE PASSOS	1532	07:30:00	17:30:00	10:00:00	BBE PONTA NEGRA	0255/GRAPH/2024	PREVENÇÃO AQUÁTICA NA PONTA NEGRA
 1° TURNO	CB QCPBM	ALBINO ANTONIO DE SÁ	1790	07:30:00	17:30:00	10:00:00	BBE PONTA NEGRA	0036/DS/2024	PREVENÇÃO AQUÁTICA NA PRAIA DA PONTA NEGRA
 1° TURNO	1º TEN QCOBM	GRACE ANNE ANDRADE DA CUNHA	1420	07:00:00	19:00:00	12:00:00	GRAPH PONTA NEGRA	0142/GRAPH/2024	REFORÇO DE GUARNIÇÃO
 1° TURNO	CB QCPBM	VALPECY VIRGÍLIO DOS SANTOS	1874	07:30:00	17:30:00	10:00:00	OUTROS	0255/GRAPH/2024	PREVENÇÃO AQUÁTICA NA PONTA NEGRA/PREVENÇÃO E APH
 1° TURNO	2º TEN QCOBM	ISABELLA MIRANDA EREMITA DA SILVA DE LIRA BARBOSA	1817	07:30:00	17:30:00	10:00:00	BBE PONTA NEGRA	0031/CIACG/2024	REALIZAR PREVENÇÃO AQUÁTICA EM PRAIA
 1° TURNO	2º TEN QCOBM	ANA PAULA SOUZA DE FREITAS GODOI	1816	07:30:00	17:30:00	10:00:00	BBE PONTA NEGRA	0031/CIACG/2024	REALIZAR PREVENÇÃO AQUÁTICA NA PRAIA
 1° TURNO	1º SGT QPBM	WILKMAN DE MELO PINTO	722	07:30:00	17:30:00	10:00:00	BBE PONTA NEGRA	0031/CIACG/2024	PREVENÇÃO NA PRAIA DA PONTA NEGRA
 1° TURNO	3º SGT QCPBM	IGLES SOUZA	1856	08:00:00	20:00:00	12:00:00	QCG CENTRAL	0053/CBC/2024	REFORÇO DE GUARNIÇÃO NA VTR AC-01
 1° TURNO	ST QPBM	DANILO EDUARDO ROCHA DE PAULO	601	08:00:00	18:00:00	10:00:00	DAT	0144/DAT/2024	ANALISE
 1° TURNO	CB QPBM	RAIMUNDA SERRÃO NUNES	1220	08:00:00	18:00:00	10:00:00	DAT	0144/DAT/2024	APOIO AO CURSO DE ELABORAÇÃO DE PROJETOS
 1° TURNO	3º SGT QCPBM	GEOLANA DE SOUSA FELIPE	1848	08:00:00	18:00:00	10:00:00	DAT	0144/DAT/2024	APOIO AO CURSO DE ELABORAÇÃO DE PROJETOS DE INCÊNDIO
 1° TURNO	CB QPBM	PABLO JEAN FONSECA DOS SANTOS	1155	08:00:00	18:00:00	10:00:00	OUTROS	0144/DAT/2024	APOIO AO CURSO DE ELABORAÇÃO DE PROJETOS DE INCÊNDIO
 1° TURNO	1º TEN QOABM	LANIA COUTINHO DOS SANTOS	534	08:00:00	18:00:00	10:00:00	DAT	0144/DAT/2024	APOIO AO CURSO DE ELABORAÇÃO DE PROJETOS DE INCÊNDIO
 1° TURNO	1º SGT QPBM	DOUGLIMBERG MARTINS BENAYON FILHO	724	08:00:00	18:00:00	10:00:00	DAT	0144/DAT/2024	APOIO AO CURSO DE ELABORAÇÃO DE PROJETOS DE INCÊNDIO
 1° TURNO	ST QPBM	FRANCISCO PAULO AMARO DE OLIVEIRA	753	08:00:00	18:00:00	10:00:00	OUTROS	0144/DAT/2024	APOIO AO CURSO DE ELABORAÇÃO DE PROJETOS
 1° TURNO	ST QPBM	WALDERLENO DE ARAGAO MACIEL	750	08:00:00	18:00:00	10:00:00	DAT, OUTROS	0144/DAT/2024	APOIO AO CURSO DE ELABORAÇÃO DE PROJETOS
 1° TURNO	2º TEN QOABM	HERBERSON GOMES DE ALMEIDA	746	08:00:00	18:00:00	10:00:00	DAT	0144/DAT/2024	APOIO AO CURSO DE ELABORAÇÃO DE PROJETO DE INCÊNDIO
 1° TURNO	2º TEN QOABM	WAGNER SILVA DOS SANTOS	520	08:00:00	18:00:00	10:00:00	OUTROS	0144/DAT/2024	APOIO AO C</t>
  </si>
  <si>
    <t xml:space="preserve">07:12h
 CACHORRO DE MÉDIO PORTE, CAIU NO BOEIRO SEM TAMPA. 
ALAMEDA RIO BRANCO, 275 , COLONIA TERRA NOVA 3 
O LOCAL É NO COMERCIAL NANDOS
 PRÓXIMO AO MERCADINHO PURIM
 SABRINA AGUIAR - 991409410
</t>
  </si>
  <si>
    <t xml:space="preserve">SERVIÇO DO DIA 27/04/2024 1º TURNO
BIFMA POSTO SUMAÚMA ABT-32 A COMANDO DO CB BM MIRANDA  DESLOCOU-SE  PARA OCORRENCIA DE CAPTURA DE ANIMAL TIPO CACHORRO QUE ESTAVA EM UM BUEIRO, AO CHEGAR NO LOCAL POPULARES JÁ TINHAM REALIZADO O RESGATE DO ANIMAL . SEM ALTERAÇÃO. OCORRÊNCIA REGISTRADA VIA 193. 
CONTROLADOR COBOM; ST BM BOMFIM
 COMTE SOCORRO: TEN BM BARRETO
</t>
  </si>
  <si>
    <t>HORA: 08:05H 
OCORRÊNCIA: CONTROLE DE INSETO - ESPÉCIE CABA
 ENDEREÇO: RUA BARÃO DE INDAIÁ, 639  - COND. LARANJEIRAS PREMIUM - FLORES - RUA B CASA 90
 CONTATO DO SOLICITANTE: HELENA TORQUATO - 92993934606</t>
  </si>
  <si>
    <t xml:space="preserve">SERVIÇO DO DIA 27/04/2024 1º TURNO
BBE POSTO DA RODOVIÁRIA ABT-33 A COMANDO DO CB BM S. RODRIGUES  DESLOCOU-SE PARA OCORRÊNCIA DE CONTROLE DE INSETO TIPO CABA. FOI REALIZADO O CONTROLE DE INSETO TIPO ( CABA) COM ÊXITO, COM AUXÍLIO DO GLP DO SOLICITANTE. HELENA TORQUATO, RG: 20990712, TEL: 99393-4606. SEM ALTERAÇÃO. OCORRÊNCIA REGISTRADA VIA 193. 
CONTROLADOR COBOM; ST BM BOMFIM
 COMTE SOCORRO: TEN BM BARRETO
</t>
  </si>
  <si>
    <t>ORDEM DE OPERAÇÕES Nº 257/GRAPH/CBC/2024 Manaus-AM, 25 de abril de 2024
 1. EVENTO: APOIO A ASSPBMAM;
2. DETERMINAÇÃO: EXMO. SR. CMT GERAL DO CBMAM;
3. MISSÃO: PREVENIR E ATENDER CASOS DE URGÊNCIA/EMERGÊNCIA E REALIZAR
 RESGATE;
4. REFERÊNCIA: PLANO DE OPERAÇÕES N° 132-CBC/2024;
5. DATA/EFETIVO/HORÁRIO/LOCAL: Conforme quadro abaixo:
27.04.2024
(sábado)
UR 25
(PN)
TEN CUNHA
 SGT HÉLIO
 SGT DIANNA DINIZ
 08h00 às
 10h00
 ASSPBMAM
 Torquato Tapajós</t>
  </si>
  <si>
    <t>SERVIÇO DO DIA 27/04/2024 1º TURNO
PLANO DE OPERAÇÕES Nº257/GRAPH/CBC/2024 .EVENTO: APOIO A ASSPBMAM .DETERMINAÇÃO: EXMO. SR. CMT GERAL DO CBMAM, MISSÃO: PREVENIR E ATENDER CASOS DE URGÊNCIA/EMERGÊNCIA E REALIZAR RESGATE; DATA/EFETIVO/HORÁRIO/LOCAL: HORÁRIO: DE 08H AS 10H. EFETIVO: TEN CUNHA, SGT HÉLIO, SGT DIANNA DINIZ. FOI REALIZADO A PREVENÇÃO NO LOCAL E CUMPRIDOS TODOS OS HORÁRIOS DURANTE ESTE TURNO, SEM ALTERAÇÃO. SOLICITANTE: CBC/COBOM. TEL: 36123130. PREVENÇÃO REALIZADA COM 1 ATENDIMENTO PRÉ-HOSPITALAR REFERENCIA: 2024042710284139496. PREVENÇÃO ENCERRADA.
CONTROLADOR COBOM; ST BM BOMFIM
 COMTE SOCORRO: TEN BM BARRETO</t>
  </si>
  <si>
    <t>ORDEM DE OPERAÇÕES Nº 253/GRAPH/CBC/2024 Manaus-AM, 26 de abril de 2024
 1. EVENTO: 3ª edição ¿LUTANDO PELA PAZ¿ e 3ª edição ¿SOMOS CRIANÇAS PELA PAZ¿
2. DETERMINAÇÃO: EXMO. SR. CMT GERAL DO CBMAM;
3. MISSÃO: PREVENIR E ATENDER CASOS DE URGÊNCIA/EMERGÊNCIA E REALIZAR
 RESGATE;
4. REFERÊNCIA: PLANO DE OPERAÇÕES N° 131-CBC/2024;
5. DATA/EFETIVO/HORÁRIO/LOCAL: Conforme quadro abaixo:
27.04.2024
(sábado)
UR 28
(BIFMA)
TEN REATEGUI
 SGT CAVALCANTE
 SGT LILIAN FERREIRA
 09h00 às
 17h00
 Escola Estadual Liberalina Weill
 R. Comendador J. G. Araújo,
657 - Santo Antônio;</t>
  </si>
  <si>
    <t>SERVIÇO DO DIA 27/04/2024 1º TURNO
PLANO DE OPERAÇÕES Nº253/GRAPH/CBC/2024 .EVENTO: 3ª EDIÇÃO ¿LUTANDO PELA PAZ¿ E 3ª EDIÇÃO ¿SOMOS CRIANÇAS PELA PAZ¿ .DETERMINAÇÃO: EXMO. SR. CMT GERAL DO CBMAM, MISSÃO: PREVENIR E ATENDER CASOS DE URGÊNCIA/EMERGÊNCIA E REALIZAR RESGATE; REFERÊNCIA: PLANO DE OPERAÇÕES N° 131-CBC/2024. DATA/EFETIVO/HORÁRIO/LOCAL: HORÁRIO: DE 08H AS 17H. EFETIVO:TEN REATEGUI, SGT CAVALCANTE, SGT LILIAN FERREIRA . FOI REALIZADO A PREVENÇÃO NO LOCAL E CUMPRIDOS TODOS OS HORÁRIOS DURANTE ESTE TURNO, SEM ALTERAÇÃO. SOLICITANTE: CBC/COBOM. TEL: 36123130. SERVIÇO SEM ALTERAÇÃO.
CONTROLADOR COBOM; ST BM BOMFIM
 COMTE SOCORRO: TEN BM BARRETO</t>
  </si>
  <si>
    <t>ORDEM DE OPERAÇÕES Nº 254/GRAPH/CBC/2024 Manaus-AM, 26 de abril de 2024
 1. EVENTO: OLÍMPIADAS MAÇÔNICAS DA GLOMAM;
2. DETERMINAÇÃO: EXMO. SR. CMT DO CBC/CBMAM;
3. MISSÃO: PREVENIR E ATENDER CASOS DE URGÊNCIA/EMERGÊNCIA E REALIZAR
 RESGATE;
4. REFERÊNCIA: PLANO DE OPERAÇÕES N° 128-CBC/2024
 5. DATA/EFETIVO/HORÁRIO/LOCAL: Conforme quadro abaixo:
27.04.2024
(sábado)
UR 27
(ZUMBI)
TEN L. FREITAS
 SGT HEMERSON BARROS
 SGT WALLY
 09h00 às 13h
 CLUBE ASA
 SÃO JORGE
 UR 25
(PN)
TEN CUNHA
 SGT HÉLIO
 SGT DIANNA DINIZ
 17h00 às
 20h00</t>
  </si>
  <si>
    <t>SERVIÇO DO DIA 27/04/2024 1º TURNO
PLANO DE OPERAÇÕES Nº254/GRAPH/CBC/2024 .EVENTO: OLÍMPIADAS MAÇÔNICAS DA GLOMAM; .DETERMINAÇÃO: EXMO. SR. CMT GERAL DO CBMAM, MISSÃO: PREVENIR E ATENDER CASOS DE URGÊNCIA/EMERGÊNCIA E REALIZAR RESGATE; REFERÊNCIA: PLANO DE OPERAÇÕES N° 128-CBC/2024. DATA/EFETIVO/HORÁRIO/LOCAL: HORÁRIO: DE 09H AS 13H. EFETIVO:TEN L. FREITAS, SGT HEMERSON BARROS, SGT WALLY . FOI REALIZADO A PREVENÇÃO NO LOCAL E CUMPRIDOS TODOS OS HORÁRIOS DURANTE ESTE TURNO, SEM ALTERAÇÃO. SOLICITANTE: CBC/COBOM. TEL: 36123130. SERVIÇO SEM ALTERAÇÃO. PREVENÇÃO REALIZADA SEM ALTERAÇÃO.
CONTROLADOR COBOM; ST BM BOMFIM
 COMTE SOCORRO: TEN BM BARRETO</t>
  </si>
  <si>
    <t>ORDEM DE OPERAÇÕES Nº 252/GRAPH/CBC/2024 Manaus-AM, 26 de abril de 2024
 1. EVENTO: ¿2ª edição TIMES LIVRES PELA PAZ VOLEI¿ e ¿8ª edição ACISO-AÇÃO
 CÍVICO SOCIAL¿
2. DETERMINAÇÃO: EXMO. SR. CMT GERAL DO CBMAM;
3. MISSÃO: PREVENIR E ATENDER CASOS DE URGÊNCIA/EMERGÊNCIA E REALIZAR
 RESGATE;
4. REFERÊNCIA: PLANO DE OPERAÇÕES N° 129-CBC/2024;
5. DATA/EFETIVO/HORÁRIO/LOCAL: Conforme quadro abaixo:
DATA VTR EFETIVO HORÁRIO LOCAL/ITINER
 27.04.2024
(sábado)
UR 24
(BBE)
TEN ROBSON ALMEIDA
 SGT EVELAN
 SGT NARCIZO
 09h00 às
 17h00
 Escola Estadual Governador
 Melo e Póvoas
 R. Comendador Matos Areosa,
119 -
Santo Antônio;</t>
  </si>
  <si>
    <t>SERVIÇO DO DIA 27/04/2024 1º TURNO
PLANO DE OPERAÇÕES Nº252/GRAPH/CBC/2024 .EVENTO:¿2ª EDIÇÃO TIMES LIVRES PELA PAZ VOLEI¿ E ¿8ª EDIÇÃO ACISO-AÇÃO CÍVICO SOCIAL¿ .DETERMINAÇÃO: EXMO. SR. CMT GERAL DO CBMAM, MISSÃO: PREVENIR E ATENDER CASOS DE URGÊNCIA/EMERGÊNCIA E REALIZAR RESGATE; REFERÊNCIA: PLANO DE OPERAÇÕES N° 129-CBC/2024. DATA/EFETIVO/HORÁRIO/LOCAL: HORÁRIO: DE 09H AS 17H. EFETIVO:TEN ROBSON ALMEIDA, SGT EVELAN, SGT NARCIZO . FOI REALIZADO A PREVENÇÃO NO LOCAL E CUMPRIDOS TODOS OS HORÁRIOS DURANTE ESTE TURNO, SEM ALTERAÇÃO. SOLICITANTE: CBC/COBOM. TEL: 36123130. SERVIÇO SEM ALTERAÇÃO.
CONTROLADOR COBOM; ST BM BOMFIM
 COMTE SOCORRO: TEN BM BARRETO</t>
  </si>
  <si>
    <t>PLANO DE OPERAÇÕES No 127- CBC/2024
 PREVENÇÃO AQUÁTICA NA PONTA NEGRA
1. FINALIDADES
 I. Regular os procedimentos administrativos e operacionais a serem desenvolvidos por ocasião do
 aumento considerável de banhistas e usuários do Complexo da Praia da Ponta Negra, bairro Ponta Negra, em
 Manaus, nos dias 27 de abril a 03 de maio de 2024.</t>
  </si>
  <si>
    <t>SERVIÇO DO DIA 27/04/2024 1º TURNO
INFORMO QUE CUMPRIU PREVENÇÃO NA ORLA DA PONTA NEGRA VINTE  MILITARES DE DIFERENTES OBMS A COMANDO DO CAP QOABM ÂNGELO SILVA. AÇÃO DOS BOMBEIROS: FOI REALIZADO A PREVENÇÃO NA ORLA DA PONTA NEGRA NOS SERVIÇOS DE URGÊNCIA E EMERGÊNCIA NO HORÁRIO DAS 07H30MIN ÁS 17H30MIN. SERVIÇO SEM ALTERAÇÃO.PREVENÇÃO REALIZADA SEM ALTERAÇÃO NO DIA DE HOJE.PREVENÇÃO EM ANDAMENTO...
CONTROLADOR COBOM; ST BM BOMFIM
 COMTE SOCORRO: TEN BM BARRETO</t>
  </si>
  <si>
    <t>HORA: 09:05H
 TELEFONE: 92986084946
 OCORRÊNCIA: CONTROLE DE INSETO - 
CASA DE ABELHA EM ÁREA EXTERNA NA PASSAGEM DE PEDESTRES
 ENDEREÇO: Avenida Manaus Moderna 355-465 - Centro, Manaus - AM
 NA RAMPA DA BALSA AMARELA, NA DESCIDA - IMPEDINDO O TRÁFEGO DE PESSOAS
 CONTATO DO SOLICITANTE: EDNALDO PICANTO - 92986084946</t>
  </si>
  <si>
    <t xml:space="preserve">SERVIÇO DO DIA 27/04/2024 1º TURNO
BBE POSTO CENTRAL ABT-34 A COMANDO DO CB BM DORIAN OCORRÊNCIA DE CONTROLE DE INSETO.GUARNIÇÃO ENTROU EM CONTATO COM O SOLICITANTE TRATAVA-SE DE ABELHAS EM MIGRAÇÃO.
CONTROLADOR COBOM; ST BM BOMFIM
 COMTE SOCORRO: TEN BM BARRETO
</t>
  </si>
  <si>
    <t>HORA: 09:44H
 TELEFONE: 92985608393
 OCORRÊNCIA: VAZAMENTO DE BOTIJA DE GÁS - BOTIJA DESLOCADA PARA ÁREA EXTERNA DA RESIDÊNCIA - REGISTRO BORBOLETA QUEBRADO, VAZANDO GÁS 
REALIZADO SOMENTE A ORIENTAÇÃO 
RUA BERNARDO GUIMARÃES, 1422- TARUMÃ - PRÓXIMO DA ESCOLA JOÃO GUILHERME
 CONTATO DO SOLICITANTE: MARCELO ISAQUE - 92985608393</t>
  </si>
  <si>
    <t xml:space="preserve">SERVIÇO DO DIA 27/04/2024 1º TURNO
OCORR¿NCIA SOLUCIONADA PELO MORADOR!
CONTROLADOR COBOM; ST BM BOMFIM
 COMTE SOCORRO: TEN BM BARRETO
</t>
  </si>
  <si>
    <t>HORA: 10:08h 
OCORRÊNCIA: Acidente de moto x moto - 2 vitimas conscientes - 1 com rosto ensanguentado - 1 com hematomas
 ENDEREÇO: Rua Matos Areosa, 178 - Compensa 
CONTATO DO SOLICITANTE: 92993913222 Kauê Silva Melo</t>
  </si>
  <si>
    <t xml:space="preserve">SERVIÇO DO DIA 27/04/2024 1º TURNO
GRAPH POSTO JAGUAR  UR-25 A COMANDO DO TEN CUNHA, JUNTO COM A UR-27  DESLOCOU-SE PARA OCORRÊNCIA DE ACIDENTE AUTOMOBILÍSTICO, ACIDENTE DE TRÂNSITO: MOTO X MOTO. VÍTIMA: LILIANE DE ALMEIDA OLIVEIRA, 35 ANOS, CPF: 024.521.732-07,END.: RUA TRAVESSA NOVA OLINDA, 121, COMPENSA II,CONDUTORA DA MOTO HONDA BIZ PLACA PHU 2799. ANAMNESE, CONSCIENTE E ORIENTADA. APRESENTA ESCORIAÇÕES, FERIMENTO CONTUDO COM SANGRAMENTO NA CABEÇA. REFERE DOR TORÁCICA AO RESPIRAR E PARESTESIA (DORMÊNCIA) NOS MEMBROS SUPERIORES, SINAIS VITAIS: SPO2 99%, FC 92 BPM, PA: 130/77, ATENDIMENTO APH, IMOBILIZAÇÃO DE CERVICAL E EM PRANCHA RÍGIDA, ACOMPANHANTE FAGNER DE ARAÚJO PEREIRA- AMIGO CEL: 98575-6022 ENCAMINHAMENTO: POLITRAUMA DO HPS 28 DE AGOSTO. MÉDICA ANA MELO CRM 1915. 2 ATENDIMENTO:GRAPH POSTO DO ZUMBI UR-27 A COMANDO DO TEN L. FREITAS DESLOCOU-SE PARA ATENDIMENTO PRÉ-HOSPITALAR MOTO (NOQ 5H22) X MOTO (PHU 2799) VÍTIMA: THIAGO AQUINO DE OLIVEIRA,TELEFONE: 995177896,ENDEREÇO:AVENIDA LAGUNA 16 PLANALTO DATA DE NASCIMENTO:19.02.2000, CPF:03472476281, RG: 29897688,ACOMPANHANTE: DANIEL DA SILVA MOURÃO, ENDEREÇO: RUA MATOS AREOSA, COMPENSA 2, TELEFONE: 984537157,CPF: 0097937207, RG: 19861786, DATA DE NASCIMENTO: 01.10.1995, VÍTIMA ENCONTRADA AO SOLO, SENTADA, LUCIDA E ORIENTADA, REFERINDO DOR INTENSA EM TORAX D, ALTURA DAS COSTELAS E MID, TORNOZELO COM SANGRAMENTO E POSSÍVEL FRATURA. SIC ESTAVA COM CAPACETE NO MOMENTO DO ACIDENTE,  NEGA COMORBIDADE, NEGA USO DE MEDICAÇÃO,  NEGA ALERGIA. SSVV: PA 130X80, BPM: 80, FR: 16, SAT 97%.REMOVIDO AO HPS 28 DE AGOSTO E DEIXADO SOB OS CUIDADOS DA MÉDICA AMANDA SOUSA, CRM 11356. SEM ALTERAÇÃO. OCORRÊNCIA REGISTRADA VIA 193. 
CONTROLADOR COBOM; ST BM BOMFIM
 COMTE SOCORRO: TEN BM BARRETO
</t>
  </si>
  <si>
    <t>92981825814
 HORA: 09:02H
 OCORRÊNCIA: CACHORRO CAIU DENTRO DO BUEIRO EM FRENTE À ESCOLA MARIA DE LOURDES RODRIGUES ARRUDA
 ENDEREÇO: RUA GOIANIA, Conj. Ajuricaba. PLANALTO
 PONTO DE REFERÊNCIA: Escola Estadual de Tempo Integral Maria de Lourdes Rodrigues Arruda
 CONTATO DO SOLICITANTE: TIAGO BARRONCAS (92992670566)
AZIMAR (92981825814)</t>
  </si>
  <si>
    <t xml:space="preserve">SERVIÇO DO DIA 27/04/2024 1º TURNO
BBE POSTO DA RODOVIÁRIA ABT-33 A COMANDO DO CB BM S. RODRIGUES  DESLOCOU-SE PARA OCORRÊNCIA DE RESGATE DE ANIMAL TIPO ( CACHORRO). FOI RETIRADO DE UM BUEIRO UM CACHORRO DA ESPÉCIE ( VIRA LATA) COM ÊXITO E POSTERIORMENTE ENTREGUE AO SOLICITANTE PARA CUIDADOS. INFORMO QUE FOI RETIRADO O ANIMAL COM AUXÍLIO DO CAMBÃO. SOLICITANTE: TIAGO BARRONCAS, RG: 1847160-9,TEL:99267-0566. SEM ALTERAÇÃO. OCORRÊNCIA REGISTRADA VIA 193. 
CONTROLADOR COBOM; ST BM BOMFIM
 COMTE SOCORRO: TEN BM BARRETO
</t>
  </si>
  <si>
    <t>APH UR-25 TEN CUNHA</t>
  </si>
  <si>
    <t xml:space="preserve">SERVIÇO DO DIA 27/04/2024 1º TURNO
GRAPH POSTO JAGUAR  UR-25 A COMANDO DA TEN CUNHA DESLOCOU-SE PARA ATENDIMENTO PRÉ-HOSPITALAR VITIMA DE CRISE CONVULSIVA, POPULARES CHEGARAM NA ASSOCIAÇÃO DOS SARGENTOS E ST, PEDINDO AJUDA PARA GUARNIÇÃO DA UR QUE ESTAVA EM PREVENÇÃO. PACIENTE: LUIZ GUSTAVO MENDONÇA DA SILVA RIBEIRO, 12 ANOS. DN: 15/09/2012 AGITADO E DESORIENTADO. PRIMEIRO EPISÓDIO DE CRISE CONVULSIVA, SPO2 85-96%, FR 115 BPM, ATENDIMENTO SUPORTE DE OXIGÊNIO EM MÁSCARA NÃO REINALANTE A 10L/MIN, ACOMPANHANTE: KEYCE MENDONÇA DA SILVA (MÃE) CPF: 990.305.602-82, END.: RUA SARGENTO CASTRIANO, 16B, FLORES, CEL.: 99217-1508, ENCAMINHAMENTO: EMERGÊNCIA PEDIÁTRICA DO HOSPITAL SAMEL. AOS CUIDADOS DA EQUIPE DE SAÚDE. SEM ALTERAÇÃO. OCORRÊNCIA REGISTRADA VIA HT. 
 CONTROLADOR COBOM; ST BM BOMFIM
 COMTE SOCORRO: TEN BM BARRETO
</t>
  </si>
  <si>
    <t>CORTE DE ANEL ABT 34
 Dados da Ocorrência
 Nome: Simone Rossetti 
CPF: 56579543272
Corte de anel, do dedo anelar da mão direita. Um anel semijoia marca Life e uma aliança de ouro da Vivara. Serviço realizado no Central.
[11:25, 27/04/2024] Cb Bm Dorian: IDADE: 48 ANOS.. CONTATO: (13) 99700-4487
[11:27, 27/04/2024] Cb Bm Dorian: ENDEREÇO: AV CEL TEIXEIRA 5513- CONDOMÍNIO RIVER SID- APARTAMENTO 401. BAIRRO: PONTA NEGRA</t>
  </si>
  <si>
    <t>SERVIÇO DO DIA 27/04/2024 1º TURNO
BBE POSTO CENTRAL ABT-34 A COMANDO DO CB BM DORIAN  REALIZOU OCORRÊNCIA DE CORTE DE ANEL DO DEDO ANELAR DA MÃO DIREITA. UM ANEL SEMIJOIA MARCA LIFE E UMA ALIANÇA DE OURO DA VIVARA. PACIENTE: SIMONE ROSSETTI,CPF: 56579543272. IDADE: 48 ANOS.. CONTATO: (13) 99700-4487, ENDEREÇO: AV CEL TEIXEIRA 5513- CONDOMÍNIO RIVER SID- APARTAMENTO 401. BAIRRO: PONTA NEGRA. SEM ALTERAÇÃO. OCORRÊNCIA REGISTRADA VIA HT. 
CONTROLADOR COBOM; ST BM BOMFIM
 COMTE SOCORRO: TEN BM BARRETO</t>
  </si>
  <si>
    <t>92984425946
 HORA:11:43
 OCORRÊNCIA: GAVIÃO MACHUCADO EM VIA PÚBLICA
 ENDEREÇO: RUA 18, 525, REDENÇÃO
 PONTO DE REFERÊNCIA: AO LADO DA ESCOLA MARIA DA LUZ CALDERARO
 CONTATO DO SOLICITANTE: JOSIMAR SABÁ (92984425946)</t>
  </si>
  <si>
    <t xml:space="preserve">SERVIÇO DO DIA 27/04/2024 1º TURNO
BBE POSTO DA RODOVIÁRIA ABT-33 A COMANDO DO CB BM S. RODRIGUES  DESLOCOU-SE PARA OCORRÊNCIA DE RESGATE DE ANIMAL, TIPO (GAVIÃO), O ANIMAL ENCONTRA-SE FERIDO EM VIA PUBLICA, LEVADO PARA O P.B ESPECIAL, POR DETERMINAÇÃO DO FIEL TC CLISLEY, PARA PROVIDENCIAS. SOLICITANTE: JOSIMAR FÁBIO DA SILVA, CPF: 958805772-87, TEL: 98442-5946. SEM ALTERAÇÃO. OCORRÊNCIA REGISTRADA VIA 193. 
CONTROLADOR COBOM; ST BM BOMFIM
 COMTE SOCORRO: TEN BM BARRETO
</t>
  </si>
  <si>
    <t xml:space="preserve"> HORA: 10:43
 OCORRÊNCIA: Casa de abelha em residência.
ENDEREÇO: Rua Couto do Vale , 21A. Petrópolis
 PONTO DE REFERÊNCIA: PRÓXIMO À FEIRA COBERTA DA RAIZ
 CONTATO DO SOLICITANTE: ITAIR NONATA DA SILVA (981180946)</t>
  </si>
  <si>
    <t>SERVIÇO DO DIA 27/04/2024 1º TURNO
ABELHAS ESTAVAM MIGRANDO!
CONTROLADOR COBOM; ST BM BOMFIM
 COMTE SOCORRO: TEN BM BARRETO</t>
  </si>
  <si>
    <t>92993054369
 12:42
 CRIANÇA 1 ANO E 9 MESES COM CRISE CONVULSIVA E ROXA
 RUA JAITH CHAVES, 12 - MAUAZINHO
 BR-319 ATRÁS DA ESCOLA VILA DA FELICIDADE
 ELIZANGELA VIEIRA - 993054369</t>
  </si>
  <si>
    <t xml:space="preserve">SERVIÇO DO DIA 27/04/2024 1º TURNO
NÃO FOI NECESSARIO O APOIO DOS BOMBEIROS, AVISADO PELA SOLICITANTE!
CONTROLADOR COBOM; ST BM BOMFIM
 COMTE SOCORRO: TEN BM BARRETO
</t>
  </si>
  <si>
    <t>12:20h
 CASA DE CABA EM ÁREA EXTERNA PRÓXIMO A JANELA DO QUARTO
 av lorenço da silva braga - PROSAMIM GILBERTO MESTRINHO - BL 21 - APTO 11
 SILVANA FONSECA - 9236157192
 CIENTE DO GLP</t>
  </si>
  <si>
    <t>SERVIÇO DO DIA 27/04/2024 1º TURNO
DEVIDO A GRANDE DEMANDA OCORRÊNCIA FICOU PARA OUTRO DIA!
CONTROLADOR COBOM; ST BM BOMFIM
 COMTE SOCORRO: TEN BM BARRETO</t>
  </si>
  <si>
    <t>HORA: 13:03
 OCORRÊNCIA: GATO PRESO EM FORRO DE RESIDÊNCIA
 ENDEREÇO: RUA ATIBAIA, 28, QUADRA 90, NUCLEO 1, CIDADE NOVA 2
 PONTO DE REFERÊNCIA: PRÓX. À TRANSPORTADORA SETA E AV DAS TORRES
 CONTATO DO SOLICITANTE: ARIANA CARVALHO (92991894271)</t>
  </si>
  <si>
    <t>SERVIÇO DO DIA 27/04/2024 1º TURNO
GATO CONSEGUIU SAIR DO FORRO !
CONTROLADOR COBOM; ST BM BOMFIM
 COMTE SOCORRO: TEN BM BARRETO</t>
  </si>
  <si>
    <t>CASA DE CABA NA PAREDE EXTERNA DA CASA (ATRÁS)
RUA JUAN ARDUINO, CASA 3 QUADRA 9 - DISTRITO INDUSTRIAL 1 - CJ DOS INDUSTRIÁRIOS
 AO LADO DA MERCEARIA TCHÊ / IGREJA ASSEMBLEIA DE DEUS
 ALINE DA SILVA PEREIRA 53 991782847
OBS.: CIENTE DO GÁS</t>
  </si>
  <si>
    <t xml:space="preserve">SERVIÇO DO DIA 27/04/2024 1º TURNO
1º BI POSTO DRAGÃO ABT-36 A COMANDO DO SGT BM SILVA DESLOCOU-SE JUNTO COM A GSE-02  PARA OCORRÊNCIA DE CAPTURA DE INSETO TIPO CABA. CONTROLE REALIZADO SEM ALTERAÇÃO. SOLICITANTE: ALINE DA SA SUA PEREIRA, CPF: 047 862 340-28. OCORRÊNCIA REGISTRADA VIA 193.
CONTROLADOR COBOM; ST BM BOMFIM
 COMTE SOCORRO: TEN BM BARRETO
</t>
  </si>
  <si>
    <t>OCORRÊNCIA: GATO PRESO EM FORRO DE RESIDÊNCIA
 ENDEREÇO: RUA ATIBAIA, 28, QUADRA 90, NUCLEO 1, CIDADE NOVA 2
 PONTO DE REFERÊNCIA: PRÓX. À TRANSPORTADORA SETA E AV DAS TORRES
 CONTATO DO SOLICITANTE: ARIANA CARVALHO (92991894271)</t>
  </si>
  <si>
    <t>SERVIÇO DO DIA 27/04/2024 1º TURNO
BIFMA POSTO SUMAÚMA ABT-32 A COMANDO DO CB BM MIRANDA  DESLOCOU-SE  PARA OCORRÊNCIA DE CAPTURA DE ANIMAL TIPO ( GATO )  FOI RETIRADO DO FORRO COM AUXÍLIO DO CAMBÃO, GUARNIÇÃO QUEBROU UM TIJOLO PARA PASSAGEM DO ANIMAL, ARIANA CARVALHO SANTANA, ID 1621838-8, FONE 991894271. SEM ALTERAÇÃO. OCORRÊNCIA REGISTRADA VIA 193.
CONTROLADOR COBOM; ST BM BOMFIM
 COMTE SOCORRO: TEN BM BARRETO</t>
  </si>
  <si>
    <t>SERVIÇO DO DIA 27/04/2024 1º TURNO
GRAPH POSTO DO ZUMBI UR-27 A COMANDO DO TEN L. FREITAS DESLOCOU-SE PARA ATENDIMENTO PRÉ-HOSPITALAR, APOIO PARENTE DE MILITAR, OCORRÊNCIA SOB O COMANDO DO TEM L FREITAS, (OCORRÊNCIA CLÍNICA ¿ LUTO AGUDO) HORA: 14:37 PACIENTE: VANIA MARIA LIMA DE SOUZA, 67 ANOS, APRESENTANDO SINAIS DE LUTO AGUDO, NA AVALIAÇÃO NÃO FORAM ENCONTRADOS SINAIS COMPROMETIMENTO NA SAÚDE, RECUSOU ATENDIMENTO E REMOÇÃO PELA GU DA UR, CONTATO DO SOLICITANTE: B BRANDÃO: (92) 988476605. SEM ALTERAÇÃO. OCORRÊNCIA REGISTRADA VIA 193.
CONTROLADOR COBOM; ST BM BOMFIM
 COMTE SOCORRO: TEN BM BARRETO</t>
  </si>
  <si>
    <t xml:space="preserve">CAPTURA DE JIBOIA EM RESIDENCIA
SERVIÇO DO DIA 27/04/2024 1º TURNO
1º BI POSTO DO ZUMBI ABT-31 A COMANDO DO ST ALEX  DESLOCOU-SE PARA OCORRÊNCIA DE CAPTURA DE ANIMAL TIPO COBRA, FOI RESGATADO UM ANIMAL REPITIL TIPO COBRA UMA JIBOIA MEDINDO  UNS 40 CENTÍMETROS A MESMA FOI DEIXADA EM ÁREA DE SELVA. SOLICITANTE SILVIO ARAUJO, IDA. 39 ANOS, RG. 2947025-8 FONE: 995293501. SEM ALTERAÇÃO. OCORRÊNCIA REGISTRADA VIA 193.
CONTROLADOR COBOM; ST BM BOMFIM
 COMTE SOCORRO: TEN BM BARRETO
</t>
  </si>
  <si>
    <t>PREVENÇÃO NAS OLÍMPIADAS MAÇÔNICAS DA GLOMAM NO CLUBE ASA
 ORDEM DE OPERAÇÕES Nº 254/GRAPH/CBC/2024
 MISSÃO: PREVENIR E ATENDER CASOS DE URGÊNCIA/EMERGÊNCIA E REALIZAR
 RESGATE; HORÁRIO 17:00H ÀS 20:00H - 27.,04.2024-- UR25- EFETIVO: TEN CUNHA/ SGT HÉLIO/ SGT DIANNA DINIZ
----------------------------------------------------------------</t>
  </si>
  <si>
    <t xml:space="preserve">SERVIÇO DO DIA 27/04/2024 1º TURNO
PLANO DE OPERAÇÕES Nº254/GRAPH/CBC/2024 .EVENTO: OLÍMPIADAS MAÇÔNICAS DA GLOMAM; .DETERMINAÇÃO: EXMO. SR. CMT GERAL DO CBMAM, MISSÃO: PREVENIR E ATENDER CASOS DE URGÊNCIA/EMERGÊNCIA E REALIZAR RESGATE; REFERÊNCIA: PLANO DE OPERAÇÕES N° 128-CBC/2024. DATA/EFETIVO/HORÁRIO/LOCAL: HORÁRIO: DE 09H AS 13H. EFETIVO:TEN L. FREITAS, SGT HEMERSON BARROS, SGT WALLY .FICOU PREVISTO QUE A UR-25 REALIZARIA A PREVENÇÃO DAS 17:00 AS 20:00, MAS O ORGANIZADOR DO EVENTO LIBEROU A GUARNIÇÃO. FOI REALIZADO A PREVENÇÃO NO LOCAL DURANTE O 1° TURNO, SEM ALTERAÇÃO. SOLICITANTE: CBC/COBOM. TEL: 36123130. SERVIÇO SEM ALTERAÇÃO. PREVENÇÃO REALIZADA SEM ALTERAÇÃO NO DIA DE HOJE.PREVENÇÃO EM ANDAMENTO...
CONTROLADOR COBOM; ST BM BOMFIM
 COMTE SOCORRO: TEN BM BARRETO
 _____________
 GRAPH - BBE - UR -24 PREVENÇÃO A COMANDO DO TEN QCOBM PEDRO SANTOS REALIZOU PREVENÇÃO EM EVENTOS NAS OLÍMPIADAS MAÇÔNICAS DA GLOMAM NO CLUBE ASA.  ORDEM DE OPERAÇÕES Nº 254/GRAPH/CBC/2024
 HORÁRIO: 09: ÀS 13:00. SEM ALTERAÇÃO. A UR - 285 A COMANDO DA TEN QCOBM MICHELE LEMOS REALIZOU DESLOCAMENTO PARA PREVENÇÃO APARTIR DAS: 13: 00, PORÉM O EVENTOP FOI ENCERRADO ÀS 13:30. SEM ALTERAÇÃO.
CONTROLADOR: ST BM WALDIRA
 CMD DE SOCORRO: TEN BM EVANDERSON
</t>
  </si>
  <si>
    <t>UR-27
 27/04/2024
 OCORRÊNCIA SOB O COMANDO DO TEM L FREITAS 
ATENDIMENTO PRÉ HOSPITALAR (OCORRÊNCIA TRAUMA, ACIDENTE DE TRÂNSITO MOTO (QZQ OD17) X CARRO (NÃO ESTAVA NO LOCAL)
RESPONSÁVEL PELA GUARDA DA MOTOCICLETA: EDINALDO PEREIRA MENEZES, CPF: 721540552-49, DN: 11/03/1967, CONTATO: 92 991244467 / 985978804,  Rua Mondaí, antiga rua 10, 51
 VÍTIMA: VÍTIMA DE ACIDENTE DE TRÂNSITO, ATENDIMENTO SOLICITADO POR POPULARES EM VIA PÚBLICA, ENCONTRADA NO LOCAL AO SOLO COM CAPACETE, REFERINDO DOR INTENSA EM REGIAO PUBIANA, REALIZADO AVALIAÇÃO PRIMÁRIA, RMC E IMOBILIZAÇÃO DE ANEL PÉLVICO   SSVV: 11X7, BPM: 88, FR: 12, SAT 98%. NEGA COMORBIDADES, NEGA USO DE MEDICAÇÃO,  NEGA ALERGIA. 
REMOVIDO AO HPS PLATÃOARAÚJO E DEIXADO SOB OS CUIDADOS DO MÉDICO VANGELIS, CRM 7751</t>
  </si>
  <si>
    <t>SERVIÇO DO DIA 27/04/2024 1º TURNO
GRAPH POSTO DO ZUMBI UR-27 A COMANDO DO TEN L. FREITAS DESLOCOU-SE PARA ATENDIMENTO PRÉ-HOSPITALAR (OCORRÊNCIA TRAUMA, ACIDENTE DE TRÂNSITO MOTO (QZQ OD17) X CARRO (NÃO ESTAVA NO LOCAL) RESPONSÁVEL PELA GUARDA DA MOTOCICLETA: EDINALDO PEREIRA MENEZES, CPF: 721540552-49, DN: 11/03/1967, CONTATO: 92 991244467 / 985978804,  RUA MONDAÍ, ANTIGA RUA 10, VÍTIMA DE ACIDENTE DE TRÂNSITO, ATENDIMENTO SOLICITADO POR POPULARES EM VIA PÚBLICA, ENCONTRADA NO LOCAL AO SOLO COM CAPACETE, REFERINDO DOR INTENSA EM REGIÃO PUBIANA, REALIZADO AVALIAÇÃO PRIMÁRIA, RMC E IMOBILIZAÇÃO DE ANEL PÉLVICO   SSVV: 11X7, BPM: 88, FR: 12, SAT 98%. NEGA COMORBIDADE, NEGA USO DE MEDICAÇÃO,  NEGA ALERGIA. REMOVIDO AO HPS PLATÃOARAÚJO E DEIXADO SOB OS CUIDADOS DO MÉDICO VANGELIS, CRM 7751.SEM ALTERAÇÃO. OCORRÊNCIA REGISTRADA VIA HT.
CONTROLADOR COBOM; ST BM BOMFIM
 COMTE SOCORRO: TEN BM BARRETO</t>
  </si>
  <si>
    <t>EVENTO: COT x TRAP FESTIVAL¿
MISSÃO: PREVENIR E ATENDER CASOS DE URGÊNCIA/EMERGÊNCIA E REALIZAR
 RESGATE E APOIAR ATA-01;
EFETIVO: SGT CORTEZ -  QCG CBMAM:
Para compor a guarnição da  ATA-01.
-------------------------------------------------------------------------
SERVIÇO DO DIA 27 PARA 28 DE ABRIL DE 2024- 2º TURNO
PREVENÇÃO
QCG.CSM. VTR-ATA-01/ GRAPH. POSTO SAMAÚMA.VTR-UR-28. AS GUARNIÇÕES A COMANDO DO TEN BM  REATEGUI CUMPRIU PREVENÇÃO POR ORDEM DE OPERAÇÕES  DE Nº264/GRAPH/CBC/2024.EVENTO:COT X TRAP FESTIVAL .DETERMINAÇÃO: EXMO. SR. CMT GERAL DO CBMAM, MISSÃO: PREVENIR E ATENDER CASOS DE URGÊNCIA/EMERGÊNCIA E REALIZAR RESGATE E APOIA ATA-01. AÇÃO DOS BOMBEIROS: FOI REALIZADO A PREVENÇÃO NO HORÁRIO DAS 18H00MINÁS 05H00MIN. SERVIÇO SEM ALTERAÇÃO.
COMANDO DE SOCORRO: TEN QOABM BARRETO
 COORDENADORA COBOM: ST BM CONCEIÇÃO</t>
  </si>
  <si>
    <t xml:space="preserve">SERVIÇO DO DIA 27/04/2024 1º TURNO
ORDEM DE OPERAÇÕES Nº264/GRAPH/CBC/2024.EVENTO:¿COT X TRAP FESTIVAL¿ .DETERMINAÇÃO: EXMO. SR. CMT GERAL DO CBMAM, MISSÃO: PREVENIR E ATENDER CASOS DE URGÊNCIA/EMERGÊNCIA E REALIZAR RESGATE E APOIA ATA-01  REFERÊNCIA: PLANO DE OPERAÇÕES N° 137-CBC/2024. DATA/EFETIVO/HORÁRIO/LOCAL: HORÁRIO: DE 18H AS 05H. EFETIVO:SGT CORTEZ .PREVENÇÃO EM ANDAMENTO...
CONTROLADOR COBOM; ST BM BOMFIM
 COMTE SOCORRO: TEN BM BARRETO
</t>
  </si>
  <si>
    <t>FOGO EM VEGETAÇÃO  (INVASÃO) MUITO PRÓXIMO DA EMPRESA 
DA EMPRESA VAL GROUP AM 2 AM 3 - DISTRITO INDUSTRIAL 2 / MUSASHI
 RUA TENTO, 763 
DANIEL SOUZA 92 99372-5070 (19:03)
OBS.: 
1 - SOLICITANTE JÁ ACIONOU PM ATRAVÉS DO 190
 2 - A EMPRESA NÃO TEM MURO</t>
  </si>
  <si>
    <t>INCENDIO EM VEICULO MODELO CELTA  
PONTO DE REFERENCIA PREDILETA MOVEIS PLANEJADOS 
ENDERECO: AV DAS TORRES PROX DO RETORNO AO VIADUTO 
CONTATO DA SOLICITANTE : 92993842466
 SOLICITANTE : DAZIANE SILVA
-----------------------------------------------------------------
SERVIÇO DO DIA 27 PARA 28 DE ABRIL DE 2024- 2º TURNO
INCÊNDIO EM VEICULO
BIFMA.POSTO SAMAÚMA.VTR-ABT-32. A GUARNIÇÃO, A COMANDO DO CB BM MRANDA DESLOCOU-SE ATÉ AVT DAS TORRES , PROXIMO AO VIADUTO PARA FINS DE VERIFICAR INCÊNDIO EM VEICULO. AÇÃO DOS BOMBEIROS: FOI VERIFICADO QUE HAVIA UM VEICULO TIPO CELTA DE COR PRETA, PLACA JXT - 9592  DE PROPRIEDADE DA SRA LILIAN PANTOJA DE AMORIM, O VEICULO ESTAV NO ACOSTAMENTO DA PISTA, HOUQUE AQUECIMENTO  E O MOTOR FUMAÇÕU, A SITUAÇÃO FOI CONTIDA POR POPULARES. FOI FEITO ORIENTAÇÕES DE SEGURANÇA, VERIFICAÇÃO E COLETA DE  DADOS. SERVIÇO SEM ALTERAÇÃO
COMANDO DE SOCORRO: TEN QOABM BARRETO
 COORDENADORA COBOM: ST BM CONCEIÇÃO</t>
  </si>
  <si>
    <t xml:space="preserve"> OCORRÊNCIA: GATO PRESO EM BUEIRO
 ENDEREÇO: RUA SEVERIANO NUNES, Nº 15 BECO  DA PAZ, BAIRRO ALEIXO ( BARBEARIA MR HOMEM )
SOLICITANTE: FELIPE DANIEL ALMEIDA
 CONTATO: 92984064036
-------------------- -------------------------
SERVIÇO DO DIA 27 PARA 28 DE ABRIL DE 2024- 2º TURNO
BUSCA E RESGATE DE ANIMAL DOMÉSTICO
BBE.POSTO CENTRAL.VTR-ABT-34. A GUARNIÇÃO, A COMANDO DO SGT BM ONOFRE REALIZOU DESLOCAMENTO ATÉ  RUA SEVERIANO NUNES, Nº 15 BECO  DA PAZ, BAIRRO ALEIXO, PARA FINS DE REALIZAR RESGATE D EANIMAL TIPO GATO EM BUEIRO. AÇÃO DOS BOMBEIROS: FOI FEITO A LOCALIZAÇÃO DOS ANIMAIS E VERIFICADO QUE ERAM TRÊS  GATOS QUE CAIRAM E FICARAM PRESOS DENTRO DO BUEIRO. FOI UTILIZADO A MARRETA DE  PARA QUEBRAR A TAMPA DO BUEIRO PARA RESGATAR TRÊS GATOS FILHOTES. FOI FEITO O RESGATE E NTREGUE AO SR  FELIPE DANIEL ALMAIA, MORADOR DE PRÓXIMO AO BUEIRO. OCORRÊNCIA SOLICITADA E REGISTRADA VIA 193 PELO SR FELIPE DANIEL ALMEIDA,  CONTATO: 92984064036. SERVIÇO SEM ALTERAÇÃO.
COMANDO DE SOCORRO: TEN QOABM BARRETO
 COORDENADORA COBOM: ST BM CONCEIÇÃO</t>
  </si>
  <si>
    <t>ATENDIMENTO PRÉ-HOSPITALAR _VTR: _UR-26
 HORÁRIO DO ATENDIMENTO- 21:30h às 22:15h- ACOMPANHANTE, SIM . FILHO
 VÍTIMA DE AGRESSÃO FÍSICA PELO MARIDO,  LUXAÇÃO DO TERCEIRO DE DEDO DA MÃO ESQUERDA,  VITIMA ORIENTADA,  ESTÁVEL,  CONSCIENTE, REALIZADO IMOBILIZAÇÃO E ENCAMINHADA PARA UNIDADE PRONTO ATENDIMENTO CIDADE NOVA V , DEIXADA SOB OS CUIDADOS DA EQUIPE DA ORTOPEDIA.  
Nome:  Raquel Martins da Cruz - Cel: 991965414- Cpf: 037.350.892-16- Rg: 2899715-8- Nasc: 10/04/1995- End: Rua Porto Belo, 46, Jorge Teixeira
--------------------------------------------------------------------------
SERVIÇO DO DIA 27 PARA 28 DE ABRIL DE 2024- 2º TURNO
ATENDIMENTO PRÉ HOSPITALAR E TRANSPORTE DE PACIENTE
GRAPH.POSTO CENTRAL.VTR-UR-26. A GUARNIÇÃO A COMANDO DO TEN BM FORMIGA DESLOCOU-SE  AT¿ A  ÁREA DE  FESTA  PARA FINS DE REALIZAR ATENDIMENTO PRÉ HOSPITALAR E TRANSPORTE DE PACIENTE. AÇÃO DOS BOMBEIROS: FOI VERIFICADO QUE HOUVE UMA DISCUSSÃO ENTRE UM CASA NA ÁREA DE FESTA QUE REWSULTOU EM UMA LUXAÇÃO   DO TERCEIRO DE DEDO DA MÃO ESQUERDA,  VITIMA ORIENTADA,  ESTÁVEL,  CONSCIENTE, REALIZADO IMOBILIZAÇÃO E ENCAMINHADA PARA UNIDADE PRONTO ATENDIMENTO CIDADE NOVA V , DEIXADA SOB OS CUIDADOS DA EQUIPE DA ORTOPEDIA, VITIMA SRA RAQUEL MARTINS DA CRUZ DE  28 ANOS A MESMA É RESIDENTE DA RUA PORTO BELO Nº46 BAIRRO JORGE TEIXEIRA. OCORRÊNCIA REPASSADA VIA RÁDIO PELO TEN FORMIGA CHEFE DDE EQUIPE E REGISTRADA VIA 193. SERVIÇO SEM ALTERAÇÃO.
 COMANDO DE SOCORRO: TEN QOABM BARRETO
 COORDENADORA COBOM: ST BM CONCEIÇÃO</t>
  </si>
  <si>
    <t xml:space="preserve">GRAPH/POSTO FLORESTAL  UR-28 -OCORRÊNCIA OPERACIONAL: ACIDENTE  MOTO/ATENDIMENTO PRÉ-HOSPITALAR _
 AV DAS TORRES PRÓXIMO AO VIADUTO DA TIMBIRA
 ACOMPANHANTE NÃO 
AÇÃO DOS BOMBEIROS *VÍTIMA DE ACIDENTE MOTO 
VAGNER LOPES PIMENTEL SEM DOCUMENTOS NÃO SABENDO INFORMA MAIS DETALHES. 
AO CHEGAR NO LOCAL VÍTIMA SENTADA NO MEIO FIO , REALIZADO TODOS OS PROCEDIMENTOS DE IMOBILIZAÇÃO CONFORME OS PROTOCOLOS,  AO EXAME FÍSICO PELE E MUCOSA NORMOCORADA, NORMOTENSO, NORMOCARDICO VERBALIZANDO PALAVRAS REPETITIVAS, APRESENTAVA FERIMENTO PROFUNDO NA REGIÃO FRONTAL , EPISTAXE,  AUSÊNCIA DE SANGRAMENTO NO PAVILHÃO AURICULAR,  TORAX SIMETRICO SEM SINAIS DE CRIPITAÇÃO, ABDOMEM FLÁCIDO INDOLOR A PALPAÇÃO,  QUADRIL INDOLOR,  MEMBROS INFERIORES COM LESÕES CORTE PRONFUNDO JOELHO ESQUERDO E DIREITO REALIZADO CURATIVO OCLUSIVO, TRANSPORTADO PARA O HOSPITAL JOÃO LÚCIO, DEIXADO SOB OS CUIDADOS DA EQUIPE MULTIPROFISSIONAL.
-----------------------------------------------------------------------------------
SERVIÇO DO DIA 27 PARA 28 DE ABRIL DE 2024- 2º TURNO
ATENDIMENTO PRÉ HOSPITALAR E TRANSPORTE DE PACIENTE
COMANDO DE SOCORRO: TEN QOABM BARRETO
 COORDENADORA COBOM: ST BM CONCEIÇÃO
</t>
  </si>
  <si>
    <t>UR-27 PREVENÇÃO "BOLA DA SUFRAMA" 
 OCORRÊNCIA SOB O COMANDO DO TEM L FREITAS  ATENDIMENTO PRÉ HOSPITALAR (CLÍNICO ¿ URGÊNCIA PSIQUIÁTRICA)
NOME: JARDEL DE ALMEIDA, SEXO MASCULINO, 28 ANOS, CPF: NI, CONTATO: NI
 GU ACIONADA POR POPULARES PARA ATENDER VITIMA DE POSSÍVEL URGÊNCIA PSIQUIÁTRICA, AGITAÇÃO PSICOMOTORA E VERMELHIDÃO EM ROSTO, OLHOS E REGIAO DO TORAX, SUGESTIVO DE SPRAY DE PIMENTA. APRESENTANDO HALITO ETILICO, NÃO COLABOROU PARA AFERIÇÃO DE SINAIS VITAIS  SEM ACOMPANHANTE 
REMOVIDO AO SPA ZONA ZUL PARA AVALIAÇÃO MÉDICA. NAO HOUVE NECESSIDADE DE CONTENÇÃO. MÉDICO ANDRÉ BARREIROS, CRM: 10513
-------------------------- -------------------------
SERVIÇO DO DIA 27 PARA 28 DE ABRIL DE 2024- 2º TURNO
ATENDIMENTO PRÉ HOSPITALAR E  TRANSPORTE DE PACIENTE
GRAPH.POSTO DO ZUMBI. VTR-UR-27. A GUARNIÇÃO, A COMANDO DO TEN BM L FREITAS  REALIZOU ATENDIMENTO DE UM SR QUE  APRESENTOU PROBLEMAS PSIQUIATRICOS . AÇÃO DOS BOMBEIROS: FOI REALIZADO O ATENDIMENTO PRE HOSPITALAR  DO SR JARDEL DE ALMEIDA, SEXO MASCULINO, 28 ANOS, HOUVE NECESSIDADE DE ATENDIMENTO ESPECIALIZADO. O PACIENTE FOI LEVADO AO SPA ZONA SUL., POIS O MESMO,  PSIQUIÁTRICA, AGITAÇÃO PSICOMOTORA E VERMELHIDÃO EM ROSTO, OLHOS E REGIAO DO TORAX, SUGESTIVO DE SPRAY DE PIMENTA. APRESENTANDO HALITO ETILICO, NÃO COLABOROU PARA AFERIÇÃO DE SINAIS VITAIS  SEM ACOMPANHANTE . O MESMO, FOI ENTREGUE  AOS CUIDADOS DR  ANDRÉ BARREIROS, CRM: 10513. OCORRÊNCIA ENTRADA VIA RÁDIO REGISTRADA VIA 193. SERVIÇO SEM ALTERAÇÃO.
COMANDO DE SOCORRO: TEN QOABM BARRETO
 COORDENADORA COBOM: ST BM CONCEIÇÃO</t>
  </si>
  <si>
    <t>PPR03 BATRAM ESTRADA MANUEL URBANO DEPOIS DA PONTE.
VITIMA MULHER, CABEÇA LESIONADA POSSIVELMENTE ESTUPRADA E POSSIVELMENTE DROGADA POIS NAO SABE INFORMAR DE ONDE VEIO, FOI JOGADA DE UM VEICULO E NÃO SABE INFORMAR ONDE MORA, EQUIPE PEDE APOIO E JA LIGARAM PARA O SAMU MAS ELE NAO ATENDE.
. (PEDIDO DA PM CABO SEBASTIAO)
-----------------------------------------------
SERVIÇO DO DIA 27 PARA 28 DE ABRIL DE 2024- 2º TURNO
ATENDIMENTO PRE HOSPITALAR E TRANSPORTE DE PACIENTE/APOIO A POLICIA MILITAR
GRAPH.POSTO BBE RODOVIÁRIA.VTR- UR-24. A GUARNIÇÃO, A COMANDO DO TEN BM ROBSON ALMEIDA DESLOCOU-SE ATÉ A ESTRADA MANOEL URBANO PARA FINS DE REALIZAR ATENDIMENTO PRE HOSPITALAR E TRANSPORTE DE PACIENTE/APOIO A POLICIA MILITAR. AÇÃO DOS BOMBEIROS:  NO LOCAL FOI VERIFICADO QUE A SRA POLIANA SILVA DE OLIVEIRA, DE 31 ANOS ESTAVA COM AMIGOS PRÓXIMO A MANACAPURU  FOI ENCONTRADA DA BEIRA DA ESTRADA DA AM 070-MANOEL URBANO APRESENTAVA-SE COM AS ROUPAS SUJAS E DOR DE CABEÇA, ACIANÓTICA, ANICTÉRICA, HIPOCORADA, HIPOTROFICA, QUEIXANDO DE DOR NO CORPO, APRESENTANDO CORTE CONTUSO NA CABEÇA REGIÃO TEMPORO-OCCIPITAL DIREITO. FOI REALIZADO  AVALIAÇÃO PRIMARIA,  CURATIVO OCLUSIVO NA CABEÇA, VERIFICADO SINAIS VITAIS E TRANSPORTE DA VITIMA PARA O SPA JOVENTINA DIAS, VÍTIMAS FICOU SOB CUIDADO DA CIRURGIA. (NOME DO MÉDICO NÃO INFORMADO). OCORRÊNCIA SOLICITADA VIA COORDENADORA PMAM CAP EDINELZA E REGISTRADA VIA 193. SERVIÇO SEM ALTERAÇÃO.
COMANDO DE SOCORRO: TEN QOABM BARRETO
 COORDENADORA COBOM: ST BM CONCEIÇÃO</t>
  </si>
  <si>
    <t>UM SENHOR ESTAVA CORRENDO DESMAIOU ( PERDENDO A CONSCIÊNCIA)
PONTA NEGRA BEM EM FRENTE A FEIRA DE ARTESANATO - PONTA NEGRA 
AL SD BM RANIERY COSTA - 92993410637 ( ESTA NO LOCAL
----------------------------------------------------------------------
SERVIÇO DO DIA 27 PARA 28 DE ABRIL DE 2024- 2º TURNO
ATENDIMENTO PRÉ HOSPITALAR E TRANSPORTE DE PACIENTE
GRAPH.POSTO PONTA NEGRA. UR-25. A GUARNIÇÃO A COMANDO DO TEN BM CIRO DESLOCOU-SE ATÉ  ÁS PROXIMIDADES DA FEIRA  DE ARTESANATO NA PONTA NEGRA  PARA FINS DE VERIFICAR UM SENHOR QUE ESTAVA CAMINHANDO E DESMAIOU.  OCORRÊNCIA SOLICITADA VIA 193 PELO  AL SD BM RANIERY COSTA - 92993410637. A VÍITMA FOI ATENDIDA E TRANSPORTADA ATÉ O SPA JOVENTINA DIAS. Vítima: Geovane dos Santos Batista
COMANDO DE SOCORRO: TEN QOABM BARRETO
 COORDENADORA COBOM: ST BM CONCEIÇÃO
--------------------- --------------------------------------------------------------</t>
  </si>
  <si>
    <t xml:space="preserve">SEG DO SERVIÇO DO DIA 28/04/2024.
SERVIÇO DO DIA 28/04/2024 2º TURNO
 CONTROLADOR COBOM; ST BM BOMFIM
 COMTE SOCORRO: TEN BM EVANDERSON
</t>
  </si>
  <si>
    <t>SERVIÇO DO DIA 28/04/2024 2º TURNO
CB QPBM	JONAS GONCALVES DA SILVA 	1089	07:30:00	17:30:00	10:00:00	BBE PONTA NEGRA	0326/BI/2024	PREVENÇÃO AQUÁTICA 
1º TEN QCOBM	FRANCISCO HELDER DE LIMA FREITAS 	1445	07:00:00	19:00:00	12:00:00	ZUMBI	0144/GRAPH/2024	REFORÇO DE GUARNIÇÃO 
ST QPBM	LEANDRO RODRIGUES DA SILVA 	0630	07:30:00	19:30:00	12:00:00	SCI	0232/SCI/2024	REFORÇO DE GUARNIÇÃO SCI-EG 
1º TEN QOABM	ELINELSON NOGUEIRA DO NASCIMENTO 	0523	07:30:00	19:30:00	12:00:00	SCI	0232/SCI/2024	REFORÇO DE GUARNIÇÃO 
1º SGT QPBM	IDALBERTO ROCHA TELES 	0758	07:30:00	17:30:00	10:00:0 0	OUTROS	0288/BBE/2024	PREVENÇÃO AQUATICA PONTA NEGRA 
3º SGT QCPBM	ROBERTO PIMENTEL BASTOS	1568	07:30:00	17:30:00	10:00:00	BBE PONTA NEGRA	0255/GRAPH/2024	REFORÇO DE GUARNIÇÃO 
3º SGT QCPBM	ROSEANE ESQUERDO MARGALHO DUARTE 	1644	07:30:00	17:30:00	10:00:00	BBE PONTA NEGRA	0255/GRAPH/2024	PREVENCAO AQUATICA NA PONTA NEGRA 
CB QPBM	LÉCIO FARIA DOS SANTOS	1093	08:00:00	20:00:00	12:00:00	PELOTÃO FLUVIAL	0327/BBE/2024	APOIO OPERACIONAL PELOTÃO FLUVIAL
 CB QPBM	CLEUTON OLIVEIRA SILVA	1037	08:00:00	11:00:00	03:00:00	QCG CENTRAL	0030/CIACG/2024	GUIA DE VISITA DE CLUBE DE AVENTUREIROS
 CB QPBM	ROBERLY DA SILVA PICANÇO 	1075	08:00:00	14:00:00	06:00:00	PELOTÃO FLUVIAL	0139/BBE/2024	REFORÇO DE GUARNIÇÃO PELOTÃO FLUVIAL 
3º SGT QCPBM	PEDRO JEFFERSON RIBEIRO DE OLIVEIRA 	1637	07:00:00	19:00:00	12:00:00 	RODOVIÁRIA	0143/GRAPH/2024	REFORÇO NA GUARNIÇÃO DE SERVIÇO 
1º SGT QPBM	RONILDES RODRIGUES DE LIMA 	0757	07:30:00	17:30:00	10:00:0 0	OUTROS	0031/DAT/2024	PREVENÇÃO AQUÁTICA PONTA NEGRA - PONTA NEGRA.
3º SGT QCPBM	DENIS SOUSA E SOUSA	1735	07:30:00	17:30:00	10:00:00	OUTROS	0031/CIACG/2024	PREVENÇÃO AQUÁTICA NA PRAIA PONTA NEGRA
 CB QCPBM	JHENNIFER DIAS DOS SANTOS FERREIRA 	1779	07:30:00	17:30:00	10:00:00	OUTROS	0031/CIACG/2024	APH PREVENÇÃO AQUÁTICA 
3º SGT QCPBM	DIANNA DE SOUSA DINIZ 	1577	07:30:00	17:30:00	10:00:00	RODOVIÁRIA, OUTROS	0255/GRAPH/2024	PREVENÇÃO AQUATICA 
CB QPBM	JOSE SARNEY PEREIRA DO CARMO 	1223	07:30:00	19:30:00	12:00:00	DISTRITO INDUSTRIAL	0327/BI/2024	REFORÇO DE GUARNIÇÃO GSE 02
 CB QCPBM	ANDRESSA CECÍLIA DE SOUZA MORTÁGUA BARBOSA 	1753	07:30:00	17:30:00	10:00:00	OUTROS	0036/DS/2024	PREVENÇÃO AQUÁTICA PONTA NEGRA 
CB QPBM	JORGE COELHO GUIMARAES	1106	07:30:00	19:30:00	12:00:00	ZUMBI	0327/BI/2024	REFORCO
 CAP QOABM	PAULO MARCELO LIMA GALENO	356	07:30:00	17:30:00	10:00:00	OUTROS	0127/CBC/2024	CMT DA PREVENÇÃO AQUÁTICA PRAIA DA PONTA NEGRA
 CB QPBM	CASSIANO RODRIGUES DE SOUZA FILHO 	1082	07:30:00	19:30:00	12:00:00	CIS GRANDE CIRCULAR	0327/BI/2024	REFORÇO DE GUARNIÇÃO VOLANTE ABT 35
 CB QPBM	WALLACE TOBIAS ALENCAR DE SANTANA 	1241	07:30:00	19:30:00	12:00:00	QCG CENTRAL	0328/BI/2024	CONDUTOR ATA 03 
3º SGT QPBM	NELSON BARATA DA SILVA	1834	07:30:00	17:30:00	10:00:00	OUTROS	0036/DS/2024	PREVENÇÃO AQUÁTICA PONTA NEGRA
 3º SGT QCPBM	BERENICE DOS SANTOS CAVALCANTE 	1639	07:00:00	19:00:00	12:00:00	PARQUE SUMAÚMA	0158/GRAPH/2024	REFORÇO DE GUARNIÇÃO 
3º SGT QPBM	FRANCISCO RONEI CISNE MARQUES	1005	08:00:00	20:00:00	1 2:00:00	RODOVIÁRIA	0324/BBE/2024	GSE 01
 1º TEN QCOBM	LUCY FARIAS BASTOS	1423	19:00:00	07:00:00	12:00:00	ZUMBI	0144/GRAPH/2024	REFORÇO DE GUARNIÇÃO 
ST QPBM	ALEX SOUZA DA COSTA 	0625	19:30:00	07:30:00	12:00:00	ZUMBI	0329/BI/2024	REFORÇO DE GUARNIÇÃO 
3º SGT QCPBM	ANDERSON AZEVEDO DE SOUSA 	1591	19:00:00	07:00:00	12:00:00	PARQUE SUMAÚMA	0158/GRAPH/2024	REFORÇO DE GUARNIÇÃO 
CB QPBM	RAY ABREU LICATA 	1103	19:30:00	07:30:00	12:00:00	SCI	0233/SCI/2024	REFORÇO DE EQUIPE SCI-EG 
CB QPBM	PAULO RICARDO GUIMARÃES MONTEIRO 	1232	19:30:00	07:30:00	12:00:00	SCI	0233/SCI/2024	REFORÇO DE GUARNIÇÃO 
CB QPBM	DALUCIO AZEVEDO MARINHO 	1222	19:30:00	07:30:00	12:00:00	DISTRITO INDUSTRIAL	0329/BI/2024	REFORÇO DE GUARNIÇÃO 
CB QPBM	LUCIANO RIBEIRO SIQUEIRA 	1206	19:30:00	07:30:00	12:00:00	QCG CENTRAL	0331/BI/2024	CONDUTOR ATA 02 (BRANCA)
CB QCPBM	CARLOS ALBERTO ALVES RODRIGUES FILHO 	1163	20:00:00	08:00:00	12:00:00	PARQUE SUMAÚMA	0095/BIFMA/2024	REFORÇO DE GUARNIÇÃO 
CB QPBM	ABRAÃO</t>
  </si>
  <si>
    <t>ORDEM DE OPERAÇÕES Nº 254/GRAPH/CBC/2024
 EVENTO: OLÍMPIADAS MAÇÔNICAS DA GLOMAM.
MISSÃO: PREVENIR E ATENDER CASOS DE URGÊNCIA/EMERGÊNCIA E REALIZAR RESGATE.
UR-24: EFETIVO - TEN PEDRO SANTOS,  SGT FABRICIA, SGT PEDRO RIBEIRO, DE 09:00 AS 13:00H
 UR-28: EFETIVO - TEN MICHELLY LEMOS.  SGT J. ANDRADE. SGT ROSA TAVARES, DE 13:00 AS 18:00H
 LOCAL: CLUBE DO ASA, NA V. CEL TEIXEIRA.</t>
  </si>
  <si>
    <t>GUARNIÇÃO DA UR-25 REALIZOU ATENDIMENTO DE PACIENTE VITIMA DE MAL SUBITO, NA PONTA NEGRA, VITIMA GEOVANE DOS SANTOS BATISTA, NASCIMENTO: 06/07/1989, O MESMO ESTAV SEM DOCUMENTAÇÃO. PACIENTE ENCAMINHADO AO SPA JUVENTINA DIAS.</t>
  </si>
  <si>
    <t>UR 27 CORTE DE ANEL:
OCORRÊNCIA SOB O COMANDO DO TEN L FREITAS (CHEFE DE GU).
PROCEDIMENTO DE CORTE DE ANEL.
VITIMA: MARINETE DOS SANTOS, RG: 1131462-1, 47 ANOS, ENDEREÇO: RUA CEL GRACILIANO, N°37, GILBERTO MESTRINHO, CONTATO: 92 984406828.
VITIMA APRESENTANDO INCHAÇO, DOR E HIPEREMIA EM DEDO ANELAR DIREITO CAUSADO POR ANEL PRESSIONADO. REALIZADO PROCEDIMENTO DE CORTE POR SERRA ELÉTRICA PORTÁTIL SEM ALTERAÇÃO.
MATERIAL DO ANEL: AÇO.
_______________
 GRAPH - ZUMBI - UR - A COMANDO DO TEN QCOBM L. FREITAS REALIZOU CORTE DE ANEL DA SENHORA, MARINETE DOS SANTOS, RG: 1131462-1, 47 ANOS, DEDO ANELAR DIREITO. CORTE REALIZADA SEM ALRTERÇÃO.
CONTROLADOR: ST BM WALDIRA
 CMD DE SOCORRO: TEN BM EVANDERSON</t>
  </si>
  <si>
    <t>OFICIO Nº 001/2024 ¿ IASD Liberdade Central / 2024
 O CLUBE DOS DESBRAVADORES DA IGREJA ADVENTISTA DO MORRO DA LIBERDADE, SOLICITOU AO COMANDO A AUTORIZAÇÃO PARA REALIZAÇÃO DE PALESTRA SOBRE PRIMEIROS SOCORROS, ACIDENTES DOMESTICOS, PREVENÇÕA A INCENDIO.  SOLICTANTE SRA BENVINDA BRITO TELES CONTATO: 981230899
 ______
GRAPH - CENTARL - UR - 26 A COMANDO DO TEN QCOBM RONALDO MUNIZ REALIZOU PREVENÇÃO NO EVENTO DE "OS DESBRAVADORES DA IGREJA ADVENTISTA". A PREVENÇÃO FOI REALIZADA SEM ALTERAÇÃO. 
CONTROLADOR: ST BM WALDIRA
 CMD DE SOCORRO: TEN BM EVANDERSON</t>
  </si>
  <si>
    <t>ATENDIMENTO PRÉ-HOPITALAR RELIZAD NA PONTA NEGRA PELA GUARNIÇÃO DA UR-25 A COMANDO DA TEN BM JANETE.
_____________________
 VÍTIMA TRAZIDA ATÉ O PB PELO CB PEDRO E SGT DIANA DINIZ, EM PRANCHA NO QUADRICICLO. A MESMA ENCONTRAVA-SE CONSCIENTE, ORIENTADA, VERBALIZANDO TONTURA, FRAQUEZA E VÔMITO APÓS INGERIR BEBIDA ALCOÓLICA (CERVEJA). ENCAMINHADA ATÉ O SPA JOVENTINA DIAS, AOS CUIDADOS DO DR ISRAEL MOREIRA, CRM 8623. NOME: MARIA LUIZA FRANCO ANDRADE, 35 ANOS, CPF: 009243542-40.
CONTROLADOR: ST BM WALDIRA
 CMD DE SOCORRO: TEN BM EVANDERSON</t>
  </si>
  <si>
    <t>ANIMAL DE ESPECIE PREGUIÇA DENTRO DO BANHEIRO DA SRA. ELIANE ALBUQUERQUE- 993480479, ENDEREÇO NA RUA SÁBIA , COMUNIDADE NOBRE, SANTA ETELVINA, N. 2A, PROXIMO DO MATERIAL DE CONSTRUÇAO (LIMA BEM AO LADO).
_________________________
 BIFMA ¿ ABT ¿ 32 A COMANDO DO SGT BM DENIS REALIZOU CAPTURA DE ANIMAL DO TIPO PREGUIÇA, QUE ESTAVA DENTRO DA RESIDÊNCIA DA SOLICITANTE. A CAPTURA FOI REALIZADA SEM ALTERAÇÃO. O ANIMAL FOI DEIXADO EM HABITAT NATURAL. SOLICITANTE: ELIANE ALBUQUERQUE- 993480479.
CONTROLADOR: ST BM WALDIRA
 CMD DE SOCORRO: TEN BM EVANDERSON</t>
  </si>
  <si>
    <t>OCORRÊNCIA: VAZAMENTO DE GÁS 
ENDEREÇO: RUA FIGUEIREDO, Nº 20, BAIRRO ZUMBI 2, PROXIMO AÇAI SHOW CLUBE
 NOME: UARA
 TELEFONE: 92993847939
 ________________
 1º BI - ZUMBI - ABT - 31 A COMANDO DO ST BM ARTHUR REALIZOU ATENDIMENTO PARA VAZAMENTO DE GÁS SEM FOGO, GUARNIÇÃO REALIZOU A RETIRADA DA BOTIJA DO REGISTRO E FEZ ORIENTAÇÕES À PROPRIETÁRIA, A SENHORA LARA FÁBIA DE ALMEIDA, 98137-4772. LOCAL DEIXADO EM SEGURANÇA.
CONTROLADOR: ST BM WALDIRA
 CMD DE SOCORRO: TEN BM EVANDERSON</t>
  </si>
  <si>
    <t>GAURNIÇÃO DA UR-27 DESLOCOU PARA ATENDER VITIMA DE ACIDENTE DE TRANSITO NA AV. COSME FERREIRA.
_________________________
 GRAPH ¿ ZUMBI ¿ UR ¿ 27 A COMANDO DO TEN L FREITAS REALIZOU ATENDIMENTO PRÉ HOSPITALAR (ACIDENTE DE TRÂNSITO, CARRO X MOTO). VÍTIMA ENCONTRADA AO SOLO, DECÚBITO DORSAL COM FERIMENTO CORTO CONTUSO EM REGIÃO DA MANDÍBULA, LÚCIDO E ORIENTADO, ESCORIAÇÕES EM MID. CONDUZIDO AO HPS JOÃO LÚCIO E DEIXADO SOB OS CUIDADOS DO MÉDICO CLEBER ALBUQUERQUE, CRM: 9580. NOME DA VÍTIMA: AMARILDO PICANÇO DA SILVA FILHO, CPF 703 207 122 81. CARRO ENVOLVIDO: PHP 308, SAMU: USB 06, MOTO DA VÍTIMA: (QZO OA44), ALUGADA (SOB A GUARDA DA GU DA PM).
CONTROLADOR: ST BM WALDIRA
 CMD DE SOCORRO: TEN BM EVANDERSON</t>
  </si>
  <si>
    <t>ORDEM DE OPERAÇÕES Nº 258/GRAPH/CBC/2024;
EVENTO: ¿3º PASSEIO MOTOCICLISTICO E MOTOFEST TIRADENTES¿;
MISSÃO: PREVENIR E ATENDER CASOS DE URGÊNCIA/EMERGÊNCIA E REALIZAR  RESGATE;
VTR: UR-24;
HORÁRIO: 15h00 às  17h00;
LOCAL: Av. Coronel Teixeira, ao lado do Tropical hotel (acompanhar o trajeto).
________________________
GRAPH - BBE - UR -24 A COMANDO DO TEN QCOBM PEDRO SANTOS REALIZOU PREVENÇÃO NO EVENTO DE 3º PASSEIO MOTOCICLISTICO E MOTOFEST TIRADENTES. ORDEM DE OPERAÇÕES Nº 258/GRAPH/CBC/2024. A GUARNIÇÃO ACOMPANHOU O COMBOIO DO EVENTO ATÉ O MUNICÍPIO DE IRANDUBA E RETORNOU ENCERRANDO NO SAMBÓDRAMO. PREVENÇÃO REALIZADA SEM ALTERAÇÃO.
CONTROLADOR: ST BM WALDIRA
 CMD DE SOCORRO: TEN BM EVANDERSON</t>
  </si>
  <si>
    <t>ACIDENTE DE TRANSITO COM VITIMA LESIONADA EM FRENTE AO CLUBE ASFRAMA, NA RUA DANILO ARIOZA, DISTRITO, PROXIMO A ESCOLA DO SESI, DEPOIS DA RECEITA FEDERAL. SOLICITANTE: PEDRO. AS VITIMAS ESTÃO FORA DO VEICULO.
LOCAL NÃO ENCONTRADO</t>
  </si>
  <si>
    <t>ANIMAL TIPO JIBOIA EM UMA ARVORE, NO QUINTAL DE UMA RESIDENCIA, NA RUA RIO XEROA, N° 42, ANTIGA RUA CONTORNO NORTE, QUADRA 44, AO LADO DA IGREJA TARBENACULO BATISTA, ARMANDO MENDES. SOLICITANTE: RAIMUNDO NONATO DOS SANTOS, TELEFONE 92992828731.</t>
  </si>
  <si>
    <t>ANIMAL TIPO COBRA DENTRO DE UMA RESIDENCIA NA RUA ESPERANÇA, N° 474, CONJUNTO CIDADÃO 1.
SOLICITANTE: GILMARA, TELEFONE 994386548.
_____________________
 BIFMA ¿ ABT ¿ 32 A COMANDO DO SGT BM DENIS REALIZOU CAPTURA DE ANIMAL DO TIPO COBRA JIBOIA. A CAPTURA DO ANIMAL FOI AREALIZADA SEM ALTERAÇÃO E O MESMO FOI DEIXADO EM HABITAT NATURAL. SOLICITANTE:  ELOI MIRANDA, -98469-2487.
CONTROLADOR: ST BM WALDIRA
 CMD DE SOCORRO: TEN BM EVANDERSON</t>
  </si>
  <si>
    <t>CASA DE 2 IDOSOS, COLMEIA DE ABELHA, CONTATO: 994610272 /SOGRA -98469-2487, SOLICITANTE: ELOI MIRANDA. RUA MAMUI, OU BURITI, N. 74, SANTA ETELVINA, PROXIMO AO SAMU, E OBRA DA CAPITAL.
ABT-32</t>
  </si>
  <si>
    <t>SERVIÇO DO DIA 28/04/2024 2º TURNO
ABELHAS EM MIGRAÇÃO
CONTROLADOR COBOM; ST BM BOMFIM
 COMTE SOCORRO: TEN BM EVANDERSON</t>
  </si>
  <si>
    <t>ABELHA-  AV MANAUS 2.000, N. 2268, DISTRITO 1, PROXIMO AO SUPERMERCADO DB E POSTO DOS TAXISTAS, PROX DA SEDUC. JOSÉ ALBERTO CHAVES. CONTATO: 999629618
 _______________
 VTR FOI AO LOCAL PORÉM NÃO HAVIA MAI OS INSETOS, ABT-34. PPOSTO CENTRAL.
CONTROLADOR: ST BM WALDIRA
 CMD DE SOCORRO: TEN BM EVANDERSON</t>
  </si>
  <si>
    <t xml:space="preserve">ORDEM DE OPERAÇÕES Nº 258/GRAPH/CBC/2024 ;
EVENTO: ¿3º PASSEIO MOTOCICLISTICO E MOTOFEST TIRADENTES¿;
MISSÃO: PREVENIR E ATENDER CASOS DE URGÊNCIA/EMERGÊNCIA E REALIZAR  RESGATE;
VTR: UR-26,
HORÁRIO: 17h00 às  22h00; 
LOCAL: SAMBÓDROMO.
_________
 GRAPH - CENTARL - UR - 26 A COMANDO DO TEN QCOBM RONALDO MUNIZ REALIZOU PREVENÇÃO NO EVENTO DE 3º PASSEIO MOTOCICLISTICO E MOTOFEST TIRADENTES. ORDEM DE OPERAÇÕES Nº 258/GRAPH/CBC/2024. HORÁRIO: 17H00ÀS 22H00. FOI REALIZADO ATENDIMENTO PRÉ HOSPITALAR PARA KLEBER ALBERTO ROMÃO, 45 ANOS. VÍTIMA DE TRAUMA EM PERNA DIREITA, APÓS SALTO DE PARAQUEDAS. O MESMO FOI CONDUZIDO ATÉ O HPS 28 DE AGOSTO, DR. BRUNO CASTILHO CRM: 8309 E PELO ORTOPEDISTA DR. ANTÔNIO CARNEIRO CRM: 9939. EM ANDAMENTO.
CONTROLADOR: ST BM WALDIRA
 CMD DE SOCORRO: TEN BM EVANDERSON
</t>
  </si>
  <si>
    <t xml:space="preserve">SERVIÇO DO DIA 28/04/2024 2º TURNO
GRAPH - CENTARL - UR - 26 A COMANDO DO TEN QCOBM RONALDO MUNIZ REALIZOU PREVENÇÃO NO EVENTO DE 3º PASSEIO MOTO CICLÍSTICO E MOTOFEST TIRADENTES. ORDEM DE OPERAÇÕES Nº 258/GRAPH/CBC/2024. HORÁRIO: 17H00ÀS 22H00. FOI REALIZADO ATENDIMENTO PRÉ HOSPITALAR PARA KLEBER ALBERTO ROMÃO, 45 ANOS. VÍTIMA DE TRAUMA EM PERNA DIREITA, APÓS SALTO DE PARAQUEDAS. O MESMO FOI CONDUZIDO ATÉ O HPS 28 DE AGOSTO, DR. BRUNO CASTILHO CRM: 8309 E PELO ORTOPEDISTA DR. ANTÔNIO CARNEIRO CRM: 9939. ATENDIMENTO NA PREVENÇÃO: ATENDIMENTO PRÉ HOSPITALAR, TIPO: VÍTIMA DE MAL SÚBITO, SOLICITANTE : POPULARES, VÍTIMA: DAVI FERREIRA CORRÊA, DN: 16/04/1961 IDADE: 61 ANOS, CPF: 1704.003.412-00, END: RUA TUNGSTÊNIO N 60, TANCREDO NEVES, FONE: 92 98856-8520. REALIZADO ATENDIMENTO PRÉ HOSPITALAR EM PACIENTE IDOSO, COM HISTÓRIA DE DIABETES MELLITUS, APRESENTANDO MAL ESTAR SÚBITO ASSOCIADO A QUEDA DE PRESSÃO ARTERIAL (PA:90X60), SUDORESE E PELE FRIA. AO EXAME FÍSICO, CONSCIENTE, ORIENTADO, RESPIRANDO ESPONTANEAMENTE. FOI CONDUZIDO A VIATURA PARA AVALIAÇÃO SECUNDÁRIA, NÃO SENDO EVIDENCIADO OUTROS SINAIS E SINTOMAS. INFORMOU  APRESENTAR MELHORA DO MAL ESTAR GERAL E DA PRESSÃO ARTERIAL APÓS ALGUNS MINUTOS DE OBSERVAÇÃO. SENDO LIBERADO NO LOCAL, SEM NECESSIDADE DE DESLOCAMENTO PARA AVALIAÇÃO MÉDICA. SINAIS VITAIS: PA: 100X70, SPO2:97%,  FC: 112, GLICOSE: 314. REALIZADO 2 ATENDIMENTO PRÉ-HOSPITALAR.
 CONTROLADOR COBOM; ST BM BOMFIM
 COMTE SOCORRO: TEN BM EVANDERSON
</t>
  </si>
  <si>
    <t>ORDEM DE OPERAÇÕES Nº 264/GRAPH/CBC/2024
 EVENTO: II FEIRA FOLCLÓRICA DE MANAUS
 MISSÃO: PREVENIR E ATENDER CASOS DE URGÊNCIA/EMERGÊNCIA E REALIZAR RESGATE
 LOCAL: CENTRO CULTURAL DOS POVOS DA AMAZÔNIA
 HORÁRIO: 19h00 às 00h00
 VTR: UR 27 (ZUMBI)
EFETIVO: TEN BM LUCY; SGT BM MARCIFRAN, SGT BM J ANDRADE</t>
  </si>
  <si>
    <t xml:space="preserve">SERVIÇO DO DIA 28/04/2024 2º TURNO
ORDEM DE OPERAÇÕES Nº 264 /GRAPH/CBC/2024; EVENTO: II FEIRA FOLCLÓRICA DE MANAUS DETERMINAÇÃO: EXMO. SR. CMT GERAL DO CBMAM; MISSÃO: PREVENIR E ATENDER CASOS DE URGÊNCIA/EMERGÊNCIA E REALIZAR RESGATE REFERÊNCIA: MEMO Nº 246/2024-CMT GERAL/CBMAM  DATA: 28/04/2024 . VTR: UR-27; EFETIVO: TEN LUCY, SGT FEIO, SGT MARCELO CUNHA.HORÁRIO:CENTRO CULTURAL DOS POVOS DA AMAZÔNIA,19H00 AS 00H00.PACIENTES ATENDIDOS NA PREVENÇÃO. PACIENTE: FELIPE SILVA REBELO, 28 ANOS, CPF: 702.507.632-57 END. : RUA BARBOSA RODRIGUES 40, SÃO FRANCISCO,TEL: (92) 98115 5684. PARTICIPANTE DE UM GRUPO DE DANÇA, APÓS A APRESENTAÇÃO APRESENTA SINTOMAS DE ESGOTAMENTO FÍSICO, NÁUSEAS, TONTURA E TAQUICARDIA(150 BPM). LIBERADO NO LOCAL APÓS MELHORA DOS SINTOMAS. 2 PACIENTE: PACIENTE: WILLIAN DE SÁ MARTINS, 39 ANOS, CPF: 898.985.592-68, END. : RUA EDMUNDO SOARES 28, SÃO JOSÉ OPERÁRIO, TEL: (92) 99492 6627, PARTICIPANTE DE UM GRUPO DE DANÇA, APÓS A APRESENTAÇÃO APRESENTA SINTOMAS DE ESGOTAMENTO FÍSICO, MAL ESTAR GERAL E TAQUICARDIA (135 BPM). LIBERADO NO LOCAL APÓS MELHORA DOS SINTOMAS. NO DESLOCAMENTO DE RETORNO AO POSTO VTR UR-27 TEVE O PARA BRISA TRASEIRO QUEBRADO POR OBJETO ARREMESSADO NA VTR.
 CONTROLADOR COBOM; ST BM BOMFIM
 COMTE SOCORRO: TEN BM EVANDERSON
</t>
  </si>
  <si>
    <t>19:42h
 CASA DE ABELHA EM ÁREA EXTERNA PRÓXIMO A COBERTURA DA CASA
 TRAVESSA VITÓRIA RÉGIA, 12 - TANCREDO NEVES
 PRÓXIMO AO SUPERMERCADO VERDINHO
 JUCILENE DE SOUZA  -  992802947</t>
  </si>
  <si>
    <t xml:space="preserve">SERVIÇO DO DIA 28/04/2024 2º TURNO
ABELHAS EM MIGRAÇÃO
CONTROLADOR COBOM; ST BM WALDIRA
 COMTE SOCORRO: TEN BM EVANDERSON
</t>
  </si>
  <si>
    <t>20:26h
 PRINCÍPIO DE INCÊNDIO
 MUITA FUMAÇA PRETA COM ODOR DE QUEIMADO CASA DE ALVENARIA DE 1 ANDAR, CASA ESTÁ FECHADA
 RUA ITAGUARUNA, 11 - CONJUNTO FCA MENDES - CIDADE NOVA
 PRÓXIMO À IGREJA SEMENTEIRA
 GABRIELA ROCHA - 92992539862
 OBS. SOLICITANTE INFORMA QUE HÁ UMA PESSOA DENTRO !</t>
  </si>
  <si>
    <t xml:space="preserve">SERVIÇO DO DIA 28/04/2024 2º TURNO
SOLICITANTE LIGOU RELATANDO QUE FOI CONTROLADO O INCÊNDIO
CONTROLADOR COBOM; ST BM WALDIRA
 COMTE SOCORRO: TEN BM EVANDERSON
</t>
  </si>
  <si>
    <t>ELLEN VITORIA - 92985384871
RUA SALGUEIRO, 7, NOVO ISRAEL
VAZAMENTO DE GÁS CONTROLADO PELA SOLICITANTE</t>
  </si>
  <si>
    <t xml:space="preserve">SERVIÇO DO DIA 28/04/2024 2º TURNO
VAZAMENTO DE GÁS CONTROLADO PELO SOLICITANTE
CONTROLADOR COBOM; ST BM BOMFIM
 COMTE SOCORRO: TEN BM EVANDERSON
</t>
  </si>
  <si>
    <t>22:10
 ENXAME DE ABELHA EM LIXEIRA EN FRENTE DO LANCHE POINT DA VOVÔ GORETH
 RUA GUAPIAÇU, 06 - CIDADE NOVA 1
 PRÓXIMO À ESCOLA LATU SENSU
 O LOCAL É NA  LIXEIRA DO LANCHE POINT DA VOVÔ GORETH
 ROSANA ORDANES - 982390702</t>
  </si>
  <si>
    <t xml:space="preserve">SERVIÇO DO DIA 28/04/2024 2º TURNO
ABELHAS ESTAVAM EM PROCESSO DE MIGRAÇÃO
CONTROLADOR COBOM; ST BM BOMFIM
 COMTE SOCORRO: TEN BM EVANDERSON
</t>
  </si>
  <si>
    <t>22:59
 SOLICITA AJUDA PARA RETIRÁ-LO PITBUL DO QUARTO, POIS O MESMO ATACOU SEU FILHO
 RUA UBATUBA, 3 - CASA ROSA - VALE DO SINAI - CIDADE NOVA
 PRÓXIMO A RUA TAMBAÚ E A IGREJA ASSEMBLÉIA DE DEUS
 MARCELA  SOUZA - 984453397</t>
  </si>
  <si>
    <t xml:space="preserve">SERVIÇO DO DIA 28/04/2024 2º TURNO
BIFMA POSTO SUMAÚMA ABT-32 A COMANDO DO SGT BM DENIS  DESLOCOU-SE  PARA OCORRÊNCIA DE CAPTURA DE ANIMAL TIPO CACHORRO AO CHEGAR NO LOCAL TRATAVA-SE DE UM FILHOTE DE BITBUL NÃO OFERECENDO PERIGO PARA O SOLICITANTE REALIZADA ORIENTAÇÕES VTR RETORNOU AO POSTO.SEM ALTERAÇÃO. ACIONAMENTO VIA 193.
CONTROLADOR COBOM; ST BM BOMFIM
 COMTE SOCORRO: TEN BM EVANDERSON
</t>
  </si>
  <si>
    <t>QUEDA DE MOTO - 1 VÍTIMA FEM PASSAGEIRA, SUSPEITA DE FRATURA NA PERNA
 RUA Q, 40 - SANTA INÊS/NOVA VITÓRIA
 PRÓXIMO A ESCOLA JOSE GARCIA RODRIGUES, BEM NA LADEIRA
 ELIZANGELA  -  984578106
 AVISO 2:46 - QTI 2:48h - CHEGADA</t>
  </si>
  <si>
    <t>SERVIÇO DO DIA 28/04/2024 2º TURNO
GRAPH POSTO DO ZUMBI UR-27 A COMANDO DO TEN BM LUCY  DESLOCOU-SE PARA OCORRÊNCIA DE ATENDIMENTO PRÉ-HOSPITALAR, POR VOLTA DAS 3H, UR 27 FOI DESLOCADA PARA UMA OCORRÊNCIA NO BAIRRO NOVA VITÓRIA, SEGUNDO O SOLICITANTE, UM ACIDENTE DE MOTO COM UMA VÍTIMA. AO CHEGARMOS NO QTH NÃO TINHA NADA. SEGUNDO UMA MULHER QUE IA PASSANDO SOZINHA, JÁ TINHAM LEVADO A VÍTIMA, PORÉM NÃO VIMOS MOTO, PESSOAS NA RUA, NADA, NEM SINAL DE ACIDENTE. AO ENTRAMOS NUMA RUA LATERAL PRA FAZER A VOLTA, DE REPENTE UM GRANDE ESTRONDO E NOS DEPARAMOS COM O VIDRO DA PORTA TRASEIRA DA VTR ESTILHAÇADO. OCORRÊNCIA REALIZADA COM ALTERAÇÃO. ACIONAMENTO VIA 193.
 CONTROLADOR COBOM; ST BM BOMFIM
 COMTE SOCORRO: TEN BM EVANDERSON</t>
  </si>
  <si>
    <t>PMAM SOLICITA APOIO PARA UM CIDADÃO QUE SE JOGOU DA PONTE</t>
  </si>
  <si>
    <t>SERVIÇO DO DIA 28/04/2024 2º TURNO
LANCHA RIO JURUÁ A COMANDO DO CB BM J.AZEVEDO DESLOCOU PARA A PONTE PHELIPE DAO PARA REALIZAR BUSCA POR POSSÍVEL TENTANTE, BUSCA REALIZADA SEM SUCESSO. EQUIPE RETORNOU AO POSTO. ACIONAMENTO VIA PM.
CONTROLADOR COBOM; ST BM BOMFIM
 COMTE SOCORRO: TEN BM EVANDERSON</t>
  </si>
  <si>
    <t>SERVIÇO DO DIA 29/04/2024 1º TURNO
CUMPRIRAM ESCALA EXTRA NO SERVIÇO DE S. E. G. OS MILITARES DE ACORDO COM SUAS O.S NOS REFERIDOS POSTOS OU BATALHÕES DO CBMAM. SEG 1º TURNO, S/A.
SEM ATUALIZAÇÕES DURANTE ESTE TURNO.
CB QPBM	DANILO FERREIRA BARROS 	1046	07:30:00	19:30:00	12:00:00	SCI	0234/SCI/2024	REFORÇO DE EQUIPE SCI-EG 
3º SGT QCPBM	EDUARDO SOUZA NOBRE DE OLIVEIRA 	1620	07:30:00	19:30:00	12:00:00	SCI	0234/SCI/2024	REFORÇO DE EQUIPAGEM 
ST QPBM	HELDER ALMEIDA FERREIRA 	0738	07:30:00	19:30:00	12:00:00	SCI	0234/SCI/2024	REFORÇO DE EQUIPE SCI-EG
 CB QPBM	DORIAN FRANCO DE MORAES 	1109	08:00:00	20:00:00	12:00:00	QCG CENTRAL	0328/BBE/2024	APOIO OPERACIONAL 
3º SGT QCPBM	DAVID LIRA PEIXOTO	1662	19:00:00	07:00:00	12:00:00	BBE PONTA NEGRA	0143/GRAPH/2024	REFORÇO DE GUARNIÇÃO
 CB QPBM	JOÃO FARIAS DE AZEVEDO JÚNIOR 	1208	08:00:00	20:00:00	12:00:00	PELOTÃO FLUVIAL	0140/BBE/2024	REFORÇO DE GUARNIÇÃO 
3º SGT QCPBM	PATRÍCIA DE PAULA ROBERTO	1677	15:30:00	17:30:00	02:00:00	QCG CENTRAL	0058/CBC/2024	TREINAMENTO E MANUTENÇÃO DOS CÃES DE BUSCA E RESGATE DO CBMAM
 3º SGT QCPBM	KELY PRINTES ARAÚJO DOS SANTOS 	1550	07:00:00	17:00:00	10:00:00 	OUTROS	0256/GRAPH/2024	PREVENÇÃO AQUÁTICA NA PONTA NEGRA
 CB QPBM	JORGE RILSON FERRAZ DE SOUZA FILHO 	1080	12:30:00	17:30:00	05:00:00	QCG CENTRAL	0058/CBC/2024	TREINAMENTO E MANUTENÇÃO DOS 3 CÃES DE BUSCA DO CBMAM E MANUTENÇÃO DO CANIL 
ST QPBM	OSMAR GONZAGA PINHEIRO 	0676	14:00:00	20:00:00	06:00:00	OUTROS	0079/CFAP/2024	REFORÇO DE GUARNIÇÃO 
ST QPBM	ALAN LIMA FIGUEIREDO	0745	14:00:00	17:00:00	03:00:00	VISTORIAS MANAUS	0145/DAT/2024	FISCALIZAÇÃO DE RETORNO OK
 ST QPBM	JEFFERSON DA SILVA MARTINS	0696	14:00:00	17:00:00	03:00:00	VISTORIAS MANAUS	0145/DAT/2024	FISCALIZAÇÃO DE RETORNO
 ST QPBM	LAERCIO FIGUEIREDO CARDOSO 	0583	14:00:00	20:00:00	06:00:00	PARQUE SUMAÚMA	0096/BIFMA/2024	PERMANÊNCIA 
ST QPBM	DANILO EDUARDO ROCHA DE PAULO 	0601	14:00:00	17:00:00	03:00:00	DAT	0146/DAT/2024	VISTORIA 
3º SGT QCPBM	CARLUCIO SOUZA SILVA 	1635	14:00:00	17:00:00	03:00:00	QCG CENTRAL	0012/GAB/2024	CONDUTOR DO CMT GERAL DO CBMAM. 
3º SGT QCPBM	ANA MARIA DE SOUZA GUIMARÃES 	1653	13:00:00	17:00:00	04:00:00	QCG CENTRAL	0016/SCMT/2024	APOIO DE GABINETE 
3º SGT QPBM	JOÃO FELIPE MENEZES NUNES DE OLIVEIRA	1161	14:00:00	17:00:00	03:00:00	QCG CENTRAL	0025/EMG/2024	ATIVIDADE DE INTELIGÊNCIA DE SEGURANÇA PÚBLICA
 2º TEN QOABM	WAGNER SILVA DOS SANTOS 	0520	14:00:00	17:00:00	03:00:00	VISTORIAS MANAUS	0146/DAT/2024	VISTORIA 
CB QPBM	PABLO JEAN FONSECA DOS SANTOS	1155	14:00:00	17:00:00	03:00:00	VISTORIAS MANAUS	0146/DAT/2024	VISTORIA TÉCNICA 
3º SGT QCPBM	IGLES SOUZA 	1856	14:00:00	18:00:00	04:00:00	QCG CENTRAL	0015/GABSCMT/2024	FAROL DO SUB CMT GERAL 
3º SGT QCPBM	LAÉRCIO GOMES CORTEZ 	1611	07:00:00	19:00:00	12:00:00	PARQUE SUMAÚMA	0145/GRAPH/2024	REFORÇO DE GUARNIÇÃO 
CONTROLADOR COBOM; TEN BM JAMERSON
 COMTE SOCORRO: TEN BM BARBOSA AMORIM
...........................................................................................................</t>
  </si>
  <si>
    <t>SERVIÇO DO DIA 29/04/2024 1º TURNO
1º BI POSTO CIS/GC ABT-35 A COMANDO DO SGT MARCUS FREIRE, GRAPH POSTO FLORESTAL UR-28 COMANDO DO TEN TOMMAZO DESLOCARAM-SE PARA O LOCAL. ORDEM DE OPERAÇÕES Nº 263/GRAPH/CBC/2024; EVENTO: EVENTO OFICIAL DO GOVERNADOR; DETERMINAÇÃO: EXMO. SR. CMT GERAL DO CBMAM; MISSÃO: PREVENIR E ATENDER CASOS DE URGÊNCIA/EMERGÊNCIA E REALIZAR RESGATE; REFERÊNCIA: PLANO DE OPERAÇÕES N° 136-CBC/2024; 09H00 ATÉ O NECESSÁRIO; LOCAL: AVENIDA NOEL NUTELS, S/N, BAIRRO CIDADE NOVA (PONTO DE REFERÊNCIA: AO LADO DO INSTITUTO MÉDICO LEGAL-IML). FOI REALIZADO A PREVENÇÃO NO LOCAL E CUMPRIDOS TODOS OS HORÁRIOS DURANTE ESTE TURNO, SEM ALTERAÇÃO. SOLICITANTE: CBC/COBOM. TEL: 36123130. SERVIÇO SEM ALTERAÇÃO.
CONTROLADOR COBOM; TEN BM JAMERSON
 COMTE SOCORRO: TEN BM BARBOSA AMORIM</t>
  </si>
  <si>
    <t xml:space="preserve">SERVIÇO DO DIA 29/04/2024 1º TURNO
GRAPH - CENTRAL - UR - 26 - A COMANDO DO TEN QCOBM FABRICIO VILELA, REALIZOU PREVENÇÃO NO EVENTO: CFO E CFSD DO CBMAM E TFM. ORDEM DE OPERAÇÕES Nº 266/GRAPH/CBC/2024. MISSÃO:PREVENIR E ATENDER CASOS DE URGÊNCIA/EMERGÊNCIA E REALIZAR RESGATE. A PREVENÇÃO SERÁ REALIZADA NOS DIAS 29 E30 DE ABRIL E DIAS 01, 02 E 03 DE MAIO DE 2024. EFETIVO: TEN FABRICIO VILELA, SGT PEDRO RIBEIRO, SGT CELINA.. OCORRÊNCIA EM ANDAMENTO....
CONTROLADOR COBOM; TEN BM JAMERSON
 COMTE SOCORRO: TEN BM BARBOSA AMORIM
..........................................................................................................
SERVIÇO DO DIA 30/04/2024 - 1º TURNO
GRAPH - CENTRAL - UR - 26 - A COMANDO DA TEN QCOBM CUNHA, REALIZOU PREVENÇÃO NO EVENTO: CFO E CFSD DO CBMAM E TFM. ORDEM DE OPERAÇÕES Nº 266/GRAPH/CBC/2024. MISSÃO:PREVENIR E ATENDER CASOS DE URGÊNCIA/EMERGÊNCIA E REALIZAR RESGATE. A PREVENÇÃO SERÁ REALIZADA NOS DIAS 29 E30 DE ABRIL E DIAS 01, 02 E 03 DE MAIO DE 2024. EFETIVO: TEN CUNHA, SGT PROGÊNIO, SGT KELY PRINTES. SERVIÇO SEM ALTERAÇÃO. OCORRÊNCIA EM ANDAMENTO....
CONTROLADOR: ST QPBM VELASCO
 COMANDANTE SOCORRO: TEN QOABM RICARDO
---------------------------------------------------------------------------------
</t>
  </si>
  <si>
    <t xml:space="preserve">SERVIÇO DO DIA 1º DE MAIO DE 2024-1º TURNO
PREVENÇÃO EM EVENTO
GRAPH.POSTO CENTRAL. VTR-UR- 26./GSE-01 AS GUARNIÇÕES, A COMANDO DA  TEN  QCOBM FABRICIO VILELA  CUMPRIU CUMPRIU ORDEM DE OPERAÇÕES Nº 266/GRAPH/CBC/2024. MISSÃO:PREVENIR E ATENDER CASOS DE URGÊNCIA/EMERGÊNCIA E REALIZAR RESGATE. MISSÃO: PROVA DE SALVAMENTO EM ALTURA DO CFO. NO HORÁRIO DAS 16H30MIN A UR-26 DESLOCOU-SE PARA A IGREJA DE SÃO JOSÉ OPERÁRIO PARA FINS DE CUMRPRI A ORDEM DE OPERAÇÃO Nº 271. VTR GSE-01 PERMANECE NA PREVENÇÃO CFO .OCORRÊNCIA EM ANDAMENTO
COMANDO DE SOCORRO. CAP QOABM ANGELO SILVA
 COORDENADORA. ST BM CONCEIÇÃO
--------------------- -----------------------------
S ERVIÇO DO DIA 1 1º DE MAIO 2º TURNO
PREVENÇÃO EM EVENTO
 GRAPH.POSTO DO ZUMBI.VTR-UR-27. A GUARNIÇÃO, A COMANDO DO TEN BM L FREITAS  DESLOCOU-SE ATÉ ATÉ O QCG CBMAM PARA FINS DE CUMPRIR ORDEM DE OPERAÇÕES Nº 266/GRAPH/CBC/2024, EVENTO: CFO E CFSD DO CBMAM E TFM;, DETERMINAÇÃO: CMT DO CBC/DIRETOR DA DFPE;MISSÃO: PREVENIR E ATENDER CASOS DE URGÊNCIA/EMERGÊNCIA E REALIZAR RESGATE. OCORRÊNCIA EM ANDAMENTO
COMANDO DE SOCORRO: CAM BM ÂNGELO SILVA
 CONTROLADOR: TEN BM CABRAL
----------------------------------------------------
</t>
  </si>
  <si>
    <t>SERVIÇO DO DIA 29/04/2024 1º TURNO
GRAPH POSTO JAGUAR UR-25 A COMANDO DO TEN ANDRÉ JESUS DESLOCOU-SE PARA O LOCAL. ORDEM DE OPERAÇÕES Nº 267/GRAPH/CBC/2024; DO: CMT DO GRAPH AOS: CHEFE DA GU DA UR 25 E 27; EVENTO: INSTRUÇÃO DE DISCIPLINA DE EMPREGO E MANEJO DE ARMA DE FOGO CFO E CFSD PMAM; DETERMINAÇÃO: EXMO. SR. CMT GERAL DO CBMAM; MISSÃO: PREVENIR E ATENDER CASOS DE URGÊNCIA/EMERGÊNCIA E REALIZAR RESGATE; REFERÊNCIA: OFÍCIO Nº 1270/2024-CG-SSP/SSP-AM;  DATA:29 E 30 DE ABRIL E 02 E 03 DE MAIO. VTR:  UR 25 EFETIVO: TEN ANDRÉ JESUS, SGT FERNANDES JUNIOR, SGT DIANNA DINIZ ; HORÁRIO: 08H00 ÀS17H00; LOCAL: ASSOCIAÇÃO E CLUBE DE TIRO DA AMAZÔNIA, LOCALIZADO NO KM 21 DA BR 174, RAMAL DO PAU ROSA. OCORRENCIA EM ANDAMENTO...
CONTROLADOR COBOM; TEN BM JAMERSON
 COMTE SOCORRO: TEN BM BARBOSA AMORIM
------------------------------------------------------------
SERVIÇO DO DIA 30/04/2024 - 1º TURNO
GRAPH POSTO JAGUAR UR-25 A COMANDO DO TEN FORMIGA DESLOCOU-SE PARA O LOCAL. ORDEM DE OPERAÇÕES Nº 267/GRAPH/CBC/2024; DO: CMT DO GRAPH ; EVENTO: INSTRUÇÃO DE DISCIPLINA DE EMPREGO E MANEJO DE ARMA DE FOGO CFO E CFSD PMAM; DETERMINAÇÃO: EXMO. SR. CMT GERAL DO CBMAM; MISSÃO: PREVENIR E ATENDER CASOS DE URGÊNCIA/EMERGÊNCIA E REALIZAR RESGATE; REFERÊNCIA: OFÍCIO Nº 1270/2024-CG-SSP/SSP-AM;  DATA:29 E 30 DE ABRIL E 02 E 03 DE MAIO. VTR:  UR 28 EFETIVO: TEN FORMIGA, SGT A. SOUZA, SGT MÁRCIA SANTIAGO ; HORÁRIO: 08H00 ÀS17H00; LOCAL: ASSOCIAÇÃO E CLUBE DE TIRO DA AMAZÔNIA, LOCALIZADO NO KM 21 DA BR 174, RAMAL DO PAU ROSA. SERVIÇO SEM ALTERAÇÃO NESTE TURNO. 
CONTROLADOR: ST QPBM VELASCO
 COMANDANTE SOCORRO: TEN QOABM RICARDO
.......................................................................................................
SERVIÇO DO DIA 03/04/2024 1º TURNO
GRAPH POSTO JAGUAR UR-25 A COMANDO DO TEN ANDRÉ JESUS DESLOCOU-SE PARA O LOCAL. ORDEM DE OPERAÇÕES Nº 267/GRAPH/CBC/2024; DO: CMT DO GRAPH AOS: CHEFE DA GU DA UR 25 E 27; EVENTO: INSTRUÇÃO DE DISCIPLINA DE EMPREGO E MANEJO DE ARMA DE FOGO CFO E CFSD PMAM; DETERMINAÇÃO: EXMO. SR. CMT GERAL DO CBMAM; MISSÃO: PREVENIR E ATENDER CASOS DE URGÊNCIA/EMERGÊNCIA E REALIZAR RESGATE; REFERÊNCIA: OFÍCIO Nº 1270/2024-CG-SSP/SSP-AM;  DATA:29 E 30 DE ABRIL E 02 E 03 DE MAIO. VTR:  UR 25 EFETIVO: TEN ANDRÉ JESUS, SGT FERNANDES JUNIOR, SGT DIANNA DINIZ ; HORÁRIO: 08H00 ÀS17H00; LOCAL: ASSOCIAÇÃO E CLUBE DE TIRO DA AMAZÔNIA, LOCALIZADO NO KM 21 DA BR 174, RAMAL DO PAU ROSA. NÃO HOUVE PREVENÇÃO NO DIA 03/05/2024. FOI REALIZADO A PREVENÇÃO NO LOCAL E CUMPRIDOS TODOS OS HORÁRIOS DURANTE ESTE TURNO, SEM ALTERAÇÃO. SOLICITANTE: CBC/COBOM. TEL: 36123130. SERVIÇO SEM ALTERAÇÃO.
CONTROLADOR COBOM; TEN BM JAMERSON
 COMTE SOCORRO: CAP BM GALENO</t>
  </si>
  <si>
    <t>SERVIÇO DO DIA 29/04/2024 1º TURNO
GRAPH POSTO ESPECIAL UR-24 A COMANDO DO TEN THIAGO BANDEIRA DESLOCOU-SE PARA O LOCAL. TEN BM ERLANE ENTROU EM CONTATO VIA WATTSAPP DO COBOM INFORMANDO QUE UM ALUNO SD PASSOU MAL NO IESP. ALUNO SD PM: LUIS FERNANDO CAVALCANTE MARINHO, 21 ANOS, 11/10/2002; END: NÃO RECORDA; MAE: MICHELE FIGUEIREDO CAVALCANTE; CPF: 02595358260. PACIENTE AL SD PM RELATA QUE FOI VÍTIMA DE COLISÃO LATERAL, CARRO X MOTO, HÁ 4 HS, REFERE ESTAR EM USO DE CAPACETE, NEGA PERDA DE CONSCIÊNCIA, NO MOMENTO REFERINDO CEFALEIA DE MODERADA INTENSIDADE, NÁUSEAS, DIPLOPIA E ZUMBIDO, AO EXAME : VIAS AÉREAS PERVIAS, SATURANDO 98%, PADRÃO RESPIRATÓRIO REGULAR, SEM ASSIMETRIAS E LESOES, PERFUSÃO PERIFERICA &lt;2SEG, PULSOS AMPLOS, NORMOCORADO, SEM HEMORRAGIAS, GLASGOW 14, APRENSENTANDO DOR A MOVIMENTAÇÃO DE CALCÂNEO DIREITO + ESCORIAÇÕES. NEGA COMORBIDADES E ALERGIA MEDICAMENTOSA. SSVV: PXA 130 X90, FC 70 BPM, FR 18, SAT 98. ENCAMINHADO DA FUCAPI AO HPS JOÃO LÚCIO ACOMPANHANDO DO SGT PM PEREIRA, FICANDO AOS CUIDADOS DO DR JOSÉ VICTOR, CRM 12189. SERVIÇO SEM ALTERAÇÃO.
CONTROLADOR COBOM; TEN BM JAMERSON
 COMTE SOCORRO: TEN BM BARBOSA AMORIM</t>
  </si>
  <si>
    <t>SERVIÇO DO DIA 29/04/2024 1º TURNO
GRAPH POSTO CENTRAL UR-26 A COMANDO DO TEN FABRICIO VILELA DESLOCOU-SE PARA O LOCAL. VÍTIMA: ANTÔNIO PEREIRA DA SILVA, 64 ANOS, RG 3981241-3 SSP AM. VÍTIMA PROCUROU O CBMAM, APÓS PASSAR EM CONSULTA E AVALIAÇÃO NO SPA, SENDO ENCAMINHADO PARA FAZER A REMOÇÃO DE ANEL PRESO EM DEDO ANELAR DA MÃO ESQUERDA, PRESO APÓS CONTUSÃO EM MÃO, NO SÁBADO. REALIZADO PROCEDIMENTO DE CORTE, DE ANEL EM AÇO, NA COR DOURADA, COM 3 MM DE LARGURA, EM SUA PORÇÃO MAIS ESTREITA. CORTE REALIZADO SEM INTERCORRÊNCIAS OU MAIORES LESÕES, ALÉM DAS JÁ EXISTENTES, ORIUNDO DO TRAUMA INICIAL. SERVIÇO SEM ALTERAÇÃO
CONTROLADOR COBOM; TEN BM JAMERSON
 COMTE SOCORRO: TEN BM BARBOSA AMORIM</t>
  </si>
  <si>
    <t xml:space="preserve"> CORTE DE ÁRVORE
 José da Cruz Cavalcante Cipriano 
CI. 18155
 Rua Miraí qd 57 número 19 
São José 3</t>
  </si>
  <si>
    <t>SERVIÇO DO DIA 29/04/2024 1º TURNO
FLORESTAL  ABT-32 A COMANDO DO ST WILSON DESLOCOU-SE PARA O LOCAL. ÁRVORE EM SITUAÇÃO DE RÍSCO, TIPO MANGUEIRA, BASTANTE ALTA , EMINÊNCIA DE CAIR EM CIMA DA CASA DO VIZINHO RUA 04, ESQUINA COM FERNANDO CORTES , 707, JORGE TEIXEIRA 4º ETAPA, RUA DO CAMPO DO GAVIÕES. SOLICITANTE: CARLOS FONTENELE, TEL 92993654450. OCORRÊNCIA DE CORTE DE ÁRVORE, TIPO MANGUEIRA, GRANDE PORTE, APROXIMADAMENTE 15 METROS, SECA, COM RISCO DE QUEDA SOBRE RESIDÊNCIAS. EQUIPE DA ABT-32 FOI ATÉ O QTH E INICIOU O CORTE, ENQUANTO A EQUIPE DA ABT-35 SEGUIA PARA O SUPORTE. FOI REALIZADA O CORTE PARCIAL (70%), ELIMINANDO OS RISCOS DE TOMBAMENTO SOBRE PESSOAS E RESIDÊNCIAS. OCORRÊNCIA SEM ALTERAÇÃO. SOLICITANTE, SR CARLOS FONTENELE, 64 ANOS
CONTROLADOR COBOM; TEN BM JAMERSON
 COMTE SOCORRO: TEN BM BARBOSA AMORIM</t>
  </si>
  <si>
    <t>SERVIÇO DO DIA 29/04/2024 1º TURNO
BBE POSTO DA RODOVIÁRIA ABT-33 A COMANDO DA SGT LAURA, GRAPH POSTO ESPECIAL UR-24 A COMANDO DO TEN THIAGO BANDEIRA DESLOCARAM-SE PARA O LOCAL. PACIENTE: EDIRLEY PARENTE PANTOJA, RG 19805095. PACIENTE APRESENTOU SURTO PSICOTICO NA PRAÇA DE ALIMENTAÇÃO DO AMAZONAS SHOPPING, SENDO REALIZADO 1º CONTATO PELA SGT LAURA E POSTERIORMENTE ENCAMINHADA ATÉ UR PARA AVALIAÇÃO. ENCAMINHADA AO CESMAM, FICANDO AO CUIDADOS DO DR MISAEL ROSA, CRM 12193. APENAS ESSES DADOS FORAM REPASSADOS PELO CHEFE DE GUARNIÇÃO. OCORRENCIA REGISTRADA VIA WATTSAPP DO COBOM. SERVIÇO SEM ALTERAÇÃO.
CONTROLADOR COBOM; TEN BM JAMERSON
 COMTE SOCORRO: TEN BM BARBOSA AMORIM</t>
  </si>
  <si>
    <t>SERVIÇO DO DIA 29/04/2024 1º TURNO
GRAPH POSTO FLORESTAL UR-28 COMANDO DO TEN TOMMAZO DESLOCOU-SE PARA O LOCAL. RAPAZ CONVULSIONANDO, AV.7 DE MAIO,05 - SANTA ETELVINA, PONTO DE REFERENCIA : COLEGIO OTAVIO MOURÃO. SOLICITANTE: ADRIANO SOARES, CONTATO: 994619561. SITUAÇÃO DA OCORRÊNCIA: PACIENTE, PROVÁVEL MORADOR DE RUA, ENCONTRADO NA CALÇADA POR POPULARES QUE INFORMARAM QUE O MESMO ESTAVA SE ALIMENTANDO E COMEÇOU A CONVULSIONAR. PACIENTE: SEM INFORMAÇÃO, NÃO POSSUIA DOCUMENTOS. ACOMPANHANTE: NÃO. AÇÃO DO BOMBEIRO: REALIZADO AVALIAÇÃO DA VITIMA, ESTABILIZAÇÃO DA CERVICAL, PUNCIONADO ACESSO VENOSO PERIFÉRICO EM MSE. PA= 70/40MMHG, FC= 105, SATO2 99%. GLICEMIA= 174MG/DL. VITIMA COM ESTADO GERAL GRAVE, FAZENDO EPISÓDIOS DE CRISE CONVULSIVA NA UR, COM DECORTICAÇÃO, PUPILAS MIÓTICAS, BASTANTE SECREÇÃO ORAL, SEM SINAIS DE TCE. INSTALADO OXIGENOTERAPIA. ENCAMINHADO AO HOSPITAL DANILO CORREIA E DEIXADO AOS CUIDADOS MÉDICOS. OCORRENCIA REGISTRADA VIA 193. SERVIÇO SEM ALTERAÇÃO.
CONTROLADOR COBOM; TEN BM JAMERSON
 COMTE SOCORRO: TEN BM BARBOSA AMORIM</t>
  </si>
  <si>
    <t>SERVIÇO DO DIA 29/04/2024 1º TURNO
GRAPH POSTO DO ZUMBI UR-27 A COMANDO DO TEN LORENTZ DESLOCOU-SE PARA O LOCAL. PLANO DE OPERAÇÕES Nº 260/CBC/2024; EVENTO: JOGOS INTERNOS DO TCE. LOCAL; CLUBE DE TIRO JULIET PAPA; DATA:29/04/2024. REFERENCIA:  PLANO DE OPERAÇÕES N° 123-CBC/2024 E MEMORANDO Nº 009/2024-ADIDOS/CBMAM E DESPACHO DO EXMO. SR. CEL. QOBM COMANDANTE GERAL DO CBMAM E PROCESSO Nº 01.01.031101.001467/2024-09 ;  HORÁRIO: 14H00MIN A 18H00; VTR:UR-27; EFETIVO: TEN LORENTZ, SGT ROSILENE LIMA, SGT HILTON. FOI REALIZADO A PREVENÇÃO NO LOCAL E CUMPRIDOS TODOS OS HORÁRIOS DURANTE ESTE TURNO, SEM ALTERAÇÃO. SOLICITANTE: CBC/COBOM. TEL: 36123130. SERVIÇO SEM ALTERAÇÃO.
CONTROLADOR COBOM; TEN BM JAMERSON
 COMTE SOCORRO: TEN BM BARBOSA AMORIM</t>
  </si>
  <si>
    <t>SERVIÇO DO DIA 29/04/2024 1º TURNO
GRAPH POSTO DO ZUMBI UR-27 A COMANDO DO TEN LORENTZ DESLOCOU-SE PARA O LOCAL. PLANO DE OPERAÇÕES Nº 262/CBC/2024; EVENTO: TRANSPORTE DE MILITAR ACAMADO PARA FISIOTERAPIA ;MISSÃO: TRANSPORTAR E ACOMPANHAR O MILITAR ACAMADO PARA ATENDIMENTO NO CENTRO DE VIDA INDEPENDENTE DO AMAZONAS E ATENDER CASOS DE URGÊNCIAS E EMERGÊNCIAS; DATA:29/04/2024. REFERENCIA: MEMORANDO Nº 023/2024-DS_ASSSOCIAL/CBMAM ;  HORÁRIO: 12H30MIN PRONTO NO LOCAL; VTR:UR-27; EFETIVO: TEN LORENTZ, SGT ROSILENE LIMA, SGT HILTON. FOI REALIZADO A PREVENÇÃO NO LOCAL E CUMPRIDOS TODOS OS HORÁRIOS DURANTE ESTE TURNO, SEM ALTERAÇÃO. SOLICITANTE: CBC/COBOM. TEL: 36123130. SERVIÇO SEM ALTERAÇÃO.
CONTROLADOR COBOM; TEN BM JAMERSON
 COMTE SOCORRO: TEN BM BARBOSA AMORIM</t>
  </si>
  <si>
    <t>SERVIÇO DO DIA 29/04/2024 1º TURNO
BBE POSTO PELOTÃO FLUVIAL LANCHA RIO PURUS A COMANDO DO SGT V. SANTANA DESLOCOU-SE PARA O LOCAL. BOLETIM DE OCORRENCIA Nº 00111764/2024 REGISTRADO NO DIA 29/04/2024 AS 12H26MIN NO 19º DISTRITO INTEGRADO DE POLICIA EM MANAUS/AM.  OCORRENCIA: SUICIDIO. COMUNICANTE: ELIZANGELA DE OLIVEIRA GAMA, BRASILEIRA, AUTONOMA, NASC. 21/02/1988, FILIAÇÃO: MARIA DA CONCEIÇÃO DE OLIVEIRA, NATURAL DE FONTE BOA/AM, RG 26067642, CPF 01488060231. ENDEREÇO: RUA ROSINA FERREIRA Nº 17 ALVORADA, TEL 92 993942180. VITIMA: EDIVAN DE OLIVEIRA GAMA, NACIONALIDADE: BRASILEIRO. ESTADO CIVIL: NÃO INFORMADO. SEXO: MASCULINO. NASC: 02/05/1999. FILIAÇÃO: MARIA DA CONCEIÇÃO DE OLIVEIRA. CPF: 04186668221. A COMUNICANTE INFORMA QUE SEU PARENTE JOGOU-SE DA PONTE RIO NEGRO. REPASSADO AO TEN BARBOSA AMORIM (VELOZ) E AO SGT SANTANA, CHEFE DE GUARNIÇÃO DO PELOTÃO FLUVIAL PARA PROVIDENCIAS. OCORRENCIA EM ANDAMENTO...
CONTROLADOR COBOM; TEN BM JAMERSON
 COMTE SOCORRO: TEN BM BARBOSA AMORIM
-----------------------------------------------------------------------------------------------------------------
SERVIÇO DO DIA 1º DE MAIO DE 2024-1º TURNO
INFORMO PARA OS DEVIDOS FINS QUE FOI INFORMADO PELO ST BM GELNIVAM QUE NO DIA DE HOJE , NÃO HAVERIA BUSCA DEVIDO FALTA DE EFETIVO. OCORRÊNCIA EM ANDAMENTO.
COMANDO DE SOCORRO: CAP QOABM ÂNGELO
 COORDENADORA: ST BM CONCEIÇÃO
..................... ..................................................................................
SERVIÇO DO DIA 03/04/2024 1º TURNO
 NO SERVIÇO DO DIA 03/05/2024 1º TURNO, O SGT MORAIS DESLOCOU COM 02 FAMILIARES DA VITIMA NA LANCHA RIO PURUS AO LOCAL DA OCORRENCIA PARA FAZER BUSCAS DE SUPERFICIE DE 10H00 ASW 12H00 PORÉM, SEM ÊXITO. OCORRENCIA EM ANDAMENTO...
CONTROLADOR COBOM; TEN BM JAMERSON
 COMTE SOCORRO: CAP BM GALENO
.....................................................................................................
SERVIÇO DO 2º TURNO DO DIA 04/05, FOI INFORMADO PELO SGT BM BRÁS, QUE AS BUSCAS SUPERFICIAIS FORAM ENCERRADAS. 
CONTROLADOR: ST BM WALDIRA
 CMD DE SOCORRO: TEN BM BARRETO</t>
  </si>
  <si>
    <t>SERVIÇO DO DIA 29/04/2024 1º TURNO
COMANDANTE DE SOCORRO AC-01 A COMANDO DO TEN BARBOSA AMORIM DESLOCARAM-SE PARA O LOCAL. ANIMAL DA ESPECIE CACHORRO, VIOLENTO E ATACANDO AS PESSOAS NO LOCAL. SOLICITANTE: CEL BM MUNIZ. TEL: VIA 193. O TEN BARBOSA AMORIM INFORMOU QUE ERAM DOIS CACHORROS NO LOCAL. OS MESMOS FORAM CAPTURADOS E ENTREGUES EM SEGURANÇA AO PROPRIETÁRIO DO ESTABELECIMENTO. NÃO FOI REPASSADO DADOS DO PROPRIETÁRIO. SERVIÇO SEM ALTERAÇÃO.
CONTROLADOR COBOM; TEN BM JAMERSON
 COMTE SOCORRO: TEN BM BARBOSA AMORIM</t>
  </si>
  <si>
    <t>SERVIÇO DO DIA 29/04/2024 1º TURNO
GRAPH POSTO CENTRAL UR-26 A COMANDO DO TEN FABRICIO VILELA DESLOCOU-SE PARA O LOCAL. SR.ELMIRO FERREIRA DA SILVA, 87 ANOS APRESENTOU DESMAIO, DIABÉTICO, AVENIDA RIO NEGRO, 275 ¿ MAUAZINHO, PONTO DE REFERENCIA EM FREMTE A NÁUTICA FABRICA DE LANCHA. SOLICITANTE: MISSILENE SOUZA, CONTATO: 994989735. VÍTIMA DE DESMAIO EM DOMICÍLIO. VÍTIMA: ELMIRO FERREIRA DA SILVA, 84 ANOS, CPF 182.382.032-87. VÍTIMA DIABÉTICA, INSULINO DEPENDENTE, FOI ENCONTRADO DESACORDADO POR FAMÍLIA. QUANDO DA CHEGADA DA EQUIPE DA UR26, VÍTIMA COM GLICEMIA DE 31 E ECG 5 FC 120 BPM SAT 96%, FEITA CORREÇÃO DA GLICEMIA COM 6 AMP DE GLICOSE 50%.. APÓS CORREÇÃO, GLICEMIA DE 213, ECG 15, PA 150X70, APÓS ORIENTAÇÕES À FAMÍLIA, VÍTIMA DEIXADA AOS CUIDADOS DA FILHA (SIMONE FERREIRA DE SOUZA, CPF 648.359.602-20, (92) 99467-9436). OCORRENCIA REGISTRADA VIA 193. SERVIÇO SEM ALTERAÇÃO.
CONTROLADOR COBOM; TEN BM JAMERSON
 COMTE SOCORRO: TEN BM BARBOSA AMORIM</t>
  </si>
  <si>
    <t>SERVIÇO DO DIA 29/04/2024 1º TURNO
GRAPH POSTO FLORESTAL UR-28 COMANDO DO TEN TOMMAZO DESLOCOU-SE PARA O LOCAL. SR DE 65 ANOS APRESENTA PRESSÃO BAIXA, DESMAIOU, ESTA SE ACOMPANHANTE. AVENIDA CONSTANTINO NERY, DENTRO DO TERMINAL DE ONIBUS I. SOLICITANTE: LUCIMARA OLIVEIRA, CONTATO: 993717930. SITUAÇÃO DA OCORRÊNCIA: PACIENTE VITIMA DE MAL SÚBITO, APRESENTOU SÍNCOPE E QUEDA DA PRÓPRIA ALTURA COM TRAUMA EM CABEÇA. PACIENTE: PEDRO DIAS DE SOUSA, DN: 23/08/48, CPF 199.512992-53. AÇÃO DO BOMBEIRO: AO CHEGAR NO QTH VITIMA ESTAVA SENDO ATENDIDA PELA MOTALANCIA DO SAMU, JA COM ACESSO VENOSO EM MSD. HISTÓRIA DE QUEDA DA PRÓPRIA ALTURA. REALIZADO AVALIAÇÃO DA VITIMA, ESTABILIZAÇÃO DA CERVICAL, AVALIAÇÃO PRIMÁRIA E SECUNDÁRIA. AO EXAME: ESTADO GERAL REGULAR, CONSCIENTE, ORIENTADO, AFEBRIL, NORMOTENSO (158/63) FC 68, SAT 98%. NEGA HIPERTENSÃO E DIABETES, NEGA ALERGIAS, NÃO FAZ USO DE NENHUMA MEDICAÇÃO. SÓ FEZ A REFEIÇÃO DO CAFE DA MANHÃ E INFORMA TER PASSADO MAL DEVIDO O CALOR INTENSO. VITMA ENTREGUE NO HPS JOÃO LÚCIO E AOS CUIDADOS DO DR. JOSE MILTON, PORÉM A MACA DA UR FICOU RETIDA DEVIDO A SUPERLOTAÇÃO E FALTA DE MACA NO HOSPITAL. PEGO CONTATO DO ENFERMEIRO RESPONSÁVEL PELO SETOR PARA SABERMOS QUANDO A MACA ESTARÁ DISPONÍVEL. OCORRENCIA REGISTRADA VIA 193. SERVIÇO SEM ALTERAÇÃO.
CONTROLADOR COBOM; TEN BM JAMERSON
 COMTE SOCORRO: TEN BM BARBOSA AMORIM</t>
  </si>
  <si>
    <t>SERVIÇO DO DIA 29/04/2024 1º TURNO
BBE POSTO CENTRAL ABT-37 A COMANDO DO ST JEAN COSTA  DESLOCOU-SE PARA O LOCAL. NOME DA SOGRA: FRANCISCA DA SILVA BASTOS, IDADE 64, TELEFONE 92 99111-7327. AVENIDA PADRE AGOSTINHO CABALLERO MARTIN 1947, CONDOMÍNIO VIVENDAS DO RIO NEGRO T-01 APTO 304. TIPO DE OCORRÊNCIA: CRIANÇA PRESA DENTRO CASA. ATUAÇÃO DO BOMBEIRO: AO CHEGARMOS NO QTH A CRIANÇA DE 3 ANOS CONSEGUIU GIRAR A CHAVE E ABRIU A PORTA. SERVIÇO SEM ALTERAÇÃO.
CONTROLADOR COBOM; TEN BM JAMERSON
 COMTE SOCORRO: TEN BM BARBOSA AMORIM</t>
  </si>
  <si>
    <t>SERVIÇO DO DIA 29/04/2024 1º TURNO
GRAPH POSTO CENTRAL UR-26 A COMANDO DO TEN FABRICIO VILELA DESLOCOU-SE PARA O LOCAL. TRANSPORTE DE CADETE CAIO CAVALCANTE DA SILVA, 29 ANOS, CPF 008.116.692-38. VÍTIMA COM SUSPEITA DE DENGUE, ATENDIDO E AVALIADO PELO MÉDICO DA DS, TRANSPORTADO JUNTO COM O OF DE SAÚDE, AO PS DO HOSPITAL ADVENTISTA, PARA PASSAR POR AVALIAÇÃO E POSSÍVEL HIDRATAÇÃO VENOSA. TRANSPORTE REALIZADO SEM INTERCORRÊNCIAS. OCORRENCIA REPASSADA VIA RADIO PELA PROTETORA DE DIA, TEN LUANNY GOMES. SERVIÇO SEM ALTERAÇÃO.
CONTROLADOR COBOM; TEN BM JAMERSON
 COMTE SOCORRO: TEN BM BARBOSA AMORIM</t>
  </si>
  <si>
    <t>SERVIÇO DO DIA 29/04/2024 1º TURNO
GRAPH POSTO FLORESTAL UR-28 COMANDO DO TEN TOMMAZO DESLOCOU-SE PARA O LOCAL. O CB BM A. SILVEIRA, AUX. DE GUARNIÇÃO DA ABT-32 PASSOU MAL E FOI TRNSPORTADO PELA UR-28 PARA O AMBIENTE HOSPITALAR PARA ATENDIMENTO. SITUAÇÃO DA OCORRÊNCIA: CABO BM A. SILVEIRA DO PB FLORESTAL COM QUEIXAS DE DOR EM GARGANTA, FEBRE E MAL ESTAR GERAL. PACIENTE: ALECSANDRO SOUSA DA SILVEIRA, DN: 29/06/79, CPF 663.276.442-87. AÇÃO DO BOMBEIRO: MILITAR COM ESTADO GERAL REGULAR, CONSCIENTE, ORIENTADO, FEBRE (38,4C), NORMOTENSO (140/80), EUPNEICO, CORADO, ACIANOTICO, COM QUEIXAS DE MAL ESTAR GERAL, DOR GARGANTA, TONTURAS. AMIGDALAS HIPEREMIADAS. TRANSPORTADO AO SPA COROADO. ATENDIDO POR DR. GUSTAVO LOPES, CRM 13107. RECEBEU LICENÇA MÉDICA DE 02 DIAS A PARTIR DE HOJE. OCORRENCIA REPASSADA VIA RADIO PELO TEN TOMMAZO. SERVIÇO SEM ALTERAÇÃO.
CONTROLADOR COBOM; TEN BM JAMERSON
 COMTE SOCORRO: TEN BM BARBOSA AMORIM</t>
  </si>
  <si>
    <t>VAZAMENTO DE GLP
 RUA NAZARÉ DE MESQUITA 116, BAIRRO DA UNIÃO, P 10, FINAL DA LIXEIRA
 MÁRCIA GREICE 92991404348</t>
  </si>
  <si>
    <t xml:space="preserve">SERVIÇO DO DIA 29/04/2024 2º TURNO
NÃO FOI NECESSÁRIO A AÇÃO DOS BOMBEIROS
CONTROLADOR COBOM; ST BM BOMFIM
 COMTE SOCORRO: TEN BM BARBOSA AMORIM
</t>
  </si>
  <si>
    <t>INCÊNDIO EM  RETROESCAVADEIRA, CONDOMINIO QUINTAS DO SAO JOSE DO RIO NEGRO, ESTRADA DE ACESSO AO CETUR 
 SOLICITANTE: RODRIGO MARQUES (VIGILANTE)
CONTATO: 99116-6497</t>
  </si>
  <si>
    <t>SERVIÇO DO DIA 29/04/2024 2º TURNO
BBE POSTO DA RODOVIÁRIA ABT-33 A COMANDO DA SGT LAURA DESLOCOU-SE PARA INCÊNDIO EM VEICULO. AO CHEGAR NO QTH, FOI CONSTATADO QUE O MAQUINÁRIO ESTAVA EM UM LOCAL AFASTADO E QUE ESTÁ EM OBRA, A SITUAÇÃO DAS CHAMAS, HAVIAM  SIDO CONTROLADAS PELA EQUIPE DO PRÓPRIO CONDOMÍNIO. A GUARNIÇÃO DO ABT 33 REALIZOU RESCALDO, UTILIZANDO APROXIMADAMENTE 300 LITROS DE ÁGUA. SEM ALTERAÇÃO. ACIONAMENTO VIA 193.
CONTROLADOR COBOM; ST BM BOMFIM
 COMTE SOCORRO: TEN BM BARBOSA AMORIM</t>
  </si>
  <si>
    <t>INCENDIO EM UMA FABRICA DE COLCHÕES  NA AVENIDA DA FLORESTA, TARUMA, NA FABRICA UG DA AMAZONIA. SOLICITANTE: CRISTIANO, TELEFONE 92995171806.
SERVIÇO DO DIA 29/04/2024 2º TURNO
COMANDANTE DE SOCORRO AC-01 A COMANDO DO TEN BARBOSA AMORIM DESLOCARAM-SE, JUNTO COM AS VTRS:ABT-32, UR-24, GSE-01  PARA OCORRÊNCIA DE INCÊNDIO EM FABRICA. PROPRIETÁRIO: IVAIR SOUTO, 54 ANOS, CPF 31756956200, EMPRESA UG DA AMAZÔNIA, FÁBRICA DE COLCHÕES, SINISTRO ISOLADO EM 01 BLOCO DE COLCHÃO DE ESPUMA, CONTROLADO PELA BRIGADA DE INCÊNDIO NO LOCAL. SEM ALTERAÇÃO. ACIONAMENTO VIA 193.
CONTROLADOR COBOM; ST BM BOMFIM
 COMTE SOCORRO: TEN BM BARBOSA AMORIM</t>
  </si>
  <si>
    <t>INCENDIO EM UM APARTAMENTO NO VIVER MELHOR 3, BLOCO 18, POR TRAS DA FORÇA CONSTRUTIVA, NOVA CIDADE. SOLICTANTE: FRANCINETE, TELEFONE 92993716045.</t>
  </si>
  <si>
    <t>SERVIÇO DO DIA 29/04/2024 2º TURNO
COMANDANTE DE SOCORRO AC-01 A COMANDO DO TEN BARBOSA AMORIM DESLOCARAM-SE, JUNTO COM AS VTRS:ABT-32, UR-28, GSE-01  PARA OCORRÊNCIA DE INCÊNDIO EM APARTAMENTO.AO CHEGAR NO LOCAL PRINCIPIO DE INCENDIO JÁ ESTAVA CONTROLADO POR POPULARES TRATAVA-SE DE FOGO, NO AR CONDICIONADO. SEM ALTERAÇÃO. ACIONAMENTO VIA 193.
CONTROLADOR COBOM; ST BM BOMFIM
 COMTE SOCORRO: TEN BM BARBOSA AMORIM</t>
  </si>
  <si>
    <t>ORDEM DE OPERAÇÕES Nº 268/GRAPH/CBC/2024
 EVENTO: ¿EVENTO OFICIAL DO GOVERNADOR NO MUNICÍPIO DE PRESIDENTE  FIGUEIREDO.
VTR: UR- 25, EFETIVO: TEN WASHINGTON BORGES,  SGT CORTEZ, SGT ESQUERDO
 LOCAL: CETI ¿ MARIA EVA DOS  SANTOS  CLUBE DE MÃES N. S. DO  PÉRPETUO SOCORRO ESTÁDIO LARISSA SILVA  COELHO .
HORARIO: SAIDA AS 06:00H</t>
  </si>
  <si>
    <t>SERVIÇO DO DIA 29/04/2024 2º TURNO
ORDEM DE OPERAÇÕES Nº 268/GRAPH/CBC/2024; EVENTO:¿EVENTO OFICIAL DO GOVERNADOR NO MUNICÍPIO DE PRESIDENTE FIGUEIREDO¿ .DETERMINAÇÃO: EXMO. SR. CMT GERAL DO CBMAM; MISSÃO: PREVENÇÃO E ATENDIMENTO DE URGÊNCIA E EMERGÊNCIA, REALIZAR RESGATE;REFERÊNCIA: OFÍCIO N° 211/2024-GABINETE/CEMEAM. DATA: 30/04/2024  EFETIVO: TEN WASHINGTON BORGES, SGT CORTEZ, SGT ESQUERDO. PREVENÇÃO  EM ANDAMENTO...
CONTROLADOR COBOM; ST BM BOMFIM
 COMTE SOCORRO: TEN BM BARBOSA AMORIM
------------------------------------------------------------------
SERVIÇO DO DIA 30/04/2024 - 1º TURNO
ORDEM DE OPERAÇÕES Nº 268/GRAPH/CBC/2024; EVENTO:¿EVENTO OFICIAL DO GOVERNADOR NO MUNICÍPIO DE PRESIDENTE FIGUEIREDO¿ .DETERMINAÇÃO: EXMO. SR. CMT GERAL DO CBMAM; MISSÃO: PREVENÇÃO E ATENDIMENTO DE URGÊNCIA E EMERGÊNCIA, REALIZAR RESGATE;REFERÊNCIA: OFÍCIO N° 211/2024-GABINETE/CEMEAM. DATA: 30/04/2024  EFETIVO: TEN WASHINGTON BORGES, SGT CORTEZ, SGT ESQUERDO. SERVIÇO SEM ALTERAÇÃO. OCORRÊNCIA EM ANDAMENTO...
CONTROLADOR: ST QPBM VELASCO
 COMANDANTE SOCORRO: TEN QOABM RICARDO</t>
  </si>
  <si>
    <t>ESCALA DR SERVIÇO EXTRA GRATIFICADO DO DIA 30/01/2024.
SERVIÇO DO DIA 30/04/2024 - 1º TURNO
2º TEN QOABM	EDNEY MATOS DE VASCONCELOS	570	07:30:00	19:30:00	12:00:00	SCI	0236/SCI/2024	REFORÇO DE GUARNIÇÃO
 CB QPBM	MARCOS PAULO SANTOS MARQUES	1121	07:30:00	19:30:00	1 2:00:00	SCI	0236/SCI/2024	REFORÇO DE EQUIPE-SCI-EG
 1º SGT QPBM	WALTER BARBOSA DE SOUZA JÚNIOR	723	07:30:00	19:30:00	12 :00:00	SCI	0236/SCI/2024	REFORÇO DE EQUIPE
 3º SGT QPBM	ALEXSANDRO MORAIS AQUINO	1139	08:00:00	20:00:00	12:00:00	PELOTÃO FLUVIAL	0141/BBE/2024	REFORÇO DE GUARNIÇÃO
 CB QPBM	JOÃO FARIAS DE AZEVEDO JÚNIOR	1208	08:00:00	20:00:00	12:00:00	PELOTÃO FLUVIAL	0141/BBE/2024	REFORÇO DE GUARNIÇÃO
 CB QPBM	SEBASTIAO DA SILVA RODRIGUES	1003	08:00:00	20:00:00	12:00:00	QCG CENTRAL	0325/BBE/2024	APOIO OPERACIONAL AO CMD DE SOCORRO
 CB QPBM	PAULO ROBERTO DE SOUZA LOPES	1051	07:30:00	19:30:00	12:00:00	CIS GRANDE CIRCULAR	0334/BI/2024	REFORÇO DE GUARNIÇÃO - CONDUTOR
 CB QCPBM	CIELEM BARBOSA DOS SANTOS	1877	07:00:00	17:00:00	10:00:00	OUTROS	0256/GRAPH/2024	PREVENÇÃO AQUÁTICA NA PONTA NEGRA
 CB QPBM	WILLIAN DE JESUS QUINTINO BARAÚNA	1248	07:00:00	19:00:00	1 2:00:00	COBOM/CIOPS	0045/COBOM/2024	REFORÇO DE GUARNIÇÃO
 CB QPBM	ADRIANO JOSÉ PANTOJA MEDEIROS	1185	08:00:00	17:00:00	09:00:00	QCG CENTRAL	0059/CBC/2024	TREINAMENTO DOS CÃES DE BUSCA RESGATE E SALVAMENTO DO CBMAM
 ST QPBM	ALAN LIMA FIGUEIREDO	745	14:00:00	17:00:00	03:00:00	VISTORIAS MANAUS	0147/DAT/2024	FISCALIZAÇÃO DE RETORNO
 1º SGT QPBM	RONILDES RODRIGUES DE LIMA	757	14:00:00	17:00:00	03:00 :00	DAT	0147/DAT/2024	FISCALIZAÇÃO DE RETORNO
 1º TEN QOABM	DOMINGOS GOMES MOTA	532	14:00:00	17:00:00	03:00:00	VISTORIAS MANAUS	0148/DAT/2024	VISTORIA
 2º TEN QOABM	EDILSON BARBOSA MACIEL FILHO	549	14:00:00	17:00:00	03:00:00	DAT	0148/DAT/2024	VISTORIA TÉCNICA
 ST QPBM	GELNIVAN DE AMORIM MACIEL	681	14:00:00	20:00:00	06:00:00	PELOTÃO FLUVIAL	0142/BBE/2024	PERMANÊNCIA DO PELOTÃO FLUVIAL
 3º SGT QCPBM	CARLUCIO SOUZA SILVA	1635	14:00:00	17:00:00	03:00:00	QCG CENTRAL	0013/GAB/2024	CONDUTOR DO CMT GERAL DO CBMAM
 CB QPBM	GREICE MOREIRA SALDANHA	1204	14:00:00	17:00:00	03:00:00	VISTORIAS MANAUS	0148/DAT/2024	VISTORIA
 3º SGT QCPBM	MARIA CLÁUDIA BATISTA DE MEDEIROS	1721	14:00:00	17:00:00	03:00:00	DAT	0148/DAT/2024	VISTORIA TÉCNICA
 3º SGT QCPBM	MARIA CLÁUDIA BATISTA DE MEDEIROS	1721	14:00:00	17:00:00	03:00:00	DAT	0148/DAT/2024	VISTORIA
 CB QCPBM	WESLEY DA SILVA COIMBRA	1141	14:00:00	20:00:00	06:00:00	OUTROS	0081/CEFAP/2024	REFORÇO DE GUARNIÇÃO GSE 02
 2º TEN QOABM	CARLOS EDUARDO SILVA E SILVA	672	14:00:00	20:00:00	06:00:00	OUTROS	0080/CFAP/2024	REFORÇO DE GUARNIÇÃO GSE 02
 CB QPBM	PABLO JEAN FONSECA DOS SANTOS	1155	14:00:00	17:00:00	03:00:00	OUTROS	0149/DAT/2024	ENTREGA DE OFÍCIO PARA IPM EM PRESIDENTE FIGUEIREDO
 2º TEN QOABM	WAGNER SILVA DOS SANTOS	520	14:00:00	17:00:00	03:00:00	VISTORIAS MANAUS	0148/DAT/2024	VISTORIA
 3º SGT QCPBM	IGLES SOUZA	1856	14:00:00	21:00:00	07:00:00	QCG CENTRAL	0017/GABSCMT/2024	FAROL DO SUB CMT
 CB QPBM	WARLLISON GOMES DE SOUSA	1112	14:00:00	17:00:00	03:00:00	QCG CENTRAL	0012/AJU/2024	CONDUÇÃO DE VIATURA
 3º SGT QCPBM	ANA MARIA DE SOUZA GUIMARÃES	1653	13:00:00	17:00:00	04:00:00	QCG CENTRAL	0018/SCMTGERAL/2024	APOIO GABINETE DO SCMT
 3º SGT QCPBM	PATRÍCIA DE PAULA ROBERTO	1677	15:00:00	17:00:00	02:00:00	QCG CENTRAL	0059/CBC/2024	REFORÇO DE GUARNIÇÃO CANIL
 1º TEN QOABM	LANIA COUTINHO DOS SANTOS	534	14:00:00	17:00:00	03:00:00	DAT	0148/DAT/2024	VISTORIA TÉCNICA
 CB QPBM	RAIMUNDA SERRÃO NUNES	1220	14:00:00	17:00:00	03:00:00	DAT	0148/DAT/2024	VISTORIA TÉCNICA
 CB QPBM	PABLO JEAN FONSECA DOS SANTOS	1155	14:00:00	17:00:00	03:00:00	OUTROS	0148/DAT/2024	ENTREGA DE OFÍCIO PARA IPM EM PRESIDENTE FIGUEIREDO
 3º SGT QCPBM	CARLUCIO SOUZA SILVA	1635	17:00:00	19:00:00	02:00:00	QCG CENTRAL	0013/GAB/2024	CONDUTOR DO CMT GERAL DO CBMAM
CONTROLADOR: ST QPBM VELASCO
 COMANDANTE SOCORRO: TEN QOABM RICARDO</t>
  </si>
  <si>
    <t>SERVIÇO DO DIA 30/04/2024 2º TURNO
CUMPRIRAM ESCALA EXTRA NO SERVIÇO DE S. E. G. OS MILITARES DE ACORDO COM SUAS O.S NOS REFERIDOS POSTOS OU BATALHÕES DO CBMAM. SEG 2º TURNO, S/A.
SEM ATUALIZAÇÕES DURANTE ESTE TURNO.
3º SGT QCPBM	CARLA REGINA PINHEIRO DE SOUZA 	1647	14:00:00	19:00:00	05:00:00	QCG CENTRAL	0012/AJU/2024	CONDUÇÃO DE VIATURAS OFICIAIS 
3º SGT QPBM	RICARDO MOREIRA BARROS 	1055	19:30:00	07:30:00	12:00:00	CIS GRANDE CIRCULAR	0335/BI/2024	CONDUTOR ABT-35 
ST QPBM	HANDERSON FERREIRA DINIZ 	606	19:30:00	07:30:00	12:00:00	SCI	0237/SCI/2024	REFORÇO DE EQUIPE   SCI-EG
 CB QPBM	PAULO ROBERTO DE SOUZA LOPES 	1051	07:30:00	19:30:00	12:00:00	CIS GRANDE CIRCULAR	0334/BI/2024	REFORÇO DE GUARNIÇÃO - CONDUTOR 
1º SGT QPBM	WELLINGTON GUIMARÃES DE CASTRO 	0719	19:30:00	07:30:00	12:00:00	SCI	0237/SCI/2024	REFORÇO DE EQUIPE - SCI-EG
 3º SGT QCPBM	ADNA DANTAS FREIRE	1646	19:00:00	20:00:00	01:00:00	OUTROS	0013/GAB/2024	CONDUTOR DE VEÍCULOS OFICIAIS 
3º SGT QCPBM	CARLUCIO SOUZA SILVA 	1635	19:00:00	20:00:00	01:00:00	QCG CENTRAL	0013/GAB/2024	CONDUTOR DO CMT GERAL DO CBMAM 
CB QPBM	JOSE DIVAL ESTEVAO DA SILVA FILHO	1008	20:00:00	08:00:00	12:00:00	QCG CENTRAL	0325/BBE/2024	APOIO OPERACIONAL AO CMD DE SOCORRO
 CB QPBM	MIGUEL PEDRO SIMÃO GOMES	1199	20:00:00	08:00:00	12:00:00	PELOTÃO FLUVIAL	0330/BBE/2024	APOIO OPERACIONAL PELOTÃO FLUVIAL
 1º SGT QPBM	ANDREILSON AVINTE CARNEIRO 	0721	19:30:00	07:30:00	12:00:00	SCI	0237/CCI/2024	REFORÇO DE EQUIPE SCI-EG
 CB QPBM	ROBERLY DA SILVA PICANÇO 	1075	20:00:00	06:00:00	10:00:00	PELOTÃO FLUVIAL	0143/BBE/2024	REFORÇO DE GUARNIÇÃO PELOTÃO FLUVIAL 
CONTROLADOR COBOM; TEN BM JAMERSON
 COMTE SOCORRO: TEN BM RICARDO</t>
  </si>
  <si>
    <t>SERVIÇO DO DIA 30/04/2024 - 1º TURNO
BBE, POSTO PELOTÃO FLUVIAL, LANCHA RIO PURUS A COMANDO DO SGT MORAIS, DESLOCOU PARA O LOCAL. ENCONTRO DE CADÁVER EM MEIO LÍQUIDO NA COMUNIDADE MENINO JESUS , PURAQUEQUARA EN FRENTE  AO RETIRO ( ESTALEIRO CVC MOTA). SOLICITANTE: TEN PM ALDENEI SANTOS 99127 - 9788. AO CHEGAR AO LOCAL FOI RECUPERADO O CORPO DO SEXO MASCULINO SEWM IDENTIFICAÇÃO. FOI LEVADO AO PEL FLUVIAL PARA AGUARDAR A CHEGADO DO IML. POR VOLTA DAS 15H30 A VTR 33448 COM O CONDUTOR: IVAGUINO, AUX. LUCIANO MCHEGOU E O CORPO FOI ENTREGUE SEM ALTERAÇÃO. 
CONTROLADOR: ST QPBM VELASCO
 COMANDANTE SOCORRO: TEN QOABM RICARDO</t>
  </si>
  <si>
    <t>SERVIÇO DO DIA 30/04/2024 - 1º TURNO
GRAPH, POSTO ESPECIAL, UR-24, UR-26, UR-27 E UR-28 VIATURAS A COMANDO DO TEN RICARDO DESLOCARAM PARA O LOCAL. INFORMANDO QUE NÃO FOI POSSÍVEL A UR-28 PARTICIPAR DA REUNIÃO DEVIDO ESTÁ PARTICIPANDO DA RECONSTITUIÇÃO DO ACIDENTE DO CB QCPBM NEIMAR ENVOLVENDO VÁRIOS ORGÃOS DO ESTADO. ORDEM DE OPERAÇÕES Nº 274/GRAPH/CBC/2024. EVENTO: ¿FESTA DO DIA DO TRABALHADOR.¿ DETERMINAÇÃO: EXMO. SR. SCMT GERAL DO CBMAM. MISSÃO: PREVENIR E ATENDER CASOS DE URGÊNCIA/EMERGÊNCIA E REALIZAR RESGATE. DATA: 30.04.2024. (TERÇA-FEIRA). EFETIVO: UR-24, UR-26, 27 E UR-28. HORÁRIO: 09H00. LOCAL: PÁTIO DO QCG. REUNIÃO ENCERRADA SEM ALTERAÇÃO.  
CONTROLADOR: ST QPBM VELASCO
 COMANDANTE SOCORRO: TEN QOABM RICARDO</t>
  </si>
  <si>
    <t>SERVIÇO DO DIA 30/04/2024 - 1º TURNO
BIFMA, POSTO SUMAÚMA, ABT-32 A COMANDO DO SGT S. ROCHA DESLOCOU PARA O LOCAL. ATAQUE DE ABELHA DENTRO DE RESIDÊNCIA. SOLICITANTE: ELIZANDRA MARTINS. CONTATO: 99969-3010. SOLICITANTE INFORMA QUE ENTROU UM ENXAME DE ABELHA EM SUA RESIDÊNCIA E QUE ELA E SUA FILHA ESTÃO TRANCADAS NO BANHEIRO. AO CHEGAR FOI OBSERVADO QUE AS ABELHAS ESTAVAM DISPERSAS AINDA ASSIM FOI POSSÍVEL REALIZAR O CONTROLE COM MASSARICO ELIMINANDO A GRANDE MAIORIA. SOLICITANTE: ELIZANDRA SILVINO MARTINS. CPF: 679.597.762-73. CONTATO: 99969-3010. OCORRÊNCIA REGISTRADA VIA 193.
CONTROLADOR: ST QPBM VELASCO
 COMANDANTE SOCORRO: TEN QOABM RICARDO</t>
  </si>
  <si>
    <t>SERVIÇO DO DIA 30/04/2024 - 1º TURNO
A GUARNIÇÃO AO CHEGAR AO LOCAL APENAS RETIROU A BOTJA DE GLP PARA AREA EXTERNA DA RESIDÊNCIA NO 3º ANDAR DA EDIFICAÇÃO. FORAM COLETADOS OS DADOS DA MORADORA E EM SEGUIDA A GUARNIÇÃO RETORNOU AO PB DE ORIGEM. PROPRIETÁRIA: ANA PATTY ALVES MARTINS CAMPOS. CPF 012.617.602-71. TEL: 92 99468-8827. OCORRÊNCIA REGISTRADA VIA 193.
CONTROLADOR: ST QPBM VELASCO
 COMANDANTE SOCORRO: TEN QOABM RICARDO</t>
  </si>
  <si>
    <t xml:space="preserve">SERVIÇO DO DIA 30/04/2024 - 1º TURNO
BOLETIM DE OCORRÊNCIA ATÍPICO 021/2024 ¿ 66º DIP/ENVIRA. INFORMA DESAPARECIMENTO DE PESSOA EM MEIO LÍQUIDO NO DIA 29.04.2024 ÀS 19H30 APROXIMADAMENTO. REGISTRADO NO DIA 30.04.2024 AS 10H11. VÍTIMA JOSÉ FRANCISCO LIMA DA COSTA. CPF: 043.413.132-66 D/N: 07.12.2000. NOTICIANTE: FRANCISCO DE SOUZA LEITÃO. D/N 08.06.1974, RG: 29155568 SSP/AM, CPF: 036.433.392-83. TESTEMUNHAS: FRANCISCO FLÁVIO DE LIMA / NILDO VIRGINO DE SOUZA. O NOTICIANTE INFORMA QUE NA NOITE DO DIA 29 DE ABRIL DE 2024, POR VOLTA DAS 19H30 APROXIMADAMENTE CHEGARAM DE UMA PESCARIA, JUNTAMENTE COM AS TESTEMUNHAS E A VÍTIMA JOSÉ FRANCISCO, E ANTES DO BARCO ATRACAR A VÍTIMA CORREU, PULOU DO BARCO, CORREU PELA RUA IRACEMA MENEZES E MERGULHOU NAS ÁGUAS PRÓXIMO AO ¿PONTÃO ENVIRA¿ E NÃO MAIS FOI VISTO. SITUAÇÃO INFORMADA AO FIEL DE DIA, TC GAMA, VELOZ TEN RICARDO E AO CMT DO CBI TC MONTEIRO. EQUIPE DE MERGULHO PREPARADA COM O SGT MORAIS, CB J. AZEVEDO E CB PICANÇO ESTÃO AGUARDANDO DETERMINAÇÃO E PASSAGEM PARA O DESLOCAMENTO. OCORRÊNCIA EM ANDAMENTO...
CONTROLADOR: ST QPBM VELASCO
 COMANDANTE SOCORRO: TEN QOABM RICARDO
--------------------------------------------------------------------------------------------------------------
SERVIÇO DO DIA 1º DE MAIO DE 2024-1º TURNO
DESAPARECIMETO DE PESSOA EM MEIO LIQUIDO
BBE.PELOTÃO FLUVIAL. A GUARNIÇÃO COMPOSTA PELOS MILITARES  SGT MORAIS, CB J. AZEVEDO E CB PICANÇO DESLOCARAM-SE DO MUNICIPIO DE MANAUS ATÉ O MUNICIPIO DE ENVIRA PARA FINS DE REALIZAR BUSCA E RESGATE DE PESSOA EM MEIO LIQUIDO, CONFORME SOLICITAÇÃO DE REGISTRO DO  66º DIP/ENVIRA. AÇÃO DOS BOMBEIROS: FOI FEITO O DESLOCAMENTO ATÉ O AEREOPORTO DE MANAUS. ONDE EMBARCARAM NO AVIÃO   MODELO ANFIBIO PREFIXO PR RCT , SENDO ACOMPANHADOS PELO SR RÔMULO FILHO DO PREFEITO DO MUNICIPIO DE ENVIRA. OCORRÊNCIA EM ANDAMENTO.
COMANDO DE SOCORRO: CAP QOABM ÂNGELO
 COORDENADORA: ST BM CONCEIÇÃO
----------------------------------------
</t>
  </si>
  <si>
    <t xml:space="preserve">
SERVIÇO DO  DIA 1º PARA 02 DE MAIO DE 2024- 2ºTURNO
BBE.PELOTÃO FLUVIAL. A GUARNIÇÃO COMPOSTA PELOS MILITARES  SGT MORAIS, CB J. AZEVEDO E CB PICANÇO DESLOCARAM-SE DO MUNICIPIO DE MANAUS ATÉ O MUNICIPIO DE ENVIRA PARA FINS DE REALIZAR BUSCA E RESGATE DE PESSOA EM MEIO LIQUIDO, CONFORME SOLICITAÇÃO DE REGISTRO DO  66º DIP/ENVIRA.*INFORMAÇÕES PASSADAS VIA WHATZAP PELO TC BM MONTEIRO: ASSIM QUE A AERONAVE POUSOU, FORAM RECEPCIONADOS PELA EQUIPE DA DEFESA CIVIL DO MUNICÍPIO, NA PESSOA DO SECRETÁRIO ISMAEL DUTRA, QUE NOS INFORMOU QUE A VÍTIMA HAVIA SIDO ENCONTRADA COM VIDA, NAS PROXIMIDADES DO MUNICÍPIO, NÃO HAVENDO ASSIM NECESSIDADE DA EQUIPE EFETUAR MERGULHO. CONFORME ORIENTAÇÃO DO PILOTO DA AERONAVE, O RETORNO SERÁ FEITO AMANHÃ (02/05/2024) PELA MANHÃ. PROVÁVEL HORÁRIO DE CHEGADA EM MANAUS ÀS 16:00 HORAS.  A GUARNIÇÃO CHEGOU AS 18H30MIN NO MUNICIPIO DE MANUS . SERVIÇO SEM ALTERAÇÃO.
COMANDO DE SOCORRO: CAP QOABM ÂNGELO
 COORDENADOR: TEN QOABM CABRAL</t>
  </si>
  <si>
    <t xml:space="preserve">SERVIÇO DO DIA 30/04/2024 - 1º TURNO
1º BI, POSTO DI, ABT-36 A COMANDO DO SGT GENTIL DESLOCOU PARA O LOCAL. ORDEM DE OPERAÇÃO Nº 336 / 1º BI-2024. EVENTO: ¿FESTA DO DIA DO TRABALHADOR.¿ UNIFORME: 4ºB/EPI-3 (EPI DE INCÊNDIO). JUSTIFICATIVA: PLANO DE OPERAÇÕES Nº 141-CBC/2024. DATA: 30.04.2024 (QUARTA-FEIRA). HORÁRIO: DAS 17H00 ÀS 22H00. EFETIVO: SGT GENTIL, CB CASSIANO E CB MARINHO. LOCAL: ANFITEATRO DA PONTA NEGRA E CAS DE PRAIA ZEZINHO CORREA. FINALIZADO SEM ALTERAÇÃO       
 CONTROLADOR: ST QPBM VELASCO
 COMANDANTE SOCORRO: TEN QOABM RICARDO
</t>
  </si>
  <si>
    <t>SERVIÇO DO DIA 30/04/2024 - 1º TURNO
BBE, POSTO DA RODOVIÁRIA, ABT-33 A COMANDO DO SGT TELES DESLOCOU PARA O LOCAL. CONTROLE DE INSETO TIPO CABA NO 2° ANDAR RA RESIDÊNCIA. SOLICITANTE: HÉRCULES TAVARES 99337 - 4761. CONTROLE DE INSETO REALIZADO COM SUCESSO PELA GUARNIÇÃO DE SERVIÇO COM USO DO MAÇARICO. PTOPRIETÁRIO: HÉRCULES TAVARES DA ROCHA. CPF 724.076.112-68. TEL 92 99337-4761. OCORRÊNCIA REGISTRADA VIA 193.
CONTROLADOR: ST QPBM VELASCO
 COMANDANTE SOCORRO: TEN QOABM RICARDO</t>
  </si>
  <si>
    <t>SERVIÇO DO DIA 30/04/2024 - 1º TURNO
BIFMA, POSTO SUMAÚMA, ABT-32 A COMANDO DO SGT S. ROCHA DESLOCOU PARA O LOCAL. SOLICITANTE INFORMA QUE HÁ UMA COBRA JIBÓIA EM SEU QUINTAL. SOLICITANTE: JULIANE ARAÚJO. CONTATO:  92 98839-6069. AO CHEGAR AO LOCAL FOI REALIZADO O RESGATE DO ANIMAL E SOLTO DENTRO DA RESERVA PARQUE SUMAÚMA. SERVIÇO SEM ALTERAÇÃO. OCORRÊNCIA REGISTRADA VIA 193.
CONTROLADOR: ST QPBM VELASCO
 COMANDANTE SOCORRO: TEN QOABM RICARDO</t>
  </si>
  <si>
    <t xml:space="preserve">SERVIÇO DO DIA 30/04/2024 2º TURNO
GRAPH, POSTO JAGUAR,  UR-25 A COMANDO DA TEN ROSA CRISTINA DESLOCOU PARA O LOCAL. ORDEM DE OPERAÇÕES Nº 273/GRAPH/CBC/2024. EVENTO: ¿FESTA DO DIA DO TRABALHADOR.¿ DETERMINAÇÃO: EXMO. SR. CMT GERAL DO CBMAM. MISSÃO: PREVENIR E ATENDER CASOS DE URGÊNCIA/EMERGÊNCIA E REALIZAR RESGATE. REFERÊNCIA: PLANO DE OPERAÇÕES N° 141-CBC/2024 E OFÍCIO Nº 300/2024- GS/SEMTEPI E DESPACHO DO SR. CEL. QOBM SUBCOMANDANTE GERAL DO CBMAM EM PROCESSO SIGED Nº 01.01.02212104.000865/2024-89. DATA: 30.04.2024 (TERÇA-FEIRA). EFETIVO: UR-24. TEN ROSA CRISTINA, SGT ANSELMO E SGT ALESSANDRA PIRES. HORÁRIO: 17H00 ÀS 22H00. LOCAL: ANFITEATRO PONTA NEGRA E CASA DE PRAIA ZEZINHO CORREA. FOI REALIZADO A PREVENÇÃO NO LOCAL E CUMPRIDOS TODOS OS HORÁRIOS DURANTE ESTE TURNO, SEM ALTERAÇÃO. SOLICITANTE: CBC/COBOM. TEL: 36123130. SERVIÇO SEM ALTERAÇÃO.
CONTROLADOR COBOM; TEN BM JAMERSON
 COMTE SOCORRO: TEN BM RICARDO
</t>
  </si>
  <si>
    <t>SERVIÇO DO DIA 30/04/2024 - 1º TURNO
BBE, POSTO DA RODOVIÁRIA, ABT-33 A COMANDO DO SGT TELES DESLOCOU PARA O LOCAL. SOLICITANTE INFORMA QUE HÁ UM NINHO DE ABELHA NO PÉ DE GOIABEIRA DE SEU QUINTAL. SOLICITANTE: SORAIA. CONTATO  92 98130-3437. CPF: 685.612.962-91. CONTROLE DE INSETO TIPO ABELHA REALIZADO COM SUCESO FAZENDO USO DO MASSARICO. PROPRIETÁRIO: MARCO AURÉLIO FERREIRA DE MORAES. CPF 405.932.742-53. TEL 92 98155-2134 OCORRÊNCIA REGISTRADA VIA 193. 
CONTROLADOR: ST QPBM VELASCO
 COMANDANTE SOCORRO: TEN QOABM RICARDO
1 CASA DE CABA NO PÉ DE GOIABEIRA DE SEU QUINTAL</t>
  </si>
  <si>
    <t>SERVIÇO DO DIA 30/04/2024 - 1º TURNO
GRAPH, POSTO DO ZUMBI, UR-27 A COMANDO DO TEN CIRO DESLOCOU PARA O LOCAL. IDOSA TEVE A PERNA MORDIDA POR UM CACHORRO E MECESSITA SER TRANSPORTADA PARA UMA UBS. SOLICITANTE: MARIANA, 77 ANOS. 92 99621-1255. GU DA UR-27 FOI A VC ACIONADA PARA ATENDIMENTO DE UMA SRA. POR MORDEDURA DE CACHORRO. ENCONTRADA EM UMA PEQUENA RESIDÊNCIA COM MUITO LIXO E ENTULHO. APRESENTANDO SINAIS DE EMBRIAGUEZ, CONFUSA E DESORIENTADA, DIFICULDADE PARA DEAMBULAR, APRESENTANDO MORDEDURA DE CÃO NO JOELHO ESQUERDO E ESCORIAÇÕES EM JOELHO DIREITO. ENCAMINHADA AO SPA CHAPOAUT PREVOUT. DEIXADA AOS CUIDADOS DO DR. JULIO NETO CRM 10889. PRESSÃO ARTERIAL: 145/114, FREQUÊNCIA CARDÍACA: 82 BPM, SATURAÇÃO: 95%, TEMPERATURA: 36°C. NOME: GERALDO CARVALHO DE OLIVEIRA (PORÉM IDENTIFICA-SE COMO MARIANA) 73 ANOS, RG: 0160677, CPF: 968.798.372-04, END. BECO BURITI ¿ 171, FONE: 99625-5291. OCORRENCIA REGISTRADA VIA 193. SERVIÇO SEM ALTERAÇÃO.
CONTROLADOR: ST QPBM VELASCO
 COMANDANTE SOCORRO: TEN QOABM RICARDO</t>
  </si>
  <si>
    <t>SERVIÇO DO DIA 30/04/2024 2º TURNO
GRAPH POSTO FLORESTAL UR-28 COMANDO DO TEN FORMIGA DESLOCOU-SE PARA O LOCAL. GRAPH UR 28 TEN FORMIGA REALIZOU ATENDIMENTO PRÉ HOPITALAR - SRA. MARIA DO CARMO COELHO RELATA ESTAR SENTINDO MUITA DOR NO ESTOMAGO, VÔMITO, RUA: FREI JOÃO SILVA, 109 - COLÔNIA TERRA NOVA. PONTO DE REFERÊNCIA: DISTRIBUIDORA  ZÉ DO GÁS. SOLICITANTE: MARIA DO CARMO COELHO, CONTATO: 99483-6994. O CHEFE DE GUARNIÇÃO INFORMOU QUE AO CHEGAR NO LOCAL, A SOLICITANTE JÁ HAVIA SIDO TRANSPORTADA AO HOSPITAL MAIS PROXIMO POR MEIOS PRÓPRIOS. NÃO HOUVE ATUAÇÃO DOS BOMBEIROS NO LOCAL. OCORRENCIA REGISTRADA VIA 193. SERVIÇO SEM ALTERAÇÃO.
CONTROLADOR COBOM; TEN BM JAMERSON
 COMTE SOCORRO: TEN BM RICARDO</t>
  </si>
  <si>
    <t xml:space="preserve">SERVIÇO DO DIA 30/04/2024 2º TURNO
AC-01 A COMANDO DO TEN RICARDO, SGT ALDIMAR REIS, CB DIVAL; ABT-33 A COMANDO DO SGT TELLES, CB PIMENTEL, CB OTÁVIO JOSÉ; ABT-32 A COMANDO DO SGT S. ROCHA, CB JOEL, CB RAFAEL MACIEL, CB CARLOS ALVES; ABT-36 A COMANDO DO SGT GENTIL, CB CASSIANO, CB MARINHO; ABT-37 A COMANDO DO CB CARNEIRO, CB PIMENTA, CB LERCIO; ATA-01 A COMANDO DO SGT LEDIOMAR, UR-24 A COMANDO DO TEN WASHINGTON BORGES, SGT CORTEZ, SGT ESQUERDO; UR-28 A COMANDO DO TEN FORMIGA, SGT A. SOUZA, SGT MARCIA SANTIAGO; GSE-01 A COMANDO DO CB CISNE. CB SARMENTO;DESLOCARAM-SE PARA O LOCAL. A TA-01 A COMANDO DO ST ALESSANDRO DESLOCOU PARA O LOCAL LEVANDO 02 VENTILADORES, 09 EPRS E ÁGUA POTÁVEL PARA A GUARNIÇÃO. TOTAL DE VIATURAS: 10, TOTAL DE MILITARES: 26. INCENDIO NA DOCA DE MATERIAIS RECICLÁVEIS DO SHOPPING PONTA NEGRA. OCORRENCIA REPASSADA PARA O CEL ALEXANDRE (HERÓI), CEL MENEZES (BRIGADA), CEL RICARDO (MENTOR), CEL MUNIZ (AJUDANTE GERAL), TC GAMA (FIEL), CAP GILSOMAR (COMANDO HORUS) PARA CONHECIMENTO DO FATO. INCENDIO NA DOCA DE MERCADORIA, RECICLÁVEIS. SOLICITANTE:  JOÃO EVANGELISTA ( OPERADOR MONITORAMENTO), CONTATO: 99455-5937. OCORRÊNCIA: PRINCÍPIO DE INCÊNDIO. MAGNO COSTA DUARTE, SUPERINTENDENTE DO SHOPPING PONTA NEGRA, CPF 779.641.792-68, TEL 92994294348. O SHOPPING POSSUI SEGURO. PETERSON DE MATOS RIBEIRO-CHEFE DA BRIGADA, CPF 652.830.152-20, TEL 92985152910. LOCAL ATINGIDO: SETOR DE SEPARAÇÃO DE RESÍDUOS SÓLIDOS. HOUVE PERDA PARCIAL. DEPÓSITO DE LIXO SECO, LOCAL AFETADO PELO PRINCÍPIO DE INCÊNDIO E QUE FOI NECESSÁRIO FAZER UM BURACO NA PAREDE PARA DEBELAR O FOCO DO INCÊNDIO. FORAM GASTOS APROXIMADAMENTE 10MIL LITROS DE ÁGUA. APENAS ESSES DADOS FORAM REPASSADOS PELO SGT BM TELLES, CHEFE DE GUARNIÇÃO DA ABT-33. SERVIÇO SEM ALTERAÇÃO.
CONTROLADOR COBOM; TEN BM JAMERSON
 COMTE SOCORRO: TEN BM RICARDO
</t>
  </si>
  <si>
    <t>SERVIÇO DO DIA 30/04/2024 2º TURNO
1º BI POSTO DO ZUMBI ABT-31 A COMANDO DO ST MALCHER, GRAPH POSTO DO ZUMBI UR-27 A COMANDO DO TEN CIRO DESLOCARAM-SE PARA O LOCAL. INCÊNDIO EM RESIDÊNCIA DE ALVENARIA, 1 PISO, SOLICITANTE NÃO SOUBE INFORMAR SE HÁ VÍTIMAS, ENDEREÇO: MANAUS 2000, 1972- DISTRITO,  PRÓXIMO AO DB. SOLICITANTE: MÁRCIO AUGUSTO, CONTATO: 993114257. KARINA FERNANDES DA SILVA, 24 ANOS, CPF 04393080203, AV MANAUS 2000, 1972, JAPIIM 2, TEL 988014494. RESIDÊNCIA DE DOIS ANDARES, TRÊS CÔMODOS, SALA E DOIS QUARTOS. INCÊNDIO SE DEU PROVAVELMENTE POR SOBRE CARGA NA REDE ELÉTRICA DO FORRO DA SALA, QUE INCENDIOU O FORRO DE PVC TRANSFERIDO CALOR AO FORRO DOS OUTROS CÔMODOS. NO CÔMODO DO MEIO (QUARTO) GOU A QUEIMA TOTAL DE UM COLCHÃO DE CASAL, UM HACKER, ROUPAS, ALÉM DE QUEIMA PARCIAL DE MOVEIS E ELETRODOMÉSTICOS DA SALA E QUARTOS. AÇÃO: SEM VITIMAS, REALIZADO ISOLAMENTO DO PERÍMETRO, COMBATE DIRETO AO FOGO QUE JÁ ESTAVA CONFINADO APÓS PRIMEIRA AÇÃO DE MORADORES, SEGUIDO PELO RESCALDO. ÁGUA UTILIZADA 500L. REALIZADO COLETA DE DADOS E ORIENTAÇÕES DE SEGURANÇA. VTR RETORNOU AO PB. LOCAL ENTREGUE EM SEGURANÇA. SERVIÇO SEM ALTERAÇÃO.
CONTROLADOR COBOM; TEN BM JAMERSON
 COMTE SOCORRO: TEN BM RICARDO</t>
  </si>
  <si>
    <t>SERVIÇO DO DIA 30/04/2024 2º TURNO
GRAPH POSTO ESPECIAL UR-24 A COMANDO DO TEN WASHINGTON BORGES DESLOCOU-SE PARA O LOCAL. PACIENTE SABINA GOMES, CARDIOPATA, APRESENTANDO DOR NO PEITO, JÁ INFARTOU DUAS VEZES., PACIENTE ACAMADA. ENDEREÇO: BARÃO DE MONTE ALTO, 693, BIRRO: FLORES PONTO DE REFERÊNCIA: PRÓXIMO AO BAR DO ARTHUR. SOLICITANTE: ALCIENE LOPES, CONTATO: 999054797. VITIMA. SABINA GOMES PINEDO, CPF: 63302101287, NASC 06/0771960, 63ª. A MESMA ACAMADA, COM HISTORIA DE IAM, FAZ USO DE MARCAPASSO. APRESENTANDO ULCERA DE PRESSÃO NA REGIÃO SACRA E QUEIXA DE DOR TORACICA. PA: 135X75, FC 65, SAT02 96. REMOVIDA AO HOSPITAL 28 DE AGOSTO. OCORRENCIA REGISTRADA VIA 193. SERVIÇO SEM ALTERAÇÃO.
CONTROLADOR COBOM; TEN BM JAMERSON
 COMTE SOCORRO: TEN BM RICARDO</t>
  </si>
  <si>
    <t>SERVIÇO DO DIA 30/04/2024 2º TURNO
BIFMA POSTO SUMAÚMA ABT-32 A COMANDO DO SGT S. ROCHA DESLOCOU-SE  PARA O LOCAL. RESGATE DE ANIMAL FILHOTE DE JACARÉ. ENDEREÇO: RUA 199, 39, CIDADE NOVA PONTO DE REFERÊNCIA: PX AO SUPERMERCADO JUMA. SOLICITANTE: MATEUS CAMPOS DE ARAÚJO, CONTATO: 984578428. FILHOTE DE JACARÉ MAIS OU MENOS 30 CM O MESMO FOI SOLTO NA ÁREA DE MATA NO PARQUE SUMAÚMA. FORAM RECEBIDOS NA RESIDENCIA PELO SENHOR MATHEUS CAMPOS DE ARAÚJO, RG 2855887-1. SERVIÇO SEM ALTERAÇÃO.
CONTROLADOR COBOM; TEN BM JAMERSON
 COMTE SOCORRO: TEN BM RICARDO</t>
  </si>
  <si>
    <t>SERVIÇO DO DIA 30/04/2024 2º TURNO
GRAPH POSTO ESPECIAL UR-24 A COMANDO DO TEN WASHINGTON BORGES DESLOCOU-SE PARA O LOCAL.  UR 24 SE DESLOCOU ATÉ A RESIDÊNCIA DO TEN BM MARINALDO QUE ESTA PASSANDO MAL SEM PODER DIRIGIR. SOLICITANTE: TEN BM RICARDO. VITIMA TEN JOSE MARINALDO ALMEIDA SAMPAIO, CPF 34260269291, NAS  26/07/1969, 54A. COM DOR ABDOMINAL QUADRANTE INFERIOR. PA: 130X85, FC 61, STO2  98%. ENCAMINHADO AO HOSPITAL HAP VIDA RIO NEGRO. OCORRENCIA REGISTRADA VIA 193. SERVIÇO SEM ALTERAÇÃO.
CONTROLADOR COBOM; TEN BM JAMERSON
 COMTE SOCORRO: TEN BM RICARDO</t>
  </si>
  <si>
    <t>SERVIÇO DO DIA 30/04/2024 2º TURNO
GRAPH POSTO CENTRAL UR-26 A COMANDO DA TEN CUNHA DESLOCOU-SE PARA O LOCAL. ATENDIMENTO PRÉ HOSPITALAR -  GRAPH UR 26 - ACIDENTE DE TRÂNSITO CARRO X MOTO, 2 VITIMAS NO CHÃO, AV. BRASIL ESQUINA COM A BELO HORIZONTE EM FRENTE A DROGARIA BOM PREÇO. SOLICITANTE: JOSEMAR LOPES, CONTATO: 98117-6797. ACIDENTE DE TRÂNSITO: MOTO DERRAPOU, SEM COLISÃO COM VEÍCULOS OU ANTEPARO. LOCAL: AVENIDA BRASIL COM RUA BELO HORIZONTE. VÍTIMA (PASSAGEIRA): TALITA DOS SANTOS PORTELA, 19 ANOS. CPF: 484.756.048-54. END.: TERCEIRO BECO BOA SORTE, PRESIDENTE VARGAS, MATINHA, CEL: (092) 99143-4531. CONSCIENTE E ORIENTADA. SEM USO DE CAPACETE. ENTROU NA UR CAMINHANDO SEM AJUDA. APRESENTA APENAS ESCORIAÇÕES PELO CORPO. INFORMA NÃO TER CONSUMIDO BEBIDA ALCOÓLICA. PA: 100/70, FC: 99, SPO2 99%. ATENDIMENTO APH E CURATIVO DAS LESÕES. ENCAMINHAMENTO: SPA JOVENTINA DIAS AOS CUIDADOS DA EQUIPE DE SAÚDE. DADOS DO VEÍCULO: MOTO HONDA VERMELHA PLACA QZJ 4H10. CONDUTOR TRANSPORTADO PELO SAMU USB 17. OCORRENCIA REGISTRADA VIA 193. SERVIÇO SEM ALTERAÇÃO.
CONTROLADOR COBOM; TEN BM JAMERSON
 COMTE SOCORRO: TEN BM RICARDO</t>
  </si>
  <si>
    <t>SERVIÇO DO DIA 30/04/2024 2º TURNO
1º BI POSTO DO ZUMBI ABT-31 A COMANDO DO ST MALCHER REALIZOU CORTE DE ANEL NO POSTO. PACIENTE: MARCELE LUANE SAMIAS LEMOS, 11 ANOS. DEDO MÉDIO DIREITO. ANEL DE AÇO. MAE: MARCELA INGRID RODRIGUES SAMIAS, 28 ANOS, RG 2875680-0, ENDEREÇO: RUA ICARO N° 209, NOVO REINO 2, TEL 99530-6933. SERVIÇO SEM ALTERAÇÃO.
CONTROLADOR COBOM; TEN BM JAMERSON
 COMTE SOCORRO: TEN BM RICARDO</t>
  </si>
  <si>
    <t>SERVIÇO DO DIA 30/04/2024 2º TURNO
GRAPH POSTO CENTRAL UR-26 A COMANDO DA TEN CUNHA DESLOCOU-SE PARA O LOCAL. SENHOR DE IDADE, MORA SÓ ESTÁ COM FORTE DOR NO PEITO PRESSAO ALTA. NOME JOSE FERREIRA, TEL 981637368. PACIENTE: JOSÉ CELINO DE OLIVEIRA, 65 ANOS, CPF: 075.327.762-04, END.: RUA RAUL DE AZEVEDO, 1024, SANTO ANTONIO. PACIENTE LÚCIDO E ORIENTADO. ENTROU ANDANDO NA VIATURA COM AUXÍLIO. REFERE DOR NO PEITO E NÁUSEAS. É HIPERTENSO, FAZ USO DE LOSARTANA E ASPIRINA. TOMOU AS MEDICAÇÕES 15MIN ANTES DA CHEGADA DO SOCORRO. ATENDIMENTO: APH SINAIS VITAIS, PA: 228/113, SPO2 98%, FC 100 BPM. INFORMA SER ALÉRGICO A ESPERIDONA. ENCAMINHAMENTO DEU ENTRADA URGÊNCIA CLÍNICA DO HPS 28 DE AGOSTO EM CADEIRA DE RODAS. ENTREGUE AO MÉDICO ERNESTO ROCHA, CRM 7514. OCORRENCIA REGISTRADA VIA 193. SERVIÇO SEM ALTERAÇÃO.
CONTROLADOR COBOM; TEN BM JAMERSON
 COMTE SOCORRO: TEN BM RICARDO</t>
  </si>
  <si>
    <t>SERVIÇO DO DIA 30/04/2024 2º TURNO
GRAPH POSTO JAGUAR  UR-25 A COMANDO DA TEN ROSA CRISTINA DESLOCOU-SE PARA O LOCAL. ATENDIMENTO PRÉ HOSPITALAR  - GRAPH PB PONTA NEGRA, AV. CORONEL TEIXEIRA, UR 25 TEN ROSA CRISTINA - SEGUNDO ACOMPANHANTE, JOVEM COMEÇA A FALTA DE AR E DESCONFORTO NO PEITO. RECEBIDA PELA GU, NÃO RESPONSIVA, COM PADRÃO RESPIRATÓRIO DE DESCONFORTO, PORÉM ATENDENDO A COMANDO VERBAL, CORADA, HIDRATADA, ACIANÓTICA. ECG: 13. ACOMPANHANTE NEGA USO DE DROGAS, MEDICAÇÕES, ALERGIAS, RELATA ASMA SEM USO DE MEDICAÇÕES. SATURANDO 92%, INSTALADO MNRI A 10L/MIN, CABECEIRA ELEVADA. PULSO 83, FR 30, PA: 120X 80 MMHG. EXTREMIDADES ÍNTEGRAS, PCP &lt;3S. TRANSPORTADA ATÉ O SPA JOVENTINA DIAS, ENTREGUE AOS CUIDADOS DO DR. RODRIGO LEITÃO CRM 3851. OCORRENCIA REGISTRADA VIA 193. SERVIÇO SEM ALTERAÇÃO.
CONTROLADOR COBOM; TEN BM JAMERSON
 COMTE SOCORRO: TEN BM RICARDO</t>
  </si>
  <si>
    <t xml:space="preserve">SEG NOS DIVERSOS POSTO DO CBMAM.
----------------------------------------------------------------------------------
SERVIÇO DO DIA 1º DE MAIO DE 2024-1º TURNO
SEG
 1° TURNO	3º SGT QCPBM	KLEWTON MANOEL DA SILVEIRA BATISTA 	1858	07:30:00	17:30:00	10:00:00	BBE PONTA NEGRA	0256/GRAPH/2024	PREVENÇÃO AQUÁTICA PRAIA PONTA NEGRA
 1° TURNO	2º TEN QOABM	ROBERVAL PEREIRA DE SOUZA 	0582	07:30:00	17:30:00	10:00:00	BBE PONTA NEGRA	0127/CBC/2024	CORRDENADOR 
1° TURNO	3º SGT QCPBM	RAINEY DA SILVA ROCHA 	1556	07:30:00	19:30:00	12:00:00	SCI	0238/SCI/2024	REFORÇO DE GUARNIÇÃO 
1° TURNO	3º SGT QPBM	DIRLEY FRANCISCO DE SOUZA 	1026	07:30:00	17:30:00	10:00:00	BBE PONTA NEGRA	0031/CIACG/2024	PREVENÇÃO AQUÁTICA NA PRAIA DA PONTA NEGRA 
1° TURNO	CB QPBM	ANTONIO CILIONEI OLIVEIRA DO NASCIMENTO	1207	07:30:00	17:30:00	10:00:00	BBE PONTA NEGRA	0334/BBE/2024	PREVENÇÃO AQUÁTICA NA PONTA NEGRA
 1° TURNO	3º SGT QCPBM	SANDRA CRISTINA DA COSTA DIRANE 	1675	07:30:00	17:30:00	10:00:00	OUTROS	0039/DS/2024	PREVENÇÃO AQUÁTICA NA PRAIA DA PONTA NEGRA 
1° TURNO	CB QPBM	JOSÉ SARNEY PEREIRA DO CARMO 	1223	07:30:00	19:30:00	12:00:00	CIS GRANDE CIRCULAR	0337/BI/2024	REFORÇO DE GUARNIÇÃO 
1° TURNO	3º SGT QCPBM	MÁRCIA CRISTINA SANTIAGO DA ROCHA 	1663	07:00:00	17:00:00	10:00:00	OUTROS	0256/GRAPH/2024	REFORÇO DE GUARNIÇÃO 
1° TURNO	3º SGT QPBM	LUIZ FERNANDO DE LIMA PEREIRA 	1225	07:30:00	19:30:00	12:00:00	SCI	0238/SCI/2024	REFORÇO DE EQUIPE 
1° TURNO	1º SGT QPBM	IDALBERTO ROCHA TELES 	0758	08:00:00	20:00:00	12:00:00	PELOTÃO FLUVIAL	0338/BBE/2024	APOIO OPERACIONAL AO PELOTÃO FLUVIAL 
1° TURNO	CB QPBM	MAKSON NASCIMENTO PESSOA 	1071	07:30:00	19:30:00	12:00:00	ZUMBI	0337/BI/2024	CONDUTOR ABT-31
 1° TURNO	CB QPBM	GENIVALDO DOS REIS NASCIMENTO	1193	07:30:00	19:30:00	12:00:00	SCI	0238/SCI/2024	REFORÇO DE GUARNIÇÃO
 1° TURNO	CB QPBM	TIAGO RODRIGUES DA SILVA 	1088	07:30:00	17:30:00	10:00:00	OUTROS	0339/BI/2024	PREVENÇÃO AQUÁTICA 
1° TURNO	CB QPBM	CARLOS HENRIQUE FARIAS LEMOS 	1064	08:00:00	20:00:00	12:00:00 	RODOVIÁRIA	0331/BBE/2024	CONDUTOR GSE 01
 1° TURNO	CB QPBM	RÔMULO FONSECA DA SILVA 	1059	08:00:00	20:00:00	12:00:00 	RODOVIÁRIA	0336/BBE/2024	REFORÇO GSE - 01
 1° TURNO	CB QCPBM	FELIPE ARAÚJO DE SOUZA	1767	07:30:00	17:30:00	10:00:00	OUTROS	0039/DS/2024	PREVENÇÃO AQUÁTICA NA PRAIA DA PONTA NEGRA
 1° TURNO	3º SGT QCPBM	DOUGLAS FURTADO DE OLIVEIRA 	1655	07:30:00	17:30:00	10:00:00	BBE PONTA NEGRA	0256/GRAPH/2024	PREVENÇÃO E APH 
1° TURNO	3º SGT QCPBM	FABRICIA DA SILVA CUNHA 	1569	07:00:00	19:00:00	12:00:00	QCG CENTRAL	0147/GRAPH/2024	REFORÇO DE GUARNIÇÃO 
1° TURNO	3º SGT QCPBM	LUCICLEIA CARDOSO DE ARAUJO 	1575	07:30:00	17:30:00	10:00:00 	OUTROS	0031/CIACG/2024	PREVENÇÃO AQUÁTICA PONTA NEGRA 
1° TURNO	3º SGT QCPBM	ANA MARIA DE SOUZA GUIMARÃES 	1653	08:00:00	20:00:00	12:00:00	QCG CENTRAL	0061/CBC/2024	REFORÇO DE GUARNIÇÃO AC 01
 1° TURNO	CB QCPBM	LEANE GOMES BATALHA 	1875	07:30:00	17:30:00	10:00:00 	OUTROS	0031/CIACG/2024	PREVENÇÃO PONTA NEGRA
 1° TURNO	CB QPBM	GENIVALDO DOS REIS NASCIMENTO	1193	07:30:00	19:00:00	12:00:00	SCI	0238/SCI/2024	REFORCO DE GUARNICAO
 1° TURNO	CB QPBM	WANDER GOMES DA SILVA	1255	08:00:00	17:00:00	09:00:00	QCG CENTRAL	0033/CIACG/2024	MANUTENÇÃO DAS INSTALAÇÕES DO QCG
 1° TURNO	CB QPBM	JOSIAS GAMA PALHETA	1259	08:00:00	17:00:00	09:00:00	QCG CENTRAL	0033/CIACG/2024	MANUTENÇÃO DAS INSTALAÇÕES DO QCG
 1° TURNO	3º SGT QCPBM	MALILA MOTTA CAMPOS	1570	07:00:00	19:00:00	12:00:00	GRAPH PONTA NEGRA	0146/GRAPH/2024	REFORÇO DE GUARNIÇÃO 
COMANDO DE SOCORRO: CAP QOABM ÂNGELO
 COORDENADORA: ST BM CONCEIÇÃO
--------------------- -------------------------------
</t>
  </si>
  <si>
    <t>SERVIÇO DO  DIA 1º PARA 02 DE MAIO DE 2024- 2ºTURNO
2º TURNO	ST QPBM	MARCIO AURÉLIO BATALHA MACIEL 	0618	19:30:00	07:30:00	12:00:00	SCI	0239/SCIEG/2024	REFORÇO DE EQUIPE SCI-EG
 2º TURNO	CB QPBM	CLEBER ALVES DE ARAÚJO 	1190	19:30:00	07:30:00	12:00:00	SCI	0239/SCI/2024	REFORÇO DE EQUIPE SCI - EG
 2º TURNO	CB QPBM	FRANCISCO MOREIRA GOMES JUNIOR 	1256	19:30:00	07:30:00	12:00:00	SCI	0239/SCI/2024	REFORÇO DE EQUIPE 
2º TURNO	ST QPBM	GUTEMBERGUE 	0741	19:30:00	21:30:00	12:00:00	CIS GRANDE CIRCULAR	0338/BI/2024	REFORÇO DE GUARNIÇÃO 
2º TURNO	3º SGT QCPBM	KELY PRINTES ARAÚJO DOS SANTOS 	1550	19:00:00	07:00:00	12:00:00	QCG CENTRAL	0147/GRAPH/2024	REFORÇO DA GUARNIÇÃO 
2º TURNO	CB QPBM	VICTOR QUEIROZ GAMA 	1036	20:00:00	08:00:00	12:00:00 	RODOVIÁRIA	0336/BBE/2024	REFORÇO DE GUARNIÇÃO 
2º TURNO	3º SGT QCPBM	ADILMAR DOS REIS COBOS 	1843	20:00:00	08:00:00	12:00:00	QCG CENTRAL	0061/CBC/2024	REFORÇO DE GUARNIÇÃO 
2º TURNO	3º SGT QPBM	VALNEI BAYMA DA SILVA 	1219	19:30:00	07:30:00	12:00:00	ZUMBI	0338/BI/2024	CONDUTOR ABT 31 
2º TURNO	3º SGT QCPBM	NÁDIA MARIA FARIAS VINENTE 	1847	19:00:00	07:00:00	12:00:00	GRAPH PONTA NEGRA	0146/GRAPH/2024	REFORÇO DE GUARNIÇÃO 
2º TURNO	CB QPBM	WILSON MOREIRA NUNES JUNIOR 	1107	20:00:00	08:00:00	12:00:00	QCG CENTRAL	0332/BBE/2024	CONDUTOR ATA-03
 2º TURNO	CB QPBM	GREICY DOS SANTOS LIMA	1062	20:00:00	08:00:00	12:0 0:00	RODOVIÁRIA	0331/BBE/2024	APOIO OPERACIONAL AO GSE01
 1° TURNO	CB QPBM	OTÁVIO JOSÉ MONTEIRO DA SILVA 	1081	20:00:00	08:00:00	12:00:00	PELOTÃO FLUVIAL	0338/BBE/2024	REFORÇO DE GUARNIÇÃO 
2º TURNO	CB QCPBM	CARLOS ALBERTO ALVES RODRIGUES FILHO	1163	20:00:00	08:00:00	12:00:00	PARQUE SUMAÚMA	0099/BIFMA/2024	REFORCO DE GUARNICAO
 COMANDO DE SOCORRO: CAP QOABM ÂNGELO
 COORDENADOR: TEN QOABM CABRAL</t>
  </si>
  <si>
    <t>tomas de amaral, 40, japiim 1
 casa de caba no telhado
 leandro silva - 98419-8536
 prox ao comando geral pm
----------------------------------------------------
SERVIÇO DO DIA 1º DE MAIO DE 2024-1º TURNO
COMANDO DE SOCORRO: CAP QOABM ÂNGELO
 COORDENADORA: ST BM CONCEIÇÃO</t>
  </si>
  <si>
    <t xml:space="preserve">ORDEM DE OPERAÇÕES Nº 271/GRAPH/CBC/2024 
1. EVENTO: ¿ROMARIA RODOVIÁRIA DE SÃO JOSÉ E PREVENÇÃO EM NOVENA.¿;
2. DETERMINAÇÃO: EXMO. SR. CMT GERAL DO CBMAM;
3. MISSÃO: PREVENIR E ATENDER CASOS DE URGÊNCIA/EMERGÊNCIA E REALIZAR  RESGATE E PALESTRA DE PRIMEIROS SOCORROS;
4. REFERÊNCIA: Ofício nº 044/2024-Santuário de São José Operário e despacho do Exmo. Sr. Cel.
QOBM Comandante-Geral do CBMAM em Processo nº 01.01.022104.000774/2024-43 E PLANO  DE OPERAÇÕES N° 138-CBC/2024; EFETIVO: GU DA UR-28 BIFMA  HORÁRIO: 09H AS 13H00
-----------------------------------------------------
SERVIÇO DO DIA 1º DE MAIO DE 2024-1º TURNO
GRAPH.POSTO SAMAÚMA. VTR-UR- 28. A GUARNIÇÃO, A COMANDO DA TEN BM LUCY DESLOCOU-SE ATÉ A AV CAMAPUÃ PARA FINS DE CUMPRIR PREVENÇÃO NA ORDEM DE OPERAÇÕES Nº 271/GRAPH/CBC/2024, EVENTO: ¿ROMARIA RODOVIÁRIA DE SÃO JOSÉ E PREVENÇÃO EM NOVENA, DETERMINAÇÃO: EXMO. SR. CMT GERAL DO CBMAM, MISSÃO: PREVENIR E ATENDER CASOS DE URGÊNCIA/EMERGÊNCIA E REALIZAR  RESGATE E PALESTRA DE PRIMEIROS SOCORROS.  AÇÃO DOS BOMBEIROS:   A GUARNIÇÃO CHEGOU NO LOCAL INFORMADO   PELO PLANO DE OPERAÇÕES NO 09H04. PORÉM FOI INFORMADO QUE  HOUVE UM EQUÍVOCO  NO ENDEREÇO NA ORDEM DE OPERAÇÃO Nº 271, QUE ESTAVA PREVISTA NA AV. CAMAPUÃ. NO ENTANTO, O ENDEREÇO CORRETO É AV. CURAÇAO, BAIRRO CIDADE NOVA, A VIATURA CHEGOU NO  LOCAL CORRETO DA PREVENÇÃO NO HORÁRIO DE 09H39.  SERVIÇO SEM ALTERAÇÃO.
  COMANDO DE SOCORRO: CAP QOABM ÂNGELO
 COORDENADORA: ST BM CONCEIÇÃO
--------------------- ----------------------------------------------
SERVIÇO DO  DIA 1º PARA 02 DE MAIO DE 2024- 2ºTURNO
PREVENÇÃO EM EVENTO
GRAPH.POSTO CENTRAL . VTR-UR- 26. A GUARNIÇÃO, A COMANDO DA TEN BM LUCY DESLOCOU-SE ATÉ A AV CAMAPUÃ PARA FINS DE CUMPRIR PREVENÇÃO NA ORDEM DE OPERAÇÕES Nº 271/GRAPH/CBC/2024, EVENTO: ROMARIA RODOVIÁRIA DE SÃO JOSÉ E PREVENÇÃO EM NOVENA, DETERMINAÇÃO: EXMO. SR. CMT GERAL DO CBMAM, MISSÃO: PREVENIR E ATENDER CASOS DE URGÊNCIA/EMERGÊNCIA E REALIZAR  RESGATE E PALESTRA DE PRIMEIROS SOCORROS.  AÇÃO DOS BOMBEIROS:  FOI REALIZADO A PREVENÇÃO  NO SANTUARIO DE SÃO JOOPERÁRIO . SERVIÇO SEM ALTERAÇÃO.
 COMANDO DE SOCORRO: CAP QOABM ÂNGELO
 COORDENADOR: TEN QOABM CABRAL
</t>
  </si>
  <si>
    <t xml:space="preserve">COM ALTERAÇÃO DE ENDEREÇO PREJUDICANDO O HORÁRIO PREVISTO DA PREVENÇÃO.
INFORMO QUE NO HORÁRIO DE 09H04 A UR-28 DO POSTO SAMAÚMA CHEGOU NA AV. CAMAPUÃ, EM CUMPRIMENTO A ORDEM DE OPERAÇÃO Nº 44 - PREVENÇÃO EM EVENTO ¿FESTA DE SÃO JOSÉ OPERÁRIO¿. PORÉM, HOUVE EQUÍVOCO DE ENDEREÇO NA ORDEM DE OPERAÇÃO Nº 271, QUE ESTAVA PREVISTA NA AV. CAMAPUÃ. NO ENTANTO, O ENDEREÇO CORRETO É AV. CURAÇAO, BAIRRO CIDADE NOVA, CHEGANDO AO LOCAL CORRETO NO HORÁRIO DE 09H39. 
INFORMO AINDA QUE O ENDEREÇO CORRETO FOI RETIFICADO PELA TEN PATRÍCIA VIEIRA PELO WHATS APP Nº (92 99202-2595)
-------------------------------------------------------------
</t>
  </si>
  <si>
    <t>ORDEM DE OPERAÇÕES Nº 270/GRAPH/CBC/2024
 1. EVENTO: ¿JOGOS INTERNOS DO TCE.¿
2. DETERMINAÇÃO: EXMO. SR. CMT GERAL DO CBMAM;
3. MISSÃO: PREVENIR E ATENDER CASOS DE URGÊNCIA/EMERGÊNCIA E REALIZAR  RESGATE;
4. REFERÊNCIA: PLANO DE OPERAÇÕES N° 139-CBC/2024 e Memorando Nº 009/2024-
ADIDOS/CBMAM e despacho do Exmo. Sr. Cel. QOBM Comandante-Geral do CBMAM  EFETIVO: GU DA UR 24  HORÁRIO: 14H ÀS 18H -- em Processo nº 01.01.031101.001467/2024-09;
----------------------------------------------------------------------------------------
SERVIÇO DO DIA 1º DE MAIO DE 2024-1º TURNO
PREVENÇÃO EM EVENTO
GRAPH.POSTO BBE RODOVIÁRIA.VTR-UR-24. A GUARNIÇÃO, A COMANDO DO TEN QCOBM GIGLAHERBETE REALIZOU DESLOCAMENTO ATÉ A VILA OLIMPICA PARA FINS DE   CUMPRIR ORDEM DE OPERAÇÕES Nº 270/GRAPH/CBC/2024,  EVENTO: ¿JOGOS INTERNOS DO TCE, DETERMINAÇÃO: EXMO. SR. CMT GERAL DO CBMAM, MISSÃO: PREVENIR E ATENDER CASOS DE URGÊNCIA/EMERGÊNCIA E REALIZAR  RESGATE. AÇÃO DOS BOMBEIROS: FOI REALIZADO A PREVENÇÃO CONFORME O HORÁRIO PREVISTO. SERVIÇO SEM ALTERAÇÃO
COMANDO DE SOCORRO: CAP QOABM ÂNGELO
 COORDENADORA: ST BM CONCEIÇÃO</t>
  </si>
  <si>
    <t>PRINCIPIO DE INCENDIO EM RESID¿NCIA  DE ALVENARIA/  TODOS OS MORADORES  ESTAO FORA DA CASA
 RUA ANTIGA BELO HORIZONTE , ATUAL TEOFILO DIAS 31 / BECO ESPLANADA - COMPENSA 1
 DROGARIA BOM PREÇO
 MARIA DOS SANTOS  92993533919
------------------------------------------------------------------------------------------------
SERVIÇO DO DIA 1º DE MAIO DE 2024-1º TURNO
PRINCIPIO DE INCENDIO EM RESIDÊNCIA 
BBE.POSTO BBE RODOVIARIA.VTR ABT-33/ AC-01/ VTR-UR-24. A GUARNIÇÃO, A COMANDO DO CAP QOABM ¿NGELO SILVA DESLCORAM-SE ATÉ   RUA ANTIGA BELO HORIZONTE , ATUAL TEOFILO DIAS 31 / BECO ESPLANADA - COMPENSA 1, PARA FINS DE VERIFICAR PRINCIPIO DE INCÊNDIO EM RESIDÊNCIA.  AÇÃO DOS BOMBEIROS.  FOI VERIFICADO QUE A POPULAÇÃO JÁ HAVIA CONTROLADO, O FOGO COMEÇOU NA COZINHA, . HOUVE QUEIMA PARCIAL DE 1 FOGÃO DE 2 BOCA, 1 ARMÁRIO PEQUENO DE MDF, UM BEBEDOURA DE PÉ. NÃO HOUVE NECESSIDADE DE INTERVENÇÃO DA GUARNIÇÃO FOI FEITO ORIENTAÇÕES DE SEGURANÇA E COLETA DE DADOS. SOLICITANTE: ALICE ISABELLE NASCIMENTO, 19 ANOS. CPF: 069.509.822-59. (92)98614-3279. OCORRÊNCIA REGISTRADA VIA 193. SERVIÇO SEM ALTERAÇÃO.
COMANDO DE SOCORRO: CAP QOABM ÂNGELO
 COORDENADORA: ST BM CONCEIÇÃO</t>
  </si>
  <si>
    <t xml:space="preserve">ABT-33 -OCORRÊNCIA: PRINCÍPIO DE INCÊNDIO EM RESIDENCIA.
AÇÕES: AO CHEGAR A RESIDÊNCIA, O PRINCÍPIO DE INCÊNDIO JÁ HAVIA CONTROLADO PELOS MORADORES DA RESIDÊNCIA. FIZEMOS AS ORIENTAÇÕES E COLETAS DE DADOS.
DANOS: ARMÁRIOS, GELADEIRA, BEBEDOURO, MICRO ONDAS, BEBEDOURO E SUGAR.
SOLICITANTE: CLEUDISON CONRADO.RG: 14767853TEL:99138-3100 ENDEREÇO: TRAVESSA TEÓFILO DIAS 
N:31BAIRRO: COMPENSA 1
</t>
  </si>
  <si>
    <t>RUA SANTA CRUZ, N° 2, TANCREDO NEVES - CASA DA FAMÍLIA ABDOM
 CORTE DE ÁRVORE - 2 MANGUEIRAS (15M) - PODRES, COM RISCO DE QUEDA, SE MOVIMENTAM MUITO COM O VENTO 
FABRICIO ALAX MARTINS - 92985231261
 PRÓXIMO AO MERCADO PAIVA E MERCADO RIO NEGRO
------------------------------------------------------------------------------------------
SERVIÇO DO DIA 1º DE MAIO DE 2024-1º TURNO
VISTÓRIA EM ÁRVORE 
1º.BI. POSTO CIS GRANDE CIRCULAR. VTR-ABT-35. A GUARNIÇÃO, A COMANDO DO SGT BM KLAYTON DESLOCOU-SE ATÉ A   RUA SANTA CRUZ, N° 2, TANCREDO NEVES PARA FINS DE REALIZAR VISTÓRIA E CORTE DE ÁRVORE TIPO MANGUEIRA NA RESIDENCIA  DO SR FABRICIO ALAX MARTINS - 92985231261-SOLICITANTE, OCORRÊNCIA REGISYTRADA VIA 193. AÇÃO DOS BOMBEIROS: FOI VERIFICADO QUE A ÁRVORE É DA ESPECIE MANGUEIRA SADIA, SEM RISCO DE DESABAMENTO, FEITO ORIENTAÇÕES AO PROPRIETARIO FAZER CONTATO COM A SEMMAS PARA SOLCITAR AUTORIZAÇÃO DE PODA. SERVIÇO SEM ALTERAÇÃO.
COMANDO DE SOCORRO: CAP QOABM ÂNGELO
 COORDENADORA: ST BM CONCEIÇÃO</t>
  </si>
  <si>
    <t>SERVIÇO DO DIA 1º DE MAIO DE 2024-1º TURNO
INFORMO-VOS QUE NO HORÁRIO DE 11H30 HOUVE PANE NO SISTEMA DE ATENDIMENTO EMERGENCIAL (181, 190 E 193), IMPOSSIBILITANDO ASSIM O ATENDIMENTO ÀS OCORRÊNCIAS NESSE PERÍODO. INFORMO AINDA QUE O SUPERVISOR SADI SGT PM TORRES FOI ACIONADO E REALIZOU O RESET NO SISTEMA, TENDO ESSE RETORNADO AO FUNCIONAMENTO NORMAL ÀS 12H35
COMANDO DE SOCORRO: CAP QOABM ÂNGELO
 COORDENADORA: ST BM CONCEIÇÃO
---------------------- -------------------------------------------------------------</t>
  </si>
  <si>
    <t>IGUANA NA GRADE DA CASA 
RUA JANDIATUBA, CASA 121 ALFREDO NASCIMENTO / CIDADE DE DEUS
 PX. AÇAI FROZEN / ESCOLA MUNICIPAL ALMERON CAMINHA MONTEIRO 
ALICE ISABELLE NASCIMENTO 92 986143279
-----------------------------------------------------------------------------------
SERVIÇO DO DIA 1º DE MAIO DE 2024-1º TURNO
SALVAMENTO E RESGATE DE ANIMAL SILVESTRE
1º.B.I.POSTO CIS GRANDE CIRCULAR. VTR-ABT-35./ AC-01.A GUARNIÇÃO, A COMANDO DO  CAP QOABM ÂNGELO SILVA  DESLOCOU-SE ATÉ UA JANDIATUBA, CASA 121 ALFREDO NASCIMENTO / CIDADE DE DEUS PARA FINS DE REALIZAR RESGATE DE ANIMAL SILVESTRE  ESPECIE IGUANA, NA RESIDÊNCIA DA SRA ALICE ISABELLE NASCIMENTO  92 986143279-SOLICITANTE, REGISTRO FEITO VIA 193. AÇÃO DOS BOMBEIROS: FOI REALIZADO  A LOCALIZAÇÃO E CAPTURA DO  REPTIL DO GENERO IGUANA E DEIXADO NO HABITAT NATURAL PARQUE ADOLFO DUQUE SOB A RESPONSABILIDADE DOS BIÓLOGOS RAYMÊ CARVALHO E MARCOS SOARES..   SERVIÇO SEM ALTERAÇÃO.
COMANDO DE SOCORRO: CAP QOABM ÂNGELO
 COORDENADORA: ST BM CONCEIÇÃO</t>
  </si>
  <si>
    <t>PREVENÇÃO NA PRAIA DA PONTA NEGRA.
------------------------------------------------
SERVIÇO DO DIA 1º DE MAIO DE 2024-1º TURNO
PREVENÇÃO AQUÁTICA 
INFORMO PARA OS DEVIDOS FINS QUE FOI CUMPRIDO O PLANO DE OPERAÇÕES PREVENÇÃO AQUÁTICA NA ORLA DA PONTA NEGRA NO HORÁRIO DAS 08H00MIN  ÁS 17H30MIN. AÇÃO DOS BOMBEIROS: FOI REALIZADO A PREVENÇÃO NO HORÁRIO PREVISTO SENDO ENCONTRADA QUATRO CRIANÇAS:KEMILI HADASSA PEREIRA DA SILVA DE 5 ANOS, MATHEUS GABRIEL FERREIRA SILVA DE 4 ANOS E KEZIA GEOVANA PERES DE  4 ANOS   QUE HAVIAM SE PERDIDO DOS RESPOSÁVEIS  NA ORLA DA PONTA NEGRA. FOI FEITO A VERIFICAÇÃO E ENCONTRADO OS RESPONSÁVEIS E ENTREGUE AS CRIANÇAS AOS MESMO. SERVIÇO SEM ALTERAÇÃO. 
COMANDO DE SOCORRO: CAP QOABM ÂNGELO
 COORDENADORA: ST BM CONCEIÇÃO</t>
  </si>
  <si>
    <t>Daniele Gonçalves Pereira
 Id 31
 CPF 03127775237
 Kemili Hadassa Pereira da Silva
 Id 5
 Endereço: Rua multibras, 132 Armando Mendes 
92 992795238
 Tayssa machado CPF 00548140227
 Matheus Gabriel Ferreira Silva 4 anos
 999836700
 End rua 18 de outubro compensa n34  bairro compensa
 Carla Bianca horta 98801-3911
 Samantha Azevedo horta 5 anos 
Rua palmeiras 1027b cidade de deus.</t>
  </si>
  <si>
    <t>PREGUIÇA NA CALÇADA/JARDIM DA ANTIGA ADEGA DA TOP INTERNACIONAL
 AV. TURISMO - SENTIDO AEROPORTO
 AO LADO DO MOTEL NIRVANA / DIAMOND
 CARLOS ALBERTO DA SILVA 92 981632322
-------------------------------------------------------------------
SERVIÇO DO DIA 1º DE MAIO DE 2024-1º TURNO
BUSCA E RESGATE DE ANIMAL 
BIFMA.POSTO SAMAÚMA. VTR-ABT-32. A GUARNIÇÃO, A COMANDO DO CB BM MIRANDA PARA FINS DE VERIFICAR A BUSCA E RESGATE DE UM ANIMAL TIPO PREGUIÇA QUE ESTA  NA CALÇADA/JARDIM DA ANTIGA ADEGA DA TOP INTERNACIONAL. AÇÃO DOS BOMBEIROS: FOI  FEITO A VERIFICAÇÃO E CONSTATADO QUE O ANIMAL JÁ HAVIA SE EVADIDO DO LOCAL. SERVIÇO SEM ALTERAÇÃO.
COMANDO DE SOCORRO: CAP QOABM ÂNGELO
 COORDENADORA: ST BM CONCEIÇÃO</t>
  </si>
  <si>
    <t>INCÊNDIO EM RESIDÊNCIA EM CASA DE ALVENARIA.
----------------------------------------------------------------------------------------
SERVIÇO DO DIA 1º DE MAIO DE 2024-1º TURNO
INCÊNDIO EM RESIDÊNCIA 
BBE.POSTO BBE RODOVIÁRIA. VTR-ABT-33. A GUARNIÇÃO, A COMANDO  DO CB BM S RODRIGUES DESLOCOU-SE ATÉ  A RUA BARÃO DE JACEQUAIA Nº495 -PARQUE DAS LARANJEIRAS PARA FINS DE VERIFICAR UM INCÊNDIO EM RESIDENCIA DE ALVENARIA.A RESIDÊNCIA MEDIA APROXIMADAMENTE 104 M2, COM 5 CÔMODOS, O FOGO PROVAVELMENTE  INICIOU NO SOFÁ DA SALA . NO MOMENTO DA CHEGADA DA EQUIPE O PROPRIETÁRIO NÃO SE ENCONTRAVA NO IMÓVEL. AÇÃO DOS BOMBEIROS: FOI  AGUARDADO REALIZAR O CORTE DE ENERGIA PELO ELETRICISTA QUE JÁ SE ENCONTRAVA NA RESIDÊNCIA SR NATAN VIANA SALES, FEITO A VISTÓRIA E VERIFICADO QUE O FOGO JÁ HAVIA SIDO CONTROLADO PELOS POPULARES. INFORMO QUE A PORTA FOI ABERTA PELOS VIZINHOS, E NÃO HOUVE A NECESSIDADE DE COMBATE PELA GUARNIÇÃO DO CORPO DE BOMBEIROS: HOUVE QUEIMA PARCIAIS: DE 1 SOFÁ, DUAS  TV (MARCA NÃO IDENTIFICADA), DOIS  AR-CONDICIONADO (MARCA NÃO IDENTIFICADA), 1 VENTILADOR ((MARCA NÃO IDENTIFICADA),E TODO FORRO DA CASA, TELHADO E FIAÇÃO ELETRICA A RESIDENCIA É DE PROPRIEDAADE DO SR LEIDIMAR COSTA VIANA. SOLICITANTE SRA VIAVIANE MARTINS, CONTATO 999368497 VIZINHA REGISTRO FEITO VIA 193. SERVIÇO SEM ALTERAÇÃO.
COMANDO DE SOCORRO: CAP QOABM ÂNGELO
 COORDENADORA: ST BM CONCEIÇÃO</t>
  </si>
  <si>
    <t>RUA MARIA DE AZEVEDO RAMOS, 1600, REDENÇÃO
 PROX AO LANCHE DA MINI
 CAIU DE BICICETA E BATEU A CABEÇA
 99387-2520 - NADIA GLORIA
-----------------------------------------------------------------------------------
SERVIÇO DO DIA 1º DE MAIO DE 2024-1º TURNO
ATENDIMENTO PRÉ HOSPITALAR E TRANSPORTE  DE PACIENTE
GRAPH. POSTO BBE RODOVIÁRIA. VTR-UR-24. A GUARNIÇÃO, A COMANDO DO TEN QCOBM GIGLAHERBETE DESLOCOU-SE ATÉ RUA MARIA DE AZEVEDO RAMOS, 1600, REDENÇÃO PARA FINS DE VERIFICAR UM ACIDENTE  DE BICICLETA, SOLICITANTE SRA NADIA GLORIA CONTATO 99387-2520. AÇÃO DOS BOMBEIROS: FOI FEITO A VERIFICAÇÃO E CONSTATADO QUE  A VITIMA   JÁ HAVIA SIDO CONDUZIDO POR POPULARES AO HOSPITAL MAIS PRÓXIMO. SERVIÇO SEM ALTERAÇÃO.
COMANDO DE SOCORRO: CAP QOABM ÂNGELO
 COORDENADORA: ST BM CONCEIÇÃO</t>
  </si>
  <si>
    <t>ERIK SILVA ROBERTO
(92) 98469-3507
¿ WAGNER  RIBEIRO (PRIMO) -   17:30 18:00hs NESE HORARIO DESAPARECEU
* ESTÃO NA PRAIA, EM FRENTE AO ANFITEATO
SOLICITANTE ESTÁ C FAMÍLIA (+ 4 PESSOAS)</t>
  </si>
  <si>
    <t>ELIANE - 92991615023
 RUA JUCÁ, 36, JORGE TEIXEIRA
 PX PANIFICADORA ESQUINA COM AV MIRRA (CASA VERDE ESCRITO VENDE-SE)
SEU PAI IDOSO, 72 ANOS CAIU DA CAMA, DIABETICO, PERNA AMPUTADA, NÃO CONSEGUE SE LEVANTAR, QUER SER TRANSPORTADO PARA UBS
---------------------------------------------------------------------------------------
SERVIÇO DO  DIA 1º PARA 02 DE MAIO DE 2024- 2ºTURNO
ATENDIMENTO PRÉ- HOSPITALAR  E TRANSPORTE  DE PACIENTE
GRAPH.POSTO DO ZUMBI. VTR-UR-27. A GUARNIÇÃO, A COMANDO DO TEN BM LEONARDO CORRÊA DESLOCOU-SE ATÉ A  RUA JUCÁ, 36,BAIRRO  JORGE TEIXEIRA PARA FINS DE REALIZAR ATENDIMENTO  DE A UM SR IDOSO  QUE HAVIA CAIDA DA CAMA COM PERNA AMPUTADA. AÇÃO DOS BOMBEIROS: NA CHEGADA DA GU, VÍTIMA ESTAVA DEITADA NO CHÃO EM DECÚBITO DORSAL, EM SUA RESIDÊNCIA, QUEIXA-SE DE DOR EM REGIÃO TROCANTERICA ESQUERDA E IMPOSSIBILIDADE DE DEAMBULAR. REALIZADA AVALIAÇÃO PRIMÁRIA: XABCD SEM ALTERAÇÕES. E: ROTAÇÃO EXTERNA DE MEMBRO INFERIOR ESQUERDO. AVALIAÇÃO SECUNDÁRIA:- DIEBETICO EM USO IRREGULAR DE INSULINA NPH, COM 3, 4 E 5 QUIRODACTILOS AMPUTADOS. - ¿NEGA ALERGIAS,- ÚLTIMA REFEIÇÃO PELA MANHÃ. SINAIS VITAIS: - PA: 95X55MMHG/- ¿PULSO: 91BPM- ¿SAT: 99% EM AR AMBIENTE- ¿FV: 18RPM.  PACIENTE: SR ANTÔNIO DE SOUZA PINHO DE 72 ANOS, CPF: 074.088.382-87. SOLICITANTE SRA ELIANE - 92991615023 FILHA DA VITIMA. REGISTRADO VIA 193.  FOI REALIZADA IMOBILIZAÇÃO PADRÃO EM PRANCHA LONGA, ESTABILIZAÇÃO DO MEMBRO INFERIOR DIREITO E TRANSPORTADO AO HPS PLATÃO ARAÚJO, AOS CUIDADOS DA EQUIPE DO POLITRAUMA. SERVIÇO SEM ALTERAÇÃO.
 COMANDO DE SOCORRO: CAP QOABM ÂNGELO
 COORDENADOR: TEN QOABM CABRAL</t>
  </si>
  <si>
    <t>LENA MARTINS (INVESTIGADORA)- 92991481001
 AV PARIS, 14, QUADRA 8, CAMPOS ELISIOS
 PX DB
 FOGO EM PREDIO ABANDONADO
-------------------------------------------------------------
SERVIÇO DO DIA 1º DE MAIO - 2º TURNO
PRINCIPIO DE INCÊNDIO
BBE.POSTO BBE RODOVIÁRIA. VTR.ABT-33. A GUARNIÇÃO, A COMANDO DO CB BM S RODRIGUES DESLOCOU-SE ATÉ  AV PARIS, 14, QUADRA 8, CAMPOS ELISIOS PARA FINS DE VERIFICAR UM PRINCIPIO DE INCÊNDIO EM  EDIFICAÇÃO. AÇÃO DOS BOMBEIROS. FOI  CONSTATADO QUE HAVIA UM INCÊNDIO NO TERCEIRO PAVIMENTO COM MADEIRAS DA PROPRIA OBRA DA EDIFICAÇÃO, FOI REALIZADO O COMBATE DAS CHAMAS COM APROXIMADAMENTE  3.000  MIL LITROS DE ÁGUA., FOI FEITO  O ISOLAMENTO DA AREA DEIXANDO O LOCAL  EM SEGURANÇA. PORÉM NINGUÉM, NENHUM SOLICITANTE APRESENTOU-SE PARA COLETA DE DADOS. PRÉDIO ESTÁ ABANDONADO, SOLICITANTE SRA LENA MARTINS,  92991481001, OCORRÊNCIA REGISTRADA VIA 193. SERVIÇO SEM ALTERAÇÃO.
COMANDO DE SOCORRO: CAP QOABM ÂNGELO
 COORDENADOR: TEN QOABM CABRAL</t>
  </si>
  <si>
    <t>2 PESSOAS PRESA EM ELEVADOR, ENTRE O 7° E 6° ANDAR. - HOTEL RAMADA , AV. GOVERNADOR JOSÉ LINDOSO, 280, COROADO. SOLICITANTE: CARLOS FELIPE  (84)98190 - 2070.
-------------------------------------------------------------------------------------------------------------------
SERVIÇO DO  DIA 1º PARA 02 DE MAIO DE 2024- 2ºTURNO
SITUAÇÃO RESOLVIDA
 COMANDO DE SOCORRO: CAP QOABM ÂNGELO
 COORDENADOR: TEN QOABM CABRAL</t>
  </si>
  <si>
    <t>ORDEM DE OPERAÇÕES Nº 281/GRAPH/CBC/2024
1. EVENTO: TESTE DE APTIDÃO FÍSICA - TAF/2024-CBMAM
 2. DETERMINAÇÃO: EXMO. SR. SCMT GERAL DO CBMAM;
3. MISSÃO: PREVENIR E ATENDER CASOS DE URGÊNCIA/EMERGÊNCIA E REALIZAR  RESGATE;
LOCAL PROXIMO A CAPELA -EFETIVO: TEN FABRICIO VILELA- SGT KELY PRINTES- SGT PROGÊNIO
----------------------- -------------------------------------------------
SERVIÇO DO  DIA 1º PARA 02 DE MAIO DE 2024- 2ºTURNO
TAF CBMAM
GRAPH.POSTO CENTRAL.VTR-UR-26. A GUARNIÇÃO, A COMANDO DO TEN FABRICIO VILELA DESLOCOU-SE ATÉ PRÓXIMO A CAPELA NO QCG CBMAM PARA FINS DE CUMPRIR ORDEM DE OPERAÇÕES Nº 281/GRAPH/CBC/2024,EVENTO: TESTE DE APTIDÃO FÍSICA ¿ TAF/2024-CBMAM, DETERMINAÇÃO: EXMO. SR. SCMT GERAL DO CBMAM;MISSÃO: PREVENIR E ATENDER CASOS DE URGÊNCIA/EMERGÊNCIA E REALIZAR RESGATE. FOI REALIZADO A PREVENÇÃO NO LOCAL E CUMPRIDOS TODOS OS HORÁRIOS DURANTE ESTE TURNO, SEM ALTERAÇÃO. SOLICITANTE: CBC/COBOM. TEL: 36123130. SERVIÇO SEM ALTERAÇÃO.
 COMANDO DE SOCORRO: CAP QOABM ÂNGELO
 COORDENADOR: TEN QOABM CABRAL</t>
  </si>
  <si>
    <t>SERVIÇO DO DIA 02/05/2024 1º TURNO
CUMPRIRAM ESCALA EXTRA NO SERVIÇO DE S. E. G. OS MILITARES DE ACORDO COM SUAS O.S NOS REFERIDOS POSTOS OU BATALHÕES DO CBMAM. SEG 1º TURNO, S/A.
1º TEN QOABM	ERICA NASCIMENTO DA SILVA	1522	07:00:00	19:00:00	12:00:00	GRAPH PONTA NEGRA	0149/GRAPH/2024	REFORÇO DE GUARNIÇÃO 
3º SGT QCPBM	ANDERSON AZEVEDO DE SOUSA 	1591	07:00:00	17:00:00	10:00:00	BBE PONTA NEGRA	0256/GRAPH/2024	PREVENÇÃO AQUÁTICA NA PONTA NEGRA
 1º TEN QCOBM	CIRI DOMINGUES ANUNCIAÇÃO SILVA 	1363	07:00:00	19:00:00	12:00:00 	RODOVIÁRIA	0150/GRAPH/2024	REFORÇO DE GUARNIÇÃO
 3º SGT QCPBM	WILSON MOREIRA FERNANDES JÚNIOR 	1749	07:00:00	19:00:00	12:00:00 	RODOVIÁRIA	0150/GRAPH/2024	REFORÇO DE GUARNIÇÃO 
3º SGT QCPBM	HELOISA PAIVA DOS SANTOS	1717	07:00:00	19:00:00	12:00:00	COBOM/CIOPS	0050/COBOM/2024	REFORÇO DE GUARNIIÇÃO
 CB QPBM	EDINALDO DA SILVA SARMENTO JÚNIOR 	1105	08:00:00	20:00:00	12:00:00 	RODOVIÁRIA	0333/BBE/2024	REFORÇO DE GUARNIÇÃO  GSE 01
 3º SGT QPBM	MARCILENE JESUS AUZIER 	1574	07:30:00	19:30:00	12:00:00	SCI	0240/SCI/2024	REFORÇO DE EQUIPE - SCI- EG
 3º SGT QCPBM	ROSEANE ESQUERDO MARGALHO DUARTE 	1644	07:00:00	19:00:00	12:00:00	QCG CENTRAL	0148/GRAPH/2024	REFORÇO DE GUARNIÇÃO 
ST QPBM	IDNEY AZEVEDO DE SOUSA	0555	08:00:00	20:00:00	12:00:00	PELOTÃO FLUVIAL	0144/BBE/2024	REFORÇO DE GUARNIÇÃO
 ST QPBM	ARILSON FERREIRA DE JESUS 	0572	07:30:00	19:30:00	12:00:00	SCI	0240/SCI/2024	REFORÇO DE GUARNIÇÃO SCI-EG
 CB QPBM	ANDRE LUIZ MARTINS DA SILVA 	1269	07:30:00	19:30:00	12:00:00	SCI	0240/SCI/2024	REFORCO DE EQUIPE - EG
 CB QPBM	CASSIANO RODRIGUES DE SOUZA FILHO 	1082	07:30:00	19:30:00	12:00:00	QCG CENTRAL	0340/BI/2024	REFORÇO DE GUARNIÇÃO VOLANTE ATA-02
 CB QPBM	ELIZEU COSTA DE SOUZA 	1164	07:30:00	19:30:00	12:00:00	SCI	0240/SCI/2024	REFORÇO DE EQUIPE SCI-EG
 2º TEN QOABM	JAMERSON MARQUES DE CASTRO 	514	07:00:00	19:00:00	12:00:00	COBOM/CIOPS	0047/COBOM/2024	REFORÇO DE GUARNIÇÃO 
ST QPBM	JEFFERSON DA SILVA MARTINS	0696	14:00:00	17:00:00	03:00:00	VISTORIAS MANAUS	0150/DAT/2024	FISCALIZAÇÃO DE RETORNO
 CB QPBM	EDUARDO FERREIRA E SILVA 	1047	07:00:00	11:00:00	04:00:00	CMBM	0071/CMCB/2024	REFORÇO DE EFETIVO 
ST QPBM	ALAN LIMA FIGUEIREDO	0745	14:00:00	17:00:00	03:00:00	VISTORIAS MANAUS	0150/DAT/2024	FISCALIZAÇÃO DE RETORNO
 3º SGT QCPBM	DANIELLE PIRES DA COSTA	1668	14:00:00	20:00:00	06:00:00	PARQUE SUMAÚMA	0102/BIFMA/2024	REFORÇO DE GUARNIÇÃO 
3º SGT QCPBM	CARLÚCIO SOUZA SILVA 	1635	14:00:00	17:00:00	03:00:00	QCG CENTRAL	0014/GAB/2024	CONDUTOR DO CMT GERAL DO CBMAM 
ST QPBM	DANILO EDUARDO ROCHA DE PAULO	0601	14:00:00	17:00:00	03:00:00	DAT	0150/DAT/2024	FISCALIZAÇÃO 
2º TEN QOABM	EDILSON BARBOSA MACIEL FILHO 	0549	14:00:00	17:00:00	03:00:00	DAT	0151/DAT/2024	VISTORIA TÉCNICA 
3º SGT QPBM	EMERSON PEREIRA DE FREITAS 	1052	14:00:00	20:00:00	06:00:00	PELOTÃO FLUVIAL	0145/BBE/2024	REFORÇO DE GUARNIÇÃO 
ST QPBM	RONILDES RODRIGUES DE LIMA 	0757	14:00:00	17:00:00	03:00:0 0	DAT	0150/DAT/2024	FISCALIZAÇÃO DE RETORNO 
2º TEN QCOBM	FABRICIO VAZ VILELA	1870	07:00:00	19:00:00	12:00:00	QCG CENTRAL	0148/GRAPH/2024	REFORÇO DE GUARNIÇÃO
 3º SGT QCPBM	MARIA CLÁUDIA BATISTA DE MEDEIROS 	1721	14:00:00	17:00:00	03:00:00	DAT	0151/DAT/2024	VISTORIA TECNICA
 CB QPBM	GREICE MOREIRA SALDANHA	1204	14:00:00	17:00:00	03:00:00	VISTORIAS MANAUS	0151/DAT/2024	VISTORIA
 3º SGT QCPBM	ANA MARIA DE SOUZA GUIMARÃES 	1654	13:00:00	17:00:00	04:00:00	QCG CENTRAL	0020/GABSCMT/2024	APOIO DE GABINETE
 CB QPBM	WARLLISON GOMES DE SOUSA	1112	14:00:00	21:00:00	07:00:00	QCG CENTRAL	0013/AJU/2024	CONDUÇÃO DE VIATURA
 CB QPBM	WILLIAN JONATHA DO NASCIMENTO SOUZA	1195	14:00:00	20:00:00	06:00:00	OUTROS	0083/CFAP/2024	REFORÇO DE GUARNIÇÃO, GSE0 1
 3º SGT QCPBM	IGLES SOUZA 	1856	14:00:00	19:00:00	05:00:00	QCG CENTRAL	0019/GABSCMT/2024	FAROL DO SUB CMT 
3º SGT QCPBM	ADNA DANTAS FREIRE	1646	14:00:00	18:00:00	04:00:00	QCG CENTRAL	0014/GAB/2024	CONDUTOR DE VEÍCULOS OFICIAIS 
CONTROLADOR COBOM; TEN BM JAMERSON
 COMTE SOCORRO: CAP BM GILSOMAR
---------------------------------------------------------</t>
  </si>
  <si>
    <t>SERVIÇO DO DIA 02 PARA 03 DE MAIO DE 2024- 2º TURNO
2º TURNO	3º SGT QCPBM	CARLA REGINA PINHEIRO DE SOUZA 	1647	14:00:00	19:00:00	05:00:00	QCG CENTRAL	0013/AJU/2024	CONDUÇÃO DE VIATURAS OFICIAIS 
1° TURNO	ST QPBM	HELDER JEAN DE OLIVEIRA 	0669	14:00:00	20:00:00	06:00:00	OUTROS	0082/CFAP/2024	REFORÇO DE GUARNIÇÃO GSE 01
 2º TURNO	ST QPBM	WENDEL DA SILVA MARQUES 	0706	19:30:00	07:30:00	12:00:00	SCI	0241/SCI/2024	REFORÇO DE EQUIPE - SCI-EG
 2º TURNO	3º SGT QCPBM	JOSÉ HELINALDO DAS CHAGAS COSTA 	1537	19:30:00	07:30:00	12:00:00	SCI	0241/SCI/2024	REFORÇO DE EQUIPE - SCI-EG
 2º TURNO	ST QPBM	GILMAR OLIVEIRA MARTINS 	0634	19:30:00	07:30:00	12:00:00	SCI	0241/SCI/2024	REFORÇO DE EQUIPE SCI -EG
 2º TURNO	1º TEN QCOBM	RENATA NARDES	1446	19:00:00	07:00:00	12 :00:00	RODOVIÁRIA	0150/GRAPH/2024	REFORÇO DE GUARNIÇÃO 
2º TURNO	3º SGT QCPBM	ÉVELAN RENÉ ARAÚJO BATISTA 	1585	19:00:00	07:00:00	12:00:00 	RODOVIÁRIA	0150/GRAPH/2024	REFORÇO DE GUARNIÇÃO 
2º TURNO	CB QPBM	CLEYTON ANDERSON CRUZ DA SILVA 	1242	19:30:00	07:30:00	12:00:00	SCI	0241/SCI/2024	REFORÇO DE EQUIPE SCI EG
 2º TURNO	CB QPBM	GILSON CARLOS ROCHA CAMPOS	1018	19:30:00	07:30:00	12:00:00	QCG CENTRAL	0341/BI/2024	CONDUTOR ATA-03
 2º TURNO	1º TEN QCOBM	CELSO TOMMAZO LASALVIA	1419	19:00:00	07:00:00	12:00:00	GRAPH PONTA NEGRA	0149/GRAPH/2024	REFORÇO DE GUARNIÇÃO 
2º TURNO	1º SGT QPBM	MOISÉS HUDSON MENDES DA SILVA	0783	20:00:00	08:00:00	12: 00:00	RODOVIÁRIA	0333/BBE/2024	APOIO 0PERACIONAL AO GSE
 2º TURNO	ST QPBM	BRUNO CALDAS BOMFIM DA SILVA 	0624	19:00:00	07:00:00	12:00:00	COBOM/CIOPS	0046/COBOM/2024	ATENDIMENTO 193
 2º TURNO	CB QPBM	MIGUEL PEDRO SIMÃO GOMES	1199	20:00:00	08:00:00	12:00:00	PELOTÃO FLUVIAL	0340/BBE/2024	APOIO OPERACIONAL PELOTÃO FLUVIAL
 2º TURNO	1º TEN QCOBM	GRACE ANNE ANDRADE DA CUNHA	1420	19:00:00	07:00:00	12:00:00	QCG CENTRAL	0148/GRAPH/2024	REFORÇO DE GUARNIÇÃO 
2º TURNO	3º SGT QCPBM	ADRIANA DA SILVA NARCIZO 	1724	19:00:00	07:00:00	12:00:00	QCG CENTRAL	0148/GRAPH/2024	REFORÇO DE GUARNIÇÃO 
2º TURNO	3º SGT QPBM	RAFAEL MACIEL DOS SANTOS 	1070	20:00:00	08:00:00	12:00:00	PARQUE SUMAÚMA	0102/BIFMA/2024	REFORÇO DE GUARNIÇÃO 
COMANDANTE DE SOCORRO: CAP QOABM GILSOMAR
 COORDENADORA COBOM: ST BM CONCEIÇÃO</t>
  </si>
  <si>
    <t>SERVIÇO DO DIA 02/05/2024 1º TURNO
GRAPH POSTO FLORESTAL UR-28 COMANDO DO TEN COLARES DESLOCOU-SE PARA O LOCAL. PACIENTE: LASESTE SOUZA DE CARVALHO, 85 ANOS, ACAMADA,  HIPERTENSA, NÃO ESTA SE ALIMENTANDO,PELE FRIA. RUA: BR 174 KM 03 - COMUNIDADE 23 DE SETEMBRO, PRÓXIMO A ESCOLA MUNICIPAL SOLANGE NASCIMENTO, EM FRENTE A GRANJA SÃO PEDRO. SOLICITANTE: JONAS SOUZA DE CARVALHO, CONTATO:98617-8678. VÍTIMA DE IDOSA, ACAMADA, COM HIPODINAMIA. À CHEGADA DA GUARNIÇÃO PACIENTE ESTAVA EM DECÚBITO LATERAL DIREITO EM SUA CAMA; CONSCIENTE, NÃO VERBALIZANDO, CALMA; ACAMADA, COM HISTÓRICO DE HAS, AVE, ALZHEIMER E PARKINSON. FAMILIAR RELATOU QUE A MESMA NÃO SE ALIMENTA DESDE HOJE PELA MANHÃ E TAMBÉM NÃO ESTÁ CONTACTUANDO VERBALMENTE. NO MOMENTO DA ABORDAGEM APRESENTOU-SE NORMOTENSA, NORMOCÁRDICA, HIPOCORADA, AFEBRIL. MENSURADOS OS SSVV; E RETIRADA A PACIENTE ATÉ À MACA COM SEGURANÇA. TRANSPORTADA ATÉ À  UPA CAMPOS SALES, AOS CUIDADOS DA ENFERMEIRA CRISTIANE VIANA COREN-AM 346.343. FC: 90BPM, PA: 128X95MMHG, R: 18IRPM, T: 36,5ºC, SAT: 99% EM AR AMBIENTE. NOME: LAFESTE SOUZA DE CARVALHO, IDADE: 85 ANOS, DN: 08/10/1938, CPF: 613.085.952-04, CEL: (92)98617-8678 (JOMAS SOUZA), END: BR 174, KM 03 - COMUNIDADE 23 DE SETEMBRO. OCORRENCIA REGISTRADA VIA 193. SERVIÇO SEM ALTERAÇÃO.
CONTROLADOR COBOM; TEN BM JAMERSON
 COMTE SOCORRO: CAP BM GILSOMAR</t>
  </si>
  <si>
    <t>SERVIÇO DO DIA 02/05/2024 1º TURNO
GRAPH POSTO JAGUAR  UR-25 A COMANDO DA TEN ERIKA DESLOCOU-SE PARA O LOCAL. ORDEM DE OPERAÇÕES Nº 275/GRAPH/CBC/2024 ; EVENTO: 1° CONGRESSO LATINO-AMERICANO DE COMUNHÃO DE DIREITO 2. DETERMINAÇÃO: EXMO. SR. SCMT GERAL DO CBMAM; 3. MISSÃO: PREVENIR E ATENDER CASOS DE URGÊNCIA/EMERGÊNCIA E REALIZAR RESGATE; 4. REFERÊNCIA: OFÍCIO Nº 002/2024-AMTJAM E DESPACHO DO EXMO. SR. CEL. QOBM COMANDANTE-GERAL DO CBMAM EM PROCESSO Nº 01.01.020103.007597/2024-36 E PLANO DE OPERAÇÕES N° 142-CBC/2024 5. DATA/EFETIVO/HORÁRIO/LOCAL: CONFORME QUADRO ABAIXO: DATA VTR EFETIVO HORÁRIO LOCAL/DATA: 02.05.2024 (QUINTA-FEIRA) VTR  UR 25 (PN) TEN ÉRICA, SGT KLEWTON MANOEL, SGT VINENTE 13H00 PRONTO NO LOCAL AUDITÓRIO DES. ARTHUR VIRGILIO DO CARMO RIBEIRO ANEXO DO TJAM AV. ANDRÉ ARAÚJO - ALEIXO. FOI REALIZADO A PREVENÇÃO NO LOCAL E CUMPRIDOS TODOS OS HORÁRIOS DURANTE ESTE TURNO, SEM ALTERAÇÃO. SOLICITANTE: CBC/COBOM. TEL: 36123130. COM TÉRMINO ÁS 19H00MIN. SERVIÇO SEM ALTERAÇÃO.SERVIÇO SEM ALTERAÇÃO.
CONTROLADOR COBOM; TEN BM JAMERSON
 COMTE SOCORRO: CAP BM GILSOMAR
---------------------------------------------------------------------------------------------</t>
  </si>
  <si>
    <t xml:space="preserve">SERVIÇO DO DIA 02/05/2024 1º TURNO
GRAPH POSTO ESPECIAL UR-24 A COMANDO DO TEN CIRO DESLOCOU-SE PARA O LOCAL. MOTOQUEIRO, ACIDENTE DE MOTO E CARRO, VÍTIMA NO CHÃO, SOLICITANTE, NEIZE DE JESUS, 98122-1205. ENFRENTE AO TCE. O CHEFE DE GUARNIÇÃO INFORMOU QUE AO CHEGAR AO LOCAL, UMA VTR DO SAMU JÁ HAVIA TRANSPORTADO A VITIMA AO AMBIENTE HOSPITALAR. NÃO FOI POSSÍVEL COLETAR DADOS E NÃO HOUVE ATUAÇÃO DOS BOMBEIROS NO LOCAL. OCORRENCIA REGISTRADA VIA 193. SERVIÇO SEM ALTERAÇÃO.
CONTROLADOR COBOM; TEN BM JAMERSON
 COMTE SOCORRO: CAP BM GILSOMAR
</t>
  </si>
  <si>
    <t>SERVIÇO DO DIA 02/05/2024 1º TURNO
1º BI POSTO DO ZUMBI ABT-31 A COMANDO DO ST ARTUR  DESLOCOU-SE PARA O LOCAL. VAZAMENTO DE GÁS (GLP) EM RESIDÊNCIA. RUA: DUARTE DA COSTA,11 - ARMANDO MENDES, PONTO DE REF.: TRÁS DO SUPER MIX. SOLICITANTE: ARLENICE DA ROCHA COSTA CONTATO:99467-5287. FOI REPASSADO PELO CHEFE DE GUARNIÇÃO QUE A BOTIJA ESTAVA SEM DEFEITO ALGUM E NÃO OFERECE RISCO A RESIDENCIA. FOI DADO AS DEVIDAS ORIENTAÇÕES A PROPRIETÁRIA E O LOCAL FOI ENTREGUE EM SEGURANÇA. SERVIÇO SEM ALTERAÇÃO.
CONTROLADOR COBOM; TEN BM JAMERSON
 COMTE SOCORRO: CAP BM GILSOMAR</t>
  </si>
  <si>
    <t>SERVIÇO DO DIA 02/05/2024 1º TURNO
COMANDANTE DE SOCORRO AC-01 A COMANDO DO CAP GILSOMAR, BBE POSTO CENTRAL ABT-37 A COMANDO DO CB BM ROBSON, GRAPH POSTO CENTRAL UR-26 A COMANDO DO TEN FABRICIO VILELA, BBE POSTO RODOVIARIA GSE-01 A COMANDO DO CB HENRIQUE LEMOS DESLOCARAM-SE PARA O LOCAL. ORDEM DE OPERAÇÕES Nº 284-CBI/2024.EVENTO:  ENTREGA DE VIATURAS;  MISSÃO: PREVENÇÃO E ATENDIMENTO DE URGENCIA E EMERGENCIA. LOCAL: PRAÇA HELIODORO BALBI, AV. SETE DE SETEMBRO S/Nº CENTRO; DATA: 02 DE MAIO DE 2024. ; VTR: AC-01, ABT-37, UR-26, GSE-01; REFERENCIA: BG Nº 081/2024. FOI REALIZADO A PREVENÇÃO NO LOCAL E CUMPRIDOS TODOS OS HORÁRIOS DURANTE ESTE TURNO, SEM ALTERAÇÃO. SOLICITANTE: CBC/COBOM. TEL: 36123130. SERVIÇO SEM ALTERAÇÃO.
CONTROLADOR COBOM; TEN BM JAMERSON
 COMTE SOCORRO: CAP BM GILSOMAR</t>
  </si>
  <si>
    <t>SERVIÇO DO DIA 02/05/2024 1º TURNO
GRAPH POSTO ESPECIAL UR-24 A COMANDO DO TEN CIRO DESLOCOU-SE PARA O LOCAL. ACIDENTE DE TRÃNSITO. SOLIICTANTE: SGT PM MARCIA MARIA. AV. GUILHERME PARAENSE, PASSANDO PELO MISS DOCURA, MOTO E CARRO, MOTOQUEIRO NO CHÃO. UR-24 ACIONADA PARA ATENDIMENTO DE COLISÃO CARRO X MOTO. NO QTH VÍTIMA ESTAVA SENTADA NA CALÇADA. LÚCIDO, ORIENTADO, COMUNICATIVO, CALMO, COLABORATIVO, RELATANDO DOR EM QUADRIL E MIE. REALIZADO IMOBILIZAÇÃO DO MIE E ESTABILIZAÇÃO EM PRANCHA RÍGIDA. TRANSPORTADO ATÉ O HPS 28 DE AGOSTO E DEIXADO AOS CUIDADOS DO DR.TOMAZ CARDOSO CRM 10285. NOME : MATHEUS  FREITAS DE SOUZA, DN:23/03/2000, CPF 03196278298, ENDEREÇO RUA DA PAZ TARUMÃ 2708. NEGA ALERGIA. PA: 130/100, SPO2 96%, PULSO 92. NO QTH SGT PM MÁRCIA MARIA E CB PM ELCIO GUIMARÃES DERAM APOIO A OCORRENCIA. OCORRENCIA REGISTRADA VIA 193. SERVIÇO SEM ALTERAÇÃO.
CONTROLADOR COBOM; TEN BM JAMERSON
 COMTE SOCORRO: CAP BM GILSOMAR</t>
  </si>
  <si>
    <t>SERVIÇO DO DIA 02/05/2024 1º TURNO
1º BI POSTO DO ZUMBI ABT-31 A COMANDO DO ST ARTUR  DESLOCOU-SE PARA O LOCAL. PASSARO TIPO POMBINHA, NO TELHADO DO TERMINAL 5, SOLICITANTE: RAQUEL DA COSTA, TEL 992495289. SOLICITANTE ESTÁ NA PRIMEIRA PLATAFORMA AGUARDANDO OS BOMBEIROS. FOI REALIZADO A SOLTURA DA AVE DA ESPECIE POMBO QUE ESTAVA PRESO EM UMA LINHA DE PIPA NA COBERTURA DO TERMINAL. SERVIÇO SEM ALTERAÇÃO.
CONTROLADOR COBOM; TEN BM JAMERSON
 COMTE SOCORRO: CAP BM GILSOMAR</t>
  </si>
  <si>
    <t>SERVIÇO DO DIA 02/05/2024 1º TURNO
BIFMA POSTO SUMAÚMA ABT-32 A COMANDO DO SGT DENIS DESLOCOU-SE  PARA O LOCAL. CONTROLE DE INSETO TIPO ABELHA ALOJADA NA ÁRVORE NO QUINTAL DA RESIDENCIA, COM ALTURA APROXIMADAMENTE 3 METROS,DO TAMANHO DE UMA BOLA DE FUTEBOL, CIENTE DO GLP. AVENIDA SANTA ETELVINA, 29 - SANTA ETELVINA AO LADO DA ESCOLA MUNICIPAL SARA BARROSO CORDEIRO. SOLICITANTE: ROSANGELA REIS. CONTATO: 985821538.REGISTRADA VIA 193. AÇÃO DOS BOMBEIROS: FOI REALIZADO O CONTROLE DOS INSETOS TIPO ABELHAS. SERVIÇO SEM ALTERAÇÃO
CONTROLADOR COBOM; TEN BM JAMERSON
 COMTE SOCORRO: CAP BM GILSOMAR
......................................................................................</t>
  </si>
  <si>
    <t>SERVIÇO DO DIA 02/05/2024 1º TURNO
GRAPH POSTO FLORESTAL UR-28 COMANDO DO TEN COLARES DESLOCOU-SE PARA O LOCAL. FOI SOLICITADO VIA WATTSAPP PELA TEN ZIZA CASTRO (PROTETORA DE DIA) O TRANSPORTE DO CB BM NEYMAR DE SUA RESIDENCIA NA RUA BANGUI Nº 12 NOVA CIDADE PARA A CLINICA NOSSA CLINICA SITUADA NA RUA PROFESSOR FELIX VALOIS Nº 33, PARA A REALIZAÇÃO DE EXAMES. O CAP GILSOMAR (VELOZ) ESTÁ CIENTE. FOI REALIZADO A PREVENÇÃO NO LOCAL E CUMPRIDOS TODOS OS HORÁRIOS DURANTE ESTE TURNO, SEM ALTERAÇÃO. SOLICITANTE: CBC/COBOM. TEL: 36123130. SERVIÇO SEM ALTERAÇÃO.
CONTROLADOR COBOM; TEN BM JAMERSON
 COMTE SOCORRO: CAP BM GILSOMAR</t>
  </si>
  <si>
    <t>SERVIÇO DO DIA 02/05/2024 1º TURNO
BIFMA POSTO SUMAÚMA ABT-32 A COMANDO DO SGT DENIS DESLOCOU-SE  PARA O LOCAL. AO CHEGAR AO LOCAL DA MENCIONADO OCORRÊNCIA, A EQUIPE IDENTICOU QUE O CORPO ESTÁVA  EM UM IGARAPE DE APROXIMADAMENTE 1,5 METROS DE PROFUNDIDADE. O MESMO ENCONTRAVA-SE DE BRUÇO BOIANDO E ESTAVA SOMENTE DE CAMISA SEM ROUPA DE BAIXO. A EQUIPE TEVE QUE FAZER UMA ESTRADA PARA TER ACESSO AO LOCAL, POIS ERA MUITO ÍNGREME. APÓS A RETIRADA FOI ENTREGUE A EQUIPE DO IML. VTR IML PC 33449 TÉCNICO IML MOTORISTA OTÁVIO. ESTAVAM TAMBEM NO LOCAL VTR PM 7408 20 CICOM A COMANDO DOSGT GOMES ARAUJO. VTR PRF 20130 A COMANDO DO AGENTE BERGAMIN E ALBUQUERQUE. INVESTIGADOR ELISEU MOTORISTA WALISON VTR T CROSS PHY 1E25. PERITA AMANDA E MOTORISTA PABLO  VTR 2004. COM RELAÇÃO A VÍTIMA,  APARENTAVA APROXIMADAMENTE 48 ANOS E SEM IDENTIFICAÇÃO. SERVIÇO SEM ALTERAÇÃO.
CONTROLADOR COBOM; TEN BM JAMERSON
 COMTE SOCORRO: CAP BM GILSOMAR</t>
  </si>
  <si>
    <t>SERVIÇO DO DIA 02/05/2024 1º TURNO
1º BI POSTO DRAGÃO ABT-36 A COMANDO DO CB MARCUS DESLOCOU-SE PARA O LOCAL.COBRA TIPO JIBOIA 1M NO QUINTAL DA  RESIDENCIA. RUA: G 3, 113 -  DISTRITO INDUSTRIAL /  CONJUNTO NOVA REPUBLICA, PONTO REFERENCIA: ESCOLA MUNICIPAL  ALFREDO CAMPOS. SOLICITANTE: CELESTE DE ALMEIDA, CONTATO: 33048375. COBRA TIPO JIBOIA 1M NO QUINTAL DA RESIDENCIA. SOLICITANTE: CELESTE DE ALMEIDA, CONTATO: 33048375, RG: 02890887, CPF: 077842012-49.INFORMO QUE AO CHEGAR NO LOCAL, FOMOS RECEBIDO PELA SOLICITANTE E A MESMA NOS DIRECIONOU ATÉ UM BALDE ONDE ESTAVA A COBRA JIBÓIA. A GUARNIÇÃO CAPTUROU O ANIMAL, E O SOLTOU EM ÁREA DE MATA FECHADA, SEU HABITAT NATURAL. OCORRÊNCIA SEM ALTERAÇÃO.
CONTROLADOR COBOM; TEN BM JAMERSON
 COMTE SOCORRO: CAP BM GILSOMAR</t>
  </si>
  <si>
    <t>SERVIÇO DO DIA 02/05/2024 1º TURNO
GRAPH POSTO DO ZUMBI UR-27 A COMANDO DO TEN L. FREITAS DESLOCOU-SE PARA O LOCAL. SGT BM RR JOSÉ DE OLIVEIRA ( 999683643) SOLICITA APOIO PARA TRANSPORTAR A ESPOSA DELE DA RESIDÊNCIA PARA O CECON. RUA INÁCIO GUIMARÃES, 346, EDUCANDOS, POR TRÁS DA LOJA BEMOL. ATENDIMENTO PRÉ HOSPITALAR (CLÍNICO). NOME: MARLENE LEMOS DE SOUZA, 0645421-6, DN: 07/07/1958. ACOMPANHANTE (ESPOSO): BM RR JOSÉ DE OLIVEIRA, CONTATO: 999683643, RESIDENTE NA RUA INÁCIO GUIMARÃES, 346, EDUCANDOS, POR TRÁS DA LOJA BEMOL.PACIENTE ENCONTRADA NA REDE, DEBILITADA, MIALGIA,  HIPOCORADA, SONOLENTA E APRESENTANDO EPISÓDIOS DE DESORIENTAÇÃO. SIC PELO ESPOSO POSSUI CA DE MEDULA HÁ 10 ANOS, EM TTO PALIATIVO, NEGA ALERGIA. SSVV: 130X70, BPM: 113, SAT 97%, FR: 16. ENCAMINHADA AO PS DA FCECON E DEIXADA SOB OS CUIDADOS DA MÉDICA BRUNA BESSA, CRM: 12946. OCORRENCIA REGISTRADA VIA 193. SERVIÇO SEM ALTERAÇÃO.
CONTROLADOR COBOM; TEN BM JAMERSON
 COMTE SOCORRO: CAP BM GILSOMAR</t>
  </si>
  <si>
    <t xml:space="preserve">SERVIÇO DO DIA 02/05/2024 1º TURNO
GRAPH POSTO CENTRAL UR-26 A COMANDO DO TEN FABRICIO VILELA DESLOCOU-SE PARA O LOCAL. ATENDIMENTO PRÉ HOSPITALAR - ATENDIMENTO PRESTADO PELA UR26, SOLICITAÇÃO DE SOCORRO NA GUARDA DO QCG. ENDEREÇO: AV CODAJÁS, 1658. VÍTIMA: ILTON SANTOS DE OLIVEIRA, 61 ANOS, RG 0649659-8. VÍTIMA DE QUEDA DA PRÓPRIA ALTURA, NA NOITE DE ONTEM, COM FERIMENTO CORTO-CONTUSO EM REGIÃO PARIENTOFRONTAL ESQUERDA, FOI ENCONTRADO PELOS FAMILIARES, COM DIFICULDADE DE LOCOMOÇÃO. DADO A DIFICULDADE DE ACESSO DO QUARTO DO MESMO, FEITO REMOÇÃO DO MESMO E TRANSFERIDO ESTE PARA EQUIPE DO SAMU USB20 (CH GU TEC ENF DIVA), QUE ASSUMIU OS CUIDADOS E TRANSPORTE DO MESMO. OCORRENCIA REPASSADA VIA RADIO PELO SGT BM SILAS JUNIOR. SERVIÇO SEM ALTERAÇÃO.
CONTROLADOR COBOM; TEN BM JAMERSON
 COMTE SOCORRO: CAP BM GILSOMAR
</t>
  </si>
  <si>
    <t>SERVIÇO DO DIA 02/05/2024 1º TURNO
1º BI POSTO CIS/GC ABT-35 A COMANDO DO ST GUTEMBERG DESLOCOU-SE PARA O LOCAL. CAPOTAMENTO, SOLICITANTE INFORMA QUE O CONDUTOR ESTÁ RETIDO NO VEÍCULO. RAMAL 4 DO BRASILEIRINHO, JORGE TEIXEIRA, ENFRENTE O CARRO DO MILHO, VÍTIMA RETIDA NO CARRO. SOLICITANTE : LUZANE CONCEIÇÃO, 995224316. VITIMA: SR JOSUÉ  DOS SANTOS BARBOSA, 37 ANOS COM SUSPEITA DE TRAUMA NA CERVICAL, CONSCIENTE E APRESENTANDO DORES NA COLUNA E COSTAS. APÓS REALIZAR O RETORNO NA VIA COM O VEÍCULO MODELO FIAT PALIO DE PLACA JXM- 2266, O MESMO PERDEU O CONTROLE DA DIREÇÃO VINDO A CAPOTAR NA RIBANCEIRA LATERAL DA VIA, ONDE FOI  SOCORRIDO E RETIRADO POR POPULARES, QUE DESVIRARAM O AUTOMÓVEL CAPOTADO. O VEÍCULO NÃO APRESENTAVA RISCO DE INCÊNDIO, SOMENTE PERDAS MATERIAIS DOS RETROVISORES, PARABRISAS, JANELAS E TETO AFUNDADO. COMPARECEU AO LOCAL A ESPOSA DA VÍTIMA, A SRA. ANNE CAROLINE AZEVEDO, 31ANOS, CHEGOU AO LOCAL APÓS A OCORRÊNCIA ÀS 14H. CONTATO 92 99618-4089 SOLICITANTE, LUZANE BATISTA, 47 ANOS , MORADORA NO KM 04 RAMAL DO ODV. AÇÃO DOS BOMBEIROS NO LOCAL SE DEU COM O ISOLAMENTO DA ÁREA, A AVALIAÇÃO  E MANUTENÇÃO DO SBV DA VÍTIMA ATÉ A CHAGADA DA VTR DO SAMU. O RESGATE E TRANSPORTE DA VÍTIMA A VTR USB-05 FOI REALIZADO COM O APOIO DA EQUIPE DO SAMU, A ENFERMEIRA ALEXANDRA MOTA, CONTATO 98833-9227 E O CONDUTOR SOCORRISTA: GERSON PESSOA. OCORRENCIA REGISTRADA VIA 193. SERVIÇO SEM ALTERAÇÃO.
CONTROLADOR COBOM; TEN BM JAMERSON
 COMTE SOCORRO: CAP BM GILSOMAR</t>
  </si>
  <si>
    <t xml:space="preserve">
BBE POSTO DA RODOVIÁRIA ABT-33 A COMANDO DO CB VICTOR DESLOCOU-SE PARA O LOCAL. CONTROLE DE INSETOS TIPO ABELHAS, DETERMINAÇÃO DO CEL MUNIZ;  RUA: RAMIRO SANTOS,493 - TARUMÃ.  SOLICITANTE: RAMAIARA , CONTATO: 991625243, REGISTRADA VIA 193. AÇÃO DOS BOMBEIROS: FOI REALIZADA A REMOÇÃO DOS INSETOS TIPO ABELHA . SERVIÇO SEM ALTERAÇÃO 
SERVIÇO DO DIA 02/05/2024 1º TURNO
CONTROLADOR COBOM; TEN BM JAMERSON
 COMTE SOCORRO: CAP BM GILSOMAR
.......................................................................................
SERVIÇO DO DIA 02 PARA 03 DE MAIO DE 2024- 2º TURNO
VISTORIA E CONTROLE DE INSETO
COMANDANTE DE SOCORRO: CAP QOABM GILSOMAR
 COORDENADORA COBOM: ST BM CONCEIÇÃO
</t>
  </si>
  <si>
    <t>Raimara Frota Uchoa 
92991625243
 899.016.542-91
 Coordenadora do instituto associação de amigo dos autistas 
Feito o controle da casa de abelha com fogo , sem alteração</t>
  </si>
  <si>
    <t>SERVIÇO DO DIA 02/05/2024 1º TURNO
BBE POSTO CENTRAL ABT-37 A COMANDO DO CB BM ROBSON  DESLOCOU-SE PARA O LOCAL. SOLICITANTE: IRANETE, PEDE APIO PARA RETIRADA DE NINHO DE CABAS, QUE ESTÁ EM UM PÉ DE CACAU, TAMANHO DE UMA BOLA DE FUTEBOL., QUEM VAI ESTÁ NO LOCAL, SENHOR ELITON CASTRO DA SILVA, 994940556. PX AO SIMPOL. CONTROLE DE INSETO TIPO CABA. SOLICITANTE: ELITON CASTRO DA SILVA, CPF 610788322-34, TEL: 92 99494-0556. NINHO DE CABA ALOJADO EM PÉ DE CACAU NO QUINTAL DA RESIDÊNCIA. CONTROLE REALIZADO COM USO DE MAÇARICO SEM ALTERAÇÃO. 
CONTROLADOR COBOM; TEN BM JAMERSON
 COMTE SOCORRO: CAP BM GILSOMAR</t>
  </si>
  <si>
    <t>SERVIÇO DO DIA 02/05/2024 1º TURNO
GRAPH POSTO ESPECIAL UR-24 A COMANDO DO TEN CIRO DESLOCOU-SE PARA O LOCAL. ORDEM DE OPERAÇÕES Nº 286-CBI/2024.EVENTO: DUATLON ;  MISSÃO: PREVENÇÃO E ATENDIMENTO DE URGENCIA E EMERGENCIA. LOCAL: PRAIA DA PONTA NEGRA; DATA: 02 DE MAIO DE 2024. ; VTR: UR-24; REFERENCIA: PLANO DE SEGURANÇA DA INSTRUÇÃO N° 011/ 2024/ ABMAM /DFEP; EFETIVO: TEN CIRO, SGT FERNANDES JUNIOR, SGT FABRICIA. HORARIO: 15H45MIN AS 18H00. FOI REALIZADO A PREVENÇÃO NO LOCAL E CUMPRIDOS TODOS OS HORÁRIOS DURANTE ESTE TURNO, SEM ALTERAÇÃO. SOLICITANTE: CBC/COBOM. TEL: 36123130. SERVIÇO SEM ALTERAÇÃO.
CONTROLADOR COBOM; TEN BM JAMERSON
 COMTE SOCORRO: CAP BM GILSOMAR</t>
  </si>
  <si>
    <t>SERVIÇO DO DIA 02/05/2024 1º TURNO
BBE POSTO DA RODOVIÁRIA ABT-33 A COMANDO DO CB VICTOR DESLOCOU-SE PARA O LOCAL. SOLICITANTE, ALDEIZA DE OLIVEIRA, GESTORA DA ESCOLA. 981721999, SOLICITA APOIO PARA RETIRADA DE UM NINHO DE CABAS QUE ESTÁ NA ESTRUTURA DA CAIXA D'ÁGUA DA ESCOLA CEL RAQUEL DE QUEIROZ, BAIRRO DA PAZ. PX À ASSOCIAÇÃO DOS MORADORES. DIRETORA DA ESCOLA: ALDEIZA DE CASTRO, TEL 92981721999, RG 578.043-8. FEITO O CONTROLE DA CASA DE KABAS UTILIZANDO FOGO , SEM ALTERAÇÃO
CONTROLADOR COBOM; TEN BM JAMERSON
 COMTE SOCORRO: CAP BM GILSOMAR</t>
  </si>
  <si>
    <t>SERVIÇO DO DIA 02/05/2024 1º TURNO
ATENDIMENTO PRÉ HOSPITALAR E TRANSPORTE DE PACIENTE
GRAPH.POSTO DO ZUMBI.VTR-UR-27. A GUARNIÇÃO A COMANDO DO TEN BM L FREITAS REALIZOU DESLOCAMENTO ATÉ RUA MARTIN LUTER KING,06  BAIRRO ZUMBI PARA FINS DE VERIFICAR  UM CIDADÃO QUE ESTAVA CORTANDO UMA ÁRVORE  E CAIU DE UMA   ALTURA APROXIMADA DE 4 METROS APROXIMADAMENTE. SOCILITANTE SR JOSE ANTONIO  CONTATO: 991039636. REGISTRADO VIA 193.  AÇÃO DOS BOMBEIROS: A VITIMA FOI  ENCONTRADO AO SOLO COM REBAIXAMENTO DE NÍVEL DE CONSCIÊNCIA, COMPONENTE MOTOR DA ECG EM 3. APRESENTOU VÔMITO E AGITAÇÃO DURANTE O PERCURSO, OFERTADO O² A 100% SOB MÁSCARA COM RESERVATÓRIO, RMC MINIMALISTA, ELEVAÇÃO DA CABECEIRA EM 30¿, LATERALIZACAO AO VÔMITO E ALÍVIO DO COLAR CERVICAL COM ESTABILIZAÇÃO MANUAL. INFORMO A IMPOSSIBILIDADE DE COLETA DE SSVV DIANTE DAS CIRCUNSTÂNCIAS CLÍNICAS (GRAVE) E AGITAÇÃO DA VÍTIMA. VERIFICADO QUE A VITIMA PRECISAVA DE ACOMPANHAAMENTO MÉDICO ESPECIALIZADO O MESMO FOI TRANSPORTADO ATÉ   HPS JOÃO LÚCIO E DEIXADO SOB OS CUIDADOS DO MÉDICO MAURO CARVALHO, CRM: 1674. SERVIÇO SEM ALTERAÇÃO.
CONTROLADOR COBOM; TEN BM JAMERSON
 COMTE SOCORRO: CAP BM GILSOMAR
-----------------------------------------------------------------------</t>
  </si>
  <si>
    <t>ATENDIMENTO PRÉ HOSPITALAR (TRAUMA ¿ QUEDA DE PLANO ELEVADO)
NOME: NI, CPF: NI, IDADE APROXIMADA DE 50 ANOS
 SIC A VÍTIMA ESTAVA CORTANDO O GALHO DE UMA ARVORE QUANDO CAIU DE UMA ALTURA APROXIMADA DE 4 METROS, ENCONTRADO AO SOLO COM REBAIXAMENTO DE NÍVEL DE CONSCIÊNCIA, COMPONENTE MOTOR DA ECG EM 3. APRESENTOU VÔMITO E AGITAÇÃO DURANTE O PERCURSO, OFERTADO O² A 100% SOB MÁSCARA COM RESERVATÓRIO, RMC MINIMALISTA, ELEVAÇÃO DA CABECEIRA EM 30¿, LATERALIZACAO AO VÔMITO E ALÍVIO DO COLAR CERVICAL COM ESTABILIZAÇÃO MANUAL. INFORMO A IMPOSSIBILIDADE DE COLETA DE SSVV DIANTE DAS CIRCUNSTÂNCIAS CLÍNICAS (GRAVE) E AGITAÇÃO DA VÍTIMA. 
ENDEREÇO DA OCORRÊNCIA: RUA MARTIN LUTER KING,06  ZUMBI
 EM FRENTE DA UBS ALFREDO CAMPOS
 SOLICITANTE (ACOMPANHANTE): JOSE ANTONIO 
CONTATO: 991039636
 ENCAMINHADO AO HPS JOÃO LÚCIO E DEIXADO SOB OS CUIDADOS DO MÉDICO MAURO CARVALHO, CRM: 1674</t>
  </si>
  <si>
    <t>SERVIÇO DO DIA 02/05/2024 1º TURNO
BBE POSTO CENTRAL ABT-37 A COMANDO DO CB BM ROBSON  DESLOCOU-SE PARA O LOCAL. SOLICITANTE PEDE APOIO PARA SALVAMENTO DE UM ANIMAL DO TIPO IGUANA, O ANIMAL ESTAVA PRESO NA GRADE DA QUADRA DE TENIS DO CONDOMÍNIO. SOLICITANTE: JOSÉ TOMÁS SILVA, TEL 986220926, SOLICITANTE REGISTRADO VIA 193. AÇÃO DOS BOMBEIROS: FOI REALIZADO A LOCALIZAÇÃO E RESGATE DO ANIMAL TIPO IGUANA E REALIZADO A SOLTURA DO MESMO EM SEU HABITAT NATURAL. SERVIÇO SEM ALTERÇÃO.
CONTROLADOR COBOM; TEN BM JAMERSON
 COMTE SOCORRO: CAP BM GILSOMAR</t>
  </si>
  <si>
    <t>SERVIÇO DO DIA 02/05/2024 1º TURNO
GRAPH POSTO FLORESTAL UR-28 COMANDO DO TEN COLARES DESLOCOU-SE ATÉ A  RUA: TUCANDIRA,158  TERRA NOVA, PARA FINS DE VERIFICAR UMA VITIMA QUE HAVIA CAIDO  SOBRE O VASO SANITÁRIO. SOLICITANTE SR MARIA JANILCE FREITAS, CONTATO: 991107805., REGISTRADO VIA 193. AÇÃO DOS BOMBEIROS.  FOI REALIZADO O ATENDIMENTO PRÉ HOSPITALAR DO  SR. RAIMUNDO COSTA, 82 ANOS QUE CAIU SOBRE O VASO SANITÁRIO, APRESENTAVA TRAUMA CRANIOENCEFÁLICO, TRAUMA CRANIOENCEFÁLICO, COM ESPARADRAPO. OBSERVOU-SE QUE A  VÍTIMA ESTAVA CONSCIENTE, ORIENTADA, CALMA E COMUNICATIVA. HIPOCORADO, NORMOCARDICA, HIPERTENSA, AFEBRIL. COM HISTÓRICO DE HAS + DM + CA DE PRÓSTATA. HOUVE NECESSIDADE DE TRANSPORTE, POIS  APRESENTOU SANGRAMENTO ATIVO SENDO NECESSÁRIO REALIZAR CURATIVO COMPRESSIVO COM COMPRESSA CIRÚRGICA E ATADURA. A VITIMA FOI TRANSPORTADA ATÉ AO HPS JOÃO LUCIO, ONDE FICOU AOS  CUIDADOS DO MÉDICO ROBERTO ANDRADE LIMA CRM-AM 10.949. SERVIÇO SEM ALTERAÇÃO.
CONTROLADOR COBOM; TEN BM JAMERSON
 COMTE SOCORRO: CAP BM GILSOMAR
.......................................................................................</t>
  </si>
  <si>
    <t>ARVORÉ  TOMBADA EM VIA PUBLICA .
-------------------------------------------------------------------
SERVIÇO DO DIA 02 PARA 03 DE MAIO DE 2024- 2º TURNO
ARVORÉ  TOMBADA EM VIA PUBLICA .
BIFMA.POSTO SAMAÚMA.VTR-ABT-32. A GUARNIÇÃO, A COMANDO DO SGT BM DÊNIS DESLOCOU-SE ATÉ A AV BISPO PEDRO MASSA Nº1, BAIRRO CIDADE NOVA PARA FINS DE REALIZAR VISTÓRIA E CORTE DE ÁRVORE TOMBADA EM VIA PÚBLICA. DETERMINAÇÃO CEL MUNIZ FEITO VIA WHATZAP, FEITO REGISTRO VIA 193.  AÇÃO DOS BOMBEIROS: FOI FEITO A VERIFICAÇÃO E CONSTATADO QUE UMA ÁRVORE TIPO NATIVA HAVIA TOMBADO SOBRE VIA PÚBLICA DIFICULTANDO O TRAFEGO DOS VEICULOS NA VIA, FOI REALIZADO O CORTE  PARCIAL DA ÉVORE FEITO A REMOÇÃO DOS GALHOS DA VIA. SERVIÇO SEM ALTERAÇÃO.
COMANDANTE DE SOCORRO: CAP QOABM GILSOMAR
 COORDENADORA COBOM: ST BM CONCEIÇÃO</t>
  </si>
  <si>
    <t>GRAPH, Posto BIFMA, UR 28 - A viatura, ao comando do Ten Colares, foi acionada para atendimento de vítima de intoxicação medicamentosa. À chegada da guarnição no local da ocorrência, vítima estava em decúbito dorsal na cama, consciente, hipoativa, letárgica, diafásica. Familiares relataram que a vítima tomou por conta própria medicações psicotrópicas, tendo-se intoxicado. Após avaliação da vítima e mensuração de SSVV, foi transportada até ao SPA do Galiléia, aos cuidados da médica Rusmayra M. da Mota CRM-AM 10.751.
------------------------------------------------------------------
SERVIÇO DO DIA 02 PARA 03 DE MAIO DE 2024- 2º TURNO
ATENDIMENTO PRÉ-HOSPITALAR E TRANSPORTE DE PACIENTE
GRAPH.POSTO SAMAÚMA.VTR- UR-28. A GUARNIÇÃO A COMANDO DOTEN BM COLARES REALIZOU DESLOCAMENTO ATÉ A  RUA BURITI 56 MONTE DAS OLIVEIRAS PARA FINS DE VERIFICAR A SITYUAÇÃO DE UMA ADOSLESCENTE DE  17 ANOS CAIU BATEU A CABEÇA E  ESTA CONVUCIONANDO NA RESIDÊNCIA. SOLICITAÇÃO FEITA VIA 193 PELO SR DENILSON SOUSA 92991489671, SEGUNDO ELE NAMORADO DA VITIMA. AÇÃO DOS BOMBEIROS: A GUARNIÇÃO AO CHEGAR NO LOCAL VERIFICOU QUE VITIMA VÍTIMA ESTAVA EM DECÚBITO DORSAL NA CAMA, CONSCIENTE, HIPOATIVA, LETÁRGICA, DIAFÁSICA. FAMILIARES RELATARAM QUE A VÍTIMA TOMOU POR CONTA PRÓPRIA MEDICAÇÕES PSICOTRÓPICAS, TENDO-SE INTOXICADO. FEITO A ANALISE PRIMÁRIA : FC: 123BPM/PA: 123X87MMHG/R: 18IRPM/T: 36,5ºC/SAT: 98% EM AR AMBIENTE /GLASGOW: 14,  APÓS AVALIAÇÃO DA VÍTIMA E MENSURAÇÃO DE SSVV, FOI NECESSÁRIO REALIZAR O TRANSPORTE  ATÉ AO SPA DO GALILÉIA, ONDE FICOU AOS CUIDADOS DA MÉDICA RUSMAYRA M. DA MOTA CRM-AM. SERVIÇO SEM ALTERAÇÃO.
COMANDANTE DE SOCORRO: CAP QOABM GILSOMAR
 COORDENADORA COBOM: ST BM CONCEIÇÃO</t>
  </si>
  <si>
    <t>PRINCIPIO DE INCÊNDIO EM RESIDÊNCIA
--------------------- ----------------------------------
SERVIÇO DO DIA 02 PARA 03 DE MAIO DE 2024- 2º TURNO
PRINCIPIO DE INCÊNDIO EM RESIDÊNCIA
BIFMA.POSTO SAMAÚMA.BTR-ABT-32./ UR-28/AC-01. A GUARNIÇÃO, A COMANDO DO CAP QOABM GILSOMAR DESLOCARAM-SE ATÉ  A TV ANTUÉRPIA Nº46 BAIRRO DE MANOA PARA FINS DE VERIFICAR PRINCIPIO DE INCEÊNDIO EM RESIDÊNCIA.  AÇÃO DOS BOMBEIROS:  FOI VERIFICADO , AO CHEGAR NO LOCAL, QUE A SITUAÇÃO JÁ HAVIA SIDO CONTROLADA POR MORADORES . A CASA DE ALVENARIA DOIS  PISOS, DE APROXIMADAMENTE  13 METROS M2 DE FRENTE POR 9 FUNDOS. O FOGO FOI EM UMA BOMBA DE POÇO QUE FICA NA PARTE DE BAIXO DA CASA EM UM LOCAL ISOLADO, PROVÁVEL CURTO- CIRCUITO. FOI FEITO VISTÓRIA, ORIENTAÇÕES DE SEGURANÇA E COLETA DE DADOS A SRA THAÍS DELMIRO DOS SANTOS DE 54 ANOS- RG 25805177.  SOLICITADO VIA 193 PELA SRA ARIANA CONTATO 98452-9878 SERVIÇO SEM ALTERAÇÃO.
COMANDANTE DE SOCORRO: CAP QOABM GILSOMAR
 COORDENADORA COBOM: ST BM CONCEIÇÃO</t>
  </si>
  <si>
    <t>UR 26 21h  02/05// Tipo: Urgência clínica  Local. Próximo à DAT. 
Paciente: Guilherme Mota Ferreira, 28anos, CPF: 035.631.482-01
 Residência: Rua dos cordeiros, 752, São José 3. 
Encontrado inconsciente. Responde a estímulo doloroso. Cianótico, respiração em gaspin. Hálito etílico. 
Mãe refere crise de depressão, uso de medicamento controlado sem prescrição médica, álcool e drogas. 
PA 130/70// Fc 101// Spo2 80% em ar ambiente //Glicemia 80%
Mãe: katiana Mamede Mota cel 98543-3703
 Ofertado oxigênio terapia em máscara não reinalante, 10L/min, hidratação venosa com soro fisiológico 
----------------------------------------------------------------------
SERVIÇO DO DIA 02 PARA 03 DE MAIO DE 2024- 2º TURNO
ATENDIMENTO PRÉ HOSPITALAR E TRANSPORTE DE PACIENTE.
GRAPH.POSTO CENTRAL.VTR-UR-26. A GUARNIÇÃO, A COMANDO DA TEN BM CUNHA DESLOCOU-SE ATÉ  PROXIMO A DAT DEVIDO SOLICITAÇÃO DA SRA KATIANA MAMEDE MOTA CEL 98543-3703 QUE FOI ATÉ O COMANDO GERAL SOLICITAR APOIO DEVIDO O FILHO DA MESMA ESTA PASSANDO MAL. AÇÃO DOS BOMBEIROS: O PACIENTE: GUILHERME MOTA FERREIRA, 28ANOS, CPF: 035.631.482-01 FOI ENCONTRADO SENTADO NO BANCO PROXIMO A DAT, INCONSCIENTE, RESPONDE A ESTÍMULO DOLOROSO, CIANÓTICO, RESPIRAÇÃO EM GASPIN, HÁLITO COM ODOR DE ALCOOL  ETÍLICO. A MÃE  INFORMOU QUE NO MOMENTO O RAPAZ PASSA POR CRISE DE DEPRESSÃO, USO DE MEDICAMENTO CONTROLADO SEM PRESCRIÇÃO MÉDICA, ÁLCOOL E DROGAS. REALIZADO ANALISE PRIMARIA:PA 130/70// FC 101// SPO2 80% EM AR AMBIENTE //GLICEMIA 80%.FOI  OFERTADO OXIGÊNIO TERAPIA EM MÁSCARA NÃO REINALANTE, 10L/MIN, HIDRATAÇÃO VENOSA COM SORO FISIOLÓGICO. HOUVE  NECESSIDADE DE TRANSPORTA-LO AO HOSPITAL 28 DE AGOSTO ONDE FICOU NO SETOR DE URGÊNCIA CLINICA ONDE FICOU AOS CUIDADOS DO MÉDICO MÁRCIO ELIZARIO CRM 8755. SERVIÇO SEM ALTERAÇÃO.
COMANDANTE DE SOCORRO: CAP QOABM GILSOMAR
 COORDENADORA COBOM: ST BM CONCEIÇÃO</t>
  </si>
  <si>
    <t>OCORRÊNCIA: VAZAMENTO DE GÁS
 ENDEREÇO: BLOCO 18 PORTÃO B APT 24 / ELDORADO
 SOLICITANTE: RAELMA ROCHA  
PONTO DE REFERÊNCIA:PRAÇA DO CARANGUEIJO  
TEFEFONE:92999955896
---------------------------------------------------
SERVIÇO DO DIA 02 PARA 03 DE MAIO DE 2024- 2º TURNO
VAZAMENTO DE GLP SEM FOGO
BBE.POSTO BBE RODOVIARIA.VTR-ABT-33. A GUARNIÇÃO,  A COMANDO DO CB B VITOR DESLOCOU-SE ATÉ O CONJUNTO ELDORADO BLOCO 18 PORTÃO B APT 24  PARA FINS DE VERIFICAR UM VAZAMENTO DE GLP SEM FOGO NA RESIDENCIA DA SRA RAELMA ROCHA , CONTATO-92981220156 QUE LIGOU VIA 193 SOLICITANDO APOIO. AÇÃO DOS BOMBEIROS:  FOI FEITO A VISTÓRIA E VERIFRICADO QUE HAVIA UM  DEFEITO NO ENROSQUE  DO REGISTRO (CORPO DE BORBOLETA), FOI REALIZADO A RETIRADA  DO REGISTRO E FEITO  A COLOCAÇÃO DA BOTIJA EM AMBIENTE ABEWRTO , FEITO ORIENTAÇÕES E COLETA DE DADOS. SERVIÇO SEM ALTERAÇÃO
COMANDANTE DE SOCORRO: CAP QOABM GILSOMAR
 COORDENADORA COBOM: ST BM CONCEIÇÃO</t>
  </si>
  <si>
    <t>EVENTO: TESTE DE APTIDÃO FÍSICA ¿ TAF/2024-CBMAM
 MISSÃO: PREVENIR E ATENDER CASOS DE URGÊNCIA/EMERGÊNCIA E REALIZAR RESGATE
 VTR: UR 24 (BBE)- EFETIVO: TEN RENATA NARDE/SGT EVELAN/SGT FABRICIA
 LOCAL/ITINER: VILA OLIMPICA-  DATA: 03.05.2024 (sexta-feira) HORÁRIO:05h00 Pronto nolocal
-------------------------------------------------------------------------------------------------------------------------
SERVIÇO DO DIA 02 PARA 03 DE MAIO DE 2024- 2º TURNO
PREVENÇÃO EM EVENTO/TAF CBMAM
GRAPH.POSTO BBE RODOVIÁRIA.VTR- UR-24. A GUARNIÇÃO A COMANDO DA TEN BM RENATA NARDES  REALIZOU DESLOCAMENTO ATÉ A  AV PEDRO TEIXEIRA VILA OLIMPICA PARA FINS DE CUMPRIR ORDEM DE OPERAÇÕES Nº 281/GRAPH/CBC/2024,EVENTO: TESTE DE APTIDÃO FÍSICA ¿ TAF/2024-CBMAM, DETERMINAÇÃO: EXMO. SR. SCMT GERAL DO CBMAM;MISSÃO: PREVENIR E ATENDER CASOS DE URGÊNCIA/EMERGÊNCIA E REALIZAR RESGATE, CONFORME PUBLICAÇÃO EM BG N° 056/24. REGISTRADO VIA 193. OCORRENCIA FINALIZADA SEM ALTERAÇÃO
 COMANDANTE DE SOCORRO: CAP QOABM GILSOMAR
 COORDENADORA COBOM: ST BM CONCEIÇÃO
--------------------- -------------------------------------------------------------------------------------------------</t>
  </si>
  <si>
    <t xml:space="preserve">DETERMINAÇÃO DO CEL MUNIZ PARA QUE A VTR ATA 03  REALIZASSE ABASTECIMENTO DE ÁGUA  OCORRÊNCIA EM ANDAMENTO. FOI REALIZADO O ABASTECIMENTO NO LOCAL DE 4.000 LITROS DE AGUA. SERVIÇO SEM ALTERAÇÃO.
CONTROLADOR COBOM; TEN BM JAMERSON
 COMTE SOCORRO: CAP BM GALENO
</t>
  </si>
  <si>
    <t>SERVIÇO DO DIA 03/04/2024 1º TURNO
CUMPRIRAM ESCALA EXTRA NO SERVIÇO DE S. E. G. OS MILITARES DE ACORDO COM SUAS O.S NOS REFERIDOS POSTOS OU BATALHÕES DO CBMAM. SEG 1º TURNO, S/A.
SEM ATUALIZAÇÕES DURANTE ESTE TURNO.
CB QPBM	ISMAEL ARAUJO MIRANDA 	1032	07:00:00	12:00:00	05:00:00	PARQUE SUMAÚMA	0100/BIFMA/2024	CONDUTOR MICRO ÔNIBUS 
ST QPBM	JOAQUIM DE SOUZA LIMA 	0512	07:30:00	19:30:00	12:00:00	SCI	0242/SCI/2024	REFORÇO DE EQUIPE 
CB QPBM	PAULO RICARDO GUIMARÃES MONTEIRO 	1232	07:30:00	19:30:00	12:00:00	SCI	0242/SCI/2024	REFORÇO DE EQUIPE 
ST QPBM	REINALDO CARVALHO DE SOUZA 	0610	07:30:00	19:30:00	12:00:00	SCI	0242/SCI/2024	REFORÇO DE EQUIPE SCI-EG
 CB QPBM	ROBSON CORDEIRO SOUSA	1002	08:00:00	20:00:00	12:00:00	QCG CENTRAL	0342/BBE/2024	APOIO OPERACIONAL ABT-37
 ST QPBM	ESMERALDO MARTINS SEABRA 	0631	08:00:00	20:00:00	12:00:00 	RODOVIÁRIA	0341/BBE/2024	REFORÇO DE GUARNIÇÃO 
ST QPBM	IDNEY AZEVEDO DE SOUSA	0555	07:30:00	14:30:00	07:00:00	PELOTÃO FLUVIAL	0146/BBE/2024	REFORÇO DE GUARNIÇÃO
 1º SGT QPBM	BRAZ OLIVEIRA DE SOUSA	0701	07:30:00	14:30:00	07:00:00	PELOTÃO FLUVIAL	0146/BBE/2024	REFORÇO DE GUARNIÇÃO 
CB QPBM	JOÃO FARIAS DE AZEVEDO JÚNIOR 	1208	07:30:00	14:30:00	07:00:00	PELOTÃO FLUVIAL	0146/BBE/2024	REFORÇO DE GUARNIÇÃO 
CB QPBM	EDGAR COSTA MARTINS 	1211	07:30:00	19:30:00	12:00:00	ZUMBI	0343/BI/2024	REFORÇO DE GUARNIÇÃO 
CB QPBM	AYUB SALDANHA PEREIRA 	1176	08:00:00	20:00:00	12:00:00	QCG CENTRAL	0337/BBE/2024	APOIO OPERACIONAL ABT-37
 3º SGT QCPBM	LAÉRCIO GOMES CORTEZ 	1611	07:00:00	17:00:00	10:00:00	BBE PONTA NEGRA	0256/GRAPH/2024	REFORÇO DE GUARNIÇÃO 
1º TEN QCOBM	JOSE WASHINGTON PAIVA BORGES FILHO	1388	07:00:00	19:00:00	12:00:00	GRAPH PONTA NEGRA	0151/GRAPH/2024	REFORÇO DE GUARNIÇÃO
 ST QPBM	JEFFERSON DA SILVA MARTINS	0696	14:00:00	17:00:00	03:00:00	VISTORIAS MANAUS	0152/DAT/2024	FISCALIZAÇÃO DE RETORNO
 ST QPBM	ALAN LIMA FIGUEIREDO	0745	14:00:00	17:00:00	03:00:00	VISTORIAS MANAUS	0152/DAT/2024	FISCALIZAÇÃO DE RETORNO
 1º SGT QPBM	ARILDO VIEIRA BULCAO	0760	14:00:00	17:00:00	03:00:00	VISTORIAS MANAUS	0152/DAT/2024	FISCALIZAÇÃO DE RETORNO
 ST QPBM	RONILDES RODRIGUES DE LIMA	0757	14:00:00	17:00:00	03:00:00	DAT	0152/DAT/2024	FISCALIZAÇÃO DE RETORNO 
ST QPBM	OSMAR GONZAGA PINHEIRO 	0676	14:00:00	20:00:00	06:00:00	OUTROS	0084/CFAP/2024	REFORÇO DE GUARNIÇÃO 
CB QPBM	RENATA FREIRE CARDOZO 	1126	14:00:00	20:00:00	06:00:00	PARQUE SUMAÚMA	0105/BIFMA/2024	PERMANÊNCIA 
2º TEN QOABM	EDILSON BARBOSA MACIEL FILHO 	0549	14:00:00	17:00:00	03:00:00	DAT	0153/DAT/2024	VISTORIA TÉCNICA 
CB QPBM	GREICE MOREIRA SALDANHA	1204	14:00:00	17:00:00	03:00:00	VISTORIAS MANAUS	0153/DAT/2024	VISTORIA
 3º SGT QCPBM	CARLUCIO SOUZA SILVA 	1635	14:00:00	18:00:00	04:00:00	QCG CENTRAL	0015/GAB/2024	CONDUTOR DO CMT GERAL DO CBMAM 
3º SGT QCPBM	MARIA CLÁUDIA BATISTA DE MEDEIROS 	1721	14:00:00	17:00:00	03:00:00	DAT	0153/DAT/2024	VISTORIA TÉCNICA 
ST QPBM	FELIPE LOIOLA DE CARVALHO 	0704	12:00:00	16:00:00	04:00:00	CMBM	0073/CMCB/2024	PREVENÇÃO E REFORÇO DE EFETIVO NO CMCB 
CB QPBM	WARLLISON GOMES DE SOUSA	1112	14:00:00	18:00:00	04:00:00	QCG CENTRAL	0014/AJU/2024	CONDUÇÃO DE VIATURA
 3º SGT QCPBM	ADNA DANTAS FREIRE	1646	14:00:00	17:00:00	03:00:00	QCG CENTRAL	0015/GAB/2024	CONDUTOR DE VEÍCULOS OFICIAIS 
1º TEN QOABM	DOMINGOS GOMES MOTA 	0532	14:00:00	17:00:00	03:00:00	VISTORIAS MANAUS	0153/DAT/2024	VISTORIA 
CONTROLADOR COBOM; TEN BM JAMERSON
 COMTE SOCORRO: CAP BM GALENO
..............................................................................................</t>
  </si>
  <si>
    <t>SERVIÇO DO DIA 03/05/2024 - 2º TURNO
2º TURNO	1º SGT QPBM	RODRIGO DA GRAÇA TEIXEIRA	785	19:30:00	07:30:00	12:00:00	ZUMBI	0344/BI/2024	REFORÇO DE GUARNIÇÃO
 2º TURNO	3º SGT QPBM	FERNANDO LEITE DA SILVA	1262	19:30:00	07:30:00	12:00:00	SCI	0243/SCI/2024	REFORÇO DE EQUIPE SCI-EG
 2º TURNO	1º SGT QPBM	IVANILSON RODRIGUES CABRAL	714	19:30:00	12:30:00	12:00:00	SCI	0243/SCI/2024	REFORÇO DE GUARNIÇÃO
 2º TURNO	CB QPBM	DIEGO FALCÃO DE SOUZA	1266	19:30:00	07:30:00	12:00:00	SCI	0243/SCI/2024	REFORÇO DE EQUIPE - SCI-EG
 2º TURNO	3º SGT QPBM	EDSON SOUZA DE MELLO	1057	20:00:00	08:00:00	12:00:00	PARQUE SUMAÚMA	0105/BIFMA/2024	PERMANÊNCIA PB SUMAÚMA
 2º TURNO	3º SGT QPBM	FRANCISCO RONEI CISNE MARQUES	1005	20:00:00	08:00:00	12:00:00	QCG CENTRAL	0342/BBE/2024	CH GU ABT 37
 2º TURNO	3º SGT QCPBM	CARLA REGINA PINHEIRO DE SOUZA	1647	14:00:00	20:00:00	06:00:00	QCG CENTRAL	0014/AJU/2024	CONDUÇÃO DE VIATURAS OFICIAIS
 2º TURNO	1º TEN QCOBM	FRANCISCO HELDER DE LIMA FREITAS	1445	19:00:00	07:00:00	12:00:00	GRAPH PONTA NEGRA	0151/GRAPH/2024	REFORÇO DE GUARNIÇÃO
 2º TURNO	ST QPBM	ALAN LIMA FIGUEIREDO	745	20:00:00	02:00:00	06:00:00	VISTORIAS MANAUS	0149/DAT/2024	OPERAÇÃO CIF
 2º TURNO	ST QPBM	JEFFERSON DA SILVA MARTINS	696	20:00:00	02:00:00	06:00:00	VISTORIAS MANAUS	0149/DAT/2024	OPERAÇÃO CIF
 2º TURNO	ST QPBM	JAMERSON DE PAULA VELASCO	597	19:00:00	07:00:00	12:00:00	COBOM/CIOPS	0047/COBOM/2024	CONTROLE E OU ATENDIMENTO 193
 2º TURNO	CB QPBM	OTÁVIO JOSÉ MONTEIRO DA SILVA	1081	20:00:00	08:00:00	12:00:00	QCG CENTRAL	0337/BBE/2024	REFORÇO DE GUARNIÇÃO
CONTROLADOR: ST QPBM VELASCO
 COMANDANTE SOCORRO: CAP QOABM GALENO</t>
  </si>
  <si>
    <t>SERVIÇO DO DIA 03/04/2024 1º TURNO
 GRAPH POSTO ESPECIAL UR-24 A COMANDO DO TEN PEDRO SANTOS DESLOCOU-SE PARA O LOCAL. TRANSPORTE DE UMA PACIENTE DO HOSPITAL PLATÃO AO PORTO DE MANAUS. ELA ESTÁ COM FRATURA NA PERNA E PRECISA DE UMA VIATURA PARA TRANSPORTE. PROCURAR A SENHORA ELISA, NA ENFERMARIA, TELEFONE 99166-0105. SOLICITANTE: SGT BM ALFREDO, TELEFONE 98462-4232.. TRANSPORTE DA PACIENTE DE ALTA MEDICA POS CIRURGIA EM FEMUR ESQUERDO. PACIENTE: ALTINA DE SOUZA OLIVEIRA, DN: 15/02/1955, IDADE: 69 ANOS, CPF: 779812512-49, RG: 0366260-8, ENDEREÇO: RUA PAULO TEIXEIRA, 1054 BAIRRO: SANTA RITA, PARINTINS. PRANCHADA, IMOBILIZADA E EMBARCADA NO EMBARCADA NO PRINCIPE DO AMAZONAS CAMAROTE 04. ACOMPANHANTE: ELISA OLIVEIRA FERREIRA, DN: 05/03/1990, IDADE: 34 ANOS, CPF: 017222092-08, RG: 2169332-3. TRANSPORTE AUTORIZADO PELO CAP GILSOMAR (VELOZ). OCORRENCIA REGISTRADA VIA 193. SERVIÇO SEM ALTERAÇÃO.
CONTROLADOR COBOM; TEN BM JAMERSON
 COMTE SOCORRO: CAP BM GALENO</t>
  </si>
  <si>
    <t xml:space="preserve">EVENTO: INSTRUÇÃO DE DISCIPLINA DE EMPREGO E MANEJO DE ARMA DE FOGO
 CFO E CFSD PMAM.
ORDEM DE OPERAÇÕES Nº 267/GRAPH/CBC/2024
 TEN CIRO (419809-5650) 
SGT FERNANDES JR 
SGT MALILA 
</t>
  </si>
  <si>
    <t>SERVIÇO DO DIA 03/04/2024 1º TURNO
GRAPH POSTO FLORESTAL UR-28 COMANDO DO TEN DIRECEU NOGUEIRA DESLOCOU-SE PARA O LOCAL. ORDEM DE OPERAÇÕES Nº 261-CBI/2024.EVENTO: PROEBOM/BIFMA ¿ VISITA AO MUSEU DA AMAZÔNIA - MUSA;  MISSÃO: PREVENÇÃO E ATENDIMENTO DE URGENCIA E EMERGENCIA. LOCAL: MUSEU DA AMAZONIA, MUSA; DATA: 03 DE MAIO DE 2024; HORÁRIO: 07H30MIN AS 11H00;  REFERÊNCIA: MEMORANDO Nº 191/2024-BIFMA/CBMAMVTR: UR-28.  EFETIVO: TEN DIRCEU NOGUEIRO, SGT DOUGLAS FURTADO, SGT MARCIFRAN . FOI REALIZADO A PREVENÇÃO NO LOCAL E CUMPRIDOS TODOS OS HORÁRIOS DURANTE ESTE TURNO, SEM ALTERAÇÃO. SOLICITANTE: CBC/COBOM. TEL: 36123130. SERVIÇO SEM ALTERAÇÃO.
CONTROLADOR COBOM; TEN BM JAMERSON
 COMTE SOCORRO: CAP BM GALENO</t>
  </si>
  <si>
    <t xml:space="preserve">SERVIÇO DO DIA 03/04/2024 1º TURNO
GRAPH POSTO FLORESTAL UR-28 COMANDO DO TEN DIRECEU NOGUEIRA DESLOCOU-SE PARA O LOCAL. ORDEM DE OPERAÇÕES Nº 275-CBI/2024.EVENTO:  1° CONGRESSO LATINO-AMERICANO DE COMUNHÃO DE DIREITO ;  MISSÃO: PREVENÇÃO E ATENDIMENTO DE URGENCIA E EMERGENCIA. LOCAL: AUDITORIO ARTHUR VIRGILIO DO CARMO RIBEIRO, ANEXO DO TJAM; DATA: 03 DE MAIO DE 2024 ; HORARIO: 13H00 PRONTO NO LOCAL.  REFERÊNCIA: OFÍCIO Nº 002/2024-AMTJAM E DESPACHO DO EXMO. SR. CEL. QOBM, COMANDANTE-GERAL DO CBMAM EM PROCESSO Nº 01.01.020103.007597/2024 -36 E PLANO DE OPERAÇÕES N° 142-CBC/2024; VTR: UR-28.  EFETIVO: TEN DIRCEU NOGUEIRO, SGT DOUGLAS FURTADO, SGT MARCIFRAN . EM ANDAMENTO...
CONTROLADOR COBOM; TEN BM JAMERSON
 COMTE SOCORRO: CAP BM GALENO
----------------------------------------------
SERVIÇO DO DIA 03/05/2024 - 2º TURNO
GRAPH POSTO FLORESTAL UR-28 COMANDO DO TEN DIRECEU NOGUEIRA DESLOCOU-SE PARA O LOCAL. ORDEM DE OPERAÇÕES Nº 275-CBI/2024.EVENTO:  1° CONGRESSO LATINO-AMERICANO DE COMUNHÃO DE DIREITO ;  MISSÃO: PREVENÇÃO E ATENDIMENTO DE URGENCIA E EMERGENCIA. LOCAL: AUDITORIO ARTHUR VIRGILIO DO CARMO RIBEIRO, ANEXO DO TJAM; DATA: 03 DE MAIO DE 2024 ; HORARIO: 13H00 PRONTO NO LOCAL.  REFERÊNCIA: OFÍCIO Nº 002/2024-AMTJAM E DESPACHO DO EXMO. SR. CEL. QOBM, COMANDANTE-GERAL DO CBMAM EM PROCESSO Nº 01.01.020103.007597/2024 -36 E PLANO DE OPERAÇÕES N° 142-CBC/2024; VTR: UR-28.  EFETIVO: TEN DIRCEU NOGUEIRO, SGT DOUGLAS FURTADO, SGT MARCIFRAN . SERVIÇO SEM ALTERAÇÃO.
CONTROLADOR: ST QPBM VELASCO
 COMANDANTE SOCORRO: CAP QOABM GALENO
</t>
  </si>
  <si>
    <t>SERVIÇO DO DIA 03/04/2024 1º TURNO
GRAPH POSTO CENTRAL UR-26 A COMANDO DO TEN RONALDO MUNIZ DESLOCOU-SE PARA O LOCAL. PLANO DE OPERAÇÕES Nº 277/CBC/2024; EVENTO: JOGOS INTERNOS DO TCE. LOCAL; ASSOCIAÇÃO DOS OFICIAIS DA POLICIA E BOMBEIROS MILITAR DO AMAZONAS; DATA:03/05/2024; REFERENCIA:  PLANO DE OPERAÇÕES N° 139-CBC/2024 E MEMORANDO Nº 009/2024-ADIDOS/CBMAM E DESPACHO DO EXMO. SR. CEL. QOBM COMANDANTE GERAL DO CBMAM E PROCESSO Nº 01.01.031101.001467/2024-09 ;  HORÁRIO: 14H00MIN A 18H00; VTR:UR-26; EFETIVO: TEN RONALDO MUNIZ, SGT PEDRO RIBEIRO, SGT CELINA. FOI REALIZADO A PREVENÇÃO NO LOCAL E CUMPRIDOS TODOS OS HORÁRIOS DURANTE ESTE TURNO, SEM ALTERAÇÃO. SOLICITANTE: CBC/COBOM. TEL: 36123130. SERVIÇO SEM ALTERAÇÃO.
CONTROLADOR COBOM; TEN BM JAMERSON
 COMTE SOCORRO: CAP BM GALENO</t>
  </si>
  <si>
    <t>SERVIÇO DO DIA 03/04/2024 1º TURNO
PLANO DE OPERAÇÕES Nº 277/CBC/2024; EVENTO: TARDE CULTURAL DO CECI ; DATA:03/05/2024; MISSÃO:PREVENIR E ATENDER CASOS DE URGÊNCIA/EMERGÊNCIA E REALIZARRESGATE; REFERENCIA: OFÍCIO Nº 252/2024-GSEAS E PLANO DE OPERAÇÕES N° 145-CBC/2024  ;  HORÁRIO: 13H00MIN A 17H00; VTR:UR-26; EFETIVO: TEN RONALDO MUNIZ, SGT PEDRO RIBEIRO, SGT CELINA. FOI REALIZADO A PREVENÇÃO NO LOCAL E CUMPRIDOS TODOS OS HORÁRIOS DURANTE ESTE TURNO, SEM ALTERAÇÃO. SOLICITANTE: CBC/COBOM. TEL: 36123130. SERVIÇO SEM ALTERAÇÃO.
CONTROLADOR COBOM; TEN BM JAMERSON
 COMTE SOCORRO: CAP BM GALENO</t>
  </si>
  <si>
    <t>SERVIÇO DO DIA 03/04/2024 1º TURNO
GRAPH - CENTRAL - UR - 26 - A COMANDO DO TEN QCOBM FABRICIO VILELA, REALIZOU PREVENÇÃO NO EVENTO: CFO E CFSD DO CBMAM E TFM. ORDEM DE OPERAÇÕES Nº 266/GRAPH/CBC/2024. MISSÃO:PREVENIR E ATENDER CASOS DE URGÊNCIA/EMERGÊNCIA E REALIZAR RESGATE. A PREVENÇÃO SERÁ REALIZADA NOS DIAS 29 E30 DE ABRIL E DIAS 01, 02 E 03 DE MAIO DE 2024. EFETIVO: TEN FABRICIO VILELA, SGT PEDRO RIBEIRO, SGT CELINA.. OCORRÊNCIA EM ANDAMENTO....
CONTROLADOR COBOM; TEN BM JAMERSON
 COMTE SOCORRO: CAP BM GALENO</t>
  </si>
  <si>
    <t>SERVIÇO DO DIA 03/04/2024 1º TURNO
CONTROLADOR COBOM; TEN BM JAMERSON
 COMTE SOCORRO: CAP BM GALENO
------------------------- ------------------------
SERVIÇO DO DIA 03/05/2024 - 2º TURNO
GRAPH POSTO ESPECIAL UR-24, ABT-32 E AC-01 VIATURAS A COMANDO DO CAP GALENO DESLOCARAM-SE PARA O LOCAL. PLANO DE OPERAÇÕES Nº 290/CBC/2024; EVENTO: ENCONTRO COM BOLSONARO  ; DATA:03/05/2024; LOCAL: ARENA AMADEU TEIXEIRA; MISSÃO:PREVENIR E ATENDER CASOS DE URGÊNCIA/EMERGÊNCIA E REALIZARRESGATE; REFERÊNCIA: PLANO DE OPERAÇÕES N° 148-CBC/2024 E SOLICITAÇÃO E PAGAMENTO EFETUADOS VIA FUNESBOM, ORÇAMENTO DAT Nº 25/2024, MEMO Nº 018/2024- DAT. ANÁLISE/CBMAM E DESPACHO DO SR. CEL. QOBM SUBCOMANDANTE-GERAL DO CBMAM  ;  HORÁRIO: 18H00MIN A 00H00; VTR:UR-24; EFETIVO: TEN PEDRO SANTOS, SGT ROBERTO PIMENTEL, SGT KÁTIA SILVA. AS VIATURAS E EFETIVO EMPREGADOS NA PREVENÇÃO SOMENTE PODERÃO DESLOCAR-SE PARA ATENDIMENTO A OCORRÊNCIAS EXTERNAS COM AUTORIZAÇÃO DO COMANDO DO CBMAM. SERVIÇO DO DIA 03/05/2024 - 2º TURNO. POR VOLTA DAS 21H00 O EVENTOU TERMINOU E O SR mÁRIO BASTOS, COORDENADOR DO EVENTO INFORMOU QUE NÃO HAVIA MAIS NECESSIDADE DE PERMANECER NO LOCAL. FORAM ENVIADOS REGISTROS FOTOGRÁFICOS DO TÉRMINO DO EVENTO AO WHATSAPP DE COBOM. SERVIÇO SEM ALTERAÇÃO. 
CONTROLADOR: ST QPBM VELASCO
 COMANDANTE SOCORRO: CAP QOABM GALENO</t>
  </si>
  <si>
    <t>SERVIÇO DO DIA 03/04/2024 1º TURNO
GRAPH POSTO CENTRAL UR-26 A COMANDO DO TEN RONALDO MUNIZ DESLOCOU-SE PARA O LOCAL. PLANO DE OPERAÇÕES Nº 278/CBC/2024; EVENTO:  II FEIRA FOLCLÓRICA DE MANAUS ; LOCAL: CENTRO CULTURAL POVOS DA AMAZONIA; DATA:03/05/2024; MISSÃO:PREVENIR E ATENDER CASOS DE URGÊNCIA/EMERGÊNCIA E REALIZARRESGATE; REFERENCIA: MEMO Nº 246/2024-CMT GERAL/CBMAM ;  HORÁRIO: 19H00MIN A 00H00; VTR:UR-26; EFETIVO: TEN RONALDO MUNIZ, SGT ROBERTO PEDRO RIBEIRO, SGT CELINA.  OCORRENCIA EM ANDAMENTO....
CONTROLADOR COBOM; TEN BM JAMERSON
 COMTE SOCORRO: CAP BM GALENO
---------------------------------------------------------------
SERVIÇO DO DIA 03/05/2024 - 2º TURNO
GRAPH POSTO CENTRAL UR-26 A COMANDO DO TEN RONALDO MUNIZ DESLOCOU-SE PARA O LOCAL. PLANO DE OPERAÇÕES Nº 278/CBC/2024; EVENTO:  II FEIRA FOLCLÓRICA DE MANAUS ; LOCAL: CENTRO CULTURAL POVOS DA AMAZONIA; DATA:03/05/2024; MISSÃO:PREVENIR E ATENDER CASOS DE URGÊNCIA/EMERGÊNCIA E REALIZARRESGATE; REFERENCIA: MEMO Nº 246/2024-CMT GERAL/CBMAM ;  HORÁRIO: 19H00MIN A 00H00; VTR:UR-26; EFETIVO: TEN RONALDO MUNIZ, SGT ROBERTO PEDRO RIBEIRO, SGT CELINA.  SERVIÇO DO DIA 03/05/2024 - 2º TURNO. SEGUNDO O MAIS ANTIGO DA GU, TEN RONALDO MUNIZ, INFORMOU QUE ESTE EVENTO ENCERROU DIA 28 DE ABRIL DE 2024, NÃO SENDO NECESSÁRIO A PRESENÇA DA VTR NO LOCAL. 
CONTROLADOR: ST QPBM VELASCO
 COMANDANTE SOCORRO: CAP QOABM GALENO</t>
  </si>
  <si>
    <t>SERVIÇO DO DIA 03/04/2024 1º TURNO
1º BI POSTO CIS/GC ABT-35 A COMANDO DO SGT MARCUS FREIRE DESLOCOU-SE PARA O LOCAL. INCENDIO EM UMA CLINICA ODONTOLOGIA NA AVENIDA AUTAZ MIRIM, AO LADO DA CAIXA ECONIMICA, JORGE TEIXEIRA. SOLICITANTE: JEFERSON, TELEFONE 92988193155. PRINCIPIO DE INCÊNDIO EM PARTE ELETRICA NO FORRO DO ESTABELECIMENTO. SITUAÇÃO CONTROLADA COM EXTINTOR PQS. NÃO HOUVE FERIDOS. O LOCAL FOI ENTREGUE À SENHORA KATIA DE SOUZA MEDEIROS, CONT: 99511 9849, CPF: 85040681291.LOCAL DEIXADO EM SEGURANÇA APÓS FEITAS ALGUMAS ORIENTÇÕES.NOME DO ESTABELECIMENTO: DENTISTA DA FAMÍLIA N-9094. O SGT MARCUS FREIRE INFORMOU QUEM OS BOMBEIROS CONTROLARAM O  INCENDIO COM EXTINTORES, SE FOI OS BOMBEIROS OU O PROPRIETÁRIO. OCORRENCIA REGISTRADA VIA 193. SERVIÇO SEM ALTERAÇÃO.
CONTROLADOR COBOM; TEN BM JAMERSON
 COMTE SOCORRO: CAP BM GALENO</t>
  </si>
  <si>
    <t>SERVIÇO DO DIA 03/04/2024 1º TURNO
"GRAPH POSTO FLORESTAL UR-28 COMANDO DO TEN DIRECEU NOGUEIRA DESLOCOU-SE PARA O LOCAL. MAL SUBITO MOTOQUEIRA ESTA NO CHAO COM ATAQUE EPILETICO. MAX TEIXEIRA EM FRENTE A IGREJA ADVENTISTA PROX ROTATORIA DO VIADULTO CIDADE NOVA ANTES DO DB  SOLICITANTE:  ELTON SILVA , TEL 92996214472. FOI INFORMADO PELO CHEFE DE GUARNIÇÃO QUE AO CHEGAR AO LOCAL DA OCORRENCIA, A VITIMA NÃO ENCONTRAVA-SE. TRANSEUNTES INFORMARAM QUE A MESMA FOI TRANSPORTADA EM CARRO PARTICULAR. NÃO FOI POSSIVEL FAZER COLETA DE DADOS ENÃO HOUVE ATUAÇÃO DOS BOMBEIROS. OCORRENCIA REGISTRADA VIA 193. SERVIÇO SEM ALTERAÇÃO.
"
CONTROLADOR COBOM; TEN BM JAMERSON
 COMTE SOCORRO: CAP BM GALENO</t>
  </si>
  <si>
    <t>SERVIÇO DO DIA 03/04/2024 1º TURNO
VAZAMENTO DE GASRUA 5 DE MAIO N 258 JORGE TEIXEIRA 4 ETAPA AO LADO ASSEMBLEIA DE DEUS. SOLICITANTE: SUSAN MAGALHAES. CONTATO: 92981047980. NO ATENDIMENTO 193 A SGT BM DOURADO DEU AS DEVIDAS ORIENTAÇÕES A SOLICITANTE. ABRIR PORTAS E JANELAS, RETIRAR A BOTIJA E COLOCAR EM LOCAL ABERTO E SEGURO, NÃO MANUSEAR OS INTERRUPTORES DE ENERGIA, NÃO MANUSEAR CELULARES. A BOTIJA FOI RETIRADA E FICOU EM LOCAL SEGURO. A SOLICITANTE INFORMOU QUE IRIA LIGAR PARA A DISTRIBUIDORA DE GÁS PARA FAZER A TROCA DA BOTIJA. LOCAL EM SEGURANÇA. SERVIÇO SEM ALTERAÇAÕ.
CONTROLADOR COBOM; TEN BM JAMERSON
 COMTE SOCORRO: CAP BM GALENO</t>
  </si>
  <si>
    <t>SERVIÇO DO DIA 03/04/2024 1º TURNO
BBE POSTO DA RODOVIÁRIA ABT-33 A COMANDO DA SGT LAURA DESLOCOU-SE PARA O LOCAL. ATAQUE DE INSETOS DA ESPECIE ABELHAS EM FRENTE A DROGARIA SANTO REMEDIO. SOLICITANTE: ELI BEZERRA, GERENTE DA DROGARIA. TEL: 991288275. A CHEFE DE GUARNIÇÃO NÃO REPASSOU NENHUM DADO DESSA OCORRENCIA AO COBOM. OCORRENCIA REGISTRADA VIA 193. SERVIÇO SEM ALTERAÇÃO.
CONTROLADOR COBOM; TEN BM JAMERSON
 COMTE SOCORRO: CAP BM GALENO</t>
  </si>
  <si>
    <t>SERVIÇO DO DIA 03/04/2024 1º TURNO
PLANO DE OPERAÇÕES Nº 244/CBC/2024; EVENTO: TRANSPORTE DE MILITAR ACAMADO PARA FISIOTERAPIA ;MISSÃO: TRANSPORTAR E ACOMPANHAR O MILITAR ACAMADO PARA ATENDIMENTO NO CENTRO DE VIDA INDEPENDENTE DO AMAZONAS E ATENDER CASOS DE URGÊNCIAS E EMERGÊNCIAS; DATA:29/04/2024. REFERENCIA: MEMORANDO Nº 023/2024-DS_ASSSOCIAL/CBMAM ;  HORÁRIO: 12H30MIN PRONTO NO LOCAL; VTR:UR-27; EFETIVO: TEN CIRO, SGT ROSILENE LIMA, SGT HILTON. FOI REALIZADO A PREVENÇÃO NO LOCAL E CUMPRIDOS TODOS OS HORÁRIOS DURANTE ESTE TURNO, SEM ALTERAÇÃO. SOLICITANTE: CBC/COBOM. TEL: 36123130. SERVIÇO SEM ALTERAÇÃO.
CONTROLADOR COBOM; TEN BM JAMERSON
 COMTE SOCORRO: CAP BM GALENO</t>
  </si>
  <si>
    <t>SERVIÇO DO DIA 03/04/2024 1º TURNO
BBE POSTO CENTRAL ABT-37 A COMANDO DO CB ROBSON  DESLOCOU-SE PARA O LOCAL. GATO PRESO EM EIXO DE CARRO. AV JAPURA NA ESCOLA CARVALHO LEAL NA LATERAL DA ESCOLA. SOLICITANTE: (DONA DO ANIMAL): PAULA DE ASSIS PINTO CORREA, CPF: 791857112-68, TEL: 92991349315. VEÍCULO DA MARCA RENAULT, MODELO KWID NA COR VERMELHA, PLACA: PHQ 0650. GATO ESTAVA DENTRO NO COMPARTIMENTO DO MOTOR QUANDO A PROPRIETÁRIA SE DESLOCOU COM O VEÍCULO E FOI PARADA POR POPULARES SENDO INFORMADA QUE O ANIMAL ESTAVA PRESO NO EIXO DIANTEIRO DO VEÍCULO. AÇÃO:  O CARRO FOI SUSPENSO COM USO DO MACACO HIDRÁULICO, RETIRADA DA RODA E REMOÇÃO DO ANIMAL QUE FICOU COM ESCORIAÇÕES NA PATA TRASEIRA. OCORRENCIA REGISTRADA VIA 193. SERVIÇO SEM ALTERAÇÃO.
CONTROLADOR COBOM; TEN BM JAMERSON
 COMTE SOCORRO: CAP BM GALENO</t>
  </si>
  <si>
    <t>SERVIÇO DO DIA 03/04/2024 1º TURNO
BIFMA POSTO SUMAÚMA ABT-32 A COMANDO DO SGT FADOUL DESLOCOU-SE  PARA O LOCAL. GATO PRESO EM UM BUEIRO NA RUA CEL TEODORO DOS REIS, ANTIGA RUA 58, NUCLEO 4, N 01, CIDADE NOVA 2, PROXIMO A IGREJA CATOLICA SÃO JOÃO BATISTA. SOLICITANTE: NATALI PONTES, TELEFONE 92985536354. O CHEFE DE GUARNIÇÃO INFORMOU QUE AO CHEGAR AO LOCAL DA OCORRENCIA, O GATO NÃO ENCONTRAVA-SE MAIS NO BUEIRO. O FATO FOI COMUNICADO A SOLICITANTE. APÓS, A GUARNIÇÃO RETORNOU AO POSTO. OCORRENCIA REGISTRADA VIA 193. SERVIÇO SEM ALTERAÇÃO.
CONTROLADOR COBOM; TEN BM JAMERSON
 COMTE SOCORRO: CAP BM GALENO</t>
  </si>
  <si>
    <t>SERVIÇO DO DIA 03/04/2024 1º TURNO
GRAPH POSTO DO ZUMBI UR-27 A COMANDO DO TEN CIRO DESLOCOU-SE PARA O LOCAL. DURANTE DESLOCAMENTO, DEPAROU-SE COM COLISÃO CARRO X MOTO. NO QTH VÍTIMA ESTAVA DEITADA AO SOLO EM VIA PÚBLICA (ALAMEDA COSME FERREIRA, EM FRENTE A FIAT MURANO, SENTIDO BAIRRO-CENTRO). LÚCIDO, ORIENTADO, COMUNICATIVO, CALMO, COLABORATIVO, SONOLENTO, RELATANDO DOR EM QUADRIL E MIE. RELATA USO DE CAPACETE. REFERE TER PERDIDO O CONTROLE DA MOTO DEVIDO AO SONO. REALIZADO IMOBILIZAÇÃO DO MIE E ESTABILIZAÇÃO EM PRANCHA RÍGIDA. TRANSPORTADO ATÉ O HPS JOÃO LÚCIO E DEIXADO AOS CUIDADOS DO DR. JEAN CARLOS BALBINO CRM 6038. VÍTIMA: MATUZALEM BELÉM PEREIRA, CPF: 055790992-90, DN: 17/02/1999, CTT: (92) 95201398, END: BECO ANCHIETA, N° 35 GRANDE VITÓRIA. OCORRENCIA REPASSADA VIA RADIO PELO TEN CIRO. SERVIÇO SEM ALTERAÇÃO.
CONTROLADOR COBOM; TEN BM JAMERSON
 COMTE SOCORRO: CAP BM GALENO</t>
  </si>
  <si>
    <t>SERVIÇO DO DIA 03/04/2024 1º TURNO
1º BI POSTO DO ZUMBI ABT-31 A COMANDO DO CB BM VARELA, 1º BI POSTO DRAGÃO ABT-36 A COMANDO DO CB BM GILSON DESLOCOU-SE PARA O LOCAL.. EM CUMPRIMENTO A ORDEM DE OPERAÇÕES Nº 354/1º BI/CBC/2024. REFERENCIA: PLANO DE OPERAÇÕES Nº 152 - CBC/2024. EVENTO: APAIXONA MANAUS; HORÁRIO: ABT-31 (19H00 AS 23H00), ABT-36 (23H00 AS 03H00). MISSÃO: PREVENIR E ATENDER CASOS DE URGÊNCIA E EMERGÊNCIA E REALIZARRESGATE; LOCAL: SAMBODROMO DE MANAUS; EFETIVO: ABT-31 (CB W. VIEIRA, CB VARELA, CB EDGAR), ABT-36 (CB GILSON, CB CASSIANO, CB SARNEY). AS VIATURAS E EFETIVO EMPREGADOS NA PREVENÇÃO SOMENTE PODERÃO DESLOCAR-SE PARA ATENDIMENTO A OCORRÊNCIAS EXTERNAS COM AUTORIZAÇÃO DO COMANDO DO CBMAM. OCORRENCIA EM ANDAMENTO...
CONTROLADOR COBOM; TEN BM JAMERSON
 COMTE SOCORRO: CAP BM GALENO
..........................................................................................
SERVIÇO DO DIA 03/05/2024 - 2º TURNO
1º BI POSTO DO ZUMBI ABT-31 A COMANDO DO CB BM VARELA, 1º BI POSTO DRAGÃO ABT-36 A COMANDO DO CB BM GILSON DESLOCOU-SE PARA O LOCAL.. EM CUMPRIMENTO A ORDEM DE OPERAÇÕES Nº 354/1º BI/CBC/2024. REFERÊNCIA: PLANO DE OPERAÇÕES Nº 152 - CBC/2024. EVENTO: APAIXONA MANAUS; HORÁRIO: ABT-31 (19H00 ÀS 23H00), ABT-36 (23H00 AS 03H00). MISSÃO: PREVENIR E ATENDER CASOS DE URGÊNCIA E EMERGÊNCIA E REALIZARRESGATE; LOCAL: SAMBÓDROMO DE MANAUS; EFETIVO: ABT-31 (CB W. VIEIRA, CB VARELA, CB EDGAR), ABT-36 (CB GILSON, CB CASSIANO, CB SARNEY). AS VIATURAS E EFETIVO EMPREGADOS NA PREVENÇÃO SOMENTE PODERÃO DESLOCAR-SE PARA ATENDIMENTO A OCORRÊNCIAS EXTERNAS COM AUTORIZAÇÃO DO COMANDO DO CBMAM. SERVIÇO DO DIA 03/05/2024 - 2º TURNO. SERVIÇO REALIZADO SEM ALTERAÇÃO.
CONTROLADOR: ST QPBM VELASCO
 COMANDANTE SOCORRO: CAP QOABM GALENO</t>
  </si>
  <si>
    <t>SERVIÇO DO DIA 03/04/2024 1º TURNO
GRAPH POSTO ESPECIAL UR-24 A COMANDO DO TEN PEDRO SANTOS DESLOCOU-SE PARA O LOCAL. DURANTE DESLOCAMENTO EM CUMPRIMENTO À DEMANDA DE HORUS E VELOZ (07:37) VIA WHTZP SEM O.O. TRANSPORTE DE PACIENTE DO HPS PLATAO ARAUJO, NOS DEPARAMOS COM ACIDENTE DE MOTO PROXIMO AO SPA DANILO CORREA. SENDO 03 VITIMAS AO SOLO, MOTIVO: PERDERAM EQUILIBRIO EM BURACO NA VIA. TODAS AS VITIMAS USAVAM CAPACETE (SIC) MAS JA ESTAVAM SEM OS MESMOS NA CENA. VTR PMAM 25-7217 ORIENTANDO O TRANSITO. FIZEMOS O ATENDIMENTO PRIMARIO PARA IDENTIFICAR QUAL ERA A MAIS GRAVE. APOS 10 MINUTOS CHEGARAM DO SAMU MOTOLANCIAS 01 E 02, USBS 27 E 39. VITIMA ATENDIDA PELA UR-24: THALITA ANDRADE DO NASCIMENTO, DN: 11/07/1992, IDADE 31 ANOS, CPF: 008370732-8,  RG: 23078006. PA: 160X110   SPO2: 94%   P: 80. A MAE INFORMA QUE A MESMA É HIPERTENSA, FAZ USO DE LOSARTANA, NAO TEM ALERGIA A MEDICAMENTOS, SEM GRAVIDEZ. CONTATO: (92) 98416-3898 (MARIA LÚCIA- MÃE). VITIMA EM DECUBITO LATERAL DIREITO SEM CAPACETE, UMA TRANSEUNTE SEGURANDO SUA CABEÇA, CONSCIENTE, CALMA, COMUNICATIVA, ORIENTADA, QUEIXANDO APENAS DORES EM MSD, COM ABRASÃO SANGRANTE EM REGIAO DO COTOVELO. SEM SINAIS DE TRAUMAS OU FRATURAS. IMOBILIZADA COM COLAR CERVICAL TAM: P, PRANCHADA E IMOBILIZADA. TRANSPORTADA AO HPS PLATAO ARAUJO SEM ALTERAÇOES. ENTREGUE NO POLITRAUMA AO MEDICO MARIO EMILIO CRM 3126. MOTOS ENVOLVIDAS: QZO 9J32 / QZH 9H57. OCORRENCIA REPASSADA VIA RADIO PELO TEN PEDRO SANTOS. SERVIÇO SEM ALTERAÇÃO.
CONTROLADOR COBOM; TEN BM JAMERSON
 COMTE SOCORRO: CAP BM GALENO</t>
  </si>
  <si>
    <t>SERVIÇO DO DIA 03/04/2024 1º TURNO
COMANDANTE DE SOCORRO AC-01 A COMANDO DO CAP GALENO, GRAPH POSTO JAGUAR  UR-24 A COMANDO DO TEN PEDRO SANTOS DESLOCARAM-SE PARA O LOCAL. UMA PESSOA SE JOGOU DA PONTE RIO NEGRO, DO LADO DE MANAUS, SENTIDO IRANDUBA MANAUS, PROXIMO AO ESTALEIRO. SOLICITANTE SGT PM RIBISON. OCORRENCIA EM ANDAMENTO...
CONTROLADOR COBOM; TEN BM JAMERSON
 COMTE SOCORRO: CAP BM GALENO
-------------------------------------------------------
SERVIÇO DO DIA 03/05/2024 - 2º TURNO
TENTANTE. PONTE RIO NEGRO. PACIENTE: WELINGTON PANTOJA MOURA. 40 ANOS. VÍTIMA RESGATADA POR UMA LANCHA APÓS SE JOGAR DA PONTE APROXIMADAMENTE 50 A 80 METROS, ESTAVA COM CONSCIÊNCIA REBAIXADA, COM QUADRO DE CONFUSÃO MENTAL, TENTANDO COMUNICAÇÃO VERBAL, EM DECÚBITO VENTRAL NA PROA DA LANCHA. AUXILIAMOS NA COLOCAÇÃO DE COLAR CERVICAL, PRANCHAMENTO E IMOBILIZAÇÃO. EMBARCADO NA USA 04. SERÁ TRANSPORTADO AO HPS JOAO LUCIO (SIC). USA 04. MÉDICO THIAGO TOMAZ CRM 10033. ENFERMEIRA FRANCISCA. CONDUTOR ERICK. PMAM. SGT RIBSON. VTR 7417. OCORRÊNCIA REGISTRADA VIA CONTROLADOR DA PMAM.
CONTROLADOR: ST QPBM VELASCO
 COMANDANTE SOCORRO: CAP QOABM GALENO</t>
  </si>
  <si>
    <t>SERVIÇO DO DIA 03/04/2024 1º TURNO
1º BI POSTO DO ZUMBI ABT-31 A COMANDO DO CB BM VARELA  DESLOCOU-SE PARA O LOCAL. CASA DE ABELHA LOCALIZADA EM ARVORE NO QUINTAL DA RESIDENCIA. NO LOCAL TEM UMA SRA IDOSA E CRIANCAS AOS FUNDOS DA IGREJA UNIVERSAL. SOLICITANTE: MARCIONE LEAL, CONTATO:92992189825. ENDERECO: RUA FLORESTAL N 04 ZUMBI DOS PALMARES  PROX DA IGREJA UNIVERSAL. OCORRENCIA EM ANDAMENTO...
CONTROLADOR COBOM; TEN BM JAMERSON
 COMTE SOCORRO: CAP BM GALENO
----------------------------------------------------
SERVIÇO DO DIA 03/05/2024 - 2º TURNO
AÇÃO DOS BOMBEIROS: FOI REALIZADO O CONTROLE DAS ABELHAS UTILIZANDO O MAÇARICO E UMA BOTIJA DE GÁS FORNECIDA PELO SOLICITANTE. PROPRIETÁRIO: LUCAS DA SILVA MORAES. CPF 026.394.122-13. FONE: 92 98153-1237. SERVIÇO SEM ALTERAÇÃO. OCORRÊNCIA REGISTRADA VIA 193.
CONTROLADOR: ST QPBM VELASCO
 COMANDANTE SOCORRO: CAP QOABM GALENO</t>
  </si>
  <si>
    <t>SERVIÇO DO DIA 03/04/2024 1º TURNO
GRAPH POSTO JAGUAR  UR-25 A COMANDO DA TEN ROSA CRISTINA DESLOCOU-SE PARA O LOCAL. ACIDENTE DE TRANSITO COM VITIMA LESIONADA NA ENTRADA DO CACAU PEREIRA EM FRENTE AO CEMITERIO, SOLICITANTE. SGT PM KATIANA. A SGT PM KATIANE INFORMOUO VIA RADIO QUE NÃO ERA MAIS NECESSARIO UMA UR NNO LOCAL. A VITIMA JÁ HAVIA SIDO TRANSPORTADA EM CARRO PARTICULAR AO HOSPITAL MAIS PROXIMO. A UR-25 RETORNOU AO POSTO. OCORRENCIA REPASSADA PELA PMAM VIA RADIO. SERVIÇO SEM ALTERAÇÃO.
CONTROLADOR COBOM; TEN BM JAMERSON
 COMTE SOCORRO: CAP BM GALENO</t>
  </si>
  <si>
    <t>20:21h
 VAZAMENTO DE GLP
 RUA QUARTZO AZUL, QD 44 - BL 206 - APTO 202 - CONJUNTO VIVER MELHOR 2 - 1ª ETAPA - LAGO/SANTA ETELVINA
 PRÓXIMO AO COLÉGIO MILITAR
 MARISTELA CAVALCANTE - 986151902</t>
  </si>
  <si>
    <t>ERVIÇO DO DIA 03/05/2024 - 2º TURNO
BIFMA, POSTO SUMAÚMA, ABT-32, ABT-35, UR-28 E AC-01 VIATURAS A COMANDO DO CAP GALENO DESLOCARAM PARA O LOCAL. A VÍTIMA SUBIU EM UMA CAIXA D¿ÁGUA DESATIVADA E ACABOU CAINDO DENTRO DA MESMA EM ALTURA APROXIMADA DE 6M, QUEBRANDO O BRAÇO. O LOCAL FICA PRÓXIMO AO TERMINAL 4, EM FRENTE AO SHOPPING PHELIPE DAOU. SOLICITANTE: EDUARDO CARLOS, CONTATO: 92 98623-2111. PACIENTE VÍTIMA DE QUEDA DENTRO DA CAIXA DA ÁGUA DESATIVADA DA EMPRESA ÁGUA DE MANAUS. RETIRADA REALIZADA PELA ABT 32 E ABT 35 E PACIENTE ENTREGUE A EQUIPE DO GRAPH. NOME: HENRIQUE DA SILVA RABELO. DN: 05/11/1999. END: RUA IPU 26, NOVO ALEIXO. CPF 048.942.732.41. A: VIAS AÉREAS PERVEAS, ESTABILIZAÇÃO DA COLUNA CERVICAL REALIZADA PELA EQUIPE DAS ABT. B: MANTENDO BOA RESPIRAÇÃO, COM EXPANSIBILIDADE PULMONAR PRESERVADA, SPAO2 99%. C: PACIENTE CORADO, ENCHIMENTO CAPILAR MENOR QUE 2 SEGUNDOS, SEM SINAIS DE INSTABILIDADE HEMODINÂMICA. D: NÃO APLICADO GLASGOW DEVIDO AO USO DE BEBIDAS ALCOÓLICAS, PORÉM RELATA QUE DESMAIOU NA CENA E MANTÉM ABERTURA OCULAR ESPONTÂNEA. E: MSD COM DEFORMIDADE EM PUNHO E PEQUENA LESÃO CORTO CONTUSO. MOVIMENTANDO LIVREMENTE OS OUTROS 3 SEGMENTOS , RELATA AINDA DOR EM COLUNA LOMBAR . PACIENTE ENCONTRAVA-SE ÚMIDO, APLICADO MANTA TÉRMICA PARA CONTROLE DE TEMPERATURA. ENCAMINHADO AO HPS JOAO LÚCIO AOS CUIDADOS DO DR MANOEL CIRURGIÃO. OCORRÊNCIA REGISTRADA VIA 193.
CONTROLADOR: ST QPBM VELASCO
 COMANDANTE SOCORRO: CAP QOABM GALENO</t>
  </si>
  <si>
    <t>SERVIÇO DO DIA 03/05/2024 - 2º TURNO
BBE, POSTO DA RODOVIÁRIA, ABT-33 E UR-24 A COMANDO DA SGT LAURA DESLOCOU PARA O LOCAL. PRESO EM ELEVADOR  1 VÍTIMA ADULTO CONSCIENTE E UM CÃO. VICTOR MANUEL - LIDER PORTARIA - ENTROU EM CONTATO COM A CONCESSIONÁRIA E NÃO OBTIVERAM RESPOSTA. CONDOMÍNIO RESERVA DAS PRAIAS. AO CHEGAR AO LOCAL, AS VTR'S NÃO TIVERAM COMO ACESSAR AO CONDOMÍNIO, SE MANTENDO PELO LADO DE FORA DO PORTÃO. NOS DIRECIONAMOS AO ELEVADOR ONDE A VÍTIMA ESTAVA RETIDA ENTRE O 2° E O 3° ANDAR, DA TORRE 4. FIZEMOS O PROCEDIMENTO DE ABERTURA DE PORTA, COM O USO DE UMA DAS CHAVES QUE TEM NO MOLHO DE CHAVES DE ELEVADORES, DO ABT 33. PORÉM NÃO FOI POSSÍVEL ABRIR A PORTA INTERNA, PELA PARTE DA ENGRENAGEM DO EQUIPAMENTO, QUE ESTAVA TRAVADO. O TÉCNICO DA EMPRESA CHEGOU LOGO EM SEGUIDA, RESETOU O EQUIPAMENTO E NÃO OBTEVE SUCESSO. O QUAL POSTERIORMENTE FOI DESLIGADO, DESTRAVANDO A PORTA MANUALMENTE E ASSIM PODEMOS TIRAR A VÍTIMA EM SEGURANÇA, SEM PRECISAR NIVELAR A CABINE DE IMEDIATO. 305 TORRE 4 - RESERVA DAS PRAIAS. 98138-3294. DUCILEIDE. ESPOSA DA VÍTIMA. DIEGO (TÉCNICO) 99173-9047. TKE ELEVADORES. PROBLEMA NA UNIDADE DE POTÊNCIA. ATENDIMENTO PELA UR-24. SITUAÇÃO DA OCORRÊNCIA: PACIENTE CRISE HIPERTENSIVA APÓS FICAR PRESO EM ELEVADOR. PACIENTE: RAIMUNDO DA SILVA BAIA. ID: 41 ANOS. CPF: NÃO SABIA. ACOMPANHANTE: DUCILEIDE (ESPOSA). CEL: 98138-3294. RETIRADA DA VÍTIMA E DO SEU CACHORRO DO ELEVADOR, REALIZADO AVALIAÇÃO PRIMÁRIA, CHECADO OS SINAIS VITAIS, ORIENTADO E LIBERADO APÓS NORMALIZAÇÃO DOS SINAIS VITAIS. SINAIS VITAIS: PA: 130X90MMHG. PULSO: 100BPM. SATURAÇÃO: 98%. PACIENTE EM CRISE DE ANSIEDADE, SUDOREICO, ORIENTADO, LÚCIDO, BEG, AFEBRIL, ACIANÓTICA, ANICTÉRICA, NORMOCORADA, HIPERTROFICO, DISPNÉICO, APÓS ATENDIMENTO OS PARAMENTROS DA VÍTIMA NORMALIZARAM E O MESMO SE RECUSOU A IR PARA SPA. OCORRÊNCIA REGISTRADA VIA 193, 
CONTROLADOR: ST QPBM VELASCO
 COMANDANTE SOCORRO: CAP QOABM GALENO</t>
  </si>
  <si>
    <t>SERVIÇO DO DIA 03/05/2024 - 2º TURNO
GRAPH, POSTO ESPECIAL, UR-24 A COMANDO DO TENENTE ROBSON ALMEIDA DESLOCOU PARA O LOCAL. VÍTIMA SEXO MASCULINO, 36 ANOS, INCOSCIENTE. HEMORRAGIA PELA BOCA E NARIZ (ORIFÍCIOS). CONDOMÍNIO IDEAL TORQUATO BLOCO 24 AP 103. ELISABETH/  ALTEMAR ALBER 92 99122-4195. PACIENTE COM QUADRO DE CRISE CONVULSIVA 02 EPISÓDIOS, FEZ LESÃO EM LÍNGUA ONDE OCORREU SANGRAMENTO. PACIENTE: ADEMIR ALVES DOS SANTOS. ID: 36 ANOS. CPF: 855.942.452-00. ACOMPANHANTE: ELISABETH (MÃE). CEL: 99122-4195. REALIZADO AVALIAÇÃO PRIMARIA. SINAIS VITAIS: PA: 160X90MMHG. PULSO: 101BPM. SATURAÇÃO: 80%. PACIENTE, ORIENTADO, LÚCIDO, BEG, AFEBRIL, ACIANÓTICA, ANICTÉRICA, NORMOCORADA, HIPERTROFICO, EUPNEICO, VÍTIMA TRANSPORTADA A UPA CAMPO SALES PARA AVALIAÇÃO MÉDICA. OCORRÊNCIA REGISTRADA VIA 193.
CONTROLADOR: ST QPBM VELASCO
 COMANDANTE SOCORRO: CAP QOABM GALENO</t>
  </si>
  <si>
    <t xml:space="preserve">SERVIÇO DO DIA 03/05/2024 - 2º TURNO
BBE, POSTO DA RODOVIÁRIA, ABT-33, GSE-01, UR-24 E AC-01 VIATURAS A COMANDO DO CAP GALENO DESLOCARAM PARA O LOCAL. A PRIMEIRA INFORMAÇÃO SERIA UMA TENTATIVA DE SUICÍDIO, PORÉM A UMA VTR DA PMAM QUE CHEGOU AO LOCAL CONFIRMOU QUE SE TRATAVA DE UMA TENTATIVA DE FURTO DE FIAÇÃO ELÉTRICA EM UMA TORRE DE TELEFONIA. VTR 7405 PMAM NO QTH (98131-1260). OCORRÊNCIA REGISTRADA VIA CONTROLADOR DA PMAM.  INFORMO QUE NENHUM DOS COMPONENTES DAS VTRS QUE ATENDERAM ESSA OCORRENCIA REPASSARAM OS DADOS AO COBOM NO SERVIÇO DO DIA 04/05/2024 1º TURNO, CONTROLADOR: TEN JAMERSON PARA FINALIZAR E ENCERRA-LA. VTRS NO LOCAL: AC-01 (CAP GALENO), UR-24 (TEN ROBSON ALMEIDA), ABT-33 (SGT LAURA), GSE-01 (CB SANDRO MÁRIO). SERVIÇO COM ALTERAÇÃO. 
CONTROLADOR: ST QPBM VELASCO
 COMANDANTE SOCORRO: CAP QOABM GALENO
</t>
  </si>
  <si>
    <t>SERVIÇO DO DIA 04/04/2024 1º TURNO
CUMPRIRAM ESCALA EXTRA NO SERVIÇO DE S. E. G. OS MILITARES DE ACORDO COM SUAS O.S NOS REFERIDOS POSTOS OU BATALHÕES DO CBMAM. SEG 1º TURNO, S/A.
SEM ATUALIZAÇÕES DURANTE ESTE TURNO.
3º SGT QPBM	JOÃO DOS SANTOS BRITO 	1113	07:30:00	19:30:00	12:00:00	SCI	0244/SCI/2024	REFORÇO DE EQUIPE SCI-EG 
ST QPBM	HARLEY LIMA DE MENDONÇA 	0509	07:30:00	19:30:00	12:00:00	SCI	0244/SCI/2024	REFORÇO DE EQUIPE SCI-EG 
3º SGT QCPBM	MAXIMINA PENHA MALAGUETA	1535	07:30:00	19:30:00	12:00:00	SCI	0244/SCI/2024	REFORÇO DE GUARNIÇÃO
 CB QPBM	WALTER DA SILVA ARAUJO FILHO 	1227	07:30:00	19:30:00	12:00:00	SCI	0244/SCI/2024	REFORÇO DE EQUIPE SCI-EG 
CB QPBM	EDIVALDO DA SILVA RODRIGUES 	1124	07:30:00	17:30:00	10:00:00	OUTROS	0347/BI/2024	PREVENÇÃO PONTA NEGRA 
CB QPBM	MIGUEL PEDRO SIMÃO GOMES	1199	08:00:00	20:00:00	12:00:00	PELOTÃO FLUVIAL	0347/BBE/2024	APOIO OPERACIONAL PELOTÃO FLUVIAL
 2º TEN QOABM	LIVIO PINTO PEREIRA DA SILVA	0545	06:00:00	13:00:00	07:00:00	OUTROS	0001/CMM/2024	ESCALA DE MONITOR NO COLÉGIO MILITAR SÁBADO LETIVO
 1º SGT QPBM	ROCHEILAN JEOVANE FREIRE DE OLIVEIRA	767	08:00:00	14:00:00	06:00:00	QCG CENTRAL	0066/CBC/2024	MANUTENCAO DOS EQUIPAMENTOS NA SECAO OPERACIONAL
 1º TEN QCOBM	SIDNEY EMANUEL PELEJA FORMIGA 	1509	07:00:00	19:00:00	12:00:00	QCG CENTRAL	0153/GRAPH/2024	REFORÇO DE GUARNIÇÃO 
3º SGT QCPBM	AMANNDA SOUZA DE CARVALHO DA SILVA 	1551	07:30:00	17:30:00	10:00:00	BBE PONTA NEGRA	0282/GRAPH/2024	PREVENÇÃO AQUÁTICA PRAIA DA PONTA NEGRA 
3º SGT QPBM	JOÃO FELIPE MENEZES NUNES DE OLIVEIRA	1161	08:00:00	20:00:00	12:00:00	QCG CENTRAL	0339/BBE/2024	APOIO OPERACIONAL AO CMD DE SOCORRO
 3º SGT QCPBM	NÁDIA MARIA FARIAS VINENTE 	1847	07:30:00	17:30:00	10:00:00	BBE PONTA NEGRA	0282/GRAPH/2024	PREVENÇÃO AQUÁTICA 
CB QPBM	JOÃO FARIAS DE AZEVEDO JÚNIOR 	1208	08:00:00	20:00:00	12:00:00	PELOTÃO FLUVIAL	0147/BBE/2024	REFORÇO DE GUARNIÇÃO 
3º SGT QCPBM	RICARDO FERREIRA GOMES 	1627	07:30:00	17:30:00	10:00:00	BBE PONTA NEGRA	0064/DGPGGM/2024	PREVENÇÃO PONTA NEGRA 
3º SGT QCPBM	MALILA MOTTA CAMPOS	1570	07:30:00	15:30:00	10:00:00	BBE PONTA NEGRA	0282/GRAPH/2024	REFORCO DE GUARNICAO
 CB QCPBM	TAMARA JAQUELINE JESUS DE SOUZA	1752	07:30:00	17:30:00	10:00:00	BBE PONTA NEGRA	0064/DGPGGM/2024	PREVENÇÃO PONTA NEGRA 
CB QPBM	ANTONIO CILIONEI OLIVEIRA DO NASCIMENTO	1207	08:00:00	20:00:00	12:00:00	QCG CENTRAL	0335/BBE/2024	APOIO OPERACIONAL AO ABT 37
 CB QPBM	ADRIANO JOSÉ PANTOJA MEDEIROS 	1185	07:30:00	17:30:00	09:00:00	BBE PONTA NEGRA	0063/CBC/2024	REALIZAR PREVENÇÃO AQUÁTICA E PRONTIDÃO COMO GUARDA-VIDAS 
1º SGT QPBM	WILKMAN DE MELO PINTO 	0722	07:30:00	17:30:00	10:00:00	BBE PONTA NEGRA	0034/CIACG/2024	PREVENÇÃO NA PRAIA DA PONTA NEGRA
 3º SGT QCPBM	HILTON COUTINHO DA SILVA 	1633	07:00:00	19:00:00	12:00:00	ZUMBI	0155/GRAPH/2024	REFORÇO DE GUARNIÇÃO 
3º SGT QCPBM	JEFFERSON SOUZA DE ARAUJO	1533	07:30:00	17:30:00	10:00:00	OUTROS	0034/CIACG/2024	PREVENÇÃO AQUÁTICA NA PONTA NEGRA 
CB QPBM	WANDER GOMES DA SILVA	1255	07:00:00	17:00:00	17:00:00	QCG CENTRAL	0035/CIACG/2024	MANUTENÇÃO DAS INSTALAÇÕES DO QCG
 3º SGT QPBM	ALEXSANDRO MORAIS AQUINO 	1139	08:00:00	20:00:00	12:00:00	PELOTÃO FLUVIAL	0147/BBE/2024	REFORÇO DE GUARNIÇÃO 
CB QPBM	JOSIAS GAMA PALHETA	1259	07:00:00	17:00:00	10:00:00	QCG CENTRAL	0035/CIACG/2024	MANUTENÇÃO DAS INSTALAÇÕES DO QCG
 CB QPBM	PAULO ROBERTO DE SOUZA LOPES 	1051	07:30:00	19:30:00	12:00:00	CIS GRANDE CIRCULAR	0345/BI/2024	REFORÇO DE GUARNIÇÃO - CONDUTOR
 1º SGT QPBM	JANDER PINTO SALGADO 	728	08:00:00	14:00:00	06:00:00	QCG CENTRAL	0066/CBC/2024	SERVIÇO DE MANUTENÇÃO DOS EQUIPAMENTOS NA SEÇÃO OPERACIONAL 
CB QPBM	ALEXANDRE DA ROCHA FELIPE 	1140	07:30:00	17:30:00	10:00:0 0	OUTROS	0343/BBE/2024	PREVENÇÃO AQUÁTICA
 CB QCPBM	LEANE GOMES BATALHA 	1875	07:30:00	17:30:00	10:00:00 	OUTROS	0034/CIACG/2024	PREVENÇÃO PONTA NEGRA 
CB QPBM	WARLLISON GOMES DE SOUSA	1112	08:00:00	13:00:00	05:00:00	OUTROS	0015/AJU/2024	CONDUÇÃO DE VIATURA
 ST QPBM	WALDERLENO DE ARAGAO MACIEL 	0750	08:00:00	18:00:00	10:00:00	DAT	0154/DAT/2024	ANÁ</t>
  </si>
  <si>
    <t>1º SGT QPBM	SILVA	0776	12:30:00	19:30:00	07:00:00	ZUMBI
CONTROLADOR COBOM; TEN BM JAMERSON
 COMTE SOCORRO: TEN BM BARRETO
.................................................................................................
SEG 2º TURNO
1º SGT QPBM	SILVA	0776	12:30:00	19:30:00	07:00:00	ZUMBI	0345/BI/2004	CONDUTOR
 3º SGT QCPBM	FRANCISCO HEMERSON BARROS BEZERRA	1565	19:00:00	07:00:00	12:00:00	ZUMBI	0155/GRAPH/2024	REFORÇO DE GUARNIÇÃO CONDUTOR DA UR 27
 CB QPBM	ABRAÃO ARAÚJO PETILLO	1130	19:30:00	07:30:00	12:00:00	CIS GRANDE CIRCULAR	0346/BI/2024	CONDUTOR ABT 35
 ST QPBM	REGINALDO CARVALHO DE SOUZA 	0592	19:30:00	07:30:00	12:00:00	SCI	0245/SCI/2024	REFORÇO DE EQUIPE SCI-EG
 CB QPBM	MARCOS PAULO SANTOS MARQUES 	1121	19:30:00	07:30:00	12:00:00	SCI	0245/SCI/2024	REFORÇO DE EQUIPE SCI-EG
 CB QPBM	FRANCISCO MOREIRA GOMES JUNIOR 	1256	19:30:00	07:30:00	12:00:00	SCI	0245/SCI/2024	REFORÇO DE EQUIPE 
CB QPBM	RAY ABREU LICATA 	1103	19:30:00	07:30:00	12:00:00	SCI	0245/SCI/2024	REFORÇO DE EQUIPE SCI-EG 
1º TEN QCOBM	LUCY FARIAS BASTOS	1423	19:00:00	07:00:00	12:00:00	QCG CENTRAL	0153/GRAPH/2024	REFORÇO DE GUARNIÇÃO 
3º SGT QPBM	VALNEI BAYMA DA SILVA 	1219	19:30:00	07:30:00	12:00:00	ZUMBI	0346/BI/2024	CONDUTOR ABT
 CB QPBM	ALEX ALCANTARA DE OLIVEIRA 	1197	20:00:00	08:00:00	12:00:00	QCG CENTRAL	0339/BBE/2024	REFORÇO GUARNIÇÃO CONDUTORA AC01
 ST QPBM	FRANDEMBERG HATCHWELL DE FREITAS 	0778	20:00:00	08:00:00	12:00:00	QCG CENTRAL	0335/BBE/2024	APOIO OPERACIONAL ABT-37
 ST QPBM	FRANCISCO PAULO AMARO DE OLIVEIRA 	0735	20:00:00	02:00:00	06:00:00	OUTROS	0149/DAT/2024	OPERAÇÃO CIF
CONTROLADOR: ST BM WALDIRA
 CMD DE SOCORRO: TEN BM BARRETO</t>
  </si>
  <si>
    <t>SERVIÇO DO DIA 03/04/2024 1º TURNO
PLANO DE OPERAÇÕES Nº 147- CBC/2024 PREVENÇÃO AQUÁTICA NA PONTA NEGRA . 1. FINALIDADES I. REGULAR OS PROCEDIMENTOS ADMINISTRATIVOS E OPERACIONAIS A SEREM DESENVOLVIDOS POR OCASIÃO DO AUMENTO CONSIDERÁVEL DE BANHISTAS E USUÁRIOS DO COMPLEXO DA PRAIA DA PONTA NEGRA, BAIRRO PONTA NEGRA, EM MANAUS, NOS DIAS 04 A 10 DE MAIO DE 2024.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GOVERNADOR DO AMAZONAS; IV. DETERMINAÇÃO DO EXCELENTÍSSIMO SENHOR COMANDANTE GERAL. 4. CONDIÇÕES DE EXECUÇÃO COORDENADORES DA PREVENÇÃO: DIA 04/05/2024 (SÁBADO): TEN QOABM DENILSON DIA 05/05/2024 (DOMINGO): TEN QOABM COSTA OS CADETES EMPREGADOS NA PREVENÇÃO, ESTARÃO NA FUNÇÃO DE AUXILIARES DO OFICIAL COORDENADOR DO EVENTO; OS ALUNOS DO CFSD SERÃO EMPREGADOS NOS DIVERSOS POSTOS DE SERVIÇO, SEMPRE SUPERVISIONADOS POR MILITARES GRADUADOS; CADETES E AL DO CFSD, PODERÃO SER EMPREGADOS NAS TAREFAS DE INSTRUÇÃO, PERMANÊNCIA, APOIO, LIMPEZA, MANUTENÇÃO DAS INSTALAÇÕES E EQUIPAMENTOS, FICANDO A CARGO DO COORDENADOR DA PREVENÇÃO OU POR DETERMINAÇÃO SUPERIOR; UNIFORME: 5°A (SANDÁLIAS PRETAS, CAMISA DE PROTEÇÃO SOLAR, GORRO E SHORT VERMELHO). A) CRONOGRAMA DE EVENTOS: ATENTAR PARA OS HORÁRIOS DE INÍCIO E TÉRMINO DA PREVENÇÃO PREVENÇÃO AQUÁTICA - PRAIA DA PONTA NEGRA;  DATA: 04/05/2024 SÁBADO GUARDA VIDAS (MILITARES COMBATENTES) EFETIVO/APH CIA CG, DS/PGGM E GRAPH CADETES E ALUNOS CFSD HORÁRIOS 04/05/2024 (SÁBADO) - 02 BM A CARGO DO BBE (FIXO DO POSTO) - 01 BM A CARGO DO BBE - 01 BM A CARGO DO 1º BI - 01 BM A CARGO DA CIA CG 01- BM A CARGO DO CBC - LANCHA RIO AMAZONAS COM EFETIVO- PB FLUVIALBBE. - 03 BM A CARGO DO GRAPH - 02 BM A CARGO DA CIA CG - 02 BM A CARGO DA DS/PGGM - 03 CADETES A CARGO DA ABMAM - 05 AL SD A CARGO DO CFAP 07:30H ÀS 17:30H. EFETIVO: TEN DENILSON, CAD ELIBERTO, CAD ÍTALO, S. FEITOSA, ST JEFERSON, SGT AMANDA, SGT MALILA, SGT VINENTE, SGT RICARDO GOMES, SGT WILKMAN, CB R. FELIPE, CB EVALDO, CB PANTOJA, CB BATALHA, CB TÂMARA, AL SD BRUNO SAMPAIO, AL SD VANDERLEI, AL SD SID RAMOM, AL SD IVANIEL, AL SD WENNTTOR. FOI REALIZADO A PREVENÇÃO NO LOCAL E CUMPRIDOS TODOS OS HORÁRIOS DURANTE ESTE TURNO, SEM ALTERAÇÃO. SOLICITANTE: CBC/COBOM. TEL: 36123130. SERVIÇO SEM ALTERAÇÃO.
CONTROLADOR COBOM; TEN BM JAMERSON
 COMTE SOCORRO: TEN BM BARRETO
...........................................................................................</t>
  </si>
  <si>
    <t xml:space="preserve">SERVIÇO DO DIA 03/04/2024 1º TURNO
1º BI POSTO DO ZUMBI ABT-31 A COMANDO DO ST MALCHER  DESLOCOU-SE PARA O LOCAL. CORTE DE ANEL, HOSPITAL JOÃO LÚCIO, SALA DE EMERGÊNCIA DO POLITRAUMA. SOLICITANTE: ENFERMEIRA LUCIANE SILVA, CONTATO: 993486564. AÇÃO DOS BOMBEIROS: NO LOCAL, HOSPITAL JOÃO LÚCIO, NA SALA DE POLITRAUMATIZADOS, ATRAVÉS DA ENFERMEIRA LUCIANE SILVA, A GUARNIÇÃO REALIZOU CORTE DE ANEL, DE MATERIAL ALUMÍNIO, DO DEDO ANELAR ESQUERDO DO SR. EMERSON MENDES, 27 ANOS, COM USO DO APARELHO CORTA ANEL. O PROCEDIMENTO FOI REALIZADO PELO ST BM ALEX, COM AUXÍLIO DOS AL SD LEVY E AL SD MOISÉS, O PROCEDIMENTO LEVOU CERCA DE 7MIN ONDE O ANEL FOI RETIRADO COM SEGURANÇA, SEM QUE A SITUAÇÃO DO PACIENTE SE AGRAVASSE. AINDA NÃO FOI POSSÍVEL COLETAR OUTROS DADOS DO PACIENTE, POIS O MESMO ENCONTRAVA-SE DESORIENTADO.  OCORRENCIA REGISTRADA VIA 193. SERVIÇO SEM ALTERAÇÃO.
CONTROLADOR COBOM; TEN BM JAMERSON
 COMTE SOCORRO: TEN BM BARRETO
</t>
  </si>
  <si>
    <t>SERVIÇO DO DIA 03/04/2024 1º TURNO
GRAPH POSTO JAGUAR  UR-25 A COMANDO DO TEN ANDRÉ JESUS, 1º BI POSTO DRAGÃO ABT-36 A COMANDO DO SGT GENTIL DESLOCARAM-SE PARA O LOCAL. ORDEM DE OPERAÇÕES Nº 293/GRAPH/CBC/2024;  1. EVENTO: ¿ENCONTRO COM MICHELE BOLSONARO; 2. DETERMINAÇÃO: EXMO. SR. SCMT GERAL DO CBMAM; 3. MISSÃO: PREVENIR E ATENDER CASOS DE URGÊNCIA/EMERGÊNCIA E REALIZAR RESGATE E APOIAR ATA-01; 4. REFERÊNCIA: PLANO DE OPERAÇÕES N° 151-CBC/2024 E ORÇAMENTO DAT Nº 26/2024, 5. MEMO Nº 020/2024-DAT_ANÁLISE/CBMAM DESPACHO DO SR. CEL. QOBM SUBCOMANDANTE-GERAL DO CBMAM; 6. DATA:  04.05.2024 (SÁBADO); VTRS: UR 25: TEN ANDRÉ JESUS, SGT ANSELMO JÚNIOR, SGT ALESSANDRA PIRES. ABT-36: SGT GENTIL, CB CASSIANO, CB MARINHO. HORÁRIO: 08H00 ÀS 14H00. LOCAL:  CENTRO DE CONVENÇÕES VASCO VASQUES. FOI REALIZADO A PREVENÇÃO NO LOCAL E CUMPRIDOS TODOS OS HORÁRIOS DURANTE ESTE TURNO, SEM ALTERAÇÃO. SOLICITANTE: CBC/COBOM. TEL: 36123130. SERVIÇO SEM ALTERAÇÃO.
CONTROLADOR COBOM; TEN BM JAMERSON
 COMTE SOCORRO: TEN BM BARRETO</t>
  </si>
  <si>
    <t>SERVIÇO DO DIA 03/04/2024 1º TURNO
GRAPH POSTO ESPECIAL UR-24 A COMANDO DO TEN GILGAHERBETU-SE PARA O LOCAL.. ORDEM DE OPERAÇÕES Nº 276/GRAPH/CBC/2024; 1. EVENTO: UNIVERSO GEEK MUSEUS; 2. DETERMINAÇÃO: EXMO. SR. SCMT GERAL DO CBMAM; 3. MISSÃO: PREVENIR E ATENDER CASOS DE URGÊNCIA/EMERGÊNCIA E REALIZAR RESGATE; 4. REFERÊNCIA: OFÍCIO Nº 339/2024-GS/SEC E DESPACHO DO EXMO. SR. CEL. QOBM, COMANDANTE-GERAL DO CBMAM EM PROCESSO SIGED Nº 01.01.020101.003098/2024-64 E PLANO DE OPERAÇÕES N° 143-CBC/2024.5. DATA:  04.05.2024 (SÁBADO); HORÁRIO: 10H00 AS 18H00; UR 24: TEN GIGLAHERBET, SGT CORTEZ,  SGT ESQUERDO; HORARIO: 10H00 ÀS 18H00. LOCAL: PALACETE PROVINCIAL PRAÇA HELIODORO BALBI. FOI REALIZADO A PREVENÇÃO NO LOCAL E CUMPRIDOS TODOS OS HORÁRIOS DURANTE ESTE TURNO, SEM ALTERAÇÃO. SOLICITANTE: CBC/COBOM. TEL: 36123130. SERVIÇO SEM ALTERAÇÃO.
CONTROLADOR COBOM; TEN BM JAMERSON
 COMTE SOCORRO: TEN BM BARRETO</t>
  </si>
  <si>
    <t>SERVIÇO DO DIA 03/04/2024 1º TURNO
GRAPH POSTO FLORESTAL UR-28 COMANDO DO TEN REATEGUI DESLOCOU-SE PARA O LOCAL. ATENDIMENTO PRÉ-HOSPITALAR. SOLICITANTE INFORMA QUE O SENHOR ANTÔNIO CARVALHO PONTES CAIU DO TELHADO DE SUA RESIDENCIA, E PRECISA DE ATENDIMENTO URGENTE, ENDEREÇO: RUA GUANAVENAS, N30, CIDADE NOVA, PONTO DE REFERENCIA: PRÓXIMO A QUADRA ESPORTIVA CASIMIRO DE ABREU. SOLICITANTE: ROBSON BARBORA DE SOUZA, CONTATO: 985138894. PACIENTE: ANTÔNIO CARVALHO PONTES, 50 ANOS, DN 29/04/1974, CPF 572.437.512-53, END. RUA 5, 20, PARAÍSO VERDE, FONE: 92 99355-8113. A UR-28 FOI ACIONADA PARA O ATENDIMENTO A VÍTIMA DE QUEDA DE FORRO. NO MOMENTO DA CHEGADA DA GU, A VÍTIMA ESTAVA DEITADA EM DECÚBITO DORSAL, CONSCIENTE, ORIENTADO NO TEMPO E ESPAÇO, MIE FLEXIONADO, QUEIXANDO DOR BACIA E COXA ESQUERDA. SSVV: PA 132X95MMHG, PULSO 105, SAT 93%. CONDUTA: ESTABILIZAÇÃO DE SSVV, IMOBILIZAÇÃO, E TRANSPORTE ATÉ O HPS PLATÃO ARAÚJO ONDE FOI ATENDIDO PELO DR. WISTON MENDONZA CRM AM 3986. OCORRENCIA REGISTRADA VIA 193. SERVIÇO SEM ALTERAÇÃO.
CONTROLADOR COBOM; TEN BM JAMERSON
 COMTE SOCORRO: TEN BM BARRETO</t>
  </si>
  <si>
    <t>SERVIÇO DO DIA 03/04/2024 1º TURNO
GRAPH POSTO CENTRAL UR-26 A COMANDO DO TEN FORMIGA DESLOCOU-SE PARA O LOCAL. OCORRÊNCIA: MULHE PASSANDO MAL,VOMITANDO. VEREFICAR VITIMA: REJANE. ENDEREÇO: AVENIDA CRAVINA DOS POETAS, RUA PRINCIPAL DO CONJUNTO AJURICABA, BAIRRO ALVORADA, PONTO DE REFERÊNCIA: EM FRENTE A PADARIA REQUINTE. SOLITANTE: MERSON, CONTATO: 92984242073. AO CHEGAR AO LOCAL DA OCORRENCIA, TRANSEUNTES INFORMARAM AO CHEFE DE GUARNIÇÃO QUE A VITIMA HAVIA SIDO TRANSPORTADA EM CARRO PARTICULAR PELO ESPOSO AO HOSPITAL MAIS PROXIMO. NÃO FOI POSSIVEL COLETAR DADOS DA OCORRENCIA. OCORRENCIA REGISTRADA VIA 193. SERVIÇO SEM ALTERAÇÃO.
CONTROLADOR COBOM; TEN BM JAMERSON
 COMTE SOCORRO: TEN BM BARRETO</t>
  </si>
  <si>
    <t>SERVIÇO DO DIA 03/04/2024 1º TURNO
BIFMA POSTO SUMAÚMA ABT-32 A COMANDO DO SGT S. ROCHA DESLOCOU-SE  PARA O LOCAL. PLANO DE OPERAÇÕES Nº 146-CBC/2024; 1. FINALIDADES: A) CUMPRIR DETERMINAÇÃO DO SR. CEL. QOBM SUBCOMANDANTE-GERAL DO CBMAM MISSÃO B) REALIZAR PREVENÇÃO EM EVENTO PAGO VIA FUNESBOM, DENOMINADO BBQ PUMP; REFERÊNCIA: SOLICITAÇÃO E PAGAMENTO EFETUADOS VIA FUNESBOM, ORÇAMENTO DAT 16/2024, PROCESSO DAT Nº 18920 E Nº DE DECLARAÇÃO DAT 17958 E DESPACHO DO SR. CEL. QOBM SUBCOMANDANTE-GERAL DO CBMAM, CONFORME PROCESSO SIGED Nº 01.01.022104.000822/2024-01. 2. CONDIÇÕES DE EXECUÇÃO A) DATA: 04 DE MAIO DE 2024; B) EVENTO: BBQ PUMP; C) HORA DO EVENTO:13H ÀS 20H; D) LOCAL: FACULDADE NILTON LINS- AV. PROFESSOR NILTON LINS- 3569; E) UNIFORME: 4ºB/EPI-3. 3. ORDEM AOS ELEMENTOS SUBORDINADOS COMANDANTE DO BIFMA: A) ESCALAR VIATURA ABT COM GUARNIÇÃO DE SERVIÇO PARA O REFERIDO EVENTO; B) ENVIAR ORDEM DE OPERAÇÕES AO CBC; COMANDANTE DO GRAPH A) ESCALAR VIATURA E GUARNIÇÃO DE SERVIÇO PARA O EVENTO; B) ENVIAR ORDEM DE OPERAÇÕES AO CBC; CONSIDERAÇÕES GERAIS: 1- COMANDANTE DE SOCORRO DO DIA, DEVERÁ FISCALIZAR E COORDENAR A MONTAGEM EDESMOBILIZAÇÃO DA MISSÃO;2- AS VIATURAS E EFETIVO EMPREGADOS NA PREVENÇÃO SOMENTE PODERÃO DESLOCAR-SE PARA ATENDIMENTO A OCORRÊNCIAS EXTERNAS, COM AUTORIZAÇÃO DO COMANDO DO CBMAM; 3- OS MILITARES DA GUARNIÇÃO DEVERÃO PERMANECER FORA DA VIATURA COM POSTURA ADEQUADA EM CONDIÇÕES DE ATENDER AS POSSÍVEIS OCORRÊNCIAS NO LOCAL DO EVENTO. 4- AS ORDENS DE OPERAÇÕES CONFECCIONADAS PELAS REFERIDAS UNIDADES OPERACIONAIS DO CBMAM, DEVERÃO CONSTAR O INFORMATIVO QUE O EVENTO É PAGO VIA FUNESBOM.; MANAUS, 02 DE MAIO DE 2024;  JOSÉ RICARDO CRISTIE CARMO DA ROCHA- TC QOBM COMANDANTE DO CBC/CBMAM. VTR: ABT-32. EFETIVO: SGT S. ROCHA, SGT RAFAEL MACIEL, CB CARLOS ALVES, FOI REALIZADO A PREVENÇÃO NO LOCAL E CUMPRIDOS TODOS OS HORÁRIOS DURANTE ESTE TURNO, SEM ALTERAÇÃO. SOLICITANTE: CBC/COBOM. TEL: 36123130. SERVIÇO SEM ALTERAÇÃO.
CONTROLADOR COBOM; TEN BM JAMERSON
 COMTE SOCORRO: TEN BM BARRETO</t>
  </si>
  <si>
    <t>2º TURNO
 BIFMA POSTO SUMAÚMA ABT-32/ UR-28 - REALIZARAM PREVENÇÃO EM EVENTOS. PLANO DE OPERAÇÕES Nº 146-CBC/2024;  EVENTO: ¿BBQ PUMP¿. LOCAL: FACULDADE NILTON LINS- FOI REALIZADO A PREVENÇÃO NO LOCAL E CUMPRIDOS TODOS OS HORÁRIOS DURANTE ESTE TURNO, SEM ALTERAÇÃO. SOLICITANTE: CBC/COBOM. TEL: 36123130. SERVIÇO SEM ALTERAÇÃO.
CONTROLADOR: ST BM WALDIRA
 CMD DE SOCORRO: TEN BM BARRETO</t>
  </si>
  <si>
    <t>SERVIÇO DO DIA 03/04/2024 1º TURNO
GRAPH POSTO ESPECIAL UR-24 A COMANDO DO TEN GIGLAHERBET DESLOCOU-SE PARA O LOCAL. FOI INFORMADO PELO TEN GIGLAHEBERT QUE A SENHORA NEYLA HAJE SOLICITOU APOIO DA GUARNIÇÃO PARA ATENDIMENTO A PACIENTE: ANGELA ROMIRA COELHO DE ALMEIDA, 47 ANOS, ENDEREÇO; RUA EMÍLIO MOREIRA, N 1770, RESIDENCIAL EVEREST, PRACA 14, FONE:986331935. PACIENTE VÍTIMA DE QUEDA DA PRÓPRIA ALTURA SEM SINAIS DE FRATURAS EXPOSTA, COM PERDA DO NÍVEL DA CONSCIÊNCIA, EVOLUINDO COM AFASIA ,PERDA DE MOVIMENTOS DE MEMBROS. REALIZADO IMOBILIZAÇÃO COM COLAR CERVICAL, PRANCHA RÍGIDA,SINAIS VITAIS (PA 140X90,FC 77,SPO2 98%) E ENCAMINHADA AO HPS JOÃO  LÚCIO, SOB OS CUIDADOS DO DR JEAN CARLOS CRM 6038. NÃO FOI REPASSADO AO COBOM OS DADOS DA SOLICITANTE. OCORRENCIA REPASSADA VIA RADIO PELO TEN GIGLAHERBET. SERVIÇO SEM ALTERAÇÃO.
CONTROLADOR COBOM; TEN BM JAMERSON
 COMTE SOCORRO: TEN BM BARRETO</t>
  </si>
  <si>
    <t xml:space="preserve">SERVIÇO DO DIA 03/04/2024 1º TURNO
GRAPH POSTO CENTRAL UR-26 A COMANDO DO TEN FORMIGA DESLOCOU-SE PARA O LOCAL. CORTE DE ANEL NO DEDO ANELAR DA MÃO DIREITA. VÍTIMA: YURI CAIO DOURADO DE 16 ANOS COM ANEL PRESO NO DEDO ANELAR DA MÃO DIREITA, REALIZADO CORTE SEM INTERCORRÊNCIAS, RUA FREDERICO GUILHERME 72 PETRÓPOLIS, TEL 992429592, PAI: SERGIO AUGUSTO CAVALCANTE. SOLICITANTE FOI AO POSTO REQUERER O SERVIÇO. SERVIÇO SEM ALTERAÇÃO.
CONTROLADOR COBOM; TEN BM JAMERSON
 COMTE SOCORRO: TEN BM BARRETO
</t>
  </si>
  <si>
    <t>SERVIÇO DO DIA 03/04/2024 1º TURNO
BBE POSTO DA RODOVIÁRIA ABT-33 A COMANDO DO SGT TELLES DESLOCOU-SE PARA O LOCAL. OCORRÊNCIA: INCÊNDIO EM VEGETAÇÃO. ENDEREÇO: AV. SÃO JORGE, SÃO JORGE. PONTO DE REFERÊNCIA: PROX. POLICLINICA SÃO JORGE DA POLICIA MILITAR. SOLICITANTE: SARNEY OLIVEIRA. CONTATO: 92994648050. INCÊNDIO EM VEGETAÇÃO A BEIRA DO IGARAPE. ÁREA QUEIMADA: APROXIMADAMENTE  50M². FORAM UTILIZADOS 300L DE ÁGUA. OCORRENCIA REGISTRADA VIA 193. SERVIÇO SEM ALTERAÇÃO.
CONTROLADOR COBOM; TEN BM JAMERSON
 COMTE SOCORRO: TEN BM BARRETO</t>
  </si>
  <si>
    <t>SERVIÇO DO DIA 03/04/2024 1º TURNO
GRAPH POSTO CENTRAL UR-26 A COMANDO DO TEN FORMIGA DESLOCOU-SE PARA O LOCAL. SOLICITANTE: TEN BM BARRETO (VELOZ). ACIONAMENTO: VIA RADIO. ACIDENTE DE TRANSITO ENVOLVENTO UM MOTOCICLISTA. VITIMA NO SOLO SENDO ATENDIDO PELA GUARNIÇÃO DA AC-01 QUE PASSAVA PELO LOCAL. PEDIU APOIO E FOI DESLOCADA A UR-26 PARA O LOCAL. APÓS, O TEN BARRETO INFORMOU QUE UMA VTR DO SAMU CHEGOU AO LOCAL E REALIZOU ATENDIMENTO E TRANSPORTE DA VITIMA. A UR-26 RETORNOU AO POSTO POR DETERMINAÇÃO DE VELOZ. DADS DA VITIMA: KLINGER ELY DA SILVA TEIXEIRA, ID 32, DN 21/10/1991, RG 15670083, CEL (97)988042833, RESIDENTE RUA MARECHAL DEODORO Nº 26, BAIRRO COLÔNIA OLIVEIRA MACHADO. VÍTIMA DE ACIDENTE DE TRÂNSITO (COLISÃO MOTO X CARRO), LÚCIDO E ORIENTADO, COM QUEIXAS ALGICAS NA REGIÃO DO FLANCO ESQUERDO E SUSPEITA DE FRATURA NA PERNA ESQUERDA. SERVIÇO SEM ALTERAÇÃO.
CONTROLADOR COBOM; TEN BM JAMERSON
 COMTE SOCORRO: TEN BM BARRETO</t>
  </si>
  <si>
    <t>SERVIÇO DO DIA 03/04/2024 1º TURNO
GRAPH POSTO CENTRAL UR-26 A COMANDO DO TEN FORMIGA DESLOCOU-SE PARA O LOCAL. ATENDIMENTO PRÉ HOSPITALAR CARRO X MOTO, COM 2 VÍTIMAS, NA RUA SALDANHA MARINHO COM EDUARDO RIBEIRO, PERTO DA LOJA TORRA. SOLICINTANTE ROSANGELA, TEL 992379462. AÇÃO DOS BOMBEIROS: AO CHEGAR NO LOCAL, VÍTIMA ENCONTRAVA-SE EM DECÚBITO DORSAL, REALIZADO OS PROTOCOLOS DE APH,  AO EXAME FÍSICO PELE MUCOSA NORMOCORADA , NORMOTENSO,  AUSÊNCIADE SANGRAMENTO NOS ORIFÍCIOS NATURAIS, QUEIXAVA-SE  DE DOR NA REGIÃO CERVICAL REALIZADO OS PROCEDIMENTOS DE ESTABILIZAÇÃO DA COLUALNA,  TORAX SIMETRICO COM BOA EXPASIBILIDADE, ABDOMEMFLACIDO INDOLOR PALPAÇÃO,  AUSÊNCIA DE DOR NO QUADRIL,  MEMBROS INFERIORES E SUPERIORES SEM ALTERAÇÃO DEIXADA  SOB OS CUIDADOS DA EQUIPE MULTIPROFISSIONAL DA UNIDADE DE PROTO ATENDIMENTO JOVENTINA DIAS . SINAIS VITAIS, FC 76 BPM, R 15 RPM, SAT 98%, PA 120X70. VITIMA: MÁRCIA SUENNY SILVA PEDROZA, DN 05/06/2000, 23 ANOS, END AV. OSCAR BOREL Nº 139, COMPENSA, 98446-8034. OCORRENCIA REGISTRADA VIA 193. SERVIÇO SEM ALTERAÇÃO.
CONTROLADOR COBOM; TEN BM JAMERSON
 COMTE SOCORRO: TEN BM BARRETO</t>
  </si>
  <si>
    <t xml:space="preserve">SERVIÇO DO DIA 03/04/2024 1º TURNO
GRAPH POSTO DO ZUMBI UR-27 A COMANDO DO TEN LORENTZ DESLOCOU-SE PARA O LOCAL. OCORRÊNCIA: MULHER PASSANDO MAL, VOMITOU VERMES DE APROXIMADAMENTE 15  CM. PONTO DE REFERÊNCIA: POR TRAS DO SHOPPING LESTE. SOLICITANTE: DEBORA CORREA, CONTATO 92993260480. NOME DA VÍTIMA: MAYARA CRISTINA OLIVEIRA, 18 ANOS, MÃE: NAYARA OLIVEIRA LIMA, RUA: DAS GARDÊNIAS 309. JORGE TEIXEIRA, CEL.985169336, PA 90X70 MMHG, FC: 82, SPO2 94%, DX 96MG/DL, PACIENTE CONSCIENTE E SONOLENTA, PALIDEZ CUTÂNEO MUCOSA, FEBRIL, MAL ESTADO GERAL E NUTRICIONAL. APRESENTANDO EPISÓDIOS DE VÔMITOS COM ELIMINAÇÃO DE VERME DE APROXIMADAMENTE 15 CM, DOR EPIGÁSTRICA. DEPENDENTE QUÍMICA. NEGA USO DE MEDICAMENTOS E ALERGIAS. DEIXADO NA UPA JOSÉ RODRIGUES AOS CUIDADOS DA DRA ANA S, CRM 10610. OCORRENCIA REGISTRADA VIA 193. SERVIÇO SEM ALTERAÇÃO.
CONTROLADOR COBOM; TEN BM JAMERSON
 COMTE SOCORRO: TEN BM BARRETO
</t>
  </si>
  <si>
    <t>SERVIÇO DO DIA 03/04/2024 1º TURNO
BBE POSTO CENTRAL ABT-37 A COMANDO DO CB CARNEIRO  DESLOCOU-SE PARA O LOCAL.INCENDIO EM UM CONTADOR DE ENERGIA, SEGUNDO A SOLICITANTE O FOGO ESTAVA PASSANDO PARA UMA LOJA PRÓXIMA E OS POPULARES ESTAVAM JOGANDO ÁGUA NO INTUITO DE APAGAR O FOGO, O QUE ESTAVA CAUSANDO CURTO CIRCUITO. SOLICITANTE: GIOVANA DE FREITAS, CONTATO: 992765620.  NO LOCAL DA OCORRÊNCIA FOMOS ATENDIDOS POR GABRIEL MOURA MACEDO, RG 1637223-9, FONE: 992765620 QUE NOS MOSTROU A CAIXA DE ENERGIA. OS POPULARES DA VIZINHANÇA CONSEGUIRAM UM EXTINTOR DE PÓ E EXTINGUIRAM O FOGO. FIZEMOS VISTORIA E CONSTATAMOS QUE O LOCAL ESTAVA EM SEGURANÇA. FIZEMOS AS RECOMENDAÇÕES DE SEGURANÇA E DEIXAMOS O LOCAL. OCORRENCIA REGISTRADA VIA 193. SERVIÇO SEM ALTERAÇÃO.
CONTROLADOR COBOM; TEN BM JAMERSON
 COMTE SOCORRO: TEN BM BARRETO</t>
  </si>
  <si>
    <t>SERVIÇO DO DIA 03/04/2024 1º TURNO
BBE POSTO CENTRAL ABT-37 A COMANDO DO CB CARNEIRO  DESLOCOU-SE PARA O LOCAL. NOME: NEIDE GOMES, CONTATO 92985082380, ENDEREÇO RUA BENJAMIM CONSTANT, N163 PETRÓPOLIS. PONTO DE REFERÊNCIA: PRÓXIMO AO QUARTEL DA POLÍCIA MILITAR. OCORRÊNCIA: SOLICITANTE INFORMA QUE DESDE O DIA 29/04 UM CACHORRO BRAVO DE RUA ENTROU NO QUINTAL DE SUA RESIDÊNCIA E FICA ROSNANDO E ATACANDO AS PESSOAS QUE PASSAM POR ELE. A SOLICITANTE NÃO CONSEGUE COLOCAR O ANIMAL PARA FORA DE CASA. CHEGAMOS NA CASA DE NEIDE GOMES DE OLIVEIRA, CPF 78903297253, PEGAMOS O CACHORRO COM UM CAMBÃO E O LEVAMOS ATÉ FORA DA CASA ONDE ELE FOI DEIXADO NA CALÇADA EM FRENTE À RUA. OCORRENCIA REGISTRADA VIA 193. SERVIÇO SEM ALTERAÇÃO.
CONTROLADOR COBOM; TEN BM JAMERSON
 COMTE SOCORRO: TEN BM BARRETO</t>
  </si>
  <si>
    <t>SERVIÇO DO DIA 03/04/2024 1º TURNO
COMANDANTE DE SOCORRO AC-01 A COMANDO DO TEN BARRETO, 1º BI POSTO DO ZUMBI ABT-31 A COMANDO DO ST MALCHER  DESLOCARAM-SE PARA O LOCAL. A PACIENTE DE CPF 012 946 39226, RAYSSA DA SILVA FARIAS, 28 ANOS, EM RESGUARDO PÓS CIRÚRGICO, FOI ESTABILIZADA NA MACA CESTO, FOI ELEVADA COM  AUXÍLIO DE SISTEMA DE ROLDANA SIMPLES, PARA DESVIO DE CABO E MAIS QUATRO BOMBEIROS REALIZANDO A SEGURANÇA E ESTABILIZAÇÃO, ALCANÇANDO O 2° ANDAR DA RESIDÊNCIA POIS A ESTRADA DO PRÉDIO ERA EXTREMAMENTE INGRIME. A PACIENTE FOI COLOCADA COM SEGURANÇA NA CAMA ONDE REPOUSARIA A PARTIR DE ENTÃO. A GUSRV RETORNOU AO PB SEM MAIS ALTERAÇÕES. OCORRENCIA REGISTRADA VIA 193. SERVIÇO SEM ALTERAÇÃO.
CONTROLADOR COBOM; TEN BM JAMERSON
 COMTE SOCORRO: TEN BM BARRETO</t>
  </si>
  <si>
    <t>SERVIÇO DO DIA 03/04/2024 1º TURNO
BBE POSTO CENTRAL ABT-37 A COMANDO DO CB CARNEIRO  DESLOCOU-SE PARA O LOCAL. CHEGAMOS EM FRENTE À MELO DISTRIBUIDORA E FALAMOS COM O CHEFE DE MANUTENÇÃO DA EMPRESA, IODENEY RODRIGUES, CPF 24122106249, QUE DISSE QUE A FUMAÇA ERA POR CAUSA DA DEDETIZAÇÃO FEITA PELA EMPRESA EMOPS NO LOCAL E QUE NÃO HAVIA INCÊNDIO LÁ. APÓS CONFIRMAÇÃO DOS FUNCIONÁRIOS DA EMPRESA MELO, PARTIMOS PARA O POSTO CENTRAL. OCORRENCIA REGISTRADA VIA 193. SERVIÇO SEM ALTERAÇÃO.
CONTROLADOR COBOM; TEN BM JAMERSON
 COMTE SOCORRO: TEN BM BARRETO</t>
  </si>
  <si>
    <t>SERVIÇO DO DIA 03/04/2024 1º TURNO
COMANDANTE DE SOCORRO AC-01 A COMANDO DO TEN BARRETO, UR-26 A COMANDO DO TEN FORMIGA, ABT-37 A COMANDO DO CB CARNEIRO, GSE-01 A COMANDO DO CB HENRIQUE LEMOS, DESLOCARAM-SE PARA O LOCAL. DADOS REPASSADOS PELA ABT-37: CHEGAMOS NO LOCAL E VIMOS DOIS CARRO BATIDOS. SEGUNDO INFORMES, A VÍTIMA DO RENAULT SANDERO PLACA QZZ8F97 JÁ TINHA SIDO LEVADO AO HOSPITAL. A VÍTIMA DO VEÍCULO RENAULT SANDERO PLACA QZN2H00, UMA MULHER DE NOME DESCONHECIDO, ESTAVA COM A COLUNA B A PRENDENDO. A GUARNIÇÃO ARRANCOU AS DUAS PORTAS DO LADO MOTORISTA, CORTOU A COLUNA B E O ENCOSTO DA MOTORISTA E A RETIROU NO ÂNGULO DE 30°. A VÍTIMA FOI ENTREGUE AO SAMU SOB RESPONSABILIDADE DA DRA MELISSA CRM 5014 DA VIATURA USA-04 QUE A LEVOU AO HOSPITAL. DEIXAMOS O LOCAL EM SEGURANÇA E DESLOCAMOS AO PB CENTRAL.  DADOS ENVIADOS PELA UR-26: SITUAÇÃO DA OCORRÊNCIA: ACIDENTE CARRO VERSUS CARRO. VTR PM: SIM. VEICULOS ENVOLVIDO: SIM. AÇÃO DOS BOMBEIROS: REALIZADO ATENDIMENTO A VÍTIMA DE COLISÃO CARRO COM CARRO. VITIMA ENCONTRAVA- SE FORA DO VEÍCULO, AO EXAME FÍSICO PELE E MUCOSA NORMOCORADA, ACIANÓTICO, TORAX SIMETRICO COM BOA EXPANSIBILIDADE, ABDOMEM FLACIDO INDOLOR A PALPAÇÃO, REGIÃO DO QUADRIL  POSTERIOR DIREITA COM DOR AO ESTÍMULO,  MEMBROS SUPERIORES  E INFERIORES SEM ANORMALIDADES,  DEIXADO SOB OS CUIDADOS DA EQUIPE MULTIPROFISSIONAL DO HOSPITAL 28 DE AGOSTO. SINAIS VITAIS: FC 68 BPM, R 15RPM, SAT 96%, PA 110X70. JOÃO PAULO RIBEIRO INNOCENTE, CPF 00525050-40, END AV AIRÃO 1036 CASA 01, PRAÇA 14, TEL 041 99726-1127. OCORRENCIA REGISTRADA VIA 193. SERVIÇO SEM ALTERAÇÃO.
CONTROLADOR COBOM; TEN BM JAMERSON
 COMTE SOCORRO: TEN BM BARRETO</t>
  </si>
  <si>
    <t>SERVIÇO DO DIA 03/04/2024 1º TURNO
GRAPH POSTO ESPECIAL UR-24 A COMANDO DO TEN GIGLAHERBET DESLOCOU-SE PARA O LOCAL. A UR 24 A COMANDO DO TEN GIGLAHERBETE EM PREVENÇÃO NA PRAÇA DA POLÍCIA,  DEPAROU- SE COM UMA VITIMA EM CRISE CONVULSIVA AO CHÃO. AO SER ABORDADO PELA EQUIPE, TRATAVA- SE DE UM PACIENTE DO SEXO MASCULINO APARENTANDO 20 ANOS DE IDADE QUE EM CRISE TÔNICO-CLONICA SE DEBATIA E APRESENTAVA ESCORIAÇÕES EM BRAÇO ESQUERDO E PERNA DIREITA. AO TÉRMINO DA CRISE, FOI IMOBILIZADO, ENCAMINHADO AO INTERIOR DA UR, ONDE FOI REALIZADO CURATIVO EM FERIMENTOS, SINAIS VITAIS E OXIGENOTERAPIA. AOS SINAIS VITAIS, MANTÉM PA 170X90, FC 114BPM, SPO2 95%. ENCAMINHADO AO SPA  DO SÃO RAIMUNDO, ONDE FICOU AOS CUIDADOS DOS PROFISSIONAIS DE SAÚDE E POSTERIORMENTE SERIA ATENDIDO PELO MÉDICO QUE NÃO ESTAVA NO MOMENTO. DADOS DO PACIENTE: EDILSON NASCIMENTO GUIMARÃES, 22ANOS, DN 26/12/2001, RESIDENTE A RUA JOAQUIM NAMBUCO Nº 59492, TEL 985191985. ACOMPANHANTE: MOISÉS ABREU E MÃE HUBERLANE AGATA. SERVIÇO SEM ALTERAÇÃO.
CONTROLADOR COBOM; TEN BM JAMERSON
 COMTE SOCORRO: TEN BM BARRETO</t>
  </si>
  <si>
    <t>OCORRÊNCIA: RETIRAR CACHORRA BRAVA DA RESIDÊNCIA DA SOLICITANTE, SEGUNDO A SOLICITANTE, A CACHORRA ESTÁ ATACANDO.
SOLICITANTE: MARIA AUXILIADORA QUEIROZ
 ENDEREÇO: RUA TROIA, ANTIGA RUA RIO DE JANEIRO, Nº 2, QUADRA 28, BAIRRO PLANALTO.
PONTO DE REFERÊNCIA: PRÓXIMO AO COLÉGIO "SAINT-EXUPÉRY"
__________________
 BBE POSTO DA RODOVIÁRIA ABT-33 A COMANDO DO SGT TELLES REALIZOU DESLOCAMENTO PARA CAPTURA DE ANIMAL DOMÉSTICO TIPO CACHORRO, SEGUNDO A SOLICITANTE O ANIMAL ESTAVA BRAVO QUERENDO ATACAR OS MORADORES. PORÉM, AO CHEGAR NO LOCAL FOI VERIFICADO QUE A SOLICITANTE QUERIA APENAS QUE A GUARNIÇÃO LEVASSE O ANIMAL  PARA QUALQUER OUTRO LUGAR, POIS NÃO TEM INTERESSE EM CUIDAR DO ANIMAL. FORAM REALIZADAS ORIENTAÇÕES À SOLICITANTE  QUE A MESMA DEVE ENTRAR EM CONTATO COM O CENTRO DE ZOONOSES OU COM ALGUMA ONG. NOME: MARIA AUXILIADORA.
CONTROLADOR: ST BM WALDIRA
 CMD DE SOCORRO: TEN BM BARRETO</t>
  </si>
  <si>
    <t>SERVIÇO DO DIA 03/04/2024 1º TURNO
GRAPH POSTO JAGUAR  UR-25 A COMANDO DO TEN ANDRÉ JESUS DESLOCOU-SE PARA O LOCAL. UR-25 FAZIA DESLOCAMENTO PARA ABASTECIMENTO DE COMBUSTIVEL QUANDO DEPAROU-SE COM ACIDENTE DE TRANSITO. VITIMA: EDUARDO OLIVEIRA DE SOUZA, DN: 21/08/2001, CPF 066.948.642-64, ENDEREÇO: RUA BELMIRO COSTA, 79. BAIRRO GLÓRIA, CONTATO 98408 5029. VÍTIMA DE COLISÃO MOTOXMOTO, 02 VÍTIMAS NO LOCAL, 01 ATENDIDA PELO SAMU, VÍTIMA CAÍDA AO SOLO, CONSCIENTE, ORIENTADO, QUEIXANDO DE DOR EM OMBRO D E ESCORIAÇÃO E QID E JOELHO DIREITO. NEGA ALERGIA, NEGA USO DE MEDICAMENTOS, NEGA COMORBIDADES. SSVV: PA 140X70MMHG, FC 109 BPM, SO2 96%. FEITO AVALIAÇÃO PRIMÁRIA E SECUNDÁRIA, IMOBILIZAÇÃO EM PRANCHA E TRANSPORTE PARA SPA JOVENTINA DIAS. RESPONSÁVEL PELO RECEBIMENTO: MÉDICO: JÚLIO NETO, CRM 10889. SERVIÇO SEM ALTERAÇÃO.
CONTROLADOR COBOM; TEN BM JAMERSON
 COMTE SOCORRO: TEN BM BARRETO</t>
  </si>
  <si>
    <t>CASA DE ABELHAS NA BEIRA DE UM TELHADO DE UMA RESIDENCIA NA RUA JARDIM DA BARONESA, N° 289, CIDADE DE DEUS, COMUNIDADE ALFREDO NASCIMENTO 2, PROXIMO A OFICINA EIXO NORTE. SOLICITANTE: ANTONIO MARCOS, TELEFONE 92991279718.
_________
 1º BI - CIS G. CIRCULAR A COMANDO DO CB BM MARCUS REALIZOU DESLOCAMENTO PARA REALIZAR CONTROLE DE INSETOS DO TIPO ABELHAS QUE ESTAVAM NO TELHADO DA RESIDÊNCIA DO SOLICITANTE. O CONTROLE FOI REALIZADO SEM ALTERAÇÃO. SOLICITANTE:  ANTONIO MARCOS, TELEFONE 92991279718.
CONTROLADOR: ST BM WALDIRA
 CMD DE SOCORRO: TEN BM BARRETO</t>
  </si>
  <si>
    <t>CASA DE ABELHA EM UMA CAIXA DE AR-CONDICIONADO DE UMA RESIDENCIA NA RUA GUILHERME DE ORANGE, ANTIGA RUA 11, N° 232, JAPIIM 1, PROXIMO DULCE FESTAS BUFFET. SOLICITANTE: DULCIMAR DE OLIVEIRA MARTINS, TELEFONE 92991322775.
________
 BBE- CENTRAL ABT -37 A COMANDO DO CB BM CARNEIRO REALIZOU DESLOCAMENTO PARA REALIZAR CONTROLE DE INSETOS DO TIPO ABELHAS. AO CHEGAR NO LOCAL A GUARNIÇÃO INFORMOU QUE REALIZARAM VÁRIAS TENTATIVAS DE CONTATO COM A SOLICITANTE PORÉM SEM SUCESSO. GUARNIÇÃO REALIZOU CONTATO COM UM VIZINHO DO LOCAL, RICHARD DA SILVA NOBRE, RG 16888650, FONE 999825998, PARA TESTEMUNHAR QUE A GU ESTEVE NO LOCAL E NINGUÉM OS ATENDEU. GUARNIÇÃO RETORNOU AO PB SEM ATUAÇÃO.
CONTROLADOR: ST BM WALDIRA
 CMD DE SOCORRO: TEN BM BARRETO</t>
  </si>
  <si>
    <t>UR 28 TEN REATEGUI  ATENDIMENTO PRE HOSPITALAR   ONIBUS 458  PASSAGEIRA MACHUCADA  DENTRO DE COLETIVO POR QUEDA 
RUA DOS PROFETAS EM FRENTE A ASSEMBLEIA DE DEUS  SOLICITANTE: JEFERSON PINHEIRO(MOTORISTA)
TEL: 92984055606
 _______________________
 GRAPH PB FLORESTAL UR-28, A COMANDO DO TEN QCOBM REATEGUI REALIZOU ATENDIMENTO PRÉ-HOSPITALAR PARA VÍTIMA DE QUEDA DA PRÓPRIA ALTURA DENTRO DE ÔNIBUS. NO MOMENTO DA CHEGADA DA GU, A VÍTIMA ESTAVA SENTADA, CONSCIENTE, APRESENTAVA DORES EM MSE E COXA ESQUERDA, SEM SINAIS DE FRATURAS. SEM SINAIS E SINTOMAS QUE CONFIGUREM URGÊNCIA OU EMERGÊNCIA. REALIZADO TRANSPORTE ATÉ O SPA DA GALILEIA ONDE FOI ATENDIDO PELO ENF. YANNA FREIRE COREN AM 624607. LAETE DA SILVA, 54 ANOS, CPF 404.498.822-68, RESIDENTE À RUA DO PASSEIO, 29, NOVO ISRAEL, FONE: 92 99456-8382.
CONTROLADOR: ST BM WALDIRA
 CMD DE SOCORRO: TEN BM BARRETO</t>
  </si>
  <si>
    <t>FOGO EM POSTE DE ENERGIA ELETRICA NA RUA JOAQUIM SERRA. SOLICTANTE: ALESSANDRA DA SILVA, TELEFONE 92984311607.
_____________________
 BBE - RODOVIÁRIA - ABT - 33 A COMANDO DO SGT BM TELLES REALIZOU ATENDIMENTO PARA INCÊNDIO EM TRANSFORMADOR. NÃO HOUVE ATUAÇÃO DA GUARNIÇÃO, POIS O INCÊNDIO JÁ HAVIA SIDO CONTROLADO PELA EQUIPE DA DA AMAZONAS ENERGIA, VTR 076 EMILIANO MEIRA. SOLICITANTE:ANDREIA LIMA, 92994157260.
CONTROLADOR: ST BM WALDIRA
 CMD DE SOCORRO: TEN BM BARRETO</t>
  </si>
  <si>
    <t>Corte de anel realizado Vítima: Luiza Gomes Cardoso Idade:12 anos 
Dedo: anelar direito RESPONSÁVEL PAI: MARCELO DOS SANTOS CARDOSO 
ENDEREÇO: BENJAMIN VARGAS NÚMERO 07 NOVO ALEIXO TELEFONE:92992740070
 CPF: 60942347324
 ___________________
 BIFMA ABT ¿ 32 ¿ FI REALIZADO CORTE DE ANEL DA ADOLESCENTE LUIZA GOMES CARDOSO IDADE:12 ANOS, DEDO: ANELAR DIREITO. RESPONSÁVEL PAI: MARCELO DOS SANTOS CARDOSO ENDEREÇO: BENJAMIN VARGAS NÚMERO 07 NOVO ALEIXO, 992740070,  CPF: 60942347324. CORTE REALIZADO SEM ALTERAÇÃO.
CONTROLADOR: ST BM WALDIRA
 CMD DE SOCORRO: TEN BM BARRETO</t>
  </si>
  <si>
    <t xml:space="preserve">SUPERMERCADO BASTOS BOULEVARD NA ENTRADA DA CIDADE PROX DA CAIXA ECONOMICA 
INCENDIO EM MANACAPURU
 SOLICITANTE: ALAN CAMARA 
TEL: 92991361517
 _________________________________________
 ABT-37/GSE-01/UR-26/ATA-03, AC-01 E AR- DO SUB COMANDATE GERAL, CEL MENEZES REALIZARAM DESLOCAMENTO PARA INCÊNDIO DE GRANDO PROPORÇÃO EM UM SUPARMERCADO NO MUNICÍPIO DE MANACAPURU. POR VOLTA DAS 05:20, FOI INFORMADO PELO CEL BM MENEZES QUE O INCÊNDIO JÁ ESTAVA CONTROLADO. EM ANDAMENTO.
CONTROLADOR: ST BM WALDIRA
 CMD DE SOCORRO: TEN BM BARRETO
-----------------------------------------------------------------
SERVIÇO DO DIA 05/05/2024 - 1º TURNO
POR VOLTA DA 08H10 O ST GÓES DESLOCOU NA AR-53 CONDUZINDO A CASCATA DE ENCHER OS CILINDROS DE EPRAS COM DESTINO A MANACAPURU. POR VOLTA DAS 08H30 O CMT DE SOCORRO QUE ESTÁ ENTRANDO DE SERVIÇO, TEN VALÉRIO,  INFORMA DESLOCAMENTO DO ATP-06, TENDO COMO CONDUTOR O CB BM PAULO AUGUSTO, LEVANDO O EFETIVO SUBSTITUTO DAS VTRS QUE SE ENCONTRAM EM MANACAPURU. ÀS 11H46 O CEL MENEZES INFORMOU QUE RETORNOU DE MANACAPURU E QUE O TC MONTEIRO FICOU NO COMANDO DA OCORRÊNCIA. O SGT ONOFRE INFORMOU A CHEGADA DO ATP-06 ÀS 12H30 NO QCG COM O EFETIVO QUE DAS VTRS QUE ESTÃO SAINDO DE SERVIÇO. OCORRÊNCIA EM ANDAMENTO...
CONTROLADOR: ST QPBM VELASCO
 COMANDANTE SOCORRO: TEN QOABM VALÉRIO
</t>
  </si>
  <si>
    <t>SERVIÇO DO DIA 05/05/2024 2º TURNO
RESUMO DA OCORRENCIA ENVIADO PELO TEN BM EMERSON DE OLIVEIRA: 2ª CIBM/MPU INFORMA: OCORRÊNCIA OPERACIONAL N°229/2024. NATUREZA: INCÊNDIO. TIPO: EM COMÉRCIO DE GRANDE PORTE (SUPERMERCADO). SOLICITANTE: POPULARES VIA 193, E POLÍCIA MILITAR; LOCAL DA OCORRÊNCIA: AV. BOULEVARD PEDRO RATTES S/N CENTRO. SUPERMERCADO BASTOS. EQUIPE ABT- 29/11: 2°TEN BM EMERSON, ST BM ROLLEMBER, 3° SGT BM WILLE, CB BM ELIZEU SAMPAIO, CB BM ITAMARA.   EQUIPE DE APOIO*GUARNIÇÃO SOBRE AVISO/FOLGA TOTAL DA 2A. CIBM: 1° TEN BM  R TEIXEIRA, 2° TEN BM JANDERSON TELES, ST BM ALMEIDA MATOS, ST BM PRISCILA, 1° SGT BM FRANK PEIREIRA, 1° SGT BM LUCAS, 1° SGT BM FERNANDES; 3° SGT BM I SILVA, 3º SGT BM ALEX BARROS, 3° SGT BM VENILDES, 3° SGT BM JOSEMARY, CB BM NALVA,  CB BM MARCELO MATOS, CB BM JOBSON, CB BM ELISANDRO; CB BM JOYCE FRAZÃO;   VTR APOIO DA 2° CIBM: UR- 22; AR-45; MT-52. EQUIPE DE APOIO DA CAPITAL: CEL BM                                    MENEZES, TC BM MONTEIRO, 1° TEN BM CUNHA, 2° TEN BM BARETO, 2° TEN BM LUCY,  ST BM HATCHWELL, ST BM GÓES, 3° SGT BM KELY PRINTES, 3° SGT BM VALPECY VIRGÍLIO, 3° SGT BM PROGÊNIO, AL CFSD CALDEIRA,  AL CFSD RAMALHO. VTRS DA CAPITAL: ATA DE 15.000 LITROS DE ÀGUA; ABT-37; UR-26. HORÁRIOS: SAÍDA: 02H00MIN. CHEGADA NO LOCAL: 02H04MIN. TEMPO RESPOSTA: 04MIN; RETORNO A CIA: 21H10MIN. SITUAÇÃO: APÓS LIGAÇÃO VIA 193 POR POPULARES, E PELA POLÍCIA MILITAR, FOI INFORMANDO QUE O SUPERNERCADO BASTOS ESTAVA PEGANDO FOGO, AO CHEGAR NO LOCAL A EQUIPE CONSTATOU UM PRINCÍPIO DE INCÊNDIO QUE CERTAMENTE DARIA PARA TER SIDO CONTROLADO, PORÉM, A ABT-29 DEU PANE NA BOMBA, ONDE OUVE A NECESSIDADE DE IR ATÉ O QUARTEL BUSCAR A ABT-11, CONSIDERANDO TER DE SERVIÇO APENAS UM MOTORISTA HABILITADO PARA ABT, AO MESMO TEMPO QUE O CHEFE DA GUARNIÇÃO ACIONOU APOIO DO EMPRESÁRIO SR. GABRIEL COM O SEU CAMINHÃO PIPA COM CAPACIDADE DE 10.000 MIL LITROS DE AGUA, ONDE PRONTAMENTE DEU ESSE APOIO, SENDO TAMBÉM ACIONADO O PLANO DE CHAMADA E REFORÇO DA CAPITAL, NESSA CIRCONSTÂNCIA FUGIO DE CONTROLE O FOGO EVOLUINDO PARA UM GRANDE INCÊNDIO, E SÓ DEPOIS DE QUASE 1H QUE O PANE DA ABT-29 FOI SOLUCIONADO. EQUIPE DE APOIO DA CAPITAL CHEGOU POR VOLTA DAS 03H:40MIN, PASSANDO A COMANDAR O INCÊNDIO O SUBCMT GERAL CEL BM MENEZES. RETORNO DE PARTE DA EQUIPE DA CAPITAL AS 12H00MIN COM CEL MENEZES, E RETORNO DOS REMANECENTES DA EQUIPE DA CAPITAL AS 17H: 10MIN COM TC MONTEIRO CMT DO CBI. AÇÃO DOS BOMBEIROS: APÓS MEDIDAS DE SEGURANÇA FOI REALIZADO O COMBATE DIRETO AO INCÊNDIO UTILIZANDO APROXIMADAMENTE 60.000 LITROS DE ÁGUA, 20  EPR, SENDO REABASTECIDOS PELA CASCATA TRAZIDA PELO ST BM GÓES, ONDE OUVE QUASE 100% DE QUEIMA DOS FORROS E MERCADORIA, NÃO SENDO MAIS APROVEITADOS, PORÉM, PARTE DAS ESTRUTURA PREDIAL  (PAREDES DOS FUNDOS) CAIU, E ESTÃO COM RACHADURAS, OU SEJA, ESTRUTURA DO PRÉDIO COMPROMETIDO. VALE RESALTAR QUE A EQUIPE CONSEGUIU SALVAR QUE FAZEM PARTE DA MESMA EDIFICAÇÃO, A CAIXA ECONÔMICA FEDERAL, BANCO BASA, E TODAS AS RESIDÊNCIAS DA PARTE LATERAL E FUNDO DA EDIFICAÇÃO. O INCÊNDIO FOI CONTROLADO E FEITO RECALDO E MONITORAMENTO NO LOCAL PELA GUARNIÇÃO DE SERVIÇO DO DIA. SERVIÇO REALIZADO SEM MAIS ALTERAÇÕES.
CONTROLADOR COBOM; TEN BM JAMERSON
 COMTE SOCORRO: TEN BM VALÉRIO</t>
  </si>
  <si>
    <t>ACIDENTE DE TRANSITO NA AVENIDA COSME FERREIRA, ZUMBI.
____________________
 GRAPH ¿ ZUMBI - UR-27, A COMANDO DO TEN QCOBM LORENTZ, REALIZOU ATENDIMENTO PARA VÍTIMA DE QUEDA DE MOTO, NOME DA VÍTIMA: YCARO SAMUEL DA COSTA FERREIRA, 26/02/2003, 21 ANOS, MÃE: SANDRA DA COSTA FERREIRA, APRESENTOU LESÃO EM REGIÃO FRONTAL E COURO CABELUDO DE APROXIMADAMENTE 7 CM COM HEMORRAGIA DE MODERADA INTENSIDADE, DOR NA NUCA, TÓRAX E ABDÔMEN LIVRE,  EM JOELHO COM HEMORRAGIA DE PEQUENA QUANTIDADE. DEIXADO NO HPS JOÃO LÚCIO AOS CUIDADOS DA DR ENIO LUCIO, CRM 3857. MOTOCICLETA TITÂNIO 160 VERMELHA, PLACAS: QZH-2D83. O ACIDENTE OCORREU BEM NA FRENTE DO POSTO DO ZUMBI. OCORRÊNCIA SOLICITADA PELA GUARNIÇÃO DA UR-27 VIA RÁDIO.
CONTROLADOR: ST BM WALDIRA
 CMD DE SOCORRO: TEN BM BARRETO</t>
  </si>
  <si>
    <t xml:space="preserve">PRINCIPIO DE INCENDIO EM UMA RESIDENCIA NA RUA DOM HENRIQUE, N° 01, PARQUE 10, CONJUNTO VILA DOS REIS. SOLICITANTE: SARA MACIEL, TELEFONE 92991828461, PROXIMO A BOLA DO MINDU.
___________________________
 BBE ¿ ABT ¿ 33 A COMANDO DO SGT BM TELLES REALIZOU ATENDIMENTO PARA PRINCÍPIO DE INCÊNDIO EM RESIDÊNCIA EM DOS QUARTOS NO 2º ANDAR. FOI UTLIZADO UM EXTINTOR PORTÁTIL DE 6KG PARA DEBELAR O PRINCÍPIO DE INCÊNDIO. DANOS: CAMA DE CASAL,  TV DE 65 POLEGADAS,  AR-CONDICIONADO SPLIT DE 18MIL BTUS E 2 POLTRONAS FICARAM APENAS CHEIAS DE FULIGEM E  NÃO FORAM ATINGIDOS PELO FICO DO INCÊNDIO. LOCAL DEIXADO EM SEGURANÇA. PROPRIETÁRIO: EDUARDO BORGES DA SILVA, CPF 800.307.262-07, TEL 994005428.
CONTROLADOR: ST BM WALDIRA
 CMD DE SOCORRO: TEN BM BARRETO
</t>
  </si>
  <si>
    <t xml:space="preserve">ESCALA DE SERTVIÇO EXTRA GRATIFICADO DO DIA 05/05/2024.
SERVIÇO DO DIA 05/05/2024 - 1º TURNO
3º SGT QPBM	MARCILENE JESUS AUZIER	1574	07:30:00	19:30:00	12 :00:00	SCI	0246/SCI/2024	REFORÇO DE EQUIPE -SCI- EG
 ST QPBM	ROSINALDO FAGUNDES DE SOUZA	729	07:30:00	19:30:00	12:00:00	SCI	0246/SCI/2024	REFORÇO DE EQUIPE SCI-EG
 ST QPBM	VIVALDO RODRIGUES PANDURA	619	07:30:00	19:30:00	12 :00:00	SCI	0246/SCI/2024	REFORÇO DE EQUIPE
 3º SGT QPBM	ALEXSANDRO MORAIS AQUINO	1139	08:00:00	20:00:00	12:00:00	PELOTÃO FLUVIAL	0148/BBE/2024	REFORÇO DE GUARNIÇÃO
 ST QPBM	JOSÉ PAULO PEREIRA PARÁ	626	07:30:00	17:30:00	10:00:00	BBE PONTA NEGRA	0034/CIACG/2024	PREVENÇÃO AQUÁTICA NA PONTA NEGRA
 CB QPBM	SANDRO MARIO MIGUEIS NUNES	1165	08:00:00	20:00:00	12: 00:00	RODOVIÁRIA	0346/BBE/2024	REFORÇO DE GUARNIÇÃO
 3º SGT QCPBM	FABRICIA DA SILVA CUNHA	1569	07:30:00	17:30:00	10:00:00	BBE PONTA NEGRA	0282/GRAPH/2024	REFORÇO DE GUARNIÇÃO
 3º SGT QCPBM	ERIKA MOREIRA ANTUNES	1632	07:30:00	17:30:00	10:00:00	OUTROS	0034/CIACG/2024	APH PONTA NEGRA
 3º SGT QCPBM	LILIAN FLANKLIS ZAGURY MATOS	1855	07:30:00	17:30:00	10:00:00	OUTROS	0034/CIACG/2024	PREVENÇÃO AQUÁTICA PONTA NEGRA/REALIZAR PREVENÇÃO AQUÁTICA EM PRAIA
 3º SGT QCPBM	TATIANA SILVA DE MELO	1603	07:30:00	17:30:00	10:00:00	BBE PONTA NEGRA	0064/DSPGGM/2024	PREVENÇÃO AQUÁTICA PONTA NEGRA
 3º SGT QCPBM	DIANNA DINIZ	1577	07:30:00	17:30:00	10:00:00	OUTROS	0282/GRAPH/2024	PREVENÇÃO AQUÁTICA PRAIA DA PONTA NEGRA
 1º TEN QOABM	ALTINO DA COSTA JUNIOR	364	07:30:00	17:30:00	10:00:00	BBE PONTA NEGRA	0147/CBC/2024	REFORÇO DE GUARNIÇÃO
 3º SGT QCPBM	JULIANA ANDRADE DE SOUSA	1576	07:30:00	17:30:00	12:00:00	BBE PONTA NEGRA	0282/GRAPH/2024	PREVENÇÃO AQUÁTICA PONTA NEGRA - APH
 3º SGT QCPBM	ROSA FERREIRA TAVARES	1708	07:00:00	19:00:00	12:00:00	GRAPH PONTA NEGRA	0152/GRAPH/2024	REFORÇO DE GUARNIÇÃO PB PONTA NEGRA
 CB QPBM	CARLOS AUGUSTO ALFAIA DELGADO	1260	07:30:00	17:30:00	10:00:00	OUTROS	0350/BI/2024	PREVENÇÃO AQUÁTICA
 3º SGT QCPBM	ANA MARIA DE SOUZA GUIMARÃES	1653	08:00:00	20:00:00	12:00:00	QCG CENTRAL	0062/CBC/2024	REFORÇO DE GUARNIÇÃO
 CB QCPBM	ABRAÃO ARAÚJO SARAIVA	1761	07:29:00	17:30:00	10:00:00	BBE PONTA NEGRA	0064/PGGM/2024	PREVENÇÃO AQUÁTICA NA PRAIA DA PONTA NEGRA
 ST QPBM	GUTEMBERGUE	741	07:30:00	19:30:00	12:00:00	CIS GRANDE CIRCULAR	0348/BI/2024	REFORÇO DE GUARNIÇÃO
CONTROLADOR: ST QPBM VELASCO
 COMANDANTE SOCORRO: TEN QOABM VALÉRIO
</t>
  </si>
  <si>
    <t>SERVIÇO DO DIA 05/05/2024 2º TURNO
CUMPRIRAM ESCALA EXTRA NO SERVIÇO DE S. E. G. OS MILITARES DE ACORDO COM SUAS O.S NOS REFERIDOS POSTOS OU BATALHÕES DO CBMAM. SEG 2º TURNO, S/A.
SEM ATUALIZAÇÕES DURANTE ESTE TURNO.
ST QPBM	ALEX SOUZA DA COSTA 	0625	19:30:00	07:30:00	12:00:00	CIS GRANDE CIRCULAR	0349/BI/2024	REFORÇO DE GUARNIÇÃO 
3º SGT QCPBM	JOSÉ HELINALDO DAS CHAGAS COSTA 	1537	19:30:00	07:30:00	12:00:00	SCI	0247/SCI/2024	REFORÇO DE EQUIPE - SCI - EG
 2º TEN QOABM	MIZAEL PEREIRA DE SOUZA 	0688	19:30:00	07:30:00	12:00:00	SCI	0247/SCI/2024	REFORÇO DE EQUIPE SCI-EG 
3º SGT QPBM	JOÃO FELIPE MENEZES NUNES DE OLIVEIRA	1161	20:00:00	08:00:00	12:00:00	QCG CENTRAL	0062/CBC/2024	APOIAR GU DO AC 01
 CB QPBM	ALUIZIO PIMENTEL DA SILVA 	1188	20:00:00	08:00:00	12:00:00	QCG CENTRAL	0345/BBE/2024	CONDUTOR ATA 
1º TEN QOABM	ELINELSON NOGUEIRA DO NASCIMENTO 	0523	19:30:00	07:30:00	12:00:00	SCI	0247/SCI/2024	REFORÇO DE GUARNIÇÃO 
3º SGT QPBM	EDSON SOUZA DE MELLO 	1057	20:00:00	08:00:00	12:00:00	PARQUE SUMAÚMA	0106/BIFMA/2024	PERMANÊNCIA PB SUMAÚMA 
CB QPBM	ANTONIO CILIONEI OLIVEIRA DO NASCIMENTO	1207	20:00:00	08:00:0 0	12:00:00	RODOVIÁRIA	0349/BBE/2024	APOIO OPERACIONAL AO ABT 33
 3º SGT QCPBM	KATIA ANDRADE DA SILVA	1669	19:00:00	07:00:00	12:00:00	GRAPH PONTA NEGRA	0152/GRAPH/2024	REFORÇO DE GUARNIÇÃO
 CONTROLADOR COBOM; TEN BM JAMERSON
 COMTE SOCORRO: TEN BM VALÉRIO</t>
  </si>
  <si>
    <t xml:space="preserve">SERVIÇO DO DIA 05/05/2024 - 1º TURNO
BBE, POSTO PONTA NEGRA PRAIA, A COMANDO DO TEN COSTA REALIZOU PREVENÇÃO NA ORLA DA PONTA NEGRA. PLANO DE OPERAÇÕES Nº 147- CBC/2024.  PREVENÇÃO AQUÁTICA NA PONTA NEGRA. EFETIVO: CORDENADOR: TEN QOABM COSTA, GUARDA-VIDA FIXO: CB BM NUNES E CB BM PEDRO. AUXILIARES CUMPRINDO SEG: CB BM PIMENTA, CB BM DELGADO, ST BM J. PAULO, SGT BM DIANNA DINIZ, SGT BM FABRÍCIA, SGT BM J. ANDRADE, SGT BM ERIKA MOREIRA, SGT BM LILIAN MATOS, SGT BM TATIANA MELO, CB BM ABRAÃO SARAIVA. ALS ABMAM: CAD BM ELSON, CAD BM AIRTON SANTOS, CAD BM VASSOLER. ALS CFAP: SD J. BARROSO, AL SD JEFFERSON BARROSO, AL SD DALETH, AL SD JOI MICHEL, AL SD AUZIER. SERVIÇO SEM ALTERAÇÃO.
CONTROLADOR: ST QPBM VELASCO
 COMANDANTE SOCORRO: TEN QOABM VALÉRIO
</t>
  </si>
  <si>
    <t>SERVIÇO DO DIA 05/05/2024 - 1º TURNO
GRAPH, POSTO ESPECIAL, UR-24 A COMANDO DO TENENTE WASHINGTON BORGES DESLOCOU PARA O LOCAL. PACIENTE DE 89 ANOS COM ENFIZEMA PULMONAR E FALTA DE AR, PRÓXIMO AO CONJ. SIMÕES. SOLICITANTE: EULISON MAIA 98443-8081. VÍTIMA O SR. ÁLVAROS NUNES MAIA. NASC: 14/07/1935. CPF: 026.792.482-87. O MESMO NO LOCAL APRESENTANDO IRÁ LEVE, SIBILANDO, COM HITÓRICO DE HAS. FAZ USO DE HIDRALAZINA E NIFEDIPINA. E NEBULIZAÇÃO COM IPRATÓPIO. FEZ NEBULIZAÇÃO ANTES DE REMOVERMOS AO SPA DO SÃO RAIMUNDO. ATENDIDO PELA DR. MARCELA. CRM11875. OCORRÊNCIA REGISTRADA VIA 193.
CONTROLADOR: ST QPBM VELASCO
 COMANDANTE SOCORRO: TEN QOABM VALÉRIO</t>
  </si>
  <si>
    <t>SERVIÇO DO DIA 05/05/2024 - 1º TURNO
GRAPH, POSTO PONTA NEGRA, UR-25 A COMANDO DO TENENTE RENATA DESLOCOU PARA O LOCAL. POR VOLTA DAS 08H07 O COORDENADOR DA PREVENÇÃO DA ORLA DA PONTA NEGRA, TEN COSTA, INFORMOU QUE HAVIA UMA SENHORA GRÁVIDA PASSANDO MAL PRÓXIMO AO ANFITEATRO DA PONTA NEGRA. GU DE GUARDA-VIDAS REALIZARAM ATENDIMENTO A GRÁVIDA APÓS QUEDA DURANTE EXERCÍCIO FÍSICO SOLICITA APOIO DA UR. PACIENTE: ALINE FERNANDES SOUZA. DN: 01/09/1994/ 29 ANOS. END.: TRAVESSA SANTO ANTÔNIO, 56 - COL TERRA NOVA BAIRRO JESUS ME DEU. CPF: 024. 744.312-33. ACOMPANHANTE: RAIMUNDO SILVA (MARIDO).  CELULAR: 98479- 9271GRÁVIDA DE 31 SEMANAS APÓS QUEDA RELATA DIFICULDADE PARA DEAMBULAR E DOR INTENSA EM BAIXO VENTRE. CONSCIENTE, ORIENTADA, HIDRATADA, ACIANÓTICA. NEGA ALERGIAS E INTERCORRÊNCIAS NO PRÉ-NATAL. SSVV: PA: 114 x 75 MMHG, SAT: 96%, FC: 86 BPM, DXT: 67 mg/dL. NEGA PERDAS VAGINAIS. ENTREGUE AOS CUIDADOS DA DRA. NAIA LAURIA, CRM 10811 EM COMPANHIA DO SEU CÔNJUGE. OCORRÊNCIA REGISTRADA VIA RÁDIO HT PELO MAIS ANTIGO DA PREVENÇÃO AQUÁTICA DA  PONTA NEGRA.
CONTROLADOR: ST QPBM VELASCO
 COMANDANTE SOCORRO: TEN QOABM VALÉRIO</t>
  </si>
  <si>
    <t xml:space="preserve">SERVIÇO DO DIA 05/05/2024 - 1º TURNO
GRAPH, POSTO FLORESTAL, UR-28 COMANDO DA TEN FORMIGA DESLOCOU PARA O LOCAL. ORDEM DE OPERAÇÕES Nº 276/GRAPH/CBC/2024. EVENTO: ¿UNIVERSO GEEK MUSEUS¿. DETERMINAÇÃO: EXMO. SR. SCMT GERAL DO CBMAM. MISSÃO: PREVENIR E ATENDER CASOS DE URGÊNCIA/EMERGÊNCIA E REALIZAR RESGATE. REFERÊNCIA: OFÍCIO Nº 339/2024-GS/SEC E DESPACHO DO EXMO. SR. CEL. QOBM COMANDANTE-GERAL DO CBMAM EM PROCESSO SIGED Nº 01.01.020101.003098/2024-64 E PLANO DE OPERAÇÕES N° 143-CBC/2024. DATA: 04 E 05 DE MAIO DE 2024. EFETIVO: TEN FORMIGA, SGTR AMILTON E AGT LILIAN FERREIRA. HORÁRIO: 10H00 ÀS 18H00. LOCAL: PALACETE PROVINCIAL. SERVIÇO SEM ALTERAÇÃO.
CONTROLADOR: ST QPBM VELASCO
 COMANDANTE SOCORRO: TEN QOABM VALÉRIO
</t>
  </si>
  <si>
    <t xml:space="preserve">SERVIÇO DO DIA 05/05/2024 - 1º TURNO
GRAPH, POSTO DO ZUMBI, UR-27 A COMANDO DA TEN RENATA NARDES DESLOCOU PARA O LOCAL. ORDEM DE OPERAÇÕES Nº 294/GRAPH/CBC/2024. EVENTO: ¿8ª TAÇA BRASIL DE CLUBES- SUB13- DIVISÃO ESPECIAL.¿ DETERMINAÇÃO: EXMO. SR. CMT GERAL DO CBMAM. MISSÃO: PREVENIR E ATENDER CASOS DE URGÊNCIA/EMERGÊNCIA E REALIZAR RESGATE. REFERÊNCIA: PLANO DE OPERAÇÕES Nº149- CBC/2024 E OFÍCIO Nº 197/2024-FAFS E DESPACHO DO SR. CEL. QOBM SUBCOMANDANTE-GERAL DO CBMAM EM MEMORANDO Nº 325/2024- CMT GERAL/CBMAM. DATA: 05, 06, 07, 08, 10 E 11 DE MAIO DE 2024. EFETIVO: TEN RENATA NARDES, SGT HEMERSON BARROS E SGT WALLY. HORÁRIO: 11H00 ÀS 20H00. LOCAL ARENA AMADEU TEIXEIRA. ATÉ O FINAL DESTE TURNO NÃO HOUVE ALTERAÇÃO. OCORRÊNCIA EM ANDAMENTO...
CONTROLADOR: ST QPBM VELASCO
 COMANDANTE SOCORRO: TEN QOABM VALÉRIO
------------------------ ------------------------------------------------------
SERVIÇO DO DIA 6 DE MARÇO DE 2024- 1º TURNO
PREVENÇÃO EM EVENTO
GRAPH.POSTO BBE.RODOVIARIA. VTR-UR-24. A GUARNIÇÃO A COMANDO DO TEN BM GIGLAHERBETE DESLOCOU-SE ATÉ A ARENA DA AMZONIA PARA FINS DE CUMPRIR ORDEM DE OPERAÇÕES Nº 294/GRAPH/CBC/2024. EVENTO:8ª TAÇA BRASIL DE CLUBES- SUB13- DIVISÃO ESPECIAL., DETERMINAÇÃO: EXMO. SR. CMT GERAL DO CBMAM. REGISTRADO VIA 193.  MISSÃO: PREVENIR E ATENDER CASOS DE URGÊNCIA/EMERGÊNCIA E REALIZAR RESGATE. AÇÃO DOS BOMBEIROS: FOI CUMPRIDA A PREVENÇÃO DE ACORDO COM A ORDEM DE OPERAÇÃO DAS 11H00MIN ÁS 20H00MIN OCORRÊNCIA .EM ANDAMENTO.... 
COMANDO DE SOCORRO: TEN QOABM EDYLTON
 COORDENADORA ST BM CONCEIÇÃO
--------------------- -------------------------------EM ANDAMENTO FINALIZA DIA 11.05-----------------------------
SERVIÇO DO DIA 06/05/2024 - 2º TURNO
GRAPH, POSTO DO ZUMBI, UR-24 A COMANDO DO TEN GIGLAHERBETE DESLOCOU PARA O LOCAL. ORDEM DE OPERAÇÕES Nº 294/GRAPH/CBC/2024. EVENTO: ¿8ª TAÇA BRASIL DE CLUBES- SUB13- DIVISÃO ESPECIAL.¿ DETERMINAÇÃO: EXMO. SR. CMT GERAL DO CBMAM. MISSÃO: PREVENIR E ATENDER CASOS DE URGÊNCIA/EMERGÊNCIA E REALIZAR RESGATE. REFERÊNCIA: PLANO DE OPERAÇÕES Nº149- CBC/2024 E OFÍCIO Nº 197/2024-FAFS E DESPACHO DO SR. CEL. QOBM SUBCOMANDANTE-GERAL DO CBMAM EM MEMORANDO Nº 325/2024- CMT GERAL/CBMAM. DATA: 05, 06, 07, 08, 10 E 11 DE MAIO DE 2024. EFETIVO: TEN GIGLAHERBETE, SGT PEDRO RIBEIRO E SGT FARÍCIA. HORÁRIO: 11H00 ÀS 20H00. LOCAL ARENA AMADEU TEIXEIRA.  SERVIÇO SEM ALTERAÇÃO. OCORRÊNCIA EM ANDAMENTO...
CONTROLADOR: ST QPBM VELASCO
 COMANDANTE SOCORRO: TEN QOABM EDYLTON
---------------------------------------------------------------------
SERVIÇO DO DIA 07 PARA 08 DE MAIO DE 2024- 2º TURNO
PREVENÇÃO EM EVENTO
GRAPH.POSTO DO ZUMBI. VTR-UR-27. A GUARNIÇÃO A COMANDO DO TEN BM L FREITAS  DESLOCOU-SE ATÉ A ARENA DA AMZONIA PARA FINS DE CUMPRIR ORDEM DE OPERAÇÕES Nº 294/GRAPH/CBC/2024. EVENTO:8ª TAÇA BRASIL DE CLUBES- SUB13- DIVISÃO ESPECIAL., DETERMINAÇÃO: EXMO. SR. CMT GERAL DO CBMAM. REGISTRADO VIA 193.  MISSÃO: PREVENIR E ATENDER CASOS DE URGÊNCIA/EMERGÊNCIA E REALIZAR RESGATE. AÇÃO DOS BOMBEIROS: FOI CUMPRIDA A PREVENÇÃO DE ACORDO COM A ORDEM DE OPERAÇÃO DAS 11H00MIN ÁS 20H00MIN OCORRÊNCIA SEM ALTERAÇÃO.
------------------ EM ANDAMENTO-----------------------
 COMANDO DE SOCORRO: TEN QOABM COSTA
 COORDENADORA: ST BM CONCEIÇÃO
'GRAPH, POSTO DO ZUMBI, VTR-UR-24. A GUARNIÇÃO A COMANDO DO TENENTE PEDRO SANTOS   DESLOCOU-SE ATÉ A ARENA DA AMAZÔNIA PARA FINS DE CUMPRIR ORDEM DE OPERAÇÕES Nº 294/GRAPH/CBC/2024. EVENTO: 8ª TAÇA BRASIL DE CLUBES- SUB13- DIVISÃO ESPECIAL. DETERMINAÇÃO: EXMO. SR. CMT GERAL DO CBMAM. REGISTRADO VIA 193.  MISSÃO: PREVENIR E ATENDER CASOS DE URGÊNCIA/EMERGÊNCIA E REALIZAR RESGATE. AÇÃO DOS BOMBEIROS: FOI CUMPRIDA A PREVENÇÃO DE ACORDO COM A ORDEM DE OPERAÇÃO DAS 14H30MIN ÁS 19H00MIN OCORRÊNCIA EM ANDAMENTO
------------------ EM ANDAMENTO----------------------- VAI ATE DIA 11.05.24
 COMANDO DE SOCORRO: TEN QOABM LOMAS
 COORDENADOR DO COBOM: TENENTE CABRAL ARAÚJO
</t>
  </si>
  <si>
    <t>SERVIÇO DO DIA 10/05/2024 - 1º TURNO
GRAPH, POSTO ESPECIAL, UR-24 A COMANDO DO TEN WASHINGTON BORGES DESLOCOU PARA O LOCAL. GRAPH, POSTO ESPECIAL, UR-24 A COMANDO DA TEN WASHINGTON BORGES DESLOCOU PARA O LOCAL. ORDEM DE OPERAÇÕES Nº 294/GRAPH/CBC/2024. EVENTO: 8ª TAÇA BRASIL DE CLUBES- SUB13- DIVISÃO ESPECIAL. DETERMINAÇÃO: EXMO. SR. CMT GERAL DO CBMAM. MISSÃO: PREVENIR E ATENDER CASOS DE URGÊNCIA/EMERGÊNCIA E REALIZAR RESGATE. REFERÊNCIA: PLANO DE OPERAÇÕES Nº149- CBC/2024 E OFÍCIO Nº 197/2024-FAFS E DESPACHO DO SR. CEL. QOBM SUBCOMANDANTE-GERAL DO CBMAM EM MEMORANDO Nº 325/2024- CMT GERAL/CBMAM. DATA: 05, 06, 07, 08, 10 E 11 DE MAIO DE 2024. EFETIVO: TEN WASHINGTON BORGES, SGT FABRÍCIA E SGT ROBERTO PIMENTEL. HORÁRIO: 14H30 ÀS 19H00. LOCAL: ARENA AMADEU TEIXEIRA. OBS: DEVIDO ESTÁ VRT ESTAR CUMPRINDO O. S 297  NO TANQUE DO QCG (O.S DA UR-27 BAIXADA), SÓ FOI POSSÍVEL CHEGAR ÀS 18H00 PARA ESTA PREVENÇÃO. ENCERRADA AS 18H45 SEM ALTERAÇÃO. 
CONTROLADOR: ST QPBM VELASCO
 COMANDANTE SOCORRO: TEN QOABM DENILSON</t>
  </si>
  <si>
    <t>SERVIÇO DO DIA 05/05/2024 - 1º TURNO
BIFMA, POSTO SUMAÚMA, ABT-32 A COMANDO DO CB MIRANDA DESLOCOU PARA O LOCAL. MIGRAÇÃO DE ABELHA EM GARAGEM DA RESIDÊNCIA DA SOLICITANTE.  CONJ. VILA REAL PRÓXIMO A CAIXA DE ÁGUA. SOLICITANTE: SILVILEY DA SILVA 98468 - 1230. FOI REALIZADO UMA VISTORIA PELA TARDE E OBSERVOU-SE QUE SE TRATAVA DE MIGRAÇÃO. FICOU ACERTADO QUE PELA PERÍODO NOTURNO A GU ENTRARIA EM CONTATO COM O SOLICITANTE PARA VERIFICAR SE AS ABELHAS ESTARIAM NO LOCAL. POR VOLTA DA 18H00 HOUVE A CONFORMAÇÃO QUE AS ABELHAS AINDA ESTAVAM NO LOCAL. SERVIÇO REALIZADPO SEM ALTERAÇÃO.
CONTROLADOR: ST QPBM VELASCO
 COMANDANTE SOCORRO: TEN QOABM VALÉRIO
........................ ...........................................................................................
SERVIÇO DO DIA 05/05/2024 2º TURNO
BIFMA, POSTO SUMAÚMA, ABT-32 A COMANDO DO CB MIRANDA DESLOCOU PARA O LOCAL. MIGRAÇÃO DE ABELHA EM GARAGEM DA RESIDÊNCIA DA SOLICITANTE.  CONJ. VILA REAL PRÓXIMO A CAIXA DE ÁGUA. SOLICITANTE: SILVILEY DA SILVA 98468 - 1230. FOI REALIZADO UMA VISTORIA PELA TARDE E OBSERVOU-SE QUE SE TRATAVA DE MIGRAÇÃO. FICOU ACERTADO QUE PELA PERÍODO NOTURNO A GU ENTRARIA EM CONTATO COM O SOLICITANTE PARA VERIFICAR SE AS ABELHAS ESTARIAM NO LOCAL. POR VOLTA DA 18H00 HOUVE A CONFORMAÇÃO QUE AS ABELHAS AINDA ESTAVAM NO LOCAL. NO LOCAL A GUARNIÇÃO FOI RECEBIDA PELA SENHORA SILVILELEY DA SILVA, ID 1879799-7. ATUAÇÃO DO BOMBEIRO: CONTROLE REALIZADO COM GÁS GLP E COM SABÃO EM PÓ. OCORRENCIA REGISTRADA VIA 193. SERVIÇO SEM ALTERAÇÃO.
CONTROLADOR COBOM; TEN BM JAMERSON
 COMTE SOCORRO: TEN BM VALÉRIO</t>
  </si>
  <si>
    <t>SERVIÇO DO DIA 05/05/2024 - 1º TURNO
GRAPH, POSTO PONTA NEGRA, UR-25 A COMANDO DO TENENTE RENATA DESLOCOU PARA O LOCAL. GU DE GUARDA-VIDAS CONDUZ CRIANÇA VÍTIMA DE PICADA DE ABELHA ACOMPANHADA DE SUA GENITORA PARA AVALIAÇÃO PELA GU DA UR-25. PACIENTE: ADRIELE FEITOSA ARAÚJO. DN: 02/09/2022. ACOMPANHANTE: RYCHELLE FEITOSA PINTO (MÃE): CPF 005.673.142-60. CELULAR: 98407-2543. ENDEREÇO: RUA 245, CASA 15 CIDADE NOVA 5. AÇÃO DO BOMBEIRO: CRIANÇA CHOROSA, HIDRATADA, NORMOCORADA, APRESENTANDO 01 PICADA DE ABELHA EM REGIÃO PRÓXIMA A LÁBIO INFERIOR, EDEMA LOCAL, SEM SINAIS DE ANAFILAXIA. MÃE NEGA ALERGIA. ORIENTADA A PROCURAR AVALIAÇÃO MÉDICA DEVIDO A QUEIXA DE DOR. MÃE DECIDE A PROCURAR O SERVIÇO DE SAÚDE POR MEIOS PRÓPRIOS. OCORRÊNCIA REGISTRADA VIA RÁDIO UT PELA CH DE GU DA UR-25. 
CONTROLADOR: ST QPBM VELASCO
 COMANDANTE SOCORRO: TEN QOABM VALÉRIO</t>
  </si>
  <si>
    <t>SERVIÇO DO DIA 05/05/2024 - 1º TURNO
BBE, POSTO PELOTÃO FLUVIAL, LANCHA RIO NEGRO A COMANDO DO ST IDNEY DESLOCOU PARA O LOCAL. O COORDENADOR DA PMAM INFORMOU QUE HOUVE UMA TENTATIVA DE SUCÍDIO NA CABECEIRA DA PONTE PHELIPPE DAOU LADO DE MANAUS. O TENTANTE DO SEXO MASCULINO SE JOGOU NA PARTE RASA, NÃO PODENDO SE LOCOMOVER APÓS A QUEDA. LOCAL DE DIFÍCIL ACESSO POR TERRA. ENTRAMOS EM CONTATO COM SAMU, POIS JÁ HAVIA UMA VTR EM DELES EM DESLOCAMENTO, PARA RESGATAR A VÍTIMA NO PORTO DO SÃO RAIMUNDO SENDO CONDUZIDO PELA LANCHA DO PEL FLUVIAL. SITUAÇÃO: FOMOS ACIONADO PELO COBOM, PARA DAR APOIO A GUARNIÇÃO DA PMAM, INFORMANDO QUE UM CIDADÃO TERIA SE LANÇADO DA EXTREMIDADE DA PONTE, PERTENCENTE A MANAUS. DESLOCARAM PARA O LOCAL O MERGULHADOR E CONDUTOR CB PICANÇO, E OS ESTAGIÁRIOS AL SDS CID JOSÉ E EDSON SILVA, CHEGANDO AO LOCAL CONFIRMARAM A VERACIDADE DO ACIONAMENTO, VÍTIMA COM VIDA, FIZERAM A EXTRAÇÃO DA ÁGUA, PRESTARAM OS PRIMEIROS SOCORROS, E TRANSPORTARAM ATÉ O TERMINAL DO PORTO DO SÃO RAIMUNDO, CIDADÃO ENTREGUE AOS CUIDADOS DO SAMU. VÍTIMA: ANDRÉ RICARDO VIANA DOS SANTOS, 26 ANOS. END: RUA ADSON DE MENEZES, S/Nº COLÔNIA SANTO ANTÔNIO. VEIO ACOMPANHANDO A GUARNIÇÃO DO FLUVIAL O SGT PM SEBASTIÃO FERREIRA, MAIS ANTIGO DA VTR 7411 DA CPA OESTE. VTR SAMU USA 05, MÉDICA MELISSA, ENFERMEIRA FRANCISCA, MOTORISTA MOISÉS.  OCORRÊNCIA REGISTRADA PELO COORDENADOR DA PMAM.  
CONTROLADOR: ST QPBM VELASCO
 COMANDANTE SOCORRO: TEN QOABM VALÉRIO</t>
  </si>
  <si>
    <t>SERVIÇO DO DIA 05/05/2024 - 1º TURNO
1º BI, POSTO DO ZUMBI, ABT-31 A COMANDO DO CB JONAS DESLOCOU PARA O LOCAL. COORDENADOR DO SAMU SOLICITOU APOIO PARA ACIDENTE DE TRÂNSITO COM VÍTIMAS PRESAS EM FERRAGENS NO RAMAL BRASILEIRINHO, KM04 PASSANDO O BALNEÁRIO DO PAU OCO. SITUAÇÃO: VEÍCULO DESLOCANDO DA COMUNIDADE BRASILEIRINHO, COM DIREÇÃO AO BAIRRO JOÃO PAULO. DURANTE UMA CURVA NO RAMAL, PASSOU DIRETO E VEIO A CAIR NO PRECIPÍCIO DE APROXIMADAMENTE 8 METROS. CAINDO NA POSIÇÃO CAPOTADO, COM ACHATAMENTO DO TETO, VÍTIMAS APENAS RETIDAS E APARENTEMENTE COM ESCORIAÇÕES, RETIRADAS PELO SAMU. DURANTE A CHEGADA DA GUARNIÇÃO, ENCONTRAMOS APENAS 2 VÍTIMAS, JÁ FORA DO VEÍCULO, SOB CUIDADOS DA MOTOLANCIA DO SAMU. DESLIGAMOS O CABO DA BATERIA. AO CHEGAR ÀS AMBULÂNCIAS, FIZEMOS AS IMOBILIZACOES E PRANCHAMENTO PARA O DEVIDO TRANSPORTE PARA UNIDADE HOSPITALAR. VEÍCULO ENTREGUE SEM RISCOS DE  EXPLOSÃO OU IGNIÇÃO DE FOGO, ESTABILIZADO AO SR ISMAEL FERREIRA LOPES, INFORMANTE E PAI DA VITIMA ELIANE MANUELE PEREIRA. VEÍCULO: CORSA WIND, PLACA DFE4B09, COR VERMELHA, 4 PORTAS, EM SITUAÇÃO CAPOTADO. VÍTIMAS: 4 ADULTOS SEM DO 1 CRIANÇA. AFONSO ASSUNÇAO DE SOUZA          42ANOS (CONDUTOR). AGATHA PEREIRA LOPES 3 ANOS. ELIANE MANUELE PEREIRA  21 ANOS. RAIMUNDO  AFONSO ( S/ MAIORES INFORMAÇÕES). INFORMANTE: ISMAEL FERREIRA LOPES - AVÔ DA CRIANÇA.  IDENTIDADE: 14350960.  RUA IRACILDA COELHO, 70, JOÃO PAULO II. TELEFONE 92 99332-9054. SAMU: UBS 29. CONDUTOR: ALUIZIO.  MÁRCIA SANTOS TEC DE ENFERMAGEM. OCORRÊNCIA REGISTRADA VIA WHATSAPP DO COORDENADOR DO SAMU.
CONTROLADOR: ST QPBM VELASCO
 COMANDANTE SOCORRO: TEN QOABM VALÉRIO</t>
  </si>
  <si>
    <t xml:space="preserve">SERVIÇO DO DIA 05/05/2024 - 1º TURNO
GRAPH, POSTO ESPECIAL, UR-24 A COMANDO DO TENENTE WASHINGTON BORGES DESLOCOU PARA O LOCAL.  HOMEM (MARIDO DA SOLICITANTE) EM CRISE EPILÉTICA - DÉCIMA CRISE CONSECUTIVA - LIGOU PARA O SAMU, MAS NÃO TEM COMO ATENDER POR ESTAR EMPENHADO EM OUTRAS OCORRÊNCIAS. SOLICITANTE: SUZETE. CONTATO: 98169-1504. AO CHEGAR AO LOCAL FOI INFORMADO QUE UMA VTR DO SAMU JÁ HAVIA LEVADO A VÍTIMA PARA O AMBIENTE HOSPITALAR. OCORRÊNCIA REGISTRADA VIA 193.
CONTROLADOR: ST QPBM VELASCO
 COMANDANTE SOCORRO: TEN QOABM VALÉRIO
</t>
  </si>
  <si>
    <t xml:space="preserve">SERVIÇO DO DIA 05/05/2024 - 1º TURNO
BBE, POSTO DA RODOVIÁRIA, ABT-33, UR-24 E AC-01. VIATURAS A COMANDO DO TEN VALÉRIO DESLOCARAM PARA O LOCAL. O DESPACHANTE DA PMAM CB JOZIMAR SOLICITOU APOIO A UM TENTANTE COM PENSAMENTOS DE SUICÍDIO. SOLICITA APOIO DE VTR . FAMILIARES NÃO DEIXAM SAIR DE CASA.  AMEAÇOU PULAR DO PRÉDIO SE VTR NÃO CHEGAR AO LOCAL.  CONTATO: VANESSA LIMA 92 99317-4241. ANTES DA CHEGADA DAS NOSSAS VTR O CB JOZIMAR INFORMAOU QUE OS FAMILIARES CONSEGUIRAM CONTORNAR A SITUAÇÃO JUNTAMENTE COM A GU DA PMAM. OCORRÊNCIA REGISTRADA PELO DESPACHANTE CB PM JOZIMAR. 
CONTROLADOR: ST QPBM VELASCO
 COMANDANTE SOCORRO: TEN QOABM VALÉRIO
</t>
  </si>
  <si>
    <t xml:space="preserve">SERVIÇO DO DIA 05/05/2024 - 1º TURNO
BBE, POSTO DA RODOVIÁRIA, ABT-33 A COMANDO DO CB S. RODRIGUES DESLOCOU PARA O LOCAL. REMOÇÃO DE CORPO DE MORTO, DESDE 12H00, 2º ANDAR, PESA MAIS QUE 200KG.PRÓXIMO À IGREJA NOSSA SR.A PERPÉTUO SOCORRO. FOI REALIZADA A REMOÇÃO DE HOMEM EM ÓBITO DE MAIS OU MENOS 200 KG, DO PRIMEIRO ANDAR DA RESIDÊNCIA PARA O TÉRREO E ENTREGUE AOS FAMILIARES. SOLICITANTE: PAULO ROBERTO FERREIRA PINHEIRO. RG: 1137944-8. (92) 99325-3004. VÍTIMA: MIKA HÄKKINEN.  RG: NÃO QUISERAM INFORMAR. OCORRÊNCIA REGISTRADA VIA 193.
CONTROLADOR: ST QPBM VELASCO
 COMANDANTE SOCORRO: TEN QOABM VALÉRIO
</t>
  </si>
  <si>
    <t xml:space="preserve">SERVIÇO DO DIA 05/05/2024 - 1º TURNO
BBE, POSTO DA RODOVIÁRIA, ABT-33 A COMANDO DO CB S. RODRIGUES DESLOCOU PARA O LOCAL. CASA DE ABELHA LOCALIZADA ENTRE UMA LAJE E COBERTURA DE MADEIRA. PONTO DE REFERÊNCIA: QUASE DE ESQUINA COM A AV. VERA CRUZ. FOI REALIZADO O CONTROLE COM ÊXITO COM AUXÍLIO DO GLP DO SOLICITANTE. SOLICITANTE: ELIELSON RESENDE. RG: 1691822-3. TEL: 99521-1974. OCORRÊNCIA REGISTRADA VIA 193.
CONTROLADOR: ST QPBM VELASCO
 COMANDANTE SOCORRO: TEN QOABM VALÉRIO
</t>
  </si>
  <si>
    <t>SERVIÇO DO DIA 05/05/2024 2º TURNO
1º BI POSTO DO ZUMBI ABT-31 A COMANDO DO SGT GILSON REALIZOU CORTE DE ANEL NO POSTO.PB DRAGÃO II  REALIZOU CORTE DE ANEL NO DEDO ANELAR DIREITO, TIPO AÇO, PACIENTE NEYLISSA BARBOSA DA SILVA, 15  ANOS, ACOMPANHANTE JHON LINCOLN LACERDA DA SILVA 19 ANOS CPF: 090.135.682-90 CONTATO: 99527-5098. ENDEREÇO: ARAGUACEMA,99 - SÃO JOSÉ 2. SERVIÇO SEM ALTERAÇÃO.
CONTROLADOR COBOM; TEN BM JAMERSON
 COMTE SOCORRO: TEN BM VALÉRIO</t>
  </si>
  <si>
    <t>SERVIÇO DO DIA 05/05/2024 2º TURNO
BBE POSTO DA RODOVIÁRIA ABT-33 A COMANDO DO CB S. RODRIGUES DESLOCOU-SE PARA O LOCAL. INCÊNDIO NOS FIOS DE ALTA TENSÃO. SOLICITANTE ENTROU EM CONTATO COM AMAZONAS ENERGIA E SOLICITOU APOIO DO CBMAM. RUA: LEGIÃO, 60 PRESIDENTE VARGAS PONTO DE REFERÊNCIA: EM FRENTE MERCADINHO JÉSSICA. SOLICITANTE: MANOEL CALDAS, CONTATO: 992058415. A ABT-33 FOI DESLOCADA PARA O LOCAL, PORÉM O SOLICITANTE LIGOU NOVAMENTE AO COBOM INFORMANDO QUE A CONCESSIONARIA AMAZONAS ENERGIA ESTAVA NO LOCAL DA OCORRENCIA E JÁ HAVIA RESOLVIDO A SITUAÇÃO, NÃO NECESSITANDO MAIS DO APOIO DOS BOMBEIROS NO LOCAL. APÓS, A VTR RETOUNOU AO POSTO. OCORRENCIA REGISTRADA VIA 193. SERVIÇO SEM ALTERAÇÃO.
CONTROLADOR COBOM; TEN BM JAMERSON
 COMTE SOCORRO: TEN BM VALÉRIO</t>
  </si>
  <si>
    <t>SERVIÇO DO DIA 05/05/2024 2º TURNO
GRAPH POSTO DO ZUMBI UR-27 A COMANDO DA TEN RENATA NARDES DESLOCOU-SE PARA O LOCAL.ACIDENTE DE TRÂNSITO CARRO X MOTO. 01 VITIMA, CONSCIENTE, ESTA COM DOR NA CESARIO QUE FEZ RECENTEMENTE. RUA: MARGINAL, 101 - SÃO JOSE, PONTO DE REFERENCIA: PRÓXIMO A IGREJA UNIVERSAL. SOLICITANTE: AL SD BM ELIONAL, CONTATO: 2984103291. A UR-27 DESLOCOU PARA O LOCAL DA OCORRENCIA PORÉM, NÃO ENCONTRARAM NENHUMA VÍTIMA. PERCORRERAM TODA A RUA E NÃO ENCONTRARAM NENHUM ACIDENTE DE TRANSITO E NENHUMA VITIMA. O AL SD BM ELIONAL LIGOU NOVAMENTE PARA O COBOM INFORMANDO QUE A VITIMA FOI TRANSPORTADA EM CARRO PARTICULAR PARA O HOSPITAL MAIS PROXIMO. INFORMAÇÃO REPASADA A UR-27 QUE RETORNOU AO POSTO. OCORRENCIA REGISTRADA VIA 193. SERVIÇO SEM ALTERAÇÃO.
CONTROLADOR COBOM; TEN BM JAMERSON
 COMTE SOCORRO: TEN BM VALÉRIO</t>
  </si>
  <si>
    <t xml:space="preserve">SERVIÇO DO DIA 05/05/2024 2º TURNO
BBE POSTO CENTRAL ABT-37 A COMANDO DO CB DORIAN  DESLOCOU-SE PARA O LOCAL. INCÊNDIO NOS FIOS DE ALTA TENSÃO, FIOS DE TELEFONE.  RUA: JORGE BIVÁQUA, 1330-  JAPIIM, NA FRENTE DA EMPRESA PLIN TRANSPORTADORA DE VALORES SOLICITANTE: MARIO GOMES  CONTATO: 99485-2667. AMAZONAS ENERGIA VTR 718, MOTORISTA ANDRÉ SOUZA, VIZINHO DA FRENTE DA BRINKS TRANSPORTE DE VALORES. NINGUÉM DA EMPRESA SE MANIFESTOU MESMO COM O FOGO EM FIAÇÃO NA PORTA DE ENTRADA DA EMPRESA. AMAZONAS ENERGIA ASSUMIU A OCORRÊNCIA PARA RESTABELECER O FORNECIMENTO DE ENERGIA. SOLICITANTE: FRANCISCO CARVALHO MAQUINÉ, 64 ANOS, CPF 153289532-15, TEL99602-8380. NÃO HOVE ATUAÇÃO DOS BOMBEROS, APENAS COLETA DE DADOS. OCORRENCIA REGISTRADA VIA 193. SERVIÇO SEM ALTERAÇÃO.
CONTROLADOR COBOM; TEN BM JAMERSON
 COMTE SOCORRO: TEN BM VALÉRIO
</t>
  </si>
  <si>
    <t>SERVIÇO DO DIA 05/05/2024 2º TURNO
COMANDANTE DE SOCORRO AC-01 A COMANDO DO TEN VALÉRIO, 1º BI POSTO CIS/GC ABT-35 A COMANDO DO ST ALEX, GRAPH POSTO DO ZUMBI UR-27 A COMANDO DA TEN RENATA NARDES DESLOCARAM-SE PARA O LOCAL. INCÊNDIO EM RESIDÊNCIA MISTA, (MADEIRA/ ALVENARIA), SEM VITIMA.  RUA: JAPANI,80 JORGE TEIXEIRA, 4º ETAPA, PONTO DE REFERÊNCIA: SUPERMERCADO DF. SOLICITANTE:  LANE PEREIRA, TEL  CONTATO: 986163257. OCORRÊNCIA: INCÊNDIO EM RESIDÊNCIA. SOLICITANTE: LUÍZ CÉSAR CARDOSO DA SILVA, 44 ANOS, CPF: 703.326.652-91. ENDEREÇO: RUA JAPANI, 80 JORGE TEIXEIRA 4ª ETAPA. ATUAÇÃO DOS BOMBEIROS: FOI REALIZADA A EXTINÇÃO DO FOGO COM USO DE 4.500 LITROS DE ÁGUA DA VIATURA. AVARIAS EM CÔMODO DE MADEIRA NA PARTE DE TRAS DA RESIDÊNCIA. MOBÍLIA TODO QUEIMADA SENDO POSSÍVEL A IDENTIFICAÇÃO APENAS DE UMA MÁQUINA DE LAVAR, MICROONDAS, FOGÃO, ARMÁRIOS E OUTROS UTENSÍLIOS CUJA IDENTIFICAÇÃO FORA PREJUDICADA EM FUNÇÃO DA DETERIORAÇÃO PELO FOGO. NÃO HOUVE RELATO DE VÍTIMAS NO LOCAL. OCORRENCIA REGISTRADA VIA 193. SERVIÇO SEM ALTERAÇÃO.
CONTROLADOR COBOM; TEN BM JAMERSON
 COMTE SOCORRO: TEN BM VALÉRIO</t>
  </si>
  <si>
    <t>SERVIÇO DO DIA 05/05/2024 2º TURNO
GRAPH POSTO DO ZUMBI UR-27 A COMANDO DA TEN RENATA NARDES DESLOCOU-SE PARA O LOCAL. ATENDIMENTO PRÉ HOSPITALAR. PACIENTE: BIANCA DA SILVA ROMUALDO. SEM DOCUMENTO. RUA PAGUANA, 229, JORGE TEIXEIRA 4° ETAPA. CRISE CONVULSIVA COM QUEDA DA PRÓPRIA ALTURA. CORTE INCISIVO EM REGIÃO DE MENTO DE CERCA DE 03 CM. NECESSITA SUTURA. QUEBRADURA EM DENTE DA FRENTE. EM ESTADO DE PÓS ICTAL. FAZ USO DE DEPAKENE REGULARMENTE. PA 120 X 90. VITIMA CONSCIENTE, DESORIENTADA, DESLOCAMENTO PARA UPA JORGE TEIXEIRA E ENTREGUE A ENFERMEIRA DÉBORA. COREN: 540950.  OCORRENCIA REGISTRADA VIA 193. SERVIÇO SEM ALTERAÇÃO.
CONTROLADOR COBOM; TEN BM JAMERSON
 COMTE SOCORRO: TEN BM VALÉRIO</t>
  </si>
  <si>
    <t>SERVIÇO DO DIA 05/05/2024 2º TURNO
BBE POSTO DA RODOVIÁRIA ABT-33 A COMANDO DO CB S. RODRIGUES, GRAPH POSTO ESPECIAL UR-24 A COMANDO DO TEN WASHINGTON BORGES DESLOCARAM-SE PARA O LOCAL. APOIO À PMAM - A PMAM INFORMOU VIA RADIO AO COBOM QUE UM CIDADÃO ESTÁ TENTANDO JOGAR-SE DA PASSARELA QUE FICA SITUADA NA AV. TORQUATO TAPAJÓS, EM FRENTE AO SUPERMERCADO BARATÃO DA CARNE. FOI DESLOCADO A ABT-33 E A UR-27 PARA O LOCAL E E TAMBEM REPASSADO PARA O TEN VALÉRIO (VELOZ). HÁ UMA VTR DA PMAM NO LOCAL DA OCORRENCIA. TENTATIVA DE SUICIDIO. AÇÕES: APENAS COLETA DE DADOS, POIS A PM JÁ HAVIA RETIRADO O TENTANTE. SOLICITANTE: TEN E. PINHEIRO DA GU DA PM 0972. TENTANTE: GILSON COSME ARAÚJO DOS SANTOS, CPF: 042443962-09, TEL: NÃO SOUBE INFORMAR. OCORRENCIA REGISTRADA VIA 193. SERVIÇO SEM ALTERAÇÃO.
CONTROLADOR COBOM; TEN BM JAMERSON
 COMTE SOCORRO: TEN BM VALÉRIO</t>
  </si>
  <si>
    <t>SERVIÇO DO DIA 05/05/2024 2º TURNO
BBE POSTO CENTRAL ABT-37 A COMANDO DO CB DORIAN  DESLOCOU-SE PARA O LOCAL. INCÊNDIO EM LOJA, SOLICITANTE INFORMA QUE  ATERAM FOGO NA LOJA  ECOWASH, RUA BELO HORIZONTE, S/N - ADRIANOPOLIS, NA FRENTE DO AMAZON BOWLING (BOLICHE) CONTATO: 92985535351  SOLICITANTE: THIAGO PIRES. INCÊNDIO NA FUNILARIA EXPRESS ECOWASH. RUA BELO HORIZONTE Nº 744. DANOS MATERIAIS: UM SOFÁ, UMA CAIXA DE SOM, UM ASSENTO DE VEÍCULO, UM AR CONDICIONADO SPLIT. NO LOCAL DANDO APOIOA OCORREENCIA VTR PMAM 7508 16 º CICOM A COMANDO DO SGT HEURISSON E CB MARCOS FABRÍCIO. PROPRIETÁRIO DO LOCAL: CHI WAI CHENG. NACIONALIDADE ESTRANGEIRA. UTILIZADO 800 LITROS DE ÁGUA. ÁREA SINISTRADA: SALA DE ESPERA 16 M2. INCÊNDIO CRIMINOSO PROVOCADO POR INVASOR NA PROPRIEDADE QUE AO QUEIMAR FIAÇÃO NO INTERIOR DA LOJA PROVOCOU O INCÊNDIO E SE EVADIU DO LOCAL. POLÍCIA MILITAR AUXILIOU NA OCORRÊNCIA E ENCAMINHOU AO PROPRIETÁRIO PARA PROVIDÊNCIAS. OCORRENCIA REGISTRADA VIA 193. SERVIÇO SEM ALTERAÇÃO.
CONTROLADOR COBOM; TEN BM JAMERSON
 COMTE SOCORRO: TEN BM VALÉRIO</t>
  </si>
  <si>
    <t>SERVIÇO DO DIA 05/05/2024 2º TURNO
GRAPH POSTO DO ZUMBI UR-27 A COMANDO DA TEN RENATA NARDES DESLOCOU-SE PARA O LOCAL. PESSOA COM CRISE DE ANSIEDADE, APRESENTA TREMORES NO CORPO, FALTA DE AR, FORMIGAMENTO, RUA AGATA, 171 A - TANCREDO NEVES. PONTO DE REFERÊNCIA: PRÓXIMO CAMPO DO TANCREDÃO. SOLICITANTE: JANE MARIA MARQUES, CONTATO: 99266-7314. NOME: FRANCINEIDE DA CUNHA MARQUES, 52 ANOS, CPF 47319992272, CEL 993206926. PACIENTE CONSCIENTE, ORIENTADA, REFERE PROBLEMAS FAMILIARES E TRATAMENTO PARA ANSIEDADE. APRESENTOU CRISE DE ANSIEDADE, PORÉM APRESENTOU MELHORA. PA: 130 X 90, FC 99, SAT 98. NÃO DESEJA SER TRANSPORTADA PARA UNIDADE DE SAÚDE. REALIZADO ORIENTAÇÕES. LIBERADA NO LOCAL. OCORRENCIA REGISTRADA VIA 193. SERVIÇO SEM ALTERAÇÃO.
CONTROLADOR COBOM; TEN BM JAMERSON
 COMTE SOCORRO: TEN BM VALÉRIO</t>
  </si>
  <si>
    <t>SERVIÇO DO DIA 05/05/2024 2º TURNO
BBE POSTO DA RODOVIÁRIA ABT-33 A COMANDO DO CB S. RODRIGUES DESLOCOU-SE PARA O LOCAL. COBRA DA ESPÉCIE JIBÓIA COM APROXIMADAMENTE 02 METROS, EM VIA PUBLICA. RUA: AV SAO JORGE/ VILA MILITAR PLACITO DE CASTRO. SOLICITANTE: GABRIEL LIMA, CONTATO: 984789666. O CHEFE DE GUARNIÇÃO INFORMOU QUE NO LOCAL DA OCORRENCIA NÃO HAVIA NENHUM ANIMAL DA ESPECIE COBRA. LIGOU TR~ES VEZES PARA O SOLICITANTE, POREM SEM ÊXITO. PERCORREU NOVAMENTE TODA A RUA E APÓS, RETORNOU AO POSTO. OCORRENCIA REGISTRADA VIA 193. SERVIÇO SEM ALTERAÇÃO.
CONTROLADOR COBOM; TEN BM JAMERSON
 COMTE SOCORRO: TEN BM VALÉRIO</t>
  </si>
  <si>
    <t>SERVIÇO DO DIA 05/05/2024 2º TURNO
BBE POSTO DA RODOVIÁRIA ABT-33 A COMANDO DO CB S. RODRIGUES DESLOCOU-SE PARA O LOCAL. FOGO EM PORTE DE ENERGIA ELETRICA. RUAJUATAI COM AMAPA - NOSSA SENHORA DAS GRAÇAS. PONTO REFERÊNCIA: BAR SALOMÉ. SOLICITANTE: SAMUEL ALMA, CONTATO: 981519254. O CHEFE DE GUARNIÇÃO INFORMOU QUE NO LOCAL NÃO HAVIA NENHUM INCÊNDIO EM POSTE. POSSÍVEL TROTE. APÓS, A VTR RETORNOU AO POSTO. OCORRENCIA REGISTRADA VIA 193. SERVIÇO SEM ALTERAÇÃO.
CONTROLADOR COBOM; TEN BM JAMERSON
 COMTE SOCORRO: TEN BM VALÉRIO</t>
  </si>
  <si>
    <t>SERVIÇO DO DIA 05/05/2024 2º TURNO
"1º BI POSTO DO ZUMBI ABT-31 A COMANDO DO SGT GILSON  DESLOCOU-SE PARA O LOCAL. OCORRÊNCIA : QUEDA DE ARVORE SOBRE RESIDÊNCIA. ENDEREÇO: RUA NELSON BATISTA SALES N° 194, CONJ. PETROS. ALEIXO, PONTO DE REFERÊNCIA: IGREJA SANTA BARBARA. SOLICITANTE: VITOR SASSO,  TELEFONE :92992703512. OCORRENCIA EM ANDAMENTO..."
CONTROLADOR COBOM; TEN BM JAMERSON
 COMTE SOCORRO: TEN BM VALÉRIO
........................ .....................................................................................
SERVIÇO DO DIA 06 DE MAIO DE 2024- 1º TURNO
CORTE DE ÁRVORE
"1º BI POSTO DO ZUMBI ABT-31 A COMANDO DO ST BM ARTUR  DESLOCOU-SE PARA O LOCAL. OCORRÊNCIA : QUEDA DE ARVORE SOBRE RESIDÊNCIA. ENDEREÇO: RUA NELSON BATISTA SALES N° 194, CONJ. PETROS. ALEIXO, PONTO DE REFERÊNCIA: IGREJA SANTA BARBARA. SOLICITANTE: VITOR SASSO,  TELEFONE :92992703512. OCORRÊNCIA SOLICITADA E REGISTRADA VIA 193. AÇÃO DOS BOMBEIROS:  FOI REALIZADO O CORTE  PARCIAL DE UMA ÁRVORE NATIVA TIRANDO O RISCO , FOI FEITO A LIBERAÇÃO DA VIA , NÃO HAVIA MORADOR NA RESIDÊNCIA.  SERVIÇO SEM ALTERAÇÃO.
COMANDO DE SOCORRO: TEN QOABM EDYLTON
 COORDENADORA: ST BM CONCEIÇÃO</t>
  </si>
  <si>
    <t xml:space="preserve">SERVIÇO DO DIA 05/05/2024 2º TURNO
GRAPH POSTO JAGUAR  UR-25 A COMANDO DA TEN ROSA CRISTINA DESLOCOU-SE PARA O LOCAL. ORDEM DE OPERAÇÕES Nº 291CBI/2024.EVENTO: TESTE DE APTIDÃO FÍSICA ¿ TAF/2024-CBMAM ;  MISSÃO: PREVENÇÃO E ATENDIMENTO DE URGENCIA E EMERGENCIA. E REALIZAR RESGATE; LOCAL: VILA OLIMPICA DE MANAUS; DATA: 06/05/2024. ;  REFERÊNCIA: PUBLICAÇÃO EM BG N° 056/24; VTR: UR-25;  EFETIVO: TEN ROSA CRISTINA, SGT HELIO, SGT KATIA SILVA . OCORRENCIA EM ANDAMENTO...
CONTROLADOR COBOM; TEN BM JAMERSON
 COMTE SOCORRO: TEN BM VALÉRIO
........................ ....................................................................................
SERVIÇO DO DIA 6 DE MARÇO DE 2024- 1º TURNO
PREVENÇÃO 
GRAPH POSTO JAGUAR  UR-25 A COMANDO DA TEN ROSA CRISTINA DESLOCOU-SE PARA O LOCAL. ORDEM DE OPERAÇÕES Nº 291CBI/2024.EVENTO: TESTE DE APTIDÃO FÍSICA , TAF/2024-CBMAM ;  MISSÃO: PREVENÇÃO E ATENDIMENTO DE URGENCIA E EMERGENCIA. E REALIZAR RESGATE; LOCAL: VILA OLIMPICA DE MANAUS; REFERÊNCIA: PUBLICAÇÃO EM BG N° 056/24; VTR: UR-25; REGISTRADO VIA 193 . AÇÃO DOS BOMBEIROS: FOI REALIZADO A PREVENÇÃO  NO TAF CBMAM. SERVIÇO SEM ALTERAÇÃO.
 COMANDO DE SOCORRO: TEN QOABM EDYLTON
 COORDENADORA ST BM CONCEIÇÃO
---------------------- ----------------------------
SERVIÇO DO DIA 06/05/2024 - 2º TURNO
GRAPH, POSTO CENTRAL, UR-26 E UR-28 VIATURAS A COMANDO DO TEN EDYLTON DESLOCARAM  PARA O LOCAL DA PREVENÇÃO. ORDEM DE OPERAÇÕES Nº 291CBI/2024.EVENTO: TESTE DE APTIDÃO FÍSICA.  TAF/2024-CBMAM ;  MISSÃO: PREVENÇÃO E ATENDIMENTO DE URGÊNCIA E EMERGÊNCIA. E REALIZAR RESGATE; LOCAL: VILA OLÍMPICA DE MANAUS; DATA: 07/05/2024. ;  REFERÊNCIA: PUBLICAÇÃO EM BG N° 056/24; VTR: UR-26;  EFETIVO: TEN RENATA NARDES, SGT PEDRO RIBEIRO, SGT CELINA . UR-28: TEN LUCY, SGT J. ANDRADE, SGT ROSA TAVARES. OCORRÊNCIA EM ANDAMENTO... 
CONTROLADOR: ST QPBM VELASCO
 COMANDANTE SOCORRO: TEN QOABM EDYLTON
GRAPH, POSTO CENTRAL, UR-27 E UR-25.  AS GUARNIÇÕES,  A COMANDO DO TEN  QOABM CIRO E DO TENENTE THIAGO BANDEIRA DESLOCARAM -SE  ATÉ A VILA OLIMPICA, PARA FINS DE  CUMPRIR   ORDEM DE OPERAÇÕES Nº 291CBI/2024.NO DIA 08.05.2024. EVENTO: TESTE DE APTIDÃO FÍSICA.  TAF/2024-CBMAM, MISSÃO: PREVENÇÃO E ATENDIMENTO DE URGÊNCIA E EMERGÊNCIA. E REALIZAR RESGATE; LOCAL: VILA OLÍMPICA DE MANAUS; DETERMINAÇÃO: EXMO. SR. CMT GERAL DO CBMAM; REGISTRADA VIA 193.REFERÊNCIA: PUBLICAÇÃO EM BG N° 056/24;. OCORRÊNCIA EM ANDAMENTO...
------------------ EM ANDAMENTO-----------------------VAI ATÉ O DIA 10/05/2024
 COMANDO DE SOCORRO: TEN QOABM LOMAS
 COORDENADOR DO COBOM: TENENTE CABRAL ARAUJO
</t>
  </si>
  <si>
    <t>SERVIÇO DO DIA 07 PARA 08 DE MAIO DE 2024- 2º TURNO
PREVENÇÃO EM EVENTO
AC-01/ GRAPH, POSTO CENTRAL, UR-27 E UR-25.  AS GUARNIÇÕES,  A COMANDO DO TEN  QOABM COSTA DESLOCARAM -SE  STÉ A VILA OLIMPICA, PARA FINS DE  CUMPRIR   ORDEM DE OPERAÇÕES Nº 291CBI/2024.EVENTO: TESTE DE APTIDÃO FÍSICA.  TAF/2024-CBMAM ;  MISSÃO: PREVENÇÃO E ATENDIMENTO DE URGÊNCIA E EMERGÊNCIA. E REALIZAR RESGATE; LOCAL: VILA OLÍMPICA DE MANAUS;;  REFERÊNCIA: PUBLICAÇÃO EM BG N° 056/24;. OCORRÊNCIA EM ANDAMENTO... 
UR-27- TEN  CIRO VILA OLIMPICA  TFM--04:30
 UR-25 --291- ANA ELIZA--
 COMANDO DE SOCORRO: TEN QOABM COSTA
 COORDENADORA: ST BM CONCEIÇÃO
--------------------- ---------------------------------------------------
SERVIÇO DO DIA 08/05/2024 - 2º TURNO
GRAPH POSTO JAGUAR  UR-25 A COMANDO DO TEN CIRO DESLOCOU-SE PARA O LOCAL. ORDEM DE OPERAÇÕES Nº 291CBI/2024.EVENTO: TESTE DE APTIDÃO FÍSICA;  TAF/2024-CBMAM ;  MISSÃO: PREVENÇÃO E ATENDIMENTO DE URGÊNCIA E EMERGÊNCIA. E REALIZAR RESGATE; LOCAL: VILA OLÍMPICA DE MANAUS; DATA: 06/05/2024. ;  REFERÊNCIA: PUBLICAÇÃO EM BG N° 056/24; VTR: UR-25;  EFETIVO: TEN CIRO, SGT ANSELMO JÚNIOR, SGT ALESSANDRA PIRES . OCORRÊNCIA EM ANDAMENTO...
CONTROLADOR: ST QPBM VELASCO
 COMANDANTE SOCORRO: TEN QOABM VELASCO
.......................................................................................................................
SERVIÇO DO DIA 09/05/2024 1º TURNO
GRAPH POSTO JAGUAR  UR-25 A COMANDO DA TEN ROSA CRISTINA DESLOCOU-SE PARA O LOCAL. ORDEM DE OPERAÇÕES Nº 291CBI/2024.EVENTO: TESTE DE APTIDÃO FÍSICA ¿ TAF/2024-CBMAM ;  MISSÃO: PREVENÇÃO E ATENDIMENTO DE URGENCIA E EMERGENCIA. E REALIZAR RESGATE; LOCAL: VILA OLIMPICA DE MANAUS; DATA: 06/05/2024. ;  REFERÊNCIA: PUBLICAÇÃO EM BG N° 056/24; VTR: UR-25;  EFETIVO: TEN ROSA CRISTINA, SGT HELIO, SGT KATIA SILVA . GRAPH POSTO DO ZUMBI UR-27 A COMANDO DA TEN RENATA NARDES DESLOCOU-SE PARA O LOCAL. EFETIVO: TEN RENATA NARDES, SGT HEMERSON BARROS, SGT WALLY. LOCAL: ASSOCIAÇÃO DE OFICIAIS PM/BM. FOI REALIZADO A PREVENÇÃO NO LOCAL E CUMPRIDOS TODOS OS HORÁRIOS DURANTE ESTE TURNO, SEM ALTERAÇÃO. SOLICITANTE: CBC/COBOM. TEL: 36123130. SERVIÇO SEM ALTERAÇÃO.
CONTROLADOR COBOM; TEN BM JAMERSON
 COMTE SOCORRO: TEN BM GOMES</t>
  </si>
  <si>
    <t>SERVIÇO DO DIA 05/05/2024 2º TURNO
1º BI POSTO CIS/GC ABT-35 A COMANDO DO ST ALEX DESLOCOU-SE PARA O LOCAL. OCORRÊNCIA: INCÊNDIO EM FIAÇÃO. ENDEREÇO: AV. GRANDE CIRRCULAR AO LADO GINASIO ZEZÃO. SOLICITANTE: JULIANE GUIMARÂES, TELEFONE: 92981347932. O CHEFE DE GUARNIÇÃO INFORMOU QUE NÃO ENCONTRARAM NENHUM INCÊNDIO EM FIAÇÃO ELETRICA NA VIA. INFORMOU TAMBEM QUE NÃO HAVIA ENERGIA ELETRICA NA RUA. ESSA OCORRENCIA FOI REPASSADA PARA A AMAZONAS ENERGIA. OCORRENCIA REGISTRADA VIA 193. SERVIÇO SEM ALTERAÇÃO.
CONTROLADOR COBOM; TEN BM JAMERSON
 COMTE SOCORRO: TEN BM VALÉRIO</t>
  </si>
  <si>
    <t>SERVIÇO DO DIA 05/05/2024 2º TURNO
1º BI POSTO DRAGÃO ABT-36 A COMANDO DO SGT RODRIGO DESLOCOU-SE PARA O LOCAL. OCORRÊNCIA : ÔNIBUS EM  IGARAPE. ENDEREÇO: RUA RIO GREGORIO. PONTO DE REFERÊNCIA:PROX: FABRICA DOS PLASTICOS. SOLICITANTE: FRANCISCO, TELEFONE : 92988484916. OCORRENCIA EM ANDAMENTO...
CONTROLADOR COBOM; TEN BM JAMERSON
 COMTE SOCORRO: TEN BM VALÉRIO
------------------------ ---------------------------------------------
SERVIÇO DO DIA 06 DE MAIO DE 2024- 1º TURNO
1º BI POSTO DRAGÃO ABT-36 A COMANDO DO SGT RODRIGO DESLOCOU-SE  ATÉ A RUA RIO GREGORIO,  PROXIMO A FABRICA DOS PLASTICOS, PARA FINS DE VERIFICAR  UM VEICULO TIPO MICCRO ONIBUS QUE HAVIA CAIDO NO IGARAPÉ. SOLICITANTE SR SOLICITANTE: FRANCISCO, TELEFONE : 92988484916, REGISTRADO VIA 193. AÇÃO DOS BOMBEIROS:  FOI REALIZADO PELA GUARNIÇÃO DA VIATURA O SALVAMENTO/RETIRADA DE UM MICROÔNIBUS QUE ESTAVA NO LEITO DO IGARAPÉ, O VEICULO É DA EMPRESA ZENATUR, ESTAVA  LEVEMENTE TOMBADO COM A RODA DIANTEIRA LADO DIREITO NO LEITO DO IGARAPÉ, SEM MAIS NENHUM PASSAGEIRO DENTRO SOMENTE O CONDUTOR. FOI REALIZADO A RETIRADA COM O AUXÍLIO DO GUINCHO DA VIATURA, FEITO  COLETA DOS DADOS EM SEGUIDA A VIATURA  RETORNOU AO POSTO DE ORIGEM. SERVIÇO SEM ALTERAÇÃO.
COMANDO DE SOCORRO: TEN QOABM EDYLTON
 COORDENADORA: ST BM CONCEIÇÃO</t>
  </si>
  <si>
    <t xml:space="preserve">SERVIÇO DO DIA 05/05/2024 2º TURNO
1º BI POSTO DRAGÃO ABT-36 A COMANDO DO SGT RODRIGO, 1º BI POSTO CIS/GC ABT-35 A COMANDO DO ST ALEX DESLOCARAM-SE PARA O LOCAL. ACIDENTE DE TRÂNSITO COM VITIMA PRESA NAS FERRAGENS, CARRO SAIU DA PISTA E COLIDIU COM POSTE. AV. SANTOS DUMONT - TARUMÃ. SOLICITANTE: PMAM. OCORRENCIA EM ANDAMENTO...
CONTROLADOR COBOM; TEN BM JAMERSON
 COMTE SOCORRO: TEN BM VALÉRIO
........................ .................................................................
SERVIÇO DO DIA 06 DE MAIO DE 2024- 1º TURNO
ACIDENTE DE TRANSITO COM VITIMA PRESA EM FERRAGENS
1º BI POSTO DRAGÃO ABT-33 A COMANDO DO CB BM S RODRIGUES DESLOCOU-SE ATÉ A AV SANTOS DUMOND BAIRRO TARUMÃ PARA FINS DE VERIFICAR ACIDENTE DE TRANSITO COM VITIMA PRESA NAS FERRAGENS, INFORMAÇÕES DE QUE VEICULO DE PASSEIO SAIU DA PISTA E COLIDIU COM POSTE.SOLICITANTE: PMAM. OCORRENCIA  REGISTRADA VIA 193. AÇÃO DOS BOMBEIROS:  FOI CONSTATADO QUE  HOUVE A COLISÃO DE PICK-UP NISSAM, PLACA:PFW 0577 COM POSTE, JÁ NO LOCAL A  VTR PM 25 7408 AO COMANDO DO SGT MARTINS . FOI VERIFICADO QUE HAVIAM DUAS VITIMAS O CONDUTOR E A PASSAGEIRA,  FEITO A RETIRADA DA SRA JULIANA DOS SANTOS PINHEIRO DE 26 ANOS PASSAGEIRA DO VEICULO, O VEICULO ESTAVA SENDO CONDUZIDO PELO SR FÁBIO SOUZA SANTOS, RG: 06920055278 QUE FOI ATENDIDO PELA USB 08 SAMU , A PASSAGEIRA  FOICONDUZIDA  PELA UR- 24 A COMANDO DO TEN BM WASHINGTON BORGES QUE A TRANSPORTOU ATÉ O HPS 28 DE AGOSTO. FEITO COLETA DE DADOS, VEICULO FICOU AOS CUIDADOS DA POLICIA MILITAR. SERVIÇO SEM ALTERAÇÃO.
 COMANDO DE SOCORRO: TEN QOABM EDYLTON
 COORDENADORA: ST BM CONCEIÇÃO
---------------------- --------------------------------------------
</t>
  </si>
  <si>
    <t>SEG NOS DIVERSOS POSTOS DO CBMAM.
-----------------------------------------------------------
SERVIÇO DO DIA 6 DE MARÇO DE 2024- 1º TURNO
CUMPRIRAM ESCALA EXTRA DE SERVIÇO OS MILITARES DAS OBMS DE ACORDO COM O PLANO DE OPERAÇÕES EM SEU REFERIDO HORÁRIO. 1º TURNO. SERVIÇO SEM ALTERAÇÃO.
1° TURNO	ST QPBM	IDNEY AZEVEDO DE SOUSA	0555	08:00:00	20:00:00	12:00:00	PELOTÃO FLUVIAL	0149/BBE/2024	REFORÇO DE GUARNIÇÀO
 1° TURNO	ST QPBM	LUIZ CARLOS CARDOSO RUAS 	588	07:30:00	19:30:00	12:00:00	SCI	0248/SCI/2024	REFORÇO DE EQUIPE SCI
 1° TURNO	CB QPBM	JOSE DIVAL ESTEVAO DA SILVA FILHO	1008	08:00:00	20:00:00	12: 00:00	RODOVIÁRIA	0350/BBE/2024	APOIO OPERACIONAL AO ABT-33
 1° TURNO	CB QPBM	ANTÔNIO CÂNDIDO DA SILVA 	1240	07:30:00	19:30:00	12:00:00	SCI	0248/SCI/2024	REFORÇO DE EQUIPE 
1° TURNO	1º SGT QPBM	WALTER BARBOSA DE SOUZA JÚNIOR 	0723	07:30:00	19:30:00	12:00:00	SCI	0248/SCI/2024	REFORÇO DE EQUIPE 
1° TURNO	CB QPBM	EDINALDO DA SILVA SARMENTO JÚNIOR 	1105	08:00:00	20:00:00	12:00:00 	RODOVIÁRIA	0348/BBE/2024	REFORÇO DE GUARNIÇÃO GSE 01
 1° TURNO	3º SGT QCPBM	PEDRO JEFFERSON RIBEIRO DE OLIVEIRA 	1637	07:00:00	19:00:00	12:00:00 	RODOVIÁRIA	0154/GRAPH/2024	REFORÇO DA GUARNIÇÃO DE SERVIÇO 
1° TURNO	3º SGT QCPBM	ROSEANE ESQUERDO MARGALHO DUARTE 	1644	07:00:00	17:00:00	10:00:00	BBE PONTA NEGRA	0283/GRAPH/2024	PREVENCAO AQUATICA NA PONTA NEGRA 
1° TURNO	3º SGT QCPBM	MARCIFRAN BARROS DA SILVA 	1734	07:00:00	19:00:00	12:00:00	QCG CENTRAL	0156/GRAPH/2024	REFORÇO DE GUARNIÇÃO 
1° TURNO	CB QPBM	JORGE RILSON FERRAZ DE SOUZA FILHO 	1080	07:30:00	12:30:00	05:00:00	QCG CENTRAL	0067/CANILCBCCBMAM/2024	REFORÇO DE GUARNIÇÃO 
1° TURNO	ST QPBM	ALAN LIMA FIGUEIREDO	0745	14:00:00	17:00:00	03:00:00	VISTORIAS MANAUS	0155/DAT/2024	FISCALIZAÇÃO DE RETORNO
 1° TURNO	ST QPBM	JEFFERSON DA SILVA MARTINS	0696	14:00:00	17:00:00	03:00:00	VISTORIAS MANAUS	0155/DAT/2024	FISCALIZAÇÃO DE RETORNO
 1° TURNO	2º TEN QOABM	EWERTON MOLDES DO NASCIMENTO 	0581	14:00:00	17:00:00	03:00:0 0	DAT	0155/DAT/2024	FISCALIZAÇÃO DE RETORNO 
1° TURNO	ST QPBM	RONILDES RODRIGUES DE LIMA 	0757	14:00:00	17:00:00	03:00:0 0	DAT	0155/DAT/2024	FISCALIZAÇÃO DE RETORNO
 1° TURNO	3º SGT QCPBM	CARLUCIO SOUZA SILVA 	1635	14:00:00	18:00:00	04:00:00	QCG CENTRAL	0016/GAB/2024	CONDUTOR DO CMT GERAL DO CBMAM 
1° TURNO	ST QPBM	GELNIVAN DE AMORIM MACIEL 	0681	14:00:00	20:00:00	06:00:00	PELOTÃO FLUVIAL	0150/BBE/2024	PERMANÊNCIA DO PELOTÃO FLUVIAL 
1° TURNO	ST QPBM	OSMAR GONZAGA PINHEIRO 	0676	14:00:00	20:00:00	06:00:00	OUTROS	0087/CFAP/2024	REFORÇO DE GUARNIÇÃO 
1° TURNO	2º TEN QOABM	EDILSON BARBOSA MACIEL FILHO 	0549	14:00:00	17:00:00	03:00:00	DAT	0156/DAT/2024	VISTORIA TÉCNICA 
1° TURNO	ST QPBM	JOSÉ PAULO PEREIRA PARÁ 	0626	14:00:00	17:00:00	03:00:00	DAT	0156/DAT/2024	VISTORIA 
1° TURNO	2º TEN QOABM	RYAN JOHN OLIVEIRA SILVA 	0551	14:00:00	20:00:00	06:00:00	OUTROS	0086/CFAP/2024	REFORÇO DE GUARNIÇÃO GSE 01
 1° TURNO	CB QPBM	WALLACE TOBIAS ALENCAR DE SANTANA	1241	07:30:00	19:30:00	19:30:00	QCG CENTRAL	0351/BI/2024	CONDUTOR ATA 03
 2º TURNO	3º SGT QCPBM	MARIA CLÁUDIA BATISTA DE MEDEIROS 	1721	14:00:00	17:00:00	03:00:00	DAT	0156/DAT/2024	VISTORIA TÉCNICA 
1° TURNO	3º SGT QCPBM	HANNA CLAUDIA DE ARAÚJO LOPES 	1747	14:00:00	20:00:00	06:00:00	PARQUE SUMAÚMA	0107/BIFMA/2024	PERMANÊNCIA NO POSTO
 1° TURNO	CB QPBM	GREICE MOREIRA SALDANHA	1204	14:00:00	17:00:00	03:00:00	VISTORIAS MANAUS	0156/DAT/2024	VISTORIA
 1° TURNO	2º TEN QOABM	WAGNER SILVA DOS SANTOS 	0520	14:00:00	17:00:00	03:00:00	VISTORIAS MANAUS	0156/DAT/2024	VISTORIA 
1° TURNO	CB QPBM	PABLO JEAN FONSECA DOS SANTOS	1155	14:00:00	17:00:00	03:00:00	VISTORIAS MANAUS	0156/DAT/2024	VISTORIA TÉCNICA 
1° TURNO	3º SGT QCPBM	ANA MARIA DE SOUZA GUIMARÃES 	1653	13:00:00	17:00:00	04:00:00	QCG CENTRAL	0021/GABSUBCMT/2042	APOIO DE GABINETE 
COMANDO DE SOCORRO: TEN QOABM EDYLTON
 COORDENADORA ST BM CONCEIÇÃO
-------------------------------------------------</t>
  </si>
  <si>
    <t xml:space="preserve">SERVIÇO DO DIA 06/05/2024 - 2º TURNO
CB QPBM	CASSIANO RODRIGUES DE SOUZA FILHO	1082	19:30:00	07:30:00	12:00:00	QCG CENTRAL	0352/BI/2024	REFORÇO DE GUARNIÇÃO VOLANTE ATA-03
 1º SGT QPBM	WELLINGTON GUIMARÃES DE CASTRO	719	19:30:00	07:30:00	12:00:00	SCI	0249/SCI/2024	REFORÇO DE EQUIPE - SCI-EG
 1º SGT QPBM	ANDREILSON AVINTE CARNEIRO	721	19:30:00	07:30:00	1 2:00:00	SCI	0249/SCI/2024	REFORÇO DE EQUIPE SCI-EG
 ST QPBM	HELDER ALMEIDA FERREIRA	738	19:30:00	07:30:00	1 2:00:00	SCI	0249/SCI/2024	REFORÇO DE EQUIPE SCI-EG
 CB QPBM	PATRICK CRISPIM DA SILVA	1056	20:00:00	08:00:00	12:00:00	PARQUE SUMAÚMA	0107/BIFMA/2024	PERMANENCIA NO POSTO
 1º SGT QPBM	BRAZ OLIVEIRA DE SOUSA	701	20:00:00	08:00:00	12:00:00	PELOTÃO FLUVIAL	0149/BBE/2024	REFORÇO DE GUARNIÇÃO.
3º SGT QCPBM	CARLA REGINA PINHEIRO DE SOUZA	1647	14:00:00	19:00:00	05:00:00	QCG CENTRAL	0016/AJU/2024	CONDUÇÃO DE VIATURAS OFICIAIS
 CB QCPBM	JOEL WILIAM RAMALHO DE OLIVEIRA	1876	19:00:00	07:00:00	12:00:00	QCG CENTRAL	0156/GRAPH/2024	REFORÇO DE GUARNIÇÃO
 3º SGT QCPBM	LAERCIO GOMES CORTEZ	1611	19:00:00	07:00:00	12 :00:00	RODOVIÁRIA	0154/GRAPH/2024	REFORÇO DE GUARNIÇÃO
 3º SGT QPBM	FRANCISCO RONEI CISNE MARQUES	1005	20:00:00	08:00:00	1 2:00:00	RODOVIÁRIA	0348/BBE/2024	GSE 01
CONTROLADOR: ST QPBM VELASCO
 COMANDANTE SOCORRO: TEN QOABM EDYLTON
</t>
  </si>
  <si>
    <t>RUA SUMAUMA PROXIMO AO SPA DA GALILEIA, BAIIRO GALILEIA
 ACIDENTE DE MOTO VS CARRO, SEGUNDO RELATO O MOTOCICLISTA ESTA COM A PERNA DILACERADA.
------------------------------------------------------
SERVIÇO DO DIA 6 DE MARÇO DE 2024- 1º TURNO
ACIDENTE DE TRANSITO COM VITIMA LESIONADA
GRAPH. POSTO SAMAÚMA.VTR-UR-28. A GUARNIÇÃO, A COMANDO DA TEN BM LUCY DESLOCOU-SE ATÉ A  RUA SUMAUMA PROXIMO AO SPA DA GALILEIA, BAIRRO GALILEIA PARA FINS DE VERIFICAR UM  ACIDENTE DE MOTO VS CARRO, SEGUNDO RELATO O MOTOCICLISTA ESTA COM A PERNA DILACERADA. SOLICITANTE:  SR ANTÔNIO HENRIQUE CONTATO 92 99129-4318, REGISTRADO VIA 193. AÇÃO DOS BOMBEIROS:  FOI VEIRIFICADO NO LOCAL QUE UM CIDADÃO PILOTAVA UMA MOTOCICLETA,  COLIDIU COM UM MURRO, COM O IMPACTO  A VITIMA APRESENTAVA  EPISTAXE À DIREITA, PORÉM NÃO APRESENTOU PERDA DA CONSCIÊNCIA. APRESENTA-SE CONSCIENTE, LÚCIDO, ORIENTADO. NORMOTENSO, NORMOCÁRDICO, EUPNEICO EM AR AMBIENTE. DIABÉTICO. VÍTIMA DE NOME : KENNEDY MARTINS DE MENDONÇA, 37 ANOS,  CPF: 971.629.812-91,  CNH: 04513107516,  RG 22474536 SSP AM, RESIDENTE A  RUA PALMEIRA BRANCA, 290, MONTE DAS OLIVEIRAS TEL: (92) 99229 3644. FOI FEITO O TRANSPORTE ATÉ O HPS  JOÃO LÚCIO  FICANDO AOS CUIDADOS DO DR ALTAIR CHAVES CRM AM 6040. SERVIÇO SEM ALTERAÇÃO.
COMANDO DE SOCORRO: TEN QOABM EDYLTON
 COORDENADORA ST BM COCNEIÇÃO</t>
  </si>
  <si>
    <t>CASA DE CABA NA RESIDÊNCIA PROXIMO AO TELHADO, SOLICITANTE INFORMA QUE ESSA CASA CAIU E QUE AS MESMAS ESTÃO DENTRO DA RESIDÊNCIA
 PROXIMO AO MERCADINHO LJ E HORTIFRUTI ALIANÇA.
----------------------- -------------------------------- -------------------------
SERVIÇO DO DIA 6 DE MARÇO DE 2024- 1º TURNO
VISTORIA E CONTROLE DE INSETO
BBE.POSTO BBE RODOVIARIA. VTR-ABT-33. A GUARNIÇÃO, A COMANDO DO CB BM VICTOR DESLOCOU-SE ATÉ  A RUA VICENTE TORRES REIS Nº312 BAIRRO SÃO JORGE PARA FINS DE REALIZAR VISTORIA E CONTROLE DE INSETO TIPO CABA NA RESIDENCIA DA SRA GLORINES PINHEIRO REISCONTATO 994186077, SOLICITANTE REALIZOU REGISTRO VIA 193. AÇÃO DOS BOMBEIROS: FOI FEITO A VISTORIA E FEITO A REMOÇÃO DE UMA CASA DE INSETO TIPO CABA QUE ESTAVA NA JANELA DO QUARTO AREA EXTERNA DO QUARTO DO CASAL. SERVIÇO SEM ALTERAÇÃO.
COMANDO DE SOCORRO: TEN QOABM EDYLTON
 COORDENADORA ST BM CONCEIÇÃO</t>
  </si>
  <si>
    <t>ACIDENTE DE TRÂNSITO MOTO VS CARRO .
------------------------------------------------------------
SERVIÇO DO DIA 06 DE MAIO DE 2024- 1º TURNO
GRAPH.POSTO BBE RODOVIARIA.VTR-UR-24. A GUARNIÇÃO, A COMANDO DO TEN BM --DESLOCOU-SE ATÉ A RUA GOAINAI BAIRRO REDENÇÃO, PARA FINS DE VERIFICAR UM ACIDENTE DE TRANSITO  CARRO VS MOTO COM VITIMA LESIONA. AÇÃO DOS BOMBEIROS:  A GUARNIÇÃO, AO CHEGAR NO LOCAL VERIFICOU QUE A VITIMA SEXO MASCULINO JÁ HAVIA  SIDO ATENDIDA PELA VIATURA DO SAMU E NÃO ENCONTRAVA-SE MAIS NO LOCAL. A UR-24 INFORMOU VIA  RÁDIO E RETORNOU AO POSTO DE ORIGEM. SERVIÇO SEM ALTERAÇÃO.
COMANDO DE SOCORRO: TEN QOABM EDYLTON
 COORDENADORA: ST BM CONCEIÇÃO</t>
  </si>
  <si>
    <t>24 DIP  CENTRO
 HOMEM DEBAIXO DA VIATURA DA PM/ESTA COM PERNA  ( OBS: MORADOR DE RUA)
INVESTIGADOR VALCIR
 85992108627
------------------------------
REPASSADO AO SAMU DEVIDO NO MOMENTO NAO TER VIATURA UNIDADE DE RESGATE PARA O ATENDIMENTO</t>
  </si>
  <si>
    <t xml:space="preserve">ORDEM DE OPERAÇÕES Nº 287/GRAPH/CBC/2024
 1. EVENTO: INSTRUÇÃO DE DISCIPLINA DE EMPREGO E MANEJO DE ARMA DE FOGO  CFO E CFSD PMAM.
2. DETERMINAÇÃO: EXMO. SR. CMT GERAL DO CBMAM;
3. MISSÃO: PREVENIR E ATENDER CASOS DE URGÊNCIA/EMERGÊNCIA E REALIZAR  RESGATE;
EFETIVO: GU DA UR-26-- HORÁRIO: 08H00 AS 17H00
-------------------------------------------------------------------------------------
SERVIÇO DO DIA 06 DE MAIO DE 2024- 1º TURNO
PREVENÇÃO EM EVENTO 
GRAPH. POSTO CENTRAL. UR- 26. A GUARNIÇÃO, A COMANDO DA TEN BM ERIKA  REALIZOU DESLOCAMENTO ATÉ A BR 174, KM 21 PARA FINS DE CUMPRIR ORDEM DE OPERAÇÕES Nº 287/GRAPH/CBC/2024, EVENTO: INSTRUÇÃO DE DISCIPLINA DE EMPREGO E MANEJO DE ARMA DE FOGO  CFO E CFSD PMAM, DETERMINAÇÃO: EXMO. SR. CMT GERAL DO CBMAM; 3. MISSÃO: PREVENIR E ATENDER CASOS DE URGÊNCIA/EMERGÊNCIA E REALIZAR  RESGATE. AÇÃO DOS BOMBEIROS: FOI REALIZADO A PREVENÇÃO NO HORÁRIO DAS 08H00 ¿¿AS 15H00MIN. SERVIÇO SEM ALTERAÇÃO.   ---OCORRÊNCIA EM ANDAMENTO ----TERMINA DIA 10.05. SEGUNDO ORDEM DE OPERAÇÃO.
COMANDO DE SOCORRO: TEN QOABM EDYLTON
 COORDENADORA: ST BM CONCEIÇÃO
GRAPH. POSTO CENTRAL. UR- 26. A GUARNIÇÃO, A COMANDO DA TEN BM RONALDO MUNIZ  REALIZOU DESLOCAMENTO ATÉ A BR 174, KM 21 PARA FINS DE CUMPRIR ORDEM DE OPERAÇÕES Nº 287/GRAPH/CBC/2024, EVENTO: INSTRUÇÃO DE DISCIPLINA DE EMPREGO E MANEJO DE ARMA DE FOGO  CFO E CFSD PMAM, DETERMINAÇÃO: EXMO. SR. CMT GERAL DO CBMAM; 3. MISSÃO: PREVENIR E ATENDER CASOS DE URGÊNCIA/EMERGÊNCIA E REALIZAR  RESGATE. SEGUE EM ANDAMENTO
------------------ EM ANDAMENTO----------------------- VAI ATÉ O DIA 10.05.24
 COMANDO DE SOCORRO: TEN QOABM LOMAS
 COORDENADOR DO COBOM: TENENTE CABRAL ARAÚJO 
</t>
  </si>
  <si>
    <t xml:space="preserve">GRAPH. POSTO CENTRAL. UR- 25 GUARNIÇÃO, A COMANDO DA TEN QCOBM ELISA  REALIZOU DESLOCAMENTO ATÉ A BR 174, KM 21 PARA FINS DE CUMPRIR ORDEM DE OPERAÇÕES Nº 287/GRAPH/CBC/2024, EVENTO: INSTRUÇÃO DE DISCIPLINA DE EMPREGO E MANEJO DE ARMA DE FOGO  CFO E CFSD PMAM, DETERMINAÇÃO: EXMO. SR. CMT GERAL DO CBMAM; HORÁRIO: 08:00 ÀS 17:00. ESTÁ PREVENÇÃO SERÁ REALIZADA ATÉ O DIA 10 DE MAIO. OCORRÊNCIA EM ANDAMENTO...
CONTROLADOR: ST BM WALDIRA
 CMD DE SOCORRO: TEN BM COSTA
-------------------------------------------------------
SERVIÇO DO DIA 08/05/2024 - 2º TURNO
GRAPH. POSTO CENTRAL. UR- 26. A GUARNIÇÃO, A COMANDO DO TEN BM RONALDO MUNIZ  REALIZOU DESLOCAMENTO ATÉ A BR 174, KM 21 PARA FINS DE CUMPRIR ORDEM DE OPERAÇÕES Nº 287/GRAPH/CBC/2024, EVENTO: INSTRUÇÃO DE DISCIPLINA DE EMPREGO E MANEJO DE ARMA DE FOGO  CFO E CFSD PMAM, DETERMINAÇÃO: EXMO. SR. CMT GERAL DO CBMAM; 3. MISSÃO: PREVENIR E ATENDER CASOS DE URGÊNCIA/EMERGÊNCIA E REALIZAR  RESGATE. AÇÃO DOS BOMBEIROS: FOI REALIZADO A PREVENÇÃO NO HORÁRIO DAS 08H00ÀS 17H00. OCORRÊNCIA EM ANDAMENTO...
CONTROLADOR: ST QPBM VELASCO
 COMANDANTE SOCORRO: TEN QOABM LOMAS
-------------------------------------------------------------------------
SERVIÇO DO DIA 10/05/2024 - 1º TURNO
GRAPH, POSTO CENTRAL, UR-26 A COMANDO DA TEN CUNHA DESLOCOU PARA O LOCAL. ORDEM DE OPERAÇÕES Nº 287/GRAPH/CBC/2024. EVENTO: INSTRUÇÃO DE DISCIPLINA DE EMPREGO E MANEJO DE ARMA DE FOGO CFO E CFSD PMAM. DETERMINAÇÃO: EXMO. SR. CMT GERAL DO CBMAM. DETERMINAÇÃO: EXMO. SR. CMT GERAL DO CBMAM. REFERÊNCIA: OFÍCIO Nº 1270/2024-CG-SSP/SSP-AM. DATA: 06, 07, 08, 09 E 10.05.2024. EFETIVO: TEN CUNHA, SGT TIAGO RAMIRES E CB VALPECY. HORÁRIO: 08H00 ÀS 17H00. LOCAL: ASSOCIAÇÃO E CLUBE DE TIRO DA AMAZÔNIA OCIDENTAL- ACTAO. KM 21 DA BR 174 RAMAL DO PAU ROSA. SERVIÇO SEM ALTERAÇÃO.
CONTROLADOR: ST QPBM VELASCO
 COMANDANTE SOCORRO: TEN QOABM DENILSON
</t>
  </si>
  <si>
    <t xml:space="preserve">Infestação de abelha 
Fabíola Portugal 
92999825342
 Av Constantino Nery 1562
 Beco Nipoa.
 Próximo ao sopão do professor
----------------------------------------------------------------------
SERVIÇO DO DIA 06 DE MAIO DE 2024- 1º TURNO
VISTORIA E CONTROLE DE INSETO TIPO ABELHA
BBE.POSTO BBE RODOVIARIA.VTR-ABT-33. A GUARNIÇÃO, A COMANDO DO CB BM VICTOR DESLOCOU-SE ATÉ A AV CONSTANTINO NERY, BC NIPOA PARA FINS DE REALIZAR VISTORIA E CONTROLE DE INSETO NA RESIDÊNCIA DA SRA FABÍOLA PORTUGAL  CONTATO 92999825342, QUE FEZ REGISTRO VIA 193. AÇÃO DOS BOMBEIROS: FOI VERIFICADO QUE NA RESIDENCIA HAVIA UMA CASA DE INSETO TIPO ABELHA E QUE  ESTAVA SOBRE O FORRO DA RESIDÊNCIA DA SOLICITANTE FEITO A REMOÇÃO, ORIENTAÇÕES DE SEGURAÇA E COLETA DE DADOS. SERVIÇO SEM ALTERAÇÃO.
COMANDO DE SOCORRO: TEN QOABM EDYLTON
 COORDENADORA: ST BM CONCEIÇÃO
</t>
  </si>
  <si>
    <t>RUA BARCELOS, N 22, PRESIDENTE VARGAS
 PROX DA ORLA DA MATINHA E MERCADINHO GARANTIDO
 CASA DE CABA PROXIMO AO TELHADO.
LARISSE FERNANDES - 99964-1423
-------------------------------------------------------------------------------
SERVIÇO DO DIA 6 DE MARÇO DE 2024- 1º TURNO
VISTORIA E CONTROLE DE INSETO
BBE.POSTO CENTRAL.VTR.ABT-37. A GUARNIÇÃO, A COMANDO DO CB BM ROBSON DESLOCOU-SE ATÉ A RUA BARCELOS, N 22, PRESIDENTE VARGAS PARA FINS DE REALIZAR VISTORIA E CONTROLE DE INSETOS TIPO CABA. SOLICITANTE: SRA LARISSY DE PAULO FERNANDES, CPF 006400992-03, CONTATO- 99964-1423 REALIZADO VIA 193 O REGISTRO. AÇÃO DOS BOMBEIROS: FOI REALIZADO O ENSACAMENTO DOS INSETOS QUE ESTAVAM PENDURADO NO FORRO DA RESIDÊNCIA DA SOLICITANTE. SERVIÇO SEM ALTERAÇÃO.
COMANDO DE SOCORRO: TEN QOABM EDYLTON
 COORDENADORA ST BM CONCEIÇÃO</t>
  </si>
  <si>
    <t xml:space="preserve">SOLICITANTE: LARISSY DE PAULO FERNANDES, CPF 006400992-03
 NINHO ALOJADO NO FORRO PVC DA SACADA DO SEGUNDO PISO 
</t>
  </si>
  <si>
    <t>ORDEM DE OPERAÇÕES Nº 292/GRAPH/CBC/2024 
1. EVENTO: TRANSPORTE DE MILITAR ACAMADO PARA FISIOTERAPIA;
2. DETERMINAÇÃO: CMT DO CBC/CBMAM;
3. MISSÃO: TRANSPORTAR E ACOMPANHAR O MILITAR ACAMADO PARA  ATENDIMENTO NO CENTRO DE VIDA INDEPENDENTE DO AMAZONAS E ATENDER
 CASOS DE URGÊNCIAS E EMERGÊNCIAS; EFETIVO: GU DA UR-28  HORÁRIO: 12H30 NO LOCAL
 LOCAL DO ATENDIMENTO: CENTRO DE VIDA INDEPENDENE DO AMAZONAS/CVI - 14H00 NO LOCAL.
--------------------------------------------------------------------------------------------------------------------------
SERVIÇO DO DIA 6 DE MARÇO DE 2024- 1º TURNO
ATENDIEMNTO PRE HOSPITALAR E TRANSPORTE DE PACIENTE
GRAPH.POSTO SAMAÚMA.VTR-UR-28. A GUARNIÇÃO,A COMANDO DA TEN LUCY DESLOCOU-SE ATÉ A RUA BANGUI BAIRRO CIDADE NOVA PARA FINS DE CUMPRIR ORDEM DE OPERAÇÕES Nº 292/GRAPH/CBC/2024, EVENTO: TRANSPORTE DE MILITAR ACAMADO PARA FISIOTERAPIA;, DETERMINAÇÃO: CMT DO CBC/CBMAM OCORRÊNCIA REGISTRADA VIA 193; MISSÃO: TRANSPORTAR E ACOMPANHAR O MILITAR ACAMADO PARA  ATENDIMENTO NO CENTRO DE VIDA INDEPENDENTE DO AMAZONAS E ATENDER  CASOS DE URGÊNCIAS E EMERGÊNCIAS. INFORMO QUE FOI FEITO REMANEJAMENTO DE UNIDADE DE RESGATE DEVIDO ESTAR ACONTECENDO INSTRUÇÃO NO 1º B.I E UMA ALUNA TER PASSADO MAL E A UR- 27 FICOU NO ATENDIMENTO, ENQUATO QUE PARA O TRANSPORTE FOI FEITO O DESLOCAMENTO DA UR-28 POSTO SAMAÚMA. AÇÃO DOS BOMBEIROS: FOI REALIZADO O ATENDIMENTO E TRANSPORTE DO CB BM NEIMAR DA RESIDENCIA AO CENTRO DE TRATAMENTO VIDA INDEPENDENTE NO BAIRRO JAPIIM. SERVIÇO SEM ALTERAÇÃO.
COMANDO DE SOCORRO: TEN QOABM EDYLTON
 COORDENADORA ST BM COCNEIÇÃO
---------------EM ANDAMENTO-----------------------------VAI ATE DIA 10.05
GRAPH POSTO JAGUAR, VTR-UR-25. A GUARNIÇÃO,A COMANDO DA TEN THIAGO BANDEIRA DESLOCOU-SE ATÉ A RUA BANGUI BAIRRO CIDADE NOVA PARA FINS DE CUMPRIR ORDEM DE OPERAÇÕES Nº 292/GRAPH/CBC/2024, EVENTO: TRANSPORTE DE MILITAR ACAMADO PARA FISIOTERAPIA;, DETERMINAÇÃO: CMT DO CBC/CBMAM OCORRÊNCIA REGISTRADA VIA 193; MISSÃO. SEGUE EM ANDAMENTO
------------------ EM ANDAMENTO----------------------- VAI ATE DIA 10.05.24
 COMANDO DE SOCORRO: TEN QOABM LOMAS
 COORDENADOR DO COBOM: TENENTE CABRAL ARAÚJO
------------------------- ----------------------------------------------------------
SERVIÇO DO DIA 10/05/2024 - 1º TURNO
GRAPH, POSTO JAGUAR,  UR-25 A COMANDO DA TEN ROSA CRISTINA DESLOCOU PARA O LOCAL. ORDEM DE OPERAÇÕES Nº 292/GRAPH/CBC/2024.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025/2024-DS ASSSOCIAL/CBMAM. DATA: 06, 08 E 10.05.2024. EFETIVO: UR-25, TEN ROSA CRISTINA, SGT KLEWTON MANOEL E SGT VINENTE. HORÁRIO: 12H30 PRONTO. LOCAL DE EMBARQUE: RUA BANGUI, Nº 12. NOVA CIDADE. LOCAL DE ATENDIMENTO: CENTRO DE VIDA INDEPENDENTE DO AMAZONAS NO JAPIIM II. LEVADO DE VOLTA A RESIDÊNCIA NO NOVA CIDADE. SERVIÇO SEM ALTERAÇÃO.
CONTROLADOR: ST QPBM VELASCO
 COMANDANTE SOCORRO: TEN QOABM DENILSON</t>
  </si>
  <si>
    <t xml:space="preserve"> OCORRENCIA: SUICIDIO. COMUNICANTE: ELIZANGELA DE OLIVEIRA GAMA, BRASILEIRA, AUTONOMA, NASC. 21/02/1988, FILIAÇÃO: MARIA DA CONCEIÇÃO DE OLIVEIRA, NATURAL DE FONTE BOA/AM, RG 26067642, CPF 01488060231. ENDEREÇO: RUA ROSINA FERREIRA Nº 17 ALVORADA, TEL 92 993942180. VITIMA: EDIVAN DE OLIVEIRA GAMA, NACIONALIDADE: BRASILEIRO. ESTADO CIVIL: NÃO INFORMADO. SEXO: MASCULINO. NASC: 02/05/1999. FILIAÇÃO: MARIA DA CONCEIÇÃO DE OLIVEIRA. CPF: 04186668221. A COMUNICANTE INFORMA QUE SEU PARENTE JOGOU-SE DA PONTE RIO NEGRO. REPASSADO AO TEN BARBOSA AMORIM (VELOZ) E AO SGT SANTANA, CHEFE DE GUARNIÇÃO DO PELOTÃO FLUVIAL PARA PROVIDENCIAS
-----------------------------------------------------------------------------
SERVIÇO DO DIA 6 DE MARÇO DE 2024- 1º TURNO
DESAPARECIMENTO DE PESSOA
BBE.POSTO FLUVIAL. LANCHA RIO JURUÁ.  FOI REALIZADO O DESLOCAMENTO DA LACHA PILOTADA PELO CB BM J AZEVEDO E FALIARES A MÃE SRA  MARIA DA CONCEIÇÃO DE OLIVEIRA. CPF: 04186668221 E MAIS DOIS FAMILIARES, ATÉ A PONTE RIO NEGRO PARA FINS DE REALIZAR BUSCA SUPERFICIAL DO CORPO DO SR EDIVAN DE OLIVEIRA GAMA QUE SEGUNDO INFORMAÇÕES SE JOGOU DA PONTE RIO NEGRO NO DIA 29 DE ABRIL. AÇÃO DOS BOMBEIROS: FOI  REALIZADO COM O FAMILIAR (GENITORA) DO DESAPARECIDO AS BUSCA SUPERFICIAL ATÉ ÁS 18H30MIN. PORÉM NO DIA DE HOJE SEM ÊXITO. OCORRÊNCIA EM ANDAMENTO.
OBS-INFORMADO PELO TEN RICARDO CBC QUE ESSA BUSCA SERÁ ATÉ AMANHÃ..
 COMANDO DE SOCORRO: TEN QOABM EDYLTON
 COORDENADORA ST BM CONCEIÇÃO
NÃO HOUVE BUSCAS NO DIA DE HOJE E A OCORRÊNCIA FOI ENCERRADA.
COMANDO DE SOCORRO: TEN QOABM LOMAS
 COORDENADOR DO COBOM: TENENTE CABRAL ARAÚJO
</t>
  </si>
  <si>
    <t xml:space="preserve">SITUAÇÃO DA OCORRÊNCIA.* 
AL SD Vítima de mal súbito com perda de consciência durante instrução em ambiente confinado.
AÇÃO DOS BOMBEIROS:
N chegada da GU, vítima sentada, consciente, orientada, letárgica, com tremores em membros superiores, queixando cefaleia intensa. Realizada avaliação primária sem alterações. Avaliação secundária:  Sinais Vitais: - PA: 95x50mmhg/- ¿pulso: 130bpm/- ¿Sat: 96% em ar ambiente/- ¿FV: 24rpm
---------------------------------------------------------------
SERVIÇO DO DIA 6 DE MARÇO DE 2024- 1º TURNO
ATENDIMENTO PRE HOSPITALAR
GRAPH.POST0 DO ZUMBI. VTR-UR-28. A GUARNIÇÃO, A COMANDO DO TEN BM LEONARDO CORRÊA REALIZOU DESLOCAMENTO ATÉ O 1º B.I. DISTRITO, PARA FINS DE  PRESTAR ATENDIMENTO  A  UMA ALUNA QUE DESMAIOU NO TREINAMENTO. OCORRÊNCIA INFORMADA VIA RÁDIO ST BM JEAN , REGISTRADO VIA 193. AÇÃO DOS BOMBEIROS:  FOI VERIFICADO NO  LOCAL QUE NA CHEGADA DA GU, VÍTIMA SENTADA, CONSCIENTE, ORIENTADA, LETÁRGICA, COM TREMORES EM MEMBROS SUPERIORES, QUEIXANDO CEFALEIA INTENSA. REALIZADA AVALIAÇÃO PRIMÁRIA SEM ALTERAÇÕES. AVALIAÇÃO SECUNDÁRIA: SINAIS VITAIS:  PA: 95X50MMHG/ ¿PULSO: 130BPM/ ¿SAT: 96% EM AR AMBIENTE/ ¿FV: 24RPM,  NEGA COMORBIDADES , ALERGIAS, ÚLTIMA REFEIÇÃO PELA MANHÃ ÀS 06H. REALIZADA HIDRATAÇÃO COM RL 500ML, OXIGENOTERAPIA EM CATETER DE O2 3L/MIN E OBSERVAÇÃO, COM ESTABILIZAÇÃO DOS SINAIS VITAIS. SEM NECESSIDADE DE REMOÇÃO. ALUNA SD ORIENTADA NO LOCAL E LIBERADA. FOI  INFORMADO AO ST JEAN  SOBRE O QUADRO DA AL SD SIMARA ALVES ABREU DE  34 ANOS. NÃO HOUVE NECESSIDADE DE TRANSPORTE. SERVIÇO SEM ALTERAÇÃO.
COMANDO DE SOCORRO: TEN QOABM EDYLTON
 COORDENADORA ST BM CONCEIÇÃO
</t>
  </si>
  <si>
    <t>EVENTO: JOGOS INTERNOS DO TCE
 MISSÃO: PREVENIR E ATENDER CASOS DE URGÊNCIA/EMERGÊNCIA E REALIZAR RESGATE
 DATA: 06.05.2024 ( SEGUNDA-FEIRA)
VTR: UR - 25 (PN)
EFETIVO: TEN COLARES/SGT KLEWTON MANOEL /SGT VICENTE
 HORARIO: 14HOO AS 18H00
 LOCAL: ESTÁDIO MUNICIPAL  CARLOS ZAMITH
---------------------------------------------------------------------
SERVIÇO DO DIA 6 DE MARÇO DE 2024- 1º TURNO
PREVENÇÃO EM EVENTO
GRAPH.POSTO PONTA NEGRA. UR-25. A GUARNIÇÃO, A COMANDO DO TEN BM COLARES REALIZOU DESLOCAMENTO ATÉ  AV COSME FERREIRA PARA FINS DE CUMPRIR  ORDEM DE OPERAÇÕES Nº 277/GRAPH/CBC/2024, EVENTO: ¿JOGOS INTERNOS DO TCE, DETERMINAÇÃO: EXMO. SR. CMT GERAL DO CBMAM; MISSÃO: PREVENIR E ATENDER CASOS DE URGÊNCIA/EMERGÊNCIA E REALIZAR  RESGATE, REFERÊNCIA: PLANO DE OPERAÇÕES N° 139-CBC/2024 e Memorando Nº 009/2024. AÇÃO DOS BOMBEIROS: FOI REALIZADO A PREVENÇÃO  NO HORÁRIO DAS 14H00MIN ÁS 17H30MIN. SERVIÇO SEM ALTERAÇÃO.
COMANDO DE SOCORRO: TEN QOABM EDYLTON
 COORDENADORA ST BM COCNEIÇÃO</t>
  </si>
  <si>
    <t xml:space="preserve"> RUA IPIXUNA, 1045, CACHOEIRINHA
 LEONARDO MATEUS - 98196-8446
 EM FRENTE A FAMETRO
 ÁRVORE DE MÉDIO PORTE CAIU EM CIMA DE UM AUTOMÓVEL.
------------------------------------------
SERVIÇO DO DIA 6 DE MARÇO DE 2024- 1º TURNO
VISTORIA E CORTE DE ÁRVORE
BBE.POSTO CENTRAL.VTR-ABT-36. A GUARNIÇÃO, A COMANDO DO CB BM ROBSON DESLOCOU-SE ATÉ A RUA IPIXUNA BAIRRO CACHOEIRINHA PARA FINS DE VERIFICAR UMA ÁRVORE  TOMBADA SOBRE VEICULO. SOLICITAÇÃO SR  LEONARDO MATEUS - 98196-8446, REGISTRADA VIA 193. AÇÃO DOS BOMBEIROS:  AÇÃO DOS BOMBEIROS:  FOI REALIZADO O CORTE PARCIAL DE UMA ÁRVORE TIPO FIGUEIRA DE MÉDIO PORTE QUE HAVIA TOMBADO SOBRE O MURRO E UM VEICULO DA CHEVROLET, MODELO PRISMA LTZ NA COR VERMELHA PLACA OAC5761. SEM DANOS AO VEÍCULO. PROPRIETARIA  DA RESIDÊNCIA E DO VEICULO SRA  MARIA LÚCIA EVANGELISTA DE OLIVEIRA ( INQUILINA), DE  44 ANOS, CPF 64770109253, CONTATO 98414 0723. SERVIÇO SEM ALTERAÇÃO.
COMANDO DE SOCORRO: TEN QOABM EDYLTON
 COORDENADORA ST BM CONCEIÇÃO</t>
  </si>
  <si>
    <t>ANEL PRESO NO DEDO ANELAR - 01 MULHER
 POLITRAUMA DO PLATAO ARAUJO
 NAJARA PERON  - ENFERMEIRA DO PLATAO 
92984140311
------------------- ------------------------
SERVIÇO DO DIA 6 DE MARÇO DE 2024- 1º TURNO
CORTE DE ANEL
1º.BI.POSTO CIS GRANDE CIRCULAR.VTR-ABT-35. A GUARNIÇÃO, A COMANDO DO ST BM GUTEMBERGUE DESLOCOU-SE ATÉ O HPS PLATÃO ARAÚJO PARA FINS DE REALIZAR REMOÇÃO/CORTE DE OBJETO TIPO ANEL. SOLICITAÇÃO VIA 193 FEITO PELA ENFERMEIRA  NAJARA PERON, ENFERMEIRA DO  SETOR POLITRAUMA CONTATO  92984140311. AÇÃO DOS BOMBEIROS: FOI REALIZADO O CORTE DO OBJETO TIPO ANEL ALIANÇA DO ANELAR ESQUERDO  DA SRA ANDRIELE FREITAS DE LIMA DE  20 ANOS, CPF 087.921.802-99, RESIDENTE AO BAIRRO  ARMANDO MENDES RUA T QUADRA 51, PSM 13. SERVIÇO SEM ALTERAÇÃO.
COMANDO DE SOCORRO: TEN QOABM EDYLTON
 COORDENADORA ST BM CONCEIÇÃO</t>
  </si>
  <si>
    <t>OS GALHOS DA ARVORE ESTAO  EM  VIA PUBLICA
 RUA RUI UMBERTO ADRIANOPOLIS
 OBS:  ARVORE ESTA ENTRE A  LATERAL DO CARREFOUR E MANAURA SHOPPING
 ANDRE FELIPE DE MELO  ( INFORMOU QUE JA FALOU COM A TEN MAELY) 92984714504
--------------------------------------------------------------------------------------------------------------
SERVIÇO DO DIA 6 DE MARÇO DE 2024- 1º TURNO
VISTORIA E CORTE DE ÁRVORE
BBE.POSTO CENTRAL.VTR-ABT-37. A GUARNIÇÃO, A COMANDO DO CB BM ROBSON REALIZOU DESLOCAMENTO ATÉ A AV HUMBERTO CALDERADO PROXIMO AO SHOPING MANAUARA PARA FISN DE REALIZAR VERIFICAÇÃO DE ÁRVORE SOBRE VIA PÚBLICA. SOLICITAÇÃO VIA 193 PELO SR  ANDRE FELIPE DE MELO, CONTATO-92984714504. AÇÃO DOS BOMBEIROS:  REALIZADO A VISTORIA E CONSTATADO QUE HAVIA UMA ÁRVORE ESPECIE CASTANHOLEIRA DE MÉDIO PORTE COM UMA PARTE DOS GALHOS TOMBADA SOBRE A VIA PÚBLICA, FOI FEITO O CORTE RETIRADO O RISCO E LIBERAÇÃO DA VIA. SERVIÇO SEM ALTERAÇÃO.
COMANDO DE SOCORRO: TEN QOABM EDYLTON
 COORDENADORA ST BM CONCEIÇÃO</t>
  </si>
  <si>
    <t>SERVIÇO DO DIA 06/05/2024 - 2º TURNO
GRAPH, POSTO JAGUAR,  UR-25 A COMANDO DO TEN COLARES DESLOCOU PARA O LOCAL SR.  PASSANDO MAL ( 50 ANOS). PRÓXIMO A IGREJA UNIVERSAL. SOLICITANTE: MATHEUS MONTEIRO. CONTATO 99442-1480. AO CHEGAR AO LOCAL FOI INFORMADO QUE A VÍTIMA JÁ TERIA SIDO REMOVIDA POR CARRO PARTICULAR ¿PARA AMBIENTE HOSPITALAR. OCORRÊNCIA REGISTRADA VIA 193.
CONTROLADOR: ST QPBM VELASCO
 COMANDANTE SOCORRO: TEN QOABM EDYLTON</t>
  </si>
  <si>
    <t xml:space="preserve">SERVIÇO DO DIA 06/05/2024 - 2º TURNO
1º BI, POSTO DO ZUMBI, ABT-31 A COMANDO DO ST ARTUR DESLOCOU PARA O LOCAL. INCÊNDIO EM POSTE PRÓXIMO À POUSADA  MEU CHAMEGO. SUPERVISOR DA EMPRESA AMAZONAS ENERGIA SOLICITOU APOIO AO CBMAM. AO CHEGAR FOI OBSERVADOR UM POSTO EM CHAMAS, FOI UTILIZADO A TÉCNICA DE JATOS INTERMITENTE PARSA EXTINÇÃO DAS CHAMAS. SERVIÇO SEM ALTERAÇÃO. VTR SEM PREFIXO DO SUPERVISOR DA EMPRESA. OCORRÊNCIA GERADA VIA WHATSAPP PELO SUPERVISOR DA EMPRESA AMAZONAS ENERGIA AIRTON SOUZA.
CONTROLADOR: ST QPBM VELASCO
 COMANDANTE SOCORRO: TEN QOABM EDYLTON
</t>
  </si>
  <si>
    <t xml:space="preserve">SERVIÇO DO DIA 06/05/2024 - 2º TURNO
GRAPH, POSTO ESPECIAL, UR-24 A COMANDO DO TEN GIGLAHERBETE DESLOCOU PARA O LOCAL.APOIO A PMAM COM SEU MILITAR EM OCORRÊNCIA DE SURTO PSICÓTICO. O COORDENADO DA PMAM SOLICITOU APOIO AO CBMAM PARA CONDUZIR UM MILITAR DAQUELA CORPORAÇÃO. NOME: MARLISON DA SILVA RIBEIRO. CPF: 838.397.552 04. PACIENTE COM HISTÓRICO DE  BIPOLARIDADE , EM CRISE PSICOTICA, AGITADO, AGRESSIVO.  FOI ABORDADO PELA EQUIPE DA UR 24 QUE O CONVENCEU A ADENTRAR NA UR E SER ENCAMINHADO AO CENTRO DE ATENÇÃO PSIQUIÁTRICA NO BAIRRO DA ALVORADA,  ONDE FOI ATENDIDO PELO DR MEDICE CRM 3959, QUE APÓS MEDICAMENTOS INJETÁVEIS ENCAMINHOU O MESMO PARA O HPS 28 DE AGOSTO,  ONDE FOI ATENDIDO  E FICADO AOS CUIDADOS DO DR ERNESTO  ROCHA , CRM 7514. OCORRÊNCIA REGISTRADA APÓS SOLICITAÇÃO DO COORDENADOR DA PMAM.
CONTROLADOR: ST QPBM VELASCO
 COMANDANTE SOCORRO: TEN QOABM EDYLTON
</t>
  </si>
  <si>
    <t xml:space="preserve">SERVIÇO DO DIA 06/05/2024 - 2º TURNO
GRAPH, POSTO JAGUAR,  UR-25 A COMANDO DO TEN COLARES DESLOCOU PARA O LOCAL. ACIDENTE DE TRÂNSITO CORRO X MOTO 1 VÍTIMA. EM FRENTE A GARAGEM DE ÔNIBUS VIA VERDE - ALVORADA. SOLICITANTE: JOSÉ WILKER. CONTATO 98127-9132. À CHEGADA DA GUARNIÇÃO, HAVIA DUAS VÍTIMAS NO LOCAL, AMBAS ESTAVAM NA MOTO ATINGIDA, SEM CAPACETE, SENTADAS AO SOLO, CONSCIENTES E ORIENTADAS NO TEMPO E ESPAÇO; FOI REALIZADA ABORDAGEM AOS DOIS INDIVÍDUOS, IMOBILIZADOS COM COLAR CERVICAL, PORÉM APENAS UM FOI PRANCHADO COM HEADBLOCK E TIRANTES E COLOCADO NO INTERIOR DA UR. A SEGUNDA VÍTIMA, TAMBÉM ESTÁVEL, FOI REALIZADA IMOBILIZAÇÃO CERVICAL ATÉ A CHEGADA DA VIATURA DO SAMU (USB 18), QUE FINALIZOU O ATENDIMENTO DA MESMA. A VÍTIMA ATENDIDA PELO CBMAM ENCONTRAVA-SE COM ESCORIAÇÕES EM REGIÃO MENTONIANA, COM POUCO SANGRAMENTO + ESCORIAÇÕES EM MÃOS, E FERIMENTO EM REGIÃO DO TORNOZELO DIREITO, ONDE FORAM REALIZADOS CURATIVOS PELA GUARNIÇÃO. PACIENTE REFERIU DOR EM MID. FC: 75BPM. PA: 126X95MMHG. R: 18IRPM. T: 36,5ºC. SAT: 96% EM AR AMBIENTE, GLASGOW: 15. NOME: ÍCARO DA SILVA DE JESUS. IDADE: 16 ANOS. DN: 07/01/2008. CPF: 100.293.832-50. MÃE: CAROLINE SANTOS DA SILVA. CEL: (92)99313-5334.  APÓS AVALIAÇÃO DA VÍTIMA E MENSURAÇÃO DE SSVV, FOI TRANSPORTADA, ACOMPANHADA DE SUA MÃE, SRA. CAROLINE, ATÉ AO HPS 28 DE AGOSTO, AOS CUIDADOS DO MÉDICO RUY ABRAHIM CRM-AM 2634.
CONTROLADOR: ST QPBM VELASCO
 COMANDANTE SOCORRO: TEN QOABM EDYLTON
</t>
  </si>
  <si>
    <t>SERVIÇO DO DIA 06/05/2024 - 2º TURNO
BBE, POSTO CENTRAL, ABT-37 A COMANDO DO CB ROBSON  DESLOCOU PARA O LOCAL. SOLICITANTE: DÉBORA. CONTATO: 92 99354-3629 INFORMA QUE HÁ DUAS PESSOAS (ELA E FILHA) PRESAS NO ELEVADOR DO HOSPITAL RIO SOLIMÕES (HAPVIDA). VÍTIMA FICOU PRESA NO TÉRREO POR APROXIMADAMENTE 30MIN AO ACESSAR O PARA REALIZAR MEDIÇÃO NO PRIMEIRO ANDAR. FOMOS ACOMPANHADOS PELO SR IVANILSON CASTRO (SUPERVISOR), TEL: 92 99607-1993. FEITO ABERTURA DE FORMA MANUAL, COM USO DA CHAVE SEM DANOS AO ELEVADOR. VÍTIMA: DÉBORAH GURGEL DE LIMA. CPF 005.936.082-83. 34 ANOS. FILHA SOPHIA GURGEL DE LIMA. 9 ANOS. SERVIÇO SEM ALTERAÇÃO. OCORRÊNCIA REGISTRADA VIA 193.
CONTROLADOR: ST QPBM VELASCO
 COMANDANTE SOCORRO: TEN QOABM EDYLTON</t>
  </si>
  <si>
    <t>ORDEM DE OPERAÇÕES Nº 289/GRAPH/CBC/2024
 EVENTO: INSTRUÇÃO DE TROPAS DE CHOQUE A PÉ ¿ CFO PMAM
 MISSÃO: PREVENIR E ATENDER CASOS DE URGÊNCIA/EMERGÊNCIA E REALIZAR RESGATE
 LOCAL: 1º BATALHÃO DE CHOQUE¿ PMAM
 HORÁRIO: 06h30 às 09h30
 EFETIVO: TEN CIRO
 SGT ROBERTO PIMENTEL
 SGT KÁTIA SILVA</t>
  </si>
  <si>
    <t>Serviço Extra Gratificado - SEG.
-------------------------------
SERVIÇO DO DIA 07 PARA 08 DE MAIO DE 2024- 2º TURNO
CUMPRIRAM ESCALA EXTRA NO SERVIÇO DE S. E. G. OS MILITARES DE ACORDO COM SUAS O.S NOS REFERIDOS POSTOS OU BATALHÕES DO CBMAM. SEG 2º TURNO, S/A.
2º TURNO	1º TEN QCOBM	ERICA NASCIMENTO DA SILVA	1522	19:00:00	07:00:00	12:00:00	QCG CENTRAL	0160/GRAPH/2024	REFORÇO DE GUARNIÇÃO 
2º TURNO	1º TEN QCOBM	PEDRO PAULO OLIVEIRA SANTOS	1431	19:00:00	07:00:00	12:00:00	OUTROS	0159/GRAPH/2024	CHEFE DE GU UR 24
 2º TURNO	CB QPBM	CLEBER ALVES DE ARAÚJO 	1190	19:30:00	07:30:00	12:00:00	SCI	0251/SCI/2024	REFORÇO DE EQUIPE SCI - EG
 2º TURNO	ST QPBM	MARCIO AURÉLIO BATALHA MACIEL 	0618	19:30:00	07:30:00	12:00:00	SCI	0251/SCIEG/2024	REFORÇO DE EQUIPE SCI-EG
 2º TURNO	CB QPBM	FRANCISCO MOREIRA GOMES JUNIOR 	1256	19:30:00	07:30:00	12:00:00	SCI	0251/SCI/2024	REFORÇO DE EQUIPE 
2º TURNO	3º SGT QCPBM	SARA DIANE ALCÂNTARA MONTEIRO	1561	19:30:00	07:30:00	12:00:00	SCI	0251/SCI/2024	REFORÇO DE EQUIPE SCI-EG
 2º TURNO	CB QPBM	PAULO RICARDO GUIMARÃES MONTEIRO 	1232	19:30:00	07:30:00	12:00:00	SCI	0251/SCI/2024	REFORÇO DE EQUIPE SCI-EG 
2º TURNO	CB QPBM	DANIEL PIMENTA DE SOUZA 	1167	20:00:00	08:00:00	12:00:00	QCG CENTRAL	0352/BBE/2024	CONDUTOR ABT 37
 2º TURNO	CB QPBM	DAVIDSON MARQUES ARAÚJO 	1043	20:00:00	08:00:00	12:00:00	PARQUE SUMAÚMA	0108/BIFMA/2024	PERMANÊNCIA NO POSTO SUMAUMA
 2º TURNO	ST QPBM	FRANDEMBERG HATCHWELL DE FREITAS 	0778	20:00:00	08:00:00	12:00:00	RODOVIÁRIA	0351/BBE/2024	APOIO OPERACIONAL ABT-33
 1° TURNO	CB QPBM	VALDER LUIS ALEIXO MAQUINÉ 	1156	14:00:00	18:00:00	04:00:00 	OUTROS	0046/CSM/2024	MANUTENÇÃO DE VTR 
2º TURNO	3º SGT QCPBM	CARLA REGINA PINHEIRO DE SOUZA 	1647	14:00:00	19:00:00	05:00:00	QCG CENTRAL	0017/AJU/2024	CONDUÇÃO DE VIATURAS OFICIAIS 
COMANDO DE SOCORRO: TEN QOABM COSTA
 COORDENADORA: ST BM CONCEIÇÃO</t>
  </si>
  <si>
    <t xml:space="preserve">GRAPH - CENTRAL -UR- 26 A COMANDO DA TEN QCOBM RENATA NARDES REALIZOU PREVEÇÃO PARA : INSTRUÇÃO DE COMBATE A INCÊNDIO DO CFSD; ORDEM DE OPERAÇÕES Nº 299/GRAPH/CBC/2024. NO POSTO DO 1º BI. HORÁRIO: 08:00 ÀS 17:00. PREVENÇÃO REALIZADA SEM ALTERAÇÃO.
CONTROLADOR: ST BM WALDIRA
 CMD DE SOCORRO: TEN BM COSTA
GRAPH - CENTRAL -UR- 26 NO DIA 07/05/2024  A COMANDO DA TEN QCOBM RENATA NARDES REALIZOU PREVEÇÃO PARA : INSTRUÇÃO DE COMBATE A INCÊNDIO DO CFSD; ORDEM DE OPERAÇÕES Nº 299/GRAPH/CBC/2024. NO POSTO DO 1º BI. HORÁRIO: 08:00 ÀS 17:00. SEM ALTEAÇÃO. NO DIA 08/05/2024 NÃO ESTAVA PREVISTO ATIVIDADE POREM A ORDEM DE OPERAÇÕES SEGUE ABERTA POIS SEU TERMINO É DIA 09/05/2024; SEGUE EM ANDAMENTO
------------------ EM ANDAMENTO----------------------- VAI ATÉ DIA 09.05
 COMANDO DE SOCORRO: TEN QOABM LOMAS
 COORDENADOR DO COBOM: TENENTE CABRAL ARAÚJO
------------------------- -----------------------------------------------
SERVIÇO DO DIA 08/05/2024 - 2º TURNO
ORDEM DE OPERAÇÕES Nº 299/GRAPH/CBC/2024. EVENTO: INSTRUÇÃO DE COMBATE A INCÊNDIO DO CFSD. DETERMINAÇÃO: EXMO. SR. CMT GERAL DO CBMAM. MISSÃO: PREVENIR E ATENDER CASOS DE URGÊNCIA/EMERGÊNCIA E REALIZAR RESGATE. REFERÊNCIA: PLANO DE SEGURANÇA DA INSTRUÇÃO 2024/ABMAM /DFEP. DATA: 07 E 09 DE MAIO DE 2024. EFETIVO: UR-28, TEN TOMMAZO, SGT HAMILTON E SGT LILIAN FERREIRA. HORÁRIO: 07H00 ÀS 17H00. LOCAL. 1º BATALHÃO DE INCÊNDIO. OCORRÊNCIA EM ANDAMENTO...
CONTROLADOR: ST QPBM VELASCO
 COMANDANTE SOCORRO: TEN QOABM VELASCO
...........................................................................................................
SERVIÇO DO DIA 09/05/2024 1º TURNO
ORDEM DE OPERAÇÕES Nº 299/GRAPH/CBC/2024. EVENTO: INSTRUÇÃO DE COMBATE A INCÊNDIO DO CFSD. DETERMINAÇÃO: EXMO. SR. CMT GERAL DO CBMAM. MISSÃO: PREVENIR E ATENDER CASOS DE URGÊNCIA/EMERGÊNCIA E REALIZAR RESGATE. REFERÊNCIA: PLANO DE SEGURANÇA DA INSTRUÇÃO 2024/ABMAM /DFEP. DATA: 07 E 09 DE MAIO DE 2024. EFETIVO: UR-28, TEN TOMMAZO, SGT HAMILTON E SGT LILIAN FERREIRA. HORÁRIO: 07H00 ÀS 17H00. LOCAL. 1º BATALHÃO DE INCÊNDIO. FOI REALIZADO A PREVENÇÃO NO LOCAL E CUMPRIDOS TODOS OS HORÁRIOS DURANTE ESTE TURNO, SEM ALTERAÇÃO. SOLICITANTE: CBC/COBOM. TEL: 36123130. SERVIÇO SEM ALTERAÇÃO.
CONTROLADOR COBOM; TEN BM JAMERSON
 COMTE SOCORRO: TEN BM GOMES
</t>
  </si>
  <si>
    <t>SOLICITANTE INFORMA QUE O CACHORRO DE SUA VIZINHA ENCONTRA-SE PRESO NA GRADE DO PORTÃO.
_____________________
 SEM ATUAÇÃO</t>
  </si>
  <si>
    <t>ORDEM DE OPERAÇÕES Nº 294/GRAPH/CBC/2024 Manaus-AM, 03 de maio de 2024
 1. EVENTO: ¿8ª TAÇA BRASIL DE CLUBES- SUB13- DIVISÃO ESPECIAL.¿
2. DETERMINAÇÃO: EXMO. SR. CMT GERAL DO CBMAM;
3. MISSÃO: PREVENIR E ATENDER CASOS DE URGÊNCIA/EMERGÊNCIA E REALIZAR
 RESGATE;
4. REFERÊNCIA: PLANO DE OPERAÇÕES Nº149- CBC/2024 e Ofício nº 197/2024-FAFS e
 despacho do Sr. Cel. QOBM Subcomandante-Geral do CBMAM em memorando nº 325/2024- CMT
 GERAL/CBMAM;
5. DATA/EFETIVO/HORÁRIO/LOCAL: Conforme quadro abaixo:
07.05.2024
(terça-feira)
UR 27
(ZUMBI)
TEN L. FREITAS
 SGT HILTON
 SGT ROSILENE LIMA
 11h00 às
 20h00
 ARENA AMADEU
 TEIXEIRA</t>
  </si>
  <si>
    <t>ransporte de paciente
 Nome do paciente: Romualdo Mendes dee Mesquita Filho
 Contato do responsável: 98491-3929  Kellyane
Local: Condomínio Alegro Torquato para Oncoclin
 Data: 07.05
 Procedimento : radioterapia
 Duração : 30 minutos
 Horário: 13:30h
_____________
 GRAPH - FLORESTAL -UR- 28 A COMANDO DO TEN QCOBM TOMMAZO REALIZOU TRANSPORTE PRÉ-HOSPITALAR DO SENHOR ROMUALDO MENDES DE MESQUITA, DA RESIDÊNCIA DO MESMO PARA A CLÍNICA ONCOCLIN. O TRANSPORTE FOI REALIZADO SEM ALTERAÇÃO. SOLICITANTE: CEL BM MUNIZ. 
CONTROLADOR: ST BM WALDIRA
 CMD DE SOCORRO: TEN BM COSTA</t>
  </si>
  <si>
    <t>CORTE DE ARVORE EM VIA PUBLICA .
_________________________
 BBE - CENTRAL - ABT -37 A COMANDO DO ST BM JEAN COSTA REALIZOU VISTORIA EM QUEDA DE ÁRVORE EM VIA PÚBLICA. AO CHEGAR NO LOCAL FOI VERIFICADO QUE UMA EQUIPE DA PREFEITURA JA HAVAI REALIZADO O CORTE. SEM ALTERAÇÃO. SOLICITANTE: CEL BM MENEZES.
CONTROLADOR: ST BM WALDIRA
 CMD DE SOCORRO: TEN BM COSTA</t>
  </si>
  <si>
    <t>11:34h
 VAZAMENTO DE GLP SEM FOGO
 RUA 42, 59 - NOVO ALEIXO
 PRÓXIMO Á UBS ARTHUR VIGILIO
 KAROL MARQUES - 991242636
 _______________________
 1º BI - ZUMBI - ABT -31 A COMANDO DO SGT BM SIDNEY REALIZOU ATENDIMENTO PARA CAPTURA DE ANIMAL DO TIPO CACHORRO, QUE ESTAVA TRANCADO NO QUINTAL DA RESIDÊNCIA. QUANDO A GUARNIÇÃO CHEGOU NO LOCAL O ANIMAL JÁ HAVIA SIDO RETIRADO PELOS MORADORES DA RESIDÊNCIA. SOLICITANTE: REGIANE COSTA, Cpf 735.818.522-68.
CONTROLADOR: ST BM WALDIRA
 CMD DE SOCORRO: TEN BM COSTA</t>
  </si>
  <si>
    <t>11:57h
 QUEDA DE MOTO - 1 VÍTIMA CONDUTOR (EMANUEL) SUSPEITA DE FRATURA NO PÉ ??
AV EFIGENIO SALES
 EM FRENTE AO DROGARIA SANTO REMEDIO
 SENTIDO COROADO
 992119347 - EDUARDO FERREIRA
 _____________________
 INDISPONIBILIDADE DE VTR</t>
  </si>
  <si>
    <t>13:41h
 CASA DE ABELHA EM ÁREA EXTERNA
 RUA DAS BACABERAS, 27 - QD 10 - GILBERTO MESTRINHO/SÃO JOSÉ
 PRÓXIMO AO COLÉGIO AGRÍCOLA (IFAM) E A IGREJA MINISTÉRIO MANANCIAL DE VIDAS
 995232207 - GISELY DE SOUZA
 É A 5 VEZ QUE LIGA
-----------------------------------------------------------
SERVIÇO DO DIA 07 PARA 08 DE MAIO DE 2024- 2º TURNO
VISTORIA E CONTROLE DE INSETO
1º.B.I.POSTO DO ZUMBI. VTR-.ABT-31. A GUARNIÇÃO, A COMANDO DO  SGT BM SIDNEY DESLOCOU-SE ATÉ ENDEREÇO: RUA  RUA DAS BACABERAS, 27 - QD 10 - GILBERTO MESTRINHO/SÃO JOSÉ, PARA FINS DE  REALIZAR VISTORIA E CONTROLE DE INSETO TIPO ABELHA, SOLICITAÇÃO REALIZADA VIA 193 PELO SR GISELY DE SOUZA   995232207 . AÇÃO DOS BOMBEIROS:  FOI VERIFICADO  QUE A COLMÉIA ESTAVA EM TRONCO DE ÁRVORE DA ESPECIE GOIABEIRA  DE MÉDIO PORTE  QUE ESTAVA NO QUINTAL DA SOLICITANTE.  FOI REALIZADO A REMOÇÃO SEM ALTERAÇÃO. 
COMANDO DE SOCORRO: TEN QOABM COSTA
 COORDENADORA: ST BM CONCEIÇÃO</t>
  </si>
  <si>
    <t>13:38h
 GATO ESTÁ PRESO DENTRO DE UM CANO DE ESGOTO
 TRAVESSA COPIUBA, 46 - JORGE TEIXEIRA - 3ª ETAPA 
PRÓXIMO A SOPARIA 2 A
 991474805 - JEAN RODRIGUES
 _________________________
 1º BI - CIS G. CIRCULAR - ABT -35 A COMANDO DO SGT BM MARCUS FREIRE REALIZOU ATENDIMENTO PARA SALVAMENTO DE ANIMAL DO TIPO GATO  QUE ESTAVA PRESO DENTRO EM UM CANO DE ESGOTO. AO CHEGAR NO LOCAL GUARNIÇÃO VERIFICOU QUE NÃO FOI POSSÍVEL AVISTAR O ANIMAL, FORAM REALIZADAS ORIENTAÇÕES AO SOLICITANTE QUE CASO O ANIMAL APARECE NOVAMENTE, DEVE LIAGAR 193. SOLICITANTE:  JEAN RODRIGUES 991474805 
CONTROLADOR: ST BM WALDIRA
 CMD DE SOCORRO: TEN BM COSTA</t>
  </si>
  <si>
    <t>13:26h
 CASA DE ABELHA EM ÁREA EXTERNA EM LAJE DO 2º ANDAR
 RUA 15, 77 -  QD 21 - LÍRIO DO VALE 2
 EM FRENTE Á ESCOLA CENTRO EDUCACIONAL TABERNACULO
 992617465 - RAQUEL LEITÃO
 OBS. CIENTE DO GLP, AVISAR ANTES DE IR AO LOCAL
-----------------------------------------------------------------
SERVIÇO DO DIA 07 PARA 08 DE MAIO DE 2024- 2º TURNO
VISTORIA E CONTROLE DE INSETO
BBE.POSTO BBE RODOVIÁRIA. VTR-ABT-33. AGUARNIÇÃO, A COMANDO DA SGT BM LAURA DESLOCOU-SE ATÉ RUA 15, 77 -  QD 21 - LÍRIO DO VALE 2, PARA FINS DE REALIZAR VISTORIA E CONTROLE DE INSETO  ABELHA EM ÁREA EXTERNA EM LAJE DO 2º ANDAR, NA RESIDÊNCIA  DA SRA  RAQUEL LEITÃO CONTATO 992617465 QUE SOLICITOU VIA 193 O APOIO  PARA RETIRAR OS INSETOS. AÇÃO DOS BOMBEIROS: FOI FEITO A LOCALIZAÇÃO E REMOÇÃO, ORIENTAÇÕES E COLETA DE DADOS. SERVIÇO SEM ALTERAÇÃO.
COMANDO DE SOCORRO: TEN QOABM COSTA
 COORDENADORA: ST BM CONCEIÇÃO</t>
  </si>
  <si>
    <t>ORDEM DE OPERAÇÕES Nº 296/GRAPH/CBC/2024 Manaus-AM, 06 de maio de 2024
 1. EVENTO: ALTA PERFORMANCE PESSOAL E PROFISSIONAL
 2. DETERMINAÇÃO: EXMO. SR. SCMT GERAL DO CBMAM;
3. MISSÃO: PREVENIR E ATENDER CASOS DE URGÊNCIA/EMERGÊNCIA E REALIZAR  RESGATE;
4. REFERÊNCIA: PLANO DE OPERAÇÕES N° 154-CBC/2024 e Orçamento DAT 19/2024, Processo SISGAT/DAT nº 19068 e nº de declaração DAT 18053 e despacho do Sr. Cel. QOBM
 Subcomandante-Geral do CBMAM, conforme Processo SIGED Nº 01.01.022104.000862/2024-45
 5. DATA/EFETIVO/HORÁRIO/LOCAL: Conforme quadro abaixo: 07.05.2024  -   (terça-feira)
AUDITÓRIO CANAÃ   -    Av. Rodrigo Otávio, 5581 -  Japiim;
UR 28 - ABT 36</t>
  </si>
  <si>
    <t>1º BI - DISTRITO - ABT -36 A COMANDO DO CB BM GILSON E - UR -24 TEN QCOBM CIRO REALIZARAM PREVENÇÃO EM EVENTOS NO AUDITÓRIO CANAÃ. EVENTO: ALTA PERFORMANCE PESSOAL E PROFISSIONAL.  DETERMINAÇÃO: EXMO. SR. SCMT GERAL DO CBMAM; PLANO DE OPERAÇÕES N° 154-CBC/2024. HORÁRIO: 14:00 ÀS 18:00. EM ANDAMENTO.
CONTROLADOR: ST BM WALDIRA
 CMD DE SOCORRO: TEN BM COSTA
---------------------------------------------------------
SERVIÇO DO DIA 07 PARA 08 DE MAIO DE 2024- 2º TURNO
PREVENÇÃO EM EVENTO.
GRAPH. POSTO SAMAÚA. VTR- UR- 28./ 1º B.I. POSTO DISTRITO. VTR- ABT-36. AS GUARNIÇÕES A COMANDO DO TEN QOCBM  TOMMAZO ATÉ  AUDITÓRIO CANAÃN NA AV RODRIGO OTÁVIO PARA FINS DE CUMPRIR ORDEM DE OPERAÇÕES Nº 296/GRAPH/CBC/2024, EVENTO: ALTA PERFORMANCE PESSOAL E PROFISSIONAL,DETERMINAÇÃO: EXMO. SR. SCMT GERAL DO CBMAM; REGISTRADO VIA 193. MISSÃO: PREVENIR E ATENDER CASOS DE URGÊNCIA/EMERGÊNCIA E REALIZAR  RESGATE. AÇÃO DOS BOMBEIROS:  FOI CUMPRIDA A PREVENÇÃO PELAS DUAS GUARNIÇÕES DE SERVIÇO, NO HORÁRIO DAS 20H15MIN A GUARNIÇÃO DA UNIDADE DE RESGATE AO COMANDO DO TEN BM TOMMAZO REALIZOU O ATENDIMENTO E TRANSPORTE DE PACIENTE DE MAL SÚBITO ATÉ O SPA DO COROADO. CONFORME OCORRÊNCIA NÚEMRO: 2024050720563097809. SERVIÇO SEM ALTERAÇÃO.
 COMANDO DE SOCORRO: TEN QOABM COSTA
 COORDENADORA: ST BM CONCEIÇÃO</t>
  </si>
  <si>
    <t xml:space="preserve">
OCORRÊNCIA: CONTROLE DE INSETO
 NARATIVA: COLMEIA DE ABELHA ATACANDO 
VITIMAS:
ENDEREÇO: RUA SANTO ESTEVÃO,N°135  ZUMBI 2 
PONTO DE REFERÊNCIA:PADARIA 
SOLICITANTE :PAULO SERGIO 992992136684
-
 TELEFONE:92992136684
 ______________________
 REPASSADO AO CHEFE DE GUARNIÇÃO DA ABT-31, SGT BM SIDNEY.
CONTROLADOR: ST BM WALDIRA
 CMD DE SOCORRO: TEN BM COSTA
-------------------------- -------------------------
SERVIÇO DO DIA 07 PARA 08 DE MAIO DE 2024- 2º TURNO
VISTORIA E CONTROLE DE INSETO
1º.B.I.POSTO DO ZUMBI. VTR-.ABT-31. A GUARNIÇÃO, A COMANDO DO  SGT BM SIDNEY DESLOCOU-SE ATÉ ENDEREÇO: RUA SANTO ESTEVÃO,N°135  ZUMBI 2, PARA FINS DE  REALIZAR VISTORIA E CONTROLE DE INSETO TIPO ABELHA, SOLICITAÇÃO REALIZADA VIA 193 PELO SR PAULO SERGIO 992992136684. AÇÃO DOS BOMBEIROS:  FOI VERIFICADO NO LOCAL QUE A RESIDÊNCIA DO SOLICITANTE ESTAVA FECHADA FOI FEITA VÁRIAS TENTATIVAS VIA TELEFONE COM O PAULO SERGIO 992992136684, PORÉM SEM ÊXITO. DESSA FORMA FOI INFORMADO AO CENTRO DE OPERAÇÕES E A VIATURA RETORNOU AO PB DE ORIGEM. SERÁ FEITO  NOVO AGENDAMENTO. SERVIÇO SEM ALTERAÇÃO
 COMANDO DE SOCORRO: TEN QOABM COSTA
 COORDENADORA: ST BM CONCEIÇÃO</t>
  </si>
  <si>
    <t>OCORRÊNCIA:RESGATE DE ANIMAL TIPO COBRA 
NARATIVA: UMA COBRA ESTA NO VESTIARIO, 60 CM 
VITIMAS:
ENDEREÇO:AV.DUBLIN, N°1005, PLANALTO
 PONTO DE REFERÊNCIA:AO LADO DO POSTO EQUADOR
 SOLICITANTE:RAFAEL ALMEIDA
 TELEFONE:92986080112
 _____________________
 BBE - ABT - 33 A COMANDO DA SGT BM LAURA REALIZOU ATENDIMENTO PARA CAPTURA DE ANIMAL DO TIPO COBRA QUE ESTAVA DENTRO DA RESIDÊNCIA DO SOLICITANTE. A CAPTURA FOI REALIZADA SEM ALTERAÇÃO, O ANIMAL FOI DEIXADO EM HABITAT NATURAL. SOLICITANTE: RAFAEL ALMEIDA TELEFONE: 92986080112.
CONTROLADOR: ST BM WALDIRA
 CMD DE SOCORRO: TEN BM COSTA</t>
  </si>
  <si>
    <t>VÍTIMA PRESA EM ELEVADOR NO CONDOMÍNIO SOLAR DOS FRANCESES.
------------------------------------------------------------
SERVIÇO DO DIA 07 PARA 08 DE MAIO DE 2024- 2º TURNO
VITIMA PRESA EM ELEVADOR
BBE.POSTO BBE.RODOVIARIA. VTR-ABT-33. A GUARNIÇÃO, A COMANDO DA SGT BM LAURA  DESLOCOU-SE ATÉ O CONDOMINIO  SOLAR DOS FRANCES ES ATÉ A RUA JOÃO  CAMARÃO NO BAIRRO DOM PEDRO PARA FINS DE REALIZAR THALITA PERTUZATTI
COMANDO DE SOCORRO: TEN QOABM COSTA
 COORDENADORA: ST BM CONCEIÇÃO</t>
  </si>
  <si>
    <t>SERVIÇO DO DIA 07 PARA 08 DE MAIO DE 2024- 2º TURNO
VITIMA PRESA EM ELEVADOR
'BBE.POSTO BBE.RODOVIARIA. VTR-ABT-33. A GUARNIÇÃO, A COMANDO DA SGT BM LAURA  DESLOCOU-SE ATÉ O CONDOMINIO  SOLAR DOS FRANCES ES ATÉ A RUA JOÃO  CAMARÃO NO BAIRRO DOM PEDRO PARA FINS DE REALIZAR  VERIFICAÇÃO DE UMA PESSOA IDOSA (NOME NÃO INFORMADO), SOLICITAÇÃO REALIZADA PELA  SRA   THALITA PERTUZATTI CONTATO 8209-6676-SINDICA.. PORÉM DURANTE O DESLOCAMENTO A PRÓPRIA SOLICITANTE INFORMOU QUE O SERVIÇO DE MANUNTENÇÃO JÁ HAVIAM FEITO A RETIRADA DA SRA IDOSA DE DENTRO DO ELEVADOR. FOI SOLICITADO VIA RÁDIO O RETORNO DA VIATURA ABT-33 PARA A PROXIMA OCORRÊNCIA VISTORIA E CONTROLE DEINSETO. SERVIÇO SEM ALTERAÇÃO.
COMANDO DE SOCORRO: TEN QOABM COSTA
 COORDENADORA: ST BM CONCEIÇÃO</t>
  </si>
  <si>
    <t xml:space="preserve">GRAPH/PB ESPECIAL/UR-28 - TRANSPORTE DE PACIENTE ONCOLÓGICO PARA CLINICA ONCOCLIN
 OCORRÊNCIA OPERACIONAL: NATUREZA DA OCORRÊNCIA: BUSCA, RESGATE E SALVAMENTO
 TIPO DA OCORRÊNCIA: ATENDIMENTO PRÉ HOSPITALAR 
LOCAL DA OCORRÊNCIA: CONDOMINIO ALLEGRO. APT 103, TORRE 10/ VTR: _UR 28 /1 TEN TOMMAZO/ 3 SGT MARCIFRAN/  3 SGT DOUGLAS FURTADO 
HORÁRIO DO ATENDIMENTO: 20H13 AS 14H52
 SITUAÇÃO DA OCORRÊNCIA: PACIENTE COM QUEIXA DE MAL ESTAR GERAL, CEFALÉIA E VERTIGENS 
VTR PM: _NAO
 VEICULOS ENVOLVIDO:  
*PACIENTE: LUANA DE SOUSA RODRIGUES 
_DN: 06/09/89
 CPF 002.102.202.01
 END:  RUA LEÔNIDAS, N. 26, JORGE TEXEIRA 
ACOMPANHANTE:*92 98209-3711
 AÇÃO DO BOMBEIRO: 
PACIENTE COM EGR, CONSCIENTE, ORIENTADA, AFEBRIL, HIPOTENSA, ACIANOTICA. EUPNEICA COM QUEIXAS DE CEFALÉIA E VERTIGENS. REALIZADO AVALIAÇÃO PRIMÁRIA E SECUNDÁRIA, AFERIÇÃO DE SINAIS VITAIS E ENCAMINHAMENTO AO SPA COROADO. PA 100/60, FC 86, SAT 98%, GLICEMIA 77mg/dl
---------------------------------------
</t>
  </si>
  <si>
    <t>SERVIÇO DO DIA 07 PARA 08 DE MAIO DE 2024- 2º TURNO
ATENDIMENTO PRÉ HOSPITALAR E TRANSPORTE DE PACIENTE
GRAPH.POSTO SAMAÚMA. VTR-UR-28. A GUARNIÇÃO, A COMANDO DO TEN BM TOMAZZO REALIZOU ATENDIEMNTO PRÉ HOSPITALAR E TRANSPORTE DA SRA  LUANA DE SOUSA RODRIGUES DE 32 ANOS. AÇÃO DOS BOMBEIROS:  FOI VERIFICADO QUE A PACIENTE  QUEIIXAVA -SE DE MAL ESTAR GERAL, CEFALÉIA E VERTIGENS, A MESMA ESTAVA PARTICIPANDO DE UM EVENTO NA IGREJA CANAÃ.  FOI REALIZADO ANALISE PRIMÁRIA E SECUNDÁRIA E VERIFICADO QUE HAVIA NECESSIDADE DE TRANSPORTE DA PACIENTE ATÉ SPA MAIS PROXIMO PARA UMA AVALIAÇÃO INTRA HOSPITALAR MAIS DETALHADA. ENTRETANTO,  ESTAVA CONSCIENTE, ORIENTADA, AFEBRIL, HIPOTENSA, ACIANOTICA. EUPNEICA COM QUEIXAS DE CEFALÉIA E VERTIGENS A PACIENTE FOI  ENCAMINHAMENTO AO SPA COROADO, (NÃO INFORMADO PELO CHEFE DE EQUIPE QUAL SETOR E PARA QUEM A VITIMA FOI ENTREGUE NO SPA DO COROADO. SERVIÇO SEM ALTERAÇÃO.
 COMANDO DE SOCORRO: TEN QOABM COSTA
 COORDENADORA: ST BM CONCEIÇÃO</t>
  </si>
  <si>
    <t>ANEL PRESO NO DEDO ANELAR 
 PSI
 SAMEL DO CENTRO  AV JOAQUI NABUCO
 DR JULIANO RAMIRIZ
 92991224022
---------------------------------------
SERVIÇO DO DIA 07 PARA 08 DE MAIO DE 2024- 2º TURNO
CORTE DE ANEL
GRAPH.POSTO CENTRAL.VTR-UR-26. A GUARNIÇÃO A COMANDO DA TENBM ERIKA REALIZOU DESLOCAMENTO ATÉ  O HOSPITAL DA SAMEL  NA JOAQUIM NABUCO  BAIRRO CENTRO PARA FISN DE REALIZAR REMOÇÃO DE OBJETO TIPO ANEL DE UMA  ADOSLESCENTE QUE ESTAVA INTERNADA NO SETOR PSCI NO HOSPITAL. AÇÃO DOS BOMBEIROS:  FOI FEITO A LOCALIZAÇÃO DA PACIENTE E REALIZADO A REMOÇÃO DO OBJETO  DO ANELAR  DIREITO DA MENOR ANA EMANUELE AGUIAR ANSELMO DE 14 ANOS QUE ESTAVA ACOMPANHADA DE SUA MÃE A SRA ERIKA AGUAIAR CONTATO  994199989. SERVIÇO SEM ALTERAÇÃO.
COMANDO DE SOCORRO: TEN QOABM COSTA
 COORDENADORA: ST BM CONCEIÇÃO</t>
  </si>
  <si>
    <t xml:space="preserve">ORDEM DE OPERAÇÕES Nº 289/GRAPH/CBC/2024 Manaus-AM, 05 de maio de 2024
 1. EVENTO: INSTRUÇÃO DE TROPAS DE CHOQUE A PÉ ¿ CFO PMAM
 2. DETERMINAÇÃO: EXMO. SR. CMT GERAL DO CBMAM;
3. MISSÃO: PREVENIR E ATENDER CASOS DE URGÊNCIA/EMERGÊNCIA E REALIZAR  RESGATE;
4. REFERÊNCIA: OFÍCIO Nº 045/2024-APM/PMAM
----------------------------------------------------------
SERVIÇO DO DIA 07 PARA 08 DE MAIO DE 2024- 2º TURNO
PREVENÇÃO EM EVENTO
GRAPH.POSTO BBE RODOVIARIA.UR-24. A GUARNIÇÃO, A COMANDO DO TEN BM PEDRO SANTOS REALIZOU DESLOCAMENTO ATÉ  A AV TORQUARTO TAPAJÓS PAR ACUMPRIRI ORDEM DE OPERAÇÕES Nº 289/GRAPH/CBC/2024,EVENTO: INSTRUÇÃO DE TROPAS DE CHOQUE A PÉ . CFO PMAM,DETERMINAÇÃO: EXMO. SR. CMT GERAL DO CBMAM; REGISTRADA VIA 193. MISSÃO: PREVENIR E ATENDER CASOS DE URGÊNCIA/EMERGÊNCIA E REALIZAR  RESGATE;REFERÊNCIA: OFÍCIO Nº 045/2024-APM/PMAM. OCORRÊNCIA EM ANDAMENTO
COMANDO DE SOCORRO: TEN QOABM COSTA
 COORDENADORA: ST BM CONCEIÇÃO
GRAPH.POSTO BBE RODOVIARIA.UR-24. A GUARNIÇÃO, A COMANDO DO TEN BM PEDRO SANTOS REALIZOU DESLOCAMENTO ATÉ  A AV TORQUARTO TAPAJÓS PAR ACUMPRIRI ORDEM DE OPERAÇÕES Nº 289/GRAPH/CBC/2024,EVENTO: INSTRUÇÃO DE TROPAS DE CHOQUE A PÉ . CFO PMAM,DETERMINAÇÃO: EXMO. SR. CMT GERAL DO CBMAM; REGISTRADA VIA 193. MISSÃO: PREVENIR E ATENDER CASOS DE URGÊNCIA/EMERGÊNCIA E REALIZAR  RESGATE;REFERÊNCIA: OFÍCIO Nº 045/2024-APM/PMAM. SEM ALTERAÇÃO
COMANDO DE SOCORRO: TEN QOABM LOMAS
 COORDENADOR DO COBOM: TENENTE CABRAL ARAÚJO
</t>
  </si>
  <si>
    <t>SEG NOS BATALHOES
1° TURNO	CB QPBM	GUARACY DE PAULA E SOUZA	1050	08:00:00	20:00:00	12:00:00	QCG CENTRAL	0352/BBE/2024	CONDUTOR DO VELOZ
 1° TURNO	CB QPBM	ROBSON CORDEIRO SOUSA	1002	08:00:00	20:00:00	12:00:00	QCG CENTRAL	0354/BBE/2024	APOIO OPERACIONAL ABT-37
 1° TURNO	3º SGT QCPBM	TIAGO STRIEDER RAMIREZ	1829	07:00:00	19:00:00	12:00:00	ZUMBI	0162/GRAPH/2024	REFORÇO DE GUARNIÇÃO
 1° TURNO	ST QPBM	ARILSON FERREIRA DE JESUS	572	07:30:00	19:30:00	12:00:00	SCI	0252/SCI/2024	REFORÇO DE EQUIPE SCI-EG
 1° TURNO	3º SGT QCPBM	JOSÉ HELINALDO DAS CHAGAS COSTA	1537	07:30:00	19:30:00	12:00:00	SCI	0252/SCI/2024	REFORÇO DE EQUIPE SCI-EG
 1° TURNO	3º SGT QCPBM	WILSON MOREIRA FERNANDES JÚNIOR	1749	07:00:00	17:00:00	10:00:00	BBE PONTA NEGRA	0283/GRAPH/2024	PREVENÇÃO AQUÁTICA
 1° TURNO	CB QPBM	JOSÉ RONALDO LIMA DOS SANTOS	1201	07:30:00	19:30:00	12:00:00	ZUMBI	0361/BI/2024	CONDUTOR ABT 31
 1° TURNO	CB QPBM	ELIZEU COSTA DE SOUZA	1164	07:30:00	19:30:00	12:00:00	SCI	0252/SCI/2024	REFORÇO DE EQUIPE SCI-EG
 1° TURNO	1º TEN QCOBM	THIAGO MAIO BANDEIRA	1351	07:00:00	13:00:00	06:00:00	GRAPH PONTA NEGRA	0161/GRAPH/2024	REFORÇO DE GUARNIÇÃO
 1° TURNO	3º SGT QPBM	WILKER RICHARDSON GADELHA DE QUEIROZ	1030	14:00:00	19:00:00	05:00:00	OUTROS	0028/EMG/2024	ATIVIDADE DE INTELIGÊNCIA DE SEGURANÇA PUBLICA
 1° TURNO	ST QPBM	ALAN LIMA FIGUEIREDO	745	14:00:00	17:00:00	03:00:00	VISTORIAS MANAUS	0160/DAT/2024	FISCALIZAÇÃO DE RETORNO
 1° TURNO	ST QPBM	RONILDES RODRIGUES DE LIMA	757	14:00:00	17:00:00	03:00 :00	DAT	0160/DAT/2024	FISCALIZAÇÃO DE RETORNO
 1° TURNO	ST QPBM	GELNIVAN DE AMORIM MACIEL	681	14:00:00	20:00:00	06:00:00	PELOTÃO FLUVIAL	0154/BBE/2024	PERMANÊNCIA DO PELOTÃO FLUVIAL
 1° TURNO	3º SGT QCPBM	MARIA CLÁUDIA BATISTA DE MEDEIROS	1721	14:00:00	17:00:00	03:00:00	DAT	0159/DAT/2024	VISTORIA TÉCNICA
 1° TURNO	2º TEN QOABM	WAGNER SILVA DOS SANTOS	520	14:00:00	17:00:00	03:00:00	VISTORIAS MANAUS	0159/DAT/2024	VISTORIA
 1° TURNO	CB QPBM	VALDER LUIS ALEIXO MAQUINÉ	1156	14:00:00	18:00:00	0 4:00:00	OUTROS	0047/CSM/2024	MANUTENÇÃO DE VTR
 1° TURNO	1º TEN QOBM	OSMAR JÚNIOR BRASIL DE FARIAS	1517	05:00:00	08:35:00	03:30:00	OUTROS	0045/DS/2024	APOIO MEDICO
 1° TURNO	3º SGT QCPBM	CARLUCIO SOUZA SILVA	1635	14:00:00	17:00:00	03:00:00	QCG CENTRAL	0017/GAB/2024	CONDUTOR DO CMT GERAL DO CBMAM
 1° TURNO	CB QPBM	WALLACE TOBIAS ALENCAR DE SANTANA	1241	07:30:00	16:00:00	08:30:00	OUTROS	0357/BI/2024	TRANSPORTE DE MATERIAL
 1° TURNO	3º SGT QPBM	ADRIANO SOUZA QUEIROZ	1023	14:00:00	18:00:00	04:00:00	QCG CENTRAL	0047/CSM/2024	MANUTENÇÃO DE VTR
 1° TURNO	3º SGT QCPBM	ANA MARIA DE SOUZA GUIMARÃES	1653	13:00:00	19:00:00	06:00:00	QCG CENTRAL	2024/SCMT/2024	APOIO DE GUARNIÇÃO
 1° TURNO	3º SGT QCPBM	CARLA REGINA PINHEIRO DE SOUZA	1647	14:00:00	19:00:00	05:00:00	QCG CENTRAL	0018/AJU/2024	CONDUÇÃO DE VIATURAS OFICIAIS
 1° TURNO	CB QPBM	WARLLISON GOMES DE SOUSA	1112	14:00:00	19:00:00	05:00:00	QCG CENTRAL	0018/AJU/2024	CONDUÇÃO DE VIATURA
 1° TURNO	CB QPBM	WILLIAN JONATHA DO NASCIMENTO SOUZA	1195	14:00:00	20:00:00	06:00:00	OUTROS	0091/CFAP/2024	REFORÇO DE GUARNIÇÃO GSE-01
 1° TURNO	CB QPBM	ALAN WELLITON CORRÊA DE OLIVEIRA	1128	14:00:00	16:00:00	02:00:00	OUTROS	0357/BI/2024	TRANSPORTE DE MATERIAL
COORDENADOR DO COBOM: TENENTE CABRAL ARAUJO
 OFICIAL DE SOCORRO: TENENTE LOMAS</t>
  </si>
  <si>
    <t>SERVIÇO DO DIA 08/05/2024 - 2º TURNO
3º SGT QCPBM	EDUARDO SOUZA NOBRE DE OLIVEIRA	1620	19:30:00	07:30:00	12:00:00	SCI	0253/SCI/2024	REFORÇO DE EQUIPE SCI -EG
 CB QPBM	WALTER DA SILVA ARAUJO FILHO	1227	19:30:00	07:30:00	12:00:00	SCI	0253/SCI/2024	REFORÇO DE EQUIPE SCI-EG
 3º SGT QPBM	VALNEI BAYMA DA SILVA	1219	19:30:00	07:30:00	12:00:00	ZUMBI	0362/BI/2024	CONDUTOR ABT.
3º SGT QPBM	JOÃO FELIPE MENEZES NUNES DE OLIVEIRA	1161	20:00:00	08:00:00	12:00:00	QCG CENTRAL	0353/BBE/2024	APOIO OPERACIONAL AO CMD DE SOCORRO
 ST QPBM	JAMERSON DE PAULA VELASCO	597	19:00:00	07:00:00	12:00:00	COBOM/CIOPS	0049/COBOM/2024	ATENDIMENTO 193
 3º SGT QPBM	LUIZ FERNANDO DE LIMA PEREIRA	1225	19:30:00	07:30:00	1 2:00:00	SCI	0253/SCI/2024	REFORÇO DE EQUIPE
 3º SGT QPBM	RICARDO ONOFRE DA SILVA ALVES	1233	20:00:00	08:00:00	12:00:00	QCG CENTRAL	0354/BBE/2024	REFORÇO DE GUARNIÇÃO ABT 37
 3º SGT QCPBM	CARLUCIO SOUZA SILVA	1635	19:00:00	23:00:00	04:00:00	QCG CENTRAL	0017/GAB/2024	CONDUTOR DO CMT GERAL DO CBMAM
 CB QPBM	MIGUEL PEDRO SIMÃO GOMES	1199	20:00:00	08:00:00	12: 00:00	RODOVIÁRIA	0355/BBE/2024	APOIO OPERACIONAL ABT-33
 CB QPBM	CÉLIO MAURO PAULA DE CASTRO JÚNIOR	1041	19:00:00	07:00:00	12 :00:00	COBOM/CIOPS	0048/COBOM/2024	REFORÇO DE GUARNIÇÃO
CONTROLADOR: ST QPBM VELASCO
 COMANDANTE SOCORRO: TEN QOABM VELASCO</t>
  </si>
  <si>
    <t xml:space="preserve">TRANSPORTE DE PACIENTE DO CONDOMINIO ALEGRO; LOCALIZADO NA  AVENIDA TORQUATO TAPAJOS, TORRE 10, APTO 103, AO LADO DO DB; À CLINICA ONCO CLINIM, NO VIEIRA  ALVES. PACIENTE: ROMUALDO MENDES MESQUITA FILHO, 67 ANOS. ELE IRÁ FAZER RADIO TERAPIA. SOLICITANTE: CLICE MENDES, TELEFONE 92992275331. O PACIENTE DEVERÁ ESTÁ NA CLINICA ÀS 13HS.
GRAPH - RODOVIARIA -UR- 24 A COMANDO DO TENENTE PEDRO SANTOS FOI ATE O LOCAL DA OCORRÊNCIA PARA ATENDER SOLICITAÇÃO DE TRANSPORTE DO PACIENTE O SENHOR ROMUALDO MENDES MESQUITA FILHO, CPF: 01786602210, 68 ANOS, DN 08/04/1956, MORADOR DA AV TORQUATO TAPAJÓS, COND ALLEGRO, TORRE 10, APT 103, TEL 92 92820984, ACOMPANHANTE: KELLYSANA MENDEA, FILHA. PACIENTE POSSUÍA DIAGNOSTICO DE CA DE PULMAO COM METÁSTASE. TRANSPORTE PARA SESSÃO RADIOTERAPIA. PACIENTE GRAVE COM MUITA SECREÇÃO EM VIA AÉREA INFERIOR. SUPORTE DE OXIGÊNIO EM MASCARA A 15L PARA MANTER SATURANDO EM 94/96%. TRANSPORTE DE IDA E DE RETORNO SEM ALTERAÇÕES. 
COMANDO DE SOCORRO: TEN QOABM LOMAS
 COORDENADOR DO COBOM: TENENTE CABRAL ARAÚJO
</t>
  </si>
  <si>
    <t xml:space="preserve">UMA SENHORA CAIU E ESTÁ COM A PERNA QUEBRADA NA RUA  ANDORINHA, , N° 88, CIDADE DE DEUS, PROXIMO A NORTE FERRO. SOLICITANTE: FRANCIVALDO DE ARAUJO NUNES, TELEFONE 92986261020.
PACIENTE FRANCISCA LUCIVAL.
DESLOCAMENTO ATÉ A RESIDÊNCIA DA SOLICITANTE A QUAL REFERE QUE SEU PARENTE A SENHORA ISODA FRANCISCA LUCIVAL CAIU E ESTÁ COM A PERNA QUEBRADA. MORADOR DA RUA  ANDORINHA, , N° 88, CIDADE DE DEUS, PRÓXIMO A NORTE FERRO. SOLICITANTE: FRANCIVALDO DE ARAUJO NUNES, TELEFONE 92986261020. AO CHEGAR AO LOCAL FOI IDENTIFICADO O NECESSIDADE DE TRANSPORTE E A VITIMA FOI LEVADO AO PRONTO SOCORRO JOÃO LUCIO, SERVIÇO REALIZADO SEM ALTERAÇÃO.
COMANDO DE SOCORRO: TEN QOABM LOMAS
 COORDENADOR DO COBOM: TENENTE CABRAL ARAÚJO
</t>
  </si>
  <si>
    <t xml:space="preserve">
EXPLOSAO DE BOTIJA DE GAS COM  VITIMAS
 METALURGICA HD 
SOLICITANTE: PAULO ROBERTO DOS SANTOS BRITO
 TEL: 92992398528 
AO LADO DA AUTO ESCOLA 
SENTIDO CENTRO BAIRRO
1º BI, POSTO CIS GRANDE CIRCULAR A COMANDO DO CB SALVADOR FOI ATÉ O LOCAL DA OCORRÊNCIA PARA ATENDER VAZAMENTO DE GLP COM FOGO NO ESTABELECIMENTO DO SENHOR FRANCY WODSON FERNANDES E SILVA. NO LOCAL SOFRERAM LESÕES E FERIMENTOS O PRÓPRIO PROPRIETÁRIO O QUAL SE DESLOCOU ATÉ AO HOSPITAL POR MEIOS PRÓPRIOS E O SENHOR ¿RAFAEL SEBASTIÃO DE FREITAS ASSUNÇÃO - CONDUZIDO PELA UR 28 ATÉ AO HPS MAIS PRÓXIMO DEVIDO QUEIMADURA DE 2º GRAU EM MMII.  HÁ UMA 3ª VÍTIMA DESCONHECIDA. AÇÃO DOS BOMBEIROS: VISTORIA DO LOCAL, ORIENTAÇÕES. RESUMO DO SINISTRO: POPULAR INFORMA QUE HOUVE PRINCÍPIO DE INCÊNDIO QUE FOI CONTIDO PELOS PRÓPRIOS POPULARES ATRAVÉS DE 2 EXTINTORES DE INCÊNDIO DE PÓ QUÍMICO. PROVÁVEL CAUSA FOI VAZAMENTO DE GÁS NA BORBOLETA DO BOTIJÃO DE GLP. APÓS RETENÇÃO DE GLP NO LOCAL, HOUVE AQUECIMENTO E IGNIÇÃO, CAUSANDO FENÔMENO DE BACKDRAFT SEGUNDO INFORMAÇÕES COLHIDAS POR POPULARES. BENS SINISTRADOS: PANELA DE PRESSÃO, MANGUEIRA E BORBOLETA DE GLP, FORRO DE PVC, TELHAS NO LOCAL, VIDRAÇARIA DE PORTAS. SERVIÇO REALIZADO SEM ALTERAÇÃO 
 COMANDO DE SOCORRO: TEN QOABM LOMAS
 COORDENADOR DO COBOM: TENENTE CABRAL ARAÚJO
</t>
  </si>
  <si>
    <t xml:space="preserve">ÁRVORE TIPO ABACATEIRO TOMBADA EM CIMA DE FIOS DE ENERGIA COM IMINÊNCIA DE CAIR EM VIA PÚBLICA
1º BI, POSTO dragão, ABT-36, A COMANDO DO SGT GENTIL FEZ DESLOCAMENTO PARA ATENDER OCORRÊNCIA DE QUEDA DE ÁRVORE DO TIPO ABACATEIRO TOMBADA EM CIMA DE FIOS DE ENERGIA COM IMINÊNCIA DE CAIR EM VIA PÚBLICA. AO CHEGAR AO LOCAL FOI VERIFICADO QUE A EQUIPE DA AMAZONAS ENERGIA JÁ HAVIA RETIRADO DE DESLIGADO OS FIOS DA REFERIDA ARVORE E QUE OS PROFISSIONAIS DA CONCESSIONARIA JÁ ESTAVA REALIZANDO O CORTE DA ÁRVORE. APÓS ORIENTAÇÕES A VIATURA RETORNOU AO POSTO. SEM ALTERAÇÃO
COMANDO DE SOCORRO: TEN QOABM LOMAS
 COORDENADOR DO COBOM: TENENTE CABRAL ARAÚJO
</t>
  </si>
  <si>
    <t xml:space="preserve">CURTO-CIRCUITO EM FIAÇÃO DE ALTA TENSÃO QUE ATINGIU O TELHADO DA DROGARIA BOM DOUTOR 
DROGARIA BOM DOUTOR
 AV. COSME FERREIRA, 7163 
SENTIDO BAIRRO-CENTRO
 PX. POSTO IPIRANGA / LOTERIA ZUMBI
</t>
  </si>
  <si>
    <t xml:space="preserve">INCENDIO EM RESIDENCIA - ALVENARIA (1 PISO)
RUA VALE DO GUAPORÉ ESQUINA COM RUA CRICIUMA, CASA 129 - GILBERTO MESTRINHO
 PX. BARATÃO DA CARNE
 JANEIZA SOUZA DE ARAÚJO 92 995343993
1º BI, ZIMBI, ABT-31 A COMANDO DO ST MALCHER ATENDEU SOLICITAÇÃO DE INCÊNDIO EM RESIDÊNCIA - ALVENARIA (1 PISO) LOCALIZADO NA RUA VALE DO GUAPORÉ ESQUINA COM RUA CRICIÚMA, CASA 129 - GILBERTO MESTRINHO,  PX. BARATÃO DA CARNE, SOLICITADO PELA SENHORA JANEIZA SOUZA DE ARAÚJO, FONE 92 995343993. AO CHEGAR AO LOCAL A GUARNIÇÃO VERIFICOU QUE O PRINCIPIO DE INCÊNDIO JÁ HAVIA SIDO CONTROLADO  HAVENDO DANOS MATÉRIAS EM DUAS CAMAS DE SOLTEIRO, COLCHÃO, AR CONDICIONADO, TODO O FORRO DO QUARTO E FIAÇÃO ELÉTRICA. A VIATURA RETORNOU AO POSTO. SERVIÇO SEM ALTERAÇÃO..
COMANDO DE SOCORRO: TEN QOABM LOMAS
 COORDENADOR DO COBOM: TENENTE CABRAL ARAÚJO
</t>
  </si>
  <si>
    <t xml:space="preserve">AV TEFE INTELBRAS  CACHOEIRNHA 
ACIDENTE EM RESERVATORIO TANQUE                                                       
 RESGATE EM ALTURA  
SOLICTANTE: MARCOS SANTOS 
TEL: 92993438481
BBE, CENTRAL, ABT-37 A COMANDO DO CB ROBSON REALIZOU DESLOCAMENTO PARA ATENDER OCORRÊNCIA DE PESSOA RETIDA EM UM RESERVATÓRIO DE GRANDE PORTE E INUTILIZADO, LOCALIZADO NA AV TEFE, EMPRESA INTELBRAS, BAIRRO CACHOEIRNHA. SOLICITADO PELO SENHOR MARCOS SANTOS, TEL: 92993438481. AO CHEGAR AO LOCAL FOI IDENTIFICADO QUE A VITIMA ESTAVA EM ÓBITO APARENTE E QUE A MESMA JÁ HAVIA SIDO RETIRADA DO LOCAL PELOS PRÓPRIOS POPULARES A GUARNIÇÃO ORIENTOU AOS POPULARES E AO SOLICITANTE A IMPORTÂNCIA DE ACIONAR O POLICIA CIVIL AO LOCAL E POSTERIORMENTE A VIATURA RETORNOU AO POSTO. SERVIÇO SEM ALTERAÇÃO.
COMANDO DE SOCORRO: TEN QOABM LOMAS
 COORDENADOR DO COBOM: TENENTE CABRAL ARAÚJO
</t>
  </si>
  <si>
    <t xml:space="preserve">SERVIÇO DO DIA 08/05/2024 - 2º TURNO
1º BI, POSTO DO ZUMBI, ABT-31 A COMANDO DO ST MALCHER DESLOCOU PARA O LOCAL. ÁRVORE DE GRANDE PORTE CAIU EM CIMA DE UMA RESIDÊNCIA. DEPOIS DO SPA , NA 1° RUA  A ESQUERDA. SOLICITANTE: FRANCISCO RODRIGO, TELEFONE 92 99278-5243. ÁRVORE NATIVA DE MÉDIO PORTE TOMBOU DE ÁREA FLORESTAL ATRAVESSANDO A RUA E ATINGINDO E OBSTRUINDO O PORTÃO DA RESIDÊNCIA NA RUA BURITI, 29 - COLÔNIA ANTÔNIO ALEIXO, DO SR. MARCOS BONFIM RODRIGUES, RG 24962163, CONTATO 92 98104-5037. A GU. REALIZOU O CORTE TOTAL DA ÁRVORE NATIVA DESOBSTRUINDO PRIMEIRAMENTE A PASSAGEM DA RESIDÊNCIA E POSTERIORMENTE A VIA PÚBLICA. NÃO HOUVE VÍTIMAS OU FERIDOS. SEM ALTERAÇÕES A GU DA ABT-31 RETORNOU AO PB. OCORRÊNCIA REGISTRADA VIA 193.
CONTROLADOR: ST QPBM VELASCO
 COMANDANTE SOCORRO: TEN QOABM VELASCO
</t>
  </si>
  <si>
    <t>SERVIÇO DO DIA 08/05/2024 - 2º TURNO
BIFMA, POSTO SUMAÚMA, ABT-32 A COMANDO DO SGT S. ROCHA DESLOCOU PARA O LOCAL. INCÊNDIO EM VEÍCULO DE PASSEIO (NÃO SOUBE DAR MAIS INFORMAÇÕES) ATRÁS DO DETRAN / PRÓXIMO AO BALNEÁRIO ASSALE. SOLICITANTE MANUEL DO CARMO. CONTATO:  92 99337-5767. AO CHEGAR FPOI REALIZADO O COMBATE DIRETO, PORÉM O FOGO JÁ HAVIA CONSUMIDO O VEÍCULO QUASE QUE 100%. PROPRIETÁRIO: ANTÔNIO DE SOUZA ANDRADE. TEL: 92 99445-9777. IDENTIDADE: 8002/PMAM. VEÍCULO: GOL, PLACA: NOZ 4F75. COR: VERMELHO. QUANTIDADE DE ÁGUA: 1.000 LITROS. PERDA TOTAL DO VEÍCULO. OCORRÊNCIA REGISTRADA VIA 193. 
CONTROLADOR: ST QPBM VELASCO
 COMANDANTE SOCORRO: TEN QOABM VELASCO</t>
  </si>
  <si>
    <t>SERVIÇO DO DIA 08/05/2024 - 2º TURNO
OCORRÊNCIA REGISTRADA A PEDIDO DO VELOZ, TEN LOMAS. POR VOLTA DAS 14H30, O CMT DE SOCORRO, TEN LOMAS, FOI INFORMADO PELO CABO WALAX (GARAGEIRO DO DIA), QUE NO DESLOCAMENTO CONDUZINDO A VIATURA ABT-34 PARA CONCESSIONÁRIA REZENDE PARA REALIZAR MANUTENÇÃO CONFORME DETERMINAÇÃO DO CHEFE DO CSM, O MESMO SE ENVOLVEU EM UM ACIDENTE DE TRÂNSITO NO HORÁRIO DAS 11H00, DANIFICANDO A LATERAL DIREITA DA VIATURA E TAMBÉM A LATERAL ESQUERDA DO VEÍCULO (S10) DO CIDADÃO. AO RETORNAR AO QCG INFORMOU AO CHEFE DO CSM TEN ALUÍSIO CRUZ E SUBCHEFE TEN BANDEIRA DO OCORRIDO. INFORMAR QUE O MILITAR NÃO ACIONOU O COMANDANTE DE SOCORRO PARA O LOCAL DO OCORRIDO, APENAS INFORMOU OS SEUS SUPERIORES IMEDIATOS DO CSM. SEGUNDO O CABO WALAX, ELE DIALOGOU COM O PROPRIETÁRIO DO VEÍCULO PARA SANAR O PREJUÍZO. NO ENTANTO, O CIDADÃO NÃO ACEITOU O ACORDO.
CONTROLADOR: ST QPBM VELASCO
 COMANDANTE SOCORRO: TEN QOABM VELASCO</t>
  </si>
  <si>
    <t>SERVIÇO DO DIA 08/05/2024 - 2º TURNO
GRAPH, POSTO PONTA NEGRA, UR-25 A COMANDO DO TEN CIRO DESLOCOU PARA O LOCAL. A GUARNIÇÃO DA UR 25 FOI ACIONADA POR UM POPULAR QUE RELATAVA QUE HAVIA UMA MULHER COM CRISE DE ASMA NO VEÍCULO PRÓXIMO AO PB JAGUAR. A GUARNIÇÃO SE DESLOCOU ATÉ O VEÍCULO, ONDE A VÍTIMA SE ENCONTRAVA SENTADA NO BANCO TRASEIRO APRESENTANDO DISPNÉIA INTENSA, GEMENTE, POUCO RESPONSIVA. REALIZADO ENCAMINHAMENTO DA MESMA PARA HOSPITAL RIO NEGRO, ONDE SEGUNDO O MARIDO DA MESMA, ELA POSSUIA CONVÊNIO MÉDICO. INSTALADO OXIGÊNIO A 10L/MIN NO TRANSPORTE. PA: 140/100. PULSO: 136 BPM. SAT 86% (SEM OXIGÊNIO). ENDEREÇO: AV DO CETUR, 499. TARUMÃ. COND. VERTENTE DO TARUMÃ. RG: 2041558-3. DN: 02/01/1991. TEL: (92) 99902-3887. DEIXADA AOS CUIDADOS DA DRA. ANA KLISSIANE (CRM-9774). OCORRÊNCIA REGISTRADA VIA 193.
CONTROLADOR: ST QPBM VELASCO
 COMANDANTE SOCORRO: TEN QOABM VELASCO</t>
  </si>
  <si>
    <t>SERVIÇO DO DIA 08/05/2024 - 2º TURNO
BBE, POSTO DA RODOVIÁRIA, ABT-33 A COMANDO DO SGT TELES DESLOCOU PARA O LOCAL.  VAZAMENTO DE GLP SEM FOGO. CONJUNTO SENADOR JOÃO BOSCO, BL 3 - APTO 201. FLORES. PRÓXIMO AO SUPERMERCADO VITÓRIA.  AO CHEGAR FOI RETIRADO O REGISTRO QUEBRADO COM A UTILIZAÇÃO DE UM ALICATE.  SERVIÇO REALIZADO SEM ALTERAÇÃO. PROPRIETÁRIO DA RESIDÊN]CIA: DAVID SAMPAIO DE SOUSA. CPF 825.941.802-87. TEL 92 99442-6542. OCORRÊNCIA REGISTRADA VIA 193.
CONTROLADOR: ST QPBM VELASCO
 COMANDANTE SOCORRO: TEN QOABM VELASCO</t>
  </si>
  <si>
    <t>23:03h
 VÍTIMA MASC. ID ENTRE 35 ANOS - PASSANDO MAL ???
RESTAURANTE SABORES DO CHEFE PRAÇA DE ALIMENTAÇÃO DOM PEDRO
 JAMILLE KAILANE - 982021911</t>
  </si>
  <si>
    <t>SERVIÇO DO DIA 08/05/2024 - 2º TURNO
1º BI, POSTO DO ZUMBI, ABT-31 A COMANDO DO ST MALCHER REALIZOU CORTE DE ANEL NO PRÓPRIO PB. PACIENTE: PÉROLA VITÓRIA DOS SANTOS BRAGA. 7 ANOS. RUA JOÃO DE PAULA, 125 COLÔNIA ANTÔNIO ALEIXO. RESPONSÁVEL: EDVALDO BARRETO DOS SANTOS (AVÔ). RG: 0625421-7. FONE: 92 99301-0035. SERVIÇO SEM ALTERAÇÃO. OCORRÊNCIA REGISTRADA VIA RÁDIO HT PELO CH DE GU.
CONTROLADOR: ST QPBM VELASCO
 COMANDANTE SOCORRO: TEN QOABM VELASCO</t>
  </si>
  <si>
    <t>PREVENÇÃO TAF VILA OLÍMPICA
 EFETIVO: GU DA UR-25
 HORÁRIO: 05H00</t>
  </si>
  <si>
    <t xml:space="preserve">SERVIÇO DO DIA 08/05/2024 - 2º TURNO
GRAPH, POSTO ESPECIAL, UR-24 A COMANDO DO TENENTE THIAGO BANDEIRA DESLOCOU PARA O LOCAL. ORDEM DE OPERAÇÕES Nº 291/GRAPH/CBC/2024. EVENTO: TESTE DE APTIDÃO FÍSICA ¿ TAF/2024-CBMAM. DETERMINAÇÃO: EXMO. SR. SCMT GERAL DO CBMAM. MISSÃO: PREVENIR E ATENDER CASOS DE URGÊNCIA/EMERGÊNCIA E REALIZAR RESGATE. REFERÊNCIA: PUBLICAÇÃO EM BG N° 056/24. DATA: 09 E 10 DE MAIO DE 2024. EFETIVO: UR-24, TEN THIAGO BANDEIRA, SGT A. SOUZA E SGT EVELAN. HORÁRIO: 05H30 PRONTO. LOCAL: QCG PRÓXIMO A CAPELA. OCORRÊNCIA EM ANDAMENTO...
CONTROLADOR: ST QPBM VELASCO
 COMANDANTE SOCORRO: TEN QOABM VELASCO
----------------------------------------------------------------------------
SERVIÇO DO DIA 09 PARA 10 DE MAIO DE 2024- 2º TURNO
PREVENÇÃO
GRAPH, POSTO ESPECIAL, UR-24 A COMANDO DO TENENTE THIAGO BANDEIRA DESLOCOU PARA O LOCAL. ORDEM DE OPERAÇÕES Nº 291/GRAPH/CBC/2024. EVENTO: TESTE DE APTIDÃO FÍSICA ¿ TAF/2024-CBMAM. DETERMINAÇÃO: EXMO. SR. SCMT GERAL DO CBMAM. REGISTRADA VIA 193.  MISSÃO: PREVENIR E ATENDER CASOS DE URGÊNCIA/EMERGÊNCIA E REALIZAR RESGATE. DATA: 09 E 10 DE MAIO DE 2024. .AÇÃO DOS BOMBEIROS: FOI REALIZADO A PREVENÇÃO NO DIA DE ACORDO COMO HORÁRIO PREVISTO, TE¿RMINO ÁS 10H30 MIN. SERVIÇO SEM ALTERAÇÃO.
COMANDO DE SOCORRO: TEN QOABM GOMES
 COORDENADORA : ST BM CONCEIÇÃO
----------------------------------------EM ANDAMENTO------------------------
</t>
  </si>
  <si>
    <t>SERVIÇO DO DIA 09 PARA 10 DE MAIO DE 2024- 2º TURNO
PREVENÇÃO EM EVENTO
GRAPH, POSTO PONTA NEGRA , UR-25 A COMANDO DO TEN QCOBM ANDRÉ JESUS DESLOCOU PARA  AV DOM PEDRO VILA OPIMPICA PARA FINS DE CUMPRIR . ORDEM DE OPERAÇÕES Nº 291/GRAPH/CBC/2024. EVENTO: TESTE DE APTIDÃO FÍSICA , TAF/2024-CBMAM. DETERMINAÇÃO: EXMO. SR. SCMT GERAL DO CBMAM. REGISTRADA VIA 193.  MISSÃO: PREVENIR E ATENDER CASOS DE URGÊNCIA/EMERGÊNCIA E REALIZAR RESGATE. DATA: 09 E 10 DE MAIO DE 2024. .AÇÃO DOS BOMBEIROS: FOI REALIZADO  O DESLOCAMENTO ÁS 04H40MIN. OCORRÊNCIA EM ANDAMENTO
GRAPH, POSTO CENTRAL, UR-26 A COMANDO DO TEN QCOBM  LORENTZ   DESLOCOU  ATÉ PRÓXIMO A CAPELA CBMAM PARA  FINS DE CUMPRIR . ORDEM DE OPERAÇÕES Nº 291/GRAPH/CBC/2024. EVENTO: TESTE DE APTIDÃO FÍSICA , TAF/2024- ALETRANATIVO CBMAM. DETERMINAÇÃO: EXMO. SR. SCMT GERAL DO CBMAM. REGISTRADA VIA 193.  MISSÃO: PREVENIR E ATENDER CASOS DE URGÊNCIA/EMERGÊNCIA E REALIZAR RESGATE. DATA: 09 E 10 DE MAIO DE 2024. .AÇÃO DOS BOMBEIROS: FOI REALIZADO  O DESLOCAMENTO ÁS 04H40MIN. OCORRÊNCIA EM ANDAMENTO
COMANDO DE SOCORRO: TEN QOABM GOMES
 COORDENADORA : ST BM CONCEIÇÃO
--------------------- ---------------------------------------
SERVIÇO DO DIA 10/05/2024 - 1º TURNO
GRAPH, POSTO PONTA NEGRA , UR-25 A COMANDO DO TEN QCOBM ANDRÉ JESUS DESLOCOU PARA  AV DOM PEDRO VILA OPIMPICA PARA FINS DE CUMPRIR . ORDEM DE OPERAÇÕES Nº 291/GRAPH/CBC/2024. EVENTO: TESTE DE APTIDÃO FÍSICA , TAF/2024-CBMAM. DETERMINAÇÃO: EXMO. SR. SCMT GERAL DO CBMAM. REGISTRADA VIA 193.  MISSÃO: PREVENIR E ATENDER CASOS DE URGÊNCIA/EMERGÊNCIA E REALIZAR RESGATE. DATA: 09 E 10 DE MAIO DE 2024. .AÇÃO DOS BOMBEIROS: FOI REALIZADO  O DESLOCAMENTO ÁS 04H40MIN. SEM ALTERAÇÃO.
GRAPH, POSTO CENTRAL, UR-24 A COMANDO DO TEN QCOBM  WASHIGTON BORGES  DESLOCOU  ATÉ PRÓXIMO A CAPELA CBMAM PARA  FINS DE CUMPRIR . ORDEM DE OPERAÇÕES Nº 291/GRAPH/CBC/2024. EVENTO: TESTE DE APTIDÃO FÍSICA , TAF/2024- ALETRANATIVO CBMAM. DETERMINAÇÃO: EXMO. SR. SCMT GERAL DO CBMAM. REGISTRADA VIA 193.  MISSÃO: PREVENIR E ATENDER CASOS DE URGÊNCIA/EMERGÊNCIA E REALIZAR RESGATE. DATA: 09 E 10 DE MAIO DE 2024. SEM ALTERAÇÃO.
CONTROLADOR: ST QPBM VELASCO
 COMANDANTE SOCORRO: TEN QOABM DENILSON</t>
  </si>
  <si>
    <t>TRANSPORTE DE UM MOTOR PARA LACHA QUE SERÁ EMPENHADA NA MISSÃO DO RIO GRANDE DO SUL.
-------------------------------------------------------------
SERVIÇO DO DIA 09 PARA 10 DE MAIO DE 2024- 2º TURNO
1º BI POSTO DO ZUMBI ABT-31 A COMANDO DO ST ALEX  DESLOCOU-SE ATÉ RUA RIO NAPIA N°82, BAIRRO: COLINA DO ALEIXO PARA FINS  DE REALIZAR CAPTURA DE ANIMAL PECONHENTO DA ESPECIE ARANHA CARANGUEJEIRA DA COR PRETA QUE SEGUNDO A SOLICITANTE ESTAVA EM CIMA DE SUA MAQUINA DE LAVAR NA ÁREA DA LAVANDERIA. OCORRÊNCIA REGISTRADA VIA 193 SOLICITANTE SRA LILIAN TELES, TELEFONE: 92994117960. PEDIO DE RETIRADA DE ANIMAL NO PRIMEIRO TURNO PORÉM SEM ÊXITO. AÇÃO DOS BOMBEIROS: A GUARNIÇÃO CHEGOU NA RESIDÊNCIA NÃO ENCONTROU A TARÂNTULA, FOI SOLICITADO DA PROPRIETARIA SOLICITANTE  A ABERTURA DO FORRO PARA QUE FOSSE FEITO A VISTORIA PARA A REMOÇÃO DO ANIMAL, PORÉM A SOLCICITANTE DE RECUSOU, NÃO AUTORIZOU A ABERTURA. A GUARNIÇÃO REPORTOU O FATO VIA RÁDIO E RETORNOU AO PB DE ORIGEM. SERVIÇO SEM ALTERAÇÃO.
COMANDO DE SOCORRO: TEN QOABM GOMES
 COORDENADORA : ST BM CONCEIÇÃO</t>
  </si>
  <si>
    <t xml:space="preserve">SERVIÇO DO DIA 09/05/2024 1º TURNO
CUMPRIRAM ESCALA EXTRA NO SERVIÇO DE S. E. G. OS MILITARES DE ACORDO COM SUAS O.S NOS REFERIDOS POSTOS OU BATALHÕES DO CBMAM. SEG 1º TURNO, S/A.
SEM ATUALIZAÇÕES DURANTE ESTE TURNO.
3º SGT QCPBM	ANDERSON AZEVEDO DE SOUSA	1591	07:00:00	17:00:00	10:00:00	BBE PONTA NEGRA	0283/GRAPH/2024
 2º TEN QOABM	EDNEY MATOS DE VASCONCELOS 	0570	07:30:00	19:30:00	12:00:00	SCI	0254/SCI/2024
 ST QPBM	REINALDO CARVALHO DE SOUZA 	0610	07:30:00	19:30:00	12:00:00	SCI	0254/SCI/2024
 CB QPBM	MARCOS PAULO SANTOS MARQUES 	1121	07:30:00	19:30:00	12:00:00	SCI	0254/SCI/2024
 CB QPBM	CARLOS AUGUSTO ALFAIA DELGADO 	1260	07:30:00	19:30:00	12:00:00	CIS GRANDE CIRCULAR	0363/BI/2024
 3º SGT QCPBM	PEDRO JEFFERSON RIBEIRO DE OLIVEIRA 	1637	08:00:00	18:00:00	10:00:00	QCG CENTRAL	0163/GRAPH/2024
 CB QPBM	JOÃO FARIAS DE AZEVEDO JÚNIOR 	1208	08:00:00	20:00:00	12:00:00	PELOTÃO FLUVIAL	0155/BBE/2024
 3º SGT QCPBM	WILSON MOREIRA FERNANDES JÚNIOR 	1749	08:00:00	18:00:00	10:00:00	QCG CENTRAL	0163/GRAPH/2024
 3º SGT QCPBM	DIANNA DE SOUSA DINIZ 	1577	08:00:00	20:00:00	12:00:00	RODOVIÁRIA	0068/CBC/2024
 CB QPBM	JOSE SARNEY PEREIRA DO CARMO 	1223	07:30:00	19:30:00	12:00:00	QCG CENTRAL	0363/BI/2024
 CB QPBM	LUCIANO WILLIAN DO NASCIMENTO VARELA 	1200	08:30:00	18:30:00	10:00:00	QCG CENTRAL	0365/BI/2024
 3º SGT QCPBM	NÁDIA MARIA FARIAS VINENTE 	1847	08:00:00	18:00:00	10:00:00	QCG CENTRAL	0163/GRAPH/2024
 CB QPBM	LUCIANO WILLIAN DO NASCIMENTO VARELA 	1200	08:30:00	18:30:00	10:00:00	QCG CENTRAL	0365/BI/2024
 CB QPBM	CASSIANO RODRIGUES DE SOUZA FILHO 	1082	07:30:00	19:30:00	12:00:00	DISTRITO INDUSTRIAL	0363/BI/2024
 1º SGT QPBM	IDALBERTO ROCHA TELES 	0758	08:00:00	18:00:00	10:00:00	QCG CENTRAL	0361/BBE/2024
 CB QPBM	JOSE DIVAL ESTEVAO DA SILVA FILHO	1008	08:00:00	18:00:00	10:00:00	QCG CENTRAL	0361/BBE/2024
 ST QPBM	FRANCISCO PAULO AMARO DE OLIVEIRA 	0735	14:00:00	17:00:00	03:00:00	DAT	0164/DAT/2024
 3º SGT QCPBM	DANIELLE PIRES DA COSTA 	1668	14:00:00	20:00:00	06:00:00	PARQUE SUMAÚMA	0110/BIFMA/2024
 ST QPBM	FRANCISCO PAULO AMARO DE OLIVEIRA 	0735	14:00:00	17:00:00	03:00:00	DAT	0162/DAT/2024
 2º TEN QOABM	EWERTON MOLDES DO NASCIMENTO 	0581	14:00:00	17:00:00	03:00:00	DAT	0161/DAT/2024
 ST QPBM	RONILDES RODRIGUES DE LIMA	757	14:00:00	17:00:00	03:00:00	DAT	0161/DAT/2024
 3º SGT QPBM	FRANCISCO RONEI CISNE MARQUES	1005	08:00:00	20:00:00	1 2:00:00	RODOVIÁRIA	0357/BBE/2024
 3º SGT QPBM	EMERSON PEREIRA DE FREITAS	1052	14:00:00	20:00:00	06:00:00	PELOTÃO FLUVIAL	0156/BBE/2024
 3º SGT QCPBM	CARLUCIO SOUZA SILVA 	1635	14:00:00	18:00:00	04:00:00	QCG CENTRAL	0018/GAB/2024
 2º TEN QOABM	WAGNER SILVA DOS SANTOS 	0520	14:00:00	17:00:00	03:00:00	DAT	0162/DAT/2024
 ST QPBM	HUDSON STANLEY DAMASCENO DE OLIVEIRA 	0754	14:00:00	17:00:00	03:00:00	DAT	0164/CBMAM/2024
 ST QPBM	OSMAR GONZAGA PINHEIRO 	0676	14:00:00	20:00:00	06:00:00	OUTROS	0092/CFAP/2024
 CB QPBM	BRUNA CÂMARA CRUZ 	1182	14:00:00	20:00:00	06:00:00	RODOVIÁRIA	0362/BBE/2024
 CB QPBM	LEANDRO SIQUEIRA 	1134	14:00:00	20:00:00	06:00:00	QCG CENTRAL	0093/CFAP/2024
 ST QPBM	DANILO EDUARDO ROCHA DE PAULO	0601	14:00:00	17:00:00	03:00:00	DAT	0162/DAT/2024
 3º SGT QPBM	MARCUS ADRIANO VIANA FREIRE	1189	10:30:00	17:30:00	07:00:00	QCG CENTRAL	0025/GABSUBCOMANDANTE/2024
 3º SGT QPBM	JOÃO FELIPE MENEZES NUNES DE OLIVEIRA	1161	14:00:00	02:00:00	12:00:00	OUTROS	0029/EMG/2024
 3º SGT QPBM	WILKER RICHARDSON GADELHA DE QUEIROZ 	1030	14:00:00	02:00:00	12:00:00	OUTROS	0029/EMG/2024
 3º SGT QCPBM	ANA MARIA DE SOUZA GUIMARÃES 	1653	13:00:00	19:00:00	06:00:00	QCG CENTRAL	0026/SCMT/2024
CONTROLADOR COBOM; TEN BM JAMERSON
 COMTE SOCORRO: TEN BM GOMES
</t>
  </si>
  <si>
    <t>SERVIÇO DO DIA 09 PARA 10 DE MAIO DE 2024- 2º TURNO
CUMPRIRAM ESCALA EXTRA NO SERVIÇO DE S. E. G. OS MILITARES DE ACORDO COM SUAS O.S NOS REFERIDOS POSTOS OU BATALHÕES DO CBMAM. SEG 2º TURNO, S/A.
2º TURNO	CB QPBM	WARLLISON GOMES DE SOUSA	1112	14:00:00	19:00:00	05:00:00	QCG CENTRAL	0019/AJU/2024	CONDUÇÃO DE VIATURA
 2º TURNO	3º SGT QCPBM	CARLA REGINA PINHEIRO DE SOUZA 	1647	14:00:00	19:00:00	05:00:00	QCG CENTRAL	0019/AJU/2024	CONDUÇÃO DE VIATURA
 2º TURNO	3º SGT QPBM	RICARDO MOREIRA BARROS 	1055	19:30:00	07:30:00	12:00:00	DISTRITO INDUSTRIAL	0364/BI/2024	REFORÇO DE GUARNIÇÃO 
2º TURNO	CB QPBM	ANDRE LUIZ MARTINS DA SILVA 	1269	19:30:00	07:30:00	12:00:00	SCI	0255/SCI/2024	REFORCO DE EQUIPE SCI - EG
 2º TURNO	ST QPBM	ARILSON FERREIRA DE JESUS 	0572	19:30:00	07:30:00	12:00:00	SCI	0255/SCI/2024	REFORÇO DE EQUIPE SCI-EG
 2º TURNO	CB QPBM	DIEGO FALCÃO DE SOUZA 	1266	19:30:00	07:30:00	12:00:00	SCI	0255/SCI/2024	REFORÇO DE EQUIPE - SCI-EG 
2º TURNO	CB QPBM	WERYCKIN MAGALHÃES MOURA 	1203	19:30:00	07:30:00	12:00:00	CIS GRANDE CIRCULAR	0364/BI/2024	REFORÇO DE GUARNIÇÃO 
2º TURNO	1º SGT QPBM	MOISÉS HUDSON MENDES DA SILVA	0783	20:00:00	08:00:00	12: 00:00	RODOVIÁRIA	0357/BBE/2024	APOIO OPERACIONAL AO GSE
 2º TURNO	3º SGT QCPBM	ADILMAR DOS REIS COBOS 	1843	20:00:00	08:00:00	12:00:00 	RODOVIÁRIA	0068/CBC/2024	REFORÇO DE GUARNIÇÃO 
2º TURNO	3º SGT QPBM	RONILSON VIEIRA SÁ 	1096	19:30:00	07:30:00	12:00:00	QCG CENTRAL	0364/BI/2024	CONDUTOR AC-01 
2º TURNO	CB QPBM	ANA LILIAN BRAGA DO BU	1029	20:00:00	08:00:00	12:00: 00	RODOVIÁRIA	0362/BBE/2024	APOIO OPERACIONAL ABT-33
 2º TURNO	1º SGT QPBM	LEDIOMAR GUIMARÃES DA COSTA 	764	20:00:00	08:00:00	12:00:00	QCG CENTRAL	0363/BBE/2024	CONDUTOR DA ATA 
COMANDO DE SOCORRO: TEN QOABM GOMES
 COORDENADORA : ST BM CONCEIÇÃO</t>
  </si>
  <si>
    <t>SERVIÇO DO DIA 09/05/2024 1º TURNO
COMANDANTE DE SOCORRO AC-01 A COMANDO DO TEN LOMAS, BBE POSTO CENTRAL ABT-37 A COMANDO DO CB CARNEIRO  DESLOCARAM-SE PARA O LOCAL. OCORRÊNCIA: INCÊNDIO EM VEGETAÇÃO. NATUREZA: PROX: A ESCOLA PINOQUIO. ENDEREÇO: MARTA FALÇÃO, RUA NATAL N°300. SOLICITANTE: ANA JULIA, TELEFONE:92991778300. CHEGAMOS A EMPRESA REAL BEBIDAS E O CMT DE SOCORRO FALOU COM O FUNCIONÁRIO E ESTES DISSERAM QUE ERA APENAS UMA CADEIRA USADA NA EMPRESA E NÃO HAVIA INCÊNDIO. FOMOS RECEBIDOS PELO SEGURANÇA VILSON AUZIER DE ALMEIDA, CPF 610339442-20 DA EMPRESA DE SEURANÇA SERVANT. OCORRENCIA REGISTRADA VIA 193. SERVIÇO SEM ALTERAÇÃO.
CONTROLADOR COBOM; TEN BM JAMERSON
 COMTE SOCORRO: TEN BM GOMES</t>
  </si>
  <si>
    <t>SERVIÇO DO DIA 09/05/2024 1º TURNO
1º BI POSTO DRAGÃO ABT-36 A COMANDO DO SGT RODRIGO DESLOCOU-SE PARA O LOCAL. ORDEM DE OPERAÇÃO Nº356 / 1º BI-2024; EVENTO: PREVENÇÃO EM EVENTO - 3ª EDIÇÃO DO ABS FAÇA A DIFERENÇA 2024; UNIFORME: EPI-3 E 4B;  JUSTIFICATIVA: PLANO DE OPERAÇÕES Nº 154-CBC/2024 DETALHAMENTO: EVENTO PAGO VIA FUNESBOM; DATA: 09, 10 E 11/05/2024 HORA: 08:00 AS 18:00; EFETIVO: SGT RODRIGO, SGT SILVA, CB CASSIANO. VTR: ABT-36 (POSTO 1º BI);  LOCAL: IGREJA CATÓLICA SÃO FRANCISCO DAS CHAGAS, S/N, BAIRRO COLÔNIA OLIVEIRA MACHADO; MISSÃO: PREVENÇÃO EM EVENTO - 3ª EDIÇÃO DO ABS FAÇA A DIFERENÇA 2024. FOI REALIZADO A PREVENÇÃO NO LOCAL E CUMPRIDOS TODOS OS HORÁRIOS DURANTE ESTE TURNO, SEM ALTERAÇÃO. SOLICITANTE: CBC/COBOM. TEL: 36123130. SERVIÇO SEM ALTERAÇÃO.
CONTROLADOR COBOM; TEN BM JAMERSON
 COMTE SOCORRO: TEN BM GOMES</t>
  </si>
  <si>
    <t>SERVIÇO DO DIA 09/05/2024 1º TURNO
OCORRÊNCIA: ATENDIMENTO PRÉ-HOSPITALAR. NATUREZA: SENHOR CAIU DA PROPRIA ALTURA. ENDEREÇO: RAMOS FERREIRA E LEORNADO MALCHER  EM UMA PARADA DE ÔNIBUS PONTO DE REFERENCIA:  MOTO HONDA. SOLICITANTE: SUZANE LOPES, TELEFONE: 92984565066. A SOLICITANTE LIGOU NOVAMENTE INFORMANDO QUE A VITIMA RECUSAVA ATENDIMENTO DOS POPULARES E EVADIU-SE DO LOCAL. NÃO FOI DESLOCADO NENHUMA VTR PARA O LOCAL. OCORRENCIA REGISTRADA VIA 193. SERVIÇO SEM ALTERAÇÃO.
CONTROLADOR COBOM; TEN BM JAMERSON
 COMTE SOCORRO: TEN BM GOMES</t>
  </si>
  <si>
    <t xml:space="preserve">SERVIÇO DO DIA 09/05/2024 1º TURNO
GRAPH POSTO JAGUAR  UR-25 A COMANDO DO TEN ANDRÉ JESUS DESLOCOU-SE PARA O LOCAL. OCORRÊNCIA: ATENDIMENTO PRÉ- HOSPITALAR. NATUREZA: SENHORA OBESA PASSANDO MAL. ENDEREÇO: BECO ITUITABA, N°5, BAIRRO: REDENÇÃO, PONTO DE REFERENCIA: PANIFICADORA. SOLICITANTE: ISABEL LIMA, TELEFONE: 92984985992. QUANDO A UR-25 CHEGOU AO LOCAL DA OCORRENCIA HAVIA UMA VTR DO SAMU. PACIENTE: NEUZA NASCIMENTO, RG 0126623-3, CPF: 063813242-87, 80 ANOS. ATENDIDA PELA USB 15, TEC ENFERMAGEM ANTÔNIA COSTA, CONDUTOR: WILSON FELIX. FOI REALIZADO APOIO PARA RETIRADA DA VÍTIMA DA RESIDÊNCIA E ENTREGUE AO SAMU. OCORRENCIA REGISTRADA VIA 193. SERVIÇO SEM ALTERAÇÃO.
CONTROLADOR COBOM; TEN BM JAMERSON
 COMTE SOCORRO: TEN BM GOMES
</t>
  </si>
  <si>
    <t>SERVIÇO DO DIA 09/05/2024 1º TURNO
1º BI POSTO CIS/GC ABT-35 A COMANDO DO SGT KLAYTON DESLOCOU-SE PARA O LOCAL. OCORRÊNCIA: CORTE DE ARVORE. NATUREZA: 1 ARVORE TIPO MANGUEIRA COM RISCO DE CAIR EM CIMA DE 2 CASAS. ENDEREÇO: RUA SANTA SAHA N°61 JORGE TEIXEIRA. PONTO DE REFERENCIA: PROX: CHEGA MAIS. SOLICITANTE: SALOMÃO DEFESA CIVIL DO MUNICIPIO, TELEFONE:92991486790. OCORRÊNCIA: VISTORIA EM ÁRVORE (02 MANGUEIRAS). SOLICITANTE: LINDA MARIA CORRÊA BARROS, 57 ANOS. CPF: 215.459.102-78. ESPOSA DE: EDER FERREIRA BARROS. ENDEREÇO: RUA SANTA SARA 61 JORGE TEIXEIRA CEP 69099-231. TELEFONE: (92)99148-6790. ATUAÇÃO: REALIZADA A VISTORIA. IDENTIFICADO QUE A ÁRVORES ESTÁ SADIA E QUE NÃO COMPROMETE A SEGURANÇA DE PESSOAS OU PATRIMÔNIO. SOLICITANTE FOI ORIENTADO A BUSCAR JUNTO A SECRETARIA MUNICIPAL DE MEIO AMBIENTE SEMAS PARA CORTE DE PARA CORTE. OCORRENCIA REGISTRADA VIA 193. SERVIÇO SEM ALTERAÇÃO.
CONTROLADOR COBOM; TEN BM JAMERSON
 COMTE SOCORRO: TEN BM GOMES</t>
  </si>
  <si>
    <t>SERVIÇO DO DIA 09/05/2024 1º TURNO
COMANDANTE DE SOCORRO AC-01 A COMANDO DO TEN GOMES, BBE POSTO CENTRAL ABT-37 A COMANDO DO CB DORIAN  DESLOCARAM-SE PARA O LOCAL. INCÊNDIO EM RESIDÊNCIA  NO QUARTO OCASIONADO PORCURTO CIRCUITO NO VENTILADOR, POR TRÁS  FACULDADE NILTON. RUA: DR ROMEU, 25 - JAPIIM / RAIZ. SOLICITANTE:  CLAUBERSON MENEZES / CONTATO: 981298981. INCÊNDIO EM RESIDÊNCIA DE ALVENARIA.  QUARTO 16 M2 APROXIMADAMENTE... EXTINTO POR PROPRIETÁRIOS RESIDENTES UTILIZANDO ÁGUA EM MANGUEIRA DOMÉSTICA. ATUAÇÃO DA GU: CERTIFICAMOS QUE FOI FEITO DESLIGAMENTO DO FORNECIMENTO DE ENERGIA ELÉTRICA, COLETA DE DADOS E ORIENTAÇÃO DE QUE O SOLICITANTE PROCURE UM ELETRICISTA RESIDENCIAL. RESIDÊNCIA DE 02 PAVIMENTOS, SENDO QUE O SINISTRO OCORREU NO 2° ANDAR. SOLICITANTE: LUCAS VINÍCIUS BEZERRA DE OLIVEIRA, CPF 70218363257. 92 91378660. OCORRENCIA REGISTRADA VIA 193. SERVIÇO SEM ALTERAÇÃO.
CONTROLADOR COBOM; TEN BM JAMERSON
 COMTE SOCORRO: TEN BM GOMES</t>
  </si>
  <si>
    <t xml:space="preserve">SERVIÇO DO DIA 09/05/2024 1º TURNO
1º BI POSTO DO ZUMBI ABT-31 A COMANDO DO ST ALEX  DESLOCOU-SE PARA O LOCAL. OCORRÊNCIA: CAPTURA DE ANIMAL TIPO CARANGUEJEIRA PRETA. ENDEREÇO: RUA RIO NAPIA N°82, BAIRRO: COLINA DO ALEIXO. PONTO DE REFERENCIA:  SOLICITANTE: LILIAN TELES , TELEFONE: 92994117960.  CAPTURA DE ANIMAL TIPO ARANHA CARANGUEJEIRA. SOLICITANTE LILAN TELES DE SOUZA, IDADE 38 ANOS, CPF 262.102.953-53, FONE: 92994117960. AÇÃO DOS BOMBEIROS: FOI REALIZADO UMA VISTORIA EM TODA ÁRIA DA RESIDÊNCIA DA SOLICITANTE MAIS NÃO FOI ENCONTRADO NADA DE ANORMAL. FORAM DADAS AS DEVIDAS ORIENTAÇÕES A SOLICITANTE. OCORRENCIA REGISTRADA VIA 193. SERVIÇO SEM ALTERAÇÃO.
CONTROLADOR COBOM; TEN BM JAMERSON
 COMTE SOCORRO: TEN BM GOMES
</t>
  </si>
  <si>
    <t>SERVIÇO DO DIA 09/05/2024 1º TURNO
BIFMA POSTO SUMAÚMA ABT-32 A COMANDO DO SGT FADOUL DESLOCOU-SE  PARA O LOCAL. INCÊNDIO EM VEÍCULO  FORD KA UBER. RUA: SERRA DO  RIO NEGRO- COLONIA TERRA NOVA. PONTO DE REFERÊNCIA AO LADO DA ESCOLA MUNICIPAL RAIMUNDO LÚCIO. SOLICITANTE:  ANTÔNIO SANTOS, CONTATO: 991437705. QUEIMA TOTAL DO VEICULO FORD KA 2018 (CARRO ALUGADO) GLOBAL VEÍCULO LOCADORA, COR PRATA, PLACA BBI 1D60. CONDUTORA DO VEÍCULO: DÉBORA ALBUQUERQUE DA SILVA, 27 ANOS, RESIDENTE A RUA PEIXE CACHORRO 03 JORGE TEIXEIRA, CPF 019.559.712-50, 92994283721. OCORRENCIA REGISTRADA VIA 193. SERVIÇO SEM ALTERAÇÃO.
CONTROLADOR COBOM; TEN BM JAMERSON
 COMTE SOCORRO: TEN BM GOMES</t>
  </si>
  <si>
    <t>SERVIÇO DO DIA 09/05/2024 1º TURNO
BBE POSTO DA RODOVIÁRIA ABT-33 A COMANDO DO CB S. RODRIGUES, BBE POSTO RODOVIARIA GSE-01 A COMANDO DA SGT DIANA DINIZ DESLOCARAM-SE PARA O LOCAL. OCORRÊNCIA: INCÊNDIO EM ESTAÇÃO DE ESGOTO. ENDEREÇO: CONDOMINIO PRIVILEGE. SOLICITANTE: CARLOTA MENDES, TELEFONE: 92992574563. OCORRÊNCIA: INCÊNDIO EM UM SOPRADOR ELÉTRICO. AÇÕES: AO CHEGAR AO LOCAL, O INCÊNDIO JÁ HAVIA SIDO CONTROLADO PELA EQUIPE DE SERVIÇOS GERAIS DO CONDOMÍNIO EM UM SOPRADOR ELÉTRICO QUE POR CAUSAS DESCONHECIDAS PEGOU FOGO. SOLICITANTE: KEDSON BRUNO SILVA, RG: 3244162-2, TEL: 99289-6907. OCORRENCIA REGISTRADA VIA 193. LOCAL ENTREGUE EM SEGURANÇA. SERVIÇO SEM ALTERAÇÃO.
CONTROLADOR COBOM; TEN BM JAMERSON
 COMTE SOCORRO: TEN BM GOMES</t>
  </si>
  <si>
    <t>SERVIÇO DO DIA 09/05/2024 1º TURNO
BBE POSTO CENTRAL ABT-37 A COMANDO DO CB DORIAN  DESLOCOU-SE PARA O LOCAL. INCÊNDIO EM PRÉDIO -  SECRETARIA DE ESTADO DAS CIDADES E TERRITÓRIOS - SECT, HOUVE UM CURTO E O GERADOR COMEÇOU A FUMAÇAR,. SOLICITANTE: SGT PM LIRA / CONTATO: 993424546. FOGO EM CAIXA DE DISTRIBUIÇÃO EM CASA DE FORÇA EM PRÉDIOPUBLICO. CONTROLADO POR FUNCIONÁRIOS MEDIANTE DESLIGAMENTO DA CHAVE GERAL E USO DE EXTINTOR. ATUAÇÃO DOS BOMBEIROS: COLETA DE DADOS E ORIENTAÇÃO. PRÉDIO PÚBLICO ÓRGÃO: SECRETÁRIA DE ESTADO DAS CIDADES E TERRITÓRIOS. RESPONSAVEL NO LOCAL: PRISCILA  DUARTE OZÓRIO, CPF: 002.696.712-00, TEL 995121752, RESIDENTE A RUA EMÍLIO MOREIRA N° 470 CHEFE DE GABINETE. APOIO DA AMAZONAS ENERGIA VTR 658 A COMANDO DE CARLOS EDUARDO DA SILVA SOUZA NA OCORRÊNCIA. OCORRENCIA REGISTRADA VIA 193. SERVIÇO SEM ALTERAÇÃO.
CONTROLADOR COBOM; TEN BM JAMERSON
 COMTE SOCORRO: TEN BM GOMES</t>
  </si>
  <si>
    <t>SERVIÇO DO DIA 09/05/2024 1º TURNO
1º BI POSTO DO ZUMBI ABT-31 A COMANDO DO ST ALEX  DESLOCOU-SE PARA O LOCAL. CACHORRO DE MÉDIO PORTE COM A PATA PRESA NO PORTÃO, REALIZADA ALGUMAS TENTATIVAS SEM SUCESSO, AUTORIZA CORTE DO PORTÃO.  RUA: SERINGAL/BECO UNIÃO, 85  - MAUAZINHO. SOLICITANTE:  MANUELA MEDEIROS,  CONTATO: 985197051. O CHEFE DE GUARNIÇÃO INFORMOU QUE NÃO ENCONTRARAM O QTH. FOI FEITO CINCO LIGAÇÕES PARA A SOLICITANTE, POREM A MESMA NÃO ATENDEU OA LIGAÇÃO. APÓS, A VTR FEZ REGISTRO FOTOGRAFICO EM FRENTE AO QTH E RETORNOU AO POSTO. OCORRENCIA REGISTRADA VIA 193. SERVIÇO SEM ALTERAÇÃO.
CONTROLADOR COBOM; TEN BM JAMERSON
 COMTE SOCORRO: TEN BM GOMES</t>
  </si>
  <si>
    <t>SERVIÇO DO DIA 09/05/2024 1º TURNO
BBE POSTO DA RODOVIÁRIA ABT-33 A COMANDO DO CB S. RODRIGUES DESLOCOU-SE PARA O LOCAL. CAPTURA  ANIMAL - IGUANA DE 1,5CM DENTRO DO CENTRO COMERCIAL EURO CO.OFFICES EM FRENTE AO VILA MARIANA, AV. TRANCREDO NEVES, 31 -  PARQUE 10 AO LADO DA LIVE PREMIUN. SOLICITANTE: JORGE AUGUSTO CALTER, CONTATO: 991726213. AÇÕES: FOI CAPTURADO O ANIMAL COM ÊXITO E POSTERIORMENTE SOLTO EM SEU HABITAT NATURAL. SOLICITANTE: JORGE AUGUSTO CAUPER, RG: 3367997-5, TEL99172-6213. OCORRENCIA REGISTRADA VIA 193. SERVIÇO SEM ALTERAÇÃO.
CONTROLADOR COBOM; TEN BM JAMERSON
 COMTE SOCORRO: TEN BM GOMES</t>
  </si>
  <si>
    <t>SERVIÇO DO DIA 09/05/2024 1º TURNO
COMANDANTE DE SOCORRO AC-01 A COMANDO DO TEN GOMES, 1º BI POSTO CIS/GC ABT-35 A COMANDO DO SGT KLAYTON DESLOCARAM-SE PARA O LOCAL. CASA DE ALVENARIA - 1 PISO. RUA MASSAPE, 65 - CASA SÃO JOSE OPERARIO 3 PX. ATRAS DA ESCOLA MUNICIPAL ALBERICO ANTUNES DE OLIVEIRA. PACIENTE:  PAMELA RODRIGUES TEL 92 99167-7399. ABT 35 CHEGANDO AO LOCAL, TRAVESSA SAMAMBAIA NÚMERO 56B, VERIFICOU-SE QUE A CASA MEDINDO APROXIMADAMENTE 4X8 SE ENCONTRAVA ARROMBADA POR POPULARES, E SEM NINGUÉM NO IMÓVEL, GUARNIÇÃO FEZ RESFRIAMENTO DE UM COMODO 4X5 QUE TINHA INCENDIADO, USADOS 03 MIL LITROS, NO LOCAL HOUVE PERCA DE: 01 BOTIJA 13K, 01 FOGÃO 4 BOCAS, 01 GELADEIRA PEQUENA, 01 CAMA CASAL, 01 VENTILADOR, 01 AR CONDICIONADO ACJ, 01 TV 42. POSTERIORMENTE CHEGOU O PROPRIETÁRIO FRANCISCO ANTONEI PEREIRA DOS SANTOS, IDADE 52, CELULAR 991127946, S/ DOCUMENTOS. OCORRENCIA REGISTRADA VIA 193. SERVIÇO SEM ALTERAÇÃO.
CONTROLADOR COBOM; TEN BM JAMERSON
 COMTE SOCORRO: TEN BM GOMES</t>
  </si>
  <si>
    <t>SERVIÇO DO DIA 09/05/2024 1º TURNO
BIFMA POSTO SUMAÚMA ABT-32 A COMANDO DO SGT FADOUL DESLOCOU-SE  PARA O LOCAL. IGUANA DE APROXIMADAMENTE 01 METRO NO QUINTAL DA RESIDENCIA. FORAM RECEBIDOS NO LOCAL PELA SENHORA JOCILENE DA SILVA NEGREIROS, CPF444.461.872-87. FOI FEITO A CAPTURA DO ANIMAL E SOLTO EM SEU HABITAT NATURAL. OCORRENCIA REGISTRADA VIA 193. SERVIÇO SEM ALTERAÇÃO.
CONTROLADOR COBOM; TEN BM JAMERSON
 COMTE SOCORRO: TEN BM GOMES</t>
  </si>
  <si>
    <t xml:space="preserve">SERVIÇO DO DIA 09/05/2024 1º TURNO
1º BI POSTO DO ZUMBI ABT-31 A COMANDO DO ST ALEX  DESLOCOU-SE PARA O LOCAL. VAZAMENTO DE GÁS NA ESCOLA ESTADUAL ROFRAN BELQUIOR. RUA AMAZONINO MENDES , 148 - TANCREDO NEVES. SOLICITANTE:  LUAN SAVIO, TEL 92 99258-0093. SOLICITANTE HUDSON ROCHA, IDADE 45 ANOS, RG 0870936, FONE 92 992115589. AÇÃO DOS BOMBEIROS: FOI REALIZADA RETIRADA DA VALVULA DO BOTOJAO DE GAS E COLOCADA EM UM LOCAL ABERTO PARA ESVAZIAR A MESMA FOI ORIENTADA A DIRETORA DA ESCOLA SOBRE ESSA SITUAÇÃO. OCORRENCIA REGISTRADA VIA 193. SERVIÇO SEM ALTERAÇÃO.
CONTROLADOR COBOM; TEN BM JAMERSON
 COMTE SOCORRO: TEN BM GOMES
</t>
  </si>
  <si>
    <t>SERVIÇO DO DIA 09/05/2024 1º TURNO
GRAPH POSTO ESPECIAL UR-24 A COMANDO DO TEN THIAGO BANDEIRA DESLOCOU-SE PARA O LOCAL. PACIENTE: NOME YASMIN DE OLIVEIRA VIEIRA. 16 ANOS, 29/04/2008. END: BECO TUCUNAÇU, 03 ¿ PETRÓPOLIS. MÃE: ROSIMEIRE DOMINGOS DE OLIVEIRA, CONTATO: 92 981413952. JOVEM APRESENTOU MAL ESTAR DENTRO DO ÔNIBUS LINHA 608 (Nº11045) EVOLUIDO COM MAL ESTAR, LIPOTIMIA, TONTEIRA, ASSOCIADO A SUDORESE FRIA E NÁUSEA. NEGA COMORBIDADES E ALERGIA MEDICAMENTOSA. ENCAMINHADA AO SPA COROADO, FICANDO AOS CUIDADOS DO DR REBECA MARTINS, CRM 12445. OCORRENCIA REGISTRADA VIA 193. SERVIÇO SEM ALTERAÇÃO.
CONTROLADOR COBOM; TEN BM JAMERSON
 COMTE SOCORRO: TEN BM GOMES</t>
  </si>
  <si>
    <t>SERVIÇO DO DIA 09/05/2024 1º TURNO
GRAPH POSTO ESPECIAL UR-24 A COMANDO DO TEN THIAGO BANDEIRA DESLOCOU-SE PARA O LOCAL. NOME: DINO ÂNGELO TAVARES MARTINS, 25/10/1959, 65 ANOS, END: NÃO LEMBRA, CPF NÃO LEMBRA, CONTATO: NÃO TEM. PXA: 159 X 90, FC: 84, SAT 98, DEXTRO 105. PACIENTE ENCONTRADO POR POPULARES EM VIA PÚBLICA CAÍDO NA CALÇADA, CONFUSO, DESIDRATADO, CAQUÉTICO, APRESENTANDO LESÕES E DOR EM MEMBROS INFERIORES. REFERE SER DIABÉTICO, NEGA USO DE MEDICAMENTOS. NEGA ALERGIA MEDICAMENTOSA. ENCAMINHADO ATÉ O SPA ALVORADA, DR LUCAS VIEIRA CRM 11314. OCORRENCIA REGISTRADA VIA 193. SERVIÇO SEM ALTERAÇÃO.
CONTROLADOR COBOM; TEN BM JAMERSON
 COMTE SOCORRO: TEN BM GOMES</t>
  </si>
  <si>
    <t>SERVIÇO DO DIA 09/05/2024 1º TURNO
GRAPH POSTO ESPECIAL UR-24 A COMANDO DO TEN THIAGO BANDEIRA DESLOCOU-SE PARA O LOCAL. OCORRÊNCIA: ATENDIMENTO PRÉ-HOSPITALAR. NATUREZA:  MORADORA DE RUA JOGADA NO CHÃO EM ESTADO DE MENDINGO. ENDEREÇO: RUA MOLSENHOR COUTINHO, N°175 PONTO DE REFERENCIA: IGREJA NOSSA SENHORA DAS GRAÇAS, SOLICITANTE: FLAVIANA GOMES ,TELEFONE: 92992223682. MORADOR WENDEL FERNANDES MORAES, 982024966, CIENTE DA PRESENÇA DA VTR E DA NEGATIVA DE ATENDIMENTO DA VÍTIMA.CEL. PACIENTE NEGOU ATENDIMENTO E EVADIU-SE DO LOCAL. OCORRENCIA REGISTRADA VIA 193. SERVIÇO SEM ALTERAÇÃO.
CONTROLADOR COBOM; TEN BM JAMERSON
 COMTE SOCORRO: TEN BM GOMES</t>
  </si>
  <si>
    <t>SERVIÇO DO DIA 09/05/2024 1º TURNO
COMANDANTE DE SOCORRO AC-01 A COMANDO DO TEN GOMES, GRAPH POSTO ESPECIAL UR-24 A COMANDO DO TEN THIAGO BANDEIRA, GRAPH POSTO JAGUAR  UR-25 A COMANDO DO TEN ANDRÉ JESUS, GRAPH POSTO CENTRAL UR-26 A COMANDO DO TEN COLARES DESLOCARAM-SE PARA O LOCAL. RECEBERAM CHAMADO PARA ATENDER OCORRÊNCIA DE ACIDENTE DE TRANSITO ENTRE DOIS COLETIVOS (CERCA DE 6 PESSOAS ATINGIDAS - PASSANDO MAL E/OU FERIDAS.  AV. GETULIO VARGAS COM RUA LEONARDO MALCHER. SOLICITANTE: SANDRA MARIA EVANGELISTA, TEL 92 99997-8333. VITIMA  01 ATENDIMENTA UR-24, NOME: DILEUSA SOARES DE CARVALHO, IDADE: 65 ANOS, CPF: 0382193-5, CPF 19347790249, DN: 31/10/1957, END: RUA CURAÇAO, 17 ¿ NOVA CIDADE, CEL:92 992071272 (DILIA- IRMÃ). PACIENTE VÍTIMA DE IMV ENVOLVENDO 02 ÔNIBUS, REFERE TRAUMA EM FACE, VIA AÉREA PÉRVIA, SATURANDO 98%, EXPANSIBILIDADE SIMÉTRICA, SEM LESÕES E HEMATOMAS, FR 20, PULSOS AMPLOS, PERFUSÃO REGULAR, FC 95, GLASGOW 15, APRESENTANDO EDEMA E SANGRAMENTO EM CAVIDADE ORAL + CERVICALGIA. REFERE DIABETES, HAS E HIPOTIREOIDISMO. NEGA ALERGIA MEDICAMENTOSA. VITIMA 02: ÉRICA SOARES DE CARVALHO, IDADE: 42 ANOS, DN: 19/06/1983, RG:1666496-5, END: RUA CURAÇAO, 17 - NOVA CIDADE. PACIENTE DO IMV ENVOLVENDO 02 ÔNIBUS, REFERE TRAUMA EM FACE, VIA AÉREA PÉRVIA, SATURANDO 97%, EXPANSIBILIDADE SIMÉTRICA, SEM LESÕES E HEMATOMAS, FR 17, PULSOS AMPLOS, PERFUSÃO REGULAR, FC 85, PXA 130 X 85, GLASGOW 15, APRESENTANDO EDEMA EM FACE A ESQUERDA. NEGA COMORBIDADES E ALERGIA. ENCAMINHADO AO HPS 28 DE AGOSTO, RECEBIDO PELO DR MARIO PINTO, CRM 6243.  VITIMA 01 ATENDIDA PELA UR-26. VÍTIMA: GLIS DE OLIVEIRA FREIRE, DN 23/10/1990, CPF 00921824297, END R SÃO MIGUEL , 70, COL SANTO ANTÔNIO, 92 99489-3464, SINAIS VITAIS: SAT: 98, PÁ: 120/80, P: 80. CONSCIENTE, ORIENTADO, ANDANDO NA CENA, APRESENTANDO FERIMENTO EM FACE NA REGIÃO ZIGOMÁTICA E DE APROXIMADAMENTE 2 CM, COM SANGRAMENTO EM PEQUENA QUANTIDADE. TÓRAX, ABDÔMEN E MEMBROS LIVRES. DEIXADO NO HPS JOÃO LÚCIO AOS CUIDADOS DA DR MARCOS ANTÔNIO, CRM 5166. VITIMA 02: ESTER ALVES DA SILVA, 21/02/2000, 24 ANOS, MÃE: IVANIRA ALVES DA SILVA, PA 120X70 MMHG, FC: 98, SPO2 97%, VÍTIMA DE COLISÃO ÔNIBUS X CARRO, PASSAGEIRA DO ÔNIBUS,  CONSCIENTE, ORIENTADA, ANSIOSA, CABEÇA E CERVICAL LIVRE, REFERE DOR EM TÓRAX ANTERIOR E EM REGIÃO EPIGÁSTRICO E FLANCOS, PELVE E MMII LIVRES. REFERE USO DE MEDICAMENTOS ANTI-ALÉRGICOS E ALERGIA À DIPIRONA. DEIXADO NO HPS JOÃO LÚCIO AOS CUIDADOS DA DR MARCOS ANTÔNIO, CRM 5166. VITIMA ATENDIDA PELA UR-25: GLENDA NAYARA HIPI DE ALMEIDA, MÃE: IVANILDE FERNADES HIPI, NAS: 06/07/2005, CPF/ 08384132267, TEF 992679653, PA: 100X55MMHG, FC:91, SO2 96%. VÍTIMA DE COLISÃO ÔNIBUS X ÔNIBUS, ELA PASSAGEIRA, REFERE TER SIDO LANÇADA AO SOLO COM O IMPACTO, QUEIXA DE DOR EM CLAVÍCULA D, COM CONTUSÃO E EDEMA E DOR EM REGIÃO LOMBAR. REFERE ESTAR EM TRATAMENTO PARA DOR LOMBAR, NEGA DEMAIS COMORBIDADES EM USO DE ANTI INFLAMATÓRIO. ENCAMINHADA AO HOSPITAL 28 DE AGOSTO. OCORRENCIA REGISTRADA VIA 193. SERVIÇO SEM ALTERAÇÃO.
CONTROLADOR COBOM; TEN BM JAMERSON
 COMTE SOCORRO: TEN BM GOMES</t>
  </si>
  <si>
    <t>SERVIÇO DO DIA 09/05/2024 1º TURNO
1º BI POSTO DO ZUMBI ABT-31 A COMANDO DO ST ALEX  DESLOCOU-SE PARA O LOCAL. INCENDIO EM MANIFESTAÇÃO PÚBLICA. SOLICITANTE: PMAM. TEL: VIA ZAP DO COBOM. OCORRENCIA EM ANDAMENTO...
CONTROLADOR COBOM; TEN BM JAMERSON
 COMTE SOCORRO: TEN BM GOMES
........................................................................................................
SERVIÇO DO DIA 09 PARA 10 DE MAIO DE 2024- 2º TURNO
MANIFESTAÇÃO PÚBLICA
1º BI POSTO DO ZUMBI VTR ABT-31 A GUARNIÇÃO, A COMANDO DO ST BM  ALEX  DESLOCOU-SE  ATÉ A RUA FLAMBOYANT S/N°, BARRO DISTRITO INDUSTRIAL PARA FINS DE VERIFICAR E DA APOIO A VTR-042 PMAM QUE ESTAVA A  OMANDO DO  3°SGT PM  COSTA EM CONTROLE DE UMA MANIFESTAÇÃO PÚBLICA. AOPOIO A POLICIA MILIATAR SOLICITADO PELO CAP PM  HÉRCULES REGISTRADA VIA 103. AÇÃO DOS BOMBEIROS: FOI VERIFICADO QUE NO LOCAL, NA VIA PÚBLICA HAVIA MUITOS MATERIAIS  DE QUEIMA PAPEIS, MADEIRA, PLASTICOS PNEUS ENTRE OUTROS. O FOGO FOI CONTIGO COM APROXIMADAMENTE 4.500 LITROS DE ÁGUA. FEITO COLETA DE DADOS. SERVIÇO SEM ALTERAÇÃO.
COMANDO DE SOCORRO: TEN QOABM GOMES
 COORDENADORA : ST BM CONCEIÇÃO</t>
  </si>
  <si>
    <t>SERVIÇO DO DIA 09/05/2024 1º TURNO
GRAPH POSTO CENTRAL UR-26 A COMANDO DO TEN COLARES DESLOCOU-SE PARA O LOCAL. TRANSPORTE DEE PACIENTE DE SUA RESIDENCIA AO CECOM PACIENTE: MAJOR DA AUDITORIA MILITAR ALAN CARDECK. SOLICITANTE: CEL DA UDITORIA MILITAR DANIELA. REPASSADO PELO CEL RICARDO (MENTOR). OCORRENCIA EM ANDAMENTO...
CONTROLADOR COBOM; TEN BM JAMERSON
 COMTE SOCORRO: TEN BM GOMES
------------------------------------------------------------
SERVIÇO DO DIA 09 PARA 10 DE MAIO DE 2024- 2º TURNO
ATENDIEMNTO PRE HOSPITALAR E TRANSPORTE DE PACIENTE
GRAPH POSTO CENTRAL UR-26 A COMANDO DO TEN LOREBTZ  DESLOCOU-SE  ATÉ O RAMAL DO CHICO MENDES POR DETERMINAÇÃO DO TC BM RICARDO PARA FINS DE REALIZAR ATENDIMENTO PRÉ HOSPITALAR E TRANSPORTE  DO  SR  MAJOR DA AUDITORIA MILITAR ALAN CARDECK, DE SUA RESIDENCIA DO RAMAL ATÉ O HOSPITAL CECON. PORÉM QUANDO A GUARNIÇÃO CHEGOU NO LOCAL VERIFICOU QUE O PACIENTE NECESSITAVA DE UMA UNIDADE DE SUPORTE DE VIDA AVANÇADA DEVIDO O PACIENTE  SER PORTADOR DE NEOPLASIA CEREBRAL EXPANSIVA, COM SINAIS DE EFEITO DE MASSA NA RESSONÂNCIA MAGNÉTICA, EVOLUIU HÁ 03 DIAS COM REBAIXAMENTO DO NÍVEL DE CONSCIÊNCIA, NO MOMENTO ECG: 06, FOI SOLICITADO APOIO DA USA DO SAMU. DEIXADO AOS CUIDADOS DA EQUIPE DA USA-01, AO COMANDO DR SARAIVA, CRM 4746. SERVIÇO SEM ALTERAÇÃO.
COMANDO DE SOCORRO: TEN QOABM GOMES
 COORDENADORA : ST BM CONCEIÇÃO
...................... ....................................................................................
SERVIÇO DO DIA 09 PARA 10 DE MAIO DE 2024- 2º TURNO
GRAPH POSTO CENTRAL UR-26 A COMANDO DO TEN LOREBTZ  DESLOCOU-SE  ATÉ O RAMAL DO CHICO MENDES POR DETERMINAÇÃO DO TC BM RICARDO, REGISTRADA VIA 193  PARA FINS DE REALIZAR ATENDIMENTO PRÉ HOSPITALAR E TRANSPORTE  DO  SR  MAJOR DA AUDITORIA MILITAR ALAN CARDECK, DE SUA RESIDÊNCIA DO RAMAL ATÉ O HOSPITAL CECON. PORÉM QUANDO A GUARNIÇÃO CHEGOU NO LOCAL VERIFICOU QUE O PACIENTE NECESSITAVA DE UMA UNIDADE DE SUPORTE DE VIDA AVANÇADA DEVIDO O PACIENTE  SER PORTADOR DE NEOPLASIA CEREBRAL EXPANSIVA, COM SINAIS DE EFEITO DE MASSA NA RESSONÂNCIA MAGNÉTICA, EVOLUIU HÁ 03 DIAS COM REBAIXAMENTO DO NÍVEL DE CONSCIÊNCIA, NO MOMENTO ECG: 06, FOI SOLICITADO APOIO DE UMA  USA DO SAMU.QUANDO A USA SAMU CHEGOU O PACIENTE  FICOU AOS CUIDADOS DA EQUIPE DA USA-01, AO COMANDO DR SARAIVA, CRM 4746. SERVIÇO SEM ALTERAÇÃO.
COMANDO DE SOCORRO: TEN QOABM GOMES
 COORDENADORA : ST BM CONCEIÇÃO</t>
  </si>
  <si>
    <t>SUICIDIO,SE JOGOU DA  Ponte Rio Negro (Jorn. Phelippe Daou), INFORMADO PELA PMAM
====================================================================
SERVIÇO DO DIA 09 PARA 10 DE MAIO DE 2024- 2º TURNO
SUICIDIO
BBE.POSTO BBE RODOVIARIA VTR-ABT-33/ GSE-01 E AC-01.  A GUARNIÇÃO, A COMANDO DO  TEN QOABM GOMES  RELIZOU A BUSCA E LOCALIZAÇÕ DE CORPO SEXO MASCULINO  QUE ESTAVA SSOBRE A SEGUNDA PILASTRA NA PONTE RIO NEGRO.  SOLICITAÇÃO FEITO PELO 3º SGT PM  ROMÃO DESPACHANTE DA ZONA OESTE NO CICC. AÇÃO DOS NOMBEIROS:  FOI FESTA A BUSCA E LOCALIZAÇÃO DO CORPO SEXO MASCULINO QUE  HAVIA PELADO DA PONTE E CAIDO SO A PILASTRA LADO DIREITO D APONTE SENTIDO MANAUS IRANDUBA. A VÍTIMA ERA O SR ELIABSON DE SOUZA CASTRO DE IDADE 22 ANOS, MORADOR DO BAIRRO: SORRIA DO MUNICIPIO DE MANACAPURU, O CORPO  FOI IDENTIFICADO PELO FAMILIAR  (TIO ) SR ANTÔNIO CRETO ARAÚJO DE 56 ANOS,  VTR- PM 6289-A COMANDO DO  SUB TEN AUGUSTO QUE NOS APOIO AUXULIADO COM A SEGURANÇA NA VIA . O CORPO FOI LEVADO AOPELOTÃO FLUVIAL E ENTREHUE A VT IML447 MOTORIAS MATHIAS E AUX SADRAQUE.. SERVIÇO SEM ALTERAÇÃO.
COMANDO DE SOCORRO: TEN QOABM GOMES
 COORDENADORA : ST BM CONCEIÇÃO</t>
  </si>
  <si>
    <t>RESGATE DE ANIMAL TIPO GATO DE TELHADO DE CONCESSIONARIA DE CARROS ( SHOPING DOS CARROS)
SOLICITANTE: BETO MOTA JR
 AV DJALMA BATISTA 2010
 SENTIDO CENTRO BAIRRO
 TEL:92981111850</t>
  </si>
  <si>
    <t>ESCALA DE SREVIÇO EXTRA GRATIFICADO.
SERVIÇO DO DIA 10/05/2024 - 1º TURNO
CB QPBM	GENIVALDO DOS REIS NASCIMENTO	1193	07:30:00	19:30:00	12:00:00	SCI	0256/SCI/2024	REFORCO DE GUANICAO 
CB QPBM	GENIVALDO DOS REIS NASCIMENTO	1193	07:30:00	19:30:00	12:00:00	SCI	0256/SCI/2024	RRFORCO DE GUARNICAO SCI
 ST QPBM	HARLEY LIMA DE MENDONÇA 	0509	07:30:00	19:30:00	12:00:00	SCI	0256/SCI/2024	REFORÇO DE EQUIPE SCI-EG 
1º SGT QPBM	KLAYTON RODRIGO LEITE DOS SANTOS	753	07:30:00	19:30:00	12: 00:00	ZUMBI	0369/BI/2024	REFORÇO DE GUARNIÇÃO
 ST QPBM	GILMAR OLIVEIRA MARTINS 	0634	07:30:00	19:30:00	12:00:00	SCI	0256/SCI/2024	REFORÇO DE EQUIPE -SCI -EG
 ST QPBM	IDNEY AZEVEDO DE SOUSA	0555	08:00:00	20:00:00	12:00:00	PELOTÃO FLUVIAL	0155/BBE/2024	REFORÇO DE GUARNIÇÃO
 CB QPBM	ROBERLY DA SILVA PICANÇO 	1075	08:00:00	20:00:00	12:00:00	PELOTÃO FLUVIAL	0155/BBE/2024	REFORÇO DE GUARNIÇÃO PELOTÃO FLUVIAL 
ST QPBM	IDNEY AZEVEDO DE SOUSA	0555	08:00:00	20:00:00	12:00:00	PELOTÃO FLUVIAL	0157/BBE/2024	REFORÇO DE GUARNIÇÃO
 CB QPBM	ROBERLY DA SILVA PICANÇO 	1075	08:00:00	20:00:00	12:00:00	PELOTÃO FLUVIAL	0157/BBE/2024	REFORÇO DE GUARNIÇÃO PELOTÃO FLUVIAL 
CB QPBM	RAFAEL DE LIMA ROBERTO 	1040	07:30:00	19:30:00	12:00:00	QCG CENTRAL	0366/BI/2024	CONDUTOR ATA 01
 3º SGT QCPBM	MÁRCIA CRISTINA SANTIAGO DA ROCHA FERREIRA 	1663	07:00:00	17:00:00	10:00:00	OUTROS	0283/GRAPH/2024	REFORÇO DE GUARNIÇÃO 
ST QPBM	FELIPE LOIOLA DE CARVALHO 	0704	12:00:00	16:00:00	04:00:00	CMBM	0074/CMCB/2024	PREVENÇÃO E REFORÇO DE EFETIVO NO CMCB 
CB QPBM	DALUCIO AZEVEDO MARINHO 	1222	07:30:00	13:30:00	06:00:00 	RODOVIÁRIA	0371/BI/2024	REFORÇO DE GUARNIÇÃO 
1º TEN QOABM	DOMINGOS GOMES MOTA 	0532	14:00:00	17:00:00	03:00:00	VISTORIAS MANAUS	0165/DAT/2024	VISTORIA 
ST QPBM	ALAN LIMA FIGUEIREDO	0745	14:00:00	17:00:00	03:00:00	VISTORIAS MANAUS	0166/DAT/2024	FISCALIZAÇÃO DE RETORNO
 2º TEN QOABM	EDILSON BARBOSA MACIEL FILHO 	0549	14:00:00	17:00:00	03:00:00	DAT	0165/DAT/2024	VISTORIA TÉCNICA 
ST QPBM	JEFFERSON DA SILVA MARTINS	0696	14:00:00	17:00:00	03:00:00	VISTORIAS MANAUS	0166/DAT/2024	FISCALIZAÇÃO DE RETORNO
 CB QCPBM	WESLEY DA SILVA COIMBRA 	1141	14:00:00	06:00:00	20:00:00	OUTROS	0094/CFAP/2024	REFORÇO DE GUARNIÇÃO DO GSE 01
 3º SGT QPBM	MARCUS ADRIANO VIANA FREIRE	1189	08:00:00	15:00:00	07:00:00	QCG CENTRAL	0027/GABSUBCMTGERAL/2024	APOIO À BM 5 PRODUÇÃO DE VIDEO 
2º TEN QOABM	WAGNER SILVA DOS SANTOS 	0520	14:00:00	17:00:00	03:00:00	VISTORIAS MANAUS	0165/DAT/2024	VISTORIA 
ST QPBM	WALDERLENO DE ARAGAO MACIEL 	750	14:00:00	17:00:00	03:00:00	DAT	0165/DAT/2024	VISTORIA 
CB QPBM	PABLO JEAN FONSECA DOS SANTOS	1155	14:00:00	17:00:00	03:00:00	VISTORIAS MANAUS	0156/DAT/2024	VISTORIA TECNICA
 1º SGT QPBM	ELDA LAURA OLIVEIRA BRITO	0766	08:00:00	14:00:00	06:00:00	RODOVIÁRIA, OUTROS	0364/BBE/2024	APOIO MONTAGEM STAND WORKSHOP
 1º SGT QPBM	DOUGLIMBERG MARTINS BENAYON FILHO 	0724	14:00:00	18:00:00	04:00:00	VISTORIAS MANAUS	0165/DAT/2024	VISTORIA 
CB QPBM	WILLIAN JONATHA DO NASCIMENTO SOUZA 	1195	14:00:00	20:00:00	06:00:00	OUTROS	0095/CFAP/2024	REFORÇO DE GUARNIÇÃO GSE 01
 ST QPBM	DANILO EDUARDO ROCHA DE PAULO	0601	14:00:00	17:00:00	03:00:00	DAT	0165/DAT/2024	VISTORIA 
1º TEN QCOBM	RONALDO MUNIZ COSTA 	1418	14:00:00	19:00:00	05:00:00	ZUMBI	0165/GRAPH/2024	REFORCO DE GUARNIÇÃO 
ST QPBM	HUDSON STANLEY DAMASCENO DE OLIVEIRA 	0864	14:00:00	17:00:00	03:00:00	DAT	0165/DAT/2024	VISTORIA TECNICA 
CB QCPBM	JOEL WILIAM RAMALHO DE OLIVEIRA	1876	14:00:00	19:00:00	05:00:00	ZUMBI	0165/GRAPH/2024	REFORÇO DE GUARNIÇÃO 
3º SGT QCPBM	MARCIFRAN BARROS DA SILVA 	1734	14:00:00	19:00:00	05:00:00	ZUMBI	0165/GRAPH/2024	REFORÇO DE GUARNIÇÃO 
1º SGT QPBM	RODRIGO DA GRAÇA TEIXEIRA	0785	07:30:00	19:30:00	12:00:00	DISTRITO INDUSTRIAL	0369/BI/2024	REFORÇO DA GUARNIÇÃO
 3º SGT QCPBM	ANA MARIA DE SOUZA GUIMARÃES 	1653	13:00:00	19:00:00	06:00:00	QCG CENTRAL	0028/SCMT/2024	APOIO DE GABINETE 
CONTROLADOR: ST QPBM VELASCO
 COMANDANTE SOCORRO: TEN QOABM DENILSON</t>
  </si>
  <si>
    <t>SERVIÇO DO DIA 10/05/2024 2º TURNO
CUMPRIRAM ESCALA EXTRA NO SERVIÇO DE S. E. G. OS MILITARES DE ACORDO COM SUAS O.S NOS REFERIDOS POSTOS OU BATALHÕES DO CBMAM. SEG 2º TURNO, S/A.
SEM ATUALIZAÇÕES DURANTE ESTE TURNO.
ST QPBM	ALEX SOUZA DA COSTA 	0625	19:30:00	07:30:00	12:00:00	ZUMBI	0370/BI/2024	REFORÇO DE GUARNIÇÃO 
CB QPBM	RAY ABREU LICATA 	1103	19:30:00	07:30:00	12:00:00	SCI	0257/SCI/2024	REFORÇO DE EQUIPE SCI-EG 
CB QPBM	ANTÔNIO CÂNDIDO DA SILVA 	1240	19:30:00	07:30:00	12:00:00	SCI	0257/SCI/2024	REFORÇO DE EQUIPE 
1º SGT QPBM	MARCOS PAULO NASCIMENTO GENTIL 	0782	19:30:00	07:30:00	12:00:00	DISTRITO INDUSTRIAL	0370/BI/2024	REFORÇO DE GUARNIÇÃO 
ST QPBM	REGINALDO CARVALHO DE SOUZA 	0592	19:30:00	07:30:00	12:00:00	SCI	0257/SCI/2024	REFORÇO DE EQUIPE SCI-EG
 3º SGT QPBM	JOÃO FELIPE MENEZES NUNES DE OLIVEIRA 	1161	14:00:00	02:00:00	12:00:00	OUTROS	0030/EMG/2024	ATIVIDADE DE INTELIGÊNCIA DE SEGURANÇA PÚBLICA 
3º SGT QPBM	WILKER RICHARDSON GADELHA DE QUEIROZ 	1030	14:00:00	02:00:00	12:00:00 	OUTROS	0030/EMG/2024	INTELIGÊNCIA DE SEGURANÇA PUBLICA 
CB QPBM	MIGUEL PEDRO SIMÃO GOMES	1199	20:00:00	08:00:00	12: 00:00	RODOVIÁRIA	0369/BBE/2024	APOIO OPERACIONAL - ABT - 33
 3º SGT QPBM	ADRIANO SOUZA QUEIROZ 	1023	14:00:00	22:00:00	08:00:00	QCG CENTRAL	0048/CSM/2024	MANUTENÇÃO DE VTR 
CB QPBM	VALDER LUIS ALEIXO MAQUINÉ 	1156	14:00:00	22:00:00	08:00:00 	OUTROS	0048/CSM/2024	MANUTENÇÃO DE VTR 
1º SGT QPBM	BRAZ OLIVEIRA DE SOUSA	0701	20:00:00	08:00:00	12:00:00	PELOTÃO FLUVIAL	0157/BBE/2024	REFORÇO DE GUARNIÇÃO 
3º SGT QCPBM	HÉLIO HOLANDA DA SILVA SILVERIO 	1681	19:00:00	07:00:00	12:00:00	ZUMBI	0165/GRAPH/2024	REFORÇO DE GUARNIÇÃO 
ST QPBM	RONILDES RODRIGUES DE LIMA 	0757	20:00:00	02:00:00	06:00:00	DAT, VISTORIAS MANAUS	0163/DAT/2024	FISCALIZAR EVENTOS E EDIFICAÇÕES DETERMINADAS PELA COORDENAÇÃO DA CIF
 1º SGT QPBM	ARILDO VIEIRA BULCAO	0760	20:00:00	02:00:00	06:00:00	DAT, VISTORIAS MANAUS, OUTROS	0163/DAT/2024	FISCALIZAR EVENTOS E EDIFICAÇÕES DETERMINADAS PELA COORDENAÇÃO DA CIF. 
CB QPBM	EMERSON AFONSO ZWANG 	1249	19:30:00	07:30:00	12:00:00	QCG CENTRAL	0367/BI/2024	CONDUTOR ATA03
 3º SGT QCPBM	HILTON COUTINHO DA SILVA 	1633	19:00:00	07:00:00	12:00:00	ZUMBI	0165/GRAPH/2024	REFORÇO DE GUARNIÇÃO 
1º TEN QCOBM	CELSO TOMMAZO LASALVIA	1419	19:00:00	07:00:00	12:00:00	ZUMBI	0165/GRAPH/2024	REFORÇO DE GUARNIÇÃO 
CONTROLADOR COBOM; TEN BM JAMERSON
 COMTE SOCORRO: TEN BM DENILSON</t>
  </si>
  <si>
    <t xml:space="preserve">SERVIÇO DO DIA 10/05/2024 - 1º TURNO
GRAPH, POSTO FLORESTAL, UR-28 COMANDO DA TEN RENATA NARDES DESLOCOU PARA O LOCAL. ORDEM DE OPERAÇÕES Nº 310/GRAPH/CBC/2024. DETERMINAÇÃO: EXMO. SR. CMT GERAL DO CBMAM. MISSÃO: PREVENIR E ATENDER CASOS DE URGÊNCIA/EMERGÊNCIA E REALIZAR RESGATE. REFERÊNCIA: OFÍCIO Nº 253/2024-GABINETE/CMEAM. DATA: 10.05.2024. EFETIVO: UR-28, TEN RENATA NARDES, TEN FORMIGA E SGT J. ANDRADE. HORÁRIO: 09H00. LOCAL: MUNICÍPIO DE ITACOATIARA.  POR VOLTA DAS 17H22 A CH DE GU ENTROU EM CONTATO VIA WHATSAPP INFORMANDO O TÉRMINO DA PREVENÇÃO, SERVIÇO SEM ALTERAÇÃO. RETORNANDO À MANAUS. OCORRÊNCIA EM ANDAMENTO...  
CONTROLADOR: ST QPBM VELASCO
 COMANDANTE SOCORRO: TEN QOABM DENILSON
........................................................................................................................
SERVIÇO DO DIA 10/05/2024 2º TURNO
GRAPH, POSTO FLORESTAL, UR-28 COMANDO DA TEN RENATA NARDES DESLOCOU PARA O LOCAL. ORDEM DE OPERAÇÕES Nº 310/GRAPH/CBC/2024. DETERMINAÇÃO: EXMO. SR. CMT GERAL DO CBMAM. MISSÃO: PREVENIR E ATENDER CASOS DE URGÊNCIA/EMERGÊNCIA E REALIZAR RESGATE. REFERÊNCIA: OFÍCIO Nº 253/2024-GABINETE/CMEAM. DATA: 10.05.2024. EFETIVO: UR-28, TEN RENATA NARDES, TEN FORMIGA E SGT J. ANDRADE. HORÁRIO: 09H00. LOCAL: MUNICÍPIO DE ITACOATIARA.  POR VOLTA DAS 17H22 A CH DE GU ENTROU EM CONTATO VIA WHATSAPP INFORMANDO O TÉRMINO DA PREVENÇÃO, SERVIÇO SEM ALTERAÇÃO. RETORNANDO À MANAUS. A CHEFE DE GUARNIÇÃO INFORMOU QUE A GUARNIÇÃO IRIA PERNOITAR EM RIO PRETO DA EVA E RETORNAR NO DIA 11/05/2024. TEN DENILSON (VELOZ) CIENTE. NO DIA 11/05/2024 AS 06H40MIN A UR-24 CHEGOU NO BATALHÃO FLORESTAL. SERVIÇO SEM ALTERAÇÃO.  
CONTROLADOR COBOM; TEN BM JAMERSON
 COMTE SOCORRO: TEN BM DENILSON
</t>
  </si>
  <si>
    <t>SERVIÇO DO DIA 10/05/2024 - 1º TURNO
ORDEM DE OPERAÇÃO Nº356 / 1º BI-2024. EVENTO: PREVENÇÃO EM EVENTO - 3ª EDIÇÃO DO ABS FAÇA A DIFERENÇA 2024. JUSTIFICATIVA: PLANO DE OPERAÇÕES Nº 154-CBC/2024. DETALHAMENTO: EVENTO PAGO VIA FUNESBOM. DATA: 09, 10 E 11.05.2024. EFETIVO: GUARNIÇÃO DO ABT-36 DO 1º B.I. HORÁRIO: 08H00 ÀS 18H00. LOCAL IGREJA CATÓLICA SÃO FRANCISCO DAS CHAGAS NO BAIRRO COLÔNIA OLIVEIRA MACHADO. SERVIÇO SEM ALTERAÇÃO. OCORRÊNCIA EM ANDAMENTO...
CONTROLADOR: ST QPBM VELASCO
 COMANDANTE SOCORRO: TEN QOABM DENILSON
------------------------------------------------------------------------------
SERVIÇO DO DIA 11 DE MAIO DE 2024- 1º TURNO
1º B. POSTO  DISTRITO VTR-ABT-36. A GUARNIÇÃO, A COMANDO DO CB BM EDIGAR DESLOCOU-SE  ATÉ  A AV FELISMINO SOARES BAIRRO COLONIA OLIVEIRA MACHADO PARA FINS DE  CUMPRIR  ORDEM DE OPERAÇÃO Nº356 / 1º BI-2024. EVENTO: PREVENÇÃO EM EVENTO - 3ª EDIÇÃO DO ABS FAÇA A DIFERENÇA 2024.  OCORRÊNCIA ENVIADA VIA WHATZAP COBOM REGISTRADA VIA 193.  JUSTIFICATIVA: PLANO DE OPERAÇÕES Nº 154-CBC/2024. DETALHAMENTO: EVENTO PAGO VIA FUNESBOM. DATA: 09, 10 E 11.05.2024. NO  HORÁRIO: DAS  08H00 ÀS 18H00MIN. LOCAL IGREJA CATÓLICA SÃO FRANCISCO DAS CHAGAS NO BAIRRO. SERVIÇO SEM ALTERAÇÃO. AÇÃO DOS BOMBEIROS:  FOI REALIZADA A PREVENÇÃO NO HORÁRIO PREVISTO, COM TÉRMINO ÁS 15H30MIN . SERVIÇO SEM ALTERAÇÃO.
COMANDO DE SOCORRO: TEN QOABM EVANDERSON
 COORDENADORA: ST BM CONCEIÇÃO</t>
  </si>
  <si>
    <t>SERVIÇO DO DIA 10/05/2024 - 1º TURNO
GRAPH, POSTO ESPECIAL, UR-24 A COMANDO DO TENENTE WASHINGTON BORGES DESLOCOU PARA O LOCAL.. ORDEM DE OPERAÇÕES Nº 297/GRAPH/CBC/2024. EVENTO: SOLENIDADE DE POSSE TER. DETERMINAÇÃO: EXMO. SR. SCMT GERAL DO CBMAM. MISSÃO: PREVENIR E ATENDER CASOS DE URGÊNCIA/EMERGÊNCIA E REALIZAR RESGATE. REFERÊNCIA: MEMO Nº 334/2024-CMT GERAL/CBMAM. DATA: 10.05.2024. EFETIVO: UR-24, TEN WASHINGTON BORGES, SGT FEIO E SGT ESQUERDO. HORÁRIO: 10h00 PRONTO. LOCAL: TRIBUNAL DE JUSTIÇA. PLENÁRIO DESEMBARGADOR ATALIBA DAVID ANTÔNIO. SERVIÇO SEM ALTERAÇÃO.
CONTROLADOR: ST QPBM VELASCO
 COMANDANTE SOCORRO: TEN QOABM DENILSON</t>
  </si>
  <si>
    <t>SERVIÇO DO DIA 10/05/2024 - 1º TURNO
GRAPH, POSTO JAGUAR,  UR-25 A COMANDO DA TEN ROSA CRISTINA DESLOCOU PARA O LOCAL. ORDEM DE OPERAÇÕES Nº 312/GRAPH/CBC/2024. EVENTO: SOLENIDADE DE ENTREGA DA REVITALIZAÇÃO DOS CAMPOS BETANHÃO E NOROESTE, E INVESTIMENTOS PARA ÁREA DO ESPORTE. DETERMINAÇÃO: EXMO. SR. CMT GERAL DO CBMAM. MISSÃO: PREVENIR E ATENDER CASOS DE URGÊNCIA/EMERGÊNCIA E REALIZAR RESGATE. REFERÊNCIA: CMT DO CBC. DATA: 10.05.2024. EFETIVO: UR-25, TEN ROSA CRISTINA, SGT KLEWTON MANOEL E SGT VINENTE. HORÁRIO: 09H00 PRONTO. LOCAL: BETANHÃO. SERVIÇOS SEM ALTERAÇÃO.
CONTROLADOR: ST QPBM VELASCO
 COMANDANTE SOCORRO: TEN QOABM DENILSON</t>
  </si>
  <si>
    <t xml:space="preserve">SERVIÇO DO DIA 10/05/2024 - 1º TURNO
BBE, POSTO PELOTÃO FLUVIAL, LANCHA RIO JURUÁ A COMANDO DO ST IDNEY DESLOCOU PARA O LOCAL. O PROPRIETÁRIO DO FLUTUANTE AYUB INFORMOU QUE UM HOMEM COM NOME DE JEFERSON,CERCA DE 47 ANOS, POR VOLTA DAS 04H00 MERGULHOU PRÓXIMO AO SEU FLUTUANTE E NÃO RETORNOU. UMA VTR DA PMAM FOI ATÉ O LOCAL E CONFIRMOU A OCORRÊNCIA. AYUB - 92 99427-2240. JORDÃO FOI ACIONADO PARA RESGATAR UMA VÍTIMA DE AFOGAMENTO NAS PROXIMIDADES DA VILA DO PURAQUEQURA, FLUTUANTE DO AYUB, DESLOCOU A LANCHA RIO JURUÁ, ST IDNEY E CB J AZEVEDO, NO LOCAL OS FAMILIARES JÁ TINHA RESGATADO A VÍTIMA. NOME DA VÍTIMA: JEFERSON MENDEZ DE SOUSA 40 ANOS. MÃE: DALVA MENDEZ DE SOUSA. PAI: SEVERINO MOREIRA DOS SANTOS. O CORPO FOI TRAZIDO PARA O PELOTÃO FLUVIAL E ENTREGUE A GUARNIÇÃO DO IML, VTR-449, MOTORISTA OTÁVIO, AUX: RIBAMAR, A REMOÇÃO DO CORPO FOI FEITA ÀS 14H00 HORAS. OCORRÊNCIA REGISTRADA VIA 193.    
CONTROLADOR: ST QPBM VELASCO
 COMANDANTE SOCORRO: TEN QOABM DENILSON
</t>
  </si>
  <si>
    <t xml:space="preserve">SERVIÇO DO DIA 10/05/2024 - 1º TURNO
BBE, POSTO DA RODOVIÁRIA, AR-47 A COMANDO DO TEN C. REIS INFORMOU ACIDENTE DE TRÂNSITO SEM VÍTIMA ENVOLVENDO ESSA VTR.  NA MANHÃ DE SEXTA-FEIRA, 10/05/2024, NO HORÁRIO DE 8H50, SAINDO DO PB ESPECIAL NA AR 47  PLACA (PAR 2689), CONDUZIDA PELO  SGT BATANY  E TENDO COMO OCUPANTES O TEN. C.REIS , CB ANA LILIAN E ST ARETHA . ENTRANDO NA AVENIDA MÁRIO IPIRANGA E SE DEPARANDO COM O TRÂNSITO PESADO, AO TENTAR MANOBRAR PARA PEGAR A VIA DE MÃO ESQUERDA SE DEPAROU COM UMA CARRETA DE PLACA (MWP 7C09, CONDUTOR JANIEL DA COSTA OLIVEIRA) PARADA NO MESMO SENTIDO ESPERANDO OS CARROS DAR PASSAGEM A MESMA, NESSE MOMENTO O CONDUTOR DA CARRETA NÃO PERCEBEU A PRESENÇA DA VTR E SEGUIU EM FRENTE ARRASTANDO O PÁRA-CHOQUE DA VIATURA OCASIONANDO O DANO MATERIAL. A PERÍCIA DO DETRAN (PERITO SAYMON C. SOMBRA E SGT DANIEL AMBOS DO DETRAN, VTR 213) CHEGOU AO LOCAL E SEGUIU TODOS OS PROTOCOLOS E EM SEGUIDA PEGOU OS DADOS DOS ENVOLVIDOS E FINALIZOU OS PROCEDIMENTOS. O SGT BATANY ACOMPANHADO DO TEN. C. REIS SEGUIRAM PARA O 12º DISTRITO INTEGRADO DE POLICIA LOCALIZADO PRÓXIMO AO AEROCLUBE PARA FAZER O BOLETIM DE OCORRÊNCIA (N°: 00122885/2024 )E ASSIM FOI FEITO.
CONTROLADOR: ST QPBM VELASCO
 COMANDANTE SOCORRO: TEN QOABM DENILSON
</t>
  </si>
  <si>
    <t>SERVIÇO DO DIA 10/05/2024 - 1º TURNO
BIFMA, POSTO SUMAÚMA, ABT-32 A COMANDO DO SGT DÊNIS DESLOCOU PARA O LOCAL. INCÊNDIO EM VEÍCULO.  LUCAS SANTOS. CONTATO: 99608 - 2957. MOTORISTA: ELISANDRA DE OLIVEIRA FERREIRA. 46 ANOS. IRMÃO E PASSAGEIRO: EDCARLOS OLIVEIRA FERREIRA. 49 ANOS. CPF: 442.342.922-00. PALIO VERMELHO, PLACA OHA 2244. FOGO COMEÇOU PELO CABO DA BATERIA. FORAM UTILIZADOS 1.000 LITROS DE ÁGUA E 10 LITROS DE LGE. SERVIÇO SEM ALTERAÇÃO. OCORRÊNCIA REGISTRADA VIA 193.
CONTROLADOR: ST QPBM VELASCO
 COMANDANTE SOCORRO: TEN QOABM DENILSON</t>
  </si>
  <si>
    <t>IVANIA FERREIRA - 92999695764
RESIDENCIAL MANAUARA 2, AP 303, BAIRRO SANTA ETELVINA
 PX SHOPING VIA NORTE
VAZAMENTO DE GLP SEM FOGO, SOLUCIONADO PELO SOLICITANTE</t>
  </si>
  <si>
    <t>SERVIÇO DO DIA 10/05/2024 - 1º TURNO
BIFMA, POSTO SUMAÚMA, ABT-32 A COMANDO DO SGT DÊNIS DESLOCOU PARA O LOCAL. SOLICITANTE INFORMA QUE HÁ UM BICHO PREGUIÇA EM SEU QUINTAL. PX GREMIO ESPORTIVO SILVENSE. SOLICITANTE: ILENE. CONTATO 97 98436-9336. AO CHEGAR FOI OBSERVADO QUE O LOCAL SE TRATA DE UM SÍTIO COM UMA GRANDE ÁREA VERDE E QUE O ANIMAL JÁ TINHA SE EMBRENHADO NA MATA. OCORRÊNCIA REGISTARDA VIA 193.  
CONTROLADOR: ST QPBM VELASCO
 COMANDANTE SOCORRO: TEN QOABM DENILSON</t>
  </si>
  <si>
    <t>SERVIÇO DO DIA 10/05/2024 - 1º TURNO
POR VOLTA DAS 12H00 O SR JULIANO COSTA DE SOUZA, IRMÃO DO PACIENTE QUE RECEBEU ALTA NO HOSPITAL PLATÃO ARAÚJO, LIGOU SOLICITANDO UM APOIO PARA O TRANSPORTE DE SEU IRMÃO DO HOSPITAL MENCIONADO PARA A RESIDÊNCIA NO BAIRRO ARMANDO MENDES, TENDO EM VISTA QUE O MESMO ESTÁ COM AS DUAS PERNAS FRATURADAS E PESA CERCA DE 120 KG. NO ENTANDO NÃO FOI POSSÍVEL ENVIAR NENHUMA DE NOSSAS UR DEVIDO TODAS ESTAREM EMPENHADAS. UR-27 (ZUMBI) BAIXADA. UR 25 (PONTA NEGRA) CUMPRINDO O.S 312, UR-26 (CENTRAL) CUMPRINDO O.S 287, UR-24 (ESPECIAL) CUMPRINDO O.S 297 E UR-28 (FLORESTAL) CUMPRINDO O.S 311 EM ITACOATIARA.        
CONTROLADOR: ST QPBM VELASCO
 COMANDANTE SOCORRO: TEN QOABM DENILSON</t>
  </si>
  <si>
    <t>SERVIÇO DO DIA 10/05/2024 - 1º TURNO
CSM, AR-53 A COMANDO DO CB ADRIANO QUEIROZ DESLOCOU PARA O LOCAL INFORMO O DESLOCAMENTO DA EQUIPE DO CSM PARA O MUNICÍPIO DE MANACAPURU PARA MANUTENÇÃO DA AR-51. POR VOLTA DAS 14H00 O TEN BM BANDEIRA INFORMOU QUE A VTR QUE ESTAVA EM DESLOCAMENTO À MANACAPURU FICOU EM PANE NA RODOVIA AM-070 E QUE A VTR AR-55 FOI AJUDÁ-LA. CONDUTO CB BM MAQUINÉ E TEN BM BANDEIRA.  FOI REPASSADO PELO TEN BANDEIRA A CHEGADA NO QCG AS 19H44MIN. SERVIÇO SEM ALTERAÇÃO.
CONTROLADOR: ST QPBM VELASCO
 COMANDANTE SOCORRO: TEN QOABM DENILSON</t>
  </si>
  <si>
    <t>SERVIÇO DO DIA 10/05/2024 - 1º TURNO
BBE, POSTO DA RODOVIÁRIA, ABT-33 A COMANDO DO CB VICTOR DESLOCOU PARA O LOCAL. VISTORIA EM ÁRVORE TIPO MANGUEIRA EM QUINTAL DA SOLIICTANTE.  PLANALTO. SOLICITANTE: LÚCIA DE FÁTIMA RODRIGUES GOMES 98193-7828. AO CHEGAR FOI OBSERVADO QUE A REFERIDA ÁRVORE ENCONTRA-SE SADIA NECESSITANDO APENAS DE PODA, CONFORME IMAGENS ENVIADA AO WATSAPP DE COBOM. FOI REALIZADA AS DEVIDAS ORIENTAÇÕES A SOLICTANTE REFERENTE AO SERVIÇO LEGAL DE PODA. OCORRÊNCIA REGISTRADA VIA 193.
CONTROLADOR: ST QPBM VELASCO
 COMANDANTE SOCORRO: TEN QOABM DENILSON</t>
  </si>
  <si>
    <t>SERVIÇO DO DIA 10/05/2024 - 1º TURNO
1º BI, POSTO DO ZUMBI, ABT-31 A COMANDO DO ST ARTUR DESLOCOU PARA O LOCAL. CONTROLE DE INSETO TIPO CABA NO QUINTAL DO SOLICITANTE. SOLICITANTE: ALESSANDRO OLIVEIRA 98642 - 5456. AO CHEGAR AO LOCAL FOI OBSERVADO QUE NÃO SE TRATAVA DE DE CABAS MAS SIM DE ABELHAS. FICOU ACERTADO COM A SOLICITANTE QUE RETORNARIA NO PERÍODO NOTURNO PARA EXECUTAR O SERVIÇO. FOI REALIZADO O CONTROLE DE INSETO NO LOCAL SEM ALTERAÇÃO.
CONTROLADOR: ST QPBM VELASCO
 COMANDANTE SOCORRO: TEN QOABM DENILSON</t>
  </si>
  <si>
    <t>VISTORIA EM ÁRVORE TIPO MANGUEIRA NO QUINTAL DA SOLIICTANTE. RUA CORONEL VALENTIM  NORMANDO, QD - 09, CAS 06, CONJ. BELVEDERE, PLANALTO. SOLICITANTE: LÚCIA DE FÁTIMA RODRIGUES GOMES 98193 - 7828.</t>
  </si>
  <si>
    <t>SERVIÇO DO DIA 10/05/2024 - 1º TURNO
POR VOLTA DAS 15H15 O SR. EVANDRO LIGOU INFORMANDO UMA VÍTIMA DE QUEDA DE MOTO, COM POSSÍVEL FRATURA NAS PERNAS. END: RUA RAMOS FERREIRA, Nº 199 APARECIDA. PRÓXIMO A QUADRA DA APARECIDA. CONTATO: 92 99415-8474. NÃO FOI POSSÍVEL ATENDER A ESTA OCORRÊNCIA DEVIDO TODAS UR ESTAREM EMPENHADAS. UR-27 (ZUMBI) BAIXADA. UR 25 (PONTA NEGRA) CUMPRINDO O.S 312, UR-26 (CENTRAL) CUMPRINDO O.S 287, UR-24 (ESPECIAL) CUMPRINDO PREVENÇÃO NO TANQUE DO QCG E UR-28 (FLORESTAL) CUMPRINDO O.S 311 EM ITACOATIARA. OCORRÊNCIA REGISTRADA VIA 193.
CONTROLADOR: ST QPBM VELASCO
 COMANDANTE SOCORRO: TEN QOABM DENILSON</t>
  </si>
  <si>
    <t>SERVIÇO DO DIA 10/05/2024 - 1º TURNO
GRAPH, POSTO ESPECIAL, UR-24 A COMANDO DO TENENTE RONALDO MUNIZ DESLOCOU PARA O LOCAL. ORDEM DE OPERAÇÕES Nº 314/GRAPH/CBC/2024. EVENTO: INSTRUÇÃO DE SALVAMENTO AQUÁTICO CFO. DETERMINAÇÃO: EXMO. SR. SCMT GERAL DO CBMAM. MISSÃO: PREVENIR E ATENDER CASOS DE URGÊNCIA/EMERGÊNCIA E REALIZAR RESGATE. REFERÊNCIA: CMT DO CBC. DATA: 10.05.2024. EFETIVO: UR-27, TEN RONALDO MUNIZ, SGT MARCIFRAN E CB RAMALHO. HORÁRIO: 14H00 PRONTO. LOCAL: TANQUE NO QCG. OBS: DEVIDO A VTR UR-27 SE ENCONTRAR BAIXADA, O MENTOR DETERMINOU VERBALMENTE QUE A UR-24 CUMRIRIA ESTA ORDEM DE SERVIÇO. SERVIÇO SEM ALTERAÇÃO.   
CONTROLADOR: ST QPBM VELASCO
 COMANDANTE SOCORRO: TEN QOABM DENILSON</t>
  </si>
  <si>
    <t>SERVIÇO DO DIA 10/05/2024 - 1º TURNO
BBE, POSTO DA RODOVIÁRIA, ABT-33 A COMANDO DO CB VICTOR DESLOCOU PARA O LOCAL. SOLICITANTE INFORMA QUEDA DE ÁRVORE EM CIMA DE RESIDÊNCIA. SOLICITANTE: JOSÉ OLIVEIRA. CONTATO: 98137 - 9829. AO CHEGAR FOI OBSERVADO QUE O SOLICITANTE NÃO ESTAVA NA RESIDÊNCIA E NÃO HAVIA NINGUÉM PARA ATENDER A GU. COBOM ENTROU EM CONTATO COM SOLICITANTE E O MESMO INFORMOU QUE TEVE QUE SAIR E QUE DEMORARIA. FOI ORIENTADO PARA QUE LIGASSE NOVAMENTE OUTRO DIA. OCORRÊNCIA REGISTRADA VIA 193.      
CONTROLADOR: ST QPBM VELASCO
 COMANDANTE SOCORRO: TEN QOABM DENILSON</t>
  </si>
  <si>
    <t>SERVIÇO DO DIA 10/05/2024 - 1º TURNO
GRAPH, POSTO DO ZUMBI, UR-27 A COMANDO DO TEN RONALDO MUNIZ INFORMOU POR VOLTA DAS 16H20 O RETORNA DESTA VTR DEPOIS DE FINALIZADO O REPARO. VTR OPERANTE. OCORRÊNCIA REGISTRADA VIA RÁDIO HR PELO CH DA GU.
CONTROLADOR: ST QPBM VELASCO
 COMANDANTE SOCORRO: TEN QOABM DENILSON</t>
  </si>
  <si>
    <t>SERVIÇO DO DIA 10/05/2024 - 1º TURNO
BIFMA, POSTO SUMAÚMA, ABT-32 A COMANDO DO SGT  DÊNIS DESLOCOU PARA O LOCAL. CAPTURA DE ANIMAL SILVESTRE TIPO COBRA DENTRO DA LIXEIRA DO CONDOMÍNIO VIVA VIDA FLORES. SOLICITANTE: JOSIELE GOMES ( ADM) 98240 - 0858. PRÓXIMO A NOVA RODOVIÁRIA. AO CHEGAR FOI REALIZADO O RESGATE DO ANIMAL SEM ALTERAÇÃO E LEVADO AO PARQUE SUMAÚMA PARA SOLTURA. SERVIÇO SEM ALETRAÇÃO. OCORRÊNCIA REGISTRADA VIA 193.
CONTROLADOR: ST QPBM VELASCO
 COMANDANTE SOCORRO: TEN QOABM DENILSON</t>
  </si>
  <si>
    <t>SERVIÇO DO DIA 10/05/2024 2º TURNO
COMANDANTE DE SOCORRO AC-01 A COMANDO DO TEN DENILSON, 1º BI POSTO CIS/GC ABT-35 A COMANDO DO ST GUTEMBERG, GRAPH POSTO DO ZUMBI UR-27 A COMANDO DO TEN RONALDO MUNIZ, BBE POSTO RODOVIARIA GSE-01 A COMANDO DA SGT DIANA DINIZ DESLOCARAM-SE PARA O LOCAL. SOLICITANTE INFORMA QUE UMA MULHER GRÁVIDA CAIU DE  UM PENHASCO  CHAMADO BURACÃO (LIXÃO), RUA COBRA D'ÁGUA, S/N - JORGE TEIXEIRA, SOLICITANTE: ANDRESSA ALVES CONTTAO:  995101715. NATUREZA: SALVAMENTO, BUSCA E RESGATE. LOCAL DA OCORRÊNCIA: RUA COBRA D'ÁGUA- JORGE TEIXEIRA, ÁREA DE LIXÃO. VÍTIMA: CAROLINE SOARES DA SILVA, 26 ANOS, SEM ENDEREÇO (MORADORA DE RUA), SEM CPF/RG NO LOCAL. ACOMPANHANTE: SABRINA DA SILVA REIS, 23 ANOS. END RUA B - JORGE TEXEIRA, CONTATO: 93727258 ( MILENE VIZINHA ). SITUAÇÃO:  ATENDIMENTO DE VÍTIMA DE QUEDA DE APROXIMADAMENTE 10 METROS DE ALTURA DE BARRANCO EM ÁREA DE LIXÃO. AÇÃO BOMBEIRO:  AO CHEGAR AO LOCAL DA OCORRÊNCIA IDENTIFICADO VÍTIMA EM ÁREA DE DIFÍCIL ACESSO, PÓS QUEDA DE BARRANCO COM APROXIMADAMENTE 10M DE ALTURA EM AREA DE LIXÃO, FOMOS INFORMADO QUE A VITIMA JA HAVIA TENTADO SALTAR NA RIBANCEIRA MINUTOS ANTES DA SOLICITACAO. AVÍTIMA FOI ATENDINDIDA PELO TEN RONALDO MUNIZ - CH GU DA UR-27 ONDE O MESMO FEZ A AVALIAÇÃO PRIMARIA DA VITIMA QUE ENCONTAVA-SE DEITADA AO SOLO, INCONSCIENTE, IRRESPONSÍVEL, RESPIRANDO ESPONTANEAMENTE, COM PRESENÇA DE PULSO CENTRAL FC: 76, SPO2: 94%. DURANTE ATENDIMENTO, A VÍTIMA RECOBROU A CONSCIÊNCIA, APRESENTANDO ESTADO DE AGITAÇÃO, AGRESSIVIDADE, CONFUSÃO MENTAL, DESORIENTAÇÃO E POUCO COLABORATIVA. FOI REALIZADA A REMOÇÃO DA VÍTIMA DO LOCAL EM CONJUNTO COM GUARNIÇÃO DA ABT-35, GSE -01 E UR-26. FOI REALIZADO O RESGATE POR MEIO DO SISTEMA DE MULTIPLICAÇÃO DE FORÇA 3:1 IDEPENDENTE, UMA ESCADA DE 10 METROS, UMA PRANCHA RÍGIDA, MACA SKED E MANTA TÉRMICA, NÃO SENDO POSSÍVEL REALIZAR RESTRIÇÃO DE MOVIMENTO DE COLUNA COMPLETO DEVIDO ESTADO DE AGITAÇÃO E POUCA COLABORAÇÃO DA VÍTIMA. AO EXAME FÍSICO PRIMÁRIO, NÃO FOI IDENTIFICADO HEMORRAGIAS E SEM SINAIS DE TRAUMAS EVIDENTES. VÍTIMA APRESENTAVA QUEIXA DE DOR EM MEMBROS INFERIORES DEVIDO ESTAR RETIDO POR ENTULHO APÓS QUEDA. APÓS REMOÇÃO DA VÍTIMA DA ÁREA INICIAL, A MESMA FOI ENTREGUE A EQUIPE DA USA 02 DO SAMU (DR. ANDERSON E ENF. ALINE) QUE ESTAVAM PRESENTES NO LOCAL PARA AVALIAÇÃO MÉDICA E REMOÇÃO AO HOSPITAL PLATÃO ARAÚJO. APOIO DA SEGURANÇA NO LOCAL ÀS VTR'S FEITO PELA PMAM: VTR 7100, O TEN MARCOS CABRAL (CH GU), O CB PABLO HENRIQUE, O CB WAYSSE E O SD MESSIAS. OCORRENCIA REGISTRADA VIA 193. SERVIÇO SEM ALTERAÇÃO.
CONTROLADOR COBOM; TEN BM JAMERSON
 COMTE SOCORRO: TEN BM DENILSON</t>
  </si>
  <si>
    <t>SERVIÇO DO DIA 10/05/2024 2º TURNO
GRAPH POSTO CENTRAL UR-26 A COMANDO DA TEN CUNHA DESLOCOU-SE PARA O LOCAL.  HOMEM DE APROXIMADAMENTE   30 ANOS, MORADOR DE RUA APRESENTA NA FERIMENTO NA PERNA DIREITA,. AVENIDA RODRIGO OTAVIO, S/N - JAPIIM NA FRENTE DA DROGARIA FARMA BEM. SOLICITANTE: ERIC GOMES. CONTATO:988425075. AS 22H00 A UR 26 FOI ACIONADA PARA TRANSPORTE DE PACIENTE EM CONDIÇÃO DE RUA COM ÚLCERA INFECTADA COM MIÍASE (TAPURU), FATO QUE CAUSOU A CONTAMINAÇÃO DA VTR E INUTILIZANDO A MESMA A PARTIR DA 00H26MIN APÓS O TÉRMINO DA OCORRÊNCIA. EM DETRIMENTO AOS FATOS, A VTR PRECISARÁ PASSAR POR LIMPEZA TERMINAL PARA RETORNAR AOS ATENDIMENTOS. PACIENTE; ANDRÉ DORNELAS, 20 ANOS. DN: 30/06/2003, MÃE: MARIANA MALDONADO. FERIMENTO INFECTADO COM MIÍASE NA PERNA DIREITA. RECUSADO ATENDIMENTO NO SPA COROADO POR ESTAR FORA DO HORÁRIO PARA PROCEDIMENTO DE DRENAGEM E LIMPEZA DE FERIMENTO. LEVADO AO HPS 28 DE AGOSTO, TB RECUADO POR NÃO SER A PORTA DE ENTRADA P ESTE TIPO DE CASO. ENCAMINHADO NOVAMENTE PELO MÉDICO RENAN CRM 9077 AO SPA DO COROADO. ACIONADO PM AO LOCAL E O CMT DE SOCORRO. ÀS 00H30MIN DEU ENTRADA NO SPA DO COROADO. RECEBIDO PELO MÉDICO MARCO ANTÔNIO CRM 5166. OCORRENCIA REGISTRADA VIA 193. SERVIÇO SEM ALTERAÇÃO.
CONTROLADOR COBOM; TEN BM JAMERSON
 COMTE SOCORRO: TEN BM DENILSON</t>
  </si>
  <si>
    <t>SERVIÇO DO DIA 10/05/2024 2º TURNO
BBE POSTO CENTRAL ABT-37 A COMANDO DO CB ROBSON  DESLOCOU-SE PARA O LOCAL. PRINCIPIO DE INCÊNDIO EM UM BOX. SOLICITANTE: PMAM. TEL: VIA 190. CHEGANDO AO LOCAL, FOI CONSTATADO QUE NÃO ERA INCENDIO EM COMERCIO. ERAM ALGUNS HOMENS NÃO IDENTIFICADOS E QUE EVADIRAM-SE DO LOCAL, QUE ESTAVAM QUEIMANDO FIOS PARA RETIRAR O COBRE PARA POSTERIORMENTE VENDER. APÓS, A VTR RETORNOU AO POSTO. SERVIÇO SEM ALTERAÇÃO.
CONTROLADOR COBOM; TEN BM JAMERSON
 COMTE SOCORRO: TEN BM DENILSON</t>
  </si>
  <si>
    <t>SERVIÇO DO DIA 10/05/2024 2º TURNO
GRAPH POSTO ESPECIAL UR-24 A COMANDO DO TEN WASHINGTON BORGES REALIZOU CORTE DE NAEL NO POSTO. PACIENTE: MANUEL PEDRO CARDOSO DE OLIVEIRA, IDADE: 14 ANOS, RG: 3929657-1, CPF 70530835274. DEDO: ANELAR MAO DIREITO. ENDEREÇO: RUA TAQUERINHA, 24, CENTRO. ACOMPANHAMTE: JESSICA MAE, 92981326949. REALIZADO O CORTE DE ANEL EM AÇO E LIBERADO OS MESMOS. SERVIÇO SEM ALTERAÇÃO.
CONTROLADOR COBOM; TEN BM JAMERSON
 COMTE SOCORRO: TEN BM DENILSON</t>
  </si>
  <si>
    <t>SERVIÇO DO DIA 11 DE MAIO DE 2024- 1º TURNO
 SEG
 1° TURNO	CB QPBM	EDGAR COSTA MARTINS 	1211	07:30:00	19:30:00	12:00:00	DISTRITO INDUSTRIAL	0372/BI/2024	REFORÇO DE GUARNIÇÃO 
1° TURNO	CB QPBM	JOÃO FARIAS DE AZEVEDO JÚNIOR 	1208	08:00:00	20:00:00	12:00:00	PELOTÃO FLUVIAL	0158/BBE/2024	REFORÇO DE GUARNIÇÃO 
1° TURNO	ST QPBM	FRANCISCO PAULO AMARO DE OLIVEIRA 	0735	08:00:00	18:00:00	10:00:00	DAT	0167/DAT/2024	ANALISE DE PROJETOS 
1° TURNO	3º SGT QPBM	FERNANDO LEITE DA SILVA 	1262	07:30:00	19:30:00	12:00:00	SCI	0258/SCI/2024	REFORÇO DE EQUIPE SCI-EG 
1° TURNO	1º SGT QPBM	IVANILSON RODRIGUES CABRAL 	0714	07:30:00	19:30:00	12:00:00	SCI	0258/SCI/2024	REFORÇO DE GUARNIÇÃO
 1° TURNO	CB QPBM	SEBASTIAO DA SILVA RODRIGUES	1003	08:00:00	20:00:00	12:00:00	PELOTÃO FLUVIAL	0370/BBE/2024	APOIO OPERACIONAL AO PELOTAO FLUVIAL
 1° TURNO	ST QPBM	WALDERLENO DE ARAGAO MACIEL 	750	08:00:00	18:00:00	10:00:00	DAT	0167/DAT/2024	ANÁLISE DE PROJETOS 
1° TURNO	CB QPBM	ENIVALDO SILVA DE PAULA 	1084	07:30:00	19:30:00	12:00:00	ZUMBI	0372/BI/2024	REFORÇO DE GUARNIÇÃO 
1° TURNO	2º TEN QOABM	ROBERVAL PEREIRA DE SOUZA 	0582	07:30:00	17:30:00	12:00:00	BBE PONTA NEGRA	0156/CBC/2024	COORDENADOR DE OPERAÇÕES 
1° TURNO	CB QCPBM	FABRINA RIBEIRO MARTINS 	1763	07:30:00	17:30:00	10:00:00 	OUTROS	0037/CIACG/2024	PREVENÇÃO AQUÁTICA PONTA NEGRA - APH
 1° TURNO	3º SGT QPBM	DIRLEY FRANCISCO DE SOUZA 	1026	07:30:00	17:30:00	10:00:00	QCG CENTRAL	0037/CIACG/2024	PREVENÇÃO AQUÁTICA NA PRAIA DA PONTA NEGRA 
1° TURNO	CB QPBM	WANDER GOMES DA SILVA	1255	07:00:00	17:00:00	10:00:00	QCG CENTRAL	0038/CIACG/2024	MANUTENÇÃO DAS INSTALAÇÕES DO QCG
 1° TURNO	CB QPBM	JOSIAS GAMA PALHETA	1259	07:00:00	17:00:00	10:00:00	QCG CENTRAL	0038/CIACG/2024	MANUTENÇÃO DAS INSTALAÇÕES DO QCG
 1° TURNO	3º SGT QCPBM	LILIAN FERREIRA DE SOUZA 	1851	07:30:00	17:30:00	10:00:00 	OUTROS	0304/GRAPH/2024	PREVENÇAO AQUATICA PONTA NEGRA
 1° TURNO	ST QPBM	GUTEMBERGUE FERREIRA FRAGOSO 	0741	07:30:00	17:30:00	10:00:00	BBE PONTA NEGRA	0734/BI/2024	PREVENÇÃO PONTA NEGRA 
1° TURNO	3º SGT QCPBM	AMANNDA SOUZA DE CARVALHO DA SILVA 	1551	07:30:00	17:30:00	10:00:00	BBE PONTA NEGRA	0304/GRAPH/2024	PREVENÇÃO AQUÁTICA PRAIA DA PONTA NEGRA 
1° TURNO	ST QPBM	GELNIVAN DE AMORIM MACIEL 	0681	08:00:00	20:00:00	12:00:00	PELOTÃO FLUVIAL	0158/BBE/2024	REFORÇO DE GUARNIÇÃO 
1° TURNO	ST QPBM	GUTEMBERGUE FERREIRA FRAGOSO 	0741	07:30:00	17:30:00	10:00:00	BBE PONTA NEGRA	0374/BI/2024	PREVENÇÃO PONTA NEGRA 
1° TURNO	3º SGT QPBM	DANIELLE PATRÍCIA PARENTE CARDOSO 	1657	07:30:00	17:30:00	10:00:00	BBE PONTA NEGRA	0070/PGGM/2024	REFORÇO APH PREVENÇÃO AQUÁTICA NA PRAIA DA PONTA NEGRA 
1° TURNO	2º TEN QOABM	LIVIO PINTO PEREIRA DA SILVA	0545	06:00:00	13:00:00	07:00:00	OUTROS	0002/CMM/2024	AVALIAÇÃO ESCOLAR CMM
 1° TURNO	CB QPBM	SILVESTRE ALVES DA FONSECA JÚNIOR 	1160	06:30:00	13:00:00	06:30:00	QCG CENTRAL, ABMAM, OUTROS	0002/ABMAM/2024	CONDUTOR MICROÔNIBUS 
1° TURNO	CB QCPBM	ROZIANA DOS SANTOS DA SILVA 	1758	08:00:00	12:00:00	04:00:00	SUBCOMANDEC	0001/SUBCOMANDEC/2024	AJUDA HUMANITÁRIA- RIO GRANDE DO SUL
 1° TURNO	CB QPBM	FRANCISCO DE ASSIS BEZERRA DE CARVALHO 	1210	08:00:00	19:00:00	11:00:00	SUBCOMANDEC	0001/SUBCOMNDEC/2024	AJUDA HUMANITÁRIA RIO GRANDE DO SUL-RS
 1° TURNO	3º SGT QCPBM	JOSAFÁ SOUZA DE ARAÚJO	1643	08:00:00	19:00:00	11 :00:00	SUBCOMANDEC	0001/SUBCOMADEC/2024	AJUDA HUMANITÁRIA - RIO GRANDE DO SUL 
1° TURNO	3º SGT QPBM	PATRICIA DO SOCORRO DOS SANTOS NOVAIS	1745	08:00:00	19:00:00	11:00:00	SUBCOMANDEC	0001/SUBCOMADEC/2024	AJUDA HUMANITÁRIA RIO GRANDE DO SUL
 1° TURNO	3º SGT QPBM	HÉLIDA MARIA MAIA DA SILVA 	1546	08:00:00	19:00:00	11:00:00	SUBCOMANDEC	0001/SUBCOMADEC/2024	AJUDA HUMANITÁRIA RIO GRANDE DO SUL 
1° TURNO	CB QCPBM	THAIZE ALVES DA SILVA 	1766	08:00:00	19:00:00	11:00:00	SUBCOMANDEC	0001/SUBCOMADEC/2024	AJUDA HUMANITÁRIA RIO GRANDE DO SUL
 1° TURNO	3º SGT QPBM	PATRICIA DO SOCORRO DOS SANTOS NOVAIS 	1745	08:00:00</t>
  </si>
  <si>
    <t>SERVIÇO DO DIA 11/05/2024 - 2º TURNO
CB QPBM	JONAS GONCALVES DA SILVA 	1089	19:30:00	07:30:00	12:00:00	ZUMBI	0373/BI/2024	REFORÇO DE GUARNIÇÃO 
1º TEN QOABM	ELINELSON NOGUEIRA DO NASCIMENTO 	0523	19:30:00	07:30:00	12:00:00	SCI	0259/SCI/2024	REFORÇO DE GUARNIÇÃO 
ST QPBM	WALDERLENO DE ARAGAO MACIEL 	0750	20:00:00	02:00:00	06:00:00	DAT, OUTROS	0163/DAT/2024	CIF
 CB QPBM	PABLO JEAN FONSECA DOS SANTOS	1155	20:00:00	02:00:00	06:00:00	OUTROS	0163/DAT/2024	CIF
 1º TEN QCOBM	FRANCISCO HELDER DE LIMA FREITAS	1445	19:00:00	07:00:00	12:00:00	ZUMBI	0166/GRAPH/2024	REFORÇO DE GUARNIÇÃO
 ST QPBM	HUDSON STANLEY DAMASCENO DE OLIVEIRA 	0754	14:00:00	19:00:00	05:00:0 0	OUTROS	0158/CBC/2024	PREVENÇÃO ARENA AMAZONAS X DANTUS
 3º SGT QPBM	JOÃO DOS SANTOS BRITO 	1113	19:30:00	07:30:00	12:00:00	SCI	0259/SCI/2024	REFORÇO DE EQUIPE SCI-EG 
CONTROLADOR: ST QPBM VELASCO
 COMANDANTE SOCORRO: TEN QOABM EVANDERSON</t>
  </si>
  <si>
    <t>PREVENÇAO AQUATICA
-------------------------------------
SERVIÇO DO DIA 11 DE MAIO DE 2024- 1º TURNO
PREVENÇÃO AQUATICA
QCG.CBC/ BBE. PELOTÃO FLUVIAL. LANCHA RIO JURUA. AS GUARNIÇÕES A COMANDO DO TEN BM R PEREIRA CUMPRIRAM ORDEM DE OPERAÇÃO NA ORLA DA PONTA NEGRA. MISSÃO  PREVENÇÃO CONTRA AFOGAMENTO, URGÊNCIA E EMERGÊNCIA .  EFETIVO TOTAL 17 MILITARES. NO HORA¿IO  DAS 08H00 ÁS 17H30MI. SERVIÇO SEM ALTERAÇÃO.
COMANDO DE SOCORRO: TEN QOABM EVANDERSON
 COORDENADORA: ST BM COCNEIÇÃO</t>
  </si>
  <si>
    <t xml:space="preserve">CMT DA PREVENÇÃO 
TEN R PEREIRA 
GUARNIÇÃO FIXA
 CB EVANDRO 
SEG
 GRAPH OS 304
 SGT AMANDA 1551
 SGT LILIAN FERREIRA 1851
 CIA CG OS 37
 SGT DIRLEY 1026
 SGT FABRINA 1763
DS OS 070
 SGT DANIELLE CARDOSO 1657
1BI 374
 SUB GUTEMBERGUE 0741
ALUNOS:
CADETES
CAD VINICIUS CASTRO
 CAD ANDREZZA
 CAD LAIRTON
 SOLDADOS
AL SD LINDOMAR 
AL SD DE ALMEIDA 
AL SD THIAGO ARAÚJO 
AL SD SIMARA ALVES 
AL SD HANNA CARVALHO
</t>
  </si>
  <si>
    <t>RUA BARÃO DO RIO BRANCO, 1025, FLORES
 PROX EXA SUPERMERCADO
 JONATA SANTOS - 92984744595
 CASA DE CABA PROX AO LUSTRE
-----------------------------------------------------------
SERVIÇO DO DIA 11 DE MAIO DE 2024- 1º TURNO
BIFMA. POSTO SAMAÚMA. VTR-ABT-32. A GUARNIÇÃO A COMANDO DO SGT BM FADOUL REALIZOU DESLOCAMENTO ATÉ RUA BARÃO DO RIO BRANCO, 1025, FLORES PARA FINS DE REALIZAR VISTORIA EM INSETO TIPO CABA NA RESIDÊNCIA DO SR  JONATA SANTOS - 92984744595 QUE SOLICITOU VIA 193 O APOIO. AÇÃO DOS BOMBEIROS: CHEGANDO NA RESIDÊNCIA  SO SOLICITANTE A MESMA ESTAVA FECHADA, FOI FEITO CONTATO PARA SEU TELEFONE 92984744595, NÃO ATENDEU. VIZINHOS INFORMARAM QUE NÃO HAVIA NINGUEM NA RESIDÊNCIA. A VIATURA DESLOCOU-SE PARA O PRÓXIMO ENDEREÇO DE VISTORIA. OBS- FOI A ABT DO FLORESTAL DEVIDO A VTR ABT-33 ESTA EMPREGADA NA PREVENÇÃO NO JOGO NA ARENA DA AMAZONIA. SERVIÇO SEM ALTERAÇÃO. 
COMANDO DE SOCORRO: TEN QOABM EVANDERSON
 COORDENADORA: ST BM CONCEIÇÃO</t>
  </si>
  <si>
    <t>RUA LA PAZ, 29 . BAIRRO CAMPOS ILISEOS. CONDOMINIO DA ILHA
 ARVORE CAIU SOBRE A CASA (JAMBEIRO). GALHO ENCONTR-SE NO TELHADO
 OBS: NO DIA DE ONTEM O SOLICITANTE FEZ O PEDIDO, MAS NÃO FOI POSSÍVEL FAZER A RETIRADA DO GALHO. 
A GUARNIÇÃO PEDIU PARA QUE ELE LIGASSE NOVAMENTE HOJE.
------------------------------------------------------------------------------------------------------
SERVIÇO DO DIA 11 DE MAIO DE 2024- 1º TURNO
VISTORIA E CORTE DE ÁRVORE 
BIFMA.POSTO SAMAÚMA.VTR-ABT-32. A GUARNIÇÃO, A COMANDO DO SGT BM FADOUL REALIZOU DESLOCAMENTO ATÉ A RUA LA PAZ, 29 . BAIRRO CAMPOS ELISEOS, CONDOMINIO DA ILHA  PARA FINS DE REALIZAR VISTORIA E CORTE DE  ÁRVORE QUE SEGUNDO O SOLICITANTE SR JOSÉ OLIVEIRA ROMERA CONTATO 99234-8090  QUE SOLICITOU VIA 193. AÇÃO DOS BOMBEIROS: FOI VERIFICADO QUE TRATAVA- SE DE UMA ÁRVORE DO TIPO JAMBEIRO DE MÉDIO PORTE, EM QUE UM GALHO,  HAVIA TOMBADO SOBRE A ÁREA DA COZINHA DO SOLICITANTE FOI REALIZADO O CORTE TOTAL DO GALHO RETIRANDO O RISCO, FEITO ORIENTAÇÕES DE SEGURANÇA E COLETA DE DADOS. OBS- ESTA VIATURA FOI NESTE ENDEREÇO DEVIDO A VTR ABT 33 ESTA CUMPRINDO PREVENÇÃO NO JOGO NA ARENA DA AMAZONIA. SERVIÇO SEM ALTERAÇÃO.
COMANDO DE SOCORRO: TEN QOABM EVANDERSON
 COORDENADORA: ST BM CONCEIÇÃO</t>
  </si>
  <si>
    <t xml:space="preserve">II ETAPA DO RANKING
 DE HIPISMO MANÈGE 25 ANOS, que será realizada no Manège Andrezza Nasser, no
 sábado dia 11/05/2024, das 9:30 às 14:00 horas. Apoio de uma ambulância e equipe de primeiros socorros 
----------------------------------------------------------------------------------------------------
SERVIÇO DO DIA 11 DE MAIO DE 2024- 1º TURNO
PREVENÇÃO EM EVENTO
GRAPH.POSTO SAMAUMA.VTR-UR- 28. A GUARNIÇÃO, A COMANDO DA TEN BM LUCY DESLOCOU-SE ATÉ A BR-174, KM 7  PARA FINS DE CUMPRIR DETERMINAÇÃO DO CEL BM RICARDO CBC, REGISTRADO VIA 193. PARA CUMPRIR A MISSÃO DE PREVENÇÃO NO EVENTO  URGÊNCIA E EMERGENCIA PRÉ-HOSPITALAR, NA  II ETAPA DO RANKING DE  HIPISMO MANÈGE 25 ANOS.  AÇÃO DOS BOMBEIROS:  FOI REALIZADO A PREVENÇÃO  COM TÉRMINO ÁS 15H30MIN. SERVIÇO SEM ALTERAÇÃO.
COMANDO DE SOCORRO: TEN QOABM EVANDERSON
 COORDENADORA: ST BM CONCEIÇÃO
</t>
  </si>
  <si>
    <t xml:space="preserve">ORDEM DE SERVIÇO 
EVENTO: 8a TAÇA BRASIL DE CLUBES - SUB13 - DIVISÃO ESPECIAL.
DETERMINAÇÃO: EXMO. SR. CMT. GERAL DO CBMAM
 MISSÃO: PREVINIR E ATENDER CASOS DE URGÊNCIA/EMERGÊNCIA E REALIZAR RESGATE;
REFERÊNCIA: PLANO DE OPERAÇÕES N° 149-CBC/2024 E OFÍCIO N° 197/2024-FAFS E DESPACHO DO SR. CEL. QOBM SUBCOMANDANTE-GERAL DO CBAMAM EM MEMORANDO N° 325/2024-CMT GERAL/CBMAM; DATA: 11/05/2024 
VTR: UR 24 (BBE) 
EFETIVO: TEN RENATA NARDES; SGT HILTON;  SGT ROSILENE LIMA. 
HORÁRIO: 10H00 --LOCAL: ARENA AMADEU TEIXEIRA 
---------------------------------------------------------------------------------------------
SERVIÇO DO DIA 11 DE MAIO DE 2024- 1º TURNO
BBE.POSTO BBE RODOVIARIA.UR-24.  AGUARNIÇÃO, A COMANDO DO  TEN BM GIGLAHERBERT   DESLOCOU-SE ATÉ A ARENA AMADEU TEIXEIRA PARA FINS DE CUMPRIR ORDEM DE OPERAÇÕES Nº 294/GRAPH/CBC/2024, EVENTO: ¿8ª TAÇA BRASIL DE CLUBES- SUB13- DIVISÃO ESPECIAL. DETERMINAÇÃO: EXMO. SR. CMT GERAL DO CBMAM. MISSÃO: PREVENIR E ATENDER CASOS DE URGÊNCIA/EMERGÊNCIA E REALIZAR   RESGATE. AÇÃO DOS BOMBEIROS: FOI REALIZADO A PREVENÇÃO NO HORÁRIO DAS 09H50MIN ÁS 12H20MIN. SERVIÇO SEM ALTERAÇÃO.
COMANDO DE SOCORRO: TEN QOABM EVANDERSON
 COORDENADORA: ST BM CONCEIÇÃO
</t>
  </si>
  <si>
    <t>POR ORDEM DO CEL MENEZES SEGUE VISTORIA EM ARVORE 
RUA A 5 N 1065 JAPIIM 2
-------------------------------------
SERVIÇO DO DIA 11 DE MAIO DE 2024- 1º TURNO
VISTRORIA E CORTE DE ARVORE
BBE.POSTO CENTRAL.VTR-ABT-37. A GUARNIÇÃO,  A COMANDO DO  ST BM JEAN COSTA DESLOCOU-SE ATÉ RUA A 5 N 1065 JAPIIM 2, POR  DETERMINAÇÃO DO  CEL BM MENEZES PARA FINS DE REALIZAR VISTORIA E CORTE DE ARVORE  DA ESPECIE AZEITONEIRA. OCORRÊNCIA INFORMADA VIA WHATZAP DO COBOM, REGISTRADA VIA 193. AÇÃO DOS BOMBEIROS: FOI REALIZADO A VISTORIA E CONSTATADO QUE A ÁRVORE DA ESPECIE AZEITONEIRA ESTAVA COM UMA PARTE DOS GALHOS FRONDOSOS COM CUMPINS E SEMITOMBADOS PARA CIMA DA RESIDÊNCIA DO SR RAFAEL DIEGO- 41, RG 16307810, CONTATO-99422-5596, FOI CORTADO TODO O GALHO RETIRADO O RISCO, REALIZADO ORIENTAÇÕES DE PODA AO PROPRIETARIO DA RESIDÊNCIA. SERVIÇO SEM ALTERAÇÃO.
COMANDO DE SOCORRO: TEN QOABM EVANDERSON
 COORDENADORA: ST BM COCNEIÇÃO</t>
  </si>
  <si>
    <t>Captura e resgate de um bicho preguiça que se encontra no fio de alta tensão. 
Ponto de referência: Final da ciclovia do Shoping Via Norte, próximo ao Grêmio Esportivo Sinvense.
----------------------------------------------------------------------------------------------------------
SERVIÇO DO DIA 11 DE MAIO DE 2024- 1º TURNO
CAPTURA E RESGATE DE ANIMAL SILVESTRE
BIF/MA.POSTO SAMAÚMA.VTR-ABT-32. A GUARNIÇÃO, A COMANDO DO SGT BM FADOOL DESLOCOU-SE  ATÉ GRÊMIO ESPORTIVO SINVENSE PARA FINS DE REALIZAR RESGATE E CAPTURA DE ANIMAL DA ESPECIE PREGUIÇA SOBRE FIAÇÃO ELETRICA DE  ALTA VOLTAGEN.  AÇÃO DOS BOMBEIROS: FOI FEITO O ACIONAMENTO DA AMAZONAS ENERGIA PARA O LOCAL VIATURA  NORT TECH PLACA QZC9C14 AGENTES DAVI CLAUDIO E SR ANDERSON QUE REALIZARAM O  DESLIGAMENTO DA REDE,  E A GUARNIÇÃO A COMANDO DO SGT BM FADOUL REALIZOU A RETIRADA DO ANIMAL DA FIAÇÃO. SERVIÇO SEM ALTERAÇÃO.
COMANDO DE SOCORRO: TEN QOABM EVANDERSON
 COORDENADORA: ST BM COCNEIÇÃO</t>
  </si>
  <si>
    <t>Idosa de 70 anos presa em elevador da sua residência de 3 pavimentos. Encontra-se com seu neto de 12 anos. Nome das vítimas: Antônia Alves e Jefersom José Alves.
-----------------------------------------------------
SERVIÇO DO DIA 11 DE MAIO DE 2024- 1º TURNO
PESSOA PRESA EM ELEVADOR
BBE.POSTO BBE RODOVIARIA.VTR-ABT-33. A GUARNIÇÃO, A COMANDO DO SGT BM ONOFRE DESLOCOU-SE ATÉ A RUA RIO MADEIRA CONJUNTO VIEIRA ALVES PARA FINS DE REALIZAR RETIRADA DE UMA SRA IDOSA PRESA EM ELEVADOR.  OCORRÊNDIA SOLICITADA VIA 193 PELA SRA JACIRA ALVES DE SOUZA NETA 40 ANOS,CPF: 738540262-34,FONE: 92 981084357 (FILHA DA VITIMA), VITIMA SRA ANTÔNIA ALVES DE SOUZA 71 ANOS ESTAVA EM CASA  ACOMPANHADA DO NETO DE 12 ANOS. AÇÃO DOS BOMBEIROS: FOI VERIFICADO QUE HOUVE QUE DE ENERGIA E DESLIGAMENTO DA REDE ELETRICA NO BAIRRO OCORRENDO O TRAVAMENTO DO ELEVADOR FOI FEITO A REMOÇÃO DA PORTA  E EM SEGUIDA DA SRA IDOSA, NÃO HOUVE DANOS MATERIAIS DO EQUIPAMENTO. SERVIÇO SEM ALTERAÇÃO.
COMANDO DE SOCORRO: TEN QOABM EVANDERSON
 COORDENADORA: ST BM CONCEIÇÃO</t>
  </si>
  <si>
    <t>Busca e salvamento de bens / objetos</t>
  </si>
  <si>
    <t>PLANO DE OPERAÇÃO No001/2024/GAB CMT G/CBMAM  MISSÃO APOIO AO RIO GRANDE DO SUL.
1. REFERÊNCIA: Em cumprimento a determinação do Comandante Geral do Corpo de Bombeiros Militar do
 Amazonas, elaborar e enviar o Plano de Operação referente às MISSÃO APOIO AO RIO GRANDE DO  SUL.
2. FINALIDADE: - Regular a participação do Corpo de Bombeiros Militar do Amazonas no evento denominado
 MISSÃO APOIO AO RIO GRANDE DO SUL.
- Estabelecer PROCEDIMENTOS OPERACIONAIS PADRÃO, para imediata intervenção em
 salvamento, combate a incêndio ou pânico, procedimentos pré-hospitalar, onde exija a atuação do CORPO  DE BOMBEIROS MILITAR.
3. LOCAL DA OPERAÇÃO - Estado do Rio Grande do Sul
 4. JUSTIFICATIVA: apoio ao resgate e salvamento das vítimas de inundações, causadas por
 fortes chuvas que assolaram o Estado do Rio Grande do Sul, desalojando e desabrigando a população local.
5. DATA: 10/05 a 25/05/2024, podendo ser estendida por mais tempo.
6. HORÁRIO: conforme necessário.
7. UNIFORME: Conforme 4oB. EFETIVO:  TEN QOABM RODOLPHO CAREPA ALVES DA COSTA 511 79216250291  2
 TEN QOABM EDSON DE SOUSA BARRETO 542 69381640297  3
 1o SGT QPBM ALEXSANDRO VIEIRA SANTANA 748 61599336200  4
 3o SGT QCPBM IGLES DE SOUZA DA SILVA 1856 92499163291  5
 3o SGT QPBM FRANCISCO RONEI CISNE MARQUES 1005 98658000397  6
 3o SGT QPBM EDSON SOUZA DE MELLO 1057 91509343253  7
 3o SGT QPBM RAFAEL MACIEL DOS SANTOS 1070 88250628268 8
 CB QPBM ANTÔNIO CLEITON MARTINS DE ARAÚJO 1015 99755823387 9
 CB QPBM MARCUS FILIPE DO NASCIMENTO 1017 94388890278
 10 CB QPBM ROMULO FONSECA DA SILVA 1059 86711253272
 11 CB QPBM CARLOS HENRIQUE FARIAS LEMOS 1064 92989950249
 12 CB QPBM TIAGO RODRIGUES DA SILVA 1088 84392703215
 13 CB QPBM EDINALDO DA SILVA SARMENTO JÚNIOR 1105 59631031268
 14 CB QPBM CARLOS ALBERTO ALVES RODRIGUES FILHO 1163 70432201220
 15 CB QPBM SANDRO MÁRIO MIGUEIS NUNES 1165 95109919291
-----------------------------------------------------------------------------------------------
SERVIÇO DO DIA 11 DE MAIO DE 2024- 1º TURNO
1-INFORMADO PELO  TC BM RICARDO VIA WHATZAP NO DIA 11.05. 2024-- SEGUINTES INFORMAÇÕES
 2- APRESENTACAO DA TROPA AS 05 AO SR CEL ALEXANDRE, ONDE TAMBÉM SE FIZERAM PRESENTES NO PÁTIO DO QCG OS SRS SUBCMTE GERAL E O CMTE DO CBC.
3-DESLOCAMENTO INICIADO ÀS 05:20, EMBARCAMOS NA BALSA DE 6HRS.
4-PERCURSO DA BR319, FEITO SEM ALTERAÇÃO, O HORÁRIO PREVISTO INICIALMENTE TEVE QUE SER ALTERADO CONSIDERANDO O PESO DAS VTRS E DO CAMINHÃO, CHEGADA A HUMAITÁ ÀS 03H15MIN.
5-ABASTECIMENTO DAS VTRS, SAÍMOS DE MANAUS COM TANQUE PLENO, COMPLETAMOS OS MESMOS NO MUNICÍPIO DO CAREIRO, E UTILIZAMOS UMA RESERVA SOBRESSALENTE CONSIDERANDO O GRANDE TRECHO DA BR319. OCORRÊNCIA EM ANDAMENTO........
COMANDO DE SOCORRO: TEN QOABM EVANDERSON
 COORDENADORA: ST BM CONCEIÇÃO
--------------------- -----------------------------------------------PREVISTO RETORNO DIA 25.05.POREM PODE SER PRORROGRAVEL-----------------------------------------------------</t>
  </si>
  <si>
    <t>ORDEM DE OPERAÇÕES Nº 367/BBE/CBC-2024
 EVENTO: JOGO DE FUTEBOL (AMAZONAS X SANTOS)
2. LOCAL: ARENA DA AMAZONIA.
3. DATA: 11 DE MAIO DE 2024. (HORÁRIO DO EVENTO: 16h às 18h)
4. HORÁRIO: 14h
 5. UNIFORME: 4ºB/EPI-3, com capacete, bornal e joelheiras
 6. REFERÊNCIA: PLANO DE OPERAÇÕES Nº 158-CBC/2024 JOGO AMAZONAS X SANTOS
---------------------------------------------------------------------------------------------------------------
SERVIÇO DO DIA 11 DE MAIO DE 2024- 1º TURNO
PREVENÇÃO EM EVENTO
BBE.POSTO BBE RODOVIARIA.VTR-ABT-33. /GSE 01/ GRAPH POSTO PONTA NEGRA VTR-UR-25/ GRAPH POSTO DO ZUMBI. VTR-UR-27. AS GUARNIÇÕES, A COMANDO DO CAP QOABM GALENO  REALIZARAM DESLOCAMENTO DO BBE RODOVIARIA ATÉ A ARENA DA AMAZONIA NO HORÁRIO DAS 15H30MIN PARA FINS DE CUMRPRIR PLANO DE OPERAÇÕES Nº 158-CBC/2024 JOGO AMAZONAS X SANTOS. EVENTO: JOGO DE FUTEBOL (AMAZONAS X SANTOS). MISSÃO:PREVENIR E ATENDER CASOS DE URGÊNCIA/EMERGÊNCIA E REALIZAR. DETERMINAÇÃO: EXMO. SR. CMT GERAL DO CBMAM, REGISTRADA VIA 193. AÇÃO DOS BOMBEIROS: FOI REALIZADO A PREVENÇÃO  NO HORÁRIO PREVISTO CONFORME ORDEM DE OPERAÇÃO. SERVIÇO SEM ALTERAÇÃO.
COMANDO DE SOCORRO: TEN QOABM EVANDERSON
 COORDENADORA: ST BM CONCEIÇÃO</t>
  </si>
  <si>
    <t xml:space="preserve">ORDEM DE OPERAÇÕES Nº 311/GRAPH/CBC/2024 
EVENTO: ¿DO NADA UM PAGODE COM UENDEL PINHEIRO
 MISSÃO: PREVENIR E ATENDER CASOS DE URGÊNCIA/EMERGÊNCIA E REALIZAR  RESGATE  LOCAL/ITINER
 DATA: 11.05.2024 (sábado)
LOCAL/ITINER: LARGO DE SÃO SEBASTIÃO  HORÁRIO:17h00 às 22h00  VTR: UR 24 (BBE)
EFETIVO:TEN GIGLAHERBETE/SGT ROBERTO PIMENTEL/  SGT HILTON/  SGT KÁTIA SILVA
----------------------------------------------------------------------------------------------------------
SERVIÇO DO DIA 11 DE MAIO DE 2024- 1º TURNO
PREVENÇÃO EM EVENTO
GRAPH. A GUARNIÇÃO, A COMANDO DO TEN BM GIGLAHERBETE DESLOCOU-SE ATÉ A RUA DEZ DE JULHO BAIRRO CENTRO, NO LARGO DO SÃO SEBASTIÃO PARA FINS DE CUMPRIR ORDEM DE OPERAÇÕES Nº 311/GRAPH/CBC/2024, EVENTO: ¿DO NADA UM PAGODE COM UENDEL PINHEIRO, DETERMINAÇÃO: EXMO. SR. CMT GERAL DO CBMAM, REGISTRADA VIA 193. MISSÃO: PREVENIR E ATENDER CASOS DE URGÊNCIA/EMERGÊNCIA E REALIZAR  RESGATE. AÇÃO DOS BOMBEIROS: ESTA SENDO CUMPRIDA A PREVENÇÃO CONFORME ORDEM DE OPERAÇÃO PREVISÃO DE TÉRMINO ÁS 22H00MIN. OCORRENCIA EM ANDAMENTO
COMANDO DE SOCORRO: TEN QOABM EVANDERSON
 COORDENADORA: ST BM CONCEIÇÃO
--------------------- ----------------------------------------------
SERVIÇO DO DIA 11/05/2024 - 2º TURNO
GRAPH. POSTO BBE RODOVIARIA VTR-UR-24. A GUARNIÇÃO, A COMANDO DO TEN BM GIGLAHERBETE DESLOCOU-SE ATÉ A RUA DEZ DE JULHO BAIRRO CENTRO, NO LARGO DO SÃO SEBASTIÃO PARA FINS DE CUMPRIR ORDEM DE OPERAÇÕES Nº 311/GRAPH/CBC/2024, EVENTO: ¿DO NADA UM PAGODE COM UENDEL PINHEIRO, DETERMINAÇÃO: EXMO. SR. CMT GERAL DO CBMAM, REGISTRADA VIA 193. MISSÃO: PREVENIR E ATENDER CASOS DE URGÊNCIA/EMERGÊNCIA E REALIZAR  RESGATE. AÇÃO DOS BOMBEIROS: ESTA SENDO CUMPRIDA A PREVENÇÃO CONFORME ORDEM DE OPERAÇÃO PREVISÃO DE TÉRMINO ÁS 22H00MIN. SERVIÇO SEM ALTERAÇÃO
CONTROLADOR: ST QPBM VELASCO
 COMANDANTE SOCORRO: TEN QOABM EVANDERSON
</t>
  </si>
  <si>
    <t xml:space="preserve">ORDEM DE OPERAÇÕES Nº 306/GRAPH/CBC/2024
 EVENTO: ARQUIDIOCESE DE MANAUS SANTUÁRIO DE NOSSA SENHORA DE  FÁTIMA
 DETERMINAÇÃO: EXMO. SR. CMT GERAL DO CBMAM
 UR 26- TEN ÉRICA// SGT PEDRO RIBEIRO- SGT CELINA/ 17h00 às 23h00
-----------------------------------------------------------------------------------------
SERVIÇO DO DIA 11 DE MAIO DE 2024- 1º TURNO
PREVENÇÃO EM EVENTO
GRAPH. POSTO CENTRAL. VTR-UR-26. A GUARNIÇÃO, A COMANDO DA TEN BM ERIKA DESLOCOU-SE ATÉ  A RUA RIO JAPURA Nº1321, BAIRRO PRAÇA 14 DE JANEIRO PARA FINS DE CUMPRIR ORDEM DE OPERAÇÕES Nº 306/GRAPH/CBC/2024.EVENTO: ARQUIDIOCESE DE MANAUS SANTUÁRIO DE NOSSA SENHORA DE  FÁTIMA.DETERMINAÇÃO: EXMO. SR. CMT GERAL DO CBMAM; REGISTRADA VIA 193. MISSÃO: PREVENIR E ATENDER CASOS DE URGÊNCIA/EMERGÊNCIA E REALIZAR  RESGATE. AÇÃO DOS BOMBEIROS: ESTA SENDO REALIZADA A PREVENÇÃO SEGUNDO ORDEM DE OPERAÇÃO COM TERMINO PREVISTO PARA ÁS 23H00MIN. EM ANDAMENTO
COMANDO DE SOCORRO: TEN QOABM EVANDERSON
 COORDENADORA: ST BM CONCEIÇÃO
--------------------- ---------------------------------
SERVIÇO DO DIA 11/05/2024 - 2º TURNO
GRAPH. POSTO CENTRAL. VTR-UR-26. A GUARNIÇÃO, A COMANDO DA TEN BM ERIKA DESLOCOU-SE ATÉ  A RUA RIO JAPURA Nº1321, BAIRRO PRAÇA 14 DE JANEIRO PARA FINS DE CUMPRIR ORDEM DE OPERAÇÕES Nº 306/GRAPH/CBC/2024.EVENTO: ARQUIDIOCESE DE MANAUS SANTUÁRIO DE NOSSA SENHORA DE  FÁTIMA.DETERMINAÇÃO: EXMO. SR. CMT GERAL DO CBMAM; REGISTRADA VIA 193. MISSÃO: PREVENIR E ATENDER CASOS DE URGÊNCIA/EMERGÊNCIA E REALIZAR  RESGATE. AÇÃO DOS BOMBEIROS: ESTA SENDO REALIZADA A PREVENÇÃO SEGUNDO ORDEM DE OPERAÇÃO COM TERMINO PREVISTO PARA ÁS 23H00MIN. SERVIÇO SEM ALTERAÇÃO.
CONTROLADOR: ST QPBM VELASCO
 COMANDANTE SOCORRO: TEN QOABM EVANDERSON
</t>
  </si>
  <si>
    <t xml:space="preserve">NOME: NILSON MENDONÇA  C
 ONTATO 92982522073
 INCENDIO EM REDE ELETRICA 
RUA DA CHACARA OASIS - BAIRRO FLORES 
NO RELOGIO
----------------------------------------------------------------------
SERVIÇO DO DIA 11 DE MAIO DE 2024- 1º TURNO
FOGO EM TRANSFORMADOR
BIFMA.POSTO SAMAUMA.VTR-ABT-32. A GUARNIÇÃO,  A COMANDO DO SGT BM FADOUL  DESLOCOU-SE ATÉ A RUA E 13 BAIRRO FLORES,  PARA FINS DE REALIZAR VERIFICAR  INCÊNDIO EM TRANSFORMADOR,. SOLICITADO  PELO SR NOME: NILSON MENDONÇA  C ONTATO 92982522073 E REGISTRADO VIA 193 AÇÃO DOS BOMBEIROS: FOI VERIFICADO NO LOCAL QUE HOUVE CURTO NA FIAÇÃO ELETRICA AGUARDANDO AMAZONAS ENERGIA NO LOCAL . OCORRÊNCIA EM ANDAMENTO
COMANDO DE SOCORRO: TEN QOABM EVANDERSON
 COORDENADORA: ST BM CONCEIÇÃO
--------------------- -------------------------------------------
SERVIÇO DO DIA 11/05/2024 - 2º TURNO
BIFMA.POSTO SAMAUMA.VTR-ABT-32. A GUARNIÇÃO,  A COMANDO DO SGT BM FADOUL  DESLOCOU-SE ATÉ A RUA E 13 BAIRRO FLORES,  PARA FINS DE VERIFICAR  INCÊNDIO EM MEDIDOR DE ENERGIA,. AÇÃO DOS BOMBEIROS: FOI VERIFICADO NO LOCAL QUE HOUVE CURTO CIRCUITO NA FIAÇÃO ELÉTRICA E QUE NÃO HAVIA MAIS CHAMAS. CHÁCARA OÁSIS. PROPRIETÁRIO: ALDACI ALVES ROZENA. CONTATO: (92) 99105-0773. RG 12039551. CPF: 569.810.742-49. FOI ORIENTATO A ENTRAR EM CONTATO COM A EMPRESA AMAZONAS ENERGIA PARA VERIFICAR A SITUAÇÃO DO MEDIDOR DE ENERGIA. OCORRÊNCIA REGISTRADA VIA 193.
CONTROLADOR: ST QPBM VELASCO
 COMANDANTE SOCORRO: TEN QOABM EVANDERSON
</t>
  </si>
  <si>
    <t>INFORMADO PELO MAJ PM WALASSE CGPO DO DIA -- Ponte Jornalista Phelippe Daou, Compensa, Iranduba - AM, 69036-605, Brasil
 Área de Despacho: --8DIP-- Complemento:-Ponte Rio Negro- Endereço Informado -Zona  OESTE--- Solicitação
 Classificação: OcorrênciaNível de Risco: Agência(s): PMNatureza: Tentativa de Suicídio
 Descrição inicial do fato: SOLICITANTE INFORMA QUE SUA AMIGA ESTÁ TENTANDO SUICIDIO NA PONTE. PEDE AJUDA DA PM, POIS INFORMOU QUE JA ESTÁ NO LOCAL. NAO SOUBE DAR MAIS INFORMAÇOES.
STEFANE RAMOS 18 ANOS DE CABELO CURTO, BRANCA, ALTURA 1,65 TATUAGEM NO PESCOÇO, DEVE ESTAR COM ROUPA ESPORTIVA
------------------------------------------
LANCHA RIO JURUA  SENDO PILOTADA PELO CB BM MORAIS E AL SD TEIXEIRA  DESLOCOU-SE NO HORARIO DAS 18:45 PARA A PONTE --
-------------------------------------------
SERVIÇO DO DIA 11/05/2024 - 2º TURNO
BBE, POSTO PELOTÃO FLUVIAL, LANCHA RIO JURUÁ A COMANDO DO SGT MORAIS DESLOCOU PARA O LOCAL.  O COORDENADOR DA PMAM SOLICITOU APOIO AO CBMAM EM UMA TENTATIVA DE SUICÍDIO  NA PONTE PHELIPPE DAOU. SOLICITANTE INFORMA QUE SUA AMIGA ESTÁ TENTANDO SUICÍDIO NA PONTE. PEDE AJUDA DA PM, POIS INFORMOU QUE MESMA JÁ ESTÁ NO LOCAL. NÃO SOUBE DAR MAIORES INFORMAÇOES. TENTANTE: STEFANE RAMOS 18 ANOS DE CABELO CURTO, BRANCA, ALTURA 1,65 TATUAGEM NO PESCOÇO, DEVE ESTAR COM ROUPA ESPORTIVA. SOLICITANTE: 98595-1968. NOME: LEANDRA 17 ANOS. O SGT BM MORAIS REALIZOU UMA VARREDURA NO LOCAL E NÃO FOI ENCONTRADO NENHUM INDÍCIO.  COBOM ENTROU EM CONTATO COM A SOLICITANTE E A MESMA INFORMOU QUE APESAR DE NINGUÉM TER VISTO SUA AMIGA SE JOGANDO, DEPOIS DISSO NINGUÉM CONSEGUE MAIS CONTATO COM A MESMA. INFORMOU QUE PARENTES DA POSSÍVEL SUICIDA FORAM À DELEGACIA REGISTRAR UM B.O E QUE POSTERIORMENTE ENTRARIAM EM CONTATO COM O CBMAM.  OCORRÊNCIA EM ANDAMENTO...
CONTROLADOR: ST QPBM VELASCO
 COMANDANTE SOCORRO: TEN QOABM EVANDERSON</t>
  </si>
  <si>
    <t>SERVIÇO DO DIA 16 DE MAIO DE 2024- 1º TURNO
FOI INFORMADO PELO ST BM GELNIVAN QUE NO DIA DE HOJE DIA 16.05 NÃO HAVERA BUSCA DEVIDO FAMILIARES NÃO TEREM COMPARECIDO NO PELOTAO FLUVIAL PARA AS BUSCAS.
COMANDO DE SOCORRO: TEN QOABM
 COORDENADORA: ST BM CONCEIÇÃO
--------------------- ----------------------------------</t>
  </si>
  <si>
    <t>SERVIÇO DO DIA 11/05/2024 - 2º TURNO
1º BI, POSTO DO ZUMBI, ABT-31 A COMANDO DO CB VARELA REALIZOU CORTE DE ANEL NO PRÓPRIO PB.. FOI REALIZADO O CORTE USANDO O APARELHO CORTA ANEL, SEM ALTERAÇÃO. ANEL ESTAVA NO DEDO ANELAR DA MÃO ESQUERDA. PACIENTE: LARISSA JENIFFER CAMPOS DE AMORIM. IDADE: 17. MÃE: JULIANA VIEIRA CAMPOS. CPF: 092.473.762-03. END: RUA BARREIRINHA, 112.  SÃO JOSÉ III. CONTATO: (92) 99254-0651. OCORRÊNCIA REGISTRADA VIA RÁDIO HT PELO CH DE GU.
CONTROLADOR: ST QPBM VELASCO
 COMANDANTE SOCORRO: TEN QOABM EVANDERSON</t>
  </si>
  <si>
    <t>SERVIÇO DO DIA 11/05/2024 - 2º TURNO
BBE, POSTO DA RODOVIÁRIA, ABT-33 A COMANDO DA SGT ONOFRE REALIZOU CORTE DE ANEL NO PRÓPRIO PB. REALIZADA A RETIRADA FAZENDO USO DO APARELHO CORTA ANEL. SERVIÇO SEM ALETRAÇÃO. PACIENTE: JARDESON MIGUEL DA SILVA DOS SANTOS, 16 ANOS. CPF 076.164.442-37. CONTATO: 92 98212-7382. DEDO: ANELAR ESQUERDO. MATERIAL: AÇO. ACOMPANHANTE: MÃE, ANA MARIA SANTOS DA SILVA. 36 ANOS. CPF 883.039.772-53. ENDEREÇO: AV CRISTÃO, 02, BAIRRO: COLÔNIA TERRA NOVA ZONA NORTE. OCORRÊNCIA REGISTRADA VIA RÁDIO HT PELO CH DE GU. 
CONTROLADOR: ST QPBM VELASCO
 COMANDANTE SOCORRO: TEN QOABM EVANDERSON</t>
  </si>
  <si>
    <t xml:space="preserve">SERVIÇO DO DIA 11/05/2024 - 2º TURNO
BBE, POSTO CENTRAL, ABT-37 A COMANDO DO ST JEAN COSTA  DESLOCOU PARA O LOCAL. FOGO EM POSTE (CURTO CIRCUITO) EM FRENTE AO IGOR LANCHE E  ALFREDO DA MATA. SOLICITANTE: ÂNGELO. CONTATO 92 99362-1893. SITUAÇÃO CONTROLADA, FOGO EXTINTO COM 1 EXTINTOR ABC 6KG. LANCHE ESPETO BEE. PROPRIETÁRIO: MARCELO FROTA DE OLIVEIRA-50. CPF: 705.254.392-34. FONE: 99251-3373. EQUIPE DE TELEFONIA VIVO NO LOCAL. RESPONSÁVEL: ANTÔNIO CORDEIRO (TÉCNICO DE FIBRA DA VIVO). EQUIPE DA AMAZONAS ENERGIA NO LOCAL. VTR 720, RESPONSÁVEL: ALDEMAR CHAGAS. OCORRÊNCIA REPASSADA EM SEGURANÇA A EQUIPE DA AMAZONAS ENERGIA. OCORRÊNCIA REGISTRADA VIA 193. 
CONTROLADOR: ST QPBM VELASCO
 COMANDANTE SOCORRO: TEN QOABM EVANDERSON
</t>
  </si>
  <si>
    <t xml:space="preserve">SERVIÇO DO DIA 11/05/2024 - 2º TURNO
1º BI, POSTO DI, ABT-36 A COMANDO DO CB MARCUS FREIRE DESLOCOU PARA O LOCAL. ORDEM DE OPERAÇÃO Nº378 / 1º BI-2024. EVENTO: PREVENÇÃO EM EVENTO - BOTA DENTRO. JUSTIFICATIVA: PLANO DE OPERAÇÕES Nº 163-CBC/2024. DETALHAMENTO: FUNESBOM, ORÇAMENTO DAT 27/2024. DATA: 11.05.2024. HORÁRIO: 23H00 ÀS 04H00. EFETIVO: GU DO ABT-35 DO PB GRANDE CIRCULAR. LOCAL: CASA RAYOL. SERVIÇO SEM ALTERAÇÃO.
CONTROLADOR: ST QPBM VELASCO
 COMANDANTE SOCORRO: TEN QOABM EVANDERSON
</t>
  </si>
  <si>
    <t>SERVIÇO DO DIA 11/05/2024 - 2º TURNO
GRAPH, POSTO CENTRAL, UR-26 A COMANDO DA TEN ERIKA DESLOCOU PARA O LOCAL. ATENDIMENTO PRÉ-HOSPITAR E TRANSPORTE DE PACIENTE DENTRO DO T2, CACHOEIRINHA. SOLICITANTE:  TEN PM ABESSUR  98842 - 1756. A PACIENTE ESTAVA NA PRAIA DA PONTA NEGRA COM AMIGOS, BEBEU, FUMOU CIGARRO, NÃO USOU DROGAS, NÃO CHEGOU A VOLITAR E DESMAIOU. NOME: ANA LUIZA ARCANJO DA SILVA. 16 ANOS. D/N 19.03.2008. PACIENTE FOI LEVADA A RESIDÊNCIA TENDO EM VISTA QUE ESTAVA ACOMPANHADA DE DOIS IRMÃOS MENORES DE IDADE TAMBÉM. SERVIÇO SEM ALTERAÇÃO.
CONTROLADOR: ST QPBM VELASCO
 COMANDANTE SOCORRO: TEN QOABM EVANDERSON</t>
  </si>
  <si>
    <t xml:space="preserve">SERVIÇO DO DIA 11/05/2024 - 2º TURNO
GRAPH, POSTO PONTA NEGRA, UR 25 - A VIATURA, AO COMANDO DO TEN COLARES, FOI ACIONADA POR POPULAR INFORMANDO QUE HAVIA UMA PESSOA PASSANDO MAL NAS PROXIMIDADES DO POSTO. À CHEGADA DA GUARNIÇÃO, TRATAVA-SE DE UMA MULHER DE APROXIMADAMENTE 20 ANOS, TORPOROSA, POSSIVELMENTE SOB EFEITO DE SUBSTÂNCIA; NÃO VERBALIZAVA, E NÃO PORTAVA IDENTIDADE. APÓS AVALIAÇÃO DA VÍTIMA E MENSURAÇÃO DE SSVV, VERIFICOU-SE QUE ESTAVA ESTÁVEL, FC: 100BPM, PA: 113X86MMHG, R: 18IRPM, T: 36,5ºC, SAT: 98% EM AR AMBIENTE, GLICEMIA: 80MG/DL, GLASGOW. NOME: NÃO IDENTIFICADA. IDADE: APROXIMADAMENTE 20 ANOS. SEXO: FEMININO. FOI TRANSPORTADA ATÉ AO SPA JOVENTINA DIAS, AOS CUIDADOS DA ENFERMEIRA NETA BRAGA COREN-AM 634027. OCORRÊNCIA REGISTRADA VIA 193.
CONTROLADOR: ST QPBM VELASCO
 COMANDANTE SOCORRO: TEN QOABM EVANDERSON
</t>
  </si>
  <si>
    <t xml:space="preserve">SERVIÇO DO DIA 11/05/2024 - 2º TURNO
GRAPH, POSTO PONTA NEGRA, UR-25 A COMANDO DO TEM COLARES DESLOCOU PARA O LOCAL.ORDEM DE OPERAÇÕES Nº 319/GRAPH/CBC/2024. EVENTO: ¿BOTA DENTRO¿. DETERMINAÇÃO: EXMO. SR. SCMT GERAL DO CBMAM. MISSÃO: PREVENIR E ATENDER CASOS DE URGÊNCIA/EMERGÊNCIA E REALIZAR RESGATE E APOIAR ATA-01. REFERÊNCIA: PLANO DE OPERAÇÕES N° 163-CBC/2024 E ORÇAMENTO DAT Nº 27/2024. PROCESSO Nº 19240-SISGAT/DAT, MEMORANDO Nº 023/2024-DAT. ANÁLISE/CBMAM E DESPACHO DO SR. CEL. QOBM SUBCOMANDANTE-GERAL DO CBMAM. DATA: 11.05.2024. EFETIVO: UR-25, TEM COLARES, SGT MALILA E SGT FERNANDES JÚNIOR. HORÁRIO: 23H00 ÀS 04H00. LOCAL: CASA RAYOL. SERVIÇO SEM ALTERAÇÃO.
CONTROLADOR: ST QPBM VELASCO
 COMANDANTE SOCORRO: TEN QOABM EVANDERSON
</t>
  </si>
  <si>
    <t xml:space="preserve">SERVIÇO DO DIA 11/05/2024 - 2º TURNO
GRAPH, POSTO ESPECIAL, UR-24 A COMANDO DO TEM GIGLAHERBET DESLOCOU PARA O LOCAL. PACIENTE COM. HISTÓRICO DE DORES MUSCULARES NO PESCOÇO APÓS TRAUMA OCORRIDO PELA MANHÃ EM UMA LUTA DE ARTES MARCIAIS.  INFORMA QUE APÓS O OCORRIDO, VOLTOU A LUTAR NORMALMENTE NO PERÍODO DA TARDE E QUE NÃO PROCUROU NENHUM ATENDIMENTO MÉDICO.  PACIENTE ENCONTRAVA-SE EM CASA DEITADO DE TRAVESSEIRO COM O PESCOÇO FLETIDO NORMALMENTE, MOVIMENTOS DE MEMBROS PRESERVADOS SEM SINAIS DE PARESTESIA OU LIMITAÇÃO. CONSIDERANDO NAO SE TRATAR DE NENHUMA EMERGÊNCIA TRAUMATICA AGUDA E QUE DEVIDO AO TRAUMA PODERIA HAVER TENSÃO MUSCULAR OU MESMO INFLAMAÇÃO TECIDUAL. DADOS DO PACIENTE. NOME: GEOVANE MARTINS PIMENTEL. DN 23/03/2002. CPF 062.226.122-37. FOI ORIENTADO A PROCURAR UM SERVIÇO DE ATENDIMENTO MÉDICO ONDE FOI TRANSPORTADO ATÉ O SPA DA ALVORADA, LOCAL EM QUE FICOU ACOMPANHADO DE SUA NAMORADA AGUARDANDO ATENDIMENTO MÉDICO. OCORRÊNCIA REGISTRADA VIA 193.
CONTROLADOR: ST QPBM VELASCO
 COMANDANTE SOCORRO: TEN QOABM EVANDERSON
</t>
  </si>
  <si>
    <t>SERVIÇO DO DIA 11/05/2024 - 2º TURNO
BBE, POSTO DA RODOVIÁRIA, ABT-33 A COMANDO DO SGT ONOFRE REALIZOU RETIRADA DE ANEL NO PRÓPRIO PB. RETIRADA DE 2 ANÉIS (BIJUTERIA E ROMANEL) DO DEDO ANELAR DIREITO. FOI EXECUTADO O CORTE DE ANEL NO POSTO ESPECIAL PELO CB DIVAL. O DEDO ENCONTRAVA-SE INCHADO, FOI CORTADO COM USO DO CORTE DE ANEL. SENDO BEM SUCEDIDO O CORTE SEM ALTERAÇÃO. NOME: ALESSANDRA PINHEIRO DA SILVA. TEL: 99120-9913. CPF: 702.933.882-02. RUA: SÃO SALVADOR. Nº 28. BAIRRO: NOVA CIDADE. IDADE: 26 ANOS. OCORRÊNCIA REGISTRAD VIA RÁDIO PELO CH DE GU.
CONTROLADOR: ST QPBM VELASCO
 COMANDANTE SOCORRO: TEN QOABM EVANDERSON</t>
  </si>
  <si>
    <t xml:space="preserve">SERVIÇO EXTRA E DIVERSOS POSTOS DO CBMAM
ST QPBM	LUIZ CARLOS CARDOSO RUAS 	0588	07:30:00	19:30:00	12:00:00	SCI	0260/SCI/2024	REFORÇO DE EQUIPE 
CB QPBM	FRANCISCO MOREIRA GOMES JUNIOR 	1256	07:30:00	19:30:00	12:00:00	SCI	0260/SCI/2024	REFORÇO DE EQUIPE 
1º SGT QPBM	WALTER BARBOSA DE SOUZA JÚNIOR 	0723	07:30:00	19:30:00	12:00:00	SCI	0260/SCI/2024	REFORÇO DE EQUIPE 
CB QPBM	VICTOR QUEIROZ GAMA 	1036	08:00:00	20:00:00	12:00:00 	RODOVIÁRIA	0375/BBE/2024	REFORÇO DE GUARNIÇÃO 
CB QPBM	ANDERSON BARBOSA 	1097	08:00:00	20:00:00	12:00:00	QCG CENTRAL	0373/BBE/2024	CONDUTOR DA ATA 03
 3º SGT QCPBM	AMANNDA SOUZA DE CARVALHO DA SILVA 	1551	07:30:00	17:30:00	10:00:00	BBE PONTA NEGRA	0304/GRAPH/2024	PREVENÇÃO AQUÁTICA PRAIA DA PONTA NEGRA 
CB QPBM	JOSÉ RICARDO DE SOUZA NUNES 	1151	07:30:00	17:30:00	10:00:00	BBE PONTA NEGRA	0372/BBE/2024	REFORÇO EM PREVENÇÃO AQUÁTICA 
CB QCPBM	ALBINO ANTONIO DE SÁ	1790	07:30:00	17:30:00	10:00:00	BBE PONTA NEGRA, OUTROS	0037/CIACG/2024	PREVENÇÃO AQUÁTICA NA PRAIA DA PONTA NEGRA 
CAP QOABM	ANGELO ROGÉRIO AMORIM DA SILVA 	0188	07:30:00	17:30:00	10:00:00	BBE PONTA NEGRA	0156/CBC/2024	PREVENÇÃO AQUÁTICA PRAIA DA PONTA NEGRA
 3º SGT QPBM	ALEXSANDRO MORAIS AQUINO 	1139	08:00:00	20:00:00	12:00:00	PELOTÃO FLUVIAL	0159/BBE/2024	REFORÇO DE GUARNIÇÃO 
3º SGT QCPBM	DOUGLAS FURTADO DE OLIVEIRA 	1655	07:00:00	19:00:00	12:00:00	ZUMBI	0171/GRAPH/2024	REFORÇO DE GUARNIÇÃO 
ST QPBM	ARTUR SANTOS DA ROCHA 	0635	07:30:00	17:30:00	10:00:00	BBE PONTA NEGRA	0376/BI/2024	PREVENÇÃO AQUÁTICA NA PONTA NEGRA
 CB QCPBM	ROBERTO SARMENTO DA FONSECA 	1776	07:30:00	17:30:00	10:00:00	BBE PONTA NEGRA	0070/PGGM/2024	REFORÇO PREVENÇÃO AQUÁTICA NA PONTA NEGRA
 ST QPBM	JOSÉ PAULO PEREIRA PARÁ 	0626	07:30:00	17:30:00	10:00:00	BBE PONTA NEGRA	0037/DAT/2024	GUARDA VIDA NA PONTA NEGRA 
CB QPBM	ALEX ALCANTARA DE OLIVEIRA 	1197	08:00:00	20:00:00	12:00:00	QCG CENTRAL	0368/BBE/2024	REFORÇO GUARNIÇÃO ABT 37
 CB QCPBM	ROZIANA DOS SANTOS DA SILVA 	1758	08:00:00	12:00:00	04:00:00	SUBCOMANDEC	0002/SUBCOMANDEC/2024	AJUDA HUMANITÁRIA-RIO GRANDE DO SUL 
CB QCPBM	THAIZE ALVES DA SILVA 	1766	08:00:00	12:00:00	04:00:00	SUBCOMANDEC	0002/SUBCOMANDEC/2024	AJUDA HUMANITÁRIA RIO GRANDE DO SUL 
CB QPBM	ANTHONY MOURA COUTINHO VIANA 	1258	08:00:00	12:00:00	04:00:00	SUBCOMANDEC	0002/SUBCOMADEC/2024	AJUDA HUMANITÁRIA/RIO GRANDE DO SUL 
3º SGT QPBM	VALNEI BAYMA DA SILVA 	1219	08:30:00	12:00:00	04:00:00	OUTROS	0377/BI/2024	CONDUTOR ATP 03
 3º SGT QCPBM	ÉVELAN RENÉ ARAÚJO BATISTA 	1585	07:30:00	17:30:00	10:00:00	BBE PONTA NEGRA	0304/GRAPH/2024	PREVENÇÃO AQUÁTICA NA PONTA NEGRA.
1º TEN QCOBM	JOSE WASHINGTON PAIVA BORGES FILHO	1388	07:00:00	19:00:00	12:00:00	QCG CENTRAL	0167/GRAPH/2024	REFORÇO DE GUARNIÇÃO
 3º SGT QCPBM	ROBERTO PIMENTEL BASTOS 	1568	19:00:00	07:00:00	12:00:00	ZUMBI	0171/GRAPH/2024	REFORÇO DE GUARNIÇÃO 
CONTROLADOR: ST BM WALDIRA
 CMD DE SOCORRO: TEN BM VALÉRIO
</t>
  </si>
  <si>
    <t>SERVIÇO DO DIA 12 PARA 13 DE MAIO DE 2024- 2º TURNO
2º TURNO	3º SGT QCPBM	ROBERTO PIMENTEL BASTOS 	1568	19:00:00	07:00:00	12:00:00	ZUMBI	0171/GRAPH/2024	REFORÇO DE GUARNIÇÃO 
2º TURNO	1º TEN QCOBM	SIDNEY EMANUEL PELEJA FORMIGA 	1509	19:00:00	07:01:00	12:00:00	QCG CENTRAL	0306/GRAPH/2024	REFORÇO DE GUARNIÇÃO 
2º TURNO	ST QPBM	VIVALDO RODRIGUES PANDURA 	0619	19:30:00	07:30:00	12:00:00	SCI	0261/SCI/2024	REFORÇO DE EQUIPE 
2º TURNO	ST QPBM	HELDER ALMEIDA FERREIRA 	0738	19:30:00	07:30:00	12:00:00	SCI	0261/SCI/2024	REFORÇO DE EQUIPE SCI-EG
 2º TURNO	ST QPBM	ROSINALDO FAGUNDES DE SOUZA	0729	19:30:00	07:30:00	12:00:00	SCI	0261/SCI/2024	REFORÇO DE EQUIPE SCI-EG
 2º TURNO	CB QPBM	ALEXANDRE DA ROCHA FELIPE 	1140	20:00:00	08:00:00	12:00:00 	RODOVIÁRIA	0376/BBE/2024	CONDUTOR GSE 01
 2º TURNO	CB QPBM	HUDSON TEIXEIRA DA SILVA 	1146	20:00:00	08:00:00	12:00:00	PARQUE SUMAÚMA	0114/BIFMA/2024	PERMANENCIA NO POSTO
 2º TURNO	CB QPBM	ALEXSANDRO SOUZA DA SILVEIRA 	1235	20:00:00	08:00:00	12:00:00	PARQUE SUMAÚMA	0112/BIFMA/2024	REFORÇO  DE GUARNIÇÃO 
2º TURNO	CB QPBM	WILSON MOREIRA NUNES JUNIOR 	1107	20:00:00	08:00:00	12:00:00	QCG CENTRAL	0373/BBE/2024	CONDUTOR ATA-03 
2º TURNO	1º SGT QPBM	ELDA LAURA OLIVEIRA BRITO	0766	20:00:00	08:00:00	12: 00:00	RODOVIÁRIA	0375/BBE/2024	REFORÇO GUARNIÇÃO ABT 33
 2º TURNO	ST QPBM	FRANDEMBERG HATCHWELL DE FREITAS 	0778	20:00:00	08:00:00	12:00:00	QCG CENTRAL	0368/BBE/2024	REFORÇO OPERACIONAL ABT37
COMANDO DE SOCORRO: TEN QOABM VALÉRIO
 COORDENADORA: ST BM CONCEIÇÃO</t>
  </si>
  <si>
    <t>SOLICITANTE INFORMA QUE SUA GENITORA CAIU DENTRO DO BANHEIRO, ONDE AO SE APOIAR NO BOX DO BANHEIRO, O MESMO ACABOU ESTOURANDO E ESTILHAÇOS DE VIDROS ATINGIRAM PERNA DIREITA, HAVENDO PERFURAÇÕES NA MESMA.
_______________________
 GRAPH ¿ ZUMBI ¿UR ¿ 27 A COMANDO DO TEN QCOBM L FREITAS REALIZOU ATENDIMENTO PRÉ HOSPITALAR PARA VÍTIMA DE QUEDA DA PRÓPRIA ALTURA SOBRE VIDRO EM AMBIENTE DOMESTICO (BANHEIRO), REALIZADO AVALIAÇÃO PRIMARIA E SECUNDARIA, SEM MECANISCMO DE TRM, TCE E HEMORRAGIA EXSANGUINANTE, APRESENTANDO FERIMENTOS CORTANTES EM MID (REGIAO DA PERNA, TORNOZELO E PÉ). REALIZADO CURATIVO A VÍTIMA FOI ENCAMINHADA AO SPA COROADO E DEIXADA AOS CUIDADOS DO MÉDICO LUIZ, CRM 4430. NOME: MARIA CLEIDE OLIVEIRA DA CUNHA, 66ª, CPF: 1300397332-49, CONTATO: 92 991905447, ACOMPANHANTE: FRANCISCO MARTINS DE OLIVEIRA (ESPOSO). SOLICITANTE: FABRICIO LIMA CONTATO: 92 991905447.
CONTROLADOR: ST BM WALDIRA
 CMD DE SOCORRO: TEN BM VALÉRIO</t>
  </si>
  <si>
    <t>APOIO A PMAM
 TENTATIVA DE SUICÍDIO
 AV RIO NEGRO N.63 PETROPOLIS, ATRÁS DO TJAM
 ___________________
 GRAPH ¿ CENTRAL ¿UR ¿ 26 A COMANDO DO TEN QCOBM WASHINGTON BORGES REALIZOU ATENDIMENTO PRÉ-HOSPITALAR PARA VÍTIMA QUE HAVIA DESFERIDO ALGUNS CORTES NO PRÓPRIO CORPO. NO LOCAL A VÍTIMA ESTAVA AGITADA COM ALGUMAS LESÕES SUPERFICIAIS. FOI ORIENTADO, REALIZADO CURATIVOS E NÃO QUIS SER CONDUZIDO A UM SPA. NOME: LUCAS LEVI SOARES, 16A. CPF: 09466016237, RESPONSÁVEL: MARIA DE LOURDES. A AVÓ, 992027788.
CONTROLADOR: ST BM WALDIRA
 CMD DE SOCORRO: TEN BM VALÉRIO</t>
  </si>
  <si>
    <t>12:16h
 JIBÓIA (GRANDE) ESTÁ NO CAJUEIRO EM FRENTE DE SUA RESIDÊNCIA
 RUA DAS GRAÇAS, 121 - COMUNIDADE DA FÉ 3, COLÔNIA ANTONIO ALEIXO
 PRÓXIMO A ASSOCIAÇÃO DOS MORADORES E A PADARIA E PIZZARIA FÉ 3
 JAKSON BRUNO -  991561232
 _____________________
 1º BI ¿ ZUMBI ABT ¿ 31 A COMANDO DO ST BM MALCHER REALIZOU ATENDIMENTO PARA CAPTURA DE ANIMAL DO TIPO COBRA, JIBOIA, QUE ESTAVA EM UMA ÁRVORE NO QUINTAL DA RESIDÊNCIA DO SOLICITANTE. A CAPTURA FOI REALIZADA COM SUCESSO O ANIMAL FOI DEIXADO EM UM HABITAT NATURAL. SOLICITANTE:  JAKSON BRUNO -  991561232.
CONTROLADOR: ST BM WALDIRA
 CMD DE SOCORRO: TEN BM VALÉRIO</t>
  </si>
  <si>
    <t xml:space="preserve">Rua Goiás 
Condomínio the club residence.
Ap 403
 Torre Atlanta B 
Px ao posto Ipiranga
 __________________________________
 BBE ¿ RODOVIÁRIA ¿ ABT ¿ 33 A COMANDO DO CB BM VICTOR REALIZOU ATENDIMENTO PARA ABERTURA DE PORTA DE APARTAMENTO, EM APOIO AO SAMU. A ABERTURA FOI REALIZADA SEM ALTERAÇÃO. DENTRO DA RESIDÊNCIA HAVIA UM CIDADÃO QUE PRECISAVA SER ENCAMINHADA A UM SPA, O MESMO FOI ENTREGUE AO SAMU. PROPRIETÁRIO ADEMAR DE SOUZA NOGUEIRA.96. SOLICITANTE: SAMU. 
CONTROLADOR: ST BM WALDIRA
 CMD DE SOCORRO: TEN BM VALÉRIO
</t>
  </si>
  <si>
    <t>UR-27 
12/05/2024
 OCORRÊNCIA SOB O COMANDO DO TEN L FREITAS 
ATENDIMENTO PRÉ HOSPITALAR (CORTE DE ANEL)
LOCAL DA OCORRÊNCIA: PB ZUMBI 
NOME: RAIMUNDA DOS SANTOS SILVA, 68A, CPF: 2762322022-5
 ENDEREÇO. RUA DAS PÉROLAS, N 50, NOVA FLORES
 CONTATO: 92 98641-0253
 VITIMA CHEGA AO PB COM GARROTEAMENTO DE DEDO ANELAR DIREITO COM DOIS ANEIS, INFORMA TER MACHUCADO A MÃO LAVANDO O BANHEIRO, SEM QUEDA, APRESENTANDO DOR E INCHADO LOCAL. REALIZADO RETIRADA COM SERRA ELÉTRICA SEM ALTERAÇÕES E ORIENTADA A COMPARECER A UNIDADE DE SAUDE PARA AVALIAÇÃO. LIBERADA APÓS PROCEDIMENTOS E ORIENTADA QUANTO AO USO DE ANEIS.
MATERIAL DOS ANEIS: AÇO.</t>
  </si>
  <si>
    <t>ORDEM DE OPERAÇÕES Nº 306/GRAPH/CBC/2024 
EVENTO: ARQUIDIOCESE DE MANAUS SANTUÁRIO DE NOSSA SENHORA DE FÁTIMA.;
DETERMINAÇÃO: EXMO. SR. CMT GERAL DO CBMAM;
MISSÃO: PREVENIR E ATENDER CASOS DE URGÊNCIA/EMERGÊNCIA E REALIZAR RESGATE;
REFERÊNCIA: Ofício nº 019/SNSF/2024 e despacho do Exmo. Sr. Cel. QOBM ComandanteGeral do CBMAM em Processo nº 01.01.022104.000818/2024-35
 LOCAL: SANTUÁRIO DE NOSSA SENHORA DE FÁTIMA DATA 12/05/2024.
EFETIVO: TEN WASHINGTON BORGES, SGT PROGÊNIO E SGT KELY PRINTES
 HORÁRIO: 19:00 ATÉ O NECESSÁRIO
 EM ANDAMENTO.
CONTROLADOR: ST BM WALDIRA
 CMD DE SOCORRO: TEN BM VALÉRIO
------------------------ -------------------------------------</t>
  </si>
  <si>
    <t>SERVIÇO DO DIA 12 PARA 13 DE MAIO DE 2024- 2º TURNO
PREVENÇÃO EM EVENTO
GRAPH.POSTO CENTRAL.VTR.UR-26. A GUARNIÇÃO, A  COMANDODO TEN QOABM FORMIGA DESLOCOU-SE ATÉ A AV JAPURÁ BAIRRO PRAÇA 14 PARA FINS DE CUMPRIR ORDEM DE OPERAÇÕES Nº 306/GRAPH/CBC/2024 , EVENTO: ARQUIDIOCESE DE MANAUS SANTUÁRIO DE NOSSA SENHORA DE FÁTIMA; DETERMINAÇÃO: EXMO. SR. CMT GERAL DO CBMAM, MISSÃO: PREVENIR E ATENDER CASOS DE URGÊNCIA/EMERGÊNCIA E REALIZAR RESGATE.  AÇÃO DOS BOMBEIROS:  FOI REALIZADO A PREVENÇÃO CONFORME O HORÁRIO PREVISTO COM TÉMINO ÁS 20H30MIN. SERVIÇO SEM ALTERAÇÃO.
COMANDO DE SOCORRO: TEN QOABM VALÉRIO
 COORDENADORA: ST BM CONCEIÇÃO</t>
  </si>
  <si>
    <t>ACIDENTE DE MOTO/ MOTOQUEIRO ATROPELADA UMA SENHORA  QUE ESTA  COM ESCORIACOES  DELMARIO DE SOUZA PINTO 
EM FRETE A SANTO REMEDIO
 IAGOR CASTRO
 92986038946
SOLICITAÇÃO -PC 
--------------------------------</t>
  </si>
  <si>
    <t>JACARE  DEBAIXO DO CARRO DE MORADOR
 PLAZA DEL REY
 AV PROF; NILTON LINS N 877 FLORES 
ATRAS DO MERCADINHO OSSAMI
 FABRICIO DA SILVA MACHADO- 92999054852/ 92993967315
-------------------------------------------------------------------------------
SERVIÇO DO DIA 12 PARA 13 DE MAIO DE 2024- 2º TURNO
CAPTURA E RESGATE DE ANIMAL SILVESTRE
BIFMA.POSTO SAMAÚMA.VTR-ABT-32.  A GUARNIÇÃO, A COMANDO DO SGT BM S ROCHA DESLOCOU-SE ATÉ A AV PROF; NILTON LINS N 877, BAIRRO FLORES  PARA FINS DE REALIZAR RESGATE DE ANIMAL  TIPO JACARÉ., SOLICITAÇÃO FEITA VIA 193 PELO SR FABRICIO DA SILVA MACHADO- 92999054852. AÇÃO DOS BOMBEIROS: FOI REALIZADO O RESGATE E CAPTURA DO ANIMAL TIPO JACARÉ QUE ESTAVA NA ÁREA DA FRENTE DA RESIDENCIA DO SOLICITANTE. FEITO O RESGATE. SERVIÇO SEM ALTERAÇÃO.
COMANDO DE SOCORRO: TEN QOABM VALÉRIO
 COORDENADORA: ST BM CONCEIÇÃO</t>
  </si>
  <si>
    <t>rua tupinamba. 157, terra nova 1
 PROX DO CAIC
 92993260751 - FRANCINEIA COSTA</t>
  </si>
  <si>
    <t>PRINCIPIO DE INCENDIO  EM CIMA DO TELHADO DA RESIDENCIA ( FIOS DE ENERGIA PEGANDO FOGO)  
RUA GAVIOES N 99 - CIDADE DE DEUS
 RUA ATRAS DA UBS 02
 92996240738
 MARKSON DE SOUZA DOS SANTOS ROSA USA CILINDRO DE OXIGENIO PARA RESPIRAR/POR ISSO PEDE AJUDA DO 193
------------------------------------------------------------------------------------
SERVIÇO DO DIA 12 PARA 13 DE MAIO DE 2024- 2º TURNO
FOGO EM FIAÇÃO ELETRICA
1° B.I.POSTO CIS GRANDE CIRCULAR. VTR-ABT-35. A GUARNIÇÃO, A COMANDO DO CB BM SARNEY DESLOCOU-SE ATÉ  A RUA GAVIOES N 99 , BAIRRO  CIDADE DE DEUS PARA FINS DE VERIFICAR  PRINCIPIO DE INCENDIO  EM CIMA DO TELHADO DA RESIDENCIA ( FIOS DE ENERGIA PEGANDO FOGO) ,  SOLICITAÇÃO FEITA VIA 193 PELO SR MARKSON DE SOUZA DOS SANTOS ROSA CONTATO- 92996240738. AÇÃO DOS BOMBEIROS: AO CHEGAR NO LOCAL FOI VERIFICADO PELA EQUIPE QUE HOUVE  CURTO CIRCUITO NA  FIAÇÃO ELETRICA QUE PASSAVA POR CIMA DA RESIDÊNCIA, A AMAZONAS ENERGIA FOI ACIONADA PARA O LOCAL AGENTES MARIO E JOÃO SILVA ONDE FOI FEITO O DESLIGAMENTO DA REDE ELETRICA E OS MESMOS REALIZARAM A REMOÇÃO DA FIAÇÃO QUE ESTAVA BALANÇANDO E BATENDO NO TELHADO DA RESIDÊNCIA. A VIATURA RETORNOU AO POSTO NÃO HOUVE NECESSIDADE DE ATUAÇÃO. SERVIÇO SEM ALTERAÇÃO.
COMANDO DE SOCORRO: TEN QOABM VALÉRIO
 COORDENADORA: ST BM CONCEIÇÃO</t>
  </si>
  <si>
    <t>MULHER  PASSANDO MAL/ CAIU E BATEU A CABEÇA  E AGORA  ESTA VOMITANDO
 RUA PIRICACA  81 - CIDADE DE DEUS
 NA RUA DO COLEGIO RAUL VEIGA
 CLIVIA RODRIELY  DE SANTANA SANTOS C ONTATO-92985347020
---------------------------------------------------------
SERVIÇO DO DIA 12 PARA 13 DE MAIO DE 2024- 2º TURNO
ATENDIMENTO PRÉ HOSPITALAR E TRANSPORTE DE PACIENTE
BIFMA.POSTO SAMAÚMA.VTR-UR- 28. A GUARNIÇÃO A COMANDO DO TEM BM REATEGUI DESLOCOU-SE ATÉ A   RUA PIRICACA  81, BAIRRO CIDADE DE DEUS  PARA FINS DE REALIZAR ATENDIEMNTO PRÉ HOSPITALAR E TRANSPORTE DE PACIENTE. SOLICITRAÇÃO FEITA VIA 193 PELA   SRA CLIVIA RODRIELY  DE SANTANA SANTOS CONTATO-92985347020. AÇÃO DOS BOMBEIROS: FOI REALIZADO O ATENDIMENTO E NA ANALISE PRIMARIA VERIFICADO QUE A VÍTIMA  SRA ARLETE DE SANTANA SANTOS DE  55 ANOS, CPF 21.159.202-44, MORADORA DA  RUA DO PASSEIO, 29, NOVO ISRAEL, CONTATO- FONE: 92985347020ESTAVA DEITADA, CONSCIÊNCIA REBAIXADA, DESORIENTADO NO TEMPO E ESPAÇO, QUEIXANDO DOR TÓRAX E FACE. SSVV: PA 140X90MMHG, PULSO 76, SAT 97%. GLICEMIA 388. LESÃO SUPERFICIAL EM SUPERCÍLIO ESQUERDO. SEM SINAIS DE FRATURAS. ESTADO DE HIPERGLICEMIA. FOI NECESSÁRIO TRANSPORTA LA ATÉ O HOSPITAL MAIS PROXIMO PARA MELHOR ATENDIMENTO. FOI LEVADA A UPA JOSÉ RODRIGUES ONDE FICOU AOS CUIDADOS DO DR RIDLEY SOUZA FALCÃO CRM 9573. SERVIÇO SEM ALTERAÇÃO.
COMANDO DE SOCORRO: TEN QOABM VALÉRIO
 COORDENADORA: ST BM CONCEIÇÃO</t>
  </si>
  <si>
    <t>13/05/2024
 GRAPH PB FLORESTAL UR-28,
A VTR a comando do Ten Reategui realizou a seguinte operação:
APH a vítima de queda de própria altura em residência.
Paciente: ARLETE DE SANTANA SANTOS
 55 anos
 DN 05/04/1969
 CPF 321.159.202-44
 End. Rua do Passeio, 29, Novo Israel
 Fone: 92985347020
A UR-28 foi acionada para o atendimento a vítima de queda da própria altura dentro de residência. No momento da chegada da Gu, a vítima estava deitada, consciência rebaixada, desorientado no tempo e espaço, queixando dor tórax e face. SSVV: PA 140x90mmHg, Pulso 76, Sat 97%. Glicemia 388. Lesão superficial em supercílio esquerdo. Sem sinais de fraturas. Estado de Hiperglicemia.
Conduta: transporte até a UPA José Rodrigues onde foi atendido pelo dr. Ridley Souza Falcão CRM AM 9573.
UR-28!</t>
  </si>
  <si>
    <t>CORTE DE ANEL VICTOR AUGUSTO BRITO FEIJÃO DA SILVA
 ID 19 
 ID 14/03/205
 ID 8480478
 CLL 92984273622 
RUA NOVA AVANHANDAVA, 381 - RAIZ
---------------------------------------------------------------------
SERVIÇO DO DIA 12 PARA 13 DE MAIO DE 2024- 2º TURNO
CORTE DE ANEL
BBE. POSTO BBE RODOVIÁRIA.VTR-GSE-01. A GUARNIÇÃO, A COMANDO DO SGT BM ALDIMAR REIS REALIZOU A REMOÇÃO DE OBJETO TIPO ANE DE AÇO DO ANELA DIREITO DO SR VICTOR AUGUSTO FEIJÓ DA SILVA DE 19 ANOS CPF- Cll 92984273622. MORADOR DA RUA NOVA AVANHANDAVA, 381, BAIRRO RAIZ. OCORRÊNCIA INFORMADA VIA RÁDIO ENVIADA DADOS VIA WHATZAPCOBOM REGISTRADA VIA SISTEMA 193. SERVIÇO SEM ALTERAÇÃO.
COMANDO DE SOCORRO: TEN QOABM VALÉRIO
 COORDENADORA: ST BM CONCEIÇÃO</t>
  </si>
  <si>
    <t xml:space="preserve">ORDEM DE OPERAÇÕES Nº 322/GRAPH/CBC/2024 
EVENTO: AVALIAÇÃO DE COMBATE A INCÊNDIO PARA O CFSD BM;
2. DETERMINAÇÃO: EXMO. SR. CMT GERAL DO CBMAM;
3. MISSÃO: PREVENIR E ATENDER CASOS DE URGÊNCIA/EMERGÊNCIA E REALIZAR  RESGATE
 EFETIVO: GU DA UR-24
 HORÁRIO: 07H30 AS 13H00
------------------------------------------------------
SERVIÇO DO DIA 12 DE MAIO 2º TURNO
PREVENÇÃO EM EVENTO
GRAPH.POSTO BBE RODOVIARIA .VTR.UR-24. A GUARNIÇÃO, A  COMANDODO TEN BM PEDRO SANTOS  DESLOCOU-SE ATÉ A AV BURITI S/N  BAIRRODISTRITO I PARA  FINS DE CUMPRIR ORDEM DE OPERAÇÕES Nº 322/GRAPH/CBC/2024, EVENTO: AVALIAÇÃO DE COMBATE A INCÊNDIO PARA O CFSD BM, DETERMINAÇÃO: EXMO. SR. CMT GERAL DO CBMAM; REGISTRADA VIA 193. MISSÃO: PREVENIR E ATENDER CASOS DE URGÊNCIA/EMERGÊNCIA E REALIZAR RESGATE. OCORRÊNCIA EM ANDAMENTO.
COMANDO DE SOCORRO: TEN QOABM VALÉRIO
 COORDENADORA:  ST BM CONCEIÇÃO
--------------------- ----------------------------------------------------
SERVIÇO DO DIA 15/05/2024 - 1º TURNO
GRAPH, POSTO DO ZUMBI, UR-27 A COMANDO DO TEN RENATA NARDES DESLOCOU PARA O LOCAL. ORDEM DE OPERAÇÕES Nº 322/GRAPH/CBC/2024. EVENTO: AVALIAÇÃO DE COMBATE A INCÊNDIO PARA O CFSD BM. MISSÃO: PREVENIR E ATENDER CASOS DE URGÊNCIA/EMERGÊNCIA E REALIZAR RESGATE. REFERÊNCIA: PLANO DE SEGURANÇA DE AVALIAÇÃO DE COMBATE A INCÊNDIO. DATA: 13, 14, 16 E 17.05.2024. EFETIVO: UR-27, TEN RENATA NARDES, SGT HILTON E SHT ROSILENE LIMA. HORÁRIO: 07H30 ÀS 17H00. LOCAL: 1º B.I. SERVIÇO SEM ALTERAÇÃO. OCORRÊNCIA EM ANDAMENTO...
CONTROLADOR: ST QPBM VELASCO
 COMANDANTE SOCORRO: TEN QOABM VALÉRIO
</t>
  </si>
  <si>
    <t>SERVIÇO DO DIA 16 DE MAIO DE 2024- 1º TURNO
PREVENÇÃO EM EVENTO
GRAPH, POSTO DO ZUMBI, UR-27 A COMANDO DO TEN QCOBM LEONARDO CORRÊA  DESLOCOU ATÉ O 1º B.I. POSTO DISTRITO PARA FINS DE CUMPRIR  ORDEM DE OPERAÇÕES Nº 322/GRAPH/CBC/2024. EVENTO: AVALIAÇÃO DE COMBATE A INCÊNDIO PARA O CFSD BM. MISSÃO: PREVENIR E ATENDER CASOS DE URGÊNCIA/EMERGÊNCIA E REALIZAR RESGATE. REFERÊNCIA. DETRMINAÇÃO CMDANTE GERAL CBMAM. REGISTRADO VIA 193. AÇÃO DOS BOMBEIROS: FOI REALIZADO A PREVENÇÃO COM TÉRMINO ÁS 12H00MIN. SERVIÇO SEM ALTERAÇÃO.
COMANDO DE SOCORRO: TEN QOABM ELIZANGÊLA PINHO
 COORDENADORA: ST BM CONCEIÇÃO</t>
  </si>
  <si>
    <t>ORDEM DE OPERAÇÕES Nº 307/GRAPH/CBC/2024 Manaus-AM, 10 de maio de 2024
 1. EVENTO: INSTRUÇÃO DE DISCIPLINA DE EMPREGO E MANEJO DE ARMA DE FOGO  CFO E CFSD PMAM.
2. DETERMINAÇÃO: EXMO. SR. CMT GERAL DO CBMAM;
3. MISSÃO: PREVENIR E ATENDER CASOS DE URGÊNCIA/EMERGÊNCIA E REALIZAR  RESGATE;
EFETIVO: GU DA UR-28-- HORÁRIO: 08H00 AS 17H00
-------------------
SERVIÇO DO DIA 12 DE MAIO 2º TURNO
PREVENÇÃO EM EVENTO
GRAPH.POSTO SAMAÚMA.VTR-UR-28. A GUARNIÇÃO, A COMANDO DO TEN DIRCEU NOGUEIRA DESLOCOU-SE ATÉ A ASSOCIAÇÃO E CLUBE DE TIRO DA AMAZONIA OCIDENTAL- ACTAO, LOCALIZADO NO KM 21 DA BR-174-RAMAL DO  PAU ROSA PARA FINS DE  CUMPRIR  ORDEM DE OPERAÇÕES Nº 307/GRAPH/CBC/2024, EVENTO: INSTRUÇÃO DE DISCIPLINA DE EMPREGO E MANEJO DE ARMA DE FOGO CFO E CFSD PMAM, DETERMINAÇÃO: EXMO. SR. CMT GERAL DO CBMAM, REGISTRADA VIA 193; MISSÃO: PREVENIR E ATENDER CASOS DE URGÊNCIA/EMERGÊNCIA E REALIZAR  RESGATE; OCORRÊNCIA EM ANDAMENTO.
COMANDO DE SOCORRO: TEN QOABM VALÉRIO
 COORDENADORA:  ST BM CONCEIÇÃO 
--------------------------------------------------------------------------------
SERVIÇO DO DIA 15/05/2024 - 1º TURNO
NÃO HOVE INSTRUÇÃO NEM PREVENÇÃO NESTE DIA
CONTROLADOR: ST QPBM VELASCO
 COMANDANTE SOCORRO: TEN QOABM VALÉRIO
------------------------ ------------------------------------------
SERVIÇO DO DIA 16 DE MAIO DE 2024- 1º TURNO
NO DIA DE HOJE DIA 16.05 FOI INFORMADO PELO TEN BM PEDRO  SANTOS QUE NÃO HAVERIA PREVENÇÃO.
 COMANDO DE SOCORRO: TEN QOABM
 COORDENADORA: ST BM CONCEIÇÃO
--------------------- -----------------------------------------------------</t>
  </si>
  <si>
    <t xml:space="preserve">ORDEM DE OPERAÇÕES Nº 308/GRAPH/CBC/2024 Manaus-AM, 09 de maio de 2024
 1. EVENTO: TESTE DE APTIDÃO FÍSICA ¿ TAF/2024-CBMAM
 2. DETERMINAÇÃO: EXMO. SR. SCMT GERAL DO CBMAM;
3. MISSÃO: PREVENIR E ATENDER CASOS DE URGÊNCIA/EMERGÊNCIA E REALIZAR  RESGATE; EFETIVO: GU DA UR-26
 HORÁRIO: 07H00
--------------------------------------
GRAPH, POSTO CENTRAL, VTR.UR-26. A GUARNIÇÃO, A  COMANDODO TEN BM RONALDO MUNIZ CUMPRIU ORDEM DE OPERAÇÕES Nº 308/GRAPH/CBC/2024, EVENTO: TESTE DE APTIDÃO FÍSICA ¿ TAF/2024-CBMAM, DETERMINAÇÃO: EXMO. SR. CMT GERAL DO CBMAM; REGISTRADA VIA 193. MISSÃO: PREVENIR E ATENDER CASOS DE URGÊNCIA/EMERGÊNCIA E REALIZAR RESGATE.  REALIZADO SEM ALTERAÇÕES
COORDENADOR DO COBOM: TENENTE CABRAL ARAUJO
 OFICIAL DE SOCORRO: TENENTE BIANOR GARCIA
</t>
  </si>
  <si>
    <t xml:space="preserve">SEG DOS POSTOS:
SEG 1º TURNO
 1° TURNO	3º SGT QCPBM	KATIA ANDRADE DA SILVA	1669	07:00:00	19:00:00	12: 00:00	RODOVIÁRIA	0168/GRAPH/2024	REFORÇO DE GUARNIÇÃO
 1° TURNO	3º SGT QCPBM	DOUGLAS FURTADO DE OLIVEIRA	1655	07:00:00	17:00:00	10:00:00	BBE PONTA NEGRA	0305/GRAPH/2024	PREVENÇÃO E APH
 1° TURNO	CB QPBM	CLEYTON ANDERSON CRUZ DA SILVA	1242	07:30:00	19:30:00	12:00:00	SCI	0262/SCI/2024	REFORÇO DE EQUIPE SCI EG
 1° TURNO	CB QPBM	DANIEL PIMENTA DE SOUZA	1167	08:00:00	20:00:00	12:00:00	QCG CENTRAL	0371/BBE/2024	CONDUTOR DA ATA
 1° TURNO	2º TEN QOABM	MIZAEL PEREIRA DE SOUZA	688	07:30:00	19:30:00	12:00:00	SCI	0262/SCI/2024	REFORÇO DE EQUIPE SCI-EG
 1° TURNO	3º SGT QPBM	RAFAELE DE OLIVEIRA DA SILVA	1191	07:30:00	19:30:00	12:00:00	SCI	0262/SCI/2024	REFORÇO DE EQUIPE SCI-EG
 1° TURNO	CB QPBM	WILLIAN DE JESUS QUINTINO BARAÚNA	1248	07:00:00	12:00:00	05:00:00	QCG CENTRAL, SUBCOMANDEC	0054/COBOM/2024	CONDUTOR
 1° TURNO	3º SGT QCPBM	ADEILSON FERREIRA DOS SANTOS	1844	08:00:00	20:00:00	12 :00:00	RODOVIÁRIA	0069/CBC/2024	APOIAR A GU DA GSE 01
 1° TURNO	1º SGT QPBM	BRAZ OLIVEIRA DE SOUSA	701	08:00:00	20:00:00	12:00:00	PELOTÃO FLUVIAL	0160/BBE/2024	REFORÇO DE GUARNIÇÃO
 1° TURNO	3º SGT QCPBM	JULIANA ANDRADE DE SOUSA	1576	07:00:00	19:00:00	12:00:00	GRAPH PONTA NEGRA	0170/GRAPH/2024	REFORÇO DE GU
 1° TURNO	CB QPBM	ARNAILTON BRITO DA SILVA	1212	12:00:00	17:00:00	05: 00:00	CMBM	0075/CMCB/2024	REFORÇO DE EFETIVO E PREVENÇÃO
 1° TURNO	ST QPBM	RONILDES RODRIGUES DE LIMA	757	14:00:00	17:00:00	03:00 :00	DAT	0168/DAT/2024	FISCALIZAÇÃO DE RETORNO
 1° TURNO	3º SGT QCPBM	CARLUCIO SOUZA SILVA	1635	14:00:00	18:00:00	04:00:00	QCG CENTRAL	0020/GAB/2024	CONDUTOR DO CMT GERAL DO CBMAM
 1° TURNO	ST QPBM	JEFFERSON DA SILVA MARTINS	696	14:00:00	17:00:00	03:00:00	VISTORIAS MANAUS	0168/DAT/2024	FISCALIZAÇÃO DE RETORNO
 1° TURNO	3º SGT QPBM	ROSY DANIELE BATISTA SALES	1579	14:00:00	17:00:00	03:00:00	DAT	0169/DAT/2024	VISTORIA TECNICA
 1° TURNO	CB QPBM	BRUNA CÂMARA CRUZ	1182	14:00:00	20:00:00	06:0 0:00	RODOVIÁRIA	0377/BBE/2024	APOIO OPERACIONAL
 1° TURNO	3º SGT QCPBM	AMANNDA SOUZA DE CARVALHO DA SILVA	1551	14:00:00	18:00:00	04:00:00	OUTROS	0070/CBC/2024	VISITA TÉCNICA NA EMPRESA SIDIA SOBRE O WORKSHOP
 1° TURNO	3º SGT QCPBM	KERLI CRISTINA BARROZO SAMPAIO	1626	14:00:00	18:00:00	04:00:00	COBOM/CIOPS	0055/COBOM/2024	REFORÇO DE GUARNIÇÃO
 1° TURNO	CB QPBM	JOSE DIVAL ESTEVAO DA SILVA FILHO	1008	14:00:00	20:00:00	06: 00:00	RODOVIÁRIA	0382/BBE/2024	APOIO OPERACIONAL AO SIMULADO DE SALVAMENTO VEICULAR DO 1º WORKSHOP DO CBMAM
 1° TURNO	CB QPBM	CARLOS ADRIANO CARNEIRO RODRIGUES	1012	14:00:00	20:00:00 	06:00:00	RODOVIÁRIA	0382/BBE/2024	APOIO OPERACIONAL AO SIMULADO DE SALVAMENTO VEICULAR DO 1º WORKSHOP DO CBMAM
 1° TURNO	CB QPBM	GREICY DOS SANTOS LIMA	1062	14:00:00	20:00:00	06:0 0:00	RODOVIÁRIA	0382/BBE/2024	APOIO OPERACIONAL AO SIMULADO DE SALVAMENTO VEICULAR DO 1º WORKSHOP DO CBMAM
 1° TURNO	2º TEN QOABM	EWERTON MOLDES DO NASCIMENTO	581	14:00:00	17:00:00	03:00:00	DAT	0169/DAT/2024	VISTORIA TÉCNICA
 1° TURNO	CB QPBM	ANA LILIAN BRAGA DO BU	1029	14:00:00	20:00:00	06:00: 00	RODOVIÁRIA	0382/BBE/2024	APOIO OPERACIONAL AO SIMULADO DE SALVAMENTO VEICULAR DO 1 WORKSHOP DO CBMAM
 1° TURNO	1º TEN QOABM	DOMINGOS GOMES MOTA	532	14:00:00	17:00:00	03:00:00	VISTORIAS MANAUS	0169/DAT/2024	VISTORIA
 1° TURNO	ST QPBM	LAERCIO FIGUEIREDO CARDOSO	583	14:00:00	20:00:00	06:00:00	PARQUE SUMAÚMA	0113/BIFMA/2024	PERMANÊNCIA
 1° TURNO	3º SGT QPBM	MARCUS ADRIANO VIANA FREIRE	1189	09:00:00	15:00:00	06:00:00	QCG CENTRAL	0029/GABSUBCMTGERAL/2024	APOIO À BM5
 1° TURNO	2º TEN QOABM	EDILSON BARBOSA MACIEL FILHO	549	14:00:00	17:00:00	03:00:00	DAT	0169/DAT/2024	VISTORIA TÉCNICA
 1° TURNO	CB QPBM	PABLO JEAN FONSECA DOS SANTOS	1155	14:00:00	17:00:00	03:00:00	VISTORIAS MANAUS	0169/DAT/2024	VISTORIA TECNICA
 1° TURNO	ST QPBM	DANILO EDUARDO ROCHA DE PAULO	601	14:00:00	17:00:00	03:00:00	DAT	0169/DAT/2024	VISTORIA
 1° TURNO	1º SGT QPBM	MATHEUS FROTA EVANGELISTA JÚNIOR	699	14:00:00	17:00:00	03:00:00	QCG CENTRAL	0169/DAT/2024
</t>
  </si>
  <si>
    <t>3º SGT QCPBM	ANA MARIA DE SOUZA GUIMARÃES 	1653	13:00:00	18:00:00	05:00:00	QCG CENTRAL	0030/SCMT/2024	APOIO DE GABINETE 
CB QPBM	WARLLISON GOMES DE SOUSA	1112	14:00:00	17:00:00	03:00:00	QCG CENTRAL	0020/AJU/2024	CONDUÇÃO DE VIATURA
 ST QPBM	OSMAR GONZAGA PINHEIRO 	0676	14:00:00	20:00:00	06:00:00	OUTROS	0097/CFAP/2024	REFORÇO DE GUARNIÇÃO 
1º SGT QPBM	ELDA LAURA OLIVEIRA BRITO	0766	14:00:00	20:00:00	06: 00:00	RODOVIÁRIA	0382/BBE/2024	APOIO SIMULADO SALVAMENTO VEICULAR 
2º TEN QOABM	RYAN JOHN OLIVEIRA SILVA 	0551	14:00:00	20:00:00	06:00:00	OUTROS	0096/CFAP/2024	REFORÇO DE GUARNIÇÃO GSE  01
 ___________________________________
 2º TURNO
ST QPBM	MARCIO AURÉLIO BATALHA MACIEL 	0618	19:30:00	07:30:00	12:00:00	SCI	0263/SCIEG/2024	REFORÇO DE EQUIPE SCI 
CB QPBM	CLEBER ALVES DE ARAÚJO 	1190	19:30:00	07:30:00	12:00:00	SCI	0263/SCI/2024	REFORÇO DE EQUIPE SCI -EG
 CB QCPBM	PAULO RICARDO GUIMARÃES MONTEIRO 	1232	19:30:00	07:30:00	12:00:00	SCI	0262/SCI/2024	REFORÇO DE EQUIPE 
CB QPBM	ALUIZIO PIMENTEL DA SILVA 	1188	20:00:00	08:00:00	12:00:00	QCG CENTRAL	0371/BBE/2024	CONDUTOR ATA 
3º SGT QCPBM	FABRICIA DA SILVA CUNHA 	1569	19:00:00	07:00:00	12:00:00 	RODOVIÁRIA	0168/GRAPH/2024	REFORÇO DE GUARNIÇAO
 CB QPBM	ANDERSON BARBOSA 	1097	20:00:00	08:00:00	12:00:00 	RODOVIÁRIA	0378/BBE/2024	CONDUTOR DA GSE 01
 CB QPBM	DAVIDSON MARQUES ARAÚJO 	1043	20:00:00	08:00:00	12:00:00	PARQUE SUMAÚMA	0113/BIFMA/2024	PERMANÊNCIA NO PB - SUMAUMA
 3º SGT QCPBM	ADILMAR DOS REIS COBOS 	1843	20:00:00	08:00:00	12:00:00 	RODOVIÁRIA	0069/CBC/2024	REFORÇO DE GUARNIÇÃO
CONTROLADORA: ST BM WALDIRA
 CMD DE SOCORRO: TEN BM BIANOR GARCIA</t>
  </si>
  <si>
    <t xml:space="preserve">INFORMO QUE POR DETERMINAÇÃO DO CEL FALCAO  VIA  A UR-27 DO ZUMBI IRA ACOMPANHAR OS ALUNOS DO CFO NO CORRIDÃO NA MANAUS MODERNA
GRAPH, POSTO CENTRAL, VTR.UR-27. A GUARNIÇÃO A  COMANDO DO TEN BM CIRO CUMPRIU DETERMINAÇÃO DO CEL FALCÃO EM ACOMPANHAR OS ALUNOS DO CFO NO CORRIDÃO NA MANAUS MODERNA. FOI REALIZADO A MISSÃO SEM ALTERAÇÕES E SEM INTERCORRÊNCIAS REGISTRAS.  SEM ALTERAÇÕES
COORDENADOR DO COBOM: TENENTE CABRAL ARAUJO
 OFICIAL DE SOCORRO: TENENTE BIANOR GARCIA
</t>
  </si>
  <si>
    <t xml:space="preserve">A POLICIA MILIATAR SOLICITA APOIO DOS BOMBEIROS PARA ATENDIMENTO A UMA VITIMA DE ARMA BRANCA NA RUA TARUMA, N 14, RIACHO DOCE 1, CIDADE NOVA, ANTIGA RUA RAIMUNDA MARQUES. SOLICITANTE: PMAM.
GRAPH, POSTO  JAGUAR, VIATURA UR-25, A COMANDO DO TENENTE LEONARDO CORREIA ATENDEU OCORRÊNCIA DE ATENDIMENTO PRÉ HOSPITALAR EM VITIMA DE AGRESSÃO FÍSICA COM FERIMENTO POR ARMA BRANCA. AO CHEGAR AO LOCAL FOI VERIFICADO UMA VÍTIMA DE AGRESSÃO FÍSICA COM FERIMENTO POR ARMA BRANCA EM MÃO ESQUERDA COM SANGRAMENTO ATIVO. VITIMA MARCIANE DUARTE,- IDADE: 35 ANOS. NA CHEGADA DA GUARNIÇÃO A VÍTIMA FOI DEITADA, COM SANGRAMENTO EXANGUINANTE, DESORIENTADA, SONOLENTA, TAQUICÁRDICA, SUDOREICA, VIAS AÉREAS PERVEAS; ¿RESPIRAÇÃO: TAQUIPNEICA,  ¿CIRCULAÇÃO: PULSOS FILIFORMES, PELE FRIA E SUDOREICA, REENCHIMENTO CAPILAR 4 SEG, ¿AV. NEUROLÓGICA: GLASGOW 14, SEM OUTRAS LESÕES APARENTES. REALIZADO CONTROLE DA HEMORRAGIA COM CURATIVO COMPRESSIVO, OXIGENOTERAPIA COM MÁSCARA COM RESERVATÓRIO 15L/MIN, ACESSO VENOSO PERIFERICO E HIDRATAÇÃO VENOSA. ENTREGUE A USA 02, AOS CUIDADOS DO MÉDICO STANLEY CRM/AM: 3067. SERVIÇO REALIZADO SEM ALTERAÇÕES...
COORDENADOR DO COBOM: TENENTE CABRAL ARAUJO
 OFICIAL DE SOCORRO: TENENTE BIANOR GARCIA
</t>
  </si>
  <si>
    <t xml:space="preserve">CASA DE ABELHAS LOCALIZADA NA PARTES EXTERNA DA RESIDÊNCIA, A UMA ALTURA APROXIMA DE 2,5 METROS DE . SOLICITANTE: MAURO BENEDITO SANTOS MAIA. TELEFONE 981796859. ENDEREÇO: ESTRADA DO TURISMO, Nº14370. TARUMÃ. NO CONDOMÍNIO NASCENTE DO TARUMÃ, RUA CAMÉLIA Nº 216. PONTO DE REFERÊNCIA: ANTES DE CHEGAR NO TERMINAL DE ONIBUS.
BBE, POSTO RODOVIÁRIA, VIATURA ABT-33 A COMANDO DO CABO S RODRIGUES DESLOCOU-SE ATE O LOCAL DA OCORRÊNCIA PARA ATENDER OCORRENCIA DE CONTROLE DE CASA DE ABELHAS LOCALIZADA NA PARTES EXTERNA DA RESIDÊNCIA, A UMA ALTURA APROXIMA DE 2,5 METROS DE ALTURA. SOLICITANTE MAURO BENEDITO SANTOS MAIA. TELEFONE 981796859. AO CHEGAR AO LOCAL FOI VERIFICADA A NECESSIDADE DO COTROLE DOS INSETOS O QUE FOI REALIZADO SEM QUALQUER ALTERAÇÃO.
COORDENADOR DO COBOM: TENENTE CABRAL ARAUJO
 OFICIAL DE SOCORRO: TENENTE BIANOR GARCIA
</t>
  </si>
  <si>
    <t xml:space="preserve">GATO EM UMA ARVORE NA CLINICA UBS DR LUIZ MONTENEGRO, RUA PICO DAS AGUAS,  AO LADO DA CASA N° 527, NOSSA SENHORA DAS GRAÇAS. SOLICITANTE: JONAS LIMA FERNADES, TELEFONE 92996094701.
BBE, POSTO RODOVIÁRIA, VIATURA GSE-01 A COMANDO DO CABO RONALDO DESLOCOU-SE ATE O LOCAL DA OCORRÊNCIA PARA ATENDER PATURA DE UM ANIMAL EM UMA ARVORE. SOLICITADO PELO SENHOR JONAS LIMA FERNANDES,  RG: 0892218-7, CPF: 346.880.302-82. AO CHEGAR AO LOCAL FOI FEITO A RETIRADA DO ANIMAL ELA GSE 01 E SOLTO NA RUA. SEM ALTERAÇÃO
COORDENADOR DO COBOM: TENENTE CABRAL ARAUJO
 OFICIAL DE SOCORRO: TENENTE BIANOR GARCIA
</t>
  </si>
  <si>
    <t xml:space="preserve">ARVORE CAIDA EM CIMA DE UM ONIBUS NA AVENIDA GETULIO VARGAS, CENTRO, EM FRENTE A POLICLINICA GILBERTO MESTRINHO. SOLICITANTE: SILAS DA SILVA RODRIGUES, TELEFONE 92991626142.
BBE, POSTO CENTRAL, VIATURA ABT-37 A COMANDO DO CABO DORIAN FEZ DESLOCAMENTO ATÉ O LOCAL DA OCORRÊNCIA PRA ATENDER SOLICITAÇÃO DE OCORRÊNCIA COLISÃO ÔNIBUS E ÁRVORE NA AVENIDA GETÚLIO VARGAS, EMPRESA EUCATUR, CONDUTOR: SILAS RODRIGUES, RG 980808-6, PLACA KQR 2654...LINHA 640. AO CHEGAR AO LOCAL FOI VERIFICADO QUE A ARVORE TOMBOU SOBRE O VEICULO EM VIA PUBLICA E SEMULSP ASSUMIU A OCORRÊNCIA, BEM COMO A DECISÃO DE SE REALIZAR O CORTE DA ARVORE OU ATE MESMO DE SE FAZER UMA ANCORAGEM TENDO EM VISTA SE TRATAR DE UMA ARVORE CENTENÁRIA.  A GUARNIÇÃO RETORNOU AO POSTO. SEM ALTERAÇÕES.
COORDENADOR DO COBOM: TENENTE CABRAL ARAUJO
 OFICIAL DE SOCORRO: TENENTE BIANOR GARCIA
</t>
  </si>
  <si>
    <t xml:space="preserve">PACIENTE COM CRISE DE COLUNA 
SOLICITANTE: IVAN DOS SANTOS LOPES 
RUA PALMA DE MAIORCA 41 NOVA CIDADE EM FRENTE AO LANCHE TAZMANIA
 TEL:92999636177
GRAPH, POSTO CENTRAL, VTR.UR-26. A GUARNIÇÃO, A  COMANDODO TEN BM RONALDO FEZ DESLOCAMENTO PARA ATENDER SOLICITAÇÃO DE ATENDIMENTO PRE-HOSPITALAR DO SENHOR IVAN DOS SANTOS LOPES, CPF: 762.144.002-34, TEL:92999636177 O QUAL REFERE DORSALGIA INTENSA HÁ DOIS DIAS, COM LIMITAÇÃO DE MOVIMENTOS. AO EXAME FÍSICO CONSCIENTE, ORIENTADO, RESPIRANDO ESPONTANEAMENTE EM AR AMBIENTE, COM HISTÓRICO DE DIABETES E CIRURGIA (TIPO ARTROSE) EM REGIÃO DE COLUNA LOMBAR. REFERIU LIMITAÇÃO DE MOVIMENTOS DOS MEMBROS INFERIORES DEVIDO DOR. NÃO SENDO IDENTIFICADO OUTRAS QUEIXAS OU SINAIS E SINTOMAS. PACIENTE FOI REMOVIDO AO HOSPITAL SANTA JÚLIA PARA AVALIAÇÃO MÉDICA, SENDO RECEBIDO PELA DRA.  ANA LOHANNA CRM: 9804. SERVIÇO SEM ALTERAÇÕES.
COORDENADOR DO COBOM: TENENTE CABRAL ARAUJO
 OFICIAL DE SOCORRO: TENENTE BIANOR GARCIA
</t>
  </si>
  <si>
    <t xml:space="preserve">COBRA NA MAQUINA DE LAVAR EM RESIDENCIA 
ESPECIE DE COR MARROM COM CABECA ACHATADA 
RUA MONTE OLIMPO (ANTIGA RUA 30) 08 GALILEIA 2 EM FRENTE A CAIXA DA AGUA 
SOLICITANTE: ADRIANO VIANA DE MELO
 TEL: 92985429119
1º BI, POSTO SUMAUMA, VIATURA ABT-32 A COMANDO DO CABO MIRANDA FEZ DESLOCAMENTO ATÉ O LOCAL DA OCORRÊNCIA PRA ATENDER SOLICITAÇÃO DE CAPTURA DE ANIMAL DO TIPO COBRA NA MAQUINA DE LAVAR EM RESIDÊNCIA SOLICITADO PELO SENHOR ADRIANO VIANA DE MELO, TEL: 92985429119. O SOLICITANTE REFERE SE TRATAR DE UM ESPÉCIME DE COR MARROM, COM CABEÇA ACHATADA. AO CHEGAR A LOCAL A GUARNIÇÃO CAPTUROU O ANIMAL E O SOLTOU EM LOCAL SEGURO COM AS CARACTERÍSTICAS PRÓXIMAS AO SEU HABITAT NATURAL. SEM ALTERAÇÕES.
COORDENADOR DO COBOM: TENENTE CABRAL ARAUJO
 OFICIAL DE SOCORRO: TENENTE BIANOR GARCIA
</t>
  </si>
  <si>
    <t>PASSARINHO PRESO PELA ASA NO MAMOEIRO
 RUA MANOEL ANTONIO DE SOUZA, 13 - RENATO SOUZA PINTO 2/CIDADE NOVA 1
 PX. UBS AUGEAS GADELHA / AV. FLORES 
EMANUELE DOS REIS LIRA 92 981241836
 ______________
 BIFMA - ABT-32/ A COMANDO DOCB BM MIRANDA REALIZOU SALVAMENTO DE UM ANIMAL TIPO PASSARINHO, QUE ESTAVA PRESO POR LINHAS DE PAPAGAIO EM CIMA DA ÁRVORE.  O ANIMAL FOI RETIRADO, RETIRADO AS LINHAS DA PATA DO ANIMAL QUE FOI DEVOLVIDO A NATUREZA. SOLICITANTE: EMANUELLE DOS REIS LIRA, RG:  23864575, CONTATO: 981241836.
CONTROLADORA: ST BM WALDIRA
 CMD DE SOCORRO: TEN BM BIANOR GARCIA</t>
  </si>
  <si>
    <t>VITIMA DE FACADA NA TRAVESSA PALMACIA, ANTIGA RUA 13, CASTANHEIRA, GILBERTO MESTRINHO, N° 25. SOLICITANTE: JOSE MESQUITA, TELEFONE 92988212301.
___________________
 SEM ATUAÇÃO, SAMU JA HAVIA CONDUZIDO A VÍTIMA.</t>
  </si>
  <si>
    <t>ORDEM DE OPERAÇÕES Nº 306/GRAPH/CBC/2024 Manaus-AM, 08 de maio de 2024
 1. EVENTO: ARQUIDIOCESE DE MANAUS SANTUÁRIO DE NOSSA SENHORA DE
 FÁTIMA.;
2. DETERMINAÇÃO: EXMO. SR. CMT GERAL DO CBMAM;
3. MISSÃO: PREVENIR E ATENDER CASOS DE URGÊNCIA/EMERGÊNCIA E REALIZAR
 RESGATE;
4. REFERÊNCIA: Ofício nº 019/SNSF/2024 e despacho do Exmo. Sr. Cel. QOBM ComandanteGeral do CBMAM em Processo nº 01.01.022104.000818/2024-35
 5. DATA/EFETIVO/HORÁRIO/LOCAL: Conforme quadro abaixo:
13.05.2024
(segunda-feira)
19h00 às
 23h00
 IGREJA DE SÃO
 SEBASTIÃO- CENTRO;</t>
  </si>
  <si>
    <t>GRAPH ¿ CENTRAL ¿ UR ¿ 26 ACOMANDO DO TEN QCOBM RONALDO MUNIZ REALIZOU PREVENÇÃO EM EVENTOS. ORDEM DE OPERAÇÕES Nº 306/GRAPH/CBC/2024. EVENTO: ARQUIDIOCESE DE MANAUS SANTUÁRIO DE NOSSA SENHORA DE FÁTIMA. LOCAL: SANTUÁRIO DE NOSSA SENHORA DE FÁTIMA- (PRAÇA 14 DE JANEIRO). HORÁRIO: 19h00 ÀS 23h00. A GUARNIÇÃO REALIZOU ATENDIMENTO PRÉ-HOSPITALAR PARA PACIENTE MENOR DE IDADE, APRESENTANDO MAL ESTAR SÚBITO. PACIENTE FOI REMOVIDO AO HOSPITAL PRONTO SOCORRO DA CRIANÇA PARA AVALIAÇÃO MÉDICA, SENDO RECEBIDO PELO DR.  ISSAC PENAFORD CRM: 7706. NOME: EMANUELLE DE ALBUQUERQUE PENALBER ROLIN, 12 ANOS, CPF: 053.693.342-18, RESPONSÁVEL: NOME DA GENITORA: LUZIA BRAGA DE ALBUQUERQUE PENALBER ROLIN.
CONTROLADORA: ST BM WALDIRA
 CMD DE SOCORRO: TEN BM BIANOR GARCIA</t>
  </si>
  <si>
    <t>03:31H
 BEBÊ ACABOU DE NASCER EM CASA
 RUA ALFAZEMA, 139 - JORGE TEIXEIRA 3ª ETAPA
 PRÓXIMO AO MERCADINHO MONTE ALEGRE E AO SALMO 91
 JAKSON DE OLIVEIRA - 986086199
 __________________
 CANCELADA
CONTROLADRA: ST BM WALDIRA
 CMD DE SOCORRO: TEN BM BIANOR GARCIA</t>
  </si>
  <si>
    <t>SERVIÇO DO DIA 14/05/2024 1º TURNO
CUMPRIRAM ESCALA EXTRA NO SERVIÇO DE S. E. G. OS MILITARES DE ACORDO COM SUAS O.S NOS REFERIDOS POSTOS OU BATALHÕES DO CBMAM. SEG 1º TURNO, S/A.
SEM ATUALIZAÇÕES DURANTE ESTE TURNO.
3º SGT QCPBM	ROBERTO PIMENTEL BASTOS	1568	07:00:00	17:00:00	10:00:00	BBE PONTA NEGRA	0305/GRAPH/2024	REFORÇO DE GUARNIÇÃO 
1º TEN QCOBM	RONALDO MUNIZ COSTA 	1418	07:00:00	19:00:00	12:00:00	QCG CENTRAL	0173/GRAPH/2024	REFORÇO DE GUARNIÇÃO 
3º SGT QCPBM	MARCIA CRISTINA SANTIAGO DA ROCHA 	1663	07:00:00	19:00:00	12:00:00	QCG CENTRAL	0173/GRAPH/2024	REFORÇO DE GUARNIÇÃO 
1º SGT QPBM	ANDREILSON AVINTE CARNEIRO 	0721	07:30:00	19:30:00	12:00:00	SCI	0264/SCI/2024	REFORÇO DE EQUIPE SCI-EG
 1º SGT QPBM	WELLINGTON GUIMARÃES DE CASTRO	0719	07:30:00	19:30:00	12 :00:00	SCI	0264/SCI/2024	REFORÇO DE EQUIPE - SCI-EG
 CB QPBM	MAKSON NASCIMENTO PESSOA 	1071	07:30:00	19:30:00	12:00:00	QCG CENTRAL	0378/BI/2024	CONDUTOR ATA-03
 CB QPBM	EMERSON AFONSO ZWANG 	1249	07:30:00	19:30:00	12:00:00	ZUMBI	0378/BI/2024	REFORÇO DE GUARNIÇÃO 
CB QPBM	ANTONIO CILIONEI OLIVEIRA DO NASCIMENTO	1207	08:00:00	20:00:0 0	12:00:00	RODOVIÁRIA	0379/BBE/2024	APOIO OPERACIONAL AO GSE 01
 CB QPBM	ROBERLY DA SILVA PICANÇO 	1075	08:00:00	20:00:00	12:00:00	PELOTÃO FLUVIAL	0161/BBE/2024	REFORÇO DE GUARNIÇÃO PELOTÃO FLUVIAL 
3º SGT QPBM	CHRISTIE DIANNE LIMA SOUZA	1540	08:00:00	12:00:00	04:00:00	SUBCOMANDEC	0081/DDS/2024	COLETA DE DOAÇÕES DEFESA CIVIL/ PLANO DE CONTINGÊNCIA BG 81
 2º TEN QOABM	CARLOS EDUARDO SILVA E SILVA 	0672	14:00:00	20:00:00	06:00:00	OUTROS	0098/CFAP/2024	REFORÇO DE GUARNIÇÃO GSE 01
 1º SGT QPBM	RODRIGO DA GRAÇA TEIXEIRA	0785	07:30:00	19:30:00	12:00:00	DISTRITO INDUSTRIAL	0378/BI/2024	REFORÇO DA GUARNIÇÃO
 CB QPBM	ARNAILTON BRITO DA SILVA	1212	12:00:00	17:00:00	05: 00:00	CMBM	0076/CMCB/2024	REFORÇO DE EFETIVO E PREVENÇÃO 
2º TEN QOABM	EDILSON BARBOSA MACIEL FILHO 	0549	14:00:00	17:00:00	03:00:00	DAT	0170/DAT/2024	VISTORIA TÉCNICA 
ST QPBM	JOSÉ PAULO PEREIRA PARÁ 	0626	14:00:00	17:00:00	03:00:00	DAT	0170/DAT/2024	VISTORIA 
3º SGT QPBM	DIRLEY FRANCISCO DE SOUZA 	1026	14:00:00	17:00:00	03:00:00	SUBCOMANDEC	0000/CBC/2024	PLANO DE CONTINGÊNCIA BG 81
 3º SGT QPBM	WILKER RICHARDSON GADELHA DE QUEIROZ 	1030	14:00:00	17:00:00	03:00:00	SUBCOMANDEC	0000/CBC/2024	PLANO DE CONTIGÊNCIA BG 081
 ST QPBM	WALDERLENO DE ARAGAO MACIEL 	0750	14:00:00	17:00:00	03:00:00	OUTROS	0081/CBC/2024	EVENTO - PLANO DE CONTIGENCIA BG 081- EQUIPE BRAVO
 3º SGT QCPBM	JOSE VALMIR D OLIVEIRA PEREIRA JUNIOR	1716	14:00:00		03:00:00	SUBCOMANDEC	0000/CBC/2024	PLANO DE CONTINGÊNCIA BG 081
 CB QPBM	WESLEY DA SILVA COIMBRA 	1141	14:00:00	06:00:00	20:00:00	OUTROS	0099/CFAP/2024	REFORÇO DE GUARNIÇÃO GSE 01 
ST QPBM	GELNIVAN DE AMORIM MACIEL 	0681	14:00:00	20:00:00	06:00:00	PELOTÃO FLUVIAL	0162/BBE/2024	PERMANÊNCIA 
CB QPBM	WANDER GOMES DA SILVA	1255	14:00:00	17:00:00	03:00:00	SUBCOMANDEC	0000/CBC/2024	PIANO DE CONTINGÊNCIA
 3º SGT QCPBM	CARLUCIO SOUZA SILVA 	1635	14:00:00	15:00:00	04:00:00	QCG CENTRAL	0021/GAB/2024	CONDUTOR DO CMT GERAL DO CBMAM 
3º SGT QCPBM	HANNA CLAUDIA DE ARAÚJO LOPES 	1747	14:00:00	20:00:00	06:00:00	PARQUE SUMAÚMA	0117/BIFMA/2024	PERMANÊNCIA NO POSTO SUMAÚMA 
CB QPBM	RAIMUNDA SERRÃO NUNES 	1220	14:00:00	17:00:00	03:00:00	DAT	0170/DAT/2024	VISTORIA TÉCNICA 
CB QPBM	ROBERLY DA SILVA PICANÇO	1075	08:00:00	20:00:00	12:00:00	PELOTÃO FLUVIAL	0161/BBE/2024	REFORÇO DE GUARNIÇÃO PELOTÃO FLUVIAL 
2º TEN QOABM	HERBERSON GOMES DE ALMEIDA 	0746	14:00:00	17:00:00	03:00:00 	SUBCOMANDEC	0000/CBC/2024	MISSÃO PLANO DE CONTINGÊNCIA, BG 81
 3º SGT QCPBM	CARLA REGINA PINHEIRO DE SOUZA 	1647	14:00:00	19:00:00	05:00:00	QCG CENTRAL	0021/AJU/2024	CONDUÇÃO DE VIATURAS OFICIAIS 
3º SGT QCPBM	ANA MARIA DE SOUZA GUIMARÃES 	1653	13:00:00	17:00:00	04:00:00	QCG CENTRAL	0032/SCMT/2024	APOIO DE GABINETE 
3º SGT QPBM	MARCUS ADRIANO VIANA FREIRE	1189	10:00:00	16:00:00	06:00:00	QCG CENTRAL	0031/GABSUBCMTGERAL/2024	APOIO A BM5
 ST QPBM	FRANCISCO PAULO AMARO DE OLIVEIRA 	0735	14:00:00	17:00:00	03:00:00	SUBCOMA</t>
  </si>
  <si>
    <t>CB QPBM	ISRAEL NASCIMENTO FERREIRA 	1028	14:00:00	17:00:00	03:00:00	SUBCOMANDEC	0000/CBC/2024	PLANO DE CONTINGÊNCIA /BG081
 CB QPBM	WARLLISON GOMES DE SOUSA	1112	14:00:00	18:00:00	04:00:00	QCG CENTRAL	0021/AJU/2024	CONDUÇÃO DE VIATURA
 2º TURNOS
3º SGT QCPBM	FRANCISCO HEMERSON BARROS BEZERRA 	1565	19:00:00	07:00:00	12:00:00 	RODOVIÁRIA	0172/GRAPH/2024	REFORÇO DE GUARNIÇÃO CONDUTOR DA UR 24
 ST QPBM	OTONIEL DE SOUZA MALCHER	0576	19:30:00	07:30:00	12:00:00	ZUMBI	0379/BI/2024	REF. GU./AUX.
3º SGT QPBM	RONILSON VIEIRA SÁ 	1096	19:30:00	07:30:00	12:00:00	QCG CENTRAL	0379/BI/2024	CONDUTOR ATA 03
 1º SGT QPBM	MOISÉS HUDSON MENDES DA SILVA	0783	20:00:00	08:00:00	12: 00:00	RODOVIÁRIA	0379/BBE/2024	APOIO OPERACIONAL AO GSE
 3º SGT QCPBM	RAINEY DA SILVA ROCHA 	1556	19:30:00	07:30:00	12:00:00	SCI	0265/SCI/2024	REFORÇO DE GUARNIÇÃO 
3º SGT QPBM	LUIZ FERNANDO DE LIMA PEREIRA 	1225	19:30:00	07:30:00	12:00:00	SCI	0265/SCI/2024	REFORÇO DE EQUIPE 
1º TEN QCOBM	LUCY FARIAS BASTOS	1423	19:00:00	07:00:00	12:00:00	QCG CENTRAL	0173/GRAPH/2024	REFORÇO DE GUARNIÇÃO 
3º SGT QCPBM	KELY PRINTES ARAÚJO DOS SANTOS 	1550	19:00:00	07:00:00	12:00:00	QCG CENTRAL	0173/GRAPH/2024	REFORÇO DA GUARNIÇÃO 
CB QPBM	OTÁVIO JOSÉ MONTEIRO DA SILVA 	1081	20:00:00	08:00:00	12:00:00 	RODOVIÁRIA	0380/BBE/2024	REFORÇO DE GUARNIÇÃO 
CB QPBM	JOEL SILVA DA CONCEIÇÃO 	1087	20:00:00	08:00:00	12:00:00	PARQUE SUMAÚMA	0117/BIFMA/2024	REFORÇO DE GUARNIÇÃO 
ST QPBM	IDNEY AZEVEDO DE SOUSA	0555	20:00:00	08:00:00	12:00:00	PELOTÃO FLUVIAL	0161/BBE/2024	REFORÇO DE GUARNIÇÃO
 CB QPBM	GILSON CARLOS ROCHA CAMPOS	1018	19:30:00	07:30:00	12:00:00	DISTRITO INDUSTRIAL	0379/BI/2024	REFORCO DE GUARNICAO
 1º SGT QPBM	BRAZ OLIVEIRA DE SOUSA	0701	20:00:00	08:00:00	12:00:00	PELOTÃO FLUVIAL	0161/BBE/2024	REFORÇO DE GUARNIÇÃO 
3º SGT QCPBM	LAÉRCIO GOMES CORTEZ 	1611	07:00:00	19:00:00	12:00:00 	RODOVIÁRIA	0172/GRAPH/2024	REFORÇO DE GUARNIÇÃO
CONTROLADORA: TEN BM WALDIRA
 COMTE SOCORRO: TEN BM ELIMAR</t>
  </si>
  <si>
    <t xml:space="preserve">SERVIÇO DO DIA 14/05/2024 1º TURNO
GRAPH POSTO JAGUAR  UR-25 A COMANDO DA TEN ANA ELISA DESLOCOU-SE PARA O LOCAL. ORDEM DE OPERAÇÕES Nº 325/GRAPH/CBC/2024; EVENTO: AVALIAÇÃO DE SALVAMENTO EM ALTURA CFSD,2. DETERMINAÇÃO: EXMO. SR. SCMT GERAL DO CBMAM;3. MISSÃO: PREVENIR E ATENDER CASOS DE URGÊNCIA/EMERGÊNCIA E REALIZAR RESGATE; 4. REFERÊNCIA: PLANO DE SEGURANÇA DA INSTRUÇÃO N° 025/2024/CFAP/DFEP/CBMAM; 5. DATA/EFETIVO/HORÁRIO/LOCAL: DATA: 14/05/2024 VTR: UR 25 (PONTA NEGRA) EFETIVO: TEN ANDRÉ JESUS, SGT VINENTE, SGT KLEWTON MANOEL, HORÁRIO: 07H30 ATÉ 12H00 LOCAL: PRÉDIO DE TREINAMENTO - RUA: PARQUE DOS FRANCESES; BAIRRO: DOM PEDRO. A TEN ANA ELISA INFORMOU QUE POR DETERMINAÇÃO DO TEN BM R. ARAUJO A PREVENÇÃO FOI CANCELADA NO SERVIÇO DO DIA 14/05/2024. OCORRENCIA EM ANDAMENTO...
CONTROLADOR COBOM; TEN BM JAMERSON
 COMTE SOCORRO: TEN BM ELIMAR
---------------------------------------------------------------
SERVIÇO DO DIA 15/05/2024 - 1º TURNO
NÃO HOUVE INSTRUÇÃO NEM PREVENÇÃO NESTE DIA.
CONTROLADOR: ST QPBM VELASCO
 COMANDANTE SOCORRO: TEN QOABM VALÉRIO
</t>
  </si>
  <si>
    <t>SERVIÇO DO DIA 14/05/2024 1º TURNO
BBE POSTO PELOTÃO FLUVIAL LANCHA RIO JURUÁ A COMANDO DO CB PICANÇO DESLOCOU-SE PARA O LOCAL. INFORMADO PELA PMAM, CORPO DO SEXO MASCULINO, BOIANDO PRÓXIMO AO TERMINAL PESQUEIRO PANAIR. RESGATE DE CADÁVER, ACIONAMENTO PELO COBOM AS 07H30MIN, FOI DESLOCADO LANCHA RIO JURUÁ A COMANDO DO  AL SGT PICANÇO, ATÉ O QTH DA OCORRÊNCIA E FEITO O RESGATE DE UM CORPO DO SEXO MASCULINO NÃO IDENTIFICADO. NO LOCAL ESTÁVA A PM SGT CLEYSON E CB EDILSON PINHEIRO VTR 7304. A VÍTIMA FOI REMOVIDA E ENTREGUE AO IML MOTORISTA OTAVIO, AUXILIAR RIBAMAR VTR 450. OCORRENCIA REGISTRADA VIA 193. SERVIÇO SEM ALTERAÇÃO.
CONTROLADOR COBOM; TEN BM JAMERSON
 COMTE SOCORRO: TEN BM ELIMAR</t>
  </si>
  <si>
    <t>SERVIÇO DO DIA 14/05/2024 1º TURNO
GRAPH POSTO CENTRAL UR-26 A COMANDO DO TEN RONALDO MUNIZ DESLOCOU-SE PARA O LOCAL. ORDEM DE OPERAÇÕES Nº 326/GRAPH/CBC/2024; EVENTO: TREINAMENTO FÍSICO MILITAR - TFM, 2. DETERMINAÇÃO: EXMO. SR. SCMT GERAL DO CBMAM; 3. MISSÃO: PREVENIR E ATENDER CASOS DE URGÊNCIA/EMERGÊNCIA E REALIZAR RESGATE; 4. REFERÊNCIA: CMT DO CBC, DATA/EFETIVO/HORÁRIO/LOCAL: DATA: 14/05/2024 VTR: UR 26 (QCG), EFETIVO: TEN RONALDO MUNIZ, SGT MÁRCIA SANTIAGO, SGT TIAGO RAMIREZ, LOCAL: QCG PRÓX. AO TANQUE HORARIO: 07H00 ÀS 09H00 FOI REALIZADO A PREVENÇÃO NO LOCAL E CUMPRIDOS TODOS OS HORÁRIOS DURANTE ESTE TURNO, SEM ALTERAÇÃO. SOLICITANTE: CBC/COBOM. TEL: 36123130. SERVIÇO SEM ALTERAÇÃO. OCORRENCIA EM ANDAMENTO...
CONTROLADOR COBOM; TEN BM JAMERSON
 COMTE SOCORRO: TEN BM ELIMAR</t>
  </si>
  <si>
    <t>SERVIÇO DO DIA 14/05/2024 1º TURNO
BBE POSTO DA RODOVIÁRIA ABT-33 A COMANDO DO CB VICTOR DESLOCOU-SE PARA O LOCAL. CONTROLE DE INSETO TIPO ABELHAS - CASA DE ABELHA NO POSTO DE GASOLINA ATEM, MENOR QUE UMA FUTEBOL, ALOJADA NO TETO,CIENTE DO  GLP, ENDEREÇO RUA BETA,254 - SANTO AGOSTINHO POSTO ATEM SALÃO ELEGANCE E BARBEARIA POSTO ATEM PONTA NEGRA ,SOLICITANTE:FLAVIANA DE SOUZA (GERENTE). 99465-6506 (ATACANDO OS CLIENTES E FRENTISTAS). FOI FEITO VISTORIA NO LOCAL E FICOU AGENDADO PARA O PERIODO NOTURNO O CONTROLE DE INSETO DA ESPECIE ABELHA. ABT-33 IRA AO LOCAL. A GUARNIÇÃO RETORNOU AO LOCAL, POREM AS ABELHAS NÃO ENCONTRAVAM-SE MAIS NO QTH. ESTAVAM MIGRANDO. FOI DADO AS ORIENTAÇÕES DE SEGURANÇA AO SOLICITANTE. OCORRENCIA REGISTRADA VIA 193. SERVIÇO SEM ALTERAÇÃO.
CONTROLADOR COBOM; TEN BM JAMERSON
 COMTE SOCORRO: TEN BM ELIMAR</t>
  </si>
  <si>
    <t>SERVIÇO DO DIA 14/05/2024 1º TURNO
GRAPH POSTO JAGUAR  UR-25 A COMANDO DA TEN ANA ELISA DESLOCOU-SE PARA O LOCAL. ATENDIMENTO P¿E HOSPITALAR - CABO CATIVO INFORMA QUE SEU PAI SE ENCONTRA FRIO GELADO, CONSCIENTE, ACHA QUE ELE ESTÁ INFARTANDO. RUA PADRE MARCELO, 28 A - NOVA ESPERANÇA II. SOLICITANTE: CB CATIVO  / CONTATO: 993359641. ANTONIO RODRIGUES CATIVO, 80 ANOS, DN: 02/12/43, CPF: 052535002-00, MÃE, TEREZA RODRIGUES CATIVO. UR 25 FOI ACIONADA PARA PRESTAR ATENDIMENTO A VÍTIMA COM HISTÓRIA DE MAL ESTAR GERAL, PELE FRIA E TOSSE. À CHEGADA, A VÍTIMA ENCONTRAVA-SE SENTADO NO SOFÁ, CONSCIENTE, LÚCIDO E ORIENTADO, EUPNEICO, ACIANÓTICO E ANICTÉRICO, PERFUSÃO PERIFÉRICA NORMAL, NÃO APRESENTA EDEMA DE EXTREMIDADES, RELATOU PRECORDIALGIA. REALIZADO AFERIÇÃO DE SINAIS VITAIS E TRANSPORTE ATÉ O HOSPITAL 28 DE AGOSTO, ONDE FOI ATENDIDO PELO DR. PAULO FILHO, CRM 10926. PA: 120X79, FC: 81, SAT: 96%. OCORRENCIA REPASSADA VIA WATTS APP DO COBOM PELO CB BM CATIVO. SERVIÇO SEM ALTERAÇÃO.
CONTROLADOR COBOM; TEN BM JAMERSON
 COMTE SOCORRO: TEN BM ELIMAR</t>
  </si>
  <si>
    <t>SERVIÇO DO DIA 14/05/2024 1º TURNO
1º BI POSTO DO ZUMBI ABT-31 A COMANDO DO ST ARTUR  DESLOCOU-SE PARA O LOCAL. VAZAMENTO DE GPL, QUEBROU O REGISTRO, FOI FEITO AS DEVIDAS ORIENTAÇÕES. RUA: MAFRA (ATUAL) / NOVA REPUBLICA (ANTIGA),116 - COLÔNIA ANTÔNIO ALEIXO, BECO FRANCISCA MENDES, PONTO DE REFERÊNCIA: ASSOCIAÇÃO JÉSUS GONÇALVES. SOLICITANTE: CLEUTON SANTOS, CONTATO: 984021918. PROPRIETÁRIA: JOSIANE FERREIRA DA SILVA. TEL 98469-7055, RUA RIO JORDÃO N 94 COMUNIDADE ROSA ALMEIDA. COLÔNIA ANTÔNIO ALEIXO. AÇÃO DOS BOMBEIROS: RETIRADO A BOTIJA DE DENTRO DA RESIDÊNCIA E RETIRADO O REGISTRO, FECHANDO O FORNECIMENTO DE GÁS. LOCAL EM SEGURANÇA. REPASSADO TODAS AS  ORIENTAÇÕES A PROPRIETÁRIA. OCORRENCIA REGISTRADA VIA 193. SERVIÇO SEM ALTERAÇÃO.
CONTROLADOR COBOM; TEN BM JAMERSON
 COMTE SOCORRO: TEN BM ELIMAR</t>
  </si>
  <si>
    <t>SERVIÇO DO DIA 14/05/2024 1º TURNO
1º BI POSTO DO ZUMBI ABT-31 A COMANDO DO ST ARTUR  DESLOCOU-SE PARA O LOCAL. VISTORIA EM ÁRVORE - SITUAÇÃO DE RISCO - ÁRVORE DE GRANDE PORTE TIPO MANGUEIRA, SOLICITANTE INFORMA QUE A MANGUEIRA ESTÁ TOMBANDO EM DIREÇÃO A RESIDÊNCIA, RUA: MURITINGA,(ANTIGA SANTA RITA),32 - ZUMBI, PONTO DE REFERÊNCIA: ASSEMBLEIA DE DEUS. SOLICITANTE: VALCICLER DA SILVA, CONTATO:99282-5537. O CHEFE DE GUARNIÇÃO INFORMOU QUE A ARVORE ESTÁ SADIA E NÃO OFERECE RISCO A RESIDENCIA. FOI FEITO REGISTRO FOTOGRAFICO E ENVIADO AO COBOM. FORAM DADO TODAS AS ORIENTAÇÕES A SENHORA VALCICLEIA MORAES DA SILVA, TEL 992825537. OCORRENCIA REGISTRADA VIA 193. SERVIÇO SEM ALTERAÇÃO.
CONTROLADOR COBOM; TEN BM JAMERSON
 COMTE SOCORRO: TEN BM ELIMAR</t>
  </si>
  <si>
    <t>SERVIÇO DO DIA 14/05/2024 1º TURNO
1º BI POSTO CIS/GC ABT-35 A COMANDO DO ST GUTEMBERG DESLOCOU-SE PARA O LOCAL. SOLICITANTE: DAMILA BARBOSA CONTATO: 988491477. CAPTURA DE ANIMAL DA FAMÍLIA DOS ARACNÍDEOS. SOLICITANTE: DAMILA BARBOSA, 30 ANOS, CPF 035.267.222-69, CONTATO: 98849-1477. INFORMO QUE SE TRATA DE ARANHA CARANGUEJEIRA DENTRO DA RESIDÊNCIA PRÓXIMA A PORTA PRINCPAL. AÇÃO DO BOMBEIRO: FOI REALIZADA A RETIRADA DO ANIMAL COM SEGURANÇA, NÃO HAVENDO VITIMAS DE ATAQIE OU FERRUADA AOS MORADORES. OCORRENCIA REGISTRADA VIA 193. SERVIÇO SEM ALTERAÇÃO.
CONTROLADOR COBOM; TEN BM JAMERSON
 COMTE SOCORRO: TEN BM ELIMAR</t>
  </si>
  <si>
    <t>SERVIÇO DO DIA 14/05/2024 1º TURNO
GRAPH POSTO FLORESTAL UR-28 COMANDO DO TEN TOMMAZO DESLOCOU-SE PARA O LOCAL. SITUAÇÃO DA OCORRÊNCIA: PACIENTE COM QUEIXA DE MAL ESTAR E VISÃO TURVA. PACIENTE: FELIPE AZEVEDO GUIMARÃES, DN: 11/12/89, CPF 947.721.002-10, END:  RUA ARES DA CRUZ. COND. SMART TAPAJÓS, BLOCO 02, APT 403. AÇÃO DO BOMBEIRO: ALUNO EM INSTRUÇÃO DE ESPAÇO CONFINADO NA PREVEN FIRE, QUEIXOU-SE DE MAL ESTAR E VISÃO TURVA. REALIZADO AVALIAÇÃO PRIMÁRIA E SECUNDÁRIA, AFERIÇÃO DE SINAIS VITAIS. MONITORAMENTO DA PRESSÃO ARTERIAL. PACIENTE COM EGR, CONSCIENTE, ORIENTADO, AFEBRIL, HIPOTENSO (90/40MMHG) ACIANOTICO EUPNEICO.  ALUNO COLOCADO NA UR, DEITADO, COM MMII ELEVADOS. PA CONTROLADA (110/80MMHG), FC 80BPM, SAT 96% EM AR AMBIENTE, GLICEMIA 97MG/DL, TEMPERATURA 36,7C. EVOLUIU COM MELHORA DO QUADRO SEM QUEIXAS. LIBERADO PARA RETORNAR A INSTRUÇÃO. OCORRENCIA REPASSADA VIA WATTSAPP DO COBOM PELO CHEFE DE GUARNIÇÃO. SERVIÇO SEM ALTERAÇÃO.
CONTROLADOR COBOM; TEN BM JAMERSON
 COMTE SOCORRO: TEN BM ELIMAR</t>
  </si>
  <si>
    <t>SERVIÇO DO DIA 14/05/2024 1º TURNO
BIFMA POSTO SUMAÚMA ABT-32 A COMANDO DO SGT DENIS DESLOCOU-SE  PARA O LOCAL. SOLICITANTE INFORMA QUE UMA COBRA CIPÓ ESTÁ DENTRO  UBS N47,  RUA: DALIA ROSA, S/N - COLÔNIA TERRA NOVA, PONTO DE REFERÊNCIA: PRÓXIMO COMERCIAL ARAÚJO. SOLICITANTE: GABRIEL FERNADES ( AGENTE COMUNITÁRIO). CONTATO: 984256757. O CHEFE DE GUARNIÇÃO INFORMOU QUE QUANDO CHEGARAM AO LOCAL, NÃO ACHARAM MAIS A COBRA. FOI DADO AS DEVIDAS ORIENTAÇÕES AO SOLICITANTE CASO VEJAM NOVAMENTE O ANIMAL. OCORRENCIA REGISTRADA VIA 193. SERVIÇO SEM ALTERAÇÃO. 
CONTROLADOR COBOM; TEN BM JAMERSON
 COMTE SOCORRO: TEN BM ELIMAR</t>
  </si>
  <si>
    <t xml:space="preserve">SERVIÇO DO DIA 14/05/2024 1º TURNO
CSM ATA-03 A COMANDO DO CB BM MAKSON DESLOCOU-SE PARA O LOCAL. ABASTECIMENTO DE AGUA NO 11º DIP. ABASTECIMENTO DE AGUA AUTORIZADO PELO TC ANDREY (FIEL). NO LOCAL PROCURAR O CAP. PM SOEIRO. FOI REALIZADO ABASTECIMENTO DE ÁGUA POTÁVEL NO 11º DIP, SENDO UTILIZADO 2500 LITROS DE H20. FOI INFORMADO O QUANTITATIVO PARA O OFICIAL DE DIA PM:  CAP PM SOEIRO. OCORRENCIA REGISTRADA VIA 193. SERVIÇO SEM ALTERAÇÃO.
CONTROLADOR COBOM; TEN BM JAMERSON
 COMTE SOCORRO: TEN BM ELIMAR
</t>
  </si>
  <si>
    <t>SERVIÇO DO DIA 14/05/2024 1º TURNO
GRAPH POSTO CENTRAL UR-26 A COMANDO DO TEN RONALDO MUNIZ DESLOCOU-SE PARA O LOCAL. ORDEM DE OPERAÇÕES Nº 291CBI/2024.EVENTO: TESTE DE APTIDÃO FÍSICA ¿ TAF/2024-CBMAM ;  MISSÃO: PREVENÇÃO E ATENDIMENTO DE URGENCIA E EMERGENCIA. E REALIZAR RESGATE; LOCAL: VILA OLIMPICA DE MANAUS; DATA: 06/05/2024 ;  REFERÊNCIA: CONFORME PUBLICAÇÃO EM BG N° 088/24;; VTR: UR-26;  EFETIVO: TEN RONALDO MUNIZ, SGT RAMIREZ, SGT MARCIA SANTIAGO . FOI REALIZADO A PREVENÇÃO NO LOCAL E CUMPRIDOS TODOS OS HORÁRIOS DURANTE ESTE TURNO, SEM ALTERAÇÃO. SOLICITANTE: CBC/COBOM. TEL: 36123130. SERVIÇO SEM ALTERAÇÃO.
CONTROLADOR COBOM; TEN BM JAMERSON
 COMTE SOCORRO: TEN BM ELIMAR
---------------------------------------------
SERVIÇO DO DIA 16 DE MAIO DE 2024- 1º TURNO
 PREVENÇÃO EM EVENTO
GRAPH POSTO CENTRAL UR-26 A COMANDO DO TEN BM CUNHA Z DESLOCOU-SE PARA O LOCAL. ORDEM DE OPERAÇÕES Nº 396CBI/2024.EVENTO: TESTE DE APTIDÃO FÍSICA  TAF/2024-CBMAM ;  MISSÃO: PREVENÇÃO E ATENDIMENTO DE URGENCIA E EMERGENCIA. E REALIZAR RESGATE; LOCAL:QCG PRÓXIMO AO TANQUE.  AÇÃO DOS BOMBEIROS: FOI CUMPRIDA A ORDEM DE OPERAÇÃO NO HORÁRIO DAS 07H00 ÁS 09H00MIN. A UNIDADE DE RESGATE ATENDEU UMA ALUNA DO CURSO DE FORMAÇÃO DE SOLDADOS QUE SE ACIDENTOU NO TREINAMENTO CONFORME OCORRÊNCIA NÚMERO:'2024051607020535919. INFORMADO AO PROTETOR DE DIA PARA PROVIDÊNCIAS, NO DEMAIS. SERVIÇO SEM ALTERAÇÃO.
COMANDO DE SOCORRO: TEN QOABM ELIZANGÊLA PINHO
 COORDENADORA: ST BM CONCEIÇÃO</t>
  </si>
  <si>
    <t>SERVIÇO DO DIA 14/05/2024 1º TURNO
GRAPH POSTO DO ZUMBI UR-27 A COMANDO DO TEN LORENTZ DESLOCOU-SE PARA O LOCAL. PLANO DE OPERAÇÕES Nº 327/CBC/2024; EVENTO: TRANSPORTE DE MILITAR ACAMADO PARA FISIOTERAPIA ;MISSÃO: TRANSPORTAR E ACOMPANHAR O MILITAR ACAMADO PARA ATENDIMENTO NO CENTRO DE VIDA INDEPENDENTE DO AMAZONAS E ATENDER CASOS DE URGÊNCIAS E EMERGÊNCIAS; DATA:14/05/2024. REFERENCIA: SOLICITAÇÃO DO OFICIAL DE SAÚDE/CBMAM ;  HORÁRIO: 14H30MIN PRONTO NO LOCAL; VTR:UR-27; EFETIVO: TEN LORENTZ, SGT MARCELO CUNHA, SGT FEIO. FOI REALIZADO A PREVENÇÃO NO LOCAL E CUMPRIDOS TODOS OS HORÁRIOS DURANTE ESTE TURNO, SEM ALTERAÇÃO. SOLICITANTE: CBC/COBOM. TEL: 36123130. SERVIÇO SEM ALTERAÇÃO.
CONTROLADOR COBOM; TEN BM JAMERSON
 COMTE SOCORRO: TEN BM ELIMAR</t>
  </si>
  <si>
    <t xml:space="preserve">SERVIÇO DO DIA 14/05/2024 1º TURNO
BBE POSTO DA RODOVIÁRIA ABT-33 A COMANDO DO CB VICTOR DESLOCOU-SE PARA O LOCAL. RESGATE DE ANIMAL TIPO  IGUANA DE APROXIMADAMENTE 30 CM, NA COZINHA DA RESIDÊNCIA, RUA: MARABÁ, 02 QD 05 - CONJUNTO DÉBORA - DOM PEDRO. SÉRGIO DIESTEFANO, RG 3411042-2, 9299984-3625, PROPRIETÁRIO DA RESIDÊNCIA FEITA A CAPTURA DE IGUANA DE PEQUENO PORTE E FEITO A SOLTURA DA MESMA NO SEU HABITAT NATURAL. OCORRENCIA REGISTRADA VIA 193. SERVIÇO SEM ALTERAÇÃO.
CONTROLADOR COBOM; TEN BM JAMERSON
 COMTE SOCORRO: TEN BM ELIMAR
</t>
  </si>
  <si>
    <t>SERVIÇO DO DIA 14/05/2024 1º TURNO
GRAPH POSTO JAGUAR  UR-25 A COMANDO DA TEN ANA ELISA DESLOCOU-SE PARA O LOCAL. ATENDIMENTO PRÉ HOSPITALAR - SENHORA DE 42 ANOS VANUSA DE SOUZA É HIPERTENSA,SENTE TONTURA, VÔMITO, FRAQUEZA, COM LABIOS AZULADOS, DOR NA REGIÃO LOMBAR. RUA:MARIVALDO PEREIRA,36 - NOVA ESPERANÇA, PONTO DE REF.: PADARIA EMPÓRIO FERNADO. SOLICITANTE: MARCIO DE SOUZA, CONTATO:98265-5746. VANUSA DE SOUZA BEZERRA, 47 ANOS, DN: 28/06/75, CPF: 650454832-34, MÃE, VICENCIA DE SOUZA BEZERRA. UR 25 FOI ACIONADA PARA PRESTAR ATENDIMENTO A VÍTIMA COM HISTÓRIA DE MAL ESTAR, TONTURA, VÔMITO, FRAQUEZA, DOR EM REGIÃO LOMBAR. À CHEGADA, A VÍTIMA ENCONTRAVA-SE EM DECUBITO VENTRAL EM SUA CAMA, RELATANDO QUE ERA A ÚNICA POSIÇÃO QUE CONSEGUIA SE MANTER. CONSCIENTE, ORIENTADA, EUPNEICA, ACIANÓTICA E ANICTÉRICA, BOA PERFUSÃO, QUEIXANDO DOR INTENSA EM REGIÃO LOMBAR A ESQUERDA, COM DIFICULDADE DE LOCOMOÇÃO. REALIZADO AFERIÇÃO DE SINAOS VITAIS E TRANSPORTADA PARA O SPA JOVENTINA DIAS. FOI ATENDIDA PELO DR. ISRAEL JOSÉ MOREIRA DOS SANTOS, CRM 8623. SAT 97, P: 76, PA: 15X10. OCORRENCIA REGISTRADA VIA 193. SERVIÇO SEM ALTERAÇÃO.
CONTROLADOR COBOM; TEN BM JAMERSON
 COMTE SOCORRO: TEN BM ELIMAR</t>
  </si>
  <si>
    <t>SERVIÇO DO DIA 14/05/2024 1º TURNO
GRAPH POSTO JAGUAR  UR-25 A COMANDO DA TEN ANA ELISA DESLOCOU-SE PARA O LOCAL. PLANO DE OPERAÇÕES Nº 315/CBC/2024; EVENTO: DUATLON CFSD ; LOCAL: PRAIA DA PONTA NEGRA; DATA:14/05/2024; MISSÃO:PREVENIR E ATENDER CASOS DE URGÊNCIA/EMERGÊNCIA E REALIZARRESGATE; REFERENCIA: ORDEM DE INSTRUÇÃO N° 023/2024/ CFAP/DFEP/CBMAM TREINAMENTO FÍSICO MILITAR CFSD/2024; HORÁRIO: 13H30MIN AA 17H00; VTR:UR-25; EFETIVO: TEN ANA ELISA, SGT KLEWTON, SGT VINENTE. FOI REALIZADO A PREVENÇÃO NO LOCAL E CUMPRIDOS TODOS OS HORÁRIOS DURANTE ESTE TURNO, SEM ALTERAÇÃO. SOLICITANTE: CBC/COBOM. TEL: 36123130. SERVIÇO SEM ALTERAÇÃO.
CONTROLADOR COBOM; TEN BM JAMERSON
 COMTE SOCORRO: TEN BM ELIMAR</t>
  </si>
  <si>
    <t>SERVIÇO DO DIA 14/05/2024 1º TURNO
COMANDANTE DE SOCORRO AC-01 A COMANDO DO TEN ELIMAR, BBE POSTO DA RODOVIÁRIA ABT-33 A COMANDO DO CB VICTOR DESLOCARAM-SE PARA O LOCAL. ATAQUE DE ANIMAL CÃO BRAVO ESTÁ ATACANDO AS PESSOAS QUE ESTÃO NO CEMITÉRIO NOSSA SENHORA APARECIDA, QD75 ARÉA DO COVID - AV. DO TURISMO - PONTA NEGRA, SOLICITANTE: FREITAS FILHO, CONTATO: 99258-1035. POR DECISÃO DO TEN ELIMAR (VELOZ) E DO ST BM HATCWELL (CHEFE DE GUARNIÇÃO DA ABT-33) O CACHORRO NÃO ESTAVA ATACANDO, ERA UM CACHORRO DE MÉDIO PORTE. NÃO HAVENDO CONDIÇÕES DE TRANSPORTAR O MESMO NA VIATURA, FOI FEITO O REALOJAMENTO DO CACHORRO PRA UMA OUTRA ÁREA DO CEMITÉRIO, DADO COMIDA E ÁGUA. O MESMO EM NENHUM MOMENTO SE MOSTROU AGRESSIVO. PARA REGISTRO. OCORRENCIA REGISTRADA VIA 193. SERVIÇO SEM ALTERAÇÃO.
CONTROLADOR COBOM; TEN BM JAMERSON
 COMTE SOCORRO: TEN BM ELIMAR</t>
  </si>
  <si>
    <t>SERVIÇO DO DIA 14/05/2024 1º TURNO
BIFMA POSTO SUMAÚMA ABT-32 A COMANDO DO SGT DENIS DESLOCOU-SE  PARA O LOCAL. OCORRÊNCIA: CAPTURA DE ANIMAL TIPO COBRA ESTA EM UM RECEPIENTE. ENDEREÇO: RUA HUMBERTO ECO, NUMERO 11, BAIRRO: MUNDO NOVO, PONTO DE REFERÊNCIA: POR TRAZ DO ATACADÃO. SOLICITANTE: SUELEM LIMA, TELEFONE:92981475757. AO CHEGAR AO LOCAL A COBRA (JIBOIA ) DE APROXIMADAMENTE 01 METRO JÁ ESTAVA PRESA EM UM BALDE, ENTÃO A ATUAÇÃO DA GUARNIÇÃO FOI TÃO SOMENTE PEGAR O ANIMAL E COLOCAR NA VTR E TRANSPORTAR ATÉ AO POSTO SUMAUMA PARA FAZER A SOLTURA DA MESMA. OCORRENCIA REGISTRADA VIA 193. SERVIÇO SEM ALTERAÇÃO.
CONTROLADOR COBOM; TEN BM JAMERSON
 COMTE SOCORRO: TEN BM ELIMAR</t>
  </si>
  <si>
    <t>SERVIÇO DO DIA 14/05/2024 1º TURNO
CBC AR-42 A COMANDO DO ST COMAPA DESLOCOU-SE PARA O LOCAL. UM AZEITONEIRA GIGANTE QUE ESTÁ COM SÉRIOS RISCOS DE DESABAR E CAUSAR UM GRANDE ESTRAGO. HJ PELA MANHÃ PERCEBI QUE ELA ESTÁ ESTALANDO E COM CERTEZA PARA CAIR. JÁ LIGARAM PARAM A DEFESA CIVIL MAS NADA FOI PROVIDENCIADO. O ENDEREÇO É RUA A5 NÚMERO 1065 JAPIIM 2 PONTO DE REFERÊNCIA ¿CHURRASQUINHO DA MAURA. SOLICITANTE : RAFAEL DIEGO BRAGA , CPF 74638335268. CORTE TOTAL DE UMA AZEITONEIRA DE MÉDIO PORTE QUE ESTAVA SOBRE A CASA DO SOLICITANTES. SERVIÇO FOI REALIZADO SEM ALTERAÇÃO. 
CONTROLADOR COBOM; TEN BM JAMERSON
 COMTE SOCORRO: TEN BM ELIMAR</t>
  </si>
  <si>
    <t>SERVIÇO DO DIA 14/05/2024 1º TURNO
GRAPH POSTO JAGUAR  UR-25 A COMANDO DA TEN ANA ELISA DESLOCOU-SE PARA O LOCAL. UMA MULHER CAIU E BATEU A CABEÇA EM UMA ACADEMIA DE CROSSFIT. O SOLICITANTE O SENHOR JUNIOR BENTES, TEL 981862569, INFORMOU QUE A CABEÇA DA VITIMA ESTÁ SANGRANDO. PONTO DE REFERENVIA: AO LADO DA HAMBURGUERIA HAMBURGO PLANALTO. A CHEFE DE GUARNIÇÃO INFORMOU QUE AO CHEGAR AO LOCAL UMA VTR DO SAMU JÁ HAVIA TRANSPORTADO A VITIMA. NÃO HOUVE ATUAÇÃO DOS BOMBEWIROS E NÃO FOI POSSIVEL COLETAR DADOS. OCORRENCIA REGISTRADA VIA 193. SERVIÇO SEM ALTERAÇÃO.
CONTROLADOR COBOM; TEN BM JAMERSON
 COMTE SOCORRO: TEN BM ELIMAR</t>
  </si>
  <si>
    <t>SERVIÇO DO DIA 14/05/2024 1º TURNO
BBE POSTO DA RODOVIÁRIA ABT-33 A COMANDO DO CB VICTOR DESLOCOU-SE PARA O LOCAL. OCORRÊNCIA: CONTROLE DE INSETO. NATUREZA: COLMEIA ABELHA. ENDEREÇO: RUA PLUEBA N°09, CAMPOS ELISIOS BAIRRO: PLANALTO. PONTO DE REFERÊNCIA: SUPERMECADO MORUMBI. SOLICITANTE: MARINA OLIVEIRA, TELEFONE: 92981043594. OCORRENCIA EM ANDAMENTO...
CONTROLADOR COBOM; TEN BM JAMERSON
 COMTE SOCORRO: TEN BM ELIMAR
..............................................................................................................
BBE POSTO DA RODOVIÁRIA ABT-33 A COMANDO DO CB VICTOR DESLOCOU-SE PARA O LOCAL. OCORRÊNCIA: CONTROLE DE INSETO. NATUREZA: COLMEIA ABELHA.  O CONTROLE FOI REALIZADO SEM ALTERAÇÃO. SOLICITANTE: MARINA OLIVEIRA, TELEFONE: 92981043594.
CONTROLADORA: TEN BM WALDIRA
 COMTE SOCORRO: TEN BM ELIMAR</t>
  </si>
  <si>
    <t>GATO PRESO EM REDE DE PROTECAO NA PARTE EXTERNA DE UM CONDOMINIO NO 3 ANDAR
 SOLICITANTE: LUCIANA MOURA 
AV MAX TEIXEIRA 142 CONDOMINIO VIVENDAS DA CIDADE 
BLOCO L APTO 302
 TEL: 92982636267</t>
  </si>
  <si>
    <t xml:space="preserve">ACIDENTE MOTO X CARRO 
1 VITIMA ENTREGADOR 
SOLICITANTE: JORGE ALEXANDRE VASCONCELOS
 EM FRENTE DO CONDOMINIO RESIDENCIAL FLEX TAPAJOS 
RUA JORGE LUIS MILANE 51FLORES 
TEL: 92985923931
 ______________________________
 GRAPH ¿ BBE - UR-24 A COMANDO DO TEN QCOBM ROBSON ALMEIDA REALIZOU ATENDIMENTO PARA ATROPELAMENTO. TRATAVA-SE DE QUEDA DE MOTO VÍTIMA APRESENTANDO DOR EM MSE MAIS ESCORIAÇÕES EM MMSS E MMII. ORIENTADO, LÚCIDO, CONDUZIDO ATÉ O SPA REDENÇÃO, DEIXADO AOS CUIDADOS DO DR. CLEBER FAÇANHA CRM 4825.VÍTIMA: THIAGO DE OLIVEIRA SENA, CPF: 056.517.642-08. VEÍCULOS ENVOLVIDO: MOTO. OCORRÊNCIAS SOLICITADA VIA 193.
CONTROLADORA: TEN BM WALDIRA
 COMTE SOCORRO: TEN BM ELIMAR
</t>
  </si>
  <si>
    <t>MORADOR DE RUA ALOJADO EM UMA CASA , PASSANDO MAL COM VARIOS SINTOMAS DE FEBRE , DESNUTRICAO E MAL ESTAR GERAL  O MESMO SE TRATA DE UM VENEZUELANO, PROPRIETARIA SOLICITA AMBULANCIA PARA ATENDIMENTO PRE HOSPITALAR, RADIOPERADOR DO SAMU NEGOU AMBULANCIA.
RUA DO COSMOS 22 JORGE TEIXEIRA 1 ETAPA 
PROX PRACA DE ALIMENTACAO
 SOLICITANTE: ALICE DE ASSIS MEIRA 
TEL:9298522056</t>
  </si>
  <si>
    <t>INDIVIDUO DIFICULDADE DE LOCOMOCAO ,COM DORES, COM ABDOMEM GLOBOSO, DIFICULDADE DE RESPIRAR E COM DOR INTENSA
 SOLICITANTE: CRISTINA SOUZA DE OLIVEIRA 
RUA ANDIRA 71 JAPIIM 2 PROX AO CVI POR TRAS DA ESCOLA ISABEL ANGARITA 
TEL: 928804-1574
 ________________
GRAPH ¿ CENTRAL - UR-26 A COMANDO DA TEN QCOBM LUCY REALIZOU ATENDIMENTO PRÉ-HOSPITALAR PARA VÍTIMA COM DISTENSÃO ABDOMINAL IMPORTANTE DE INÍCIO HÁ 5 DIAS, DOR INTENSA, CONSCIENTE, ABDOME AGUDO OBSTRUTIVO, PASSADO SONDA NASOGÁSTRICA, ENCAMINHADO PARA HPS JOÃO LÚCIO, DEIXADO AOS CUIDADOS DA DRA. FUMIE ISHIZAWA (CRM 5197). NOME: SÉRGIO LUIZ SOUZA DE OLIVEIRA, 55 ANOS, CPF: 337.920.702-00, RG: 0874320-7, CONTATO: 98853 2039. OCORRÊNCIA SOLICITADA VIA 193.
CONTROLADORA: TEN BM WALDIRA
 COMTE SOCORRO: TEN BM ELIMAR</t>
  </si>
  <si>
    <t>ESCALA DE SERVIÇO EXTRA GRATIFICADO DO DIA 15/05/2024.
SERVIÇO DO DIA 15/05/2024 - 1º TURNO
3º SGT QCPBM	LAÉRCIO GOMES CORTEZ	1611	07:00:00	19:00:00	12 :00:00	RODOVIÁRIA	0172/GRAPH/2024	REFORÇO DE GUARNIÇÃO
 ST QPBM	REINALDO CARVALHO DE SOUZA	610	07:30:00	19:30:00	12:00:00	SCI	0266/SCI/2024	REFORÇO DE EQUIPE SCI-EG
 2º TEN QOABM	EDNEY MATOS DE VASCONCELOS	570	07:30:00	19:30:00	12:00:00	SCI	0266/SCI/2024	REFORÇO DE GUARNIÇÃO
 CB QPBM	GUARACY DE PAULA E SOUZA	1050	08:00:00	20:00:00	12: 00:00	RODOVIÁRIA	0381/BBE/2024	REFORÇO DE GUARNIÇÃO
 CB QPBM	JOÃO FARIAS DE AZEVEDO JÚNIOR	1208	08:00:00	20:00:00	12:00:00	PELOTÃO FLUVIAL	0163/BBE/2024	REFORÇO DE GUARNIÇÃO
 3º SGT QCPBM	LILIAN FERREIRA DE SOUZA	1851	07:00:00	17:00:00	10:00:00	OUTROS	0305/GRAPH/2024	PREVENÇAO AQUATICA PONTA NEGRA
 CB QPBM	MARCOS PAULO SANTOS MARQUES	1121	07:30:00	19:30:00	1 2:00:00	SCI	0266/SCI/2024	REFORÇO DE EQUIPE-SCI-EG
 CB QPBM	EDGAR COSTA MARTINS	1211	07:30:00	19:30:00	12:00:00	DISTRITO INDUSTRIAL	0380/BI/2024	REFORÇO DE GUARNIÇÃO
 3º SGT QCPBM	HÉLIO HOLANDA DA SILVA SILVERIO	1681	08:00:00	12:00:00	04:00:00	OUTROS	0175/GRAPH/2024	PARA REALIZAR TRANSPORTE DE GÊNEROS ALIMENTÍCIOS DOS RESPECTIVOS LOCAIS DE COLETA PARA O SUBCOMANDEC
 CB QPBM	CARLOS AUGUSTO ALFAIA DELGADO	1260	07:30:00	19:30:00	12:00:00	ZUMBI	0380/BI/2024	REFORÇO DE GUARNIÇÃO
 CB QPBM	AUGUSTA ROBERTA CALDERARO AFONSO	1186	07:00:00	11:00:00	04:00:00	CMBM	0077/CMCB/2024	REFORÇO DE EFETIVO
 3º SGT QPBM	RICARDO ONOFRE DA SILVA ALVES	1233	08:00:00	20:00:00	12: 00:00	RODOVIÁRIA	0384/BBE/2024	REFORÇO DE GUARNIÇÃO ABT 33
 3º SGT QCPBM	DANIELLE PIRES DA COSTA	1668	14:00:00	20:00:00	06:00:00	PARQUE SUMAÚMA	0118/BIFMA/2024	PERMANÊNCIA PB- SUMAÚMA
 3º SGT QCPBM	ANDERSON AZEVEDO DE SOUSA	1591	08:00:00	12:00:00	04:00:00	OUTROS	0175/GRAPH/2024	REALIZAR TRANSPORTE DE GÊNEROS ALIMENTÍCIOS DOS RESPECTIVOS LOCAIS DE COLETA PARA O SUBCOMANDEC
CONTROLADOR: ST QPBM VELASCO
 COMANDANTE SOCORRO: TEN QOABM VALÉRIO
........................ ....................................................................................
SERVIÇO DO DIA 15/05/2024 2º TURNO
CUMPRIRAM ESCALA EXTRA NO SERVIÇO DE S. E. G. OS MILITARES DE ACORDO COM SUAS O.S NOS REFERIDOS POSTOS OU BATALHÕES DO CBMAM. SEG 2º TURNO, S/A.
SEM ATUALIZAÇÕES DURANTE ESTE TURNO.
1º SGT QPBM	KLAYTON RODRIGO LEITE DOS SANTOS	753	19:30:00	07:30:00	12: 00:00	ZUMBI	0383/BI/2024	REFORÇO DE GUARNIÇÃO
 ST QPBM	HANDERSON FERREIRA DINIZ 	606	19:30:00	07:30:00	12:00:00	SCI	0267/SCI/2024	REFORÇO DE EQUIPE  SCI-EG
 CB QPBM	JONAS GONCALVES DA SILVA 	1080	19:30:00	07:30:00	12:00:00	DISTRITO INDUSTRIAL	0383/BI/2024	REFORÇO DE GUARNIÇÃO 
CB QPBM	ELIZEU COSTA DE SOUZA 	1164	19:30:00	07:30:00	12:00:00	SCI	0267/SCI/2024	REFORÇO DE EQUIPE SCI-EG 
3º SGT QPBM	ADRIANO SOUZA QUEIROZ 	1023	14:00:00	21:00:00	07:00:00 	OUTROS	0048/CSM/2024	MANUTENÇÃO DE VTR 
CB QPBM	VÁLDER LUIS ALEIXO MAQUINÉ 	1156	14:00:00	21:00:00	07:00:00 	OUTROS	0048/CSM/2024	MANUTENÇÃO DE VTR 
CB QPBM	ANDRE LUIZ MARTINS DA SILVA 	1269	19:30:00	07:30:00	12:00:00	SCI	0267/SCI/2024	REFORÇO DE EQUIPE SCI -EG
 ST QPBM	ESMERALDO MARTINS SEABRA 	0631	20:00:00	08:00:00	12:00:00	BBE PONTA NEGRA	0381/BBE/2024	REFORÇO DE GUARNIÇÃO 
3º SGT QPBM	EMERSON PEREIRA DE FREITAS 	1052	20:00:00	08:00:00	12:00:00	PELOTÃO FLUVIAL	0165/BBE/2024	REFORÇO DE GUARNIÇÃO 
1º SGT QPBM	IDALBERTO ROCHA TELES 	0758	20:00:00	08:00:00	12:00:00	RODOVIÁRIA	0384/BBE/2024	APOIO OPERACIONAL AO ABT-33 
CONTROLADOR COBOM; TEN BM JAMERSON
 COMTE SOCORRO: TEN BM VALÉRIO</t>
  </si>
  <si>
    <t>SERVIÇO DO DIA 15/05/2024 - 1º TURNO
GRAPH, POSTO CENTRAL, UR-26 A COMANDO DA TEN ERIKA DESLOCOU PARA O LOCAL. ORDEM DE OPERAÇÕES Nº 314/GRAPH/CBC/2024. EVENTO: INSTRUÇÃO DE RESGATE EM ESPAÇO CONFINADO PARA O CFSD BM. DETERMINAÇÃO: EXMO. SR. CMT GERAL DO CBMAM. MISSÃO: PREVENIR E ATENDER CASOS DE URGÊNCIA/EMERGÊNCIA E REALIZAR RESGATE. REFERÊNCIA: PLANO DE SEGURANÇA DA INSTRUÇÃO DE RESGATE EM ESPAÇO CONFINADO ¿ Nº022/ 2024/ CFAP/ DFEP. DATA: 14 E 15.05.2024. EFETIVO: UR-26, TEN ERIKA, SGT CELINA E SGT PEDRO RIBEIRO. HORÁRIO: 07H30 ÀS 17H00. LOCAL: PREVENFIRE NO BAIRRO PURAQUEQUARA. FOI REALIZADO ATENDIMENTO DE APH AO  AL CFSD FAGNER AMORIM VERAS. 36 ANOS. SINAIS E SINTOMAS: LESÃO EM JOELHO ESQUERDO COM SINAIS DE INFLAMAÇÃO. ENCAMINHADO AO SPA CHAPOT PREVOST. ATENDIDO PELO MÉDICO PLANTONISTA E RETORNANDO PARA AS ATIVIDADES NA PREVEN FIRE COMO OUVINTE. PREVENÇÃO ENCERRADA AS 18:41.
CONTROLADOR: ST QPBM VELASCO
 COMANDANTE SOCORRO: TEN QOABM VALÉRIO</t>
  </si>
  <si>
    <t>SERVIÇO DO DIA 15/05/2024 - 1º TURNO
GRAPH, POSTO ESPECIAL, UR-24 A COMANDO DO TEN CIRO DESLOCOU PARA O LOCAL. ORDEM DE OPERAÇÕES Nº 324/GRAPH/CBC/2024. EVENTO: AVALIAÇÃO DE SALVAMENTO AQUÁTICO CFSD. DETERMINAÇÃO: EXMO. SR. SCMT GERAL DO CBMAM. MISSÃO: PREVENIR E ATENDER CASOS DE URGÊNCIA/EMERGÊNCIA E REALIZAR RESGATE. REFERÊNCIA: PLANO DE SEGURANÇA DA INSTRUÇÃO N° 026/2024/CFAP/DFEP/CBMAM. DATA: 15.05.2024. EFETIVO: UR-24, TEN CIRO, SGT KÁTIA SILVA E SGT ROBERTO PIMENTEL. HORÁRIO: 10H00 ÀS 17H30. LOCAL: TANQUE DO QCG. SERVIÇO SEM ALTERAÇÃO. 
CONTROLADOR: ST QPBM VELASCO
 COMANDANTE SOCORRO: TEN QOABM VALÉRIO</t>
  </si>
  <si>
    <t>SERVIÇO DO DIA 15/05/2024 - 1º TURNO
CSM, AR-69 A COMANDO DO SGT ADRIANO QUEIROZ E CB MAQUINÉ DESLOCARAM AO MUNICÍPIO DE MANACAPURU PARA REALIZAR REPAROS NAS VTR.  A GUARNIÇÃO RETORNOU AO QCG AS 20H40MIN DO DIA 15/05/2024. SERVIÇO SEM ALTERAÇÃO.
CONTROLADOR: ST QPBM VELASCO
 COMANDANTE SOCORRO: TEN QOABM VALÉRIO</t>
  </si>
  <si>
    <t xml:space="preserve">SERVIÇO DO DIA 15/05/2024 - 1º TURNO
GRAPH, POSTO DO ZUMBI, UR-27 A COMANDO DA TEN RENATA NARDES DESLOCOU PARA O LOCAL. SR. 59 ANOS PASSANDO MAL, COM PRESSÃO ALTA.  SOLICITANTE: RONBERTA DA CUNHA MORAES 99218 - 7234. PACIENTE: JOSÉ DE SOUSA NETO. DN: 23/02/62. MÃE MARIA DA CONCEIÇÃO DE SOUSA. PACIENTE REFERE FALTA DE AR HÁ TRÊS DIAS. TABAGISTA POR 30 ANOS. PA: 160 X 100. FC 114. SAT 97. GLIC. 119. NEGA COMORBIDADE E ALERGIAS. TRANSPORTE PARA UPA JOSÉ RODRIGUES. ENTREGUE A ENFERMEIRA GERUZA. COREN 504427. OCORRÊNCIA REGISTRADA VIA 193.
CONTROLADOR: ST QPBM VELASCO
 COMANDANTE SOCORRO: TEN QOABM VALÉRIO
</t>
  </si>
  <si>
    <t xml:space="preserve">SERVIÇO DO DIA 15/05/2024 - 1º TURNO
BBE, POSTO CENTRAL, ABT-37 A COMANDO DO ST JEAN COSTA DESLOCOU PARA O LOCAL. O TEN BM FRANK BARBOSA. CONTATO  99186-4428, INFORMOU QUE HÁ UMA IGUANA NA RESIDÊNCIA DE SUA FILHA, LUANA MARCELA. CONTATO: 99242-8212. AO CHEGAR AO LOCAL FOI REALIZADO UMA VERIFICAÇÃO NAS DEPENDÊNCIAS ONDE O ANIMAL FOI VISTO PELA ÚLTIMA VEZ E NÃO O FOI ENCONTRADO. PROVAVELMENTE RETORNOU PARA UMA ÁREA VERDE DAS PROXIMIDADES. OCORRÊNCIA REGISTRADA VIA 193.
CONTROLADOR: ST QPBM VELASCO
 COMANDANTE SOCORRO: TEN QOABM VALÉRIO
</t>
  </si>
  <si>
    <t>SERVIÇO DO DIA 15/05/2024 - 1º TURNO
GRAPH, POSTO FLORESTAL, UR-28 COMANDO DA TEN FORMIGA DESLOCOU PARA O LOCAL. AO RETORNAR PARA O PB DE ORIGEM APÓS MANUTENÇÃO NA VTR, CEL MENEZES INFORMOU VIA RÁDIO HT UM ACIDENTE DE MOTO VERSUS CARRO, AO CHEGAR VÍTIMA ENCONTAVA-SE PRONADA, AO PRIMEIRO CONTATO CONSCIENTE ORIENTADA, VERBALIZANDO, REALIZADO MANOBRA DE ROLAMENTO A 180 GRAUS, RETIRADO CAPACETE SEM INTERCORRÊNCIA, AUSÊNCIA DE SANGRAMENTO NOS ORIFÍCIOS NATURAIS, TÓRAX SIMÉTRICO COM BOA EXPASIBILIDADE, ABDOMEM FLÁCIDO INDOLOR A PALPAÇÃO, REGIÃO DO QUADRIL DIREITA COM DOR AO ESTÍMULO, MEMBRO INFERIOR DIREITO COM EDEMA E DOR NO LOCAL REALIZADO IMOBILIZAÇÃO. SINAIS VITAIS: FC 88 BPM, R 15 RPM, SAT 97%, PA 120X60. NOME: FRANCIMAR DA SILVA ALMEIDA. CPF 022.859.282-89. DN 18/02/1996. ACOMPANHANTE: ESPOSA PÂMELA. CONTATO: 99998-8817. DEIXADO SOB OS CUIDADOS DA EQUIPE MULTIPROFISSIONAL DO HOSPITAL 28 DE AGOSTO.  OCORRÊNCIA REGISTARADA VIA RÁDIO HT PELO BRIGADA.
CONTROLADOR: ST QPBM VELASCO
 COMANDANTE SOCORRO: TEN QOABM VALÉRIO</t>
  </si>
  <si>
    <t>SERVIÇO DO DIA 15/05/2024 - 1º TURNO
GRAPH, POSTO DO ZUMBI, UR-27 A COMANDO DA TEN RENATA NARDES  DESLOCOU PARA O LOCAL. ORDEM DE OPERAÇÕES Nº 317/GRAPH/CBC/2024.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025/2024 DS ASSSOCIAL/CBMAM. DATA: 13, 15 E 17.05.2024. EFETIVO: UR-27, TEN RENATA NARDES, SGT ROSILENE LIMA E SGT HILTON. HORÁRIO: 12H30 PRONTO. LOCAL: EMBARQUE NA RESIDÊNCIA DO CB NEIMAR NA RUA BANGUI, Nº 12 NOVA CIDADE PARA O CENTRO DE VIDA INDEPENDENTEDO AMAZONAS CVI NA RUA ACARI, Nº 50 JAPIIM II E APÓS REALIZAR O PROCEDIMENTO RETORNAR A SUA RESIDÊNCIA. SERIÇO SEM ALTERAÇÃO. OCORRÊNCIA EM ANDAMENTO...
CONTROLADOR: ST QPBM VELASCO
 COMANDANTE SOCORRO: TEN QOABM VALÉRIO</t>
  </si>
  <si>
    <t>SERVIÇO DO DIA 15/05/2024 - 1º TURNO
BBE, POSTO DA RODOVIÁRIA, ABT-33 A COMANDO DA SGT LAURA DESLOCOU PARA O LOCAL. CAPTURA DE ANIMAL TIPO BICHO PREGUIÇA PRESA  EM GRADE DA LOTERIA PRÓXIMO AO SESC.  SOLICITANTE: MICAELE PINHEIRO. CONTATO: 99227- 5583. AO CHEGAR FOI OBSERVADO UM BICHO PREGUIÇA DA ESPÉCIE BENTINHO NA GRADE DE UMA CASA LOTÉRICA, REALIZADO O RESGATE E FEITO A SOLTURA EM UMA ÁREA VERDE PRÓXIMO AO SESC. OCORRÊNCIA REGISTRADA VIA 193. 
CONTROLADOR: ST QPBM VELASCO
 COMANDANTE SOCORRO: TEN QOABM VALÉRIO</t>
  </si>
  <si>
    <t>SERVIÇO DO DIA 15/05/2024 - 1º TURNO
BBE, POSTO CENTRAL, ABT-37 A COMANDO DO ST JEAN COSTA  DESLOCOU PARA O LOCAL.  VÍTIMA: DÉBORA FRANCIANE DA SILVA FERREIRA. 11 ANOS. ENDEREÇO: RUA DO CRUZEIRO, 236. BETÂNIA. CPF 967.654.882-00. FONE: 98801-4491. ATUAÇÃO DA GUARNIÇÃO: CORTE REALIZADO COM APARELHO DE CORTE DE ANEL. ANEL DE AÇO, DEDO MACHUCADO INDICADOR DIREITO. OCORRÊNCIA REGISTRADA VIA RÁDIO HT PELA PROTETOR DE DIA.
CONTROLADOR: ST QPBM VELASCO
 COMANDANTE SOCORRO: TEN QOABM VALÉRIO</t>
  </si>
  <si>
    <t>SERVIÇO DO DIA 15/05/2024 - 1º TURNO
1º BI, POSTO DO ZUMBI, ABT-31 A COMANDO DO CB VARELA DESLOCOU PARA O LOCAL. CONTROLE DE INSETO TIPO CABA NA  VARANDA DA FRENTE DA RESIDÊNCIA.  PRÓXIMO A IGREJA BATISTA SILOÉ. SOLICITANTE: LEUDA SOLTO 99231 - 5796, CPF: 441.939.552-49. AO CHEGAR AO LOCAL FOI CONSTATADP OS FATOS E EXECUTADO O CONTROLE COM O MASSARICO. SERVIÇO SEM ALTERAÇÃO.
CONTROLADOR: ST QPBM VELASCO
 COMANDANTE SOCORRO: TEN QOABM VALÉRIO</t>
  </si>
  <si>
    <t>SERVIÇO DO DIA 15/05/2024 - 1º TURNO
BBE, POSTO DA RODOVIÁRIA, ABT-33 A COMANDO DA SGT LAURA DESLOCOU PARA O LOCAL.  SOLICITANTE INFORMA UM NINHO DE ABELHA NO TETO DE SUA RESIDÊNCIA PELO LADO EXTERNO, MAIOR QUE 1 BOLA DE FUTEBOL. ADRIANO SILVA. CONTATO: 84 98705-0795. FOI REALIZADO UMA VISTORIA E FICOU ACERTADO PARA NO PERÍODO NOTURNO EXECUTAR O SEERVIÇO. OCORRÊNCIA EM ANDAMENTO...
CONTROLADOR: ST QPBM VELASCO
 COMANDANTE SOCORRO: TEN QOABM VALÉRIO
........................ ...............................................................................................
SERVIÇO DO DIA 15/05/2024 2º TURNO
BBE, POSTO DA RODOVIÁRIA, ABT-33 A COMANDO DA SGT LAURA DESLOCOU PARA O LOCAL.  SOLICITANTE INFORMA UM NINHO DE ABELHA NO TETO DE SUA RESIDÊNCIA PELO LADO EXTERNO, MAIOR QUE 1 BOLA DE FUTEBOL.SOLICITANTE: ADRIANO SILVA. CONTATO: 84 98705-0795. FOI REALIZADO UMA VISTORIA E FICOU ACERTADO PARA NO PERÍODO NOTURNO EXECUTAR O SERVIÇO. CASA DE ABELHA NO FORRO DE MADEIRA DA VARANDA. FEITO O CONTROLE COM USO DE MAÇARICO E GLP. OCORRENCIA REGISTRADA VIA 193. SERVIÇO SEM ALTERAÇÃO.
CONTROLADOR COBOM; TEN BM JAMERSON
 COMTE SOCORRO: TEN BM VALÉRIO</t>
  </si>
  <si>
    <t xml:space="preserve">SERVIÇO DO DIA 15/05/2024 - 1º TURNO
GRAPH, POSTO FLORESTAL, UR-28 COMANDO DA TEN FORMIGA DESLOCOU PARA O LOCAL. AO CHEGARMOS AO LOCAL A VÍTIMA ENCONTRAVA-SE SENTADA, APRESENTAVA-SE NERVOSA, AGITADA.  AO EXAME FÍSICO PELE E MUCOSA HIPOCORADA, ACIANÓTICO, PÁLIDO, ORIENTADO, VERBALIZANDO, APRESENTAVA QUEIMADURAS DE 1 GRAU NA FACE, CABELO CHAMUSCADO, TÓRAX SIMÉTRICO COM BOA EXPASIBILIDADE,  ABDOMEM FLÁCIDO INDOLOR A PALPAÇÃO,  MEMBRO SUPERIOR ESQUERDO PRESENÇA DE QUEIMADURAS DE 1 E 2 GRAU,  MEMBROS INFERIORES SEM ANORMALIDADES.  SINAIS VITAIS: FC 90 BPM, R 14 RPM, SAT 96%, PA 120X60. NOME: CLEBER COSTA DE SOUZA. CPF: 245.886.602-68. TRAVESSA LAMARÃO CASA 11, QUADRA 8, CONJUNTO CANARANA II, CIDADE NOVA II. CONTATO: 99199-0763. DEIXADO SOB OS CUIDADOS DA EQUIPE MULTIPROFISSIONAL DO HOSPITAL PLATÃO ARAÚJO. OCORRÊNCIA REGISTRADA VIA 193.
CONTROLADOR: ST QPBM VELASCO
 COMANDANTE SOCORRO: TEN QOABM VALÉRIO
</t>
  </si>
  <si>
    <t>SERVIÇO DO DIA 15/05/2024 - 1º TURNO
BBE, POSTO CENTRAL, ABT-37 E UR-27 VIATURAS A COMANDO DO ST JEAN COSTA  DESLOCARAM PARA O LOCAL.  PESSOAS PRESAS EM ELEVADOR  DA PASSARELA EM FRENTE AO TRIBUNAL DE CONTAS DO ESTADO.  SOLICITANTE: SGT BM GENTIL. CONTATO: 98597 - 9728. ABT-37 AO CHEGAR REALIZOU TRAVAMENTO DO ELEVADOR COMO MEDIDA DE SEGURANÇA POIS ESTAVA SEM ENERGIA ELÉTRICA NO LOCAL,  REALIZOU A ABERTURA DA PORTAL QUE ESTAVA TRAVADA UTILIZANDO UMA ALAVANCA HOLIGAN. UR-27 REALIZOU ATENDIMENTO EM UMA PACIENTE MARCIANE REIS DA SILVA. CPF 737.847.372-90. DN: 23/06/88. ID 42. R CORDEIRO, 107, SÃO JOSÉ OPERÁRIO. SEM COMORBIDADES E ALERGIAS. FICOU PRESA NO ELEVADOR POR CERCA DE 1 HORA. APRESENTANDO NERVOSISMO E  FALTA DE AR. SAT 99, FC 72, PA 139 X 90. MELHORA DO ESTADO GERAL. NÃO DESEJA TRANSPORTE PARA UNIDADE DE SAÚDE. LIBERADA NO LOCAL. OCORRÊNCIA REGISTRADA VIA 193.
CONTROLADOR: ST QPBM VELASCO
 COMANDANTE SOCORRO: TEN QOABM VALÉRIO</t>
  </si>
  <si>
    <t>SERVIÇO DO DIA 15/05/2024 - 1º TURNO
GRAPH, POSTO FLORESTAL, UR-28 COMANDO DA TEN FORMIGA DESLOCOU PARA O LOCAL. SOLICITANTE INFORMA QUEDA DE BEBÊ DA CAMA. AO LADO DA EMPRESA MADEREIRA LUMAT. SOLICITANTE: LUANA CAETANO DA COSTA. CONTATO: 98143 - 2165. OCORRÊNCIA EM ANDAMENTO...
CONTROLADOR: ST QPBM VELASCO
 COMANDANTE SOCORRO: TEN QOABM VALÉRIO.
....................... .....................................................................................
SERVIÇO DO DIA 15/05/2024 2º TURNO
GRAPH, POSTO FLORESTAL, UR-28 COMANDO DA TEN FORMIGA DESLOCOU PARA O LOCAL. SOLICITANTE INFORMA QUEDA DE BEBÊ DA CAMA. AO LADO DA EMPRESA MADEREIRA LUMAT. SOLICITANTE: LUANA CAETANO DA COSTA. CONTATO: 98143 - 2165. OCORRÊNCIA REGISTRADA VIA 193. AÇÃO DOS BOMBEIROS: AO CHEGARMOS AO LOCAL A CRIAÇA SE ENCONTRAVA NOS BRAÇOS DA MÃE,  CRIAÇA ACORDADA,  REATIVA AOS COMANDOS,  CHOROSA, PELE MUCOSA HIPOCORADA,  ACIANOTICO,  SEGUNDO A MÃE O MESMO ESTAVA NA CAMA QUANDO CAIU E BATEU A CABEÇA NO CHÃO  NA REGIÃO OCIPTAL,  APRESENTANDO PERDA DA CONCIÊNCIA,  A MÃE  RELATA TER JOGADO ÁGUA NA CRIAÇA PARA ACORDA -LÁ,  TORAX SIMETRICO,  ABDOMEM FLÁCIDO,  AUSÊNCIA DE ANORMALIDADES NOS MMSSII,  TRANSPORTADA PARA O HOSPITAL JOÃOZINHO E DEIXADA SOB OS CUIDADOS DA EQUIPE MULTIPROFISSIONAL. SINAIS VITAIS, FC 110 BPM, SAT 96%. OCORRENCIA REGISTRADA VIA 193. SERVIÇO SEM ALTERAÇÃO.
CONTROLADOR COBOM; TEN BM JAMERSON
 COMTE SOCORRO: TEN BM VALÉRIO</t>
  </si>
  <si>
    <t>SERVIÇO DO DIA 15/05/2024 - 1º TURNO
GRAPH, POSTO ESPECIAL, UR-24 A COMANDO DO TEN CIRO DESLOCOU PARA O LOCAL. UR-24 DURANTE A PREVENÇÃO NO TANQUE DO QCG FOI ACIONADA PARA ATENDIMENTO DE MILITAR NA DIRETORIA DE SAÚDE. O MESMO SE ENCONTRAVA SENTADO EM UMA CADEIRA NO CONSULTÓRIO MÉDICO DO TEN DANIEL. O MILITAR RELATAVA TER REALIZADO CORRIDA DE 10 KM NO PERÍODO DIURNO E APÓS O ALMOÇO FOI INICIADO O QUADRO DE CEFALÉIA INTENSA, ASTENIA, URINA ESCURA,  PALIDEZ, PELE FRIA E PEGAJOSA, SENSAÇÃO PRÉ-SINCOPE, SSVV E DEXTRO ESTÁVEIS. TEN QOABM EWERTON AUGUSTO SOUZA DA SILVA. DN: 26/10/1976. IDADE 47 ANOS. PA: 120X80, GLICEMIA: 135MG/DL. CPF: 588. 944. 462-04. ENDEREÇO: RUA FURNAS, 49 RAIZ. CONTATO: (92) 99375-5325. ENCAMINHADO PACIENTE PARA O SPA ZONA SUL E DEIXADO AOS CUIDADOS DA EQUIPE MÉDICA, ACOMPANHANDO PELA PROTETORA. OCORRÊNCIA REGISTRADA VIA RÁDIO HT PELA PROTETOR DE DIA.
CONTROLADOR: ST QPBM VELASCO
 COMANDANTE SOCORRO: TEN QOABM VALÉRIO</t>
  </si>
  <si>
    <t>SERVIÇO DO DIA 15/05/2024 2º TURNO
BBE, POSTO DA RODOVIÁRIA, ABT-33 A COMANDO DA SGT LAURA DESLOCOU PARA O LOCAL. INCÊNDIO EM RESIDÊNCIA NO CONDOMINIO JARDIM DAS AMÉRICAS, CASA DE  2 PISOS SEM VITIMA, CONSEGUIRAM CONTROLAR O FOGO, PORÉM PEDEM A PRESENÇA DO BOMBEIRO CONTATO: 99445-9480, SOLICITANTE: FRANCISCO JORGE LIMA. OCORRÊNCIA: PRINCÍPIO DE INCÊNDIO. LOCAL: ALAMEDA PERU, 89, CONDOMÍNIO JARDIM DAS AMÉRICAS. DADOS DO SOLICITANTE: LUIZ FELIPE MARTIN TOPDJIAN, 30 ANOS, RG 35643617-2, CPF 951223892-68, 92 98122-0187 (FILHO DO PROPRIETÁRIO). PAI: LEVON TOPDJIAN (NÃO SE ENCONTRA NA CIDADE). SITUAÇÃO: NA CHEGADA DA GUARNIÇÃO GSE-01, COM SITUAÇÃO CONTROLADA PELO PROPRIETÁRIO E FUNCIONARIOS COM O DESLIGAMENTO DA ENERGIA NO LOCAL E USO DE ÁGUA, FOI VERIFICADO QUE HOUVE UM PRINCÍPIO DE INCÊNDIO EM 01 REFRIGARADOR VERTICAL QUE FAZ PARTE DE UMA ADEGA DA RESIDÊNCIA, VINDO A QUEIMAR TODA PARTE TRASEIRA DO REFRIGERADOR E COM EFEITOS DO CALOR ATINGINDO 01 CAIXA DE SOM, AR CONDICIONADO SPLIT DE 22.000BTU E FORRO DE GESSO DE APROXIMADAMENTE 2 × 2 METROS, QUE SE ENCONTRAVAM NA PARTE SUPERIOR DO EQUIPAMENTO. ACOES: SEM ATUAÇÕES DA GUARNIÇÃO, SOMENTE ORIENTAÇÕES E COLETAS DE DADOS. OBS: INFORMO QUE ESSA OCORRÊNCIA DEMANDADA PELO CENTRO DE OPERAÇÕES, EM TREM DE SOCORRO COM ABT-33, UR-24 E GSE-01 AO CHEGAR AO LOCAL, NÃO FOI POSSÍVEL ADENTRAR O CONDOMÍNIO COM A VIATURA DE COMBATE À INCÊNDIO, POIS O PROJETO DE CONSTRUÇÃO DEVIDO A ALTURA DA ENTRADA, NÃO PERMITIU A PASSAGEM DA VTR. FOMOS INFORMADO PELO VIGILANTE SR. DELTON MONTEIRO, 44 RG 1439822-2 92 992672469, QUE NÃO É POSSÍVEL O ACESSO DAS VIATURAS E QUE EXISTE OUTRA ENTRADA, PORÉM, NÃO SINALIZADA E SEM ILUMINAÇÃO, DIFICULTANDO A IDENTIFICAÇÃO EM CASO DE EMERGÊNCIA. OCORRENCIA REGISTRADA VIA 193. SERVIÇO SEM ALTERAÇÃO.
CONTROLADOR COBOM; TEN BM JAMERSON
 COMTE SOCORRO: TEN BM VALÉRIO</t>
  </si>
  <si>
    <t>SERVIÇO DO DIA 15/05/2024 2º TURNO
BIFMA POSTO SUMAÚMA ABT-32 A COMANDO DO SGT FADOUL DESLOCOU-SE  PARA O LOCAL. OCORRÊNCIA:PRINCIPIO DE INCÊNDIO SEM VITIMA. ENDEREÇO:RUA 76, NUCLEO 4, CIDADE NOVA 2, PONTO DE REFERÊNCIA: PROXIMO PADARIA SERPAN. TELEFONE: 92988530549 SOLICITANTE: MAKELINE CHAPARO. SOLICITANTE: ELIELTON LIMA DA SILVA. 41 ANOS (FILHO DO DONO DA RESIDÊNCIA). NO LOCAL O PAI DO SOLICITANTE DEIXOU A PANELA DE PRESSÃO NO FOGÃO E SAIU PARA FAZER UM EXAME. AÇÕES DOS BOMBEIROS:  ABERTURA DAS PORTAS E JANELAS PARA DISPERSAR A FUMAÇA, COLETA DE DADOS E ORIENTAÇÕES AO SOLICITANTE. OCORRENCIA REGISTRADA VIA 193. SERVIÇO SEM ALTERAÇÃO.
CONTROLADOR COBOM; TEN BM JAMERSON
 COMTE SOCORRO: TEN BM VALÉRIO</t>
  </si>
  <si>
    <t>SERVIÇO DO DIA 15/05/2024 2º TURNO
BBE POSTO CENTRAL ABT-37 A COMANDO DO ST JEAN COSTA  DESLOCOU-SE PARA O LOCAL.CAPTURA DE ANIMAL CACHORRO PRESO NO CONDENSADOR, ENDEREÇO:TRAVESSA AGNOS DEI, N°56 BAIRRO:BETÂNIA, PONTO DE REFERÊNCIA:ATRÁS DA FEIRA DA BETÂNIA, TELEFONE:21971645297 SOLICITANTE: ROSILENE GOMES.  DADOS REPASSADOS PELO ST BM JEAN COSTA: SOLICITANTE: CLEITON SANTOS-41, RG 738626-5. RAÇA DO PUGUENTO: VIRA LATA. TAMANHO PEQUENO 15 KG. O ANIMAL SEM DONO.  FOI CAPTURADO E TIRADO DE RISCO. O PROPRIETÁRIO SOLTOU O ANIMAL NA RUA E FOI SER FELIZ PARA SEMPRE. OCORRENCIA REGISTRADA VIA 193. SERVIÇO SEM ALTERAÇÃO.
CONTROLADOR COBOM; TEN BM JAMERSON
 COMTE SOCORRO: TEN BM VALÉRIO</t>
  </si>
  <si>
    <t>SERVIÇO DO DIA 15/05/2024 2º TURNO
1º BI POSTO DO ZUMBI ABT-31 A COMANDO DO SGT KLAYTON  DESLOCOU-SE PARA O LOCAL.  RESGATE DE ANIMAL (JACARÉ). ENDEREÇO: RUA LUIZ VENZON, S/N  ZUMBI 1 SOLICITANTE: CARLOS ANDRÉ DA SILVA FERREIRA, 43 ANOS. CPF: 525.025.462-49. TELEFONE: (92)99519-9158. 1.FOI REALIZADO O RESGATE DO JACARÉ E POSTERIORMENTE REALIZADO SUA SOLTURA EM ÁREA VERDE DO DISTRITO INDUSTRIAL. OCORRENCIA REGISTRADA VIA 193. SERVIÇO SEM ALTERAÇÃO.
CONTROLADOR COBOM; TEN BM JAMERSON
 COMTE SOCORRO: TEN BM VALÉRIO</t>
  </si>
  <si>
    <t>SERVIÇO DO DIA 15/05/2024 2º TURNO
BIFMA POSTO SUMAÚMA ABT-32 A COMANDO DO SGT FADOUL DESLOCOU-SE  PARA O LOCAL. OCORRÊNCIA: INCÊNDIO EM TRANSFORMADOR. RUA IRMÃ ELIZABET BAIMAN, N°98, PONTO DE REFERÊNCIA: CAIXA DE AGUA. SOLICITANTE: AKSELIO MAGALHÃES, TELEFONE: 92984173130. FOI FEITO A ESTINÇÃO DAS CHAMAS EM UM TRANSFORMADOR DE ENERGIA. LOCAL ENTREGUE EM SEGURANÇA AO SENHOR HILTON COSTA, TEL 992541745, PROPRIETÁRIO DA RESIDENCIA MAIS PRÓXIMA DO TRANSFORMADOR. OCORRENCIA REGISTRADA VIA 193. SERVIÇO SEM ALTERAÇÃO.
CONTROLADOR COBOM; TEN BM JAMERSON
 COMTE SOCORRO: TEN BM VALÉRIO</t>
  </si>
  <si>
    <t>SEG
------------------------
SERVIÇO DO DIA 16 DE MAIO DE 2024- 1º TURNO
1° TURNO	CB QPBM	WALTER DA SILVA ARAUJO FILHO 	1227	07:30:00	19:30:00	12:00:00	SCI	0269/SCI/2024	REFORÇO DE EQUIPE SCI-EG 
1° TURNO	ST QPBM	WENDEL DA SILVA MARQUES 	0706	07:30:00	19:30:00	12:00:00	SCI	0269/SCI/2024	REFORÇO DE EQUIPE - SCI-EG
 1° TURNO	ST QPBM	HARLEY LIMA DE MENDONÇA 	0509	07:30:00	19:30:00	12:00:00	SCI	0269/SCI/2024	REFORÇO DE EQUIPE SCI-EG 
1° TURNO	CB QPBM	DAVIDSON MARQUES ARAÚJO 	1043	08:00:00	12:00:00	04:00:00	QCG CENTRAL	0121/BIFMA/2024	MONTAGEM DE TABLADO PARA WORKSHOP QUE OCORRERÁ NOS DIAS 20 E 21 DE MAIO DE 2024.
1° TURNO	CB QPBM	ALEXSANDRO SOUZA DA SILVEIRA 	1235	08:00:00	20:00:00	12:00:00	PARQUE SUMAÚMA	0120/BIFMA/2024	REFORÇO DE GUARNIÇÃO NA ABT 32
 1° TURNO	CB QPBM	ALEXANDRO CARDOSO RIBEIRO 	1129	07:00:00	19:00:00	12:00:00	COBOM/CIOPS	0056/COBOM/2024	REFORÇO DE GUARNIÇÃO 
1° TURNO	CB QPBM	ANDERSON BARBOSA 	1097	08:00:00	20:00:00	12:00:00 	RODOVIÁRIA	0390/BBE/2024	REFORÇO DE GUARNIÇÃO CONDUTOR GSE 01
 1° TURNO	CB QPBM	EDGAR COSTA MARTINS 	1211	07:30:00	19:30:00	12:00:00	DISTRITO INDUSTRIAL	0384/BI/2024	REFORÇO DE GUARNIÇÃO 
1° TURNO	CB QPBM	JOÃO FARIAS DE AZEVEDO JÚNIOR 	1208	08:00:00	20:00:00	12:00:00	PELOTÃO FLUVIAL	0166/BBE/2024	REFORÇO DE GUARNIÇÃO 
1° TURNO	3º SGT QCPBM	RAINEY DA SILVA ROCHA 	1556	08:00:00	12:00:00	04:00:00	OUTROS	0268/SCI/2024	CONDUTOR 
1° TURNO	CB QPBM	ROBSON CORDEIRO SOUSA	1002	08:00:00	20:00:00	12:00:00	QCG CENTRAL	0386/BBE/2024	CONDUTOR DA AC 01 - CMT DE SOCORRO 
1° TURNO	CB QPBM	DAVIDSON MARQUES ARAÚJO 	1043	08:00:00	18:00:00	10:00:00	QCG CENTRAL	0121/BIFMA/2024	MONTAGEM DE TABLADO PARA WORKSHOP QUE OCORRERÁ NOS DIAS 20 E 21 DE MAIO DE 2024.
1° TURNO	3º SGT QCPBM	KLEWTON MANOEL DA SILVEIRA BATISTA 	1858	08:00:00	18:00:00	10:00:00	QCG CENTRAL	0183/GRAPH/2024	MONTAGEM DE MATERIAL PARA WORKSHOP 
1° TURNO	3º SGT QPBM	DEBORA SIMONE ALMEIDA SANTOS DE OLIVEIRA 	1725	14:00:00	19:00:00	05:00:00	QCG CENTRAL	0037/SCMT/2024	APOIO AO GABINETE DO SCMT
 1° TURNO	ST QPBM	JEFFERSON DA SILVA MARTINS	0696	14:00:00	17:00:00	03:00:00	SUBCOMANDEC	0000/CBC/2024	APOIO A SUBCOMANDEC
 1° TURNO	CB QPBM	GREICE MOREIRA SALDANHA 	1204	14:00:00	17:00:00	03:00:00	SUBCOMANDEC	0000/DAT/2024	APOIO DEFESA CIVIL SUBCOMADEC
COMANDO DE SOCORRO: TEN QOABM
 COORDENADORA: ST BM CONCEIÇÃO
--------------------- -----------------------------------
SERVIÇO DO DIA 16/05/2024 2º TURNO
CUMPRIRAM ESCALA EXTRA NO SERVIÇO DE S. E. G. OS MILITARES DE ACORDO COM SUAS O.S NOS REFERIDOS POSTOS OU BATALHÕES DO CBMAM. SEG 2º TURNO, S/A.
2º TEN QOABM	JAMERSON MARQUES DE CASTRO 	514	19:00:00	07:00:00	12:00:00	COBOM/CIOPS	0060/COBOM/2024	REFORÇO DE GUARNIÇÃO 
CB QPBM	FRANCISCO MOREIRA GOMES JUNIOR 	1256	19:30:00	07:30:00	12:00:00	SCI	0270/SCI/2024	REFORÇO DE EQUIPE SCI-EG
 CB QPBM	RAY ABREU LICATA 	1103	19:30:00	07:30:00	12:00:00	SCI	0270/SCI/2024	REFORÇO DE EQUIPE SCI-EG
 ST QPBM	REGINALDO CARVALHO DE SOUZA 	0592	19:30:00	07:30:00	12:00:00	SCI	0270/SCI/2024	REFORÇO DE EQUIPE SCI
 CB QPBM	ABRAÃO ARAÚJO PETILLO	1130	19:30:00	07:30:00	12:00:00	DISTRITO INDUSTRIAL	0385/BI/2024	REFORÇO DE GUARNIÇÃO
 CB QPBM	WILSON MOREIRA NUNES JUNIOR 	1107	20:00:00	08:00:00	12:00:00	QCG CENTRAL	0387/BBE/2024	CONDUTOR ATA-01
 CB QPBM	ALEXANDRE DA ROCHA FELIPE 	1140	20:00:00	08:00:00	12:00:00	QCG CENTRAL	0386/BBE/2024	CONDUTOR AC 01   VELOZ
 CB QPBM	ISMAEL ARAÚJO MIRANDA 	1032	20:00:00	08:00:00	12:00:00	PARQUE SUMAÚMA	0119/BIFMA/2024	REFORÇO DE GUARNIÇÃO 
1º SGT QPBM	LUIZ PEDRO FADOUL NETO 	0762	20:00:00	08:00:00	12:00:00	PARQUE SUMAÚMA	0120/OBM/2024	REFORÇO DE GUARNIÇÃO 
ST QPBM	FRANDEMBERG HATCHWELL DE FREITAS 	0778	20:00:00	08:00:00	12:00:00	RODOVIÁRIA	0390/BBE/2024	APOIO OPERACIONAL GSE-01
 CONTROLADOR COBOM; TEN BM JAMERSON
 COMTE SOCORRO: TEN BM ELISANGELA PINHO</t>
  </si>
  <si>
    <t>AL SD Érica Tavares DA cruz  M ORADORA  End: professora Francelina Dantas, 56, cidade nova , Cel: 99496-6368-  CPF: 015.767.162-36-  Luxação do tornozelo direito
 Encaminhamento - HPS 28 de agosto. 
Médico ortopedista Francisco Mendes CRM 1531
-----------------------------------------------------------------
SERVIÇO DO DIA 16 DE MAIO DE 2024- 1º TURNO
ATENDIMENTO PRÉ HOSPITALAR E TRANSPORTE DE PACIENTE
GRAPH.POSTO CENTRAL. UR-26. A GUARNIÇÃO  A COMANDO DA TEN QCOBM CUNHA  REALIZOU DESLOCAMENTO ATÉ O HPS 28 DE AGOSTO PARA FINS DE REALIZAR  TRANSPORTE DA AL SD ERICA TAVARES DA CRUZ  QUE TEVE  LUXAÇÃO NO TORNOZELO DIREITO  EM INSTRUÇÃO NO COMANDO GERAL CBMAM. OCORRÊNCIA INFORMADA VIA RÁDIO REGISTRADA VIA 193. AÇÃO DOS BOMBEIROS: FOI REALIZADO O ATENDIMENTO PRE HOSPITALAR E NA ANALISE PRIMARIA  FOI VERIFICADA QUE HAVIA NECESSIDADE DE TRANSPORTE DA MILITAR ATÉ O HPS 28 DE AGOSTO PARA EXAMES ESPECIFICOS ONDE FICOU AOS CUIDADOS DO MÉDICO ORTOPEDISTA FRANCISCO MENDES CRM 1531, SETOR POLITRAUMA. SERVIÇO SEM ALTERAÇÃO.
COMANDO DE SOCORRO: TEN QOABM
 COORDENADORA: ST BM CONCEIÇÃO</t>
  </si>
  <si>
    <t xml:space="preserve">ORDEM DE OPERAÇÕES Nº 332/GRAPH/CBC/2024
 EVENTO: REUNIÃO NACIONAL DO GRUPO NACIONAL DE COMBATE AS ORGANIZAÇÕES  CRIMINOZAS;
MISSÃO:PREVENIR E ATENDER C ASOS DE URGÊNCIA/EMERGÊNCIA E REALIZAR  RESGATE;
DATA:16.05.2024 (quinta-feira)// HORÁRIO: 09h00 às 12h00
 VTR: UR 28 (BIFMA)
LOCAL/ITINER: AUDITÓRIO CARLOS ALBERTO BANDEIRA// Sede da Procuradoria Geral de Justiça Av. Cel. Teixeira, 7995 - Nova Esperança //EFETIVO:TEN LUCY/SGT A. SOUSA/SGT MÁRCIA SANTIAGO
--------------------------------------------------------------------------
SERVIÇO DO DIA 16 DE MAIO DE 2024- 1º TURNO
PREVENÇÃO EM EVENTO
GRAPH.POSTO BIFMA. VTR-UR-28. A GUARNIÇÃO A COMANDO DA TEN BM LUCY PARA FINS DE CUMPRIR ORDEM DE OPERAÇÕES Nº 332/GRAPH/CBC/2024,  EVENTO: REUNIÃO NACIONAL DO GRUPO NACIONAL DE COMBATE AS ORGANIZAÇÕES  CRIMINOZAS; MISSÃO:PREVENIR E ATENDER C ASOS DE URGÊNCIA/EMERGÊNCIA E REALIZAR  RESGATE. AÇÃO DE PREVENÇÃO: A GUARNIÇÃO REALIZOU PREVENÇÃO CONFORME A ORDEM DE OPERAÇÃO COM TERMINO ÁS 18H30MIN.SERVIÇO SEM ALTERAÇÃO.
COMANDO DE SOCORRO: TEN QOABM ELIZANGELA PINHO
 COORDENADORA: ST BM CONCEIÇÃO
</t>
  </si>
  <si>
    <t>VITIMAS DE QUEDA EM ALTURA NA RUA ANHANDUI, N° 520, FLORES, NA EMPRESA ENEPAR, PROXIMO AO PLAYBOI MOTEL. SOLICITANTE: NERLISON RONISON, FUNCIONARIO DO LOCAL, TELEFONE 92984164027.
-----------------------------------------------------
SERVIÇO DO DIA 16 DE MAIO DE 2024- 1º TURNO
VITIMA DE  QUEDA ELEVADA
BBE.POSTO BBE RODOVIÁRIA.VTR- ABT-33/ GSE-01/ AC-01/GRAPH.POSTO BBE RODOVIARIA. UR- 24.  A GUARNIÇÃO A COMANDO DA TEN QOABM ELIZANGELA PINHO DESLOCARAM-SE ATÉ  RUA ANHANDUI, N° 520, FLORES, NA EMPRESA ENEPAR PARA FINS DE REALIZAR RESGATE DE 3 (TRÊS) TRABALHADORES QUE ESTAVAM LIMPANDO UMA CAIXA DE ÁGUA DE 15 M DE ALTURA. SOLICITAÇÃO FEITA PELO SR NERLISON RONISON, FUNCIONARIO DO LOCAL,CONTATO: 92984164027, CPF 004.230.932-82, RG 1721961-2.  AÇÃO DOS BOMBEIROS:  VERIFICOU-SE QUE ANTES DA CHEGADA DOS BOMBEIROS JÁ HAVIA SIDO FEITO TRÊS CORTES, PELOS PRÓPRIOS FUNCIONÁRIOS DA EMPRESA, PRÓXIMOS À BASE DA ESTRUTURA DA CAIXA PARA POSSIBILITAR A VENTILAÇÃO NO INTERIOR, ONDE ESTAVAM OS OPERÁRIOS CAÍDOS E INCONSCIENTES.  OBSERVOU-SE AINDA QUE O  TOPO  DA ESTRUTURA DA CAIXA NÃO OFERECIA CONDIÇÕES DE SEGURANÇA PARA A EQUIPE, E POR CONSEQUÊNCIA, PARA A RETIRADA DA VÍTIMA, POR TRATAR-SE DE UM ESPAÇO REDUZIDO,  ALTO, GUARDA CORPO CM FERRO MUITO FINO QUE NÃO SUPORTARIA O PESO DA VÍTIMA COM O BOMBEIRO, OPTOU-SE EM RETIRAR AS VÍTIMAS PELA ESCADA COM SEGURANÇA, POIS A MESMA  JÁ ESTAVA CONSCIENTE E FORAM ADOTADOS TODOS OS PROCEDIMENTOS DE SEGURANÇA, TÉCNICA ADEQUADA E POSSÍVEL NAQUELE MOMENTO. A PRIMEIRA VITIMA A SER DESCIDA FOI O SR  JEFFERSON RODRIGUES ( LEVADO CONSCIENTE PELA USB 01 DO SAMU), A SEGUNDA VITIMA O SR  IGOR RODRIGUES COELHO ( LEVADO CONSCIENTE PELA UR-24 AO HOSPITAL 28 DE  AGOSTO), CPF 973.456.522-20, RG 25650364, E A TERCEIRA VITIMA SR HENRIQUE TEIXEIRA DA SILVA ( LEVADO CONSCIENTE AO HOSPITAL JOÃO LÚCIO PELA USA 03 DO SAMU), CPF 033.849.472-31, RG 2927532-6, AMBOS ESTAVAM DESMAIADOS POR INALAR GÁS TÓXICO PROVENIENTES DA TINTA UTILIZADA NA PINTURA,  ESTAVA PRESENTE VTR 7503, 12 CICOM, SGT PM LUIZ BARRETO E CB PM RONDINEI REALIZADO ORIENTAÇÕES DE SEGURANÇA E COLETA DE DADOS AO PROPRIETÁRIO DA EMPRESA SR ROBERTO DE ALMEIDA BARRETO, CPF 774.750.547-53. SERVIÇO SEM ALTERAÇÃO. 
COMANDO DE SOCORRO: TEN QOABM
 COORDENADORA: ST BM CONCEIÇÃO</t>
  </si>
  <si>
    <t xml:space="preserve">OCORRÊNCIA NÚMERO: 2024051609345939639 VITIMAS DE QUEDA EM ALTURA
 ENDEREÇO: NA RUA ANHANDUI, N° 520, FLORES, NA EMPRESA ENEPAR ENERGIA PARTICIPAÇÕES, EM FRENTE AO PLAYBOI MOTEL. SOLICITANTE: NERLISON RONISON, FUNCIONARIO DO LOCAL, TELEFONE 92984164027.
Roberto de Alneida Barreto, proprietário da empresa 
CPF 774.750.547-53
 Tel 92999811418
 Rua Anhandui, 520, Flores
VTRs no local
 ABT-33 
GSE 01
 UR-24
 AC 01
APOIO:
SAMU
USA 03
 CONDUTOR: WILSON 
ENFERMEIRA: TEREZA
 MÉDICA: MARIA NOBRE, CRM 11736
USB 01
 CONDUTOR: FABIO
 TEC ENF: GUILHERME, COREN  1601401
PMAM
 VTR 7503
 12 CICOM
 SGT PM LUIZ BARRETO
 CB PM RONDINEI
VITIMAS:
1- JEFFERSON RODRIGUES ( levado consciente pela USB 01 do samu)
CPF 004.230.932-82
 RG 1721961-2
 2- IGOR RODRIGUES COELHO ( levado consciente pela UR-24 ao hospital 28 de  agosto)
CPF 973.456.522-20
 RG 25650364
 3- HENRIQUE TEIXEIRA DA SILVA ( levado consciente ao hospital João Lúcio pela USA 03 do samu)
CPF 033.849.472-31
 RG 2927532-6
 AÇÃO DOS BOMBEIROS:
Ação dos Bombeiros no local:
Ao chegar no local a guarnição se deparou cm uma caixa d'água, cm estrutura de chapa de ferro,  cm aproximadamente 15m de altura, onde encontravam-se 3 operários que haviam desmaiado por inalar gás tóxico provenientes da tinta utilizada na pintura interna da caixa d'água. Quando da chegada no local, já havia sido feito 3 cortes, pelos próprios funcionários da empresa, próximos à base da estrutura da caixa para possibilitar a ventilação do local onde estavam os operários caídos e inconscientes.
Em seguida os bombeiros subiram até a parte superior da caixa e um deles desceu dentro da estrura onde estavam os operários. Simultaneamente foi oferecido gás respirável aos operários dos cilindros de EPRA pelos bombeiros q permaneceram em baixo usando as aberturas na estrutura feita anteriormente. O resgate das 3 vítimas da parte interna até o topo da caixa foi realizada cm sucesso. Em seguida iniciou-se a descida individual de cada vitima acompanhada de um bombeiro utilizando a escada externa lateral da própria caixa. A última vítima seria descida utilizando a maca cesto, porém, não foi possível em função da estrutura no topo da caixa não oferecer condições de segurança para a equipe e por consequência para a retirada da vítima, por tratar-se de um espaço reduzido,  alto, guarda corpo cm ferro muito fino que não suportaria o peso da vítima cm o bombeiro.Por essa razão,  optou-se em descer também a 3 vítima pela escada com segurança, pois a mesma  já estava consciente e foram adotados todos os procedimentos de segurança, técnica adequada e possível naquele momento.
</t>
  </si>
  <si>
    <t>INFORMO O DESLOCAMENTO DA EQUIPE DO CSM PARA O MUNICÍPIO DE MANACAPURU PARA PRESTAR SOCORRO MECÂNICO. 
EFETIVO: TEN BANDEIRA E CB MAQUINÉ. 
VTR: AT 01.
OBS: A VTR ABT 29 DO MUNICÍPIO DE MANACAPURU APRESENTOU PANE DE VAZAMENTO DE COMBUSTÍVEL DA BOMBA DE ALTA .
------------------------------------------------
SERVIÇO DO DIA 16 DE MAIO DE 2024- 1º TURNO
MANUNTENÇÃO DE VIATURAS
QCG.CSM.VTR-AT-01: INFORMO DESLOCAMENTO DA EQUIPE TEN QOABM BANDEIRA E CB BM MAQUINE ATÉ O MUNICIPIO DE MANACAPURU PARA FINS DE REALIZAR MANUNTENÇÃO NA VTR ABT-29. OCORRRÊNCIA INFORMADA VIA WHATZAP E REGISTRADA VIA 193. AÇÃO DOS BOMBEIROS: FOI REALIZADO A MANUNTENÇÃO DA VIATURA NO MUNICIPIO COM RETORNO A MANAUS NO HORÁRIO DAS 18H E 30MI. SERVIÇO SEM ALTERAÇÃO.
COMANDO DE SOCORRO: TEN QOABM ELIZANGELA PINHO
 COORDENADORA: ST BM CONCEIÇÃO</t>
  </si>
  <si>
    <t>RUA SÃO JOÃO EVANGELISTA, ANTIGA RIO NEGRO, N 21, QDA 10, CIDADE NOVA CAMPO DOURADO
 PROXIMO AO COLÉGIO SEBASTIÃO NORÕES
 99342-6382 - FRANCISCO EULER
 CASA DE ABELHA NO TELHADO
----------------------------------------------------
SERVIÇO DO DIA 16 DE MAIO DE 2024- 1º TURNO
VISTORIA E CONTROLE DE INSETO
BIFMA.POSTO SAMAÚMA.VTR-ABT-32. A GUARNIÇÃO A COMANDO DO SGT BM S ROCHA DESLOCOU-SE ATÉ A RUA SÃO JOÃO EVANGELISTA, ANTIGA RIO NEGRO, N 21, QDA 10, CIDADE NOVA CAMPO DOURADO, PARA FINS DE REALIZAR VISTORIA E CONTROLE DE INSETO TIPO CABA NA RESIDÊNCIA DO SR  FRANCISCO EULER CONTATO  99342-6382 SOLICITAÇÃO REALIZADA VIA 193. AÇÃO DOS BOMBEIROS:  FOI REALIZADO A VISTORIA E CONTROLE. SERVIÇO SEM ALTERAÇÃO
COMANDO DE SOCORRO: TEN QOABM
 COORDENADORA: ST BM CONCEIÇÃO</t>
  </si>
  <si>
    <t>ORDEM DE OPERAÇÕES Nº 315/GRAPH/CBC/2024 Manaus-AM, 
 1. EVENTO: DUATLON CFSD;
2. DETERMINAÇÃO: EXMO. SR. CMT GERAL DO CBMAM;
3. MISSÃO: PREVENIR E ATENDER CASOS DE URGÊNCIA/EMERGÊNCIA E REALIZAR  RESGATE;
4. REFERÊNCIA: ORDEM DE INSTRUÇÃO N° 023/2024/ CFAP/DFEP/CBMAM TREINAMENTO  FÍSICO MILITAR CFSD/2024;
EFETIVO: GU DA UR-25-- HORÁRIO: 13H30 AS 17H00
-----------------------------------------------------------------
SERVIÇO DO DIA 16 DE MAIO DE 2024- 1º TURNO
PREVENÇÃO EM EVENTO
GRAPH.POSTO DA PONTA NEGRA.UR-25. A GUARNIÇÃO A COMANDO DO TEN QOABM COLAREA DESLOCOU-SE ATÉ PRÓXIMO  A BASE DO BOMBEIRO NA PONTA NEGRA  PARA FINS DE CUMPRIR ORDEM DE OPERAÇÕES Nº 315/GRAPH/CBC/2024, EVENTO: DUATLON CFSD, DETERMINAÇÃO: EXMO. SR. CMT GERAL DO CBMAM, MISSÃO: PREVENIR E ATENDER CASOS DE URGÊNCIA/EMERGÊNCIA E REALIZAR  RESGATE. AÇÃO DOS BOMBEIROS:  FOI REALIZADO A PREVENÇÃO COM TÉRMINO ÁS 17H30MIN. SERVIÇO SEM ALTERAÇÃO.
COMANDO DE SOCORRO: TEN QOABM ELIZANGÊLA PINHO
 COORDENADORA: ST BM CONCEIÇÃO</t>
  </si>
  <si>
    <t>TRANSPORTE DE PACIENTE.
-----------------------------------------
SERVIÇO DO DIA 16 DE MAIO DE 2024- 1º TURNO
ATENDIMENTO PRE HOSPITALAR E TRANSPORTE DE PACIENTE
GRAPH.POSTO BBE.RODOVIARIA.UR-24. A GUARNIÇÃO A COMANDO DO TEN QCOBM PEDRO SANTOS DESLOCOU-SE ATÉ A RUA ANHADUI Nº520, BAIRRO: FLORES PARA FINS DE DAR APOIO A RESGATE DE VITIMA EM QUEDA DE ALTURA VERTICAL, SOLICITAÇÃO FEITA VIA 193 ATRAVÉS DO CONFORME OCORRÊNCIA NÚMERO '2024051609345939639. AÇÃO DOS BOMBEIROS: FOI REALIZADO O ATENDIMENTO PRÉ-HOSPITALAR DO SR  YGOR  QUE APRESENTAVA ALTERAÇAO DE CONSCIENCIA E SONOLENCIA NA CHEGADA DA EQUIPE,  DURANTE O TRANSPORTE ATE O HOSPITAL. RELATAVA NAUSEAS, TONTURA, NAO RELATATAVA DORES. REFERIU QUE UTILIZAVAM "TINTA EPOXI". FOI TRANSPORTADO USANDO SUPORTE DE OXIGENIO EM MASCARA À 3L SEM FERIMENTOS. FOI DEIXADO NO HPS 28 DE AGOSTO (NÃO INFORMADO ÁREA E NEM MÉDICO RESPONSÁVEL PELO SETOR. SERVIÇO SEM ALTERAÇÃO.
COMANDO DE SOCORRO: TEN QOABM ELIZANGÊLA PINHO
 COORDENADORA: ST BM CONCEIÇÃO</t>
  </si>
  <si>
    <t xml:space="preserve">CASA DE CABA NO QUIOSQUE NA ESTRUTURA DO TELHADO (MADEIRA) PARTE EXTERNA PRÓXIMO A TELHA (BOLA DE FUTEBOL)
RUA BEIRA MAR, 12 - SÃO RAIMUNDO
 DENTRO DO PARQUE RIO NEGRO (ORLA)/PX. IGREJA SÃO RAIMUNDO
 KEITE MARIA TAVARES VENTURA 92 99289-6933
OBS.: CIENTE DE GÁS
---------------------------- ------------------------------------
SERVIÇO DO DIA 16 DE MAIO DE 2024- 1º TURNO
VISTORIA E CONTROLE DE INSETO
BBE.POSTO CENTRAL VTR-ABT-37. A GUARNIÇÃO, A COMANDO DO CB BM ROBSON DESLOCOU-SE  ATÉ  RUA BEIRA MAR, 12 - SÃO RAIMUNDO PARA FINS DE REALIZAR VISTORIA E CONTROLE DE INSETO TIPO CABA, NA RESIDENCIA DA  SRA KEITE MARIA TAVARES VENTURA 92 99289-6933 QUE SOLICITOU O ATENDIMENTO VIA 193. AÇÃO DOS BOMBEIROS: FOI VERIFICADO QUE NA RESID¿NCIA DA SOLICITANTE QUE HAVIA  CASA DE CABA NO QUIOSQUE NA ESTRUTURA DO TELHADO (MADEIRA) PARTE EXTERNA FOI FEITO A REMOÇÃO, ORIENTAÇÕES E COLETA DE DADOS. SERVIÇO SEM ALTERAÇÃO. 
COMANDO DE SOCORRO: TEN QOABM ELIZANGÊLA PINHO
 COORDENADORA: ST BM CONCEIÇÃO
</t>
  </si>
  <si>
    <t>RUA LUIS AGUIAR, 22, QDA 73, CIDADE NOVA 2
 PROX ESCOLA MILTON POGITORIO
 SUZANE NOBRE - 92981987169
 CASA MISTA
------------------------------------------
SERVIÇO DO DIA 16 DE MAIO DE 2024- 1º TURNO
PRINCIPIO DE INCÊNDIO EM RESIDÊNCIA
BIFMA.POSTO SAMAÚMA. VTR-ABT-32. A GUARNIÇÃO A COMANDO DO SGT BM S ROCHA DESLOCOU-SE ATÉ RUA LUIS AGUIAR, 22, QDA 73, CIDADE NOVA 2 PARA FINS DE VERIFICAR PRINCIPIO DE INCÊNDIO EM RESIDÊNCIA, SOLICITAÇÃO REALIZADA PELA SRA  SUZANE NOBRE - CONTATO-92981987169, MORADORA  VIZINHA DA RESIDÊNCIA. REGISTRADO VIA 193. AÇÃO DOS BOMBEIROS: FOI VERIFICADO QUE A CASA  ESTAVA ABANDONADA E QUE UM MORADOR DE RUA HAVIA ATEADO FOGO EM ALGUNS ENTULHOS FOI FEITO A VERIFICAÇÃO SE AINDA HAVIA FOGO PORÉM A SITUAÇÃO JÁ HAVIA SIDO CONTIDA POR POPULARES. SERVIÇO SEM ALTERAÇÃO.
COMANDO DE SOCORRO: TEN QOABM ELIZANGÊLA PINHO
 COORDENADORA: ST BM CONCEIÇÃO</t>
  </si>
  <si>
    <t>PROXIMO AO CONDOMÍNIO VISTA DEL RIO
 CASA DE ABELHA NA GRADE DA PORTA DA SOLICITANTE
 ENDEREÇO AV Avenida Ramos Ferreira Nº211 BAIRRO APARECIDA
----------------------- -------------------------------- ------------------------
SERVIÇO DO DIA 16 DE MAIO DE 2024- 1º TURNO
VISTORIA E CONTROLE DE INSETO 
BBE.POSTO CENTRAL.VTR.ABT-37. A GUARNIÇÃO A COMANDO A COMANDO DO SGT BM PARDO  
COMANDO DE SOCORRO: TEN QOABM ELIZANGÊLA PINHO
 COORDENADORA: ST BM CONCEIÇÃO
..................... .............................................................................
SERVIÇO DO DIA 16/05/2024 2º TURNO
BBE.POSTO CENTRAL.VTR.ABT-37. A GUARNIÇÃO A COMANDO A COMANDO DO SGT BM PARDO   DESLOCOU-SE PARA O LOCAL. SOLICITANTE: TIAGO DAS NEVES MIRANDA 29ª, 984202137, CPF 021 856 992 02. CONTROLE INSETO CABA REALIZADO SEM ALTERAÇÃO. LOCAL ENTREGUE AO SOLICITANTE EM SEGURANÇA. OCORRENCIA REGISTRADA VIA 193. SERVIÇO SEM ALTERAÇÃO.
CONTROLADOR COBOM; TEN BM JAMERSON
 COMTE SOCORRO: TEN BM ELISANGELA PINHO</t>
  </si>
  <si>
    <t>SERVIÇO DO DIA 16/05/2024 2º TURNO
GRAPH POSTO DO ZUMBI UR-27 A COMANDO DO TEN LEONARDO CORREA DESLOCOU-SE PARA O LOCAL. ACIDENTE DE TRÂNSITO  CARRO X CARRO 1 VÍTIMA - AV. AUTAZ MIRIM JORGE TEIXEIRA  EM FRENTE A FAMETRO SENTIDO BOLA DO PRODUTOR. SOLICTANTE: VERÔNICA MAMEDE TEL: 98472 - 8606. O CHEFE DE GUARNIÇÃO INFORMOU QUE AO CHEGAR AO LOCAL DA OCORRENCIA NÃO HAVIA NENHUMA VITIMA. PERCORRERAM TODA A VIA POREM NÃO ENCONTRARAM NENHUM ACIDENTE DE TRANSITO. NÃO HOUVE ATUAÇÃO DOS BOMBEIROS E NÃO FOI FEITO NENHUMA COLETA DE DADOS. FOI FEITO LIGAÇÃO TELEFONICA PARA A SOLICITANTE POREM A MESMA NÃO ATENDEU A LIGAÇÃO. APÓS, A VTR RETORNOU AO POSTO. OCORRENCIA REGISTRADA VIA 193. SERVIÇO SEM ALTERAÇÃO.
CONTROLADOR COBOM; TEN BM JAMERSON
 COMTE SOCORRO: TEN BM ELISANGELA PINHO</t>
  </si>
  <si>
    <t xml:space="preserve">SERVIÇO DO DIA 16/05/2024 2º TURNO
GRAPH POSTO JAGUAR  UR-25 A COMANDO DO TEN COLARES DESLOCOU-SE PARA O LOCAL. MULHER DESMAIADA NA RUA (APARENTA TER 50 / 60 ANOS ) - SERVIDORA SEMULSP NOME ALCILENE DE SOUZA PEREIRA (AUX. SERV. MUNICIPAL). RUA PONCE DE LEON, COMPENSA 2, PX. ESCOLA MUNICIPAL TEREZINHA MOURA BRASIL  / CDC  COMPENSA. SOLICITANTE: MAIARA CRISTINA MORAIS DE LIMA, TEL: 92 99951-3278. NOME: ALCILENE DE SOUZA PEREIRA, IDADE: APARENTEMENTE 45 ANOS, SEXO: FEMININO, CPF 664.036.422.00. VÍTIMA DESMAIADA EM VIA PÚBLICA. À CHEGADA DA GUARNIÇÃO VÍTIMA DO SEXO FEMININO ESTAVA AO SOLO, INCONSCIENTE, NORMOCARDICA, NORMOCORADA, HIPOTENSA, AFEBRIL; CERCADA POR POPULARES. APÓS AVALIAÇÃO DA GUARNIÇÃO, VÍTIMA FOI IMOBILIZADA EM PRANCHA E COLOCADA NA MACA, JUNTAMENTE COM TODOS OS SEUS PERTENCES QUE ESTAVAM LÁ (BOLSA COM CRACHÁ DE IDENTIFICAÇÃO FUNCIONAL E SANDÁLIA) SENDO MEDIDOS OS SSVV, FOI TRANSPORTADA  ATÉ AO SPA JOVENTINA DIAS, AOS CUIDADOS DO MÉDICO LUCAS PINHEIRO CRM-AM  11147. FC: 100BPM, PA: 98X51MMHG, R: 18IRPM, T: 36,5ºC, SAT: 96% EM AR AMBIENTE, GLICEMIA: 138 MG/DL, GLASGOW: 7. OCORRENCIA REGISTRADA VIA 193. SERVIÇO SEM ALTERAÇÃO.
CONTROLADOR COBOM; TEN BM JAMERSON
 COMTE SOCORRO: TEN BM ELISANGELA PINHO
</t>
  </si>
  <si>
    <t>SERVIÇO DO DIA 16/05/2024 2º TURNO
 BIFMA POSTO SUMAÚMA ABT-32 A COMANDO DO SGT S. ROCHA, GRAPH POSTO FLORESTAL UR-28 COMANDO DA TEN LUCY, BBE POSTO RODOVIARIA GSE-01 A COMANDO DO ST HATCHWEL, COMANDANTE DE SOCORRO AC-01 A COMANDO DA TEN ELIZANGELA PINHO DESLOCARAM-SE PARA O LOCAL. VÍTIMA DE CHOQUE ELÉTRICO EM FRENTE A ESCOLA ARTUR SOARES AMORIN,RUA CARIRÉ , CIDADE NOVA/NOVO ALEIXO. SOLICITANTE: LAIZE GAMA NEVE, TEL 99269 - 9716. DADOS ENVIADOS PELO SGT S. ROCHA: VÍTIMA: RAFAEL BARBOSA DE ARAÚJO, CPF 208.418,842-52, TELEFONE 982028610. INFORMO QUE A VÍTIMA ESTAVA FAZENDO MANUTENÇAO NO TELHADO GALVANIZADO QUANDO O MESMO PEGOU UMA DESCARGA ELÉTRICA E FOI RETIRADA COM A MACA CESTO COM AJUDA DO CAMINHÃO CESTO DA AMAZONAS ENERGIA E ENTREGUE A UR- 28. PROPRIETÁRIO DO IMÓVEL: DIEGO COSTA ALMEIDA, RG 2004115-2. APOIO NO LOCAL DA UBS 38 A COMANDO DO CONDUTOR HENRIQUE E TÉCNICO ADRIANO E DA AMAZONAS ENERGIA A COMANDO DO ELETRICISTA RAIMUNDA E ELETRICISTA ALCEMIR VIATURA  PAS 723. DADOS REPASSADOS PELA UR-28: VÍTIMA: RAFAEL BARBOSA DE ARAÚJO, 29 ANOS, CPF 028.418.942.52, DN 13/03/1995, RESIDENTE NA AV ARQUITETO JOSÉ HENRIQUE BENTO RODRIGUES Nº 3741, TEL: (92) 99138 6897. VÍTIMA DE CHOQUE ELÉTRICO POR FIO DE ALTA TENSÃO. ENCONTRA-SE CONSCIENTE, LÚCIDO, ORIENTADO, SONOLENTO. COM FERIDAS DE ENTRADA E SAÍDA EM MÃOS, QUEIMADURAS DE SEGUNDO GRAU EM MMSS E MID. EUPNEICO EM AR AMBIENTE, ALGO HIPERTENSO, NORMOCARDICO. REFERE TER VOMITADO SANGUE, NEGA COMORBIDADES E REFERE ALERGIA A PLASIL. ADMITIDO NO POLITRAUMA DO HPS 28 DE AGOSTO PARA AVALIAÇÃO E CONDUTA, AOS CUIDADOS DO DR THIAGO HENRIQUES. REGISTRADA VIA 193. SERVIÇO SEM ALTERAÇÃO.
CONTROLADOR COBOM; TEN BM JAMERSON
 COMTE SOCORRO: TEN BM ELISANGELA PINHO</t>
  </si>
  <si>
    <t>SERVIÇO DO DIA 16/05/2024 2º TURNO
1º BI POSTO CIS/GC ABT-35 A COMANDO DO CB SARNEY, GRAPH POSTO DO ZUMBI UR-27 A COMANDO DO TEN LEONARDO CORREA DESLOCARAM-SE PARA O LOCAL. PACIENTE EM LOCAL DE DIFICIL ACESSO. SAMU PEDIU APOIO PARA RETIRAR PACINTE DE RESIDENCIA PARA A AMBULANCIA. SITUAÇÃO DA OCORRÊNCIA: APOIO A ABT 35 PARA RETIRADA DA RESIDÊNCIA DE IDOSO, HIPERTENSO, DIABÉTICO, COM REBAIXAMENTO DO NÍVEL DE CONSCIÊNCIA. AÇÃO DOS BOMBEIROS: NA CHEGADA DA GU, VÍTIMA RETIRADA DE SUA RESIDÊNCIA PELA GU DA ABT 35, EM PRANCHA LONGA, NÃO RESPONSIVO, DISPNÉICO, HIPOCORADO, SUDOREICO. COM HISTÓRIA DE FEBRE A 03 DIAS, E HIPORRESPONSIVIDADE DURANTE TODO O DIA DE HOJE. REALIZADA AVALIAÇÃO PRIMÁRIA: SEM HEMORRAGIA EXANGUINANTE, VIAS AÉREAS PERVIAS, TAQUIPNEICO, VENTILAÇÃO SUPERFICIAL, COM UTILIZAÇÃO DE MUSCULATURA ACESSÓRIA, SAT 75%, PULSOS FINOS, TAQUICÁRDICO, PELE FRIA, ÚMIDA E PÁLIDA, GLASGOW 6, VÍTIMA COM HIPOGLICEMIA (27MG/DL). REALIZADA INSTAÇÃO DE OXIGÊNIO EM MÁSCARA COM RESERVATÓRIO, ACESSO VENOSO PERIFERICO, HIDRATAÇÃO COM RL, GLICOSE 50% 3 AMPOLAS. REALIZADO TRANSPORTE PARA O HPS PLATÃO ARAÚJO, ENTREGUE NA REANIMAÇÃO, AOS CUIDADOS DO MÉDICO RENAN BRENNER, CRM AM 11002. AVALIAÇÃO SECUNDÁRIA: PA 95X60MMHG, PULSO 180BPM, SAT 85% EM MÁSCARA COM RESERVATÓRIO 15L/MIN, GLICEMIA: 27 MG/DL, ¿FV 24RPM, COMORBIDADES HAS + DM TIPO 2. NEGA ALERGIAS. ÚLTIMA REFEIÇÃO: MINGAU A TARDE. DADOS DA VÍTIMA: ALEX RODRIGUES DA SILVA, 49 ANOS, CPF 620.771.122-04, TEL NÃO POSSUI.. OBS: QUANDO A ABT-35 CHEGOU AO LOCAL DA OCORRENCIA, NÃO HAVIA NENHUMA VTR DO SAMU. UR-27 DESLOCOU PARA DAR APOIO A ABT-35. OCORRENCIA REGISTRADA VIA 193. SERVIÇO SEM ALTERAÇÃO.
CONTROLADOR COBOM; TEN BM JAMERSON
 COMTE SOCORRO: TEN BM ELISANGELA PINHO</t>
  </si>
  <si>
    <t>SERVIÇO DO DIA 16/05/2024 2º TURNO
GRAPH POSTO CENTRAL UR-26 A COMANDO DA TEN CUNHA DESLOCOU-SE PARA O LOCAL. ACIDENTE DE TRÂNSITO MOTO X CANIHÃO DE LIMPESA PÚBLICA,1 VÍTIMA,  AV. MARCOS DA SILVEIRA , SÃO FRANCISCO PRÓXIMO AO INSS. SOLICITANTE: EWERTON LIMA, TEL 98606 - 9500. ACIDENTE DE TRÂNSITO: MOTO X CAMINHÃO DE LIXO. LOCAL: AV. MARQUES DA SILVEIRA. VÍTIMA: ÉDER BRITO DE CASTRO, 29A. DN 31/01/1995. CPF: 033.579.162-07, MÃE: JANE BRITO DE CASTRO, END: RUA L, Q41, NÚMERO 68, ARMANDO MENDES, CEL: 99445-8665. ANAMNESE: CONSCIENTE E ORIENTADO. QUEIXA DOR NO TÓRAX, OMBRO ESQUERDO E PERNA ESQUERDA. APRESENTA MÚLTIPLAS FRATURAS EXPOSTAS NA PERNA ESQUERDA COM SANGRAMENTO IMPORTANTE. ALÉRGICO À DIPIRONA. APH: IMOBILIZAÇÃO EM PRANCHA COM COLAR CERVICAL. CURATIVO OCLUSIVO E TALA NA PERNA ESQUERDA. REALIZADO ACESSO COM JELCO 18 NO BRAÇO ESQUERDO E HIDRATAÇÃO VENOSA COM SORO FISIOLÓGICO. SINAIS VITAIS: PA 130/80, FC 63BPM, SPO2 95%. ENCAMINHAMENTO: POLITRAUMA DO HPS 28 DE AGOSTO. MÉDICO CIRURGIÃO GERAL ADRIANO MAONADO CRM 1923. VEÍCULOS ENVOLVIDOS: MOTO SEM PLACA FOI RETIRADA DO LOCAL ANTES DE CHEGARMOS. CAMINHÃO DE LIXO: PLACA PHR5D55, CONDUTOR: EDUARDO JAIME COSTA E SILVA FILHO, CPF: 514.989.012-04. OCORRENCIA REGISTRADA VIA 193. SERVIÇO SEM ALTERAÇÃO.
CONTROLADOR COBOM; TEN BM JAMERSON
 COMTE SOCORRO: TEN BM ELISANGELA PINHO</t>
  </si>
  <si>
    <t xml:space="preserve">SERVIÇO DO DIA 16/05/2024 2º TURNO
GRAPH POSTO ESPECIAL UR-24 A COMANDO DO TEN PEDRO SANTOS DESLOCOU-SE PARA O LOCAL.  POLICIAL MILITAR EM SURTO PSICOTICO. SOLICITANTE: ANA PAULA (ESPOSA) - 92994616228. MARLISON DA SILVA RIBEIRO, IDENTIDADE MILITAR 19377, 3° SGT REFORMADO PMAM, CPF 838.397.552.04. ESTAVA ANDANDO DESPIDO NA RUA, URINANDO NA VIZINHANÇA, AMEAÇANDO PESSOAS. A PM FOI CHAMADA E VERIFICOU-SE QUE O MESMO UTILIZOU ENTORPECENTES E SOLICITOU APOIO DO CBMAM PARA REMOÇAO DO MESMO. APRESENTANDO SINAIS DE AGRESSIVIDADE, PROFERINDO PALAVROES, COM SINAIS AGRESSIVOS. TRANCADO AO QUARTO E APOS MINUTOS SEM CONVENCIMENTO A PMAM DECIDIU ARROMBAR A PORTA. ENCAMINHAMOS AO HPS 28 DE AGOSTO SEM ALTERAÇAO E CALMO. FORAM SOLICITADOS EXAMES E PRESCRITO MEDICAÇOES,  ENCAMINHADO AO CESMAM PELA MEDICA RENATA GALVAO CRM 11332. POSSUI DIAGNOSTICO DE TRANSTORNO DE BIPOLARIDADE. HISTORICO DE VARIOS EPISODIOS E INTERNAÇOES. FAZ USO DE LITIO 300MG E QUETIAPINA 300MG. CLONAZEPAM PARA DORMIR. DESDE 2010. FEZ USO DE ENTORPECENTES (PRESENCIADO). ATENDIDO NO CESMAM E INTERNADO PELO PSIQUIATRA MAKSON. CRM 10394. P.A 150 X90, S 98%, F 120, ESPOSA: ANA PAULA DA SILVA, CPF: 974.068.992-20, CEL 98583-7401. PMAM A COMANDO DO CAP. GARAVITO. VIATURAS PRESENTES: 6139 E 7501. REGISTRADA VIA 193. SERVIÇO SEM ALTERAÇÃO.
CONTROLADOR COBOM; TEN BM JAMERSON
 COMTE SOCORRO: TEN BM ELISANGELA PINHO
</t>
  </si>
  <si>
    <t>SEG NOS DIVERSOS POSTOS CBMAM.
CB QPBM	DANIEL PIMENTA DE SOUZA 	1167	08:00:00	20:00:00	12:00:00	QCG CENTRAL	0388/BBE/2024	CONDUTOR DA ATA 01
 CB QPBM	PATRICK CRISPIM DA SILVA	1056	08:00:00	12:00:00	04: 00:00	RODOVIÁRIA	0116/BIFMA/2024	TRASNPORTE DE DOAÇÕES PARA SUBCOMADEC
 3º SGT QCPBM	HILTON COUTINHO DA SILVA 	1633	07:00:00	17:00:00	10:00:00	BBE PONTA NEGRA	0305/GRAPH/2024	PREVENÇÃO AQUATICA NA PONTA NEGRA
 3º SGT QCPBM	MARCIFRAN BARROS DA SILVA 	1734	07:00:00	19:00:00	12:00:00	ZUMBI	0177/GRAPH/2024	REFORÇO DE GUARNIÇÃO 
CB QPBM	JOÃO FARIAS DE AZEVEDO JÚNIOR 	1208	08:00:00	20:00:00	12:00:00	PELOTÃO FLUVIAL	0168/BBE/2024	REFORÇO DE GUARNIÇÃO 
ST QPBM	ARILSON FERREIRA DE JESUS 	0572	07:30:00	19:30:00	12:00:00	SCI	0271/SCI/2024	REFORÇO DE EQUIPE SCI-EG
 3º SGT QCPBM	JOSITÂNIA RIBEIRO GONÇALVES 	1713	07:30:00	19:30:00	12:00:00	DISTRITO INDUSTRIAL	0387/BI/2024	PERMANÊNCIA 
CB QPBM	DIEGO FALCÃO DE SOUZA 	1266	07:30:00	19:30:00	12:00:00	SCI	0271/SCI/2024	REFORÇO DE EQUIPE - SCI-EG
 CB QPBM	JOSÉ RONALDO LIMA DOS SANTOS 	1201	07:30:00	19:30:00	12:00:00	ZUMBI	0387/BI/2024	CONDUTOR ABT 31 
3º SGT QCPBM	ADEILSON FERREIRA DOS SANTOS	1844	08:00:00	20:00:00	12 :00:00	RODOVIÁRIA	0072/CBC/2024	REFORÇO NA GU DO GSE 01
 1º TEN QCOBM	ERICA NASCIMENTO DA SILVA	1522	07:00:00	19:00:00	12:00:00	QCG CENTRAL	0174/GRAPH/2024	REFORÇO DE GUARNIÇÃO 
ST QPBM	OTONIEL DE SOUZA MALCHER	0576	07:30:00	19:30:00	12:00:00	DISTRITO INDUSTRIAL	0387/BI/2024	REF GU/AUX GU
 ST QPBM	JEAN COSTA DA SILVA	596	08:00:00	20:00:00	12:0 0:00	RODOVIÁRIA	0389/BBE/2024	REFORÇO DE GUARNIÇÃO 
CB QPBM	EVANDRO ROCHA MONTEIRO 	1101	07:30:00	17:30:00	10:00:00	BBE PONTA NEGRA	0392/BBE/2024	REFORÇO DE GUARNIÇÃO 
ST QPBM	ALAN LIMA FIGUEIREDO	0745	14:00:00	17:00:00	03:00:00	VISTORIAS MANAUS	0176/DAT/2024	FISCALIZAÇÃO DE RETORNO
 ST QPBM	JEFFERSON DA SILVA MARTINS	0696	14:00:00	17:00:00	03:00:00	VISTORIAS MANAUS	0176/DAT/2024	FISCALIZAÇÃO DE RETORNO
 ST QPBM	GELNIVAN DE AMORIM MACIEL 	0681	14:00:00	20:00:00	06:00:00	PELOTÃO FLUVIAL	0169/BBE/2024	PERMANÊNCIA DO PELOTÃO FLUVIAL 
3º SGT QPBM	JOÃO FELIPE MENEZES NUNES DE OLIVEIRA	1161	14:00:00	17:00:00	03:00:00	SUBCOMANDEC	0000/CBC/2024	DOAÇÕES RS DEFESA CIVIL
 2º TEN QOBM	JUSSARA ALICE BELEZA MACEDO 	1827	14:00:00	17:00:00	03:00:00 	SUBCOMANDEC	0000/CBC/2024	DOAÇÕES RS DEFESA CIVIL - EQUIPE ALPHA
 CB QPBM	PABLO JEAN FONSECA DOS SANTOS	1155	14:00:00	17:00:00	03:00:00	SUBCOMANDEC	0000/CBC/2024	DOAÇÕES RS DEFESA CIVIL 
2º TEN QOABM	MARIA JESSE MACIEL FERREIRA 	0544	14:00:00	17:00:00	03:00:00 	SUBCOMANDEC	0000/CBC/2024	DOAÇÕES RS DEFESA CIVIL 
1º TEN QOBM	LUIZ RICARDO DE OLIVEIRA ALBUQUERQUE	363	14:00:00	17:00:00	03:00:00	SUBCOMANDEC	0000/CBC/2024	DOAÇÕES RS SUBCOMADEC
 CB QPBM	RAIMUNDA SERRÃO NUNES 	1220	14:00:00	17:00:00	03:00:00	DAT	0177/DAT/2024	VISTORIA TÉCNICA 
3º SGT QCPBM	ANA MARIA DE SOUZA GUIMARÃES 	1653	13:00:00	17:00:00	04:00:00	QCG CENTRAL	0038/SCMT/2024	APOIO DE GUARNIÇÃO 
CB QPBM	LEANDRO SIQUEIRA 	1134	14:00:00	20:00:00	06:00:00	PARQUE SUMAÚMA	0105/CFAP/2024	REFORÇO/GSE01/INSTRUÇÃO 
CB QPBM	BRUNA CÂMARA CRUZ 	1182	14:00:00	20:00:00	06:09:00	RODOVIÁRIA	0394/BBE/2024	APOIO OPERACIONAL 
CB QPBM	GREICY DOS SANTOS LIMA	1062	14:00:00	20:00:00	06:0 0:00	RODOVIÁRIA	0391/BBE/2024	APOIO OPERACIONAL AO SIMULADO DE SALVAMENTO VEICULAR DO 1º WORKSHOP DO CBMAM
 CB QPBM	ANA LILIAN BRAGA DO BU	1029	14:00:00	20:00:00	06:00: 00	RODOVIÁRIA	0391/BBE/2024	APOIO OPERACIONAL AO SIMULADO DE SALVAMENTO VEICULAR- WORKSHOP 
CB QPBM	CARLOS ADRIANO CARNEIRO RODRIGUES 	1012	14:00:00	20:00:00	06:00:00	RODOVIÁRIA	0391/BBE/2024	APOIO OPERACIONAL AO SIMULADO DE SALVAMENTO VEICULAR DO 1º WORKSHOP DO CBMAM 
ST QPBM	FELIPE LOIOLA DE CARVALHO 	0704	12:00:00	16:00:00	04:00:00	CMBM	0079/CMCB/2024	PREVENÇÃO E REFORÇO DE EFETIVO NO CMCB 
3º SGT QPBM	ADRIANO SOUZA QUEIROZ 	1023	14:00:00	18:00:00	04:00:00	QCG CENTRAL	0049/CSM/2024	MANUTENÇÃO DE VTR 
1º SGT QPBM	ELDA LAURA OLIVEIRA BRITO	0766	14:00:00	20:00:00	06: 00:00	RODOVIÁRIA	0391/BBE/2024	APOIO OPERACIONAL SUMULADO VEICU</t>
  </si>
  <si>
    <t>CB QPBM	WESLEY DA SILVA COIMBRA 	1141	14:00:00	06:00:00	20:00:00	OUTROS	0104/CFAP/2024	REFORÇO DE GUARNIÇÃO GSE 01 
1º TEN QCOBM	LEONARDO CORREA MIRANDA	1347	14:00:00	20:00:00	0 6:00:00	RODOVIÁRIA	0184/GRAPH/2024	TREINAMENTO PARA WORKSHOP 
CB QPBM	ANTONIO GEAMERSON MOTA CATIVO 	1042	14:00:00	18:00:00	04:00:00	QCG CENTRAL	0039/GABSCMT/2024	CONDUTOR SCMT
CONTROLADOR: TEN BM WALDIRA
 CMD DE SOCORRO: TEN BM JONATAS</t>
  </si>
  <si>
    <t>ORDEM DE OPERAÇÕES Nº 315/GRAPH/CBC/2024
 EVENTO: DUATLON CFSD
 MISSÃO: PREVENIR E ATENDER CASOS DE URGÊNCIA/EMERGÊNCIA E REALIZAR
 RESGATE
 LOCAL: PRAIA DA PONTA NEGRA
 HORARIO: DAS 07:00 AS 10:00H
 EFETIVO: TEN ANA ELISA,  SGT WALLY, SGT HEMERSON BARROS
 VTR: UR-25
 _________________________
 GRAPH ¿ PONTA NEGRA -UR-25 ¿ A COMANDO DO TEN QCOBM REALIZO PREVENÇÃO CONTRA ACIDENTE NA PROVA DO CFSD ( DUATLON). ORDEM DE OPERAÇÕES Nº 315/GRAPH/CBC/2024. PREVENÇÃO REALIZADA SEM ALTERAÇÃO.
CONTROLADOR: TEN BM WALDIRA                                                                                                                                                                                        CMD DE SOCORRO: TEN B M JONATAS</t>
  </si>
  <si>
    <t>ORDEM DE OPERAÇÕES Nº 322/GRAPH/CBC/2024 
EVENTO: AVALIAÇÃO DE COMBATE A INCÊNDIO PARA O CFSD BM
 MISSÃO: PREVENIR E ATENDER CASOS DE URGÊNCIA/EMERGÊNCIA E REALIZAR RESGATE.
LOCAL: 1º BATALHAO DE INCENDIO - DISTRITOINDUSTRIAL.
HORARIO: DE 07: 30 AS 17:00H
 VTR: UR-26
 EFETIVO: TEN ÈRICA, SGT NARCIZO, CB RAMALHO.
____________________________________
 GRAPH ¿ CENTRAL - UR-26 A COMANDO DA TEN QCOBM ÉRIKA REALIZOU PREVENÇÃO CONTRA ACIDENTES NA PROVA DE COMBATE A INCÊNCDIO DO CFSD. ORDEM DE OPERAÇÕES Nº 322/GRAPH/CBC/2024. PREVENÇÃO REALIZADA SEM ALTERAÇÃO.
CONTROLADOR: TEN BM WALDIRA                                                                                                                                                                                        CMD DE SOCORRO: TEN B M CMD DE SOCORRO: TEN BM JONATAS</t>
  </si>
  <si>
    <t>SOLICITANTE: SR. ALEX , CONTATO:  92993099136
 ALAMEDA COSME FERREIRA PERTO DO JR MATERIAL DE CONSTRUÇAO
 LOTAÇÃO ATROPELOU UM IDOSO.
_________________________________
 GRAPH ¿ ZUMBI ¿ UR- 27 A COMANDO DO TEN QCOBM L. FREITAS REALIZOU ATENDIMENTO PARA ACIDENTE DE TRÂNSITO. VÍTIMA DE ATROPELAMENTO, IDOSO, ENCONTRADO SENTADO, DESORIENTADO, REFERINDO DOR INTENSA NA CABEÇA, APRESENTANDO ESCORIAÇÕES EM REGIÃO OCCIPITAL. REALIZADO RMC COM ESTABILIZAÇÃO MANUAL DEVIDO A AGITAÇÃO PSICOMOTORA E PROVÁVEL AUMENTO DA PIC. A VÍTIMA FOI CONDUZIDA AO HPS JOÃO LÚCIO E DEIXADO SOB OS CUIDADOS DO MÉDICO ALEXANDRE SILVA BARBOSA, CRM: 7586. NOME: RAIMUNDO LOURÊNCIO DE SOUZA, CPF: 064860452-72, 66A. CONTATO: NI, ENDEREÇO: NI, SEM ACOMPANHANTE. APOIO VTR PM: 25-6410, SOB O COMANDO DO ST ANGELI, AUXILIAR SGT BM ANDRÉ BENTES. OCORRÊNCIA SOLICITADA VIA 193.
CONTROLADOR: TEN BM WALDIRA
 CMD DE SOCORRO: TEN BM JONATAS</t>
  </si>
  <si>
    <t>SOLICTANTE: CARLOS NONATO, CONTATO: 92988435100
 RUA MALVA VERDE ANTIGA ALMIR CARDOSO N27 NO FINAL DA RUA PROX AO BUEIRO, TANCREDO NEVES,  PONTO DE REFERENCIA ESCOLA OLAVO DAS NEVES. VISTORIA EM ÁRVORE ABACATEIRO TOMBADO.
____________________
1º BI ¿ CIS G. CIRCULAR REALIZOU VISTORIA EM ÁRVORE COM RISCO DE CAIR SOBRE RESIDÊNCIA. FOI INFORMADO PELA GUARNIÇÃO QUE A ÁRVORE ESTÁ SADIA SEM RISCO DE QUEDA. FORAM  REALIZADAS ORIENTAÇÕES AO SOLICITANTE O SENHOR CARLOS NONATO, CONTATO: 988435100. 
CONTROLADOR: TEN BM WALDIRA
 CMD DE SOCORRO: TEN BM JONATAS</t>
  </si>
  <si>
    <t>ABT -36 A COMANDO DO ST MALCHER DESLOCOU PARA REALIZAR PREVENÇÃO NA PONTE RIO NEGRO POR DETERMINAÇÃO DE VELOZ.
_______________________
 1º BI -DISTRITO ABT - 36 A COMANDO DO ST BM MALCHER REALIZOU DESLOCAMENTO PARA PREVENÇÃO CONTRA ACIDENTES NA CABEÇEIRA DA PONTE DO RIO NEGRO. AO CHEGAR NO LOCAL, GUARNIÇÃO INFORMOU QUE O EVENTO FORA CANCELADO. GU RETORNOU AO PB SEM ATUAÇÃO. O NOME DO EVENTO NÃO FOI INFORMADO.
CONTROLADOR: TEN BM WALDIRA
 CMD DE SOCORRO: TEN BM JONATAS</t>
  </si>
  <si>
    <t>SGT WILIAMS,  92984530227,  RUA RIO IACOAI SN VILA BURITI, ESTRA DE ACESSO A BASE NAVAL, QUARTEL 1 ESQUADRAO DE HELICOPTEROS DE EMPREGO GERAL DO NOROESTE, UMA ARVORE CAIU EM CIMA DO ALOJAMENTO DOS ST E SGT DO ESQUADRÃO.
______________________
 NÃO FORAM ATENDIDAS ÀS LIGAÇÕES.
CONTROLADOR: TEN BM WALDIRA
 CMD DE SOCORRO: TEN BM JONATAS</t>
  </si>
  <si>
    <t>ARVORE DE ESPÉCIE ABACATEIRO TOMBOU UM  GALHO BEM GRANDE SOBRE O TELHADO E PROPRIETARIO NAO CONSEGUE TIRAR, SOLICITANTE: BRUNO SENA DOS SANTOS, CONTATO: 999956951, RUA 11, N. 202, PROXIMO AO BAR DO MAGUEIRÂO. MAUAZINHO, JARDIM MAUÁ. PARALELA  A RUA 10. PROX A IGREJA ADVENTISTA.
___________________________
 1º BI -DISTRITO ABT - 36 A COMANDO DO ST BM MALCHER REALIZOU DESLOCAMENTO PARA VISTORIAR ÁRVORE COM RISCO DE CAIR SOBRE RESIDÊNCIA. GUARNIÇÃO REALIZOU CORTE PARCIAL DA ÁRVORE DO TIPO MANGUEIRA. LOCAL DEIXADO EM SEGURANÇA. SOLICITANTE: BRUNO SENA DOS SANTOS, CONTATO: 999956951.
CONTROLADOR: TEN BM WALDIRA
 CMD DE SOCORRO: TEN BM JONATAS</t>
  </si>
  <si>
    <t>VIA ARTERIAL NORTE, COMPENSA 1 CONJ ARUANA 105, CONTATO: 92982270961, SOLICITNTE: BRUNO, INFORMOU QUE ESTA SAINDO MUITA FUMAÇA DE UMA CASA FECHADA.
_______________________
 BBE - ABT- 33 A COMANDO DO ST BM JEAN COSTA REALIZOU DESLOCAMENTO PARA PRINCÍPIO DE INCÊNDIO EM RESIDÊNCIA, PORÉM AO CHEGAR NO LOCAL FOI VERIFICADO QUE O PROPRIETÁRIO ESTAVA TOCANDO FOGO EM UMA CASA DE CUPIM E A FUMAÇA PRETA CHAMOU A ATENÇÃO DOS VIZINHOS QUE SOLICITARAM APOIO DOS BOMBEIROS. FORAM REALIZADAS ORIENTAÇÕES AO PROPRIETÁRIO O SENHOR BRUNO DE JESUS. 982270961. A ABT- 36 QUE ESTAVA CUMPRINDO UMA PREVENÇÃO NAS PROXIMIDADES TAMBÉM REALIZOU DESLOCAMENTO PARA VISTORIAR O LOCAL.
CONTROLADOR: TEN BM WALDIRA
 CMD DE SOCORRO: TEN BM JONATAS</t>
  </si>
  <si>
    <t>SOLICITANTE: SR. JOSÉ RAIMUNDO, CONTATO:92993135483, NA RUA GUARACIABA 20 COLONIA TERRA NOVA, PR. PROX AO MERCADINHO BEATRIZ, ÁRVORE DE ESPÉCIE MANGUEIRA EM RISCO DE CAIR SOBRE RESIDENCIA.
________________________
BIFMA - ABT - 32 A COMANDO DO CB BM MIRANDA REALIZOU VISTORIA DE ÁRVORE. FOI CONSTATADO QUE HÁ NECESSIDADE DE REALIZAR O CORTE DA ÁRVORE. E DEVIDO AO TEMPO CHUVOSO E HORÁRIO O CORTE SERÁ REALIZADO NO DIA SEGUINTE. SOLICITANTE: JOSÉ RAIMUNDO
 993135483. EM ANDAMENTO.
CONTROLADOR: TEN BM WALDIRA
 CMD DE SOCORRO: TEN BM JONATAS
---------------------------------------------------------
SERVIÇO DO DIA 20/05/2024 - 1º TURNO
BIFMA, POSTO SUMAÚMA, ABT-32 A COMANDO DO SGT S. ROCHA DESLOCOU PARA O LOCAL. SOLICITANTE: SR. JOSÉ RAIMUNDO, CONTATO:92993135483, PRÓXIMO AO MERCADINHO BEATRIZ, ÁRVORE DE ESPÉCIE MANGUEIRA EM RISCO DE CAIR SOBRE RESIDÊNCIA. AO CHEGAR AO LOCAL FOI REALIZADO UMA VISTORIA NA REFERIDA ÁRVORE PELO CH DE GU FOI INFORMADO QUE NÃO OFERCE RISCO DE CAIR, ÁRVORE SADIA. IMGENS DA ÁRVORE E DO LOCAL ENVIADA AO WHATSAPP  DE COBOM. SERVIÇO SEM ALTERAÇÃO. OCORRÊNCIA REGISTRADA VIA 193.
CONTROLADOR: ST QPBM VELASCO
 COMANDANTE SOCORRO: TEN QOABM GETÚLIO</t>
  </si>
  <si>
    <t xml:space="preserve">ORDEM DE OPERAÇÕES Nº 331/GRAPH/CBC/2024
 EVENTO: SIMULADO DE EMERGÊNCIA
 MISSÃO: PARTICIPAR, PREVENIR E ATENDER CASOS DE URGÊNCIA/EMERGÊNCIA E REALIZAR RESGATE.
LOCAL: AV TARUMÃ
 HORARIO: DAS 14:00 AS 18:00H.
EFETIVO: TEN LUCY,  SGT FERNANDES JÚNIOR, SGT LILIAN FERREIRA.
VTR: UR-28
 ________________________
 BEE ¿ ABT -33 - GRAPH ¿ SAMAÚMA - UR-28 -  A COMANDO DA TEN QCOBM LUCY REALIZARAM PREVENÇÃO CONTRA ACIDENTES EM EVENTO. ORDEM DE OPERAÇÕES Nº 331/GRAPH/CBC/2024. EVENTO: SIMULADO DE EMRGÊNCIA. A PREVENÇÃO FOI REALIZADA SEM ALTEREAÇÃO.
CONTROLADOR: TEN BM WALDIRA
 CMD DE SOCORRO: TEN BM JONATAS
</t>
  </si>
  <si>
    <t>ACIDENTE DE MOTO, NA AV AUTAZ MIRIM , EM FRENTE A CLINICA DOG SHOW, GRANDE CIRCULAR, CAIU DE MOTO , CORTE NO PÉ. WALACE DE SOUZA.  999449683.
________________________________
 GRAPH ¿ ZUMBI ¿ UR- 27 A COMANDO DO TEN QCOBM L. FREITAS REALIZOU ATENDIMENTO PARA ACIDENTE DE TRÂNSITO, CARRO X MOTO. A VÍTIMA APRESENTAVA FERIMENTOS COM EXPOSIÇÃO ÓSSEA. REALIZADO AVALIAÇÃO PRIMÁRIA, IMOBILIZAÇÃO DE REGIÃO AFETADA E CURATIVO, FOI  REMOVIDA AO HPS PLATÃO ARAUJO E DEIXADA AOS CUIDADOS DO MÉDICO JUAN GUZMAO, CRM: 5156. NOME: PRISCILLA PEREIRA MONTEIRO, 37A, RESIDENTE NA TRAVESSA LONDRINA, 646, ZUMBI DOS PALMARES. CPF: 193143362-04, CONTATO: 993677519. VEICULOS ENVOLVIDOS: CARRO (QUW 4A14), MOTO (QZI 1H82). OCORRÊNCIA SOLICITADA VIA 193.
CONTROLADOR: TEN BM WALDIRA
 CMD DE SOCORRO: TEN BM JONATAS</t>
  </si>
  <si>
    <t>ORDEM DE OPERAÇÕES Nº 333/GRAPH/CBC/2024
 EVENTO: TREINAMENTO WORKSHOP
 MISSÃO: PARTICIPAR, PREVENIR E ATENDER C ASOS DE URGÊNCIA/EMERGÊNCIA E  REALIZAR RESGATE
 EFETIVO:  TEN ANDRÉ JESUS,  SGT HEMERSON BARROS,  SGT WALLY.
VTR: UR-25/UR24
 HORARIO: DAS 14:00H AS 20:00H.
__________________________________________
 GRAPH - UR- 24/ UR - 25 REALIZARAM DESLOCAMENTO PARA O BATALHÃO DE BOMBEIIRO S ESPECIAIS, FINS REALIZAR TREINAMENTO PARA WORKSHOP. ORDEM DE OPERAÇÕES Nº 333/GRAPH/CBC/2024.  APARTIR DAS 17:00H AS REFERIDAS UR -24,  UR-25 E ABT-33 REALIZARAM DESLOCAMENTO PARA TREINAMENTO NO SAMBÓDRAMO.  O TREINAMENTO FOI REALIZADO SEM ALTERAÇÃO.
CONTROLADOR: TEN BM WALDIRA
 CMD DE SOCORRO: TEN BM JONATAS</t>
  </si>
  <si>
    <t>GRAPH ¿ CENTRAL - UR-26 A COMANDO DA TEN QCOBM ÉRIKA REALIZOU PREVENÇÃO CONTRA ACIDENTES. 
EVENTO: REUNIÃO NACIONAL DO GRUPO NACIONAL DE COMBATE AS ORGANIZAÇÕES CRIMINOZAS.
 ORDEM DE OPERAÇÕES Nº 332/GRAPH/CBC/2024. A PREVENÇÃO FOI REALIZADA SEM ALTERAÇÃO.
CONTROLADOR: TEN BM WALDIRA
 CMD DE SOCORRO: TEN BM JONATAS</t>
  </si>
  <si>
    <t>ABELHA - SOLICITANTE:  FRANCIRLEY GOMES PEREIRA, RUA DO PORTO, N. 19, COLÔNIA ANTONIO ALEIXO, ATRAS DA SEMULSP, NA SALA DA CASA, MAIOR QUE UMA BOLA. 994741996. 98552-5125 (QUEATRINE).
___________________________
 1º BI - ZUMBI - ABT- 31 - A COMANDO DO ST BM ALEX REALIZOU DESLOCAMENTO PARA VISTORIA DE INSETOS DO TIPO ABELHAS. SOLICITANTE:  FRANCIRLEY GOMES PEREIRA, 994741996. EM ANDAMENTO.
CONTROLADOR: TEN BM WALDIRA
 CMD DE SOCORRO: TEN BM JONATAS
------------------------------------------------------------------------
SERVIÇO DO DIA 17 PARA 18 DE  MAIO DE 2024- 2º TURNO
VISTORIA E CONTROELE DE INSETO
 1º BI - ZUMBI - ABT- 31 - A COMANDO DO ST BM ALEX REALIZOU DESLOCAMENTO ATÉ A RUA DO PORTO, N. 19, BAIRRO: COLÔNIA ANTONIO ALEIXO, PARA FINS DE REALIZAR VISTORIA E CONTROLE DE INSETO TIPO ABELHA DA RESIDENCIA DA STA  FRANCIRLEY GOMES PEREIRA, CONTATO994741996, QUE SOLICITOU RGISTRO VIA 193. AÇÃO DOS BOMBEIROS: FOI REALIZADO A REMOÇÃO DOS INSETOS QUE ESTAVAM ESTAVAM  NO FORRO DA COZINHA DA RESIDÊNCIA DA SOLICITANTE. SERVIÇO SEM ALTERAÇÃO.
COMANDO DE SOCORRO: TEN QOABM JONATAS
 COORDENADORA: ST BM CONCEIÇÃO</t>
  </si>
  <si>
    <t xml:space="preserve">ACIDENTE DE MOTO, AV AUTAZ MIRIM , EM FRNETE A CLINICA DOG SHOW, GRANDE CIRCULAR, CAIU DE MOTO , CORTE NO PÉ. WILACE DE SOUZA.  999449683.
</t>
  </si>
  <si>
    <t>Daniel da Silva Souza  Data nas. 03/04/2006  06123154281  Tef: 92 985404818
 Endereço: rua 03 rios, número 06, Jorge Teixeira 
Mãe: Geiza Cavalcante da Silva  PA:100x60mmHg  Glicemia: 106  Fc: 78  SO2: 97%
Paciente com quadro de coma Alcoólico, toporoso, glasgow 6, acompanhantes informar ingestão de 01 garrafa de cachaça + Skol Beats, mãe no lugar nega uso de medicamento ou tratamento para saúde. Encaminhado ao SPA do Joventina Dias.
--------------------------------------------------------------------------
SERVIÇO DO DIA 17 PARA 18 DE  MAIO DE 2024- 2º TURNO
ATENDIMENTO PRÉ HOSPITALAR E TRANSPORTE DE PACIENTE
GRAPH.POSTO PONTA NEGRA.VTR-UR-25. A GUARNIÇÃO, A COMANDO DO TEN BM ANDRÉ JESUS DESLOCOU-SE ATÉ AS PROXIMIDADES DO SAMBODROMO PARA FINS DE REALIZAR ATENDIMENTO DE PACIENTE QUE ESTAVA CAIDO EM VIA PÚBLICA. SOLICITAÇÃO  INFORMADO VIA RÁDIO REGISTRADA VIA 193. AÇÃO DOS BOMBEIROS:  FOI VERIFICADO QUE O PACIENTE COM QUADRO DE COMA ALCOÓLICO, TOPOROSO, GLASGOW 6, ACOMPANHANTE  INFORMAR INGESTÃO DE 01 GARRAFA DE CACHAÇA + SKOL BEATS,  NEGA USO DE MEDICAMENTO OU TRATAMENTO PARA SAÚDE, PACIENTE SR DANIEL DA SILVA SOUZA, CPF-06123154281, CONTATO-TEF: 92 985404818, RESIDENCTE A RUA 03 RIOS, NÚMERO 06, JORGE TEIXEIRA . ENCAMINHADO AO SPA DO JOVENTINA DIAS  E FICOU AOS CUIDADOS DO DR  ISRAEL MOREIRA CRM 8623, JUNTO ESTAVA SUA MÃE A SRA GEIZA CAVALCANTE DA SILVA. SERVIÇO SEM ALTERAÇÃO.
COMANDO DE SOCORRO: TEN QOABM JONATAS
 COORDENADORA: ST BM CONCEIÇÃO</t>
  </si>
  <si>
    <t>ACIDENTE DE TRÂNSITO COM 2 VÍTIMAS PRESAS NAS FERRAGENS, APOIO DO SAMU, AV MARGARITA.
--------------------------------------------
SERVIÇO DO DIA 17 PARA 18 DE  MAIO DE 2024- 2º TURNO
ACIDENTE DE TRÂNSITO COM VITIMA PRESA EM FERRAGENS
1º.B.I.POSTO CIS GRANDE CIRCULAR.VTR-ABT-35. A GUARNIÇÃO, A COMANDO DO SGT BM KLAYTON DESLOCOU-SE ATÉ  AVENIDA: AVENIDA UIRAPURU, S/N. CIDADE DE DEUS. PARA FINS  DE  VERIFICAR ACIDENTE DE TRÂNSITO COM VITIMA PRESA EM VEICULO (COLISÃO ENTRE VEÍCULOS E CONSTRUÇÃO NO MEIO DA VIA). SOLICITANTE RADIO OPERADOR SAMU, VIA WHATZAP CONTATO 8842-6101. AÇÃO DOS BOMBEIROS:  FOI VERIFICADO QUE HOUIVE COLISÃO ENTRE VEÍCULOS E CONSTRUÇÃO NO MEIO DA VIA TENDO COMO VÍTIMA O SR  EDMAR ALMEIDA PINHEIRO DE 40 ANOS E SRA SOCORRO BALBI LIMA, 30 ANOS. AMBAS AS VITIMAS FORAM TRANSPORTADAS PELAS UNIDADES DO SAMU USB28 , USB26 ATÉ O HPS   PLATÃO ARAÚJO, FOI REALIZADO O CORTE DA BATERIA DO VEÍCULO  MODELO FIAT SIENA PLACA OAB 0732, VIATURA PMAM 7122 A COMANDO DO 3 SGT M. ALVES.  SERVIÇO SEM ALTERAÇÃO.
COMANDO DE SOCORRO: TEN QOABM JONATAS
 COORDENADORA: ST BM CONCEIÇÃO</t>
  </si>
  <si>
    <t xml:space="preserve">OCORRÊNCIA: ACIDENTE DE TRÂNSITO (COLISÃO ENTRE VEÍCULOS E CONSTRUÇÃO NO MEIO DA VIA).
VÍTIMAS: EDMAR ALMEIDA PINHEIRO, 40 ANOS.
SOCORRO BALBI LIMA, 30 ANOS.
ENDEREÇO: VÍTIMAS SEM CONDIÇÕES DE INFORMAR.
AVENIDA: AVENIDA UIRAPURU, S/N. CIDADE DE DEUS.
ATUAÇÃO: AO CHEGAR AO LOCAL AS VÍTIMAS JÁ HAVIAM SIDO RETIRADAS PELAS VIATURAS DO SAMU USB28 E SERIAM DESLOCADAS PARA O HOSPITAL PLATÃO ARAÚJO, FOI REALIZADO O CORTE DA BATERIA DO VEÍCULO OAB 0732., MODELO FIAT SIENA. VIATURA PMAM 7122 A COMANDO DO 3 SGT M. ALVES DEU APOIO NO LOCAL.
ENFERMEIRA: COREN NÃO SOUBE INFORMAR. VEÍCULO CRUZADO NA PISTA. VIA CONTAMINADA COM ÓLEO. SOLICITADA APOIO DO MANAUSTRANA.
</t>
  </si>
  <si>
    <t xml:space="preserve">INCENDIO  EM RESIDENCIA DE  ALVENARIA/ NAO TEM VITIMA DENTRO DA RESIDENCIA
 RUA DOS PAVOES 616 -  CIDADE DE DEUS
 POR TRAS DO MERCADINHO VITORIA
 JAIANE SOUZA  92985314616
----------------------------------------
SERVIÇO DO DIA 17 PARA 18 DE  MAIO DE 2024- 2º TURNO
PRINCIPIO DE INCÊNDIO EM RESIDÊNCIA
1º B.I. POSTO CIS GRANDE CIRCULAR.VTR-ABT-35. A GUARNIÇÃO A COMANDO DO SGT BM KLAYTON DESLOCOU-SE  RUA DOS PAVÕES, 161 GUSTAVO NASCIMENTO. PARA FINS DE VERIFICAR UM PRINCIPIO DE INCÊNDIO EM RESIDÊNCIA, SOLICITAÇÃO FEITA VIA 193 PELA SRA  JAIANE SOUZA, CONTATO  92985314616. AÇÃO DOS BOMBEIROS:  VERIFICOU-SE QUE HOUVE UM CURTO NO AR CONDICIONADO DO QUARTO FOI REALIZADO COMBATE A INCÊNDIO NA RESIDÊNCIA. MOBÍLIA AVARIADA: AR-CONDICIONADO, COLCHÃO, CAMA, CÔMODA, VENTILADOR E OUTROS CUJA IDENTIFICAÇÃO NÃO FOI POSSÍVEL. O PROPRIETARIO O NIELSON DA FONSECA CORRÊA, 43 ANOS. RG: 1402777, INALOU FUMAÇA E FOI DEIXADO AOS CUIDADOS  DA EQUIPE DO TEN BM L. FREITAS. UR-27 . PORÉM SE RECUSOU SER TRANSPORTADO E ATENDIDO E ASSINOU O TERMO DE RESPONSABILIDADE. EM SEGUIDAS AS VIATURAS RETORNARAM AO POSTO DE ORIGEM. SERVIÇO SEMALTERAÇÃO.
COMANDO DE SOCORRO: TEN QOABM JONATAS
 COORDENADORA: ST BM CONCEIÇÃO
</t>
  </si>
  <si>
    <t xml:space="preserve">OCORRÊNCIA: INCÊNDIO EM RESIDÊNCIA (KITNET).
SOLICITANTE: JAIR MAGNO DE SOUZA, 43 ANOS. CPF: 524.411.722-04. TELEFONE: (92)99150-9155.
ENDEREÇO: RUA DOS PAVÕES, 161 GUSTAVO NASCIMENTO.
ATUAÇÃO: FOI REALIZADO COMBATE A INCÊNDIO NA RESIDÊNCIA. MOBÍLIA AVARIADA: AR-CONDICIONADO, COLCHÃO, CAMA, CÔMODA, VENTILADOR E OUTROS CUJA IDENTIFICAÇÃO NÃO FOI POSSÍVEL. VÍTIMA: NIELSON DA FONSECA CORRÊA, 43 ANOS. RG: 1402777-1. ENTREGUE À UR-27 AOS CUIDADOS DO 1 TEN BM L. FREITAS.
</t>
  </si>
  <si>
    <t>SERVIÇO DO DIA 19/05/2024 1º TURNO
GRAPH POSTO ESPECIAL UR-24 A COMANDO DO TEN GIGLAHERBERT, GRAPH POSTO CENTRAL UR-26 A COMANDO DO TEN RONALDO MUNIZ DESLOCARAM-SE PARA O LOCAL. ACIDENTE DE MOTO X MOTO. 03 VITIMAS. SOLICITANTE: CARLOS EDUARDO SILVA, TEL: 92985843530. LOCAL: AV JOAO VALERIO COM A RIO PURUS PROX POSTO BR NOSSA SRA DAS GRACAS. PACIENTE ATENDIDA PELA UR-26: FRANCISCO TIAGO DA SILVA, 33 ANOS, RG 2584385-0, RESIDENTE A RUA COMENDADOR J. VIEIRA ARAÚJO Nº 9236, SANTO ANTÔNIO, FONE 92 991532692. SITUAÇÃO: ATENDIMENTO DE VÍTIMA DE ACIDENTE DE TRÂNSITO, COLISÃO MOTO VERSUS MOTO. AÇÃO BOMBEIRO: REALIZADO ATENDIMENTO DE VÍTIMA DE COLISÃO DE MOTO VERSUS MOTO. COM TRÊS VÍTIMAS NO LOCAL. VÍTIMA ENCONTRADA DEITADA AO SOLO EM DECÚBITO DORSAL, AINDA COM CAPACETE.  ESTANDO CONSCIENTE, ORIENTADO E RESPIRANDO ESPONTANEAMENTE SEM ESFORÇO. AO EXAME FÍSICO PRIMÁRIO, NÃO IDENTIFICADO GRANDES HEMORRAGIAS NEM SINAIS EVIDENTES DE TRAUMA IMPORTANTES. APRESENTANDO PEQUENA LESÃO LACERANTE NA ALTURA DA REGIÃO DE MALÉOLO LATERAL DE FÍBULA DIREITA. FOI REMOVIDO DO LOCAL COM RESTRIÇÃO DE MOVIMENTO DE COLUNA COM PRANCHA RÍGIDA + COLAR CERVICAL, FEITO CONTENÇÃO DE SANGRAMENTO EM MEMBRO INFERIOR DIREITO. FOI REMOVIDO PARA O HOSPITAL 28 DE AGOSTO, SENDO RECEBIDO PELO DR. THOMAZ CARDOSO CRM: 10285. SINAIS VITAIS: PA: 100X70; P: 87; SPO2: 99%. OBS: FICOU NO LOCAL GUARNIÇÃO DA PMAM, VTR 7510, CHEFE DA GUARNIÇÃO: SGT PM E BATISTA, FONE: 92 99125-2334. FEITO AVALIAÇÃO INICIAL DA VÍTIMA 3, SENDO ENTREGUE AOS CUIDADOS DA EQUIPE DO SAMU. VITIMA ATENDIDA PELA UR-24: MOISÉS SALDANHA TRINDADE, CPF 66035678220, RESIDENTE A RUA NATAL BAIRRO JAPIM. SINAIS VITAIS: 120/90, SPO2 94%, PULSO 88. NO LOCAL NOS DEPARAMOS COM 03 VÍTIMAS AO CHÃO, SENDO FEITO A TRIAGEM E INICIADO O ATENDIMENTO AO MAIS GRAVE E SOLICITADO APOIO PARA AS DEMAIS VÍTIMAS AO COBOM. A VÍTIMA TRATAVA-SE DE UM SENHOR DE APROXIMADAMENTE 45 ANOS CONCIENTE, ORIENTADO COM DISCRETO SINAL DE EMBRIAGUEZ.  À AVALIAÇÃO PRIMARIA FOI DETECTADO FRATURA DE TÍBIA ESQUERDA, TRAUMA COM DOR EM OMBRO ESQUERDO E EDEMA PERIORBITAL ESQUERDO.  FOI IMOBILIZADO PADRÃO, VERIFICADO SINAIS VITAIS (PA 120X20, FC 88 SPO2 94%) E ENCAMINHADO AO 28 DE AGOSTO ONDE FICOU AOS CUIDADOS DO DR GABRIEL CRM 1825. OCORRENCIA REGISTRADA VIA 193. SERVIÇO SEM ALTERAÇÃO.
CONTROLADOR COBOM; TEN BM JAMERSON
 COMTE SOCORRO: TEN BM HERBERSON</t>
  </si>
  <si>
    <t xml:space="preserve">SERVIÇO DO DIA 19/05/2024 1º TURNO
CUMPRIRAM ESCALA EXTRA NO SERVIÇO DE S. E. G. OS MILITARES DE ACORDO COM SUAS O.S NOS REFERIDOS POSTOS OU BATALHÕES DO CBMAM. SEG 1º TURNO, S/A.
SEM ATUALIZAÇÕES DURANTE ESTE TURNO.
CB QPBM	VÁLDER LUIS ALEIXO MAQUINÉ 	1156	14:00:00	18:00:00	04:00:00	OUTROS
 3º SGT QCPBM	DIANNA DE SOUSA DINIZ 	1577	20:00:00	08:00:00	12:00:00	RODOVIÁRIA
 ST QPBM	DANILO EDUARDO ROCHA DE PAULO	0601	18:00:00	06:00:00	12:00:00	DAT
 1º SGT QPBM	MATHEUS FROTA EVANGELISTA JUNIOR	0699	18:00:00	06:00:00	12:00:00	DAT, OUTROS
 3º SGT QCPBM	KELY PRINTES ARAÚJO DOS SANTOS	1550	07:30:00	17:30:00	10:00:00	BBE PONTA NEGRA
 CB QCPBM	RODRIGO DE SOUSA MARQUES	1759	07:30:00	17:30:00	10:00:00	OUTROS
 CB QPBM	CASSIANO RODRIGUES DE SOUZA FILHO 	1082	07:30:00	17:30:00	10:00:00	BBE PONTA NEGRA
 3º SGT QPBM	DAVID LIRA PEIXOTO	1662	07:30:00	17:30:00	10:00:00	BBE PONTA NEGRA
 CB QPBM	LÉCIO FARIA DOS SANTOS	1093	07:30:00	17:30:00	10:00:00	BBE PONTA NEGRA
 3º SGT QPBM	ALEXSANDRO MORAIS AQUINO 	1139	08:00:00	20:00:00	12:00:00	PELOTÃO FLUVIAL
 ST QPBM	LUIZ CARLOS CARDOSO RUAS 	0588	07:30:00	19:30:00	12:00:00	SCI
 1º SGT QPBM	MARCOS PAULO NASCIMENTO GENTIL 	0782	09:30:00	21:30:00	12:00:00	OUTROS
 CB QPBM	ROBERLY DA SILVA PICANÇO 	1075	08:00:00	20:00:00	12:00:00	PELOTÃO FLUVIAL
 CB QPBM	ANTÔNIO CÂNDIDO DA SILVA 	1240	07:30:00	19:30:00	12:00:00	SCI
 3º SGT QCPBM	JOSEANE COSTA BARBOSA FERREIRA 	1608	07:00:00	17:00:00	10:00:00	OUTROS
 ST QPBM	JAMERSON DE PAULA VELASCO 	597	07:00:00	17:00:00	10:00:00	OUTROS
 3º SGT QCPBM	KERLI CRISTINA BARROZO SAMPAIO 	1626	07:00:00	17:00:00	10:00:00	OUTROS
 CB QPBM	PAULO RICARDO GUIMARÃES MONTEIRO 	1232	07:30:00	19:30:00	12:00:00	SCI
 CB QPBM	GILBERTO SALVADOR BOTELHO JUNIOR 	1094	07:30:00	19:30:00	12:00:00	ZUMBI
 CB QPBM	EMERSON AFONSO ZWANG 	1249	07:30:00	19:30:00	12:00:00	QCG CENTRAL
 3º SGT QCPBM	ÉVELAN RENÉ ARAÚJO BATISTA 	1585	08:00:00	12:00:00	04:00:00	RODOVIÁRIA
 CB QPBM	EMERSON AFONSO ZWANG 	1249	07:30:00	19:30:00	12:00:00	QCG CENTRAL
 3º SGT QCPBM	AMANNDA SOUZA DE CARVALHO DA SILVA 	1551	08:00:00	20:00:00	12:00:00	OUTROS
 3º SGT QPBM	RICARDO MOREIRA BARROS 	1055	09:30:00	21:30:00	12:00:00	OUTROS
 CB QPBM	PAULO ROBERTO DE SOUZA LOPES 	1051	09:30:00	21:30:00	12:00:00	OUTROS
 3º SGT QCPBM	PEDRO JEFFERSON RIBEIRO DE OLIVEIRA 	1637	07:00:00	19:00:00	12:00:00	RODOVIÁRIA
 CB QPBM	WANDER GOMES DA SILVA	1255	07:00:00	17:00:00	10:00:00	QCG CENTRAL
 CB QPBM	JOSIAS GAMA PALHETA	1259	07:00:00	17:00:00	10:00:00	QCG CENTRAL
 3º SGT QCPBM	HÉLIO HOLANDA DA SILVA SILVERIO 	1681	08:00:00	12:00:00	04:00:00	QCG CENTRAL
 CB QCPBM	ROZIANA DOS SANTOS DA SILVA 	1758	08:00:00	18:00:00	10:00:00	SUBCOMANDEC
 CB QCPBM	THAIZE ALVES DA SILVA 	1766	08:00:00	18:00:00	10:00:00	SUBCOMANDEC
 3º SGT QPBM	PATRICIA DO SOCORRO DOS SANTOS NOVAIS	1745	08:00:00	18:00:00	10:00:00	SUBCOMANDEC
 3º SGT QPBM	RONILSON VIEIRA SÁ 	1096	09:30:00	21:30:00	12:00:00	OUTROS
 CB QPBM	GILSON CARLOS ROCHA CAMPOS	1018	09:30:00	21:30:00	12:00:00	OUTROS
 3º SGT QCPBM	JOSAFÁ SOUZA DE ARAÚJO 	1643	08:00:00	18:00:00	10:00:00	SUBCOMANDEC
 2º TEN QCOBM	BÁRBARA DA SILVA PEREIRA 	1814	08:00:00	18:00:00	10:00:00	SUBCOMANDEC
 CB QPBM	CARLOS AUGUSTO ALFAIA DELGADO 	1260	09:30:00	21:30:00	12:00:00	OUTROS
 CB QPBM	CARLOS ADRIANO CARNEIRO RODRIGUES 	1012	08:00:00	20:00:00	12:00:00	RODOVIÁRIA
 CB QPBM	JOELMAR PASSOS DE FARIA 	1033	07:00:00	17:00:00	10:00:00	OUTROS
 CB QPBM	FRANCISCO DE ASSIS BEZERRA DE CARVALHO 	1210	08:00:00	18:00:00	10:00:00	SUBCOMANDEC
 3º SGT QCPBM	ADRIANA DA SILVA NARCIZO 	1724	07:00:00	19:00:00	12:00:00	QCG CENTRAL
 CB QPBM	WILSON VIEIRA NOGUEIRA 	1006	09:30:00	21:30:00	12:00:00	DISTRITO INDUSTRIAL
 CB QPBM	MAKSON NASCIMENTO PESSOA 	1071	09:30:00	21:30:00	12:00:00	OUTROS
 1º SGT QPBM	LUÍS RONIBSON GOSSEL PEREIRA 	0718	09:30:00	21:30:00	12:00:00	OUTROS
 CB QPBM	WERYCKIN MAGALHAES MOURA	1203	09:30:00	21:30:00	12:00:00	OUTROS
 1º SGT QPBM	WILKMAN DE MELO PINTO 	0722	07:30:00	17:30:00	10:00:00	BBE PONTA NEGRA
</t>
  </si>
  <si>
    <t>1º TEN QOABM	ALTINO DA COSTA JÚNIOR 	0364	07:30:00	17:30:00	10:00:00	OUTROS
 CB QCPBM	MARIA DA CONCEIÇÃO ALMEIDA DE SOUZA 	1782	14:30:00			EVENTO ESTÁDIO
 3º SGT QCPBM	HILTON COUTINHO DA SILVA 	1633	15:00:00	19:00:00	04:00:00	EVENTO ESTÁDIO
 3º SGT QCPBM	DOUGLAS FURTADO DE OLIVEIRA 	1655	15:00:00	19:00:00	04:00:00	EVENTO ESTÁDIO
 ST QPBM	JOSÉ PAULO PEREIRA PARÁ 	0626	08:00:00	18:00:00	10:00:00	DAT
 CB QPBM	RAIMUNDA SERRÃO NUNES 	1220	08:00:00	18:00:00	10:00:00	DAT
 2º TEN QOABM	EDILSON BARBOSA MACIEL FILHO 	0549	08:00:00	18:00:00	10:00:00	DAT
 1º TEN QOABM	EDUARDO ARAUJO DOS SANTOS NETO 	0591	08:00:00	18:00:00	10:00:00	DAT
 3º SGT QPBM	ROSY DANIELE BATISTA SALES 	1579	08:00:00	18:00:00	10:00:00	OUTROS
 ST QPBM	MANOEL RENEI MUNIZ BARBOSA 	0521	08:00:00	18:00:00	10:00:00	DAT
 3º SGT QCPBM	GEOLANA DE SOUSA FELIPE 	1848	08:00:00	18:00:00	10:00:00	DAT
 1º SGT QPBM	ARILDO VIEIRA BULCAO	0760	08:00:00	18:00:00	10:00:00	DAT
 2º TEN QOABM	WAGNER SILVA DOS SANTOS 	0520	08:00:00	18:00:00	10:00:00	OUTROS
 ST QPBM	WALDERLENO DE ARAGAO MACIEL 	0750	08:00:00	18:00:00	10:00:00	OUTROS
 CB QPBM	ISRAEL NASCIMENTO FERREIRA 	1028	08:00:00	18:00:00	10:00:00	OUTROS
 CB QPBM	PABLO JEAN FONSECA DOS SANTOS	1155	08:00:00	18:00:00	10:00:00	OUTROS
 ST QPBM	HUDSON STANLEY DAMASCENO DE OLIVEIRA	0754	08:00:00	18:00:00	10:00:00	OUTROS
 3º SGT QCPBM	TÂNIA FRAZÃO CARNEIRO	1534	10:00:00	17:00:00	07:00:00	OUTROS
 CB QPBM	ALINE CAMPOS DINELLY XAVIER	1066	10:00:00	17:00:00	07:00:00	OUTROS
 2º TEN QCOBM	ANA PAULA SOUZA DE FREITAS GODOI	1816	10:00:00	17:00:00	07:00:00	EVENTO WORKSHOP CBMAM
 CB QCPBM	ANDRESSA CECÍLIA DE SOUZA MORTÁGUA BARBOSA 	1753	10:00:00	17:00:00	07:00:00	EVENTO WORKSHOP CBMAM
 CB QCPBM	NEIRES CRISTINA DE JESUS PEREIRA 	1798	10:00:00	17:00:00	07:00:00	EVENTO WORKSHOP CBMAM
 CB QCPBM	JHENNIFER DIAS DOS SANTOS FERREIRA 	1779	10:00:00	17:00:00	07:00:00	EVENTO WORKSHOP CBMAM
 CB QCPBM	DANIELE RODRIGUES PEREIRA 	1770	10:00:00	17:00:00	07:00:00	CMBM
 CB QCPBM	FABRINA RIBEIRO MARTINS 	1763	10:00:00	17:00:00	07:00:00	EVENTO WORKSHOP CBMAM
 CB QPBM	WILLIAN DE JESUS QUINTINO BARAÚNA	1248	07:00:00	17:00:00	10:00:00	OUTROS
 1º SGT QPBM	ALINE DA CUNHA MORAES	0727	10:00:00	17:00:00	07:00:00	EVENTO WORKSHOP CBMAM
 1º TEN QCOBM	GRAZIANNI SOUZA DE OLIVEIRA RIBEIRO	1805	10:00:00	17:00:00	07:00:00	EVENTO WORKSHOP CBMAM
 CB QCPBM	ALBINO ANTONIO DE SÁ	1790	10:00:00	17:00:00	07:00:00	EVENTO WORKSHOP CBMAM
 CB QCPBM	FRANCYS DANNYELY FRANÇA DE JESUS 	1777	10:00:00	17:00:00	07:00:00	EVENTO WORKSHOP CBMAM
 3º SGT QCPBM	GLENDA JANE TORRES DA SILVA 	1740	10:00:00	17:00:00	07:00:00	EVENTO WORKSHOP CBMAM
 3º SGT QCPBM	ROSANE GOMES DOS SANTOS 	1832	08:00:00	18:00:00	10:00:00	EVENTO WORKSHOP CBMAM
 CB QCPBM	ÁLEXANDRA DA CUNHA LORCA	1772	10:00:00	17:00:00	07:00:00	QCG CENTRAL
 CB QCPBM	ALEXANDRA DA CUNHA LORCA 	1772	10:00:00	17:00:00	07:00:00	EVENTO WORKSHOP CBMAM
 CB QPBM	ANTHONY MOURA COUTINHO VIANA 	1258	08:00:00	18:00:00	10:00:00	EVENTO WORKSHOP CBMAM
 ST QPBM	ALAN LIMA FIGUEIREDO	0745	17:00:00	23:00:00	06:00:00	VISTORIAS MANAUS
 CB QPBM	ANA LILIAN BRAGA DO BU	1029	08:00:00	20:00:00	12:00:00	OUTROS
 ST QPBM	JEFFERSON DA SILVA MARTINS	0696	17:00:00	23:00:00	06:00:00	VISTORIAS MANAUS
 3º SGT QCPBM	DANIEL ÁVILA NEVES 	1741	08:00:00	18:00:00	10:00:00	EVENTO WORKSHOP CBMAM
 3º SGT QPBM	CHRISTIE DIANNE LIMA SOUZA	1540	10:00:00	17:00:00	07:00:00	OUTROS
 CB QCPBM	RAQUEL DE SOUZA CRUZ LAZARINI	1755	10:00:00	17:00:00	07:00:00	EVENTO WORKSHOP CBMAM
 1º TEN QCOBM	RACHEL PAIVA DA SILVA	1435	10:00:00	18:30:00	08:00:00	EVENTO WORKSHOP CBMAM
 1º TEN QCOBM	RAQUEL DE OLIVEIRA MARREIRO BARROSO 	1448	10:00:00	18:30:00	08:00:00	EVENTO WORKSHOP CBMAM
SERVIÇO DO DIA 19/05/2024 1º TURNO
CONTROLADOR COBOM; TEN BM JAMERSON
 COMTE SOCORRO: TEN BM HERBERSON
.....................................................................................................................
2º TURNO
CB QCPBM	MARIA DA CONCEIÇÃO ALMEIDA DE SOUZA 	1782	10:00:00	13:00:00	03:00:00	EVENTO WORKSHOP CBMAM	0001/EMG/2024	WORKSHO</t>
  </si>
  <si>
    <t>SERVIÇO DO DIA 19/05/2024 1º TURNO
PLANO DE OPERAÇÕES Nº 166/BC/2024. PREVENÇÃO AQUÁTICA NA PRAIA PONTA NEGRA. MISSÃO: PREVENÇÃO AQUÁTICA E PRONTIDÃO COM GUARDA-VIDAS; BUSCAS, RESGATES E SALVAMENTOS; SOCORRO DE EMERGÊNCIA. HORÁRIO: DE 08H AS 18H. EFETIVO: TEN COSTA, TEN ROGERIO XIMENES, SGT WILKMAN, SGT KELLY PRINTES, SGT DAVI LIRA, CB CASSIANO, CB LECIO, CB PEDRO, CB R. MARQUES, AL SD BRUNA SILVA, AL SD JEFTÉ, AL SD JOEL CHAAR, AL SD JOÃO XAVIER, AL SD ARRUDA; FOI REALIZADO A PREVENÇÃO NO LOCAL E CUMPRIDOS TODOS OS HORÁRIOS DURANTE ESTE TURNO, SEM ALTERAÇÃO. SOLICITANTE: CBC/COBOM. TEL: 36123130. SERVIÇO SEM ALTERAÇÃO.
CONTROLADOR COBOM; TEN BM JAMERSON
 COMTE SOCORRO: TEN BM HERBERSON</t>
  </si>
  <si>
    <t>SERVIÇO DO DIA 19/05/2024 1º TURNO
GRAPH POSTO ESPECIAL UR-24 A COMANDO DO TEN GIGLAHERBERT DESLOCOU-SE PARA O LOCAL. ORDEM DE OPERAÇÕES Nº 327/GRAPH/CBC/2024; MISSÃO: PALESTRAR SOBRE PRIMEIROS SOCORROS EM VÍTIMAS DE INCÊNDIO; REFERÊNCIA: PLANO DE OPERAÇÕES N° 165-CBC/2024 E OFÍCIO Nº 013/2024-PROJETO  SOCIAL E DESPACHO DO EXMO. SR. CEL. QOBM COMANDANTE-GERAL DO CBMAM EM PROCESSO SIGED Nº 01.01.022104.000791/2024-80; VTR: UR 24 ¿ BBE; EFETIVO: TEN GIGLAHERBETE, SGT ESQUERDO, SGT PEDRO RIBEIRO; HORÁRIO: 08H ÀS 16H; LOCAL: RUA CASEMIRO DE ABREU, COMPENSA 2 ANTIGA RUA SANTA LUZIA. FOI REALIZADO A PREVENÇÃO NO LOCAL E CUMPRIDOS TODOS OS HORÁRIOS DURANTE ESTE TURNO, SEM ALTERAÇÃO. SOLICITANTE: CBC/COBOM. TEL: 36123130. SERVIÇO SEM ALTERAÇÃO.
CONTROLADOR COBOM; TEN BM JAMERSON
 COMTE SOCORRO: TEN BM HERBERSON</t>
  </si>
  <si>
    <t>SERVIÇO DO DIA 19/05/2024 1º TURNO
PLANO DE OPERAÇÕES Nº 171-CBC/2024; EVENTO: JOGO DO AMAZONAS X PAYSANDU; DETERMINAÇÃO: EXMO. SR. SCMT GERAL DO CBMAM; MISSÃO: PREVENIR E ATENDER CASOS DE URGÊNCIA/EMERGÊNCIA E REALIZAR RESGATE; DATA: 18.05.2024; CMTE OPERAÇÃO: TEN BM DENILSON. EFETIVO A PÉ FIRME: SGT DOUGLAS FURTADO, SGT CORTÊZ, SGT HILTON, SGT NELSON SILVA, SGT SANDRA DIRANE, SGT DANIEL MAIA, CB CONCEIÇÃO ALMEIDA, CB GIDEONE; EFETIVO UR-28: TEN DIRCEU NOGUEIRA, SGT J. ANDRADE, SGT ROSA TAVARES; ABT-36: SGT SILVA, CB EDGAR, AL SD JOÃO LAZARO, AL SD MARIELE; HORÁRIO: 15H00 ATÉ O TÉRMINO; LOCAL DO EVENTO: ARENA DA AMAZONIA; LOCAL DE CONCENTRAÇÃO DA TROPA: BBE; FOI REALIZADO A PREVENÇÃO NO LOCAL E CUMPRIDOS TODOS OS HORÁRIOS DURANTE ESTE TURNO, SEM ALTERAÇÃO. SOLICITANTE: CBC/COBOM. TEL: 36123130. PREVENÇÃO REALIZADA SEM ALTERAÇÃO.
CONTROLADOR COBOM; TEN BM JAMERSON
 COMTE SOCORRO: TEN BM HERBERSON</t>
  </si>
  <si>
    <t>SERVIÇO DO DIA 19/05/2024 1º TURNO
GRAPH POSTO CENTRAL UR-26 A COMANDO DO TEN RONALDO MUNIZ DESLOCOU-SE PARA O LOCAL. UMA SENHORA PRECISA DE UMA UR NA FEIRA DA PANAIR. ELA CAIU DE UMA LANCHA E BATEU A NUCA. ELA NÃO CONSEGUE MEXER AS PERNAS. LOCAL: NA BALSA DE EMBARQUE DE PASSAGEIROS DA PANAIR. SOLICITANTE: TEN CEL BM NUNES,TELEFONE 92984340447. LOCAL: R. BEIRA DO RIO - EDUCANDOS, MANAUS - AM. PACIENTE: MARIEL MACEDO, 33 ANOS, CPF 00739728008, RESIDENTE A AV. LIRIO DO AMAZONAS N° 741, LAGO AZUL, FONE 92 98558-0139. SITUAÇÃO: ATENDIMENTO DE VÍTIMA DE QUEDA DA PRÓPRIA ALTURA EM EMBARCAÇÃO. AÇÃO BOMBEIRO: AO CHEGAR AO LOCAL DA OCORRÊNCIA JÁ ESTAVA PRESENTE EQUIPE DO SAMU (USB-03 SOCORRISTA LIA ANTUNES E ISAAC), QUE ESTAVAM PRESTANDO ATENDIMENTO COM A VÍTIMA JÁ NO INTERIOR DA VIATURA, NÃO HAVENDO NECESSIDADE DA ATUAÇÃO DA GUARNIÇÃO DA UR-26. OCORRENCIA REGISTRADA VIA 193. SERVIÇO SEM ALTERAÇÃO.
CONTROLADOR COBOM; TEN BM JAMERSON
 COMTE SOCORRO: TEN BM HERBERSON</t>
  </si>
  <si>
    <t>SERVIÇO DO DIA 19/05/2024 1º TURNO
1º BI POSTO CIS/GC ABT-35 A COMANDO DO ST GUTEMBERG DESLOCOU-SE PARA O LOCAL. ARVORE TOMBADA EM CIMA DE RESIDENCIA, QUEBRA DE TELHADO, CAIU O TELHADO. SOLICITANTE: ANTONIO MIGUEL SILVA DOS SANTOS, TEL 92992658262. ENDEREÇO: RUA FRANCISCA MENDES, CIDADE DE DEUS , N 13, PROXIMO A FABRICA MIQUITOS, OU A ESTAÇAO DE ONIBUS DA EUCATUR. ARVORE NA LATERAL DA CASA. AÇÃO DO BOMBEIRO: FOI REALIZADO A VISTORIA NAS PROXIMIDADES, PORÉM NÃO FOI ENCONTRADO O LOCAL DA QUEDA DA ÁRVORE, INVIABILIZANDO A AÇÃO DO BOMBEIRO. FOI FEITO CONTATO COM O SOLICITANTE VARIAS VEZES, POREM O MESMO NÃO ATENDEU. APÓS, A VTR RETORNOU AO POSTO. OCORRENCIA REGISTRADA VIA 193. SERVIÇO SEM ALTERAÇÃO.
CONTROLADOR COBOM; TEN BM JAMERSON
 COMTE SOCORRO: TEN BM HERBERSON</t>
  </si>
  <si>
    <t>SERVIÇO DO DIA 19/05/2024 1º TURNO
GRAPH POSTO FLORESTAL UR-28 COMANDO DO TEN DIRCEU NOGUEIRA DESLOCOU-SE PARA O LOCAL. UR-28 FOI ATENDER UMA OCORRENCIA NA RUA BACURI. OCORRÊNCIA: A SENHORA HELEM CRISTINA ESTÁ NA RUA, COM BRAÇO QUEBRADO. SOLICITANTE: ELVIS ABLINCEN.  TELEFONE: 92985202662. ENDEREÇO: RUA BACURI, NOVA CIDADE, N° 25, PONTO DE REFERÊNCIA: PROXIMO AO BANCO BRADESCO. VITIMA: HELEN CRISTINA VIANA MARTINS, DN: 18/06/80, MÃE: MARIA LEONOR SANTOS VIANA, MORADORA DE RUA. PACIENTE VÍTIMA DE AGRESSÃO FÍSICA, ENCONTRADA EM VIA PÚBLICA EM DECÚBITO HORIZONTAL. RELATA QUE ENCONTRAVA-SE EM CÁRCERE PRIVADO DESDE ONTEM. A: VIAS AÉREAS PERVEAS, REALIZADA ESTABILIZAÇÃO DA COLUNA CERVICAL COM COLAR + PRANCHA. B: BOA EXPANSIBILIDADE TORÁCICA, SPAO2: 98%. C: NORMOCORADA, ENCHIMENTO CAPILAR MENOR QUE 2 SEGUNDOS, SEM SINAIS DE INSTABILIDADE HEMODINÂMICA. D: RELATA TER USADO COCAÍNA. DURANTE ANAMNESE, CONSCIENTE, SEM SINAIS DE DEPRESSAO DO SNC. E:  LESÕES E HEMATOMAS POR TODO O CORPO, LESÕES CORTE CONTUSAS EM MÃO D E E, FRATURA FECHADA DE MSD. MOVIMENTANDO TODOS OS SEGMENTOS COM EXCEÇÃO DO MEMBRO FRATURADO. SSVV: PÁ 130X80, FC 97, SPAO2 97%. APENAS ESSES DADOS FORAM ENVIADOS PELO CHEFE DE GUARNIÇÃO. OCORRENCIA REGISTRADA VIA 193. SERVIÇO SEM ALTERAÇÃO.
CONTROLADOR COBOM; TEN BM JAMERSON
 COMTE SOCORRO: TEN BM HERBERSON</t>
  </si>
  <si>
    <t>SERVIÇO DO DIA 19/05/2024 1º TURNO
GRAPH POSTO JAGUAR  UR-25 A COMANDO DA TEN CUNHA DESLOCOU-SE PARA O LOCAL. ACIDENTE DE TRÂNSITO MOTO X CARRO. LOCAL: AV. BOULEVARD ALVARO MAIA COM MARCIANO ARMON. CONDUTORA DO CARRO: DIANA MENDES RODRIGUES, CPF 923.680.852-20, DN: 20/07/1988, CEL 984699945. CARRO: CHEVROLET, SPIN, PRATA PLACA OXM 4040. SINAIS VITAIS: PA 130/80, FC 68. APENAS NERVOSISMO. SEM NECESSIDADE DE TRANSPORTE PARA UNIDADE DE SAÚDE. VÍTIMA DA MOTO TRANSPORTADA PELO SAMU USA 05. MOTO: YAMAHA, 650 R, PRETA, PLACA NOI 0154. OCORRENCIA REGISTRADA VIA 193. SERVIÇO SEM ALTERAÇÃO.
CONTROLADOR COBOM; TEN BM JAMERSON
 COMTE SOCORRO: TEN BM HERBERSON</t>
  </si>
  <si>
    <t>SERVIÇO DO DIA 19/05/2024 1º TURNO
1º BI POSTO CIS/GC ABT-35 A COMANDO DO ST GUTEMBERG DESLOCOU-SE PARA O LOCAL. ARVORE TIPO  CACAUZEIRA CAIU EM CIMA DE UMA RESIDENCIA, SOBRE UM QUARTO, NA RUA 56, N° 10, CEP 69099-300, PROXIMO AO MERCADINHO BIG BARATÃO, SOLICITANTE: THALIA TAVARES, TELEFONE 92981010329. PROPRIETARIA NELMA PEREIRA PIMENTEL, 53 ANOS CONTATO 9299309-7375. END RUA 56 N° 10. SOLICITANTE: THALIA TAVARES, 24 ANOS, CPF 027889312-04 COMTATO: 92 98101-0329. END: RUA 56, N° 08 CEP 69099-300. PARTE DA ÁRVORE DO TIPO CACAUZEIRO DA DONA NELMA, ENCONTRVA-SE PODRE E CAIU SOBRE A RESIDENCIA DA SRA. THALIA, CAUSANDO DANOS A TELHA DO SEU QUARTO. AÇÃO DO BOMBEIRO: FOI REALIZADO O CORTE DO GALHO E TRONCO DO CACAUZEIRO COM SEGURANCA, SENDO RETIRADO DE CIMA DA CASA SEM MAIS DANOS FISICOS OU MATERIAIS A OUTREM. TAMBÉM FOI REPASSADO ALGUMAS ORIENTAÇÕES QUANTO A SOLICITAÇÃO JUNTO AOS ÓRGÃOS DE COMPETÊNCIA AMBIENTAL E OPERACIONAL PARA A RETIRADA DAS DEMAIS ÁRVORES NO LOCAL E DE FORMA SEGURA. OCORRENCIA REGISTRADA VIA 193. SERVIÇO SEM ALTERAÇÃO.
CONTROLADOR COBOM; TEN BM JAMERSON
 COMTE SOCORRO: TEN BM HERBERSON</t>
  </si>
  <si>
    <t>SERVIÇO DO DIA 19/05/2024 1º TURNO
BBE POSTO DA RODOVIÁRIA ABT-33 A COMANDO DO CB VICTOR DESLOCOU-SE PARA O LOCAL. CASA DE CABA NA ESTRUTURA DO TELHADO, NA JANELA DE UM QUARTO, NO RESIDENCIAL JARDIM SAKURA, RUA KOBE, N° 16, PARQUE DEZ DE NOVEMBRO. SOLICITANTE: SGT BM MARCELIA, TELEFONE 986459955.  FOI FEITO O CONTROLE DE INSETO NO LOCAL SEM ALTERAÇÃO. OCORRENCIA REGISTRADA VIA 193. SERVIÇO SEM ALTERAÇÃO.
CONTROLADOR COBOM; TEN BM JAMERSON
 COMTE SOCORRO: TEN BM HERBERSON</t>
  </si>
  <si>
    <t>SERVIÇO DO DIA 19/05/2024 1º TURNO
BIFMA POSTO SUMAÚMA ABT-32 A COMANDO DO SGT DENIS DESLOCOU-SE  PARA O LOCAL. CASA DE ABELHA NO LUSTRE DE UMA VARANDA DE UMA NO 2° PISO DE UMA RESIDENCIA NA RUA BARÃO DO RIO BRANCO, 1025, FLORE, PROXIMO SUERMERCA EXA, CEP 69058-581. SOLICITANTE: JHOMATAM DO NASCIMENTO SANTOS, TELEFONE: 92984744595. FOI FEITO O CONTROLE DE INSETO NO LOCAL SEM ALTERAÇÃO. OCORRENCIA REGISTRADA VIA 193. SERVIÇO SEM ALTERAÇÃO.
CONTROLADOR COBOM; TEN BM JAMERSON
 COMTE SOCORRO: TEN BM HERBERSON</t>
  </si>
  <si>
    <t>SERVIÇO DO DIA 19/05/2024 1º TURNO
GRAPH POSTO CENTRAL UR-26 A COMANDO DO TEN RONALDO MUNIZ DESLOCOU-SE PARA O LOCAL. SOLICITAÇÃO DE UM ATENDIMENTO PRE-HOSPITALAR A UMA SENHORA IDOSA, NA RUA INACIO GUIMARÃES, 346, EDUCANDOS, POR TRAS DA BEMOL. SOLICITANTE: SGT BM JOSE SOCORRO DE OLIVEIRA, TELEFONE 92999683643.. PACIENTE: MARLENE LEMOS DE SOUZA, IDADE:  56 ANOS, CPF: 23057750249, END: RUA INÁCIO GUIMARÃES 346, EDUCANDOS, FONE: 92 98215-8110. SITUAÇÃO: ATENDIMENTO PRÉ HOSPITALAR DE VÍTIMA APRESENTANDO REBAIXAMENTO DO NÍVEL DE CONSCIÊNCIA ASSOCIADA A PIORA CLÍNICA DE PATOLOGIA ONCOLÓGICA. AÇÃO BOMBEIRO:  AO CHEGAR NO LOCAL DA OCORRÊNCIA, ENCONTRADA PACIENTE DEITADA EM REDE, APRESENTANDO REBAIXAMENTO DO NÍVEL DE CONSCIÊNCIA (GLASGOW 9), DESORIENTAÇÃO, COM RESPOSTA MOTORA A ESTÍMULOS DOLOROSOS. AO EXAME FÍSICO, PELE FRIA E MUCOSAS HIPOCORADAS, COM SINAIS DE DESIDRATAÇÃO E DESNUTRIÇÃO PROTÉICA CALÓRICA, ASSOCIADA HA DIAS SEM CONSEGUIR ALIMENTAR-SE SIC, PADRÃO RESPIRATÓRIO ALTERADO, APRESENTANDO DISPNEIA ASSOCIADA A ESFORÇO RESPIRATÓRIO, PULSO PERIFÉRICO PRESENTE E  FILIFORME. FAMILIAR INFORMA DIVERSAS INTERNAÇÕES RECENTES, APRESENTA AINDA MÚLTIPLOS SINAIS DE TENTATIVA DE PUNÇÃO VENOSA EM MEMBROS SUPERIORES.  SINAIS VITAIS: SPO2: 67%, P: 57, PA: 70X40. INSTALADO O2 10L/MIN + USO DE MANTA TÉRMICA. FOI REMOVIDA PARA ATENDIMENTO MÉDICO AO HOSPITAL FCECON (ONDE FAZ ACOMPANHAMENTO), SENDO RECEBIDA PELO DR. ROBSON SANTOS SOUZA CRM: 11309, FICANDO AOS CUIDADOS DA EQUIPE DE SAÚDE DO LOCAL. OCORRENCIA REGISTRADA VIA 193. SERVIÇO SEM ALTERAÇÃO.
CONTROLADOR COBOM; TEN BM JAMERSON
 COMTE SOCORRO: TEN BM HERBERSON</t>
  </si>
  <si>
    <t>SERVIÇO DO DIA 19/05/2024 1º TURNO
BIFMA POSTO SUMAÚMA ABT-32 A COMANDO DO SGT DENIS DESLOCOU-SE  PARA O LOCAL. ARVORE TOMBADA EM CIMA DA RESIDENCIA, UMA MANGUEIRA GROSSA ESTÁ SEGURA POR OUTRA QUE ESTÁ PRESTES A DESABAR, APROXIMADAMENTE 7 METROS, TERRENO ARENOSO. SOLICITANTE: WILSON MAGALHAES DE OLIVEIRA FILHO, 92993226117. ENDEREÇO: COLONIA TERRA NOVA, COMUNIDADE SANTA MARTA, RUA DO BAMBU, N 36, PROXIMO A CHACARA ARCO-IRIS. VIZINHO DOS FUNDOS ONDE A MANGUEIRA DESABOU. O SGT DENIS INFORMOU QUE JÁ HAVIAM CORTADO A ARVORE. NÃO HOUVE ATUAÇÃO DOS BOMBEIROS. APÓS, A VTR RETORNOU AO POSTO. OCORRENCIA REGISTRADA VIA 193. SERVIÇO SEM ALTERAÇÃO.
CONTROLADOR COBOM; TEN BM JAMERSON
 COMTE SOCORRO: TEN BM HERBERSON</t>
  </si>
  <si>
    <t>SERVIÇO DO DIA 19/05/2024 1º TURNO
 1º BI POSTO DO ZUMBI ABT-31 A COMANDO DO ST ARTUR  DESLOCOU-SE PARA O LOCAL. ARVORE CAIDA; ENDEREÇO: 1 ESQUADRAO DE HELICOPTEROS DE EMPREGO GERAL DO NOROESTE, HU91, DISTRITO INDUSTRIAL BR 319, RUA RIO ITAQUAI VILLA BURITI, DENTRO DO COMPLEXO NAVAL DO RIO NEGRO, PROXIMO A CEASA, SOLICITANTE: CONTRA MESTRE DO ESQUADRÃO SGT P. PINHEIRO 92988422690 ( ESTA NO LOCAL ). ARVORE CAIU EM CIMA DO TELHADO, TRONCO GROSSO, PORTE MEDIO, CAIU EM CIMA DO TELHADO DO ALOJAMENTO. O CORTE FOI REALIZADO SEM ALTERAÇÃO.
1º BI - ZUMBI - ABT - 31 A COMANDO DO ST BM ARTHU REALIZOU CORTE DE PARCIAL DE UMA ÁRVORE QUE HAVIA CAÍDO  DENTRO DO COMPLEXO NAVAL DO RIO NEGRO DA MARINHA DO BRASIL. O CORTE FOIREALIZADO SEM ALTERAÇÃO. RESPONSÁVELL:  2 SGT MB WILLAMES NASCIMENTO DOS SANTOS 92984530227.
CONTROLADOR COBOM; TEN BM JAMERSON
 COMTE SOCORRO: TEN BM HERBERSON</t>
  </si>
  <si>
    <t>SERVIÇO DO DIA 19/05/2024 1º TURNO
BBE POSTO DA RODOVIÁRIA ABT-33 A COMANDO DO CB VICTOR DESLOCOU-SE PARA O LOCAL. CACHORRO PRESO ENTRE DUAS PAREDES DE UMA RESIDENCIA NA RUA GUARANI, N° 251, VILA DA PRATA, PROXIMO AO CAMPO DE FUTEBOL, SOLICITANTE: ELIZABETE DIAS, TELEFONE 92995193745. CACHORRO DE RUA PRESO ENTRE DUAS PAREDES TIRADO COM O CAMBÃO SEM ALTERAÇÃOLOCAL. OCORRENCIA REGISTRADA VIA 193. SERVIÇO SEM ALTERAÇÃO.
CONTROLADOR COBOM; TEN BM JAMERSON
 COMTE SOCORRO: TEN BM HERBERSON</t>
  </si>
  <si>
    <t xml:space="preserve">SERVIÇO DO DIA 19/05/2024 1º TURNO
 ________________________________________
BBE POSTO DA RODOVIÁRIA ABT-33 A COMANDO DO CB VICTOR DESLOCOU-SE PARA O LOCAL. CASA DE ABELHA LOCALIZADA EM LIXEIRA  EM LIXEIRA DE CONDOMINIO EM AREA COMUM. SOLICITANTE: ADRIANO RAFAFAEL CANDIDO SILVA, TELEFONE:  84987050795. LOCAL:  AVENIDA TORQUATO TAPAJOS, 31, EM FRENTE AO VIADUTO E AEROCLUBE. CONTROLE FOI REALIZADO SEM ALTERAÇÃO.
 CONTROLADOR COBOM; TEN BM JAMERSON
 COMTE SOCORRO: TEN BM HERBERSON
</t>
  </si>
  <si>
    <t xml:space="preserve">SERVIÇO DO DIA 19/05/2024 1º TURNO
GRAPH POSTO JAGUAR  UR-25 A COMANDO DA TEN CUNHA DESLOCOU-SE PARA O LOCAL. UR-25 TENENTE BM CUNHA. ACIDENTE DE TRANSITO AO LADO DO COLEGIO LA SALLE. FOI REALIZADO DESLOCAMENTO DA UR-25 PONTA NEGRA PARA O LOCAL DO SINISTRO. SOLICITANTE; CB BM VICTOR, CHEFE DE GUARNIÇÃO DA ABT-33, VIA RADIO. VÍTIMA: FRANCISCO DARCY RAMOS DE SOUZA, 71A, DN: 04/05/1953, MÃE: JACYRA RAMOS DA SILVA. CEL: 98528-9576, END; RUA PADRE MARCELO, 82, NOVA ESPERANÇA. PA: 150/83, FC; 63, SPO 85%. CONSCIENTE, ESTÁVEL, QUEIXA DOR NA CLAVÍCULA ESQUERDA. HIPERTENSO, MEDICAÇÃO LOSARTANA. NEGA ALERGIA. REALIZADO APH COM IMOBILIZAÇÃO EM PRANCHA COM COLAR CERVICAL. ENCAMINHAMENTO: POLITRAUMA HPS 28 DE AGOSTO. MÉDICA LUIZA CRM 1798. OCORRENCIA REGISTRADA VIA 193. SERVIÇO SEM ALTERAÇÃO.
CONTROLADOR COBOM; TEN BM JAMERSON
 COMTE SOCORRO: TEN BM HERBERSON
</t>
  </si>
  <si>
    <t>SERVIÇO DO DIA 19/05/2024 1º TURNO
GRAPH POSTO DO ZUMBI UR-27 A COMANDO DO TEN CIRO REALIZOU CORTE DE ANEL NO POSTO. GABRIEL DOS REIS, 13 ANOS, DN 10.07.2010, RG 38023482, MÃE: VALDIANE DA SILVA DOS REIS, CEL. 92 995232361, END. RUA NICOLAU MAQUIAVEL, JORGE TEIXEIRA I. ANEL DE AÇO, DEDO ANELAR DA MÃO ESQUERDA. OCORRENCIA REPASSADA VIA RADIO PELO CHEFE DE GUARNIÇÃO. SERVIÇO SEM ALTERAÇÃO.
CONTROLADOR COBOM; TEN BM JAMERSON
 COMTE SOCORRO: TEN BM HERBERSON</t>
  </si>
  <si>
    <t>INCENDIO EM RESIDENCIA. SOLICITANTE: BRUNO HONORIO FERREIRA
 TELEFONE: 92993038821.
 ENDEREÇO: RUA VARRE-VENTO, PARACUBA, 43, SAO JOSE OPERARIO
. PONTO DE REFERÊNCIA: PROXIMO DA IGREJA CATOLICA DO SAO JOSE .
OCORRÊNCIA: CASA DE ALVENARIA ESTÁ PEGANDO FOGO, DOIS ANDARES, POSSIBILIDADE DE CURTO-CIRCUITO/CRIMINOSO. NÃO HÁ VÍTIMAS DENTRO DA CASA.
_______________________________
 1º BI POSTO CIS/GC ABT-35 A COMANDO DO ST BM GUTEMBERG REALIZOU DESLOCAMENTO PARA PRINCÍPIO DE INCÊNDIO, PORÉM AO CHEGAR NO LOCAL FOI VERIFICADO QUE SE TRATAVA DE FOGO EM UMA EXAME DE ABELHAS CAUSADO PELO PROPRIETÁRIO DA RESIDÊNCIA, GUARNIÇÃO REALIZOU ORIENTAÇÕES AO PROPRIETÁRIO PO SENHOR  BRUNO HONORIO FERREIRA, TELEFONE: 92993038821. VTR DEIXOU LOCAL EM SEGURANÇA.
OBS: Fica registrado que DURANTE o deslocamento da VtR 35 NA RUA VARRE- VENTO, 49 SÃO JOSÉ I COMERCIO  Panificadora Doce MANA, o senhor José Pereira Soares, 53 anos CPF 383.899.672-00 Contato 92 98104-5038, relatou que houve um choque da parte superior da VTR com a escada e a platibanda do comércio durante o acesso à mesma rua de esquina, causando perdas materiais da câmera de seguranca, platibanda e tubulações. Também ocorreram avarias no  aro direito traseiro devido ao afundamento do solo vindo a viatura tombar parcialmente na esquina da rua no lado direito ( lado passageiro).
CONTROLADOR: TEN BM JAMERSON
 CMD DE SOCORRO: TEN HERBERSON</t>
  </si>
  <si>
    <t>COBRA JARARACA, SUB SINDICO SR. ALISSON PAIXAO, AV TORQUATO TAPAJOS ,N.  4800 CONDOMINIO CONQUITA TORQUATO TAPAJOS, BLOCO 15, ESTA DENTRO DO BALDE NA FRENTE DO BLOCO 15, CONTATO: 99731124.</t>
  </si>
  <si>
    <t>RUA A 19 N. 240 AJURICABA, PF PROX AO ANTIGO SUCO MIX, SOLICITANTE: LUCAS, CONTTAO: 92993323072,  JACARÉ NA FRENTE DA CASA.
____________________________________________________
BBE POSTO DA RODOVIÁRIA ABT-33 A COMANDO DO CB VICTOR REALIZOU DESLOCAMENTO PARA CAPTURA DE UM JACARÉ QUE ESTAVA ENFRENTE A RESIDÊNCIA DO SOLICITANTE O SENHOR LUCAS DE JESUS, CONTATO: 99332-3072. O ANINAL FOI CAPTURADO EM ENTREGUE EM HABITAT NATURAL.
CONTROLADOR: TEN BM WALDIRA
 CMD DE SOCORRO: TEN BM JONATAS</t>
  </si>
  <si>
    <t xml:space="preserve">CONTROLE DE INSETO TIPO CABA NO CONDOMINIO VISTA DOS ANGELINS, NA AV. JOSÉ MAOCIR TEBERGA DE TOLEDO, PLANALTO, PARQUE MOSAICO, N. 1622.
______________________________________________________________
 BBE POSTO DA RODOVIÁRIA ABT-33 A COMANDO DO CB VICTOR REALIZOU DESLOCAMENTO PARA CONTROLE DE INSETOS DO TIPO ABELHAS QUE ESTAVA EM UMA PAREDE DO CONDOMÍNIO VISTA DOS ANGELINS. SOLICITANTE TENENTE QCOBM CUNHA. CONTROLE FOI REALIZADO SEM ALTERAÇÃO.
CONTROLADOR: TEN BM WALDIRA
 CMD DE SOCORRO: TEN BM JONATAS
</t>
  </si>
  <si>
    <t xml:space="preserve">SERVIÇO DO DIA 19/05/2024 1º TURNO
CUMPRIRAM ESCALA EXTRA NO SERVIÇO DE S. E. G. OS MILITARES DE ACORDO COM SUAS O.S NOS REFERIDOS POSTOS OU BATALHÕES DO CBMAM. SEG 1º TURNO, S/A.
SEM ATUALIZAÇÕES DURANTE ESTE TURNO.
CB QPBM	CLEYTON ANDERSON CRUZ DA SILVA 
3º SGT QPBM	JOÃO DOS SANTOS BRITO 
1º SGT QPBM	RODRIGO DA GRAÇA TEIXEIRA
 1º TEN QOABM	ELINELSON NOGUEIRA DO NASCIMENTO 
CB QPBM	MARCIO MILLE CORDEIRO DA CUNHA 
1º TEN QCOBM	SIDNEY EMANUEL PELEJA FORMIGA 
CB QPBM	DORIAN FRANCO DE MORAES 
CB QPBM	EDGAR COSTA MARTINS 
CB QCPBM	ALBINO ANTONIO DE SÁ
 CB QPBM	JOÃO FARIAS DE AZEVEDO JÚNIOR 
CB QCPBM	MAIK DANTAS DE ALENCAR 
3º SGT QCPBM	NÁDIA MARIA FARIAS VINENTE 
3º SGT QCPBM	MALILA MOTTA CAMPOS
 CB QPBM	GREICE MOREIRA SALDANHA 
CB QPBM	AYUB SALDANHA PEREIRA 
3º SGT QPBM	EMERSON PEREIRA DE FREITAS 
3º SGT QCPBM	DENIS SOUSA E SOUSA
 CB QCPBM	JOEL WILIAM RAMALHO DE OLIVEIRA
 1º TEN QOBM	TATIANA MARIA DANTAS DA SILVA 
ST QPBM	GUTEMBERGUE FERREIRA FRAGOSO 
CAP QOABM	ÂNGELO ROGÉRIO AMORIM DA SILVA 
3º SGT QPBM	RICARDO MOREIRA BARROS 
CB QPBM	PAULO ROBERTO DE SOUZA LOPES 
CB QPBM	CASSIANO RODRIGUES DE SOUZA FILHO 
3º SGT QCPBM	JOYCE ROSA DA SILVA
 CB QPBM	CELIO MAURO PAULA DE CASTRO JUNIOR 
3º SGT QCPBM	RICARDO FERREIRA GOMES 
3º SGT QCPBM	JAMILA MACEDO DA SILVA 
3º SGT QCPBM	LILIAN CARLA DE SOUZA OLIVEIRA
 1º TEN QCOBM	MAURO CÉSAR RODRIGUES DE OLIVEIRA 
3º SGT QCPBM	RENELTON DA SILVA BATALHA 
1º TEN QCOBM	WEDSON LIMA DA SILVA 
1º TEN QCOBM	SONALY GOMES GONÇALVES 
1º TEN QOBM	FRANCISCO MATEUS JOAO
 CB QCPBM	ABRAÃO ARAÚJO SARAIVA
 CB QCPBM	LEONARDO DE PAULA OLIVEIRA 
1º TEN QCOBM	MAURO CÉSAR RODRIGUES DE OLIVEIRA 
CB QCPBM	ROBERTO SARMENTO DA FONSECA 
3º SGT QCPBM	JAMILA MACEDO DA SILVA 
1º SGT QCPBM	RICARDO FERREIRA GOMES 
3º SGT QCPBM	LILIAN CARLA DE SOUZA OLIVEIRA
 2º TEN QOABM	EZEQUIAS GUERREIRO MARQUES 
1º TEN QCOBM	ROGERIO XIMENES VASCONCELOS MOREIRA 
1º SGT QPBM	KLAYTON RODRIGO LEITE DOS SANTOS
 CONTROLADOR COBOM; TEN BM JAMERSON
 COMTE SOCORRO: TEN BM EWETON
.............................................................................................................
2º TURNO	3º SGT QCPBM	ADRIANA DA SILVA NARCIZO	1724	19:00:00	07:00:00	12:00:00	GRAPH PONTA NEGRA	0182/GRAPH/2024	REFORÇO DE GUARNIÇÃO
 2º TURNO	ST QPBM	MARCIO AURÉLIO BATALHA MACIEL	618	19:30:00	07:30:00	12: 00:00	SCI	0277/SCIEG/2024	REFORÇO DE EQUIPE SCI
 2º TURNO	CB QPBM	CLEBER ALVES DE ARAÚJO	1190	19:30:00	07:30:00	12 :00:00	SCI	0277/SCI/2024	REFORÇO DE EQUIPE - SCI - EG
 2º TURNO	ST QPBM	ALEX SOUZA DA COSTA	625	19:30:00	07:30:00	12:00:00	ZUMBI	0394/BI/2024	REFORÇO DE GUARNIÇÃO
 2º TURNO	ST QPBM	ESMERALDO MARTINS SEABRA	631	20:00:00	08:00:00	12:00:00	QCG CENTRAL	0401/BBE/2024	CONDUTOR DE VIATURA ABT
 2º TURNO	1º SGT QPBM	WALTER BARBOSA DE SOUZA JÚNIOR	723	19:30:00	07:30:00	12 :00:00	SCI	0277/SCI/2024	REFORÇO DE EQUIPE
 2º TURNO	CB QPBM	ENIVALDO SILVA DE PAULA	1084	19:30:00	07:30:00	12:00:00	DISTRITO INDUSTRIAL	0394/BI/2024	REFORÇO DE GUARNIÇÃO
 2º TURNO	1º TEN QCOBM	RENATA PAIVA MORET DE ALMEIDA NARDES	1446	19:00:00	07:00:00	12:00:00	QCG CENTRAL	0181/GRAPH/2024	REFORÇO DE GUARNIÇÃO
COORDENADOR COBOM: TENENTE CABRAL ARAUJO
 OFICIAL DE SOCORRO: TENENTE EWERTON
</t>
  </si>
  <si>
    <t>SERVIÇO DO DIA 19/05/2024 1º TURNO
GRAPH POSTO CENTRAL UR-26 A COMANDO DO TEN FORMIIGA DESLOCOU-SE PARA O LOCAL. ALUNO INFORMOU QUE ESTA COM MUITA DOR NA REGIÃO INGUINAL DIREITA, APÓS AVALIAÇÃO INICIAL TRATA SE DE UM POSSIVEL FURÚNCULO  ENCAMINHADO AO SPA DA ZONA SUL PARA AVALIAÇÃO MEDICA . O CHEFE DE GUARNIÇÃO INFORMOU QUE O AL SD ROGERIO NUNES FERREIRA FOI DISPENSADO DO SERVIÇO POR DOIS (02) DIAS PELO DR. JUAN CARLOS GUSMAN MARAPARE, CRM-AM 5156. APENAS ESSES DADOS FORAM REPASSADOS AO COBOM. OCORRENCIA REPASSADA VIA RADIO PELO CHEFE DE GUARNIÇÃO DA UR-24. SERVIÇO SEM ALTERAÇÃO.
CONTROLADOR COBOM; TEN BM JAMERSON
 COMTE SOCORRO: TEN BM EWETON</t>
  </si>
  <si>
    <t>SERVIÇO DO DIA 19/05/2024 1º TURNO
GRAPH POSTO CENTRAL UR-26 A COMANDO DO TEN FORMIIGA DESLOCOU-SE PARA O LOCAL. ORDEM DE OPERAÇÕES Nº 328/GRAPH/CBC/2024 MANAUS-AM, 14 DE MAIO DE 2024; EVENTO: DRIBLANDO A FOME 2024; DETERMINAÇÃO: EXMO. SR. SCMT GERAL DO CBMAM; MISSÃO: PREVENIR E ATENDER CASOS DE URGÊNCIA/EMERGÊNCIA E REALIZAR RESGATE; REFERÊNCIA: PLANO DE OPERAÇÕES N° 164-CB/2024 E OFÍCIO Nº 1519/2024 E DESPACHO DO EXMO. SR. CEL. QOBM COMANDANTE-GERAL DO CBMAM EM MEMORANDO Nº 281/2024-CMT GERAL/CBMAM; DATA: 19.05.2024 (DOMINGO); VTR: UR 26 (QCG); EFETIVO: TEN FORMIGA, SGT PEDRO RIBEIRO, SGT CELINA; HORÁRIO: 15H00 ÀS 20H00; LOCAL: ESTÁDIO ISMAEL BENIGNO, LOCALIZADO NA AV. PRES. DUTRA Nº 183 - SÃO RAIMUNDO.  FOI REALIZADO A PREVENÇÃO NO LOCAL E CUMPRIDOS TODOS OS HORÁRIOS DURANTE ESTE TURNO, SEM ALTERAÇÃO. SOLICITANTE: CBC/COBOM. TEL: 36123130. SERVIÇO SEM ALTERAÇÃO.
CONTROLADOR COBOM; TEN BM JAMERSON
 COMTE SOCORRO: TEN BM EWETON</t>
  </si>
  <si>
    <t>SERVIÇO DO DIA 19/05/2024 1º TURNO
PLANO DE OPERAÇÕES Nº 167-CBC/2024; FINALIDADES: CUMPRIR DETERMINAÇÃO DO EXMO. SR. CEL. QOBM COMANDANTE-GERAL DO CBMAM; MISSÃO: REALIZAR PREVENÇÃO E RESFRIAMENTO DE ATLETAS EM EVENTO DENOMINADO 9º PASSEIO CICLÍSTICO SAMEL PEDALAÇÃO; REFERÊNCIA: OFÍCIO Nº 03/2024/SAMEL E DESPACHO DO EXMO. SR. CEL. QOBM COMANDANTE-GERAL DO CBMAM EM PROCESSO SIGED Nº 01.01.022104.000794/2024-14; DATA: 19 DE MAIO DE 2024; EVENTO: 9º PASSEIO CICLÍSTICO SAMEL PEDALAÇÃO; HORA DO EVENTO: 6H ÀS 12H; LOCAL DO EVENTO: COMPLEXO TURÍSTICO DA PONTA NEGRA; CONTATO: (92) 99217-3282- LEOMARA DUARTE; COMANDANTE DO BBEESCALAR VIATURA ATA-01, COM CONDUTOR PARA O REFERIDO EVENTO; FOI REALIZADO A PREVENÇÃO NO LOCAL E CUMPRIDOS TODOS OS HORÁRIOS DURANTE ESTE TURNO, SEM ALTERAÇÃO. SOLICITANTE: CBC/COBOM. TEL: 36123130. SERVIÇO SEM ALTERAÇÃO.
CONTROLADOR COBOM; TEN BM JAMERSON
 COMTE SOCORRO: TEN BM EWETON</t>
  </si>
  <si>
    <t>SERVIÇO DO DIA 19/05/2024 1º TURNO
GRAPH POSTO JAGUAR  UR-25 A COMANDO DO TEN ANDRÉ JESUS DESLOCOU-SE PARA O LOCAL. ORDEM DE OPERAÇÕES Nº 341/GRAPH/CBC/2024 MANAUS-AM, 18 DE MAIO DE 2024; EVENTO: CORRIDA CFO; DETERMINAÇÃO: EXMO. SR. CMT GERAL DO CBMAM; MISSÃO: PREVENIR E ATENDER CASOS DE URGÊNCIA/EMERGÊNCIA E REALIZAR RESGATE; REFERÊNCIA: CMT DO CBC; DATA: 19.05.2024 (DOMINGO); VTR: UR 25 (PN); EFETIVO: TEN ANDRÉ JESUS, SGT FERNANDES JÚNIOR, SGT VINENTE; HORÁRIO: 07H00 PRONTO NO LOCAL; LOCAL: PONTA NEGRA. O CHEFE DE GUARNIÇÃO INFORMOU QUE NÃO HAVIA NENHUM EVENTO NO LOCAL. APÓS, RETORNOU AO POSTO. SERVIÇO SEM ALTERAÇÃO.
CONTROLADOR COBOM; TEN BM JAMERSON
 COMTE SOCORRO: TEN BM EWETON</t>
  </si>
  <si>
    <t xml:space="preserve">GRAPH POSTO ESPECIAL UR-24 A COMANDO DO TEN THIAGO BANDEIRA DESLOCOU-SE PARA O LOCAL PARA CUMPRIM ORDEM DE OPERAÇÕES Nº 333/GRAPH/CBC/2024, EVENTO: MISSA DE PENTECOSTES; DETERMINAÇÃO: EXMO. SR. SCMT GERAL DO CBMAM; MISSÃO:PREVENIR E ATENDER C ASOS DE URGÊNCIA/EMERGÊNCIA E REALIZAR RESGATE; REFERÊNCIA: PLANO DE OPERAÇÕES N° ;169-CB/2024 e Ofício nº 006/2024- Arquidiocese de Manaus e despacho do Exmo. Sr. Cel. QOBM Comandante-Geral do CBMAM em memorando nº 197/2024-CMT GERAL/CBMAM; SERVIÇO REALIZADO COM ATENDIMENTO DE UMA OCORRÊNCIA CONFORME RESUMO DE OCORRÊNCIA. SEM ALTERAÇÕES...
COORDENADOR COBOM: TENENTE CABRAL ARAUJO
 OFICIAL DE SOCORRO: TENENTE EWERTON
</t>
  </si>
  <si>
    <t>SERVIÇO DO DIA 19/05/2024 1º TURNO
PLANO DE OPERAÇÕES Nº 166-CBC/2024 PREVENÇÃO AQUÁTICA NA PONTA NEGRA; FINALIDADES: REGULAR OS PROCEDIMENTOS ADMINISTRATIVOS E OPERACIONAIS A SEREM DESENVOLVIDAS POR OCASIÃO DO AUMENTO CONSIDERÁVEL DE BANHISTAS E USUÁRIOS DO COMPLEXO DA PRAIA DA PONTA NEGRA, BAIRRO PONTA NEGRA, EM MANAUS, NOS DIAS 18 E 19 DE MAIO DE 2024; MISSÃO; PREVENÇÃO AQUÁTICA E PRONTIDÃO COM GUARDA-VIDAS, BUSCAS, RESGATES E SALVAMENTOS, SOCORRO DE EMERGÊNCIA; REFERÊNCIA: CONSTITUIÇÃO DO ESTADO DO AMAZONAS; II. LEI DE ORGANIZAÇÃO BÁSICA DO CORPO DE BOMBEIROS, LEI DELEGADA Nº 89/2007; III. DETERMINAÇÃO DO EXCELENTÍSSIMO SENHOR GOVERNADOR DO AMAZONAS; IV,  DETERMINAÇÃO DO EXCELENTÍSSIMO SENHOR COMANDANTE GERAL; EFETIVO: CAP ANGELO SILVA, CAD KAIENA, CAD RENNO, CAD JESSICA SANTOS, SGT RODRIGO, SGT DENIS SOUZA, SGT MALILA, CB EVANDRO, CB AYUB, CB RAMALHO, CB GREICE MOREIRA, CB SÁ, AL SD RENILSON, AL SD MARCOS FONSECA, AL SD VARGAS, AL SD MATEUS SOUZA, AL SD SOUZA MOTA. FOI REALIZADO A PREVENÇÃO NO LOCAL E CUMPRIDOS TODOS OS HORÁRIOS DURANTE ESTE TURNO, SEM ALTERAÇÃO. SOLICITANTE: CBC/COBOM. TEL: 36123130. SERVIÇO SEM ALTERAÇÃO.
CONTROLADOR COBOM; TEN BM JAMERSON
 COMTE SOCORRO: TEN BM EWETON</t>
  </si>
  <si>
    <t>SERVIÇO DO DIA 19/05/2024 1º TURNO
GRAPH POSTO DO ZUMBI UR-27 A COMANDO DO TEN LORENTZ DESLOCOU-SE PARA O LOCAL. HOMEM CAIU DA MOTO,1 VITIMA, CONSCIENTE. RUA: AV ITAÚBA, S/N -  JORGE TEIXEIRA, NA FRENTE DO ESCOLA MUNICIPAL IRMÃ HELENA AUGUSTA. SOLICITANTE: CRISTIAN LINDOSO, CONTATO: 994778240. VÍTIMA: RAIMUNDO ALDEMIR RODRIGUES SILVA, TEL 92- 994778240, 15/10/1971, 52 ANOS, PA 140X90 MMHG, FC: 74, SPO2 97%, VÍTIMA DE QUEDA DE MOTO, CAÍDO AO SOLO, COM USO DE CAPACETE,  CONSCIENTE, ORIENTADO, CABEÇA E CERVICAL LIVRE, REFERE DOR EM OMBRO DIREITO DE FORTE INTENSIDADE, TÓRAX, ABDOME LIVRE E PELVE LIVRES, MID COM ESCORIAÇÕES EM JOELHO. NEGA USO DE MEDICAMENTOS E ALERGIA DEIXADO NO HOSPITAL PLATÃO ARAÚJO AOS CUIDADOS DA DR MARCIO NEVES, CRM 6044. OCORRENCIA REGISTRADA VIA 193. SERVIÇO SEM ALTERAÇÃO.
CONTROLADOR COBOM; TEN BM JAMERSON
 COMTE SOCORRO: TEN BM EWETON</t>
  </si>
  <si>
    <t>SERVIÇO DO DIA 19/05/2024 1º TURNO
GRAPH POSTO DO ZUMBI UR-27 A COMANDO DO TEN LORENTZ DESLOCOU-SE PARA O LOCAL. INFORMAÇÕES REPASSADAS PELO TEN QCOBM LORENTZ, CHEFE DE GUARNIÇÃO DA VIATURA UR-27, POSTO DO ZUMBI. ACIDENTE DE TRANSITO CARRO X MOTO NAS PROXIMIDADES DO REFERIDO POSTO. VÍTIMA: CARLOS EDUARDO SILVA DE SOUZA, CPF 001951192-23, TEL 92- 995107444, 06/09/90, 33 ANOS, PA 130X80 MMHG, FC: 74, SPO2 99%, VÍTIMA DE COLISÃO MOTO X MOTO, CAÍDO AO SOLO, SEM USO DE CAPACETE,  CONSCIENTE, ORIENTADO, CABEÇA E CERVICAL LIVRE, ESCORIAÇÕES EM TÓRAX D E REGIÃO DE FLANCO D, PELVE LIVRE, LESÃO LACERANTE DE APROXIMADAMENTE 20 CM EM REGIÃO DE TÍBIA E COM MODERADA HEMORRAGIA. NEGA USO DE MEDICAMENTOS E ALERGIA DEIXADO NO HOSPITAL JOÃO LÚCIO AOS CUIDADOS DA DR ADRIANA DAUMAS, CRM 4383. SERVIÇO SEM ALTERAÇÃO.
CONTROLADOR COBOM; TEN BM JAMERSON
 COMTE SOCORRO: TEN BM EWETON</t>
  </si>
  <si>
    <t>SERVIÇO DO DIA 19/05/2024 1º TURNO
BBE POSTO ESPECIAL UR-24 A COMANDO DO TEN THIAGO BANDEIRA DESLOCOU A RUA CABRAL ROLIM Nº 01 ALVORADA I PARA ATENDIMENTO PRE-HOSPITALAR E TRANSPORTE DE PACIENTE IDOSO QUE ESTAVA PASSANDO MAL EM SUA RESIDENCIA. SOLICITANTE: TEN BM SYMON, TEL: 991002579. PACIENTE: PEDRO RAIMUNDO DE SENA SILVA, 63 ANOS, 29/06/1960, CPF: 15999440220, END: RUA CABRAL ROLIM, 01, ALVORADA 01, CEL: 99100-2579 (TEN SYMON - FILHO). PACIENTE REFERE HISTÓRIA DE ABALAMENTO NA REGIÃO INGUINAL HÁ MAIS OU MENOS 01 ANO, SENDO DIAGNOSTICADO COM HÉRNIA INGUINAL HÁ 01 MÊS, REFERE QUE HOJE EVOLUIU COM DOR INTENSA NO LOCAL, SEM REGRESSÃO ESPONTÂNEA, AO EXAME: ABDÔMEN INDOLOR A PALPACAO SUPERFICIAL E PROFUNDA, RHA PRESENTES, EVACUAÇÃO PRESENTE, APRESENTANDO ABAULAMENTO NA REGIÃO INGUINAL A DIREITA, SEM SINAIS FLOGISTICOS. ENCAMINHADO AO HPS 28 DE AGOSTO, FICANDO AOS CUIDADOS DA DRA. SILVAN ANDRADE, CRM 12718. PACIENTE NECESSITOU SER TRANSPORTADOR DO HPS 28 PARA O FCECON PARA. GENITOR DO AMERICA SAYMON NECESSITOU SER TRANSPORTADO PARA O FCECON PARA REALIZAR TOMOGRAFIA DE ABDOME E PELVE. O MESMO COM DIAGNÓSTICO PRÉVIO DE HÉRNIA INGUINAL DIREITA. PACIENTE COM EGR, CONSCIENTE, ORIENTADO, AFEBRIL, NORMOTENSO, EUPNEICO, ACIANOTICO. PACIENTE REALIZOU EXAME COM SUCESSO E FOI DEIXADO NOVAMENTE NO HPS 28 AOS CUIDADOS DA EQUIPE MÉDICA E DO TEN SAYMON, ONDE PERMANECERÁ INTERNADO. OCORRENCIA REGISTRADA VIA 193. SERVIÇO SEM ALTERAÇÃO.
CONTROLADOR COBOM; TEN BM JAMERSON
 COMTE SOCORRO: TEN BM EWETON</t>
  </si>
  <si>
    <t>SERVIÇO DO DIA 19/05/2024 1º TURNO
BBE POSTO PONTA NEGRA PRAIA A COMANDO DO CAP ANGELO SILVA DESLOCOU-SE PARA O LOCAL. NOME DA VÍTIMA: KELLY GOMES TEIXEIRA, ENDEREÇO: AV SÃO JORGE Nº 529, CELULAR: 982425046, IDADE: 40 ANOS. ESCORIAÇÃO E CORTE NA PARTE INFERIOR ( CANELA) DA PERNA ESQUERDA. AÇÃO DOS BOMBEIROS: FOI FEITO CURATIVO. APÓS, FOI LIBERADO NO LOCAL. OCORRENCIA REPASSADA VIA WATTSAPP DO COBOM  PELO CB BM EVANDRO. SERVIÇO SEM ALTERAÇÃO.
CONTROLADOR COBOM; TEN BM JAMERSON
 COMTE SOCORRO: TEN BM EWETON</t>
  </si>
  <si>
    <t>SERVIÇO DO DIA 19/05/2024 1º TURNO
1º BI POSTO DO ZUMBI ABT-31 A COMANDO DO CB VARELA  DESLOCOU-SE PARA O LOCAL. NATUREZA: CACHORRO DENTRO DO BUEIRO POR VOLTA DE 12H30MIN, ENDEREÇO: RUA SÃO PAULO NUMERO 81, PONTO DE REF: ATRAS DO CAMPO DE FUTEBOL MALARIA, BAIRRO: ZUMBI. SOLICITANTE: PAULO RICARDO, NUMERO: 92984604756. AÇÃO DOS BOMBEIROS: O BUEIRO TINHA APROXIMADAMENTE 3 METROS DE ALTURA, O ANIMAL FOI RETIRADO COM AUXÍLIO DA ESCADA E UM CABO. O ANIMAL DE RUA FOI SOLTO EM VIA PUBLICA. OCORRENCIA REGISTRADA VIA 193. SERVIÇO SEM ALTERAÇÃO
CONTROLADOR COBOM; TEN BM JAMERSON
 COMTE SOCORRO: TEN BM EWETON</t>
  </si>
  <si>
    <t>SERVIÇO DO DIA 19/05/2024 1º TURNO
BBE POSTO CENTRAL ABT-37 A COMANDO DO ST JEAN COSTA  DESLOCOU-SE PARA O LOCAL. NATUREZA: GATO DENTRO DO BOEIRO HÁ 03 DIAS. NOME SOLICITANTE: ANA MARIA, TELEFONE: 92988114213, CPF 99339752234, ENDEREÇO: RUA LAURO HONORIO ANTIGA RUA MANOEL MENDES DA SILVA X TRAVESSA 18, BAIRRO: JAPIIM. SOLICITANTE: ANA MARIA CORREA FERRERA- 18 ANOS. RESGATE DO GATO SEM RAÇA. UM FILHOTE. ATUAÇÃO DO BOMBEIRO; REALIZADO RETIRADO COM CAMBÃO. O ANIMAL FOI ENTREGUE A SUA TUTORA EM SEGURANÇA. OCORRENCIA REGISTRADA VIA 193. SERVIÇO SEM ALTERAÇÃO.
CONTROLADOR COBOM; TEN BM JAMERSON
 COMTE SOCORRO: TEN BM EWETON</t>
  </si>
  <si>
    <t>SERVIÇO DO DIA 19/05/2024 1º TURNO
1º BI POSTO CIS/GC ABT-35 A COMANDO DO ST GUTEMBERG DESLOCOU-SE PARA O LOCAL. SOLICITANTE INFORMA QUE UMA AZEITONEIRA SECA ESTÁ COM O TRONCO PODRE E TEME QUE CAIA SOBRE RESIDÊNCIA DE SEUS VIZINHOS, RUA: VOANTE Nº 125 JORGE TEIXEIRA. SOLICITANTE: RAIMUNDA DA SILVA, CONTATO: 988081078. SOLICITANTE: RAIMUNDA DA SILVA, 57 ANOS. CPF 276.727.002-00, END: RUA AVOANTE (DISTRITO II) ANTIGA RUA T, N.125. BAIRRO JORGE TEIXEIRA, CONTATO: 988081078. ACAO: FOI REALIZADO O CORTE PARCIAL DA ESPÉCIE AZEITONEIRA E REDUÇÃO DO RISCO DEVIDO A MESMA SER DE GRANDE PORTE SENDO NECESSARIO UMA NOVA SOLICITAÇÃO PARA REALIZAR O CORTE TOTAL DA MESMA. OCORRENCIA EM ANDAMENTO...
CONTROLADOR COBOM; TEN BM JAMERSON
 COMTE SOCORRO: TEN BM EWETON
-----------------------------------------------------</t>
  </si>
  <si>
    <t>SERVIÇO DO DIA 19/05/2024 1º TURNO
GRAPH POSTO JAGUAR  UR-25 A COMANDO DO TEN ANDRÉ JESUS DESLOCOU-SE PARA O LOCAL. VITIMA DE PICADA DE COBRA, ISAAC BRAVO, 16 ANOS,  TELEFONE: 92981645181. VÍTIMA TENTOU CAPTURAR UMA COBRA E ACABOU SENDO PICADO NO ANTEBRAÇO ESQUERDO. VÍTIMA ENTREGUE PARA A GUARNIÇÃO DA UR-25, PB PONTA NEGRA. RESPONSÁVEL: MANOEL EDWIN PÉREZ VARGAS (PRIMO), CPF: 710280632-96, 28 ANOS. O CHEFE DE GUARNIÇÃO DA UR-25 INFORMOU QUE O CIDADÃO NEGOU-SE A SER TRANSPORTADO AO AMBIENTE HOSPITALAR. APENAS EESAS INFORMAÇÕES FDORAM REPASSADAS PELO CHEFE DE GUARNIÇÃO. OCORRENCIA REPASSADA VIA RADIO. SERVIÇO SEM ALTERAÇÃO.
CONTROLADOR COBOM; TEN BM JAMERSON
 COMTE SOCORRO: TEN BM EWETON</t>
  </si>
  <si>
    <t>SERVIÇO DO DIA 19/05/2024 1º TURNO
BBE POSTO DA RODOVIÁRIA ABT-33 A COMANDO DA SGT LAURA DESLOCOU-SE PARA O LOCAL. NATUREZA DA OCORRÊNCIA: CAPTURA DE ANIMAL TIPO IGUANA, AGARADA EM UMA GRADE. ENDEREÇO: AV. CONSTANTINO NERY, N°2354, CONJ: RIO MAR, BAIRRO: CHAPADA. PONTO REF: EM FRENTE AO HEMOAM. SOLICITANTE: WESLEY DA SILVA, CONTATO: 92984430552. SOLICITANTE: WESLEY DA SILVA, CPF: 01629997200, CONTATO: 92984430552. O ANIMAL DO TIPO IGUANA ESTAVA NO 3° ANDAR, NA GRADE DE PORTA DO APARTAMENTO. A CAPTURA FOI REALIZADA COM AS MÃOS E POSTERIORMENTE A GU À DEIXOU EM SEU HABITAT NATURAL. OCORRENCIA REGISTRADA VIA 193. SERVIÇO SEM ALTERAÇÃO.
CONTROLADOR COBOM; TEN BM JAMERSON
 COMTE SOCORRO: TEN BM EWETON</t>
  </si>
  <si>
    <t>SERVIÇO DO DIA 19/05/2024 1º TURNO
GRAPH POSTO DO ZUMBI UR-27 A COMANDO DO TEN LORENTZ DESLOCOU-SE PARA O LOCAL. HOMEM SE JOGOU DO 3º ANDAR, RUA ANDRE ARAÚJO, 1032 - CONDOMINIO JULIANA 1 ALEIXO. SOLICITANTE: ALESSANDRA GOMES, CONTATO: 984957547. O CHEFE DE GUARNIÇÃO INFORMOU QUE QUANDO CHEGARAM AO LOCAL DA OCORRENCIA UMA VTR DO SAMU HAVIA FEITO O ATENDIMENTO A VITIMA E TRANSPORTADO AO AMBIENTE HOSPITALAR. NÃO HOUVE ATUAÇÃO DOS BOMBEIROS E NEM COLETA DE DADOS. OCORRENCIA REGISTRADA VIA 193. SERVIÇO SEM ALTERAÇÃO.
CONTROLADOR COBOM; TEN BM JAMERSON
 COMTE SOCORRO: TEN BM EWETON</t>
  </si>
  <si>
    <t>SERVIÇO DO DIA 19/05/2024 1º TURNO
GRAPH POSTO CENTRAL UR-26 A COMANDO DO TEN FORMIIGA DESLOCOU-SE PARA O LOCAL. TRANSPORTE DE PACIENTE DA  PREVENÇÃONO ESTADIO SMAEL BENGNO NO BAIRRO SÃO RAIMUNDO PARA O SPA DO SÃO RAIMUNDO. VITIMA: TATIANA DE OLIVEIRA SANTOS, IDADE: 38, RESIDENTE A RUA PARAÍBA, CONJ. ABÍLIO NERY, QUADRA H CASA 10, CONTATO 98144-6964. AÇÃO DOS BOMBEIROS: VÍTIMA TRAZIDA PELOS AMIGOS. A MESMA INFORMA TER TIDO VÁRIOS EPISÓDIOS DE VÔMITO  E CEFALEIA INTENSA,  AO EXAME FÍSICO PELE E MUCOSA HIPOCORADA,  PELE FRIA SUDOREICA , NORMOTENSA , NORMOCARDICA, TORAX SIMETRICO COM BOA EXPASIBILIDADE MURMÚRIOS VESUCULARES PRESENTES , ABDOMEM DOLOROSO A PALPAÇÃO,  AUSÊNCIA DE ANORMALIDADES NOS MMSSII, TRANSPORTADA PARA SPA DO SÃO RAIMUNDO,  DEIXADA SOB OS CUIDADOS DA EQUIPE MULTIPROFISSIONAL.  OCORRENCIA REGISTRADA VIA 193. SERVIÇO SEM ALTERAÇÃO.
CONTROLADOR COBOM; TEN BM JAMERSON
 COMTE SOCORRO: TEN BM EWETON</t>
  </si>
  <si>
    <t>SERVIÇO DO DIA 19/05/2024 1º TURNO
GRAPH POSTO ESPECIAL UR-24 A COMANDO DO TEN THIAGO BANDEIRA DESLOCOU-SE PARA O LOCAL.  TRANSPORTE DE PACIENTE DO SAMBÓDROMO(PREVENÇÃO PENTECOSTES) NA  AVENIDA PEDRO TEIXEIRA, 2565 - FLORES  PARA O  PSA DA ALVORADA. PACIENTE FRANCISCA SILVANA DE SOUSA, IDADE 57 ANOS, 26/10/1967, CPF 59266023272, END: RUA ÁUSTRIA, 280, PQ DAS NAÇÕES, CEL: 92 99158-0834 (MILTON MARIDO). PACIENTE VÍTIMA DE QUEDA, EVOLUINDO COM HEMATOMA SUBGALEAL NA REGIÃO FRONTAL, AO EXAME CONSCIENTE, ORIENTADA, NORMOCARDICA, HIPERTENSA (190X120), EUPNEICA, SATURANDO 98%, EM AR AMBIENTE, NEGA SÍNCOPE, NÁUSEAS E VÔMITOS. REFERE HAS EM USO DE ENALAPRIL. NEGA ALERGIA MEDICAMENTOSA. ENCAMINHADO AO SPA ALVORADA PARA AVALIAÇÃO MÉDICA, FICANDO AOS CUIDADOS DO DRA GILMAR FILHO, CRM 10990. OCORRENCIA REPASSADA VIA RADIO PELO CHEFE DE GUARNIÇÃO. SERVIÇO SEM ALTERAÇÃO.
CONTROLADOR COBOM; TEN BM JAMERSON
 COMTE SOCORRO: TEN BM EWETON</t>
  </si>
  <si>
    <t xml:space="preserve">SERVIÇO DO DIA 19/05/2024 1º TURNO
GRAPH POSTO DO ZUMBI UR-27 A COMANDO DO TEN LORENTZ DESLOCOU-SE PARA O LOCAL. MULHER DE 49 ANOS PROBLEMAS DE SAÚDE, APRESENTA TONTURA, ENJOO, VÔMITO TÁ SEM SE ALIMENTAR HÁ DOIS DIAS, RUA IRMÃ CREUSA COELHO,155 - ZUMBI, PRÓX.: POLO NORTE, SOLICITANTE: LUIZ DUARTE CONTATO: 98547-2419. OCORRENCIA EM ANDAMENTO...
CONTROLADOR COBOM; TEN BM JAMERSON
 COMTE SOCORRO: TEN BM EWETON
GRAPH POSTO ESPECIAL UR-27 A COMANDO DO TEN LORENTZ DESLOCOU-SE PARA O LOCAL PARA ATENDER VITIMA DE MAL SÚBITO A SENHORA ADRIANA MORAES DE OLIVEIRA , CPF: 867.199.802-97, TEL 92- 994741943, 20/081974, 49 ANOS, PA 110X80 MMHG, FC: 108, SPO2 98%, GLICEMIA: 486, PACIENTE DIABÉTICA, ABRIU QUADRO DE FIBROMIALGIA HÁ 4 MESES, SEM SE ALIMENTAR HÁ 04 DIAS, APRESENTA VÔMITO E MAL ESTAR. DEIXADO NO SPA DO COROADO. SEM ALTERAÇÕES
COORDENADOR COBOM: TENENTE CABRAL ARAUJO
 OFICIAL DE SOCORRO: TENENTE EWERTON
</t>
  </si>
  <si>
    <t xml:space="preserve">GRAPH ATENDIMENTO PRÉ HOSPITALAR DO SAMBÓDROMO AV PEDRO TEIXEIRA, 2565  - FLORES, PARA O SPA DA ALVORADA
GRAPH POSTO ESPECIAL UR-24 A COMANDO DO TEN THIAGO BANDEIRA DESLOCOU-SE PARA O LOCAL.  TRANSPORTE DE PACIENTE DO SAMBÓDROMO(PREVENÇÃO PENTECOSTES) NA  AVENIDA PEDRO TEIXEIRA, 2565 - FLORES  PARA O  PSA DA ALVORADA. PACIENTE FRANCISCA SILVANA DE SOUSA, IDADE 57 ANOS, 26/10/1967, CPF 59266023272. PACIENTE VÍTIMA DE QUEDA, EVOLUINDO COM HEMATOMA SUBGALEAL NA REGIÃO FRONTAL, AO EXAME CONSCIENTE , ORIENTADA, NORMOCARDICA, HIPERTENSA (190X120), EUPNEICA, SATURANDO 98%, EM AR AMBIENTE, NEGA SÍNCOPE, NÁUSEAS E VÔMITOS. ENCAMINHADO AO SPA ALVORADA PARA AVALIAÇÃO MÉDICA, FICANDO AOS CUIDADOS DO DRA GILMAR FILHO, CRM 10990. OCORRENCIA SEM ALTEAÇÃO..
COORDENADOR COBOM: TENENTE CABRAL ARAUJO
 OFICIAL DE SOCORRO: TENENTE EWERTON
</t>
  </si>
  <si>
    <t>INCÊNDIO EM RESIDÊNCIA DE MADEIRA SEM VITIMA, RUA: LUIZ ANTONY ,S/N , BECO JOSÉ CASIMIRO -BAIRRO DO CÉU - APARECIDA
BBE, POSTO CENTRAL, ABT-37 A COMANDO DO ST JEAN COSTA REALIZOU DESLOCAMENTO ATÉ O LOCAL DA OCORRENCIA, PARA ATENDER DEMANDA DE INCENDIO EM RESIDENCIA. AO CHEGAR AO LOCAL FOI INFORMADA PELO ST JEAN COSTA VIA WHAT ZAP QUE SE TRATAVA DE UM TERRENO BALDIO E NÃO DE RESIDENCIA. INCÊNDIO SEM VITIMA, RUA: LUIZ ANTONY ,S/N , BECO JOSÉ CASIMIRO -BAIRRO DO CÉU ¿ APARECIDA. SERVIÇO SEM ALTEAÇÃO
COORDENADOR COBOM: TENENTE CABRAL ARAUJO
 OFICIAL DE SOCORRO: TENENTE EWERTON</t>
  </si>
  <si>
    <t xml:space="preserve">MULHER QUE CAIU EM MEIO FIO E TROCEU TORNOZELO E JOELHO ESTA EM AGUARDO DE ATENDIMENTO PRE HOSPITALAR , ENCOTRA SE NA COMPANHIA DO MAJOR MARCIO LIMA 
 RUA 22 CASA 26 PROX AO CAMPO DO OSWALDO FROTA NOVO ALEIXO CIDADE NOVA
GRAPH POSTO SUMAUMA UR-28 A COMANDO DO TEN TOMMAZO DESLOCOU-SE PARA O LOCAL PARA REALIZAR ATENDIMENTO PRÉ-HOSPITALAR DE PACIENTE QUE SOFREU QUEDA DA PRÓPRIA ALTURA COM QUEIXAS DE DOR EM CABEÇA APÓS QUEDA E QUEIXANDO-SE DE FORTES DORES EM JOELHO DIREITO. APRESENTA ESCORIAÇÕES NO JOELHO E EM HALUX ESQUERDO. PACIENTE COM EGR, CONSCIENTE, ORIENTADA, NORMOTENSO, EUPNEICO, ACIANOTICO. PA 100/78, FC 97, SAT 98%, NEGA COMORBIDADES. TRANSPORTADA AO HPS PLATÃO ARAÚJO E ENTREGUE AOS CUIDADOS DO DR .JOSE VICTOR, CRM 12189. SEM ALTERAÇÃO.
COORDENADOR COBOM: TENENTE CABRAL ARAUJO
 OFICIAL DE SOCORRO: TENENTE EWERTON
</t>
  </si>
  <si>
    <t xml:space="preserve"> Atendimento pre-hospitalar
 Paciente: Nicolas Yago dos Santos Queiroz
 Data Nasc: 08/07/2016
 07 anos
 CPF: 08530484282.
 AVO: Israel Jefferson da Silva.
CPF: 79152309215
 Telefone:991010882
 Endereço: Rua da Paz, 200, Colônia Antônio Aleixo.
Vítima de queda de balanço, apresentando corte contuso em couro cabeludo com aproximadamente 03cm, nega perda de consciência, nega comorbidades ou uso de medicamentos, feito curativo compressivo e transporte ao Hospital da Criança da Zona Oeste.
Médico: Rodolfo 
CRM: 2338.
GRAPH POSTO JAGUAR UR-25 A COMANDO DO TEN ANDRE JESUS DESLOCOU-SE PARA O LOCAL PARA REALIZAR ATENDIMENTO PRÉ-HOSPITALAR DA PACIENTE NICOLAS YAGO DOS SANTOS QUEIROZ,  DATA NASC: 08/07/2016, 07 ANOS,  CPF: 08530484282,  AVO: ISRAEL JEFFERSON DA SILVA. CPF: 79152309215,  TELEFONE:991010882,  ENDEREÇO: RUA DA PAZ, 200, COLÔNIA ANTÔNIO ALEIXO. VÍTIMA DE QUEDA DE BALANÇO, APRESENTANDO CORTE CONTUSO EM COURO CABELUDO COM APROXIMADAMENTE 03CM, NEGA PERDA DE CONSCIÊNCIA, NEGA COMORBIDADE OU USO DE MEDICAMENTOS, FEITO CURATIVO COMPRESSIVO E TRANSPORTE AO HOSPITAL DA CRIANÇA DA ZONA OESTE. MÉDICO: RODOLFO, CRM: 2338. SEM ALTERAÇÃO
COORDENADOR COBOM: TENENTE CABRAL ARAUJO
 OFICIAL DE SOCORRO: TENENTE EWERTON
</t>
  </si>
  <si>
    <t xml:space="preserve">APOIO AO AO SAMU PARA ATENDIMENTO PRE HOSPITALAR / COLISAO ENTRE MOTOS
GRAPH POSTO JAGUAR UR-25 A COMANDO DO TEN ANDRE JESUS DESLOCOU-SE PARA O LOCAL PARA REALIZAR ATENDIMENTO PRÉ-HOSPITALAR E APOIO AO SAMU DO PACIENTE ABRAO DA SILVA COSTA, DATA NASC: 16/09/2003, IDADE 20 ANOS, CPF: 70604780273, TELEFONE: 992891349, SSVV: 147X89 MMHG, FC: 80 BPM, SO2:95%. VÍTIMA DE COLISÃO MOTO X CARRO, ELE CONDUTOR DA MOTO, CONSCIENTE, ORIENTADO, NEGA PERDA DA CONSCIÊNCIA, GLASGOW 15, PUPILAS ISOFOTOREAGENTES, APRESENTANDO MÚLTIPLAS ESCORIAÇÕES PELO CORPO, FACE, MSD E MID, PRESENÇA DE DOR E IMPOTÊNCIA FUNCIONAL EM PUNHO D. NEGA COMORBIDADE, USO DE MEDICAMENTO, NEGA ALERGIA. FEITO, IMOBILIZAÇÃO DO MSD, IMOBILIZAÇÃO EM PRANCHA E TRANSPORTE AO HOSPITAL 28 DE AGOSTO AO CUIDADOS DO DR THIAGO HENRIQUE, CRM 6460. SEM ALTERAÇÃO..
COORDENADOR COBOM: TENENTE CABRAL ARAUJO
 OFICIAL DE SOCORRO: TENENTE EWERTON
</t>
  </si>
  <si>
    <t>ANIMAL TIPO PREGUICA EM VIA PUBLICA EM FRENTE AO CONDOMINIO IDEAL TORQUATO
 SOLICITANTE: EDUARDO HENRIQUE DAMASCENO
 AV TORQUATO TAPAJOS PROX AO DELPHINA AZIZ  11901 TARUMA 
TEL: 92981477244</t>
  </si>
  <si>
    <t xml:space="preserve">Corte de Anel 
Dedo anelar direito - material aço 
Nome: Maria Eduarda Ferreira de Sousa 
CPF: 006.598.282-78
 Endereço: Rua Mascarenha de Moraes, 316 A - Coroado 
Data de nascimento; 21/11/2006
 Telefone: 99259-3117
 Acompanhante: Adria Laize Ferreira Coelho - irmã 
CPF: 029.253.082.16
1º BI, POSTO ZUMBI, ABT-31 A COMANDO DO CABO VARELA REALIZOU CORTE DE ANEL DO DEDO ANELAR DIREITO DA MENOR MARIA EDUARDA FERREIRA DE SOUSA, CPF: 006.598.282-78, ENDEREÇO: RUA MASCARENHA DE MORAES, 316 A - COROADO, DATA DE NASCIMENTO; 21/11/2006,  TELEFONE: 99259-3117,  ACOMPANHANTE: ADRIA LAIZE FERREIRA COELHO ¿ IRMÃ, CPF: 029.253.082.16. SERVIÇO SEM ALTERAÇÃO
COORDENADOR COBOM: TENENTE CABRAL ARAUJO
 OFICIAL DE SOCORRO: TENENTE EWERTON
</t>
  </si>
  <si>
    <t>SERVIÇO DO DIA 20/05/2024 - 1º TURNO
 CB QPBM	VICTOR QUEIROZ GAMA 	1036
 CB QPBM	MARCIO MILLE CORDEIRO DA CUNHA 	1131
 CB QPBM	WERYCKIN MAGALHÃES MOURA	1203
 1º SGT QPBM	IVANILSON RODRIGUES CABRAL 	0714
 ST QPBM	VIVALDO RODRIGUES PANDURA 	0619
 CB QPBM	JOSÉ RONALDO LIMA DOS SANTOS 	1201
 CB QPBM	SEBASTIAO DA SILVA RODRIGUES	1003
 CB QPBM	MAKSON NASCIMENTO PESSOA 	1071
 CB QPBM	EDIVALDO DA SILVA RODRIGUES 	1124
 1º SGT QPBM	GERALDONDENSOUZA VITAL JUNIOR	0761
 2º TEN QOABM	JAMERSON MARQUES DE CASTRO 	514
 3º SGT QCPBM	LILIAN FERREIRA DE SOUZA 	1851
 3º SGT QCPBM	HELOISA PAIVA DOS SANTOS	1717
 CB QPBM	CÉLIO MAURO PAULA DE CASTRO JUNIOR 	1041
 3º SGT QCPBM	KERLI CRISTINA BARROZO SAMPAIO 	1626
 3º SGT QPBM	MARCELIA ANDRADE OLIVEIRA 	632
 ST QPBM	BRUNO CALDAS BOMFIM DA SILVA 	0624
 3º SGT QPBM	EDINALVA SALES MACEDO 	1168
 CB QPBM	JOÃO FARIAS DE AZEVEDO JÚNIOR 	1208
 3º SGT QPBM	MARCELIA ANDRADE OLIVEIRA 	632
 CB QPBM	ROBERLY DA SILVA PICANÇO 	1075
 3º SGT QCPBM	JOYCE ROSA DA SILVA	1586
 3º SGT QCPBM	TIAGO STRIEDER RAMIREZ 	1829
 CB QPBM	WILSON VIEIRA NOGUEIRA 	1006
 3º SGT QPBM	RONILSON VIEIRA SÁ 	1096
 CB QPBM	ALEXANDRO CARDOSO RIBEIRO 	1129
 1º SGT QPBM	KLAYTON RODRIGO LEITE DOS SANTOS	753
 CB QPBM	GILSON CARLOS ROCHA CAMPOS 	1018
 CB QPBM	ENIVALDO. SILVA. DE PAULA 	1084
 CB QPBM	LUCIANO WILLIAN DO NASCIMENTO VARELA PESQUISAR LLL	1200
 CB QPBM	PAULO ROBERTO DE SOUZA LOPES 	1051
 ST QPBM	GUTEMBERGUE FERREIRA FRAGOSO 	0741
 1º SGT QPBM	LUIS RONIBSON GOSSEL PEREIRA 	0718
 CB QPBM	EDGAR COSTA MARTINS 	1211
 3º SGT QCPBM	MARCILENE SANTOS DOURADO 	1701
 CB QPBM	ELIELSON FERNANDES DA CRUZ 	1159
 ST QPBM	OSMAR GONZAGA PINHEIRO 	0676
 2º TEN QOABM	RYAN JOHN OLIVEIRA SILVA 	0551
 1º SGT QPBM	ROCHEILAN JEOVANE FREIRE DE OLIVEIRA	767
 3º SGT QPBM	DIRLEY FRANCISCO DE SOUZA 	1026
 3º SGT QCPBM	THIAGO DOS SANTOS MARQUES	1547
 CB QPBM	CLEUTON OLIVEIRA SILVA	1037
 1º SGT QPBM	WILKMAN DE MELO PINTO 	0722
 CB QPBM	ALAN WELLITON CORRÊA DE OLIVEIRA	1128
 ST QPBM	ALEX SOUZA DA COSTA 	0625
 3º SGT QPBM	VALNEI BAYMA DA SILVA 	1219
 CB QPBM	ABRAÃO ARAÚJO PETILLO	1130
 CB QPBM	WARLLISON GOMES DE SOUSA	1112
 CONTROLADOR: ST QPBM VELASCO
 COMANDANTE SOCORRO: TEN QOABM GETÚLIO
........................ ........................................................................................</t>
  </si>
  <si>
    <t>SERVIÇO DO DIA 20/05/2024 2º TURNO
CUMPRIRAM ESCALA EXTRA NO SERVIÇO DE S. E. G. OS MILITARES DE ACORDO COM SUAS O.S NOS REFERIDOS POSTOS OU BATALHÕES DO CBMAM. SEG 2º TURNO, S/A.
SEM ATUALIZAÇÕES DURANTE ESTE TURNO.
3º SGT QCPBM	PEDRO JEFFERSON RIBEIRO DE OLIVEIRA 	1637	19:00:00	07:00:00	12:00:00 	RODOVIÁRIA	0190/GRAPH/2024	REFORÇO NA GUARNIÇÃO 
2º TEN QOABM	MIZAEL PEREIRA DE SOUZA 	0688	19:30:00	07:30:00	12:00:00	SCI	0279/SCI/2024	REFORÇO DE EQUIPE SCI-EG 
3º SGT QPBM	LUIZ FERNANDO DE LIMA PEREIRA 	1225	19:30:00	07:30:00	12:00:00	SCI	0279/SCI/2024	REFORÇO DE EQUIPE 
ST QPBM	ARTUR SANTOS DA ROCHA 	0635	19:30:00	07:30:00	12:00:00	CIS GRANDE CIRCULAR	0397/BI/2024	REFORÇO DE GUARNIÇÃO 
CB QPBM	JOSE DIVAL ESTEVAO DA SILVA FILHO	1008	20:00:00	08:00:00	12: 00:00	RODOVIÁRIA	0403/BBE/2024	APOIO OPERACIONAL AO GSE-01
 3º SGT QPBM	RICARDO MOREIRA BARROS 	1055	14:00:00	18:00:00	04:00:00	OUTROS	0405/BI/2024	MONTAGEM DO WORKSHOP 
1º SGT QPBM	SILVA	0776	07:30:00	17:30:00	10:00:00	EVENTO WORKSHOP CBMAM	0405/BI/2024	BRIGADA DE INCÊNDIO
 CB QPBM	AYUB SALDANHA PEREIRA 	1176	20:00:00	08:00:00	12:00:00	QCG CENTRAL	0402/BBE/2024	APOIO OPERACIONAL AO CMD DE SOCORRO 
CONTROLADOR COBOM; TEN BM JAMERSON
 COMTE SOCORRO: TEN BM GETULIO</t>
  </si>
  <si>
    <t>SERVIÇO DO DIA 20/05/2024 - 1º TURNO
BIFMA, POSTO SUMAÚMA, ABT-32 A COMANDO DO SGT S. ROCHA REALIZOU CORTE DE ANEL NO PRÓPRIO PB. A SRA ANNE KAROLINE CORREIA MATOS. CPF 000.699.482-24. FONE: 998577-3684. END: RUA M, CASA 36. CIDADE NOVA I PROCUROU AJUDA NO PB FLORESTAL PARA REMOÇÃO DE UM ANEL.  DEDO ANELAR DA MÃO ESQUERDA. SERVIÇIO SEM ALTERAÇÃO. OCORRÊNCIA REGISTRADA VIA RÁDIO HT PELO CH DE GU.
CONTROLADOR: ST QPBM VELASCO
 COMANDANTE SOCORRO: TEN QOABM GETÚLIO</t>
  </si>
  <si>
    <t>SERVIÇO DO DIA 20/05/2024 - 1º TURNO
GRAPH, POSTO ESPECIAL, UR-24 A COMANDO DO TEN WASHINGTON BORGES DESLOCOU PARA O LOCAL. ACIDENTE DE TRÂNSITO CARRO X MOTO COM 01 VÍTIMA. PRÓXIMO À FEIRA MUNICIPAL DA ALVORADA. SOLICITANTE: ANDERSON MOURA. CONTATO:  98115 - 9120. VÍTIMA: EZEQUIEL DA SILVA PINTO, O MOTOCICLISTA, 24 ANOS, CPF: 704.084.232-77. CONTATO: 99441-7994. END: RUA 103, Q 189, CASA 25. CIDADÃO SEIS, NOVA CIDADE. VÍTIMA ESTÁVEL CONSCIENTE, ORIENTADO, EUPNEICO, NORMOCARDICO. COM QUEIXA DE DOR NA REGIÃO DORSAL. SEM SINAIS DE TRM. SATO2: 97%, FC 74, FR 13, PA: 120 x 80. DESLOCADO AO HOSPITAL 28 DE AGOSTO. OCORRÊNCIA REGISTRADA VIA 193.
CONTROLADOR: ST QPBM VELASCO
 COMANDANTE SOCORRO: TEN QOABM GETÚLIO</t>
  </si>
  <si>
    <t>SERVIÇO DO DIA 20/05/2024 - 1º TURNO
GRAPH, POSTO CENTRAL, UR-26 A COMANDO DA TEN CUNHA DESLOCOU PARA O LOCAL. SOLICITANTE MARCELO. CONTATO 92 99496-1800 INFORMA UMA VÍTIMA DE QUEDA DE MOTO PRÓXIMO A PADARIA NEGO BOM. MOTO FAN HONDA, VERMELHA, PLACA QZP 4E76. VÍTIMA: DANRLEY SANTOS DA SILVA, 27 ANOS, DN: 21/02/1997. RG: 216.419-86. END: RUA CENTRAL, 638, COROADO I. CONSCIENTE E ORIENTADO. FRATURA EXPOSTA NA PERNA DIREITA. SINAIS VITAIS: PA 122/77, FC 67 BPM, SPO2 97%. REALIZADO IMOBILIZAÇÃO COM COLAR CERVICAL, TALA E PRANCHA RÍGIDA. ENCAMINHADO AO POLITRAUMA DO HPS 28 DE AGOSTO. MÉDICO MARCELO CRM 2838. OCORRÊNCIA REGISTRADA VIA 193.
CONTROLADOR: ST QPBM VELASCO
 COMANDANTE SOCORRO: TEN QOABM GETÚLIO</t>
  </si>
  <si>
    <t>( ATAQUE) CONTROLE DE INSETO TIPO ABELHA EM ÁRVORE NA FRENTE DA RESIDÊNCIA  RUA DEUS TE ABENÇOE, N° 89, JORGE TEIXEIRA. SOLICITANTE: MADSEN ADEUS 98407 - 1844.
_____________________________________________________________________
SERVIÇO DO DIA 20/05/2024 - 1º TURNO
 1º BI, POSTO CIS/GC, ABT-35 A COMANDO DO CB EDIVALDO DESLOCOU PARA O LOCAL.  ATAQUE DE ABELHA EM ÁRVORE NA FRENTE DA RESIDÊNCIA. SOLICITANTE: MADSEN ADEUS. CONTATO: 98407 - 1844. FOI REALIZADO UMA VISTORIA PELA GU, FOI ORIENTADO AOS MORADORES EVITAR A ÁREA ONDE OS INSETOS SE ENCONTRAM E FICOU ACERTADO QUE NO PERÍODO NOTURNO A GU RETORNARIA PARA REALIZAR O CONTROLE. SOLICITANTE: MADSEN ADEUS 984071844. GINETE GEDEU, 37 (ESPOSA), CPF: 700.728.582-12. AÇÃO DOS BOMBEIROS: AS 10H20MIN A GUARNIÇÃO DE SERVIÇO DESLOCOU-SE ATÉ O ENDEREÇO INFORMADO PARA REALIZAR VISTORIA NO  ATAQUE DE ABELHA. NO LOCAL APROXIMADAMENTE 03 METROS DE ALTURA HAVIA UM ENXAME DE ABELHAS EM MIGRAÇÃO. FOI DADAS TODAS AS ORIENTAÇÕES A PROPRIETÁRIA DA RESIDÊNCIA E A  GU SE COMPROMETEU A REALIZAR O CONTROLE  NO PERÍODO NOTURNO. A NOITE A GUARNIÇÃO RETORNOU AO LOCAL E REALIZOU O CONTROLE DE INSETO E O LOCAL FOI ENTREGUE EM SEGURANÇA. OCORRENCIA REGISTRADA VIA 193. SERVIÇO SEM ALTERAÇÃO.
CONTROLADOR: ST QPBM VELASCO
 COMANDANTE SOCORRO: TEN QOABM GETÚLIO</t>
  </si>
  <si>
    <t xml:space="preserve">SERVIÇO DO DIA 20/05/2024 - 1º TURNO
GRAPH, POSTO FLORESTAL, UR-28 COMANDO DO TEN FORMIGA DESLOCOU PARA O LOCAL. ORDEM DE OPERAÇÕES Nº 339/GRAPH/CBC/2024.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030/2024 DAS SSSOCIAL/CBMAM. DATA: 20, 22 E 24.05.2024. EFETIVO: UR-28, TEN FORMIGA, SGT A. SOUSA E SGT MÁRCIA SANTIAGO. HORÁRIO: 12H30 PRONTO. LOCAL: EMBARQUE NA RESIDÊNCIA DO MILITAR NO NOVA CIDADE , LEVADO A CLÍNICA NO JAPIIM E DE VOLTA A RESIDÊNCIA. SERVIÇO SEM ALTERAÇÃO. OCORRÊNCIA EM ANDAMENTO...
CONTROLADOR: ST QPBM VELASCO
 COMANDANTE SOCORRO: TEN QOABM GETÚLIO
........................ .........................................................................................
SERVIÇO DO DIA 23/05/2024 1º TURNO
GRAPH, POSTO FLORESTAL, UR-28 COMANDO DO TEN TOMMAZO DESLOCOU PARA O LOCAL. ORDEM DE OPERAÇÕES Nº 339/GRAPH/CBC/2024.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030/2024 DAS SSSOCIAL/CBMAM. DATA: 20, 22 E 24.05.2024. EFETIVO: UR-28, TEN FORMIGA, SGT A. SOUSA E SGT MÁRCIA SANTIAGO. HORÁRIO: 12H30 PRONTO. LOCAL: EMBARQUE NA RESIDÊNCIA DO MILITAR NO NOVA CIDADE , LEVADO A CLÍNICA NO JAPIIM E DE VOLTA A RESIDÊNCIA. SERVIÇO SEM ALTERAÇÃO. FOI REALIZADO A PREVENÇÃO NO LOCAL E CUMPRIDOS TODOS OS HORÁRIOS DURANTE ESTE TURNO, SEM ALTERAÇÃO. SOLICITANTE: CBC/COBOM. TEL: 36123130. SERVIÇO SEM ALTERAÇÃO.
CONTROLADOR COBOM; TEN BM JAMERSON
 COMTE SOCORRO: TEN BM MARCELO
</t>
  </si>
  <si>
    <t xml:space="preserve">SERVIÇO DO DIA 20/05/2024 - 1º TURNO
1º BI, POSTO DO ZUMBI, ABT-31 A COMANDO DO SGT GENTIL DESLOCOU PARA O LOCAL. ABASTECIMENTO DE ÁGUA NO CMPM IV, GRANDE VITÓRIA. SOLICITANTE: SGT PM JOSÉ DA SILVA. CONTATO: 98439 ¿ 3286/ TEN ELINALDO MAIA. CONTATO 99419 - 9059. POR DETERMINAÇÃO VERBAL DE FIEL FOI DESLOCADO O ABT-31 PARA REALIZAR ABASTECIMENTO DE CAIXA D'ÁAGUA NO COLÉGIO CMPM IV.  FOI REABASTECIDO COM 5 MIL LITROS. SERVIÇO SEM ALTERAÇÃO.
CONTROLADOR: ST QPBM VELASCO
 COMANDANTE SOCORRO: TEN QOABM GETÚLIO
</t>
  </si>
  <si>
    <t xml:space="preserve">ORDEM DE OPERAÇÕES Nº 335/GRAPH/CBC/2024 
1. EVENTO: ¿1ºWORKSHOP DO CBMAM.¿
2. DETERMINAÇÃO: EXMO. SR. CMT GERAL DO CBMAM;
3. MISSÃO: APOIAR O EVENTO EM PALESTRAS E SIMULADOS, BEM COMO PREVENIR E
 ATENDER CASOS DE URGÊNCIA/EMERGÊNCIA E REALIZAR RESGATE;
4. REFERÊNCIA: SCMT GERAL DO CBMAM;
DATA: 20/05/2024
 HORÁRIO: 07:00 ATÉ O NECESSÁRIO;
LOCAL: CENTRO DE CONVENÇÕES VASCO VASQUES.
------------------------------------------------------------------------------
SERVIÇO DO DIA 21 DE MAIO DE 2024- 1º TURNO
PREVENÇÃO EM EVENTO WORSHOP CBMAM
1ºB.I. POSTO DISTRITO.VTR-ABT-36/ GRAPH POSTO BBE RODOVIARIA VTR-UR-24/GRAPH.POSTO PONTA NEGRA.VTR-UR-25. AS GUARNIÇÕES REALIZARAM DESLOCAMENTO EM SUAS RESPECTIVAS VIATURAS NO HORÁRIO DAS 07HE30MIN PRA FINS DE CUMPRIR ORDEM DE OPERAÇÕES Nº 335/GRAPH/CBC/2024 , 1. EVENTO: 1ºWORKSHOP DO CBMAM.
2. DETERMINAÇÃO: EXMO. SR. CMT GERAL DO CBMAM; OCORRÊNCIA REGISTRADA VIA 193. MISSÃO: APOIAR O EVENTO EM PALESTRAS E SIMULADOS, BEM COMO PREVENIR E  ATENDER CASOS DE RGÊNCIA/EMERGÊNCIA E REALIZAR RESGATE. OCORRÊNCIA EM ANDAMENTO
COMANDO  DE SOCORRO: TEN QOABM R PEREIRA
 COORDENADORA:  ST BM CONCEIÇÃO
 ___________________________________________________________________
SERVIÇO DO DIA 21/05/2024 - 2º TURNO
PREVENÇÃO ENCERRADA POR VOLTA DAS 22H30 SEM ALTERAÇÃO.
CONTROLADOR: ST QPBM VELASCO
 COMANDANTE SOCORRO: TEN QOABM R. PEREIRA
</t>
  </si>
  <si>
    <t xml:space="preserve">
SERVIÇO DO DIA 20/05/2024 - 1º TURNO
GRAPH, POSTO FLORESTAL, UR-28 COMANDO DO TEN FORMIGA DESLOCOU PARA O LOCAL. HOUVE UMA SOLICITAÇÃO DO TEN QCOBM LAZARINI, OFICIAL DE DIA DA POLICLÍNICA PGGM PARA O TRANSPORTE DE UMA VÍTIMA. PACIENTE INFORMA TER IDO PRA UMA CONSULTA E AO CHEGAR AO LOCAL APRESENTOU CEFALEIA INTENSA, AO EXAME FÍSICO PELE E MUCOSA HIPOCORADA, PELE FRIA, HIPERTENSA, NORMOCARDICA, ORIENTADA E VERBALIZANDO TÓRAX SIMÉTRICO COM BOA EXPASIBILIDADE MURMÚRIOS VESUCULARES PRESENTES, ABDOMEM FLÁCIDO A PALPAÇÃO, AUSÊNCIA DE ANORMALIDADES NOS MMSSII. PA 221X160, FC 67, SPO2 98, R 16. NOME: MIRIAN JOSEFINA ALEN URINA. DN 07/03/64. END: RUA ANDRÉ VIDAL DE NEGREIRO Nº 19, DOM PEDRO. CPF 713.357.632-52. TRANSPORTADA PARA SPA DO SÃO RAIMUNDO, DEIXADA SOB OS CUIDADOS DA EQUIPE MULTIPROFISSIONAL. OCORRÊNCIA REGISTRADA VIA 193.  
CONTROLADOR: ST QPBM VELASCO
 COMANDANTE SOCORRO: TEN QOABM GETÚLIO
</t>
  </si>
  <si>
    <t>CONTROLE DE INSETOS TIPO CABA - RUA R, N° 44, ARMANDO MENDES. SOLICITANTE: SILVIO RAMOS 99177 - 9832. CIENTE DO GLP.
-------------------------------
SERVIÇO DO DIA 20/05/2024 - 1º TURNO
1º BI, POSTO DO ZUMBI, ABT-31 A COMANDO DO SGT GENTIL DESLOCOU PARA O LOCAL. CONTROLE DE INSETOS TIPO CABA. SOLICITANTE: SILVIO RAMOS. CONTATO 99177-9832. CIENTE DO GLP. AO CHEGAR AO LOCAL FOI OBSERVADO QUE REALMENTE TRATAVA-SE DE NINHO DE CABA E CONFORME COBOM MENCIONOU FOI UTILIZADO A BOTIJA GLP DO SOLICITANTE E REALIZADO O CONTROLE SEM ALTERAÇÃO. OCORRÊNCIA GERADA VIA 193.
CONTROLADOR: ST QPBM VELASCO
 COMANDANTE SOCORRO: TEN QOABM GETÚLIO</t>
  </si>
  <si>
    <t>REMOÇÃO DE CADAVÉR EM MEIO LÍQUIDO NA BOCA DO CATALÃO - PORTO DA CEASA.
________________________________________
SERVIÇO DO DIA 20/05/2024 - 1º TURNO
BBE, POSTO PELOTÃO FLUVIAL, LANCHA RIO JURUÁ A COMANDO DO SGT BRÁZ E CB MORAIS DESLOCARAM PARA O LOCAL.  A POLÍCIA CVIL ENTROU EM CONTATO VIA WHATSAPP INFORMANDO UM CORPO BOIANDO PRÓXIMO AO ENCONTRO DAS ÁGUAS E A ENTRADA DA BOCA DO CATALÃO. A DUPLA DE MERGULHADORES SGT BRAZ E O SGT MORAIS DESLOCARAM NA LANCHA RIO JURUÁ ATÉ AS PROXIMIDADES DO ENCONTRO DAS ÁGUAS, PARA RESGATAR UM CORPO QUE ESTAVA BOIANDO NO LOCAL. A DUPLA DE MERGULHADORES REALIZOU A RECUPERAÇÃO DO CORPO DO SEXO MASCULINO, NÃO IDENTIFICADO, PORTANDO CAMISETA PRETA E BERMUDA JEANS AZUL E FEZ O TRANSPORTE ATÉ O PELOTÃO FLUVIAL PARA QUE O IML FAÇA A REMOÇÃO. MOTORISTA DO IML: TONY, AUXILIAR DE NECROPSIA: FABIO. VTR 449. OCORRÊNCIA REGISTRADA VIA WHATSAPP DA PC. 
CONTROLADOR: ST QPBM VELASCO
 COMANDANTE SOCORRO: TEN QOABM GETÚLIO</t>
  </si>
  <si>
    <t>SERVIÇO DO DIA 20/05/2024 - 1º TURNO
GRAPH, POSTO CENTRAL, UR-26 A COMANDO DA TEN CUNHA DESLOCOU PARA O LOCAL.  VELOZ INFORMOU UM ACIDENTER DOMÉSTICO ENVOLVENDO FILHO DE UMA MILITAR. ACIDENTE DOMÉSTICO. PACIENTE: ENZO FREITAS DE SOUZA, 7 ANOS. MÃE: TEN QCOBM PRISCILA SOUZA DE FREITAS. CPF: 857.922.092-00. CONTATO: 93 99110-5868. CRIANÇA CONSCIENTE E ORIENTADA. APRESENTA FERIMENTO CORTO-CONTUSO NA CABEÇA. REALIZADO CURATIVO OCLUSIVO. ENCAMINHAMENTO. HPS DA CRIANÇA DO JOÃO LÚCIO. FOI ACIONADO O PROTETOR DE DIA, TEN QCOBM LUCIANO PARA PRESTAR SUPORTE A MILITAR CITADA. OCORRÊNCIA GERADA VIA RÁDIO HT PELO CMT DE SOCORRO, TEN GETÚLIO.
CONTROLADOR: ST QPBM VELASCO
 COMANDANTE SOCORRO: TEN QOABM GETÚLIO</t>
  </si>
  <si>
    <t>VAZAMENTO DE GLP SEM FOGO- RUA LOMDRES, N°471, GILBERTO MESTRINHO. SOLICITANTE: FRANCISCA RIBEIRO 98592 - 8717.
_______________________________________
SERVIÇO DO DIA 20/05/2024 - 1º TURNO
 1º BI, POSTO DO ZUMBI, ABT-31 A COMANDO DO SGT GENTIL DESLOCOU PARA O LOCAL. SOLICITANTE INFORMA QUE O REGISTRO QUEBROU DA MANGUEIRA QUEBROU E QUE SEU FILHO NÃO CONSEGUIU CORTAR A MANGUEIRA PARA LEVAR A BOTIJA PARA ÁREA EXTERNA. SOLICITANTE: FRANCISCA RIBEIRO. CONTATO: 98592 - 8717. PROPRIETÁRIA DA RESIDÊNCIA: FRANCISCA RIBEIRO. CPF: 800.305.201-20. AO CHEGAR AO LOCAL FOI CONSTATADO PELA GUARNIÇÃO QUE A SOLICITANTE JÁ HAVIA RESOLVIDO A SITUAÇÃO. FORAM DADAS AS DEVIDAS ORIENTAÇÕES QUANTO A CORRETA UTILIZAÇÃO DO BOTIJÃO DE GÁS DE COZINHA E FEITA A COLETA DE DADOS. OCORRÊNCIA REGISTRADA VIA 193.
CONTROLADOR: ST QPBM VELASCO
 COMANDANTE SOCORRO: TEN QOABM GETÚLIO</t>
  </si>
  <si>
    <t xml:space="preserve">ACIDENTE DE TRÂNSITO CARRO X MOTO 1 VÍTIMA . NA MANAUS 2000 PRÓXIMO AO ESTÚDIO 5 SENTIDO BAIRRO CENTRO. 
______________________________________
SERVIÇO DO DIA 20/05/2024 - 1º TURNO
GRAPH, POSTO CENTRAL, UR-26 A COMANDO DA TEN CUNHA DESLOCOU PARA O LOCAL. ACIDENTE DE TRÂNSITO CARRO X MOTO 1 VÍTIMA. POR TRÁS DO STUDIO 5, SENTIDO CENTRO. SOLICITANTE: TEN QOABM BANDEIRA 99170 -5841. OCORRÊNCIA EM ANDAMENTO...
CONTROLADOR: ST QPBM VELASCO
 COMANDANTE SOCORRO: TEN QOABM GETÚLIO
........................ ...............................................................
SERVIÇO DO DIA 20/05/2024 2º TURNO
GRAPH, POSTO CENTRAL, UR-26 A COMANDO DA TEN CUNHA DESLOCOU PARA O LOCAL. ACIDENTE DE TRÂNSITO CARRO X MOTO 1 VÍTIMA. POR TRÁS DO STUDIO 5, SENTIDO CENTRO. SOLICITANTE: TEN QOABM BANDEIRA 99170 -5841. VÍTIMA (CONDUTOR DA MOTO) ENGELS FELIPE BELCHIOR, 28 ANOS. DN: 01/04/1996, CPF 006.414.652-97, END: RUA COMENDADOR J.G. DE ARAÚJO, 836, STO ANTÔNIO, CEL: 98427-5459. ANAMNESE: CONSCIENTE E ORIENTADO. APRESENTA ESCORIAÇÕES MEMBRO INFERIOR ESQUERDO, SEM FRATURAS OU LIMITAÇÕES. SINAIS VITAIS: PA 123/77, FC 93%, SPO2 98%. ENCAMINHAMENTO AO SPA DO COROADO E ENTREGUE AO CUIDADOS DO MÉDICO CARLO VALDIVIA CRM 6882. OCORRENCIA REGISTRADA VIA 193. SERVIÇO SEM ALTERAÇÃO. 
CONTROLADOR COBOM; TEN BM JAMERSON
 COMTE SOCORRO: TEN BM GETULIO
</t>
  </si>
  <si>
    <t>SERVIÇO DO DIA 20/05/2024 2º TURNO
GRAPH POSTO ESPECIAL UR-24 A COMANDO DO TEN WASHINGTON BORGES DESLOCOU-SE PARA O LOCAL. PACIENTE IDOSA HIPERTENSA E DIABÉTICA DESMAIADA - RUA NORUEGA, N° 254 A, FLORES. SOLICITANTE: MARIA SUELI OLIVEIRA, TEL 99137 - 7653. NO QTH IDOSA INCONSCIENTE, PALIDA, PELE FRIA COM DEX 25MG/DL. PUNCIONADO ACESSO E FEITO 5AMP DE GLICOSE  50%. A GLICEMIA APOS FOI DE 250MG/DL. E A PACIENTE RECOBROU A CONSCIENCA. SEM DEFICIT SENSITIVO, MOTOR E DE FORÇA NOS QUATRO MEMBROS. OS SSVV POS ATENDIMENTO INICIAL. PA: 120X80, FC 75, FR 15, SAT02 95% COM FIO2 DE 21%. ENTREGUE NO DANILO CORREIA AO CUIDADOS DO DR. DOMINGOS NA OBSERVAÇÃO. OCORRENCIA REGISTRADA VIA 193. SERVIÇO SEM ALTERAÇÃO.
CONTROLADOR COBOM; TEN BM JAMERSON
 COMTE SOCORRO: TEN BM GETULIO</t>
  </si>
  <si>
    <t>SERVIÇO DO DIA 20/05/2024 2º TURNO
GRAPH POSTO ESPECIAL UR-24 A COMANDO DA TEN CUNHA DESLOCOU-SE PARA O LOCAL. VÍTIMA: MILIANE ALVES PEREIRA, 23 ANOS, CPF: 704.174.022-60, END: RUA BEATRIZ PORTINARY, 925, JAPIIM. INFORMO QUE O SOLICITANTE DA OCORRENCIA, O CEL BM MUNIZ REALIZOU A MANOBRA DE DESENGASGO (MANOBRA DE HEIMLICH) DE FORMA EFETIVA NA VÍTIMA ANTES DA CHEGADA DA UR. VÍTIMA CONSCIENTE E ORIENTADA. REFERE DOR NA TRAQUEIA. APRESENTA NERVOSISMO E TOSSE. SINAIS VITAIS: PA 97/61, FC 107, SPO2 99%. ACOMPANHANTE: GEOVANA NOGUEIRA (ENTEADA), CEL: 92 99166-3112. ENCAMINHAMENTO AO SPA DA ZONA SUL PARA AVALIAÇÃO CLÍNICA E ENTREGUE AOS CUIDADOS DO MÉDICO DIEGO FRANÇA CRM 5537. SOLICITANTE: CEL MUNIZ CONTATO: 9526-5015. OCORRENCIA REGISTRADA VIA 193. SERVIÇO SEM ALTERAÇÃO.
CONTROLADOR COBOM; TEN BM JAMERSON
 COMTE SOCORRO: TEN BM GETULIO</t>
  </si>
  <si>
    <t>SERVIÇO DO DIA 20/05/2024 2º TURNO
GRAPH POSTO ESPECIAL UR-24 A COMANDO DO TEN WASHINGTON BORGES DESLOCOU-SE PARA O LOCAL. VITIMA: KATIA FERREIRA BUENO, 66 ANOS, CPF 53017897853. COM QUEIXA DE DOR EM FEMUR ESQUERDO APÓS QUEDA DA CAMA. SSVV: PA 120X75, FC 70, FR 14, SAT O2 97%. A VITIMA  APRESENTOU FRATURA FEMUR EM REGIAO TROCANTERICA. AO EXAME DE RX. ENTREGUE NO HOSPITAL 28 DE AGOSTO. APENAS ESSES DADOS FORAM REPADDADOS PELO CHEFE DE GUARNIÇÃO. OCORRENCIA REGISTRADA VIA 193. SERVIÇO SEM ALTERAÇÃO.
CONTROLADOR COBOM; TEN BM JAMERSON
 COMTE SOCORRO: TEN BM GETULIO</t>
  </si>
  <si>
    <t>SERVIÇO DO DIA 20/05/2024 2º TURNO
1º BI POSTO DO ZUMBI ABT-31 A COMANDO DO SGT GENTIL  DESLOCOU-SE PARA O LOCAL. VAZAMENTO DE GLP - SOLICITANTE INFORMA QUE FOI TROCAR A BOTIJA DE GÁS, O REGISTRO QUEBROU E APRESENTA VAZAMENTO DE GLP, AVENIDA RIO NEGRO, 124 - MAUAZINHO. PONTO DE REF; PRÓX. A UBS / NO ALTO DA PADARIA SUPER NETO. SOLICITANTE: VANESSA GOMES, CONTATO: 92993548348. OCORRÊNCIA DE VAZAMENTO DE GLP DE 13 KILOS: O REGISTRO QUEBROU E COM ISSO OCORREU O VAZAMENTO DE GÁS. ATUAÇÃO DA GUARNIÇÃO: ORIENTAÇÃO E COLETA DE DADOS. PROPRIETÁRIO DA RESIDÊNCIA DONA ELIZABETH GUIMARÃES DE CASTRO RG 0791093-2, DATA DE NASCIMENTO 16.02.1966. OCORRENCIA REGISTRADA VIA 193. SERVIÇO SEM ALTERAÇÃO.
CONTROLADOR COBOM; TEN BM JAMERSON
 COMTE SOCORRO: TEN BM GETULIO</t>
  </si>
  <si>
    <t>SERVIÇO DO DIA 20/05/2024 2º TURNO
VIAGEM DO 1º SGT EVANGELISTA. DESTINO: COARI. HORA DA PARTIDA: 06H00. MISSÃO: VISTORIA TÉCNICA ¿ DAT. TRANSPORTE FLUVIAL: LANCHA CRISTAL I. PREVISÃO DE RETORNO: QUINTA-FEIRA (23/05/2024). APENAS ESSES DADOS FORAM ENVIADOA AO COBOM PELO SGT EVANGELISTA. NÃO FOI ENVIADO NENHUM DOCUMENTO, ORDEM DE SERVIÇO, ETC. OCORRENCIA EM ANDAMENTO...
CONTROLADOR COBOM; TEN BM JAMERSON
 COMTE SOCORRO: TEN BM GETULIO
 _______________________________________________
SERVIÇO DO DIA 25/05/2024 - 1º TURNO
O SGT EVANGELISTA INFORMOU QUE RETORNOU DE COARIA DIA 23.05.2024 ÀS 16H00. SERVIÇO SEM ALTERAÇÃO. 
CONTROLADOR: ST QPBM VELASCO
 COMANDANTE SOCORRO: TEN QOABM EDUARDO ARAÚJO</t>
  </si>
  <si>
    <t>ORDEM DE OPERAÇÕES Nº 336/GRAPH/CBC/2024 
EVENTO: INSTRUÇÃO DE DISCIPLINA DE EMPREGO E MANEJO DE ARMA DE FOGO CFO E CFSD PMAM.
DETERMINAÇÃO: EXMO. SR. CMT GERAL DO CBMAM;
MISSÃO: PREVENIR E ATENDER CASOS DE URGÊNCIA/EMERGÊNCIA E REALIZAR RESGATE;
REFERÊNCIA: OFÍCIO Nº 1270/2024-CG-SSP/SSP-AM-- VIATURA UR-27
 LOCAL: ASSOCIAÇÃO E CLUBE DE TIR DA AMAZÔNIA OCIDENTAL ACTAO - LOCALIZAO NO KM 21 RAMAL DO PAU ROSA
 EFETIVO: TEN BM COLARES, SGT BM HÉLIO E SGT M MALILA-- DATA: 21/05/2024
----------------------------------------------------------------------------
SERVIÇO DO DIA 21 DE MAIO DE 2024- 1º TURNO
PREVENÇÃO EM EVENTO
GRAPH.POSTO DO ZUMBI. VTR-UR-27. A GUARNIÇÃO A COMANDO DO TEN BM COLARES DESLOCOU-SE ATÉ O RAMAL DO PAU ROSA PARA FINS DE CUMPRIR ORDEM DE OPERAÇÕES Nº 336/GRAPH/CBC/2024, EVENTO: INSTRUÇÃO DE DISCIPLINA DE EMPREGO E MANEJO DE ARMA DE FOGO CFO E CFSD PMAM, DETERMINAÇÃO: EXMO. SR. CMT GERAL DO CBMAM,REGISTRADA VIA 193. AÇÃO DOS BOMBEIROS: A GUARNIÇÃO ESTEVE  NO STAND DE TIRO PARA O CUMPRIMENTO DA PREVENÇÃO, PORÉM NÃO HOUVE INSTRUÇÃO PELA PARTE DA MANHÃ , NO PERIODO DA TARDE A INSTRUÇÃO INICIOU ÁS 13H00MIN E ENCERROU ÁS 17H30MIN. SERVIÇO SEM ALTERAÇÃO.
 COMANDO  DE SOCORRO: TEN QOABM R PEREIRA
 COORDENADORA:  ST BM CONCEIÇÃO</t>
  </si>
  <si>
    <t>GRAPH - ACIDENTE DE TRÂNSITO MOTO X MOTO, 2 VITIMAS 
AV. GOVERNADOR JOSÉ  LINDOSO,S/N - CIDADE NOVA, EM FRENTE AO GALILÉIA VEÍCULOS
 SOLICITANTE: ROGÉRIO DA SILVA  CONTATO: 985443109
---------------------- ------------------------
SERVIÇO DO DIA 21 DE MAIO DE 2024- 1º TURNO
ATENDIMENTO PRÉ HOSPITALAR E TRANSPORTE DE PACIENTE
GRAPH.POSTO SAMAÚMA.VTR-UR-28.  A GUARNIÇÃO A COMANDO DO TEN B FORMIGA DESLOCOU-SE ATÉ AV. GOVERNADOR JOSÉ  LINDOSO,S/N - CIDADE NOVA, EM FRENTE AO GALILÉIA VEÍCULOS PARA FINS DE REALIZAR ATENDIMENTO EM VITIMA DE ACIDENTE DE TRÂNSITO MOTO X MOTO. SOLICITADO PELO SR  ROGÉRIO DA SILVA  CONTATO: 985443109, E REGISTRADA VIA 193. AÇÃO DOS BOMBEIROS: FOI VERIFICADO NO LOCAL QUE  HOUVE UMA COLISÃO MOTOCICLETA X MOTOCICLETA EM QUE  A SRA BRIANA ARAÚJO HENRIQUE  DE 42  ANOS QUE ESTAVA CONSCIENTE, ORIENTADA, VERBALIZANDO, RETIRADO CAPACETE SEM INTERCORRÊNCIA,  AUSÊNCIA DE SANGRAMENTO NOS ORIFÍCIOS NATURAIS,  CLAVÍCULA COM PRESENÇA DE DESFORMAÇÃO PROVAVEL FRATURA DOR INTENSA NO LOCAL,  REALIZADO IMOBILIZAÇÃO,  TORAX SIMETRICO COM BOA EXPASIBILIDADE,  ABDOMEM FLACIDO INDOLOR A PALPAÇÃO, AUSÊNCIA DE ANORMALIDADES NOS MMSSII. HOUVE NECESSIDADE DE REALIZAR TRANSPORTE ATÉ  O HPS  PLATÃO ARAÚJO PARA MELHOR AVALIAÇÃO, ONDE FICOU AOS CUIDADOS DA EQUIPE MULTIPROFISSIONAL. SERVIÇO SEM ALTERAÇÃO.
COMANDO  DE SOCORRO: TEN QOABM R PEREIRA
 COORDENADORA:  ST BM CONCEIÇÃO</t>
  </si>
  <si>
    <t>REALIZADO ATENDIMENTO A VÍTIMA DE ACIDENTE MOTO VESUS MOTO,  VITIMA SO SOLO DE CAPACETE,  AO EXAME CONSCIENTE, ORIENTADA, VERBALIZANDO, RETIRADO CAPACETE SEM INTERCORRÊNCIA,  AUSÊNCIA DE SANGRAMENTO NOS ORIFÍCIOS NATURAIS,  CLAVÍCULA COM PRESENÇA DE DESFORMAÇÃO PROVAVEL FRATURA DOR INTENSA NO LOCAL,  REALIZADO IMOBILIZAÇÃO,  TORAX SIMETRICO COM BOA EXPASIBILIDADE,  ABDOMEM FLACIDO INDOLOR A PALPAÇÃO, AUSÊNCIA DE ANORMALIDADES NOS MMSSII, TRANSPORTADA PARA HOSPITAL PLATÃO ARAÚJO,  FICOU SOB OS CUIDADOS DA EQUIPE MULTIPROFISSIONAL. 
BRIANA ARAÚJO HENRIQUE 
Endereço Rua País de Games 313 está 171 nova cidade 
Fone 994793286</t>
  </si>
  <si>
    <t xml:space="preserve">SEG NOS DIVERSOS POSTOS DO CBMAM DIA 21/05/2024.
---------------
SERVIÇO DO DIA 21 DE MAIO DE 2024- 1º TURNO
MARIA DA CONCEIÇÃO NUNES DE SOUZA
 REINALDO CARVALHO DE SOUZA
 WESLEY NASCIMENTO MARINHO
 MARCOS PAULO SANTOS MARQUES
 OTÁVIO JOSÉ MONTEIRO DA SILVA
 EDIVALDO DA SILVA RODRIGUES
 HILTON COUTINHO DA SILVA
 ALEXANDRO CARDOSO RIBEIRO
 EDNEY MATOS DE VASCONCELOS
 WALDIRA MARINHO LIMA OLIVEIRA
 EDVANEY CABRAL ARAÚJO
 CIRLENE MARTINS ALVES QUEIROZ
 JOSÉ SARNEY PEREIRA DO CARMO
 DANIEL PIMENTA DE SOUZA
 EDINALVA SALES MACEDO
 WERYCKIN MAGALHÃES MOURA
 JOSÉ RONALDO LIMA DOS SANTOS
 GREICY DOS SANTOS LIMA
 CASSIANO RODRIGUES DE SOUZA FILHO
 VALNEI BAYMA DA SILVA
 MARCILENE SANTOS DOURADO
 MARCOS PAULO NASCIMENTO GENTIL
 EDGAR COSTA MARTINS
 LUCIANO WILLIAN DO NASCIMENTO VARELA
 EMERSON AFONSO ZWANG
 MAKSON NASCIMENTO PESSOA
 ARTUR SANTOS DA ROCHA
 JOÃO FARIAS DE AZEVEDO JÚNIOR
 BRAZ OLIVEIRA DE SOUSA
 DIANNA DE SOUSA DINIZ
 GRAÇA CLEANE PASSOS DE MATOS
 GUTEMBERGUE FERREIRA FRAGOSO
 GILBERTO SALVADOR BOTELHO JUNIOR
 GILBERTO SALVADOR BOTELHO JUNIOR
 DALUCIO AZEVEDO MARINHO
 JOHN RAINNIER DE OLIVEIRA NORONHA
 MIGUEL PEDRO SIMÃO GOMES
 DIRLEY FRANCISCO DE SOUZA
 WESLEY DA SILVA COIMBRA
 ELIELSON FERNANDES DA CRUZ
 GILSON CARLOS ROCHA CAMPOS
 CARLOS EDUARDO SILVA E SILVA
 CARLOS AUGUSTO ALFAIA DELGADO
 PAULO ROBERTO DE SOUZA LOPES
 RONILSON VIEIRA SA
 ROCHEILAN JEOVANE FREIRE DE OLIVEIRA
 JOELMAR PASSOS DE FARIA
 WILKMAN DE MELO PINTO
 JOÃO FELIPE MENEZES NUNES DE OLIVEIRA
 WILKER RICHARDSON GADELHA DE QUEIROZ
 JOYCE ROSA DA SILVA
 BRUNA CÂMARA CRUZ
 WARLLISON GOMES DE SOUSA
 LUÍS RONIBSON GOSSEL PEREIRA
 OTONIEL DE SOUZA MALCHER
 ALAN WELLITON CORRÊA DE OLIVEIRA
 THIAGO DOS SANTOS MARQUES
CONTROLADORA: ST QPBM CONCEIÇÃO
 COMANDANTE SOCORRO: TEN QOABM R. PEREIRA
</t>
  </si>
  <si>
    <t>SERVIÇO DO DIA 21/05/2024 - 2º TURNO
MOISÉS HUDSON MENDES DA SILVA
 RICARDO MOREIRA BARROS
 ANA MARIA DE SOUZA GUIMARÃES
 ANDREILSON AVINTE CARNEIRO
 WILSON VIEIRA NOGUEIRA
 ANDRÉ LUIZ MARTINS DA SILVA
 WELLINGTON GUIMARÃES DE CASTRO
 ALUIZIO PIMENTEL DA SILVA
 AYUB SALDANHA PEREIRA
CONTROLADOR: ST QPBM VELASCO
 COMANDANTE SOCORRO: TEN QOABM R. PEREIRA</t>
  </si>
  <si>
    <t>RUA SORRISO DO LARGATO, 199, SAO JOSE 4 , NOVO REINO
 PROXIMO AO MERCADINHO 2 IRMÃOS E DROGARIA UNIVERSO, ATRÁS DA ESCOLA ESTADUAL BERNADETE
 ÁRVORE COM RISCO DE CAIR, ESTÁ PRESTES A CAIR NO MURO, TIPO MANGUEIRA.
ODINILSON TAVARES - 996075762
 ALESSANDRA SILVA(ESPOSA DO SOLICITANTE) - 98149-3306
-------------------------------------------------------------------------------------
SERVIÇO DO DIA 21 DE MAIO DE 2024- 1º TURNO
VISTORIA EM ÁRVORE 
1 º.B.I. POSTO DO ZUMBI. VTR-ABT-31. A GUARNIÇÃO,  A COMANDO DO ST BM ALEX REALIZOU DESLOCAMENTO ATÉ A RUA SORRISO DO LARGATO, 199, SAO JOSE 4 , NOVO REINO PAR FINS DE REALIZAR VISTORIA EM ÁRVORE DA ESPECIE MANGUEIRA NA RESIDÊNCIA  DA SRA ALESSANDRA SILVA CONTATO 98149-3306 QUE SOLICITOU VIA 193 O APOIO DE CORTE DA ÁRVORE,  DEVIDO A MESMA  ESTA COLOCANDO RESIDÊNCIA EM RISCO. AÇÃO DOS BOMBEIROS: FOI REALIZADO A VISTORIA NA RESIDÊNCIA VERIFICADO QUE A ÁRVORE É FRUTIFERA, NÃO ESTÁ EM RISCO DE TOMBAR SOBRE A RESIDÊNCIA FOI REALIZADO ORIENTAÇÕES PARA SOLICITAR VIA SEMMAS O CORTE E PODA. FEITO COLETA DE DADOS. SERVIÇO SEM ALTERAÇÃO.
COMANDO  DE SOCORRO: TEN QOABM R PEREIRA
 COORDENADORA:  ST BM CONCEIÇÃO</t>
  </si>
  <si>
    <t>MUCURA  DE PORTE GRANDE DENTRO DA RESIDENCIA PROXIMO A ESCADA 
SOGRA DO ST NORONHA
 AV DJALMA BATISTA 451- CHAPADA  
BEM EM FRENTE AO CONJ. ELDORADO
 CLINICA VETERINARIA ARCA DE NOE/ CASA NA PARTE DE CIMA
 JOSIELLE RODRIGUES  92996152364
---------------------------------------------------------
SERVIÇO DO DIA 21 DE MAIO DE 2024- 1º TURNO
RESGATE DE ANIMAL SILVESTRE
BBE.POSTO BBE RODOVIARIA.VTR- ABT-33. A GUARNIÇÃO A COMANDO DO CB BM S RODRIGUES DESLOCOU-SE  ATÉ  AV DJALMA BATISTA 451- CHAPADA   PARA FINS DE REALIZAR RESGATE DE ANIMAL TIPO MUCURA NA RESIDÊNCIA DA SRA JOSIELLE RODRIGUES  92996152364 SOLICITANTE QUE PEDIU APOIO VIA 193. AÇÃO DOS BOMBEIROS: FOI FEITO A LOCALIZAÇÃO E O RESGATE PARA REMOÇÃO DO ANIMAL TIPO MUCURA QUE ESTAVA  --NA RESIDENCIA DA SOLICITANTE. ANIMAL CAPTURADO E DEIXADO EM SEU HABIYTAT NATURAL. SERVIÇO SEM ALTERAÇÃO.
COMANDO  DE SOCORRO: TEN QOABM R PEREIRA
 COORDENADORA:  ST BM CONCEIÇÃO</t>
  </si>
  <si>
    <t xml:space="preserve">NOME: EDINALDO PINTO DOS SANTOS
 IDADE: 60
 RG: 12951330
 TEL: 992976029
 END: R CORDEIRO, 105 SÃO JOSÉ 3
 DEDO ANELAR ESQUERDO
 ANEL DE AÇO
----------------------------------------
SERVIÇO DO DIA 21 DE MAIO DE 2024- 1º TURNO
CORTE DE ANEL
1º B.I.POSTO CIS GRANDE CIRCULAR.VTR-ABT-35. A GUARNIÇÃO A COMANDO DO SGT BM KLATON REALIZOU CORTE DE OBJETO TIPO ANEL DE AÇO DO ANELAR ESQUERDO   DO SR EDINALDO PINTO DOS SANTOS  DE 60 ANOS DE IDADE, RESIDENTE Á RUA CORDEIRO, 105 SÃO JOSÉ 3. O CIDADÃO FOI ATÉ O POSTO CIS GRANDE CIRCULAR PARA REALIZAR A REMOÇÃO DO OBJETO. OCORRÊNCIA INFORMADA VIA RÁDIO, EM SEGUIDA ENVIADO DADOS VIA WHATZAPCOBOM. SERVIÇO SEM ALTERAÇÃO
COMANDO  DE SOCORRO: TEN QOABM R PEREIRA
 COORDENADORA:  ST BM CONCEIÇÃO
</t>
  </si>
  <si>
    <t>OCORRÊNCIA/ UR 28/ APH TRAUMA-- VÍTIMA: ERINALDO GONÇALVES MARQUES, 43 ANOS  CPF: 018.650.502-70
 DN: 04/01/1981
 END. : RUA RIO PARAGUAY N 12B, NOVO ALEIXO
 TEL: (92) 99370-6233
 TRABALHADOR DE OBRA, VÍTIMA DE QUEDA DE APROXIMADAMENTE 3 METROS APÓS SE DESEQUILIBRAR. NEGA TRAUMA EM CABEÇA OU PERDA DE CONSCIÊNCIA (CAIU SENTADO). ENCONTRA-SE CONSCIENTE, LÚCIDO, ORIENTADO. EUPNEICO EM AR AMBIENTE, ALGO HIPERTENSO, NORMOCARDICO. REFERE DOR LOMBO-SACRA E EM MIE. NEGA COMORBIDADES E OU ALERGIAS MEDICAMENTOSAS. ADMITIDO NO POLITRAUMA DO HPS PLATÃO ARAÚJO PARA AVALIAÇÃO E CONDUTA, AOS CUIDADOS DA EQUIPE DO DR RICARDO.
------------------------------------------------------------
SERVIÇO DO DIA 21 DE MAIO DE 2024- 1º TURNO
ATENDIMENTO PRE HOSPITALAR E TRANSPORTE  DE PACIENTE
GRAPH.POSTO SAMAÚMA. VTR-UR-27. A GUARNIÇÃO A COMANDO DA TEN BM LUCY REALIZOU DESLOCAMENTO ATÉ O CONDOMINIO ALFHAVILE MANAUS 3 NO BAIRRO PONTA NEGRA PARA FINS DE REALIZAR ATENDIMENTO E TRANSPORTE DE UM CIDADÃO QUE CAIU DE CIMA DA LAJE.  SOLICITAÇÃO FEITA PEL CB BM MIRANDA CONTATO  VIA WHATZAP COBOM.REGISTRADA  VIA 193. AÇÃO DOS BOMBEIROS: FOI FEITO A VERIFICAÇÃO QUE  O SR ERINALDO GONÇALVES MARQUES, 43 ANOS FOI VITIMA DE QUEDA EM ALTURA DE APROXIMADAMENTE 3 METROS DE CIMA DE UMA LAJE, CAIU SENTADO, O MESMO, ESTVA  CONSCIENTE, LÚCIDO, ORIENTADO. EUPNEICO EM AR AMBIENTE, ALGO HIPERTENSO, NORMOCARDICO. REFERE DOR LOMBO-SACRA E EM MIE. NEGA COMORBIDADES E OU ALERGIAS MEDICAMENTOSAS, HOUVE NECESSIDADE DE REALIZAR O TRANSPORTE PARA O  HPS PLATÃO ARAÚJO, SETOR POLITRAUMA ONDE FICOU AOS CUIDADOS DO  DR RICARDO CRM 0405. SERVIÇO SEM ALTERAÇÃO.
COMANDO  DE SOCORRO: TEN QOABM R PEREIRA
 COORDENADORA:  ST BM CONCEIÇÃO</t>
  </si>
  <si>
    <t>VÍTIMA: ERINALDO GONÇALVES MARQUES, 43 ANOS
 CPF: 018.650.502-70
 DN: 04/01/1981
 END. : RUA RIO PARAGUAY N 12B, NOVO ALEIXO
 TEL: (92) 99370-6233
TRABALHADOR DE OBRA, VÍTIMA DE QUEDA DE APROXIMADAMENTE 3 METROS APÓS SE DESEQUILIBRAR. NEGA TRAUMA EM CABEÇA OU PERDA DE CONSCIÊNCIA (CAIU SENTADO). ENCONTRA-SE CONSCIENTE, LÚCIDO, ORIENTADO. EUPNEICO EM AR AMBIENTE, ALGO HIPERTENSO, NORMOCARDICO. REFERE DOR LOMBO-SACRA E EM MIE. NEGA COMORBIDADES E OU ALERGIAS MEDICAMENTOSAS. ADMITIDO NO POLITRAUMA DO HPS PLATÃO ARAÚJO PARA AVALIAÇÃO E CONDUTA, AOS CUIDADOS DA EQUIPE DO DR RICARDO.</t>
  </si>
  <si>
    <t>Laís Juliane Campos Prado 
DN 07/08/2016 07 anos 
End Av Gov José Lindoso , 8120, Lago azul 
Tel : 92 9 8456-3460
 Fabiana Kelly soubreira Campos (Genitora) 
Cpf 985.696.602-78
Criança acompanhada de sua genitora e da Sgt BM Paula procurou a UR 24 com história de mordedura de cão durante o evento do workshop (cão pertecente ao BIFMA).
Criança foi avaliada pela Dra Karla Godinho, onde encaminhou para avaliação com Cirurgião no SPA. Criança apresentando ferimento em pulso esquerdo. Ao exame físico: consciente, ativa e reativa, eupneica, acianótica e anictérica, pulso periférico normal, Transportada para o SPa Alvorada, onde foi avaliada pelo cirurgião Robinson Viegas dos Reis, CRM 12285, sendo realizado curativo local, receita médica e alta médica.
------------------------ ------------------------------------
SERVIÇO DO DIA 21 DE MAIO DE 2024- 1º TURNO
ATENDIMENTO PRE HOSPITALAR E TRANSPORTE DE PACIENTE
GRAPH.POSTO BBE RODOVIARIA. UR-24. A GUARNIÇÃO A COMANDO DA TEN BM ANA ELISA  REALIZOU NO WORKSHOP CBMAM , ATENDIMENTO P¿E HOSPITALAR E TRANSPORTE DE PACIENTE, DEVIDO ACIDENTE OCORRIDO COM A MENOR LAÍS JULIANE CAMPOS PRADO  DE 7 ANOS. OCORRÊNCIA INFORMADA VIA RÁDIO, EM SEGUIDA DADOS ENVIADOS VIA WHATZAP E REGISTRADOS VIA 193.  AÇÃO DOS BOMBEIROS: FOI VERIFICADO QUE  A CRIANÇA APRESENTAVA FERIMENTO NO PULSO ESQUERDO,  AO EXAME FÍSICO:  ESTAVA CONSCIENTE, ATIVA E REATIVA, EUPNEICA, ACIANÓTICA E ANICTÉRICA, PULSO PERIFÉRICO NORMAL, FOI AVALIADA PELA TEN BM KARLA GODINHO E EM SEGUIDA  TRANSPORTADA PARA O SPA ALVORADA, ONDE FOI AVALIADA PELO CIRURGIÃO ROBINSON VIEGAS DOS REIS, CRM 12285, SENDO REALIZADO CURATIVO LOCAL, RECEITA MÉDICA E ALTA MÉDICA. SERVIÇO SEM ALTERAÇÃO.
COMANDO  DE SOCORRO: TEN QOABM R PEREIRA
 COORDENADORA:  ST BM CONCEIÇÃO</t>
  </si>
  <si>
    <t>POSTO CENTRAL - IZABELLE PRINTES VIEIRA  CPF 045154812-40- NASCIMENTO 05/07/2000
 Rua Cel Conrado Nymaier 891. Petrópolis 
Tel: 91322881 --Anel em dedo anelar direito. Material aço.
--------------------------- ----------------------------------------------------
SERVIÇO DO DIA 21 DE MAIO DE 2024- 1º TURNO
CORTE  DE ANEL
GRAPH.POSTO CENTRAL.VTR-UR-26. A GUARNIÇÃO A COMANDO DA TEN BM ERIKA REALIZOU CORTE DE OBJETO TIPO ANEL DE AÇO DO ANELAR DIREITO DA SRA IZABELLE PRINTES VIEIRA  CPF 045154812-40 DE 24 ANOS QUE PROCUROU O COMANDO GERAL DO CORPO DE BOMBEIROS PARA FAZER A RETIRADA DO OBJETO QUE ESTAVA PRESO EM SEU DEDO. AÇÃO DOS BOMBEIROS: FOI REALIZADA A REMOÇÃO SEM INTERCORRÊNCIAS. A MESMA MORA NA RUA CEL CONRADO NYMAIER 891,  BAIRRO: PETRÓPOLIS  SERVIÇO SEM ALTERAÇÃO.
 COMANDO  DE SOCORRO: TEN QOABM R PEREIRA
 COORDENADORA:  ST BM CONCEIÇÃO</t>
  </si>
  <si>
    <t xml:space="preserve">
TEL: 91322881 --ANEL EM DEDO ANELAR DIREITO. MATERIAL AÇO.
</t>
  </si>
  <si>
    <t>RUA JOSE DE RIBAMAR, MAUAZINHO
 92985833049 VANESSA 
POR TRAS DA ESCOLA NOVA VIDA
 CASA DE ALVENARIA EM UMA ESTÂNCIA PEGANDO FOGO
-------------------------------------------------------------------------
SERVIÇO DO DIA 21 DE MAIO DE 2024- 1º TURNO
INCÊNDIO EM RESIDÊNCIA
1º.B.I.POSTO DO ZUMBI. VTR-ABT-31/ GRAPH.POSTO CENTAL.VTR-UR-26./ AC-01. AS GUARNIÇÕES  A COMANDO DO TEN QOABM R PEREIRA REALIZARAM DESLOCAMENTO ATÉ  A RUA JOSE DE RIBAMAR Nº10, BAIRRO MAUAZINHO PARA FINS DE VERIFICAR INCÊNDIO EM RESIDÊNCIA SOLICITAÇÃO REALIZADA VIA 193 PELA SRA VANESSA LOPES 92985833049, REGISTRADA VIA 193. AÇÃO DOS BOMBEIROS: FOI VERIFICADO QUE HOUVE QUEIMA PARCIAL DO QUARTO DA RESIDÊNCIA DA  PROPRIIETARIA LIBIANIE DE OLIVEIRA BASTO, DE 38 ANOS, CONTATO- 994793286, CFP 002.775.102-09. HOUVE DANOS PARCIAIS: DE UMA TV 40 POLEGADAS LG, AR CONDICIONADO 18 BTUS, UMA GELADEIRA PEQUENA, ARMARIO DE COZINHA, ALIMENTAÇÃO E VARIOS UTENSILOS DORMETICOS, DOCUMENTOS PESSOAIS, ROUPAS, MERCADORIAS, SEGUNDO A PROPRIETÁRIA TINHA 3.000 EM ESPERCIE.  FOI FEITO RESCALDO COM 4.500 LITROS DE ÁGUA. FEITO ORIENTAÇÕES E COLETA DE DADOS. SERVIÇO SEM ALTERAÇÃO.
COMANDO  DE SOCORRO: TEN QOABM R PEREIRA
 COORDENADORA:  ST BM CONCEIÇÃO</t>
  </si>
  <si>
    <t xml:space="preserve">PRICIPIO DE INCÊNDIO EM RECIDENCIA.
NOME LIBIANIE DE OLIVEIRA BASTO
 IDADE 38 ANOS
 CFP 002.775.102-09
 FONE 994793286
 DANOS TV 40N POLEGADAS 
AR CONDICIONADO 18 EBTEUS,  UMA GELADEIRA PEQUENA, ARMRIO DE COZINAS E ALIMENTAÇÃO E VAIROS UTENCILOS DORMETICOS.
DOCUMENTOS PESSOAIS 
ROUPAS E MERCADORIAS 
SEGUNDO A PROPRIETÁRIA TINHA 3.000 EM ESPERCI
 AÇÃO  DOS BOMBEIROS 
AO CHEGAR NO LOCAL USAMOS UM RESPOSTA OPERACIONAL TIPO UM 
EM QUARTO MEDINDO 6/ 4 E MEIO PERDENDO TODOS OS MATERIAIS DESCRITOS EM CIMA FOI USADO 4.500 LITROS DE ÁGUA.
CALSA DO CINISMO DESCONHECIDA.
</t>
  </si>
  <si>
    <t>ATENDIMENTO PRÉ-HOSPITALAR E TRANSPORTE DE PACIENTE
 RUA JOSE DE RIBAMAR, MAUAZINHO
 92985833049 VANESSA 
POR TRAS DA ESCOLA NOVA VIDA
 CASA DE ALVENARIA EM UMA ESTÂNCIA PEGANDO FOGO
---------------------------------------------------------------------
SERVIÇO DO DIA 21 DE MAIO DE 2024- 1º TURNO
ATENDIMENTO PRE HOSPITALAR E TRANSPORTE DE PACIENTE
GRAPH.POSTO CENTRAL.VTR-UR-26. A GUARNIÇÃO, A COMANDO DA TEN BM ERIKA DESLOCOU-SE ATÉ  RUA JOSE DE RIBAMAR Nº010, BAIRRO: MAUAZINHO PARA FINS DE DAR APOIO A MORADOR QUE NO INCÊNDIO EM SUA RESIDÊNCIA INALOU FUMAÇA E ESTAVA PASSANDO MAL. SOLICITAÇÃO FEITA PELA SRA VANESSA CONTATO- 92985833049, REGISTRO  FEITO VIA 193. AÇÃO DOS BOMBEIROS: FOI REALIZADO O ATENDIMENTO DE PRIMEIROS SOCORRROS AO SENHOR ELIZEU FRAGOSO VIEIRA. CPF 077.734.042-91. RESIDENTE NA RUA JOSÉ DE RIBAMAR. MAUAZINHO. SINTOMAS: QUEIXA DE DOR NO PEITO. SINAIS VITAIS SEM ALTERAÇÃO: 130X80, 98%, 115BPM. PORTADOR DE FIBROSE CÍSTICA, FAZ ACOMPANHAMENTO NO CARDOSO FONTES. NÃO TOMA MEDICAÇÃO FAZ TRATAMENTO CASEIRO. ENCAMINHADO AO SPA DA ZONA SUL, ACOMPANHADO DA ESPOSA. FICA AGUARDANDO CONSULTA COM DR IAN MENDES CRM 0987. SERVIÇO SEM ALTERAÇÃO.
COMANDO  DE SOCORRO: TEN QOABM R PEREIRA
 COORDENADORA:  ST BM CONCEIÇÃO</t>
  </si>
  <si>
    <t>UR -26 REALIZOU ATENDIMENTO DE APH DO SENHOR ELIZEU FRAGOSO VIEIRA. CPF 077.734.042-91. RESIDENTE NA RUA JOSÉ DE RIBAMAR. MAUAZINHO. SINTOMAS: QUEIXA DE DOR NO PEITO. SINAIS VITAIS SEM ALTERAÇÃO: 130X80, 98%, 115BPM. PORTADOR DE FIBROSE CÍSTICA, FAZ ACOMPANHAMENTO NO CARDOSO FONTES. NÃO TOMA MEDICAÇÃO FAZ TRATAMENTO CASEIRO. ENCAMINHADO AO SPA DA ZONA SUL, ACOMPANHADO DA ESPOSA. FICA AGUARDANDO CONSULTA COM DR IAN MENDES.</t>
  </si>
  <si>
    <t>bola do 23, cidade nova
 proxi a parada de onibus
 estudante caiu de uma barra fixa e esta convulsionando
 92992704680 - vitor costa</t>
  </si>
  <si>
    <t>RUA MOURA TAPAJÓS, N 52, SÃO RAIMUNDO
 PROX AO MERCADINHO GH E ESTÁDIO DA COLINA
 981053717 - ANTONIA BARBOSA
 GATO PRESO NO FORRO DESDE ONTEM.</t>
  </si>
  <si>
    <t>SOLICITANTE: INÊS MARIA DE OLIVEIRA LIMA
 CONTATO: 92 99998-5244
 ENDEREÇO: RUA MANOEL MATIAS, 52
 BAIRRO: COLONIA ANTONIO ALEIXO
 PONTO DE REFERÊNCIA: ESCOLA ESTADUAL MANOEL ANTONIO DE SOUZA / CAMPO DE FUTEBOL
 NATUREZA DA OCORRÊNCIA: JIBOIA CAPTURADA / ESTÁ EM UM BALDE
 __________________________________________________
SERVIÇO DO DIA 21/05/2024 - 2º TURNO
1º BI, POSTO DO ZUMBI, ABT-31 A COMANDO DO ST ALEX DESLOCOU PARA O LOCAL. JIBÓIA CAPTURADA.  ESTÁ EM UM BALDE. SOLICITANTE: INÊS MARIA DE OLIVEIRA LIMA.  CONTATO: 92 99998-5244. PONTO DE REFERÊNCIA: ESCOLA ESTADUAL MANOEL ANTÔNIO DE SOUZA / CAMPO DE FUTEBOL. AO CHEGAR FOI RECOLHIDO O ANIMAL E REALIZADO A SOLTURA EM ÁREA VERDER PRÓXIMA. SERVIÇO SEM ALTERAÇÃO. OCORRÊNCIA REGISTRADA VIA 193.
CONTROLADOR: ST QPBM VELASCO
 COMANDANTE SOCORRO: TEN QOABM R. PEREIRA</t>
  </si>
  <si>
    <t>ACIDENTE DE TRÂNSITO CORRO X DENTE DE DRAGÃO 1 VÍTIMA . AV. LEOPOLDO PERES EM FRENTE AO ATACADÃO, EDUCANDOS. SOLICITANTE: SÔNIA REGINA 99208 - 3186.
__________________________________________
SERVIÇO DO DIA 21/05/2024 - 2º TURNO
GRAPH, POSTO CENTRAL, UR-26 A COMANDO DA TEN ERIKA DESLOCOU PARA O LOCAL. ACIDENTE DE TRÂNSITO CORRO X DENTE DE DRAGÃO 1 VÍTIMA.  EM FRENTE AO ATACADÃO, EDUCANDOS. SOLICITANTE: SÔNIA REGINA 99208 - 3186. UR-26 REALIZOU ATENDIMENTO DE APH DO SENHOR ADENALDO JUDICY DE OLIVEIRA FREITAS. CPF: 637.859.352-34. RUA DR. GERALDO ROCHA, 99-A, COLÔNIA ANTÔNIO ALEIXO (92) 99461-4266. NA CENA: ENCONTRAMOS A VÍTIMA DEITADO NO CHÃO DO OUTRO LADO DA RUA, VÍTIMA DIRIGIA CARRO QUANDO SENTIU ¿A CABEÇA RODAR¿ E BATEU CARRO EM MURETA. REALIZADO RESTRIÇÃO DE COLUNA CERVICAL, IMOBILIZAÇÃO, SINAIS VITAIS E ENCAMINHADO PARA O HOSPITAL 28 DE AGOSTO. FICA COMO ACOMPANHANTE SEU IRMÃO. OCORRÊNCIA REGISTRADA VIA 193.
CONTROLADOR: ST QPBM VELASCO
 COMANDANTE SOCORRO: TEN QOABM R. PEREIRA</t>
  </si>
  <si>
    <t>SRa. DE 60 ANOS  PASSANDO MAL (SINTOMAS  AVC) DENTRO DO TEMPLO DOS MORMOS, PONTA NEGRA. SOLICITANTE: FÁBIO DUARTE 99341-0047.
_______________________________________________________________
SERVIÇO DO DIA 21/05/2024 - 2º TURNO
GRAPH, POSTO JAGUAR,  UR-25 A COMANDO DO TEN LEONARDO CORREA DESLOCOU PARA O LOCAL. SRa. DE 60 ANOS  PASSANDO MAL (SINTOMAS  AVC) DENTRO DO TEMPLO DOS MORMOS, PONTA NEGRA. SOLICITANTE: FÁBIO DUARTE 99341-0047. VÍTIMA COM QUEIXA DE SINTOMAS DE AVC, EM ALOJAMENTO DE TEMPLO ECLESIÁSTICO. QUEIXANDO PERDA DE FORÇA À DIREITA. NA CHEGADA DA GU, VÍTIMA SENTADA EM CAMA, APRESENTANDO DESVIO DE RIMA LABIAL A DIREITA, HEMIPLEGIA E HEMIPARESIA A DIREITA EM MEMBRO SUPERIOR E INFERIOR. REALIZADA. AVALIAÇÃO PRIMÁRIA: ABCDE SEM ALTERAÇÕES. AVALIAÇÃO SECUNDÁRIA: SINAIS VITAIS: PA: 160X100, PULSO: 90BPM, SAT: 97% EM AR AMBIENTE, GLICEMIA: 106 MG/DL.  COMORBIDADES: HAS; REALIZADA OXIGENO TERAPIA COM CATETER DE O2 3L/MIN, ACESSO VENOSO PERIFÉRICO É TRANSPORTADA AO HPS JOÃO LÚCIO, ENTREGUE NA CLÍNICA MÉDICA AOS CUIDADOS DA DRA. DORA L CHACON CRMAM 11399. DADOS DA VÍTIMA. NOME: MARIA LÚCIA DA COSTA. IDADE: 65 ANOS. DN: 03/02/1959. CPF: 272.209.082-49. ENDEREÇO: TEMPLO A IGREJA DE JESUS CRISTO ¿ AV. CORONEL TEIXEIRA N 3162. TEL.: 69 99361-5074 - MARIA ACOMPANHANTE. OCORRÊNCIA REGISTRADA VIA 193.
CONTROLADOR: ST QPBM VELASCO
 COMANDANTE SOCORRO: TEN QOABM R. PEREIRA</t>
  </si>
  <si>
    <t xml:space="preserve">
DETERMINAÇÃO DO TEN BM R PEREIRA:
RESGATE DE BICHO PREGUIÇA
EM FRENTE A EMPRESA COCA COLA DA TORQUATO TAPAJÓS
 _____________________
 BBE - ABT- 33/AC-01 -  A COMANDO DO TEN BM MARIANO, VELOZ, REALIZOU RESGATED E UM ANIMAL DO TIPO PREGUIÇA REAL, FOI REALIZADO O RESGATE DO ANIMAL SENDO ENTREGUE AO IMPA. RESPONSÁVEL PELO RECEBIMENTO DO ANIMAL: POLIANA ÁDRIA DA COSTA, CPF: 033.076.732-11. RESGATE REALIZADDO SEM ALTERAÇÃO.
CONTROLADORA: TEN BM WALDIRA
 CMD DE SOCORRO: TEN BM MARIANO</t>
  </si>
  <si>
    <t>SEG NOS DIVERSOS POSTOS CBMAM.
ST QPBM	HARLEY LIMA DE MENDONÇA 	0509	07:30:00	19:30:00	12:00:00	SCI	0282/SCI/2024	REFORÇO DE EQUIPE SCI-EG 
CB QPBM	WALTER DA SILVA ARAUJO FILHO 	1227	07:30:00	19:30:00	12:00:00	SCI	0282/SCI/2024	REFORÇO DE EQUIPE SCI-EG 
3º SGT QPBM	RAFAELE DE OLIVEIRA DA SILVA 	1191	07:30:00	19:30:00	12:00:00	SCI	0282/SCI/2024	REFORÇO DE EQUIPE SCI-EG 
CB QPBM	ANTONIO CILIONEI OLIVEIRA DO NASCIMENTO	1207	08:00:00	20:00:0 0	12:00:00	RODOVIÁRIA	0413/BBE/2024	REFORÇO DE GUARNIÇÃO
 CB QPBM	MAKSON NASCIMENTO PESSOA 	1071	07:30:00	19:30:00	12:00:00	DISTRITO INDUSTRIAL	0410/BI/2024	CONDUTOR ABT-36
 3º SGT QCPBM	DOUGLAS FURTADO DE OLIVEIRA 	1655	07:00:00	17:00:00	10:00:00	BBE PONTA NEGRA	0330/GRAPH/2024	PREVENÇÃO E APH
 CB QPBM	MAKSON NASCIMENTO PESSOA 	1071	07:30:00	19:30:00	12:00:00	DISTRITO INDUSTRIAL	0411/BI/2024	CONDUTOR ABT-36
 CB QPBM	ABRAÃO ARAÚJO PETILLO	1130	07:30:00	19:30:00	12:00:00	QCG CENTRAL	0400/BI/2024	CONDUTOR ATA 03
 CB QPBM	HUDSON TEIXEIRA DA SILVA 	1146	08:00:00	12:00:00	04:00:00	PARQUE SUMAÚMA	0122/BIFMA/2024	CONDUTOR MICRO
 CB QPBM	CARLOS AUGUSTO ALFAIA DELGADO 	1260	07:30:00	19:30:00	12:00:00	ZUMBI	0400/BI/2024	REFORÇO DE GUARNIÇÃO 
3º SGT QCPBM	ÉVELAN RENÉ ARAÚJO BATISTA 	1585	07:00:00	19:00:00	12:00:00 	RODOVIÁRIA	0186/GRAPH/2024	REFORÇO DE GUARNIÇÃO 
1º SGT QPBM	MARCOS PAULO NASCIMENTO GENTIL 	0782	07:30:00	19:30:00	12:00:00	DISTRITO INDUSTRIAL	0400/BI/2024	REFORÇO DE GUARNIÇÃO 
3º SGT QCPBM	MÁRCIA CRISTINA SANTIAGO DA ROCHA FERREIRA 	1663	07:00:00	19:00:00	12:00:00	OUTROS	0187/GRAPH/2024	REFORÇO DE GUARNIÇÃO 
CB QPBM	EMERSON AFONSO ZWANG 	1249	09:30:00	17:30:00	08:00:00	EVENTO WORKSHOP CBMAM	0407/BI/2024	WORKSHOP
 1º SGT QPBM	MOISÉS HUDSON MENDES DA SILVA	0783	14:00:00	20:00:00	06: 00:00	RODOVIÁRIA	0419/BBE/2024	APOIO OPERACIONAL AO GSE 
CB QPBM	RAFAEL DE LIMA ROBERTO 	1040	09:30:00	17:30:00	08:00:00	DISTRITO INDUSTRIAL	0407/BI/2024	DESMONTAGEM DE GUARNIÇÃO 
1º TEN QCOBM	JOSE WASHINGTON PAIVA BORGES FILHO	1388	07:00:00	19:00:00	12:00:00	QCG CENTRAL	0187/GRAPH/2024	REFORCO DE GUARNIÇÃO
 ST QPBM	ALAN LIMA FIGUEIREDO	0745	14:00:00	17:00:00	03:00:00	VISTORIAS MANAUS	0179/DAT/2024	FISCALIZAÇÃO RETORNO
 ST QPBM	JEFFERSON DA SILVA MARTINS	0696	14:00:00	17:00:00	03:00:00	VISTORIAS MANAUS	0179/DAT/2024	FISCALIZAÇÃO DE RETORNO
 3º SGT QPBM	ROSY DANIELE BATISTA SALES	1579	14:00:00	17:00:00	03: 00:00	DAT	0178/DAT/2024	PERMANÊNCIA
 2º SGT QCPBM	MARIA CLÁUDIA BATISTA DE MEDEIROS 	1721	14:00:00	17:00:00	03:00:00	DAT	0178/DAT/2024	VISTORIA TÉCNICA 
3º SGT QCPBM	CARLUCIO SOUZA SILVA 	1635	14:00:00	18:00:00	04:00:00	QCG CENTRAL	2024/GAB/2024	CONDUTOR DO CMT GERAL DO CBMAM 
ST QPBM	GELNIVAN DE AMORIM MACIEL 	0681	14:00:00	20:00:00	06:00:00	PELOTÃO FLUVIAL	0174/BBE/2024	PERMANÊNCIA 
3º SGT QPBM	DÉBORA SIMONE ALMEIDA SANTOS DE OLIVEIRA 	1725	14:00:00	19:00:00	05:00:00	QCG CENTRAL	0041/SCMT/2024	APOIO DE GABINETE
 3º SGT QCPBM	ANA MARIA DE SOUZA GUIMARÃES 	1653	13:00:00	17:00:00	04:00:00	QCG CENTRAL	0040/SCMT/2024	APOIO DE GABINETE 
2º TEN QOABM	EDILSON BARBOSA MACIEL FILHO	0549	14:00:00	17:00:00	03:00:00	DAT	0178/DAT/2024	VISTORIA TÉCNICA 
CB QPBM	WARLLISON GOMES DE SOUSA	1112	14:00:00	18:00:00	04:00:00	QCG CENTRAL	0027/AJU/2024	CONDUÇÃO DE VIATURA
CONTROLADORA: TEN BM WALDIRA
 CMD DE SOCORRO: TEN BM MARIANO</t>
  </si>
  <si>
    <t>SERVIÇO DO DIA 22 PARA 23 DE MAIO DE 2024- 2º TURNO
2º TURNO	3º SGT QCPBM	PEDRO JEFFERSON RIBEIRO DE OLIVEIRA 	1637	19:00:00	00:00:00	05:00:00 	RODOVIÁRIA	0191/GRAPH/2024	PREVENÇÃO JOGO AMAZONASXFLAMENGO
 2º TURNO	3º SGT QPBM	AIRTON PEREIRA DE SOUZA 	1597	19:00:00	00:00:00	05:00:00 	RODOVIÁRIA	0191/PGGM/2024	PREVENÇÃO JOGO AMAZONAS X FLAMENGO
 1° TURNO	CB QPBM	WILLIAN JONATHA DO NASCIMENTO SOUZA 	1195	14:00:00	20:00:00	06:00:00	OUTROS	0111/CFAP/2024	REFORÇO DE GUARNIÇÃO GSE 01
 2º TURNO	CAP QOABM	ÂNGELO ROGÉRIO AMORIM DA SILVA 	0188	16:30:00	23:00:00	06:00:00	OUTROS	0172/CBC/2024	REFORÇO DE GUARNIÇÃO 
1° TURNO	3º SGT QCPBM	CARLA REGINA PINHEIRO DE SOUZA 	1647	14:00:00	20:00:00	06:00:00	QCG CENTRAL	0027/AJU/2024	CONDUÇÃO DE VIATURAS OFICIAIS 
2º TURNO	CB QPBM	DALUCIO AZEVEDO MARINHO 	1222	19:30:00	07:30:00	12:00:00	DISTRITO INDUSTRIAL	0401/BI/2024	REFORÇO DE GUARNIÇÃO 
2º TURNO	3º SGT QCPBM	ROBERTO PIMENTEL BASTOS	1568	19:00:00	07:00:00	12 :00:00	RODOVIÁRIA	0186/GRAPH/2024	REFORÇO DE GUARNIÇÃO 
2º TURNO	3º SGT QCPBM	ANDERSON AZEVEDO DE SOUSA 	1591	19:00:00	00:00:00	05:00:00	EVENTO ESTÁDIO	0191/GRAPH/2024	PREVENÇÃO PÉ FIRME EM JOGO
 2º TURNO	3º SGT QCPBM	HÉLIO HOLANDA DA SILVA SILVERIO 	1681	19:00:00	00:00:00	05:00:00 	RODOVIÁRIA	0191/GRAPH/2024	PREVENÇÃO PR FIRME EM JOGO AMAZONAS X FLAMENGO 
2º TURNO	CB QCPBM	JOEL WILIAM RAMALHO DE OLIVEIRA	1876	07:00:00	00:00:00	 05:00:00	RODOVIÁRIA	0191/GRAPH/2024	REFORÇO DE GUARNIÇÃO 
2º TURNO	CB QCPBM	VALPECY VIRGÍLIO DOS SANTOS 	1874	19:00:00	07:00:00	12:00:00	QCG CENTRAL	0187/GRAPH/2024	REFORÇO DE GUARNIÇÃO 
2º TURNO	3º SGT QCPBM	FRANCISCO HEMERSON BARROS BEZERRA 	1565	19:00:00	00:00:00	05:00:00 	RODOVIÁRIA	0191/GRAPH/2024	REFORÇO DE GUARNIÇÃO A PÉ FIRME JOGO ARENA AMAZONAS X FLAMENGO 
2º TURNO	1º SGT QPBM	IDALBERTO ROCHA TELES 	0758	19:00:00	00:00:00	05:00:00	EVENTO ESTÁDIO	0412/BBE/2024	PREVENÇÃO NO JOGO AMAZONAS X FLAMENGO
 2º TURNO	CB QPBM	RAY ABREU LICATA 	1103	19:30:00	07:30:00	12:00:00	SCI	0283/SCI/2024	REFORÇO DE EQUIPE SCI-EG 
2º TURNO	ST QPBM	REGINALDO CARVALHO DE SOUZA 	0592	19:30:00	07:30:00	12:00:00	SCI	0283/SCI/2024	REFORÇO DE EQUIPE SCI
 2º TURNO	CB QPBM	FRANCISCO MOREIRA GOMES JUNIOR 	1256	19:30:00	07:30:00	12:00:00	SCI	0283/SCI/2024	REFORÇO DE EQUIPE SCI-EG 
2º TURNO	1º SGT QPBM	IDALBERTO ROCHA TELES 	0758	20:00:00	08:00:00	12:00:00	RODOVIÁRIA	0384/BBE/2024	APOIO OPERACIONAL AO ABT-33 
2º TURNO	1º TEN QCOBM	GRACE ANNE ANDRADE DA CUNHA	1420	19:00:00	07:00:00	12:00:00	QCG CENTRAL	0187/GRAPH/2024	REFORÇO DE GUARNIÇÃO 
2º TURNO	CB QPBM	WILSON MOREIRA NUNES JUNIOR 	1107	19:00:00	00:00:00	05:00:00	EVENTO ESTÁDIO	0412/BBE/2024	PREVENÇÃO NA ARENA DA AMAZÔNIA 
2º TURNO	CB QPBM	JONAS GONÇALVES DA SILVA 	1089	19:30:00	07:30:00	12:00:00	ZUMBI	0401/BI/2024	REFORÇO DE GUARNIÇÃO 
2º TURNO	ST QPBM	RONILDES RODRIGUES DE LIMA	757	19:00:00	00:00:00	05:00:00	EVENTO ESTÁDIO	0172/CBC/2024	PREVENÇÃO EM EVENTO JOGO AMAZONAS X FLAMENGO. SUBCOMANDO DA OPERAÇÃO.
2º TURNO	3º SGT QPBM	WILKER RICHARDSON GADELHA DE QUEIROZ	1030	19:00:00	00:00:00	05:00:00	EVENTO ESTÁDIO	0412/BBE/2024	APOIO PREVENÇÃO ARENA AMAZÔNIA 
2º TURNO	1º SGT QPBM	IDALBERTO ROCHA TELES 	0758	19:00:00	00:00:00	05:00:00	EVENTO ESTÁDIO	0412/BBE/2024	PREVENÇÃO NO JOGO FLAMENGO X AMAZONAS 
1° TURNO	3º SGT QPBM	ALEXSANDRO MORAIS AQUINO 	1139	08:00:00	20:00:00	12:00:00	PELOTÃO FLUVIAL	0175/BBE/2024	REFORÇO DE GUARNIÇÃO 
2º TURNO	ST QPBM	IDNEY AZEVEDO DE SOUSA	0555	20:00:00	08:00:00	12:00:00	PELOTÃO FLUVIAL	0175/BBE/2024	REFORÇO DE GUARNIÇÃO
 2º TURNO	CB QPBM	MIGUEL PEDRO SIMÃO GOMES	1199	20:00:00	08:00:00	12: 00:00	RODOVIÁRIA	0418/BBE/2024	APOIO OPERACIONAL - ABT - 33
 2º TURNO	CB QPBM	JOSE DIVAL ESTEVAO DA SILVA FILHO	1008	20:00:00	08:00:00	12: 00:00	RODOVIÁRIA	0413/BBE/2024	APOIO OPERACIONAL AO ABT-33
 2º TURNO	CB QPBM	CARLOS ADRIANO CARNEIRO RODRIGUES 	1012	20:00:00	08:00:00	12:00:00	RODOVIÁRIA	0419/BBE/2024	APOIO OPERACIONAL AO GSE 01
COMANDO DE SOCORRO: TEN QOABM MARIANO
 COORDENADORA: ST BM CONCEIÇÃO.</t>
  </si>
  <si>
    <t>DESAPARECIMENTO DE PESSOA EM MAIO LÍQUIDO NA PRAIA DA PONTA NEGRA DIA 21/05/2024 POR VOLTA DAS 21:00. SOLICITANTE: JONATAS DOS SANTOS LOBO ( PRIMO) 99972 - 8640 /  IRINÉIA SANTOS MARQUES MÃE DA VÍTIMA  98502 - 3520. (INFORMAÇOES VIA 193).
 BOLETIM DE OCORRENCIA Nº 00133901/2024 DO DÉCIMO NONO DISTRITO INTEGRADO DE POLICIA. VITIMA DESAPARECIDA: DARLISSON SANTOS MARQUES, 21 ANOS DE IDADE, CPF- 705609772-39, NASCIDO EM 21/05/2003. TESTEMUNHA FOI SR. JONATHAN DOS SANTOS LOBO DE 20 ANOS, CPF- 049505492-51. COMUNICANTE SRA. IRINEA SANTOS MARQUES DE 46 ANOS, INFORMOU QUE SEU FILHO DARLISSON SANTOS MARQUES, DESAPARECEU NA PRAIA DA PONTA NEGRA POR VOLTA DAS 21:20H DO DIA 21/05/2024, QUANDO DE ACORDO COM JONATHAN DOS SANTOS LOBO, PRIMO DA VITIMA QUE SE ENCONTRAVA NA PRAIA FOI INFORMADO POR LUCAS COLEGA DA VITIMA QUE NO MOMENTO DO FATO ESTAVA DENTRO DA ÁGUA, QUE A VITIMA TERIA MERGULHADO E NAO MAIS RETORNOU A SUPERFICIE, JONATHAN AFIRMA QUE A GUARDA MUNICIPAL ESTEVE NO LOCAL POR VOLTA DAS 22:50 E TERIA ORIENTADO REGISTRAR O FATO A PARTIR DE 05:00H DA MANHA DE HOJE, ASSIM COMO TERIA AFIRMADO QUE O CORPO DE BOMBEIROS NAO FARIA BUSCAS A NOITE.
 _________________________________
 FLUVIAL LANCHA - JURUÁ - A COMANDO DO ST BM GELNIVAN REALIZOU ATENDIMENTO PRA RESGATE DE CORPO NO RIO NEGRO, PONTA NEGRA. SEGUNDO INFORMAÇÕES DE UM PRIMO DA VÍTIMA A MESMA DESAPARECEU NA PRAIA DA PONTA NEGRA POR VOLTA DAS 21:20H DO DIA 21/05/2024 A VÍTIMA TERIA MERGULHADO E NAO MAIS RETORNOU A SUPERFICIE. GU INFORMOU QUE POR VOLTA DAS 09:30H O ST GELNIVAN, SGT MORAIS E AL SGT J. AZEVEDO DESLOCARAM ATÉ O LOCAL, ONDE COLHERAM INFORMAÇÕES PRECISAS E APÓS FOI REALIZADO DOIS MERGULHOS E POR VOLTA DAS 11:45H O CORPO FOI ENCONTRADO E LEVADO ATÉ O PELOTÃO FLUVIAL ONDE FICOU AGUARDANDO O IML PARA FAZER A REMOÇÃO. O IML CHEGOU ÀS 15:20, RESPONSÁVEL: AUXILIAR DE NECROPSIA RIBAMAR, VTR: 447.
 CONTROLADORA: TEN BM WALDIRA
 CMD DE SOCORRO: TEN BM MARIANO</t>
  </si>
  <si>
    <t>GRAPH - UR -26 A COMANDO DO TEN WASHINGTON BORGES REALIZOU PREVENÇÃO CONTRA ACIDENTES. ORDEM DE OPERAÇÕES Nº 343/GRAPH/CBC/2024
 EVENTO: TAF CBMAM. VTR: UR-26. LOCAL: QCG PROXIMO AO TANQUE.
HORARIO:  07: 30H.  REALIZADO SEM ALTERAÇÃO.
CONTROLADORA: TEN BM WALDIRA
 CMD DE SOCORRO: TEN BM MARIANO</t>
  </si>
  <si>
    <t>ORDEM DE OPERAÇÕES Nº 350/GRAPH/CBC/2024
 EVENTO: ¿MAIO AMARELO / 2024
 MISSÃO: PARTICIPAR DE SIMULADO E PREVENIR E ATENDER CASOS DE URGÊNCIA/EMERGÊNCIA E REALIZAR RESGATE.
LOCAL: FUNDAÇÃO DE VIGILÃNCIA SANITÁRIA - FVS
 HORARIO: AS 10:00H
 VTR: UR-24
 EFETIVO: TEN PEDRO SANTOS, SGT FABRICIA, SGT EVELAN.
_________________
 ABT-33/UR-24/GSE-01/UR-28 ¿ A COMANDO DO SUBCOMANDANTE GERAL, CEL BM MENESES, REALIZARAM PREVENÇÃO E PARTICIPAÇÃO EM SIMULADO NA FUNDAÇÃO DE VIGILÃNCIA SANITÁRIA- FVS. EM COMEMORAÇÃO AO MÊS AMARELO DE CONSCIENTIZAÇÃO PARA REDUÇÃO DE ACIDENTES DE TRÂNSITO. TATYANA COSTA AMORIM RAMOS, DIRETORA PRESIDENTE DA FVS/RCP. PREVENÇAO REALIZADA COM SUCESSO.
CONTROLADORA: TEN BM WALDIRA
 CMD DE SOCORRO: TEN BM MARIANO</t>
  </si>
  <si>
    <t xml:space="preserve">SRA. IONÁ,  92984205009 PEDE VISTORIA EM SUA ÁRVORE DE ESPÉCIE JAQUEIRA QUE ESTÁ PODRE COM RISCO DE DESABAR SOBRE SUA RESIDENCIA. NA RUA TUKANO, CIDADE NOVA 2, NUCLEO 12, N. 1A.  PONTO DE REFERENCIA AO LADO DA ESCOLA MARIA DA FÉ E PROX A BOLA DO SOS.
_________________________
BIFMA - ABT - 32 A COMANDO DO SGT BM DENIS REALIZOU ATENDIMENTO PARA CORTE DE ÁRVORE COM RISCO DE CAIR SOBRE RESIDÊNCIA. TRATAVA-SE DE UMA ÁRVORE TIPO JACAREIRO, FOI REALIZADO O CORTE PARCIAL DA ÁRVORE. LOCAL DEIXADO EM SEGURANÇA. SOLICITANTE:  IONÁ,  92984205009. CORTE REALIZADO SEM ALTERAÇÃO.
CONTROLADORA: TEN BM WALDIRA
 CMD DE SOCORRO: TEN BM MARIANO
</t>
  </si>
  <si>
    <t>SGT BM FRANCILENE PEDE APOIO PARA RETIRAR UM ANIMAL DE ESPÉCIE GATO PRESO NA REDE DO GOL DA ARENA  BETANHÃO. NA RUA COMANDANTE FERRAZ, BETANIA.</t>
  </si>
  <si>
    <t xml:space="preserve">SR. ANTONIO PEDE VISTORIA EM ARVORE DE ÉSPECIE ABACATEIRO COM RISCO DE DESABAR SOBRE SUA RESIDENCIA, NA RUA JAFRA LEBRON N.23, BAIRRO RIACHO DOCE 2, CIDADE NOVA, PROXIMO A IGREJA DOS MORNONS.
____________________
 BIFMA - ABT - 32 A COMANDO DO SGT BM DENIS REALIZOU VISTORIA EM ÁRVORE COM RISCO DE CAIR SOBRE RESIDÊNCIA. GUARNIÇÃO CONSTATOU QUE A ÁRVORE ESTÁ SADIA, FORAM REALIZADAS ORIENTAÇÕES AO SOLICITANTE O SENHOR  ANTONIO, CONTATO: 98463-2948. 
CONTROLADORA: TEN BM WALDIRA
 CMD DE SOCORRO: TEN BM MARIANO
</t>
  </si>
  <si>
    <t>VISTORIA EM ARVORE ABIEIRO COM RISCO DE CAIR SOBRE RESIDENCIA, NA AV. LEONARDO MALCHER, N. 1832, CENTRO, AO LADO DA ALVES RENT A CAR.
__________________________
 BBE - CENTRAL ¿ ABT -37 - A COMANDO DO CB BM ROBSON REALIZOU VISTORIA EM ÁRVORE COM RISCO DE CAIR SOBRE RESIDÊNCIA. FOI CONSTATADO PELA GUANIÇÃO QUE A ÁRVORE ESTÁ SADIA. REALIZADAS ORIENTAÇÕES À SOLICITANTE A SENHORA MARIA OLINDA, 991419441. CPF 02211661220. FOI SOLICITADO DO CHEFE DA GUARNIÇAO UMA VISTORIA PARA ASSIM SE JULGAR NECESSÁRIO UM FUTURO CORTE PELA EQUIPE DE CORTE DE ÁRVORE.
CONTROLADORA: TEN BM WALDIRA
 CMD DE SOCORRO: TEN BM MARIANO</t>
  </si>
  <si>
    <t xml:space="preserve">ACIDENTE DE TRÂNSITO, CARRO X MOTO , VIATURA COM ALUNOS , NA ANTIGA AV. PARAIBA ESQUINA  COM A BELO HORIZONTE, PROXIMO AO MANAURA, SOLICTANTE: TEN BM EDUARDO. CONTATO:  991774452
 ___________________________
 GRAPH ¿ CENTRAL - UR-26 A COMANDO DO TEN QCOBM WASHINGTON REALIZOU ATENDIMENTO PARA ACIDENTE DE TRANSITO, COLISÃO MOTO x CARRO. VÍTIMA CONSCIENTE, ORIENTADA, REFERINDO DO EM TÓRAX ESQUERDO E APRESENTANDO ALGUMAS ESCORIACÕES EM MMII E SUPERIORES. ENCAMINHADA AO HOSPITAL 28 DE AGOSTO. E ATENDIDO PELO DR. CÉSAR. CONTATO. 992030195. VÍTIMA: MOTOQUEIRO, EDSON DE FARIAS FERREIRA, 27a, CPF 55410685253. OCORRÊNCIA SOLICITADA PELO TENENTE CARLOS EDUARDO.
CONTROLADORA: TEN BM WALDIRA
 CMD DE SOCORRO: TEN BM MARIANO
</t>
  </si>
  <si>
    <t>FUMAÇA SAINDO DO 3º ANDAR DO APARTAMENTO 03 DO CONDOMNIO KEY BISCAYNE, NA RUA JOSÉ DE ARIMATÉIA, N. 1001, NORADA DO SOL, ALEIXO. SOLIICTANTE SRA. EVELYN, CONTATO: 986333567.
_______________
 1º BI ¿ ZUMBI ¿ ABT ¿ 31/ UR-27/ AC-01 A COAMNDO DO TEN BM MARIANO, VELOZ, REALIZOU DESLOCAMENTO PARA INCÊNDIO EM APARTAMENTO NO CONDOMÍNIO KEY BISCAYNE, 3º ANDAR, AP. 302 A, TORRE A. NO LOCAL FOI VERIFICADO QUE O FOGO JÁ HAVIA SIDO CONTROLADO PELOS FUNCIONÁRIOS DO CONDOMÍNIO, QUE SE TRATAVA DE FOGO EM UM SOFÁ E PARTE DA PAREDE. HOUVE RESGATE DE DOIS ANIMAIS DO TIPO GATOS, QUE FORAM ENTREGUES AOS PROPRIETÁRIOS OS SENHORES SHEILA MARIA MEDEIROS CARVALHO, 67 ANOS E LUIS CARVALHO NETO, 76 ANOS.  Tel. 98199-4314. HOUVE QUEIMA TOTAL DE UM SOFÁ DE DOIS LUGARES E QUEIMA PARCIAL DA PAREDE DA SALA. LOCAL FOI DEIXADO EM SEGURANÇA. SOLICITANTE: EVELYN DE JESUS, CONTATO: 986333567.  
CONTROLADORA: TEN BM WALDIRA
 CMD DE SOCORRO: TEN BM MARIANO</t>
  </si>
  <si>
    <t xml:space="preserve">COLOCAÇÃO DE ADRIÇA NO COMANDO DE POLICIAMENTO METROPOLITANO, NA AV. TEFÉ, PRAÇA 14. DETERMINAÇÃO DA CEL SUIANE. GUARNIÇÃO FOI ACOMPANHADA PELA GUARDA 1° SGT ALEX NUNES E  1° SGT ARLINDO.
BBE - CENTRAL ¿ ABT -37 - A COMANDO DO CB BM ROBSON REALIZOU COLOCAÇÃO DE ADRIÇA NO COMANDO DE POLICIAMENTO METROPOLITANO, RESPONSÁVEL: SGT PM ARLINDO. DETERMINAÇÃO DA TC BM SUIANE, FIEL. A COLOCAÇÃO FOI REALIZADA SEM ALTERAÇÃO.
CONTROLADORA: TEN BM WALDIRA
 CMD DE SOCORRO: TEN BM MARIANO
</t>
  </si>
  <si>
    <t>FOI DESLOCADO A VTR PARA REALIZAR ABASTECIMENTO DE ÁGUA DA 11º CICOM. A PEDIDO DO COORDENADOR DA PMAM.
________
 ATA - 03 - POSTO CENTRAL - A COMANDO DO CB BM PETILLO REALIZOU ABASTECIMENTO DE H2O NA 11º CICOM. SOLICITANTE CAP PM NETO  COORDENADOR DA PMAM. AUTORIZADO PELA TC BM SUIANE. FORAM ABASTECIDOS 5MIL LITROS DE H2O. REALIZADO SEM ALTERAÇÃO.
CONTROLADORA: TEN BM WALDIRA
 CMD DE SOCORRO: TEN BM MARIANO</t>
  </si>
  <si>
    <t>FOI SOLICITADO PELO SARGENTO MARCOS APOIO PARA COLOCAÇÃO DE ADRIÇAS NO MASTRO DO 1º BATALHAO DE OPERAÇOES RIBEIRINHAS.
_________________________
 BBE - CENTRAL ¿ ABT -37 - A COMANDO DO CB BM ROBSON REALIZOU COLOCAÇÃO DE ADRIÇA NO 1º BATALHAO DE OPERAÇOES RIBEIRINHAS. SOLICITANTE: SGT DA MARINHA DO BRASIL, MARCOS, CONTATO: 21- 999975579. A COLOCAÇÃO FOI REALIZADA SEM ALTERAÇÃO.
CONTROLADORA: TEN BM WALDIRA
 CMD DE SOCORRO: TEN BM MARIANO</t>
  </si>
  <si>
    <t>PEDAGOGA ISABELLE, CENTRO INFANTIL E REFORCO ESCOLAR TIA ELKA , RUA BIRIBA N. 01, CIDADE NOVA,  INFORMA UM PRINCIPIO DE INCENDIO NA FRENTE DA ESCOLA. 993021161
 _____________
 BIFMA - ABT - 32 A COMANDO DO SGT BM DENIS REALIZOU ATENDIMENTO PARA PRINCÍPIO DE INCÊNDIO NA COZINHA DE UMA ESCOLA INFANTIL, PARTICULAR. NO LOCAL, HOUVE UM ROMPIMENTO DA MANGUEIRA DO GÁS DE COZINHA, GLP, APÓS O ROMPIMENTO DA MANGUEIRA O INICIOU UM PRINCÍPIO DE INÇÊNDIO, QUE SE ALASTROU PELA COZINHA ATINGINDO O FORRO E TETO, AO CHEGAR NO LOCAL A GUARNIÇÃO TEVE QUE ARROMBAR A PORTA PELOS FUNDOS COM AUXÍLIO DE UMA MARRETA, DE 10 KG, FORAM UTILIZADOS 50 LITROS DE H2O PARA EXTÉRMINIO DO INCÊNDIO, FEITO A RETIRADA DA BOTIJA SENDO DEIXADA EM ÁREA EXTERNA DO QUINTAL POIS A MESMA AINDA ESTAVA VAZANDO. A COZINHA MEDIA APROXIMADO 3 X 3. HOUVE QUEIMA PARCIAL APENAS DO FORRO, PANELAS E DA BOTIJA. RESPONSÁVEL: ELKA NASCIMENTO. LOCAL DEIXADO EM SEGURANÇA.
CONTROLADORA: TEN BM WALDIRA
 CMD DE SOCORRO: TEN BM MARIANO</t>
  </si>
  <si>
    <t>FAZER RESGATE DE UM BICHO PREGUIÇA QUE APARECEU NO QUINTAL DA CASA DO SOLICITANTE
____________________________
 BBE - ABT- 33/AC-01 -  A COMANDO DO CB BM VICTOR, REALIZOU RESGATE DE UM ANIMAL DO TIPO PREGUIÇA REAL, QUE ESTAVA DENTRO DA CASA DO SOLICITANTE. FOI REALIZADO O RESGATE DO ANIMAL, SENDO DEIXADO AO HABITAT NATURAL DO ANIMAL. SOLICITANTE: PEDRO CAVALCANTE , 986465684.
CONTROLADORA: TEN BM WALDIRA
 CMD DE SOCORRO: TEN BM MARIANO</t>
  </si>
  <si>
    <t xml:space="preserve">PACIENTE: ANDREIA , JOELHO ESTALOU NAO CONSEGUE SE MEXER, ESTA COM MUITA DOR, EM FRENTE A QUEIROZ, PROX AO HIBIS. CONTATO: 995326977, ESTÁ DENTRO DO CARRO. 
_______________________
 GRAPH ¿ BBE - UR-24 A COMANDO DO TEN QCOBM PEDRO SANTOS REALIZOU ATENDIMENTO PARA UMA CIDADÃO QUE AO ADENTRAR NO VEÍCULO DA MESMA, TORCEL O JOELHO, NÃO PODENDO SE LOCOMOVER. FOI REALIZADO ATENDIMENTO DA VÍTIMA E CONDUZIDA AO PRONTO SOCORRO SNATA JÚLIA. NOME: ANDREIA, CONTATO: 99532-6977. SOLICITAÇÃO REALIZADA PELO 193.
CONTROLADORA: TEN BM WALDIRA
 CMD DE SOCORRO: TEN BM MARIANO
</t>
  </si>
  <si>
    <t xml:space="preserve">NOME: MATEUS VICTOR GUIMARÃES 
DN: 20/03/2002
 MÃE: ANTONIA ADÉLIA COSTA GUIMARÃES 
CPF: 705 242 502 51
 PACIENTE ENCONTRADO NO SOLO, SENTADO  E SEM CAPACETE. RELATA QUE COLIDIU EM OUTRA MOTOCICLETA, ESCORIAÇÃO EM JOELHO D. AÇÃO DOS BOMBEIROS: REALIZADO ESTABILIZAÇÃO DA COLUNA CERVICAL COM COLAR+ PRANCHA RÍGIDA. ENCAMINHADO AO HPSJL PARA ATENDIMENTO MÉDICO . FICANDO SOB RESPONSABILIDADE DO DR. DÉCIO CIRURGIÃO GERAL.
</t>
  </si>
  <si>
    <t>GRAPH ¿ FLORESTAL - UR-28 A COMANDO DO TEN QCOBM DIRCEU REALIZOU ATENDIMENTO PARA ACIDENTE DE TRÂNSITO, QUEDA DE MOTOCICLETA. VÍTIMA ENCONTRADA NO SOLO, SENTADO E SEM CAPACETE. REALIZADO ESTABILIZAÇÃO DA COLUNA CERVICAL COM COLAR+ PRANCHA RÍGIDA, ENCAMINHADA AO HPS JOÃO LÚCIO, FICANDO SOB RESPONSABILIDADE DO DR DÉCIO CIRURGIÃO GERAL. NOME: MATEUS VICTOR GUIMARÃES, 22 ANOS. MÃE: ANTONIA ADÉLIA COSTA GUIMARÃES. CPF: 705 242 502 51 OCORRÊNCIA SOLICITADA DIRETAMENTE NO BIFMA. 
CONTROLADORA: TEN BM WALDIRA
 CMD DE SOCORRO: TEN BM MARIANO</t>
  </si>
  <si>
    <t>ENDEREÇO AV CONSTANTINO NERY S/N ALVORADA PREVENÇÃO EM EVENTO ESPORTIVO: JOGO AMAZONAS X FLAMENGO
 HORÁRIO: 19h00 ATÉ O TÉRMINO
 LOCAL de concentração da tropa: BBE 
Local do evento: ARENA DA  AMAZÔNIA
 UR 24 (BBE)
TEN PEDRO SANTOS  SGT ROBERTO PIMENTEL  SGT FABRICIA
 PÉ FIRME-  SGT HÉLIO/ SGT HEMERSON BARROS/ SGT A. SOUSA/ SGT PEDRO RIBEIRO/ CB RAMALHO
---------------------------------------------------------------------------------------------------------
SERVIÇO DO DIA 22 PARA 23 DE MAIO DE 2024- 2º TURNO
PREVENÇÃO EM EVENTO
GRAPH.POSTO BBE RODOVIARIA. VTR-UR-24. A GUARNIÇÃO A COMANDO DO TEN BM PEDRO SANTOS DESLOCOU-SE ATÉ ARENA DA AMZÔNIA PARA FINS DE  CUMPRIR ORDEM DE OPERAÇÕES Nº 345/GRAPH/CBC/2024 , EVENTO: JOGO DO AMAZONAS X FLAMENGO, DETERMINAÇÃO: EXMO. SR. SCMT GERAL DO CBMAM;, MISSÃO: PREVENIR E ATENDER CASOS DE URGÊNCIA/EMERGÊNCIA E REALIZAR  RESGATE . AÇÃO DOS BOMBEIROS. A PREVENÇAO FOI CUMPRIDA NO HORÁRIO DAS 19H00MIN ÁS 23H30MIN. (NÃO FOI INFORMADOA ESTE CENTRO O MILITAR MAIS ANTIGO QUE COMANDOU A OPERAÇÃO INTERNA, NEM SE HOUVE ALTERAÇÃO DURANTE O JOGO), NO MAIS.  SERVIÇO SEM ALTERAÇÃO.
COMANDO DE SOCORRO: TEN QOABM MARIANO
 COORDENADORA: ST BM CONCEIÇÃO.</t>
  </si>
  <si>
    <t>LUCIMAR 70 ANOS 
 ABELHAS NA CAIXA DE ARCONDICIONADO DA RECIDENCIA
 RUA GUILHERME DE ORANGES ANTIGA RUA 11 Nº 232
 BAIRRO JAPIIM 1
 ATRAS DA IGREJA CATOLICA OCORRENCIA NO BIFÊ DULCES FESTA
 _______________
BBE - CENTRAL - ABT-33 A COMANDO DO CB BM ROBSON, FOI INFORMADO A OCORRÊNCIA DE CONTROLE DE INSETOS DO TIPO ABELHAS. EM ANDAMENTO.
CONTROLADORA: TEN BM WALDIRA
 CMD DE SOCORRO: TEN BM MARIANO
------------------------------------------------------------
SERVIÇO DO DIA 22 PARA 23 DE MAIO DE 2024- 2º TURNO
VISTORIA E CONTROLE DE INSETO
BBE.POSTO CENTRAL.VTR-ABT-37. A GUARNIÇÃO A COMANDO DO CB BM ROBSON DESLOCOU-SE ATÉ  RUA GUILHERME DE ORANGES ANTIGA RUA 11 Nº 232, BAIRRO JAPIIM PARA FINS DE REALIZAR VISTORIA  ECONTROLE DEINSETO TIPO ABELHA. SOLICITAÇÃO FEITA PELA SRA DULCIMAR DE OLIVEIRA MARTINS, CPF 07051131249, CONTATO-92 99132-2775, REGISTRADA VIA 193. AÇÃO DOS BOMBEIROS: NA RESIDÊNCIA FOI VERIFICADO QUE COLMEIA ESTAVA  ALOJADA ENTRE A LAGE E FORRO DO SEGUNDO PISO. HÁ UMA MOBÍLIA DE MDF EXTENSA NO LOCAL ONDE FOI  FEITO A ABERTURA NO FORRO, FEITO  USO DE INSETICIDA E VEDAÇÃO COMPLETA,  MANTENDO AS ABELHAS CONFINADAS. CASO PERSISTA A PERMANÊNCIA DAS ABELHAS, A SOLICITANTE FARÁ NOVO CONTATO SE OS INSETOS RETORNAREM. SERVIÇO SEM ALTERAÇÃO.
COMANDO DE SOCORRO: TEN QOABM MARIANO
 COORDENADORA: ST BM CONCEIÇÃO.</t>
  </si>
  <si>
    <t xml:space="preserve">POSTO CENTRAL ABT-37 
CONTROLE DE INSETO TIPO ABELHA
 SOLICITANTE: DULCIMAR DE OLIVEIRA MARTINS, CPF 07051131249, CONTATO-92 99132-2775
 COLMEIA ALOJADA ENTRE A LAGE E FORRO DO SEGUNDO PISO. HÁ UMA MOBÍLIA DE MDF EXTENSA NO LOCAL ONDE DEVE SER FEITO A ABERTURA NO FORRO. FIZEMOS USO DE INSETICIDA E VEDAÇÃO COMPLETA DO LOCAL, MANTENDO AS ABELHAS CONFINADAS. CASO PERSISTA A PERMANÊNCIA DAS ABELHAS, A SOLICITANTE FARÁ NOVO CONTATO APÓS REALIZAR DESMONTAGEM DA MOBÍLIA.
</t>
  </si>
  <si>
    <t>INCÊNDIO EM FIAÇÃO DE ENERGIA NA FRENTE AO 10º DIP.
------------------------------------------------------
SERVIÇO DO DIA 22 PARA 23 DE MAIO DE 2024- 2º TURNO
INCÊNDIO EM FIAÇÃO DE ENERGIA TRANSFORMADOR
BBE.POSTOBBE RODOVIARIA.VTR-ABT-33. A GUARNIÇÃO A COMANDO DO CB BM VICTOR DESCLOCOU-SE ATÉ A AV DESEMBARGADOR JOÃO MACHADO EM FRENTE A 10º CICOM PARA FINS DE REALIZAR CONTROLE DAS CHAMAS EM TRANSFORMADOR DE ENERGIA ELETRICA. SOLCITAÇÃO FEITA PELO SGT PM SOCRÁTES DESPACHANTE DA ZONA OESTE NO CICC.REGISTRADO VIA 193. AÇÃO DOS BOMBEIROS: FOI REALIZADO  A VERIFICAÇÃO E CONSTATADO QUE A AMAZONAS ENERGIQA JÁ HAVIA DESLIGADO A REDE NA ÁREA E DEVIDO A ISSO  JÁ NÃO HAVIA MAIS CHAMAS NA FIAÇÃO E NEM NO TRANSFORMADOR, NÃO HAVIA SOLICITANTE NO LOCAL, PASSADO ORIENTAÇÕES VIA RÁDIO, VIATURA RETORNOU AO POSTO DE ORIGEM. SERVIÇÕ SEM ALTERAÇÃO.
COMANDO DE SOCORRO: TEN QOABM MARIANO
 COORDENADORA: ST BM CONCEIÇÃO.</t>
  </si>
  <si>
    <t>ORDEM DE OPERAÇÕES Nº 343/GRAPH/CBC/2024 Manaus-AM, 18 de maio de 2024
 1. EVENTO: TAF CBMAM;
2. DETERMINAÇÃO: EXMO. SR. CMT GERAL DO CBMAM;
3. MISSÃO: PREVENIR E ATENDER CASOS DE URGÊNCIA/EMERGÊNCIA E REALIZAR  RESGATE;
HORÁRIO: 06H30 NO LOCAL-  EFETIVO: GU DA UR-24
----------------------------------------------------------
SERVIÇO DO DIA 22 PARA 23 DE MAIO DE 2024- 2º TURNO
PREVENÇÃO EM EVENTO
GRAPH.POSTO SAMAÚMA.UR-28. A GUARNIÇÃO A COMANDO DO  TEN BM DIRCEU NOGUEIR DESLOCOU-SE ATÉ A VILA OLIMPICA PARA FINS DE CUMPRIR ORDEM DE OPERAÇÕES Nº 343/GRAPH/CBC/2024, EVENTO: TAF CBMAM;DETERMINAÇÃO: EXMO. SR. CMT GERAL DO CBMAM, REGISTRADA VIA 193. MISSÃO: PREVENIR E ATENDER CASOS DE URGÊNCIA/EMERGÊNCIA E REALIZAR  RESGATE. OCORRÊNCIA EM ANDAMENTO..
COMANDO DE SOCORRO: TEN QOABM MARIANO
 COORDENADORA: ST BM CONCEIÇÃO.
-------------------- --------------------------------------
SERVIÇO DO DIA 23/05/2024 1º TURNO
GRAPH.POSTO BBE RODOVIARIA.VTR-UR-24./GRAPH.POSTO SAMAÚMA.UR-28. A GUARNIÇÃO A COMANDO DO TEN BM PEDRO SANTOS DESLOCOU-SE ATÉ A VILA OLIMPICA PARA FINS DE CUMPRIR ORDEM DE OPERAÇÕES Nº 343/GRAPH/CBC/2024, EVENTO: TAF CBMAM;DETERMINAÇÃO: EXMO. SR. CMT GERAL DO CBMAM, REGISTRADA VIA 193. MISSÃO: PREVENIR E ATENDER CASOS DE URGÊNCIA/EMERGÊNCIA E REALIZAR  RESGATE. FOI REALIZADO A PREVENÇÃO NO LOCAL E CUMPRIDOS TODOS OS HORÁRIOS DURANTE ESTE TURNO, SEM ALTERAÇÃO. SOLICITANTE: CBC/COBOM. TEL: 36123130. SERVIÇO SEM ALTERAÇÃO.
CONTROLADOR COBOM; TEN BM JAMERSON
 COMTE SOCORRO: TEN BM MARCELO</t>
  </si>
  <si>
    <t>ORDEM DE OPERAÇÕES Nº 337/GRAPH/CBC/2024 Manaus-AM, 22 de maio de 2024
 1. EVENTO: TREINAMENTO FÍSICO MILITAR - TFM
 2. DETERMINAÇÃO: EXMO. SR. SCMT GERAL DO CBMAM;
3. MISSÃO: PREVENIR E ATENDER CASOS DE URGÊNCIA/EMERGÊNCIA E REALIZAR  RESGATE; HORÁRIO: 07H00 AS 09H00--  EFETIVO: GU DA UR-26
------------------------------
SERVIÇO DO DIA 22 PARA 23 DE MAIO DE 2024- 2º TURNO
PREVENÇÃO EM EVENTO
GRAPH.POSTO CENTRAL.VTR-UR-26. A GUARNIÇÃO A COMANDO DO TEN BM RONALDO MUNIZ REALIZOU DESLOCAMENTO ATÉ A CAPELA PRÓXIMO AO TANQUE QCG PARA FINS DE CUMPRIR ORDEM DE OPERAÇÕES Nº 337/GRAPH/CBC/2024,EVENTO: TREINAMENTO FÍSICO MILITAR - TFM, EVENTO: TREINAMENTO FÍSICO MILITAR - TFM, REGISTRADA VIA 193, MISSÃO: PREVENIR E ATENDER CASOS DE URGÊNCIA/EMERGÊNCIA E REALIZAR  RESGATE. OCORRÊNCIA EM ANDAMENTO..
COMANDO DE SOCORRO: TEN QOABM MARIANO
 COORDENADORA: ST BM CONCEIÇÃO.
-------------------- -------------------------------------------------
SERVIÇO DO DIA 23/05/2024 1º TURNO
ORDEM DE OPERAÇÕES Nº 342/GRAPH/CBC/2024; EVENTO: TFM DO CURSO DE FORMAÇÃO CFO  E CFD DO CBMAM ; MISSÃO: PREVENÇÃO E ATENDIMENTO DE URGÊNCIA E EMERGÊNCIA, REALIZAR RESGATE; DATA: 23/04/2024 A 24/04/2024. VTR: UR-26; EFETIVO: TEN RONALDO MUNIZ, SGT PROGENIO, SGT KELY PRINTES; ENDEREÇO: QCG/CBMAM; HORARIO: 07H00  PRONTO NO LOCAL. FOI REALIZADO A PREVENÇÃO NO LOCAL E CUMPRIDOS TODOS OS HORÁRIOS DURANTE ESTE TURNO, SEM ALTERAÇÃO. SOLICITANTE: CBC/COBOM. TEL: 36123130. SERVIÇO SEM ALTERAÇÃO.
CONTROLADOR COBOM; TEN BM JAMERSON
 COMTE SOCORRO: TEN BM MARCELO</t>
  </si>
  <si>
    <t>ACIDENTE DE MOTO VS CARRO
 AV CARVALHO LEAL COM CODAJÁS
 92982638980 - ANDREZA SANTOS
------------------------- ------------------------
SERVIÇO DO DIA 22 PARA 23 DE MAIO DE 2024- 2º TURNO
ACIDENTE DE TRANSITO COM VITIMA LESIONADA
GRAPH.POSTO CENTRAL.VTR-UR-26. A GUARNIÇÃO, A COMANDO DA TEN BM CUNHA DESLOCOU-SE ATÉ AV CARVALHO LEAL S/N BAIRRO CACHOEIRINHA PARA FINS DE VERIFICAR ACIDENTE DE TRANSITO QUEDA DE MOTO COM VITIMA LESIONADA, SOLICITAÇÃO VIA 193 PELA SRA ANDREZA SANTOS CONTATO 92982638980. AÇÃO DOS BOMBEIROS: AO CHEGAR NO LOCAL, VEIRIFCOU-SE QUE NO ACIDENTE HOUVE DUAS VITIMAS O PAI E A FILHA, SENDO QUE A FILHA SOFREU ESCORIAÇÕES NOS MEMBROS SUPERIORES E A MESMA  JÁ ESTAVA  DENTRO DA USB 02 SAMU SENDO ACOMPANHADA POR SEU GENITOR QUE ESTAVA PILOTANDO A MOTOCICLETA. NÃO HOUVE COLETA DE DADOS  DEVIDO AMBULÂNCIA JÁ ESTA DE SAIDA. SEM INTERVENÇÃO DO BOMBEIRO. SERVIÇO SEM ALTERAÇÃO.
COMANDO DE SOCORRO: TEN QOABM MARIANO
 COORDENADORA: ST BM CONCEIÇÃO.</t>
  </si>
  <si>
    <t>SERVIÇO DO DIA 23/05/2024 1º TURNO
CUMPRIRAM ESCALA EXTRA NO SERVIÇO DE S. E. G. OS MILITARES DE ACORDO COM SUAS O.S NOS REFERIDOS POSTOS OU BATALHÕES DO CBMAM. SEG 1º TURNO, S/A.
SEM ATUALIZAÇÕES DURANTE ESTE TURNO.
CB QPBM	WALLACE TOBIAS ALENCAR DE SANTANA	1241	19:30:00	07:30:00	12:00:00	DISTRITO INDUSTRIAL
 CB QPBM	MAIK DANTAS DE ALENCAR 	1244	08:00:00	20:00:00	12:00:00	QCG CENTRAL
 1º SGT QPBM	KLAYTON RODRIGO LEITE DOS SANTOS	753	07:30:00	19:30:00	12:00:00	ZUMBI
 3º SGT QPBM	RONILSON VIEIRA SA	1096	19:30:00		07:30:00	QCG CENTRAL
 CB QCPBM	ANTONIO GEAMERSON MOTA CATIVO	1042	14:00:00	18:00:00	04:00:00	QCG CENTRAL
 ST QPBM	HANDERSON FERREIRA DINIZ	606	07:30:00	19:30:00	12:00:00	SCI
 CB QPBM	ELIZEU COSTA DE SOUZA 	1164	07:30:00	19:30:00	12:00:00	SCI
 3º SGT QCPBM	LAÉRCIO GOMES CORTEZ 	1611	07:00:00	17:00:00	10:00:00	OUTROS
 CB QPBM	ENIVALDO SILVA DE PAULA 	1084	07:30:00	19:30:00	12:00:00	CIS GRANDE CIRCULAR
 CB QPBM	RODRIGO RONALDO MELO DOS SANTOS	1153	08:00:00	20:00:00	12:00:00	RODOVIÁRIA
 ST QPBM	JOSÉ PAULO PEREIRA PARÁ 	0626	14:00:00	17:00:00	03:00:00	DAT
 ST QPBM	FELIPE LOIOLA DE CARVALHO 	0704	12:00:00	16:00:00	04:00:00	CMBM
 ST QPBM	JEFFERSON DA SILVA MARTINS	0696	14:00:00	17:00:00	03:00:00	VISTORIAS MANAUS
 ST QPBM	ALAN LIMA FIGUEIREDO	0745	14:00:00	17:00:00	03:00:00	VISTORIAS MANAUS
 3º SGT QCPBM	CARLUCIO SOUZA SILVA 	1635	14:00:00	18:00:00	04:00:00	QCG CENTRAL
 2º TEN QOABM	EWERTON MOLDES DO NASCIMENTO 	0581	14:00:00	17:00:00	03:00:00	DAT
 ST QPBM	OSMAR GONZAGA PINHEIRO 	0676	14:00:00	20:00:00	06:00:00	OUTROS
 3º SGT QPBM	ADRIANO SOUZA QUEIROZ 	1023	14:00:00	18:00:00	04:00:00	RODOVIÁRIA
 2º TEN QOABM	EDILSON BARBOSA MACIEL FILHO 	0549	14:00:00	17:00:00	03:00:00	DAT
 CB QPBM	RAIMUNDA SERRÃO NUNES 	1220	14:00:00	17:00:00	03:00:00	DAT
 3º SGT QCPBM	GEOLANA DE SOUSA FELIPE 	1848	14:00:00	17:00:00	03:00:00	DAT
 3º SGT QCPBM	MARIA CLÁUDIA BATISTA DE MEDEIROS 	1721	14:00:00	17:00:00	03:00:00	DAT
 CB QPBM	VALDER LUIS ALEIXO MAQUINÉ 	1156	14:00:00	18:00:00	04:00:00	OUTROS
 1º TEN QOABM	DOMINGOS GOMES MOTA	0532	14:00:00	17:00:00	03:00:00	VISTORIAS MANAUS
 CB QPBM	PABLO JEAN FONSECA DOS SANTOS	1155	14:00:00	17:00:00	03:00:00	VISTORIAS MANAUS
 ST QPBM	DANILO EDUARDO ROCHA DE PAULO	0601	14:00:00	17:00:00	03:00:00	DAT
 3º SGT QCPBM	ANA MARIA DE SOUZA GUIMARÃES 	1653	13:00:00	17:00:00	04:00:00	QCG CENTRAL
 CB QPBM	WARLLISON GOMES DE SOUSA	1112	14:00:00	17:00:00	03:00:00	QCG CENTRAL
 3º SGT QPBM	JOÃO FELIPE MENEZES NUNES DE OLIVEIRA	1161	14:00:00	18:00:00	04:00:00	OUTROS
 3º SGT QPBM	WILKER RICHARDSON GADELHA DE QUEIROZ 	1030	14:00:00	18:00:00	04:00:00	OUTROS
 CB QPBM	LEANDRO SIQUEIRA 	1134	14:00:00	20:00:00	06:00:00	RODOVIÁRIA
 CB QPBM	PEDRO DA ROCHA NETO 	1010	07:30:00	17:30:00	10:00:00	BBE PONTA NEGRA
 CONTROLADOR COBOM; TEN BM JAMERSON
 COMTE SOCORRO: TEN BM MARCELO
...................................................................................</t>
  </si>
  <si>
    <t xml:space="preserve">
ST QPBM	ALEX SOUZA DA COSTA 	0625	19:30:00	07:30:00	12:00:00	CIS GRANDE CIRCULAR	0403/BI/2024	REFORÇO DE GUARNIÇÃO 
ST QPBM	WENDEL DA SILVA MARQUES 	0706	19:30:00	07:30:00	12:00:00	SCI	0285/SCI/2024	REFORÇO DE EQUIPE - SCI-EG
 CB QPBM	MARCIO MILLE CORDEIRO DA CUNHA 	1131	19:30:00	07:30:00	12:00:00	ZUMBI	0403/BI/2024	REFORÇO DE GUARNIÇÃO 
3º SGT QPBM	RICARDO ONOFRE DA SILVA ALVES 	1233	20:00:00	08:00:00	12:00:00	QCG CENTRAL	0414/BBE/2024	CONDUTOR ABT 37
 CB QPBM	GUARACY DE PAULA E SOUZA 	1050	20:00:00	08:00:00	12:00:00 	RODOVIÁRIA	0427/BBE/2024	REFORÇO DE GUARNIÇÃO 
1º SGT QPBM	BRAZ OLIVEIRA DE SOUSA	0701	20:00:00	08:00:00	12:00:00	PELOTÃO FLUVIAL	0176/BBE/2024	REFORÇO DE GUARNIÇÃO 
CB QPBM	CLEYTON ANDERSON CRUZ DA SILVA 	1242	19:30:00	07:30:00	12:00:00	SCI	0285/SCI/2024	REFORÇO DE EQUIPE SCI EG 
1º TEN QCOBM	LUCY FARIAS BASTOS	1423	19:00:00	07:00:00	12:00:00	GRAPH PONTA NEGRA	0192/GRAPH/2024	REFORÇO DE GUARNIÇÃO 
CB QPBM	GENIVALDO DOS REIS NASCIMENTO	1193	19:30:00	07:30:00	12:00:00	SCI	0287/SCI/2024	REFORCO DE EQUIPE
 CB QPBM	ANTONIO GEAMERSON MOTA CATIVO 	1042	14:00:00	18:00:00	04:00:00	QCG CENTRAL	0043/GABSCMT/2024	CONDUTOR SCMT 
CONTROLADOR: TEN BM WALDIRA
 CMD DE SOCORRO: TEN BM MARCELO</t>
  </si>
  <si>
    <t>SERVIÇO DO DIA 23/05/2024 1º TURNO
BBE POSTO DA RODOVIÁRIA ABT-33 A COMANDO DA SGT LAURA DESLOCOU-SE PARA O LOCAL. CASA DE ABELHA EM UMA ÁRVORE, PRÓXIMO A ÁREA DA COZINHA, JÁ É A 4º VEZ QUE LIGA. RUA DUARTE GALVÃO, 482, ALVORADA 3, PROX A AMAZONAS SEGURANÇA SOLICITANTE:  OZILEIDE DE CASTRO, TEL 92992541874. A ABT-33 IRA DESLOCAR NO PERIODO NOTURNO PARA REALIZAR O CONTROLE DE INSETO. CONTROLE REALIZADO SEM ALTERAÇÃO.
CONTROLADOR COBOM; TEN BM JAMERSON
 COMTE SOCORRO: TEN BM MARCELO</t>
  </si>
  <si>
    <t>SERVIÇO DO DIA 23/05/2024 1º TURNO
PLANO DE OPERAÇÕES Nº 349/CBC/2024; EVENTO: CURSO DE UNIDADES ESPECIALIZADAS DE FRONTEIRA; LOCAL: AV. TORQUATO TAPAJÓS Nº 5497 (COI); DATA:23, 24 E 25 DE MAIO DE2024; MISSÃO:PREVENIR E ATENDER CASOS DE URGÊNCIA/EMERGÊNCIA E REALIZARRESGATE; REFERENCIA: OFÍCIO Nº 1465/2024-CG-SSP/SSP-AM e SIGED Nº 01.01.022101.015428/2024-90; HORÁRIO: 08H00 PRONTO NO LOCAL ATÉ O TERMINO; VTR:UR-25; EFETIVO: TEN TOMMAZO, SGT FERNANDES JUNIOR, SGT MALILA.  FOI REALIZADO A PREVENÇÃO NO LOCAL E CUMPRIDOS TODOS OS HORÁRIOS DURANTE ESTE TURNO, SEM ALTERAÇÃO. SOLICITANTE: CBC/COBOM. TEL: 36123130. SERVIÇO SEM ALTERAÇÃO.
CONTROLADOR COBOM; TEN BM JAMERSON
 COMTE SOCORRO: TEN BM MARCELO
..................................................................................................
SERVIÇO DO DIA 23/05/2024 1º TURNO
PLANO DE OPERAÇÕES Nº 349/CBC/2024; EVENTO: CURSO DE UNIDADES ESPECIALIZADAS DE FRONTEIRA; LOCAL: AV. TORQUATO TAPAJÓS Nº 5497 (COI); DATA:23, 24 E 25 DE MAIO DE2024; MISSÃO:PREVENIR E ATENDER CASOS DE URGÊNCIA/EMERGÊNCIA E REALIZARRESGATE; REFERENCIA: OFÍCIO Nº 1465/2024-CG-SSP/SSP-AM e SIGED Nº 01.01.022101.015428/2024-90; HORÁRIO: 08H00 PRONTO NO LOCAL ATÉ O TERMINO; VTR:UR-25; EFETIVO: TEN ANDRÉ JESUS, SGT ANSELMO JUNIOR, SGT ALESSANDRA PIRES. FOI REALIZADO A PREVENÇÃO NO LOCAL E CUMPRIDOS TODOS OS HORÁRIOS DURANTE ESTE TURNO, SEM ALTERAÇÃO. SOLICITANTE: CBC/COBOM. TEL: 36123130. SERVIÇO SEM ALTERAÇÃO.
CONTROLADOR COBOM; TEN BM JAMERSON
 COMTE SOCORRO: TEN BM MARCELO</t>
  </si>
  <si>
    <t>SERVIÇO DO DIA 23/05/2024 1º TURNO
PLANO DE OPERAÇÕES Nº 351/CBC/2024; EVENTO: ATO PÚBLICO: EI, TE ORIENTA! ALICIAR, MOLESTAR E VIOLENTAR CRIANÇAS NÃO É CULTURA, É CRIME; LOCAL: AV. TORQUATO TAPAJÓS Nº 5497 (COI); DATA:23/05/2024; MISSÃO:PREVENIR E ATENDER CASOS DE URGÊNCIA/EMERGÊNCIA E REALIZARRESGATE; REFERENCIA: OFÍCIO 092/2024 ¿ CRIPDDDCA-GDJL; HORÁRIO: 15H00 AS 18H00; VTR:UR-28; EFETIVO: TEN RONALDO MUNIZ, SGT PEDRO RIBEIRO, SGT CELINA.  EFETIVO DA ABT-36: SGT SIDNEY, CB BM TOBIAS. FOI REALIZADO A PREVENÇÃO NO LOCAL E CUMPRIDOS TODOS OS HORÁRIOS DURANTE ESTE TURNO, SEM ALTERAÇÃO. SOLICITANTE: CBC/COBOM. TEL: 36123130. SERVIÇO SEM ALTERAÇÃO.
CONTROLADOR COBOM; TEN BM JAMERSON
 COMTE SOCORRO: TEN BM MARCELO</t>
  </si>
  <si>
    <t>SERVIÇO DO DIA 23/05/2024 1º TURNO
1º BI POSTO DO ZUMBI ABT-31 A COMANDO DO SGT KLAYTON  DESLOCOU-SE PARA O LOCAL. ÁRVORE TIPO MANGUEIRA EM SITUAÇÃO DE RISCO , ELA ESTÁ SECA, EM RÍSCO DE CAIR SOBRE RESIDÊNCIA. RUA DAS MANGABEIRAS 183, GRANDE VITÓRIA ,GILBERTO MESTRINHO , PRÓX. AO MERCADINHO MARAVILHA. SOLICITANTE: LARA MENDES PROCÓPIO,  TEL 92994566267. OCORRÊNCIA: VISTORIA EM ÁRVORE (MANGUEIRA). SOLICITANTE: LARA MENDES PROCÓPIO, 29 ANOS. CPF: 025.045.212-00. ENDEREÇO: RUA DAS MANGABEIRAS, 183 GILBERTO MESTRINHO. TELEFONE: (92)994566267. ATUAÇÃO: VISTORIA REALIZADA. FOI IDENTIFICADO QUE A ÁRVORE EMBORA SECA AINDA ESTÁ VIVA E NÃO OFERECE RISCO A PESSOAS NEM A PATRIMÔNIO. FOI ORIENTADO A SOLICITANTE PROCEDER CONTATO COM A SECRETARIA MUNICIPAL DE MEIO AMBIENTE - SEMAS PARA SOLICITAR AUTORIZAÇÃO DE CORTE DA ÁRVORE. OCORRENCIA REGISTRADA VIA 193. SERVIÇO SEM ALTERAÇÃO.
CONTROLADOR COBOM; TEN BM JAMERSON
 COMTE SOCORRO: TEN BM MARCELO</t>
  </si>
  <si>
    <t>SERVIÇO DO DIA 23/05/2024 1º TURNO
GRAPH POSTO ESPECIAL UR-24 A COMANDO DO TEN PEDRO SANTOS DESLOCOU-SE PARA O LOCAL. ACIDENTE DE MOTO X CARRO. 02 VITIMAS , 1 ESTÁVEL OUTRA COM A PERNA QUEBRADA. AV SANTOS DUMONT SENTIDO AEROPORTO , PRÓX DA BASE POLICIA  MILITAR. SOLICITANTE:  SANARA FERNANDES, TEL 82981610021. ACIDENTE MOTO X CARRO. VITIMA: ELAINE SILVA VENÂNCIO. DN: 16/11/1979. IDADE: 44 ANOS. CPF: 515464732-04. PA: 140X100 SPO2: 98   P: 106. ENDEREÇO: RUA SÃO VICENTE, 82 CIDADE DE DEUS. CONTATO: (92) 99167-8274 (ESPOSO). 02 VITIMAS. JA ESTAVAM SEM CAPACETE NA CENA. UM HOMEM COM FERIMENTO CORTO CONTUSO PROXIMO AO JOELHO ESQUERDO COM SANGRAMENTO, REALIZADA CONTENÇÃO HEMORRAGICA COM COMPRESSA E ATADURA, COLOCAÇAO DE COLAR CERVICAL. A MULHER REFERIA DORES NA PELVE E NA COSTA COM LEVE DISPNEIA. IMOBILIZAÇAO DA CERVICAL COM COLAR E EM PRANCHA RIGIDA. ESCORIAÇAO EM MEMBRO SUPERIOR DIREITO SEM SINAIS OU QUEIXAS DE FRATURAS. MOTO: PHM 6J54, CARRO: QLB 0679. APOIO DO SAMU USB36 QUE LEVOU A OUTRA VITIMA APÓS APOIO DA GU DA UR-24. VITIMA ENTREGUE NO HPS 28 DE AGOSTO. MEDICO: THIAGO HENRIQUES CRM 6460. OCORRENCIA REGISTRADA VIA 193. SERVIÇO SEM ALTERAÇÃO.
CONTROLADOR COBOM; TEN BM JAMERSON
 COMTE SOCORRO: TEN BM MARCELO</t>
  </si>
  <si>
    <t xml:space="preserve">SERVIÇO DO DIA 23/05/2024 1º TURNO
GRAPH POSTO ESPECIAL UR-24 A COMANDO DO TEN ROBSON ALMEIDA DESLOCOU-SE PARA O LOCAL. RETIRADA DE ANEL NA PACIENTE QUE ESTÁ INTERNADA , COM MUITA DOR , DEDO MUITO INCHADO, LUCIDA E ORIENTADA. SPA JOVENTINA DIAS , COMPENSA, SETOR (ENFERMARIA) SOLICITANTE: ENFº SELVA SILVA DE LIMA, TEL 92992501654. SITUAÇÃO DA OCORRÊNCIA: ANEL PRESO EM DEDO. PACIENTE: SILVIA MARA BUENO DA ROCHA. ID: 43 ANOS. CPF: 052.429.299-01. ACOMPANHANTE: NÃO TEM. AÇÃO DOS BOMBEIROS: REALIZADO AVALIAÇÃO PRIMARIA, CORTE DE ANEL 4 QUIRODÁCTILO DA MÃO DIREITA. OCORRENCIA REGISTRADA VIA 193. SERVIÇO SEM ALTERAÇÃO.
CONTROLADOR COBOM; TEN BM JAMERSON
 COMTE SOCORRO: TEN BM MARCELO
</t>
  </si>
  <si>
    <t>SERVIÇO DO DIA 23/05/2024 1º TURNO
GRAPH.POSTO SAMAÚMA.VTR-UR-28. A GUARNIÇÃO, A COMANDO DO TEN CIRO DESLOCOU-SE ATÉ A ASSOCIAÇÃO E CLUBE DE TIRO DA AMAZONIA OCIDENTAL- ACTAO, LOCALIZADO NO KM 21 DA BR-174-RAMAL DO  PAU ROSA PARA FINS DE  CUMPRIR  ORDEM DE OPERAÇÕES Nº 353/GRAPH/CBC/2024, EVENTO: INSTRUÇÃO DE DISCIPLINA DE EMPREGO E MANEJO DE ARMA DE FOGO CFO E CFSD PMAM, DETERMINAÇÃO: EXMO. SR. CMT GERAL DO CBMAM, REGISTRADA VIA 193; MISSÃO: PREVENIR E ATENDER CASOS DE URGÊNCIA/EMERGÊNCIA E REALIZAR RESGATE; EFETIVO: TEN CIRO, SGT HILTON, SGT ROSILENE LIMA. OCORRÊNCIA EM ANDAMENTO.
CONTROLADOR COBOM; TEN BM JAMERSON
 COMTE SOCORRO: TEN BM MARCELO
........................................................................................
SERVIÇO DO DIA 23/05/2024 1º TURNO
GRAPH POSTO ESPECIAL UR-24 A COMANDO DO TEN RONALDO MUNIZA DESLOCOU-SE PARA O LOCAL.. ORDEM DE OPERAÇÕES Nº 361/CBI/2024.EVENTO: AVALIAÇÃO DE SALVAMENTO EM ALTURA CFSD ;  MISSÃO: PREVENÇÃO E ATENDIMENTO DE URGENCIA E EMERGENCIA. E REALIZAR RESGATE; LOCAL: PREDIO DE TREINAMENTO, RUA PARQUE DOS FRANCESES, DOM PEDRO; DATA: 24/05/2024 ;  REFERÊNCIA: MEMORANDO Nº 192/2024-SCMT GERAL/CBMAM; VTR: UR-24;  EFETIVO: TEN LORENTZ, SGT DAVI LIRA, SGT EVERT; HORARIO: 10H00 AS 18H00. FOI REALIZADO A PREVENÇÃO NO LOCAL E CUMPRIDOS TODOS OS HORÁRIOS DURANTE ESTE TURNO, SEM ALTERAÇÃO. SOLICITANTE: CBC/COBOM. TEL: 36123130. SERVIÇO SEM ALTERAÇÃO.
CONTROLADOR COBOM; TEN BM JAMERSON
 COMTE SOCORRO: TEN BM MARCELO</t>
  </si>
  <si>
    <t>SERVIÇO DO DIA 23/05/2024 1º TURNO
BBE POSTO CENTRAL ABT-37 A COMANDO DO ST JEAN COSTA  DESLOCOU-SE PARA O LOCAL. COBRA DENTRO DA MAQUINA DE LAVAR. SOLICITANTE: DAIANE SEIXAS.  BECO ELSHADAY 142 SAO FRANCISCO PROX DO CAMPO DO CEAM, TEL:  ENOILTON 92991578444/DAIANE 99215-2224. SOLICITANTE: DAIANE SOUZA DA SILVA-36, RG 14804071. CAPTURA DE ANIMAL TIPO COBRA. A MESMA NÃO FOI CAPTURA POR NÃO TÊ SIDO ENCONTRADA. APENAS ESSES DADOS FORAM ENVIADOS AO COBOM. OCORRENCIA REGISTRADA VIA 193. SERVIÇO SEM ALTERAÇÃO.
CONTROLADOR COBOM; TEN BM JAMERSON
 COMTE SOCORRO: TEN BM MARCELO</t>
  </si>
  <si>
    <t>SERVIÇO DO DIA 23/05/2024 1º TURNO
BBE POSTO DA RODOVIÁRIA ABT-33 A COMANDO DA SGT LAURA DESLOCOU-SE PARA O LOCAL. TERRENO BALDIO FOI LIMPO E ESTAO A TOCAR FOGO NAS FOLHAS POREM HA UMA GRANDE INCIDENCIA DE FUMACA NO LOCAL ]BOULERVARD ALVARO MAIA, ANTES DO TELHADAO. SOLICITANTE: ERIVELTON GUEDES, TEL92993119366. TERRENO BALDIO. PARTE QUEIMADA 5X10M, GASTOS 200 LITROS ÁGUA. APOIO PM, VTR SEG R 04 TEN F. CLÁUDIO. OCORRENCIA REGISTRADA VIA 193. SERVIÇO SEM ALTERAÇÃO.
CONTROLADOR COBOM; TEN BM JAMERSON
 COMTE SOCORRO: TEN BM MARCELO</t>
  </si>
  <si>
    <t>SERVIÇO DO DIA 23/05/2024 1º TURNO
1º BI POSTO CIS/GC ABT-35 A COMANDO DO AL SGT DE PAULA DESLOCOU-SE PARA O LOCAL. VAZAMENTO DE GAS. SOLICITANTE: IVONE SANTOS,  TEL: 92995311868. RUA BEM-TI VI 37 TANCREDO NEVES PROX A ESCOLA JORGE CARAM. PS: REALIZADA AS ORIENTACOES/ SOLICITANTE EXIGE A PRESENCA DOS BOMBEIROS. PROPRIETÁRIA: DORIVONE SANTOS DA SILVA, RG: 11141174, CPF: 518.990.942-53, CONTATO TELEFÔNICO: 92 993752855. RESUMO DA OCORRÊNCIA: PROPRIETÁRIA FOI REALIZAR A SUBSTITUIÇÃO DA BOTIJA DE GÁS VAZIA POR OUTRA DISPONIBILIZADA PELO VIZINHO E QUE APÓS ESSA TROCA A VÁLVULA REGULADORA DE PRESSÃO QUEBROU, OCASIONANDO VAZAMENTO DENTRO DA RESIDÊNCIA DA MESMA. O VIZINHO REALIZOU A RETIRADA DO BOTIJÃO DA COZINHA, LEVANDO PARA A PARTE DE TRÁS DA CASA ATÉ A CHEGADA DA GUARNIÇÃO DA ABT-35. AÇÃO DA GUARNIÇÃO: APÓS CHEGAR NO LOCAL FOI REALIZADA O TRANSPORTE DA BOTIJA PARA ÁREA DA FRENTE DA RESIDÊNCIA E FEITA A QUEIMA DO GÁS EM VAZAMENTO, PARA EVITAR QUALQUER RISCO DE EXPLOSÃO, EXPANSÃO DO GÁS PARA OS VIZINHOS E PROPAGAÇÃO DO ODOR. FOI ORIENTADO A PROPRIETÁRIA AGUARDAR TODA A QUEIMA DO GÁS E POSTERIORMENTE LIGAR PARA DISTRIBUIDORA DE GÁS PARA REALIZAR A TROCA POR OUTRA EM CONDIÇÕES DE USO. FOI ORIENTADA SOBRE RISCOS DE ACIDENTES DOMÉSTICOS ENVOLVENDO BOTIJA DE GÁS E COMO REALIZAR A TROCA CORRETAMENTE. OCORRENCIA REGISTRADA VIA 193. SERVIÇO SEM ALTERAÇÃO.
CONTROLADOR COBOM; TEN BM JAMERSON
 COMTE SOCORRO: TEN BM MARCELO</t>
  </si>
  <si>
    <t>SERVIÇO DO DIA 23/05/2024 1º TURNO
BBE POSTO CENTRAL ABT-37 A COMANDO DO ST JEAN COSTA  DESLOCOU-SE PARA O LOCAL. GATO PRESO NO TELHADO DE UMA RESIDENCIA NA RUA AMERICO ALVARES, N° 77, JAPIIM, PROXIMO DA ESTAÇÃO DE ONIBUS DA LINHA 606. SOLICITANTE: UBIRATÃ SANTOS ARAUJO, TELEFONE 92984260651. O CHEFE DE GUARNIÇÃO INFORMOU QUE NÃO ENCONTRARAM NENHUM ANIMAL DA ESPECIE GATO NO TELHADO INFORMADO PELO SOLICITANTE. APÓS, A GUARNIÇÃO RETORNOU AO POSTO. OCORRENCIA REGISTRADA VIA 193. SERVIÇO SEM ALTERAÇÃO.
CONTROLADOR COBOM; TEN BM JAMERSON
 COMTE SOCORRO: TEN BM MARCELO</t>
  </si>
  <si>
    <t>SERVIÇO DO DIA 23/05/2024 1º TURNO
GRAPH POSTO FLORESTAL UR-28 COMANDO DO TEN DIRCEU NOGUEIRA DESLOCOU-SE PARA O LOCAL. ORDEM DE OPERAÇÕES Nº 355/CBI/2024.EVENTO: AVALIAÇÃO DE SALVAMENTO AQUÁTICO CFSD ;  MISSÃO: PREVENÇÃO E ATENDIMENTO DE URGENCIA E EMERGENCIA. E REALIZAR RESGATE; LOCAL: PRAIA DA PONTA NEGRA; DATA: 23/05/2024 ;  REFERÊNCIA: MEMORANDO Nº 192/2024-SCMT GERAL/CBMAM; VTR: UR-28;  EFETIVO: TEN DIRCEU NOGUEIRA, SGT DOUGLAS FURTADO, SGT MARCIFRAN . FOI REALIZADO A PREVENÇÃO NO LOCAL E CUMPRIDOS TODOS OS HORÁRIOS DURANTE ESTE TURNO, SEM ALTERAÇÃO. SOLICITANTE: CBC/COBOM. TEL: 36123130. SERVIÇO SEM ALTERAÇÃO.
CONTROLADOR COBOM; TEN BM JAMERSON
 COMTE SOCORRO: TEN BM MARCELO</t>
  </si>
  <si>
    <t>SERVIÇO DO DIA 23/05/2024 1º TURNO
GRAPH POSTO ESPECIAL UR-24 A COMANDO DO TEN ROBSON ALMEIDA DESLOCOU-SE PARA O LOCAL.. ORDEM DE OPERAÇÕES Nº 354/CBI/2024.EVENTO: AVALIAÇÃO DE SALVAMENTO EM ALTURA CFSD ;  MISSÃO: PREVENÇÃO E ATENDIMENTO DE URGENCIA E EMERGENCIA. E REALIZAR RESGATE; LOCAL: PREDIO DE TREINAMENTO, RUA PARQUE DOS FRANCESES, DOM PEDRO; DATA: 23/05/2024 ;  REFERÊNCIA: MEMORANDO Nº 192/2024-SCMT GERAL/CBMAM; VTR: UR-24;  EFETIVO: TEN ROBSON ALMEIDA, SGT ROBERTO PIMENTEL, SGT KATIA SILVA; HORARIO: 10H00 AS 18H00. FOI REALIZADO A PREVENÇÃO NO LOCAL E CUMPRIDOS TODOS OS HORÁRIOS DURANTE ESTE TURNO, SEM ALTERAÇÃO. SOLICITANTE: CBC/COBOM. TEL: 36123130. SERVIÇO SEM ALTERAÇÃO.
CONTROLADOR COBOM; TEN BM JAMERSON
 COMTE SOCORRO: TEN BM MARCELO</t>
  </si>
  <si>
    <t>SERVIÇO DO DIA 23/05/2024 1º TURNO
BIFMA POSTO SUMAÚMA ABT-32 A COMANDO DO SGT FADOUL DESLOCOU-SE  PARA O LOCAL.  UM GATO PRESO, NO FORRO DA RESIDÊNCIA , NA PARTE DO QUARTO. RUA KOBE 16, CONJ JARDIM SAKURA P 10, PRÓX A AV DAS TORRES , SEMTIDO BAIRRO CENTRO, SOLICITANTE: CEL BM F. JUNIOR, TEL 92991705532. APENAS ESSES DADOS FORAM ENVIADOS PELO SGT FADOUL: RESIDENCIAL JARDIM SAKURA, RUA KOBE N 92 PARQUE DEZ. SOLICITANTE: MARCELIA DE ANDRADE. NÃO FOI REPASSADO A AÇÃO DOS BOMBEIROS NO LOCAL, SE O GATO FOI CAPTURADO, SE ENTREGARAM A SOLICITANTE, SE O ANIMAL ESTAVA MACHUCADO OU SADIO, SE ERA ADULTO OU FILHOTE. PARA CONHECIMENTO E PROVIDENCIAS. OCORRENCIA REGISTRADA VIA 193. SERVIÇO SEM ALTERAÇÃO.
CONTROLADOR COBOM; TEN BM JAMERSON
 COMTE SOCORRO: TEN BM MARCELO</t>
  </si>
  <si>
    <t>SERVIÇO DO DIA 23/05/2024 1º TURNO
GRAPH POSTO CENTRAL UR-26 A COMANDO DO TEN RONALDO MUNIZ DESLOCOU-SE PARA O LOCAL. TRANSPORTE DE PACIENTE, PARENTE DO CEL BM ANDREY DO HOSPITAL PLATÃO ARAÚJO A SU RESIDENCIA. NO HOSPITAL, PROCURAR A ENFERMEIRA GIRASOL. PACIENTE: PAULO JEAN BARROS FERREIRA. DN: 31/08/1969. IDADE:  54 ANOS. CPF: 404.345.562-91. END: RUA PITÁGORAS N°81, FLOREA. FONE: 92 99191-6788. SITUAÇÃO:  TRANSPORTE DE PACIENTE, MILITAR DA PMAM, DO HOSPITAL PLATÃO ARAUJO A SUA RESIDÊNCIA. AÇÃO BOMBEIRO:  REALIZADO TRANSPORTE DE PACIENTE, APÓS ALTA HOSPITALAR, APRESENTANDO LIMITAÇÃO DE MOVIMENTOS DECORRENTE DE LESÕES EM MEMBRO SUPERIOR ESQUERDO E PERNA DIREITA, DO HOSPITAL PLATÃO ARAÚJO ATÉ SUA RESIDÊNCIA NO BAIRRO DO FLORES, SEM INTERCORRÊNCIAS. OCORRENCIA REPASSADA VIA WHATSAPP DO COBOM. SERVIÇO SEM ALTERAÇÃO.
CONTROLADOR COBOM; TEN BM JAMERSON
 COMTE SOCORRO: TEN BM MARCELO</t>
  </si>
  <si>
    <t>SERVIÇO DO DIA 23/05/2024 1º TURNO
GRAPH POSTO ESPECIAL UR-24 A COMANDO DO TEN ROBSON ALMEIDA DESLOCOU-SE PARA O LOCAL. UM ALUNO PRECISA DE ATENDIMENTO PRE-HOSPITALAR. ELE MACHUCOU O PÉ DURANTE TRANSPORTE DE GARGAS NO PREDIO DA DEFESA CIVIL, NA RUA  URUCARA, 183. SOLICITANTE: TEN FABIANO VIEIRA, TELEFONE 92993164272. SITUAÇÃO DA OCORRÊNCIA: TRAUMA EM PÉ ESQUERDO. NOME: ANDRÉ MIQUEIAS DE OLIVEIRA FERREIRA. ID: 24 ANOS.CPF: 069.840.053-45. ENDEREÇO: BECO MACHADO DE OLIVEIRA, 29, ADRIANOPOLIS. ACOMPANHANTE: (IRMÃO) 99621-0214. AÇÃO DO BOMBEIROS: REALIZADO AVALIAÇÃO PRIMARIA, TRANSPORTADO PARA O HOSPITAL RIO NEGRO HAPVIDA CENTRO. OCORRENCIA REGISTRADA VIA 193. SERVIÇO SEM ALTERAÇÃO.
CONTROLADOR COBOM; TEN BM JAMERSON
 COMTE SOCORRO: TEN BM MARCELO</t>
  </si>
  <si>
    <t xml:space="preserve">SERVIÇO DO DIA 23/05/2024 1º TURNO
BBE POSTO CENTRAL ABT-37 A COMANDO DO ST JEAN COSTA  DESLOCOU-SE PARA O LOCAL. GATO PRESO EM FORRO. SOLICITANTE: ACACIA KIMA NEVES, TEL: 92991858333. AV ANDRE ARAUJO 901 ALEIXO INCRA AO LADO DO CLUBE DOS OFICIAIS. FOI INFORMADO PELO CHEFE DE GUARNIÇÃO QUE NÃO FOI POSSIVEL CAPTURAR O GATO QUE MORA NO FORRO. O MESMO CORREU E SAIU DO FORRO. A SOLICITANTE FOI DEVIDAMENTE ORIENTADA E A GUARNIÇÃO RETORNOU AO POSTO. SOLICITANTE: ACÁCIA KIMA NEVES, 60 ANOS, RG 1298399-4 OCORRENCIA REGISTRADA VIA 193. SERVIÇO SEM ALTERAÇÃO.
CONTROLADOR COBOM; TEN BM JAMERSON
 COMTE SOCORRO: TEN BM MARCELO
</t>
  </si>
  <si>
    <t xml:space="preserve">SERVIÇO DO DIA 23/05/2024 1º TURNO
BBE POSTO DA RODOVIÁRIA ABT-33 A COMANDO DA SGT LAURA DESLOCOU-SE PARA O LOCAL. RESGATE DE ANIMAL TIPO CACHORRO ADULTO CAIU EM BUEIRO. SOLICITANTE: JOAO VITOR TAVARES DE LIRA, TEL: 92984540664 END: RUA SANTA HELENA 02 COLONIA TERRA NOVA.  A CHEFE DE GUARNIÇÃO INFORMOU QUE AO CHEGAR NO LOCAL DA OCORRENCIA, O CACHORRO JÁ HAVIA SIDO RETIRADO DO BOEIRO POR POPULARES. NÃO HOU ATUAÇÃO DOS BOMBEIROS. OCORRENCIA REGISTRADA VIA 193. SER VIÇO SEM ALTERAÇÃO.
CONTROLADOR COBOM; TEN BM JAMERSON
 COMTE SOCORRO: TEN BM MARCELO
</t>
  </si>
  <si>
    <t>SERVIÇO DO DIA 23/05/2024 1º TURNO
1º BI POSTO DO ZUMBI ABT-31 A COMANDO DO SGT KLAYTON  DESLOCOU-SE PARA O LOCAL. SALOMÃO DA DEFESA CIVIL DE MANAUS INFORMA QUE HÁ UMA ARVORE EM RISCO DE CAIR SOBRE CASAS. A ARVORE ESTÁ EM UM TERRENO PARTICULAR E NÃO FOI SOLICITADO PELO RESPONSAVEL, MAS PELA VIZINNHA DA RESIDENCIA A SEMHORA ROSA HELENA MESQUITA TELEFONE 92994180143. ENDEREÇO: RUA JURITI AZUL, GRANDE VITORIA, GILBERTO MESTRINHO, PROXIMO AO MERCADINHO DO LOURO. OCORRÊNCIA: VISTORIA EM ÁRVORE (TAPEREBÁ). SOLICITANTE: ROSA HELENA SEABRA MESQUITA, 55 ANOS. CPF: 321.282.822-68. TELEFONE: (92). ENDEREÇO: RUA JURITI AZUL, 226 GILBERTO MESTRINHO. ATUAÇÃO: VISTORIA REALIZADA. FOI IDENTIFICADO QUE A ÁRVORE EMBORA SECA AINDA ESTÁ VIVA E NÃO OFERECE RISCO A PESSOAS NEM A PATRIMÔNIO. FOI ORIENTADO A SOLICITANTE PROCEDER CONTATO COM A SECRETARIA MUNICIPAL DE MEIO AMBIENTE - SEMAS PARA SOLICITAR AUTORIZAÇÃO DE CORTE DA ÁRVORE. OCORRENCIA REGISTRADA VIA 193. SERVIÇO SEM ALTERAÇÃO.
CONTROLADOR COBOM; TEN BM JAMERSON
 COMTE SOCORRO: TEN BM MARCELO</t>
  </si>
  <si>
    <t>ATROPELAMENTE DE UMA MULHER NA AV. MARGARITA NOVA CIDADE EM FRENTE AO POSTO IPIRANGA VÍTIMA INCONCISNTE NO CHÃO DA VIA</t>
  </si>
  <si>
    <t>FOI REALIZADO NO PB CENTRAL PELA GUARNIÇÃO DA UR-26, A COMANDO DO TENENTE RONALDO MUNIZ, A RETIRADA DE UM MATERIAL TIPO (ESPELHO DE FECHADURA) DO DEDO ANELAR DIREITO DE CRIANÇA. PACIENTE: DAVI LUCAS SOUZA DE OLIVEIRA, DN: 08/12/2011, IDADE:  10 ANOS, MÃE: EDILENE ALMEIDA SOUZA DE OLIVEIRA, CPF: 933.799.862-91. END: BECO HEBREUS N° 75, SANTO AUGUSTINHO. FONE: 92 99496-1255.:
AÇÃO BOMBEIRO:  REALIZADO CORTE DE OBJETO CIRCULAR METÁLICO (ESPELHO DE FECHADURA) QUE ESTAVA EM DEDO ANELAR DE MÃO DIREITA DE CRIANÇA, QUE APRESENTAVA QUEIXA DE DOR + PRESENÇA DE EDEMA LEVE NO LOCAL OCASIONADO PELO ESTRANGULAMENTO DO OBJETO AO MEMBRO.
__________________
 GRAPH - CENTRAL - UR- 26 A COMANOD DO TEN BM RONALDO MUNIZ REALIZOU CORTE DE ANEL DO MENOR LUCAS SOUZA DE OLIVEIRA, 10 ANOS, DEDO ANELAR DIREITO. RESPONSÁVEL: EDILENE ALMEIDA DE MANACAPURU. CORTE REALIZADO COM SUCESSO.
CONTROLADOR: TEN BM WALDIRA
 CMD DE SOCORRO: TEN BM MARCELO</t>
  </si>
  <si>
    <t>FOGO EM BARRACO QUE PASSOU PARA VEGETAÇÃO ATRAS DA PARADA DE ONIBUS DA AV. MAX TEIXEIRA, SOLICITANTE: SRA. MICAELA FONE: 993242847.
______________________________
 BBE - RODOVIÁRIA - ABT - 33 A COMANDO DA SGT BM LAURA REALIZOU EXTINÇAO EM INCÊNDIO EM LIXO. O FOGO FOI CUASADO POR UMA MORADORA DE RUA. FORAM UTILIZADOS 2000 LITROS DE H2O. LOCAL DEIXADO EM SEGURANÇA. SOLICITANTE: MIKAELA DE JESUS, 99324-2847.
CONTROLADOR: TEN BM WALDIRA
 CMD DE SOCORRO: TEN BM MARCELO</t>
  </si>
  <si>
    <t xml:space="preserve">GRAPH - PONTA NEGRA -  UR 25 A COMANDO DA TEN QCOBM LUCY REALIZOU  CORTE DE ANEL DA SENHORA MARIA DE LOURDES OLIVA MELO, 46 ANOS,  CPF: 024.673.212-15.
 END. : AV CEL TEIXEIRA, COND JARDIM EUROPA, 115. PONTA NEGRA.  MATERIAL: OURO,  MÃO ESQUERDA, ANELAR. TEL: (92) 98114 7858. CORTE REALIZADO SEM ALTERAÇÃO.
"CONTROLADOR: TEN BM WALDIRA
 CMD DE SOCORRO: TEN BM MARCELO"
</t>
  </si>
  <si>
    <t>RUA IQUIARI 04
 PONTO DE REFERENCIA A IGREJA PRESBITERIA JARDIM DO AMAZONAS
 RAILANE
 92999830764
 INCÊNDIO EM RESIDENCIA DE ALVENARIA
 __________________________
1º BI - ZUMBI - A COMANDO DO CB BM MILLE REALIZOU DESLOCAMENTO PARA INCÊNDIO EM RESIDÊNCIA, NO LOCAL TRATAVA-SE DE FOGO NO AR CONDICIONADO QUE FICOU CONFINADO EM UM QUARTO. QUANDO A GUARNIÇÃO CHEGOU NO LOCAL O INCÊNDIO JÁ HAVIA SIDO CONTROLADO POR POPULARES, GUARNIÇÃO REALIZOU VENTILAÇÃO NATURAL E ORIENTAÇÕES AO PROPRIETÁRIO O SENHOR RAILSON ALVES DE SOUZA, CPF 01857348206, CONTATO: 992285199. DANOS: TV, CAMA DE CASAL, AR-CONDICIONADO E TODO O FOOR DO QUARTO. LOCAL DEIXADO EM SEGURANÇA.
 CONTROLADOR: TEN BM WALDIRA
 CMD DE SOCORRO: TEN BM MARCELO</t>
  </si>
  <si>
    <t>SERVIÇO DO DIA 23/05/2024 2º TURNO.
 FOI REALIZADO NO PB ESPECIAL A RETIRADA DE UM ANEL CIRURGICO DO DEDO ANELAR DIREITO DE EDSANDRO LARANJEIRA PEREIRA DE 18 ANOS, CPF: 827.907.102-44, CONTATO: 99463-4236, RESIDE NA RUA PLINIO VALERIO, N. 36A, COMPENSA, ESTAVA ACOMPANHADA DE SUA RESPONSAVEL SENHORA ELISSANDRA LARANJEIRA PEREIRA. SERVIÇO SEM ALTERAÇÃO.
CONTROLADOR: TEN WALDIRA
 CMTE SOCORRO: TEN MARCELO</t>
  </si>
  <si>
    <t>SERVIÇO DO DIA 23/05/2024 1º TURNO
GRAPH.POSTO BBE RODOVIARIA.VTR-UR-24./GRAPH.POSTO SAMAÚMA.UR-28. A GUARNIÇÃO A COMANDO DO TEN BM THIAGO BANDEIRA DESLOCOU-SE ATÉ A VILA OLIMPICA PARA FINS DE CUMPRIR ORDEM DE OPERAÇÕES Nº 344/GRAPH/CBC/2024, EVENTO: TAF CBMAM;DETERMINAÇÃO: EXMO. SR. CMT GERAL DO CBMAM, REGISTRADA VIA 193. MISSÃO: PREVENIR E ATENDER CASOS DE URGÊNCIA/EMERGÊNCIA E REALIZAR  RESGATE. HORARIO: 07H00 PRONTO NO LOCAL ATÉ O NECESSÁRIO. EFETIVO: TEN THIAGO BANDEIRA, SGT CORTEZ, SGT KATIA SILVA. FOI REALIZADO A PREVENÇÃO NO LOCAL E CUMPRIDOS TODOS OS HORÁRIOS DURANTE ESTE TURNO, SEM ALTERAÇÃO. SOLICITANTE: CBC/COBOM. TEL: 36123130. SERVIÇO SEM ALTERAÇÃO.
CONTROLADOR COBOM; TEN BM JAMERSON
 COMTE SOCORRO: TEN BM MARCELO</t>
  </si>
  <si>
    <t>SERVIÇO DO DIA 23/05/2024 1º TURNO
CUMPRIRAM ESCALA EXTRA NO SERVIÇO DE S. E. G. OS MILITARES DE ACORDO COM SUAS O.S NOS REFERIDOS POSTOS OU BATALHÕES DO CBMAM. SEG 1º TURNO, S/A.
SEM ATUALIZAÇÕES DURANTE ESTE TURNO.
CB QPBM	ANTONIO GEAMERSON MOTA CATIVO 	1042	14:00:00	18:00:00	04:00:00	QCG CENTRAL
 ST QPBM	MARCIO AURÉLIO BATALHA MACIEL 	0618	07:30:00	19:30:00	12:00:00	SCI
 CB QPBM	CLEBER ALVES DE ARAÚJO 	1190	07:30:00	19:30:00	12:00:00	SCI
 3º SGT QCPBM	FABRICIA DA SILVA CUNHA 	1569	07:00:00	17:00:00	10:00:00	BBE PONTA NEGRA
 CB QPBM	VICTOR QUEIROZ GAMA 	1036	08:00:00	20:00:00	12:00:00	RODOVIÁRIA
 3º SGT QPBM	ALEXSANDRO MORAIS AQUINO 	1139	08:00:00	20:00:00	12:00:00	PELOTÃO FLUVIAL
 CB QPBM	DAVIDSON MARQUES ARAÚJO 	1043	08:00:00	20:00:00	12:00:00	PARQUE SUMAÚMA
 CB QPBM	PATRICK CRISPIM DA SILVA 	1056	08:00:00	12:00:00	04:00:00	QCG CENTRAL
 1º TEN QCOBM	RONALDO MUNIZ COSTA 	1418	07:00:00	19:00:00	12:00:00	QCG CENTRAL
 CB QPBM	JOÃO FARIAS DE AZEVEDO JÚNIOR 	1208	08:00:00	20:00:00	12:00:00	PELOTÃO FLUVIAL
 CB QPBM	ALEX ALCANTARA DE OLIVEIRA 	1197	08:00:00	20:00:00	12:00:00	QCG CENTRAL
 CB QPBM	ANTÔNIO CÂNDIDO DA SILVA 	1240	07:30:00	19:30:00	12:00:00	SCI
 3º SGT QCPBM	KATIA ANDRADE DA SILVA 	1669	07:00:00	19:00:00	12:00:00	RODOVIÁRIA
 CB QPBM	PEDRO DA ROCHA NETO 	1010	07:30:00	17:30:00	10:00:00	BBE PONTA NEGRA
 CB QPBM	ADRIANO JOSÉ PANTOJA MEDEIROS 	1185	14:00:00	20:00:00	06:00:00	PARQUE SUMAÚMA
 2º TEN QOABM	CARLOS EDUARDO SILVA E SILVA 	0672	14:00:00	20:00:00	06:00:00	OUTROS
 ST QPBM	HELDER JEAN DE OLIVEIRA 	0669	14:00:00	20:00:00	06:00:00	OUTROS
 3º SGT QCPBM	GEOLANA DE SOUSA FELIPE 	1848	14:00:00	17:00:00	03:00:00	DAT
 3º SGT QCPBM	MARIA CLÁUDIA BATISTA DE MEDEIROS 	1721	14:00:00	17:00:00	03:00:00	DAT
 3º SGT QCPBM	ANA MARIA DE SOUZA GUIMARAES	1653	13:00:00	17:00:00	04:00:00	QCG CENTRAL
 3º SGT QPBM	DÉBORA SIMONE ALMEIDA SANTOS DE OLIVEIRA 	1725	14:00:00	18:00:00	04:00:00	QCG CENTRAL
 3º SGT QCPBM	CARLA REGINA PINHEIRO DE SOUZA 	1647	14:00:00	19:00:00	05:00:00	QCG CENTRAL
 3º SGT QCPBM	CARLUCIO SOUZA SILVA 	1635	14:00:00	18:00:00	04:00:00	QCG CENTRAL
 CB QPBM	WARLLISON GOMES DE SOUSA	1112	14:00:00	18:00:00	04:00:00	QCG CENTRAL
 CONTROLADOR COBOM; TEN BM JAMERSON
 COMTE SOCORRO: TEN BM MARCELO
,,,,,,,,,,,,,,,,,,,,,,,,,,,,,,,,,,,,,,,,,,,,,,,,,,,,,,,,,,,,,,,,,,,,,,,,,,,,,,,,,,,,,,,,,,,,,,,,,,,,,,,,,,,,
SERVIÇO DO DIA 24 PARA 25 DE MAIO DE 2024- 2º TURNO
2º TURNO	ST QPBM	RONILDES RODRIGUES DE LIMA 	757	19:00:00	02:00:00	07:00:00	DAT, VISTORIAS MANAUS	0180/DAT/2024	CENTRAL INTEGRADA DE FISCALIZAÇÃO - CIF
 2º TURNO	ST QPBM	ARILSON FERREIRA DE JESUS 	0572	19:30:00	07:30:00	12:00:00	SCI	0287/SCI/2024	REFORÇO DE EQUIPE SCI-EG
 2º TURNO	CB QPBM	DIEGO FALCÃO DE SOUZA 	1266	19:30:00	07:30:00	12:00:00	SCI	0287/SCI/2024	REFORÇO DE EQUIPE SCI-EG
 2º TURNO	1º TEN QCOBM	CIRO DOMINGUES ANUNCIAÇÃO SILVA 	1363	19:00:00	07:00:00	12:00:00	QCG CENTRAL	0194/GRAPH/2024	REFORÇO DE GUARNIÇÃO
 2º TURNO	3º SGT QPBM	FERNANDO LEITE DA SILVA 	1262	19:30:00	07:30:00	12:00:00	SCI	0287/SCI/2024	REFORÇO DE EQUIPE SCI-EG 
2º TURNO	ST QPBM	IDNEY AZEVEDO DE SOUSA	0555	20:00:00	08:00:00	12:00:00	PELOTÃO FLUVIAL	0178/BBE/2024	REFORÇO DE GUARNIÇÃO
 2º TURNO	ST QPBM	MANOEL RENEI MUNIZ BARBOSA 	0521	19:00:00	02:00:00	07:00:00	DAT, VISTORIAS MANAUS	0180/DAT/2024	CENTRO INTEGRADO DE FISCALIZAÇÃO - CIF
 2º TURNO	CB QPBM	CARLOS ADRIANO CARNEIRO RODRIGUES 	1012	20:00:00	08:00:00	12:00:00	QCG CENTRAL	0420/BBE/2024	REFORÇO DE GUARNIÇÃO NA ABT37
 2º TURNO	1º SGT QPBM	ELDA LAURA OLIVEIRA BRITO	0766	20:00:00	08:00:00	12: 00:00	RODOVIÁRIA	0415/BBE/2024	CONDUTORA GSE 01
 2º TURNO	3º SGT QCPBM	ADRIANA DA SILVA NARCIZO 	1724	19:00:00	07:00:00	12:00:00 	RODOVIÁRIA	0193/GRAPH/2024	REFORÇO DE GUARNIÇÃO 
COMANDO DE SOCORRO: TEN QOABM MARCELO
 COORDENADORA: ST BM CONCEIÇÃO
--------------------- -------------------------------------------------------------------------------------</t>
  </si>
  <si>
    <t>SERVIÇO DO DIA 23/05/2024 1º TURNO
GRAPH POSTO DO ZUMBI UR-27 A COMANDO DO TEN LORENTZ DESLOCOU-SE PARA O LOCAL. PLANO DE OPERAÇÕES Nº 356/CBC/2024; EVENTO: AVALIAÇÃO DE COMBATE À INCÊNDIO DO CFSD BM ; LOCAL: AV. BURITI Nº 4715, DISTRITO, 1º BATALHÃO DE INCENDIO; DATA:24/05/2024; MISSÃO:PREVENIR E ATENDER CASOS DE URGÊNCIA/EMERGÊNCIA E REALIZARRESGATE; REFERENCIA: PLANO DE SEGURANÇA DA AVALIAÇÃO DE COMBATE À INCÊNDIO; HORÁRIO: 07H30MIN AS 12H00; VTR:UR-27; EFETIVO: TEN LORENTZ, SGT EVERT, SGT DAVID LIRA. FOI REALIZADO A PREVENÇÃO NO LOCAL E CUMPRIDOS TODOS OS HORÁRIOS DURANTE ESTE TURNO, SEM ALTERAÇÃO. SOLICITANTE: CBC/COBOM. TEL: 36123130. SERVIÇO SEM ALTERAÇÃO.
CONTROLADOR COBOM; TEN BM JAMERSON
 COMTE SOCORRO: TEN BM MARCELO</t>
  </si>
  <si>
    <t>SERVIÇO DO DIA 23/05/2024 1º TURNO
GRAPH POSTO DO ZUMBI UR-27 A COMANDO DO TEN LORENTZ DESLOCOU-SE PARA O LOCAL. ATENDIEMNTO PRÉ HOSPITALAR - GRAPH ACIDENTE DE TRÂNSITO SR DERRAPOU DA MOTO, TÁ CONSCIENTE, COM FERIMENTO NA MÃO ESQUERDA EM FRENTE AO ATACADÃO SENTIDO DISTRITO. RUA: AUTAZ MIRIM S/N ¿ ZUMBI.  SOLICITANTE: SÉRGIO ARAÚJO / CONTATO:98236-2650. VÍTIMA: MANOEL PEREIRA PINHEIRO, CPF: 726239342-15, TEL 92- 8414-9822, 12/02/83, 49 ANOS, PA 140X80 MMHG, FC: 88, SPO2 98%,. VÍTIMA DE QUEDA DE MOTO, NO LOCAL CAÍDA AO SOLO, DE CAPACETE, CONSCIENTE E ORIENTADO, BEG, CABEÇA E CERVICAL LIVRE, TÓRAX LIVRE, TRAUMA EM BRAÇO D COM DOR E ESCORIAÇÃO EM ANTEBRAÇO, ABDÔMEN E PELVE LIVRE, MMII SEM ALTERAÇÕES, NEGA PATOLOGIAS PREGRESSAS E ALERGIAS, DEIXADO NO PS HAPPY VIDA DISTRITO, AOS CUIDADOS DO DR DENIZARD, CRM 8579. OCORRENCIA REGISTRADA VIA 193. SERVIÇO SEM ALTERAÇÃO.
CONTROLADOR COBOM; TEN BM JAMERSON
 COMTE SOCORRO: TEN BM MARCELO</t>
  </si>
  <si>
    <t>SERVIÇO DO DIA 23/05/2024 1º TURNO
BBE POSTO CENTRAL ABT-37 A COMANDO DO ST JEAN COSTA  DESLOCOU-SE PARA O LOCAL. FOGO EM LIXO. ENDEREÇO: AV MAUES, 1440, CACHOEIRINHA. EMPRESA: INSTALA ENGENHARIA E CONSTRUÇÃO. RESPONSÁVEL: LIDERVAN DE SOUZA QUEIROZ- 65, RG 415735-4, FONE: 982150208. USAMOS 300 LITROS DE ÁGUA, MATERIAL QUEIMADO LIXO. OCORRÊNCIA REPASSADA VIA RADIO PELO TEN MARCELO (VELOZ). SERVIÇO SAEM ALTERAÇÃO.
CONTROLADOR COBOM; TEN BM JAMERSON
 COMTE SOCORRO: TEN BM MARCELO</t>
  </si>
  <si>
    <t>SERVIÇO DO DIA 23/05/2024 1º TURNO
GRAPH POSTO CENTRAL UR-26 A COMANDO DO TEN RONALDO MUNIZ DESLOCOU-SE PARA O LOCAL. PLANO DE OPERAÇÕES Nº 352/CBC/2024; EVENTO:  CAMPANHA MAIO LARANJA DE COMBATE AO ABUSO E EXPLORAÇÃO SEXUAL DE CRIANÇAS E ADOLESCENTE; LOCAL: AV. CODAJAS Nº 1503, QCG CBMAM); DATA:24/05/2024; MISSÃO:PREVENIR E ATENDER CASOS DE URGÊNCIA/EMERGÊNCIA E REALIZARRESGATE; REFERENCIA: MEMORANDO Nº 008/2024-CBC PROEBOM/CBMAM;; HORÁRIO: 08H00 AS 11H00; VTR:UR-26; EFETIVO: TEN RONALDO MUNIZ, SGT PROGENIO, SGT KELY PRINTES. FOI FEITO VISTORIA NO LOCAL E FICOU AGENDADO PARA O PERIODO NOTURNO O CONTROLE DE INSETO DA ESPECIE ABELHA. ABT-33 IRA AO LOCAL. OCORRENCIA EM ANDAMENTO...
CONTROLADOR COBOM; TEN BM JAMERSON
 COMTE SOCORRO: TEN BM MARCELO</t>
  </si>
  <si>
    <t>SERVIÇO DO DIA 23/05/2024 1º TURNO
BBE POSTO CENTRAL ABT-37 A COMANDO DO SGT ONOFRE  DESLOCOU-SE PARA O LOCAL. ÁRVORE TIPO ABIEIRO EM SITUAÇÃO DE RISCO COM RAÍZES EXPOSTAS, SOLICITANTE INFORMA QUE O BOMBEIRO FOI ATÉ O LOCAL, PORÉM NÃO HOUVE CORTE PORQUE NÃO TINHA VIATURA. AV LEONARDO MALCHER,1832 - CENTRO AO CAIXA ECONÔMICA. SOLICITANTE: MARIA OLINDA ALVES BARBOSA, CONTATO:99141-9441. FOI REPASSADO PELA TERCEIRA GUARNIÇÃO QUE FOI AO LOCAL QUE SE TRATA DE UMA ÁRVORE FRUTÍFERA, SALDÁVEL, DE GRANDE PORTE E SEM RISCO IMINENTE DE QUEDA, NÃO APRESENTA RISCO À VIDA HUMANA, FOI ORIENTADO À SOLICITANTE QUE SOLICITASSE UMA VISTORIA DA EQUIPE DO SEMAS PARA EXPEDIR A AUTORIZAÇÃO PARA CORTE, E EM SEGUIDA REALIZAR CONTATO COM O CBMAM PARA VISTORIA DA EQUIPE DE CORTE DE ÁRVORE. OCORRENCIA REGISTRADA VIA 193. SERVIÇO SEM ALTERAÇÃO.
CONTROLADOR COBOM; TEN BM JAMERSON
 COMTE SOCORRO: TEN BM MARCELO</t>
  </si>
  <si>
    <t>SERVIÇO DO DIA 23/05/2024 1º TURNO
1º BI POSTO CIS/GC ABT-35 A COMANDO DO CB PAULO LOPES DESLOCOU-SE PARA O LOCAL. ÁRVORE TIPO AZEITONEIRA CAIU NOS FIOS DE ALTA TENSÃO RUA: NAZARÉ, 01 - NOVO ALEIXO POR TRÁS DO ESCOLA ESTADUAL OSMAR PEDROSA SOLICITANTE: IRACEMA GOMES CONTATO: 99212-3809. O CHEFE DE GUARNIÇÃO INFORMOU QUE A ARVORE ESTA EM CONTATO COM A FIAÇÃO ELETRICA, IMPOSSIBILITANDO O CORTE. ESSA OCORRENCIA FOI REPASSADA PARA A CONCESSIONARIA DE ENERGIA, PORE NÃO OBTIVEMOS RETORNO. A SOLICITANTE FOI ORIENTADA A LIGAR NOVAMENTE PARA O 193 CASO A AMAZONAS ENERGIA CHEGUE AO LOCAL. APÓS, A VTR RETORNOU AO POSTO. OCORRENCIA REGISTRADA VIA 193. SERVIÇO SEM ALTERAÇÃO.
CONTROLADOR COBOM; TEN BM JAMERSON
 COMTE SOCORRO: TEN BM MARCELO</t>
  </si>
  <si>
    <t xml:space="preserve">SERVIÇO DO DIA 23/05/2024 1º TURNO
BIFMA POSTO SUMAÚMA ABT-32 A COMANDO DO ST WILSON DESLOCOU-SE  PARA O LOCAL. UMA CASA DE ABELHAS PX AO REFEITÓRIO, NÃO SENDO POSSÍVEL VISUALIZAÇÃO. JÁ FERROU 2 FUNCIONARIOS. CONTINUAM ATACANDO. RUA 22 DE MAIO, S/N, SANTA ETELVINA. ESCOLA MUNICIPAL SIRIA MAMED AMED CHAGAS PX MERCADINHO MIMO. SOLICITANTE: HELEN FELIX (SECRETARIA DA UNIDADE), TEL: 92988427560 (CORPORATIVO). O CHEFE DE GUARNIÇÃO INFORMOU QUE NÃO ENCONTRARAM NENHUMA CASA DE ABELHAS NA ESCOLA. FOI FEITO VISTORIA EM TODA A ESCOLA E NO TERRENO. FOI INFORMADO A SITUAÇÃO AO GESTOR DA UNIDADE ESCOLAR, SR GILMAR COSTA, QUE POSSIVELMENTE AS ABELHAS SÃO ATRAÍDAS PELOS RESTOS DE ALIMENTOS E BEBIDAS DEPOSITADAS NAS DIVERSAS LIXEIRAS SEM TAMPA. FOI SUGERIDO QUE ADAPTASSEM TAMPAS AQUELAS LIXEIRAS PARA QUE DIMINUISSE A CIRCULAÇÃO DE ABELAS NA ESCOLAFOI DADO AS DEVIDAS ORIENTAÇÕES A GESTORA DA ESCOLA E A GUARNIÇÃO RETORNOU AO POSTO. OCORRENCIA REGISTRADA VIA 193. SERVIÇO SEM ALTERAÇÃO.
CONTROLADOR COBOM; TEN BM JAMERSON
 COMTE SOCORRO: TEN BM MARCELO
</t>
  </si>
  <si>
    <t>SERVIÇO DO DIA 23/05/2024 1º TURNO
BBE POSTO DA RODOVIÁRIA ABT-33 A COMANDO DO SGT TELLES DESLOCOU-SE PARA O LOCAL. CONTROLE DE INSETO DO TIPO ABELHAS ALOJADAS NA PAREDE EXTERNA DA RESIDENCIA PRÓXIMA A JANELA, OCORRÊNCIA ENVIADA PELA OUVIDORIA, ASSUNTO: ATAQUE DE ABELHAS. NA RUA : ALAMEDA OSVALDO GOELDI . CASA R3 (RUA DE DENTRO DO CONDOMÍNIO). CONDOMÍNIO ITAPURANGA 3. AV DO TURISMO 1997 PONTA NEGRA (ENDEREÇO PRINCIPAL). TELEFONE DE CONTATO : 92 99253 8595.  CONTROLE DE INSETO (ABELHA), REALIZADO CM SUCESSO NA RESIDENCIA DA SENHORA SUZI PARDO CORSO, CPF:258.025.772-15. OCORRENCIA REPASSADA PELA OUVIDORIA CBMAM. A SOLICITANTE NÃO CONSEGUIA FAZER LIGAÇÃO 193. FOI INFORMADO A MESMA SOBRE O PRPBLEMA COM AS OPERADORAS DE TELEFONIA. A MESMA ENTENDEU E AGRADECEU O ATENDIMENTO REALIZADO PELO CBMAM. SERVIÇO SEM ALTERAÇÃO.
CONTROLADOR COBOM; TEN BM JAMERSON
 COMTE SOCORRO: TEN BM MARCELO</t>
  </si>
  <si>
    <t>SERVIÇO DO DIA 23/05/2024 1º TURNO
GRAPH POSTO CENTRAL UR-26 A COMANDO DO TEN RONALDO MUNIZ DESLOCOU-SE PARA O LOCAL. ORDEM DE OPERAÇÕES Nº 346/GRAPH/CBC/2024 MANAUS-AM, 21 DE MAIO DE 2024 1. EVENTO: ANIVERSÁRIO DE 02 ANOS DO PROJETO MAIS VIDA; 2. DETERMINAÇÃO: EXMO. SR. CMT GERAL DO CBMAM; 3. MISSÃO: PREVENIR E ATENDER CASOS DE URGÊNCIA/EMERGÊNCIA E REALIZAR RESGATE; 4. REFERÊNCIA: PLANO DE OPERAÇÕES N° 173- CBC/2024 E OFÍCIO Nº 1023/2024-GSEAS E DESPACHO DO EXMO. SR. CEL. QOBM COMANDANTE-GERAL DO CBMAM EM PROCESSO Nº 01.01.031101.202422/2024-43; 5. DATA/EFETIVO/HORÁRIO/LOCAL: CONFORME QUADRO ABAIXO: DATA 24.05.2024 (SEXTA-FEIRA), VTR UR 26 QCG, EFETIVO: TEN RONALDO MUNIZ, SGT KELY PRINTES, SGT PROGÊNIO, HORÁRIO: 13H00 ÀS 17H00, LOCAL: CENTRO ESTADUAL DE CONVIVÊNCIA DO IDOSO-CECI, RUA WILKENS DE MATOS, S/N, APARECIDA. AS 12H24MIN DO DIA 24/05/2024 O TEN BM RONALDO MUNIZ INFORMOU VIA WHATS APP DO COBOM QUEW ESSA PREVENÇÃO HAVIA SIDO CANCELADA. SERVIÇO SEM ALTERAÇÃO.
CONTROLADOR COBOM; TEN BM JAMERSON
 COMTE SOCORRO: TEN BM MARCELO</t>
  </si>
  <si>
    <t>1º BI POSTO DO ZUMBI ABT-31 A COMANDO DO ST MALCHER REALIZOU CORTE DE ANEL NO POSTO. RUAN GABRIEL SANTOS DE SOUZA, 18 ANOS, RG 36077844 SSP-AM, RESIDENTE A RUA JURITI VERMELHA, 215 - GRANDE VITÓRIA, 92 99518-0051. CORTE DE ANEL - ANELAR DIREITOANEL DE AÇO. O SOLICITANTE FOI AO POSTO DRAGÃO II SOLICITAR O CORTE. SERVIÇO SEM ALTERAÇÃO.
CMD DE SOS: TEN QOABM POLARI
 CONTROLADOR: TEN QOABM JAMERSON</t>
  </si>
  <si>
    <t>SERVIÇO DO DIA 23/05/2024 1º TURNO
GRAPH POSTO FLORESTAL UR-28 COMANDO DO TEN TOMMAZO DESLOCOU-SE PARA O LOCAL. ORDEM DE OPERAÇÕES Nº 355/CBI/2024.EVENTO: AVALIAÇÃO DE SALVAMENTO AQUÁTICO CFSD ;  MISSÃO: PREVENÇÃO E ATENDIMENTO DE URGENCIA E EMERGENCIA. E REALIZAR RESGATE; LOCAL: PRAIA DA PONTA NEGRA; DATA: 23/05/2024 ;  REFERÊNCIA: MEMORANDO Nº 192/2024-SCMT GERAL/CBMAM; VTR: UR-28;  EFETIVO: TEN TOMMAZO, SGT A. SOUZA, SGT MARCIA SANTIAGO. FOI REALIZADO A PREVENÇÃO NO LOCAL E CUMPRIDOS TODOS OS HORÁRIOS DURANTE ESTE TURNO, SEM ALTERAÇÃO. SOLICITANTE: CBC/COBOM. TEL: 36123130. SERVIÇO SEM ALTERAÇÃO.
CONTROLADOR COBOM; TEN BM JAMERSON
 COMTE SOCORRO: TEN BM MARCELO
,,,,,,,,,,,,,,,,,,,,,,,,,,,,,,,,,,,,,,,,,,,,,,,,,,,,,,,,,,,,,,,,,,,,,,,,,,,,,,,,,,,,,,,,,,,,,,,,,,,,,,,,,,,,,
SERVIÇO DO DIA 23/05/2024 1º TURNO
GRAPH POSTO FLORESTAL UR-28 COMANDO DO TEN TOMMAZO DESLOCOU-SE PARA O LOCAL. ORDEM DE OPERAÇÕES Nº 355/CBI/2024.EVENTO: AVALIAÇÃO DE SALVAMENTO AQUÁTICO CFSD ;  MISSÃO: PREVENÇÃO E ATENDIMENTO DE URGENCIA E EMERGENCIA. E REALIZAR RESGATE; LOCAL: PRAIA DA PONTA NEGRA; DATA: 23/05/2024 ;  REFERÊNCIA: MEMORANDO Nº 192/2024-SCMT GERAL/CBMAM; VTR: UR-28;  EFETIVO: TEN TOMMAZO, SGT A. SOUZA, SGT MARCIA SANTIAGO. FOI REALIZADO A PREVENÇÃO NO LOCAL E CUMPRIDOS TODOS OS HORÁRIOS DURANTE ESTE TURNO, SEM ALTERAÇÃO. SOLICITANTE: CBC/COBOM. TEL: 36123130. SERVIÇO SEM ALTERAÇÃO.
CONTROLADOR COBOM; TEN BM JAMERSON
 COMTE SOCORRO: TEN BM MARCELO,</t>
  </si>
  <si>
    <t>SERVIÇO DO DIA 23/05/2024 1º TURNO
GRAPH POSTO ESPECIAL UR-24 A COMANDO DO TEN RONALDO MUNIZA DESLOCOU-SE PARA O LOCAL.. ORDEM DE OPERAÇÕES Nº 361/CBI/2024.EVENTO: AVALIAÇÃO DE SALVAMENTO EM ALTURA CFSD ;  MISSÃO: PREVENÇÃO E ATENDIMENTO DE URGENCIA E EMERGENCIA. E REALIZAR RESGATE; LOCAL: PREDIO DE TREINAMENTO, RUA PARQUE DOS FRANCESES, DOM PEDRO; DATA: 24/05/2024 ;  REFERÊNCIA: MEMORANDO Nº 192/2024-SCMT GERAL/CBMAM; VTR: UR-24;  EFETIVO: TEN RONALDO MUNIZ, SGT PEDRO RIBEIRO, SGT KELY PRINTES; HORARIO: 10H00 AS 18H00. FOI REALIZADO A PREVENÇÃO NO LOCAL E CUMPRIDOS TODOS OS HORÁRIOS DURANTE ESTE TURNO, SEM ALTERAÇÃO. SOLICITANTE: CBC/COBOM. TEL: 36123130. SERVIÇO SEM ALTERAÇÃO.
CONTROLADOR COBOM; TEN BM JAMERSON
 COMTE SOCORRO: TEN BM MARCELO
...............................................................................................
SERVIÇO DO DIA 23/05/2024 1º TURNO
GRAPH POSTO ESPECIAL UR-24 A COMANDO DO TEN RONALDO MUNIZA DESLOCOU-SE PARA O LOCAL.. ORDEM DE OPERAÇÕES Nº 361/CBI/2024.EVENTO: AVALIAÇÃO DE SALVAMENTO EM ALTURA CFSD ;  MISSÃO: PREVENÇÃO E ATENDIMENTO DE URGENCIA E EMERGENCIA. E REALIZAR RESGATE; LOCAL: PREDIO DE TREINAMENTO, RUA PARQUE DOS FRANCESES, DOM PEDRO; DATA: 24/05/2024 ;  REFERÊNCIA: MEMORANDO Nº 192/2024-SCMT GERAL/CBMAM; VTR: UR-24;  EFETIVO: TEN LORENTZ, SGT DAVI LIRA, SGT EVERT; HORARIO: 10H00 AS 18H00. FOI REALIZADO A PREVENÇÃO NO LOCAL E CUMPRIDOS TODOS OS HORÁRIOS DURANTE ESTE TURNO, SEM ALTERAÇÃO. SOLICITANTE: CBC/COBOM. TEL: 36123130. SERVIÇO SEM ALTERAÇÃO.
CONTROLADOR COBOM; TEN BM JAMERSON
 COMTE SOCORRO: TEN BM MARCELO</t>
  </si>
  <si>
    <t>OCORRÊNCIA DE ATENDIMENTO PRÉ HOSPITALAR E TRANSPORTE DE PACIENTE REALIZADO PAELO GUATEMALA A COMANDO DO TEN LORENTZ, SOCORRISTA SGT EVERT E CONDUTOR SGT DAVID LIRA, VIATURA UR-27. GUATEMALA RELIZANDO AÇÃO DE PREVENÇÃO EM INSTRUÇÃO DE COMBATE A INCÊNDIO, NO 1º B.I ¿ POSTO DRAGÃO. PACIENTE ALSD QPBM BEATRIZ MONTEIRO, CPF: 016407522-42, 27/09/1995, 28 ANOS, PA: 110X70, SAT: 98, PULSO: 112. INFORMOU-LHES QUE, ALUNA PASSOU MAL DURANTE A PROVA DE COMBATE A INCÊNDIO. NO LOCAL HOUVE PERDA DE CONSCIÊNCIA POR DESMAIO, RESPONSIVA A ESTÍMULO DOLOROSO, APÓS INSTALAÇÃO DE OXIGENOTERAPIA A MESMA VOLTOU A REPONDER VERBALMENTE PORÉM SEM MELHORA DO MAL ESTAR. NEGA PATOLOGIAS PREGRESSAS E ALERGIAS. APÓS PRIMEIROS ATENDIMENTOS REALIZADOS PELA GUATEMALA DA UR-27, VIATURA REALIZOU DESLOCAMENTO ATÉ HOSPITAL SANTA JÚLIA, FICANDO AOS CUIDADOS DO DR JOÃO MOURA, CRM 10215. SEM ALTERAÇÃO.
CMD DE SOS: TEN QOABM POLARI
 CONTROLADOR: TEN QOABM JAMERSON</t>
  </si>
  <si>
    <t>SERVIÇO DO DIA 23/05/2024 1º TURNO
GRAPH POSTO JAGUAR  UR-25 A COMANDO DO TEN ANDRÉ JESUS DESLOCOU-SE PARA O LOCAL. SOLICITAÇÃO POR PARTE DO COORDENADOR DA PMAM, CAP QOBM VENTURA. OCORRRÊNCIA DE SUTO PSICOTICO. NO CONDOMINIO FOREST HILL, AVENIDA CEDRO, COLONIA TERRA NOVA. INFORMAÇÕES REPASSADAS DE QUE PACIENTE ENCONTRA-SE NA ÁREA COMUM DO CONDOMINIO BASTANTE ALTERADA, SUBIU NUM CARRO, ARRUMANDO CONFUSÃO COM MORADORES. SOLICITANTE SENHOR RANILSON TEL. 99913-2331. APENAS ESSES DADOS FORAM REPASSADOS PELA UR-25 A COMANDO DO TEN ANDRÉ JESUS: USB 19, CONDUTOR IVO, TÉCNICA CRISTIANE, JOSÉ JACINTO, JOSÉ DOMINGO. CONDUZIDA PARA CESMAM, APÓS REGULAÇÃO, SEM ACOMPANHANTE. SERVIÇO SEM ALTERAÇÃO.
CONTROLADOR COBOM; TEN BM JAMERSON
 COMTE SOCORRO: TEN BM MARCELO</t>
  </si>
  <si>
    <t>CBC - VIATURA AR-42 - EQUIPE CORTE DE ÁRVORE, GUATEMALA A COMANDO DO CB QPBM ANDERSON SILVA REALIZARAM SERVIÇO DE CORTE TOTAL DE UMA ÁRVORE TIPO MANGUEIRA DE GRANE PORTE (SECA0, ENCONTRAVA-SE NA ÁREA DO HOSPITAL GERAL DR. GERALDO DA ROCHA, PRAÇA TANCREDO NEVES - BAIRRO COLÔNIA ANTONIO ALEIXO. SERVIÇO REALIZADO SEM ALTERAÇÃO.
CMD DE SOS: TEN QOABM POLARI
 CONTROLADOR: TEN QOABM JAMERSON</t>
  </si>
  <si>
    <t>SERVIÇO DO DIA 23/05/2024 1º TURNO
1º BI POSTO DO ZUMBI ABT-31 A COMANDO DO ST MALCHER  DESLOCOU-SE PARA O LOCAL.OCORRÊNCIA: QUEDA DE ARVORE SOBRE RESIDÊNCIA. NATUREZA: ARVORE MÉDIA TIPO TAPERABEZEIRO, SOBRE RESIDÊNCIA. ENDEREÇO:PORTO DA CEASA, N°553, BAIRRO: VILA BURITI, COMUNIDADE VILA NOVA. PONTO DE REFERÊNCIA: DEPOIS DA POLICIA FEDERAL. SOLICITANTE:PAULO SERGIO,  TELEFONE:92991379557. ÁRVORE COM A COPA CAÍDA SOBRE RESIDÊNCIA E RONCO SUSPENSO EM TERRENO ELEVADO. FOI REALIZADO AMARRAÇÃO DO TRONCO EM PONTO DE ANCORAGEM ACIMA E REALIZADO COM SEGURANÇA O CORTE TOTAL DA COPA PARA A RAIZ DA ÁRVORE. O TELHADO E A ALVENARIA SOFRERAM AVARIAS ONDE O PROPRIETÁRIO FOI ORIENTADO A PROCURAR UM PEDREIRO PARA EFETUAR A RETIRADA COM SEGURANÇA. A GUSRV. RETORNOU AO PB. OCORRENCIA REGISTRADA VIA 193. SERVIÇO SEM ALTERAÇÕES.
CONTROLADOR COBOM; TEN BM JAMERSON
 COMTE SOCORRO: TEN BM MARCELO</t>
  </si>
  <si>
    <t>SERVIÇO DO DIA 23/05/2024 1º TURNO
BIFMA POSTO SUMAÚMA ABT-32 A COMANDO DO ST WILSON DESLOCOU-SE  PARA O LOCAL. PREGUIÇA GRANDE NA VARANDA - 2º PISO DA RESIDENCIA. AV. 7 DE MAIO, CASA 2148 - SANTA ETELVINA (SENTIDO NOVA CIDADE), PX. OFICINA PACHECO / VIA EXATA CARGO SOLICITANTE: FRANCISCA DOMINGO DUARTE, TEL: 92 992161250. EQUIPE DESLOCOU ATÉ O LOCAL E VERIFICOU QUE SE TRATAVA DE UM ANIMAL, BICHO-PREGUIÇA, NA VARANDA DA RESIDENCIA DA SOLICITANTE, SRA FRANCISCA DOMINGOS DUARTE, CPF 1352679200, CONTATO 92992161250. FOI REALIZADO A CAPTURA E O RESGATE DO ANIMAL, QUE FOI INSERIDO NA CAIXA DE TRANSPORTE DE ANIMAIS E CONDUZIDO ATÉ AS DEPENDÊNCIAS DO PARQUE ESTADUAL SUMAÚMA, ONDE FOI DEVOLVIDO AO HABITAT NATURAL. OBS: INFORMO QUE AO RETORNAR DA OCORRÊNCIA DE RESGATE DE ANIMAL (PREGUIÇA), POR VOLTA DAS 17H30, TRAFEGANDO PELA AVENIDA DAS TORRES, NAS PROXIMIDADES DO CONJUNTO CARLOS BRAGA, A PORTA DA GAVETA 01 (LADO PASSAGEIRO) DA VIATURA ABT-32 ABRIU, TENDO DESSA FORMA CAÍDO A MALETA DA SERRA-SABRE (MAKITA 18V), BEM COMO A SUA BATERIA RECARREGÁVEL. DE IMEDIATO, AO OUVIR O BARULHO DOS MATERIAIS CAINDO NA VIA, PEDI QUE PARASSE A VIATURA PARA VERIFICAR O QUE HOUVE, QUANDO PERCEBEMOS A FALTA DO MATERIAL SUPRA MENCIONADO. POPULARES INFORMARAM QUE VIRAM UM HOMEM NÃO IDENTIFICADO JUNTAR A FERRAMENTA E A BATERIA, SUBIR A RUA EM DIREÇÃO AO CONJUNTO CARLOS BRAGA E TOMAR DESTINO IGNORADO. CHEGAMOS A REALIZAR BUSCAS PELAS REDONDEZAS, MAIS SEM SUCESSO. O FATO FOI INFORMADO AO COMANDANTE DO BIFMA (TEN BM EDYLTON), COMANDANTE DE SOCORRO (TEN BM MARCELO) E ENCARREGADO DE MATERIAL DA OBM. OCORRENCIA REGISTRADA VIA 193. SERVIÇO SEM ALTERAÇÃO. SERVIÇO COM ALTERAÇÃO.
CONTROLADOR COBOM; TEN BM JAMERSON
 COMTE SOCORRO: TEN BM MARCELO</t>
  </si>
  <si>
    <t>SERVIÇO DO DIA 23/05/2024 1º TURNO
1º BI POSTO CIS/GC ABT-35 A COMANDO DO CB PAULO LOPES DESLOCOU-SE PARA O LOCAL. SRA. ANTÔNIA MATOS DE 73 ANOS  A PACIENTE É OBESA, DESORIENTADA, HIPERTENSA, SAMU ESTÁ NO LOCAL,ENDEREÇO: RUA DAS SERINGAS, 100 ZUMBI CONJUNTO, ACARIQUARA, EM FRENTE AO HPS JOÃO LÚCIO. SOLICITANTE: CRISTIANE RODRIGUES (FILHA), CONTATO: 98467-9736. SOLICITANTE: CHIISTIANE MATOS RAMIREZ. CPF: 32015259287. CONTATO: 98467-9736. ENDEREÇO: RUA DAS SERINGAS, 100 CONJUNTO ACARIQUARA, EM FRENTE AO HPS JOÃO LUCIO. A EQUIPE FOI ACIONADA PARA PRESTAR APOIO NA REMOÇÃO DE UMA PESSOA IDOSA DE NOME ANTONIA MATOS, 73 ANOS. A PACIENTE APRESENTAVA QUADRO DE OBESIDADE, HIPERTENSÃO E ESTAVA DESORIENTADA, APRESENTANDO SATURAÇÃO ENTRE 84 E 91. DEVIDO A SITUAÇÃO DA PACIENTE FOI NECESSÁRIO REALIZAR O TRANSLADO DO QUARTO EM QUE SE ENCONTRAVA PARA A VIATURA DO SAMU. A PACIENTE FOI ENTREGUE AOS CUIDADOS DO SAMU, CUJA RESPONSÁVEL PELO TRANSPORTE ATÉ O HPS JOÃO LÚCIO FOI A TEC. DE ENFERMAGEM GRAÇA BOTELHO, DA VTR USB 05. OCORRENCIA REGISTRADA VIA 193. SERVIÇO SEM ALTERAÇÃO.
CONTROLADOR COBOM; TEN BM JAMERSON
 COMTE SOCORRO: TEN BM MARCELO</t>
  </si>
  <si>
    <t>SERVIÇO DO DIA 23/05/2024 1º TURNO
CONTROLADOR COBOM; TEN BM JAMERSON
 COMTE SOCORRO: TEN BM MARCELO
-------------------------------------------------------
SERVIÇO DO DIA 24 PARA 25 DE MAIO DE 2024- 2º TURNO
ATENDIMENTO PRÉ HOSPITALAR E TRANSPORTE DE PACIENTE
GRAPH.POSTO SAMAÚMA. VTR-UR-28. A GUARNIÇÃO A COMANDO DO TEN B TOMMAZO DESLOCOU-SE ATÉ RUA CURIÓ,BAIRRO  MONTE PASCOAL PARA FINS DEREALIZAR ATENDIMENTO PRE HOSPITALAR EM VITIMA DE  ACIDENTE DE MOTOCICLETA. SOLICITAÇÃO REALIZADA PELA SR REGINA CARMEM CONTATO 99254-6854  VIA 193. AÇÃO DOS BOMBEIROS: NO LOCAL FOI VERIFICADO QUE HOUVE UMA COLISÃO ENTRE DUAS MOTOCICLETAS ONDE ESTAVA UMA VITIMA A SRA SANDRA MARIA ROSAS LOUSADA NO CHÃO, FOI REALIZADO ANALISE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A VITIMA ACEITOU SER TRANSPORTADA AO HPS MAIS PROXIMO, PORÉM FOI POSSIVEL ATENDE-LA NO PA DANILO CORREIA, ONDE FICOU AOS CUIDADOS DO DR. JOAO MARCOS CRM 11312. SERVIÇO SEM ALTERAÇÃO.
COMANDO DE SOCORRO: TEN QOABM MARCELO
 COORDENADORA: ST BM CONCEIÇÃO</t>
  </si>
  <si>
    <t>GRAPH/PB ESPECIAL/UR-28 - VITIMA DE COLISÃO MOTO X MOTO
 OCORRÊNCIA OPERACIONAL:
NATUREZA DA OCORRÊNCIA: BUSCA, RESGATE E SALVAMENTO
 _TIPO DA OCORRÊNCIA: _ATENDIMENTO PRÉ HOSPITALAR 
LOCAL DA OCORRÊNCIA:_RUA CURIÓ, MONTE PASCOAL  VTR: _UR 28  _* B  *_1 TEN TOMMAZO  _
 _*3 SGT MARCIA SANTIAGO   _ 3 SGT A. SOUSA 
*HORÁRIO DO ATENDIMENTO
 18: 15 AS 
SITUAÇÃO DA OCORRÊNCIA:
_PACIENTE VITIMA DE COLISÃO MOTO X MOTO COM DOR EM REGIÃO TORÁCICA E LOMBAR
 VTR PM: _NAO 
 VEICULOS ENVOLVIDO:  
*PACIENTE: SANDRA MARIA ROSAS LOUSADA 
_DN: 12/07/62
 _CPF 417.071.252-87
 _ END:  RUA PEDRO PAULO, N. 121, RIACHO DOCE 
_ACOMPANHANTE: FILHA
 _
 AÇÃO DO BOMBEIRO:
REALIZADO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PACIENTE ENTREGUE AO SPA DANILO CORREIA AOS CUIDADOS DO DR. JOAO MARCOS CRM 11312</t>
  </si>
  <si>
    <t>acidente de transito MOTO X CARRO, 1 VITIMA CONDUTOR DA MOTO, CONSCIENTE, QUEIXA DE DOR NO PEITO, RUA: CURIÓ,457-  MONTE DAS OLIVEIRAS PROXIMO ESCOLA MUNICIPAL NINA LINS. SOLICITANTE: HENRIQUE SOUSA CONTATO: 995222270
---------------------------------------------------------------------
SERVIÇO DO DIA 24 PARA 25 DE MAIO DE 2024- 2º TURNO
GRAPH .POSTO SAMAÚMA.VTR. UR-28. A GUARNIÇÃO A COMANDO DO TEN QCOBM TOMMAZO DESLOCOU-SE ATÉ A RUA CURIÓ, MONTE PASCOAL PARA FINS DE REALIZAR ATENDIMENTO PRÉ HOSPITALAR EM VITIMA DE COLISÃO MOTO X MOTO, SOLICITAÇÃO REALIZAD PELO SR HENRIQUE SOUSA CONTATO: 995222270 QUE PEDIU APOIO VIA 193.  AÇÃO DOS BOMBEIROS:  FOI VERIFICADO NO LOCAL QUE HOUVE COLISÃO MOTO X MOTO E QUE A VITIMA SRA  SANDRA MARIA ROSAS LOUSADA  APRESENTAVA DOR EM REGIÃO TORÁCICA E LOMBAR, TEM 64 ANOS, CPF 417.071.252-87, MORADORA DA RUA PEDRO PAULO, N. 121, BAIRRO: RIACHO DOCE. ESTAVA ACOMPANHADA DE SUA FILHA (NOME NÃO INFORMADO), DEPOIS DE REALIZADO A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HOUVE A NECESSIDADE DE  EXAMES ESPECIALIZADO A MESMA ACEITOU SER TRANSPORTADA AO     SPA DANILO CORREA  ONDE FICOU AOS CUIDADOS DO DR. JOAO MARCOS CRM 11312. SERVIÇO SEM ALTERALÇAO.
COMANDO DE SOCORRO: TEN QOABM MARCELO
 COORDENADORA: ST BM CONCEIÇÃO</t>
  </si>
  <si>
    <t>GRAPH/PB ESPECIAL/UR-28 - VITIMA DE COLISÃO MOTO X MOTO
 OCORRÊNCIA OPERACIONAL:
NATUREZA DA OCORRÊNCIA: BUSCA, RESGATE E SALVAMENTO
 _TIPO DA OCORRÊNCIA:
_ATENDIMENTO PRÉ HOSPITALAR 
LOCAL DA OCORRÊNCIA:
_RUA CURIÓ, MONTE PASCOAL
 VTR: _UR 28
 _*
  *_1 TEN TOMMAZO
 _*  
_*3 SGT MARCIA SANTIAGO 
 _ 3 SGT A. SOUSA 
*HORÁRIO DO ATENDIMENTO
 18: 15 AS 
SITUAÇÃO DA OCORRÊNCIA:
_PACIENTE VITIMA DE COLISÃO MOTO X MOTO COM DOR EM REGIÃO TORÁCICA E LOMBAR
 VTR PM: _NAO
 VEICULOS ENVOLVIDO:  
*PACIENTE: SANDRA MARIA ROSAS LOUSADA 
_DN: 12/07/62
 _CPF 417.071.252-87
 _ END:  RUA PEDRO PAULO, N. 121, RIACHO DOCE 
_ACOMPANHANTE: FILHA
 _* 
AÇÃO DO BOMBEIRO:
REALIZADO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PACIENTE ENTREGUE AO SPA DANILO CORREIA AOS CUIDADOS DO DR. JOAO MARCOS CRM 11312</t>
  </si>
  <si>
    <t>VAZAMENTO DE GAS 
SOLICITANTE: TEN PAULA SUELLEN (CBC)RUA DA PROSPERIDADE 383  ANTIGA AV L ALVORADA 2 DESCENDO NA RUA DA AUTOMIX
 CONTATO: 92991163452(MIRTES )
----------------------------------------------------------------
SERVIÇO DO DIA 24 PARA 25 DE MAIO DE 2024- 2º TURNO
BBE.POSTO BBE RODOVIARIA.VTR-ABT-33. A GUARNIÇÃO A COMANDO DO SGT BM TELLES DESLOCOU-SE ATÉ RUA DA PROSPERIDADE 383  ANTIGA AV L ALVORADA 2  PARA FINS DE REALIZAR VISTORIA E APOIO A SOLICITAÇÃO DE VAZAMENTO DE GLP SEM FOGO. SOLICITAÇÃO REALIZADA VIA 193 PELA SRA MIRTES LEITÃO CONTATO: 92991163452. AÇÃO DOS BOMBEIROS: NO LOCAL FOI VERIFICADO QUE A BOTIJA JA HAVIA SIDO REMOVIDA ESTAVA EM AMBIENTE ABERTO, FOI FEITO ABERTURA DAS JANELAS E PORTA DA COZINHA A  RESIDÊNCIA  PERTENCE  AO SR  ELIAS COSTA CPF 043.127.162-34, TEL 929 84508915 DE 72 ANOS, FOI REALIZADO ORIENTAÇÕES DE SEGURANÇA E COLETA DE DADOS. SERVIÇO SEM ALTERAÇÃO.
COMANDO DE SOCORRO: TEN QOABM MARCELO
 COORDENADORA: ST BM CONCEIÇÃO</t>
  </si>
  <si>
    <t>Proprietário: ELIAS COSTA 
CPF 043.127.162-34
 TEL 929 84508915
 END : RUA DA PROSPERIDADE,  383, ALVORADA 2
SERVIÇO REALIZADO COM SUCESSO.</t>
  </si>
  <si>
    <t xml:space="preserve">GRAPH/PB ESPECIAL/UR-28 - VITIMA DE COLISÃO MOTO X MOTO
 OCORRÊNCIA OPERACIONAL:
NATUREZA DA OCORRÊNCIA: BUSCA, RESGATE E SALVAMENTO
 _TIPO DA OCORRÊNCIA: _ATENDIMENTO PRÉ HOSPITALAR 
LOCAL DA OCORRÊNCIA:_RUA CURIÓ, MONTE PASCOAL  VTR: _UR 28  _* B  *_1 TEN TOMMAZO  _
 _*3 SGT MARCIA SANTIAGO   _ 3 SGT A. SOUSA 
*HORÁRIO DO ATENDIMENTO
 18: 15 AS 
SITUAÇÃO DA OCORRÊNCIA:
_PACIENTE VITIMA DE COLISÃO MOTO X MOTO COM DOR EM REGIÃO TORÁCICA E LOMBAR
 VTR PM: _NAO 
 VEICULOS ENVOLVIDO:  
*PACIENTE: SANDRA MARIA ROSAS LOUSADA 
_DN: 12/07/62
 _CPF 417.071.252-87
 _ END:  RUA PEDRO PAULO, N. 121, RIACHO DOCE 
_ACOMPANHANTE: FILHA
 _
 AÇÃO DO BOMBEIRO:
REALIZADO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PACIENTE ENTREGUE AO SPA DANILO CORREIA AOS CUIDADOS DO DR. JOAO MARCOS CRM 11312
---------------------------------------------
</t>
  </si>
  <si>
    <t>Bruno Gomes da Silva
 Data Nasc: 23/05/2006/ CPF: 71305781228/ Fone: )92)992100179/ Acompanhante: Bruna Gomes da Silva (irmã)
End. Rua Maçape, n 13, São José dos Operários 
Vítima estava num campeonato de jui Jitsu, guando durante a competição teve uma queda de aproximadamente 1,5m, colidindo a cabeça contra o solo, apresentando corte contuso em couro cabeludo, com sangramento intenso, quiçá de cefaleia, nega perda da consciência, glasgow 15, pupilas Isofotoreagentes, motricidade e sensibilidade preservada.
SSVV: PA: 130x 70mmHg/ FC: 107 bpm/ SO2: 94%./Feito curativo em couro cabeludo, imobilização em prancha e transporte para o hospital João Lúcio./Médico responsável: Vitor /ugo
 CRM 4203
------------------------------------------
SERVIÇO DO DIA 24 PARA 25 DE MAIO DE 2024- 2º TURNO
ATENDIMENTO PRE HOSPITALAR E TRANSPORTE DE PACIENTE
GRAPH.POSTO PONTA NEGRA.VTR-UR-25. A GUARNIÇÃO A COMANDO DO TEN QCOBM ANDRÉ JESUS DESLOCOU-SE ATÉ  AS PROXIMIDADES DO ANFITEATRO NA PONTA NEGRA PARA FINS DE REALIZAR ATENDIMENTO PRE HOSPITALAR  DE UM SR QUE TEVE UMA QUEDA DE APROXIMADAMENTE 1,5M, COLIDINDO A CABEÇA CONTRA O SOLO. OCORRÊNCIA INFORMADA VIA RÁDIO DEVIDO CIDADÃO TER IDO NO POSTO SOLICITAR O APOIO. AÇÃO DOS BOMBEIROS: FOI VERIFICADO QUE A VITIMA ESTAVA NUM CAMPEONATO DE JUI JITSU, GUANDO DURANTE A COMPETIÇÃO TEVE UMA QUEDA DE APROXIMADAMENTE 1,5M, COLIDINDO A CABEÇA CONTRA O SOLO, APRESENTANDO CORTE CONTUSO EM COURO CABELUDO, COM SANGRAMENTO INTENSO, QUIÇÁ DE CEFALEIA, NEGA PERDA DA CONSCIÊNCIA, GLASGOW 15, PUPILAS ISOFOTOREAGENTES, MOTRICIDADE E  SENSIBILIDADE PRESERVADA.SSVV: PA: 130X 70MMHG,  FC: 107 BPM,  SO2: 94%.,FEITO CURATIVO EM COURO CABELUDO, IMOBILIZAÇÃO EM PRANCHA E TRANSPORTE PARA O HOSPITAL JOÃO LÚCIO, ONDE FICOU AOS CUIDADOS DO DR VITOR HUGO  CRM 4203, SETOR POLITRAUMA. SERVIÇO SEM ALTERAÇÃO.
COMANDO DE SOCORRO: TEN QOABM MARCELO
 COORDENADORA: ST BM CONCEIÇÃO</t>
  </si>
  <si>
    <t xml:space="preserve">BRUNO GOMES DA SILVA, DE 18 ANOS  CPF: 71305781228, COMTATO: 92992100179
 ACOMPANHANTE: BRUNA GOMES DA SILVA (IRMÃ)
END. RUA MAÇAPE, N 13, SÃO JOSÉ DOS OPERÁRIOS 
VÍTIMA ESTAVA NUM CAMPEONATO DE JUI JITSU, GUANDO DURANTE A COMPETIÇÃO TEVE UMA QUEDA DE APROXIMADAMENTE 1,5M, COLIDINDO A CABEÇA CONTRA O SOLO, APRESENTANDO CORTE CONTUSO EM COURO CABELUDO, COM SANGRAMENTO INTENSO, QUIÇÁ DE CEFALEIA, NEGA PERDA DA CONSCIÊNCIA, GLASGOW 15, PUPILAS ISOFOTOREAGENTES, MOTRICIDADE E SENSIBILIDADE PRESERVADA.
SSVV: PA: 130X 70MMHG,  FC: 107 BPM,  SO2: 94%.
FEITO CURATIVO EM COURO CABELUDO, IMOBILIZAÇÃO EM PRANCHA E TRANSPORTE PARA O HOSPITAL JOÃO LÚCIO, MÉDICO RESPONSÁVEL: VITOR HUGO  CRM 4203
</t>
  </si>
  <si>
    <t>SOLICITANTE INFORMA QUE COLOCARAM FOGO EM LIXO E PASSOU PARA ÁRVORE, EM FRENTE AO COLÉGIO MIILITAR
 AV EPAMINONDAS, CENTRO
 JOSÉ MULLE 984061194
------------------------------------------
SERVIÇO DO DIA 24 PARA 25 DE MAIO DE 2024- 2º TURNO
BBE.POSTO CENTRAL.VTR-ABT-37. A GUARNIÇÃO, A COMANDO DO SGT BM  ONOFRE DESLOCOU-SE ATÉ A AV  AV EPAMINONDAS, BAIRRO CENTRO PARA FINS DE VERIFICAR INCÊNDIO EM MATO/LIXO, SOLICITAÇÃO REALIZADA ATRAVÉS DO SERVIÇO EMERGÊNCIA 193 PELO SR  JOSÉ MULLE  CONTATO -984061194. AÇÃO DOS BOMBEIROS: FOI VERIFICADO NO LOCAL QUE HAVIA FOGO EM MATO LIXO FOI REALIZADO O  COMBATE À INCÊNDIO EM LIXO COM USO DE H2O SENDO USADO 100 LITROS PARA A EXTINÇÃO DO FOGO. SERVIÇO SEM ALTERAÇÃO.
COMANDO DE SOCORRO: TEN QOABM MARCELO
 COORDENADORA: ST BM CONCEIÇÃO</t>
  </si>
  <si>
    <t>PB CENTRAL ABT-37
 INCÊNDIO EM LIXO
RUA JOSÉ CLEMENTE PROX. COLEGIO MILITAR
AÇÃO DOS BOMBEIROS: COMBATE À INCÊNDIO EM LIXO COM USO DE H2O SENDO USADO 100 LITROS PARA A EXTINÇÃO DO FOGO.</t>
  </si>
  <si>
    <t>ACIDENTE CARRO X POSTE - 1 VITIMA  ( MOTORISTA DORMIU NO VOLANTE)A MESMA ESTA DESACORDADA
 SAMU EM QTI-- POSTE EM CHAMAS!!
AMAZONAS ENERGIA NO LOCAL 
 SOLICITANTE:  CB BM L. NETO  92993704467
 AV  EFIGENIO SALES ANTES DA CURVA DO ALLNIGHT SENTIDO COROADO DEPOIS DO TCE EM FRENTE DO CLUBE DA POLICIA FEDERAL
---------------------------------------------------------------------------------
SERVIÇO DO DIA 24 PARA 25 DE MAIO DE 2024- 2º TURNO
INCÊNDIO EM VEICULO COM VITIMA LESIONADA
BBE. POSTO CENTRAL.VTR-ABT-37/ GRAPH POSTO CENTRAL.VTR-UR-26. AS GUARNIÇÕES A COMANDO DO TEN BM CIRO DESLOCARAM-SE ATÉ A AV  EFIGENIO SALES ANTES DA CURVA DO ALLNIGHT SENTIDO COROADO DEPOIS DO TCE EM FRENTE DO CLUBE DA POLICIA FEDERAL PARA FINS  DE REALIZAR ATENDIMENTO A UM ACIDENTE DE TRANSITO OND O VEICULO  INCÊNDIOU. SOLICITAÇÃO REALIZAD VIA 193 PELO  CB BM L. NETO  92993704467. AÇÃO DOS BOMBEIROS: NO LOCAL FOI VERIFICADO QUE JÁ ESTAVA A AMAZONAS ENERGIA NO LOCAL  VEICULO HAVIA COLIDIDO COM POSTE, FOI FEITO   CORTE DO CABO DA BATERIA E COLETA DE DADOS. ESTAVA NO LOCAL UMA AMBULÂNCIA DO SAMU E JÁ ESTAVAM REALIZANDO ATENDIMENTO A VITIMA  SRA CLAUDINEIDE SANTOS FERREIRA  PROPRIETARIA E CONDUTORA DO VEICULO MODELO CERATO DE COR VERMELHO  PLACA OAE-0675, A VITIMA  JÁ SE ENCONTRAVA NA AMBULÂNCIA USB-24 SAMU  AOS CUIDADOS DA  TEC. DE ENFERMAGEM PAULA VALERIA, APOIO DA POLICIA MILITAR VTR : QZB5H01/25-7508 A COMANDO DO  SARGENTO NONATO GOMES. SERVIÇO SEM ALTERAÇÃO.
COMANDO DE SOCORRO: TEN QOABM MARCELO
 COORDENADORA: ST BM CONCEIÇÃO</t>
  </si>
  <si>
    <t xml:space="preserve">VÍTIMA SRA CLAUDINEIDE SANTOS FERREIRA
 CONDUZIDA PRO JOÃO LÚCIO
 CARRO: PLACA OAE-0675
 CERATO VERMELHO
 SAMU: PHT6B16/USB-24
 TEC. DE ENFERMAGEM PAULA VALERIA 
PM: QZB5H01/25-7508  SARGENTO NONATO GOMES
</t>
  </si>
  <si>
    <t>SUPERMERCADO EXPRESSO BRASILEIRO
 AO LADO DO POSTO ATEM PROX DA BOLA DO MINDU 
AV MANECA MARQUES 1902 PARQUE 10 
SOLICITANTE: SERGIO ELIAS OLIVEIRA 
TEL: 92988553654
 INCENDIO COMECANDO  NO TETO ESTAO TENTANDO CONTER COM EXTINTOR POREM SEM SUCESSO
------------------------------------------------------------------------------------------------
SERVIÇO DO DIA 24 PARA 25 DE MAIO DE 2024- 2º TURNO
'INCÊNDIO EM COMERCIO DE PQUENO PORTE
BBE.POSTO BBE RODOVIARIA.VTRS. ABT-33/GSE-01. GRAPH. VTR-UR-24/AC-01. AS GUARNIÇÕES A COMANDO DO TEN QOABM MARCELO  (COMANDANTE DE SOCORRO)   REALIZARAM DESLOCAMENTO ATÉ AV PERIMETRAL BAIRRO PARQUE DEZ PARA FINS DE REALIZAR VERIFICAR INCÊNDIO NO SUPERMERCADO, SOLICITAÇÃO FEITA PELO SR SERGIO ELIAS OLIVEIRA CONTATO  92988553654, REGISTRADO VIA 193. AÇÃO DOS BOMBEIROS:  FOI VERIFICADO QUE É UM DEPOSITO A CIMA DO SUPERMERCADO  QUE CONTÉN ITÉNS VARIADOS. OCORRÊNCIA EM ANDAMENTO..
 COMANDO DE SOCORRO: TEN QOABM MARCELO
 COORDENADORA: ST BM CONCEIÇÃO
--------------------- -----------------------------------------------------------------------
SERVIÇO DO DIA 25/05/2024 - 1º TURNO
BBE.POSTO BBE RODOVIARIA.VTRS. ABT-33/GSE-01. GRAPH. VTR-UR-24/AC-01. AS GUARNIÇÕES A COMANDO DO TEN QOABM MARCELO  (COMANDANTE DE SOCORRO)   REALIZARAM DESLOCAMENTO ATÉ AV PERIMETRAL BAIRRO PARQUE DEZ PARA FINS DE REALIZAR VERIFICAR INCÊNDIO NO SUPERMERCADO, SOLICITAÇÃO FEITA PELO SR SERGIO ELIAS OLIVEIRA CONTATO  92988553654, AÇÃO DOS BOMBEIROS:  FOI VERIFICADO QUE É UM DEPOSITO A CIMA DO SUPERMERCADO  QUE CONTÉN ITÉNS VARIADOS. FOI REALIZADO ATENDIMENTO A DUAS VÍTIMAS PELA UR-24. VÍTIMA 1: EVERTON GUILHERME SANTOS GOMES. D.N 10/07/2000. CPF 703.019.702-03. MÃE: ALESSANDRA GEANNE SANTOS GOMES. END. RUA CURVELLO, 256, CIDADE NOVA. CONTATO: (92)99402-3222. VÍTIMA 2: FRANCINEY DE SOUZA PEREIRA. D.N 10/04/1987. CPF: 002.846.652-74. MÃE: MARIA MARTIMIANA DE SOUZA PEREIRA. END: RUA IGARAPÉ RAPOSO, Nº60. REDENÇÃO. CONTATO: (92) 99265-7577. ATENDIMENTO DESSAS 02 VÍTIMAS NO LOCAL. LIBERADOS COM ORIENTAÇÕES. GERENTE: RAWAY CRYSLLEY DE OLIVEIRA REIS. CPF 050.492.682-90. PROPRIETÁRIO: CARNEIRO MACHADO. CPF 588.171.402-44. TEL 92 99444-0254. LOCAL: SUPERMERCADO EXPRESSO BRASILEIRO. SEGUNDO O PROPRIETÁRIO, O ESTABELECIMENTO POSSUI SEGURO CONTRA SINISTRO. DEPÓSITO DE MATERIAIS USADOS, LOCALIZADO NA PARTE SUPERIOR DA EDIFICAÇÃO. FORAM QUEIMADOS ALGUNS OBJETOS COMO CADEIRA VELHA, BANNER, PAPÉIS. AÇÃO DOS BOMBEIROS: AO CHEGAR AO LOCAL A GUARNIÇÃO ENCONTROU OS FUNCIONÁRIOS DO PRÓPRIO SUPERMERCADO REALIZANDO O COMBATE AO PRINCÍPIO DE INCÊNDIO POR MEIO DE UMA ABERTURA NA PAREDE. EM SEGUIDA A GUARNIÇÃO ASSUMIU O COMBATE. FOI RETIRADA PELOS BOMBEIROS PARTE DE 2 FOLHAS DE ZINCO GALVANIZADA PARA FACILITAR A SAÍDA DA FUMAÇA DO LOCAL SINISTRADO. FORAM UTILIZADOS 2000 LITROS DE ÁGUA NO COMBATE. SOMENTE ESSAS INFORMAÇÕES REPASSADAS PELO CH DE GU DO ATB-33. SERVIÇO SEM ALTERAÇÃO. OCORRÊNCIA REGISTRADA VIA 193.
CONTROLADOR: ST QPBM VELASCO
 COMANDANTE SOCORRO: TEN QOABM EDUARDO ARAÚJO</t>
  </si>
  <si>
    <t>ESCALA DE SERVIÇO EXTRA GRATIFICADO  DO DIA 25/05/2024.
SERVIÇO DO DIA 25/05/2024 - 1º TURNO
CB QPBM	WILLIAN JONATHA DO NASCIMENTO SOUZA
 ST QPBM	GILMAR OLIVEIRA MARTINS 
3º SGT QPBM	JOÃO DOS SANTOS BRITO 
CB QPBM	CASSIANO RODRIGUES DE SOUZA FILHO 
CB QPBM	GENIVALDO DOS REIS NASCIMENTO
 1º SGT QPBM	BRAZ OLIVEIRA DE SOUSA 
CB QPBM	DANIEL PIMENTA DE SOUZA 
3º SGT QCPBM	PATRICIA DO SOCORRO DOS SANTOS NOVAIS 
CB QPBM	LUCIANO WILLIAN DO NASCIMENTO VARELA 
2º TEN QOABM	EWERTON MOLDES DO NASCIMENTO 
CB QCPBM	LEANE GOMES BATALHA 
CB QCPBM	JHENNIFER DIAS DOS SANTOS FERREIRA 
3º SGT QCPBM	MALILA MOTTA CAMPOS
 3º SGT QCPBM	ADEILSON FERREIRA DOS SANTOS 
3º SGT QPBM	DIRLEY FRANCISCO DE SOUZA 
3º SGT QPBM	EDINALVA SALES MACEDO
 CB QPBM	WANDER GOMES DA SILVA
 CB QPBM	JOSIAS GAMA PALHETA
 1º SGT QPBM	IDALBERTO ROCHA TELES 
3º SGT QCPBM	AMANNDA SOUZA DE CARVALHO DA SILVA 
1º SGT QPBM	LEDIOMAR GUIMARÃES DA COSTA 
CB QPBM	SILVESTRE ALVES DA FONSECA JÚNIOR
CONTROLADOR: ST QPBM VELASCO
 COMANDANTE SOCORRO: TEN QOABM EDUARDO ARAÚJO
,,,,,,,,,,,,,,,,,,,,,,,,, ,,,,,,,,,,,,,,,,,,,,,,,,,,,,,,,,,,,,,,,,,,,,,,,,,,,,,,,,,,,,,,,,,,,,,,,,,,,,,,,,,,
SERVIÇO DO DIA 25/05/2024 2º TURNO
CUMPRIRAM ESCALA EXTRA NO SERVIÇO DE S. E. G. OS MILITARES DE ACORDO COM SUAS O.S NOS REFERIDOS POSTOS OU BATALHÕES DO CBMAM. SEG 2º TURNO, S/A.
3º SGT QCPBM	NÁDIA MARIA FARIAS VINENTE 	1847	19:00:00	07:00:00	12:00:00	GRAPH PONTA NEGRA	0195/GRAPH/2024	REFORÇO DE GUARNIÇÃO 
1º SGT QPBM	WALTER BARBOSA DE SOUZA JÚNIOR 	0723	19:30:00	07:30:00	12:00:00	SCI	0289/SCI/2024	REFORÇO DE EQUIPE 
CB QPBM	PAULO RICARDO GUIMARÃES MONTEIRO 	1232	19:30:00	07:30:00	12:00:00	SCI	0289/SCI/2024	REFORÇO DE EQUIPE 
ST QPBM	LUIZ CARLOS CARDOSO RUAS 	0588	19:30:00	07:30:00	12:00:00	SCI	0289/SCI/2024	REFORÇO DE EQUIPE 
3º SGT QCPBM	ADILMAR DOS REIS COBOS 	1843	20:00:00	08:00:00	12:00:00 	RODOVIÁRIA	0074/CBC/2024	REFORÇO DE GUARNIÇÃO 
ST QPBM	FRANDEMBERG HATCHWELL DE FREITAS 	0778	20:00:00	08:00:00	12:00:00	QCG CENTRAL	0434/BBE/2024	CONDUTOR DA ATA
 ST QPBM	JEAN COSTA DA SILVA	0596	20:00:00	08:00:00	12:00:00	QCG CENTRAL	0421/BBE/2024	REFORÇO DE GUARNIÇÃO 
CB QPBM	ALAN WELLITON CORRÊA DE OLIVEIRA	1128	19:30:00	07:30:00	12:00:00	DISTRITO INDUSTRIAL	0416/BI/2024	REFORÇO DE GUARNIÇÃO
 CB QPBM	WILSON MOREIRA NUNES JUNIOR 	1107	20:00:00	08:00:00	12:00:00	QCG CENTRAL	0437/BBE/2024	CONDUTOR AEM-17
 CONTROLADOR COBOM; TEN BM JAMERSON
 COMTE SOCORRO: TEN BM EDUARDO ARAUJO</t>
  </si>
  <si>
    <t>ORDEM DE OPERAÇÕES Nº 349/GRAPH/CBC/2024
 EVENTO: CURSO DE UNIDADES ESPECIALIZADAS DE FRONTEIRA
 MISSÃO: PREVENIR E ATENDER CASOS DE URGÊNCIA/EMERGÊNCIA E REALIZAR RESGATE
 LOCAL: COE - AV. TORQUATO TAPAJÓS N° 5497 - TARUMÃ
 HORÁRIO: 08h00 às 18h00
 VTR: UR 28(BIFMA)
EFETIVO: TEN REATEGUI
 SGT AMILTON
 SGT LILIAN FERREIRA
 ______________________________________________
SERVIÇO DO DIA 25/05/2024 - 1º TURNO
GRAPH, POSTO FLORESTAL, UR-28 COMANDO DO TEN REATEGUI DESLOCOU PARA O LOCAL. ORDEM DE OPERAÇÕES Nº 349/GRAPH/CBC/2024. EVENTO: CURSO DE UNIDADES ESPECIALIZADAS DE FRONTEIRA. DETERMINAÇÃO: EXMO. SR. CMT GERAL DO CBMAM. MISSÃO: PREVENIR E ATENDER CASOS DE URGÊNCIA/EMERGÊNCIA E REALIZAR RESGATE. REFERÊNCIA: OFÍCIO Nº 1465/2024-CG-SSP/SSP-AM e SIGED Nº 01.01.022101.015428/2024-90. DATA: 23, 24 E 25.05. 2024. EFETIVO: UR-28, TEN REATEGUI, SGT AMILTON E SGT LILIAN FERREIRA. HORÁRIO: 08H00 ÀS 18H00. LOCAL: COE. SERVIÇO SEM ALTERAÇÃO.
CONTROLADOR: ST QPBM VELASCO
 COMANDANTE SOCORRO: TEN QOABM EDUARDO ARAÚJO</t>
  </si>
  <si>
    <t>PREVENÇÃO GUARDA-VIDA NA PRAIA DA PONTA NEGRA
SERVIÇO DO DIA 25/05/2024 - 1º TURNO
BBE, POSTO PONTA NEGRA PRAIA, A COMANDO DO TEN EWERTON REALIZARAM PREVENÇÃO NA ORLA DA PONTA NEGRA. EFETIVO: COORDENADOR DA OPERAÇÃO: TEN QOABM EWERTON. GUARDA-VIDAS FIXOS: CB BM NUNES, CB BM PEDRO. AUXILIARES: SGT BM DIRLEY, CB BM VARELA, SGT QCPBM MALILA, SGT QCPBM AMANNDA, CB QCPBM BATALHA, CB QCPBM JENNIFER DIAS, AL SD CÁSSIA. ESTÁGIO CFSD: AL SD ROLLERI, AL SD THAYSA, AL SD PAULO NERY E AL SD DILSONEY. SERVIÇO SEM ALTERAÇÃO.
CONTROLADOR: ST QPBM VELASCO
 COMANDANTE SOCORRO: TEN QOABM EDUARDO ARAÚJO</t>
  </si>
  <si>
    <t xml:space="preserve">CAPITURA DE ANIMAL SILVESTRE TIPO COBRA GIBOIA NA ESCADA DA RESIDENCIA, AV.  AUTAZ MIRIM, N° 1986  COMUNIDADE DAS SHARPES/DISTRITO EM FRENTE A ANTIGA ARUANÃ TRANPORTE.
SOLICITANTE: CLEIDE CAVALCANTE 991135027
 _____________________________________________________
SERVIÇO DO DIA 25/05/2024 - 1º TURNO
1º BI, POSTO DO ZUMBI, ABT-31 A COMANDO DO ST ALEX DESLOCOU PARA O LOCAL. CAPTURA DE ANIMAL SILVESTRE TIPO COBRA JIBÓIA NA ESCADA DA RESIDÊNCIA COMUNIDADE DA SHARPES/DISTRITO EM FRENTE A ANTIGA ARUANÃ TRANPORTE. SOLICITANTE: CLEIDE CAVALCANTE 991135027. AO CHEGAR FOI RESGATADO O ANIMAL QUE SE ENCONTRAVA NA ESCADA DE ACESSO A RESIÊNCIA E REALIZADO A SOLTURA EM ÁREA VERDE PRÓXIMA. OCORRÊNCIA REGISTRADA VIA 193.
CONTROLADOR: ST QPBM VELASCO
 COMANDANTE SOCORRO: TEN QOABM EDUARDO ARAÚJO
</t>
  </si>
  <si>
    <t>ACIDENTE DE MOTO NA AV CEL TEXEIRA, LIRIO DO VALE NA FRENTE DO FRIGORIFICO AMAZONAS, SENTIDO CENTRO - SOLICTANTE: SRA. BARBARA, CONTATO  55999183290 , FRATURA EXPOSTA.
_______________________________________________________________
SERVIÇO DO DIA 25/05/2024 - 1º TURNO
GRAPH, POSTO PONTA NEGRA, UR-25 A COMANDO DA TEN ROSA CRISTINA DESLOCOU PARA O LOCAL. ACIDENTE DE MOTO EM FRENTE DO FRIGORÍFICO AMAZONAS, SENTIDO CENTRO. SOLICITANTE: SRA. BÁRBARA, CONTATO: 55 99918-3290 , FRATURA EXPOSTA. CONDUTOR DA MOTO COLIDE LATERALMENTE EM DOIS VEÍCULOS,  PRODUZINDO FERIMENTO EM MEMBRO INFERIOR DIREITO. NEGA QUEDA AO SOLO, VÔMITOS, DESMAIOS. PACIENTE: JORGE PATRICK CAMARDELA CARVALHO. END.: RUA AMBRÓSIO AIRES, 244. SÃO JORGE. CPF: 027.847.402-00. SSVV: PA: 120 X 70 MMHG, SAT: 98% EM AR AMBIENTE, FC: 71 BPM. ACOMPANHANTE: MERECHRISTIAM CARVALHO DE SOUZA (MÃE). CPF: 519.087.192-49. CELULAR: 99172-3949. AÇÃO DO BOMBEIRO: PACIENTE CONSCIENTE, ORIENTADO, QUEIXA DOR NO MIF, APRESENTANDO FERIMENTO CORTO-CONTUSO.  REALIZADO RESTRIÇÃO DA COLUNA CERVICAL, IMOBILIZAÇÃO DO MID E CURATIVO OCLUSIVO. SEM SINAIS DE FRATURAS E/OU FERIMENTOS GRAVES. HEMODINAMICAMENTE ESTÁVEL. ABDOME GLOBOSO, PELVE SEM ALTERAÇÕES. MOVIMENTOS PRESENTES NOS 4 SEGMENTOS, PCP &lt; 3S. ENTREGUE AOS CUIDADOS DO DR. RUBEM DARIO CRM 7167. VEÍCULOS ENVOLVIDOS: MOTO HONDA CG PLACA NOP 1434, HONDA FIT PRETO PLACA NOI 7246. OCORRÊNCIA REGISTRADA VIA 193.
CONTROLADOR: ST QPBM VELASCO
 COMANDANTE SOCORRO: TEN QOABM EDUARDO ARAÚJO</t>
  </si>
  <si>
    <t>ÁRVORE CAIDA, OBSTRUINDO A VIA, COM FIOS DE ALTA TENÇÃO
 RUA NAZARÉ NOSSA SENHORA DE FATIMA UM, 01 
NOVO ALEIXO
 ATRAS DO COLEGIO OSMAR PEDROSA
 IRACEMA GOMES AMARAL
 92992123809
 ________________________________
SERVIÇO DO DIA 25/05/2024 - 1º TURNO
1º BI, POSTO CIS/GC, ABT-35 E AC-01 VIATURAS A COMANDO DO TEN EDUARDO ARAÚJO DESLOCARAM PARA O LOCAL. ÁRVORE CAÍDA, OBSTRUINDO A VIA, COM FIOS DE ALTA TENSÃO, POR TRÁS DA ESCOLA ESTADUAL OSMAR PEDROSA. SOLICIATNTE: IRACEMA GOMES AMARAL. CONTATO: 92 99212-3809. A EMPRESA AMAZONAS ENERGIA INFORMOU POR WHATSAPP QUE NÃO HÁ FIAÇÃO ELÉTRICA NA REFERIDA ÁRVORE. SOLICITANTE: IRACEMA GOMES AMARAL, 52 ANOS. CPF: 000.529.702-80. TELEFONE: (92)99212-3809. ATUAÇÃO: REALIZADO CORTE TOTAL DE ÁRVORE TIPO AZEITONA CAÍDA E OBSTRUINDO A VIA. GALHO CORTADO. VIA LIBERADA. HÁ NECESSIDADE DE LIMPEZA DA VIA PÚBLICA PELA PREFEITURA. OCORRÊNCIA REGISTRADA VIA 193.
CONTROLADOR: ST QPBM VELASCO
 COMANDANTE SOCORRO: TEN QOABM EDUARDO ARAÚJO</t>
  </si>
  <si>
    <t>PRINCÍPIO DE INCÊNDIO
 EDSON MARTINS
 AVENIDA 1, N 700, TARUMÃ, PANIFICADORA / DISTRIBUIDORA DISPPAN
 PRÓXIMO DA EMPRESA VEGA TRANSPORTE
 TEL  981379850
 ___________________________________
SERVIÇO DO DIA 25/05/2024 - 1º TURNO
BBE, POSTO DA RODOVIÁRIA, ABT-33, UR-24, GSE-01 E AC-01 VIATURAS A COMANDO DO TEN EDUARDO ARAÚJO DESLOCARAM PARA O LOCAL. SOLICITANTE EDSON MARTINS INFORMA PRINCÍPIO DE INCÊNDIO EM SUA PANIFICADORA / DISTRIBUIDORA DISPPAN. PRÓXIMO DA EMPRESA VEGA TRANSPORTE.  TEL 98137-9850. ANTES QUE AS VIATURAS CHEGASSEM AO LOCAL O SOLICITANTE LIGOU INFORMANDO QUE FOI CONTROLADO. O VELOZ DETERMINOU QUE A UR-24 E GSE-01 RETRAÍSSE AO PB E QUE O ABT-33 CONTINUASSE O DESLOCAMENTO PARA FAZER UMA FISCALIZAÇÃO NO LOCAL. AÇÕES: FOI FEITO A VISTORIA NO LOCAL E FOI VERIFICADO QUE FOI UMA FALHA NA CENTRAL. NÃO HOUVE PRINCÍPIO DE INCÊNDIO. PROPRIETÁRIO: EDSON MARTINS. RG: 2893298-6. TEL: 99991-4225. SOMENTE ESSAS INFORMAÇÕES REPASSADAS PELO CH DE GU DO ABT-33. OCORRÊNCIA REGISTRADA VIA 193.
CONTROLADOR: ST QPBM VELASCO
 COMANDANTE SOCORRO: TEN QOABM EDUARDO ARAÚJO</t>
  </si>
  <si>
    <t>SR. IVANILDO PEDE APOIO PARA VISTORIA E POSSIVEL CORTE DE ARVORE QUE ESTA TOMABANDO SOBRE SUA RESIDENCIA E MURO DO VIZINHO, NA RUA CONSERVATORIA, N. 230, RIACHO DOCE 1, CIDADE NOVA, PROXIMO AO CENTRO DE CONVIVENCIA DA FAMILIA E ESCOLA MUNICIPAL JULIO CESAR. CONTATO: 984120283.
____________________________________________________________
SERVIÇO DO DIA 25/05/2024 - 1º TURNO
BIFMA, POSTO SUMAÚMA, ABT-32 A COMANDO DO SGT FADOUL DESLOCOU PARA O LOCAL. SR. IVANILDO PEDE APOIO PARA VISTORIA E POSSÍVEL CORTE DE ÁRVORE QUE ESTA TOMABANDO SOBRE SUA RESIDÊNCIA E MURO DO VIZINHO, PRÓXIMO AO CENTRO DE CONVIVÊNCIA DA FAMÍLIA E ESCOLA MUNICIPAL JÚLIO CÉSAR. CONTATO: 984120283. ÁRVORE NÃO OFERECE RISCO À RESIDÊNCIA NEM À IGREJA QUE FICA AO LADO. TRATA-SE DE UMA AZEITONEIRA. NESTE MESMO LOCAL JÁ REALIZAMOS OUTROS CORTES. O PROPRIETÁRIO JÁ FOI ORIENTADO VÁRIAS VEZES PARA SOLICITAR O SERVIÇO PARTICULAR, PARA QUE NÃO OCORRA OUTRAS VEZES DAS ÁRVORES CAÍREM SOBRE RESIDÊNCIAS E/OU VIA PÚBLICA. TERRENO ARENOSO É MUITO MOLHADO. SOMENTE ESTAS INFORMAÇÕES REPASSADAS. OCORRÊNCIA REGISTRADA VIA 193.
CONTROLADOR: ST QPBM VELASCO
 COMANDANTE SOCORRO: TEN QOABM EDUARDO ARAÚJO</t>
  </si>
  <si>
    <t>OCORRÊNCIA DE CORTE DE ANEL EM DEDO ANULAR DA MAO DIREITA. ANEL EM AÇO. A VITIMA O SR. SERGIONEY SOARES DE AMORIM
 CPF: 955.570.752-91
 DATA DE NASCIMENTO 09/01/1985 /: 39 ANOS
 ENDEREÇO BAIRRO MONTE SIAO , RUA 16, CASA 300
 CONTATO: 9 88538025
 ____________________________
SERVIÇO DO DIA 25/05/2024 - 1º TURNO
GRAPH, POSTO ESPECIAL, UR-24 A COMANDO DO TEN WASHINGTON BORGES REALIZOU CORTE DE ANEL NO PRÓPRIO PB. OCORRÊNCIA DE CORTE DE ANEL EM DEDO ANULAR DA MÃO DIREITA. ANEL DE AÇO. A VÍTIMA O SR. SERGIONEY SOARES DE AMORIM. CPF: 955.570.752-91. DATA DE NASCIMENTO 09/01/1985 /: 39 ANOS. ENDEREÇO BAIRRO MONTE SIAO, RUA 16, CASA 300. CONTATO: 9 8853-8025. SERVIÇO SEM ALTERAÇÃO. OCORRÊNCIA REGISTRADA VIA WHATSAPP PELO CH DA GU DA UR-24.
CONTROLADOR: ST QPBM VELASCO
 COMANDANTE SOCORRO: TEN QOABM EDUARDO ARAÚJO</t>
  </si>
  <si>
    <t>JULIA OLIVEIRA (MÃE) - 69992753933
1 VITIMA DE MAU SUBITO, CONSCIENTE
 RODOVIÁRIA, NO PONTO DE TAXI
 SOLICITA APOIO P TRANSPORTE P UBS, JEFERSON ALVES, 15 ANOS
 ___________________________________________________________
SERVIÇO DO DIA 25/05/2024 - 1º TURNO
BBE, POSTO CENTRAL, ABT-37 A COMANDO DO TEN WASHINGTON BORGES  DESLOCOU PARA O LOCAL. SOLICITANTE: JÚLIA OLIVEIRA (MÃE) ¿ 69 99275-3933 INFORMA QUE SEU FILHO DE 15 ANOS TEVE UM MAL SÚBITO, DESMAIOU E QUANDO RETORNOU COMEÇOU A VOMITAR. OCORRÊNCIA NA RODOVIÁRIA DE MANAUS NO PONTO DE TÁXI. AO CHEGAR FOI CONSTATADO A VERACIDADE DOS FATOS,  VÍTIMA: STHERFERSON ALVES DE OLIVEIRA FILHO, 14 ANOS. CPF: 037.705.562-08. MAL SÚBITO E VÔMITO. PA: 110X80, FC 112, SATO 98, FR 14, DEX 108. EM DESLOCAMENTO AO SPA DO ALVORADA. SERVIÇO SEM ALETRAÇÃO. OCORRÊNCIA REGISTRADA VIA 193.
CONTROLADOR: ST QPBM VELASCO
 COMANDANTE SOCORRO: TEN QOABM EDUARDO ARAÚJO</t>
  </si>
  <si>
    <t>TRANSPORTE INTR-HOSPITALAR DO IRMÃO DA SGT QCPBM DANIELLE CARDOSO DO HOSPITAL PLATÃO ARAÚJO PARA HOSPITAL SAMEL.
_________________________ _______________________
SERVIÇO DO DIA 25/05/2024 - 1º TURNO
GRAPH, POSTO DO ZUMBI, UR-27 A COMANDO DA TEN RENATA NARDES DESLOCOU PARA O LOCAL. A SGT QCPBM DANIELLE CARDOSO SOLICITOU APOIO NO TRANSPORTE INTRA-HOSPITALAR DE SEU IRMÃO QUE SOFREU UM ACIDENTE DE TRÂNSITO. O VELOZ CONSEGUIU AUTORIZAÇÃO JUNTO AO FIEL DE DIA PARA REALIZAR O TRANSPORTE. PACIENTE ANDERSON PATRÍCIA DA COSTA PARENTE. CPF 856.408.592-53. VÍTIMA DE ACIDENTE DE MOTO. CONDUTOR DA MOTO BATEU DE FRENTE COM UM CARRO. ACIDENTE OCORRIDO ÀS 08H00 DO DIA DE HOJE. FRATURA EM PERNA DIREITA, COM TALA GESSADA, FRATURA EM COTOVELO DIREITO, COM TALA GESSADA, ESCORIAÇÕES EM JOELHO ESQUERDO. TRANSPORTADO DO HOSPITAL PLATÃO ARAÚJO PARA HOSPITAL SAMEL. SERVIÇO SEM ALETRAÇÃO. OCORRÊNCIA REGISTRADA VIA WHATSAPP DE COBOM PALA SGT QCPBM DANIELLE CARDOSO.
CONTROLADOR: ST QPBM VELASCO
 COMANDANTE SOCORRO: TEN QOABM EDUARDO ARAÚJO</t>
  </si>
  <si>
    <t>INCENDIO EM VEICULO NA RUA BEIRA-MAR, SAO RAIMUNDO.
_______________________________________________________
SERVIÇO DO DIA 25/05/2024 - 1º TURNO
BBE, POSTO CENTRAL, ABT-37 E AC-01 VIATURAS A COMANDO DO TEN EDUARDO ARAÚJO DESLOCOU PARA O LOCAL. SOLICITANTE INFORMA INCÊNDIO EM UM VEÍCULO DE PASSEIO NA ORLA DO SÃO RAIMUNDO LOGO DEPOIS DA PONTE APARECIDA/ SÃO RAIMUNDO. SOLICITANTE: LUCAS LOUZADA. CONTATO:  98810-0163. PROPRIETÁRIO: ERICA VILA DUTRA. 92 8162-5410. RG 22697047. 34 ANOS. ENDEREÇO: AVENIDA BEIRA MAR Nº54. SÃO RAIMUNDO. VEÍCULO: PALIO PRETO. PLACA NOU 5018. ANO 2010. REALIZADO O COMBATE DIRETO, EXTINGUIDO AS CHAMAS, REALIZADO O CORTE DA BATERIA. UTILIZADO 1.000 LITROS DE ÁGUA.  SEM VÍTIMAS, MAS INFELIZMENTE PERDA TOTAL DO VEÍCULO. OCORRÊNCIA REGISTRADA VIA 193.
CONTROLADOR: ST QPBM VELASCO
 COMANDANTE SOCORRO: TEN QOABM EDUARDO ARAÚJO</t>
  </si>
  <si>
    <t>BOLETIM DE OCORRENCIA N. 00137704/2024-A01 DO 1º DISTRITO INTEGRADO DE POLICIA DE MANAUS, FOI COMUNICADO A ESSE DISTRITO DE POLICIA PELO SR. JAIMERSON CORREA DOS SANTOS QUE SEU IRMÃO SR. JULIO CESAR CORREA DOS SANTOS CONHECIDO COMO PITI, 37 ANOS, CPF: 990516132-53,  TERIA ATRAVESSADO O RIO AS 10:00H DA MANHA COM DESTINO A FEIRA DA PANAIR, E QUE ATE O MOMENTO O MESMO NAO RETORNOU E NAO CONSEGUEM CONTATO COM ELE VIA CELULAR.  O FATO CONTECEU ONTEM DEIA 24/05/2024.  LOCAL DO FATO: IRANDUBA, MARGEM DIREITA DO RIO NEGRO. PONTO DE REFERENCIA: PROXIMO A VIGIA DO BINDÁ. INFORMACOES TAMEBM FOI REPASSADA PELA NORA DA VITIMA SRA. LARISSA  SILVA DE ASSIS,  992751553, INFORMOU QUE SEU SOGRA VOLTAVA DO TRABALHO EM UM REFINARIA DO OUTRO LADO DO RIO COM DESTINO A MANAUS.</t>
  </si>
  <si>
    <t xml:space="preserve">VAZAMENTO DE GÁS
 RUA 5 CASA 21 CIDADE NOVA 2 - N.S. PERPETUO SOCORRO
 PX. IGREJA ADVENTISTA / SHOPPING SUMAUMA
 ESTER SANTOS 92984971060
</t>
  </si>
  <si>
    <t>CABA NA CAIXA D'AGUA - TAMANHO DE UMA BOLA DE FUTEBOL
 FABRIZIO CARDOSO, NA LAJE DA CASA.
RUA WALDEMAR JARDIM MAUÉS, N. 1041, CONDOMINIO VILA GAIA, CASA 216, NOVO ALEIXO. PROXIMO AO CENTRO DE TREINAMENTO DA HONDA DA COLONIA JAPONESA.  992166534.
_____________________________________________________________________
ERVIÇO DO DIA 25/05/2024 - 1º TURNO
1º BI, POSTO DO ZUMBI, ABT-31 A COMANDO DO ST ALEX DESLOCOU PARA O LOCAL. NINHO DE CABA NA CAIXA D'AGUA DA LAJE DA CASA, TAMANHO DE UMA BOLA DE FUTEBOL. SOLICITANTE: FABRIZIO CARDOSO. CONTATO: 99216-6534. CONDOMÍNIO VILA GAIA, CASA 216, NOVO ALEIXO. PRÓXIMO AO CENTRO DE TREINAMENTO DA HONDA DA COLÔNIA JAPONESA.  AO CHEGAR OBSERVOU-SE QUE REALMENTE SE TRATA DE UM NINHO DE CABA E FOI UTILIZADO O MASSARICO PARA REALIZAR O CONTROLE. SERVIÇO SEM ALTERAÇÃO. OCORRÊNCIA REGISTRADA VIA 193.
CONTROLADOR: ST QPBM VELASCO
 COMANDANTE SOCORRO: TEN QOABM EDUARDO ARAÚJO</t>
  </si>
  <si>
    <t>VISTORIA EM ÁRVORE EM SITUAÇÃO DE QUEDA IMINENTE - ESTÁ EM SEU QUINTAL
 ELLIS REGINA COSTA BRITO
 RUA 27 N582, JAPIIM 1
 PRÓXIMO A PRAÇA DO JAPIIM, AV. RODRIGO ÓTAVIO
 92991956175
 92994451923 NÚMERO DA MÃE ELISA
 ________________________________ _______________________
SERVIÇO DO DIA 25/05/2024 - 1º TURNO
BBE, POSTO CENTRAL, ABT-37 A COMANDO DO CB DORIAN  DESLOCOU PARA O LOCAL. VISTORIA EM ÁRVORE EM SITUAÇÃO DE QUEDA IMINENTE.  ESTÁ EM SEU QUINTAL.  SOLICITANTE: ELLIS REGINA COSTA BRITO. PRÓXIMO A PRAÇA DO JAPIIM, AV. RODRIGO ÓTAVIO. CONTATO: 92 99195-6175. AO CHEGAR FOI OBSERVADO UMA MANGUEIRA, CONFORME IMAGENS ENVIAD AO WHATSAAP DE COBOM, ÁRVORE SADIA, SEM OFERCER RISCO. FOI REALIZADA AS DEVIDAS ORIENTAÇÕES QUANTO AUTORIZAÇÃO  DE PODA OU CORTE TOTAL JUNTO AOS ORGÃOS COMPETENTES. SERVIÇO SEM ALETRAÇÃO. OCORRÊNCIA REGISTRADA VIA 193. 
CONTROLADOR: ST QPBM VELASCO
 COMANDANTE SOCORRO: TEN QOABM EDUARDO ARAÚJO</t>
  </si>
  <si>
    <t>VISTORIA EM ÁRVORE TIPO MANGUEIRA. TV. PAGIEL / BECO CORE, N° 14, FLORES. SOLICITANTE: MÁRCIO 99507 -  1651.
___________________________________________________________
SERVIÇO DO DIA 25/05/2024 - 1º TURNO
BBE, POSTO DA RODOVIÁRIA, ABT-33 A COMANDO DO CB S. RODRIGUES DESLOCOU PARA O LOCAL. VISTORIA EM ÁRVORE TIPO MANGUEIRA. TRAVESSA PAGIEL / BECO CORE, N° 14, FLORES. SOLICITANTE: MÁRCIO 99507 -  1651. AÇÕES: FOI REALIZADA A VISTORIA EM ÁRVORE DA ESPÉCIE (MANGUEIRA) E FOI CONSTATADO QUE A ÁRVORE ENCONTRA-SE SADIA E NÃO APRESENTA RISCO DE TOMBAMENTO. INFORMO TRATA-SE DE SERVIÇO PARTICULAR. SOLICITANTE: MÁRCIO MOURÃO DE ALMEIDA. RG: 1553272-0. TEL: 99507-1651. SERVIÇO SEM ALTERAÇÃO. OCORRÊNCIA REGISTRADA VIA 193.
CONTROLADOR: ST QPBM VELASCO
 COMANDANTE SOCORRO: TEN QOABM EDUARDO ARAÚJO</t>
  </si>
  <si>
    <t xml:space="preserve">CABAS ALOJADA NA PLANTA, ESTA NO FORMA DE UM CACHO DE UVA , TRAVESSA 24, OU ATUAL RUA DA FARTURA, N. 55A, CIDADE NOVA AO LADO DO PARQUE SUMAUMA , SAINDO DO SUMAUMA A 2 RUA A ESQUERDA. SOLICITANTE: SRA.  REGINA IVANETE GOMES DE OLIVIERA CONTATO: 984973027. COLMEIA AO LADO DO PORTAO, ELA TEM UM FILHO ESPECIAL.
_______________________________________
 SERVIÇO DO DIA 25/05/2024 - 1º TURNO
BIFMA, POSTO SUMAÚMA, ABT-32 A COMANDO DO SGT FADOUL DESLOCOU PARA O LOCAL. NINHO DE CABAS ALOJADO NA PLANTA. ESTÁ NA FORMA DE UM CACHO DE UVA. AO LADO DO PARQUE SUMAÚMA, SEGUNDA RUA A ESQUERDA. SOLICITANTE: SRA. REGINA IVANETE GOMES DE OLIVIERA CONTATO: 984973027. COLMEIA AO LADO DO PORTAO, ELA TEM UM FILHO ESPECIAL. AO CHEGAR FOI CONSTATADO A SITUAÇÃO E REALIZAD O CONTROLE COM UTILIZAÇÃO DO MASSARICO. SERVIÇO SEM ALTERAÇÃO. OCORRÊNCIA REGISTRADA VIA 193.
CONTROLADOR: ST QPBM VELASCO
 COMANDANTE SOCORRO: TEN QOABM EDUARDO ARAÚJO
</t>
  </si>
  <si>
    <t>ORDEM DE OPERAÇÕES Nº 360/GRAPH/CBC/2024 
EVENTO: FESTA EM HOMENAGEM AO MÊS DAS MÃES
 MISSÃO: PREVENIR E ATENDER CASOS DE URGÊNCIA/EMERGÊNCIA E REALIZAR RESGATE
 LOCAL: ACABC
 HORÁRIO: 16h00 às 21h00
 VTR: UR 27(ZUMBI)
EFETIVO: TEN RENATA NARDES
 SGT HEMERSON BARROS
 SGT WALLY
,,,,,,,,,,,,,,,,,,,,,,,,,,,,,,,,,,,,,,,,,,,,,,,,,,,,,,,,,,,,,,,,,,,,,,,,,,,,,,,,,,,,,,,,,,,,,,,,,,,,,,,,,,,,,,,,,,,
SERVIÇO DO DIA 25/05/2024 2º TURNO
GRAPH, POSTO DO ZUMBI, UR-27 A COMANDO DA TEN RENAT NARDES DESLOCOU PARA O LOCALORDEM DE OPERAÇÕES Nº 360/GRAPH/CBC/2024. EVENTO: FESTA EM HOMENAGEM AO MÊS DAS MÃES. DETERMINAÇÃO: EXMO. SR. SCMT GERAL DO CBMAM. MISSÃO: PREVENIR E ATENDER CASOS DE URGÊNCIA/EMERGÊNCIA E REALIZAR RESGATE. REFERÊNCIAMEMORANDO Nº 519/2024-1° BI/CBMAM. DATA: 25.05.2024. EFETIVO: UR-27, TEN RENATA NARDES, SGT HEMERSON BARROS E SGT WALLY. HORÁRIO: 16H00 ÀS 21H00. LOCAL: ASSOCIAÇÃO DOS COMPANHEIROS AMIGOS DO BAIRRO DA COMPENSA. ACABC/CAC. FOI REALIZADO A PREVENÇÃO NO LOCAL E CUMPRIDOS TODOS OS HORÁRIOS DURANTE ESTE TURNO, SEM ALTERAÇÃO. SOLICITANTE: CBC/COBOM. TEL: 36123130. SERVIÇO SEM ALTERAÇÃO.
CONTROLADOR COBOM; TEN BM JAMERSON
 COMTE SOCORRO: TEN BM EDUARDO ARAUJO</t>
  </si>
  <si>
    <t xml:space="preserve">PARAQUEDISTA PENDURADO EM ÁRVORE
 RUA VAGNER - BAIRRO DA PAZ
 AO LADO DO CONDOMINIO SMART ARVOREDO (Nº 1340)
SUANA SOUZA SILVA 92992123366 (15:55)
_________________________________________________________
SERVIÇO DO DIA 25/05/2024 - 1º TURN
CONTROLADOR: ST QPBM VELASCO
 COMANDANTE SOCORRO: TEN QOABM EDUARDO ARAÚJO
,,,,,,,,,,,,,,,,,,,,,,,,, ,,,,,,,,,,,,,,,,,,,,,,,,,,,,,,,,,,,,,,,,,,,,,,,,,,,,,,,,,,,,,,,,,,,,,,,,,,,,,,,,,,,,,,,,,,,,,,,,,,,,,,,,,,,,,,
SERVIÇO DO DIA 25/05/2024 2º TURNO
AC-01 A COMANDO DO TEN EDUARDO ARAUJO, BBE POSTO DA RODOVIÁRIA, ABT-33 A COMANDO DO CB S. RODRIGUES, GSE-01 A COMANDO DO SGT ADEILSON, UR-24 A COMANDO DO TEN WASHINGTON BORGES DESLOCARAM-SE PARA O LOCAL. PARAQUEDISTA PENDURADO EM ÁRVORE. AO LADO DO CONDOMÍNIO SMART ARVOREDO (Nº 1340). SOLICITANTE: SUANA SOUZA SILVA 92 99212-3366. DADOS REPASSADOS PEL CHEFE DE GUARNIÇÃO DA ABT-33: OCORRÊNCIA: RESGATE DE PARAQUEDISTA. AÇÕES: FOI FEITO O RESGATE DE UM PARAQUEDISTA DA COPA DE UMA ÁRVORE DE 23 METROS DE ALTURA EM UMA AREA DE MATA, COM TÉCNICAS DE ALTURA COM ÊXITO. INFORMO QUE A VÍTIMA ESTAVA CONSCIENTE E ORIENTADO, O MESMO SE QUEIXOU DE ARDÊNCIA NA VIRILHA POR ABRASÃO OCASIONADA PELOS TIRANTES DO PARAQUEDAS. AO SER RETIRADO DA COPA DA ÁRVORE O MESMO FOI IMOBILIZADO PELA EQUIPE DA UR-24 NA PRANCHA E POSTERIORMENTE REMOVIDO AO HOSPITAL 28 DE AGOSTO. VÍTIMA: FELIPE DOS ANJOS THURY, CPF 514023572-04, NASC: 02/05/1980, TEL: 99128-5841. DADOS REPASSADOS PELO CHEFE DE GUARNIÇÃO DA UR-24 TEN WASHINGTON BORGES: FELIPE DOS ANJOS THURY, 44 ANOA, CPF 513.023.572.04, END: MARIO IPIRANGA CONCEPT, 1208, ADRIANÓPOLIS, NASC: 02/05/80, MAE: ANGELA THURY. VITIMA DE QUEDA DE PARAQUEDAS EM COPA DE ARVORE. CONSCIENTE, ORIENTADO, EUPNEICO, NORMOCARDICO. COM QUEIXA DE ARDOR NA REGIÃO DA VIRINHA POR ABRASÃO OCASIONADA PELOS TIRANTES DO PARAQUEDAS. SEM MAIS QUEIXAS. AO SER RETIRADO DA COPA DA ÁRVORE O MESMO FOI IMOBILIZADO EM PRACHA RIGIDA E REMOVIDO AO HOSPITAL 28 DE AGOSTO. PA: 120X80, FC: 75, FR: 14, SAT: 98. OCORRENCIA REGISTRADA VIA 193. SERVIÇO SEM ALTERAÇÃO.
CONTROLADOR COBOM; TEN BM JAMERSON
 COMTE SOCORRO: TEN BM EDUARDO ARAUJO
</t>
  </si>
  <si>
    <t>CAPITURA DE ANIMAL SILVESTRE TIPO COBRA DE APROXIMADAMENTE 6MT DENTRO DO IGARAPÉ - AV.  BEIRA RIO - COROADO PRÓXIMO AO MERCADINHO  OLIVEIRA . SOLICITANTE: GABRIEL MENESES 982495755.
_______________________________________________
 SERVIÇO DO DIA 25/05/2024 - 1º TURNO
1º BI, POSTO DO ZUMBI, ABT-31 A COMANDO DO ST ALEX DESLOCOU PARA O LOCAL. CAPTURA DE ANIMAL SILVESTRE TIPO COBRA DE APROXIMADAMENTE 6MT DENTRO DO IGARAPÉ PRÓXIMO AO MERCADINHO OLIVEIRA. SOLICITANTE: GABRIEL MENESES 98249-5755. SOLICITANTE INFORMA QUE TÊM POPULARES TENTANDO MATAR O ANIMAL. AO CHEGAR FOI OBSERVADO UMA JIBÓIA DE APROXIMADAMENTE 2,5M NA VIA PÚBLICA. O ANIMAL FOI RESGATADO E SOLTO EM ÁREA VERDE. SERVIÇO SEM ALTERAÇÃO. OCORRÊNCIA REGISTRADA VIA 193.
CONTROLADOR: ST QPBM VELASCO
 COMANDANTE SOCORRO: TEN QOABM EDUARDO ARAÚJO</t>
  </si>
  <si>
    <t xml:space="preserve">
SERVIÇO DO DIA 25/05/2024 - 1º TURNO
BBE, POSTO CENTRAL, ABT-37 E UR-26 VIATURAS A COMANDO DO CB DORIAN DESLOCARAM PARA O LOCAL. PRINCÍPIO DE INCÊNDIO  NO 1° ANDAR - CONDOMÍMIO PRIME ARENA, PRÓXIMO AO HEMOAM. RUA PARQUE DOS FRANCESES, CHAPADA. SOLICITANTE: JÉSSICA ALMEIDA. CONTATO: 98285-0023. AO CHEGAR A SITUAÇÃO JÁ HAVIA SIDO CONTROLADA POR MORADORES USANDO EXTINTORES PQS. SÍNDICA: MERI DIANA VASCONCELOS DA COSTHA, CPF: 718.131.102-63. SEGUNDO INFORMAÇÕES O PRINCÍPIO DE INCÊNDIO ACONTECEEU POR VAZAMENTO DA TUBULAÇÃO DE GLP DO APARTAMENTO E AO ASCENDER A BOCA DO FOGÃO O FOGO SE PROPAGOU. DANOS: FOGÃO DE 4 BOCAS. PROPRIETÁRIO DO APARTAMENTO: FRANCISCO MARCOS MALAGUETA SOARES, CPF: 012.201.802-89. TORRE 2 A, APARTAMENTO 002. FOI REALIZADO ORIENTAÇÕES, LOCAL ENTREGUE EM SEGURANÇA AO PROPRIETÁRIO DO APARTAMENTO. SERVIÇO SEM ALTERAÇÃO. OCORRÊNCIA REGISTRADA VIA 193.
CONTROLADOR: ST QPBM VELASCO
 COMANDANTE SOCORRO: TEN QOABM EDUARDO ARAÚJO</t>
  </si>
  <si>
    <t>CONTROLE DE INSETO TIPO ABELHA, NA TRAVESSA TRINTA NOVE A, CIDADE NOVA ,NÚCLEO 5, 49, PRÓXIMO IGREJA ASSEMBLEIA DE DEUS, SOLICITANTE: ORLANDO MOTA 92984347326
 ____________________________________
SERVIÇO DO DIA 25/05/2024 - 1º TURNO
BIFMA, POSTO SUMAÚMA, ABT-32 A COMANDO DO SGT FADOUL DESLOCOU PARA O LOCAL. CONTROLE DE INSETO TIPO ABELHA, PRÓXIMO IGREJA ASSEMBLÉIA DE DEUS, SOLICITANTE: ORLANDO MOTA 92 98434-7326. ENXAME DE ABELHAS NO GALHO DE UMA ÁRVORE LOCALIZADA EM FRENTE À CASA DA SOLICITANTE, A APROXIMADAMENTE 1,5M DE ALTURA. NÃO HAVIA CASA FORMADA, APENAS AGLOMERAÇÃO DE INSETOS CUJA MAIORIA SE ENCONTRAVA AGLOMERADA E UMA PEQUENA PARTE SOBREVOAVA EM UM RAIO DE 2M. FOI REALIZADO O CONTROLE UTILIZANDO O MAÇARICO. PROPRIETÁRIA: REGINA IVANETE GOMES DE OLIVEIRA. 65 ANOS. CASA DE CABA EM UMA CALHA.CONTROLE REALIZADO SEM FOGO. CASA RETIRADA COM SACO PLÁSTICO. OBS: NÃO HAVIA PRESENÇA DE ENXAME, APENAS POUCAS CAVAS NO LOCAL, POIS O PROPRIETÁRIO REALIZOU UMA QUEIMA NO PERÍODO NOTURNO, O QUE TERIA SUPOSTAMENTE AFUGENTADO AS DEMAIS. OCORRÊNCIA REGISTRADA VIA 193.
CONTROLADOR: ST QPBM VELASCO
 COMANDANTE SOCORRO: TEN QOABM EDUARDO ARAÚJO</t>
  </si>
  <si>
    <t>ORDEM DE OPERAÇÕES Nº 357/GRAPH/CBC/2024 
EVENTO: ARRAIAL E BINGO DA PARÓQUIA SANTISSIMA TRINDADE
 MISSÃO: PREVENIR E ATENDER CASOS DE URGÊNCIA/EMERGÊNCIA E REALIZAR RESGATE
 LOCAL: PARÓQUIA SANTISSIMA TRINDADE - RUA FRANCISCO DE MIRANDA, S/N°, CJ. 31 DE MARÇO - JAPIIM
 HORÁRIO: 18h30 às 23h00
 VTR: UR 26(QCG)
EFETIVO: TEN CUNHA
 CB VALPECY
 CB RAMALHO
,,,,,,,,,,,,,,,,,,,,,,,,,,,,,,,,,,,,,,,,,,,,,,,,,,,,,,,,,,,,,,,,,,,,,,,,,,,,,,,,,,,,,,,,,,,,,,,,,,,,,,,,,,,,,,,,,,,,,,,,,,,,
SERVIÇO DO DIA 25/05/2024 2º TURNO
GRAPH, POSTO CENTRAL, UR-26 A COMANDO DA TEN CUNHA DESLOCOU PARA O LOCAL. ORDEM DE OPERAÇÕES Nº 357/GRAPH/CBC/2024. EVENTO: ARRAIAL E BINGO DA PARÓQUIA SANTISSIMA TRINDADE. DETERMINAÇÃO: EXMO. SR. CMT GERAL DO CBMAM. MISSÃO: PREVENIR E ATENDER CASOS DE URGÊNCIA/EMERGÊNCIA E REALIZAR RESGATE. REFERÊNCIA: OFÍCIO 009/2024 ¿ PARÓQUIA SANTISSIMA TRINDADE. DATA: 25 E 25.05.2024. EFETIVO: UR-26, TEN CUNHA, CB VALPECY E CB RAMALHO. HORÁRIO: 18H30 ÁS 23H00. LOCAL: PARÓQUIA SANTÍSSIMA TRINDADE. FOI REALIZADO A PREVENÇÃO NO LOCAL E CUMPRIDOS TODOS OS HORÁRIOS DURANTE ESTE TURNO, SEM ALTERAÇÃO. SOLICITANTE: CBC/COBOM. TEL: 36123130. SERVIÇO SEM ALTERAÇÃO.
CONTROLADOR COBOM; TEN BM JAMERSON
 COMTE SOCORRO: TEN BM EDUARDO ARAUJO</t>
  </si>
  <si>
    <t>SERVIÇO DO DIA 25/05/2024 1º TURNO
GRAPH POSTO CENTRAL UR-26 A COMANDO DA TEN CUNHA DESLOCOU-SE PARA O LOCAL. ACIDENTE DE TRÂNSITO CARRO X MOTO 2 VÍTIMAS - AV. BURITI NA ROTATÓURIA DA LG. EM FRENTE AO POSTO EQUADOR. SOLICITANTE: JESSE ALVES DE LIMA 98254 - 2422. ACIDENTE DE TRÂNSITO: CARRO X MOTO. AV. BURITI. VÍTIMA: WASKAR MELGUEIRA MARTINS, 24 ANOS, DN: 15/05/2000, CPF: 048.564.242-37, END: NÃO SOUBE INFORMAR. BAIRRO ALVORADA I. MÃE: ZILMA MELGUEIRA MARTINS. ANAMNESE: CONSCIENTE E ORIENTADO. FAZIA USO DE CAPACETE. QUEIXA DOR NA REGIÃO LOMBAR. APRESENTA ESCORIAÇÕES NOS MMII. FERIMENTO CORTO-CONTUSO NO PÉ ESQUERDO. NEGA ALERGIA OU DOENÇA. PA: 120/80, FC: 64 BPM, SPO2 98%. ATENDIMENTO: CURATIVO OCLUSIVO NO PÉ E IMOBILIZAÇÃO EM PRANCHA COM COLAR CERVICAL. ENCAMINHAMENTO AO POLITRAUMA DO HPS JOÃO LÚCIO E DEIXADO AOS CUIDADOS DA MÉDICA GABRIELA CORRÊA CRM 7372. OCORRENCIA REGISTRADA VIA 193. SERVIÇO SEM ALTERAÇÃO.
CONTROLADOR COBOM; TEN BM JAMERSON
 COMTE SOCORRO: TEN BM EDUARDO ARAUJO</t>
  </si>
  <si>
    <t>SERVIÇO DO DIA 25/05/2024 1º TURNO
BOLETIM DE OCORRÊNCIA N° 00137704/2024- A01. TIPO DE OCORRENCIA: BUSCA EM MEIO LIQUIDO. VITIMA: JÚLIO CESAR CORREIA DOS SANTOS. DATA DO FATO: 24/05/2024 HORA: 10H00.  LOCAL DO FATO: IRANDUBA (AM). LOGRADOURO: MARGEM DIREITA DO RIO NEGRO. COMUNICANTE: JAIMERSON CORREIA DOS SANTOS, IDADE 38 ANOS. ENDEREÇO: RUA DAS SORVAS, N°22 MUNICIPIO: MANAUS CEP: 69.082-470. TELEFONE: (92) 991874292. NARRATIVA: COMPARECEU A ESTE DIP O NACIONAL JAMERSON PARA DECLARAR QUE A COMPANHEIRA DE SEU IRMÃO QUE RESIDE NA COMUNIDADE BACURI NA MARGEM DIREITA DO RIO NEGRO RELATA QUE O IRMÃO DO DECLARANTE O NACIONAL JULIO CESAR CORREIA DOS SANTOS CONHECIDO COMO PITI, TERIA ATRAVESSADO O RIO ÀS 10H00 DA MANHA COM DESTINO A FEIRA DA PANAIR ACONTECE QUE ATÉ O MOMENTO O MESMO NÃO RETORNOU E NENHUM CONHECIDO VIU O MESMO NA FEIRA DA PANAIR. OCORRENCIA REGISTRADA E REPASSADA AO TC FERREIRA (FIEL), AO TEN EDUARDO ARAUJO (VELOZ) E O ST IDNEY (CHEFE DE GUARNIÇÃO DO PELOTÃO FLUVIAL) PARA CONHECIMENTO E DEVIDAS PROVIDENCIAS. OCORRENCIA EM ANDAMENTO...
CONTROLADOR COBOM; TEN BM JAMERSON
 COMTE SOCORRO: TEN BM EDUARDO ARAUJO
------------------------------------------------------
SERVIÇO DO DIA 26 DE MAIO DE 2024- 1º TURNO
BBE.PELOTÃO FLUVIAL. LANCHA RIO JURUÁ.  A EQUIPE COMPOSTA PELO MILITARES CB BM J AZEVEDO E CB BM PICANÇO DESLOCARAM-SE ATÉ IGARAPÉ DA ANTIGA FUNASA POIS SEGUNDO INFORMAÇÕES DA ESPOSA HAVIA UMA FILMAGEM E QUE O SINAL DE TELEFONE DO DESAPARECIDO ESTAVA SINALIZANDO EMBAIXO DO FLUTUANTE. AÇÃO DOS BOMBEIROS:  CHEGANDO NO LOCAL FOI CONSTATADO QUE NO IGARAPÉ EXISTE FIAÇÃO ELETRICA PASSANDO POR DENTRO E EM CIMA DA AGUA DO RIO IMPOSSIBILITANDO O MERGULHO. FOI INFORMADO VIA RÁDIO AO CENTRO DE OPERAÇÕES QUE ACIONOU A AMAZONAS ENERGIA DE MANAUS E A ESTAÇÃO DE MANAUS ACIONOU A ESTAÇÃO DA AMAZONAS ENERGIA DE IRANDUBA,A EQUIPE DA AMAZONAS ENERGIA EFETUOU O DESLIGAMENTO DA REDE ELETRICA FOI FEITO O MERGULHO, PORÉM  SEM ÊXITO. FOI INFORMADO A POLICIA CIVIL INVESTIGADORA CASSIA PALANTONISTA DO DIA QUE PEDIU PARA INFORMA A ESPOSA PROCURAR A POLICIA CIVIL DE IRANDUBA.  OCORRÊNCIA EM ANDAMENTO...
COMANDO DE SOCORRO: TEN  Q OABM VALERIO 
 COORDENADORA: ST BM CONCEIÇÃO
---------------------- --------------------------------------------
SERVIÇO DO DIA 27 PARA 28 DDE MAIO DE 2924- 2º TURNO
 RESGATE DE CADAVER EM MEIO LIQUIDO
 BBE.PELOTÃO FLUVIAL. LANCHA RIO JURUÁ.  A EQUIPE COMPOSTA PELO MILITARES CB BM J AZEVEDO E CB BM PICANÇO DESLOCARAM-SE ATÉ IGARAPÉ DA ANTIGA FUNASA POIS SEGUNDO INFORMAÇÕES DA ESPOSA HAVIA UMA FILMAGEM E QUE O SINAL DE TELEFONE DO DESAPARECIDO ESTAVA SINALIZANDO EMBAIXO DO FLUTUANTE. SOLICITAÇÃO FEITA VIA 193 PELO  TC BM FERREIRA . AÇÃO DOS BOMBEIROS:  NO DIA 27.05  FOI  INFORMADO PELO CEL BM MUNIZ QUE O CIDADÃO QUE ESTAVA DESAPARECIDO ESTAVA BOIANDO EM FRENTE AO PORTO CHIBATÃO, A EQIPE COMPOSTA PÉLOS MILITARES  SGT BM MORAIS E CB BM J AZEVEDO REALIZARAM DESLOCAMENTO NO HORÁRIO DAS 17H20MIN ATÉ O LOCAL, DE FATO HAVIA UM CORPO SEXO MASCULINO IDENTIFICADO PELA SRA LIDUINA MENDES COSTA ESPOSA DA VITIMA, O CORPO FOI RESGATADO E  LEVADO PARA O PELOTÃO  FLUVIAL E POSTERIORMENTE ENTREGUE A EUIPE DO IML VTR- 447 CONDUTOR GILSON GOMES E AUXILIAR LUIZ HENRIQUE, O CORPO FOI ENTREGUE A EQUIPE DO IML ÁS 21H45MIN. SERVIÇO SEM ALTERAÇÃO.
COMANDO DE SOCORRO: TEN QOABM EVANDERSON
 COORDDENADORA: ST BM CONCEIÇÃO</t>
  </si>
  <si>
    <t>Esposa da Vítima : Liduina Mendes costa
 Filho da Vítima: Luciano costa da gama
 Proprietário do flutuante: Sr Abud soares.
Responsável pelo segurança do local:Paulo Cesar freitas.
Local:Igarapé da antiga Funasa
Fomos acionados pelo cobom, pra deslocar até o lado direito do rio negro, em frente a Feira da Panair, ao chegar no local fomos informados pela esposa da vítima ,que havia uma filmagem e que o celular da vítima havia perdido o sinal próximo a um flutuante,  Chegando no local foi constatado a impossibilidade de mergulho pois havia muitos fios energizados na  água, fomos orientado pelo Cobom a retrair ao PB fluvial até que a Manaus energia e a polícia civil estiverem no  local e o deixe em segurança pra equipe de mergulho.
___________________
 SERVIÇO 27/05/24 1º TURNO. 
  SERVIÇO 27/05/24 1º TURNO. POR VOLTA DAS 17:22 FOI  INFORMADO PELO CEL BM MUNIZ QUE O MESMO HAVIA RECEBIDO INFORMAÇÃO DE QUE O CORPO HAVIA SIDO ENCONTRADO, GUARNIÇÃO DO FLUVIAL REALIZOU DESLOCAMENTO PARA O LOCAL E RESGATOU O CORPO COM SUCESSO, SENDO LEVADO PARA O FLUVIAL. AGUARDANDO O IML. EM ANDAMENTO
CONTROLADOR: TEN QOABM WALDIRA
 COMANDANTE SOCORRO: TEN BM EVANDERSON</t>
  </si>
  <si>
    <t>SERVIÇO DO DIA 25/05/2024 2º TURNO
1º BI POSTO DO ZUMBI ABT-31 A COMANDO DO ST ALEX  DESLOCOU-SE PARA O LOCAL. JACARÉ DE APROXIMADAMENTE 01 METRO NO ESTACIONAMENTO HPS JOÃO LÚCIO. AV COSME FERREIRA 3937 ¿ COROADO. SOLICITANTE: DILBERT ARAÚJO, CONTATO: 98619-8301. AÇÃO DOS BOMBEIROS: FOI CAPTURADO UM ANIMAL DA ESPECIE JACARÉ DE APROXIMADAMENTE 01 METRO USANDO UM CAMBAO. APÓS, O ANIMAL FOI SOLTO EM SEU HABITAT NATURAL. OCORRENCIA REGISTRADA VIA 193. SERVIÇO SEM ALTERAÇÃO.
CONTROLADOR COBOM; TEN BM JAMERSON
 COMTE SOCORRO: TEN BM EDUARDO ARAUJO</t>
  </si>
  <si>
    <t>SERVIÇO DO DIA 25/05/2024 2º TURNO
1º BI POSTO DRAGÃO ABT-36 A COMANDO DO SGT RODRIGO DESLOCOU-SE PARA O LOCAL. REALIZAR PREVENÇÃO EM EVENTO PAGO VIA FUNESBOM, DENOMINADO ¿BOTA DENTRO DE DIREITO.¿ REFERÊNCIA: SOLICITAÇÃO E PAGAMENTO EFETUADOS VIA FUNESBOM, ORÇAMENTO DAT 31/2024; PROCESSO DAT Nº 19522-SISGAT/DAT E DESPACHO DO SR. CEL. QOBM SUBCOMANDANTE-GERAL DO CBMAM, CONFORME MEMORANDO Nº 026/2024-DAT_ANALISE/CBMAM. DATA: 25 DE MAIO DE 2024; EVENTO: BOTA DENTRO DE DIREITO; HORA DO EVENTO: 21H00 ÀS 04H00; LOCAL: ESPAÇO VIA TORRES- AV. DAS TORRES S/N; MISSÃO: REALIZAR PREVENÇÃO EM EVENTO PAGO VIA FUNESBOM, DENOMINADO ¿BOTA DENTRO DE DIREITO.¿ VTR: ABT-36; EFETIVO: SGT RODRIGO, CB ALAN OLIVEIRA, AL SD MAURILIO, AL SD JOEL CHAAR. FOI REALIZADO A PREVENÇÃO NO LOCAL E CUMPRIDOS TODOS OS HORÁRIOS DURANTE ESTE TURNO, SEM ALTERAÇÃO. SOLICITANTE: CBC/COBOM. TEL: 36123130. SERVIÇO SEM ALTERAÇÃO.
CONTROLADOR COBOM; TEN BM JAMERSON
 COMTE SOCORRO: TEN BM EDUARDO ARAUJO</t>
  </si>
  <si>
    <t>SERVIÇO DO DIA 25/05/2024 2º TURNO
GRAPH POSTO CENTRAL UR-26 A COMANDO DA TEN CUNHA DESLOCOU-SE PARA O LOCAL. PACIENTE CLÍNICO. NOME: CB BM DORIAN FRANCO DE MORAIS, DN: 15/05/1974, IDADE 50 ANOS, CPF 576.371.802-04, END R PACOL, 05, RIACHO DOCE, CEL 92 99149-2344. ANAMNESE: CONSCIENTE E ORIENTADO. PACIENTE ESTÁVEL. ESTAVA DE SERVIÇO NA ABT 37. REFERE HEMIPARESIA FACIAL ESQUERDA. DIFICULDADE DE MASTIGAÇÃO E FALA ARRASTADA. PA: 130X80. P: 74. SPO2: 97. T: 36. DEXTRO: 107. ENCAMINHAMENTO ATENDIMENTO CLÍNICO NO HPS JOÃO LÚCIO. INFORMO QUE A PROTETORA DE DIA TEN BM PAULA SUELLEN ACOMPANHOU O MILITAR DURANTE OS PROCEDIMENTOS. OCORRENCIA REPASSADA VIA RADIO PELO TEN EDUARDO ARAUJO (VELOZ). RESUMO DO ATENDIMENTO AO MILITAR CB DORIAN REPASSADO PELA TEN PAULA SUELLEN (PROTETOR): O MILITAR FOI DIAGNOSTICADO COM PARALISIA DE BELL, UMA REAÇÃO A UMA INFECÇÃO VIRAL QUE PARALISA PARTE DO ROSTO, NO CASO DELE O LADO ESQUERDO. NO HPS JOÃO LÚCIO FEZ TOMOGRAFIA DE CABEÇA PARA DESCARTE DE POSSIBILIDADE NEUROLÓGICA E MEDICAÇÃO PARA CONTROLE DE PRESSÃO ARTERIAL. RECEBEU ALTA HOSPITALAR E FOI PARA CASA ACOMPANHADO DA ESPOSA. O MILITAR RECEBEU ENCAMINHAMENTO PARA ACOMPANHAMENTO MÉDICO COM NEUROLOGISTA, OFTALMOLOGIA E FISIOTERAPIA. FOI ORIENTADO A PROCURAR A DS NA SEGUNDA-FEIRA PARA VERIFICAR A POSSIBILIDADE DE ATENDIMENTO DESSES ENCAMINHAMENTOS.  SERVIÇO SEM ALTERAÇÃO.
CONTROLADOR COBOM; TEN BM JAMERSON
 COMTE SOCORRO: TEN BM EDUARDO ARAUJO</t>
  </si>
  <si>
    <t>SERVIÇO DO DIA 25/05/2024 2º TURNO.
BIFMA POSTO SUMAÚMA ABT-32 A COMANDO DO CB BRENO DESLOCOU-SE  PARA O LOCAL. FIO PEGANDO FOGO PRÓXIMO DE UM ÔNIBUS. RISCO DE INCÊNDIO. AVENIDA SANTA AURORA PRÓX DA CASA 11, BAIRRO MONTE DAS OLIVEIRAS. SOLICITANTE: JONATAS TAVARES NEVES, TEL (92) 98597-4476. AÇÃO DA GUATEMALA. APÓS INFORMAREM CHEGADA NO LOCAL, INICIARAM COMBATE AO SINISTRO COM O MANGOTINHO DA VTR, SENDO LANÇADO UM PACOTE DE ÁGUA. CURTO NA FIAÇÃO ELETRICA QUE VAI DO POSTE PARA RESIDÊNCIA. LOCAL EM SEGURANÇA, S/A. 
CONTROLADOR COBOM; TEN BM JAMERSON
 COMTE SOCORRO: TEN BM EDUARDO ARAUJO</t>
  </si>
  <si>
    <t>SERVIÇO DO DIA 25/05/2024 2º TURNO.
BBE POSTO CENTRAL ABT-37 A COMANDO DO ST JEAN COSTA  DESLOCOU-SE PARA O LOCAL. FOGO NO POSTE (TRANSFORMADOR). RUA FREI JOSÉ DOS INOCENTES N°50.  PONTO DE REFERÊNCIA: 9° DIST NAVAL PROX AO NOVO MIRANTE, BAIRRO: CENTRO. SOLICITANTE: RAUL SENA, TEL: 99163-5069.AÇÃO DA GUATEMALA. APÓS INFORMAREM CHEGADA NO LOCAL, REALIZARAM O COMBATE E A INSTINÇÃO DO SINISTRO COM A UTILIZAÇÃO DE EXTINTOR DE PÓ QUÍMICO ABC. LOCAL EM SEGURANÇA, S/A.
CONTROLADOR COBOM; TEN BM JAMERSON
 COMTE SOCORRO: TEN BM EDUARDO ARAUJO</t>
  </si>
  <si>
    <t>SERVIÇO DO DIA 25/05/2024 2º TURNO
GRAPH POSTO FLORESTAL UR-28 COMANDO DO TEN REATEGUI DESLOCOU-SE PARA O LOCAL. CORTE NO PESCOÇO, TENTATIVA DE SUICÍDIO, SANGRAMENTO NO PESCOÇO. RUA PARINTINS, AO LADO DA ESCOLA ANA LUCIA, BAIRRO COLONIA TERRA NOVA, ENTRANDO EM UM BECO AO LADO DA ESCOLA. SOLICITANTE: TINA MONICA. CONTATO: 994895753. PACIENTE: JOSUÉ DA SILVA PRATA, 55 ANOS, DN 15/05/1995, RG 2768625-6,END. RUA DO PARINTINS, S/N, COLÔNIA TERRA NOVA, FONE: 92 994895753. A UR-28 FOI ACIONADA PARA O ATENDIMENTO A TENTANTE DE SUICÍDIO, NO MOMENTO DA CHEGADA AO LOCAL JÁ HAVIA UMA UNIDADE DO SAMU, USB 25, O PACIENTE INGERIU BEBIDA ALCOÓLICA DURANTE A NOITE E ESTAVA COM UM CORTE NO PESCOÇO, REALIZAMOS APOIO AOS SOCORRISTAS DO SAMU, OS QUAIS DERAM CONTINUIDADE AO ATENDIMENTO DO TENTANTE.
CONTROLADOR COBOM; TEN BM JAMERSON
 COMTE SOCORRO: TEN BM EDUARDO ARAUJO</t>
  </si>
  <si>
    <t>SEG DO SERVIÇO DO DIA 26/05/2024.
-------------------------------------------
SERVIÇO DO DIA 26 DE MAIO DE 2024- 1º TURNO
 1° TURNO	3º SGT QCPBM	PEDRO JEFFERSON RIBEIRO DE OLIVEIRA 	1637	07:00:	19:00:00	12:00:00	QCG CENTRAL	0196/GRAPH/2024	REFORÇO NA GUARNIÇÃO DE SERVIÇO 
1° TURNO	ST QPBM	HELDER JEAN DE OLIVEIRA 	0669	06:00:	18:00:00	12:00:00	OUTROS	0117/CFAP/2024	ENTREGA DE ALIMENTAÇÃO
 2º TURNO	CB QPBM	JONAS GONÇALVES DA SILVA 	1089	07:30:	17:30:00	10:00:00	BBE PONTA NEGRA	0422/BI/2024	PREVENÇÃO AQUÁTICA 
1° TURNO	ST QPBM	ROSINALDO FAGUNDES DE SOUZA	0729	07:30:	19:30:00	12:00:00	SCI	0290/SCI/2024	REFORÇO DE EQUIPE SCI-EG
 1° TURNO	CB QPBM	WESLEY NASCIMENTO MARINHO 	1238	07:30:	19:30:00	12:00:00	DISTRITO INDUSTRIAL	0417/BI/2024	REFORÇO DE GUARNIÇÃO 
1° TURNO	ST QPBM	HELDER ALMEIDA FERREIRA 	0738	07:30:	19:30:00	12:00:00	SCI	0290/SCI/2024	REFORÇO DE EQUIPE SCI-EG
 1° TURNO	1º SGT QPBM	KLAYTON RODRIGO LEITE DOS SANTOS	753	07:30:	19:30:00	12:00:00	ZUMBI	0417/BI/2024	REFORÇO DE GUARNIÇÃO.
1° TURNO	CB QPBM	ROBERLY DA SILVA PICANÇO 	1075	08:00:	20:00:00	12:00:00	PELOTÃO FLUVIAL	0180/BBE/2024	REFORÇO DE GUARNIÇÃO PELOTÃO FLUVIAL 
1° TURNO	3º SGT QCPBM	ERIKA MOREIRA ANTUNES 	1632	07:30:	17:30:00	10:00:00	BBE PONTA NEGRA	0047/CIACG/2024	PREVENÇÃO APH PONTA NEGRA
 1° TURNO	3º SGT QCPBM	DAVID LIRA PEIXOTO	1662	07:30:	17:30:00	10:00:00	BBE PONTA NEGRA	0347/GRAPH/2024	REFORÇO DE GUARNIÇÃO
 1° TURNO	3º SGT QCPBM	MARCIFRAN BARROS DA SILVA 	1734	07:30:	17:30:00	10:00:00	BBE PONTA NEGRA	0347/GRAPH/2024	REFORÇO DE GUARNIÇÃO DE APH
 1° TURNO	3º SGT QCPBM	LAÉRCIO GOMES CORTEZ 	1611	07:00:	19:00:00	12:00:00	R ODOVIÁRIA	0197/GRAPH/2024	REFORÇO DE GUARNIÇÃO 
1° TURNO	3º SGT QCPBM	JEFFERSON SOUZA DE ARAUJO	1533	07:30:	17:30:00	10:0 0:00	OUTROS	0051/DS/2024	PREVENÇÃO AQUÁTICA NA PONTA NEGRA
 1° TURNO	1º TEN QOABM	ALTINO DA COSTA JÚNIOR 	0364	07:30:00	17:30:00	10:00:00	BBE PONTA NEGRA	0174/CBC/2024	REFORÇO DE GUARNIÇAO 
COMANDO DE SOCORRO: TEN  Q OABM VALERIO 
 COORDENADORA: ST BM CONCEIÇÃO
------------------------------------- --------------------------------</t>
  </si>
  <si>
    <t xml:space="preserve">SERVIÇO DO DIA 26/05/2024 - 2º TURNO
3º SGT QCPBM	ROSEANE ESQUERDO MARGALHO DUARTE	1644	19:00:00	07:00:00	12:00:00	QCG CENTRAL	0196/GRAPH/2024	REFORÇO DE GUARNIÇÃO
 1º SGT QPBM	MARCOS PAULO NASCIMENTO GENTIL	782	19:30:00	07:30:00	12:00:00	DISTRITO INDUSTRIAL	0418/BI/2024	REFORÇO DE GUARNIÇÃO
 3º SGT QCPBM	RAINEY DA SILVA ROCHA	1556	19:30:00	07:30:00	12:00:00	SCI	0291/SCI/2024	REFORÇO DE GUARNIÇÃO
 CB QPBM	LÉCIO FARIA DOS SANTOS	1093	20:00:00	08:00:00	12 :00:00	RODOVIÁRIA	0417/BBE/2024	REFORÇO DE GUARNIÇÃO
 ST QPBM	ALEX SOUZA DA COSTA	625	19:30:00	07:30:00	12:00:00	ZUMBI	0418/BI/2024	REFORÇO DE GUARNIÇÃO
 CB QPBM	ISMAEL ARAUJO MIRANDA	1032	20:00:00	08:00:00	12:00:00	PARQUE SUMAÚMA	0128/BIFMA/2024	REFORÇO DE GUARNIÇÃO
 CB QPBM	RAFAEL DE LIMA ROBERTO	1040	19:30:00	07:30:00	12:00:00	QCG CENTRAL	0418/BI/2024	CONDUTOR DA ATA 03
 3º SGT QCPBM	ROBERTO PIMENTEL BASTOS	1568	19:00:00	07:00:00	12 :00:00	RODOVIÁRIA	0197/GRAPH/2024	REFORÇO DE GUARNIÇÃO
 1º TEN QOABM	ELINELSON NOGUEIRA DO NASCIMENTO	523	19:30:00	07:30:00	12:00:00	SCI	0291/SCI/2024	REFORÇO DE EQUIPE SCI-EG
CONTROLADOR: ST QPBM VELASCO
 COMANDANTE SOCORRO: TEN QOABM VALÉRIO
</t>
  </si>
  <si>
    <t>PREVENÇÃO AQUATICA PRAIA DA PONTA NEGRA
-------------------------------
SERVIÇO DO DIA 26 DE MAIO DE 2024- 1º TURNO
PREVENÇÃO AQUATICA
PELOTÃO  FLUVIAL.POSTO PONTA NEGRA. LANCHA RIO JURUÁ.  OS MILITARES A COMANDO DO COORDENADOR DE SERVIÇO DA PREVENÇÃO A QUATICA TEN QOABM COSTA CUMPRIRAM A PREVENÇÃO AQUATICA NA ORLA DA PONTA NEGRA NO HORÁRIO DAS 08H00MIN ÁS 17H30MIN. AÇÃO DOS BOMBEIROS: FOI REALIZADO A PREVENÇÃO CONFORME O HORÁRIO PREVISTO COM TRES CADETES,  5 ALUNOS SOLDADOS, 5 MILITARES DE SEG DE DIFERENTES OBMS TOTALIZANDO 17 MILITARES. HOUVE NECESSIDADE DA LACHA COM O PILOTO CB BM AZEVEDO DESLOCAR ATE O FLUVIAL PARA REALIZAR BUSCA DE PESSOA DESAPARECIDA CONFORME OCORRÊNCIA NÚMERO:2024052519374489517 SERVIÇO SEM ALTERAÇÃO.
COMANDO DE SOCORRO: TEN  Q OABM VALERIO 
 COORDENADORA: ST BM CONCEIÇÃO</t>
  </si>
  <si>
    <t>GATO FOI JOGADO  DENTRO DO BUEIRO PELO VIZINHO
 AV ITABERABA 148, N01
 CONJUNTO FRANCISCA MENDES - CIDADE NOVA
 MERCADINHO DANY E IGREJA BATISTA PIMENTEIRA E PRONTO LAJES
 ANA CRISTINA ARAUJO FERREIRA - PROTETORA DE ANIMAIS  92993884903
-------------------------------------------------
SERVIÇO DO DIA 26 DE MAIO DE 2024- 1º TURNO
SALVAMENTO E RESGATE DE ANIMAL DOMESTICO
BIFMA POSTO SAMAÚMA.VTR- ABT-32. A GUARNIÇÃO A COMANDO DO SGT BM DÊNIS  DESLOCOU-SE ATÉ  A AV ITABERABA 148, N01,  CONJUNTO FRANCISCA MENDES - CIDADE NOVA PARA REALIZAR RESGATE DE ANIMAL DOMESTICO TIPO GATO, SOLICITAÇÃO FEITA  ANA CRISTINA ARAUJO FERREIRA - PROTETORA DE ANIMAIS  92993884903 E REGISTRADA VIA 193. AÇÃO DOS BOMBEIROS: FOI VERIFICADO QUE  UM CIDADÃO JOGOU O GATO NO BUEIRO, VERIFICADO QUE  O REFERIDO ANIMAL NÃO ESTÁ EM RISCO E PODE SAIR DO BUEIRO SEM INTERVENÇÃO DA  EQUIPE POIS O LOCAL É RASO DE FACIL SAIDA. SERVIÇO SEMALTERAÇÃO.
COMANDO DE SOCORRO: TEN  QOABM VALERIO 
 COORDENADORA: ST BM CONCEIÇÃO</t>
  </si>
  <si>
    <t>ABT-31 REALIZOU DESLOCAMENTO PARA ATENDER VÍTIMA PRESA NAS FERRAGENS.
----------------------------------------------------------------------------
SERVIÇO DO DIA 26 DE MAIO DE 2024- 1º TURNO
ACIDENTE DE TRANSITO COM VITIMA LESIONADA
1º.B.I.POSTO DO ZUMBI.VTR-ABT-31/ GRAPH.VTR-UR-21./GRAPH.POSTO SAMAUMA.VTR-UR-28/AC-01. AS GUARNIÇÕES A COMANDO DO TEN QOBM VALERIO ( COMANDO DE SOCORRO) DESLOCAR-SE ATÉ O CONJUNTO PETROS NA RUA BENJAMIM CONSTANT Nº250, BAIRRO ALEIXO PARA FINS DE VERIFICAR ACIDENTE DE TRANSITO COM VITIMA LESIONADA, SOLICITAÇÃO FEITA PELO DESPACHANTE DA AREA LESTE SGT PM 98117-0387 QUE PEDIU APOIO, OCORRÊNCIA REGISTRADA VIA 193. AÇÃO DOS BOMBEIROS: FOI CONSTATADO QUE  HOUVE UMA COLISÃO LATERAL ENTRE DOIS VEICULOS UM GOL COR PRETO PLACA JXH 0563 E UM HB 20 DE COR CINZA PLACA SYH 7A98 E QUE HAVIAM DUAS VITIMAS, E QUE JÁ HAVIA SIDO RETIRADAS DE DENTRO DO VEICULO PELOS VIZINHOS,  ESTAVAM SENTADAS NA CALÇADA AS VITIMAS FORAM ATENDIDAS PELAS NOSSAS UNIDADES DE RESGATE,  PROPRIETÁRIO DO GOL  SR SIDIRLEY TAVARES DE LIMA 36 ANOS, PROPRIETARIA DO VEICULO HB 20 ELYAMARA LOPES MICHELE-CPF 01 040 672 82. FOI DESLIGADO AS BATERIAS DOS VEÍCULOS E SINALIZADO O LOCAL. POLICIA MILITAR NO LOCAL VTR 7506 16 CICOM A COMANDO DO SGT PM ROGERIO. HOUVE NECESSIDADE DE REALIZAR TRANSPORTE DAS VÍTIMAS PELAS UR- 28 E 27 ATÉ OS   HOSPITAIS JOÃO LÚCIO E PLATÃO ARAÚJO. SERVIÇO SEM ALTERAÇÃO.
COMANDO DE SOCORRO: TEN  QOABM VALERIO 
 COORDENADORA: ST BM CONCEIÇÃO</t>
  </si>
  <si>
    <t>SOLICITAÇÃO FEITA PELO DESPACHANTE DA AREA LESTE SGT PM 98117-0387 QUE PEDIU APOIO, OCORRÊNCIA REGISTRADA VIA 193.</t>
  </si>
  <si>
    <t>APOIO A POLICIA MILITAR--&gt; UR-27 DESLOCOU PARA ATENDER VÍTIMA DE ACIDENTE DE TRÂNSITO. SOLICITANTE: SGT PM ELDER TELEFONE: 981170387 -  RUA BENJAMIM BECHIMOL N250 BAIRRO ALEIXO.
------------------------ -------------------------
SERVIÇO DO DIA 26 DE MAIO DE 2024- 1º TURNO
ATENDIMENTO PRE HOSPITALAR E TRANSPORTE DE PACIENTE
GRAPH.POSTO DO ZUMBI.VTR-UR-27. A GUARNIÇÃO, A COMANDO DO TEN BM LEONARDO CORREA DESLOCOU-SE ATÉ A RUA BENJAMIM BECHIMOL N250, DENTRO DO CONJUNTO PETROS NO  BAIRRO ALEIXO, PARA FINS DE VERIFICAR  ACIDENTE DE TRANSITO COM VITIMA LESIONADA. SOLICITAÇÃO FEITA PELO DESPACHANTE DA AREA LESTE SGT PM 98117-0387 QUE PEDIU APOIO, OCORRÊNCIA REGISTRADA VIA 193. AÇÃO DOS BOMBEIROS:  FOI VERIFICADO QUE HOUVE  COLISÃO CARRO X CARRO, PASSAGEIRA EM BANCO TRASEIRO, NÃO CONTIDA, QUEIXANDO CEFALEIA, NÁUSEA, DOR EM OMBRO ESQUERDO E QUADRIL. VITIMA ATENDIDA SRA ELOÍSA NASCIMENTO DA SILVA, 33 ANOS, FOI REALIZADA IMOBILIZAÇÃO DA VITIMA NA  PRANCHA LONGA, OFERTA DE OXIGÊNIO EM MÁSCARA COM RESERVATÓRIO 10L/MIN, ACESSO VENOSO PERIFERICO E HIDRATAÇÃO COM SF0,9%. . HOUVE NECESSIDADE  DE  TRANSPORTAR A PACIENTE ATÉ  AO HPS JOÃO LÚCIO,  ONDE FICOU AOS CUIDADOS DO  MÉDICO DA EQUIPE DO POLITRAUMA. (NOME DO SR E CRM NÃO INFORMADO). SERVIÇO SEM ALTERAÇÃO. 
COMANDO DE SOCORRO: TEN  QOABM VALERIO 
 COORDENADORA: ST BM CONCEIÇÃO</t>
  </si>
  <si>
    <t xml:space="preserve">*SITUAÇÃO DA OCORRÊNCIA.* 
VÍTIMA DE ACIDENTE DE TRÂNSITO, COLISÃO CARRO X CARRO, PASSAGEIRA EM BANCO TRASEIRO, NÃO CONTIDA, QUEIXANDO CEFALEIA, NÁUSEA, DOR EM OMBRO ESQUERDO E QUADRIL. 
AÇÃO DOS BOMBEIROS:
NA CHEGADA DA GU, VÍTIMA SENTADA, FORA DA CENA, SONOLENTA, ORIENTADA, QUEIXANDO CEFALEIA, DOR EM REGIÃO CERVICAL, NÁUSEA, DOR EM OMBRO ESQUERDO E QUADRIL. REALIZADA AVALIAÇÃO PRIMÁRIA: 
- SEM HEMORRAGIA EXANGUINANTE 
- VIAS AÉREAS PERVEAS E REALIZADO CONTROLE DA COLUNA CERVICAL 
- ¿RESPIRAÇÃO: EUPNEICA, TORAX SIMETRICO, EXPANSIBILIDADE PRESERVADA BILATERALMENTE, SAT 98%.
- ¿CIRCULAÇÃO: PULSOS CHEIOS, PELE SECA, REENCHIMENTO CAPILAR &lt; 3 SEGUNDOS.
- ¿AV. NEUROLÓGICA: GLASGOW 14 - AO 3 RV 5 RM6, PUPILAS ISOCÓRICAS, FOTORREAGENTES BILATERALMENTE.
- ¿SEM OUTRAS LESÕES APARENTES.
REALIZADA IMOBILIZAÇÃO EM PRANCHA LONGA, OFERTA DE OXIGÊNIO EM MÁSCARA COM RESERVATÓRIO 10L/MIN, ACESSO VENOSO PERIFERICO E HIDRATAÇÃO COM SF0,9%. VÍTIMA TRANSPORTADA AO HPS JOÃO LÚCIO, ENTREGUE AOS CUIDADOS MÉDICOS DA EQUIPE DO POLITRAUMA.
DADOS DA VÍTIMA
- NOME: ELOÍSA NASCIMENTO DA SILVA
- IDADE: 33 ANOS
- DN: NÃO INFORMADO
- CPF: NÃO INFORMADO
- ENDEREÇO: RUA SANTO ANTÔNIO - BECO DA SAUDADE N23, COROADO.
- TEL: 98282-9233
 LUANA - CUNHADA
</t>
  </si>
  <si>
    <t>UR-26 REALIZOU DESLOCAMENTO PARA ATENDIMENTO PRÉ-HOSPITALAR.
---------------- ------------------------------------
SERVIÇO DO DIA 26 DE MAIO DE 2024- 1º TURNO
ATENDIMENTO PRE HOSPITALAR E TRANSPORTE DE PACIENTE
GRAPH.POSTO CENTRAL.VTR-UR-26. A GUARNIÇÃO A COMANDO DA TEN BM ERIKA REALIZOU DESLOCAMENTO ATÉ A AV CAMAPUÃ PROXIMO AO TERMINAL IV PARA FINS DE DA APOIO  A POLICIA MILIATAR  EM ATENDIEMNTO PRE HOSPITALAR A UM  CIDADÃO QUE FOI ALVEJADO NA REGIÃO DO TORÁX E CABEÇA, SOLICITAÇÃO FEITA PELA POLICIA MILITAR DESAPACHANTE SGT PM WENDER AREA DO CPA NORTE. AÇÃO DOS BOMBEIROS: NO LOCAL FOI VERIFICADO QUE JÁ HAVIA UMA AMBULÂNCIA DO SAMU USA 02, MÉDICO CARLOS. NOME DA VITIMA: SIDNEY QUE CONSTATOU O ÓBITO,  POLICIA MILITAR VTR 7104 - SGT TUFINO,  VTR 7107 - CB SIMEÃO . VITIMA DO SEXO MASCULINO NÃO IDENTIFICADO. SERVIÇO SEM ALTERAÇÃO.
VITIMA SIDNEY SCOTT BRAY LIMA 
COMANDO DE SOCORRO: TEN  QOABM VALERIO 
 COORDENADORA: ST BM CONCEIÇÃO</t>
  </si>
  <si>
    <t xml:space="preserve">
. OBITO VONFIRMADO PELO SAMU,</t>
  </si>
  <si>
    <t>AV BURITI , 
ANA UCHOA - 92981740205
 INCENDIO EM VEGETAÇÃO
 ENTRADA DE DO ELIZA MIRANDA</t>
  </si>
  <si>
    <t>UR- 28 TRANSPORTE DE PACIENTE.
----------------------
SERVIÇO DO DIA 26 DE MAIO DE 2024- 1º TURNO
ATENDIMENTO PRE HOSPITALAR  E TRANSPORTE DE PACIENTE
BIFIMA.POSTO SAMAÚMA. VTR-28. A GUARNIÇÃO A COMANDO DA TEN QCOBM LUCY REALIZOU DESLOCAMENTO ATÉ A  RUA BENJAMIM CONSTANT Nº250 CONJUNTO PETROS BAIRRO ALEIXO PARA FINS DE VERIFFICAR ACIDENTE DE TRANSITO COM VITIMA LESIONADA, OLICITAÇÃO FEITA PELO DESPACHANTE DA AREA LESTE SGT PM 98117-0387 QUE PEDIU APOIO, OCORRÊNCIA REGISTRADA VIA 193. AÇÃO DOS BOMBEIROS:  FOI REALIZADO O ATENDIMENTO PRE HOSPITALAR DA SRA SUELY LOPES DE SOUZA MICHELES,  CPF: 426.432.442-49,  RG: 2378607-8, MORADORA RUA MONTE LÍBANO N 4, NOVA CIDADE. A  VÍTIMA DE ACIDENTE COLISÃO CARRO/CARRO,  NEGA PERDA DE CONSCIÊNCIA, REFERE DOR EM OMBRO D COM IRRADIAÇÃO PARA CERVICAL. REFERE AINDA DOR INTENSA EM MMII. ENCONTRA-SE CONSCIENTE, LÚCIDA, ORIENTADA. EUPNEICO EM AR AMBIENTE, NORMOTENSA, NORMOCARDICO. NEGA COMORBIDADES E OU ALERGIAS MEDICAMENTOSAS. HOUVE NECESSIDADE  DE TRANSPORTA-LA  ATÉ  HPS PLATÃO ARAÚJO PARA AVALIAÇÃO E CONDUTA, AOS CUIDADOS DA EQUIPE DO DR ALTAIR CHAVES (CRM 6049). SERVIÇO SEM ALTERAÇÃO.
COMANDO DE SOCORRO: TEN  QOABM VALERIO 
 COORDENADORA: ST BM CONCEIÇÃO</t>
  </si>
  <si>
    <t>OCORRÊNCIA
 UR 28
 APH TRAUMA
VTRs DE APOIO:
VTR 7506
 16 CICOM 
SGT ROGÉRIO 
SGT MOSSAINE
MOTOLÂNCIAS SAMU:
11 FRANK
 12 ZONILSON
VÍTIMA: SUELY LOPES DE SOUZA MICHELES
 CPF: 426.432.442-49
 RG: 2378607-8
 END. : RUA MONTE LÍBANO N 4, NOVA CIDADE
 TEL: (92) 99224 7068
 EZEQUIEL (FILHO).
VÍTIMA DE ACIDENTE COLISÃO CARRO/CARRO, REFERE CAPOTAMENTO. NEGA PERDA DE CONSCIÊNCIA, REFERE DOR EM OMBRO D COM IRRADIAÇÃO PARA CERVICAL. REFERE AINDA DOR INTENSA EM MMII. ENCONTRA-SE CONSCIENTE, LÚCIDA, ORIENTADA. EUPNEICO EM AR AMBIENTE, NORMOTENSA, NORMOCARDICO. NEGA COMORBIDADES E OU ALERGIAS MEDICAMENTOSAS. ADMITIDA NO POLITRAUMA DO HPS PLATÃO ARAÚJO PARA AVALIAÇÃO E CONDUTA, AOS CUIDADOS DA EQUIPE DO DR ALTAIR CHAVES (CRM 6049).</t>
  </si>
  <si>
    <t>GU UR-26 ESTAVA RETORNANDO PARA O PB CENTRAL QUANDO PAROU PARA REALIZAR ATENDIMENTO DA SRA GEHIZE DANTAS AMAZONAS, QUE ESTAVA NO CARRO DO PAI E QUEM FOI QUE NOS ACENOU PEDINDO AJUDA. AO EXAME FÍSICO QUEIXAVA DIFICULDADE PARA RESPIRAR, PA 160x100. 96%. 89bpm. CONDUZIMOS A SRA GEHIZE PARA DENTRO DA UR E ENCAMINHAMOS PARA O HOSPITAL RIO NEGRO. ACOMPANHANTE SEGUIU NO CARRO. CONTATO:981569292
--------------------------------------------------
SERVIÇO DO DIA 26 DE MAIO DE 2024- 1º TURNO
ATENDIEMNTO PRE HOSPITALAR E TRANSPORTE DE PACIENTE
GRAPH.POSTO CENTRAL.VTR-UR-26. A GUARNIÇÃO A COMANDO DA TEN BM ERIKA AO RETORNA DA OCORRÊNCIA NA AV CAMUPUÃ,  NA LAMEDA COSME FERREIRA  FORAM ACIONADOS POR POPULARES DEVIDO UMA SRA ESTAR¿ PASSADO MAL DENTRO DO VEICULO, SOLICITAÇÃO INFORMADA VIA RÁDIO PELA TEN ERIKA E REGISTRADA VIA 193. AÇÃO DOS BOMBEIROS:  FOI REALIZADO O ATENDIMENTO DA SRA GEHIZE DANTAS AMAZONAS, QUE ESTAVA NO CARRO DO PAI E QUEM FOI QUE NOS ACENOU PEDINDO AJUDA. AO EXAME FÍSICO QUEIXAVA DIFICULDADE PARA RESPIRAR, PA 160x100. 96%. 89bpm. CONDUZIMOS A SRA GEHIZE PARA DENTRO DA UR E ENCAMINHAMOS PARA O HOSPITAL RIO NEGRO. ACOMPANHANTE SEGUIU NO CARRO. CONTATO:981569292. SERVIÇO SEM ALTERAÇÃO.
COMANDO DE SOCORRO: TEN  QOABM VALERIO 
 COORDENADORA: ST BM CONCEIÇÃO</t>
  </si>
  <si>
    <t>ESTAVA RETORNANDO PARA O PB CENTRAL QUANDO PAROU PARA REALIZAR ATENDIMENTO DA SRA GEHIZE DANTAS AMAZONAS, QUE ESTAVA NO CARRO DO PAI E QUEM FOI QUE NOS ACENOU PEDINDO AJUDA. AO EXAME FÍSICO QUEIXAVA DIFICULDADE PARA RESPIRAR, PA 160x100. 96%. 89bpm. CONDUZIMOS A SRA GEHIZE PARA DENTRO DA UR E ENCAMINHAMOS PARA O HOSPITAL RIO NEGRO. ACOMPANHANTE SEGUIU NO CARRO. CONTATO:981569292</t>
  </si>
  <si>
    <t>UR-25 --26/05/2024
 OCORRÊNCIA SOB O COMANDO DO TEN L FREITAS 
ATENDIMENTO PRÉ HOSPITALAR (CORTE DE ANEL)
LOCAL DA OCORRÊNCIA: PB JAGUAR
 NOME MAICON DOUGLAS OLIVEIRA SANTANA-- DN 19/01/03-- CPF 70566411274
 NOME DA MÃE : HELLEN CRISTINA OLIVEIRA DO NASCIMENTO  CEL 92988265990
 ENDEREÇO DA VÍTIMA: PARAPIRANGA. N 25, LÍRIO DO VALE
---------------------------------------------------------------------------
 VITIMA CHEGOU AO PB APRESENTANDO VERMELHIDÃO E DOR DISCRETA EM DEDO ANELAR E. PROCEDIMENTO DE CORTE DE ANEL REALIZADO COM SERRA ELÉTRICA SEM ALTERAÇÃO, LOCAL: DEDO ANELAR ESQUERDO, MATERIAL: AÇO.
----------------------------------------------
SERVIÇO DO DIA 26 DE MAIO DE 2024- 1º TURNO
CORTE DE ANEL
GRAPH.POSTO PONTA NEGRA.UR-25. A GUARNIÇÃO A COMANDO DO TEN BM L FREITAS REALIZOU NO POSTO PONTA NEGRA O CORTE DE UM OBJETO TIPO ANEL DE AÇO DO  ANELAR ESQUERDO DO MENOR MAICON DOUGLAS OLIVEIRA SANTANA DE 13 ANOS QUE FOI ACOMPANHADO DE SUA GENITORA ATÉ O POSTO. OCORRÊNCIA INFORMADA VIA RÁDIO DADOS ENVIADOS VIA WHATZAP COBOM, REGISTRADO VIA 193. AÇÃO DOS BOMBEIROS: FOI REALIZADO O CORTE DO OBJETO TIPO ANEL DE AÇO DO MENOR SEMINTERCORRENCIAS, GENITORA DO MENOR SRA HELLEN CRISTINA OLIVEIRA DO NASCIMENTO, CONTATO- 92988265990. SERVIÇO SEM ALTERAÇÃO.
COMANDO DE SOCORRO: TEN  QOABM VALERIO 
 COORDENADORA: ST BM CONCEIÇÃO</t>
  </si>
  <si>
    <t>POLÍCIA MILITAR SOLICITOU APOIO DOS BOMBEIROS PARA RESGATAR UM CADÁVER EM LOCAL DE DIFÍCIL ACESSO.
---------------------------------
SERVIÇO DO DIA 26 DE MAIO DE 2024- 1º TURNO
RESGATE DE CADÁVER
1º.B.I. POSTO SAMAÚMA.VTR-ABT-32. A GUARNIÇÃO A COMANDO DO SGT BM DENIS DESLOCOU-SE ATÉ A RUA ACARA S/N BAIRRO LAGO AZUL PARA FINS DE REALIZAR RESGATE DE CADAVER SOLCITAÇÃO FEITA PELA POLICIA CIVIL INVESTIGADORA CASSIA DESPACHANTE DO DIA NO CICC, REGISTRADA VIA 193. AÇÃO DOS BOMBEIROS:  FOI VERIFICADO QUE A VÍTIMA (MORTO)  ESTAVA EM UMA ÁREA DE MATA EM MEIO AO CHARCO ÁREA ALAGADA,APROXIMADAMENTE 100 METROS DAS RESIDÊNCIAS..O MESMO ESTAVA COM PÉ, MÃOS  E CABEÇA ENCOBERTO AMARRADO,FOI UTILIZADO O SKIF DO IML PARA TRANSPORTAR DE ONDE ESTAVA ATÉ O  INVESTIGADOR CURSINO DELEGADO GERSON E COLOCADO NO RABECÃO VTR 447 FAROL OTÁVIO E RIBAMAR, DHS 311-PERÍCIA 2002-  FAROL PABLO PERITA EDURLENA E AMANDA. SERVIÇO SEM ALTERAÇÃO. 
COMANDO DE SOCORRO: TEN  QOABM VALERIO 
 COORDENADORA: ST BM CONCEIÇÃO</t>
  </si>
  <si>
    <t xml:space="preserve">DHS 311
 INVESTIGADOR CURSINO DELEGADO GERSON
 RABECÃO VTR 447 FAROL OTÁVIO E RIBAMAR
 PERÍCIA 2002-  FAROL PABLO PERITA EDURLENA E AMANDA
 PM RESERVA 47
 CANADA MARCELO COELHO 26 CICOM
 A VÍTIMA ESTAVA EM UMA ÁREA DE MATA EM MEIO AO CHARCO ÁREA ALAGADA,APROXIMADAMENTE 100 METROS DAS RESIDÊNCIAS..O MESMO ESTAVA COM PÉ, MÃOS  E CABEÇA ENCOBERTO AMARRADO, AÇÃO DA EQUIPE,FOI UTILIZADO O SKIF DO IML PARA TRANSPORTAR DE ONDE ESTAVA ATÉ A VTR DO IML
</t>
  </si>
  <si>
    <t xml:space="preserve">ORDEM DE OPERAÇÕES Nº 357/GRAPH/CBC/2024 Manaus-AM, 23 de maio de 2024
 1. EVENTO: ARRAIAL E BINGO DA PARÓQUIA SANTISSIMA TRINDADE
 2. DETERMINAÇÃO: EXMO. SR. CMT GERAL DO CBMAM;
3. MISSÃO: PREVENIR E ATENDER CASOS DE URGÊNCIA/EMERGÊNCIA E REALIZAR  RESGATE;
HORÁRIO: 18H30 ATE AS 23H00
 EFETIVO: GU DA UR-26
-------------------------------------------------
SERVIÇO DO DIA 26 DE MAIO DE 2024- 1º TURNO
 PREVENÇÃO EM EVENTO
GRAPH.POSTO CENTRAL.VTR-UR-26. A GUARNIÇÃO A COMANDO DA TEN ERIKA DESLOCOU-SE ATÉ  A PARÓQUIA SANTISSIMA TRINDADE RUA FRANCISCO MIRANDA JAPIMM PARA CUMPRIR ORDEM DE OPERAÇÕES Nº 357/GRAPH/CBC/2024, EVENTO: ARRAIAL E BINGO DA PARÓQUIA SANTISSIMA TRINDADE, DETERMINAÇÃO: EXMO. SR. CMT GERAL DO CBMAM, REGISTRADA VIA 193. OCORRENCIA EM ANDAMENTO....
COMANDO DE SOCORRO: TEN  QOABM VALERIO 
 COORDENADORA: ST BM CONCEIÇÃO
 ____________________________________________________________________________
SERVIÇO DO DIA 26/05/2024 - 2º TURNO
GRAPH.POSTO CENTRAL.VTR-UR-26. A GUARNIÇÃO A COMANDO DA TEN ERIKA DESLOCOU-SE ATÉ  A PARÓQUIA SANTÍSSIMA TRINDADE RUA FRANCISCO MIRANDA JAPIMM PARA CUMPRIR ORDEM DE OPERAÇÕES Nº 357/GRAPH/CBC/2024, EVENTO: ARRAIAL E BINGO DA PARÓQUIA SANTÍSSIMA TRINDADE, DETERMINAÇÃO: EXMO. SR. CMT GERAL DO CBMAM, REGISTRADA VIA 193. SERVIÇO SEM ALTERAÇÃO.
CONTROLADOR: ST QPBM VELASCO
 COMANDANTE SOCORRO: TEN QOABM VALÉRIO
</t>
  </si>
  <si>
    <t>CORTE DE ANEL REALIZADO PELA EQUIPE DA VTR UR-27.
----------------------------------------------------------
SERVIÇO DO DIA 26 DE MAIO DE 2024- 1º TURNO
CORTE DE ANEL
GRAPH.POSTO  DO ZUMBI.VTR-UR-27. A GUARNIÇÃO A COMANDO DO TEN BM LEONARDO CORREA REALIZOU CORTE DE OBJETO TIPO ANEL DE ALIANÇA DE AÇO  DO DEDO ANELAR DIREITO, APRESENTANDO EDEMA, CIANOSE, HIPEREMIA E LESÕES DO TIPO ABRASÃO. FOI REALIZADO O CORTE DO MATERIAL COM APARELHO DE CORTE DE ANEL. A VITIMA FOI ORIENTADA E LIBERADA DO LOCAL. OCORRÊNCIA INFORMADA VIA RADIO E REGISTRADA VIA 193  AÇÃO DOS BOMBEIROS: REALIZADO O CORTE E REMOÇÃO DO OBJETOI DA MENOR DÉBORA CAROLINE VIANA GAMA  DE 17 ANOS,  ¿CPF: 073.132.952-00, MORADORA  RUA ARACAJU, 308 - GRANDE VITÓRIA. QUE FOI ATÉ O POSTO DO ZUMBI SOLICITAR AJUDA. SERVIÇO SEM ALTERAÇÃO.
COMANDO DE SOCORRO: TEN  QOABM VALERIO 
 COORDENADORA: ST BM CONCEIÇÃO</t>
  </si>
  <si>
    <t xml:space="preserve">
VÍTIMA COM ANEL TIPO ALIANÇA EM MATERIAL DE AÇO, NO DEDO ANELAR 
DADOS DA VÍTIMA
- NOME: DÉBORA CAROLINE VIANA GAMA 
- IDADE: 17 ANOS
- ¿CPF: 073.132.952-00
- ENDEREÇO: RUA ARACAJU, 308 - GRANDE VITÓRIA.
- RESPONSÁVEL LEGAL: EUDES DA SILVA GAMA (PAI).
- TEL: (92) 98630-7906
</t>
  </si>
  <si>
    <t>ÁRVORE DO TIPO ABACATEIRO CAIU ENCIMA DE UMA RESIDÊNCIA, NA RUA ITABUNA NÚMERO 94, CIDADE NOVA 2, CAMPO DOURADO. SOLICITANTE: AGILIOS ARAÚJO, TELEFONE: 992200914
-------------------------------
SERVIÇO DO DIA 26 DE MAIO DE 2024- 1º TURNO
 VISTORIA EM ÁRVORE
BIFMA.POSTO SAMAÚMA. VTR-ABT-32. A GUARNIÇÃO A COMANDO DO SGT BM DENIS REALIZOU DESLOCAMENTO ATÉ  A RUA ITABUNA NÚMERO Nº 94, CIDADE NOVA 2, CAMPO DOURADO PARA FINS DE REALIZAR VISTORIA EM ÁRVORE TOMBADA SEGUNDO O SOLICITANTE SOBRE RESIDENCIA. SOLICITAÇÃO FEITA PELO SR AGILIOS ARAÚJO, TELEFONE: 992200914. AÇÃO DOS BOMBEIROS:  FOI REALIZADO A VISTORIA A GUARNIÇÃO CONSTATOU QUE É UMA ARVORE DE GRANDE PORTE TIPO ABACATEIRO NÃO ESTAVA TOMBADA SOBRE RESIDENCIA , SOMENTE UM GALHO HAVIA CAIDO EM TERRENO ABERTO NÃO HAVIA RISCO PARA NEHUM MORADOR, FOI ORIENTADO AO PROPRIETARIO ENTRAR EM CONTATO COM A SEMMAS PARA OUTRAS PROVIDÊNCIAS. SERVIÇO SEM ALTERAÇÃO.
COMANDO DE SOCORRO: TEN  QOABM VALERIO 
 COORDENADORA: ST BM CONCEIÇÃO</t>
  </si>
  <si>
    <t>92984632741 - CRISTIANO SANTOS
 RUA BURITI 38 B, CIDADE NOVA I, ATRAS DO SHOPPING SUMAUMA, PROXIMO AO BANCO BRADESCO, JACARE NO QUINTAL
-------------------------------------------------------------
SERVIÇO DO DIA 26 DE MAIO DE 2024- 1º TURNO
RESGATE DE ANIMAL
BIFMA.POSTO SAMAUMA. VTR-ABT-32. A GUARNIÇÃO A COMANDO DO SGT BM DENIS DESLOCOU-SE ATÉ  RUA BURITI 38 B, CIDADE NOVA I, ATRAS DO SHOPPING SUMAUMA PARA FINS DE REALIZAR CAPTURA E RESGATE DE ANIMAL TIPO JACARE NO QUINTAL DO SR CRISTIANO SANTOS CONTATO 92984632741  QUE LIGOU VIA 193 E REGISATROU A SOLICITAÇÃO. AÇÃO DOS BOMBEIROS : FOI FEITO A VISTORIA ANIMAL ENCONTRADO E CAPTURADO E DEIXADO EM SEU HABITAT NATURAL. SERVIÇO SEM ALTERAÇÃO.
COMANDO DE SOCORRO: TEN  QOABM VALERIO 
 COORDENADORA: ST BM CONCEIÇÃO</t>
  </si>
  <si>
    <t>JACARÉ MAIS DE UM METRO NO QUINTAL DE UMA RESIDÊNCIA, NA RUA BURITI, NÚMERO 38 B. CIDADE NOVA, PRÓXIMO AO SUMAÚMA. SOLICITANTE: MARINETE MARTINS. TELEFONE: 991382056</t>
  </si>
  <si>
    <t>ANDERSON BATISTA - 92991942449
AV PEDRO TEIXEIRA COM RUA TIRADENTES, 
PX LA SALE
ACIDENTE DE MOTO VS CARRO
 1 VITIMA, CONSCIENTE, POSSIVEL FRATURA NA PERNA
 ________________________________ _______________________
SERVIÇO DO DIA 26/05/2024 - 2º TURNO
GRAPH, POSTO ESPECIAL, UR-24 A COMANDO DO TEN GIGLAHERBETE DESLOCOU PARA O LOCAL. SOLICITANTE: ANDERSON BATISTA. CONTATO: 92 99194-2449. PRÓXIMO A FACULDADE LA SALE. ACIDENTE DE MOTO VS CARRO COM 1 VÍTIMA, CONSCIENTE, POSSÍVEL FRATURA NA PERNA. NA CENA PACIENTE VÍTIMA DE COLISÃO CARRO X MOTO, CONSCIENTE, ORIENTADO COM FRATURA EM PERNA ESQUERDA APRESENTANDO SANGRAMENTO ATIVO. FAZIA USO DE CAPACETE ESTAVA COM GARUPA. PACIENTE EM LOTE, FRATURA EM MIE. FOI REALIZADO O ABC DO TRAUMA, REALIZANDO IMOBILIZAÇÃO E CURATIVO COMPRESSIVO NA PERNA ESQUERDA, FEITO PRANCHAMENTO E ENCAMINHADO AO INTERIOR DA VTR, ONDE SE PROSSEGUIU AVALIAÇÃO SECUNDARIA E VERIFICAÇÃO DE SINAIS VITAIS. PA 100X80, FC 69 BPM, SPO2 98%. NOME: PATRICK PINHEIRO DA SILVA. CPF: 037.490.782-03. ENDEREÇO: RUA ELTON MAYO BAIRRO: MONTE SINAIS Nº 119. FONE 99103-0013(VINÍCIUS). NEGA ALERGIA PA 100/80, SPO2 98, PULSO 69. ENCAMINHADO AO HOSPITAL 28 DE AGOSTO, ONDE FICOU AOS CUIDADOS DO DR RUI ABRAHIM. CRM 2634.  OCORRÊNCIA REGISTRADA VIA 193.
CONTROLADOR: ST QPBM VELASCO
 COMANDANTE SOCORRO: TEN QOABM VALÉRIO</t>
  </si>
  <si>
    <t>ATENDIMENTO PRÉ-HOSPITALAR - SR.  SEM RESPIRAR, DESACORDADA, NÃO RESPONDE A ESTÍMULOS  - RUA GURUPI, N° 1220, REDENÇÃO. SOLICITANTE: ALEXANDRE SOUZA  99371 - 0524.
____________________________________________
SERVIÇO DO DIA 26/05/2024 - 2º TURNO
GRAPH, POSTO FLORESTAL, UR-28 COMANDO DA TEN LUCY DESLOCOU PARA O LOCAL  SOLICITANTE INFORMA QUE TEM UM SENHOR SEM RESPIRAR, DESACORDADO, NÃO RESPONDE A ESTÍMULOS. SOLICITANTE: ALEXANDRE SOUZA. CONTATO: 99371-0524. RESPONSÁVEL PELO ACIONAMENTO E MORADOR DA RESIDÊNCIA: ALMIR VALENTE BORBA. RG: 0860191-7. DN: 12/08/1968. CPF: 334.106.602-34. ACIONADO UR PELO MORADOR DA RESIDÊNCIA, REFERE AJUDAR PESSOAS EM CONDIÇÃO DE RUA, LEVOU A VÍTIMA PARA SUA CASA POR VOLTA DAS 6h DA MANHÃ. SAIU PARA A IGREJA E AO RETORNAR, ENCONTRA A VÍTIMA DESACORDADA. RAPAZ NÃO IDENTIFICADO, NA CHEGADA DA VIATURA CONSTATADO PULSO FRACO, PORÉM PRESENTE. INICIADO MANOBRAS DE RCP POR APROXIMADAMENTE 40 MINUTOS. APÓS CHEGADA DA USA DO SAMU, MÉDICO CONSTATOU O ÓBITO NO LOCAL. USA 04 SAMU: MÉDICO DIEGO AGUIAR CRM 8307. ENF LEIDIANE. ENF JEAN. CONDUTOR RICARDO SANSÃO.  COBOM SOLICITOU UMA VTR DA PMAM PARA O LOCAL PARA EM SEGUIDA ACIONAREM O IML PARA REMOÇÃO DO CORPO. OCORRÊNCIA REGISTRADA VIA 193,
CONTROLADOR: ST QPBM VELASCO
 COMANDANTE SOCORRO: TEN QOABM VALÉRIO</t>
  </si>
  <si>
    <t>ACIDENTE DE TRÂNSITO - QUEDA DE MOTO 1 VÍTIMA - RUA AGNALDO ARCHER PINTO - ALVORADA 3 PRÓXIMO  AO CRÁS. SOLICITANTE: JENILSON A. DE SOUZA 98450 -2808.</t>
  </si>
  <si>
    <t>SAMU SOLICITA APOIO PARA ABERTURA DE PORTA PARA ATENDIMENTO A UMA VÍTIMA DE AGRESSÃO FÍSICA.
________________________ ______________________________________________
SERVIÇO DO DIA 26/05/2024 - 2º TURNO
BIFMA, POSTO SUMAÚMA, ABT-32 A COMANDO DO SGT DÊNIS DESLOCOU PARA O LOCAL. SAMU SOLICITA APOIO PARA ABERTURA DE PORTA PARA ATENDIMENTO A UMA VÍTIMA DE AGRESSÃO FÍSICA. AO CHEGAR NO SUPOSTO LOCAL NÃO FOI ENCONTRADO O SOLICITANTE E SEGUNDO O RÁDIO OPERADOR DO SAMU O MESMO NÃO ATENDE O CONTATO INFORMADO. CHEGOU-SE A CONCLUSÃO QUE SE TRATOU DE UM TROTE. OCORRÊNCIA REGISTRADA VIA WHATSAPP DO RÁDIO OPERADOR DO SAMU. 
CONTROLADOR: ST QPBM VELASCO
 COMANDANTE SOCORRO: TEN QOABM VALÉRIO</t>
  </si>
  <si>
    <t xml:space="preserve">APOI AO SAMU PARA REMOÇÃO DE PACIENTE DO 2° PISO DO RESIDÊNCIA. RUA SEN. LEITÃO DA CUNHA , N° 08, SÃO FRANCISCO. SOLICITANTE: ROBERTO SORES 98577 - 4255.
_______________________________________________
SERVIÇO DO DIA 26/05/2024 - 2º TURNO
BBE, POSTO CENTRAL, ABT-37 A COMANDO DO CB ROBSON  DESLOCOU PARA O LOCAL. APOI AO SAMU PARA REMOÇÃO DE PACIENTE DO 2° PISO DO RESIDÊNCIA, DIFÍCIL ACESSO. SOLICITANTE: ROBERTO SORES. CONTAT:O 98577 - 4255. A REMOÇÃO FOI REALIZADA SEM ALTERAÇÃO.  OCORRÊNCIA REGISTRADA VIA WHATSAPP DO RÁDIO OPERADOR DO SAMU.
CONTROLADOR: ST QPBM VELASCO
 COMANDANTE SOCORRO: TEN QOABM VALÉRIO
</t>
  </si>
  <si>
    <t>SEG
 _________________
 SERVIÇO DO DIA 27 PARA 28 DDE MAIO DE 2924- 2º TURNO
2º TURNO	3º SGT QCPBM	ROSA FERREIRA TAVARES 	1708	19:00:00	07:00:00	12:00:00	OUTROS	0198/GRAPH/2024	REFORÇO DE GUARNIÇÃO PB QCG
 2º TURNO	3º SGT QPBM	RICARDO MOREIRA BARROS 	1055	19:30:00	07:30:00	12:00:00	DISTRITO INDUSTRIAL	0420/BI/2024	CONDUTOR ABT 36
 2º TURNO	ST QPBM	VIVALDO RODRIGUES PANDURA 	0619	19:30:00	07:30:00	12:00:00	SCI	0293/SCI/2024	REFORÇO DE EQUIPE 
2º TURNO	1º SGT QPBM	IVANILSON RODRIGUES CABRAL 	0714	19:30:00	07:30:00	12:00:00	SCI	0293/SCI/2024	REFORÇO DE GUARNIÇÃO 
2º TURNO	1º SGT QPBM	RODRIGO DA GRAÇA TEIXEIRA	0785	19:30:00	07:30:00	12:00:00	DISTRITO INDUSTRIAL	0420/BI/2024	REFORÇO DA GUARNIÇÃO.
2º TURNO	CB QPBM	ANDRE LUIZ MARTINS DA SILVA 	1269	19:30:00	07:30:00	12:00:00	SCI	0293/SCI/2024	REFORCO DE EQUIPE 
2º TURNO	3º SGT QPBM	JOEL SILVA DA CONCEIÇÃO 	1087	20:00:00	08:00:00	12:00:00	PARQUE SUMAÚMA	0126/BIFMA/2024	REFORÇO DE GUARNIÇÃO 
2º TURNO	CB QPBM	RODRIGO RONALDO MELO DOS SANTOS	1153	20:00:00	08:00:00	12 :00:00	RODOVIÁRIA	0431/BBE/2024	REFORÇO DE GUARNIÇAO
 2º TURNO	CB QPBM	ALAN WELLITON CORRÊA DE OLIVEIRA	1128	19:30:00	07:30:00	12:00:00	ZUMBI	0420/BI/2024	REFORÇO DE GUARNIÇÃO
COMANDO DE SOCORRO: TEN QOABM EVANDERSON
 COORDDENADORA: ST BM CONCEIÇÃO
1º SGT QPBM	KLAYTON RODRIGO LEITE DOS SANTOS	753	07:30:00	19:30:00	12: 00:00	ZUMBI	0419/BI/2024	REFORÇO DE GUARNIÇÃO.
1º TEN QCOBM	RONALDO MUNIZ COSTA 	1418	07:00:00	19:00:00	12:00:00	QCG CENTRAL	0198/GRAPH/2024	REFORÇO DE GUARNIÇÃO 
ST QPBM	REINALDO CARVALHO DE SOUZA 	0610	07:30:00	19:30:00	12:00:00	SCI	0292/SCI/2024	REFORÇO DE EQUIPE SCI-EG 
CB QPBM	ABRAÃO ARAÚJO PETILLO	1130	07:30:00	19:30:00	12:00:00	DISTRITO INDUSTRIAL	0419/BI/2024	CONDUTOR ABT 36
 CB QPBM	VICTOR QUEIROZ GAMA	1036	08:00:00	20:00:00	12:0 0:00	RODOVIÁRIA	0431/BBE/2024	APOIO OPERACIONAL GSE 01
 CB QPBM	EDGAR COSTA MARTINS 	1211	07:30:00	19:30:00	12:00:00	DISTRITO INDUSTRIAL	0419/BI/2024	REFORÇO DE GUARNIÇÃO 
CB QPBM	MARCOS PAULO SANTOS MARQUES 	1121	07:30:00	19:30:00	12:00:00	SCI	0292/SCI/2024	REFORÇO DE EQUIPE-SCI-EG
 2º TEN QOABM	EDNEY MATOS DE VASCONCELOS 	0570	07:30:00	19:30:00	12:00:00	SCI	0291/SCI/2024	REFORÇO DE GUARNIÇÃO 
CB QPBM	JOÃO FARIAS DE AZEVEDO JÚNIOR 	1208	08:00:00	20:00:00	12:00:00	PELOTÃO FLUVIAL	0181/BBE/2024	REFORÇO DE GUARNIÇÃO 
CB QPBM	REFORÇO DE GUARNIÇÃO PELOTÃO FLUVIAL 	1075	08:00:00	20:00:00	12:00:00	PELOTÃO FLUVIAL	0181/BBE/2024	REFORÇO DE GUARNIÇÃO PELOTÃO FLUVIAL 
3º SGT QCPBM	ANDERSON AZEVEDO DE SOUSA 	1591	07:00:00	17:00:00	10:00:00	BBE PONTA NEGRA	0348/GRAPH/2024	PREVENÇÃO E APH
 CB QPBM	AUGUSTA ROBERTA CALDERARO AFONSO 	1186	07:00:00	11:00:00	04:00:00	CMBM	0081/CMCB/2024	REFORÇO DE EFETIVO
 CB QPBM	ADRIANO JOSÉ PANTOJA MEDEIROS 	1185	14:00:00	20:00:00	06:00:00	PARQUE SUMAÚMA	0126/BIFMA/2024	PERMANÊNCIA NO PB - SUMAUMA
 ST QPBM	JOSÉ PAULO PEREIRA PARÁ 	0626	14:00:00	17:00:00	03:00:00	DAT	0184/DAT/2024	VISTORIA 
2º TEN QOABM	EDILSON BARBOSA MACIEL FILHO 	0549	14:00:00	17:00:00	03:00:00	DAT	0189/DAT/2024	VISTORIA TÉCNICA 
3º SGT QCPBM	CARLUCIO SOUZA SILVA 	1635	14:00:00	18:00:00	04:00:00	QCG CENTRAL	0027/GAB/2024	CONDUTOR DO CMT GERAL DO CBMAM 
ST QPBM	MANOEL RENEI MUNIZ BARBOSA 	0521	14:00:00	17:00:00	03:00:00	DAT	0184/DAT/2024	VISTORIA
 ST QPBM	DANILO EDUARDO ROCHA DE PAULO	0601	14:00:00	17:00:00	03:00:00	DAT	0184/DAT/2024	VISTORIA 
3º SGT QCPBM	MARIA CLÁUDIA BATISTA DE MEDEIROS 	1721	14:00:00	17:00:00	03:00:00	DAT	0184/DAT/2024	VISTORIA TÉCNICA 
ST QPBM	FELIPE LOIOLA DE CARVALHO 	0704	12:00:00	16:00:00	04:00:00	CMBM	0082/CMCB/2024	PREVENÇÃO E REFORÇO DE EFETIVO NO CMCB 
3º SGT QCPBM	GEOLANA DE SOUSA FELIPE 	1848	14:00:00	17:00:00	03:00:00	DAT	0184/DAT/2024	VISTORIA 
ST QPBM	OSMAR GONZAGA PINHEIRO 	0676	14:00:00	20:00:00	06:00:00	OUTROS	0119/CFAP/2024	REFORÇO DE GUARNIÇÃO 
2º TEN QOABM	RYAN JOHN OLIVEIRA SILVA 	0551	14:00:00	20:00:00	06:00:00	OUTROS	0118/CFAP/2024	REFORÇO DE GUARNIÇÃO GSE 01
 CB QPBM	WARLLISON GOMES DE SOUSA	1112	14:00:00	17:00:00	03:00:0</t>
  </si>
  <si>
    <t>SEG NOS DIVERSOS POSTOS CBMAM</t>
  </si>
  <si>
    <t xml:space="preserve">ACIDENTE DE MOTO ENVOLVENDO 2 VITIMAS, NA RUA VISCONDE DE PORTO SEGURO, FLORES, PARQUE DAS LARANJEIRAS.
__________________
 GRAPH ¿ ZUMBI - UR-27 A COMANDO DO TEN QCOBM COLARES REALIZOU ATENDIMENTO PARA ACIDENTE DE TRÂNSITO ENTRE MOTO-CARRO, SENDO A VÍTIMA QUE ESTAVA NA MOTO; A VÍTIMA ESTAVA AO SOLO, CONSCIENTE, APRESENTANDO EPISÓDIOS DE DESORIENTAÇÃO; COM TRAUMA DE FACE (EPISTAXE) E ESCORIAÇÕES EM MÃO E PÉ ESQUERDO. REFERIA DOR EM CERVICAL E LOMBAR; E LEVADA PARA O HPS JOÃO LUCIO (SETOR DE POLITRAUMA), AOS CUIDADOS DO MÉDICO JUAN CARLOS CRM-AM  6038. NOME: MARÍLIA DE ALENCAR UCHOA, IDADE: 40 ANOS, SEXO: FEMININO, CPF: 802.533.262-49, TEL: 92 81609973. OCORRÊNCIA SOLICITADA VIA 193.
CONTROLADOR: TEN QOABM WALDIRA
 COMANDANTE SOCORRO: TEN BM EVANDERSON
</t>
  </si>
  <si>
    <t>RUA G3 ATUAL RUA CARLOS DROMUND DE ANDRADE Nº 167 JAPIIM CONJUNTO NOVA REPUBLICA NA ESCOLA ALFREDO CAMPOS UMA PREGUIÇA APARECEU NA ESCOLA.
_____________________
1º BI ¿ DISTRITO ¿ ABT-36 A COMANDO DO SGT BM SIDNEY REALIZOU CAPTURA DE ANIMAL DO TIPO PREGUIÇA REAL QUE ESTAVA DENTRO DE UMA ESCOLA. A CAPTURA FOI REALIZADA SEM ALTERAÇÃO, O ANIMAL FOI DEIXADO EM UM HABITAT NATURAL. SOLICITANTE: LUZINALDO DE JESUS. 
CONTROLADOR: TEN QOABM WALDIRA
 COMANDANTE SOCORRO: TEN BM EVANDERSON</t>
  </si>
  <si>
    <t>BO 00138471/2024 - 14º DIP
 DESAPARECIMENTO DE PESSOA EM MEIO LÍQUIDO
 LOCAL: RIO - COLÔNIA ANTONIO ALEIXO -  MANAUS
 DATA E HORA DO FATO: 25/05/2024 - 23:00h
 VÍTIMA: ERLANDEY LOPES MEDEIROS
 DN. 07/12/1972 - ID 51 ANOS - NATURAL DE MANACAPURU/AM - CPF: 321.094.072-04 - ENDEREÇO: RUA DR. AUDILON, 101 B - BAIRRO 
COMUNICANTE DO B.O.: ELTON NERES VICENTE (SOBRINHO DA VÍTIMA) - DN 30/04/1982 - 42 ANOS - NATURAL DE CAREIRO/AM - RG 19946295 - CPF 842.303.042-34 - ENDEREÇO RUA ONZE DE MAIO E PADRE MÁRIO, BAIRRO NOVO ISRAEL/COLONIA ANTONIO ALEIXO - TEL. 99213 2058
 NARRATIVA: RELATA QUE O TIO DE SUA ESPOSA, O SR. ERLANDEY, DESAPARECEU NAS ÁGUAS DO LAGO DA COLÔNIA ANTONIO ALEIXO, NA NOITE DO DIA 25 DO CORRENTE MÊS, E ATÉ O MOMENTO NÃO APARECEU, NEM SEU CORPO FOI RESGATADO.
OBS. INFORMA QUE TEM IMAGENS DE VÍDEO E QUE TAMBÉM É TESTEMUNHA DO FATO
 _______________________
 FLUVIAL - LANCHA RIO JURUÁ - A COMANDO DO AL SGT BM MORAIS, REALIZOU BUSCAS POR UM CIDADÃO QUE HAVIA CAÍDO NO RIO. A VÍTIMA ESTAVA DESPARECIDA DESDE DO DIA 25 DE MAIO. APÓS VISUALIZAÇÕES DE IMAGENS DE CÂMERAS DE SEGURANÇAS INSTALADOS NO BARCO ONDE A VÍTIMA TRABALHAVA, FOI CONSTATADO QUE A MESMA HAVIA CAÍDO DO BARCO NO RIO E NÃO EMERGIU. FOI REALIZADO MERGULHO PELA GUARNIÇÃO DO FLUVIAL E O OCRPO FOI ENCONTRADO E RESGATADO COM SUCESSO E ENTREGUE AO IML. SOLICITANTE: ELTON NERES VICENTE (SOBRINHO DA VÍTIMA), 992132058.
CONTROLADOR: TEN QOABM WALDIRA
 COMANDANTE SOCORRO: TEN BM EVANDERSON</t>
  </si>
  <si>
    <t>ARVORE NO QUINTAL DA RESIDENCIA COM RISCO EMINENTE DE QUEDA, VTR JÁ FOI NO LOCAL MAS NAO FEZ O CORTE DA ARVORE PORQUE JÁ ERA FIM DA TARDE E FICARAM DE RETORNAR E NAO RETORNARAM.
RUA CONCERVATORIA ANTIGA Rua Claudiano Lemos 230 RIACHO DOCE 2
 PONTO DE REFERENCIA PROX A ESCOLA MUNICIPAL JULIO CESAR
 IVANILDO PEREIRA DOS SANTOS
 92984120283</t>
  </si>
  <si>
    <t>ORDEM DE OPERAÇÕES Nº 364/GRAPH/CBC/2024 Manaus-AM, 24 de maio de 2024
 1. EVENTO: CURSO DE UNIDADES ESPECIALIZADAS DE FRONTEIRA;
2. DETERMINAÇÃO: EXMO. SR. CMT GERAL DO CBMAM;
3. MISSÃO: PREVENIR E ATENDER CASOS DE URGÊNCIA/EMERGÊNCIA E REALIZAR RESGATE;
4. REFERÊNCIA: OFÍCIO Nº 1465/2024-CG-SSP/SSP-AM e SIGED Nº 01.01.022101.015428/2024-90;
5. DATA/EFETIVO/HORÁRIO/LOCAL: Conforme quadro abaixo:¿
27.05.2024 - (segunda-feira)¿
UR 24 (BBE) - TEN PEDRO SANTOS -  SGT ROBERTO PIMENTEL -  SGT KÁTIA SILVA -  08h00 às  13h00¿
COE
 AV. TORQUATO TAPAJÓS
 N° 5497 - TARUMÃ¿
__________________________
 GRAPH ¿ BBE - UR ¿ 24/ A COMANDO DO TEN QCOBM PEDRO SANTOS REALIZOU PREVENÇÃO EM EVENTOS. ORDEM DE OPERAÇÕES Nº 364/GRAPH/CBC/2024. EVENTO: CURSO DE UNIDADES ESPECIALIZADAS DE FRONTEIRA. APARTIR DAS 13:00, A PREVENÇÃO FOI REALIZADA PELA UR-25 DA PONTA NEGRA ¿ A COMANDO DA TEN QCOBM ANA ELISA. A PREVENÇÃO FOI REALIZADA SEM ALTERAÇÃO.
CONTROLADOR: TEN QOABM WALDIRA
 COMANDANTE SOCORRO: TEN BM EVANDERSON</t>
  </si>
  <si>
    <t>BBE CENTRAL ABT  37 A COMANDO DO ST BM JEAN COSTA REALIZOU CORTE PARCIAL DE UMA ÁRVORE DO TIPO PALMEIRA, NÃO FOI REALIZADO O CORTE TOTAL DEVIDO A CHUVA ESTÁ MUITO FORTE, FICANDO ACORDADO COM A SOLICITANTE DE A GUARNIÇÃO RETORNAR NO DIA SEGUINTE. SOLICITANTE ROSANA MAIA DE PAULA, RG 10746587 SSP AM. 
CONTROLADOR: TEN QOABM WALDIRA
 COMANDANTE SOCORRO: TEN BM EVANDERSON
.........................................................................................................
.SERVIÇO DO DIA 29/05/2024  1º TURNO
NO SERVILÇÇO DO DIA 29/05/2024 A ABT-37 DESLOCOU PARA VISTORIA EM ARVORE. O CHEFE DE GUARNIÇÃO, CB BM OTAVIO JOSÉ INFORMOU QUE A ARVORE DA ESPECIE PALMEIRA ESTÁ SAUDÁVEL. A OCORRENCIAQ FOI FINALIZADA.  O CHEFE DE GUARNIÇÃO TENTOU ENTRAR EM CONTATO COM A SOLICITANTE, POREM SEM EXITO. 
SERVIÇO SEM ALTERAÇÃO.
 CONTROLADOR COBOM; TEN BM JAMERSON
 COMTE SOCORRO: TEN BM BANDEIRA</t>
  </si>
  <si>
    <t>10:44h
 VISTORIA EM ÁRVORE JAQUEIRA E TAPEREBAZEIRO - POSSUI LICENÇA DA SEMMAS
 RUA JUATUBA, 31 A - NOVO ALEIXO
 O LOCAL É CONHECIDO COMO SÍTIO DO TORÓ, FICA POR TRÁS DA LOJA AMAZON TATICO
 992397457 - FRANCISCA ISABEL DA SILVA
_________________
 1º BI ¿ ZUMBI ¿ ABT ¿ 31A COMANDO DO SGT BM KLAYTON REALIZOU VISTORIA EM ÁRVORES, TIPO JAQUEIRA E TAPEREBAZEIRO. GUARNIÇÃO CONSTATOU QUE A ÁRVORE ESTÁ VIVA E NÃO OFERECE RISCO A PESSOAS NEM AO PATRIMÔNIO. EMBORA A SOLICITANTE DISPONHA DE AUTORIZAÇÃO DA SECRETARIA MUNICIPAL DE MEIO AMBIENTE - SEMMAS PARA PODA DA ÁRVORE, A MESMA SEJA FEITA POR MEIO PARTICULAR. SOLICITANTE: FRANCISCA ISABEL DA SILVA, 50 ANOS. CPF: 513.478.732-87. TELEFONE: (92)99239-7457.
CONTROLADOR: TEN QOABM WALDIRA
 COMANDANTE SOCORRO: TEN BM EVANDERSON</t>
  </si>
  <si>
    <t>10:30h
 VISTORIA EM ÁRVORE - TRONCO GRANDE DE MANGUEIRA APODRECIDO
 RUA PRESTES FILHO, 7 - NOVO ISRAEL 2
 REFERÊNCIA DE ESQUINA TEM O MERCADINHO DO SEU JOÃO, FICA POR TRÁS DA ESCOLA PROFª RDA ENEIDA
 92999765611 - WALDIRA SANTOS DE ANDRADE
 ______________________________
 BIFMA - ABT - 32 A COMANDO DO AL SGT BM HUDSON REALIZOU VISTORIA EM ÁRVORE DO TIPO MANGUEIRA COM RISCO DE CAIR, PORÉM FOI CONSTATADO QUE TRATA-SE DE UM TRONCO QUE NÃO APRESENTA RISCO DE QUEDA, GUARNIÇÃO ORIENTOU A SOLICITANTE A PROCURAR MEIOS PARTICULARES. SOLICITANTE: WALDIRA SANTOS DE ANDRADE, 999765611.
CONTROLADOR: TEN QOABM WALDIRA
 COMANDANTE SOCORRO: TEN BM EVANDERSON</t>
  </si>
  <si>
    <t>11:07h
 QUEDA DE 2 ÁRVORES NA VIA PÚBLICA
 AV LAGUNA, 28 - CONJUNTO VISTA BELLA - PLANALTO
 PRÓXIMO AO RESTAURANTE KIGOSTOSO
 92991069605 - PAULA RODRIGUES</t>
  </si>
  <si>
    <t>OCORRENCIA ATENDIDO PELA SEMUSP</t>
  </si>
  <si>
    <t>John Rainnier de Oliveira Noronha</t>
  </si>
  <si>
    <t>11:23h
 VISTORIA EM ÁRVORE
 JAQUEIRA INCLINADA EM DIREÇÃO DA CASA E DA VIA PÚBLICA
 RUA JERONIMO RIBEIRO, 79 - SÃO RAIMUNDO
 ESQUINA COM CEMITÉRIO SANTA HELENA
 92992497170 - NOEMIA TEIXEIRA 
___________________
 BBE -ABT-33 ¿ A COMANDO DA SGT BM LAURA REALIZOU VISTORIA EM ÁRVORE COM RISCO DE QUEDA. SEGUNDO A CHEFE DA GUARNIÇÃO A ÁRVORE É DE GRANDE PORTE E NÃO APRESENTA RISCO IMEDIATO, A SOLICITANTE FOI ORIENTADA À IR AO CBC REGISTRAR SUA SOLICITAÇÃO DE CORTE, VISTO QUE ALEGA NÃO POSSUIR SUBSÍDIO PARA EFETUAR POR CONTA PRÓPRIA. NOME: NOEMIA TEIXEIRA DE ARAÚJO, CPF 590.499.282-34, TEL 92 992497170.
CONTROLADOR: TEN QOABM WALDIRA
 COMANDANTE SOCORRO: TEN BM EVANDERSON
ABT-33</t>
  </si>
  <si>
    <t>1:48h
 CASA DE CABA, EM ÁREA EXTERNA NO TUBO DA FIAÇÃO DE TELEFONIA
 RUA PROJETADA, 4137 - CONJUNTO NOVA REPUBLICA - COND. RESIDENCIAL ACACIAS 2
 993143159 - LUCIANA CANDIDA - SÍNDICA
 NÃO HÁ GLP NO LOCAL, POIS USAM GÁS ENCANADO
 ______________
 1º BI ¿ DISTRITO ¿ ABT-36 A COMANDO DO SGT BM SIDNEY REALIZOU CONTROLE DE INSETOS DO TIPO CABAS CONJUNTO NOVA REPUBLICA - COND. RESIDENCIAL ACACIAS 2. SOLICITANTE:   LUCIANA CANDIDA - SÍNDICA, 993143159. REALIZADO SEM ALTERAÇÃO.
CONTROLADOR: TEM BM WALDIRA
 CM DE SOCORRO: TEN BM EVANDERSON</t>
  </si>
  <si>
    <t>RAPAZ DE 18 ANOS,, ENTREGADOR DE COMIDA ESCORREGOU E ESTA  COM DOR NAS COSTAS, FOI MOBILIZADO E ESTA NA RECEPÇAO AGAURDANDO TRANSPORTE,  LOCAL TRUBUNAL REGIONAL DO TRABALHO  PRAÇA 14 , RUA VISCONDE DE PORTA ALEGRE COM TEFÉ, SOLIICTANTE:  GIGLAHERBERT - 981223645.
+++++++++++++++++++++++++++++++++
GRAPH ¿ CENTARL ¿ UR ¿ 26 A COMANDO DO TEN QCOBM RONALDO MUNIZ, REALIZOU ATENDIMENTO PARA VÍTIMA DE TRAUMA PÓS QUEDA DA PRÓPRIA ALTURA, CONSCIENTE, ORIENTADA, COM QUEIXA DE DOR EM LOMBAR E COM RESTRIÇÃO DE MOVIMENTO DA COLUNA, REALIZADO PRIMEIRO ATENDIMENTO PELA EQUIPE DE ENFERMAGEM DO TRABALHO DO TRT, SENDO MANTIDA RESTRIÇÃO E FEITO DESLOCAMENTO DA VÍTIMA AO HOSPITAL JOÃO LÚCIO PARA AVALIAÇÃO MÉDICA. FOI RECEBIDO PELO DRA. ADRIANA DALMAS CRM: 4383 E FICOU AOS CUIDADOS DA EQUIPE DE SAÚDE DO LOCAL. SOLICITANTE: TEN QCOBM GIGLAERBERTE.
CONTROLADOR: TEN QOABM WALDIRA
 COMANDANTE SOCORRO: TEN BM EVANDERSON</t>
  </si>
  <si>
    <t>VISTORIA EM ARVORE DE ESPÉCIE TIPO JAQUEIRA, TOMBOU SOBRE O MURO E COM RISCO DE CAIR SOBRE A VIA, RUA JERONIMO RIBEIRO, N.  79, BAIRRO SAO RAIMUNDO ESQUINA COM CEMITERIO SANTA HELENA. SOLICITANTE: NOEMIA TEIXEIRA DE ARAUJO, CONTATO: 992497170, TOMBOU ESTA SUSTENTADA SOBRE UMA VIGA E A VIGA CAIU COM A CHUVA.</t>
  </si>
  <si>
    <t>ORDEM DE OPERAÇÕES Nº 365/GRAPH/CBC/2024 Manaus-AM, 24 de maio de 2024
 1. EVENTO: TRANSPORTE DE MILITAR ACAMADO PARA FISIOTERAPIA;
2. DETERMINAÇÃO: CMT DO CBC/CBMAM;
3. MISSÃO: TRANSPORTAR E ACOMPANHAR O MILITAR ACAMADO PARA
 ATENDIMENTO NO CENTRO DE VIDA INDEPENDENTE DO AMAZONAS E ATENDER
 CASOS DE URGÊNCIAS E EMERGÊNCIAS;
4. REFERÊNCIAS: MEMORANDO Nº 032/2024-DS_ASSSOCIAL/CBMAM
 5. DATA/EFETIVO/HORÁRIO/LOCAL: Conforme quadro abaixo:¿
27.05.2024
(segunda-feira)¿ UR 27
(ZUMBI)¿
EMBARQUE DO MILITAR: Rua Bangui 12 ¿ Nova Cidade; LOCAL DO ATENDIMENTO: 14h00  Centro de Vida Independente do
 Amazonas/CVI  Rua Acari, nº 50, QD E -, Conj.
Atílio Andreazza ¿ Japiim II;
DESEMBARQUE DO MILITAR:
Rua Bangui 12 ¿ Nova Cidade.¿
_________________
 GRAPH ¿ ZUMBI - UR-27 A COMANDO DO TEN QCOBM COLARES REALIZOU ATENDIMENTO PARA TRANSPORTE DO CB QCPBM NEIMAR, FINS REALIZAR FISIOTERAPIA NA CLÍNICA CENTRO DE VIDA INDEPENDENTE DO AMAZONAS/CVI RUA ACARI, Nº 50, QD E -, CONJ. ATÍLIO ANDREAZZA ¿ JAPIIM II. O TRANSPORTE FOI REALIZADO SEM ALTERAÇÃO. OBS: ESTE TRANSPORTE SERÁ REALIZADO NOS DIAS 27 E 29 DE MAIO. EM ANDAMENTO.
CONTROLADOR: TEN QOABM WALDIRA
 COMANDANTE SOCORRO: TEN BM EVANDERSON</t>
  </si>
  <si>
    <t>SGT PM ALANO INFORMOU VIA WHATSSAP E PEDE APOIO PARA REMOÇÃO DE UM CADAVER ENTERRADO NO BAIRRO DO TARUMÃ, NAS PROXIMIDADES DA RUA OBERON, EM ÁREA DE MATA,  CONTATO: 85905341, VTR 7412 SGT PM ALANO
 __________________________________
 BBE -ABT-33 E GSE - 01 ¿ A COMANDO DA SGT BM LAURA REALIZOU DESLOCAMENTO PARA RESGATE DE CADÁVER. SOLICITANTE: SGT PM ALANO. EM ANDAMENTO.
CONTROLADOR: TEN QOABM WALDIRA
 COMANDANTE SOCORRO: TEN BM EVANDERSON
---------------------------------------------------------------------------------
SERVIÇO DO DIA 27 PARA 28 DDE MAIO DE 2924- 2º TURNO
BUSCA  E RESGATE DE CADAVER (APOIO A POLICIA CIVIL)
BBE. POSTO BBE RODOVIARIA. VTR.ABT-33 / VIATURA GSE - 01.  AS GUARNIÇÕES DAS VIATURAS A COMANDO DA SGT BM LAURA REALIZOU DESLOCAMENTO ATÉ PROXIMIDADES DA RUA OBERON, EM ÁREA DE MATA PARA FINS DE REALIZAR APOIO A POLICIA MILITAR E CIVIL NO RESGATE DE UM CORPO QUE ESTAVA DENTRO DE UMA ÁREA DE MATA . SOLICITANTE: SGT PM ALANO, 985905341. AÇÃO DOS BOMBEIROS:  FOI REALIZADO O RESGATE E REMOÇÃO DO CORPO DO SEXO MASCULINO NÃO IDENTIFICADO COM USO DE  PÁS E ENXADAS PARA ESCAVAR E REMOVER O CORPO. EM SEGUIDA, O CORPO ENTREGUE AO IML VIATURA PC 33.447, A COMANDO DO DELEGADO FÁBIO SILLVA E PERITO DANIEL,  VTR  PM 7415 20° CICOM, A COMANDO DO CB TEMILSON. SERVIÇO SEM ALTERAÇÃO.
COMANDO DE SOCORRO: TEN QOABM EVANDERSON
 COORDDENADORA: ST BM CONCEIÇÃO</t>
  </si>
  <si>
    <t>CAMILA MARQUES 92984445526
 RUA BEIJA-FLOR 721C CIDADE DE DEUS
 PROX A ESTAÇÃO DE TRATAMENTO DE AGUA DA AGUAS DE MANAUS
 ____________________________
 1º BI - CIS G. CIRCULAR - ABT - 35 A COMANDO DO SGT BM MARCUS FREIRE REALIZOU CAPTURA DE ANIMAL DO TIPO JACARÉ DE APROXIMADO 1 METRO, O ANIMAL ESTAV EM VIA PUBLICA, FOI CAPTURADO E DEIXADO EM HABTATE NATURAL. SOLICITIANTE: CAMILA MARQUES 92984445526.
CONTROLADOR: TEN BM WALDIRA
 CMD DE SOCORRO: TEN BM EVANDERSON</t>
  </si>
  <si>
    <t>EVENTO: CURSO DE UNIDADES ESPECIALIZADAS DE FRONTEIRA;
DETERMINAÇÃO: EXMO. SR. CMT GERAL DO CBMAM;
MISSÃO: PREVENIR E ATENDER CASOS DE URGÊNCIA/EMERGÊNCIA E REALIZAR RESGATE</t>
  </si>
  <si>
    <t>BRUNA VITORIA PARENTE DA VITIMA DESAPARECIDA INFORMOU QUE SUA PRIMA MENINA DE 18 ANOS, FEZ UM CARTA SE DESPEDINDO DA FAMILIA E DISSE QUE IA PARA PONTE PARA PONTE RIO NEGRO ONDE CAMINHAVA TODOS OS DIAS E QUE DEIXOU O CELULAR EM CASA . SAIU ONTEM AS 18:00 HORAS DE VESTIDO ROXO E ATE O MOMENTO NAO RETORNOU, INFORMOU QUE MESMA PASSAVA POR MOMENTO DE DEPRESSAO.  CONTATO: (97) 984030927 BRUNA VITORIA.. FOI REALIZADO O BOLETIM DE OCORRENCIA N. 00138431/2024, DO 19º DISTRITO INTEGRADO DE POLICIA. VITIMA: ILANA FERREIRA LOPES, CPF:044249412-21. COMUNICANTE SR. DIEGO SILVA FERREIRA (TIO DA VITIMA), CPF: 032167862-18, CONTATO: 99270-8880.
__________________
 FLUVIAL - LANCHA RIO JURUÁ - A COMANDO DO AL SGT BM MORAIS, REALIZOU DELOCAMENTO PARA BUSCAS DE CORPO DE UMA CIDADÃ QUE POSSIVELMENTE SE JOGOU DA PONTE. VITIMA: ILANA FERREIRA LOPES, CPF:044249412-21. COMUNICANTE SR. DIEGO SILVA FERREIRA (TIO DA VITIMA), CPF: 032167862-18, CONTATO: 99270-8880. FORAM REALIZADAS BUSCAS SUPERFICIAIS, PORÉM SEM ÊEXITO. EM ANDAMENTO.
CONTROLADOR: TEN BM WALDIRA
 CMD DE SOCORRO:  TEN BM EVANDERSON
,,,,,,,,,,,,,,,,,,,,,,,,,,,,,,,,,,,,,,,,,,,,,,,,,,,,,,,,,,,,,,,,,,,,,,,,,,,,,,,,,,,,,,,,,,,
SERVIÇO DO DIA 29/05/2024  1º TURNO
 NÃO HOUVE BUSCAS NO SERVIÇO DO DIA 29/05/2024 1° TURNO. OCORRENCIA EM ANDAMENTO...
CONTROLADOR COBOM; TEN BM JAMERSON
 COMTE SOCORRO: TEN BM BANDEIRA
,,,,,,,,,,,,,,,,,,,,,,,,,,,,,,,,,,,,,,,,,,,,,,,,,,,,,,,,,,,,,,,,,,,,,,,,,,,,,,,,,,,,,,,,,,,,,,,,,,,,,
SERVIÇO DO DIA 31 DE MAIO DE 2024- 1º TURNO
BUSCA E RESGATE DE PESSOA DESAPARECIDA
 FLUVIAL. LANCHA RIO JURUÁ .A COMANDO DO SGT BM BRAZ , REALIZOU DELOCAMENTO PARA BUSCAS DE CORPO DE UMA CIDADÃ QUE POSSIVELMENTE SE JOGOU DA PONTE. VITIMA: ILANA FERREIRA LOPES, CPF:044249412-21. COMUNICANTE SR. DIEGO SILVA FERREIRA (TIO DA VITIMA), CPF: 032167862-18, CONTATO: 99270-8880. FORAM REALIZADAS BUSCAS DE SUPERFICIE, PORÉM SEM ÊXITO. OCORRÊNCIA  EM ANDAMENTO.
COMANDO DE SOCORRO: TEN QOBM ALUISIO CRUZ
 COORDENADORA: ST BM CONCEIÇÃO
--------------------- ----------------------------------</t>
  </si>
  <si>
    <t>ORDEM DE OPERAÇÕES Nº 362/GRAPH/CBC/2024 Manaus-AM, 24 de maio de 2024  1. EVENTO: 167 PERÍODO ORDINÁRIO DE SESSÕES DA CORTE INTERAMERICANA DE
 DIREITOS HUMANOS; 2. DETERMINAÇÃO: EXMO. SR. SCMT GERAL DO CBMAM;
3. MISSÃO: PREVENIR E ATENDER CASOS DE URGÊNCIA/EMERGÊNCIA E REALIZAR  RESGATE;
4. REFERÊNCIA: OFÍCIO Nº 284/2024-GABINETE/CMEAM;  27.05.2024-- (segunda-feira)¿ TEATRO AMAZONAS
 ATA/EFETIVO/HORÁRIO/LOCAL: Conforme quadro abaixo:¿
_________________
 GRAPH - BIFMA - UR -28/ A COMANDO DO TEN QCOBM FORMIGA REALIZOU PREVENÇÃO EM EVENTOS NO TEATRO AMAZONAS. ORDEM DE OPERAÇÕES Nº 362/GRAPH/CBC/2024. EVENTO: 167 PERÍODO ORDINÁRIO DE SESSÕES DA CORTE INTERAMERICANA DE DIREITOS HUMANOS. A PARTIR DAS 14:00H A UR - 26 COMANDO DO TEN QCOBM RONALDO MUNIZ REALIZOU A PREVENÇÃO. EM ANDAMENTO.
CONTROLADOR: TEN QOABM WALDIRA
 COMANDANTE SOCORRO: TEN BM EVANDERSON
--------------------------------------------------------
SERVIÇO DO DIA 27 PARA 28 DDE MAIO DE 2924- 2º TURNO
PREVENÇÃO EM EVENTO
GRAPH. POSTO SAMAÚMA. VIATURA UR -28. A GUARNIÇÃO A  COMANDO DO TEN QCOBM FORMIGA DESLOCOU-SE ATÉ O TEATRO AMAZONAS PARA FINS DE CUMPRIR ORDEM DE OPERAÇÕES Nº 362/GRAPH/CBC/2024, EVENTO: 167 PERÍODO ORDINÁRIO DE SESSÕES DA CORTE INTERAMERICANA DE  DIREITOS HUMANOS;  DETERMINAÇÃO: EXMO. SR. SCMT GERAL DO CBMAM REGISTRADO VIA 193. AÇÃO DOS BOMBEIROS:  FOI REALIZADO A  PREVENÇÃO NO EVENTO NO HORÁRIO DAS 09H00 ÁS 13H00MIN PELA UR-28. SERVIÇO SEM ALTERAÇÃO E A PARTIR DAS 14:00H A GUARNIÇÃO D A UR - 26 DO POSTO CENTRAL A  COMANDO DO TEN QCOBM RONALDO MUNIZ REALIZOU A PREVENÇÃO ATÉ ÁS 19H 00MIN. SERVIÇO SEM ALTERAÇÃO.
COMANDO DE SOCORRO: TEN QOABM EVANDERSON
 COORDDENADORA: ST BM CONCEIÇÃO</t>
  </si>
  <si>
    <t>SRA. SAMIA CONTATO: 9984-2061, INFORMOU QUE TEM UM CORPO DE UM HOMEM BOIANDO NO RIO NEGRO NAS PROXIMIDADES DO CHIBATAO, NO MEIO DO RIO PROXIMO A BALSA DE IDENTIFICACAO XDA (BALSA ILUMINADA QUE FICA PARADA NO MEIO DO RIO. CORPO MASCULINO TRAJANDO UM CALÇÃO PRETO E CAMISA BRANCA.
_____________________
 FLUVIAL - LANCHA RIO JURUÁ - A COMANDO DO AL SGT BM MORAIS, REALIZOU DELOCAMENTO PARA BUSCAS DE CORPO QUE FOI AVISTADO BOIANDO NO RIO NEGRO, NAS PROXIMIDADES DA FEIRA DA PANAIR. EM ANDAMENTO.
CONTROLADOR: TEN BM WALDIRA
 CMD DE SOCORRO: TEN BM EVANDERSON
-------------------------------
SERVIÇO DO DIA 27 PARA 28 DDE MAIO DE 2924- 2º TURNO
RESGATE DE CADAVER EM MEIO LIQUIDO
BBE.PELOTÃO FLUVIAL - LANCHA RIO JURUÁ - A COMANDO DO AL SGT BM MORAIS, REALIZOU DELOCAMENTO PARA BUSCAS DE CORPO QUE FOI AVISTADO BOIANDO NO RIO NEGRO, NAS PROXIMIDADES DA FEIRA DA PANAIR. SOLICITAÇÃO REGISTRADA VIA 193 PELOS SRA SRA. SAMIA CONTATO: 9984-2061, INFORMOU QUE TEM UM CORPO DE UM HOMEM BOIANDO NO RIO NEGRO NAS PROXIMIDADES DO CHIBATAO  AÇÃO DOS BOMBEIROS: FOI REALIZADO BUSCA DE SUPERFICIE NO HORÁRIO DAS 18H45MIN ÁS 20H15MIN PORÉM SEM ÊXITO, NÃO HOUVE O ACOMPANHAMENTO DOS FAMILIARES DO DESAPARECIDO E A BUSCA SE DEU POR ENCERRADA, LANCHA VOLTOU AO PELOTÃO FLUVIAL. SERVIÇO SEM ALTERAÇÃO.
COMANDO DE SOCORRO: TEN QOABM EVANDERSON
 COORDDENADORA: ST BM CONCEIÇÃO</t>
  </si>
  <si>
    <t>1. EVENTO: ¿COPA DO BRASIL DE FUTSAL ADULTO MASCULINO¿;
2. DETERMINAÇÃO: EXMO. SR. SCMT GERAL DO CBMAM;
3. MISSÃO: PREVENIR E ATENDER CASOS DE URGÊNCIA/EMERGÊNCIA E REALIZAR
 RESGATE;
-------------------------------------------------
SERVIÇO DO DIA 27 PARA 28 DDE MAIO DE 2924- 2º TURNO
PREVENÇÃO EM EVENTO
GRAPH. BBE.POSTO BBE RODOVIÁRIA.VIATURA UR 24. A GUARNIÇÃO A COMANDO DO 1° TEN ROBSON ALMEIDA REALIZOU DESLOCAMENTO ATÉ A ARENA AMADEU TEIXEIRA PARA FINS DE CUMPRIR ORDEM DE OPERAÇÕES Nº 359/GRAPH/CBC/2024,  EVENTO: ¿COPA DO BRASIL DE FUTSAL ADULTO MASCULINO, DETERMINAÇÃO: EXMO. SR. SCMT GERAL DO CBMAM, REGISTRADO VIA 193. AÇÃO DOS BOMBEIROS: FOI CUMPRIDO A PREVENÇÃO NO HORÁRIO DAS 21H00 HOUVE UM ACIDENTE COM UM DOS ATLETAS E FOI ATENDIMENTO PELA EQUIPE DE PREVENÇÃO CONFORME OCORRÊNCIA NÚMERO:'2024052801515126137- 'ATENDIMENTO PRE HOSPITALAR E TRANSPORTE DE PACIENTE. NO MAIS FOI DADO O TERMINO DA PREVENÇÃO NO HORÁRIO DAS 22H40MIN. SERVIÇO SEM ALTERAÇÃO.
COMANDO DE SOCORRO: TEN QOABM EVANDERSON
 COORDDENADORA: ST BM CONCEIÇÃO</t>
  </si>
  <si>
    <t>GREM/POSTO ESPECIAL, UR-24 -DATA: 27/05/2024- AO COMANDO DA 1° TEN ROBSON ALMEIDA REALIZOU ATENDIMENTO PRÉ-HOSPITALAR.
OCORRÊNCIA OPERACIONAL: PACIENTE DE TRAUMA.//NATUREZA DA OCORRÊNCIA: BUSCA, RESGATE E SALVAMENTO// TIPO DA OCORRÊNCIA: ATENDIMENTO PRÉ-HOSPITALAR.
LOCAL DA OCORRÊNCIA: ARENA AMADEU TEIXEIRA  1 TEN ROBSON ALMEIDA  3 SGT KATIA SILVA  3 SGT ROBERTO PIMENTEL- HORÁRIO DO ATENDIMENTO  21:10h às 21:50h
 SITUAÇÃO DA OCORRÊNCIA: TRAUMA MSE.  NOME: GUILHERME SANTOS DE SOUZA  ID: 22 ANOS. CPF: 498.846.058-04 ENDEREÇO: TRÂNSITO EM MANAUS POR JOGO DE FUTSAL.
ACOMPANHANTE: TÉCNICO  (11) 99864-5778.   AÇÃO DO BOMBEIROS: REALIZADO AVALIAÇÃO PRIMARIA, TRANSPORTADO PARA O HPS 28 de AGOSTO.
--------------------------------------
SERVIÇO DO DIA 27 PARA 28 DDE MAIO DE 2924- 2º TURNO
ATENDIMENTO PRE HOSPITALAR E TRANSPORTE DE PACIENTE
BBE.POSTO BBE RODOVIÁRIA.VIATURA UR 24. A GUARNIÇÃO A COMANDO DO 1° TEN ROBSON ALMEIDA REALIZOU ATENDIMENTO PRÉ-HOSPITALAR NO SR GUILHERME SANTOS DE SOUZA DE 22 ANOS CPF: 498.846.058-04 ENDEREÇO: TRÂNSITO NESTA CIDADEM MANAUS DEVIDO JOGO DE FUTSAL. OCORRÊNCIA INFORMADA VIA RÁDIO REGISTRADA VIA 193 PELOS DADOS PASSADO VIA WHATZAP COBOM. AÇÃO DO BOMBEIROS: FOI  REALIZADO AVALIAÇÃO PRIMARIA, VERIFICADO A NECESSIDADE DE  TRANSPORTAR O ATLETA ATÉ  O HPS 28 DE AGOSTO PARA AVALIAÇÕES ESPECIFICAS  DEVIDO SER PACIENTE DE TRAUMA (PORÉM NÃO INFORMADO O SETOR QUE FOI DEIXADO E NEM O RESPONSÁVEL DO SETOR, O PACIENTE FICOU  ACOMPANHADO DO TÉCNICO (NOME NÃO INFORMADO (11) 99864-5778 NO HOSPITAL. SERVIÇO SEM ALTERAÇÃO.
COMANDO DE SOCORRO: TEN QOABM EVANDERSON
 COORDDENADORA: ST BM CONCEIÇÃO</t>
  </si>
  <si>
    <t>AO COMANDO DA .
OCORRÊNCIA OPERACIONAL: PACIENTE DE TRAUMA.
NATUREZA DA OCORRÊNCIA:
BUSCA, RESGATE E SALVAMENTO
 TIPO DA OCORRÊNCIA:
ATENDIMENTO PRÉ-HOSPITALAR.
LOCAL DA OCORRÊNCIA: ARENA AMADEU TEIXEIRA
 1 TEN ROBSON ALMEIDA
 3 SGT KATIA SILVA  
3 SGT ROBERTO PIMENTEL
HORÁRIO DO ATENDIMENTO
 21:10h às 21:50h
SITUAÇÃO DA OCORRÊNCIA: TRAUMA MSE.
NOME: 
 ID: 22 ANOS.
CPF: 498.846.058-04 ENDEREÇO: TRÂNSITO EM MANAUS POR JOGO DE FUTSAL.
ACOMPANHANTE: TÉCNICO  (11) 99864-5778.
AÇÃO DO BOMBEIROS: REALIZADO AVALIAÇÃO PRIMARIA, TRANSPORTADO PARA O HPS 28 de AGOSTO.</t>
  </si>
  <si>
    <t>92982345408 - marcio ventilari
 ÁRVORE CAÍDA NA VIA, SENTIDO PONTA NEGRA PASSANDO DO CEMITÉRIO TARUMÃ.
------------------------ --------------------------------
SERVIÇO DO DIA 27 PARA 28 DDE MAIO DE 2924- 2º TURNO
VISTÓRIA E CORTE DE ÁRVORE
COMANDO DE SOCORRO: TEN QOABM EVANDERSON
 COORDDENADORA: ST BM CONCEIÇÃO</t>
  </si>
  <si>
    <t>SERVIÇO DO DIA 28/05/2024 1º TURNO
1º TURNO	1º TEN QCOBM	JOSE WASHINGTON PAIVA BORGES FILHO	1388	19:00:00	07:00:00	12:00:00	QCG CENTRAL	0198/GRAPH/2024	REFORCO DE GUARNICAO
 1° TURNO	2º TEN QOABM	MIZAEL PEREIRA DE SOUZA	688	07:30:00	19:30:00	12:00:00	SCI	0294/SCI/2024	REFORÇO DE EQUIPE SCI-EG
 1° TURNO	3º SGT QPBM	LUIZ FERNANDO DE LIMA PEREIRA	1225	07:30:00	19:30:00	1 2:00:00	SCI	0294/SCI/2024	REFORÇO DE EQUIPE
 1° TURNO	CB QPBM	WALTER DA SILVA ARAUJO FILHO	1227	07:30:00	19:30:00	12:00:00	SCI	0294/SCI/2024	REFORÇO DE EQUIPE SCI-EG
 1° TURNO	3º SGT QPBM	RICARDO ONOFRE DA SILVA ALVES	1233	08:00:00	20:00:00	12: 00:00	RODOVIÁRIA	0423/BBE/2024	CONDUTOR GSE 01
 1° TURNO	CB QPBM	ROBSON CORDEIRO SOUSA	1002	08:00:00	20:00:00	12:00:00	QCG CENTRAL	0426/BBE/2024	APOIO OPERACIONAL ABT37
 1° TURNO	CB QPBM	MAIK DANTAS DE ALENCAR	1244	08:00:00	20:00:00	1 2:00:00	RODOVIÁRIA	0442/BBE/2024	CONDUTOR ABT-33
 1° TURNO	CB QPBM	EDIVALDO DA SILVA RODRIGUES	1124	07:30:00	19:30:00	12:00:00	DISTRITO INDUSTRIAL	0424/BI/2024	REFORÇO DE GUARNIÇÃO
 2º TURNO	CB QPBM	ISMAEL ARAUJO MIRANDA	1032	08:00:00	20:00:00	12:00:00	PARQUE SUMAÚMA	0129/BIFMA/2024	REFORÇO DE GUARNIÇÃO
 1° TURNO	3º SGT QPBM	ALEXSANDRO MORAIS AQUINO	1139	08:00:00	20:00:00	12:00:00	PELOTÃO FLUVIAL	0182/BBE/2024	REFORÇO DE GUARNIÇÃO
 1° TURNO	1º TEN QCOBM	CELSO TOMMAZO LASALVIA	1419	07:00:00	19:00:00	12:00:00	GRAPH PONTA NEGRA	0199/GRAPH/2024	REFORÇO DE GUARNIÇÃO
 1° TURNO	3º SGT QCPBM	ÉVELAN RENÉ ARAÚJO BATISTA	1585	07:00:00	17:00:00	10:00:00	BBE PONTA NEGRA	0348/GRAPH/2024	PREVENÇÃO AQUÁTICA NA PONTA NEGRA.
1° TURNO	3º SGT QPBM	VALNEI BAYMA DA SILVA	1219	07:30:00	19:30:00	12:00:00	CIS GRANDE CIRCULAR	0424/BI/2024	CONDUTOR ABT-35
 1° TURNO	CB QPBM	AUGUSTA ROBERTA CALDERARO AFONSO	1186	08:00:00	11:00:00	03:00:00	CMBM	0083/CMCB/2024	REFORÇO DE EFETIVO
 1° TURNO	ST QPBM	ALAN LIMA FIGUEIREDO	745	14:00:00	17:00:00	03:00:00	VISTORIAS MANAUS	0185/DAT/2024	FISCALIZAÇÃO DE RETORNO
 1° TURNO	ST QPBM	JEFFERSON DA SILVA MARTINS	696	14:00:00	17:00:00	03:00:00	VISTORIAS MANAUS	0185/DAT/2024	FISCALIZAÇÃO DE RETORNO
 1° TURNO	CB QPBM	PABLO JEAN FONSECA DOS SANTOS	1155	14:00:00	17:00:00	03:00:00	VISTORIAS MANAUS	0186/DAT/2024	VISTORIA TÉCNICA
 1° TURNO	1º TEN QOABM	DOMINGOS GOMES MOTA	532	14:00:00	17:00:00	03:00:00	VISTORIAS MANAUS	0186/DAT/2024	VISTORIA
 1° TURNO	2º TEN QOABM	HERBERSON GOMES DE ALMEIDA	746	14:00:00	17:00:00	03 :00:00	DAT	0186/DAT/2024	ANÁLISE DE PROJETOS
 1° TURNO	2º TEN QOABM	EDILSON BARBOSA MACIEL FILHO	549	14:00:00	17:00:00	03:00:00	DAT	0186/DAT/2024	VISTORIA TÉCNICA
 1° TURNO	2º TEN QOABM	WAGNER SILVA DOS SANTOS	520	14:00:00	17:00:00	03:00:00	VISTORIAS MANAUS	0186/DAT/2024	VISTORIA
 1° TURNO	3º SGT QCPBM	CARLUCIO SOUZA SILVA	1635	14:00:00	18:00:00	04:00:00	QCG CENTRAL	2024/GAB/2024	CONDUTOR DA VTR DO CMT GERAL DO CBMAM
 1° TURNO	CB QPBM	GREICE MOREIRA SALDANHA	1204	14:00:00	17:00:00	03:00:00	VISTORIAS MANAUS	0186/DAT/2024	VISTORIA
 1° TURNO	2º TEN QOABM	EWERTON MOLDES DO NASCIMENTO	581	14:00:00	17:00:00	03:00:00	DAT	0186/DAT/2024	VISTORIA TÉCNICA
 1° TURNO	ST QPBM	HELDER JEAN DE OLIVEIRA	669	14:00:00	20:00:00	06:00:00	OUTROS	0120/CFAP/2024	REFORÇO DE GUARNIÇÃO
 1° TURNO	3º SGT QCPBM	MARIA CLÁUDIA BATISTA DE MEDEIROS	1721	14:00:00	17:00:00	03:00:00	DAT	0186/DAT/2024	VISTORIA TÉCNICA
 1° TURNO	3º SGT QCPBM	GEOLANA DE SOUSA FELIPE	1848	14:00:00	17:00:00	03:00:00	DAT	0186/DAT/2024	VISTORIA
 1° TURNO	ST QPBM	DANILO EDUARDO ROCHA DE PAULO	601	14:00:00	17:00:00	03:00:00	DAT	0186/DAT/2024	VISTORIA
 1° TURNO	ST QPBM	FELIPE LOIOLA DE CARVALHO	704	12:00:00	17:00:00	04:00:00	CMBM	0084/CMCB/2024	PREVENÇÃO E REFORÇO DE EFETIVO NO CMCB
 1° TURNO	3º SGT QCPBM	ANA MARIA DE SOUZA GUIMARÃES	1653	13:00:00	18:00:00	05:00:00	QCG CENTRAL	0052/SCMT/2024	APOIO DE GUARNIÇÃO
 1° TURNO	CB QPBM	WARLLISON GOMES DE SOUSA	1112	14:00:00	17:00:00	03:00:00	QCG CENTRAL	0031/AJU/2024	CONDUÇÃO DE VIATURA
 1° TURNO	3º SGT QCPBM	CARLA REGINA PINHEIRO DE SOUZA	1647	14:00:00	19:00:00	05:00:00	QCG CENTRAL	0031/AJU/2024	CONDUÇÃO D</t>
  </si>
  <si>
    <t>1º TEN QCOBM	GRACE ANNE ANDRADE DA CUNHA	1420	19:00:00	07:00:00	12:00:00	GRAPH PONTA NEGRA	0199/GRAPH/2024	REFORÇO DE GUARNIÇÃO 
CB QPBM	ANTONIO GEAMERSON MOTA CATIVO 	1042	14:00:00	17:00:00	03:00:00	QCG CENTRAL	0054/SCMT/2024	CONDUTOR SCMT 
CB QPBM	RAY ABREU LICATA 	1103	19:30:00	07:30:00	12:00:00	SCI	0295/SCI/2024	REFORÇO DE EQUIPE SCI-EG 
CB QPBM	FRANCISCO MOREIRA GOMES JUNIOR 	1256	19:30:00	07:30:00	12:00:00	SCI	0295/SCI/2024	REFORÇO DE EQUIPE SCI-EG 
3º SGT QPBM	RONILSON VIEIRA SA	1096	19:30:00	07:30:00	12:00:00	DISTRITO INDUSTRIAL	0425/BI/2024	REFORÇO DE GUARNIÇÃO 
ST QPBM	REGINALDO CARVALHO DE SOUZA 	0592	19:30:00	07:30:00	12:00:00	SCI	0295/SCI/2024	REFORÇO DE EQUIPE SCI-EG
 CB QPBM	JOSÉ RONALDO LIMA DOS SANTOS 	1201	19:30:00	07:30:00	12:00:00	CIS GRANDE CIRCULAR	0425/BI/2024	CONDUTOR ABT 35
 CB QPBM	ALEXANDRE DA ROCHA FELIPE 	1140	20:00:00	08:00:00	12:00:00 	RODOVIÁRIA	0423/BBE/2024	CONDUTOR GSE 01
 ST QPBM	FRANDEMBERG HATCHWELL DE FREITAS 	0778	20:00:00	08:00:00	12:00:00	RODOVIÁRIA	0442/BBE/2024	APOIO OPERACIONAL ABT-33
 CB QPBM	OTÁVIO JOSÉ MONTEIRO DA SILVA 	1081	20:09:00	08:00:00	12:00:00	QCG CENTRAL	0426/BBE/2024	REFORÇO DE GUARNIÇÃO 
CONTROLADOR: TEN BM WALDIRA
 CMD DE SOCORRO:  TEN BM MARIA JESSE</t>
  </si>
  <si>
    <t xml:space="preserve">SERVIÇO DO DIA 28/05/2024 1º TURNO
1º BI POSTO DRAGÃO ABT-36 A COMANDO DO SGT GENTIL DESLOCOU-SE PARA O LOCAL. CACHORRO  EM ÁREA DE MATA ,APÓS O MURO DA EMPRESA GREE. AV DOS OITIS 6360. DISTRITO II.  SOLICITANTE: DANIEL NICOLAS, TEL:  992859480. QUANDO A GUARNIÇÃO CHEGOU AO LOCAL, O CACHORRO JÃ HAVIA SIDO RESGATADO PELO VIGILANTE DA EMPRESA, O SENHOR ODAIR JOSÉ S. DA SILVA, RG 21015368. NÃO HOUVE ATUAÇÃO DOS BOMBEIROS. APENAS COLETA DE DADOS. OCORRENCIA REGISTRADA VIA 193. SERVIÇO SEM ALTERAÇÃO.
CONTROLADOR; TEN JAMERSON
 COMTE SOCORRO: TEN MARIA JESSE
</t>
  </si>
  <si>
    <t xml:space="preserve">SERVIÇO DO DIA 28/05/2024 1º TURNO
1º BI POSTO CIS/GC ABT-35 A COMANDO DO CB PAULO LOPES DESLOCOU-SE PARA O LOCAL. ÁRVORE EM SITUAÇÃO DE RÍSCO. RUA SALVA 145 JORGE TEIXEIRA 4º ETAPA, VAL PARAISO PRÓX APANIFICADORA PÃO DE OURO. SOLICITANTE: ANDREIA DA SILVA MACIEL TEL: 992136818. O CHEFE DE GUARNIÇÃO INFORMOU QUE ESTAVA CHOVENDO MUITO NO LOCAL E NÃO FOI POSSÍVEL REALIZAR O CORTE. O SOLICITANTE FOI ORIENTADO A LIGAR NOVAMENTE QUANDO A CHUVA PARAR NO LOCAL PARA DAR INICIO AO CORTE DA REFERIDA ARVORE. OCORRENCIA EM ANDAMENTO...
TODA A COPA QUE ESTAVA POR CIMA DA RESIDÊNCIA FOI RETIRADA, RESTANDO APENAS UMA PARTE DO TRONCO PARA A FINALIZAÇÃO DO SERVIÇO, POR ESSE MOTIVO SERÁ NECESSÁRIO O RETORNO DOS BOMBEIROS PARA ENCERRAR A OCORRÊNCIA
CONTROLADOR; TEN JAMERSON
 COMTE SOCORRO: TEN MARIA JESSE
 ________________________________________________
SERVIÇO DO DIA 30/05/2024 - 1º TURNO
FOI REALIZADO O CORTE TOTAL DA ÁRVORE DA ÚLTIMA OCORRÊNCIA, ONDE FOMOS RECEBIDOS NO LOCAL PELO SR. ANDRÉ DA SILVA MACIEL, 37 ANOS IRMÃO DA SOLICITANTE COM CPF 965.421.602-72. CONTATO 92 99225-2528. SERVIÇO SEM ALTERAÇÃO. OCORRÊNCIA REGISTRADA VIA 193.
CONTROLADOR: ST QPBM VELASCO
 COMANDANTE SOCORRO: TEN QOABM C. REIS
</t>
  </si>
  <si>
    <t>SERVIÇO DO DIA 28/05/2024 1º TURNO
BIFMA POSTO FLORESTAL UR-28 A COMANDO DO TEN DIRCEU.BBE POSTO CENTRAL UR-26 A COMANDO DO TEN RONALDO MUNIZ DESLOCOU PARA O LOCAL. ORDEM DE OPERAÇÕES Nº 362/GRAPH/CBC/2024 MANAUS-AM, 24 de maio de 2024; EVENTO: 167 PERÍODO ORDINÁRIO DE SESSÕES DA CORTE INTERAMERICANA DE DIREITOS HUMANOS; DETERMINAÇÃO: EXMO. SR. SCMT GERAL DO CBMAM; MISSÃO: PREVENIR E ATENDER CASOS DE URGÊNCIA/EMERGÊNCIA E REALIZAR RESGATE; REFERÊNCIA: OFÍCIO Nº 284/2024-GABINETE/CMEAM; DATA: 27.05.2024; VTR: UR 28 (BIFMA); EFETIVO: TEN FORMIGA, SGT DOUGLAS FURTADO, SGT MARCIFRAN; HORÁRIO: 09H00 AS 13H00; DE  14H00 AS 19H00:UR 26; EFETIVO: TEN RONALDO MUNIZ, SGT PEDRO RIBEIRO, SGT MÁRCIA SANTIAGO. OCORRENCIA EM ANDAMENTO...
 CONTROLADOR; TEN JAMERSON
 COMTE SOCORRO: TEN MARIA JESSE
,,,,,,,,,,,,,,,,,,,,,,,,,,,,,,,,,,,,,,,,,,,,,,,,,,,,,,,,,,,,,,,,,,,,,,,,,,,,,,,,,,,,,,,,,,,,,,
SERVIÇO DO DIA 29/05/2024  1º TURNO
BBE POSTO CENTRAL UR-26 A COMANDO DA TEN LUCY DESLOCOU PARA O LOCAL. ORDEM DE OPERAÇÕES Nº 362/GRAPH/CBC/2024 MANAUS-AM, 24 de maio de 2024; EVENTO: 167 PERÍODO ORDINÁRIO DE SESSÕES DA CORTE INTERAMERICANA DE DIREITOS HUMANOS; DETERMINAÇÃO: EXMO. SR. SCMT GERAL DO CBMAM; MISSÃO: PREVENIR E ATENDER CASOS DE URGÊNCIA/EMERGÊNCIA E REALIZAR RESGATE; REFERÊNCIA: OFÍCIO Nº 284/2024-GABINETE/CMEAM; DATA: 29.05.2024; VTR: UR 26 (CENTRAL); EFETIVO: TEN LUCY, CB VALPECY, CB RAMALHO; HORÁRIO: 09H00 AS 13H00; DE  13H00 AS 19H00:UR 28; EFETIVO: TEN TOMMAZO, SGT FERNANDES JUNIOR, SGT LILIAN FERREIRA. PREVENÇÃO REALIZADA SEM ALTERAÇÃO.
CONTROLADOR COBOM; TEN BM WALDIRA
 COMTE SOCORRO: TEN BM BANDEIRA</t>
  </si>
  <si>
    <t>SERVIÇO DO DIA 28/05/2024 1º TURNO
BBE POSTO CENTRAL UR-26 A COMANDO DO TEN RONALDO MUNIZ DESLOCOU PARA O LOCAL. ORDEM DE OPERAÇÕES Nº 367/GRAPH/CBC/2024; EVENTO: AVALIAÇÃO DE SALVAMENTO AQUÁTICO CFSD; DETERMINAÇÃO: EXMO. SR. SCMT GERAL DO CBMAM; MISSÃO: PREVENIR E ATENDER CASOS DE URGÊNCIA/EMERGÊNCIA E REALIZAR RESGATE; REFERÊNCIA: MEMORANDO Nº 202/2024-SCMT GERAL/CBMAM E PLANO DE SEGURANÇA DA INSTRUÇÃO N° 032/2024/ CFAP/DFEP/CBMAM; DATA:  28.05.2024 (TERÇA-FEIRA); VTR: UR 26 (QCG); EFETIVO: TEN RONALDO MUNIZ, SGT KELY PRINTES, SGT PEDRO RIBEIRO; HORÁRIO: 08H00 ÀS 12H00; LOCAL: PRAIA DA PONTA NEGRA; DE 14H00 ÀS 18H00 UR-25; EFETIVO: TEN TOMMAZO, SGT ALESSANDRA PIRES, SGT ANSELMO JÚNIOR. FOI REALIZADA A PREVENÇÃO NO LOCAL E CUMPRIDO TODOS OS HORÁRIOS. SERVIÇO SEM ALTERAÇÃO.
CONTROLADOR; TEN JAMERSON
 COMTE SOCORRO: TEN MARIA JESSE</t>
  </si>
  <si>
    <t>SERVIÇO DO DIA 28/05/2024 1º TURNO
GRAPH POSTO JAGUAR UR-25 A COMANDO DO TEN TOMMAZO DESLOCOU PARA O LOCAL. ORDEM DE OPERAÇÕES Nº 364/GRAPH/CBC/2024; EVENTO: CURSO DE UNIDADES ESPECIALIZADAS DE FRONTEIRA; DETERMINAÇÃO: EXMO. SR. CMT GERAL DO CBMAM; MISSÃO: PREVENIR E ATENDER CASOS DE URGÊNCIA/EMERGÊNCIA E REALIZAR RESGATE; REFERÊNCIA: OFÍCIO Nº 1465/2024-CG-SSP/SSP-AM E SIGED Nº 01.01.022101.015428/2024-9; DATA: 28.05.2024 (TERÇA-FEIRA); VTR: UR 25 (PN); EFETIVO: TEN TOMMAZO, SGT ANSELMO JÚNIOR, SGT ALESSANDRA PIRES; HORÁRIO: 08H00 ÀS13H00; DE 13H00 ÀS 18H00: UR 24 (BBE); EFETIVO: TEN PEDRO SANTOS, SGT ESQUERDO, SGT CORTEZ. FOI REALIZADA A PREVENÇÃO NO LOCAL E CUMPRIDO TODOS OS HORÁRIOS. SERVIÇO SEM ALTERAÇÃO.
CONTROLADOR; TEN JAMERSON
 COMTE SOCORRO: TEN MARIA JESSE</t>
  </si>
  <si>
    <t>SERVIÇO DO DIA 28/05/2024 1º TURNO
BBE POSTO ESPECIAL UR-24 A COMANDO DO TEN CIRO DESLOCOU PARA O LOCAL. ORDEM DE OPERAÇÕES Nº 368/GRAPH/CBC/2024 MANAUS-AM, 27 DE MAIO DE 2024; EVENTO: AVALIAÇÃO DE SALVAMENTO EM ALTURA CFSD; DETERMINAÇÃO: EXMO. SR. SCMT GERAL DO CBMAM; MISSÃO: PREVENIR E ATENDER CASOS DE URGÊNCIA/EMERGÊNCIA E REALIZAR RESGATE; REFERÊNCIA: MEMORANDO Nº 202/2024-SCMT GERAL/CBMAM E PLANO DE SEGURANÇA DA INSTRUÇÃO N° 031/2024/ CFAP/DFEP/CBMAM; DATA: 28.05.2024 (TERÇA-FEIRA); VTR: UR 24 (BBE); EFETIVO: TEN PEDRO SANTOS, SGT CORTEZ, SGT ESQUERDO;  HORÁRIO: 08H00 ÀS12H00; LOCAL: PRÉDIO DE TREINAMENTO - RUA PARQUE DOS FRANCESES, BAIRRO BOM PEDRO. FOI REALIZADA A PREVENÇÃO NO LOCAL E CUMPRIDO TODOS OS HORÁRIOS. SERVIÇO SEM ALTERAÇÃO.
CONTROLADOR; TEN JAMERSON
 COMTE SOCORRO: TEN MARIA JESSE</t>
  </si>
  <si>
    <t>SERVIÇO DO DIA 28/05/2024 1º TURNO
1º BI POSTO DO ZUMBI UR-27 A COMANDO DO TEN CIRO DESLOCOU-SE PARA O LOCAL. UR-27 DURANTE DESCOLAMENTO ENCONTRA VÍTIMA DE ACIDENTE MOTO X CARRO, SENTADA EM VIA PÚBLICA. LÚCIDA, ORIENTADA, COMUNICATIVA, CHOROSA, RELATANDO DOR EM MIE. APRESENTANDO FERIMENTO CONTUSO EM JOELHO E. REALIZADO IMOBILIZAÇÃO DO MIE E ENCAMINHADO AO HPS 28. VÍTIMA DEIXADA AOS CUIDADOS DA DRA ADRIANA (CRM 4383). QTH: AVENIDA ANDRÉ ARAÚJO, EM FRENTE A ESCOLA ESTADUAL SANTANA. VÍTIMA: ERLENE CRISTINA NASCIMENTO CABRAL, CPF: 007.496.952-85, RESIDENTE A RUA BELA VISTA, Nº287, NOVA VITÓRIA, TEL : 92 99513-2179, TEL: 92 99351-4920 CRISCIANE ¿ IRMÃ. SAT 99, PULSO 96, PA 140X90, TEMP 36ºC, GLICEMIA 166. OCORRENCIA REGISTRADA VIA 193. SERVIÇO SEM ALTERAÇÃO.
CONTROLADOR; TEN JAMERSON
 COMTE SOCORRO: TEN MARIA JESSE</t>
  </si>
  <si>
    <t>SERVIÇO DO DIA 28/05/2024 1º TURNO
BBE POSTO CENTRAL ABT-37 A COMANDO DO SGT PARDO DESLOCOU-SE PARA O LOCAL. RESGATE DE ANIMAL TIPO PREGUICA DE GRANDE PORTE. MACHUCADA NAS COSTAS. AO LADO DA ESCOLA DJALMA DA CUNHA BATISTA PROX DA IGREJA CANAA. SOLICITANTE : ALESSANDRA SERRAO, TEL: 92993427801. O CHEFE DE GUARNIÇÃO INFORMOU QUE AO CHEGAR AO LOCAL DA OCORRENCIA, O AGENTE DE VIGILÂNCIA MILSON ANDRADE MARIALVA, VIGILANTE DA ESCOLA DJALMA DA CUNHA, JA HAVIA CAPTURADO O ANIMAL E SOLTO NA AREA DE MATA DA UFAM. NÃO HOUVE ATUAÇÃO DOS BOMBEIROS, APENAS COLETA DE DADOS. OCORRENCIA REGISTRADA VIA 193. SERVIÇO SEM ALTERAÇÃO.
CONTROLADOR; TEN JAMERSON
 COMTE SOCORRO: TEN MARIA JESSE</t>
  </si>
  <si>
    <t>SERVIÇO DO DIA 28/05/2024 1º TURNO
"BIFMAPOSTO FLORESTAL ABT-32 A COMANDO DO ST WILSON DESLOCOU PARA O LOCAL. ÁRVORE EM VIA PÚBLICA, JÁ TEM AUTORIZAÇÃO DA SEMMAS,INFORMOU QUE DEFESA CÍVIL PEDIU PRA LIGAR PROS BOMBEIROS , POIS ENCONTRA-SE EM SITUAÇÃO DE RISCO E SEGUNDO A SEMMAS NÃO TEM EQUIPAMENTO ESPECIALIZADO PRA FAZER O CORTE. RUA COLEPORTE SN ,NUCLEO 24  DA CIDADE NOVA ,PERTO DA QUADRA DE VOLEY
 SOLICITANTE:  DIANA VIEIRA MORENO, TEL:  92991879973. RELATO DO CHEFE DE GUARNIÇÃO: FOI CONSTATADO QUE TRÁTA-SE DE UMA ÁRVORE NATIVA, DE APROXIMADAMENTE 15 METROS, EM AREA VERDE, EM BARRANCO.  APRESENTA-SE SAUDÁVEL, COMPONDO A COBERTURA VEGETAL DO SOLO, ESSENCIAL PARA MITIGAÇÃO DA EROSÃO DO BARRANCO EM QUE ENCONTRA-SE. A ÁRVORE NÃO APRESENTA PERIGO DE QUEDA IMINENTE, TAMPOUCO RISCO A RESIDÊNCIAS, TENDO A QUADRA DE AREIA COMO ÁREA LIVRE DE CONSTRUÇÕES E CIRCULAÇÃO RESTRITA DE PESSOAS. RESSALTO AINDA, QUE SE TRATA DA TERCEIRA OU QUARTA VEZ QUE A EQUIPE DO PB FLORESTAL É DESLOCADA PARA O LOCAL. TENTEI CONTACTAR A SOLICITANTE POR MEIO DO NÚMERO DE TELEFONE INFORMADO PELO COBOM, SEM SUCESSO. DESTACO QUE POR SE TRATAR DE UMA ÁREA VERDE, AINDA QUE TENHA AUTORIZAÇÃO DA SEMMAS, NÃO SE CONFIGURA ATIVIDADE DENTRO DAS ATRIBUIÇÕES CONSTITUCIONAIS DO CBMAM. EQUIPE AGUARDOU A APRESENTAÇÃO DE QUALQUER PESSOA PARA REPASSAR AS ORIENTAÇÕES, MAS DEVIDO A FORTE CHUVA, NINGUÉM APARECEU. OCORRENCIA REGISTRADA VIA 193. SERVIÇO SEM ALTERAÇÃO."
CONTROLADOR; TEN JAMERSON
 COMTE SOCORRO: TEN MARIA JESSE</t>
  </si>
  <si>
    <t>SERVIÇO DO DIA 28/05/2024 1º TURNO
1º BI POSTO DO ZUMBI UR-27 A COMANDO DO TEN CIRO DESLOCOU-SE PARA O LOCAL. ORDEM DE OPERAÇÕES Nº 360/GRAPH/CBC/2024 MANAUS-AM, 24 DE MAIO DE 2024; EVENTO: 24º ANIVERSÁRIO DO PROAMDE; DETERMINAÇÃO: EXMO. SR. SCMT GERAL DO CBMAM; MISSÃO: PREVENIR E ATENDER CASOS DE URGÊNCIA/EMERGÊNCIA E REALIZAR RESGATE; REFERÊNCIA: PLANO DE OPERAÇÕES Nº 177-CBC/2024 E DETERMINAÇÃO DO EXMO. SR. CEL. QOBM COMANDANTE-GERAL DO CBMAM, CONFORME OFÍCIO Nº 009/2024, PROAMDE/FEFF/UFAM E DESPACHO EM MEMORANDO Nº 379/2024-CMT GERAL/CBMAM; DATA: 28.05.2024 (TERÇA-FEIRA); VTR: UR 27 (ZUMBI); EFETIVO: TEN CIRO, SGT EVERT, SGT DAVID LIRA; HORÁRIO: 13H00 ÀS16H00; LOCAL: FACULDADE DE EDUCAÇÃO FÍSICA E FISIOTERAPIAFEFF DA UFAM. FOI REALIZADA A PREVENÇÃO NO LOCAL E CUMPRIDO TODOS OS HORÁRIOS. SERVIÇO SEM ALTERAÇÃO.
CONTROLADOR; TEN JAMERSON
 COMTE SOCORRO: TEN MARIA JESSE</t>
  </si>
  <si>
    <t>SERVIÇO DO DIA 28/05/2024 1º TURNO
CSM POSTO CENTRAL ATA-03 A COMANDO DO SGT LEDIOMAR DESLOCOU-SE PARA O LOCAL. O CAP STRIDER, OFICIAL-DE-DIA DA CAVALARIA, ESTÁ SOLICITANDO APOIO DO CBMAM. A BOIA ELÉTRICA DA CAIXA D'AGUA ESTÁ EM PANE. LOGO, OS EQUINOS ESTÃO EM RISCO DE FICAR SEM HIDRATAÇÃO. SOLICITA APOIO DOS BOMBEIROS PARA ABASTECER A CAIXA D'AGUA DO RPMOM. REPASSADO AO TC MONTEIRO (FIEL) QUE AUTORIZOU O ABASTECIMENTO. FOI ABASTECIDO 15.000 LITROS DE AGUA NO LOCAL. OCORRENCIA REPASSADA PELO CONTROLADOR DA PMAM A HORUS. SERVIÇO SEM ALTERAÇÃO.
CONTROLADOR; TEN JAMERSON
 COMTE SOCORRO: TEN MARIA JESSE</t>
  </si>
  <si>
    <t>SERVIÇO DO DIA 28/05/2024 1º TURNO
BBE POSTO CENTRAL ABT-37 A COMANDO DO SGT PARDO DESLOCOU-SE PARA O LOCAL. ABELHAS DENTRO DE UM AR-CONDICIONADO DE UMA RESIDENCIA NA RUA GUILHERME DE ORANGE, ANTIGA RUA 11, N° 232, JAPIIM 1, AO LADO DA DULCE FESTAS BUFFET. SOLICITANTE: DUCIMAR DE OLIVEIRA MARTINS, TELEFONE: 92991322775. FOI FEITO VISTORIA NO LOCAL E FICOU AGENDADO PARA O PERIODO NOTURNO O CONTROLE DE INSETO. CONTROLE REALIZADO SEM ALTERAÇÃO.
 CONTROLADOR; TEN JAMERSON
 COMTE SOCORRO: TEN MARIA JESSE</t>
  </si>
  <si>
    <t>SERVIÇO DO DIA 28/05/2024 1º TURNO
1º BI POSTO DO ZUMBI UR-27 A COMANDO DO TEN CIRO DESLOCOU-SE PARA O LOCAL. ORDEM DE OPERAÇÕES Nº 371/GRAPH/CBC/2024 MANAUS-AM, 27 DE MAIO DE 2024; EVENTO: JOGO DO AMAZONAS X MIRASSOL; DETERMINAÇÃO: EXMO. SR. SCMT GERAL DO CBMAM; MISSÃO: PREVENIR E ATENDER CASOS DE URGÊNCIA/EMERGÊNCIA E REALIZAR RESGATE; REFERÊNCIA: PLANO DE OPERAÇÕES N° 181-CBC/2024; DATA: 28.05.2024 (TERÇA-FEIRA); VTR: UR 27 (ZUMBI); EFETIVO: TEN CIRO, SGT EVERT, SGT DAVID LIRA; HORÁRIO: 16H30 ÀS 21H00; LOCAL: ARENA DA AMAZÔNIA. PREVENÇÃO REALIZADA SEM ALTERAÇÃO.
CONTROLADOR: TEN BM WALDIRA
 CMD DE SOCORRO:  TEM BM MARIA JESSE,,,,,,,,,,,,,,,,,,, ,,,,,,,,,,,,,,,,,,,,,,,,,,,,,,,,,,,,,,,,,,,,,,,,,,,,,,,,,,,,,,,,,,,,,,,,,,,,,,,,,,,,,</t>
  </si>
  <si>
    <t>SERVIÇO DO DIA 28/05/2024 1º TURNO
BBE POSTO CENTRAL ABT-37 A COMANDO DO SGT PARDO DESLOCOU-SE PARA O LOCAL. GALHO DE GRANDE PORTE DE UMA ARVORE TIPO ABACATERIO EM RISCO DE CAIR SOBRE RESIDENCIA NA AVENIDA PARINTINS, N° 994, CACHOEIRINHA, SOLICITANTE ESTELIANO OLIVEIRA LOPES FILHO, TELEFONE 92994969412.  RETIRADA DE UM GALHO FRONDOSO DE UM JAMBEIRO SOBRE A RESIDÊNCIA. PROPRIETÁRIA: ESTELIANO DE OLIVEIRA LOPES FILHO 77 ANOS, CPF 07553609234. LOCAL EM SEGURANÇA. OCORRENCIA REGISTRADA VIA 193. SERVIÇO SEM ALTERAÇÃO.
CONTROLADOR; TEN JAMERSON
 COMTE SOCORRO: TEN MARIA JESSE</t>
  </si>
  <si>
    <t>SERVIÇO DO DIA 28/05/2024 1º TURNO
BBE POSTO ESPECIAL ABT-33 A COMANDO DO SGT TELLES DESLOCOU-SE PARA O LOCAL. TRONCO DE ÁRVORE, GROSSO  COM MAIS DE 10 MTS DE ALTURA PROXIMO A RESIDENCIA. ESTRADA DA VIVENDA VERDE N 45, RAMAL DO LAUREANO, ANTIGO CASA DE FORRÓ PÉ DE SERRA DO BODINHO. SOLICITANTE: NATH MÂCEDO, TEL: 92986012890. O CHEFE DE GUARNIÇÃO INFORMOU QUE A ARVORE NÃO OFERECE RISCO. ESÁ SAUDÁVEL, NÃO SENDO NECESSÁRIO O CORTE. OCORRENCIA REGISTRADA VIA 193. SERVIÇO SEM ALTERAÇÃO.
CONTROLADOR; TEN JAMERSON
 COMTE SOCORRO: TEN MARIA JESSE</t>
  </si>
  <si>
    <t>[18:23, 28/05/2024] CONTROLADOR COBOM: RUA FLOR DE MANGUBA, N 1, TORQUATO TAPAJOS, JOSE BONIFACIO , PROXIMO PERTO DA IGREJA NOVA BATISTA E MOTEL SAVANA JAINARA 92992078782
[18:23, 28/05/2024] CONTROLADOR COBOM: FOGO EM CONTADOR DE UMA RESIDENCIA DE ALVENARIA
 ___________________
 NO LOCAL SE TRATAVA DE INCENDIO EM QUADRO DE ENERGIA DE UMA RESIDÊNCIA DE ALVENARIA. POPULARES TENTARAM CONTROLAR O SINISTRO COM EXTINTOR DE INCÊNDIO VEICULAR, SEM SUCESSO. FOI REALIZADO O DESLIGAMENTO DO QUADRO INTERNO DA RESIDÊNCIA, CONTROLE DAS CHAMAS COM EXTINTOR DE INCÊNDIO PQS DA VIATURA ABT-32. SOLICITANTE INFORMOU QUE A EQUIPE DA ELETROBRAS TERIA IDO ATE O LOCAL REALIZAR UM SERVIÇO NO DIA ANTERIOR. SOLICITANTE: ANTONIO AUGUSTO COSTA BATISTA, CPF 52558584200, ENDEREÇO RUA FLOR DE MUNGUBA, N01, BAIRRO COLÔNIA SANTO ANTÔNIO.
CONTROLADOR: TEN BM WALDIRA
 CMD DE SOCORRO:  TEM BM MARIA JESSE</t>
  </si>
  <si>
    <t xml:space="preserve"> SENHORA DE 39 ANOS ESTÁ COM UM TUMOR NO PESCOÇO E ESTÁ SANGRANDO MUITO, RUA NOVA CANAA, N. 19, NOSSA SENHORA DE FATIMA 1, CIDADE NOVA PROX. IGREJA ASSEMBLEIA DE DEUS. RUA CORDELIA. SOLIICTANTE:  SUELEN FERRÃO. 
9935470087 - CONTATO DA  FILHA - 985851199.
________________
 GRAPH ¿ BIFMA ¿ UR ¿ 28 A COMANDO DO TEN BM DIRCEU REALIZOU ATENDIMENTO PARA PACIENTE EM TRATAMENTO DE CÂNCER NO PESCOÇO DESDE 2014. RELATOU À GUARNIÇÃO QUE HOUVE 2 EPISÓDIO DE SANGRAMENTO ATIVO NO DIA DE HOJE, UMA DURANTE O INÍCIO DA QUIMIOTERAPIA (QUE FOI SUSPENSA POR CONTA DESTA INTERCORRÊNCIA) E SANGROU NOVAMENTE PELA NOITE. REALIZADO CURATIVO OCLUSIVO, ENCAMINHADA A FUNDAÇÃO CECON PARA AVALIAÇÃO. VÍTIMA: ANA PAULA SILVA BARRETO, MÃE: MARIA INÁCIO DA SILVA E SILVA, 39 ANOS, RG: 1786946-3. OCORRÊNCIA SOLICITADA VIA 193.
CONTROLADOR: TEN BM WALDIRA
 CMD DE SOCORRO:  TEN BM MARIA JESSE</t>
  </si>
  <si>
    <t xml:space="preserve">ACIDENTE DE MOTO 1 VITIMA ,ESTA DESMAIANDO, SOLICITANTE:  DAVI. RUA PARANAPANEMA LIRIO DO VALE, PROXIMO A ANTIGA CASINHA DE SAUDE- 994924717.
_______________________
 GRAPH ¿ PONTA NEGRA ¿ UR ¿ 25 A COMANDO DA TEN QCOBM REALIZOU ATENDIMENTO PARA ACIDENTE DE TRÂNSITO ENVOLVENDO MOTO X MOTO. NO LOCAL HAVIA UMA VÍTIMA CONSCIENTE, ORIENTADO. APRESENTANDO DOR NA CERVICAL, NO HEMITÓRAX  E BRAÇO ESQUERDO E VÁRIAS ESCORIAÇÕES. VÍTIMA: MARCLEISON PÁSCOA DE SALES, 26 ANOS, CPF: 026.746.842-32. MÃE: MARIA DE LURDES ALVES DA PÁSCOA RESIDENTE À RUA PARANAPANEMA, 046, LÍRIO DO VALE I. ACOMPANHANTE: JUCELINA ALVES (AMIGA), CEL: 98602-7159. ENCAMINHADO AO POLITRAUMA DO HPS 28 DE AGOSTO. MÉDICO LEANDRO MORAES CRM 10662. OCORRÊNCIA SOLICITADA VIA 193.
CONTROLADOR: TEN BM WALDIRA
 CMD DE SOCORRO:  TEN BM MARIA JESSE
</t>
  </si>
  <si>
    <t>BIFMA ¿ ABT- 32/ GSE -01/ UR -28 REALIZARAM DESLOCAMENTO PARA APOIAR GUARNIÇÃO DA PMAM. DESLOCAMOS ATE O LOCAL E EM CONTATO COM EQUIPE DO CAP PM ERNANI, FOI INFORMADO QUE APÓS UMA INCURSÃO, DUAS VIATURAS FICARAM ATOLADAS EM ÁREA ALAGADIÇA. NO DESLOCAMENTO, POPULARES ATEARAM FOGO EM BARRICADA, SENDO NECESSÁRIA A INTERVENÇÃO DO POLICIAMENTO, E APÓS O CONTROLE DA TURBA, FOI REALIZADA A EXTINÇÃO DE FOGOS EM DUAS BARRICADAS. A EQUIPE SEGUIU A EQUIPE DA POLICIA ATÉ PRÓXIMO AO LOCAL, QUANDO SOLICITEI A EQUIPE DO GSE, POIS O TERRENO NÃO ERA COMPATÍVEL COM A ABT-32. DEVIDO A HOSTILIDADE DOS POPULARES NO LOCAL, SOLICITEI TAMBÉM O APOIO DA EQUIPE DA UR-28 COMO PREVENÇÃO. COM A EQUIPE DO GSE-01, FOI POSSÍVEL ACESSAR O LOCAL, DEVIDAMENTE ESCOLTADOS PELA EQUIPE DA ROCAM, ONDE REALIZAMOS A MONTAGEM DE UM SISTEMA DE VANTAGEM MECÂNICA 5:1 PARA REALIZAR O DESATOLAMENTO DA PRIMEIRA VIATURA, POIS NÃO SERIA SEGURO REALIZAR O SERVIÇO COM OUTRA VIATURA. APÓS O RESGATE DA PRIMEIRA VIATURA, FICAMOS POR VOLTA DE 3 HORAS NA TENTATIVA DE RESGATAR A SEGUNDA VIATURA, E DEVIDO O AUMENTO DA TENSÃO NO LOCAL, SOLICITEI AO COBOM A AUTORIZAÇÃO PARA DEIXAR O LOCAL COM O TREM DE SOCORRO, E APÓS CONTATO COM O CAP PM WISMEY AMORIM, INFORMAMOS QUE TODOS OS ESFORÇOS POSSÍVEIS FORAM REALIZADOS, PORÉM, PARA RETIRAR A VIATURA SERIA NECESSÁRIA A UTILIZAÇÃO DE UM TRATOR OU RETROESCAVADEIRA. EQUIPES RETORNARAM AO PB, SEM ALTERAÇÕES.
CONTROLADOR: TEN BM WALDIRA
 CMD DE SOCORRO:  TEN BM MARIA JESSE</t>
  </si>
  <si>
    <t>O SOLICITANTE FOI ATÉ AO POSTO RODOVIARIA COM A ESPOSA GRÁVIDA COM UM ANEL PRESO PARA SER FEITO O CORTE.</t>
  </si>
  <si>
    <t>SERVIÇO DO DIA 29/05/2024  1º TURNO
GRAPH POSTO DO ZUMBI UR-27 A COMANDO DO TEN LORENTZ DESLOCOU-SE PARA O LOCAL. RUA 80 COM SORRISO DO LAGARTO, NOVO REINO ,PROXIMO AO MERCADINHO 2  IRMAOS E PANIFICADORA LAYEM.- SOLICITANTE: TIAGO COLARES. . FONE - 995200739. SENTINDO MUITA DOR NO PESCOÇO E OMBRO. ACIDENTE DE TRANSITO CARRO X MOTO. NOME DA VÍTIMA: WALDEMAR WEBERTO DA SILVA LIMA, RG: 3826621-0, 11/11/2001 23 ANOS, PA: 110X70, SAT: 98, PULSO: 89, VÍTIMA DE COLISÃO MOTO X CARRO, SENTADO NA SARJETA, CONSCIENTE E ORIENTADO, APRESENTA DOR NO LADO D DO PESCOÇO E CLAVÍCULA D. TÓRAX, ABDÔMEN, PELVE E MEMBROS LIVRE. NEGA PATOLOGIAS PREGRESSAS E ALERGIAS. DEIXADO NO PS DO HOSPITAL PLATÃO ARAÚJO, AOS CUIDADOS DO DR MANOEL, CRM 4354. OCORRENCIA REGISTRADA VIA 193. SERVIÇO SEM ALTERAÇÃO.
CONTROLADOR COBOM; TEN BM JAMERSON
 COMTE SOCORRO: TEN BM BANDEIRA</t>
  </si>
  <si>
    <t xml:space="preserve">SERVIÇO DO DIA 29/05/2024  1º TURNO
CUMPRIRAM ESCALA EXTRA NO SERVIÇO DE S. E. G. OS MILITARES DE ACORDO COM SUAS O.S NOS REFERIDOS POSTOS OU BATALHÕES DO CBMAM. SEG 1º TURNO, S/A.
CB QPBM	PATRICK CRISPIM DA SILVA 	1056	08:00:00	20:00:00	12:00:00	PARQUE SUMAÚMA	0130/BIFMA/2024	REFORÇO DE GUARNIÇÃO 
1º SGT QPBM	ANDREILSON AVINTE CARNEIRO 	0721	07:30:00	19:30:00	12:00:00	SCI	0296/SCI/2024	REFORÇO DE EQUIPE SCI-EG
 1º TEN QCOBM	LUCY FARIAS BASTOS	1423	07:00:00	19:00:00	12:00:00	QCG CENTRAL	0200/GRAPH/2024	REFORÇO DE GUARNIÇÃO 
CB QPBM	DANIEL PIMENTA DE SOUZA 	1167	08:00:00	20:00:00	12:00:00	QCG CENTRAL	0424/BBE/2024	REFORÇO DE GUARNIÇÃO ABT 37
 1º SGT QPBM	WELLINGTON GUIMARÃES DE CASTRO	0719	07:30:00	19:30:00	12 :00:00	SCI	0296/SCI/2024	REFORÇO DE EQUIPE - SCI-EG
 CB QPBM	WILSON MOREIRA NUNES JUNIOR 	1107	08:00:00	20:00:00	12:00:00	QCG CENTRAL	0440/BBE/2024	CONDUTOR ATA-03 
CB QPBM	GILSON CARLOS ROCHA CAMPOS	1018	07:30:00	19:30:00	12:00:00	DISTRITO INDUSTRIAL	0426/BI/2024	REFORÇO ABT-36 
CB QPBM	JOSE DIVAL ESTEVAO DA SILVA FILHO	1008	08:00:00	20:00:00	12: 00:00	RODOVIÁRIA	0443/BBE/2024	APOIO OPERACIONAL AO GSE-01
 CB QPBM	JOÃO FARIAS DE AZEVEDO JÚNIOR 	1208	08:00:00	20:00:00	12:00:00	PELOTÃO FLUVIAL	0182/BBE/2024	REFORÇO DE GUARNIÇÃO 
3º SGT QCPBM	KLEWTON MANOEL DA SILVEIRA BATISTA 	1858	07:00:00	17:00:00	10:00:00	BBE PONTA NEGRA	0348/GRAPH/2024	PREVENÇÃO AQUÁTICA PRAIA PONTA 
3º SGT QCPBM	ADEILSON FERREIRA DOS SANTOS 	1844	08:00:00	20:00:00	12:00:00 	RODOVIÁRIA	0075/CBC/2024	REFORÇO DE GU DA GSE 01
 3º SGT QCPBM	FABRICIA DA SILVA CUNHA 	1569	07:00:00	19:00:00	12:00:00	GRAPH PONTA NEGRA	0201/GRAPH/2024	REFORÇO DE GUARNIÇAO
 CB QPBM	AUGUSTA ROBERTA CALDERARO AFONSO 	1186	06:00:00	11:00:00	05:00:00	CMBM	0085/CMCB/2024	REFORÇO DE EFETIVO 
ST QPBM	ALAN LIMA FIGUEIREDO	0745	14:00:00	17:00:00	03:00:00	VISTORIAS MANAUS	0178/DAT/2024	FISCALIZAÇÃO DE RETORNO
 ST QPBM	JEFFERSON DA SILVA MARTINS 	0696	14:00:00	17:00:00	03:00:00	VISTORIAS MANAUS	0187/DAT/2024	FISCALIZAÇÃO DE RETORNO
 2º TEN QOABM	EDILSON BARBOSA MACIEL FILHO 	0549	14:00:00	17:00:00	03:00:00	DAT	0188/DAT/2024	VISTORIA TÉCNICA 
3º SGT QCPBM	HANNA CLAUDIA DE ARAÚJO LOPES 	1747	14:00:00	20:00:00	06:00:00	PARQUE SUMAÚMA	0132/BIFMA/2024	PERMANÊNCIA NO POSTO
 3º SGT QPBM	DÉBORA SIMONE ALMEIDA SANTOS DE OLIVEIRA 	1725	15:00:00	18:00:00	03:00:00	QCG CENTRAL	0050/SCMT/2024	APOIO GABINETE 
3º SGT QCPBM	MARIA AUXILIADORA ALMEIDA SANTOS DE OLIVEIRA 	1725	14:00:00	19:00:00	05:00:00	QCG CENTRAL	0053/SCMT/2024	APOIO GABINETE SCMT
 2º TEN QOABM	WAGNER SILVA DOS SANTOS 	0520	14:00:00	17:00:00	03:00:00	VISTORIAS MANAUS	0188/DAT/2024	VISTORIA
 CB QPBM	RAIMUNDA SERRÃO NUNES 	1220	14:00:00	17:00:00	03:00:00	DAT	0188/DAT/2024	VISTORIA TÉCNICA 
3º SGT QCPBM	GEOLANA DE SOUSA FELIPE 	1848	14:00:00	17:00:00	03:00:00	DAT	0188/DAT/2024	VISTORIA 
CB QPBM	WESLEY DA SILVA COIMBRA 	1141¿	14:00:00	06:00:00	20:00: 00	OUTROS	0123/CFAP/2024	REFORÇO DE GUARNIÇÃO GSE 01 
2º TEN QOABM	CARLOS EDUARDO SILVA E SILVA 	0672	14:00:00	20:00:00	06:00:00	OUTROS	0122/CFAP/2024	REFORÇO DE GUARNIÇÃO GSE 01
 3º SGT QCPBM	MARIA CLÁUDIA BATISTA DE MEDEIROS 	1721	14:00:00	17:00:00	03:00:00	DAT	0188/DAT/2024	VISTORIA TÉCNICA 
CB QPBM	GREICE MOREIRA SALDANHA 	1204	14:00:00	17:00:00	03:00:00	VISTORIAS MANAUS	0188/DAT/2024	VISTORIA 
3º SGT QCPBM	ANA MARIA DE SOUZA GUIMARÃES	1653	13:00:00	17:00:00	05:00:00	QCG CENTRAL	0055/SCMT/2024	APOIO DE GABINETE
 CB QPBM	WARLLISON GOMES DE SOUSA	1112	14:00:00	17:00:00	03:00:00	QCG CENTRAL	0032/AJU/2024	CONDUÇÃO DE VIATURA
 3º SGT QCPBM	CARLA REGINA PINHEIRO DE SOUZA 	1647	14:00:00	19:00:00	05:00:00	QCG CENTRAL	0032/AJU/2024	CONDUÇÃO DE VIATURAS OFICIAIS 
CB QPBM	EDUARDO FERREIRA E SILVA 	1047	06:00:00	11:00:00	05:00:00	CMBM	0085/CMCB/2024	REFORÇO DE EFETIVO 
CONTROLADOR COBOM; TEN BM JAMERSON
 COMTE SOCORRO: TEN BM BANDEIRA
,,,,,,,,,,,,,,,,,,,,,,,,,,,,,,,,,,,,,,,,,,,,,,,,,,,,,,,,,,,,,,,,,,,,,,,,,,,,,,,,,,,,,,,,,,,,,,,,,,,,,,,,,,
</t>
  </si>
  <si>
    <t>ST QPBM	HARLEY LIMA DE MENDONÇA 	0509	19:30:00	07:30:00	12:00:00	SCI	0297/SCI/2024	REFORÇO DE EQUIPE SCI-EG 
3º SGT QCPBM	KATIA ANDRADE DA SILVA	1669	19:00:00	07:00:00	12:00:00	GRAPH PONTA NEGRA	0201/GRAPH/2024	REFORÇO DE GUARNIÇÃO
 3º SGT QPBM	RAFAELE DE OLIVEIRA DA SILVA 	1191	19:30:00	07:30:00	12:00:00	SCI	0297/SCI/2024	REFORÇO DE EQUIPE SCI-EG 
ST QPBM	GUTEMBERGUE FERREIRA FRAGOSO 	0741	19:30:00	07:30:00	12:00:00	DISTRITO INDUSTRIAL	0427/BI/2024	REFORÇO DE GUARNIÇÃO 
ST QPBM	DENIS WILSON LIRA FERREIRA 	0759	20:00:00	08:00:00	12:00:00	PARQUE SUMAÚMA	0130/BIFMA/2024	REFORÇO DE GUARNIÇÃO
 3º SGT QPBM	JOÃO FELIPE MENEZES NUNES DE OLIVEIRA	1161	20:00:00	08:00:00	 12:00:00	RODOVIÁRIA	0075/CBC/2024	APOIAR GUARNIÇÃO DA GSE 01
 1º SGT QPBM	ELDA LAURA OLIVEIRA BRITO	0766	20:00:00	08:00:00	12: 00:00	RODOVIÁRIA	0443/BBE/2024	APOIO GSE 01
 1º SGT QPBM	IDALBERTO ROCHA TELES 	0758	20:00:00	08:00:00	12:00:00	QCG CENTRAL	0424/BBE/2024	REFORÇO DE GUARNIÇÃO DA ABT 37
 1º TEN QCOBM	FRANCISCO HELDER DE LIMA FREITAS	1445	19:00:00	07:00:00	12:00:00	QCG CENTRAL	0200/GRAPH/2024	REFORÇO DE GUARNIÇÃO
 1º SGT QCPBM	LEDIOMAR GUIMARÃES DA COSTA 	764	20:00:00	08:00:00	12:00:00	QCG CENTRAL	0440/BBE/2024	CONDUTOR DA ATA</t>
  </si>
  <si>
    <t xml:space="preserve">ORDEM DE OPERAÇÕES Nº 368/GRAPH/CBC/2024 
2. DETERMINAÇÃO: EXMO. SR. SCMT GERAL DO CBMAM; 3. MISSÃO: PREVENIR E ATENDER CASOS DE URGÊNCIA/EMERGÊNCIA E REALIZAR RESGATE; 4. REFERÊNCIA: MEMORANDO Nº 202/2024-SCMT GERAL/CBMAM E PLANO DE SEGURANÇA DA INSTRUÇÃO N° 031/2024/ CFAP/DFEP/CBMAM; 5. DATA/EFETIVO/HORÁRIO/LOCAL: CONFORME QUADRO ABAIXO:
DATA: 29.05.2024 (terça-feira) VTR: 24 (BBE) EFETIVO: TEN THIAGO BANDEIRA, SGT EVELAN, SGT NARCIZO, 08h00 às 12h00 LOCAL: PRÉDIO DE TREINAMENTO - RUA: PARQUE DOS FRANCESES; BAIRRO: BOM PEDRO VTR 26 (QCG) EFETIVO: TEN LUCY, CB VALPECY, CB RAMALHO, HORÁRIO: 14h00 às 18h00 LOCAL: PRÉDIO DE TREINAMENTO - RUA: PARQUE DOS FRANCESES; BAIRRO: BOM PEDRO
,,,,,,,,,,,,,,,,,,,,,,,,,,,,,,,,,,,,,,,,,,,,,,,,,,,,,,,,,,,,,,,,,,,,,,,,,,,,,,,,,,,,,,,,,,,,,,,,,,,,,,,,,,,,,,,,,,,,,,,,,,,,,,
SERVIÇO DO DIA 29/05/2024  1º TURNO
BBE POSTO ESPECIAL UR-27 A COMANDO DO TEN LORENTZ DESLOCOU PARA O LOCAL. ORDEM DE OPERAÇÕES Nº 368/GRAPH/CBC/2024 MANAUS-AM, 27 DE MAIO DE 2024; EVENTO: AVALIAÇÃO DE SALVAMENTO EM ALTURA CFSD; DETERMINAÇÃO: EXMO. SR. SCMT GERAL DO CBMAM; MISSÃO: PREVENIR E ATENDER CASOS DE URGÊNCIA/EMERGÊNCIA E REALIZAR RESGATE; REFERÊNCIA: MEMORANDO Nº 202/2024-SCMT GERAL/CBMAM E PLANO DE SEGURANÇA DA INSTRUÇÃO N° 031/2024/ CFAP/DFEP/CBMAM; DATA: 29.05.2024 (QUARTA-FEIRA); VTR: UR 27 (ZUMBI); EFETIVO: TEN LORENTZ, SGT HEMERSON BARROS, SGT WALLY;  HORÁRIO: 08H00 ÀS11H00; DE 14H00 AS 18H00: UR-24, TEN THIAGO BANDEIRA, SGT EVELAN, SGT NARCISO; LOCAL: PRÉDIO DE TREINAMENTO - RUA PARQUE DOS FRANCESES, BAIRRO BOM PEDRO. FOI REALIZADA A PREVENÇÃO NO LOCAL E CUMPRIDO TODOS OS HORÁRIOS. SERVIÇO SEM ALTERAÇÃO.
CONTROLADOR COBOM; TEN BM JAMERSON
 COMTE SOCORRO: TEN BM BANDEIRA
</t>
  </si>
  <si>
    <t>SERVIÇO DO DIA 29/05/2024  1º TURNO
BBE POSTO ESPECIAL UR-24 A COMANDO DO TEN THIAGO BANDEIRA DESLOCOU PARA O LOCAL. ORDEM DE OPERAÇÕES Nº 364/GRAPH/CBC/2024; EVENTO: CURSO DE UNIDADES ESPECIALIZADAS DE FRONTEIRA; DETERMINAÇÃO: EXMO. SR. CMT GERAL DO CBMAM; MISSÃO: PREVENIR E ATENDER CASOS DE URGÊNCIA/EMERGÊNCIA E REALIZAR RESGATE; REFERÊNCIA: OFÍCIO Nº 1465/2024-CG-SSP/SSP-AM E SIGED Nº 01.01.022101.015428/2024-9; DATA: 29.05.2024 (QUARTA-FEIRA); VTR: UR 24 (ESPECIAL); EFETIVO: TEN THIAGO BANDEIRA, SGT EVELAN, SGT NARCIZO; HORÁRIO: 08H00 ÀS13H00; DE 13H00 ÀS 18H00: UR 25 (JAGUAR); EFETIVO: TEN ANA ELISA, SGT KATIA SILVA, SGT HELIO. FOI REALIZADA A PREVENÇÃO NO LOCAL E CUMPRIDO TODOS OS HORÁRIOS. SERVIÇO SEM ALTERAÇÃO. OCORRENCIA EM ANDAMENTO...
CONTROLADOR COBOM; TEN BM JAMERSON
 COMTE SOCORRO: TEN BM BANDEIRA
,,,,,,,,,,,,,,,,,,,,,,,,,,,,,,,,,,,,,,,,,,,,,,,,,,,,,,,,,,,,,,,,,,,,,,,,,,,,,,,,,,,,,,,,,,,,,,,,,,,,,,,,,,,,,,,,,,,,,,
SERVIÇO DO DIA 30/05/2024 - 1º TURNO
BBE POSTO ESPECIAL UR-24 A COMANDO DO TEN THIAGO BANDEIRA DESLOCOU PARA O LOCAL. ORDEM DE OPERAÇÕES Nº 364/GRAPH/CBC/2024; EVENTO: CURSO DE UNIDADES ESPECIALIZADAS DE FRONTEIRA; DETERMINAÇÃO: EXMO. SR. CMT GERAL DO CBMAM; MISSÃO: PREVENIR E ATENDER CASOS DE URGÊNCIA/EMERGÊNCIA E REALIZAR RESGATE; REFERÊNCIA: OFÍCIO Nº 1465/2024-CG-SSP/SSP-AM E SIGED Nº 01.01.022101.015428/2024-9; DATA: 29.05.2024 (QUARTA-FEIRA); VTR: UR 25 (JAGUAR); EFETIVO: TEN ROSA CRISTINA, SGT KLEWTON MANOEL, SGT VINENTE; HORÁRIO: 08H00 ÀS13H00; DE 13H00 ÀS 18H00: UR 24 (JAGUAR); EFETIVO: TEN WASHINGTON BORGES, SGT FABRÍCIA, SGT DAVID LIRA. FOI REALIZADA A PREVENÇÃO NO LOCAL E CUMPRIDO TODOS OS HORÁRIOS. ATENDIMENTO PELA UR-25: MILITARES CHOCAM-SE EM ESTRUTURA METÁLICA DA LANCHA UTILIZADA EM INSTRUÇÃO, PRODUZINDO FERIMENTOS CORTO-CONTUSO EM CABEÇA. PACIENTE1: CAP TIAGO TEIXEIRA FALCÃO ALVES. DN: 28/11/88. CPF: 027.811.031-28. END. RUA ANTÔNIO MARIA COELHO, 5581, VARANDA GRANDE- CAMPO GRANDE, MS. SSVV: PA: 90 X 50 MMHG, SAT: 96% EM AR AMBIENTE, FC: 70 BPM. APRESENTOU DESMAIO DURANTE O ATENDIMENTO. FERIMENTO CORTO-CONTUSO EM REGIÃO PARIETAL DIREITA. NEGA COMORBIDADES E ALERGIAS. PACIENTE 2: ELISÂNGELA LIMA BARBOSA. CPF: 721.902.212-34. MÃE: ESMERALDA LIMA BARBOSA. DN: 07/05/83. RG MILITAR: 20254. END: RUA PROFESSORA ADELAIDE DE MELO 18ª.  REDENÇÃO. CELULAR: 99117-6561. SSVV ESTÁVEIS. APRESENTANDO FERIMENTO CORTO-CONTUSO EM REGIÃO OCCIPITAL. ACOMPANHANTE: CAP EDUARDO. RG MILITAR: 20778. CELULAR: 92 99444-3035. AÇÃO DO BOMBEIRO: PACIENTES AVALIADOS, MONITORADOS E REALIZADO CURATIVO OCLUSIVO PARA CONTROLE DO SANGRAMENTO.  TRANSPORTADO AO HPS JOÃO LÚCIO ONDE FOI REALIZADA TOMOGRAFIA DE CRÂNIO E A AVALIAÇÃO DO NEUROGIAO. REALIZADO SUTURA NOS FERIMENTOS E LIBERADO COM ORIENTAÇÕES, ATESTADO E RECEITA PELO DR. JUAN VILLAGOMES CRM 1911. ENTREGUES AOS CUIDADOS DOS COORDENADORES DA INSTRUÇÃO DO BATALHÃO AMBIENTAL.. SERVIÇO SEM ALTERAÇÃO.
CONTROLADOR: ST QPBM VELASCO
 COMANDANTE SOCORRO: TEN QOABM C. REIS</t>
  </si>
  <si>
    <t>SERVIÇO DO DIA 29/05/2024  1º TURNO
BBE POSTO CENTRAL UR-28 A COMANDO DA TEN ANA ELISA DESLOCOU PARA O LOCAL. ORDEM DE OPERAÇÕES Nº 375/GRAPH/CBC/2024; EVENTO: AVALIAÇÃO DE SALVAMENTO AQUÁTICO CFSD; DETERMINAÇÃO: EXMO. SR. SCMT GERAL DO CBMAM; MISSÃO: PREVENIR E ATENDER CASOS DE URGÊNCIA/EMERGÊNCIA E REALIZAR RESGATE; REFERÊNCIA: MEMORANDO Nº 202/2024-SCMT GERAL/CBMAM E PLANO DE SEGURANÇA DA INSTRUÇÃO N° 032/2024/ CFAP/DFEP/CBMAM; DATA:  29.05.2024 (QUARTA-FEIRA); VTR: UR 25 (JAGUAR); EFETIVO: TEN ANA ELISA, SGT HELIO, SGT FABRICIA; HORÁRIO: 08H00 ÀS 11H00; LOCAL: PRAIA DA PONTA NEGRA; DE 14H00 ÀS 18H00 UR-26; EFETIVO: TEN LUCY, CB VALPECY, CB RAMALHO. FOI REALIZADA A PREVENÇÃO NO LOCAL E CUMPRIDO TODOS OS HORÁRIOS. SERVIÇO SEM ALTERAÇÃO.
CONTROLADOR COBOM; TEN BM JAMERSON
 COMTE SOCORRO: TEN BM BANDEIRA</t>
  </si>
  <si>
    <t>SERVIÇO DO DIA 29/05/2024  1º TURNO
GRAPH POSTO FLORESTAL UR-28 COMANDO DO TEN TOMMAZO DESLOCOU-SE PARA O LOCAL. ORDEM DE OPERAÇÕES Nº 369/GRAPH/CBC/2024 MANAUS-AM, 27 DE MAIO DE 2024; EVENTO: PARÓQUIA DE SÃO RAIMUNDO NONATO- ARQUIDIOCESE DE MANAUS; DETERMINAÇÃO: EXMO. SR. SCMT GERAL DO CBMAM; MISSÃO: PREVENIR E ATENDER CASOS DE URGÊNCIA/EMERGÊNCIA E REALIZAR RESGATE; REFERÊNCIA: PLANO DE OPERAÇÕES N° 179-CBC/2024 E OFÍCIO Nº 003/2024-PAROQUIA DE SÃO RAIMUNDO NONATO E DETERMINAÇÃO DO EXMO. SR. CEL. QOBM COMANDANTE-GERAL DO CBMAM, CONFORME DESPACHO EM PROCESSO SIGED Nº 01.01.022104.000198/2024-34; DATA; 29.05.2024 (QUARTA-FEIRA); VTR: UR 28 (BIFMA); EFETIVO: TEN TOMMAZO, SGT FERNANDES JÚNIOR, SGT LILIAN FERREIRA LOCAL: PRAÇA ISMAEL BENIGNO, 151- SÃO RAIMUNDO; HORÁRIO: 19H00 ÀS 22H00. OCORRENCIA EM ANDAMENTO...
CONTROLADOR COBOM; TEN BM JAMERSON
 COMTE SOCORRO: TEN BM BANDEIRA
,,,,,,,,,,,,,,,,,,,,,,,,,,,,,,,,,,,,,,,,,,,,,,,,,,,,,,,,,,,,,,,,,,,,,,,,,,,,,,,,,,,,,,,,,,,,,,,,,,,,,,,,,,,,</t>
  </si>
  <si>
    <t xml:space="preserve">SERVIÇO DO 2º TURNO
GRAPH POSTO FLORESTAL UR-28 COMANDO DO TEN TOMMAZO DESLOCOU-SE PARA O LOCAL. ORDEM DE OPERAÇÕES Nº 369/GRAPH/CBC/2024 MANAUS-AM, 27 DE MAIO DE 2024; EVENTO: PARÓQUIA DE SÃO RAIMUNDO NONATO- ARQUIDIOCESE DE MANAUS; DETERMINAÇÃO: EXMO. SR. SCMT GERAL DO CBMAM; MISSÃO: PREVENIR E ATENDER CASOS DE URGÊNCIA/EMERGÊNCIA E REALIZAR RESGATE; REFERÊNCIA: PLANO DE OPERAÇÕES N° 179-CBC/2024 E OFÍCIO Nº 003/2024-PAROQUIA DE SÃO RAIMUNDO NONATO E DETERMINAÇÃO DO EXMO. SR. CEL. QOBM COMANDANTE-GERAL DO CBMAM. LOCAL: PRAÇA ISMAEL BENIGNO, 151- SÃO RAIMUNDO; HORÁRIO: 19H00 ÀS 22H00. GUARNIÇÃO INFORMOU QUE NO LOCLA DA PREVENÇÃO NÃO HAVIA NINGUÉM E NENHUM RESPONSÁVEL NO LOCAL, FOI FEITO CONTATO COM O NÚMERO DO RESPONSÁVE PELO EVENTO, (92) 98450-4338, PORÉM NINGUÉM ATENDEU. GUARNIÇÃO RERTORNOU AO PB SEM REALIZAR PREVENÇÃO.
CONTROLADOR COBOM; TEN BM WALDIRA
 COMTE SOCORRO: TEN BM BANDEIRA
 ________________________________________________________________
SERVIÇO DO DIA 30/05/2024 - 1º TURNO
GRAPH POSTO FLORESTAL UR-27 COMANDO DA TEN RENATA NARDES DESLOCOU-SE PARA O LOCAL. ORDEM DE OPERAÇÕES Nº 369/GRAPH/CBC/2024 MANAUS-AM, 30 DE MAIO DE 2024; EVENTO: PARÓQUIA DE SÃO RAIMUNDO NONATO- ARQUIDIOCESE DE MANAUS; DETERMINAÇÃO: EXMO. SR. SCMT GERAL DO CBMAM; MISSÃO: PREVENIR E ATENDER CASOS DE URGÊNCIA/EMERGÊNCIA E REALIZAR RESGATE; REFERÊNCIA: PLANO DE OPERAÇÕES N° 179-CBC/2024 E OFÍCIO Nº 003/2024-PAROQUIA DE SÃO RAIMUNDO NONATO E DETERMINAÇÃO DO EXMO. SR. CEL. QOBM COMANDANTE-GERAL DO CBMAM. LOCAL: PRAÇA ISMAEL BENIGNO, 151- SÃO RAIMUNDO; UR-27. HORÁRIO: 07H00 ÀS 12H00. UR-28: HORÁRIO: 12H00 ÀS 15H00. GUARNIÇÃO INFORMOU QUE NO LOCL DA PREVENÇÃO NÃO HAVIA NINGUÉM E NENHUM RESPONSÁVEL NO LOCAL, FOI FEITO CONTATO COM O NÚMERO DO RESPONSÁVE PELO EVENTO, (92) 98450-4338, PORÉM NINGUÉM ATENDEU. GUARNIÇÃO RETORNOU AO PB SEM REALIZAR PREVENÇÃO.
CONTROLADOR: ST QPBM VELASCO
 COMANDANTE SOCORRO: TEN QOABM C. REIS
</t>
  </si>
  <si>
    <t>SERVIÇO DO DIA 29/05/2024  1º TURNO
PLANO DE OPERAÇÕES Nº 368/CBC/2024; EVENTO: TRANSPORTE DE MILITAR ACAMADO PARA FISIOTERAPIA ;MISSÃO: TRANSPORTAR E ACOMPANHAR O MILITAR ACAMADO PARA ATENDIMENTO NO CENTRO DE VIDA INDEPENDENTE DO AMAZONAS E ATENDER CASOS DE URGÊNCIAS E EMERGÊNCIAS; DATA:14/05/2024. REFERENCIA: SOLICITAÇÃO DO OFICIAL DE SAÚDE/CBMAM ;  HORÁRIO: 14H30MIN PRONTO NO LOCAL; VTR:UR-27; EFETIVO: TEN LORENTZ, SGT HEMERSON BARROS, SGT WALLY. FOI REALIZADO A PREVENÇÃO NO LOCAL E CUMPRIDOS TODOS OS HORÁRIOS DURANTE ESTE TURNO, SEM ALTERAÇÃO. SOLICITANTE: CBC/COBOM. TEL: 36123130. SERVIÇO SEM ALTERAÇÃO.
CONTROLADOR COBOM; TEN BM JAMERSON
 COMTE SOCORRO: TEN BM BANDEIRA</t>
  </si>
  <si>
    <t>SERVIÇO DO DIA 29/05/2024  1º TURNO
GRAPH POSTO DO ZUMBI UR-27 A COMANDO DO TEN LORENTZ DESLOCOU-SE PARA O LOCAL. OCORRÊNCIA: ACIDENTE AUTOMOBILISTICO. NATUREZA: VITIMA DE ACIDENTE DE MOTO. ENDEREÇO: R. GABRIEL GONÇALVES - ALEIXO,  PONTO DE REFERÊNCIA:TV RIO NEGRO. SOLICITANTE: TEN. CAROLINA DE JESUS, TELEFONE:95991686123. FOI INFORMADO PELO TENENTE LORENTZ QUE AO CHEGAR NO LOCAL DA OCORRENCIA, UMA VTR DO SAMU JÁ HAVIA TRANSPORTADO A VITIMA PARA O HOSPITAL MAIS PROXIMO. NÃO HOUVE ATUAÇÃO DOS BOMBEIROS. APENAS COLETA DE DADOS. VÍTIMA: LUCIA LOIANA RAMOS DE SOUZA, CPF 90120051249. OCORRENCIA REPASSADA VIA WHATSAPP DO COBOM PELO TC CLISLEY. SERVIÇO SEM ALTERAÇÃO.
CONTROLADOR COBOM; TEN BM JAMERSON
 COMTE SOCORRO: TEN BM BANDEIRA</t>
  </si>
  <si>
    <t>SERVIÇO DO DIA 29/05/2024  1º TURNO
BBE POSTO CENTRAL ABT-37 A COMANDO DO CB OTÁVIO JOSÉ  DESLOCOU-SE PARA O LOCAL. CMEI CONTROLE DE INSETO SOLICITANTE INFORMA ABELHAS ATACANDO, HÁ UNS 4 DIAS 4 CRIANÇAS FORAM PICADAS, PORÉM NÃO INFORMAR ONDE ESTÃO ALOJADAS ENDEREÇO: CMEI MARCIO SOUZA S/N AV BORBA - CACHOEIRINHA ENTRADA PELA MANICORÉ, EM FRENTE AO T2, (GÁS BOTIJA INDUSTRIAL ). SOLICITANTE: TRIPICIA CAMPOS (SECRETARIA) / CONTATO: 99902-6946. OCORRÊNCIA DE SUPOSTO ATAQUE DE ABELHA. SOLICITANTE: TRICIA CAMPOS, CPF 43880215200, CTT 999026946. FOI REALIZADA A VISTORIA  DE TODO O PERÍMETRO DO CMEI PORÉM  SEM ÊXITO, A GESTORA DO MESMO FOI ORIETADA A RESPEITO DO PROCEDIMENTO EM CASO DE AS ABELHAS RETORNAREM. OCORRENCIA REGISTRADA VIA 193. SERVIÇO SEM ALTERAÇÃO.
CONTROLADOR COBOM; TEN BM JAMERSON
 COMTE SOCORRO: TEN BM BANDEIRA</t>
  </si>
  <si>
    <t>SERVIÇO DO DIA 29/05/2024  1º TURNO
GRAPH POSTO DO ZUMBI UR-27 A COMANDO DO TEN LORENTZ DESLOCOU-SE PARA O LOCAL. ATENDIMENTO PRÉ HOSPITALAR -SOLICITANTE INFORMA QUE  UMA ALUNA APRESENTA DOR NO CORPO,SENSAÇÃO DE DESMAIO NA ESCOLA ESTADUAL PROFESSORA LEONILLA MARINHO. RUA: RAIMUNDO POLARI, 8 - PARQUE DEZ. SOLICITANTE: PROFESSOR WALCLEY SEIXA, CONTATO: 984973799. VÍTIMA: NOME: LUIZA GABRIELE DE OLIVEIRA MOREIRA, 16 ANOS, DN 26.05.2009, ID 3963973-8, MÃE: MARIENE DE OLIVEIRA MOREIRA, RESIDENTE A RUA 24 Nº 999 PQ 10, CEL.986338566. ADOLESCENTE COM CRISE DE ANSIEDADE NA ESCOLA, APÓS EDUCAÇÃO FÍSICA, REFERINDO FORMIGAMENTO E SENSAÇÃO DE FALTA DE AR. NEGA PATOLOGIAS PREGRESSAS, INGESTA DE SUBSTÂNCIAS ILÍCITAS E ALERGIAS. DEIXADO NO SPA ALVORADA. OCORRENCIA REGISTRADA VIA 193. SERVIÇO SEM ALTERAÇÃO.
CONTROLADOR COBOM; TEN BM JAMERSON
 COMTE SOCORRO: TEN BM BANDEIRA</t>
  </si>
  <si>
    <t>SERVIÇO DO DIA 29/05/2024  1º TURNO
GRAPH POSTO DO ZUMBI UR-27 A COMANDO DO TEN LORENTZ DESLOCOU-SE PARA O LOCAL. SR. APRESENTA DOR NO QUADRIL, ANDA COM AUXILIO DE MOLETAS. RUA EMÍLIO RUAS Nº362 - SÃO JORGE, EM FRENTE AO CETAM. SOLICITANTE: RAIMUNDO NONATO BINDA,  CONTATO: 98846-0064. PACIENTE: RAIMUNDO NONATO BINDÁ, TEL 988460064. IDOSO REFERE DOR NO QUADRIL HÁ 05 MESES, QUER SER TRANSPORTADO ATÉ O HOSPITAL 28 DE AGOSTO POIS SUA SOBRINHA O ESPERA NO LOCAL. FOI EXPLICADO QUE HÁ A NECESSIDADE DE ENCAMINHAMENTO MÉDICO PARA TRANSPORTA-LÓ AO REFERIDO HOSPITAL E QUE PODERÍAMOS ENCAMINHÁ-LO AO SPA MAIS PRÓXIMO. O MESMO APÓS OUVIR AS ORIENTAÇÕES OPTOU EM SEGUIR ATÉ O HOSPITAL POR MEIOS PRÓPRIOS. OCORRENCIA REGISTRADA VIA 193. SERVIÇO SEM ALTERAÇÃO.
CONTROLADOR COBOM; TEN BM JAMERSON
 COMTE SOCORRO: TEN BM BANDEIRA</t>
  </si>
  <si>
    <t>SERVIÇO DO DIA 29/05/2024  1º TURNO
COMANDANTE DE SOCORRO AC-01 A COMANDO DO TEN BANDEIRA, BBE POSTO DA RODOVIÁRIA ABT-33 A COMANDO DO CB S. RODRIGUES, GRAPH POSTO ESPECIAL UR-24 A COMANDO DO TEN THIAGO BANDEIRA, BBE POSTO RODOVIARIA GSE-01 A COMANDO DO CB RONALDO DESLOCARAM-SE PARA O LOCAL. INCÊNDIO EM APARTAMENTO SOLICITANTE INFORMA QUE TEM GENTE DENTRO DO APTO, ESTÃO TENTANDO ARROMBAR A PORTA, RUA:WAGNER,1340 - BAIRRO DA PAZ, CONDOMINIO SMART ARVOREDO, 1340 APTO 04 BLOCO 17.  SOLICITANTE: THALITA ALBARADO ( DA PORTARIA), CONTATO99494-4806. AÇÕES: NA CHEGADA DA EQUIPE JÁ HAVIA SIDO CONTROLADO PELOS PRÓPRIOS MORADORES DO APARTAMENTO, TRATA-SE DE UMA PANELA DE PRESSÃO QUE FOI ESQUECIDA PELO PROPRIETÁRIO NO FOGÃO. INFORMO QUE A VTR NÃO CONSEGUIU ENTRAR NO CONDOMÍNIO ARBOREDO, POIS A ENTRADA É MUITO ESTREITA NÃO POSSIBILITANDO A ENTRADA. O SINISTRO FOI NO BLOCO 17, AP 004 E O ÚNICO DANO FOI A PANELA DE PRESSÃO. A PORTA DO APARTAMENTO FOI ARROMBADA POR OS PRÓPRIOS FUNCIONÁRIOS DO CONDOMÍNIO. SOLICITANTE: DENER ANDERSON ABESUR DE MENEZES, RG 22529888, 98118-2295. RUA WAGNER N 1340 BAIRRO DA PAZ, CONDOMÍNIO SMART ARBOREDO. OCORRENCIA REGISTRADA VIA 193. SERVIÇO SEM ALTERAÇÃO.
CONTROLADOR COBOM; TEN BM JAMERSON
 COMTE SOCORRO: TEN BM BANDEIRA</t>
  </si>
  <si>
    <t>SERVIÇO DO DIA 29/05/2024  1º TURNO
BIFMA POSTO SUMAÚMA ABT-32 A COMANDO DO CB PATRICK DESLOCOU-SE  PARA O LOCAL. RESGATE DE ANMAL - JACARÉ DE 2 METROS NA AREA EXTERNA DA EMPRESA MOTO TRAXX DA AMAZÔNIA. AV. TORQUATO TAPAJÓS, 6548 - COLÔNIA TERRA NOVA, AO LADO CONDOMINIO RIVER PARK. SOLICITANTE: VILMONER OLIVEIRA SOARES, CONTATO: 99402-9254. RELATO DO CHEFE DE GUARNIÇÃO: RESGATE DE ANIMAL (JACARÉ TINGA). SOLICITANTE: VILMONER OLIVEIRA SOARES, CPF 06182524286, CONTATO: 92991942735. OCORRENCIA REGISTRADA VIA 193. SERVIÇO SEM ALTERAÇÃO.
CONTROLADOR COBOM; TEN BM JAMERSON
 COMTE SOCORRO: TEN BM BANDEIRA</t>
  </si>
  <si>
    <t xml:space="preserve"> SERVIÇO DO DIA 29/05/2024  1º TURNO
BBE POSTO CENTRAL ABT-37 A COMANDO DO CB OTÁVIO JOSÉ DESLOCOU-SE PARA O LOCAL SOLICITANTE FOI AO COMANDO GERAL CBMAM PEDIR UM VISTORIA EM SEU BOTIJÃO DE GÁS INFORMOU QUE ESTÁ COM VAZAMENTO A GUARNIÇÃO DESLOCOU AO LOCAL DA OCORRENCIA E CONSTATOU QUE NÃO HAVIA VAZAMENTO DE GÁS. APENAS O REGISTRO DA BOTIJA ESTAVA MUITO VELHO E O SOLICITANTE O SENHOR ELIDIO DA SILVA BASTOS JUNIOR CPF 24022470291, TEL 984748100, FOI RINETADO A TROCAR O REGISTRO APÓS A VTR RETORNOU AO POSTO SERVIÇO SEM ALTERAÇÃO
CONTROLADOR COBOM; TEN BM JAMERSON
 COMTE SOCORRO: TEN BM BANDEIRA</t>
  </si>
  <si>
    <t>SERVIÇO DO DIA 29/05/2024  1º TURNO
GRAPH POSTO FLORESTAL UR-28 COMANDO DO TEN TOMMAZO DESLOCOU-SE PARA O LOCAL. ADOLESCENTE ESTÁ PASSANDO MAL - ANSIA DE VÔMITO, SONOLENTA, TREMENDO. AQUATICA NOBRE. RUA LEONARDO MALCHER, S/N - PRAÇA 14, PONTO DE REFERENCIA:EM FRENTE A CLÍNICA AMOR E SAÚDE. SOLICITANTE: DANUZA OLIVEIRA, TEL 92 992410126. A SOLICITANTE LIGOU NOVAMENTE AO 193 INFORMANDO QUE JÁ HAVIAM TRANSPORTADO A VÍTIMA POR MEIOS PRÓPRIOS PARA O HOSPITAL MAIS PRÓXIMO. A UR-28 ENTÃO RETORNOU AO LOCAL DA PREVENÇÃO. OCORRENCIA REGISTRADA VIA 193. SERVIÇO SEM ALTERAÇÃO.
CONTROLADOR COBOM; TEN BM JAMERSON
 COMTE SOCORRO: TEN BM BANDEIRA</t>
  </si>
  <si>
    <t>ADOLESCENTE ESTÁ PASSANDO MAL - ANSIA DE VÔMITO, SONOLENTA, TREMENDO
 AQUATICA NOBRE
 RUA LEONARDO MALCHER, S/N - PRAÇA 14
 PONTO DE REFERENCIA:EM FRENTE A CLÍNICA AMOR E SAÚDE
 DANUZA OLIVEIRA 92 992410126
,,,,,,,,,,,,,,,,,,,,,,,,,,,,,,,,,,,,,,,,,,,,,,,,,,,,,,,,,,,,,,,,,,,,,,,,
OCORRENCVIA JÁ REGISTRADA E ATENDIDA. OCORRENCIA FINALIZADA SEM ALTERAÇÃO.</t>
  </si>
  <si>
    <t>SERVIÇO DO DIA 29/05/2024  1º TURNO
BIFMA POSTO SUMAÚMA ABT-32 A COMANDO DO CB PATRICK DESLOCOU-SE  PARA O LOCAL. COBRA MARROM DEBAIXO DE UM ÁRMARIO DO ALMOXARIFADO DE APROXIMADAMENTE 1METRO. LIDER TELECOM. RUA BENJAMIN CORDEIRO, 214 - SHANGRI-LA, ATRÁS DO SUPERMERCADO BARATÃO DA CARNE. SOLICITANTE: FRANCISCO DE ASSIS MENESES, TEL: 92 988076162. COBRA NAO ENCONTRADA NO LOCAL, CAPTURA NAO REALIZADA. OCORRENCIA REGISTRADA VIA 193. SERVIÇO SEM ALTERAÇÃO.
CONTROLADOR COBOM; TEN BM JAMERSON
 COMTE SOCORRO: TEN BM BANDEIRA</t>
  </si>
  <si>
    <t>SERVIÇO DO DIA 29/05/2024  1º TURNO
CBC AR-42 A COMANDO DO CB ANDERSON SILVA DESLOCOU-SE PARA O LOCAL. MISSÃO: CORTE TOTAL DE JAQUEIRA MÉDIO PORTE EM PERIGO DE QUEDA IMINENTE. LOCAL: RUA JERÔNIMO RIBEIRO, N 79 - SÃO RAIMUNDO. SOLICITANTE: NOEMIA TEIXEIRA DE ARAÚJO, CPF: 590.499.282-34, FONE: 992497170. FOI REALIZADO O CORTE TOTAL DA ARVORE SEM ALTERAÇÃO.
CONTROLADOR COBOM; TEN BM JAMERSON
 COMTE SOCORRO: TEN BM BANDEIRA</t>
  </si>
  <si>
    <t>SERVIÇO DO DIA 29/05/2024  1º TURNO
CBC AR-42 A COMANDO DO CB ANDERSON SILVA DESLOCOU-SE PARA O LOCAL. MISSÃO: CORTE TOTAL DE AZEITONEIRA MÉDIO PORTE TOMBADA SOBRE MURO. LOCAL: RUA DONA ZICA, ANTIGA CARLOS GOMES, N 230, CONJ. RIACHO DOCE II - CIDADE NOVA. SOLICITANTE: IVANILDO FERREIRA DIZ SANTOS, CPF: 035.471.972-60, FONE: 984120283. OCORRENCIA PASSADA PELO SUP. DE DIA TC CLISLEY. REALIZADO O CORTE TOTAL SEM ALTERAÇÃO.
CONTROLADOR COBOM; TEN BM JAMERSON
 COMTE SOCORRO: TEN BM BANDEIRA</t>
  </si>
  <si>
    <t>SERVIÇO DO DIA 29/05/2024  1º TURNO
GRAPH POSTO CENTRAL UR-26 A COMANDO DA TEN LUCY DESLOCOU-SE PARA O LOCAL. FUNCIONÁRIA PASSANDO MAL / FALTA DE ARA / ADORMECENDO BRAÇO E PERNA ESQUERDA. EMPRESA NIPPON NPI. AV. BURITI, 3905 - DISTRITO INDUSTRIAL 1, ESQUINA COM ENTRADA DO NOVA REPUBLICA (SENTIDO BOLA DA SUFRAMA). SOLICITANTE: FABRICIA RAMOS (AGP), TEL  92 991548141. A SOLICITANTE LIGOU NOVAMENTE AO 193 INFORMANDO QUE JÁ HAVIAM TRANSPORTADO A VÍTIMA POR MEIOS PRÓPRIOS PARA O HOSPITAL MAIS PRÓXIMO. A UR-26 ENTÃO RETORNOU AO POSTO. OCORRENCIA REGISTRADA VIA 193. SERVIÇO SEM ALTERAÇÃO.
CONTROLADOR COBOM; TEN BM JAMERSON
 COMTE SOCORRO: TEN BM BANDEIRA</t>
  </si>
  <si>
    <t>SERVIÇO DO DIA 29/05/2024  1º TURNO
ATAQUE DE ABELHAS. SOLICITANTE: 3° SGT PM JAIRO COSTA RG19142. CMPM1 AV CODAJAS S/N, CTT 92 991595165. APÓS REALIZAR BUSCAS NO PERÍMETRO FOI DETECTADO QUE HAVIAM ALGUMAS ABELHAS NA ÁREA DO BANHEIRO FEMININO POR CONTA DE ALGUMAS LATAS DE REFRIGERANTE NO LOCAL. O LOCAL FOI DEIXADO EM SEGURANÇA. SERVIÇO SEM ALTERAÇÃO.
CONTROLADOR COBOM; TEN BM JAMERSON
 COMTE SOCORRO: TEN BM BANDEIRA</t>
  </si>
  <si>
    <t>SERVIÇO DO DIA 29/05/2024  1º TURNO
BIFMA POSTO SUMAÚMA ABT-32 A COMANDO DO CB PATRICK DESLOCOU-SE  PARA O LOCAL. INCÊNDIO EM VEGETAÇÃO  DE AREA VERDE, AVENIDA CURAÇAO NOVA CIDADE  - PRÓXIMO AO DB,SOLICITANTE: ELINALDO VARIAS CAMPOS, CONTATO:99261-6417. INCÊNDIO EM VEGETAÇÃO. ÁREA APROX. 100M2. FORAM UTILIZADOS APROX 500 LITROS DE ÁGUA. SOLICITANTE NÃO ESTAVA NO LOCAL. APOIO: VTR PMAM 25-7223: SGT ROBERTO, ST SANDRO ANDRADE. OCORRENCIA REGISTRADA VIA 193. SERVIÇO SEM ALTERAÇÃO.
CONTROLADOR COBOM; TEN BM JAMERSON
 COMTE SOCORRO: TEN BM BANDEIRA</t>
  </si>
  <si>
    <t>ANIMAL DO TIPO PREGUICA COM FILHOTE PRESA NO MURO 
RUA VENEZUELA EM FRENTE A CASA 112 POR TRAS DA FACULDADE NILTON LINS (SAIDA) 
SOLICITANTE: CID SOUZA 
TEL: 92981495590( SR CID) FLORES CONJUNTO PARQUE DAS NACOES</t>
  </si>
  <si>
    <t>[19:45, 29/05/2024] Cb Miller: Alice Marques da Silva 
Rua da Multibras  N 127 Armando Mendes
 Tel 92292857
 Idade 14 anos 
Corte de 02 anéis de aço no dedo anelar direito 
Responsável 
Dryeni Karoline leão de Vasconcelos
 CPF 00676717217
 Idade 30 anos
[19:45, 29/05/2024] Cb Miller: PB Dragão 2 
Ocorrência: Corte de Anel</t>
  </si>
  <si>
    <t xml:space="preserve"> PACIENTE: ALICE MARQUES DA SILVA END: RUA DA MULTIBRAS 127 ARMANDO MENDES 
IDADE: 14 ANOS  CORTE DE 02 ANEIS DE AÇO NO DEDO ANELAR DIREITO
 RESPONSAVEL: DRYENI KAROLINE LEÃO DE VASCONCELOS CPF: 00676717217  IDADE: 30 ANOS 
PB DRAGÃO 2
 ______________________
 1º BI ¿ ZUMBI ¿ ABT ¿ 31 A COMANDO DO CB BM MILLE REALIZOU CORTE DE ANEL DA ADOLESCENTE ALICE MARQUES DA SILVA, IDADE 14 ANOS, RESIDENTE À RUA DA MULTIBRAS,  N 127 ARMANDO MENDES, TEL 92292857. CORTE DE 02 ANÉIS DE AÇO NO DEDO ANELAR DIREITO. RESPONSÁVEL DRYENI KAROLINE LEÃO DE VASCONCELOS, CPF 00676717217. CORTE REALIZADO SEM ALTERAÇÃO.
CONTROLADOR COBOM; TEN BM WALDIRA
 COMTE SOCORRO: TEN BM BANDEIRA</t>
  </si>
  <si>
    <t>UR 26
 29/05/2024
 OCORRENCIA SOB O COMANDO DO TEN L FREITAS
 ATENDIMENTO PRÉ-HOSPITALAR (CLÍNICO)
LOCAL DA OCORRÊNCIA: PB CENTRAL
 APOIO: PROTETOR (TEN S NASCIMENTO)
NOME 1: RAFAEL BENTOLILA, AL SD BENTOLILA, RG: 19897588. DN: 12/08/1991 TEL  92 98202-1849 END R ANDRÉ VIDAL DE NEGREIROS, 53, DOM PEDRO.
PACIENTE APRESENTANDO SINDROME GRIPAL, COM FRANQUEZA, INAPETENCIA, DORES ARTICULARES, ROUQUIDÃO E CEFALEIA. SSVV T 36,7 STO2 96 P 86, REMOVIDO AO SPA SÃO RAIMUNDO E DEIXADO SOB OS CUIDADOS DA EQUIPE MÉDICA E ACOMPANHAMENTO DO PROTETOR (TEN S NASCIMENTO), MÉDICO JAVIER VELA: CRM: CRM 4839 AM
 NOME 2: JOSE NETO DUTRA DE SOUSA, AL SD JOSE NETO, RG: 3220417-5, DN 15/08/2002, END R FLORIPA , 2300, LÍRIO DO VALE TEL 92 98823-6201
 PACIENTE APRESENTANDO SINDROME GRIPAL, COM FRANQUEZA, INAPETENCIA, DORES ARTICULARES, ROUQUIDÃO E CEFALEIA. TOSSE PRODUTIVA SANGUINOLENTA, SSVV T 36,3 STO2 95 P 94, REMOVIDO AO SPA SÃO RAIMUNDO E DEIXADO SOB OS CUIDADOS DA EQUIPE MÉDICA E ACOMPANHAMENTO DO PROTETOR (TEN S NASCIMENTO), MÉDICO JAVIER VELA: CRM: CRM 4839 AM</t>
  </si>
  <si>
    <t>GRAPH ¿ CENTRAL ¿ UR ¿ 26 A COMANDO DO TEN QCOBM L FREITAS REALIZOU ATENDIMENTO PRÉ-HOSPITALAR (CLÍNICO) PARA DOIS ALUNOS SOLDADOS. LOCAL DA OCORRÊNCIA: PB CENTRAL. APOIO: PROTETOR (TEN S NASCIMENTO). 1º: AL SD BM BENTOLILA, RG: 19897588. APRESENTOU SÍNDROME GRIPAL, COM FRANQUEZA, DORES ARTICULARES, ROUQUIDÃO E CEFALEIA. 2º: JOSÉ NETO DUTRA DE SOUSA, AL SD JOSÉ NETO, RG: 3220417-5, APRESENTOU SÍNDROME GRIPAL, COM FRANQUEZA, DORES ARTICULARES, ROUQUIDÃO E CEFALEIA, TOSSE PRODUTIVA SANGUINOLENTA. AMBOS FORAM CONDUZIDOS AO SPA SÃO RAIMUNDO E DEIXADOS SOB OS CUIDADOS DA EQUIPE MÉDICA E ACOMPANHAMENTO DO PROTETOR (TEN S NASCIMENTO), MÉDICO JAVIER VELA: CRM: CRM 4839 AM.
CONTROLADOR COBOM; TEN BM WALDIRA
 COMTE SOCORRO: TEN BM BANDEIRA</t>
  </si>
  <si>
    <t>GRAPH/PB ESPECIAL/UR-28 - COLISÃO MOTO X CARRO
*OCORRÊNCIA OPERACIONAL:*
NATUREZA DA OCORRÊNCIA: BUSCA, RESGATE E SALVAMENTO.
 TIPO DA OCORRÊNCIA: _ATENDIMENTO PRÉ HOSPITALAR .
LOCAL DA OCORRÊNCIA:_AV. BURITI.
 VTR: _UR 28
  TEN TOMMAZO
 ____________________________
GRAPH ¿ BIFMA ¿ UR 28 A COMANDO DO TEN QCOBM TOMMAZO ¿ REALIZOU ATENDIMENTO PRÉ HOSPITALAR PARA COLISÃO MOTO X CARRO. A VÍTIMA ERA O CONDUTOR DA MOTOCICLETA, QUE APRESENTAVA DOR EM MÃO DIREITA E LEVES ESCORIAÇÕES. NOME: MARCOS DELGADO PAULINO, 32 ANOS, CPF 007.403.842-79. FOI CONDUZIDO AO NO SPA DANILO CORREIA AOS CUIDADOS DO DR. LUCAS XAVIER. CRM 11472. GUARNIÇÃO NÃO INFORMOU OS DADOS DOS VEICULOS.
CONTROLADOR COBOM; TEN BM WALDIRA
 COMTE SOCORRO: TEN BM BANDEIRA
  SGT LILIAN FERREIRA 
  SGT FERNANDES JÚNIOR 
HORÁRIO DO ATENDIMENTO:  20:50 AS 21:25.
 SITUAÇÃO DA OCORRÊNCIA: MOTOCICLISTA, VITIMA DE COLISÃO COM CARRO COM QUEIXAS DE DOR EM MÃO DIREITA.
 PACIENTE: MARCOS DELGADO PAULINO.
 DN: 04/02/92. CPF 007.403.842-79.
  ENDEREÇO:  RUA IBIRAJUBA, NOVO ALEIXO, N. 29.
  AÇÃO DO BOMBEIRO: REALIZADO AVALIAÇÃO PRIMARIA E SECUNDARIA, AFERIÇÃO DE SINAIS VITAIS. 
EGR, CONSCIENTE, ORIENTADO, AFEBRIL, NORMOTENSO, ACIANOTICO, ESTAVEL HEMODINAMICAMENTE. ESCORIAÇAO EM MÃO DIREITA. SEM OUTRAS QUEIXAS
 PA 100/70, FC 80, SAT 98%
ENTREGUE NO SPA DANILO CORREIA AOS CUIDADOS DO DR. LUCAS XAVIER . CRM 11472.</t>
  </si>
  <si>
    <t>ACIDENTE DE MOTO COM VITIMA UNICA , COM BASTANTE ESCORIACAO E PERNA MACHUCADA 
PORTAO DE ENTRADA DA POLICIA FEDERAL EM FRENTE A CASA 04 DOM PEDRO
 SOLICITANTE: KEILA REGINA OLIVEIRA 
TEL: 92991214585
 _________________________
 GRAPH ¿ BBE ¿ UR 24 A COMANDO DO TEN QCOBM THIAGO BANDEIRA REALIZOU ATENDIMENTO PARA VÍTIMA DE QUEDA DE MOTOCICLETA, ENCONTRADA SENTADA EM VIA PÚBLICA,  APRESENTANDO HÁLITO ETÍLICO, SONOLENTA, PADRÃO RESPIRATÓRIO, APRESENTANDO LESÃO CORTO CONTUSA EM PÉ DIREITO + DÉFICIT DE MOBILIZAÇÃO, SEM DEFORMIDADES NO MEMBRO. REFERIU NÁUSEA E DOR EM PÉ DIREITO. ENCAMINHADA AO HPS JOÃO LÚCIO, FICANDO AOS CUIDADOS DO DR ELDER ESPIRITU, CRM 5170. OCORRÊNCIA SOLICITADA VIA 193.
CONTROLADOR COBOM; TEN BM WALDIRA
 COMTE SOCORRO: TEN BM BANDEIRA</t>
  </si>
  <si>
    <t>OCORRÊNCIA:CARRO PEGANDO BOLA DO COROADO/SIENA BRANCO
 PONTO DE REFERÊNCIA:SENTIDO ANDRE ARAUJO
 SOLICITANTE:GABRIELE SANTOS 
TELEFONE:92991831384</t>
  </si>
  <si>
    <t>FIO DE INTERNET PEGANDO FORGO NA AVENIDA CAPUÃ EM FRENTE AO HOSPITAL FRANCISCA MENDES. SOLICITANTE: HERLON 92991130099.</t>
  </si>
  <si>
    <t>:SONDA OBSTRUÍDA ,SENHOR DE 60 ANOS , PRECISA DE TRANSPORTE ATÉ O CECON,COM DIFICULDADE DE LOCOMOÇÃO
 ENDEREÇO:RUA SANTA LUZIA 325 SÃO JORGE, ATRÁS DA CASA DOS PADRES, UMA CASA VERMELHA 
SOLICITANTE:JOSILENE DAS CHAGAS MAFRA 
TELEFONE:991498244
 _____________________
 GRAPH ¿ BBE ¿ UR 24 A COMANDO DO TEN QCOBM THIAGO BANDEIRA ¿ REALIZOU ATENDIMENTO PRÉ HOSPITALAR PARA CIDADÃO QUE ALEGOU APÓS TENTATIVA DE TRANSPORTE PELO SAMU, FOI NEGADO POR NÃO SE TRATAR DE TIPO DE ATENDIMENTO OFERECIDO PELO SISTEMA, SENDO ASSIM CONTACTADO O 193. IDOSO E PORTADOR DE CA DE PRÓSTATA. ENCAMINHADO A FUNDAÇÃO CECON.NOME: SEBASTIÃO FERREIRA DA CRUZ FILHO, 63 ANOS, CPF 114.820.102-59, TEL (92)99149-8244 (JOSILEI ESPOSA)
CONTROLADOR COBOM; TEN BM WALDIRA
 COMTE SOCORRO: TEN BM BANDEIRA</t>
  </si>
  <si>
    <t>QUEDA DE ÁRVORE,EM CIMA DA RESIDÊNCIA QUEBROU O TELHADO E PAREDES CASA PEQUENA DE MADEIRA , UM SR .ESTÁ PRESO DENTRO DA RESIDÊNCIA E GRITANDO
 AV CRAVINA DOS POETAS 12 , REDENÇÃO, EM FRENTE A CASA PARAENSE 
ÂLEXANDRE DE ALMEIDA CHAVES 986322955
 ______________________________
 BBE- ABT - 33/ UR-24- AC-01- REALIZARAM ATENDIMENTO PARA QUEDA DE ÁRVORE SOBRE RESIDÊNCIA. NO LOCAL FOI CONSTATADO QUE HAVIA UMA VÍTIMA, APARENTEMENTE JÁ TINHA VINDO A ÓBITO DEVIDO A ÁRVORE TER CAÍDO SOBRE O MESMO, FOI REALIZADO TENTATIVAS DE REANIMAÇÃO, PORÉM SEM ÊXITO, SENDO ACIONADO O SAMU PARA QUE CONSTATASSE O ÓBITO. O MÉDICO DO SAMU CONSTATOU O ÓBITO. SENDO SOLICITADO O IML PARA O LOCAL. EM ANDAMENTO.
CONTROLADOR COBOM; TEN BM WALDIRA
 COMTE SOCORRO: TEN BM BANDEIRA
 _____________________________________________________________________
SERVIÇO DO DIA 30/05/2024 - 1º TURNO
BBE- ABT - 33/ UR-24- AC-01- REALIZARAM ATENDIMENTO PARA QUEDA DE ÁRVORE SOBRE RESIDÊNCIA. NO LOCAL FOI CONSTATADO QUE HAVIA UMA VÍTIMA, APARENTEMENTE JÁ TINHA VINDO A ÓBITO DEVIDO A ÁRVORE TER CAÍDO SOBRE O MESMO, FOI REALIZADO TENTATIVAS DE REANIMAÇÃO, PORÉM SEM ÊXITO, SENDO ACIONADO O SAMU PARA QUE CONSTATASSE O ÓBITO. O MÉDICO DO SAMU CONSTATOU O ÓBITO. SENDO SOLICITADO O IML PARA O LOCAL. QUANDO A VIATURA CHEGOU AO LOCAL POR VOLTA DAS 05:01 DA MANHÃ, A VÍTIMA JÁ HAVIA SIDO RETIRADA PELOS PRÓPRIOS VIZINHOS, INFORMO QUE O CIDADÃO ESTAVA DESACORDADO. FOI ATESTADO A MORTE DO CIDADÃO PELO MÉDICO DO SAMU ( DR DIEGO SALVADOR ). O PRIMO DA VÍTIMA ( JOSENIR) RELATOU QUE O CIDADÃO ERA USUÁRIO DE DROGAS E PASSOU A NOITE USANDO SEGUNDO RELATO DO PRIMO QUE TAMBÉM RELATOU QUE MORAVA SÓ NA RESIDÊNCIA. OS VIZINHOS INFORMARAM QUE OUVIRAM UM BARULHO FORTE E QUANDO CORRERAM VIRAM QUE A ÁRVORE TINHA CAÍDO POR CIMA DA CASA E O CIDADÃO ESTAVA NO INTERIOR EM CIMA DA CAMA COM UM GALHO LHE PRENDENDO, INFORMOU TAMBÉM QUE O CIDADÃO ESTAVA DE BRUÇOS QUANDO FOI RETIRADO PELOS POPULARES. FOI FEITA A VARREDURA NA RESIDÊNCIA E NÃO FOI ENCONTRADA OUTRA PESSOA, SEGUNDO INFORMAÇÕES DO SEU PRIMO, SOMENTE ELE RESIDE NA RESIDÊNCIA. DANOS: TRATA-SE DE UM QUANTO DE 2X2 MADEIRA E NO INTERIOR DA RESIDÊNCIA SÓ TINHA UMA CAMA BOX DE CASAL DE 1,38 X 198 E UMA BOLSA COM ALGUNS PERTENCES DA VÍTIMA. O PRIMO DA VÍTIMA SR. JOSENIR SE RESPONSABILIZOU EM LIMPAR O LOCAL ONDE A ÁRVORE CAIU, POIS NÃO HOUVE A NECESSIDADE DO CORTE DA MESMA. VITIMA: LUCIANO LOPES DO NASCIMENTO. RG: NÃO ENCONTRADO. VÍTIMA DE APROXIMADAMENTE DE 47 ANOS. PRIMO DA VÍTIMA: JOSENIR DA SILVA COSTA. CPF: 574.994.382-87. TEL: 98498-0581. SAMU: USA 04. DOUTOR DIEGO. ENFERMEIRA LEIDIANE. CONDUTOR CLÁUDIO. VTR IML: 448. CONDUTOR: PAULO CÉSAR. TÉCNICO: SADRAC. VTR 311 PERÍCIA TÉCNICA. PERITO TÉCNICO: PERITO EDUARDO 2005. IPC ÉRICO IPC MARI. OCORRÊNCIA REGISTRADA VIA 193.
CONTROLADOR: ST QPBM VELASCO
 COMANDANTE SOCORRO: TEN QOABM C. REIS</t>
  </si>
  <si>
    <t>SERVIÇO EXTRAGRATIFICADO - SEG - 30/05/2024.
SERVIÇO DO DIA 30/05/2024 - 1º TURNO
3º SGT QCPBM	JOYCE ROSA DA SILVA 	1586	07:00:00	19:00:00	12:00:00	COBOM/CIOPS	0064/COBOM/2024	REFORÇO DE GUARNIÇÃO
 ST QPBM	MARCIO AURÉLIO BATALHA MACIEL 	0618	07:30:00	19:30:00	12:00:00	SCI	0298/SCIEG/2024	REFORÇO DE EQUIPE SCI 
CB QPBM	CLEBER ALVES DE ARAÚJO 	1190	07:30:00	19:30:00	12:00:00	SCI	0298/SCI/2024	REFORÇO DE EQUIPE SCI - EG
 ST QPBM	IDNEY AZEVEDO DE SOUSA	0555	08:00:00	20:00:00	12:00:00	PELOTÃO FLUVIAL	0184/BBE/2024	REFORÇO DE GUARNIÇÃO
 3º SGT QCPBM	WILSON MOREIRA FERNANDES JÚNIOR 	1749	07:00:00	19:00:00	12:00:00 	RODOVIÁRIA	0202/GRAPH/2024	REFORÇO DE GUARNIÇÃO 
CB QPBM	ANTÔNIO CÂNDIDO DA SILVA 	1240	07:30:00	19:30:00	12:00:00	SCI	0298/SCI/2024	REFORÇO DE EQUIPE 
ST QPBM	FRANCISCO PAULO AMARO DE OLIVEIRA 	0735	08:00:00	18:00:00	10:00:00	DAT	0190/DAT/2024	ANALISE DE PROJETO 
ST QPBM	WALDERLENO DE ARAGAO MACIEL 	750	08:00:00	18:00:00	10:00:00	DAT	0190/DAT/2024	ANÁLISE DE PROJETO 
2º TEN QOABM	WAGNER SILVA DOS SANTOS 	0520	08:00:00	18:00:00	10:00:00	DAT	0190/DAT/2024	ANÁLISE DE PROJETOS 
CB QPBM	ADRIANO JOSÉ PANTOJA MEDEIROS 	1185	08:00:00	20:00:00	12:00:00	PARQUE SUMAÚMA	0131/BIFMA/2024	REFORÇO DE GUARNIÇÃO ABT-32
 CB QCPBM	VALPECY VIRGÍLIO DOS SANTOS 	1874	07:00:00	19:00:00	12:00:00	QCG CENTRAL	0203/GRAPH/2024	REFORÇO DE GUARNIÇÃO 
CB QPBM	ISRAEL NASCIMENTO FERREIRA 	1028	08:00:00	18:00:00	10:00:00	DAT	0190/DAT/2024	ANALISE DE PROJETOS 
3º SGT QCPBM	LUTHI ALVES DE OLIVEIRA	1631	07:00:00	19:00:00	12:00:00	COBOM/CIOPS	0065/COBOM/2024	REFORÇO DE GUARNIÇÃO
 3º SGT QCPBM	ADEILTO CORTEZ SANTIS	1612	08:00:00	16:00:00	08:00:00	SUBCOMANDEC	0065/SUBCOMADEC/2024	MONTAGEM BASE PURIFICADOR
 3º SGT QPBM	RONILSON VIEIRA SA 	1096	07:30:00	19:30:00	12:00:00	QCG CENTRAL	0428/BI/2024	CONDUTOR ATA 03
 3º SGT QCPBM	CLEUDSON CASTRO DOS SANTOS 	1636	08:00:00	16:00:00	08:00:00	SUBCOMANDEC	0065/SUBCOMADEC/2024	MONTAGEM DA ESTRURURA EM MADEIRA DOS PURIFICADORES 
3º SGT QCPBM	ELIAS SANTOS LOPES 	1723	08:00:00	16:00:00	08:00:00	SUBCOMANDEC	0065/DRDS/2024	MONTAGEM DA ESTRUTURA DE MADEIRA DO PURIFICADOR.
ST QPBM	OTONIEL DE SOUZA MALCHER	0576	07:30:00	19:30:00	12:00:00	ZUMBI	0432/BI/2024	REF GU/AUX
 1º TEN QCOBM	BERNARDES LEITE DE OLIVEIRA 	1458	16:00:00	20:00:00	04:00:00	OUTROS	0052/DS/2024	FESTA DE CORPUS CHRISTIS
CONTROLADOR: ST QPBM VELASCO
 COMANDANTE SOCORRO: TEN QOABM C. REIS
,,,,,,,,,,,,,,,,,,,,,,,,,,,,,,,,,,,,,,,,,,,,,,,,,,,,,,,,,,,,,,,,,,,,,,,,,,,,,,,,,,,,,,,,,,,,,,,,,,,,,,,,,
SERVIÇO DO DIA 30/05/2024  2º TURNO
CUMPRIRAM ESCALA EXTRA NO SERVIÇO DE S. E. G. OS MILITARES DE ACORDO COM SUAS O.S NOS REFERIDOS POSTOS OU BATALHÕES DO CBMAM. SEG 2º TURNO, S/A.
1º TEN QCOBM	BERNARDES LEITE DE OLIVEIRA 	1458	16:00:00	20:00:00	04:00:00	OUTROS	0052/DS/2024	FESTA DE CORPUS CHRISTIS
 3º SGT QCPBM	FRANCISCO HEMERSON BARROS BEZERRA 	1565	19:00:00	07:00:00	12:00:00 	RODOVIÁRIA	0202/GRAPH/2024	REFORÇO DE GUARNIÇÃO CONDUTOR DA UR 24
 3º SGT QCPBM	ADRIANA DA SILVA NARCIZO 	1724	19:00:00	07:00:00	12:00:00	QCG CENTRAL	0203/GRAPH/2024	REFORÇO DE GUARNIÇÃO 
CB QPBM	JONAS GONCALVES DA SILVA 	1089	19:30:00	07:30:00	12:00:00	ZUMBI	0433/BI/2024	REFORÇO DE GUARNIÇÃO 
ST QPBM	ARILSON FERREIRA DE JESUS 	0572	19:30:00	07:30:00	12:00:00	SCI	0299/SCI/2024	REFORÇO DE EQUIPE SCI-EG
 ST QPBM	HANDERSON FERREIRA DINIZ 	606	19:30:00	07:30:00	12:00:00	SCI	0299/SCI/2024	REFORÇO DE EQUIPE  SCI-EG
 3º SGT QPBM	EMERSON PEREIRA DE FREITAS 	1052	20:00:00	08:00:00	12:00:00	PELOTÃO FLUVIAL	0188/BBE/2024	REFORÇO DE GUARNIÇÃO 
CB QPBM	EMERSON AFONSO ZWANG 	1249	19:30:00	07:30:00	12:00:00	QCG CENTRAL	0429/BI/2024	CONDUTOR ATA
 CB QPBM	ELIZEU COSTA DE SOUZA 	1164	19:30:00	07:30:00	12:00:00	SCI	0299/SCI/2024	REFORÇO DE EQUIPE SCI-EG 
CONTROLADOR COBOM; TEN BM JAMERSON
 COMTE SOCORRO: TEN BM C. REIS</t>
  </si>
  <si>
    <t>SERGIO, CONTATO: 92981713518, INFORMA OCORRÊNCIA DE ACIDENTE ENTRE CARRO E MOTO, COM UMA VÍTIMA LESIONADA, NA ESTRADA MANOEL URBANO - BELA VISTA - IRANDUBA, EM FRENTE A FEIRINHA E CEMITÉRIO RECANTO DA PAZ.
_________________________________________________________________________
SERVIÇO DO DIA 30/05/2024 - 1º TURNO
GRAPH, POSTO ESPECIAL, UR-24 A COMANDO DO TEN WASHINGTON BORGES DESLOCOU PARA O LOCAL. SOLICITANTE: SÉRGIO, CONTATO: 92 98171-3518. INFORMA OCORRÊNCIA DE ACIDENTE ENTRE CARRO E MOTO, COM UMA VÍTIMA LESIONADA, NA ESTRADA MANOEL URBANO. BELA VISTA. IRANDUBA, EM FRENTE À FEIRINHA E CEMITÉRIO RECANTO DA PAZ.. AO CHEGAR A VÍTIMA JÁ HAVIA SIDO SOCORRIDA E NÃO HAVIA MAIS NINGUÉM NO LOCAL. OCORRÊNCIA REGISTRADA VIA 193.
CONTROLADOR: ST QPBM VELASCO
 COMANDANTE SOCORRO: TEN QOABM C. REIS</t>
  </si>
  <si>
    <t>DALBERT NAICA VALENTE, CONTATO: 92985436070, INFORMAÇÃO ÁRVORE DO TIPO COQUEIRO COM RISCO DE TQUEDA SOBRE RESIDÊNCIA, LOCALIZADA NA RUA RABAT, QD 49  Nº 02 - PLANALTO - CAMPOS ELÍSEOS, CEP: 69045-750.
_____________________________________________________
 SERVIÇO DO DIA 30/05/2024 - 1º TURNO
BBE, POSTO DA RODOVIÁRIA, ABT-33 A COMANDO DO SGT ONOFRE DESLOCOU PARA O LOCAL SOLICITANTE: DALBERT NAICA VALENTE.CONTATO: 92 98543-6070. ÁRVORE DO TIPO COQUEIRO COM RISCO DE QUEDA SOBRE RESIDÊNCIA. CONJ. CAMPOS ELÍSEOS. NOME: DALBERT NAICA VALENTE. IDADE: 44. CPF: 652.203.312-72.FONE: 98525-5332.RUA RABAT QD 49 N 02. PLANALTO. AÇÃO DOS BOMBEIROS: VISTORIA REALIZADA E CONSTATADA QUE SE TRATA DE UMA ÁRVORE SAUDÁVEL, FRUTÍFERA, SEM RISCO IMINENTE DE QUEDA, SOLICITANTE ORIENT ADO AOS PROCEDIMENTOS VIA SEMAS E POSTERIOR AO CBMAM, DADOS COLETADOS. SERVIÇO SEM ALTERAÇÃO. OCORRÊNCIA REGISTRADA VIA 193.
CONTROLADOR: ST QPBM VELASCO
 COMANDANTE SOCORRO: TEN QOABM C. REIS</t>
  </si>
  <si>
    <t>VISTORIA DE ÁRVORE NATIVA EM FRENTE A RESIDÊNCIA - RUA PORTO CARRENHO, ANTIGA RUA 18A , N° 10, QD 01, NOVA CIDADE/ CIDADE NOVA. SOLICITANTE: SUELEN SOUZA DA FONSECA 99305 - 6168.
_________________________________________
SERVIÇO DO DIA 30/05/2024 - 1º TURNO
BIFMA, POSTO SUMAÚMA, ABT-32 A COMANDO DO CB GOUVEIA DESLOCOU PARA O LOCAL. SOLICITANTE: SUELEN SOUZA DA FONSECA. CONTATO:  99305 - 6168. AO CHEGAR FOI OBSERVADO QUE A REFERIDA ÁRVORE ENCONTRA-SE SADIA PORÉM EMARANHADA AOS FIOS DE ENERGIA ELÉTRICA. FOI REALIZADO ORIENTAÇÕES A RESPEITO DE COMO SOLICITAR UMA PODA JUNTO AOS ÓRGÃOS COMPETENTES. SERVIÇO SEM ALTERAÇÃO. OCORRÊNCIA REGISTRADA VIA 193. 
CONTROLADOR: ST QPBM VELASCO
 COMANDANTE SOCORRO: TEN QOABM C. REIS</t>
  </si>
  <si>
    <t>VISTORIA EM ÁRVORE TIPO JAMBEIRO EM TERRENO BALDIO COM RISCO DE QUEDA EM CIMA DE RESIDÊNCIAS , RUA PRAIA DE COPACABANA, N° 373, PARQUE RIO SOLIMÕES/ TARUMÃ. SOLICITANTE: ANTÔNIO MOURA 98498 - 1340.
_______________________________________________________________
SERVIÇO DO DIA 30/05/2024 - 1º TURNO
BBE, POSTO DA RODOVIÁRIA, ABT-33 A COMANDO DO SGT ONOFRE DESLOCOU PARA O LOCAL. VISTORIA EM ÁRVORE TIPO JAMBEIRO EM TERRENO BALDIO COM RISCO DE QUEDA EM CIMA DE RESIDÊNCIAS. PARQUE RIO SOLIMÕES/ TARUMÃ. SOLICITANTE: ANTÔNIO MOURA. CONTATO: 98498 - 1340. IDADE: 43. CPF: 740.302.482-68. AÇÃO DOS BOMBEIROS: VISTORIA REALIZADA E CONSTATADA QUE SE TRATA DE UMA ÁRVORE SAUDÁVEL, SEM RISCO IMINENTE DE QUEDA, SOLICITANTE ORIENTADO AOS PROCEDIMENTOS VIA SEMAS E POSTERIOR AO CBMAM, DADOS COLETADOS. SERVIÇO SEM ALTERAÇÃO. OCORRÊNCIA REGISTARDA VIA 193
CONTROLADOR: ST QPBM VELASCO
 COMANDANTE SOCORRO: TEN QOABM C. REIS</t>
  </si>
  <si>
    <t>VISTORIA EM ÁRVORE TIPO COQUEIRO ÁREA COMUM  DO PROSSAMIR PARQUE RESIDENCIAL MANAUS - RUA JACIARA 282, CENTRO. SOLICITANTE: ANA JAQUELINE 99205 - 7162
 _____________________________________________________________________
SERVIÇO DO DIA 30/05/2024 - 1º TURNO
BBE, POSTO CENTRAL, ABT-37 A COMANDO DO CB ROBSON  DESLOCOU PARA O LOCAL. VISTORIA EM ÁRVORE TIPO COQUEIRO ÁREA COMUM  DO PROSSAMIR PARQUE RESIDENCIAL MANAUS. SOLICITANTE: ANA JAQUELINE 99205 - 7162. AO CHEGAR AO LOCAL NÃO FOI POSSÍVEL ENCONTRAR O LOCAL EXATO DA REFERIDA ÁRVORE DEVIDO AS RESIDÊNCIAS NÃO TEREM NÚMEROS.  FOI TENTANDO CONTATO PELO NÚMERO CELULAR FORNECIDO PORÉM ESTAVA DESLIGADO. VTR RETRAIU AO PB DE ORIGEM. OCORRÊNCIA REGISTRADA VIA 193. 
CONTROLADOR: ST QPBM VELASCO
 COMANDANTE SOCORRO: TEN QOABM C. REIS</t>
  </si>
  <si>
    <t>ORDEM DE OPERAÇÕES Nº 370/GRAPH/CBC/2024
 EVENTO: FESTA DE CORPUS CRISTI
 MISSÃO: PREVENIR E ATENDER CASOS DE URGÊNCIA/EMERGÊNCIA E REALIZAR RESGATE
 LOCAL: AV EDUARDO RIBEIRO
 HORÁRIO: 16:00 AS 20:00
 VTR: UR 26(QCG)
EFETIVO: TEN CUNHA
 SGT TIAGO RAMIREZ
 CB VALPECY
,,,,,,,,,,,,,,,,,,,,,,,,,,,,,,,,,,,,,,,,,,,,,,,,,,,,,,,,,,,,,,,,,,,,,,,,,,,,,,,,,,,,,,,,,,,,,,,,,,,,,,,,,,,,,,
SERVIÇO DO DIA 30/05/2024  2º TURNO
ORDEM DE OPERAÇÕES Nº 370/GRAPH/CBC/2024. EVENTO: FESTA DE CORPUS CRISTI. DETERMINAÇÃO: EXMO. SR. SCMT GERAL DO CBMAM. MISSÃO: PREVENIR E ATENDER CASOS DE URGÊNCIA/EMERGÊNCIA E REALIZAR RESGATE. REFERÊNCIA: PLANO DE OPERAÇÕES N° 180-CBC/2024 E OFÍCIO Nº 050/CNSC/2024 DA ARQUIDIOCESE DE MANAUS E DESPACHO DO EXMO. SR. CEL. QOBM COMANDANTEGERAL DO CBMAM EM PROCESSO Nº 01.01.022104.001171/2024-69. DATA: 30.05.2024 VTR: UR-26. EFETIVO: TEM CUNHA, SGT TIAGO RAMIRES E CB VALPECY. HORÁRIO: 16H00 ÀS 18H00 NA AV. EDUARDO RIBEIRO E 18H00 ÀS 20H00 PROCISSÃO PERCORRENDO RUAS DO CENTRO. ATENDIMENTO PELA UR-26: PACIENTE 1: ALZIRA MARIA BEZERRA DE MELO BRASIL, 12 ANOS. DN 14/07/2011. END. RUA 38, Nº 808, JAPIIIN I. TEL: 92 98136-9601. OLÍVIA MARIA BEZERRA DE MELO (GENITORA). APRESENTANDO CRISE DE ANSIEDADE. FAZ USO DE RISPERIDONA E AMITRIPTILINA PARA ANSIEDADE E DEPRESSÃO. NEGA ALERGIA. SINAIS VITAIS: PA 120X80, P 88, STO2 99, T 36,7. ENCAMINHADA AO ATENDIMENTO MÉDICO AMBULATORIAL NO SPA DO SÃO RAIMUNDO. PACIENTE 2: PACIENTE: SÓCRATES CASTRO RODRIGUES, 44 ANOS. DN: 24/03/80. CIDADÃO EM CONDIÇÃO DE RUA. NÃO POSSUI E NÃO LEMBRA DOS NÚMEROS DOS DOCUMENTOS. MÃE: DEUZINA MASCARENHA DE CASTRO. PACIENTE COM CRISE HIPERTENSIVA. SINAIS VITAIS: PA: 180/110 MMHG, FC: 102 BPM, SPO2: 97%, T: 37 GRAUS CELSIUS, ENCAMINHAMENTO: AMBULATÓRIO DO SPA DO SÃO RAIMUNDO. AGUARDANDO ATENDIMENTO MÉDICO. FOI REALIZADO A PREVENÇÃO NO LOCAL E CUMPRIDOS TODOS OS HORÁRIOS DURANTE ESTE TURNO, SEM ALTERAÇÃO. SOLICITANTE: CBC/COBOM. TEL: 36123130. SERVIÇO SEM ALTERAÇÃO.
CONTROLADOR COBOM; TEN BM JAMERSON
 COMTE SOCORRO: TEN BM C. REIS</t>
  </si>
  <si>
    <t xml:space="preserve">SOLICITANTE INFORMA QUE SEU GATO SUBIU NA ÁRVORE DO VIZINHO E NÃO CONSEGUE DESCER POIS NO QUINTAL DO MESMO TEM UM CACHORRO. 
DE ACORDO COM A SOLICITANTE, O VIZINHO NÃO ESTA EM CASA, PORÉM A MESMA AFIRMA QUE DA PRA ACESSAR A ÁRVORE COM UMA ESCADA. RUA FELISMINO CABRAL DE VASCONCELOS, N° 13, CONJ. BELVEDERE, PLANALTO PRÓXIMO A  ACADEMIA TOP LIFE 1ª RUA DO CONJUNTO. SOLICITANTE: KELLY - 92991144305.
____________________________________________________________________________________________________
SERVIÇO DO DIA 30/05/2024 - 1º TURNO
BBE, POSTO DA RODOVIÁRIA, ABT-33 A COMANDO DO SGT ONOFRE DESLOCOU PARA O LOCAL. SOLICITANTE INFORMA QUE SEU GATO SUBIU NA ÁRVORE DO VIZINHO E NÃO CONSEGUE DESCER POIS NO QUINTAL DO MESMO TEM UM CACHORRO. DE ACORDO COM A SOLICITANTE, O VIZINHO NÃO ESTA EM CASA, PORÉM A MESMA AFIRMA QUE É POSSÍVEL ACESSAR A ÁRVORE COM UMA ESCADA. CONJ. BELVEDERE PRÓXIMO A ACADEMIA TOP LIFE. SOLICITANTE: KELLY. CONTATO 92 99114-4305. IDADE: 47. CPF: 616.108.792-87.  AÇÃO DOS BOMBEIROS: RETIRADA DO ANIMAL DA ÁRVORE COM USO DE CAMBÃO E ASSIM QUE O MESMO SE SOLTOU SE EVADIU DO LOCAL. COLETA DE DADOS E ORIENTAÇÃO À SOLICITANTE. SERVIÇO SEM ALTERAÇÃO. OCORRÊNCIA REGISRADA VIA 193.
CONTROLADOR: ST QPBM VELASCO
 COMANDANTE SOCORRO: TEN QOABM C. REIS
</t>
  </si>
  <si>
    <t>SERVIÇO DO DIA 30/05/2024  2º TURNO
GRAPH POSTO DO ZUMBI UR-27 A COMANDO DA TEN RENATA NARDES DESLOCOU-SE PARA O LOCAL. GRAPH UR 27 A COMANDO DA TEN RENATA NARDES REALIZOU ATENDIMENTO PRÉ HOSPITALAR, SRA. SILDA RODRIGUES FARIAS 43 ANOS DEPOIS  FEZ  CIRURGIA LAQUEADURA ESTÁ APRESENTA HEMORRAGIA. RUA: VITORIA,193 GILBERTO MESTRINHO, PONTO DE REF.: MERCADINHO SILVA. SOLICITANTE: NILDO RODRIGUES, CONTATO: 98530-0239. PACIENTE APRESENTANDO METRORRAGIA. REFERE EPISÓDIOS DE METRORRAGIA EM TODOS OS CICLOS MENSTRUAIS HÁ 03 ANOS. SANGRAMENTO ATUAL COM 05 DIAS, COM PIORA HOJE. COM CÓLICA MENSTRUAL. ALEGA DIFICULDADE PARA DEAMBULAR DEVIDO A DOR. PACIENTE HIPERTENSA FAZ USO DE LOSARTANA, NEGA ALERGIAS. PA: 140 X 90, SAT 98%, FC 100. TRANSPORTE PARA O INSTITUTO DA MULHER. ENTREGUE AOS CUIDADOS DA ENFERMEIRA SAMANTA COREN 290662. OCORRENCIA REGISTRADA VIA 193. SERVIÇO SEM ALTERAÇÃO.
CONTROLADOR COBOM; TEN BM JAMERSON
 COMTE SOCORRO: TEN BM C. REIS</t>
  </si>
  <si>
    <t>SERVIÇO DO DIA 30/05/2024  2º TURNO
GRAPH POSTO ESPECIAL UR-24 A COMANDO DO TEN WASHINGTON BORGES DESLOCOU-SE PARA O LOCAL. GRAPH UR 24 ATENDEU ACIDENTE AUTOMOBILÍSTICO NA BOLA DO ELDORADO. SOLICITANTE: GUSTAVO PAIXÃO, CONTATO: 991244210. NOME: EUDYS ROBERTO  FERREIRA DE MENEZES, DN: 25/09/75, ENDEREÇO: RUA IVAILANDIA 44 COROADO, FONE : 995191005 (ESPOSA ), TEL 994832682 DO PACIENTE. PA 130/90, PULSO 98, SPO2 99. ACIDENTE MOTO X MOTO. FAZIA USO DE CAPACETE. APARENTEMENTE SEM FRATURA, COM ESCORIAÇÕES EM MSD E REGIÃO DORSAL. FOI LIBERADO NO LOCAL. NÃO QUIS SER TRANSPORTADO PARA O HOS¿PITAL MAIS PRÓXIMO. OCORRENCIA REGISTRADA VIA 193. SERVIÇO SEM ALTERAÇÃO.
CONTROLADOR COBOM; TEN BM JAMERSON
 COMTE SOCORRO: TEN BM C. REIS</t>
  </si>
  <si>
    <t>SERVIÇO DO DIA 30/05/2024  2º TURNO
BIFMA POSTO SUMAÚMA ABT-32 A COMANDO DO CB GOLVEIA, BBE POSTO RODOVIARIA GSE-01 A COMANDO DO CB CARNEIRO DESLOCARAM-SE PARA O LOCAL. RUA IRITAMA Nº 100 CIDADE NOVA. PONTO DE REFERENCIA: AO LADO DA LOJA ROMANEL. APOIO AO SAMU PARA RETIRAR PACIENTE OBESO DE LOCAL DE DIFICIL ACESSO. SOLICITANTE: DESPACHANTE DO SAMU. TEL: VIA WHATSAPP DO COBOM. PACIENTE MARCELO RIZUENIO CHAVIER, 53 ANOS, CPF 29106737234. NÃO HOUVE AÇÃO DOS BOMBEIROS POIS O PACIENTE SE RECUSOU A SER LEVADO PELA EQUIPE DO SAMU USB 38 TÉCNICO DE ENF. ADRIANO E CONDUTOR HENRIQUE.  SERVIÇO SEM ALTERAÇÃO.
CONTROLADOR COBOM; TEN BM JAMERSON
 COMTE SOCORRO: TEN BM C. REIS</t>
  </si>
  <si>
    <t>SERVIÇO DO DIA 30/05/2024  2º TURNO
GRAPH POSTO ESPECIAL UR-24 A COMANDO DO TEN WASHINGTON BORGES DESLOCOU-SE PARA O LOCAL. RETIRADA DE PIERCING NA ORELHA ESQUERDA. A MESMA ESTAVA INFLAMADA. COM HIPEREMIADO E EDEMA. A VÍTIMA REFERIA DOR LOCAL. A SRA JESLEI COSTA DE SOUZA, 26A, CPF: 02944968232. END: AV. BRASIL, BECO JURUÁ N 29, BAIRRO SANTO AUGUSTINHO. ACOMPANHANTE. LUWENDELL DANTAS CAVALCANTE. TEL: 991229330. A VITIMA FOI AO POSTO SOLICITAR O SERVIÇO. SERVIÇO SEM ALTERAÇÃO.
CONTROLADOR COBOM; TEN BM JAMERSON
 COMTE SOCORRO: TEN BM C. REIS</t>
  </si>
  <si>
    <t>SERVIÇO DO DIA 30/05/2024  2º TURNO
GRAPH POSTO JAGUAR  UR-25 A COMANDO DA TEN ROSA CRISTINA DESLOCOU-SE PARA O LOCAL. HAVERÁ UMA CORRIDA AGORA AS 07H00 NA PONTA NEGRA. CORRIDA DOS CADETES. A UR-25 IRA PARTICIPAR, EM PREVENÇÃO. DETERMINAÇÃO VERBAL DO CEL MENEZES. NO LOCAL ACOMPANHANDO A CORRIDA COMANDANDO OS CADETES ESTARÁ O TEN LUIZ EDUARDO. OCORRENCIA EM ANDAMENTO...
CONTROLADOR COBOM; TEN BM JAMERSON
 COMTE SOCORRO: TEN BM C. REIS
,,,,,,,,,,,,,,,,,,,,,,,,,,,,,,,,,,,,,,,,,,,,,,,,,,,,,,,,,,,,,,,,,,,,,,,,,,,,,,,,,,,,,,,,,,,,,,,,,,,,,,,,,,,,
SERVIÇO DO DIA 31 DE MAIO DE 2024- 1º TURNO
 PREVENÇÃO EM EVENTO
GRAPH POSTO JAGUAR  UR-25 A COMANDO DA TEN QCOBM COLARES DESLOCOU-SE  ATÉ O CALÇADÃO DA PONTA NEGRA PARA FINS DE ACOMPANHAR  CORRIDA QUE SERÁ REALIZADA PELO CFO S 07H00 NA PONTA NEGRA. AÇÃO DOS BOMBEIROS:  FOI REALIZADA  A PREVENÇÃO  NA CORRIDA DOS CADETES PELA GUARNIÇÃO DA  A UR-25  DETERMINAÇÃO VERBAL DO CEL MENEZES. NO LOCAL ACOMPANHANDO A CORRIDA COMANDANDO OS CADETES ESTARÁ O TEN LUIZ EDUARDO, TERMINO ÁS 08H30MIN. OCORRENCIA  SEM ALTERAÇÃO.
COMANDO DE SOCORRO: TEN QOBM ALUISIO CRUZ
 COORDENADORA: ST BM CONCEIÇÃO</t>
  </si>
  <si>
    <t>SEG EM DIVERSOS POSTO DO CBMAM
----------------
SERVIÇO DO DIA 31 DE MAIO DE 2024- 1º TURNO
1° TURNO	CB QPBM	GENIVALDO DOS REIS NASCIMENTO	1193	07:30	19:30	12:00	SCI	0300/SCI/2024	REFORCO DE GUARNICAO SCI
 1° TURNO	ST QPBM	WENDEL DA SILVA MARQUES 	0706	07:30	19:30	12:00	SCI	0300/SCI/2024	REFORÇO DE EQUIPE - SCI-EG
 1° TURNO	CB QPBM	CLEYTON ANDERSON CRUZ DA SILVA 	1242	07:30	19:30	12:00	SCI	0300/SCI/2024	REFORÇO DE EQUIPE SCI EG 
1° TURNO	CB QPBM	SEBASTIAO DA SILVA RODRIGUES	1003	08:00	20:00	12:00	RODOVIÁRIA	0432/BBE/2024	APOIO OPERACIONAL AO GSE - 01
 1° TURNO	2º TEN QOABM	ROBERVAL PEREIRA DE SOUZA 	0582	07:30	17:30	10:00	BBE PONTA NEGRA	0174/CBC/2024	CORRDENADOR DE OPERAÇÕES 
1° TURNO	3º SGT QCPBM	LAERCIO GOMES CORTEZ 	1611	07:00	17:00	10:00	BBE PONTA NEGRA	0348/GRAPH/2024	REFORÇO DE GUARNIÇÃO 
1° TURNO	3º SGT QCPBM	ÉVELAN RENÉ ARAÚJO BATISTA 	1585	07:00	19:00	12:00	ZUMBI	0208/GRAPH/2024	REFORÇO DE GUARNIÇÃO 
1° TURNO	1º SGT QPBM	BRAZ OLIVEIRA DE SOUSA	0701	08:00	20:00	12:00	PELOTÃO FLUVIAL	0185/BBE/2024	REFORÇO DE GUARNIÇÃO 
1° TURNO	CB QPBM	LEANDRO SIQUEIRA 	1134	06:00	18:00	12:00	OUTROS	0124/CFAP/2024	ENTREGA DE ALIMENTAÇÃO 
1° TURNO	1º SGT QPBM	BRAZ OLIVEIRA DE SOUSA 	0701	08:00	20:00	12:00	PELOTÃO FLUVIAL	0185/BBE/2024	REFORÇO DE GUARNIÇÃO 
1° TURNO	3º SGT QPBM	ELIAS SANTOS LOPES 	1723	08:00	16:00	08:00	SUBCOMANDEC	0067/SUBCOMADEC/2024	MONTAGEM DA ESTRUTURA DE MADEIRA DO PURIFICAFOR
 1° TURNO	1º SGT QPBM	LEANDRO NUNES DE SOUZA	0788	07:30	17:30	10:00	OUTROS	0434/BBE/2024	PREVENÇÃO AQUÁTICA 
1° TURNO	1º SGT QPBM	ANTONIO ALVES DA SILVA	0776	07:30	19:30	12:00	DISTRITO INDUSTRIAL	0434/BI/2024	REFORÇO DE GUARNIÇÃO
 1° TURNO	CB QPBM	RAFAEL DE LIMA ROBERTO 	1040	07:30	19:30	12:00	DISTRITO INDUSTRIAL	0436/BI/2024	CONDUTOR ABT 36
 1° TURNO	ST QPBM	WALDERLENO DE ARAGAO 	0750	08:00	18:00	10:00	DAT	0192/DAT/2024	ANÁLISE DE PROJETO 
1° TURNO	3º SGT QCPBM	ADEILTON CORTEZ SANTIS	1612	08:00	16:00	08:00	SUBCOMANDEC	0067/SUBCOMADEC/2024	MOMTAGEM DA ESTRUTURA DO PURIFICADOR
 1° TURNO	ST QPBM	ARTUR SANTOS DA ROCHA 	0635	07:30	19:30	12:00	ZUMBI	0434/BI/2024	REFORÇO DE GUARNIÇÃO 
1° TURNO	3º SGT QCPBM	CLEUDSON CASTRO DOS SANTOS 	1636	08:00	16:00	08:00	SUBCOMANDEC	0067/SUBCOMADEC/2024	MONTAGEM DA ESTRUTURA EM MADEIRA DOS PURIFICADORES 
1° TURNO	ST QPBM	FRANCISCO PAULO AMARO DE OLIVEIRA 	0735	08:00	18:00	10:00	DAT	0191/DAT/2024	ANÁLISE DE PROJETO 
1° TURNO	ST QPBM	HUDSON STANLEY DAMASCENO DE OLIVEIRA	0754	08:00	18:00	10:00	DAT	0191/DAT/2024	ANALISE DE PROJETOS
COMANDO DE SOCORRO: TEN QOBM ALUISIO CRUZ
 COORDENADORA: ST BM CONCEIÇÃO
--------------------- --------------------------------------</t>
  </si>
  <si>
    <t>SERVIÇO DO DIA 31/05/2024 - 2º TURNO
ST QPBM	ALEX SOUZA DA COSTA	625	19:30:00	07:30:00	12:00:00	ZUMBI	0435/BI/2024	REFORÇO DE GUARNIÇÃO
 CB QPBM	ENIVALDO SILVA DE PAULA	1084	19:30:00	07:30:00	12: 00:00	ZUMBI	0435/BI/2024	REFORÇO DE GUARNIÇÃO
 ST QPBM	LUIZ CARLOS CARDOSO RUAS	588	19:30:00	07:30:00	12:00:00	SCI	0301/SCI/2024	REFORÇO DE EQUIPE
 1º SGT QPBM	WALTER BARBOSA DE SOUZA JÚNIOR	723	19:30:00	07:30:00	12 :00:00	SCI	0301/SCI/2024	REFORÇO DE EQUIPE
 ST QPBM	FRANCISCO FÁBIO DO MONTE SOUZA OLIVEIRA	755	19:30:00	07:30:00	12:00:00	DISTRITO INDUSTRIAL	0435/BI/2024	CONDUTOR DA ABT
 CB QPBM	GUARACY DE PAULA E SOUZA	1050	20:00:00	08:00:00	12: 00:00	RODOVIÁRIA	0432/BBE/2024	REFORÇO DE GUARNIÇÃO-GSE
 CB QPBM	PAULO RICARDO GUIMARÃES MONTEIRO	1232	19:30:00	07:30:00	12:00:00	SCI	0301/SCI/2024	REFORÇO DE EQUIPE
 1º SGT QPBM	ARILDO VIEIRA BULCAO	760	20:00:00	02:00:00	06:00:00	VISTORIAS MANAUS	0189/DAT/2024	APRONTO OPERACIONAL PARA CIF
 ST QPBM	DANILO EDUARDO ROCHA DE PAULO	601	20:00:00	02:00:00	06:00:00	DAT	0189/DAT/2024	FISCALIZAÇÃO CIF
 3º SGT QCPBM	KELY PRINTES ARAÚJO DOS SANTOS	1550	19:00:00	07:00:00	12:00:00	QCG CENTRAL	0204/GRAPH/2024	REFORÇO DA GUARNIÇÃO
CONTROLADOR: ST QPBM VELASCO
 COMANDANTE SOCORRO: TEN QOABM ALUÍSIO CRUZ</t>
  </si>
  <si>
    <t>OS/364/GRAPH/CBC/2024
 EVENTO: CURSO DE UNIDADES ESPECIALIZADAS,  MISSÃO: PREVINIR E ATENDER URGÊNCIA E EMERGÊNCIA E REALIZAR RESGATE,  HORÁRIO: 08H00 AS 13H00
 EFETIVO: GU DA UR-24
----------------------------------------------------
SERVIÇO DO DIA 31 DE MAIO DE 2024- 1º TURNO
PREVENÇÃO EM EVENTO
BBE.POSTO BBE RODOVIARIA.VTR-UR-24. A GUARNIÇÃO A COMANDO DO TEN BM THIAGO BANDEIRA DESLOCOU-SE  ATÉ   A AV TOQUARTO TAPAJÓS, BAIRRO TARUMÃ  PARA FINS DE CUMPRIR ORDEM DE OPERAÇÕES Nº 364/GRAPH/CBC/2024,  EVENTO: CURSO DE UNIDADES ESPECIALIZADAS,  MISSÃO: PREVINIR E ATENDER URGÊNCIA E EMERGÊNCIA E REALIZAR RESGATE,  HORÁRIO: 08H00 AS 13H00, DETERMINAÇÃO: EXMO. SR. CMT GERAL DO CBMAM; REGISTRADO VIA 193. AÇÃO DOS BOMBEIROS: FOI REALIZADO A PREVENÇÃO ATÉ ÁS 10H00MIN, A GUARNIÇÃO FOI DISPENSADA PELO TEN PM RAMOS DEVIDO  TER FINALIZADO A INSTRUÇÃO PELA PARTE DA MANHÃ, EM SEGUIDA VIATURA RETORENOU AO POSTO. INFORMADO PELO TEN BM THIAGO BANDEIRA QUE A TARDE NÃO TERIA CURSO PARTE PRÁTICA E O TEN PM RAMOS DISPENSOU A GUARNIÇÃO DA PREVENÇÃO NO PERIODO DA TARDE.  SERVIÇO SEM ALTERAÇÃO. 
COMANDO DE SOCORRO: TEN QOBM ALUISIO CRUZ
 COORDENADORA: ST BM CONCEIÇÃO</t>
  </si>
  <si>
    <t>NATUREZA: RESGATE DE ANIMAL COBRA DE MEDIO PORTE, ESTA ENROLADA EMBAIXO DA RODA DO CAMINHAO BITREM 
SOLICITANTE: REGINALDO RODRIGUES DOS SANTOS
 END: AVENIDA CEL TEIXEIRA PROX AO SHOPPING PONTA NEGRA EM FRENTE AO CMA , SENTIDO PRAIA DA PONTA NEGRA ( CENTRO BAIRRO)
TEL: 92993580980
---------------------------
SERVIÇO DO DIA 31 DE MAIO DE 2024- 1º TURNO
RESGATE DE ANIMAL SILVESTRE
BBE.POSTO BBE RODOVIARIA.VTR-ABT-33. A GUARNIÇÃO A COMANDO DO CB BM DIVAL DESLOCOU-SE ATÉ AVENIDA CEL TEIXEIRA PROX AO SHOPPING PONTA NEGRA EM FRENTE AO CMA PARA FINS DE REALIZAR CAPTURA E RESGATE DE ANIMAL ESPECIE COBRA, SOLICITAÇÃO FEITA VIA 193 PELO SR   REGINALDO RODRIGUES DOS SANTOS, CONTATO  92993580980. AÇÃO DOS BOMBEIROS:  FOI FEITO PELA GUARNIÇÃO A BUSCA E FOI LOCALIZADO NA CAÇAMBA DO CAMINHÃO O ANIMA TIPO COBRA JIBÓIA QUE ESTAVA NO CAMINHÃO DO SR REINALDO RODRIGUES DOS SANTOS,  621.271.832-00, CONTATO-99358-0980. O ANIMAL FOI DEIXADO EM SEU HABITAT NATURAL. SERVIÇO SEMALTERAÇÃO.
COMANDO DE SOCORRO: TEN QOBM ALUISIO CRUZ
 COORDENADORA: ST BM CONCEIÇÃO</t>
  </si>
  <si>
    <t>UM RAPAZ CAIU DO BARRANCO, ESTA CONSCIENTE 
RUA ENCHOVA 79, COMUNIDADE,  SANTA INES- JORGE TEIXERA
 BEM EM FRETE A DISTRIBUIDORA FRIGOALVES  
DARCIONE  CORREIRA DE OLIVEIRA- 92992586541
--------------------- -------------------------
SERVIÇO DO DIA 31 DE MAIO DE 2024- 1º TURNO
RESGATE DE PESSOA QUE CAIU EM BARRANCO
1º.BI.POSTO CIS GRANDE CIRCULAR.VTR-ABT-35./AC-01. AS GUARNIÇÕES A COMANDO DO TEN QOBM ALUISIO CRUZ DESLOCOU-SE ATÉ RUA ENCHOVA N 79, COMUNIDADE,  SANTA INES- JORGE TEIXERA PARA FINS DE REALIZAR RESGATE DE UM CIDADÃO QUE CAIU EM BARRANCO SOLICITAÇÃO REALIZADA VIA 193 PELA SRA  DARCIONE  CORREIRA DE OLIVEIRA- 92992586541. AÇÃO DOS BOMBEIROS:  FOI VERIFICADO 	QUE  O SR  FRANCISCO DAS CHAGAS DA SILVA OLIVEIRA DE 48 ANOS, RG:1693962-0,  MORADOR DA RUA ENCHOVA Nº 55 STA INÊS, BAIRRO: JORGE TEIXEIRA QUE   FOI JOGAR LIXO NO BARRANCO E ACABOU CAINDO EM BAIXO NO  BARRANCO DE APROXIMADAMENTE 6 METROS DE PROFUNDIDADE. FOI FEITO A RETIRADA DA VITIMA COMA ESCADA DE DOIS LACES MAIS  CADEIRA DE RESGATE PARA SUBIDA E RESGATE. OCORRÊNCIA SEM ALTERAÇÃO. 
COMANDO DE SOCORRO: TEN QOBM ALUISIO CRUZ
 COORDENADORA: ST BM CONCEIÇÃO
---------------------------------------------</t>
  </si>
  <si>
    <t>IDOSA DE 81 ANOS , CAIU NO BANHEIRO E MACHUCOU O PESCOÇO NO BOXE .
SOLICITANTE : CB BM JOÃO FELIPE-- TEL: 992660504
 END: RUA CARLOS LECOR 1061 PQ10 AO LADO DO POSTO BR
------------------------------------------------------------------
SERVIÇO DO DIA 31 DE MAIO DE 2024- 1º TURNO
ATENDIEMNTO PRÉ HOSPITALAR E TRANSPORTE DE PACIENTE
BBE.POSTO RODOVIARIA.VTR-UR-24. A GUARNIÇÃO A COMANDO DO TEN BM THIAGO BANDEIRA  DESLOCOU-SE ATÉ  RUA CARLOS LECOR 1061, BAIRRO PARQUE DEZ PARA FINSDE REALIZAR ATENDIEMNTO PRE HOSPITALAR EM UMA SENHORA IDOSA QUE CAIU NO BANHEIRO E BATEU A CABEÇA. SOLICITAÇÃO FEITA VIA 193 PELO SGT BM JOÃO FELIPE  CONTATO 992660504. AÇÃO DOS BOMBEIROS: FOI REALIZADO NALISE PRIMARIA E SECUNDARIO E CONSTATADO QUE HAVIA NECESSIDADE DE TRANSPORTA-LA ATÉ O HPS HPS 28 DE AGOSTO, FICANDO AOS CUIDADOS DO DR. RENATA GALVÃO, CRM 11332, PELO FATO DA PACIENTE APRESENTAR  FR 18 IRPM, SAT 98%, PULSOS AMPLOS, FC 96, NORMOCORADA, PERFUSÃO REGULAR, PXA 160 X 110, ABDÔMEN PLANO E FLACIO, INDOLOR A PALPACAO, RHA PRESENTE, ELIMINAÇÕES FISIOLÓGICAS PRESENTES, SEM EDEMA EM MMII E SEM LESÕES. REFERE SER HIPERTENSA EM USO DE ENALAPRIL + OSTEOPOROSE, EM INVESTIGAÇÃO DE NECROSE DE CABEÇA DO FÊMUR A ESQUERDA. REFERE SER ALÉRGICA A  TRAMAL E PARACETAMOL. SERVIÇO SEM ALTERAÇÃO.
COMANDO DE SOCORRO: TEN QOBM ALUISIO CRUZ
 COORDENADORA: ST BM CONCEIÇÃO</t>
  </si>
  <si>
    <t>VÍTIMA DEITADA NO SOFÁ, CONSCIENTE E ORIENTADA, SEM DÉFICIT MOTOR E DESVIO DE RIMA, NEGA SÍNCOPE, NÁUSEA E VÔMITOS, PADRÃO RESPIRATÓRIO REGULAR,</t>
  </si>
  <si>
    <t>FOGO NA COZINHA DO LANCHE, DO POSTO DE LAVAGEM
 RUA BRANCO E SILVA 109 -SANTA LUZIA
 POSTO DE LAVAGEM  FABIOLA  92988134649
--------------------------------------
SERVIÇO DO DIA 31 DE MAIO DE 2024- 1º TURNO
INCÊNDIO EM RESIDÊNCIA
BBE.POSTO CENTRAL.VTR-ABT-37/GRAPH.POSTO CENTRAL.VTR- UR-26. AS GUARNIÇÕES A COMANDO DO SGT BM PARDO DESLOCARAM-SE ATÉ  RUA BRANCO E SILVA 109, BAIRRO SANTA LUZIA PARA FINS DE VERIFICAR INCÊNDIO EM COZINHA DO LANCHE  . SOLICITAÇÃO REALIZADA VIA 193 PELA SRA  FABIOLA JUAREZ CONTATO  92988134649. AÇÃO DOS BOMBEIROS: FOI VERIFICADO QUE OCORREU FOGO EM UMA FRITADEIRA NA LANCHONETE E PIZZARIA DO PROFESSOR, NA RUA BRANCO E SILVA N°109 SANTA LUZIA. DANOS:QUEIMA PARCIAL DE 1 FRITADEIRA , 1FORNO MICROONDAS, 1 VENTILADOR DE TETO, 1 CONJUNTO DE CADEIRASDE PLÁSTICO,  FORRO DE PVC, 1 LIQUIDIFICADOR INDUSTRIAL.   PROPRIETÁRIO: RICARDO VIANA DE MELO 59 ANOS, CPF 274 630 792 87, CONTATO- 995292828. REALIZADO O RESCALDO COM 10 LITROS DE ÁGUA APROXIMADAMENTE. SERVIÇO SEM ALTERAÇÃO.
COMANDO DE SOCORRO: TEN QOBM ALUISIO CRUZ
 COORDENADORA: ST BM CONCEIÇÃO</t>
  </si>
  <si>
    <t xml:space="preserve">HOUVE 
 RUA NOVE DE MAIO N°15 SÃO LÁZARO
</t>
  </si>
  <si>
    <t>SOLICITANTE: CRISTIANA
 OCORRENCIA: RETIRAR ANIMAL DE LOJA (QUINTAL) IGUANA (1,5m)
ENDEREÇO: AV; MARIO IPIRANGA, 712, ADRIANOPOLIS. 
PONTO DE REFERENCIA: ESCOLINHA PINÓQUIO
 CONTATO: 92991905425
------------------------------------------------------
SERVIÇO DO DIA 31 DE MAIO DE 2024- 1º TURNO
RESGATE DE ANIMAL SILVESTRE
BBE.POSTO CENTRAL.VTR. ABT-37. A GUARNIÇÃO A COMANDO DO SGT BM PARDO DESLOCOU-SE ATÉ  AV; MARIO IPIRANGA, 712, ADRIANOPOLIS PARA FINS DE REALIZAR CAPTURA DE ANIMAL TIPO IGUANA NA LOJA  FLORENSE  SOLICITAÇÃO FEITA VIA 193 PELA SRA  CRISTIANA SANTOS ALBUQUERQUE 44 ANOS RESPONSÁVEL PELA LOJA
 CPF 634 392 042 00, CONTATO 991905425. AÇÃO DOS BOMBEIROS: FOI REALIZADO A CAPTURA E RESGATE DO ANIMAL E DEIXADO EM SEU HABITAT NATURAL. SERVIÇO SEM         ALTERAÇÃO.
COMANDO DE SOCORRO: TEN QOBM ALUISIO CRUZ
 COORDENADORA: ST BM CONCEIÇÃO</t>
  </si>
  <si>
    <t>Vítima apresentando-se lúcido, orientado, comunicativo, eupneico, com escoriações em ombro esquerdo, relatando dor em crista ilíaca esquerda. Membros sem sinais de deformidade. Realizado transporte do mesmo para o Hospital Platão Araújo. Deixado aos cuidados do Dr. Victor Torres CRM 4203.
PA: 90x60  FC: 58  Sat: 98%--
Francisco das Chagas da Silva Oliveira
 Rua Enchova, 55  Sta Inês, Jorge Teixeira  RG:1693962-0  DN: 15/04/1980
--------------------------------------------------------------------------------------
SERVIÇO DO DIA 31 DE MAIO DE 2024- 1º TURNO
GRAPH.POSTO DO ZUMBI VTR-UR-27. A GUARNIÇÃO A COMANDO DO TE BM REATEGUI DESLOCOU-SE ATÉ A ANDORINHA 328, BAIRRO CIDADE DE DEUS PARA FINS DE REALIZAR ATENDIMENTO EM VITIMA DE QUEDA DE  MOTO , SOLICITAÇÃO FEITA VIA RÁDIOPELO COMANDO DE SOCORRO TEN QOABM ALUISIO CRUZ VIA RÁDIO. AÇÃO DOS BOMBEIROS:  FOI VERIFICADO QUE A VÍTIMA O SRA  FRANCISCA DAS CHAGAS DA SILVA OLIVEIRA  34 ANOS, MORADOR  RUA ENCHOVA, 55  STA INÊS, JORGE TEIXEIRA   APRESENTANDO-SE LÚCIDO, ORIENTADO, COMUNICATIVO, EUPNEICO, COM ESCORIAÇÕES EM OMBRO ESQUERDO, RELATANDO DOR EM CRISTA ILÍACA ESQUERDA. MEMBROS SEM SINAIS DE DEFORMIDADE. REALIZADO TRANSPORTE  PA: 90X60  FC: 58  SAT: 98%, FOI NECESSSÁRIO TRANSPORT A VITIMA ATÉ   O HOSPITAL PLATÃO ARAÚJO. DEIXADO AOS CUIDADOS DO DR. VICTOR TORRES CRM 4203. SERVIÇO SEM ALTERAÇÃO.
COMANDO DE SOCORRO: TEN QOBM ALUISIO CRUZ
 COORDENADORA: ST BM CONCEIÇÃO</t>
  </si>
  <si>
    <t>GRAPH PB FLORESTAL UR-28, A VTR a comando do Ten Reategui realizou a seguinte operação: 
APH a vítima de queda de moto na Rua Planalto 2, Bairro Nova Vitória 
Paciente: ELIFRANK SOUZA DE OLIVEIRA  34 anos  DN 17/11/1989  RG 04766796939//  End. Rua Hibisco, 788, Bairro Gilberto Mestrinho  Fone: 92 988014623
 A UR-28 foi acionada para o atendimento a vítima de queda de moto, no momento da chegada ao local o paciente encontrava-se deitado em decúbito dorsal, consciente, responsivo, sinais de embriaguez. SSVV: PA 108x82, Pulso 102, Sat. O2 98%, sem sinais aparentes de fratura, queixando dor em coluna dorsal. 
Conduta: imobilização, controle de SSVV e remoção para o HPS Platão Araújo onde ficou sob os cuidados da dra. Thaís Raposo CRM AM 10365.
------------------------------------------------------------
SERVIÇO DO DIA 31 DE MAIO DE 2024- 1º TURNO
ATENDIMENTOTO PRE HOSPITALAR E  TRANSPORTE DE PACIENTE
GRAPH.POSTO  SAMAÚMA. VTR-UR-28. A GUARNIÇÃO A COMANDO DO TEN BM REATEGUI DESLOCOU-SE ATÉ RUA HIBISCO, 788, BAIRRO GILBERTO MESTRINHO PARA FINS DE REALIZAR ATENDIMENTO PRE HOSPITALAR DEVIDO UM ACIDENTE DE MOTO QUEDA SOLICITADO VIA  RÁDIO TEN ALUISIO CRUZ AO RETORNAR DA OCORRÊNCIA DE RESGATE DE VITIMA DE QUEDA EM BARRANCO. AÇÃO DOS BOMBEIROS: FOI VERIFICADO QUE O PACIENTE ENCONTRAVA-SE DEITADO EM DECÚBITO DORSAL, CONSCIENTE, RESPONSIVO, SINAIS DE EMBRIAGUEZ. SSVV: PA 108X82, PULSO 102, SAT. O2 98%, SEM SINAIS APARENTES DE FRATURA, QUEIXANDO DOR EM COLUNA DORSAL. O PACIENTE FOI  IMOBILIZAÇÃO, CONTROLE DE SSVV E REMOÇÃO PARA O HPS PLATÃO ARAÚJO ONDE FICOU SOB OS CUIDADOS DA DRA. THAÍS RAPOSO CRM AM 10365. SERVIÇO SEM ALTERAÇÃO.
COMANDO DE SOCORRO: TEN QOBM ALUISIO CRUZ
 COORDENADORA: ST BM CONCEIÇÃO</t>
  </si>
  <si>
    <t xml:space="preserve">APH A VÍTIMA DE QUEDA DE MOTO NA RUA PLANALTO 2, BAIRRO NOVA VITÓRIA 
PACIENTE: ELIFRANK SOUZA DE OLIVEIRA DE 34 ANOS, RG 04766796939
 END. RUA HIBISCO, 788, BAIRRO GILBERTO MESTRINHO
 FONE: 92 988014623
 A UR-28 FOI ACIONADA PARA O ATENDIMENTO A VÍTIMA DE QUEDA DE MOTO, NO MOMENTO DA CHEGADA AO LOCAL 
</t>
  </si>
  <si>
    <t>SOLICITANTE: VALERIA TAVARES
 OCORRENCIA: INCENDIO EM LOJA
 ENDEREÇO: RUA SEVERIANO NUNES 202 BAIRRO ALEIXO PROX A SEMINF E RIPRAP
 CONTATO:92994155031
-----------------------------------------
SERVIÇO DO DIA 31 DE MAIO DE 2024- 1º TURNO
INCÊNDIO EM COMÈRCIO DE PEQUENO PORTE
BBE POSTO CENTRAL VTR-ABT-37/ GRAPH.POSTO CENTRAL.VTR-UR-26/ AC-01 COMANDO DE SOCORRO. AS GUARNNIÇÕES A COMANDO DO TEN QOABM ALUISIO CRUZ COMANDANTE DE SOCORRO DESLOCOU-SE ATÉ A RUA SEVERIANO NUNES 202 BAIRRO ALEIXO PROX A SEMINF E RIPRAP PARA FINS DE VERIFICAR INÊNDIO EM LOJA. SOLICITAÇÃO FEITA VIA 193 PELA SRA VALERIA TAVARES CONTATO. AÇÃO DOS BOMBEIROS: FOI VERIFICADO QUE DEVIDO CURTO NA FIAÇÃO HOUVE QUEIMA PARCIAL DO FORRO DE PVC E PARTE ELÉTRICA, NUMA ÁREA DE 2X6, ONE FUNCIONA UMA LOJA PEQUENA  PROPRIETARIA SRA LIDIANE DE SOUZA SCHMITZ 44ª, CPF 520 194 702 68, 92 982444101. A SITUAÇÃO JÁ ESTAVA SOBRE CONTROLE, NÃO HOUVE NECESSIDADE DE ATUAÇÃO DA GUARNIÇÃO, SOMENTE ORIENTAÇÕES DE SEGURANÇA E COLETA DE DADOS. SERVIÇO SEM ALTERAÇÃO.
COMANDO DE SOCORRO: TEN QOBM ALUISIO CRUZ
 COORDENADORA: ST BM CONCEIÇÃO</t>
  </si>
  <si>
    <t xml:space="preserve">PROPRIETARIA SRA LIDIANE DE SOUZA SCHMITZ 44ª, CPF 520 194 702 68, 92 982444101
 RUA SEVERIANO NUNES 202 ALEIXO
 DANOS: FORRO DE PVC E PARTE ELÉTRICA 
ÁREA DE 2X6
 PRINCIPIO POR CURTO CIRCUITO
</t>
  </si>
  <si>
    <t>APOIO Á GUARNIÇÃO DA PM EM MANIFESTAÇÃO EM VIA PÚBLICA, CIVIS ESTAVAM ATEANDO FOGO EM PNEUS.
---------------------------------
SERVIÇO DO DIA 31 DE MAIO DE 2024- 1º TURNO
MANIFESTAÇÃO PÚBLICA APOIO  A PMAM
1º. B.I. POSTO CIS GRANDE CIRCULAR. VTR- ABT- ABT-35.  A GUARNIÇÃO, A COMANDO DO SGT BM  MARCUS FREIRE  DESLOCOU-SE ATÉ A RUA IBISCO S/N BAIRRO GILBERTO MESTRINHO  PARA FINS DE VERIFICAR INCÊNDIO EM VIA PUBLICA, SOLICITAÇÃO  POLICIA MILITAR DESPACHANTE AREA LESTE SGT PMAM ROBERTO. AÇÃO DOS BOMBEIROS: FOI VERIFICADO QUE HAVIA MUITO ENTULHO , LIXO, MADEIRA, PNEUS NA  VIA PULICA QUEIMANDO. AÇÃO DOS BOMBEIROS: FOI REALIZADO O CONTROLE DAS CHAMS COM APROXIMADAMENTE 500LI DE ÁGUA. VTR- PMAM 7504 A COMANDO DO SGT PM MENEZES. SERVIÇO SEM ALTERAÇÃO 
COMANDO DE SOCORRO: TEN QOBM ALUISIO CRUZ
 COORDENADORA: ST BM CONCEIÇÃO
---------------------------------------------</t>
  </si>
  <si>
    <t>MULHER ESTA TRAVADA DA COLUNA, NAO CONSEGUE SE MOVER
 RUA ANDORINHA 328, CIDADE DE DEUS
 PONTO REF. NORTE AUTO PEÇAS - JARDIM BOTANICO
 JORGE ENRIQUE DA SILVA CONTATO  92991843990
-----------------------------------
SERVIÇO DO DIA 31 DE MAIO DE 2024- 1º TURNO
ATENDIMENTO PRE HOSPITALAR E TRANSPORTE DE PACIENTE
GRAPH.POSTO SAMAÚMA.VTR-UR-28. A GUARNIÇÃO A COMANDO DO TEN BM    DESLOCOU-SE ATÉ  RUA ANDORINHA 328, CIDADE DE DEUS PARA FINS DE REALIZAR ATENDIMENTO PRE HOSPITALAR EM PACIENTE COM TRAVAMENTO DE COLUNA, SOLICITAÇÃO FEITA VIA 193 PELO SR JORGE ENRIQUE DA SILVA CONTATO  92991843990. AÇÃO DOS BOMBEIROS: FOI REALIZADO ANALISE PRIMARIA  E SECUNDÁRIA E CONSTATADO QUE A PACIENTE APRESENTAVA TRAVAMENTO EM COLUNA  PACIENTE: MAYARA DA SILVA BARBOSA DE  32 ANOS,,  RG 2515477-0 A MESMA É RESIDENTE A  RUA ANDORINHA, 328, BAIRRO CIDADE DE DEUS, CONTATO- 92 9184-3990  A UR-28 FOI ACIONADA PARA O ATENDIMENTO A PACIENTE COM CRISE ÁLGICA EM COLUNA VERTEBRAL, NO MOMENTO DA CHEGADA AO LOCAL A PACIENTE ENCONTRAVA-SE DEITADA EM DECÚBITO DORSAL EM POSIÇÃO ANTÁLGICA, CONSCIENTE, RESPONSIVA. SSVV: PA 111X63, PULSO 88, SAT. O2 98%, QUEIXANDO DOR INTENSA EM COLUNA TORÁCICA. NÃO SE CARACTERIZANDO EM SITUAÇÃO DE URGÊNCIA OU EMERGÊNCIA. HOUVE NECESSIDADE DE  TRANSPORTE ATÉ A UPA JOSÉ RODRIGUES. SERVIÇO SEM ALTERAÇÃO.
COMANDO DE SOCORRO: TEN QOBM ALUISIO CRUZ
 COORDENADORA: ST BM CONCEIÇÃO</t>
  </si>
  <si>
    <t xml:space="preserve">AUREA CARDOSO - 92991127484
RUA CORREA JR, ESQUINA C RUA JOÃO DIAS, RAIZ
 PX CONGREGAÇÃO CRISTÃ DO BRASIL
 PX DO DB SILVES
 ___________________________________________________
SERVIÇO DO DIA 31/05/2024 - 2º TURNO
BBE, POSTO CENTRAL, ABT-37, UR-26 E AC-01 VIATURAS A COMANDO DO TEN ALUÍSIO CRUZ  DESLOCARAM PARA O LOCAL. SOLICITANTE: ÁUREA CARDOSO. CONTATO: 92 99112-7484. PRÓXIMO A CONGREGAÇÃO CRISTÃ DO BRASIL E DB DA SILVES. INFORMA INCÊNDIO EM RESIDÊNCIA DE 3 PISOS, INICIADO NO 1º ANDAR, SEM VÍTIMAS. PROPRIETÁRIO DO IMÓVEL: FRANCISCO AMARAL DE OLIVEIRA. CPF 065.044.932-00. KARINE (FILHA DO SR FRANCISCO). 92 99401-0506. INCÊNDIO EM UM QUARTO DE 3X4M. PERDAS: CAMA DE CASAL, COLCHÃO DE MOLA, GUARDA ROUPA, CÔMODA, MESA, CADEIRA DE MADEIRA, APARELHAGEM DE SOM, GELADEIRA, TELEVISÃO 32POLEGADAS, ROUPAS PESSOAIS E ROUPAS DE CAMA. PLANTÃO EMERGENCIAL AMAZONAS ENERGIA. WESLEY MACIEL. VTR 817. ATENDIMENTO PELA UR-26: FRANCISCO AUGUSTO ARRAZ DA SILVA, DN: 01/06/58. CPF: 709.597.172.26. END: RUA JOÃO DIAS, N 13, RAIZ. CONTATO: 99982-1381. SPO2 98%, FC 106, PA 128/68. ATENDIDO E LIBERADO NO LOCAL. INALOU FUMAÇA. ACOMPANHANTE: FRANKLIN (SOBRINHO). CONTATO: 9143-7213. OCORRÊNCIA REGISTRADA VIA 193.
CONTROLADOR: ST QPBM VELASCO
 COMANDANTE SOCORRO: TEN QOABM ALUÍSIO CRUZ
</t>
  </si>
  <si>
    <t xml:space="preserve">INCÊNDIO EM APARTAMENTO NO VIVER MELHOR 1 BPRÓXIMO A BARREIRA RUA  QUARTZO AZUL, LAGO AZUL. SOLICITANTE: TATIANA MARTINS 99478 -1368
 _____________________________________________________________________________
SERVIÇO DO DIA 31/05/2024 - 2º TURNO
BIFMA, POSTO SUMAÚMA, ABT-32 A COMANDO DO CB GOUVEIA DESLOCOU PARA O LOCAL. INCÊNDIO EM APARTAMENTO NO VIVER MELHOR 1 PRÓXIMO A BARREIRA. SOLICITANTE: TATIANA MARTINS 99478 -1368. NO 3º ANDAR, SEM VÍTIMA. NÃO HOUVE AÇÃO DOS BOMBEIROS NO LOCAL.  ¿SITUAÇÃO NO LOCAL JÁ ESTAVA CONTROLADA POR POPULARES, USARAM UMA MANGUEIRA QUE ALI ESTAVA DISPONÍVEL. ¿CAUSA DO INCÊNDIO: AR CONDICIONADO QUE ESTAVA LIGADO E POSSIVELMENTE TEVE SUPERAQUECIMENTO.  ¿PERDAS MATERIAIS: AR CONDICIONADO E UMA TV.  ¿NÃO HOUVE VÍTIMAS NO QTH.  ¿FORAM FEITAS AS ORIENTAÇÕES DEVIDAS. ¿O LOCAL FOI DEIXADO EM SEGURANÇA, SEM FOCOS DE INCÊNDIO E BEM VENTILADO. ¿DADOS DO SOLICITANTE: DONA DO APARTAMENTO; ELIVALDA PEREIRA DE SANTOS.  ¿CONTATO: 99335-6336. ¿RG 04544788285. ¿VIVER MELHOR ETAPA II, 3º ANDAR. OCORRÊNCIA REGISTRADA VIA 193.
CONTROLADOR: ST QPBM VELASCO
 COMANDANTE SOCORRO: TEN QOABM ALUÍSIO CRUZ
</t>
  </si>
  <si>
    <t>VÍTIMA ENCONTRADA NA RUA POSSÍVELMENTE ESCORREGOU E BATEU A CABEÇA, ESTA DESORIENTADA - RUA ARAÇÁ  DA PRAIA, MONTE DAS OLIVEIRAS PRÓXIMO AO MERCADINHO ATUAL. SOLCITANTE: RODRIGO PILARES 99904 - 2421.
____________________________________________________________________________
SERVIÇO DO DIA 31/05/2024 - 2º TURNO
GRAPH, POSTO FLORESTAL, UR-28 COMANDO DO TEN TOMMAZO DESLOCOU PARA O LOCAL. VÍTIMA ENCONTRADA NA RUA POSSÍVELMENTE ESCORREGOU E BATEU A CABEÇA, ESTÁ DESORIENTADA. PRÓXIMO AO MERCADINHO ATUAL. SOLCITANTE: RODRIGO PILARES. CONTATO: 99904 - 2421. APH A VÍTIMA DE TCE. PACIENTE: SAMARA BRAGA DE OLIVEIRA. DN NI. CPF: 001.551.352-48. END. RUA ARAÇA DA PRAIA, 102, BAIRRO MONTE DAS OLIVEIRAS. FONE: NÃO TEM. A UR-28 FOI ACIONADA PARA O ATENDIMENTO A PACIENTE COM TCE POR QUEDA DA PRÓPRIA ALTURA, NO MOMENTO DA CHEGADA DA GU, A PACIENTE ENCONTRAVA-SE DEITADA EM SUA CAMA, CONSCIENTE, RESPONSIVA. SSVV: PA 101X74, PULSO 102, SAT. O2 98%, SEM QUEIXAS ÁLGICAS. APRESENTAVA LESÃO EM REGIÃO DA LINHA SAGITAL COM PRESENÇA DE SANGUE COAGULADO, HISTÓRICO DE CIRURGIA EM CRÂNIO COM PERDA ÓSSEA. CONDUTA: IMOBILIZAÇÃO, CONTROLE DE SSVV E TRANSPORTE ATÉ A HPS JOÃO LÚCIO ONDE FICOU SOB OS CUIDADOS DO DR. JAVIER ROJAS CRM AM 7543. OCORRÊNCIA REGISTRADA VIA 193.
CONTROLADOR: ST QPBM VELASCO
 COMANDANTE SOCORRO: TEN QOABM ALUÍSIO CRUZ</t>
  </si>
  <si>
    <t>VÍTIMA DE QUEDA DA ESCADA COM DOR NA COLUNA, AV. BRASIL, N° 2065, COMPENSA 1 SENTIDO PONTA NEGRA AO LADO DA CASA CASTRO SOLICITANTE: CLEITON CARVALHO 99103 - 4272.
________________________________________________________________
SERVIÇO DO DIA 31/05/2024 - 2º TURNO
GRAPH, POSTO FLORESTAL, UR-28 COMANDO DO TEN GIGLAHERBETE DESLOCOU PARA O LOCAL. VÍTIMA DE QUEDA DA ESCADA COM DOR NA COLUNA, SENTIDO PONTA NEGRA AO LADO DA CASA CASTRO SOLICITANTE: CLEITON CARVALHO 99103-4272. NOME: GILIANE BRUNA CARVALHO DE SOUZA. DN: 19/11/2005. CPF: 705.845.022-65. PA: 160X110, SPO2: 97, P: 102. ENDEREÇO: AVENIDA BRASIL, 2065 COMPENSA. CONTATO: (92)99369-1356. NA CENA PACIENTE EM DECUBITO DORSAL POLIALGICA COM DIFICULDADE DE MOVIMENTAÇÃO DE MMII. FOI IMOBILIZADA EM PRANCHA RIGIDA E. COLAR CERVICAL, SENDO ENCANINHADA AO SPA JOVENTINA DIAS, ONDE FOI AVALIADA PELO DR RUBENS, CRM 7167. OCORRÊNCIA REGISTRADA VIA 193.
CONTROLADOR: ST QPBM VELASCO
 COMANDANTE SOCORRO: TEN QOABM ALUÍSIO CRUZ</t>
  </si>
  <si>
    <t>APOI A GUARNIÇÃO DO AMBIENTAL DA POLÍCIA MILITAR. SOLICITANTE: TEN PM HELITON 98842 - 1547  VTR 25-9312
 _____________________________________________________
SERVIÇO DO DIA 31/05/2024 - 2º TURNO
BBE, POSTO DA RODOVIÁRIA, ABT-33 A COMANDO DO CB DIVAL DESLOCOU PARA O LOCAL. APOIO A GUARNIÇÃO DO AMBIENTAL DA POLÍCIA MILITAR. SOLICITANTE: TEN PM HELITON 98842-1547. VTR 25-9312. SOLICITA APOIO COM UMA ESCADA PARA RETIRADA DE GAVIÃO DENTRO DO SHOPPING PONTA NEGRA. RESPONSÁVEL DO LOCAL: ANTÔNIO SUPERVISOR. CPF: 655.107.392-15. OCORRÊNCIA: A GU DESLOCOU-SE PARA CAPTURA DE PÁSSARO TIPO GAVIÃO QUE ESTAVA NO SHOPPING PONTA NEGRA. FOI DADO APOIO E ORIENTAÇÃO A EQUIPE DE SEGURANÇA NO LOCAL PARA CAPTURA DO ANIMAL PÁSSARO QUE SE ENCONTRAVA EM LOCAL A MAIS DE 15M DE ALTURA QUE ESTAVA SE EVADINDO PARA VÁRIOS LOCAIS NA PRAÇA DE ALIMENTAÇÃO. FOI SOLICITADO PELO RESPONSÁVEL PARA NÃO SER EXECUTADA A RETIRADA PELO FATO DA PRAÇA DE ALIMENTAÇÃO ESTÁ CHEIA PODENDO SER ATACADO OS CONSUMIDORES DO LOCAL PELO PÁSSARO. SERVIÇO SEM ALTERAÇÃO. OCORRÊNCIA REGISTRADA VIA WHATSAPP PELO TEN PM HELITON.
CONTROLADOR: ST QPBM VELASCO
 COMANDANTE SOCORRO: TEN QOABM ALUÍSIO CRUZ</t>
  </si>
  <si>
    <t xml:space="preserve">INCÊNDIO EM TRANSFORMADOR, AVENIDA COSTA E SILVA , BAIRRO RAIZ, NA ESQUINA DO ALTO PEÇAS SOUZA. SOLICITANTE MARIA ROSILANE - 981238836
 __________________________________________________________________________________________
SERVIÇO DO DIA 31/05/2024 - 2º TURNO
BBE, POSTO CENTRAL, ABT-37 A COMANDO DO SGT PARDO DESLOCOU PARA O LOCAL. INCÊNDIO EM TRANSFORMADOR, ESQUINA DO AUTOPEÇAS SOUZA. SOLICITANTE MARIA ROSILANE. CONTATO 98123-8836. MÁRCIA VALENTINA SILVEIRA. 49 ANOS. CPF 346.492.802-06. CONTATO: 99293-3187. DEBELAMOS AS CHAMAS NO LOCAL E ORIENTAÇÃO PARA QUE PROCUREM A CONCESSIONÁRIA DE ENERGIA. OCORRÊNCIA REGISTRADA VIA 193.
CONTROLADOR: ST QPBM VELASCO
 COMANDANTE SOCORRO: TEN QOABM ALUÍSIO CRUZ
</t>
  </si>
  <si>
    <t xml:space="preserve">
 SERVIÇO DO DIA 31/05/2024 - 2º TURNO
GRAPH, POSTO JAGUAR,  UR-25 A COMANDO DO TEN COLARES DESLOCOU PARA O LOCAL. GRAPH, POSTO PONTA NEGRA, UR  25 - A VIATURA, AO COMANDO DO TEN COLARES, FOI ACIONADA POR POPULARES NO PB PARA ATENDIMENTO DE VÍTIMA DE QUEDA DE BICICLETA. À CHEGADA DA GUARNIÇÃO, A MESMA ESTAVA SENTADA AO SOLO, COM PEQUENAS ESCORIAÇÕES NA CABEÇA, JOELHO DIREITO E PÉ DIREITO, ACOMPANHADA DE SUA TIA, QUE RELATOU QUE A VÍTIMA SOFREU TRAUMA CRANIOENCEFÁLICO APÓS BICICLETA TER CAÍDO SOBRE SUA CABEÇA, CAUSANDO CONVULSÃO E APÓS AVALIAÇÃO DA GUARNIÇÃO, VERIFICOU-SE QUE TAMBÉM PERDEU MEMÓRIA MOMENTÂNEA, NÃO LEMBRANDO COMO ACONTECEU O ACIDENTE. VÍTIMA ESTAVA CONSCIENTE, ORIENTADA, CHOROSA. EUPNÉICA, NORMOTENSA, NORMOCORADA, NORMOTÉRMICA. FC: 104BPM, PA: 114X73MMHG, R: 18IRPM,  T: 36° C,  SAT: 99% EM AR AMBIENTE, GLASGOW: 15. NOME: ELLEN MARQUES MESSIAS, IDADE: 12 ANOS, SEXO: FEMININO, CERTIDÃO DE NASCIMENTO: 004994 01 55 2012 1 00037 018 0010618 17. END: RUA RITA GAMA BARROS, 201, DOM PEDRO.  TEL: (92)99231-1448. APÓS AVALIAÇÃO PRIMÁRIA, VÍTIMA COLOCADA NO INTERIOR DA UR, MEDIDOS OS SINAIS VITAIS, REALIZADO AVALIAÇÃO SECUNDÁRIA E LEVADA PARA O PRONTO SOCORRO DA CRIANÇA DA ZONA LESTE (JOÃOZINHO), ACOMPANHADA DE SUA TIA, SRA KETLEN MESSIAS E ENTREGUE AOS CUIDADOS DO MÉDICO LUÍS ROSELI CRM-AM  2880, SOB FICHA DE ATENDIMENTO DE NÚMERO  73173/2024. OCORRÊNCIA REGISTRADA VIA RÁDIO HT PELO CH DE GU.
CONTROLADOR: ST QPBM VELASCO
 COMANDANTE SOCORRO: TEN QOABM ALUÍSIO CRUZ</t>
  </si>
  <si>
    <t xml:space="preserve">
SERVIÇO DO DIA 31/05/2024 - 2º TURNO
BBE, POSTO DA RODOVIÁRIA, ABT-33 A COMANDO DO CB DIVAL DESLOCOU PARA O LOCAL. OCORRÊNCIA: CAPTURA DE ANIMAL JACARÉ. ENDEREÇO: RUA SUL, CASA 107, PRÓX SKINA DA CONSTRUÇÃO CJ AJURICABA - BAIRRO ALVORADA. CPF: 636.822.142-91. FABIANA ROCHA PINTO.  TEL: 99140-3212. OCORRÊNCIA: A GU DESLOCOU-SE PARA CAPTURA DE ANIMAL TIPO JACARÉ. FOI RETIRADO DA RUA E REALOCADO NO SEU HABITAT NATURAL S/A. OCORRÊNCIA REGISTRADO VIA 193.
CONTROLADOR: ST QPBM VELASCO
 COMANDANTE SOCORRO: TEN QOABM ALUÍSIO CRUZ
</t>
  </si>
  <si>
    <t xml:space="preserve">GU UR -26 REALIZOU TRANSPORTE DO SEBASTIÃO FERREIRA DA CRIZ FILHO DE SUA RESIDÊNCIA PARA O HOSPITAL CECON. CPF 114.820.102-59. SINAIS E SINTOMAS: 108x61 mmHg, 57bpm, 97% de Sat O2, apresentando quadro diarreico e fraqueza, em uso de citostomia. Em tratamento para câncer de próstata.
______________________ ________________________________ ________________________
SERVIÇO DO DIA 31/05/2024 - 2º TURNO
GRAPH, POSTO CENTRAL, UR-26 A COMANDO DA TEN ERIKA DESLOCOU PARA O LOCAL. O SGT PM SOLICITOU APOIO COM UMA UR PARA SEU GENITOR COM C.A POIS O MESMO ESTÁ PASSANDO MAL, DESLOCAR ATÉ O CECON. AUTORIZADO PELO VELOZ A UR-26 DESLOCOU. GU UR -26 REALIZOU TRANSPORTE DO SEBASTIÃO FERREIRA DA CRUZ FILHO DE SUA RESIDÊNCIA PARA O HOSPITAL CECON. CPF 114.820.102-59. SINAIS E SINTOMAS: 108X61 MMHG, 57BPM, 97% DE SAT O2, APRESENTANDO QUADRO DIARREICO E FRAQUEZA, EM USO DE CITOSTOMIA. EM TRATAMENTO PARA CÂNCER DE PRÓSTATA. OCORRÊNCIA REGISTRADA VIA CONTROLADOR DA PMAM.
CONTROLADOR: ST QPBM VELASCO
 COMANDANTE SOCORRO: TEN QOABM ALUÍSIO CRUZ
</t>
  </si>
  <si>
    <t>SERVIÇO DO DIA 31/05/2024 - 2º TURNO
GRAPH, POSTO JAGUAR,  UR-25 A COMANDO DO TEN COLARES  DESLOCOU PARA O LOCAL. ORDEM DE OPERAÇÕES Nº 373/GRAPH/CBC/2024. EVENTO: 17ª EDIÇÃO ¿CAMINHADA E CORRIDA AVANÇANDO PELA PAZ¿. DETERMINAÇÃO: EXMO. SR. CMT GERAL DO CBMAM. MISSÃO: PREVENIR E ATENDER CASOS DE URGÊNCIA/EMERGÊNCIA E REALIZAR RESGATE. REFERÊNCIA: PLANO DE OPERAÇÕES N° 182-CBC/2024. DATA: 01.06.2024 VTR: UR25. EFETIVO: TEN COLARES, SGT MALILA E SGT FERNANDES JÚNIOR. HORÁRIO: 06H00 ÀS 08H00. LOCAL IGREJA EVANGÉLICA ASSEMBÉIA DE DEUS 101ª CASA DE ORAÇÃO. SEM, ALTERAÇÃO.
 CONTROLADOR: ST QPBM VELASCO
 COMANDANTE SOCORRO: TEN QOABM ALUÍSIO CRUZ</t>
  </si>
  <si>
    <t>SEG NOS DIVERSOS POSTOS CBMAM.
3º SGT QCPBM	KELY PRINTES ARAÚJO DOS SANTOS 	1550	19:00:00	07:00:00	12:00:00	QCG CENTRAL	0204/GRAPH/2024	REFORÇO DA GUARNIÇÃO 
3º SGT QPBM	JOSÉ SARNEY PEREIRA DO CARMO 	1223	07:30:00	19:30:00	12:00:00 	RODOVIÁRIA	0444/BI/2024	REFORÇO GU GSE 01
 CB QPBM	VICTOR QUEIROZ GAMA	1036	08:00:00	20:00:00	12:0 0:00	RODOVIÁRIA	0435/BBE/2024	APOIO OPERACIONAL GSE 01 CONDUTOR
 CB QCPBM	NEIRES CRISTINA DE JESUS PEREIRA 	1798	07:30:00	17:30:00	10:00:00	BBE PONTA NEGRA	0048/CIACG/2024	APH PONTA NEGRA 
3º SGT QCPBM	PATRÍCIA DE ALMEIDA COSTA GOMES 	1629	07:30:00	17:30:00	10:00:00	OUTROS	0084/PGGM/2024	REFORÇO APH
 CB QPBM	WANDER GOMES DA SILVA	1255	07:30:00	17:30:00	10:00:00	BBE PONTA NEGRA	0048/CIACG/2024	PREVENÇÃO AQUÁTICA NA PRAIA DA PONTA NEGRA
 CB QPBM	EDGAR COSTA MARTINS 	1211	07:30:00	17:30:00	10:00:00	BBE PONTA NEGRA	0436/BI/2024	PREVENÇÃO AQUÁTICA PONTA NEGRA 
ST QPBM	ROSINALDO FAGUNDES DE SOUZA	0729	07:30:00	19:30:00	12:00:00	SCI	0302/SCI/2024	REFORÇO DE EQUIPE SCI-EG
 3º SGT QPBM	FERNANDO LEITE DA SILVA 	1262	07:30:00	19:30:00	12:00:00	SCI	0302/SCI/2024	REFORÇO DE EQUIPE SCI-EG 
3º SGT QCPBM	JULIANA ANDRADE DE SOUSA	1576	07:30:00	17:30:00	10:00:00	BBE PONTA NEGRA	0378/GRAPH/2024	PREVENÇÃO APH E AQUÁTICA 
3º SGT QCPBM	EMANOEL CARVALHO FEIO 	1564	07:30:00	17:19:00	10:00:00	ZUMBI	0378/GRAPH/2024	REFORÇO DE GUARNIÇÃO 
CB QPBM	ANDERSON BARBOSA 	1097	07:30:00	17:30:00	10:00:00	BBE PONTA NEGRA	0436/BBE/2024	REFORÇO DE GUARNIÇÃO SALVA VIDAS 
3º SGT QPBM	ALEXSANDRO MORAIS AQUINO 	1139	08:00:00	20:00:00	12:00:00	PELOTÃO FLUVIAL	0186/BBE/2024	REFORÇO DE GUARNIÇÃO 
1º TEN QOABM	ALTINO DA COSTA JUNIOR 	0364	07:30:00	17:30:00	10:00:00	BBE PONTA NEGRA	0185/CBC/2024	REFORÇO DE GUARNIÇAO 
1º SGT QPBM	LEANDRO NUNES DE SOUZA	0788	07:30:00	17:30:00	10:00:00	OUTROS	0436/BBE/2024	PREVENÇÃO AQUÁTICA 
3º SGT QCPBM	ELIAS SANTOS LOPES 	1723	08:00:00	16:00:00	08:00:00	SUBCOMANDEC	0068/SUBCOMADEC/2024	MONTAGEM DA ESTRUTURA DE MADEIRA DO PURIFICAFOR
 3º SGT QCPBM	CLEUDSON CASTRO DOS SANTOS 	1636	08:00:00	16:00:00	08:00:00	SUBCOMANDEC	0068/SUBCOMADEC/2024	MONTAGEM DA ESTRUTURA EM MADEIRA PARA OS PURIFICADORES 
3º SGT QCPBM	ADEILTON CORTEZ SANTIS	1612	08:00:00	16:00:00	08:00:00	SUBCOMANDEC	0068/SUBCOMADEC/2024	MONTAGEM DA ESTRUTA DO PURIFICADOR
 2º TEN QOABM	RYAN JOHN OLIVEIRA SILVA 	0551	06:00:00	18:00:00	12:00:00	QCG CENTRAL	0125/CFAP/2024	RESPONSÁVEL PELA ENTREGA DE ALIMENTAÇÃO NAS OBMS
 1º SGT QPBM	MARCIO ROBERTO SILVA DE MORAIS	0791	07:27:00	12:32:00	05:00:00	QCG CENTRAL	0077/CBC/2024	SEÇÃO OPERACIONAL</t>
  </si>
  <si>
    <t>SERVIÇO DO DIA 1º  PARA 02 DE  JUNHO DE 2024- 2º TURNO
2º TURNO	1º TEN QOABM	ELINELSON NOGUEIRA DO NASCIMENTO 	0523	19:30:00	07:30:00	12:00:00	SCI	0303/SCI/2024	REFORÇO DE EQUIPE SCI-EG 
2º TURNO	3º SGT QPBM	JOÃO DOS SANTOS BRITO 	1113	19:30:00	07:30:00	12:00:00	SCI	0303/SCI/2024	REFORÇO DE EQUIPE SCI-EG 
2º TURNO	ST QPBM	IDNEY AZEVEDO DE SOUSA	0555	20:00:00	08:00:00	12:00:00	PELOTÃO FLUVIAL	0186/BBE/2024	REFORÇO DE GUARNIÇÃO
 2º TURNO	CB QPBM	ALEX ALCANTARA DE OLIVEIRA 	1197	08:00:00	20:00:00	12:00:00	RODOVIÁRIA	0435/BBE/2024	APOIO OPERACIONAL GSE01 (CONDUTOR)
2º TURNO	3º SGT QCPBM	ADRIANA DA SILVA NARCIZO 	1724	19:00:00	07:00:00	12:00:00	ZUMBI	0208/GRAPH/2024	REFORÇO DE GUARNIÇÃO 
COMANDO DE SOCORRO: TEN QOABM BRELAZ
 COORDENADORA: ST BM CONCEIÇÃO</t>
  </si>
  <si>
    <t>ORDEM DE OPERAÇÕES Nº 372/GRAPH/CBC/2024
 EVENTO: ¿9ª edição ACISO-AÇÃO CÍVICO SOCIAL¿, ¿4ª edição LUTANDO PELA PAZ.¿ E ¿5ª edição TIMES LIVRES PELA PAZ DE FUTSAL.¿
MISSÃO: PREVENIR E ATENDER CASOS DE URGÊNCIA/EMERGÊNCIA E REALIZAR  RESGATE
 LOCAL:  ESCOLA MUNICIPAL  CARMEM GUIMARÃES  HAGGE.
HORARIO: DAS 08: AS 13:00 E DE 13 AS 16:00H
 _____________________
 UR-28
 GRAPH ¿ BIFMA ¿ UR-28 ¿ A COMANDO DO TEN QCOBM REATEGUI ¿ CUMPRIU PREVENÇÃO EM EVENTOS. ORDEM DE OPERAÇÕES Nº 372/GRAPH/CBC/2024. EVENTO: 4ª edição ASSOCIAÇÃO  CÍVICO SOCIAL.ª edição LUTANDO PELA PAZ. E 5ª edição TIMES LIVRES PELA PAZ DE FUTSAL. LOCAL: ESCOLA MUNICIPAL CARMEM GUIMARÃES HAGGE. HORÁRIO: DAS 08: AS 13:00 E DE 13 ÀS 16:00H. APARTIR DAS 13:00 AS UR - 24 E UR ¿ 27 REALIZARAM A PREVENÇÃO.. LOCAL:  ESCOLA MUNICIPAL  CARMEM GUIMARÃES  HAGGE. HORÁRIO: DAS 08: AS 13:00 E DE 13 AS 16:00H. AMBOS HORÁRIOS SEM ALTERAÇÃO.
CONTROLADOR: TEN BM WALDIRA
 CMD DE SOCORRO: TEN BM BRELAZ</t>
  </si>
  <si>
    <t>08:40h
 CARRO X MOTO
 1 VÍTIMA CONDUTOR DA MOTO
 TRAUMA NA PERNA ??
AV CARVALHO LEAL - CENTRO
 PRÓXIMO A ESCOLA ADVENTISTA E A AV GENERAL CARNEIRO
 92991997343 - JOSÉ</t>
  </si>
  <si>
    <t>09:11h
 APH
 IDOSO 72 A - HIPERTENSO 
INFORMA QUE SEU PAI ESTÁ PASSANDO MAL  ??
RUA BERIMBAÚ (ANTIGA RUA SÃO MIGUEL), 73 - COLÔNIA TERRA NOVA
 PRÓXIMO AO COLEGIO (FEIJÃOZINHO) MARIA DE LURDES
 92988389774 - MIRLA MOREIRA
 ______________________
INDISPONIBILIADADE DE VTR.</t>
  </si>
  <si>
    <t>09:26h
 RESGATE DE ANIMAL SILVESTRE
 ARARA ESTÁ NA ÁRVORE
 CONDOMINIO SMILE PARQUE DAS FLORES
 AV MAX TEIXEIRA, RUA SÃO JUDAS TADEU - FLORES
 97984325990 - TEN BM TOMAZZO</t>
  </si>
  <si>
    <t>OO 376/GRAPH/2024
 EVENTO CURSO DE UNIDADES ESPECIALIZADAS DE FRONTEIRA
 08 AS 13H - UR 24 - BBE
 13 AS 16H - UR 28 - BIFMA
 RESPONSÁVEL: CAP PM RAMOS - 99155 8822
 ________________
 GRAPH -BBE- UR-24 E UR - 28 - REALIZOU PREVENÇÃO EM EVENTOS. ORDEM DE SERVIÇO 376/GRAPH/2024. EVENTO: CURSO DE UNIDADES ESPECIALIZADAS DE FRONTEIRA (COE). HORÁRIOS:  08 AS 13H - UR 24 - BBE.  13 ÀS 16H - UR 28- BIFMA. AMBOS SEM ALTERAÇÃO. ESPONSÁVEL: CAP PM RAMOS - 99155 8822. 
CONTROLADOR: TEN BM WALDIRA
 CMD DE SOCORRO: TEN BM BRELAZ</t>
  </si>
  <si>
    <t>CONTATO: 982025299 - GUARNIÇÃO FOI NA TERÇA COMEÇOU O CORTE E PARARAM DEVIDO A CHUVA, ARVORE PALMEIRA IMPERIAL, SOLICITANTE:  ROSANA. RUA AIRES DE ALMEIDA SAO FRANCISCO. N,. 05, PROXIMO EM FRENTE A ESCOLA DE FRANCES E FLORICULTURA BELO JARDIM.
__________________
 BBE - CENTRAL ABT - 37 A COMANDO D SGT BM PARDO REALIZOU VISTORIA EM ÁRVORE, FOI INFORMADO PELO CHEFE DA GU QUE NÃO HAVIA NINGUÉM NA REDIDÊNCIA E QUE A REFERIDA ÁRVORE ( PALMEIRA) NÃO ESTÁ COM RISCO DE QUEDA. SOLICITANTE: ROSANA, 982025299.
CONTROLADOR: TEN BM WALDIRA
 CMD DE SOCORRO: TEN BM BRELAZ</t>
  </si>
  <si>
    <t xml:space="preserve">11:58
 RESGATE DE ANIMAL, PAPAGAIO PRESO EM COPA DE MANGUEIRA POR LINHA DE PIPA
 RUA RODRIGO GUEDES N 39 NOVO ISRAEL 
PRÓXIMO A DELEGACIA
 92 99186-6422 AFRIGIO BATISTA
 _____________________
 BIFMA ¿ ABT ¿ 32 A COMANDO DO ST BM WILSON REALIZOU RESGATE PARA ANIMAL DO TIPO PAPAGAIO QUE ESTAVA COM UMA DAS PATINHAS PRESAS POR LINHA DE PIPA. O ANIMAL FOI RESGATO E LEVADO AO PB DO BIFMA PARA AGUARDAR O COMANDANTE DE SOCORRO, TEN BRELAZ PARA CONDUZI- LO ATÉ O IBAMA.
CONTROLADOR: TEN BM WALDIRA
 CMD DE SOCORRO: TEN BM BRELAZ
</t>
  </si>
  <si>
    <t xml:space="preserve">VISTORIA EM AZEITONEIRA COM RISCO DE CAIR SOBRE A RESIDENCIA. SOLICITANTE: ANDREY DA SILVA BRASIL. CONTATO:  994257868, AV. REAL, N. 216, MAUAZINHO, PARALELA A AV REAL, PROXIMO AO CAMPO DO MARACAMBIRA,
_______________
 1º BI - DISTRITO - ABT-36 A COMANDO DO SGT BM GENTIL REALIZOU VISTORIA EM ÁRVORE COM RISCO DE CAIR SOBRE RESIDÊNCIA. FOI INFORMADO PELO CHEFE DE GUARNIÇÃO QUE A REFERIDA ÁRVORE ESTÁ SADIA SEM RISCO DE CAR, FORAM REALIZADAS ORIENTAÇÕES AO SOLICITANTE, O SENHOR ANDREY DA SILVA, CONTATO: 994257868.
CONTROLADOR: TEN BM WALDIRA
 CMD DE SOCORRO: TEN BM BRELAZ
</t>
  </si>
  <si>
    <t xml:space="preserve"> INCENDIO EM VEICILO DE PASSEIO NA RUA JANAMBA. JORGE TEIXE. 4 ETAPA, EM FRNETE A CASA 221 ,PROX. A  FEIRA NOVA LUZ. JESSICA.  CONTATO - 984589300
 _______________
 1º BI ¿ CIS G. CIRCULAR ABT ¿ 35 A COMANDO DO CB BM ALAN OLIVEIRA, REALIZOU ATENDIMENTO PARA INCÊNDIO EM VEÍCULO. TRATAVA-SE DE UM CARRO  QUE ESTAVA EM UMA OFICINA PARA REPAROS QUANDO UM FUNCIONÁRIO RESPONSÁVEL PELO CARRO RELATOU QUE AO COLOCAR A BATERIA, FOI DAR A PARTIDA GERANDO UM CURTO CIRCUITO NA PARTE TRASEIRA DO VEÍCULO. HOUVE PERDA TOTAL DO MESMO. PLACA JWM 6782, CHEVROLET CORSA 4 PORTAS, COR VINHO. MECÂNICO: EDIOCLEY CORREA DE OLIVEIRA, CPF 018.244.872-07. FORAM UTILIZADOS 800 LITROS DE H2O PARA COMBATER O INCÊNDIO. LOCAL DEIXADO EM SEGURANÇA E AOS CUIDADOS DO RESPONSÁVEL. NÃO FOI INFORMADO ONOME DA OFICINA.
CONTROLADOR: TEN BM WALDIRA
 CMD DE SOCORRO: TEN BM BRELAZ</t>
  </si>
  <si>
    <t>MOTOCICLISTA (AL SD BM APARICIO) BATEU NA TRASEIRA DO VEICULO, PROXIMO AO CAMPO DO CSU DA ALVORADA 2,  RUA DA PROSPERIDADE , SOLICITANTE : SR ROGER, FONE: 981454623.
__________________________
 GRAPH ¿ PONTA NEGRA ¿ UR-25 A COMANDO DO TEN QCOBM ANDRÉ JESUS, REALIZOU ATENDIMENTO PAR ACIDENTE DE TRÂNSITO ENTRE MOTO E CARRO. NO LOCAL TRATAVA SE DE UM ALUNO SOLDADO BM, O MESMO BATEU A MOTOCICLETA NA TRASEIRA DE UM VEÍCULO PEQUENO. CONSCIENTE, ORIENTADO, GLASGOW 15, NEGA PERDA DA CONSCIÊNCIA, QUEIXA DE DOR EM QUADRIL E MID (PÉ). FOI CONDUZIDO AO PRONTO SOCORRO 28 DE AGOSTO, DEIXADO AOS CUIDADOS DO DR. OTÁVIO MENDES, CRM 8792. ACOMPANHANTE: ANE CAROLINE BUARQUE. DADOS DO DONO DO CARRO: ROGER FRAGA ALVES, CPF: 572.732.512-91. MODELO GOL BRANCO PLACA: NAR2H31. A MOTO FOI DEIXADA PELA ACOMPANHANTE NUMA OFICINA PRÓXIMA AO LOCAL DO ACIDENTE, GU NÃO COLETOU A PLACA DA MOTOCICLETA. VÍTIMA: LUCAS APARÍCIO SAJAMIN, 36 ANOS, CPF: 96506229268, ENDEREÇO: RUA PRAIA GRANDE, 217, ALVORADA.
CONTROLADOR: TEN BM WALDIRA
 CMD DE SOCORRO: TEN BM BRELAZ</t>
  </si>
  <si>
    <t>SRA. CINTIA (NETA) -  991451198, INFORMOU VIA 193 SOBRE O DESPARECIMENTO DO SEU AVÔ EM AMBIENTE DE SELVA NO MUNICIPIO DE PRESIDENTE FIGUEIREDO, COMUNIDADE JARDIM FLORESTA, BR, 174, KM- 126. O COMUNICANTE SR. JOSÉ RIBEIRO SENA NETO, FILHO DO SR. JANUARIO RIBEIRO SENA (VITIMA), CPF- 357029156-15, DE 92 ANOS DE IDADE, O MESMO TEM ALZAIMER, INFORMOU QUE O MESMO DESAPARECEU NO DIA 30/05/2024 AS 14:00H. LOCAL: MUNICIPIO DE PRESIDENTE FIGUEIREDO, BR174, KM-126, COMUNIDADE JARDIM FLORESTA, APROXIMANDAMENTE 6KM APOS A POLICIA FEDERAL. BOLETIM DE OCORRENCIA N. 00142571/2024 DO 37º DISTRITO INTEGRADO DE POLICIA DE PRESIDENTE FIGUEIREDO. INFORMARAM VIA 193 QUE UM DOS VIZINHOS PROCUROU NAS CAMERAS DE SUA RESIDENCIA POR VOLTA DAS 13:00H DA TARDE, ONDE APARECE  A VITIMA MEIO PERDIDA ONDE ENTRA NA MATA FECHADA. 
_______________________
'BUSCA E RESGATE EM AMBIENTE DE SELVA
 INFORMO OCORRÊNCIA DE DESAPARECIMENTO DE PESSOA EM AMBIENTE DE SELVA. SRA. CINTIA (NETA) - 991451198, INFORMOU VIA 193 SOBRE O DESAPARECIMENTO DO AVÔ DELA EM AMBIENTE DE SELVA, NO MUNICÍPIO DE PRESIDENTE FIGUEIREDO, COMUNIDADE JARDIM FLORESTA, BR, 174, KM- 126.  DE ACORDO COM O BOLETIM DE OCORRÊNCIA Nº 00142571/2024 FOI INFORMADO QUE O SR JANUÁRIO RIBEIRO SENA (AVÔ DA SOLICITANTE) RG 1198291 CPF 357.029.156-15, DESAPARECEU DESDE AS 14:00. SEGUNDO A ESPOSA DO MESMO, AO RETORNAR PARA SUA RESIDÊNCIA SENTIU FALTA DO MARIDO E NÃO O ENCONTROU, INFORMOU QUE ELE E O VIZINHO SAÍRAM PARA DESTINO IGNORADO. FOI FEITO CONTATO COM O TENENTE OMENA (CMD 3º PDBM,PRESIDENTE FIGUEIREDO), O MESMO INFORMOU QUE HAVIA SOLICITADO UMA EQUIPE PARA IR ATÉ O LOCAL DA RESIDÊNCIA DA ESPOSA DA VÍTIMA, PARA DAR A PRIMEIRA RESPOSTA E OBTEVE INFORMAÇÕES DESENCONTRADAS A RESPEITO DA OCORRÊNCIA, FIZERAM LEVANTAMENTO E A INFORMAÇÃO QUE TIVERAM FOI QUE POSSIVELMENTE A VÍTIMA EM QUESTÃO PODE TER PEGADO CARONA COM ALGUÉM E IDO PARA A CIDADE, O REFERIDO TENENTE PEDIU QUE A ESPOSA DA VÍTIMA FOSSE ATÉ A DELEGACIA DE POLÍCIA PARA REGISTRAR A OCORRÊNCIA E QUE A POLÍCIA CIVIL ABRISSE UMA INVESTIGAÇÃO PARA APURAR OS FATOS. OCORRÊNCIA E RELATOS INFORMADOS AO TEN BM BRELAZ, COMANDANTE DE SOCORRO, O MESMO INFORMOU QUE NO DIA SEGUINTE UMA EQUIPE DE BUSCAS E EQUIPE COM OS CÃES DE BUSCAS IRÃO PARTIR PARA O LOCAL, FINS INICIAR AS BUSCAS PELA VÍTIMA.  GSE 02- SGT PAULA E SGT FERRAZ + 01 CÃO E VTR DAT COM MAIS 03 BMS DE BUSCA NA SELVA (GOMES TA VERIFICANDO OS NOMES). EM ANDAMENTO.
CONTROLADOR: TEN BM WALDIRA
 CMD DE SOCORRO: TEN BM BRELAZ</t>
  </si>
  <si>
    <t>Local: Condomínio Jardim Lírio, TARUMÂ-AÇU
 Síndica: MARIA SANTANA  CALAZANS MORAES
 CPF: 028.833.089-77
 RG: 13257773
VTRs do bombeiro no local: ABT-33, UR-24 e AC-01.
Órgãos no local: 
PMAM
 Pmam 
Vtr
 7408
 20 cicom
 Sgt pm Roberto Paiva 
Sgt PM L Souza
Samu
 USA 02
 Enfermeiro: Emerson , COREN  142694.
Dr. Paulo Santiago, CRM  3759.
DEHS 
Policia CIVIL
 INVESTIGADOR: CURSINO 
DELEGADO:  GERSON 
 VTR 311
IML
 Motorista, Tony
 Tec, Fábio 
Vtr 447
 Perícia
 Thiago Maeques , PERITO
 Condutor : Otávio 
Vtr 205.
VÍTIMA: 
ROGÉRIO SEABRA DA SILVA
 CPF: 028.291.762-43
 RG: 28225287
 FILIAÇÃO: MARIA ROZILENE SEABRA DA SILVA.
ACAO DOS BOMBEIROS 
A guarnição ao chegar no local da ocorrência e com base nas informações repassadas pelos moradores que havia um cidadão na área externa do muro  do condomínio, numa área de mata pedindo socorro, que o mesmo falou que se chama  Rafael e era morador do condomínio. 
Ainda segundo os moradores o mesmo falou que estava ferido, sanrando muito e q estava perdendo as forças.  
A guarnição ao transpor o muro no local indicado deparou-se com muito sangue derramado nas árvores e no solo. Chamamo-o pelo nome porém não houve resposta. Seguimos os vestígios de sangue derramado e após caminharmos por dentro da mata por aproximadamente 15 metros do muro encontramos a vítima deitada na posição de decúbito dorsal , cheia de  sangue por todo o corpo, com corte profundo  no braço direito, sem sinais vitais atestado pelo Ten Robson da UR-24. Logo em seguida foi solicitado a presença da PM, IML e Perícia no local. A morte da vítima foi atestado pelo médico do SAMU Dr Paulo Santiago, CRM 3759. Em seguida a guarnição ficou aguardando a chegada da perícia para a liberação do corpo para o IML. A liberação do corpo pela perícia ocorreu às 00:10. Em seguida a guarnição recolheu o material e retornou ao PB DE ORIGEM.
OCORRÊNCIA NÚMERO: '2024060114485694817- APOIO A POLICIA MILITAR E POLICIA CIVIL- RESGATE DE CADÁVER</t>
  </si>
  <si>
    <t>Ocorrência de Convulsão na Parada de Ônibus 
Nome : Indigente
 Data nascimento:
CPF : não informado 
End da ocorrência Av Codajas- Em frente a escola Tiradentes 
Telefone 92  não há 
Vítima sexo masculino,  vítima inconsciente  em parada de ônibus em convulsão epilética decúbito lateral apresentando escoriações em pé esquerdo devido a queda do banco da parada onde dormia; Feito pranchamento  transportado ao SPA ZONA SUL aos cuidados do Dr ¿¿¿¿ Amanda Alves CRM 
_ _____________________
 GRAPH ¿ CENTRAL ¿ UR-26 - A COMANDO DA TEN QCOBM MICHELE LEMOS, REALIZO ATENDIMENTO PRÉ-HOSPITALAR PARA UM MORADOR DE RUA QUE ESTAVA TENDO CONVULSÃO EM UMA PARADA DE ÔNIBUS. O MESMO APRESENTOU INCONSCIÊNCIA, CONVULSÃO EPILÉTICA DECÚBITO LATERAL APRESENTANDO ESCORIAÇÕES EM PÉ ESQUERDO DEVIDO À QUEDA DO BANCO DA PARADA ONDE DORMIA, FEITO PRANCHAMENTO  TRANSPORTADO AO SPA ZONA SUL AOS CUIDADOS DO DR. AMANDA ALVES CRM. A VÍTIMA NÃO SABIA INFORMAR O NOME DELE.
CONTROLADOR: TEN BM WALDIRA
 CMD DE SOCORRO: TEN BM BRELAZ</t>
  </si>
  <si>
    <t>DESPACHANTE DO 190 - CB PM WIRLISSON SOLICITA APOIO PARA REMOÇÃO DE SUSPEITA DE UM CADAVER</t>
  </si>
  <si>
    <t>ACIDENTE DE TRANSITO CARRO VERSOS MOTO, MOTOCICLISTA NO CHÃO, AV TEFÉ COM CARVALHO LEAL, CACHOEIRINHA, NO CRUZAMENTO, SOLICITANTE: REBECA FONE: 984357410
GRAPH ¿ CENTRAL ¿ UR-26 - A COMANDO DA TEN QCOBM MICHELE LEMOS, REALIZOU  ATENDIMENTO PARA AJUDAR REMOVER UMA SRA. DO CARRO DELA PARA DENTRO DA RESIDÊNCIA. A SENHORA ESTAVA COM FRATURA. NOME: BENEDITA - ID 98ª. SOLICITANTE E FILHO DA VÍTIMA: ALVARO NETO ¿ 92981440103. ATENDIMENTO REALIZADO SEM ALTERAÇÃO.</t>
  </si>
  <si>
    <t>18:12h
 BENEDITA - ID 98A
 PEQUENA FRATURA NA COLUNA ESTÁ COM UMA CINTA PROTETORA DA COLUNA - SOLICITA AJUDA PARA REMOVER A SRA. DO CARRO PARA DENTRO DA RESIDÊNCIA
 RUA GENERAL CARNEIRO, SÃO FRANCISCO
 PRÓXIMO A ESCOLA ESTADUAL PADRE AGOSTINHO
 ALVARO NETO - 92981440103
 ________________________
 GRAPH ¿ CENTRAL ¿ UR-26 - A COMANDO DA TEN QCOBM MICHELE LEMOS, REALIZOU  ATENDIMENTO PARA AJUDAR REMOVER UMA SRA. DO CARRO DELA PARA DENTRO DA RESIDÊNCIA. A SENHORA ESTAVA COM FRATURA. NOME: BENEDITA - ID 98ª. SOLICITANTE E FILHO DA VÍTIMA: ALVARO NETO ¿ 92981440103. ATENDIMENTO REALIZADO SEM ALTERAÇÃO.
 CONTROLADOR: TEN BM WALDIRA
 CMD DE SOCORRO: TEN BM BRELAZ
-----------------------------------
SERVIÇO DO DIA 1º  PARA 02 DE  JUNHO DE 2024- 2 TURNO
ATENDIEMNTO PRE HOSPITALAR E TRANSPORTE DE PACIENTE
GRAPH.POSTO CENTRAL.VTR. UR-26. A GUARNIÇÃO A COMANDO  DA  TEN BM MICHELLY LEMOS DESLOCOU-SE ATÉ  RUA : GENERAL CARNEIRO,460, BAIRRO SÃO FRANCISCO 
PARA FINS DE REALIZAR ATENDIMENTO PRÉ HOSPITALAR E TRANSPORTE DE PACIENTE. SOLICITAÇÃO  REALIZADO PELO SR  ALVARO NETO - 92981440103 E REGISTRADO VIA 193. AÇÃO DOS BOMBEIROS:  FOI VERIFICADO QUE HAVIA UMA SRA  IDOSA VÍTIMA DE QUEDA DA PRÓPRIA ALTURA RETORNANDO DO JOÃO LÚCIO PRECISAVA DE APOIO PARA REMOVER DO CARRO; FEITO IMOBILIZAÇÃO CERVICAL, PRANCHAMENTO  TRANSPORTADA DO CARRO PARA SUA RESIDÊNCIA ( QUARTO) AGOSTO AOS CUIDADOS DOS FAMILIARES REALIZADO ANALISE PRIMARIA SEM ALTERAÇÕES. FOI REALIZADO O TRANSPORTE A REMOÇÃO DO VEICULO A RESIDÊNCIA. SERVIÇO SEM ALTERAÇÃO.
COMANDO DE SOCORRO: TEN QOABM BRELAZ
 COORDENADORA: ST BM CONCEIÇÃO</t>
  </si>
  <si>
    <t xml:space="preserve">OCORRÊNCIA DE TRANSPORTE DE VÍTIMA CARRO PARA RESIDÊNCIA 
NOME : MARIA JOSÉ ANJOS DA SILVA 
DATA NASCIMENTO: 02/07/1931
 CPF :  061389002-78
 TEL :(92)9 9423-9386
 END DA OCORRÊNCIA: RUA : GENERAL CARNEIRO,460- SÃO FRANCISCO 
SRA  IDOSA VÍTIMA DE QUEDA DA PRÓPRIA ALTURA RETORNANDO DO JOÃO LÚCIO PRECISAVA DE APOIO PARA REMOVER DO CARRO; FEITO IMOBILIZAÇÃO CERVICAL, PRANCHAMENTO  TRANSPORTADA DO CARRO PARA SUA RESIDÊNCIA ( QUARTO) AGOSTO AOS CUIDADOS DOS FAMILIARES
</t>
  </si>
  <si>
    <t>TEM UM HOMEM PEDINDO SOCORRO NA AREA DE MATA 
CONDOMINIO JARDIM  LIRIO, POR TRAS DA TORRE 29
 TARUMA AÇU/UNIAO DA VITORIA
 DARLENE INACIO  92995240162
-------------------
SERVIÇO DO DIA 1º  PARA 02 DE  JUNHO DE 2024- 2 TURNO
BUSCA E RESGATE DE PESSOA
BBE.POSTO BBE RODOVIÁRIA.VTR-ABT-33/ GRAPH. POSTO BBE RODOVIÁRIA./ AC-01. AS GUARNIÇÕES A COMANDO  DO COMANDO DE SOCORRO TEN QOABM BRELAZ REALIZARAM DESLOCAMENTO ATÉ  A MUTUM DO NORTE Nº35 CONDOMINIO CONDOMINIO JARDIM  LIRIO, POR TRAS DA TORRE 29, BAIRRO TARUMÃ AÇU. SOLICITAÇÃO  SRA DARLENE INACIO CONTATO  92995240162,  E  APOIO A SOLICITAÇÃO DO DA POLICIA MILITAR SGT PM PEREIRA DESPACHANTE ZONA NORTE.  MORADORA DO CONDOMINIO. AÇÃO DOS BOMBEIROS: FOI VERIFICADO ATRAVÉS DOS MORADORES DO CONDOMINIO QUE OUVIRAM GRITOS DE SOCORRO APO¿ MURRO DO CONDOMINIO, FOI FEITO A TRANSPOSIÇÃO DO MURRO E SEGUINDO O RASTRO DE SANGUE FOI ENCONTRADO UM CIDADÃO CAIDO EM DECÚBITO DORSAL, AVALIADO PELO TEN BM  ROBSON DA UR-24 ONDE CONSTATOU QUE NÃO HAVIA SINAIS VITAIS, FOI SOLICITADO MÉDICO DO SAMU DO LOCAL A USA 02 ESTEVE PRESENTE ENFERMEIRO EMERSON  COREN  142694
 E  Dr. PAULO SANTIAGO  CRM  3759. QUE ACUSOU O ÓBITO, VIATURA POLICIAL PRESENTE 7408 20º CICON,  POCIA CIVIL DEHS  DELEGADO  GERSON  E INVESTIGADOR CURSINO, IML VIATURA  MOTORISTA TONY E AG FÁBIO. O CORPO FOI RESGATADO E ENTREGUE  A GUARNIÇÃO DO IML, EMSEGUIDA  RETORNOU AO POSTO DE ORIGEM. SERVIÇO SEM ALTERAÇÃO.
COMANDO DE SOCORRO: TEN QOABM BRELAZ
 COORDENADORA: ST BM CONCEIÇÃO</t>
  </si>
  <si>
    <t>A guarnição ao chegar no local da ocorrência e com base nas informações repassadas pelos moradores que havia um cidadão na área externa do muro  do condomínio, numa área de mata pedindo socorro, que o mesmo falou que se chama  Rafael e era morador do condomínio. 
Ainda segundo os moradores o mesmo falou que estava ferido, sanrando muito e q estava perdendo as forças.  
A guarnição ao transpor o muro no local indicado deparou-se com muito sangue derramado nas árvores e no solo. Chamamo-o pelo nome porém não houve resposta. Seguimos os vestígios de sangue derramado e após caminharmos por dentro da mata por aproximadamente 15 metros do muro encontramos a vítima deitada na posição de decúbito dorsal , cheia de  sangue por todo o corpo, com corte profundo  no braço direito, sem sinais vitais atestado pelo Ten Robson da UR-24. Logo em seguida foi solicitado a presença da PM, IML e Perícia no local. A morte da vítima foi atestado pelo médico do SAMU Dr Paulo Santiago, CRM 3759. Em seguida a guarnição ficou aguardando a chegada da perícia para a liberação do corpo para o IML. A liberação do corpo pela perícia ocorreu às 00:10. Em seguida a guarnição recolheu o material e retornou ao PB DE ORIGEM.</t>
  </si>
  <si>
    <t>Paciente   Renan Vieira Vasconcelos  26/07/1999 (92)991943498  Rg:34364781  Nome da mãe: Endereço:  Acompanhante  Matheus Guimarães Nascimento  Cpf 018.815.352-74
 Rua Caxiuna, 200  98475-4903//  Paciente funcionário do restaurante Sun 7, casa Zezinho Correia, apresentou quadro de tremores generalizados, consciente, não verbalizando mais comunicando com a cabeça, nega comorbidade, fez uso de anti-inflamatórios, nega trauma, foi encaminhado ao SPA do Joventina Dias. SSVV: PA: 150x100mmHg  FC: 113bpm
 SO2: 99% Glicemia: 137mg/dl // Sem documento, acompanhante não sabe informações do paciente.//Médico responsável: luiz Fernando Rueda  Crm 7013
------------------
SERVIÇO DO DIA 1º  PARA 02 DE  JUNHO DE 2024- 2 TURNO
ATENDIMENTO PRE HOSPITALAR E TRANSPORTE DE PACIENTE
GRAPH.POSTO PONTA NEGRA.VTR-UR-25. A GUARNIÇÃO, A COMANDO DO TEN BM ANDRÉ JESUS EM CUMPRIMENTO DA ORDEM DE OPERAÇÕES Nº 382/GRAPH/CBC/2024 , NO EVENTO: ¿CHAPELEIRO NA CASA RAYOL, REALIZOU O ATENDIMENTO DO SR RENAN VIEIRA VASCONCELOS  26/07/1999 (92)991943498  RG:34364781  QUE ESTAVA ACOMPANHADO DO SR   MATHEUS GUIMARÃES NASCIMENTO  CPF 018.815.352-74, O PACIENTE É FUNCIONÁRIO DO RESTAURANTE SUN 7, CASA ZEZINHO CORREIA, APRESENTOU QUADRO DE TREMORES GENERALIZADOS, CONSCIENTE, NÃO VERBALIZANDO MAIS COMUNICANDO COM A CABEÇA, NEGA COMORBIDADE, FEZ USO DE ANTI-INFLAMATÓRIOS, NEGA TRAUMA, HOUVE NECESSIDADE DE REALIZAR EXAMES MAIS DETALHADOS O MESMO ACEITOU SER TRANSPORTADO ATÉ O SPA DO JOVENTINA DIAS. ONDE FICOU AOS CUIDADOS  DO DR  RESPONSÁVEL: LUIZ FERNANDO RUEDA  CRM 7013. SERVIÇO SEM ALTERAÇÃO.
COMANDO DE SOCORRO: TEN QOABM BRELAZ
 COORDENADORA: ST BM CONCEIÇÃO</t>
  </si>
  <si>
    <t xml:space="preserve">PACIENTE   RENAN VIEIRA VASCONCELOS  26/07/1999 (92)991943498  RG:34364781  NOME DA MÃE: ENDEREÇO:  ACOMPANHANTE  MATHEUS GUIMARÃES NASCIMENTO  CPF 018.815.352-74
 RUA CAXIUNA, 200  98475-4903//  PACIENTE FUNCIONÁRIO DO RESTAURANTE SUN 7, CASA ZEZINHO CORREIA, APRESENTOU QUADRO DE TREMORES GENERALIZADOS, CONSCIENTE, NÃO VERBALIZANDO MAIS COMUNICANDO COM A CABEÇA, NEGA COMORBIDADE, FEZ USO DE ANTI-INFLAMATÓRIOS, NEGA TRAUMA, FOI ENCAMINHADO AO SPA DO JOVENTINA DIAS. SSVV: PA: 150X100MMHG  FC: 113BPM
 SO2: 99% GLICEMIA: 137MG/DL // SEM DOCUMENTO, ACOMPANHANTE NÃO SABE INFORMAÇÕES DO PACIENTE.//MÉDICO RESPONSÁVEL: LUIZ FERNANDO RUEDA  CRM 7013
</t>
  </si>
  <si>
    <t>ORDEM DE OPERAÇÕES Nº 382/GRAPH/CBC/2024 
EVENTO: CHAPELEIRO NA CASA RAYOL
. 2. DETERMINAÇÃO: EXMO. SR. SCMT GERAL DO CBMAM;
3. MISSÃO: PREVENIR E ATENDER CASOS DE URGÊNCIA/EMERGÊNCIA E REALIZAR  RESGATE;
4. REFERÊNCIA: PLANO DE OPERAÇÕES N° 187-CBC/2024 e Orçamento DAT Nº 32/2024//  HORÁRIO: 21:00 ÀS 00:30   EFETIVO: GU DA UR-25
-----------------------------------------------
SERVIÇO DO DIA 1º  PARA 02 DE  JUNHO DE 2024- 2 TURNO
PREVENÇÃO EM EVENTO
GRAPH. POSTO PONTA NEGRA  UR-25. A GUARNIÇÃO A COMANDO DO TEN BM ANDRÉ JESUS DESLOCOU-SE ATÉ A AV CEL PEDRO TEIXEIRA PONTA NEGRA CASA RAYOL PARA FINS DE CUMPRIR   ORDEM DE OPERAÇÕES Nº 382/GRAPH/CBC/2024 , NO  EVENTO: CHAPELEIRO NA CASA RAYOL, DETERMINAÇÃO: EXMO. SR. SCMT GERAL DO CBMAM; R
 EGISTRO FEITO VIA 193, MISSÃO: PREVENIR E ATENDER CASOS DE URGÊNCIA/EMERGÊNCIA E REALIZAR  RESGATE. AÇÃO DOS BOMBEIROS: FOI RALIZADO A PREVENÇÃO PELA REFERIDA UNIDADE DE RESGATE ATÉ ÁS  00H30MIN, EM SEGUIDA DESLOCOU-SE ATÉ O EVENTO A UR-24 POSTO BBE RODOVIÁRIA QUE REALIZOU A PREVENÇÃO ATÉ ÁS 05H00MIN.  SERVIÇO SEM ALTERAÇÃO.
1º B.I. POSTO DISTRITO. VTR-ABT-36. A GUARNIÇÃO A COMANDO DO SGT BM GENTIL DESLOCOU-SE ATÉ AV CEL PEDRO TEIXEIRA PONTA NEGRA CASA RAYOL PARA FINS DE CUMPRIR   ORDEM DE OPERAÇÕES Nº 382/GRAPH/CBC/2024 , NO  EVENTO: CHAPELEIRO NA CASA RAYOL, DETERMINAÇÃO: EXMO. SR. SCMT GERAL DO CBMAM; REGISTRO FEITO VIA 193, MISSÃO: PREVENIR E ATENDER CASOS DE URGÊNCIA/EMERGÊNCIA E REALIZAR  RESGATE. AÇÃO DOS BOMBEIROS: FOI RALIZADO A PREVENÇÃO PELA REFERIDA GUARNIÇÃO DE SERVIÇO DAS 21H00MIN ÁS 05H00MIN. SERVIÇO SEM ALTERAÇÃO.
COMANDO DE SOCORRO: TEN QOABM BRELAZ
 COORDENADORA: ST BM CONCEIÇÃO</t>
  </si>
  <si>
    <t>PB CENTRAL ABT-37
 RESGATE DE ANIMAL TIPO GATO
 Walther Ayub (92) 999116-9304  3240199 SSP-SP  TV FARIAS 55, centro  
Animal do tipo gato refugiado no motor de veículo automotor foi retirado no pátio do QCG, conforme informado pelo proprietário do veículo, o mesmo havia estacionado no estacionamento do shopping Studio 5 e de lá deslocou-se para a sua residência, no caminho um motociclista avisou que estava ouvindo o miado do gato vindo do motor do carro e imediatamente seguiu até o comando geral dos bombeiros, onde o gato foi retirado e posteriormente devido a agitação do mesmo se soltou e se evadiu. O gato não possuía nenhuma identificação.
---------------- ---------------------------------------------
SERVIÇO DO DIA 1º  PARA 02 DE  JUNHO DE 2024- 2º TURNO
RESGATE DE ANIMAL DOMESTICO
BBE.POSTO CENTRAL. VTR- ABR-37.  A GUARNIÇÃO, A COMANDO DO  SGT BMONOFRE REALIZOU A RETIRADA DE UM ANIMAL TIPO GATO DE DENTRO DO MOTO DO VEICULO  DO SR WALTHER AYUB, CONTATO (92) 999116-9304, RG 3240199 SSP-SP, MORADOR  TV FARIAS 55, CENTRO (VEICULO NAO INFORMADO),  OCORRÊNCIA INFORMADA VIA WHATZAP COBOM PELO SGT BM ONOFRE  E REGISTRADA VIA 193. AÇÃO DOS BOMBEIROS:  FOI REALIZADO A RETIRADA NO PÁTIO DO QCG, CONFORME INFORMADO PELO PROPRIETÁRIO DO VEÍCULO, O MESMO HAVIA ESTACIONADO NO ESTACIONAMENTO DO SHOPPING STUDIO 5 E DE LÁ DESLOCOU-SE PARA A SUA RESIDÊNCIA, NO CAMINHO UM MOTOCICLISTA AVISOU QUE ESTAVA OUVINDO O MIADO DO GATO VINDO DO MOTOR DO CARRO E IMEDIATAMENTE SEGUIU ATÉ O COMANDO GERAL DOS BOMBEIROS, FEITO A BUSCA NO VEICULO FOI ENCONTRADO O ANIMAL MUITO  AGITADO FOI RETIRADO E SOLTO O ANIMAL  SE EVADIU, O GATO NÃO POSSUÍA NENHUMA IDENTIFICAÇÃO. SERVIÇO SEM ALTREAÇÃO.
COMANDO DE SOCORRO: TEN QOABM BRELAZ
 COORDENADORA: ST BM CONCEIÇÃO</t>
  </si>
  <si>
    <t xml:space="preserve">RESGATE DE ANIMAL TIPO GATO-WALTHER AYUB, CONTATO (92) 999116-9304, RG 3240199 SSP-SP, MORADOR  TV FARIAS 55, CENTRO 
ANIMAL DO TIPO GATO REFUGIADO NO MOTOR DE VEÍCULO AUTOMOTOR FOI RETIRADO NO PÁTIO DO QCG, CONFORME INFORMADO PELO PROPRIETÁRIO DO VEÍCULO, O MESMO HAVIA ESTACIONADO NO ESTACIONAMENTO DO SHOPPING STUDIO 5 E DE LÁ DESLOCOU-SE PARA A SUA RESIDÊNCIA, NO CAMINHO UM MOTOCICLISTA AVISOU QUE ESTAVA OUVINDO O MIADO DO GATO VINDO DO MOTOR DO CARRO E IMEDIATAMENTE SEGUIU ATÉ O COMANDO GERAL DOS BOMBEIROS, ONDE O GATO FOI RETIRADO E POSTERIORMENTE DEVIDO A AGITAÇÃO DO MESMO SE SOLTOU E SE EVADIU. O GATO NÃO POSSUÍA NENHUMA IDENTIFICAÇÃO.
</t>
  </si>
  <si>
    <t>ORDEM DE OPERAÇÕES Nº 380/GRAPH/CBC/2024 
EVENTO: 2ª CORRIDA DO BATALHÃO AMBIENTAL
 MISSÃO: PREVENIR E ATENDER CASOS DE URGÊNCIA/EMERGÊNCIA E REALIZAR  RESGATE-  DATA:02.06.2024 (domingo)
EFETIVO:TEN L. FREITAS/SGT EVERT/SGT DAVID LIRA--  HORÁRIO: 05h00 às 08h00
 LOCAL/ITINER: ÁREA INTERNA DA UFAM/COROADO
----------------------------------------------
SERVIÇO DO DIA 1º  PARA 02 DE  JUNHO DE 2024- 2 TURNO
PREVENÇÃO EM VENTO 
GRAPH.POSTO DO ZUMBI.VTR- UR-27. A GUARNIÇÃO  A COMANDO DO TEN BM L FREITAS DESLOCOU-SE ATÉ A ÁREA INTERNA DA UFAM PARA FINS DE CUMPRIR ORDEM DE OPERAÇÕES Nº 380/GRAPH/CBC/2024, MISSÃO: PREVENIR E ATENDER CASOS DE URGÊNCIA/EMERGÊNCIA E REALIZAR  RESGATE, DETERMINAÇÃO: EXMO. SR. SCMT GERAL DO CBMAM, REGISTRO FEITO VIA 193. AÇÃO DOS BOMBEIROS:  EM ANDAMENTO...........................
COMANDO DE SOCORRO: TEN QOABM BRELAZ
 COORDENADORA: ST BM CONCEIÇÃO
--------------------- -----------------------------------------------------------------------
SERVIÇO DO DIA 02/06/2024 - 1º TURNO
GRAPH.POSTO DO ZUMBI.VTR- UR-27/ POSTO CENTRAL CSM-ATA-02. A GUARNIÇÃO  A COMANDO DO TEN BM L FREITAS DESLOCOU-SE ATÉ A ÁREA INTERNA DA UFAM PARA FINS DE CUMPRIR ORDEM DE OPERAÇÕES Nº 380/GRAPH/CBC/2024, MISSÃO: PREVENIR E ATENDER CASOS DE URGÊNCIA/EMERGÊNCIA E REALIZAR  RESGATE, DETERMINAÇÃO: EXMO. SR. SCMT GERAL DO CBMAM, REGISTRO FEITO VIA 193. SERVIÇO SEM ALTERAÇÃO.
CONTROLADOR: ST QPBM VELASCO
 COMANDANTE SOCORRO: TEN QOABM GUERREIRO</t>
  </si>
  <si>
    <t>Início de incêndio em uma residência de alvenaria, com probalidade de se alastrar para as residências proximas.
-----------------------------------
SERVIÇO DO DIA 1º  PARA 02 DE  JUNHO DE 2024- 2 TURNO
INCÊNDIO EM RESIDÊNCIA
BBE.POSTO CENTRAL. VTR- ABR-37/ AC-01. COMANDO DE SOCORRO.  A GUARNIÇÃO, A COMANDO DO  TEN BM BRELAZ REALIZOU DESLOCAMENTO ATÉ A RUA RIO CANUMÃ BAIRRO SÃO FRANCISCO PARA FINS DE VERIFICAR INCÊNDIO EM RESIDÊNCIA DE ALVENARIA, SEM VITIMA. SOLICITAÇÃO FEITA VIA 193 PELO  . AÇÃO DOS BOMBEIROS:  FOI VERIFICADO QUE HOUVE INCÊNDIO EM DOIS QUARTOS E NA COZINHA DA RESIDÊNCIA.  E PROPRIETÁRIA DOROTÉIA RODRIGUES DE SOUZA 29ª, CPF 555 202 512 15, 99327 0265
 HOUVE  QUEIMA PARCIAL DE : TV DE 60 POL LED , GELADEIRA,  AIR FRIER,CAMA DE CASAL, GUARDA ROUPA, SPLINT, AR CONDICIONADO DE  CAIXA, MICROONDAS, GUARDA ROUPA, INCÊNDIO EM 2 QUARTOS E SALA COZINHA,  AÇÃO DO CBMAM: EQUIPE CHEGOU AO LOCAL INCENDIO JÁ HAVIA SIDO CONTROLADO POR POPULARES FOI FEITO AVALIAÇÃO DO LOCAL E ORIENTAÇÃO A PROPRIETÁRIA.
COMANDO DE SOCORRO: TEN QOABM BRELAZ
 COORDENADORA: ST BM CONCEIÇÃO</t>
  </si>
  <si>
    <t>ATENDIMENTO PRÉ-HOSPITALAR COM A VÍTIMA QUE INALOU FUMAÇA NO INCÊNDIO EM RESIDÊNCIA.
-------------------- ---------------------------------------
SERVIÇO DO DIA 1º  PARA 02 DE  JUNHO DE 2024- 2º TURNO
ATENDIMENTO PRÉ HOSPITALAR
COMANDO DE SOCORRO: TEN QOABM BRELAZ
 COORDENADORA: ST BM CONCEIÇÃO
 ______________________________________________________
SERVIÇO DO DIA 02/06/2024 - 1º TURNO
GRAPH, POSTO CENTRAL, UR-26 A COMANDO DA TEN MICHELLY LEMOS DESLOCOU PARA O LOCAL. ATENDIMENTO PRÉ-HOSPITALAR COM A VÍTIMA QUE INALOU FUMAÇA NO INCÊNDIO EM RESIDÊNCIA. VÍTIMA: LUCAS. DATA NASCIMENTO: NÃO SABE. CPF:  NÃO INFORMADO. TEL: (92) NÃO POSSUI. VÍTIMA DO SEXO MASCULINO QUE AUXILIOU NA EXTINÇÃO DO INCÊNDIO E REMOÇÃO DOS OBJETOS DA RESIDÊNCIA, NÃO POSSUI DOCUMENTOS. APARENTEMENTE VÍTIMA É MEMBRO DE FACÇAO COM MUITA RESISTÊNCIA AO ATENDIMENTO E REMOÇÃO. TODAVIA, FEITO CURATIVO COMPRESSIVO EM MMSD COM 4 CM DE EXTENSÃO E 1 CM D E PROFUNDIDADE PRÓXIMO À ARTÉRIA BRAQUIAL . TRANSPIRADO AO SPA DO COROADO. OCORRÊNCIA REGISTRADA VIA RÁDIO HT PELO VELOZ.
CONTROLADOR: ST QPBM VELASCO
 COMANDANTE SOCORRO: TEN QOABM GUERREIRO</t>
  </si>
  <si>
    <t>SRA. CINTIA (NETA) -  991451198, INFORMOU VIA 193 SOBRE O DESPARECIMENTO DO SEU AVÔ EM AMBIENTE DE SELVA NO MUNICIPIO DE PRESIDENTE FIGUEIREDO, COMUNIDADE JARDIM FLORESTA, BR, 174, KM- 126. O COMUNICANTE SR. JOSÉ RIBEIRO SENA NETO, FILHO DO SR. JANUARIO RIBEIRO SENA (VITIMA), CPF- 357029156-15, DE 92 ANOS DE IDADE, O MESMO TEM ALZAIMER, INFORMOU QUE O MESMO DESAPARECEU NO DIA 30/05/2024 AS 14:00H. LOCAL: MUNICIPIO DE PRESIDENTE FIGUEIREDO, BR174, KM-126, COMUNIDADE JARDIM FLORESTA, APROXIMANDAMENTE 6KM APOS A POLICIA FEDERAL. BOLETIM DE OCORRENCIA N. 00142571/2024 DO 37º DISTRITO INTEGRADO DE POLICIA DE PRESIDENTE FIGUEIREDO. INFORMARAM VIA 193 QUE UM DOS VIZINHOS PROCUROU NAS CAMERAS DE SUA RESIDENCIA POR VOLTA DAS 13:00H DA TARDE, ONDE APARECE  A VITIMA MEIO PERDIDA ONDE ENTRA NA MATA FECHADA. 
_______________________
'BUSCA E RESGATE EM AMBIENTE DE SELVA
 INFORMO OCORRÊNCIA DE DESAPARECIMENTO DE PESSOA EM AMBIENTE DE SELVA. SRA. CINTIA (NETA) - 991451198, INFORMOU VIA 193 SOBRE O DESAPARECIMENTO DO AVÔ DELA EM AMBIENTE DE SELVA, NO MUNICÍPIO DE PRESIDENTE FIGUEIREDO, COMUNIDADE JARDIM FLORESTA, BR, 174, KM- 126.  DE ACORDO COM O BOLETIM DE OCORRÊNCIA Nº 00142571/2024 FOI INFORMADO QUE O SR JANUÁRIO RIBEIRO SENA (AVÔ DA SOLICITANTE) RG 1198291 CPF 357.029.156-15, DESAPARECEU DESDE AS 14:00. SEGUNDO A ESPOSA DO MESMO, AO RETORNAR PARA SUA RESIDÊNCIA SENTIU FALTA DO MARIDO E NÃO O ENCONTROU, INFORMOU QUE ELE E O VIZINHO SAÍRAM PARA DESTINO IGNORADO. FOI FEITO CONTATO COM O TENENTE OMENA (CMD 3º PDBM,PRESIDENTE FIGUEIREDO), O MESMO INFORMOU QUE HAVIA SOLICITADO UMA EQUIPE PARA IR ATÉ O LOCAL DA RESIDÊNCIA DA ESPOSA DA VÍTIMA, PARA DAR A PRIMEIRA RESPOSTA E OBTEVE INFORMAÇÕES DESENCONTRADAS A RESPEITO DA OCORRÊNCIA, FIZERAM LEVANTAMENTO E A INFORMAÇÃO QUE TIVERAM FOI QUE POSSIVELMENTE A VÍTIMA EM QUESTÃO PODE TER PEGADO CARONA COM ALGUÉM E IDO PARA A CIDADE, O REFERIDO TENENTE PEDIU QUE A ESPOSA DA VÍTIMA FOSSE ATÉ A DELEGACIA DE POLÍCIA PARA REGISTRAR A OCORRÊNCIA E QUE A POLÍCIA CIVIL ABRISSE UMA INVESTIGAÇÃO PARA APURAR OS FATOS. OCORRÊNCIA E RELATOS INFORMADOS AO TEN BM BRELAZ, COMANDANTE DE SOCORRO, O MESMO INFORMOU QUE NO DIA SEGUINTE UMA EQUIPE DE BUSCAS E EQUIPE COM OS CÃES DE BUSCAS IRÃO PARTIR PARA O LOCAL, FINS INICIAR AS BUSCAS PELA VÍTIMA.  GSE 02- SGT PAULA E SGT FERRAZ + 01 CÃO E VTR DAT COM MAIS 03 BMS DE BUSCA NA SELVA (GOMES TA VERIFICANDO OS NOMES). EM ANDAMENTO.
CONTROLADOR: TEN BM WALDIRA
 CMD DE SOCORRO: TEN BM BRELAZ
----------------------------------------------------------------------
SERVIÇO DO DIA 02/06/2024 - 1º TURNO
POR VOLTA DAS 07H30 DESLOCARAM NA AR-67 E GSE-02 PARA CUMPRIMENTO DA MISSÃO OS SEGUINTES MILITARES: SGT FERRAZ, SGT PAULA, CB BRENO, CB MÁRLIO E CB CARNEIRO. TAMBÉM ACOMPANHOU A EQUIPE, CÃO FIRE. TODOS COM DESTINO AO MUNICÍPIO DE PRESIDENTE FIGUEIREDO. AO CHEGAR, FOI REALIZADA PELA PARTE DA MANHÃ UMA BUSCA PARCIAL NO TERRENO ONDE O SR JANUÁRIO FOI VISTO PELA ÚLTIMA VEZ, PERCORREMOS 1,2 KM DE UMA DAS TRILHAS QUE HÁ NO LOCAL, TANTO OS MILITARES QUANTO O CÃO DE BUSCA NÃO ENCONTRAM VESTÍGIOS DA SUPOSTA VÍTIMA. NESTE MOMENTO RETORNAMOS PARA O PONTO BASE PARA ALIMENTAÇÃO E HIDRATAÇÃO. POSTERIORMENTE CONTINUAREMOS AS BUSCAS NA PRÓXIMA TRILHA DO TERRENO. OCORRÊNCIA EM ANDAMENTO...
CONTROLADOR: ST QPBM VELASCO
 COMANDANTE SOCORRO: TEN QOABM GUERREIRO</t>
  </si>
  <si>
    <t>PREVENÇÃO NA PRAIA DA PONTA NEGRA.
SERVIÇO DO DIA 02/06/2024 - 1º TURNO
BBE, POSTO PONTA NEGRA PRAIA, A COMANDO DO TEN HERBERSON REALIZOU PREVENÇÃO NA ORLA DA PRAIA. MILITARES DE SERVIÇO: TEN QOABM HERBERSON, CB VITAL (CONDUTOR DA LANCHA), CB BM NUNES (GUARDA VIDA FIXO), AUXILIARES: SGT BM DOUGLAS FURTADO, SGT QCPBM VINENTE, CB QCPBM R. SARMENTO, CB BM JORGE COELHO, CB BM GREICE MOREIRA, CB BM RAQUEL, ESTÁGIO CFSD: AL SD JOABE, AL SD EDMILSON LIMA, AL SD VIVIAN, AL SD W. BARBOSA E AL SD W. REIS.  SERVIÇO SEM ALTERAÇÃO.
CONTROLADOR: ST QPBM VELASCO
 COMANDANTE SOCORRO: TEN QOABM GUERREIRO</t>
  </si>
  <si>
    <t>SEG NOS DIVERSOS POSTOS CBMAM
SERVIÇO DO DIA 02/06/2024 - 1º TURNO
3º SGT QCPBM	ROSEANE ESQUERDO MARGALHO DUARTE	1644	07:00:00	19:00:00	12:00:00	QCG CENTRAL	0204/GRAPH/2024	REFORÇO DE GUARNIÇÃO
 ST QPBM	REINALDO CARVALHO DE SOUZA	610	07:30:00	19:30:00	12:00:00	SCI	0304/SCI/2024	REFORÇO DE EQUIPE SCI-EG
 CB QCPBM	CIELEM BARBOSA DOS SANTOS	1877	07:00:00	19:00:00	12:00:00	ZUMBI	0208/GRAPH/2024	REFORÇO DE GUARNIÇÃO
 2º TEN QOABM	EDNEY MATOS DE VASCONCELOS	570	07:30:00	19:30:00	12:00:00	SCI	0303/SCI/2024	REFORÇO DE EQUIPE
 CB QPBM	WESLEY DA SILVA	1141	06:00:00	18:00:00	12:00:00	OUTROS	0126/CFAP/2024	ENTREGA DE ALIMENTAÇÃO NO POSTOS
 CB QPBM	MARCOS PAULO SANTOS MARQUES	1121	07:30:00	19:30:00	1 2:00:00	SCI	0304/SCI/2024	REFORÇO DE EQUIPE -SCI-EG
 3º SGT QCPBM	JOYCE ROSA DA SILVA	1586	07:00:00	19:00:00	12:00:00	COBOM/CIOPS	0066/COBOM/2024	REFORÇO DE GUARNIÇÃO
 3º SGT QCPBM	LAERCIO GOMES CORTEZ	1611	07:00:00	19:00:00	12 :00:00	RODOVIÁRIA	0205/GRAPH/2024	REFORÇO DE GUARNIÇÃO
 CB QPBM	JORGE COELHO GUIMARAES	1106	07:30:00	17:30:00	10:00:00	BBE PONTA NEGRA	0437/BI/2024	GUARDA VIDAS PONTA NEGRA
 CB QPBM	ANTONIO CILIONEI OLIVEIRA DO NASCIMENTO	1207	08:00:00	20:00:0 0	12:00:00	RODOVIÁRIA	0437/BBE/2024	APOIO OPERACIONAL AO GSE 01
 CB QPBM	ALUIZIO PIMENTEL DA SILVA	1188	08:00:00	20:00:00	12:00:00	QCG CENTRAL	0439/BBE/2024	CONDUTOR ATA
 3º SGT QPBM	FERNANDO SERGIO RODRIGUES DAMASCENO JUNIOR	1127	08:00:00	20:00:00	12:00:00	PELOTÃO FLUVIAL	0187/PELFLU/2024	REFORÇO DE GUARNIÇÃO
 3º SGT QCPBM	TIAGO STRIEDER RAMIREZ	1829	07:00:00	19:00:00	12:00:00	QCG CENTRAL	0205/GRAPH/2024	REFORÇO DE GUARNIÇÃO
 CB QPBM	GREICE MOREIRA SALDANHA	1204	07:30:00	17:30:00	10:00:00	OUTROS	0048/CIACG/2024	PREVENÇÃO AQUÁTICA PONTA NEGRA
 CB QPBM	ULISSES ALVES RIBEIRO	1196	08:00:00	20:00:00	12:00:00	QCG CENTRAL	0433/BBE/2024	REFORÇO DE GUARNIÇÃO
 3º SGT QCPBM	NÁDIA MARIA FARIAS VINENTE	1847	07:30:00	17:30:00	10:00:00	BBE PONTA NEGRA	0378/GRAHP/2024	PREVENÇÃO AQUÁTICA
 3º SGT QCPBM	DOUGLAS FURTADO DE OLIVEIRA	1655	07:30:00	17:30:00	10:00:00	BBE PONTA NEGRA	0378/GRAPH/2024	PREVENÇÃO E APH
 CB QPBM	EDIVALDO DA SILVA RODRIGUES	1124	07:30:00	19:30:00	12:00:00	DISTRITO INDUSTRIAL	0438/BI/2024	REFORÇO DE GUARNIÇÃO
 2º TEN QOABM	HERBERSON GOMES DE ALMEIDA	746	07:30:00	17:30:00	10:00:00	BBE PONTA NEGRA	0185/CBC/2024	COORDENADOR DE PREVENÇÃO
 CB QCPBM	RAQUEL DE SOUZA CRUZ LAZARINI	1755	07:30:00	17:30:00	10:00:00	OUTROS	0048/CIACG/2024	PREVENCAO AQUATICA PONTA NEGRA
 CB QCPBM	ROBERTO SARMENTO DA FONSECA	1776	07:30:00	17:30:00	10:00:00	OUTROS	0084/DGPGGM/2024	REFORÇO PREVENÇÃO AQUÁTICA DA PONTA NEGRA
 1º TEN QCOBM	JOSE WASHINGTON PAIVA BORGES FILHO	1388	07:00:00	19:00:00	12:00:00	QCG CENTRAL	0205/GRAPH/2024	REFORCO DE GUARNICAO
 3º SGT QCPBM	TIAGO STRIEDER RAMIREZ	1829	07:00:00	19:00:00	12:00:00	QCG CENTRAL	0205/GRAPH/2024	REFORÇO DE GUARNIÇÃO
 CB QPBM	WERYCKIN MAGALHAES MOURA	1203	07:30:00	19:30:00	12:00:00	CIS GRANDE CIRCULAR	0446/BI/2024	REFORÇO DE GUARNIÇÃO
 CB QPBM	LUIS ALBERTO VIDAL GARCIA	1031	08:00:00	20:00:00	12:00:00	PELOTÃO FLUVIAL	0187/BBE/2024	REFORÇO DE GUARNIÇÃO
CONTROLADOR: ST QPBM VELASCO
 COMANDANTE SOCORRO: TEN QOABM GUERREIRO</t>
  </si>
  <si>
    <t xml:space="preserve">3º SGT QCPBM	BERENICE DOS SANTOS CAVALCANTE 	1639	19:00:00	07:00:00	12:00:00 	RODOVIÁRIA	0206/GRAPH/2024	REFORÇO DE GUARNIÇÃO 
1º TEN QCOBM	SIDNEY EMANUEL PELEJA FORMIGA 	1509	19:00:00	07:00:00	12:00:00	QCG CENTRAL	0205/GRAPH/2024	REFORÇO DE GUARNIÇÃO 
ST QPBM	HELDER ALMEIDA FERREIRA 	0738	19:30:00	07:30:00	12:00:00	SCI	0305/SCI/2024	REFORÇO DE EQUIPE SCI-EG
 ST QPBM	VIVALDO RODRIGUES PANDURA 	0619	19:30:00	07:30:00	12:00:00	SCI	0305/SCI/2924	REFORÇO DE EQUIPE 
3º SGT QCPBM	MARCIFRAN BARROS DA SILVA 	1734	19:00:00	07:00:00	12:00:00	QCG CENTRAL	0205/GRAPH/2024	REFORÇO GUARNIÇÃO DA UR
 CB QPBM	JOELMAR PASSOS DE FARIA 	1033	07:00:00	19:00:00	12:00:00	COBOM/CIOPS	0066/COBOM/2024	REFORÇO DE GUARNIÇÃO
 1º SGT QPBM	IVANILSON RODRIGUES CABRAL 	0714	19:30:00	07:30:00	12:00:00	SCI	0305/SCI/2024	REFORÇO DE GUARNIÇÃO 
3º SGT QCPBM	KATIA ANDRADE DA SILVA	1669	19:00:00	07:00:00	12:00:00	ZUMBI	0208/GRAPH/2024	REFORÇO DE GUARNIÇÃO
 CB QPBM	PATRICK CRISPIM DA SILVA 	1056	20:00:00	08:00:00	12:00:00	PARQUE SUMAÚMA	0133/BIFMA/2024	REFORÇO DE GUARNIÇÃO 
3º SGT QPBM	RONILSON VIEIRA SA	1096	19:30:00	07:30:00	12:00:00	DISTRITO INDUSTRIAL	0439/BI/2024	REFORÇO DE GUARNIÇÃO 
1º SGT QPBM	ELDA LAURA OLIVEIRA BRITO	0766	20:00:00	08:00:00	12: 00:00	RODOVIÁRIA	0437/BBE/2024	CONDUTORA GSE 01
 CB QPBM	AYUB SALDANHA PEREIRA 	1176	20:00:00	08:00:00	12:00:00	QCG CENTRAL	0433/BBE/2024	REFORÇO DE GUARNIÇÃO ABT-37
 CB QPBM	ANDERSON BARBOSA	1097	20:00:00	08:00:00	12:00:00	QCG CENTRAL	0439/BBE/2024	CONDUTOR ATA 03
 CB QPBM	ALCIMAR SALDANHA PANTOJA LOUREIRO	1144	19:30:00	07:30:00	12:00:00	CIS GRANDE CIRCULAR, EVENTO REVEILLON	0447/BI/2024	REFORÇO DE GUARNIÇÃO
</t>
  </si>
  <si>
    <t>FRANCISCA MACEDO DA COSTA, CONTATO: 92992660828, INFORMA ANIMAL SILVESTRE DO TIPO CAMALEÃO NO INTERIOR DE RESIDÊNCIA, LOCALIZADA NA RUA TRAVESSA IGARA (ANTIGA 7 DE SETEMBRO), Nº 431 - COMPENSA 2, PROXIMO AO ANTIGO ROCK CLUBE.
___________________________________________________________________
SERVIÇO DO DIA 02/06/2024 - 1º TURNO
CONTROLADOR: ST QPBM VELASCO
 COMANDANTE SOCORRO: TEN QOABM GUERREIRO</t>
  </si>
  <si>
    <t>ATENDIMENTO PRÉ-HOSPITALAR DE PACIENTE DO SEXO MASCULINO, VÍTIMA DE MAL SÚBITO AO EXERCITAR-SE NA FAIXA DE PEDESTRE DA PRAIA DA PONTA NEGRA.
___________________________________________________
SERVIÇO DO DIA 02/06/2024 - 1º TURNO
GRAPH, POSTO JAGUAR, UR-25 A COMANDO DA TEN ROSA CRISTINA DESLOCOU PARA O LOCAL. FAIXA LIBERADA DA PONTA NEGRA. PACIENTE É TRAZIDO POR TRANSEUNTE QUE APRESENTOU TONTURA AO SE EXERCITAR. PACIENTE: PAULO AFONSO GAYA JÚNIO. DN 21/09/77. END: RUA PRAIA DA CANOA QUEBRADA, 44 - JARDIM ENTÚRIO BLOCO 7A, APTO 206, SANTA CATARINA. CPF 005. 779. 569-06. MÃE: SÔNIA MARIA BITENCOURT GAYA. SSVV: PA: 180 X 100 MMHG, SAT: 99% EM AR AMBIENTE, FC: 119 BPM. APRESENTOU VERTIGEM, VISÃO TURVA, PARESTESIA EM MMSS, NÁUSEAS E DESCONFORTO NO TÓRAX. HIPERTENSO, NEGA DIABETES. RELATA ESTEATOSE HEPÁTICA E ALERGIA A TETRACICLINA. TRANSEUNTE: FABIANO GUIMARÃES. CELULAR: 92 98429-0654. AÇÃO DO BOMBEIRO: REALIZADA AVALIAÇÃO CLÍNICA APRESENTANDO PALIDEZ, HIPERTENSÃO, TAQUICARDIA E ASTENIA. REALIZADO MONITORAMENTO E TRANSPORTE PARA O HOSPITAL RIO NEGRO FICANDO AOS CUIDADOS DA EQUIPE MÉDICA DE EMERGÊNCIA SENDO ATENDIDO INICIALMENTE PELO DR. EMERSON OLIVEIRA CRM 12861. OCORRÊNCIA REGISTRADA VIA RÁDIO HT PELA CH DE GU.
CONTROLADOR: ST QPBM VELASCO
 COMANDANTE SOCORRO: TEN QOABM GUERREIRO</t>
  </si>
  <si>
    <t>WILKEN BATALHA, CONTATO: 92984456017 INFORMA PRESENÇA DE CASA DE CABA LOCALIZADO EMBAIXO DE ÁRVORE DO TIPO JAMBEIRO, COM ATAQUE AOS MORADORES E VIZINHOS. LOCAL DA OCORRÊNCIA: RUA DOS NAVEGANTES N14, TANCREDO NEVES. PRÓXIMO AO PARQUE GIGANTE DA FLORESTA.
___________________________________________________________________________
SERVIÇO DO DIA 02/06/2024 - 1º TURNO
1º BI, POSTO CIS/GC, ABT-35 A COMANDO DO SGT KLAYTON DESLOCOU PARA O LOCAL. SOLICITANTE: WILKEN BATALHA, CONTATO: 92 98445-6017 INFORMA PRESENÇA DE NINHO DE CABA LOCALIZADO EM UM JAMBEIRO DO SEU TERRENO, ATACANDO AOS MORADORES E VIZINHOS.  PRÓXIMO AO PARQUE GIGANTE DA FLORESTA. AO CHEGAR AO LOCAL O CH DE GU OPTOU DE REALIZAR O CONTROLE PELO PERÍODO NOTURNO POR SEGURANÇA DO LOCAL. REALIZADO O CONTROLE DE INSETO NO PERÍODO NOTURNO SEM ALTERAÇÃO. OCORRÊNCIA REGISTRADA VIA 193.
CONTROLADOR: ST QPBM VELASCO
 COMANDANTE SOCORRO: TEN QOABM GUERREIRO</t>
  </si>
  <si>
    <t>CB PM F SERRA, CONTATO: 92981632564, INFORMA NINHO DE COBRA DO TIPO JARARACA EM FORRO (PVC) DE  RESIDENCIA, ONDE JÁ CAÍRAM 5 FILHOTES DE COBRAS NA SALA DE ESTAR. RESIDENCIA LOCALIZADA NA RUA  XAVIER DE MENDONÇA, Nº 77 - APARECIDA, PROXIMO AO FORUM E AREA DE VEGETAÇÃO.
_________________________________________________
 SERVIÇO DO DIA 02/06/2024 - 1º TURNO
BBE, POSTO CENTRAL, ABT-37 A COMANDO DO SGT ONOFRE  DESLOCOU PARA O LOCAL. CB PM F SERRA, CONTATO: 92 98163-2564. INFORMA NINHO DE COBRA DO TIPO JARARACA EM FORRO (PVC) DE RESIDÊNCIA, ONDE JÁ CAÍRAM 5 FILHOTES DE COBRAS NA SALA DE STAR.  PRÓXIMO AO FÓRUM E ÁREA DE VEGETAÇÃO. PROPRIETÁRIO: LEONARDO CABRAL. IDADE 32 ANOS. CPF 922.626.192-04. FONE 99348-3355. AÇÃO DOS BOMBEIROS: VISTORIA NO LOCAL, NÃO ENCONTRADO NENHUM ANIMAL TIPO COBRA, COLETA DE DADOS E ORIENTAÇÃO AO SOLICITANTE. SERVIÇO SEM ALTERAÇÃO. OCORRÊNCIA REGISTRADA VIA 193
CONTROLADOR: ST QPBM VELASCO
 COMANDANTE SOCORRO: TEN QOABM GUERREIRO</t>
  </si>
  <si>
    <t>COBRA DO TIPO JARARACA FORMOU UM NINHO DENTRO DO FORRO DA RESIDENCIA, DO QUAL JÁ CAÍRAM 5 FILHOTES NA SALA DE ESTAR
 CASA PRÓXIMA A VEGETAÇÃO</t>
  </si>
  <si>
    <t xml:space="preserve">
ERVIÇO DO DIA 02/06/2024 - 1º TURNO
COMANDANTE DE SOCORRO, AC-01, GSE-01 VIATURAS A COMANDO DO TEN GUERREIRO DESLOCARAM PARA O LOCAL. O SGT BM DQA RESERVA ALBINO ENTROU EM CONTATO VIA 193 INFORMANDO O DESAPARECIMENTO EM AMBIENTE DE SELVA DE UM FILHO DE SEU AMIGO. BOLETIM DE OCORRÊNCIA DADOS DO REGISTRO N°: 00143501/2024; DATA/HORA INÍCIO DO REGISTRO: DATA: 01/06/2024 12H27 HORA FIM: 01/06/2024 12H36, DELEGADO DE POLÍCIA GENILSON PARENTE ARRUDA. DADOS DA OCORRÊNCIA, UNIDADE DE APURAÇÃO: 19ª DISTRITO INTEGRADO DE POLICIA, DATA HORA DO FATO INICIO 05/05/2024. 08.00, LOCAL DO FATO: MUNICIPIO: MANAUS (AM), BAIRRO: REDENÇÃO, LOGRADOURO: R JAVA PINTADO. TIPO DO LOCAL: RESIDÊNCIA. 1121: DESAPARECIMENTO DE PESSOA. ENVOLVIDO(S), NOME CIVIL VÍTIMA: PAULO GUSTAVO MACIEL SAMPAIO (VÍTIMA), ENDEREÇO: N°: 37 CEP: 69.047-400 NACIONALIDADE: BRASILEIRA, SEXO: MASCULINO, NASC: 17/05/2005, IDADE 19, NATURALIDADE: MANAUS-AM, FILIAÇÃO 1: KAMILA MACIEL SAMPAIO, DOCUMENTOS, CPF: 705.110.262-18, ENDEREÇO MUNICÍPIO: MANAUS-AM, LOGRADOURO: RUA BRASIL.COMUNICANTE NOME CIVIL: PRISCILA MACIEL SAMPAIO ,NACIONALIDADE: BRASILEIRA, PROFISSÃO: ANALISTA, SEXO: FEMININA;  FILIAÇÃO: SOLANGE FIGUEIRADO MACIEL FILLEÇÃO 1:DOCUMENTO(A)CPF: 825.713.172-63, ENDEREÇO MUNICÍPIO: MANAUS-AM, LOGRADOURO: RUA BRASIL N°:37, CEP: 69.047-410, NASC: 07/06/1984, IDADE 40, NATURALIDADE: MANAUS-AM. RELATO/HISTÓRICO.  COMUNICANTE DECLARA QUE SEU SOBRINHO, DIAGNOSTICADO COM ESQUIZOFRENIA, SAIU DE CASA E ATÉ O PRESENTE MOMENTO NÃO RETORNOU. NÃO É A PRIMEIRA VEZ QUE A VÍTIMA DESAPARECE, TODAVIA ESTA É A PRIMEIRA VEZ QUE ELE FICA AUSENTE POR MAIS TEMPO. FOI DADO UMA PRIMEIRA RESPOSTA COM VELOZ NA AC-01 E GSE -01 INDO ATÉ O LOCAL FAZER UM RECONHECIMENTO DA ÁREA E COLETAR MAIORES INFORMAÇÕES. 
CONTROLADOR: ST QPBM VELASCO
 COMANDANTE SOCORRO: TEN QOABM GUERREIRO
 __________________
 2º TURNO
 POR VOLTA DAS 21:10, O TENENTE BM GUERREIRO, ENTROU EM CONTATO VIA TELEFONE, PARA INFORMA QUE O SGT BM RR ALBINO INFORMOU QUE A VÍTIMA JA HAVIA SIDO ENCONTRADA PELOS FAMILIARES, NO BAIRRO CIDADE NOVA. 
CONTROLADOR: TEN BM WALDIRA
 COMANDANTE SOCORRO: TEN QOABM GUERREIRO</t>
  </si>
  <si>
    <t>COBRA DENTRO DO TERRENO DA SOILCITAANTE
 ___________________________________________________
SERVIÇO DO DIA 02/06/2024 - 1º TURNO
1º BI, POSTO CIS/GC, ABT-35 A COMANDO DO SGT KLAYTON DESLOCOU PARA O LOCAL. COBRA DENTRO DO TERRENO DA SOLICITANTE. TERCEIRA CASA AO LADO DO SALÃO DE BELEZA ÁUREA; DE FRENTE PARA BORRACHARIA CARVALHO. ELLEN XAVIER 92 98494-6311. 47 ANOS. CPF: 088.335.077-77. CHEGANDO AO LOCAL FOI VERIFICADO QUE O ANIMAL EVADIU-SE DO LOCAL, NÃO SENDO POSSÍVEL SUA CAPTURA. SERVIÇO SEM ALTERAÇÃO. OCORRÊNCIA REGISTRADA VIA 193.
CONTROLADOR: ST QPBM VELASCO
 COMANDANTE SOCORRO: TEN QOABM GUERREIRO</t>
  </si>
  <si>
    <t xml:space="preserve">TIPO DE OCORRÊNCIA:GATO PRESO EM CIMA DA CASA 
ENDEREÇO E PONTO DE REFERENCIA:RUA JOSE PINTO CORREIA,N70 SHANGRILA 4 PARQUE 10 - ANTIGO BANCO BRASIL PROXIMO AO SUPERMERCADO VENEZA
 NOME DO SOLICITANTE: MARIA DAS GRAÇAS 
TELEFONE: 92984599098
 ______________________________________________________________________
SERVIÇO DO DIA 02/06/2024 - 1º TURNO
BBE, POSTO DA RODOVIÁRIA, ABT-33 A COMANDO DO CB S. RODRIGUES DESLOCOU PARA O LOCAL. TIPO DE OCORRÊNCIA: GATO PRESO EM CIMA DA CASA. ANTIGO BANCO BRASIL PRÓXIMO AO SUPERMERCADO VENEZA.  NOME DO SOLICITANTE: MARIA DAS GRAÇAS. TELEFONE: 92 98459-9098. AÇÕES: FOI ORIENTADA A PROPRIETÁRIA QUE O GATO ESTÁ SOLTO E VERIFICAMOS QUE O MESMO SE MOVIMENTA DE UM TELHADO PARA O OUTRO E NÃO SE ENCONTRA PRESO. SOLICITANTE: MARIA DAS GRAÇAS. CPF: 275.083.742-15. TEL: 98459-9098. OCORRÊNCIA REGISTRADA VIA 193.
CONTROLADOR: ST QPBM VELASCO
 COMANDANTE SOCORRO: TEN QOABM GUERREIRO
</t>
  </si>
  <si>
    <t xml:space="preserve">
SERVIÇO DO DIA 02/06/2024 - 1º TURNO
REALIZADO REGISTRO DE OCORRÊNCIA DE PESSOA DESAPARECIDA EM MEIO LIQUÍDO NO MUNICÍPIO DE TEFÉ, PELO TC MONTEIRO, FIEL DE DIA, VIA WHATSAPP, SOLICITAÇÃO DO SENHOR PAULO VITOR SOLART COELHO QUE SOLICITOU O REGISTRO DE BOLETIM DE OCORRÊNCIA VIRTUALMENTE E QUE ESTÁ NO AGUARDO DA RESPOSTA. PROTOCOLO 2024/0000319990-1. FOI MOBILIZADO O CMT DO PEL FLUVIAL E INFORMOU QUE O ST IDNEY, CB DAMASCENO E CB VIDAL IRÃO DESLOCAR POR VIA ÁREA NA MANHÃ DO DIA 03.06.204 PARA CUMPRIR A MISSÃO. OCORRÊNCIA EM ANDAMENTO...
CONTROLADOR: ST QPBM VELASCO
 COMANDANTE SOCORRO: TEN QOABM GUERREIRO
,,,,,,,,,,,,,,,,,,,,,,,,,,,,,,,,,,,,,,,,,,,,,,,,,,,,,,,,,,,,,,,,,,,,,,,,,,,,,,,,,,,,,,,,,,,,,,,,,,,,,,,,,
SERVIÇO DO DIA 29/05/2024  1º TURNO
REALIZADO REGISTRO DE OCORRÊNCIA DE PESSOA DESAPARECIDA EM MEIO LIQUÍDO NO MUNICÍPIO DE TEFÉ, PELO TC MONTEIRO, FIEL DE DIA, VIA WHATSAPP, SOLICITAÇÃO DO SENHOR PAULO VITOR SOLART COELHO QUE SOLICITOU O REGISTRO DE BOLETIM DE OCORRÊNCIA VIRTUALMENTE E QUE ESTÁ NO AGUARDO DA RESPOSTA. PROTOCOLO 2024/0000319990-1. FOI MOBILIZADO O CMT DO PEL FLUVIAL E INFORMOU QUE O ST IDNEY, CB DAMASCENO E CB VIDAL IRÃO DESLOCAR POR VIA ÁREA NA MANHÃ DO DIA 03.06.204 PARA O CUMPRIMENTO DA MISSÃO. DADOS REPASSADOS PELO GUARNIÇÃO DE SERVIÇO DO MUNICIPIO DE TEFÉ NO DIA 03/06/2024 AS 16H57MIN VIA WHATSAPP DO COBOM INFORMANDO QUE HAVIAM LOCALIZADO O CORPO DA VITIMA DE AFOGAMENTO: NATUREZA: BUSCA, SALVAMENTO E RESGATE. TIPO: REMOÇÃO DE CADÁVER. SOLICITANTE: POPULARES. LOCAL DA OCORRÊNCIA: PORTO DA PONTA BRANCA, FLUTUANTE DO ADRI, LAGO DE TEFÉ. EQUIPE BOMBEIROS DE TEFÉ: MAJOR GILCIMAR, ST RODRIGUES E SGT CLÁUDIO. VIATURA: LANCHA ASA 07/ RIO TEFÉ E AR-26. SITUAÇÃO: POR VOLTA DAS 10:30HS, FOI ENCONTRADO POR POPULARES O CORPO DE VITOR DE OLIVEIRA CRUZ, DE 22 ANOS, QUE TINHA DESAPARECIDO NO LAGO DE TEFÉ NO DIA 02 DE JUNHO DE 2024. AÇÃO DOS BOMBEIROS: A EQUIPE DESLOCOU-SE ATÉ O LOCAL, ONDE REALIZOU A REMOÇÃO DO CADÁVER ATÉ O NECROTÉRIO DO HOSPITAL REGIONAL DE TEFÉ, ENTREGUE A EQUIPE DE ENFERMAGEM PARA PROCEDIMENTOS CABÍVEIS. APENAS ESSES DADOS FORAM ENVIADOS AO COBOM. RETORNO AO PB, SEM ALTERAÇÃO. 
COMTE SOCORRO: CAP. BM GALENO
 CONTROLADOR COBOM; TEN BM JAMERSON</t>
  </si>
  <si>
    <t>SERVIÇO DO DIA 02/06/2024 - 1º TURNO
BBE, POSTO PELOTÃO FLUVIAL, LANCHA RIO JURUÁ A COMANDO DO CB VIDAL DESLOCOU PARA O LOCAL. INFORMAR QUE DURANTE O DESLOCAMENTO DA LANCHA RIO JURUÁ ATE O PELOTÃO FLUVIAL APÓS O CUMPRIMENTO DO PLANO DE OPERAÇÕES 185/CBC/2024- PREVENÇÃO AQUÁTICA NA PONTA NEGRA.  O MILITAR CB BM VIDAL PRESTOU SOCORRO A UMA FAMÍLIA QUE SE ENCONTRAVA A DERIVA NAS PROXIMIDADES DA PONTE RIO NEGRO. A FAMÍLIA FOI DEIXADA NO ESTALEIRO BICHO PREGUIÇA, LOCAL ONDE TRABALHA O INTEGRANTE DA FAMÍLIA, NAS PROXIMIDADES DO PORTO DO SAO RAIMUNDO. CARLOS ALBERTO  FREITAS MARTINS, ROSINEIDE MARTINS KARLA ROBERTA, KARLA PATRICIA, LEANDRO NASCIMENTO, KAUE UCHOA, RILDO PIEDADE.  EMBARCAÇÃO NEIDE DO KAKA MOTOR 90HP. OCORRÊNCIA REGISTRADA VIA RÁDIO HT PELO CB VIDAL.
CONTROLADOR: ST QPBM VELASCO
 COMANDANTE SOCORRO: TEN QOABM GUERREIRO</t>
  </si>
  <si>
    <t>CEDELA IDOSA , CEGA ,CAIU DENTRO BUEIRO 
RUA JOÃO DE CASTRO 568, SÃP JORGE , PRÓX AO LANVHE DO CASTELO , LADEIRA ATRÁS DE QUADRA  LINENBERG GUERRA 
ANGÉLICA VICENTE CORDEIRO 981076402
 _______________________________________________________________
SERVIÇO DO DIA 02/06/2024 - 1º TURNO
BBE, POSTO DA RODOVIÁRIA, ABT-33 A COMANDO DO CB S. RODRIGUES DESLOCOU PARA O LOCAL. CADELA IDOSA, CEGA, CAIU DENTRO BUEIRO. PRÓXIMO AO LANCHE DO CASTELO, LADEIRA ATRÁS DE QUADRA LINENBERG GUERRA. SOLICITANTE: ANGÉLICA VICENTE CORDEIRO. CONTATO: 98107-6402. AO CHEGAR AO LOCAL O ANIMAL JÁ HAVIA SE EVADIDO. FOI ORIENTADO A SOLICITANTE PARA QUE LIGASSE NOVAMENTO CASO O ANIMAL RETORNASSE. OCORRÊNCIA REGISTRADA VIA 193.
CONTROLADOR: ST QPBM VELASCO
 COMANDANTE SOCORRO: TEN QOABM GUERREIRO</t>
  </si>
  <si>
    <t>HOMEM CAIU EM BUEIRO, RUA IPIXUNA, CACHOEIRINHA, PROXIMO A CASA N. 1719, PROXIMO A IGREJA PETENCOSTAL AGUAS VIVAS E DEFESA CIVIL- SOLICITANTE: FERNANDO.  SR, QUE CAIU APARENTEMENTE ESTA ALCOLIZADO. POPULARES ESTAO TENTANDO TIRA-LO POREM SEM SUCESSO. 994132792
 __________________________________________
 CENTRAL - ABT-37/AR-26/AC-01- A COMANDO DO TENENTE BM GUERRREIRO REALIZOU DESLOCAMENTO PARA RESGATAR UMA CIDADÃ QUE HAVIA CAIDO EM UM BUEIRO. AO CHEGAR NO LOCAL GUARNIÇÃO INFORMOU QUE A VÍTIMA JÁ HAVIA SIDO RETIRADA POR POPULARES E ENCAMINHADA AO HOSPITAL POR FAMILIARES. SEM ATUAÇÃO DOS BOMBEIROS. ORIENTAÇÃO À SOLICITANTE E COLETA DE DADOS.
CONTROLADOR: TEN BM WALDIRA
 CMD SOCORRO: TEN QOABM GUERREIRO</t>
  </si>
  <si>
    <t>22:10h
 ST EB WASHINGTON, INFORMA QUE TEM UM SR. CAÍDO AO CHÃO DE BRUÇOS NA CALÇADA EM FRENTE AO
 GRUPAMENTO DE ENGENHARIA
 PRÓXIMO DO CMA
 81987962700 -  ST EB WASHINGTON</t>
  </si>
  <si>
    <t>Averiguação em chamada para atendimento</t>
  </si>
  <si>
    <t>22:53h
 ACIDENTE DE TRÂNSITO - MOTO X MOTO - 2 VÍTIMAS
 AV CONTONO NORTE, ESQUINA COM AV ITACOLAMI - ARMANDO MENDES
 PRÓXIMO A ESQUINA BURGUER 
92985852432 - JOSE NALDO</t>
  </si>
  <si>
    <t>O SOLICITANTE INFORMA QUE UMA CAMINHONETE COLIDIU COM O POSTE E HÁ UMA VITIMA DENTRO DO CARRO E FIAÇÃO NA VIA.
____________________
 BBE¿ RODOVIÁRIA ¿ ABT ¿ 33/UR ¿ 24 ¿ REALIZARAM ATENDIMENTO PRÉ-HOSPITALAR PARA ACIDENTE DE TRÂNSITO COM VÍTIMA RETIDA NO VEÍCULO.  VÍTIMA COLIDIU FRONTALMENTE COM UM POSTE, ENCONTRAVA- SE CONSCIENTE, APRESENTANDO  HALITOSE ALCOÓLICA, QUEIXANDO DOR EM COLUNA, CORTE CONTUSO EM REGIÃO MENTONIANA,  LEVES ESCORIAÇÕES, REALIZADO CURATIVO OCLUSIVO, SENDO CONDUZIDA AO HPS JOÃO LÚCIO, PELA EQUIPE DA UR-24. VITIMA: RAFAELA CRISTIANE RAMOS ANTUNES GARRIDO, 33 ANOS, RG: NÃO SOUBE INFORMAR. VEÍCULO: PIC UP FORD RANGER PRATA. PLACA: QZQ OE83, TEL: 99203-0042. EQUIPE DA AMAZONAS ENERGIA: VTR: 818, RESPONSÁVEL: MARLISON BRITO, MATRÍCULA:18087. OCORRÊNCIA SOLICITADA VIA 193.
CONTROLADOR: TEN BM WALDIRA
 CMD SOCORRO: TEN QOABM GUERREIRO</t>
  </si>
  <si>
    <t xml:space="preserve">03:29h
 QUEDA DE MOTO - 1 VÍTIMA COM FRATURA NA PERNA
 ESTRADA DO BRASILEIRINHO, KM 3, JORGE TEIXEIRA /JOÃO PAULO, APÓS A SUBESTAÇÃO DE ENERGIA
 SENTINDO BAIRRO JORGE TEIXEIRA
 92991739265 - SERGIO RICARDO DA SILVA
 ____________________
 GRAPH - ZUMBI - UR 27 -  A COMANDO DO TEN QCOBM LEONARDO CORREA REALIZOU DESLOCAMENTO PARA ATENDIEMTO DE QUEDA DE MOTO, NO LOCAL A VÍTIMA ESTAVA E NÃO ACEITOU ATENDIMENTO E CONDUZIDO AO UM SPA. 
CONTROLADOR: TEN BM WALDIRA
 CMD SOCORRO: TEN QOABM GUERREIRO
</t>
  </si>
  <si>
    <t>SERVIÇO DO DIA 03/06/2024  1º TURNO
CUMPRIRAM ESCALA EXTRA NO SERVIÇO DE S. E. G. OS MILITARES DE ACORDO COM SUAS O.S NOS REFERIDOS POSTOS OU BATALHÕES DO CBMAM. SEG 1º TURNO, S/A.
3º SGT QCPBM	FRANCISCO HEMERSON BARROS BEZERRA 	1565	07:00:00	19:00:00	12:00:00	ZUMBI	0210/GRAPH/2024	REFORÇO DE GUARNIÇÃO CONDUTOR DA UR 27
 CB QPBM	FRANCISCO ASSUNÇÃO BAÍA DA SILVA 	1147	07:30:00	19:30:00	12:00:00	SCI	0306/SCI/2024	REFORÇO DE EQUIPE SCI-EG 
ST QPBM	LEANDRO RODRIGUES DA SILVA 	0630	07:30:00	19:30:00	12:00:00	SCI	0306/SCI/2024	REFORÇO DE EQUIPE- SCI-EG 
3º SGT QCPBM	MÁRCIA CRISTINA SANTIAGO DA ROCHA FERREIRA 	1663	07:00:00	17:00:00	10:00:00	OUTROS	0379/GRAPH/2024	REFORÇO DE GUARNIÇÃO 
CB QPBM	WALTER DA SILVA ARAUJO FILHO 	1227	07:30:00	19:30:00	12:00:00	SCI	0306/SCI/2024	REFORÇO DE EQUIPE SCI-EG 
CB QPBM	WESLEY NASCIMENTO MARINHO 	1238	07:30:00	19:30:00	12:00:00	DISTRITO INDUSTRIAL	0440/BI/2024	REFORÇO DE GUARNICAO 
CB QPBM	CASSIANO RODRIGUES DE SOUZA FILHO 	1082	07:30:00	19:30:00	12:00:00	QCG CENTRAL	0440/BI/2024	REFORÇO DE GUARNIÇÃO VOLANTE ATA-02
 ST QPBM	IDNEY AZEVEDO DE SOUSA	0555	08:00:00	20:00:00	12:00:00	PELOTÃO FLUVIAL	0189/BBE/2024	REFORÇO DE GUARNIÇÃO
 CB QPBM	MACIEL SARMENTO VANZILER 	1125	08:00:00	20:00:00	12:00:00 	RODOVIÁRIA	0441/BBE/2024	REFORÇO DE GUARNIÇÃO 
ST QPBM	GILMAR OLIVEIRA MARTINS 	0634	07:30:00	19:30:00	12:00:00	SCI	0306/SCI/2024	REFORÇO DE EQUIPE 
1º SGT QPBM	KLAYTON RODRIGO LEITE DOS SANTOS	753	07:30:00	11:00:00	03:30:00	CIS GRANDE CIRCULAR	2024/BI/0442	REFORÇO DE GUARNIÇÃO
 CB QPBM	EVANDRO ROCHA MONTEIRO 	1101	07:30:00	17:30:00	10:00:00	BBE PONTA NEGRA	0445/BBE/2024	REFORÇO DE GUARNIÇÃO 
CB QPBM	CARLOS AUGUSTO ALFAIA DELGADO 	1260	07:30:00	19:30:00	12:00:00	ZUMBI	0440/BI/2024	REFORÇO DE GUARNIÇÃO 
3º SGT QCPBM	DÉBORA SIMONE ALMEIDA SANTOS DE OLIVEIRA 	1725	14:00:00	18:00:00	04:00:00	QCG CENTRAL	0059/SCMT/2024	APOIO GABINETE SCMT
 3º SGT QCPBM	ANA MARIA DE SOUZA GUIMARÃES	1653	13:00:00	17:00:00	04:00:00	QCG CENTRAL	0057/SCMT/2024	APOIO DE GUARNIÇÃO
 CB QPBM	RAIMUNDA SERRÃO NUNES 	1220	14:00:00	17:00:00	03:00:00	DAT	0193/DAT/2024	VISTORIA TÉCNICA 
1º SGT QPBM	DOUGLIMBERG MARTINS BENAYON FILHO 	0724	14:00:00	18:00:00	04:00:00	VISTORIAS MANAUS	0193/DAT/2024	VISTORIA 
3º SGT QCPBM	MARIA CLÁUDIA BATISTA DE MEDEIROS 	1721	14:00:00	17:00:00	03:00:00	DAT	0193/DAT/2024	VISTORIA TÉCNICA 
ST QPBM	OSMAR GONZAGA PINHEIRO 	0676	14:00:00	20:00:00	06:00:00	OUTROS	0128/CFAP/2024	REFORÇO DE GUARNIÇÃO 
2º TEN QOABM	EDILSON BARBOSA MACIEL FILHO 	0549	14:00:00	17:00:00	03:00:00	DAT	0193/DAT/2024	VISTORIA TÉCNICA 
ST QPBM	LAERCIO FIGUEIREDO CARDOSO 	0583	14:00:00	20:00:00	06:00:00	QCG CENTRAL	0135/BIFMA/2024	CONDUTOR DA AC-01
 3º SGT QCPBM	PATRÍCIA DE PAULA ROBERTO	1677	16:00:00	18:00:00	02:00:00	QCG CENTRAL	0078/CANIL/2024	REFORÇO DE GUARNIÇÃO CANIL CBMAM
 3º SGT QCPBM	CARLA REGINA PINHEIRO DE SOUZA 	1647	14:00:00	19:00:00	05:00:00	QCG CENTRAL	0033/AJU/2024	CONDUÇÃO DE VIATURAS OFICIAIS 
2º TEN QOABM	RYAN JOHN OLIVEIRA SILVA 	0551	14:00:00	20:00:00	06:00:00	OUTROS	0127/CFAP/2024	REFORÇO DE GUARNIÇÃO GSE 01
 CB QPBM	WARLLISON GOMES DE SOUSA	1112	14:00:00	17:00:00	03:00:00	QCG CENTRAL	0033/AJU/2024	CONDUÇÃO DE VIATURA
 ST QPBM	OTONIEL DE SOUZA MALCHER	0576	07:30:00	19:30:00	12:00:00	ZUMBI	0440/BI/2024	REF GU/CH GU
 COMTE SOCORRO: CAP. BM GALENO
 CONTROLADOR COBOM; TEN BM JAMERSON
,,,,,,,,,,,,,,,,,,,,,,,,,,,,,,,,,,,,,,,,,,,,,,,,,,,,,,,,,,,,,,,,,,,,,,,,,,,,,,,,,,,,,,,,,,,,,
SERVIÇO DO DIA 03 PARA 04 DE JUNHO DE 2024- 2º TURNO
2º TURNO	CB QPBM	JONAS GONÇALVES DA SILVA 	1089	19:30:00	07:30:00	12:00:00	ZUMBI	0441/BI/2024	REFORÇO DE GUARNIÇÃO 
2º TURNO	1º SGT QPBM	MARCOS PAULO NASCIMENTO GENTIL 	0782	19:30:00	07:30:00	12:00:00	DISTRITO INDUSTRIAL	0441/BI/2024	REFORÇO DE GUARNIÇÃO 
2º TURNO	3º SGT QCPBM	HÉLIO HOLANDA DA SILVA SILVERIO 	1681	19:00:00	07:00:00	12:00:00	ZUMBI	0210/GRAPH/2024	REFORÇO DE GUARNIÇÃO 
2º TURNO	3º SGT QPBM	MARCELIA ANDRADE OLIVEIRA 	632	19:00:00	07:00:00	12:00:00	COBOM/CIOPS	0067/COBOM/2024	REFORÇO DE GU</t>
  </si>
  <si>
    <t>2º TURNO	CB QPBM	JONAS GONÇALVES DA SILVA 	1089	19:30:00	07:30:00	12:00:00	ZUMBI	0441/BI/2024	REFORÇO DE GUARNIÇÃO 
2º TURNO	1º SGT QPBM	MARCOS PAULO NASCIMENTO GENTIL 	0782	19:30:00	07:30:00	12:00:00	DISTRITO INDUSTRIAL	0441/BI/2024	REFORÇO DE GUARNIÇÃO 
2º TURNO	3º SGT QCPBM	HÉLIO HOLANDA DA SILVA SILVERIO 	1681	19:00:00	07:00:00	12:00:00	ZUMBI	0210/GRAPH/2024	REFORÇO DE GUARNIÇÃO 
2º TURNO	3º SGT QPBM	MARCELIA ANDRADE OLIVEIRA 	632	19:00:00	07:00:00	12:00:00	COBOM/CIOPS	0067/COBOM/2024	REFORÇO DE GUARNIÇÃO 
2º TURNO	CB QPBM	RAY ABREU LICATA 	1103	19:30:00	07:30:00	12:00:00	SCI	0307/SCI/2024	REFORÇO DE EQUIPE SCI-EG 
2º TURNO	CB QPBM	LÉCIO FARIA DOS SANTOS	1093	20:00:00	08:00:00	12 :00:00	RODOVIÁRIA	0441/BBE/2024	APOIO OPERACIONAL AO PB RODOVIÁRIA (PERMANÊNCIA NO PB)
2º TURNO	CB QPBM	ANTÔNIO CÂNDIDO DA SILVA 	1240	19:30:00	07:30:00	12:00:00	SCI	0307/SCI/2024	REFORÇO DE EQUIPE 
2º TURNO	CB QPBM	CLEBER ALVES DE ARAÚJO 	1190	19:30:00	07:30:00	12:00:00	SCI	0307/SCI/2024	REFORÇO DE EQUIPE SCI-EG
 2º TURNO	3º SGT QCPBM	DANIELLE PIRES DA COSTA	1668	20:00:00	08:00:00	12:00:00	QCG CENTRAL	0135/BIFMA/2024	CONDUTOR  DO VELOZ
 2º TURNO	3º SGT QPBM	EMERSON PEREIRA DE FREITAS 	1052	20:00:00	08:00:00	12:00:00	PELOTÃO FLUVIAL	0183/BBE/2024	REFORÇO DE GUARNIÇÃO 
2º TURNO	1º SGT QPBM	MARCOS PAULO NASCIMENTO GENTIL 	0782	19:30:00	07:30:00	12:00:00	DISTRITO INDUSTRIAL	0441/BI/2024	REFORÇO DE GUARNIÇÃO 
2º TURNO	ST QPBM	REGINALDO CARVALHO DE SOUZA 	0592	19:30:00	07:30:00	12:00:00	SCI	0307/SCI/2024	REFORÇO DE EQUIPE SCI-EG
 2º TURNO	3º SGT QPBM	RONILSON VIEIRA SA 	1096	19:30:00	07:30:00	12:00:00	QCG CENTRAL	0441/BI/2024	CONDUTOR ATA-03
 1° TURNO	ST QPBM	DENIS WILSON LIRA FERREIRA	0759	08:00:00	20:00:00	12:00:00	PARQUE SUMAÚMA	0134/BIFMA/2024	REFORÇO DE GUARNIÇÃO 
2º TURNO	3º SGT QPBM	JOEL SILVA DA CONCEIÇÃO 	1087	20:00:00	08:00:00	12:00:00	PARQUE SUMAÚMA	0134/BIFMA/2024	REFORÇO DE GUARNIÇÃO 
COMANDO DE SOCORRO: CAP QOABM GALENO
 COODENADORA: ST BM CONCEIÇÃO</t>
  </si>
  <si>
    <t>SERVIÇO DO DIA 03/06/2024  1º TURNO
GRAPH POSTO DO ZUMBI UR-27 A COMANDO DO TEN LORENTZ DESLOCOU-SE PARA O LOCAL. ORDEM DE OPERAÇÕES Nº 383/GRAPH/CBC/2024 MANAUS-AM, 29 DE MAIO DE 2024; EVENTO: TRANSPORTE DE MILITAR ACAMADO PARA FISIOTERAPIA; DETERMINAÇÃO: CMT DO CBC/CBMAM; MISSÃO: TRANSPORTAR E ACOMPANHAR O MILITAR ACAMADO PARA ATENDIMENTO NO CENTRO DE VIDA INDEPENDENTE DO AMAZONAS E ATENDER CASOS DE URGÊNCIAS E EMERGÊNCIAS; REFERÊNCIAS: MEMORANDO Nº 033/2024-DS_ASSSOCIAL/CBMAM; DATA: 03.06.2024 (SEGUNDA-FEIRA); VTR: UR 27 (ZUMBI);  EFETIVO: TEN LORENTZ, SGT FEIO, SGT MARCELO CUNHA; HORÁRIO: 12H30MIN PRONTO NO LOCAL; EMBARQUE DO MILITAR: RUA BANGUI 12 ¿ NOVA CIDADE; LOCAL DO ATENDIMENTO: 14H00 NO CENTRO DE VIDA INDEPENDENTE DO AMAZONAS/CVI SITUADO A RUA ACARI, Nº 50, QD E -, CONJ. ATÍLIO ANDREAZZA ¿ JAPIIM II; DESEMBARQUE DO MILITAR: RUA BANGUI 12 ¿ NOVA CIDADE. FOI REALIZADO A PREVENÇÃO NO LOCAL E CUMPRIDOS TODOS OS HORÁRIOS DURANTE ESTE TURNO, SEM ALTERAÇÃO. SOLICITANTE: CBC/COBOM. TEL: 36123130. SERVIÇO SEM ALTERAÇÃO. OCORRENCIA EM ANDAMENTO...
COMTE SOCORRO: CAP. BM GALENO
 CONTROLADOR COBOM; TEN BM JAMERSON
...........................................................................................................
SERVIÇO DO DIA 05 DE JUNHO DE 2024- 1º TURNO
GRAPH POSTO DO SAMAÚMA UR-28 A COMANDO DO TEN LUCY  DESLOCOU-SE PARA O LOCAL. ORDEM DE OPERAÇÕES Nº 383/GRAPH/CBC/2024 MANAUS-AM, 29 DE MAIO DE 2024; EVENTO: TRANSPORTE DE MILITAR ACAMADO PARA FISIOTERAPIA; DETERMINAÇÃO: CMT DO CBC/CBMAM; MISSÃO: TRANSPORTAR E ACOMPANHAR O MILITAR ACAMADO PARA ATENDIMENTO NO CENTRO DE VIDA INDEPENDENTE DO AMAZONAS E ATENDER CASOS DE URGÊNCIAS E EMERGÊNCIAS; REFERÊNCIAS: MEMORANDO Nº 033/2024-DS_ASSSOCIAL/CBMAM;. AÇÃO DOS BOMBEIROS:  FOI REALIZADO O TRANSPORTE  ATÉ O  JAPIIM I E DEPOIS RETORNO A RESIDÊNCIA DO MILITAR. SERVIÇO SEM ALTERAÇÃO.  EM ANDAMENTO
COMANDO DE SOCORRO: TEN QOABM DENILSON
 COORDENADORA : ST BM CONCEIÇÃO</t>
  </si>
  <si>
    <t>SERVIÇO DO DIA 29/05/2024  1º TURNO
GRAPH POSTO CENTRAL UR-26 A COMANDO DA TEN ERIKA DESLOCOU-SE PARA O LOCAL. SR PASSANDO MAL DENTRO DO ÔNIBUS EMPRESA VEGA MANAUS, LINHA 452. RUA: FLORIANO PEIXOTO S/N CENTRO, NA FRENTE DA PRAÇA TENREIRO ARANHA, SOLICITANTE: EDUARDO AMORIM, CONTATO: 99384-6003. A CHEFE DE GUARNIÇÃO INFORMOU QUE NÃO ENCONTRARAM NENHUM ONIBUS E NINGUEM PASSANDO MAL NO LOCAL SUPRACITADO. PERCORRERAM TODA A VIA E NÃO ENCONTRARAM NENHUMA VITIMA. APÓS, RETORNARAM AO POSTO. OCORRENCIA REGISTRADA VIA 193. SERVIÇO SEM ALTERAÇÃO.
COMTE SOCORRO: CAP. BM GALENO
 CONTROLADOR COBOM; TEN BM JAMERSON</t>
  </si>
  <si>
    <t>SERVIÇO DO DIA 03/06/2024  1º TURNO
GRAPH POSTO JAGUAR  UR-25 A COMANDO DO TEN ANDRÉ JESUS DESLOCOU-SE PARA O LOCAL. ORDEM DE OPERAÇÕES Nº 384/GRAPH/CBC/2024 MANAUS-AM, 03 DE JUNHO DE 2024; EVENTO: AVALIAÇÃO DE SALVAMENTO AQUÁTICO CFSD (AV-2 PRATICA); DETERMINAÇÃO: EXMO. SR. SCMT GERAL DO CBMAM; MISSÃO: PREVENIR E ATENDER CASOS DE URGÊNCIA/EMERGÊNCIA E REALIZAR RESGATE; REFERÊNCIA: PLANO DE SEGURANÇA DA INSTRUÇÃO; DATA: 03.06.2024 (SEGUNDA-FEIRA); VTR: UR 25(PONTA NEGRA); EFETIVO: TEN ANDRÉ JESUS, SGT VINENTE, SGT KLEWTON MANOEL; HORÁRIO: 08H00 ATÉ 17H30MIN; LOCAL: PRAIA DA PONTA NEGRA; DIA 06.06.2024 (QUINTA-FEIRA): TEN ANA ELISA, SGT HÉLIO, CB VALPECY VIRGÍLIO; 07.06.2024 (SEXTA-FEIRA): TEN JANETE, SGT VINENTE, SGT KLEWTON MANOEL. FOI REALIZADO A PREVENÇÃO NO LOCAL E CUMPRIDOS TODOS OS HORÁRIOS DURANTE ESTE TURNO, SEM ALTERAÇÃO. SOLICITANTE: CBC/COBOM. TEL: 36123130. SERVIÇO SEM ALTERAÇÃO. OCORRENCIA EM ANDAMENTO...
COMTE SOCORRO: CAP. BM GALENO
 CONTROLADOR COBOM; TEN BM JAMERSON
,,,,,,,,,,,,,,,,,,,,,,,,,,,,,,,,,,,,,,,,,,,,,,,,,,,,,,,,,,,,,,,,,,,,,,,,,,,,,,,,,,,,,,,,,,,,,,,,,,,,,,,,,,,,,,,,,,,,,,,,,,,
SERVIÇO DO DIA 07/06/2024 - 1º TURNO
GRAPH, POSTO JAGUAR, UR-25 A COMANDO DA TEN JANETE DESLOCOU-SE PARA O LOCAL. ORDEM DE OPERAÇÕES Nº 384/GRAPH/CBC/2024 MANAUS-AM, 07 DE JUNHO DE 2024; EVENTO: AVALIAÇÃO DE SALVAMENTO AQUÁTICO CFSD (AV-2 PRATICA); DETERMINAÇÃO: EXMO. SR. SCMT GERAL DO CBMAM; MISSÃO: PREVENIR E ATENDER CASOS DE URGÊNCIA/EMERGÊNCIA E REALIZAR RESGATE; REFERÊNCIA: PLANO DE SEGURANÇA DA INSTRUÇÃO; EFETIVO: TEN JANETE, SGT ALESSANDRA PIRES E SGT KLEWTON MANOEL. HORÁRIO: 08H00 ÀS 17H30. LOCAL: PRAIA DA PONTA NEGRA. FOI REALIZADA A PREVENÇÃO NO LOCAL E CUMPRIDOS TODOS OS HORÁRIOS DURANTE ESTE TURNO, SEM ALTERAÇÃO. 
CONTROLADOR: ST QPBM VELASCO
 COMANDANTE SOCORRO: TEN QOABM JÔNATAS</t>
  </si>
  <si>
    <t>SERVIÇO DO DIA 03/06/2024  1º TURNO
CBC AR-42 A COMANDO DO CB ANDERSON SILVA DESLOCOU-SE PARA O LOCAL. CORTE DE ÁRVORE - AUTORIZAÇÃO N° 7948/2022-DMAU/SEMMAS REQUERENTE. NORMELIA RODRIGUES LEMOS ENDEREÇO: RUA URSA MENOR, N° 22-SANTO AGOSTINHO PROTOCOLO SIGED 2022.15848.15875.9.017412COM BASE NO CÓDIGO AMBIENTAL DO MUNICIPIO DE MANAUS (LEI MUNICIPAL N" 605/2001) E NA RESOLUÇÃO COMDEMA N 087/2016, A SECRETARIA MUNICIPAL DE MEIO AMBIENTE E SUSTENTABILIDADE EMITE A PRESENTE AUTORIZAÇÃO DE CORTE DE ÁRVORES ISOLADAS EM PROPRIEDADE PARTICULAR IDENTIFICAÇÃO DAS ÁRVORES MANGUEIRA QTD 1 AVALIAÇÃO LESÕES/PODRIDÕES NO TRONCO, FUNDAMENTAÇÃO RISCO À VIDA RISCO AO PATRIMÔNIO RISCO DE TOMBAMENTO. ATÉ O FINAL DESTE TURNO A GUARNIÇÃO DE SERVIÇO NÃO HAVIA INFORMADO NADA SOBRE O CORTE DE ARVORE. SE FOI FINALIZADO OU NÃO. OCORRENCIA EM ANDAMENTO...
COMTE SOCORRO: CAP. BM GALENO
 CONTROLADOR COBOM; TEN BM JAMERSON
,,,,,,,,,,,,,,,,,,,,,,,,,,,,,,,,,,,,,,,,,,,,,,,,,,,,,,,,,,,,,,,,,,,,,,,,,,,,,,,,,,,,,,,,,,,,,,,,,,,,,,,,</t>
  </si>
  <si>
    <t>SERVIÇO DO DIA 10 DE JUNHO DE 2024- 1º TURNO
VISTORIA E CORTE DE ÁRVORE
CBC AR-42 A COMANDO DO CB BM J NUNES  DESLOCOU-SE ATÉ A RUA IGARAPÉ DO FRANCO Nº22, BAIRRO SANTO AGUSTINHO PARA FINS DE CUMRPIR VISTORIA E CORTE DE ÁRVOE TIPO MANGUEIRA  AUTORIZAÇÃO N° 7948/2022-DMAU/SEMMAS REQUERENTE. NORMELIA RODRIGUES LEMOS ENDEREÇO:, ATUALIZAÇÃO ENDEREÇO ATUAL EM SISTEMA  RUA  URSA MENOR, N° 22-SANTO AGOSTINHO PROTOCOLO SIGED 2022.15848.15875.9.017412COM BASE NO CÓDIGO AMBIENTAL DO MUNICIPIO DE MANAUS (LEI MUNICIPAL N" 605/2001) E NA RESOLUÇÃO COMDEMA N 087/2016. AÇÃO DOS BOMBEIROS: FOI REALIZADO O CORTE TOTAL DA ÁRVORE TIPO  MANGUEIRA NA RESIDÊNCIA DA SOLICITANTE SERVIÇO SEMA ALTERAÇÃO.
COMANDO DE SOCORRO: TEN QOABM ELISANGÊLA PINHO
 COORDENADORA: ST BM CONCEIÇÃO</t>
  </si>
  <si>
    <t>SERVIÇO DO DIA 29/05/2024  1º TURNO
ESPECIAL - PB RODOVIÁRIA, VIATURA ABT-33 A COMANDO DO CB QPBM VITOR RELIZARAM DESLOCAMENTO PARA LOCAL DA OCORRÊNCIA DE INCÊNDIO EM TRANSFORMADOR/FIAÇÃ ELÉTRICA. OCORRENCIA:FOGO EM POSTE E TRANSFORMADOR ENDEREÇO: RUA PROFESSOR ABILIO ALENCAR, RUA: 05. PONTO DE REFERENCIA: EM FRENTE SANTO ANTÔNIO MATERIAL DE CONSTRUÇÃO. TELEFONE: 92991502263. SOLICITANTE:  ADALTO. NÃO HOUVE ATUAÇÃO DO BOMBEIRO NO LOCAL, SOMENTE A AMAZONAS ENERGIA A COMANDO DOS TÉCNICOS GONÇALO E WALLACE, TEL 92994242992, VIATURA 701 DESLIGARAM O FORNECIMENTO DE ENERGIA, E A FIAÇÃO EM CURTO PAROU DE FUMAÇAR. PROPRIETÁRIO DA EMPRESA VIA ALVORADA: ADALTO DO CARMO SANTOS JÚNIOR, TEL 92991502263, CPF 564.704.362-34. OCORRENCIA REGISTRADA VIA 193. SERVIÇO SEM ALTERAÇÃO.
COMTE SOCORRO: CAP. BM GALENO
 CONTROLADOR COBOM; TEN BM JAMERSON</t>
  </si>
  <si>
    <t>SERVIÇO DO DIA 29/05/2024  1º TURNO
GRAPH POSTO FLORESTAL UR-28 COMANDO DO TEN TOMMAZO DESLOCOU-SE PARA O LOCAL. ATENDIMENO PRÉ HOSPITALAR - CARRO X MOTO 1 VITIMA, CONSCIENTE. RUA: AV TIMBIRAS CIDADE NOVA, PONTO DE REF.: CRUZEIRO. SOLICITANTE: LILIAN SOUSA, CONTATO:299162-4162. SITUAÇÃO DA OCORRÊNCIA: MOTOCICLISTA VITIMA DE COLISÃO COM CARRO COM QUEIXAS DE DOR EM PÉ ESQUERDO. PACIENTE: RENATO REIS GOMES, DN: 08/10/76, CPF 599.435052-49. END: RUA SANTA MARTA, N. 583, CIDADE DE DEUS, 99224-9258. AÇÃO DO BOMBEIRO: REALIZADO AVALIAÇÃO PRIMARIA E SECUNDÁRIA, AFERIÇÃO DE SINAIS VITAIS. EGR, CONSCIENTE, ORIENTADO, AFEBRIL, NORMOTENSO, ACIANOTICO, ESTAVEL HEMODINAMICAMENTE. QUEIXAS DE DOR EM PÉ ESQUERDO. RELATA SER HIPERTENSO EM USO DE CAPTOPRIL. NEGA OUTRAS COMORBIDADES. NEGA ALERGIA. PA 120/70, FC 80, SAT 98%. ENTREGUE NO HPS PLATÃO ARAÚJO AOA CUIDADOS DO DR MARIA GLEICE, CRM 3425. OCORRENCIA REGISTRADA VIA 193. SERVIÇO SEM ALTERAÇÃO.
COMTE SOCORRO: CAP. BM GALENO
 CONTROLADOR COBOM; TEN BM JAMERSON</t>
  </si>
  <si>
    <t>SERVIÇO DO DIA 29/05/2024  1º TURNO
GRAPH POSTO ESPECIAL UR-24 A COMANDO DO TEN THIAGO BANDEIRA DESLOCOU-SE PARA O LOCAL. ORDEM DE OPERAÇÕES Nº 385/GRAPH/CBC/2024; EVENTO: INSTRUÇÃO DE DISCIPLINA DE EMPREGO E MANEJO DE ARMA DE FOGO CFO E CFSD PMAM; DETERMINAÇÃO: EXMO. SR. CMT GERAL DO CBMAM; MISSÃO: PREVENIR E ATENDER CASOS DE URGÊNCIA/EMERGÊNCIA E REALIZAR RESGATE; REFERÊNCIA: OFÍCIO Nº 1270/2024-CG-SSP/SSP-AM; DATA: 03/06/24; EFETIVO: TEN THIAGO BANDEIRA, SGT FABRICIA E SGT CAVALCANTE - UR-24; HORÁRIO: 08:00 AS 17:00; LOCAL: ASSOCIAÇÃO E CLUBE DE TIRO DA AMAZÔNIA OCIDENTAL ACTAO, LOCALIZADO NO KM 21 DA BR 174, RAMAL DO PAU ROSA. FOI REALIZADO A PREVENÇÃO NO LOCAL E CUMPRIDOS TODOS OS HORÁRIOS DURANTE ESTE TURNO, SEM ALTERAÇÃO. SOLICITANTE: CBC/COBOM. TEL: 36123130. SERVIÇO SEM ALTERAÇÃO.
COMTE SOCORRO: CAP. BM GALENO
 CONTROLADOR COBOM; TEN BM JAMERSON</t>
  </si>
  <si>
    <t>SERVIÇO DO DIA 29/05/2024  1º TURNO
GRAPH POSTO CENTRAL UR-26 A COMANDO DA TEN ERIKA DESLOCOU-SE PARA O LOCAL. PROTETORA DE DIA - TEN QCOBM HAZAOKA, INFORMOU DESLOCAMENTO ATÉ O RESIDÊNCIA DO CB QPBM SILVIO. O MESMO SOFRERÁ UM ACIDENTE DOMÉSTICO, ONDE INFORMAÇÕES REPASSADAS PELO MESMO TEVE UMA LUXAÇÃO NO JOELHO. PROTETORA SOLICITOU DESLOCAMENTO DA UR-26 POSTO CENTRAL PARA SUPORTE AO DINAMARCA. PACIENTE: SILVO SOUZA DO CARMO, DN: 03/12/1980, IDADE: 43 A, CPF: 70427330297, TEL: 92 992987972. PA: 100/50, SAT: 98%, FC: 89BPM. ACOMP: SEM ACOMPANHANTE. DESTINO: HOSPITAL RIO NEGRO. OCORRENCIA REGISTRADA VIA 193. SERVIÇO SEM ALTERAÇÃO.
COMTE SOCORRO: CAP. BM GALENO
 CONTROLADOR COBOM; TEN BM JAMERSON</t>
  </si>
  <si>
    <t>SERVIÇO DO DIA 29/05/2024  1º TURNO
GRAPH POSTO CENTRAL UR-26 A COMANDO DA TEN ERIKA DESLOCOU-SE PARA O LOCAL. ATENDIMENTO PRÉ HOSPITALAR - MOTO X MOTO,  1 VITIMA, CONSCIENTE COM ESCORIAÇOES NOS MEMBROS SUPERIOR E INFERIOR, NA SAIDA DO SUPERMERCADO ASSAI PELA RUA: RIO PRETO. SOLICITANTE: JOÃO LAZARO, CONTATO: 986422025. ATENDIMENTO PRÉ- HOSPITALAR DE EDGAR SOUZA DE OLIVEIRA. DN: 21/06/2005. IDADE: 18A. CPF: 020678198230. END: RUA GUAPIAÇU, 49, CIDADE NOVA. TEL: 92 982181582. SINAIS VITAIS: PA: 100/50 SAT: 98% FC: 96 BPM. QUEDA DE MOTO COM RALADURA EM BRAÇO ESQUERDO, QUEIXA DE DOR EM OMBRO E PERNA DIREITA, POSSÍVEL FRATURA DE 4° QUIRODÁCTILO ESQUERDO. ENCAMINHADO AO HOSPITAL 28 DE AGOSTO. SEM ACOMPANHANTE. AOS CUIDADOS DO MÉDICO TIAGO HENRIQUE CRM. OCORRENCIA REGISTRADA VIA 193. SERVIÇO SEM ALTERAÇÃO.
COMTE SOCORRO: CAP. BM GALENO
 CONTROLADOR COBOM; TEN BM JAMERSON</t>
  </si>
  <si>
    <t>SERVIÇO DO DIA 29/05/2024  1º TURNO
BBE POSTO RODOVIARIA GSE-01 A COMANDO DA SGT DIANA DINIZ DESLOCOU-SE PARA O LOCAL. POR DETERMNAÇÃO DO TEN QOABM R. ARAÚJO, SUB COMANDANTE BBE, DESLOCAMENTO DA VIATURA GSE-01, APOIO EM INSTRUÇÃO DE ESPAÇO CONFINADO NO IESP / FUCAPI. AUTORIZADO PELO CAP. GALENO (VELOZ). FOI REALIZADO A PREVENÇÃO NO LOCAL E CUMPRIDOS TODOS OS HORÁRIOS DURANTE ESTE TURNO, SEM ALTERAÇÃO. SOLICITANTE: TEN BM R. ARAUJO. TEL: 36123130. SERVIÇO SEM ALTERAÇÃO.
COMTE SOCORRO: CAP. BM GALENO
 CONTROLADOR COBOM; TEN BM JAMERSON</t>
  </si>
  <si>
    <t>SERVIÇO DO DIA 29/05/2024  1º TURNO
GRAPH POSTO JAGUAR  UR-25 A COMANDO DO TEN ANDRÉ JESUS DESLOCOU-SE PARA O LOCAL. OCORRÊNCIA: ACIDENTE COM UMA BITONEIRA 1 VITIMA. ENDEREÇO: RUA HUMBERTO LOBATO N°01, BAIRRO PLANALTO. SOLICITANTE: MARCOS GOMES,  TELEFONE:92985577338. NOME: DAVI PATRICIO SOLART, DATA NASC: 14/09/1996, 27 ANOS, MÃE: MARIA DE JESUS PATRICIO DE LIMA, CPF 03275673254, CELULAR: 996033193 (PAI LÁZARO), ENDEREÇO: SALMOS, 40, COLÔNIA ANTÔNIO ALEIXO. VÍTIMA PRENDEU A PERNA E NA TRAVA DA BETONEIRA, APRESENTANDO DOR EM PERNA E, MAIS IMPOTÊNCIA FUNCIONAL E EDEMA E TORNOZELO E SERÁ DESVIO, PULSOS PERIFERICO PRESENTE. SSVV: PA. 150X80MMHG, FC 90 BPM, SO2 99%. NEGA COMORBIDADE, NEGA USO DE MEDICAMENTO, NEGA ALERGIA. FEITO AVALIAÇÃO PRIMÁRIA E SECUNDÁRIA E IMOBILIZAÇÃO DE MEMBROS. ENCAMINHADO AO SPA DA REDENÇÃO, MÉDICO: ARTHUR 10898. OCORRENCIA REGISTRADA VIA 193. SERVIÇO SEM ALTERAÇÃO.
COMTE SOCORRO: CAP. BM GALENO
 CONTROLADOR COBOM; TEN BM JAMERSON</t>
  </si>
  <si>
    <t>SERVIÇO DO DIA 29/05/2024  1º TURNO
BIFMA POSTO SUMAÚMA ABT-32 A COMANDO DO ST WILSON DESLOCOU-SE  PARA O LOCAL. OCORRÊNCIA: CONTROLE DE INSETO TIPO ABELHA. ENDEREÇO: AV. NEPAL, QUADRA 98 NOVA CIDADE, ESCOLA SIVICO MILITAR PROFESSORA TEREZA TUPINAMBÁ. SOLICITANTE: CASSIA MELO. TELEFONE:92993939027. O CHEFE DE GUARNIÇÃO INFORMOU QUE ENTROU EM CONTATO COM A GESTORA DA ESCOLA QUE INFORMOU QUE A ESCOLA FECHA AS 17H00 E QUE NÃO POSSUEM GLP PARA FAZER O SERVIÇO. APOS, A OCORRENCIA FOI ENCERRADA E A GESTORA FOI ORIENTADA A ASSIM QUE CONSEGUIR O GLP, LIGAR NOVAMENTE AO 193 PARA REGISTRAR NOVAMENTE A OCORRENCIA. OCORRENCIA REGISTRADA VIA 193. SERVIÇO SEM ALTERAÇÃO.
COMTE SOCORRO: CAP. BM GALENO
 CONTROLADOR COBOM; TEN BM JAMERSON</t>
  </si>
  <si>
    <t>SERVIÇO DO DIA 29/05/2024  1º TURNO
1º BI POSTO DO ZUMBI ABT-31 A COMANDO DO ST ARTUR  DESLOCOU-SE PARA O LOCAL. CONTROLE DE INSETO TIPO CABA - MENOR QUE UMA BOLA D FUTEBOL, ALOJADA NA FIAÇÃO, NA CUMEEIRA COM ALTURA APROXIMADAMENTE 02 METROS, CIENTE DO GLP ESCOLA MUNICIPAL PROFESSORA RAIMUNDA NONATA MACIEL. SOLICITANTE: MAIANA MOTA ( GESTORA), CONTATO:991451739. FOI FEITO O CONTROLE DE INSETO NO LOCA. OCORRENCIA REGISTRADA VIA 193. SERVIÇO SEM ALTERAÇÃO.
COMTE SOCORRO: CAP. BM GALENO
 CONTROLADOR COBOM; TEN BM JAMERSON</t>
  </si>
  <si>
    <t>SERVIÇO DO DIA 29/05/2024  1º TURNO
BBE POSTO DA RODOVIÁRIA ABT-33 A COMANDO DO CB VICTOR DESLOCOU-SE PARA O LOCAL. OCORRÊNCIA: CAPTURA DE ANIMAL TIPO IGUANA. ENDEREÇO: AVENÇAS N° 07 BAIRRO DA PAZ. PONTO DE REFERÊNDIA: CONDOMINIO VISTA DA ALVORADA MODULO 2. SOLICITANTE: LUCIANE, TELEFONE:92992944689. O CHEFE DE GUARNIÇÃO INFORMOU QUE NÃO HAVIA NIMGUEM NA RESIDENCIA. LIGARAM VARIAS VEZES, POREM NINGUEM ATENDEU. APÓS, RETORNARAM AO POSTO. OCORRENCIA REGISTRADA VIA 193. SERVIÇO SEM ALTERAÇÃO.
COMTE SOCORRO: CAP. BM GALENO
 CONTROLADOR COBOM; TEN BM JAMERSON</t>
  </si>
  <si>
    <t>SERVIÇO DO DIA 29/05/2024  1º TURNO
BBE POSTO CENTRAL ABT-37 A COMANDO DO CB ROBSON  DESLOCOU-SE PARA O LOCAL. ÁRVORE TIPO AZEITONEIRA CAIU EM CIMA DA LAJE. RUA: NOSSA SENHORA DA CONCEIÇÃO, BECO RAQUEL DE SOUZA 04 ¿ PETROPOLIS, PONTO DE REF: UBS 44. SOLICITANTE: GUSTAVO FEITOZA, CONTATO:98156-9146. OCORRÊNCIA DE CORTE DE ÁRVORE TIPO AZEITONEIRA DE MÉDIO PORTE. SOLICITANTE: GUSTAVO FEITOZA LEVER, CPF 70439434263. ÁRVORE PARCIALMENTE TOMBADA SOBRE RESISTÊNCIA MISTA. REALIZADO O CORTE E RETIRADA DOS GALHOS DE CIMA DA RESIDÊNCIA AS. OCORRENCIA REGISTRADA VIA 193. SERVIÇO SEM ALTERAÇÃO.
COMTE SOCORRO: CAP. BM GALENO
 CONTROLADOR COBOM; TEN BM JAMERSON</t>
  </si>
  <si>
    <t>SERVIÇO DO DIA 29/05/2024  1º TURNO
GRAPH POSTO CENTRAL UR-26 A COMANDO DA TEN ERIKA DESLOCOU-SE PARA O LOCAL. OCORRÊNCIA: HOMEM COM PRINCIPIO DE INFARTO. ENDEREÇO: RUA REI ARTU, CONDOMINIO VILA LOBOS, 320. SOLICITANTE: IGO JONES,  TELEFONE: 92993531304. VITIMA: EDNELSON LIMA ALMEIDA. CPF 384.183.712-34. SINAIS VITAIS: 84X57MMHG, 85BPM, 95%. HISTÓRIA CLÍNICA: VISTA ESCURECEU DURANTE LIMPEZA DE TAPETE, SUBIU PARA O APTO DESCANSAR, SENTOU NA CADEIRA, CHAMOU A ESPOSA E PERDEU A CONSCIÊNCIA POR TEMPO MENOR Q UM MINUTO, NÃO CHEGOU A CAIR. NEGA ALERGIA E COMORBIDADES. ENCAMINHADO AO HOSPITAL 28 DE AGOSTO. ACOMPANHANTE: KEITH 991571507. OCORRENCIA REGISTRADA VIA 193. SERVIÇO SEM ALTERAÇÃO.
COMTE SOCORRO: CAP. BM GALENO
 CONTROLADOR COBOM; TEN BM JAMERSON</t>
  </si>
  <si>
    <t>SERVIÇO DO DIA 29/05/2024  1º TURNO
COMANDANTE DE SOCORRO AC-01 A COMANDO DO CAP. GALENO, 1º BI POSTO DRAGÃO ABT-36 A COMANDO DO CB W. MARINHO, 1º BI POSTO DO ZUMBI ABT-31 A COMANDO DO ST ARTUR  DESLOCARAM-SE PARA O LOCAL. PRINCIPIO DE INCÊNDIO RESTAURANTE SUSHI PONTA NEGRA. LOCAL PROXIMO AO HOTEL HOLIDAY. SOLICITANTE: SR. RAIMUNDO. TEL: 985703526. RESPONSALVEL: ANTÔNIO DE QUEIROZ PINHEIRO JUNIOR, 31 ANOS, RG 1950112-9, CONTATO: 92 98802-0171. INFORMO QUE A GU AO CHEGAR AO LOCAL, ENCONTROU O MESMO CONTROLADO POR TRABALHADORES DO ESTABELECIMENTO, O PRINCÍPIO INÍCIOU EM UMA CUBA DE FRITURA, FEITO AS ORIENTAÇÕES AO RESPONSÁVEL, TANTO PELA GUARNIÇÃO QUANTO PELO COMANDO DE SOCORRO. OBJETO DANIFICADO: AR CONDICIONADO. APENAS ESSES DADOS FORAM REPASSADOS AO COBOM. OCORRENCIA REGISTRADA VIA 193. SERVIÇO SEM ALTERAÇÃO.
COMTE SOCORRO: CAP. BM GALENO
 CONTROLADOR COBOM; TEN BM JAMERSON</t>
  </si>
  <si>
    <t>SERVIÇO DO DIA 29/05/2024  1º TURNO
GRAPH POSTO JAGUAR  UR-25 A COMANDO DO TEN ANDRÉ JESUS DESLOCOU-SE PARA O LOCAL. ATENDIMENTO PRÉ HOSPITALAR - ACIDENTE TRANSITO MOTO 2 VITIMAS NO CHÃO, CONSCIENTE, COM ESCORIAÇOES NOS MEMBROS INFERIORES. ENDEREÇO AV DO TURISMO EM FRENTE AO CONDOMINIO NASCENTE. SOLICITANTE: REBECA TABOSA, CONTATO: 98229 - 8311. O CHEFE DE GUARNIÇÃO INFORMOU QUE AO CHEGAR NO LOCAL DA OCORRENCIA, A VTR DO SAMU USB 25 A COMANDO DA ENFERMEIRA AKNA TRANSPORTOU O SENHOR WILSON DOS REIS MARTINS DE 26 ANOS. APENAS ESSES DADOS FORAM COLETADOS NO LOCAL. NÃO HOUVE ATUAÇÃO DOS BOMBEIROS. OCORRENCIA REGISTRADA VIA 193. SERVIÇO SEM ALTERAÇÃO.
COMTE SOCORRO: CAP. BM GALENO
 CONTROLADOR COBOM; TEN BM JAMERSON</t>
  </si>
  <si>
    <t>SERVIÇO DO DIA 29/05/2024  1º TURNO
BIFMA POSTO SUMAÚMA ABT-32 A COMANDO DO ST WILSON DESLOCOU-SE  PARA O LOCAL. CACHORRO CAIU NO BUEIRO - MORADORES TENTARAM RETIRAR, SEM SUCESSO. ENDEREÇO: RUA RIO GUAMA,06 - NOVO ALEIXO /CIDADE NOVA EM FRENTE AO MERCADINHO TIFFANY.  SOLICITANTE: ÁTILA OLIVEIRA, CONTATO: 988160438. A SOLICITANTE LIGOU NOVAMENTE INFORMANDO QUE O ANIMAL JÁ HAVIA SIDO RESGATADO. NÃO FOI NECESSSÁRIO A PRESENÇA DOS BOMBEIROS NO LOCAL. OCORRENCIA REGISTRADA VIA 193. SERVIÇO SEM ALTERAÇÃO.
COMTE SOCORRO: CAP. BM GALENO
 CONTROLADOR COBOM; TEN BM JAMERSON</t>
  </si>
  <si>
    <t>SERVIÇO DO DIA 03/06/2024  1º TURNO
GRAPH POSTO ESPECIAL UR-24 A COMANDO DO TEN THIAGO BANDEIRA DESLOCOU-SE PARA O LOCAL. MOTO X CARRO 1 VITIMA CONSCIENTE, SENTADO VERBALIZANDO. ENDEREÇO: JOÃO VALERIO, S/N - NOSSA SENHORA DAS GRAÇAS, PONTO DE REF.: EMPÓRIO RODRIGUES SOLICITANTE: SERGIO PACHECO, CONTATO: 993960443. OCORRENCIA EM ANDAMENTO...
COMTE SOCORRO: CAP. BM GALENO
 CONTROLADOR COBOM; TEN BM JAMERSON
,,,,,,,,,,,,,,,,,,,,,,,,,,,,,,,,,,,,,,,,,,,,,,,,,,,,,,,,,,,,,,,,,,,,,,,,,,,,,,,,,,,,,,,,,,,,,,,,,,,,,,,,,,,,,,,,
SERVIÇO DO DIA 03 PARA 04 DE JUNHO DE 2024- 2º TURNO
GRAPH POSTO ESPECIAL UR-24 A COMANDO DO TEN THIAGO BANDEIRA DESLOCOU-SE  ATÉ A RUA JOÃO VALERIO, S/N , BAIRRO  NOSSA SENHORA DAS GRAÇAS, PARA VERIFICAR ACIDENTE DE  MOTO X CARRO  COM UMA POSSIVEL  SOLICITAÇÃO REALIZADA VIA 193 PELO SR  SERGIO PACHECO, CONTATO: 993960443. AÇÃO DOS BOMBEIROS:  FOI VERIFICADO QUE HAVIA  VÍTIMA MOTOCICLISTA, DEVIDO  COLISÃO LATERAL MOTO X CARRO, REFERE USO DE CAPACETE, CONTACTUANDO, NEGA PERDA DE CONSCIÊNCIA, NÁUSEA OU VÔMITO, PADRÃO RESPIRATÓRIO REGULAR, SEM LESÃO OU DEFORMIDADE NO TÓRAX,SATURANDO 97%, FR 18 IRPM, PULSOS AMPLOS, PERFUSÃO PERIFERICA &lt;2SEG, FC 97 BPM, P X A 100X80, GLASGOW 15, DORSO ÍNTEGRO, APRESENTANDO ESCORIAÇÕES E DOR  EM MSE E PÉ D.  NEGA COMORBIDADES E ALERGIA MEDICAMENTOSA. REALIZADO IMOBILIZAÇÃO EM PRANCHA RÍGIDA + COLAR CERVICAL. A VITIMA ACEITOU SER TRANSPORTADA PARA REALZAR EXAMES MAIS ESPECIFICOS E FOI TRANSPORTADO ATÉ HPS 28 DE AGOSTO,ONDE FICOU AOS CUIDADOS  DR MARCELO FADUL, CRM 2838. SERVIÇO SEM ALTERAÇÃO.
 VITIMA CONSCIENTE, SENTADO VERBALIZANDO. ENDEREÇO: JONTO DE REF.: EMPÓRIO RODRIGUES SOL OCORRENCIA EM ANDAMENTO...
COMANDO DE SOCORRO: CAP QOABM GALENO
 COODENADORA: ST BM CONCEIÇÃO</t>
  </si>
  <si>
    <t xml:space="preserve">ATENDIMENTO UR 24
 PACIENTE GABRIEL ARAÚJO BATISTA, 22 ANOS, CPF 03697934201
 END RUA RAUL PAVON, 212, GILBERTO MESTRINHO
 CEL: 92 98127-8698 ( ANDRÉIA - MÃE)
VÍTIMA MOTOCICLISTA, COLISÃO LATERAL MOTO X CARRO, REFERE USO DE CAPACETE, CONTACTUANDO, NEGA PERDA DE CONSCIÊNCIA, NÁUSEA OU VÔMITO, PADRÃO RESPIRATÓRIO REGULAR, SEM LESÃO OU DEFORMIDADE NO TÓRAX,SATURANDO 97%, FR 18 IRPM, PULSOS AMPLOS, PERFUSÃO PERIFERICA &lt;2SEG, FC 97 BPM, P X A 100X80, GLASGOW 15, DORSO ÍNTEGRO, APRESENTANDO ESCORIAÇÕES E DOR  EM MSE E PÉ D.  NEGA COMORBIDADES E ALERGIA MEDICAMENTOSA. REALIZADO IMOBILIZAÇÃO EM PRANCHA RÍGIDA + COLAR CERVICAL.
ENCAMINHADO AO HPS 28 DE AGOSTO, RECEBIDO PELO DR MARCELO FADUL, CRM 2838
</t>
  </si>
  <si>
    <t xml:space="preserve">INCÊNDIO NA LOJA ESPANTALHO PNEUS, AVENIDA TORQUATO TAPAJÓS,466 - FLORES SOLICITANTE: LEONIDAS GUERREIRO
 CONTATO: 98449-4000
--------------------------------
SERVIÇO DO DIA 03 PARA 04 DE JUNHO DE 2024- 2º TURNO
BBE.POSTO BBE RODOVIÁRIA.VTR- ABT-33/ GSE-01.  A GUARNIÇÃO A COMANDO DO CB BM VICTOR DESLOCOU-SE ATÉ  AVENIDA TORQUATO TAPAJÓS,466 , NO BAIRRO DE FLORES PARA FINSDE VERIFICAR INCÊNDIO EM LOJA ESPANTALHO PNEUS, SOLICITAÇÃO FEITA VIA 193 PELO SR LEONIDAS GUERREIRO, CONTATO- 98449-4000.. AÇÃO DOS BOMBEIROS:  FOI VERIFICADO QUE NÃO SE TRATAVA DE INCÊNDIO EM SIM DE DETETIZAÇÃO FUMACÊ.  FOI FEITO VISTORIA NA LOJA ACOMPANHADO PELO AGENTE DE SEGURANÇA DA LOJA , CPF-703.513.982-60, CONTATO-92995166847, PROPRIETARIO DA LOJA GUSTAVO WAGNER LIMA CAVALCANTE 12, CPF 10866295232. NÃO HOUVE NECESSIDADE DE ATUAÇÃO DA GUARNIÇÃO.  SERVIÇO SEM ALTERAÇÃO.. 
COMANDO DE SOCORRO: CAP QOABM GALENO
 COODENADORA: ST BM CONCEIÇÃO
</t>
  </si>
  <si>
    <t xml:space="preserve">GUSTAVO WAGNER LIMA CAVALCANTE 12
 CPF 10866295232
 ESSVALDO LOPES 
AGENTE DE SEGURANÇA DA LOJA 
92995166847
 703.513.982-60 
GUARNIÇÃO EFETUOU O 2/4 DENTRO DA LOJA , VEIRIFICANDI QUE SE TRATAVA DE DETETIZACAO !
</t>
  </si>
  <si>
    <t>ACIDENTE DE TRÂNSITO MOTOQUEIRO CAIU DA MOTO 1 VITIMA
 RUA: ARGENTINA PARQUE DAS NAÇÕES, PRÓXIMO AO DISTRIBUIDORA SILVA 
SOLICITANTE: DOMINIKE SOUZA
 CONTATO: 992695952
 https://maps.app.goo.gl/Sz82wqtkEm87cJ1DA
--------------------------------------------------------------------------------
SERVIÇO DO DIA 03 PARA 04 DE JUNHO DE 2024- 2º TURNO
GRAPH. POSTOESPECIAL. VTR- UR-24. A GUARNIÇÃO A COMANDO DO TEN BM THIAGO BANDEIRA DESLOCOU- SE  RUA: ARGENTINA PARQUE DAS NAÇÕES, PRÓXIMO AO DISTRIBUIDORA SILVA  PARA FINS DE REALIZAR ATENDIMENTO PRÉ HOSPITALAR E TRANSPORTE DE PACIENTE  EM UM ACIDENTE DE TRANSITO MOTOCICLISTA VITIMA DE QUEDA DE MOTO, SOLICITAÇÃO REALIZAD VIA 193 PELA SRA  DOMINIKE SOUZA  CONTATO: 992695952. AÇÃO DOS BOMBEIROS. FOI VERIFICADO QUE TRATAVA SE DE FATO DE  QUEDA DE MOTO QUE TEVE COMO VITIMA  O SR ALISON NATIVIDADE DOS SANTOS, CPF 818.556.992-49 DE 39 ANOS. REALIZADO AVALIAÇÃO PRIMARIA E SECUNDARIA, AFERIÇÃO DE SINAIS VITAIS. EGR, CONSCIENTE, ORIENTADO, AFEBRIL, NORMOTENSO, ACIANOTICO, ESTAVEL HEMODINAMICAMENTE. APRESENTA CORTE CONTUSO ESTENSO EM PALMA DA MÃO ESQUERDA. REALIZADO CURATIVO OCLUSIVO. NEGA COMORBIDADES. NEGA ALERGIA  PA 120/90, FC 80, SAT 98%, A VITIMA CEITOU SER TRANSPORTADA PARA ATENDIEMNTO ESPECIALIZADO, O MESMO FOI  TRANSPORTADO ATÉ O HPS   PLATÃO ARAÚJO ONDE  FICOU AOS CUIDADOS DO DR MARIA GLEICE, CRM 3425. SERVIÇO SEM ALTERAÇÃO.
COMANDO DE SOCORRO: CAP QOABM GALENO
 COODENADORA: ST BM CONCEIÇÃO</t>
  </si>
  <si>
    <t>18:58 AS 20:00h
 SITUAÇÃO DA OCORRÊNCIA:
_MOTOCICLISTA VITIMA DE QUEDA DE MOTO
 VTR PM: _NAO
 VEICULOS ENVOLVIDO:  
*PACIENTE: ALISON NATIVIDADE DOS SANTOS
 _DN: 30/01/85
 _CPF 818.556.992-49
 _ END:  RUA ITAUBA AMARELA. QD 42, BLOCO 51, APT 304
 _ACOMPANHANTE: 
_* 92 98521-5893
 AÇÃO DO BOMBEIRO:
REALIZADO AVALIAÇÃO PRIMARIA E SECUNDARIA, AFERIÇÃO DE SINAIS VITAIS.
EGR, CONSCIENTE, ORIENTADO, AFEBRIL, NORMOTENSO, ACIANOTICO, ESTAVEL HEMODINAMICAMENTE. APRESENTA CORTE CONTUSO ESTENSO EM PALMA DA MÃO ESQUERDA. REALIZADO CURATIVO OCLUSIVO. NEGA COMORBIDADES. NEGA ALERGIA 
PA 120/90, FC 80, SAT 98%
ENTREGUE NO HPS PLATÃO ARAÚJO AOA CUIDADOS DO DR MARIA GLEICE, CRM 3425</t>
  </si>
  <si>
    <t>Instrução da INC FLORESTAL
-----------------------------------------
SERVIÇO DO DIA 03 PARA 04 DE JUNHO DE 2024- 2º TURNO
PREVENÇÃO EM EVENTO
GRAPH.POSTO DO ZUMBI.VIATURA.UR- 27. A GUARNIÇÃO A COMANDO DO TEN LORENTZ DESLOCOU-SE ATÉ O POSTO DO DISTRITO PARA FINS DE CUMPRIR PREVENÇÃO NO CORRID¿ÃO, DETERMINAÇÃO CEL MENEZES (SUB COMANDANTE CBMAM), REGISTRADO VIA 193. AÇÃO DOS BOMBEIROS: FOI REALIZADA  A PREVENÇÃO DURANTE A CORRIDA NO POSTO DO DISTRITO SERVIÇO SEM ALTERAÇÃO. 
COMANDO DE SOCORRO: CAP QOABM GALENO
 COODENADORA: ST BM CONCEIÇÃO</t>
  </si>
  <si>
    <t>BIFMA- ABT 32-- Gustavo Wagner lima Cavalcante 12- CPF 10866295232    Luan Wagner de lima Cavalcante 33   Pai da vítima   CPF 93505370282
 Rua quartzo Rosa  quadra 36 bloco 73 apt 103-  Conjunto viver melhor  95071402 
Mão direita dedo anelar  Anel de latão
---------------------------------------
SERVIÇO DO DIA 03 PARA 04 DE JUNHO DE 2024- 2º TURNO
BIFMA.POSTO SAMAÚMA. VTR-ABT-32. A GUARNIÇÃO A COMANDO DO SGT BM JOEL  REALIZOU NO POSTO A REMOÇÃO DE UM OBJETO TIPO ANEL DE LATÃO DO DEDO ANELAR DIREITO DO SR LUAN WAGNER DE LIMA CAVALCANTE 33. OCORRÊNCIA INFORMADA VIA RÁDIO E REGISTRADA VIA 193. AÇÃO DOS BOMBEIROS: FOI FEITO A VERIFICAÇÃO E RETIRADO ATRAVÉS DE CORTE  O OBJETO DA VITIMA SEM  INETRCORRENCIAS, O MESMO É MORADOR  RUA QUARTZO ROSA  QUADRA 36 BLOCO 73 APT 103, CONJUNTO VIVER MELHOR.  SERVIÇO SEM ALTERAÇÃO.
COMANDO DE SOCORRO: CAP QOABM GALENO
 COODENADORA: ST BM CONCEIÇÃO</t>
  </si>
  <si>
    <t xml:space="preserve">LUAN WAGNER DE LIMA CAVALCANTE 33
 PAI DA VÍTIMA
 CPF 93505370282
 RUA QUARTZO ROSA  QUADRA 36 BLOCO 73 APT 103
 CONJUNTO VIVER MELHOR
 95071402
 MÃO DIREITA DEDO ANELAR
 ANEL DE LATÃO
</t>
  </si>
  <si>
    <t xml:space="preserve">ABASTECIMENTO DE AGUA NA 15 DIP 
AV MARGARITA SN NOVA CIDADE ( CIDADE NOVA ) 
SOLICITANTE&gt; CAP PM LEANDRO PRATA 
TEL;9288421835
--------------------------------------
SERVIÇO DO DIA 03 PARA 04 DE JUNHO DE 2024- 2º TURNO
ABASTECIMENTO DE ÁGUA
BIFMA.POSTO SAMAÚMA .VTR- ABT-32.  A GUARNIÇÃO A COMANDO DO SGT BM JOEL DESLOCOU-SE ATÉ A AV MARGARITA S/N BAIRRO CIDADE NOVA NA 15º CICON SOLICITAÇÃO REALIZADA PELO CGPO DA POLICIA MILITAR CAP PM  LEANDRO PRATA, OCORRÊNCIA REGISTRADA VIA 193. AÇÃO DOS BOMBEIROS: FOI REALIZADO O ABASTECIMENTO DE 4 000 MIL LITROS DE ÁGUA NA CAIXA DE ÁGUA DA CICON. SERVIÇO SEM ALTERAÇÃO.
COMANDO DE SOCORRO: CAP QOABM GALENO
 COODENADORA: ST BM CONCEIÇÃO
</t>
  </si>
  <si>
    <t>1 VITIMA DO SEXO MASCULINO PRESA DENTRO DO ELEVADOR 
EDIFICIO BETOVEN PONTA NEGRA 
SOLICITANTE:  MARCELO PACHECO 
TEL: 92999620007</t>
  </si>
  <si>
    <t>BBE - RODOVIARIA -  OCORRÊNCIA CORTE DE ANEL  NOME MARIA THAILIA SILVA 
IDADE 26 ANOS, CPF 03199004288
 ENDEREÇO RUA Z, N 15, BAIRRO NOVA ESPERANÇA
 DEDO ANELAR DIREITO, ANEL SEMI JÓIA
--------------------------- --------------------------------
SERVIÇO DO DIA 03 PARA 04 DE JUNHO DE 2024- 2º TURNO
CORTE DE ANEL
BBE.POSTO BBE RODOVIARIA. VTR-ABT-33. A GUARNIÇÃO A COMANDO DO CB BM VICTOR  REALIZOU NO POSTO BBE  RODOVIARIA  O  CORTE DE ANEL  DA SRA  MARIA THAILIA SILVA  DE  26 ANOS, CPF 03199004288, MORADORA  RUA Z, N 15, BAIRRO NOVA ESPERANÇA. OCORRÊNCIA INFORMADA VIA WHAT ZAP COBOM PELO CONDUTOR DA VIATURA  ST  BM HATCHWELL. AÇÃO DOS BOMBEIROS: FOI REALIZADA O CORTE E REMOÇÃO DO OBJETO TIPO ANEL DE AÇO DO ANELAR DIREITO SEM INTERCORRÊNCIAS. SERVIÇO SEM ALTERAÇÃO.
COMANDO DE SOCORRO: CAP QOABM GALENO
 COODENADORA: ST BM CONCEIÇÃO</t>
  </si>
  <si>
    <t>SERVIÇO DO DIA 03 PARA 04 DE JUNHO DE 2024- 2º TURNO
INFORMO PARA OS DEVIDOS FINS QUE NO HORÁRIO DAS 03H05MIN  O SISTEMA 193 FICOU INOPERANTE SENDO REALIZADO O ATENDIEMNTO SOMENTE PELO TELEFONE  FIXO. FEITO O CONTATO CM O RESPONSÁVEL E NOO HORÁRIO DAS 05H38 MIN  O SR ANDREY AUGUNTIN DO SISTEMA TRÊS DIGITO INFORMOU QUE  JÁ HAVIA FEITO CONTATO COM ALCATEU  PARA REPAROS. 
COMANDO DE SOCORRO: CAP QOABM GALENO
 COODENADORA: ST BM CONCEIÇÃO</t>
  </si>
  <si>
    <t>PREVENCAO  NA ORLA DA PONTA NEGRA 
DETERMINAÇÃO CEL MENEZES
 VIATURA  ABT 36  CONDUTOR CB BM J RONALDO
 HORÁRIO DE SAIDA 06: 50
 INFORMADO VIA RÁDIO PELO CB BM J RONALDO
 ___________________________________________________________________
SERVIÇO DO DIA 04/06/2024 - 1º TURNO
1º B.I. POSTO DISTRITO. VTR- ABT-36. POR DETERMINAÇAO DO COMANDANTE DO CBC O CB BM J RONALDO DESLOCOU-SE COM A VTR ATÉ A ORLA DA PONTA NEGRA PARA FINS DE CUMPRIR PREVENÇÃO COM ALUNOS CFSD. SERVIÇO SEM ALTERAÇÃO.
CONTROLADOR: ST QPBM VELASCO
 COMANDANTE SOCORRO: TEN QOABM EDYLTON</t>
  </si>
  <si>
    <t>ESCALA DE SERVIÇO EXTRA GRATIFICADO DO DIA 04/06/2024.
SERVIÇO DO DIA 04/06/2024 - 1º TURNO
LILIAN FERREIRA DE SOUZA
 ANDREILSON AVINTE CARNEIRO
 KLAYTON RODRIGO LEITE DOS SANTOS
 WELLINGTON GUIMARÃES DE CASTRO
 LUTHI ALVES DE OLIVEIRA
 JOSÉ RONALDO LIMA DOS SANTOS
 ANDRÉ LUIZ MARTINS DA SILVA
 EDINALVA SALES MACEDO
 ADRIANA DA SILVA NARCIZO
 ROBSON CORDEIRO SOUSA
 EDGAR COSTA MARTINS
 GUARACY DE PAULA E SOUZA
 RODRIGO RONALDO MELO DOS SANTOS
 CASSIANO RODRIGUES DE SOUZA FILHO
 DENIS WILSON LIRA FERREIRA
 WESLEY DA SILVA COIMBRA
 KELY PRINTES ARAUJO DOS SANTOS
 ROBSON CORDEIRO SOUSA
 MAIK DANTAS DE ALENCAR
 HERALDO GUEDES DA SILVA
 GELNIVAN DE AMORIM MACIEL
 DEBORA SIMONE ALMEIDA SANTOS DE OLIVEIRA
 MARIA CLÁUDIA BATISTA DE MEDEIROS
 GREICE MOREIRA SALDANHA
 GEOLANA DE SOUSA FELIPE
 EDILSON BARBOSA MACIEL FILHO
 JOSÉ PAULO PEREIRA PARÁ
 ADRIANO SOUZA QUEIROZ
 VALDER LUIS ALEIXO MAQUINÉ
 CARLOS EDUARDO SILVA E SILVA
 EWERTON MOLDES DO NASCIMENTO
 WARLLISON GOMES DE SOUSA
 CARLA REGINA PINHEIRO DE SOUZA
 DOMINGOS GOMES MOTA
 DANILO EDUARDO ROCHA DE PAULO
 ANA MARIA DE SOUZA GUIMARÃES
 RAIMUNDA SERRÃO NUNES
 LANIA COUTINHO DOS SANTOS
CONTROLADOR: ST QPBM VELASCO
 COMANDANTE SOCORRO: TEN QOABM EDYLTON</t>
  </si>
  <si>
    <t>SERVIÇO DO DIA 04/06/2024  2º TURNO
CUMPRIRAM ESCALA EXTRA NO SERVIÇO DE S. E. G. OS MILITARES DE ACORDO COM SUAS O.S NOS REFERIDOS POSTOS OU BATALHÕES DO CBMAM. SEG 2º TURNO, S/A.
3º SGT QCPBM	ROSA FERREIRA TAVARES 	1708	19:00:00	07:00:00	12:00:00	OUTROS	0211/GRAPH/2024	REFORÇO DE GUARNIÇÃO PB ZUMBI
 3º SGT QCPBM	FABRICIA DA SILVA CUNHA	1569	19:00:00	07:00:00	12:00:00	QCG CENTRAL	0209/GRAPH/2024	REFORÇO DE GUARNIÇAO
 2º TEN QOABM	MIZAEL PEREIRA DE SOUZA 	0688	19:30:00	07:30:00	12:00:00	SCI	0309/SCI/2024	REFORÇO DE EQUIPE SCI-EG 
CB QPBM	EDIVALDO DA SILVA RODRIGUES 	1124	19:30:00	07:30:00	12:00:00	CIS GRANDE CIRCULAR	0449/BI/2024	REFORÇO DE GUARNIÇÃO 
3º SGT QCPBM	RAINEY DA SILVA ROCHA 	1556	19:30:00	07:30:00	12:00:00	SCI	0309/SCI/2024	REFORÇO DE GUARNIÇÃO 
CB QPBM	DIEGO FALCÃO DE SOUZA 	1266	19:30:00	07:30:00	12:00:00	SCI	0309/SCI/2024	REFORÇO DE EQUIPE - SCI-EG
 ST QPBM	FRANCISCO FÁBIO DO MONTE SOUZA OLIVEIRA 	0755	19:30:00	07:30:00	12:00:00	DISTRITO INDUSTRIAL	0449/BI/2024	CONDUTOR ABT 36
 ST QPBM	ESMERALDO MARTINS SEABRA 	0631	20:00:00	08:00:00	12:00:00 	RODOVIÁRIA	0448/BBE/2024	REFORÇO DE GUARNIÇÃO 
3º SGT QCPBM	DIANNA DE SOUSA DINIZ	1577	20:00:00	08:00:00	12:00:00	RODOVIÁRIA, OUTROS	0079/CBC/2024	APOIO A GUARNIÇÃO DA GSE 01
 3º SGT QPBM	LUCIANO RIBEIRO SIQUEIRA 	1206	19:30:00	07:30:00	12:00:00	ZUMBI	0449/BI/2024	REFORÇO DE GUARNIÇÃO 
CB QPBM	AYUB SALDANHA PEREIRA 	1176	20:00:00	08:00:00	12:00:00	QCG CENTRAL	0453/BBE/2024	REFORÇO DE GUARNIÇÃO ABT-37 
CB QPBM	CARLOS ADRIANO CARNEIRO RODRIGUES 	1012	20:00:00	08:00:00	12:00:00	RODOVIÁRIA	0447/BBE/2024	APOIO OPERACIONAL NA ABT33
 CB QPBM	HUDSON TEIXEIRA DA SILVA 	1146	20:00:00	08:00:00	12:00:00	PARQUE SUMAÚMA	0136/BIFMA/2024	REFORÇO DE GUARNIÇÃO 
1º SGT QPBM	LEDIOMAR 	764	20:00:00	08:00:00	12:00:00	QCG CENTRAL	0446/BBE/2024	CONDUTOR DA ATA 
CONTROLADOR COBOM; TEN BM JAMERSON
 COMTE SOCORRO: TEN. BM EDYLTON</t>
  </si>
  <si>
    <t xml:space="preserve">SERVIÇO DO DIA 04/06/2024 - 1º TURNO
GRAPH, POSTO JAGUAR, UR-25 A COMANDO DA TEN CUNHA DESLOCOU PARA O LOCAL.  ORDEM DE OPERAÇÕES Nº 386/GRAPH/CBC/2024. EVENTO: INSTRUÇÃO DE COMBATE A INCÊNDIOS URBANOS. DETERMINAÇÃO: EXMO. SR. SCMT GERAL DO CBMAM. MISSÃO: PREVENIR E ATENDER CASOS DE URGÊNCIA/EMERGÊNCIA E REALIZAR RESGATE. REFERÊNCIA: MEMO Nº 218/2024-SCMT GERAL/CBMAM. DATA: 04, 05, 06 E 07.06.2024. VTR: UR 26. EFETIVO: TEN CUNHA, SGT NARCISO E SGT PEDRO RIBEIRO. HORÁRIO: 07H30 ÀS 17H00. LOCAL CONDOMÍNIO MIRANTE AMAZONAS.  SERVIÇO DO DIA 04.06 REALIZADO SEM ALTERAÇÃO. OCORRÊNCIA EM ANDAMENTO...
CONTROLADOR: ST QPBM VELASCO
 COMANDANTE SOCORRO: TEN QOABM EDYLTON
 __________
 INFORMADO PELA TEN QCOBM MICHELE LEMOS QUE ESTÁ ORDEM FORA CANCELADA.
CONTROLADOR: TEN BM WALDIRA
 CMD DE SOCORRO: TEN BM VALÉRIO
</t>
  </si>
  <si>
    <t xml:space="preserve">SERVIÇO DO DIA 04/06/2024 - 1º TURNO
GRAPH, POSTO DO ZUMBI, UR-27 A COMANDO DA TEN RENATA NARDES DESLOCOU PARA O LOCAL. ORDEM DE OPERAÇÕES Nº 381/GRAPH/CBC/2024. EVENTO: INSTRUÇÃO DE RESGATE EM ESPAÇO CONFINADO PARA O CFSD BM. DETERMINAÇÃO: EXMO. SR. SCMT GERAL DO CBMAM. MISSÃO: PREVENÇÃO E APH. REFERÊNCIA: PLANO DE SEGURANÇA DA INSTRUÇÃO DE RESGATE EM ESPAÇO CONFINADO ¿ N° 033/2024/ CFAP/DFEP/CBMAM. SOLICITAÇÃO REALIZADA CONFORME DESPACHO EM MEMO Nº 211/2024-SCMT GERAL/CBMAM DETERMINAÇÃO DO SR. CEL. QOBM SUBCOMANDANTE-GERAL DO CBMAM. DATA: 04 E 05.06.2024. VTR: UR27. EFETIVO: TEN RENATA NARDES, SGT LILIAN FERREIRA E SGT HILTON. HORÁRIO: 07H30 ÀS 17H10. LOCAL: PREVENFIRE. OCORRÊNCIA EM ANDAMENTO...
CONTROLADOR: ST QPBM VELASCO
 COMANDANTE SOCORRO: TEN QOABM EDYLTON
</t>
  </si>
  <si>
    <t xml:space="preserve">SERVIÇO DO DIA 04/06/2024 - 1º TURNO
GRAPH, POSTO ESPECIAL, UR-24 A COMANDO DO TEN WASHINGTON BORGES DESLOCOU PARA O LOCAL. ORDEM DE OPERAÇÕES Nº 385/GRAPH/CBC/2024. EVENTO: INSTRUÇÃO DE DISCIPLINA DE EMPREGO E MANEJO DE ARMA DE FOGO CFO E CFSD PMAM. DETERMINAÇÃO: EXMO. SR. CMT GERAL DO CBMAM. MISSÃO: PREVENIR E ATENDER CASOS DE URGÊNCIA/EMERGÊNCIA E REALIZAR RESGATE. REFERÊNCIA: OFÍCIO Nº 1270/2024-CG-SSP/SSP-AM. DATA: 03 E 04. 06.2024. HORÁRIO: 08H00 ÀS 17H00. LOCAL: ASSOCIAÇÃO E CLEBE DE TIRO DA AMAZÔNIA OCIDENTAL-ACTAO. SERVIÇO SEM ALTERAÇÃO.
CONTROLADOR: ST QPBM VELASCO
 COMANDANTE SOCORRO: TEN QOABM EDYLTON
</t>
  </si>
  <si>
    <t>MARCELO COELHO, CONTATO:   995312990 PEDE APOIO PARA ATENDIMENTO DE JOVEM AUTISTA QUE SOFREU AGRESSAO EM VIA PUBLICA, O MESMO ESTÁ COM FERIMENTOS NA PERNA, IDADE: 19 ANOS, AV BORBA, CACHOEIRINHA, EM FRENTE AO DEPOSITO BEMY N. 937, AO LADO DO TERMINAL 2.
_________________________________________________________________________
SERVIÇO DO DIA 04/06/2024 - 1º TURNO
GRAPH, POSTO JAGUAR,  UR-25 A COMANDO DO TEN COLARES DESLOCOU PARA O LOCAL. SOLICITANTE: MARCELO COELHO, CONTATO: 99531-2990 PEDE APOIO PARA ATENDIMENTO DE JOVEM AUTISTA QUE SOFREU AGRESSAO EM VIA PÚBLICA, O MESMO ESTÁ COM FERIMENTOS NA PERNA, IDADE: 19 ANOS, EM FRENTE AO DEPOSITO BEMY Nº 937, AO LADO DO TERMINAL II. VTR AO CHEGAR NÃO ENCONTROU A VÍTIMA, POSSIVELMENTE JÁ TERIA SIDO CONDUZIDO POR VEÍCULO PARTICULAR OU SE AUSENTADO DO LOCAL. SERVIÇO SEM ALTERAÇÃO. OCORRÊNCIA REGISTRADA VIA 193.
CONTROLADOR: ST QPBM VELASCO
 COMANDANTE SOCORRO: TEN QOABM EDYLTON</t>
  </si>
  <si>
    <t>CACHORRO FILHOTE  DENTRO DO BUEIRO, SOLICITANTE : SRA. VALDECI LARANJEIRA - 994551065
 RUA 3, OU ANTIGA FLOR DE PLUMA, BAIRRO DA PAZ, PROX  DA IGREJA ASSEMBLEIA DE DEUS E  MERCADINHO DJ. CASA DA SOLICITANTE  N.67, O BUEIRO FICA AO ALDO DA CASA N. 59,
______________________________________________________________
SERVIÇO DO DIA 04/06/2024 - 1º TURNO
BBE, POSTO DA RODOVIÁRIA, ABT-33 A COMANDO DA SGT LAURA DESLOCOU PARA O LOCAL. CACHORRO FILHOTE DENTRO DO BUEIRO, SOLICITANTE: SRA. VALDECI LARANJEIRA ¿ CONTATO: 99455-1065. PRÓXIMO DA IGREJA ASSEMBLEIA DE DEUS E  MERCADINHO DJ. CASA DA SOLICITANTE  Nº 67, O BUEIRO FICA AO ALDO DA CASA Nº 59. AO CHEGAR FOI UTILIZADO A FERRAMENTA CAMBÃO PARA A RETIRADA DO ANIMAL QUE FOI ENTREGUA A SOLICITANTE. SERVIÇO SEM ALTERAÇÃO. OCORRÊNCIA REGISTRADA VIA 193.
CONTROLADOR: ST QPBM VELASCO
 COMANDANTE SOCORRO: TEN QOABM EDYLTON</t>
  </si>
  <si>
    <t>VISTORIA EM ÁRVORE DE ESPÉCIE JAMBEIRO QUE ESTÁ CAINDO GALHOS EM CIMA DA CASA E NOS FIOS ELÉTRICOS, CASA DE DOIS IDOSOS ONDE UM DELES TEM C.A. SOLICITANTE:  CARLOS CASTRO DE SOUZA, 99144-6615. RUA 1, CONJUNTO ICA PARAÍBA, ADRIANÓPOLIS, CASA. 27,  PRÓXIMO DO CLÍNICA LA BELLE FEMME ESTÉTICA.
______________________ ___________________________________________
SERVIÇO DO DIA 04/06/2024 - 1º TURNO
BBE, POSTO CENTRAL, ABT-37 A COMANDO DO CB ROBSON  DESLOCOU PARA O LOCAL.  VISTORIA EM ÁRVORE DE ESPÉCIE JAMBEIRO QUE ESTÁ CAINDO GALHOS EM CIMA DA CASA E NOS FIOS ELÉTRICOS, CASA DE DOIS IDOSOS ONDE UM DELES TEM C.A. SOLICITANTE: CARLOS CASTRO DE SOUZA. CONTATO: 99144-6615. CONJUNTO ICA PARAÍBA. PRÓXIMO DO CLÍNICA LA BELLE FEMME ESTÉTICA. AO CHEGAR FOI OBSERVADO UM JAMBEIRO DE MÉDIO PORTE SAUDÁVEL SEM RISCOS DE QUEDA IMINENTE. SERVIÇO SEM ALTERAÇÃO. OCORRÊNCIA REGISTRADA VIA 193.
CONTROLADOR: ST QPBM VELASCO
 COMANDANTE SOCORRO: TEN QOABM EDYLTON</t>
  </si>
  <si>
    <t>11:07h
 COBRA - JIBÓIA, DENTRO DO BANHEIRO
 RAMAL DA LUZ BELA VISTA
 AV COLANTINO ALEIXO, ENTRA NO RAMAL DA LUZ, E SEGUE ATÉ A TRAVESSA 01, Nº 03 - PURAQUEQUARA
 PRÓXIMO AO SÍTIO DA LUZ
 O LOCAL TEM UMA TORRE DE INTERNET
 92985495869 - VANESSA MARCHÃN
 ___________________________________________________
SERVIÇO DO DIA 04/06/2024 - 1º TURNO
1º BI, POSTO DO ZUMBI, ABT-31 A COMANDO DO CB JORGE COELHO DESLOCOU PARA O LOCAL. COBRA JIBÓIA DENTRO DO BANHEIRO. RAMAL DA LUZ BELA VISTA. ENTRA NO RAMAL DA LUZ, E SEGUE ATÉ A TRAVESSA 01, Nº 03 ¿ PURAQUEQUARA. PRÓXIMO AO SÍTIO DA LUZ.  O LOCAL TEM UMA TORRE DE INTERNET. SOLICITANTE: VANESSA MARCHÃN. CONTATO: 92 9854-9869. CPF 707.613.562-07. AÇÃO DOS BOMBEIROS: COM AUTORIZAÇÃO DA PROPRIETÁRIA TIVEMOS QUE QUEBRAR O PISO DO BANHEIRO, POIS O ANIMAL ESTAVA NA PARTE INTERNA DO PISO. APÓS O RESGATE O ANIMAL FOI SOLTO EM ÁREA VERDE A CAMINHO DO PB DE ORIGEM. SERVIÇO SEM ALTERAÇÃO. OCORRÊNCIA REGISTRADA VIA 193. 
CONTROLADOR: ST QPBM VELASCO
 COMANDANTE SOCORRO: TEN QOABM EDYLTON</t>
  </si>
  <si>
    <t>FAZ 3 DIAS QUE O GATO ESTÁ PRESO EM ENTULHO NO QUINTAL DO VIZINHO, MAS O VIZINHO NÃO AUTORIZA A ENTRADA
 RUA DAS MALVÁCEAS, 34 A - JORGE TEIXEIRA 1ª ETAPA
 PRÓXIMO A ESCOLA MUNICIPAL ERICK VICENTE DE SOUZA
 985861018  -  MARIA AUXILIADORA
 OBS. DISSE  QUE SÓ AUTORIZA A ENTRADA SE FOR DO  BM OU DA PM
 ________________________________________________________________________
SERVIÇO DO DIA 04/06/2024 - 1º TURNO
1º BI, POSTO CIS/GC, ABT-35 A COMANDO DO SGT KLAYTON DESLOCOU PARA O LOCAL. SOLICITANTE INFORMA QUE FAZ 3 DIAS QUE SEU GATO ESTÁ PRESO EM ENTULHO NO QUINTAL DO VIZINHO, MAS O VIZINHO NÃO AUTORIZA A ENTRADA. PRÓXIMO A ESCOLA MUNICIPAL ERICK VICENTE DE SOUZA. MARIA AUXILIADORA. CONTATO: 985861018. OBS. DISSE QUE SÓ AUTORIZA A ENTRADA SE FOR DO BM OU DA PM. ATUAÇÃO: CHAGANDO AO LOCAL FOMOS ATENDIDOS PELA VIZINHA SENHORA NIZA ARAÚJO, PROPRIETÁRIO DA RESIDÊNCIA QUE DEIXOU REALIZAR BUSCAS NO LOCAL, MAS NADA FOI ENCONTRADO. SOLICITANTE: MARIA AUXILIADORA MELO DA SILVA, 48 ANOS. CPF: 892.725.952-15. TELEFONE: (92)99117-8836. SERVIÇO SEM ALTERAÇÃO. OCORRÊNCIA REGISTRADA VIA 193.
CONTROLADOR: ST QPBM VELASCO
 COMANDANTE SOCORRO: TEN QOABM EDYLTON</t>
  </si>
  <si>
    <t xml:space="preserve">ABERTURA DE PORTA
 RUA JADEÍTA
 CONJUNTO VIVER MELHOR
 VTR 7209 DA 26º CICOM/PMAM 
SOLICITANTE DESPACHANTE DA ÁREA SGT PM RAMENSON
 _________________________________________________________________
SERVIÇO DO DIA 04/06/2024 - 1º TURNO
BIFMA, POSTO SUMAÚMA, ABT-32 A COMANDO DO ST DÊNIS DESLOCOU PARA O LOCAL. SOLICITANTE DESPACHANTE DA ÁREA SGT PM RAMENSON. SOLICITA APOIO EM ABERTURA DE PORTA NO CONJUNTO VIVER MELHOR II. SUSPEITA DE QUE O MORADOR IDOSO ESTEJA MORTO DENTRO DO APARTAMENTO, MORADORES ACIONARAM A PMAM DEVIDO AO MAU CHEIRO. VTR 7209 DA 26º CICOM/PMAM NO LOCAL. NO LOCAL, EQUIPE DA PMAM, INDICOU O BLOCO 31, APARTAMENTO 401, VIVER MELHOR 2, ONDE POSSIVELMENTE SE ENCONTRAVA UM SENHOR CONHECIDO APENAS COMO SEU ERIVAN, 65 ANOS. MAU CHEIRO EXALAVA DO APARTAMENTO PARA OS CORREDORES E ESCADA DA EDIFICAÇÃO, INDICANDO SUPOSTO ÓBITO NO LOCAL, O QUE FOI CONFIRMADO APÓS A REALIZAÇÃO DE ABERTURA FORÇADA DE PORTA EM EMERGÊNCIA. FOI NECESSÁRIO O ARROMBAMENTO DE 2 CORRENTES E A PORTA DE ACESSO AO APARTAMENTO. A VÍTIMA SUPRAMENCIONADA ENCONTRAVA-SE EM ESTÁGIO AVANÇADO DE DECOMPOSIÇÃO, TRAJANDO APENAS ROUPA ÍNTIMA MASCULINA, EM DECÚBITO DORSAL, APRESENTANDO SINAIS EVIDENTES DE ÓBITO (RIGOR MORTIS E LIVOR MORTIS). O LOCAL FOI DEIXADO AOS CUIDADOS DA EQUIPE DA PMAM, VTR 7209 CPA NORTE, SGT PM ALLAN WILLIAM (92993906923) E SGT PM J. ABENSUR. FOI SOLICITADA A PRESENÇA DA EQUIPE DO IML. ESTEVE PRESENTE NO LOCAL, O CMT DE SOCORRO. COM ANUÊNCIA DO CMT DE SOCORRO, EQUIPE RETORNOU AO PB FLORESTAL. SERVIÇO SEM ALTERAÇÃO. OCORRÊNCIA REGISTRADA PELO SGT RAMENSO DESPACHANTE CECOPOM.
CONTROLADOR: ST QPBM VELASCO
 COMANDANTE SOCORRO: TEN QOABM EDYLTON
</t>
  </si>
  <si>
    <t>SERVIÇO DO DIA 04/06/2024 - 1º TURNO
A SGT QCPBM PAULA DO CANIL INFORMOU QUE O CÃO FIRE ESTEVE EM OCORRÊNCIA DAS 06H30 ÀS 20H00 NO MUNICÍPIO DE PRESIDENTE FIGUEIREDO EM BUSCA DE AMBIENTE DE SELVA NO DIA 02.06.2024 (DOMINGO). NO RETORNO OBSERVOU QUE O CÃO NÃO ESTAVA NO SEU NORMAL. NA SEGUNDA-FEIRA, DIA 03, PASSOU DIA TODO DEITADO SEM LEVANTAR. NA TERÇA, DIA 04, CÃO APÁTICO, NÃO COMEU. APRESENTANDO VÔMITO, MUCO NAS FEZES. FOI LEVADO A CLÍNICA VETERINÁRIA "POP VET" NA ATP-04 ÀS 13;45. FOI CONSULTADO, FEITO HEMOGRAMA, TESTE HERLIKIOSE E RETORNOU AO QCG ÀS 15H15.
CONTROLADOR: ST QPBM VELASCO
 COMANDANTE SOCORRO: TEN QOABM EDYLTON</t>
  </si>
  <si>
    <t>15:00
 CAPTURA DE ANIMAL SILVESTRE
 COBRA DE COR AMARELADA DA CABEÇA CHATA ESTÁ NA ÁREA EXTERNA DA RESIDÊNCIA NA ÁRVORE PRÓXIMO DA COPA
 RUA HUMBERTO DE CAMPOS, 375 - SÃO JORGE
 REFERÊNCIA AO LADO DO CAMPO
 92992661957 - ADELZINETE PEREIRA
 ___________________________________________________
SERVIÇO DO DIA 04/06/2024 - 1º TURNO
BBE, POSTO DA RODOVIÁRIA, ABT-33 A COMANDO DA SGT LAURA DESLOCOU PARA O LOCAL.  COBRA DE COR AMARELADA DA CABEÇA CHATA ESTÁ NA ÁREA EXTERNA DA RESIDÊNCIA NA ÁRVORE PRÓXIMO DA COPA.  REFERÊNCIA AO LADO DO CAMPO. ADELZINETE PEREIRA 92 99266-1957. AO CHEGAR FOI REALIZADO UMA VERIFICAÇÃO MINUCIOSA NO LOCAL E NÃO FOI ENCONTRADO O ANIMAL. POSSIVELMENTE RETORNO PARA ÁREA VERDE AO LADO DO TERRENO. SERVIÇO SEM ALTERAÇÃO. OCORRÊNCIA REGISTRAD VIA 193. 
CONTROLADOR: ST QPBM VELASCO
 COMANDANTE SOCORRO: TEN QOABM EDYLTON</t>
  </si>
  <si>
    <t>15:31h
 VISTORIA EM ÁRVORE/AVALIAÇÃO DE RISCO
 ÁRVORE MANGUEIRA
 RUA JACARANDÁ, 67 - JORGE TEIXEIRA 2ª ETAPA
 PRÓXIMO IGREJA SÃO JOÃO BATISTA E UMA CASA ROSA
 992063818 - LUCIRENE MACIEL DE AGUIAR
 ___________________________________________________________
SERVIÇO DO DIA 04/06/2024 - 1º TURNO
1º BI, POSTO CIS/GC, ABT-35 A COMANDO DO SGT KLAYTON DESLOCOU PARA O LOCAL. VISTORIA EM ÁRVORE/AVALIAÇÃO DE RISCO. ÁRVORE MANGUEIRA. PRÓXIMO À IGREJA SÃO JOÃO BATISTA. SOLICITANTE: LUCIRENE MACIEL DE AGUIAR. CONTATO: 99206-3818. ATUAÇÃO: VISTORIA REALIZADA. FOI IDENTIFICADO QUE A ÁRVORE EMBORA SECA AINDA ESTEJA VIVA E NÃO OFERECE RISCO A PESSOAS NEM AO PATRIMÔNIO. FOI ORIENTADO A SOLICITANTE ENTRAR EM CONTATO COM A SECRETARIA MUNICIPAL DE MEIO AMBIENTE - SEMAS PARA SOLICITAR AUTORIZAÇÃO DE CORTE DA ÁRVORE. SOLICITANTE: LUCIENE MACIEL DE AGUIAR, 51 ANOS. CPF: 777.485.732-04. TELEFONE: (92) 99206-3818. SERVIÇO SEM ALTERAÇÃO. OCORRÊNCIA REGISTRADA VIA 193.
CONTROLADOR: ST QPBM VELASCO
 COMANDANTE SOCORRO: TEN QOABM EDYLTON</t>
  </si>
  <si>
    <t xml:space="preserve"> Solicitante: 
Reinaldo paiva da silva
Pessoa: Robert Matheus Carvalho da Silva.
Endereço. Rua Cariri, 48 (antiga rua 02)
Alvorada 1.
92 9123-9184
 Deslocar da sua residência  até  a SAMEL - AV.Getulio Vargas - Centro.
 Horario: 16:30h
 Paciente Realizou uma Cirurgia de Alongamento Ósseo,  nos Braços,  Pernas e no Tornozelo.
 Sem condições de colocar num veículo Normal.
_________________________________________________________________
SERVIÇO DO DIA 04/06/2024 - 1º TURNO
GRAPH, POSTO ESPECIAL, UR-24 A COMANDO DO TEN WASHINGTON BORGES DESLOCOU PARA O LOCAL. SOLICITANTE: POLICIAL CIVIL, REINALDO PAIVA DA SILVA. PACIENTE: FILHO, ROBERT MATHEUS CARVALHO DA SILVA, PORTADOR DE C.A. CONTATO: 92 9123-9184.  DESLOCAR DA SUA RESIDÊNCIA ATÉ A SAMEL NA AV. GETÚLIO VARGAS. CENTRO. PACIENTE REALIZOU UMA CIRURGIA DE ALONGAMENTO ÓSSEO, NOS BRAÇOS, PERNAS E NO TORNOZELO.  SEM CONDIÇÕES DE COLOCAR NUM VEÍCULO NORMAL. VELOZ AUTORIZOU A MISSÃO. OCORRENCIA REGISTRADA VIA 193. SERVIÇO SEM ALTERAÇÃO.
CONTROLADOR: ST QPBM VELASCO
 COMANDANTE SOCORRO: TEN QOABM EDYLTON
</t>
  </si>
  <si>
    <t>ABASTECIMENTO DE ÁGUA NO CPE AUTORIZADO PELO  FIEL
 ____________________________________________________
SERVIÇO DO DIA 04/06/2024 - 1º TURNO
BBE, POSTO CENTRAL, ATA-03 A COMANDO DO CB MAIK DESLOCOU PARA O LOCAL. ABASTECIMENTO DE CAIXA  D'ÁGUA NO CPE (CAVALARIA) AUTORIZADO PELO  FIEL. FOI ABASTECIDO COM 15 MIL LITROS DE ÁGUA. SERVIÇO SEM ALTERAÇÃO. OCORRÊNCIA REGISTRADA VIA CONTATO CELULAR DE FIEL.
CONTROLADOR: ST QPBM VELASCO
 COMANDANTE SOCORRO: TEN QOABM EDYLTON</t>
  </si>
  <si>
    <t xml:space="preserve"> Solicitante: Ten BM Livio Pinto Pereira da Silva
 CPF: 810919742-68
 End: Av Epaminondas S/n
 Local: CMM colégio do Eb
 Vamos continuar a poda
 Cb Bm J. Nunes: Sv concluído sem alteração poda parcial de 3 otizeiros
 _______________________________________________________________
SERVIÇO DO DIA 04/06/2024 - 1º TURNO
CBC,  EQUIPE CORTE DE ÁRVORE, AR-42 A COMANDO DO SGT J.NUNES DESLOCOU PARA O LOCAL.  SOLICITANTE: TEN BM LIVIO PINTO PEREIRA DA SILVA. CPF: 810.919.742-68. COLÉGIO MILITAR DE MANAUS DO EXÉRCITO BRASILEIRO. PODA DE TRÊS ÁRVORES DA ESPÉCIE OITIZEIROS. SERVIÇO SEM ALTERAÇÃO. OCORRÊNCIA REGISTRADA VIA WHATSAPP PELO CH GU DA AR-42.
CONTROLADOR: ST QPBM VELASCO
 COMANDANTE SOCORRO: TEN QOABM EDYLTON</t>
  </si>
  <si>
    <t xml:space="preserve">CORTE DE ÁRVORE -  RUA URUTU, N° 08 PARQUE TROPICAL, TARUMÃ. SOLICITANTE: ANDRESON EQUIPAM  98484-4986.
____________________________________________________________________________________
SERVIÇO DO DIA 04/06/2024 - 1º TURNO
BBE, POSTO DA RODOVIÁRIA, ABT-33 E AC-01 VIATURAS A COMANDO DO TEN EDYLTON DESLOCOU PARA O LOCAL. CEL MUNIZ DETERMINOU QUE VELOZ FIZESSE A VISTORIA EM UMA ÁRVORES. APÓS CHEGADA AO LOCAL VELOZ DETERMINOU QUE DESLOCASSE O ABT-33 PARA EXECUÇÃO DO SERVIÇO. PROPRIETÁRIO: ANDRESON EQUIPAM. CONTATO: 98484-4986. CORTE ÁRVORE (MORTA), REALIZADO PARCIALMENTE. EXISTE UMA CASA DE CABA NUM DOS GALHOS DA ÁRVORE. DEVIDO O HORÁRIO, O SERVIÇO FICOU DE SER CONCLUÍDO NO DIA SEGUINTE, TENDO SIDO SUGERIDO PELO TEN EDYLTON, CMT SOCORRO, QUE O RESTANTE FOSSE REALIZADO PELA EQUIPE DE CORTE DE ÁRVORE. SR ANDERSON DE AZEVEDO OLIVEIRA. RG 24678422. CONTATO: 98484-4986. SÓCIO DO LOCAL. OCORRÊNCIA EM ANDAMENTO... 
CONTROLADOR: ST QPBM VELASCO
 COMANDANTE SOCORRO: TEN QOABM EDYLTON
--------------
SERVIÇO DO DIA 05 DE JUNHO DE 2024- 1º TURNO
CORTE DE ÁRVORE
BIFMA.POSTO SAMAUMA. VTR-ABT-32. A GUARNIÇÃO  A GUARNIÇÃO A COMANDO DO  ST BM  WILSON  DESLOCOU--SE ATÉ  O BAIRRO TARUMÃ PORÉM REALIZADO A VISTORIA PELO FATO DE ESTAR SOMENTE  O CHEFE DE EQUIPE E O  CONDUTOR DA VIATURA, E PELO FATO  ESTÁ CHOVENDO  FICOU INVIAVEL   A REALIZAÇÃO DO CORTE, INFORMADO AO TEN QOABM DENILSON COMANDO DE SOCORRO, QUE SOLICITOU PARA MANTER AA OCORRENCIA EM ABERTO E QUE SERÁ PASSADO AO SERVIÇO DE CORTE DE ÁRVORE. OCORRENCIA EM  ANDAMENTO.
COMANDO DE SOCORRO: TEN QOABM DENILSON
 COORDENADORA : ST BM CONCEIÇÃO
 ________________________
GUARNIÇÃO DA AR-42 REALIZO O CORTE TOTAL DA REFERIDA ÁRVORE.
CONTROLADOR: TEN BM WALDIRA
 CMD DE SOCORRO: TEN BM VALÉRIO
</t>
  </si>
  <si>
    <t>ENCONTRO DE CADAVER EM MEIO LÍGUIDO -  SR. 77 ANOS, VIZINHO DO SOLICITANTE ENCONTRADO MORTO DENTRO DO IGARAPÉ (12MT DA MARGEN), COMUNIDADE SÃO SEBASTIÃO, 3 BOCAS CAREIRO DA VÁRZEA. SOLICITANTE: JOSÉ FELINTO MARTINS DE LIMA  99342 - 9044.
___________________________________________________________________
SERVIÇO DO DIA 04/06/2024 - 1º TURNO
BBE, POSTO PELOTÃO FLUVIAL, LANCHA RIO JURUÁ A COMANDO DO SGT MORAIS DESLOCOU PARA O LOCAL. ENCONTRO DE CADÁVER EM MEIO LÍGUIDO.   SR. 77 ANOS, VIZINHO DA VÍTIMA ENCONTRADO MORTO DENTRO DO IGARAPÉ (12MT DA MARGEN), COMUNIDADE SÃO SEBASTIÃO, 3 BOCAS CAREIRO DA VÁRZEA. SOLICITANTE: JOSÉ FELINTO MARTINS DE LIMA. CONTATO: 99342 - 9044. OCORRÊNCIA EM ANDAMENTO...
CONTROLADOR: ST QPBM VELASCO
 COMANDANTE SOCORRO: TEN QOABM EDYLTON
,,,,,,,,,,,,,,,,,,,,,,,,,,,,,,,,,,,,,,,,,,,,,,,,,,,,,,,,,,,,,,,,,,,,,,,,,,,,,,,,,,,,,,,,,,,,,,,,,,,,,,,,,,,,,,,,,,,
SERVIÇO DO DIA 04/06/2024  2º TURNO
BBE, POSTO PELOTÃO FLUVIAL, LANCHA RIO JURUÁ A COMANDO DO SGT MORAIS DESLOCOU PARA O LOCAL. ENCONTRO DE CADÁVER EM MEIO LÍGUIDO.   SR. 77 ANOS, VIZINHO DA VÍTIMA ENCONTRADO MORTO DENTRO DO IGARAPÉ (12MT DA MARGEN), COMUNIDADE SÃO SEBASTIÃO, 3 BOCAS CAREIRO DA VÁRZEA. SOLICITANTE: JOSÉ FELINTO MARTINS DE LIMA. CONTATO: 99342 - 9044. VÍTIMA: FRANCISCO ESTEVÃO DE OLIVEIRA, 77 ANOS. SOLICITANTE: JOSÉ FELINTO, 44 ANOS (AMIGO DA VÍTIMA). LOCAL: COMUNIDADE CURARI, CAREIRO DA VÁRZEA. FOMOS ACIONADOS PELO COBOM, ÀS 17:00, PRA DESLOCAR ATÉ A COMUNIDADE CURARI NO CAREIRO DA VÁRZEA PARA REGATAR UM CORPO QUE ESTAVA BOIANDO NA COMUNIDADE. DESLOCARAM NA LANCHA RIO JURUÁ O SGT MORAIS E O TENENTE BARBOSA AMORI. NO LOCAL FOMOS RECEBIDOS PELO POLICIAL CIVIL MONTEIRO E PELO SGT PM DAVI SILVA, QUE ENTREGARAM O CORPO DA VÍTIMA, RETRAIMOS EM SEGUIDA PARA O PB FLUVIAL. O CORPO FOI ENTREGUE À VTR DO IML. VTR IML 447, FAROL GILSON GOMES, AUX LUIZ HENRIQUE. HORA DE CHEGADA NO PB FLUVIAL ÀS 19:50. CORPO ENTREGUE AO IML ÀS 20:15. OCORRENCIA REGISTRADA VIA 193. SERVIÇO SEM ALTERAÇÃO.
CONTROLADOR COBOM; TEN BM JAMERSON
 COMTE SOCORRO: TEN. BM EDYLTON</t>
  </si>
  <si>
    <t xml:space="preserve">INCÊNDIO EM MANIFESTAÇÃO DE REVOLTA  PÚLBLICA - RUA TOPÁZIO AO LADO DA ESCOLA MUNICIPAL DIVINO PIMENTA FALEIROS, NOVA FLORESTA. SOLICITANTE: LEANDRO VASCONCELOS  (DIRETOR DA ESCOLA)  98404 - 6540.
______________________________________________________________
SERVIÇO DO DIA 04/06/2024 - 1º TURNO
1º BI, POSTO CIS/GC, ABT-35 A COMANDO DO SGT KLAYTON DESLOCOU PARA O LOCAL. INCÊNDIO EM MANIFESTAÇÃO DE REVOLTA PÚLBLICA, AO LADO DA ESCOLA MUNICIPAL DIVINO PIMENTA FALEIROS, NOVA FLORESTA. SOLICITANTE: LEANDRO VASCONCELOS  (DIRETOR DA ESCOLA)  98404 - 6540. SOLITANTE: LEANDRO VASCONCELOS DIRETOR DA ESCOLA 98404 - 6540. POLÍCIA MILITAR. AO LADO DA ESCOLA MUNICIPAL DIVINO PIMENTA FALEIROS. ATUAÇÃO: CHAMAS CONTROLADAS APÓS O LÍDER DA MANIFESTAÇÃO DAR ENTREVISTA PARA EMISSORA DE TELEVISÃO. APOIO: PMAM, ROCAM E CPA LESTE. SERVIÇO SEM ALTERAÇÃO. OCORRÊNCIA REGISTRADA VIA 193.
CONTROLADOR: ST QPBM VELASCO
 COMANDANTE SOCORRO: TEN QOABM EDYLTON
</t>
  </si>
  <si>
    <t>JOCELIA BRAGA DA SILVA - 92991149494
 CPF: 982260702-44
IGARAPÉ PROX PONTE DO SÃO JORGE (INICIO)
SOLICITA APOIO PARA RESGATAR O CORPO DO SEU PRIMO, VITIMA DE HOMICIDIO
JA FEZ O BO NO 21º DIP
 __________________________________________________
SERVIÇO DO DIA 04/06/2024 - 1º TURNO
CONFORME BOLETIM DE OCORRÊNCIA Nº 00146575/2024-A01 DO 21º DISTRITO INTEGRADO DE POLÍCIA. MANAUS-AM, ONDE A COMUNICANTE ESTELA DE OLIVEIRA CALMONT E JUCÉLIA BRAGA DA SILVACOMPARECERAM NESTE DIP PARA INFORMAR QUE A VÍTIMA JONAS DIONÍZIO LIMA ALVES, SAIU DE CASA NO DIA 02.05.2024 AS 19H00 E NÃO RETORNOU A SUA RESIDÊNCIA. SEGUNDO MORADORES DO BECO SANTA TEREZINHA, SÃO GERALDO, ALEGARAM QUE A VÍTIMA TERIA ROUBADO UM VENTILADOR NO INTERIOR DO BECO E EM RAZÃO DISSO OS TRAFICANTES DO LOCAL BATERAM E DERAM UM TIRO NA VÍTIMA E JOGARAM O MESMO NO IGARAPÉ, INCLUSIVE VIRAM O CORPO DA VÍTIMA DESCENDO O IGARAPÉ E SENDO ARRASTADO PELA CORRENTEZA. CONTATO DA SOLICITANTE JOCÉLIA BRAGA DA SILVA 92 99114-9494. CPF:  982.260.702-44. OCORRÊNCIA EM ANDAMENTO...
CONTROLADOR: ST QPBM VELASCO
 COMANDANTE SOCORRO: TEN QOABM EDYLTON</t>
  </si>
  <si>
    <t>SERVIÇO DO DIA 05 DE JUNHO DE 2024- 1º TURNO
CONFORME BOLETIM DE OCORRÊNCIA Nº 00146575/2024-A01 DO 21º DISTRITO INTEGRADO DE POLÍCIA. MANAUS-AM, ONDE A COMUNICANTE ESTELA DE OLIVEIRA CALMONT E JUCÉLIA BRAGA DA SILVACOMPARECERAM NESTE DIP PARA INFORMAR QUE A VÍTIMA JONAS DIONÍZIO LIMA ALVES, SAIU DE CASA NO DIA 02.05.2024 AS 19H00 E NÃO RETORNOU A SUA RESIDÊNCIA. SEGUNDO MORADORES DO BECO SANTA TEREZINHA, SÃO GERALDO, ALEGARAM QUE A VÍTIMA TERIA ROUBADO UM VENTILADOR NO INTERIOR DO BECO E EM RAZÃO DISSO OS TRAFICANTES DO LOCAL BATERAM E DERAM UM TIRO NA VÍTIMA E JOGARAM O MESMO NO IGARAPÉ, INCLUSIVE VIRAM O CORPO DA VÍTIMA DESCENDO O IGARAPÉ E SENDO ARRASTADO PELA CORRENTEZA. CONTATO DA SOLICITANTE JOCÉLIA BRAGA DA SILVA 92 99114-9494. CPF:  982.260.702-44. O CORPO FOI ENCONTRADO NO DIA DE HOJE 05.06. 2024 ÁS 10H30MIN PELA EQUIPE SGT BM  BRAZ  QUE JUNTO COM O FAMILIAR D AVITIMA FORAM ATÉ O IGARAPÉ DO SÃO JORGE E ENCONTRARAM O CORPO BIANDO ÁS MARGENS. O CORPO FOI RECOLHIDO LEVADO AO PELOTÃO FLUVIAL E ENTREGADO  A EQUIPE DO IML  IML : PC -33-450, MOTORISTA IGOR  AUX DE NECROPSIA FÁBIO. SERVIÇO SEM ALTERAÇAO.
COMANDO DE SOCORRO: TEN QOABM DENILSON
 COORDENADORA : ST BM CONCEIÇÃO</t>
  </si>
  <si>
    <t>SERVIÇO DO DIA 04/06/2024  2º TURNO
GRAPH POSTO FLORESTAL UR-28 COMANDO DO TEN FORMIGA DESLOCOU-SE PARA O LOCAL. ACIDENTE DE MOTO DERRAPOU COM 02 VITIMAS, CONSCIENTE, ESCORIAÇOES, POSSIVEL FRATURA. ENDEREÇO: FRANZ SCHUBERT  FLORES, PROX.: CONDOMINIO IDEAL FLORES. SOLICITANTE: AL SD JULIANA ROMANO, CONTATO: 982469278. AÇÃO DOS BOMBEIROS: REALIZADO ATENDIMENTO A VÍTIMA DE ACIDENTE MOTO ATROPELAMENTO DE CACHORRO,  VITIMA JA SE ENCONTRAVA PROTOCOLADO PELO SAMU,  AO EXAME CONSCIENTE, ORIENTADO, VERBALIZANDO, ESTÁVEL, APRESENTAVA FERIMENTO CORTE CONTUSO DIREITO, PRESENÇA DE SANGRAMENTO NO PAVILHÃO AURICULAR DIREITO,TORAX SIMETRICO COM BOA EXPASIBILIDADE,  ABDOMEM FLACIDO INDOLOR A PALPAÇÃO, AUSÊNCIA DE ANORMALIDADES NOS MMSSII, TRANSPORTADO PARA HOSPITAL JOÃO LÚCIO,  FICOU SOB OS CUIDADOS DA EQUIPE MULTIPROFISSIONAL. VITIMA: FABIANO  DA SILVA SANTOS, CONTATO 991172384, RUA DOUTOR ARGEMIRO GERMANO 118 MONTE SINAI. OCORRENCIA REGISTRADA VIA 193. SERVIÇO SEM ALTERAÇÃO.
CONTROLADOR COBOM; TEN BM JAMERSON
 COMTE SOCORRO: TEN. BM EDYLTON</t>
  </si>
  <si>
    <t>SERVIÇO DO DIA 04/06/2024  2º TURNO
GRAPH POSTO ESPECIAL UR-24 A COMANDO DO TEN WASHINGTON BORGES DESLOCOU-SE PARA O LOCAL. ATENDIMENTO PRÉ HOSPITALAR - SOLICITANTE INFORMA QUE UM HOMEM FOI AGREDIDO POR POPULARES SE ENCONTRA INCONSCIENTE, COM A CABEÇA SANGRANDO, AV.TEN ROXANA  BONESSI, MONTE DAS OLIVEIRAS -  IGARAPÉ DO PASSARINHO, PRÓXIMO DO  MERCADINHO JUAZEIRO DO NORTE. SOLICITANTE: TATIANE BARBOSA, CONTATO:993057531. O CHEFE DE GUARNIÇÃO INFORMOU QUE NÃO HAVIA NENHUMA VITIMA NO LOCAL. FOI PERCORRIDO TODA A VIA E NÃO FOI ENCONTRADO NADA. APÓS, RETORNARAM AO POSTO. OCORRENCIA REGISTRADA VIA 193. SERVIÇO SEM ALTERAÇÃO.
CONTROLADOR COBOM; TEN BM JAMERSON
 COMTE SOCORRO: TEN. BM EDYLTON</t>
  </si>
  <si>
    <t>SERVIÇO DO DIA 04/06/2024  2º TURNO
GRAPH POSTO FLORESTAL UR-28 COMANDO DO TEN FORMIGA DESLOCOU-SE PARA O LOCAL. SR ADONAI DO VALE 63 ANOS PELE FRIA, ACAMADO, TEVE 02 AVC, CANSAÇO E FALTA DEAR, OFEGANTE. RUA: PARICÁ, 43 - MONTE DAS OLIVEIRAS, PONTO DE REF.: AV. SAMAÚMA, PRÓXIMO MINHA POUSADA. SOLICITANTE: MELISSA SALES, CONTATO 982893502. VITIMA COM HISTORIA DE MAL ESTAR POR ANSIEDADE. NO QTH A MESMA, CONSCIENTE, ORIENTADA, EUPNEICA, NORMOCARDICA. APRESENTANDO LEVES SINAIS DE ANSIEDADE.COM OS SSVV NORMAIS. PA: 130X80, FC 82, FR 15, SATO2  98%. FAZ USO DE MEDICAÇÃO MAIS NAO SOUBE REFERIR. E NO MOMENTO SEM NECESSIDADE DE REMOÇÃO DA MESMA PARA QUALQUER UNIDADE HOSPITALAR. E A MESMA NÃO QUERIA SER TRANSPORTADA. APENAS ESSES DADOS FORAM REPASSADOS PELO CHEFE DE GUARNIÇÃO. OCORRENCIA REGISTRADA VIA 193. SERVIÇO SEM ALTERAÇÃO.
CONTROLADOR COBOM; TEN BM JAMERSON
 COMTE SOCORRO: TEN. BM EDYLTON</t>
  </si>
  <si>
    <t>SERVIÇO DO DIA 04/06/2024  2º TURNO
GRAPH POSTO FLORESTAL UR-28 COMANDO DO TEN FORMIGA DESLOCOU-SE PARA O LOCAL. GRAPH POSTO ESPECIAL UR-24 A COMANDO DO TEN WASHINGTON BORGES DESLOCOU-SE PARA O LOCAL. VITOR FERREIRA, 27 ANOS, BATEU O CARRO NO DENTE DE DRAGÃO, MAL ESTAR, TONTUTA, TAQUECARDIA, ESTA SOZINHO DENTRO DO CARRO FIAT MOBI. RUA: AVENIDA SANTOS DUMONT NA FRENTE DO AEROPORTO EDUARDO GOMES, SENTIDO CENTRO. SOLICITANTE: VITOR FERREIRA, TEL 3198488-9491. AÇÃO DOS BOMBEIROS: REALIZADO ATENDIMENTO A VÍTIMA GRAVE, ACAMADO,  SEQUELADO DE AVC EM GASPING,  PELE FRIA , SUDORESE INTENSA,  NÃO CONTAQUITUANTE, TAQUICARDICO,  DESATURANDO, DESIDRATADO,  EMAGRECIDO,  TORAX SIMETRICO,  NA AUSCULTA PULMONAR PRESENÇA DE RONCOS BILATERAL, ABDÔMEN FLACIDO,  MEMBROS INFERIORES E SUPERIORES SEM ANORMALIDADES, COLOCADO EM O2 15 LITRO POR MINUTO MÁSCARA COM RESERVATÓRIO,  PUNCIONADO ACESSO COM JELCO 18, COLOCADO CANULA DE GUEDEL,  ELEVADO A CABECEIRA A 45 GRAUS , REALIZADO GLICEMIA CAPILAR 121, SOLICITADO APOIO DA UNIDADE DO SAMU AVANÇADA E ENTREGUE O PACIENTE AOS CUIDADOS DA EQUIPE MULTIPROFISSIONAL DO SAMU. OCORRENCIA REGISTRADA VIA 193. SERVIÇO SEM ALTERAÇÃO.
CONTROLADOR COBOM; TEN BM JAMERSON
 COMTE SOCORRO: TEN. BM EDYLTON</t>
  </si>
  <si>
    <t xml:space="preserve">SERVIÇO DO DIA 04/06/2024  2º TURNO
1º BI POSTO DO ZUMBI ABT-31 A COMANDO DO SGT LUCIANO  DESLOCOU-SE PARA O LOCAL. VAZAMENTO DE GLP RUA: GUAPORÉ, 458 - GILBERTO MESTRINHO, PONTO DE REF.: CENTRO EDUCACIONAL CESSAM. SOLICITANTE: REBECA MELO,  CONTATO: 994882620. A GU AO CHEGAR NO LOCAL VERIFICOU QUE O REGISTRO ESTAVA COM VAZAMENTO, FOI FEITO A RETIRADA DO MESMO E FEITA A ORIENTAÇÃO A SOLICITANTE. SOLICITANTE: ANA CLYCE DOS SANTOS, 60 ANOS, CPF 19296096200, CONTATO: 99488-2620. O LOCAL FOI DEIXADO EM SEGURANÇA. OCORRENCIA REGISTRADA VIA 193. SERVIÇO SEM ALTERAÇÃO.
CONTROLADOR COBOM; TEN BM JAMERSON
 COMTE SOCORRO: TEN. BM EDYLTON
</t>
  </si>
  <si>
    <t xml:space="preserve">SERVIÇO DO DIA 04/06/2024  2º TURNO
GRAPH POSTO FLORESTAL UR-28 COMANDO DO TEN FORMIGA DESLOCOU-SE PARA O LOCAL. OCORRÊNCIA: PACIENTE PASANDO MAL APÓS REALIZAR CIRURGIA. ENDEREÇO:RUA CAJUI, N°85 SANTA ETELVINA, PONTO DE REFERÊNCIA:BASE DO SAMU. SOLICITANTE: ROZANGELA JUSTINA, TELEFONE:92988018708. A SOLICITANTE LIGOU NOVAMENTE INFORMANDO QUE NÃO NECESSITAVA MAIS DA PRESENÇA DOS BOMBEIROS NO LOCAL. A UR-28 ENTÃO RETORNOU AO POSTO. OCORRENCIA REGISTRADA VIA 193. SERVIÇO SEM ALTERAÇÃO.
CONTROLADOR COBOM; TEN BM JAMERSON
 COMTE SOCORRO: TEN. BM EDYLTON
</t>
  </si>
  <si>
    <t>SERVIÇO DO DIA 04/06/2024  2º TURNO
BBE POSTO DA RODOVIÁRIA ABT-33 A COMANDO DA SGT LAURA DESLOCOU-SE PARA O LOCAL. INCÊNDIO EM RESIDÊNCIA DE  ALVENARIA, ABANDONADA ENDEREÇO:RUA CAMPINA VERDE CONJUNTO DUQUE DE CAXIAS - - FLORES, PRÓXIMO ESCOLA  HELENA ROMERO. SOLICITANTE: SOLANGE LACERDA, CONTATO:  988541894. SOLICITANTE GABRIEL DOS SANTOS PAIVA, CPF 03892244219, ENDEREÇO RUA JOSÉ PRACHEDES DE OLIVEIRA. SOLICITANTE INFORMOU QUE A MAIS DE 7 MESES NÃO RESIDIA NINGUÉM NO LOCAL. TERRENO PERTENCE A FAMÍLIA DO SOLICITANTE. CASA ALVENARIA (3MX9M), 03 CÔMODOS + 1 BANHEIRO. QUEIMA TOTAL DO PRIMEIRO CÔMODO, TELHADO E FORRO PVC. LIVROS, CÔMODAS, COLCHÃO,  ARMÁRIO. GUARNIÇÃO REALIZOU ARROMBAMENTO DA PORTA DE ALUMÍNIO QUE DÁ ACESSO AO TERRENO. COMBATE ÀS CHAMAS E RESACALDO. FORAM UTILIZADOS 300 LITROS DE ÁGUA. LOCAL ENTREGUE EM SEGURANÇA AO SOLICITANTE. OCORRENCIA REGISTRADA VIA 193. SERVIÇO SEM ALTERAÇÃO.
CONTROLADOR COBOM; TEN BM JAMERSON
 COMTE SOCORRO: TEN. BM EDYLTON</t>
  </si>
  <si>
    <t>ATENDIMENTO PRÉ HOSPITALAR - MOTO X CARRO 1 VITIMA APRESENTA MACHUCADO NA MÃO E ESCORIAÇÕES.
RUA:HERNRIQUE BASTOS - FLORES NA FRENTE CONDOMINIO ARIRANHAS           RAYANE ALVES                                                                                                                                                                                                                                                 92996060483
--------------------------------------
SERVIÇO DO DIA 05 DE JUNHO  DE 2024- 1º TURNO
ATENDIMENTO  PRE HOPSITALAR E TRANSPORTE DE PACIENTE
BBE POSTO BBE RODOVIARIA.VTR-UR-24. A GUARNIÇÃO A  COMANDO DO TEN QCOBM THIAHO BANDEIRA REALIZOU DESLOCAMENTO ATÉ  TORQUATO TAPAJOS,COND JOAO BOSCO, BLOCO22, APT 305, FLORES PARA FISN DE REALIZAR ATENDIMENTO  PRÉ HOSPITALAR EM ACIDENTE AUTOMOBILISTICO  COLISÃO CARRO X MOTO. SOLICITAÇÃO FEITA  VIA 193  PELA SRA RAYANE ALVES , 92996060483. AÇÃO DOS BOMBEIROS:  FOI VERIFICADO QUE  HAVIA UMA  VÍTIMA DE COLISÃO FRONTAL MOTO X CARRO, NA CHEGADA ENCONTRAVA-SE EM DECÚBITO DORSAL SEM CAPACETE, PORÉM REFERE USO DO MESMO, NEGA SÍNCOPE, NÁUSEA E VÔMITOS, VIAS AÉREA PRÉVIA, NEGA CERVICALGIA, SATURANDO 96%, PADRÃO RESPIRATÓRIO REGULAR, SEM LESÕES OU DEFORMIDADES, SIMÉTRICO A EXPANSIBILIDADE, PULSOS AMPLOS, FC 96 BPM, PERFUSÃO PERIFERICA &lt; 2 SEG, P X A 140 X110, GLASGOW 15, SEM DOR OU LESÕES NO DORSO, APRESENTANDO ESCORIAÇÕES EM MSD E MMII, NEGA OUTRAS QUEIXAS. NEGA COMORBIDADES E ALERGIA MEDICAMENTOSA. REALIZADO IMOBILIZAÇÃO PADRÃO + COLAR CERVICAL, A VITIMA ACEITOU SER TRANSPORTADA  PARA O SPA DA REDENÇÃO, RECEBIDO PELO DR. RUBEN DÁRIO, CRM 7167.  SERVIÇO SEM ALTERAÇÃO.
COMANDO DE SOCORRO: TEN QOABM DENILSON
 COORDENADORA : ST BM CONCEIÇÃO</t>
  </si>
  <si>
    <t>ATENDIMENTO UR 24
 PACIENTE: VAGNO SOUZA DA SILVA 
45 ANOS, 25/03/1978
 CPF 733350292-91
 END: TORQUATO TAPAJOS,COND JOAO BOSCO, BLOCO22, APT 305, FLORES
 CEL: 92 98198-2516 (CRISTIANE- COMPANHEIRA)
PACIENTE MOTOCICLISTA, VÍTIMA DE COLISÃO FRONTAL MOTO X CARRO, NA CHEGADA ENCONTRAVA-SE EM DECÚBITO DORSAL SEM CAPACETE, PORÉM REFERE USO DO MESMO, NEGA SÍNCOPE, NÁUSEA E VÔMITOS, VIAS AÉREA PRÉVIA, NEGA CERVICALGIA, SATURANDO 96%, PADRÃO RESPIRATÓRIO REGULAR, SEM LESÕES OU DEFORMIDADES, SIMÉTRICO A EXPANSIBILIDADE, PULSOS AMPLOS, FC 96 BPM, PERFUSÃO PERIFERICA &lt; 2 SEG, P X A 140 X110, GLASGOW 15, SEM DOR OU LESÕES NO DORSO, APRESENTANDO ESCORIAÇÕES EM MSD E MMII, NEGA OUTRAS QUEIXAS. NEGA COMORBIDADES E ALERGIA MEDICAMENTOSA. REALIZADO IMOBILIZAÇÃO PADRÃO + COLAR CERVICAL
 ENCAMINHADO AO SPA DA REDENÇÃO, RECEBIDO PELO DR. RUBEN DÁRIO, CRM 7167.</t>
  </si>
  <si>
    <t>ESCALA DE SERVIÇO EXTRA EM DIVERSOS POSTOS DO CBMAM
-----------------------------------------------------
SERVIÇO DO DIA 05 DE JUNHO DE 2024- 1º TURNO
1° TURNO	ST QPBM	MARCIO AURÉLIO BATALHA MACIEL 	0618	07:30:00	19:30:00	12:00:00	SCI	0310/SCIEG/2024	REFORÇO DE EQUIPE SCI 
1° TURNO	CB QPBM	EDGAR COSTA MARTINS 	1211	07:30:00	19:30:00	12:00:00	DISTRITO INDUSTRIAL	0452/BI/2024	REFORÇO DE GUARNIÇÃO 
1° TURNO	3º SGT QPBM	VALNEI BAYMA DA SILVA 	1219	07:30:00	19:30:00	12:00:00	CIS GRANDE CIRCULAR	0452/BI/2024	CONDUTOR ABT 35.
1° TURNO	1º SGT QPBM	WALTER BARBOSA DE SOUZA JÚNIOR 	0723	07:30:00	19:30:00	12:00:00	SCI	0310/SCI/2024	REFORÇO DE EQUIPE 
1° TURNO	3º SGT QPBM	JOSE SARNEY PEREIRA DO CARMO 	1223	07:30:00	19:30:00	12:00:00 	RODOVIÁRIA	0452/BI/2024	REFORÇO DE GUARNIÇÃO 
1° TURNO	CB QPBM	JORGE COELHO GUIMARAES	1106	08:00:00	12:00:00	04:00:00	ZUMBI	0451/BI/2024	REFORCO 
1° TURNO	CB QPBM	ANDERSON BARBOSA 	1097	08:00:00	20:00:00	12:00:00	QCG CENTRAL	0449/BBE/2024	CONDUTOR ABT 37
 1° TURNO	3º SGT QCPBM	HERALDO GUEDES DA SILVA 	1854	08:00:00	20:00:00	12:00:00	OUTROS	0090/CBC/2024	APOIO DE APH NA GSE 01
 1° TURNO	CB QPBM	JOSÉ RICARDO DE SOUZA NUNES 	1151	07:30:00	17:30:00	10:00:00	BBE PONTA NEGRA	0452/BBE/2024	REFORÇO DE GUARNIÇÃO 
1° TURNO	ST QPBM	FRANDEMBERG HATCHWELL DE FREITAS 	0778	08:00:00	20:00:00	12:08:00	RODOVIÁRIA	0454/BBE/2024	APOIO OPERACIONAL ABT-33 CONDUTOR 
1° TURNO	CB QPBM	PAULO RICARDO GUIMARÃES MONTEIRO 	1232	07:30:00	19:30:00	12:00:00	SCI	0310/SCI/2024	REFORÇO DE EQUIPE SCI-EG 
1° TURNO	CB QPBM	GREICY DOS SANTOS LIMA	1062	08:00:00	20:00:00	12:0 0:00	RODOVIÁRIA	0457/BBE/2024	APOIO OPERACIONAL AO ABT-33
 1° TURNO	CB QPBM	ALEXANDRE DA ROCHA FELIPE 	1140	08:00:00	20:00:00	12:00:00 	RODOVIÁRIA	0455/BBE/2024	CONDUTOR GSE 01
 1° TURNO	ST QPBM	ALAN LIMA FIGUEIREDO	0745	14:00:00	17:00:00	03:00:00	VISTORIAS MANAUS	0195/DAT/2024	FISCALIZAÇÃO DE RETORNO
 1° TURNO	CB QPBM	RAIMUNDA SERRÃO NUNES 	1220	14:00:00	17:00:00	03:00:0 0	DAT	0195/DAT/2024	FISCALIZAÇÃO 
1° TURNO	ST QPBM	JOSÉ PAULO PEREIRA PARÁ 	0627	14:00:00	17:00:00	03:00:00	DAT	0196/DAT/2024	VISTORIA 
1° TURNO	1º SGT QPBM	ROCHEILAN JEOVANE FREIRE DE OLIVEIRA	0767	13:00:00	17:00:00	04:00:00	QCG CENTRAL	0081/CBC/2024	MANUTENCAO E MONTAGEM DOS KIT BOMBA PICK UP
 1° TURNO	2º TEN QOABM	EDILSON BARBOSA MACIEL FILHO 	0549	14:00:00	17:00:00	03:00:00	DAT	0196/DAT/2024	VISTORIA TÉCNICA 
1° TURNO	3º SGT QCPBM	JULIANA ANDRADE DE SOUSA	1576	07:00:00	17:00:00	10:00:00	BBE PONTA NEGRA	0379/GRAPH/2024	PREVENÇÃO APH E AQUÁTICA 
1° TURNO	1º TEN QOABM	DOMINGOS GOMES MOTA 	0532	14:00:00	17:00:00	03:00:00	VISTORIAS MANAUS	0196/DAT/2024	VISTORIA 
COMANDO DE SOCORRO: TEN QOABM DENILSON
 COORDENADORA : ST BM CONCEIÇÃO
--------------------- -----------------------------------------</t>
  </si>
  <si>
    <t xml:space="preserve">SERVIÇO DO DIA 05/06/2024 - 2º TURNO
1º SGT QPBM	MOISÉS HUDSON MENDES DA SILVA	783	20:00:00	08:00:00	12:0 0:00	RODOVIÁRIA	0454/BBE/2024	APOIO OPERACIONAL AO ABT CONDUTOR
 ST QPBM	HANDERSON FERREIRA DINIZ	606	19:30:00	07:30:00	12:00:00	SCI	0311/SCI/2924	REFORÇO DE EQUIPE SCI-EG
 CB QPBM	VICTOR QUEIROZ GAMA	1036	20:00:00	08:00:00	12:0 0:00	RODOVIÁRIA	0455/BBE/2024	APOIO OPERACIONAL GSE 01
 CB QPBM	LUCIANO WILLIAN DO NASCIMENTO VARELA	1200	19:30:00	07:30:00	00:00:00	DISTRITO INDUSTRIAL	0453/BI/2024	REFORÇO GUARNIÇÃO ABT36
 3º SGT QCPBM	THAIS REGINA CORREIA IWANON	1588	19:30:00	07:30:00	12 :00:00	SCI	0311/SCI/2024	REFORÇO DE GUARNIÇÃO
 3º SGT QPBM	RICARDO ONOFRE DA SILVA ALVES	1233	20:00:00	08:00:00	12:00:00	QCG CENTRAL	0449/BBE/2024	CONDUTOR ABT 37 PB CENTRAL
 ST QPBM	ARILSON FERREIRA DE JESUS	572	19:30:00	07:30:00	12:00:00	SCI	0311/SCI/2024	REFORÇO DE EQUIPE SCI-EG
 3º SGT QCPBM	DIANNA DE SOUSA DINIZ	1577	20:00:00	08:00:00	12:00:00	RODOVIÁRIA, OUTROS	0090/CBC/2024	REFORÇO DE GU GSE 01
 1º SGT QPBM	ELDA LAURA OLIVEIRA BRITO	766	20:00:00	08:00:00	12:0 0:00	RODOVIÁRIA	0457/BBE/2024	CHEFE GUARNIÇÃO ABT 33
 CB QPBM	RAFAEL DE LIMA ROBERTO	1040	19:30:00	07:30:00	12:00:00	CIS GRANDE CIRCULAR	0453/BI/2024	CONDUTOR DA ABT 35
 CB QPBM	MIGUEL PEDRO SIMÃO GOMES	1199	20:00:00	08:00:00	12: 00:00	RODOVIÁRIA	0458/BBE/2024	APOIO OPERACIONAL AO ABT-33 (PERMANÊNCIA
 CB QPBM	WESLEY NASCIMENTO MARINHO	1238	19:30:00	07:30:00	12:00:00	OUTROS	0453/BI/2024	REFORÇO DE GUARNIÇÃO
CONTROLADOR: ST QPBM VELASCO
 COMANDANTE SOCORRO: TEN QOABM DENILSON
</t>
  </si>
  <si>
    <t>INCÊNDIO EM RESIDÊNCIA - INFORMAÇÕES REPASSADAS PELA SOLICITANTE LOCAL NÃO HÁ VITIMAS. LOCAL COMO SE FOSSE UM GALPÃO.
------------------------------------
SERVIÇO DO DIA 05 DE JUNHO  DE 2024- 1º TURNO
INCÊNDIO EM RESIDÊNCIA
1º B.I. POSTO DO ZUMBI. VTR-ABT-31/GRAPH.POSTO SAMAÚMA. VTR-UR-28.  A GUARNIÇÃO A COMANDO DO CB BM JONAS DESLOCOU-SE ATÉ A RUA H Nº 52, LOTEAMENTO CASTANHEIRO  BAIRRO ZUMBI PARA FINS DE VERIFICAR  INCÊNDIO EM RESIDÊNCIA. SOLICITAÇÃO FEITA VIA 193 PELA SRA DAINA NOBREGA CONTATO 99359 0779. AÇÃO DOS BOMBEIROS:  FOI VERIFICADO QUE HOUVE UM CURTO CIRCUITO NO QUARTO ONDE  O SINISTRO ATINGIU  A COZINHA HOUVE QUEIMA PARCIAL DE 1 CAMARIM, 2 CAMAS, 1 TV 32 POL, 1 PAINEL, 1 GELADEIRA, 1GUARDA ROUPAS, 1 VENTILADOR. FORAM UTILIZADOS APROXIMADAMENTE  2 000  MIL L DE ÁGUA PARA RESCALDO. PROPRIETARIA: SRA DAIANA  NÓBREGA, CPF: 931.758.952-34, CONTATO- 993590779. SERVIÇO SEM ALTERAÇÃO.
COMANDO DE SOCORRO: TEN QOABM DENILSON
 COORDENADORA : ST BM CONCEIÇÃO</t>
  </si>
  <si>
    <t xml:space="preserve">O SINISTRO ATINGIU 2 CÔMODOS, OCASIONANDO AS SEGUINTES PERDAS:
</t>
  </si>
  <si>
    <t>COBRA  TIPO JIBOIA NO TELHADO/ JA TENTOU TIRAR E NAO CONSEGUE
 RUA PLINIO PARDO 16- RESIDENCIAL VILLA SUIÇA- TARUMÃ
 ELTON CASTRO                                                                                                          
 92992403933            
92993338459 - WHATS</t>
  </si>
  <si>
    <t>SOLICITAÇÃO DE APOIO POR PARTE DA PMAM, ACIDENTE ENVOLVENDO MILITAR DA PMAM DE SERVIÇO. LOCAL COMANDO GERAL
---------------
SERVIÇO DO DIA 05 DE JUNHO DE 2024- 1º TURNO
ABASTECIEMNTO DE ÁGUA 
GRAPH.POSTO CENTRAL. VTR-UR-26.  A GUARNIÇÃO A COMANDO DO TEN BM CIRO DESLOCOU-SE ATÉ O COMANDO GERAL DA POLICIA MILITAR PARA FINS DE REALIZAR ATENDIEMNTO PRE HOSPITALAR E TRANSPORTE DE UM MILITAR QUE CAIU DA PRÓPRIA ALTURA.  SOLICITAÇÃO REALIZADA VIA CGPO POLICIA MILITAR TEN  PM FREIRE. AÇÃO DOS BOMBEIROS:  FOI VERIFICADO QUE O MILITAR HAVIA CAIDO DA PROPRIA ALTURA, BATEU A CABEÇA APRESENTACA POSSIVEL TCE.  NO LOCAL  O MILITAR ENCONTRAVA-SE CONFUSO, DESORIENTADO, AGITADO, POUCO COLABORATIVO, APRESENTANDO CORTE CONTUSO EM REGIÃO FRONTAL, EDEMA E RUBOR EM HEMIFACE DIREITA, EDEMA E HEMATOMA EM REGIÃO PERIORBITAL DIREITA. CORTE EM LÁBIO INFERIOR. REALIZADO TENTATIVA DE IMOBILIZAÇÃO EM PRANCHA RÍGIDA, NO ENTANTO O MESMO AINDA APRESENTANDO AGITAÇÃO PSICOMOTORA MODERADA. A VITIMA SR CB QPPM MARCOS HEMERSON DE SOUZA MACÉDO.,  DE 49 ANOS  CPF: 738.061.022-87,  O MESMO FOI DEIXADO NO HPS PLATÃO ARAÚJO AOS CUIDADOS DO   DR DECIUS CUNHA (CRM 5647).  SERVIÇO SEM ALTERAÇÕ.
COMANDO DE SOCORRO: TEN QOABM DENILSON
 COORDENADORA : ST BM CONCEIÇÃO</t>
  </si>
  <si>
    <t xml:space="preserve">O MILITAR ENCONTRAVA-SE CONFUSO, DESORIENTADO, AGITADO, POUCO COLABORATIVO, APRESENTANDO CORTE CONTUSO EM REGIÃO FRONTAL, EDEMA E RUBOR EM HEMIFACE DIREITA, EDEMA E HEMATOMA EM REGIÃO PERIORBITAL DIREITA. CORTE EM LÁBIO INFERIOR. REALIZADO TENTATIVA DE IMOBILIZAÇÃO EM PRANCHA RÍGIDA, NO ENTANTO O MESMO AINDA APRESENTANDO AGITAÇÃO PSICOMOTORA MODERADA. MILITAR DEIXADO AOS CUIDADOS DO DR DECIUS CUNHA (CRM 5647)
NOME: CB QPPM MARCOS HEMERSON DE SOUZA MACÉDO.,  DE 49 ANOS  CPF: 738.061.022-87
 VÍTIMA CONFUSA - SEM DADOS DE ENDEREÇO/TELEFONE
</t>
  </si>
  <si>
    <t>SOLICITANTE  SRA LUIZA  CONTATO  99194-6402PEDE APOIO DOS BOMBEIROS REFERENFE A FOGO EM VEGETAÇÃO NA MÁRIO IPIRANGA, PROXIMO DA LOJA MAÇONICA.
---------------------- ------------------------------------------------------------------
SERVIÇO DO DIA 05 DE JUNHO DE 2024- 1º TURNO
INCENDIO EM VEGETAÇÃO 
COMANDO DE SOCORRO: TEN QOABM DENILSON
 COORDENADORA : ST BM CONCEIÇÃO</t>
  </si>
  <si>
    <t>Marcelia Andrade Oliveira</t>
  </si>
  <si>
    <t>ABASTECIMENTO DE ÁGUA NO CPE PMAM 
DETERMINAÇ-ÃO TC BM FERREIRA SUPERIOR DE DIA
-------------------- -------------------------------------------------------------------
SERVIÇO DO DIA 05 DE JUNHO DE 2024- 1º TURNO
ABASTECIEMNTO DE ÁGUA
BIFMA. POSTO SAMÁUMA VTR ABT-32. A GUARNIÇÃO A COMANDO DO ST BM WILSON  DESLOCOU-SE ATÉ  BAIRRO DOM PEDRO CPE-CAVALARIA PARA FINS DE REALIZAR ABASTECIEMNTO DE ÁGUA, SOLICITAÇÃO FEITA PELO MAJ PM SATIRO VAGALUME DE DIA DA POLICIA MILITAR.  AUTORIZADA  PELO CEL FERREIRA  SUPERIOR DE DIA CBMAM. AÇÃO DOS BOMBEIROS: FOI FEITO O ABASTECIMENTO DE ÁGUA NA CAIXA DA AGUA DO BATALHÃO SERVIÇO SEM ALTERAÇÃO. 
COMANDO DE SOCORRO: TEN QOABM DENILSON
 COORDENADORA : ST BM CONCEIÇÃO</t>
  </si>
  <si>
    <t>SOLICITAÇÃO DE APOIO A ATENDIMENTO E TRANSPORTE DO GENITOR DO CAPITÃO GALENO.
-------------------------------------
SERVIÇO DO DIA 05 DE JUNHO DE 2024- 1º TURNO
ATENDIMENTO PRE HOSPITALAR E TRANSPORTE DE PACIENTE
GRAPH.POSTO CENTRAL.VTR-UR-26. A GUARNIÇÃO A COMANDO DO TEN BM CIRO DESLOCOU-SE ATÉ  A RUA JUCÁ Nº82, BAIRRO  JORGE TEIXEIRA PARA FINS DE REALIZAR TRANSPORTE DE PACIENTE. DETERMINAÇÃO SUCOMANDANTE GERAL CBMAM. REGISTRADO VIA 193. AÇÃO DOS BOMBEIROS: ACIONADA PARA REALIZAR TRANSPORTE DE FAMILIAR DE MILITAR (CAP GALENO). SEGUNDO INFORMAÇÕES DOS FAMILIARES O PACIENTE APRESENTA DIAGNÓSTICO DE CIRROSE HEPÁTICA, CARDIOMEGALIA, INSUFICIÊNCIA RENAL. O MESMO APRESENTA-SE ACAMADO, EMAGRECIDO, GEMENTE, ABDOME ASCÍTICO. REALIZADO O TRANSPORTE DO MESMO ATÉ O HOSPITAL PLATÃO ARAÚJO. NO ENTANTO, A EQUIPE MÉDICA NÃO REALIZOU O PROCEDIMENTO DE PARACENTESE. PACIENTE ENCAMINHADO NOVAMENTE A SUA RESIDÊNCIA. PACIENTE: GILMAR RIBEIRO LOPES,  IDADE: 70 ANOS, RG: 0276080-0. SERVIÇO SEM ALTERAÇÃO.
COMANDO DE SOCORRO: TEN QOABM DENILSON
 COORDENADORA : ST BM CONCEIÇÃO</t>
  </si>
  <si>
    <t xml:space="preserve">GU DA UR-26 FOI 
</t>
  </si>
  <si>
    <t>ATENDIMENTO UR 24  PACIENTE: GÊNESIS CAROLINA GUTIERREZ FIGUEIRA, 27 ANOS, 29/03/1998,  CPF: 710.452.332-42
 END: RUA SOBRALINO, FLORES, N03,  CEL: 92 98535-1063
 PACIENTE PROCUROU PB ESPECIAL APRESENTANDO LESÃO CORTO CONTUSA ENTRE 3 E 4º QUIRODÁCTILO DA MÃO ESQUERDA, REALIZADO CURATIVO E ENCAMINHADO PARA O SPA ALVORADA. RECEBIDO PELO DR MUHAN CRM 8364.
-----------------
SERVIÇO DO DIA 05 DE JUNHO DE 2024- 1º TURNO
GRAPH.POSTO BBE RODOVIARIA. VTR-UR-24. A GUARNIÇÃO A COMANDO DO TEN BM THIAGO BANDEIRA  DESLOCOU-SE ATÉ  SPA DO ALVORADA  FINS DE  DEIXAR  PACIENTE DE CORTE  EM MEMBRO SUPERIOR ESQUERDO, FOI REALIZADO OS PRIMEIROS  ATENDIMENTO PRE HOSPITALAR E  HOUVE NECESSIDADE DE TRANSPORTE DA PACIENTE ATÉ O SPA PACIENTE: GÊNESIS CAROLINA GUTIERREZ FIGUEIRA, 27 ANOS, CPF: 710.452.332-42. MORADORA DA  SOBRALINO, FLORES, N03, CONTATO 92 98535-1063.  OCORRÊNCIA INFORMADA VIA RÁDIO E REGISTRADA VIA 193  DEVIDO A SRA TER IDO ATÉ O POSTO BBE RODOVIARIA.  AÇÃO DOS BOMBEIROS: FOI REALIZADA O ATENDIMENTO E TRANSPORTE DA PACIENTE ATE O SPA ALVORADA ONDE FICOU AOS CUIDADOS DO PELO DR MUHAN CRM 8364. SERVIÇO SEM ALTERAÇÃO. 
COMANDO DE SOCORRO: TEN QOABM DENILSON
 COORDENADORA : ST BM CONCEIÇÃO</t>
  </si>
  <si>
    <t>SOLICITAÇÃO TRANSPORTE DO IRMAO  CB BM OTAVIO JOSE  NA RUA IPIXUNA Nº 41 BAIRRO CENTRO
 ATÉ O HPS 28 DE AGOSTO. SOLICITAÇÃO SOLICITADA E REGISTRADA  VIA 193 PELO MILITAR
-----------------------------------------------------------
SERVIÇO DO DIA 05 DE JUNHO DE 2024- 1º TURNO
ATENDIMENTO PRÉ HOSPITALAR E TRANSPORTE DE PACIENTE
GRAPH.POSTO BBE RODOVIARIA. VTR-UR-24. A GUARNIÇÃO A COMANDO DO TEN BM THIAGO BANDEIRA  DESLOCOU-SE ATÉ A RUA IPIXUNA Nº Nº 41 BAIRRO CENTRO PARA FINS DE  REALIZAR ATENDIMENTO PRE HOSPITALAR E TRANSPORTE DE PACIENTE, SOLICITAÇÃO REALIZADA VIA 193 PELO CB BM OTÁVIO JOSÉ, REGISTRADA VIA 193, AUTORIZADO PELO COMANDO DE SOCORRO.  AÇÃO DOS BOMBEIROS: FOI FEITO O ATENDIMETO PRE HOSPITALAR E TRANSPORTE DO SR EDIMILSON MONTEIRO DA SILVA, 54 ANOS, CADEIRANTE ,  IRMÃO DO CABO OTÁVIO JOSÉ , O MESMO ACEITOU SER TRANSPORTADO ATÉ O  HOSPITAL 28 DE AGOSTO PARA AVALIAÇÃO DE ESCARAS EM REGIÕES TROCANTERICAS BILATERAL, REFERE FEBRE, CALAFRIO E PROVÁVEL INFECÇÃO DA ESCARA. FICOU ACOMPANHADO DE SUAS IRMÃS GLAUCIA E MÔNICA. NO HPS FICOU AOS CUIDADOS DA  DRA ESTER MAIA, CRM 12442. SERVIÇO SEM ALTERAÇÃO.
COMANDO DE SOCORRO: TEN QOABM DENILSON
 COORDENADORA : ST BM CONCEIÇÃO</t>
  </si>
  <si>
    <t>OCORRÊNCIA DE ÁRVORE (COQUEIRO) RISCO DE TOMBAR SOBRE RESIDÊNCIA, SOL. SENHORA SOCORRO DA SILVA PINHEIRO - 9798428-8162 - RUA 28 (ANTIGA RUA IRMÃ ELIZABETH BAYMA), N. 347, BAIRRO NOVA CIDADE, PROX. JOÃO DE BARRO MATERIAL DE CONSTRUÇÃO.
------------------- -----------------------------------------------------------------
SERVIÇO DO DIA 05 DE JUNHO DE 2024- 1º TURNO
VISTORIA E CORTE DE ÁRVORE 
BIFMA. POSTO SAMAÚMA.  VTR-ABT-32. A GUARNIÇÃO A COMANDO DO ST BM WILSON  DESLOCOU-SE ATÉ A  RUA 28 (ANTIGA RUA IRMÃ ELIZABETH BAYMA), N. 347, BAIRRO NOVA CIDADE, PARA FINS DE REALIZAR VISTÓRIA E CORTE DE ÁRVORE. SOLICITAÇÃO FEITA VIA 193 PELA SRA SOCORRO DA SILVA PINHEIRO - 9798428-8162. AÇÃO DOS BOMBEIROS: FOI VERIFICADO QUE NA RESIDÊNCIA A ÁRVORE TIPO COQUEIRO ENCOBTRA-SE NA ÁREA DETRAZ DA RESIDÊNCIA A ÁRVORE ESTA SAUDAVEL, SEM RISCO DE TOMBAR, FRUTIFERA . A SOLICITANTE INFORMOU QUE QUER FAZER CORTE TOTAL  DO COQUEIRO PORÉM NAO TEM AUTORIZAÇÃO DA SEMMMAS . FORAM FEITAS AS ORIENTAÇÕES  A MESMA EM PROCURAR O ÓRGÃO COMPETENTE  PARA REALIZAR O  CORTE OU PODA . SERVIÇO SEM ALTERAÇÃO.
COMANDO DE SOCORRO: TEN QOABM DENILSON
 COORDENADORA : ST BM CONCEIÇÃO</t>
  </si>
  <si>
    <t>OCORRÊNCIA DE ÁRVORE (PUPUNHEIRA0 SOBRE O MURO DO VIZINHO E EM RISCO DE TOMBA PARA CIMA DA RESIDÊNCIA - SOL. SENHORA - EVANDRA ARAUJO DE FREITAS - 984090808 - END. RUA DOM JOSE DE MORAES TORRES (ANTIGA RUA 3) N. 118, BAIRRO FLORES, PROX. DISTRIBUIDORA DE BEBIDAS .
-----------------------------------------------------
SERVIÇO DO DIA 05 DE JUNHO DE 2024- 1º TURNO
CORTE DE ÁRVORE
BBE.POSTO BBE RODOVIARIA VTR-ABT-33. A GUARNIÇÃO A COMANDO DA CB BM GREICE LIMA DESLOCOU-SE ATÉ A  END. RUA DOM JOSE DE MORAES TORRES (ANTIGA RUA 3) N. 118, BAIRRO FLORES, PARA FINS DE REALIZAR VISTORIA E CORTE DE ÁRVORE. SOLICITAÇÃO FEITA  PELA SRA EVANDRA ARAUJO DE FREITAS - 984090808  VIA 193. AÇÃO DOS BOMBEIROS: FOI REALIZADO A VISTORIA E VERIFICADO QUE HAVIA NECESSIDADE DE REMOVER  O RISCO DE UMA ÁRVORE TIPO PUPUNHEIRA NA RESIDÊNCIA DA SEHORA EVANDRA ARAUJO DE FREITAS, CONTATO  984090808. PORÉM ÁRVORE DE GRANDE PORTE, SEM CONDIÇOES PELA GUARNIÇÃO DE REALIZAR  APOIO PARA O CORTE. OCORR^RNCIA PASSADO AO SERVIÇO SE CORTE DE ÁRVORE, ST COMAPA. SERVIÇO DO DIA 06/06 1º TURNO, A EQUIPE DO CORTE DE ÁRVORE REALIZOU O CORTE TOTAL DA ÁRVORE SEM ALTERAÇÃO.
COMANDO DE SOCORRO: TEN QOABM DENILSON
 COORDENADORA : ST BM CONCEIÇÃO</t>
  </si>
  <si>
    <t>INFORMAÇÕES QUE A CABINE DE UM CAMINHÃO ABRIU, EMPRESSANDO O MOTORISTA DO CAMINHÃO.
-----------------------------------
SERVIÇO DO DIA 05 DE JUNHO DE 2024- 1º TURNO
ACIDENTE DE TRANSITO COM VITIMA LESIONADA 
1º.B.I.POSTO CIS GRANDE CIRCULAR. VTR-ABT-35./ ABT-31 POSTO DO ZUMBI/ UR-28-POSTO SAMAÚMA. AC-01-COMANDO DE SOCORRO. AS GUARNIÇÃO, A COMANDO DO TEN BM DENILSON REALIZARM DESLOCAMENTO ATÉ A EMPRESA  WALFILM PARA FINS DE REALIZAR DESENCARCERAMENTO  DE UM SR  QUE FICOU PRESO ENTRE A CARROCERIA E O CAMINHÃO  DENTRO DA EMPRESA.  AÇÃO DOS BOMBEIROS: FOI VERIFICADO QUE HAVIA UM SENHOR  JOSIMAR DOS REIS TAVARES DE 44 ANOS, MARIVAL MESQUITA DA SILVA- CHEFE IMEDIATO  CPF:  6456018234, RG: 9941533, CONTATO : 92996142252, MF INDUSTRIA ARTEFATO DE MADEIRA. NO LOCAL TEN PM JARES S/A DA 4ª CICOM- VTR R42, CAMINHONETE DA VÍTIMA KTA8J51, DELEGADO GÉRSON OLIVEIRA, INVESTIGADOR BARRETO, VTR 311.  OCORRÊNCIA EM ANDAMENTO...
COMANDO DE SOCORRO: TEN QOABM DENILSON
 COORDENADORA : ST BM CONCEIÇÃO
 _____________________________________________________________
SERVIÇO DO DIA 05/06/2024 - 2º TURNO
1º.B.I.,POSTO CIS GRANDE CIRCULAR, VTR-ABT-35./ ABT-31 POSTO DO ZUMBI/ UR-28-POSTO SAMAÚMA. AC-01-COMANDO DE SOCORRO. AS GUARNIÇÃO, A COMANDO DO TEN BM DENILSON REALIZARAM DESLOCAMENTO ATÉ A EMPRESA WALFILM FINS REALIZAR DESENCARCERAMENTO DE UM SENHOR QUE FICOU PRESO ENTRE A CARROCERIA E O CAMINHÃO  DENTRO DA EMPRESA.  AÇÃO DOS BOMBEIROS: FOI VERIFICADO QUE HAVIA UM SENHOR JOSIMAR DOS REIS TAVARES DE 44 ANOS, MARIVAL MESQUITA DA SILVA- CHEFE IMEDIATO CPF: 645.601.82-34, RG: 9941533, CONTATO : 92 99614-2252, MF INDÚSTRIA ARTEFATO DE MADEIRA. NO LOCAL TEN PM JARES S/A DA 4ª CICOM- VTR R42, CAMINHONETE DA VÍTIMA KTA8J51, DELEGADO GÉRSON OLIVEIRA, INVESTIGADOR BARRETO, VTR 311. PERÍCIA: VTR 2006. PERITO: ERIVELTON.  CONDUTOR FRANCISCO.  IML: VTR 405. CONDUTOR: TONY. AUXILIAR NECROPSIA FÁBIO. ATUAÇÃO DO BOMBEIRO:  SINALIZAÇÃO DO LOCAL, ESTABILIZAÇÃO DO VEÍCULO, DESLIGAMENTO DA BATERIA DO VEÍCULO,  RETIRADA DA PORTA DO PASSAGEIRO ATUANDO COM A TESOURA DO DESENCARCERADOR, GU DO ABT-35 AGUARDOU A PERÍCIA POR CERCA DE 1H30 PARA RETIRADA DO CORPO, RETIRADA DO CORPO. SERVIÇO SEM ALTERAÇÃO. OCORRÊNCIA REGISTRADA VIA 193.
CONTROLADOR: ST QPBM VELASCO
 COMANDANTE SOCORRO: TEN QOABM DENILSON</t>
  </si>
  <si>
    <t xml:space="preserve">CONFORME RELATOS O CAMINHÃO COM CARROCERIA DESCENDO A LADEIRA APRESENTOU PANE MECÂNICA PERDENDO O CONTROLE E VINDO A COLIDIR COM BARRANCO ONDE A CABINE A CABINE FOI REBATIDA PARA FRENTE APÓS O IMPACTO VINDO A TRAUMATIZAR O CONDUTOR QUE TEVE ALÉM DE POLI TRAUMA APRESENTOU EXPOSIÇÃO DE MASSA CEFÁLICA SENDO SINAL DE MORTE ÓBVIA, UMA VEZ QUE O MESMO TAMBÉM NÃO APARENTAVA SINAIS VITAIS.
</t>
  </si>
  <si>
    <t xml:space="preserve">TRANSPORTE PARA SOBRINHO WILLIAM DA SILVA REGO (AVC) - 28 ANOS/ACAMADO 
PLATAO ARAUJO PARA RESIDÊNCIA - ESTÁ LIBERADO NO PRONTO ATENDIMENTO (NA MACA) - ACOMPANHANTE FERNANDA
 RUA CEL SÁVIO BELOTA, 53 - NOVO ALEIXO / CN 3 NC 16
 PONTO DE REFERÊNCIA: CHAPEU GOIANO / 
FRANCISCO ORLEILSON 92992262726 
-------------------------------------------------
SERVIÇO DO DIA 05 DE JUNHO DE 2024- 1º TURNO
ATENDIMENTO PRE HOSPITALAR E TRANSPORTE DE PACIENTE
BIFMA POSTO SAMAUMA. VTR-UR-28 . A GUARNIÇÃO A COMANDO DA TEN BM LUCY REALIZOU DESLOCAMENTO ATÉ O HPS PLATÃO ARAÚJO PARA FINS DE REALIZAR O TRANSPORTE DE PACIENTE , SOLICITAÇÃO VIA CGPO POLICIA MILITAR , REGISTRADA VIA 193. AÇÃO DOS BOMBEIROS:  FOI FEITO O TRANSPORTE DO SR WILLIAN DA SILVA REGO, RG: 1329344-3, CPF: 613.781.002-04, DE 46 ANOS. PACIENTE ACAMADO HÁ 6 MESES, PORTADOR DE DEFICIÊNCIA NEUROLÓGICA DESDE OS 16 ANOS. FOI ADMITIDO NO HPS PLATÃO ARAÚJO PARA REALIZAR TRANSFUSÃO SANGUÍNEA, PORÉM PROCEDIMENTO FOI CANCELADO POR FALTA DO TIPO SANGUÍNEO DO PACIENTE. REALIZADO REMOÇÃO DO MESMO, DA UNIDADE HOSPITALAR PARA SUA RESIDÊNCIA. SERVIÇO SEM ALTERAÇÃO.
COMANDO DE SOCORRO: TEN QOABM DENILSON
 COORDENADORA : ST BM CONCEIÇÃO
</t>
  </si>
  <si>
    <t>OCORRÊNCIA
 UR 28
 TRANSPORTE DE PACIENTE
RESPONSÁVEL PELO ACIONAMENTO E IRMÃ DO PACIENTE: 
ELENICE OLIVEIRA RODRIGUES 
END.: RUA SÁVIO BELOTA N 56 NC 16
 CIDADE NOVA 
TEL.: (92) 99137 8582
PACIENTE: 
 DN: 04/05/1978
 CPF: 613.781.002-04
PACIENTE ACAMADO HÁ 6 MESES, PORTADOR DE DEFICIÊNCIA NEUROLÓGICA DESDE OS 16 ANOS. FOI ADMITIDO NO HPS PLATÃO ARAÚJO PARA REALIZAR TRANSFUSÃO SANGUÍNEA, PORÉM PROCEDIMENTO FOI CANCELADO POR FALTA DO TIPO SANGUÍNEO DO PACIENTE. REALIZADO REMOÇÃO DO MESMO, DA UNIDADE HOSPITALAR PARA SUA RESIDÊNCIA, NO ENDEREÇO CITADO ACIMA.</t>
  </si>
  <si>
    <t>CASA DE ABELHA - PAREDE EXTERNA (2º ANDAR - PX. JANELA)
RUA MIRANDA SIMÕES, 18 - ADRIANOPOLIS
 PX. DROGARIA PAGUE MENOS / EM FRENTE AO TCE
 VIVIANE PRISCILA PINTO DE SOUZA 92982060489
OBS.: CIENTE DO GÁS
-----------------------------------
SERVIÇO DO DIA 05 DE JUNHO DE 2024- 1º TURNO
VISTÓRIA E CONTROLE DE INSETO
BBE.POSTO CENTRAL.VTR- ABT-37. A GUARNIÇÃO A COMANDO DO  SGT BM PARDO DESLOCOU-SE ATÉ O BAIRRO ADRIANOPOLIS RUA  RUA MIRANDA SIMÕES, 18. PARA FINS DE REALIZAR VISTORIA E CONTROLE DE INSETO TIPO CABA NA RESIDENCIA DA SRA . SOLICITAÇÃO FEITA VIA 193. AÇÃO  DOS BOMBEIROS: FOI REALIZADO O CONTROLE / REMOÇÃO DOS INSETOS CABAS, ORIENTAÇÕES E COLETA DE DADOS . SERVIÇO SEM ALTERAÇÃO.
COMANDO DE SOCORRO: TEN QOABM DENILSON
 COORDENADORA : ST BM CONCEIÇÃO</t>
  </si>
  <si>
    <t>SOLICITANÇÃO POR PARTE DO CEL QOBM HERNESTO, LOCAL FICA NA RESIDÊNCIA DO SEU VIZINHO.
ASSIM QUE GU. CHEGAR NA RESIDÊNCIA DO CORONEL, ELE OS LEVARÁ ATÉ O QTH.
----------------------------------
SERVIÇO DO DIA 05 DE JUNHO DE 2024- 1º TURNO
VISTORIA E CONTROLE DE INSETO
BBE POSTO BBE RODOVIARIA VTR-ABT-33. A GUARNIÇÃO A COMANDO DA CB BM GREICE LIMA DESLOCOU-SE ATÉ O BECO  DA INDUSTRIA Nº87 BAIRRO APARECIDA PARA FINS DE REALIZAR VISTORIA E CONTROLE DE  INSETO.  OCORRÊNCIA EM ANDAM,ENTO
COMANDO DE SOCORRO: TEN QOABM DENILSON
 COORDENADORA : ST BM CONCEIÇÃO
 ______________________________________________________________
SERVIÇO DO DIA 05/06/2024 - 2º TURNO
BBE POSTO BBE RODOVIARIA VTR-ABT-33. A GUARNIÇÃO A COMANDO DA CB BM GREICE LIMA DESLOCOU-SE ATÉ O BECO  DA INDUSTRIA Nº87 BAIRRO APARECIDA PARA FINS DE REALIZAR VISTORIA E CONTROLE DE  INSETO. GU REALIZOU A VISTORIA E VERIFICOU QUE SE TRATA DE ABELHA, NO ENTANTO NÃO FOI POSSÍVEL EXECUTAR O CONTROLE DEVIDO A FORTE CHUVA QUE CAÍA NAQUELA ÁREA. O CONTROLE FOI ADIADO PARA A NOITE SEGUINTE 06.06.2024.  OCORRÊNCIA EM ANDAMENTO...
CONTROLADOR: ST QPBM VELASCO
 COMANDANTE SOCORRO: TEN QOABM DENILSON
 ________________________
SERVIÇO DO DIA 06 DE JUNHO DE 2024- 2º TURNO
VISTORIA E CONTROLE DE INSETO
BBE. POSTO  CENTRAL. VTR-ABT-37. A GUARNIÇÃO,  A COMANDODO SGT BM ONOFRE DESLOCOU-SE ATÉ O DESLOCOU-SE ATÉ O BECO  DA INDUSTRIA Nº87 BAIRRO APARECIDA PARA FINS DE REALIZAR VISTORIA E CONTROLE DE  INSETO. SOLICITAÇÃO FEITA VIA 193, SOLICITANTE TC BM RR HERNESTO. AÇÃO DOS BOMBEIROS:  FOI FEITO A VISTORIA  E VERIFICADO QUE HAVIA UMA COLMEIA DE ABELHAS NO FORRO DA RESIDENCIA DO SR JOAQUIM HENRIQUE DOS SANTOS, DE : 58 ANOS,  CPF: 24114413200, CONTATO- 999072445, FOI REALIZADO A RETIRADA COM USO DE MAÇARICO, FEITO ORIENTAÇÕES E COLETA DE DADOS SERVIÇO SEM ALTERAÇÃO.
 COMANDO DE SOCORRO:: TEN QOABM VALÉRIO
 COORDENADORA: ST BM CONCEIÇÃO</t>
  </si>
  <si>
    <t xml:space="preserve">PB CENTRAL ABT-37 
CONTROLE DE INSETO TIPO ABELHA 
NOME JOAQUIM HENRIQUE DOS SANTOS, DE : 58 ANOS,  CPF: 24114413200, CONTATO- 999072445
 ENDEREÇO: BECO DA INDÚSTRIA N° 91 APARECIDA 
AÇÃO DOS BOMBEIROS: REALIZADO O CONTROLE DE INSETO TIPO ABELHA COM USO DE MAÇARICO. COLETA DE DADOS E ORIENTAÇÃO AO SOLICITANTE
</t>
  </si>
  <si>
    <t>BRUNA FERNANDA - 92999986358
RUA CACAU PIREIRA, 264, SÃO JOSÉ OPERARIO
 PX IGREJA DEUS É AMOR
VAZAMENTO DE GLP SEM FOGO
 _____________________________________________
SERVIÇO DO DIA 05/06/2024 - 2º TURNO
1º BI, POSTO DO ZUMBI, ABT-31 A COMANDO DO ST MALCHER DESLOCOU PARA O LOCAL. SOLICITANTE: BRUNA FERNANDA. CONTATO:  92 99998-6358. PRÓXIMO À IGREJA DEUS É AMOR. NO LOCAL A BOTIJA FOI ENCONTRADA COM O REGISTRO TRAVADO NO PÁTIO DO ANDAR SUPERIOR DA EDIFICAÇÃO, O VASILHAME FOI TRANSPORTADO PARA A ÁREA DA CALÇADA ONDE FOI RETIRADO O REGISTRO TRAVADO, INTERROMPENDO O VAZAMENTO E RETORNANDO A FUNCIONAR NORMALMENTE. A GU REALIZOU A ABERTURA DAS PORTAS E JANELAS PARA VENTILAÇÃO DO LOCAL E A CONSCIENTIZAÇÃO DA PROPRIETÁRIA QUE RETORNASSE AO IMÓVEL APÓS 15MIN. SERVIÇO SEM ALTERAÇÃO. OCORRÊNCIA REGISTRADA VIA 193.
CONTROLADOR: ST QPBM VELASCO
 COMANDANTE SOCORRO: TEN QOABM DENILSON</t>
  </si>
  <si>
    <t>ENFERMEIRO ANDERSON GOMES - 92982064000
HOSPITAL JOÃO LUCIO
 SETOR POLITRAUMA, SALA DE EMERGENCIA (VERMELHO)
PACIENTE: JOBERTE FRUTOSO BASTOS
 SOLICITAÇÃO: RETIRADA DE ANEL
 ________________________________ ________________________
SERVIÇO DO DIA 05/06/2024 - 2º TURNO
1º BI, POSTO DO ZUMBI, ABT-31 A COMANDO DO ST MALCHER DESLOCOU PARA O LOCAL. SOLICITANET: ENFERMEIRO ANDERSON GOMES. CONTATO:  92 98206-4000. HOSPITAL JOÃO LÚCIO.  SETOR POLITRAUMA, SALA DE EMÊRGENCIA (VERMELHO). SOLICITA RETIRADA DE ANEL DE PACIENTE INTERNADO. PACIENTE: JOBERTE FRUTOSO BASTOS. 29 ANOS. CONTATO: 998421-3176. CPF: 031.112.622-78. REALIZADA RETIRADA DE ANEL DE AÇO DO DEDO ANELAR ESQUERDO. SERVIÇO SEM ALTERAÇÃO. OCORRÊNCIA REGISTRADA VIA 193.
CONTROLADOR: ST QPBM VELASCO
 COMANDANTE SOCORRO: TEN QOABM DENILSON</t>
  </si>
  <si>
    <t>LUCIA (LIDER COMUNITÁRIA) - 92991095397
IGREJA CORAÇÃO IMACULADO DE MARIA
 RUA TOBIAS BARBOSA, 462, MORRO DA LIBERDADE
SOLICITA O RESGATE DE 1 GATO ENCONTRA-SE NO TELHADO DA IGREJA, A 2 DIAS
 ___________________________________________________________
SERVIÇO DO DIA 05/06/2024 - 2º TURNO
BBE, POSTO CENTRAL, ABT-37 A COMANDO DO SGT PARDO  DESLOCOU PARA O LOCAL. LÚCIA (LIDER COMUNITÁRIA). CONTATO: 92 99109-5397. IGREJA CORAÇÃO IMACULADO DE MARIA. SOLICITA O RESGATE DE UM GATO QUE SE ENCONTRA NO TELHADO DA IGREJA HÁ 2 DIAS. DONA DO ANIMAL:  LÚCIA DOS REIS DA SILVA. 58 ANOS. CPF: 561.475.702-34. CONTATO: 92 99109-5397. ANIMAL RETIRADO DO PLANO ELEVADO SEM ALTERAÇÃO. OCORRÊNCIA REGISTRADA VIA 193.
CONTROLADOR: ST QPBM VELASCO
 COMANDANTE SOCORRO: TEN QOABM DENILSON</t>
  </si>
  <si>
    <t xml:space="preserve"> SR. ACAMADO   68 ANOS - SOLICITA TRANSPORTE PARA HOSPITAL -  RUA BELO HORIZONTE, N° 1830, COND. PRÍNCIPE DE GALES, APTo 902, TORRE RAINHA VITÓRIA, ADRIANÓPOLIS. SOLICITANTE: CAROLINA CASTILHO ARINORO   994254149.
__________________________________________________________________________
SERVIÇO DO DIA 05/06/2024 - 2º TURNO
GRAPH, POSTO CENTRAL, UR-26 A COMANDO DO TEM CIRO DESLOCOU PARA O LOCAL. SR. ACAMADO   68 ANOS. SOLICITA TRANSPORTE PARA HOSPITAL. CONDOMÍNIO PRÍNCIPE DE GALES, APTO 902, TORRE RAINHA VITÓRIA, ADRIANÓPOLIS. SOLICITANTE: CAROLINA CASTILHO ARINORO. CONTATO:  99425-4149. AO CHEGAR FOI OBSERVADO PACIENTE IDOSO, ACAMADO, LÚCIDO, ORIENTADO, HIPOTENSO, APRESENTANDO INSTAURAÇÃO, EMAGRECIDO, DISPNÉIA INTENSA, APRESENTANDO ÚLCERA SACRAL E FERIDA INFECTADA EM JOELHO DIREITO. INSTALADO O2 EM MÁSCARA NÃO REINALANTE A 5L/MIN. REALIZADO TRANSPORTE DO MESMO PARA O HPS 28 DE AGOSTO, DEIXADO AOS CUIDADOS DO DR GABRIEL RICARDO LANDIVAR (CRM-AM 5829). PA: 90X56, SAT: 85%, FC: 73BPM, PACIENTE: JORGE YASUYUKI ARIMORI. DN: 16/09/1955. RG: 78377791. SERVIÇO SEM ALTERAÇÃO. OCORRÊNCIA  REGISTRADA VIA 193.
CONTROLADOR: ST QPBM VELASCO
 COMANDANTE SOCORRO: TEN QOABM DENILSON
</t>
  </si>
  <si>
    <t>INCÊNDIO EM RESIDÊNCIA  DE ALVENARIA - AV. BRASIL 1636, COMPENSA 2 , AO LADO DA AUTO  PEÇAS PAULISTA. SOLICITANTE: RAIANE SOUZA    99365 - 4576.
_____________________________________________________________________________
SERVIÇO DO DIA 05/06/2024 - 2º TURNO
BBE, POSTO DA RODOVIÁRIA, ABT-33 A COMANDO DA SGT LAURA DESLOCOU PARA O LOCAL. INCÊNDIO EM RESIDÊNCIA  DE ALVENARIA.  AO LADO DO  AUTO  PEÇAS PAULISTA. SOLICITANTE: RAIANE SOUZA . CONTATO:  99365 - 4576. RG 2202432-8. AO CHEGAR FOI OBSERVADO QUE TRATAVA-SE DE CURTO-CIRCUITO NA VIAÇÃO ELÉTRICA NA ÁREA EXTERNA PRÓXIMO A RESIDÊNCIA. O PROPRIETÁRIO DESLIGOU O CONTADOR DE ENERGIA E ACIONOU A CONCERSSIONÁRIA. FOI REALIZADO ORIENTAÇÕES E COLETA DA DADOS. SERVIÇO SEM ALTERAÇÃO. OCORRÊNCIA REGISTRADA VIA 193.
CONTROLADOR: ST QPBM VELASCO
 COMANDANTE SOCORRO: TEN QOABM DENILSON</t>
  </si>
  <si>
    <t>SERVIÇO DO DIA 05/06/2024 - 2º TURNO
GRAPH, POSTO DO ZUMBI, UR-27 A COMANDO DO TEN LEONARDO CORREA REALIZOU CORTE DE ANEL NO PRÓPRIO PB. VÍTIMA DE 13 ANOS COMPARECEU AO PB DRAGÃO 2 ACOMPANHADA DOS AVÓS PARA CORTE DE ANEL, ENCAMINHADA DA UPA DA CIDADE NOVA. AÇÃO DOS BOMBEIROS: VÍTIMA COM ANEL TIPO ALIANÇA EM MATERIAL DE AÇO, EM 4. QUIRODÁCTILO DIREITO, APRESENTANDO EDEMA, E HIPEREMIA. FOI REALIZADO O CORTE SEM ALTERAÇÕES. A VÍTIMA FOI ORIENTADA E LIBERADA DO LOCAL. DADOS DA VÍTIMA:  NOME: MARIA EDUARDA DA FROTA. IDADE: 13 ANOS. CPF: 705.520.052-07. RESPONSÁVEL LEGAL: CINELÂNDIA CORDEIRO GUIMARÃES.  TEL: (92) 99395-8926. OCORRÊNCIA REGISTRADA VIA WHATSAPP PELO CH DA GU.
CONTROLADOR: ST QPBM VELASCO
 COMANDANTE SOCORRO: TEN QOABM DENILSON</t>
  </si>
  <si>
    <t xml:space="preserve">RAPAZ PASSANDO MAL, COM FALTA DE AR - RUA P, N° 277, SANTA INÊS. SOLICITANTE: CARLOS SANTUÁRIO   98499 - 1708.
___________________________________________________________________
SERVIÇO DO DIA 05/06/2024 - 2º TURNO
GRAPH, POSTO DO ZUMBI, UR-27 A COMANDO DO TEN LEONARDO CORREA DESLOCOU PARA O LOCAL. RAPAZ PASSANDO MAL, COM FALTA DE AR. SOLICITANTE: CARLOS SANTUÁRIO. CONTATO: 98499 - 1708. VÍTIMA USUÁRIA DE DROGA TIPO CRACK, QUEIXANDO FALTA DE AR. AÇÃO DOS BOMBEIROS: NA CHEGADA DA GU VÍTIMA EM DECÚBITO LATERAL, QUEIXANDO FALTA DE AR E ¿ENTALO¿. REALIZADA AVALIAÇÃO PRIMÁRIA:  SEM HEMORRAGIA EXANGUINANTE.  VIAS AÉREAS PERVEAS E SEM SUSPEITA DE LESÃO CERVICAL; ¿RESPIRAÇÃO: TAQUIDISPNEICO. ¿CIRCULAÇÃO: PULSOS CHEIOS, PELE SECA, REENCHIMENTO CAPILAR &lt; 3 SEGUNDOS. ¿AV. NEUROLÓGICA: GLASGOW 15. ¿SEM OUTRAS LESÕES APARENTES. AVALIAÇÃO SECUNDÁRIA: SINAIS VITAIS: PA: 120X50. PULSO: 70BPM. FV: 28VPM. SAT: 99 EM AR AMBIENTE. GLICEMIA: 88MG/DL. REMOVIDO AO HPS PLATÃO ARAÚJO, ENTREGUE AOS CUIDADOS MÉDICOS DA EQUIPE DA CLÍNICA MÉDICA. DADOS DA VÍTIMA, NOME: HENRIQUE JUNIOR SANTOS NOGUEIRA.  IDADE: 22 ANOS. DN: 22.06.2011. CPF: NAO INFORMADO.  TEL: NAO INFORMADO.  SERVIÇO SEM ALTERAÇÃO. OCORRÊNCIA  REGISTRADA VIA 193.
CONTROLADOR: ST QPBM VELASCO
 COMANDANTE SOCORRO: TEN QOABM DENILSON
</t>
  </si>
  <si>
    <t>DESLOCAMENTO DE PESSOAL PARA BUSCA EM  AMBIENTE DE SELVA NO KM126, DA BR174.  VTR: GSE-02, SGT FERRAZ , CB BRENO . AR-67: CB ALCANTRA, CB MÁRLIO E O  CÃO DE BUSCA KIRA.
____________________________________________________________________
SERVIÇO DO DIA 05/06/2024 - 2º TURNO
1ºB.I, PB DRAGÃO, GSE-02 E AR-67. VIATURAS A COMANDO DO CB FERRAZ DESLOCOU PARA O  MUNICÍPIO DE PRESIDENTE FIGUEIREDO PARA REALIZAR BUSCA EM AMBIENTE DE SELVA. VÍTIMA, SR. JANUÁRIO RIBEIRO SENA CONHECIDO COMO DUDU DE 92 ANOS IDADE. EFETIVO DA BUSCA: CB FERRAZ, CB BRENO, CB ALCÂNTARA E CB MÁRLIO, ALÉM DO CÃO DE BUSCA KIRA. OCORRÊNCIA EM ANDAMENTO...
CONTROLADOR: ST QPBM VELASCO
 COMANDANTE SOCORRO: TEN QOABM DENILSON
 ___________________________________________________________
SERVIÇO DO DIA 07/06/2024 - 1º TURNO
NÃO HOUVE ATUALIZAÇÃO DA OCORRÊNCIA ATÉ O FECHAMENTE DESTE TURNO.
CONTROLADOR: ST QPBM VELASCO
 COMANDANTE SOCORRO: TEN QOABM JÔNATAS
,,,,,,,,,,,,,,,,,,,,,,,, ,,,,,,,,,,,,,,,,,,,,,,,,,,,,,,,,,,,,,,,,,,,,,,,,,,,,,,,,,,,,,,,,,,,,,,,,,,,,,,,,,,,,,,,,,,,,,,,,,,,,,,,,
SERVIÇO DO DIA 08/06/2024  1º TURNO
RELATÓRIO ENVIADO PELO CB BM FERRAZ NO SERVIÇO DO DIA 08/06/2024 1º TURNO VIA WHATSAPP DO COBOM DO LOCAL DAS BUSCAS: TEN OMENA DEU A ORDEM PARA RETORNAMOS AO LOCAL, MAS NÃO HÁ NOVOS LOCAIS PARA SEREM REALIZAR BUSCAS, ATÉ O MOMENTO TAMBÉM NÃO AVISTAMOS QUALQUER BANDO DE URUBUS NO LOCAL PARA INVESTIGAR, ANDAMOS COM A VTR 07 KM ADENTRO DO RAMAL PARA OLHAR EM RESIDÊNCIAS E TERRENOS ABANDONADOS, NADA ENCONTRADO. DEPOIS DE 07 KM RETORNAMOS POIS ESTÁ CHOVENDO E O TERRENO ESTAVA PERIGOSO PARA PROGREDIR. AGORA PELA TARDE IREMOS FAZER MAIS UMA BUSCA TERRESTRE COM O CÃO NO ÚNICO LOCAL DE ÍNDICO CONCRETO, A CASA ONDE A CÂMERA FLAGROU A VÍTIMA NO HORÁRIO DE 14H15MIN NO DIA DO DESAPARECIMENTO. EMBORA VÁRIAS EQUIPES JÁ TENHAM FEITO ESSA ÁREA, INCLUSIVE A NOSSA, MAIS NÃO HÁ NOVAS INFORMAÇÕES E NEM PISTAS PARA PROCURAR EM NOVO LOCAL. OCORRÊNCIA EM ANDAMENTO...
CONTROLADOR COBOM; TEN BM JAMERSON
 COMTE SOCORRO: TEN. BM VALÉRIO
,,,,,,,,,,,,,,,,,,,,,,,, ,,,,,,,,,,,,,,,,,,,,,,,,,,,,,,,,,,,,,,,,,,,,,,,,,,,,,,,,,,,,,,,,,,,,,,,,,,,,,,,,,,,,,,,,,,,
Boa tarde, Hórus, Informar o deslocamento da equipe de busca até o comando geral. Após realizar todas as diligências no local a família da vítima concordou que todos os métodos, ferramentas e esforços foram esgotados, nenhum vestígio foi encontrado durante todos os dias de busca,   tampouco vestígios que indiquem restos mortais na região. Foi orientado que a família continue a espalhar cartazes e publicações nas redes sociais, tendo em vista que um comunitário assegura ter falado com a vítima na saída da vila.</t>
  </si>
  <si>
    <t>SERVIÇO DO DIA 08 PARA 09 DE JUNHO DE 2024- 2º TURNO
INFORMO QUE A EQUIPE DE BUSCA EMAMBIENTE DE SELVA QUE ESTAVA NO KM 126 DA BR 174 NO MUNICIPIO DE PRESIDENTE FIGUEIREDO INFOMOU  NO HORÁRIO DA TARDE VIA WHATZAP A ESTE CENTRO,  COMANDO DO CB FERRAZ DESLOCAMENTO  PARA O  MUNICÍPIO MANAUS DEPOIS DE  REALIZAR BUSCA EM AMBIENTE DE SELVA. VÍTIMA, SR. JANUÁRIO RIBEIRO SENA CONHECIDO COMO DUDU DE 92 ANOS IDADE. EFETIVO DA BUSCA: CB FERRAZ, CB BRENO, CB ALCÂNTARA E CB MÁRLIO, ALÉM DO CÃO DE BUSCA KIRA.CHEGARAM EM MANAUS ÁS 19H51MIN   A FAMILIA CONCORDOU EM CONTINUAR AS BUSCAS SOMENTE COMO INVESTIGAÇÃO DA POLICIA CIVIL DO MUNICIPIO DE PRESIDENTE FIGUEIREDO DEPOIS DE TER SIDO FEITO AS BUSCAS EM AMBIENTE DE SELVA E NEHUM VESTIGIO FORA ENCONTRADO. NEM ROUPA NEM CORPO, NENHUM SINAL DA VITIMA. SERVIÇO SEM ALTERAÇÃO.
COMANDO DE SOCORRO: TEN QOABM VALÉRIO
 COORDENADORA: ST BM CONCEIÇÃO</t>
  </si>
  <si>
    <t xml:space="preserve">07:11h
 ACIDENTE DE TRÂNSITO - MOTO X CARRO  -  1 VÍTIMA (VAGNER) CONDUTOR DA MOTO
 FRATURA NA PERNA COM MUITO SANGRAMENTO
 EM FRENTE À FAMETRO CONSTANTINO NERY                  
 FRANK NERY - 92993993169
 __________________________
COLISAO MOTO X MOTO.
LOCAL DA OCORRêNCIA: EM FRENTE A FAMETRO DA CONSTANTINO NERY.
VITIMA: VLADIMIR DE JESUS FERREIRA DAVID 
CPF 718394452-20
 A VÍTIMA SE RELATOU QUE ESTAVA DE CAPACETE E COLIDIU NA TRASEIRA DE OUTRA MOTO NA FAIXA DE PEDESTRE. 
NA CENA A VITIMA ENCONTRAVA-SE SEM CAPACETE, EM DECUBITO LATERAL ESQUERDO, CONSCIENTE, APENAS QUEIXADO-SE DE DOR E APARENTEMENTE COM FRATURA COMPLETA EM MEMBRO INFERIOR ESQUERDO REGIAO DISTAL DE TIBIA E FIBULA, COM LACERAÇÃO IMPORTANTE DE TECIDOS DA DERME E MUSCULAR, SANGRAMENTO IMPORTANTE. REALIZADA CONTENÇAO HEMORRAGICA, IMOBILIZAÇÃO DO MEMBRO, PRANCHAMENTO E EMBARQUE NA UR-24.
A VÍTIMA FOI ENTREGUE AOS CUIDADOS DO MEDICO WANDERLEY CRM 10460 NO POLITRAUMA DO HPS 28 DE AGOSTO.
A MOTO FOI DEIXADA NA FAMETRO DA CONSTANTINO NERY. PLACA PHV 3148.
A CHAVE DA MOTO, CAPACETE, TENIS, CARTEIRA E CELULAR FORAM DEIXADAS COM A ENFA. KAMILA LIRA DO POLITRAUMA DO HPS 28 DE AGOSTO.
END: RUA DALIA ROSA, 232, COLÔNIA TERRA NOVA.
(92) 98583-0521
 PA 164X92 MMHG
 P. 71 BPM
 SAT. 97%
CONDUTOR DA OUTRA MOTO. FRANK NELSON
 CPF 00613715217
 92 993993169
 PLACA QZT 2D65
 RELATOU NÃO TER SOFRIDO LESÕES OU TRAUMAS. 
APENAS DANOS MATERIAIS.
</t>
  </si>
  <si>
    <t>SEG
CONTROLADOR: TEN BM WALDIRA
 CMD DE SOCORRO: TEN BM VALÉRIO
------------------------ -------------------------------------------
SERVIÇO DO DIA 06 DE JUNHO DE 2024- 2º TURNO
2º TURNO	3º SGT QCPBM	WILSON MOREIRA FERNANDES JÚNIOR 	1749	19:00:00	07:00:00	12:00:00 	RODOVIÁRIA	0206/GRAPH/2024	REFORÇO DE GUARNIÇÃO 
2º TURNO	2º TEN QOABM	EDNEY MATOS DE VASCONCELOS 	0570	19:30:00	07:30:00	07:30:00	SCI	0313/SCI/2024	REFORÇO DE EQUIPE
 2º TURNO	CB QPBM	WESLEY NASCIMENTO MARINHO	1238	19:30:00	07:30:00	12:00:00	ZUMBI	0455/BI/2024	REFORÇO DE GUARNIÇÃO 
2º TURNO	ST QPBM	LUIZ CARLOS CARDOSO RUAS 	0588	19:30:00	07:30:00	12:00:00	SCI	0313/SCI/2024	REFORÇO EQUIPE 
2º TURNO	CB QPBM	ANDERSON BARBOSA 	1097	20:00:00	08:00:00	12:00:00	QCG CENTRAL	0461/BBE/2024	CONDUTOR ATA 03
 1° TURNO	3º SGT QCPBM	KLEWTON MANOEL DA SILVEIRA BATISTA 	1858	07:00:00	19:00:00	12:00:00	QCG CENTRAL	0213/GRAPH/2024	REFORÇO DE GUARNIÇÃO 
2º TURNO	CB QPBM	ULISSES ALVES RIBEIRO 	1196	20:00:00	08:00:00	12:00:00	QCG CENTRAL	0459/BBE/2024	APOIO OPERACIONAL
 2º TURNO	CB QPBM	BRUNO RIBEIRO GOUVÊA 	1117	20:00:00	08:00:00	12:00:00	PARQUE SUMAÚMA	0138/BIFMA/2024	REFORÇO DE GUARNIÇÃO 
2º TURNO	CB QPBM	MARCOS PAULO SANTOS MARQUES 	1121	19:30:00	07:30:00	12:00:00	SCI	0313/SCI/2024	REFORÇO DE EQUIPE 
2º TURNO	ST QPBM	GELNIVAN DE AMORIM MACIEL 	0681	20:00:00	08:00:00	12:00:00	PELOTÃO FLUVIAL	0191/BBE/2024	REFORÇO DE GUARNIÇÃO 
2º TURNO	1º SGT QPBM	MARCOS FLAVIO PARDO SERRAO 	0734	20:00:00	08:00:00	12:00:00 	RODOVIÁRIA	0463/BBE/2024	CONDUTOR
 2º TURNO	3º SGT QCPBM	MARCIFRAN BARROS DA SILVA 	1734	19:00:00	07:00:00	12:00:00	QCG CENTRAL	0213/GRAPH/2024	SOCORRISTA UR26
 2º TURNO	3º SGT QCPBM	MALILA MOTTA CAMPOS	1570	19:00:00	07:00:00	12:00:00	ZUMBI	0214/GRAPH/2024	REFORÇO DE GUARNICAO
 2º TURNO	CB QPBM	ANA LILIAN BRAGA DO BU	1029	20:00:00	08:00:00	12:00: 00	RODOVIÁRIA	0464/BBE/2024	AUXILIAR DE GU ABT-33
 COMANDO DE SOCORRO:: TEN QOABM VALÉRIO
 COORDENADORA: ST BM CONCEIÇÃO</t>
  </si>
  <si>
    <t>EVANDRA ARAUJO
 92984090808
 RUA DOM JOSE DE MORAES TORRES Nº 118
 FLORES 
PORTO DE REFERENCIA: PROX A DISTRIBUIDORA
 UMA ARVORE  (PUPUNHEIRA )CAIU SOBRE O MURO DO VIZINHO E PARCIALMENTE SOBRE A CASA DO VIZINHO DA SOLICITANTE.
VIATURA FOI ONTEM FAZER A VISTORIA MAS NÃO REALIZOU O CORTE.</t>
  </si>
  <si>
    <t>CESAR VARGER
 92991169630
 AV PADRE AUGOSTINHO CABALLEIRO MARTINS Nº 44
 SAO RAIMUNDO
 PROX AO CEMITERIO SANTA HELENA EM FRENTE AO ANTIGO POR TO DA BALSA ATUAL PORTO SÃO RAIMUNDO
 O SOLICITANTE INFORMA QUE NO SEU QUINTAL HÁ UMA ARVORE PODRE COM RISCO EMINENTE DE CAIR SOBRE SUA RESIDENCIA.</t>
  </si>
  <si>
    <t>08:49h
 VISTORIA EM ÁRVORE -ABACATEIRO
 RUA CÔNEGO ISRAEL (ANTIGA RUA 251), 70 - CIDADE NOVA 5 - NÚCLEO 23/NOVO ALEIXO    
PRÓXIMO DO BAR DOS AMIGOS OU DO PAPAI                
991295990 - ALDENORA CARDOSO - IDOSA DE 72 ANOS
 ________________________
 BIFMA - ABT -32 A COMANDO DO ST BM WILSON REALIZOU VISTORIA EM ÁRVORE DO TIPO ABACATEIRO, GUARNIÇÃO VERIFICOU QUE A ÁRVORE ESTÁ SADIA SEM RISCO DE QUEDA, REALIZADAS ORIENTAÇÕES Á SOLICITANTE A SENHORA ALDENORA CARDOSO, 991295990.
CONTROLADOR: TEN BM WALDIRA
 CMD DE SOCORRO: TEN BM VALÉRIO</t>
  </si>
  <si>
    <t>CONDOMINIO ITAPURANGA 3
 AV. DO TURISMO 1997
 PONTA NEGRA
 UM JACARÉ ESTÁ NO MEIO DA RUA DE PASSAGEM DOS MORADORES.
_________________
 BBE ¿ ABT-33 ¿ A COMANDO DO ST BM ESMERALDO REALIZOU DESLOCAMENTO PARA CAPTURA DE ANIMAL DO TIPO JACARÉ, QUE ESTAVA TRANSITANDO EM UMA ÁREA DO CONDOMÍNIO ITAPURANGA III. PORÉM AO CHGAR NO LOCAL, FOI VERIFICADO QUE O ANIMAL JÁ HAVIA RETRNADO PARA O HABITAT DELE. SOLICITANTE: SARA DE JESUS, 99185-6753.
CONTROLADOR: TEN BM WALDIRA
 CMD DE SOCORRO: TEN BM VALÉRIO</t>
  </si>
  <si>
    <t>OO 384/GRAPH/CBC/2024
 EVENTO AVALIAÇÃO DE SALVAMENTO AQUÁTICO CFSD
 UR 25 PONTA NEGRA - TEN BM ANA ELIZA
 08 ÀS 17:30h</t>
  </si>
  <si>
    <t xml:space="preserve">ORDEM DE OPERAÇÃO Nº 456 / 1º BI-2024.
EVENTO: PALESTRA E EXPOSIÇÃO DE MATERIAIS SOBRE QUEIMADAS
 UNIFORME: 4ºB/EPI-3 (EPI DE INCÊNDIO)
 JUSTIFICATIVA: DETERMINAÇÃO DO CBC
 DIA E HORÁRIO 06/06/2024 - 10h00 - 13h00 
GUARNIÇÃO DE SERVIÇO DO  ABT-36 - (POSTO DO BI) - 
LOCAL  CALOI -  Palestrar sobre as  queimadas com foco em
 conscientização / prevenção;
e
- Montar Exposição de
 materiais sobre as
 queimadas com foco em
 conscientização / prevenção.
_
 ____________________
1º BI ¿ DIDTRITO ¿ ABT ¿ 36 A COMANDO DO ST BM ALEX REALIZOU PALESTRAS E EXPOSIÇÃO DE MATERIAIS NA EMPRESA DO DISTRITO CALOI. A MISSÃO FOI REALIZADAS DAS 09:50 ÀS 13:00, SEM ALTERAÇÃO.
CONTROLADOR: TEN BM WALDIRA
 CMD DE SOCORRO: TEN BM VALÉRIO
</t>
  </si>
  <si>
    <t>PAULO HENRIQUE
 92991218992
 RUA LEOPOULDO CARPINTEIRO PERES 386 PETROPOLIS
 PROX AO COMANDO GERAL DA PMAM
 SOLICITANTE INFORMA QUE HA UMA IGUANA NA FRENTE DA SUA RESIDÊNCIA.</t>
  </si>
  <si>
    <t>10:10h
 VISTORIA EM ÁRVORE - MANGUEIRA
 RUA SALVADOR DE MENDONÇA, 13 - COMPENSA
 EM FRENTE À INFORTECH
 993483788 - ADNA DOS SANTOS
 _____________________
 BBE ¿ ABT-33 ¿ A COMANDO DO ST BM ESMERALDO REALIZOU DESLOCAMENTO PARA VISTORIAR ÁRVORE COM RISCO DE QUEDA. GUARNIÇÃO VERIFICOU QUE A ÁRVORE ESTÁ SADIA SEM RISCO DE QUEDA, FORAM FEIRAS ORIENTAÇÕES À SOLICITANTE A SENHORA ADNA DOS SANTOS,  993483788 .
CONTROLADOR: TEN BM WALDIRA
 CMD DE SOCORRO: TEN BM VALÉRIO</t>
  </si>
  <si>
    <t>NO ZOOLOGICO DO CIGS
 A TEN ELIANE CARVALHO, 994162553, SOLICITA APOIO PARA FAZER A RETIRADA DE UMAS CASAS DE CABAS DENTRO DO ZOOLOGICO DO CIGS.
__________________________
 BBE ¿ ABT-33 ¿ A COMANDO DO ST BM ESMERALDO REALIZOU DESLOCAMENTO PARA CONTROLE DE INSETOS DO TIPO CABAS QUE ESTAVA EM UMA ÁRVORE NO CENTRO DE INSTRUÇÃO GUERRA NA SELVA (CIGS). O CONTROLE FOI REALIZADO COM SUCESSO. SOLICITANTE: TEN EB ELIANE CARVALHO.
CONTROLADOR: TEN BM WALDIRA
 CMD DE SOCORRO: TEN BM VALÉRIO</t>
  </si>
  <si>
    <t>Ocorrência de Mal súbito após fadiga ao esforço físico (INC ARCEIRO)
Nome : Jander pinto salgado
 Data nascimento:  46 anos 
CPF :  51903377234
 RG: 0728 CBMAM
Tel :(92) : 98413-2938
End da ocorrência: Av Codajas - QCG
End RESIDENCIAL rua irapuara, 43 - novo Aleixo 
Pa: 140x80  FC 83
 Spo2 94% a.a  Com máscara não reinalante 10lts/min 99%
DX 126
Vitima de Mal súbito, refere precordialgia e parestesia de MSE, : referiu  alteração em válvula aórtica em ECC 
Conduta: roupas aliviadas, ssvv, seguindo com pct ao SPA ZS em O2 em máscara não reinalante 10lts/min com cabeceira 45°.
Paciente desorientado, recobrando a consciência, no momento Transferido ao SPA DA ZONA SUL 
PÁ : 140/80  P: 83  Sat O2 : 94%
__________________________________
GRAPH ¿ CENTRAL ¿ UR -26 A COMANDO DA TEN QCOBM MICHELLY LEMOS REALIZOU ATENDIMENTO PARA O SGT BM SALGADO, O MESMO TEVE UM MAL SÚBITO APÓS FADIGA AO ESFORÇO FÍSICO (INC ARCEIRO), REFERIU PRECORDIALGIA E PARESTESIA DE MSE, ALTERAÇÃO EM VÁLVULA AÓRTICA EM ECC, CONDUTA: ROUPAS ALIVIADAS, SSVV, SEGUINDO COM PCT AO SPA ZS EM O2 EM MÁSCARA NÃO REINALANTE 10LTS/MIN COM CABECEIRA 45°. PA: 140X80, FC 83, SPO2 94% A.A, ESTAVA DESORIENTADO, RECOBRANDO A CONSCIÊNCIA, FOI TRANSFERIDO AO SPA DA ZONA SUL. POSTERIOR, A VÍTIMA SOLICITOU TRANSPORTE PARA O HPS PLATÃO ARAÚJO, DEVIDO TER SIDO TRANSFERIDA PARA ESTE. A UR ¿ 26 REALIZOU DESLOCAMENTO PARA REALIZAR TAL TRANSFERÊNCIA, PORÉM AO CHEGAR NO LOCAL O  MESMO JÁ HAVIA SIDO TRANSFERIDO POR UMA AMBULÂNCIA DO ESTADO. PROTETOR CIENTE.
CONTROLADOR: TEN BM WALDIRA
 CMD DE SOCORRO: TEN BM VALÉRIO</t>
  </si>
  <si>
    <t xml:space="preserve"> Vítima: Crendice Batista Amorim Junior, 26 anos, estudante de educação física.
Veículos:
Celta branco, placa NOZ4B85
 Microônibus, placa OAN5387
  A vítima dirigia o Celta Branco apresentou escoriações pelo corpo e fermentos na cabeça, removido pela USB-27, do SAMU, possivelmente dormiu ao volante, segundo populares.
Esteve no local, a Sra Terezinha da Silva Barbosa, 54 anos, telefone 097991870857, CPF 33472947268, tia da vítima.
Testemunha: Felipe Pedro Nascimento, 32 anos, vendedor, 92994096348,CPF 00404805264
 O condutor do microônibus não está no local, estava estacionado na via
 ________________
 BIFMA ¿ ABT -32 A COMANDO DO ST BM WILSON REALIZOU DESLOCAMENTO PARA APOAR O SAMU EM ACIDENTE DE TRÂNSITO COM VÍTIMA PRESA EM FERRAGENS, AO CHEGAR NO LOCAL A VÍTIMA JÁ HAVIA SIDO REMOVIDA PELO SAMU. VÍTIMA: CRENDICE BATISTA AMORIM JUNIOR, 26 ANOS, ESTUDANTE DE EDUCAÇÃO FÍSICA. VEÍCULOS: CELTA BRANCO, PLACA NOZ4B85, MICROÔNIBUS, PLACA OAN5387.
CONTROLADOR: TEN BM WALDIRA
 CMD DE SOCORRO: TEN BM VALÉRIO</t>
  </si>
  <si>
    <t>INCENDIO EM UMA SALA COMERCIAL
 ________
 BBE - ABT-33/UR-24/AC-01-GSE-01 ¿ A COMANDO DO TEN BM VALÉRIO REALIZARAM ATENDIMENTO PARA PRINCÍPIO DE INCÊNDIO EM COMÉCIO DE PEQUENO PORTE. TRATAVA-SE DE UMA DOCERIA. O FOGO INICIOU EM UMA CARGA NA  CAIXA DE ENERGIA, GERANDO CHAMAS QUE PROPAGARAM ATRAVÉS DE ENFEITES DE PLÁSTICO PENDURADOS NA PAREDE. A VIATURA CHEGOU AO LOCAL E VERIFICOU QUE O PRINCÍPIO DE INCÊNDIO HAVIA SIDO CONTROLADO POR POPULARES. DANOS: QUEIMA PARCIAL NO AR CONDICIONADO E CÂMERA. UMA LOJA DO LADO DA DOCERIA TAMBÉM FOI ATINGIDA PELO CURTO DO QUADRO DE ENERGIA: ESCRITÓRIO JURÍDICO VARCILY BARROSO ADV ASSOCIADOS. RESPONSÁVEL: PATRICK PORTELA DA SILVA,  LOJA 11, TEL 9365 8257,  CPF 022. 291 332 81. PROPRIETÁRIO DA DOCERIA: MARCELO DA SILVA ASTUTO, CPF 291 085 862 68,  TEL 92 98112 0002, N 115 LOJA 10. A GUARNIÇÃO ORIENTOU OS PROPRIETÁRIOS E DEIXOU O LOCAL EM SEGURANÇA.
CONTROLADOR: TEN BM WALDIRA
 CMD DE SOCORRO: TEN BM VALÉRIO</t>
  </si>
  <si>
    <t>O MAJOR DA PMAM TENTOU SUICIDIO</t>
  </si>
  <si>
    <t>MUI - NOME DO ESPOSO (CONTATO: 99174-1625)
____________________
 GRAPH ¿ ZUMBI ¿ UR ¿ 27 A COMANDO DO TEN QCOBM L FREITAS REALIZO TRANSPORTE DE PACIENTE POR SOLICITAÇÃO DO TC BM FALCÃO. O TRANSPORTE FOI REALIZADO DA RESIDÊNCIA DA VÍTIMA AO HOSPITAL ADRIANO JORGE E RETORNO PARA RESIDÊNCIA NOME: FERNANDA PIRES GALVÃO DE MENEZES, 41 A, RG: 17404843. EM USO DE TRAQUEOSTOMIA E GASTROSTOMIA (GTT) APÓS CIRURGIA PARA RETIRADA DE TUMOR CEREBRAL, ACAMADA COM HIPOTROFIA DE MMIISS. ENDEREÇO: RUA VISCONDE DE PORTO ALEGRE 1403, PRAÇA 14 DE JANEIRO. ACOMPANHANTE (ESPOSO): MUI, ESPOSO, CONTATO: 99174-1625, TRANSPORTE REALIZADO SEM ALTERAÇÃO.
CONTROLADOR: TEN BM WALDIRA
 CMD DE SOCORRO: TEN BM VALÉRIO</t>
  </si>
  <si>
    <t>16:02h
 ACIDENTE DE TRÂNSITO - MOTO X CARRO - 1 VÍTIMA
 RUA BARREIRINHA, 525 - GRANDE VITÓRIA
 EM FRENTE À REFRIGERAÇÃO 
92992293923 - JHON</t>
  </si>
  <si>
    <t>16:05h
 CASA DE CABA EM ÁREA EXTERNA NA GARAGEM
 RUA TERRA NOVA, 66 - SÃO JOSÉ
 PRÓXIMO A MERCADINHO T. CHAGAS                                  
ABDA HITOTUZI - 982795309
 _____________________
 1º BI ¿ ZUMBI ¿ ABT ¿ 31 A COMANDO DO SGT BM MONTE REALIZOU CONTRAOLE DE INSETOS DO TIPO CABAS QUE ESTAVAM NA GARAGEM DA CASA DO SOLICITANTE. O CONTROLE FOI REALIZADO SEM ALTERAÇÃO. SOLICITANTE: ABDA HITOTUZI - 982795309.
CONTROLADOR: TEN BM WALDIRA
 CMD DE SOCORRO: TEN BM VALÉRIO</t>
  </si>
  <si>
    <t>A SOLICITANTE INFORMA QUE HÁ UM ENXHAME DE ABELHAS NO QUINTAL DA RESIDÊNCIA DELA EM UMA ARVORE.
Rua Santo Antenodoro 500 FLORES
 NO CONDOMINIO ELEGANCE VILLAGE, FRANCIELE, 991280873
-------------------------------------------
SERVIÇO DO DIA 06 DE JUNHO DE 2024- 2º TURNO
VISTTORIA E CONTROLE DE INSETO
BBE.POSTO  RODOVIARIA. VTR-ABT-33. A GUARNIÇÃO, A COMANDO DO CB BM GUARACY DESLOCOU-SE ATÉ A RAU SANTO ATENORIO Nº500, BAIRRO FLORES PARA FINS DE REALIZAR VISTORIA E CONTROLE DE INSETO TIPO ABELHA. SOLICITAÇÃO FEITA VIA 193 PELA SRA FRANCYELLE CONTATO 99128-0873. AÇÃO DOS BOMBEIROS:  FOI VERIFICADO QUE DE FATO HAVIA ENXAME DE ABELHAS NO QUINTAL DA RESIDÊNCIA EM UMA ARVORE.. FOI FEITO A REMOÇÃO DOS INSETOS, ORIENTAÇÕES DE SEGURANÇA E COLETA DE DADOS. SERVIÇO SEM ALTERAÇÃO.
 COMANDO DE SOCORRO:: TEN QOABM VALÉRIO
 COORDENADORA: ST BM CONCEIÇÃO</t>
  </si>
  <si>
    <t>A SOLICITANTE INFORMA QUE HÁ UM ENXAME DE ABELAS NUMA ARVORE NA FRENTE DE SUA RESIDENCIA.
 REBECA ALENCAR-- 92992081682
 RUA BARÃO DE INDAIÁ N 639 CASA 111-- CONDOMINIO LARANJEIRAS PREMIUM-- PARQUE DAS LARANJEIRAS
 A SOLICITANTE INDORMA QUE TEM UMA CASA DE ABELHA EM FRENTE A SUA RESIDENCIA.
---------------------------------------------------------
SERVIÇO DO DIA 06 DE JUNHO DE 2024- 2º TURNO
VISTORIA E CONTROLE DE INSETO
BBE.POSTO  RODOVIARIA. VTR-ABT-33. A GUARNIÇÃO, A COMANDO DO CB BM GUARACY DESLOCOU-SE ATÉ A RUA  BARÃO DE IDAIÁ , BAIRRO FLORES PARA FINS DE REALIZAR VISTORIA E CONTROLE DE INSETO TIPO ABELHA. SOLICITAÇÃO FEITA VIA 193 PELA SRA  REBECA ALENCAR  CONTATO 92992081682. AÇÃO DOS BOMBEIROS:  FOI VERIFICADO QUE DE FATO HAVIA ENXAME DE ABELHAS NA FRENTE  DA RESIDÊNCIA NA ÁREA EXTERNA DO TETO.. FOI FEITO A REMOÇÃO DOS INSETOS, ORIENTAÇÕES DE SEGURANÇA E COLETA DE DADOS. SERVIÇO SEM ALTERAÇÃO.
 COMANDO DE SOCORRO:: TEN QOABM VALÉRIO
 COORDENADORA: ST BM CONCEIÇÃO</t>
  </si>
  <si>
    <t>TRANSPORTE DE PACIENTE DA UNIMED PARA O PS 28 DE AGOSTO.
---------------------
SERVIÇO DO DIA 06 DE JUNHO DE 2024- 2º TURNO
ATENDIMENTO PRÉ HOSPITALAR E TRANSPORTE DE PACIENTE
GRAPH.POSTO BBE RODOVIARIA.VTR-UR-24. A GUARNIÇÃO A COMANDO DO TEN BM PEDRO SANTOS DESLOCOU-SE ATÉ A AV THALES LOUREIRO, 2374, CASA 5, QUADRA B, PONTA NEGRA. PARA FINS DE REALIZAR ATENDIMENTO PRE HOSPITALAR E TRANSPORTE DE PACIENTE. SOLICITAÇÃO DA CGPO DO DIA CAP PM MARIVANDA VERBRAL, REGISTRADA VIA 193. AÇÃO DOS BOMBEIROS:  FOI VERIFICADO QUE  TRATAVA-SE DE UM PACIENTE TETRAPLEGICO A 5 ANOS, MAJOR REFORMADO DA POLICIA MILITAR SR  LURDENILSON LIMA DE PAULA CONTATO 98142-9975 QUE SOFREU  QUEDA EM DOMICILIO O MESMO PERDEU A FALA E SENSIBILIDADE  MOTORES QUE AINDA POSSUIA. FOI FEITO A ANALISE PRIMARIA E SECUNDARIA CONSTATADO QUE HAVIA NECESSIDADE DE  LEVAR AO HOSPITAL PARA AVALIAÇÃO MÉDICA ESPECIALIZADA, OO PACIENTE FOI TRANSPORTADO ATÉ HPS JOAO LUCIO  ONDE FICOU AOS CUIDADOS DO NEUROLOGISTA CARLOS TADEU. CRM 2616. SERVIÇO SEM ALTERAÇÃO.
 COMANDO DE SOCORRO:: TEN QOABM VALÉRIO
 COORDENADORA: ST BM CONCEIÇÃO</t>
  </si>
  <si>
    <t xml:space="preserve">LURDENILSON LIMA DE PAULA
 IDM: 15752
 CPF 616.119.802-91
 MAJOR REFORMADO PMAM
 END. AV THALES LOUREIRO, 2374, CASA 5, QUADRA B, PONTA NEGRA.
TEL (92) 98142-9975
 IRMÃ (92) 99100-3060
PACIENTE TETRAPLEGICO A 5 ANOS POR FAF EM REGIAO DE C5. APOS ACIDENTE POR QUEDA EM DOMICILIO O MESMO PERDEU A FALA E SENSIBILIDADE  MOTORES QUE AINDA POSSUIA.
FOI PARA A UNIMED MAS O PLANO NAO COBRIA MAIS E REALIZADO TRANSPORTE DO MESMO COM COLAR CERVICAL E EM PRANCHA RIGIDA PARA O HPS JOAO LUCIO COM ACOMPANHANTE.
ENTREGUE AOS CUIDADOS DO NEUROLOGISTA CARLOS TADEU. CRM 2616.
</t>
  </si>
  <si>
    <t>Wanderley Modesto da Silva, 62a
 Dn: 31/10/61
 Mae: Expedita Coelho da Silva
 Cpf:159945972-87
 Rua Domingos Russo, 132 A, Sao Jorge
 Tel: 99353-9790
 ___________________
 GRAPH ¿ PONTA NEGRA - UR-25 A COMANDO DA TEN QCOBM ANA ELIZA REALIZOU ATENDIMENTO PRÉ-HOSPITALAR PARA VÍTIMA DE MAL SÚBITO DENTRO DO RESTAURANTE QUE A GUARNIÇÃO ESTAVA ALMOÇANDO. LÚCIDO E ORIENTADO, PALIDEZ CUTÂNEA, PELE FRIA E PEGAJOSA, EUPNEICO, RELATOU INGESTA DE MEDICAMENTO PARA HIPERTENSÃO : MV+ S/A. CONDUZIDO PARA O SPA JOVENTINA DIAS, ATENDIDO NA EMERGÊNCIA PELO DR. ISRAEL MOREIRA, CRM 8623. NOME: Wanderley Modesto da Silva, 62 ANOS, Cpf:159945972-87, Tel: 99353-9790.
CONTROLADOR: TEN BM WALDIRA
 CMD DE SOCORRO: TEN BM VALÉRIO
Dr.  Israel Moreira CRM 8623
VÍTIMA COM HISTÓRIA DE HIPERTENSÃO, APRESENTOU MAL SÚBITO DENTRO DO RESTAURANTE. AO EXAME: LÚCIDO E ORIENTADO, PALIDEZ CUTÂNEA, PELE FRIA E PEGAJOSA, EUPNEICO, ACIANÓTICO E ANICTÉRICO, HIPOTENSO, RELATOU INGESTA DE MEDICAMENTO PARA HIPERTENSÃO E ANSIOLÍTICO (LOSARTANA, ANLODIPINO E AMITRIPTILINA). AP: MV+ S/A. TRANSPORTADO PARA O SPA JOVENTINA DIAS E ATENDIDO NA EMERGÊNCIA PELO DR. ISRAEL MOREIRA, CRM 8623.
PA: 80 X 60
 P: 79
 SAT: 92</t>
  </si>
  <si>
    <t xml:space="preserve">UR26 TEN MICHELE LEMOS
 _
 GRAPH - CENTRAL - UR-26 A COMANDO DA TEN QCOBM MICHELLLY LEMOS REALIZOU PREVENÇÃO NA INSTRUÇÃO DE COMBATE A INCÊNDIO NO 1º BI. DETERMINAÇÃO DO CEL BM MENEZES. A PREVENÇÃO FOI REALIZADA SEM ALTERAÇÃO.
CONTROLADOR: TEN BM WALDIRA
 CMD DE SOCORRO: TEN BM VALÉRIO
</t>
  </si>
  <si>
    <t xml:space="preserve"> UR -26 
ALAN SANTOS - 981422713 - COLISÃO CARRO X MOTO - DUQUE DE CAXIAS COM LEONARDO MALCHER - PRAÇA 14. 
NO FINAL DA LEONARDO MALCHER
-----------------------
SERVIÇO DO DIA 06 DE JUNHO DE 2024- 2º TURNO
ATENDIMENTO PRÉ HOSPITALAR E TRANSPORTE DE PACIENTE
GRAPH. POSTO CENTRAL VTR UR-26. A GUARNIÇÃO A COMANDO DA TEN BM MICHELLY LEMOS DESLOCOU-SE ATÉ A DUQUE DE CAXIAS COM LEONARDO MALCHER  PARA FINS DE VERIFICAR ACIDENTE DE TTRANSITO COM VITIMA LESIONADA. SOLICITAÇÃO VIA 193 PELO  SR ALAN SANTOS CONTATO 98142-2713. AÇÕ DOS BOMBEIROS:  FOI VERIFICADO QUE TRATAVA-SE DE  ACIDENTE  DE TRÂNSITO MOTO X CARRO: MOTOCICLETA MODELO BIS PLACA QZQ9B62,  COLIDIU COM A TRASEIRA DO VEICULO MODELO  GOL BRANCO  PLACA PTH 3B47 HAVENDO A QUEBRA DO CAPACETE DO MOTOQUEIRO NA COLISÃO., OBSERVOU-SE QUE A USA 01 DO SAMU ESTAVA  REALIZANDO A REMOÇÃO DA VITIMA DO ASFALTO E TRANSPORTANDO PARA DENTRO DA USA, ONDE FOI SOLICITADO APOIO PARA GU DA UR PARA AUXÍLIO NA CONDUTA DE MANOBRAS DE RCP. VÍTIMA ESTAVA INCONSCIENTE, PUPILAS DILATADAS E NÃO FOTOREAGENTES, FEITO MONITORIZAÇÃO , INTUBAÇÃO OROTRAQUEAL, ACESSO VENOSO PERIFERICO, ADMINISTRAÇÃO DE DROGAS , FEITOS 10 CICLOS RCP SEM SUCESSO NA RESPOSTA DO PACIENTE, ATESTADO ÓBITO PELO DR STANLEY DA USA 01, CONDUTA: MANOBRA DE RCP  JUNTAMENTE COM A USA 01
 PÁ : SEM LEITURA,  P: 33,  SAT O2 : SEM LEITURA.  PORÉM  A MESMA FOI DEIXADA AOS CUIDADOS DOS PROFICIONAIS DO SAMU QUE  O LEVARAM PARA O HOSPITAL. A GUARNIÇÃO RETORNOU AO POSTO. SERVIÇO SEM ALTERAÇÃO.
 COMANDO DE SOCORRO:: TEN QOABM VALÉRIO
 COORDENADORA: ST BM CONCEIÇÃO</t>
  </si>
  <si>
    <t xml:space="preserve">OCORRÊNCIA DE ACIDENTE DE TRÂNSITO MOTO X CARRO 
NOME : SEM INFORMAÇÃO 
DATA NASCIMENTO:  
CPF :  
RG: 
TEL :(92) SEM INFORMAÇÃO 
END DA OCORRÊNCIA: RUA LEONARDO MALCHER COM DUQUE DE CAXIAS 
ACIDENTE  DE TRÂNSITO MOTO X CARRO: MOTO COLIDIU COM A TRASEIRA DO CARRO GOL BRANCO HAVENDO A QUEBRA DO CAPACETE DO MOTOQUEIRO NA COLISÃO ; AO CHEGAR NO QTH, ENCONTRAVA-SE A  USA 01  REMOVENDO O PACIENTE DO ASFALTO E TRANSPORTANDO PARA DENTRO DA USA, ONDE FOI SOLICITADO APOIO PARA GU DA UR PARA AUXÍLIO NA CONDUTA DE MANOBRAS DE RCP. VÍTIMA ESTAVA INCONSCIENTE, PUPILAS DILATADAS E NÃO FOTOREAGENTES, FEITO MONITORIZAÇÃO , INTUBAÇÃO OROTRAQUEAL, ACESSO VENOSO PERIFERICO, ADMINISTRAÇÃO DE DROGAS , FEITOS 10 CICLOS RCP SEM SUCESSO NA RESPOSTA DO PACIENTE, ATESTADO ÓBITO PELO DR STANLEY DA USA 01 . 
CONDUTA: MANOBRA DE RCP 
JUNTAMENTE COM A USA 01
 PÁ : SEM LEITURA
 P: 33
 SAT O2 : SEM LEITURA
</t>
  </si>
  <si>
    <t>Transporte de Paciente:
Lurdenilson Lima de Paula
 IDM: 15752
 Cpf 616.119.802-91
 Major Reformado PMAM
 End. Av Thales Loureiro, 2374, Casa 5, Quadra B, Ponta Negra.
Tel (92) 98142-9975
 Irmã (92) 99100-3060
Paciente tetraplegico a 5 anos por FAF em regiao de C5. Apos acidente por queda em domicilio o mesmo perdeu a fala e sensibilidade  motores que ainda possuia.
Foi para a UNIMED mas o plano nao cobria mais e realizado transporte do mesmo com colar cervical e em prancha rigida para o HPS Joao Lucio com acompanhante.
Entregue aos cuidados do Neurologista Carlos Tadeu. CRM 2616.</t>
  </si>
  <si>
    <t>Colisao moto x carro.--Vitima: Caique Garcia Andrade-- Rg: 2912930-3
 Em deslocamento ao PB especial deparamos na Av. Cosme Ferreira em Frente ao posto ATEM. Vitima condutor da moto FXO 7A45 colidiu na traseira de veiculo, ao solo, sem capacete na cena, mas usava no momento da colisao. Glasgow 10. Com alteraçao da consciencia, falando, queixando nao sentir as pernas mas com dores generalizadas. Sem presença de hemorragias nem sinais de fraturas na cena. Colocado o colar cervical, imobilizaçao em prancha rigida e transporte pro HPS Joao Lucio. PA: 130x70/ S: 97  F: 81; Entregue aos cuidados do Medico Ruan Carlos. CRM 1911
--------------------------------
SERVIÇO DO DIA 06 DE JUNHO DE 2024- 2º TURNO
ATENDIMENTO PRE HOSPITALAR E TRANSPORTE DE PACIENTE
BBE.POSTO BBE RODOVIARIA.VTR-UR-24. A GUARNIÇÃO A COMANDO DO TE BM PEDRO SANTOS   EM DESLOCAMENTO AO PB ESPECIAL DEPAROU-SE  NA AV. COSME FERREIRA EM FRENTE AO POSTO ATEM. VITIMA CONDUTOR DA MOTO FXO 7A45 COLIDIU NA TRASEIRA DE VEICULO, AO SOLO, SEM CAPACETE NA CENA, MAS USAVA NO MOMENTO DA COLISAO. GLASGOW 10. COM ALTERAÇAO DA CONSCIENCIA, FALANDO, QUEIXANDO NAO SENTIR AS PERNAS MAS COM DORES GENERALIZADAS. SEM PRESENÇA DE HEMORRAGIAS NEM SINAIS DE FRATURAS NA CENA. COLOCADO O COLAR CERVICAL, IMOBILIZAÇAO EM PRANCHA RIGIDA, A VITIMA DE NOME  CAIQUE GARCIA ANDRADE , DE 22 ANOS  RG: 2912930-3 CEITOU SER TRNSPORTADO PARA O HOSPITAL PARA EXAMES MAIS DETALHADOS, DESSA FORMA , A VIATURA  TRANSPORTOU ELE ATÉ O  HPS JOAO LUCIO.  ENTREGUE AOS CUIDADOS DO MEDICO DSR RUAN CARLOS. CRM 1911. DADOS DO VEICULO NÃO COLETADOS. OCORRÊNCIA INFORMADO VIA RÁDIO PELO TEN PEDRO EM SEGUIDA REGISTRADA VIA 193  SERVIÇO SEM ALTERAÇÃO.
 COMANDO DE SOCORRO:: TEN QOABM VALÉRIO
 COORDENADORA: ST BM CONCEIÇÃO</t>
  </si>
  <si>
    <t xml:space="preserve">COLISAO MOTO X CARRO.
VITIMA:
</t>
  </si>
  <si>
    <t>OCORRÊNCIA DE ACIDENTE DE TRÂNSITO, NO LOCAL CARRO ADENTRO UM BAR, ATINGINDO UMA VITIMA, ONDE A MESMA ENCONTRA-SE DEBAIXO DO VEICULO. SOLICITANTE A SENHORA BRUNA LUCAS - 991988241 - ACIDENTE DE TRANSITO - LOCAL: BAIRRO ARMANDO MENDES - BAR DO PERNAMBUCO TRAVESSA OPÊ. / RIO PIORINI, NAS PROXIMIDADES DA AV. CONTORNO NORTE.
-------------------------------------------
SERVIÇO DO DIA 06 DE JUNHO DE 2024- 2º TURNO
ACIDENTE DE TRANSITO COM VITIMA LESIONAD A
1º B.I. POSTO DO ZUMBI. VTR-ABT-31./ ABT-35 POSTO CIS GRANDE CIRCULAR/ POSTO DO DISTRITO VTR- ABT-36/ AC-01/ GRAPH.POSTO DO ZUMBI.UR-27/ POSTO SAMAÚMA.UR-28. AS GUARNIÇÕES A COMANDO DO TEN QOABM VALÉRIO DESLOCARAM-SE ATÉ A TRAVESSA O P BAIRRO ARMANDO MENDES PARA FINS DE VERIFICAR ACIDENTE DE TRANSITO COM VITIMAS LESIONADAS. AÇÃO DOS BOMBEIROS: FOI VERIFICADO QUE TRATAVA-SE DE UM VEICULO MODELO  SAVEEIRO COR VERMELHO PLACA  N00501 QUE INVADIU A RESIDÊNCIA  ATROPELANDO  QUATRO  MORADORES  SENDO: VITIMA 1-SOBRINHO: GABRIEL DA SILVA MAIA, 21 ANOS (ÓBITO , VITIMA 2-AMIGO: FRANCISCO DELFINO TELLES CHAVES, 57 DANOS  PÉ E PERNA IMÓVEL  TRANSPORTADO PELA USA 26 DO SAMU VITIMA 3 -JAIR MAIA DE LIMA INFORMAÇÕES GERAIS, VITIMA 4-MÃE: TATIANE VIEIRA SA SILVA PRESSÃO ALTA,  VÍTIMA 5: JÚNIOR DOS ANJOS QUEIROZ  TRANSPORTADA PELA UR-27 AO HPS JOÃO LUCIO. DANOS NO VEICULO PARTE FRONTAL AMASSADA, DANOS DA RESIDENCIA PARTE DA ENTRADA DA RESIDÊNCIA ÁREA DE PAREDE QUEBRADA DEVIDO A INVASÃO PELO VEICULO QUE ENTROU ATÉ A METADE DA SALA ONDE FUNCIONAVA UMA VENDA DE BEBIDAS. FOI FEITO DESLIGAMENTO DE BATERIA, ISOLAMENTO DE ÁREA. VTR PM 7109 A COAMNDO DO ST  PM DERNIVAL. NÃO HAVIA VITIMAS EM BAIXO DO VEICULO COMO INFORMADO. SERVIÇO SEM ALTERAÇÃO.
 COMANDO DE SOCORRO:: TEN QOABM VALÉRIO
 COORDENADORA: ST BM CONCEIÇÃO</t>
  </si>
  <si>
    <t xml:space="preserve">
 VÍTIMA 02/AMIGO: FRANCISCO DELFINO TELLES CHAVES, 57
USB:26
 LOCAL: PLATÃO ARAÚJO 
TIO: JAIR MAIA DE LIMA INFORMAÇÕES GERAIS
 VÍTIMA 03 MÃE: TATIANE VIEIRA SA SILVA PRESSÃO ALTA
 VÍTIMA 04: JÚNIOR DOS ANJOS QUEIROZ 
 UR-27 
JOAO LÚCIO
</t>
  </si>
  <si>
    <t>SOLICITAÇÃO POR PARTE CONTROLADOR PMAM, REFERENTE A TRANSPORTE DO FILHO DO CB QPPM DIEGO MENDES, O MENOR DARIO JORGE 15 ANOS. PACIENTE DE FRATURA JOELHO (NÃO SOUBERAM INFORMAR LADO). O MESMO NECESSITA DO APOIO DE TRANSPORTE DO PACIENTE DO SPA REDENÇÃO PARA HOSPITAL 28 DE AGOSTO.
SETOR DE TRAUMA SPA REDENÇÃO. NO LOCAL CB PM DIEGO NO AGARDO
-------------------------
SERVIÇO DO DIA 06 DE JUNHO DE 2024- 2º TURNO
ATENDIMENTO PRÉ HOSPITALAR E TRANSPORTE DE PACIENTE
GRAPH.POSTO BBE RODOVIARIA.VTR-UR-24. A GUARNIÇÃO A COMANDO DO TEN BM  ROBSON ALMEIDA DESLOCOU-SE ATÉ O SPA DA REDENÇÃO PARA FISN DE REALIZAR ATENDIMENTO PRE HOSPITALAR  AO FILHO DE POLICIAL MILITAR.  SOLICITAÇÃO FEITA PELO DESPACHANTE DA ZONA OESTE CB PM  DIEGO MENDE 9 9633-2699 E REGISTRADA VIA 193. AÇÃO DOS BOMBEIROS:  PACIENTE COM FRATURA DE FÊMUR DISTAL DIREITO, SOLICITADO TRANSPORTE INTER HOSPITALAR DO SPA REDENÇÃO PARA O HPS 28 DE AGOSTO. 
VÍTIMA DÁRIO JORGE GARCIA MENDES DE 15 ANOS, DENTIDADE: 29924586, ESTAVA  ESTÁVEL LÚCIDO, ORIENTADO, COM CALHA GESSADA EM MID. NO HPS FOI DEIXADO AOS CUIDADOS DO DR RUAN CARLOS. CRM 1911. SERVIÇO SEM ALTERAÇÃO.
 COMANDO DE SOCORRO:: TEN QOABM VALÉRIO
 COORDENADORA: ST BM CONCEIÇÃO</t>
  </si>
  <si>
    <t xml:space="preserve">
Nasc. 24.04.2009
 ID: 15 anos 
I
 END: RUA PADRE CÍCERO, 54 REDENÇÃO 
TEL: (92) 99326-3399
</t>
  </si>
  <si>
    <t>SOLICTANTE INFORMA QUE FIAÇÃO ELETRICA DO POSTE ESTA EM CHAMAS PEDE APOIO DOS BOMBEIROS
---------------------------------
SERVIÇO DO DIA 06 DE JUNHO DE 2024- 2º TURNO
FOGO EM FIAÇÃO ELETRICA 
1º.B.I.POSTO CIS GRANDE CIRCULAR. VTR-ABT-35. A GUARNIÇÃO A COMANDO DO ST BM ALEX REALIZOU DESLOCAMENTO ATÉ  A RUA ALECRIM Nº54, BAIRRO JOÃO PAULO PARA FINS DE VERIFICAR FOGO EM FIAÇÃO ELETRICA POSTE, SOLICITAÇÃO FEITA VIA 193 PELO SR MARCOS TAVARES CONATATO 986265976. AÇÃO DOS BOMBEIROS:  FOI VERIFICADO QUE NO ENDEREÇO  A CIMA REFERIDO NÃO HAVIA MAIS FOGO NA FIAÇÃO, FOI INFORMADO AO CENTRO DE OPERAÇÕES E A VIATURA RETORNOU AO POSTO DE ORIGEM. SERVIÇO SEM ALTERAÇÃO.
 COMANDO DE SOCORRO:: TEN QOABM VALÉRIO
 COORDENADORA: ST BM CONCEIÇÃO</t>
  </si>
  <si>
    <t xml:space="preserve">
----------------------------------------------
SERVIÇO DO DIA 06 DE JUNHO DE 2024- 2º TURNO
ATENDIMENTO PRE HOSPITALAR E TRANSPORTE DE PACIENTE
GRAPH PB. POSTO SAMAÚMA.VTR  UR-28, A GUARNIÇÃO A COMANDO DO TEN REATEGUI REALIZOU DESLOCAMENTO ATÉ A  TRAVESSA OP - ARMANDO MENDES PARA FINS DE REALIZAR ATENDIMENTOPRE HOSPITALAR EM VITIMA DE ACIDENTE  DE TRANSITO EM APOIO A SOLICITAÇÃO DO SAMU REALIZADA VIA WHATZAP COBOM PELO OPERADOR DO SERVIÇO SAMU NOTURNO. AÇÃO DOS BOMBEIROS: A GUARNIÇÃO REALIZOU ATENDIMENTO  DO  PACIENTE COM CRISE HIPERTENSIVA// PACIENTE: SR JOSE FRANCISCO DE OLIVEIRA  DN 04/06/2024  CPF 036.938.318-40, MORADOR DA  RUA TRAVESSA RIO PAUENI, 10, BAIRRO ARMANDO MENDES, CONTATO: 98806-5389 QUE DEVIDO O VEICULO MODELO SAVEIRO TER ENTRADO DENTRO DA RESIDÊNCIA SE ASSUSTOU E ENTROIU EM CRISE. O PACIENTE ENCONTRAVA-SE EM PÉ, CONSCIENTE, RESPONSIVO, SOB ESTRESSE EMOCIONAL POR PRESENCIAR ACIDENTE. SSVV: PA 210X120, PULSO 102, SAT. O2 98%, SEM QUEIXAS ÁLGICAS. CONDUTA: MANTER OBSERVAÇÃO E CONTROLE DA PA, APÓS 20 MINUTOS, PA 170X99, PULSO 95. PACIENTE RECUSOU SER TRANSPORTADO AO SPA. SITUAÇÃO DE URGÊNCIA E EMERGÊNCIA NÃO PRESENTE.. NÃO HOUVE NECESSIDADE DE TRANSPORTE. SERVIÇO SEM ALTERAÇÃO.
 COMANDO DE SOCORRO:: TEN QOABM VALÉRIO
 COORDENADORA: ST BM CONCEIÇÃO
</t>
  </si>
  <si>
    <t xml:space="preserve">
A VTR A COMANDO DO TEN REATEGUI REALIZOU A SEGUINTE OPERAÇÃO:
APH A
 A UR-28 FOI ACIONADA PARA O ATENDIMENTO A PACIENTE COM CRISE HIPERTENSIVA, NO MOMENTO DA CHEGADA DA GU, O PACIENTE ENCONTRAVA-SE EM PÉ, CONSCIENTE, RESPONSIVO, SOB ESTRESSE EMOCIONAL POR PRESENCIAR ACIDENTE. SSVV: PA 210X120, PULSO 102, SAT. O2 98%, SEM QUEIXAS ÁLGICAS. CONDUTA: MANTER OBSERVAÇÃO E CONTROLE DA PA, APÓS 20 MINUTOS, PA 170X99, PULSO 95. PACIENTE RECUSOU SER TRANSPORTADO AO SPA. SITUAÇÃO DE URGÊNCIA E EMERGÊNCIA NÃO PRESENTE.
FOGO, UR-28!</t>
  </si>
  <si>
    <t xml:space="preserve">
-------------------------------------
SERVIÇO DO DIA 06 DE JUNHO DE 2024- 2º TURNO
ATENDIMENTO PRÉ HOSPITALAR E TRANSPORTE DE PACIENTE
 GRAPH.POSTO DO ZUMBI. VTR. UR-27. A GUARNIÇÃO A COMANDO DO TEN L FREITAS REALIZOU  ATENDIMENTO PRÉ-HOSPITALAR E TRANSPORTE DE PACIENTE NO ACIDENTE DE  ATROPELAMENTO, NA OCORRÊNCIA NA TRAVESSA OP, BAIRRO ARMANDO MENDES  VIATURAS DO SAMU USA 02 E USB 26, 25-7109 CPA LESTE  NO LOCAL.  VEÍCULO ENVOLVIDO: SAVERO COR VERMELHO, PLACA: NO0 5J01.  A VITIMA SR  JUNIOR QUEIROZ DOS ANJOS, 43A, CPF 700930962-08 MORADOR DA  RUA TV OP NUMERO 16 QUADRA 45 ARMANDO MENDES, ACEITOU SER TRANSPORTADO ATÉ O HPS JOAO LUCIO, POIS ESTAVA CAIDO NO SOLO, EM DECUBITO VENTRAL QUEIXANDO DORES INTENSAS EM DORSO (COLUNA TORACICA), ABDOME (FLANCO E FOSSA ILIACA DIREITA), PELVE E MID. NEGA SINAIS FOCAIS NEUROLOGICOS, NEGA PERDA DA MEMÓRIA , NO HPS  FICOU AOS CUIDADOS DO DR. ELDER ESPIRITU DIAZ, CRM 5170, ACOMPANHANTE DA VITIMA SRA MARIA ALICE SILVA DOS ANJOS, CONTATO: 982865106 RG: 1472438-3
 COMANDO DE SOCORRO:: TEN QOABM VALÉRIO
 COORDENADORA: ST BM CONCEIÇÃO</t>
  </si>
  <si>
    <t>UR 27 06/06/2024
 OCORRENCIA SOB O COMANDO DO TEN L FREITAS
 ATENDIMENTO PRÉ-HOSPITALAR (ATROPELAMENTO)
LOCAL DA OCORRÊNCIA: TRAVESSA OP - ARMANDO MENDES - ESQUINA COM O BAR PERNAMBUCO
 VTRS ENVOLVIDAS: ABT 31, USA 02, USB 26, 25-7109 CPA LESTE
 VEÍCULO ENVOLVIDO: PLACA: NO0 5J01
 NOME DA VÍTIMA: JUNIOR QUEIROZ DOS ANJOS, 43A, CPF 700930962-08 ENDEREÇO, RUA TV OP NUMERO 16 QUADRA 45 ARMANDO MENDES
 ACOMPANHANTE: MARIA ALICE SILVA DOS ANJOS, CONTATO: 982865106 RG: 1472438-3
 NO LOCAL DA OCORRÊNCIA 03 (TRES) VÍTIMAS, UMA SOB O ATENDIMENTO DA USA 02, UMA SOB ATENDIMENTO DA UBS 26, OUTRA SOB ATENDIMENTO DA UR 27, VÍTIMA QUE SE ENCONTRAVA AO SOLO EM DECUBITO VENTRAL QUEIXANDO DORES INTENSAS EM DORSO (COLUNA TORACICA), ABDOME (FLANCO E FOSSA ILIACA DIREITA), PELVE E MID. NEGA SINAIS FOCAIS NEUROLOGICOS, NEGA PERDA DA MEMÓRIA. REALIZADO AVALIACAO PRIMÁRIA E RMC COMPLETA. SSVV: PA 13X9, BPM: 81, SAT 95%. NEGA COMORBIDADES E ALERGIA.
REMOVIDO AO HPS JOAO LUCIO E DEIXO SOB OS CUIDADOS DO DR. ELDER ESPIRITU DIAZ, CRM 5170</t>
  </si>
  <si>
    <t xml:space="preserve">  EVENTO: INSTRUÇÃO DE COMBATE A INCÊNDIOS URBANOS                                                                                   
   MISSÃO: PREVENIR E ATENDER CASOS DE URGÊNCIA/EMERGÊNCIA E  REALIZAR                                                                                                                                                                      
DATA: 07.06.2024 (sexta-feira)                                                                                                                                                 
 VTR: UR 26 (QCG)                                                                                                                                                                    
 EFETIVO:  TEN RONALDO MUNIZ
                         SGT TIAGO RAMIREZ
                         CB CIELEN                                                                                                                                                                                           
HORÁRIO:  07h30 às 17h00 - LOCAL/ITINER:AV. CERINA SOUTO, 645- CONDOMÍNIO MIRANTE AMAZONAS
---------------------
SERVIÇO DO DIA 06 DE JUNHO DE 2024- 2º TURNO
PREVENÇÃO EM EVENTO
GRAPH.POSTO CENTRAL. VTR-UR.26. A GUARNIÇÃO A COMANDO DO TEN BM RONALDO MUNIZ REALIZOU DESLOCAMENTO ATÉ AV CERINA SOUTO Nº645 NO CODOMINIO MIRANTE AMAZONAS PARA FINS DE CUMPRIR ORDEM DE OPERAÇÕES Nº 386/GRAPH/CBC/2024, EVENTO: INSTRUÇÃO DE COMBATE A INCÊNDIOS URBANOS;DETERMINAÇÃO: EXMO. SR. SCMT GERAL DO CBMAM; REGISTRADA VIA 193, MISSÃO: PREVENIR E ATENDER CASOS DE URGÊNCIA/EMERGÊNCIA E REALIZAR RESGATE. OCORRÊNCIA EM ANDAMENTO..
 COMANDO DE SOCORRO:: TEN QOABM VALÉRIO
 COORDENADORA: ST BM CONCEIÇÃO
------------------------------------------------</t>
  </si>
  <si>
    <t>SEG DO DIA 07/06/2021
SERVIÇO DO DIA 07/06/2024 - 1º TURNO
CB QPBM	ELIZEU COSTA DE SOUZA	1164	07:30:00	19:30:00	12:00:00	SCI	0314/SCI/2024	REFORÇO DE EQUIPE SCI-EG
 3º SGT QCPBM	ANDERSON AZEVEDO DE SOUSA	1591	07:00:00	19:00:00	12:00:00	ZUMBI	0215/GRAPH/2024	REFORÇO DE GUARNIÇÃO
 ST QPBM	ROSINALDO FAGUNDES DE SOUZA	729	07:30:00	19:30:00	12:00:00	SCI	0314/SCI/2024	REFORÇO DE EQUIPE SCI-EG
 CB QPBM	LÉCIO FARIA DOS SANTOS	1093	08:00:00	20:00:00	12:00:00	QCG CENTRAL	0460/BBE/2024	APOIO OPERACIONAL AO ABT-37 (AUX DE GUARNIÇÃO)
ST QPBM	HELDER ALMEIDA FERREIRA	738	07:30:00	19:30:00	1 2:00:00	SCI	0314/SCI/2024	REFORÇO DE EQUIPE SCI-EG
 CB QPBM	ALEXANDRE DA ROCHA FELIPE	1140	08:00:00	20:00:00	12 :00:00	RODOVIÁRIA	0465/BBE/2024	AUXILIAR
 CB QPBM	CARLOS AUGUSTO ALFAIA DELGADO	1260	07:30:00	19:30:00	12:00:00	ZUMBI	0457/BI/2024	REFORÇO DE GUARNIÇÃO
 ST QPBM	LAERCIO FIGUEIREDO CARDOSO	583	08:00:00	20:00:00	12:00:00	QCG CENTRAL	0142/BIFMA/2024	CONDUTOR AC-01
 1º SGT QPBM	BRAZ OLIVEIRA DE SOUSA	701	08:00:00	20:00:00	12:00:00	PELOTÃO FLUVIAL	0192/BBE/2024	REFORÇO DE GUARNIÇÃO
 3º SGT QPBM	RONILSON VIEIRA SA	1096	07:30:00	19:30:00	12:00:00	QCG CENTRAL	0457/BI/2024	CONDUTOR ATA-03
 CB QPBM	IRINILDO DE SOUZA RODRIGUES	1158	08:00:00	18:00:00	10:00:00	QCG CENTRAL	0082/CBC/2024	APOIO OPERACIONAL
 ST QPBM	ALAN LIMA FIGUEIREDO	745	14:00:00	17:00:00	03:00:00	VISTORIAS MANAUS	0199/DAT/2024	FISCALIZAÇÃO DE RETORNO
 ST QPBM	JEFFERSON DA SILVA MARTINS	696	14:00:00	17:00:00	03:00:00	VISTORIAS MANAUS	0199/DAT/2024	FISCALIZAÇÃO DE RETORNO
 ST QPBM	JOSÉ PAULO PEREIRA PARÁ	626	14:00:00	17:00:00	03:00:00	DAT	0200/DAT/2024	VISTORIA
 2º TEN QOABM	EDILSON BARBOSA MACIEL FILHO	549	14:00:00	17:00:00	03:00:00	DAT	0200/DAT/2024	VISTORIA TÉCNICA
 3º SGT QCPBM	AMANNDA SOUZA DE CARVALHO DA SILVA	1551	14:00:00	18:00:00	04:00:00	QCG CENTRAL	0220/GRAPH/2024	SALA DE SITUAÇÃO
 2º TEN QOABM	CARLOS EDUARDO SILVA E SILVA	672	14:00:00	20:00:00	06:00:00	OUTROS	0136/CFAP/2024	REFORÇO DE GUARNIÇÃO GSE 01
 3º SGT QCPBM	ANA MARIA DE SOUZA GUIMARÃES	1653	13:00:00	17:00:00	04:00:00	QCG CENTRAL	0065/SCMT/2024	APOIO DE GUARNIÇÃO
 2º TEN QOABM	RYAN JOHN OLIVEIRA SILVA	551	14:00:00	20:00:00	06:00:00	OUTROS	0135/CFAP/2024	REFORÇO DE GUARNIÇÃO GSE 01
 2º TEN QOABM	WAGNER SILVA DOS SANTOS	520	14:00:00	17:00:00	03:00:00	VISTORIAS MANAUS	0200/DAT/2024	VISTORIA
 3º SGT QCPBM	DÉBORA SIMONE ALMEIDA SANTOS DE OLIVEIRA	1725	15:00:00	18:00:00	03:00:00	QCG CENTRAL	0064/SCMT/2024	APOIO GABINETE SCMT
 3º SGT QPBM	ADRIANO SOUZA QUEIROZ	1023	14:00:00	18:00:00	04:00:00	QCG CENTRAL	0054/CSM/2024	MANUTENÇÃO DE VTR
 3º SGT QCPBM	PATRÍCIA DE PAULA ROBERTO	1677	16:00:00	18:00:00	02:00:00	QCG CENTRAL	0083/CANIL/2034	REFORÇO DE GUARNIÇÃO CANIL
 3º SGT QCPBM	KERLI CRISTINA BARROZO SAMPAIO	1626	14:00:00	19:00:00	05:00:00	COBOM/CIOPS	0072/COBOM/2024	REFORÇO DE GU
 3º SGT QCPBM	EVERTON DA SILVA FARIAS	1849	08:00:00	17:00:00	09:00:00	QCG CENTRAL	0055/CSM/2024	APOIO A MANUTENÇÃO DE VIATURAS
CONTROLADOR: ST QPBM VELASCO
 COMANDANTE SOCORRO: TEN QOABM JÔNATAS
 __________________
 ST QPBM	ALEX SOUZA DA COSTA 	0625	19:30:00	07:30:00	12:00:00	CIS GRANDE CIRCULAR	0458/BI/2024	REFORÇO DE GUARNIÇÃO 
CB QPBM	CLEYTON ANDERSON CRUZ DA SILVA 	1242	19:30:00	07:30:00	12:00:00	SCI	0315/SCI/2024	REFORÇO DE EQUIPE SCI EG 
CB QPBM	FRANCISCO ASSUNÇÃO BAÍA DA SILVA 	1147	19:30:00	07:30:00	12:00:00	SCI	0315/SCI/2024	REFORÇO DE EQUIPE SCI-EG 
1º TEN QOABM	ELINELSON NOGUEIRA DO NASCIMENTO 	0523	19:30:00	07:30:00	12:00:00	SCI	0315/SCI/2024	REFORÇO DE EQUIPE SCI-EG 
CB QPBM	GILBERTO SALVADOR BOTELHO JUNIOR	1094	19:30:00	07:30:00	12 :00:00	ZUMBI	0458/BI/2024	REFORÇO DE GUARNIÇÃO 
CB QPBM	ALCIMAR SALDANHA PANTOJA LOUREIRO	1144	07:30:00	19:30:00	12:00:00	CIS GRANDE CIRCULAR	0457/BI/2024	REFORÇO DE GUARNIÇÃO
 3º SGT QPBM	WILKER RICHARDSON GADELHA DE QUEIROZ 	1030	20:00:00	08:00:00	12:00:00	QCG CENTRAL	0142/BIFMA/2024	CONDUTOR DO VELOZ
 3º SGT QPBM	JOEL SILVA DA CONCEIÇÃO 	1087	20:00:00	08:00:00	12:00:00	QCG CENTRAL	0139/BIFMA/2024	CONDUTOR ATA -01</t>
  </si>
  <si>
    <t>2º TURNO 
ST QPBM	ALEX SOUZA DA COSTA 	0625	19:30:00	07:30:00	12:00:00	CIS GRANDE CIRCULAR	0458/BI/2024	REFORÇO DE GUARNIÇÃO 
CB QPBM	CLEYTON ANDERSON CRUZ DA SILVA 	1242	19:30:00	07:30:00	12:00:00	SCI	0315/SCI/2024	REFORÇO DE EQUIPE SCI EG 
CB QPBM	FRANCISCO ASSUNÇÃO BAÍA DA SILVA 	1147	19:30:00	07:30:00	12:00:00	SCI	0315/SCI/2024	REFORÇO DE EQUIPE SCI-EG 
1º TEN QOABM	ELINELSON NOGUEIRA DO NASCIMENTO 	0523	19:30:00	07:30:00	12:00:00	SCI	0315/SCI/2024	REFORÇO DE EQUIPE SCI-EG 
CB QPBM	GILBERTO SALVADOR BOTELHO JUNIOR	1094	19:30:00	07:30:00	12 :00:00	ZUMBI	0458/BI/2024	REFORÇO DE GUARNIÇÃO 
CB QPBM	ALCIMAR SALDANHA PANTOJA LOUREIRO	1144	07:30:00	19:30:00	12:00:00	CIS GRANDE CIRCULAR	0457/BI/2024	REFORÇO DE GUARNIÇÃO
 3º SGT QPBM	WILKER RICHARDSON GADELHA DE QUEIROZ 	1030	20:00:00	08:00:00	12:00:00	QCG CENTRAL	0142/BIFMA/2024	CONDUTOR DO VELOZ
 3º SGT QPBM	JOEL SILVA DA CONCEIÇÃO 	1087	20:00:00	08:00:00	12:00:00	QCG CENTRAL	0139/BIFMA/2024	CONDUTOR ATA -01
 3º SGT QPBM	EMERSON PEREIRA DE FREITAS 	1052	20:00:00	08:00:00	12:00:00	PELOTÃO FLUVIAL	0192/BBE/2024	REFORÇO DE GUARNIÇÃO 
CB QPBM	AYUB SALDANHA PEREIRA 	1176	20:00:00	08:00:00	12:00:00	QCG CENTRAL	0460/BBE/2024	REFORÇO DE GUARNIÇÃO ABT-37 
CONTROLADOR: TEN BM WALDIRA
 CMD DO SOCORRO: TEN BM JONATAS</t>
  </si>
  <si>
    <t>GATO OBESO DEFICIENTE DAS PATAS EM CIMA DO MURO   DE 3,00 MTS DE ALTURA 
SOLICITANTE INFORMA QUE TAMBÉM É OBESA  NÃO CONSEGUE SUBIR 
RUA PROFº LÉA ALENCAR ANTIGA RUA 8, Nº316, ALVORADA II,RUA DA FEIRA , CASA EM CONSTRUÇÃO , TEM UMA GRADE ME FORMA DE V, PORTÃO PRETO
 ALDENISA SALUSTIANO NEVES 92999993189</t>
  </si>
  <si>
    <t>SERVIÇO DO DIA 07/06/2024 - 1º TURNO
GRAPH, POSTO DO ZUMBI, UR-27 A COMANDO DA TEN ERIKA DESLOCOU PARA O LOCAL ORDEM DE OPERAÇÕES Nº 383/GRAPH/CBC/2024.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033/2024-DS_ASSSOCIAL/CBMAM. DATA: 03, 05 e 07.06.2024. VTR: UR-27. EFETIVO: TEN ERIKA, SGT MARCELO CUNHA E SGT S. SOUZA. HORÁRIO: 11H00 PRONTO NA RESIDÊNCIA DO MILITAR. LOCAL. RESIDÊNCAI DO MILITAR PARA O PAM DA CODAJÁS E VICE VERSA. SERVIÇO SEM ALTERAÇÃO.
CONTROLADOR: ST QPBM VELASCO
 COMANDANTE SOCORRO: TEN QOABM JÔNATAS</t>
  </si>
  <si>
    <t xml:space="preserve">CASA DE CABA 
LOCALIZADA PROX DO TELHADO/ CUMIEIRA 
SOLICITANTE: MARCOS ANDRE DOS ANJOS MENEZES 
END:RUA C 21 123 JAPIIM 2 POR DA IGREJA APOSTOLICA SAGRADA FAMILIA 
TEL: 92984448936
 _____________________________________________________________
SERVIÇO DO DIA 07/06/2024 - 1º TURNO
BBE, POSTO CENTRAL, ABT-37 A COMANDO DO CB ROBSON  DESLOCOU PARA O LOCAL. SOLICITANTE: MARCOS ANDRE DOS ANJOS MENEZES. CONTATO: 98444-8936. INFORMA UM NINHO DE CABA NO TELHADO DE SUA RESIDÊNCIA, PRÓXIMO A CUMIEIRA DA CASA. PONTO DE REFERÊNCIA: POR TRÁS DA IGREJA APOSTÓLICA SAGRADA FAMÍLIA. AO CHEGAR FOI REALIZADO O CONTROLE FAZENDO USO DO MASSARICO. SERVIÇO SEM ALTERAÇÃO. OCORRÊNCIA REGISTRADA VIA 193.
CONTROLADOR: ST QPBM VELASCO
 COMANDANTE SOCORRO: TEN QOABM JÔNATAS
</t>
  </si>
  <si>
    <t>SERVIÇO DO DIA 07/06/2024 - 1º TURNO
GRAPH, POSTO DO ZUMBI, UR-27 A COMANDO DA TEN ERIKA DESLOCOU PARA O LOCAL. REINALDO LIMA DOS SANTOS. DN: 20/01/83. CONTATO: 9175-3184. CORTE DE ANEL: AÇO. ANELAR MÃO ESQUERDA. END. RUA ARMANDO MENDES 01. ARMANDO MENDES. RETIRADA DE ANEL UTILIZANDO O APARELHO ¿CORTA ANEL¿. SERVIÇO SEM ALTERAÇÃO. OCORRÊNCIA REGISTRADA VIA RÁDIO HT PELA CH DE GU.
CONTROLADOR: ST QPBM VELASCO
 COMANDANTE SOCORRO: TEN QOABM JÔNATAS</t>
  </si>
  <si>
    <t xml:space="preserve">SERVIÇO DO DIA 07/06/2024 - 1º TURNO
GRAPH, POSTO CENTRAL, UR-26 E GSE-01 A COMANDO DO TEN RONALDO MUNIZ DESLOCOU PARA O LOCAL. O TEN R. ARAÚJO SOLICITOU  VIA RÁDIO HT UMA UNIDADE DE RESGATE PARA ACOMPANHAR A INSTRUÇÃO DO CURSO CFSD NO POSTO DO 1º B.I, VELOZ AUTORIZOU O DESLOCAMENTO DA UR-26 PARA CUMPRIR A PREVENÇÃO. NÃO HOVE ALTERAÇÃO PARA NEHUMA DAS VTRS. SERVIÇO SEM ALTERAÇÃO.
CONTROLADOR: ST QPBM VELASCO
 COMANDANTE SOCORRO: TEN QOABM JÔNATAS
</t>
  </si>
  <si>
    <t xml:space="preserve">SERVIÇO DO DIA 07/06/2024 - 1º TURNO
GRAPH, POSTO ESPECIAL, UR-24 A COMANDO DO TEN PEDRO SANTOS DESLOCOU PARA O LOCAL. POR DETERMINAÇÃO VIA MENSAGEM DO WHATSAPP DO BRIGADA, FOI DESLOCADA A UR-24 PARA ACOMAPNHAR INC FLORESTAL NO PB DE IRANDUBA. SERVIÇO SEM ALTERAÇÃO.
CONTROLADOR: ST QPBM VELASCO
 COMANDANTE SOCORRO: TEN QOABM JÔNATAS
</t>
  </si>
  <si>
    <t xml:space="preserve">SERVIÇO DO DIA 07/06/2024 - 1º TURNO
GRAPH, POSTO ESPECIAL, UR-24 A COMANDO DO TEN PEDRO SANTOS DESLOCOU PARA O LOCAL. MORADOR DE RUA SE ACIDENTOU, QUEBROU A PERNA DESDE ONTEM E ESTÁ GEMENDO DE DOR EM FRENTE À IGREJA INTERNACIONAL DA GRAÇA DE DEUS. O MESMO NÃO CONSEGUE SE LEVANTAR. SOLICITANTE: KEILA DA SILVA. CONTATO: 99114-2786. MORADOR DE RUA. VENEZUELANO, SEM FAMILIARES, SEM DOCUMENTOS, CONFUSÃO NA FALA. APRESENTAVA SINAIS DE POSSÍVEL EMBRIAGUES OU USO DE ENTORPECENTES, MORADORES DA ÁREA RELATARAM QUE O MESMO ESCORREGOU E CAIU POR VOLTA DAS 06H DA MANHÃ. ESTAVA DEITADO, SONOLENTO, COM QUEIXA DE DOR NA REGIÃO DE COXA DIREITA. SEM SINAIS DE SANGRAMENTOS, DEFORMIDADES OU OUTROS TRAUMAS. IMOBILIZADO O MEMBRO INF DIREITO E PRANCHADO. VITIMA: KEMIL RAMOM ASTURILIO. DN 12/06/1987.  36 ANOS. CPF: 711.461.522-13. S: 96%. P: 72. T: 36,8. PA: 120X80. ENTREGUE NO HPS PLATÃO ARAÚJO AOS CUIDADOS DO MÉDICO RAPHAEL DA SILVEIRA MARTINS. CRM: 8492. OCORRÊNCIA REGISTRADA VIA 193.
CONTROLADOR: ST QPBM VELASCO
 COMANDANTE SOCORRO: TEN QOABM JÔNATAS
</t>
  </si>
  <si>
    <t xml:space="preserve">DOIS IDOSOS PRESOS EM ELEVADOR 
SOLICITANTE: MARIA DE FATIMA SALES PEREIRA 
 TEL: 92991471156
 PATIO GOUMERT ANTIGO SUPERMERCADO ROMA ADRIANOPÓLIS PROX FACULDADE DE ENFERMAGEM
 ______________________________________________________________
SERVIÇO DO DIA 07/06/2024 - 1º TURNO
BBE, POSTO CENTRAL, ABT-37 E UR-26. VIATURAS A COMANDO DO TEN RONALDO MUNIZ  DESLOCOU PARA O LOCAL. DOIS IDOSOS PRESOS EM ELEVADOR. SOLICITANTE: MARIA DE FATIMA SALES PEREIRA. TEL: 92 99147-1156.  PATIO GOUMERT ANTIGO SUPERMERCADO ROMA. PRÓXIMO À FACULDADE DE ENFERMAGEM. ABT-37: VÍTIMAS: MARIA DE FÁTIMA SALES PEREIRA. CPF: 099.805.712-68. 64 ANOS. FRANCISCO SANDOVAL BRITO PEREIRA. CPF: 026.388.432-53. 70 ANOS. ENDEREÇO RESIDENCIAL: RUA PROFESSORA ADÉLIA GUIMARÃES, 13, CONDOMÍNIO OURO NEGRO. COROADO. FEITO DESLIGAMENTO DA ENERGIA E ABERTURA COM CHAVE DE ELEVADOR. UR-26: REALIZADA ATENDIMENTO PRÉ-HOSPITALAR, APÓS RESGATE REALIZADO PELA GUARNIÇÃO DA ABT-37, EM VÍTIMAS QUE ESTAVAM PRESAS EM ELEVADOR DO PÁTIO GOURMET. CASAL DE IDOSOS ESTAVA CONSCIENTE, ORIENTADOS, RESPIRANDO ESPONTANEAMENTE, SEM QUEIXAS NO MOMENTO LOGO APÓS O RESGATE. FOI REALIZADA AVALIAÇÃO CLÍNICA E DE SINAIS VITAIS, NÃO SENDO CONSTATADA NENHUMA ALTERAÇÃO E LIBERANDO VÍTIMAS NO LOCAL APÓS AVALIAÇÃO. OCORRÊNCIA REGISTRADA VIA 193.
CONTROLADOR: ST QPBM VELASCO
 COMANDANTE SOCORRO: TEN QOABM JÔNATAS
</t>
  </si>
  <si>
    <t>SERVIÇO DO DIA 07/06/2024 - 1º TURNO
ORDEM DE OPERAÇÕES Nº 391/GRAPH/CBC/2024. EVENTO: BAILE DO CECI ¿ SES. DETERMINAÇÃO: EXMO. SR. CMT GERAL DO CBMAM. MISSÃO: REALIZAR PREVENÇÃO EM EVENTO. REFERÊNCIA: PLANO DE OPERAÇÕES Nº 189-CBC/2024. OFÍCIO Nº 252/2024-GS/SEC E DESPACHO DO EXMO. SR. CEL. QOBM COMANDANTE-GERAL DO CBMAM EM PROCESSO Nº 01.01.020101.002289/2024-09. DATA: 07.06.2024. VTR: UR-28. EFETIVO: TEN DIRCEU NOGUEIRA, SGT ROSA TAVARES E SGT J. ANDRADE. HORÁRIO: 13H00 ÀS 17H00. LOCAL: CENTRO DE CONVIVÊNCIA DO IDOSO CECI. SERVIÇO SEM ALTERAÇÃO.
CONTROLADOR: ST QPBM VELASCO
 COMANDANTE SOCORRO: TEN QOABM JÔNATAS</t>
  </si>
  <si>
    <t xml:space="preserve">ACIDENTE DE TRANSITO, ENTRE CARRO E MOTO, CACHORRO CAIU NO BUEIRO, DE 2MTS 
RUA ANDRÉ ARAÚJO EM FRENTE A CIDADE DA CRIANÇA E PROSEGUR
 92992011394 VITOR REIS
 ______________________________________________________
SERVIÇO DO DIA 07/06/2024 - 1º TURNO
BBE, POSTO CENTRAL, ABT-37 A COMANDO DO CB ROBSON  DESLOCOU PARA O LOCAL. APÓS ACIDENTE DE TRÂNSITO, ENTRE CARRO E MOTO, CACHORRO QUE ERA CONDUZIDO NA  MOTO FOI LANÇADO NO BUEIRO. VÍTIMAS DO ACIDENTE JÁ FORAM ATENDIDAS PELO SAMU. PORÉM O CACHORRO AINDA ESTÁ NO BUEIRO. O FILHO DA DONA DO ANIMAL ESTÁ NO LOCAL PRÓXIMO AO BUEIRO. SOLICITANTE: VITOR REIS. CONTATO: 92 99201-1394. RUA ANDRÉ ARAÚJO EM FRENTE À CIDADE DA CRIANÇA E PROSEGUR. FOI REALIZADO O RESGATE DO ANIMAL SEM ALTERAÇÃO, PORÉM NÃO FOI POSSÍVEL PEGAR OS DADOS DA SOLICITANTE POIS ESTAVAM PREOCUDOS COM O BEM ESTAR DO ANIMAL E SE RETIRAM DO LOCAL COM VETERINÁRIOS ANTES QUE PUDESSEM SER ABORDADOS. SERVIÇO WSEM ALETRAÇÃO. 
CONTROLADOR: ST QPBM VELASCO
 COMANDANTE SOCORRO: TEN QOABM JÔNATAS
</t>
  </si>
  <si>
    <t>INICIO DE INCENDIO PROVOCADO POR CURTO CIRCUITO EM POSTE EM AREA DA MATA 
SOLICITANTE: EDIVALDO CARDOSO
 TEL:92981942421
 ENDERECO AV SOLIMOES N 25 JARDIM MAUA PROX WALTER FERRAMENTARIA
 ______________________________________________________________________
SERVIÇO DO DIA 07/06/2024 - 1º TURNO
1º BI, POSTO DI, ABT-36 A COMANDO DO CB EDGAR DESLOCOU PARA O LOCAL. INCÊNDIO EM VEGETAÇÃO PROVOCADO POR CURTO CIRCUITO EM POSTE EM ÁREA DA MATA. SOLICITANTE: EDIVALDO CARDOSO. TEL: 929819-42421. LUCAS VINICIUS VIANA PEREIRA. TEL: (92) 98194-2421. CPF: 94 22555-3236. RG: 20923155. AVENIDA SOLIMÕES Nº 2602 BAIRRO JARDIM MAUÁ. INCÊNDIO EM VEGETAÇÃO SEM NECESSIDADE DE ATUAR DEVIDO O FOGO NÃO SE PROPAGAR NO LOCAL, CONFORME IMAGENS ENVIADAS NO WHATSAPP DE COBOM. OCORRÊNCIA REGISTRADA VIA 193.
CONTROLADOR: ST QPBM VELASCO
 COMANDANTE SOCORRO: TEN QOABM JÔNATAS</t>
  </si>
  <si>
    <t>CONTROLE DE INSETO TIPO CABA LOCALIZADO EM UMA ARVORE EM AREA COMUM DO CONDOMINIO SMILLE VILAGE CIDADE NOVA 
SOLICITANTE: BRUNO VINICIUS GOMES LOPES 
TEL: 92999717037
 ___________________________________________________________________
SERVIÇO DO DIA 07/06/2024 - 1º TURNO
BIFMA, POSTO SUMAÚMA, ABT-32 A COMANDO DO CB GOUVEIA DESLOCOU PARA O LOCAL. CONTROLE DE INSETO TIPO CABA LOCALIZADO EM UMA ÁRVORE EM ÁREA COMUM DO CONDOMÍNIO SMILLE VILAGE. SOLICITANTE: BRUNO VINÍCIUS GOMES LOPES. TEL: 92 99971-7037. AO CHEGAR FOI OBSERVADO EXATAMENTE EM UMA ÁRVORE, NA OCASIÃO AS CASAS ESTAVA MIGRANDO. AÇÃO DO BOMBEIRO: USO DE EQUIPAMENTO COMO MAÇARICO E JATO DE ÁGUA PARA A DISPERSÃO. SOLICITANTE: BRUNO VINÍCIUS GOMES LOPES. TEL: 92 99971-7037. O LOCAL FOI ENTREGUE EM SEGURANÇA. OCORRÊNCIA REGISTRADA VIA 193.
CONTROLADOR: ST QPBM VELASCO
 COMANDANTE SOCORRO: TEN QOABM JÔNATAS</t>
  </si>
  <si>
    <t xml:space="preserve"> INCÊNDIO  EM UM TANQUE QUE TEM RESÍDUO  , SOLICITANTE INFORMA QUE TEM MAIS DE 20 FUNCIONÁRIO PRESOS DENTRO DA EMPRESA  E, QUE TEM 5 TANQUES DE PRODUTOS INFLAMÁVEIS ,NAVEGAÇÃO GALO DA SERRA SO LADO DA ATEM , RUA E , 865- VILA BURITI PRÓX A YAMARA
 92996231450 CAIO WENDELL
 ______________________________________________________________
SERVIÇO DO DIA 07/06/2024 - 1º TURNO
BBE, POSTO CENTRAL, ABT-37, UR-26 E AC-01. VIATURAS A COMANDO DO TEN JÔNATAS DESLOCARAM PARA O LOCAL. INCÊNDIO EM UM TANQUE QUE TEM RESÍDUO, SOLICITANTE INFORMA QUE TEM MAIS DE 20 FUNCIONÁRIO PRESOS DENTRO DA EMPRESA E QUE TEM 5 TANQUES DE PRODUTOS INFLAMÁVEIS ,NAVEGAÇÃO GALO DA SERRA SO LADO DA ATEM, PRÓXIMO A EMPRESA A YAMARA. CAIO WENDELL. CONTATO: 92 99623-1450. OCORRÊNCIA DE INCÊNDIO EM CARRETA E TANQUE. NÃO HAVIA NINGUÉM PRESO NO LOCAL SINISTRADO. FUNCIONÁRIOS ESTAVAM FAZENDO TRANSPORTE INTERNO DE MISTURA QUÍMICA COMPOSTA POR ÁGUA, SABÃO E DESENGRAXANTE, COM CARRETA BITREM TANQUES COM CAPACIDADE TOTAL DE 60MIL LITROS PARA TANQUE FIXO EM ÁREA ABERTA DA EMPRESA. AO PASSAR O LÍQUIDO DA CARRETA PARA O TANQUE COM USO DE MOTOBOMBA, A MESMA AQUECEU, VINDO A INICIAL O INCÊNDIO QUE SE PROPAGOU COM O DERRAMAMENTO DO LÍQUIDO PASSANDO PARA CARRETA QUE TEVE SEIS PNEUS QUEIMADOS. EMPRESA: GALO DA SERRA. GERENTE: TIAGO FORGANES. CPF: 886.626.242-00. TEL: 92 98124-0064. A MOTOBOMBA QUEIMOU POR COMPLETO. FEITO A EXTINÇÃO DAS CHAMAS PELA GU E RESFRIAMENTO. OCORRÊNCIA REGISTRADA VIA 193.
CONTROLADOR: ST QPBM VELASCO
 COMANDANTE SOCORRO: TEN QOABM JÔNATAS</t>
  </si>
  <si>
    <t xml:space="preserve">
SERVIÇO DO DIA 07/06/2024 - 1º TURNO
ORDEM DE OPERAÇÕES Nº 399/GRAPH/CBC/2024. EVENTO: FESTA JUNINA. DETERMINAÇÃO: EXMO. SR. CMT GERAL DO CBMAM. MISSÃO: PREVENIR E ATENDER CASOS DE URGÊNCIA/EMERGÊNCIA E REALIZAR RESGATE. REFERÊNCIA: CMT DO CBC. DATA: 07.06.2024. VTR: UR-24. EFETIVO: TEN PEDRO SANTOS, SGT CAVALCANTE E CB CALPECY. HORÁRIO: 18H00 ATÉ O NECESSÁRIO. LOCAL: ESCOLA ESTADUAL DE NOVO ENSINO DO ESPÍRITO SANTO. OCORRÊNCIA EM ANDAMENTO...
CONTROLADOR: ST QPBM VELASCO
 COMANDANTE SOCORRO: TEN QOABM JÔNATAS</t>
  </si>
  <si>
    <t>VAZAMENTO DE GLP SEM FOGO
 RUA CRICIÚMA, 376 - ALVORADA 3
 PRÓXIMO A ESCOLA ESTADUAL TEREZINHA ALMEIDA
 992497666 - DAVI FIMICE
 FOI ORIENTADO O SOLICITANTE DE COMO PROCEDER, NÃO HOUVE NECESSIDADE DE DESLOCAR VTR, O SOLICITANTE CONSEGUIU REALIZAR AS ORIENTAÇÕES.
ATENDENTE SGT BM LUTHI</t>
  </si>
  <si>
    <t>SOLICITANTE INFORMA QUE HÁ UM GATO PRESO EM UMA PALMEIRA A 2 DIAS. 
CLAUDIO BARROS 
92994317629
 Rua Paraguaçu,54. VILA DA PRATA.
 PRÓXIMO A ACADEMIA FIT ONE
 __________________________________
 BBE - ABT-33  A COMANDO CB BM VICTOR REALIZOU SALVAMENTO DE ANIMAL DOMÉSTICO TIPO GAT QUE HAVIA SUBIDO EM UMA ÁRVORE NÃO CONSEGUIA MAIS DESCER. O SALVAMENTO FOI REALIZADO SEM ALTERAÇÃO E O ANIMAL TOMOU DESTINO IGNORADO. SOLICITANTE: CLAUDIO BARROS, 92994317629.
CONTROLADOR: TEN BM WALDIRA
 CMD DO SOCORRO: TEN BM JONATAS</t>
  </si>
  <si>
    <t>ANGELA VICTORIA 
GATO PRESO DENTRO DE UM CANO 
RUA MARIO SAHDO 445, REDENÇÃO 
92984336935
GATO ENCONTRASSE PRESO NO ESTOGO.</t>
  </si>
  <si>
    <t>RUA CRISTO REI Nº161 COROADO
 MIGUEL 
 92992441059
 PONTO DE REFERENCIA PROX AO MERCADINHO EL SHADAY
 UMA SURUCUCU NA GARAGEM DA CASA ATRAS DA MAQUINA DE LAVAR</t>
  </si>
  <si>
    <t>Incêndio em vegetação e fiação elétrica - Inicio do fogo na fiação elétrica e passando para árvores próximas.
endereço: avenida do turismo  - Tarumã.
Em frente ao Dimond casa eventos.
92984619946 - William
 92992109448 - Everton
 ________________________
 BBE - ABT-33  A COMANDO CB BM VICTOR REALIZOU ATENDIMENTO PARA INCÊNDIO EM VEGETAÇAO. O FOGO INICIOU EM FIAÇÃO DE ENERGIA DA EMPRESA AMAZONAS ENERGIA E EVOLUIU PARA UMA ÁRVORE. FORAM UTILIZADOS 20 LITROS DE ÁGUA PARA EXTINÇÃO. SOLICITANTE: EMPRSA AMAZONAS ENERGIA, RESPONSAVÉL: RODOLFO SANTOS, VTR 722. LOCAL DEIXADO EM SEGURANÇA.
CONTROLADOR: TEN BM WALDIRA
 CMD DO SOCORRO: TEN BM JONATAS</t>
  </si>
  <si>
    <t>04:45h
 RETIRA DE ANEL, PACIENTE ESTÁ EM OBSERVAÇÃO NO HPS PLATÃO ARAÚJO
 SETOR POLITRAUMA
 ENF BEATRIZ - 992760398
,,,,,,,,,,,,,,,,,,,,,,,,,,,,,,,,,,,,,,,,,,,,,,,,,,,,,,,,,,,,,,,,,,,,,,,,,,,,,,,,,,,,,,,,,,,,,,,,,,,,,,,,,,,,,,,,,,,,,,,,,,,,,,,,,,
SERVIÇO DO DIA 08/06/2024  1º TURNO
1º BI-CIS G. CIRCULAR - ABT -35 A COMANDO DO ST BM ALEX REALIZOU DESLOCAMENTO PARA CORTE DE ANEL EM VÍTIMA QUE ESTÁ INTERNADO NO HPS PLATÃO ARAÚJO. SOLICITANTE: ENFERMEIRA BEATRIZ TEREZA XAVIER ( PLANTONISTA DA POLITRAUMA DO HOSPITAL PLANTÃO ARAÚJO). PACIENTE: ADRIANO DE SOUZA -36 ANOS. (MORADOR DE RUA). AÇÃO DOS BOMBEIROS: AS 05H23MIN A GUARNIÇÃO DESLOCOU ATÉ O HOSPITAL PLATÃO ARAÚJO PARA REALIZAR O CORTE DE ANEL DA MÃO ESQUERDA ( DEDO MINDINHO) , MATERIAL AÇO DUPLO QUE ENCONTRAVA- SE BASTANTE INFECCIONADO E COM ANEL ENCRAVADO NO DEDO. O ANEL FOI RECORTADO E O PACIENTE FOI ENTREGUE A ENFERMEIRA SOLICITANTE. OCORRENCIA REGISTRADA VIA 193. SERVIÇO SEM ALTERAÇÃO.
CONTROLADOR COBOM; TEN BM JAMERSON
 COMTE SOCORRO: TEN. BM VALÉRIO</t>
  </si>
  <si>
    <t>GRAPH - CENTRAL - UR-26 A COMANDO DO TEN QCOBM RONALDO MUNIZ REALIZOU ATENDIMENTO PARA ACIDENTE DE TRÃNSITO COM VÍTIMA LESIONADA.
A VÍTIMA APRESENTAVA RESTRIÇÃO DE MOVIMENTO DE COLUNA (COLAR CERVICAL FIXADO) PROVAVELMENTE PELA EQUIPE DO SAMU, QUE NÃO FOI LOCALIZADA NO LOCAL DA OCORRÊNCIA, POIS JÁ HAVIA INICIADO DESLOCAMENTO DE OUTRA VÍTIMA. AO EXAME FÍSICO, VÍTIMA APRESENTAVA QUEIXA DE DOR EM REGIÃO CEFÁLICA, COM PRESENÇA DE EDEMA FACIAL + DESCONFORTO RESPIRATÓRIO LEVE, REFERIU PERDA DE LÍQUIDO CLARO POR REGIÃO NASAL, DOR EM REGIÃO ABDOMINAL E PERNA DIREITA, SEM SINAIS DE SANGRAMENTO EVIDENTE, GLASGOW 15. FOI ENCAMINHADA AO HOSPITAL JOÃO LÚCIO, DEIXADO AOS CUIDADOS DO DR. KLEBER ALBUQUERQUE CRM 9580. NOME: NOME: JOSUÉ SEBASTIÃO SOLTEUDO, 18 ANOS, CPF: 712.246.911-23, FONE: 92 981425059. OCORRÊNCIA SOLICITADA VIA WHATSSAP PELO SAMU.
CONTROLADOR: TEN BM WALDIRA
 CMD DO SOCORRO: TEN BM JONATAS</t>
  </si>
  <si>
    <t>05:48h
 CACHORRO ESTÁ COM UM ARAME PRESO NO PESCOÇO, ESTÁ SUFOCANDO E NÃO CONSEGUEM RETIRÁ-LO
 RUA PAULO CARVALHO CORREA, 632 - PQ DEZ
 PRÓXIMO AO EDMILSON LANCHE E A RUA 19
 981465063 - EUCLIDES CASTRO</t>
  </si>
  <si>
    <t>SERVIÇO DO DIA 08/06/2024  1º TURNO
CUMPRIRAM ESCALA EXTRA NO SERVIÇO DE S. E. G. OS MILITARES DE ACORDO COM SUAS O.S NOS REFERIDOS POSTOS OU BATALHÕES DO CBMAM. SEG 1º TURNO, S/A.
CB QPBM	ANTÔNIO CÂNDIDO DA SILVA 
ST QPBM	REINALDO CARVALHO DE SOUZA 
CB QPBM	CLEBER ALVES DE ARAÚJO 
CB QPBM	WANDER GOMES DA SILVA
 3º SGT QCPBM	DENIS SOUSA E SOUSA
 ST QPBM	ARETHA CRISTINA BARRETO GOMES 
CB QPBM	JOSÉ RICARDO DE SOUZA NUNES 
3º SGT QCPBM	KELY PRINTES ARAUJO DOS SANTOS
 3º SGT QCPBM	ADRIANA DA SILVA NARCIZO 
ST QPBM	ALAN LIMA FIGUEIREDO
 CB QCPBM	ALBINO ANTONIO DE SÁ
 ST QPBM	WALDERLENO DE ARAGAO MACIEL 
CB QPBM	JAMMYSON FREITAS DE OLIVEIRA 
3º SGT QCPBM	BERENICE DOS SANTOS CAVALCANTE 
CB QCPBM	FELIPE ARAÚJO DE SOUZA
 CB QPBM	RAFAEL DE LIMA ROBERTO 
2º TEN QOABM	EWERTON AUGUSTO SOUZA DA SILVA 
3º SGT QCPBM	AMANNDA SOUZA DE CARVALHO DA SILVA 
1º TEN QCOBM	PATRICIA MOTA DA SILVA
 3º SGT QCPBM	DIANNA DE SOUSA DINIZ 
2º SGT QPBM	LUCIANO RIBEIRO SIQUEIRA 
3º SGT QPBM	FERNANDO SERGIO RODRIGUES DAMASCENO JUNIOR 
1º TEN QCOBM	CIRO DOMINGUES ANUNCIAÇÃO SILVA 
ST QPBM	DENIS WILSON LIRA FERREIRA 
ST QPBM	DANILO EDUARDO ROCHA DE PAULO
 CB QPBM	LUCIANO WILLIAN DO NASCIMENTO VARELA 
ST QPBM	OTONIEL DE SOUZA MALCHER
 3º SGT QCPBM	KLEWTON MANOEL DA SILVEIRA BATISTA 
3º SGT QCPBM	TIAGO STRIEDER RAMIREZ 
1º SGT QPBM	LEDIOMAR 
1º SGT QPBM	GERALDO DE SOUZA VITAL JÚNIOR
 CONTROLADOR COBOM; TEN BM JAMERSON
 COMTE SOCORRO: TEN. BM VALÉRIO
,,,,,,,,,,,,,,,,,,,,,,,, ,,,,,,,,,,,,,,,,,,,,,,,,,,,,,,,,,,,,,,,,,,,,,,,,,,,,,,,,,,,,,,,,,,,,,,,,,,,,,,,,,,,,,,</t>
  </si>
  <si>
    <t>SERVIÇO DO DIA 08 PARA 09 DE JUNHO DE 2024- 2º TURNO
2º TURNO	ST QPBM	VIVALDO RODRIGUES PANDURA 	0619	19:30:00	07:30:00	12:00:00	SCI	0317/SCI/2024	REFORÇO DE EQUIPE 
2º TURNO	CB QPBM	FRANCISCO MOREIRA GOMES JUNIOR 	1256	19:30:00	07:30:00	12:00:00	SCI	0317/SCI/2024	REFORÇO DE EQUIPE SCI-EG 
2º TURNO	3º SGT QPBM	FERNANDO LEITE DA SILVA 	1262	19:30:00	07:30:00	12:00:00	SCI	0317/SCI/2024	REFORÇO DE EQUIPE SCI-EG 
2º TURNO	ST QPBM	FRANCISCO FÁBIO DO MONTE SOUZA OLIVEIRA 	0755	19:30:00	07:30:00	12:00:00	DISTRITO INDUSTRIAL	0460/BI/2024	CONDUTOR ABT 36
 2º TURNO	CB QPBM	GUARACY DE PAULA E SOUZA 	1050	20:00:00	08:00:00	12:00:00 	RODOVIÁRIA	0467/BBE/2024	REFORÇO DE GUARNIÇÃO GSE
 2º TURNO	CB QPBM	MARCIO MILLE CORDEIRO  DA CUNHA	1131	19:30:00	07:30:00	12:00:00	ZUMBI	0460/BI/2024	REFORCODEGUARNICAO
 2º TURNO	3º SGT QCPBM	ADILMAR DOS REIS COBOS 	1843	20:00:00	08:00:00	12:00:00 	RODOVIÁRIA	0085/CBC/2024	REFORÇO DE GUARNIÇÃO 
2º TURNO	3º SGT QPBM	EMERSON PEREIRA DE FREITAS 	1052	20:00:00	08:00:00	12:00:00	PELOTÃO FLUVIAL	0193/BBE/2024	REFORÇO DE GUARNIÇÃO 
2º TURNO	CB QPBM	HUDSON TEIXEIRA DA SILVA 	1146	20:00:00	08:00:00	12:00:00	PARQUE SUMAÚMA	0140/BIFMA/2024	REFORÇO DE GUARNIÇÃO ABT-32 
COMANDO DE SOCORRO: TEN QOABM VALÉRIO
 COORDENADORA: ST BM CONCEIÇÃO</t>
  </si>
  <si>
    <t>ACIDENTE AUTOMOBILISTICO (OCORRENCIA TESTE)</t>
  </si>
  <si>
    <t>ACIDENTE  (OCORRENCIA TESTE)</t>
  </si>
  <si>
    <t>SERVIÇO DO DIA 08/06/2024  1º TURNO
GRAPH POSTO DO ZUMBI UR-27 A COMANDO DO TEN LORENTZ DESLOCOU-SE PARA O LOCAL. ORDEM DE OPERAÇÕES Nº 392/GRAPH/CBC/2024; EVENTO: CÂMARA DE COMÉRCIO E IND. NIPO BRASILEIRA DO AMAZONAS; DETERMINAÇÃO: EXMO. SR. CMT GERAL DO CBMAM; MISSÃO: REALIZAR PREVENÇÃO EM EVENTO; REFERÊNCIA: PLANO DE OPERAÇÕES Nº 190-CBC/2024. OFÍCIO Nº 052/2024 - CGJM E DESPACHO DO EXMO. SR. CEL. QOBM COMANDANTE-GERAL DO CBMAM EM PROCESSO SIGED Nº 01.01.022104. 000966/2024-50; DATA: 08.06.2024 (SÁBADO); VTR UR 27 (ZUMBI); EFETIVO TEN LORENTZ, SGT NARCIZO, SGT HILTON; HORÁRIO 08H00 AS 11H00; LOCAL/ITINER EMEF VILA DA FELICIDADE (NAS PROXIMIDADES DO PORTO DA CEASA); FOI REALIZADO A PREVENÇÃO NO LOCAL E CUMPRIDOS TODOS OS HORÁRIOS DURANTE ESTE TURNO, SEM ALTERAÇÃO. SOLICITANTE: CBC/COBOM. TEL: 36123130. SERVIÇO SEM ALTERAÇÃO.
CONTROLADOR COBOM; TEN BM JAMERSON
 COMTE SOCORRO: TEN. BM VALÉRIO</t>
  </si>
  <si>
    <t>SERVIÇO DO DIA 08/06/2024  1º TURNO
GRAPH POSTO CENTRAL UR-26 A COMANDO DO TEN CIRO DESLOCOU-SE PARA O LOCAL. ORDEM DE OPERAÇÕES Nº 396/GRAPH/CBC/2024; EVENTO: PREVENÇÃO EM EVENTO - JOGO DE FUTEBOL (AMAZONAS X BRUSQUE) CAMPEONATO BRASILEIRO SÉRIE B; DETERMINAÇÃO: EXMO. SR. SCMT GERAL DO CBMAM; MISSÃO: PREVENIR E ATENDER CASOS DE URGÊNCIA/EMERGÊNCIA E REALIZAR RESGATE; REFERÊNCIA: PLANO DE OPERAÇÕES Nº 193-CBC/2024 JOGO AMAZONAS X BRUSQUE; DATA  08.06.2024 (SÁBADO) EFETIVO: UR-26 TEN CIRO, SGT PEDRO RIBEIRO,SGT LILIAN FERREIRA, EFETIVO ABT-36 CB RAFAEL LIMA, CB DELGADO AL SD OIAMA; HORÁRIO: 15H00 ÀS 18H00; LOCAL: ESTÁDIO CARLOS ZAMITH AV. COSME FERREIRA, 944 - COROADO, MANAUS - AM. FOI REALIZADO A PREVENÇÃO NO LOCAL E CUMPRIDOS TODOS OS HORÁRIOS DURANTE ESTE TURNO, SEM ALTERAÇÃO. SOLICITANTE: CBC/COBOM. TEL: 36123130. SERVIÇO SEM ALTERAÇÃO.
CONTROLADOR COBOM; TEN BM JAMERSON
 COMTE SOCORRO: TEN. BM VALÉRIO</t>
  </si>
  <si>
    <t>SERVIÇO DO DIA 08/06/2024  1º TURNO
PLANO DE OPERAÇÕES Nº 191/BC/2024. PREVENÇÃO AQUÁTICA NA PRAIA PONTA NEGRA. MISSÃO: PREVENÇÃO AQUÁTICA E PRONTIDÃO COM GUARDA-VIDAS; BUSCAS, RESGATES E SALVAMENTOS; SOCORRO DE EMERGÊNCIA. HORÁRIO: DE 08H AS 18H. EFETIVO: TEN AUGUSTO, SGT KELLI PRINTES, SGT, SGT CAVALCANTE, SGT FIGUEIREDO, CB EVANDRO, CB NUNES, CB FELIPE, CB SÁ, CB LUCIANO AL SD JUDÁ ROCHA, AL SD LUCIANO SENA, AL SD DE SOUZA, AL SD PEDRAÇA AL SD BARRELA; FOI REALIZADO A PREVENÇÃO NO LOCAL E CUMPRIDOS TODOS OS HORÁRIOS DURANTE ESTE TURNO, SEM ALTERAÇÃO. SOLICITANTE: CBC/COBOM. TEL: 36123130. SERVIÇO SEM ALTERAÇÃO.
CONTROLADOR COBOM; TEN BM JAMERSON
 COMTE SOCORRO: TEN. BM VALÉRIO</t>
  </si>
  <si>
    <t>SERVIÇO DO DIA 08/06/2024  1º TURNO
GRAPH POSTO CENTRAL UR-26 A COMANDO DO TEN CIRO DESLOCOU-SE PARA O LOCAL. ATENDIMENTO PRÉ HOSPITALAR - SENHOR CAÍDO NO CHÃO COM FERIMENTOS PELO CORPO, INFORMA QUE FOI ESPANCADO, CONSCIENTE. ENDEREÇO: AV ATLÂNTICA, 310, BAIRRO RAIZ, PONTO DE REF.: IGREJA ASSEMBLEIA DE DEUS, MINISTÉRIO ADORAÇÃO E PALAVRA. SOLICITANTE: LEONARDO SANTOS MAIA CONTATO: 984320204. FOI INFORMADO PELO CHEFE DE GUARNIÇÃO QUE AO CHEGAR AO LOCAL DA OCORRENCIA, A VITIMA NÃO ENCONTRAVA-SE. TRANSEUNTES INFORMARAM QUE A MESMA EVADIU-SE DO LOCAL ANDANDO. A UR-26 PERCORREU TODA A VIA, PORÉM NÃO LOCALIZOU O CIDADÃO. NÃO FOI POSSIVEL FAZER COLETA DE DADOS ENÃO HOUVE ATUAÇÃO DOS BOMBEIROS. OCORRENCIA REGISTRADA VIA 193. SERVIÇO SEM ALTERAÇÃO.
CONTROLADOR COBOM; TEN BM JAMERSON
 COMTE SOCORRO: TEN. BM VALÉRIO</t>
  </si>
  <si>
    <t>SERVIÇO DO DIA 08/06/2024  1º TURNO
GRAPH POSTO ESPECIAL UR-24 A COMANDO DO TEN THIAGO BANDEIRA DESLOCOU-SE PARA O LOCAL. ACIDENTE DE TRANSITO COM VITIMA LESIONADA COM FRATURA EXPOSTA NO MEMBRO INFERIOR DIREITO, ACIDENTE DE CARRO X MOTOM RUA RUA SOUZA CAMPOS, FLORES. SOLICITANTE: JOICE BENTES, CONTATO: 992987807. PACIENTE: ROXXAN ALEXANDRA, 30 ANOS, 21/03/1994, CPF: 706918282-10, CEL: 99264-7613 (CINIRA - PATROA). PACIENTE PASSAGEIRA DA MOTOCICLETA, VÍTIMA DE COLISÃO NA TRASEIRA DO MOTO UBER, ENCONTRADA NA CENA SEM CAPACETE, CONTACTUANDO, NEGA SÍNCOPE, NÁUSEA OU VÔMITO, PADRÃO RESPIRATÓRIO REGULAR, SIMÉTRICO, SEM DEFORMIDADE OU LESÃO, PULSO AMPLO, PERFUSÃO PERIFERICA &lt; 2 SEG, APRESENTANDO LESÃO CORTO CONTUSA EM PÉ DIREITO + FRATURA EXPOSTA EM PERNA DIREITA, GLASGOW 15, DORSO ÍNTEGRO, REALIZADO CURATIVO COMPRESSIVO E IMOBILIZAÇÃO COM TALA DO MID, IMOBILIZAÇÃO EM PRANCHA LONGA + COLAR CERVICAL. REALIZADO VENOCLISE EM MSE E INFUNDIDO 1000 ML DE RL. NEGA COMORBIDADES E ALERGIA MEDICAMENTOSA. DUM: 16/05/24. ENCAMINHADA PARA O HPS 28 DE AGOSTO, RECEBIDA PELO DR THOMAS CARDOZO,  CRM 10285. OCORRENCIA REGISTRADA VIA 193. SERVIÇO SEM ALTERAÇÃO.
CONTROLADOR COBOM; TEN BM JAMERSON
 COMTE SOCORRO: TEN. BM VALÉRIO</t>
  </si>
  <si>
    <t>SERVIÇO DO DIA 08/06/2024  1º TURNO
CSM ATA-03 A COMANDO DO SGT LEDIOMAR DESLOCOU-SE PARA O LOCAL. ABASTECIMENTO DE ÁGUA NO QUARTEL DA PMAM CPE (COMANDO DE POLICIAMENTO ESPECIALIZADO). RUA TIRADENTES S/Nº, BAIRRO DOM PEDRO. SOLICITANTE: MAJOR PM WILLIAN, TEL: VIA 190. FOI REALIZADO O ABASTECIMENTO DE 15.000 LITROS DE AGUA NO LOCAL. ABASTECIMENTO AUTORIZADO PELO TC CLISLEY (FIEL). SERVIÇO SEM ALTERAÇÃO.
CONTROLADOR COBOM; TEN BM JAMERSON
 COMTE SOCORRO: TEN. BM VALÉRIO</t>
  </si>
  <si>
    <t>SERVIÇO DO DIA 08/06/2024  1º TURNO
GRAPH POSTO DO ZUMBI UR-27 A COMANDO DO TEN LORENTZ DESLOCOU-SE PARA O LOCAL. ATROPELAMENTO DE UMA MULHER. ESTÁ CONSCIENTE POREM COM AS PERNAS MUITO MACHUCADAS, ENDEREÇO: ENTRADA DO FUXICO, PROXIMO A CASA DAS ANTENAS, AV. BRIGADEIRO HILARIO GURJAO, JORG TEX 1ª ETAPA. SOLICITANTE: PAULA AZEVEDO, TEL: 986267860. FOI INFORMADO PELO CHEFE DE GUARNIÇÃO QUE AO CHEGAR AO LOCAL DA OCORRENCIA, A VITIMA NÃO ENCONTRAVA-SE. TRANSEUNTES INFORMARAM QUE A MESMA FOI TRANSPORTADA POR UMA VTR DO SAMU. NÃO FOI POSSIVEL FAZER COLETA DE DADOS E NÃO HOUVE ATUAÇÃO DOS BOMBEIROS. OCORRENCIA REGISTRADA VIA 193. SERVIÇO SEM ALTERAÇÃO.       
CONTROLADOR COBOM; TEN BM JAMERSON
 COMTE SOCORRO: TEN. BM VALÉRIO</t>
  </si>
  <si>
    <t>SERVIÇO DO DIA 08/06/2024  1º TURNO
1º BI POSTO CIS/GC ABT-35 A COMANDO DO SGT MARCUS FREIRE DESLOCOU-SE PARA O LOCAL. ÁRVORE TIPO MANGUEIRA ESTÁ COM RISCO DE CAIR, CASAS PRÓXIMAS. ENDEREÇO: RUA MANGARATAIA, 60, BAIRRO JORGE TEIXEIRA, PONTO DE REFERÊNCIA: ACADEMIA STUDIO POWER FIT. SOLICITANTE: MANOEL NEVES DE LIMA (CONHECIDO POR LORO), CONTATO: 92995015082. FOI REALIZADO O CORTE TOTAL DA ARVORE. OCORRENCIA REGISTRADA VIA 193. SERVIÇO SEM ALTERAÇÃO.
CONTROLADOR COBOM; TEN BM JAMERSON
 COMTE SOCORRO: TEN. BM VALÉRIO</t>
  </si>
  <si>
    <t>SERVIÇO DO DIA 08/06/2024  1º TURNO
BBE POSTO DA RODOVIÁRIA ABT-33 A COMANDO DO SGT ONOFRE DESLOCOU-SE PARA O LOCAL. NATUREZA: RESGATE DE PREGUIÇA QUE ESTÁ EM UM FERRO EM FRENTE À ACADEMIA AMAZONIA FIT. ENDEREÇO: CLUBE MUNICIPAL: AV TORQUATO TAPAJOS, 361, PONTO DE REF: DENTRO DO CLUBE MUNICIPAL. SOLICITANTE: MARCIA AGUIAR, CONTATO: 92995348346. O ANIMAL FOI RESGATADO E ENTREGUE AO SEU HABITAT NATURAL, EM AREA VERDE DO BALNEARIO DO SESC. OCORRENCIA REGISTRADA VIA 193. SERVIÇO SEM ALTERAÇÃO.
CONTROLADOR COBOM; TEN BM JAMERSON
 COMTE SOCORRO: TEN. BM VALÉRIO</t>
  </si>
  <si>
    <t>SERVIÇO DO DIA 08/06/2024  1º TURNO
GRAPH POSTO JAGUAR  UR-25 A COMANDO DO TEN ANDRÉ JESUS DESLOCOU-SE PARA O LOCAL. JOVEM DESLOCOU A CLAVICULA. MARINA DO DAVI NO PORTO RUA: ESTRADA DA PONTA NEGRA. SOLICITANTE: SELMA COSTA, CONTATO: 996045822. NOME: VICTOR MIGUEL CAVALCANTE DOS SANTOS, DATA NASC: 20/03/2007, CPF: 02058586271, MÃE: LUZENIRA VIEIRA CAVALCANTE, TELEFONE: 98131-5725, ENDEREÇO: RUA ENOS. 503, SANTA ETELVINA. VÍTIMA COM DOR, LIMITAÇÃO DE MOVIMENTO, EM OMBRO  E DURANTE REMADA EM CAIAQUE, REFERE UM EPISÓDIO ANTERIOR HÁ DOIS ANOS, NEGA COMORBIDADES, USO DE MEDICAMENTOS OU ALERGIA, FEITO AVALIAÇÃO E TRANSPORTE. ENCAMINHADO PARA SPA JOVENTINA DIAS E ENTREGUE AOS CUIDADOS DO MÉDICO ARTUR, CRM 10898. OCORRENCIA REGISTRADA VIA 193. SERVIÇO SEM ALTERAÇÃO.
CONTROLADOR COBOM; TEN BM JAMERSON
 COMTE SOCORRO: TEN. BM VALÉRIO</t>
  </si>
  <si>
    <t>LUCIANA MOURA-  COBRA LISTRADA NA COZINHA DE FORA, 50 CM
 END: TARUMÃ, RUA ESLOVÊNIA, 265
 MURO BEGE, CASA COM A PLACA DA RUA
 IGREJA SAGRADA FAMÍLIA
 TELEFONE: 68996032753
------------------------------------------
SERVIÇO DO DIA 08 PARA 09 DE JUNHO DE 2024- 2º TURNO
RESGATE CAPTURA DE  ANIMAL  SILVESTRE
BIFMA. POSTO SAMAÚMA. VTR-ABT-32.  A GIARNIÇÃO, A COMANDO DO  CB BM HUDSON SILVA REALIZOU DESLOCAMENTO ATÉ  A  RUA ESLOVÊNIA, 265 BAIRRO : TARUMÃ, PARA FINS DE REALIZAR RESGATE E CAPTURA DE ANIMAL PEÇONHENTO TIPO COBRA JIBÓIA. SOLICITAÇÃO REALIZADA VIA 193, PELA SRA LUCIANA MOURA-CONTATO-68996032753.. AÇÃO DOS BOMBEIROS:  FOI REALIZADO A CAPUTURA ATRAVÉS  DO CAMBÃO, NA RESIDÊNCIA DA SOLICITANTE, EM SEGUIDA FOI  DEIXADO EM SEU HABITAT NATURAL. SERVIÇO SEM ALTERAÇÃO.
COMANDO DE SOCORRO: TEN QOABM VALÉRIO
 COORDENADORA: ST BM CONCEIÇÃO</t>
  </si>
  <si>
    <t>OCORRÊNCIA: ACIDENTE MOTO X CARRO, VÍTIMA SEM MEXER O BRAÇO
 SOLICITANTE:MARLON ARAÚJO
 ENDEREÇO:AVENIDA TEFÉ, PRÓXIMO A FIO TRANS, NO CRUZAMENTO
 TELEFONE: 92985190469
------------------------------------
SERVIÇO DO DIA 08 PARA 09 DE JUNHO DE 2024- 2º TURNO
ATENDIMENTO PRÉ HOSPITALAR E TRANSPORTE DE PACIENTE
GRAPH.POSTO CENTRAL.VTR.UR-26. A GUARNIÇÃO A COMANDO DO TEN BM REATEGUE DESLOCOU-SE ATÉ A  END. AV. TEFÉ, 10, BAIRRO CACHOEIRINHA PARA FINS DE REALIZAR ATENDIMENTO PRE HOSPITALAR E TRANSPORTE DE PACIENTE EM ACIDENTE DE TRANSITO COM VITIMA LESIONADA. SOLICITAÇÃO FEITA VIA 193 PELO SR MARLON ARAÚJO CONTATO-92985190469. AÇÃO DOS BOMBEIROS:  VERIFICOU  QUE JÁ ESTAVA NO LOCAL A USB 01, DESSA FORMA A GUARNIÇÃO DA UNIDADE DE RESGATE DEU APOIO NA IMOBILIZAÇÃO E TRANSPORTE DO PACIENTE ATÉ A USB-01, NA QUAL, ASSIM QUE O PACIENTE DE NOME  JANAINA DA SILVA LOURENÇO, DATA DE NASCIMENTO 16/08/1986,  CPF 946.590.442-20, CONTATO-985190469, FOI COLOCADO DENTRO DA AMBULÂNCIA TRANSPORTOU A MESMA ATÉ O HOSPITAL ADEQUADO SEGUINDO REGULAÇÃO MÉDICA. SERVIÇO SEM ALTERAÇÃO.
COMANDO DE SOCORRO: TEN QOABM VALÉRIO
 COORDENADORA: ST BM CONCEIÇÃO</t>
  </si>
  <si>
    <t xml:space="preserve">APH A VÍTIMA DE ACIDENTE CARRO X MOTO
 PACIENTE: JANAINA DA SILVA LOURENÇO, DATA DE NASCIMENTO 16/08/1986,  CPF 946.590.442-20, CONTATO
 END. AV. TEFÉ, 10, BAIRRO PETRÓPOLIS
 FONE: 985190469
 A UR-28 FOI ACIONADA PARA O ATENDIMENTO A VÍTIMA DE ACIDENTE MOTO X CARRO, NO MOMENTO DA CHEGADA DA GU, A PACIENTE ENCONTRAVA-SE DEITADA AO SOLO EM DLD, COM QUEIXA DE DOR EM HEMI LADO ESQUERDO DO CORPO, SEM FRATURAS, ESCORIAÇÕES OU SANGRAMENTOS APARENTES,FOI REALIZADA A IMOBILIZAÇÃO DA VÍTIMA JUNTO A EQUIPE DO SAMU USB01, A QUAL PROCEDEU O TRANSPORTE DA VÍTIMA PARA PRONTO SOCORRO.
</t>
  </si>
  <si>
    <t>ORDEM DE OPERAÇÕES Nº 400/GRAPH/CBC/2024
 UR 27- EVENTO: II FEIRA FOLCLÓRICA DE MANAUS
 MEMO Nº 246/2024-CMT GERAL/CBMAM
 GUARNIÇÃO: TEN LORENTZ  SGT HILTON  SGT FABRICIA
 HORÁRIO: 20h00 às 01h00
 LOCAL: CENTRO CULTURAL DOS POVOS DA AMAZÔNIA - CCPA (ANTIGA BOLA DA SUFRAMA)
-----------------------------------------------------
SERVIÇO DO DIA 08 PARA 09 DE JUNHO DE 2024- 2º TURNO
PREVENÇÃO EM EVENTO
GRAPH.POSTO DO ZUMBI.VTR-UR-27. A GUARNIÇÃO A COMANDO DO TEN BM LORENTEZ REALIZOU DESLOCAMENTO NO HORÁRIO DAS 19H35MIN ATÉ O CENTRO CULTURAL POVOS DA AMAZONIA ANTIGA BOLA DA SUFRAMA PARA FINS DE CUMPRIR ORDEM DE OPERAÇÕES Nº 400/GRAPH/CBC/2024, EVENTO: II FEIRA FOLCLÓRICA DE MANAUS, DETERMINAÇÃO: EXMO. SR. CMT GERAL DO CBMAM; REGISTRADA VIA 193, MISSÃO: PREVENIR E ATENDER CASOS DE URGÊNCIA/EMERGÊNCIA E REALIZAR  RESGATE. AÇÃO DOS BOMBEIROS: FOI CUMPRIDA A PREVENÇÃO NO EVENTO CONFORME HORÁRIO PREVISTO. SERVIÇO SEM ALTERAÇÃO.
COMANDO DE SOCORRO: TEN QOABM VALÉRIO
 COORDENADORA: ST BM CONCEIÇÃO</t>
  </si>
  <si>
    <t>OCORRÊNCIA: CARRO X MOTO
 SOLICITANTE: RAIMUNDA MARIA DE SOUZA SIMPLÍCIO
 ENDEREÇO: RUA 5, ALVORADA 1, IGREJA SANTUÁRIO DO PODER DE DEUS
 TELEFONE: 92993577489
-----------------------------------------------
SERVIÇO DO DIA 08 PARA 09 DE JUNHO DE 2024- 2º TURNO
ATENDIMENTO PRE HOSPITALAR E TRANSPORTE DE PACIENTE
GRAPH.POSTO BBE RODOVIÁRIA. VTR-UR-24. A GUARNIÇÃO A COMANDO DO TEN BM THIAGO BANDEIRA REALIZOU DESLOCAMENTO ATÉ  A RUA 5, ALVORADA 1, IGREJA SANTUÁRIO DO PODER DE DEUS, PARA FINS DE REALIZAR ATENDIMENTO PRÉ HOSPITALAR E TRANSPORTE DE PACIENTE, DEVIDO ACIDENTE DE TRANSITO COM VITIMA LESIONADA SOLICITAÇÃO FEITA VIA 193 PELA SRA RAIMUNDA MARIA DE SOUZA SIMPLÍCIO,  CONTATO-92993577489. AÇÃO DOS BOMBEIROS: FOI VERIFICADO QUE HOUVE COLISÃO UM VEICULO DE PASSEIO E UMA MOTOCICLETA, ONDE O   CONDUTOR DA MOTOCICLETA  SR ANDERSON GONÇALVES DA ROCHA, 27 ANOS,  CPF 70183411242. ESTAVA SENTADA EM VIA PÚBLICA SEM CAPACETE, NEGA SÍNCOPE, NÁUSEA OU VÔMITO, VIA AÉREA PERVIA, NEGA CERVICALGIA, PADRÃO RESPIRATÓRIO REGULAR, SIMÉTRICO, SEM DEFORMIDADE OU LESÃO, PULSO AMPLO, PERFUSÃO PERIFERICA &lt; 2 SEG, GLASGOW 15, DORSO ÍNTEGRO, APRESENTANDO ESCORIAÇÕES EM MSD, REALIZADO IMOBILIZAÇÃO EM PRANCHA LONGA + COLAR CERVICAL.  NEGA COMORBIDADES E ALERGIA MEDICAMENTOSA. PXA 125 X 89//FC 87//SAT 98//FR 17. HOUVE NECESSIDADE DE TRANSPORTE PARA O SPA REDENÇÃO ONDE FICOU AOS CUIDADOS DO DR RUI RODRIGUES, CRM 1515. SERVIÇO SEM ALTERAÇÃO.
COMANDO DE SOCORRO: TEN QOABM VALÉRIO
 COORDENADORA: ST BM CONCEIÇÃO</t>
  </si>
  <si>
    <t xml:space="preserve">PACIENTE: ANDERSON GONÇALVES DA ROCHA, 27 ANOS
 DN 18/01/1997
 CPF 70183411242
 END: RUA IRACILDA COELHO, 57, JORGE TEIXEIRA 
CEL: 92 98484-2224 ( SILVIA - MÃE)
PACIENTE CONDUTOR DA MOTOCICLETA, REFERE COLISÃO FRONTAL NA LATERAL DO VEÍCULO, NA CHEGADA VÍTIMA SENTADA EM VIA PÚBLICA SEM CAPACETE, NEGA SÍNCOPE, NÁUSEA OU VÔMITO, VIA AÉREA PERVIA, NEGA CERVICALGIA, PADRÃO RESPIRATÓRIO REGULAR, SIMÉTRICO, SEM DEFORMIDADE OU LESÃO, PULSO AMPLO, PERFUSÃO PERIFERICA &lt; 2 SEG, GLASGOW 15, DORSO ÍNTEGRO, APRESENTANDO ESCORIAÇÕES EM MSD, REALIZADO IMOBILIZAÇÃO EM PRANCHA LONGA + COLAR CERVICAL.  NEGA COMORBIDADES E ALERGIA MEDICAMENTOSA. PXA 125 X 89//FC 87//SAT 98//FR 17
 ENCAMINHADO AO SPA REDENÇÃO, RECEBIDO PELO DR RUI RODRIGUES, CRM 1515.
</t>
  </si>
  <si>
    <t>INCENDIO EM RESIDENCIA  
AV FERNANDO PESSOA 1169 JAPIIM 2 PROX DIST MANAUS/ POR TRAS DA FEIRA  
 SOLICITANTE: DANIELE FALCAO 
 TEL: 92995011507
--------------------------------------
SERVIÇO DO DIA 08 PARA 09 DE JUNHO DE 2024- 2º TURNO
INCÊNDIO EM RESIDÊNCIA
BBE.POSTO CENTRAL.VTR. ABT-37/GRAPH POSTO CENTRAL.UR-26./AC-01-COMANDO DE SOCORRO: AS GUARNIÇÕES A COMANDO DO TEN QOABM VALÉRIO REALIZOU DESLOCAMENTO ATÉ V FERNANDO PESSOA 1169 JAPIIM 2 PARA FINS DE VERIFICAR INCÊNDIO EM RESIDÊNCIA, SOLICITAÇÃO FEITA VIA 193 PELA SRA DANIELE FALCAO CONTATO-  92995011507. AÇÃO DOS BOMBEIROS:  FOI VERIFICADO QUE NO SEGUNDO ANDAR DA RESIDÊNCIA, UM KITINET  DE APROXIMADAMENTE 16M2 ESTAVA EM CHAMAS BASTANTE FUMAÇA, SUPOSTAMENTE UM CURTO CIRCUITO NA FIAÇÃO DO VENTILADOR, A GUARNIÇÃO REALIZOU O COMBATE AS CHAMAS E RESCALDO COM APROXIMADAMENTE 100 LITROS DE H2O, ABRIU JANELAS E PORTAS PARA VENTILAR O AMBIENTE. HOUVE  QUEIMA PARCIAL DE 1 VENTILADOR (MARCA NÃO INFORMADA), CAMA BOS DE CSAL, FORRO EM PVC E UMA TV DE 32 POLEGADAS (MODELO NÃO INFORMADO). NO LOCAL ESTAVA PRESENTE A VIATURA POLICIAL 7307 A COMANDO DO ST PM CLODOALDO. NOME DO PROPRIETÁRIO: LUIZ LÁZARO GOMES DA COSTA, CPF: 026.639.702-63, CONTATO: 92 999122994, COMERCIAL EMBAIXO E RESIDENCIAL EM CIMA. SERVIÇO SEM ALTERAÇÃO.
COMANDO DE SOCORRO: TEN QOABM VALÉRIO
 COORDENADORA: ST BM CONCEIÇÃO</t>
  </si>
  <si>
    <t>UR-25
 TENENTE ANDRÉ JESUS
 ATENDIMENTO PRÉ-HOSPITALAR
 VÍTIMA: FÁBIO DA SILVA FERREIRA
 OCORRÊNCIA: AGRESSÃO FÍSICA, ENCAMINHADO AO SPA JOVENTINA DIAS
--------------------------------------
SERVIÇO DO DIA 08 PARA 09 DE JUNHO DE 2024- 2º TURNO
ATENDIMENTO PRE HOSPITALAR E TRANSPORTE DE PACIENTE
GRAPH.POSTO PONTA NEGRA. UR-25. A GUARNIÇÃO  A COMANDO DO TEN BM ANDRÉ JESUS  REALIZOU ATENDIEMNTO PRÉ HOSPITALAR E TRANSPORTE DO SR  FÁBIO DA SILVA FERREIRA VITIMA DE AGRESSÃO NA ORLA DA PONTA NEGRA E FOI ATÉ O POSTO SOLICITAR AJUDA, OCORRÊNCIA INFORMADA VIA RÁDIO E REGISTRADA VIA 193. AÇÃO DOS BOMBEIROS: FOI REALIZADO ANALISE PRIMARIA E SECUNDÁRIA NA VITIMA ONDE A MESMA ACEITOU SER TRANSPORTADA A AO SPA MAIS PRÓXIMO PARA AVALIAÇÃO MAIS DETALHADA. VITIMA SR  FABIO DA SILVA FERREIRA DE 47 ANOS, CPF 57799431253, CONTATO-L 991491301, MORADOR DA RUA AIRES DE ALMEIDA, 437, BAIRRO RAIZ
 VÍTIMA DE AGRESSÃO FÍSICA, COM CORTE CONTUSO EM LÁBIO SUPERIOR D E GENGIVA, NEGA COMORBIDADE, USO DE MEDICAMENTOS E ALERGIA. SINAIS VITAIS PA 141/93- FC 112  SAT97%/ FEITO O TRANSPORTE ATÉ O  SPA JOVENTINA DIAS, ONDE FICOU AOS CUIDADOS DO MÉDICO: RUBENS DÁRIO G Z, CRM 7167, MÉDICO RESPONSÁVEL PELO ATENDIMENTO. SERVIÇO SEM ALTERAÇÃO.
COMANDO DE SOCORRO: TEN QOABM VALÉRIO
 COORDENADORA: ST BM CONCEIÇÃO</t>
  </si>
  <si>
    <t>UR-26- TEN BM REATEGUI
 AVENIDA BRASIL, SENTIDO TERMINAL 1, PRÓXIMO AO POSTO SHELL
 ACIDENTE MOTO X POSTE, VÍTIMA DESACORDADA
 SOLICITANTE: DAMIÃO SILVA  92982130098
--------------------------------
SERVIÇO DO DIA 08 PARA 09 DE JUNHO DE 2024- 2º TURNO
ATENDIMENTO PRE HOSPITALAR E TRANSPORTE DE PACIENTE
GRAPH.POSTO CENTRAL.VTR-UR-26. A GUARNIÇÃO, A COMANDO DO TEN BM REATEGUI DESLOCOU-SE ATÉ AVENIDA BRASIL, SENTIDO TERMINAL 1, PRÓXIMO AO POSTO SHELL PARA FINS REALIZAR ATENDIMENTO PRE HOSPITALAR E TRANSPORTE DE PACIENTE EM ACIDENTE DE TRANSITO DE MOTOCICLISTA X POSTE. SOLICITAÇÃO FEITA VIA 193 PELO SR  DAMIÃO SILVA CONTATO  92982130098.  AÇÃO DOS BOMBEIROS: REALIZOU O ATENDIMENTO PRE HOSPITALAR E TRANSPORTE DO SR JAIRO CASTRO DE SOUZA DE 41 ANOS, CPF 958.699.642-53, NO LOCAL O PACIENTE ENCONTRAVA-SE DEITADO JUNTO AO POSTE, INCONSCIENTE, GLASGOW 8, LESÕES EM HEMIFACE E, FRATURAS EM MIE, LACRADO EM PANTURRILHA D, ESCORIAÇÕES EM OMBRO E, SSVV: PA NÃO MENSURÁVEL, PULSO 102, SAT O2 89%,,  A GUARNIÇÃO TEVE APOIO DO SAMU USA  QUE PROCEDEU COM CUIDADOS AVANÇADOS. A VITIMA  FOI ACOMPANHADA DO MÉDICO DA USA DR . IVAN CRM AM 9070  ATÉ O HPS JOÃO LUCIO. PLACA E MODELO DO VEICULO NÃO INFORMADO. SERVIÇO SEM ALTERAÇÃO.
COMANDO DE SOCORRO: TEN QOABM VALÉRIO
 COORDENADORA: ST BM CONCEIÇÃO</t>
  </si>
  <si>
    <t xml:space="preserve">A VTR A COMANDO DO TEN REATEGUI REALIZOU A SEGUINTE OPERAÇÃO:
APH A VÍTIMA DE ACIDENTE MOTO X POSTE
 PACIENTE: JAIRO CASTRO DE SOUZA
 DN 15/04/1982
 CPF 958.699.642-53
 END. AV. BRASIL, BAIRRO CENTRO
 FONE: NÃO INFORMADO
 A UR-28 FOI ACIONADA PARA O ATENDIMENTO A VÍTIMA DE ACIDENTE MOTO X POSTO, NO MOMENTO DA CHEGADA DA GU, O PACIENTE ENCONTRAVA-SE DEITADO JUNTO AO POSTE, INCONSCIENTE, GLASGOW 8, LESÕES EM HEMIFACE E, FRATURAS EM MIE, LACRADO EM PANTURRILHA D, ESCORIAÇÕES EM OMBRO E, SSVV: PA NÃO MENSURÁVEL, PULSO 102, SAT O2 89%, NO LOCAL ESTAVA A EQUIPE DA SAMU USA QUE PROCEDEU AO CUIDADOS AVANÇADOS DA VÍTIMA, REALIZANDO A IOT, O DR. IVAN CRM AM 9070 ACOMPANHOU O PACIENTE ATÉ O HPS JOÃO LÚCIO.
</t>
  </si>
  <si>
    <t>INCENDIO EM RESIDENCIA
 AV GURUPI, Nº110, BAIRRO DA PAZ
 PROX BIFURCAÇÃO, PROX IGREJA UNIVERSAL
 SOLICITANTE: CAROLAINE OLIVEIRA
 TEL: 92985216345
-----------------------------
SERVIÇO DO DIA 08 PARA 09 DE JUNHO DE 2024- 2º TURNO
INCÊNDIO EM RESIDÊNCIA
COMANDO DE SOCORRO: TEN QOABM VALÉRIO
 COORDENADORA: ST BM CONCEIÇÃO
 ________________________________________________________________
SERVIÇO DO DIA 09/06/2024 - 1º TURNO
BBE.POSTO RODOVIARIA.VTR. ABT-33/GRAPH POSTO RODOVIARIA .UR-24./BIFMA POSTO SAMAÚMA.VTR-ABT-32. GSE-0 E 1AC-01-COMANDO DE SOCORRO: AS GUARNIÇÕES A COMANDO DO TEN QOABM VALÉRIO REALIZARAM DESLOCAMENTO ATÉ AV GURUPI, Nº110, BAIRRO DA PAZ PARA FINS DE VERIFICAR INCÊNDIO EM RESIDÊNCIA, SOLICITAÇÃO FEITA VIA 193 PELA SRA CAROLAINE OLIVEIRA CONTATO-92985216345. SEGUNDO A INFORMAÇÃO DE VELOZ O INÍCIO DO INCÊNDIO SE TEVE POR VOLTA DAS 05H00 E QUE OS ADOLECENTES ESTAVAM TENTANDO APAGAR. UMA VTR DA PMAM QUE PASSAVA PELO LOCAL AVISTOU A FUMAÇA E ACIONOU O CBMAM, MAS A RESIDÊNCIA JÁ ESTARIA TOMADA PELAS CHAMAS. ATENDIMENTO UR-24: LUCIANO MARCOS DE SOUZA LIMA. DN: 31/08/2006. IDADE: 17ANOS. ENDEREÇO: RUA COMANDANTE VALBERTO VOLGAL, Nº 20. BAIRRO DA PAZ. CONTATO: (92)99166-2668. CPF: 035.714.091-05. ENCAMINHADO AO SPA DA REDENÇÃO PARA AVALIAÇÃO E SUTURA DA MÃE DIREITA, FICANDO NA COMPANHIA DE SUA TIA MARIA ROSINETE. PROPRIETÁRIO DA RESIDÊNCIA: FRANCISCO DE AQUINO LIMA. TEL 9360-3451. IDADE 55. RUA GURUPI N 20. MATERIAIS QUEIMADOS: SALA - SOFA, TV, RACK DE TV, CADEIRAS, PS5. COZINHA- FOGÃO DE MESA, MESA, MOBÍLIA COZINHA, GELADEIRA, MICRO-ONDAS. 2 QUARTO DE BAIXO - CAMA, MESA, TV, ARMÁRIO, ROUPAS. ADOLECENTES QUE ESTAVAM NO LOCAL DO SINISTRO: LUCIANO (17 ANOS) E SOBRINHO GUSTAVO (12 ANOS). DADOS DO IRMÃO. JOÃO PAULO DE AQUINO LIMA. CPF: 508.709.202-00. ENDEREÇO DO IRMÃO RUA JUCURUNPU, Nº 220. ALVORADA II. TEL 9172-9778.  OCORRÊNCIA REGISTRADA VIA 193.
CONTROLADOR: ST QPBM VELASCO
 COMANDANTE SOCORRO: TEN QOABM MACIEL</t>
  </si>
  <si>
    <t>ESCALA DE SERVIÇO EXTRA GRATIFICADO DO DIA 09/06/2024.
SERVIÇO DO DIA 09/06/2024 - 1º TURNO
 WILLIAN JONATHA DO NASCIMENTO SOUZA
 MAIK DANTAS DE ALENCAR
 WESLEY NASCIMENTO MARINHO
 LEANDRO RODRIGUES DA SILVA
 JOSÉ HELINALDO DAS CHAGAS COSTA
 DIEGO FALCÃO DE SOUZA
 MOISÉS HUDSON MENDES DA SILVA
 DIRLEY FRANCISCO DE SOUZA
 JOSITÂNIA RIBEIRO GONÇALVES
 JOSE DIVAL ESTEVAO DA SILVA FILHO
 RODRIGO DE SOUSA MARQUES
 NÁDIA MARIA FARIAS VINENTE
 WILSON MOREIRA FERNANDES JÚNIOR
 IDNEY AZEVEDO DE SOUSA
 ALTINO DA COSTA JUNIOR
 MARIVALDA SILVA DE CARVALHO SOUSA
 VÁLDER LUIS ALEIXO MAQUINÉ
 HANNA CLAUDIA DE ARAÚJO LOPES
 SUELLEM FERREIRA DE OLIVEIRA
 ALCIMAR SALDANHA PANTOJA LOUREIRO
 LEANDRO NUNES DE SOUZA
CONTROLADOR: ST QPBM VELASCO
 COMANDANTE SOCORRO: TEN QOABM MACIEL
................................................................................................................
SERVIÇO DO DIA 09/06/2024  2º TURNO
CUMPRIRAM ESCALA EXTRA NO SERVIÇO DE S. E. G. OS MILITARES DE ACORDO COM SUAS O.S NOS REFERIDOS POSTOS OU BATALHÕES DO CBMAM. SEG 2º TURNO, S/A.
CB QPBM	JORGE COELHO GUIMARAES
 CB QPBM	RAY ABREU LICATA 
CB QPBM	PAULO RICARDO GUIMARÃES MONTEIRO 
ST QPBM	REGINALDO CARVALHO DE SOUZA 
CB QPBM	LUIS ALBERTO VIDAL GARCIA 
ST QPBM	ESMERALDO MARTINS SEABRA 
CB QPBM	MIGUEL PEDRO SIMÃO GOMES 
CB QPBM	CARLOS ADRIANO CARNEIRO RODRIGUES 
3º SGT QPBM	ALEXSANDRO MORAIS AQUINO 
ST QPBM	FRANDEMBERG HATCHWELL DE FREITAS 
CONTROLADOR COBOM; TEN BM JAMERSON
 COMTE SOCORRO: TEN. BM MACIEL</t>
  </si>
  <si>
    <t>ACIDENTE DE TRÂNSITO CARRO X MOTO 1 VÍTIMA. AO LADO DO TERMINAL 4  SENTIDO BOLA DO PRODUTOR, CIDADE NOVA .SOLICITANTE: ESTEFANRE ALENCAR 98193 - 6062.
________________________________________________________________________
SERVIÇO DO DIA 09/06/2024 - 1º TURNO
GRAPH, POSTO FLORESTAL, UR-28 COMANDO DO TEN LEONARDO CORREA DESLOCOU PARA O LOCAL.  ACIDENTE DE TRÂNSITO CARRO X MOTO COM 1 VÍTIMA. AO LADO DO TERMINAL 4  SENTIDO BOLA DO PRODUTOR, CIDADE NOVA .SOLICITANTE: ESTEFANRE ALENCAR. CONTATO: 98193 - 6062. AO CHEGAR AO LOCAL A VÍTIMA JÁ TERIA SIDO ATENDIDA E ENCAMINHADA AO AMBIENTE HOSPITALAR POR UMA VTR DO SAMU. OCORRÊNCIA REGISTRADA VIA 193.
CONTROLADOR: ST QPBM VELASCO
 COMANDANTE SOCORRO: TEN QOABM MACIEL</t>
  </si>
  <si>
    <t>PLANO DE OPERAÇÕES Nº 191/BC/2024. PREVENÇÃO AQUÁTICA NA PRAIA PONTA NEGRA. MISSÃO: PREVENÇÃO AQUÁTICA E PRONTIDÃO COM GUARDA-VIDAS; BUSCAS, RESGATES E SALVAMENTOS;
COORDENADORES DA PREVENÇÃO: dia 09/06/2024 (Domingo):TEN QOABM COSTA
 ________________________________________________________________________________________
SERVIÇO DO DIA 09/06/2024 - 1º TURNO
BBE, POSTO PONTA NEGRA PRAIA, A COMANDO DO TEN COSTA REALIZOU PREVENÇÃO NA PRAIA. PLANO DE OPERAÇÕES Nº 191/BC/2024. PREVENÇÃO AQUÁTICA NA PRAIA PONTA NEGRA. MISSÃO: PREVENÇÃO AQUÁTICA E PRONTIDÃO COM GUARDA-VIDAS; BUSCAS, RESGATES E SALVAMENTOS. EFETIVO: CORDENADOR: TEN QOABM COSTA, GUARDA-VIDA FIXO: CB BM EVANDRO, AUXILIARES: SGT QCPBM VINENTE, SGT QCPBM FERNANDES JÚNIOR, SGT BM LEANDRO NUNES, SGT QCPBM M. CARVALHO, SGT BM DIRLEY, CB BM R. MARQUES, SGT QCPBM JOSITÂNIA, AL SD JOÃO LÁZARO, AL SD MARIELE, AL SD W. REIS, AL SD SILVANE E AL SD BENTOLILA. ATENDIMENTO: FRATURA NO TORNOZELO DIREITO. VÍTIMA: EMANUEL ARAÚJO RODRIGUES. IDADE: 12 ANOS. NOME DO PAI: FRANCIVALDO MEIRELES RODRIGUES. TELEFONE: 99270-1374. ENDEREÇO AVENIDA ISRAEL, Nº 503. REALIZADO IMOBILIZAÇÃO E ENTREGUE A GU DA UR-25. OCORRÊNCIA INTERNA: DURANTE O SERVIÇO O SGT QCPBM FERNANDES JÚNIOR PASSOU MAU E FOI SOLICITADO APOIO DA UR-25 PARA CONDUZÍ-LO ATÉ UM AMBIENTE HOSPITALAR.
CONTROLADOR: ST QPBM VELASCO
 COMANDANTE SOCORRO: TEN QOABM MACIEL</t>
  </si>
  <si>
    <t xml:space="preserve">ACIDENTE DE TRÂNSITO MOTO X CARRO, 1 VÍTIMA.
AV. PEDRO TEIXEIRA,  DOM PEDRO EM FRENTE SAMBÓDROMO
 SOLICITANTE: RANDERSON HUGO DE SENA 98448 - 6759.
_______________________________________________________________
SERVIÇO DO DIA 09/06/2024 - 1º TURNO
GRAPH, POSTO ESPECIAL, UR-24 A COMANDO DO TEN WASHINGTON BORGES DESLOCOU PARA O LOCAL. ACIDENTE DE TRÂNSITO MOTO X CARRO COM 1 VÍTIMA EM FRENTE SAMBÓDROMO. SOLICITANTE: RANDERSON HUGO DE SENA. CONTATO: 98448 - 6759. VÍTIMA: SHALES OLIVEIRA SISNANDO BARRETO. 50 ANOS, CONDUTOR DA MOTOCICLETA QUE NÃO ESTAVA USANDO CAPACETE. END: RUA DA PAZ, 476 COMPENSA 01. CONTATO: 99290-2631. APRESENTANDO UM CORTE CORTO-CONTUSO EM COURO CABELUDO EM REGIÃO OCCIPTAL. FEITO CURATIVO COMPRESSIVO E ENCAMINHADO AO HOSPITAL JOÃO LÚCIO. ATENDIDO PELO DR.RENZO. OCORRÊNCIA REGISTRADA VIA 193.
CONTROLADOR: ST QPBM VELASCO
 COMANDANTE SOCORRO: TEN QOABM MACIEL
</t>
  </si>
  <si>
    <t>A VTR UR25 A COMANDO DA TEN BM JANETE, REALIZOU ATENDIMENTO PRÉ-HOSPITALAR NO SGT BM FERNANDES JUNIOR, VÍTIMA DE MAU SÚBITO.
________________________ ___________________________________________
SERVIÇO DO DIA 09/06/2024 - 1º TURNO
GRAPH, POSTO JAGUAR,  UR-25 A COMANDO DA TEN JANETE DESLOCOU PARA O LOCAL. O TEN QOABM COSTA, COORDENADOR DA PREVENÇÃO PONTA NEGRA, SOLICITOU APOIO AO 3º SGT QCPBM FERNANDES JÚNIOR QUE PASSOU MAU DURANTE O SERVIÇO DE PREVENÇÃO NA PRAIA.  GRAPH, POSTO JAGUAR,  UR-25 A COMANDO DA TEN JANETE DESLOCOU PARA O LOCAL. O TEN QOABM COSTA, COORDENADOR DA PREVENÇÃO PONTA NEGRA, SOLICITOU APOIO AO 3º SGT QCPBM FERNANDES JÚNIOR QUE PASSOU MAU DURANTE O SERVIÇO DE PREVENÇÃO NA PRAIA.  VÍTIMA: WILSON MOREIRA FERNANDES JÚNIOR, 47 ANOS. DN: 02/02/1977. CPF: 598.603.912-20. END: RUA ITACOATIARA, Nº 233. CACHOEIRINHA. CEL: 99192-9323. GU ACIONADA PELO TEN COSTA VIA HÓRUS, PARA ATENDIMENTO PRÉ-HOSPITALAR. CHEGANDO AO LOCAL ENCONTRAMOS O SGT FERNANDES JÚNIOR SENTADO AO CHÃO NO POSTO DE OBSERVAÇÃO DE GUARDA VIDAS, ACOMPANHADO PELA SGT VINENTE, A MESMA INFORMOU QUE A VÍTIMA TEVE UMA SÍNCOPE. VÍTIMA APRESENTAVA SUDORESE INTENSA, HIPOCORADO 2+/4, DESVIO DE RIMA LABIAL À DIREITA, DESLALIA, SONOLÊNCIA, NÁUSEAS, DESVIO VISUAL À DIREITA, PARESTESIA E PARESIA DE MEMBROS SUPERIORES E INFERIORES. SSVV: PA 149/92MMHG, FC 70BPM, SATURANDO 96% EM AA, GLICEMIA CAPILAR 127. FEITO ESTABILIZAÇÃO DA VÍTIMA EM PRANCHA E TRANSPORTADO ATÉ O SPA JOVENTINA DIAS, AOS CUIDADOS DO DR LUIS FERNANDO RUEDA, QUE APÓS PRIMEIRO ATENDIMENTO FOI SOLICITADO TRANSFERÊNCIA PARA HOSPITAL JOÃO LÚCIO, ONDE FOI ATENDIDO PELOS MÉDICOS CLÍNICOS DR EDUARDO MIGUEL, CRM 12007 E DR DANIEL MUBARA, CRM 11294. REALIZADO TOMOGRAFIA E EXAMES, CONSTATADO ACIDENTE VASCULAR ISQUEMICO. CHEGAM AO HOSPITAL FAMILIARES DA VÍTIMA, ESPOSA ANDRESSA OLIVEIRA DA COSTA E A IRMÃ DRA KEITIANA. APÓS EXAMES, FAMILIARES SOLICITARAM TRANSFERÊNCIA PARA O HOSPITAL SANTA JÚLIA, O MESMO TEM PLANO DE SAÚDE. PROTETOR DE DIA ACOMPANHOU O CASO DO INÍCIO AO FIM JUNTAMENTO COM A UR-25. FEITO TRANSFERÊNCIA NOVAMENTE PARA O DEVIDO HOSPITAL E DEIXADO AOS CUIDADOS DO DR MAYKOM LIRA CRM 11559 CLÍNICO. OCORRÊNCIA REGISTRADA VIA RÁDIO HT PELO COORDENADOR DA PREVENÇÃO PONTA NEGRA.. OCORRÊNCIA REGISTRADA VIA RÁDIO HT PELO COORDENADOR DA PREVENÇÃO PONTA NEGRA.
CONTROLADOR: ST QPBM VELASCO
 COMANDANTE SOCORRO: TEN QOABM MACIEL</t>
  </si>
  <si>
    <t>SERVIÇO DO DIA 09/06/2024 - 1º TURNO
GRAPH, POSTO CENTRAL, UR-26, UR-24 E AC-01 VIATURAS A COMANDO DO TEN MACIEL DESLOCARAM PARA O LOCAL. O ADJUNTO AO CECOPOM, TEN HENRIQUE SOUZA,  SOLICITOU APOIO DO CBMAM COM UNIDADES DE RESGATE PARA UMA OCORRÊNCIA INFORMANDO DOIS MILITARES DA PMAM BALEADOS, SGT PM WELDMAN COM TIRO NA PERNA E SD PM JOSÉ ANTÔNIO COM TIRO CABEÇA.  A UR-25 FOI A PRIMEIRA VTR CHEGAR AO LOCAL E INFORMOU QUE OS POLICIAIS MILIATRES JÁ HAVIAM SIDO CONDUZIDOS PARA O AMBIENTE HOSPITALAR. CONTINUAVA NO LOCAL O EXECUTOR DOS DISPAROS CONTRA A GU DA PMAM, SGT DO EXÉRCITO DIEGO AZEVEDO FERNANDES DE SOUSA QUE FOI ALVEJADO PELA GU DA PMAM QUE CHEGOU EM SEGUIDA. A GU DA UR 26 CHEGOU AO LOCAL E ENCONTROU O SGT DO EXÉRCITO SENDO ATENDIDO PELA EQUIPE DO SAMU, MT 03 JOSÉ ANTÔNIO E MT 04 HEMERSON BARROS. GUARNIÇÃO DA UR SOLICITOU PRESENÇA DO IML E PERÍCIA ESPECIALIZADA PARA A CENA DO CRIME. EM SEGUIDA CHEGOU A VIATURA USA 05 (SAMU), MÉDICA SÂMIA CORREA, CRM 7579, ENFERMEIRO PEDRO HENRIQUE, CONDUTOR ZILDOMAR E ESTAGIÁRIO LUIZ ALEXANDRE. ATESTADO ÓBITO PELA MÉDICA DO SAMU. POR DETERMINAÇÃO DO CAP PM RAFAEL LIMA QUE ESTAVA COMANDANDO A OPERAÇÃO (VTR 9225) NO LOCAL, REMOVERAM A VÍTIMA POR MEIOS PRÓPRIOS PELA GUARNIÇÃO DA PMAM PARA O HPS JOÃO LÚCIO MESMO APÓS ATESTAR ÓBITO. A PMAM INFORMOU QUE O SD PM JOSÉ ANTÔNIO VEIO A ÓBITO TEMPO DEPOIS DE DÁ ENTRADA NO HOSPITAL. . OCORRÊNCIA REGISTRADA VIA ADJUNTO CECOPOM. 
CONTROLADOR: ST QPBM VELASCO
 COMANDANTE SOCORRO: TEN QOABM MACIEL</t>
  </si>
  <si>
    <t xml:space="preserve">INCÊNDIO EM RESIDÊNCIA   MISTA  - RUA CUBA, N° 546 - PARQUE DAS NAÇÕES/ FLORES , PRÓXIMO  AO MATERIAL DE CONSTRUÇÃO BASTOS. SOLICITANTE: GISELA DE OLIVEIRA 98843 - 1219.
_____________________________________________________________
SERVIÇO DO DIA 09/06/2024 - 1º TURNO
BIFMA, POSTO SUMAÚMA, ABT-32 A COMANDO DO ST WILSON DESLOCOU PARA O LOCAL. INCÊNDIO EM RESIDÊNCIA MISTA. PRÓXIMO  AO MATERIAL DE CONSTRUÇÃO BASTOS. SOLICITANTE: GISELA DE OLIVEIRA. CONTATO: 98843-1219. NO LOCAL, TRATAVA-SE DE UMA CONSTRUÇÃO ABANDONADA, QUE SEGUNDO MORADORES ADJACENTES SERVE COMO REFÚGIO DE CRIMINOSOS E ESTES TERIAM INICIADO O FOGO E EVADIDO DALI. O SINISTRO JÁ HAVIA SIDO CONTROLADO POR POPULARES E SEM RISCO DE PROPAGAÇÃO PARA OUTRAS RESIDÊNCIAS. FORAM REALIZADAS ORIENTAÇÕES DE SEGURANÇA E COMO NÃO FOI POSSÍVEL IDENTIFICAR O PROPRIETÁRIO DA CONSTRUÇÃO, A EQUIPE RETORNOU AO POSTO. SEM ALTERAÇÕES. OCORRÊNCIA REGISTRADA VIA 193.
CONTROLADOR: ST QPBM VELASCO
 COMANDANTE SOCORRO: TEN QOABM MACIEL
</t>
  </si>
  <si>
    <t>ATENDIMENTO PRÉ-HOSPITALAR NA PRAIA DA PONTA PONTA NEGRA.
_________________________________________________________________________________
SERVIÇO DO DIA 09/06/2024 - 1º TURNO
GRAPH, POSTO PONTA NEGRA, UR-25 A COMANDO DA TEN JANETE DESLOCOU PARA O LOCAL. TEN COSTA SOLICITOU APOIO COM UMA UR PARA UM BANHISTA QUE TEVE UM PROBLEMA NO TORNOZELO. FOI PRESTADO OS PRIMEIROS SOCORROS PELA GU DOS GUARDAS VIDAS E SOLICITADO A UR-25 PARA CONDUÇÃO PARA AMBIENTE HOSPITALAR. ATENDIMENTO À VÍTIMA DE POSSÍVEL FRATURA DE TORNOZELO DIREITO. VÍTIMA: EMANUEL ARAÚJO RODRIGUES, 12 ANOS. CPF: 069.089.492-90. END: AV. ISRAEL N.503, COLÔNIA TERRA NOVA. ACOMPANHANTE: FRANCIVALDO MEIRELES RODRIGUES (PAI). CEL: 99270-1374. SSVV: PA 120/75MMHG, FC 105BPM, SATURANDO 98%. GU ACIONADA PELO HÓRUS PARA DAR ATENDIMENTO PRÉ HOSPITALAR PARA UM ADOLESCENTE QUE ESTAVA JOGANDO FUTEBOL NA PRAIA, O MESMO TEVE UM INCIDENTE COM OUTRO ADOLESCENTE, OS MESMOS SE CHOCARAM UM CONTRA O OUTRO, OCASIONANDO UMA LUXAÇÃO DE TORNOZELO DIREITO. PRIMEIRO ATENDIMENTO REALIZADO PELA GUARNIÇÃO DE APH DA PRAIA, SGTS FERNANDES JR E VINENTE, O MESMO JÁ SE ENCONTRAVA EM PRANCHA E IMOBILIZADO. FEITO ATENDIMENTO SECUNDÁRIO PELA GU DA UR-25 E TRANSPORTADO ATÉ O HOSPITAL SAMEL, ENTREGUE AOS CUIDADOS DA DRA DARLLA DI MARILAK. OCORRÊNCIA REGISTRADA PELO COORDENADOR DA PREVENÇÃO VIA RÁDIO HT.
CONTROLADOR: ST QPBM VELASCO
 COMANDANTE SOCORRO: TEN QOABM MACIEL</t>
  </si>
  <si>
    <t xml:space="preserve">VÍTIMA QUEDA EM VIA PÚBLICA ( USUÁRIO DE BEBIDA ALCOÓLICA) - RUA CRISTO REI, NOVO ISRAEL. SOLICITANTE: CB BM EDIVALDO 98418-5329.
______________________________________________________________________________________
SERVIÇO DO DIA 09/06/2024 - 1º TURNO
GRAPH, POSTO ESPECIAL, UR-24 A COMANDO DO TEN WASHINGTON BORGES DESLOCOU PARA O LOCAL. VÍTIMA QUEDA EM VIA PÚBLICA (USUÁRIO DE BEBIDA ALCOÓLICA). SOLICITANTE: CB BM EDIVALDO 98418-5329. REALIZADO ATENDIMENTO À VÍTIMA REGINALDO SILVA DOS SANTOS NO LOCAL ENCONTRAVA-SE AO SOLO, AO REALIZAR OS PRIMEIROS ATENDIMENTOS INCONSCIENTES COM SINAIS DE ALCOLISMO, NÃO CONTAQUITUANTE, TRAUMA NA REGIÃO FRONTAL, POIS O MESMO BATEU A CABEÇA NO MURO, TÓRAX SIMÉTRICO COM BOA EXPASIBILIDADE, ABDOMEM FLÁCIDO, AUSÊNCIA DE ANORMALIDADES NOS MMSSII. FC 78, R 14, SAT 98, PA 120X80. DEIXADO SOB OS CUIDADOS DA EQUIPE MULTIPROFISSIONAL DO HOSPITAL JOÃO LÚCIO.  OCORRÊNCIA REGISTRADA VIA WATSAPP PELO CB BM EDIVALDO.
CONTROLADOR: ST QPBM VELASCO
 COMANDANTE SOCORRO: TEN QOABM MACIEL
</t>
  </si>
  <si>
    <t>Resgata em meio líquido: estava com câimbra e ia se afogando no meio do rio 
Luiz Felipe Duarte dos Santos
 Endereço: Rua T, número 181,bairro, distrito industrial 
Celular: 993065919
 ______________________________________________________
SERVIÇO DO DIA 09/06/2024 - 1º TURNO
BBE, POSTO PONTA NEGRA PRAIA, A COMANDO DO TEN COSTA REALIZOU RESGATE EM MEIO LÍQUIDO: BANHISTA ESTAVA COM CÂIMBRA E IA SE AFOGANDO NO MEIO DO RIO. LUIZ FELIPE DUARTE DOS SANTOS. CELULAR: 99306-5919. ENDEREÇO: RUA T, Nº 181. BAIRRO, DISTRITO INDUSTRIAL. REALIZADO O RESGATE SEM ALTERAÇÃO NÃO SENDO NECESSÁRIOS PRIMEIROS SOCORROS. OCORRÊNCIA REGISTRADA VIA WHATSAPP PELO CB EVANDRO.  
CONTROLADOR: ST QPBM VELASCO
 COMANDANTE SOCORRO: TEN QOABM MACIEL</t>
  </si>
  <si>
    <t>Vítima: Miguel de Castro pontes 
Idade: 2 anos
 Nome do mãe jessica Miranda de Castro 
Telefone:991526312
 Endereço rua José tados, santo Antônio, 382
 Ocorrência Criança perdida
 ____________________________________________________________
SERVIÇO DO DIA 09/06/2024 - 1º TURNO
BBE, POSTO PONTA NEGRA PRAIA, A COMANDO DO TEN COSTA REALIZOU SERVIÇO DE UTILIDADE PÚBLICA. CRIANÇA PERDIDA. NOME: MIGUEL DE CASTRO PONTES. IDADE: 2 ANOS. NOME DA MÃE JÉSSICA MIRANDA DE CASTRO. TELEFONE: 99152-6312. ENDEREÇO RUA JOSÉ TADOS, SANTO ANTÔNIO, 382. OCORRÊNCIA CRIANÇA PERDIDA. ALGUNS MINUTOS DEPOIS A GENITORA DA CRIANÇA FOI ATÉ A BASE DOS GUARDAS-VIDAS E ENTREGUE SEU FILHO. OCORRÊNCIA REGISTRADA VIA WHATSAPP PELO CB EVANDRO.  
CONTROLADOR: ST QPBM VELASCO
 COMANDANTE SOCORRO: TEN QOABM MACIEL</t>
  </si>
  <si>
    <t>Vítima: Giovane Gabriel Bulcão
 Idade: 11anos
 Nome do Pai: estava sem os pais
 Telefone:992333162
 Endereço São Lázaro
 Ocorrência Criança mordida por um rato, foi feito curativo
 ____________________________________________________________________
SERVIÇO DO DIA 09/06/2024 - 1º TURNO
BBE, POSTO PONTA NEGRA PRAIA, A COMANDO DO TEN COSTA REALIZOU APHA EM BANHISTA. OCORRÊNCIA CRIANÇA MORDIDA POR UM RATO. VÍTIMA: GIOVANE GABRIEL BULCÃO.  IDADE: 11ANOS.  NOME DO PAI: ESTAVA SEM OS PAIS.  TELEFONE: 99233-3162.  ENDEREÇO SÃO LÁZARO. FOIREALIZADO LIMPEZA E CURATIVO. OCORRÊNCIA REGISTRADA VIA WATSAPP PELO CB EVANDRO.
CONTROLADOR: ST QPBM VELASCO
 COMANDANTE SOCORRO: TEN QOABM MACIEL</t>
  </si>
  <si>
    <t xml:space="preserve">Às 16h38 UR 26
 Local: Cabeceira da Ponte do Rio Negro
 Tipo: Tentativa de suicídio. 
Vítima: Eduarda dos Reis Morais, 19 anos. 
End: Rua tajarana, 16. Cidade nova I.
Conduzida pela guarnição do Sgt Fransley, 8 CICOM. VTR 7404 até a residência da mãe
 ____________________________________________________________
SERVIÇO DO DIA 09/06/2024 - 1º TURNO
GRAPH, POSTO CENTRAL, UR-26 A COMANDO DA TEN ERIKA DESLOCOU PARA O LOCAL. TEN ERNY SOLICITOU UMA UR PRÓXIMO A CABECEIRA DA PONTE INFORMANDO QUE HAVIA UMA JOVEM AMEAÇANDO CORTAR SEUS PRÓPRIOS PULSOS COM INTUITO DE COMETER SUICÍDIO. AO CHEGAR, A VÍTIMA TINHA SIDO CONVENCIDA A NÃO REALIZAR O ATO POR UMA GU DA PMAM QUE PASSAVA NO LOCAL. VÍTIMA: EDUARDA DOS REIS MORAIS, 19 ANOS. END: RUA TAJARANA, Nº 16. CIDADE NOVA I. CONDUZIDA PELA GUARNIÇÃO DO SGT FRANSLEY, 8º CICOM. VTR 7404 ATÉ A RESIDÊNCIA DA MÃE. OCORRÊNCIA REGISTRADA VIA WHATSAPP PELO TEN BM ERNY.
CONTROLADOR: ST QPBM VELASCO
 COMANDANTE SOCORRO: TEN QOABM MACIEL
</t>
  </si>
  <si>
    <t>SERVIÇO DO DIA 09/06/2024 - 1º TURNO
O CANGA, SGT SILAS JÚNIOR, INFORMOU QUE O EFETIVO COM A MISSÃO ACEIRO  DESLOCOU COM DESTINO AO MUNICÍPIO DE HUMAITÁ VIA TERRESTRE POR VOLTA DAS 04H00 DO DIA 09.06.2024 SEM DATA DE RETORNO COM OS SEGUINTES MILITARES: TEN RICARDO, TEN BANDEIRA, SGT RODRIGO, SGT LUCAS, SGT JOÃO FELIPE, SGT CARLOS ALBERTO, CB PIMENTEL, CB DANILO, CB WODSON, CB CARDOSO, CB J. ALMEIDA, CB ZWANG, CB FURNIER, CB S. RODRIGUES, CB PIMENTA, CB RENE LIMA, CB CARLOS LOPES, CB WILSON JUNIOR, CB JOCILENO, CB MAQUINÉ E CB OZEMIR. O DESLOCAMENTO NÃO FOI INFORMADO AO COBOM POR ISSO SENDO REGISTRADO SPMENTE NESTE MOMENTO. OCORRÊNCIA REGISTRADA VIA WHATSAPP PELO ADJUNTO DO DIA DE HOJE. OCORRÊNCIA EM ANDAMENTO...
CONTROLADOR: ST QPBM VELASCO
 COMANDANTE SOCORRO: TEN QOABM MACIEL
-------------------------------------------------------
SERVIÇO DO DIA 12 DE JUNHO DE 2024- 1º TURNO
INFORMO QUE NO DIA 12.06 NÃO HOUVE  ATUALIZAÇÃO SOBRE A OCORRÊNCIA. EM ANDAMENTO
COMANDO DE SOCORRO: TEN QOABM GETULIO
 COORDENADOR : TEN QOABM CABRAL
------------------------------------------------------------------------------</t>
  </si>
  <si>
    <t xml:space="preserve">VÍTIMA: ANNE ROCHA FIGUEIREDO DO SANTOS
 IDADE: 17ANOS
 CELULAR DA VÍTIMA 994939687
 AMIGO: JANDERLEI ARAUJO
 TELEFONE:985999572
 ENDEREÇO MONTE PASCAL, AVENIDA ROXANA BONESSE
 OCORRÊNCIA PULARAM EM CIMA DEL, RELATOU FORTES DORES NA LOMBAR E NÃO CONSEGUIA SE MEXER, FOI PRANCHADA E ENTREGUE AO CUIDADOS DA UR
 ____________________________________________________________
SERVIÇO DO DIA 09/06/2024 - 1º TURNO
GRAPH, POSTO JAGUAR,  UR-25 A COMANDO DA TEN JANETE DESLOCOU PARA O LOCAL. FOI INFORMADO VIA RÁDIO HT PELO CORRDENADOR DA PREVENÇÃO DA PRAIA UM APH. PULARAM EM CIMA DE UMA ADOLESCENTE APÓS ESTE FATO RELATOU FORTES DORES NA LOMBAR E NÃO CONSEGUIA SE MEXER, FOI PRANCHADA E ENTREGUE AOS CUIDADOS DA UR-25. VÍTIMA: ANNE ROCHA FIGUEIREDO DOS SANTOS. IDADE: 17ANOS. CONTATO: 99493-9687. AMIGO: JANDERLEI ARAÚJO.  TELEFONE: 98599-9572.  ENDEREÇO MONTE PASCAL, AVENIDA ROXANA BONESSE. OCORRÊNCIA EM ANDAMENTO...
CONTROLADOR: ST QPBM VELASCO
 COMANDANTE SOCORRO: TEN QOABM MACIEL
,,,,,,,,,,,,,,,,,,,,,,,,,,,,,,,,,,,,,,,,,,,,,,,,,,,,,,,,,,,,,,,,,,,,,,,,,,,,,,,,,,,,,,,,,,,,,,,,,,,,,,,,,,,,,,,,,,,,,
SERVIÇO DO DIA 09/06/2024  2º TURNO
GRAPH, POSTO JAGUAR,  UR-25 A COMANDO DA TEN JANETE DESLOCOU PARA O LOCAL. FOI INFORMADO VIA RÁDIO HT PELO CORRDENADOR DA PREVENÇÃO DA PRAIA UM APH. PULARAM EM CIMA DE UMA ADOLESCENTE APÓS ESTE FATO RELATOU FORTES DORES NA LOMBAR E NÃO CONSEGUIA SE MEXER, FOI PRANCHADA E ENTREGUE AOS CUIDADOS DA UR-25. VÍTIMA: ANNE ROCHA FIGUEIREDO DOS SANTOS. IDADE: 17ANOS. CONTATO: 99493-9687. AMIGO: JANDERLEI ARAÚJO.  TELEFONE: 98599-9572.  ENDEREÇO MONTE PASCAL, AVENIDA ROXANA BONESSE. DADOS REPASSADOS PELA UR-25: ATENDIMENTO À VÍTIMA DE TRAUMA. VÍTIMA: ANE KARINE PINTO DE OLIVEIRA, 17 ANOS, DN: 08/02/2007, MÃE: MARIA JURACI PINTO DE OLIVEIRA, END: RUA CREONTE, 248 FLORES, CEL: 99493-9687, ACOMPANHANTE: JANDERLEI ARAÚJO, AMIGO. CHEGANDO AO LOCAL, VITIMA ENCONTRAVA-SE PRANCHADA E JÁ ATENDIDA PELAS GUARNIÇÕES DE APH  E GUARDA VIDAS, A MESMA INFORMOU SER ALÉRGICA A DIPIRONA E NEGA COMORBIDADES, VERBALIZANDO DOR EM REGIÃO PÉLVICA E ABDOMINAL. REALIZADO AVALIAÇÃO SECUNDÁRIA E VERIFICAÇÃO DE SSVV: PA 100/60MMHG, FC 105BPM, SATURANDO 97% EM AA. VITIMA ENCAMINHADA AO SPA JOVENTINA DIAS, AOS CUIDADOS DO DR PATRICK LASMAR, CRM 9112. OCORRENCIA REGISTRADA VIA 193. SERVIÇO SEM ALTERAÇÃO
CONTROLADOR COBOM; TEN BM JAMERSON
 COMTE SOCORRO: TEN. BM MACIEL
</t>
  </si>
  <si>
    <t xml:space="preserve">CAPTURA DE ANIMAL SILVESTRE, TIPO JACARÉ EM FRENTE A RESIDENCIA DO SOLICITANTE.
RUA SUL, N° 103, CONJUNTO AJURICABA- ALVORADA.
SOLICITANTE: YURI ANDES 99244 - 2121.
_______________________________________________________________________
SERVIÇO DO DIA 09/06/2024 - 1º TURNO
BBE, POSTO DA RODOVIÁRIA, ABT-33 A COMANDO DA SGT R. FELIPE DESLOCOU PARA O LOCAL. CAPTURA DE ANIMAL SILVESTRE, TIPO JACARÉ EM FRENTE À RESIDÊNCIA DO SOLICITANTE. SOLICITANTE: YURI ANDES 99244 - 2121. PROPRIETÁRIA DA RESIDÊNCIA: SRA. ALACI TENÇOL. CPF 905.827.722-40. FONE: 99114-7763. JACARÉ TINGA, TAMANHO 60 CM FOI ENCONTRADO NAS DEPENDÊNCIAS DO FUNDO DA RESIDÊNCIA. O ANIMAL TEVE ACESSO PELA ÁREA COBERTA DOS FUNDOS DEVIDOS SER ÁREA DE MATA E A PARTE DOS FUNDOS SEREM ABERTA. REALIZADO A CAPTURA E SOLTURA NO ANIMAL EM ÁREA DO IGARAPÉ PRÓXIMO. OCORRÊNCIA REGISTRADA VIA 193.
CONTROLADOR: ST QPBM VELASCO
 COMANDANTE SOCORRO: TEN QOABM MACIEL
</t>
  </si>
  <si>
    <t xml:space="preserve">
DESLOCAMENTO DAS VTR AC-01 E UR-26 PARA AO VELÓRIO DA DONA SANDRA. DETERMINAÇÃO DO CEL MENEZES.
_________________________________________________________________________________________
SERVIÇO DO DIA 09/06/2024 - 1º TURNO
GRAPH, POSTO CENTRAL, UR-26, AC-01 VIATURAS A COMANDO DO TEN MACIEL DESLOCOU PARA O LOCAL. POR DETERMINAÇÃO DO BRIGADO FOI DESLOCADO AS VTRS MENCIONADAS PARA O VELÓRIO DA SRA. SANDRA, EX-FUNCIONÁRIA CIVIL DO CBMAM. OCORRÊNCIA EM ANDAMENTO...
CONTROLADOR: ST QPBM VELASCO
 COMANDANTE SOCORRO: TEN QOABM MACIEL
,,,,,,,,,,,,,,,,,,,,,,,,,,,,,,,,,,,,,,,,,,,,,,,,,,,,,,,,,,,,,,,,,,,,,,,,,,,,,,,,,,,,,,,,,,,,,,,,,,,,,,,,,,,,,,,,,,,,,
SERVIÇO DO DIA 09/06/2024  2º TURNO
GRAPH, POSTO CENTRAL, UR-26, AC-01 VIATURAS A COMANDO DO TEN MACIEL DESLOCOU PARA O LOCAL. POR DETERMINAÇÃO DO BRIGADO FOI DESLOCADO AS VTRS MENCIONADAS PARA O VELÓRIO DA SRA. SANDRA, EX-FUNCIONÁRIA CIVIL DO CBMAM. FOI REALIZADO A PREVENÇÃO NO LOCAL E CUMPRIDOS TODOS OS HORÁRIOS DURANTE ESTE TURNO, SEM ALTERAÇÃO. SOLICITANTE: CBC/COBOM. TEL: 36123130. SERVIÇO SEM ALTERAÇÃO.
CONTROLADOR COBOM; TEN BM JAMERSON
 COMTE SOCORRO: TEN. BM MACIEL
</t>
  </si>
  <si>
    <t>ATENDIMENTO PRÉ-HOSPITALAR EM BANHISTA COM DESLOCAMENTO DE OMBRO NA PRAIA DA PONTA NEGRA EM FRENTE AO ANFITEATRO. SOLICITANTE: JOÃO FERREIRA  99631 - 7212.
_____________________________________________________________
SERVIÇO DO DIA 09/06/2024 - 1º TURNO
GRAPH, POSTO JAGUAR,  UR-25 A COMANDO DA TEN JANETE DESLOCOU PARA O LOCAL. ATENDIMENTO PRÉ-HOSPITALAR EM BANHISTA COM DESLOCAMENTO DE OMBRO NA PRAIA DA PONTA NEGRA EM FRENTE AO ANFITEATRO. SOLICITAÇÃO APÓS O TÉRMINO DA PREVENÇÃO DOS GUARDA-VIDAS. SOLICITANTE: JOÃO FERREIRA  99631 - 7212. OCORRÊNCIA EM ANDAMENTO...
CONTROLADOR: ST QPBM VELASCO
 COMANDANTE SOCORRO: TEN QOABM MACIEL
,,,,,,,,,,,,,,,,,,,,,,,,,,,,,,,,,,,,,,,,,,,,,,,,,,,,,,,,,,,,,,,,,,,,,,,,,,,,,,,,,,,,,,,,,,,,,,,,,,,,,,,,,,,,,,,,,,,,,,,,,,,,,,,,,,,,
SERVIÇO DO DIA 09/06/2024  2º TURNO
GRAPH, POSTO JAGUAR,  UR-25 A COMANDO DA TEN JANETE DESLOCOU PARA O LOCAL. ATENDIMENTO PRÉ-HOSPITALAR EM BANHISTA COM DESLOCAMENTO DE OMBRO NA PRAIA DA PONTA NEGRA EM FRENTE AO ANFITEATRO. SOLICITAÇÃO APÓS O TÉRMINO DA PREVENÇÃO DOS GUARDA-VIDAS. SOLICITANTE: JOÃO FERREIRA  99631 - 7212. ATENDIMENTO À VÍTIMA DE LUXAÇÃO DE OMBRO. VÍTIMA: ADAM DA SILVA BRANCO, 21 ANOS, DN: 08/03/2006, CPF: 060018572-96, END: RUA GENERAL FIGUEIREDO N.38, LÍRIO DO VALE, CEL: 99402-9273, ACOMPANHANTE: ANA RUBENS, AMIGA. CHEGANDO AO LOCAL, VITIMA ENCONTRAVA-SE A BEIRA DA PRAIA E VEIO ATÉ A VIATURA DEAMBULANDO. APRESENTAVA LUXAÇÃO EM OMBRO DIREITO E VERBALIZAVA DOR. NEGA ALERGIAS E OUTRAS COMORBIDADES. SSVV: PA 120/80MMHG, FC 88BPM, SATURANDO 98% EM AA. FEITO IMOBILIZAÇÃO EM MSD, VERIFICADO SINAIS VITAIS E ENCAMINHADO AO SPA JOVENTINA DIAS, AOS CUIDADOS DO DR ARTHUR CARTONILHO, CRM 10898. OCORRENCIA REGISTRADA VIA 193. SERVIÇO SEM ALTERAÇÃO.
CONTROLADOR COBOM; TEN BM JAMERSON
 COMTE SOCORRO: TEN. BM MACIEL</t>
  </si>
  <si>
    <t>VÍTIMA COM PULSO CORTADO EM VIA PÚBLICA, RUA VENEZUELA ATRAZ DA FACULDADE NILTON LINS, PARQUE DAS NAÇÕES/ FLORES. SOLICITANTE: MARIA EDUARDA SANTANA 99976 - 1028.
____________________________________________________________
SERVIÇO DO DIA 09/06/2024 - 1º TURNO
GRAPH, POSTO ESPECIAL, UR-24 A COMANDO DO TEN WASHINGTON BORGES DESLOCOU PARA O LOCAL. VÍTIMA COM PULSO CORTADO EM VIA PÚBLICA, ATRAZ DA FACULDADE NILTON LINS, PARQUE DAS NAÇÕES/ FLORES. SOLICITANTE: MARIA EDUARDA SANTANA 99976 - 1028. OCORRÊNCIA EM ANDAMENTO...
CONTROLADOR: ST QPBM VELASCO
 COMANDANTE SOCORRO: TEN QOABM MACIEL
,,,,,,,,,,,,,,,,,,,,,,,,,,,,,,,,,,,,,,,,,,,,,,,,,,,,,,,,,,,,,,,,,,,,,,,,,,,,,,,,,,,,,,,,,,,,,,,,,,,,,,,,,,
SERVIÇO DO DIA 09/06/2024  2º TURNO
GRAPH, POSTO ESPECIAL, UR-24 A COMANDO DO TEN WASHINGTON BORGES DESLOCOU PARA O LOCAL. VÍTIMA COM PULSO CORTADO EM VIA PÚBLICA, ATRAZ DA FACULDADE NILTON LINS, PARQUE DAS NAÇÕES/ FLORES. SOLICITANTE: MARIA EDUARDA SANTANA 99976 - 1028. VITIMA: DAVI DA SILVA BRÁS, 38A. MORADOR DE RUA. LESÃO CORTANTE EM ARTERIA RADIAL DIREITA. PERDEU MUITO SANGUE. CHOQUE HEMORRAGICO GRAU 2. REALIZADO CURATIVO COMPRESSIVO. FEITO 1L DE RINGUER LACTATO. E ENCAMINHADO AO HOSPITAL 28 DE AGOSTO PARA AVALIAÇÃO DO VASCULAR. APENAS ESSES DADOS FORAM REPASSADOS PELO CHEFE DE GUARNIÇÃO. OCORRENCIA REGISTRADA VIA 193. SERVIÇO SEM ALTERAÇÃO.
CONTROLADOR COBOM; TEN BM JAMERSON
 COMTE SOCORRO: TEN. BM MACIEL</t>
  </si>
  <si>
    <t>SERVIÇO DO DIA 09/06/2024  2º TURNO
BIFMA POSTO SUMAÚMA ABT-32 A COMANDO DO ST WILSON DESLOCOU-SE  PARA O LOCAL. INCÊNDIO EM APARTEMENTO - RUA CASTRO ALVES ANTIGA BARÃO DE LORETO, N 31, CONJ. BEIJA FLOR. SOLICITANTE: JOICE RODRIGUES DOS SANTOS, TEL 993153559.  NO LOCAL SE TRATAVA DE PRINCÍPIO DE INCÊNDIO EM DISJUNTOR E FIAÇÃO ELÉTRICA, NA PARTE EXTERNA DA EDIFICAÇÃO, QUE FUNCIONA COMO INSTÂNCIA COM 7 APARTAMENTOS. O PROPRIETÁRIO RECEBEU A EQUIPE E INFORMOU QUE JÁ HAVIA CONTROLADO O SINISTRO DESLIGANDO A CHAVE GERAL DO IMÓVEL. FOI REALIZADA A VISTORIA E INFORMADO AO CIDADÃO QUE PROVIDENCIASSE A COMUNICAÇÃO A CONCESSIONÁRIA DE ENERGIA BUSCASSE AUXÍLIO DE UM RESPONSÁVEL TÉCNICO PARA A RELIGAÇÃO. LOCAL DEIXADO EM SEGURANÇA AOS CUIDADOS DO PROPRIETÁRIO. EQUIPE RETORNOU AO PB FLORESTAL SEM ALTERAÇÕES. SOLICITANTE NO LOCAL: ROSILENE RODRIGUES CAMPOS, CPF 21341613291, CONTATO 92991962367. OCORRENCIA REGISTRADA VIA 193. SERVIÇO SEM ALTERAÇÃO.
CONTROLADOR COBOM; TEN BM JAMERSON
 COMTE SOCORRO: TEN. BM MACIEL</t>
  </si>
  <si>
    <t>SERVIÇO DO DIA 09/06/2024  2º TURNO
COBOM/CIOPS. CONTROLADOR 2º TURNO: TEN JAMERSON. INFORMO QUE OS POSTOS DO BIFMA (ABT-32) ENCONTRAM-SE APENAS COM 02 MILITARES COMPONDO A GUARNIÇÃO, ST BM WILSON E CB BM JOEL. DRAGÃO (ABT-36) APENAS 02 MILITARES, SGT BM GENTIL, CB BM WALLAX. FATO REPASSADO PARA O TEN BM MACIEL (VELOZ) AS 21H00 DO DIA 09/06/2024. PARA CONHECIMENTO. SERVIÇO SEM ALTERAÇÃO.
CONTROLADOR COBOM; TEN BM JAMERSON
 COMTE SOCORRO: TEN. BM MACIEL</t>
  </si>
  <si>
    <t xml:space="preserve"> SERVIÇO DO DIA 09/06/2024  2º TURNO
BIFMA POSTO SUMAÚMA ABT-32 A COMANDO DO ST WILSON DESLOCOU-SE  PARA O LOCAL. VAZAMENTO DE GÁS, APÓS TER QUEBRADO O REGISTRO. RUA 58,13 - CIDADE NOVA. PPONTO DE REFERENCIA: HELOISA DOS CILIOS. SOLICITANTE: LAISE ALBINO, CONTATO: 99218-8686. NO LOCAL, TRATA- SE DE UMA BOTIJA DET GAS GLP P13, COM VAZAMENTO DEVIDO A PROBLEMAS COM O REGISTRO. EQUIPE REALIZOU A VISTORIA E ORIENTOU AO SOLICITANTE E SEUS VIZINHOS QUE VENTILASSEM O AMBIENTE DE SUAS RESIDÊNCIAS POR PELO MENOS 1 HORA. A BOTIJA AFETADA FOI COLOCADA EM AREA EXTERNA COM BOA VENTILAÇÃO (VIA PÚBLICA) E A EQUIPE PERMANECEU NO LOCAL ATE O TERMINO DO GÁS. SOLICITANTE NO LOCAL: RAFAEL DA SILVA PEREIRA, 25 ANOS, PROFISSÃO VIGILANTE, CPF 040728382-09, CONTATO 92992188686. END RUA 58, 13 CIDADE NOVA 2. OCORRENCIA REGISTRADA VIA 193. SERVIÇO SEM ALTERAÇÃO.
CONTROLADOR COBOM; TEN BM JAMERSON
 COMTE SOCORRO: TEN. BM MACIEL</t>
  </si>
  <si>
    <t>ORDEM DE OPERAÇÕES Nº 398/GRAPH/CBC/2024
 1. EVENTO: TAF CBMAM;
2. DETERMINAÇÃO: EXMO. SR. CMT GERAL DO CBMAM;
3. MISSÃO: PREVENIR E ATENDER CASOS DE URGÊNCIA/EMERGÊNCIA E REALIZAR  RESGATE;
4. REFERÊNCIA: SCMT GERAL DO CBMAM, publicado em BG N° 105/24;-  VTR: UR 25 EFETIVO TEN JANETE, SGT A. SOUSA, SGT ANSELMO JR, SGT ALESSANDRA HORÁRIO 05h30 Pronto no local LOCAL/ITINER VILA OLÍMPICA Av. Pedro Teixeira,1271-1359 - Dom Pedro, Manaus - AM
-------------------------------------
SERVIÇO DO DIA 10 DE JUNHO DE 2024- 1º TURNO
PREVENÇÃO EM EVENTO
GRAPH.POSTO PONTA NEGRA.VTR-UR-25. A GUARNIÇÃO,  A COMANDO DO TEN BM COLARES DESLOCOU-SE ATÉ A VILA OLIPICA PARA FINS DE  CUMPRIR ORDEM DE OPERAÇÕES Nº 398/GRAPH/CBC/2024,  EVENTO: TAF CBMAM; MISSÃO: PREVENIR E ATENDER CASOS DE URGÊNCIA/EMERGÊNCIA E REALIZAR  RESGATE; DETERMINAÇÃO COMANDANTE GERAL REGISTRO FEITO VIA 193. AÇÃO DOS BOMBEIROS: FOI REALIZADO A PREVENÇÃO TAF CBMAM CONFORME A ORDEM DE OPERAÇÃO. SERVIÇO SEM ALTERAÇÃO.
COMANDO DE SOCORRO: TEN QOABM ELISANGÊLA PINHO
 COORDENADORA: ST BM CONCEIÇÃO</t>
  </si>
  <si>
    <t>ORDEM DE OPERAÇÕES Nº 397/GRAPH/CBC/2024
 Da: CMT DO GRAPH- Ao: CHEFE DA GU DA UR-26-  1. EVENTO: TAF CBMAM;
2. DETERMINAÇÃO: EXMO. SR. CMT GERAL DO CBMAM;
3. MISSÃO: PREVENIR E ATENDER CASOS DE URGÊNCIA/EMERGÊNCIA E REALIZAR  RESGATE;
4. REFERÊNCIA: SCMT GERAL DO CBMAM, publicado em BG N° 105/24;
5. DATA/EFETIVO/HORÁRIO/LOCAL:  DATA VTR EFETIVO HORÁRIO LOCAL/ITINER
 DATA 10.06.2024 (segunda-feira)  VTR UR 26 EFETIVO TEN CUNHA, SGT PROGÊNIO, SGT KELY PRINTES,SGT MÁRCIA SANTIAGO HORÁRIO 06h00 Pronto no local   LOCAL/ITINER QCG Próx. ao tanque
----------------------------------
SERVIÇO DO DIA 10 DE JUNHO DE 2024- 1º TURNO
PREVENÇÃO EM EVENTO
GRAPH.POSTO CENTRAL VTR UR-26. A GUARNIÇÃO A COMANDO DA TEN QCOBM ERIKA DESLOCOU-SE ATÉ PRÓXIMO AO TANQUE QUADRA DO QCG CBMAM PARA FINS DE CUMPRIR, ORDEM DE OPERAÇÕES Nº 397/GRAPH/CBC/2024, DETERMINAÇÃO: EXMO. SR. CMT GERAL DO CBMAM; REGISTRO REALIZADO VIA 193. MISSÃO: PREVENIR E ATENDER CASOS DE URGÊNCIA/EMERGÊNCIA E REALIZAR  RESGATE. AÇÃO DOS BOMBEIROS: FOI CUMPRIDO A PREVENÇÃO TAF/CBMAM NO COMANDO GERAL CONFORME ORDEM DE OPERAÇÃO. SERVIÇO SEM ALTERAÇÃO.
COMANDO DE SOCORRO: TEN QOABM ELISANGÊLA PINHO
 COORDENADORA: ST BM CONCEIÇÃO</t>
  </si>
  <si>
    <t xml:space="preserve">SERVIÇO DO DIA 09/06/2024  2º TURNO
GRAPH POSTO FLORESTAL UR-28 COMANDO DO TEN LEONARDO CORREA DESLOCOU-SE PARA O LOCAL. ORDEM DE OPERAÇÕES Nº 400/GRAPH/CBC/2024 MANAUS-AM, 07 DE JUNHO DE 2024; EVENTO: II FEIRA FOLCLÓRICA DE MANAUS.; DETERMINAÇÃO: EXMO. SR. CMT GERAL DO CBMAM; MISSÃO: PREVENIR E ATENDER CASOS DE URGÊNCIA/EMERGÊNCIA E REALIZAR RESGATE; REFERÊNCIA: MEMO Nº 246/2024-CMT GERAL/CBMAM; DATA: 09.06.2024 (DOMINGO); VTR: UR 28 (ZUMBI); EFETIVO: TEN LEONARDO CORREIA, SGT DAVI LIRA, SGT EVERT; HORÁRIO: 20H00 ÀS 01H00; LOCAL: CENTRO CULTURAL DOS POVOS DA AMAZÔNIA ¿ CCPA (ANTIGA BOLA DA SUFRAMA). OCORRENCIA EM ANDAMENTO...
CONTROLADOR COBOM; TEN BM JAMERSON
 COMTE SOCORRO: TEN. BM MACIEL
,,,,,,,,,,,,,,,,,,,,,,,,,,,,,,,,,,,,,,,,,,,,,,,,,,,,,,,,,,,,,,,,,,,,,,,,,,,,,,,,,,,,,,,,,,,,,,,,,,,,
SERVIÇO DO DIA 10/06/2024 - 2º TURNO
GRAPH POSTO FLORESTAL UR-28 COMANDO DO TEN RENATA NARDES DESLOCOU-SE PARA O LOCAL. ORDEM DE OPERAÇÕES Nº 400/GRAPH/CBC/2024 MANAUS-AM, EVENTO: II FEIRA FOLCLÓRICA DE MANAUS; DETERMINAÇÃO: EXMO. SR. CMT GERAL DO CBMAM; MISSÃO: PREVENIR E ATENDER CASOS DE URGÊNCIA/EMERGÊNCIA E REALIZAR RESGATE; REFERÊNCIA: MEMO Nº 246/2024-CMT GERAL/CBMAM; DATA: 10.06.2024. EFETIVO: TEN RENATA NARDES, TEN LUCY E SGT HEMERSON BARROS. HORÁRIO: 20H00 ÀS 01H00; LOCAL: CENTRO CULTURAL DOS POVOS DA AMAZÔNIA. CCPA (ANTIGA BOLA DA SUFRAMA). OCORRÊNCIA EM ANDAMENTO...
CONTROLADOR: ST QPBM VELASCO
 COMANDANTE SOCORRO: TEN QOABM ELISÂNGELA PINHO
</t>
  </si>
  <si>
    <t>ESCALA DE SERVIÇO EXTRA EM DIVERSOS POSTOS DO CBMAM
SEG
SERVIÇO DO DIA 10 DE JUNHO DE 2024- 1º TURNO
 1° TURNO	3º SGT QPBM	VALNEI BAYMA DA SILVA 	1229	10:30:00	19:30:00	09:00:00	DISTRITO INDUSTRIAL	0471/BI/2024	CONDUTOR ABT 36
 1° TURNO	ST QPBM	ALAN LIMA FIGUEIREDO	0745	14:00:00	17:00:00	03:00:00	SALA DE SITUAÇÃO	0202/DAT/2024	FISCALIZAÇÃO DE RETORNO
 1° TURNO	ST QPBM	JEFFERSON DA SILVA MARTINS	0696	14:00:00	17:00:00	03:00:00	VISTORIAS MANAUS	0202/DAT/2024	FISCALIZAÇÃO DE RETORNO
 1° TURNO	ST QPBM	OSMAR GONZAGA PINHEIRO 	0676	14:00:00	20:00:00	06:00:00	OUTROS	0139/CFAP/2024	REFORÇO DE GUARNIÇÃO 
1° TURNO	CB QPBM	JAMMYSON FREITAS DE OLIVEIRA 	1011	14:00:00	20:00:00	06:00:00	OUTROS	0140/DFEP/2024	REFORÇO DE GUARNIÇÃO GSE 01
 1° TURNO	1º TEN QOABM	DOMINGOS GOMES MOTA 	0532	14:00:00	17:00:00	03:00:00	VISTORIAS MANAUS	0203/DAT/2024	VISTORIA 
1° TURNO	3º SGT QCPBM	AMANNDA SOUZA DE CARVALHO DA SILVA 	1551	14:00:00	19:00:00	05:00:00	QCG CENTRAL	0222/GRAPH/2024	SALA DE SITUAÇÃO 
1° TURNO	2º TEN QCOBM	PAULA SUELLEN FROTA DE MELO MENDES	1823	14:00:00	19:00:00	05:00:00	SALA DE SITUAÇÃO	0084/CBC/2024	OPERACIONALIZAÇÃO SALA DE SITUAÇÃO 
1° TURNO	3º SGT QCPBM	DEBORA SIMONE ALMEIDA SANTOS DE OLIVEIRA 	1725	14:00:00	18:00:00	04:00:00	QCG CENTRAL	0066/SCMT/2024	APOIO GABINETE SCMT
 1° TURNO	3º SGT QCPBM	MARIA CLÁUDIA BATISTA DE MEDEIROS 	1721	14:00:00	17:00:00	03:00:00	DAT	0203/DAT/2024	VISTORIA TÉCNICA 
1° TURNO	CB QPBM	GREICE MOREIRA SALDANHA 	1204	14:00:00	17:00:00	03:00:00	VISTORIAS MANAUS	0203/DAT/2024	VISTORIA 
1° TURNO	ST QPBM	GELNIVAN DE AMORIM MACIEL 	0681	14:00:00	20:00:00	06:00:00	PELOTÃO FLUVIAL	0196/BBE/2024	PERMANÊNCIA 
1° TURNO	3º SGT QCPBM	GEOLANA DE SOUSA FELIPE 	1848	14:00:00	17:00:00	03:00:00	DAT	0203/DAT/2024	VISTORIA 
1° TURNO	3º SGT QCPBM	PATRÍCIA DE PAULA ROBERTO	1677	16:00:00	18:00:00	02:00:00	QCG CENTRAL	0086/CANIL/2024	REFORÇO DE GUARNIÇÃO CANIL
 1° TURNO	3º SGT QCPBM	PATRÍCIA DE PAULA ROBERTO 	1677	15:00:00	18:00:00	03:00:00	QCG CENTRAL	0086/CANIL/2024	REFORÇO DE GUARNIÇÃO NO CANIL 
COMANDO DE SOCORRO: TEN QOABM ELISANGÊLA PINHO
 COORDENADORA: ST BM CONCEIÇÃO
-------------------------------------------</t>
  </si>
  <si>
    <t>SERVIÇO DO DIA 10/06/2024 - 2º TURNO
CB QPBM	WILSON VIEIRA NOGUEIRA 	1006	19:30:00	07:30:00	12:00:00	CIS GRANDE CIRCULAR	0468/BI/2034	CONDUTOR ABT-35
 3º SGT QCPBM	RAINEY DA SILVA ROCHA 	1556	19:30:00	07:30:00	12:00:00	SCI	0321/SCI/2024	REFORÇO DE GUARNIÇÃO 
CB QPBM	WALTER DA SILVA ARAUJO FILHO 	1227	19:30:00	07:30:00	12:00:00	SCI	0321/SCI/2024	REFORÇO DE EQUIPE SCI-EG 
CB QPBM	EDIVALDO DA SILVA RODRIGUES 	1124	19:30:00	07:30:00	12:00:00	CIS GRANDE CIRCULAR	0468/BI/2024	REFORÇO DE GUARNIÇÃO 
3º SGT QPBM	LUIZ FERNANDO DE LIMA PEREIRA 	1225	19:30:00	07:30:00	12:00:00	SCI	0321/SCI/2024	REFORÇO DE EQUIPE 
CB QPBM	ALCIMAR SALDANHA PANTOJA LOUREIRO	1144	19:30:00	19:30:00	12:00:00	DISTRITO INDUSTRIAL	0472/BI/2024	REFORÇO DE GUARNIÇÃO
 3º SGT QPBM	RONILSON VIEIRA SA	1096	19:30:00	07:30:00	12:00:00	DISTRITO INDUSTRIAL	0468/BI/2024	REFORÇO DE GUARNIÇÃO 
CB QPBM	JOSE DIVAL ESTEVAO DA SILVA FILHO	1008	20:00:00	08:00:00	12: 00:00	RODOVIÁRIA	0475/BBE/2024	APOIO OPERACIONAL AO GSE-01
CONTROLADOR: ST QPBM VELASCO
 COMANDANTE SOCORRO: TEN QOABM ELISÂNGELA PINHO</t>
  </si>
  <si>
    <t>OCORRÊNCIA: VITIMA DE QUEDA (ÁREA DE BARANCO IGARAPÉ) - 
SOLICITANTE INFORMA QUE UM SENHOR CAIU NA ÁREA DE IGARAPÉ E O MESMO NÃO CONSSEGUE SUBIR DEVIDO ÁRE DE BARRANCO 
ENDEREÇO: RUA PARAPIRANGA N.05, CONJUNTO AUGUSTO MONTENEGRO - LIRIO DO VALE
 PONTO DE REFERÊNCIA: ESCOLA JOSÉ RIBAMAR / NUCLEO DA ARQUIDIOCESE DE MANAUS
 SOLICITANTE: IVALDO BATISTA
 TELEFONE: 99206-6924
------------------------------------
SERVIÇO DO DIA 10 DE JUNHO DE 2024- 1º TURNO
RESGATE DE PESSOA
BBE.POSTO BBE ROSOVIARIA.VTR-ABT-33/GDE-01/UR-24. A GUARNIÇÃO A COMANDO DO CB BM GUARACY DESLOCU-SE ATÉ A  RUA PARAPIRANGA N.05, CONJUNTO AUGUSTO MONTENEGRO - LIRIO DO VALE PARA FINS DE REITIRAR UM CIDADÃO QUE HAVIA CAIDO DENTRO DO IGARAPÉ SOLICITAÇÃO REALIZADA VIA 193 PELO SR IVALDO BATISTA CONTATO: 99206-6924.  AÇÃO DOS BOMBEIROS:   FOI VERIFICADO QU EO CIDADÃO HAVIA CAIDO ENTRE ÁS 06H30MIN E SÓ FOI VISUALIZADO ÁS 07H10 MIN POR UM POPULAR QUE PASSAVA NAS PROXIMIDADE, O MESMO VITIMA ENCONTRADA SENTADA NA MARGEM SECA DE IGARAPÉ E NAO CONSEGUIA SUBIR NO BARRANCO. AÇÃO DOS BOMBEIROS: RESGATE ATRAVÉS DE CABO DE RESGATE E MACA CESTO E ENTREGUE A UR 24 A COMANDO DO TEN PEDRO SANTOS. VITIMA: SR MARCIO JOSÉ CAVALCANTE DA SILVA. SERVIÇO SEM ALTERAÇÃO.
COMANDO DE SOCORRO: 
COORDENADORA: ST BM CONCEIÇÃO</t>
  </si>
  <si>
    <t>OCORRÊNCIA: VAZAMENTO DE GLP SEM FOGO
 ENDEREÇO: RUA SANTA QUITÉRIA N.805
 PONTO DE REFERÊNCIA: E
 SCOLA ESTADUAL ANTÔNIO TELES DE SOUZA --SOLICITANTE: JULIANE GONÇALVES-- TELEFONE:99151-0222
 https://maps.app.goo.gl/MPyDo22YZLQWYjYr8
--------------------------------------------------
SERVIÇO DO DIA 10 DE JUNHO DE 2024- 1º TURNO
BBE.POSTO CENTRAL.VTR.ABT-37/ GRPH. POSTO CENTRAL VTR UR-26/ AC-01. AS GUARNIÇÕES A COMANDO DO COMANDATE DE SOCORRO TEN QOABM MARCIEL DESLOCARAM SE ATÉ  RUA SANTA QUITÉRIA N.805 BAIRRO PRESIDENTE VARGAS PARA FINS DE VERIFICAR VAZAMENTO DE GLP SEM FOGO NA ESCOLA ESTADUAL ANTONIO TELES DE SOUZA, SOLICITAÇÃO SRA JULIANE GONÇALVES-- PEDAGOGA -TELEFONE:99151-0222 REALIZADO VIA 193. AÇÃO DOS BOMBEIROS: AÇÃO DOS BOMBEIROS: RETIRADA DA BOTIJA PARA UM LOCAL AREJADO E DA VÁLVULA QUE ESTAVA DANIFICADA, ORIENTAÇÃO À SOLICITANTE E COLETA DE DADOS. A GESTORA ENCONTRAVA- SE NA ESCOLA SRA DORACIR REIS MARCIEL GESTORA INTERINA,  DE 61 ANOS DE IDADE,  CPF 21557357234. SERVIÇO SEM ALTERAÇÃO.
COMANDO DE SOCORRO: TEN QOABM ELISANGÊLA PINHO
 COORDENADORA: ST BM CONCEIÇÃO</t>
  </si>
  <si>
    <t xml:space="preserve">PB CENTRAL ABT-37
 VAZAMENTO DE GÁS SEM FOGO 
</t>
  </si>
  <si>
    <t>ORDEM DE OPERAÇÕES Nº 402/GRAPH/CBC/2024 
EVENTO: INSTRUÇÃO DE COMBATE A INCÊNDIOS URBANOS;
DETERMINAÇÃO: EXMO. SR. SCMT GERAL DO CBMAM;
MISSÃO: PREVENIR E ATENDER CASOS DE URGÊNCIA/EMERGÊNCIA E REALIZAR RESGATE;
REFERÊNCIA: MEMO Nº 238/2024-SCMT GERAL/CBMAM; DATA: 10/06/24
 EFETIVO: TEN RENATA NARDES, TEN LUCY E SGT BM HERMERSON FREITAS-- HORÁRIO: 08:00 AS 17:00-- LOCAL: FUCAPI
----------------------------------------------------------
SERVIÇO DO DIA 10 DE JUNHO DE 2024- 1º TURNO
GRAPH.POSTO DO ZUMBI.VTR-UR-28. A GUARNIÇÃO A COMANDO DA TEN QCOBM RENATA NARDES DESLOCOU-SE  ATÉ A AV DANILO AREOSA FUCAPI PARA FINS DE CUMPRIR  ORDEM DE OPERAÇÕES Nº 402/GRAPH/CBC/2024 , EVENTO: INSTRUÇÃO DE COMBATE A INCÊNDIOS URBANOS,  DETERMINAÇÃO: EXMO. SR. SCMT GERAL DO CBMAM; REGISTRADO VIA 193. AÇÃO DOS BOMBEIROS: FOI CUMPRIDO A PREVENÇÃO DURANTE O HORÁRIO PREVISTO NAS INSTRUÇÕES. SERVIÇO SEM ALTERAÇÃO.
COMANDO DE SOCORRO: TEN QOABM ELISANGÊLA PINHO
 COORDENADORA: ST BM CONCEIÇÃO</t>
  </si>
  <si>
    <t>ORDEM DE OPERAÇÕES Nº 393/GRAPH/CBC/2024 
EVENTO: PREVENÇÃO AQUÁTICA NA PONTA NEGRA;
DETERMINAÇÃO: SCMT GERAL DO CBMAM;
MISSÃO: PREVENÇÃO E APH;
REFERÊNCIAS: PLANO DE OPERAÇÕES Nº 191 -CBC/2024;-DATA: 10/06/24. EFETIVO: SGT BM ROSA TAVARES 1708//
 HORÁRIO: DAS 07;00 AS 17:00-- LOCAL: PRAIA DA PONTA NEGRA
-------------------------------------------
SERVIÇO DO DIA 10 DE JUNHO DE 2024- 1º TURNO
INFORMO QUE FOI CUMPRIDO  A PREVENÇÃO NA ORLA DA PONTA NEGRA  NO HORÁRIO DAS 08H00 ÁS 17:30 , DETERMINAÇÃO: SCMT GERAL DO CBMAM; REGISTRADO VIA 193, AÇÃO DOS BOMBEIROS:  FOI CUMPRIDOA PREVENÇÃO DE ACORDO COM A ORDEM DE PREVENÇÃO SERVIÇO  SEM ALTERAÇÃO.
COMANDO DE SOCORRO: TEN QOABM ELISANGÊLA PINHO
 COORDENADORA: ST BM CONCEIÇÃO</t>
  </si>
  <si>
    <t>VAZAMENTO DE GAS DE UMA CÂMARA DE CONSERVAÇÃO  DE VACINA/ L
 LOCAL JA FOI EVACUADO 
 RUA PROMECIO - VILA DA PRATA 
UBS VILA DA PRATA-  SUELLEN FERREIRA-  92991391398
-----------------------------------------------------------
SERVIÇO DO DIA 10 DE JUNHO DE 2024- 1º TURNO
VAZAMENTO DE PRODUTO QUIMICO
BBE.POSTO BBE ROSOVIARIA.VTR-ABT-33/GDE-01/UR-24. A GUARNIÇÃO A COMANDO DO  A GUARNIÇÃO A COMANDO DO CB BM GUARACY DESLOCOU-SE ATÉ RUA PARAPIRANGA N.05, CONJUNTO AUGUSTO MONTENEGRO - LIRIO DO VALE PARA FINS DE VERIFICAREM VAZAMENTO DE PRODUTO QUIMICO GÁS QUE SEGUNDO A SOLICITANTE ESTAVA  A SRA SUELLEN FERREIRA-  92991391398,  FUNCINARIA DA UBS COMUNITÁRIA  ONDE TÊM UMA CÂMARA DE CONSERVAÇÃO  DE VACINA. AÇÃO DOS BOMBEIROS:  FOI FEITO A IDENTIFICAÇÃO DO PRODUTO GÁS RC 35 DE REFRIGERAÇÃO, NO LOCAL O SERVIÇO DE MANUNENTAÇÃO JÁ ESTAVA NO LOCAL, O FRISER QUE APRESENTOU PROBLEMA DE VAZAMENTO FOI REMOVIDO PARA FORA E DEIXADO EM AMBIENTE ABERTO.  GETORA SRA SUELEN FERREIRA DIRETORA DA UBS VILA DA PRATA, RG 16071441, CONTATO- 91391398. SERVIÇO SEM ALTERAÇÃO.
COMANDO DE SOCORRO: TEN QOABM ELISANGÊLA PINHO
 COORDENADORA: ST BM CONCEIÇÃO</t>
  </si>
  <si>
    <t>OCORRÊNCIA DE QUEDA DE VITIMA EM BARRANCO, ÁREA DE IGARAPÉ
-------------------------
SERVIÇO DO DIA 10 DE JUNHO DE 2024- 1º TURNO
GRAPH.POSTO BBE RODOVIARIA. VTR-UR-24. A GUARNIÇÃO A COMANDO DO TEN BM PEDRO SANTOS DESLOCOU SE  RUA PARAPIRANGA N.05, CONJUNTO AUGUSTO MONTENEGRO - LIRIO DO VALE PARA FINS DE REITIRAR UM CIDADÃO QUE HAVIA CAIDO DENTRO DO IGARAPÉ SOLICITAÇÃO REALIZADA VIA 193 PELO SR IVALDO BATISTA CONTATO: 99206-6924. AÇÃO DOS BOMBEIROS:  FOI VERIFICADO QUE O SR DE NOME MARCIO JOSÉ CAVALCANTE DA SILVA DE   43 ANOS , MORADOR DA  RUA 13, 43, LÍRIO DO VALE A VITIMA APRESENTAVA MOLHADO, COM SINAIS DE ALCOOLEMIA, DEAMBULAVA COM DIFICULDADES, AUSENCIA DE POSSIVEIS FRATURAS, APENAS ARRANHÕES NO JOELHO DIREITO E COTOVELO DIREITO. POUCO COMUNICATIVO COM INFORMAÇOES DESENCONTRADAS, SEM DOCUMENTAÇAO NEM APARELHO CELULAR, NAO SABIA FALAR NUMERO DO CPF, NEM ENDEREÇO, NEM NOME DE FAMILIARES. PA. 150 X 90/F: 86/S: 94%. COLOCADO NA MACA E ENCAMINHADO AO SPA DA REDENÇÃO ONDE FICOU AOS CUIDADOS  DO DR  CLINICO KLINGER G. DE SOUZA. CRM 10666. SERVIÇO SEM  ALTERAÇÃO.
COMANDO DE SOCORRO: TEN QOABM ELISANGÊLA PINHO
 COORDENADORA: ST BM CONCEIÇÃO</t>
  </si>
  <si>
    <t xml:space="preserve">VITIMA ENCONTRADA SENTADA NA MARGEM SECA DE IGARAPÉ E NAO CONSEGUIA SUBIR NO BARRANCO.
NOME: MARCIO JOSÉ CAVALCANTE DA SILVA
 RUA 13, 43, LÍRIO DO VALE
 43 ANOS (SIC)
MORADORES DAS PROXIMIDADES INFORMARAM QUE O HOMEM DEVERIA TER CAÍDO AO IGARAPÉ NA MADRUGADA OU AS 06H DA MANHA MAS SEM PRECISAO. A VITIMA APRESENTAVA MOLHADO, COM SINAIS DE ALCOOLEMIA, DEAMBULAVA COM DIFICULDADES, AUSENCIA DE POSSIVEIS FRATURAS, APENAS ARRANHÕES NO JOELHO DIREITO E COTOVELO DIREITO. POUCO COMUNICATIVO COM INFORMAÇOES DESENCONTRADAS, SEM DOCUMENTAÇAO NEM APARELHO CELULAR, NAO SABIA FALAR NUMERO DO CPF, NEM ENDEREÇO, NEM NOME DE FAMILIARES.
PA. 150 X 90/F: 86/S: 94%
COLOCADO NA MACA E ENCAMINHADO AO SPA DA REDENÇÃO AO MEDICO CLINICO KLINGER G. DE SOUZA. CRM 10666.
</t>
  </si>
  <si>
    <t>ORDEM DE OPERAÇÕES Nº 404/GRAPH/CBC/2024
 EVENTO: TRANSPORTE DE MILITAR ACAMADO PARA FISIOTERAPIA E CONSULTA MÉDICA;
MISSÃO: TRANSPORTAR E ACOMPANHAR O MILITAR ACAMADO PARA
 ATENDIMENTO NO CENTRO DE VIDA INDEPENDENTE DO AMAZONAS E ATENDER
 CASOS DE URGÊNCIAS E EMERGÊNCIAS; DATA: 10.06.2024 (segunda-feira)
VTR: UR 24 (BBE)-EFETIVO: TEN PEDRO SANTOS,    SGT FERNANDES JR,  SGT NARCIZO-HORÁRIO:12h30 Pronto no local
 LOCAL: EMBARQUE DO MILITAR:Rua Bangui 12 ¿ Nova Cidade;  LOCAL DO ATENDIMENTO: 14h00;  Centro de Vida Independente do  Amazonas/CVI// Rua Acari, nº 50, QD E -, Conj.
Atílio Andreazza Japiim II; DESEMBARQUE DO MILITAR: Rua Bangui 12  Nova Cidade.
---------------------------------------------------
SERVIÇO DO DIA 10 DE JUNHO DE 2024- 1º TURNO
BBE.POSTO BBE RODOVIARIA.VTR-UR-24. A GUARNIÇÃO A COMANDO DO TEN BM PEDRO SANTOS REALIZOU O DESLOCAMENTO ATÉ A RUA BANGUI CIDADE NOVA PARA FINS DE REALIZAR O ATENDIEMNTO E TRANSPORTE DO CB BM NEIMAR ATÉ O JAPIIM PÁRA FINS DE REALIZAR TRATAMENTO FISSIOTERAPICO. AÇÃO DOS BOMBEIRS:  FOI CUMPRIDO A ORDEM DE OPERAÇÕES Nº 404/GRAPH/CBC/2024 , TRANSPORTE DE MILITAR ACAMADO PARA FISIOTERAPIA E CONSULTA MÉDICA NO HORÁRIO PREVISTO. SERVIÇO SEMALTERAÇÃO. 
COMANDO DE SOCORRO: TEN QOABM ELISANGÊLA PINHO
 COORDENADORA: ST BM CONCEIÇÃO</t>
  </si>
  <si>
    <t>SERVIÇO DO DIA 10 DE JUNHO DE 2024- 1º TURNO
MANUNTENÇÃO NO SISTEMA 190 E 193
AS 09:10, O FUNCIONÁRIO JORDAN, DO T.I CICC, VEIO INFORMAR QUE O SISTEMA 190 / 193, IRÁ ENTRAR EM MANUTENÇÃO AGENDADA, SEM PREVISÃO DE RETORNO. SENDO ATIVADO SISTEMA DE CONTIGÊNCIA (ATENDIMENTO PELO TELEFONE 193), ASSIM INFORMADO EM REDE RÁDIO PELA ST QPBM CONCEIÇÃO, CONTROLADORA 1º TURNO.
INFORMO-LHES QUE, NO ATENDIMENTO 193, SOMENTE 1 APARELHO TELEFONE ESTA FUNCIONANDO, PREJUDICANDO ASSIM ATENDIMENTO AO PÚBLICO. VOLTADO A FUNCIONAR O ATENDIEMNTO NORMALMENTE ÁS 16H10MIN. 
COMANDO DE SOCORRO: TEN QOABM ELISANGÊLA PINHO
 COORDENADORA: ST BM CONCEIÇÃO</t>
  </si>
  <si>
    <t>ABASTECIMENTO DE AGUA NO 11 DIP - DISTRITO INTEGRADO DE POLICIA EM MANAUS, AM
 RUA SANTO ANTONIO S/N - COROADO
--------------------------------------------------
SERVIÇO DO DIA 10 DE JUNHO DE 2024- 1º TURNO
ABASTECIMENTO DE CAIXA DA ÁGUA
QCG.CSM. VTR-ATA-02.  A VIATURA ATA 02 CONDUZIDA PELO CB BM WILSON JÚNIOR DESLOCOU-SE DO COMANDO GERAL ATÉ A 11º CICOM NO BAIRRO COROADO  PARA FINS DE REALIZAR ABASTECIMENTO DE CAIXA D ÁGUA DA REFERIDA DELEGACIA. SOLICITAÇÃO  CAP PM SOUEIRO  OCORRÊNCIA AUTORIZADA PELO SUPERIOR DE DIA TC BM ANDREY. AÇÃO DOS BOMBEIROS: FOI REALIZADO O ABASTECIMENTO DE 4.000 LITROS DE ÁGUA NA CAIXA. SERVIÇO SEM LATERAÇÃO.
COMANDO DE SOCORRO: TEN QOABM ELISANGÊLA PINHO
 COORDENADORA: ST BM CONCEIÇÃO</t>
  </si>
  <si>
    <t>HOMEM FOI DESCER A ESCADA  E SENTIU UMA DOR MUITO FORTE  E TRAVOU A COLUNA, AGORA NAO CONSEGUE SE MOVER
 RUA VINTE E SETE  DE OUTUBRO 39 - BAIRRO DA PAZ
 CRECHE RAQUEL DE QUEIROZ
 ELIKA DE SOUZA CONTATO  92995316709
---------------------------
SERVIÇO DO DIA 10 DE JUNHO DE 2024- 1º TURNO
ATENDIMENTO PRÉ-HOSPITALAR E TRANSPORTE DE PACIENTE
GRAPH, POSTO PONTA NEGRA, UR  25 - A VIATURA, AO COMANDO DO TEN COLARES, DESLOCOU-SE ATÉ  RUA VINTE E SETE  DE OUTUBRO 39 - BAIRRO DA PAZ PARA FINS DE VERIFICAR  UM CIDADÃO QUE ESTAVA COM A LUNA TRAVADA AO DESCE DA ESCADA EM SUA RESIDÊNCIA, SOLICITANTE  VIA 193 SRA ELIKA DE SOUZA CONTATO  92995316709. AÇÃO DOS BOMBEIROS: FOI VERIFICADO QUE  VÍTIMA DE CONTRATURA LOMBAR. ESTAVA AO SOLO, EM DECÚBITO DORSAL, CONSCIENTE, ORIENTADO, CALMO. REALIZADO IMOBILIZAÇÃO EM PRANCHA RÍGIDA E FEITO TRANSPORTE SEGURO POR ESCADA NA SUA RESIDÊNCIA. VÍTIMA COLOCADA NO INTERIOR DA UR, SINAIS VITAIS ;FC: 95BPM/PA: 120X70MMHG /R: 18IRPM/T: 36,5° C/SAT: 98% EM AR AMBIENTE/GLASGOW: 15.  VITIMA RAFAEL WILKENS DA GAMA NASCIMENTO DE 40 ANOS QUE ACEITOU SER TRANSPORTADO AO   O SPA DA REDENÇÃO, ACOMPANHADO DE SUA ESPOSA, SRA ELIKA RUZIO DE SOUZA  E ENTREGUE AOS CUIDADOS DO MÉDICO LUCAS CHAGAS CRM-AM, CRM   10635. SERVIÇO SEM ALTERAÇÃO.
COMANDO DE SOCORRO: TEN QOABM ELISANGÊLA PINHO
 COORDENADORA: ST BM CONCEIÇÃO</t>
  </si>
  <si>
    <t xml:space="preserve">GRAPH, POSTO PONTA NEGRA, UR  25 - A VIATURA, AO COMANDO DO TEN COLARES, FOI ACIONADA PARA ATENDIMENTO DE VÍTIMA DE CONTRATURA LOMBAR. À CHEGADA DA GUARNIÇÃO, VÍTIMA ESTAVA AO SOLO, EM DECÚBITO DORSAL, CONSCIENTE, ORIENTADO, CALMO. REALIZADO IMOBILIZAÇÃO EM PRANCHA RÍGIDA E FEITO TRANSPORTE SEGURO POR ESCADA NA SUA RESIDÊNCIA. VÍTIMA COLOCADA NO INTERIOR DA UR, MEDIDOS OS SINAIS VITAIS, E LEVADA PARA O SPA DA REDENÇÃO, ACOMPANHADO DE SUA ESPOSA, SRA ELIKA RUZIO DE SOUZA  E ENTREGUE AOS CUIDADOS DO MÉDICO LUCAS CHAGAS CRM-AM  10635.
 NOME: RAFAEL WILKENS DA GAMA NASCIMENTO
 IDADE: 40 ANOS 
SEXO: MASCULINO 
CPF: 833.282.032-49
 END: RUA 27 DE OUTIBRRO,39 - BAIRRO DA PAZ
 TEL: 92995316709
</t>
  </si>
  <si>
    <t>OCORRÊNCIA ATENDIDA GU. VTR UR-24
----------------------------------------
SERVIÇO DO DIA 10 DE JUNHO DE 2024- 1º TURNO
ATENDIMENTO  PRE HOSPITALAR E TRANSPORTE DE PACIENTE
GRAPH, POSTO PONTA NEGRA, UR  24- A VIATURA, AO COMANDO DO TEN BM PEDRO SANTOS REALIZOU DESLOCAMENTO ATÉ A AV DAS TORRES PARA FINS DE VERIFICAR ACIDENTE DE TRANSITO COLISÃO ENTRE MOTOCICLISTA E VEICULO DE PASSEIO. OCORRÊNCIA INFORMADA VIA RADIO EM SEGUIDA REGISTRADA VIA 193. AÇÃO DOS BOMBEIROS: FOI VERIFICADO QUE HOUVE  MOTO X CARRO NA QUAL TEVE COMO VITIMA O SR JOAO PAULO CORREA DE VASCONCELOS DE 34 ANOS, RG: 2743176-2, CPF 543.446.542-34. MORADOR DA  RUA SÃO BERNARDO, 174, CIDADE DE DEUS, CONTATO(92) 99264- 1293. QUE CONDUZIA A MOTOCICLETA PLACA QZW 0E51, COLIDIU NA TRASEIRA DO VEICULO  FIESTA SEDAN - PRATA. PLACA JXN744. NA CENA SE ENCONTRAVA SENTADO, SEM CAPACETE, PRESSIONANDO A LESAO NA MAO ESQUERDA COM UMA CAMISA. LESÕES DO TIPO LACERAÇAO EM DEDOS DA MAO ESQUERDA. DEDO INDICADOR COM MAIOR PERDA TECIDUAL, SANGRAMENTO COM POSSIVEL LESAO VASCULAR. REALIZADO CURATIVO COMPRESSIVO NA MAO ESQUERDA. SINAIS VITAIS: PA 133X 78 MMHG/P. 87/SAT. 98%. SEM SINAIS DE FRATURAS E/OUTRA LESOES, APENAS QUEIXAS DOR NO JOELHO ESQUERDO APOS APOIAR A MOTO. A VITIMA ACEITOU SER TRANSPORTADA ATÉ  O  HPS JOAO LUCIO ONDE  FICOU AOS CUIDADOS DO MEDICO CIRURGIAO GERAL  RICARDO MORAES. CRM 3850. SERVIÇO SEM ALTERAÇÃO.
COMANDO DE SOCORRO: TEN QOABM ELISANGÊLA PINHO
 COORDENADORA: ST BM CONCEIÇÃO</t>
  </si>
  <si>
    <t xml:space="preserve">
VITIMA:  
 VITIMA CONDUTOR DA MOTO: QZW 0E51, COLIDIU NA TRASEIRA DO VEICULO, ESTAVA DE CAPACETE NO MOMENTO DA COLISAO (SIC).
CONDUTOR DO VEICULO: ALYSSON AQUINO OLIVEIRA MONTEIRO , CPF 745.050.092-20 , PLACA DO CARRO: JXN7441, FIESTA SEDAN - PRATA. ORIENTADO A FAZER O B.O. EM DELEGACIA.
</t>
  </si>
  <si>
    <t>VTR AEM-17
--------------------
SERVIÇO DO DIA 10 DE JUNHO DE 2024- 1º TURNO
QCG.CSM/CBMAM.VTR-AEM . INFORMO QUE A COMANDANTE DE SOCORRO TEN QOBM ELISANGELI PINHO INFORMOU O DESLOCAMENTO DA VIATURA AEM CONDUZIDA PELO CB BM PAULO AUGUSTO ATÉ O BAIRRO CIDADE NOVA IGREJA  SANTA RITA DE CASSIA PARA FINS DE DAR APOIO AO CORTEJO FÚNEBRE A POLICIA MILITAR NO HORÁRIO DAS 14H00MIN  ÁS 17;30.  SERVIÇO SEM ALTERAÇÃO.
COMANDO DE SOCORRO: TEN QOABM ELISÂNGELA PINHO
 COORDENADORA: ST BM CONCEIÇÃO</t>
  </si>
  <si>
    <t>SOLICITANTE IONFORMA QUE UMA SENHORA ESTA ATENTANDO COM PROPRIA VIDA NA PASSAGEM DE NIVEL NA AVENIDA DAS TORRES PROXIMO AO TRMINAL 3 DA CIDASE NOVA
----------------------------------------
SERVIÇO DO DIA 10 DE JUNHO DE 2024- 1º TURNO
TENTATIVA DE SUICIDIO
BIFMA.POSTO SAMAÚMA.VTR-ABT-32/ GRAPH.POSTO BBE RODOVIARIA VTR-UR-24/ AC-01. AS GUARNIÇÕES A COMANDO DA TEN BM ELISANGELA PINHO DESLOCARAM SE ATÉ  A AV DAS FLORES, PRÓXIMO AO TERMINAL 3  PARA FINS DE VERIFICAR UMA TENTANTE QUE ESTAVA ACIMA DA PASSAGEM DE NIVEL DO VIADUTO. SOLICITAÇÃO FEITA VIA 193 PELA SRA MÁRCIA SOUZA CONTATO-98433-7469.  AÇÃO DOS BOMBEIROS:  FOI  REALIZADO A LOCALIZAÇÃO, O CONTATO E O SALVAMENTO DA TENTANTE SRA  JULIANA ATAÍDE MARTINS,  28 ANOS, RG 13473582  RESIDENTE NA RUA JAIME CRUZ, 27 RIACHO DOCE 2. VIATURA DE APOIO VTR  PMAM 7215-CONDUTOR CABO ELÍSIO AUX CABO ISAÍAS E ENTREGUE A GENITORA  (NÃO INFORMADO O NOME). SERVIÇO SEM ALTERAÇÃO.
COMANDO DE SOCORRO: TEN QOABM ELISANGÊLA PINHO
 COORDENADORA: ST BM CONCEIÇÃO</t>
  </si>
  <si>
    <t>INCÊNDIO EM RESIDÊNCIA DE ALVENARIA NO 2 PAVIMENTO
 SEM VITIMAS NO LOCAL
--------------------------
SERVIÇO DO DIA 10 DE JUNHO DE 2024- 1º TURNO
INCÊNDIO EM RESIDÊNCIA 
BBE.POSTO BBE RODOVIARIA.VTR-UR-24/ GSE-01/ AC-01. . AS GUARNIÇÕES  A COMANDO DO TEN BM  ELISANGELO PINHO  DESLOCARAM SE  ATÉ  A RUA VIOLETA AREOSA ALVORADA 1 PARA FINS DE VERIFICAR INCÊNDIO EM RESIDENCIA. SOLICITAÇÃO FEITA VIA 193 PELA SRA ELIZIANE 92 98458-3067 . OCORRÊNCIA EM ANDAMENTO..
COMANDO DE SOCORRO: TEN QOABM ELISANGÊLA PINHO
 COORDENADORA: ST BM CONCEIÇÃO
 _____________________________________________________________________
SERVIÇO DO DIA 10/06/2024 - 2º TURNO
BBE.POSTO BBE RODOVIARIA.VTR-UR-24/ GSE-01/ AC-01. . AS GUARNIÇÕES  A COMANDO DA TEN BM  ELISÂNGELA PINHO  DESLOCARAM SE  ATÉ  A RUA VIOLETA AREOSA ALVORADA I  FINS DE VERIFICAR INCÊNDIO EM RESIDÊNCIA. SOLICITAÇÃO FEITA VIA 193 PELA SRA ELIZIANE 92 98458-3067 . PERDA MATERIAL: ARMÁRIO, FORRÓ DE PVC E AR CONDICIONADO. PROPRIETÁRIO: JOEL DAVID DIAZ URBANEJA. CPF 709.213.212-60. CONTATO: 92 98154-9283. LOCAL EM SEGURANÇA E O PROPRIETÁRIO DEVIDAMENTE ORIENTADO. SOMENTE ESSAS INFORMAÇÕES REPASSADAS PELO CH DE GU. OCORRÊNCIA REGISTRADA VIA 193.
CONTROLADOR: ST QPBM VELASCO
 COMANDANTE SOCORRO: TEN QOABM ELISÂNGELA PINHO</t>
  </si>
  <si>
    <t>SR. PASSANDO MAL COM VÁRIOS DESMAIOS  DENTRO DA  RODOVIÁRIA DE MANAUS PRÓXIMO AO CORREIO. SOLICITANTE: ÉRIKA FONSECA 98518 - 5521.
________________________________________________________________________________
SERVIÇO DO DIA 10/06/2024 - 2º TURNO
GRAPH, POSTO ESPECIAL, UR-24 A COMANDO DO TEN GIGLAHERBETE DESLOCOU PARA O LOCAL. SR. PASSANDO MAL COM VÁRIOS DESMAIOS  DENTRO DO TERMINAL RODOVIÁRIO DE MANAUS PRÓXIMO AO CORREIO. SOLICITANTE: ÉRIKA FONSECA. CONTATO: 98518 - 5521. AO CHEGAR AO LOCAL, SE DEPAROU COM O SENHOR, JOSÉ ERINALDO DE 40 ANOS, MORADOR DE RUA QUE SE ENCONTRAVA EM DECÚBITO DORSAL, CONCIENTE, ORIENTADO, QUEIXANDO DE FALTA DE AR E MAL ESTAR GERAL. FOI AVALIADO PELA GU DA UR, QUE CONSTATOU SINAIS VITAIS PA 130X80 FC 88 SPO2 98% E TAX, 37C, ENCAMINHADA AO SPA DA ALVORADA E DEIXADA AOS CUIDADOS DO ENFERMEIRO JOSÉ CARLOS, NO SETOR DE EMERGÊNCIA. OCORRÊNCIA REGISTRADA VIA 193.
CONTROLADOR: ST QPBM VELASCO
 COMANDANTE SOCORRO: TEN QOABM ELISÂNGELA PINHO</t>
  </si>
  <si>
    <t>SERVIÇO DO DIA 10/06/2024 - 2º TURNO
GRAPH, POSTO CENTRAL, UR-26 A COMANDO DA TEN ERIKA DESLOCOU PARA O LOCAL. ORDEM DE OPERAÇÕES Nº 397/GRAPH/CBC/2024. EVENTO: TAF CBMAM. DETERMINAÇÃO: EXMO. SR. CMT GERAL DO CBMAM. MISSÃO: PREVENIR E ATENDER CASOS DE URGÊNCIA/EMERGÊNCIA E REALIZAR RESGATE. REFERÊNCIA: SCMT GERAL DO CBMAM, PUBLICADO EM BG N° 105/24. DATA: 11.06.2024. VTR: UR-26. EFETIVO: TEN ÉRIKA, SGT ELEN MAIA E CB RAMALHO. HORÁRIO: 06H00 PRONTO. LOCAL: QCG PRÓXIMO AO TANQUE. OCORRÊNCIA EM ANDAMENTO...
CONTROLADOR: ST QPBM VELASCO
 COMANDANTE SOCORRO: TEN QOABM ELISÂNGELA PINHO</t>
  </si>
  <si>
    <t>ELTON FERREIRA - 92982122804
EMPRESA DE PALET/REFORMA DE CAMINHÃO
 AV COSME FERREIRA, CONJ SANTA MARIA DEPOIS DO  CONJ LULA (POR TRAS DO POSTO DE COMBUSTIVEL ATEM)
 VTR PMAM 28ºCICOM NO QTH
INCENDIO EM EMPRESA
 ___________________________________________________________________________________
SERVIÇO DO DIA 10/06/2024 - 2º TURNO
1º BI, POSTO DO ZUMBI, ABT-31 A COMANDO DO ST ALEX DESLOCOU PARA O LOCAL. EMPRESA DE PALETE/REFORMA DE CAMINHÃO.  CONJ. SANTA MARIA DEPOIS DO CONJ. LULA (POR TRÁS DO POSTO DE COMBUSTÍVEL ATEM). NOME DO DONO DO TERRENO: JORGE DOUN. ENDEREÇO: ESTRADA DO ALEIXO, N° 11170. RESPONSÁVEL: CHICO. CONTATO: 99272-2482. NÃO FOI POSSÍVEL COLETAR MAIS DADOS DEVIDO NEM O DONO E NEM O RESPONSÁVEL ESTAREM NO LOCAL. REALIZADO O COMBATE COM 4.500 LITROS DE ÁGUA, SERVIÇO SEM ALTERAÇÃO. OCORRÊNCIA REGISTRADA VIA 193. 
CONTROLADOR: ST QPBM VELASCO
 COMANDANTE SOCORRO: TEN QOABM ELISÂNGELA PINHO</t>
  </si>
  <si>
    <t>SEG DO DIA 11/06/2024</t>
  </si>
  <si>
    <t>07:27h
 CASA DE ABELHA EM ÁREA EXTERNA DO 2º ANDAR
 RUA DONA LIBANIA, 62 - CENTRO
 EM FRENTE À CLÍNICA DE OLHOS DUARTE
 981123312 - HILDETHI SOUZA</t>
  </si>
  <si>
    <t>08:05h
 CASA DE ABELHA EM ÁREA EXTERNA EM CALHA DO 2º PISO
 RUA CREMONA, ANTIGA RUA 06, Nº 354 -  ALVORADA
 O LOCAL É EM CIMA DA BOMBONIERE CASA CYNTIA
 92984722634 - RODRIGO RIBEIRO BEZERRA
 É A 3 X QUE LIGA
--------------------------- ------------------------
SERVIÇO DO DIA 11 PARA 12 DE JUNHO DE 2024- 2º TURNO
VISTORIA E CONTROLE DE INSETO
BBE. POST0 BBE RODOVIARIA. VTR-ABT-33. A GUARNIÇÃO A COMANDO DO CB BM VICTOR DESLOCOU-SE ATÉ A RUA CREMONA, ANTIGA RUA 06, Nº 354 , BAIRRO: ALVORADA PARA FINS DE REALIZAR VISTORIA E CONTROLE DE INSETO TIPO CABA , SOLICITAÇÃO FEITA VIA 193 PELO SR RODRIGO RIBEIRO BEZERRA, CPF 988.126.702-10, CONTATO   92984722634, PROPRIETARIO DA RESIDÊNCIA. AÇÃO DOS BOMBEIROS: FOI REALIZADO A LOCALIZAÇÃO E REMOÇÃO DOS INSETOS, FEITO ORIENTAÇÕES DE SEGURANÇA E COLETA DE DADOS. SERVIÇO SEM ALTERAÇÃO.
COMANDO DE SOCORRRO: TEN QOABM VALÉRIO
 COORDENADORA: ST BM CONCEIÇÃO</t>
  </si>
  <si>
    <t>CASA DE CABA EM ÁREA EXTERNA EM CALHA DO 2º PISO
RUA CREMONA, ANTIGA RUA 06, Nº 354 -  ALVORADA
 92984722634 - RODRIGO RIBEIRO BEZERRA
 CPF 988.126.702-10
CONTROLE REALIZADO COM FOGO SEM ALTERAÇÃO</t>
  </si>
  <si>
    <t>ORDEM DE OPERAÇÕES Nº 402/GRAPH/CBC/2024 Manaus-AM, 08 de junho de 2024
 1. EVENTO: INSTRUÇÃO DE COMBATE A INCÊNDIOS URBANOS;
2. DETERMINAÇÃO: EXMO. SR. SCMT GERAL DO CBMAM;
3. MISSÃO: PREVENIR E ATENDER CASOS DE URGÊNCIA/EMERGÊNCIA E REALIZAR
 RESGATE;
4. REFERÊNCIA: MEMO Nº 238/2024-SCMT GERAL/CBMAM;
5. DATA/EFETIVO/HORÁRIO/LOCAL: Conforme quadro abaixo:
11.06.2024 - (terça-feira)</t>
  </si>
  <si>
    <t>GRAPH POSTO FLORESTAL UR-28 COMANDO DO TEN L. FREITAS DESLOCOU-SE PARA O LOCAL. ORDEM DE OPERAÇÕES Nº 402/GRAPH/CBC/2024 MANAUS-AM, 08 DE JUNHO DE 2024; EVENTO: INSTRUÇÃO DE COMBATE A INCÊNDIOS URBANOS; DETERMINAÇÃO: EXMO. SR. SCMT GERAL DO CBMAM; MISSÃO: PREVENIR E ATENDER CASOS DE URGÊNCIA/EMERGÊNCIA E REALIZAR RESGATE; REFERÊNCIA: MEMO Nº 238/2024-SCMT GERAL/CBMAM; DATA: 11.06.2024 (TERÇA-FEIRA); VTR: UR 28 (ZUMBI); EFETIVO: TEN L. FREITAS, SGT MARCELO CUNHA, SGT J. ANDRADE; HORÁRIO: 08H00 ÀS 17H00; LOCAL: AV. GOV. DANILO DE MATOS AREOSA, 381- FUCAPI- PRÉDIO, ANEXO11.06.2024</t>
  </si>
  <si>
    <t xml:space="preserve">ORDEM DE OPERAÇÕES Nº 406/GRAPH/CBC/2024 Manaus-AM, 10 de junho de 2024
 1. EVENTO: PROVA PRÁTICA DE SALVAMENTO EM ALTURA CFSD/CBMAM 2024;
2. DETERMINAÇÃO: EXMO. SR. SCMT GERAL DO CBMAM;
3. MISSÃO: PREVENIR E ATENDER CASOS DE URGÊNCIA/EMERGÊNCIA E REALIZAR
 RESGATE;
4. REFERÊNCIA: MEMO Nº 244/2024-SCMT GERAL/CBMAM;
5. DATA/EFETIVO/HORÁRIO/LOCAL: Conforme quadro abaixo:
11.06.2024 - (terça-feira) - UR 25 PN
 TEN ANA ELISA  -  SGT ROSA TAVARES  -  SGT VINENTE  -  SGT CORTEZ  -  08h00 às 17h30
 PARQUE DOS FRANCESES - BAIRRO: DOM PEDRO
</t>
  </si>
  <si>
    <t>GRAPH POSTO JAGUAR  UR-25 A COMANDO DA TEN ANA LISA DESLOCOU-SE PARA O LOCAL. ORDEM DE OPERAÇÕES Nº 406/GRAPH/CBC/2024 MANAUS-AM, 10 DE JUNHO DE 2024; DO: CMT DO GRAPH AO: CHEFE DA GU DA UR-25; EVENTO: PROVA PRÁTICA DE SALVAMENTO EM ALTURA CFSD/CBMAM 2024; DETERMINAÇÃO: EXMO. SR. CMT GERAL DO CBMAM; MISSÃO: PREVENIR E ATENDER CASOS DE URGÊNCIA/EMERGÊNCIA E REALIZAR RESGATE; REFERÊNCIA: MEMO Nº 244/2024-SCMT GERAL/CBMAM; VTR: UR 25 (PN); EFETIVO: TEN JANETE, SGT A. SOUSA, SGT ANSELMO JR, SGT ALESSANDRA; HORÁRIO: 05H30 PRONTO NO LOCAL; LOCAL: VILA OLÍMPICA, PARQUE DOS FRANCESES - BAIRRO: DOM PEDRO, MANAUS ¿ AM. SEM NENHUMA INTERCORRÊNCIA.</t>
  </si>
  <si>
    <t>ORDEM DE OPERAÇÕES Nº 398/GRAPH/CBC/2024 Manaus-AM, 07 de junho de 2024
 Da: CMT DO GRAPH
 Ao: CHEFE DA GU DA UR-25
 1. EVENTO: TAF CBMAM;
2. DETERMINAÇÃO: EXMO. SR. CMT GERAL DO CBMAM;
3. MISSÃO: PREVENIR E ATENDER CASOS DE URGÊNCIA/EMERGÊNCIA E REALIZAR  RESGATE;
4. REFERÊNCIA: SCMT GERAL DO CBMAM, publicado em BG N° 105/24;
5. DATA/EFETIVO/HORÁRIO/LOCAL: Conforme quadro abaixo:
11.06.2024 (terça-feira) - UR 25 - PN -
TEN COLARES -  SGT HÉLIO -  CB VALPECY
 05h30 - Pronto no local 
VILA OLÍMPICA -  Av. Pedro Teixeira, 1271-1359 - Dom Pedro, Manaus - AM</t>
  </si>
  <si>
    <t>GRAPH POSTO JAGUAR  UR-25 A COMANDO DA TEN JANETE DESLOCOU-SE PARA O LOCAL. ORDEM DE OPERAÇÕES Nº 398/GRAPH/CBC/2024 MANAUS-AM, 07 DE JUNHO DE 2024; DO: CMT DO GRAPH AO: CHEFE DA GU DA UR-25; EVENTO: TAF CBMAM; DETERMINAÇÃO: EXMO. SR. CMT GERAL DO CBMAM; MISSÃO: PREVENIR E ATENDER CASOS DE URGÊNCIA/EMERGÊNCIA E REALIZAR RESGATE; REFERÊNCIA: SCMT GERAL DO CBMAM, PUBLICADO EM BG N° 105/24; DATA: 10.06.2024 (SEGUNDA-FEIRA); VTR: UR 25 (PN); EFETIVO: TEN JANETE, SGT A. SOUSA, SGT ANSELMO JR, SGT ALESSANDRA; HORÁRIO: 05H30 PRONTO NO LOCAL; LOCAL: VILA OLÍMPICA, AV. PEDRO TEIXEIRA Nº 1271-1359 ¿ DOM PEDRO, MANAUS ¿ AM. SEM NENHUMA INTERCORRÊNCIA.</t>
  </si>
  <si>
    <t>ORDEM DE OPERAÇÕES Nº 403/GRAPH/CBC/2024 Manaus-AM, 08 de junho de 2024
 1. EVENTO: INSTRUÇÃO DE COMBATE A INCÊNDIOS URBANOS;
2. DETERMINAÇÃO: EXMO. SR. SCMT GERAL DO CBMAM;
3. MISSÃO: PREVENIR E ATENDER CASOS DE URGÊNCIA/EMERGÊNCIA E REALIZAR
 RESGATE;
4. REFERÊNCIA: MEMO Nº 238/2024-SCMT GERAL/CBMAM;
5. DATA/EFETIVO/HORÁRIO/LOCAL: Conforme quadro abaixo:
11.06.2024 - (terça-feira) - UR 25 - PN
 TEN ANA ELISA -  SGT CORTEZ -  SGT ROSA TAVARES - SGT VINENTE
 10h00 até o necessário - SAMBÓDROMO</t>
  </si>
  <si>
    <t>GRAPH POSTO JAGUAR  UR-25 A COMANDO DA TEN ANA LISA DESLOCOU-SE PARA O LOCAL. ORDEM DE OPERAÇÕES Nº 403/GRAPH/CBC/2024 MANAUS-AM, 08 DE JUNHO DE 2024; DO: CMT DO GRAPH AO: CHEFE DA GU DA UR-25; EVENTO: INSTRUÇÃO DE COMBATE A INCÊNDIOS URBANOS; DETERMINAÇÃO: EXMO. SR. CMT GERAL DO CBMAM; MISSÃO: PREVENIR E ATENDER CASOS DE URGÊNCIA/EMERGÊNCIA E REALIZAR RESGATE; REFERÊNCIA: MEMO Nº 238/2024-SCMT GERAL/CBMAM; VTR: UR 25 (PN); EFETIVO: TEN JANETE, SGT A. SOUSA, SGT ANSELMO JR, SGT ALESSANDRA; HORÁRIO: 05H30 PRONTO NO LOCAL; LOCAL: VILA OLÍMPICA, AV PEDRO TEIXEIRA - BAIRRO: DOM PEDRO, MANAUS ¿ AM. SEM NENHUMA INTERCORRÊNCIA.</t>
  </si>
  <si>
    <t>PLANO DE OPERAÇÕES Nº 195-CBC/2024 1. FINALIDADES a) Cumprir determinação do Exmo. Sr. Cel. QOBM Comandante-Geral do CBMAM. MISSÃO
 b) Realizar prevenção em evento denominado Sustainability Week 2024 ¿ BID Invest. REFERÊNCIA c) Ofício nº 012/2024 ¿ CER/CC e despacho do Exmo. Sr. Cel. QOBM Comandante-Geral do CBMAM em Processo SIGED nº 01.01. 022104. 001134/2024-50. 2. CRONOGRAMA DO EVENTO a) Datas: 11 a 13 de junho de 2024; b) Hora: Conforme eventos diários; c) Locais: CENTRO DE CONVENÇÕES VASCO VASQUES, TEATRO AMAZONAS e ARMAZÉM XV; Local: CENTRO DE CONVENÇÕES VASCO VASQUES Data: 11 a 13 de junho de 2024 Horário: 08:00 às 18:00 Local: TEATRO AMAZONAS Data: 11 de junho de 2024 Horário: 18:00 às 22:00 Local: ARMAZÉM XV Data: 13 de junho de 2024 Horário: 18:00 às 23:00
ORDEM DE OPERAÇÕES Nº 389/GRAPH/CBC/2024 Manaus-AM, 08 de junho de 2024
 1. EVENTO: SUSTAINABILITY WEEK 2024 ¿ BID INVEST;
2. DETERMINAÇÃO: EXMO. SR. SCMT GERAL DO CBMAM;
3. MISSÃO: PREVENIR E ATENDER CASOS DE URGÊNCIA/EMERGÊNCIA E REALIZAR  RESGATE;
4. REFERÊNCIA: OFÍCIO N.º 012/2024 ¿ CER/CC E Processo SIGED Nº 01.01.022104.001134/2024-50;
5. DATA/EFETIVO/HORÁRIO/LOCAL: Conforme quadro abaixo: DATA VTR EFETIVO HORÁRIO LOCAL/ITINER
 11.06.2024 (terça-feira) UR 24 (BBE)
TEN ROBSON ALMEIDA -  TEN TOMMAZO -  SGT KÁTIA SILVA  -  SGT CAVALCANTE
 08h00 às  18h00 -  CENTRO DE CONVENÇÕES VASCO VASQUES -  UR 26 (QCG)
TEN MICHELLY LEMOS -  SGT TIAGO RAMIREZ -  CB CIELEN
 18h00 às  22h00 -  TEATRO AMAZONAS -  12.06.2024
 - quarta-feira) UR 24 - (BBE)
TEN PEDRO SANTOS -  SGT ROBERTO PIMENTEL -  SGT FABRICIA 
08h00 às 18h00 -  CENTRO DE CONVENÇÕES VASCO  VASQUES
 13.06.2024 - (quinta-feira) - UR 24 (BBE)
TEN THIAGO BANDEIRA -  SGT CORTÊZ -  SGT ESQUERDO
 UR 26 (QCG) - TEN TOMMAZO -  SGT KELY PRINTES -  SGT PEDRO RIBEIRO -  SGT MÁRCIA SANTIAGO
 18h00 às  23h00 -  ARMAZÉM XV</t>
  </si>
  <si>
    <t>GRAPH POSTO ESPECIAL  UR-24 A COMANDO DA TEN ROBSON ALMEIDA DESLOCOU-SE PARA O LOCAL. ORDEM DE OPERAÇÕES Nº 195/CBC/2024; DO: CMT DO CBC AO: CHEFE DA GU DA UR-24; EVENTO: SUSTAINABILITY WEEK 2024 ¿ BID INVEST; DETERMINAÇÃO: EXMO. SR. CMT GERAL DO CBMAM; MISSÃO: PREVENIR E ATENDER CASOS DE URGÊNCIA/EMERGÊNCIA E REALIZAR RESGATE; REFERÊNCIA: Ofício nº 012/2024; VTR: UR 24; EFETIVO: TEN ROBSON ALMEIDA, TEN TOMMAZO -  SGT KÁTIA SILVA  -  SGT CAVALCANTE; HORÁRIO: 08H00 PRONTO NO LOCAL; LOCAL: CENTRO DE CONVENÇÕES VASCO VASQUES, AV CONSTANTINO NERY - BAIRRO: ALVORADA, MANAUS ¿ AM. SEM NENHUMA INTERCORRÊNCIA.</t>
  </si>
  <si>
    <t xml:space="preserve">BICHO PREGUIÇA , LOCALIZADA NO TETO DE UMA EMPRESA 
RUA ESUS 481 A, TARUMÃ-AÇU , PRÓX AO CREMATÓRIO ,DILCEMAR DISTRIBUIDORA 
 FRANK SOUZA 92984087634
</t>
  </si>
  <si>
    <t>OCORR/¿NCIA CANCELADA PELO SOLICITANTE TENDO EM VISTA ELE TER CONSEGUIDO RESGATAR O ANIMAL</t>
  </si>
  <si>
    <t>ORDEM DE OPERAÇÕES Nº 393/GRAPH/CBC/2024 Manaus-AM, 06 de junho de 2024
 1. EVENTO: PREVENÇÃO AQUÁTICA NA PONTA NEGRA;
2. DETERMINAÇÃO: SCMT GERAL DO CBMAM;
3. MISSÃO: PREVENÇÃO E APH;
4. REFERÊNCIAS: PLANO DE OPERAÇÕES Nº 191 -CBC/2024;
5. DATA/EFETIVO/HORÁRIO/LOCAL: Conforme quadro abaixo:
DATA EFETIVO HORÁRIO LOCAL
 10.06.2024
(segunda-feira) 3° SGT QCPBM ROSA FERREIRA TAVARES (1708 SI/CBMAM) SEG
 07h00 às
 17h00
 PRAIA
 DA
 PONTA
 NEGRA
 11.06.2024
(terça-feira)
3° SGT QCPBM MARCIA CRISTINA SANTIAGO DA ROCHA (RG
 1663) SEG
 12.06.2024
(quarta-feira) 3° SGT QCPBM NÁDIA MARIA FARIAS VINENTE (RG 1847) SEG
 13.06.2024
(quinta-feira) CB QCPBM CIELEM BARBOSA DOS SANTOS (RG 1877) SEG
 14.06.2024
(sexta-feira) 3° SGT QCPBM HILTON COUTINHO DA SILVA (RG 1633) SEG</t>
  </si>
  <si>
    <t xml:space="preserve">UMA ÁRVORE COM RISCO DE CAIR
 AV. RODRIGO OTÁVIO S/N -  JAPIIM
 NO PAQUE LAGOA JAPIIM
 92991011021 -  ROMULO GONÇALVES	</t>
  </si>
  <si>
    <t>FOI AO LOCAL DA OCORRÊNCIA A VTR ABT-37 AO COMANDO DO SGT PARDO QUE REALIZARAM O CORTE PARCIAL DA ÁRVORE, FOI FEITO O CORTE DOS GALHOS QUE ESTAVAM OFERECENDO RISCO A TRANSEUNTES.</t>
  </si>
  <si>
    <t>10:13h
 JAMBEIRO ESTÁ COM CUPIM
 RUA VATICANO, 13 - QD 21 - CAMPOS ELISIOS / PLANALTO
 FICA ENTRE A AV AMSTERDÃ E AV TOKIO
 92999717278 - MARIA APARECIDA</t>
  </si>
  <si>
    <t>FEITO CONTATO COM O SARGENTO J NUNES DA EQUIPE DE CORTE DE ARVORE DE DIA QUE ESTAVA NO LOCAL, E FOI NOS INFORMADO QUE A ÁRVORE NÃO ESTÁ EM RISCO EMINENTE DE QUEDA E QUE A SOLICITANTE DEVERIA PROCURAR OS MEIOS CABÍVEIS PARA REALIZAR A PODA/CORTE DA ÁRVORE.</t>
  </si>
  <si>
    <t>11:20h
 FOGO EM ENTULHO/LIXO
 AO LADO DA UBS LUCIO FLAVIO - BETÂNIA
 REFERÊNCIA POR TRÁS DO BARATÃO DA CARNE
 92986082616 - GARI -JHONATAM</t>
  </si>
  <si>
    <t>FOI DESLOCADO AO LOCAL DA OCORRÊNCIA A VTR ABT-35 AO COMANDO DO SGT BAYMA, FOI REALIZADO O CONTROLE DAS CHAMAS COM APROXIMADAMENTE 1 LITROS DE ÁGUA.</t>
  </si>
  <si>
    <t xml:space="preserve">[11:20, 11/06/2024] Sgt Bm Paula: Bom dia senhores 
Equipe Bresc saindo de Manaus às 11:17 h para municio de Presidente Figueiredo na mesma missão do idoso sr Januário de 92 anos 
Ten Omena e Sub comandate cel Menezes acionou canil .
Estamos saindo agora pq estávamos tentando arrumar viatura 
Vtr GSE 02 - Equipe 
Sgt Paula - Sgt Adriano - Cão Hela
[11:21, 11/06/2024] Sgt Bm Paula: Idoso perdido em ambiente de selva segundo informações tem um terreno com odor de cadáver
[11:22, 11/06/2024] Sgt Bm Paula: Aguardo abertura do número da ocorrência
INFORMADO VIA WHAT ZAP QUE A EQUIPE BRESC ESTA SAINDO DE MANAUS ÀS 11:17 H PARA MUNICIO DE PRESIDENTE FIGUEIREDO NA MESMA MISSÃO DO IDOSO SR JANUÁRIO DE 92 ANOS. O TEN OMENA E O SUB COMANDANTE CEL MENEZES ACIONOU CANIL. A VIATURA VTR GSE 02 ¿ EQUIPE SGT PAULA - SGT ADRIANO - CÃO HELA. FOI INFORMADO PELO SGT SGT BM PAULA QUE HÁ INFORMAÇÕES DE QUE HÁ UM IDOSO PERDIDO EM AMBIENTE DE SELVA SEGUNDO INFORMAÇÕES TEM UM TERRENO COM ODOR DE CADÁVER. DESLOCARAM PARA O LOCAL. INFORMADO PELO SGT BM PAULO O RETORNO AO MUNICIPIO DE MANAUS AS 15H05MIN NO QCG CBMAM. BUSCAS ENCERRADAS. DETERMINAÇÃO CEL BM MENEZES. SERVIÇO SEM ALTERAÇÃO.
COMANDO DE SOCORRO: TENENTE GETÚLIO
 COORDENADOR DO COBOM: TENENTE CABRAL ARAÚJO
</t>
  </si>
  <si>
    <t>FOGO EM TRANSFORMADOR
 Rua 50, 184 - NOVO ALEIXO/MUTIRÃO
 PRÓXIMO A GALERIA DO MUTIRÃO
 92985579934 - IRIS RODRIGUES</t>
  </si>
  <si>
    <t>FOI DESLOCADO AO LOCAL DA OROCCÊNCIA A VTR ABT-31 AO COMANDO DO ST ARTUR FOI AO LOCALINFORMADO PELO SOLICITANTE E NÃO ENCONTROU O TRANSFORMADOR EM CHAMAS.</t>
  </si>
  <si>
    <t>12:03h
 ÁRVORE DE ABIL TOMBOU E DERRUBOU O MURO COM RISCO DE TOMBAR EM CIMA DA RESIDÊNCIA
 RUA INCA, 19 -  COLÔNIA TERRA NOVA
 PRÓXIMO A POUSADA ELE E ELA
 92984860335 - WALÉRIA NASCIMENTO</t>
  </si>
  <si>
    <t>FOI AO LOCAL DA OCORRÊNCIA A VTR ABT-32 AO COMANDO DO CB GOUVEIA O QUAL CONSTATOU QUE NÕA HAVIA NECESSIDADE DE UM CORTE EMERGÊNCIAL MAS QUE POR CONTA DA POSIÇÃO DA ÁRVIORE HÁ NECESSIDADE DA RETIRADA, FOI REPASSADO AO TEN VALÉRIO O QUAL O ORIENTOU QUE SEJA REPASSADO A EQUIPE DE CORTE DE ÁRVORE DO CBC QUE FAÇA O SERVIÇO.</t>
  </si>
  <si>
    <t>12:15h
 CACHORRO CAIU NO BOEIRO, O MESMO POSSUI TAMPA DE CIMENTO
 RUA SÃO MARCOS, 24 - ZUMBI 2
 PRÓXIMO A UBS ALFREDO CAMPOS
 92981488133 - VERONICA SILVA</t>
  </si>
  <si>
    <t>FOI DESLOCADO AO LOCAL DA OROCCÊNCIA A VTR ABT-31 AO COMANDO DO ST ARTUR ONDE REALIZARAM O RESGATE DO CACHORRO QUE SE ENCONTRAVA DENTRO DE UM BUEIRO.</t>
  </si>
  <si>
    <t>13:44h
 FOGO EM TRANSFORMADOR
 AV DE SETE DE SETEMBRO ESQUINA COM AV EDUARDO RIBEIRO - CENTRO
 EM FRENTE A ANTIGA LOJA DA  MARISA 
92994627080  - WILDEN DOS SANTOS</t>
  </si>
  <si>
    <t>FOI DESLOCADO AO LOCAL DA OROCCÊNCIA A VTR ABT-33 AO COMANDO DO CB VICTOR CHEGANDO NO LOCAL CONSTATARAM QUE O INCÊNDIO HAVIA SIDO CONTROLADO POR POPULARES.</t>
  </si>
  <si>
    <t xml:space="preserve">CENTRO VETERINÁRIO ANIMED, INCÊNDIO NA AUTOCLAVE
 RUA SILVA ALVARENGA 129 P 10
 GRAZIENE LOPES DE SOUZA 92984532998
</t>
  </si>
  <si>
    <t>ABASTECIMENTO DE ÁGUA NO CPE</t>
  </si>
  <si>
    <t>16:33h
 VISTORIA EM ÁRVORE - MANGUEIRA
 RUA 4, 774 - JORGE TEIXEIRA - 4ª ETAPA
 PRÓXIMO AO CAMPO DOS GAVIÕES
 993584171 - VALDENORA BENTO (LÔRA)</t>
  </si>
  <si>
    <t>casa de abelha, na garagem  do tam de uma mão
 localizada na coluna de um portão
 rua pedra da estrela 20, qdra 61 , viver melhor 2, lago azul
 por trás do comercial Isabel
 LUCIANA OLIVEIRA DA SILVA  92991519087</t>
  </si>
  <si>
    <t>SOLICITANTE, A SENHORA GABRIELY INFORMA QUE AO MANUSEAREM A BOTIJA, QUEBRARAM  O REGISTRO. SOLICITANDO APOIO
--------------------
SERVIÇO DO DIA 11 PARA 12 DE JUNHO DE 2024- 2º TURNO
VAZAMENTO DE GLP SEM FOGO
1º. BI.POSTO DO ZUMBI. VTR-ABT-31. A GUARNIÇÃO, A COMANDO DO ST BM ARTUR DESLOCOU-SE ATÉ  A RUA 21 Nº31 BAIRRO SÃO JOSÉ PARA FINS DE REALIZAR ATENDIMENTO NA RESIDÊNCIA DO SRA JAINE GABRIELY - 99306-9434. SOLICITANTE, OCORRÊNCIA REGISTRADA VIA 193. AÇÃO DOS BOMBEIROS: FOI  FEITO A RETIRADA DA BOTIJA DE DENTRO DA RESIDÊNCIA DEIXADO EM AMBIETE ABERTO, FEITO ABERTURA DAS PORTAS E JANELAS, ORIENTAÇÕES DE SEGURANÇA E COLETA DE DADOS. PROPRIETARIO SR SENHOR RODRIGO AUGUSTO - 984883223 SERVIÇO SEM ALTERAÇÃO.
COMANDO DE SOCORRRO: TEN QOABM VALÉRIO
 COORDENADORA: ST BM CONCEIÇÃO</t>
  </si>
  <si>
    <t>UR-28  PB ZUMBI- 11/06/2024- OCORRÊNCIA SOB O COMANDO DO TEN L FREITAS -CORTE DE ANEL
 NOME: NAYANE PESSOA DOS SANTOS, 14A, RG: 3968598-5- MÃE (ACOMPANHANTE): ARIANA DA SILVA PESSOA, RG: 2655118-7-  CONTATO: 92 988468718 - ENDEREÇO DA PACIENTE: AVENIDA ITAUBA, JORGE TEIXEIRA,  1287- LOCAL DA OCORRÊNCIA: PB ZUMBI.
REALIZADO PROCEDIMENTO DE CORTE DE ANEL COM SERRA ELÉTRICA EM DEDO ANELAR D, APRESENTANDO INCHAÇO E VERMELHIDÃO NO LOCAL. MATERIAL DO ANEL: COBRE
 SEM INTERCORRENCIAS
---------------- ------------------------
SERVIÇO DO DIA 11 PARA 12 DE JUNHO DE 2024- 2º TURNO
CORTE DE ANEL
GRAP.POSTO DO ZUMBI.VTR-UR-28.  A GUARNIÇÃO A COMANDO DO TEN BM L FREITAS REALIZOU O CORTE DE UM OBJETO TIPO ANEL DE  NO POSTO DO ZUMBI. A SRA ARIANA DA SILVA PESSOA, RG: 2655118-7,  CONTATO: 92 988468718 ESTEVE NO POSTO COM SUA FILHA DE 14 ANOS DE NOME ARIANA DA SILVA PESSOA, RG: 2655118-7,  CONTATO: 92 988468718. OCORRÊNCIA INFORMADA VIA RÁDIO AO CENTRO DE OPERAÇÕES E DEPOIS PASSADO VIA WHATZAP COBOM OS DADOS. AÇÃO DOS BOMBEIROS: FOI VERIFICADO  QUE O DEDO ANELAR DIREITO ESTAVA INCHADO E VERMELIDÃO. FOI FEITO A REMOÇÃO ATRAVÉS DA TÉCNICA DE CORTE. FEITO ORIENTAÇÕESE E COLETA DE DADOS. SERVIÇO SEM ALTERAÇÃO.
COMANDO DE SOCORRRO: TEN QOABM VALÉRIO
 COORDENADORA: ST BM CONCEIÇÃO</t>
  </si>
  <si>
    <t>UR-28  PB ZUMBI
 11/06/2024
 OCORRÊNCIA SOB O COMANDO DO TEN L FREITAS 
CORTE DE ANEL
 NOME: NAYANE PESSOA DOS SANTOS, 14A, RG: 3968598-5
 MÃE (ACOMPANHANTE): ARIANA DA SILVA PESSOA, RG: 2655118-7
 CONTATO: 92 988468718
 ENDEREÇO DA PACIENTE: AVENIDA ITAUBA, JORGE TEIXEIRA,  1287
 LOCAL DA OCORRÊNCIA: PB ZUMBI.
REALIZADO PROCEDIMENTO DE CORTE DE ANEL COM SERRA ELÉTRICA EM DEDO ANELAR D, APRESENTANDO INCHAÇO E VERMELHIDÃO NO LOCAL.
MATERIAL DO ANEL: COBRE
 SEM INTERCORRENCIAS</t>
  </si>
  <si>
    <t>INFORMAÇÕES REPASSADAS PELA SOLICITNATE A SENHORA LETICIA, INCÊNDIO EM VEICULO NO POSTO SHELL NA AV. DO TURISMO, PASSANDO MOTEL NIRVANA.
NÃO SOUBERAM, NÃO REPASSARAM INFORMAÇÕES SOBRE O REFERIDO VEICULO
---------------------------------------
SERVIÇO DO DIA 11 PARA 12 DE JUNHO DE 2024- 2º TURNO
INCÊNDIO EM VEICULO
BBE.POSTO BBE RODOVIÁRIA. VTR-ABT-33. A GUARNIÇÃO A COMANDO DO CB BM VICTOR DESLOCOU-SE ATÉ AV. DO TURISMO BAIRRO TARUMÃ PARA FINS DE VERIFICAR INCÊNDIO EM VEICULO, SOLICITAÇÃO FEITA VIA 193 PELA SRA LETICIA KELLEN 992 173011. AÇÃO DOS BOMBEIROS:  VERIFICADO QUE HAVIA UM VEICULO MODELO CAMINHONETE RANGER RAPTOR PLACA  OAA8856 COR PRETA, PROPRIETARIO SR BRUNA EDUARDO MENDES DE SENA DE 29 , MORADOR DO CONDOMINIO PONTA NEGRA RUA  E Nº08. DANOS: QUEIMA TOTAL DO VEICULO MODELO CAMINHONETE E QUEIMA PARCIAL  DE UMA BOMBA DE COMBUSTIVEL.AÇÃO DOS BOMBEIROS:  FOI UTILIZADO APROXIMADAMENTE 2.000 LITROS DE ÁGUA, E 1 EXTINTOR DE  PÓ QUIMICO. VIATURA DA POLICIA MILITAR NO LOCAL 7406  A COMANDO DO SGT C DIOGO E CB G BARBOSA. SERVIÇO SEM ALTERAÇÃO.
COMANDO DE SOCORRRO: TEN QOABM VALÉRIO
 COORDENADORA: ST BM CONCEIÇÃO</t>
  </si>
  <si>
    <t>Posto Central ABT-37-  Incêndio em veículo - Av Tefé com Av Castelo Branco 
Nome: Ricardo Santos Pacheco  Idade: 59  Cpf: 27522547253  Fone: 992510264  Veículo marca fiat  Placa JXI 4203  SIENA FIRE 2006 
PMAM 7302 E 6004 1° CICOM  TEN JORGE LIMA 
SGT TRINDADE   SGT P. VENTURA  CB SILVANA
 Ao finalizar a extinção das chamas, o fogo já havia consumido toda a fiação e parte plástica do motor. H2O 800L
----------------------------------
SERVIÇO DO DIA 11 PARA 12 DE JUNHO DE 2024- 2º TURNO
INCÊNDIO EM VEICULO
BBE.POSTO CENTRAL.VTR-ABT-37. A GUARNIÇÃO, A COMANDO DO CB BM ROBSONDESLOCOU-SE ATÉ A AV TEFÉ S/N BAIRRO CACHOEIRINHA PARA FINS DE VERIFICAR INCÊNDIO EM VEICULO, SOLICITAÇÃO FEITA VIA 193  PELO SR DENIS SOUZA CONTATO 92 9288-7015. AÇÃO DOS BOMBEIROS:  FOI VERIFICADO QUE O VEÍCULO MARCA FIAT SIENA FIRE 2006, PLACA JXI 4203 ESTAVA EM CHAMAS, CAUSA NÃO INFROMADA, DANOS QUEIMA TTAL  DA FIAÇÃO E PARTE PLÁSTICA DO MOTOR. FORAM UTILIZADOS 800 LITROS DE ÁGUA PARA CONTENÇÃO E RESCALDO. CONDUTOR:RICARDO SANTOS PACHECO,  59 ANOS,  CPF: 27522547253, CONTATO- 992510264. O VEICULO FOI DEIXADO AOS CUIDADOS DO PRÓPRIO CONDUTOR. VIATURA POLICIAL NO LOCAL   PMAM 7302 E 6004 1° CICOM  A COMANDO DO TEN JORGE LIMA. SERVIÇO SEM ALTERAÇÃO.
COMANDO DE SOCORRRO: TEN QOABM VALÉRIO
 COORDENADORA: ST BM CONCEIÇÃO</t>
  </si>
  <si>
    <t xml:space="preserve">POSTO CENTRAL ABT-37
 INCÊNDIO EM VEÍCULO 
AV TEFÉ COM AV CASTELO BRANCO 
NOME: RICARDO SANTOS PACHECO,  59 ANOS,  CPF: 27522547253, CONTATO- 992510264
 VEÍCULO MARCA FIAT
 PLACA JXI 4203
 SIENA FIRE 2006
 PMAM 7302 E 6004 1° CICOM
 TEN JORGE LIMA 
SGT TRINDADE
 SGT P. VENTURA 
CB SILVANA
AO FINALIZAR A EXTINÇÃO DAS CHAMAS, O FOGO JÁ HAVIA CONSUMIDO TODA A FIAÇÃO E PARTE PLÁSTICA DO MOTOR.
H2O 800L
</t>
  </si>
  <si>
    <t>Solicitação por parte radio operador do samu.
Solicitação: Ivan // 92 994099944 
Vítima : Neide (88 anos)
Endereço : AM 010 / KM31 // Sent. Rio Preto // Ramal Água Branca 1KM 
ESTÃO NO SITIO DR. FRITIS
 Paciente com dor e não deambula, possível trauma de quadril.
------------------------------------------------------------
SERVIÇO DO DIA 11 PARA 12 DE JUNHO DE 2024- 2º TURNO
ATENDIMENTO PRÉ HOSPITALAR E TRANSPORTE DE PACIENTE
BBE,POSTO BBE RODOVIARIA. VTR- GSE 01- E GRAPH. UR- 24. AS GUARNIÇÕES DESLOCARAM ATÉ O  KM 31 DA AM 010 PARA FINS DE REALIZAR APOIO AO SAMU. SOLICITAÇÃO FEITA VIA WHATZAP COBOM PELA ENFERMEIRA VANESSA CONTATO  98842-6101. AÇÃO DOS BOMBEIROS:  FOI VERIFICADO QUE NO LOCAL NÃO HAVIA VIATURA DO SAMU, SITUAÇÃO  ACIDENTE DOMÉSTICO IDOSA  CAIU DE CADEIRA EM SUA RESIDÊNCIA COM TRAUMA E EDEMA EM FÊMUR ESQUERDO, PACIENTE: NEIDE BELÉM DA SILVA  DE 81 ANOS, CPF 285.410.492-72. AÇÃO DOS BOMBEIROS:  FOI REALIZADO O ATENDIMENTO PRE HOSPITALAR NA RESIDENCIA, A PACIENTE ACEITOU SER TRANSPORTADA ATÉ O HOSPITAL FOI  REALIZADO  A IMOBILIZAÇÃO  E TRANSPORTE ATÉ HPS PLATÃO ARAÚJO AOS CUIDADOS DO DR. MARCO ANTÔNIO, CRM 6958. SERVIÇO SEM ALTERAÇÃO.
COMANDO DE SOCORRRO: TEN QOABM VALÉRIO
 COORDENADORA: ST BM CONCEIÇÃO</t>
  </si>
  <si>
    <t>OCORRÊNCIA DE RESGATE DE ANIMAL EM BUEIRO (CACHORRO),. SOL. SENHOR RODRIGO AUGUSTO - 984883223 - RUA RIO PAJURÁ (ANTIGA RUA E), BAIRRO ARMANDO MENDES, PROXIMO CONTORNO NORTE, DROGARIA ARMANDÃO. SOLICITANTE INFORMA QUE AO LADO DE SUA RESIDÊNCIA A UM BUEIRO ONDE UM CACHORRO CAIU, NÃO CONSEGUINDO RETIRAR O MESMO.
---------------------------
SERVIÇO DO DIA 11 PARA 12 DE JUNHO DE 2024- 2º TURNO
RESGATE DE ANIMAL DOMÉSTICO
1º.B.I.POSTO DO ZUMBI.VTR-ABT-31. A GUARNIÇÃO A COMANDO DO ST BM ARTUR DESLOCOU-SE ATÉ RUA RIO PAJURÁ (ANTIGA RUA E), BAIRRO ARMANDO MENDES PARA FINS DE REALIZAR RESGATE DE ANIMAL TIPO CACHORRO. SOLICITAÇÃO DR  RODRIGO AUGUSTO -CONTATO- 984883223 . AÇÃO DOS BOMBEIROS:  FOI VERIFICADO QUE O ANIMAL TIPO CACHORRO  ESTAVA DENTRO DO  BUEIRO EM FRENTE A RESIDÊNCIA DO SOLICITANTE. FOI FEITO A RETIRADA DO ANIMAL E ENTREGUE AO SOLICITANTE. SERVIÇO SEM ALTERAÇÃO.
COMANDO DE SOCORRRO: TEN QOABM VALÉRIO
 COORDENADORA: ST BM CONCEIÇÃO</t>
  </si>
  <si>
    <t>acidente de trasito 
av. constantino nery -  chapada
-------------------------------------
SERVIÇO DO DIA 11 PARA 12 DE JUNHO DE 2024- 2º TURNO
ACIDENTE DE TRANSITO COM VITIMA LESIONADA/ ATENDIEMNTO PRÉ HOSPITALAR E TRANSPORTE DE PACIENTE
BBE.POSTO BBE RODOVIARIA.VTR-ABT-33/UR- 24 E GSE -01. AS GUANIÇOES REALIZARAM ATENDIMENTO PRÉ HOSPITALAR EM ACIDENTE DE TRANSITO EM COLISÃO DE UMA MOTOCICLETA COM UM ANTEPARRO DA VIA, OCORR¿NCIA INFORMADA VIA RÁDIO PELO ST BM HATCHWELL E REGISTRADA VIA 193. AÇÃO DOS BOMBEIROS:  FOI  VERIFICADO QUE HAVIA DUAS  VITIMAS O CONDUTOR E O GARUPA. SENDO QUE  VITIMA EM GARUPA DA.MOTO EM COLISÃO COM ANTEPARO, COM TCE GRAVE, LESÃO CONTUSA EXTENSA EM MAXILAR E MANDIBULA, ESCORIAÇAO EXTENSA EM TÓRAX. PACIENTE TRANSPORTADA PARA O HPS 28 DE AGOSTO E ENTREGUE AOS CUIDADOS DA EQUIPE DE CIRURGIA DO POLITRAUMA, NOME DO MEDICO RESPONSÁVEL NÃO INFORMADO,  O SEGUNDO PACIENTE: MAILSON DE MENEZES DELMIRO PILOTO DO VEICULO FOI ENTREGUE A VIATURA DD SAMU  USB 28 (DADOS DOS RESPONSÁVEIS NA VIATURA SAMU NÃO INFORMAD).  SERVIÇO SEM ALTERAÇÃO.
COMANDO DE SOCORRRO: TEN QOABM VALÉRIO
 COORDENADORA: ST BM CONCEIÇÃO</t>
  </si>
  <si>
    <t>SITUAÇÃO DA OCORRÊNCIA:
_VITIMA EM GARUPA DA.MOTO EM COLISÃO COM ANTEPARO, COM TCE GRAVE, LESÃO CONTUSA EXTENSA EM MAXILAR E MANDIBULA, ESCORIAÇAO EXTENSA EM TÓRAX 
VTR PM: _NAO
 VEICULOS ENVOLVIDO:  
*PACIENTE: SEM INFORMAÇÃO 
_DN: SEM INFORMAÇÃO 
_RG :SEM INFORMAÇÃO 
_ END:  SEM INFORMAÇÃO 
_ACOMPANHANTE: SEM
 AÇÃO DO BOMBEIRO:
REALIZADO AVALIAÇÃO PRIMARIA E SECUNDARIA, AFERIÇÃO DE SINAIS VITAIS. ACESSO VENOSO PERIFÉRICO EM MSD, IMOBILIZAÇÃO DE CERVICAL, PRANCHA, INSTALAÇÃO DE GUEDEL. REALIZADO CURATIVO EM MENTO
 AO EXAME:
EG GRAVE, GLASGOW 3, SANGRAMENTO ORAL, RESPIRAÇÃO EM GASPING, HIPOTENSA (100/40 mmHg), PERDA DE DENTES, ESCORIAÇÕES EM TÓRAX E OMBROS. SAT: 86% EM AR AMBIENTE. INSTALADO OXIGENOTERAPIA POR CATETER NASAL TIPO ÓCULOS 3L/MIN COM MELHORA DA SATURAÇÃO= 91%.
FC 120BPM, PA 100/40 mmHg.
PACIENTE TRANSPORTADA PARA O HPS 28 DE AGOSTO E ENTREGUE AOS CUIDADOS DA EQUIPE DE CIRURGIA DO POLITRAUMA</t>
  </si>
  <si>
    <t>ORDEM DE OPERAÇÕES Nº 398/GRAPH/CBC/2024 
EVENTO: TAF CBMAM;
MISSÃO: PREVENIR E ATENDER CASOS DE URGÊNCIA/EMERGÊNCIA E REALIZAR RESGATE;
DATA:12.06.2024 (quarta-feira)
VTR:UR 25 (PN)
EFETIVO: TEN ANA ELISA
                 SGT HEMERSON BARROS
                 SGT ROSA TAVARES
                 SGT VINENTE
 HORÁRIO: 05h30 Pronto no local
 LOCAL/ITINER: VILA OLÍMPICA-                           Av. Pedro Teixeira, 1271-1359 - Dom Pedro, Manaus - AM
--------------------------------------------------------------------------
SERVIÇO DO DIA 12 DE JUNHO DE 2024- 1º TURNO
PREVENÇÃO EM EVENTO TAF CBMAM
GRAPH.POSTO PONTA NEGRA.VTR-UR-25. A GUARNIÇÃO A COMANDO DA  TEN  BM ANA ELISA DESLOCOU-SE ATÉ A VILA OLIMPICA PARA FINS DE CUMPRIR ORDEM DE OPERAÇÕES Nº 398/GRAPH/CBC/2024, EVENTO: TAF CBMAM;, DETERMINAÇÃO: EXMO. SR. CMT GERAL DO CBMAM; REGISTRADA VIA 193, MISSÃO: PREVENIR E ATENDER CASOS DE URGÊNCIA/EMERGÊNCIA E REALIZAR  RESGATE. AÇÃO DOS BOMBEIROS: FOI CUMPRIDO A PREVENÇÃO DE ACORDO COM O HORÁRIO PREVISTO. SERVIÇO SEM ALTERAÇÃO.
 COMANDO DE SOCORRO: TEN QOABM GETULIO
 COORDENADOR : TEN QOABM CABRAL</t>
  </si>
  <si>
    <t>ORDEM DE OPERAÇÕES Nº 397/GRAPH/CBC/2024.
EVENTO: TAF CBMAM; DETERMINAÇÃO: EXMO. SR. CMT GERAL DO CBMAM;
MISSÃO: PREVENIR E ATENDER CASOS DE URGÊNCIA/EMERGÊNCIA E REALIZAR RESGATE; REFERÊNCIA: SCMT GERAL DO CBMAM, publicado em BG N° 105/24
 EFETIVO: TEN BM MICHELLY LEMOS, SGT BM TIAGO RAMIREZ E CB BM CIELEN  HORÁRIO: DAS 06:00 ATÉ O NECESSÁRIO  LOCAL: TANQUE DE TREINAMENTO DO QCG  DATA: 12/06/2024.
--------------------------------
SERVIÇO DO DIA 12 DE JUNHO DE 2024- 1º TURNO
 PREVENÇÃO EM EVNTO/TAF CBMAM
GRAPH.POSTO CENTRAL .VTR-UR-26. A GUARNIÇÃO A COMANDO DA  TEN  BM MICHELLY LEMOS  DESLOCOU-SE ATÉPROXIMO AO TANQUE DE TREINAMENTO CBMAM,  PARA FINS DE CUMPRIR ORDEM DE OPERAÇÕES Nº 397/GRAPH/CBC/2024, EVENTO: TAF CBMAM;, DETERMINAÇÃO: EXMO. SR. CMT GERAL DO CBMAM; REGISTRADA VIA 193, MISSÃO: PREVENIR E ATENDER CASOS DE URGÊNCIA/EMERGÊNCIA E REALIZAR  RESGATE. AÇÃO DOS BOMBEIROS: FOI CUMPRIDO A PREVENÇÃO DE ACORDO COM O HORÁRIO PREVISTO. SERVIÇO SEM ALTERAÇÃO.
COMANDO DE SOCORRO: TEN QOABM GETULIO
 COORDENADOR : TEN QOABM CABRAL</t>
  </si>
  <si>
    <t xml:space="preserve">PREGUIÇA NA VIGA DO TELHA -  RUA BEIJA FLOR 710A CIDADE DE DEUS 
PROX. AO MUSA  DANIEL EFEITOSA DA SILVA CONTATO  92995014734
------------------------------
SERVIÇO DO DIA 11 PARA 12 DE JUNHO DE 2024- 2º TURNO
RESGATE E CAPTURA DE ANIMAL SILVESTRE
1 B.I.POSTO CIS  GRANDE CIRCULAR. VTR-ABT-35. A GUARNIÇÃO A COMANDO DO CB BM JONAS DESLOCOU-SE ATÉ  RUA BEIJA FLOR 710A CIDADE DE DEUS  PARA FINS DE REALIZAR RESGATE E CAPTURA DE ANIMAL SILVESTRE, SOLICITAÇÃO VIA 193 PELO SR DANIEL EFEITOSA DA SILVA CONTATO  92995014734. OCORRÊNCIA EM ANDAMENTO.
COMANDO DE SOCORRRO: TEN QOABM VALÉRIO
 COORDENADORA: ST BM CONCEIÇÃO
AS 7:00 DO SERVIÇO DO DIA 12/06/2024 FOI TENTADO CONTATO COM O SOLICITANTE PARA CONCLUIR A OCORRÊNCIA EM QUESTÃO, POREM O TELEFONE DE CONTATO INFORMADO PELO SOLICITANTE NÃO ATENDEU APOS REALIZADO MAIS DE 5 CHAMADAS TELEFÔNICAS. A OCORRÊNCIA FOI FINALIZADA.
COMANDO DE SOCORRO: TENENTE GETÚLIO
 COORDENADOR DO COBOM: TENENTE CABRAL ARAÚJO
</t>
  </si>
  <si>
    <t xml:space="preserve">ORDEM DE OPERAÇÕES Nº 407/GRAPH/CBC/2024 Manaus-AM, 11 de junho de 2024
 EVENTO: REINTEGRAÇÃO DE POSSE EXPEDIDO PELA 1º CÂMARA CÍVEL DO TRIBUNAL  DE JUSTIÇA DO ESTADO DO AMAZONAS;
DETERMINAÇÃO: EXMO. SR. CMT DO CBC/CBMAM; MISSÃO: PREVENIR E ATENDER CASOS DE URGÊNCIA/EMERGÊNCIA E REALIZAR RESGATE;
REFERÊNCIA: OFÍCIO CIRCULAR Nº155/2024-ADM/SEAGI/SSP-AM E DESPACHO DO EXMO. SR. CEL. QOBM COMANDANTE-GERAL DO CBMAM; DATA: 12/06/24
 EFETIVO: TEN BM CIRO, SGT BM ROSILENE LIMA E SGT BM HILTON  HORÁRIO: 04:30 ATÉ O NECESSÁRIO  LOCAL: BATALHÃO DE CHOQURE
-------------------------------------
SERVIÇO DO DIA 11 PARA 12 DE JUNHO DE 2024- 2º TURNO
APOIO POLICIA/ REINTEGRAÇÃO DE POSSE EXPEDIDO PELA 1º CÂMARA CÍVEL DO TRIBUNAL  DE JUSTIÇA DO ESTADO DO AMAZONAS;
1º BI. POSTO DISTRITO.VTR- ABT-35./ GRAPH.POSTO DO ZUMBI .VTR-UR-28. AS GUARNIÇÕES  IRÃO CUMPRI A ORDEM DE OPERAÇÕES Nº 407/GRAPH/CBC/2024, EVENTO: REINTEGRAÇÃO DE POSSE EXPEDIDO PELA 1º CÂMARA CÍVEL DO TRIBUNAL DE JUSTIÇA DO ESTADO DO AMAZONAS;DETERMINAÇÃO: EXMO. SR. CMT DO CBC/CBMAM REGISTRADA VIA 193.MISSÃO: PREVENIR E ATENDER CASOS DE URGÊNCIA/EMERGÊNCIA E REALIZAR RESGATE;OCORRÊNCIA EM ANDAMENTO.
COMANDO DE SOCORRRO: TEN QOABM VALÉRIO
 COORDENADORA: ST BM CONCEIÇÃO
AS 11:00 FOI INFORMADO PELO ST BM SIDNEY O TERMINO DA ORDEM DE OPERAÇÕES. O SERVIÇO FOI REALIZADO SEM ALTERAÇÕES E SEGUNDO O SUB TENENTE COM COLABORAÇÃO DOS PRÓPRIOS POPULARES. SERVIÇO SEM ALTERAÇÃO.
COMANDO DE SOCORRO: TENENTE GETÚLIO
 COORDENADOR DO COBOM: TENENTE CABRAL ARAÚJO
</t>
  </si>
  <si>
    <t xml:space="preserve">JACARE NO ESTACIONAMENTO ALFATEC
 AV  MANDI DISTRITO DISTRITO 1 
NOVOTEL MANAUS
 JOSUE OLIVEIRA
 92982559444
AS 12:00 O FOI ENTRADO EM CONTATO COM O SOLICITANTE E O MESMO INFORMOU QUE O ANIMAL HAVIA SIDO RESGATADO PELO, SEGUNDO ELE, IPAM. OCORRENCIA FINALIZADA.
COMANDO DE SOCORRO: TENENTE GETÚLIO
 COORDENADOR DO COBOM: TENENTE CABRAL ARAÚJO
</t>
  </si>
  <si>
    <t>SEG DO DIA 12/06/2024
---------------------------------
SERVIÇO DO DIA 12 DE JUNHO DE 2024- 1º TURNO
1° TURNO	CB QPBM	DIEGO FALCÃO DE SOUZA 	1266	07:30:00	19:30:00	12:00:00	SCI	0324/SCI/2024	REFORÇO DE EQUIPE - SCI-EG
 1° TURNO	2º TEN QOABM	MIZAEL PEREIRA DE SOUZA 	0688	07:30:00	19:30:00	12:00:00	SCI	0324/SCI/2024	REFORÇO DE EQUIPE SCI-EG
 1° TURNO	CB QPBM	LUIS ALBERTO VIDAL GARCIA 	1031	08:00:00	20:00:00	12:00:00	PELOTÃO FLUVIAL	0198/BBE/2024	REFORÇO DE GUARNIÇÃO
 1° TURNO	CB QPBM	MARCIO MILLE CORDEIRO DA CUNHA 	1131	07:30:00	19:30:00	12:00:00	ZUMBI	0474/BI/2024	REFORÇO DE GUARNIÇÃO 
1° TURNO	CB QPBM	FRANCISCO ASSUNÇÃO BAÍA DA SILVA 	1147	07:30:00	19:30:00	12:00:00	SCI	0324/SCI/2024	REFORÇO DE EQUIPE SCI-EG 
1° TURNO	ST QPBM	WENDEL DA SILVA MARQUES 	0706	07:30:00	19:30:00	12:00:00	SCI	0324/SCI/2024	REFORÇO DE EQUIPE - SCI-EG
 1° TURNO	CB QPBM	DORIAN FRANCO DE MORAES 	1109	08:00:00	20:00:00	12:00:00 	RODOVIÁRIA	0480/BBE/2024	REFORÇO DE GUARNIÇÃO 
1° TURNO	3º SGT QPBM	LUCIANO RIBEIRO SIQUEIRA 	1206	07:30:00	19:30:00	12:00:00	DISTRITO INDUSTRIAL	0474/BI/2024	CONDUTOR ABT-36 
1° TURNO	CB QPBM	SILVIO SOUZA DO CARMO	1218	07:30:00	19:30:00	12:00:00	DISTRITO INDUSTRIAL	0474/BI/2024	REFORÇO DE GUARNIÇÃO ABT 36
 1° TURNO	3º SGT QCPBM	NÁDIA MARIA FARIAS VINENTE 	1847	07:00:00	17:00:00	10:00:00	BBE PONTA NEGRA	0393/GRAPH/2024	PREVENÇÃO AQUÁTICA 
1° TURNO	CB QPBM	IRINILDO DE SOUZA RODRIGUES	1158	08:00:00	18:00:00	10:00:00	QCG CENTRAL	0088/CBC/2024	APOIO OPERACIONAL
 1° TURNO	ST QPBM	ALAN LIMA FIGUEIREDO	0745	14:00:00	17:00:00	03:00:00	VISTORIAS MANAUS	0207/DAT/2024	FISCALIZAÇÃO DE RETORNO
COMANDO DE SOCORRO: TEN QOABM GETULIO
 COORDENADOR : TEN QOABM CABRAL
------------------------------------------------------</t>
  </si>
  <si>
    <t>SERVIÇO DO DIA 12/06/2024 - 2º TURNO
1º SGT QPBM	KLAYTON RODRIGO LEITE DOS SANTOS	753	19:30:00	07:30:00	12:00:00	DISTRITO INDUSTRIAL	0476/BI/2024	REFORÇO DE GUARNIÇÃO
 ST QPBM	LUIZ CARLOS CARDOSO RUAS	588	19:30:00	07:30:00	12:00:00	SCI	0325/SCI/2025	REFORÇO DE EQUIPE
 2º TEN QOABM	EDNEY MATOS DE VASCONCELOS	570	19:30:00	07:30:00	12:00:00	SCI	0325/SCI/2024	REFORÇO DE EQUIPE
 CB QPBM	ANTÔNIO CÂNDIDO DA SILVA	1240	07:30:00	19:30:00	12:00:00	SCI	0325/SCI/2024	REFORÇO DE EQUIPE
 1º SGT QPBM	FRANCIVALDO SANTOS DA ROCHA	771	20:00:00	08:00:00	12:00:00	PARQUE SUMAÚMA	0143/BIFMA/2024	REFORÇO DE GUARNIÇÃO
 CB QPBM	CLEBER ALVES DE ARAÚJO	1190	19:30:00	07:30:00	12 :00:00	SCI	0325/SCI/2024	REFORÇO DE EQUIPE - SCI - EG
 ST QPBM	FRANCISCO FÁBIO DO MONTE SOUZA OLIVEIRA	755	19:30:00	07:30:00	12:00:00	DISTRITO INDUSTRIAL	0476/BI/2024	CONDUTOR ATB-36
 ST QPBM	ESMERALDO MARTINS SEABRA	631	20:00:00	08:00:00	12: 00:00	RODOVIÁRIA	0479/BBE/2024	REFORÇO DE GUARNIÇÃO
 1º SGT QPBM	LEDIOMAR GUIMARÃES DA COSTA	764	20:00:00	08:00:00	12:00:00	QCG CENTRAL	0478/BBE/2024	CONDUTOR DA ATA
 ST QPBM	OTONIEL DE SOUZA MALCHER	576	19:30:00	07:30:00	12:00:00	ZUMBI	0476/BI/2024	REFGU/CHGU
CONTROLADOR: ST QPBM VELASCO
 COMANDANTE SOCORRO: TEN QOABM GETÚLIO</t>
  </si>
  <si>
    <t xml:space="preserve">12.06.2024
(quarta-feira)
UR 25
(PONTA
 NEGRA)
TEN JANETE
 SGT MALILA
 SGT DOUGLAS FURTADO¿
12h30
 Pronto no
 local
 EMBARQUE DO MILITAR:
Rua Bangui 12 ¿ Nova Cidade;
LOCAL DO ATENDIMENTO:
14h00
 Centro de Vida Independente do
 Amazonas/CVI
 Rua Acari, nº 50, QD E -, Conj. Atílio
 Andreazza ¿ Japiim II;
DESEMBARQUE DO MILITAR:
Rua Bangui 12 ¿ Nova Cidade
GRAPH, PONTA NEGRA, UR-25 A COMANDO DA TEN JANETE, SGT MALILA E SGT DOUGLAS FURTADO REALIZARAM ORDEM DE OPERAÇÕES Nº404/GRAPH/CBC/2024, PREVISTAS PARA O DIA 10, 12 E 14/06/2024. TRANSPORTE DE MILITAR, O CB NEYMAR. EMBARQUE DO MILITAR: RUA BANGUI 12, NOVA CIDADE; LOCAL DO ATENDIMENTO: 14H00, CENTRO DE VIDA INDEPENDENTE DO AMAZONAS/CV RUA ACARI, Nº 50, QD E, CONJ. ATÍLIO ANDREAZZA, JAPIIM II; DESEMBARQUE DO MILITAR: RUA BANGUI 12, NOVA CIDADE. SEGUE EM ANDAMENTO
 COMANDO DE SOCORRO: TENENTE GETÚLIO
 COORDENADOR DO COBOM: TENENTE CABRAL ARAÚJO
</t>
  </si>
  <si>
    <t xml:space="preserve">GATO DA PROPRIETÁRIA PRESO DENTRO DO CAPU DO CARRO, SÓ PERCEBEU QUANDO ESTAVA A CAMINHO DO TRABALHO, TENTARAM RETIRAR , MAIS ELE ESTÁ COM AS PATAS PRESAS 
RUA BARÃO DE INDAÍA 206 ,BEIJA FLOR-PANIFICADORA RIO MARACANÃ
 AMANDA PIMENTEL 92992760034
 AMANDA PIMENTEL 92992760034, INFORMA QUE O GATO DA PROPRIETÁRIA ESTA PRESO DENTRO DO CAPÔ DO CARRO, SÓ PERCEBEU QUANDO ESTAVA A CAMINHO DO TRABALHO, TENTARAM RETIRAR , MAIS ELE ESTÁ COM AS PATAS PRESAS. RUA BARÃO DE INDAÍA 206 ,BEIJA FLOR-PANIFICADORA RIO MARACANÃ. OCORRÊNCIA SOLUCIONADA PELOS PRÓPRIOS POPULARES, SEGUNDO SOLICITANTE. OCORRÊNCIA FINALIZADA.
COMANDO DE SOCORRO: TENENTE GETÚLIO
 COORDENADOR DO COBOM: TENENTE CABRAL ARAÚJO
</t>
  </si>
  <si>
    <t>MANGUEIRA CAINDO OS GALHOS EM CIMA DA RESIDÊNCIA, ÁRVORE FRUTIFERA 
RUA 04 , OU RUA FERNANDO CÔRTES 774, JORGE TEIXEIRA , PRÓX.AO CAMPO DO GAVIÃO 
VALDENORA GANÇALVES 92993584171
----------------------------------------
SERVIÇO DO DIA 12 DE JUNHO DE 2024- 1º TURNO
VISTORIA E CORTE DE ÁRVORE
1º BI, GRANDE CIRCULAR, ABT-35 A COMANDO DO SGT MARCUS FREIRE RECEBEU DEMANDA E VISTORIA EM MANGUEIRA CAINDO OS GALHOS EM CIMA DA RESIDÊNCIA, ÁRVORE FRUTÍFERA, RUA 04 , OU RUA FERNANDO CÔRTES 774, JORGE TEIXEIRA , PRÓX.AO CAMPO DO GAVIÃO, SOLICITADO PELA SENHORA VALDENORA GANÇALVES 92993584171.AÇÃO DOS BOMBEIROS: FOI VERIFICADO QUE A ÁRVORE É FRUTIFERA, SADIA, NÃO ESTA EM RISCO DE TOMBAR, SOLICITANTE ESTA PEDINDO PODA PORÉM NÃO TEM AUTORIZAÇÃO.  PORÉM FOI ORIENTADA A PROCURAR O ÓRGÃO COMPETENTE PARA SEGUIR COM A SOLICITAÇÃO DE PODA OU CORTE. SERVIÇO SEM ALTERAÇÃO.
COMANDO DE SOCORRO: TEN QOABM GETULIO
 COORDENADOR : TEN QOABM CABRAL</t>
  </si>
  <si>
    <t xml:space="preserve">CASA DE ABELHA NA ENTRADA GARAGEM
 RUA PEDRA DA ESTRELA  20, QDRA 61 RESIDENCIAL VIVER MELHOR 2- LAGO AZUL
 POR TRÁS AO COMERCIAL ISABELLA  
LUCIANA OLIVEIRA
 92995190668
 _____________________________________________________
SERVIÇO DO DIA 12/06/2024 - 2º TURNO
BIFMA, PARQUE SUMAÚMA, ABT-32 A COMANDO DO CB HUDSON RECEBEU DEMANDA DE CONTROLE DE INSETOS. UMA NINHO DE ABELHA NA ENTRADA DA GARAGEM, QUADRA 61 RESIDENCIAL VIVER MELHOR 2.  POR TRÁS DO "COMERCIAL ISABELLA", SOLICITADO PELA SENHORA LUCIANA OLIVEIRA, FONE:  92 99519-0668. CONTROLE REALIZADO NO PERÍODO NOTURNO COM USO DO MASSARICO. SERVIÇO SEM ALTERAÇÃO. OCORRÊNCIA REGISTRADA VIA 193.
CONTROLADOR: ST QPBM VELASCO
 COMANDANTE SOCORRO: TEN QOABM GETÚLIO
</t>
  </si>
  <si>
    <t xml:space="preserve">PREGUIÇA DENTRO DO GALPÃO 
 DA EMPRESA RUA EFUS 481 A , TARUMÃ
 PRÓX. AO CREMATÓRIO E CLUB DE TIRO
 DILCEMAR DISTRIBUIDORA
 FRANK SOUZA 92984087634
------------------------------------------------
SERVIÇO DO DIA 12 DE JUNHO DE 2024- 1º TURNO
RESGATE DE ANIMAL SILVESTRE
BBE, RODOVIÁRIA, AB-33 A COMANDO DA SGT LAURA RECEBEU DEMANDA DE CAPTURA DE ANIMAL DO TIPO PREGUIÇA DENTRO DO GALPÃO NA EMPRESA RUA EFUS 481, TARUMÃ,  PRÓX. AO CREMATÓRIO E CLUB DE TIRO, SOLICITADO PELO SENHOR FRANK SOUZA 92984087634. AÇÃODOS BOMBEIROS: FOI REALIZADO A CAPTURA E RESGATE, NO LOCAL ESTAVA A SRA FRANK SOUZA-ASSISTENTE DE LOGISTICA-RG 27559467. SERVIÇO SEM ALTERAÇÃO.
COMANDO DE SOCORRO: TEN QOABM GETULIO
 COORDENADOR : TEN QOABM CABRAL
</t>
  </si>
  <si>
    <t>ÁRVORE EM SITUAÇÃO DE RÍSCO, JENIPAPEIRO, MUITO ALTA , TOMADA POR CUPIM
 AV AUTAZ MIRIM 5035, SÃO JOSE I ,AO LADO DA AUTO ESCOLA IDEAL 
DOMINGOS BISPO DOS SANTOS 92988541387/993008627
----------------------------------------------------------------------------
SERVIÇO DO DIA 12 DE JUNHO DE 2024- 1º TURNO
VISTORIA E CORTE DE ÁRVORE
1º BI, ZUMBI, ABT-31, A COMANDO DO CB JORGE COELHO RECEBEU DEMANDA DE VISTORIA EM ÁRVORE EM SITUAÇÃO DE RÍSCO, JENIPAPEIRO, MUITO ALTA, TOMADA POR CUPIM JÁ TEM AUTORIZAÇÃO DA SEMMAS, FOI DADO ENTRADA PELO QCG, SOLICITANDO O CORTE AV AUTAZ MIRIM 5035, SÃO JOSE I ,AO LADO DA AUTO ESCOLA IDEAL, SOLICITADO PELO SENHOR  DOMINGOS BISPO DOS SANTOS 92988541387/993008627. AÇÃO DOS BOMBEIROS: REALIZADO A VISTORIA A ÁRVORE ESTA SADIA, SEM RISCO DE TOMBAMENTO, NÃO POSSUE RAIZ EXPOSTA E SEM AUTORIZAÇÃO PARA PODA OU CORTE. FOI ORIENTADO A MESMA A PROCURAR O ÓRGÃO PARA O CORTE. SERVIÇO SEMALTERAÇÃO.
COMANDO DE SOCORRO: TEN QOABM GETULIO
 COORDENADOR : TEN QOABM CABRAL</t>
  </si>
  <si>
    <t xml:space="preserve">SOLICITANTE INFORMA QUE PRENDEU UMA  JIBÓIA  DENTRO DE UM CANO, 
RUA JOÃO PESSOA 337 SÃO LAZARO, AO LADO DA IGREJA MISSÃO MUNDIAL JESUS DE NAZARÉ
 BRUNO DA COSTA DANTAS  985939111
--------------------------------------
SERVIÇO DO DIA 12 DE JUNHO DE 2024- 1º TURNO
CAPTURA E RESGATE DE ANIMAL SILVESTRE
BBE.POSTO CENTRAL. VTR-ABT-37. A GUARNIÇÃO, A COMANDO DO SGT BM ONOFRE DESLOCOU-SE ATÉ RUA JOÃO PESSOA 337 SÃO LAZARO, AO LADO DA IGREJA MISSÃO MUNDIAL JESUS DE NAZARÉ PARA FINS DE REALIZAR RESGATE DE ANIMAL TIPO COBRA, SOLICITAÇÃO REALIZADA VIA 193 PELO SR BRUNO DA COSTA DANTAS  985939111. AÇÃO DOS BOMBEIROS: FOI REALIZADA A CAPTURA DO ANIMAL PEÇONHENTO E DEIXADO EM SEU HABITAT NATURAL. SERVIÇO SEM ALTERAÇÃO.
COMANDO DE SOCORRO: TEN QOABM GETULIO
 COORDENADOR : TEN QOABM CABRAL
</t>
  </si>
  <si>
    <t>GATO FEROZ ,ENTROU DENTRO DA RESIDÊNCIA , E QUEBROU VÁRIOS UTENSILIOS , AVANÇA EM CIMA DAS PESSOAS MORA UMA IDOSA E UMA CRIANÇA
 RUA  QUARENTA E QUATRO A 28 NOVO ALEIXO , PRÓX. AO CENTRO DE CONVIVÊNCIA DA FAMÍLIA  TEONÍSIA LÔBO
 993504769 ELISABETH SARMENTO
-------------------------------------------------
SERVIÇO DO DIA 12 DE JUNHO DE 2024- 1º TURNO
RESGATE E CAPTURA DE ANIMAL DOMÉSTICO
1º.B.I.POSTO CIS GRANDE CIRCULAR.VTR-ABT-35. A GUARNIÇÃO A COMANDO DO SGT BM MARCUS FREIRE DESLOCOU-SE ATÉ A RUA  QUARENTA E QUATRO A 28 NOVO ALEIXO PARA FINS DE  REALIZAR CAPTURA DE ANIMAL TIPO GATO QUE ENTROU DENTRO DA RESIDÊNCIA DA SOLICITANTE SRA ELISABETH SARMENTO CONTATO-993504769. AÇÃO DOS BOMBEIROS: FOI FEITO A LOCALIZAÇÃO DO FELINO,  E EM SEGUIDA A CAPTURA. O ANIMAL FOI DEIXADO NA ESCOLA AGROTÉCNICA. SERVIÇO SEM ALTERAÇÃO.
COMANDO DE SOCORRO: TEN QOABM GETULIO
 COORDENADOR : TEN QOABM CABRA</t>
  </si>
  <si>
    <t>CIDENTE CARRO X MOTO 1 VITIMA 
RUA Rua Coronel Conrado Niemeyer ESQUINA COM A RUA FRAGATA JARDIM PETROPOLIS PROX A GRAFICA AMAZONIA 
SOLICITANTE:  MARCELO OLIVEIRA 
 TEL: 92996057410
NÃO HOUVE NECESSIDADE DE ATENDIMENTO</t>
  </si>
  <si>
    <t>CORTE PÁRCIAL EM ARVORE TIPO MANGUEIRA 
ST BM COMAPA 
-----------------------------------------
ERVIÇO DO DIA 12 DE JUNHO DE 2024- 1º TURNO
CORTE DE ÁRVORE
QCG.CBC- VTR-AR-42. A GUARNIÇÃO A COMANDO DO ST BM COMAPA DESLOCOU-SE ATÉ A  RUA CELETRA Nº06, BAIRRO ADRIANOPOLIS PARA FINS DE REALIZAR VISTORIA E CORTE DE  ÁRVORE ESPECIE MANGUEIRA, SOLICITAÇÃO SGT PM RAFAEL HENRIQUE-CONTATO: 98251-3094, SOLICITAÇÃO FEITA VIA OFICIO CBC. AÇÃO DOS BOMBEIROS: FOI REALIZADO O CORTE PARCIAL DA ÁRVORE, NO DIA SEGUINTE SERÁ FEITO O RESTANTE DO CORTE PARA RETIRADA DOS RISCO. OCORRÊNCIA EM ANDAMENTO.
COMANDO DE SOCORRO: TEN QOABM GETULIO
 COORDENADOR : TEN QOABM CABRAL</t>
  </si>
  <si>
    <t>REITEGRAÇÃO DE POSSE ,GRANDE CIRCULAR , EM FRENTE  AO ATACADÃO
 92981070421 ROSENILDO OLIVEIRA
-----------------------------------------------------
SERVIÇO DO DIA 12 DE JUNHO DE 2024- 1º TURNO
MANIFESTAÇÃO PÚBLICA/APOIO A PMAM
1º.B.I.POSTO DO ZUMBI.VTR-ABT-31. A GUARNIÇÃO, A COMANDO DO CB BM JORGE COELHO  DESLOCOU-SE ATÉ A AV AUTAZ MIRIM BAIRRO ARMANDOMENDES PARA FINS DE REALIZAR APOIO A POLICIA MILITAR EM MANIFESTAÇÃO PÚBLICA. SOLICITAÇÃO CGPO CAP MAGALHÃES. AÇÃO DOS BOMBEIROS:  FOI REALIZADO  O CONTROLE DAS CHAMAS COM APROXIMADAMENTE  2 000 MIL LITROS DE ÁGUA. SERVIÇO SEM ALTERAÇÃO.
COMANDO DE SOCORRO: TEN QOABM GETULIO
 COORDENADOR : TEN QOABM CABRAL</t>
  </si>
  <si>
    <t>FOGO EM TRANSFORMADOR 
RUA BISPO PEDRO MASSA 01 CIDADE NOVA 1 EM FRENTE AO SHOPPING SUMAUMA EM FRENTE A ESCOLA DE BOMBEIRO CIVIL 
CARLOS FERNANDES DE ANDRADE
 TEL: 92992237624
 ____________________________________________________________________________
SERVIÇO DO DIA 12/06/2024 - 2º TURNO
BIFMA, POSTO SUMAÚMA, ABT-32 A COMANDO DO SGT S. ROCHA DESLOCOU PARA O LOCAL. FOGO EM TRANSFORMADOR EM VIA PÚBLICA  FRENTE AO SHOPPING SUMAÚMA EM FRENTE À ESCOLA DE BOMBEIRO CIVIL. SOLICITANTE: CARLOS FERNANDES DE ANDRADE. CONTATO: 92 99223-7624. RG 12538140. CPF: 620.832.442-49. D.N 06/01/1977. COBOM ACIONOU A EMPRESA AMAZOANS ENERGIA VIA WHATSAPP E O CONTROLADOR  DA EMPRESA DEU O CIENTE E DISSE QUE DESLOCARIA UMA EQUIPE PARA O LOCAL. ABT-32 AO CHEGAR, FOI REALIZADO O ISOLAMENTO DO LOCAL, UTILIZOU EXTINTOR PQS PARA EXTINÇÃO DAS CHAMAS. O LOCAL FOI DEIXXADO EM SEGURANÇA NO AGUARDO DA EQUIPE DA EMPRESA AMAZONAS ENERGIA. OCORRÊNCIA REGISTRADA VIA 193.   
CONTROLADOR: ST QPBM VELASCO
 COMANDANTE SOCORRO: TEN QOABM GETÚLIO</t>
  </si>
  <si>
    <t>PRINCÍPIO DE INCÊNDIO CASA DE ALVENARIA COZINHA INDUSTRIAL
 AV VISCONDE DE SANTA CRUZ, 470 - COM MUNDO NOVO - FLORES/CIDADE NOVA
 PROXIMO A ASLAM INGLÊS
 92984086297 - VALÉRIO
 X255+P4
 _____________________________________________________________________
SERVIÇO DO DIA 12/06/2024 - 2º TURNO
BIFMA, POSTO SUMAÚMA, ABT-32 A COMANDO DO SGT S. ROCHA DESLOCOU PARA O LOCAL. PRINCÍPIO DE INCÊNDIO CASA DE ALVENARIA COZINHA INDUSTRIAL. COMUNIDADE MUNDO NOVO. CIDADE NOVA. LOCALIZAÇÃO X255+P4. PRÓXIMO A ASLAM INGLÊS. SOLICITANTE: VALÉRIO. CONTATO: 92 98408-6297. INCÊNDIO EM DEPÓSITO DE COZINHA INDUSTRIAL. PROPRIETÁRIO: CLEBER AUGUSTO SERPA DANDOLINI. CPF: 037.613.749-50. RG 82091025. (98)98426-6670. DANOS MATERIAIS: FERRAMENTAS, MÁQUINA DE SOLDA, CAIXA DE ÁGUA, FORRO PVC E PORTA DE ALUMÍNIO. UTILIZADOS APROXIMADAMENTE 1500 LITROS DE ÁGUA EM RESCALDO, POIS AS CHAMAS HAVIAM SIDO CONTROLADAS POR POPULARES. SERVIÇO SEM ALTERAÇÃO. OCORRÊNCIA REGISTRADa VIA 193. 
CONTROLADOR: ST QPBM VELASCO
 COMANDANTE SOCORRO: TEN QOABM GETÚLIO</t>
  </si>
  <si>
    <t>21:54h
 FOGO EM TRASFORMADOR
 RUA GERVAZIO ARTIGA, 71 - PARQUE DEZ
 PROXIMO A IGREJA SÃO JUDAS TADEU
 92982068418 - MARIANA INACIO LOPES
 LOCALIZADOR WX6P+W2H
 ________________________________________________
SERVIÇO DO DIA 12/06/2024 - 2º TURNO
BBE, POSTO DA RODOVIÁRIA, ABT-33 A COMANDO DA ST ESMERALDO DESLOCOU PARA O LOCAL. FOGO EM TRASFORMADOR. PRÓXIMO À IGREJA SÃO JUDAS TADEU. SOLICITANTE: MARIANA INACIO LOPES. CONTATO: 92 98206-8418.  LOCALIZADOR WX6P+W2H. AO CHEGAR AO LOCAL NÃO FOI POSSÍVEL REALIZAR O COMBATE COM JATOS INTERMITENTE DEVIDO O TRANSFORMADOR ESTAR MUITO ALTO E  A BOMBA DA VTR NÃO O ALCANÇAVA. FOI REALIZADO ISOLAMENTO DA ÁREA E DEPOIS QUE A EMPRESA AMAZONAS ENERGIA CHEGOU AO LOCAL DESLIGOU A REDE ELÉTRICA E AS CHAMAS APAGARAM. VTR AMAZONAS ENERGIA 718. RICELY SIMÃO, JEAN GUIMARÃES. CONTATO: 9938-9529. OCORRÊNCIA REGISTRADA VIA 193. 
CONTROLADOR: ST QPBM VELASCO
 COMANDANTE SOCORRO: TEN QOABM GETÚLIO</t>
  </si>
  <si>
    <t>SERVIÇO DO DIA 12/06/2024 - 2º TURNO
BBE, POSTO CENTRAL, ABT-37, UR-26. VIATURAS A COMANDO DO TEN DIRCEU NOGUEIRA  DESLOCARAM PARA O LOCAL. CRIANÇA TRAZIDA AO CBMAM PELOS PAIS, COM DEDO PRESO EM RALO DE BANHEIRO. MANTENDO-SE SEM SINAIS DE INSTABILIDADE HEMODINÂMICA. ENCAMINHADA AO HOSPITAL E PRONTO SOCORRO ZONA SUL. REALIZADO PROCEDIMENTO DE RETIRADA SOB EFEITO ANESTÉSICO A NÍVEL SISTÊMICO ADMINISTRADO PELA EQUIPE MÉDICA E DE ENFERMAGEM. PACIENTE: AGNES BATISTA SIMOES DE OLIVEIRA. DN: 08/09/2024. MÃE: ROSIANE BATISTA MARINHO. GUARNIÇÃO DO ABT-37 APOIOU NA RETIRADA DO OBJETO. END: RUA DUZENTOS E QUARENTA N 26 CIDADE NOVA. CPF DO RESPONSÁVEL (CPF: 032.190.362-52). PROCEDIMENTO SEM ALTERAÇÕES. OCORRÊNCIA REGISTRADA VIA RÁDIO HT PELO CH DE GU DA UR-26.
CONTROLADOR: ST QPBM VELASCO
 COMANDANTE SOCORRO: TEN QOABM GETÚLIO</t>
  </si>
  <si>
    <t>00:18h
 INCÊNDIO EM RESIDÊNCIA DE 
2 ANDARES COM VÍTIMA
 MERCADINHO DA LORA
 RUA HEITOR GALENO, 04 - ZUMBI DOS PALMARES
 PRÓXIMO A POUSADA CHAMEGO
 986089221 - ROSIVALDO
 ___________________________________________________________________________
SERVIÇO DO DIA 12/06/2024 - 2º TURNO
1º BI, POSTO DO ZUMBI, ABT-31, UR-28 VIATURAS A COMANDO DO ST MALCHER DESLOCOU PARA O LOCAL. INCÊNDIO EM RESIDÊNCIA DE 2 ANDARES COM VÍTIMA.  MERCADINHO DA LORA PRÓXIMO A POUSADA CHAMEGO. SOLICITANTE: ROSIVALDO. CONTATO: 98608-9221. ATENDIMENTO ABT-31: MEZANINO DE OCUPAÇÃO TIPO DEPÓSITO, LOCALIZADO NOS FUNDOS DO PRÉDIO DE OCUPAÇÃO MISTA MERCADINHO/APARTAMENTOS, NÃO HOUVE DANOS CONSIDERÁVEIS, APENAS UMA PRATELEIRA DE RAÇÕES. INCÊNDIO SE ORIGINOU POSSIVELMENTE DEVIDO CURTO CIRCUITO. NO LOCAL FOI REALIZADO PRIMEIRAMENTE O ATENDIMENTO À VÍTIMA QUE INALOU FUMAÇA AO ACESSAR O LOCAL SINISTRADO, POSTERIORMENTE REALIZADO DESLIGAMENTO DA REDE ELÉTRICA DO PRÉDIO E ACESSADO O MEZANINO E EXTINTO PRECISAMENTE OS ÚLTIMOS FOCOS DO INCÊNDIO, REALIZADO O RESCALDO E VENTILAÇÃO DO LOCAL. MORADORES DO PRÉDIO FORAM ORIENTADOS SENTE A SEGURANÇA E NECESSIDADE DE PROFISSIONAL ELETRICISTA APÓS AMANHECER O DIA. GASTOS 300L ÁGUA. ATENDIMENTO UR-28: NO LOCAL ENCONTRAMOS O PROPRIETÁRIO SR. FRANCISCO, EM PÉ, DISPNEICO, TOSSE PERSISTENTE, OLHOS AVERMELHADOS, ANSIOSO, LÚCIDO, COMUNICATIVO, SEM SINAIS DE QUEIMADURAS. INSTALADO OXIGÊNIO EM MÁSCARA NÃO REINALANTE A 10L/MIN E ENCAMINHADO PARA O SPA DO COROADO. DEIXADO AOS CUIDADOS DO DR. EDSON MELO, CRM 3519. VÍTIMA: FRANCISCO RAMID PEREIRA DE SOUZA. CPF 019.531.912-58. DN: 15/12/1991. CONTATO: (92) 98485-6595. SSVV PA 14X10 ( 12X9). SAT: 91 ( 98) %. FC 123 ( 95). OCORRÊNCIA REGISTRADA VIA 193.
CONTROLADOR: ST QPBM VELASCO
 COMANDANTE SOCORRO: TEN QOABM GETÚLIO</t>
  </si>
  <si>
    <t>00:31h
 CRIANÇA (16 ANOS) ESTÁ PRESA EM ELEVADOR, O LOCAL ESTÁ SEM ENERGIA NO PRÉDIO DE 6 ANDARES
 RUA VISCONDE DA PEDRA BRANCA, 30 - PQ DAS LARANJEIRAS
 PRÓXIMO A CADEMIA SMART FIT
 993629186 - EDY FREITAS (MÃE)
PLUS CODE WXPW+9XJ
 ________________________________________________
SERVIÇO DO DIA 12/06/2024 - 2º TURNO
BBE, POSTO DA RODOVIÁRIA, ABT-33, GSE-01 E UR-24. VIATURAS A COMANDO DO TEN PEDRO SANTOS DESLOCOU PARA O LOCAL. ADOLESCENTE (16 ANOS) ESTÁ PRESA EM ELEVADOR, O LOCAL ESTÁ SEM ENERGIA NO PRÉDIO DE 6 ANDARES.  PRÓXIMO A CADEMIA SMART FIT. EDY FREITAS (MÃE). CONTATO: 99362-9186. PLUS CODE WXPW+9XJ. ANTES QUE AS VTR CHEGASSEM AO LOCAL A SOLICITANTE LIGOU INFORMANDO QUE A ENERGIA RETORNOU E O ELEVADOR VOLTOU A FUNCIONAR. OCORRÊNCIA REGISTRADA VIA 193.
CONTROLADOR: ST QPBM VELASCO
 COMANDANTE SOCORRO: TEN QOABM GETÚLIO</t>
  </si>
  <si>
    <t>ORDEM DE OPERAÇÕES Nº 416/GRAPH/CBC/2024 Manaus-AM, 12 de junho de 2024
 Da: CMT DO GRAPH
 Ao: CHEFE DA GU DA UR 26
 1. EVENTO: PREVENÇÃO DURANTE A MARCHA DA INC/ACEIRO;
2. DETERMINAÇÃO: EXMO. SR. CMT DO CBC DO CBMAM;
3. MISSÃO: PREVENIR E ATENDER CASOS DE URGÊNCIA/EMERGÊNCIA E REALIZAR  RESGATE;
4. REFERÊNCIA: PLANO DE INSTRUÇÃO DA INC;
5. DATA/EFETIVO/HORÁRIO/LOCAL: Conforme quadro abaixo:
13.06.2024 (quinta-feira) - 06h30 até o  necessário  -  UR 26 (QCG) 
TEN TOMMAZO  -   SGT KELY PRINTES  -   SGT PEDRO RIBEIRO
 LOCAL/ITINER: QCG  Acompanhar o ônibus até a área da Marcha em Iranduba
 CONTATO: TEN Gomes: (92) 99172-3540</t>
  </si>
  <si>
    <t xml:space="preserve">SERVIÇO DO DIA 13/06/2024  1º TURNO
GRAPH, POSTO CENTRAL, UR-26 A COMANDO DO TEN TOMAZZO DESLOCOU PARA O LOCAL. ORDEM DE OPERAÇÕES Nº 416/GRAPH/CBC/2024. EVENTO: PREVENÇÃO DURANTE A MARCHA DA INC/ACEIRO. DETERMINAÇÃO: EXMO. SR. CMT DO CBC DO CBMAM. MISSÃO: PREVENIR E ATENDER CASOS DE URGÊNCIA/EMERGÊNCIA E REALIZAR RESGATE. REFERÊNCIA: PLANO DE INSTRUÇÃO DA INC. DATA: 13.06.2024. VTR: UR-26. EFETIVO: TEN TOMMAZO, SGT KELY PRINTES E SGT PEDRO RIBEIRO. HORÁRIO: 06H30 ATÉ O NECESSÁRIO. LOCAL: QCG ACOMPANHAR ATÉ A ÁREA DE MARCHA EM IRANDUBA. PREVENÇÃO REALIZADA SEM ALTERAÇÃO. 
CONTROLADOR COBOM; ST BM BOMFIM
 COMTE SOCORRO: TEN. BM  R. PEREIRA
</t>
  </si>
  <si>
    <t>POLICIA MILITAR PEDE APOIO PARA APAGAR UM FOGO EM LIXO PROX DE FIAÇÃO ELETRICA
 _________________________________________________________________
SERVIÇO DO DIA 12/06/2024 - 2º TURNO
BBE, POSTO CENTRAL, ABT-37 A COMANDO DO SGT ONOFRE DESLOCOU PARA O LOCAL. POLÍCIA MILITAR PEDE APOIO PARA APAGAR UM FOGO EM LIXO PRÓXIMO DE FIAÇÃO ELÉTRICA. OCORRÊNCIA EM ANDAMENTO...
CONTROLADOR: ST QPBM VELASCO
 COMANDANTE SOCORRO: TEN QOABM GETÚLIO</t>
  </si>
  <si>
    <t xml:space="preserve">INCENDIO EM RESIDENCIA
 ISAIANA GARCIA
 AV DA ESPERANÇA 53
 BAIRRO VIVER MELHOR 1 ETAPA
 PROX A UBS AMAZONINO MENDES
 92992548506
 __________________________________________________________
SERVIÇO DO DIA 12/06/2024 - 2º TURNO
BIFMA, POSTO SUMAÚMA, ABT-32 A COMANDO DO SGT S. ROCHA DESLOCOU PARA O LOCAL. INCÊNDIO EM RESIDÊNCIA. SOLICITANTE: ISAIANA GARCIA. CONTATO: 92 99254-8506. BAIRRO VIVER MELHOR 1ª ETAPA.  PRÓXIMO A UBS AMAZONINO MENDES. PROPRIETÁRIA: BARBARA DE JESUS SOUZA. CPF 897.573.782-91. CONTATO: (92) 98403-6572. MATERIAIS QUEIMADOS: GELADEIRA, MÁQUINA DE LAVAR, 3 SPLIT, 2 CAMA BOX, TV 32 POLEGADAS. FORAM UTILIZADOS 2.000 LITROS DE ÁGUA. OCORRÊNCIA REGISTRADA VIA 193.
CONTROLADOR: ST QPBM VELASCO
 COMANDANTE SOCORRO: TEN QOABM GETÚLIO
</t>
  </si>
  <si>
    <t xml:space="preserve">INCENDIO EM RESIDENCIA
  VANIELE
 NOVO REINO 2
 RUA GARÇA PARDA 50 RU 
PROX AO MERCADINHO BAHIA
 INCENDIO RESIDENCIA
 _____________________________________________
SERVIÇO DO DIA 12/06/2024 - 2º TURNO
1º BI, POSTO DO ZUMBI, ABT-31 A COMANDO DO ST MALCHER DESLOCOU PARA O LOCAL. INCÊNDIO EM RESIDÊNCIA. SOLICITANTE: VANIELE. PRÓXIMO AO MERCADINHO BAHIA. PROPRIETÁRIA: ANA DILCE COSTA DE SOUZA. 30 ANOS. TÍTULO ELEITOR: 0321732022224. INCÊNDIO CRIMINOSO SE INICIOU NO CÔMODO DA FRENTE DA RESIDÊNCIA ONDE FUNCIONAVA UM BRECHÓ, SENDO CONSUMIDOS UM ARMÁRIO DE ROUPAS, MANEQUINS E VÁRIAS PEÇAS ROUPAS DE VALOR COMERCIAL. FOI REALIZADO O CORTE DE ELETRICIDADE, O COMBATE, RESCALDO E VENTILAÇÃO APENAS NO CÔMODO ATINGIDO COM USO DE 600L DE ÁGUA. SEGUNDO A PROPRIETÁRIA SEU EX-MARIDO ATEOU FOGO NO LOCAL. OCORRÊNCIA REGISTRADA VIA 193.
CONTROLADOR: ST QPBM VELASCO
 COMANDANTE SOCORRO: TEN QOABM GETÚLIO
</t>
  </si>
  <si>
    <t xml:space="preserve">SEG  SERVIÇO EXTRA GRATIFICADO 13/06/2024
SERVIÇO DO DIA 13/06/2024  1º TURNO
3º SGT QPBM	THAIS REGINA CORREIA IWANON	1588	07:30:00	19:30:00	12:00:00	SCI
 ST QPBM	ROSINALDO FAGUNDES DE SOUZA	729	07:30:00	19:30:00	12:00:00	SCI
 CB QPBM	ELIZEU COSTA DE SOUZA	1164	07:30:00	19:30:00	12:00:00	SCI
 CB QPBM	VICTOR QUEIROZ GAMA	1036	08:00:00	20:00:00	12:00:00	RODOVIÁRIA
 CB QCPBM	CIELEM BARBOSA DOS SANTOS	1877	07:00:00	17:00:00	10:00:00	OUTROS
 1º SGT QPBM	MOISÉS HUDSON MENDES DA SILVA	783	14:00:00	20:00:00	06:00:00	RODOVIÁRIA
 CB QPBM	ANDERSON BARBOSA	1097	08:00:00	20:00:00	12:00:00	QCG CENTRAL
 3º SGT QPBM	JONATAS DE MELO NUNES	1063	08:00:00	18:00:00	10:00:00	OUTROS
 CB QPBM	EDIVALDO DA SILVA RODRIGUES	1124	07:30:00	19:30:00	12:00:00	DISTRITO INDUSTRIAL
 3º SGT QPBM	ALEXSANDRO MORAIS AQUINO	1139	08:00:00	20:00:00	12:00:00	PELOTÃO FLUVIAL
 3º SGT QPBM	FERNANDO SERGIO RODRIGUES DAMASCENO JUNIOR	1127	08:00:00	20:00:00	12:00:00	PELOTÃO FLUVIAL
 CB QPBM	ALCIMAR SALDANHA PANTOJA LOUREIRO	1144	07:30:00	19:30:00	12:00:00	CIS GRANDE CIRCULAR
 ST QPBM	OSMAR GONZAGA PINHEIRO	676	14:00:00	20:00:00	06:00:00	OUTROS
 3º SGT QCPBM	DANIELLE PIRES DA COSTA	1668	14:00:00	18:00:00	05:00:00	QCG CENTRAL
 ST QPBM	JOSÉ PAULO PEREIRA	626	14:00:00	17:00:00	03:00:00	DAT
 3º SGT QCPBM	MARIA CLÁUDIA BATISTA DE MEDEIROS	1721	14:00:00	17:00:00	03:00:00	DAT
 ST QPBM	GELNIVAN DE AMORIM MACIEL	681	14:00:00	20:00:00	06:00:00	PELOTÃO FLUVIAL
 2º TEN QOABM	EDILSON BARBOSA MACIEL FILHO	549	14:00:00	17:00:00	03:00:00	DAT
 3º SGT QCPBM	PATRÍCIA DE PAULA ROBERTO	1677	15:00:00	18:00:00	03:00:00	QCG CENTRAL
 ST QPBM	MANOEL RENEI MUNIZ BARBOSA	521	14:00:00	17:00:00	03:00:00	DAT
 3º SGT QCPBM	DEBORA SIMONE ALMEIDA SANTOS DE OLIVEIRA	1725	16:00:00	19:00:00	03:00:00	QCG CENTRAL
 CB QPBM	RAIMUNDA SERRÃO NUNES	1220	14:00:00	17:00:00	03:00:00	DAT
 2º TEN QOABM	WAGNER SILVA DOS SANTOS	520	14:00:00	17:00:00	03:00:00	VISTORIAS MANAUS
 1º TEN QOABM	LANIA COUTINHO DOS SANTOS	534	14:00:00	17:00:00	03:00:00	DAT
 3º SGT QCPBM	KERLI CRISTINA BARROZO SAMPAIO	1626	14:00:00	19:00:00	05:00:00	COBOM/CIOPS
 3º SGT QPBM	ANA MARIA DE SOUZA GUIMARÃES	1653	13:00:00	17:00:00	04:00:00	QCG CENTRAL
 1º TEN QOABM	DOMINGOS GOMES MOTA	532	14:00:00	17:00:00	03:00:00	VISTORIAS MANAUS
 CB QPBM	WARLLISON GOMES DE SOUSA	1112	14:00:00	18:00:00	04:00:00	QCG CENTRAL
CONTROLADOR COBOM; ST BM BOMFIM
 COMTE SOCORRO: TEN. BM  R. PEREIRA
------------------------------------------------------
SERVIÇO DO DIA 13 PARA 14 DE JUNHO DE 2024- 2º TURNO
2º TURNO	ST QPBM	HARLEY LIMA DE MENDONÇA 	0509	19:30:00	07:30:00	12:00:00	SCI	0327/SCI/2024	REFORÇO DE EQUIPE SCI-EG 
2º TURNO	3º SGT QPBM	JOÃO DOS SANTOS BRITO 	1113	19:30:00	07:30:00	12:00:00	SCI	0327/SCI/2024	REFORÇO DE EQUIPE SCI-EG 
2º TURNO	3º SGT QPBM	VALNEI BAYMA DA SILVA 	1219	19:30:00	07:30:00	12:00:00	CIS GRANDE CIRCULAR	0479/BI/2024	CONDUTOR ABT 35.
2º TURNO	1º TEN QOABM	ELINELSON NOGUEIRA DO NASCIMENTO 	0523	19:30:00	07:30:00	12:00:00	SCI	0327/SCI/2024	REFORÇO DE EQUIPE SCI-EG 
2º TURNO	3º SGT QPBM	RONILSON VIEIRA SA 	1096	19:30:00	07:30:00	12:00:00	DISTRITO INDUSTRIAL	0479/BI/2024	REFORÇO DE GUARNIÇÃO 
2º TURNO	CB QPBM	ANDERSON BARBOSA 	1097	20:00:00	08:00:00	12:00:00	QCG CENTRAL	0490/BBE/2024	CONDUTOR ABT 37
 2º TURNO	1º SGT QPBM	ELDA LAURA OLIVEIRA BRITO	0766	20:00:00	08:00:00	12: 00:00	RODOVIÁRIA	0482/BBE/2024	CONDUTORA GSE 01
 2º TURNO	ST QPBM	FRANDEMBERG HATCHWELL DE FREITAS 	0778	20:00:00	08:00:00	12:00:00	RODOVIÁRIA	0485/BBE/2024	APOIO OPERACIONAL ABT-33 CONDUTOR 
COMANDO DE SOCORRO: TEN QOABM R PEREIRA
 COORDENADORA: ST BM CONCEIÇÃO
</t>
  </si>
  <si>
    <t>ORDEM DE OPERAÇÕES Nº 389/GRAPH/CBC/2024
 EVENTO: SUSTAINABILITY WEEK 2024 ¿ BID INVEST
 MISSÃO: PREVENIR E ATENDER CASOS DE URGÊNCIA/EMERGÊNCIA E REALIZAR RESGATE.
VTR: UR-26
 EFETIVO: TEN TOMMAZO
 SGT KELY PRINTES
 SGT PEDRO RIBEIRO
 LOCAL: ARMAZÉM XV
 SGT MÁRCIA SANTIAGO¿</t>
  </si>
  <si>
    <t xml:space="preserve">SERVIÇO DO DIA 13/06/2024  1º TURNO
ORDEM DE OPERAÇÕES Nº 389 /GRAPH/CBC/2024; EVENTO: PREVENÇÃO EM EVENTO SUSTAINABILITY WEEK 2024  BID INVEST; MISSÃO: PREVENÇÃO E ATENDIMENTO DE URGÊNCIA E EMERGÊNCIA, REALIZAR RESGATE; HORARIO:DATA 13.06.2024 (quinta-feira) LOCAL: CENTRO DE CONVENÇOES VASCO VASQUES. VTR UR 24 EFETIVO: TEN THIAGO BANDEIRA, SGT CORTÊZ, SGT ESQUERDO.  HORÁRIO 08h00 às 18h00. 2° TURNO: UR-26.TEN TOMMAZO, SGT KELY PRINTES, SGT PEDRO RIBEIRO, SGT MÁRCIA SANTIAGO. OCORRÊNCIA EM ANDAMENTO...
CONTROLADOR COBOM; ST BM BOMFIM
 COMTE SOCORRO: TEN. BM  R. PEREIRA
</t>
  </si>
  <si>
    <t>ORDEM DE OPERAÇÕES Nº 414/GRAPH/CBC/2024
 1. EVENTO: PREVENÇÃO EM INSTRUÇÕES EXTERNAS DE TIRO DO CFSD ¿ CURSO DE
 FORMAÇÃO DE SOLDADOS DA PMAM;
2. DETERMINAÇÃO: EXMO. SR. CMT GERAL DO CBMAM;
3. MISSÃO: PREVENIR E ATENDER CASOS DE URGÊNCIA/EMERGÊNCIA E REALIZAR
 RESGATE;
4. REFERÊNCIA: OFÍCIO Nº 1857/2024-CG-SSP/SSP-AM;
5. DATA/EFETIVO/HORÁRIO/LOCAL: Conforme quadro abaixo:
DATA 13.06.2024 (quinta-feira) VTR UR 28 EFETIVO TEN LORENTZ,  SGT EVERT, SGT DAVID LIRA  HORÁRIO 08h00 às 16h00 LOCAL/ITINER ESTANDE DE TIRO -
BR-174, RAMAL DO
 PAU ROSA - KM 21 -
KM um, NR 511, ZONA
 14.06.2024 RURAL, MANAUS-AM</t>
  </si>
  <si>
    <t xml:space="preserve">SERVIÇO DO DIA 13/06/2024  1º TURNO
ORDEM DE OPERAÇÕES Nº 414/GRAPH/CBC/2024; EVENTO: PREVENÇÃO EM INSTRUÇÕES EXTERNAS DE TIRO DO CFSD  CURSO DE  FORMAÇÃO DE SOLDADOS DA PMAM;  MISSÃO: PREVENÇÃO E ATENDIMENTO DE URGÊNCIA E EMERGÊNCIA, REALIZAR RESGATE; HORARIO:DATA 13.06.2024 (quinta-feira) VTR UR 28 EFETIVO: TEN QCOBM ROBSON ALMEIDA,  SGT QCPBM DAVID LIRA, SGT QCPBM EVERT. HORÁRIO 08h00 às 16h00 LOCAL/ITINER ESTANDE DE TIRO - BR-174. PREVENÇÃO REALIZADA SEM ALTERAÇÃO.
CONTROLADOR COBOM; ST BM BOMFIM
 COMTE SOCORRO: TEN. BM  R. PEREIRA
</t>
  </si>
  <si>
    <t xml:space="preserve">ORDEM DE OPERAÇÕES Nº 400/GRAPH/CBC/2024
 1. EVENTO: II FEIRA FOLCLÓRICA DE MANAUS.;
2. DETERMINAÇÃO: EXMO. SR. CMT GERAL DO CBMAM;
3. MISSÃO: PREVENIR E ATENDER CASOS DE URGÊNCIA/EMERGÊNCIA E REALIZAR  RESGATE;
4. REFERÊNCIA: MEMO Nº 246/2024-CMT GERAL/CBMAM
 DATA: 13/06/2024 EFETIVO TEN LORENTZ, SGT EVERT, SGT DAVID LIRA HORÁRIO 20H00 ÀS 01H00 LOCAL CENTRO CULTURAL POVOS DA AMAZÔNIA 
-------------------------------------------
SERVIÇO DO DIA 13 PARA 14 DE JUNHO DE 2024- 2º TURNO
PREVENÇÃO EM EVENTO
GRAPH, POSTO ZUMBI, UR-28. A COMANDO DO TEN QCOBM ROBSON ALMEIDA DESLOCOU-SE  ATÉ  O CENTRO CULTURAL  POVOS DA AMAZONIA PARA FINS DE CUMPRIR ORDEM DE OPERAÇÕES Nº 400/GRAPH/CBC/2024 MANAUS-AM, EVENTO: II FEIRA FOLCLÓRICA DE MANAUS; DETERMINAÇÃO: EXMO. SR. CMT GERAL DO CBMAM; REGISTRADA VIA 193. MISSÃO: PREVENIR E ATENDER CASOS DE URGÊNCIA/EMERGÊNCIA E REALIZAR RESGATE; REFERÊNCIA: MEMO Nº 246/2024-CMT GERAL/CBMAM; DATA: DE 08 À 15.06.2024. AÇÃO DOS BOMBEIROS: FOI REALIZADO A PREVENÇÃO CONFORME ORDEM DE OPERAÇÃO. SERVIÇO SEM ALTERAÇÃO.
COMANDO DE SOCORRO: TEN QOABM R PEREIRA
 COORDENADORA: ST BM CONCEIÇÃO
</t>
  </si>
  <si>
    <t xml:space="preserve">SERVIÇO DO DIA 14/06/2024  2º TURNO
GRAPH, POSTO ZUMBI, UR-28. A COMANDO DO TEN CIRO DESLOCOU-SE PARA O LOCAL. ORDEM DE OPERAÇÕES Nº 400/GRAPH/CBC/2024 MANAUS-AM, EVENTO: II FEIRA FOLCLÓRICA DE MANAUS; DETERMINAÇÃO: EXMO. SR. CMT GERAL DO CBMAM; MISSÃO: PREVENIR E ATENDER CASOS DE URGÊNCIA/EMERGÊNCIA E REALIZAR RESGATE; REFERÊNCIA: MEMO Nº 246/2024-CMT GERAL/CBMAM; DATA: DE 08 À 15.06.2024. EFETIVO: TEN QCOBM  RENATA NARDES,TEN  QCOBM  FORMIGA,  SGT BM HEMERSON BARROS. HORÁRIO: 20H00 ÀS 01H00; LOCAL: CENTRO CULTURAL DOS POVOS DA AMAZÔNIA. CCPA (ANTIGA BOLA DA SUFRAMA). PREVENÇÃO REALIZADA SEM ALTERAÇÃO NO DIA DE HOJE.  OCORRÊNCIA EM ANDAMENTO...
 CONTROLADOR COBOM; ST BM BOMFIM
 COMTE SOCORRO: TEN. BM EVANDERSON
 ___________________________________________________________________
SERVIÇO DO DIA 15/06/2024 - 2º TURNO
GRAPH, POSTO FLORESTAL, UR-28 COMANDO DO TEN LEONARDO CORREA DESLOCOU PARA O LOCAL. ORDEM DE OPERAÇÕES Nº 400/GRAPH/CBC/2024 MANAUS-AM, EVENTO: II FEIRA FOLCLÓRICA DE MANAUS; DETERMINAÇÃO: EXMO. SR. CMT GERAL DO CBMAM; MISSÃO: PREVENIR E ATENDER CASOS DE URGÊNCIA/EMERGÊNCIA E REALIZAR RESGATE; REFERÊNCIA: MEMO Nº 246/2024-CMT GERAL/CBMAM; DATA: DE 08 À 15.06.2024. EFETIVO: TEN QCOBM  LEONARDO CORREA,TEN  QCOBM  MARCELO CUNHA,  SGT BM ROBERTO PIMENTEL. HORÁRIO: 20H00 ÀS 01H00; LOCAL: CENTRO CULTURAL DOS POVOS DA AMAZÔNIA. CCPA (ANTIGA BOLA DA SUFRAMA) ATENDIMENTO UR: VÍTIMA DE 16 ANOS, ACOMPANHADA DO PAI, TRAZIDA PELO BOMBEIRO CIVIL IMOBILIZADA EM PRANCHA LONGA, QUEIXANDO SÍNCOPE E DORMÊNCIA NAS MÃOS APÓS APRESENTAÇÃO DE QUADRILHA. REFERE ÚLTIMA REFEIÇÃO AS 08H. REALIZADA AVALIAÇÃO PRIMÁRIA: SEM HEMORRAGIA EXANGUINANTE, VIAS AÉREAS PERVEAS E SEM SUSPEITA DE LESÃO CERVICAL,  ¿RESPIRAÇÃO: EUPNEICO, ¿CIRCULAÇÃO: PULSOS CHEIOS, PELE SECA, REENCHIMENTO CAPILAR &lt; 3 SEGUNDOS,  ¿AVALIAÇÃO NEUROLÓGICA: GLASGOW 15. - ¿EXPOSIÇÃO: SEM OUTRAS LESÕES. AVALIAÇÃO SECUNDÁRIA: SINAIS VITAIS: PA: 100 X 60MMHG. PULSO: 76BPM. FV: 21 RPM. SAT: 99 EM AR AMBIENTE. GLICEMIA CAPILAR: 89MG/DL. NEGA COMORBIDADES E ALERGIAS. APÓS VERIFICAÇÃO DE SINAIS VITAIS A VÍTIMA REFERE MELHORA DO QUADRO.  REALIZADA ORIENTAÇÃO AOS PAIS QUANTO À NECESSIDADE DE ALIMENTAÇÃO E HIDRATAÇÃO. SEM NECESSIDADE DE REMOÇÃO. LIBERADA NO LOCAL. DADOS DA VÍTIMA. NOME: LIANE GABRIELE DA SARAIVA. IDADE: 16 ANOS. CPF: 075.758.572-81. DN 04.01.2008. ENDEREÇO: RUA FRANCISCO CONTO VALE, Nº 258. PETRÓPOLIS. TEL: 98635-2220 (ÁLVARO). 
CONTROLADOR: ST QPBM VELASCO
 COMANDANTE SOCORRO: TEN QOABM HENCHEN
</t>
  </si>
  <si>
    <t>ORDEM DE OPERAÇÕES Nº 389/GRAPH/CBC/2024
 EVENTO: SUSTAINABILITY WEEK 2024 ¿ BID INVEST;
LOCAL: CENTRO DE CONVENÇOES VASCO VASQUES.
---------------------------------------------------------
SERVIÇO DO DIA 13 PARA 14 DE JUNHO DE 2024- 2º TURNO
PREVENÇÃO EM EVENTO
BBE.POSTO CENTRAL.VTR-UR-26. A GUARNIÇÃO A COMANDO DO TEN QOCBM TOMAZZO DESLOCOU-SE ATÉ O RODWEE BAIRRO CENTRO PARA FINS DE CUMPRIR  ORDEM DE OPERAÇÕES Nº 389 /GRAPH/CBC/2024; EVENTO: PREVENÇÃO EM EVENTO SUSTAINABILITY WEEK 2024  BID INVEST; MISSÃO: PREVENÇÃO E ATENDIMENTO DE URGÊNCIA E EMERGÊNCIA, REALIZAR RESGATE, DETERMINAÇÃO: EXMO. SR. SCMT GERAL DO CBMAM, REGISTRADA VIA 193. AÇÃO DOS BOMBEIROS: FOI REALIZADO A PREVENÇÃO CONFORME ORDEM DE OPERAÇÃO, NO HORÁRIO DAS 20H E 50MI A UR DDESLOCOU-SE ATÉ A AV LEONARDO MALCHER PARA FINS DE DAR APOIO AO SAMU EM OCORRÊNCIA DE ACIDENTE DOMESTICO CONFORME B.O. Nº '2024061321004796443. NO DÉMAIS, CUMPRIU CONFORME O HORÁRIO PREVISTO. SERVIÇO SEM ALTERAÇÃO.
COMANDO DE SOCORRO: TEN QOABM R PEREIRA
 COORDENADORA: ST BM CONCEIÇÃO</t>
  </si>
  <si>
    <t xml:space="preserve">SERVIÇO DO DIA 13/06/2024  1º TURNO
ORDEM DE OPERAÇÕES Nº 389 /GRAPH/CBC/2024; EVENTO: PREVENÇÃO EM EVENTO SUSTAINABILITY WEEK 2024  BID INVEST; MISSÃO: PREVENÇÃO E ATENDIMENTO DE URGÊNCIA E EMERGÊNCIA, REALIZAR RESGATE; HORARIO:DATA 13.06.2024 (quinta-feira) LOCAL: CENTRO DE CONVENÇOES VASCO VASQUES. VTR UR 24 EFETIVO: TEN THIAGO BANDEIRA, SGT CORTÊZ, SGT ESQUERDO.  HORÁRIO 08h00 às 18h00. 2° TURNO: UR-26.TEN TOMMAZO, SGT KELY PRINTES, SGT PEDRO RIBEIRO, SGT MÁRCIA SANTIAGO. OCORRÊNCIA EM ANDAMENTO...
CONTROLADOR COBOM; ST BM BOMFIM
 COMTE SOCORRO: TEN. BM  R. PEREIRA
-------------------------------------------------
; HORARIO:DATA 13.06.2024 (quinta-feira) LOCAL: CENTRO DE CONVENÇOES VASCO VASQUES. VTR UR 24 EFETIVO: TEN THIAGO BANDEIRA, SGT CORTÊZ, SGT ESQUERDO.  HORÁRIO 08h00 às 18h00.1° TURNO SEM ALTERAÇÃO. 2° TURNO: UR-26.TEN TOMMAZO, SGT KELY PRINTES, SGT PEDRO RIBEIRO, SGT MÁRCIA SANTIAGO. OCORRÊNCIA EM ANDAMENTO...
</t>
  </si>
  <si>
    <t xml:space="preserve"> PREGUIÇA EM CIMA DO TELHADO, EMBAIXO DA PLACA SOLAR. 
RUA DAMASCO, N. 05, PLANALTO, PROXIMO AMAZÔNICO DISTRIBUIDORA. 
SOLICITANTE: EDNELSON RODRIGUES CONTATO: 984022283</t>
  </si>
  <si>
    <t xml:space="preserve">SERVIÇO DO DIA 13/06/2024  1º TURNO
BBE POSTO DA RODOVIÁRIA ABT-33 A COMANDO DO AL SGT BM CILIONEI  DESLOCOU-SE PARA OCORRÊNCIA DE CAPTURA DE ANIMAL TIPO PREGUIÇA, SOLICITANTE: ÉMINA RODRIGUES LIMA , 44 ANOS, CPF 708657442-20, RUA DAMASCO, 05, PLANALTO, FONE: 9295142996. PREGUIÇA EM CIMA DO TELHADO, EM BAIXO DA PLACA SOLAR. SITUAÇÃO: ATUAÇÃO DOS BOMBEIROS: FOI REALIZADO  O RESGATE DO ANIMAL, USANDO PARA ISSO, UMA ESCADA DE ALUMÍNIO, PARA SUBIR NO TELHADO. O FILHOTE FOI ENTREGUE PARA O ST WILSON, NO PB FLORESTAL. OCORRÊNCIA REALIZADA SEM ALTERAÇÃO. ACIONAMENTO VIA 193.
CONTROLADOR COBOM; ST BM BOMFIM
 COMTE SOCORRO: TEN. BM  R. PEREIRA
</t>
  </si>
  <si>
    <t xml:space="preserve">FOI REALIZADO NO PB CENTRAL ABT-37, O CORTE DE CINCO ANEIS DE FERRO E BORRACHA. 
NOME: CARLOS ALGUSTO CASTRO ARAÚJO 
END: GENERAL CARNEIRO N° 1120
 RG: 0885151-4
 FONE: 994882895
</t>
  </si>
  <si>
    <t xml:space="preserve">SERVIÇO DO DIA 13/06/2024  1º TURNO
BBE POSTO CENTRAL ABT-37 A COMANDO DO SGT BM ONOFRE REALIZOU CORTE DE ANEL NO P.B, SOLICITANTE: CARLOS AUGUSTO CASTRO ARAÚJO, END: GENERAL CARNEIRO N° 1120, RG: 0885151-4, FONE: 994882895. AÇÃO DOS BOMBEIROS: CORTE DE 05 ANEIS DE FERRO E BORRACHA COM USO DE MINI RETIFICA. CORTE REALIZADO SEM ALTERAÇÃO. ACIONAMENTO VIA HT.
CONTROLADOR COBOM; ST BM BOMFIM
 COMTE SOCORRO: TEN. BM  R. PEREIRA
</t>
  </si>
  <si>
    <t>FOI REALIZADO NO POSTO CENTRAL PELA GUARNIÇÃO DA UR-26 O CORTE  DE UM ANEL DE OURO DO DEDO ANELAR DA MÂO DIREITA DA SRA.  SARAH ELIZA GUIMARÃES ALVES,  DN: 01/02/2002,  _CPF 058.210.522-62, ENDEREÇO:  RUA SÃO FRANCISCO SANCHES, N. 30, JORGE TEIXEIRA, CONTATO: 9230-6282.</t>
  </si>
  <si>
    <t xml:space="preserve">SERVIÇO DO DIA 13/06/2024  1º TURNO
GRAPH POSTO CENTRAL UR-26 A COMANDO D TEN BM TOMMAZO  REALIZOU CORTE DE ANEL. PACIENTE: SARAH ELIZA GUIMARÃES ALVES. DN: 01/02/2002, CPF 058.210.522-62_ END:  RUA SÃO FRANCISCO SANCHES, N. 30, JORGE TRXEIRA _ACOMPANHANTE: 92 9230-6282. AÇÃO DO BOMBEIRO: REALIZADO CORTE DE ANEL DE OURO EM DEDO ANELAR DA MÃO DIREITA. VITIMA LIBERADA EM SEGUIDA COM ORIENTAÇÕES.ACIONAMENTO VIA HT. 
CONTROLADOR COBOM; ST BM BOMFIM
 COMTE SOCORRO: TEN. BM  R. PEREIRA
</t>
  </si>
  <si>
    <t>CONTROLE DE INSETO TIPO CABA, CIENTE DO GLP, ALOJADA NO TELHADO, MAIOR QUE UMA BOLA DE FUTEBOL
 RUA: PADRE MARCELO, 82 - NOVA ESPERANÇA
 SOLICITANTE: FRANCISCO CABRAL
 CONTATO: 99242-9840</t>
  </si>
  <si>
    <t xml:space="preserve">SERVIÇO DO DIA 13/06/2024  1º TURNO
BBE POSTO DA RODOVIÁRIA ABT-33 A COMANDO DO AL SGT BM CILIONEI  DESLOCOU-SE PARA OCORRÊNCIA DE CONTROLE DE INSETO.CONTROLE REALIZADO SEM ALTERAÇÃO.
CONTROLADOR COBOM; ST BM BOMFIM
 COMTE SOCORRO: TEN. BM  R. PEREIRA
</t>
  </si>
  <si>
    <t xml:space="preserve">SOLICITANTE INFORMA QUE SUA AVÓ ACAMADA ESTÁ NO SPA JUVENTINA DIAS, E SOLICITA UMA UR PARA LEVAR PARA RESIDÊNCIA
 RUA: BOA ESPERANÇA,129 - CRESPO
 PONTO DE REFER.: AO LADO DA IGREJA DE DEUS PENTECOSTAL DO BRASIL
 SOLICITANTE: JHONE GONÇALVES
 CONTATO: 98812-3649 / 99226-2726
</t>
  </si>
  <si>
    <t xml:space="preserve">SERVIÇO DO DIA 13/06/2024  1º TURNO
GRAPH POSTO CENTRAL UR-26 A COMANDO D TEN TOMMAZO DESLOCOU-SE PARA OCORRÊNCIA DE TRANSPORTE DE PACIENTE ACAMADO. SITUAÇÃO DA OCORRÊNCIA: PACIENTE SEQUELADA DE AVE, HIPERTENSA E DIABETICA,  ACAMADA, FOI LEVADA PELO SAMU PARA REALIZAR TROCA DE SNE NO SPA JUVENTINA DIAS E APÓS TROCA DA SONDA NECESSITAVA SER REMOVIDA DE VOLTA A SUA RESIDÊNCIA PACIENTE: CELINA MACEDO DE SOUSA, DN: 06/12/42,_CPF 521.841.372-00, ACOMPANHANTE: 92 993044588, AÇÃO DO BOMBEIRO: REALIZADO TRANSPORTE DA VITIMA DO SPA JUVENTINA DIAS PARA SUA RESIDÊNCIA SEM INTERCORRÊNCIAS.ACIONAMENTO VIA 193.
CONTROLADOR COBOM; ST BM BOMFIM
 COMTE SOCORRO: TEN. BM  R. PEREIRA
</t>
  </si>
  <si>
    <t xml:space="preserve">ORDEM DE OPERAÇÕES Nº 413/GRAPH/CBC/2024
1. EVENTO: PREVENÇÃO NO SIMULADO OPERACIONAL DE INTERVENÇÃO E EMERGÊNCIAS EM PRODUTOS PERIGOSOS;
2. DETERMINAÇÃO: EXMO. SR. SCMT GERAL DO CBMAM;
3. MISSÃO: PREVENIR E ATENDER CASOS DE URGÊNCIA/EMERGÊNCIA E REALIZAR RESGATE;
4. REFERÊNCIA: MEMORANDO Nº 246/2024-SCMT GERAL/CBMAM;
5. DATA/EFETIVO/HORÁRIO/LOCAL: Conforme quadro abaixo:
DATA 13.06.2024 VTR UR 25 (PONTA NEGRA) EFETIVO TEN ROSA CRISTINA,TEN ALESSANDRA PIRES,  SGT ANSELMO JUNIOR
 HORÁRIO 13H00 ÀS 17H00  LOCAL /ITINER FUCAPI Av. Gov. Danilo de Matos Areosa, 381 - Distrito Industrial I
</t>
  </si>
  <si>
    <t xml:space="preserve">SERVIÇO DO DIA 13/06/2024  1º TURNO
ORDEM DE OPERAÇÕES Nº 413 /GRAPH/CBC/2024; EVENTO: PREVENÇÃO NO SIMULADO OPERACIONAL DE INTERVENÇÃO E EMERGÊNCIAS EM PRODUTOS PERIGOSOS ;MISSÃO: PREVENIR E ATENDER CASOS DE URGÊNCIA/EMERGÊNCIA E REALIZAR RESGATE. HORARIO:DATA 13.06.2024 (quinta-feira) LOCAL:FUCAP. HORARIO:13:00 ÁS 17:00.EFETIVO UR-25:TEN ROSA CRISTINA, TEN ALESSANDRA PIRES, SGT ANSELMO JUNIOR. GRAPH/POSTO JAGUAR UR-25 - AO COMANDO DA 1° TEN ROSA CRISTINA REALIZOU 3 ATENDIMENTOS  PRÉ-HOSPITALAR. HORÁRIO DO ATENDIMENTO 16:45 ÀS 17:30H, SITUAÇÃO DA OCORRÊNCIA: ALUNOS DO CURSO DE FORMAÇÃO BOMBEIRO E PM PACIENTE 1: AL SD BM GISAH PINHEIRO DA COSTA E SILVA. DN: 02/03/1993. CPF: 015.373.082-03. CELULAR: 92 98460-7575. SSVV: PA: 107 X 66 MMHG, FC: 90 BPM, SAT: 98%.
AÇÃO DO BOMBEIRO: QUEIXANDO TONTURA E FALTA DE AR. REALIZADO MONITORAMENTO DOS SSVV COM MELHORA APÓS DESCANSO, CONFORTO CLIMÁTICO E HIDRATAÇÃO ORAL.LIBERADO NO LOCAL COM ORIENTAÇÕES. PACIENTE 2: AL SD BM ANANDA FERNANDES. DN: 02/11/1993. CPF: 016.270.622-70. CELULAR: 92 98218-3131. SSVV: PA: 108 X 72 MMHG, FC:  83 BPM, SAT: 97%. AÇÃO DO BOMBEIRO:  QUEIXANDO "VISTA EMBAÇADA", DOR NA NUCA. REALIZADO MONITORAMENTO DOS SSVV COM MELHORA APÓS DESCANSO, CONFORTO CLIMÁTICO E HIDRATAÇÃO ORAL.LIBERADO NO LOCAL COM ORIENTAÇÕES. PACIENTE: 3 AL SD PM JEFTA BARROSO ALVES. DN: 23/12/1994. CPF: 010.096.152-54. CELULAR: 92 99905-0518. SSVV: PA: 108 X 72 MMHG, FC:  BPM, SAT: 95%, T: 37,7°C. AÇÃO DO BOMBEIRO: QUEIXANDO DOR ABDOMINAL DIARREIA, CEFALÉIA. REALIZADO MONITORAMENTO DOS SSVV COM MELHORA APÓS DESCANSO, CONFORTO CLIMÁTICO E HIDRATAÇÃO ORAL. LIBERADO NO LOCAL COM ORIENTAÇÕES. 
CONTROLADOR COBOM; ST BM BOMFIM
 COMTE SOCORRO: TEN. BM  R. PEREIRA
</t>
  </si>
  <si>
    <t xml:space="preserve">TOMBAMENTO DE 2 CARRETAS COM DERRAMAMENTO DE DISEL NA VIA NA FRENTE DA EMPRESA PELMEX DA AMAZÔNIA AV. MIN. JOÃO GONÇALVES DE SOUZA, 4143 - DISTRITO INDUSTRIAL I
SERVIÇO DO DIA 13/06/2024  1º TURNO
CONTROLADOR COBOM; ST BM BOMFIM
 COMTE SOCORRO: TEN. BM  R. PEREIRA
</t>
  </si>
  <si>
    <t xml:space="preserve">SOLICITANTE: SANDRO PIMENTA - 36148813 / 92-99528-9152- LUIZ/ 92-99165-4033, SOLIICTA UMA VISTORIA EM ARVORE DE ÉSPECIE MANGUEIRA DE GRANDE PORTE COM RISCO DE TOMBAR SOBRE SUA RESIDENCIA, COMPENSA 1, RUA BRASILEIA, ACESSO PELA RUA BELO HORIZONTE, N. 250. EM FRENTE A IGREJA TESTEMUNHA DE JEOVA E CDC DA COMPENSA.
</t>
  </si>
  <si>
    <t xml:space="preserve">SERVIÇO DO DIA 13/06/2024  1º TURNO
BBE POSTO DA RODOVIÁRIA ABT-33 A COMANDO DO AL SGT BM CILIONEI  DESLOCOU-SE PARA OCORRÊNCIA DE VISTORIA EM ARVORE, COM RISCO DE QUEDA. ARVORE ENCONTRA-SE SADIA, NÃO NECESSITANTO CORTE EMERGENCIAL. REALIZADA AS ORIENTAÇÕES. VTR RETORNOU NÃO P.B. ACIONAMENTO VIA 193.
CONTROLADOR COBOM; ST BM BOMFIM
 COMTE SOCORRO: TEN. BM  R. PEREIRA
</t>
  </si>
  <si>
    <t>SRA. INGRID RESPONSAVEL PELA MANUTENÇAO DO CENTRO LOGISTICO BEMOL FARMA, PEDE APOIO PARA CONTROLE DE UMA COLMEIA  DE ABELHAS, ALOJADA NO ESTACIONAMENTO EM UMA DRADE DE UMA DAS COLUNAS, AV. DO TURISMO,N. 10941, TARUMÂ,  CONTATO: 98599-3229.</t>
  </si>
  <si>
    <t xml:space="preserve">SERVIÇO DO DIA 13/06/2024  1º TURNO
BBE POSTO DA RODOVIÁRIA ABT-33 A COMANDO DO AL SGT BM CILIONEI  DESLOCOU-SE PARA OCORRÊNCIA DE CONTROLE DE INSETO. EM ANDAMENTO....
BBE POSTO DA RODOVIÁRIA ABT-33 A COMANDO DO AL SGT BM CILIONEI  DESLOCOU-SE PARA OCORRÊNCIA DE CONTROLE DE INSETO. CONTROLE REALIZADO SEM ALTERAÇÃO.
CONTROLADOR COBOM; ST BM BOMFIM
 COMTE SOCORRO: TEN. BM  R. PEREIRA
</t>
  </si>
  <si>
    <t>ATENDIMENTO PRÉ HOSPITALAR - SOLICITANTE INFORMA QUE UM HOMEM ESTÁ TENDO ATAQUE EPILÉTICO NA BORRACHARIA DO BAIANO
 AV. C,70 - CIDADE NOVA 
PONTO DE REFER.: ESCOLA ESTADUAL RIO DE SOL   
SOLICITANTE: SHEILA BARBOSA
 CONTATO: 98620-6919</t>
  </si>
  <si>
    <t xml:space="preserve">SERVIÇO DO DIA 13/06/2024  1º TURNO
GRAPH POSTO FLORESTAL UR-28 A COMANDO DO TEN ROBSON ALMEIDA DESLOCOU-SE PARA OCORRÊNCIA DE ATENDIMENTO PRÉ-HOSPITALAR. EM ANDAMENTO...
GRAPH POSTO FLORESTAL UR-28 A COMANDO DO TEN ROBSON ALMEIDA DESLOCOU-SE PARA OCORRÊNCIA DE ATENDIMENTO PRÉ-HOSPITALAR. GRAPH/PB ESPECIAL/UR-28 DATA 13/06/2024 - CRISE CONVULSIVA, SITUAÇÃO DA OCORRÊNCIA: VITIMA DEITADA NO PÁTIO DE SUA RESIDÊNCIA CONSCIENTE , RG : 2575334-7. AÇÃO DO BOMBEIRO: REALIZADO AVALIAÇÃO PRIMARIA E SECUNDARIA, AFERIÇÃO DE SINAIS VITAIS E TRANSPORTE. AO EXAME: LETÁRGICO, SEM FORÇA EM MMSS E MMII, PA 100/60 MMHG, SAT: 97% EM AR AMBIENTE. FC 118BPM, PACIENTE TRANSPORTADA PARA O SPA GALILÉIA E ENTREGUE AOS CUIDADOS DA DRA ÁSTREA VALENTE CRM: 1852.OCORRENCIA REALIZADA SEM ALTERAÇÃO. ACIONAMENTO VIA 193. 
CONTROLADOR COBOM; ST BM BOMFIM
 COMTE SOCORRO: TEN. BM  R. PEREIRA
</t>
  </si>
  <si>
    <t>CAJUEIRO COM EMINENCIA DE CAIR, COPA GRANDE, APROXIMANDAMENTE DE 15 METROS DE ALTURA. SILVIO MARTINS. 982164035. ANTIGA PARAIBA, N. 665 AO LADO DO HOTEL BLUE TREE. ATUAL HUMBERTO CALDERARO, ENTRE O HOTEL E DROGARIA FARMA BEM.</t>
  </si>
  <si>
    <t xml:space="preserve">SERVIÇO DO DIA 13/06/2024  1º TURNO
CONTROLADOR COBOM; ST BM BOMFIM
 COMTE SOCORRO: TEN. BM  R. PEREIRA
</t>
  </si>
  <si>
    <t xml:space="preserve">SR. SALOMÂO DA DEFESA CIVIL DO MUNICIPIO PEDE APOIO PARA VISTORIA E POSSIVEL CORTE EM UMA MANGUEIRA COM RAIZES EXPOSTA COM RISCO DE CAIR SOBRE 3 CASAS, RUA ERNESTO HENRIQUE, N, 127, MAUAZINHO 2, POR TARS DA IGREJA PENTECOSTAL UNIDAS DO BRASIL E MERCADINHO SHARLON. PROPRIETARIA DA CASA: DONA MARIA CELINA DE SOUZA, CONTATO: 99368-1285. 
</t>
  </si>
  <si>
    <t xml:space="preserve">REALIZADO ABASTECIMENTO DE ÁGUA CPE  CAVALARIA ROCAM, DOM PEDRO
SERVIÇO DO DIA 13 PARA 14 DE JUNHO DE 2024- 2º TURNO
 ABASTECIMENTO DE ÁGUA
 BBE POSTO CENTRAL ATA-01 A COMANDO DO SGT BM LEDIOMAR  DESLOCOU-SE PARA ABASTECIMENTO DE H2O. AÇÃO DOS BOMBEIROS: FOI VERIFICADO QUE NO CPE NÃO HAVIA MILITAR PARA O APOIO AO CONDUTOR DA ATA, INFORMADO VIA RÁDIO PELO SGT LEDIOMAR QUE O TEN PLANTONISTA (NOME DO TEN NÃO INFORMADO0  DO CPE DISPENSOU O ABASTECIMENTO INFORMANDO QUE SOLICITARIA NO DIA SEGUINTE. SERVIÇO SEM ALTERAÇÃO.
COMANDO DE SOCORRO: TEN QOABM R PEREIRA
 COORDENADORA: ST BM CONCEIÇÃO
</t>
  </si>
  <si>
    <t>SERVIÇO DO DIA 13/06/2024  1º TURNO
BBE POSTO CENTRAL ATA-01 A COMANDO DO SGT BM LEDIOMAR  DESLOCOU-SE PARA ABASTECIMENTO DE H2O. EM ANDAMENTO.. 
CONTROLADOR COBOM; ST BM BOMFIM
 COMTE SOCORRO: TEN. BM  R. PEREIRA</t>
  </si>
  <si>
    <t xml:space="preserve">ORDEM DE OPERAÇÕES Nº 409/GRAPH/CBC/2024
 EVENTO: PREVENÇÃO EM EVENTO - JOGO DE FUTEBOL (AMAZONAS X  CHAPECOENSE) CAMPEONATO BRASILEIRO SÉRIE B;
MISSÃO: PREVENIR E ATENDER CASOS DE URGÊNCIA/EMERGÊNCIA E REALIZAR RESGATE.
EFETIVO: TEN ROSA CRISTINA  SGT ALESSANDRA PIRES  SGT ANSELMO JÚNIOR. VTR: UR-25/  HORARIO: 19:00 AS 22:00
-----------------------------------------------------------
SERVIÇO DO DIA 13 PARA 14 DE JUNHO DE 2024- 2º TURNO
PREVENÇÃO EM EVENTO
1º.B.I. POSTO DO ZUMBI.VTR-ABT-31/ GRAPH.POSTO PONTA NEGRA.VTR-UR-25. AS GUARNIÇÕES A COMANDO DOS SEUS RESPECTIVOS CHEFES DE EQUIPE CUMPRIRAM A ORDEM DE OPERAÇÕES Nº 409 /GRAPH/CBC/2024; EVENTO: JOGO DE FUTEBOL (AMAZONAS X  CHAPECOENSE) CAMPEONATO BRASILEIRO SÉRIE B;MISSÃO: PREVENIR E ATENDER CASOS DE URGÊNCIA/EMERGÊNCIA E REALIZAR RESGATE. AÇÃO DOS BOMBEIROS: FOI CUMPRIDO A ORDEM DE OPERAÇÃO CONFORME PREVISTO PELAS DUAS VIATURAS. SERVIÇO SEM ALTERAÇÃO.
COMANDO DE SOCORRO: TEN QOABM R PEREIRA
 COORDENADORA: ST BM CONCEIÇÃO
</t>
  </si>
  <si>
    <t>SERVIÇO DO DIA 13/06/2024  1º TURNO
ORDEM DE OPERAÇÕES Nº 409 /GRAPH/CBC/2024; EVENTO: JOGO DE FUTEBOL (AMAZONAS X  CHAPECOENSE) CAMPEONATO BRASILEIRO SÉRIE B;MISSÃO: PREVENIR E ATENDER CASOS DE URGÊNCIA/EMERGÊNCIA E REALIZAR RESGATE.EFETIVO: TEN ROSA CRISTINA  SGT ALESSANDRA PIRES  SGT ANSELMO JÚNIOR., VTR: UR-25, HORARIO: 19:00 AS 22:00. EM ANDAMENTO...
CONTROLADOR COBOM; ST BM BOMFIM
 COMTE SOCORRO: TEN. BM  R. PEREIRA</t>
  </si>
  <si>
    <t>SOLICITANTE INFORMA QUE ENTROU UM  MORCEGO NO SEU APARTAMENTO
 CONDOMINIO PARQUE VILLE MUNICIPAL 
APTO 301 BLOCO 9
 RUA SENADOR RAIMUNDO PARENTE,417 - ALVORADA   SOLICITATE: LIVIANE OLIVEIRA  CONTATO:99905-5248</t>
  </si>
  <si>
    <t>VAZAMENTO DE GLP  SEM FOGO -  RUA: JONATAS PEDROSA, 2075 - PRAÇA 14 DE JANEIRO
 SOLICITANTE : HENRIQUE PEDREIRA
 CONTATO:99182-9104</t>
  </si>
  <si>
    <t xml:space="preserve"> Solicitação de apoio --Endereço: Leonardo Malcher / Sent. Centro (Aparecida)
Px: Ao Sindicato da cozinha industrial // Px a Loja G. A De Lima // Px ao Hotel Mônaco// Antes de chegar no campo do 3B
 Paciente sofreu um corte, está perdendo sangue. É um local de difícil acesso, muito escuro.
 A unidade básica está no local e solicita apoio
-----------------------------------------------------------------
SERVIÇO DO DIA 13 PARA 14 DE JUNHO DE 2024- 2º TURNO
APOIO A OUTRO ÓRGÃO -SAMU - ATENDIMENTO PRE HOSPITALAR
BBE.POSTO CENTRAL.VTR-ABT-37./GRAPH.POSTO CENTRAL.VTR-UR-26./AC-01. AS GUARNIÇÕES A COMANDO DO TEN QOABM R PEREIRA DESLOCARAM -SE ATÉ A AV LEONARDO MALCHER  PARA FINS DE AJUDAR COM APOIO AO SAMU EFETIVO DA  USA 04 A COMANDO DO DR SILAS CRM  . SOLICITAÇÃO FEITA VIA WHATZAP COBOM PELO RÁDIO OPERADOR SAMU. AÇÃO DOS BOMBEIROS: VERIFICAOU-AE QUE NA RESIDÊNCIA HAVIA  UM CIDADÃO CAIDO DO VASO SANITÁRIO E SOFREU CORTE CONTUSO EXTENSO EM REGIÃO ESCAPULAR ESQUERDA COM PERDA DE GRANDE QUANTIDADE DE SANGUE, PACIENTE: LUCIANO VIEIRA DA ROCHA SILVA (IDADE E OUTRAS INFORMAÇOES SOBRE O PACIENTE NÃO COLETADAS). REALIZADO AVALIAÇÃO PRIMÁRIA,  EGR, CONSCIENTE, ALGO ORIENTADO, AGITADO, HÁLITO ETÍLICO, SANGRAMENTO MODERADO EM REGIÃO DO TRAUMA. CURATIVO REALiZADO PELO SAMU. SERVIÇO SEM ALTERAÇÃO.
COMANDO DE SOCORRO: TEN QOABM R PEREIRA
 COORDENADORA: ST BM CONCEIÇÃO</t>
  </si>
  <si>
    <t>SITUAÇÃO DA OCORRÊNCIA:
_PACIENTE CAIU DO VASO SANITÁRIO E SOFREU CORTE CONTUSO EXTENSO EM REGIÃO ESCAPULAR ESQUERDA COM PERDA DE GRANDE QUANTIDADE DE SANGUE 
VTR PM: _NAO
 VEICULOS ENVOLVIDO:  
*PACIENTE: LUCIANO VIEIRA DA ROCHA SILVA
 _DN: SEM INFORMAÇÃO 
_CPF SEM DOCUMENTO 
_ END:  LEONARDO MALCHER 
_ACOMPANHANTE: SEM
 AÇÃO DO BOMBEIRO:. 
REALIZADO AVALIAÇÃO PRIMÁRIA,  EGR, CONSCIENTE, ALGO ORIENTADO, AGITADO, HÁLITO ETÍLICO, SANGRAMENTO MODERADO EM REGIÃO DO TRAUMA. CURATIVO REALiZADO PELO SAMU. A VITIMA FOI ENTREGUE A USA 04, AOS CUIDADOS DO DR. SILAS</t>
  </si>
  <si>
    <t xml:space="preserve"> CLARICE SOUZA DA SILVA  CPF: 58805761249  Tel: 92985991893-  3º quirodáctilo direito (dedo médio)
Cb Bm Salvador: Corte de anel posto CIS GC
------------------------------------------
SERVIÇO DO DIA 13 PARA 14 DE JUNHO DE 2024- 2º TURNO
CORTE DE ANEL
1º.B.I.POSTO CIS GRANDE CIRCULA.VTR-ABT-35.  A GUARNIÇÃO,  A COMANDO DO CB BM SALVADOR REALIZOU NO POSTO O CORTE DE OBJETO TIPO ANEL  EM UMA CIDADÃO QUE BUSCOU AJUDA NO POSTO DO CORPO DE BOMBEIROS PARA A REMOÇÃO DO OBJETO. OCORRÊNCIA INFORMADA VIA RÁDIO EM SEGUIDA REGISTRADA VIA 193. AÇÃO  DOS BOMBEIROS:  FOI REALIZADO  CORTE DE ANEL DE AÇO DO DEDO MÉDIO DA SRA CLARICE SOUZA DA SILVA , CPF: 58805761249, CONTATO- 92985991893.  SERVIÇO SEM ALTERAÇÃO.
COMANDO DE SOCORRO: TEN QOABM R PEREIRA
 COORDENADORA: ST BM CONCEIÇÃO</t>
  </si>
  <si>
    <t>CORTE DE ANEL   CIS GRANDE CIRCULAR  CB BM SALVADOR  
PACIENTE :  MARIA EDUARDA COSTA BARROS, 9 anos  Dedo Anelar Esquerdo
 Mãe: JESSICA RODRIGUES COSTA  RG: 2910305-3  CPF: 021683422-88  Tel: 92994483800
------------------------------------------------------------
SERVIÇO DO DIA 13 PARA 14 DE JUNHO DE 2024- 2º TURNO
CORTE DE ANEL
1º.B.I.POSTO CIS GRANDE CIRCULA.VTR-ABT-35.  A GUARNIÇÃO,  A COMANDO DO CB BM SALVADOR REALIZOU NO POSTO O CORTE DE OBJETO TIPO ANEL  DE  UMAMENOR  QUE BUSCOU AJUDA NO POSTO DO CORPO DE BOMBEIROS PARA A REMOÇÃO DO OBJETO. OCORRÊNCIA INFORMADA VIA RÁDIO EM SEGUIDA REGISTRADA VIA 193. AÇÃO  DOS BOMBEIROS:  FOI REALIZADO  CORTE DE ANEL DE AÇO DO DEDO ANELAR ESQUERDO DA MENOR MARIA EDUARDA COSTA BARROS, 9 ANOS , QUE ESTAVA ACOMPANHADA DE SUA GENITORA A  SRA 92985991893, JESSICA RODRIGUES COSTA - RG: 2910305-3, CONTATO: 92994483800  SERVIÇO SEM ALTERAÇÃO.
COMANDO DE SOCORRO: TEN QOABM R PEREIRA
 COORDENADORA: ST BM CONCEIÇÃO</t>
  </si>
  <si>
    <t xml:space="preserve">MARIA EDUARDA COSTA BARROS, 9 ANOS
 DEDO ANELAR ESQUERDO
 MÃE: JESSICA RODRIGUES COSTA
 RG: 2910305-3
 CPF: 021683422-88
 TEL: 92994483800
</t>
  </si>
  <si>
    <t>Pássaro Silvestre Garça do Mato  Resgatado pela Sra. Risoneide de Paula Silva, 44 rua Terra preta 31 São José CPF 520.372.742-20
 Animal entregue ao IBAMA
 ao Sr. Samuel Maquiné
 RG 29121060 SSP/AM, TRATADOR.
-----------------------------------------
SERVIÇO DO DIA 13 PARA 14 DE JUNHO DE 2024- 2º TURNO
RESGATE DE PASSÁRO
1º.B.I. POSTO DO ZUMBI.VTR.ABT-31. A GUARNIÇÃO  A COMANDO DO ST BM MALCHER  RECEBEU NO  POSTO DO ZUMBI A SRA RISONEIDE DE PAULA SILVA, 44 RUA TERRA PRETA 31 SÃO JOSÉ CPF 520.372.742-20 QUE TROUXE UMA AVE SILVESTRE (GARÇA DO MATO) QUE A MESMA ENCONTROU NO QUINTAL DA RESIDÊNCIA, OCORRÊNCIA INFORMADA VIA RÁDIO E REGISTRADA VIA 193. AÇÃO DOS BOMBEIROS: A GUARNIÇÃO RECEBEU A  AVE TIPO GARÇA DO MATO  E A LEVOU ATÉ O IBAMA  E LA NO INSTITUTO A AVE FOI ENTREGUE AO AO SR. SAMUEL MAQUINÉ, RG 29121060 SSP/AM, TRATADOR.. SERVIÇO SEM ALTERAÇÃO.
COMANDO DE SOCORRO: TEN QOABM R PEREIRA
 COORDENADORA: ST BM CONCEIÇÃO</t>
  </si>
  <si>
    <t xml:space="preserve">PÁSSARO SILVESTRE GARÇA DO MATO
 RESGATADO PELA SRA. RISONEIDE DE PAULA SILVA, 44 RUA TERRA PRETA 31 SÃO JOSÉ CPF 520.372.742-20
 ANIMAL ENTREGUE AO IBAMA
 AO SR. SAMUEL MAQUINÉ
 RG 29121060 SSP/AM, TRATADOR.
</t>
  </si>
  <si>
    <t>ORDEM DE OPERAÇÕES Nº 409/GRAPH/CBC/2024 
1. EVENTO: PREVENÇÃO EM EVENTO - JOGO DE FUTEBOL (AMAZONAS X
 CHAPECOENSE) CAMPEONATO BRASILEIRO SÉRIE B;
2. DETERMINAÇÃO: EXMO. SR. SCMT GERAL DO CBMAM;
3. MISSÃO: PREVENIR E ATENDER CASOS DE URGÊNCIA/EMERGÊNCIA E REALIZAR  RESGATE;
4. REFERÊNCIA: PLANO DE OPERAÇÕES Nº 197-CBC/2024 JOGO AMAZONAS X  CHAPECOENSE;
---------------------------------------------
SERVIÇO DO DIA 13 PARA 14 DE JUNHO DE 2024- 2º TURNO
PREVENÇÃO EM EVENTO
1º.B.I.POSTO CIS GRANDE CIRCULAR. VTR-ABT-31/ GRAPH.POSTO PONTA NEGRA.VTR-UR-25. AS GUARNIÇÕES DESLOCARAM ATÉ A AV COSME FERREIRA , 944 BAIRRO COROADO ( ESTÁDIO CARLOS ZAMITH),  PARA FINS DE  CUMPRIR A ORDEM DE OPERAÇÕES Nº 409/GRAPH/CBC/2024 ,  EVENTO: PREVENÇÃO EM EVENTO - JOGO DE FUTEBOL (AMAZONAS X  CHAPECOENSE) CAMPEONATO BRASILEIRO SÉRIE B; DETERMINAÇÃO: EXMO. SR. SCMT GERAL DO CBMAM; REGISTRADA VIA 193, MISSÃO: PREVENIR E ATENDER CASOS DE URGÊNCIA/EMERGÊNCIA E REALIZAR  RESGATE. AÇÃO DOS BOMBEIROS:   FOI REALIZADA A PREVENÇÃO CONFORME ORDEM DE PREVENÇÃO COM TERMINO ÁS 22H00MIN. SERVIÇO SEM ALTERAÇÃO.
COMANDO DE SOCORRO: TEN QOABM R PEREIRA
 COORDENADORA: ST BM CONCEIÇÃO</t>
  </si>
  <si>
    <t xml:space="preserve">SR DE 63 ANOS ACAMADO, SONDA OBSTRUÍDA
 RUA  GANDE OU RUA RAIMUNDA LOUREIRO  12, COLÔNIA STO ANTÔNIO , DEPOIS DO MERCADINHO SANTO AFONSO, 2º RUA A ESQUERDA
 ANTÔNIO MAIA 92993456253
 ____________________________________________________________
SERVIÇO DO DIA 14/06/2024 - 1º TURNO
GRAPH, POSTO ESPECIAL, UR-24 A COMANDO DO TEN WASHINGTON BORGES DESLOCOU PARA O LOCAL. SR DE 63 ANOS, ALDIMAR MAIA DE ANDRADE, CPF: 345.819.652-91,  ACAMADO, SONDA OBSTRUÍDA.  DEPOIS DO MERCADINHO SANTO AFONSO, 2º RUA A ESQUERDA. SOLICITANTE: ANTÔNIO MAIA. SOLICITANTE: 92 99345-6253. AO CHEGAR AO LOCAL A SONDA FOI DESOBSTRUÍDA PELO CH DE GU. SERVIÇO SEM ALTERAÇÃO. OCORRÊNCIA REGISTRADA VIA 193. 
CONTROLADOR: ST QPBM VELASCO
 COMANDANTE SOCORRO: TEN QOABM EVANDERSON
</t>
  </si>
  <si>
    <t>ESCALA DE SERVIÇO EXTRA GRATIFICADO DO DIA 04/06/2024.
SERVIÇO DO DIA 14/06/2024 - 1º TURNO
ST QPBM	REGINALDO CARVALHO DE SOUZA 	0592	07:30:00	19:30:00	12:00:00	SCI	0328/SCI/2024	REFORÇO DE EQUIPE SCI
 CB QPBM	PAULO RICARDO GUIMARÃES MONTEIRO 	1232	07:30:00	19:30:00	12:00:00	SCI	0328/SCI/2024	REFORÇO DE EQUIPE SCI-EG 
3º SGT QCPBM	HILTON COUTINHO DA SILVA 	1633	07:00:00	17:00:00	10:00:00	BBE PONTA NEGRA	0393/GRAPH/2024	PREVENÇÃO AQUATICA NA PONTA NEGRA 
CB QPBM	EVANDRO ROCHA MONTEIRO 	1101	07:30:00	17:30:00	10:00:00	BBE PONTA NEGRA	0495/BBE/2024	REFORÇO DE GUARNIÇÃO 
ST QPBM	REINALDO CARVALHO DE SOUZA 	0610	07:30:00	19:30:00	12:00:00	SCI	0328/SCI/2024	REFORÇO DE EQUIPE SCI-EG 
CB QPBM	CASSIANO RODRIGUES DE SOUZA FILHO 	1082	07:30:00	19:30:00	12:00:00	DISTRITO INDUSTRIAL	0480/BI/2024	REFORÇO DE GUARNIÇÃO VOLANTE ABT-36
 CB QPBM	AUGUSTA ROBERTA CALDERARO AFONSO 	1186	08:00:00	11:00:00	03:00:00	CMBM	0089/CMCB/2024	REFORÇO DE GUARNIÇÃO 
3º SGT QPBM	FERNANDO SERGIO RODRIGUES DAMASCENO JUNIOR	1127	08:00:00	20:00:00	12:00:00	PELOTÃO FLUVIAL	0202/PELFLU/2024	REFORÇO DE GUARNIÇÃO
 1º SGT QPBM	BRAZ OLIVEIRA DE SOUSA 	0701	08:00:00	20:00:00	12:00:00	PELOTÃO FLUVIAL	0202/BBE/2024	REFORÇO DE GUARNIÇÃO 
CB QPBM	WESLEY NASCIMENTO MARINHO 	1238	07:30:00	19:30:00	12:00:00	DISTRITO INDUSTRIAL	0480/BI/2024	REFORÇO DE GUARNIÇÃO 
CB QPBM	JOSÉ RONALDO LIMA DOS SANTOS 	1201	07:30:00	19:30:00	12:00:00	CIS GRANDE CIRCULAR	0480/BI/2024	CONDUTOR ABT 35
 CB QPBM	CARLOS AUGUSTO ALFAIA DELGADO 	1260	07:30:00	19:30:00	12:00:00	CIS GRANDE CIRCULAR	0480/BI/2024	REFORÇO DE GUARNIÇÃO 
CB QPBM	ULISSES ALVES RIBEIRO 	1196	08:00:00	20:00:00	12:00:00	QCG CENTRAL	0486/BBE/2024	APOIO OPERACIONAL 
3º SGT QCPBM	ADEILSON FERREIRA DOS SANTOS 	1844	08:00:00	20:00:00	12:00:00 	RODOVIÁRIA	0092/CBC/2024	REFORÇO DE GU DA GSE 01
 CB QPBM	GREICY DOS SANTOS LIMA	1062	08:00:00	20:00:00	12:00:00	QCG CENTRAL	0488/BBE/2024	APOIO OPERACIONAL AO ABT-37
 3º SGT QCPBM	DOUGLAS FURTADO DE OLIVEIRA 	1655	07:00:00	19:00:00	12:00:00 	RODOVIÁRIA	0218/GRAPH/2024	REFORÇO DE GUARNIÇÃO 
ST QPBM	ALAN LIMA FIGUEIREDO	0745	14:00:00	17:00:00	03:00:00	VISTORIAS MANAUS	0211/DAT/2024	FISCALIZAÇÃO DE RETORNO
 1º SGT QPBM	ARILDO VIEIRA BULCAO	0760	14:00:00	17:00:00	03:00:00	VISTORIAS MANAUS	0211/DAT/2024	FISCALIZAÇÃO DE RETORNO
 2º TEN QOABM	EDILSON BARBOSA MACIEL FILHO 	0549	14:00:00	17:00:00	03:00:00	DAT	0213/DAT/2024	VISTORIA TÉCNICA 
CB QPBM	JAMMYSON FREITAS DE OLIVEIRA 	1011	14:00:00	22:00:00	06:00:00	OUTROS	0147/DFEP/2024	REFORÇO DE GUARNIÇÃO GSE 01
 CB QPBM	RAIMUNDA SERRÃO NUNES 	1220	14:00:00	17:00:00	03:00:00	DAT	0213/DAT/2024	VISTORIA TÉCNICA 
CB QPBM	GETTLYN DE LIMA PONTES 	1025	14:00:00	17:00:00	03:00:00	DAT	0213/DAT/2024	VISTORIA TÉCNICA 
3º SGT QCPBM	CARLA REGINA PINHEIRO DE SOUZA 	1647	14:00:00	19:00:00	05:00:00	QCG CENTRAL	0043/AJU/2024	CONDUÇÃO DE VIATURAS OFICIAIS 
CB QPBM	WARLLISON GOMES DE SOUSA	1112	14:00:00	18:00:00	04:00:00	QCG CENTRAL	0043/AJU/2024	CONDUÇÃO DE VIATURA
 3º SGT QCPBM	ANA MARIA DE SOUZA GUIMARÃES	1653	13:00:00	17:00:00	04:00:00	QCG CENTRAL	0072/SCMT/2024	APOIO DE GABINETE
 ST QPBM	MANOEL RENEI MUNIZ BARBOSA	0521	14:00:00	17:00:00	03:00:00	DAT	0213/DAT/2024	VISTORIA TÉCNICA 
3º SGT QCPBM	JOYCE ROSA DA SILVA	1586	14:00:00	18:00:00	04:00:00	QCG CENTRAL	0083/COBOM/2024	ATUAR NA SALA DE SITUAÇÃO 
CB QPBM	WILLIAN JONATHA DO NASCIMENTO SOUZA	1195	14:00:00	20:00:00	06:00:00	OUTROS	0148/CFAP/2024	REFORÇO DE GUARNIÇÃO GSE 01
CONTROLADOR: ST QPBM VELASCO
 COMANDANTE SOCORRO: TEN QOABM EVANDERSON</t>
  </si>
  <si>
    <t xml:space="preserve">SERVIÇO DO DIA 14/06/2024  2º TURNO
2º TURNO	ST QPBM	VIVALDO RODRIGUES PANDURA	619	19:30:00	07:30:00	12:00:00	SCI
 2º TURNO	ST QPBM	HELDER ALMEIDA FERREIRA	738	19:30:00	07:30:00	12:00:00	SCI
 2º TURNO	CB QPBM	GILSON CARLOS ROCHA CAMPOS	1018	19:30:00	07:30:00	12:00:00	DISTRITO INDUSTRIAL
 2º TURNO	3º SGT QPBM	FERNANDO LEITE DA SILVA	1262	19:30:00	07:30:00	12:00:00	SCI
 2º TURNO	CB QPBM	PATRICK CRISPIM DA SILVA	1056	20:00:00	08:00:00	12:00:00	QCG CENTRAL
 2º TURNO	ST QPBM	ARTUR SANTOS DA ROCHA	635	19:30:00	07:30:00	12:00:00	CIS GRANDE CIRCULAR
 2º TURNO	1º SGT QPBM	MARCOS PAULO NASCIMENTO GENTIL	782	19:30:00	07:30:00	12:00:00	DISTRITO INDUSTRIAL
 2º TURNO	3º SGT QCPBM	ADILMAR DOS REIS COBOS	1843	20:00:00	08:00:00	12:00:00	RODOVIÁRIA
 2º TURNO	3º SGT QPBM	RICARDO ONOFRE DA SILVA ALVES	1233	20:00:00	08:00:00	12:00:00	QCG CENTRAL
 2º TURNO	3º SGT QPBM	ANTONIO CILIONEI OLIVEIRA DO NASCIMENTO	1207	20:00:00	08:00:00	12:00:00	RODOVIÁRIA
 2º TURNO	CB QPBM	VALNEI BAYMA DA SILVA	1219	19:30:00	07:30:00	12:00:00	CIS GRANDE CIRCULAR
 2º TURNO	3º SGT QCPBM	BERENICE DOS SANTOS CAVALCANTE	1639	19:00:00	07:00:00	12:00:00	RODOVIÁRIA
 2º TURNO	CB QPBM	AYUB SALDANHA PEREIRA	1176	20:00:00	08:00:00	12:00:00	QCG CENTRAL
 2º TURNO	CB QPBM	ANA LILIAN BRAGA DO BU	1029	20:00:00	08:00:00	12:00:00	RODOVIÁRIA
CONTROLADOR COBOM; ST BM BOMFIM
 COMTE SOCORRO: TEN. BM EVANDERSON
</t>
  </si>
  <si>
    <t>SERVIÇO DO DIA 14/06/2024 - 1º TURNO
GRAPH, POSTO FLORESTAL, UR-28 A COMANDO DO TEN RENATA NARDE/ UR-26 A COMANDO DA TEN CUNHA, GSE-01 A COMANDO DO SGT ADEILSON DESLOCARAM PARA O LOCAL. ORDEM DE OPERAÇÕES Nº 419/GRAPH/CBC/2024. EVENTO: PROVA PRÁTICA DE SALVAMENTO EM ALTURA CFSD/CBMAM 2024. DETERMINAÇÃO: EXMO. SR. SCMT GERAL DO CBMAM. MISSÃO: PREVENIR E ATENDER CASOS DE URGÊNCIA/EMERGÊNCIA E REALIZAR RESGATE. REFERÊNCIA: MEMO Nº 244/2024-SCMT GERAL/CBMAM. DATA: 14.06.2024. HORÁRIO: 07H30 ÀS 11H30 VTR: UR-28. EFETIVO: TEN RENATA NARDES, TEN FORMIGA E SGT HEMERSON BARROS. HORÁRIO: 13H00 ÀS 18H00. VTR: UR-26. EFETIVO: TEN CUNHA, SGT ELEN MAIA E CB RAMALHO. LOCAL: PRÓXIMO AO EDIFÍCIO EMPIRE CENTER. SERVIÇO SEM ALTERAÇÃO. 
CONTROLADOR: ST QPBM VELASCO
 COMANDANTE SOCORRO: TEN QOABM EVANDERSON</t>
  </si>
  <si>
    <t>SERVIÇO DO DIA 14/06/2024 - 1º TURNO
GRAPH, POSTO JAGUAR,  UR-25 A COMANDO DO TEN COLARES DESLOCOU PARA O LOCAL. ORDEM DE OPERAÇÕES Nº 415/GRAPH/CBC/2024. EVENTO: VISITA AO ZOOLÓGICO DO CIGS - ALUNOS PROEBOM. DETERMINAÇÃO: EXMO. SR. CMT DO CBC. MISSÃO: PREVENIR E ATENDER CASOS DE URGÊNCIA/EMERGÊNCIA E REALIZAR RESGATE. REFERÊNCIA: MEMORANDO Nº 848/2024-BBE/CBMAM. DATA: 14.06.2024. VTR: UR-25. EFETIVO: TEN COLARES, SGT HÉLIO E CB VALPECY. HORÁRIO: 08H00 ÀS 11H30. LOCAL: BBE. SERVIÇO SEM ALTERAÇÃO.
CONTROLADOR: ST QPBM VELASCO
 COMANDANTE SOCORRO: TEN QOABM EVANDERSON</t>
  </si>
  <si>
    <t>ORDEM DE OPERAÇÕES Nº 406/GRAPH/CBC/2024
 1. EVENTO: PROVA PRÁTICA DE SALVAMENTO EM ALTURA CFSD/CBMAM 2024;
2. DETERMINAÇÃO: EXMO. SR. SCMT GERAL DO CBMAM;
3. MISSÃO: PREVENIR E ATENDER CASOS DE URGÊNCIA/EMERGÊNCIA E REALIZAR
 RESGATE;
4. REFERÊNCIA: MEMO Nº 244/2024-SCMT GERAL/CBMAM;
DATA: 14/06/2024
 VTR: UR-24
 HORÁRIO: 07:30 ÀS 17:30
 LOCAL: PARQUE DOS FRANCESES BAIRRO: DOM PEDRO</t>
  </si>
  <si>
    <t xml:space="preserve">SERVIÇO DO DIA 14/06/2024 - 1º TURNO
GRAPH, POSTO CENTRAL, UR-26 A COMANDO DA TEN CUNHA DESLOCOU PARA O LOCAL. ORDEM DE OPERAÇÕES Nº 410/GRAPH/CBC/2024. EVENTO: PREVENÇÃO EM EVENTO DO TRIBUNAL DE CONTAS DO ESTADO DO AMAZONAS. DETERMINAÇÃO: EXMO. SR. CMT GERAL DO CBMAM. MISSÃO: PREVENIR E ATENDER CASOS DE URGÊNCIA/EMERGÊNCIA E REALIZAR RESGATE. EFERÊNCIA: PLANO DE OPERAÇÕES Nº 198-CBC/2024. DATA: 14.06.2024. VTR: UR-26. EFETIVO: TEN CUNHA, SGT ELEN MAIA E CB RAMALHO. HORÁRIO: 07H30 ÀS 12H00. LOCAL: CENTRO DE TREINAMENTO PREVEN FIRE. SERVIÇO SEM ALTERAÇÃO.
CONTROLADOR: ST QPBM VELASCO
 COMANDANTE SOCORRO: TEN QOABM EVANDERSON
</t>
  </si>
  <si>
    <t>JOEL - 92991320434
AV MAX TEIXEIRA, EM FRENTE A RONDOBRAS E VMAP
JACARÉ DE APX 1M, NA CALÇADA EM FRENTE A LOJA
 _______________________________________________________________
SERVIÇO DO DIA 14/06/2024 - 1º TURNO
BIFMA, POSTO SUMAÚMA, ABT-32 A COMANDO DO SGT S. ROCHA DESLOCOU PARA O LOCAL. JACARÉ DE APX 1M, NA CALÇADA EM FRENTE À LOJA. SOLICITANTE: JOEL SOLASTE DA SILVA. RG: 2444013-2. AO CHEGAR AO LOCAL FOI REALIZAFDO O RESGATE DO ANIMAL E SOLTO EM UMA ÁREA VERDE PRÓXIMO. SERVIÇO SEM ALTERAÇÃO. OCORRÊNCIA REGISTRADA VIA 193.
CONTROLADOR: ST QPBM VELASCO
 COMANDANTE SOCORRO: TEN QOABM EVANDERSON</t>
  </si>
  <si>
    <t>SERVIÇO DO DIA 14/06/2024 - 1º TURNO
ORDEM DE OPERAÇÕES Nº 414/GRAPH/CBC/2024. EVENTO: PREVENÇÃO EM INSTRUÇÕES EXTERNAS DE TIRO DO CFSD ¿ CURSO DE FORMAÇÃO DE SOLDADOS DA PMAM. DETERMINAÇÃO: EXMO. SR. CMT GERAL DO CBMAM. MISSÃO: PREVENIR E ATENDER CASOS DE URGÊNCIA/EMERGÊNCIA E REALIZAR RESGATE. REFERÊNCIA: OFÍCIO Nº 1857/2024-CG-SSP/SSP-AM. DATA: 13 E 14.06.2024. VTR: UR-24. EFETIVO: TEN WASHINGTON BORGES, SGT NARCISO E SGT DOUGLAS FURTADO. HORÁRIO: 08H00 ÀS 16H00. LOCAL ESTANDE DE TIRO. SERVIÇO SEM ALTERAÇÃO.
CONTROLADOR: ST QPBM VELASCO
 COMANDANTE SOCORRO: TEN QOABM EVANDERSON</t>
  </si>
  <si>
    <t>DANIELE MARQUES DA SILVA - 92981323167
RUA PENSADOR, 550, ADRIANÓPOLIS
 PX OFICINA AUTOELETRICA VITOR CAR
1 ARVORE (PE DE JUCA) ENTRE A RUA E SEU TERRENO, EM SITUAÇÃO DE QUEDA IMINENTE
 ____________________________________________________________________________
SERVIÇO DO DIA 14/06/2024 - 1º TURNO
BBE, POSTO CENTRAL, ABT-37 A COMANDO DO CB DORIAN  DESLOCOU PARA O LOCAL. ÁRVORE (PÉ DE JUCA) ENTRE A RUA E SEU TERRENO, EM SITUAÇÃO DE QUEDA IMINENTE. SOLICITANTE: DANIELE MARQUES DA SILVA. CONTATO:  92 98132-3167. AO CHEGAR OBSERVOU-SE A NECESSIDADE DO CORTE DA REFERIDA ÁRVORE. REALIZADO O CORTE TOTAL E RETIRADO OS GALHOS QUE ESTAVAM SOBRE A RESIDÊNCIA E FIAÇÃO. CORTE DE ÁRVORE MÉDIO PORTE (PÉ DE JUCÁ). PROPRIETÁRIA: DANIELE MATOS DA SILVA. CPF: 787.329.992-91. FONE: 92 98132-3167. OCORRÊNCIA REGISTRADA VIA 193.
CONTROLADOR: ST QPBM VELASCO
 COMANDANTE SOCORRO: TEN QOABM EVANDERSON</t>
  </si>
  <si>
    <t>VISTORIA EM ÁRVORE TIPO JAMBEIRO COM CUPINZEIRO - RUA VATICANO, QD 21, N° 13, CAMPOS ELIZEIS, PLANALTO. SOLICITANTE: MARIA APARECIDA RODRIGUES CAVALCANTE 99971 - 7278.
_________________________________________________________________________________
SERVIÇO DO DIA 14/06/2024 - 1º TURNO
BBE, POSTO DA RODOVIÁRIA, ABT-33 A COMANDO DO CB GUARACY DESLOCOU PARA O LOCAL. VISTORIA EM ÁRVORE TIPO JAMBEIRO COM CUPINZEIRO. SOLICITANTE: MARIA APARECIDA RODRIGUES CAVALCANTE. CONTATO: 99971 - 7278.  CPF: 079.141.482-53. AO CHEGAR AO LOCAL FOI OBSERVADO QUE A REFERIDA ÁRVORE ENCONTRA-SE SAUDÁVEL, NÃO OFERECENDO RISCO DE QUEDA, PORÉM A PROPRIETÁRIA GOSTARIA QUE FOSSE REALIZADA UMA PODA NA MESMA. FOI REALIZADO ORIENTAÇÕES COM RELAÇÃO AOS MEIOS LEGAIS PARA REALIZAÇÃO DE TAL SERVIÇO. FORAM REGISTRADAS IMAGENS DA ÁRVORE E ENVIADA AO WATSAPP DE COBOM. OCORRÊNCIA REGISTRADA VIA 193.
CONTROLADOR: ST QPBM VELASCO
 COMANDANTE SOCORRO: TEN QOABM EVANDERSON</t>
  </si>
  <si>
    <t xml:space="preserve">CONTROLE DE INSETO TIPO CABA A MARQUISE, 3º ANDAR (5-6M DE ALTURA). RUA 24, CASA 7, SÃO JOSÉ 2, PRÓXIMO PX OFICINA DE MOTOS TAPAJÓS E A LAN HOUSE KADOSH. SOLICITANTE: RICARDO - 9935 - 43021.
________________________________________________________________________
SERVIÇO DO DIA 14/06/2024 - 1º TURNO
1º BI, POSTO CIS/GC, ABT-35 A COMANDO DO SGT KLAYTON DESLOCOU PARA O LOCAL. CONTROLE DE INSETO TIPO CABA A MARQUISE, 3º ANDAR (5-6M DE ALTURA). PRÓXIMO À OFICINA DE MOTOS TAPAJÓS E A LAN HOUSE KADOSH. SOLICITANTE: RICARDO. CONTATO 9935 - 43021. CONTROLE DE INSETOS (CABA). SOLICITANTE: JOÃO RICARDO GÓES COSTA, 60 ANOS. CPF: 224.264.932-91. TELEFONE: (92)99354-3021. ATUAÇÃO: CONTROLE REALIZADO COM A RETIRADA DA COLMEIA. SERVIÇO SEM ALTERAÇÃO. OCORRÊNCIA REGISTRADA VIA 193.
CONTROLADOR: ST QPBM VELASCO
 COMANDANTE SOCORRO: TEN QOABM EVANDERSON
</t>
  </si>
  <si>
    <t xml:space="preserve">CONTROLE DE INSETO TIPO CABA EM FACHADA EXTERNA DE APROXIMADAMENETE 6MT DE ALTURA. AV. FREDERECO BAIRD, 621 , COND. RESERVA DO PARQUE,AV. SOCRATES BOMFIM,  LOTE 71, TARUMÃ. SOLICITANTE: YLUSCA SOARES LAJES 98413 - 9359.
______________________________________________________________________
SERVIÇO DO DIA 14/06/2024 - 1º TURNO
BBE, POSTO DA RODOVIÁRIA, ABT-33 A COMANDO DO CB GUARACY DESLOCOU PARA O LOCAL. CONTROLE DE INSETO TIPO CABA EM FACHADA EXTERNA DE APROXIMADAMENETE 6MT DE ALTURA. RESERVA DO PARQUE, LOTE 71, TARUMÃ. SOLICITANTE: YLUSCA SOARES LAJES. CONTATO: 98413 - 9359. RG: 797450-7. AO CHEGAR FOI OBSERVADO O NINHO DOS INSETOS E REALIZADO O CONTROLE UTILIZANDO O MASSARICO. SERVIÇO SEM ALTERAÇÃO. OCORRÊNCIA REGISTRADA VIA 193.
CONTROLADOR: ST QPBM VELASCO
 COMANDANTE SOCORRO: TEN QOABM EVANDERSON
</t>
  </si>
  <si>
    <t>SERVIÇO DO DIA 14/06/2024 - 1º TURNO
 GRAPH, POSTO JAGUAR, UR-25 A COMANDO DO TEN COLARES DESLOCOU PARA O LOCAL. ORDEM DE OPERAÇÕES Nº 412/GRAPH/CBC/2024. EVENTO: PREVENÇÃO EM EVENTO REALIZADO PELA GSEAS, DENOMINADO BAILE PELO DIA DOS NAMORADOS. DETERMINAÇÃO: EXMO. SR. CMT GERAL DO CBMAM. MISSÃO: PREVENIR E ATENDER CASOS DE URGÊNCIA/EMERGÊNCIA E REALIZAR RESGATE. REFERÊNCIA: PLANO DE OPERAÇÕES Nº 200-CBC/2024 E OFICIO Nº1270/2024 GABIT/SEAS E DESPACHO DO SR. CEL. COMANDANTE GERAL DO CBMAM EM PROCESSO Nº 01.01.031101.003041/2024-81. DATA: 14.06.2024. VTR: UR-25. EFETIVO: TEN COLARES, SGT HÉLIO E CB VALPECY. HORÁRIO: 13H00 ÀS 17H00. LOCAL: CENTRO DE CONVIVÊNCIA DO IDOSO (CECI). SERVIÇO SEM ALTERAÇÃO.
CONTROLADOR: ST QPBM VELASCO
 COMANDANTE SOCORRO: TEN QOABM EVANDERSON</t>
  </si>
  <si>
    <t>SERVIÇO DO DIA 14/06/2024 - 1º TURNO
GRAPH, POSTO FLORESTAL, UR-28 COMANDO DA TEN RENATA NARDES DESLOCOU PARA O LOCAL. TRANSPORTE DO CB QCPBM NEYNAR PARA FISIOTERAPIA. ORDEM DE OPERAÇÕES Nº 404/GRAPH/CBC/2024.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034/2024-DS_ASSSOCIAL/CBMAM. DATA: 10, 12 E 14.06.2024. VTR: UR-28: EFETIVO: TEN RENATA NARDES, SGT HEMERSON BARROS E SGT MÁRCIA SANTIAGO. HORÁRIO: 12H30 PRONTO. LOCAL: DA RESIDÊNCIA DO MILITAR ATÉ O C.V.I E VICE-VERSA. PACIENTE CB NEIMAR COM FALA PASTOSA, MAL ESTAR, CERVICALGIA, TREMORES. REFERE NÃO DESEJAR TRANSPORTE PARA FISIOTERAPIA E NÃO DESEJA SER TRANSFERIDO PARA ATENDIMENTO MÉDICO. PA 102 × 72. FC: 75. SAT 98. T: 38,5°C. GLIC 63. ORIENTADO USO DE DIPIRONA JÁ PRESCRITA DE HORÁRIO PARA FEBRE, E ALIMENTAÇÃO PELA BAIXA DA GLICEMIA. ORIENTADO SOLICITAÇÃO DE APOIO CASO HAJA PIORA DO QUADRO CLÍNICO.
CONTROLADOR: ST QPBM VELASCO
 COMANDANTE SOCORRO: TEN QOABM EVANDERSON</t>
  </si>
  <si>
    <t>QUEDA  DE ÁRVORE TIPO TAPEREBAZEIRO ( UM GALHO CAIU EM CIMA DA RESIDÊNCIA DO VIZINHO )  . RUA DONA LEOPOLDINA, N° 248, SANTO ÂNTONIO PX AO POSTO DE SAÚDE SANTO ANTONIO. SOLICITANTE: RENAULT HIGINO DA SILVA 99248 - 7396.
___________________________________________________________________
SERVIÇO DO DIA 14/06/2024 - 1º TURNO
BBE, POSTO DA RODOVIÁRIA, ABT-33 A COMANDO DO CB GUARACY DESLOCOU PARA O LOCAL. QUEDA DE ÁRVORE TIPO TAPEREBAZEIRO, UM GALHO CAIU EM CIMA DA RESIDÊNCIA DO VIZINHO. PRÓXIMO AO POSTO DE SAÚDE SANTO ANTÔNIO. SOLICITANTE: RENAULT HIGINO DA SILVA. CONTATO: 99248 - 7396. VISTORIADA PELO ABT-33 E CONSTATOU A NECESSIDADE DO CORTE, PORÉM O TRABALHO DISPENDE MUITO TEMPO E SERVIÇO MINUCIOSO. O CH DA GU SOLICITOU QUE FOSSE REPASSADO PARA A EQUIPE ESPECIALIZADA DO CORTE DE ÁRVORE. INFORMAÇÃO ENVIADA AO SGT J. NUNES. OCORRÊNCIA EM ANDAMENTO... 
CONTROLADOR: ST QPBM VELASCO
 COMANDANTE SOCORRO: TEN QOABM EVANDERSON
,,,,,,,,,,,,,,,,,,,,,,,,,,,,,,,,,,,,,,,,,,,,,,,,,,,,,,,,,,,,,,,,,,,,,,,,,,,,,,,,,,,,,,,,,,,,,,,,,,,,,,,,,,,,,,,,,,,,,,,,,,,
SERVIÇO DO DIA 18/06/2024  1º TURNO
BBE, POSTO DA RODOVIÁRIA, ABT-33 A COMANDO DO CB GUARACY DESLOCOU PARA O LOCAL. QUEDA DE ÁRVORE TIPO TAPEREBAZEIRO, UM GALHO CAIU EM CIMA DA RESIDÊNCIA DO VIZINHO. PRÓXIMO AO POSTO DE SAÚDE SANTO ANTÔNIO. SOLICITANTE: RENAULT HIGINO DA SILVA. CONTATO: 99248 - 7396. VISTORIADA PELO ABT-33 E CONSTATOU A NECESSIDADE DO CORTE, PORÉM O TRABALHO DISPENDE MUITO TEMPO E SERVIÇO MINUCIOSO. O CH DA GU SOLICITOU QUE FOSSE REPASSADO PARA A EQUIPE ESPECIALIZADA DO CORTE DE ÁRVORE. INFORMAÇÃO ENVIADA AO SGT J. NUNES. DADOS ENVIADOS PELO CB BM GUARACY NO DIA 18/06/2024. APÓS, A OCORRENCIA FOI ENCERRADA: AO CHEGAR AO LOCAL FOI CONSTATADO QUE HAVIA UM GALHO APOIADO NO MURO DA PROPRIEDADE E ATINGINDO O TALHO DE UM DEPÓSITO VIZINHO, PORÉM, SEM OFERECER RISCO AOS MORADORES, ALÉM DO LOCAL SE DE DIFÍCIL ACESSO. O PROPRIETÁRIO FOI DEVIDAMENTE ORIENTO A PROCURAR A SEMMAS PARA OBTER A AUTORIZAÇÃO DE CORTE/PODA E APÓS A POSSE DESSE DOCUMENTO SOLICITAR AO CORPO DE BOMBEIROS O CORTE OU REALIZAR DE FORMA PARTICULAR. SERVIÇO SEM ALTERAÇÃO.
CONTROLADOR COBOM; TEN BM JAMERSON
 COMTE SOCORRO: TEN. BM C. REIS</t>
  </si>
  <si>
    <t>VISTORIA EM ÁRVORE TOMBADA PARA CIMA DA RESIDÊNCIA - RUA CARIJÓ, N° 51, COLÔNIA TERRA NOVA. SOLICITANTE: LUCILANE MARREIROS DE LIMA 98477 - 8834.
_________________________________________________________________________________
ERVIÇO DO DIA 14/06/2024 - 1º TURNO
BIFMA, POSTO SUMAÚMA, ABT-32 A COMANDO DO SGT S. ROCHA DESLOCOU PARA O LOCAL. VISTORIA EM ÁRVORE TOMBADA PARA CIMA DA RESIDÊNCIA.  SOLICITANTE: LUCILANE MARREIROS DE LIMA. CONTATO: 98477 - 8834.  AO CHEGAR FOI OSERVADO QUE A ÁRVORE ENCONTRA-SE SAUDÁVEL, NÃO APRESENTANDO RISCO DE QUEDA. A SOLICITANTE PEDIU PARA REALIZADAR UMA PODA E FOI ORIENTADA A FAZER OS PROCEDIMENTOS LEGAIS JUNTO AOS ÓRGÃOS COMPETENTES. SERVIÇO SEM ALTERAÇÃO. OCORRÊNCIA REGISTRADA VIA 193.  
CONTROLADOR: ST QPBM VELASCO
 COMANDANTE SOCORRO: TEN QOABM EVANDERSON</t>
  </si>
  <si>
    <t xml:space="preserve">PACIENTE FERNANDA PEREIRA LIMA. DN: 17/12/2005. MÃE ANA PAULA FERNANDES FERREIRA. RESIDENTE NA RUA GABÃO CASA 17 NOVA CIDADE
 TEL 981690175. CHEGOU NO PB DRAGÃO 2 COM UM ANEL ESTRANGULANDO O DEDO ANELAR D. FEITO CORTE DO ANEL SEM INTERCORRÊNCIAS.
SERVIÇO DO DIA 14/06/2024 - 1º TURNO
GRAPH, POSTO FLORESTAL, UR-28 COMANDO DA TEN RENATA NARDES REALIZOU CORT DE ANEL NO PRÓPRIO PB. PACIENTE FERNANDA PEREIRA LIMA. DN: 17/12/2005. TEL 98169-0175. MÃE ANA PAULA FERNANDES FERREIRA. RESIDENTE NA RUA GABÃO CASA 17 NOVA CIDADE. CHEGOU AO PB DRAGÃO 2 COM UM ANEL ESTRANGULANDO O DEDO ANELAR DIREITO. FEITO CORTE DO ANEL SEM INTERCORRÊNCIAS. OCORRÊNCIA REGISTRADA VIA WHATSAPP PELO CH DE GU.
CONTROLADOR: ST QPBM VELASCO
 COMANDANTE SOCORRO: TEN QOABM EVANDERSON
</t>
  </si>
  <si>
    <t>VISTORIA EM PALMEIRA EM FRENTE A UM PRÉDIO COMERCIAL E ESTA TOMBADA EM FIOS DE TELEFONIA. AV. CURAÇAO, N° 30, CONJ. NOVA CIDADE I. SOLIICTANTE: CARLOS ALBERTO NEVES RIBEERO 98163 - 5555.
________________________________________________________________
SERVIÇO DO DIA 14/06/2024 - 1º TURNO
BIFMA, POSTO SUMAÚMA, ABT-32 A COMANDO DO SGT R. ROCHA DESLOCOU PARA O LOCAL. VISTORIA EM PALMEIRA EM FRENTE A UM PRÉDIO COMERCIAL. A ÁRVORE ESTA TOMBADA NOS FIOS DE TELEFONIA. SOLICITANTE: CARLOS ALBERTO NEVES RIBEIRO. CONTATO: 98163 - 5555. AO CHEGAR AO LOCAL FOI OBSERVADA A NECESSIDADE DO CORTE DA REFERIDA ÁRVORE. CORTE TOTAL DE UM PÉ DE PALMEIRA REAL DE MAIS OU MENOS 6 METROS. PROPRIETÁRIO: KYRIOS LÚCIO DOURADO MONTEIRO. RG: 22155562. CPF: 016.280.532-24. SERVIÇO SEM ALTERAÇÃO. OCORRÊNCIA REGISTRADA VIA 193.
CONTROLADOR: ST QPBM VELASCO
 COMANDANTE SOCORRO: TEN QOABM EVANDERSON</t>
  </si>
  <si>
    <t xml:space="preserve">ACIDENTE DE TEÂNSITO COM VÍTIMA PRESA NAS FERRAGENS CARRO X CAMINHÃO BAÚ. AV. AÇAI COM  RUA ACARÁ, 261, DISTRITO 1, EM FRENTE A ZAZ LOGÍSTICA. SOLICITANTE: JEAN EVANGELISTA 991508827.
____________________________________________________________________
SERVIÇO DO DIA 14/06/2024 - 1º TURNO
BBE, POSTO CENTRAL, ABT-37, UR-26 E AC-01. VIATURAS A COMANDO DO TEN EVANDERSON  DESLOCARAM PARA O LOCAL. ACIDENTE DE TEÂNSITO COM VÍTIMA PRESA NAS FERRAGENS CARRO X CAMINHÃO BAÚ. EM FRENTE À ZAZ LOGÍSTICA. SOLICITANTE: JEAN EVANGELISTA. CONTATO: 99150-8827. AO CHEGAR AO LOCAL FOI OBSERVADO QUE A VÍTIMA ESTAVA APENAS RETIDA DO CAMINHÃO BAÚ E JÁ TINHA UMA VTR DO SAMU TRABALHANDO NA RETIRADA DO MESMO. GU DA UR E ABT APOIARAM NA IMOBILIZAÇÃO E RETIRADA DA VÍTIMA RETIDA.  VÍTIMA DO CAMINHÃO BAÚ: DENIVALDO DANTAS. CAMINHÃO BAÚ KIA UK 2.500. PLACA OAC 2F46. CAMINHÃO PERTENCENTE À EMPRESA PEIXARIA DO LEITE. CONDUTOR DO VEÍCULO DE PASSEIO: RICARDO CRUZ DA SILVA. FUNCIONÁRIO DA EMPRESA MOTO HONDA. FOI TRANSPORTADO POR AMBULÂNCIA DA MOTO HONDA. VEÍCULO CORSA CLASSIC BEGE, PLACA OAA 1907. A VÍTIMA DO CAMINHÃO BAÚ FOI TRANSPORTADA PARA O HOSPITAL JOÃO LÚCIO PELA VTR DO SAMU, USB 01, ENFERMEIRA PAULA MAGALHÃES. SERVIÇO SEM ALTERAÇÃO. OCORRÊNCIA REGISTRADA VIA 193. 
CONTROLADOR: ST QPBM VELASCO
 COMANDANTE SOCORRO: TEN QOABM EVANDERSON
</t>
  </si>
  <si>
    <t xml:space="preserve"> CONTROLE DE INSETO TIPO ABELHA NA GARAGEM DO CENTRO DE DISTRIBUIÇÃO DA BEMOL FARAMA , AV. DO TURISMO, 10941, TARUMÃ. SOLICITANTE: INGRED VALENTE ( ANALISTA DE MANUTENÇÃO) 98599 - 3229. OBS: SOMENTE O GLP DE 50LT.
______________________________________________________________________
SERVIÇO DO DIA 14/06/2024 - 1º TURNO
BIFMA, POSTO SUMAÚMA, ABT-32 A COMANDO DO SGT S. ROCHA DESLOCOU PARA O LOCAL. CONTROLE DE INSETO TIPO ABELHA NA GARAGEM DO CENTRO DE DISTRIBUIÇÃO DA BEMOL FARMA. SOLICITANTE: INGRED VALENTE ( ANALISTA DE MANUTENÇÃO) 98599 - 3229. OBS: SOMENTE O GLP DE 50LT. OCORRÊNCIA EM ANDAMENTO...
CONTROLADOR: ST QPBM VELASCO
 COMANDANTE SOCORRO: TEN QOABM EVANDERSON</t>
  </si>
  <si>
    <t xml:space="preserve">SERVIÇO DO DIA 14/06/2024  2º TURNO
BIFMA, POSTO SUMAÚMA, ABT-32 A COMANDO DO SGT S. ROCHA DESLOCOU PARA O LOCAL. CONTROLE DE INSETO TIPO ABELHA NA GARAGEM DO CENTRO DE DISTRIBUIÇÃO DA BEMOL FARMA. SOLICITANTE: INGRED VALENTE ( ANALISTA DE MANUTENÇÃO) 98599 - 3229. OBS: SOMENTE O GLP DE 50LT. AO CHEGAR NO LOCAL FOI DETECTADO QUE TRATAVA-SE DE INSETO TIPO ABELHA, SOLICITANTE NÃO PROVIDENCIOU O GLP IMPOSSIBILITANDO O CONTROLE, REALIZADO ORIENTAÇÕES. GUARNIÇÃO RETORNOU AO POSTO. ACIONAMENTO VIA 193.
CONTROLADOR COBOM; ST BM BOMFIM
 COMTE SOCORRO: TEN. BM EVANDERSON
</t>
  </si>
  <si>
    <t>ATENDIMENTO PRÉ HOSPITALAR -  ACIDENTE DE TRÂNSITO MOTO X CAMINHÃO 1 VITIMA, CONSCIENTE NA FRENTE DO SUPERMERCADO COEMA NA AVENIDA TORQUATO TAPAJÓS - NOVO ISRAEL, SOLICITANTE: MARINA CRISTINA
 CONTATO:  99281-2451</t>
  </si>
  <si>
    <t xml:space="preserve">SERVIÇO DO DIA 14/06/2024  2º TURNO
GRAPH POSTO ESPECIAL UR-24 A COMANDO DO TEN BM WASHINGTON BORGES DESLOCOU-SE PARA OCORRÊNCIA DE ACIDENTE AUTOMOBILÍSTICO MOTO X CAMINHÃO, GUARNIÇÃO NÃO ENCONTROU A VITIMA E NEM ACIDENTE DESTA NATUREZA, GUARNIÇÃO RETORNOU AO POSTO. ACIONAMENTO VIA 193.
CONTROLADOR COBOM; ST BM BOMFIM
 COMTE SOCORRO: TEN. BM EVANDERSON
</t>
  </si>
  <si>
    <t>SINDICO DO CONDOMINIO MANAUARA INFORMA QUE A CENTRAL DE GAS ESTA FAZENDO BARULHO E SUSPEITA DE VAZAMENTO DE GAS, ENTROU EM CONTATO COM FOGAS MAS A MESMA NAO ATENDEU. 
RESIDENCIAL MANAUARA III - COLONIA TERRA NOVA - RUA GUANAMBI N 98, PROX CAIC NOVO ISREAL
 CONTATO: 92981816296
 NOME: JOSE BERNADINO (SINDICO)</t>
  </si>
  <si>
    <t xml:space="preserve">SERVIÇO DO DIA 14/06/2024  2º TURNO
BIFMA POSTO SUMAÚMA ABT-32 A COMANDO DO SGT S. ROCHA DESLOCOU-SE  PARA OCORRÊNCIA DE VAZAMENTO DE GLP. SINDICO DO CONDOMÍNIO MANAUARA INFORMA QUE A CENTRAL DE GÁS ESTA FAZENDO BARULHO E SUSPEITA DE VAZAMENTO DE GÁS, ENTROU EM CONTATO COM FOGAS MAS A MESMA NÃO ATENDEU. CONTATO: 92981816296, NOME: JOSE BERNADINO (SINDICO). RG 18542190, CPF 814062312-15. FOI REALIZADO  OS TESTES NECESSÁRIOS E FOI CONSTATADO PELA GUARNIÇÃO DE SERVIÇO QUE NÃO HAVIA VAZAMENTO. GUARNIÇÃO REALIZOU ORIENTAÇÕES E RETORNOU AO POSTO. ACIONAMENTO VIA 193
 CONTROLADOR COBOM; ST BM BOMFIM
 COMTE SOCORRO: TEN. BM EVANDERSON
</t>
  </si>
  <si>
    <t>TEN BM CUNHA , DA UR 26 DESLOCOU-SE ATÉ O SPA APARECIDA PARA TRANSPORTAR UMA ALUNA SOLDADO QUE ESTAVA COM CRISE ALÉRGICA</t>
  </si>
  <si>
    <t xml:space="preserve">SERVIÇO DO DIA 14/06/2024  2º TURNO
GRAPH POSTO CENTRAL UR-26 A COMANDO D TEN CUNHA DESLOCOU-SE PARA OCORRÊNCIA DE ATENDIMENTO PRÉ-HOSPITALAR  TIPO: CRISE ALÉRGICA. AL SD VITOR GUILHERME  COUTO  ALBUQUERQUE, NASC: 11/09/1997, CPF: 028.639.942-39, CEL: 99442-5790. END: RUA VIVALDO LIMA 2A,  ALVORADA. CONSCIENTE, ORIENTADO E ESTÁVEL. APRESENTA HIPEREMIA DIFUSA. ENCAMINHAMENTO: AVALIAÇÃO MÉDICA NO SPA SÃO RAIMUNDO, APARECIDA. MÉDICO WALDEIR LEITÃO, ATESTADO MÉDICO DO DIA, CONDUZIDO ATÉ A SUA RESIDÊNCIA NA ALVORADA. OCORRÊNCIA REALIZADA SEM ALTERAÇÃO. ACIONAMENTO VIA HT.
 CONTROLADOR COBOM; ST BM BOMFIM
 COMTE SOCORRO: TEN. BM EVANDERSON
</t>
  </si>
  <si>
    <t>FUMAÇA BRANCA SAINDO DE DENTRO DA PANIFICADORA 
AV DESEMBARGADOR JOAO MACHADO - ALVORADA - PANIFICADORA MASTERPAN EM FRENTE A ACADEMIA LIVE 
SOLICITANTE: RYAN FARIAS 
CONTATO: 991896739</t>
  </si>
  <si>
    <t xml:space="preserve">SERVIÇO DO DIA 14/06/2024  2º TURNO
BBE POSTO DA RODOVIÁRIA ABT-33 A COMANDO DO SGT BM CILIONEI DESLOCOU-SE JUNTO COM A GSE-01 PARA OCORRÊNCIA DE PRINCIPIO DE INCÊNDIO. SOLICITANTE: MARCÍLIO FREITAS DA COSTA, RG 15058, 92 99122-9852, MASTER PAN PLANALTO, TRATAVA-SE DE DEDETIZAÇÃO NO LOCAL. PROPRIETÁRIO DEVIDAMENTE ORIENTADO. OCORRÊNCIA REALIZADA SEM ALTERAÇÃO. VTRS RETORNARAM AO POSTO. ACIONAMENTO VIA 193.
CONTROLADOR COBOM; ST BM BOMFIM
 COMTE SOCORRO: TEN. BM EVANDERSON
</t>
  </si>
  <si>
    <t>ATENDIMENTO PRÉ HOSPITALAR - MULHER DESACORDADA 34 ANOS CAIU E BATEU A CABEÇA 
EDIFICIO SAINT MORRITZ N84 CONJ ELDORADO AO LADO DA ESCOLA ESTADUAL ALTAIR SEVERIANO 
SOLICITANTE: PAOLA ALMEIDA 
CONTATO:  99293-6900</t>
  </si>
  <si>
    <t xml:space="preserve">SERVIÇO DO DIA 14/06/2024  2º TURNO
GRAPH POSTO ESPECIAL UR-24 A COMANDO DO TEN BM WASHINGTON BORGES DESLOCOU-SE PARA OCORRÊNCIA DE ATENDIMENTO PRÉ- HOSPITALAR. NO QTH A VITIMA A SRA ANA LETICIA FERREIRA ALMEIDA, 34A, CPF: 021895093-43, ESTAVA DEITADA NA COZINHA EM DECÚBITO DORSAL. SEGUNDO FAMILIARES A VITIMA FALOU QUE CAIU DA PRÓPRIA ALTURA A MESMA ESTAVA COM SINAIS DE EMBRIAGUES E HÁLITO ETÍLICO. REBAIXADA. GLASGOW 12. OS SSVV: PA: 120X70, FC 87, SATO2 97, FR 17. DEX 110. SEM SINAIS DE TCE. PUPILAS FOTO REAGENTES. IMOBILIZADA A MESMA EM PRANCHA LONGA  E REMOVIDA AO HOSPITAL JOÃO LUCIO. OCORRÊNCIA REALIZADA SEM ALTERAÇÃO. ACIONAMENTO VIA 193.
CONTROLADOR COBOM; ST BM BOMFIM
 COMTE SOCORRO: TEN. BM EVANDERSON
</t>
  </si>
  <si>
    <t>SOLICITAÇÃO CEL PM VENTURA PARA ATENDER VÍTIMA DE ACIDENTE DE TRANSITO DE CARRO VS CARRO NA ALAMEDA COSME FERREIRA EM FRENTE A FEIRA DO COROADO. VÍTIMA LESIONADA NO ROSTO COM DOR NO PEITO. SAÍDA DA UR AS 03:06hs, CHEGADA AS 03:12h.</t>
  </si>
  <si>
    <t xml:space="preserve">SERVIÇO DO DIA 14/06/2024  2º TURNO 
GRAPH, POSTO FLORESTAL, UR-28 A COMANDO DO TEN QCOBM RENATA NARDES REALIZOU DESLOCAMENTO PARA OCORRÊNCIA DE ATENDIMENTO PRÉ-HOSPITALAR DE COLISÃO CARROX CARRO.VITIMA: CARLOS EDUARDO PEREIRA DE FREITAS.  DN07/12/2006. 18 ANOS. CARONA TRASEIRO. BATIDA LATERAL ESQUERDO, ACIONAMENTO DE AIR BAG DE CORTINA. HEMATOMA E EDEMA EM REGIÃO OCULAR E. BATIDA DE CABEÇA NA CABEÇA DO COLEGA. AMBOS SEM CINTO DE SEGURANÇA. PA: 110' X 60, FC 53,  SAT 99.  PUPILA ISOFORORREAGENTE. NÃO LEMBRA O QUE ACONTECEU, GLASGOW 14,. NEGA ALERGIAS, COMORBIDADES, USO DE ÁLCOOL E DROGAS. REALIZADO RETIRADA DO CARRO EM PRANCHA RÍGIDA, USO DO COLAR CERVICAL. SEM SINAIS DE FRATURAS.  TRANSPORTE PARA O HOSPITAL JOÃO LÚCIO. SEM INTERCORRÊNCIAS DURANTE O TRANSPORTE. MÉDICO RECEPTOR JAVIER ROJAS GONZÁLEZ CRM: 4573. ACIONAMENTO VIA 193.
CONTROLADOR COBOM; ST BM BOMFIM
 COMTE SOCORRO: TEN. BM EVANDERSON
</t>
  </si>
  <si>
    <t>ESCALA DE SERVIÇO EXTRA EM DIVERSOS POSTOS DO CBMAM
---------------------------------
SERVIÇO DO DIA 15 DE JUNHO DE 2024- 1º TURNO 
1° TURNO	3º SGT QCPBM	JOSÉ HELINALDO DAS CHAGAS COSTA 	1537	07:30:00	19:30:00	12:00:00	SCI	0330/SCI/2024	REFORÇO DE EQUIPE SCI-EG 
1° TURNO	ST QPBM	LEANDRO RODRIGUES DA SILVA 	0630	07:30:00	19:30:00	12:00:00	SCI	0330/SCI/2024	REFORÇO DE EQUIPE-SCI-EG 
1° TURNO	CB QPBM	CLEYTON ANDERSON CRUZ DA SILVA 	1242	07:30:00	19:30:00	12:00:00	SCI	0330/SCI/2024	REFORÇO DE EQUIPE SCI EG 
1° TURNO	CB QPBM	WALTER DA SILVA ARAUJO FILHO 	1227	07:30:00	19:30:00	12:00:00	SCI	0330/SCI/2024	REFORÇO DE EQUIPE SCI-EG 
1° TURNO	CB QPBM	EVANDRO ROCHA MONTEIRO 	1101	07:30:00	17:30:00	10:00:00	BBE PONTA NEGRA	0496/BBE/2024	REFORÇO DE GUARNIÇÃO 
1° TURNO	2º TEN QOABM	IDNEY AZEVEDO DE SOUSA 	0555	08:00:00	20:00:00	12:00:00	PELOTÃO FLUVIAL	0203/BBE/2024	REFORÇO DE GUARNIÇÃO 
1° TURNO	3º SGT QPBM	RONILSON VIEIRA SA 	1096	07:30:00	19:30:00	12:00:00	DISTRITO INDUSTRIAL	0484/BI/2024	REFORÇO DE GUARNIÇÃO 
1° TURNO	CB QCPBM	EVANDRO ROCHA MONTEIRO 	1101	07:30:00	17:30:00	10:00:00	BBE PONTA NEGRA	0496/BBE/2024	REFORÇO DE GUARNIÇÃO 
1° TURNO	1º SGT QPBM	MARCOS FLAVIO PARDO SERRAO 	0734	08:00:00	20:00:00	12:00:00	QCG CENTRAL	0497/BBE/2024	REFORÇO DE GUARNIÇÃO 
1° TURNO	3º SGT QCPBM	AMANNDA SOUZA DE CARVALHO DA SILVA 	1551	07:30:00	17:30:00	10:00:00	BBE PONTA NEGRA	0418/GRAPH/2024	PREVENÇÃO AQUÁTICA PRAIA DA PONTA NEGRA 
1° TURNO	3º SGT QCPBM	LILIAN FLANKLIS ZAGURY MATOS	1855	07:30:00	17:30:00	10:00:00	BBE PONTA NEGRA	0052/CIACG/2024	PREVENÇÃO AQUÁTICA PONTA NEGRA/REALIZAR PREVENÇÃO AQUÁTICA EM PRAIA 
1° TURNO	ST QPBM	JOSÉ PAULO PEREIRA PARÁ 	0626	07:30:00	17:30:00	10:00:00	BBE PONTA NEGRA	0052/CIACG/2024	PREVENÇÃO NA PRAIA DA PONTA NEGRA
 1° TURNO	CB QPBM	JORGE COELHO GUIMARAES	1106	07:30:00	19:30:00	12:00:00	ZUMBI	0484/BI/2024	REFORCO DE GUARNICAO
 1° TURNO	CB QPBM	WERYCKIN MAGALHAES MOURQ	1203	07:30:00	17:30:00	10:00:00	OUTROS	0486/BI/2024	GUARDA-VIDAS
 1° TURNO	CB QPBM	MAIK DANTAS DE ALENCAR 	1244	08:00:00	20:00:00	12:00:00	QCG CENTRAL	0492/BBE/2024	CONDUTOR ATA-01
 1° TURNO	3º SGT QCPBM	MALILA MOTTA CAMPOS	1570	07:30:00	17:30:00	10:00:00	BBE PONTA NEGRA	0418/GRAPH/2024	REFORÇO DE  GUARNIÇÃO2024
 1° TURNO	3º SGT QCPBM	DAVID LIRA PEIXOTO	1662	07:00:00	19:00:00	12:00:00	ZUMBI	0219/GRAPH/2024	REFORÇO DE GUANIÇÃO
 1° TURNO	3º SGT QCPBM	ELIAS SANTOS LOPES	1723	08:00:00	17:00:00	09:00:00	SUBCOMANDEC	0078/SUBCOMADE/2024	SEPARAR E ORGANIZAR OS MATERIAIS QUE SERÃO UTILIZADOS NA PREVENÇÃO NO 57º FESTIVAL FOLCLÓRICO DE PARINTINS ¿ 2024, DE ACORDO COM A ORDEM DE SERVIÇO Nº 061/2024/DRDS/COP/DEFESA CIVIL-AM.
1° TURNO	3º SGT QCPBM	DANIELLE PIRES DA COSTA 	1668	08:00:00	18:00:00	10:00:00	QCG CENTRAL	0147/BIFMA/2024	SALA DE SITUAÇÃO 
1° TURNO	1º TEN QCOBM	ROGÉRIO XIMENES VASCONCELOS MOREIRA 	1355	07:30:00	17:30:00	10:00:00	OUTROS	0053/DS/2024	PREVENÇÃO APH PRAIA DA PONTA NEGRA
 1° TURNO	3º SGT QPBM	WILKER RICHARDSON GADELHA DE QUEIROZ 	1030	08:00:00	20:00:00	12:00:00	QCG CENTRAL	0146/BIFMA/2024	CONDUTOR DO VELOZ
 1° TURNO	3º SGT QCPBM	ADEILTON CORTEZ SANTIS	1612	08:00:00	17:00:00	09:00:00	SUBCOMANDEC	0078/DRDS/2024	SEPARAR E ORGANIZAR OS MATERIAIS DA PREVENCAO DO 57 FESTIVAL FOLCLORICO DE PARINTINS
 1° TURNO	3º SGT QPBM	FRANCISCO DE ASSIS BEZERRA DE CARVALHO 	1210	08:00:00	17:00:00	09:00:00	BBE PONTA NEGRA, SUBCOMANDEC	0078/SUBCOMADEC/2024	SEPARA E ORGANIZAR OS MATERIAIS QUE SERÃO UTILIZADOS NA PREVENÇÃO 57¿ FESTIVAL FOLCLÓRICO DE PARINTINS -2024
 1° TURNO	CB QPBM	JOSIAS GAMA PALHETA 	1259	07:00:00	17:00:00	10:00:00	OUTROS	0053/CIACG/2024	APOIO NA MANUTENÇÃO DA VILA OLIMPICA
 1° TURNO	1º TEN QOABM	ALTINO DA COSTA JUNIOR	0364	07:30:00	17:30:00	10:00:00	BBE PONTA NEGRA	0201/CBC/2024	REFORÇO DE GUARNIÇAO 
1° TURNO	3º SGT QCPBM	CLEUDSON CASTRO DOS SANTOS	1636	08:00:00	17:00:00	09:00:00	SUBCOMANDEC	0078/SUBCOMADEC/2024	SEPARAR E ORGANIZAR OS MATERIAIS QUE COMANDO DE SOCORRO: TEN QOABM HENCHEN
 COORDENADORA: ST BM CONCEIÇÃO
-------------------------------</t>
  </si>
  <si>
    <t>SERVIÇO DO DIA 15/06/2024 - 2º TURNO
3º SGT QCPBM	ROBERTO PIMENTEL BASTOS	1568	19:00:00	07:00:00	12:00:00	ZUMBI	0219/GRAPH/2024	REFORÇO DE GUARNIÇÃO
 3º SGT QPBM	JONAS GONCALVES DA SILVA	1089	19:30:00	07:30:00	12: 00:00	ZUMBI	0485/BI/2024	REFORÇO DE GUARNIÇÃO
 ST QPBM	MARCIO AURÉLIO BATALHA MACIEL	618	19:30:00	07:30:00	12: 00:00	SCI	0331/SCIEG/2024	REFORÇO DE EQUIPE SCI
 CB QPBM	RAY ABREU LICATA	1103	19:30:00	07:30:00	12 :00:00	SCI	0331/SCI/2024	REFORÇO DE EQUIPE SCI-EG
 ST QPBM	ALEX SOUZA DA COSTA	625	19:30:00	07:30:00	12:00:00	CIS GRANDE CIRCULAR	0485/BI/2024	REFORÇO DE GUARNIÇÃO
 CB QPBM	MARCOS PAULO SANTOS MARQUES	1121	19:30:00	07:30:00	1 2:00:00	SCI	0331/SCI/2024	REFORÇO DE EQUIPE
 CB QPBM	LÉCIO FARIA DOS SANTOS	1093	20:00:00	08:00:00	12:00:00	QCG CENTRAL	0497/BBE/2024	APOIO OPERACIONAL AO ABT-37 (AUXILIAR DE GUARNIÇÃO)
ST QPBM	ESMERALDO MARTINS SEABRA	631	20:00:00	08:00:00	12:00:00	QCG CENTRAL	0493/BBE/2024	CONDUTOR DE VIATURA
 ST QPBM	LAERCIO FIGUEIREDO CARDOSO	583	20:00:00	08:00:00	12:00:00	QCG CENTRAL	0146/BIFMA/2024	CONDUTOR DA AC-01
 1º SGT QPBM	WALTER BARBOSA DE SOUZA JÚNIOR	723	19:30:00	07:30:00	12 :00:00	SCI	0331/SCI/2024	REFORÇO DE EQUIPE
 3º SGT QPBM	EMERSON PEREIRA DE FREITAS	1052	20:00:00	08:00:00	12:00:00	PELOTÃO FLUVIAL	0203/BBE/2024	REFORÇO DE GUARNIÇÃO
 ST QPBM	WALDERLENO DE ARAGAO MACIEL	750	00:00:00	06:00:00	06:00:00	OUTROS	0209/DAT/2024	CIF
 ST QPBM	FABIO GÓES DE SOUZA	594	00:00:00	06:00:00	06:00:00	OUTROS	0209/DAT/2024	FISCALIZAÇÃO
 CB QPBM	GETTLYN DE LIMA PONTES	1025	00:00:00	06:00:00	06:00:00	DAT	0209/DAT/2024	FISCALIZAR EVENTOS DETERMINADA PELA CIF
 CB QPBM	RAIMUNDA SERRAO NUNES	1220	00:00:00	06:00:00	06:00:00	DAT	0209/DAT/2024	CIF NOTURNA
 CB QPBM	MÁRLIO SOUZA MACEDO	1034	19:30:00	07:30:00	12:00:00	DISTRITO INDUSTRIAL	0485/BI/2024	REFORÇO DE GUARNIÇÃO
CONTROLADOR: ST QPBM VELASCO
 COMANDANTE SOCORRO: TEN QOABM HENCHEN</t>
  </si>
  <si>
    <t>PREVENÇÃ NA PRAIA DA PONTA NEGRA
-----------------------------------
SERVIÇO DO DIA 15 DE JUNHO DE 2024- 1º TURNO 
PREVENÇÃO AQUÁTICA NA ORLA DA PONTA NEGRA
BBE.PELOTÃO FLUVIAL.VTR-LANCHA RIO JURUÁ.  A GUARNIÇÃO A COMANDO DO TEN QOABM COSTA  REALIZOU PREVENÇÃO NA ORLA DA PONTA NEGRA NO HORÁRIO DAS 08H00MIN, CONFORME  O PLANO DE OPERAÇÕES No 201- CBC/2024, PUBLICADO NO BG Nº110 DE 13 DE JUNHO DE 2024. NO HORÁRIO DAS 07:30 ÁS 17H30MIN. AÇÃO DOS BOMBEIROS: FOI REALIZADO A PREVENÇÃO DE ACORDO COM O HORÁRIO PREVISOT CONFORME A ORDEM DE OPERAÇÃO. SERVIÇO SEM ALTERAÇÃO,
COMANDO DE SOCORRO: TEN QOABM HENCHEN
 COORDENADORA: ST BM CONCEIÇÃO</t>
  </si>
  <si>
    <t>ORDEM DE OPERAÇÕES Nº 411/GRAPH/CBC/2024 
EVENTO: PREVENÇÃO EM EVENTO REALIZADO PELA SECRETARIA DE ESTADO DE  JUSTIÇA, DIREITOS HUMANOS E CIDADANIA ¿ SEJUSC ¿ I GINCANA VIOLETA; MISSÃO: PREVENIR E ATENDER CASOS DE URGÊNCIA/EMERGÊNCIA E REALIZAR  RESGATE; DATA:15.06.2024 (sábado) VTR:UR 25 (PONTA NEGRA) EFETIVO: TEN ANDRÉ JESUS                 TEN LUCY                 SGT VINENTE                 SGT J. ANDRADE
 HORÁRIO:08h00 às 12h00-  LOCAL/ITINER: FUNDAÇÃO VILA OLÍMPICA DE MANAUS  Av. Pedro Teixeira, 1271-1359
---------------------- -----------------------
SERVIÇO DO DIA 15 DE JUNHO DE 2024- 1º TURNO 
PREVENÇÃO EM EVENTO 
GRAPH.POSTO PONTA NEGRA.VTR-UR-25. A GUARNIÇÃO A COMANDO DO TEN BM ANDRÉ JESUS DESLOCOU-SE ATÉ A VILA OLIMPICA  PARA FINS DE CUMPRIR ORDEM DE OPERAÇÕES Nº 411/GRAPH/CBC/2024,  EVENTO: PREVENÇÃO EM EVENTO REALIZADO PELA SECRETARIA DE ESTADO DE JUSTIÇA, DIREITOS HUMANOS E CIDADANIA ¿ SEJUSC ¿ I GINCANA VIOLETA;DETERMINAÇÃO: EXMO. SR. CMT GERAL DO CBMAM, REGISTRADA VIA 193, MISSÃO: PREVENIR E ATENDER CASOS DE URGÊNCIA/EMERGÊNCIA E REALIZAR  RESGATE. AÇÃO DOS BOMBEIROS:  FOI CUMPRIDO A PREVENÇÃO CONFORME ORDEM DE PREVENÇÃO NO HORÁRIO DAS 08H00 ÁS 12H00MIN. SERVIÇO SEM ALTERAÇÃO.
COMANDO DE SOCORRO: TEN QOABM HENCHEN
 COORDENADORA: ST BM CONCEIÇÃO</t>
  </si>
  <si>
    <t>08:18h
 VISTORIA EM ÁRVORE (AÇAIZEIRO E PUNPUNHEIRA)
RUA FREI MIGUEL ANGELO, 724 - GRANDE VITÓRIA/SÃO JOSE
 PRÓXIMO A POUSADA GRANDE VITÓRIA
 92992141272 - TAMIRES PINHEIRO
--------------------------------------------------------
SERVIÇO DO DIA 15 DE JUNHO DE 2024- 1º TURNO 
VISTORIA EM ÁRVORE
1º.B.I.POSTO DO ZUMBI.VTR.ABT-31. A GUARNIÇÃO A COMANDO DO ST BM ARTUR DESLOCOU-SE ATÉ A RUA FREI MIGUEL ANGELO, 724 - GRANDE VITÓRIA PARA FINS DE REALIZAR VISTORIA EM ÁRVORES TIPO AÇAIZEIRO E PUNPUNHEIRA, SOLICITAÇÃO  SRA  TAMIRES PINHEIRO CONTATO-  92992141272. AÇÃO DOS BOMBEIROS:  FOI FEITO O CORTE DOS GALHOS, RETIRADO O RISCO PORÉM A ÁRVORE É DE GRANDE PORTE PRECISA SER RETIRADA POR  COMPLETO, NECESSITARÁ DO APOIO DO SERVIÇO ESPECIALIZADO CORTE DE ÁRVORE. SERVIÇO SEM ALTERAÇÃO.
COMANDO DE SOCORRO: TEN QOABM HENCHEN
 COORDENADORA: ST BM CONCEIÇÃO
 ____________________________________________________________
SERVIÇO DO DIA 20 DE JUNHO DE 2024- 1º TURNO
CORTE DE ÁRVORE 
QCG.POSTO  CENTRAL.VTR-AR-42. A GUARNIÇÃO A COMANDO DO SGT BM J NUNES  DESLOCOU-SE ATÉ RUA: FREI MIGUEL ÂNGELO Nº724,  BAIRRO: GRANDE VITÓRIA,  PARA FINS DE REALIZAR VISTORIA E CORTE DE ÁRVORES  ESPECIES   ÁRVORES TIPO AÇAIZEIRO E PUNPUNHEIR, DETERMINAÇÃO CEL BM RICARDO, REGISTRADO VIA 193.  SOLICITANTE: TAMIRES PINHEIRO- CONTATO-92992141272 .  AÇÃO DOS BOMBEIROS: FOI REALIZADO O CORTE DAS  ÁRVORES REMOVIDO O RISCO. SERVIÇO SEM ALTERAÇÃO.
COMANDO DE SOCORRO: TEN QOABM EDYTON
 COORDENADORA: ST BM CONCEIÇÃO</t>
  </si>
  <si>
    <t>VISTORIA EM ARVORE TIPO ABACATEIRO/ ARVORE  ESTA DECLINADA PARA RESIDENCIA DO VIZINHO ( SOLICITANTE)
RUA MANGIRIOBA, 61, JOAO PAULO - JORGE TEIXEIRA
 A CASA FICA NO FIM DA RUA, NO BECO DE MESMO NOME
 PRÓXIMO A ESCOLA HELENA WALCOTT
 92995067028 - FABIO DA SILVA BEZERRA
---------------------------------------------------------------
SERVIÇO DO DIA 15 DE JUNHO DE 2024- 1º TURNO 
VISTORIA E CORTE DE ÁRVORE 
1º.B.I.POSTO DO CIS GRANDE CIRCULARI.VTR.ABT-35. A GUARNIÇÃO A COMANDO DO SGT BM MARCUS FREIRE DESLOCOU-SE ATÉ  RUA MANGIRIOBA, 61, JOAO PAULO  JORGE TEIXEIRA PARA FINS DE  REALIZAR VISTORIA  EM ÁRVORE.  SOLICITAÇÃO REALIZADA VIA 193 PELO SR  FABIO DA SILVA BEZERRA CONTATO 92995067028. AÇÃO DOS BOMBEIROS: FOI VERIFICADO QUE A ÁRVORE ESTÁ  SECA E MORTA, PORÉM EM UM TERRENO DE DIFÍCIL ACESSO E COM INCLINAÇÃO SOBRE RESIDECIA ABAIXO, COM ALTO RISCO DE ACIDENTE COM A EQUIPE. FORAM ORIENTADOS ADEQUADAS. OCORRÊNCIA PASSADA AO ST BM COMAPA PARA  PROVIDÊNCIAS. SERVIÇO SEM ALTERAÇÃO. 
COMANDO DE SOCORRO: TEN QOABM HENCHEN
 COORDENADORA: ST BM CONCEIÇÃO</t>
  </si>
  <si>
    <t>10:23h -  VAZAMENTO DE GLP SEM FOGO
 RUA DR. ROMEU, 42 - JAPIIM -  ATRÁS DA NILTON LINS DA AV TEFÉ
 994845231 - LAVIGNIA ANGELICA - A SOLICITANTE APÓS ORIENTAÇÃO, INFORMOU QUE ENTREGADOR DE GLP, RETIROU A BOTIJA DE DENTRO DA RESIDÊNCIA E COLOCOU NA LAJE, PORÉM A SOLICITANTE INSISTIU NA PRESENÇA DO BOMBEIRO NO LOCAL.
----------------------------------------------------------------------
SERVIÇO DO DIA 15 DE JUNHO DE 2024- 1º TURNO 
VAZAMENTO DE GLP SEM FOGO 
BBE. POSTO CENTRAL.  VTR-ABT- 37. A GUARNIÇÃO A COMANDO DO SGT BM PARDO  DESLOCOU-SE ATÉ  RUA DR. ROMEU, 42 - JAPIIM  PARA FINS DE  VERIFICAR VAZAMENTO DE GLP SEM FOGO, SOLICITAÇÃO FEITA VIA   LAVIGNIA ANGELICA  CONTATO  994845231. AÇÃO  DOS BOMBEIROS:  FOI VERIFICADO  QUE  HOUVE A QUEBRA DO REGISTRO  IMPOSSIBILITANDO A VEDAÇÃO CAUSANDO VAZAMENTO. FOI FEITO   ABERTURA DE PORTAS E JANELAS , REALIZADO A RETIRADA DO REGISTRO FEITO AS ORIENTAÇÕES DE SEGURAÇA E COLETA DE DADOS.  NO ACESSO A RESIDENCIA  A FIAÇÃO DE INTERNET SOLTOU DEVIDO ENGATAR NA VIATURA, NO MAIS. SERVIÇO SEM ALTERAÇÃO.
COMANDO DE SOCORRO: TEN QOABM HENCHEN
 COORDENADORA: ST BM CONCEIÇÃO</t>
  </si>
  <si>
    <t>HOMEM PENDURADO NA PAREDE  / CORDA NO TELHADO QUE SE MATAR 
RUA DA JAQUEIRA N 22 ZUMBI DOS PALMARES 1
 MERCADINHO DA BEBY, MERCADINHO 303
 92992336181- AMANDA MARTINS DA SILVA
-------------------------------------------------------------------
SERVIÇO DO DIA 15 DE JUNHO DE 2024- 1º TURNO 
TENTATIVA DE SUICIDIO
1º.B.I.POSTO DO CIS GRANDE CIRCULARI.VTR.ABT-36./ GRAPH.POSTO DO ZUMBI.VTR-UR-28/ AC-01  AS  GUARNIÇÕES  A COMANDO DO TEN QOABM HANCHEN DESLOCARM-SE  ATÉ  A  RUA DA JAQUEIRA N 22 ZUMBI DOS PALMARES 1 PARA FINS DE VERIFICAR UMA SOLICITAÇÃO DE TENTATIVA DE SUICIDIO, SOLICITAÇÃO FEITA VIA 193 PELA SRA  AMANDA MARTINS DA SILVA, CONTATO-  92992336181. AÇÃO DOS BOMBEIROS: FOI VERIFICADO  NO ENDEREÇO A CIMA O MORADOR JÁ NÃO ESTAVA, FAMILIARES  CONSEGUIRAM CONVENCER A SAIR DA RESIDÊNCIA E IR PARA A CASA DA EX EXPOSA SRA DANIELE FREITAS. NÃO HOUVE NECESSIDADE DE ATUAÇÃO DO BOMBEIROS. SERVIÇO SEM ALTERAÇÃO.
COMANDO DE SOCORRO: TEN QOABM HENCHEN
 COORDENADORA: ST BM CONCEIÇÃO</t>
  </si>
  <si>
    <t>REINTEGRAÇÃO DE POSSE
 APOIO A POLICIA MILITAR
-------------------------------------------
SERVIÇO DO DIA 15 DE JUNHO DE 2024- 1º TURNO 
APOIO A PM/ MANIFESTAÇÃO PÚBLICA
1º.B.I.POSTO DO CIS GRANDE CIRCULARI.VTR.ABT-35/ AC-01. A GUARNIÇÃO A COMANDO DO SGT BM MARCUS FREIRE REALIZOU DESLOCAMENTO ATÉ A  A V FLAMBOYAN PARA FINS DE DAR APOIO A POLICIA MILITAR EM MANIFESTAÇÃO PÚBLICA, PORÉM AO CHEGAR NO LOCAL O CHEFE DE EQUIPE FOI  INFORMADO QUE ERA UMA REITEGRAÇÃO DE POSSE. SOLICITAÇÃO DESPACHANTE DA AREA LESTE CB BM DIEGO MOUTINHO. AÇÃO DOS  BOMBEIROS:  FOI  VERIFICADO  QUE HAVIA UMA CASA DE PEQUENO PORTE CONSTRUIDA COM PALHA E MADEIRA ESTAVA EM CHAMAS FOI FEITO O COMBATE COM APROXIMADAMENTE 2.000  MIL LITROS DE ÁGUA. A POLICIA CONTINUA NO LOCAL A VIATURA RETORNOU AO POSTO DE ORIGEM, SE HOVER NECESSIDADE IRÃO SOLICITAR APOIO NOVAMENTE. SERVIÇO SEM ALTERAÇÃO.
COMANDO DE SOCORRO: TEN QOABM HENCHEN
 COORDENADORA: ST BM CONCEIÇÃO</t>
  </si>
  <si>
    <t>INCÊNDIO EM RESIDÊNCIA DE ALVENARIA SEM VITIMAS NO LOCAL
----------------------------------------------------------------
SERVIÇO DO DIA 15 DE JUNHO DE 2024- 1º TURNO 
INCÊNDIO EM RESIDÊNCIA
BBE.POSTO CENTRAL. VTR- ABT-37/ GRAPH. VTR-UR-26/ AC-01- AS GUARNIÇÕES A COMANDO DO TEN QOABM HENCHEM DESLOCARAM -SE ATÉ A RUA SANTA IZABEL Nº  BAIRRO CENTRO PARA FINS DE VERIFICAR INCÊNDIO EM RESIDÊNCIA, SOLICITAÇÃO  VIA 193 PELO SR ALESSANDRO KAIK CONTATO 92 99434-0506. AÇÃO DOS BOMBEIROS: FOI VERIFICADO QUE A CASA DE TRES PISOS ESTAVA COM O SEGUNDO PISO EM CHAMAS, OS PROPRIETARIOS NÃO ENCONTRAVAM-SE  NA RESIDÊNCIA, A RESIDÊNCIA ESTAVA TRANCADA. FOI FEITO A CONTENÇÃO DAS CHAMAS  COM APROXIMADAMENTE  2.00 MIL LITROS DE  ÁGUA,  EM UMA ÁREA DE APROXIMADAMENTE 40M² DE ÁREA. DANOS: QUEIMA TOTAL ( NÃO INFORMADO), QUEIMA PARCIAL (NÃO INFORMADO). CAUSA DO INCÊNDIO (NÃO INFORMADO) PROPRIETARIO: JOSEMO DA SILVA CRUZ NASC. 21/10/1967, CPF 20030517249, CONTATO 991086926, E NO SEGUNDO PISO MORA A FILHA A SRA NATASHA GALVÃO DA SILVA CRUZ (SEM MAIS DADOS). SERVIÇO SEM ALTERAÇÃO.
COMANDO DE SOCORRO: TEN QOABM HENCHEN
 COORDENADORA: ST BM CONCEIÇÃO</t>
  </si>
  <si>
    <t>INFORMAÇÕES DE UM FOCO DE INCÊNDIO EM ÁREA VERDE . TERRENO BALDIO. PROXIMO DE RESIDÊNCIAS
----------------------
SERVIÇO DO DIA 15 DE JUNHO DE 2024- 1º TURNO 
INCÊNDIO EMVEGETAÇÃO
BBE.POSTO BBE RODOVIARIA. VTR-ABT-33. A GUARNIÇÃO  A COMANDO DO CB BM VICTOR DESLOCOU-SE ATÉ A RUA JOÃO LEITAO Nº22, CONJUNTO BELA VISTA PARA FINS DE  DE VERIFICAR FOCO DE INCÊNDIO EM ÁREA VERDE , SOLICITAÇÃO FEITA VIA 193 PELO SR JEFERSON BALDDE CONTATO 98125-1367. AÇÃO DOS BOMBEIROS:  FOI VERIFICADO QUE  HAVIA FOGO EM ENTULHO/LIXO/VEGETAÇÃO FORAM UTILIZADOS  3.000 L DE ÁGUA PARA  APAGAR O FOGO E FAZER RESCALDO. TERRENO  BALDIO.  SERVIÇO SEM ALTERAÇÃO.
COMANDO DE SOCORRO: TEN QOABM HENCHEN
 COORDENADORA: ST BM CONCEIÇÃO</t>
  </si>
  <si>
    <t>3 COBRA  DE MEDIO PORTE DENTRO DO APARTAMENTO 1751- TORRE17
 CONDOMINIO ALEGRO RESIDENCIAL CLUBE - TORQUATO TAPAJOS 6930
 CARLOS CORREIA - FUNCIONARIO 92985178788
------------------------------------------------------------
SERVIÇO DO DIA 15 DE JUNHO DE 2024- 1º TURNO 
CAPTURA E RESGATE DE ANIMAL SILVESTRE
BBE.POSTO BBE RODOVIARIA. VTR-ABT-33. A GUARNIÇÃO  A COMANDO DO CB BM VICTOR DESLOCOU-SE ATÉ A AV TORQUARTO TAPAJÓS, CONJUNTO BELA VISTA PARA FINS DE  DE VERIFICAR FOCO DE INCÊNDIO EM ÁREA VERDE , SOLICITAÇÃO FEITA VIA 193 PELO SR  CARLOS CORREIA CONTATO  92985178788. AÇÃO DOS BOMBEIROS:  FOI VERIFICADO , JUNTO COM O SOLICITANTE  DENTRO DO APARTAMENTO E NÃO FOI AVISTADO ANIMAL ALGUM.  FOI ORIENTADO AO SOLICITANTE MANTER AS JANELAS DO BANHEIRO FECHADA . E SE PRECISAR ENTRAR EM CONTATO NOVAMENTE  COM SERVIÇO EMERGENCIAL 193. SERVIÇO SEM ALTERAÇÃO.
COMANDO DE SOCORRO: TEN QOABM HENCHEN
 COORDENADORA: ST BM CONCEIÇÃO</t>
  </si>
  <si>
    <t>ARVORE/ARVORE NO TERRENO DA INFRAERO
 MAS TOMBADA EM CIMA DE RESIDENCIA TIPO NATIVA, .MEDIO PORTE 
RUA MARACANÃ 500- REDENÇÃO - (  BALNEARIO DO PAPITO- RUA DA POLICLINICA- CARLOS AUGUSTO VEIRA DE LIMA
 92992169616- 92991735196 WHATS
-----------------------------------------------
SERVIÇO DO DIA 15 DE JUNHO DE 2024- 1º TURNO 
VISTORIA E CORTE DE ÁRVORE
BBE.POSTO BBE RODOVIARIA. VTR-ABT-33/ GSE01/AC-01. AS GUARNIÇÕES A COMANDO DO TEN QOABM HENCHEN DESLOCARAM -SE ATÉ RUA MARACANÃ 500, BAIRRO: REDENÇÃO  PARA FINS DE REALIZAR VISTORIA E CORTE DE ÁRVORE TIPO NATIVA. SOLICITAÇÃO FEITA VIA 193 PELO SR CARLOS AUGUSTO VEIRA DE LIMA CONTATO- 92992169616. AÇÃO DOS BOMBEIROS: FOI FEITO A VISTORIA CONSTATADO QUE A  ÁRVORE TIPO NATIVA ESTA TOMBADA SOBRE A RESIDÊNCIA DO SOLCITANTE, NÃO FOI POSSIVEL REALIZAR O CORTE DEVIDO, SEGUNDO INFORMAÇÕES DO CB BM CARNEIRO O LOCAL É DE RISCO E DEVE SER FEITO PELA EQUIPE  DE CORTE DE ÁRVORE.  OCORRÊNCIA REPASSADA AO SERVIÇO DE CORTE DE ÁRVORE, ST BM COMAPA. OCORRÊNCIA EM ANDAMENTO.
COMANDO DE SOCORRO: TEN QOABM HENCHEN
 COORDENADORA: ST BM CONCEIÇÃO
,,,,,,,,,,,,,,,,,,,,, ,,,,,,,,,,,,,,,,,,,,,,,,,,,,,,,,,,,,,,,,,,,,,,,,,,,,,,,,,,,,,,,,,,,,,,,,,,,,,,,,,,,,,,,,,,,,,,,,,,,,,,,,
SERVIÇO DO DIA 18/06/2024  1º TURNO
BBE.POSTO BBE RODOVIARIA. VTR-ABT-33/ GSE01/AC-01. AS GUARNIÇÕES A COMANDO DO TEN QOABM HENCHEN DESLOCARAM -SE ATÉ RUA MARACANÃ 500, BAIRRO: REDENÇÃO  PARA FINS DE REALIZAR VISTORIA E CORTE DE ÁRVORE TIPO NATIVA. SOLICITAÇÃO FEITA VIA 193 PELO SR CARLOS AUGUSTO VEIRA DE LIMA CONTATO- 92992169616. AÇÃO DOS BOMBEIROS: FOI FEITO A VISTORIA CONSTATADO QUE A  ÁRVORE TIPO NATIVA ESTA TOMBADA SOBRE A RESIDÊNCIA DO SOLCITANTE, NÃO FOI POSSIVEL REALIZAR O CORTE DEVIDO, SEGUNDO INFORMAÇÕES DO CB BM CARNEIRO O LOCAL É DE RISCO E DEVE SER FEITO PELA EQUIPE  DE CORTE DE ÁRVORE.  OCORRÊNCIA REPASSADA AO SERVIÇO DE CORTE DE ÁRVORE, ST BM COMAPA. DADOS ENVIADOS PELO CB BM GUARACY NO DIA 18/06/2024. A EQUIPE DO ABT 33 FOI ATÉ O LOCAL E CONSTATOU QUE EXISTE UM GALHO APOIADO NA LATERAL DA CASA CONTUDO NÃO OFERECE RISCO PARA OS MORADORES. A EQUIPE ORIENTOU O PROPRIETÁRIO A DIRIGIR-SE A SEMMAS PARA OBTER A AUTORIZAÇÃO PARA CORTE OU PODA E, DE POSSE DESSE DOCUMENTO, SOLICITAR O CORTE DO CBMAM OU FAZER O CORTE DE FORMA PARTICULAR. PROPRIETÁRIO CIENTE DA SITUAÇÃO E TOMARÁ AS DEVIDAS PROVIDÊNCIAS. OCORRENCIA REGISTRADA VIA 193. SERVIÇO SEM ALTERAÇÃO.
CONTROLADOR COBOM; TEN BM JAMERSON
 COMTE SOCORRO: TEN. BM C. REIS</t>
  </si>
  <si>
    <t xml:space="preserve">RUA JEOVA, N69 COROADO 3 - COBRA EM RESIDENCIA - AREA EXTERNA
 EMBAIXO DA ESCADA, COBRA MEDIA -- 
COBRA NA AREA EXTERNA DA CASA, PROXIMO A ESCADA -COBRA LARANJA MEDIO PORTE
 RUA JEOVÁ 169, COROADO 3// ENTRADA DO MERCADINHO OLIVEIRA // TANIA CONSUELO - 92994947362
-----------------------------------------------------------
SERVIÇO DO DIA 15 DE JUNHO DE 2024- 1º TURNO 
RESGATE E CAPTURA DE ANIMAL SILVESTRE 
1º.B.I.POSTO DO DO ZUMBII.VTR.ABT-31. A GUARNIÇÃO A COMANDO DO ST BM ARTUR DESLOCOU-SE ATÉ  A RUA RUA JEOVÁ 169, BAIRRO COROADO 3 PARA FINS DE REALIZAR CAPTURA DE ANIMAL SILVESTRE  TIPO  COBRA , SOLICITAÇÃO  SRA TÂNIA CONSUELO CONTATO 99494-7362. AÇÃO DOS BOMBEIROS:  FORAM FEITAS VISTORIAS NO LOCAL COZINHA, SALA E BANHEIRO E NENHUM ANIMAL FOI ENCONTRADO.  FOI ORIENTADO A SOLICITANTE  QUE SE AVISTASCE O ANIMAL NOAVAMENTE LIGAR 193,  EM SEGUIDA, A GUARNIÇÃO DESLOCOU-SE  PARA A OUTRA OCORRÊNCIA , VAZAMENTO DE GLP, SEM FOGO.  SERVIÇO SEM ALTERAÇÃO.
COMANDO DE SOCORRO: TEN QOABM HENCHEN
 COORDENADORA: ST BM CONCEIÇÃO
</t>
  </si>
  <si>
    <t>ACIDENTE D E TRANSITO
--------------------------------------
SERVIÇO DO DIA 15 DE JUNHO DE 2024- 1º TURNO 
ATENDIMENTO PRE HOSPITALAR E TRANSPORTE DE PACIENTE
GRAPH.POSTO PONTA NEGRA.VTR-UR-28. A GUARNIÇÃO A COMANDO DO TEN BM LEONARDO CORRÊA DESCOLOU-SE ATÉ A AV BURITI BAIRRO DISTRITO I PARA FINS DE VERIFICAR ACIDENTE DE TRANSITO COM VITIMA LESIONADA, SOLICITAÇÃO FEITA PELO CB BM RANIERE VIA RÁDIO, PERMANÊNCIA DO POSTO B.I.. AÇÃO DOS BOMBEIROS:  FOI VERIFICADO QUE  A VIATURA DA ROCAN ATROPELOU UM CICLISTA AO SAIR DO POSTO, NA CHEGADA DA GU VÍTIMA SENTADA, CONSCIENTE, ORIENTADA, ACOMPANHADA DE BOMBEIRO MILLITAR DO 1. BI. COM LESÃO CORTO CONTUSA EM 1/3 MEDIAL DA PERNA ESQUERDA E PEQUENO SANGRAMENTO, REALIZADA AVALIAÇÃO PRIMÁRIA: - SEM HEMORRAGIA EXANGUINANTE,- VIAS AÉREAS PERVEAS E SEM SUSPEITA DE LESÃO CERVICAL. A VÍTIMA: DE NOME: RONNER PINHEIRO GONÇALVES, - IDADE: 25 ANOS, - CPF: 4033120245, MORADOR DA  RUA RUI BARBOSA, 42  -  ZUMBI 1, CONTATO: 99173-7917, ACEITOU SER TRANSPORTADA ATÉ O SPA COROADO, ENTREGUE AOS CUIDADOS DO CIRURGIÃO ROBINSON VIEGAS CRM/AM 12285.. SERVIÇO SEM ALTERAÇÃO.
COMANDO DE SOCORRO: TEN QOABM HENCHEN
 COORDENADORA: ST BM CONCEIÇÃO</t>
  </si>
  <si>
    <t xml:space="preserve"> VAZAMENTO DE GAS NA COZINHA, PESSOA PASSANDO MAL
 RUA SANTO AGOSTINHO, N118 , COROADO
 ASSEMBLEIA DE DEUS, PROXIMO A ESCOLA ARISTOTELES CONTES DE ALENCAR
 MANOELE 92981291485
-------------------------------------------------
SERVIÇO DO DIA 15 DE JUNHO DE 2024- 1º TURNO 
RESGATE E CAPTURA DE ANIMAL SILVESTRE 
1º.B.I.POSTO DO DO ZUMBII.VTR.ABT-31. A GUARNIÇÃO A COMANDO DO ST BM ARTUR DESLOCOU-SE ATÉ  A  RUA SANTO AGOSTINHO, N118 , COROADO PARA FINS DE REALIZAR VISTORIA EM VAZAMENTO DE GLP SEM FOGO, SOLICITAÇÃO  SRA MANOELE  VITAL  CONTATO 92981291485.  AÇÃO DOS BOMBEIROS: FOI VERIFICADO  QUE HAVIA UMA BOTIJA DE 13 KG COM VAZAMENTO DEVIDO A RUPTURA DA VALVULA DE ENROSQUE, FOI  FEITO A RETIRADA DA BOTIJA DE DENTRO DA COZINHA, FEITO ABERTURA DE PORTA E JANELAS, REALIZADO COLETA DE DADOS, DEIXADO O LOCAL EM SEGURANÇA. SERVIÇO SEM ALTERAÇÃO.
COMANDO DE SOCORRO: TEN QOABM HENCHEN
 COORDENADORA: ST BM CONCEIÇÃO</t>
  </si>
  <si>
    <t>INFORMAAÇÕES REPASSDAS PELO TEN QCOBM ANDRÉ JESUS, CH. GU. VIATURA UR-25 - PB PONTA NEGRA/JAGUAR. POPULARES FORAM AOTÉ O REFERIDO POSTO, REALIZAREM ATENDIMENTO E TRANSPORTE DE UMA VITIMA DE QUEDA DA PRÓPRIA ALTURA NA PRAIA DA PONTA NEGRA.
---------------------------------------------------------------
SERVIÇO DO DIA 15 DE JUNHO DE 2024- 1º TURNO 
ATENDIMENTO PRE HOSPITALAR E TRANSPORTE DE PACIENTE
GRAPH.POSTO PONTA NEGRA.VTR-UR-25. A GUARNIÇÃO A COMANDO DO TEN BM ANDRÉ JESUS RECEBEU UM CIDADÃO NO POSTO PONTA NEGRA QUE CHEGOU COM UMA LUXAÇÃO NO OMBRO, DEVIDO QUEDA  FOI REALIZADO O ATENDIMENTO PRE¿HOSPITALAR, O PACIENTE ACEITOU SER TRANSPORTADO AO SPA MAIS PRÓXIMO.OCORRÊNCIA INFORMADA VIA RÁDIO, REGISTRADA VIA 193. OCORRÊNCIA EM ANDAMENTO
COMANDO DE SOCORRO: TEN QOABM HENCHEN
 COORDENADORA: ST BM CONCEIÇÃO
 _______________________________________________________________
SERVIÇO DO DIA 15/06/2024 - 2º TURNO
GRAPH.POSTO PONTA NEGRA.VTR-UR-25. A GUARNIÇÃO A COMANDO DO TEN BM ANDRÉ JESUS RECEBEU UM CIDADÃO NO POSTO PONTA NEGRA QUE CHEGOU COM UMA LUXAÇÃO NO OMBRO, DEVIDO QUEDA  FOI REALIZADO O ATENDIMENTO PRÉ-HOSPITALAR, O PACIENTE ACEITOU SER TRANSPORTADO AO SPA MAIS PRÓXIMO.PACIENTE AO SER ATENDIDO INFORMA QUE AO NADAR SENTIU DESLOCAMENTO DO OMBRO E AO EXAME FÍSICO DEFORMIDADE, DOR E LIMITAÇÃO EM OMBRO ESQUERDO. NEGA COMORBIDADE, USO DE MEDICAMENTOS OU ALERGIA. FEITO IMOBILIZAÇÃO DE MSE E TRANSPORTE. SINAIS VITAIS: SO2: 96%. FC: 86 BPM. PA: 100X60 MMHG. NOME JOEL MONTEIRO DE OLIVEIRA. DN 04/10/02. MÃE NEILA BATISTA DA SILVA. CONTATO: 92 99347-1825. CPF: 713.089.532-24. END: BECO MONTE TABU Nº 44. SANTO AGOSTINHO. GABRIEL FERREIRA DUARTE ACOMPANHANTE. ENCAMINHADO PARA SPA DO JOVENTINA DIAS. DR. ARTUR 1098. OCORRÊNCIA INFORMADA VIA RÁDIO HT . 
CONTROLADOR: ST QPBM VELASCO
 COMANDANTE SOCORRO: TEN QOABM HENCHEN</t>
  </si>
  <si>
    <t>92992997387 - MONICA MENDES - ocorrência de incêndio residência madeira - av. barcelos  entre tv. getulio vargas e rua purinã - proximo mercadinho alves
 _______________________________________________________________________________
SERVIÇO DO DIA 15/06/2024 - 2º TURNO
BBE, POSTO CENTRAL, ABT-37, UR-26 E AC-01. VIATURAS A COMANDO DO TEN HENCHEN DESLOCARAM PARA O LOCAL. INCÊNDIO RESIDÊNCIA MADEIRA, AV. BARCELOS, ENTRE TRAVESSA GETÚLIO VARGAS E RUA PURINÃ, PRÓXIMO MERCADINHO SOLICITANTE:  MÔNICA ALVES MENDES. CONTATO: 92 99299-7387. ABT-37: CASA DE MADEIRA 2 PISOS, SINISTRO INICIADO NO QUARTO DEVIDO AO AQUECIMENTO DE FIAÇÃO ELÉTRICA, 3 CAMAS, FORRO DE PVC DO QUARTO. FOGO CONTIDO PELOS POPULARES. AÇÃO SOMENTE COLETA DE DADOS E ORIENTAÇÕES. PROPRIETÁRIO: CLÁUDIO OTÁVIO FERREIRA DE OLIVEIRA. IDADE: 46. CPF: 641.085.382-34. FONE: 99362-3341. UR-26: REALIZOU ATENDIMENTO DA SRA LILIANE BENTES DA COSTA. CPF 818.100.832-49. DN 26/06/79 (ESPOSA DO PROPRIETÁRIO).  VÍTIMA FAZ USO DE AREOLIN PARA ASMA. QUEIXA DOR NA COSTA E PEITO E ARDÊNCIA NA GARGANTA. APRESENTA TOSSE IRRITATIVA. 129X92 109BPM 99% 111BPM. ENCAMINHADA PARA O HOSPITAL RIO NEGRO. ATENDIDA PELO DR FELIPE TORRES 12798. OCORRÊNCIA REGISTRADA VIA 193.
CONTROLADOR: ST QPBM VELASCO
 COMANDANTE SOCORRO: TEN QOABM HENCHEN</t>
  </si>
  <si>
    <t>INCÊNDIO EM RESIDENCIA DE ALVENARIA  - AV. TEN ROXANA BONESSI, 676, MONTE DAS OLIVEIRAS - IGARAPÉ DO PASSARINHO. SOLICITANTE:  ANDERSON ARAÚJO 99284 - 4998
 _________________________________________________________________________________
SERVIÇO DO DIA 15/06/2024 - 2º TURNO
BIFMA, POSTO SUMAÚMA, ABT-32, AC-01. VIATURAS A COMANDO DO TEN HENCHEN DESLOCARAM PARA O LOCAL. INCÊNDIO EM RESIDÊNCIA DE ALVENARIA. PRÓXIMO A PRAÇA DO IGARAPÉ DO PASSARINHO. SOLICITANTE: ANDERSON ARAÚJO. CONTATO 99284-4998. INFORMAÇÃO QUE NÃO HÁ VÍTIMA. PROPRIETÁRIA: CAMILA LOPES PINHEIRO. IDADE: 32 ANOS. CPF: 010.121.302-66. CONTATO: 92 99429-2061. NO LOCAL, APENAS UM CÔMODO DA CASA ONDE FUNCIONAVA UMA BARBEARIA E XEROX. ¿PERDAS: UM FREEZER HORIZONTAL, UMA MÁQUINA PLASTIFICADORA, UM ROTEADOR, UMA MÁQUINA DE XEROX E UM PORTÃO DE ENROLAR. ¿POSSÍVEL MOTIVO: SOBRECARGA DE ENERGIA DEVIDO TODOS ESSES APARELHOS ACIMA CITADOS ESTAREM LIGADOS, PRINCIPALMENTE A MÁQUINA DE XEROX E FREEZER NA MESMA TOMADA. ¿AÇÃO DOS BOMBEIROS: ANÁLISE, AVALIAÇÃO DO LOCAL, COLETAS DE DADOS E ORIENTAÇÕES AOS MORADORES. OCORRÊNCIA REGISTRADA VIA 193.
CONTROLADOR: ST QPBM VELASCO
 COMANDANTE SOCORRO: TEN QOABM HENCHEN</t>
  </si>
  <si>
    <t xml:space="preserve">INCÊNDIO EM RESIDÊNCIA - RUA SANTA IZABEL , 325, PRAÇA 14. SOLICITANTE: SOAMARION RIBEIRO 98141 - 9770.
________________________________________________________________________________________
SERVIÇO DO DIA 15/06/2024 - 2º TURNO
BBE, POSTO CENTRAL, ABT-37 A COMANDO DO CB ROBSON  DESLOCOU PARA O LOCAL. REIGNIÇÃO DE INCÊNDIO EM RESIDÊNCIA QUE ACONTECEU HOJE PELA MANHÃ DIA 15.06.2024. SOLICITANTE: SOAMARION RIBEIRO 98141 - 9770. AO CHEGAR AO LOCAL FOI REALIZADO O COMBATE DE PEQUENAS CHAMAS QUE HAVIAM REIGNIDO EM PARTES DE MADEIRAS QUE QUEIMAVAM EM PROFUNDIDADE. OCORRÊNCIA REGISTRADA VIA 193.
CONTROLADOR: ST QPBM VELASCO
 COMANDANTE SOCORRO: TEN QOABM HENCHEN
</t>
  </si>
  <si>
    <t>MOTOQUEIRO EMBRIAGADO SEM CAPACETE CAIU DE CARA NO CHÃO, ESTÁ INCONSCIENTE COM O ROSTO ENSANGUENTADO - AVENIDA BORBA -1399 - EM FRENTE A LANCHONETE TEM DE TUDO HAMBURGUERIA - GUILHERMO (92)99455-4159.
____________________________________________________________________________________
SERVIÇO DO DIA 15/06/2024 - 2º TURNO
GRAPH, POSTO CENTRAL, UR-26 A COMANDO DA TEN ERIKA DESLOCOU PARA O LOCAL. MOTOQUEIRO EMBRIAGADO SEM CAPACETE CAIU DE CARA NO CHÃO, ESTÁ INCONSCIENTE COM O ROSTO ENSANGUENTADO. EM FRENTE À LANCHONETE TEM DE TUDO HAMBURGUERIA. SOLICITANTE: GUILHERMO. CONTATO: (92)99455-4159. ATENDIMENTO PRÉ-HOSPITALAR DA VÍTIMA MAURÍCIO LUÍS CHAVES MORAES. DN 22/05/1979. CPF 637.523.442-53. ENDEREÇO S/ INFORMAÇÃO. TEL S/ INFORMAÇÃO. NA CENA: VÍTIMA EM DECÚBITO VENTRAL, SEM CAPACETE E CONSCIENTE. AO EXAME FÍSICO: LESÃO DE FACE E PERDA DE DENTE. SSVV: 115X75. 106 BPM, 95% DE SAT O2 (FUMANTE). MOTO NÃO ERA DELE, PROPRIETÁRIO DA MOTO NO LOCAL (SIC VÍTIMA NOS INFORMOU). ENCAMINHADO PARA O HOSPITAL JOÃO LÚCIO. DR ENIO CRM 3867. OCORRÊNCIA REGISTRADA VIA 193.
CONTROLADOR: ST QPBM VELASCO
 COMANDANTE SOCORRO: TEN QOABM HENCHEN</t>
  </si>
  <si>
    <t>ACIDENTE DE MOTO VÍTIMA INCONSCIENTE, SEM SANGRAMENTO JAPIIM DISTRITO INDUSTIAL - POSTO EQUADOR -   EM FRENTE A CAMEL LUBRICANTE - NATALIA CAROLINE (92)98842-0287
 ________________________________________________________________________
SERVIÇO DO DIA 15/06/2024 - 2º TURNO
GRAPH, POSTO CENTRAL, UR-26 A COMANDO DA TEN ERIKA DESLOCOU PARA O LOCAL. ACIDENTE DE MOTO VÍTIMA INCONSCIENTE, SEM SANGRAMENTO. PRÓXIMO AO POSTO EQUADOR.   EM FRENTE À CAMEL LUBRICANTE. SOLICITANTE NATÁLIA CAROLINE. CONTATO: (92)98842-0287. GU UR-26 NÃO ATENDEU, POIS A VÍTIMA JÁ ESTAVA AOS CUIDADOS DE UMA EQUIPE DO SAMU, USB-25. APOIAMOS A UNIDADE NA IMOBILIZAÇÃO DA PACIENTE QUE NÃO ESTAVA INCONSCIENTE. PARENTES NO LOCAL DA CENA. VÍTIMA FOI CONDUZIDA PELA EQUIPE DO SAMU AO AMBIENTE HOSPITALAR. OCORRÊNCIA REGISTRADA VIA 193.
CONTROLADOR: ST QPBM VELASCO
 COMANDANTE SOCORRO: TEN QOABM HENCHEN</t>
  </si>
  <si>
    <t xml:space="preserve">MULHER COM PRINCÍPIO DE OVERDOSE, VOMITANDO SANGUE E SALIVANDO, RUA DOUTURA TELMA, ZUMBI, AO LADO DA DROGARIA ITA, SOLICITANTE: VITORIA (92)98586-9945.
SERVIÇO DO DIA 15/06/2024 - 2º TURNO
 GRAPH ¿ ZUMBI ¿ UR ¿ 28 A COMANDO DO TEN QCOBM L FREITAS REALIZOU ATENDIMENTO PARA OCORRÊNCIA CLÍNICA ( INTOXICAÇÃO ALCOÓLICA ). VÍTIMA ENCONTRADA AO SOLO, SEM TRAUMA, COM SINAIS DE INTOXICAÇÃO ALCOÓLICA, SONOLENTA, FALA ARRASTADA, SALIVANDO EXCESSIVAMENTE. SSVV 13X10, GLICEMIA: NR, BPM: 100, FR: 16. REMOVIDA AO HPS PLATÃO ARAÚJO E DEIXADA SOB OS CUIDADOS DA EQUIPE MÉDICA. NOME: RAIELE DOS SANTOS TAVARES, 19 ANOS, CONTATO: 91135652. SOLICITANTE: VITORIA (92)98586-9945.
CONTROLADOR: ST QPBM VELASCO
 COMANDANTE SOCORRO: TEN QOABM HENCHEN
</t>
  </si>
  <si>
    <t xml:space="preserve">INCÊNDIO EM RESIDENCIA CASA DE DOIS ANDARES DE ALVENARIA, COM PESSOAS DENTRO DA CASA, RUA MARGINAL N 14. BAIRRO SÃO JOSÉ 2, PONTOS DE REFERÊNCIA: ACADEMIA ZL FITNESS, POR TRÁS DA COMEPI, SOLICITANTE: MERIANE PEREIRA,(92)99390-4820.
SERVIÇO DO DIA 15/06/2024 - 2º TURNO
1º BI, POSTO DO ZUMBI, ABT-31 E AC-01 A COMANDO DO TEN HENCHEN DESLOCARAM PARA O LOCAL. INCÊNDIO EM RESIDENCIA CASA DE DOIS ANDARES DE ALVENARIA, COM PESSOAS DENTRO DA CASA, PONTOS DE REFERÊNCIA: ACADEMIA ZL FITNESS, POR TRÁS DA COMEPI, SOLICITANTE: MERIANE PEREIRA, (92)99390-4820. OCORRÊNCIA REGISTRADA VIA 193. OCORRÊNCIA EM ANDAMENTO...
1º BI, POSTO DO ZUMBI, ABT-31 E AC-01 A COMANDO DO TEN HENCHEN DESLOCARAM PARA O LOCAL. INCÊNDIO EM RESIDÊNCIA CASA DE DOIS ANDARES DE ALVENARIA. NO LOCAL O INCÊNDIO JÁ HAVIA SIDO CONTROLADO PELOS MORADORES. TRATAVA-SE DE UM CURTO CIRCUITO QUE OCASIONOU UM PRINCÍPIO DE INCÊNDIO NA FIAÇÃO SE PROPAGANDO PARA PARTE DO GUARDA ROUPAS.  SOLICITANTE: MERIANE PEREIRA, (92)99390-4820. LOCAL DEIXADO EM SEGURANÇA
CONTROLADOR: ST QPBM VELASCO
 COMANDANTE SOCORRO: TEN QOABM HENCHEN
</t>
  </si>
  <si>
    <t xml:space="preserve">SEG DO DIA 16/06/2024
 1º TURNO
SGT QPBM	EDINALVA SALES MACEDO	1168	07:00:00	19:00:00	12:00:00	COBOM/CIOPS	0081/COBOM/2024	REFORÇO DE GUARNIÇÃO
 3º SGT QCPBM	FRANDIELSON DA SILVA SANTOS 	1567	07:30:00	17:30:00	10:00:00	OUTROS	0053/DS/2024	PREVENÇÃO AQUÁTICA NA PONTA NEGRA
 CB QPBM	ANDRE LUIZ MARTINS DA SILVA 	1269	07:30:00	19:30:00	12:00:00	SCI	0332/SCI/2024	REFORÇO DE EQUIPE 
3º SGT QCPBM	CIRLENE MARTINS ALVES QUEIROZ 	1670	07:00:00	12:00:00	05:00:00	COBOM/CIOPS	0081/COBOM/2024	REFORÇO DE GU 
1º SGT QPBM	WELLINGTON GUIMARÃES DE CASTRO	0719	07:30:00	19:30:00	12 :00:00	SCI	0332/SCI/2024	REFORÇO DE EQUIPE - SCI-EG
 3º SGT QCPBM	HÉLIO HOLANDA DA SILVA SILVERIO 	1681	07:00:00	19:00:00	12:00:00	ZUMBI	0220/GRAPH/2024	REFORÇO DE GUARNIÇÃO 
CB QPBM	ALEX ALCANTARA DE OLIVEIRA 	1197	08:00:00	20:00:00	12:00:00	RODOVIÁRIA	0498/BBE/2024	APOIO OPERACIONAL GSE01
 ST QPBM	ARILSON FERREIRA DE JESUS 	0572	07:30:00	19:30:00	12:00:00	SCI	0332/SCI/2024	REFORÇO DE EQUIPE SCI/EG
 3º SGT QCPBM	ADRIANA DA SILVA NARCIZO 	1724	07:30:00	17:30:00	10:00:00	BBE PONTA NEGRA	0418/GRAPH/2024	REFORÇO DE GUARNIÇÃO 
CB QPBM	HUDSON TEIXEIRA DA SILVA 	1146	08:00:00	20:00:00	12:00:00	QCG CENTRAL	0148/BIFMA/2024	CONDUTOR DA ATA-01
 1º TEN QCOBM	SUELLEM FERREIRA DE OLIVEIRA	1452	08:00:00	18:00:00	10:00:00	SALA DE SITUAÇÃO	0013/BMQUATRO/2024	ESCALA DE SITUAÇÃO-OPERAÇÃO CÉU LIMPO
 3º SGT QPBM	FERNANDO SERGIO RODRIGUES DAMASCENO JUNIOR	1127	08:00:00	20:00:00	12:00:00	PELOTÃO FLUVIAL	0204/PELFLU/2024	REFORÇO DE GUARNIÇÃO
 CB QPBM	LUCIANO WILLIAN DO NASCIMENTO VARELA 	1200	07:30:00	17:30:00	10:00:00	BBE PONTA NEGRA	0490/BI/2024	PREVENÇÃO AQUÁTICA 
CB QPBM	WILLIAN JONATHA DO NASCIMENTO SOUZA	1195	08:00:00	20:00:00	12: 00:00	RODOVIÁRIA	0504/BBE/2024	CONDUTOR DO ABT-33
 CB QPBM	WANDER GOMES DA SILVA	1255	07:30:00	17:30:00	10:00:00	BBE PONTA NEGRA	0052/CIACG/2024	PREVENÇÃO AQUÁTICA NA PRAIA DA PONTA NEGRA
 3º SGT QCPBM	TIAGO STRIEDER RAMIREZ 	1829	07:30:00	19:30:00	10:00:00	BBE PONTA NEGRA	0418/GRAPH/2024	REFORÇO DE GUARNIÇÃO 
CB QPBM	SILVIO SOUZA DO CARMO	1218	07:30:00	19:30:00	12: 00:00	ZUMBI	0488/BI/2024	REFORÇO GUARNIÇÃO ABT 31
 1º TEN QCOBM	PATRICIA MOTA DA SILVA	1344	08:00:00	19:00:00	11:00:00	SALA DE SITUAÇÃO	0226/GRAPH/2024	SALA DE SITUAÇÃO
 CB QPBM	LEANDRO SIQUEIRA 	1134	06:00:00	18:00:00	12:00:00	OUTROS	0150/CFAP/2025	ENTREGA DE ALIMENTAÇÃO 
CB QPBM	ALEXANDRE DA ROCHA FELIPE 	1140	08:00:00	20:00:00	12:00:00 	RODOVIÁRIA	0503/BBE/2024	REFORÇO DE GUARNIÇÃO 
1º SGT QPBM	DOMINGOS SILLAS PEREIRA JUNIOR 	0715	07:00:00	19:00:00	12:00:00	QCG CENTRAL	0060/CSM/2024	SERVICO DE GARAGEIRO
 3º SGT QCPBM	CAMILA DIAS DE OLIVEIRA 	1595	07:30:00	17:30:00	10:00:00	OUTROS	0052/CIACG/2024	APH PONTA NEGRA
 1º TEN QOABM	LANIA COUTINHO DOS SANTOS 	0534	07:30:00	17:30:00	10:00:00	BBE PONTA NEGRA	0201/CBC/2024	PREVENÇÃO AQUATICA
CONTROLADOR: TEN BM WALDIRA
 CMD DE SOCORRO: TEN BM EVANDERSON
</t>
  </si>
  <si>
    <t>SERVIÇO DO DIA 16 DE JUNHO DE 2024- 2º TURNO
2º TURNO	CB QCPBM	JOEL WILIAM RAMALHO DE OLIVEIRA 	1876	19:00:00	07:00:00	12:00:00	ZUMBI	0220/GRAPH/2024	REFORÇO DE GUARNIÇÃO 
2º TURNO	3º SGT QPBM	LUIZ FERNANDO DE LIMA PEREIRA 	1225	19:30:00	07:30:00	12:00:00	SCI	0333/SCI/2024	REFORÇO DE EQUIPE 
2º TURNO	ST QPBM	FRANCISCO FÁBIO DO MONTE SOUZA OLIVEIRA 	0755	19:30:00	07:30:00	12:00:00	ZUMBI	0489/BI/2024	REFORÇO DE GUARNIÇÃO 
2º TURNO	3º SGT QCPBM	RAINEYSILVA@HOTMAIL.COM	1556	19:30:00	07:30:00	12:00:00	SCI	0333/SCI/2024	REFORÇO DE GUARNIÇÃO 
2º TURNO	ST QPBM	GILMAR OLIVEIRA MARTINS 	0634	19:30:00	07:30:00	12:00:00	SCI	0333/SCI/2024	REFORÇO DE EQUIPE 
2º TURNO	CB QPBM	GUARACY DE PAULA E SOUZA	1050	20:00:00	08:00:00	12: 00:00	RODOVIÁRIA	0498/BBE/2024	REFORÇO DE GUARNIÇÃO GSE
 2º TURNO	3º SGT QPBM	RICARDO ONOFRE DA SILVA ALVES 	1233	20:00:00	08:00:00	12:00:00 	RODOVIÁRIA	0504/BBE/2024	CONDUTOR ABT 33
 2º TURNO	3º SGT QPBM	VALNEI BAYMA DA SILVA 	1219	07:30:00	19:30:00	12:00:00	QCG CENTRAL	0489/BI/2024	CONDUTOR ATA 01
COMANDO DE SOCORRO: TEN QOABM EVANDERSOM
 COORDENADORA: ST BM CONCEIÇÃO</t>
  </si>
  <si>
    <t>ATENDIMENTO PRÉ-HOSPITALAR NO POSTO DA RODOVIÁRIA, REALIZADO PELA GUARNIÇÃO DA UR 24.
__________________________
 GRAPHE ¿ RODOVIÁRIA ¿ UR-24 A COMANDO DO TEN QCOBM ROBSON REALIZOU ATENDIMENTO PRÉ ¿ HOSPITALAR. VÍTIMA CHEGOU AO PB COM CORTE CONTUSO EM REGIÃO PARIETAL ESQ. E PERNA ESQUERDA. REALIZADO AVALIAÇÃO PRIMARIA CURATIVO OCLUSIVO EM CABEÇA, PERNA E TRANSPORTADO PARA O SPA DA ALVORADA. SEM RG E SEM ACOMPANHANTE. OCORRÊNCIA REGISTRADA VIA RÁDIO.
CONTROLADOR: TEN BM WALDIRA
 CMD DE SOCORRO: TEN BM EVANDERSON</t>
  </si>
  <si>
    <t>HOMEM CAIU DE UMA ALTURA UM METRO MEIO. NAO CONSEGUE SE MEXER, ACREDITA QUE FRATUROU O BRAÇO. SOLIITANTE: NATALI ANTONELA.
RUA BRASIL OU RUA JAVA PINTADO  N. 36, REDENÇÃO, PROXIMO A POLICLINA DA REDENÇAO. 986089341.
ATENDIDA PELO SAMU</t>
  </si>
  <si>
    <t>A SENHORA SUELI HIGINO DA SIVA  LIGOU RELATANDO QUEDA DE PARTE DE UMA ARVORE EM CIMA DO TELHADO DA RESIDENCIA DO VIZINHO DANIFICANDO A ESTRUTURA E O RISCO DE UMA NOVA QUEDA CONTINUA. 
LOCALIZADO NA RUA: DONA LEOPOLDINA N: 248, BAIRRO SANTO ANTONIO PROXIMO O POSTO DE SAUDE. TELEFONE PARA CONTATO: 92991917513 ( SUELI HIGINO).</t>
  </si>
  <si>
    <t>ANIMAL SILVESTRE - JACARÉ 
PLUS CODE 2W8V+WQ7
 Av da Vivenda Verde Lote Cachoeira II sn - Tarumã Açu, Manaus - AM, 69022-380 
AO LADO DA EMPRESA MUDALAR - MUDANÇAS E TRANSPORTES LTDA
 DINA NOGUEIRA DO CARMO - 92981564208
 _________________________
 BBE ¿ ABT ¿ 33 ¿ A COMANDO DA SGT BM LAURA REALIZOU BUSCA E RESGATE DE ANIMAL DOMÉSTICO EM ÁREA DE MATA. ANIMAL TIPO CACHORRO SALSICHA, FÊMEA (MILE). O ANIMAL FOI RESGATADO E ENTREGUE À PROPRIETÁRIA, A SRA RAFAELA NOBRE, RG 16191005. CONTATO 984446007.
CONTROLADOR: TEN BM WALDIRA
 CMD DE SOCORRO: TEN BM EVANDERSON</t>
  </si>
  <si>
    <t>SRA. JOSE ALMEIDA FONE: 994244219 INFORMA QUE O ANIMAL DE ESPPECIE GATO ESTA EM CIMA DA ARVORE NO SEU QUINTAL, SUA VIZINHA SOLICITOU O RESGATE PELO 193 E O MESMO AUTORIZOU PARA FAZER A RETIRADA DO ANIMAL DO LOCAL.
____________________________
 BBE ¿ ABT ¿ 33 ¿ A COMANDO DA SGT BM LAURA REALIZOU SALVAMENTO E RESGATE DE ANIMAL TIPO GATO, QUE ESTAVA EM UMA ÁRVORE. O ANIMAL FOI RESGATADO E ENTREGUE À PROPRIETÁRIA A SENHORA JÔSE ALMEIDA, FONE: 994244219.  OCORRÊNCIA SEM ALTERAÇÃO.
CONTROLADOR: TEN BM WALDIRA
 CMD DE SOCORRO: TEN BM EVANDERSON</t>
  </si>
  <si>
    <t>CORTE DE ANEL
 PACIENTE: YASMIM ARIADNE MORAIS PALMA, 13 ANOS.
RESPONSAVEL: INACIO GARCIA PALMA FILHO, RG 5745818 COMT: 99242 7778
 RUA DO CAREIRO, 0012 COLONIA ANTONIO ALEIXO.
DEDO ANELAR DIREITO, ANEL DE AÇO.
_______________________
 1º BI ¿ CIS G. CIRCULA ¿ ABT ¿ 35 A COMANDO DO SGT BM MARCUS FREIRE REALIZOU CORTE DE ANEL. PACIENTE: YASMIM ARIADNE MORAIS PALMA, 13 ANOS. RESPONSÁVEL: INÁCIO GARCIA PALMA FILHO, RG 5745818 CONTATO: 99242 7778, RUA DO CAREIRO, 0012 COLÔNIA ANTONIO ALEIXO. DEDO ANELAR DIREITO, ANEL DE AÇO.
CONTROLADOR: TEN BM WALDIRA
 CMD DE SOCORRO: TEN BM EVANDERSON</t>
  </si>
  <si>
    <t>CASA DE CABA NO SEGUNDO PISO - CASA DE DOIS PISOS
 PLUS CODE W2WV+5JG
 RUA EDSON VIEIRALVES, Nº 63, NOVO ALEIXO
 PX IGREJA CATÓLICA SÃO FRANCISCO
 PX IGREJA BOM JESUS
 MICHELLE MOURA CHAVES 92982129945
 _____________________________
 1º BI ¿ CIS G. CIRCULAR ¿ ABT - 35 A COMANDO DO SGT BM MARCUS FREIRE REALIZOU ATENDIMENTO PARA CONTROLE DE INSETOS DO TIPO CABAS. OS INSETOS ESTAVAM EM UMA ÁRVORE. O CONTROLE FOI REALIZADO SEM ALTERAÇÃO. SOLICITANTE: MICHELLE MOURA CHAVES,  92982129945, RG 1945438-4.
CONTROLADOR: TEN BM WALDIRA
 CMD DE SOCORRO: TEN BM EVANDERSON</t>
  </si>
  <si>
    <t>CMT DA PREVENÇÃO 
TEN LÂNIA
GUARNIÇÃO FIXA
CB Evandro
SEG
GRAPH OS 418
 SGT NARCIZO 1724
 SGT TIAGO RAMIREZ 1829
BBE 496
 SGT LEANDRO NUNES 788
DS 53
 SGT FRANDIELSON 1567
CIA CG 52
 SGT CAMILA 1595
 CB WANDER 1255
1BI 490
 CB VARELA 1200
ALUNOS:
SOLDADOS
AL SD PAULO MELO
 AL SD BEATRIZ SILVA
 AL SD CALDEVARO
 AL SD WENNETTOR
 AL SD JONAS LIMA
¿¿¿¿¿¿¿¿¿¿¿¿¿¿¿¿¿¿
= 14 militares
-------------------------------------------
Vítima: Dehixer Eduardo 
Idade: 5 anos
 Nome do mãe Isbel Maria 
Telefone:991400935
 Endereço Taruma, Campos Sales
 Ocorrência Criança perdida
-------------------------------------
Vítima: Melvin Batista 
Idade: 6 anos
 Nome do mãe Giana Batista
 Telefone:981506335
 Endereço rua 31 de março, número 3, coroado 3
 Ocorrência Criança perdida
 _______________________
 A COMANDO DA TENENTE BM LÂNIA REALIZOU A PREVENÇÃO CONTRA AFOGAMENTOS NA PRAIA DA PONTA NEGRA. FORAM REALIZADAS ALGUMAS BUSCAS POR CRIANÇAS PERDIDAS, AS MESMAS FORAM ENCONTRADAS  E DEVOLVIDAS AOS SEUS RESPONSÁVEIS. OCORRÊNCIA CRIANÇA PERDIDA: 1º VÍTIMA: DEHIXER EDUARDO, IDADE: 5 ANOS,  NOME DO MÃE ISBEL MARIA, TELEFONE:991400935.  ENDEREÇO TARUMA, CAMPOS SALES. 2º VÍTIMA: MELVIN BATISTA, IDADE: 6 ANOS,  NOME DO MÃE GIANA BATISTA, TELEFONE:981506335,  ENDEREÇO RUA 31 DE MARÇO, NÚMERO 3, COROADO 3.
CONTROLADOR: TEN BM WALDIRA
 CMD DE SOCORRO: TEN BM EVANDERSON</t>
  </si>
  <si>
    <t xml:space="preserve"> CASA DE CABA- CONTATO: JACICLEIA COSTA - 994648288 / 9996-29834 (RAIMUNDA COSTA DE CARVALHO)
 RUA BELO HORIZONTE, ATUAL RUA TEOFILO DIAS. 316, COMPENSA 2, PROXIMO DA IGREJA ASSEMBLEIA DE DEUS E EM FRENTE A DROGARIA NICOLAS. 
COLMEIA MAIOR QUE UMA BOLA APROX. CIENTE DO GLP.
------------------------------------------------------------------
SERVIÇO DO DIA 16 DE JUNHO DE 2024- 2º TURNO
VISTORIA E CONTROLE DE INSETO 
BBE.POSTO .BBE . RODOVIARIA.VTR-ABT-33. A GUARNIÇÃO A COMANDO DA SGT BM LAURA DESLOCOU-SE ATÉ A RUA BELO HORIZONTE, ATUAL RUA TEOFILO DIAS. 316, COMPENSA 2, PARA FINS DE REALIZAR VISTORIA E CONTROLE DE INSETO TIPO CABA, SOLICITAÇÃO FEITA VIA 193 PELA SRA  JACICLEIA COSTA - 994648288. AÇÃO DOS BOMBEIROS: FOI VERIFICADO QUE A CASA DOS INSETOS ESTAVA LOCALIZADO NO TERCEIRO PAVIMENTO NA RESIDÊNCIA DA SOLICITANTE FOI FEITO A REMOÇÃO CO USO DE MAÇARICO, FEITO ORIENTAÇÕES DE SEGURANÇA E COLETA DE DADOS, SERVIÇO SEM ALTERAÇÃO.
COMANDO DE SOCORRO: TEN QOABM EVANDERSOM
 COORDENADORA: ST BM CONCEIÇÃO</t>
  </si>
  <si>
    <t>COLMÉIA DE ABELHA PROXIMO A JANELA DA AREA DE SERVIÇO NA MADEIRA DO TELHADO. CONTATO: 99115-3610. SOLICITANTE:  GILSA DE ANDRADE. 
RUA UPANEMA, ANTIGA RUA 10, N. 374, ALVORADA 2, PROXIMO LOJA TV LAR, IGREJA  SANTA TEREZINHA E DISTRIBUIDORA DO RATO.
---------------------------------------------------------------
SERVIÇO DO DIA 16 DE JUNHO DE 2024- 2º TURNO
VISTORIA E CONTROLE DE INSETO 
BBE.POSTO .BBE . RODOVIARIA.VTR-ABT-33. A GUARNIÇÃO A COMANDO DA SGT BM LAURA DESLOCOU-SE ATÉ A RUA UPANEMA, ANTIGA RUA 10, N. 374, ALVORADA 2 PARA FINS DE REALIZAR VISTORIA E CONTROLE  DE INSETO TIPO ABELHA NA RESIDÊNCIA DA SRA GILSA DE ANDRADE CONTATO-99115-3610. SOLICITAÇÃO REALIZADA VIA 193 PELA PROPRIETARIA DA RESIDÊNCIA A CIMA CITADA. AÇÃO DOS BOMBEIROS: FOI REALIZADA A REMOÇÃO DA COLMÉIA QUE ESTAVA ALOJADO NO  ESTEIIO  DA EDICULA NA RESIDÊNCIA DA SOLICITANTE SRA SRA GILSA DE ANDRADE CONTATO-99115-3610., REALIZADO ORIENTAÇÕES DE SEGURANÇA E COLETA DE DADOS. SERVIÇO SEM ALTERAÇÃO.
COMANDO DE SOCORRO: TEN QOABM EVANDERSOM
 COORDENADORA: ST BM CONCEIÇÃO</t>
  </si>
  <si>
    <t xml:space="preserve">SRA. ALDALICE MESQUITA PEDE APOIO PARA RESGATAR SEU GATO QUE CAIU NO BUEIRO, NA RUA TRAVESSA NORDESTINA, CONDOMINIO SMART VISTA DO SOL. PROPIETARIA DO GATO E SOLICITANTE SRA. ALDALICE MESQUITA, FONE: 984041701.
--------------------------------
SERVIÇO DO DIA 16 DE JUNHO DE 2024- 2º TURNO
BUSCA E RESGATE DE ANIMAL DOMESTICO
</t>
  </si>
  <si>
    <t>TRATA-SE DE UMA COBRA CORAL, ESTAVA NA ÁREA DE GARAGEM DA RESIDÊNCIA, AÇÃO DA EQUIPE FOI SOMENTE EFETUAR A CAPTURA UTILIZANDO CÂMBAO</t>
  </si>
  <si>
    <t>INC~]ENDIO NO ATLETICO RIO NEGRO CLUBE
----------------------------------------------------------
SERVIÇO DO DIA 16 DE JUNHO DE 2024- 2º TURNO
INCÊNDIO EM COMÉRCIO DE PEQUENO PORTE
BBE.POSTO CENTRAL.VTR-ABT-37/ GRAPH.POSTO CENTRAL.VTR-UR-26/ AC-01. AS GUARNIÇÕES A COMANDO DO TEN QOABM EVANDERSON DESLORAM-SE ATÉ AV EPAMINODAS Nº570, BAIRRO CENTRO PARA FINS DE VERIFICAR INCÊNDIO EM COMÉRCIO DE PEQUENO PORTE, SOLICITAÇÃO FEITA VIA 193 PELO SR AMAURI MORAIS CONTATO 98593-4510. AÇÃO DOS BOMBEIROS: FOI VERIFICADO QUE NA AREA DETRAZ DO ATLETICO RIO NEGRO  CLUBE ONDE ESTAVA ARMAZENADO OS TATAMES EMPILHADOS NA ÁREA DE ARQUIBANCADA UTILIZADOS NO DIA 15 DE JUNHO EM UMA COMPETIÇÃO DE KARATÊ., O FOGO CONSUMIU TODO O MATERIAL NÃO SE PROPAGANDO POR NÃO HAVER OUTROS MATERIAIS PARA CONDUÇÃO DO FOGO, HOUVE  QUEIMA PARCIAL  NA COBERTURA DE METAL VINDO A FAZER UM BURACO PELO CALOR. FOI REALIZADO RESFRIAMENTO DO MATERIAL E RESCALDO,  ORIENTAÇÕES. DE SEGURANÇA AO SR WASHINGTON DENERIAZ, CPF 68019343253, CONTATO- TEL: 92 981467030, PRESIDENTE DA ASSOCIAÇÃO QUE ESTAVA PRESENTE NO LOCAL, O ENDEREÇO CORRETO É  RUA SIMÃO BOLÍVAR, SN CENTRO. FORAM UTILIZADAS APROXIMADAMENTE 2.000MIL LITROS DE ÁGUA. NÃO HOUVE ATENDIMENTO DE VITIMAS. SERVIÇO SEM ALTERAÇÃO.
COMANDO DE SOCORRO: TEN QOABM EVANDERSOM
 COORDENADORA: ST BM CONCEIÇÃO</t>
  </si>
  <si>
    <t xml:space="preserve">INCÊNDIO NOV ATLÉTICO  RIO NEGRO CLUBE
 PRESIDENTE: WASHINGTON DENERIAZ, CPF 68019343253, CONTATO- TEL: 92 981467030
 RUA SIMÃO BOLÍVAR, SN CENTRO
 INCÊNDIO EM TATAMES EMPILHADOS NA ÁREA DE ARQUIBANCADA UTILIZADOS NO DIA DE ONTEM EM UMA COMPETIÇÃO DE KARATÊ.
FOGO CONSUMIU TODO O MATERIAL NÃO SE PROPAGANDO POR NÃO HAVER OUTROS MATERIAIS PARA CONDUÇÃO DO FOGO, HOUVE  QUEIMA PARCIAL  NA COBERTURA DE METAL VINDO A FAZER UM BURACO PELO CALOR.
AÇÃO: RESFRIAMENTO, COLETA DE DADOS E ORIENTAÇÕES.
</t>
  </si>
  <si>
    <t>INCÊNDIO EM RESIDÊNCIA. INFORMAÇÕES QUE NÃO HÁ NINGUÉM NO LOCAL
----------------------------------
SERVIÇO DO DIA 16 DE JUNHO DE 2024- 2º TURNO
INCÊNDIO EM RESIDÊNCIA
BBE.PODOVIARIA.VTR- ABT-33/ GSE-01/ GRAPH POSTO BBE RODOVIARIA.VTR-UR-24/ AC-01. AS GUARNIÇÕES A COMANDO DO TEN QOABM EVANDERSON DESLOCARMA- AE ATÉ  A TV HUMBERTO CAMPOS S/N BAIRRO SÃO JORGE PARA FINS DE VERIFICAR INCÊNDIO EM RESIDÊNCIA, SOLICITAÇÃO FEITA VIA 193  PELA SRA NATALIA DOS SANTOS CONTATO 9 82658242. AÇÃO DOS BOMBEIROS: FOI VERIFICADO QUE HOUVE A  QUEIMA DA FIAÇÃO ELÉTRICA PRÓXIMO AO INTERRUPTOR DO QUARTO, NA RESIDÊNCIA DA SRA ROSINDA DE CARVALHO VIEIRA , CPF: 230.092.332.-72, CONTATO-99167-8387,  ENDEREÇO: TRAVESSA HUMBERTO DE CAMPOS, 81 - SÃO JORGE.. FOI UTILIZADO PÓ QUIMICO DA VIATURA FEITO ORIENTAÇÕES DE SEGURANÇA PROCURAR ELETRICISTA PARA A VERIFICAÇÃO DA TROCA DE FIAÇÃO ELETRICA E COLETA DE DADOS. SERVIÇO SEM ALTERAÇÃO.
COMANDO DE SOCORRO: TEN QOABM EVANDERSOM
 COORDENADORA: ST BM CONCEIÇÃO</t>
  </si>
  <si>
    <t xml:space="preserve">
TEL. 
</t>
  </si>
  <si>
    <t>OCORRÊNCIA DE CAPTURA DE ANIMAL SILVESTRE (COBRA) 
SOLICITANTE, SENHORA LAZARA CARDOSO - 92981339936 - COBRA NO QUINTAL RESIDÊNCIA - 
RUA ERVA SERENO N.363, CJ AGUAS CLARAS, BAIRRO NOVO ALEIXO, A UM CAMINHÃO BRANCO NA FRENTE. POR TRAS DA IGREJA MISSIONÁRIA.</t>
  </si>
  <si>
    <t>INFORMAÇÕES REPASSADAS PELO SOLICITANTE, SENHOR NETO ALVES, INCÊNDIO NA TAPAJOS DISTRIBUIDORA
----------------------------------------------------
SERVIÇO DO DIA 16 DE JUNHO DE 2024- 2º TURNO
INCÊNDIO EM COMÉRCIO DE MÉDIO PORTE
1º B.I - PB DRAGÃO 1 - VIATURA ABT-31. A GUARNIÇÃO  A COMANDO DO ST QPBM MONTE, REALIZOU  DESLOCAMENTO  A AV COSME FERREIRA S/N PARA FINS DE VERIFICAR INCÊNDIO NA TAPAJOS DISTRIBUIDORA, SOLICITAÇÃO REALIZADA VIA 193  PELO SR NETO ALVES, CONTATO 98591 0618. AÇÃO DOS BOMBEIROS:  FOI VERIFICADO QUE O FOGO OCORREU NA CAIXA DE DISTRIBUIÇÃO DE ENERGIA DA EMPRESA, FOI UTILIZADO 1 EXTINTOR DE PÓ QUIMICO CO2, ESTAVA NO LOCA O SR LUCIO LIRA PRIMAVERA , CPF 41615662200, CONTATO- 92 993429879-  VIGILANTE DA DISTRIBUIDORA TAPAJÓS. QUE FOI ORIENTADO A INFORMAR A QUEM DE DIREITO A PROCURAR ELETRICISTA PARA A VERIFICAÇÃO DA FIAÇÃO DA EMPRESA, FEITO COLETA DE DADOS. NÃO HOUVE VITIMAS.  SERVIÇO SEM ALTERAÇÃO.
COMANDO DE SOCORRO: TEN QOABM EVANDERSOM
 COORDENADORA: ST BM CONCEIÇÃO</t>
  </si>
  <si>
    <t xml:space="preserve">
RUA ALAMEDA COSME FERREIRA, 3058.
</t>
  </si>
  <si>
    <t>INCÊNDIO EM VEGETAÇÃO - SOLICITANTE, SENHOR JOSÉ SOUZA GOMES, TEL. 11996953537 LOCAL:  AV. OITIS NA ENTRADA DO BAIRRO ARMANDO MENDES, LOCAL EM FRENTE  PROXIMO DA EMPRESA, TEMA TRANSPORTE.
----------------------------------------------------------------
SERVIÇO DO DIA 16 DE JUNHO DE 2024- 2º TURNO
INCÊNDIO  EM VEGETAÇÃO
1º B.I - POSTO DISTRITO.  VIATURA ABT-36. A GUARNIÇÃO, A  COMANDO DO ST QPBM SIDNEY, REALIZOU ATÉ  A AV. OITIS NA ENTRADA DO BAIRRO ARMANDO MENDES PARA FINS DE VERIFICAR  INCÊNDIO EM VEGETAÇÃO.,  SOLICITAÇÃO FEITA VIA 193, PELO SR  JOSÉ SOUZA GOMES, CONTATO- 11996953537. AÇÃO DOS BOMBEIROS:  FOI VERIFICADO QUE TRATAVA-SE DE FOGO EM  LIXO TIPO PLÁSTICO, NUMA ÁREA DE APROXIMADAMENTE 8M2, FORAM UTILIZADOS APROXIMADAMENTE 300 LITROS DE ÁGUA, TERRENO BALDIO NAS PROXIMIDADES DA EMPRESA TEMA. SERVIÇO SEM ALTERAÇÃO.
COMANDO DE SOCORRO: TEN QOABM EVANDERSOM
 COORDENADORA: ST BM CONCEIÇÃO</t>
  </si>
  <si>
    <t xml:space="preserve">INCÊNDIO EM
</t>
  </si>
  <si>
    <t>CACHORRO ESTA ESPETADO NA GRADE
 RUA DONA LEOPODINA 386- SANTO ANTONIO
 MERCADINHO MANA E  POSTO DE SAUDE SANTO ANTONIO
 NORA PAREDE-  92981770639
-----------------------------------------------
SERVIÇO DO DIA 16 DE JUNHO DE 2024- 2º TURNO
SALVAMENTO E RESGATE DE ANIMAL DOMÉSTICO
BBE.POSTO CENTRAL. VTR-ABT-37. A GUARNIÇÃO, A COMANDO DO CB BM ROBSON DESLOCOU-SE ATÉ A  RUA DONA LEOPODINA 386,  BAIRRO SANTO ANTONIO PARA FINS DE REALIZAR SALVAMENTO E RESGATE DE UM ANIMAL TIPO CACHORO QUE ESTA PRESO EM  GRADE DO PORTÃO, SOLICITAÇÃO FEITA VIA 193 PELA SRA NORA PAREDE, CONTATO 92981770639. AÇÃO DOS BOMBEIROS:  FOI VERIFICADO QUE  UM CACHORRO DE PROPRIEDADE DA SRA NORANEY DA COSTA PAREDIO, DE  52 ANOS, CPF: 44127944234 ESTAVA PRESO PELA PELE EM ARAME FARPADO NA GRADE DA PORTA. FOI REALIZADO O CORTE DO ARAME COM ALICATE COMUM E LIBERADO O ANIMAL. SERVIÇO SEM ALTERAÇÃO.
COMANDO DE SOCORRO: TEN QOABM EVANDERSOM
 COORDENADORA: ST BM CONCEIÇÃO</t>
  </si>
  <si>
    <t xml:space="preserve">SOLICITANTE: NORANEY DA COSTA PAREDIO, DE  52 ANOS, CPF: 44127944234
 ANIMAL PRESO PELA PELE EM ARAME FARPADO NA GRADE DA PORTA.
REALIZADO O CORTE DO ARAME COM ALICATE COMUM E LIBERADO O ANIMAL.
</t>
  </si>
  <si>
    <t>ACIDENTE DE DE MOTO X CARRO
 2 VITIMAS, SENDO MULHERES  COM DORES ESCORIAÇÕES
 AV  DUBLIN , ACIDENTE BEM NA FRENTE  DO AÇAI NOBRE
 BENNER DOS SANTOS CONTATO  92994267576
----------------------------------------------------------
SERVIÇO DO DIA 16 DE JUNHO DE 2024- 2º TURNO
ATENDIMENTO PRÉ HOSPITALAR  E TRANSPORTE DE PACIENTE
GRAPH. POSTO BBE RODOVIARIA. VTR-UR-24. A GUARNIÇÃO,  A COMANDO  DO TEN BM ROBSON ALMEIDA DESLOCOU-SE ATÉ   AV  DUBLIN BAIRRO PLANALTO PARA FINS DE  DE REALIZAR ATENDIMENTO PRE HOSPITALAR E TRANSPORTE DE PACIENTE EM  VITIMA DE ACIDENTE DE TYRANSITO COLISÃO ENTRE MOTOCICLETA E UM VEICULO DE PASSEIO. AÇÕ DOS BOMBEIROS:  CONSTATADO O ACIDENTE DE TRANSITO OS O PILOTO E O CARONA DA MOTOCLITA ESTAVAM CAIDOS NO SOLO, COM  ESCORIAÇÕES EM REGIÃO MALAR, MSE, TÓRAX E MIE, QUEIXANDO TAMBÉM DOR EM TÓRAX E HIPOCÔNDRIO ESQUERDO. VIATURA DO SAMU (NÃO COLETADO DADOS DEVIDO VTR JÁ SAINDO DO LOCAL) . VITIMA MICHELE MAQUINE DE 28 ANOS  FOI TRANSPORTADA AO HPS 28 DE AGOSTO ( DADOS NÃO INFORMADO DE SETOR OU RESPONSÁVEL)  . SERVIÇO SEM ALTERAÇÃO.
COMANDO DE SOCORRO: TEN QOABM EVANDERSOM
 COORDENADORA: ST BM CONCEIÇÃO</t>
  </si>
  <si>
    <t>SERVIÇO DO DIA 17/06/2024  1º TURNO
GRAPH.POSTO DO ZUMBI.VTR-UR-28. A GUARNIÇÃO A COMANDO DO TEN BM ANDRÉ JESUS DESLOCOU-SE PARA O LOCAL. ORDEM DE OPERAÇÕES Nº 421/GRAPH/CBC/2024 MANAUS-AM, 14 DE JUNHO DE 2024; DA: CMT DO GRAPH AO: CHEFE DA GU DA UR 28; EVENTO: PREVENÇÃO EM INSTRUÇÃO DO CFSD; DETERMINAÇÃO: EXMO. SR. CMT DO CBC DO CBMAM; MISSÃO: PREVENIR E ATENDER CASOS DE URGÊNCIA/EMERGÊNCIA E REALIZAR RESGATE; REFERÊNCIA: MEMORANDO Nº 251/2024-SCMT GERAL/CBMAM; DATA: 17.06.2024 (SEGUNDA-FEIRA);  VTR; UR 28 (ZUMBI); EFETIVO: TEN ANDRÉ JESUS, SGT EVERT, SGT DAVID LIRA;  HORÁRIO: 07H00 ATÉ 17H00; LOCAL: PREVEN FIRE, AV. COLANTINO ALEIXO, 58 PURAQUEQUARA. FOI REALIZADO A PREVENÇÃO NO LOCAL E CUMPRIDOS TODOS OS HORÁRIOS DURANTE ESTE TURNO, SEM ALTERAÇÃO. SOLICITANTE: CBC/COBOM. TEL: 36123130. SERVIÇO SEM ALTERAÇÃO.
CONTROLADOR COBOM; TEN BM JAMERSON
 COMTE SOCORRO: TEN. BM MARCELO
,,,,,,,,,,,,,,,,,,,,,,,,,,,,,,,,,,,,,,,,,,,,,,,,,,,,,,,,,,,,,,,,,,,,,,,,,,,,,,,,,,,,,,,,,</t>
  </si>
  <si>
    <t>SERVIÇO DO DIA 17/06/2024  1º TURNO
CUMPRIRAM ESCALA EXTRA NO SERVIÇO DE S. E. G. OS MILITARES DE ACORDO COM SUAS O.S NOS REFERIDOS POSTOS OU BATALHÕES DO CBMAM. SEG 1º TURNO, S/A.
ST QPBM	LUIZ CARLOS CARDOSO RUAS 	0588
 CB QPBM	ANTÔNIO CÂNDIDO DA SILVA 	1240
 CB QPBM	CLEBER ALVES DE ARAÚJO 	1190
 CB QPBM	EDIVALDO DA SILVA RODRIGUES 	1124
 CB QPBM	ROBSON CORDEIRO SOUSA	1002
 3º SGT QPBM	ALEXSANDRO MORAIS AQUINO 	1139
 3º SGT QCPBM	ELEN SANDRA LOPES MAIA 	1853
 CB QPBM	DORIAN FRANCO DE MORAES 	1109
 3º SGT QCPBM	JOSEANE COSTA BARBOSA FERREIRA	1608
 1º SGT QPBM	MOISES HUDSON MENDES DA SILVA	0783
 CB QPBM	PATRICK CRISPIM DA SILVA 	1056
 CB QPBM	ALCIMAR SALDANHA PANTOJA LOUREIRO	1144
 CB QPBM	GILSON CARLOS ROCHA CAMPOS	1018
 3º SGT QPBM	JONATAS DE MELO NUNES 	1063
 CB QPBM	IRINILDO DE SOUZA RODRIGUES	1158
 CB QPBM	JAMMYSON FREITAS DE OLIVEIRA 	1011
 3º SGT QCPBM	MARIA CLÁUDIA BATISTA DE MEDEIROS 	1721
 3º SGT QCPBM	LUCICLEIA CARDOSO DE ARAUJO 	1575
 ST QPBM	JOSÉ PAULO PEREIRA PARÁ 	0626
 1º TEN QOABM	EDILSON BARBOSA MACIEL FILHO 	0549
 3º SGT QCPBM	ANA MARIA DE SOUZA GUIMARÃES	1653
 2º TEN QOABM	RYAN JOHN OLIVEIRA SILVA 	0551
 2º TEN QOABM	WAGNER SILVA DOS SANTOS	0520
 ST QPBM	GELNIVAN DE AMORIM MACIEL 	0681
 CB QPBM	RAIMUNDA SERRAO NUNES 	1220
 3º SGT QCPBM	DÉBORA SIMONE ALMEIDA SANTOS DE OLIVEIRA 	1725
 3º SGT QCPBM	CARLUCIO SOUZA SILVA 	1635
 3º SGT QCPBM	CARLA REGINA PINHEIRO DE SOUZA 	1647
 CB QPBM	WARLLISON GOMES DE SOUSA	1112
 1º TEN QCOBM	ANDRE JESUS DO NASCIMENTO 	1361
 CONTROLADOR COBOM; TEN BM JAMERSON
 COMTE SOCORRO: TEN. BM MARCELO
,,,,,,,,,,,,,,,,,,,,,,,,,,,,,,,,,,,,,,,,,,,,,,,,,,,,,,,,,,,,,,,,,,,,,,,,,,,,,,,,,,,,,,,,,,,,,,,,,,,,,,,,,,,,,,,</t>
  </si>
  <si>
    <t>2 º TRUNO
 1º TEN QCOBM	RENATA PAIVA MORET DE ALMEIDA NARDES 	1446	19:00:00	06:00:00	12:00:00	ZUMBI	0225/GRAPH/2024	REFORÇO DE GUARNIÇÃO 
CB QPBM	PAULO AUGUSTO RODRIGUES DA SILVA 	1169	20:00:00	08:00:00	12:00:00	QCG CENTRAL	0061/CSM/2024	REFORÇO DE GUARNIÇÃO 
3º SGT QCPBM	PATRÍCIA DE PAULA ROBERTO 	1677	15:00:00	18:00:00	03:00:00	QCG CENTRAL	0095/CANIL/2024	REFORÇO DE GUARNIÇÃO CANIL
 ST QPBM	ARTUR SANTOS DA ROCHA 	0635	19:30:00	07:30:00	12:00:00	DISTRITO INDUSTRIAL	0492/BI/2024	REFORÇO DE GUARNIÇÃO 
1º SGT QPBM	ANDREILSON AVINTE CARNEIRO 	0721	19:30:00	07:30:00	12:00:00	SCI	0335/SCI/2024	REFORÇO DE EQUIPE SCI-EG 
1º SGT QPBM	MOISES HUDSON MENDES DA SILVA	0783	20:00:00	08:00:00	12: 00:00	RODOVIÁRIA	0501/BBE/2024	APOIO OPERACIONAL AO ABT CONDUTOR
 CB QPBM	FRANCISCO ASSUNÇÃO BAÍA DA SILVA 	1147	19:30:00	07:30:00	12:00:00	SCI	0335/SCI/2024	REFORÇO DE EQUIPE SCI-EG 
ST QPBM	HANDERSON FERREIRA DINIZ 	606	19:30:00	07:30:00	12:00:00	SCI	0335/SCI/2024	REFORÇO DE EQUIPE  SCI-EG
 CB QPBM	JOSÉ RONALDO LIMA DOS SANTOS 	1201	19:30:00	07:30:00	12:00:00	CIS GRANDE CIRCULAR	0492/BI/2024	CONDUTOR ABT-35
 CB QPBM	CARLOS ADRIANO CARNEIRO RODRIGUES 	1012	20:00:00	08:00:00	12:00:00	RODOVIÁRIA	0499/BBE/2024	APOIO OPERACIONAL AO GSE
 CB QPBM	LUIS ALBERTO VIDAL GARCIA 	1031	20:00:00	08:00:00	12:00:00	PELOTÃO FLUVIAL	0207/BBE/2024	REFORÇO DE GUARNIÇÃO</t>
  </si>
  <si>
    <t>SERVIÇO DO DIA 17/06/2024  1º TURNO
BBE POSTO DA RODOVIÁRIA ABT-33 A COMANDO DO SGT CILIONEII DESLOCOU-SE PARA O LOCAL. BICHO PREGUIÇA FILHOTE NO MURO DA GWM,LADO ESQUERDO, SENTIDO CENTRO.  AV TORQUATO TAPAJÓS 505, BAIRRO DA PAZ. SOLICITANTE:  MANUELA MECIA, TEL 92994771006. SOLICITANTE: MANUELA MESSIAS, 28 ANOS, CPF 019.112.862-77. AV TORQUATO TAPAJÓS, 505, BAIRRO DA PAZ, FONE: 92994771006. PREGUIÇA EM ÁRVORE, VIA PÚBLICA. SITUAÇÃO: FOI FEITO UMA SOLICITAÇÃO PARA RESGATE DE UM FILHOTE DE PREGUIÇA, QUE ESTAVA EM UM MURO AO LADO DA CONCESSIONÁRIA GWM. ATUAÇÃO DOS BOMBEIROS: AO CHEGAR AO LOCAL FOI IDENTIFICADO QUE O ANIMAL JÁ ESTAVA EM UMA ÁRVORE, NO MESMO LOCAL. SENDO SOLTO EM ÁREA DE MATA, AMBIENTE NATURAL. OCORRENCIA REGISTRADA VIA 193. SERVIÇO SEM ALTERAÇÃO.
CONTROLADOR COBOM; TEN BM JAMERSON
 COMTE SOCORRO: TEN. BM MARCELO</t>
  </si>
  <si>
    <t>SERVIÇO DO DIA 17/06/2024  1º TURNO
GRAPH POSTO ESPECIAL UR-24 A COMANDO DO TEN PEDRO SANTOS DESLOCOU-SE PARA O LOCAL. ACIDENTE DE TRÂNSITO CARRO X MOTO 1 VÍTIMA - AV. SÃO JORGE EM FRENTE AO MERCADINHO PORTELA NA PONTE DO SÃO JORGE SENTIDO PONTA NEGRA, SÃO JORGE. SOLICITANTE: RAFAEL ELVIS, TEL 98524 - 8418. SOLDADO EB, NI: 121082027-8, CPF: 70396117244, END RUA DA CONQUISTA N15, COLÔNIA OLIVEIRA MACHADO, FONE 92 985661047. COLISAO MOTO QZU 0D92 X CARRO SDR 5A94. POSSIVEL COLISAO DA MOTO NA TRASEIRA DO VEICULO.  VITIMA ENCONTRAVA-SE DEITADA AO SOLO, COM CAPACETE, CALMO, LUCIDO E ORIENTADO, QUEIXANDO DE DOR APENAS EM MEMBRO INFERIOR DIREITO. SUSPEITA DE FRATURA COMPLETA FECHADA EM REGIAO DE TIBIA E FIBULA. ESCORIAÇOES PELO CORPO, TORAX, COTOVELOS, SEM SINAIS DE SANGRAMENTOS IMPORTANTES. IMOBILIZAÇAO CERVICAL COM COLAR M, IMOBILIZAÇAO DO MEMBRO INFERIOR DIREITO COM TALA E ATADURAS, PRANCHADO E IMOBILIZADO EM PRANCHA RIGIDA. ENCAMINHADO AO HMAM. MEDICA TEN SHARALA CRM: 9456. OCORRENCIA REGISTRADA VIA 193. SERVIÇO SEM ALTERAÇÃO.
CONTROLADOR COBOM; TEN BM JAMERSON
 COMTE SOCORRO: TEN. BM MARCELO</t>
  </si>
  <si>
    <t xml:space="preserve">SERVIÇO DO DIA 17/06/2024  1º TURNO
GRAPH POSTO FLORESTAL UR-28 COMANDO DO TEN ANDRÉ JESUS DESLOCOU-SE PARA O LOCAL. VIZINHO INFARTOU. ENCONTR-SE ,TODO ROXO. RUA SÃO SEBASTIÃO 46 ,PISCINÃO PURAQUEQUARA. SOLICITANTE: JANE PAIVA, TEL 92981801099. NO LOCAL AS VTRS DO SAMUUSB NO 24 A COMANDO DO TEC PEDRO, CONDUTOR MARCONDES. USA 02 A COMANDO DO MÉDICO ANDERSON DIAS E ENF FRANCISCA ANE, COND CLAUDIO SALES CONSTATARAM O OBITO DO PACIENTE CADIOPATA, HIPERTENSO, DIABÉTICO, EM PCR HÁ MAIS DE 01 HORA, REALIZADO MANOBRAS DE RCP SBV, SOLICITADO AVANÇADA QUE VEIO E CONSTATOU ÓBITO. NOME: MARCUS VINÍCIUS DE LIMA VIANA, NASCIMENTO 08/07/1968, CPF: 24588093287. MÃE: RAIMUNDA FERREIRA VIANA. CORPO DEIXADO AOS CUIDADOS DOS FAMILIARES, COM ORIENTAÇÃO DO MÉDICO. NÃÕ HOUVE ATUAÇÃO DOS BOMBEIROS NO LOCAL. OCORRENCIA REGISTRADA VIA 193. SERVIÇO SEM ALTERAÇÃO.
CONTROLADOR COBOM; TEN BM JAMERSON
 COMTE SOCORRO: TEN. BM MARCELO
</t>
  </si>
  <si>
    <t>SERVIÇO DO DIA 17/06/2024  1º TURNO
GRAPH POSTO CENTRAL UR-26 A COMANDO DO TEN DIRCEU NOGUEIRA DESLOCOU-SE PARA O LOCAL. ORDEM DE OPERAÇÕES Nº 424/GRAPH/CBC/2024; EVENTO: PREVENÇÃO EM INSTRUÇÃO DE COMBATE A INCÊNDIO DO CFSD; DETERMINAÇÃO: EXMO. SR. CMT DO CBC DO CBMAM; MISSÃO: PREVENIR E ATENDER CASOS DE URGÊNCIA/EMERGÊNCIA E REALIZAR RESGATE; REFERÊNCIA: PLANO DE SEGURANÇA DE INCÊNDIO; DATA: 17 E 18 DE JUNHO DE 2024; VTR: UR-26; HORÁRIO: 08:00 ÀS 17:00;  LOCAL: AV. GOVERNADOR DANILO DE MATOS AREOSA, 381 - FUCAPI - PRÉDIO ANEXO. FOI REALIZADO A PREVENÇÃO NO LOCAL E CUMPRIDOS TODOS OS HORÁRIOS DURANTE ESTE TURNO, SEM ALTERAÇÃO. SOLICITANTE: CBC/COBOM. TEL: 36123130. SERVIÇO SEM ALTERAÇÃO. OCORRÊNCIA EM ANDAMENTO...
CONTROLADOR COBOM; TEN BM JAMERSON
 COMTE SOCORRO: TEN. BM MARCELO
,,,,,,,,,,,,,,,,,,,,,,,,,,,,,,,,,,,,,,,,,,,,,,,,,,,,,,,,,,,,,,,,,,,,,,,,,,,,,,,,,,,,,,,,,,,,,,,,,,,,,,,,,</t>
  </si>
  <si>
    <t>SERVIÇO DO DIA 20 DE JUNHO DE 2024- 1º TURNO
NÃO INFORMADO UNIDADE DE RESGATE PARA REALIZAR PREVENÇAO NO DIA DE HOJE. 20.06.2024
COMANDO DE SOCORRO: TEN QOABM EDYTON
 COORDENADORA: ST BM CONCEIÇÃO</t>
  </si>
  <si>
    <t>SERVIÇO DO DIA 17/06/2024  1º TURNO
GRAPH POSTO JAGUAR  UR-25 A COMANDO DA TEN JANETE, 1º BI POSTO CIS/GC ABT-35 A COMANDO DO SGT GENTIL DESLOCARAM-SE PARA O LOCAL. ORDEM DE OPERAÇÕES Nº 423/GRAPH/CBC/2024, PLANO DE OPERAÇÕES Nº 203-CBC/2024, EVENTO: 3ª REUNIÃO DA INICIATIVA SOBRE BIOECONOMIA DO G20; VTR: UR 25; EFETIVO: TEN JANETE, SGT ALESSANDRA PIRES, SGT A. SOUSA, SGT ANSELMO JR;  LOCAL: CENTRO DE CONVENÇÕES VASCO VASQUEZ; HORARIO : 08:00 AS 18:00 HS. FOI REALIZADO A PREVENÇÃO NO LOCAL E CUMPRIDOS TODOS OS HORÁRIOS DURANTE ESTE TURNO, SEM ALTERAÇÃO. SOLICITANTE: CBC/COBOM. TEL: 36123130. SERVIÇO SEM ALTERAÇÃO. OCORRENCIA EM ANDAMENTO...
CONTROLADOR COBOM; TEN BM JAMERSON
 COMTE SOCORRO: TEN. BM MARCELO
,,,,,,,,,,,,,,,,,,,,,,,,,,,,,,,,,,,,,,,,,,,,,,,,,,,,,,,,,,,,,,,,,,,,,,,,,,,,,,,,,,,,,,,,,,,,,,,,,
SERVIÇO DO DIA 19/06/2024 - 1º TURNO
GRAPH POSTO JAGUAR  UR-24, UR25, ABT-32 E AC-01. VIATURAS A COMANDO DO TEN LAÉRCIO DESLOCARAM PARA O LOCAL. ORDEM DE OPERAÇÕES Nº 423/GRAPH/CBC/2024, PLANO DE OPERAÇÕES Nº 203-CBC/2024, EVENTO: 3ª REUNIÃO DA INICIATIVA SOBRE BIOECONOMIA DO G20; VTR: UR 25; EFETIVO: TEN JANETE, SGT ALESSANDRA PIRES, SGT A. SOUSA, SGT ANSELMO JR;  LOCAL: CENTRO DE CONVENÇÕES VASCO VASQUEZ E PALACIO RIO NEGRO; DATA: 17,18 E 19 DE JUNHO DE 2024; HORARIO : 08:00 AS 18:00 HS. DE 18H00 ATÉ O NECESSÁRIO: VASCO VASQUES: ABT-32 E UR-24. MUSA: UR-25. ENCONTRO DAS ÁGUAS: LANCHA RIO JURUÁ. FORAM REALIZADAS AS PREVENÇÕES NOS LOCAIS E CUMPRIDOS TODOS OS HORÁRIOS DURANTE ESTE TURNO, SEM ALTERAÇÃO. SOLICITANTE: CBC/COBOM. TEL: 36123130. SERVIÇO SEM ALTERAÇÃO.
CONTROLADOR: ST QPBM VELASCO
 COMANDANTE SOCORRO: TEN QOABM LAÉRCIO</t>
  </si>
  <si>
    <t>SERVIÇO DO DIA 17/06/2024  1º TURNO
"GRAPH POSTO ESPECIAL UR-24 A COMANDO DO TEN PEDRO SANTOS DESLOCOU-SE PARA O LOCAL. ATENDIMENTO PRE HOSPITALAR. SOLICITANTE: TEN CLODOALDO,  TEL: 92984215399 IDOSA 76 ANOS. PACIENTE : FATIMA DE PALMA CONCEICAO. QUEDA DE PROPRIA ALTURA COM
 FRATURA EXPOSTA TORNOZELO ESQUERDO. RUA 174  N 47 NUCLEO 16 CIDADE NOVA 2 PROX COLEGIO CEMA  VITIMA: ANA FÁTIMA DE PAULA CONCEIÇÃO. RUA 174 N 52 NÚCLEO 12 CIDADE NOVA 2, DN 26/07/50, FONE 92 984215399, CPF 33292736234, RG 3646694-8. DIABETICA. HIPERTENSA. ALERGIA: DIPIRONA. QUEDA DE PROPRIA ALTURA NO SEU QUINTAL. LUCIDA, ORIENTADA, COM QUEIXA APENAS DE DORES NA FRATURA. DESARTICULAÇÃO EXPOSTA DE REGIAO DISTAL DE FIBULA E TIBIA - TORNOZELO ESQUERDO. COM SANGRAMENTO EM MODERADA QUANTIDADE CONTIDA PELA FAMILIA. SE FAZIA PRESENTE O TENENTE BM CLODOALDO NA CENA. REALIZADO CURATIVO COMPRESSIVO COM COMPRESSA EMBEBIDA EM SORO FISIOLOGICO 0.9%, IMOBILIZAÇÃO COM TALAS M E VITIMA COLOCADA EM PRANCHA RIGIDA. TEM HISTORICO DE CIRURGIAS ANTERIORES NA MESMA REGIAO DA FRATURA. ENCAMINHADA PARA O HOSPITAL RIO NEGRO À PEDIDO DA FAMÍLIA. ATENDIDA PELO ORTOPEDISTA CAIO CAPELASSO, CRM 9251. OCORRENCIA REGISTRADA VIA 193. SERVIÇO SEM ALTERAÇÃO."
CONTROLADOR COBOM; TEN BM JAMERSON
 COMTE SOCORRO: TEN. BM MARCELO</t>
  </si>
  <si>
    <t>SERVIÇO DO DIA 17/06/2024  1º TURNO
GRAPH POSTO DO SAMAÚMA UR-28 A COMANDO DO TEN LUCY  DESLOCOU-SE PARA O LOCAL. ORDEM DE OPERAÇÕES Nº 383/GRAPH/CBC/2024 MANAUS-AM, 29 DE MAIO DE 2024; EVENTO: TRANSPORTE DE MILITAR ACAMADO PARA FISIOTERAPIA; DETERMINAÇÃO: CMT DO CBC/CBMAM; MISSÃO: TRANSPORTAR E ACOMPANHAR O MILITAR ACAMADO PARA ATENDIMENTO NO CENTRO DE VIDA INDEPENDENTE DO AMAZONAS E ATENDER CASOS DE URGÊNCIAS E EMERGÊNCIAS; REFERÊNCIAS: MEMORANDO Nº 033/2024-DS_ASSSOCIAL/CBMAM;. A PREVENÇÃO SERÁ REALIZADA NOS DIAS 17, 19 E 21 DE JUNHO DE 2024. AÇÃO DOS BOMBEIROS:  FOI REALIZADO O TRANSPORTE  ATÉ O  JAPIIM I E DEPOIS RETORNO A RESIDÊNCIA DO MILITAR. SERVIÇO SEM ALTERAÇÃO.  OCORRENCIA EM ANDAMENTO...
CONTROLADOR COBOM; TEN BM JAMERSON
 COMTE SOCORRO: TEN. BM MARCELO
,,,,,,,,,,,,,,,,,,,,,,,,,,,,,,,,,,,,,,,,,,,,,,,,,,,,,,,,,,,,,,,,,,,,,,,,,,,,,,,,,,,,,,,,,,,,,,,,,,,,,,,,,,,,,,,,,,,,,,,,,
SERVIÇO DO DIA 19/06/2024 - 1º TURNO
ORDEM DE OPERAÇÕES Nº 422/GRAPH/CBC/2024.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037/2024-DS. ASSSOCIAL/CBMAM. DATA: 17, 19 E 21.06.2024. VTR: UR-28. EFETIVO: TEN RENATA NARDES, SGT MARCELO CUNHA, SGT TIAGO RAMIRES E CB CIELEN. HORÁRIO: 12H30 PRONTO. LOCAL: RESIDÊNCIA DO MILITAR ATÉ O C.V.I E VICE-VERSA.   SERVIÇO SEM ALTERAÇÃO. OCORRÊNCIA EM ANDAMENTO...
CONTROLADOR: ST QPBM VELASCO
 COMANDANTE SOCORRO: TEN QOABM LAÉRCIO</t>
  </si>
  <si>
    <t>REALIZADO TODOS OS TRANSPORTE SEM ALTERAÇÃO.</t>
  </si>
  <si>
    <t>SERVIÇO DO DIA 17/06/2024  1º TURNO
BIFMA POSTO SUMAÚMA ABT-32 A COMANDO DO SGT FADOUL, UR-26 A COMANDO DO TEN DIRCEU DESLOCARAM-SE  PARA O LOCAL. APOIO AO SAMU EM ATENDIMENTO A PACIENTE OBESA. TRANSPORTAR DA RESIDÊNCIA PARA A VTR DO SAMU. A GUARNIÇÃO DA UR-26 ESTAVA EM DESLOCAMENTO PARA A OCORRENCIA, POREM DEPAROU-SE COM UM ACIDENTE DE TRANSITO. REALIZOU O ATENDIMENTO E APÓS, RETORNOU A RESIDENCIA DA SOLICITANTE. QUANDO CHEGARAM, FORAM INFORMADOS QUE A VITIMA HAVIA SIDO TRANSPORTADA POR MEIOS PRÓPRIOS AO HOSPITAL RIO NEGRO. O VIZINHO AO LADO INFORMOU O FATO. NÃO HAVIA NIMGUEM NA RESIDENCIA PARA FORNECER COLETA DE DADOS. APÓS, A VTR RETORNOU AO POSTO. NÃO HAVIA NENHUMA VTR DO SAMU NO LOCAL. OCORRENCIA REGISTRADA VIA 193. SERVIÇO SEM ALTERAÇÃO.
CONTROLADOR COBOM; TEN BM JAMERSON
 COMTE SOCORRO: TEN. BM MARCELO</t>
  </si>
  <si>
    <t>SERVIÇO DO DIA 17/06/2024  1º TURNO
BBE POSTO CENTRAL ABT-37 A COMANDO DO SGT LÉCIO  DESLOCOU-SE PARA O LOCAL. INCÊNDIO EM TRANSFORMADOR - AV. BARSIL, PRÓXIMO AO MINI SHOPING DA COMPENSA, AS CHAMAS ESTÃO CAINDO EM CIMA DE UM TOLDO. SOLICITANTE: ANGRA DA SILVA CATIVO 99997 - 7443. INCÊNDIO EM FIAÇÃO NO POSTE COM CHAMAS CAINDO NOS TOLDOS DE LOTES COMERCIAIS. ENDEREÇO: AV. BRASIL, PRÓX AO MINI SHOPPING DA COMPENSA SOLICITANTE: ANGRA DA SILVA CATIVO. TEL: 99997-7443 OCORRÊNCIA: A GU DESLOCOU-SE PARA O LOCAL ONDE O FOGO CONSUMIA FIAÇÃO DE BAIXA TENSÃO ACIMA DE TOLDOS DE LOTES COMERCIAIS. FOI FEITO EXTINÇÃO DAS CHAMAS COM PACOTES D¿ÁGUA RESPOSTA 01 TOTALIZANDO 100 LITROS. LOCAL ISOLADO E DEIXADO AOS CUIDADOS DA PAPA MIKE (VTR 7405 CICON 8CIOCON - SGT GIL E CB BARROS). OCORRENCIA REGISTRADA VIA 193. SERVIÇO SEM ALTERAÇÃO.
CONTROLADOR COBOM; TEN BM JAMERSON
 COMTE SOCORRO: TEN. BM MARCELO</t>
  </si>
  <si>
    <t>SERVIÇO DO DIA 17/06/2024  1º TURNO
BBE POSTO CENTRAL ABT-37 A COMANDO DO SGT LÉCIO  DESLOCOU-SE PARA O LOCAL. CRIANÇA DE 2 ANOS PRESA EM QUARTO TRANCADO PELO LADO DE DENTRO EM APTO DO 3O ANDAR. ENDEREÇO: AV LEONARDO MALCHER, PROSAMIM MESTRE CHICO II, BLOCO 12, AP 30. SOLICITANTE: MARICÉLIA SIMÃO AMBRÓSIO CALDEIRA, CPF: 456.594.782-04, FONE: (92) 99404-5756. OCORRÊNCIA: A GU DESLOCOU-SE PARA O LOCAL ONDE UM QUARTO EM APTO NO 3O ANDAR ENCONTRAVA-SE TRANCADO PELO LADO LADO DE DENTRO (SEM CHAVE RESERVA), HAVIA UMA CRIANÇA DE 2 ANOS PRESA. FOI UTILIZADO A FERRAMENTA HOOLIGAN PARA DESLOCAR O FERROLHO O SUFICIENTE PARA A PORTA SE ABRIR E LIBERAR A CRIANÇA E ENTREGA-LÁ EM SEGURANÇA A SUA RESPONSÁVEL. OCORRENCIA REGISTRADA VIA 193. SERVIÇO SEM ALTERAÇÃO.
CONTROLADOR COBOM; TEN BM JAMERSON
 COMTE SOCORRO: TEN. BM MARCELO</t>
  </si>
  <si>
    <t>SERVIÇO DO DIA 17/06/2024  1º TURNO
1º BI POSTO DO ZUMBI ABT-31 A COMANDO DO ST MALCHER  DESLOCOU-SE PARA O LOCAL. VISTORIA EM ÁRVORE TIPO AZEITONEIRA COM RISCO DE CAIR EM CIAM DA RESIDÊNCIA DO SOLICITANTE, RUA RAMAL 14, VICINAL 14.1, N° 06, DISTRITO INDUSTRIAL 2 ,  SÍTIO PROMESSA DE DEUS, PURAQUEQUARA. SOLICITANTE: JOSÉ BATALHA DA COSTA  99157 -5945. ÁRVORE APARENTA ESTADO SAUDÁVEL, FIRME NAO APRESENTANDO ESTADO PODRE COM FOLHAS VIÇOSAS. O PROPRIETÁRIO FOI ORIENTADO A JUNTO AO ÓRGÃO SEMAS  E AO CBMAM PARA REGISTRO DE SOLICITAÇÃO DE PODA. OCORRENCIA REGISTRADA VIA 193. SERVIÇO SEM ALTERAÇÃO.
CONTROLADOR COBOM; TEN BM JAMERSON
 COMTE SOCORRO: TEN. BM MARCELO</t>
  </si>
  <si>
    <t>SERVIÇO DO DIA 17/06/2024  1º TURNO
1º BI POSTO DO ZUMBI ABT-31 A COMANDO DO ST MALCHER  DESLOCOU-SE PARA O LOCAL. CONTROLE DE INSETO TIPO CABA NO TELHADO DA FÁBRICA LIVOLTEK, AV. GUARUBA, 585, DISTRITO1. SOLICITANTE: WILIAN FIGUEIREDO ( ENGENHEIRO CIVIL) 99206 - 4072. OBS: PROCURAR O SR. WILIAN OU O SR. MACIEL. CIENTE DO GLP. O CHEFE DE GUARNIÇÃO INFORMOU QUE O SOLICITANTE NÃO SABIA INDICAR ONDE ESTAVA A CASA DE CABAS. APÓS VISTORIAS NO LOCAL E SEM SUCESSO EM ENCONTRÁ-LA A GUARNIÇÃO RETORNOU AO POSTO. OCORRENCIA REGISTRADA VIA 193. SERVIÇO SEM ALTERAÇÃO.
CONTROLADOR COBOM; TEN BM JAMERSON
 COMTE SOCORRO: TEN. BM MARCELO</t>
  </si>
  <si>
    <t>CONTROLE DE INSETO TIPO CABA PRÓXIMO AO TELHADO DA RESIDÊNCIA. RUA ATALÁIA DA TURQUIA, ANTIGA 161, N° 25, NOVA CIDADE. SOLICITANTE: JOYCE DOS SANTOS OLIVEIRA 98220 - 7292.
______________________________
 BIFMA POSTO SUMAÚMA ABT-32 A COMANDO DO SGT FADOUL DESLOCOU-SE  PARA O LOCAL. CONTROLE DE INSETO TIPO CABA PRÓXIMO AO TELHADO DA RESIDÊNCIA. RUA ATALÁIA DA TURQUIA, ANTIGA 161, N° 25, NOVA CIDADE. SOLICITANTE: JOYCE DOS SANTOS OLIVEIRA 98220 - 7292. O CONTROLE FOI REALIZADO SEM ALTERAÇÃO.
CONTROLADOR: TEN BM WALDIRA
 CMD DE SOCORRO: TEN BM MARCELO</t>
  </si>
  <si>
    <t>CONTROLE DE INSETO TIPO CABA EM QUADRA DE ESPORTE DO COND. BELLAVILE RESIDENCIAL , AV. PROF. PAULO GRAÇA, 180, TARUMÃ AÇU. SOLICITANTE: ADRIELE GARCIA 98854 - 7810. CIENTE DO GLP
 ____________________________
 BIFMA POSTO SUMAÚMA ABT-32 A COMANDO DO SGT FADOUL DESLOCOU-SE  PARA O LOCAL. CONTROLE DE INSETO TIPO CABA EM QUADRA DE ESPORTE DO COND. BELLAVILE RESIDENCIAL , AV. PROF. PAULO GRAÇA, 180, TARUMÃ AÇU. SOLICITANTE: ADRIELE GARCIA 98854 - 7810. CIENTE DO GLP. O CONTROLE FOI REALIZADO SEM ALTERAÇÃO.
CONTROLADOR: TEN BM WALDIRA
 CMD DE SOCORRO: TEN BM MARCELO</t>
  </si>
  <si>
    <t>SERVIÇO DO DIA 17/06/2024  1º TURNO
BBE POSTO DA RODOVIÁRIA ABT-33 A COMANDO DO SGT CILIONEI DESLOCOU-SE PARA O LOCAL. CASA DE CABA LOCALIZADA NO SEGUNDO PISO DE PONTO COMERCIAL NO CANTO DO TELHADO. RUA J ( JOAO PAULO) 367 ALVORADA 2. SOLICITANTE: FRANCSICO DE LIMA GOMES, TEL: 92992170843. FOI REALIZADO O CONTROLE DE INSETO NO LOCAL SEM ALTERAÇÃO.
CONTROLADOR COBOM; TEN BM JAMERSON
 COMTE SOCORRO: TEN. BM MARCELO</t>
  </si>
  <si>
    <t>SERVIÇO DO DIA 17/06/2024  1º TURNO
BBE POSTO DA RODOVIÁRIA ABT-33 A COMANDO DO SGT CILIONEII DESLOCOU-SE PARA O LOCAL. SOLICITANTE: JANAÍNA NASCIMENTO, 31 ANOS, CPF 023.255.642-31, FONE: 99506-8385, CONDOMÍNIO OURO VERDE, BLOCO 4B, APTO 201, AV DESEMBARGADOR JOÃO MACHADO,136, ALVORADA I. FOGO EM PANELA. SITUAÇÃO: FOI FEITO UMA SOLICITAÇÃO DIRETAMENTE AO BBE RODOVIÁRIA, INFORMANDO QUE ESTAVA HAVENDO UM INCÊNDIO EM UM APARTAMENTO, NO CONDOMÍNIO OURO VERDE, NOS FRANCESES. ATUAÇÃO DOS BOMBEIROS:AO CHEGAR AO LOCAL FOI IDENTIFICADO QUE HAVIA MUITA FUMAÇA NO APARTAMENTO, SENDO FEITO O ACESSO PELA JANELA, E RETIRADA A PANELA QUE ESTAVA NO FOGO. DANOS CAUSADOS: DANIFICADA A TELA DE PROTEÇÃO DA JANELA, ALÉM DA PANELA QUEIMADA. LOCAL ENTREGUE EM SEGURANÇA. OCORRENCIA REGISTRADA VIA 193. SERVIÇO SEM ALTERAÇÃO.
CONTROLADOR COBOM; TEN BM JAMERSON
 COMTE SOCORRO: TEN. BM MARCELO</t>
  </si>
  <si>
    <t>SERVIÇO DO DIA 17/06/2024  1º TURNO
BBE POSTO DA RODOVIÁRIA ABT-33 A COMANDO DO SGT CILIONEI REALIZOU CORTE DE ANEL NO POSTO. RETIRADA DE ANEL. SOLICITANTE: LUANA ANDRADE ROCHA DE SOUZA, 18 ANOS, CPF 361.894.1492-03. RUA ESTÁCIO DE SÁ, 06, NOVO ISRAEL, FONE: 994372156. RETIRADA DE ANEL, DEDO ANELAR. SITUAÇÃO: A NACIONAL, VEIO AO BBE RODOVIÁRIA, PARA RETIRADA DE ANEL, DO DEDO ANELAR. ATUAÇÃO DOS BOMBEIROS: FOI REALIZADO A RETIRADA DO ANEL, COM USO DE MIMI-RETÍFICA, SEM ALTERAÇÃO. 
CONTROLADOR COBOM; TEN BM JAMERSON
 COMTE SOCORRO: TEN. BM MARCELO</t>
  </si>
  <si>
    <t>Nome: Nilce Almeida de Souza  DN 08/09/1990  Mae: Maria Borges de Almeida  End: Rua do Baiano 1, casa 26, Taruma 01
 Id: 33 anos. CPF 711 334 472 01  92 99147 6215
Paciente vítima de colisão moto x carro, 
Encontrada sentada na calçada , 
A: vias aéreas espontâneas, realizado estabilização da coluna cervical 
B: expansibilidade torácica preservado , SapO2: 99%
C: enchimento capilar menor que 2 segundos , sem sinais de instabilidade hemodinâmica 
D: sem sinais de deterioração do SNC.
E. MID , com lesão corte contuso. Sem sinais de hipotermia.
Pá: 129x 80
 SPAO2 99%
FC 96 bpm
 FR 12
Encaminho ao HPS Plantão aaraujo Pará avaliação médica e conduta</t>
  </si>
  <si>
    <t xml:space="preserve">ORDEM DE OPERAÇÕES Nº 428/GRAPH/CBC/2024 Manaus-AM, 17 de junho de 2024
 1. EVENTO: II FEIRA FOLCLÓRICA DE MANAUS.;
2. DETERMINAÇÃO: EXMO. SR. CMT GERAL DO CBMAM;
3. MISSÃO: PREVENIR E ATENDER CASOS DE URGÊNCIA/EMERGÊNCIA E REALIZAR
 RESGATE;
4. REFERÊNCIA: MEMO Nº 246/2024-CMT GERAL/CBMAM E PLANO DE OPERAÇÕES N° 194-
CBC/2024;
_________________________
 GRAPH ¿ ZUMBI ¿ UR ¿ 28 A COMANDO DA TEN QCOBM RENATA NARDES REALIZOU PREVENÇÃO EM EVENTOS. ORDEM DE OPERAÇÕES Nº 428/GRAPH/CBC/2024. EVENTO: II FEIRA FOLCLÓRICA DE MANAUS. HORÁRIO: 20:00 ÀS 01:00. SEM ALTERAÇÃO. A PREVENÇÃO IRÁ OCORRER DO DIA 17 A 23 DE JUNHO.
CONTROLADOR: TEN BM WALDIRA
 CMD DE SOCORRO: TEN BM MARCELO
</t>
  </si>
  <si>
    <t>INCENDIO EM TRANSFORMADOR</t>
  </si>
  <si>
    <t>1º BI ¿ ZUMBI ¿ ABT ¿ 31 A COMANDO DO ST BM MALCHER REALIZOU ATENDIMENTO PARA INCÊNDIO EM TRANSFORMADOR. FOI UTILIZADO UM EXTINTOR PÓ ABC PARA A EXTINÇÃO DO FOGO, LOGO APOS A EQUIPE DA MANAUS ENERGIA SE FEZ PRESENTE NO LOCAL, ANDERSON ARAÚJO, ELETRICISTA, VTR 720/712. SOLICITANTE: MARIA VALDENICE DOS SANTOS RIBEIRO, 58 ANOS, RG 726032-5 SSPAM, 92 981123142.</t>
  </si>
  <si>
    <t>CORTE DE ANEL - ANELAR DIREITO
 ANEL DE OURO
 SARA JANE CARDOSO DA SILVA, 25
 RUA VIEIRA DE BRITO, 45 - ARMANDO MENDES
 CPF 70791207218
 92994861343
 ______________________
 1º BI ¿ ZUMBI ¿ ABT ¿ 31 A COMANDO DO ST BM MALCHER REALIZOU ATENDIMENTO PARA CORTE DE ANEL DA SENHORA SARA JANE CARDOSO DA SILVA, 25, RESIDENTE À RUA VIEIRA DE BRITO, 45 - ARMANDO MENDES, CPF 70791207218, 92994861343. 
CONTROLADOR: TEN BM WALDIRA
 CMD DE SOCORRO: TEN BM MARCELO</t>
  </si>
  <si>
    <t>Nome: Viviane Santos Cavalcante 
DN:06/07/75
 RG:2017917-5
 Mae : luzi dias dos Santos 
Ao chegar no local , a mesma encontrava-se sentada. E informado por familiares que a mesma estava desmaiada 
Iniciado atendimento 
A: vias aéreas perveas 
B: boa expansibilidade torácica. Sem sinais de sofrimento respiratório 
C: normocorada, sem sinais de instabilidade hemodinâmica 
D: Responsiva aos comandos, Glasgow 15
 E: sem sinais de lesões aparentes.
A mesma relata ter tido 4 episódios eméticos. Relatou dor torácica de baixa intensidade.
_________________
 GRAPH ¿ CENTRAL - UR- 26 A COMANDO DO TEN QCOBM DIRCEU REALIZOU ATENDIMENTO PRÉ-HOSPITALAR PARA VÍTIMA DE DESMAIO. A VÍTIMA RELATOU TER TIDO 4 EPISÓDIOS EMÉTICOS. NOME: VIVIANE SANTOS CAVALCANTE, 48 ANOS, RG:2017917-5. FOI CONDUZIDA ATÉ O SPA DA ZONA SUL.
CONTROLADOR: TEN BM WALDIRA
 CMD DE SOCORRO: TEN BM MARCELO</t>
  </si>
  <si>
    <t>INCENDIO EM TRANSFORMADOR
,_______________________________
 1º BI ¿ ZUMBI ¿ ABT ¿ 31 A COMANDO DO ST BM MALCHER REALIZOU ATENDIMENTO PARA INCÊNDIO EM TRANSFORMADOR. NO LOCAL, INCÊNDIO EM POSTE DE ELETRICIDADE, REALIZADA EXTINÇÃO COM USO DE JATO D'ÁGUA E EM PACOTES. LOCAL DEIXADO EM SEGURANÇA. SOLICITANTE: JOSÉ CIVEMIUDE VIEIRA DA SILVA, 41 ANOS, CPF 72923046253, 92995193374.
CONTROLADOR: TEN BM WALDIRA
 CMD DE SOCORRO: TEN BM MARCELO</t>
  </si>
  <si>
    <t>22:30h
 ACIDENTE DE TRÂNSITO - MOTO X CARRO - 1 VÍTIMA
 RUA SAN DIEGO, 619 - CAMPO DOURADO/ CIDADE NOVA
 PRÓXIMO A IGREJA DOS MORMONS
 WESLEN - 92993624439</t>
  </si>
  <si>
    <t>23:14h
 HOMEM CAIU NO BOEIRO/ESGOTO 
RUA BENTO BRASIL - JAPIIM
 PRÓXIMO AO APARTAMENTOS DO PROSAMIM
 995326153 - DULCINÉIA SILVA
 ____________________
 ABT-37/UR-26/AC-01/GSE-01- A COMANDO DO TEN BM MARCELO, REALIZARAM DESLOCAMENTO PARA ATENDER A UM CIDADÃO QUE CAIU DENTRO DE UM BUEIRO. A SOLICITAÇAO OCORREU ÀS 23:25 E ATÉ O TÉMINO DESTE SERVIÇO A VÍTIMA NÃO FOI RETIRADA, DEVIDO O DIFÍCIL ACESSO. EM ANDAMENTO.
,,,,,,,,,,,,,,,,,,,,,,,,,,,,,,,,,,,,,,,,,,,,,,,,,,,,,,,,,,,,,,,,,,,,,,,,,,,,,,,,,,,,,,,,,,,,,,,,,,,,,,,,,,,,,,,,,,,,,,,,,,,,,,,,,,,,,,,,,,,,,,,,,,,,,,,,,,,,,,,,
SERVIÇO DO DIA 18/06/2024  1º TURNO
ABT-37/UR-26/AC-01/GSE-01- A COMANDO DO TEN BM MARCELO, REALIZARAM DESLOCAMENTO PARA ATENDER A UM CIDADÃO QUE CAIU DENTRO DE UM BUEIRO. A SOLICITAÇAO OCORREU ÀS 23:25 E ATÉ O TÉMINO DESTE SERVIÇO A VÍTIMA NÃO FOI RETIRADA, DEVIDO O DIFÍCIL ACESSO. VÍTIMA: FRANCISCO BENEDITO SAMPAIO BARRETO (MORADOR DE RUA), IDADE: 54 ANOS. IRMÃO DA VÍTIMA COM QUEM FORAM COLETADOS OS DADOS: JOSÉ CLIVIA SAMPAIO BARRETO, IDADE: 59 ANOS, TEL. CONTATO: (92) 992262784, RESIDENTE NO BECO CABRAL N°02, BAIRRO JAPIIM. APENAS ESSES DADOS FORAM ENVIADOS AO COBOM PELO CB BM BARBOSA. OCORRENCIA REGISTRADA VIA 193. SERVIÇO SEM ALTERAÇÃO.
CONTROLADOR COBOM; TEN BM JAMERSON
 COMTE SOCORRO: TEN. BM C. REIS</t>
  </si>
  <si>
    <t>INCENDIO EM TRANSFORMADOR
 __________________________
 1º BI ¿ ZUMBI ¿ ABT ¿ 31 A COMANDO DO ST BM MALCHER REALIZOU ATENDIMENTO PARA INCÊNDIO EM TRANSFORMADOR. NO LOCAL, INCÊNDIO EM POSTE DE ELETRICIDADE, REALIZADA EXTINÇÃO COM USO DE JATO D'ÁGUA E EM PACOTES. LOCAL DEIXADO EM SEGURANÇA. SOLICITANTE: JOSÉ CIVEMIUDE VIEIRA DA SILVA, 41 ANOS, CPF 72923046253, 92995193374.
CONTROLADOR: TEN BM WALDIRA
 CMD DE SOCORRO: TEN BM MARCELO</t>
  </si>
  <si>
    <t>DESLOCAMENTO 00:10 
CHEGADA 00:15</t>
  </si>
  <si>
    <t>INCENDIO EM TRANSFORMADOR
 _________________________
 BBE- ABT ¿ 33 A COMANDO DO SGT BM CILIONEI REALIZOU ATENDIMENTO PARA INCÊNDIO E FIAÇÃO ELÉTRICA E DE INTERNET, EM VIA PÚBLICA. AS CHAMAS FORAM EXTINTAS COM USO DE ÁGUA. LOCAL DEIXADO EM SEGURANÇA. SOLICITANTE: JANDER LOPES, 31 ANOS, CPF 012.240.682-62, FONE: 984169902SEM ALTERAÇÃO.
CONTROLADOR: TEN BM WALDIRA
 CMD DE SOCORRO: TEN BM MARCELO</t>
  </si>
  <si>
    <t>DESLOCAMENTO 00:25
 NO LOCAL 00:44</t>
  </si>
  <si>
    <t>UM APARTAMENTO PEGANDO FOGO 92992584667
 _________________
 BBE ¿ RODOVIÁRIA ¿ABT - 33 ¿ A COMANDO DO SGT BM CILIONEI REALIZOU DESLOCAMENTO PARA PRINCÍPIO DE INCÊNDIO EM APARTAMENTO. AO CHEGAR NO LOCAL GUARNIÇÃO INFORMOU QUE O  PRINCÍPIO DE INCÊNDIO JÁ HAVIA SIDO CONTROLADO POR POPULARES. O INCÊNDIO INICIOU NA FIAÇÃO ELÉTRICA, ATINGINDO UM SOFÁ. SOLICITANTE: KETLEN ELANE DOS SANTOS BATISTA, 32 ANOS, CPF 738.090.042-00, FONE: 984606157. LOCAL DEIXADO EM SEGURANÇA.
CONTROLADOR: TEN BM WALDIRA
 CMD DE SOCORRO: TEN BM MARCELO</t>
  </si>
  <si>
    <t>DESLOCAMENTO 01:17
 CHEGADA 01:24</t>
  </si>
  <si>
    <t>INCNÊNDIO EM TRANSFORMADOR
 ________________________
 1º BI ¿ CIS G. CIRCULAR ¿ ABT -27 A COMANDO DO CB BM SALVADOR REALIZOU ATENDIMENTO PARA INCÊNDIO EM TRANSFORMADOR. COMBATE FOI REALIZADO COM APENAS 1 JATO DE ÁGUA. SOLICITANTE: Nazir Feitosa CPF 313898642-00, Cel 993379699. LOCAL DEIXADO EM SEGURANÇA.
CONTROLADOR: TEN BM WALDIRA
 CMD DE SOCORRO: TEN BM MARCELO</t>
  </si>
  <si>
    <t>DESLOCAMENTO 02:40
 NO LOCAL 02:50</t>
  </si>
  <si>
    <t>05:31h
 MÃE SOLICITA APOIO PARA COLOCAR NO CARRO, SEU FILHO TEM CÂNCER NO CEREBRO PESA 100 KG, O MESMO CAIU AO CHÃO E PAI E MÃE NÃO CONSEGUEM LEVANTÁ-LO, VÃO LEVAR PARA CONSULTA AS 06:30h NO CECON
 AV MAX TEIXEIRA, CIDADE NOVA - RESIDENCIAL OZIAS MONTEIRO, RUA 11, BLOCO 22 - APTO 207 - 2ª ANDAR 
981596985 - MARINES PORTELA DOS SANTOS (MÃE)
____________________
 GRAPHE ¿ RODOVIÁRIA ¿ UR-24 A COMANDO DO TEN QCOBM GIGLAHERBET REALIZOU ATENDIMENTO PARA VÍTIMA DE QUEDA DA PRÓPRIA ALTURA, QUE PRECISAVA IR A UMA CONSULTA. A VÍTIMA OBESA. FEITO O RESGATE DEIXADO A VÍTIMA DENTRO DO CARRO DA RESPONSÁVEL, MÃE: MARINES PORTELA DOS SANTOS, 981596985.
CONTROLADOR: TEN BM WALDIRA
 CMD DE SOCORRO: TEN BM MARCELO</t>
  </si>
  <si>
    <t>06:07h
 FOGO EM RESIDÊNCIA ALVENARIA 2 PISOS, NO 2º PISO
 RUA SANTA HELENA, 355 - 
SÃO JORGE
 PRÓXIMO A PIZZARIA CANAÃ
 982601910 -  MARIA DO SOCORRO
 TEN EDUARDO
___________________
 BBE- ABT ¿ 33 A COMANDO DO SGT BM CILIONEI REALIZOU ATENDIMENTO PARA PRINCÍPIO DE INCÊNDIO EM RESIDENCIA, EM ANDAMENTO.
CONTROLADOR: TEN BM WALDIRA
 CMD DE SOCORRO: TEN BM MARCELO
...................................................................................................................
SERVIÇO DO DIA 18/06/2024  1º TURNO
BBE- ABT ¿ 33 A COMANDO DO SGT BM CILIONEI REALIZOU ATENDIMENTO PARA PRINCÍPIO DE INCÊNDIO EM RESIDENCIA. SOLICITANTE: ELIZABET SILVA DE OLIVEIRA, 48 ANOS, CPF 336.569.932-91. RUA SANTA HELENA, 355, SÃO JORGE, FONE: 982601910. PRINCÍPIO DE INCÊNDIO EM APARTAMENTO. SITUAÇÃO: FOI DETERMINADO QUE A ABT 33, FIZESSE DESLOCAMENTO PARA O SÃO JORGE, ONDE ESTAVA HAVENDO UM INCÊNDIO EM UMA RESIDÊNCIA DE 2 ANDARES. ATUAÇÃO DOS BOMBEIROS: OCORRÊNCIA SEM ATUAÇÃO. AO CHEGAR AO LOCAL FOI DETECTADO QUE HOUVE UM PRINCÍPIO INCÊNDIO, CAUSADO, PROVAVELMENTE POR VELA ACESA. CONTROLADO POR POPULARES. DANOS CAUSADOS: PERDA TOTAL DE UM SOFÁ DE 3 LUGARES. OCORREU NO 2º ANDAR. TETO DESABOU, QUEIMOU GUARDA ROUPAS, AR CONDICIONADOS, ROUPAS, MALAS. APENAS ESSES DADOS FORAM ENVIADOS AO COBOM. OCORRENCIA REGISTRADA VIA 193. SERVIÇO SEM ALTERAÇÃO.
CONTROLADOR COBOM; TEN BM JAMERSON
 COMTE SOCORRO: TEN. BM C. REIS</t>
  </si>
  <si>
    <t>SERVIÇO DO DIA 18/06/2024  1º TURNO
CUMPRIRAM ESCALA EXTRA NO SERVIÇO DE S. E. G. OS MILITARES DE ACORDO COM SUAS O.S NOS REFERIDOS POSTOS OU BATALHÕES DO CBMAM. SEG 1º TURNO, S/A.
CONTROLADOR COBOM; TEN BM JAMERSON
 COMTE SOCORRO: TEN. BM C. REIS
1° TURNO	ST QPBM	LEANDRO RODRIGUES DA SILVA 	0630	07:30:00	19:30:00	12:00:00	SCI	0336/SCI/2024	REFORÇO DE EQUIPE-SCI-EG 
1° TURNO	2º TEN QOABM	MIZAEL PEREIRA DE SOUZA	0688	07:30:00	19:30:00	12:00:00	SCI	0336/SCI/2024	REFORÇO DE EQUIPE SCI-EG
 1° TURNO	3º SGT QCPBM	PEDRO JEFFERSON RIBEIRO DE OLIVEIRA 	1637	07:00:00	19:00:00	12:00:00 	RODOVIÁRIA	0227/GRAPH/2024	REFORÇO NA GUARNIÇÃO DE SERVIÇO 
1° TURNO	CB QPBM	ANDERSON BARBOSA 	1097	08:00:00	20:00:00	12:00:00	QCG CENTRAL	0509/BBE/2024	CONDUTOR ABT 37
 1° TURNO	CB QPBM	DIEGO FALCÃO DE SOUZA 	1266	07:30:00	19:30:00	12:00:00	SCI	0336/SCI/2024	REFORÇO DE EQUIPE SCI-EG
 1° TURNO	3º SGT QCPBM	DOUGLAS FURTADO DE OLIVEIRA 	1655	07:00:00	17:00:00	10:00:00	BBE PONTA NEGRA	0417/GRAPH/2024	PREVENÇÃO E APH
 1° TURNO	CB QCPBM	AUGUSTA ROBERTA CALDERARO AFONSO 	1186	07:00:00	11:00:00	04:00:00	CMBM	0090/CMCB/2024	REFORÇO DE GUARNIÇÃO 
1° TURNO	3º SGT QCPBM	FABRICIA DA SILVA CUNHA 	1569	07:00:00	19:00:00	12:00:00	ZUMBI	0228/GRAPH/2024	REFORÇO DE GUARNIÇÃO 
1° TURNO	2º TEN QOABM	WAGNER SILVA DOS SANTOS 	0520	14:00:00	17:00:00	03:00:00	VISTORIAS MANAUS	0215/DAT/2024	VISTORIA 
1° TURNO	3º SGT QPBM	PABLO JEAN FONSECA DOS SANTOS	1155	14:00:00	17:00:00	03:00:00	VISTORIAS MANAUS	0215/DAT/2024	VISTORIA TÉCNICA 
1° TURNO	3º SGT QCPBM	DÉBORA SIMONE ALMEIDA SANTOS DE OLIVEIRA 	1725	15:00:00	18:00:00	03:00:00	QCG CENTRAL	0076/SCMT/2024	APOIO AO GABINETE
 1° TURNO	2º TEN QOABM	CARLOS EDUARDO SILVA E SILVA 	0672	14:00:00	20:00:00	06:00:00	OUTROS	0152/CFAP/2024	REFORÇO DE GUARNIÇÃO GSE 01
 1° TURNO	ST QPBM	GELNIVAN DE AMORIM MACIEL 	0681	14:00:00	20:00:00	06:00:00	PELOTÃO FLUVIAL	0208/BBE/2024	PERMANÊNCIA 
1° TURNO	3º SGT QPBM	WESLEY DA SILVA COIMBRA 	1141	14:00:00	20:00:00	06:00:00	OUTROS	0154/CFAP/2024	REFORÇO DE GUARNIÇÃO GSE 01 
1° TURNO	2º TEN QOABM	EDILSON BARBOSA MACIEL FILHO 	0549	14:00:00	17:00:00	03:00:00	DAT	0215/DAT/2024	VISTORIA TÉCNICA 
1° TURNO	ST QPBM	MANOEL RENEI MUNIZ BARBOSA 	0521	14:00:00	15:00:00	03:00:00	DAT	0215/DAT/2024	VISTORIA TÉCNICA 
1° TURNO	3º SGT QPBM	ADRIANO SOUZA QUEIROZ 	1023	14:00:00	20:00:00	06:00:00	QCG CENTRAL	0062/CSM/2024	SERVIÇO DE GARAGISTA 
1° TURNO	3º SGT QPBM	RODRIGO DA SILVEIRA VIEIRA	1152	08:00:00	18:00:00	10:00:00	OUTROS	0096/CBC/2024	REFORÇO DE GUARNIÇÃO 
1° TURNO	1º SGT QPBM	WILKMAN DE MELO PINTO 	0722	14:00:00	20:00:00	06:00:00	OUTROS	0001/DL/2024	TRANSPORTE DE TROPA DE MILITARES DO CBMAM EMOENHADOS NA OPERAÇÃO ACEIRO 2024
 1° TURNO	3º SGT QCPBM	ANA MARIA DE SOUZA GUIMARÃES	1653	13:00:00	17:00:00	04:00:00	QCG CENTRAL	0075/SCMT/2024	APOIO GABINETE
 1° TURNO	3º SGT QPBM	WARLLISON GOMES DE SOUSA	1112	14:00:00	19:00:00	05:00:00	QCG CENTRAL	0045/AJU/2024	CONDUÇÃO DE VIATURA
 1° TURNO	3º SGT QCPBM	CARLA REGINA PINHEIRO DE SOUZA 	1647	14:00:00	19:00:00	05:00:00	QCG CENTRAL	0045/AJU/2024	CONDUÇÃO DE VIATURAS OFICIAIS 
1° TURNO	CB QPBM	JOELMAR PASSOS DE FARIA	1033	14:00:00	19:30:00	05:30:00	SALA DE SITUAÇÃO	0086/COOBM/2024	REFORÇO DA SALA DE SITUAÇÃO
 _______________________________
 2º TURNO	ST QPBM	REINALDO CARVALHO DE SOUZA 	0610	19:30:00	07:30:00	12:00:00	SCI	0337/SCI/2024	REFORÇO DE EQUIPE SCI-EG 
2º TURNO	CB QPBM	PAULO RICARDO GUIMARÃES MONTEIRO 	1232	19:30:00	07:30:00	12:00:00	SCI	0337/SCI/2024	REFORÇO DE EQUIPE SCI-EG 
2º TURNO	3º SGT QPBM	MARCELIA ANDRADE OLIVEIRA 	632	19:00:00	07:00:00	12:00:00	COBOM/CIOPS	0085/COBOM/2024	REFORÇO DE GUARNIÇÃO 
2º TURNO	CB QPBM	PATRICK CRISPIM DA SILVA 	1056	20:00:00	08:00:00	12:00:00	QCG CENTRAL	0152/BIFMA/2024	CONDUTOR DA ATA 01
 2º TURNO	3º SGT QPBM	RICARDO ONOFRE DA SILVA ALVES 	1233	20:00:00	08:00:00	12:00:00	QCG CENTRAL	0509/BBE/2024	CONDUTOR ABT 37
 2º TURNO	1º SGT QPBM	BRAZ OLIVEIRA DE SOUSA 	0701	20:00:00	08:00:00	12:00:00	PELOTÃO FLUVIAL	0209/BBE/2024	REFORÇO DE GUARNIÇÃ</t>
  </si>
  <si>
    <t>2º TURNO	ST QPBM	REINALDO CARVALHO DE SOUZA 	0610	19:30:00	07:30:00	12:00:00	SCI	0337/SCI/2024	REFORÇO DE EQUIPE SCI-EG 
2º TURNO	CB QPBM	PAULO RICARDO GUIMARÃES MONTEIRO 	1232	19:30:00	07:30:00	12:00:00	SCI	0337/SCI/2024	REFORÇO DE EQUIPE SCI-EG 
2º TURNO	3º SGT QPBM	MARCELIA ANDRADE OLIVEIRA 	632	19:00:00	07:00:00	12:00:00	COBOM/CIOPS	0085/COBOM/2024	REFORÇO DE GUARNIÇÃO 
2º TURNO	CB QPBM	PATRICK CRISPIM DA SILVA 	1056	20:00:00	08:00:00	12:00:00	QCG CENTRAL	0152/BIFMA/2024	CONDUTOR DA ATA 01
 2º TURNO	3º SGT QPBM	RICARDO ONOFRE DA SILVA ALVES 	1233	20:00:00	08:00:00	12:00:00	QCG CENTRAL	0509/BBE/2024	CONDUTOR ABT 37
 2º TURNO	1º SGT QPBM	BRAZ OLIVEIRA DE SOUSA 	0701	20:00:00	08:00:00	12:00:00	PELOTÃO FLUVIAL	0209/BBE/2024	REFORÇO DE GUARNIÇÃO
 1º TEN QCOBM	PATRICIA MOTA DA SILVA	1344	14:00:00	20:00:00	06:00:00	SALA DE SITUAÇÃO	0229/GRAPH/2024	SALA DE SITUACAO
 CB QPBM	VÁLDER LUIS ALEIXO MAQUINÉ 	1156	14:00:00	18:00:00	04:00:00 	OUTROS	0062/CSM/2024	MANUTENÇÃO DE VTR 
2º TEN QOABM	EDNEY MATOS DE VASCONCELOS 	0570	19:30:00	07:30:00	12:00:00	SCI	0337/SCI/2024	REFORÇO DE EQUIPE 
CONTROLADOR: TEN BM WALDIRA
 CMD DE SOCORRO: TEN BM C. REIS</t>
  </si>
  <si>
    <t>SERVIÇO DO DIA 18/06/2024  1º TURNO
GRAPH POSTO JAGUAR  UR-25 A COMANDO DA TEN ANA ELISA DESLOCOU-SE PARA O LOCAL. ORDEM DE OPERAÇÕES Nº 429/GRAPH/CBC/2024 MANAUS-AM, 17 DE MAIO DE 2024; EVENTO: INSTRUÇÃO DO CFSD DA PMAM; DETERMINAÇÃO: EXMO. SR. SCMT GERAL DO CBMAM; MISSÃO: PREVENIR E ATENDER CASOS DE URGÊNCIA/EMERGÊNCIA E REALIZAR RESGATE; REFERÊNCIA: MEMORANDO Nº 058/2024-C.E.III/IESP/SSP-AM; DATA: 18 A 21 DE JUNHO DE 2024;  VTR: UR 25  EFETIVO: TEN ANA ELISA, SGT A. SOUSA, CB VALPECY HORÁRIO: 07H00 ÀS 16H00 LOCAL: CTTP- AV. TORQUATO TAPAJÓS, KM 17 - SANTA ETELVINA, MANAUS-AM. A TEN ANA ELISA INFORMOU QUE NÃO HOUVE A PREVENÇÃO NO LOCAL. O CAP PM YAMAGATA INFORMOU QUE AS INSTRUÇÕES SERÃO APENAS NOS DIAS DE QUINTA E SEXTA-FEIRA. FOI REALIZADO A PREVENÇÃO NO LOCAL E CUMPRIDOS TODOS OS HORÁRIOS DURANTE ESTE TURNO, SEM ALTERAÇÃO. SOLICITANTE: CBC/COBOM. TEL: 36123130. SERVIÇO SEM ALTERAÇÃO. OCORRÊNCIA EM ANDAMEBNTO...
CONTROLADOR COBOM; TEN BM JAMERSON
 COMTE SOCORRO: TEN. BM C. REIS</t>
  </si>
  <si>
    <t>SERVIÇO DO DIA 18/06/2024  1º TURNO
GRAPH POSTO CENTRAL UR-26 A COMANDO DO TEN TOMMAZO DESLOCOU-SE PARA O LOCAL. OCORRÊNCIA: ACIDENTE MOTO X MOTO. END: AV. ANDRE ARAUJO. PONTO DE REFERÊNCIA: PROXIMO A SEFAZ, PROX: SANTO REMEDIO. SOLICITANTE: ALEXANDRO,  TELEFONE: 92992895071. PACIENTE: CARLOS ANTÔNIO DUARTE ALBUQUERQUE, DN: 10/07/76, CPF 633.081.502-04, END: MIGUEL RIVAS, SANTO ANTÔNIO, N. 470. ACOMPANHANTE: N/T. AÇÃO DO BOMBEIRO: REALIZADO AVALIAÇÃO PRIMÁRIA E SECUNDÁRIA, AFERIÇÃO DE SINAIS VITAIS, ESTABILIZAÇÃO DE CERVICAL. AO EXAME: EGR, CONSCIENTE, ORIENTADO, EUPNEICO, ACIANOTCO. ESCORIAÇÕES EM COTOVELO ESQUERDO. RELATA DOR INTENSA EM TÓRAX ESQUERDO. PA 140/90, FC 77, SAT 98%. RELATA TER DIABETES, POREM NÃO USA MEDICAÇÃO. NEGA ALERGIA MEDICAMENTOS. VITIMA TRANSPORTADA AO HPS 28 DE AGOSTO E ENTREGUE AOS CUIDADOS DO DR WANDERLEY DOS ANJOS. OCORRENCIA REGISTRADA VIA 193. SERVIÇO SEM ALTERAÇÃO. OCORRENCIA REGISTRADA VIA 193. SERVIÇO SEM ALTERAÇÃO.
CONTROLADOR COBOM; TEN BM JAMERSON
 COMTE SOCORRO: TEN. BM C. REIS</t>
  </si>
  <si>
    <t>SERVIÇO DO DIA 18/06/2024  1º TURNO
BBE POSTO DA RODOVIÁRIA ABT-33 A COMANDO DO CB GUARACY DESLOCOU-SE PARA O LOCAL. SOLICITANTE INFORMA QUE ABELHAS ESTÃO ATACANDO OS CLIENTES DO CAFÉ DO PINA E AS PESSOAS QUE ESTÃO PASSANDO PELO LOCAL TAMBÉM, NA PRAÇA DA POLICIA NA AVENIDA SETE DE SETEMBRO - CENTRO. A COLMEIA ESTÁ EM UMA ÁRVORE  ATRÁS DA BANCA DE TACACÁ SOLICITANTE: SOLICITANTE: RUBENS DE ALMEIDA, CONTATO: 98530-5014. O CHEFE DE GUARNIÇÃO INFORMOU QUE TRATA-SE DE UMA CASA DE ABELHAS EM UMA ÁRVORE EM VIA PÚBLICA. IRÃO RETORNAR NO PERIODO NOTURNO PARA REALIZAR O CONTROLE DE INSETO.  CONTROLE DE INSETOS REALIZADO SEM ALTERAÇÃO. 
CONTROLADOR COBOM; TEN BM JAMERSON
 COMTE SOCORRO: TEN. BM C. REIS
,,,,,,,,,,,,,,,,,,,,,,,,,,,,,,,,,,,,,,,,,,,,,,,,,,,,,,,,,,,,,,,,,,,,,,,,,,,,,,,,,,,,,,,,,,,,,,,,,,,,,,,,,,,,,,,,,,,,,,,,,,,,,,,,,,,,,,,,,,,,,,,,,,,,,,,,,,,,,,,,,,,,,,,,</t>
  </si>
  <si>
    <t>SERVIÇO DO DIA 18/06/2024  1º TURNO
BBE POSTO DA RODOVIÁRIA ABT-33 A COMANDO DO CB GUARACY DESLOCOU-SE PARA O LOCAL.. SR. RUBENS GOMES LACERDA, EX MILITAR DA PMAM, PEDE APOIO PARA VISTORIA E POSSIVEL CORTE EM UMA MANGUEIRA DE GRANDE PORTE  QUE JÁ ESTA INCLINADA HÁ APROXIMADAMENTE UM METRO SOBRE A RESIDENCIA DE UM PCD. CONTATO: 991247562, RUA COMANDANATE NOBERTO VON GAL, N. 2, HILEIA 1, BAIRRO DA PAZ,  AO LADO DO POSTO IPIRANGA, NA ROTATORIA DO HILEIA, AO LADO DA BORRACHARIA DO BAIANO. O CHEFE DE GUARNIÇÃO INFORMOU QUE A ARVORE NÃO OFERECE RISCOS AO PATRIMÔNIO. E ESTÁ SADIA. FORAM DADOS AS DEVIDAS ORIENTAÇÕES AO SOLICITANTE. OCORRENCIA REGISTRADA VIA 193. SERVIÇO SEM ALTERAÇÃO.
CONTROLADOR COBOM; TEN BM JAMERSON
 COMTE SOCORRO: TEN. BM C. REIS</t>
  </si>
  <si>
    <t>SERVIÇO DO DIA 18/06/2024  1º TURNO
GRAPH POSTO CENTRAL UR-26 A COMANDO DO TEN TOMMAZO DESLOCOU-SE PARA O LOCAL. VITIMA DE PRINCIPIO DE INFARTO EM FRENTE A FAMETRO DA AV. CONSTANTINO NERY, CHAPADA. SOLIICTANTE: POLIANA, CONTATO: 992148562. PACIENTE: CARLOS ANTÔNIO DUARTE ALBUQUERQUE, CPF 700.586.002-05, END:  DUA CESAR TAVARES, N. 337, VALE DO SINAI, TEL 92 98495-8643. AÇÃO DO BOMBEIRO: REALIZADO AVALIAÇÃO PRIMÁRIA E SECUNDÁRIA. AO EXAME: EGR, CONSCIENTE, ORIENTADA, EUPNEICA, ACIANOTCA. RELATA DOR INTENSA EM TÓRAX ESQUERDO. PA 140/100, FC 95, SAT 98%. NEGA ALERGIA MEDICAMENTOS. TRANSPORTADA AO HPS 28 DE AGOSTO E ENTREGUE AOS CUIDADOS DA DRA. THAINNA MAGALHÃES, CRM 12273. OCORRENCIA REGISTRADA VIA 193. SERVIÇO SEM ALTERAÇÃO.
CONTROLADOR COBOM; TEN BM JAMERSON
 COMTE SOCORRO: TEN. BM C. REIS</t>
  </si>
  <si>
    <t>SERVIÇO DO DIA 18/06/2024  1º TURNO
1º BI POSTO CIS/GC ABT-35 A COMANDO DO SGT KLEYTON DESLOCOU-SE PARA O LOCAL.. OCORRÊNCIA: VISTORIA EM ARVORE. END: RUA MANGIRIOBA, N°661, BAIRRO: JORGE TEIXEIRA 2,  PONTO REFERÊNCIA: PROXIMO AVENIDA MIRRA. SOLICITANTE: SIDNEY PEREIRA,  TELEFONE:92994067427. O CHEFE DE GUARNIÇÃO INFORMOU QUE A ARVORE ESTÁ SECA, PODRE E A GUARNIÇÃO NÃO MATERIAIS E EQUIPAMENTOS PARA REALIZAR O CORTE. SOLICITARAM AO COBOM QUE REPASSE A ARVORE PARA O CORTE DE ÁRVORE. A MESMA ESTÁ AMARRADA EM UMA ESCADA DE MADEIRA. OCORRENCIA EM ANDAMENTO...
CONTROLADOR COBOM; TEN BM JAMERSON
 COMTE SOCORRO: TEN. BM C. REIS
 ____________________________________________________________
SERVIÇO DO DIA 19/06/2024 - 1º TURNO
SITUAÇÃO REPASSADA AO ST COMAPA NO DIA 19.06.2024
CONTROLADOR: ST QPBM VELASCO
 COMANDANTE SOCORRO: TEN QOABM LAÉRCIO</t>
  </si>
  <si>
    <t>SERVIÇO DO DIA 18/06/2024  1º TURNO
1º BI POSTO DO ZUMBI ABT-31 A COMANDO DO ST ALEX  DESLOCOU-SE PARA O LOCAL. OCORRÊNCIA: CORTE DE ARVORE. END: RUA FLAMENGO N°08, MAUAZINHO, PONTO DE REFERÊNCIA: BAR DO FLAMENGO. SOLICITANTE: JOEL BATISTA, TELEFONE: 92985409799. CORTE DE ÁRVORE TIPO ABILCERO. SOLICITANTE: JOEL BATISTA, IDADE 39 ANOS, CPF 916.127.482-87. AÇÃO DOS BOMBEIROS: FOI REALIZADA UMA ÁRVORE TIPO ABILCERO DE 13 METROS QUE ESTAVA TONBADA EM CIMA DA RECIDENCIA DO VIZINHO AO LADO, CHAMADO JOSÉ. O MESMO NÃO ENCOTRAVA-SE NA RESIDÊNCIA MAIS AUTORIZOU O CORTE VIA TELEFONE. FEITO O CORTE TOTAL DA ÁRVORE. OCORRENCIA REGISTRADA VIA 193. SERVIÇO SEM ALTERAÇÃO.
CONTROLADOR COBOM; TEN BM JAMERSON
 COMTE SOCORRO: TEN. BM C. REIS</t>
  </si>
  <si>
    <t xml:space="preserve">OCORRÊNCIA: VISTORIA DE ÁRVORE
 END:RUA SERINGAL, N°9 MAUZINHO
 PONTO DE REFERÊNCIA:PROX AV. RIO NEGRO.
SOLICITANTE: CLEUSON BATISTA
 TELEFONE:92992989880
 _____________________________________________________
SERVIÇO DO DIA 19/06/2024 - 1º TURNO
1º BI, POSTO DO ZUMBI, ABT-31 A COMANDO DO ST ARTUR DESLOCOU PARA O LOCAL. FOI REALIZADO VISTORIA E CONSTATOU QUE A REFERIDA ÁRVORE ENCONTRA-SE SADIA (IMAGENS ENVIADA AO WHATSAPP DE COBOM) E QUE NÃO OFERECE RISCO DE QUEDA. FOI REALIZADO ORIENTAÇÃO QUANTO AOS PROCEDIMENTOS JUNTO AOS ÓRGÃOS COMPETENTES PARA AUTORIZAÇÃO DO SERVIÇO DE PODA. SERVIÇO SEM ALTERAÇÃO. OCORRÊNCIA REGISTRADA VIA 193.
CONTROLADOR: ST QPBM VELASCO
 COMANDANTE SOCORRO: TEN QOABM LAÉRCIO
</t>
  </si>
  <si>
    <t>SERVIÇO DO DIA 18/06/2024  1º TURNO
1º BI POSTO DO ZUMBI ABT-31 A COMANDO DO ST ALEX  DESLOCOU-SE PARA O LOCAL. OCORRÊNCIA: VISTORIA EM ARVORE. END: RUA DR HELOISA, N°04, BAIRRO: ZUMBI, PONTO DE REFERÊNCIA: PROX BOMBEIRO ZUMBI. SOLICITANTE: WANDA SENA, TELEFONE: 92985738008. PROPRIETÁRIA: NOME VANDA PANTOJA SENNA, IDADE 41, CPF 98778912168, FONE 985738008. CORTE ÁRVORE TIPO INGAR DE 12 METROS. AÇÃO DOS BOMBEIROS: FOI REALIZADO CORTE TOTAL DA ÁRVORE. OCORRENCIA REGISTRADA VIA 193. SERVIÇO SEM ALTERAÇÃO.
CONTROLADOR COBOM; TEN BM JAMERSON
 COMTE SOCORRO: TEN. BM C. REIS</t>
  </si>
  <si>
    <t>SERVIÇO DO DIA 18/06/2024  1º TURNO
1º BI POSTO DO ZUMBI ABT-31 A COMANDO DO ST ALEX  DESLOCOU-SE PARA O LOCAL. OCORRÊNCIA: VISTORIA EM ARVORE. END: RUA 07, N°07, BAIRRO: COLINA DO ALEIXO, PONTO DE REFERÊNCIA: PROX POSTO EQUADOR. SOLICITANTE: MARIA SOARES, TELEFONE: 92981967096. O CHEFE DE GUARNIÇÃO INFORMOU QUE A ARVORE ESTÁ SADIA E NÃO OFERECE3 RISCOS AO PATRIMÔNIO. FORAM DADAS ASW DEVIDAS ORIENTAÇÕES AO SOLICITANTE. A ARVORE ENCONTRA-SE EM AREA VERDE NO TERRENO DO SESI. OCORRENCIA REGISTRADA VIA 193. SERVIÇO SEM ALTERAÇÃO.
CONTROLADOR COBOM; TEN BM JAMERSON
 COMTE SOCORRO: TEN. BM C. REIS</t>
  </si>
  <si>
    <t>SERVIÇO DO DIA 18/06/2024  1º TURNO
OCORRÊNCIA: VISTORIA DE ARVORE. END: RUA CUPIUBA, N°259, BAIRRO: JORGE TEIXEIRA 2. PONTO DE REFERÊNCIA: COLEGIO MUNICIPAL. SOLICITANTE: JULIANA BENTES, TELEFONE: 92994222790.  SOLICITANTE DA ÁRVORE TIPO CASTANHOLA SÁDIA.  FORAM DADAS ASW DEVIDAS ORIENTAÇÕES AO SOLICITANTE. OCORRENCIA REGISTRADA VIA 193. SERVIÇO SEM ALTERAÇÃO.
CONTROLADOR COBOM; TEN BM JAMERSON
 COMTE SOCORRO: TEN. BM C. REIS</t>
  </si>
  <si>
    <t xml:space="preserve">OCORRÊNCIA: CONTRLE DE INSETO TIPO CABA
 END: RUA RIO MADEIRA N°449,QUADRA 26, BAIRRO: LAGO AZUL, CONDOMINIO VIVER MELHOR 2
 PONTO DE REFERÊNCIA:CONDOMÍNIO VIVER MELHOR 2
 SOLICITANTE:WALQUIRA ALVES
 ________________________________________________________________
SERVIÇO DO DIA 19/06/2024 - 1º TURNO
O CMT DE SOCORRO REALIZOU VISTORIA NO LOCAL E FOI CONSTATADO QUE SE TRATAVA DE VISTORIA DE INSETO TIPO CABA E NÃO VISTORIA DE ÁRVORE COMO FOI REGISTRADA NO DIA 18.06.2024. APÓS A PREVENÇÃO NO VASCO VASQUES O ABT-32 FOI DESLOCADO PARA REALIZAR O CONTROLE. AO CHEGAR FOI UTILIZADO O MASSARICO PARA CUMPRIMENTO DA MISSÃO. SERVIÇO SEM ALTERAÇÃO. OCORRÊNCIA REGISTRADA VIA 193.
CONTROLADOR: ST QPBM VELASCO
 COMANDANTE SOCORRO: TEN QOABM LAÉRCIO
</t>
  </si>
  <si>
    <t>SERVIÇO DO DIA 18/06/2024  1º TURNO
VISTORIA EM ÁRVORE - RUA VICK,45 - JORGE TEIXEIRA, PONTO DE REFERÊNCIA:PROX A GARRAGEM PARAENSE. SOLICITANTE: EVALNILDES MENESES, TELEFONE: 985290075. SILMARA JULIANA BENTES DA SILVA, IDADE 40, CPF 79461573200. PROPRIETÁRIA DA ARVORE: EVANILDE MENEZES ALVES, IDADE 58, TEL 9852 90075, CPF 3292334268. ARVORE SADIA. FORAM DADAS AS DEVIDAS ORIENTAÇÕES AO SOLICITANTE. OCORRENCIA REGISTRADA VIA 193. SERVIÇO SEM ALTERAÇÃO.
CONTROLADOR COBOM; TEN BM JAMERSON
 COMTE SOCORRO: TEN. BM C. REIS</t>
  </si>
  <si>
    <t>SERVIÇO DO DIA 18/06/2024  1º TURNO
ÁRVORE TIPO MANGUEIRA TÁ CORRENDO RISCO DE TOMBAR SOBRE DUAS RESIDÊNCIAS. RUA: SANTA SARA / SANTA TERESINHA, 61 - CIDADE DE DEUS, PRÓXIMO A ROTATORIA / XEGA MAIS SHOW CLUB. SOLICITANTE: EDER BARROS, CONTATO: 991486790 / 99179-5673. O CHEFE DE GUARNIÇÃO INFORMOU QUE A ARVORE DA ESPÉCIE MANGUEIRA ESTÁ SADIA E NÃO NECESSITA DE CORTE.  FORAM DADAS AS DEVIDAS ORIENTAÇÕES AO SOLICITANTE. OCORRENCIA REGISTRADA VIA 193. SERVIÇO SEM ALTERAÇÃO.
CONTROLADOR COBOM; TEN BM JAMERSON
 COMTE SOCORRO: TEN. BM C. REIS</t>
  </si>
  <si>
    <t>SERVIÇO DO DIA 18/06/2024  1º TURNO
GRAPH POSTO FLORESTAL UR-28 COMANDO DO TEN LEONARDO CORREIA DESLOCOU-SE PARA O LOCAL. ATENDIMENTO PRÉ HOSPITALAR - MOTO X VEICULO, 1 VITIMA, RUA: ARGENTINA - PARQUE DAS NAÇOES, PRÓXIMO A MASTER PAN. SOLICITANTE: CAIO ROCHA, CONTATO: 98843-0261. FOI INFORMADO PELO TENENTE LEONARDO CORREA QUE AO CHEGAR NO LOCAL DA OCORRENCIA, UMA VTR DO SAMU JÁ HAVIA TRANSPORTADO A VITIMA PARA O HOSPITAL MAIS PROXIMO. NÃO HOUVE ATUAÇÃO DOS BOMBEIROS NO LOCAL E NÃO FOI POSSIVEL COLETAR DADOS. OCORRENCIA REGISTRADA VIA 193. SERVIÇO SEM ALTERAÇÃO.
CONTROLADOR COBOM; TEN BM JAMERSON
 COMTE SOCORRO: TEN. BM C. REIS</t>
  </si>
  <si>
    <t>SERVIÇO DO DIA 18/06/2024  1º TURNO
BBE POSTO CENTRAL ABT-37 A COMANDO DO CB BARBOSA  DESLOCOU-SE PARA O LOCAL. NOME DO SOLICITANTE: KENNEDY JOSÉ DE SOUZA REIS.ID 57, RG 08822093 , TEL  92 9982002043. ENDEREÇO COMPENSA 2, RUA CAMPOS SALES 1154. FOI REALIZADA A TROCA DO REGISTRO QUE ESTAVA QUEBRADO NA BOTIJA DE GÁS E AS ORIENTAÇÕES PRA PROPRIETÁRIA DA CASA QUANTO AO USO TANTO DA MANGUEIRA E O REGULADOR DE GÁS DO SEU PERÍODO E PRASO DE VALIDADE. LOCAL ENTREGUE EM SEGURANÇA. OCORRENCIA REGISTRADA VIA 193. SERVIÇO SEM ALTERAÇÃO.
CONTROLADOR COBOM; TEN BM JAMERSON
 COMTE SOCORRO: TEN. BM C. REIS</t>
  </si>
  <si>
    <t>SERVIÇO DO DIA 18/06/2024  1º TURNO
BBE POSTO DA RODOVIÁRIA ABT-33 A COMANDO DO CB GUARACY DESLOCOU-SE PARA O LOCAL. OCORRÊNCIA: CORTE DE ÁRVORE. END: RUA DOM JOSE MORAS FLORES,N°119 FLORES. PONTO DE REFERÊNCIA: SOLICITANTE: MARLETE TAVARES. TELEFONE: 92994103011. VADINA ARAÚJO DE FREITAS, 92 98409-0808, RG 1252406-09. RUA DOM JOSÉ MORAIS TORRES NÚMERO 118 FLORES. PROPRIETÁRIA DO TERRENO. TRATA-SE DE UMA PUPUNHEIRA QUE ENCONTRA-SE NO TERRENO DA SRA VALDINA MAS QUE ESTAVA INCOMODANDO A SRA MARLETE TAVARES MATOS, QUE NÃO É A PRÓPRIA DO TERRENO ONDE ESTÃO AS REFERIDAS ÁRVORES, TAMBÉM, NÃO HAVIA NENHUMA ÁRVORE PRENDENDO AS PESSOAS PRO LADO DE FORA DA RESIDÊNCIA COMO FOI INFORMADO. O CBMAM JÁ HAVIA REALIZADO UM CORTE DE UMA DAS  DAS ÁRVORES E DEIXOU O LOCAL EM SEGURANÇA, POR TANDO NÃO HAVIA PORQUE A SOLICITANTE LIGAR NOVAMENTE. A PROPRIETÁRIA FOI DEVIDAMENTE ORIENTADA A SOLICITAR AUTORIZAÇÃO DE CORTE NA SEMMA. OCORRENCIA REGISTRADA VIA 193. SERVIÇO SEM ALTERAÇÃO.
CONTROLADOR COBOM; TEN BM JAMERSON
 COMTE SOCORRO: TEN. BM C. REIS</t>
  </si>
  <si>
    <t>SERVIÇO DO DIA 18/06/2024  1º TURNO
BBE POSTO RODOVIARIA GSE-01 A COMANDO DA CB RONALDO DESLOCOU-SE PARA O LOCAL. CAPTURA DE ANIMAL TIPO COBRA. END: RUA IBAPÉ, N°04, RENATO SOUZA PINTO CIDADE NOVA. PONTO DE REFERÊNCIA: ESCOLA MAGUENOLIA, POR TRAZ. SOLICITANTE: SOCORRO CARIOCA, TELEFONE:92984811387. NOME: MARIA DO PERPETUO SOCORRRO CARIOCA, RG: 1017488-5, TEL: 98481-1387. COBRA TIPO CIPÓ. GU FEZ A CAPTURA E SOLTURA EM AREA VERDE. OCORRENCIA REGISTRADA VIA 193. SERVIÇO SEM ALTERAÇÃO.
CONTROLADOR COBOM; TEN BM JAMERSON
 COMTE SOCORRO: TEN. BM C. REIS</t>
  </si>
  <si>
    <t>ATENDIMENTO PRÉ HOSPITALAR - GRAPH UR 25, AC01, LANCHA RIO PURUS, NA PRAIA DA PONTA NEGRA 2 VITIMAS SENDO QUE UM FOI A ÓBITO E O OUTRO ESTÁ SENDO ATENDIDO PELO SAMU (USA), AVENIDA CORONEL TEIXEIRA -PONTA NEGRA
 _______________________________________
 GRAPH ¿ PONTA NEGRA - POR VOLTA DAS 15:45H A UR 25 A COMANDO DA TEN QCOBM ANA ELISA FOI ACIONADA PARA DAR APOIO A ATENDIMENTO À VÍTIMA DE AFOGAMENTO NA PRAIA DA PONTA NEGRA. À CHEGADA, JÁ HAVIA UM GUARDA-VIDAS E UM SOCORRISTA DE APH  REALIZANDO RCP EM UMA VÍTIMA QUE ENCONTRAVA-SE EM PCR. INICIALMENTE AS MANOBRAS DE RCP FORAM REALIZADAS NO LOCAL, PORÉM EM VIRTUDE DA DIFICULDADE EM REALIZAR COMPRESSÕES DE QUALIDADE E PELA OFERTA DE O2, UMA VEZ QUE A BALA PORTÁTIL HAVIA SECADO ENQUANTO OS PROCEDIMENTOS ERAM REALIZADOS NO LOCAL QUE FORAM ENCONTRADOS, RECEBEMOS APOIO DE UMA LANCHA PARTICULAR ONDE TRANSPORTOU A VÍTIMA JUNTO COM A EQUIPE ATÉ A PRAIA E POSTERIORMENTE A VÍTIMA FOI TRANSPORTADA PARA O INTERIOR DA UR PARA PROSSEGUIMENTO DAS MANOBRAS DE RESSUSCITAÇÃO. APÓS ALGUNS MINUTOS CHEGARAM 02 MOTOLÂNCIAS, PILOTADAS PELOS TÉCNICOS DE ENFERMAGEM EDUARDO E MACSON, E TAMBÉM A USA 04 DO SAMU COMPOSTA PELO DR. TAMATANY, CRM 5668, ENFERMEIRA RAQUEL E CONDUTOR JULIO. O DR. TAKATANY AVALIOU A VÍTIMA DA UR 25 E CONSTATOU ÓBITO ÀS 16:48H. O MESMO QUIS TRANSPORTAR AS VÍTIMAS ATÉ O SPA JOVENTINA DIAS, PORÉM FOI INFORMADO PELO 1¿ TEN PM WILKER DA CPO OESTE QUE NÃO SERIA PERMITIDO, E SOLICITOU A PERÍCIA POLICIAL NO LOCAL. COM A CHEGADA DO DELEGADO RODRIGO AZEVEDO E PERITO MILTON, FOI REALIZADO PERGUNTAS QUANTO À OCORRÊNCIA, TIRADO FOTOS E LIBERADO PARA TRANSPORTAR ATÉ UMA UNIDADE HOSPITALAR PARA AGUARDAR O IML. A UR 25 DESLOCOU ATÉ O SPA JOVENTINA DIAS ACOMPANHANDO A USA 04, ONDE DEIXOU A VÍTIMA NO NECROTÉRIO PARA AGUARDAR O IML. TRATAVA-SE DE DUAS VÍTIMAS, PORÉM A UR-25 ATENDEU APENAS UMA, A OUTRA FOI ATENDIDA POR UMA EQUIPE DO SAMU. OBS: AS VÍTIMAS ESTAVAM EM UM LOCAL DE DIFÍCIL ACESSO, SÓ PEDRAS E ÁGUA. FORAM DADAS VÁRIAS VERSÕES PELAS PESSOAS QUE ESTAVAM NO LOCAL, DE COMO O AFOGAMENTO ACONTECEU E SEGUNDO ALGUNS BANHISTAS AS VÍTIMAS ESTAVAM FAZENDO O USO DE INTORPECENTES.  O COMANDANTE DE SOCORRO ESTEVE PRESENTE EM TODA A OCORRÊNCIA DANDO TODO O SUPORTE NECESSÁRIO. NOME DA VÍTIMA: PAULO GEORGE, SEM IDENTIFICAÇÃO E NÃO PORTAVA DOCUMENTOS.
CONTROLADOR: TEN BM WALDIRA
 CMD DE SOCORRO: TEN BM C. REIS</t>
  </si>
  <si>
    <t>SERVIÇO DO DIA 18/06/2024  1º TURNO
A OFICIAL DE SOCORRO (PROTETOR) TEN BM ALAIDE INFORMOU QUE O CB DORIAN NECESSITOU SER ENCAMINHADO AO HOSPITAL PARA REALIZAR EXAMES. O MESMO AO RELIZAR O RESGATE DE UM TENTANTE DENTRO DE UMA TUBULAÇÃO DE ESGOTO, ENGERIU MUITA SUJEIRA E TEVE CONTATO COM AGUA DE ESGOTO NOS OLHOS E ENGERIU. FOI FEITO OS DEVIDOS EXAMES NO SPA DA ALVORADA E APÓS, O MILITAR FOI LIBERADO DO SERVIÇO. A MÉDICA FRANCILVANIA DA SILVA ROSA, CRM 12765/AM, DEU DOIS (02) DIAS DE DISPENSA AO CB BM DORIANFRANCO DE MORAIS. SERVIÇO SEM AQLTERAÇÃO.
CONTROLADOR COBOM; TEN BM JAMERSON
 COMTE SOCORRO: TEN. BM C. REIS</t>
  </si>
  <si>
    <t>IGREJA NOSSA SENHORA DOS REMEDIOS 
PAROCO ESTA TRANCADO EM CASA NA PAROQUIA , O MESMO PEDIU AJUDA POR CELULAR E DEPOIS NAO RESPONDEU MAIS 
SOLICITANTE: SANDRA BRITO DANTAS 
TEL:92991160105
 _______________________
 BBE- ABT ¿ 33 A COMANDO DO ST BM ESMERALDO REALIZOU ATENDIMENTO PARA ABERTURA DE PORTA EM APOIO AO SAMU. HAVIA UMA VÍTIMA DESMAIADA DENTRO DE UM QUARTO NA IGREJA DOS REMÉDIOS. QUANDPO A GUARNIÇÃO CHEGOU AO LOCAL A PORTA JÁ HAVIA SIDO ARROMBADA POR POPULARES E O SAMU PRESTANDO ATENDIMENTO A VÍTIMA. NÃO HOUVE ATUAÇÃO D AGUARNIÇÃO ADA ABT-33. SOLICITANTE: SAMU, VALDISON RIBEIRO ENFERMEIRO, IVAN USA 01. NOME: PADRE MAURO CLETO FERREIRA COSTA CPF 19361645234 92 99116-0105.
CONTROLADOR: TEN BM WALDIRA
 CMD DE SOCORRO: TEN BM C. REIS</t>
  </si>
  <si>
    <t xml:space="preserve">ESCALA DE SERVIÇO EXTRA GRATIFICADO DO DIA 19/06/2024.
SERVIÇO DO DIA 19/06/2024 - 1º TURNO
ST QPBM	ROSINALDO FAGUNDES DE SOUZA	0729	07:30:00	19:30:00	12:00:00	SCI	0338/SCI/2024	REFORÇO DE EQUIPE SCI-EG
 3º SGT QPBM	ALEXSANDRO MORAIS AQUINO 	1139	08:00:00	20:00:00	12:00:00	PELOTÃO FLUVIAL	0210/BBE/2024	REFORÇO DE GUARNIÇÃO 
1º SGT QPBM	KLAYTON RODRIGO LEITE DOS SANTOS	753	07:30:00	19:30:00	12:00:00	CIS GRANDE CIRCULAR	2024/BI/0496	REFORÇO DE GUARNIÇÃO.
CB QPBM	ELIZEU COSTA DE SOUZA 	1164	07:30:00	19:30:00	12:00:00	SCI	0338/SCI/2024	REFORÇO DE EQUIPE SCI-EG 
3º SGT QCPBM	THAIS REGINA CORREIA IWANON 	1588	07:30:00	19:30:00	12:00:00	SCI	0338/SCI/2024	REFORÇO DE GUARNIÇÃO 
CB QPBM	GREICY DOS SANTOS LIMA	1062	08:00:00	20:00:00	12:00:00	QCG CENTRAL	0510/BBE/2024	APOIO OPERACIONAL ATA-01
 CB QPBM	CASSIANO RODRIGUES DE SOUZA FILHO 	1082	06:00:00	12:00:00	06:00:00	QCG CENTRAL	0495/BI/2024	SOLENIDADE PROEBOM VOLANTE ATP-06
 CB QPBM	LÉCIO FARIA DOS SANTOS	1093	08:00:00	20:00:00	12:00:00	QCG CENTRAL	0513/BBE/2024	APOIO OPERACIONAL AO ABT-37 (AUXILIAR DE GUARNIÇÃO)
CB QCPBM	WALAX SOUZA LEITE	1111	06:00:00	12:00:00	06:00:00	OUTROS	0495/BI/2024	TRANSPORTE ALUNOS PROEBOM
 ST QPBM	WALDOMIRO RODRIGUES COMAPA 	0609	08:00:00	18:00:00	10:00:00	QCG CENTRAL, OUTROS	0097/BBE/2024	REFORCO DE GUARNIÇÃO 
ST QPBM	HELDER JEAN DE OLIVEIRA 	0669	14:00:00	20:00:00	06:00:00	OUTROS	0155/CFAP/2024	REFORÇO DE GUARNIÇÃO 
3º SGT QPBM	ANTONIO CILIONEI OLIVEIRA DO NASCIMENTO	1207	08:00:00	20:00:0 0	12:00:00	RODOVIÁRIA	0511/BBE/2024	APÓIO OPERACIONAL AO ABT 33
 ST QPBM	ALAN LIMA FIGUEIREDO	0745	14:00:00	17:00:00	03:00:00	VISTORIAS MANAUS	0216/DAT/2024	FISCALIZAÇÃO DE RETORNO
 3º SGT QCPBM	ANA MARIA DE SOUZA GUIMARÃES	1653	13:00:00	19:00:00	04:00:00	QCG CENTRAL	0077/SCMT/2024	APOIO DE GABINETE
 3º SGT QCPBM	ERIKA MOREIRA ANTUNES 	1632	13:00:00	14:00:00	01:00:00	QCG CENTRAL	0054/CIACG/2024	OPERADORA SALA SITUAÇÃO 
2º TEN QCOBM	ISIS COSTA RODRIGUES 	1866	14:00:00	19:30:00	05:30:00	QCG CENTRAL	0099/CBC/2024	SALA DE SITUAÇÃO 
3º SGT QCPBM	DEBORA SIMONE ALMEIDA SANTOS DE OLIVEIRA 	1725	14:00:00	18:00:00	04:00:00	QCG CENTRAL	0078/SCMT/2024	APOIO AO GABINETE SCMT
 3º SGT QCPBM	MARIA CLÁUDIA BATISTA DE MEDEIROS 	1721	14:00:00	17:00:00	03:00:00	DAT	0218/DAT/2024	VISTORIA TÉCNICA 
ST QPBM	OTONIEL DE SOUZA MALCHER 	0576	07:30:00	19:30:00	12:00:00	ZUMBI	0496/BI/2024	REFGU/AUX
 ST QPBM	GELNIVAN DE AMORIM MACIEL 	0681	14:00:00	20:00:00	06:00:00	PELOTÃO FLUVIAL	0211/BBE/2024	PERMANÊNCIA 
3º SGT QCPBM	PATRÍCIA DE PAULA ROBERTO 	1677	15:00:00	18:00:00	03:00:00	QCG CENTRAL	0100/CANIL/2024	REFORÇO DE GUARNIÇÃO CANIL
 3º SGT QPBM	PABLO JEAN FONSECA DOS SANTOS	1155	14:00:00	17:00:00	03:00:00	VISTORIAS MANAUS	0218/DAT/2024	VISTORIA TECNICA
 2º TEN QOABM	WAGNER SILVA DOS SANTOS 	0520	14:00:00	17:00:00	03:00:00	VISTORIAS MANAUS	0218/DAT/2024	VISTORIA 
1º SGT QPBM	LEANDRO NUNES DE SOUZA 	0788	14:00:00	17:00:00	03:00:0 0	OUTROS	0519/BBE/2024	PREVENÇÃO AQUÁTICA 
ST QPBM	MANOEL RENEI MUNIZ BARBOSA 	0521	14:00:00	17:00:00	03:00:00	DAT	0218/DAT/2024	VISTORIA TECNICA
 CB QPBM	RAIMUNDA SERRAO NUNES 	1220	14:00:00	17:00:00	03:00:00	DAT, OP. CÉU LIMPO	0216/DAT/2024	FISCALIZACAO
 3º SGT QPBM	WILLIAN JONATHA DO NASCIMENTO SOUZA 	1195	14:00:00	20:00:00	06:00:00	OUTROS	0156/CFAP/2024	REFORÇO DE GUARNIÇÃO GSE 01
 ST QPBM	HUDSON STANLEY DAMASCENO DE OLIVEIRA 	0754	14:00:00	17:00:00	03:00:00	DAT	0218/DAT/2024	ANALISE DE PROJETOS
CONTROLADOR: ST QPBM VELASCO
 COMANDANTE SOCORRO: TEN QOABM LAÉRCIO
</t>
  </si>
  <si>
    <t>SERVIÇO DO DIA 19/06/2024  2º TURNO
CUMPRIRAM ESCALA EXTRA NO SERVIÇO DE S. E. G. OS MILITARES DE ACORDO COM SUAS O.S NOS REFERIDOS POSTOS OU BATALHÕES DO CBMAM. SEG 2º TURNO, S/A.
CONTROLADOR COBOM; TEN BM JAMERSON
 COMTE SOCORRO: TEN. BM LAERCIO</t>
  </si>
  <si>
    <t>DOUGLAS SILVA (PORTARIA) - 92996128966
CONDOMINIO RESIDENCIAL TAPAJÓS, 3437, TORQUATO TAPAJÓS
 PX POSTO COMBUSTIVEL 
INCÊNDIO EM RESIDENCIA, INFORMA QUE ESTÁ SAINDO FUMAÇA PRETA DA CASA
 CASA QUE ESTÁ DE REFORMA, NÃO TEM NINGUEM DENTRO
 ______________________________________________________________________
SERVIÇO DO DIA 19/06/2024 - 1º TURNO
BBE, POSTO DA RODOVIÁRIA, ABT-33 A COMANDO DO CB VICTOR DESLOCOU PARA O LOCAL. INCÊNDIO EM RESIDÊNCIA. INFORMA QUE ESTÁ SAINDO FUMAÇA PRETA DA CASA QUE ESTÁ EM REFORMA, NÃO TEM NINGUÉM NO INTERIOR DA RESIDÊNCIA.. CONDOMÍNIO RESIDENCIAL TAPAJÓS, Nº 3437, TORQUATO TAPAJÓS.  PRÓXIMO AO POSTO COMBUSTÍVEL. SOLICITANTE: DOUGLAS SILVA (PORTARIA). CONTATO: 92 99612-8966. INCÊNDIO INICIADO EM UM LUSTRE DE TETO LOCALIZADO NO MEIO DA RESIDÊNCIA, NÃO OUVE OUTROS DANOS CAUSADOS PELO FOGO, SOMENTE MUITA FUMAÇA E CINZAS POR TODA A CASA.  UTILIZADO APENAS UM PULSO DE ÁGUA E FOI FEITO O ARROMBAMENTO DE UMA PORTA DE UM QUARTO DEVIDO NÃO TER CHAVE.  FEITO UMA AVERIGUAÇÃO MINUCIOSA EM TODA A RESIDÊNCIA, MAS SEM OUTROS FOCOS. RESIDÊNCIA ENTREGUE AO SÍNDICO DO CONDOMÍNIO, POIS O PROPRIETÁRIO NÃO ESTAVA NA RESIDÊNCIA. NOME DO PRORIETÁRIO: GILVAN MENEZES DOS SANTOS. OCORRÊNCIA REGISTRADA VIA 193.
CONTROLADOR: ST QPBM VELASCO
 COMANDANTE SOCORRO: TEN QOABM LAÉRCIO</t>
  </si>
  <si>
    <t>RESGATE  DE ANIMAL DOMÉSTIO TIPO CACHORRO CAIU DENTRO DO BUEIRO NA ESCOLA JAIRO DA SILVA ROCHA, RUA RAUL PAVON, SÃO JOSÉ. SOLICITANTE: WALTER DE SOUZA PANTOJA 98520 - 1105.
_____________________________________________
SERVIÇO DO DIA 19/06/2024 - 1º TURNO
1º BI, POSTO DO ZUMBI, ABT-31 A COMANDO DO ST ARTUR DESLOCOU PARA O LOCAL. RESGATE DE ANIMAL DOMÉSTIO TIPO CACHORRO CAIU DENTRO DO BUEIRO PRÓXIMO ÀNA ESCOLA ESTADUAL JAIRO DA SILVA ROCHASOLICITANTE: WALTER DE SOUZA PANTOJA. CONTATO: 98520 - 1105. AO CHEGAR AO LOCAL FOI OBSERVADO QUE O BUEIRO FICA NO INTERIOR DA ESCOLA CITADA. FOI REALIZADO A RETIRADA DO ANIMAL SEM ALTERAÇÃO PORÉM NINGUÉM DA ESCOLA QUIS SE RESPONSABILIZAR PELO ANIMAL E O MESMO FOI DEIXADO NA ÁREA EXTERNA DA ESCOLA. OCORRÊNCIA REGISTRADA VIA 193.
CONTROLADOR: ST QPBM VELASCO
 COMANDANTE SOCORRO: TEN QOABM LAÉRCIO</t>
  </si>
  <si>
    <t>SR. DESMAIADO   NA BARBEARIA DO MAYQUINHO EM FRENTE AO QCG. SOLICITANTE: LUIZ CLÁUDIO 98487 - 5756.
________________________________________________________
SERVIÇO DO DIA 19/06/2024 - 1º TURNO
GRAPH, POSTO FLORESTAL, UR-28 COMANDO DA TEN RENATA NARDES DESLOCOU PARA O LOCAL. SR. DESMAIADO   NA BARBEARIA DO MAYQUINHO EM FRENTE AO QCG. SOLICITANTE: LUIZ CLÁUDIO. CONTATO: 98487 - 5756. PACIENTE: PEDRO IGOR ALEGRIA DE OLIVEIRA. CPF: 70514544201. ID 18 ANOS. DN: 13/09/2005. MÃE ZILMARA BATISTA ALEGRIA. END: RUA ELIDIO LOPES, JAPIIN. MAL ESTAR, TONTURA, ENQUANTO FAZIA UMA ENTREGA DE BICICLETA. APRESENTANDO SUDORESE FRIA E PALIDEZ CUTÂNEA MUCOSA 1/4. PA 100 X 60. SAT 99, FC 105, GLIC 65. GLICEMIA NO LIMITE. FEITO REPOSIÇÃO DE GLICOSE ORAL. COM MELHORA. REAVALIAÇÃO PA 110 X 65. GLIC 122. SAT 99. FC 80. MELHORA DO ESTADO GERAL. NÃO DESEJA TRANSPORTE PARA A UNIDADE DE SAÚDE. OCORRÊNCIA REGISTRADA VIA 193.
CONTROLADOR: ST QPBM VELASCO
 COMANDANTE SOCORRO: TEN QOABM LAÉRCIO</t>
  </si>
  <si>
    <t>REALIZAÇÃO DE 1 TREINAMENTO (CORRIDA) PARA OS ALUNOS DO CFSD/CBMAM/2024.
___________________________________________________________________
SERVIÇO DO DIA 19/06/2024 - 1º TURNO
GRAPH, POSTO JAGUAR,  UR-25 A COMANDO DA TEN ROSA CRISTINA DESLOCOU PARA O LOCAL. O TEN RYAN SOLICITOU A PRESENÇA DE UMA UR POIS IRIA SER FEITO UM TFM  (CORRIDÃO) DO CFSD COM SAÍDA PRÓXIMO À MARINA DO DAVI. EM PREVENÇÃO EM ATIVIDADE FÍSICA CORRIDA DOS ALUNOS DO CURSO DE FORMAÇÃO DE SOLDADOS, ALUNA APRESENTA HIPOTENSÃO, TAQUICARDIA, PALIDEZ E VÔMITO. PACIENTE: AL SD BM RAFAELE PEREIRA DA SILVA. CELULAR: 98 98255-4305. SSVV: PA: 138 X 40 MMHG, FC: 136 BPM, SAT: 92%, DXT: 168 MGDL. AÇÃO DO BOMBEIRO: QUEIXANDO TONTURA E FALTA DE AR. REALIZADO MONITORAMENTO DOS SSVV COM DIMINUIÇÃO DO NÍVEL DE CONSCIÊNCIA E EPISÓDIO DE VÔMITO (3X). REALIZADO TRANSPORTE DA PACIENTE AO SPA JOVENTINA DIAS. ENTREGUE AOS CUIDADOS DO DR ISRAEL MOREIRA CRM 8623. INFORMADO AO PROTETOR SOBRE O CASO.  OCORRÊNCIA REGISTRADA VIA 193 PELO TEN RYAN.
CONTROLADOR: ST QPBM VELASCO
 COMANDANTE SOCORRO: TEN QOABM LAÉRCIO</t>
  </si>
  <si>
    <t>CRIANÇA DE 4 ANOS COM DEDO PRESO EM ESTANTE DE FERRO - RUA GUAÇA, N° 267, MONTE DAS OLIVEIRAS. SOLICITANTE: JOSIANE JESSICA ALMEIDA DOS SANTOS 99363 - 5996.
__________________________________________
SERVIÇO DO DIA 19/06/2024 - 1º TURNO
CRIANÇA DE 4 ANOS COM DEDO PRESO EM ESTANTE DE FERRO. SOLICITANTE: JOSIANE JÉSSICA ALMEIDA DOS SANTOS 99363 - 5996.A SOLICITANTE LIGOU 02 MINUTOS DEPOIS INFORMANDO QUE CONSEGUIRAM REALIZAR A SOLTURA  DO DEDO QUE ESTAVA PRESO DA CRIANÇA.
CONTROLADOR: ST QPBM VELASCO
 COMANDANTE SOCORRO: TEN QOABM LAÉRCIO</t>
  </si>
  <si>
    <t>SERVIÇO DO DIA 19/06/2024 - 1º TURNO
ORDEM DE OPERAÇÕES Nº 425/GRAPH/CBC/2024. EVENTO: FORMATURA DE ENCERRAMENTO DO PROEBOM. DETERMINAÇÃO: EXMO. SR. CMT DO CBC. MISSÃO: PREVENIR E ATENDER CASOS DE URGÊNCIA/EMERGÊNCIA E REALIZAR RESGATE. REFERÊNCIA: MEMO Nº 010/2024-CBC PROEBOM/CBMAM. DATA: 19 E 20.06.2024. VTR: UR-28. EFETIVO: TEN RENATA NARDES, SGT MARCELO CUNHA, SGT TIAGO RAMIRES E CB CIELEN. HORÁRIO: 08H00 ÀS 1H00 LOCAL: QCG. SERVIÇO SEM ALTERAÇÃO. OCORRÊNCIA EM ANDAMENTO... 
CONTROLADOR: ST QPBM VELASCO
 COMANDANTE SOCORRO: TEN QOABM LAÉRCIO
------------------------ ------------------------------------------------------------
SERVIÇO DO DIA 20 DE JUNHO DE 2024- 1º TURNO
PREVENÇÃO EM EVENTO
GRAPH.POSTO PONTA NEGRA.VTR-UR-25. A GUARNIÇÃO A COMANDO DO TEN BM LEONARDO CORREA DESLOCOU-SE ATÉ O COMANDO GERAL CBMAM PARA FINS DE CUMPRIR A  ORDEM DE OPERAÇÕES Nº 425/GRAPH/CBC/2024, EVENTO: FORMATURA DE ENCERRAMENTO DO PROEBOM, DETERMINAÇÃO: EXMO. SR. CMT DO CBC; REGISTRADA VIA 193, MISSÃO: PREVENIR E ATENDER CASOS DE URGÊNCIA/EMERGÊNCIA E REALIZAR  RESGATE. AÇÃO DE PREVENÇÃO: FOI REALIZADA A PREVENÇÃO DE ACORDO COM O HORÁRIO. SERVIÇO SEM ALTERAÇÃO.
COMANDO DE SOCORRO: TEN QOABM EDYTON
 COORDENADORA: ST BM CONCEIÇÃO</t>
  </si>
  <si>
    <t xml:space="preserve">ACIDENTE DE TRÂNSITO MOTO, 1 VÍTIMA . AV. SANTOS DUMONT CHEGANDO NO EDUARDINHO SENTIDO TORQUATO TAPAJÓS. SOLICITANTE: TEN BM NAIARA 98424 - 4324.
__________________________________________________________________________
SERVIÇO DO DIA 19/06/2024 - 1º TURNO
GRAPH, POSTO ESPECIAL, UR-24 A COMANDO DO TEN WASHINGTON BORGES DESLOCOU PARA O LOCAL. ACIDENTE DE TRÂNSITO MOTO, 1 VÍTIMA . PRÓXIMO AO AEROPORTO EDUARDINHO, SENTIDO TORQUATO TAPAJÓS. SOLICITANTE: TEN BM NAIARA. CONTATO: 98424 - 4324. NOME: LAZIANA GONZAGA XAVIER DA SILVA. DN: 07/08/99. MÃE: FRANCISCA GONZAGA DA SILVA. CPF: 039.141.412-71. FONE: 99995-1320. ENDEREÇO: RUA SANTO AFONSO 159 MONTE DAS OLIVEIRAS. NÃO FAZ USO DE MEDICAÇÃO. FAZIA USO DE CAPACETE. QUEDA DE MOTO. CONSCIENTE, ORIENTADA, EUPNEI A, NORMOCARDICA, SATO2 97%, PA 100X60. FC 72. APRESENTANDO ESCORIAÇOES EM MMSS E MMII. COM QUEIXAS ÁLGICAS. ENCAMINHADA PARA O HOSPITAL 28 DE AGOSTO. OCORRÊNCIA REGISTRADA VIA 193 PELA TEN NAIARA.
CONTROLADOR: ST QPBM VELASCO
 COMANDANTE SOCORRO: TEN QOABM LAÉRCIO
</t>
  </si>
  <si>
    <t xml:space="preserve">INCÊNDIO EM POSTE NA RUA EMÍLIO MOREIRA ESQUINA COM A AV. NHAMUNDÁ, PRAÇA 14  EM FRENTE A PAGUEMENOS VEÍCULO. SOLICITANTE: JAQUELINE DIAS ESTEVES 98846 - 0068.
___________________________________________________________________________
SERVIÇO DO DIA 19/06/2024 - 1º TURNO
BBE, POSTO CENTRAL, ABT-37 A COMANDO DO CB ROBSON DESLOCOU PARA LOCAL. INCÊNDIO EM POSTE. AO CHEGAR AO LOCAL FOI OBSERVADO QUE O CHAVEAMENTO FORMANDO ARCO ELÉTRICO NA ALTA TENSÃO. SEM CHAMAS NO LOCAL. REALIZADO O ISOLAMENTO DA ÁREA E ESPERAR A CHEGADA DA EQUIPE DA CONCERSIONÁRIA DE ENERGIA NO LOCAL. APÓS A CHEGADA DA EMPRESA AMAZONAS ENEGIA, ABT-32 RETRAIU AO PB DE ORIGEM. JAQUELINE DIAS ESTEVES, Nº 55. CPF: 347.152.582-34. CONTATO: 98846 - 0068. OCORRÊNCIA REGISTRADA VIA 193.   
CONTROLADOR: ST QPBM VELASCO
 COMANDANTE SOCORRO: TEN QOABM LAÉRCIO
</t>
  </si>
  <si>
    <t xml:space="preserve">VISTORIA EM ÁRVORE TIPO JAMBEIRO - RUA BONSUCESSO, N° 162, ALEIXO, PRÓXIMO A CIDADAE DA CRIANÇA. SOLICITANTE: LÍCIA MARA FERREIRA DA SILVA 98441 - 4132.
_____________________________________________________________________________
SERVIÇO DO DIA 19/06/2024 - 1º TURNO
BBE, POSTO CENTRAL, ABT-37 A COMANDO DO CB ROBSON DESLOCOU PARA LOCAL. VISTORIA EM ÁRVORE TIPO JAMBEIRO. PRÓXIMO AO PARQUE CIDADA DA CRIANÇA. SOLICITANTE: LÍCIA MARA FERREIRA DA SILVA. CONTATO: 98441 - 4132.  ÁRVORE JAMBEIRO DE GRANDE PORTE, SEM RISCO DE QUEDA IMINENTE, CONFORME IMAGENS ENVIADAS AO WHATSAPP DE COBOM. SOLICITAÇÃO DE VISTORIA POR CONTA DE DESENTENDIMENTO ENTRE VIZINHOS. PROPRIETÁRIA: NEUZA FREIRE DA SILVA, 78 ANOS. CPF: 275.737.292-00. SERVIÇO SEM ALTERAÇÃO. OCORRÊNCIA REGISTRADA VIA 193.
CONTROLADOR: ST QPBM VELASCO
 COMANDANTE SOCORRO: TEN QOABM LAÉRCIO
</t>
  </si>
  <si>
    <t xml:space="preserve">WILLIAN (ADM) - 92992064072
EMPRESA LIVOLTEK https://maps.app.goo.gl/21T8MLNgDUCoreLm9
 AV GUARUBA, 585, DISTRITO I
 PX P&amp;G E GILETTE
3 CASAS DE CABA NO TELHADO DA EMPRESA (apx 10m de altura), DO TAMANHO DE 1 BOLA DE FUTEBOL
 OBS: INFORMA QUE O EXPEDIENTE É ATÉ 17:30
 __________________________________________________________________
SERVIÇO DO DIA 19/06/2024 - 1º TURNO
1º BI, POSTO DO ZUMBI, ABT-31 A COMANDO DO ST ARTUR DESLOCOU PARA O LOCAL. 3 CASAS DE CABA NO TELHADO DA EMPRESA APROXIMADAMENTE 10 M DE ALTURA, DO TAMANHO DE 1 BOLA DE FUTEBOL. PRÓXIMO A EMPRESA P&amp;G E GILETTE. OBS: INFORMA QUE O EXPEDIENTE É ATÉ 17H30. SOLICITANTE: WILLIAN (ADM). CONTATO: 92 99206-4072.  AO CHEGAR AO LOCAL FOI ORIENTADO QUE A GU RETORNARIA NO PERÍODO NOTURNO PARA REALIZAÇÃO DO CONTROLE. OCORRÊNCIA EM ANDAMENTO...
CONTROLADOR: ST QPBM VELASCO
 COMANDANTE SOCORRO: TEN QOABM LAÉRCIO
,,,,,,,,,,,,,,,,,,,,,,,, ,,,,,,,,,,,,,,,,,,,,,,,,,,,,,,,,,,,,,,,,,,,,,,,,,,,,,,,,,,,,,,,,,,,,,,,,,,,,,,
SERVIÇO DO DIA 19/06/2024  2º TURNO
1º BI, POSTO DO ZUMBI, ABT-31 A COMANDO DO ST ARTUR DESLOCOU PARA O LOCAL. 3 CASAS DE CABA NO TELHADO DA EMPRESA APROXIMADAMENTE 10 M DE ALTURA, DO TAMANHO DE 1 BOLA DE FUTEBOL. PRÓXIMO A EMPRESA P&amp;G E GILETTE. OBS: INFORMA QUE O EXPEDIENTE É ATÉ 17H30. SOLICITANTE: WILLIAN (ADM). CONTATO: 92 99206-4072.  AO CHEGAR AO LOCAL FOI ORIENTADO QUE A GU RETORNARIA NO PERÍODO NOTURNO PARA REALIZAÇÃO DO CONTROLE. FOI REALIZADO O CONTROLE DE INSETO SEM ALTERAÇÃO. O CHEFE DE GUARNIÇÃO NÃO COLETOU OS DADOS DA PESSOA QUE RECEBEU A GUARNIÇÃO NO LOCAL DO CONTROLE DE INSETO. OCORRENCIA REGISTRADA VIA 193. SERVIÇO SEM ALTERAÇÃO.
CONTROLADOR COBOM; TEN BM JAMERSON
 COMTE SOCORRO: TEN. BM LAERCIO
</t>
  </si>
  <si>
    <t xml:space="preserve">QUEDA DE ÁRVORE EM CIMA DA CASA DO VIZINHO - RUA DONA LELPOLDINA , N° 248, SANTO ANTÔNIO. SOLICITANTE: MARIA CÉLIA HIGINA  
99177 - 8950.
_______________________________________________________
SERVIÇO DO DIA 19/06/2024 - 1º TURNO
BBE, POSTO DA RODOVIÁRIA, ABT-34 A COMANDO DO VICTOR DESLOCOU PARA O LOCAL. QUEDA DE ÁRVORE EM CIMA DA CASA DO VIZINHO. SOLICITANTE: MARIA CÉLIA HIGINA. CONTATO: 99177 - 8950. NO LOCAL GALHO DA ÁRVORE (PITOMBEIRA) DE GRANDE PORTE, TOMBOU E APOIO NO MURO NO DIA 12 DESTE MÊS. SOLICITA O APOIO DA VTR AR-42, EQUIPE DO CORTE DE ÁRVORE, PARA UMA PODA ESPECIALIZADA. INFORMAR TAMBÉM QUE JÁ FOI FEITA A VISTORIA RECENTEMENTE POR OUTRA GU E REPASSADO A MESMA SITUAÇÃO. SOLICITAÇÃO RENAULT HIGINO DA SILVA. RG 0733258-0. CONTATO: 92 99177-8950. SITUAÇÃO REPASSADA AO ST COMAPA. OCORRÊNCIA EM ANDAMENTO...
CONTROLADOR: ST QPBM VELASCO
 COMANDANTE SOCORRO: TEN QOABM LAÉRCIO
REALIZADO O CORTE TOTAL.
</t>
  </si>
  <si>
    <t>ACIDENTE DE TRÂNSITO COM VÍTIMA PRESA EM FERRAGENS. AV. DO TURISMO PRÓXIMO AO JOÃO DE BARRO SENTIDO PONTA NEGRA AEROPORTO . SOLICITANTE: FRANCISCO DAS CHAGAS 99158 - 7986.
____________________________________________________________________
SERVIÇO DO DIA 19/06/2024 - 1º TURNO
BIFMA, POSTO SUMAÚMA, ABT-32, UR-24 E AC-01. VIATURAS A COMANDO DO TEN LAÉRCIO DESLOCARAM PARA O LOCAL. ACIDENTE DE TRÂNSITO COM VÍTIMA PRESA EM FERRAGENS. PRÓXIMO A CASA DE FORRÓ JOÃO DE BARRO SENTIDO PONTA NEGRA AEROPORTO. SOLICITANTE: FRANCISCO DAS CHAGAS 99158 - 7986. NO LOCAL HAVIA TRÊS VÍTIMAS. UMA AINDA ESTAVA NO VEÍCULO A SR. LOURDES RAMOS CARDOSO; CPF: 192.592.632-04; NASC 16/08/1960. 64 ANOS. HAVIA DUAS MOTOLÂNCIAS TENTANDO RETIRÁ-LA DO VEÍCULO. PRANCHAMOS A MESMA COM PRANCHA CURTA E RETIRADA DO VEÍCULO JÁ EM PCR E MIDRIÁTICA. NA AMBULÂNCIA DO SAMU INICIADO RCP... ATÉ A CHEGADA DO MÉDICO DO SAMU E ELE CONSTATAR ÓBITO.  OUTRA VÍTIMA, UM MENOR DE 6 AANOS, CPF: 104.308.022-85, NASC: 15/01/2018. ESTAVA CONSCIENTE, ORIENTADO. SSVV: PA 100X70, FC 120, SATO2 97% EM AR AMBIENTE. COM TCE EM REGIÃO FRONTAL COM AFUNDAMENTO. TRAUMA DE FACE COM SANGRAMENTO DE DENTES E EM REGIÃO MENTONIANA COM CORTE E SANGRAMENTO. IMOBILIZADO EM PRANCHA LONGA COM COLAR, PUNCIONADO ACESSO COM JELCO Nº22. E DURANTE O ATENDIMENTO O MENOR COMEÇOU A REBAIXAR E COMO A USA JÁ ESTAVA EM DESLOCAMENTO E PRÓXIMO DO LOCAL, RESOLVI ESPERAR PARA ELES CONTINUAREM COM O ATENDIMENTO DEVIDO A CRIANÇA CORRER RISCO DE REBAIXAR MAIS AINDA E PRECISAR DE SUPORTE VENTILÁTORIO AVANÇADO E DE MEDICAÇÕES QUE NÃO TEMOS NA UR 24. A TERCEIRA VÍTIMA O CONDUTOR DO VEÍCULO. ANDERSON CARDOSO. NO LOCAL ELE ESTAVA FORA DO VEÍCULO. CONSCIENTE, ORIENTADA, EUPNEICA, NORMOCARDICA, GLASGOW 15, SEM SINAIS DE TCE OU FRATURAS. FOI LEVADO POR UMA USB DO SAMU. OCORRÊNCIA REGISTRADA VIA 193.
CONTROLADOR: ST QPBM VELASCO
 COMANDANTE SOCORRO: TEN QOABM LAÉRCIO</t>
  </si>
  <si>
    <t>CASA DE CABA EM CAIXA DE ÁGUA NO 2° PISO DA ARESIDÊNCIA - RUA RIO  BRANCO, N° 868, CASA 01, SÃO  RAIMUNDO. SOLICITANTE: LINDONETE SOUZA DA SILVA 99116 - 7653.
________________________________________________________________________________________
SERVIÇO DO DIA 19/06/2024 - 1º TURNO
BBE, POSTO CENTRAL, ABT-37 A COMANDO DO CB ROBSON  DESLOCOU PARA O LOCAL. CASA DE CABA EM CAIXA DE ÁGUA NO 2° PISO DA ARESIDÊNCIA. SOLICITANTE: LINDONETE SOUZA DA SILVA. CONTATO: 99116 - 7653. FOMOS ACOMPANHADOS PELO SR. MAX MIRANDA DE SOUZA, 45 ANOS. CPF: 964.889.722-00. NINHO ALOJADO ENTRE CAIXA D'ÁGUA E MURETA DO TERCEIRO PISO. CONTROLE REALIZADO COM MAÇARICO. SERVIÇO SEM ALTERAÇÃO. OCORRÊNCIA REGISTRADA VIA 193.
CONTROLADOR: ST QPBM VELASCO
 COMANDANTE SOCORRO: TEN QOABM LAÉRCIO</t>
  </si>
  <si>
    <t xml:space="preserve">VISTORIA EM ÁRVORE TOPO MANGUEIRA EM RISCO - RUA ERNESTO HERINQUE, N° 127, MAUAZINHO 2 ATRAZ DA IGREJA PENTECOSTAL UNIDOS DO BRASIL. SOLICITANTE: SINEVALDO GALDINO DE SOUZA 32482059/ 99368 - 1285.
_______________________________________________________________________
SERVIÇO DO DIA 19/06/2024 - 1º TURNO
1º BI, POSTO DO ZUMBI, ABT-31 A COMANDO DO ST ARTUR DESLOCOU PARA O LOCAL. VISTORIA EM ÁRVORE TOPO MANGUEIRA EM RISCO. ATRÁS DA IGREJA PENTECOSTAL UNIDOS DO BRASIL. SOLICITANTE: SINEVALDO GALDINO DE SOUZA. RG 32482059. CONTATO: 99368 - 1285. AO CHEGAR AO LOCAL FOI OBSERVADO UMA ÁRVORE MANGUEIRA DE MÉDIO PORTE QUE SE ENCONTRA SADIA, CONFORME IMAGENS ENVIADAS AO WHATSAPP DE COBOM, FOI ORIENTADO O SOLICITANTE CASO QUEIRA REALIZAR PODA QUE PROCURE OS ÓRGÃOS COMPETENTES PARA EXPEDIÇÃO DE AOTORIZAÇÃO. SERVIÇO SEM ALTERAÇÃO OCORRÊNCIA REGISTRADA VIA 193. 
CONTROLADOR: ST QPBM VELASCO
 COMANDANTE SOCORRO: TEN QOABM LAÉRCIO
</t>
  </si>
  <si>
    <t>Abrir ocorrência vamos realizar corte
 Solicitante: Samara Oliveira dos Santos
 CPF: 77416236215
 End: rua Alonso de pineda, 43
 Bairro: Japiim
 ____________________________________________________
SERVIÇO DO DIA 19/06/2024 - 1º TURNO
CBC, AR-42 A COMANDO DO ST COMAPA DESLOCOU PARA O LOCAL. PODA DE MANGUEIRA DE MÉDIO PORTE. SERVIÇO REALIZADO SEM ALTERAÇÃO. SOLICITANTE: SAMARA OLIVEIRA DOS SANTOS. CPF: 774. 162. 362-15. OCORRÊNCIA REGISTRADA VIA WHATSAPP PELO SGT J. NUNES DA EQUIPE DO CORTE DE ÁRVORE.
CONTROLADOR: ST QPBM VELASCO
 COMANDANTE SOCORRO: TEN QOABM LAÉRCIO</t>
  </si>
  <si>
    <t>EXPLSÃO DE GLP COM VÍTIMA DE QUEIMADURA  - RUA ALEXANDRE MAGNO, PARQUE 10. NA CASA DA DRIKA AO LADO DO SUPERMERCADO  ADÃO E EVA . SOLICITANTE: MAIAR AMORIM 98567 - 0201.
___________________________________________________________________________
SERVIÇO DO DIA 19/06/2024 - 1º TURNO
GRAPH, POSTO ESPECIAL, UR-24 A COMANDO DO TEN WASHINGTON BORGES DESLOCOU PARA O LOCAL. EXPLOSÃO DE GLP COM VÍTIMA DE QUEIMADURA. NA CASA DA DRIKA AO LADO DO SUPERMERCADO ADÃO E EVA. SOLICITANTE: MAIAR AMORIM 98567 - 0201. INFORMA QUE O FOGO FOI CONTROLADO COM EXTINTORES, MAS QUE NECESSITA DE APOIO DE PRIMEIROS SOCORROS A VÍTIMA DE QUEIMADURAS. AO CHEGAR AO LOCAL A VÍTIMA JÁ TINHA SIDO CONDUZIDO AO AMBIENTE HOSPITALAR. FOI REALIZADO UMA INSPEÇÃO NA COZINHA, ONDE OCORREU O SINISTRO E FOI RETIRADO A BOTIJA QUE SOFREU VAZAMENTO, NÃO HOUVE EXPLOSÃO. IRMÃO DO PROPRIETÁRIO: GRACILDO FERREIRA JANUÁRIO. D/N: 19.09.1984. CPF: 797.450.082-49. LOCAL DEIXADO EM SEGURANÇA. OCORRÊNCIA REGISTRADA VIA 193. 
CONTROLADOR: ST QPBM VELASCO
 COMANDANTE SOCORRO: TEN QOABM LAÉRCIO</t>
  </si>
  <si>
    <t>CARLA LEAL - 92994166173
RESIDENCIAL JARDIM CALIFORNIA
 AV CAMPOS SALES, 1248, SANTA ETELVINA
1 BICHO PREGUIÇA NA FIAÇÃO ELETRICA
 ________________________________ ________________________
SERVIÇO DO DIA 19/06/2024 - 1º TURNO
BIFMA, POSTO SUMAÚMA, ABT-32 A COMANDO DO CB GOUVEIRA DESLOCOU PARA O LOCAL. BICHO PREGUIÇA NA FIAÇÃO ELÉTRICA. RESIDENCIAL JARDIM CALIFÓRNIA. CARLA LEAL. CONTATO: 92 99416-6173.  AO CHEGAR O ANIMAL JÁ ESTAVA NO CHÃO E FOI RESGATADO E REALIZADO A SOLTURA DO PARQUE SUMAÚMA. SERVOÇO SEM ALTERAÇÃO. OCORRÊNCIA REGISTRADA VIA 193.
CONTROLADOR: ST QPBM VELASCO
 COMANDANTE SOCORRO: TEN QOABM LAÉRCIO</t>
  </si>
  <si>
    <t>SERVIÇO DO DIA 19/06/2024 - 1º TURNO
GRAPH, POSTO FLORESTAL, UR-28 COMANDO DA TEN RENATA NARDES DESLOCOU PARA O LOCAL. DEMANDA ESPONTÂNEA AO PB DRAGÃO 2. CORTE DE ANEL. TIPO AÇO EM DEDO MÉDIO DA MÃO ESQUERDA. NOME: JOÃO PEDRO PATROCÍNIO DA SILVA, 12 ANOS. DN: 20.09.2011. END. RUA TAPAJÓS N° 6B. COLÔNIA ANTÔNIO ALEIXO. RESP. LAUDOANE LIRA PATROCINIO (MÃE). CEL. 99480-4335. SERVIÇO SEM ALTERAÇÃO. OCORRÊNCIA REGISTRADA VIA RÁDIO PELO CH DE GU.
CONTROLADOR: ST QPBM VELASCO
 COMANDANTE SOCORRO: TEN QOABM LAÉRCIO</t>
  </si>
  <si>
    <t xml:space="preserve">ACIDENTE DE TRÂNSITO ATROPELAMENTO, 2 VÍTIMAS . BOLA DO COROADO SENTIDO ANDRÉ ARAÚJO. TEN BM ALAIDE 981702057.
______________________________________________________________
SERVIÇO DO DIA 19/06/2024 - 1º TURNO
GRAPH, POSTO ESPECIAL, UR-24 A COMANDO DO TEN WASHINGTON BORGES DESLOCOU PARA O LOCAL. ACIDENTE DE TRÂNSITO ATROPELAMENTO, 2 VÍTIMAS . BOLA DO COROADO SENTIDO ANDRÉ ARAÚJO. SOLICITANTE: TEN BM ALAIDE 981702057. OCORRÊNCIA EM ANDAMENTO...
CONTROLADOR: ST QPBM VELASCO
 COMANDANTE SOCORRO: TEN QOABM LAÉRCIO
,,,,,,,,,,,,,,,,,,,,,,,, ,,,,,,,,,,,,,,,,,,,,,,,,,,,,,,,,,,,,,,,,,,,,,,,,,,,,,,,,,,,,,,,,,,,,,,,,,,,,,,,,,,,,,,,,,,,,,,,,,
SERVIÇO DO DIA 19/06/2024  2º TURNO
GRAPH, POSTO ESPECIAL, UR-24 A COMANDO DO TEN WASHINGTON BORGES DESLOCOU PARA O LOCAL. ACIDENTE DE TRÂNSITO ATROPELAMENTO, 2 VÍTIMAS . BOLA DO COROADO SENTIDO ANDRÉ ARAÚJO. SOLICITANTE: TEN BM ALAIDE 981702057. VITIMA: MARIA DE SÁ DE SOUZA, DN 02/03/94, CPF: 026  021 902- 92, ENDEREÇO: RUA JAUARY N 24 BAIRRO: ZUMBI DOS PALMARES. NEGA ALERGIA. NÃO FAZ USO DE MEDICAÇÃO. FAZIA USO DE CAPACETE. ACIDENTE DE MOTO COM PEDESTRE. QUEIXA CEFALEIA, BRAÇO DIREITO E JOELHO ESQUERDO. SSVV: PA 120/80, PULSO 90, SPO2: 96%. ENTREGUE NO POLITRAUMA DO PLATÃO ARAÚJO AOS CUIDADOS DO DR WINSTON CRM 3986. OCORRENCIA REGISTRADA VIA 193. SERVIÇO SEM ALTERAÇÃO.
CONTROLADOR COBOM; TEN BM JAMERSON
 COMTE SOCORRO: TEN. BM LAERCIO
</t>
  </si>
  <si>
    <t>TRANSPORTE DE MATERIAL - DESLOCAMENTO DA AR-68 PARA O MUNICÍPIO DO RIO  PRETO DA EVA.
____________________________________________________________________________________________
SERVIÇO DO DIA 19/06/2024 - 1º TURNO
BBE, POSTO PELOTÃO FLUVIAL, AR-68 A COMANDO DO SGT V. SANTANA DESLOCOU PARA O LOCAL. O SGTV. SANTANA ENTROU EM CONTATO VIA 193 PARA INFORMAR O DESLOCAMENTO DA AR-68 PARA O MUNICÍPIO DE RIO PRETO DA EVA PARA DEVOLVER O MATERIAL QUE FOI USADO NA OPERAÇÃO RIO GRANDE DO SUL. OCORRÊNCIA EM ANDAMENTO...
CONTROLADOR: ST QPBM VELASCO
 COMANDANTE SOCORRO: TEN QOABM LAÉRCIO
,,,,,,,,,,,,,,,,,,,,,,,, ,,,,,,,,,,,,,,,,,,,,,,,,,,,,,,,,,,,,,,,,,,,,,,,,,,,,,,,,,,,,,,,,,,,,,,,,,,,,,,,,,,,,,,,,
SERVIÇO DO DIA 19/06/2024  2º TURNO
BBE, POSTO PELOTÃO FLUVIAL, AR-68 A COMANDO DO SGT V. SANTANA DESLOCOU PARA O LOCAL. O SGTV. SANTANA ENTROU EM CONTATO VIA 193 PARA INFORMANDO  DESLOCAMENTO DA AR-68, JUNTAMENTE COM SGT DAMASCENO PARA O MUNICÍPIO DE RIO PRETO DA EVA PARA DEVOLVER O MATERIAL QUE FOI USADO NA OPERAÇÃO RIO GRANDE DO SUL. O SGT V. SANTANA INFORMOU A CHEGADA NO PELOTÃO FLUVIAL ÀS 22H00. OCORRENCIA REGISTRADA VIA 193. SERVIÇO SEM ALTERAÇÃO.
CONTROLADOR COBOM; TEN BM JAMERSON
 COMTE SOCORRO: TEN. BM LAERCIO</t>
  </si>
  <si>
    <t>CONTROLE DE INSETO TIPO ABELHA EM BAIXO DE AR CONDICIONADO NO TERRÉRIO, COND. JARDIM PARADISO ANTÚRIO, RUA PRAIA CANOA QUEBRADA, N° 80, BL 8A. SOLICITANTE: CELINA SEIXAS 98473 - 3701. CIENTE DO GLP.
___________________________________________________________
SERVIÇO DO DIA 19/06/2024 - 1º TURNO
BBE, POSTO DA RODOVIÁRIA, ABT-34 A COMANDO DA CB VICTOR DESLOCOU PARA O LOCAL. CONTROLE DE INSETO TIPO ABELHA EM BAIXO DO AR CONDICIONADO NO TERRENO, COND. JARDIM PARADISO ANTÚRIO, BL 8A. SOLICITANTE: CELINA SEIXAS. CONTATO: 98473 - 3701. CIENTE DO GLP. OCORRÊNCIA EM ANDAMENTO...
CONTROLADOR: ST QPBM VELASCO
 COMANDANTE SOCORRO: TEN QOABM LAÉRCIO
,,,,,,,,,,,,,,,,,,,,,,,, ,,,,,,,,,,,,,,,,,,,,,,,,,,,,,,,,,,,,,,,,,,,,,,,,,,,,,,,,,,,,,,,,,,,,,,,,,,,,,,,,,,,,,,,,,,,,,
SERVIÇO DO DIA 19/06/2024  2º TURNO
BBE, POSTO DA RODOVIÁRIA, ABT-34 A COMANDO DA CB VICTOR DESLOCOU PARA O LOCAL. CONTROLE DE INSETO TIPO ABELHA EM BAIXO DO AR CONDICIONADO NO TÉRREO, COND. JARDIM PARADISO ANTÚRIO, BL 8A. SOLICITANTE: CELINA SEIXAS. CONTATO: 98473 - 3701. CIENTE DO GLP. CONTROLE DE INSETO BAIRRO CAMPOS SALES TARUMÃ. RUA PRAIA CANOA QUEBRADA, N 80, CONDOMÍNIO JARDIM ANTÚRIO. SOLICITANTE CELINA SEIXAS, TEL 984733701. ABELHAS EMBAIXO DA CAIXA DE AR CONDICIONADO, NO BLOCO 8ª. CONTROLE REALIZADO COM SUCESSO. OCORRENCIA REGISTRADA VIA 193. SERVIÇO SEM ALTERAÇÃO.
CONTROLADOR COBOM; TEN BM JAMERSON
 COMTE SOCORRO: TEN. BM LAERCIO</t>
  </si>
  <si>
    <t xml:space="preserve">RESGATE DE CADÁVER NA PRAIA DA PONTA NEGRA. SOLICITANTE: PMAM.
VTR SEG OESTE R 14: 1° SGT PM J. WANDERSON, SD PM A. ATAIDE.
VTR 7235 CICLOPATRULHA: 1° SGT PM GLEYSON, CB PM JOSÉ NILSON.
VÍTIMA DO SEXO MASCULINO SEM DOCUMENTO DE IDENTIFICAÇÃO.
________________ ____________________________________________________________
SERVIÇO DO DIA 19/06/2024 - 1º TURNO
BBE, POSTO DA RODOVIÁRIA, ABT-34, QUARDA VIDAS, GSE-01 VIATURAS A COMANDO DO CB VICTOR DESLOCARAM PARA O LOCAL. A PMAM SOLICITOU APOIO DOS GUARDA- VIDAS PARA RECUPERAR O CORPO QUE ESTVA POIOANDO PRÓXIMO À PRAIA DA PONSTA NEGRA. O CORPO FOI RECUPERADO E COLOCADO NO SACO DE CADÁVER NAS MARGENS DO LOCAL. O IML SOLICTA APOIO PARA TRAZER O CORPO ATÉ UM LOCAL PRÓXIMO A VTR POIS O TERRENO É ACIDENTADO. OCORRÊNCIA EM ANDAMENTO...  
CONTROLADOR: ST QPBM VELASCO
 COMANDANTE SOCORRO: TEN QOABM LAÉRCIO
,,,,,,,,,,,,,,,,,,,,,,,, ,,,,,,,,,,,,,,,,,,,,,,,,,,,,,,,,,,,,,,,,,,,,,,,,,,,,,,,,,,,,,,,,,,,,,,,,,,,,,,,,,,,,,,,,,,,,,,,,,,,,,
SERVIÇO DO DIA 19/06/2024  2º TURNO
BBE, POSTO DA RODOVIÁRIA, ABT-34, QUARDA VIDAS, GSE-01 VIATURAS A COMANDO DO CB VICTOR DESLOCARAM PARA O LOCAL. A PMAM SOLICITOU APOIO DOS GUARDA- VIDAS PARA RECUPERAR O CORPO QUE ESTVA POIOANDO PRÓXIMO À PRAIA DA PONSTA NEGRA. O CORPO FOI RECUPERADO E COLOCADO NO SACO DE CADÁVER NAS MARGENS DO LOCAL. O IML SOLICTA APOIO PARA TRAZER O CORPO ATÉ UM LOCAL PRÓXIMO A VTR POIS O TERRENO É ACIDENTADO. O ST BM HATCHWELL INFORMOU QUE ENTREGARAM O CORPO A EQUIPE DO IML, JAIRO E OTÁVIO VTR PC 33450. ESTAVAM TAMBEM NO LOCAL A VTR DA PMAM A COMANDO DO SGT J. WANDERSON E SD ATAIDE. APENAS ESSES DADOS FORAM ENVIADOS AO COBOM PELO ST BM HATCHWELL. OCORRENCIA REGISTRADA VIA 193. SERVIÇO SEM ALTERAÇÃO.
CONTROLADOR COBOM; TEN BM JAMERSON
 COMTE SOCORRO: TEN. BM LAERCIO
</t>
  </si>
  <si>
    <t xml:space="preserve">SERVIÇO DO DIA 19/06/2024 - 1º TURNO
GRAPH, POSTO FLORESTAL, UR-28 COMANDO DA TEN RENATA NARDES DESLOCOU PARA O LOCAL. ACIDENTE TRÂNSITO MOTO X MOTO, UMA VÍTIMA. UMA VÍTIMA DE QUEDA DE MOTO, CONSCIENTE, APENAS RECLAMANDO DE DOR. SOLICITANTE: AL SD BM CARM. CONTATO: 92 98589-7869. OCORRÊNCIA EM ANDAMENTO...
CONTROLADOR: ST QPBM VELASCO
 COMANDANTE SOCORRO: TEN QOABM LAÉRCIO
,,,,,,,,,,,,,,,,,,,,,,,, ,,,,,,,,,,,,,,,,,,,,,,,,,,,,,,,,,,,,,,,,,,,,,,,,,,,,,,,,,,,,,,,,,,,,,,,,,,,,,,,,,,,,,,,,,,,,,,,,,,,,,,,,,,,,,,,,,,,,,,,,,,,
SERVIÇO DO DIA 19/06/2024  2º TURNO
GRAPH, POSTO FLORESTAL, UR-28 COMANDO DA TEN RENATA NARDES DESLOCOU PARA O LOCAL. ACIDENTE TRÂNSITO MOTO X MOTO, UMA VÍTIMA. UMA VÍTIMA DE QUEDA DE MOTO, CONSCIENTE, APENAS RECLAMANDO DE DOR. SOLICITANTE: AL SD BM CARM. CONTATO: 92 98589-7869. PACIENTE ELIDA BEZERRA SIQUEIRA. ID: 37 ANOS, DN: 10/02/1987. MÃE DILCE MARIA BEZERRA. CPF: 005.372.932-30. END: RUA JOSÉ ANTUNES, 84 A, MORRO DA LIBERDADE. TEL: 92 9166-1445 ESPOSO ACONPANHANTE. EROS HENRIQUE AUGUSTO SAMPAIO. ASMÁTICA COM CRISES CONTROLADAS. USO DE AEROLIN. PA: 140 X 90. FC 105, FR 18, SAT 99. GLIC 73. ACIDENTE MOTO X MOTO. VITIMA EM DECÚBITO DORSAL NA CALÇADA ONDE CAIU. REFERE DOR EM TÓRAX LADO D. DORMÊNCIA NA PERNA E. CERVICALGIA E CEFALÉIA INTENSA. REFERE TER BATIDO A CABEÇA, SEM HEMATOMA OU LESÃO EXTERNA. GLASGOW 15, EVOLUIU COM SONOLÊNCIA E AUMENTO DA CEFALÉIA NO DESLOCAMENTO. TRANSFERÊNCIA PARA O HOSPITAL JOÃO LÚCIO. ENTREGUE AOS CUIDADOS DA DRA MONIQUE GUIMARÃES  CRM 3555. OCORRENCIA REGISTRADA VIA 193. SERVIÇO SEM ALTERAÇÃO. 
CONTROLADOR COBOM; TEN BM JAMERSON
 COMTE SOCORRO: TEN. BM LAERCIO
</t>
  </si>
  <si>
    <t>SERVIÇO DO DIA 19/06/2024  2º TURNO
GRAPH POSTO ESPECIAL UR-24 A COMANDO DO TEN WASHINGTON BORGES DESLOCOU-SE PARA O LOCAL. SOLICITANTE INFORMA QUE NA ESCOLA ADVENTISTA TEM 3 MENINAS PASSANDO MAL, APRESENTANDO TONTURA FALTA DE AR, RUA ARTHUR VIRGILIO,614 -  SÃO JORGE.  SOLICITANTE: JULIA VITÓRIA, CONTATO: 99110-6400. A SOLICITANTE LIGOU INFORMANDO QUE NÃO ERA MAIS NECESSÁRIO A UR-24 NO LOCAL. HAVIAM TRANSPORTADO AS VÍTIMAS EM CARRO PARTICULAR PARA O HOSPITAL MAIS PRÓXIMO. APÓS, A UR-24 RETORNOU AO POSTO. NÃO FOI POSSIVEL COLETAR DADOS. OCORRENCIA REGISTRADA VIA 193. SERVIÇO SEM ALTERAÇÃO.
CONTROLADOR COBOM; TEN BM JAMERSON
 COMTE SOCORRO: TEN. BM LAERCIO</t>
  </si>
  <si>
    <t>SERVIÇO DO DIA 19/06/2024  2º TURNO
BIFMA POSTO SUMAÚMA ABT-32 A COMANDO DO AL SGT GOLVEIA DESLOCOU-SE  PARA O LOCAL. OCORRÊNCIA: INCÊNDIO EM TRANSFORMADOR. END: RUA  AYTON SENA,, ANTIGA RUA 51,N°02, CIDADE NOVA NUCLEO 5,  PONTO DE REFERÊNCIA: MERCADINHO BARATÃO DO AMIGÃO. SOLICITANTE:EDIANE LIMA,  TELEFONE:92991720103. SOLICITANTE: SANDERSON GONDIN ELETRICISTA, MATRICULA 24993. VTR PRS 835, NORTE TECH AMAZONAS ENERGIA. AÇÃO DOS BOMBEIROS: USO DE PULSOS D¿ÁGUA PARA EXTINÇÃO DAS CHAMAS. APÓS, ENTREGUE A VTR DA CONCESSIONÁRIA AMAZONAS ENERGIA. OCORRENCIA REGISTRADA VIA 193. SERVIÇO SEM ALTERAÇÃO.
CONTROLADOR COBOM; TEN BM JAMERSON
 COMTE SOCORRO: TEN. BM LAERCIO</t>
  </si>
  <si>
    <t>SERVIÇO DO DIA 19/06/2024  2º TURNO
BBE POSTO DA RODOVIÁRIA ABT-34 A COMANDO DO CB VICTOR DESLOCOU-SE PARA O LOCAL. JACARE DE MAIS DE UM METRO, CONDOMINIO ITAPURANGA 3, PONTA NEGRA, AV O TURISMO. EM FRENTE SUPERMERCADO VENEZA. SOLICITANTE: SARA SILVA, TEL 991856753, TRABALHA NA PORTARIA INFORMOU QUE O ANIMAL VEIO PELA TRILHA DO CONBDOMINIO. O ANIMAL FOI CAPTURADO EM VIA PÚBLICA E SOLTO EM SEU HABITAT NATURAL. OCORRENCIA REGISTRADA VIA 193. SERVIÇO SEM ALTERAÇÃO.
CONTROLADOR COBOM; TEN BM JAMERSON
 COMTE SOCORRO: TEN. BM LAERCIO</t>
  </si>
  <si>
    <t>SERVIÇO DO DIA 19/06/2024  2º TURNO
BBE POSTO DA RODOVIÁRIA ABT-34 A COMANDO DO CB VICTOR REALIZOU CORTE DE ANEL NO POSTO. CORTE DE ANEL DEDO ANELAR DIREITO, ANEL DE PRATA. SOLICITANTE: SABRINA ESTEFANY GOMES ALVES, 30 ANOS, TEL 92982195884, CPF 018.773.382-14, RESIDENTE A RUA NATAL 345 ALVORADA 1. SERVIÇO SEM ALTERAÇÃO.
CONTROLADOR COBOM; TEN BM JAMERSON
 COMTE SOCORRO: TEN. BM LAERCIO</t>
  </si>
  <si>
    <t>ORDEM DE OPERAÇÕES Nº 426/GRAPH/CBC/2024. EVENTO: 3ª REUNIÃO DA INICIATIVA SOBRE BIOECONOMIA DO G20;
DETERMINAÇÃO: EXMO. SR. SCMT GERAL DO CBMAM;
MISSÃO:PREVENIR E ATENDER CASOS DE URGÊNCIA/EMERGÊNCIA E REALIZAR RESGATE;REFERÊNCIA: OFÍCIO N° 014/2024-CER/CC;DATA: 20/06/24.
EFETIVO: TEN L. FREITAS, TEN ÉRICA, SGT ROSILENE LIMA E SGT DOUGLAS FURTADO.VIATURA UR-28 (BIFMA).  IATURA  HORÁRIO: 08:00 AS 18:00.  LOCAL: CENTRO DE CONVENÇÕES VASCO VASQUES
------------------------------------------------------
SERVIÇO DO DIA 20 DE JUNHO DE 2024- 1º TURNO
PREVENÇÃO EM EVENTO
BIFMA.POSTO SAMAÚMA.VTR-ABT-32/ GRAPH.POSTO DO ZUMBI.VTR-UR-28. A GUARNIÇÃO A COMANDO DOS SEUS RESPECTIVOS CHEFES DE EQUIPES DA ABT -32 SGT BM D¿NIS E DA UR-28 TEN BM L FREITAS. DESLOCARAM ATÉ O CENTRO DE CONVENÇÕES VASCO VASQUEZ PARA FINS DE  CUMPRIREM A ORDEM DE OPERAÇÕES Nº 426/GRAPH/CBC/2024, EVENTO: 3ª REUNIÃO DA INICIATIVA SOBRE BIOECONOMIA DO G20;, DETERMINAÇÃO: EXMO. SR. SCMT GERAL DO CBMAM; REGISTRADA VIA 193.  MISSÃO:PREVENIR E ATENDER CASOS DE URGÊNCIA/EMERGÊNCIA E REALIZAR  RESGATE. AÇÃO DOS BOMBEIROS: FOI REALIZADA A PREVENÇÃO DE ACORDO  COM O PLANO DE OPERAÇÕES Nº 208-CBC/2024, HORÁRIO DAS 08H00 ÁS 18H00MIN. AÇÃO DOS BOMBEIROS: FOI CUMPRIDA A ORDEM DE OPERAÇÃO NO HORÁRIO PREVISTO. SERVIÇO SEM ALTERAÇÃO.
 COMANDO DE SOCORRO: TEN QOABM EDYTON
 COORDENADORA: ST BM CONCEIÇÃO</t>
  </si>
  <si>
    <t>ORDEM DE OPERAÇÕES Nº 429/GRAPH/CBC/2024. EVENTO: INSTRUÇÃO DO CFSD DA PMAM;
DETERMINAÇÃO: EXMO. SR. SCMT GERAL DO CBMAM
 MISSÃO:PREVENIR E ATENDER CASOS DE URGÊNCIA/EMERGÊNCIA E REALIZARRESGATE;
REFERÊNCIA: MEMORANDO Nº 058/2024-C.E.III/IESP/SSP-AM  DATA: 20/06/24
 EFETIVO: TEN GIGLAHERBETE, SGT MARCIFRAN, SGT ROBERTO PIMENTEL, SGT KÁTIA SILVA  HORÁRIO: 07:00 AS 18:00
 LOCAL: ESTANDE DE TIRO- BR-174, RAMAL DO PAU ROSA- KM 21, KM 1, NR 511, ZONA RURAL - MANAUS-AM
-------------------------------------------------
SERVIÇO DO DIA 20 DE JUNHO DE 2024- 1º TURNO
PREVENÇÃO EM EVENTO
GRAPH.POSTO BBE RODOVIÁRIA. VTR-UR-24. A GUARNIÇÃO A COMANDO DO TEN BM GIGLAHERBETE DESLOCOU-SE ATÉ  A BR 174 KM 21, RAMAL DO PAU ROSA PARA FINS DE CUMPRIR ORDEM DE OPERAÇÕES Nº 429/GRAPH/CBC/2024, EVENTO: INSTRUÇÃO DO CFSD DA PMAM, DETERMINAÇÃO: EXMO. SR. SCMT GERAL DO CBMAM; REGISTRADA VIA 193, MISSÃO:PREVENIR E ATENDER CASOS DE URGÊNCIA/EMERGÊNCIA E REALIZAR  RESGATE. AÇÃO DOS BOMBEIROS: FOI REALIZADA A PREVENÇÃO CONFORME O HORÁRIO 
D AS 07H00MIN ÁS 16H00MIN. SERVIÇO SEM ALTERAÇÃO.
 COMANDO DE SOCORRO: TEN QOABM EDYTON
 COORDENADORA: ST BM CONCEIÇÃO
---------------------- --------------------------------------</t>
  </si>
  <si>
    <t>SEG- ESCALA DE SERVIÇO EXTRA GRATIFICADO
------------------
SERVIÇO DO DIA 20 DE JUNHO DE 2024- 1º TURNO
1° TURNO	ST QPBM	REGINALDO CARVALHO DE SOUZA 	0592	07:30:00	19:30:00	12:00:00	SCI	0340/SCI/2024	REFORÇO DE EQUIPE SCI 
1° TURNO	CB QPBM	JAMMYSON FREITAS DE OLIVEIRA 	1011	06:00:00	18:00:00	12:00:00	QCG CENTRAL	0157/DFEP/2024	RESPONSÁVEL PELA ENTREGA DE ALIMENTAÇÃO NAS OBMS
 1° TURNO	ST QPBM	ESMERALDO MARTINS SEABRA 	0631	08:00:00	20:00:00	12:00:00 	RODOVIÁRIA	0521/BBE/2024	CONDUTOR DE VIATURA 
1° TURNO	CB QPBM	GUARACY DE PAULA E SOUZA 	1050	08:00:00	20:00:00	12:00:00 	RODOVIÁRIA	0516/BBE/2024	REFORÇO NA GSE
 1° TURNO	CB QPBM	HUDSON TEIXEIRA DA SILVA 	1146	07:00:00	13:00:00	06:00:00	PARQUE SUMAÚMA	0151/BIFMA/2024	CONDUTOR DO MICRO PROEBOM
 1° TURNO	CB QPBM	ANDERSON GONÇALVES DA SILVA 	1076	08:00:00	18:00:00	10:00:00	OUTROS	0098/CBC/2024	APOIO OPERACIONAL 
1° TURNO	CB QPBM	DAVIDSON MARQUES ARAÚJO 	1043	08:00:00	12:00:00	04:00:00	PARQUE SUMAÚMA	0154/BIFMA/2024	CONDUTOR DO ABT-32
 1° TURNO	CB QPBM	BRENO DIEGO TABOSA GALVAO	1246	08:00:00	12:00:00	04:00:00	QCG CENTRAL	0155/BIFMA/2024	FAROL DO COMANDO DE SOCORRO
 1° TURNO	CB QPBM	LUIS ALBERTO VIDAL GARCIA 	1031	08:00:00	20:00:00	12:00:00	PELOTÃO FLUVIAL	0212/BBE/2024	REFORÇO DE GUARNIÇÃO 
1° TURNO	1º SGT QPBM	LUIZ PEDRO FADOUL NETO 	0762	07:00:00	13:00:00	06:00:00	OUTROS	0151/BIFMA/2024	CONDUTOR DO ATP/ PROEBOM
 1° TURNO	1º SGT QPBM	MARCOS FLAVIO PARDO SERRAO 	0734	08:00:00	20:00:00	12:00:00	QCG CENTRAL	0514/BBE/2024	REFORÇO DE GUARNIÇÃO 
1° TURNO	CB QPBM	WARLLISON GOMES DE SOUSA	1112	14:00:00	18:00:00	04:00:00	QCG CENTRAL	0047/AJU/2024	CONDUÇÃO DE VIATURA
COMANDO DE SOCORRO: TEN QOABM EDYTON
 COORDENADORA: ST BM CONCEIÇÃO
--------------------- -------------------------------------------------</t>
  </si>
  <si>
    <t>SERVIÇO DO DIA 20/06/2024 - 2º TURNO
3º SGT QPBM	FERNANDO LEITE DA SILVA 	1262	19:30:00	07:30:00	12:00:00	SCI	0341/SCI/2024	REFORÇO DE EQUIPE SCI-EG 
ST QPBM	HELDER ALMEIDA FERREIRA 	0738	19:30:00	07:30:00	12:00:00	SCI	0341/SCI/2024	REFORÇO DE EQUIPE SCI-EG
 1º SGT QPBM	ALEXSANDRO VIEIRA SANTANA 	0748	20:00:00	08:00:00	12:00:00	PELOTÃO FLUVIAL	0212/PELFLU/2024	REFORÇO DE GUARNIÇÃO 
CB QPBM	RODRIGO RONALDO MELO DOS SANTOS	1153	20:00:00	08:00:00	12 :00:00	RODOVIÁRIA	0516/BBE/2024	REFORÇO DE GUARNIÇAO
 ST QPBM	FRANDEMBERG HATCHWELL DE FREITAS 	0778	20:00:00	08:00:00	12:00:00	RODOVIÁRIA	0521/BBE/2024	APOIO OPERACIONAL ABT-34 CONDUTOR 
CB QPBM	ALEX ALCANTARA DE OLIVEIRA 	1197	20:00:00	08:00:00	12:00:00	QCG CENTRAL	0514/BBE/2024	APOIO OPERACIONAL AO ABT37
 1º SGT QPBM	SILVA	0776	19:30:00	07:30:00	12:00:00	QCG CENTRAL	0499/BI/2024	CONDUTOR DA ATA 02
 3º SGT QCPBM	CARLA REGINA PINHEIRO DE SOUZA 	1647	14:00:00	19:00:00	05:00:00	QCG CENTRAL	0047/AJU/2024	CONDUÇÃO DE VIATURAS OFICIAIS 
1º TEN QOABM	LANIA COUTINHO DOS SANTOS 	0534	14:00:00	17:00:00	03:00:00	DAT	0220/DAT/2024	VISTORIA TÉCNICA 
CONTROLADOR: ST QPBM VELASCO
 COMANDANTE SOCORRO: TEN QOABM EDYLTON</t>
  </si>
  <si>
    <t xml:space="preserve">PREVENÇÃO PRAIA DA PONTA NEGRA
--------------------------------------------------------
SERVIÇO DO DIA 20 DE JUNHO DE 2024- 1º TURNO
PREVENÇÃO EME EVENTO
BBE.PELOTÃO FLUVIAL.  A GUARNIÇÃO A COMANDO DO CB BM NUNES  REALIZOU PREVENÇÃO NA ORLA DA PONTA NEGRA NO HORÁRIO DAS 08H00MIN, CONFORME  O ORDEM DE OPERAÇÕES Nº 417/GRAPH/CBC/2024 . NO HORÁRIO DAS 07:00 ÁS 17H30MIN. AÇÃO DOS BOMBEIROS: FOI REALIZADO A PREVENÇÃO DE ACORDO COM O HORÁRIO PREVISOT CONFORME A ORDEM DE OPERAÇÃO. SERVIÇO SEM ALTERAÇÃO.
COMANDO DE SOCORRO: TEN QOABM EDYTON
 COORDENADORA: ST BM CONCEIÇÃO
</t>
  </si>
  <si>
    <t>Solicitante: Samara Oliveira dos Santos  CPF: 77416236215
 End: rua Alonso de pineda, 43,  Bairro: Japiim
 ARVORE MANGUEIRA DE GRANDE PORTE
-------------------------------------------------------
SERVIÇO DO DIA 20 DE JUNHO DE 2024- 1º TURNO
VISTORIA E CORTE DE ÁRVORE
QCG.POSTO  CENTRAL.VTR-AR-42. A GUARNIÇÃO A COMANDO DO SGT BM J NUNES  DESLOCOU-SE ATÉ  RUA ALONSO DE PINEDA, 43,  BAIRRO: JAPIIM, PARA FINS DE REALIZAR VISTORIA E CORTE DE ÁRVORE ESPECIE MANGUEIRA DE GRANDE PORTE, DETERMINAÇÃO CEL BM RICARDO, REGISTRADO VIA 193.  SOLICITANTE: SAMARA OLIVEIRA DOS SANTOS  CPF: 77416236215. AÇÃO DOS BOMBEIROS: FOI REALIZADO O CORTE DA ÁRVORE PARCIAL DE ÁRVORE TIPO MANGUEIRA DE GRANDE PORTE. SERVIÇO SEM ALTERAÇÃO.
COMANDO DE SOCORRO: TEN QOABM EDYTON
 COORDENADORA: ST BM CONCEIÇÃO</t>
  </si>
  <si>
    <t>FOGO EM VEGETAÇÃO  E LIXO
 PROXIMO  A GLOBAL GNZ TRANSPORTE 
AV AUTAZ MIRIM - ZUMBI DOS PALMARES
 ANTUNES CAMPOS NEVES -92999962508  ( AVISTOU O FOGO E FUMACÊ DA JANELA DO SEU APARTAMENTO)
-------------------------------------
SERVIÇO DO DIA 20 DE JUNHO DE 2024- 1º TURNO
OPERAÇÃO CÉU LIMPO - AR-42
QCG.COMANDO GERAL. VTR-AR-42. A GUARNIÇÃO A COMANDO DO SGT BM LEANDRO NUNES DESLOCOU-SE ATÉ A AV AUTAZ MIRIM PROXIMO A EMPRESA  GLOBAL GNZ TRANSPORTE PARA FINS DE VERIFICAR FOGO EM VEGETAÇÃO/ LIXO. OCORRÊNCIA SOLICITADA  PELO SR ANTUNES CAMPOS NEVES, CONTATO-92999962508  E REGISTRADA VIA 193. AÇÃO DOS BOMBEIROS: FOI REALIZADO O COMBATE A VÁRIOS FOCOS PEQUENOS NA VEGETAÇÃO/ MATO/ LIXO QUE ESTAVA QUEIMANDO NUMA ÁREA DE APROXIMADAMENTE 40M2, TERRENO BALDIO COM ABAFADORES. SERVIÇO SEM ALTERAÇÃO.
COMANDO DE SOCORRO: TEN QOABM EDYTON
 COORDENADORA: ST BM CONCEIÇÃO</t>
  </si>
  <si>
    <t>SERVIÇO DO DIA 20 DE JUNHO DE 2024- 1º TURNO
CORTE DE ANEL
1º B.I -POSTO DO ZUMBI.VTR-ABT-31. A  GUARNIÇÃO  A COMANDO DO ST QPBM SIDNEY, REALIZOU  A REMOÇÃO  DE OBJETO  TIPO ANEL DO  ANELAR DIRETO DA MENOR   SAMYLA PAULINA FERREIRA DE  14 ANOS, RESIDENTE A RUA JACATUPÉ, N.472, BAIRRO GILBERTO MESTRINHO. TEL. 99363-0660. A  MÃE DA MENOR  SRA  PATRICIA GONÇALVES PAULINA PROCUROU O POSTO PARA  FINS DE PEDIR APOIO NA REMOÇÃO  DO ANEL DE AÇO QUE  ESTAVA PRESO NO DEDO DE SUA FILHA.  OCORRÊNCIA INFORMADA VIA WHATZAP COBOM E REGISTRADA VIA 193. AÇÃO DOS BOMBEIROS: FOI REALIZADO O CORTE DO OBJETO. SERVIÇO SEM ALTERAÇÃO.
COMANDO DE SOCORRO: TEN QOABM EDYTON
 COORDENADORA: ST BM CONCEIÇÃO</t>
  </si>
  <si>
    <t>Corte de anel mão direita anelar tipo aço
 Paciente :Samyla paulina fereira 14 anos
 Patricia goncalves paulina ( mae )
 Rg 24601187
 Rua jacatupe 472 gilberto mestrinho
 993630660
 informações repassadas pelo AL SGT BM JORGE COELHO</t>
  </si>
  <si>
    <t>SERVIÇO DO DIA 20 DE JUNHO DE 2024- 1º TURNO
TRANSPORTE DE METRIAL E EQUIPAMENTOS/ OPERAÇÃO FESTIVAL FOLCLORICO DE PARINTINS
INFORMAÇÕES REPASSADAS PELO TEN QOABM ALUSIO CRUZ - CHEFE DO CSM, DESLOCAMENTO DAS VIATURAS PARA PREVENÇÃO EM PARINTINS. VIATURAS DE MANAUS: ABT-37 ABT-0037 Combate a Incêndio CSM. ATA-03 OAB-1093 Apoio a Abastecimento CSM. UR-26 QZM-4B59 Resgate Urbano GRAPH. ONIX Transporte do SCMT G SCMT G. AR-57 PAF-3H10 Logística (S-10) GRAPH 6. ATP-05 NPA-7139 Transporte da Tropa (VAN) CSM 7. ATP-08 OAM-1050 Transporte da Tropa (MICROONIBUS) CSM 8. ATM-01 JWX-9834 Transporte de Material (BAÚ) CSM 9. MT-50 QZA-2I35 Prevenção Barracão Garantido (BROS) ITA 10. MT-51 QZA-2I45 Prevenção Barracão Garantido (BROS) RPE 11. MT-52 QZA-2H65 Prevenção Barracão Caprichoso (BROS) MPU 12. MT-53 QZA-2H75 Prevenção Barracão Caprichoso (BROS) Pte. Fig. 13. ONIX QZF-4A60 Apoio a ADM(CBI) CBI. TA-26 OAA-5272 Apoio a ADM BM-4 15. TA-38 QZQ-0H12 Atividade Técnica (Polo) DAT. TA-39 Atividade Técnica (Polo) DAT. AR-41 OAK-4522 Atividade de Defesa Civil (TRITON, L-200) SUBCOMADEC. AR-50 PAQ-9691 Apoio ao CSM (TRITON, L-200) 1ºBI. Rio Amazonas LRA-01 Prevenção Incêndio na Orla (Motor 250 Hp) Pel. Fluv. GSE-02 Pel. Fluv. 
VIATURAS DE PARINTINS ORD VIATURA PLACA FINALIDADE OBM ORIGEM: ABS-01 JXM-3733 Salvamento e Combate a Incêndio PIN 2. AT-03 VAT-0003 Combate a Incêndio PIN 3. AR-62 REO-9D55 Comando de Socorro PIN 4. MT-25 NOX-8819 Apoio Administrativo PIN 5. UR -23 QZE -9D38 Resgate Urbano PIN 6. LANCHA ASA -06 Prevenção Aquática PIN
COMANDO DE SOCORRO: TEN QOABM EDYTON
 COORDENADORA: ST BM CONCEIÇÃO
--------------------- ------------------------------------
SERVIÇO DO DIA 04/07/2024 - 1º TURNO
MISSÃO CUMPRIDA SEM ALTERAÇÃO COM AS VTR E GUARNIÇÔES 
CONTROLADOR: ST QPBM VELASCO
 COMANDANTE SOCORRO: TEN QOABM MARIA JESSE</t>
  </si>
  <si>
    <t xml:space="preserve">
BBE - POSTO CENTRAL. VTR- S/VTR. A GUARNIÇÃO DA VIATURA ABT-37,  A COMANDO DO SGT QPBM PARDO REALIZOU A REMOÇÃO DE  OBJETO TIPO ANEL DE AÇO DO ANELAR DIREITO DA SRA CAMILA LIMA DE SOUZA DE  24 ANOS,  A MESMA É  RESIDENTE A RUA 22, N.19, BAIRRO MONTE DAS OLIVEIRAS, CONTATO:  98438-3809, RG: 27664007. AÇÃO DOS BOMBEIROS: FOI REALIZADO O CORTE DO OBJETO SEM INTERCORÊNCIAS. SERVIÇO SEM ALTERAÇÃO.
CMD DE SOS: TEN QOABM EDILTON
 CONTROLADORA: ST QPBM CONCEIÇÃO</t>
  </si>
  <si>
    <t>INFORMAÇÕES DA SOLICITANTE A SENHORA GABRIELA FIAÇÃO DA REGISTRO DE ENERGIA EM CURTO, SOLICITA APOIO NO LOCAL
------------------------------------
SERVIÇO DO DIA 20 DE JUNHO DE 2024- 1º TURNO
INCÊNDIO EM COMÉRCIO DE PEQUENO PORTE
1º.B.I.POSTO DISTRITO.VTR-ABT-31. A GUARNIÇÃO A COMANDO DO ST BM SIDNEY REALIZOU DESLOCAMENTO ATÉ AV BURITI Nº3447 BAIRRO DISTRITO PARA FINS DE VERIFICAR INCÊNDIO EM EMPRESA DE PEQUENO PORTE. OCORR¿NCIA REGISTRADA  VIA 193 , SOLICITAÇÃO FEITA PELA SRA GABRIELA DE FREITAS  CONTATO- 99987-1247.  AÇÃO DOS BOMBEIROS:  FOI REALIZADO A VERIFICAÇÃO E CONSTATADO  QUE HOUVE UM CURTO  QUADRO DE ENERGIA ( CAUSA POSSÍVEL : SOBRE CARGA NO QUADRO DE ENERGIA ), NO LOCAL A EQUIPE FOI ATENDIDA PELO   CHEFE DE MANUTENÇÃO DA EMPRESA AMAZON ERVAS  SR ELENILDO VIEIRA DE MORAES, CPF 81548885215, FORAM USADOS 02 EXTINTORES PQS BC DA EMPRESA PELOS FUNCIONÁRIOS DA EMPRESA.  FOI FEITO VISTORIA E NÃO HAVIA MAIS CHAMAS. FEITO ORIENTAÇÕES DE SEGURANÇA. SERVIÇO SEM ALTERAÇÃO.
COMANDO DE SOCORRO: TEN QOABM EDYTON
 COORDENADORA: ST BM CONCEIÇÃO</t>
  </si>
  <si>
    <t xml:space="preserve">PRINCÍPIO DE INCÊNDIO 
QUADRO DE ENERGIA ( CAUSA POSSÍVEL : SOBRE CARGA NO QUADRO DE ENERGIA )
ELENILDO VIEIRA DE MORAES 
CPF 81548885215
 CHEFE DE MANUTENÇÃO DA EMPRESA AMAZON ERVAS 
FORAM USADOS 02 EXTINTORES PQS BC DA EMPRESA PELOS FUNCIONÁRIOS DA EMPRESA.
PRINCÍPIO DE INCÊNDIO EXTINTO PELOS FUNCIONÁRIOS DA EMPRESA.
NÃO HOUVE ATUAÇÃO DOS BOMBEIROS.
</t>
  </si>
  <si>
    <t xml:space="preserve"> CONTROLE DE INSETO TIPO CABA, ENCONTRA-SE NA CUMIEIRA DA SENHORA ÉLITA MAIA
 92991595694
----------------------------------
SERVIÇO DO DIA 20 DE JUNHO DE 2024- 1º TURNO
VISTORIA E CONTROLE DE INSETO
1ºB.I.POSTO CIS GRANDE CIRCULAR.VTR-ABT-35. A GUARNIÇÃO A COMANDO DO SGT BM MARCUS FREIRE  DESLOCOU-SE ATÉ A RUA DOS BREUS Nº 5 BAIRRO TAMCREDO NEVES PARA FINS DE REALIZAR VISTORIA E CONTROLE DE INSETO TIPO CABA. SOLICITAÇÃO FEITA PELA SRA ELITA MAIA CONTATO-99159-5694. AÇÃO DOS BOMBEIROS: FOI FEITA A VISTORIA E VERIFICADO QUE HAVIA UMA CASA DE CABA NO ESTEIO DA COZINHA NA RESIDÊNCIA DA SRA ELITA MAIA FOI FEITO A REMOÇÃO DA CASA DE INSETO. SERVIÇO SEM ALTERAÇÃO.
COMANDO DE SOCORRO: TEN QOABM EDYTON
 COORDENADORA: ST BM CONCEIÇÃO</t>
  </si>
  <si>
    <t>INCÊNDIO EM RESIDÊNCIA DE ALVENARIA.
INFORMAÇÕES SEM VITIMA NO LOCAL, RESIDÊNCIA FECHADA
--------------------------------------------------
SERVIÇO DO DIA 20 DE JUNHO DE 2024- 1º TURNO
INCÊNDIO EM RESIDÊNCIA
1ºB.I.POSTO DO ZUMBI.VTR-ABT-31. A GUARNIÇÃO A COMANDO DO ST BM SIDNEY DESLOCOU-SE ATÉ A RUA DA PAZ Nº35 BAIRRO MAUAZINHO PARA FINS DE  VERIFICAR INC¿NDIO EM RESIDÊNCIA, SOLICITAÇÃO REALIZADA VIA 193 PELO SR LUCIANO MONTE 98828-4521. AÇÃO DOS BOMBEIROS:  FOI VERIFICADO QUE HAVIA UMA RESIDÊNCIA EM ALVENARIA  EM UMA VILA DE CASAS , COM APROXIMADAMENTE 40 M2, ÁREA QUEIMADA:  HOUVE QUEIMA PARCIAL CHAMUSCAMENTO  DE  DOIS QUARTOS E UM BANHEIRO. DANOS MATERIAIS : QUEIMA SUPERIFICIAL DE 1 AR CONDICIONADO , 1 CAMA , 1 GUARDA ROUPA , ROUPAS DIVERSAS ,1 CÔMODA , AREA DO FORRO, UMA  PARTE DO TELHADO. FORAM USADOS APROXIMADAMENTE 3MIL LITROS DE ÁGUA  . NÃO HOUVE  VÍTIMAS. NO LOCAL ESTAVA  A  IRMÃ DA PROPRIETÁRIA DA RESIDÊNCIA  SRA  GLEUCY SOUZA DE AMORIM , CPF 58128705287. SERVIÇO SEM ALTERAÇÃO.
COMANDO DE SOCORRO: TEN QOABM EDYTON
 COORDENADORA: ST BM CONCEIÇÃO</t>
  </si>
  <si>
    <t>ORDEM DE OPERAÇÕES Nº 426/GRAPH/CBC/2024
 EVENTO: 3ª REUNIÃO DA INICIATIVA SOBRE BIOECONOMIA DO G20;
MISSÃO:PREVENIR E ATENDER CASOS DE URGÊNCIA/EMERGÊNCIA E REALIZAR  RESGATE; DATA: 20.06.2024 (quinta-feira)
VTR: UR 28  (ZUMBI)-- EFETIVO: TEN L. FREITAS
                  TEN ÉRICA
                  SGT ROSILENE LIMA
                  SGT DOUGLAS FURTADO
 HORÁRIO: 08h00 às 18h00
 LOCAL/ITINER:CENTRO DE CONVENÇÕES VASCO VASQUES
 XXXXXXXXXXXXXXXXXXXXXXXXXXXXXXXXXXXXXXXXXXXXXXXXXXXXX
 SERVIÇO DO DIA 20 DE JUNHO DE 2024- 1º TURNO
PREVENÇÃO EM EVENTO
GRAPH.POSTO PONTA NEGRA. UR-25. A GUARNIÇÃO A COMANDO DO TEN BM COLARES  DESLOCOU-SE ATÉ  ATÉ O CENTRO DE MANAUS  NAS PROXIDIDADES DO RODWEY - ARMAZÉM XV PARA FINS DE CUMRIR ORDEM DE OPERAÇÕES Nº 426/GRAPH/CBC/2024, EVENTO: 3ª REUNIÃO DA INICIATIVA SOBRE BIOECONOMIA DO G20;, DETERMINAÇÃO: EXMO. SR. SCMT GERAL DO CBMAM; MISSÃO:PREVENIR E ATENDER CASOS DE URGÊNCIA/EMERGÊNCIA E REALIZAR  RESGATE. OCORRÊNCIA EM ANDAMENTO.
COMANDO DE SOCORRO: TEN QOABM EDYTON
 COORDENADORA: ST BM CONCEIÇÃO
---------------------- -------------------------------- ------------------------
SERVIÇO DO DIA 20/06/2024 - 2º TURNO
GRAPH.POSTO PONTA NEGRA. UR-25. A GUARNIÇÃO A COMANDO DO TEN BM COLARES  DESLOCOU-SE ATÉ  ATÉ O CENTRO DE MANAUS  NAS PROXIDIDADES DO RODWEY - ARMAZÉM XV PARA FINS DE CUMRIR ORDEM DE OPERAÇÕES Nº 426/GRAPH/CBC/2024, EVENTO: 3ª REUNIÃO DA INICIATIVA SOBRE BIOECONOMIA DO G20;, DETERMINAÇÃO: EXMO. SR. SCMT GERAL DO CBMAM; MISSÃO:PREVENIR E ATENDER CASOS DE URGÊNCIA/EMERGÊNCIA E REALIZAR  RESGATE. SERVIÇO SEM ALTERAÇÃO.
CONTROLADOR: ST QPBM VELASCO
 COMANDANTE SOCORRO: TEN QOABM EDYLTON</t>
  </si>
  <si>
    <t>CORTE DE ANEL - HOSPITAL PLATAO ARAUJO- AV AUTAZ MIRIM
 NOME DA SOLICITANTE: NAJARA
-----------------------------------------------------
SERVIÇO DO DIA 20 DE JUNHO DE 2024- 1º TURNO
CORTE DE ANEL
1ºB.I.POSTO CIS GRANDE CIRCULAR.VTR-ABT-35. A GUARNIÇÃO A COMANDO DO SGT BM MARCUS FREIRE  DESLOCOU-SE ATÉ O HPS PLATÃO ARAÚJO PARA FINS DE REALIZAR CORTE DE ANEL EM PACIENTE ACAMADA NO SETOR POLITRAUMA SRA ENEFERMEIRA NAJARA CONTATO- 98445-9401. AÇÃO DOS BOMBEIROS: FOI FEITA O CORTE DE UM OBJETO TIPO ANEL DE AÇO DO  ANELAR DIREITO  DA SRA MARIA SUELY ALMEIDA -CONTATO- 98646 4732  RG 21149763, PACIENTE ACAMADA POR QUEDA EM BANHEIRO. SERVIÇO SEM ALTERAÇÃO.
COMANDO DE SOCORRO: TEN QOABM EDYTON
 COORDENADORA: ST BM CONCEIÇÃO</t>
  </si>
  <si>
    <t xml:space="preserve">CONTROLE DE INSETO ABELHA - RESIDENCIA
 SOL. ARTHUR GUIMARÃES - 92984626488
 RUA NOVA REDENÇÃO (ANTIGA RUA 17) - CONJUNTO AUGUSTO MONTENEGRO, N.5 
PROXIMO AO RESIDENCIAL AUGUSTO MONTENEGRO
 _____________________________________________________________________
SERVIÇO DO DIA 20/06/2024 - 2º TURNO
BBE, POSTO DA RODOVIÁRIA, ABT-34 A COMANDO DA SGT LAURA DESLOCOU PARA O LOCAL. CONTROLE DE INSETO ABELHA. RESIDÊNCIA. SOL. ARTHUR GUIMARÃES. CONTATO: 92 98462-6488. PRÓXIMO AO RESIDENCIAL AUGUSTO MONTENEGRO. BBE, POSTO DA RODOVIÁRIA, ABT-34 A COMANDO DA SGT LAURA DESLOCOU PARA O LOCAL. CONTROLE DE INSETO ABELHA. RESIDÊNCIA. SOL. ARTHUR GUIMARÃES. CONTATO: 92 98462-6488. PRÓXIMO AO RESIDENCIAL AUGUSTO MONTENEGRO. REALIZADO COM O USO DE MAÇARICO. PROPRIETÁRIA: RACHEL ANSGLEY DA ROCHA  LEITÃO. RG 1821374-0. CONTATO: 99824-5173. SERVIÇO SEM ALTERAÇÃO. OCORRÊNCIA REGISTRADA VIA 193. 
CONTROLADOR: ST QPBM VELASCO
 COMANDANTE SOCORRO: TEN QOABM EDYLTON
</t>
  </si>
  <si>
    <t xml:space="preserve">NATALIA MENDONÇA DOS SANTOS 98414 8698
 MUITA FUMAÇA PRETA NA LOJA KIA, MARTINS IMPORT
 AV TORQUATO TAPAJÓS, EM FRENTE AO SANTOS DUMOND
 ______________________________________________________________________
SERVIÇO DO DIA 20/06/2024 - 2º TURNO
BBE, POSTO DA RODOVIÁRIA, ABT-34, ABT-32, GSE-01 E UR-24 VIATURAS A COMANDO DA SGT LAURA DESLOCARAM PARA O LOCAL. SOLICITANTE INFORMA MUITA FUMAÇA PRETA NA LOJA KIA, MARTINS IMPORT NATÁLIA. SOLICITANTE: MENDONÇA DOS SANTOS. CONTATO: 98414-8698. AO CHEGAR AO LOCAL FOI OBSERVADO QUE SE TRATAVA DE DEDETIZAÇÃO. RESPONSÁVEL: SRA SABRINA SOUZA DOS SANTOS. CONTATO 92 99457-0958. FUNÇÃO: ASSISTENTE DE DIRETORIA. RG: 20810482. CPF: 93 9446832-34. FOI ORIENTADO À RESPONSÁVEL, QUANDO FOR REALIZAR ESSE PROCEDIMENTO (DEDETIZAÇÃO) O COBOM DEVERÁ SER INFORMADO ATRAVÉS DO 193. SERVIÇO SEM ALTERAÇÃO. OCORRÊNCIA REGISTRADA VIA 193.
CONTROLADOR: ST QPBM VELASCO
 COMANDANTE SOCORRO: TEN QOABM EDYLTON
</t>
  </si>
  <si>
    <t>INCENDIO EM RESIDENCIA RUA JOSÉ FLORENCIO NUMERO 474 PETROPOLIS PRÓXIMO A CRECHE DA PMAM. INCENDIO NO BECO. ALVENARIA 2 PISOS E COM POSSIVEIS PESSOAS DENTRO DA RESIDENCIA DEBORA 9298154555.
________________________________________________________________
SERVIÇO DO DIA 20/06/2024 - 2º TURNO
BBE, POSTO CENTRAL, ABT-37 A COMANDO DO CB ALCÂNTARA  DESLOCOU PARA O LOCAL. INCÊNDIO EM RESIDÊNCIA. PRÓXIMO. À CRECHE DA PMAM. INCÊNDIO NO BECO. ALVENARIA 2 PISOS E COM POSSÍVEIS PESSOAS DENTRO DA RESIDÊNCIA. SOLICITANTE CEL BM BORGES. CONTATO: 99349-0795. AO CHEGAR FOI OBSERVADO QUE HOUVE UM PRINCÍPIO DE INCÊNDIO EM UM VENTILADOR, SOMENTE O MESMO FOI DESTRUÍDO. O MORADOR CONSEGUIU CONTORNAR A LIGAÇÃO.  NOME DO PROPRIETÁRIO: RENATA GAULBERTO DA SILVA.  CPF: 685.531.452-04. OCORRÊNCIA REGISTRADA VIA WHATSAPP PELO CEL BM BORGES.
CONTROLADOR: ST QPBM VELASCO
 COMANDANTE SOCORRO: TEN QOABM EDYLTON</t>
  </si>
  <si>
    <t>APOIO NA RUA JOSÉ LINDOSO - N° 59 - PETRÓPOLIS - COMUNIDADE SÃO SEBASTIÃO PRÓXIMO A LOJA POWER E PRÓXIMO A SIMPOL - O NOSSA USB ESTÁ NO LOCAL PARA ATENDIMENTO DE UMA PACIENTE HIPERTENSA, PORÉM O LOCAL É DE DIFÍCIL ACESSO E ESTÃO PEDINDO APOIO PARA ESSE ATENDIMENTO.
_____________________________________________________________________
SERVIÇO DO DIA 20/06/2024 - 2º TURNO
BBE, POSTO CENTRAL, ABT-37 A COMANDO DO CB ALCÂNTARA  DESLOCOU PARA O LOCAL. APOIO AO SAMU NA COMUNIDADE SÃO SEBASTIÃO PRÓXIMO A LOJA POWER E PRÓXIMO A SIMPOL. A NOSSA USB ESTÁ NO LOCAL PARA ATENDIMENTO DE UMA PACIENTE HIPERTENSA, PORÉM O LOCAL É DE DIFÍCIL ACESSO E ESTÃO PEDINDO APOIO PARA ESSE ATENDIMENTO. AO CHEGAR FOI REALIZADO O RESGATE DE VÍTIMA EM PLANO INCLINADO. FOI FEITA AMARRAÇÃO DIAMANTE COM A VÍTIMA NA MACA CESTO E FOI DESCIDA PELA ESCADA DA CASA. PACIENTE: KAMILA APARECIDA DA SILVA. CPF: 018.759.630-85. 25 ANOS. RG: 988060954. VTR DO SAMU: UBS-34. SOCORRISTA: ZILDOMAR. SERVIÇO SEM ALTERAÇÃO. OCORRÊNCIA REGISTRADA VIA WHATSAPP DO CONTROLADOR DO SAMU.
CONTROLADOR: ST QPBM VELASCO
 COMANDANTE SOCORRO: TEN QOABM EDYLTON</t>
  </si>
  <si>
    <t>SERVIÇO DO DIA 20/06/2024 - 2º TURNO
FOI DETERMINADO VERBALMENTE PELO CMT DO CBC O DESLOCAMENTO DA EQUIPE DE BUSCA EM AMBIENTE DE SELVA, COMPOSTA PELOS SEGUINTES MILITARES: ST ALEX, SGT DÊNIS E CB CARNEIRO. A EQUIPE FOI DESLOCADA VIA AÉREA POR VOLTA DAS 06H00 DO DIA 21.06.2024 COM DESTINO AO SEAPA, BASE DA POLÍCIA FEDERAL, NO RIO CUIEIRAS. OBJETIVO: ENCONTRAR DOIS OFICIAIS DA FAB QUE DURANTE UM INTERVALO DE UMA INSTRUÇÃO SAIRAM PARA CAÇAR POR VOLTA DAS 07H00 DO DIA 20.06.2024 E ATÉ O PRESENTE MOMENTO NÃO RETORNARAM. OCORRÊNCIA EM ANDAMENTO...   
 SERVIÇO DO 1º TURNO 21/06 POR VOLTA DAS 16:40 FOI INFORMADO PELO ST BM ALEX QUE AS VÍTIMAS FORAM ENCONTRADAS POR MATEIROS DA ÁREA, QUE ESTAVAM AUXILIANDO NAS BUSCAS, AS VÍTIMAS ESTAVAM BEM. NOMES: 1°TEN  BRITO E 1°TEN REIS. FORAM ENCOTRADOS NO PERÍODO DA TARDE PELA EQUIPE FORMADA PELA EQUIPE DE MATEIROS DA ÁRIA NO PERÍODO OS MESMO ESTAM SENDO MEDICADOS NA BASE. AS EQUIPES ESTÃO EM DESLOCAMENTO PARA MANAUS. A EQUIPE QUE FOI DE LANCHA COM A SGT BM PAULA RETORNOU A MANAUS CHEGANDO NO HORÁRIO DAS  20H E 21 MIN NO COMANDO GERAL. SERVIÇO SEM ALTERAÇÃO.
CONTROLADOR: TEN BM WALDIRA
 CMD DE SOCORRO: TEN BM JONATAS  
CONTROLADOR: ST QPBM VELASCO
 COMANDANTE SOCORRO: TEN QOABM EDYLTON</t>
  </si>
  <si>
    <t xml:space="preserve">SERVIÇO DO DIA 20/06/2024 - 2º TURNO
BBE, POSTO PELOTÃO FLUVIAL, LANCHA RIO JURUÁ A COMANDO DO V. SANTANA DESLOCOU PARA O LOCAL. SOLICITANTE: MANOEL CARVALHO DO CARMO JUNIOR. CONTATO: 92 99381-9144. PROPRIETÁRIO DA EMBARCAÇÃO: EDMILSON OLIVEIRA DE ARAÚJO NETO. CONTATO: 92 99174-7375. LOCAL DA OCORRÊNCIA: PORTO DE MANAUS (TERMINAL 2).  A DUPLA DE MERGULHADORES  SGT V SANTANA E O SGT MORAIS, JUNTAMENTE COM AL SD CID JOSÉ E AL SD ARLESSON DESLOCARAM NA LANCHA RIO JURUÁ ATÉ AS PORTO DE MANAUS (TERMINAL 2). AÇÃO DOS BOMBEIROS: A DUPLA DE MERGULHADORES MAIS DOIS ALUNOS SOLDADOS, REALIZOU O DESLOCAMENTO NA LANCHA RIO JURUÁ, ATÉ O TERMINAL 2 DO PORTO DE MANAUS (RODWAY), VERIFICAR SITUAÇÃO DE UMA VÍTIMA QUE ATENDE POR NOME DE MAGNO QUE CAIU NA ÁGUA DA LATERAL DO TERMINAL, VINDO A DESAPARECER, CONSTATAMOS A VERACIDADE DO FATO, REALIZAMOS AFERIÇÃO DA PROFUNDIDADE, MEDIÇÃO MANUAL DE 35 METROS, NO MOMENTO NÃO FOI POSSÍVEL REALIZAR BUSCA SUBMERSAS, ORIENTAMOS O PROPRIETÁRIO PARA REALIZAR O REGISTRO DA OCORRÊNCIA EM UMA DELEGACIA MAIS PRÓXIMA, DURANTE O DIA SERÁ DADO CONTINUIDADE NA BUSCA. EMBARCAÇÃO FERRYBOLT E. ARAÚJO. OCORRÊNCIA EM ANDAMENTO...
SERVIÇO DO DIA 21/06 1º TURNO. FORAM REALIZADAS BUSCAS COM MEGULHOS PELOS SGTs BRÁZ E MORAIS, O CORPO FOI RESGATADO E ENTREGUE AO IML, RESPONSÁVEL: VAGNO VTR 450.
CONTROLADOR: ST QPBM VELASCO
 COMANDANTE SOCORRO: TEN QOABM EDYLTON
</t>
  </si>
  <si>
    <t>SEG
 1º TURNO 
CB QPBM	WALTER DA SILVA ARAUJO FILHO 	1227	07:30:00	19:30:00	12:00:00	SCI	0342/SCI/2024	REFORÇO DE EQUIPE SCI-EG 
ST QPBM	WENDEL DA SILVA MARQUES 	0706	07:30:00	19:30:00	12:00:00	SCI	0342/SCI/2024	REFORÇO DE EQUIPE SCI-EG
 CB QPBM	VICTOR QUEIROZ GAMA 	1036	08:00:00	20:00:00	12:00:00 	RODOVIÁRIA	0517/BBE/2024	REFORÇO DE GUARNIÇÃO 
CB QPBM	AUGUSTA ROBERTA CALDERARO AFONSO 	1186	07:00:00	11:00:00	04:00:00	CMBM	0091/CMCB/2024	REFORÇO DE EFETIVO
 3º SGT QPBM	ALEXSANDRO MORAIS AQUINO 	1139	08:00:00	20:00:00	12:00:00	PELOTÃO FLUVIAL	0213/BBE/2024	REFORÇO DE GUARNIÇÃO 
1º SGT QPBM	MOISES HUDSON MENDES DA SILVA	0783	14:00:00	20:00:00	06: 00:00	RODOVIÁRIA	0505/BBE/2024	APOIO OPERACIONAL AO ABT - CONDUTOR
 3º SGT QPBM	JONATAS DE MELO NUNES 	1063	08:00:00	18:00:00	10:00:00	OUTROS	0089/CBC/2024	APOIO OPERACIONAL 
CB QPBM	IRINILDO DE SOUZA RODRIGUES	1158	08:00:00	18:00:00	10:00:00	QCG CENTRAL	0089/CBC/2024	APOIO OPERACIONAL
 ST QPBM	OSMAR GONZAGA PINHEIRO 	0676	14:00:00	20:00:00	06:00:00	OUTROS	0161/CFAP/2024	REFORÇO DE GUARNIÇÃO 
3º SGT QCPBM	DÉBORA SIMONE ALMEIDA SANTOS DE OLIVEIRA 	1725	14:00:00	18:00:00	04:00:00	QCG CENTRAL	0083/SCMT/2024	APOIO GABINETE SCMT
 3º SGT QCPBM	MARIA CLÁUDIA BATISTA DE MEDEIROS 	1721	14:00:00	17:00:00	03:00:00	DAT	0221/DAT/2024	VISTORIA TÉCNICA 
1º SGT QPBM	LUÍS RONIBSON GOSSEL PEREIRA 	0718	14:00:00	18:00:00	04:00:00	SALA DE SITUAÇÃO	0502/BI/2024	OPERADOR DE SALA DE SITUAÇÃO 
3º SGT QCPBM	ANA MARIA DE SOUZA GUIMARÃES	1653	13:00:00	17:00:00	04:00:00	QCG CENTRAL	0082/SCMT/2024	APOIO DE GABINETE
 1º TEN QOABM	LANIA COUTINHO DOS SANTOS 	0534	14:00:00	17:00:00	03:00:00	DAT	0221/DAT/2024	VISTORIA TÉCNICA
 ST QPBM	HUDSON STANLEY DAMASCENO DE OLIVEIRA 	0754	14:00:00	17:00:00	03:00:00	DAT	0221/DAT/2024	VISTORIA
 ST QPBM	JOSÉ PAULO PEREIRA PARÁ 	0626	14:00:00	17:00:00	03:00:00	DAT	0221/DAT/2024	VISTORIA 
2º TEN QOABM	EDILSON BARBOSA MACIEL FILHO 	0549	14:00:00	17:00:00	03:00:00	DAT	0221/DAT/2024	VISTORIA TÉCNICA 
CB QPBM	GREICE MOREIRA SALDANHA 	1204	14:00:00	17:00:00	03:00:00	VISTORIAS MANAUS	0221/DAT/2024	VISTORIA 
2º TEN QOABM	WAGNER SILVA DOS SANTOS 	0520	14:00:00	17:00:00	03:00:00	DAT	0221/DAT/2024	ANÁLISE DE PROJETOS 
CB QPBM	WARLLISON GOMES DE SOUSA	1112	14:00:00	18:00:00	04:00:00	QCG CENTRAL	0048/AJU/2024	CONDUÇÃO DE VIATURA
 ST QPBM	MANOEL RENEI MUNIZ BARBOSA 	0521	14:00:00	17:00:00	03:00:00	DAT	0221/DAT/2024	VISTORIA TÉCNICA 
3º SGT QPBM	ADRIANO SOUZA QUEIROZ 	1023	14:00:00	16:00:00	04:00:00	QCG CENTRAL	0065/CSM/2024	MANUTENÇÃO DE VTR</t>
  </si>
  <si>
    <t>SERVIÇO DO DIA 21 PARA 22 DE JUNHO DE 2024- 2º TURNO 
2º TURNO	1º SGT QPBM	WALTER BARBOSA DE SOUZA JÚNIOR 	0723	19:30:00	07:30:00	12:00:00	SCI	0343/SCI/2024	REFORÇO DE EQUIPE 
2º TURNO	ST QPBM	MARCIO AURÉLIO BATALHA MACIEL 	0618	19:30:00	07:30:00	12:00:00	SCI	0343/SCIEG/2024	REFORÇO DE EQUIPE SCI 
2º TURNO	3º SGT QPBM	RICARDO ONOFRE DA SILVA ALVES 	1233	20:00:00	08:00:00	12:00:00	QCG CENTRAL	0526/BBE/2024	CONDUTOR ATA 01
 2º TURNO	2º TEN QOABM	IDNEY AZEVEDO DE SOUSA 	0555	20:00:00	08:00:00	12:00:00	PELOTÃO FLUVIAL	0214/BBE/2024	REFORÇO DE GUARNIÇÃO 
2º TURNO	1º SGT QPBM	ELDA LAURA OLIVEIRA BRITO	0766	20:00:00	08:00:00	12: 00:00	RODOVIÁRIA	0517/BBE/2024	CONDUTORA GSE 01
 2º TURNO	1º SGT QPBM	MOISES HUDSON MENDES DA SILVA	0783	20:00:00	08:00:00	12: 00:00	RODOVIÁRIA	0518/BBE/2024	APOIO OPERACIONAL AO ABT - CONDUTOR
COMANDO DE SOCORRO: TEN QOABM JONATAS
 COORDENADORA: ST BM CONCEIÇÃO</t>
  </si>
  <si>
    <t>08:14h
 FOGO EM LIXO NA CALÇADA
 AV CONSTANTINO NERY
 EM FRENTE A CHEVROLET GARCIA VEICULOS, E A ANTIGA FÁBRICA DA COCA COLA
 SENTIDO CENTRO BAIRRO
 984840780 - JORGE TRIBUZY</t>
  </si>
  <si>
    <t>ORDEM DE OPERAÇÕES Nº 429/GRAPH/CBC/2024 Manaus-AM, 17 de maio de 2024
 1. EVENTO: INSTRUÇÃO DO CFSD DA PMAM;
2. DETERMINAÇÃO: EXMO. SR. SCMT GERAL DO CBMAM;
3. MISSÃO:PREVENIR E ATENDER CASOS DE URGÊNCIA/EMERGÊNCIA E REALIZAR
 RESGATE; 4. REFERÊNCIA: MEMORANDO Nº 058/2024-C.E.III/IESP/SSP-AM;
5. DATA/EFETIVO/HORÁRIO/LOCAL: Conforme quadro abaixo:
21.06.2024 (sexta-feira) - UR 24 (BBE) - 07h00 às  12h00
 ESTANDE DE TIRO- BR-174, RAMAL DO PAU ROSA- KM 21  KM 1, NR 511, ZONA RURAL,
__________________
 GRAPH - UR- 24 A COMANDO DO TEN QCOBM ROBSON ALMEIDA REALIZOU PREVENÇÃO NO EVENTO: INSTRUÇÃO DO CFSD DA PMAM. ORDEM DE OPERAÇÕES Nº 429/GRAPH/CBC/2024. PREVENÇÃO REALIZADA SEM ALTERAÇÃO.
CONTROLADOR: TEN BM WALDIRA
 CMD DE SOCORRO: TEN BM JONATAS</t>
  </si>
  <si>
    <t>ORDEM DE OPERAÇÕES Nº 430/GRAPH/CBC/2024 Manaus-AM, 19 de junho de 2024
 1. EVENTO: SOLENIDADE DE POSSE DO NOVO PROCURADOR GERAL DE CONTAS DO
 ESTADO DO AMAZONAS; 2. DETERMINAÇÃO: EXMO. SR. CMT GERAL DO CBMAM; 3. MISSÃO:PREVENIR E ATENDER CASOS DE URGÊNCIA/EMERGÊNCIA E REALIZAR
 RESGATE; 4. REFERÊNCIA: OFÍCIO Nº021/2024-AM TCEAM/PMAM;
21.06.2024 (sexta-feira) UR 25 (PN) 5. DATA/EFETIVO/HORÁRIO/LOCAL: Conforme quadro abaixo:
08h00 às 12h00 -  AUDITÓRIO DO TCE-AM  Avenida Efigênio Salles, 1155 - Aleixo
 ______________________
 GRAPH ¿ PONTA NEGRA - UR- 25 A COMANDO DO TEN QCOBM ANDRÉ JESUS REALIZOU PREVENÇÃO NO TRIBUNAL DE CONTAS DO ESTADO. ORDEM DE OPERAÇÕES Nº 430/GRAPH/CBC/2024. EVENTO: SOLENIDADE DE POSSE DO NOVO PROCURADOR GERAL DE CONTAS DO ESTADO DO AMAZONAS; A PREVENÇÃO FOI REALIZADA ATÉ AS 09:50 APÓS ESSE HORÁRIO A VIATURA REALIZOU DESLOCAMENTO PARA O 1º BI, POR DETERMINAÇÃO DO CEL BM MENEZES.
CONTROLADOR: TEN BM WALDIRA
 CMD DE SOCORRO: TEN BM JONATAS</t>
  </si>
  <si>
    <t xml:space="preserve">ARVORE TOMBADA SOBRE RESIDENCIA. 
CARLOS AUGUSTO
 992169616
 Rua Maracanã, 500; Redenção
 _____________________
 BBE - ABT - 34 A COMANDO DO CB  BM CILIONEI REALIZOU CORTE TOTAL DE ÁRVORE QUE HAVIA CAÍDO SOBRE RESIDÊNCIA.  NOME:  CARLOS AUGUSTO
 992169616. CORTE REALIZADO SEM ALTERAÇÃO.
CONTROLADOR: TEN BM WALDIRA
 CMD DE SOCORRO: TEN BM JONATAS
</t>
  </si>
  <si>
    <t>A SOLICITANTE INFORMA QUE APARECEU UM BICHO PREGUIÇA NA SUA CASA.
92985761145
 POLIANA CARVALHO
 Rua do Areal 61 DISTRITO INDUSTRIAL 
PROX A IGREJA ASSEMBLEIA DO BECO DO AMOR
 _______________________________
 1º BI - ZUMBI - ABT -31 A COMANDO DO ST BM MALCHER REALIZOU  DESLOCAMENTO PARA RESGATE DE ANIMAL DO TIPO PREGUIÇA QUE ESTAVA DENTRO DA RESIDENCIA DA SOLICITANTE A SENHORA  POLIANA CARVALHO, 92985761145. NO LOCAL O ANIMAL JA HAVIA SIDO RESGATADO POR POPULARES.
CONTROLADOR: TEN BM WALDIRA
 CMD DE SOCORRO: TEN BM JONATAS</t>
  </si>
  <si>
    <t xml:space="preserve">10:46h
 GATO ESTÁ PRESO NUM CANO DE METALON NA CALÇADA
 RUA SENADOR LEITÃO DA CUNHA. 512 - SÃO FRANCISCO 
AO LADO DA  ACADEMIA KEILA
 991260404 - MARIA DOROTÉIA
 __________________
 BBE ¿ CENTRAL ¿ ABT ¿ 37 - A COMANDO DO SGT BM PARDO REALIZOU SALVAMENTO PARA UM ANIMAL DOMÉSTICO, TIPO GATO, O MESMO ESTAVA DENTRO DE UM CANO DE METALON. O ANIMAL FOI RESGATADO E ENTREGUE À PROPRIETÁRIA A SENHORA MARIA DOROTÉIA, 991260404. 
CONTROLADOR: TEN BM WALDIRA
 CMD DE SOCORRO: TEN BM JONATAS
</t>
  </si>
  <si>
    <t>11:02h-- VISTORIA EM ÁRVORE - JAMBEIRO
 RUA MARILDA (ANTIGA RUA 67 A), 13 - FRANCISCA MENDES 2
 PRÓXIMO A OFICINA DO NEGÃO
 92993137364 - MARIA DE NAZARÉ BENFICA
SERÁ REAGENDADA</t>
  </si>
  <si>
    <t xml:space="preserve">A SOLICITANTE INFORMA QUE A DOIS DIAS TEM UM GATO MIANDO DENTRO DA CONSTRUÇÃO DO NOVO PRÉDIO DO TRT E PEDE AJUDA PARA RESGATAR O ANIMAL.
___________
 BBE ¿ CENTRAL ¿ ABT ¿ 37 - A COMANDO DO SGT BM PARDO REALIZOU DESLOCAMENTO PARA SALVAMENTO DE ANIMAL DOMÉSTICO, TIPO GATO, O MESMO ESTAVA DENTRO DE UM TERRENO DO PRÉDIO NOVO DO TRT. CHEGANDO NO LOCAL, A GUARNIÇÃO REALIZOU CONTATO COM UM RESPONSÁVEL PELO LOCAL O SENHOR FRANKLIN QUEIROZ AZEVEDO (TÉCNICO JUDICIÁRIO), CPF 239 497 752 34
 991217533, QUE INFORMOU QUE UMA EQUIPE DA DEPUTADA JOANA DARC IRÁ REALIZAR A CAPTURA DO ANIMAL COM O EMPREGO DE ARMADILHA POIS O ANIMAL É ARISCO E FOGE QUANDO SE TENTA CAPTURÁ-LO E AINDA RELATA QUE O ANIMAL ESTÁ SADIO. GUARNIÇÃO ORIENTOU QUE CASO HAJA NECESSIDADE DO APOIO DA CORPORAÇÃO É SÓ LIGAR 193.
CONTROLADOR: TEN BM WALDIRA
 CMD DE SOCORRO: TEN BM JONATAS
</t>
  </si>
  <si>
    <t>11:58h
 ABELHAS EM ÁREA EXTERNA EMBAIXO DA LIXEIRA, EM FRENTE DA RESIDÊNCIA
 RUA 3, 15 - CONJUNTO AUGUSTO MONTE NEGRO - LIRIO DO VALE 2
 PRÓXIMO A IGREJA SANTA CLARA DE ASSIS
 92992940294 - ROSILEIDE DE SOUZA (DONA ROSA)
____________________
 SERVIÇO DO DIA 21 PARA 22 DE JUNHO DE 2024- 2º TURNO 
BBE. POSTO BBE RODOVIARIA.VTR- ABT- 34. A GUARNIÇÃO A COMANDO DO CB BMCILIONET REALIZOU DESLOCAMENTO ATÉ  A  RUA 3, 15 - CONJUNTO AUGUSTO MONTE NEGRO - LIRIO DO VALE 2  PARA FINS DE REALIZAR VISTORIA E  CONTROLE DE INSETOS TIPO ABELHAS.. SOLICITAÇÃO REALIZADA VIA 193 PELA STA  ROSILEIDE DE SOUZA (DONA ROSA) CONTATO- 92992940294. AÇÃO DOS BOMBEIROS: FOI REALIZADA A VISTORIA E  CONFIRMADO QUE HAVIA UMA CASA DE INSETO TIPO ABELHAS   EM ÁREA EXTERNA EMBAIXO DA LIXEIRA, EM FRENTE DA RESIDÊNCIA. FOI REALIZADO A REMOÇÃO DOS INSETOS. FEITO ORIENTAÇÕES DE SEGURANÇA E COLETA DE DADOS. SERVIÇO SEM ALTERAÇÃO.
COMANDO DE SOCORRO: TEN QOABM JONATAS
 COORDENADORA: ST BM CONCEIÇÃO</t>
  </si>
  <si>
    <t>14:01h
 INCÊNDIO EM VEGETAÇÃO/LIXO/ENTULHO
 RUA JOSÉ PARANAGUA, AO LADO DO 674 - CENTRO
 LOCAL TERRENO ABANDONADO
 PRÓXIMO 24ª DIP
 LILIANE MOTA - 985340000</t>
  </si>
  <si>
    <t>14:41h
 FOGO EM VEGETAÇÃO/ENTULHO
 RUA VICENTE MARQUES DA SILVA, 354 - 
RESIDENCIAL MANAUARA 2 - QD B - SANTA ETELVINA
 985925169 - DIANE SEABRA
 _______________________
 1º BI ¿ CIS G. CIRCULAR ¿ ABT -35 A COMANDO DO CB BM EDIVALDO REALIZOU EXTINÇÃO PARA INCÊNDIO EM VEGETAÇÃO. ÁREA DE QUEIMADA: 30X100 APROXIMADAMENTE, ÁREA PRESERVADA: 2KM 2, ÁGUA GASTO NO INCÊNDIO: 4 MIL LITROS. LOCAL DEIXADO EM SEGURANÇA. SOLICITANTE: DIANE SEABRA, 985925169.
CONTROLADOR: TEN BM WALDIRA
 CMD DE SOCORRO: TEN BM JONATAS</t>
  </si>
  <si>
    <t>14:52h
 FOGO EM VEGETAÇÃO  
RUA GUARANÁ, 83 - SANTA ETELVINA
 PRÓXIMO A MERCEARIA DO RAI E AO COMERCIAL 70X7
 92994808695 - JAQUELINE SANTOS</t>
  </si>
  <si>
    <t>A SOLICITANTE INFORMA QUE HA UM ENXAME DE ABELHAS NO JAMBEIRO NO QUINTAL DE SUA RESIDENCIA.
____________
 SERVIÇO DO DIA 21 PARA 22 DE JUNHO DE 2024- 2º TURNO 
BIFMA. POSTO SAMAÚMA.VTR.ABT- 32 . A GUARNIÇÃO A COMANDO DO SGT BM FADOU REALIZOU DESLOCAMENTO ATÉ  A RUA RAIMUNDA MARQUES Nº50 BAIRRO CIDADE NOVA PARA FINS DE REALIZAREM VISTORIA E CONTROLE DE INSETO TIPO ABELHAS. SOLICITAÇÃO REALIZADA 183 PELA SRA ROCICLEIA ABRAAO CONTATO-99104-4556. AÇÃO DOS BOMBEIROS:  REALIZADO A VISTORIA VERIFICOU -SE QUE TRATAVA -SE UMA CASA DE CUPIIM ONDE ALGUMAS ABELHAS SOBREVOAVAM  O LOCAL. FORAM REALIZADAS AS  SEGUINTES ORIENTAÇÕES DE SEGURANÇA QUE ERAM CUMPINS, PORÉN NAO CASA DE ABELHAS. PELO FATO DE NÃO HAVER ABELHAS COM CASA FORMADAS DOI ORIENTADA QUE ASSIM QUE FOSSE CONSTRUIDA A CASA LIGASSE 193 NOVAMENTE PARA  REALIZAR A REMOÇÃO DOS INSETOS. SERVIÇO SEM ALTERAÇÃO.
 COMANDO DE SOCORRO: TEN QOABM JONATAS
 COORDENADORA: ST BM CONCEIÇÃO</t>
  </si>
  <si>
    <t>INCENDIO EM VEGETAÇÃO NO QUINTAL DE UMA CASA ABANDONADA DE ALVENARIA COM RISCO DE PEGAR FOGO NA CASA
 ________________
 1º BI ¿ CIS G. CIRCULAR ¿ ABT -35 A COMANDO DO CB BM EDIVALDO REALIZOU EXTINÇÃO PARA INCÊNDIO EM VEGETAÇÃO E LIXO. AO CHEGAR NO LOCAL O INCÊNDIO JÁ ESTAVA CONTROLADO PELOS MORADORES, HAVENDO APENAS FUMAÇA NO LOCAL. A GUARNIÇÃO REALIZOU O RESCALDO NO LOCAL GASTANDO APROXIMADAMENTE 200 LITROS DE ÁGUA.
CONTROLADOR: TEN BM WALDIRA
 CMD DE SOCORRO: TEN BM JONATAS</t>
  </si>
  <si>
    <t>INCENDIO EM VEGETAÇÃO EM TERRENO BALDIO
 ____________________
 BBE ¿ CENTRAL ¿ ABT ¿ 37 - A COMANDO DO SGT BM PARDO REALIZOU DESLOCAMENTO PARA INCÊNDIO EM VEGETAÇÃO. ÁREA DE APROXIMADA DE 20M², SENDO UTILIZADO 100LITROS DE ÁGUA PARA EXTINÇÃO DAS CHAMAS. SOLICITANTE: LILIANE AMARAL DE CASTRO MOUTA, CPF 756 165 212 72. LOCAL DEIXADO EM SEGURANÇA.
CONTROLADOR: TEN BM WALDIRA
 CMD DE SOCORRO: TEN BM JONATAS</t>
  </si>
  <si>
    <t>CASA DE CABA NA ANTENA DE TV (COMUM) - MAIOR QUE BOLA DE TÊNIS
 RUA SÃO PEDRO - BECO SÃO LUIZ CASA 8B - MAUAZINHO
 PX. IGREJA ADVENTISTA / MARINHA 
JORGE LUIZ BATISTA DA SILVA 92993817469 CEP 69075-480
OBS.: CIENTE DO GÁS
 ______________
 SERVIÇO DO DIA 21 PARA 22 DE JUNHO DE 2024- 2º TURNO 
VISTORIA E CONTROLE DE INSETO
1º BI - POSTO DO ZUMBI.VTR-ABT-31. A GUARNIÇÃO A COMANDO DO ST BM MALCHER REALIZOU DESLOCAMENTO ATÉ A  RUA SÃO PEDRO - BECO SÃO LUIZ CASA 8B - BAIRRO MAUAZINHO PARA FINS DE REALIZAR VISTORIA E  CONTROLE DE INSETO, SOLICITAÇÃO REALIZADA VIA 193 PELO SR JORGE LUIZ BATISTA DA SILVA 92993817469 CEP 69075-480. AÇÃO DOS BOMBEIROS:  FOI FEITO A VISTORIA CONSTATADO  QUE TRATAVA -SE UMA PEQUENA CASA DECABA  QUE FOI REMOVIDA DO CAO DA ANTENA NA REIDÊNCIA , A CASA DE ISNSETO SOLICITANTE. SERVIÇO SEM ALTERAÇÃO
COMANDO DE SOCORRO: TEN QOABM JONATAS
 COORDENADORA: ST BM CONCEIÇÃO</t>
  </si>
  <si>
    <t>SOLICITANTE INFORMOU QUE HÁ UMA CASA DE CABAS EM SUA RSIDÊENCIA PERTO DA FIAÇÃO, RUA RIO CUIMI, 30, SÃO JOSÉ.</t>
  </si>
  <si>
    <t>SOLICITANTE INFORMOU QUE HÁ UMA PESSOA POSSIVELMENTE ELETROCUTADA NO POSTE
 RUA ANITA BARRETO, ANTIGA RUA MACAU--  CIDADE NOVA 2
 PONTO DE REFERÊNCIA CENTRO DE CONVIVENCIA DA FAMILIA--  EM FRENTE A CASA DE NUMERO 16 -  DAVID  92984293159
------------------------------------------------------
SERVIÇO DO DIA 21 PARA 22 DE JUNHO DE 2024- 2º TURNO 
SALMANETO DE RESGATE D EPESSOA ELETRUCUTADA//OU VITIMA DE CHOQUE ELETRICO
BBE.POSTO BBE RODOVIARIA. VTR -ABT-32/AC-01/GSE-01/GRAPH.UR-24 - AS GUARNIÇÕES A  COMANDO DO TEN QOABM JONATAS ( COMANDO DE SOCORRO DO DIA) REALIZARAM DESLOCAMENTO ATÉ A RUA MACAU Nº 16 PARA  FINS DE REALIZARE ATENDIMENTO A VÍITMA  DE CHOQUE ELETRICO, SOLICITAÇÃO FEITA JONATAS CONTATO-  92984293159 REALIZARAM DESLOCAMENTO ATÉ A RUA MACAU Nº 16 PARA  FINS DE REALIZARE ATENDIMENTO A VÍITMA  DE CHOQUE ELETRICO, SOLICITAÇÃO FEITA PELO SR  DAVID  RAFAEL CONTATO- 92984293159. AÇÃO DOS BOMBEIROS; AS GUARNIÇÕES AO CHEGAREM NO LOCAL VERIFICARAM QUE HAVIA UM CIDADÃO PENDURADO POR CADEIRA DE RESGATE EM UM POSTE DESMAIADO, ASSIM QUE A EQUIPE DA AMAZONAS ENERGIA REALIZOU  O DESLIGAMENTO DO SISTEMA ELETRICO A VITIMA FOI ABORDADA E NA ABORDAGEMA  FOI CONSTATADO QUE AINDA RESPIRAVA, PORÉM TEVE QUEIMADURAS DE 3º  GRAU NAS MÃO DIREITA E ESQUERDA. FOI REALIZADA A DESCIDA DO MESMO ATÉ A USA 02 SENDO CONDUTOR CLÁUDIO SALES  E ENFERMEIRO LUANDA E MÉDICO DANIEL  SÉRGIO QUE TRANSPORTOU A VITIMA SR ANTONIO CARLOS BRÁS DA PENHA  DE  47  ANOS, RESIDENTE A  RUA CRISTÓFANI ANTHONY  S/N, ATÉ O HPS 28 DE AGOSTO. SERVIÇO SEM ALTERAÇÃO.
COMANDO DE SOCORRO: TEN QOABM JONATAS
 COORDENADORA: ST BM CONCEIÇÃO</t>
  </si>
  <si>
    <t xml:space="preserve"> ACIDENTE DE TRANSITO
 Av. Gov. José Lindoso, 391 - Flores
------------------------- -------------------------
SERVIÇO DO DIA 21 PARA 22 DE JUNHO DE 2024- 2º TURNO 
ATENDIMENTO PRE HOSPITALAR E TRANSPORTE DE PACIENTE
GRAPH.POSTO BBE RODOVIARIA.VTR-UR- 24. A GUARNIÇÃO A COMANDO DO TEN BM ROBSON ALMEIDA DESLOCOU-SE ATÉ   AV DAS TORRES     PARA FINS DE DA APOIO EM ATEDNIMENTO  PRE HOSPITALAR E TRANSPORTE DE PACIENTE EM APOIO A OCORRÊNCIA DE ACIDENTE DE TRANSITO COLISÃO MORO X CARRO COMUMA VITIMAMLESSIONADA. SOLICITAÇÃO VIA RÁDIO PELO TEN QOABM JONATAS . AÇÃO DOS BOMBEIROS NO LOCAL HAVI AUMA VIITMA AO SOLO SR : LUIZ FELIPE SULVA E SILVA. DE 30 ANOS, COM ESCORIAÇÕES EM REGIÃO, MSE, QUEIXANDO PARESIA EM MMII ESTAVA ACOMPANHADODAO .  A VIRIMA FOI TRANSPORTADA ATÉ O HPS 28 DE AGOSTO ONDE FOI DEIXADO AOS CUIDADOS DO DR  DR GABRIEL TOMAZIO, ,  CRM 9785.SERVIÇO SEM ALTERAÇÃO.
COMANDO DE SOCORRO: TEN QOABM JONATAS
 COORDENADORA: ST BM CONCEIÇÃO</t>
  </si>
  <si>
    <t>SITUAÇÃO DA OCORRÊNCIA:
VÍTIMA 
_RG : NÃO TEM.
NOME: LUIZ FELIPE SULVA E SILVA.
NASC: 23.06.93
 ID: 30 anos
 CPF: 017.384.062-02
 ACOMPANHANTE:
CEL: 98557-0773
 AÇÃO DO BOMBEIRO:
REALIZADO AVALIAÇÃO PRIMARIA, IMOBILIZAÇÃO COM COLAR CERVICAL PRANCHA, AVALIAÇÃO SECUNDÁRIA, COLETA DOS SINAIS VITAIS E TRANSPORTE PARA O HPS 28 DE AGOSTO ENTREGUE PARA O DR GABRIEL TOMAZIO, ,  CRM 9785. SINAIS VITAIS:. PA: 140x90 mmhg;  PULSO: 90 bpm.  SATURAÇÃO: 96%</t>
  </si>
  <si>
    <t>ASSEMBLEIA LEGISLATIVA DO ESTADO DO AMAZONAS. OFICIO DE NÚMERO 60/2024-GDMCF, AO COMANDANTE GERAL - CORONEL QOBM ALEXANDRE GAMA DE FREIITAS.
ASSUNTO: SOLICITAÇÃO DA PRESENÇA DO CORPO DE BOMBEIROS. 
PREZADO SR. COMANDANTE-GERAL, AO CUMPRIMENTÁ-LO CORDIALMENTE, VENHO, POR MEIO DESTE, INFORMAR QUE NO DIA 21/06/2024, DAS 19H ÀS 22H, NA ESCOLA DE SAMBA A GRANDE FAMÍLIA, OCORRERÁ UM GRANDE ENCONTRO COM PRÉ-CANDIDATOS A VEREADOR DA CAPITAL. 
DIANTE DO EXPOSTO, ESTIMA-SE A PRESENÇA DE APROXIMADAMENTE 2.000 PESSOAS, SOLICITAMOS A PRESENÇA DO CORPO DE BOMBEIROS PARA GARANTIR A SEGURANÇA DE TODOS OS PRESENTES E A RÁPIDA RESPOSTA EM CASO DE QUALQUER EMERGÊNCIA. 
DESDE JÁ, AGRADEÇO A  ATENÇÃO QUE VOSSA SENHORIA DISPENSARÁ A ESTE PLEITO E COLOCO - ME À DISPOSIÇÃO PARA QUAISQUER ESCLARECIMENTOS ADICIONAIS ATRAVÉS DOS CONTATOS 92 99435-4234 ¿ MARCELA MORAIS / 92 99286-7047 ¿ ADRIANO SOUZA. 
-------------------------------------------------------------------------------------------------------
SERVIÇO DO DIA 21 PARA 22 DE JUNHO DE 2024- 2º TURNO 
PREVENÇÃO EM EVENTO
GRAPH.POSTO DO ZUMBI. UR-28. A GUARNIÇÃO A COMANDO DO TEN LEONARDO CORREA FICOU EM CONDIÇÕES SOBREAVISO PARA QUE NA EXISTÊNCIA  DE NECESSIDADE DE ATENDER  OCORRÊNCIA NA ESCOLA DE SAMBA GRANDE FAMILIAR,  DETERMINAÇÃO COMANDANTE GERAL CBMAM, REGISTRADA VIA 193. ESTAREM EM CONDIÇOES DE ATENDIMENTO. AÇÃO DOS BOMBEIROS: A FESTA NA ESCOLA OCORREU DURANTE O HORARIO DAS 20H00 ÁS 22H30 PORÉM SEM NEHUMA ACIONAMENTO PARA ATENDIMENTO NO LOCAL. OCORRÊNCIA SEM INTERVENÇÃO. A GUARNIÇÃO DA UR FICOU DE PRONTIDÃO NO CENTRO CULTURAL POVOS DA AMZONIA ONDE CUMPRIA  ORDEM DE PREVENÇÃO EM FESTA JUNINA QUE ESTAVA OCORRENDO NO LOCAL. SERVIÇO SEM ALTERAÇÃO.
COMANDO DE SOCORRO: TEN QOABM JONATAS
 COORDENADORA: ST BM CONCEIÇÃO</t>
  </si>
  <si>
    <t xml:space="preserve">RESIDENCIA DE ALVENARIA, SEM VITIMA NO LOCAL.
--------------------------------------------
SERVIÇO DO DIA 21 PARA 22 DE JUNHO DE 2024- 2º TURNO 
INCÊNDIO EM RESIDÊNCIA
BBE.POSTO BBE RODOVIARIA/ GRAPH PPOSTO RODOVIARIA UR-24/ GSE-01 POSTO BBE RODOVIARIA/AC-01 COMANDO DE SOCORRO: AS GUARNIÇÕES A COMANDO DO TEN QOABM JONATAS DESLOCORAM-SE ATÉ A A RUA FLAVIO DEMOURA Nº5 NO BAIRRO ALRADA 1, SOLICITAÇÃO FEITA VIA 193  PELA SRA OLGA DE JESUS CONTATO 98176-8568. AÇÃO DOS BOMBEIROS: FOI VEIRIFICADO NO LOCAL QUE TRATAVA-SE DE UMA PANELA ESQUECIDA NO FOGÃO QUE CHEGOU A QUEIMAR O MATERIAL DENTRO GERANDO MUITA FUMAÇA DENTRO DA RESIDÊNCIA, SEM VITIMA. FOI REALIZADA A ENTRADA RETIRADA A PANELA DE DENTRO DA RESIDENCIA, FEITO ABERTURA DE PORTAS E JANELAS. DADOS PROPRIETARIO DA RESIDÊNCIA NÃO INFORMADO, DANOS DA QUEIMA- NÃO INFORMADO. A DEMAIS, SERVIÇO SEM ALTERAÇÃO.
COMANDO DE SOCORRO: TEN QOABM JONATAS
 COORDENADORA: ST BM CONCEIÇÃO
</t>
  </si>
  <si>
    <t>POR DETERMINÇÃO DO VELOZ DE DIA - ABASTECIMENTO DE ÁGUA NO PB JORDÃO
----------------------------
SERVIÇO DO DIA 21 PARA 22 DE JUNHO DE 2024- 2º TURNO 
ABASTECIMENTO DE ÁGUA
QCG.CSM.CBMAM.VTR-ATA-01. DESLOCOU-S E ATE O PELOTÃO FLUVIA CBMAM, A ATA 01 CONDUZIDA PELO SGT BM ONOFRE , POR DETERMINAÇÃO DO COMANDO DE SOCORRO DO DIA TEN QOABM JONATAS, ONDE REALIZOU O ABASTECIMENTO DE  APROXIMADAMENTE 5.000 MIL LITROS DE AGUA NAS CAIXAS DE ÁGUA DO POSTO FLUVIAL.SERVIÇO SEM ALTERAÇÕ.
COMANDO DE SOCORRO: TEN QOABM JONATAS
 COORDENADORA: ST BM CONCEIÇÃO</t>
  </si>
  <si>
    <t>Gato na arvore
 Solicitante informa que animal encontra-se na árvore de seu quintal, árvore Cupuaçu.
Maria Dilurdes  telefone 92984397651--  Rua araçaí, 215, Flores
 https://maps.app.goo.gl/9Ww9YQYQZMF8SFdD6
-----------------------------------------------------
SERVIÇO DO DIA 21 PARA 22 DE JUNHO DE 2024- 2º TURNO 
CAPTURA E RESGATE DE ANIMAL DOMESTICO
BBE.RODOVIARIA.VTR-GSE-01. A GUARNIÇÃO A COMANDO DO CB BM MARLIO DESLOCOU-SE ATE A  RUA ARAÇAÍ, 215, BAIRRO- FLORES PARA FINS DE REALIZAREM RESGATE DE ANIMALDOMESTICO TIPO GATO, SOLICITAÇÃO FEITA VIA 193 PELA SRA  MARIA DILURDES  TELEFONE 9298439765. AÇÃO DOS BOMBEIROS: FOI REALIZADA A RETIRADA DO FELINO DA ÁRVORE SEM ALTERAÇÃO, E ENTREGUE A SOLICITANTE PARA OS CUIDADOS DEVIDO. SERVIÇO SEM ALTERAÇÃO.
COMANDO DE SOCORRO: TEN QOABM JONATAS
 COORDENADORA: ST BM CONCEIÇÃO</t>
  </si>
  <si>
    <t>92991346132 - Gisele
 Autista trancou o cadeado. rua camargo n85 bairro da raiz -
proximo a igreja congregração cristã do Brasil
 V2C4+WCG - Localização
-------------------- ------------------------------
SERVIÇO DO DIA 21 PARA 22 DE JUNHO DE 2024- 2º TURNO 
ABERTURA DE POSTA.
BBE.POSTO CENTRAL .VTR- ABT-37. A GUARNIÇÃO A COMANDO DOSGT BM PARDO DESLOCOU- SE ATÉ A  RUA CAMARGO Nº85 BAIRRO RAZI PARA FINS  DE VERIFICAR UMA  CRIANÇA AUTISTA QUE SE TRANCOU DNETRO DO QUARTO. SOLICITAÇÃO FEITA VIA 193 PELA SRA DANIELE DA SILVA CONTATO-92999063357. AÇÃO DOS BOMBEIROS: FOI REALIZADO A ABERTURA D APORTA ATRAVES DO CORTE DO CADDEADO DO QUARTO, FEITO ORIENTAÇÕES E COLETA DE DAODS. SERVIÇO SEM ALTERAÇÃO.
COMANDO DE SOCORRO: TEN QOABM JONATAS
 COORDENADORA: ST BM CONCEIÇÃO</t>
  </si>
  <si>
    <t>Preguiça numa arvore de azeitona 
Av Manaus 2000, proximo ao salão do automovel - autocenter, proximo ao DB do japiim
 Solicitante DANIELE DA SILVA-  92999063357
 https://maps.app.goo.gl/r9t7nz4xGx1yLtRZ7
--------------------------------------------------
SERVIÇO DO DIA 21 PARA 22 DE JUNHO DE 2024- 2º TURNO 
RESGATE DE ANIMAL  SILVESTRE
BBE.POSTO CENTRAL.VTR ABT-37. A GUARNIÇÃO A COMANDO DO SGT BMPARDO DDESLOCOU-SE ATÉ AV MANAUS 2000, PROXIMO AO SALÃO DO AUTOMOVEL - AUTOCENTER, PROXIMO AO DB DO JAPIIM PARA FINS DE REALIZAR RESGATE  DE ANIMAL TIPO PREGUIÇA, SOLICITAÇÃO FEIT AVIA 193  PELA SRA DANIELE DA SILVA  CONTATO- 92999063357. AÇÃO DOS BOMBEIROS:  FOI REALIZADO A REMOÇÃO DO ANIMAL PREGUIÇA  DE UMA ARVORE DE AZEITONEIRA,. SERVIÇO SEM ALTERAÇÃO.
COMANDO DE SOCORRO: TEN QOABM JONATAS
 COORDENADORA: ST BM CONCEIÇÃO</t>
  </si>
  <si>
    <t xml:space="preserve">PREGUIÇA NUMA ARVORE DE AZEITONA 
AV MANAUS 2000, PROXIMO AO SALÃO DO AUTOMOVEL - AUTOCENTER, PROXIMO AO DB DO JAPIIM
 SOLICITANTE DANIELE DA SILVA
 92999063357
 HTTPS://MAPS.APP.GOO.GL/R9T7NZ4XGX1YLTRZ7
</t>
  </si>
  <si>
    <t>HENRIQUE BOTELHO DOS SANTOS   CPF: 022 705 102 59  CABO REFORMADO (EB)
DATA DE NASCIMENTO: 11 MAIO DE 1943  MANAUS/ AM/  ENDEREÇO: RUA GUANABARA 187 VILA DA PRATA
 DADOS ACOMPANHANTE:  NOME: ELIZETE SILVA DOS SANTOS ( FILHA ) TELEFONE: 996138842
 IDOSO COM HISTÓRIA DE GASTRECTOMIA HÁ 02 ANOS, COM QUADRO DE HIPOGLICEMIA. CONSCIENTE, LETÁRGICO, ORIENTADO.
REALIZADO AVALIAÇÃO PRIMÁRIA E SECUNDÁRIA  E TRANSPORTE PARA HMAM  SINAIS VITAIS  PA : 150X 90MMHG  FC: 87  SO2: 95% GLICEMIA: 50 MG/DL
 RESPONSABILIDADE PELO ATENDIMENTO EB TENENTE LUNA
--------------------------------------------------------------------------------
SERVIÇO DO DIA 21 PARA 22 DE JUNHO DE 2024- 2º TURNO 
ATENDIEMNTO PRE HOSPITALAR E TRANSPORTE DE PACIENTE
BBE.POSTO CENTRAL.VTR ABT-37. A GUARNIÇÃO A COMANDO DO SGT BMPARDO DDESLOCOU-SE ATÉ AV MANAUS 2000, PROXIMO AO SALÃO DO AUTOMOVEL - AUTOCENTER, PROXIMO AO DB DO JAPIIM PARA FINS DE REALIZAR RESGATE  DE ANIMAL TIPO PREGUIÇA, SOLICITAÇÃO FEITA  VIA 193  PELA SRA DANIELE DA SILVA  CONTATO- 92999063357. AÇÃO DOS BOMBEIROS:  FOI REALIZADO A REMOÇÃO DO ANIMAL PREGUIÇA  DE UMA ARVORE DE AZEITONEIRA,. SERVIÇO SEM ALTERAÇÃO
COMANDO DE SOCORRO: TEN QOABM JONATAS
 COORDENADORA: ST BM CONCEIÇÃO</t>
  </si>
  <si>
    <t>SEG DO DIA 22/06/2024
------------------------------------
SERVIÇO DO DIA  22 DE JUNHO DE 2024- 1º TURNO 
1° TURNO	1º SGT QPBM	WELLINGTON GUIMARÃES DE CASTRO	0719	07:30:00	19:30:00	12 :00:00	SCI	0344/SCI/2024	REFORÇO DE EQUIPE
 1° TURNO	CB QPBM	VALQUIMAR NOGUEIRA DA SILVA 	1091	07:30:00	19:30:00	12:00:00	SCI	0344/SCI/2024	REFORÇO DE EQUIPE-EG
 1° TURNO	CB QPBM	ANDRE LUIZ MARTINS DA SILVA 	1269	07:30:00	19:30:00	12:00:00	SCI	0344/SCI/2024	REFORCO DE EQUIPE -EG
 1° TURNO	ST QPBM	ARILSON FERREIRA DE JESUS 	0572	07:30:00	19:30:00	12:00:00	SCI	0344/SCI/2024	REFORÇO DE EQUIPE SCI/EG
 1° TURNO	CB QPBM	JAMMYSON FREITAS DE OLIVEIRA 	1011	06:00:00	18:00:00	12:00:00 	OUTROS	0163/DFEP/2024	RESPONSÁVEL PELA ENTREGA DE ALIMENTAÇÃO NAS OBMS
 1° TURNO	3º SGT QPBM	RONILSON VIEIRA SA 	1096	07:30:00	19:30:00	12:00:00	QCG CENTRAL	0500/BI/2024	CONDUTOR ATA-01
 1° TURNO	CB QPBM	GREICY DOS SANTOS LIMA	1062	08:00:00	20:00:00	12:00:00	QCG CENTRAL	0523/BBE/2024	APOIO OPERACIONAL AO ABT-37
 1° TURNO	1º SGT QPBM	BRAZ OLIVEIRA DE SOUSA 	0701	08:00:00	20:00:00	12:00:00	PELOTÃO FLUVIAL	0215/BBE/2024	REFORÇO DE GUARNIÇÃO 
1° TURNO	3º SGT QCPBM	PATRÍCIA DE PAULA ROBERTO 	1677	08:00:00	12:00:00	10:00:00	QCG CENTRAL	0103/CANIL/2024	REFORÇO DE GUARNIÇÃO CANIL/QCG
 1° TURNO	CB QCPBM	ANDRESSA CECÍLIA DE SOUZA MORTÁGUA BARBOSA	1753	07:30:00	17:30:00	10:00:00	OUTROS	0059/CIACG/2024	PREVENÇÃO AQUÁTICA PONTA NEGRA 
1° TURNO	CB QCPBM	JHENNIFER DIAS DOS SANTOS FERREIRA 	1779	07:30:00	17:30:00	10:00:00 	OUTROS	0059/CIACG/2024	PREVENÇÃO AQUÁTICA APH 
1° TURNO	2º TEN QOABM	ROBERVAL PEREIRA DE SOUZA 	0582	07:30:00	17:30:00	10:00:00	BBE PONTA NEGRA	0207/CBC/2024	COORDENADOR DE OPERAÇÕES 
1° TURNO	CB QCPBM	NEIRES CRISTINA DE JESUS PEREIRA 	1798	07:30:00	17:30:00	10:00:00	BBE PONTA NEGRA	0055/DS/2024	APH PONTA NEGRA 
1° TURNO	3º SGT QPBM	PABLO JEAN FONSECA DOS SANTOS 	1155	10:00:00	20:00:00	10:00:00	OP. CÉU LIMPO	0222/DAT/2024	OPERAÇÃO CÉU LIMPO
 1° TURNO	3º SGT QCPBM	MARIA CLÁUDIA BATISTA DE MEDEIROS 	1721	07:00:00	17:00:00	10:00:00	DAT	0225/DAT/2024	ACPS/ARQUIVO 
1° TURNO	CB QPBM	GREICE MOREIRA SALDANHA 	1204	07:00:00	17:00:00	10:00:00	OUTROS	0225/DAT/2024	ACPS/ARQUIVO 
1° TURNO	CB QPBM	CARLOS AUGUSTO ALFAIA DELGADO 	1260	07:30:00	19:30:00	10:00:00	OUTROS	0505/BI/2024	PREVENÇÃO AQUÁTICA 
1° TURNO	3º SGT QCPBM	JEFFERSON SOUZA DE ARAUJO	1533	08:00:00	12:00:00	04:00:00	QCG CENTRAL	0056/CIACG/2024	VISITA AO CBMAM - IGREJA NOVA JERUSALÉM
 1° TURNO	2º TEN QOABM	EWERTON AUGUSTO SOUZA DA SILVA 	0536	08:00:00	20:00:00	12:00:00	SALA DE SITUAÇÃO	0001/ABMAM/2024	OPERADOR DA SALA DE SITUAÇÃO 
1° TURNO	3º SGT QCPBM	LIDIANE GONÇALVES DE ALMEIDA 	1638	08:00:00	19:30:00	12:00:00	SALA DE SITUAÇÃO	0060/CIACG/2024	OPERADOR SALA SITUAÇÃO 
1º SGT QPBM	LEANDRO NUNES DE SOUZA	0788	07:30:00	17:30:00	10:00:00	OUTROS	0525/BBE/2024	PREVENÇÃO AQUÁTICA 
COMANDO DE SOCORRO: TEN QOABM VALÉRIO
 COORDENADORA: ST BM CONCEIÇÃO
--------------------- -----------------------------------------------</t>
  </si>
  <si>
    <t>2º TURNO
CONTROLADOR: TEN BM WALDIRA
 CMD DE SOCORRO: TEN BM VALÉRIO</t>
  </si>
  <si>
    <t>PREVENÇÃO PONTA NEGRA.
---------------------------------------
SERVIÇO DO DIA  22 DE JUNHO DE 2024- 1º TURNO 
PREVENÇÃO NA ORLA PONTA NEGRA.
BBE.POSTO PRAIA PONTA NEGRA.VTR- JETSKIN/QUADRICICLO.  O EFETIVO TANTO FIXO COMO DE SEG E OS ALUNOS EM ESTÁGIO OPERACIONAL CUMPRIRAM PREVENÇÃO NA ORLA DA PONTA NEGRA A COMANDO DO TEN QOABM R. PEREIRA NO HORÁRIO DAS 07H 30MIN ÁS 17H30MIN. EM CUMPRIMENTO A PUBLICAÇÃO EM BOLETIM DE OCORRÊNCIA, CUMPRINDO O PLANO DE OPERAÇÕES CONFORME ORIENTAÇÕES PUBLICADO, COM  O TOTAL DE 16 MILITARES. SERVIÇO SEM ALTERAÇÃO.
COMANDO DE SOCORRO: TEN QOABM VALÉRIO
 COORDENADORA: ST BM CONCEIÇÃO</t>
  </si>
  <si>
    <t>OCORRÊNCIA:INCENDIO EM RESIDENCIA/  TERREO /SEM VITIMA 
ENDEREÇO:RUA CAMBURIU 130 SAO JOSE  POR TRAS DO COMERCIAL TARUMA 
NOME:RAIMUNDO GOMES - C ONTATO-  FONE:92996250551
-----------------------------------------------------------------------------
SERVIÇO DO DIA  22 DE JUNHO DE 2024- 1º TURNO 
INCÊNDIO EM RESIDÊNCIA DE ALVERANIA/ASSISTÊNCIA TÉCNICA DE TV,S
1º.B.I.POSTO DO ZUMBI.VTR-ABT-31/ ABT-35-POSTO DO CIS GRANDE CIRCULAR- GRAPH.POSTO DISTRITO-AC-01 COMANDO DE SOCORRO. AS GUARNIÇÕES A COMANDO DO TEN QOABM VALÉRIO  DESLOCARAM-SE ATÉ ENDEREÇO:RUA CAMBURIU 130 SAO JOSE, POR TRAS DO COMERCIAL TARUMA.  PARA FINS DE VERIFICAR INCÊNDIO EM RESIDÊNCIA. SOLICITAÇÃO REALIZADA VIA 193 PELO SR RAIMUNDO GOMES  CONTATO-92996250551. AÇÃO DOS BOMBEIROS:  FOI VERIFICADO QUE A RESIDÊNCIA É DE TRES ANDARES, SENDO QUE O SINISTRO OCORREU NO PRIMEIRO ANDAR ONDE FUNCIONA UMA ASSISTÊNCIA TÉCNICA DE APARELHOS ELETRO ELETRONICOS.  HOUVE QUEMA PARCIAL  DE   TELEVISÕES (VÁRIAS POLEGADAS) CAIXAS DE SOM, RÁDIOS, GARRAFÕES PLÁSTICOS, MESAS, CADEIRAS, AMPLIFICADOR (QUANTIDADES NÃO DEFINIDAS).   AÇÃO DOS BOMBEIROS: FOI MONTADO RESPOSTA OPERACIONAL TIPO UM, FOI REALIZADO O CONTROLE E RESCALDO DO ABIENTE E FOI ENTREGUE AO PROPRIETÁRIO DO IMÓVEL. FORAM  UTILIZADO 3.000 LITROS  DE AGUA NA OPERAÇÃO.  PROPIETARIO  SR RAIMUNDO GOMES LIMA FREIRE, DE   48 ANOS, CPF 517688792-49. MORADOR DA  CAMBORIÚ COM ARROIO DO TIGRE, N°130, BAIRRO SÃO JOSÉ OPERÁRIO  CONTATO: 9 92367701SERVIÇO SEM ALTERAÇÃO.
COMANDO DE SOCORRO: TEN QOABM VALÉRIO
 COORDENADORA: ST BM CONCEIÇÃO</t>
  </si>
  <si>
    <t>INCÊNDIO EM RESIDÊNCIA DE ALVERANIA/ASSISTÊNCIA TÉCNICA DE TV,S
 PROPIETARIO  SR RAIMUNDO GOMES LIMA FREIRE, DE   48 ANOS, CPF 517688792-49. MORADOR DA  CAMBORIÚ COM ARROIO DO TIGRE, N°130, BAIRRO SÃO JOSÉ OPERÁRIO 
CONTATO: 9 92367701
 ASSISTÊNCIA TÉCNICA  DAVID 
 PERDAS: TELEVISÕES (VÁRIAS POLEGADAS) CAIXAS DE SOM, RÁDIOS, GARRAFÕES PLÁSTICOS, MESAS, CADEIRAS, AMPLIFICADOR, 
AÇÃO DOS BOMBEIROS 
FOI MONTADO RESPOSTA OPERACIONAL TIPO UM, FOI REALIZADO O CONTROLE E RESCALDO DO ABIENTE E FOI ENTREGUE AO PROPRIETÁRIO DO IMÓVEL.
FOI UTILIZADO 3.000 LITROSNDE AGUA NA OPERAÇÃO.
PM
 CB PANTOJA 'FAROL
 1 SGT C DE SOUZA
 VTR 7136 9° CICOM
 1230 150L</t>
  </si>
  <si>
    <t>B.O. Nº 2346/2024-AGE02 77º DELEGACIA DE POLÍCIA DE NOVO AIRÃO
 O COMUNICANTE, O SR. ANGELO BRÁS DA SILVA, INFORMOU, ÁS 09H30 DO DIA 22 DE JUNHO DE 2024, QUE SUA MÃE, SRA. ANA MARIA BRÁS DE JESUS, E SOBRINHA, A SRTA. ANA MAIZA BRÁS DA SILVA, DESAPARECERAM ENQUANTO SAÍAM PARA PESCAR NUMA CANOA NO RIO NINIM, COMUNIDADE VISA ALEGRE, QUE AMBAS SAÍRAM DA COMUNIDADE ÁS 06H00 DO DIA 21/06/2024 SENDO QUE ATÉ O PRESENTE MOMENTO NÃO RETORNARAM A COMUNIDADE EM TELA OU INFORMARAM SEU PARADEIRO
 COMUNICANTE: ANGELO BRÁS DA SILVA
 TELEFONE: (92) 9 8475 7958
---------------------------------------------
SERVIÇO DO DIA  22 DE JUNHO DE 2024- 1º TURNO 
DESAPARECIMENTO DE PESSOA
INFORMADO PELO TC BM MONTEIRO  VIA WHATZAPP O B.O. Nº 2346/2024-AGE02 77º DELEGACIA DE POLÍCIA DE NOVO AIRÃO QUE INFORMA O DESAPARECIMENTO DE PESSOA EM MEIO LIQUIDO CONFORME NARRATIVA:   O COMUNICANTE, O SR. ANGELO BRÁS DA SILVA, INFORMOU, ÁS 09H30 DO DIA 22 DE JUNHO DE 2024, QUE SUA MÃE, SRA. ANA MARIA BRÁS DE JESUS, E SOBRINHA, A SRTA. ANA MAIZA BRÁS DA SILVA, DESAPARECERAM ENQUANTO SAÍAM PARA PESCAR NUMA CANOA NO RIO NINIM, COMUNIDADE VISA ALEGRE, QUE AMBAS SAÍRAM DA COMUNIDADE ÁS 06H00 DO DIA 21/06/2024 SENDO QUE ATÉ O PRESENTE MOMENTO NÃO RETORNARAM A COMUNIDADE EM TELA OU INFORMARAM SEU PARADEIRO  COMUNICANTE: ANGELO BRÁS DA SILVA  TELEFONE: (92) 9 8475 7958. INFORMADO  PELO MESMO OFICIAL QUE O MUNICIPIO DARÁ A PRIMEIRA RESPOSTA EM SEGUIDA O CBC ENTRARA COM AS BUSCAS.  OCORRÊNCIA EM ANDAMENTO.
COMANDO DE SOCORRO: TEN QOABM VALÉRIO
 COORDENADORA: ST BM CONCEIÇÃO</t>
  </si>
  <si>
    <t>SERVIÇO DO DIA 24/06/2024  2º TURNO
INFORMADO PELO TC BM MONTEIRO  VIA WHATZAPP O B.O. Nº 2346/2024-AGE02 77º DELEGACIA DE POLÍCIA DE NOVO AIRÃO QUE INFORMA O DESAPARECIMENTO DE PESSOA EM MEIO LIQUIDO. NARRATIVA:   O COMUNICANTE, O SR. ANGELO BRÁS DA SILVA, INFORMOU, ÁS 09H30 DO DIA 22 DE JUNHO DE 2024, QUE SUA MÃE, SRA. ANA MARIA BRÁS DE JESUS, E SOBRINHA, A SRTA. ANA MAIZA BRÁS DA SILVA, DESAPARECERAM ENQUANTO SAÍAM PARA PESCAR NUMA CANOA NO RIO NINIM, COMUNIDADE VISA ALEGRE, QUE AMBAS SAÍRAM DA COMUNIDADE ÁS 06H00 DO DIA 21/06/2024 SENDO QUE ATÉ O PRESENTE MOMENTO NÃO RETORNARAM A COMUNIDADE EM TELA OU INFORMARAM SEU PARADEIRO  COMUNICANTE: ANGELO BRÁS DA SILVA  TELEFONE: (92) 9 8475 7958. INFORMADO  PELO MESMO OFICIAL QUE O MUNICIPIO DARÁ A PRIMEIRA RESPOSTA EM SEGUIDA O CBC ENTRARA COM AS BUSCAS. SERÁ NECESSÁRIO UM MILITAR DAQUI DE MANAUS PARA APOIAAR AS BUSCAS NO MUNICIPIO / COMUNIDADE VISTA ALEGRE. INFORMAÇÃO REPASSADA VIA WHATSAPP PELO TEN BM ERNY AS 05H51MIN DO DIA 25/06/2024. SITUAÇÃO: INFORMO-VOS QUE POR MOTIVO DE NECESSIDADE LEVANDO-SE ENCONSIDERAÇÃO O ESTADO DE SAÚDE DAS VÍTIMAS AS MESMAS SERÃO LEVADAS PARA  O HOSPITAL REGIONAL DA CIDADE NOVO AIRÃO PARA DEVIDOS CUIDADOS MÉDICOS. AÇÃO DA GU: INFORMO-VOS CHEGADA DA EQUIPE DE RESGATE NO POSTO RICAM POR VOLTAS DAS 21:35HS JUNTAMENTE COM ÀS VÍTIMAS AS QUAIS FORAM CONDUZIDAS PARA O HOSPITAL REGIONAL E ENTREGUE AOS CUIDADOS DA EQUIPE MÉDICA DO DR. SOBRERA. MISSÃO CUMPRIDA COM EXITO. OCORRENCIA REGISTRADA VIA 193. SERVIÇO SEM ALTERAÇÃO.
CONTROLADOR COBOM; TEN BM JAMERSON
 COMTE SOCORRO: TEN. BM LOMAS</t>
  </si>
  <si>
    <t>QUEIMADA EM VEGETAÇÃO
 SOLOCITANTE INFORMOU QUE ESTÁ NA ALTURA DA ÁRVORE 
RUA ESPERANÇA N56, RIACHO DOCE 3 EM FRENTE A IGREJA ASSEMBLEIA
 CELANDIA 92995202517
------------------------------------------
SERVIÇO DO DIA  22 DE JUNHO DE 2024- 1º TURNO 
INCÊNDIO EM VEGETAÇÃO/MATO/LIXO
QCG.CBMAM. VTR-AR-47 (OPERAÇÃO CÉU LIMPO). A GUARNIÇÃO REALIZAOU DESLOCAMENTO ATÉ A RUA ESPERANÇA N56, RIACHO DOCE 3 EM FRENTE A IGREJA ASSEMBLEIA, PARA FINS DE REALIZAR VERIFICAÇÃO DE INCÊNDIO EM VEGETAÇÃO. SOLICITAÇÃO REALIZADA VIA 193 PELA SRA  CELANDIA  NOGUEIRA, CONTATO- 92995202517. AÇÃO DOS BOMBEIROS: FOI VERIFICADO NO LOCAL QUE O MORADORES ESTAVAM INVADINDO O TERRENO COM ÁREA DE BARRANCO PARA CONSTRUÇÃO DE CASAS E COLOCARAM FOGO NUMA CASA DE CUPIM QUE ESTAVA EM UMA ÁRVORE , A QUEIMA ESTAVA CONFINADA SOMENTE NA CASA DOS CUPINS. FOI REALIZADO ORIENTAÇÕES DE SEGURANÇA, NÃO HOUVE NECESSIDADE DE ATUAÇÃO E COMBATE, SOMENTE COLETA DE INFORMAÇÕES E ORIENTAÇÕES. SERVIÇO SEM ALTERAÇÃO.
COMANDO DE SOCORRO: TEN QOABM VALÉRIO
 COORDENADORA: ST BM CONCEIÇÃO</t>
  </si>
  <si>
    <t>ENTRADA DO T4 CANTEIRO CENTRAL 
PROX A TORRE DE TELEFONIA
 INCENDIO VEGETAÇÃO RISCO DE ATINGIR FIAÇÃO
 CRISTIANO BRITO 92985888485
---------------------------------------
SERVIÇO DO DIA  22 DE JUNHO DE 2024- 1º TURNO 
INCÊNDIO EM VEGETAÇÃO
QCG.CBMAM. VTR-AR-47 (OPERAÇÃO CÉU LIMPO). A GUARNIÇÃO REALIZAOU DESLOCAMENTO ATÉ AV CAMAPUÃ TERMINAL IX BAIRRO CIDADE NOVA , PARA FINS DE REALIZAR VERIFICAÇÃO DE INCÊNDIO EM VEGETAÇÃO. SOLICITAÇÃO REALIZADA VIA 193 PELO SR  CRISTIANO BRITO CONTATO  92985888485. AÇÃO DOS BOMBEIROS: FOI VERIFICADO NO  LOCAL ESTAVA OCORRENCDO FOGO EM MATO/ LIXO. SITUAÇÃO DECORRIDA DEVIDO DESCASQUE DE FIO DE COBRE QUE FAZEM NO LOCAL. FORAM UTILIZADOS 300 LITROS DE ÁGUA NUMA AREA DE 40M2 TERRENO BALDIO. SERVIÇO SEM ALTERAÇÃO.
COMANDO DE SOCORRO: TEN QOABM VALÉRIO
 COORDENADORA: ST BM CONCEIÇÃO</t>
  </si>
  <si>
    <t>TEN IDNEY 
BASE ARPAO COARI 
BUSCA E RESGATE DE MATERIAL
------------------------------------------------------------
SERVIÇO DO DIA  22 DE JUNHO DE 2024- 1º TURNO 
BUSCA E RESGATE DE MATERIAL APOIO A PMAM
BBE.PELOTÃO FLUVIAL. S/VTR. INFORMADO VIA RÁDIO  O DESLOCAMENTO DA EQUIPE COMPOSTA PELO TEN BM IDNEY, SGT BM BRAZ E SGT BM MORAIS AT¿ O MUNICIPIO DE NOVO AIRÃO E DEPOIS BASE ARPÃO II PARA FINS DE REALIZAR BUSCA E RESGATE DE MATERIAL/ APIO A POLICIA MILITAR. SOLICITAO CAP PM DIEGO  QUE SOLICITOU APOIO DA BUSCA VIA SERVIÇO 193. AÇÃO DOS BOMBEIROS:  A GUARNIÇÃO REALIZOU DESLOCAMENTO NO VEICULO NÃO INFORMADO  AT¿É NOVO AIRÃO. SAIDA DE MANAUS ÁS 14H00. OCORRÊNCIA EM ANDAMENTO
COMANDO DE SOCORRO: TEN QOABM VALÉRIO
 COORDENADORA: ST BM CONCEIÇÃO
--------------------- ---------------------------------
SERVIÇO DO DIA 24/06/2024 - 1º TURNO
 SERVIÇO DO DIA 24/06/2024 - 1º TURNO. MATERIAL ENCONTRADO PELA EQUIPE DE MERGULHO. EQUIPE CHEGOU À MANAUS DIA 24.06.2024 ÀS 16H00. SERVIÇO SEM ALTERAÇÃO. 
CONTROLADOR: ST QPBM VELASCO
 COMANDANTE SOCORRO: TEN QOABM LOMAS</t>
  </si>
  <si>
    <t>FOGO EM VEGETAÇÃO / ÁREA VERDE
 RUA 15 - VIVER MELHOR 2 / CIDADE DEUS
 EM FRENTE AO TERMINAL 4 / POSTO DE GASOLINA 
ATRÁS DO MINI SHOPPINGPHELIPE DAOU / ATRÁS DA SUB-ESTAÇÃO AMAZONAS ENERGIA
 WALNIR OLIVEIRA 92 99350-6567
---------------------------------------------------------
SERVIÇO DO DIA  22 DE JUNHO DE 2024- 1º TURNO 
INCÊNDIO EM VEGETAÇÃO
QCG.CBMAM. VTR-AR-47 (OPERAÇÃO CÉU LIMPO). A GUARNIÇÃO REALIZAOU DESLOCAMENTO ATÉ  RUA 15 - VIVER MELHOR 2 / CIDADE DEUS , PARA FINS DE REALIZAR VERIFICAÇÃO DE INCÊNDIO EM VEGETAÇÃO. SOLICITAÇÃO REALIZADA VIA 193 PELO SR   WALNIR OLIVEIRA- CONTATO 92 99350-6567. AÇÃO DOS BOMBEIROS: FOI VERIFICADO NO  LOCAL ESTAVA OCORRENDO FOGO EM MATO/ LIXO.NUMA ÁREA DE APROXIMADAMENTE 100M2, AREA DE CHARCO IGARAPÉ, TERRENO BALDIO.  FORAM UTILIZADOS  BOMBA COSTAL E ABAFADORES PARA APAGAR  OS PEQUENOS FOCOS. SERVIÇO SEM ALTERAÇÃO.
 COMANDO DE SOCORRO: TEN QOABM VALÉRIO
 COORDENADORA: ST BM CONCEIÇÃO</t>
  </si>
  <si>
    <t>INCÊNDIO EM VEGETAÇÃO
 ENDEREÇO: ESTRADA DA MARAPATÁ, DISTRITO INDUSTRIAL II
 SOLICITANTE: CMT SOCORRO TEN BM VALÉRIO
 TELEFONE: 92 98193-6960
---------------------------------------------------
SERVIÇO DO DIA  22 DE JUNHO DE 2024- 1º TURNO 
INCÊNDIO EM VEGETAÇÃO
BBE. POSTO CENTRAL.VTR-ABT-37. A GUARNIÇÃO A COMANDO DO CB  BM DORIAN REALIZOU DESLOCAMENTO ATÉ A ESTRADA DO MARAPATÁ NO BAIRRO DISTRITO I POR DETERMINAÇÃO DO COMANDANDANTE DE SOCORRO PARA FINS DE REALIZAR VERIFICAÇÃO DE FOCO DE INCÊNDIO EM VEGETAÇAO EM ÁREA VERDE. AÇÃO DOS BOMBEIROS: FOI REALIZADO VERIFICAÇÃO NA ÁREA DA ESTRADA E NADA FORA ENCONTRADO, BEN FOCO NEM FUMAÇA, EM SEGUIDA A VIATURA RETORNOU AO POSTO DE ORIGEM. SERVIÇO SEM ALTERAÇÃO.
COMANDO DE SOCORRO: TEN QOABM VALÉRIO
 COORDENADORA: ST BM CONCEIÇÃO</t>
  </si>
  <si>
    <t xml:space="preserve">CASA DE ABELHA LOCALIZADA NO JAMBEIRO
 RUA RAIMUNDA MARQUES, 50 - RIACHO DOCE 1
 PX. OFICINA MARIALVA / MERCADINHO IDEAL
 TEN PM F PRADO 92 98166-6389
------------------------------------------------ 
SERVIÇO DO DIA  22 DE JUNHO DE 2024- 1º TURNO 
VISTORIA E CONTROLE DE INSETO 
BIFMA.POSTO SAMAÚMA.VTR-ABT-32. A GUARNIÇÃO A COMANDO DO SGT BM S ROCHA  DESLOCOU-SE ATÉ  RUA RAIMUNDA MARQUES, 50 - RIACHO DOCE 1, PARA FINS DE REALIZAR VISTORIA E CONTROLE DE INSETO . SOLICITAÇÃO REALIZADA VIA 193 PELO SR TEN PM F PRADO 92 98166-6389. AÇÃO DOS BOMBEIROS:  FOI REALIZADO A VISTORIA CONSTATADO QUE HAVIA UMA CASA DE INSETO TIPO ABELHA LOCALIZADO NO PE DE JAMBEIRO, A GAURMNIÇÃO DE SERVIÇO FEZ O CONTATO COM O SOLICITANTE E ACORDOU COM O MESMO QUE SERÁ FEITO NO PERIODO NOTURNO. REALIZAD SEM ALTERAÇÃO.
COMANDO DE SOCORRO: TEN QOABM VALÉRIO
 COORDENADORA: ST BM CONCEIÇÃO
</t>
  </si>
  <si>
    <t>INCÊNDIO EM TRANSFORMADOR 
 RUA CAREIRO 84, SÃO JOSÉ I, PRÓX. A GRANDE FAMÍLIA
 ELEN CRISTINA PAIXÃO 92988267997
-----------------------------------------------------
SERVIÇO DO DIA  22 DE JUNHO DE 2024- 1º TURNO 
FOGO EM FIAÇÃO ELETRICA
1º B.I.POSTO CIS GRANDE CIRCULAR.VTR-ABT-35. A GUARNIÇÃO A COMANDO DO SGT BM KLAYTON DESLOCOU-SE ATÉ RUA CAREIRO 84, SÃO JOSÉ I, PRÓX. A GRANDE FAMÍLIA PARA FISN DE VERIFICAR INCÊNDIO EM FIAÇÃO ELETRICA. SOLICITAÇÃO REALIZADA VIA 193 PELA SRA  ELEN CRISTINA PAIXÃO 92988267997. AÇÃO DOS BOMBEIROS: NO LOCAL VERIFICADO QUE TRATAVA-SE DE FOGO EM FIAÇÃO DE INTERNET, FOI REALIZADO O CONTROLE DAS CHAMAS COM APROXIMADAMENTE 200 LITROS DE ÁGUA.   FEITO ORIENTAÇÕES DE SEGURANÇA E COLETA DE DADOS. SERVIÇO SEM ALTERAÇÃO.
COMANDO DE SOCORRO: TEN QOABM VALÉRIO
 COORDENADORA: ST BM CONCEIÇÃO</t>
  </si>
  <si>
    <t>CORTE DE ANEL 
POSTO ZUMBI
 SGT MONTE 92992553294
-------------------- -------------------------
SERVIÇO DO DIA  22 DE JUNHO DE 2024- 1º TURNO 
CORTE DE ANEL
1º. B.I POSTO DO ZUMBI. VTR- ABT-31. A GUARNIÇÃO A COMANDO DO ST BM ALEX REALIZOU NO POSTO O CORTE DE OBJETO CIRCULAR DO  ANELAR ESQUERDO  DA SRA VALERIA VIANA SENA DE 36 ANOS,  RG 2100205-3. A PACIENTE RESIDE A RUA Dr LINO N°30,  BAIRRO JORGE TEIXEIRA. OCORRÊNCIA INFORMADA VIA RÁDIO E REGISTRADA VIA 193. AÇÃO DOS BOMBEIROS: FOI REALIZADO O CORTE DO OBJETO TIPO ANEL DE AÇO SEM  INTERCORRÊNCIAS. SERVIÇO SEM ALTERAÇÃO.
COMANDO DE SOCORRO: TEN QOABM VALÉRIO
 COORDENADORA: ST BM CONCEIÇÃO</t>
  </si>
  <si>
    <t>CORTE DE ANEL 
SOLICITANTE 
VALERIA VIANA SENA
 IDADE 36 ANOS
 RG 2100205-3
 IND. RUA Dr LINO N°30
 BAIRRO JORGE TEIXEIRA
 DEDO ALENAR DA MÃO ESQUERDA.
TIPO DE ANEL AÇÃO</t>
  </si>
  <si>
    <t>19:20h
 FOGO EM LIXO/ENTULHO - SEGUNDO VIGILANTE O FOGO ESTÁ MUITO ALTO
 AV ANDRÉ ARAÚJO, S/N - ALEIXO
 NA CALÇADA NOS FUNDOS DO  CORREIO E DA SEFAZ E EM FRENTE AO RESTAURANTE MANJERICÃO
 VIGILANTE DOS CORREIOS REINALDO - 92994111983
 _____________________
 BBE - CENTRAL ABT - 37 A COMANDO DO SGT BM DORIAN REALIOZU ATENDIMENTO PARA INCÊNDIO EM LIXO. FORAM UTILIZADOS APROXIMADOS 150 LITROS DE H2O. LOCAL DEIXADO EM SEGURANÇA. SOLICITANTE: VIGILANTE DOS CORREIOS REINALDO - 92994111983.
CONTROLADOR: TEN BM WALDIRA
 CMD DE SOCORRO: TEN BM VALÉRIO</t>
  </si>
  <si>
    <t>19:02h
 CACHORRO PRESO ENTRE UMA LAGE E OUTRA 
RUA CASEMIRO DE ABREU, 83 -COMPENSA II 
PRÓX A IGREJA DE SANTA LUZIA 
LAÉRCIO MARQUES - 995343907</t>
  </si>
  <si>
    <t>[20:10, 22/06/2024] Funcional Samu Radiooperador: Colisão entre carros provável vítimas presas entre as ferragens 
2 vítimas
[20:10, 22/06/2024] Funcional Samu Radiooperador: Necessitamos de apoio pra segunda vítima, estamos sem unidade
[20:11, 22/06/2024] Funcional Samu Radiooperador: Rua Litorânea, Ponta Negra
 Em frente do condomínio vivendas das marinas 
Solicitante Alisson 92 991283359
 _______________________________________
GRAPH ¿ PONTA NEGRA ¿ UR ¿ 25 A COMANDO DA TEN QCOBM JANETE REALIZOU ATENDIMENTO PARA ACIDENTE DE TRÂNSITO ENTRE DOIS CARRO. CHEGANDO AO LOCAL DA OCORRÊNCIA, HAVIAM 3 VÍTIMAS, SENDO 2 NO INTERIOR DE UM VEÍCULO  E 1 FORA AO CHÃO. JÁ PRESENTES NO LOCAL DO ACIDENTE, VTR PMAM 7414, SGT FÁBIO E CB MABIO E VTR USB 18 SAMU. VÍTIMA ATENDIDA PELA GU DA UR-25: RAYSSA MARQUES DA SILVA, 29 ANOS. (PASSAGEIRA) FONE: 92 99427-4316, CPF: 022038742-79, ACOMPANHANTE: IANA MARIANA (PRIMA) 92 98473-8000, REALIZADO PRIMEIRO ATENDIMENTO À VÍTIMA QUE JÁ SE ENCONTRAVA FORA DO AUTOMÓVEL, A MESMA INFORMOU QUE SAIU DO CARRO SOZINHA, APRESENTAVA ESCORIAÇÕES EM MEMBROS SUPERIORES E INFERIORES, QUEIXAVA DOR EM COXA DIREITA. GU DEU APOIO AO SAMU PARA RETIRADA DAS DUAS OUTRAS VÍTIMAS QUE ESTAVAM AINDA NO INTERIOR DO VEÍCULO ACIDENTADO. CÁSSIA NAYARA DA MATA LEÃO, 36 ANOS. (VÍTIMA CONDUTORA) E KEICE COSTA FREITAS, 37 ANOS. (VÍTIMA PASSAGEIRA). A VÍTIMA ATENDIDA PELA UR 25 FOI CONDUZIDA ATÉ O SPA JOVENTINA DIAS E DEIXADA AOS CUIDADOS DO DR EDUARDO REIS SILVA, CRM 10860. OCORRÊNCIA SOLICITADA VIA 193.
CONTROLADOR: TEN BM WALDIRA
 CMD DE SOCORRO: TEN BM VALÉRIO</t>
  </si>
  <si>
    <t>22:46h
 VAZAMENTO DE GLP SEM FOGO
 RUA UNIÃO, 292 - COMPENSA 1
 EM FRENTE A APAMOVEIS
 92981783918 - SUELEN</t>
  </si>
  <si>
    <t xml:space="preserve">23:47
 FOGO EM RESIDENCIA ALVENARIA 2 PISO, SAINDO MUITA FUMAÇA PELA JANELA DO 2º PISO
 AV LIBERDADE, 390 - SANTO AGOSTINHO
 PRÓXIMO A ASSEMBLEIA DE DEUS
 92994231063 - JOEL RODRIGUES
 _____________
 BBE ¿ CENTRAL ABT -34 A COMANDO DO CB GUARACY REALIZOU ATENDIMENTO PRINCÍPIO DE INCÊNDIO EM RESIDÊNCIA. NO LOCAL TRATAVA-SE DE UMA PANELA ESQUECIDA NO FOGÃO. O MORADOR JÁ HAVIA FEITO A RETIRA DA PANELA. REALIZADAS ORIENTAÇÕES AO PROPRIETÁRIO O SENHOR ÉMERSON DANIEL DE SOUZA TARGINO 92 99244-2760. RG245715-80. LOCAL DEIXADO EM SEGURANÇA.
CONTROLADOR: TEN BM WALDIRA
 CMD DE SOCORRO: TEN BM VALÉRIO
</t>
  </si>
  <si>
    <t>INCENDIO EM TRANSFORMADOR
 ________________________
 BIFMA ¿ ABT -32 A COMANDO DO SGT BM S. ROCHA REALIZOU ATENDIMENTO PARA INCÊNDIO EM TRANSFORMADOR. O CONTROLE FOI REALIZADO SEM ALTERAÇÃO. SOLICITANTE: MARIO AUGUSTO VIEIRA DE SOUZA, 92984622621, RG 891301. LOCAL DEIXADO EM SEGURANÇA.
CONTROLADOR: TEN BM WALDIRA
 CMD DE SOCORRO: TEN BM VALÉRIO</t>
  </si>
  <si>
    <t>DESPACHADA AS 1:07
 CHEGADA NO LOCAL 01:15</t>
  </si>
  <si>
    <t>Incêndio em rede elétrica.
___________________
 BIFMA ¿ ABT -32 A COMANDO DO SGT BM S. ROCHA REALIZOU ATENDIMENTO PARA INCÊNDIO EM TRANSFORMADOR. O CONTROLE FOI REALIZADO SEM ALTERAÇÃO. SOLICITANTE: . LOCAL DEIXADO EM SEGURANÇA.
CONTROLADOR: TEN BM WALDIRA
 CMD DE SOCORRO: TEN BM VALÉRIO</t>
  </si>
  <si>
    <t>SAMU solicitou apoio em acidente de trânsito carro versus carro, com vítima presa as ferragens.
________________________
 BIFMA ¿ ABT -32 A COMANDO DO SGT BM S. ROCHA REALIZOU ATENDIMENTO PARA ACIDENTE DE TRÂNSITO COM VÍTIMA PRESA EM FERRAGENS. ACIDENTE COM BATIDA FRONTAL ENTRE DOIS VEÍCULOS DE PASSEIOS. GUARNIÇÃO REALIZOU DESENCARCERAMENTO DA VÍTIMA, QUE FOI SOCORRIDA POR UMA EQUIPE DO SAMU QUE JÁ ESTAVA NO LOCAL DA OCORRÊNCIA, USB 07 (USA 06), ENFERMEIRO ADRIANO COSTENÁRIO PRATA. VÍTIMA: ASAPH CHRISTIAN FERREIRA DE LIMA, CPF: 025660382-01, TEL: 98160-4933. CARRO DA VÍTIMA: SANDERO, COR: PRATA, PHK-9093. 
CONTROLADOR: TEN BM WALDIRA
 CMD DE SOCORRO: TEN BM VALÉRIO</t>
  </si>
  <si>
    <t>ABT 32 
HORÁRIO DE DESLOCAMENTO - 02H54
 HORÁRIO DE CHEGADA AO LOCAL - 03H00</t>
  </si>
  <si>
    <t>ACIDENTE DE TRÂNSITO - MOTO X MOTO - 2 VÍTIMAS
 RUA MONTE HOREBE, 15 - NOVO ISRAEL
 PRÓXIMO AO MERCADINHO SÃO JOSÉ
 995282096 - DIEGO BARBOSA
,,,,,,,,,,,,,,,,,,,,,,,,,,,,,,,,,,,,,,,,,,,,,,,,,,,,,,,,,,,,,,,,,,,,,,,,</t>
  </si>
  <si>
    <t>SERVIÇO DO DIA 23/06/2024  1º TURNO
GRAPH POSTO JAGUAR  UR-25 A COMANDO DO TEN TOMMAZO DESLOCOU-SE PARA O LOCAL. ATENDIMENTO PRÉ HOSPITALAR - ACIDENTE DE MOTO NA PONTE  JORNALISTA FHELIPE DAOU. SOLICITANTE: PMAM. TEL: VIA 190. AÇÃO DO BOMBEIRO: AO CHEGARMOS AO QTH FOMOS INFORMADOS PELO SGT PM ALBERIONE DO PATRULHAMENTO RURAL VTR DA PMAM 259303, QUE A VÍTIMA JA ESTAVA EM ÓBITO, CONSTATADO PELA AMBULÂNCIA DE IRANDUBA. A AMBULÂNCIA NÃO ESTAVA MAIS NO LOCAL. COLETADO DADOS DA ACUSADA DE ATROPELAMENTO, DO VEÍCULO ENVOLVIDO E DA VTR DA PM. A VÍTIMA NÃO TINHA DOCUMENTOS, CONSEGUIMOS APENAS O PRIMEIRO NOME. A GU DA PM PERMANECEU NO QTH ESPERANDO O IML. UR-25 FOI RETRAÍDA PARA PREVENÇÃO NA PONTA NEGRA. VITIMA: MICILENE. ACUSADA DO ATROPELAMENTO: GLEICIANE COSTA DE SOUZA, RG 16148550, CPF 75818302253. CARRO ENVOLVIDO: VOYAGE PRETO PLACA OAE7662. APENAS ESSES DADOS FORAM REPASSADOS AO COBOM PELO CHEFE DE GUARNIÇÃO. SERVIÇO SEM ALTERAÇÃO.
CONTROLADOR COBOM; TEN BM JAMERSON
 COMTE SOCORRO: TEN. BM LUCIO</t>
  </si>
  <si>
    <t>SERVIÇO DO DIA 23/06/2024  1º TURNO
CUMPRIRAM ESCALA EXTRA NO SERVIÇO DE S. E. G. OS MILITARES DE ACORDO COM SUAS O.S NOS REFERIDOS POSTOS OU BATALHÕES DO CBMAM. SEG 1º TURNO, S/A.
ST QPBM	REGINALDO CARVALHO DE SOUZA 
3º SGT QCPBM	LUCICLEIA CARDOSO DE ARAUJO 
3º SGT QPBM	DIRLEY FRANCISCO DE SOUZA 
CB QCPBM	ALBINO ANTONIO DE SÁ
 CB QCPBM	RAQUEL DE SOUZA CRUZ LAZARINI 
ST QPBM	LUIZ CARLOS CARDOSO RUAS 
CB QPBM	DORIAN FRANCO DE MORAES 
CB QPBM	BRUNO RIBEIRO GOUVEA 
3º SGT QCPBM	ERIKA MOREIRA ANTUNES 
1º TEN QOBM	JEANE DE LIMA SILVA
 CB QPBM	MÁRLIO SOUZA MACEDO
 CB QPBM	CLEUTON OLIVEIRA SILVA
 2º TEN QOABM	LAERCIO FIGUEIREDO CARDOSO 
3º SGT QPBM	WILKER RICHARDSON GADELHA DE QUEIROZ 
ST QPBM	WALDERLENO DE ARAGAO MACIEL 
3º SGT QCPBM	HELIELSON FERREIRA MOTA 
3º SGT QPBM	ADRIANO SOUZA QUEIROZ 
2º TEN QOABM	RYAN JOHN OLIVEIRA SILVA 
1º SGT QPBM	LEANDRO NUNES DE SOUZA 
CONTROLADOR COBOM; TEN BM JAMERSON
 COMTE SOCORRO: TEN. BM LUCIO
---------------------------------------------------------------------
SERVIÇO DO DIA 23 PARA 24 DE JUNHO DE 2024- 2º
2º TURNO	2º TEN QOABM	EDNEY MATOS DE VASCONCELOS 	0570	19:30:00	07:30:00	12:00:00	SCI	0347/SCI/2024	REFORÇO DE EQUIPE 
2º TURNO	ST QPBM	VIVALDO RODRIGUES PANDURA 	0619	19:30:00	07:30:00	12:00:00	SCI	0347/SCI/2024	REFORÇO DE EQUIPE 
2º TURNO	CB QPBM	ANDERSON BARBOSA 	1097	20:00:00	08:00:00	12:00:00	QCG CENTRAL	0528/BBE/2024	CONDUTOR ATA 01
 2º TURNO	CB QPBM	ULISSES ALVES RIBEIRO 	1196	20:00:00	08:00:00	12:00:00	QCG CENTRAL	0527/BBE/2024	APOIO OPERACIONAL 
2º TURNO	CB QPBM	MACIEL SARMENTO VANZILER 	1125	20:00:00	08:00:00	12:00:00 	RODOVIÁRIA	0529/BBE/2024	REFORÇO DE GUARNIÇÃO
 2º TURNO	3º SGT QCPBM	JEFFERSON SOUZA DE ARAUJO	1533	20:00:00	08:00:00	12:00:00	QCG CENTRAL	0058/CIACG/2024	FAROL DO CMT DE SOCORRO
COMANDO DE SOCORRO: TEN QOABM LÚCIO
 COORDENADORA: ST BM CONCEIÇÃO</t>
  </si>
  <si>
    <t>SERVIÇO DO DIA 23/06/2024  1º TURNO
BBE POSTO RODOVIARIA GSE-01 A COMANDO D CB CARNEIRO DESLOCOU-SE PARA O LOCAL. OCORRÊNCIA: ANIMAL SILVESTRE (COBRA). ENDEREÇO: COND ARIPUANÃ, CASA 5, QD I, CONJ DOM PEDRO, PONTO DE REFERÊNCIA: PRAÇA DAS LETRAS, PROX COND RENASCENCE. NOME DO SOLICITANTE: MARTA SOUZA ARAUJO ALENCAR, TELEFONE: 95991697871. SOLICITANTE: MARTA SOUZA ARAÚJO ALENCAR, CPF 01870191268, TEL 95 991697871, ENDEREÇO RUA TENENTE PINTO DE SÁ CASA 05 CJ ARIPUANA. A COBRA FOI CAPTURADA E SOLTA EM SEU HABITAT NATURAL. OCORRENCIA REGISTRADA VIA 193. SERVIÇO SEM ALTERAÇÃO.
CONTROLADOR COBOM; TEN BM JAMERSON
 COMTE SOCORRO: TEN. BM LUCIO</t>
  </si>
  <si>
    <t>SERVIÇO DO DIA 23/06/2024  1º TURNO
COMANDANTE DE SOCORRO AC-01 A COMANDO DO TEN LUCIO, BBE POSTO DA RODOVIÁRIA ABT-34 A COMANDO DO CB VICTOR, BBE POSTO RODOVIARIA GSE-01 A COMANDO D CB CARNEIRO, GRAPH POSTO JAGUAR  UR-25 A COMANDO DO TEN TOMMAZO DESLOCARAM-SE PARA O LOCAL. INCENDIO EM CASA DE ALVENARIA, DOIS PISOS, INCENDIO EM PISO SUPERIOR. SOLICITANTE NÃO SOUBE INFORMAR SE HÁ VÍTIMA. ENDEREÇO: RUA AGNALDO ACHER PINTO, S/Nº, ALVORADA. PONTO DE REFERÊNCIA: PRÓXIMO A QUADRA DA NOSSA SENHORA DE FÁTIMA. NOME DO SOLICITANTE: VITOR DO CARMO VINHOTE, TELEFONE: 92993324997. INCÊNDIO EM KITNET. RUA AVOERA, ANTIGA RUA 14, ALVORADA 2. MORADOR: MICHAEL JOSÉ BASTARDO JARAMILLO, 38 ANOS, TELEFONE PRA CONTATO 9292101586. ESPOSA: MILAGROS GONZALEZ MAREA, 35 ANOS. FILHOS: MISAEL JOSÉ 11 ANOS, MICHEL SARAI 10, MICHAEL DANIEL 8 ANOS. DESTRUÍDO TODO O KITNET, INCLUSIVE 1FOGAO 4 BOCAS, 2 BOTIJAS DE GLP, 1 GELADEIRA, CAMA, 2 VENTILADORES, ROUPAS E GUARDA ROUPA. FOI UTILIZADO APROXIMADAMENTE 1MIL LITROS DE ÁGUA NO COMBATE E NO RESCALDO. APENAS ESSES DADOS FORAM ENVIADOS AO COBOM PELO ST BM HATCHWELL. OCORRENCIA REGISTRADA VIA 193. SERVIÇO SEM ALTERAÇÃO
CONTROLADOR COBOM; TEN BM JAMERSON
 COMTE SOCORRO: TEN. BM LUCIO</t>
  </si>
  <si>
    <t>SERVIÇO DO DIA 23/06/2024  1º TURNO
GRAPH POSTO JAGUAR  UR-25 A COMANDO DO TEN REATEGUI DESLOCOU-SE PARA O LOCAL. ORDEM DE OPERAÇÕES Nº 427/GRAPH/CBC/2024; EVENTO: DIA DA FAMÍLIA; DETERMINAÇÃO: EXMO. SR. SCMT GERAL DO CBMAM; MISSÃO:PREVENIR E ATENDER CASOS DE URGÊNCIA/EMERGÊNCIA E REALIZAR RESGATE; REFERÊNCIA: PROCESSO Nº 01.01.022104.001246/2024-01; DATA: 23.06.2024; VTR: AR-48 (BBE); EFETIVO: TEN ROBSON ALMEIDA / SGT FABRÍCIA / SGT CAVALCANTE; HORÁRIO: 9:00H ÀS 12:00; LOCAL: ESPAÇO ALPHA, AV PERIMETRAL THALES LOUREIRO, 562, PONTA NEGRA. FOI REALIZADO A PREVENÇÃO NO LOCAL E CUMPRIDOS TODOS OS HORÁRIOS DURANTE ESTE TURNO, SEM ALTERAÇÃO. SOLICITANTE: CBC/COBOM. TEL: 36123130. SERVIÇO SEM ALTERAÇÃO.
CONTROLADOR COBOM; TEN BM JAMERSON
 COMTE SOCORRO: TEN. BM LUCIO</t>
  </si>
  <si>
    <t>SERVIÇO DO DIA 23/06/2024  1º TURNO
GRAPH POSTO JAGUAR  UR-25 A COMANDO DO TEN TOMMAZO DESLOCOU-SE PARA O LOCAL. EVENTO: FAIXA LIBERADA PONTA NEGRA; DETERMINAÇÃO: EXMO. SR. SCMT GERAL DO CBMAM; MISSÃO:PREVENIR E ATENDER CASOS DE URGÊNCIA/EMERGÊNCIA E REALIZAR RESGATE; DATA: 23.06.2024; VTR: UR25 (PN); EFETIVO: TEN TOMMAZO/ SGT ROSA TAVARES / SGT TIAGO RAMIREZ; HORÁRIO: 7:00H ÀS 11:00H; LOCAL: PONTA NEGRA. FOI REALIZADO A PREVENÇÃO NO LOCAL E CUMPRIDOS TODOS OS HORÁRIOS DURANTE ESTE TURNO, SEM ALTERAÇÃO. SOLICITANTE: CBC/COBOM. TEL: 36123130. SERVIÇO SEM ALTERAÇÃO.
CONTROLADOR COBOM; TEN BM JAMERSON
 COMTE SOCORRO: TEN. BM LUCIO</t>
  </si>
  <si>
    <t>SERVIÇO DO DIA 23/06/2024  1º TURNO
GRAPH POSTO DRAGÃOUR-28 COMANDO DO TEN LORENTZ DESLOCOU-SE PARA O LOCAL. OCORRÊNCIA: ACIDENTE DE MOTO COM FRATURA EXPOSTA. ENDEREÇO: RUA DOM JACKSON DAMASCENO, CJ. JOÃO PAULO 2. PONTO DE  REFERÊNCIA: ANTES DA ESTAÇÃO DO ONIBUS 319. SOLICITANTE: RAYVERSON SOARES CONCEIÇÃO. TELEFONE: 92988056145. VÍTIMA: RAYRISON SOARES CONCEICAO, CONTATO: 93434476.SINAIS VITAIS: PA: 120/80 MMHG, P: 75, SAT: 98%. VÍTIMA DE QUEDA DE MOTO, SENTADO NO LOCAL, EVENTO DE BAIXA ENERGIA, CONSCIENTE E ORIENTADO, EUPNEICO, CORADO, CABEÇA, TÓRAX, ABDOME E PELVE SEM ALTERAÇÕES, REFERE DOR EM MID, REGIÃO DO JOELHO. SEM OUTRAS QUEIXAS. DEIXADO NO SPA DO GALILÉIA AOS CUIDADOS DO DR DIEGO PIRES, CRM: 8654. OCORRENCIA REGISTRADA VIA 193. SERVIÇO SEM ALTERAÇÃO.
CONTROLADOR COBOM; TEN BM JAMERSON
 COMTE SOCORRO: TEN. BM LUCIO</t>
  </si>
  <si>
    <t>SERVIÇO DO DIA 23/06/2024  1º TURNO
GRAPH POSTO JAGUAR  UR-25 A COMANDO DO TEN TOMMAZO DESLOCOU-SE PARA O LOCAL. ATENDIMENTO PRÉ HOSPITALAR - SOLICITANTE INFORMA O QUE UM VIDRO BLINDEX QUEBROU SOBRE UM HOMEM E ATINGIU VARIAS PARTES DO SEU CORPO. RUA VEIGA MIRANDA, 18 - SANTO ANTÔNIO. SOLICITANTE: LICIANE FREITAS, CONTATO: 982230526. PACIENTE: FRANCIMAR DE FREITAS PONTES, CPF: 588.160.702-34. END: RUA VEIGA MIRANDA. N. 18, SANTO ANTÔNIO. AÇÃO DO BOMBEIRO: VITIMA DE TRAUMA EM REGIÃO TORÁCICA APÓS BLINDEX CAIR SOBRE SI. APRESENTA CORTE CONTUSO EM OMBRO DIREITO. REALIZADO CURATIVO OCLUSIVO. AO EXAME: EGR, CONSCIENTE, ORIENTADO, AFEBRIL, HIPERTENSO (160/110 MMHG), ACIANOTICO. EUPNEICO. RELATA QUE ACHA QUE TEM VIDRO EM OLHOS. FC 71 BPM, SAT 98%. TRANSPORTADO AO HOSPITAL RIO NEGRO E ENTREGUE AOS CUIDADOS DA EQUIPE MÉDICA, DR. ALBUQUERQUE. OCORRENCIA REGISTRADA VIA 193. SERVIÇO SEM ALTERAÇÃO.
CONTROLADOR COBOM; TEN BM JAMERSON
 COMTE SOCORRO: TEN. BM LUCIO</t>
  </si>
  <si>
    <t>SERVIÇO DO DIA 23/06/2024  1º TURNO
COMANDANTE DE SOCORRO AC-01 A COMANDO DO TEN LUCIO, BIFMA POSTO SUMAÚMA ABT-32 A COMANDO DO AL SGT GOLVEIA DESLOCARAM-SE  PARA O LOCAL. OCORRÊNCIA: INCÊNDIO NA RESIDÊNCIA. ENDEREÇO: RUA AÇAPUVA, BAIRRO LUIZ OTÁVIO (MONTE DAS OLIVEIRAS), PONTO DE  REFERÊNCIA: PRÓX. UBS. SOLICITANTE: ALDA MARIA, TELEFONE: 92985546011. PERDAS: 01 TV, 01CAIXA DE SOM, 01 SOFA, 01 ESTANTE. PAREDE FOI QUEBRADA PARA A SAIDA DE EMERGÊNCIA. NÃO SOUBERAM INFORMA O NOME DO DONO DA CASA. O PAI E 2 FILHOS CONDUZIDOS ANTES DE CHEGARMOS NO LOCAL E FORAM PARA O HOSPITAL. SOLICITANTE: (VIZINHO) JANDERSON SOUSA, CPF 00286275201, CONTATO 985442812. INCÊNDIO TEVE A POSSÍVEL CAUSA ELÉTRICA, NA TOMADA DA PAREDE PRÓXIMA A TV. AÇÃO DOS BOMBEIROS: COLETA DE DADOS, ORIENTAÇÕES. OBSERVAÇÃO IMPORTANTE: NO TRECHO DA OCORRÊNCIA EM UMA RUA MUITO ESTREITA, ONDE ALI NA ESQUINA HAVIA SIDO COLOCADO POR UM MORADOR, UM BLOCO DE CONCRETO LOGO NA CURVA DA RUA , A ABT -32 ENCOSTOU DANIFICANDO A PORTA 02 DO LADO PASSAGEIRO. FATO REPASSADO AO TEN LUCIO (VELOZ). OCORRENCIA REGISTRADA VIA 193. SERVIÇO SEM ALTERAÇÃO.
CONTROLADOR COBOM; TEN BM JAMERSON
 COMTE SOCORRO: TEN. BM LUCIO</t>
  </si>
  <si>
    <t>SERVIÇO DO DIA 23/06/2024  1º TURNO
1º BI POSTO DO ZUMBI ABT-31 A COMANDO DO CB JORGE COELHO REALIZOU CORTE DE ANEL NO POSTO. CORTE DE ANEL PB DRAGAO 02. ANEL DE AÇO DEDO MEDIO NO DEDO MÉDIO DIREITO. PACIENTE: AYKA SOFIA CARVALHO 12 ANOS. RESPONSAVEL: DIELE CARVALHO DE SOUZA 42 ANOS, CPF 79530419287, FONE: 92279030. END: RUA 48 QUADRA 135 N 49  NOVO ALEIXO. O SOLICITANTE FOI AO POSTO. SERVIÇO SEM ALTERAÇÃO.
CONTROLADOR COBOM; TEN BM JAMERSON
 COMTE SOCORRO: TEN. BM LUCIO</t>
  </si>
  <si>
    <t>SERVIÇO DO DIA 23/06/2024  1º TURNO
BBE POSTO CENTRAL ABT-37 A COMANDO DO CB DORIAN  DESLOCOU-SE PARA O LOCAL. PB CENTRAL REALIZOU CORTE DE ANEL NO DEDO INDICADOR DA MÃO DIREITA, MATERIAL AÇO CIRÚRGICO, PACIENTE: CARLOS MILTON PEREIRA DA SILVA, 48 ANOS, NÃO LEMBRA CPF NEM RG, NÃO TEM CONTATO DE CELULAR... ENDEREÇO RUA UNIVERSAL, 230- EDUCANDOS. O SOLICITANTE FOI AO POSTO. SERVIÇO SEM ALTERAÇÃO.
CONTROLADOR COBOM; TEN BM JAMERSON
 COMTE SOCORRO: TEN. BM LUCIO</t>
  </si>
  <si>
    <t>SERVIÇO DO DIA 23/06/2024  1º TURNO
PLANO DE OPERAÇÕES Nº 207- CBC/2024; PREVENÇÃO AQUÁTICA NA PONTA NEGRA; FINALIDADES: REGULAR OS PROCEDIMENTOS ADMINISTRATIVOS E OPERACIONAIS A SEREM DESENVOLVIDOS POR OCASIÃO DO AUMENTO CONSIDERÁVEL DE BANHISTAS E USUÁRIOS DO COMPLEXO DA PRAIA DA PONTA NEGRA, BAIRRO PONTA NEGRA, EM MANAUS, NOS DIAS 22 A 28 DE JUNHO DE 2024; MISSÃO: PREVENÇÃO AQUÁTICA E PRONTIDÃO COM GUARDA-VIDAS; BUSCAS, RESGATES E SALVAMENTOS; SOCORRO DE EMERGÊNCIA; REFERÊNCIA: CONSTITUIÇÃO DO ESTADO DO AMAZONA. EFETIVO: TEN LAERCIO, SGT LEANDRO NUNES, SGT LUCICLEYA, SGT DIRLEY, CB CIELLEN, CB RAQUEL CRUZ, CB SÁ, CB NUNES, CB MARLIO, AL SD MATHEUS MELO, AL SD QUERINO, AL SD EDSON SILVA, AL SD LEILANE, AL SD NEUZA, AL SD JEFERSON BARROSO. FOI REALIZADO A PREVENÇÃO NO LOCAL E CUMPRIDOS TODOS OS HORÁRIOS DURANTE ESTE TURNO, SEM ALTERAÇÃO. SOLICITANTE: CBC/COBOM. TEL: 36123130. SERVIÇO SEM ALTERAÇÃO.
CONTROLADOR COBOM; TEN BM JAMERSON
 COMTE SOCORRO: TEN. BM LUCIO</t>
  </si>
  <si>
    <t>SERVIÇO DO DIA 23/06/2024  1º TURNO
GRAPH POSTO DRAGÃOUR-28 COMANDO DO TEN LORENTZ DESLOCOU-SE PARA O LOCAL. ATENDIMENTO PRÉ HOSPITALAR - UM RAPAZ CAIU NA CALÇADA, PEDINDO AJUDA, GRITANDO COM DOR NO ABDOMEM, ESTÁ COM UM FILHO DE +/- 5 ANOS. ENDEREÇO: PORTO DA CEASA, PONTO DE  REFERÊNCIA: ATRÁS DA FEIRA, EM FRENTE A PEIXARIA DA BIA.  SOLICITANTE: MARILZA GOMES DA SILVA, TEL 993304959. OCHEFE DE GUARNIÇÃO INFORMOU QUE O PACIENTE FOI TRANSPORTADO POR MEIOS PROPRIOS AO HOSPITAL MAIS PRÓXIMO. NÃO FOI POSSÍVEL COLETAR DADOS DO PACIENTE. APÓS, A VTR RETORNOU AO POSTO. OCORRENCIA REGISTRADA VIA 193. SERVIÇO SEM ALTERAÇÃO.
CONTROLADOR COBOM; TEN BM JAMERSON
 COMTE SOCORRO: TEN. BM LUCIO</t>
  </si>
  <si>
    <t>SENHORA  JANETE CARDOSO DE 88 ANOS, ACAMADA, FRAQUEZA NO CORPO, VÔMITO, FEBRIL 
RUA: R. São Lourenço, 5 - Cidade Nova
 PRÓX AO VIDRO INOX SOLICITANTE: EMILY CARDOSO  CONTATO: 991992174
--------------------------------------------------------
SERVIÇO DO DIA 23 PARA 24 DE JUNHO DE 2024- 2º
'ATENDIMENTO PRÉ-HOSPITALAR/TRANSPORTE DE PACIENTE
GRAPH.POSTO DO ZUMBI.VTR-UR-28. A GUARNIÇÃO A COMANDO DO TEN LORENTZ, REALIZOU DESLOCAMENTO ATÉ A TRAVESSA SAO LOURENÇO N 05,  NOVO ALEIXO. PARA FINS DE REALIZAR ATENDIMENTO PRE HOSPITALAR E TRANSPORTE DE PACIENTE. SOLICITAÇÃO REALIZADA VIA 193 PELA SRA  EMILY CARDOSO  CONTATO: 991992174. AÇÃO DOS BOMBEIROS:^ NA RESIDENCIA VERIFICOU-SE QUE TRATAVA-SE DE UMA SRA DE  NOME   JAMETE CARDOSO DA SILVA, 88 ANOS, CUIDADORA  SRA  MARIA DA CONCEIÇÃO  CARDOSO DA SILVA ( FILHA) . A IDOSA APRESENTOU SINAIS VITAIS: PA: 180/110 MMHG, P: 75, SAT: 96%, T: 40,1. IDOSA, 88 ANOS,. SITUAÇÃO : ACAMADA HÁ 15 ANOS POR SEQUELA DE AVC, HOJE APRESENTA FEBRE E DOIS EPISÓDIOS DE VÔMITOS. HISTORIA HAS COM TRATAMENTO REGULAR.  A FILHA ACEITOU QUE A PACIENTE FOSSE TRANSPORTADA ATÉ O  SPA JOSÉ RODRIGUES , ONDE FICOU AOS CUIDADOS DO DR MANOELA LOPES , CRM: 10766. SERVIÇO SEM ALTERAÇÃO.
COMANDO DE SOCORRO: TEN QOABM LÚCIO
 COORDENADORA: ST BM CONCEIÇÃO</t>
  </si>
  <si>
    <t xml:space="preserve">UR-28, VIATURA AO COMANDO DO TEN LORENTZ, SOCORRISTA SGT MARCELO CUNHA ,  AUXILIAR: AL SD JULIANA, CONDUTOR SGT J.ANDRADE. NOME:  JAMETE CARDOSO DA SILVA, 88 ANOS
 DN: 05.12.1935
 END: TRAVESSA SAO LOURENÇO N 05,  NOVO ALEIXO.
 RESP.  MARIA DA CONCEIÇÃO CARDOSO DA SILVA ( FILHA)
CEL. 92 99199-2174, SINAIS VITAIS: PA: 180/110 MMHG, P: 75, SAT: 96%, T: 40,1. IDOSA, 88 ANOS, ACAMADA HÁ 15 ANOS POR SEQUELA DE AVC, HOJE APRESENTA FEBRE E DOIS EPISÓDIOS DE VÔMITOS. HISTORIA HAS COM TRATAMENTO REGULAR. DEIXADO NO SPA JOSÉ RODRIGUES AOS CUIDADOS DO DR MANOELA LOPES , CRM: 10766.
</t>
  </si>
  <si>
    <t>ATENDIMENTO PRE HOSPITALAR -  UR 25 ATENDEU UMA CRIANÇA NO CALÇADÃO DA PONTA NEGRA. DESLOCOU PARA A UNIDADE HOSPITALAR MAIS PRÓXIMA
--------------------------------
SERVIÇO DO DIA 23 PARA 24 DE JUNHO DE 2024- 2º
ATENDIMENTO PRE HOSPITALAR  E TRANSPORTE DE PACIENTE
GRAPH.POSTO PONTA NEGRA. VTR-UR-25. A GUARNIÇÃO, A COMANDO DO  TEN BM TOMMAZO DESLOCOU-SE ATÉ CALÇADÃO DA PONTA NEGRA DEVIDO SOLICITAÇÃO DE POPULARES QUE INFORMARAM QUE UMA CRIANÇA HAVIA CAIDO, EM SEGUIDA  O MENOR   DE NOME SAMUEL REBELO DOS SANTOS  DE  DE 5 ANOS FOI  TRAZIDA ATÉ A BASE PONTA NEGRA, ONDE FOI AVALIADA COM HISTÓRIA DE TRAUMA EM REGIÃO FRONTAL. AO EXAME: EG GRAVE, CONSCIENTE, ALGO ORIENTADO, HEMATOMA PERIORBITAL ESQUERDO, SONOLENTO, EUPNEICO, NORMOCARDICO. REALIZADO AVALIAÇÃO PRIMÁRIA E SECUNDÁRIA, AFERIÇÃO DE SINAIS VITAIS. AÇÃO DOS BOMBEIROS: FOI VERIFICADO QUE HAVIA NECESSIDADE DE LEVA-LA A UM HOSPITAL PARA EXAMES MAIS ESPECIFICOS.   O MENOR  ESTAVA ACOMAPNHADO DE SUA GENITORA (NOME NÃO INFORMADO0) , FOI TRANSPORTADO  ATÉ O HPS JOÃOZINHO, NO TRAJETO  EVOLUIU COM REBAIXAMENTO DO SENSÓRIO E APRESENTOU OUTRO EPISÓDIO DE SANGRAMENTO NASAL., NO HOSPITAL  FIVOU AOS CUIDADOS DO DR.  MAURO MENDONÇA, CRM 373. SERVIÇO SEM ALTERAÇÃO.
COMANDO DE SOCORRO: TEN QOABM LÚCIO
 COORDENADORA: ST BM CONCEIÇÃO</t>
  </si>
  <si>
    <t>VTR: _UR 25
  *_1 TEN TOMMAZO
 _*3 SGT ROSA TAVARES 
 _ 3 SGT THIAGO RAMIREZ
*HORÁRIO DO ATENDIMENTO
 18:45 AS 19:28H
 VTR PM: _NAO
 VEICULOS ENVOLVIDO:  
*PACIENTE: SAMUEL REBELO DOS SANTOS 
_DN: 19/04/2019
 _CPF :?
_ END: RUA CUNHA MELO, N. 135, PETRÓPOLIS 
_*ACOMPANHANTE:*92 98218-8647 MÃE 
AÇÃO DO BOMBEIRO:.
VITIMA TRAZIDA ATÉ A BASE DA PM NA PONTA NEGRA, ONDE FOMOS ACIONADOS PARA AVALIAR UMA CRIANÇA COM HISTÓRIA DE TRAUMA EM REGIÃO FRONTAL. AO EXAME: EG GRAVE, CONSCIENTE, ALGO ORIENTADO, HEMATOMA PERIORBITAL ESQUERDO, SONOLENTO, EUPNEICO, NORMOCARDICO. REALIZADO AVALIAÇÃO PRIMÁRIA E SECUNDÁRIA, AFERIÇÃO DE SINAIS VITAIS. AO CHEGAR NO HPS JOÃOZINHO EVOLUIU COM REBAIXAMENTO DO SENSÓRIO E APRESENTOU OUTRO EPISÓDIO DE SANGRAMENTO NASAL. TRANSPORTADO AO HPS JOÃOZINHO E ENTREGUE AOS CUIDADOS DO DR.  MAURO MENDONÇA, CRM 3731</t>
  </si>
  <si>
    <t>GATO PRESO NO INTERIOR DO VEICULO, DENTRO DO CARTER
---------------------------------------------------------------------
SERVIÇO DO DIA 23 PARA 24 DE JUNHO DE 2024- 2º
RESGATE DE ANIMAL  DOMÉSTICO
BBE.POSTO BBE.RODOVIARIA. VTR-ABT-34. A GUARNIÇÃO, A COMANDO DO  DO CB BM VANZILAR  DESLOCOU-SE ATE  A RUA CAMPINA GRANDE Nº38 BA  SOLICITAÇÃO  VIA 193 PELA SRA  ELIZA SILVA CONTATO-98215-4209. AÇÃO DOS BOMBEIROS: NO LOCAL FOI VERIFICADO QUE O ANIMAL TIPO GATO JÁ HAVIA SAIDO DE DENTRO DO CATER DO VEICULO, FEITO ORIENTAÇ¿S E COLETA DE DADOS. PROPRIETARIA E CONDUTORA DO VEICULO PROPRIA SOLICITANTE. SERVIÇO SEM ALTERAÇÃO.
COMANDO DE SOCORRO: TEN QOABM LÚCIO
 COORDENADORA: ST BM CONCEIÇÃO</t>
  </si>
  <si>
    <t>Corte de anel no dedo anelar mão esquerda, material do anel aço
---------------------------- --------------------------------------------------
SERVIÇO DO DIA 23 PARA 24 DE JUNHO DE 2024- 2º
CORTE DE ANEL
BBE.POSTO CENTRAL.VTR-ABT-37. A GUARNIÇÃO A COMANDO DO  CB BM ULISSES ALVES  REALIZOU NO POSTO O ATENDIMENTO DE  UMA CIDADÃ QUE FOI ATÉ O POSTO CENTRAL SOLICITARNAPOIO PARA RETIRAR O OBJETO CIRCULAR TIPO ANEL DE AÇÕ, OCORRÊNCIA INFORMADA VIA RÁDIO E REGISTRADO VIA 193. AÇÃO DOS BOMBEIROS: FOI FEITOO A REMOÇÃO DE ANEL AÇO DO ANELAR ESQUERDO  DA SRA MILGRIDES SILVA PALMEIRA, DE  41 ANOS,  RG 1625739-1,  CPF 71184023204, CONTATO- 994815759, MORADORA DA  RUA LEONOR TELES 277 ADRIANOPOLIS. SERVIÇO SEM ALTERAÇÃO.
COMANDO DE SOCORRO: TEN QOABM LÚCIO
 COORDENADORA: ST BM CONCEIÇÃO</t>
  </si>
  <si>
    <t xml:space="preserve">
 DEDO ANELAR MÃO ESQUERDA 
MATERIAL DO ANEL AÇO
</t>
  </si>
  <si>
    <t>CACHORRO PRESO ENTRE UMA PAREDE E OUTRA 
SOLICITANTE: CHARLES SOUZA 
END: RUA HIBISCO 908 NOVA VITORIA PROX A FEIRA E ESCOLA INTEGRAL CINTIA REGIA BEM NA CURVA
 TEL: 92994432045 LEIA
------------------------------------------------
SERVIÇO DO DIA 23 PARA 24 DE JUNHO DE 2024- 2º TURNO
RESGATE DE ANIMAL DOMESTICO
1º.B.I.POSTO CIS GRANDE CIRCULAR.VTR-ABT-35. A GUARNIÇÃO A COMANDO DO SGT BM GENTIL DESLOCOU-SE ATE  END: RUA HIBISCO 908 NOVA VITORIA PROX A FEIRA E ESCOLA INTEGRAL CINTIA REGIA  PARA FINS DE REALIZAR CAPTURA E RESGATE DE  ANIMAL DOMESTICO DA ESPECIE CACHORRO. SOLICITAÇÃO REALIZAD VIA 193 PELO SR CHARLES SOUZA. CONTATO- 92994432045.  AÇÃO DOS BOMBEIROS: FOI VERIFICADO QUE O ANIMA ESTAVA ENTRE DUAS PAREDES E PARA QUE FOSSE RETIRADO HAVERIA NECESSIDADE DE QUEBRAR UMA DAS PAREDES POR[EM NÃO FOI AUTORIZADO POR NENHUM DOS VIZINHOS A QUEBRA DA PAREDE PARA A REMOÇÃO DO ANIMAL. COMO NÃO ERA POSSIVEL FAZER A RETIRADA POR CIMA, A  SOLICITANTE  SRA  LEIA  FONTES CONTATO- 92994432045 FICOU DE RETIRA-LO ATRAINDO COM COMIDA. SERVIÇO SEM ALTERAÇÃO.
 COMANDO DE SOCORRO: TEN QOABM LÚCIO
 COORDENADORA: ST BM CONCEIÇÃO</t>
  </si>
  <si>
    <t>IINCÊNDIO EM PIZZARIA
---------------------------------------------
SERVIÇO DO DIA 23 PARA 24 DE JUNHO DE 2024- 2º
PRINCIPIO DE INCÊNDIO
1ºB.I.POSTO CIS GRANDE CIRCULAR. VTR- ABT-35. A GUARNIÇÃO A COMANDO DO SGT BM GENTIL DESLOCOU-SE  ATÉ A AV ITAUBA BAIRRO JORGE TEIXEIRA PAR FINS DE VERIFICAR PRINCIPIO DE INCÊNDIO. SOLICITAÇÃO FEITA VIA 193 PELO ST DOMINGOS SOUZA VITORIA CONTATO- 99261-5021. AÇÃO DOS BOMBEIROS:  FOI VERIFICADO QUE  OCORREU O AQUECIMENTO DO FORNO GERANDO FUMAÇA DEVIDO O AMBIENTE ESTA  TODO FECHADO, VIZINHOS ACHARAM QUE A PIZZARIA ESTAVA PEGANDO FOGO. FEITO A VISTORIA E CONTATO COM O PROPRIRTARIO SR SÁVIO FREIRE COSTA, CPF: 02117203202, CONTATO- 92993684258. QUE CONFIRMOU QUE NÃO  TRATAVA-SE DE INCÊNDIO.  SERVIÇO SEM ALTERAÇÃO,
COMANDO DE SOCORRO: TEN QOABM LÚCIO
 COORDENADORA: ST BM CONCEIÇÃO</t>
  </si>
  <si>
    <t xml:space="preserve">ESCALA DE SERVIÇO EXTRA GRATIFICADO DO DIA 24/06/2024.
SERVIÇO DO DIA 24/06/2024 - 1º TURNO
CB QPBM	WESLEY NASCIMENTO MARINHO	1238	07:30:00	19:30:00	1 2:00:00	RODOVIÁRIA	0409/BI/2024	CONDUTOR GSE 01
 ST QPBM	HARLEY LIMA DE MENDONÇA	509	07:30:00	19:30:00	1 2:00:00	SCI	0348/SCI/2024	REFORÇO DE EQUIPE SCI-EG
 ST QPBM	LEANDRO RODRIGUES DA SILVA	630	07:30:00	19:30:00	12:00:00	SCI	0348/SCI/2024	REFORÇO DE EQUIPE SCI-EG
 2º TEN QOABM	MIZAEL PEREIRA DE SOUZA	688	07:30:00	19:30:00	12:00:00	SCI	0348/SCI/2024	REFORÇO DE EQUIPE SCI
 CB QPBM	LUIS ALBERTO VIDAL GARCIA	1031	08:00:00	20:00:00	12:00:00	PELOTÃO FLUVIAL	0218/BBE/2024	REFORÇO DE GUARNIÇÃO
 3º SGT QPBM	LUIZ FERNANDO DE LIMA PEREIRA	1225	07:30:00	19:30:00	1 2:00:00	SCI	0348/SCI/2024	REFORÇO DE EQUIPE
 CB QPBM	ROBSON CORDEIRO SOUSA	1002	08:00:00	20:00:00	12: 00:00	RODOVIÁRIA	0530/BBE/2024	APOIO OPERACIONAL AO ABT34
 CB QPBM	JAMMYSON FREITAS DE OLIVEIRA	1011	06:00:00	18:00:00	12:00:00	OUTROS	0165/DFEP/2024	RESPONSÁVEL PELA ENTREGA DE ALIMENTAÇÃO NAS OBM
 3º SGT QPBM	JOÃO DOS SANTOS BRITO	1113	07:30:00	19:30:00	12:00:00	SCI	0348/SCI/2024	REFORÇO DE EQUIPE SCI-EG
 CB QPBM	HUDSON TEIXEIRA DA SILVA	1146	08:00:00	20:00:00	12:00:00	QCG CENTRAL	0158/BIFMA/2024	CONDUTOR DA ATA 01
 ST QPBM	ESMERALDO MARTINS SEABRA	631	08:00:00	20:00:00	12: 00:00	RODOVIÁRIA	0531/BBE/2024	CONDUTOR DE VTR ABT
 3º SGT QPBM	RAFAEL MACIEL DOS SANTOS	1070	08:00:00	20:00:00	12:00:00	PARQUE SUMAÚMA	0159/BIFMA/2024	REFORÇO DE GUARNIÇÃO
 3º SGT QCPBM	ANA MARIA DE SOUZA GUIMARÃES	1653	13:00:00	17:00:00	04:00:00	QCG CENTRAL	0084/SCMT/2024	APOIO DE GABINETE
 ST QPBM	JOSÉ PAULO PEREIRA PARÁ	626	14:00:00	20:00:00	06:00:00	QCG CENTRAL	0227/DAT/2024	CONDUTOR
 2º TEN QCOBM	PAULA SUELLEN FROTA DE MELO MENDES	1823	14:00:00	20:00:00	06:00:00	SALA DE SITUAÇÃO	0104/CBC/2024	OPERAR SALA DE SITUAÇÃO
 3º SGT QCPBM	PATRÍCIA DE PAULA ROBERTO	1677	15:00:00	18:00:00	03:00:00	QCG CENTRAL	0105/CANIL/2024	REFORÇO DE GUARNIÇÃO CANIL
 2º TEN QOABM	WAGNER SILVA DOS SANTOS	520	14:00:00	17:00:00	03:00:00	DAT	0228/DAT/2024	ANÁLISE DE PROJETOS
 CB QPBM	GETTLYN DE LIMA PONTES	1025	14:00:00	17:00:00	03:00:00	DAT	0228/DAT/2024	VISTORIA TÉCNICA
 3º SGT QCPBM	MARIA CLÁUDIA BATISTA DE MEDEIROS	1721	14:00:00	17:00:00	03:00:00	DAT	0228/DAT/2024	VISTORIA TÉCNICA
 3º SGT QCPBM	GEOLANA DE SOUSA FELIPE	1848	14:00:00	17:00:00	03:00:00	DAT	0228/DAT/2024	VISTORIA
 1º TEN QOABM	EDILSON BARBOSA MACIEL FILHO	549	14:00:00	17:00:00	03:00:00	DAT	0228/DAT/2024	VISTORIA TÉCNICA
 3º SGT QCPBM	DEBORA SIMONE ALMEIDA SANTOS DE OLIVEIRA	1725	14:00:00	18:00:00	04:00:00	QCG CENTRAL	0085/SCMT/2024	APOIO GABINETE SCMT
 2º TEN QOBM	LAERCIO FIGUEIREDO CARDOSO	583	14:00:00	20:00:00	06:00:00	QCG CENTRAL	0158/BIFMA/2024	CONDUTOR AR-57 / CÉU LIMPO
 3º SGT QCPBM	TÂNIA FRAZÃO CARNEIRO	1534	14:00:00	17:00:00	03:00:00	QCG CENTRAL	0049/AJU/2024	APOIO AO AJUDANTE GERAL
 3º SGT QCPBM	JEFFERSON SOUZA DE ARAUJO	1533	14:00:00	20:00:00	06:00:00	QCG CENTRAL	0061/CIACG/2024	SALA DE SITUAÇÃO
 3º SGT QPBM	ADRIANO	1023	14:00:00	18:00:00	04:00:00	QCG CENTRAL	0067/CSM/2024	MANUTENÇÃO DE VTR
 3º SGT QCPBM	EVERTON DA SILVA FARIAS	1849	14:00:00	18:00:00	04:00:00	QCG CENTRAL	0067/CSM/2024	APOIO A MANUTENÇÃO DE VIATURA
 CB QPBM	WARLLISON GOMES DE SOUSA	1112	14:00:00	18:00:00	04:00:00	QCG CENTRAL	0049/AJU/2024	CONDUÇÃO DE VIATURA
 3º SGT QCPBM	CARLA REGINA PINHEIRO DE SOUZA	1647	14:00:00	19:00:00	05:00:00	QCG CENTRAL	0049/AJU/2024	CONDUÇÃO DE VIATURAS OFICIAIS
CONTROLADOR: ST QPBM VELASCO
 COMANDANTE SOCORRO: TEN QOABM LOMAS
,,,,,,,,,,,,,,,,,,,,,,,,,,,,,,,,,,,,,,,,,,,,,,,,,,,,,,,,,,,,,,,,,,,,,,,,,,,,,,,,,,,,,,,,,,,,,,,,,,,,,,,,,,,,,,,,,,,,,,,,,,,,,,,
</t>
  </si>
  <si>
    <t xml:space="preserve">SERVIÇO DO DIA 24/06/2024  2º TURNO
CUMPRIRAM ESCALA EXTRA NO SERVIÇO DE S. E. G. OS MILITARES DE ACORDO COM SUAS O.S NOS REFERIDOS POSTOS OU BATALHÕES DO CBMAM. SEG 2º TURNO, S/A.
ST QPBM	REINALDO CARVALHO DE SOUZA 	0610	19:30:00	07:30:00	12:00:00	SCI	0349/SCI/2024	REFORÇO DE EQUIPE SCI-EG 
3º SGT QCPBM	JOSÉ HELINALDO DAS CHAGAS COSTA 	1537	19:30:00	07:30:00	12:00:00	SCI	0349/SCI/2024	REFORÇO DE EQUIPE SCI-EG 
CB QPBM	PAULO RICARDO GUIMARÃES MONTEIRO 	1232	19:30:00	07:30:00	12:00:00	SCI	0349/SCI/2024	REFORÇO DE EQUIPE SCI-EG 
CB QPBM	CLEBER ALVES DE ARAÚJO 	1190	19:30:00	07:30:00	12:00:00	SCI	0349/SCI/2024	REFORÇO DE EQUIPE SCI -EG 
ST QPBM	REGINALDO CARVALHO DE SOUZA 	0592	19:30:00	07:30:00	12:00:00	SCI	0349/SCI/2024	REFORÇO DE EQUIPE SCI 
CB QPBM	LUCIANO WILLIAN DO NASCIMENTO VARELA 	1200	19:30:00	07:30:00	00:00:00 	RODOVIÁRIA	0510/BI/2024	MOTORISTA GSE-01 / REFORÇO DE GUARNIÇÃO 
3º SGT QPBM	CARLOS ALBERTO ALVES RODRIGUES FILHO 	1163	20:00:00	08:00:00	12:00:00	PARQUE SUMAÚMA	0160/BIFMA/2024	REFORÇO DE GUARNIÇÕE
 CB QPBM	JOSÉ RONALDO LIMA DOS SANTOS 	1201	19:30:00	07:30:00	12:00:00	QCG CENTRAL	0510/BI/2024	CONDUTOR ATA 01
 ST QPBM	FRANDEMBERG HATCHWELL DE FREITAS 	0778	20:00:00	08:00:00	12:00:00	RODOVIÁRIA	0531/BBE/2024	APOIO OPERACIONAL ABT-34 CONDUTOR 
ST QPBM	DARCIA HELENA CASTRO ARRAZ	0737	12:00:00	15:00:00	03: 00:00	CMBM	0092/CMCB/2024	REFORÇO AO CORPO DE ALUNOS
 CB QPBM	AYUB SALDANHA PEREIRA 	1176	20:00:00	08:00:00	12:00:00	PELOTÃO FLUVIAL	0532/BBE/2025	PERMANÊNCIA NO PB FLUVIAL 
CONTROLADOR COBOM; TEN BM JAMERSON
 COMTE SOCORRO: TEN. BM LOMAS
</t>
  </si>
  <si>
    <t>SERVIÇO DO DIA 24/06/2024 - 1º TURNO
GRAPH, POSTO ESPECIAL, AR-48 A COMANDO DO TEN WASHINGTON BORGES RETORNANDO DE OCORRÊNCIA SE DEPARAOU COM ACIDENTE DE TRÂNSITO ENVOLVENDO UM VEÍCULO DE PASSEIO E UMA MOTOCICLETA. ATENDIMENTO NAS PROXIMIDAS DO CARREFOUR FLORES. 01 VÍTIMA, CONDUTOR DA MOTOCICLETA. O MESMO REFERINDO DOR EM JOELHO DIREITO. A MOTO CAIU SOBRE O SEU JOELHO (SIC). NO LOCAL A VÍTIMA CONSCIENTE, ORIENTADA, EUPNEICA, NORMOCARDICA. REALIZADO AVALIAÇÃO PRIMÁRIA. REALIZADO IMOBILIZAÇÃO. MEMBROS SEM DEFORMIDADES. ENTREGUE AO SAMU PARA DAR CONTINUIDADE AO ATENDIMENTO, DEVIDO ESTA VTR NÃO SER APROPRIADA PARA CONDUÇÃO DE VÍTÍMA. A VÍTIMA MARCUS VALÉRIO BRAGA DOS SANTOS. NASC: 18/04/97. SERVIÇO SEM ALTERAÇÃO. OCORRÊNCIA REGISTRADA VIA RÁDIO HT PELO CH DE GU.
CONTROLADOR: ST QPBM VELASCO
 COMANDANTE SOCORRO: TEN QOABM LOMAS</t>
  </si>
  <si>
    <t>ARVORE DE ESPÉCIE ABIUEIRO COM RAIZES EXPOSTAS DANIFICANDO AS PAREDES DA CASA.  CONTATO: 988042072, JOSE ALEXANDRE MARINHO PESSOA, RUA CANÁRIO, N.14. QUADRA 54, CIDADE NOVA 1, PROXIMO AO CAMPO DO ROUXINOL, PRÓXIMO AO LANCHE CASTELO E OFICINA RUA ONDE TEM UMA  TORRE DE TELEFONE.
________________________________________________________________________
SERVIÇO DO DIA 24/06/2024 - 1º TURNO
BIFMA, POSTO SUMAÚMA, ABT-32 A COMANDO DO SGT DÊNIS DESLOCOU PARA O LOCAL. ARVORE DE ESPÉCIE ABIUEIRO COM RAIZES EXPOSTAS DANIFICANDO AS PAREDES DA CASA. SOLICITANTE: JOSE ALEXANDRE MARINHO PESSOA, CONTATO: 98804-2072, PRÓXIMO AO CAMPO DO ROUXINOL, PRÓXIMO AO LANCHE CASTELO E OFICINA RUA ONDE TEM UMA  TORRE DE TELEFONE. AO CHEGAR AO LOCAL FOI OBSERVADO QUE NÃO HÁ NCESSIDADE DO CORTE POIS A ÁRVORE  NÃO OFERECE RISCO DE QUEDA, SIMPLESMENTE A ÁRVORE FOI PLANTADA MUITO PRÓXIMO À RESIDÊNCA E AS RAÍZES ESTÃO QUEBRANDO O PÁTIO. FOI ORIENTADO O SOLICITANTE SOBRE OS MEIOS LEGAIS PARA REMOÇÃO DA REFERIDA ÁRVORE. SERVIÇO SEM ALTERAÇÃO. OCORRÊNCIA REGISTRADA VIA 193.  
CONTROLADOR: ST QPBM VELASCO
 COMANDANTE SOCORRO: TEN QOABM LOMAS</t>
  </si>
  <si>
    <t>OCORRÊNCIA: CASA DE CABA NA QUADRA DA ESCOLA, JÁ ATACOU VÁRIOS ALUNOS
 ENDEREÇO: RUA MONTE ITAPEVA, MONTE DAS OLIVEIRAS, ESCOLA ESTADUAL SAMUEL BENCHIMOL
 SOLICITANTE: SARAH
 CONTATO: 92991556701
 ________________________________ _______________________
SERVIÇO DO DIA 24/06/2024 - 1º TURNO
BIFMA, POSTO SUMAÚMA, ABT-32 A COMANDO DO SGT DÊNIS DESLOCOU PARA O LOCAL.  CASA DE CABA NA QUADRA DA ESCOLA ESTADUAL SAMUEL BENCHIMOL. JÁ ATACOU VÁRIOS ALUNOS. ESCOLA SOLICITANTE: SARAH.  CONTATO: 92 99155-6701. AÇÃO DA EQUIPE: FOI UTILIZADO UMA ESCADA DE 2 LANCES PARA ACESSAR O TELHADO DA QUADRA A UMA ALTURA DE 8 METROS DE ALTURA, FOI UTILIZADO O MAÇARICO DA VIATURA E UMA BOTIJA DE GLP DE 13 K QUE FOI DOADO PELA SOLICITANTE. RESPONSÁVEL PELA ESCOLA: SARAH HELIANA SOUZA ARRUDA. CPF: 513.681.452-72. SERVIÇ SEM ALTERAÇÃO. OCORRÊNCIA REGISTRADA VIA 193.
CONTROLADOR: ST QPBM VELASCO
 COMANDANTE SOCORRO: TEN QOABM LOMAS</t>
  </si>
  <si>
    <t>Incêndio em condomínio ou residencial</t>
  </si>
  <si>
    <t xml:space="preserve">OCORRÊNCIA: INCENDIO EM RESIDENCIA
 ENDEREÇO: CONDOMINIO RENAISSANCE, CASA 110 PROXIMO A BOLA DAS LETRAS
 SOLICITANTE: EZEQUIEL
 CONTATO: 92991967108
 https://maps.app.goo.gl/KRpAmNC3kthCjkPr9
 _____________________________________________________________________________
SERVIÇO DO DIA 24/06/2024 - 1º TURNO
BBE, POSTO DA RODOVIÁRIA, ABT-34, AC-01 VIATURAS A COMANDO DO TEN LOMAS DESLOCARAM PARA O LOCAL. NCÊNDIO EM RESIDÊNCIA. CONDOMÍNIO RENAISSANCE, CASA 110 PRÓXIMO A BOLA DAS LETRAS. . PRINCÍPIO DE INCÊNDIO NO BOILER, QUE FICA NA PARTE SUPERIOR DA RESIDÊNCIA. SITUAÇÃO CONTROLADA PELOS SEGURANÇAS DO CONDOMÍNIO COM O USO DE EXTINTORES. GU ABT 34 REALIZOU VISTORIA, COLETA DE DADOS E ORIENTAÇÕES AOS PROPRIETÁRIOS. LOCAL DEIXADO EM SEGURANÇA. PROPRIETÁRIO: SR EZEQUIEL BRANDÃO DA ROCHA. CPF: 224.632.322-34. CONTATO 99388-1002. CONDOMÍNIO RENASCENÇA. SERVIÇO SEM ALTERAÇÃO. OCORRÊNCIA REGISTRADA VIA 193.
CONTROLADOR: ST QPBM VELASCO
 COMANDANTE SOCORRO: TEN QOABM LOMAS
</t>
  </si>
  <si>
    <t>ACIDENTE DE TRÂNSITO ÔNIBUS X MOTO 1 VÍTIMA . AV. COSME FERREIRA EM FRENTE A DOG FARAM AO LADO DO BOM DOUTOR, SÃO JOSÉ OPERÁRIO  . SOLICITANTE: TATIANA GUDES 99312 - 4831.
___________________________________
SERVIÇO DO DIA 24/06/2024 - 1º TURNO
GRAPH, POSTO FLORESTAL, UR-28 COMANDO DA TEN CUNHA DESLOCOU PARA O LOCAL. ACIDENTE DE TRÂNSITO ÔNIBUS X MOTO COM 1 VÍTIMA . EM FRENTE A DOG FARAM AO LADO DO BOM DOUTOR, SÃO JOSÉ OPERÁRIO. SOLICITANTE: TATIANA GUEDES. CONTATO: 99312 - 4831. NO DESLOCAMENTO A VTR FICOU PRESA NO EMGARRAFAMENTO E DEVIDO A SIRENE E GIROFLEX NÃO FUNCIONAREM O SAMU CHEGOU PRIMEIRO NO LOCAL NÃO SENDO NECESSÁRIO A ATUAÇÃO DA GU. OCORRÊNCIA REGISTRADA VIA 193.
CONTROLADOR: ST QPBM VELASCO
 COMANDANTE SOCORRO: TEN QOABM LOMAS</t>
  </si>
  <si>
    <t xml:space="preserve">
SERVIÇO DO DIA 24/06/2024 - 1º TURNO
GRAPH, POSTO PONTA NEGRA, UR-25 A COMANDO DA TEN ROSA CRISTINA DESLOCOU PARA O LOCAL. ORDEM DE OPERAÇÕES Nº 437/GRAPH/CBC/2024. EVENTO: TRANSPORTE DE MILITAR ACAMADO (MARLÚCIA PEIXOTO FIGUEIREDO). DETERMINAÇÃO: CMT DO CBC/CBMAM. MISSÃO: TRANSPORTAR PACIENTE E ATENDER CASOS DE URGÊNCIAS E EMERGÊNCIAS. DATA: 24.06.2024. VTR: UR-25 EFETIVO: TEN ROSA CRISTINA, SGT MARCIFRAN E SGT PEDRO RIBEIRO. HORÁRIO: 12H00 PRONTO. LOCAL: RESIDÊNCIA DO MILITAR NO CONDOMÍNIO ELIZA MIRANDA PARA HOSPITAL UNIVERSITÁRIO GETÚLIO VARGAS. SERVIÇO SEM ALTERAÇÃO.
CONTROLADOR: ST QPBM VELASCO
 COMANDANTE SOCORRO: TEN QOABM LOMAS</t>
  </si>
  <si>
    <t>SERVIÇO DO DIA 24/06/2024 - 1º TURNO
GRAPH, POSTO FLORESTAL, UR-28 COMANDO DA TEN CUNHA DESLOCOU PARA O LOCAL. ORDEM DE OPERAÇÕES Nº 435/GRAPH/CBC/2024.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038/2024-DS_ASSSOCIAL/CBMAM. DATA: 24, 26 E 28.06.2024. VTR: UR 28. EFETIVO: TEN CUNHA, SGT ROSILENE LIMA E SGT DOUGLAS FURTADO. HORÁRIO: 12H30 PRONTO. LOCAL: RESIDÊNCIA DO MILITAR NO BAIRRO NOVA CIDADE AO C.V.I (JAPIIM) E VICE VERSA. SERVIÇO SEM ALTERAÇÃO. OCORRÊNCIA EM ANDAMENTO.
CONTROLADOR: ST QPBM VELASCO
 COMANDANTE SOCORRO: TEN QOABM LOMAS</t>
  </si>
  <si>
    <t>FOI DESLOCADO PARA A RESIDÊNCIA DO CB NEYMAR A UR-24 A COMANDO DO TENQCOBM LORENTZ E REALIZARAM O TRANSPORTE DO REFERIDO MILITAR DA SUA RESIDÊNCIA ATÉ A FISIOTERAPIA E DA FISIOTERAPIA PARA A SUA RESIDÊNCIA.
,,,,,,,,,,,,,,,,,,,, ,,,,,,,,,,,,,,,,,,,,,,,,,,,,,,,,,,,,,,,,,,,,,,,,,,,,,,,,,,,,,,,,,,,,,,,,,,,,,,,,,,,,,,,,,,,,,,,,,,,,,,,,,,,,,,,,,,,,,,,,,,,,,,,,,,,,,,,,,,,,  
 SERVIÇO DO DIA 28/06/2024  1º TURNO
GRAPH, POSTO FLORESTAL, UR-28 COMANDO DA TEN CUNHA DESLOCOU PARA O LOCAL. ORDEM DE OPERAÇÕES Nº 435/GRAPH/CBC/2024.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038/2024-DS_ASSSOCIAL/CBMAM. DATA: 24, 26 E 28.06.2024. VTR: UR 28. EFETIVO: TEN CUNHA, SGT ROSILENE LIMA E SGT DOUGLAS FURTADO. HORÁRIO: 12H30 PRONTO. LOCAL: RESIDÊNCIA DO MILITAR NO BAIRRO NOVA CIDADE AO C.V.I (JAPIIM) E VICE VERSA. SERVIÇO SEM ALTERAÇÃO. FOI REALIZADO A PREVENÇÃO NO LOCAL E CUMPRIDOS TODOS OS HORÁRIOS DURANTE ESTE TURNO, SEM ALTERAÇÃO. SOLICITANTE: CBC/COBOM. TEL: 36123130. SERVIÇO SEM ALTERAÇÃO.
 CONTROLADOR COBOM; TEN BM JAMERSON
 COMTE SOCORRO: TEN. BM DENILSON</t>
  </si>
  <si>
    <t>INCÊNDIO POSTE - AV. SANTA AURORA, N° 09, MONTE DAS OLIVEIRAS, PRÓXIMO AO COMERCIAL 2 AMIGOS. SOLICITANTE: ANTÔNIO SOUZA 98563 - 8713.
_____________________________________________________________
SERVIÇO DO DIA 24/06/2024 - 1º TURNO
BIFMA, POSTO SUMAÚMA, ABT-32 A COMANDO DO SGT DÊNIS DESLOCOU PARA O LOCAL. INCÊNDIO POSTE PRÓXIMO AO COMERCIAL 2 AMIGOS. SOLICITANTE: ANTÔNIO SOUZA. CONTATO: 98563-8713. ATUAÇÃO DA EQUIPE FOI UTILIZANDO O MANGOTINHO UTILIZANDO 10 LITROS DE ÁGUA. PROPRIETÁRIO: PEDRO NASCIMENTO LINHARES. 50 ANOS. RG 197313790. CONTATO: 98587-3974. SERVIÇO SEM ALTERAÇÃO. OCORRÊNCIA REGISTRADA VIA 193.
CONTROLADOR: ST QPBM VELASCO
 COMANDANTE SOCORRO: TEN QOABM LOMAS</t>
  </si>
  <si>
    <t xml:space="preserve">
SERVIÇO DO DIA 24/06/2024 - 1º TURNO
BOLETIM DE OCORRÊNCIA N°: 00166538/2024. DOCUMENTO DE ORIGEM: DELEGACIA VIRTUAL Nº DO DOCUMENTO (PROTOCOLO): 2024/0000366416-7 DATA DE REGISTRO: 24/06/2024. DADOS DA OCORRÊNCIA.  UNIDADE DE APURAÇÃO: DEPARTAMENTO DE POLÍCIA DO INTERIOR. DATA/HORA DO FATO INÍCIO: 22/06/2024 10H00. LOCAL DO FATO.  MUNICÍPIO: CAREIRO (AM). BAIRRO: COMUNIDADE SÃO FRANCISCO II.  LOGRADOURO: PAE PANELÃO, N°: 340.  COMPLEMENTO: CASTANHO. NATUREZA: DESAPARECIMENTO DE PESSOA. ENVOLVIDO: NOME CIVIL: INÁCIO DE SOUZA DANTAS (VÍTIMA). NACIONALIDADE BRASILEIRA.  SEXO: MASCULINO.  NASC: 19/09/1963. IDADE 60.  PROFISSÃO: AGRICULTOR.  ESTADO CIVIL SOLTEIRO. DOCUMENTO(S). CPF: 322.307 022-20. MUNICIPIO: CAREIRO ¿ AM. COMUNICANTE: NOME CIVIL: KATHLEN MOREIRA DO NASCIMENTO. DOCUMENTO(S): CPF: 940.770.372-04. TELEFONE: (92) 99224-5509 (TELEFONE CELULAR) (92) 99621-5909 (TELEFONE CELULAR). HISTÓRICO: O SR. INÁCIO DE SOUZA DANTAS, CPF: 322.307.022-20 SAÍRAM EM UM GRUPO PARA PESCAR E COLHER FRUTAS NA MATA, O MESMO ACABOU SE PERDENDO DO GRUPO, TODOS CONSEGUIRAM RETORNAR PARA SUAS CASAS, E O SR. INÁCIO CONTINUA PERDIDO NA MATA. PESSOAS DA COMUNIDADE FIZERAM GRUPOS DE BUSCA ATÉ ÀS 23H DO DIA 23/06/24 SEM SUCESSO, E O MESMO ATÉ O PRESENTE MOMENTO NÃO FOI ENCONTRADO. SITUAÇÃO INFORMADA A VELOZ, FIEL E CMT DO BIF-MA. VELOZ INFOMOU QUE SUA VTR  CONDUZIRÁ A EQUIPE DE BUSCA PARA O PORTO DA CEASA AS 05H30 E UMA LANCHA DO PEL FLUVIAL ESTARÃO AGUARDANDO A EQUIPEAS 06H00 PARA CONDUZÍ-LOS AO CAREIROE DE LÁ A EQUIPE DO TEN GOMES QUE ESTÁ NAQUELA REGIÃO NA MISSÃO ACEIRO CONDUZIRÁ A EQUIPE DE BUSCA ATÉ O PORTO DO CAREIRO/CASTANHO QUE DE LÁ UMA EMBARCAÇÃO DA COMUNIDADE DA VÍTIMA QUE ESTÁ DESAPARECIDA IRÁ BUSCÁ-LOS. POR VOLTA DAS 18H00 DO DIA 24. 06.2024 A SR. MARGARETH ENVIOU UMA MENSAGEM VIA WHATSAPP INFORMANDO QUE A VÍTIMA FOI ENCONTRADA. SERVIÇO SEM ALTERAÇÃO.
CONTROLADOR: ST QPBM VELASCO
 COMANDANTE SOCORRO: TEN QOABM LOMAS</t>
  </si>
  <si>
    <t xml:space="preserve">OCORRÊNCIA: GALHO DE ÁRVORE CAIU EM CIMA DA RESIDÊNCIA, MURO SEGUROU A ÁRVORE, RISCO DE QUEDA NA RESIDÊNCIA
 ENDEREÇO: BAIRRO CIDADE NOVA, CONJUNTO CANARANAS, RUA LAGOA DA PEDRA, NÚMERO 55
 SOLICITANTE: BEATRIZ COELHO, CONTATO: 92981232821 (CONTATO DO VIZINHO RENAN GOMES).
_______________________________________________________________________
SERVIÇO DO DIA 24/06/2024 - 1º TURNO
BIFMA, POSTO SUMAÚMA, ABT-32 A COMANDO DO CB RAFAEL MACIEL DESLOCOU PARA O LOCAL. GALHO DE ÁRVORE CAIU EM CIMA DA RESIDÊNCIA, MURO SEGUROU. RISCO DE QUEDA NA RESIDÊNCIA. CONJUNTO CANARANAS. SOLICITANTE: BEATRIZ COELHO, CONTATO: 92981232821 (CONTATO DO VIZINHO RENAN GOMES). REALIZADO O CORTE TOTAL SEM ALTERAÇÃO. OCORRÊNCIA REGISTRADA VIA 193.
CONTROLADOR: ST QPBM VELASCO
 COMANDANTE SOCORRO: TEN QOABM LOMAS
</t>
  </si>
  <si>
    <t>CONTROLE DE INSETO TIPO CABA PRÓXIMO AO TELHADO DA RESIDÊNCIA. RUA CONQUISTA, ANTIGA RUA 253, N° 27, NOVO ALEIXO/ CIDADE NOVA. SOLICITANTE: ADSON LUIZ MATOS DA SILVA 984162681.
____________________________________________________________________________
SERVIÇO DO DIA 24/06/2024 - 1º TURNO
1º BI, POSTO CIS/GC, ABT-35 A COMANDO DO SGT MARCOS FREIRE DESLOCOU PARA O LOCAL. CONTROLE DE INSETO TIPO CABA PRÓXIMO AO TELHADO DA RESIDÊNCIA. SOLICITANTE: ADSON LUIZ MATOS DA SILVA. CONTATO: 98416-2681. RG 03984249, IDADE: 65. AO CHEGAR AO LOCAL FOI FEITO UMA TOCHA PARA REALIZAÇÃO DO CONTROLE. SERIÇO SEM ALTERAÇÃO. OCORRÊNCIA REGISTRADA VIA 193.
CONTROLADOR: ST QPBM VELASCO
 COMANDANTE SOCORRO: TEN QOABM LOMAS</t>
  </si>
  <si>
    <t>OCORRÊNCIA: ABELHA NO QUINTAL
 ENDEREÇO: RESIDENCIAL NASCENTES DO TARUMÃ, AVENIDA DO TURISMO, 14370, CASA RUA LIRIOS, 506
 SOLICITANTE: MARIA DE FÁTIMA
 CONTATO: 48991395030.
_______________________________________________________
SERVIÇO DO DIA 24/06/2024 - 1º TURNO
BBE, POSTO DA RODOVIÁRIA, ABT-34 A COMANDO DA SGT LAURA DESLOCOU PARA O LOCAL. ABELHA NO QUINTAL. RESIDENCIAL NASCENTES DO TARUMÃ. SOLICITANTE: MARIA DE FÁTIMA.  CONTATO: 48 99139-5030. OCORRÊNCIA EM ANDAMENTO...
CONTROLADOR: ST QPBM VELASCO
 COMANDANTE SOCORRO: TEN QOABM LOMAS
,,,,,,,,,,,,,,,,,,,,,,,,,,,,,,,,,,,,,,,,,,,,,,,,,,,,,,,,,,,,,,,,,,,,,,,,,,,,,,,,,,,,,,,,,,,,,,,,,,,,,,,,,,,,,,,,,,,,,,,,,,,,,,,,,,,,,
SERVIÇO DO DIA 24/06/2024  2º TURNO
BBE, POSTO DA RODOVIÁRIA, ABT-34 A COMANDO DA SGT LAURA DESLOCOU PARA O LOCAL. ABELHA NO QUINTAL. RESIDENCIAL NASCENTES DO TARUMÃ. SOLICITANTE: MARIA DE FÁTIMA.  CONTATO: 48 99139-5030. CONTROLE REALIZADO COM USO DO MAÇARICO E FERRO DE COVA PARA DERRUBAR O LOCAL ONDE ENCONTRAVAM-SE OS INSETOS. OCORRENCIA REGISTRADA VIA 193. SERVIÇO SEM ALTERAÇÃO.
CONTROLADOR COBOM; TEN BM JAMERSON
 COMTE SOCORRO: TEN. BM LOMAS</t>
  </si>
  <si>
    <t>TRANSPORTE DE PACIENTE NA LANCHA ANA CAROLINE 6°, AO LADO DA LANCHA ALIANÇA COM DEUS, NA BALSA AMARELA, CENTRO.  SOLICITANTE: IGOR MANOEL, TORONTO: (93) 98409-4944.
_______________________________________________________________
SERVIÇO DO DIA 24/06/2024 - 1º TURNO
GRAPH, POSTO ESPECIAL, UR-24 A COMANDO DO TEN WASHINGTON BORGES DESLOCOU PARA O LOCAL. TRANSPORTE DE PACIENTE NA LANCHA ANA CAROLINE 6°, AO LADO DA LANCHA ALIANÇA COM DEUS, NA BALSA AMARELA, CENTRO.  SOLICITANTE: IGOR MANOEL, TORONTO: (93) 98409-4944. A VÍTIMA A SRA ROSINEIRE BEZERRA DORGAM, 53ANOS. CPF: 406.943.212-49. END. RUA MIRAMAR 51, CIDADE NOVA. CONTATO FILHA. MAIARA: 99605-0870. PA 130X80. FC 75. FR 22. SAT02 96. A VÍTIMA CAIU NO PORÃO DA LANCHA. ALTURA APROX 2M. QUEIXANDO-SE DE DOR EM BRAÇO ESQ E REGIÃO DORSAL NA TRANSIÇÃO TÓRAX ABDOMEM. CONSCIENTE, ORIENTADA, EUPNEICA NORMOCARDICA. ENTREGUE NO HOSPITAL 28 DE AGOSTO. SERVIÇO SEM ALTERAÇÃO. OCORRÊNCIA REGISTRADA VIA 193.
CONTROLADOR: ST QPBM VELASCO
 COMANDANTE SOCORRO: TEN QOABM LOMAS</t>
  </si>
  <si>
    <t>FOI REALIZADO NO POSTO DRAGÃO 2, PELA GUARNIÇÃO DA ABT-31, A RETIRADA DE ANEL DE AÇO, DEDO ANELAR DA MÃO ESQUERDA DO SENHOR ANDERSON LUIZ VALENTE, CPF: 311.094.202-80, RG: 04206167025, FONE: 92 98805-7444,  RESIDENTE NA RUA SETÚBAL, 44, PETRÓPOLIS.
____________________ ________________________________________________________________
SERVIÇO DO DIA 24/06/2024 - 1º TURNO
1º BI, POSTO DO ZUMBI, ABT-31 A COMANDO DO ST MALCHER REALIZOU RETIRADA DE ANEL NO PRÓPRIO PB. VÍTIMA: ANDERSON LUIZ VALENTE. CPF: 311.094.202-80. RG: 04206167025. FONE 92 98805-7444. ENDEREÇO: RUA SETÚBAL, 44, PETRÓPOLIS. ANEL DE AÇO, DEDO ANELAR DA MÃO ESQUERDA. SERVIÇO SEM ALTERAÇÃO. OCORRÊNCIA REGISTRADA VIA RÁDIO HT PELO CH DA GU.
CONTROLADOR: ST QPBM VELASCO
 COMANDANTE SOCORRO: TEN QOABM LOMAS</t>
  </si>
  <si>
    <t>APOIO AO SAMU PARA RETIRADA DE PACIENTE EM ÁREA DE DIFÍICIL ACESSO, NA RUA ÁLVARO PERES FILHO, BAIRRO NOVA ESPERANÇA, SOLICITAÇÃO DO RÁDIO OPERADOR DO SAMU, CONTATO: 9288426101
 ___________________________________________________________
SERVIÇO DO DIA 24/06/2024 - 1º TURNO
BBE, POSTO DA RODOVIÁRIA, GSE-01 A COMANDO DO CB VANZILER DESLOCOU PARA O LOCAL. APOIO AO SAMU PARA RETIRADA DE PACIENTE EM ÁREA DE DIFÍICIL ACESSO. SOLICITAÇÃO DO RÁDIO OPERADOR DO SAMU, CONTATO: 92 8842-6101. VTR SAMU: USB 28. ENFERMEIRO: FELIPE MOURA. TÉCNICOS: AQUILA E JOÃO PAULO. VITIMA: ANA CRISTINA DA SILVA LIMA. RG: 1431653-6. VÍTIMA EM SURTO, REALIZADO IMOBILIZAÇÃO EM PRANCHA RÍGIDA E MACA CESTO. VÍTIMA SE ENCONTRAVA NO PRIMEIRO ANDAR DA CASA E A ESCADA DE ACESSO ESTAVA COMPROMETIDA EM RISCO DE DESABAR, REALIZADO TÉCNICA DE RAPEL NO TRANSPORTE ATÉ O TÉRREO. VÍTIMA ENTREGUE AOS CUIDADOS DO SAMU. SEM INTERCORRÊNCIAS. OCORRÊNCIA REGISTRADA VIA WHATSAPP DO RÁDIO OPERADOR DO SAMU.
CONTROLADOR: ST QPBM VELASCO
 COMANDANTE SOCORRO: TEN QOABM LOMAS</t>
  </si>
  <si>
    <t xml:space="preserve">OCORRÊNCIA: CACHORRO RECEM NASCIDO PRESO DENTRO DE CANO DA RESIDÊNCIA
 ENDEREÇO: CIDADE NOVA, RUA JULIACA, NÚMERO 12, PROXIMO A FEIRA DA CIDADE NOVA
 SOLICITANTE: KELEM
 CONTATO: 92982787404
 ______________________________________________
SERVIÇO DO DIA 24/06/2024 - 1º TURNO
BIFMA, POSTO SUMAÚMA, ABT-32 A COMANDO DO CB RAFAEL MACIEL DESLOCOU PARA O LOCAL.  CACHORRO RECÉM-NASCIDO PRESO DENTRO DE CANO DA RESIDÊNCIA. PRÓXIMO À FEIRA DA CIDADE NOVA.  SOLICITANTE: KELEM.  CONTATO: 92 98278-7404. OCORRÊNCIA EM ANDAMENTO...
CONTROLADOR: ST QPBM VELASCO
 COMANDANTE SOCORRO: TEN QOABM LOMAS
,,,,,,,,,,,,,,,,,,,,,,,,,,,,,,,,,,,,,,,,,,,,,,,,,,,,,,,,,,,,,,,,,,,,,,,,,,,,,,,,,,,,,,,,,,,,,,,,,,,,,,,,,,,,,,,,,,,,,,,,,,,,,,,,,,,,,,,,,,,,,,
SERVIÇO DO DIA 24/06/2024  2º TURNO
BIFMA, POSTO SUMAÚMA, ABT-32 A COMANDO DO CB RAFAEL MACIEL DESLOCOU PARA O LOCAL.  CACHORRO RECÉM-NASCIDO PRESO DENTRO DE CANO DA RESIDÊNCIA. PRÓXIMO À FEIRA DA CIDADE NOVA.  SOLICITANTE: KELEM.  CONTATO: 92 98278-7404. NOME: KELY ANE PIRES DE AMORIM, RG: 23400684, ENDEREÇO: RUA JULIACA N 12 NOVA CIDADE/ CONJUNTO CIDADAO 6, TEL: 992253466. OCORRÊNCIA: RESGATE DE ANIMAL (FILHOTE DE CACHORRO). AÇÃO DO BOMBEIRO: AO CHEGAR IN LOCO, SEGUNDO A SOLICITANTE, O ANIMAL ESTAVA PRESO NO CANO DE ESGOTO. A PRIMEIRA TENTATIVA DE RESGATE FOI LANÇAR JATOS DE ÁGUA NAS EXTREMIDADES DO CANO, SEM ÊXITO.  POSTERIORMENTE, COM A DEVIDA AUTORIZAÇÃO, REALIZOU-SE A QUEBRA DO PISO PARA ACESSAR O CANO, MAS SEM SUCESSO. APÓS CERTO TEMPO, A SOLICITANTE NAO QUIS MAIS QUE FOSSE QUEBRADO SEU PISO E ENCERRAMOS A TENTATIVA DE RESGATE. NÃO FOI LOCALIZADO NENHUM CACHORRO NA ENCANAÇÃO. OCORRENCIA REGISTRADA VIA 193. SERVIÇO SEM ALTERAÇÃO.
CONTROLADOR COBOM; TEN BM JAMERSON
 COMTE SOCORRO: TEN. BM LOMAS
</t>
  </si>
  <si>
    <t>OCORRÊNCIA: CASA DE CABA EM RESIDÊNCIA
 ENDEREÇO: RUA RIO CUIMI, NÚMERO 30, BAIRRO SÃO JOSÉ OPERÁRIO
 SOLICITANTE: AMANDA
 CONTATO: 92984911748
 _____________________________________________
SERVIÇO DO DIA 24/06/2024 - 1º TURNO
1º BI, POSTO DO ZUMBI, ABT-31 A COMANDO DO ST MALCHER DESLOCOU PARA O LOCAL. 1º BI, POSTO DO ZUMBI, ABT-31 A COMANDO DO ST MALCHER DESLOCOU PARA O LOCAL.  NINHO DE CABA EM RESIDÊNCIA. SOLICITANTE: AMANDA. CONTATO: 92 98491-1748. AO CHEGAR AO LOCAL FOI REALIZADO O CONTROLE FAZENDO USO DO MAÇARICO. SERVIÇO SEM ALTERAÇÃO. OCORRÊNCIA REGISTRADA VIA 193. 
CONTROLADOR: ST QPBM VELASCO
 COMANDANTE SOCORRO: TEN QOABM LOMAS</t>
  </si>
  <si>
    <t xml:space="preserve">UR 28 24/06 AS 17H 
ACIDENTE DE TRÂNSITO: QUEDA DE MOTO 
PACIENTE: WALLACE MENEZES DA SILVA, 32. DN: 28/07/1992. 
CPF: 013.443.472-23
 END. RUA FIGUEIRA DA FOZ, 72, JARDIM MAUÁ. 
CONSCIENTE E ORIENTADO. APRESENTA CORTE CONTUSO NO QUEIXO, ESCORIAÇÕES NOS MEMBROS SUPERIORES E INFERIORES. SEM SINAIS DE FRATURA. 
NEGA DOENÇAS CRÔNICAS, ALERGIA OU USO DE MEDICAMENTOS. 
REALIZADO CURATIVO OCLUSIVO NO QUEIXO E LIMPEZA DAS ESCORIAÇÕES. 
SINAIS VITAIS:  FC: 67, PA 90/52 , SPO2 99
 MOTO BIZ VERMELHA, PLACA PHD 2009
 REMOÇÃO PARA O SPA DO GALILÉIA.
______________________ _____________________________________________
SERVIÇO DO DIA 24/06/2024 - 1º TURNO
GRAPH, POSTO FLORESTAL, UR-28 COMANDO DA TEN CUNHA DESLOCOU PARA O LOCAL. AO RETORNAR DA MISSÃO DO TRANSPORTE DO CB NEIMAR A UR-28 SE DEPAROU COM ACIDENTE DE TRÂNSITO E REALIZOU ATENDIMENTO. ACIDENTE DE TRÂNSITO: QUEDA DE MOTO. PACIENTE: WALLACE MENEZES DA SILVA, 32. DN: 28/07/1992. CPF: 013.443.472-23.  END. RUA FIGUEIRA DA FOZ, 72, JARDIM MAUÁ. CONSCIENTE E ORIENTADO. APRESENTA CORTE CONTUSO NO QUEIXO, ESCORIAÇÕES NOS MEMBROS SUPERIORES E INFERIORES. SEM SINAIS DE FRATURA. NEGA DOENÇAS CRÔNICAS, ALERGIA OU USO DE MEDICAMENTOS. REALIZADO CURATIVO OCLUSIVO NO QUEIXO E LIMPEZA DAS ESCORIAÇÕES. SINAIS VITAIS: FC: 67. PA 90/52. SPO2 99.  MOTO BIZ VERMELHA, PLACA PHD 2009.  REMOÇÃO PARA O SPA DO GALILÉIA. SERVIÇO SEM ALTERAÇÃO. OCORRÊNCIA REGISTRADA VIA RÁDIO HT PELA CH DE GU.
CONTROLADOR: ST QPBM VELASCO
 COMANDANTE SOCORRO: TEN QOABM LOMAS
</t>
  </si>
  <si>
    <t>SERVIÇO DO DIA 24/06/2024  2º TURNO
GRAPH POSTO ESPECIAL UR-24 A COMANDO DO TEN WASHINGTON BORGES DESLOCOU-SE PARA O LOCAL. PACIENTE ONCOLÓGICO DE 78 ANOS, ACAMADO PRECISA SER LEVADO AO HOSPITAL CECOM. COM SATURAÇÃO 70 SpO2, TREMORES, SONOLÊNCIA. RUA: ANTÔNIO FIGUEIREDO,411 - ALVORADA II,  PONTO  DE REFERENCIA: ESQUINA CHOPERIA ALVORADA. SOLICITANTE: EDUARDO CORREA, CONTATO:99617- 5676. VITIMA: ORIOSVALDO SOUZA DO ESPIRITO SANTO PORTADOR DE CA GASTRICO E FAZ TTO E ACOMPANHAMENTO NO FCECON, NASC: 11/03/56, CPF: 054.403.002-87. O MESMO ESTAVA CONSCIENTE, ORIENTADO. APRESENTANDO TOSSE PRODUTIVA. ESTAVA COM SONDA NASO-ENTERAL. ENTREGUE NO FCECON. SSVV: PA 100X60, FC 95, SATO2 96%, FR 24 GLICEMIA 101. OCORRENCIA REGISTRADA VIA 193. SERVIÇO SEM ALTERAÇÃO.
CONTROLADOR COBOM; TEN BM JAMERSON
 COMTE SOCORRO: TEN. BM LOMAS</t>
  </si>
  <si>
    <t>SERVIÇO DO DIA 24/06/2024  2º TURNO
BBE POSTO CENTRAL ABT-37 A COMANDO DO CB ULISSES ALVES DESLOCOU-SE PARA O LOCAL.  REALIZADO CORTE DE ANEL NO DEDO ANELAR DA MÃO DIREITA. VITIMA: ESTER LIRA DE SOUZA, ENDEREÇO: RUA JOSE FLORENÇA, 544, PETROPOLIS. RESPONSÁVEL (PAI): ANDERSON LIRA DE SOUZA, RG: 25253905. PACIENTE FOI AO POSTO CENTRAL REQUERER O ATENDIMENTO. SERVIÇO SEM ALTERAÇÃO.
CONTROLADOR COBOM; TEN BM JAMERSON
 COMTE SOCORRO: TEN. BM LOMAS</t>
  </si>
  <si>
    <t>SERVIÇO DO DIA 24/06/2024  2º TURNO
BBE POSTO DA RODOVIÁRIA ABT-34 A COMANDO DO CB ROBSON DESLOCOU-SE PARA O LOCAL. OCORRÊNCIA: ABELHAS NO PORTÃO. ENDEREÇO:RUA VIROLAS N274 DOM PEDRO - CONJUNTO KISSIA, PONTO DE REFERÊNCIA: PROXIMO AO ESPANTALHOS PNEUS.  SOLICITANTE:KETELLEN DENISE, TELEFONE:984177288. CONTROLE DE INSETO ABELHA. PROPRIETÁRIO: LUIZ CARLOS FIGUEIREDO QUEIROZ FILHO, 36 ANOS, CPF 926913822-49. ABELHAS EM MIGRAÇÃO ALOJADAS NO PORTÃO DE ENTRADA. REALIZADO CONTROLE COM MAÇARICO E ÁGUA COM SABÃO. OCORRENCIA REGISTRADA VIA 193. SERVIÇO SEM ALTERAÇÃO.
CONTROLADOR COBOM; TEN BM JAMERSON
 COMTE SOCORRO: TEN. BM LOMAS</t>
  </si>
  <si>
    <t>SERVIÇO DO DIA 24/06/2024  2º TURNO
COMANDANTE DE SOCORRO AC-01 A COMANDO DO TEN LOMAS, GRAPH POSTO ESPECIAL UR-24 A COMANDO DO TEN WASHINGTON BORGES, GRAPH POSTO JAGUAR  UR-25 A COMANDO DA TEN ROSA CRISTINA, BBE POSTO DA RODOVIÁRIA ABT-34 A COMANDO DO CB ROBSON DESLOCARAM-SE PARA O LOCAL. COLISÃO TRASEIRA CARRO X CARRO, 07 OCUPANTES NO CARRO ATINGIDO E 03 OCUPANTES NO CARRO QUE PROVOCOU O ACIDENTE. REALIZADO ATENDIMENTOS DE DUAS VÍTIMAS DO CARRO DIANTEIRO QUE SOFREU A COLISÃO. PACIENTE 01 ATENDIDO PELA UR-25: ANA BEATRIZ SILVA CARDENAS, 11 ANOS, CPF 016784992-18. AÇÃO DO BOMBEIRO: PACIENTE CONSCIENTE, PERÍODOS DE DESORIENTAÇÃO, REALIZADA IMOBILIZAÇÃO COM CONTROLE DA COLUNA CERVICAL, SSVV ESTÁVEIS, ECG: 15, PUPILAS FOTORREAGENTES E SIMÉTRICAS. FERIMENTO CORTO-CONTUSO EM REGIÃO OCCIPITAL, APLICADO COMPRESSÃO DIRETA. ENCAMINHADA AO PSC ZONA LESTE. ENTREGUE AOS CUIDADOS DO DR.JORGE KEVIN/ CRM 8663. PACIENTE 02 ATENDIDA PELA UR-25: ( MÃE DE ANA BEATRIZ) JULIANA DA SILVA E SILVA, CELULAR: 99249-3483, END: AV ITAUBA, 16 JORGE TEIXEIRA. NEGA DESMAIO E/ VÔMITOS.  AP E ABDOME SEM ALTERAÇÕES. MOVIMENTOS PRESENTES NOS 4 SEGMENTOS, PCP &lt; 3S. AÇÃO DO BOMBEIRO: PACIENTE CONSCIENTE, ORIENTADA, RELATA GESTAÇÃO DE 03 MESES. OCUPANTE DO BANCO DO CARONA. RELATA QUE NÃO SE MACHUCOU DURANTE A COLISÃO. NÃO APRESENTA SUSPEITA DE FRATURAS/ HEMATOMAS. ENCAMINHADA PARA A MATERNIDADE ANA BRAGA PARA AVALIAÇÃO MÉDICA. SSVV: PA 119X 71 MMHG, FC: 80, SAT: 92% INSTALADO CATETER NASAL 3L/MIN. NEGA COMORBIDADES E ALERGIAS. ENTREGUE AOS CUIDADOS DA EQUIPE DE SAÚDE ENF. HOSANA DA GAMA/ COREN 513.448. VEÍCULOS ENVOLVIDOS: JETTA GLI, PLACA: QZG5F10 (COLIDIU NA TRASEIRA). PEUGEUT BRANCO  206 PLACA: JUT 4729 (SOFREU A COLISÃO). PACIENTE 03 ATENDIDO PELA UR-24: RICARDO DA SILVA MARTINS, RG: 1887489-4, CPF 83783733200, ENDEREÇO: RUA MARCIAL MONTEIRO 43, COMPENSA. SSVV: PA 120/80, SATO2   96, FC  120, GLICEMIA: INICIAL 66MG/DL, FINAL 136MG/DL, TEMP: 36,6. NO QTH A VITIMA EM ESTADO POS ICTAL. CONSCIENTE, ORIENTADO. TAQUICARDICO. COM HIPOGLICEMIA. FEITO 5AMP DE GLICOSE 60% VO. ENCAMINHADO AO JOVENTINA DIAS. A VTR ABT-34 FEZ O DESLIGAMENTO DAS BATERIAS DOS 02 VEICULOS QUE FORAM ENTREGUES AO IMMU. OCORRENCIA REGISTRADA VIA 193. SERVIÇO SEM ALTERAÇÃO.
CONTROLADOR COBOM; TEN BM JAMERSON
 COMTE SOCORRO: TEN. BM LOMAS</t>
  </si>
  <si>
    <t xml:space="preserve">SERVIÇO DO DIA 24/06/2024  2º TURNO
GRAPH POSTO DRAGÃOUR-28 COMANDO DA TEN CUNHA DESLOCOU-SE PARA O LOCAL. OCORRÊNCIA:HOMEM PASSANDO MAL COM DORES DO PEITO E DIFICULDADE DE RESPIRAR. ENDEREÇO:RUA CEDRO ROSA Nº 178 - AGUAS CLARAS - NOVO ALEIXO, PONTO DE REFERÊNCIA. SOLICITANTE:ODORICO LOBATO,  TELEFONE:993435775. TIPO DA OCORRÊNCIA: CLÍNICO. PACIENTE: SANDRO RODRIGUES DE OLIVEIRA, 45 ANOS. MÃE: TÂNIA SELMA GAIA RODRIGUES. DN 03/09/1978, END: RUA CEDRO ROSA, 178, ÁGUAS CLARAS. CONSCIENTE E ORIENTADO. APRESENTA DIAPNEIA. FAZENDO TRATAMENTO PARA PNEUMONIA. FAZENDO USO DE AMOXILINA. SINAIS VISTAIS: PA 113/56, FC 74. ENCAMINHADO AO ATENDIMENTO AMBULATORIAL DO HOSPITAL PLATÃO ARAÚJO. OCORRENCIA REGISTRADA VIA 193. SERVIÇO SEM ALTERAÇÃO.
CONTROLADOR COBOM; TEN BM JAMERSON
 COMTE SOCORRO: TEN. BM LOMAS
</t>
  </si>
  <si>
    <t>SERVIÇO DO DIA 24/06/2024  2º TURNO
 GRAPH POSTO ESPECIAL UR-24 A COMANDO DO TEN WASHINGTON BORGES DESLOCOU-SE PARA O LOCAL. OCORRÊNCIA: HOMEM EM CONVUNSÃO. ENDEREÇO:MARCIEL MONTEIRO N43 VILA MARINHO - COMPENSA 3,  PONTO DE REFERÊNCIA:PROXIMO A ESCOLA ELSHADAY.  SOLICITANTE:BRENO MARTINS (SOBRINHO), TELEFONE:984658061. PACIENTE: RICARDO DA SILVA MARTINS, RG: 1887489-4, CPF 83783733200, ENDEREÇO: RUA MARCIAL MONTEIRO 43, COMPENSA. SSVV: PA 120/80, SATO2   96, FC  120, GLICEMIA: INICIAL 66MG/DL, FINAL 136MG/DL, TEMP: 36,6. NO QTH A VITIMA EM ESTADO POS ICTAL. CONSCIENTE, ORIENTADO. TAQUICARDICO. COM HIPOGLICEMIA. FEITO 5AMP DE GLICOSE 60% VO. ENCAMINHADO AO JOVENTINA DIAS. OCORRENCIA REGISTRADA VIA 193. SERVIÇO SEM ALTERAÇÃO.
CONTROLADOR COBOM; TEN BM JAMERSON
 COMTE SOCORRO: TEN. BM LOMAS</t>
  </si>
  <si>
    <t>SERVIÇO DO DIA 24/06/2024  2º TURNO
BIFMA POSTO SUMAÚMA ABT-32 A COMANDO DO CB CARLOS ALVES DESLOCOU-SE  PARA O LOCAL. NOME: JAIRA ELESBAO FURTADO, RG: 0662402 2, ENDEREÇO: RUA PROFESSOR FELIX VALOIS, TEL: 991632746. OCORRÊNCIA: PRINCÍPIO DE INCÊNDIO EM POSTE. AÇÃO DO BOMBEIRO: AO CHEGAR NO LOCAL O PRINCÍPIO DE INCÊNDIO JÁ HAVIA SIDO CONTROLADO PELA SOLICITANTE. FORAM REPASSADAS ORIENTAÇÕES A MESMA. MANAUS ENERGIA NO LOCAL A COMANDO DO SENHOR AROUDO DOS SANTOS SAMPAIO, BASE: SÃO JOSÉ, VIATURA: 827, TEL:991548838. LOCAL ENTREGUE EM SEGURANÇA. OCORRENCIA REGISTRADA VIA 193. SERVIÇO SEM ALTERAÇÃO.
CONTROLADOR COBOM; TEN BM JAMERSON
 COMTE SOCORRO: TEN. BM LOMAS</t>
  </si>
  <si>
    <t>ESCALA DE SERVIÇO EXTRA EM DIVERSOS POSTOS DO CBMAM
--------------------------------------------------------------------------------
SERVIÇO DO DIA  25 DE JUNHO DE 2024- 1º TURNO
1° TURNO	ST QPBM	DARCIA HELENA CASTRO ARRAZ	0737	12:00:00	15:00:00	03: 00:00	CMBM	0092/CMCB/2024	REFORÇO AO CORPO DE ALUNOS
 2º TURNO	CB QPBM	AYUB SALDANHA PEREIRA 	1176	20:00:00	08:00:00	12:00:00	PELOTÃO FLUVIAL	0532/BBE/2025	PERMANÊNCIA NO PB FLUVIAL 
1° TURNO	3º SGT QCPBM	THAIS REGINA CORREIA IWANON 	1588	07:30:00	19:30:00	12:00:00	SCI	0348/SCI/2024	REFORÇO DE GUARNIÇÃO 
1° TURNO	1º SGT QPBM	ANDREILSON AVINTE CARNEIRO 	0721	07:30:00	19:30:00	12:00:00	SCI	0350/SCI/2024	REFORÇO DE EQUIPE SCI-EG
 1° TURNO	ST QPBM	ROSINALDO FAGUNDES DE SOUZA	0729	07:30:00	19:30:00	12:00:00	SCI	0350/SCI/2024	REFORÇO DE EQUIPE SCI-EG
 1° TURNO	CB QPBM	ANDRÉ LUIZ MARTINS DA SILVA 	1269	07:30:00	19:30:00	12:00:00	SCI	0350/SCI/2024	REFORCO DE EQUIPE - EG
 1° TURNO	CB QPBM	ELIZEU COSTA DE SOUZA 	1164	07:30:00	19:30:00	12:00:00	SCI	0350/SCI/2024	REFORÇO DE EQUIPE SCI-EG 
1° TURNO	3º SGT QPBM	CLEYTON NASCIMENTO DE OLIVEIRA	1181	07:30:00	19:30:00	12:00:00	CIS GRANDE CIRCULAR	0512/BI/2024	REFORÇO DE GUARNIÇÃO
 1° TURNO	1º SGT QPBM	ARILDO VIEIRA BULCAO	0760	14:00:00	17:00:00	03:00:00	DAT, VISTORIAS MANAUS	0230/DAT/2024	FISCALIZAÇÃO DE RETORNO
 1° TURNO	ST QPBM	ALAN LIMA FIGUEIREDO	0745	14:00:00	17:00:00	03:00:00	VISTORIAS MANAUS	0230/DAT/2024	FISCALIZAÇÃO DE RETORNO
 1° TURNO	3º SGT QPBM	EMERSON PEREIRA DE FREITAS 	1052	14:00:00	20:00:00	06:00:00	PELOTÃO FLUVIAL	0219/BBE/2024	REFORÇO DE GUARNIÇÃO 
1° TURNO	3º SGT QCPBM	DANIELLE PIRES DA COSTA 	1668	14:00:00	20:00:00	06:00:00	PARQUE SUMAÚMA	0161/BIFMA/2024	PERMANÊNCIA 
1° TURNO	1º SGT QPBM	DOUGLIMBERG MARTINS BENAYON FILHO 	0724	14:00:00	18:00:00	04:00:00	SALA DE SITUAÇÃO	0229/DAT/2024	SALA DE SITUAÇÃO 
1° TURNO	2º TEN QOABM	WAGNER SILVA DOS SANTOS 	0520	14:00:00	17:00:00	03:00:00	DAT	0231/DAT/2024	ANALISE DE PROJETOS 
1° TURNO	3º SGT QCPBM	LUCICLEIA CARDOSO DE ARAUJO 	1575	14:00:00	20:00:00	06:00:00	SALA DE SITUAÇÃO	0062/CIACG/2024	OPERADOR SALA DE SITUAÇÃO 
1° TURNO	2º TEN QOABM	EDILSON BARBOSA MACIEL FILHO 	0549	14:00:00	17:00:00	03:00:00	DAT	0231/DAT/2024	VISTORIA TÉCNICA 
1° TURNO	3º SGT QCPBM	MARIA CLÁUDIA BATISTA DE MEDEIROS 	1721	14:00:00	17:00:00	03:00:00	DAT	0231/DAT/2024	VISTORIA TÉCNICA 
1° TURNO	CB QPBM	GREICE MOREIRA SALDANHA 	1204	14:00:00	17:00:00	03:00:00	VISTORIAS MANAUS	0231/DAT/2024	VISTORIA 
1° TURNO	CB QPBM	RAIMUNDA SERRAO NUNES 	1220	14:00:00	17:00:00	03:00:00	DAT	0231/DAT/2024	VISTORIA TECNICA
 1° TURNO	CB QPBM	WARLLISON GOMES DE SOUSA	1112	14:00:00	18:00:00	04:00:00	QCG CENTRAL	0050/AJU/2024	CONDUÇÃO DE VIATURA 
1° TURNO	3º SGT QCPBM	CARLA REGINA PINHEIRO DE SOUZA 	1647	14:00:00	19:00:00	05:00:00	QCG CENTRAL	0050/AJU/2024	CONDUÇÃO DE VIATURAS OFICIAIS 
COMANDO DE SOCORRO : TEN QOABM ELIMAR
 COORDENADORA: ST BM CONCEIÇÃO
--------------------- ----------------------------------------</t>
  </si>
  <si>
    <t>SERVIÇO DO DIA 25/06/2024 - 2º TURNO
3º SGT QCPBM	TÂNIA FRAZÃO CARNEIRO 	1534	18:00:00	22:00:00	04:00:00	QCG CENTRAL	0050/AJU/2024	APOIO AO AJUDANTE GERAL
 ST QPBM	GILMAR OLIVEIRA MARTINS 	0634	19:30:00	07:30:00	12:00:00	SCI	0351/SCI/2024	REFORÇO DE EQUIPE 
CB QPBM	CLEYTON ANDERSON CRUZ DA SILVA 	1242	19:30:00	07:30:00	12:00:00	SCI	0351/SCI/2024	REFORÇO DE EQUIPE SCI EG 
CB QPBM	WILSON VIEIRA NOGUEIRA 	1006	19:30:00	07:30:00	12:00:00	CIS GRANDE CIRCULAR	0513/BI/2024	CONDUTOR DA ABT-35
 ST QPBM	WENDEL DA SILVA MARQUES 	0706	19:30:00	07:30:00	12:00:00	SCI	0351/SCI/2024	REFORÇO DE EQUIPE SCI-EG
 3º SGT QPBM	LUIZ FERNANDO DE LIMA PEREIRA 	1225	19:30:00	07:30:00	12:00:00	SCI	0351/SCI/2024	REFORÇO DE EQUIPE 
CB QPBM	PAULO AUGUSTO RODRIGUES DA SILVA 	1169	08:00:00	20:00:00	12:00:00	CMBM	0068/CSM/2024	REFORÇO DE GUARNIÇÃO 
CB QPBM	DIEGO FALCÃO DE SOUZA 	1266	19:30:00	07:30:00	12:00:00	SCI	0351/SCI/2024	REFORÇO DE EQUIPE - SCI-EG
 3º SGT QPBM	RAFAEL MACIEL DOS SANTOS 	1070	20:00:00	08:00:00	12:00:00	PARQUE SUMAÚMA	0161/BIFMA/2024	REFORÇO DE GUARNIÇÃO 
CONTROLADOR: ST QPBM VELASCO
 COMANDANTE SOCORRO: TEN QOABM ELIMAR</t>
  </si>
  <si>
    <t>COBRA NA RESIDÊNCIA - ÁREA DA COZINHA
 SOLICITAÇÃO POR PARTE DO GENRO, O SENHOR FÁBIO COELHO - 99410-9075
---------------------------------------
SERVIÇO DO DIA  25 DE JUNHO DE 2024- 1º TURNO
BBE. POSTO BBE RODOVIARIA. VTR-GSE-01.  A GUARNIÇÃO, A COMANDO DO SGT BM ALDIMAR DESLOCOU-SE ATÉ  A AV DO TURISMO Nº ° 9.821, BAIRRO-TARUMÃ PARA FINS  DE REALIZAR BUSCA DE ANIMAL SILVETRE TIPO COBRA. SOLICITAÇÃO FEITA VIA 193 PELA SRA ELENILDA BASTISTA CONTATO 991429321. AÇÃO  DOS  BOMBEIROS:  FOI FEITO O RESGATE DO ANIMAL TIPO COBRA NA AREA DA COZINHA, NA RESIDÊNCIA DA SOLICITANTE SRA ELENILDA,  E DEIXADO NO HABITAT NATURAL. SERVIÇO SEM ALTERAÇÃO.
COMANDO DE SOCORRO : TEN QOABM ELIMAR
 COORDENADORA: ST BM CONCEIÇÃO</t>
  </si>
  <si>
    <t>ÁRVORE TOMBADA SOBRE MURO DA ESCOLA SEBASTIANA BRAGA. - VISTORIAR MAIS 2 ÁRVORES EM SITUAÇÃO DE RISCO
 SOLICITANTE: GESTOR DA ESCOLA/ PROF. EVANDRO MATOS. 981876078  
-----------------------------------------------------------------------------
SERVIÇO DO DIA  25 DE JUNHO DE 2024- 1º TURNO
VISTORIA E CORTE DE  ÁRVORE
BIFMA. POSTO CENTRAL. VTR-ABT-32. A GUARNIÇÃO A COMANDO DO SGT BM FADOUL REALIZOU  DESLOCAMENTO ATÉ A A AV TIMBIRAS S/N BAIRRO NOVA CIDADE  PARA FINS DE REALIZAR VISTORIA E CORTE DE ÁRVORE. SOLICITAÇÃO REALIZADA VIA 193  GESTOR DA ESCOLA/ PROF. EVANDRO MATOS. 981876078.  AÇÃO DOS BOMBEIROS:  FOI FEITO   O CORTE PARCIAL  DE UMA ARVORE TIPO PALETEIRA QUE ESTAVA SEMITOMBADA SOBRE O MURRO DA ESCOLA, NA ESCOLA A GUARNIÇÃO FOI ATENDIDA PELO PROF. EVANDRO MATOS. 981876078. SERVIÇO SEM ALTERAÇÃO.
COMANDO DE SOCORRO : TEN QOABM ELIMAR
 COORDENADORA: ST BM CONCEIÇÃO</t>
  </si>
  <si>
    <t>CASA DE ABELHAS NO LIMOEIRO, QUAINTAL DA RESIDÊCIA.
Av. do Turismo, 14.370 - TARUMÃ
 Residencial Nascentes do Tarumã - Avenida do Turismo - Tarumã Açu - RUA LIRIOS N. 506 
-------------------- ----------------------------------------------------------------
SERVIÇO DO DIA  25 DE JUNHO DE 2024- 1º TURNO
VISTORIA E CONTROLE DE INSETO 
BBE,POSTO BBE RODOVIARIA,VTR-ABT-34. A GUARNIÇÃO A COMANDO DO CB BM GUARACY DESLOCAMENTO ATÉ O BAIRRO TARUMÃ AÇU,  CONDOMINIO VILA SUIÇA PARA FINS DE REALIZAR VISTORIA E CONTROLE DE INSETO, SOLICITAÇÃO SRA FATIMA MILLEO  48- 99139-5030 . OCORRÊNCIA  EM ANDAMENTO,
COMANDO DE SOCORRO : TEN QOABM ELIMAR
 COORDENADORA: ST BM CONCEIÇÃO
 __________________________________________________________________
SERVIÇO DO DIA 25/06/2024 - 2º TURNO
BE, POSTO BBE RODOVIARIA, VTR-ABT-34. A GUARNIÇÃO A COMANDO DO CB BM GUARACY DESLOCAMENTO ATÉ O BAIRRO TARUMÃ AÇU, CONDOMÍNIO VILA SUÍÇA PARA FINS DE REALIZAR VISTORIA E CONTROLE DE INSETO, SOLICITAÇÃO SRA FÁTIMA MILLEO 48- 99139-5030. ESSE CONTROLE SEGUNDO A SOLICITANTE A EQUIPE REALIZOU O TRABALHO NO DIA ANTERIOR NO ENTANTO AINDA FICARAM ABELHAS NO LOCAL. O CH DA GU DO DIA DE HOJE INFORMOU QUE O SERVIÇO FOI REALIZADO COMPLETO. SERVIÇO SEM ALTERAÇÃO. OCORRÊNCIA REGISTRADA VIA 193.
CONTROLADOR: ST QPBM VELASCO
 COMANDANTE SOCORRO: TEN QOABM ELIMAR</t>
  </si>
  <si>
    <t>teste, teste</t>
  </si>
  <si>
    <t>SITUAÇÃO DA OCORRÊNCIA.* 
AL SD ATENDIDO NA DS E ENCAMINHADO PARA AVALIAÇÃO MÉDICA EM SERVIÇO DE PRONTO ATENDIMENTO.
AÇÃO DOS BOMBEIROS:
ALUNO SD BM QUEIXANDO FEBRE, VERTIGEM, TOSSE, VÔMITO HÁ 24 HORAS. FOI ATENDIDO NA DS E ENCAMINHADO PARA AVALIAÇÃO MÉDICA EM SERVIÇO DE PRONTO ATENDIMENTO. 
------------------------------- ------------------------
SERVIÇO DO DIA  25 DE JUNHO DE 2024- 1º TURNO
ATENDIMENTO  PRÉ HOSPITALAR E TRANSPORTE 
GRAPH.POSTO DISTRITO. VTR-UR-28. A GUARNIÇÃO, A COMANDO DO TEN QCOBM LEONARDO CORREA DESLOCOU-SE ATE O COMANDO GERAL PARA REALIZAR MANUNTENÇÃO DA VIATURA, NO QCG FOI INFORMADO QUE UMA ALUNO DO CURSO DE FORMAÇÃO DE SOLDADOS  ESTAVA COM MAL SÚBITO. SOLICITAÇÃO INFORMADA VIA RÁDIO REGISTRADA VIA 193, AL SD BM LEONARDO DOS REIS CALDERARO FILHO DE 30 ANOS. RESIDENTE RUA CEL FERREIRA DE ARAÚJO, 125, PETRÓPOLIS. AÇÃO DOS BOMBEIROS:  FOI FEITO ANALISE PRIMARIA E SECUNDÁRIA E O ALUNO  ACEITOU SER TRANSPORTADO ATÉ O  SPA DO ZONA SUL, ENTREGUE AOS CUIDADOS MÉDICO PLANTONISTA (CRM NÃO INFORMADO). INFORMADO AO PROTETOR DE DIA TEN QCOBM ANDERSON MOURA PARA PROVIDENCIAS E APOIO AO MILITAR.  SERVIÇO SEM ALTERAÇÃO.
COMANDO DE SOCORRO : TEN QOABM ELIMAR
 COORDENADORA: ST BM CONCEIÇÃO
-</t>
  </si>
  <si>
    <t xml:space="preserve">SEM HEMORRAGIA EXANGUINANTE 
- VIAS AÉREAS PERVEAS E SEM SUSPEITA DE LESÃO CERVICAL;
- ¿RESPIRAÇÃO: EUPNEICO
- ¿CIRCULAÇÃO: PULSOS CHEIOS, PELE SECA, REENCHIMENTO CAPILAR &lt; 3 SEGUNDOS, SEM SINAIS DE HEMORRAGIA INTERNA.
- ¿AV. NEUROLÓGICA: GLASGOW 15.
- ¿EXPOSIÇÃO: SEM ALTERAÇÕES 
REALIZADA AVALIAÇÃO PRIMÁRIA:
AVALIAÇÃO SECUNDÁRIA: 
- SINAIS VITAIS:
PA: 110X70MMHG
 PULSO: 74BPM
 FV: 19 RPM 
SAT: 98 EM AR AMBIENTE
 GLICEMIA: 85MG/DL
VÍTIMA CONDUZIDA AO SPA DO ZONA SUL, ENTREGUE AOS CUIDADOS MÉDICOS.
DADOS DA VÍTIMA
- NOME:  AL SD BM LEONARDO DOS REIS CALDERARO FILHO
- IDADE: 30 ANOS
- DN. 03/05/94¿
- MÃE: SANDRA MARIA BARROS¿
- ENDEREÇO: RUA CEL FERREIRA DE ARAÚJO, 125, PETRÓPOLIS 
- TEL: 99181-7631
</t>
  </si>
  <si>
    <t>SEM ALTERAÇAO</t>
  </si>
  <si>
    <t>R. SÃO CARLOS, 19 - NOVA ESPERANÇA, MANAUS - AM, 69042-224
 DISTRIBUIRA SKY
---------------------------- -------------------------
SERVIÇO DO DIA  25 DE JUNHO DE 2024- 1º TURNO
INCÊNDIO EM COMÉRCIO
BBE.POSTO BBE,RODOVIÁRIA. VTR- ABT-34/ GRAPH.POSTO CIS GRANDE CIRCULAR. AS GUARNIÇÕES A COMANDO DOS SEUS RESPECTIVOS CHEFES DE EQUIPES DESLOCARAM ATÉ   A RUA SÃO CARLOS Nº 19, BAIRRO NOVA ESPERANÇA PARA FINS DE VERIFICAR INCÊNDIO EM COMERCIO DE PEQUENO PORTE. SOLICITAÇÃO FEITA VIA WHATZAP PELO CEL MUNIZ ,  REGISTRADA VIA 193. AÇÃO DOS BOMBEIROS: AO CHEGAR NO LOCAL A SITUAÇÃO JÁ ESTAVA SOBRE CONTROLE, OCORREU CURTO CIRCUITO NA CAIXA DE ENERGIA DENTRO DO MERCADO,  PROPRIETARIA SRA LICIMEIRE COELHO DE OLIVEIRA, CPF 26903288287, CONTATO- 92991168944. HOUVE QUEIMA PARCIAL DE UMA CAMA BOX QUE ESTAVA PROXIMO AO CONTATOR.  NÃO HOUVE NECESSIDADE DE ATUAÇÃO, SOMENTE ORIENTAÇÃO DE SEGURANÇA E COLETA DE DADOS. SERVIÇO SEM ALTERAÇÃO.
COMANDO DE SOCORRO : TEN QOABM ELIMAR
 COORDENADORA: ST BM CONCEIÇÃO</t>
  </si>
  <si>
    <t>VÍTIMA DE TRAUMA QUEDA DE UMA MATRIN, CAIU SOBRE PARTE DO CORPO DA OPERADORA DE MAQUINÁRIO
 AV. DO TURISMO  EMPRESA CENTRO LOGISTICO - BEMOL  FARMA 10941 (RAPIDÃO)
NOME: RIGERSON COELHO FONE:92986119559.
-----------------------------------------------------------
SERVIÇO DO DIA  25 DE JUNHO DE 2024- 1º TURNO
ATENDIMENTO PRE HOSPITALAR E TRANSPORTE DE PACIENTE
GRAPH.POSTO BBE, RODOVIARIA. VTR- UR-24.  A GUARNIÇÃO A COMANDO DO TEN BM ROBSON DESLOCOU-SE ATÉ AV. DO TURISMO  EMPRESA CENTRO LOGISTICO - BEMOL  FARMA 10941 (RAPIDÃO) PARA FINS DE REALIZAR ATENDIMENTO PRÉ HOSPITALAR E TRANSPORTE DE PACIENTE. SOLICITAÇÃO FEITA VIA 193 RIGERSON COELHO CONTATO: 92986119559. AÇÃO DOS BOMBEIROS:  NO LOCAL JÁ ESTAVA A VIATURA DO SAMU USB 34 2 REALIZANDO O ATENDIMENTO DA SRA ADRIA BIANCA LIMA DE OLIVEIR DE 19 ANOS. DEVIDO  QUEDA DE MAIS OU MENOS 1.5 METROS, E UM EQUIPAMENTO CAIU POR CIMA DA MESMA. NÃO HOUVE ATUAÇÃO DO BOMBEIRO NO LOCAL. SERVIÇO SEM ALTERAÇÃO.
COMANDO DE SOCORRO : TEN QOABM ELIMAR
 COORDENADORA: ST BM CONCEIÇÃO</t>
  </si>
  <si>
    <t>A
, ID: 19 anos 
Nasc. 03.09.2005
Ocorrência:</t>
  </si>
  <si>
    <t>soilictante informa que árvore no quintal de sua residência esta em risco de tombar sobre a mesma.
------------------------------------------------
SERVIÇO DO DIA  25 DE JUNHO DE 2024- 1º TURNO
VISTORIA EM ÁRVORE
1º.B.I.POSTO CIS GRANDE CIRCULAR.VTR-ABT-35. A GUARNIÇÃO A COMANDO DO CB BM SALVADOR DESLOCOU-SE ATÉ  RUA VINTE E SEI Nº35 BAIRRO SÃO JOSÉ PARA FINS DE REALIZAR VISTORIA EM ÁRVORE TOMBADA SOBRE RESIDÊNCIA. SOLICITANTE SRA ROSA MARIA CONTATO 99443-7273. AÇÃO DOS BOMBEIROS:  FOI VERIFICADO NA RESIDÊNCIA DA SOLICITANTE QUE  TRATA-SE DE UMA ÁRVORE DA ESPECIE MANGUEIRA DE GRANDE PORTE SADIA, SEM RISCO DE TOMBAMENTO, FOI ORIENTADA  A SOLICITANTE QUE O SERVIÇO  PODE SER AGENDADO PARA REALIZAÇÃO CONFORME AS NORMAS (SOLICITAÇÃO ATRAVÉS DA SEMMAS, PROTOCOLAR SERVIÇO NO CBMAM PARA A EQUIPE DO CORTE DE ÁRVORE). SERVIÇO SEM ALTERAÇÃO.
COMANDO DE SOCORRO : TEN QOABM ELIMAR
 COORDENADORA: ST BM CONCEIÇÃO</t>
  </si>
  <si>
    <t>tesrte</t>
  </si>
  <si>
    <t>SEM ALTERAÇÃO</t>
  </si>
  <si>
    <t>DETERMINAÇÃO CORONEL MUNIZ - CORTE DE A¿VORE NO REFERIDO ENDEREÇO 
Solicitante: Sandra do socorro Silva Gomes
 CPF: 34429425272
 Rua: rua Renato Liz do rego, 8a bairro: mundo novo
---------------------------------------------------------------------------
SERVIÇO DO DIA  25 DE JUNHO DE 2024- 1º TURNO
VISTORIA E CORTE DE ÁRVORE
QCG.CBC. VTR-AR-42. A GUARNIÇÃO A COMANDO DO SGT BM J AZEVEDO DESLOCOU-SE ATÉ RUA: RUA RENATO LIZ DO REGO, 8A BAIRRO: MUNDO NOVO PARA FINS DE REALIZAR VISTORIA E CORTE DE ÁRVORE.  DETERMINAÇÃO CEL BM MUNIZ, REGISTRADO VIA 193. AÇÃO DOS BOMBEIROS: A GAURNIÇÃO ESTEVE NA RESIDÊNCIA DA SRA  SANDRA DO SOCORRO SILVA GOMES SOLICITANTE, FOI REALIZADO O CORTE TOTAL DE UM PÉ DE TUCUMANZEIRO,  RETIRADO O RISCO, FEITO ORIENTAÇÕES DE SEGURANÇA. SERVIÇO SEM ALTERAÇÃO.
COMANDO DE SOCORRO : TEN QOABM ELIMAR
 COORDENADORA: ST BM CONCEIÇÃO</t>
  </si>
  <si>
    <t>SOLICITAÇÃO DE APOIO POR PARTE DO COORDENADOR DA PMAM, CAPITÃO EVERTON
 TRANSPORTAR UM INFRATOR DO HOSPITAL JOAO LÚCIO ATÉ O FORUM ENOCH REIS
------------------------------------------------------
SERVIÇO DO DIA  25 DE JUNHO DE 2024- 1º TURNO
ATENDIEMNTO PRÉ HOSPITALAR E TRANSPORTE DE PACIENTE
GRAPH.POSTO DISTRITO.VTR-UR-28. A GUARNIÇÃO A COMANDO DO TEN BM LEONARDO CORRÊA REALIZOU DESLOCAMENTO ATÉ O HPS JOÃO LÚCIO PARA FINS DE REALIZAR ATENDIEMNTO PRÉ HOSPITALAR E TRANSPORTE DE PACIENTE/ APOIO SOLICITAÇÃO DE APOIO DO CGPO - COORDENADOR DA PMAM DO DIA , CAPITÃO EVERTON . AÇÃO DOS  BOMBEIROS:  A GUARNIÇÃO REALIZOU O TRANSPORTE DO SR  JONE RIBEIRO MACHADO DE 30 ANOS DO HPS JOÃO LÚCIO ATÉ O FORÚM HENOCH REIS PARA PARTICIPAR DA AUDIÊNCIA DE CÚSTORIA. EM SEGUIDA DEIXOU O PACIENTE  (PRESO) , ATÉ  UNIDADE PRISIONAL 08 NA BR 174, O CIDADÃO FOI DEIXADO AOS CUIDADOS  SR FELIPE ABREU NA UNIDADE PRISIONAL.  SERVIÇO SEM ALTERAÇÃO.
COMANDO DE SOCORRO : TEN QOABM ELIMAR
 COORDENADORA: ST BM CONCEIÇÃO</t>
  </si>
  <si>
    <t>VAZAMENTO DE GÁS -  INFORMAÇÕES REPASSADAS PELO ST QPBM ALESSANDRO. 
SOLICITAÇÃO POR MEIO DE UM CONHECIDO DO ST NO QUAL RELATOU A OCORRÊNCIA  E O SINDICO DO LOCAL NÃO QUERIA ACIONAR O CBMAM POIS O LOCAL NÃO TEM CONDIÇÕES DE SEGURANÇA E O MESMO NÃO QUER SE COMPROMETER.
----------------------------------------------------------------
SERVIÇO DO DIA  25 DE JUNHO DE 2024- 1º TURNO
BBE.POSTO CENTRAL.VTR-ABT-37. A GUARNIÇÃO A COMANDO DO CB BM LÉCIO DESLOCOU-SE ATÉ ATÉ O CONDOMINIO KARLA HOLANDA PARA FINS DE VERIFICAR VAZAMENTO DE GLP SEM FOGO. SOLICITAÇÃO ST BM ALESSANDRO CONTATO 9149-0262.  AÇÃO DOS BOMBEIROS:  FOI VERIFICADO QUE NÃO ESTAVA MAIS COM ODOR DE GÁS, PORÉM  AS BRAÇADEIRAS ESTAVAM ENFERRUJADAS E E AS MANGUEIRAS VENCIDAS. FORAM FEITAS AS DEVIDAS ORIENTAÇÕES COM RELAÇÃO A GÁS ENCANADO, O RISCO E PERIGO QUE OS MORADORES DO CONDOMINIO ESTÃO SUBMETIDOS A SRA  KATIA ELIZA DE OLIVEIRA PEREIRA  CPF: 182.708.832-04 RESPONSÁVEL QUE SE APRESENTOU E ATENDEU A GUARNIÇÃO NO LOCAL.  NÃO HOUVE ATUAÇÃO, SOMENTE  ORIENTAÇÕES. SERVIÇO SEM ALTERAÇÃO.
COMANDO DE SOCORRO : TEN QOABM ELIMAR
 COORDENADORA: ST BM CONCEIÇÃO</t>
  </si>
  <si>
    <t xml:space="preserve">CH GU : CB LÉCIO 
CONDUTOR: CB GREICY LIMA 
AUX: AL SD JOÃO LÁZARO, AL SD IARA E AL SD THIAGO ARAÚJO 
OCORRÊNCIA: VAZAMENTO DE GÁS GLP
 ENDEREÇO: AV. MÁRIO YPIRANGA, 2300, COND KARLA HOLANDA,  APTO 201
 SOLICITANTE: KATIA ELIZA DE OLIVEIRA PEREIRA 
CPF: 182.708.832-04
 OCORRÊNCIA: A GU DESLOCOU-SE PARA O LOCAL ONDE SE CONSTATOU QUE NÃO HAVIA VAZAMENTO. PORÉM, A MANGUEIRA DE GÁS JÁ ESTAVA FORA DA VALIDADE, ALÉM DAS ABRAÇADEIRAS ESTAREM ENFERRUJADAS E CORROÍDAS. 
MORADORA FOI INFORMADA QUANTO AS ESSAS SITUAÇÕES E ORIENTADA A SUBSTITUIR MANGUEIRAS E GÁS E ABRAÇADEIRAS.
</t>
  </si>
  <si>
    <t xml:space="preserve"> BOA TARDE HÓRUS
 COM RELAÇÃO AO ABASTECIMENTO DA NOSSA CAIXA DE ÁGUA, PODE NOS DAR APOIO COM A ATA?
-----------------------------------------------------------------------------------------------------------------------------
SERVIÇO DO DIA  25 DE JUNHO DE 2024- 1º TURNO
ABASTECIMENTO DE ÁGUA
QCG. CBC. CSM.VTR- ATA-01. DESLOCOU-SE ATÉ  AO CENTRO DE MANAUS, NAS PROXIMIDADES DO ROWEY PARA FINS DE REALIZAR ABASTECIMENTO DE ÁGUA, DETERMINAÇÃO TC BM ARRAZ (SUPERIOR DE DIA).  AÇÃO DOS BOMBEIROS:  FOI REALIZADO  O ABASTECIMENTO  DE 10MIL LITROS DE ÁGUA NA CAIXA DE ÁGUA DO POSTO. SERVIÇO SEM ALTERAÇÃO.
COMANDO DE SOCORRO : TEN QOABM ELIMAR
 COORDENADORA: ST BM CONCEIÇÃO</t>
  </si>
  <si>
    <t>ORDEM DE OPERAÇÕES Nº 434/GRAPH/CBC/2024 .
EVENTO: PREVENÇÃO EM EVENTO - JOGO DE FUTEBOL (AMAZONAS X CORITIBA) CAMPEONATO BRASILEIRO SÉRIE B;
DETERMINAÇÃO: EXMO. SR. SCMT GERAL DO CBMAM;
MISSÃO: PREVENIR E ATENDER CASOS DE URGÊNCIA/EMERGÊNCIA E REALIZAR RESGATEREFERÊNCIA: PLANO DE OPERAÇÕES Nº 210-CBC/2024 JOGO AMAZONAS X CHAPECOENSE;
EFETIVO:  TEN LEONARDO CORREA, SGT EVERT E SGT A. SOUSA
 19:00 ATE AS 23:00
 _________________________________________________________________
SERVIÇO DO DIA 25/06/2024 - 2º TURNO
GRAPH, POSTO FLORESTAL, UR-24, ABT-31 E AC-01. VIATURAS A COMANDO DO TEN  ELIMAR DESLOCARAM PARA O LOCAL. ORDEM DE OPERAÇÕES Nº 434/GRAPH/CBC/2024. EVENTO: PREVENÇÃO EM EVENTO - JOGO DE FUTEBOL (AMAZONAS X CORITIBA) CAMPEONATO BRASILEIRO SÉRIE B. DETERMINAÇÃO: EXMO. SR. SCMT GERAL DO CBMAM. MISSÃO: PREVENIR E ATENDER CASOS DE URGÊNCIA/EMERGÊNCIA E REALIZAR RESGATE. REFERÊNCIA: PLANO DE OPERAÇÕES Nº 210-CBC/2024 JOGO AMAZONAS X CHAPECOENSE. DATA: 25.06.2024. VTR: UR-28. EFETIVO: TEN LEONARDO CORREA, SGT EVERT E SGT A.SOUZA. HORÁRIO: 19H00 ÀS 23H00. LOCAL ESTÁDIO CARLOS ZAMITH.  SERVIÇO SEM ALTERAÇÃO.
CONTROLADOR: ST QPBM VELASCO
 COMANDANTE SOCORRO: TEN QOABM ELIMAR</t>
  </si>
  <si>
    <t xml:space="preserve"> CONTROLE DE INSETO (ABELHA). CASA DE ABELHA GRANDE NA MANGUEIRA PRÓXIMO  A CASA DA SOLICITANTE. RUA15, N° 232, QD 182, NOVO ALEIXO. SOLICITANTE: ROSILENE MAIA AQUARESMA TEL: 92994394290
 ___________________________________________________________
SERVIÇO DO DIA 25/06/2024 - 2º TURNO
1º BI, POSTO CIS/GC, ABT-35 A COMANDO DO CB SALVADOR DESLOCOU PARA O LOCAL. CONTROLE DE INSETO (ABELHA). UM GRANDE NINHO DE ABELHA NA MANGUEIRA PRÓXIMO A CASA DA SOLICITANTE. SOLICITANTE: ROSILENE MAIA AQUARESMA. TEL: 92 99439-4290. AO CHEGAR FOI UTILIZADO O MAÇARICO PARA REALIZAR O CONTROLE. SERVIÇO SEM ALTERAÇÃO. OCORRÊNCIA REGISTRADA VIA 193.
CONTROLADOR: ST QPBM VELASCO
 COMANDANTE SOCORRO: TEN QOABM ELIMAR</t>
  </si>
  <si>
    <t xml:space="preserve">OCORRÊNCIA: CAPTURA DE ANIMAL (JACARÉ)
ENDEREÇO: CONJUNTO SENADOR JOÃO BOSCO 2, RUA B, QUADRA C. Nº 32, 
PONTO DE REFERÊNCIA: ENTRE JOÃO LUCIO E O SHOPPING SÃO JOSÉ
 NOME: ALEX (SEGURANÇA)
TELEFONE: 92985762562
 ___________________________________________________________
SERVIÇO DO DIA 25/06/2024 - 2º TURNO
1º BI, POSTO DO ZUMBI, ABT-31 A COMANDO DO ST SIDNEY DESLOCOU PARA O LOCAL.  CAPTURA DE ANIMAL (JACARÉ) DE APROXIMADAMENTE 01 M. PONTO DE REFERÊNCIA: ENTRE O HOSPITAL JOÃO LUCIO E O SHOPPING SÃO JOSÉ. SOLICITANTE:   ALEX (SEGURANÇA DO CONJUNTO). CONTATO: 92 98576-2562. CPF: 708.252.504-47. JACARÉ DE PEQUENO PORTE, CAPTURADO NA GARAGEM DA RESIDÊNCIA SUPRACITADA. ANIMAL DEVOLVIDO A SEU HABITAT NATURAL. SERVIÇO SEM ALTERAÇÃO. OCORRÊNCIA REGISTRADA VIA 193.
CONTROLADOR: ST QPBM VELASCO
 COMANDANTE SOCORRO: TEN QOABM ELIMAR
</t>
  </si>
  <si>
    <t xml:space="preserve">SEG NOS POSTOS DO CBMAM
ST QPBM	MARCIO AURÉLIO BATALHA MACIEL 	0618	07:30:00	19:30:00	12:00:00	SCI	0352/SCIEG/2024	REFORÇO DE EQUIPE SCI 
CB QPBM	ANTÔNIO CÂNDIDO DA SILVA 	1240	07:30:00	19:30:00	12:00:00	SCI	0352/SCI/2024	REFORÇO DE EQUIPE 
CB QPBM	RAY ABREU LICATA 	1103	07:30:00	19:30:00	12:00:00	SCI	0352/SCI/2024	REFORÇO DE EQUIPE SCI-EG 
ST QPBM	JOAQUIM DE SOUZA LIMA 	0512	07:30:00	19:30:00	12:00:00	SCI	0352/SCI/2024	REFORÇO DE EQUIPE 
ST QPBM	LUIZ CARLOS CARDOSO RUAS 	0588	07:30:00	19:30:00	12:00:00	SCI	0352/SCI/2024	REFORÇO DE EQUIPE 
CB QPBM	JOSE DIVAL ESTEVAO DA SILVA FILHO	1008	08:00:00	20:00:00	12: 00:00	RODOVIÁRIA	0536/BBE/2024	APOIO OPERACIONAL GSE-01
 CB QPBM	CASSIANO RODRIGUES DE SOUZA FILHO 	1082	07:30:00	19:30:00	12:00:00	QCG CENTRAL	0514/BI/2024	REFORÇO DE GUARNIÇÃO VOLANTE ATA
 3º SGT QPBM	CARLOS ALBERTO ALVES RODRIGUES FILHO 	1163	08:00:00	20:00:00	12:00:00	PARQUE SUMAÚMA	0162/BIFMA/2024	REFORÇO DE GUARNIÇÕE 
3º SGT QPBM	FRANCISCO RONEI CISNE MARQUES	1005	08:00:00	20:00:00	12:00:00	QCG CENTRAL	0533/BBE/2024	CONDUTOR ABT 37
 ST QPBM	ALAN LIMA FIGUEIREDO	0745	14:00:00	17:00:00	03:00:00	VISTORIAS MANAUS	0233/DAT/2024	FISCALIZAÇÃO DE RETORNO
 ST QPBM	RONILDES RODRIGUES DE LIMA 	0757	14:00:00	17:00:00	03:00:0 0	DAT	0233/DAT/2024	FISCALIZAÇÃO DE RETORNO
 CB QPBM	ANA LILIAN BRAGA DO BU	1029	14:00:00	20:00:00	06:00:00	OP. CÉU LIMPO	0537/BBE/2024	CHEFE DE GUARNIÇÃO 
CB QPBM	JAMMYSON FREITAS DE OLIVEIRA 	1011	14:00:00	20:00:00	06:00:00 	OUTROS	0167/DFEP/2024	RESPONSÁVEL PELA ENTREGA DE ALIMENTAÇÃO NAS OBMS
 3º SGT QCPBM	DANIELLE PIRES DA COSTA 	1668	14:00:00	20:00:00	06:00:00	QCG CENTRAL	0165/BIFMA/2024	SALA DE SITUAÇÃO 
CB QPBM	RAIMUNDA SERRAO NUNES 	1220	14:00:00	17:00:00	03:00:00	DAT	0234/DAT/2024	VISTORIA TECNICA 
3º SGT QCPBM	DÉBORA SIMONE ALMEIDA SANTOS DE OLIVEIRA 	1725	14:00:00	18:00:00	04:00:00	QCG CENTRAL	0086/SCMT/2024	APOIO GABINETE 
2º TEN QOABM	JEAN FABRÍCIO DE SOUZA MORAES	685	14:00:00	20:00:00	06:00:00	SALA DE SITUAÇÃO	0232/DAT/2024	OPERADOR 
2º SGT QCPBM	JOAO DOS SANTOS NETO	1558	14:00:00	20:00:00	06:00:00	OP. CÉU LIMPO	0002/DL/2024	CONDUTOR
 3º SGT QCPBM	MARIA CLÁUDIA BATISTA DE MEDEIROS 	1721	14:00:00	17:00:00	03:00:00	DAT	0234/DAT/2024	VISTORIA TÉCNICA 
ST QPBM	MANOEL RENEI MUNIZ BARBOSA 	0521	14:00:00	17:00:00	03:00:00	DAT	0234/DAT/2024	VISTORIA TÉCNICA 
3º SGT QCPBM	GEOLANA DE SOUSA FELIPE 	1848	14:00:00	17:00:00	03:00:00	DAT	0234/DAT/2024	VISTORIA 
2º TEN QOABM	WAGNER SILVA DOS SANTOS 	0520	14:00:00	17:00:00	03:00:00	DAT	0234/DAT/2024	VISTORIA
 3º SGT QPBM	PABLO JEAN FONSECA DOS SANTOS	1155	14:00:00	17:00:00	03:00:00	VISTORIAS MANAUS	0234/DAT/2024	VISTORIA TECNICA
 3º SGT QCPBM	PATRÍCIA DE PAULA ROBERTO	1677	15:00:00	18:00:00	03:00:00	QCG CENTRAL	0109/CANIL/2024	REFORÇO DE GUARNIÇÃO CANIL 
</t>
  </si>
  <si>
    <t>SERVIÇO DO DIA 26 DE JUNHO DE 2024- 2º TURNO
2º TURNO	1º SGT QPBM	WELLINGTON GUIMARÃES DE CASTRO	0719	19:30:00	07:30:00	12 :00:00	SCI	0353/SCI/2024	REFORÇO DE EQUIPE
 2º TURNO	ST QPBM	VIVALDO RODRIGUES PANDURA 	0619	19:30:00	07:30:00	12:00:00	SCI	0353/SCI/2024	REFORÇO DE EQUIPE 
2º TURNO	3º SGT QPBM	FERNANDO LEITE DA SILVA 	1262	19:30:00	07:30:00	12:00:00	SCI	0353/SCI/2024	REFORÇO DE EQUIPE SCI-EG 
2º TURNO	3º SGT QPBM	EDSON SOUZA DE MELLO 	1057	20:00:00	08:00:00	12:00:00	ZUMBI	0164/BIFMA/2024	CONDUTOR ABT 31 PB ZUMBI
 2º TURNO	CB QPBM	VALQUIMAR NOGUEIRA DA SILVA 	1091	19:30:00	07:30:00	12:00:00	SCI	0353/SCI/2024	REFORÇO DE GUARNIÇÃO 
2º TURNO	CB QPBM	DAVIDSON MARQUES ARAÚJO 	1043	20:00:00	08:00:00	12:00:00	PARQUE SUMAÚMA	0162/BIFMA/2024	REFORÇO DE GUARNIÇÃO ABT 32
 2º TURNO	ST QPBM	HANDERSON FERREIRA DINIZ 	606	19:30:00	07:30:00	12:00:00	SCI	0353/SCI/2024	REFORÇO DE EQUIPE SCI-EG
 2º TURNO	ST QPBM	FRANDEMBERG HATCHWELL DE FREITAS 	0778	20:00:00	08:00:00	12:00:00	QCG CENTRAL	0533/BBE/2024	APOIO OPERACIONAL ABT 37 CONDUTOR 
2º TURNO	CB QPBM	ALEXANDRE VIANA JARDIM	1020	20:00:00	08:00:00	12:00:00	QCG CENTRAL	0001/AJAI/2024	CONDUTOR ATA 01 CENTRAL
COMANDO DE SOCORRO: TEN QOABM ELISANGÊLA  PINHO
 COORDENADORA: ST BM CONCEIÇÃO</t>
  </si>
  <si>
    <t>07:26h
 CASA DE CABA EM ÁREA EXTERNA NO PONTALETE DO MURO
 RUA CACHOEIRA DO NIAGARA, 79 - NOVO ALEIXO - COLÔNIA JAPONESA
 PRÓXIMO AO CAMPO DE GOLFE
 ROBERTO CARVALHO - 991258060
 OBS. CIENTE DO GLP
 ____________
BIFMA ¿ ABT -32 A COMANDO DO SGT BM S. ROCHA REALIZOU ATENDIMENTO PARA CONTROLE DE INSETOS DO TIPO CABAS, OS INSETOS ESTAVA EM UM M URO DA RESIDÊNCIA DO SOLICITANTE O SENHOR  ROBERTO CARVALHO - 991258060. O CONTROLE FOI REALIZADO SEM ALTERAÇÃO.
CONTROLADOR: TEN BM WALDIRA
 CMD DE SOCORRO: TEN BM ELIZÂNGELA PINHO</t>
  </si>
  <si>
    <t xml:space="preserve">CASA DE CABA EM ÁREA EXTERNA - NA ÁRVORE BAIXA NA ENTRADA DA ESCOLA ESTADUAL ENG ARTHUR SOARES AMORIM 
ENDEREÇO: RUA CARIRE 60 NUCLEO 16 CIDADE NOVA 3 ( NOVO ALEIXO) 
PROX  MOTEL LOVE STAR
 993035969 - DANIELE VIANA RAMOS BARRETO
 ______________________________
BIFMA ¿ ABT -32 A COMANDO DO SGT BM S. ROCHA REALIZOU ATENDIMENTO PARA CONTROLE DE INSETOS DO TIPO CABAS, OS INSETOS ESTAVA EM UM PORTÃO DA ESCOLA ESTADUAL ENG ARTHUR SOARES AMORIM. O CONTROLE FOI REALIZADO SEM ALTERAÇÃO. SOLICITANTE: DANIELE VIANA RAMOS BARRETO, 993035969.
CONTROLADOR: TEN BM WALDIRA
 CMD DE SOCORRO: TEN BM ELIZÂNGELA PINHO
</t>
  </si>
  <si>
    <t>OCORRÊNCIA: gato preso no capu do carro
 SOLICITANTE: Silvestre Alberto
 ENDEREÇO: rua Campos Bravos, Redenção (loja de material de construção força construtiva)
TEL: 92991404647
 ____________________
 RESGATE DE ANIMAL TIPO GATO, O ANIMAL ESTAVA PRESO DENTRO DO CAPU DE UM CARRO. O ANIMAL FOI RESGATADO E ENTREGUE AO PROPRIETÁRIO O SENHOR SILVESTRE ALBERTO COELHO IDADE 29, RG 24426954, Tel 991404648. VEÍCULO:  FIAT UNO PLACA JXE 6462.
CONTROLADOR: TEN BM WALDIRA
 CMD DE SOCORRO: TEN BM ELIZÂNGELA PINHO</t>
  </si>
  <si>
    <t>OCORRÊNCIA: acidente - caminhão bateu na placa, e caiu a barra de ferro. (1 vítima presa nas ferragens)
SOLICITANTE: Someire Michiles
 ENDEREÇO: av joão valerio,77- Vieiralves (prox. a saúde atende) 
TEL: 92985874444
 _______________________________
 BBE ¿ CENTRAL ABT -37 A COMANDO DO CB DORIAN BBE- DESLOCOU PARA ATENDER OCORRÊNCIA DE ACIDENTE DE TRÂNSITO. TRATAVA-SE DE UM VEÍCULO DO TIPO CAMINHÃO, QUE NA ENTRADA DE UMA PASSAGEM DE NÍVEL COLIDIU COM UMA TRAVE DE FERRO LIMITADORA DE ALTURA, A ESTRUTURA METÁLICA DESABOU SOBRE A CABINE ONDE ESTAVA O CONDUTOR, NO LOCAL, A GUARNIÇÃO FEZ USO DO DESENCARCERADOR E FERRAMENTAS PARA RETIRAR CONDUTOR  PRESO NAS FERRAGENS DO CAMINHÃO CONTÊINER PLACA: RDV 9H61, EMPRESA CIGÁS..CONDUTOR: VALDENOR PEREIRA DE ALENCAR, 70 ANOS,  CPF: 07579950200.VÍTIMA FOI ENTREGUE À EQUIPE DO SAMU PARA TRANSPORTE AO HPS 28 DE AGOSTO.  APOIO: UR-24, SAMU USB 17 -TÉC ENFERM DANILO, IMMU VTR 012-SUPERVISOR ADRIANO JORGE, PMAM VTR 7509 -1O JÚLIO BRASIL. A EQUIPE DA UR ¿ 24 A COMANDO DO TEN QCOBM LORENTZ, TAMBÉM ESTEVE NO LOCAL DANDO APOIO.
CONTROLADOR: TEN BM WALDIRA
 CMD DE SOCORRO: TEN BM ELIZÂNGELA PINHO</t>
  </si>
  <si>
    <t>09:34
 VISTORIA EM ÁVORE - IMBAUBEIRA
 RUA 97, 40 A - NÚCLEO 12 - CIDADE NOVA 2
 O LOCAL É NA IGREJA CATÓLICA SÃO PEDRO
 991979511 - MAIANA BOMFIM
 OBS. LIGAR PARA O SOLICITANTE, ANTES DE IR AO LOCAL, PARA ABRIREM O PORTÃO DA IGREJA.
JÁ LIGOU DIA 7 DE MAIO - 08:17h.
_______________________
 ABT- 32 ESTEVE NO LOCAL,PORE¿ NÃO HAVIA NINGUÉM NO LOCAL E O SOLIICTANTE NÃO ATENDEU A NENHUMA DAS LIGAÇÕES.
CONTROLADOR: TEN BM WALDIRA
 CMD DE SOCORRO: TEN BM ELIZÂNGELA PINHO</t>
  </si>
  <si>
    <t>ORDEM DE OPERAÇÕES Nº 433/GRAPH/CBC/2024 Manaus-AM, 21 de junho de 2024
 1. EVENTO: FAIXA LIBERADA PN;
2. DETERMINAÇÃO: EXMO. SR. SCMT GERAL DO CBMAM;
3. MISSÃO:PREVENIR E ATENDER CASOS DE URGÊNCIA/EMERGÊNCIA E REALIZAR  RESGATE;
4. REFERÊNCIA: 5. DATA/EFETIVO/HORÁRIO/LOCAL: Conforme quadro abaixo: 26.06.2024 (quarta-feira) - UR-25 (PN) LOCAL PONTA NEGRA - HR 19 AS 21
 TEN ANA ELISA -  SGT HÉLIO -  SGT LILIAN FERREIRA
--------------------------------------------------------------------------------
SERVIÇO DO DIA 26 DE JUNHO DE 2024- 2º TURNO
PREVENÇÃO EM EVENTO
GRAPH.POSTO PONTA NEGRA. VTR-UR-25, A GUARNIÇÃO A COMANDO DA TEN BM ANA ELIZA DESLOCOU-SE ATÉ O CALÇADÃO NA AREA DE PASSEIO DA PONTA NEGRA PARA FINS DE CUMPRIR ORDEM DE OPERAÇÕES Nº 433/GRAPH/CBC/2024, EVENTO: FAIXA LIBERADA PN, DETERMINAÇÃO: EXMO. SR. SCMT GERAL DO CBMAM; REGISTRADA VIA 193. MISSÃO:PREVENIR E ATENDER CASOS DE URGÊNCIA/EMERGÊNCIA E REALIZAR  RESGATE. AÇÃO DOS BOMBEIROS:  FOI REALIZADA A PREVENÇÃO DE ACORDO COM O HORÁRIO PREVISTO DAS 19H00MIN ÁS 21H00MIN SEM INTERCORRÊNCIAS. SERVIÇO SEM ALTERAÇÃO,
COMANDO DE SOCORRO: TEN QOABM ELISANGÊLA  PINHO
 COORDENADORA: ST BM CONCEIÇÃO</t>
  </si>
  <si>
    <t>ORDEM DE OPERAÇÕES Nº 436/GRAPH/CBC/2024 Manaus-AM, 21 de maio de 2024
 1. EVENTO: INSTRUÇÃO DO CFSD DA PMAM;
2. DETERMINAÇÃO: EXMO. SR. SCMT GERAL DO CBMAM;
3. MISSÃO:PREVENIR E ATENDER CASOS DE URGÊNCIA/EMERGÊNCIA E REALIZAR RESGATE;
4. REFERÊNCIA: OFÍCIO Nº 1986 /2024-CG-SSP/SSP-AM E MEMORANDO Nº 069/2024-C.E.III/IESP/SSP-AM;
5. DATA/EFETIVO/HORÁRIO/LOCAL: Conforme quadro abaixo:
26.06.2024 (quarta-feira) - UR 25 (PN) - 07h00 às 14h
________________________
GRAPH ¿ PONAT NEGRA - UR- 25 A COMANDO DA TEN QCOBM ANA ELISA REALIZOU PREVENÇÃO CONTRA ACIDENTES: INSTRUÇÃO DO CFSD DA PMAM. ORDEM DE OPERAÇÕES Nº 436/GRAPH/CBC/2024. HORÁRIO: 7H00 ÀS 14H. FOI REALIZADO UM ATENDIMENTO A UM ALUNO SD PM QUE DURANTE A PRÁTICA DE EXERCÍCIO MACHUCOU A PERNA. FOI FEITO APENAS CURATIVOS SEM NECESSIDADE DE TRANSPORTE PARA SPA. NOME: NATANAEL SOARES RAMALHO, 31 ANOS, CPF: 001170922-74.
CONTROLADOR: TEN BM WALDIRA
 CMD DE SOCORRO: TEN BM ELIZÂNGELA PINHO
 -  TEN ANA ELISA -  SGT HÉLIO  - SGT LILIAN FERREIRA 
AV CORONEL TEXEIRA  -  MARINA DO  DAVI, ESTAÇÃO DO ÔNIBUS 120</t>
  </si>
  <si>
    <t xml:space="preserve">GRAPH ¿ BBE ¿ UR ¿ 24 A COMANDO DO TEN QCOBM  PEDRO SANTOS REALIZOU PREVENÇÃO CONTRA ACIDENTES. ORDEM DE OPERAÇÕES Nº 436/GRAPH/CBC/2024. EVENTO: INSTRUÇÃO DO CFSD DA PMAM. ESTANDE DE TIRO- BR-174. PREVENÇÃO REALIZADA SEM ALTERAÇÃO.
CONTROLADOR: TEN BM WALDIRA
 CMD DE SOCORRO: CAP BM GALENO
,,,,,,,,,,,,,,,,,,,,,,,,,,,,,,,,,,,,,,,,,,,,,,,,,,,,,,,,,,,,,,,,,,,,,,,,,,,,,,,,,,,,,,,,,,,,,,,,,,,,,,,,,,,,,,,,,,,,,,,,,,,,,,,,,,,,,,,,,,,,,,,,,,,,,,
SERVIÇO DO DIA 28/06/2024  1º TURNO
GRAPH ¿ PONTA NEGRA - UR- 25 A COMANDO DA TEN QCOBM ANA ELISA REALIZOU PREVENÇÃO CONTRA ACIDENTES: INSTRUÇÃO DO CFSD DA PMAM. ORDEM DE OPERAÇÕES Nº 436/GRAPH/CBC/2024. HORÁRIO: 7H00 ÀS 14H. FOI REALIZADO UM ATENDIMENTO A UM ALUNO SD PM QUE DURANTE A PRÁTICA DE EXERCÍCIO MACHUCOU A PERNA. FOI FEITO APENAS CURATIVOS SEM NECESSIDADE DE TRANSPORTE PARA SPA. NOME: NATANAEL SOARES RAMALHO, 31 ANOS, CPF: 001170922-74. OBS: A PREVENÇÃO OCORRERÁ NOS DIAS 26, 27 E 28 DE JUNHO. NO DIA 28/06/2024 NÃO HOUVE EVENTO NO LOCAL. APOS, A VTR RETORNOU AO POSTO. FOI REALIZADO A PREVENÇÃO NO LOCAL E CUMPRIDOS TODOS OS HORÁRIOS DURANTE ESTE TURNO, SEM ALTERAÇÃO. SOLICITANTE: CBC/COBOM. TEL: 36123130. SERVIÇO SEM ALTERAÇÃO.
CONTROLADOR COBOM; TEN BM JAMERSON
 COMTE SOCORRO: TEN. BM DENILSON
</t>
  </si>
  <si>
    <t>A ABT -36 COMPOSTA PELA GUARNIÇÃO ST GUIMARÃES, AL SGT VICENTE, AL SD ERLAINYA AO CHEGAR NO LOCAL CONSTATOU UMA BOTIJA DE GLP 13KG NO INTERIOR DA RESIDÊNCIA DO SENHOR JOAO NASCIMENTO DUDER, CPF:28070127287, COM A ROSCA DO REGISTRO QUEBRADO EM SUA BASE. FEITO A REMOÇÃO PARA ÁREA AREJADA E VENTILAÇÃO INTERNA DA RESIDÊNCIA COM ABERTURA DE PORTAS E JANELAS. APÓS LOCAL TER FICADO EM SEGURANÇA A GUARNIÇÃO RETORNOU AO LOCAL DO EVENTO (BUMBODROMO). SOLICITANTE: GEOVANE VIANA</t>
  </si>
  <si>
    <t>VISTORIA EM ÁVORE - 
RUA São Marcos, 131- Colônia Santo Antonio
 prox. ao Colégio Diante do aprender
 92991992306 - Antonio Pereira Ferreira
 _________________________
 BIFMA ¿ ABT -32 A COMANDO DO SGT BM S. ROCHA REALIZOU VISTORIA EM ÁRVORE COM RISCO DE QUEDA. GUARNIÇÃO INFORMOU QUE A REFERIDA ÁRVORE ESTÁ SADIA SEM RISCO DE QUEDA. FORAM REALIZADAS ORIENATÇOES AO SOLICITANTE O SENHOR ANTÔNIO FERREIRA. 
CONTROLADOR: TEN BM WALDIRA
 CMD DE SOCORRO: TEN BM ELIZÂNGELA PINHO</t>
  </si>
  <si>
    <t>14:42
 CAPTURA DE ANIMAL SILVESTRE
 CAMALEÃO ESTÁ PRESO DENTRO DO FORNO/FOGÃO
 AV TORQUATO TAPAJÓS, 311 - TARUMÃ
 EM FRENTE AO HOSPITAL DELPHINA
 SENTIDO CENTRO
 LUANA NASCIMENTO - 991154034</t>
  </si>
  <si>
    <t>15:47
 FOGO EM CAIXA DE ENERGIA
 CASA DE ALVENARIA 1 ANDAR
 RUA FRANCISCO FILHO, 837 - PQ DEZ
 ATRÁS DO CSU
 991991970 - JUCILEIDE 
994318081 - MOISES</t>
  </si>
  <si>
    <t>FOI DESLOCADO AO LOCAL DA OCORRÊNCIA AS VTR, ABT-34, GSE-01 E AR-48 AO COMANDO DA 1º TEN ELISÂNGELA PINHO: O PRINCIO DE INCÊNDIO COMEÇOU COM UM CURTO CIRCUITO NO QUADRO DISTRIBUIÇÃO DE ENERGIA, FOI FEITO O CONTROLE DAS CHAMAS COM EXTINTOR DE PÓ QUÍMICO E FEITO A PREVENÇÃO NO LOCAL ATÉ A CHEGADA DA EQUIPE DA AMAZONAS ENERGIA .</t>
  </si>
  <si>
    <t>Queimada próximo a residência
 Rua B, flores (fica entra a rua Canauari e rua Guatemala, prox ao atack da max texeira)
92981639932 - Ramom Castro
 ____________________
 CBC - AR - 48 A COMANDO DA CB BM ANA LILIAN REALIZOU DESLOCAMENTO PARA INCÊNDIO EM VEGETAÇÃO, PORÉM AO CHEGAR NO LOCAL O INCÊNDIO JÁ HAVIA SIDO CONTROLADO POR POPULARES. SOLICITANTE: DEBORA MOURA, 984064779.
CONTROLADOR: TEN BM WALDIRA
 CMD DE SOCORRO: TEN BM ELIZÂNGELA PINHO</t>
  </si>
  <si>
    <t xml:space="preserve">Casa de caba em área externa - parede na parte de trás da loja
 Av. Autaz Mirim,340, Distrito Industrial 1 - local é na loja Japurá Pneus
 92982340005 - Mateus Lopez
</t>
  </si>
  <si>
    <t>FOI DESLOCADO AO LOCAL DA OCORRÊNCIA A VTR ATR-31 AO COMANDO DO ST ALEX, FOI REALIZADO O CONTROLE DOS INSETOS SEM ALTERAÇÃO.</t>
  </si>
  <si>
    <t xml:space="preserve">QUEDA DE MOTO
 VÍTIMA NO CHÃO RECLAMANDO DE DOR
 APARENTEMENTE FRATURA NA PERNA
 RUA ROSA DE SARON, Nº 111, BAIRRO MONTE DAS OLIVEIRAS
 AO LADO DA ASSEMBLEIA DE DEUS RUA MAÇARANDUBA
 DELFIM ARAUJO JUNIOR 92995214495
</t>
  </si>
  <si>
    <t>FEITO CONTATO COM O CONTROLADOR DO SAMU QUE INFORMOU QUE JÁ ESTAVAM COM UMA EM DESCOLAMENTO PARA ATENDER A OCORRÊNCIA.</t>
  </si>
  <si>
    <t>Queimada em zona de mata próximo a empresa
 Av. Puraquequara,5328, Puraquequara - próx. a indústria amazon aço
 92991733385 - Paulo Miliar</t>
  </si>
  <si>
    <t>FEITO CONTATO COM O SOLICITANTE DA OCORRÊNCIA O QUAL INFORMOU QUE NÃO HAVIA MAIS NECESSIDADE DE AJUDA DOS BOMBEIROS.</t>
  </si>
  <si>
    <t>Vazamento de gás - Moradora Haitiana
 rua pico das águas entra na Travessa São José, 47, bairro São Geraldo(rua ao lado da Igreja Universal da Av. Constatino Nery)
92982302957 - Glenda Viana</t>
  </si>
  <si>
    <t>FOI PASSADO AS ORIENTAÇÕES PADRÃO DE OCORRÊNCIA DE VAZAMENTO DE GLP SEM FOGO PARA A SOLICITANTE A QUAL FALOU QUE JÁ HAVIA REALIZADO OS PROCEDIMENTOS E QUE ELA ESTAVA APENAS COM MEDO, DEPOIS DAS ORIENTAÇÕES A SOLICITANTE DISSE NÃO FAZER NECESSIDADE DE UMA VTR IR AO LOCAL.</t>
  </si>
  <si>
    <t>Animal preguiça no letreiro do condominio
 Av. Cosme Ferreira, Condominio Acariquara
 92993770091 - Shirlene Lira</t>
  </si>
  <si>
    <t>NÃO HOUVE ATUAÇÃO DOS BOMBEIROS, POIS OS POPÚLARES FIZERAM A CAPTURA DO ANIMAL E LEVADO O MESMO PARA SEU HABITAT NATURAL.</t>
  </si>
  <si>
    <t>SOLICITANTE ALSD SANDRO ALVES  92985845176
 ACIDENTE DE TRANSITO, MOTO X CARRO, CARRO EVADIU-SE
 ALAMEDA COSME FERREIRA, EM FRENTE AO SUPERMERCADO VITÓRIA</t>
  </si>
  <si>
    <t>Transporte do Paciente Damião Arruda Monteiro
 HPS PLATÃO ARAÚJO para Clínica Rio Negro no Centro
---------------------------------------------------------------------------
SERVIÇO DO DIA 26 DE JUNHO DE 2024- 2º TURNO
ATENDIMENTO PRÉ HOSPITALAR E TRANSPORTE  DE PACIENTE
GRAPH.POSTO DISTRITO. VTR-UR-28. A GUARNIÇÃO A COMANDO DO TEN BM L FREITAS DESLOCOU-SE ATÉ AV AUTAZ MIRIM Nº S/N BAIRRO JORGE TEIXEIRA PARA FINS DE REALIZAR ATENDIEMNTO PRÉ HOSPITALAR E TRANSPORTE DE PACIENTE. SOLICITAÇÃO REALIZADA VIA WHATZAP PELO TC BM ANDREY CONTATO-98120-4445, REGISTRADO VIA 193. AÇÃO DOS BOMBEIROS:  FOI VERIFICADO QUE A VITIMA DR DAMIÃO ARRUDA MONTEIRO, 52 ANOS, CPF: 405210052-58 VITIMA DE TRAUMA-QUEDA, ESTAVA ACOMPANHANDA PELA SRA HEMILLY (PRIMA): 92 982313348.FOI  ENCONTRADA NA MACA COM PRANCHA FORA DO HOSPITAL, COM MID GESSADO, MIE INCHADO E REFERINDO DOR EM COLUNA LOMBAR, LOTE, EUPNEICO, NORMOCORADO, ABDÔMEN INDOLOR, REFERE TER CAÍDO DE ALTURA APROXIMADA DE 2 METROS. REALIZADO RMC E ENCAMINHADO AO HPS RIO NEGRO. NEGA COMORBIDADES, NEGA USO DE MEDICAMENTOS, NEGA ALERGIA. SINAIS VITAIS: 13X10, SAT 97%, FR: 12, BPM: 87. FOI FEITO O TRANSPORTE DO CIDADÃO ATÉ  O HPS PLATÃO ARAÚJO ONDE FICOU AOS CUIDADOS DO ENFERMEIRO JOÃO PEREIRA SETOR DE POLITRAUMA. SERVIÇO SEM ALTERAÇÃO.
COMANDO DE SOCORRO: TEN QOABM ELISANGÊLA  PINHO
 COORDENADORA: ST BM CONCEIÇÃO</t>
  </si>
  <si>
    <t>OCORRÊNCIA SOB O COMANDO DO TEN L FREITAS 
(TRAUMA-QUEDA)
VÍTIMA: DAMIÃO ARRUDA MONTEIRO, 52 ANOS, CPF: 405210052-58
 ACOMPANHANTE: HEMILLY (PRIMA): 92 982313348
 LOCAL DA OCORRÊNCIA: HPS PLATÃO ARAÚJO 
VÍTIMA 
SINAIS VITAIS: 13X10, SAT 97%, FR: 12, BPM: 87
 DEIXADO SOB OS CUIDADOS DO ENFERMEIRO JOÃO PEREIRA</t>
  </si>
  <si>
    <t xml:space="preserve">FOGO EM VEÍCULO 
GERARD COSTA SILVA 92992315940
 RUA PROFESSORA ELVIRA CORREIA, Nº 148,
RUA AO LADO DA PEMAZA GRANDE CIRCULAR 
</t>
  </si>
  <si>
    <t>FOI DESLOCADO AO LOCAL DA OCORRÊNCIA A VTR ATR-35 AO COMANDO DO SGT BM KLEYTON, FOI REALIZADO O CONTROLE DAS CHAMAS NO VEÍCULO COM APROXIMADAMENTE 200 LITROS DE AGUA, VEÍCULO FORD FISTA PLACA CJR-9417, DANOS APENAS NO VEÍCULO COM A QUEIMA INTEGRAL DO MESMO.
Ocorrência: Incêndio em veículo.
Solicitante: Roberto Felipe Cintra, 48 anos. CPF. 562.136.382-53.
Endereço: Rua Professor Vieira Corrêa ( Antiga Bela Vista), 8485 Novo Aleixo.
Atuação: Incêndio em veículo marca FORD,  modelo Fiesta, placa CJR-9417 com uso de aproximadamente 200 litros de água.</t>
  </si>
  <si>
    <t>INFORMAÇÕES: EMBARCAÇÃO EM CHAMAS NA MARINA TAUA.
NÃO INFORMADO SE VITIMAS NO LOCAL
----------------------
SERVIÇO DO DIA 26 DE JUNHO DE 2024- 2º TURNO
PRINCIPIO DE INCÊNDIO EMBARCACAO
BBE.POOSTO BBE RODOVIARIA. VTR-ABT-34/ GSE -01. A GUARNIÇÃO A COMANDO DO CB BM ALCANTARA DESLOCOU-SE ATÉ A MARINA TAUÁ BAIRRO PONTA NEGRA, PARA FINS DE VERIFICAR INCÊNDIO EM EMBARCAÇÃO. SOLICITAÇÃO FEITA VIA SERVIÇO EMERGENCIAL 193 PELA SRA FERNANDA COSTA DE SOUZA CONTATO-92984888055. AÇÃO DOS BOMBEIROS:  FOI VERIFICADO QUE TRATAVA-SE DE PRINCIPIO DE INCÊNDIO EMBARCACAO TIPO LANCHA 20PES, PARTE ELÉTRICA ENTROU EM CURTO . POPULARES CONSEGUIRAM CONTROLAR . FOI FEITO O RESCALDO COM APROXIMADAMENTE  300 LITROS DE ÁGUA, FEITO  COLETA DE  DADOS , BEM COMO AS DEVIDAS ORIENTAÇÕES AO ENCARREGADO. HOUVE QUEIMA  PARCIAL DA EMBARCAÇÃO. NO LOCAL ESTAVA O SR GIOVANE MONTEIRO GOMES, ID 41A, CPF 79791298220, ENCARREGADO GERAL NÁUTICA MARINA TAUÁ, TEL 92984888055. SERVIÇO SEM ALTERAÇÃO.
COMANDO DE SOCORRO: TEN QOABM ELISANGÊLA  PINHO
 COORDENADORA: ST BM CONCEIÇÃO</t>
  </si>
  <si>
    <t xml:space="preserve">OCORRÊNCIA: PRINCIPIO DE INCÊNDIO EMBARCACAO TIPO LANCHA 20PES, PARTE ELÉTRICA ENTROU EM CURTO . POPULARES CONSEGUIRAM CONTROLAR . ATUAÇÃO DOS BOMBEIROS FOI FEITO O RESCALDO E DADAS DEVIDAS ORIENTAÇÕES AO ENCARREGADO. PERCA PARCIAL DA EMBARCAÇÃO. 
DADOS DO RESPONSÁVEL:
GIOVANE MONTEIRO GOMES, ID 41A, CPF 79791298220, ENCARREGADO GERAL NÁUTICA MARINA TAUÁ, TEL 92984888055 .
ME ENVIE O NÚMERO DA OCORRÊNCIA POR GENTILEZA
</t>
  </si>
  <si>
    <t>MULHER PASSANDO MAL AO LADO DO WAKU SESE NA PRAIA DA PONTA NEGRA 
92992620962 - ALESSANDRA DE SOUSA
 LOCALIZAÇÃO: Av. Coronel Teixeira, S/N - Ponta Negra, Manaus - AM, 69037-000
----------------------------------------------------------------------------------
SERVIÇO DO DIA 26 DE JUNHO DE 2024- 2º TURNO
ATENDIMENTO PRE HOSPITALAR E TRANSPORTE DE PACIENTE
GRAPH.POSTO PONTA NEGRA, VTR-UR- 25. A GUARNIÇÃO A COMANDO DA TEN BM ANA ELISA DESLOCOU-SE ATÉ O CALÇADÃO DA PONTA NEGRA NAS PROXMIDADES WAKU SESE PARA FINS DE  REALIZAR ATENDIMENTO PRÉ HOSPITALAR E TRANSPORTE DE PACIENTE. SOLICITAÇÃO REALIZADA VIA 193 PELA SRA ALESSANDRA DE SOUSA  CONTATO-92992620962.  AÇÃO DOS BOMBEIROS:  FOI VERIFICADO QUE À CHEGADA, A VÍTIMA ENCONTRAVA-SE SENTADA NO BANCO, LÚCIDA E ORIENTADA, EUPNEICA, ACIANÓTICA E ANICTÉRICA, QUEIXANDO TONTURA, CEFALEIA, MAL ESTAR GERAL, SEM PRESENÇA DE EDEMA. PA: 148X100, P:82, REALIZADO ATENDIMENTO PRÉ-HOSPITALAR E SRA  MIQUELE VASQUES DA CRUZ, 25  ACEITOU SER TRANSPORTADA ATÉ O SPA JOVENTINA DIAS, ONDE FOI ATENDIDA PELO MÉDICO LUIZ FERNANDO CRM 7013, A MESMA FOI ACOMAPNHADA DE SUA GENITORA A SRA MARA DALILA VASQUES DA CRUZ, CONTATO-9937524-25. A VITIMA É MORADORA DA RUA GRAPIAPUNHA, MONTE DAS OLIVEIRAS, N¿ 162. SERVIÇO SEM ALTERAÇÃO.
 COMANDO DE SOCORRO: TEN QOABM ELISANGÊLA  PINHO
 COORDENADORA: ST BM CONCEIÇÃO</t>
  </si>
  <si>
    <t xml:space="preserve">MIQUELE VASQUES DA CRUZ, 25A
 DN: 25/04/99
 CPF: 704820492-35
 MÃE: MARA DALILA VASQUES DA CRUZ
 TEL: 9937524-25
 END. RUA GRAPIAPUNHA, MONTE DAS OLIVEIRAS, N¿ 162.
UR 25 A COMANDO DA TEN ANA ELISA FOI ACIONADA PELO HORUS PARA ATENDIMENTO A MULHER PASSANDO MAL.
</t>
  </si>
  <si>
    <t>OCORRÊNCIA: FOGO NA ÁRVORE ORIUNDO DE UM TRANSFORMADOR PRÓXIMO A RESIDENCIA  
SOLICITANTE: ANA MENEZES DE SOUZA
 ENDEREÇO: RUA CORONEL FERREIRA DE ARAUJO S/N AO LADO DO CAIQ EM FRENTE A LIVE PREMIUM - BAIRRO PETROPOLIS
 CONTATO:92992454242
---------------------------------------------------
SERVIÇO DO DIA 26 DE JUNHO DE 2024- 2º TURNO
 FOGO EM TRANSFOMADOR
BBE.POSTO CENTRAL. VTR-ABT-37. A GUARNIÇÃO A COMANDO DO CB BM DORIAN DESLOCOU-SE ATÉ   RUA CORONEL FERREIRA DE ARAUJO S/N AO LADO DO CAIQ EM FRENTE A LIVE PREMIUM - BAIRRO PETROPOLIS, PARA FINS DE VERIFICAR FOGO EM TRANSFORMADOR. SOLICITAÇÃO FEITA VIA 193 PELA SRA  ANA MENEZES DE SOUZA CONTATO 92992454242.  AÇÃO DOS BOMBEIROS: FOI VERIFICADO AO CHEGAR NO LOCAL E VERIFICADO QUE  O FOGO JÁ HAVIA SE EXTINGUIDO, HOUVE NECESSIDADE DA AMAXZONAS ENERGIA NO LOCAL DEVIDO A QUEIMA DOS FIOS PREJUDICANDO OS MORADORES POIS HOUVE DESLIGAMENTO DA REDE ELETRICA N ÁREA. A AAMZONAS ENERGIA FOI ACIONADA E FEZ OS DEVIDOS REPAROS. SERVIÇO SEM ALTERAÇÃO.
COMANDO DE SOCORRO: TEN QOABM ELISANGÊLA  PINHO
 COORDENADORA: ST BM CONCEIÇÃO</t>
  </si>
  <si>
    <t>INFROMADO VIA WHATZAP COBOM PELO CB BM DORIAN O CORTE DE ANEL DO ANELAR DIREITO DO SR  EMERSON PINHAIS AUX DE LOGISTICA DA EMPRESA BRASANITAS, O MESMO É RESIDENTE A RUA B 22 N º1322  BAIRRO JAPIIM
---------------------------
SERVIÇO DO DIA 26 DE JUNHO DE 2024- 2º TURNO
CORTE DE ANEL
BBE.POSTO CENTRAL.VTR-ABT-37. A GUARNIÇÃO A COMANDO DO CB BM DORIAN  INFORMOU VIA WHATZAP O CORTE DE OBJETO CIRCULAR ANEL NO POSTO,  OCORRÊNCIA REGISTRADA VIA 193,  DEVIDO O SR  EMERSON PINHAIS AUX DE LOGISTICA DA EMPRESA BRASANITAS,  QUE PROCUROU A POSTO PARA REALIZAR A RETIRADA DO OBJETO.  AÇÃO DOS BOMBEIROS:  FOI VERIFICADO QUE HAVIA UM OBJETO PRESO NO  TIPO ANEL DE LATÃO NO ANELAR DIREITO  DO SR EMERSON PINHAIS AUX DE LOGISTICA DA EMPRESA BRASANITAS, FEITO A RETIRAA, COLETA DE DADOS , ORIENTAÇÕES DE SEGURANÇA. SERVIÇO SEM ALTERAÇÃO.
COMANDO DE SOCORRO: TEN QOABM ELISANGÊLA  PINHO
 COORDENADORA: ST BM CONCEIÇÃO</t>
  </si>
  <si>
    <t>OCORRÊNCIA:COBRA  PEQUENA COR  LARANJA E PRETA,  ESTA NO BANHEIRO PROXIMO AO VASO SANITARIO
 SOLICITANTE:RUA BEIJA FLOR 850 - CIDADE DE DEUS
 PERTO DO JARDIM BOTAMICO
  NIEVIS DE SOUZA CONTATO:92981448241
------------------------------------------------------------
SERVIÇO DO DIA 26 DE JUNHO DE 2024- 2º TURNO
CAPTURA E RESGATE DE ANIMAL SILVETRE
1º.B.I.POSTO CIS GRANDE CIRCULAR. VTR-ABT-35. A GUARNIÇÃO A COMANDO DO SGT BM KLAYTON DESLOCOU-SE ATÉ RUA BEIJA FLOR 850 , BAIRRO CIDADE DE DEUS, SOLICITAÇÃO  REALIZADA VIA 193 PELA SRA   NIEVIS DE SOUZA CONTATO:92981448241. AÇÃO DOS BOMBEIROS: FOI VERIFICADO QUE  NA RESIDENCIA DO  PROPRIETARIO SR  JULIO FERREIRA DE SOUZA, 58 ANOS. CPF: 311.182.832-87. RESIDENTE A  RUA: BEIJA-FLOR, 850 CIDADE DE DEUS. UMA COBRA  DENTRO DO BAHEIRO FEITO A CAPTURA E RESGATE E DEIXADO A ANIMAL EM SEU HABITAT NATURAL. FEITO ORIENTAÇÕES E COLETA DE DADOS. SERVIÇO SEM ALTERAÇÃO.
COMANDO DE SOCORRO: TEN QOABM ELISANGÊLA  PINHO
 COORDENADORA: ST BM CONCEIÇÃO</t>
  </si>
  <si>
    <t xml:space="preserve">OCORRÊNCIA: RESGATE DE ANIMAL SILVESTRE (COBRA).
SOLICITANTE: JULIO FERREIRA DE SOUZA, 58 ANOS. CPF: 311.182.832-87.
ENDEREÇO: RUA: BEIJA-FLOR, 850 CIDADE DE DEUS.
ATUAÇÃO: ANIMAL RESGATADO PELA EQUIPE DO ABT-35 E DEVOLVIDO A SEU HABITAT NATURAL PRÓXIMO A RESERVA DUQUE.
</t>
  </si>
  <si>
    <t>ORDEM DE OPERAÇÕES Nº 438/GRAPH/CBC/2024 Manaus-AM, 21 de junho de 2024
 EVENTO: TREINAMENTO FÍSICO MILITAR - TFM
 MISSÃO: PREVENIR E ATENDER CASOS DE URGÊNCIA/EMERGÊNCIA E REALIZAR
 RESGATE;
DATA: 27.05.2024 (quinta-feira)
VTR: UR 28 (1° BI)
EFETIVO: TEN DIRCEU NOGUEIRA, SGT MARCELO CUNHA, SGT J. ANDRADE
 HORÁRIO: 07h00 às 09h00
 LOCAL: QCG Próx. ao tanque
GRAPH.POSTO DISTRITO. VTR-UR-28. A GUARNIÇÃO A COMANDO DO TEN BMTOMMAZO DESLOCOU-SE ATÉ AV  CODAJAS Nº1565 BAIRRO PETROPOLIS PARA FINS DE REALIZAR  PREVEVENÇÃO TFM NO COMANDO GERAL CBMAM, CONFORME  ORDEM DE OPERAÇÕES Nº 438/GRAPH/CBC/2024, EVENTO: TREINAMENTO FÍSICO MILITAR - TFM, DETERMINAÇÃO: EXMO. SR. SCMT GERAL DO CBMAM; REGISTRADA VIA 193, MISSÃO: PREVENIR E ATENDER CASOS DE URGÊNCIA/EMERGÊNCIA E REALIZAR RESGATE. PREVENÇÃO REALIZADA SEM ALTERAÇÃO.
CONTROLADOR: TEN BM WALDIRA
 CMD DE SOCORRO: CAP BM GALENO</t>
  </si>
  <si>
    <t>ESCALA DE SERVIÇO EXTRA GRATIFICADO DO DIA 27/06/2024.</t>
  </si>
  <si>
    <t>SENHORA EM CRISE DE CONVULSIVAS , ESCADA DE DIFÍCIL ACESSO 2º PISO 
RUA CALIFÓRNIA 25 A, VILA DA PRATA PRÓXA IGREJA QUADRANGULAR 
CLEUCICARMO PALHETA 92985041060
 ________________
 GRAPHE ¿ PONTA NEGRA ¿ UR-25 A COMANDO DA TEN QCOBM JANETE REALIZOU ATENDIMENTO PRÉ-HOSPITALAR E TRANSPORTE DE VÍTIMA DE CRISES CONVULSIVAS E ESPASMOS APÓS INÍCIO DE TRATAMENTO PARA TOXOPLASMOSE. VÍTIMA INCONSCIENTE APÓS CRISE, PORÉM MANTENDO SINAIS VITAIS ESTÁVEIS, REALIZADO ESTABILIZAÇÃO DA VÍTIMA EM PRANCHA PARA REMOÇÃO DO LOCAL DE DIFÍCIL ACESSO. FEITO TRANSPORTE ATÉ O SPA JOVENTINA DIAS, DEIXADA AOS CUIDADOS DO DR. ISRAEL MOREIRA, CRM 8623.
CONTROLADOR: TEN BM WALDIRA
 CMD DE SOCORRO: CAP BM GALENO</t>
  </si>
  <si>
    <t>CASA DE CABA ,EM UMA ÁRVORE NO QUINTAL HÁ 3MTS DE ALTURA 
RUA ANGELIN 24 A SANTA ETELVINA , PRÓX AO COND. BELA VISTA
 MARILENE CORREIA 92999685790
 _________________
 BIFMA ¿ ABT -32 A COMANDO DO SGT BM S. ROCHA REALIZOU DESLOCAMENTO PARA TENDIMENTO DE CONTROLE DE INSETOS DO TIPO CABAS. PORÉM NÃO HAVIA NINGUÉM NA RESIDÊNCIA E NEM ATENDEU ÀS LIGAÇÕES.
CONTROLADOR: TEN BM WALDIRA
 CMD DE SOCORRO: CAP BM GALENO</t>
  </si>
  <si>
    <t>CAPITURA DE ANIMAL SILVESTRE TIPO COBRA NO JARDIM DA EMPRESA JB ANDAIMES. AV. MARGARITA, N° 8106, CIDADE DE DEUS PRÓXIMO AO MUSA. SOLICITANTE: TAINÁ CAROLINE ASSUNÇÃO 98151 - 7251. PLUS CODE X3VG+WX</t>
  </si>
  <si>
    <t>ÁRVORE PRESTES A TOMBAR ,EM SITUAÇÃO DE RISCO DE CAIR NA ESTAÇÃO DE TRATAMENTO DE ESGOTO DO CONDOMÍNIO, AV. SENADOR RAIMUNDO PARENTE, 417, ALVORADA, PARQUE VILE MUNICIPAL (POR TRÁS DO CLUB MUNICIPAL)
DALVA CARDOSO, TELEFONE: 99229-0566
 ______________________
 BBE ¿ CENTRAL ABT -34 A COMANDO DO CB R. FELIPE REALIZOU VISTORIA EM ÁRVORE NO CONDOMÍNIO PARQUE VILLE MUNICIPAL. GUARNIÇÃO CONSTATOU QUE A REFERIDA ÁRVORE É DE PEQUENO PORTE, SADIA E EM ÁREA DE PRESERVAÇÃO. FOI REALIZADA ORIENTAÇÃO À SOLICITANTE A SENHORA DALVA CARDOSO: ADMINISTRADORA DO CONDOMÍNIO.
CONTROLADOR: TEN BM WALDIRA
 CMD DE SOCORRO: CAP BM GALENO</t>
  </si>
  <si>
    <t>CASA DE CABA 
DE MAIS OU MENOS MEIO METRO 
LOCALIZADA NA FRENTE DA CASA 
SOLICITANTE: MOISES ARAUJO DA SILVA 
RUA PROFESSOR LOURENCO TURY 31 A NOVO ALEIXO PROX AO CHAPEU GOIANO 
TEL: 92993572886
 ________________
 1º BI ¿ CIS G. CIRCULAR ¿ ABT -35 A COMANDO DO SGT BM GENTIL REALIZOU EXTINÇÃO DE INSETOS DO TIPO CABAS. O CONTROLE FOI REALIZADO SEM ALTERAÇÃO. SOLICITANTE: MOISES ARAUJO DA SILVA.
CONTROLADOR: TEN BM WALDIRA
 CMD DE SOCORRO: CAP BM GALENO</t>
  </si>
  <si>
    <t>PESSOA COM A MÃO PRESA EM MÁQUINA DE FAZER PÃO  - AV. SOLIMÕES, AO LADO DA CASA 3250, JARDIM MAUÁ/ MAUAZINHO. SOLICITANTE: BIANCA MATOS DA SILVA 99170 - 4271.
____________________
 GRAPHE - UR -28 E ABT- 31 REALIZARAM DESLOCAMENTO PARA ATENDIMENTO DE PESSOA QUE HAVIA PRENDIDO AS MÃOS EM UMA EQUIPAMENTO DE FAZER PÃO. PORÉM AO CHEGAR NO LOCAL AS GUARNIÇÕES FORAM INFORMADOS QUE A VÍTIMA JÁ HAVIA SIDO LEVADA AO UM PRONTO SOCORRO POR MEIOS PRÓPRIOS. NÃO HOUVE COLETA DE DADOS.
CONTROLADOR: TEN BM WALDIRA
 CMD DE SOCORRO: CAP BM GALENO</t>
  </si>
  <si>
    <t xml:space="preserve">CORTE DE ANEL REALIZADO NO POSTO PB FLORESTAL 
SOLICITANTE SAYNA DE SOUZA RODRIGUES 17 ANOS
 CPF 08066107277
 RESPONSÁVEL WELINGTON JHONSON MENDONÇA DA SILVA 19 (NAMORADO) 
CPF 06970372235, RESIDENTE NA RUA 26 DE AGOSTO, Nº. 737 RIACHO DOCE
 CONTATO: 92986392304, CORTE DE ANEL DE AÇO NO DEDO INDICADOR ESQUERDO.
_______________________________
BIFMA ¿ ABT -32 A COMANDO DO SGT BM S. ROCHA REALIZOU ATENDIMENTO PARA CORTE DE ANEL DE UMA ADOLECENTE QUE FOI POR MEIOS PRÓPRIOS AO PB. VÍTIMA: SAYNA DE SOUZA RODRIGUES 17 ANOS, CPF 08066107277. INDICADOR ESQUERDO ANEL DE AÇO. CORTE REALIZADIO SEM ALTERAÇÃO.
CONTROLADOR: TEN BM WALDIRA
 CMD DE SOCORRO: CAP BM GALENO
</t>
  </si>
  <si>
    <t>ENFERMEIRA KAREN, SETOR DE EMERGENCIA DO HOSPITAL JOÃO LUCIO, SOLICITOU A RETIRADA DE ANEL EM PACIENTE QUE DEU ENTRADA NA EMERGENCIA DO ESTABELECIMENTO DE SAÚDE.
SOLICITANTE: ENFERMEIRA KAREM OU AMARILDA 
TELEFONE: 92991506262
 ________________
 1º BI - ZUMBI - ABT-31 A COMANDO CB BM JORGE COÊLHO REALIZOU CORTE DE ANEL PARA VÍTIMA QUE ESTÁ INTERNADA NO PSC JOÃO LÚCIO. NOME:  RONEY FIRMINO, 31 ANOS. DEDO ANELAR ESQUERDO. CORTE REALIZADO SEM ALTERAÇÃO.
CONTROLADOR: TEN BM WALDIRA
 CMD DE SOCORRO: CAP BM GALENO</t>
  </si>
  <si>
    <t>UM FUNCIONARIO DA EMPRESA FOI RETIRADO DE UM ESPAÇO CONFIMADO DESACORDADO
 ____________________________________
 GRAPH - 1º BI - UR - 28 - A COMANDO DO TEN QCOBM TOMMAZO REALIZOU ATENDIMENTO PARA VÍTIMA DE DESMAIO EM AMBIENTE CONFINADO NA EMPRESA RIO NEGRO AMBIENTAL. AO CHEGARMOS NO LOCAL A VÍTIMA ESTAVA INCONSCIENTE. REALIZADO AVALIAÇÃO PRIMÁRIA E SECUNDÁRIA, AFERIÇÃO DE SINAIS VITAIS, ACESSO VENOSO PERIFÉRICO EM MSD. PACIENTE EVOLUIU COM MELHORA DO QUADRO NEUROLÓGICO COM CONSCIÊNCIA E ORIENTAÇÃO NO TEMPO E ESPAÇO. ACV: BNF SEM SOPRO, RCR EM 2T. TRANSPORTADO AO HPS JOÃO LÚCIO E ENTREGUE AOS CUIDADOS DO DRA FRANCIELLE SOUTO, CRM 5248. VÍTIMA: JHONATAN DA SILVA SANTOS, 23 ANOS, _CPF :044.425.032-81. RESIDENTE À RUA ERNESTO COSTA, ALEIXO, N 36. ACOMPANHANTE:92 98218-8647 (MÃE). OCORRÊNCIA SOLICITADA VIA 193.
CONTROLADOR: TEN BM WALDIRA
 CMD DE SOCORRO: CAP BM GALENO</t>
  </si>
  <si>
    <t>HORARIO DE SAÍDA 00:11
 HORÁRIO DE CHEGADA00:18</t>
  </si>
  <si>
    <t xml:space="preserve">UR-26 A COMANDO DO TEN ANDRÉ JESUS, DESCOLCOU-SE PARA ATENDIMENTO PRÉ-HOSPITALAR, PARA RESIDENCIA SITUADA NA AVENIDA CLARINDO CHAVES, Nº 616 - CENTRO. O CHEFE DE GUARNIÇÃO INFORMOU QUE ATENDEU O SR.  LUIZ OTÁVIO DE SOUZA SOARES, DATA NASC: 30/12/1944, 79 ANOS, RG: 0264619-6 SSP/AM, FONE: 992231579, EM SUA RESIDENCIA SITUADDO NA RUA CLARINDO CLAVES, 616, CENTRO.  FOI ACOMPANHADO PELA FILHA SRA IRLENE MARIA ALVES SOARES. O PACIENTE INFORMOU QUE É HIPERTENSO E DIABÉTICO, EM USO EM ENALAPRIL, HIDROCLORATIAZIDA, GLIMEPIRIDA, METFORMINA, AAS E ESPIROLACTONA, COM QUADRO DE REBAIXAMENTO DO NÍVEL DE CONSCIÊNCIA POR HIPOGLICEMIA. (GLICEMIA 40 MGDL) GLASGOW 09 (3+1+5). FOI PUNCIONADO ACESSO VENOSO, FEITO 03 AMPOLAS DE GLICOSE 50%, COM MELHORA DA GLICEMIA 160 MGDL. MAS MANTEVE A FALA ARRASTADA, DESVIO DE RIMA E PUPILAS FOTORREATIVAS LENTIFICADAS. APRESENTOU SINAIS VITAIS: PA: 150X 100MMHG,  FC: 96 BPM, SO2: 98%. FOI TRASNPORTADO ATÉ HOSPITAL JOFRE COHEN E FICOU AOS CUIDADOS  DA MÉDICA RESPONSÁVEL: ELEN CARLA - CRM 13000. SOLICITANTE: LUIZ OTÁVIO DE SOUZA SOARES.
COMANDANTE DE SOCORRO: TEN BM EVANDERSON
 CONTROLADOR: ST BM WALDENIZE
</t>
  </si>
  <si>
    <t>VAZAMENTO DE GLP COM FOGO
 __________________________
 1º BI ¿ CIS G. CIRCULAR ¿ ABT -35 A COMANDO DO SGT BM GENTIL REALIZOU ATENDIMENTO DE VAZAMENTO DE GÁS EM BOTIJA DE GÁS DE COZINHA DE 13 K, A GUARNIÇÃO RETIROU A BOTIJA DO INTERIOR DA COZINHA E DEIXOU ISOLADO NA ÁREA EXTERNA. PROPRIETÁRIO DA RESIDÊNCIA DE ALVENARIA DONA ANA PAULA MARQUES MENEZES IDADE 30 ANOS RG:2628247-0.
CONTROLADOR: TEN BM WALDIRA
 CMD DE SOCORRO: CAP BM GALENO</t>
  </si>
  <si>
    <t>HORA DESLOCAMENTO 00:30
 HORA CHEGADA 00:36</t>
  </si>
  <si>
    <t>OCORRÊNCIA: MULHER PRESA NAS FERRAGENS
 SOLICITANTE: LUCAS
 ENDEREÇO:BOLA DA SUFRAMA NA AV MANDI N 69
 PONTO DE REFERÊNCIA:HOTEL CONFORT
 TEL:984793736
,,,,,,,,,,,,,,,,,,,,,,,,,,,,,,,,,,,,,,,,,,,,,,,,,,,,,,,,,,,,,,,,,,,,,,,,,,,,,,,,,,,,,,,,,,,,,,,,,,,,,,,,,,,,,,,,,,,,,,,,,,,,,,,,,,,,,,,,,,,,,,,,,,,,,,,,,,,
SERVIÇO DO DIA 28/06/2024  1º TURNO
ABT-37/UR-28/AC-01- ACIDENTE DE TRÂNSITO COM VÍTIMA RETIDA EM VEÍCULO. PACIENTE: CLEUCIMARA JARLENE FERREIRA SILVA, DN: 07/11/83, CPF 774.201.362-20, END: RUA ANDRADE, N. 13A, CIDADE NOVA, TEL 92 9494-5981. AÇÃO DO BOMBEIRO: VITIMA DE COLISÃO CARRETA X CARRETA PRESS EM FERRAGENS. AO CHEGAR NO QTH VITIMA JA TINHA SIDO DESENCARCERADA POR POPULARES. QUEIXAS DE DOR EM MIE. AO EXAME: EGR, CONSCIENTE, ORIENTADA.  AFEBRIL, ACIANOTICA. ABDOME PLANO. FLÁCIDO, INDOLOR A PALPAÇÃO. SEM NENHUMA OUTRA QUEIXA. NEGA COMORBIDADES. NEGA ALERGIA A MEDICAÇÃO. TRANSPORTADA AO HPS JOÃO LÚCIO E ENTREGUE AOS CUIDADOS DO DR. JOSE MARQUES. VEICULO DA VITIMA: CARRETA VOLVO PLACA QZW 9I05. APENAS ESSES DADOS FORAM ENVIADOS AO COBOM. OCORRENCIA REGISTRADA VIA 193. SERVIÇO SEM ALTERAÇÃO.
CONTROLADOR COBOM; TEN BM JAMERSON
 COMTE SOCORRO: TEN. BM DENILSON</t>
  </si>
  <si>
    <t>SERVIÇO DO DIA 28/06/2024  1º TURNO
CUMPRIRAM ESCALA EXTRA NO SERVIÇO DE S. E. G. OS MILITARES DE ACORDO COM SUAS O.S NOS REFERIDOS POSTOS OU BATALHÕES DO CBMAM. SEG 1º TURNO, S/A.
CB QPBM	ELIZEU COSTA DE SOUZA 	1164	07:30:00	19:30:00	12:00:00	SCI	0356/SCI/2024	REFORÇO DE EQUIPE SCI-EG 
1º SGT QPBM	LUIZ PEDRO FADOUL NETO 	0762	08:00:00	20:00:00	12:00:00	QCG CENTRAL	0166/BIFMA/2024	CONDUTOR E OPERADOR DA ATA
 2º SGT QCPBM	EDUARDO SOUZA NOBRE DE OLIVEIRA 	1620	07:30:00	19:30:00	12:00:00	SCI	0356/SCI/2024	REFORÇO DE EQUIPE  -SCI- EG 
ST QPBM	ROSINALDO FAGUNDES DE SOUZA	0729	07:30:00	19:30:00	12:00:00	SCI	0356/SCI/2024	REFORÇO DE EQUIPE SCI-EG
 3º SGT QPBM	JOSE SARNEY PEREIRA DO CARMO 	1223	07:30:00	19:30:00	12:00:00 	RODOVIÁRIA	0516/BI/2024	REFORÇO DE GUARNIÇÃO GSE 01
 ST QPBM	ARETHA CRISTINA BARRETO GOMES 	0679	08:00:00	20:00:00	12:00:00 	RODOVIÁRIA	0535/BBE/2024	CONDUTOR ABT 34
 1º SGT QPBM	ANDREILSON AVINTE CARNEIRO 	0721	07:30:00	19:30:00	12:00:00	SCI	0356/SCI/2024	REFORÇO DE EQUIPE SCI-EG
 3º SGT QCPBM	PATRÍCIA DE PAULA ROBERTO	1677	08:00:00	18:00:00	10:00:00	QCG CENTRAL	0110/CANIL/2024	REFORÇO DE GUARNIÇÃO CANIL
 3º SGT QCPBM	JOYCE ROSA DA SILVA	1586	08:00:00	20:00:00	12:00:00	SALA DE SITUAÇÃO	0091/COBOM/2024	ATUAR NA SALA DE SITUAÇÃO
 2º TEN QCOBM	ISIS COSTA RODRIGUES 	1866	08:00:00	20:00:00	12:00:00	SALA DE SITUAÇÃO	0106/CBC/2024	SALA DE SITUAÇÃO 
ST QPBM	HUDSON STANLEY DAMASCENO DE OLIVEIRA 	0754	08:00:00	18:00:00	10:00:00	DAT	0237/DAT/2024	ANALISE DE PROJETOS 
ST QPBM	MANOEL RENEI MUNIZ BARBOSA 	0521	08:00:00	18:00:00	10:00:00	DAT	0237/DAT/2024	ANÁLISE DE PROJETOS
 CB QPBM	JAMMYSON FREITAS DE OLIVEIRA 	1011	14:00:00	20:00:00	06:00:00 	OUTROS	0169/DFEP/2024	RESPONSÁVEL PELA ENTREGA DE ALIMENTAÇÃO NAS OBMS
CONTROLADOR COBOM; TEN BM JAMERSON
 COMTE SOCORRO: TEN. BM DENILSON
,,,,,,,,,,,,,,,,,,,,,,,,,,,,,,,,,,,,,,,,,,,,,,,,,,,,,,,,,,,,,,,,,,,,,,,,,,,,,,,,,,,,,,,,,,,,,,,,,,,,,,,,,,,,,,,,,,,,,,,,,,,,,,,,,,,,,,,,,,,,,,,,,,,,,,
SERVIÇO DO DIA 28 PARA 29 DE JUNHO DE 2024- 2º TURNO
2º TURNO	ST QPBM	WENDEL DA SILVA MARQUES 	0706	19:30:00	07:30:00	12:00:00	SCI	0357/SCI/2024	REFORÇO DE EQUIPE - SCI-EG
 2º TURNO	3º SGT QPBM	KRISNA SOUTO CARDOSO	01264	19:30:00	07:30:00	12:00:00	SCI	0357/SCI/2024	REFORÇO DE GUARNIÇÃO
 2º TURNO	CB QPBM	CLEYTON ANDERSON CRUZ DA SILVA 	1242	19:30:00	07:30:00	12:00:00	SCI	0357/SCI/2024	REFORÇO DE EQUIPE SCI EG 
2º TURNO	CB QPBM	DIEGO FALCÃO DE SOUZA 	1266	19:30:00	07:30:00	12:00:00	SCI	0357/SCI/2024	REFORÇO DE EQUIPE - SCI-EG
 2º TURNO	3º SGT QPBM	CLEYTON NASCIMENTO DE OLIVEIRA 	1181	19:30:00	07:30:00	12:00:00	QCG CENTRAL	0517/BI/2024	REFORÇO DE GUARNIÇÃO 
2º TURNO	CB QPBM	LUCIANO WILLIAN DO NASCIMENTO VARELA 	1200	19:30:00	07:30:00	19:30:00 	RODOVIÁRIA	0517/BI/2024	MOTORISTA DO GSE-01
 2º TURNO	ST QPBM	GILMAR OLIVEIRA MARTINS 	0634	19:30:00	07:30:00	12:00:00	SCI	0357/SCI/2024	REFORÇO DE EQUIPE 
2º TURNO	CB QPBM	ALEXANDRE VIANA JARDIM	1020	20:00:00	08:00:00	12 :00:00	RODOVIÁRIA	0535/BBE/2024	CONDUTOR ABT-34
 2º TURNO	1º SGT QPBM	BRAZ OLIVEIRA DE SOUSA 	0701	20:00:00	08:00:00	12:00:00	PELOTÃO FLUVIAL	0221/BBE/2024	REFORÇO DE GUARNIÇÃO 
DESPACHANTE: TEN QOABM DENILSON
 COORDENADORA: ST QPBM CONCEIÇÃO</t>
  </si>
  <si>
    <t>UR - 27 - ACIONADA PARA ATENDIMENTO PRÉ-HOSPITALAR NA AVENIDA AMAZONAS PRÓXIMO A ESCOLA BRANDÃO. ATENDIMENTO A SRA PAOLA DOS SANTOS LIMA. DN: 05/11/2006. FILHA DE RAIMUNDA PRADO DOS SANTOS, SEM DOCUMENTOS, RESIDENTE NA RUA 20, N 1937, NO BAIRRO DA UNIÃO. VÍTIMA DE QUEDA DE MOTO. NO LOCAL EM DECÚBITO DORSAL. ESCORIAÇÕES EM PERNAS, SEM SINAIS DE FRATURA, CONSCIENTE E DESORIENTADA, COM HÁLITO ETÍLICO. SSVV: FC: 116. SAT 98, PA 120 X 80. IMOBILIZADA EM PRANCHA RIGIDA E COLAR CERVICAL, TRANSPORTADA PARA O HOSPITAL JOFRE COHEN AOS CUIDADOS DO DR DAVID FERNANDES. CRM 13005.
CONTROLADOR DO 1º TURNO: 3º SGT BM GLENDA
 CMT DE SOCORRO: 1º TEN BM EVANDERSON</t>
  </si>
  <si>
    <t>SERVIÇO DO DIA 28/06/2024  1º TURNO
GRAPH POSTO ESPECIAL UR-24 A COMANDO DO TEN THIAGO BANDEIRA DESLOCOU-SE PARA O LOCAL. OCORRÊNCIA: OMEM CAIU DE CABEÇA, FOI DORMIR E NÃO ACORDA(PROVAVEL PCR) SOLICITANTE DISSE QUE ESTÁ SEM O PULSO RADIAL E CAROTÍDEO. ENDEREÇO: RUA CHARLOTE, CAMPO DOURADO CIDADE NOVA CASA 123, PONTO DE REFERÊNCIA: PROX A UBS.  SOLICITANTE: EMERSON NOGUEIRA, TEL: 92994458075. A GUARNIÇÃO NÃO ENCONTROU O LOCAL DA OCORRENCIA, ENTÃO FOI FEITO LIGAÇÃO TELEFONICA PARA O SOLICITANTE QUE INFORMOU QUE JÁ HAVIAM LEVADO A VITIMA PARA O HOSPITAL DANILO CORREIA NA CIDADE NOVA. APÓS, A VTR RETOUNOU AO POSTO. NÃO FEITO NENHUMA COLETA DE DADOS POIS NÃO HAVIA NINGUEM NA RESIDENCIA. OCORRENCIA REGISTRADA VIA 193. SERVIÇO SEM ALTERAÇÃO.
CONTROLADOR COBOM; TEN BM JAMERSON
 COMTE SOCORRO: TEN. BM DENILSON</t>
  </si>
  <si>
    <t>SERVIÇO DO DIA 28/06/2024  1º TURNO
 BBE POSTO DA RODOVIÁRIA ABT-34 A COMANDO DA SGT LAURA DESLOCOU-SE PARA O LOCAL. CONTROLE DE INSETO -  CABA NA GARAGEM DO COMDOMÍNIO. ENDEREÇO: CONDOMíNIO THIAGO DE MELLO / AV PEDRO TEIXEIRA / N 2292 / DOM PEDRO,  PONTO DE REFERÊNCIA: EM FRENTE A VILA OLÍMPICA. SOLICITANTE: ALINE FRANÇA, TEL: 993532809. FOI FEITO VISTORIA NO LOCAL E VERIFICOU-SE SER ABELHAS EM MIGRAÇÃO. A SOLICITANTE FICOU DE ACIONAR A GUARNIÇÃO DA ABT-33 NO PERIODO NOTURNO CASO AS ABELHAS PERMANEÇAM NO LOCAL. INFORMO QUE O SOLICITANTE NÃO REALIZOU CONTANTO FICANDO O SERVIÇO A SER AGENDADO NOVAMENTE. SERVIÇO SEM ALTERAÇÃO.
CONTROLADOR COBOM; TEN BM JAMERSON
 COMTE SOCORRO: TEN. BM DENILSON</t>
  </si>
  <si>
    <t xml:space="preserve">SERVIÇO DO DIA 28/06/2024  1º TURNO
1º BI POSTO DO ZUMBI ABT-31 A COMANDO DO ST MALCHER  DESLOCOU-SE PARA O LOCAL. ÁRVORE SECA, GALHOS CAINDO SOBRE A RESIDÊNCIA. SOLICITANTE:OSCAR DA SILVA,  TEL:99292-3688. ENDEREÇO:RUA DAS PRATAS, 80 GILBERTO MESTRINHO. PONTO DE REFERÊNCIA:IGREJA  IPFB. O CHEFE DE GUARNIÇÃO INFORMOU QUE A ARVORE DA ESPECIE MANGUEIRA ESTÁ SADIA E NÃO OFERECE RISCO A RESIDENCIA. APÓS TODAS AS ORIENTAÇÕES AO SOLICITANTE, A GUARNIÇÃO RETORNOU AO POSTO. OCORRENCIA REGISTRADA VIA 193. SERVIÇO SEM ALTERAÇÃO.
CONTROLADOR COBOM; TEN BM JAMERSON
 COMTE SOCORRO: TEN. BM DENILSON
</t>
  </si>
  <si>
    <t xml:space="preserve">SERVIÇO DO DIA 28/06/2024  1º TURNO
BIFMA POSTO SUMAÚMA ABT-32 A COMANDO DO SGT DENIS DESLOCOU-SE  PARA O LOCAL. CONTROLE DE INSETO CABA ALOJADA NA ÁRVORE, MENOR QUE UMA BOLA DE FUTEBOL, CIENTE GLP. SOLICITANTE:MARILENE DA SILVA, TEL:99968-5790. ENDEREÇO:RUA ANGELIM, 24 A STA ETELVINA, PONTO DE REFERÊNCIA:PRÓXIMO A CASA DO ELETRICISTA. AÇÃO DA EQUIPE A CASA DE CABA ESTAVA EM UM JAMBEIRO EM UMA ALTURA DE APROXIMADAMENTE DE 05 METROS, FOI UTILIZADO A ESCADA DE UM LANCE PARA TER ACESSO. TAMBÉM FOI UTILIZADO UMA BOTIJA DE GLP PARA FAZER O CONTROLE.  A ÁRVORE ENTRA-SE NO FUNDO DO QUINTAL. OCORRENCIA REGISTRADA VIA 193. SERVIÇO SEM ALTERAÇÃO.
CONTROLADOR COBOM; TEN BM JAMERSON
 COMTE SOCORRO: TEN. BM DENILSON
</t>
  </si>
  <si>
    <t>SERVIÇO DO DIA 28/06/2024  1º TURNO
 INFORMO QUE DESDE AS 15H15MIN O SISTEMA 190 E 193 FICOU INOPERANTE EM TODO O CICC. O SUPORTE NÃO INFORMOU O MOTIVO. COM RETORNO DA INTERNET AS 17H50MIN, IMPOSSIBILITANDO O RECEBIMENTO E REGISTRO DE OCORRÊNCIAS TANTO VIA TELFONE QUANTO VIA WHATSAPP. FATO REPASSADO AO CEL MENEZES (BRIGADA), TC RICARDO (MENTOR), TC JANDERSON (FIEL), MAJOR GILSOMAR (COMANDO HORUZ), TEN DENILSON (VELOZ) E EM TODA A REDE DE RÁDIO. 
CONTROLADOR COBOM; TEN BM JAMERSON
 COMTE SOCORRO: TEN. BM DENILSON</t>
  </si>
  <si>
    <t>SERVIÇO DO DIA 28/06/2024  1º TURNO
CSM ATA-01 A COMANDO DO SGT FADOUL DESLOCOU-SE PARA O LOCAL. POR SOLICITAÇÃO DO CB BM VIDAL, FOI ABASTECIDO A CAIXA D'AGUA DO PELOTÃO FLUVIAL COM APROXIMADAMENTE 02 MIL LITROS DE AGUA. APÓS, A VTR RETORNOU AO POSTO. ABASTECIMENTO AUTORIZADO PELO TEN BM JAMERSON (HORUS) E TEN DENILSON (VELOZ). SERVIÇO SEM ALTERAÇÃO.
CONTROLADOR COBOM; TEN BM JAMERSON
 COMTE SOCORRO: TEN. BM DENILSON</t>
  </si>
  <si>
    <t>UR 28 TEN LORENTZ 
ATENDIMENTO  PRE HOSPITALAR AO SGT MARCUS FREIRE
-------------------------
SERVIÇO DO DIA 28 PARA 29 DE JUNHO DE 2024- 2º TURNO
ATENDIMENTO PRE HOSPITALAR E TRANSPORTE DE  PACIENTE
GRAPH.POSTO.CIS GRANDE CIRCULAR.VTR-UR-28.  A GUARNIÇÃO A COMANDO DO TEN BM LORENTZ  REALIZOU O DESLOCAMENTO ATÉ O POSTO CIS GRANDE CIRCULAR¿PARA FINS DE REALIZAR ATENDIMENTO PRE HOSPITALAR E TRANSPORTE DE  PACIENTE, SOLICITAÇÃO VIA REDE DE RÁDIO PELO SGT BM MARCUS FREIRE REGISTRADO VIA 193  E AUTORIZADO PELO COMANDOD E SOCORRO TEN BM DENILSON. AÇÃO DOS BOMBEIROS: FOI RALIZADO  A ANALISE PRIMÁRIA E SECUNDÁRIA VERIFICADO NECESSIDADE DE TRANSPORTAR O MILITAR ATÉ O HOSPITAL  HAPVIDA CIDADE NOVA  ONDE FOI ATENDIDO PELA MÉDICA GISELLY RODRIGUES CRM 12226 , NO QUAL  RECEBEU ATESTADO MÉDICO DE 1 (UM) DIA  SITUAÇÃO ESTA PASSADA AO PROTETOR DE DIA.  EM SEGUIDA A UNIDADE DE RESGATE DEIXOU O MILITAR NO POSTO DE ORIGEM E RETORNOU AO SEU POSTO. SERVIÇO SEM ALTERAÇÃO.
DESPACHANTE: TEN QOABM DENILSON
 COORDENADORA: ST QPBM CONCEIÇÃO</t>
  </si>
  <si>
    <t>INCENDIO EM RESIDENCIA DE  MADEIRA 
RAMAL DO PAUOCO KM 02 RAMAL BRASILEIRINHO 
AO LADO BALNEARIO JJ
 SOLICITANTE: ANTONIO LUIS BASTOS  TEL: 92992134296
-----------------------------------------------------------------------------
SERVIÇO DO DIA 28 PARA 29 DE JUNHO DE 2024- 2º TURNO
INCÊNDIO EM RESIDÊNCIA 
1º.B.I. POSTO CIS GRANDE CIRCULAR.VTR-ABT-35/ AC-01. A GUARNIÇÃO A COMANDO DO  TEN QOABM DENILSON  DESLOCOU-SE ATÉ O RAMAL DO BRASILEIRINHO KM 2- SITIO PAU OCO PARA FINS DE VERIFICAR INCÊNDIO EM RESIDÊNCIA DE MADEIRA.  SOLICITAÇÃO FEITA VIA 193 PELO SR ANTONIO LUIS BASTOS  CONTATO:  92992134296. AÇÃO DOS BOMBEIROS:  FOI VERIFICADO QUE TRATAVA-SE  CASA DE MADEIRA QUE GUARAVA MATERIAIS DE CONSTRUÇÃO . HOUVE QUEIMA TOTAL DE CINCO TELHAS, DEZ TORAS DE MADEIRA E ALGUMAS PEÇAS NÃO IDENTIFICÁVEIS DE VEÍCULOS. PROPRIETÁRIO: ADELINO LOPES FARIAS, RG 206636-1, CONTATO-  92 99316-8783, END RAMAL DO PAU OCO N 451, BRASILEIRINHO. NÃO HOUVE INTERVENÇÃO,  SOMENTE COLETA DE DADOS E ORIENTAÇÕES DE SEGURANÇA.  SERVIÇO SEM ALTERAÇÃO.
DESPACHANTE: TEN QOABM DENILSON
 COORDENADORA: ST QPBM CONCEIÇÃO</t>
  </si>
  <si>
    <t xml:space="preserve">
O LOCAL ERA UMA OFICINA, SEM NOME ESPECÍFICO, NO LOCAL FORAM QUEIMADOS APENAS 
</t>
  </si>
  <si>
    <t>INCENDIO EM RESIDENCIA FUMACA PRETA VINDO DO FORRO DA CASA  
RUA CAMPOS DO JORDAO N 13 PETROPOLIS PROX MERCADINHO FORTALEZA
 FONE:  92991004626
-------------------------------------------------
SERVIÇO DO DIA 28 PARA 29 DE JUNHO DE 2024- 2º TURNO
INCÊNDIO EM RESIDÊNCIA
BBE.POSTO CENTRAL.VTR-ABT-37/ AC-01. A GUARNIÇÃO A COMANDO DO TEN BM DENILSON DESLOCOU-SE ATÉ A RUA CAMPOS DO JORDAO N 13 PETROPOLIS PROX MERCADINHO FORTALEZA PARA FINS DE VERIFICAR INCÊNDIO EM RESIDÊNCIA DE ALVENARIA. SOLICITAÇÃO  REALIZADA VIA 193 PELO  SR DANIEL CORREA CONTATO- 92991004626. AÇÃO DOS BOMBEIROS:   FOI VERIFICADO QUE HOUVE CURTO NO VENTILADOR QUE OCASIONOU FOGO DENTRO DO QUARTO. PROPRIETARIA SRA CLAUDIA CRISTINA DA SILVA E SILVA, CPF 660691732-87, RUA MARANATA, 60, PETRÓPOLIS, 992471862. DANOS: QUEIMA PARCIA ( NÃO INFORMADO), QUEIMA TOTAL (NÃO INFORMADO). NÃO HOUVE INTERVENÇÃO DA GUARNIÇÃO SOMENTE ORIENTAÇÕES DE SEGURANÇA E COLETA DE DADOS. SERVIÇO SEM ALTERAÇÃO. 
DESPACHANTE: TEN QOABM DENILSON
 COORDENADORA: ST QPBM CONCEIÇÃO</t>
  </si>
  <si>
    <t xml:space="preserve">ORDEM DE OPERAÇÕES Nº 440/GRAPH/CBC/2024
 EVENTO: 5ª EDIÇÃO DA AÇÃO DE CIDADANIA COM AMOR E FÉ
 MISSÃO:PREVENIR E ATENDER CASOS DE URGÊNCIA/EMERGÊNCIA E REALIZAR  RESGATE
  REFERÊNCIA: Solicitação através do ofício nº 645 ¿ GABCMTDAN/2024 e Despacho no Processo  nº01.01.022104.001503/2024-05
 GUARNICAO:  TEN LORENTZ /SGT EVERT/  SGT A. SOUSA
------------------------------------------
SERVIÇO DO DIA 28 PARA 29 DE JUNHO DE 2024- 2º TURNO
PREVENÇÃO EM EVENTO
GRAPH.POSTO DO DISTRITO.VTR-UR-28. A GUARNIÇÃO A COMANDO DO TEN BM LORENTZ REALIZOU DESLOCAMENTO ATÉ A RUA B, JORGE TEIXEIRA, PARA FINS DE CUMPRIR ORDEM DE OPERAÇÕES Nº 440/GRAPH/CBC/2024, EVENTO: 5ª EDIÇÃO DA AÇÃO DE CIDADANIA COM AMOR E FÉ;, DETERMINAÇÃO: EXMO. SR. SCMT GERAL DO CBMAM; MISSÃO:PREVENIR E ATENDER CASOS DE URGÊNCIA/EMERGÊNCIA E REALIZAR  RESGATE. AÇÃO DOS BOMBEIROS: NO LOCAL. OCORRÊNCIA EM ANDAMENTO........................
DESPACHANTE: TEN QOABM DENILSON
 COORDENADORA: ST QPBM CONCEIÇÃO
--------------------- -------------------------------------------------
SERVIÇO DO DIA 29/06/2024 - 1º TURNO
GRAPH.POSTO DO DISTRITO.VTR-UR-28. A GUARNIÇÃO A COMANDO DO TEN BM LORENTZ DESLOCOU PARA O LOCAL. ORDEM DE OPERAÇÕES Nº 440/GRAPH/CBC/2024. EVENTO: 5ª EDIÇÃO DA AÇÃO DE CIDADANIA COM AMOR E FÉ. DETERMINAÇÃO: EXMO. SR. SCMT GERAL DO CBMAM. MISSÃO: PREVENIR E ATENDER CASOS DE URGÊNCIA/EMERGÊNCIA E REALIZAR RESGATE. REFERÊNCIA: SOLICITAÇÃO ATRAVÉS DO OFÍCIO Nº 645 ¿ GABCMTDAN/2024 E DESPACHO NO PROCESSO Nº01.01.022104.001503/2024-05. DATA: 29.06.2024. VTR: UR-28 DAS 06H00 ÀS 12H00 E UR-25 DAS 13H00 ÀS 17H00. SERVIÇO SEM ALTERAÇÃO. A UR-28 TEVE QUE ATENDER UMA OCORRÊNCIA PRÓXIMO DO LOCAL POR VOLTA DAS 10H45 E COMO O HORÁRIO SERIA ATÉ AS 12H00 NÃO FOI POSSÍVEL RETORNAR. ATENDIMENTO PELO UR-25: 1) APH A PESSOA COM HIPERGLICEMIA. PACIENTE: RAQUEL HONORATO DIAS DO ROSÁRIO. DN 29/08/1971. IDADE 52 ANOS. CPF 441.521.592-00. END. RUA CRAJIRU N 24, JOÃO PAULO - JORGE TEIXEIRA. FONE: 99103-2719. ATENDIMENTO DE UMA PACIENTE COM QUEIXA DE TONTURA, NÁUSEA E GLICEMIA SUPERIOR A 400. NO MOMENTO DO ATENDIMENTO SSVV: PA 170X90, PULSO 88, SATO2 96, GLICEMIA 360. CONDUTA: TRANSPORTE ATÉ A UPA JOSÉ RODRIGUES ONDE FICOU SOB OS CUIDADOS DA DRA. BÁRBARA CORRÊA CRM AM 13108. 
CONTROLADOR: ST QPBM VELASCO
 COMANDANTE SOCORRO: TEN QOABM EDUARDO ARAÚJO
</t>
  </si>
  <si>
    <t>CACHORRO FILHOTE  DA RACA GOLDEN PRESO COM A CABECA NA GRADE RESIDENCIA 
AV RIO JUTAI 1060 VIERALVES AO LADO RESTAURANTE IURI DEPOIS DO CRUZAMENTO DA RUA AMAPA 
SOLICITANTE: ERIC BULGARELI- 92981456963
-----------------------------------------------------------
ABT-37 REALIZOU DESLOCAMENTO NO HORÁRIO DAS 06:45 PARA O LOCAL DA OCORRENCIA
 CHEGADA NO LOCAL ÁS 
-----------------------------------------------------
SERVIÇO DO DIA 29/06/2024 - 1º TURNO
BBE.POSTO CENTRAL.VTR-ABT-37/ AC-01. A GUARNIÇÃO A COMANDO DO CB BM ULISSES ALVES DESLOCOU PARA O LOCAL. REALIZAR RESGATE DE ANIMAL TIPO CACHORRO QUE ESTA PRESO NO PORTÃO DA RESIDÊNCIA. . PROPRIETÁRIO: ERICK CESAR DISSALVE BUGARELLI. CPF: 253.129.338-80. CONTATO: 92 98180-5662. CACHORRO PRESO COM A CABEÇA NA GRADE DO PORTÃO. FOI FEITO O CORTE COM DESENCARCERADOR E O CORTA PEDAL. SERVIÇO SEM ALTERAÇÃO. OCORRÊNCIA REGISTRADA VIA 193.
CONTROLADOR: ST QPBM VELASCO
 COMANDANTE SOCORRO: TEN QOABM EDUARDO ARAÚJO</t>
  </si>
  <si>
    <t>ESCALA DE SEVIÇO GRATIFICADO DO DIA 29/06/2024.
SERVIÇO DO DIA 29/06/2024 - 1º TURNO
ST QPBM	JOAQUIM DE SOUZA LIMA 	0512	07:30:00	19:30:00	12:00:00	SCI	0358/SCI/2024	REFORÇO DE EQUIPE 
CB QPBM	ANTÔNIO CÂNDIDO DA SILVA 	1240	07:30:00	19:30:00	12:00:00	SCI	0358/SCI/2024	REFORÇO DE EQUIPE 
ST QPBM	MARCIO AURÉLIO BATALHA MACIEL 	0618	07:30:00	19:30:00	12:00:00	SCI	0358/SCIEG/2024	REFORÇO DE EQUIPE SCI 
ST QPBM	LUIZ CARLOS CARDOSO RUAS 	0588	07:30:00	19:30:00	12:00:00	SCI	0358/SCI/2024	REFORÇO DE EQUIPE 
CB QPBM	RAY ABREU LICATA 	1103	07:30:00	19:30:00	12:00:00	SCI	0358/SCI/2024	REFORÇO DE EQUIPE SCI-EG 
CB QCPBM	JHENNIFER DIAS DOS SANTOS FERREIRA 	1779	07:30:00	17:30:00	10:00:00 	OUTROS	0070/CIACG/2024	PREVENÇÃO AQUÁTICA APH 
1º SGT QPBM	MARCOS PAULO NASCIMENTO GENTIL 	0782	07:30:00	17:30:00	10:00:00	BBE PONTA NEGRA	0522/BI/2024	GUARDA VIDA 
3º SGT QPBM	DIRLEY FRANCISCO DE SOUZA 	1026	07:30:00	17:30:00	10:00:00	BBE PONTA NEGRA	0070/CIACG/2024	PREVENÇÃO AQUÁTICA NA PRAIA DA PONTA NEGRA 
CB QCPBM	RODRIGO DE SOUSA MARQUES 	1759	07:30:00	17:30:00	10:00:00 	OUTROS	0070/CIACG/2024	PREVENÇÃO AQUÁTICA PONTA NEGRA 
3º SGT QCPBM	RICARDO FERREIRA GOMES	1627	07:30:00	17:30:00	10:00:00	OUTROS	0098/DGPGGM/2024	PREVENÇÃO APH PONTA NEGRA 
3º SGT QCPBM	DANIELLE PIRES DA COSTA 	1668	08:00:00	20:00:00	12:00:00	QCG CENTRAL	0168/BIFMA/2024	SALA DE SITUAÇÃO 
CB QPBM	DAVIDSON MARQUES ARAÚJO 	1043	08:00:00	20:00:00	12:00:00	ZUMBI	0169/BIFMA/2024	CONDUTOR ABT-31 PB ZUMBI
 CB QPBM	JOSE DIVAL ESTEVAO DA SILVA FILHO 	1008	07:30:00	17:30:00	10:00:00	BBE PONTA NEGRA	0541/BBE/2024	PREVENÇÃO PONTA NEGRA
 CB QPBM	PAULO AUGUSTO RODRIGUES DA SILVA 	1169	08:00:00	20:00:00	12:00:00	QCG CENTRAL	0071/CSM/2024	¿EFORCO DE GUARNIÇÃO 
3º SGT QCPBM	JOYCE ROSA DA SILVA	1586	07:00:00	19:00:00	12:00:00	COBOM/CIOPS	0087/COBOM/2024	REFORÇO DE GUARNIÇÃO 
ST QPBM	WALDERLENO DE ARAGAO MACIEL 	0750	08:00:00	18:00:00	10:00:00	DAT	0238/DAT/2024	ANÁLISE DE PROJETO 
CB QPBM	JOELMAR PASSOS DE FARIA 	1033	07:00:00	19:00:00	12:00:00	COBOM/CIOPS	0088/COBOM/2024	REFORÇO DE GUARNIÇÃO
 1º TEN QCOBM	GLAYCEKELLE GOMES DA HORA SILVA	1461	08:00:00	20:00:00	12:00:00	OUTROS	0005/CBI/2024	REFORÇO DE GUARNIÇÃO 
CB QPBM	GIRLENO QUEIROZ SILVA 	1102	08:00:00	20:00:00	12:00:00	QCG CENTRAL	0003/DL/2024	OPERAÇÃO CÉU LIMPO 2024
 2º TEN QOABM	RYAN JOHN OLIVEIRA SILVA 	0551	06:00:00	18:00:00	12:00:00	QCG CENTRAL	0173/CFAP/2024	RESPONSÁVEL PELA ENTREGA DA ALIMENTAÇÃO 
CB QPBM	JAMMYSON FREITAS DE OLIVEIRA	1011	06:00:00	18:00:00	12:00:00	OUTROS	0174/DFEP/2024	RESPONSÁVEL PELA ENTREGA DE ALIMENTAÇÃO NAS OBMS
 3º SGT QCPBM	CARLA REGINA PINHEIRO DE SOUZA 	1647	12:00:00	16:00:00	04:00:00	QCG CENTRAL	0053/AJU/2024	CONDUÇÃO DE VIATURAS OFICIAIS 
CONTROLADOR: ST QPBM VELASCO
 COMANDANTE SOCORRO: TEN QOABM EDUARDO ARAÚJO</t>
  </si>
  <si>
    <t>TRANSPORTE DE PACIENTE DO CAPITÃO PM JEAN DA SUA RESIDÊNCIA ATÉ O HOSPITAL PLATÃO ARAÚJO. RUA PITAGORAS, OU RUA NOVE, Nº81 CONJ. BEIJA FLOR 2 - BAIRRO FLORES- AO LADO DO CONDOMINIO IDEAL FLORES - 991916788
 _____________________________________________
SERVIÇO DO DIA 29/06/2024 - 1º TURNO
GRAPH, POSTO ESPECIAL, UR-24 A COMANDO DO TENENTE WASHINGTON BORGES DESLOCOU PARA O LOCAL. TRANSPORTE DE PACIENTE DO CAPITÃO PM JEAN DA SUA RESIDÊNCIA ATÉ O HOSPITAL PLATÃO ARAÚJO. PONTO DE EFERÊNCIA: AO LADO DO CONDOMÍNIO IDEAL FLORES CONTATO: 99191-6788. SERVIÇO SEM ALTERAÇÃO. OCORRÊNCIA REGISTRADA VIA 193.
CONTROLADOR: ST QPBM VELASCO
 COMANDANTE SOCORRO: TEN QOABM EDUARDO ARAÚJO</t>
  </si>
  <si>
    <t xml:space="preserve">BUSCA E RESGATE DE CADAVER EM MEIO LÍQUIDO
 RUA AMÂNCIO DE MIRANDA, 437 - 361, EDUCANDOS
 SOLICITADO PELA CB PM LARISSA
 ________________________________________________________________
SERVIÇO DO DIA 29/06/2024 - 1º TURNO
BBE, POSTO PELOTÃO FLUVIAL, LANCHA RIO JURUÁ A COMANDO DO SGT MORAIS DESLOCOU PARA O LOCAL. BUSCA E RESGATE DE CADÁVER EM MEIO LÍQUIDO. SOLICITADO PELA CB PM LARISSA DO CECOPOM. AO CHEGAR AO LOCAL FOI RECUPERADO O CORPO DE SEXO MASCULINO SEM DOCUMENTAÇÃO E LEVADO AO PB FLUVIAL PARA AGUARDAR O EFETIVO DO IML. VTR DO IML 449. CONDUTOR: TONY AUXLIAR DE NECRÓPSIA: FÁBIO. SERVIÇO SEM ALTERAÇÃO. OCORRÊNCIA REGISTRADA VIA PMAM DO CECOPOM.  
CONTROLADOR: ST QPBM VELASCO
 COMANDANTE SOCORRO: TEN QOABM EDUARDO ARAÚJO
</t>
  </si>
  <si>
    <t xml:space="preserve">CAPTURA DE ANIMAL SILVESTRE ( COBRA, TIPO GIBOIA ), EM CIMA DO ARMÁRIO DA COZINHA
 RUA CASTELO BRANCO, Nº 02 , OURO VERDE
 HENRIQUE FERREIRA CAMPOS 92994087368
 ___________________________________________________________
SERVIÇO DO DIA 29/06/2024 - 1º TURNO
1º BI, POSTO DO ZUMBI, ABT-31 A COMANDO DO ST MALCHER DESLOCOU PARA O LOCAL. CAPTURA DE ANIMAL SILVESTRE (COBRA JIBÓIA), EM CIMA DO ARMÁRIO DA COZINHA. SOLICITANTE: HENRIQUE FERREIRA CAMPOS. CONTATO: 92 99408-7368. NO LOCAL, A MESMA SE ENCONTRAVA NO CANTO DA PAREDE, PRÓXIMO AO TELHADO, AO PRIMEIRO SINAL DE CAPTURA, O ANIMAL SE EVADIU PARA ÁREA EXTERNA DO DEPÓSITO TOMANDO DESTINO IGNORADO PARA ÁREA DE FLORESTA AOS FUNDOS DA RESIDÊNCIA, FORAM REALIZADAS BUSCAS PELO ANIMAL QUE NÃO FOI MAIS ENCONTRADO. O SOLICITANTE FOI ORIENTADO A FAZER NOVA CHAMADA CASO O ANIMAL RETORNE. SERVIÇO SEM ALTERAÇÃO. OCORRÊNCIA REGISTRADA VIA 193.
CONTROLADOR: ST QPBM VELASCO
 COMANDANTE SOCORRO: TEN QOABM EDUARDO ARAÚJO
</t>
  </si>
  <si>
    <t>INCÊNDIO EM RESIDÊNCIA DE ALVENARIA SEM VÍTIMA.
ENDEREÇO: RUA SONY, 197, COMUNIDADE DA SHARP (RUA EM FRENTE A EMPRESA SAMSUNG)
SOLICITANTE: KENO COSTA
 TELEFONE: 92982169030
 _________________________________________________
SERVIÇO DO DIA 29/06/2024 - 1º TURNO
1º BI, POSTO DO ZUMBI, ABT-31 A COMANDO DO ST MALCHER DESLOCOU PARA O LOCAL. NCÊNDIO EM RESIDÊNCIA DE ALVENARIA SEM VÍTIMA. ENDEREÇO: RUA SONY, 197, COMUNIDADE DA SHARP (RUA EM FRENTE À EMPRESA SAMSUNG). SOLICITANTE: KENO COSTA.  TELEFONE: 92 98216-9030. NO LOCAL NÃO HAVIA MAIS FOGO NO KITNET DE DOIS CÔMODOS, ONDE FORAM INCENDIADOS BENS DE USO PESSOAL E MÓVEIS, NÃO HOUVE DANOS CONSIDERÁVEIS A ESTRUTURA DA RESIDÊNCIA ALVENARIA DE DOIS PAVIMENTOS. O INCÊNDIO FOI INICIADO DE FORMA CRIMINOSA, CONFORME RELATOS DO PROPRIETÁRIO. NÃO FOI NECESSÁRIO USO DE ÁGUA DA VTR. FOI REALIZADA INTERRUPÇÃO DA ENERGIA DO KITNET, O LOCAL FOI VENTILADO E ENTREGUE COM ORIENTAÇÕES DE SEGURANÇA AO PROPRIETÁRIO. SEGUNDO A VÍTIMA, BENS QUEIMADOS: CAMA BOX, VENTILADOR 40 CM, CELULAR MOTOROLA E ROUPAS. O CH DE GU INFORMOU QUE DURANTE O DESLOCAMENTO PARA A OCORRÊNCIA, O ABT-31 RASPOU EM UMA COMBI QUE ESTAVA  ESTACIONADA, NÃO ACARRETOU EM NENHUMA AVARIA NO ABT-31E O CH DA GU OBSERVOU QUE NÃO FOI GRAVE, QUE APENAS ARRANHOU A KOMBI, O ABT-31 SEGUIU PARA A OCORRÊNCIA.  OCORRÊNCIA REGISTRADA VIA 193. 
CONTROLADOR: ST QPBM VELASCO
 COMANDANTE SOCORRO: TEN QOABM EDUARDO ARAÚJO</t>
  </si>
  <si>
    <t>ELEVADOR PARADO 
PASSARELA HÁ 30MIN. SOLICITANTE: JULIO SEGURANÇA DO EMPÓRIO DB, 92991686936. (09:54)
NO LOCAL NÃO HÁ PLACA DE IDENTIFICAÇÃO DA EMPRESA RESPONSAVEL PELA MANUTENÇÃO.
AV EFIGÊNCIO SALES, SENTIDO CENTRO BAIRO A MEIORA PRESO
VÍTIMA: DIEMERSOM 30 ANOS
 ___________________________________________________________________________
SERVIÇO DO DIA 29/06/2024 - 1º TURNO
BBE, POSTO CENTRAL, ABT-37 A COMANDO DO CB LÉCIO  DESLOCOU PARA O LOCAL. ELEVADOR PARADO. PASSARELA HÁ 30MIN. SOLICITANTE: JÚLIO. SEGURANÇA DO EMPÓRIO DB. CONTATO: 92 99168-6936. NO LOCAL NÃO HÁ PLACA DE IDENTIFICAÇÃO DA EMPRESA RESPONSÁVEL PELA MANUTENÇÃO. VÍTIMA: DIEMERSOM 30 ANOS. AO CHEGAR FOI VERIFICADO QUE O TÉCNICO (DIEGO ÁVILA NEVES - CPF 996.895.962-68 - TEL 99173-9047) DA EMPRESA TKE RESPONSÁVEL PELA MANUTENÇÃO DO ELEVADOR JÁ SE ENCONTRAVA NO LOCAL PROCEDENDO À ABERTURA DAS PORTAS. APÓS A ABERTURA DAS PORTAS A VÍTIMA (DIEMERSON CORDEIRO DE SOUZA - CPF 024.004.872-51 - TEL 99184-2263) SAIU TOTALMENTE ILESA. SERVIÇO SEM ALTERAÇÃO. OCORRÊNCIA REGISTRADA VIA 193. 
CONTROLADOR: ST QPBM VELASCO
 COMANDANTE SOCORRO: TEN QOABM EDUARDO ARAÚJO</t>
  </si>
  <si>
    <t>PREGUIÇA RESGATADA (POPULARES) DA RUA E POSTA E EM UMA ÁRVORE ESPÉCIE CAJUEIRO DENTRO DO CONDOMÍNIO SOL MORAR, 
MORADORES ESTÃO AGUARDANDO DELOCAMENTO SEGURO A ÁREA VERDE, ANIMAL NÃO ESTÁ FERIDO.
SINDICO ANTÔNIO JUNIOR 92981360984
AV EFIGÊNCIO SALES ,Nº 2235, PRÓXIMO A BOLA DO COROADO - CONDOMÍNIO SOL MORAR.
(10:20)
___________________________________________________________________
SERVIÇO DO DIA 29/06/2024 - 1º TURNO
BBE, POSTO CENTRAL, ABT-37 A COMANDO DO CB LÉCIO  DESLOCOU PARA O LOCAL. PREGUIÇA RESGATADA (POPULARES) DA RUA E POSTA E EM UMA ÁRVORE ESPÉCIE CAJUEIRO DENTRO DO CONDOMÍNIO SOL MORAR. MORADORES ESTÃO AGUARDANDO DELOCAMENTO SEGURO A ÁREA VERDE, ANIMAIS NÃO ESTÁ FERIDO. SINDICO ANTÔNIO JUNIOR 92 98136-0984.  GU DESLOCOU-SE P/ O LOCAL ONDE VERIFICOU QUE O ANIMAL ESTAVA ILESO E SOB OS CUIDADOS DE MORADORES QUE JÁ HAVIAM ACIONADO TAMBÉM O INSTITUTO DE CIÊNCIAS BIOLÓGICAS (ICB) DA UFAM QUE CHEGOU JUNTAMENTE CONOSCO NO LOCAL. O BIÓLOGO RONIS DA SILVEIRA DO ICB-UFAM, CPF: 109.037.738-05, CONTATO: ¿(92) 99126¿7283,  COLOCOU O ANIMAL NUMA GAIOLA PRÓPRIA PRA ESSE TIPO DE RESGATE E PROCEDERÁ O TRANSPORTE DO MESMO PARA A UFAM ONDE TERÁ SUA SAÚDE AVALIADA E SERÁ REINTEGRADO EM ÁREA VERDE PROTEGIDA. SERVIÇO SEM ALTERAÇÃO. OCORRÊNCIA REGISTRADA VIA 193.
CONTROLADOR: ST QPBM VELASCO
 COMANDANTE SOCORRO: TEN QOABM EDUARDO ARAÚJO</t>
  </si>
  <si>
    <t xml:space="preserve">Ocorrência:ACIDENTE CARRO X MOTO  (1 VITIMA)
Endereço: RUA G CIRCULAR 2 / AUTAZ MIRIM, NOVO ALEIXO PROXIMO AO MERCADINHO M&amp;M
 Solicitante: JANDERSON
 Telefone: 92991543455
 ___________________________________________
SERVIÇO DO DIA 29/06/2024 - 1º TURNO
GRAPH, POSTO FLORESTAL, UR-28 COMANDO DA TEN CUNHA  DESLOCOU PARA O LOCAL. ACIDENTE CARRO X MOTO COM1 VÍTIMA. PRÓXIMO AO MERCADINHO M&amp;M. SOLICITANTE: JANDERSON.  TELEFONE: 92 99154-3455. VÍTIMA (CONDUTOR DA MOTO): JOSÉ ARIMATEIA DA COSTA SILVA, 39 ANOS, DN: 05/20/1985, CPF: 819.392.212-34. ENDEREÇO: RUA SERVILHANA, Nº 575, GRANDE VITÓRIA, GILBERTO MESTRINHO. TEL: 92 99254 6167. ACOMPANHANTE: ULISSES LOPES DA COSTA (FILHO). ANAMNESE: CONSCIENTE E ORIENTADO. APRESENTA FERIMENTOS CORTO-CONTUSO NA FASE E ESCORIAÇÕES NA PERNA DIREITA. REFERE DOR NO MAXILAR INFERIOR E MEMBRO INFERIOR DIREITO. REALIZADO IMOBILIZAÇÃO COM COLAR CERVICAL E PRANCHA, CURATIVO OCLUSIVO NA CABEÇA E JOELHO DIRETO, IMOBILIZAÇÃO DA PERNA DIREITA COM TALA. SINAIS VITAIS: PA 120/80. FC 82 BPM. TRANSPORTE: HOSPITAL ADVENTISTA. VEÍCULOS ENVOLVIDOS; MOTO HONDA FAN, VERMELHA, PLACA PHR 1017. ÔNIX PRETO, PLACA QZQ2G49. CONDUTOR ALCIVALDO VILA NOVA OLIVEIRA, CPF 047.511.723-95, DN: 10/02/1987. OCORRÊNCIA REGISTTRADA VIA 193.
CONTROLADOR: ST QPBM VELASCO
 COMANDANTE SOCORRO: TEN QOABM EDUARDO ARAÚJO
</t>
  </si>
  <si>
    <t xml:space="preserve">CORTE DE ÁRVORE SOBRE VIA PÚBLICA.
ÁRVORE NATIVA DE PEQUENO PORTE FOI REALIZADO O CORTE TOTAL DO GALHO SOBRE A VIA.
_____________________________________________________
SERVIÇO DO DIA 29/06/2024 - 1º TURNO
1º BI, POSTO DO ZUMBI, ABT-31 A COMANDO DO ST MALCHER DESLOCOU PARA O LOCAL. AO RETORNAR DE OCORRÊNCIA O ABT-31 SE DEPAROU COM UMA ÁRVORE CAÍDA EM VIA PÚBLICA. ÁRVORE NATIVA DE PEQUENO PORTE. FOI REALIZADO O CORTE TOTAL DO GALHO SOBRE A VIA. SERVIÇO SEM ALTERAÇÃO. OCORRÊNCIA REGISTRADA VIA RÁDIO HT PELO CH DE GU.
CONTROLADOR: ST QPBM VELASCO
 COMANDANTE SOCORRO: TEN QOABM EDUARDO ARAÚJO
</t>
  </si>
  <si>
    <t>ORDEM DE OPERAÇÕES Nº 541/BBE/CBC-2024
 EVENTO: PREVENÇÃO PONTA NEGRA
 DATA: 29 DE JUNHO DE 2024 (SÁBADO)
LOCAL: PB PONTA NEGRA
 HORÁRIO: 07:30h ÀS 17:30h
 ________________________________ ________________________
SERVIÇO DO DIA 29/06/2024 - 1º TURNO
ORDEM DE OPERAÇÕES Nº 541/BBE/CBC-2024. EVENTO: PREVENÇÃO PONTA NEGRA. LOCAL: PB PONTA NEGRA. DATA: 29 DE JUNHO DE 2024 (SÁBADO). HORÁRIO: 07H30 ÀS 17H30 (10H TRABALHADAS). EFETIVO: COORDENADOR: TEN QOABM MARCELO, GUARDA-VIDA FIXO: CB BM EVANDRO, SOCORRISTA: SGT QCPBM MARCIFRAN AUXILIARES: SGT QCPBM ELEN MAIA, CB BM DIVAL, SGT BM RICARDO GOMES, SGT BM DIRLEY SOUZA, CB BM JENNIFER, CB BM R. MARQUES, SGT BM GENTIL, ESTÁGIO CFSD: AL SD QUERINO, AL SD LEILIANE, AL SD JEFERSON BARROSO, AL SD ÉDSON SILVA, AL SD NEUZA E AL SD MATEUS CAMPELO. CONDUTOR DA LANCHA RIO JURUÁ: CB BM VIDAL,  AUXILIAR: AL SD ARLESSON  OCORRÊNCIAS ATENDIDAS: 1) VÍTIMA SE ENGASGOU COM UM PEDAÇO DE CARNE, REALIZADO MANOBRA DE HEIMLICH COM SUCESSO. NOME: ANTÔNIO PINHEIRO DA SILVA. END: RUA BETÂNIA, 126, NOVO ISRAEL. CONTATO: 99444-2969. VÍTIMA SEM DOCUMENTO NO MOMENTO E NÃO SABE A NUMERAÇÃO.
CONTROLADOR: ST QPBM VELASCO
 COMANDANTE SOCORRO: TEN QOABM EDUARDO ARAÚJO</t>
  </si>
  <si>
    <t>SERVIÇO DO DIA 29/06/2024 - 1º TURNO
ORDEM DE OPERAÇÕES Nº 540/BBE/CBC-2024. EVENTO: 75ª PROCISSÃO FLUVIAL E TERRESTRE DE SÃO PEDRO. LOCAL: SAINDO DO PORTO DA PANAIR, SEGUINDO ATÉ A PONTE RIO NEGRO, RETORNANDO EM DIREÇÃO AO PORTO CHIBATÃO E FINALIZANDO NO PORTO DA PANAIR. ATA: 29 DE JUNHO DE 2024 (SÁBADO). HORÁRIO: 15H. UNIFORME: 5ºA/ 4º D. REFERÊNCIA: PLANO DE OPERAÇÕES 212- CBC/CBMAM. EFETIVO: SGT BRÁZ. VTR: LANCHA RIO JURUÁ. SERVIÇO SEM ALTERAÇÃO.
CONTROLADOR: ST QPBM VELASCO
 COMANDANTE SOCORRO: TEN QOABM EDUARDO ARAÚJO</t>
  </si>
  <si>
    <t>ABT - 37 (CENTRAL), POR DETERMINAÇÃO DO CEL BM MUNIZ, DESLOCOU ATÉ A AVENIDA URUCARÁ, N° 1414 - CACHOEIRINHA, PARA REALIZAR DEMONSTRAÇÃO DE VIATURA DO CORPO DE BOMBEIROS À GRUPO DE CRIANÇAS, QUE ESTAVAM PARTICIPANDO DE PALESTRA SOBRE SALVAMENTO, MINISTRADA PELO CB BM R. FELIPE.
___________________________________________________________________
SERVIÇO DO DIA 29/06/2024 - 1º TURNO
BBE, POSTO CENTRAL, ABT-37 A COMANDO DO CB LÉCIO  DESLOCOU PARA O LOCAL. ABT - 37 (CENTRAL), POR DETERMINAÇÃO VERBAL DO CEL BM MUNIZ, DESLOCOU ATÉ A AVENIDA URUCARÁ, N° 1414 - CACHOEIRINHA, PARA REALIZAR DEMONSTRAÇÃO DE VIATURA DO CORPO DE BOMBEIROS À GRUPO DE CRIANÇAS, QUE ESTAVAM PARTICIPANDO DE PALESTRA SOBRE SALVAMENTO, MINISTRADA PELO CB BM R. FELIPE. SERVIÇO SEM ALTERAÇÃO.
CONTROLADOR: ST QPBM VELASCO
 COMANDANTE SOCORRO: TEN QOABM EDUARDO ARAÚJO</t>
  </si>
  <si>
    <t xml:space="preserve">SERVIÇO DO DIA 29/06/2024 - 1º TURNO
1º BI, POSTO CIS/GC, ABT-35 A COMANDO DO SGT SARNEY RECEBEU VÍTIMA DE CORTE DE ANEL NO PB DRAGÃO 1. CIDADÃO VEIO ATÉ POSTO ACOMPANHADO DE SUA MÃE PARA EXTRAÇÃO DO OBJETO METÁLICO, DIANTE DA NECESSIDADE DE ANESTESIA, FOI CONDUZIDO JUNTO COM A GU ATÉ O HOSPITAL PLATÃO ARAÚJO PARA FAZER A RETIRADA DO OBJETO. CORTE ANEL (DEDO MÍNIMO, MÃO DIREITA, ANEL DE AÇO). VÍTIMA: WALDEILSON DOS REIS LIMA. (PORTADOR DE NECESIDADE ESPECIAL), 45 ANOS. MÃE MARIA DOS REIS LIMA. IDADE 72 ANOS (RESPONSÁVEL). RUA CARAUAÇU, Nº 8. JORGE TEIXEIRA. SERVIÇO SEM ALTERAÇÃO. OCORRÊNCIA REGISTRADA VIA RÁDIO HT PELO CH DE GU. 
CONTROLADOR: ST QPBM VELASCO
 COMANDANTE SOCORRO: TEN QOABM EDUARDO ARAÚJO
</t>
  </si>
  <si>
    <t xml:space="preserve">PELOTÃO FLUVIAL REALIZOU PREVENÇÃO NA 75ª PROCISSÃO FLUVIAL E TERRESTRE DE SÃO PEDRO - PADROEIRO DOS PESCADORES, CONFORME PLANO DE OPERAÇÕES N° 212 - CBC/CBMAM E ORDEM DE OPERAÇÕES N°540/BBE/CBC - 2024, COM INÍCIO ÀS 15:00 HORAS E COM O SEGUINTE ITINERÁRIO - SAINDO DO PORTO DA PANAIR, SEGUINDO ATÉ A PONTE JORNALISTA PHELIPPE DAOU (PONTE RIO NEGRO), RETORNANDO EM DIREÇÃO AO PORTO CHIBATÃO E FINALIZANDO NO PORTO DA PANAIR. PREVENÇÃO SEM INTERCORRÊNCIAS.
_______________ _______________________________________________________________________
SERVIÇO DO DIA 29/06/2024 - 1º TURNO
ORDEM DE OPERAÇÕES Nº 540/BBE/CBC-2024. EVENTO: 75ª PROCISSÃO FLUVIAL E TERRESTRE DE SÃO PEDRO. LOCAL: SAINDO DO PORTO DA PANAIR, SEGUINDO ATÉ A PONTE RIO NEGRO, RETORNANDO EM DIREÇÃO AO PORTO CHIBATÃO E FINALIZANDO NO PORTO DA PANAIR. ATA: 29 DE JUNHO DE 2024 (SÁBADO). HORÁRIO: 15H. UNIFORME: 5ºA/ 4º D. REFERÊNCIA: PLANO DE OPERAÇÕES 212- CBC/CBMAM. EFETIVO: SGT BRÁZ. VTR: LANCHA RIO JURUÁ. SERVIÇO SEM ALTERAÇÃO.
CONTROLADOR: ST QPBM VELASCO
 COMANDANTE SOCORRO: TEN QOABM EDUARDO ARAÚJO
</t>
  </si>
  <si>
    <t xml:space="preserve">FOGO EM PENUS E VEGETAÇÃO DENTRO DE UM TERRENO BALDIO. NA AV. TORQUATO TAPAJOS COM 7 DE DE MAIO, SANTA ETELVINA.  ELIAS CASTRO, CONTATO: 984776342.
_______________________________________________________________________
SERVIÇO DO DIA 29/06/2024 - 1º TURNO
 CBC, CÉU LIMPO, AR-48 A COMANDO DO CB GIRLENO DESLOCOU PARA O LOCAL. FOGO EM PNEUS E VEGETAÇÃO DENTRO DE UM TERRENO BALDIO. TERRENO DE 50 M² SEM ÁREA CONSTRUÍDA. FORAM EMPREGADOS 550 LITROS DE H2O NO COMBATE. LOCAL DEIXADO EM SEGURANÇA.SOLICITANTE:  ELIAS CASTRO. CONTATO: 98477-6342. 
CONTROLADOR: ST QPBM VELASCO
 COMANDANTE SOCORRO: TEN QOABM EDUARDO ARAÚJO
</t>
  </si>
  <si>
    <t>CAPITURA DE ANIMAL SILVESTRE TIPO BICHO PREGUIÇA EM ÁRVORE PRÓXIMO AO PARQUINHO - CON. TORAL VILLE ARMONIA, AV. COMENDADOR JOSÉ CRUZ, N° 386, LAGO AZUL. SOLICITANTE: BRENDA STEFANE GUIMARÃES 985229410.
___________________________________________________________
SERVIÇO DO DIA 29/06/2024 - 1º TURNO
BIFMA ¿ ABT -32 A COMANDO DO SGT BM S. FADOUL REALIZOU ATENDIMENTO PARA CAPTURA DE ANIMAL SILVESTRE TIPO BICHO PREGUIÇA EM ÁRVORE PRÓXIMA AO PARQUINHO DO CONDOMÍNIO TOTAL VILLE. O ANIMAL FOI CAPTURA E DEVOLVIDO A UM HABITAT NATURAL. SOLICITANTE: BRENDA STEFANE GUIMARÃES. CONTATO: 98522-9410.
CONTROLADOR: ST QPBM VELASCO
 COMANDANTE SOCORRO: TEN QOABM EDUARDO ARAÚJO</t>
  </si>
  <si>
    <t>ACIDENTE DE TRÂNSITO / ATROPELAMENTO. AV. TORQUATO TAPAJÓS, 1357, TARUMÃ. SOLICITANTE: TEN BM WALDIRA .
_______________________________________________________________
SERVIÇO DO DIA 29/06/2024 - 1º TURNO
 GRAPH ¿ BBE ¿ UR ¿ 24 A COMANDO DO TEN QCOBM  Washington Borges REALIZOU ATENDIMENTO PARA ACIDENTE DE TRÂNSITO. NO LOCAL TRATAVA-SE DE ATROPELAMENTO DE PEDESTRE POR UMA MOTOCICLETA. HAVIA DUAS VÍTIMAS, UMA EM ESTADO GRAVE (PEDESTRE) E A OUTRA ESTÁVEL (CONDUTOR). A UR- 24 REALIZOU ATENDIMENTO PARA O CONDUTOR DA MOTOCICLETA, QUE APRESENTAVA FRATURA DE MANDÍBULA ESQUERDA, COM OLHO DE GUAXINI ESQ. SUSPEITA DE TCE. SSVV ESTAVEIS. PA 110X75, FC 76. SATO2  97, FR 14. REMOVIDO AO JOÂO LUCIO. VÍTIMA ATENDIDA PELA UR -24: JACKSON OLIVEIRA GONÇALVES, 24 ANOS. A OUTRA VÍTIMA FOI ATENDIDA PELO SAMU. A SOLICITANTE FOI A TEN BM WALDIRA, QUE PASSAVA PELO LOCAL DO ACIDENTE, A AR- 48 TAMBÉM PASSAVA PELO LOCAL E PAROU PARA DÁ APOIO. OCORRÊNCIA SOLICITADA VIA WHATSAPP.
CONTROLADOR: ST QPBM VELASCO
 COMANDANTE SOCORRO: TEN QOABM EDUARDO ARAÚJO</t>
  </si>
  <si>
    <t xml:space="preserve"> INCENDIO EM VEGETAÇÃO PRÓXIMO AO POSTO DE GASOLINA BR SENTIDO AV DAS TORRES, RUA VISCONDE DE PORTO SEGURO, S/N - FLORES  
 SOLICITANTE: GUILHERME HIGINO
 CONTATO: 92984151107 
_________________________
 BIFMA ¿ ABT -32 A COMANDO DO SGT BM FADOUL REALIZOU ATENDIMENTO PARA INCÊNDIO EM VEGETAÇÃO. ÁREA QUEIMADA: 200M2, FORAM UTILIZADOS APROXIMADAMENTE 200L. LOCAL DEIXADO EM SEGURANÇA. SOLICITANTE: GUILHERME HIGINO,  CONTATO: 92984151107.
CONTROLADOR: TEN BM WALDIRA
 CMD DE SOCORRO: TEN BM EDUARDO ARAÚJO
</t>
  </si>
  <si>
    <t xml:space="preserve">BOLETIM DE OCORRÊNCIA - Nº 00172367/2024
 64º DISTRITO INTEGRADO DE POLÍCIA DE TAPUÁ   -  AFOGAMENTO
  DATA DO FATO: 29/06/2024 17:00H
 LOCAL DO FATO: MUNICIPIO DE TAPAUÁ (AM)
BAIRRO: AÇAÍ (RIO)
LOGRADOURO: RUA A- 05 (RIO)
DESCRIÇÃO DO LOCAL: FLUTUANTE NA SAÍDA DA RUA 05 CEP 69.480-000
 VITIMA: EVA SOUZA DA SILVA PALMARI IDADE 4 ANOS  DATA DE NASCIMENTO: 09/12/2019
 FIALIAÇÃO: EVANILZA DA SILVA DE SOUZA
 COMUNICANTE: EVANILZA DA SILVA DE SOUZA  IDADE 29* ANOS 
ENDEREÇO: MUNICIPIO DE TAPAUÁ - AM LOGRADOURO AVENIDA DEP COM ALDEIA SABAZINHO BAIRRO: CENTRO CEP 69.480-000
 NARRATIVA: COMPARECEU A ESSE DIP A NACIONAL EVANILZA DA SILVA COMUNICANDO QUE SIUA FILHA CAIU NO RIO IPIXUNA ENQUANTO BRINCAVA COM A VASSOURA E UMA BONECA NA CASA ''FLUTUANTE'' . A COMUNICANTE FOI RAPIDAMENTE ATE OUTRA CASA ''FLUTUANTE'', QUANDO VOLTOU A CRIANÇA NÃO ESTAVA MAIS . ATE O MOMENTO NÃO FOI ENCONTRADA. 
_________________________
 FOI INFORMADO PELO TC BM FERREIRA SOBRE UM AFOGAMENTO DE UMA CRIANÇA NO RIO IPIXUNA NO MUNICÍPIO DE TAPAUÁ. SEGUNDO O BOLETIM DE OCORRÊNCIA Nº 00172367/2024, 64º DISTRITO INTEGRADO DE POLÍCIA DE TAPAUÁ.   DATA DO FATO: 29/06/2024 17:00H, BAIRRO: AÇAÍ (RIO), LOGRADOURO: RUA A- 05 (RIO). NARRATIVA: COMPARECEU AO DIP A NACIONAL EVANILZA DA SILVA COMUNICANDO QUE A FILHA DELA  CAIU NO RIO IPIXUNA ENQUANTO BRINCAVA COM A VASSOURA E UMA BONECA NA CASA EM QUE MORAM ''FLUTUANTE'' . A COMUNICANTE FOI RAPIDAMENTE ATÉ OUTRA CASA ''FLUTUANTE'', QUANDO VOLTOU A CRIANÇA NÃO ESTAVA MAIS . ATE O MOMENTO NÃO FOI ENCONTRADA. FOI INFORMADO PELO TC BM MONTEIRO QUE JÁ ESTÃO PROVIDENCIANDO AS PASSAGENS PARA OS MILITARES MERGULHADORES DAREM OS DEVIDOS APOIO NAS BUSCAS. INFORMADO TAMBÉM À EQUIPE SUPERIOR DE SERVIÇO E AO SGT BM BRÁZ.
CONTROLADOR: TEN BM WALDIRA
 CMD DE SOCORRO: TEN BM EDUARDO ARAÚJO
 ________________________________________________________________
SERVIÇO DO DIA 30/06/2024 - 1º TURNO
 POR VOLTA DAS 10H30 DO DIA 30.06.2024 OS MERGULHADORES, TEN IDNEY E SGT BRAZ,  ESTAVAM NO AEROPORTO EDUARDO GOMES AGUARDANDO O VÔO COM DESTINO A MISSÃO QUANDO O SGT BM TELES, QUE ESTÁ NA MISSÃO ACEIRO NO LOCAL DO SINISTRO DE AFOGAMENTO, LIGOU INFORMANDO QUE O CORPO DA CRIANÇA EMERGIU FACILITANDO A RECUPERAÇÃO E ASSIM DANDO ÚLTIMA FORMA NA ÍDA DOS MERGULHADORES.  
CONTROLADOR: ST QPBM VELASCO
 COMANDANTE SOCORRO: TEN QOABM LÂNIA
</t>
  </si>
  <si>
    <t>CORTE DE ANEL NO DEDO MÉDIO DA MÃO DIREITA , PACIENTE : JULIA SABTOS FADOUL CARVALHO, 12 ANOS, AVENIDA BACURI S/N - CIDADE NOVA
 RESPONSÁVEL: NEIDE FADOUL CARVALHO
 CPF: 130.11.1542-87
 CONTATO: : 92 99290-4947
 ____________________
 BIFMA ¿ ABT -32 A COMANDO DO SGT BM S. FADOUL REALIZOU ATENDIMENTO PARA CORTE DE ANEL. A VÍTIMA FOI LEVADA ATÉ AO PB PELA MÃE, POR MEIOS PRÓPRIOS. O CORTE FOI REALIZADO NO DEDO MÉDIO DA MÃO DIRETA, SEM ALTERAÇÃO. NOME: JÚLIA SABTOS FADOUL CARVALHO, 12 ANOS, RESPONSÁVEL: NEIDE FADOUL CARVALHO, CPF: 130.11.1542-87, CELULAR: 92 99290-4947.
CONTROLADOR: TEN BM WALDIRA
 CMD DE SOCORRO: TEN BM EDUARDO ARAÚJO</t>
  </si>
  <si>
    <t>Paciente: Rafaele Nicole de sena munis  12 ano 
Mãe  Audilene Alves de
 Sena 40 anos
 CPF: 533 949 922-72
 Fone: 98583 2198
 End: Rua Algas marinhas 227 Cidade de DEUS
 Corte de  anel de aço do dedo indicador da mão direita
 ____________________________________
 1º BI ¿ CIS G. CIRCULAR ¿ ABT -35 A COMANDO DO SGT BM SARNEY REALIZOU ATENDIMENTO PARA CORTE DE ANEL. NOME: RAFAELE NICOLE DE SENA MUNIS 12 ANO, MÃE  AUDILENE ALVES DE SENA , CPF: 533 949 922-72, FONE: 98583 2198. DEDO INDICADOR DA MÃO DIREITA.  CORTE REALIZADO SEM ALTERAÇÃO.
CONTROLADOR: TEN BM WALDIRA
 CMD DE SOCORRO: TEN BM EDUARDO ARAÚJO</t>
  </si>
  <si>
    <t>OCORRÊNCIA: Paciente com crises convulsivas, em altura, escada de dificil acesso
 ENDEREÇO: Parque das Nações, Rua Romênia N 138, prox ao bar dos amigos
 https://maps.app.goo.gl/G9T2SGwJret4NB1J6
 SOLICITANTE: Médica Reguladora Maxine Aguiar Damasceno
 TELEFONE: 92994631504
 __________________________________
 BBE POSTO DA RODOVIÁRIA ABT-34 A COMANDO DA CB BM  GUARACY  DESLOCOU-SE PARA OCORRÊNCIA DE APOIO AO SAMU PARA RETIRADA DE PESSOA OBESA DE DENTRO DA RESIDÊNCIA. AO CHEGAR NO LOCAL A VÍTIMA JÁ HAVIA SIDO RETIRADA E LEVADA AO SAMU.
CONTROLADOR: TEN BM WALDIRA
 CMD DE SOCORRO: TEN BM EDUARDO ARAÚJO</t>
  </si>
  <si>
    <t>Acidente de moto envolvendo 2 vítimias
 _________________________________
 GRAPH ¿ DISTRITO ¿ UR ¿ 28 A COMANDO DA TEN QCOBM  CUNHA REALIZOU ATENDIMENTO PARA QUEDA DE MOTO A VÍTIMA ESTAVA CONSCIENTE, COM ESCORIAÇÕES SEM SINAIS DE FRATURA OU PERDA DE MOBILIDADE. PASSAGEIRO DA MOTO, REALIZADO APH COM CURATIVO OCLUSIVO EM FERIMENTO NAS MÃOS. . VÍTIMA: JOSÉ ALBERTO NAVARRO MARTINES, 29 ANOS, DN 29/09/94 CPF: 708.408.932-21. ENCAMINHADO AO SPA DO COROADO. PLACA: QZX2C79 MOTO FAN VERMELHA. 
CONTROLADOR: TEN BM WALDIRA
 CMD DE SOCORRO: TEN BM EDUARDO ARAÚJO</t>
  </si>
  <si>
    <t>OCORRÊNCIA: ACIDENTE DE MOTO, VÍTIMA CAIU NO HIP HAP E BATEU A CABEÇA, PROXIMO DO MERCADINHO CEARÁ  NO FINAL DA RUA
 ENDEREÇO: RUA COUTO DO VALÊ, PETRÓPOLIS  NUMERO 51
 SOLICITANTE: JULIANE DE LIMA
 TELEFONE: 92984703923
 __________________________________________________________________
SERVIÇO DO DIA 30/06/2024 - 1º TURNO
BBE - CENTRAL ABT- 37 E AC-01 A COMANDO DO TEN BM EDUARDO ARAÚJO REALIZARAM DESLOCAMENTO PARA ATENDER QUEDA DE MOTOCICLETA COM VÍTIMA CAÍDA NO IGARAPÉ. A GU DESLOCOU-SE P/ O LOCAL ONDE A VÍTIMA ENCONTRAVA-SE CAÍDO JUNTO A MARGEM DO IGARAPÉ EM PLANO INFERIOR HÁ 3 METROS. A VÍTIMA APRESENTAVA FERIMENTO VISÍVEL APENAS NA TESTA. FOI ESTABILIZADO. POSTO NA PRANCHA, NA MACA CESTO DEVIDAMENTE AFIXADOS. A ESCADA GRANDE FOI POSTA EM PLANO INCLINADO E UTILIZADA COMO GUIA E TRILHO. DESSA FORMA, FOI TRACIONADA A VÍTIMA ATÉ O PLANO SUPERIOR, ONDE O SAMU JÁ ASSUMIU O SOCORRO À VÍTIMA. VÍTIMA: MARCIANO DOS SANTOS AMORIM. CPF: 000.342.062-05. RG: 2055032-4. TELEFONE: 98594-3398. DN: 17/08/1989. TELEFONE: 98823-4724 (LILIANE/IRMÃ). VTR SAMU: USB 02. CONDUTOR: JONAS SANTOS. SOCORRISTA: PAULA VALERYA. ENTRADA: JOÃO LUCIO. OCORRÊNCIA REGISTRADA VIA WHATSAPP DO CONTROLADOR DO SAMU. 
CONTROLADOR: ST QPBM VELASCO
 COMANDANTE SOCORRO: TEN QOABM LÂNIA</t>
  </si>
  <si>
    <t>INCÊNDIO LANCHONETE FARRA - NAS PROXIMIDADES DO FASCINIO PIZZARIA.
__________________________________________________________
SERVIÇO DO DIA 30/06/2024 - 1º TURNO
BBE, POSTO DA RODOVIÁRIA, ABT-34 A COMANDO DO CB GUARACY DESLOCOU PARA O LOCAL. INCÊNDIO EM LANCHONETE FARRA, NAS PROXIMIDADES DO FASCÍNIO PIZZARIA. AO CHEGAR AO LOCAL AS CHAMAS JÁ HAVIAM SIDO CONTROLADAS PELOS FUNCIONÁRIOS DA LANCHONETE COM EXTINTORES DE PÓ QUÍMICO. FORAM REALIZADAS ORIENTAÇÕES PERTINENTES A SEGURANÇA. PROPRIETÁRIO: ALAILSON PRINTES ALMEIDA. CPF: 402.652.932-00. D/N: 11/03/1971. CONTATO: 99163-6363. OCORRÊNCIA REGISTRADA VIA 193. 
CONTROLADOR: ST QPBM VELASCO
 COMANDANTE SOCORRO: TEN QOABM LÂNIA</t>
  </si>
  <si>
    <t xml:space="preserve">ESCALA DE SERVIÇO EXTRA EM DIVERSOS POSTOS DO CBMAM
 ______________________________________________________________
SERVIÇO DO DIA 30/06/2024 - 1º TURNO
3º SGT QPBM	KRISNA SOUTO CARDOSO	1264	07:30:00	19:30:00	1 2:00:00	SCI	0360/SCI/2024	REFORÇO DE EQUIPE SCI-EG
 ST QPBM	LEANDRO RODRIGUES DA SILVA	630	07:30:00	19:30:00	12:00:00	SCI	0360/SCI/2024	REFORÇO DE EQUIPE SCI-EG
 3º SGT QPBM	JOÃO DOS SANTOS BRITO	1113	07:30:00	19:30:00	12:00:00	SCI	0360/SCI/2024	REFORÇO DE EQUIPE SCI-EG
 3º SGT QPBM	LUIZ FERNANDO DE LIMA PEREIRA	1225	07:30:00	19:30:00	1 2:00:00	SCI	0360/SCI/2024	REFORÇO DE EQUIPE
 3º SGT QCPBM	MARIA DA CONCEIÇÃO NUNES DE SOUZA	1850	07:30:00	19:30:00	12:00:00	DISTRITO INDUSTRIAL	0524/BI/2024	PERMANÊNCIA
 2º TEN QOABM	MIZAEL PEREIRA DE SOUZA	688	07:30:00	19:30:00	12:00:00	SCI	0360/SCI/2024	REFORÇO DE EQUIPE SCI 2024
 CB QPBM	ULISSES ALVES RIBEIRO	1196	07:30:00	17:30:00	10:00:00	BBE PONTA NEGRA	0542/BBE/2024	PREVENÇÃO AQUÁTICA NA PONTA NEGRA
 3º SGT QPBM	TATIANA SILVA DE MELO	1603	07:30:00	17:30:00	10:00:00	BBE PONTA NEGRA	0098/PGGM/2024	PREVENÇÃO AQUÁTICA NA PONTA NEGRA
 3º SGT QCPBM	JEFFERSON SOUZA DE ARAUJO	1533	07:30:00	17:30:00	10:00:00	QCG CENTRAL, OUTROS	0070/CIACG/2024	PREVENÇÃO AQUÁTICA NA PONTA NEGRA
 ST QPBM	RONILDES RODRIGUES DE LIMA	757	07:30:00	17:30:00	10:00:00	OUTROS	0070/CIACG/2024	PREVENÇÃO PRAIA PONTA NEGRA.
CB QCPBM	RAQUEL DE SOUZA CRUZ LAZARINI	1755	07:00:00	17:30:00	10:00:00	OUTROS	0070/CIACG/2024	PREVENCAO AQUATICA PONTA NEGRA
 3º SGT QPBM	MARCUS ADRIANO VIANA FREIRE	1189	07:30:00	17:30:00	10:00:00	BBE PONTA NEGRA	0253/BI/2024	PREVENÇÃO PONTA NEGRA
 1º SGT QPBM	BRAZ OLIVEIRA DE SOUSA	701	08:00:00	20:00:00	12:00:00	PELOTÃO FLUVIAL	0223/BBE/2024	REFORÇO DE GUARNIÇÃO
 2º TEN QOABM	KARINA REGES DE CASTRO	1840	08:00:00	20:00:00	12:00:00	SALA DE SITUAÇÃO	0107/CBC/2024	OPERADOR DA SALA DE SITUAÇÃO
 3º SGT QCPBM	LUCICLEIA CARDOSO DE ARAUJO	1575	08:00:00	20:00:00	12:00:00	SALA DE SITUAÇÃO	0064/CIACG/2024	OPERADOR DA SALA DE SITUAÇÃO
 3º SGT QPBM	ADRIANO JOSÉ PANTOJA MEDEIROS	1185	08:00:00	18:00:00	10:00:00	QCG CENTRAL	0111/CBC/2024	REALIZAR TREINAMENTO E ASSISTÊNCIA DOS CÃES DE BUSCA E RESGATE DO CBMAM
 2º TEN QOABM	RYAN JOHN OLIVEIRA SILVA	551	06:00:00	18:00:00	12:00:00	QCG CENTRAL	0175/CFAP/2024	RESPONSÁVEL PELA ENTREGA DA ALIMENTAÇÃO
 CB QCPBM	ALBINO ANTONIO DE SÁ	1790	08:00:00	20:00:00	12:00:00	OP. CÉU LIMPO	0001/DRH/2024	OPERAÇÃO CÉU LIMPO-AR 48
 CB QPBM	CASSIANO RODRIGUES DE SOUZA FILHO	1082	07:30:00	19:30:00	12: 00:00	ZUMBI	0524/BI/2024	REFORÇO DE GUARNIÇÃO VOLANTE ABT-31
 3º SGT QPBM	FRANCISCO RONEI CISNE MARQUES	1005	08:00:00	20:00:00	12:00:00	QCG CENTRAL	0544/BBE/2024	CONDUTOR ATA 01
 CB QPBM	JAMMYSON FREITAS DE OLIVEIRA	1011	06:00:00	18:00:00	12:00:00	OUTROS	0176/DFEP/2024	RESPONSÁVEL PELA ENTREGA DE ALIMENTAÇÃO NAS OBMS
 3º SGT QPBM	DIRLEY FRANCISCO DE SOUZA	1026	08:00:00	20:00:00	12:00:00	OP. CÉU LIMPO	0004/DL/2024	OPERAÇÃO CÉU LIMPO
 CB QPBM	ALEXANDRE VIANA JARDIM	1020	08:00:00	20:00:00	12:00:00	QCG CENTRAL	0538/BBE/2024	CONDUTOR ABT-37
 2º TEN QOABM	ELIMAR BORGES DE OLIVEIRA	603	07:30:00	17:30:00	10:00:00	BBE PONTA NEGRA	0214/CBC/2024	PREVENÇÃO AQUÁTICA NA PONTA NEGRA
 3º SGT QCPBM	ADEILSON FERREIRA DOS SANTOS	1844	08:00:00	20:00:00	12 :00:00	RODOVIÁRIA	0108/CBC/2024	REFORÇO DE GU DO GSE 01
CONTROLADOR: ST QPBM VELASCO
 COMANDANTE SOCORRO: TEN QOABM LÂNIA
-------------------------- -------------------------
</t>
  </si>
  <si>
    <t xml:space="preserve">SERVICO DO DIA 30 DE JUNHO PARA 1º DE JULHO DE 2024- 2º TURNO
2º TURNO	ST QPBM	REGINALDO CARVALHO DE SOUZA 	0592	19:30:00	07:30:00	12:00:00	SCI	0361/SCI/2024	REFORÇO DE EQUIPE SCI 
2º TURNO	ST QPBM	REINALDO CARVALHO DE SOUZA 	0610	19:30:00	07:30:00	12:00:00	SCI	0361/SCI/2024	REFORÇO DE EQUIPE SCI-EG 
2º TURNO	1º SGT QPBM	WALTER BARBOSA DE SOUZA JÚNIOR 	0723	19:30:00	07:30:00	12:00:00	SCI	0361/SCI/2024	REFORÇO DE EQUIPE 
2º TURNO	3º SGT QCPBM	JOSITÂNIA RIBEIRO GONÇALVES 	1713	19:30:00	07:30:00	12:00:00	DISTRITO INDUSTRIAL	0525/BI/2024	PERMANÊNCIA 
2º TURNO	CB QPBM	MACIEL SARMENTO VANZILER 	1125	20:00:00	08:00:00	12:00:00	RODOVIÁRIA	0543/BBE/2024	APOIO OPERACIONAL
 2º TURNO	CB QPBM	CLEBER ALVES DE ARAÚJO 	1190	19:30:00	07:30:00	12:00:00	SCI	0361/SCI/2024	REFORÇO DE EQUIPE SCI -EG 
2º TURNO	CB QPBM	PAULO RICARDO GUIMARÃES MONTEIRO 	1232	19:30:00	07:30:00	12:00:00	SCI	0361/SCI/2024	REFORÇO DE EQUIPE SCI-EG 
2º TURNO	3º SGT QCPBM	ADILMAR DOS REIS COBOS 	1843	20:00:00	08:00:00	12:00:00 	RODOVIÁRIA	0108/CBC/2024	REFORÇO DE GUARNIÇÃO 
2º TURNO	3º SGT QPBM	JOSÉ SARNEY PEREIRA DO CARMO 	1223	19:30:00	07:30:00	12:00:00	QCG CENTRAL	0526/BI/2024	CONDUTOR AC01
 2º TURNO	3º SGT QPBM	FRANCISCO RONEI CISNE MARQUES	1005	20:00:00	08:00:00	12:00:00	QCG CENTRAL	0538/BBE/2024	CONDUTOR ABT 37
COMANDO DE SOCORRO: TEN QOABM LÂNIA
 COORDENADORA: ST QPBM CONCEIÇÃO								
</t>
  </si>
  <si>
    <t>PREVENÇÃO PRAIA DA PONTA NEGRA.
PLANO DE OPERAÇÕES Nº 214- CBC/2024 - PREVENÇÃO AQUÁTICA NA PONTA NEGRA.
Dia 30/06/2024 (Domingo):TEN QOABM ELIMAR
 CADETES E AL SD NÃO PODERÃO CONDUZIR VIATURAS (LANCHA, JET SKI, QUADRICICLO E AR)
__________________________________________________________
SERVIÇO DO DIA 30/06/2024 - 1º TURNO
PLANO DE OPERAÇÕES Nº 214- CBC/2024 - PREVENÇÃO AQUÁTICA NA PONTA NEGRA. COORDENADOR: TEN QOABM ELIMAR. GUARDA-VIDA FIXO: SGT LEANDRO NUNES, SOCORRISTA: SGT ELEN MAIA. AUXILIARES: ST RONILDES, SGT JEFERSON, SGT TATIANA MELLO, CB RAQUEL, CB ULISSES ALVES. ESTÁGIO CFSD: AL SD SODRÉ, AL SD CLINTON, AL SD MARINALDO, AL SD GABRIEL AZEVEDO, AL SD UCHOA, AL SD R CHAGAS. SERVIÇO SEM ALTERAÇÃO.
CONTROLADOR: ST QPBM VELASCO
 COMANDANTE SOCORRO: TEN QOABM LÂNIA</t>
  </si>
  <si>
    <t>09:12h
 CAPTURA DE ANIMAL - JIBÓIA 
RUA DR ABILIO ALENCAR, 27, QD7, CONJ BELVEDERI, PLANALTO
 992430702  - VITOR BARBOSA</t>
  </si>
  <si>
    <t>ABASTECIMENTO DE ÁGUA NO PEL BM FLUVIAL.
__________________________________________________
SERVIÇO DO DIA 30/06/2024 - 1º TURNO
CSM, ATA-01 A COMANDO DO CISNE DESLOCOU PARA O LOCAL. O SGT BM BRAZ NO PEL. FLUVIAL SOLICITOU ABASTECIMENTO DA CAIXA DÁGUA DO PB LOCALIZADO NO ROADWAY NO CENTRO. REABASTECIMENTO REALIZADO COM SUCESSO. PORÉM A VTR AO RETORNAR AO PB CENTRAL FOI DETECTADO UM VAZAMENTO DE AR DO SISTEMA PNEUMÁTICO, OCASIONANDO A BAIXA DA ATA-01. SITUAÇÃO INFORMADA AO C.S.M.  
CONTROLADOR: ST QPBM VELASCO
 COMANDANTE SOCORRO: TEN QOABM LÂNIA</t>
  </si>
  <si>
    <t>SERVIÇO DO DIA 30/06/2024 - 1º TURNO
GRAPH, POSTO PONTA NEGRA, UR-25 A COMANDO DO TEN COLARES DESLOCOU PARA O LOCAL. A GUARNIÇÃO FOI ACIONADA PELA PMAM NO POSTO, PARA ATENDIMENTO DE BANHISTA EM SUPOSTA ALTERAÇÃO MENTAL CAUSADA POR EXCESSO DE ÁLCOOL. À CHEGADA DA GUARNIÇÃO, VÍTIMA FOI TRAZIDA POR PMS DA CICLOPATRULHA, DESACOMPANHADA, DEAMBULANDO COM DIFICULDADE, CONSCIENTE, DESORIENTADA, COLABORATIVA. VÍTIMA COLOCADA NO INTERIOR DA UR, MEDIDOS OS SINAIS VITAIS, E LEVADA PARA O SPA DA JOVENTINA DIAS, SETOR DE OBSERVAÇÃO FEMININA E ENTREGUE AOS CUIDADOS DA ENFERMEIRA GABRIELA LUCENA COREN-AM 274.149. FC: 80BPM.  PA: 102X61MMHG. R: 18IRPM.  T: 36,5° C. SAT: 97% EM AR AMBIENTE. NOME: DANDARA FALCÃO (SIC).IDADE: 21 ANOS. SEXO: FEMININO. SEM CÉDULA DE IDENTIDADE.  END: AVENIDA EPHIGÊNIO SALLES, 2235, CONDOMÍNIO SOL MORAR ¿ ALEIXO. OCORRÊNCIA REGISTRADA VIA RÁDIO HT PELO CH DE GU
CONTROLADOR: ST QPBM VELASCO
 COMANDANTE SOCORRO: TEN QOABM LÂNIA</t>
  </si>
  <si>
    <t>BBE - PB CENTRAL - GUATEMALA A COMANDO DO SGT QPBM DORIAN REALIZARAM SERVIÇO DE RETIRADA DE OBJETO CIRCULAR DE PRATA, DO DEDO ANELAR DA MÃO ESQUERDA DO PACIENTE: JHON LENON DE ALMEIDA DOS SANTOS, 24 ANOS, CPF 039278052-62, RUA MARIA MANSUR No 312, BAIRRO JAPIIM. O MESMO DESLOCOU-SE POR MEIOS PROPRIOS ATÉ O REFERIDO PB. SERVIÇO REALIZADO S/A.
CMD DE SOS: TEN QOABM LÂNIA
 CONTROLADOR 1º TURNO: ST QPBM VELASCO</t>
  </si>
  <si>
    <t>12:55h
 FOGO EM VEGETAÇÃO
 AO LADO DO TERRENO DO SHOPPING PHELIPPE DAOU
 AV CAMAPUÃ - CIDADE DE DEUS
 92995232058 - RAQUEL
 92984718849 - RUBEMAR
 __________________________________________________
SERVIÇO DO DIA 30/06/2024 - 1º TURNO
CBC,CÉU LIMPO,  AR-48 A COMANDO DO SGT DIRLEY DESLOCOU PARA O LOCAL. FOGO EM VEGETAÇÃO. AO LADO DO TERRENO DO SHOPPING PHELIPPE DAOU. SOLICITAÇÃO: RAQUEL. CONTATO: 92 99523-2058. AO CHEGAR FOI OBSERVADO UM TERENO BALDIO. ÁREA QUEIMADA 160M² E FORAM UTILIZADOS 100 LITROS DE ÁGUA, 2 MOCHILAS COSTAIS E 2 ABAFADORES. SERVIÇO SEM ALTERAÇÃO. OCORRÊNCIA REGISTRADA VIA 193.
CONTROLADOR: ST QPBM VELASCO
 COMANDANTE SOCORRO: TEN QOABM LÂNIA</t>
  </si>
  <si>
    <t>FOGO EM VEGETAÇÃO PROXIMO DE RESIDÊNCIAS.
___________________ ____________________________________
SERVIÇO DO DIA 30/06/2024 - 1º TURNO
1º BI, POSTO DO ZUMBI, ABT-31 A COMANDO DO  DESLOCOU PARA O LOCAL. FOGO EM VEGETAÇÃO, SOLICITANTE SENHOR JOÃO BATISTA 9299167182,  COLÉGIO DA POLICIA MILITAR. O ABT 31 DESLOCOU ATÉ A RUA AMAZONAS S/N PARA UM INCÊNDIO EM VEGETAÇÃO, MAS AO CHEGAR AO LOCAL NÃO HAVIA, MAS FOGO E SE TRATAVA DE QUEIMAR DE FIO PARA RETIRAR O COBRE. OCORRÊNCIA REGISTRADA VIA 193.
CONTROLADOR: ST QPBM VELASCO
 COMANDANTE SOCORRO: TEN QOABM LÂNIA</t>
  </si>
  <si>
    <t>INFORMAÇÕES REPASSADS PELA SOLICITANTE, A SENHORA NAYARA, QUE UMA CRIANÇA DE 12 ANOS, ESTA COM UMA DAS MÃOS PRESA EM NUM MAQUINARIO.
___________________________________________________________________
SERVIÇO DO DIA 30/06/2024 - 1º TURNO
BBE, POSTO CENTRAL, ABT-37, AC-01 VIATURAS A COMANDO DA TEN LÂNIA  DESLOCARAM PARA O LOCAL. INFORMAÇÕES REPASSADS PELA SOLICITANTE, A SENHORA NAYARA, QUE UMA CRIANÇA DE 12 ANOS, ESTÁ COM UMA DAS MÃOS PRESA EM UM MAQUINÁRIO.SOLICITANTE: NAYARA MENDONÇA. CONTATO: 98467-1767. ANTES QUE O ABT-31 CHEGASSE AO LOCAL A SOLICITANTE LIGOU INFORMANDO QUE A EQUIPE DO SAMU CONSEGUIU RETIRAR A MÃO QUE ESTAVA PRESA DA CRIANCA. VELOZ JÁ HAVIA CHEGADO AO LOCAL E COLETOU AS SEGUINTES INFORMAÇÕES: VÍTIMA KARINA RONDON ARAÚJO. 10 ANOS. VTR DO SAMU: UBS-10, CONDUTOR: JOÃO MENDES, TÉCNICO EM ENFERMAGEM: MARCELO. SERVIÇO SEM ALTERAÇÃO. OCORRÊNCIA REGISTRADA VIA 193.
CONTROLADOR: ST QPBM VELASCO
 COMANDANTE SOCORRO: TEN QOABM LÂNIA</t>
  </si>
  <si>
    <t xml:space="preserve">Veio até o posto dragão 2  para retirar um anel (prata banhada a ouro)do dedo médio direito do senhor Wendel da Silva 
CPF 071232022-95 
Telefone 98445-2877
 Rua Jurite n 212 grande vitória
 ___________________________________________
SERVIÇO DO DIA 30/06/2024 - 1º TURNO
1º BI, POSTO DO ZUMBI, ABT-31 A COMANDO DO SGT JONAS REALIZOU RETIRADA DE ANEL NO PRÓPRIO PB. VEIO ATÉ O POSTO DRAGÃO 2  PARA RETIRAR UM ANEL (PRATA BANHADA A OURO)DO DEDO MÉDIO DIREITO DO SENHOR WENDEL DA SILVA. CPF 071. 232.022-95. TELEFONE 98445-2877. END. RUA JURITE, Nº 212. GRANDE VITÓRIA. SERVIÇO SEM ALTERAÇÃO. OCORRÊNCIA REGISTRADA VIA 193.
CONTROLADOR: ST QPBM VELASCO
 COMANDANTE SOCORRO: TEN QOABM LÂNIA
</t>
  </si>
  <si>
    <t xml:space="preserve">16:18h
 PRINCÍPIO DE INCÊNDIO EM APTO.  NO  BLOCO 4 - RESIDENCIAL MANAUARA 2
 RUA VICENTE MARQUES - SANTA ETELVINA
 995349306 - SUELEN
 ______________________________________________________
SERVIÇO DO DIA 30/06/2024 - 1º TURNO
BIFMA, POSTO SUMAÚMA, ABT-32, AC-01 A COMANDO DA TEN LÂNIA DESLOCARAM PARA O LOCAL. PRINCÍPIO DE INCÊNDIO EM APTO.  NO BLOCO 4. RESIDENCIAL MANAUARA 2.SOLICITANTE: SUELEN. CONTATO: 99534-9306. AO CHEGAR AS CHAMAS JÁ HAVIAM SIDO CONTROLADAS PELOS MORADORES COM EXTINTORES PQS. O PRINCÍPIO DE INCÊNDIO INICIOU NA PARTE ELÉTRICA DO CORREDOR TENDO COMO DANOS APENAS A FIAÇÃO DO CORREDOR. SÍNDICO: LUCIANO VIEIRA DA COSTA. RG: 1273175-7. CONTATO: 99177-5041. RELAIZADO AS DEVIDAS ORIENTAÇÕES, LOCAL ENTREGUE EM SEGURANÇA. SERVIÇO SEM ALTERAÇÃO. OCORRÊNCIA REGISTRADA VIA 193.
CONTROLADOR: ST QPBM VELASCO
 COMANDANTE SOCORRO: TEN QOABM LÂNIA
</t>
  </si>
  <si>
    <t>PRINCÍPIO DE INCÊNDIO EM RESIDÊNCIA DE 2 PISOS
 RUA MACUXI, 10, CONJUNTO BEIJA FLOR - FLORES
 PRÓXIMO A IGREJA NOSSA SRA DO CARMO, AO POSTO DE GASOLINA EQUADOR, E AO CLUBE DOS ST
 92991424109 - CLAUDIA SOUZA 
95991530974 - MAXUEL
 __________________________________________________
SERVIÇO DO DIA 30/06/2024 - 1º TURNO
BBE, POSTO DA RODOVIÁRIA, ABT-34, AC-0.1 VIATURAS A COMANDO DA TEN LÂNIA DESLOCARAM PARA O LOCAL. PRINCÍPIO DE INCÊNDIO EM RESIDÊNCIA DE 2 PISOS. PRÓXIMO A IGREJA NOSSA SRA DO CARMO, AO POSTO DE GASOLINA EQUADOR, E AO CLUBE DOS ST. SOLICITANTE: CLÁUDIA SOUZA. CONTATO: 92 99142-4109/ MAXUEL: 95 99153-0974. AO CHEGAR AO LOCAL O PRINCÍPIO DE INCÊNDIO JÁ HAVIA SIDO CONTROLADO POR MORADORES. PROPRIETÁRIO: OSMAR SOUZA DA SILVA. CPF: 071.950.362-00. CONTATO: 92 99110-2235. REALIZADA AS DEVIDAS ORIENTAÇÕES E LOCAL ENTREGUE EM SEGURANÇA. OCORRÊNCIA REGISTRADA VIA 193.
CONTROLADOR: ST QPBM VELASCO
 COMANDANTE SOCORRO: TEN QOABM LÂNIA</t>
  </si>
  <si>
    <t>DOSA 96 ANOS, ESTÁ SOZINHA EM CASA, CAIU E ESTÁ PEDINDO AJUDA - SAMU INFORMOU PARA A SOLICITANTE QUE NÃO VAI, POIS A CASA ESTÁ TRANCADA
 RUA MELO MORAIS FILHO, 60 - CJ. IPASE / COMPENSA 1
 PX. IGREJA SÃO JOÃO EVANGELISTA
 DARA TORRES 92 994626915 (VIZINHA)
_______________________________________________________________
SERVIÇO DO DIA 30/06/2024 - 1º TURNO
BBE, POSTO DA RODOVIÁRIA, GSE-01, UR-24 E AC-01. VIATURAS A COMANDO DA TEN ÂNIA  DESLOCARAM PARA O LOCAL. IDOSA DE 96 ANOS ESTÁ SOZINHA EM CASA, CAIU E ESTÁ PEDINDO AJUDA. SAMU INFORMOU PARA A SOLICITANTE QUE NÃO VAI, POIS A CASA ESTÁ TRANCADA. PRÓXIMO À IGREJA SÃO JOÃO EVANGELISTA. SOLICITANTE: DARA TORRES. CONTATO: 92 99462-6915 (VIZINHA). VIZINHA: HELIA AIRES. CPF: 962.722.102-30. CONTATO: 92 98125-4545. VIZINHA INFORMOU QUE CONSEGUIU CONTATO COM A FILHA E A MESMA VEIO BUSCAR A VÍTIMA E LEVÁ-LA PARA AMBIENTE HOSPITALAR. A MESMA ESTAVA COM CORTES E ESCORIAÇÕES (SIC). SERVIÇO SEM ALTERAÇÃO OCORRÊNCIA REGISTRADA VIA 193.
CONTROLADOR: ST QPBM VELASCO
 COMANDANTE SOCORRO: TEN QOABM LÂNIA</t>
  </si>
  <si>
    <t>17:48h
 FOGO EM FIAÇÃO / CAIXA DE ENERGIA
 RUA 2 DE AGOSTO, 108 - UNIÃO
 PRÓXIMO AO COLÉGIO MATIA FERNANDES
 92995355509 - TEN BM SALES
 _________________________________________
SERVIÇO DO DIA 30/06/2024 - 1º TURNO
BBE, POSTO DA RODOVIÁRIA, ABT-34 A COMANDO DO CB ALCÂNTARA DESLOCOU PARA O LOCAL. FOGO EM FIAÇÃO / CAIXA DE ENERGIA. PRÓXIMO AO COLÉGIO MATIA FERNANDES. SOLICITANTE TEN BM SALES. CONTATO: 92 99535-5509. PRINCÍPIO DE INCÊNDIO NO PORTE ENFRENTE A RESIDÊNCIA DO TEN BM DA RESERVA SALES, CONTROLADO PELO MESMO USANDO PACOTES DE ÁGUA.  SEM ALTERAÇÃO. OCORRÊNCIA REGISTRADA VIA 193.
CONTROLADOR: ST QPBM VELASCO
 COMANDANTE SOCORRO: TEN QOABM LÂNIA</t>
  </si>
  <si>
    <t>OCORRÊNCIA DE INCÊNDIO EM RESIDÊNCIA DE MADEIRA. SOLICITANTE, O SENHOR LAURIMAR SOUZA - 92981858090 - LOCAL - RUA IBISCO, PISTA DA RAQUETE, BAIRRO NOVA VITORIA - COLEGIO INTEGRAL.
________________________________________________
SERVIÇO DO DIA 30/06/2024 - 1º TURNO
1º BI, POSTO CIS/GC, ABT-35, AC-01 VIATURAS A COMANDO DA TEN LÂNIA DESLOCARAM PARA O LOCAL. OCORRÊNCIA DE INCÊNDIO EM RESIDÊNCIA DE MADEIRA. SOLICITANTE, O SENHOR LAURIMAR SOUZA. CONTATO: 92 98185-8090. PISTA DA RAQUETE, BAIRRO NOVA VITORIA. PRÓXIMO AO COLÉGIO INTEGRAL. OCORRÊNCIA EM ANDAMENTO...
CONTROLADOR: ST QPBM VELASCO
 COMANDANTE SOCORRO: TEN QOABM LÂNIA
-------------------------- -----------------------------------------
SERVICO DO DIA 30 DE JUNHO PARA 1º DE JULHO DE 2024- 2º TURNO
INCÊNDIO EM RESIDÊNCIA
1º BI, POSTO CIS/GC, ABT-35, AC-01 VIATURAS A COMANDO DA TEN LÂNIA DESLOCOU-SE ATÉ  RUA HIBISCO, PISTA DA RAQUETE, BAIRRO NOVA VITORIA  PARA FINS DE VERIFICAR  INCÊNDIO EM RESIDÊNCIA DE MADEIRA. SOLICITANTE, O SENHOR LAURIMAR SOUZA. CONTATO: 92 98185-8090. A ÇÃO DOS BOMBEIROS: FOI VERIFICADO QUE A SRA MARIA NICE DE ALBUQUERQUE, 61 ANOS. CPF: 309.123.852-00. TELEFONE (92)998461-4018.  ESTAVA QUEIMANDO LIXO NO QUINTAL DA CASA (ISOPOR DE GELADEIRA) E PERDEU O CONTROLE DAS CHAMAS. ASSUSTADA, CHAMOU SOCORRO NO 193, PORÉM AS CHAMS JÁ ESTAVAM CONTIDAS. FOI REALLIZADO RESCALDO COM APROXIMADAMENTE 200 LITROS DE ÁGUA. SERVIÇO SEM ALTERAÇÃO.
 COMANDO DE SOCORRO: TEN QOABM LÂNIA
 COORDENADORA: ST QPBM CONCEIÇÃO</t>
  </si>
  <si>
    <t xml:space="preserve">OCORRÊNCIA: INCÊNDIO EM RESIDÊNCIA.
SOLICITANTE: MARIA NICE DE ALBUQUERQUE, 61 ANOS. CPF: 309.123.852-00. TELEFONE (92)998461-4018.
ENDEREÇO: RUA: HIBISCO, 1008 NOVA VITÓRIA.
ATUAÇÃO: A PROPRIETÁRIA ESTAVA QUEIMANDO LIXO NO QUINTAL DA CASA (ISOPOR DE GELADEIRA) E PERDEU O CONTROLE DAS CHAMAS. ASSUSTADA, CHAMOU SOCORRO NO 193. AO CHEGAR AO LOCAL A GUARNIÇÃO CONSTATOU QUE O FOGO JÁ ESTAVA CONTROLADO, SENDO REALIZADO APENAS O RESCALDO DO LOCAL COM APROXIMADAMENTE 200 LITROS DE ÁGUA.
</t>
  </si>
  <si>
    <t>DESAPARECIMENTO DE PESSOA EM MEIO LÍQUIDO
 HOMEM CAIU NA ÁGUA HÁ 30 MINUTOS E NÃO RETORNOU À SUPERFÍCIE
 LOCAL: PORTO DE SÃO RAIMUNDO (PORTO DE OBRA) 
A VÍTIMA ESTAVA EM UMA BALSA EM CONSTRUÇÃO E ESTAVA ALCOOLIZADO, SEGUNDO O COMUNICANTE : SR. REGILSON COIMBRA 92 99421-6177 (RESPONSÁVEL PELA CONSTRUÇÃO DA BALSA). 
SOLICITANTE PROVIDENCIARÁ O REGISTRO DO FATO NA DELEGACIA
---------------------------------------------------------------
SERVICO DO DIA 30 DE JUNHO PARA 1º DE JULHO DE 2024- 2º TURNO
DESAPARECIMENTO DE PESSOA EM MEIO LÍQUIDO
BBE.PELOTÃO FLUVIAL. LANCHA RIO JURUÁ.  DESLOCOU-SE ATÉ  A ORLA DO SÃO RAIMUNDO- PORTO DE SÃO RAIMUNDO (PORTO DE OBRA)  A GUARNIÇÃO COMPOSTA PELO TEN BM IDNEY PARA FINS DE RALIZAR BUSCA DE PESSOA DESAPARECIDA EM MEIO LIQUIDO. SOLICITAÇÃO REALIZAD VIA 193 PELO SR REGILSON COIMBRA 92 99421-6177 (RESPONSÁVEL PELA CONSTRUÇÃO DA BALSA).  AÇÃO DOS BOMBEIROS:  FOI FEITO AS BUSCA DE SUPERFICIE E O CORPO FOI ENCONTRADO A VITIMA DE NOME ORLEI DE SOUZA CARVALHO DE  45 ANOS QUE CAIU DA BALSA AO TENTAR TRANSPOR DE UMA BALSA PARA OUTRA. O CORPO FOI ENTREGUE A VIATURA 450 AUX DE NECROPSIA RAFAEL E CONDUTOR MARTINS VIATURA 450. SERVIÇO SEM ALTERAÇÃO.
COMANDO DE SOCORRO: TEN QOABM LÂNIA
 COORDENADORA: ST QPBM CONCEIÇÃO</t>
  </si>
  <si>
    <t>SERVICO DO DIA 30 DE JUNHO PARA 1º DE JULHO DE 2024- 2º TURNO
CORTE DE ANEL
BBE. POSTO CENTRAL. S/VTR. A GARNIÇÃO A COMANDO DO CB BM DORIAN FEZ ATENDIMENTO DE UMA MENOR QUE FOI ENCAMINHADO PELO HPS 28 DE AGOSTO.  PACIENTE: ALINE QUEIROZ DA SILVA , 14 ANOS. RESPONSÁVEL: MÃE: ELIENY QUEIROZ DA SILVA, RG  1659140-, RUA SÃO VICENTE No 705 B- SÃO LÁZARO, FONE: 99427-8404. FOI FEITO A REMOÇÃO DO OBJETO DEDO INDICADOR  DA MÃO ESQUERDA. SERVIÇO SEM ALTERAÇÃO.
COMANDO DE SOCORRO: TEN QOABM LÂNIA
 COORDENADORA: ST QPBM CONCEIÇÃO</t>
  </si>
  <si>
    <t>OCORRÊNCIA: JACARÉ EM AREA URBANA
 ENDEREÇO: RUA JAGUARIAIVA, NR 5, NOVO ALEIXO RUA JAGUARIAIVA, NR 5, NOVO ALEIXO 
PONTO DE REFERÊNCIA: CONJUNTO AGUAS CLARAS
 SOLICITANTE: LUCAS HENRIQUE  FONE: 92991160551
-----------------------------------------------------------------
SERVICO DO DIA 30 DE JUNHO PARA 1º DE JULHO DE 2024- 2º TURNO
RESGATE DE ANIMAL SILVESTRE
1º.B.I.POSTO CIS GRANDE CIRCULAR.ABT-35. A GUARNIÇÃO A COMANDO DO SGT BM KLAYTON DESLOCOU-SE ATÉ  RUA JAGUARIAIVA, NR 5, NOVO ALEIXO RUA JAGUARIAIVA, NR 5, NOVO ALEIXO  PARA FINS DE REALIZAR RESGATE E CAPTURA DE ANIMAL SILVETRE TIPO JACARÉ. SOLICITAÇÃO   LUCAS HENRIQUE  FONE: 92991160551. AÇÃO DOS BOMBEIROS:  A GUARNIÇÃO REALIZOU O RESGATE E CAPUTURA DO ANIMAL JACARÉ DE APROXIAMADAMENTE DE 1M DE COMPRIMENTO QUE ESTAVA EM FRENTE A RESIDÊNCIA DO SOLICITANTE. SERVIÇO SEM ALTERAÇÃO. 
COMANDO DE SOCORRO: TEN QOABM LÂNIA
 COORDENADORA: ST QPBM CONCEIÇÃO</t>
  </si>
  <si>
    <t>OCORRÊNCIA: INCENDIO EM RESIDENCIA EM ALVENARIA 
ENDEREÇO: RUA SONHO MEU CIDADAO 1, CIDADE NOVA , 268
 PONTO DE REFERÊNCIA: EM FRENTE DO BAR DO FORTUNATO
 SOLICITANTE: BRUNA CARLA- FONE: 92993915868
-----------------------------------------------------------
SERVICO DO DIA 30 DE JUNHO PARA 1º DE JULHO DE 2024- 2º TURNO
INCENDIO EM RESIDENCIA
BIFMA.POSTO SAMAUMA.VTR-ABT-32. A GUARNIÇÃO A COMANDO DO SGT BM S ROCHA DESLOCOU-SE ATÉ RUA SONHO MEU CIDADAO 1, CIDADE NOVA , 268 PARA FINS DE VERIFICAR PRINCIPIO DE INCÊNDIO EM RESIDÊNCIA. SOLICITAÇÃO REALIZADA VIA 193 PELA SRA BRUNA CARLA- FONE: 92993915868. AÇÃO DOS BOMBEIROS:  FOI  VERIFICADO  QUE HOUVE UMA BRIGA DE CASAL  E A ESPOSA POS FOGO EM ALGUMAS PEÇAS DE ROUPA DO ESPOSO DENTRO DA RESIDÊNCIA GERANDO BASTANTE FUMAÇA DENTRO DO COMODO, PORÉM SEM MAIORES DANOS. A PROPRIETARIA É A AURICLEIA DOS SANTOS DA SILVA.RG 95979425268.FONE 992734982 QUE FOI ORIENTADA PELA GUARNIÇÃO, NÃO HOUVE NECESSIDADE DE INTERVENÇÃO ALÉM DISSO DA GUARNIÇÃO. SERVIÇO SEM ALTERAÇÃO.
COMANDO DE SOCORRO: TEN QOABM LÂNIA
 COORDENADORA: ST QPBM CONCEIÇÃ</t>
  </si>
  <si>
    <t xml:space="preserve">AURICLEIA DOS SANTOS DA SILVA.RG 95979425268.FONE 992734982
</t>
  </si>
  <si>
    <t>OCORRÊNCIA: VITIMA (HOMEM) DESACORDADA - VITIMA 
ENDEREÇO: AVENIDA DO SAMBA - SENTIDO VILA OLIMPICA
 PONTO DE REFERÊNCIA: INICIO DA AVENIDA
 SOLICITANTE: SGT AILTON DE ALMEIDA-  FONE: 92988486768
--------------------------------------------------------------------------
SERVICO DO DIA 30 DE JUNHO PARA 1º DE JULHO DE 2024- 2º TURNO
ATENDIMENTO PRE HOSPITALAR E TRANSPORTE DE PACIENTE
GRAPH.POSTO RODOVIARIA;VTR-UR-24. A GUARNIÇÃO A COMANDO  DO TEN QCOBM GIGLAHERBETE DESLOCOU-SE ATÉ A AVENIDA DO SAMBA - SENTIDO VILA OLIMPICA PARA FINS DE VERIFICAR UMA VITIMA DE ACIDENTE DE MOTOCICLETA QUE CAIU E BATEU A CABEÇA. SOLICITAÇÃO FEITA VIA 193 PELO SGT AILTON DE ALMEIDA-  FONE: 92988486768. AÇÃO DOS BOMBEIROS:  VERIFICADO QUE VITIMA DE SEXO MASCULINO APARENTANDO 21 ANOS DE IDADE   NOME: PAULO VINICIUS CASTRO SOUZA ESTAVA EM RESPIRAÇÃO FORÇADA RESPONDENDO A ESTIMULOS VERBAIS E DOLOROSOS. VERIFICADO SINAIS VITAIS , E ENCAMINHADO, O MESMO ACEITOU SER TRANSPORTADO ATÉ O SPA DA ALVORADA FICANDO AOS CUIDADOS DA EQUIPE  MEDICA DA SALA DE EMERGÊNCIA. NÃO INFORMADO MÉDICO RESPONSÁVEL.SERVIÇO SEM ALTERAÇÃO.
COMANDO DE SOCORRO: TEN QOABM LÂNIA
 COORDENADORA: ST QPBM CONCEIÇÃO</t>
  </si>
  <si>
    <t xml:space="preserve">A UR 24 A COMANDO DO TEN GIGLAHERBETE,  ACIONADA VIA COBOM PARA PRESTAR SOCORRO A VIRIMA  EM VIA PÚBLICA. AO CHEGAR NO LOCAL NOS DEPARAMOS COM UMA VITIMA DE SEXO MASCULINO APARENYANDO 20 ANOS DE IDADE EM RESPIRAÇÃO FORÇADA RESPONDENDO A ESTIMULOS VERBAIS E DOLOROSOS. VERIFICADO SINAIS VITAIS , E ENCAMINHADO AO SPA DA ALVORADA FICANDO AOS CUIDADOS DA EQUIPE  MEDICA DA SALA DE EMERGÊNCIA. NOME: PAULO VINICIUS CASTRO SOUZA
 IDADE: 21 ANOS
 TELEFONE 92 96047081
 ENDEREÇO : RUA BABILÔNIA, COLÔNIA TERRA NOVA, 308
 PACIENTE PRÉ DIABÉTICO 
ALERGIA: NÃO APRESENTA 
PA: 11/7
 SAT: 99
 DESTRO: 140 
FC: 120
</t>
  </si>
  <si>
    <t>NO FESTIVAL DE PARINTINS ARQUIBANCADA DO BOI GARANTIDO. FOI REALIZADO ATENDIMENTO PRÉ-HOSPITALAR DO PACIENTE NOME: DÉBORA UCHÔA, IDADE:  40, SEXO: F, CONTATO: 92 988557037, ENDEREÇO: RUA ALIDE ALVES 93 ¿ ALEIXO. SITUAÇÃO: DOR DE CABEÇA E TONTURA. AÇÃO DOS BOMBEIROS:  PACIENTE ENCAMINHADA AO POSTO MÉDICO DO BUMBODROMO.</t>
  </si>
  <si>
    <t>OCORRÊNCIA: INCENDIO EM TRANSFORMADOR DE ENERGIA
 ENDEREÇO: AVENIDA LESTE, MAUAZINHO
 PONTO DE REFERÊNCIA: ATRAS DA ESCOLA ANA MARIA DE SOUZA 
SOLICITANTE: MANOEL LEVI  FONE: 92993062526
-------------------------
SERVICO DO DIA 30 DE JUNHO PARA 1º DE JULHO DE 2024- 2º TURNO
INCENDIO EM TRANSFORMADOR DE ENERGIA
1º.B.I.POSTO DO ZUMBI.VTR.ABT-31. A GUARNIÇÃO A COMANDO DA TEN QOABM LÂNIA  DESLOCOU ATÉ A AVENIDA LESTE N 35,  BAIRRO MAUAZINHO PARA FINS DE VERIFICAR  INCÊNDIO EM TRANSFORMADOR DE ENERGIA. SOLICITAÇÃO FEITA PELO SR MANOEL LEVI  FONE: 92993062526. AÇÃO DOS BOMBEIROS:  FOI VERIFICADO  QUE A EQUIPE DA AMAZONAS ENERGIA JÁ ESTAVA NO LOCAL RESPONSÁVEL SR ROBSON SILVA  CPF 876654172-72E APÓS DESLIGAR A REDE DE ENERGIA  FOI FEITO O CONTROLE DO SINISTRO COM APROXIMDAMENTE  200 LITROS DE ÁGUA. NÃO FOI RELATADO QUALQUER DANOS. SERVIÇO SEM ALTERAÇÃO.
COMANDO DE SOCORRO: TEN QOABM LÂNIA
 COORDENADORA: ST QPBM CONCEIÇÃO</t>
  </si>
  <si>
    <t>O ABT 31 DESLOCOU ATÉ A AVENIDA LESTE N 35 NO BAIRRO MAUAZINHO PARA COMBATER UM INCÊNDIO EM TRANSFORMADOR DE ENERGIA. O ABT CHEGOU JUNTO COM A EQUIPE DA AMAZONAS ENERGIA  E O COMANDANTE DE SOCORRO. APÓS A EQUIPE DA AMAZONAS ENERGIA DESLIGAR AS CHAVES QUE ALIMENTAVA O TRANSFORMADOR FOI FEITO O COMBATE; O RESPONSÁVEL DA AMAZONAS ENERGIA NO LOCAL O SENHOR ROBSON SILVA  CPF 876654172-72</t>
  </si>
  <si>
    <t>INCÊNDIO EM POSTE DE ENERGIA , RUA 71, N° 28, NOVO ALEIXO PRÓXIMO A PANIFICADORA BONS AMIGOS. SOLICITANTE: MOEMA MEDEIROS MATEUS 98115 - 3145.
-------------------
SERVICO DO DIA 30 DE JUNHO PARA 1º DE JULHO DE 2024- 2º TURNO
 FOGO  EM POSTE.
1º.B.I. POSTO C IS GRANDE CIRCULAR .VTR-ABT-35. A GUARNIÇÃO A COMANDO DO SGT BM KLAYTON  DESLOCOU-SE ATÉ RUA 71, N° 28, NOVO ALEIXO PRÓXIMO A PANIFICADORA BONS AMIGOS. PARA FINS DE VERIFICAR  INCÊNDIO EM POSTE. SOLICITAÇÃO REALIZADA VIA 193 PELA SRA MOEMA MEDEIROS MATEUS 98115 - 3145. AÇÃO DOS BOMBEIROS:  FOI VERIFICADO QUE A FIAÇÃO ELETRICA DE UM POSTE DE PRÓXIMO A RESIDÊNCIA DA SOLICITANTE. FORAM UTILIZADOS  APROXIMADAMENTE 100 LITROS DE ÁGUA. A AMAZONAS ESTEVE NO LOCAL PORÉM NÃO INFORMADO O NUMERO DO VEICULO E O NOME DO AGENTE. SERVIÇO SEM ALLTERAÇÃO.
 COMANDO DE SOCORRO: TEN QOABM LÂNIA
 COORDENADORA: ST QPBM CONCEIÇÃO</t>
  </si>
  <si>
    <t xml:space="preserve">OCORRÊNCIA: INCÊNDIO EM POSTE.
SOLICITANTE: MOEMA MEDEIROS MATEUS, 34 ANOS. CPF: 003.141.512-14. TELEFONE: (92)98115-3145.
ENDEREÇO: RUA: 71, NÚMERO 28 NOVO ALEIXO.
ATUAÇÃO: INCÊNDIO CONTROLADO COM USO DE APROXIMADAMENTE 100 LITROS DE ÁGUA.
</t>
  </si>
  <si>
    <t xml:space="preserve">OCORRÊNCIA:INCENDIO EM RESIDENCIA
 ENDEREÇO:RUA CACIQUE ANGELO CRETAM, 21 - ZUMBI DOS PALMARES
 PONTO DE REFERÊNCIA:
SOLICITANTE:GABRIELLE LOPES-  FONE:991097914
-----------------------------------------------------------
SERVICO DO DIA 30 DE JUNHO PARA 1º DE JULHO DE 2024- 2º TURNO
INCENDIO EM RESIDENCIA
1ºB.I.POSTO DO ZUMBI.VTR-ABT-31/AC-01:. A GUARNIÇAO A COMANDO DA TEN QOABM LÂNIA  DESLOCOU-SE ATÉ RUA CACIQUE ANGELO CRETAM, 21, BAIRRO: ZUMBI I PARA FINS DE VERIFICAR INCÊNDIO EM RESIDÊNCIA, SOLICITANTE  SRA GABRIELLE LOPES- CONTATO- :991097914. AÇÃO DOS BOMBEIROS:  VERIFICADO QUE O PRINCIPIO DE INCÊNDIO JÁ HAVIA SIDO CONTROLADO POR POPULARES. FOI SÓ EM UMA PARTE DA FIAÇÃO ELÉTRICA, NÃO HOUVE ATUAÇÃO APENAS ORIENTAÇÃO E COLETA DE DADOS. A PROPRIETARIA SRA  RAIMUNDA SANTANA DE SOUSA FARIAS  CPF 344156532-00 TELEFONE 999138843 NA RUA CACIQUE ÂNGELO CRETA N21.  QUEIMA TOTAL /OU PARCIAL  NÃO INFORMADO. DANOS  NÃO INFORMADO. SERVIÇO SEM ALTERAÇÃO.
 COMANDO DE SOCORRO: TEN QOABM LÂNIA
 COORDENADORA: ST QPBM CONCEIÇÃO
</t>
  </si>
  <si>
    <t>O ABT 31 DESLOCOU ATÉ A RESIDÊNCIA DA DONA RAIMUNDA SANTANA DE SOUSA FARIAS  CPF 344156532-00 TELEFONE 999138843 NA RUA CACIQUE ÂNGELO CRETA N21, PARA UM INCÊNDIO EM RESIDÊNCIA AO CHEGAR NO LOCA</t>
  </si>
  <si>
    <t>OCORRÊNCIA: CACHORRO PRESO NO PORTÃO DE RESIDENCIA
 ENDEREÇO: RUA MALVARISCO, 0157, JORGE TEXEIRA
 PONTO DE REFERÊNCIA: PROXIMO A PADARIA DELICIA
 SOLICITANTE: CARLOS AMORIM  FONE:92992071811
-----------------------------
SERVICO DO DIA 30 DE JUNHO PARA 1º DE JULHO DE 2024- 2º TURNO
CAPTURA E RESGATE DE ANIMAL DOMESTICO 
1º.B.I.POSTO CIAS GRANDE CIRCULAR. VTR-ABT-35. A GUARNIÇÃO A COMANDO DO SGT BM KLAYTON REALIZOU DESLOCAMENTO ATÉ RUA MALVARISCO, 0157,  BAIRRO  JORGE TEXEIRA PARA FINS DE REALIZAR  RESGATE DE ANIMAL DOMESTICO TIPO CACHORRO QUE ESTA COM A CEBEÇA PRESA NO PORTÃO DE FERRO. SOLICITAÇÃO REALIZADA VIA 193 PELO SR CARLOS AMORIM  CONTATO: :92992071811. AÇÃO DOS BOMBEIROS: FOI VERIFICADO QUE UM ANIMAL TIPO CACHORRO DE PEQUENO PORTE PRENDEU A CABEÇA ENTRE FERRO  DO PORTÃO NA RESIDENCIA DO SOLICITANTE FOI FEITO O CORTE DA BARRA DE FERRO E FEITO A RETIRADA DO  ANIMAL . FEITO ORIENTAÇÕES DE SEGURANÇA E COLETA DE DADOS. SERVIÇO SEM ALTERAÇÃO.
COMANDO DE SOCORRO: TEN QOABM LÂNIA
 COORDENADORA: ST QPBM CONCEIÇÃO</t>
  </si>
  <si>
    <t>SEG
-----------------
SERVIÇO DO DIA  1º  PARA 02 DE JULHO DE 2024- 2º TURNO
2º TURNO	3º SGT QCPBM	HELOISA PAIVA DOS SANTOS	1717	19:00:00	07:00:00	12:00:00	COBOM/CIOPS	0092/COBOM/2024	REFORÇO DE GUARNIÇÃO
 2º TURNO	CB QPBM	CLEYTON ANDERSON CRUZ DA SILVA 	1242	19:30:00	07:30:00	12:00:00	SCI	0363/SCI/2024	REFORÇO DE EQUIPE SCI EG 
2º TURNO	ST QPBM	WENDEL DA SILVA MARQUES 	0706	19:30:00	07:30:00	12:00:00	SCI	0363/SCI/2024	REFORÇO DE EQUIPE - SCI-EG
 2º TURNO	CB QPBM	DIEGO FALCÃO DE SOUZA 	1266	19:30:00	07:30:00	12:00:00	SCI	0363/SCI/2024	REFORÇO DE EQUIPE - SCI-EG
 2º TURNO	CB QPBM	RAFAELE DE OLIVEIRA DA SILVA 	1191	19:30:00	07:30:00	12:00:00	SCI	0363/SCI/2024	REFORÇO DE EQUIPE 
2º TURNO	3º SGT QPBM	LUIZ FERNANDO DE LIMA PEREIRA 	1225	19:30:00	07:30:00	12:00:00	SCI	0363/SCI/2024	REFORÇO DE EQUIPE 
2º TURNO	ST QPBM	GILMAR OLIVEIRA MARTINS 	0634	19:30:00	07:30:00	12:00:00	SCI	0363/SCI/2024	REFORÇO DE EQUIPE 
2º TURNO	ST QPBM	ESMERALDO MARTINS SEABRA 	0631	20:00:00	08:00:00	12:00:00	QCG CENTRAL	0539/BBE/2024	CONDUTOR DE VIATURA 
COMANDO DE SOCORRO: TEN QOABM  GETÚLIO
 COORDENADORA: ST QPBM CONCEIÇÃO</t>
  </si>
  <si>
    <t>07:29h
 CORPO DE SEXO MASC. BOIANDO NAS PROXIMIDADES DA BALSA  BRANCA E DO PONTÃO ATRÁS DA PANAIR
 ERICK GARCIA - 92984808075
 OCORRÊNCIA REPASSADA PELO DISK DENUNCIA DA CAPITANIA - 99302-5040
___________________________________________________
 FLUVIAL ¿ LANCHA RIO PURUS ¿ A COMANDO DO TEN BM IDNEY REALIZOU RESGATE DE CADÁVER QUE ESTAVA BOIANDO PRÓXIMO À BALSA BRANCA NO PORTO DE MANAUS. O RESGATE FOI REALIZADO SEM ALTERAÇÃO. CORPO (MASCULINO) SEM IDENTIFICAÇÃO, FOI LEVADO PARA O PELOTÃO FLUVIAL E ENTREGUE AO IML, VTR: 447, MOTORISTA: JAIRO
CONTROLADOR: TEN BM WALDIRA
 CMD DE SOCORRO: TEN BM GETÚLIO</t>
  </si>
  <si>
    <t>OCORRÊNCIA: CONTROLE DE ANIMAL(COBRA 2,5M). 
ENCONTRA-SE NA ÁREA EXTERNA, NO CANTEIRO DE OBRAS
 ENDEREÇO: RUA MAL BINTECOURT, 58 - COMPENSA EM FRENTE AO VIVENDAS DO RIO NEGRO (PORTO GRUPO 3NS)
VIVIAN MIQUILES - 92988065736
https://maps.app.goo.gl/udn4A72Kw9yEnrNQ8</t>
  </si>
  <si>
    <t>09:36h
 CASA DE CABA EM ÁREA EXTERNA PRÓXIMO AO REFEITÓRIO
 RUA DAS SAMAMBAIAS, S/Nº - SANTA ETELVINA 
O LOCAL É NO CMEI HELIODORO BALBI
 EM FENTE A FEIRA MUNICIPAL PADRE ROGERIO E AO LADO DA UBS FÁBIO BELOTA
 92994774052 - SAMARA DE OLIVEIRA - SEC. CMEI HELIODORO BALBI
 OBS. CIENTE DO GLP
 __________________________
BIFMA ¿ ABT -32 A COMANDO DO SGT BM S. ROCHA REALIZOU ATENDIMENTO PARA CONTROLE DE INSETOS, TIPO CABAS, EM ÁREA EXTERNA PRÓXIMO AO REFEITÓRIO DA ESCOLA CMEI HELIODORO BALBI. O CONTROLE FOI REALIZADO SEM ALTERAÇÃO. SOLICITANTE: SAMARA DE OLIVEIRA (SECRETÁRIA), 92994774052 - CPF:84413835204.
CONTROLADOR: TEN BM WALDIRA
 CMD DE SOCORRO: TEN BM GETÚLIO</t>
  </si>
  <si>
    <t xml:space="preserve">OCORRÊNCIA: RESGATE DE CADAVER
 ENDEREÇO: BALSA DO GELAO, FEIRA DA PANAIR, TERMINAL PESQUEIRO
 SOLICITANTE: VTR 7304 2º CICOM PM
 ____________________
 FLUVIAL ¿ LANCHA RIO PURÚS ¿ A COMANDO DO TEN BM IDNEY REALIZOU RESGATE DE CADÁVER QUE ESTAVA BOIANDO PRÓXIMO À FEIRA DA PANAIR. O RESGATE FOI REALIZADO SEM ALTERAÇÃO. CORPO SEM IDENTIFICAÇÃO, FOI ENTREGUE AO IML, VTR: 447, MOTORISTA: JAIRO. 
CONTROLADOR: TEN BM WALDIRA
 CMD DE SOCORRO: TEN BM GETÚLIO
</t>
  </si>
  <si>
    <t>OCORRÊNCIA: CORTE DE ÁRVORE (TUCUMANZEIRO COM RISCO DE CAIR)
ENDEREÇO: RUA TRAVESSA DAS ZINIAS, N8 - JORGE TEXEIRA 1 ETAPA. 
PONTO DE REFERÊNCIA: PROX PARAÇA DE ALIMENTAÇÃO
 SOLICITANTE: ARILTON VIEIRA DOS SANTOS
 FONE: 92993312177
https://maps.app.goo.gl/SSKxFEYRt4owKxvE7
 _____________________________
INDISPONIBILIDADE DE VTR.
CONTROLADOR: TEN BM WALDIRA
 CMD DE SOCORRO: TEN BM GETÚLIO</t>
  </si>
  <si>
    <t>SERVIÇO DO DIA   02 DE JULHO DE 2024- 1º TURNO
1º B.I.  POSTO CIS GRANDE CIRCULAR.VTR-ABT-40.  A GUARNIÇÃO A COMANDO DO SGT BM KLAYTON REALIZOU DESLOCAMENTO ATÉ   TV DAS ZINIAS Nº48, BAIRRO JORGE TEIXEIRA PARA FINS DE REALIZAR VISTORIA E CORTE DE ÁRVORE. SOLICITAÇÃO REALIZADA VIA 193 PELO SR ARILTON VIEIRA DOS SANTOS CONTATO-92993312177. AÇÃO DOS BOMBEIROS:  FOI VERIFICADO QUE O SOLICITANTE NÃO ESTAVA NA RESIDÊNCIA ESTAVA NO TRABALHO E SOLICITOU PARA SER REAGENDADO PARA O FINAL DE SEMANA QUANDO O MESMO ESTARÁ EM SUA RESIDÊNCIA. PORÉM FOI VERIFICADO PELA GUARNIÇÃO QUE NÃO HAVIA NEHUMA ÁRVORE TOMBADA OU COLOCANDO RISCO DE TOMBAR SOBRE RESIDENCIAS, O CHEFE DE EQUIPE INFORMOU VIA RÁDIO EM SEGUIDA FOI PARA A OUTRA VISTORIA EM ÁRVORE. SERVIÇO SEM ALTERAÇÃO.
COMANDO DE SOCORRO: TEN QOABM  MARIANO
 COORDENADORA: ST QPBM CONCEIÇÃO</t>
  </si>
  <si>
    <t>UR 28 realizou atendimento a essa Sra. Corte de anel
 Realizado corte de anel em 4¿ quirodáctilo esquerdo. Encaminhada a UPA para avaliação com ortopedista
 VÍTIMA EDNA DA SILVA CRAVEIRA
 _________________________
 GRAPH - 1º BI - UR - 28 - A COMANDO DA TEN QCOBM ANA ELISA REALIZOU ATENDIMENTO PAAR CORTE DE ANEL. A SOLICITANTE FOI ATÉ O POSTOPOR MNEIOS PRÓPRIOS. O CORTE FOI REALIZADO SEM ALTERAÇÃO, DEDO ANELAR ESQUERDO. NOME: EDINA DA SILVA CRAVEIRA.
CONTROLADOR: TEN BM WALDIRA
 CMD DE SOCORRO: TEN BM GETÚLIO</t>
  </si>
  <si>
    <t>OCORRÊNCIA: CONTROLE DE INSETO (CABA) - 4 ANDAR
 ENDEREÇO: RUA AJURICABA, N1162 - CACHOEIRINHA
 PONTO DE REFERÊNCIA: LADO DO EDIFÍCIO AJURICABA
 SOLICITANTE: ESTENIO JORGE ALVES (RESPONSÁVEL DO LOCAL)
FONE: 92984187693
CIENTE DO GLP
 _________________________________________
 BBE ¿ CENTRAL ¿ ABT ¿ 37 - A COMANDO DO CB BM ROBSON REALIZOU DESLOCAMENTO PARA CONTROLE DE INSETOS DO TIPO CABAS QUE ESTAVAM ALOJADOS NO TELHADO DA RESIDÊNCIA. O CONTROLE FOI REALIZADO SEM ALTERAÇÃO. SOLICITANTE: FÁTIMA DE SOUSA SANTOS, 60, CPF 21439494215
 CONTROLADOR: TEN BM WALDIRA
 CMD DE SOCORRO: TEN BM GETÚLIO
https://maps.app.goo.gl/kGckn9GyAwPyo3Yn9</t>
  </si>
  <si>
    <t xml:space="preserve">OCORRÊNCIA: VISTORIA DE ÁRVORE (PÉ DE ABIL)
ENDEREÇO: RUA CRUZEIRO, 137 - GRANDE VITÓRIA
 PONTO DE REFERÊNCIA: MERCADINHO MARAVILHA
 SOLICITANTE: WILTON CASTRO DA GAMA
 FONE: 92 995001211
https://maps.app.goo.gl/ZYYjYLo3MsagVegZ7
 _________________________
</t>
  </si>
  <si>
    <t>SERVIÇO DO DIA   02 DE JULHO DE 2024- 1º TURNO
VISTORIA E CORTE DE ÁRVORE
1º.B.I. POSTO DO ZUMBI. VTR-ABT-31. A GUARNIÇÃO A COMANDO DO ST BM SIDNEY DESLOCOU-SE ATÉ A RUA CRUZEIRO, 137 , BAIRRO GRANDE VITÓRIA PARA FINS DE REALIZAR  VISTORIA E CORTE DE ÁRVORE. SOLICITAÇÃO REALIZADA VIA 193  PELO SR WILTON CASTRO DA GAMA CONTATO  995001211. AÇÃO DOS BOMBEIROS:  FOI VERIFICADO QUE A ÁRVORE  É FRUTIFERA, SADIA NÃ ESTA COLOCANDO EM RISCO RESIDÊNCIAS. FOI FEITO AS ORIENTAÇÕES AO SOLICITANTE PROCURAR  A SEMMAS PARA AS DEVIDAS PROVIDENCIAS DE PODA E CORTE. SERVIÇO SEM ALTERAÇÃO.
COMANDO DE SOCORRO: TEN QOABM  MARIANO
 COORDENADORA: ST QPBM CONCEIÇÃO</t>
  </si>
  <si>
    <t xml:space="preserve">OCORRÊNCIA: INCÊNDIO EM VEGETAÇÃO
 ENDEREÇO: ESTRADA DO PURAQUEQUAR
 PONTO DE REFERÊNCIA: PROX A METAL 7
 SOLICITANTE: ELDINEI QUEIROZ
 FONE: 92991552916  https://maps.app.goo.gl/4gEQQ6HAarFwHVvn9
 _________________________
 CBC- AR ¿ 48 A COMANDO DO SGT QCPBM REALIZOU ATENDIMENTO PARA INCÊNDIO EM VEGETAÇÃO. - ÁREA ATINGIDA 360 METROS QUADRADOS, 500 LITROS DE ÁGUA UTILIZADOS,  UTILIZAÇÃO DE 02 MOCHILAS COSTAIS E DOIS ABAFADORES. LOCAL DEIXADO EM SEGURANÇA. SOLICITANTE: ELDINEI QUEIROZ, FONE: 92991552916. LOCAL DEIXADO EM SEGURANÇA.
"CONTROLADOR: TEN BM WALDIRA
 CMD DE SOCORRO: TEN BM GETÚLIO"
</t>
  </si>
  <si>
    <t>OCORRÊNCIA: CONTROLE DE INSETO (CABA, NA ARVORE)
ENDEREÇO: RUA TAILANDIA, N13 QUADRA 26 - FLORES / PARQUE DAS NAÇOES
 PONTO DE REFERÊNCIA: ATRÁS DO ATACK DA MAX TEIXEIRA
 SOLICITANTE: CIDINANDO SANTOS
 FONE: 92988540727
----------------------------------------------------------------
SERVIÇO DO DIA  1º  PARA 02 DE JULHO DE 2024- 2º TURNO
VISTORIA E CONTROLE DE INSTO
BBE. POSTO BBE RODOVIARIA.VTR-ABT-34. A GUARNIÇÃO A COMANDO DO CB BM DIVAL DESLOCOU-SE ATÉ RUA TAILANDIA, N13 QUADRA 26 - FLORES / PARQUE DAS NAÇOES PARA FINS DE REALIZAR VISTORIA E CONTROLE DE INSETO . SOLICITAÇÃO REALIZADA VIA 193  CIDINANDO SANTOS CONTATO  92988540727. AÇÃO DOS BOMBEIROS:  FOI VERIFICADO QUE O  INSETO TIPO ABELHAS ESAVAM  NA ÁREA EXTERNA EM UMA ÁRVORE.  E  M FRENTE A RESIDÊNCIA.  A GUARNIÇÃO REALIZAOU A REMOÇÃO SEM INTERCORRÊNCIA.  FEITO ORIENTAÇÕES E COLETA DE DADOS. SERVIÇO SEM ALTERAÇÃO.
 COMANDO DE SOCORRO: TEN QOABM  GETÚLIO
 COORDENADORA: ST QPBM CONCEIÇÃO</t>
  </si>
  <si>
    <t xml:space="preserve">AO CHEGAR NO QTH FOI VERIFICADO QUE HAVIA UMA COLMEIA NA ÁREA EXTERNA EM UMA ÁRVORE. FOI RETIRADO A COLMEIA E CONTROLADO O LOCAL SEM ALTERAÇÕES COM EQUIPAMENTOS NECESSÁRIOS.
SOLICITANTE: SID NANDO SANTOS
 CPF: 514.027.502-34
 FONE : 92 98418-8227
</t>
  </si>
  <si>
    <t>OCORRÊNCIA: 2 ÁRVORES NO ESTACIONAMENTO DA ESCOLA(CASTANHEIRA E A OUTRA NÃO SOUBE INFORMAR O TIPO) COM RISCO DE TOMBAMENTO NO MURO DA ESCOLA
 ENDEREÇO: ESCOLA ESTADUAL BALBINA MESTRINHO  AV. MANICORE / N700 /CACHOEIRINHA
 PONTO DE REFERÊNCIA: PRÓXIMO AO HOSPITAL SANTO ALBERTO
 SOLICITANTE: GESTORA DA ESCOLA JEANE HISAGO
 TEL:92994518779
 https://maps.app.goo.gl/bLPeRJtyBhQB43BMA,
_____________________________
 BBE ¿ CENTRAL ¿ ABT ¿ 37 - A COMANDO DO CB BM ROBSON REALIZOU DESLOCAMENTO PARA VISTORIAR ÁRVORE NATIVA E UMA CASTANHOLEIRA COM RISCO DE QUEDA SOBRE UM MURO DA ESCOLA. NO LOCAL, GUARNIÇÃO VERIFICOU QUE AS ÁRVORES ENCONTRAM-SE SADIAS SEM RISCOS DE QUEDAS. FORAM FEITAS ORIENTAÇÕES À SOLICITANTE A SENHORA JEANE MELGUEIROS IDALGO, CPF 24587354287 (GESTORA DA ESCOLA).
CONTROLADOR: TEN BM WALDIRA
 CMD DE SOCORRO: TEN BM GETÚLIO</t>
  </si>
  <si>
    <t>ORDEM DE OPERAÇÕES Nº 441/GRAPH/CBC/2024 Manaus-AM, 27 de junho de 2024
 1. EVENTO: TRANSPORTE DE MILITAR ACAMADO PARA FISIOTERAPIA
 2. DETERMINAÇÃO: CMT DO CBC/CBMAM;
3. MISSÃO: TRANSPORTAR E ACOMPANHAR O MILITAR ACAMADO PARA
 ATENDIMENTO NO CENTRO DE VIDA INDEPENDENTE DO AMAZONAS E ATENDER
 CASOS DE URGÊNCIAS E EMERGÊNCIAS;
  4. REFERÊNCIAS: MEMORANDO Nº 040/2024-DS_ASSSOCIAL/CBMAM
__________________________
 GRAPH - 1º BI - UR - 28 - A COMANDO DA TEN QCOBM ANA ELISA REALIZOU ATENDIMENTO DE TRANSPORTE DE MILITAR DA RESIDÊNCIA DO MESMO PARA CLÍNICA DE FISIOTERAPIA. NOME: CB QCPBM NEIMAR. O TRANSPORTE FOI REALIZADO SEM ALTERAÇÃO. OBS: O TRANSPORTE SERÁ REALIZADO NOS DIAS 01/03 E 05 DE JULHO. ORDEM DE OPERAÇÕES Nº 441/GRAPH/CBC/2024. EM ANDAMENTO.
CONTROLADOR: TEN BM WALDIRA
 CMD DE SOCORRO: TEN BM GETÚLIO
------------------------ ------------------------------------
SERVIÇO DO DIA 05 DE JULHO DE 2024- 1º TURNO
TRANSPORTE  DE  PACIENTE 
 GRAPH - POSTO BBE RODOVIARIA.VTR-UR-24 .  A GUARNIÇÃO A COMANDO DA TEN QCOBM ANA ELISA REALIZOU ATENDIMENTO DE TRANSPORTE DE MILITAR DA RESIDÊNCIA DO MESMO PARA CLÍNICA DE FISIOTERAPIA. NOME: CB QCPBM NEIMAR. O TRANSPORTE FOI REALIZADO SEM ALTERAÇÃO. OBS: O TRANSPORTE SERÁ REALIZADO NOS DIAS 01/03 E 05 DE JULHO. ORDEM DE OPERAÇÕES Nº 441/GRAPH/CBC/2024. AÇÃO DOS BOMBEIROS: FOI REALIZADO O TRANSPORTE DO MILITAR PARA A FISIOTERAPIA COM TERMINO ÁS 16H15MIN. SERVIÇO SEM ALTERAÇÃO.
COMANDO DE SOCORRO: TEN QOABM POLARI
 COORDENADORA: ST BM CONCEIÇÃO</t>
  </si>
  <si>
    <t>OCORRÊNCIA: INCÊNDIO NA COZINHA DO RESTAURANTE 
ENDEREÇO: RESTAURANTE AMAZONAS STEAKHOUSE/  AV. PROF. NILTON LINS / PARQUE DAS LARANJEIRAS
 PONTO DE REFERÊNCIA: EM FRENTE A ACADEMIA LIFE 
SOLICITANTE: EMILY VALESCA
 TEL: 92993285604
 ___________________
BBE ¿ CENTRAL ABT -34 A COMANDO DO CB R. FELIPE REALIZOU ATENDIMENTO PARA PRINCIPIO DE INCÊNDIO EM COZINHA DO RESTAURANTE AMAZONAS STEAK HOUSE. NO LOCAL, GUARNIÇÃO CONSTATOU QUE O INCÊNDIO JÁ HAVIA SIDO CONTROLADO E QUE SE TRATAVA DE UMA PANELA TIP FRIGIDEIRA QUE HAVIA PEGADO FOGO NO ÓLEO DEVIDO TER CAÍDO ÁGUA DENTRO DA VASILHA. SOLICITANTE E GERENTE: EMILY VALENÇA DE PAULA, CPF 04976813231, TELEFONE: 92994546762. DANOS CAUSADOS, AS LABAREDAS ATINGIRAM O TETO DE GESSO E DERRETEU UMAS 3 LUMINÁRIAS. AÇÃO DOS BOMBEIROS, APENAS ORIENTAÇÕES AO USO CORRETO DOS AGENTES EXTINTORES. LOCAL DEIXADO EMN SEGURANÇA.
CONTROLADOR: TEN BM WALDIRA
 CMD DE SOCORRO: TEN BM GETÚLIO</t>
  </si>
  <si>
    <t>12:37h
 FOGO EM VEGETAÇÃO
 AV BURITI COM AV YPÊ - DISTRITO
 EM FRENTE A CTK EMBALAGENS PRÓXIMO AO CONDOMINIO ELIZA MIRANDA  A ROTATÓRIA
 SENTIDO BAIRRO
 INGRA DE SOUZA - 996217709
 _________________________________________________________
 CBC- AR ¿ 48 A COMANDO DO SGT QCPBM REALIZOU ATENDIMENTO PARA INCÊNDIO EM VEGETAÇÃO.  ÁREA ATINGIDA, APROXIMADO 250 METROS QUADRADOS, SENDO UTILIZADO 350 LITROS DE ÁGUA,  01 MOCHILA COSTAL E UM ABAFADOR. LOCAL DEIXADO EM SEGURANÇA.
CONTROLADOR: TEN BM WALDIRA
 CMD DE SOCORRO: TEN BM GETÚLIO</t>
  </si>
  <si>
    <t xml:space="preserve">CORPO BOIANDO NAS PRÓXIMIDADES DO PONTÃO JANAUACA - EDUCANDOS
 ______________________________
 FLUVIAL ¿ LANCHA RIO PURUS ¿ A COMANDO DO TEN BM IDNEY REALIZOU RESGATE DE CADÁVER QUE ESTAVA BOIANDO PRÓXIMO À BALSA BRANCA NO PORTO DE MANAUS. O RESGATE FOI REALIZADO SEM ALTERAÇÃO. CORPO (MASCULINO) SEM IDENTIFICAÇÃO, FOI LEVADO PARA O PELOTÃO FLUVIAL E ENTREGUE AO IML, VTR: 447, MOTORISTA: JAIRO
CONTROLADOR: TEN BM WALDIRA
 CMD DE SOCORRO: TEN BM GETÚLIO
</t>
  </si>
  <si>
    <t xml:space="preserve"> PRINCIPIO DE INCÊNDIO EM VEGETAÇÃO
 ENDEREÇO: NOVA REPÚBLICA / RUA  ALBETO CARREIRA / DISTRITO INDUSTRIAL
 PONTO DE REFERÊNCIA: PASSANDO A PONTE ENTRA A ESQUERDA ANTES DO CONDOMÍNIO ACÁCIAS
 SOLICITANTE: LÚCIA RODRIGUES FONE: 92991748440
---------------------------------------
SERVIÇO DO DIA  1º  PARA 02 DE JULHO DE 2024- 2º TURNO
INCÊNDIO EM VEGETAÇÃO
QCG. POSTO CENTRAL. VTR-AR-48.(OPERAÇÃO CÉU LIMPO) A GUARNIÇÃO A COMANDO DO SGT BM WILKER DESLOCOU-SE ATÉ  RUA  ALBETO CARREIRA / DISTRITO INDUSTRIAL. PARA FINS DE VERIFICAR INCÊNDIO EM VEGETAÇÃO.  SOLICITAÇÃO  SRA LÚCIA RODRIGUES FONE: 92991748440.  AÇÃO DOS BOMBEIROS:  FOI VERIFICADO QUE HOUVE QUEIMA EM UMA  ÁREA ATINGIDA 250  METROS QUADRADOS,  FORAM UTILIZADOS 350 LITROS DE ÁGUA UTILIZADOS,  FORAM UTILIZADO TAMBÉM   01 MOCHILA COSTAL E UM ABAFADORES.. NÃO HOUVE  VITIMAS.  SERVIÇO SEM ALTERAÇÃO. 
COMANDO DE SOCORRO: TEN QOABM  GETÚLIO
 COORDENADORA: ST QPBM CONCEIÇÃO</t>
  </si>
  <si>
    <t xml:space="preserve">- ÁREA ATINGIDA 250  METROS QUADRADOS
- 350 LITROS DE ÁGUA UTILIZADOS
- UTILIZAÇÃO DE 01 MOCHILA COSTAL E UM ABAFADORES.
- SEM VÍTIMAS.
</t>
  </si>
  <si>
    <t>OCORRÊNCIA: INCENDIO EM VEGETAÇÃO
 ENDEREÇO: RUA BARÃO DO RIO BRANCO, 196 - FLORES
 PONTO DE REFERÊNCIA: PROX A NILTON LINS
 SOLICITANTE: ALINE FERREIRA  TEL:92985006764
 https://maps.app.goo.gl/BJK1NxHkuPL7a9348
---------------------------------------------------------------
SERVIÇO DO DIA  1º  PARA 02 DE JULHO DE 2024- 2º TURNO
INCÊNDIO EM VEGETAÇÃO 
QCG. POSTO CENTRAL. VTR-AR-48. A GUARNIÇÃO A COMANDO DO SGT BM WILKER DESLOCOU-SE ATÉ   RUA BARÃO DO RIO BRANCO, 196 , BAIRRO  DE FLORES PARA FINS DE VERIFICRA INCÊNDIO EM VEGETAÇÃO. SOLICITAÇÃO FEITA VIA 193  PELA SRA ALINE FERREIRA  TEL:92985006764. AÇÃO DOS BOMBEIROS:  FOI VERIFICADO QUE  A ÁREA ATINGIDA 100 METROS QUADRADOS, LIXEIRA VICIADA E VEGETAÇÃO; FORAM UTILIZADAS 600 LITROS DE ÁGUA DA VTR E 200 LITROS REABASTECIDO COM APOIO DE UM MORADOR ; FORAM UTILIZADOS DUAS   MOCHILAS  COSTAIS E MATERIAL DE SAPA. NÃO HOUVE VITIMAS. SERVIÇO SEM ALTERAÇÃO.
COMANDO DE SOCORRO: TEN QOABM  GETÚLIO
 COORDENADORA: ST QPBM CONCEIÇÃO</t>
  </si>
  <si>
    <t xml:space="preserve">- 
- 600 LITROS DE ÁGUA DA VTR E 200 LITROS REABASTECIDO COM APOIO DE UM MORADOR ;
- UTILIZAÇÃO DE 02  MOCHILAS  COSTAIS E MATERIAL DE SAPA;
- SEM VÍTIMAS.
</t>
  </si>
  <si>
    <t>OCORRÊNCIA: CORTE DE ARVORE (VISTORIA)
ENDEREÇO: RUA SENADR FABIO LUCENA, 77 - TRANCEDO NEVES
 PONTO DE REFERÊNCIA: SUPERMERCADO COMERCIAL ALEX
 SOLICITANTE: ELISSAMIA DE AMORIM
 FONE: 92994116479
https://maps.app.goo.gl/9YV2BpJx21uLpt4U7
____________________
 SERVIÇO DO DIA   02 DE JULHO DE 2024- 1º TURNO
VISTORIA E CORTE DE ÁRVORE
1º B.I.  POSTO CIS GRANDE CIRCULAR.VTR-ABT-40.  A GUARNIÇÃO A COMANDO DO SGT BM KLAYTON REALIZOU DESLOCAMENTO ATÉ   RUA SENADR FABIO LUCENA, 77 - TRANCEDO NEVES PARA FINS DE REALIZAR VISTORIA E CORTE EM ÁRVORE. SOLICITAÇÃO REALIZADA VIA 193 ELISSAMIA DE AMORIM CONTATO   92994116479. AÇÃO DOS BOMBEIROS: FOI REALIZADO A VISTORIA , A  SOLICITANTE NÃO ESAVA NA RESIDÊNCIA PORÉM INFORMOU VIA TELEFONE AO CHEFE DA GUARNIÇÃO, ENTRETANTO A MESMA INFORMOU  QUE TRATAVA - SE DE  UM JAMBEIRO COLADO AO SALÃO DE BELEZA. FOI IDENTIFICADO QUE A ÁRVORE ESTÁ VIVA E NÃO OFERECE RISCO AS PESSOAS NEM AO PATRIMÔNIO. FOI ORIENTADO A SOLICITANTE SOBRE A NECESSIDADE DE AUTORIZAÇÃO DA SECRETARIA MUNICIPAL DE MEIO AMBIENTE - SEMMAS PARA CORTE DA ÁRVORE.  IMAGENS EM ANEXO NO WHATZAP. SERVIÇO SEM ALTERAÇÃO.
COMANDO DE SOCORRO: TEN QOABM  MARIANO
 COORDENADORA: ST QPBM CONCEIÇÃO</t>
  </si>
  <si>
    <t>ATUAÇÃO: VISTORIA REALIZADA. MORADORA NÃO ESTAVA NA RESIDÊNCIA E INFORMOU QUE A ÁRVORE A SER CORTADA SERIA UM JAMBEIRO COLADO A SEU SALÃO DE BELEZA. FOI IDENTIFICADO QUE A ÁRVORE ESTÁ VIVA E NÃO OFERECE RISCO A PESSOAS NEM AO PATRIMÔNIO. FOI ORIENTADO A SOLICITANTE SOBRE A NECESSIDADE DE AUTORIZAÇÃO DA SECRETARIA MUNICIPAL DE MEIO AMBIENTE - SEMAS PARA CORTE DA ÁRVORE.</t>
  </si>
  <si>
    <t>OCORRÊNCIA:RESGATE DE ANIMAL (GAVIÃO, DENTRO DO ATACK A UMA SEMANA)
ENDEREÇO: MERCADO ATACK DOM PERDRO 
PONTO DE REFERÊNCIA: AO LADO DA FUNDAÇÃO BRADESCO
 CAIXA DO SUPERMERCADO - MARIA LÚCIA :984034741
https://maps.app.goo.gl/uBtKERQ5f5vsqvj97
____________________________
OCORRÊNCIA INFORMADA AO VELOZ, TEM BM GUTÚLIO, O MESMO INFOMOU QUE DIANTE DA SITUAÇÃO NÃO HÁ COMO REAIZAR A CAPTURA DO PASSARO. 
CONTROLADOR: TEN BM WALDIRA
 CMD DE SOCORRO: TEN BM GETÚLIO</t>
  </si>
  <si>
    <t xml:space="preserve">OCORRÊNCIA: ACIDENTE DE MOTO, UMA VITIMA
 ENDEREÇO: RUA RIOMAR COM PARÁ, ADRIANOPOLIS
 SOLICITANTE: TATIANA LIMA DA SILVA
 TEL: 92981385025
 ___________________________
 GRAPH - UR- 24 A COMANDO DA TEN QCOBM ROSA CRISTIAN REALIZOU DESLOCAMENTO PARA ATENDER ACIDENTE DE TRÂNSITO, MOTOCICLETA COLISÃO FRONTAL COM VEÍCULO DE PASSEIO. NA CHEGADA DA UR-24, PACIENTE ESTAVA SENDO ATENDIDO PELA EQUIPE DA USB-10 DO SAMU, REALIZADO APOIO PARA IMOBILIZAÇÃO DA VÍTIMA EM PRANCHA LONGA + COLAR CERVICAL, CONSCIENTE, CONFUSO, APRESENTANDO ESCORIAÇÕES EM MEMBROS SUPERIORES E INFERIORES, SEM SINAIS DE FRATURA. PACIENTE SEGUIU AOS CUIDADOS DA EQUIPE DO SAMU. PACIENTE: IDERLAN SILVA LIMA, 29 ANOS.  VEÍCULO ÔNIX HATCH PRETO E MOTOCICLETA HONDA TITAN VERMELHA. 
CONTROLADOR: TEN BM WALDIRA
 CMD DE SOCORRO: TEN BM GETÚLIO
</t>
  </si>
  <si>
    <t>Atendimento à vítima de fratura do pé esquerdo ( matatarso )
Vítima: Ronilson vieira Sá 
DN: 29/11/1987
 CPF: 027539053-55
 RG: 1096
 End: Rua Jardim, n° 102 águas Clara 
Cel: (92) 98249-0557
 Às 11:00h Recebi mensagem da ten BM  Patrícia mota, informando chegada do militar Ronilson, fratura no pé esquerdo estando bem sem alterações, informa nome da lancha Simone Manuela, horário da chegada aproximadamente de 1400h as 15:00h. Chegando ao porto da balsa amarela mais ou menos umas 15:30h, foi encaminhado para policlínica (PGGM), avaliação com ortopedista Dr¿ Matheus João, solicitando ressonância, medicações e atestado médico de 7 dias. Após término da avaliação médica segue em deslocamento para QCG.
_____________
PROTETORA ¿ TEN QCOBM LUZIA REALIZOU ATENDIMENTO DE TRANSPORTE DO PORTO DA BALSA AMARELA ATÉ A POLICLÍNICA (PGGM). VÍTIMA DE FRATURA DO PÉ ESQUERDO ( MATATARSO ), SGT BM RONILSON VIEIRA SÁ, 37 ANOS.CPF: 027539053-55, RG: 1096.  CHEGANDO À AVALIAÇÃO COM ORTOPEDISTA DR¿ MATHEUS JOÃO, SOLICITANDO RESSONÂNCIA, MEDICAÇÕES E ATESTADO MÉDICO DE 7 DIAS. APÓS TÉRMINO DA AVALIAÇÃO MÉDICA SEGUIU EM DESLOCAMENTO PARA QCG. OBS: O MILITAR FRATUROU O PÉ EM UMA PARTIDA DE FUTEBOL, NO MUNICÍPIO DE PARINSTINS.
CONTROLADOR: TEN BM WALDIRA
 CMD DE SOCORRO: TEN BM GETÚLIO</t>
  </si>
  <si>
    <t>Ocorrência: Corte de Anel
 Dedo: polegar direito
 Nome: Elizangela Aguiar de Amaral
 Idade: 45 anos
 CPF: 892.908.102-97
 RG:1602063-4
 Naturalidade: Santarém-PA
 Endereço da cliente: Rua Tricolor, N° 92, Bairro: Alfredo Nascimento, Manaus-AM
Data da ocorrência: 01.07.24
 Horário da ocorrência: 13h35
 Local do Atendimento: Posto BI
Obs: devido à nossa máquina de corte de anel estar baixada, a Guatemala teve de ir ao Posto BI para atendimento à cliente e solução da ocorrência.
________________________
 1º BI ¿ ZUMBI ¿ ABT ¿ 31 A COMANDO DO CB BM JORGE COÊLHO, REALIZOU ATENDIMENTO PARA CORTE D ANEL. CORTE REALIZADO SEM ALTERAÇÃO, DEDO: POLEGAR DIREITO. NOME: ELIZANGELA AGUIAR DE AMARAL, IDADE: 45 ANOS, CPF: 892.908.102-97, RG:1602063-4.
CONTROLADOR: TEN BM WALDIRA
 CMD DE SOCORRO: TEN BM GETÚLIO</t>
  </si>
  <si>
    <t>Ocorrência: Resgata de Animal
 Espécie: Bicho-preguiça
 Data: 01.07.24
 Horário: 15h
 Motorista: Célio Alves da Silva
 Idade: 45 anos
 CPF: 616.018.018-34
 Endereço do Motorista: conjunto Riacho Doce, bairro Cidade Nova, Manaus-AM.
O animal estava dentro de um ônibus do transporte coletivo, o qual o motorista veio ao Posto Zumbi com o objetivo de pedir ajuda para remoção do animal. Após a retirada do bicho-preguiça, a Guatemala o devolveu ao habitat natural, numa área de floresta do Distrito Industrial.
___________________________
 1º BI ¿ ZUMBI ¿ ABT ¿ 31 A COMANDO DO CB BM JORGE COÊLHO, REALIZOU ATENDIMENTO PARA RESGATE DE UM ANIMAL DO TIPO PREGUIÇA QUE FOI ENCONTRADO DENTRO DE UM ONIBUS E FOI DEIXADO NO POSTO DO ZUMBI POR UM CIDADÃO. O ANIMAL FOI DEIXADO EM UM HABITAT NATURAL. 
CONTROLADOR: TEN BM WALDIRA
 CMD DE SOCORRO: TEN BM GETÚLIO</t>
  </si>
  <si>
    <t>OCORRÊNCIA: REGATE DE ANIMAL(IGUANA, DENTRO DO QUARTO)
ENDEREÇO: AUTAZ MIRIM, N33 - SÃO JOSÉ  
PONTO DE REFERÊNCIA:POUSADA 50TONS
 SOLICITANTE: TAMIRES ALVES(RECEPÇÃO)- TEL:92994736306
-------------------------------------------------------------------
SERVIÇO DO DIA  1º  PARA 02 DE JULHO DE 2024- 2º TURNO
RESGATE DE  ANIMAL SILVESTRE
1º.B.I. POSTO  CIS GRANDE CIRCULARLAR VTR-ABT-40. A GUARNIÇÃO A COMANDO DO SGT BM GENTIL  DESLOCOU-SE ATÉ  AUTAZ MIRIM, N33 , BAIRRO SÃO JOSÉ  PARA FINS DE RESGATE DE ANIMAL SILVESTRE TIPO IGUANA NA POUSA 50 TONS. SOLICITANTE VIA 193 PELA  SRA TAMIRES ALVES(RECEPÇÃO)- TEL:92994736306. AÇÃO DOS BOMBEIROS: FOI FEITO A BUSCA DO ANIMAL DENTRO DOS COMODOS DA POUSADA PORÉM NADA FORA ENCONTRADA. FOI FEITO A ORIENTAÇÃO A SOLICITANTE SE O ANIMAL APARECESSE ENTRASSE EM CONTATO NOVAMENTE COM O SERVIÇO EMERGENCIA 193 PARA QUE SEJA FEITA UMA SEGUNDA BUSCAS. SERVIÇO SEM ALTERAÇÃO.
COMANDO DE SOCORRO: TEN QOABM  GETÚLIO
 COORDENADORA: ST QPBM CONCEIÇÃO</t>
  </si>
  <si>
    <t>OCORRÊNCIA: RESGATE DE ANIMAL(GATO, EMBAIXO DO PISO DE TABUAS)
ENDEREÇO: SEMMA. AV MARIO IPIRANGA, 
PONTO DE REFERENCIA: AO LADO DA UNIP
 SOLICITANTE: ISSANDRE FREITAS
 TEL: 92985843414</t>
  </si>
  <si>
    <t>ESTAVA NA VILA DO LAGO SODRE LOCALIZADO NO MUNICÍPIO DE COARI/AM JUNTAMENTE COM O VULGO (CARÃO) SEU PATRÃO, IDERLEY ESTAVA A CERCA DE 2 SEMANAS TRABALHANDO PARA O CARÃO. O MESMO ESTAVA NA VILA BEBENDO E ESTAVA NAVEGANDO EM UM BOTE DE ALIMINIO, SAÍRAM DO LAGO SODRÉ POR VOLKTA 18H, E NO DIA 30//06/2024 POR VOLTA DAS 05H UM INDIVIDUO DESCONHECIDO AVISTOU CARÃO ENCOSTADO NA BEIRA DO RIO EM CIMA DE UMA TAMPA DE GELADEIRA E CARÃO LHE INFORMOPU QUE O BOTE ONDE ESTAVAM HAVIA NAUFRAGADO E O SEU COMPANHEIRO IDERLEY HAVIA DESAPARECIDO.
@@@--&gt; FEITO CONTATO COM O SGT BM EMERSON FREITAS E INFORMADO O OCORRIDO, O MEMSO EMNTROU EM CONTATO COM O SOLICITANTE, CHICO REIS, O MESMO INFORMOU QUE IRIA VERIFICAR MAIS INFORMAÇOES E SE FOSSE PRECISAR DE APOIO IRIA ENTRAR EM CONTATO COM A EQUIPE.  SERÁ AGUARDANDO O APOIO DOS FAMILIARES.OCORRÊNCIA EM ANDAMENTO
-------------- ------------------------------------------
SERVIÇO DO DIA 05 DE JULHO DE 2024- 1º TURNO
DESAPARECIMENTO EM MEIO LIQUIDO
IINFORMADO PELO ST BM GELNIVAN QUE FOI FEITO O CONTATO COM O SR  FRANCISCO DA DEFESA CIVIL DO MUNICIPIO DE  CODAJÁS QUE INFORMOU VIA WHATZAP EM ÁUDIO QUE A DEFESA CIVIL ESTA DANDO APOIO AO FAMILIARES COM COMBUSTIVEL E LANCHA PARA BUSCAS DE SUPERFICIE. PORÉM FOI INFORMADO PELO SR FRANCISCO DA DEFESA CIVIL QUE OS FAMILIARES NÃO BUSCARAM MAIS  O APOIO. CONSIDERANDO QUE HOJE  DIA 05.07. FOI FEITO O CONTATO VIA TELEFONE  COM O SUPERIOR DE DIA TC BM  MONTEIRO  E INFORMADO AO MESMO A SITUAÇÃO FICOU DETERMINADO O FECHAMENTO DA OCORRÊNCIA.  PODENDO SER REABERTA  SE HOUVER ALGUMA NOVIDADE, OU SOLICITAÇAO DE APOIO NAS BUSCAS. FICANDO ASSIM O CORPO DE BOMBEIRO A DISPOSIÇÃO PARA QUALQUER APOIO SE HOUVER NECESSIDADE.
COMANDO DE SOCORRO: TEN QOABM
 COORDENADORA: ST BM CONCEIÇÃO</t>
  </si>
  <si>
    <t>CAMALEÃO NA COZINHA DO SOLICTANTE - SOLICITA APOIO PARA RETIRA-LO.
-------------------------------------------------------
SERVIÇO DO DIA  1º  PARA 02 DE JULHO DE 2024- 2º TURNO
RESGATE DE ANIMAL  TIPO ANIMAL SILVESTRE
BIFMA.POSTO SAMÚMA.VTR ABT-32. A GUARNIÇÃO A COMANDO DO SGT BM RAFAEL MACIEL REALIZOU DESLOCAMENTO ATÉ A RUA 173 N°177  NUCLEO 15 BAIRRO CIDADE NOVA PARA FINS DE REALIZAR RESGATE E CAPTURA DE ANIMAL SILVETRE QUE ESTA DENTRO DA COZINHA DA SOLICITANTE. SOLICITAÇÃO FEITA VIA 193  PELA SR  WLATER JULIO CONTATO 994789214. AÇÃO DOS BOMBEIROS:  FOI FEITO A LOCALIZAÇÃO, BUSCA E RESGATE DE ANIMAL TIPO CAMALEÃO QUE ESTAVA DENTRO DA COZINHA DO SOLICITANTE. FEITO A CAPTURA E DEIXADO EM  SEU HABITAT NATURAL, SERVIÇO SEM ALTERAÇÃO. 
COMANDO DE SOCORRO: TEN QOABM  GETÚLIO
 COORDENADORA: ST QPBM CONCEIÇÃO</t>
  </si>
  <si>
    <t xml:space="preserve">BBE. POSTO CENTRAL. VIATURA ABT-37,. A GUARNIÇÃO  A COMANDO DO SGT QPBNM ROBSON, REALIZOU  O SERVIÇO DE RETIRADA DE OBJETO CIRCULAR DE AÇO DO DEDO ANELAR DA MÃO DIREITA DO PACIENTE: JOSÉ ISMAEL SENA RODRIGUES, CPF 218.125.352-8, TEL. 988313783, RESIDENTE A RUA GIRASSOL BECO MARIZA MENDES N°32, BAIRRO SÃO FRANCISCO. O MESMO DESLOCOU-SE POR MEIOS PRÓPRIOS ATÉ O REFERIDO POSTO. OCORRÊNCIA INFORMADA VIA RÁDIO REGISTRADA VIA 193. SERVIÇO REALIZADO SEM ALTERAÇÃO.
CMD DE SOS: TEN QOABM GETÚLIO
 CONTROLADORA: ST QPBM CONCEIÇÃO
</t>
  </si>
  <si>
    <t>VAZAMENTO DE GLP - AVENIDA NOEL NUTELS,105,  BECO ASSEMBLEIA DE DEUS - CIDADE NOVA
 PONTO DE REF.: EM FRENTE DO T3
 SOLICITANTE: REBECA MORAES
 CONTATO: 995290196
---------------------- -------------------------
SERVIÇO DO DIA  1º  PARA 02 DE JULHO DE 2024- 2º TURNO
vazamento de glp sem fogo
FEITO CONTATO COM A SOLICITANTE A MESMA INFORMOU QUE O IRMÃO DELA JA HAVIA COLOCADO A BOTIJA NO QUINTAL E QUE O ENROSQUE DA MANGUEIRA ESTAVA DANIFICADO FOI FEITO ORIENTAÇÃO PARA COMPRAR NOVO KIT DE MANGUEIRA E TROCAR A COTIJA COM O REVENDEDOR.  NÃO HOUVE NECESSIDADE DE DESLOCAMENTO DA VIATURA NO LOCAL POIS OS PROCEDIMENTOS PASSADOS A SOLICIANTE FORAM SUFICIENTES PARA QUE NÃO OCORRESSE ACIDENTES.
COMANDO DE SOCORRO: TEN QOABM  GETÚLIO
 COORDENADORA: ST QPBM CONCEIÇÃO</t>
  </si>
  <si>
    <t>CAPTURA DE ANIMAL SILVESTRE - BICHO PREGUIÇA
----------------------- ------------------------------------------------
SERVIÇO DO DIA  1º  PARA 02 DE JULHO DE 2024- 2º TURNO
CAPTURA DE ANIMAL SILVESTRE - BICHO PREGUIÇA
BBE.POSTO BBE RODOVIARIA.VTR ABT-34. A GUARNIÇÃO A COMANDO DO CB BM DIVAL  DESLOCOU-SE ATÉ UAJITAUNA , N 16, PARALELA COMA ARUA  ARAÇAIA ,BAIRRO FLORES  PARA FINS DE REALIZAR CAPTURA E RESGATE DE ANIMAL SILVESTRE TIPO PREGUIÇA. SOLIICTAÇÃO FEITA VIA 193 PELO SR SERGIO FRANCO , CONTATO-985953450. AÇÃO DOS BOMBEIROS:  FOI VERIFICADO QUE O ANIMAL ENCONTRAVA-SE NA FIAÇÃO ELETRICA DE BAIXA TENSÃO E FIAÇÃO DE TELEFONE. FOI FEITO A REMOÇÃO DO ANIMAL E DEIXADO EM SEU HABITAT NATURAL. SERVIÇO SEM ALTERAÇÃO.
COMANDO DE SOCORRO: TEN QOABM  GETÚLIO
 COORDENADORA: ST QPBM CONCEIÇÃO</t>
  </si>
  <si>
    <t>OCORRENCIA:  CAPTURA BICHO PREGUIÇA
 Descrição da Ocorrência: FOI ENCONTRADA A PREGUIÇA ¿ NA FIAÇÃO DE TELEFONE , RETIRADO O ANIMAL E COLOCADO AO SEU HÁBITAT NATURAL SEM ALTERAÇÃO.
Endereço: RUAJITAUNA , N 16, PARALELA COMA ARUA  ARAÇAIA , NA FRENTE TEM BAU 3X4, BAIRRO FLORES 
PONTO DE REFERENCIA: ENTRANDO POR TRAS DA FRIGELO SOBE PELO CONJ. DUQUE DE CAXIAS, RUA DO COND ASTURIA.
NOME: SERGIO FRANCO , 
TEL:985953450
 Solicitante: SÉRGIO FRANCO 
CPF: 63452693287</t>
  </si>
  <si>
    <t>FOGO EM VEGETAÇÃO
--------------------- --------------------------------
SERVIÇO DO DIA  1º  PARA 02 DE JULHO DE 2024- 2º TURNO
INCÊNDIO EM VEGETAÇÃO
BBE.POSTO RODOVIARIA. VTR-ABT-34. A GUARNIÇÃO A COMANDO DO CB BM DIVAL DESLOCOU-SE ATÉ  AV CONSTANTINO NERY Nº101 BAIRRO CAHAPADA PARA FINS DE VERIFICAR INCÊNDIO EM VEGETAÇÃO EM ÁREA URBANA. SOLIICTAÇÃO FEITA VIA 193 PELO  SR CHARLES LEITE CONTATO 9886-133783. AÇÃO DOS BOMBEIROS: FOI VERIFICADO QUE O FOGO ESTAVA CONFINADO PRÓXIMO AO IGARAPÉ  AO LADO DO  CONJUNTO TOCANTINS NUMA ÁREA DE APROXIMADAMENTE 49M², FORAM UTILIZADOS 500L DE ÁGUA PARA EXTINÇÃO DO FOGO,  DEIXADO O LOCAL EM SEGURANÇA. SERVIÇO SEM ALTERAÇÃO.
COMANDO DE SOCORRO: TEN QOABM  GETÚLIO
 COORDENADORA: ST QPBM CONCEIÇÃO</t>
  </si>
  <si>
    <t>OCORRENCIA: INCÊNDIO EM VEGETAÇÃO ¿¿
Descrição da Ocorrência: FOI DESLOCADO ABT 34 PARA OCORRÊNCIA INCÊNDIO EM VEGETAÇÃO, FOI ENCONTRADO LOCAL PRÓXIMO AO IGARAPÉ NO CJ TOCANTINS AREA DE 7X7
  FOI USADO 500L DE ÁGUA PARA EXTINÇÃO DO INCÊNDIO E DEIXADO O LOCAL EM SEGURANÇA S/A.
Endereço: Av. Constantino Nery, 101 - Chapada, Manaus - AM, 69030-060</t>
  </si>
  <si>
    <t>ORDEM DE OPERAÇÕES Nº 442/GRAPH/CBC/2024 
 Da: CMT DO GRAPH
 Aos: CHEFES DE SV DAS GUs DA UR 28
 1. EVENTO: TESTE DE APTIDÃO FÍSICA PARA INC FORÇA NACIONAL;
2. DETERMINAÇÃO: EXMO. SR. CMT GERAL DO CBMAM;
3. MISSÃO: REALIZAR TESTE DE APTIDÃO FÍSICA;
4. REFERÊNCIA: PUBLICAÇÃO EM BG N° 120/2024;
5. DATA/EFETIVO/HORÁRIO/LOCAL: Conforme quadro abaixo:
DATA: 02/07/2024 VTR - UR28 EFETIVO: TEN CIRO, TEN L. FREITAS, SGT ROSILENE LIMA, SGT HILTON HORÁRIO: 06H00 LOCAL: QCG (PRÓX. AO TANQUE)
------------------------------------------------------------------------------------
SERVIÇO DO DIA   02 DE JULHO DE 2024- 1º TURNO
PREVENÇÃO EM EVENTO
GRAPH.POSTO. DISTRITO 1. VTR- UR- UR-28. A GUARNIÇÃO A COMANDO DO TEN BM L FREITAS  DESLOCOU-SE ATÉ O COMANDO GERAL CBMAM PARA FINS DE CUMPRIR ORDEM DE OPERAÇÕES Nº 442/GRAPH/CBC/2024,EVENTO: TESTE DE APTIDÃO FÍSICA PARA INC FORÇA NACIONAL;DETERMINAÇÃO: EXMO. SR. CMT GERAL DO CBMAM REGISTRADA VIA 193, MISSÃO: REALIZAR TESTE DE APTIDÃO FÍSICA.  AÇÃO DOS BOMBEIROS:  A GUARNIÇÃO FICOU PROXIMO AO TANQUE  ATÉ QUE O COMANDO DE SOCORRO  FOI ATÉ OS MESMO E INFORMOU QUE  NO DIA DE HOJE NÃO OCORRERIA O TAF DEVIDO DEMANDAS INTERNAS DO CBMAM. SERVIÇO SEM ALTERAÇÃO.
COMANDO DE SOCORRO: TEN QOABM  MARIANO
 COORDENADORA: ST QPBM CONCEIÇÃO</t>
  </si>
  <si>
    <t>GRAPH.POSTO. DISTRITO 1. VTR- UR- UR-28. A GUARNIÇÃO A COMANDO DO TEN BM L FREITAS  DESLOCOU-SE ATÉ O COMANDO GERAL CBMAM PARA FINS DE CUMPRIR ORDEM DE OPERAÇÕES Nº 442/GRAPH/CBC/2024,EVENTO: TESTE DE APTIDÃO FÍSICA PARA INC FORÇA NACIONAL;DETERMINAÇÃO: EXMO. SR. CMT GERAL DO CBMAM REGISTRADA VIA 193, MISSÃO: REALIZAR TESTE DE APTIDÃO FÍSICA;. OCORRÊNCIA EM ANDAMENTO....</t>
  </si>
  <si>
    <t>ORDEM DE OPERAÇÕES Nº 445/GRAPH/CBC/2024.
EVENTO: INSTRUÇÃO DO CFSD DA CBMAM;
DETERMINAÇÃO: EXMO. SR. SCMT GERAL DO CBMAM;
MISSÃO:PREVENIR E ATENDER CASOS DE URGÊNCIA/EMERGÊNCIA E REALIZAR RESGATE
 REFERÊNCIA: MEMO Nº 284/2024-SCMT GERAL/CBMAM
 LOCAL: FUCAPI - Av. Gov. Danilo de Matos Areosa, 381 - Prédio anexo. DISTRITO INDUSTRIAL
 EFETIVO: TEN BM PEDRO SANTOS, TEN BM JANETE, SGT BM KÁTIA, SGT BM MÁRCIA SANTIAGO E SGT BM DOUGLAS FURTADO.
VIATURA: UR-24  02/07/24. DAS 07:00 AS 17;00
-------------------------------------------------------------------------------------------</t>
  </si>
  <si>
    <t>SERVIÇO DO DIA   02 DE JULHO DE 2024- 1º TURNO
GRAPH.POSTO. DISTRITO 1. VTR- UR- UR-28. A GUARNIÇÃO A COMANDO DO TEN BM L FREITAS  DESLOCOU-SE ATÉ O AO CENTRO DE TREINAMENTO FUCAPI BAIRRO DISTRITO PARA FINS DE CUMPRIR, EVENTO: INSTRUÇÃO DO CFSD DA CBMAM, DETERMINAÇÃO: EXMO. SR. SCMT GERAL DO CBMAM;MISSÃO:PREVENIR E ATENDER CASOS DE URGÊNCIA/EMERGÊNCIA E REALIZAR  RESGATE. . AÇÃO DOS BOMBEIROS:  FOI CUMPRIDO A PREVENÇÃO NO HORÁRIO PREVISTO EM ORDEM DE OPERAÇÃO. SERVIÇO SEM ALTERAÇÃO.
COMANDO DE SOCORRO: TEN QOABM  MARIANO
 COORDENADORA: ST QPBM CONCEIÇÃO</t>
  </si>
  <si>
    <t>SEG DO DIA 02/07/2024
-------------------------------------
SERVIÇO DO DIA   02 DE JULHO DE 2024- 1º TURNO
1° TURNO	ST QPBM	MARCIO AURÉLIO BATALHA MACIEL 	0618	07:30:00	19:30:00	12:00:00	SCI	0364/SCIEG/2024	REFORÇO DE EQUIPE SCI 
1° TURNO	CB QPBM	MAKSON NASCIMENTO PESSOA 	1071	07:30:00	19:30:00	12:00:00	ZUMBI	0527/BI/2024	CONDUTOR ABT-31
 1° TURNO	ST QPBM	LUIZ CARLOS CARDOSO RUAS 	0588	07:30:00	19:30:00	12:00:00	SCI	0364/SCI/2024	REFORÇO DE EQUIPE 
1° TURNO	CB QPBM	RAY ABREU LICATA 	1103	07:30:00	19:30:00	12:00:00	SCI	0364/SCI/2024	REFORÇO DE EQUIPE SCI-EG 
1° TURNO	CB QPBM	ANTÔNIO CÂNDIDO DA SILVA 	1240	07:30:00	19:30:00	12:00:00	SCI	0364/SCI/2024	REFORÇO DE EQUIPE 
1° TURNO	1º SGT QPBM	KLAYTON RODRIGO LEITE DOS SANTOS	753	07:30:00	19:30:00	12:00:00	CIS GRANDE CIRCULAR	0527/BI/2024	REFORÇO DE GUARNIÇÃO 
1° TURNO	CB QPBM	MARCIO MILLE CORDEIRO DA CUNHA 	1131	07:30:00	19:30:00	12:00:00	ZUMBI	0527/BI/2024	REFORÇO DE GUARNIÇÃO 
1° TURNO	1º SGT QPBM	ALEXSANDRO VIEIRA SANTANA 	0748	08:00:00	20:00:00	12:00:00	PELOTÃO FLUVIAL	0225/BBE/2024	REFORÇO DE GUARNIÇÃO 
1° TURNO	3º SGT QPBM	ARNAILTON BRITO DA SILVA	1212	06:00:00	11:00:00	05: 00:00	CMBM	0095/CMCB/2024	REFORÇO DE EFETIVO E PREVENÇÃO  							
COMANDO DE SOCORRO: TEN QOABM  MARIANO
 COORDENADORA: ST QPBM CONCEIÇÃO
--------------------- ------------------------------------------------------------</t>
  </si>
  <si>
    <t>1° TURNO	3º SGT QPBM	ARNAILTON BRITO DA SILVA	1212	06:00:00	11:00:00	05: 00:00	CMBM	0095/CMCB/2024	REFORÇO DE EFETIVO E PREVENÇÃO 
1° TURNO	ST QPBM	ARETHA CRISTINA BARRETO GOMES 	0679	08:00:00	20:00:00	12:00:00 	RODOVIÁRIA	0545/BBE/2024	CONDUTOR ABT 34 
1° TURNO	3º SGT QPBM	WESLEY DA SILVA COIMBRA 	1141	14:00:00	20:00:00	06:00:00	OUTROS	0180/CEFAP/2024	REFORÇO DE GUARNIÇÃO GSE 01 
1° TURNO	CB QPBM	JAMMYSON FREITAS DE OLIVEIRA 	1011	14:00:00	20:00:00	06:00:00 	OUTROS	0182/DFEP/2024	RESPONSÁVEL PELA ENTREGA DE ALIMENTAÇÃO NAS OBMS
 1° TURNO	ST QPBM	ALAN LIMA FIGUEIREDO	0745	14:00:00	20:00:00	06:00:00	OP. CÉU LIMPO	0240/DAT/2024	OPERAÇÃO CEU LIMPO
 1° TURNO	ST QPBM	HUDSON STANLEY DAMASCENO DE OLIVEIRA 	0764	14:00:00	17:00:00	03:00:00	DAT	0242/DAT/2024	ANALISE DE PROJETOS
 1° TURNO	1º TEN QOABM	EDILSON BARBOSA MACIEL FILHO 	0549	14:00:00	17:00:00	03:00:00	DAT	0143/DAT/2024	VISTORIA TÉCNICA 
1° TURNO	CB QCPBM	ABIAS COSTA DOS SANTOS 	1773	15:00:00	18:00:00	03:00:00	OUTROS	0015/EMG/2024	VISTORIA 
1° TURNO	CAP QOABM	HERNANDO CLÓVIS FERNANDES BATISTA 	0166	15:00:00	18:00:00	03:00:00	OUTROS	0015/EMG/2024	VISTORIA 
1° TURNO	2º TEN QOABM	CARLOS EDUARDO SILVA E SILVA 	0672	14:00:00	20:00:00	06:00:00	OUTROS	0179/CFAP/2024	REFORÇO DE GUARNIÇÃO GSE 01
 1° TURNO	3º SGT QCPBM	MARIA CLÁUDIA BATISTA DE MEDEIROS 	1721	14:00:00	17:00:00	03:00:00	DAT	0243/DAT/2024	VISTORIA TÉCNICA 
1° TURNO	2º TEN QOABM	RYAN JOHN OLIVEIRA SILVA 	0551	14:00:00	20:00:00	06:00:00	QCG CENTRAL	0181/CFAP/2024	RESPONSÁVEL PELA ENTREGA DA ALIMENTAÇÃO 
1° TURNO	3º SGT QCPBM	GEOLANA DE SOUSA FELIPE 	1848	14:00:00	17:00:00	03:00:00	DAT	0243/DAT/2024	VISTORIA 
1° TURNO	CB QPBM	PATRICK CRISPIM DA SILVA 	1056	12:00:00	20:00:00	08:00:00	QCG CENTRAL	0171/BIFMA/2024	CONDUTOR DA ATA 01
 1° TURNO	CB QPBM	WARLLISON GOMES DE SOUSA	1112	14:00:00	17:00:00	03:00:00	QCG CENTRAL	0055/AJU/2024	CONDUÇÃO DE VIATURA
 1° TURNO	3º SGT QPBM	PABLO JEAN FONSECA DOS SANTOS	1155	14:00:00	17:00:00	03:00:00	VISTORIAS MANAUS	0241/DAT/2024	VISTORIA TÉCNICA 
1° TURNO	3º SGT QCPBM	DEBORA SIMONE ALMEIDA SANTOS DE OLIVEIRA	1725	14:00:00	18:00:00	04:00:00	QCG CENTRAL	0089/SCMT/2024	APOIO GABINETE
 1° TURNO	1º TEN QOABM	DOMINGOS GOMES MOTA 	0532	14:00:00	17:00:00	03:00:00	VISTORIAS MANAUS	0243/DAT/2024	VISTORIA 
1° TURNO	CB QPBM	JOELMAR PASSOS DE FARIA 	1033	14:00:00	20:00:00	06:00:00	SALA DE SITUAÇÃO	0094/COBOM/2024	OPERADOR DA SALA DE SITUAÇÃO 
2º TURNO	ST QPBM	ALEX SOUZA DA COSTA 	0625	19:30:00	07:30:00	12:00:00	ZUMBI	0528/BI/2024	REFORÇO DE GUARNIÇÃO 
2º TURNO	3º SGT QPBM	FERNANDO LEITE DA SILVA 	1262	19:30:00	07:30:00	12:00:00	SCI	0365/SCI/2024	REFORÇO DE EQUIPE SCI-EG 
2º TURNO	CB QPBM	VALQUIMAR NOGUEIRA DA SILVA 	1091	19:30:00	07:30:00	12:00:00	SCI	0365/SCI/2024	REFORÇO DE GUARNIÇÃO 
2º TURNO	ST QPBM	FRANCISCO FÁBIO DO MONTE SOUZA OLIVEIRA 	0755	19:30:00	07:30:00	12:00:00	ZUMBI	0528/BI/2024	CONDUTOR ABT31
 2º TURNO	1º SGT QPBM	WELLINGTON GUIMARÃES DE CASTRO	0719	19:30:00	07:30:00	12 :00:00	SCI	0365/SCI/2024	REFORÇO DE EQUIPE
 2º TURNO	ST QPBM	FRANDEMBERG HATCHWELL DE FREITAS 	0778	20:00:00	08:00:00	12:00:00	RODOVIÁRIA	0545/BBE/2024	APOIO OPERACIONAL ABT 34 CONDUTOR 
2º TURNO	3º SGT QPBM	FERNANDO SERGIO RODRIGUES DAMASCENO JUNIOR	1127	20:00:00	08:00:00	12:00:00	PELOTÃO FLUVIAL	0225/PELFLU/2024	REFORÇO DE GUARNIÇÃO
 2º TURNO	CB QPBM	ANDRE LUIZ MARTINS DA SILVA 	1269	19:30:00	07:30:00	12:00:00	SCI	0365/SCI/2024	REFORCO DE EQUIPE -EG
 1° TURNO	CB QPBM	CARLOS AUGUSTO ALFAIA DELGADO 	1260	19:30:00	07:30:00	12:00:00	CIS GRANDE CIRCULAR	0528/BI/2024	REFORÇO DE GUARNIÇÃO 
CONTROLADOR: TEN BM WALDIRA
 CMD DE SOCORRO:  TEN BM MARIANO</t>
  </si>
  <si>
    <t>INC¿NDIO EM RESIDENCIA MISTA 
RUA SÃO JOSÉ  48, MAUAZINHO  PRÓX AO COLÉGIO ANA MARIA 
ALVARO 993243652
----------------------------------------
SERVIÇO DO DIA   02 DE JULHO DE 2024- 1º TURNO
INCÊNDIO EM RESIDÊNCIA
BBE.POSTO  CENTRAL.VTR ABT-37/ GRAPH.POSTO DISTRITO-UR-28/AC-01. AS GUARNIÇÕES A COMANDO DO TEN BM MARIANO COMANDO DE SOCORRO DE DIA DESLOCARAM-SE ATÉ  RUA SÃO JOSÉ  nº  48, BAIRRO  MAUAZINHO  PARA FINS DE VERIFICAR INCÊNDIO EM RESIDÊNCIA.  COM UMA POSSIVEL VITIMA DENTRO DA RESIDÊNCIA EM CHAMAS.  SOLCITAÇÃO VIA 193 PELO  SR ALVARO  DIAS  CONTATO  993243652   AÇÃO DOS BOMBEIROS:  FOI  FEITO O COMBATE AS CHAMAS E  CONSTATADO QUE HAVIA UMA  VITIMA DENTRO DA RESIDÊNCIA CARBONIZADA NO CHÃO ATRÁS DA PORTA DE ENTRADA, DENTRO DA CASA, FORMADA POR TRÊS COMPARTIMENTOS.  FORAM UTILIZADOS 2000 L DE ÁGUA NO COMBATE DO INCÊNDIO.  VERIFICADO TAMBÉM QUE  A ESTRUTURA DA RESID¿NCIA FICOU COMPROMETIDA, FOI ACIONADA A DEFESA CIVIL ESTADUAL A COMANDO DO ST BM SCSU,  E SOLICITADO APOIO A DEFESA CIVIL  MUNICIPAL   DEVIDO A FAMILIA TER PERDIDO  TODA A CASA NO INCÊNDO. QUEIMA TOTAL :  NÃO INFORMADO/ QUEIMA PARCIAL (NÃO INFORMADO).  A EQUIPE DE PERÍCIA DA PCAM ESTEVE NO LOCAL ,COLHEU DADOS E REGISTROU IMAGENS DO LOCAL E DA VÍTIMA EM ÓBITO (IDENTIFICADA ACIMA), O CORPO FOI COLOCADO EM SACO DE CADÁVER E ENTREGUE AO IML PARA REMOÇÃO. DUAS RESIDÊNCIAS FICARAM COMPROMETIDAS DEVIDO O CALOR. VITIMA EM ÓBITO: SRA ADELINA PASSOS DOS SANTOS DE 74 ANOS.  CHEGOU NO LOCAL A NETA DA VITIMA A SRA ADRIELE DOS SANTOS MELO RG 23665556, CONTATO 92099142-6678.  DADOS DO IML (NÃO INFORMADO). 
COMANDO DE SOCORRO: TEN QOABM  MARIANO
 COORDENADORA: ST QPBM CONCEIÇÃO</t>
  </si>
  <si>
    <t>AO CHEGAR NO LOCAL, SIMULTÂNEO AO CMT SOCORRO (TEN MARIANO), A GU INICIOU O COMBATE CONTRA AS CHAMAS, E IDENTIFICOU LOGO NO INÍCIO, UMA VÍTIMA CARBONIZADA, NO CHÃO ATRÁS DA PORTA DE ENTRADA, DENTRO DA CASA, FORMADA POR TRÊS COMPARTIMENTOS, ONDE TODA A RESIDÊNCIA FOI CONSUMIDA PELAS CHAMAS. AOS FUNDOS  HAVIA OUTRA RESIDÊNCIA ADJACENTE, A QUAL ESTAVA TOMADA POR FUMAÇA E MATERIAIS PIROLISANDO, A GU RESFRIOU O AMBIENTE E VENTILOU, PORÉM POR FAZER PARTE DA MESMA ESTRUTURA, AS DUAS RESIDÊNCIAS FICARAM COMPROMETIDAS, COM RISCO VISÍVEL DE DESABAMENTO, DEVIDO MUITAS RACHADURAS, COM FORRO E TETO AVARIADOS. APÓS DEBELADAS AS CHAMAS, FOI FEITO VARREDURA EM BUSCA DE POSSÍVEIS OUTRAS VÍTIMAS MAS NADA FOI LOCALIZADO, E FINALIZOU COM RESCALDO DO AMBIENTE. APÓS LOCAL EM SEGURANÇA, A EQUIPE DE PERÍCIA DA PCAM ESTEVE NO LOCAL ,COLHEU DADOS E REGISTROU IMAGENS DO LOCAL E DA VÍTIMA EM ÓBITO (IDENTIFICADA ACIMA), O CORPO FOI COLOCADO EM SACO DE CADÁVER E ENTREGUE AO IML PARA REMOÇÃO. SCMT GERAL, CEL MANEZES, ESTEVE NO LOCAL AVALIANDO ATUAÇÃO, E PRESTANDO INFORMAÇÕES À IMPRENSA. VTR'S UR 28, AC 01, AMBULÂNCIA DO SAMU, E VTR PMAM TB ESTIVERAM PRESENTES NO LOCAL. LOCAL DEVIDAMENTE ISOLADO, DEIXADO AOS CUIDADOS DA DC ESTADUAL (ST SICSÚ), PARA POSTERIOR CONTATO COM A DC MUNICIPAL, E PROVIDÊNCIAS CABÍVEIS. FOI GASTO CERCA DE 2000 L DE ÁGUA NO COMBATE DO INCÊNDIO.</t>
  </si>
  <si>
    <t xml:space="preserve"> APOIO PARA ABASTECIMENTO DE ÁGUA NA SPA DA ALVORADA.  RUA LORIS CORDOVIL S/N, BAIRRO: ALVORADA
 SOLICITANTE : MICHELE DA SILVA TELEFONE: 92984006207
-------------------------------------------------------
SERVIÇO DO DIA   02 DE JULHO DE 2024- 1º TURNO
ABASTECIMENTO DE ÁGUA
QCG.POSTO CENTRAL.VTR- ATA-01. REALIZOU DESLOCAMENTO ATÉ  O SPA DA ALVORADA O SGT BM PATRICK CONDUTOR DA VIATURA E MAIS O AL SD R CHAGAS PARA FINS DE REALIZAR ABASTECIMENTO DE ÁGUA NO SPA.  SOLICITAÇÃO SRA  MICHELE DA SILVA TELEFONE: 92984006207. AUTORZADO PELO TC BM GAMA  AÇÃO DOS BOMBEIROS:  FOI REALIZADO O ABASTECIMENTO DE 15MIL LITROS DE ÁGUA NA CAIXA DE ÁGUA DO SPA. SERVIÇO SEM ALTERAÇÃO.
COMANDO DE SOCORRO: TEN QOABM  MARIANO
 COORDENADORA: ST QPBM CONCEIÇÃO</t>
  </si>
  <si>
    <t>OCORRENCIA:CACHORRO ADULTO CAIU DENTRO DE BUEIRO,JA COM MAIS DE 12 HS NO LOCAL 
SOLICITANTE: ERSON FERREIRA GALUCIO
 END: RUA TETEU 179 CIDADE DE DEUS PROX PANIFICADORA AMARELINHO EM FRENTE AO BUTECO DA PUREZA
 TEL:92985924251</t>
  </si>
  <si>
    <t>Missão  Corte total de:
2 Benjaminzeiro Grande porte, 1 Mangueira Médio porte , Solicitante 4° DIP,  Delegado - Ricardo Homero
 CPF 383.981.682-34,  Fone: 984083404,  Endereço Rua das  Sapucaias, n 333 - São José Operário
----------------------- ---------------------------------------
SERVIÇO DO DIA   02 DE JULHO DE 2024- 1º TURNO
VISTORIA E CORTE DE ÁVORE
QCG;CBC. SERVIÇO DE CORTE DE ÁRVORE. VTR-AR-42. A GUARNIÇÃO A COMANDO DO SGT BM J AZEVEDO REALIZOU DESLOCAMENTO ATÉ O 4° DIP NA RUA DAS  SAPUCAIAS, N 333 - SÃO JOSÉ OPERÁRIO , PARA FINS DE REALIZAR CORTE DE ÁRVORE TIPO MANGUEIRA DE GRANDE PORTE. SOLICITAÇÃO  DELEGADO - RICARDO HOMERO, CPF 383.981.682-34,  FONE: 984083404. AÇÃO DOS BOMBEIROS: FOI FEITO CORTE  PARCIAL DA ÁRVORE RETIRADO O RISCO.  PORÉM SERÁ NCESSÁRIO COCLUIR O CORTE, SERVIÇO SEM ALTERAÇÃO.
COMANDO DE SOCORRO: TEN QOABM  MARIANO
 COORDENADORA: ST QPBM CONCEIÇÃO</t>
  </si>
  <si>
    <t xml:space="preserve">MISSÃO  CORTE TOTAL DE:
2 BENJAMINZEIRO GRANDE PORTE
 1 MANGUEIRA MÉDIO PORTE 
SOLICITANTE 4° DIP
 DELEGADO - RICARDO HOMERO
 CPF 383.981.682-34
 FONE: 984083404
 ENDEREÇO RUA DAS  SAPUCAIAS, N 333 - SÃO JOSÉ OPERÁRIO
</t>
  </si>
  <si>
    <t>CABA NA RESIDENCIA DO SOLICITANTE END: RUA ESTHER TEIXEIRA, N 1176, BAIRRO : PARQUE DEZ DE NOVEMBRO.
SOLICITANTE JOSÉ GALVÃO DE LIMA TEL: 92992134880
-----------------------------------------
SERVIÇO DO DIA   02 DE JULHO DE 2024- 1º TURNO
VISTORIA E CONTROLE DE INSETO
BBE. POSTO BBE RODOVIARIA. VTR-ABT-34. A GUARNIÇÃO A COMANDO DA SGT BM LLAURA DESLOCOU-SE ATÉ  : RUA ESTHER TEIXEIRA, N 1176, BAIRRO : PARQUE DEZ DE NOVEMBRO PARA FINS DE REALIZAR VISTORIA  ECONTROLE DE INSETO. SOLICITAÇÃO REALIZADA VIA 193 PELO SR JOSÉ GALVÃO DE LIMA TEL: 92992134880. AÇÃO DOS BOMBEIROS:  FOI FEITO A VISTORIA VERIFICADO QUE TRATAVA-SE DE UMA CASA DE CABA  DE TAMANHO MÉDIO NA AREA DA RESIDÊNCIA DO SOLICITANTE. REALIZADO A REMOÇÃO, FEITO ORIENTAÇÕES DE SEGURANÇA E COLETA DE DADOS. SERVIÇO SEM ALTERAÇÃO.
COMANDO DE SOCORRO: TEN QOABM  MARIANO
 COORDENADORA: ST QPBM CONCEIÇÃO</t>
  </si>
  <si>
    <t>RESGATE DE ANIMAL TIPO GATO PRESO ENTRE UMA PAREDE E OUTRA
 SOLICITANTE: TEN BM JAMERSON
 R. O VÍDIO GOMES MONTEIRO, 311 - ALVORADA
 TEL: 92984613855
----------------------------------------------------
SERVIÇO DO DIA   02 DE JULHO DE 2024- 1º TURNO
SALVAMENTO E RESGATE DE ANIMAL DOMESTICO
BBE. POSTO BBE RODOVIARIA. VTR-ABT-34. A GUARNIÇÃO A COMANDO DA SGT BM LAURA DESLOCOU-SE ATÉ  RUA OVÍDIO GOMES MONTEIRO, 311, BAIRRO ALVORADA PARA FINS DE REALIZAR SALVAMENTO E RESGATE DE ANIMAL DOMESTICO. SOLICITAÇÃO REALIZADA VIA 193 PELO TEN BM JAMERSON CONTATO  92984613855. AÇÃO DOS BOMBEIROS: FOI VERIFICADO QUE TRATAVA-SE  DE UM ANIMAL TIPO GATO PRESO ENTRE DUAS PAREDES DE CONCRETO INGRIME , DESSA FORMA A  GUARNIÇÃO PROCEDEU DA SEGUINTE FORMA: AS PAREDES DA RESIDÊNCIAS SÃO EXTENSAS. FOI CRIADO ACESSO PELA PAREDE DO BANHEIRO DA CASA DA VIZINHA (PRIMA DA SOLICITANTE, SRA KATARINE), E DEVIDAMENTE AUTORIZADO. A SOLICITANTE PÔS A RAÇÃO NA ENTRADA DO ACESSO QUE FOI CRIADO PELA GUARNIÇÃO, NO INTUITO DE QUE O ANIMAL SAISSE DEBAIXO DO ENTULHO EM QUE SE ENCONTRAVA. SERVIÇO SEM ALTERAÇÃO.
COMANDO DE SOCORRO: TEN QOABM  MARIANO
 COORDENADORA: ST QPBM CONCEIÇÃO</t>
  </si>
  <si>
    <t xml:space="preserve">AS PAREDES DA RESIDÊNCIAS SÃO EXTENSAS. FOI CRIADO ACESSO PELA PAREDE DO BANHEIRO DA CASA DA VIZINHA (PRIMA DA SOLICITANTE, SRA KATARINE), E DEVIDAMENTE AUTORIZADO. A SOLICITANTE PÔS A RAÇÃO NA ENTRADA DO ACESSO QUE FOI CRIADO PELA GUARNIÇÃO, NO INTUITO DE QUE O ANIMAL SAISSE DEBAIXO DO ENTULHO EM QUE SE ENCONTRA.
</t>
  </si>
  <si>
    <t>OCORRENCIA: INCÊNDIO EM VEGETAÇÃO
 SOLICITANTE: NIDSON DE SOUZA
 END: PROX. FABRICA DA COMPONEL SUBINDO CALÇADÃO, SENTIDO CENTRO BAIRRO, DISTRITO INDUSTRIAL 1	
TEL: 92992853650
-------------------- -------------------------
SERVIÇO DO DIA   02 DE JULHO DE 2024- 1º TURNO
INCÊNDIO EM VEGETAÇÃO
QCG.CBC. OPERAÇÃO CÉU LIMPO.VTR-UR-48. A GUARNIÇÃO A COMANDO DO ST BM FIGUEIREDO REALIZOU DESLOCAMENTO ATÉ  PROX. FABRICA DA COMPONEL SUBINDO CALÇADÃO, SENTIDO CENTRO BAIRRO, DISTRITO INDUSTRIAL  I, PARA FINS DE VERIFICAR INCÊNDIO EM VEGETAÇÃO. SOLICITAÇÃO REALIZADA VIA 193  PELO SR  NIDSON DE SOUZA CONTATO-92992853650. AÇÃO DOS BOMBEIROS: FOI REALIZADO O CONTROLE DAS CHAMAS NUMA ÁREA DE  300 M2 UM COM APROXIMADAMENTE 600 LITROS DE ÁGUA. ÁREA DE CANTEIRO CENTRAL COM VÁRIOS FOCOS DE FOGO. SERVIÇO SEM ALTERAÇÃO.
COMANDO DE SOCORRO: TEN QOABM  MARIANO
 COORDENADORA: ST QPBM CONCEIÇÃO</t>
  </si>
  <si>
    <t>TRANSPORTE DE PACIENTE  UR 28 
TEN PEDRO SANTOS  TEL: 92995265015
 END: BECO SÃO LAZARO NOVA ESPERANÇA
 TRANPORTE PRONIENTE DA RESIDENCIA DA PACIENTE PARA HPS 28 DE AGOSTO.
--------------------------------------------
SERVIÇO DO DIA   02 DE JULHO DE 2024- 1º TURNO
ATENDIMENTO PRÉ HOSPITALAR E TRASPORTE DE PACIENTE
GRAPH.POSTO DISTRITO. VTR.  UR-28. A GUARNIÇÃO A COMANDO DO TEN BM L FREITAS REALIZOU DESLOCAMENTO ATÉ  BECO SÃO LAZARO NOVA ESPERANÇA  PARA FINS DE REALIZAR ATENDIMENTO  PRE HOSPITALAR E TRANSPORTE DE PACIENTE. DETERMINAÇÃO  TC BM MUNIZ INFORMADO  INFORMADO VIA WHAT ZAP COBOM.  AÇÃO DOS BOMBEIROS:  FOI REALIZADO O ATENDIMENTO PRE HOSPITALAR E TRANSPORTE  DA SRA VALÉRIA ADRIA DE SOUZA MESQUITA, 25ANOS, RG: 3112620-0  QUE  APRESENTAVA PACIENTE APRESENTANDO FORTES DORES EM PELVE.   DA RESIDENCIA  BECO SÃO LAZARO, BAIRRO: NOVA ESPERANÇA, ATÉ  HPS 28 DE AGOSTO E LA FOI RECEBIDA PELO RECEBIDO PELO MÉDICO THIAGO HERNANDES CRM: 44130. SERVIÇO SEM ALTERAÇÃO.
 COMANDO DE SOCORRO: TEN QOABM  MARIANO
 COORDENADORA: ST QPBM CONCEIÇÃO</t>
  </si>
  <si>
    <t>OCORRÊNCIA SOB O COMANDO DO TEN CIRO
 TRANSPORTE DE PACIENTE 
NOME DA VÍTIMA: VALÉRIA ADRIA DE SOUZA MESQUITA, 25A, RG: 3112620-0
 ENDEREÇO: BECO SÃO LAZARO, BAIRRO: NOVA ESPERANÇA 
ACOMPANHANTE: STEFANO LEAL CAMPOS ( ESPOSO)CONTATO: 985981714
 PACIENTE APRESENTANDO FORTES DORES EM PELVE E MIE APÓS ALTO HOSPITALAR DO HPS 28 DE AGOSTO, NÃO DEAMBULA. REMOVIDA SOB RMC MINIMALISTA PARA REAVALIAÇÃO JUNTO AO HPS SUPRACITADO. SSVV: 12X8, FR: 12, BPM: 98. NEGA ALERGIA, NEGA USO DE MEDICAMENTOS, NEGA COMORBIDADES. 
RECEBIDO PELO MÉDICO THIAGO HERNANDES CRM: 44130</t>
  </si>
  <si>
    <t>OCORRENCIA: INCÊNDIO EM VEGETAÇÃO
 SOLICITANTE: GILSON ENCARNAÇÃO
 END: R. COMENDADOR, PROX, AO VIVER MELHOR 2, PROX, EMPRESA DE ONIBUS LIDER
 TEL: 92992692628
=======================================================
ERVIÇO DO DIA   02 DE JULHO DE 2024- 1º TURNO
 INCÊNDIO EM VEGETAÇÃO
BIFMA.POSTO SAMAÚMA.VTR-ABT-32. A GUARNIÇÃO A COMANDO DO SGT BM DÊNIS DESLOCOU-SE  R. COMENDADOR, PROX, AO VIVER MELHOR 2, PROX, EMPRESA DE ONIBUS LIDER ATÉ A  PARA FINS DE VERIFICAR  INCÊMDIO EM VEGETAÇÃO  URBANA. SOLICITAÇÃO REALIZADA VIA 193 PELO SR GILSON ENCARNAÇÃO CONTATO 92992692628. AÇÃO  DOS BOMBEIROS:  FOI FEITO A CONTENÇÃO DAS CHAMAS  COM APROXIMADAMENTE 400 LITROS DE ÁGUA NUMA ÁREA DE APROXIMADAMENTE 800M2, TERRENO DE AREA VERDE. SERVIÇO SEM ALTERAÇÃO.
COMANDO DE SOCORRO: TEN QOABM  MARIANO
 COORDENADORA: ST QPBM CONCEIÇÃO</t>
  </si>
  <si>
    <t>OCORRENCIA: RESGATE DE UM GAVIÃO
 929984461207
 END: RUA NOSSA SENHORA DE FATIMA ,734 PARQUE SÃO PEDRO TARUMÃ
 PONTO DE REFERENCIA: NO FINAL RUA PROXIMO A UBS 46 .
SOLICITANTE RELATA QUE AVE ESTÁ CHEIA DE COLA POR ISSO NÃO ESTÁ CONSEGUINDO VOAR.
--------------------------------------------------------------------
SERVIÇO DO DIA   02 DE JULHO DE 2024- 1º TURNO
SALVAMENTO E RESGATE DE AVE SILVESTRE
BIFMA.POSTO SAMAÚMA,VTR-AVT-32. A GUARNIÇÃO A COMANDO DO DO SGT BM DENIS REALIZOU DESLOCAMENTO ATÉ  RUA NOSSA SENHORA DE FATIMA ,734 PARQUE SÃO PEDRO TARUMÃ PARA FINS DE REALIZAR SALVAMENTO E RESGATE DE AVE SILVESTRE, SOLICITAÇÃO REALIZADA VIA 193  PELO SR ANTONIO MACHADO  CONTATO  929984461207. AÇÃO DOS BOMBEIROS: A GUARNIÇÃO REALIZOU A BUSCA E SALVAMENTO DA AVE ESPECIE GAVIÃO , O GAVIÃO ESTAVA COM COLA NAS ASAS A GUARNIÇÃO LAVOU COM AGUA REMOVEU A COLA E SOLTOU A AVE EM SEU HABITAT NATURAL. SERVIÇO SEM ALTERAÇÃO.
COMANDO DE SOCORRO: TEN QOABM  MARIANO
 COORDENADORA: ST QPBM CONCEIÇÃO</t>
  </si>
  <si>
    <t>ABASTECIMENTO DE ÁGUA NO PELOTÃO FLUVIAL 
Porto do São Raimundo - Rua Sagrado Coração de Jesus - São Raimundo, Manaus - Amazonas, Brasil
 SOLICITANTE : SGT J. AZEVEDO ATRAVÉS DO 193
------------------------------------------------
SERVIÇO DO DIA   02 DE JULHO DE 2024- 1º TURNO
ABASTECIMENTO  DE ÁGUA
BBE.POSTO CENTRAL.VTR-ABT-37. A GUARNIÇÃO A COMANDO DO  AL SGT BM ULISSES ALVES REALIZOU DESLOCAMENTO ATÉ O PELOTÃO FLUVIAL PARA FINS DE REALIZAR APOIO COM ABASTECIMENTO DE  ÁGUA .  DETERMINAÇÃO TC BM GAMA. DEVIDO A VIATURA ATA -01 TER APRESENTADO PANE NA DESCIDA DA LADEIRA DO COMANDO GERAL CBMAM AÇÃO DOS BOMBEIROS: FOI REALIZADO O ABASTECIMENTO DE 4.00 MIL LITROS DE ÁGUA NA CAIXA DE AGUA DO PELOTÃO FLUVIAL. SERVIÇO SEM ALTERAÇÃO.
COMANDO DE SOCORRO: TEN QOABM  MARIANO
 COORDENADORA: ST QPBM CONCEIÇÃO</t>
  </si>
  <si>
    <t>RESGATE DE CADAVER NA BALSA VERDE MANAUS MODERNA 
APOIO A PMAM
 SGT PM CLAUDIO RIBEIRO 
TEL: 9282455217
-----------------------------------
SERVIÇO DO DIA   02 DE JULHO DE 2024- 1º TURNO
RESGATE DE CADAVER
BBE.PELOTÃO FLUVIAL.LANCHA RIO JURUÁ.  DESLOCOU-SE ATÉ A BALSA VERDE NA ORLA DA MANAUS MODERNA BAIRRO CENTRO DE MANAUS  A EQUIPE FORMADA PELO SGT BM J AZEVEDO REALIZOU DESLOCAMENTO ATÉ A MANAUS MODERNA PARA FINS DE DAR APOIO A POLICIA MILITAR E POLICIA CIVIL, SOLICITAÇÃO FEITA PELO DESPACHANTE ÁREA SUL SGT PM CLAUDIO RIBEIRO . AÇÃO DOS BOMBEIROS: FOI REALIZADA A REMOÇÃO E ENTRGUE AVTR IML 448, CONDUTOR CHARLEM, AUX FÁBIO. VTR HOMICÍDIOS 311,INVESTIGADORES PC JOEL E CHARLES. SERVIÇO SEM ALTERAÇÃO.
COMANDO DE SOCORRO: TEN QOABM  MARIANO
 COORDENADORA: ST QPBM CONCEIÇÃO</t>
  </si>
  <si>
    <t>INCENDIO EM  VEGETACAO 
AV BURITI EM FRENTE A FERMAZON 
ST BM FIGUEREDO  9291372631
----------------------------------------
SERVIÇO DO DIA   02 DE JULHO DE 2024- 1º TURNO
FOGO EM VEGETAÇÃO.
QCG.CBC. OPERAÇÃO CÉU LIMPO.VTR-UR-48. A GUARNIÇÃO A COMANDO DO ST BM FIGUEIREDO REALIZOU DESLOCAMENTO ATÉ  AV BURITI BAIRRO DISTRITO II, PARA FINS DE VERIFICAR INCÊNDIO EM VEGETAÇÃO. SOLICITAÇÃO  INFORMADA VIA RÁDIO PELO  PERMANÊNCIA DO POSTO DISTRITO. AÇÃO DOS BOMBEIROS: FOI REALIZADO O CONTROLE DAS CHAMAS NUMA ÁREA DE  300 M2 UM COM APROXIMADAMENTE 600 LITROS DE ÁGUA. ÁREA DE CANTEIRO CENTRAL COM VÁRIOS FOCOS DE FOGO. SERVIÇO SEM ALTERAÇÃO.
COMANDO DE SOCORRO: TEN QOABM  MARIANO
 COORDENADORA: ST QPBM CONCEIÇÃO
--------------------- ----------------------------------</t>
  </si>
  <si>
    <t xml:space="preserve"> ABELHA NO CONDOMINIO VISTA DAS EMBAUBAS, LOCALIZADA NA ULTIMA TORRE JA TEM MAIS DE UMA SEMANA.
 END: RUA WALDIR NORMANDO,157 BAIRRO PLANALTO.
 SOLICITANTE: GEISE SILVA
 TEL:  9298634888
 _____________________________
 BBE - ABT -34 A COMANDO DA SGT BM LAURA REALIZOU CONTROLE DE INSETOS DO TIPO CABAS. O CONTROLE FOI REALIZADO SEM ALTERAÇÃO. SOLICITANTE: GEISE SILVA, TEL:  92986348886
CONTROLADOR: TEN BM WALDIRA
 CMD DE SOCORRO:  TEN BM MARIANO</t>
  </si>
  <si>
    <t>19:40h
 VAZAMENTO DE GLP SEM FOGO
 RUA PEIXE CACHORRO, 109 - JORGE TEIXEIRA - 3ª ETAPA
 PRÓXIMO  A POUSADA LÍDER E MERCADINHO SANTARÉM
 JOSÉ RIBAMAR - 993098498
 SOLICITANTE INFORMA QUE É DEFICIENTE VISUAL
_____________________________
 1º BI ¿ CIS G. CIRCULAR ¿ ABT -40 A COMANDO DO SGT BM  REALIZOU ATENDIMENTO DE VAZAMENTO DE GÁS EM BOTIJA DE GÁS DE COZINHA DE 13 K, A GUARNIÇÃO RETIROU O REGISTRO DA BOTIJA, DEIXOU A MESMA ISOLADA NA ÁREA EXTERNA. PROPRIETÁRIO DA RESIDÊNCIA: JOSÉ RIBAMAR FARIAS FILHO 53 ANOS, RG 49122. LOCAL DEIXADO EM SEGURANÇA
CONTROLADOR: TEN BM WALDIRA
 CMD DE SOCORRO:  TEN BM MARIANO</t>
  </si>
  <si>
    <t>AZAMENTO DE GLP, SEM FOGO, CASA JA FOI EVACUADA, 
RUA BEIJA FLOR 446, CIDADE DE DEUS  PONTO DO SAMU PERTO DO MUSA
 92993314420 BEIJA PAULO CESAR
 https://maps.app.goo.gl/WHiFECPFXAf3sFAy7
 ____________________________
1º BI ¿ CIS G. CIRCULAR ¿ ABT - 40 A COMANDO DO SGT BM MARCUS FREIRE REALIZOU ATENDIMENTO PARA VAZAMENTO DE GÁS SEM FOGO. EQUIPE FEZ A RETIRADA DA VÁLVULA E VERIFICOU QUE NÃO HAVIA VAZAMENTO NA BOTIJA. LOCAL FOI DEIXADO EM SEGURANÇA E FORAM FEITAS ORIENTAÇÕES À SOLICITANTE SENHORA MARIA ANTÔNIA BENTES LOURENCO, IDADE: 67 ANOS, RG: 0453169-8, CEL: 985563865.
CONTROLADOR: TEN BM WALDIRA
 CMD DE SOCORRO:  TEN BM MARIANO</t>
  </si>
  <si>
    <t xml:space="preserve">ORDEM DE OPERAÇÕES Nº 442/GRAPH/CBC/2024 Manaus-AM, 01 de julho de 2024
 Da: CMT DO GRAPH
 Aos: CHEFES DE SV DAS GUs DA UR 28
 1. EVENTO: TESTE DE APTIDÃO FÍSICA PARA INC FORÇA NACIONAL;
2. DETERMINAÇÃO: EXMO. SR. CMT GERAL DO CBMAM;
3. MISSÃO: REALIZAR TESTE DE APTIDÃO FÍSICA;
________________________________________
 GRAPH - 1º BI - UR - 28 - A COMANDO DO TEN QCOBM ANDRÉ JESUS REALIZOU PREVENÇÃO CONTRA ACIDENTES NO TESTE DE APTIDÃO FÍSICA PARA INC FORÇA NACIONAL. ORDEM DE OPERAÇÃO 442/GRAPH/CBC/2024. OBS: A PREVENÇÃO IRÁ OCORRER NOS DIAS O2, 03, 04 E 05, NO COMANDO GERAL E VILA OLÍPICA. EM ANDAMENTO.
CONTROLADOR: TEN BM WALDIRA
 CMD DE SOCORRO:  TEN BM MARIANO
</t>
  </si>
  <si>
    <t>GRAPH - 1º BI - UR - 28 - A COMANDO DO TEN QCOBM ANDRÉ JESUS REALIZOU PREVENÇÃO CONTRA ACIDENTES NO TESTE DE APTIDÃO FÍSICA PARA INC FORÇA NACIONAL. 
ORDEM DE OPERAÇÃO 442/GRAPH/CBC/2024. OBS: A PREVENÇÃO IRÁ OCORRER NOS DIAS O2, 03, 04 E 05, NO COMANDO GERAL E VILA OLÍPICA. EM ANDAMENTO.
CONTROLADOR: TEN BM WALDIRA
 CMD DE SOCORRO:  TEN BM MARIANO</t>
  </si>
  <si>
    <t>GRAPH - CENTRAL - UR - 26 - A COMANDO DO TEN QCOBM REATEGUI REALIZOU PREVENÇÃO CONTRA ACIDENTES NO TESTE DE APTIDÃO FÍSICA PARA INC FORÇA NACIONAL. 
ORDEM DE OPERAÇÃO 442/GRAPH/CBC/2024.</t>
  </si>
  <si>
    <t>SEG - SERVIÇO EXTRA GRATIFICADO 03/07/2024
1° TURNO	ST QPBM	MARIA CONCEIÇÃO CORREA PEREIRA	0799	07:00:00	19:00:00	12:00:00	COBOM/CIOPS	0093/COBOM/2024	REFORÇO DE GUARNIÇÃO
 1° TURNO	1º TEN QOABM	ELINELSON NOGUEIRA DO NASCIMENTO 	0523	07:30:00	19:30:00	12:00:00	SCI	0366/SCI/2024	REFORÇO DE EQUIPE SCI-EG 
1° TURNO	CB QPBM	DAVIDSON MARQUES ARAÚJO 	1043	08:00:00	20:00:00	12:00:00	PARQUE SUMAÚMA	0172/BIFMA/2024	REFORÇO DE GUARNIÇÃO NA ABT 32
 1° TURNO	1º SGT QPBM	ALEXSANDRO VIEIRA SANTANA 	0748	08:00:00	20:00:00	12:00:00	PELOTÃO FLUVIAL	0226/PELFLU/2024	REFORÇO DE GUARNIÇÃO 
1° TURNO	3º SGT QPBM	ARNAILTON BRITO DA SILVA	1212	06:00:00	11:00:00	05: 00:00	CMBM	0096/CMCB/2024	REFORÇO DE EFETIVO E PREVENÇÃO
 1° TURNO	2º TEN QOABM	MIZAEL PEREIRA DE SOUZA 	0688	07:30:00	19:30:00	12:00:00	SCI	0366/SCI/2024	REFORÇO DE EQUIPE SCI-EG
 1° TURNO	CB QPBM	RAY ABREU LICATA 	1103	07:30:00	19:30:00	12:00:00	SCI	0366/SCI/2024	REFORÇO DE EQUIPE SCI-EG 
1° TURNO	CB QPBM	ANDERSON GONÇALVES DA SILVA 	1076	08:00:00	18:00:00	10:00:00	OUTROS	0113/CBC/2024	APOIO OPERACIONAL 
1° TURNO	1º SGT QPBM	ELDA LAURA OLIVEIRA BRITO	0766	08:00:00	20:00:00	12: 00:00	RODOVIÁRIA	0546/BBE/2024	CONDUTORA GSE 01
 CMDT SOCORRO TEN MARIA JESSE
 CONTROLADOR ST NORONHA</t>
  </si>
  <si>
    <t xml:space="preserve">
1º TEN QCOBM	PATRICIA MOTA DA SILVA	1344	14:00:00	20:00:00	06:00:00	SALA DE SITUAÇÃO	0230/GRAPH/2024	SALA DE SITUACAO
 2º TEN QOABM	EDNEY MATOS DE VASCONCELOS	0570	07:30:00	19:30:00	12:00:00	SCI	0367/SCI/2024	REFORÇO DE EQUIPE 
CB QPBM	PAULO RICARDO GUIMARÃES MONTEIRO 	1232	19:30:00	07:30:00	12:00:00	SCI	0367/SCI/2024	REFORÇO DE EQUIPE SCI-EG 
CB QPBM	CLEBER ALVES DE ARAÚJO 	1190	19:30:00	07:30:00	12:00:00	SCI	0367/SCI/2024	REFORÇO DE EQUIPE SCI -EG 
3º SGT QPBM	EDSON SOUZA DE MELLO 	1057	20:00:00	08:00:00	12:00:00	PARQUE SUMAÚMA	0172/BIFMA/2024	REFORÇO DE GUARNIÇÃO ABT 32
 CB QPBM	PAULO AUGUSTO RODRIGUES DA SILVA 	1169	05:00:00	17:00:00	12:00:00	OUTROS	0073/CSM/2024	CONDUÇÃO DE TROPA
 3º SGT QPBM	CARLOS ALBERTO ALVES RODRIGUES FILHO 	1163	20:00:00	08:00:00	12:00:00	PARQUE SUMAÚMA	1763/BIFMA/2024	REFORÇO DE GUARNIÇÃO 
CONTROLADOR: TEN BM WALDIRA
 CMD DE SOCORRO: TEN BM MARIA JESSE.</t>
  </si>
  <si>
    <t xml:space="preserve">ORDEM DE OPERAÇÕES Nº 451/GRAPH/CBC/2024 
1. EVENTO: INSTRUÇÃO DO CFSD PMAM - POLICIAMENTO FLUVIAL;
2. DETERMINAÇÃO: EXMO. SR. SCMT GERAL DO CBMAM;
3. MISSÃO:PREVENIR E ATENDER CASOS DE URGÊNCIA/EMERGÊNCIA E REALIZAR
 RESGATE;
4. REFERÊNCIA:OFÍCIO Nº 2121/2024-CG-SSP/SSP-AM;
5. DATA/EFETIVO/HORÁRIO/LOCAL: Conforme quadro abaixo:
DATA: 03.07.2024 VTR UR 24 EFETIVO: TEN THIAGO BANDEIRA, TEN ÉRICA, SGT ESQUERDO, SGT MÁRCIA SANTIAGO,SGT ANSELMO JÚNIOR  HORÁRIO: 07H00 ÀS 11H00 LOCAL/ ITINER: PONTA NEGRA AV. CORONEL TEIXEIRA
</t>
  </si>
  <si>
    <t>INFORMO FIM DA PREVENÇÃO REFERENTE AO OFÍCIO Nº 2121/2024-CG-SSP/SSP-AM; DURANTE O EVENTO FOI REALIZADO UM ATENDIMENTO AO AL SD PMDANIEL SAÍD DE MATOS GÓES. SERVIÇO SEM ALTERAÇÃO.</t>
  </si>
  <si>
    <t xml:space="preserve">ORDEM DE OPERAÇÕES Nº 445/GRAPH/CBC/2024 
 1. EVENTO: INSTRUÇÃO DO CFSD DA CBMAM;
2. DETERMINAÇÃO: EXMO. SR. SCMT GERAL DO CBMAM;
3. MISSÃO:PREVENIR E ATENDER CASOS DE URGÊNCIA/EMERGÊNCIA E REALIZAR
 RESGATE;
4. REFERÊNCIA: MEMO Nº 284/2024-SCMT GERAL/CBMAM
 5. DATA/EFETIVO/HORÁRIO/LOCAL: Conforme quadro abaixo:
DATA: 03.07.2024 VTR UR 28  EFETIVO: TEN LORENTZ, TEN ANDRÉ JESUS, SGT EVERT,SGT AMILTON  HORÁRIO: 07h00 às17h00  LOCAL/ITINER: FUCAPI AV. GOV. DANILO DE MATOS AREOSA, 381 - PRÉDIO ANEXO DISTRITO INDUSTRIAL
</t>
  </si>
  <si>
    <t>AS VIATURAS UR-28A COMANDO DO TEN ANDRÉ JESUS, ABT-40 A COMANDO DO CB SALVADOR E GSE-01 AO COMANDO DO CB MARLIO  DERAM SUPORTE AS INSTRUÇÕES DO CFSD, SEM ALTERAÇÃO.</t>
  </si>
  <si>
    <t>ATENDIMENTO UR-24
 AL SD PM DANIEL SAÍD DE MATOS GÓIS, CONTATO 92 991383077
 END RUA AGURANA, BLC 25, AP. 405, CIDADE NOVA, OZIAS MONTEIRO, CPF 02983027210
 REFERE ASTENIA, NÁUSEAS, VÔMITOS E EPISÓDIOS DIARREICOS HÁ 02 DIAS. NEGA COMORBIDADES E ALERGIA MEDICAMENTOSA.
PA 130X90 MMHG, FC 86 BPM,FR 18 RPM,SAT 98
 ENCAMINHADO AO SPA JOVENTINA DIAS, RECEBIDO PELO DRA MARIA DO CARMO OLIVEIRA, CRM 2801, FICANDO NA COMPANHIA DO SGT PM S. MACHADO.
-------------------------------------------------------------------------------
UR-24</t>
  </si>
  <si>
    <t xml:space="preserve">GRAPH - ESPECIAL - UR - 24 - A COMANDO DO TEN QCOBM THIAGO BANDEIRA REALIZOU ATENDIMENTO DE TRANSPORTE DO AL SD PM DANIEL SAÍD DE MATOS GÓES ATÉ O PS JOVENTINA DIAS VÍTIMA COM ASTENIA, NÁUSEAS, VÔMITOS E EPISÓDIOS DIARREICOS HÁ 02 DIAS, FOI ENTREGUE AOS CUIDADOS DRA MARIA DO CARMO OLIVEIRA, CRM 2801, FICANDO NA COMPANHIA DO SGT PM S. MACHADO.
</t>
  </si>
  <si>
    <t>MUCURA PRESA NA CONCERTINA DO MURO
 RUA: AJURICABA, 5 A - ALEIXO 
EM FRENTE A TRANSPORTADORA JATEX
 SOLICITANTE: CLEIDE SILVA
 CONTATO:98814-8460</t>
  </si>
  <si>
    <t>FOI DESLOCADO PARA O LOCAL DA OCORRÊNCIA A VTR ABT- 31 AO COMANDO DO ST MALCHER ONDE REALIZARAM O RESGATE DE UMA MUCURA QUE ESTAVA PRESA NA CONCERTINA DO MURO DA CASA DO SOLICITANTE E EM SEGUIDA LEVARAM O ANIMAL E O SOLTARAM NO SEU HABITATE NATURAL.</t>
  </si>
  <si>
    <t>RESGATE DE ANIMAL - GATO EM ÁRVORE DESDE SEGUNDA FEIRA, 
 RUA: PASTOR BENICIO LEÃO 512 - CONJUNTO JOÃO PAULO  II  - NOVA CIDADE
 SOLICITANTE: NILA BENICIO
 CONTATO: 985221897</t>
  </si>
  <si>
    <t>FOI DESLOCADO PARA O LOCAL DA OCORRÊNCIA A VTR ABT- 32 AO COMANDO DO AL SGT BRENO ONDE REALIZARAM O RESGATE DO ANIMAL DA ESPÉCIE GATO QUE SE ENCONTRAVA NO TOPO DE UM TUCUMANZEIRO E ENTREGARAM A SOLICITANTE  DIMYSS LEITE DE QUEIROZ  RG 2122527-3  92 99180-8122.</t>
  </si>
  <si>
    <t xml:space="preserve">CORTE DE ÁRVORE - 2 BENJAMINZEIRO DE GRANDE PORTE, 1 MANGUEIRA DE MÉDIO PORTE 
SOLICITANTE: 4º DIP
 DELEGADO: RICARDO HOMERO
 CPF:  383.981.682-34
 ENDEREÇO: RUA DAS SAPUCAIAS, 333 - SÃO JOSÉ OPERÁRIO
 ____________________________________________________________________________
SERVIÇO DO DIA 04/07/2024 - 1º TURNO
SITUAÇÃO REPASSADA A EQUIPE DO CORTE DE ÁRVORE DA AR-42
CONTROLADOR: ST QPBM VELASCO
 COMANDANTE SOCORRO: TEN QOABM MARIA JESSE
</t>
  </si>
  <si>
    <t>CONTROLE DE INSETO ABELHAS - ALOJADA NO TRONCO DE UMA ÁRVORE, MAIOR QUE UMA BOLA D FUTEBOL, RUA:BARÃO DO RIO BRANCO,699 - FLORES
 CONDOMINIO PQ RESIDENCIAL SÃO JUDAS TADEU 2º ETAPA
 SOLICITANTE: WALTER RIBEIRO DOS SANTOS (SINDICO)
CONTATO:99247-1441</t>
  </si>
  <si>
    <t>FOI AO LOCAL DA OCORRÊNCIA A VTR ABT-32 AO COMANDO DO AL SGT BRENO ONDE CONSTATARAM QUE AS ABELHAS SE ENCONTRAVAM PROX A FIAÇÃO ELÉTRICA DA REDE PÚBLICA E NÃO HÁ POSSIBILIDADE DE REALIZAR O SERVIÇO HOJE, FOI ORIENTADO O SOLICITANTE QUE SOLICITASSE A AMAZONAS ENERGIA NO LOCAL E LIGASSE NOVAMENTE AO 193 PARA REGISTRAR NOVAMENTE A OCORRÊNCIA</t>
  </si>
  <si>
    <t>SOLICITANTE: CRISTIANE CAMPOS   92991844278  ( CLIENTE)
 RUA: AV DOM PEDRO
 BAIRRO: ALVORADA I
 REFERÊNCIA. SOLICITANTE PEDE APOIO PARA RETIRAR  DE  DENTRO DO SUPERMERCADO ATACK</t>
  </si>
  <si>
    <t>DESLOCOU-SE PARA O LOCAL DA OCORRÊNCIA A VTR ABT-34 AO COMANDO DO SGT BATANY QUE AO CHEGAR NO SUPERMERCADO ATACK POR VOLTA DAS 13:40PARA REALIZAR A CAPTURA DE UM GAVIÃO, APÓS AVERIGUAR A SITUAÇÃO FOI CONSTATADO QUE NÃO TINHA POSSIBILIDADE DE CAPTURAR O ANIMAL DEVIDO ELE ESTAR VOANDO LIVREMENTE NUM ESPAÇO BASTANTE AMPLO, IMPOSSIBILITANDO SUA CAPTURA. A GU ORIENTOU O SENHOR JONES ( ENCARREGADO DE ESTOQUE)  QUE ABRISSE AS JANELAS SUPERIORES PARA QUE O GAVIÃO PUDESSE SAIR E ASSIM FOI FEITO.</t>
  </si>
  <si>
    <t>INFORMAÇÕES PASSADAS PELO ST MALCHER
ANA LUIZA SILVA FERREIRA, 16a
 JOICE MARA QUEDMA SOUZA DA SILVA ( RESPONSÁVEL)
RG. 2263324-3 SSPAM
 RUA CRISTAL, 46 - BRAGA MENDES
 92994132317
 ANEL AÇO, DEDO DO MEIO.</t>
  </si>
  <si>
    <t>A SOLICITANTE  ANA LUIZA SILVA FERREIRA 16 ANOS JUNTAMENTE COM SUA MÃE JOICE QUEDMA SOUZA DA SILVA  FORAM ATÉ O POSTO DE BOMBEIROS DO ZUMBI PARA QUE A GUARNIÇÃO DE SERVIÇO REALIZASSE A RETIRADA DE UM ANEL DO SEU DEDO ANELAR, O ST MALCHER E SUA EQUIPE RETIRARAM O ANEL QUE ESTAVA PRESO AO DEDO DA SOLICITANTE.</t>
  </si>
  <si>
    <t>SOLICITAÇÃO DA POLICIA CIVIL Delegacia do Idoso - Rua do Comercio, 270, Parque Dez de Novembro - próximo da Cachaçaria do Dedé
 Apoio para encher a caixa dágua.  5 MIL LITROS SE POSSIVEL
------------------------- ------------------------------------</t>
  </si>
  <si>
    <t>FOI DESLOCADO PARA O LOCAL DA OCORRÊNCIA A VTR ABT-34 A COMANDO DO SGT BATANY ONDE REALIZARAM REABASTECIMENTO DA CAIXA DE ÁGUA DA DELEGACIA DO IDOSO COM 5 MIL LITROS ÁGUA. SEM ATERAÇÃO.</t>
  </si>
  <si>
    <t xml:space="preserve">I NCÊNDIO EM VEGETAÇÃO COM RESIDENCIAS DE MADEIRA PROXIMO
 SOLICITANTE: ALESSANDRO   CONTATO-994551155
 RUA: 06 S/N
 BAIRRO: MONTE DAS OLIVEIRAS
 NO FINAL DO CONJUNTO  CIDADAO 12
</t>
  </si>
  <si>
    <t>DESPACHADO AS 14:32FOI AO LOCAL DA OCORRÊNCIA A VTR AR-48 A COMANDO DO SGT PABLO JEAN, NO LOCAL SE DEPARARAM COM UM PROCESSO DE INVESÃO DE FLORESTA, FOI FEITO O CONTROLE DAS CHAMAS NA VEGETAÇÃO E DEIXADO O LOCAL SEGURO, SEM ALTERAÇÃO.</t>
  </si>
  <si>
    <t>CASA DE ABELHAS LOCALIZADO NO MURO NO FUNDO DO TERRENO - 14:26
 MARIA DAS DORES ARAÚJO
 RUA ITUITABA, 181 - REDENÇÃO
 PONTO DE REFERÊNCIA: FÁBRICA DE PIPOCA / IGREJA CATÓLICA SÃO FRANCISCO
 TEL: 92 99227-2943
CIENTE DO GÁS DE COZINHA</t>
  </si>
  <si>
    <t>FOI AO LOCAL DA OCORRÊNCIA A VTR ABT-34 AO COMANDO DO SGT BATANY ONDE REALIZARAM O CONTROLE DE INSETOS (ABELHAS) QUE ESTAVAM NO MURO NO QUINTAL DA SOLICITANTE.
CONTROLADOR: ST BM NORONHA
 CMD DE SOCORRO: TEN BM MARIA JESSE</t>
  </si>
  <si>
    <t>ATENDIMENTO PRÉ HOSPITALAR - RUA: RIAD, 17 QUADRA 50 CONJUNTO CAMPOS ELÍSEOS - PLANALTO 
SOLICITANTE: TEN EVANDERSON
 CONTATO:  99470 5182
 _____________________________
 GRAPH ¿ BBE ¿ UR ¿ 24 A COMANDO DA TEN QCOBM ÉRICA REALIZOU ATENDIMENTO PRÉ HOSPITALAR PARA PACIENTE EM USO DE SONDA VESICAL COM IRRIGAÇÃO, TEVE PONTA DE EQUIPO PRESA NO SISTEMA E NECESSITOU DE ATENDIMENTO PARA INSERÇÃO DE NOVO SISTEMA DE IRRIGAÇÃO. PCT HIPERTENSO, RENAL EM USO DE CATETER DUPLO J E COLOSTOMIZADO. ENCAMINHADO PARA O HOSPITAL 28 DE AGOSTO. MÉDICO: VICTOR VASQUEZ CRM AM 5162. ACOMPANHANTE: ALEXANDRA (FILHA) 982024334. 
CONTROLADOR: TEN BM WALDIRA
 CMD DE SOCORRO: TEN BM MARIA JESSE.</t>
  </si>
  <si>
    <t>ATENDIMENTO PRÉ -HOSPITALAR
 Rua Marquês de Paranaguá, 03, Shangrila 1, Parque 10
 Por trás do centro do Alumínio, próximo ao Veneza
 SOLICITANTE: CEL ALEXANDRE 92 98100-9200
 ________________________
 GRAPH ¿ BBE ¿ UR ¿ 24 A COMANDO DA TEN QCOBM ÉRICA REALIZOUA TENDIMENTO PRÉ HOSPITALAR PARA VÍTIMA DE AVC HÁ MAIS OU MENOS 2 ANOS, ACAMADO, APRESENTOU FEBRE PELA MANHÃ E AO EXAME FÍSICO ENCONTRAVA-SE TAQUICÁRDICO, TAQUIPNEICO E COM SATURAÇÃO BAIXA. SINAIS VITAIS: 83% DE SAT O2 EM AR AMBIENTE E 98% COM O2 EM BOLSA COM RESERVATÓRIO, 37 RESP/MIN, 144 BPM, 140X100MMHG, GLICEMIA ALTA. SAMPLE: HAS, EM USO DE SONDA NASOGÁSTRICA, NEGA ALERGIA. NOME: ARMANDO BATISTA RODRIGUES. CPF 035.340.492-68. 88 ANOS.ENCAMINHADO PARA O HOSPITAL 28 DE AGOSTO, ATENDIDO PELO CLÍNICO DR SÉRGIO A. FERRETH BARBOSA CRM-AM 8662 QUE O ENCAMINHOU PARA A SALA DE EMERGÊNCIA. ACOMPANHANTE: CEL PM ALMIR. SOLICITANTE: CEL BM ALEXANDRE.
CONTROLADOR: TEN BM WALDIRA
 CMD DE SOCORRO: TEN BM MARIA JESSE.</t>
  </si>
  <si>
    <t xml:space="preserve">VAZAMENTO DE DE GÁS 
RUA 166 CASA 24 NÚCLEO 8 , CIDADE NOVA PROX AO CONDOMINIO VILA CIDADE 
VALDENBERG FERREIRA ALBUQUQERQUEVAZAMENTO DE DE GÁS 
RUA 166 CASA 24 NÚCLEO 8 , CIDADE NOVA PROX AO CONDOMINIO VILA CIDADE 
VALDENBERG FERREIRA ALBUQUQERQUE 92991897067
 _______________________
 BIFMA- ABT-32- A COMANDO DO SGT BM MELO REALIZOU DESLOCAMENTO PARA VAZAMENTO DE GÁS SEM FOGO. NO LOCAL TRATAVA-SE DO REGISTRO DA BOTIJA QUE ESTAVA VAZANDO, EQUIPE FEZ A RETIRADA DA BOTIJA PARA ÁREA EXTERNA E ORIENTAÇÕES AO PROPRIETÁRIO O SENHOR VALDENBERG FERREIRA ALBUQUQERQUE 92991897067. LOCAL DEIXADO EM SEGURANÇA.
CONTROLADOR: TEN BM WALDIRA
 CMD DE SOCORRO: TEN BM MARIA JESSE.
</t>
  </si>
  <si>
    <t xml:space="preserve">FIAÇÃO DENTRO DO FORRO PEGANDO FOGO,JÁ DESLIGOU A CAIXA DE LUZ PORÉM CONTINUA 
AV IPIXUNA 1906, FINAL DA PONTE DA MAUÉS CACHOIERINHA , A LADO DA WS REFRIGERAÇÃO
 LARA CECÍLIA 92996185136
 ____________________________
 BBE ¿ CENTRAL ¿ ABT ¿ 37 - A COMANDO DO ST BM PARDO REALIZOU DESLOCAMENTO PARA PRINCÍPIO DE INCÊNDIO EM RESIDÊNCIA NA FIAÇÃO ELÉTRICA. QUANDO A GUARNIÇÃO CHEGOU NO LOCAL O SINISTRO JÁ HAVIA SIDO CONTROLADO PELOS  MORADORES. HOUVE UM CURTO CIRCUITO GERADO POR UMA SOBRE CARGA NA REDE OCASIONADO POR UMA ERRADA DISTRIBUIÇÃO DA REDE DA CASA O QUE OCASIONOU UM SUPER AQUECIMENTO DISPARANDO OS DISJUNTORES. EQUIPE DO CBMAM ORIENTOU PARA QUE PROCURASSE ABRIGO POR HOJE À NOITE E PELA MANHÃ CONTACTASSE UM ELETRICISTA PARA REVISAR TODA A PARTE ELÉTRICA DA RESIDÊNCIA.
CONTROLADOR: TEN BM WALDIRA
 CMD DE SOCORRO: TEN BM MARIA JESSE.
</t>
  </si>
  <si>
    <t>PACIENTE: ANNY GABRIELE PEDROSA DA SILVA s  MAE: MARICELIA SOUZA PEDROSA  /RG 4137538-6 
ENDERECO: TRAV IRIAVA 338 COMUNIDADE MUNDO NOVO/ CIDADE NOVA  TEL: 92 9846316
 PS: ANEL LATAO DEDO ANELAR DIREITO
 _____________________________
 1º BI ¿ ZUMBI ¿ ABT ¿ 31 A COMANDO DO ST BM MALCHER, REALIZOU ATENDIMENTO PARA CORTE DE ANEL. CORTE REALIZADO SEM ALTERAÇÃO. DEDO ANELAR DIREITO. VÍTIMA: ANNY GABRIELE PEDROSA DA SILVA, 8 ANOS, RG 4120595-2, MÃE :  MARICELIA SOUSA PEDROSA RG 4137538-6
CONTROLADOR: TEN BM WALDIRA
 CMD DE SOCORRO: TEN BM MARIA JESSE.</t>
  </si>
  <si>
    <t>INCÊNDIO NA ÁREA VERDE , TERRENO BALDIO
 TRV IDROLINA 03 OU ,RUA 12,PRÓX A CASAS E ESCOLA MARIO LAGO , OSWALDO FROTA I CIDADE NOVA
 MARLOS DA COSTA  92981448386
 ___________________________________________
 BIFMA- ABT-32- A COMANDO DO SGT BM MELO REALIZOU DESLOCAMENTO PARA INCÊNDIO EM LIXO. ÁREA APROX.: 40M2, SENDO UTILIZADA 2MIL LITROS DE H2O. SOLICITANTE: FRANCINEY LÁZARO PEREIRA REBOUÇAS, RG 8331073, CPF: 285.375.052-34. LOCAL DEIXADO EM SEGURANÇA.
CONTROLADOR: TEN BM WALDIRA
 CMD DE SOCORRO: TEN BM MARIA JESSE.</t>
  </si>
  <si>
    <t xml:space="preserve">SERVIÇO DO DIA 04/07/2024 - 1º TURNO
1º SGT QPBM	IVANILSON RODRIGUES CABRAL
 1º SGT QPBM	ALEXSANDRO VIEIRA SANTANA
 3º SGT QCPBM	LUTHI ALVES DE OLIVEIRA
 CB QPBM	EDINALDO DA SILVA SARMENTO JÚNIOR
 CB QPBM	BRUNO RIBEIRO GOUVEA
 ST QPBM	HANDERSON FERREIRA DINIZ
 3º SGT QPBM	TIAGO RODRIGUES DA SILVA
 ST QPBM	ARILSON FERREIRA DE JESUS
 CB QPBM	AUGUSTA ROBERTA CALDERARO AFONSO
 CB QPBM	JOSE RONALDO LIMA DOS SANTOS
 3º SGT QCPBM	DIANNA DE SOUSA DINIZ
 3º SGT QPBM	RODRIGO DA SILVEIRA VIEIRA
 1º TEN QCOBM	CIRO DOMINGUES ANUNCIAÇÃO SILVA
 3º SGT QPBM	ARNAILTON BRITO DA SILVA
 2º TEN QOABM	CARLOS EDUARDO SILVA E SILVA
 3º SGT QPBM	FERNANDO SERGIO RODRIGUES DAMASCENO JUNIOR
 3º SGT QCPBM	DANIELLE PIRES DA COSTA
 2º TEN QCOBM	ISIS COSTA RODRIGUES
 3º SGT QCPBM	MAGNO DA CUNHA NASCIMENTO
 3º SGT QCPBM	ANA MARIA DE SOUZA GUIMARÃES
 ST QPBM	RONILDES RODRIGUES DE LIMA
 CB QPBM	LEANDRO SIQUEIRA
 1º SGT QPBM	ARILDO VIEIRA BULCAO
 CB QPBM	JAMMYSON FREITAS DE OLIVEIRA
 CB QPBM	WARLLISON GOMES DE SOUSA
 CB QPBM	GREICE MOREIRA SALDANHA
 3º SGT QPBM	PABLO JEAN FONSECA DOS SANTOS
 2º TEN QOABM	WAGNER SILVA DOS SANTOS
 ST QPBM	HUDSON STANLEY DAMASCENO DE OLIVEIRA
 3º SGT QCPBM	CARLA REGINA PINHEIRO DE SOUZA
 3º SGT QCPBM	GEOLANA DE SOUSA FELIPE
 3º SGT QCPBM	MARIA CLÁUDIA BATISTA DE MEDEIROS
 1º SGT QPBM	DOUGLIMBERG MARTINS BENAYON FILHO
 1º SGT QPBM	DOUGLIMBERG MARTINS BENAYON FILHO
 CB QPBM	GREICE MOREIRA SALDANHA
 3º SGT QPBM	DIRLEY FRANCISCO DE SOUZA
 2º TEN QCOBM	ADRIANO DA ROCHA FELIPE
 ST QPBM	OSMAR GONZAGA PINHEIRO
 3º SGT QCPBM	SAVIA GOMES RODRIGUES DA COSTA
 CB QPBM	RAIMUNDA SERRAO NUNES
 3º SGT QCPBM	CARLUCIO SOUZA SILVA
 3º SGT QCPBM	ADNA DANTAS FREIRE
 1º TEN QCOBM	HUGO HENRIQUE BENITES LORENTZ 
3º SGT QCPBM	KRISNA SOUTO CARDOSO
 CB QPBM	FRANCISCO ASSUNÇÃO BAÍA DA SILVA 
ST QPBM	GILMAR OLIVEIRA MARTINS 
CB QPBM	ENIVALDO SILVA DE PAULA 
3º SGT QPBM	MARCELIA ANDRADE OLIVEIRA
 3º SGT QCPBM	ADEILSON FERREIRA DOS SANTOS 
3º SGT QPBM	JOEL SILVA DA CONCEIÇÃO 
1º SGT QPBM	LUIZ PEDRO FADOUL NETO 
CONTROLADOR: ST QPBM VELASCO/ ST QPBM NORONHA
 COMANDANTE SOCORRO: TEN QOABM MARIA JESSE
</t>
  </si>
  <si>
    <t xml:space="preserve">ORDEM DE OPERAÇÕES Nº 446/GRAPH/CBC/2024 Manaus-AM, 01 de julho de 2024
 1. EVENTO: INSTRUÇÃO DO CFSD DA CBMAM;
2. DETERMINAÇÃO: EXMO. SR. SCMT GERAL DO CBMAM;
3. MISSÃO:PREVENIR E ATENDER CASOS DE URGÊNCIA/EMERGÊNCIA E REALIZAR RESGATE;
4. REFERÊNCIA: MEMO CIRC Nº 032/2024-SCMT GERAL/CBMAM;
5. DATA/EFETIVO/HORÁRIO/LOCAL: Conforme quadro abaixo:¿
04 E 05/07/2024 - 07 ÀS 17h - LOCAL PREVEN FIRE - PURAQUEQUARA
 _____________________________________________________________________
SERVIÇO DO DIA 04/07/2024 - 1º TURNO
GRAPH, POSTO FLORESTAL, UR-28, GSE-01 E AR-48 VIATURAS COMANDO DA TEN RENATA NARDES DESLOCARAM PARA O LOCAL. ORDEM DE OPERAÇÕES Nº 446/GRAPH/CBC/2024. EVENTO: INSTRUÇÃO DO CFSD DA CBMAM. DETERMINAÇÃO: EXMO. SR. SCMT GERAL DO CBMAM. MISSÃO: PREVENIR E ATENDER CASOS DE URGÊNCIA/EMERGÊNCIA E REALIZAR RESGATE. REFERÊNCIA: MEMO CIRC Nº 032/2024-SCMT GERAL/CBMAM. DATA: 04 E 05.07.2024. VTR: UR-28. EFETIVO: TEN RENATA NARDES, SGT MARCELO CUNHA E SGT HÉLIO. HORÁRIO: 07H00 ÀS 17H00. LOCAL: PREVEN FIRE NO PURAQUEQUARA.  ATENDIMENTO DA UR-28: ATENDIMENTO PRÉ-HOSPITALAR NA PREVENÇÃO AO AL SD BM JOÃO LÁZARO ANDRADE BEZERRA. ID: 27 ANOS. DN: 18/09/1996. CPF: 02315712246. END RUA RICQRDO RAMOS, 26, PLANALTO. TEL 92 98642-2025.  DURANTE AS ATIVIDADES PRÁTICAS PEGOU PESO E SENTIU UMA FISGADA NA COLUNA LOMBAR, DIFICULDADE DE LOCOMOÇÃO POR DOR. PA 120 X 80, SAT 98, FC 70. TRANSPORTE PARA A UPA JOSÉ RODRIGUES. ATENDIDO PELO DR ANTÔNIO BATISTA CARNEIRO JÚNIOR. CRM 9939. ACOMPANHANTE AL SD BM ALEXANDRE AUGUSTO SILVA. LIBERADO APÓS FAZER RX E FAZER MEDICAÇÃO INJETÁVEL. RETORNANDO PARA PREVEN FIRE POR SOLICITAÇÃO DO ALUNO. 
CONTROLADOR: ST QPBM VELASCO
 COMANDANTE SOCORRO: TEN QOABM MARIA JESSE
</t>
  </si>
  <si>
    <t xml:space="preserve"> UR 28 - NOS DEPARAMOS COM ACIDENTE: QUEDA DE MOTO. NA AV EFIGENIO SALLES PROX CONDOMÍNIO MUNDI. VÍTIMA DAVID NASCIMENTO LOPES. 2° TEN PM. CPF: 659793382-68. ID 43 ANOS. DN: 31/07/1981. END RUA ITAPEROA, 436, GILBERTO MESTRINHO. TEL (92) 99448-9442. VÍTIMA EM DECÚBITO DORSAL NO CANTEIRO SEM CAPACETE. QUEDA NA RUA FOI DEAMBULANDO ATÉ O CANTEIRO, NEM LEMBRA QUEM TIROU O SEU CAPACETE. ESCORIAÇÕES EM MMII. LACERAÇÃO EM PÉ DIREITO DE CERCA DE 2 CM, SANGRAMENTO JÁ CONTIDO. SSVV: SAT 97. FC: 77. PA: 115 x 80. SEM COMORBIDADES, SEM ALERGIAS. FEITO CURATIVO COMPRESSIVO EM PÉ Ð. IMOBILIZADO EM PRANCHA RÍGIDA E COLAR CERVICAL. TRANSPORTE PARA O HOSPITAL PLATÃO ARAÚJO.
AOS CUIDADOS DO DR MANOEL CRM: 4351
 DEIXADO ARMA, MOTO COM CHAVE, BAÚ DA MOTO, CAPACETE E CASACO COM SGT PM ISSAC. VTR 7506. 16° CICOM. COM AUTORIZAÇÃO E CIÊNCIA DA VÍTIMA.
________________________ ___________________________________________________________________
SERVIÇO DO DIA 04/07/2024 - 1º TURNO
GRAPH, POSTO FLORESTAL, UR-28 COMANDO DE A TEN RENATA NARDE AO DESLOCAR PARA PREVENÇÃO NA PREVEN FIRE NOS DEPARAMOS COM ACIDENTE: QUEDA DE MOTO. NA AV EFIGENIO SALLES PRÓXIMO AO CONDOMÍNIO MUNDI. VÍTIMA DAVID NASCIMENTO LOPES. 2° TEN PM. CPF: 659793382-68. ID 43 ANOS. DN: 31/07/1981. END RUA ITAPEROA, 436, GILBERTO MESTRINHO. TEL (92) 99448-9442. VÍTIMA EM DECÚBITO DORSAL NO CANTEIRO SEM CAPACETE. QUEDA NA RUA FOI DEAMBULANDO ATÉ O CANTEIRO, NEM LEMBRA QUEM TIROU O SEU CAPACETE. ESCORIAÇÕES EM MMII. LACERAÇÃO EM PÉ DIREITO DE CERCA DE 2 CM, SANGRAMENTO JÁ CONTIDO. SSVV: SAT 97. FC: 77. PA: 115 x 80. SEM COMORBIDADES, SEM ALERGIAS. FEITO CURATIVO COMPRESSIVO EM PÉ Ð. IMOBILIZADO EM PRANCHA RÍGIDA E COLAR CERVICAL. TRANSPORTE PARA O HOSPITAL PLATÃO ARAÚJO. AOS CUIDADOS DO DR MANOEL CRM: 4351. DEIXADO ARMA, MOTO COM CHAVE, BAÚ DA MOTO, CAPACETE E CASACO COM SGT PM ISSAC. VTR 7506. 16° CICOM. COM AUTORIZAÇÃO E CIÊNCIA DA VÍTIMA.
CONTROLADOR: ST QPBM VELASCO
 COMANDANTE SOCORRO: TEN QOABM MARIA JESSE</t>
  </si>
  <si>
    <t>08:43h
 CRIANÇA DE 3 ª, DESMAIO, EDEMA FACIAL "D", CONVULSÃO ?? 
RUA RIO DEMENI, 32 - NOVO ALEIXO
 PRÓXIMO AO COMERCIO PAI E FILHO
 ZANADELI REIS DE OLIVEIRA - 991085329</t>
  </si>
  <si>
    <t>08:51h
 FOGO EM CAIXA DE ENERGIA
 RUA CURIO, 131 - CIDADE NOVA
 PRÓXIMO SHOPPING SUMAUMA AO LADO DA LOJA SALMO 
992981529 - KEDMAM NUNES
 ________________________________ _______________________
SERVIÇO DO DIA 04/07/2024 - 1º TURNO
BIFMA, POSTO SUMAÚMA, ABT-32 A COMANDO DO SGT S. ROCHA DESLOCOU PARA O LOCAL. FOGO EM CAIXA DE ENERGIA. PRÓXIMO AO SHOPPING SUMAÚMA, AO LADO DA LOJA SALMO. SOLICITANTE: KEDMAM NUNES. CONTATO: 99298-1529. AO CHEGAR UTILIZAMOS PULSOS DE ÁGUA NA CAIXA DE ENERGIA E AO APAGAR AS CHAMAS FICAMOS POR 30MIN POR QUESTÃO DE SEGURANÇA. PROPRIETÁRIO: LUCAS LARANJEIRA DE ALMEIDA. RG: 27251686. CPF: 023.133.812-00. LOCAL ENTREGUE EM SEGURANÇA AO PROPRIETÁRIO. SERVIÇO SEM ALTERAÇÃO. OCORRÊNCIA REGISTRADA VIA 193.
CONTROLADOR: ST QPBM VELASCO
 COMANDANTE SOCORRO: TEN QOABM MARIA JESSE</t>
  </si>
  <si>
    <t>PLANO DE OPERAÇÕES Nº 216 CBC/2024
 1. FINALIDADES
 a) Cumprir determinação do Exmo. Sr. Cel. QOBM ¿ Subcomandante-Geral do CBMAM.
MISSÃO
 b) Realizar ambientação e vídeo institucional com o Curso de Formação de Condutores (CFC)
da PMAM/CBMAM.
2. CONDIÇÕES DE EXECUÇÃO
 a) Cronograma do Evento:
b) Data: 04 de julho de 2024;
c) Horário: 10h;
d) Local: Vila Olímpica de Manaus;
e) Solicitante: Cap PM Hitalo (92) 98159-9625;
f) Uniforme: 4ºB.
3. ORDEM AOS ELEMENTOS SUBORDINADOS
 Comandante do BBE:
a) Escalar a guarnição do dia e viatura ABT-34 para o evento;
b) Enviar Ordem de Operações ao CBC;
c) Se necessário guarnição e viatura poderão ser empregados em ocorrências externas nas
 proximidades.
_______________________________________________________________________
SERVIÇO DO DIA 04/07/2024 - 1º TURNO
BBE, POSTO DA RODOVIÁRIA, ABT-34 A COMANDO DO CB DIVAL DESLOCOU PARA O LOCAL. PLANO DE OPERAÇÕES Nº 216 CBC/2024. FINALIDADES: A) CUMPRIR DETERMINAÇÃO DO EXMO. SR. CEL. QOBM SUBCOMANDANTE-GERAL DO CBMAM. MISSÃO: B) REALIZAR AMBIENTAÇÃO E VÍDEO INSTITUCIONAL COM O CURSO DE FORMAÇÃO DE CONDUTORES (CFC) DA PMAM/CBMAM. B) DATA: 04 DE JULHO DE 2024; C) HORÁRIO: 10H; D) LOCAL: VILA OLÍMPICA DE MANAUS; E) SOLICITANTE: CAP PM HITALO (92) 98159-9625; F) UNIFORME: 4ºB. AO CHEGAR AO LOCAL FOI INFORMADO QUE O VÍDEO SERIA FINALIZADO NO MUNICÍPIO DE IRANDUBA. FOI INFORMADO A VELOZ E O MESMO DETERMINOU O CUMPRIMENTO DA MISSÃO. SERVIÇO SEM ALTERAÇÃO. 
CONTROLADOR: ST QPBM VELASCO
 COMANDANTE SOCORRO: TEN QOABM MARIA JESSE</t>
  </si>
  <si>
    <t>ORDEM DE OPERAÇÕES Nº 444/GRAPH/CBC/2024 Manaus-AM, 01 de julho de 2024
 1. EVENTO: INSTRUÇÃO DO CFSD DA CBMAM;
2. DETERMINAÇÃO: EXMO. SR. SCMT GERAL DO CBMAM;
3. MISSÃO:PREVENIR E ATENDER CASOS DE URGÊNCIA/EMERGÊNCIA E REALIZAR
 RESGATE;
4. REFERÊNCIA: MEMO CIRC Nº 032/2024-SCMT GERAL/CBMAM E OFÍCIO Nº 2121/2024-CGSSP/SSP-AM
 5. DATA/EFETIVO/HORÁRIO/LOCAL: Conforme quadro abaixo:
04 E 05/07/2024 - UR 24 - BBE - 07 AS 17h - LOCAL ACTAO
 ______________________________________________________________________________
 SERVIÇO DO DIA 04/07/2024 - 1º TURNO
GRAPH, POSTO ESPECIAL, UR-24 A COMANDO DO TEN ROBSON ALMEIDA DESLOCOU PARA O LOCAL. ORDEM DE OPERAÇÕES Nº 444/GRAPH/CBC/2024. EVENTO: INSTRUÇÃO DO CFSD DA CBMAM. DETERMINAÇÃO: EXMO. SR. SCMT GERAL DO CBM. MISSÃO: PREVENIR E ATENDER CASOS DE URGÊNCIA/EMERGÊNCIA E REALIZAR RESGATE. REFERÊNCIA: MEMO CIRC Nº 032/2024-SCMT GERAL/CBMAM E OFÍCIO Nº 2121/2024 CG SSP/SSP-AM. DATA: 04 E 05.07.2024. VTR: UR-24. EFETIVO: TEN ANA ELISA, SGT FABRÍCIA E SGT CAVALCANTE. HORÁRIO: 07H00 ÀS 17H00 LOCAL: ACTAO ESTANTE DE TIRO NA BR 174. SERVIÇO SEM ALTERAÇÃO.
CONTROLADOR: ST QPBM VELASCO
 COMANDANTE SOCORRO: TEN QOABM MARIA JESSE</t>
  </si>
  <si>
    <t>ORDEM DE OPERAÇÕES Nº 455/GRAPH/CBC/2024
 EVENTO: TRANSPORTE DO PACIENTE: ANTÔNIO LÚCIO MARQUES FERREIRA.
DETERMINAÇÃO: SCMT GERAL DO CBC/CBMAM;
MISSÃO: TRANSPORTAR E ACOMPANHAR PACIENTE E ATENDER CASOS DE URGÊNCIAS E EMERGÊNCIAS;
DATA: 04/07/2024
 VTR: UR-26
 EFETIVO: TEN REATEGUI, SGT ELEN MAIA E CB RAMALHO.
HORÁRIO: 09:40 
LOCAL: EMBARQUE DO PCT: HPS 28 DE AGOSTO 
DESEMBARQUE DO PCT: TV. AJURICABA, N° 77, PONTO DE REFERÊNCIA: AV. AJURICABA, N° 1154 - CACHOEIRINHA.
__________________________________________________________________________________________________
SERVIÇO DO DIA 04/07/2024 - 1º TURNO
GRAPH, POSTO CENTRAL, UR-26 A COMANDO DO TEN REATEGUI  DESLOCOU PARA O LOCAL. ORDEM DE OPERAÇÕES Nº 455/GRAPH/CBC/2024. EVENTO: TRANSPORTE DO PACIENTE: ANTÔNIO LÚCIO MARQUES FERREIRA. DETERMINAÇÃO: SCMT GERAL DO CBC/CBMAM. MISSÃO: TRANSPORTAR E ACOMPANHAR PACIENTE E ATENDER CASOS DE URGÊNCIAS E EMERGÊNCIAS. DATA: 04.07.2024. VTR: UR-26. EFETIVO: TEN REATEGUI, SGT ELEN MAIA E CB RAMALHO. HORÁRIO: 09H40 PRONTO. LOCAL: DO HOSPITAL 28 DE AGOSTO PARA SUA RESIÊNCIA. SERVIÇO SEM ALTERAÇÃO.
CONTROLADOR: ST QPBM VELASCO
 COMANDANTE SOCORRO: TEN QOABM MARIA JESSE</t>
  </si>
  <si>
    <t>11:57h
 VISTORIA EM ÁRVORE 
RUA SÃO GERALDO, 2 - COLÔNIA OLIVEIRA MACHADO
 PRÓXIMO AO MERCADINHO ZORRO
 FRANCISCO DA SILVA - 988523454
 ______________________________________________________
SERVIÇO DO DIA 04/07/2024 - 1º TURNO
BBE, POSTO CENTRAL, ABT-37 A COMANDO DO CB VICTOR  DESLOCOU PARA O LOCAL. AO CHEGAR FOI OBSERVADO UM COQUEIRO DE MÉDIO PORTE SADIO, NÃO NECESSITANDO DO CORTE. SERVIÇO DE PODA PARTICULAR, FEITO TODAS AS ORIENTAÇÕES AO SOLICITANTE. PROPRIETÁRIO: FRANCISCO DA SILVA REGO. CPF 736.006.602-68. CONTATO: 92 98852-3454.  SERVIÇO SEM ALTERAÇÃO. OCORRÊNCIA REGISTRADA VIA 193.
CONTROLADOR: ST QPBM VELASCO
 COMANDANTE SOCORRO: TEN QOABM MARIA JESSE</t>
  </si>
  <si>
    <t>12:05h
 FOGO EM VEGETAÇÃO
 RUA TUDY MOUTINHO, 634 - COLÔNIA TERRA NOVA
 AO LADO DO CONDOMINIO CONQUISTA RUBI
 986455405 - LETICIA SAMARA
 __________________________________________________________
SERVIÇO DO DIA 04/07/2024 - 1º TURNO
CBC, CÉU LIMPO, SSP A COMANDO DO TEN EVANDERESON DESLOCOU PARA O LOCAL. FOGO EM VEGETAÇÃO. AO LADO DO CONDOMÍNIO CONQUISTA RUBI. SOLICITANTE: LETÍCIA SAMARA. CONTATO: 98645-5405. AO CHEGAR AO LOCAL NÃO FOI ENCONTRADO VESTÍGIO DE INCÊNDIO EM VEGETAÇÃO. POPULARES NÃO SABIA INFORMAR ALGO DO TIPO. VTR RETRAIU AO PB. SERVIÇO SEM ALTERAÇÃO. OCORRÊNCIA REGISTRADA VIA 193.
CONTROLADOR: ST QPBM VELASCO
 COMANDANTE SOCORRO: TEN QOABM MARIA JESSE</t>
  </si>
  <si>
    <t>12:23h
 FOGO NA CHURRASQUEIRA - LOCAL ELAS RESTAURANTE 
RUA RIO BUAFANA, (ANTIGA RUA 21) - SÃO JOSÉ
 PROXIMO AO TOP FRIOS E DROGARIA SHEKNA, EM FRENTE A CADEMIA VIGOR
 984134878 - LENE SIQUEIRA
 ________________________________ _______________________
SERVIÇO DO DIA 04/07/2024 - 1º TURNO
1º BI, POSTO DO ZUMBI, ABT-31 A COMANDO DO ST ALEX DESLOCOU PARA O LOCAL. FOGO NA CHURRASQUEIRA. RESTAURANTE ELA. PRÓXIMO AO TOP FRIOS E DROGARIA SHEKNA, EM FRENTE À CADEMIA VIGOR. SOLICITANTE: LENE SIQUEIRA. CONTATO: 98413-4878. AO CHEGAR AO LOCAL VERIFICAMOS QUE A CHURRASQUEIRA NÃO ESTAVA MAIS EM CHAMAS OS PRÓPRIOS FUNCIONARIOS CONSEGUIRAM APAGAR AS CHAMAS, FOI ORIENTADA A DONA DO RESTAURANTE A FAZER UMA LAVAGEM NA CHURRASQUEIRA PARA TIRA O RESTO DA GORDURA. NÃO FOI USADA ÁGUA SOMENTE ORIENTAÇÃO E COLETA DE DADOS. PROPRIETÁRIO: ANCHISES AWES CORREIA. IDADE 43 ANOS. RG: 1672714-2. SERVIÇO SEM ALTERAÇÃO. OCORRÊNCIA REGISTRADA VIA 193.
CONTROLADOR: ST QPBM VELASCO
 COMANDANTE SOCORRO: TEN QOABM MARIA JESSE</t>
  </si>
  <si>
    <t>VISTORIA EM ARVORE DE TUCUMA, CASA DE ABELHA NO MEIO DEIXOU OCU, ESTA QUASE PARA CAIR EM CIMA DA RESIDENCIA, NOS FUNDOS DA CASA.
SOLICITANTE: AILTON ILHO VIEIRA DOS SANTOS
 ENDEREÇO: RUA TRAVESSA DAS ZINHAS N8, JORGE TEIXEIRA 1 ETAPA, PROXIMO A PRAÇA DE ALIMENTAÇAO DO JORGE TEIXEIRA.
TELEFONE:92993312177
 __________________________________________________________
SERVIÇO DO DIA 04/07/2024 - 1º TURNO
1º BI, POSTO CIS/GC, ABT-40 A COMANDO DO SGT KLAYTON DESLOCOU PARA O LOCAL. VISTORIA EM ÁRVORE DE TUCUMÃ, CASA DE ABELHA NO MEIO DEIXOU OCU, ESTA QUASE PARA CAIR EM CIMA DA RESIDÊNCIA, NOS FUNDOS DA CASA. SOLICITANTE: AILTON ILHO VIEIRA DOS SANTOS.  ENDEREÇO: RUA TRAVESSA DAS ZINHAS Nº 8, JORGE TEIXEIRA 1 ETAPA, PRÓXIMO A PRAÇA DE ALIMENTAÇAO DO JORGE TEIXEIRA. TELEFONE: 92 99331-2177. IDENTIFICADO QUE A ÁRVORE OFERECIA RISCO DE TOMBAMENTO SOBRE UMA RESIDÊNCIA VIZINHA A CASA DO SOLICITANTE, PORÉM A ÁRVORE NÃO FOI CORTADA EM RAZÃO DE NÃO OFERECER CONDIÇÕES DE SEGURANÇA A GUARNIÇÃO DE SERVIÇO. CH DE GU SOLICITOU QUE REPASSSASSE O SERVIÇO PARA A EQUIPE ESPECIALIZADA DE CORTE DE ÁRVORE.
CONTROLADOR: ST QPBM VELASCO
 COMANDANTE SOCORRO: TEN QOABM MARIA JESSE</t>
  </si>
  <si>
    <t xml:space="preserve">PÉ DE ABIL QUASE TOMBANDO PARA A CASA DA VIZINHA
 RUA CRUZEIRO, CASA 137 - GRANDE VITÓRIA
 PX. MERCEARIA FREITAS
 ____________________________________________________________
SERVIÇO DO DIA 04/07/2024 - 1º TURNO
1º BI, POSTO DO ZUMBI, ABT-31 A COMANDO DO ST ALEX DESLOCOU PARA O LOCAL. PÉ DE ABIL QUASE TOMBANDO PARA A CASA DA VIZINHA.  PRÓXIMO À MERCEARIA FREITAS. SOLICITANTE: NEWTON CASTRO DA GAMA. CONTATO: 99500-1211. AO CHEGAR FOI OBSERVADO QUE A REFERIDA ÁRVORE ENCONTRA-SE SADIA, NÃO OFERECENDO RISCO DE QUEDA, PORÉM MUITA ALTA. FOI ORIENTADO QUANTO AOS MEIOS LEGAIS PARA AUTORIZAÇÃO DE CORTE OU PODA JUNTO À SEMMAS. SERVIÇO SEM ALTERAÇÃO. OCORRÊNCIA REGISTRADA VIA 193.   
CONTROLADOR: ST QPBM VELASCO
 COMANDANTE SOCORRO: TEN QOABM MARIA JESSE
</t>
  </si>
  <si>
    <t>15:18h
 CONTROLE DE INSETO ESPÉCIE ABELHA EM ÁREA EXTERNA NA  QUADRA DE TÊNIS
 AV DO TURISMO, 1997 - PONTA NEGRA - CONDOMINIO ITAPURANGA 3
 EM FRENTE AO VENEZA
 991856753 - LENO CARIOCA</t>
  </si>
  <si>
    <t>BBE, POSTO DA RODOVIÁRIA, ABT-34 A COMANDO DO CB DIVAL DESLOCOU PARA O LOCAL.OCORRÊNCIA: CONTROLE DE INSETO ESPÉCIE CABA EM ÁREA EXTERNA NA  QUADRA DE TÊNIS. FEITO O CONTROLE DOS INSETOS SEM ALTERAÇÃO
 991856753 - LENO CARIOCA
 Márcio Moura líder da segurança noturna 
CPF: 044.160.444-70
 Fone: 99316-0157</t>
  </si>
  <si>
    <t>ATAQUE DE INSETO ESPÉCIE ABELHA EM ÁREA INTERNA
 RUA JOAO ALFREDO, 311, SAO GERALDO, 
PROXIMO AO TEMPLO DE CANDOMBLE SANTA BARBARA
 92985051451 TEREZ FRANCISCO.
_______________________________________________________________________
SERVIÇO DO DIA 04/07/2024 - 1º TURNO
BBE, POSTO DA RODOVIÁRIA, ABT-34 A COMANDO DO CB DIVAL DESLOCOU PARA O LOCAL. ATAQUE DE INSETO ESPÉCIE ABELHA EM ÁREA INTERNA. PRÓXIMO AO TEMPLO DE CANDOMBLÉ SANTA BÁRBARA. SOLICITANTE: TEREZ FRANCISCO. CONTATO: 92 98505-1451. FOI REALIZADO A VISTORIA E IDENTIFICADO A COLMEIA EM UM POSTO DE ENERGIA ELÉTRICA EM VIA PÚBLICA PRÓXIMO À RESIDÊNCIA, FEITO ISOLAMENTO DO LOCAL. FOI REALIZADAS AS ORIENTAÇÕES E A GU FICOU DE RETORNAR NO PERÍODO NOTURNO PARA EFETUAR O CONTROLE. OCORRÊNCIA EM ANDAMENTO...
CONTROLADOR: ST QPBM VELASCO
 COMANDANTE SOCORRO: TEN QOABM MARIA JESSE</t>
  </si>
  <si>
    <t>BBE, POSTO DA RODOVIÁRIA, ABT-34 A COMANDO DO CB DIVAL DESLOCOU PARA O LOCAL. ATAQUE DE INSETO ESPÉCIE ABELHA EM ÁREA INTERNA. PRÓXIMO AO TEMPLO DE CANDOMBLÉ SANTA BÁRBARA. SOLICITANTE: TEREZ FRANCISCO. CONTATO: 92 98505-1451. FOI REALIZADO A VISTORIA E IDENTIFICADO A COLMEIA EM UM POSTO DE ENERGIA ELÉTRICA EM VIA PÚBLICA PRÓXIMO À RESIDÊNCIA, FEITO ISOLAMENTO DO LOCAL. FOI REALIZADAS AS ORIENTAÇÕES E A GU FICOU DE RETORNAR NO PERÍODO NOTURNO PARA EFETUAR O CONTROLE. A GUARNIÇÃO RETORNOU AO LOCAL REALIZOU ISOLAMENTO DA ÁREA E REALIZU O CONTROLE DOS INSETOS SEM ALTERAÇÃO.</t>
  </si>
  <si>
    <t xml:space="preserve">CONTROLE DE INSETO TIPO ABELHA  EM ÁRVORE TIPO MANGUEIRA DE 4 MT ALTURA - AV. EFIGÊNIO SALES, 2226,ALEIXO.  COND. GREEN WOOD PARK , QD F, CASA 02. SOLICITANTE: ÉRICA MORAES DE ALMEIDA 
98441 - 4230. CIENTE DO GLP
 _______________________________________________
SERVIÇO DO DIA 04/07/2024 - 1º TURNO
BBE, POSTO CENTRAL, ABT-37 A COMANDO DO CB VICTOR  DESLOCOU PARA O LOCAL. CONTROLE DE INSETO TIPO ABELHA EM ÁRVORE TIPO MANGUEIRA DE 4 METROS ALTURA. CONDOMÍNIO GREEN WOOD PARK, QUADRA F, CASA 02. SOLICITANTE: ÉRICA MORAES DE ALMEIDA. CONTATO: 98441 - 4230. CIENTE DO GLP. OCORRÊNCIA EM ANDAMENTO...
CONTROLADOR: ST QPBM VELASCO
 COMANDANTE SOCORRO: TEN QOABM MARIA JESSE
</t>
  </si>
  <si>
    <t xml:space="preserve">BBE, POSTO CENTRAL, ABT-37 A COMANDO DO CB VICTOR  DESLOCOU PARA O LOCAL. CONTROLE DE INSETO ESPÉCIE ABELHA EM ÁRVORE DE 4 METROS ALTURA. CONDOMÍNIO GREEN WOOD PARK, QUADRA F, CASA 02. SOLICITANTE: ÉRICA MORAES DE ALMEIDA. CONTATO: 98441 - 4230. SERVIÇO REALIZADO SEM ALTERAÇÃO.
SOLICITANTE: ERICA MORAIS DE ALMEIDA 
CPF 416.915.202-68 
9298441-4230 
</t>
  </si>
  <si>
    <t>ACIDENTE DE MOTO X CARRO - VITIMA ALEXANDRE COSTA
 RUA CRICIUMA, ANTIGA RUA 8, ALVORADA 1,
EM FRENTE A BOMBONIERE CASCAVEL
 PROXIMO A IGREJA CATOLICA NOSSA SENHORA AUXILIADORA
 SOLICITANTE NUBIA SAMPAIO 92981724043
 ________________________________ ________________________
SERVIÇO DO DIA 04/07/2024 - 1º TURNO
GRAPH, POSTO ESPECIAL, UR-24 A COMANDO DO TEN ROBSON ALMEIDA DESLOCOU PARA O LOCAL. ACIDENTE DE MOTO X CARRO. VÍTIMA ALEXANDRE COSTA. EM FRENTE À BOMBONIERE CASCAVEL. PRÓXIMO À IGREJA CATÓLICA NOSSA SENHORA AUXILIADORA. SOLICITANTE: NÚBIA SAMPÁIO. CONTATO: 92 98172-4043. VÍTIMA APRESENTANDO DOR EM ABDOME APÓS COLISÃO. NOME: ALEXANDRE ROQUE COSTA. NASC: 07.09.1998. CPF: 700.878.882-70. REALIZADO AVALIAÇÃO PRIMÁRIA, IMOBILIZAÇÃO COM COLAR CERVICAL PRANCHA, COLOCADO NA USB 04 DO SAMU, POIS QUANDO A UR CHEGOU A GU DO SAMU JÁ ESTAVA PRESTANDO ATENDIMENTO À VÍTIMA. SERVIÇO SEM ALTERAÇÃO. OCORRÊNCIA REGISTRADA VIA 193. 
CONTROLADOR: ST QPBM VELASCO
 COMANDANTE SOCORRO: TEN QOABM MARIA JESSE</t>
  </si>
  <si>
    <t>RESGATE DE ANIMAL - GATO EM TELHADO
 ENDEREÇO: RUA COMANDANTE REMEDIOS  36 - RAIZ
 PRÓXIMO A RUA NATAL
 SOLICITANTE: LILIAN ALVES DE SOUZA
 CONTATO: 9198342-2209</t>
  </si>
  <si>
    <t>BBE, POSTO CENTRAL, ABT-37 A COMANDO DO CB VICTOR  DESLOCOU PARA O LOCAL. GATO ESTAVA NA CAIXA DO AR-CONDICIONADO. FOI FEITO UMA MANOBRA DE SALVAMENTO EM ALTURA PARA ACESSAR O LOCAL O GATO PARECIA ESTAR MACHUCADO QUANDO O SOCORRISTA SE APROXIMOU O ANIMAL SE EVADIU PULANDO VÁRIOS TELHADOS, IMPOSSIBILITANDO A CAPTURA . FOI REPASSADO PRA SOLICITANTE E A GUARNIÇÃO RETRARIU AO POSTO BOMBEIRO MILITAR.</t>
  </si>
  <si>
    <t xml:space="preserve">FOGO EM MATA PROXIMO AS RESIDENCIAS
 CONJUNTO CASTANHEIRO  - SAO JOSE DO OPERARIO
 FINAL DA RUA 10 - PROXIMO AO POSTO DE SAUDE SILAS SANTOS  
ELIETE CARVALHO SOUZA
 92999119588
</t>
  </si>
  <si>
    <t>1º BI, POSTO ZUMBI, ABT-31 A COMANDO DO ST ALEX DESLOCOU PARA O LOCAL DA OCORRÊNCIA, AO CHEGAR NO LOCAL O INCÊNDIO JÁ HAVIA SEIDO CONTROLADO POR POPULARES, VTR RETRAIU AO POSTO DO ZUMBI.</t>
  </si>
  <si>
    <t>Gu - ABT - 34
 CH GU : CB DIVAL 
AUXILIARES: AL SD'S 
AL SD ALAN SILVA
 AL SD E BARBOSA 
AL SD SILVANNE 
CONDUTOR: ST ESMERALDO
 PERMANÊNCIA: CB MIGUEL
OCORRÊNCIA:  retirada de anel (aço cirúrgico) do dedo ¿¿ anelar direito .
Foi executado o corte de anel no posto Especial pelo CB DIVAL e Al SD's
O seu dedo encontrava-se inchado, foi cortado com uso do corte de anel. Sendo bem sucedido o corte S/A.
Nome: Marcus Silva 
Tel: (92)99124-7054
 Paciente: João Pedro Almeida 
CPF: 004.494.712-76
 Rua: Rua Sucupira n.17 Redenção .
Idade: 11 anos</t>
  </si>
  <si>
    <t>BBE, POSTO DA RODOVIÁRIA, ABT-34 A COMANDO DO CB DIVAL REALIZOU O CORTE DE UM ANEL DE AÇO CIRURGICO DO DEDO ANELAR DIREITO DE JOÃO PEDRO ALMEIDA CPF:004.494.712-76 11 ANOS MORADOR DA RUA SUCUPIRA 17 ALVORADA. SERVIÇO REALIZADO SEM ALTERAÇÃO.</t>
  </si>
  <si>
    <t>FOGO EM FIAÇÃO ELETRICA 
PADRE FRANCISCO N 02 - COROADO 3
 EM FRENTE A FEIRA DO COROADO 
MILTON GONÇALVES 
92993740849</t>
  </si>
  <si>
    <t>1º BI, POSTO ZUMBI, ABT-31 A COMANDO DO ST ALEX DESLOCOU PARA O LOCAL DA OCORRÊNCIA, REALIZARAM A EXTINÇÃO DO FOGO NA FIAÇÃO ELÉTRICA DA REDE DE DISTRIBUIÇÃO SEM ALTERAÇÃO.</t>
  </si>
  <si>
    <t>ATENDIMENTO PRE HOSPITALAR -  SENHORA QUE FOI FEITA REFEM,  PASSANDO MAL 
RUA FREI MIGUEL ÂGELO, 528 -  GRANDE VITÓRIA
 SOLICITANTE: PMAM</t>
  </si>
  <si>
    <t>UR 28 ACIONADA PARA ATENDIMENTO PRÉ-HOSPITALAR A SRA MARIA CACILDA DA SILVA E SILA,  75 ANOS, RESIDENTE NA RUA FREI MIGUEL ÂNGELO, 528, GRANDE VITÓRIA. PACIENTE NÃO PORTAVA DOCUMENTOS. AOS CUIDADOS DE UMA MENOR ESTER DA SILVA MODESTO, 11 ANOS, HISTÓRIA DE SER AGREDIDA PELO NETO.
NO LOCAL IDOSA DORMINDO EM REDE, SAIU DE INTERNAÇÃO ONTEM, POR PROBLEMAS RESPIRATÓRIOS. SEM COMPROVAÇÃO DOCUMENTAL. SSVV: PA 110 X 65, GLIC 178, SAT 99, FC 88. SEM SINAIS DE LESÃO EXTERNA. ESTÁVEL SEM INDICAÇÃO DE TRANSPORTE E SEM DOCUMENTOS OU RESPONSÁVEL PARA ACOMPANHÁ-LA.
FEITO ORIENTAÇÕES A NETA E SOLICITADO CONTATO TELEFÔNICO PELA MÃE CASO FOSSE NECESSÁRIO.
PM SAIU DO LOCAL COM A FILHA DA PACIENTE E O NETO PARA REGISTRO DE BO</t>
  </si>
  <si>
    <t>ESCALA DE SERVIÇO EXTRA EM DIVERSOS POSTOS DO CBMAM
--------------------------------------------------------
SERVIÇO DO DIA 05 DE JULHO DE 2024- 1º TURNO
1° TURNO	CB QPBM	GILBERTO SALVADOR BOTELHO JUNIOR	1094	07:30:00	19:30:00	12 :00:00	ZUMBI	0533/BI/2024	REFORÇO DE GUARNIÇÃO 
1° TURNO	1º SGT QPBM	WALTER BARBOSA DE SOUZA JÚNIOR	0723	07:30:00	19:30:00	12 :00:00	SCI	0370/SCI/2024	REFORÇO DE EQUIPE 
1° TURNO	ST QPBM	REINALDO CARVALHO DE SOUZA 	0610	07:30:00	19:30:00	12:00:00	SCI	0370/SCI/2024	REFORÇO DE EQUIPE SCI-EG 
1° TURNO	CB QPBM	CASSIANO RODRIGUES DE SOUZA FILHO 	1082	07:30:00	19:30:00	12:00:00	DISTRITO INDUSTRIAL	0533/BI/2024	REFORÇO DE GUARNIÇÃO VOLANTE ABT-36
 1° TURNO	1º SGT QPBM	MARCOS PAULO NASCIMENTO GENTIL 	0782	07:30:00	19:30:00	12:00:00	DISTRITO INDUSTRIAL	0533/BI/2024	REFORÇO DE GUARNIÇÃO 
1° TURNO	2º TEN QOABM	IDNEY AZEVEDO DE SOUSA 	0555	08:00:00	20:00:00	12:00:00	PELOTÃO FLUVIAL	0229/BBE/2024	REFORÇO DE GUARNIÇÃO 
1° TURNO	3º SGT QPBM	RONALDO BATANY MARQUES 	1119	08:00:00	20:00:00	12:00:00 	RODOVIÁRIA	0550/BBE/2024	REFORÇO DE GUARNIÇÃO ABT 34
 1° TURNO	CB QPBM	ANTONIO CLEITON MARTINS DE ARAÚJO 	1015	07:00:00	17:00:00	10:00:00	BBE PONTA NEGRA	0560/BBE/2024	REFORÇO DE GUARNIÇÃO 
1° TURNO	CB QPBM	MACIEL SARMENTO VANZILER 	1125	08:00:00	20:00:00	12:00:00	QCG CENTRAL	0548/BBE/2024	REFORÇO DE GUARNIÇÃO 
1° TURNO	CB QPBM	CARLOS AUGUSTO ALFAIA DELGADO 	1260	07:30:00	19:30:00	12:00:00	CIS GRANDE CIRCULAR	0533/BI/2024	REFORÇO DE GUARNIÇÃO 
1° TURNO	CB QPBM	MÁRLIO SOUZA MACEDO	1034	07:30:00	19:30:00	12:00:00	CIS GRANDE CIRCULAR	0533/BI/2024	REFORÇO DE GUARNIÇÃO 
1° TURNO	3º SGT QPBM	FRANCISCO RONEI CISNE MARQUES	1005	08:00:00	20:00:00	12:00:00	QCG CENTRAL	0549/BBE/2024	CONDUTOR ABT 37
 1° TURNO	CB QPBM	JOSE DIVAL ESTEVAO DA SILVA FILHO	1008	08:00:00	20:00:00	12: 00:00	RODOVIÁRIA	0551/BBE/2024	APOIO OPERACIONAL AO ABT-34 PERMANÊNCIA NO POSTO
 1° TURNO	CB QPBM	BRENO DIEGO TABOSA GALVAO	1246	08:00:00	20:00:00	12:00:00	PARQUE SUMAÚMA	0179/BIFMA/2024	REFORÇO DE GUARNIÇÃO
 1° TURNO	3º SGT QCPBM	CIRLENE MARTINS ALVES QUEIROZ 	1670	07:00:00	19:00:00	12:00:00	COBOM/CIOPS	0096/COBOM/2024	REFORÇO DE GU 
1° TURNO	1º SGT QPBM	ARILDO VIEIRA BULCAO	0760	14:00:00	20:00:00	06:00:00	DISTRITO INDUSTRIAL, OUTROS	0252/DAT/2024	OPERAÇÃO CEU LIMPO 
1° TURNO	3º SGT QPBM	WESLEY DA SILVA COIMBRA 	1141	14:00:00	06:00:00	20:00:00	OUTROS	0190/CFAP/2024	REFORÇO DE GUARNIÇÃO GSE 01 
1° TURNO	ST QPBM	WALDERLENO DE ARAGAO MACIEL 	750	14:00:00	20:00:00	06:00:00	QCG CENTRAL, OP. CÉU LIMPO	0252/DAT/2024	OPERAÇÃO CEU LIMPO 
1° TURNO	CB QPBM	IRINILDO DE SOUZA RODRIGUES	1158	08:00:00	18:00:00	10:00:00	QCG CENTRAL	0118/CBC/2024	APOIO OPERACIONAL
 1° TURNO	1º SGT QPBM	FRANCIVALDO SANTOS DA ROCHA 	0771	08:00:00	20:00:00	12:00:00	PARQUE SUMAÚMA	0176/BIFMA/2024	REFORÇO DE GUARNIÇÃO 
1° TURNO	3º SGT QPBM	CHRISTIE DIANNE LIMA SOUZA	1540	10:00:00	20:00:00	04:00:00	OP. CÉU LIMPO	0075/CIACG/2024	PREVENÇÃO CÉU LIMPO EQUIPE BRAVO
 1° TURNO	CB QPBM	WANDER GOMES DA SILVA	1255	14:00:00	20:00:00	06:00:00	OP. CÉU LIMPO	0075/CIACG/2024	OPERAÇÃO ÇÉU LIMPO
 1° TURNO	ST QPBM	GELNIVAN DE AMORIM MACIEL 	0681	14:00:00	20:00:00	06:00:00	PELOTÃO FLUVIAL	0230/BBE/2024	PERMANÊNCIA 
1° TURNO	ST QPBM	HELDER JEAN DE OLIVEIRA 	0669	14:00:00	20:00:00	06:00:00	OUTROS	0189/CFAP/2024	REFORÇO DE GUARNIÇÃO 
1° TURNO	3º SGT QCPBM	LUTHI ALVES DE OLIVEIRA 	1631	07:00:00	19:00:00	12:00:00	COBOM/CIOPS	0099/COBOM/2024	REFORÇO DE GUARNIÇÃO  / ATENDIMENTO  193
 1° TURNO	2º TEN QOABM	WAGNER SILVA DOS SANTOS 	0520	14:00:00	17:00:00	03:00:00	DAT	0253/DAT/2024	ANÁLISE DE PROJETOS 
1° TURNO	CB QPBM	JAMMYSON FREITAS DE OLIVEIRA 	1011	14:00:00	20:00:00	20:00:00 	OUTROS	0191/DFEP/2024	RESPONSÁVEL PELA ENTREGA DE ALIMENTAÇÃO NAS OBMS
 1° TURNO	3º SGT QCPBM	ANA MARIA DE SOUZA GUIMARÃES	1653	13:00:00	18:00:00	05:00:00	QCG CENTRAL	0091/SCMT/2024	APOIO DE GABINETE
 1° TURNO	3º SGT QCPBM	PATRÍCIA DE PAULA ROBERTO 	1677	16:00:00	18:00:00	02:00:00	QCG CENTRAL	0109/CANIL/2024	REFORÇO DE GUARNIÇÃO CANIL 
1° TURNO	3º SGT</t>
  </si>
  <si>
    <t>COMANDO DE SOCORRO: TEN QOABM POLARI
 COORDENADORA: ST BM CONCEIÇÃO
--------------------- --------------------------------------------------------------------------
SERVIÇO DO DIA 05/07/2024 - 2º TURNO
ST QPBM	ALEX SOUZA DA COSTA 	0625	19:30:00	07:30:00	12:00:00	ZUMBI	0534/BI/2024	REFORÇO DE GUARNIÇÃO 
ST QPBM	VIVALDO RODRIGUES PANDURA 	0619	19:30:00	07:30:00	12:00:00	SCI, GRAPH PONTA NEGRA	0371/SCI/2024	REFORÇO DE EQUIPE 
CB QPBM	GENIVALDO DOS REIS NASCIMENTO	1193	19:30:00	07:30:00	12:00:00	SCI	0371/SCI/2024	REFORCO DE EQUIPE SCI
 CB QPBM	MAKSON NASCIMENTO PESSOA 	1071	19:30:00	07:30:00	12:00:00	DISTRITO INDUSTRIAL	0534/BI/2024	CONDUTOR ABT-36
 CB QPBM	SÍLVIO SOUZA DO CARMO 	1218	19:30:00	07:30:00	12:00:00	DISTRITO INDUSTRIAL	0534/BI/2024	REFORÇO GUARNIÇÃO ABT 36 AUX
 CB QPBM	ENIVALDO SILVA DE PAULA 	1084	19:30:00	07:30:00	12:00:00	DISTRITO INDUSTRIAL	0534/BI/2024	REFORÇO DE GUARNIÇÃO
 CB QPBM	MÁRCIO MILLE CORDEIRO DA CUNHA 	1131	19:30:00	07:30:00	12:00:00	ZUMBI	0534/BI/2024	REFORÇO DE GUARNIÇÃO 
CB QPBM	BRUNO RIBEIRO GOUVEA	1117	20:00:00	08:00:00	12:00:00	PARQUE SUMAÚMA	0179/BIFMA/2024	REFORÇO DE GUARNIÇÃO 
CB QPBM	MARCIO MILLE CORDEIRO DA CUNHA 	1131	19:30:00	07:30:00	12:00:00	CIS GRANDE CIRCULAR	0534/BI/2024	REFORÇO DE GUARNIÇÃO 
1º SGT QPBM	WILKMAN DE MELO PINTO 	0722	20:00:00	08:00:00	12:00:00	QCG CENTRAL	0549/BBECBC/2024	CONDUTOR/OPERADOR DA VTR ABT 37
 ST QPBM	OTONIEL DE SOUZA MALCHER 	0576	19:30:00	07:30:00	12:00:00	CIS GRANDE CIRCULAR	0534/BI/2024	REFORSO GU/ CH GU
 3º SGT QCPBM	MARCILENE SANTOS DOURADO 	1701	19:00:00	07:00:00	12:00:00	COBOM/CIOPS	0096/COBOM/2024	REFORÇO DE GUARNIÇÃO 
CONTROLADOR: ST QPBM VELASCO
 COMANDANTE SOCORRO: TEN QOABM LAÉRCIO</t>
  </si>
  <si>
    <t>ORDEM DE OPERAÇÕES Nº 444/GRAPH/CBC/2024.
EVENTO: INSTRUÇÃO DO CFSD DA CBMAM
 MISSÃO:PREVENIR E ATENDER CASOS DE URGÊNCIA/EMERGÊNCIA E REALIZAR RESGATE
 REFERÊNCIA: MEMO CIRC Nº 032/2024-SCMT GERAL/CBMAM E OFÍCIO Nº 2121/2024-CGSSP/SSP-AM  DATA:05/07/24
 EFETIVO: TEN BM COLARES, SGT NM CORTEZ E SGT BM VINENTE-- HORÁRIO: 07:00 AS 17;00
 LOCAL:  Associação e Clube de Tiro da Amazônia Ocidental ¿ ACTAO ESTANDE DE TIRO- BR-174, RAMAL DO PAU ROSA- KM 21 KM 1, NR 511, ZONA RURAL, MANAUS-AM
--------------------------------------------------------------
SERVIÇO DO DIA 05 DE JULHO DE 2024- 1º TURNO
PREVENÇÃO EM EVENTO
GRAPH.POSTO PONTA NEGRA.VTR-UR-27. A GUARNIÇÃO A COMANDO DO TEN BM COLARES REALIZOU DESLOCAMENTO ATÉ O RAMAL  DO PAU ROSA KM 21 PARA FINS DE CUMPRIR  ORDEM DE OPERAÇÕES Nº 444/GRAPH/CBC/2024., EVENTO: INSTRUÇÃO DO CFSD DA CBMAM, REGISTRADA VIA 193,   MISSÃO:PREVENIR E ATENDER CASOS DE URGÊNCIA/EMERGÊNCIA E REALIZAR RESGATE. AÇÃO DOS BOMBEIROS: FOI REEALIZADO A PREVENÇÃO SEM INTERCORRÊNCIAS. SERVIÇO SEM ALTERAÇÃO.
COMANDO DE SOCORRO: TEN QOABM POLARI
 COORDENADORA: ST BM CONCEIÇÃO</t>
  </si>
  <si>
    <t xml:space="preserve">PLANO DE OPERAÇÕES N] 214-CBC/2024
 PREVENÇÃO AQUÁTICA NA PONTA NEGRA 
REGULAR PROCEDIMENTOS ADMINISTRATIVOS E OPERACIONAIS A SEREM DESENVOLVIDOS POR OCASIÃO DO AUMENTO CONSIDERAVEL DE BANHISTAS E USUÁRIOS NO COMPLEXO DA PONRTA NEGRA.
------------------------------------------
SERVIÇO DO DIA 05 DE JULHO DE 2024- 1º TURNO
PREVENÇÃO EM EVENTO
BBE.BASE PONTA NEGRA. A GUARNIÇÃO A COMANDO DO  SGT AL. BM CLEITON REALIZOU A PREVENÇÃO NA ORLA DA PONTA NEGRA CONFORME O PLANO DE OPERAÇÕES N] 214-CBC/2024 NO HORÁRIO DAS 07H:30MIN ÁS 17H:30 MIN. AÇÃO DOS BOMBEIROS: FOI CUMPRIDO A PREVENÇÃO CONFORME ORDEM DE  PREVENÇÃO DE ACORDO COM O  HORÁRIO PREVISTO. SERVIÇO SEM ALTERAÇÃO.
COMANDO DE SOCORRO: TEN QOABM POLARI
 COORDENADORA: ST BM CONCEIÇÃO
</t>
  </si>
  <si>
    <t xml:space="preserve">TEN BM MICHELY - UR 26 - 1º BI - PREVENÇÃO EM INSTRUÇÃO DE COMBATE À INCÊNDIO
 NÃO HÁ O.O. PARA A PREVENÇÃO, MAS DETERMINAÇÃO DO SUBCMT DO GRAPH TEN BM TRINDADE, REALIZAR PREVENÇÃO NA INSTRUÇÃO
------------------------------------
SERVIÇO DO DIA 05 DE JULHO DE 2024- 1º TURNO
PREVENÇÃO EM EVENTO
GRAP.POSTO CENTRA.VTR-UR-26. A GUARNIÇÃO A COMANDO DA TEN QCOBM MICHELLY LEMOS DESLOCOU-SE ATÉ O 1º B.I. POSTO DO DISTRITO PARA FINS DE REALIZAR PREVENÇÃO EM EVENTO INSTRUÇÃO. DETERMINAÇÃO TEN TRINDADE  SUBCOMANDANTE DE GRAPH. AÇÃO DOS BOMBEIROS: FOI REALIZADA A PREVENÇÃO NO HORÁRIO DAS  08H00 FICANDO NA PREVENÇÃO ATÉ ÁS 09H59. NO HORÁRIO DAS 10H00MIN A VIATURA FOI ACIONADA PARA REALIZAR O TRANSPORTE DE SGT BM FERNANDES JUNIOR QUE RECEBEU ALTA DO HOSPITAL. DESSA FORMA A UNIDADE DE RESGATE DESLOCOU-SE ATÉ O HPS SANTA JÚLIA PARA REALIZAR O TRANSPORTE DO MILITAR DO HOSPITAL A RESIDÊNCIA DO MESMO. SERVIÇO SEM ALTERAÇÃO.
COMANDO DE SOCORRO: TEN QOABM POLARI
 COORDENADORA: ST BM CONCEIÇÃO
</t>
  </si>
  <si>
    <t>TRANSPORTE DO SGT FERNANDES JR.  ENCONTRA-SE NO 3º ANDAR , AP 336, ENFERMARIA  DO HPS SANTA JÚLIA ATÉ SUA RESID¿NCIA LOCALIZADA NA AV. ITACOATIARA 275, CACHOEIRINHA 
SOLICITANTE :SGT  CARLA PINHEIRO   92 99153-1644, INFORMADO AO PROTETOR
------------------------------
SERVIÇO DO DIA 05 DE JULHO DE 2024- 1º TURNO
ATENDIMENTO PRE HOSPITALAR E TRANSPORTE DE PACIENTE
GRAPH.POSTO CENTRAL.VTR-UR-26. A GUARNIÇÃO A COMANDO DA TEN BM MICHELLY LEMOS  REALIZOU DESLOCAMENTO ATÉ O HOSPITAL SANTA JÚLIA  PARA FINS DE REALIZAR O ATENDIMENTO E TRANSPORTE DO SGT FERNANDO JÚNIOR  DO HOSPITAL ATÉ A RESIDÊNCIA. DETERMINAÇÃO CMT GERAL CBMAM. AÇÃO DOS BOMBEIROS: FOI ACIONADO O PROTETOR DE DIA TEN BM VICTOR BRAULE PARA ACOMPANHAR O TRANSPORTE. DO MILITAR,  O OFICIAL DE SAÚDE  REALIZOU O ACOMAPNHAMENTO  DO HOSPITAL ATÉ A RESIDÊNCIA  ONDE FICOU AOS CUIDADOS DA FAMILIA.  SERVIÇO SEM ALTERAÇÃO.
COMANDO DE SOCORRO: TEN QOABM POLARI
 COORDENADORA: ST BM CONCEIÇÃO</t>
  </si>
  <si>
    <t>SERVIÇO DO DIA 05 DE JULHO DE 2024- 1º TURNO
INFORMO A QUEM DE DIREI QUE NO SERVIÇO DO DIA 05 DE JULHO DE 2024. FEITO CONTATO COM ST QPBM ARAGÃO, ONDE O MESMO INFORMOU AO CENTRO DE OPERAÇÕES QUE OS RÁDIOS QUE PAGARAM PARA AS 2 EQUPES DE OPERAÇÃO CÉU LIMPO, ESTÃO COM PROBLEMAS (BATERIAS (VICIADAS) DESCARREGANDO RAPIDAMENTE), TENDO PROBLEMAS NA COMUNICAÇÃO COM CENTRO DE OPERAÇÕES, NÃO HAVENDO RESPOSTA DE IMEDIATO. TAL PROBLEMA FOI PASSADO PARA ADMINISTRAÇÃO DO CENTRO DE OPERAÇÕES (COBOM). CB BM PASSOS. QUE INFORMOU QUE DARIA CIENCIA  A QUEM DE DIREITO.
COMANDO DE SOCORRO: TEN QOABM POLARI
 COORDENADORA: ST BM CONCEIÇÃO</t>
  </si>
  <si>
    <t xml:space="preserve">ORDEM DE OPERAÇÕES Nº 561/BBE/CBC-2024
 EVENTO: MISSÃO XPRIZE.
LOCAL: MARINA ÁGUAS CLARAS - TARUMÃ.
DATA: 05 DE JULHO DE 2024
 HORÁRIO: A PARTIR DAS 10h 
EFETIVO: CB EVANDRO 	CB NUNES
-------------------------------------------------------------------
SERVIÇO DO DIA 05 DE JULHO DE 2024- 1º TURNO
PREVENÇÃO EM EVENTO
FOI INFORMADO VIA WHATZAP O DESLOCAMENTO DOS MILITARES  CB EVANDRO E CB NUNES DA  MARINA ÁGUAS CLARAS - TARUMÃ. NO HORÁRIO DAS 10H00 PARA FINS DE CUMPRIR A ORDEM DE OPERAÇÕES Nº 561/BBE/CBC-2024  DESLOCAMENTO ATÉ A COMUNIDADE TUMBIRA ¿ MUNICÍPIO DE IRANDUBA, CONFORME DETERMINAÇÃO DO COMANDANTE GERAL CBMAM DO DIA 05 A 28 DE JULHO. OCORRÊNCIA EM ANDAMENTO,
COMANDO DE SOCORRO: TEN QOABM POLARI
 COORDENADORA: ST BM CONCEIÇÃO
SERVIÇO DO DIA 06/07/24. 1º TURNO.
FOI INFORMADO VIA WHATZAP O DESLOCAMENTO DOS MILITARES  CB EVANDRO E CB NUNES DA  MARINA ÁGUAS CLARAS - TARUMÃ. NO HORÁRIO DAS 10H00 PARA FINS DE CUMPRIR A ORDEM DE OPERAÇÕES Nº 561/BBE/CBC-2024  DESLOCAMENTO ATÉ A COMUNIDADE TUMBIRA ¿ MUNICÍPIO DE IRANDUBA, CONFORME DETERMINAÇÃO DO COMANDANTE GERAL CBMAM DO DIA 05 A 28 DE JULHO. OCORRÊNCIA EM ANDAMENTO....
CMD DE SOS: TEN QOABM EVENDERSON
 CONTROLADOR: SGT QPBM VITAL
</t>
  </si>
  <si>
    <t>O.O Nº446/GRAPH/CBC/2024
 PREVENÇÃO EM INSTRUÇÃO DO CFSD / CBMAM
 LOCAL P¿EVEN FIRE - AV. COLANTINO ALEIXO - PURAQUEQUARA
 UR 28 - 1º BI - 07 ÀS 17h
----------------------------
SERVIÇO DO DIA 05 DE JULHO DE 2024- 1º TURNO
PREVENÇÃO EM EVENTO
GRAPH.POSTO DISTRITO. UR-28. A GUARNIÇÃO A COMANDO DO TEN QCOBM LEONARDO CORREA DESLOCOU-SE ATÉ A PREV FIRE PARA FINS DE CUMPRIR O.OPERAÇÃO Nº446/GRAPH/CBC/2024, PREVENÇÃO EM INSTRUÇÃO DO CFSD / CBMAM, DETERMINAÇÃO CMT GERAL CBMAM. AÇÃO DOS BOMBEIROS: FOI REALIZADO A PREVENÇÃO CONFORME O HORÁRIO PREVISTO NA ORDEM DE OPERAÇÃO COM TÉMINO ÁS 16H00MIN. SERVIÇO SEM ALTERAÇÃO.
COMANDO DE SOCORRO: TEN QOABM POLARI
 COORDENADORA: ST BM CONCEIÇÃO</t>
  </si>
  <si>
    <t xml:space="preserve"> FOGO EM VEGETAÇÃO
 ALAMEDA ALPHAVILLE - NOVO ALEIXO
 PRÓXIMO PONTE DO SETE, PRÓXIMO A NATAN XAVIER
 SENTIDO AV DAS TORRES
 92991266183 - RICHARD MACHADO
--------------------------------------------------------
SERVIÇO DO DIA 05 DE JULHO DE 2024- 1º TURNO
FOGO EM VEGETAÇÃO
1º.B.I. VIATURA SSP. OPERAÇÃO CÉU LIMPO. A GUARNIÇÃO A COMANDO DO SGT BM ARILDO DESLOCOU-SE ATÉ ALAMEDA ALPHAVILLE - NOVO ALEIXO PARA FINS DE REALIZAR  COMBATE A FOCOS DE INCÊNDIO EM  VEGETAÇÃO. SOLICITAÇÃO REALIZADA VIA 193 PELO SR  RICHARD MACHADO CONTATO- 92991266183 . AÇÃO DOS BOMBEIROS:  FOI REALIZADO O COMBATE A FOCOS DE INCÊNDIOS EM VEGETAÇÃO/LIXO NUMA ÁREA DE 300M2, FOI UTILIZADO ABAFADORES E 150 LITROS DE ÁGUA. SERVIÇO SEM ALTERAÇÃO.
COMANDO DE SOCORRO: TEN QOABM POLARI
 COORDENADORA: ST BM CONCEIÇÃO</t>
  </si>
  <si>
    <t xml:space="preserve"> FOGO EM VEGETAÇÃO / LIXO
 RUA H , 09 - JAPIIM
 CONJUNTO NOVA REPUBLICA
 92984245122 - RICK STANLEY MOTA
--------------------------- ------------------------
SERVIÇO DO DIA 05 DE JULHO DE 2024- 1º TURNO
FOGO EM VEGETAÇÃO / LIXO
1º.B.I.POSTO DISTRITO. VTR . PICK SSP- .OPERAÇÃO CÉU LIMPO.  A GUARNIÇÃO A COMANDO DO SGT BM ARILDO  REALIZOU DESLOCAMENTO ATÉ A  RUA H , 09 . BAIRRO:  JAPIIM CONJUNTO NOVA REPÚBLICA PARA FINS DE REALIZAR CONTROLE DE INCÊNDIO EM VEGETAÇÃO/MATO/LIXO. SOLICITAÇÃO  VIA 193 PELO SR  ROSANA PADILHA CONTATO- 92991351434 .  AÇÃO DOS BOMBEIROS: FOI REALIZADO O CONTROLE DOS FOCOS DE FOGO  COM 250 LITROS DE ÁGUA DE  UMA BOMBA COSTAL E O USO DE ABAFADORES NUMA ÁREA DE APROXIMADAMENTE 500M2. SERVIÇO SEM ALTERAÇÃO.
COMANDO DE SOCORRO: TEN QOABM POLARI
 COORDENADORA: ST BM CONCEIÇÃO</t>
  </si>
  <si>
    <t>COBRA DE 1 M ,JÁ ESTA PRESA DENTRO DE UM SACO 
RUA BOULEVARD SÁ PEIXOTO,333 EDUCANDOS
 SINUCA BEM NA FRENTE
 ALINE FONTES 92986022825 
-----------------------------------------------------------------
SERVIÇO DO DIA 05 DE JULHO DE 2024- 1º TURNO
COMANDO DE SOCORRO: TEN QOABM POLARI
 COORDENADORA: ST BM CONCEIÇÃO</t>
  </si>
  <si>
    <t xml:space="preserve">EDUARDO GUSMÃO - 92991314365
 RUA ABELARDO BARBOSA, COROADO
 AO LADO DO HOTEL RAMADA
 POR TRÁS DO MATERIAL DE CONSTRUÇÃO HOME CENTER
------------------------- ------------------------
SERVIÇO DO DIA 05 DE JULHO DE 2024- 1º TURNO
INCÊNDIO EM VEGETAÇÃO
CBC. QCG. VTR . AR-48.OPERAÇÃO CÉU LIMPO.  A GUARNIÇÃO A COMANDO DO ST BM ARAGÃO REALIZOU DESLOCAMENTO ATÉ A  RUA ABELARDO BARBOSA, BAIRRO: COROADO PARA FINS DE REALIZAR CONTROLE DE INCÊNDIO EM VEGETAÇÃO/MATO/LIXO. SOLICITAÇÃO  VIA 193 PELO SR  EDUARDO GUSMÃO  CONTATO-92991314365  AÇÃO DOS BOMBEIROS: FOI REALIZADO O CONTROLE DOS FOCOS DE FOGO  COM 20 LITROS DE ÁGUA DE  UMA BOMBA COSTAL E O USO DE ABAFADORES NUMA ÁREA DE APROXIMADAMENTE 20M2. SERVIÇO SEM ALTERAÇÃO.
COMANDO DE SOCORRO: TEN QOABM POLARI
 COORDENADORA: ST BM CONCEIÇÃO
</t>
  </si>
  <si>
    <t>DETERMINAÇÃO DO TC QOBM MAONTEIRO - SUPEIROR DE DIA - ABASTECIMENTO DE AGUA BASE JORDÃO
-----------------------------------------
SERVIÇO DO DIA 05 DE JULHO DE 2024- 1º TURNO
ABASTECIMENTO DE ÁGUA
QCG.POSTO CENTRAL. VTR-ATA-03. A GUARNIÇÃO A COMANDO DO SGT BM JOEL REALIZOU DESLOCAMENTO ATÉ A BASE DO PELOTÃO FLUVIAL CBMAM PARA FINS DE REALIZAR ABASTECIEMNTO DE AGUÁ. DETERMINAÇÃO DO SUPERIOR DE DIA. AÇÃO DOS BOMBEIROS: FOI REALIZADO  O ABASTECIMENTO DE 2.000 MIL LITROS DE ÁGUA. SERVIÇO SEM ALTERAÇÃO.
COMANDO DE SOCORRO: TEN QOABM POLARI
 COORDENADORA: ST BM CONCEIÇÃO</t>
  </si>
  <si>
    <t>CACHORRO DO VIZINHO 
CAIU PELO TELHADO DENTRO DA RESIDÊNCIA , CACHORRO GRANDE E FEROZ
 RUA SÃO FRANCISCO ,BCO SÃO JOSÉ 46 ,MAUAZINHO 
AO LADO DO CAMPO DO VERMELHÃO
 JOSÉ RODRIGUES 92992451340
-------------------------------------------------------------------------
SERVIÇO DO DIA 05 DE JULHO DE 2024- 1º TURNO
RESGATE DE ANIMAL DOMESTICO
1º B.I. POSTO DO ZUMBI. VTR-ABT-31. A GUARNIÇÃO A COMANDO DO ST BM ARTUR REALIZOU DESLOCAMENTO ATÉ  RUA SÃO FRANCISCO ,BCO SÃO JOSÉ 46 ,MAUAZINHO  PARA FINS DE REALIZAR CAPTURA DE ANIMAL TIPO CACHORRO QUE INVADIU A RESIDÊNCIA  DO SR JOSÉ RODRIGUES 929924-1340 SOLICITANTE. QUE LIGOU VIA 193 E PEDIU APOIO. AÇÃO DOS BOMBEIROS: FOI REALIZADO  A CAPTURA DO ANIMAL  CACHORRO CHOW-CHOW PRETO DE MÉDIO PORTE. ANDOU POR CIMA DO TELHADO E QUEBROU O TELHADO E FORRO DE PVC. ESTAVA EM UM QUARTO. DURANTE CAPTURA, QUEBROU 1 DENTE NO CAMBÃO, APÓS MORDÊ-LO. O MESMO FOI ENTRGUE A SRA FRANCYNE VICTORIA DO VALE XIMENES, IRMÃ DO PROPRIETÁRIO DO CÃO, CPF 03140451202.  CONTATO- 92985078029. ENDEREÇO: RUA SÃO FRANCISCO, BECO SÃO JOSÉ, CASA 46-A. SERVIÇO SEM ALTERAÇÃO.
COMANDO DE SOCORRO: TEN QOABM POLARI
 COORDENADORA: ST BM CONCEIÇÃO</t>
  </si>
  <si>
    <t>Feito a contenção do animal com o uso do cambão e entregue o animal ao seu proprietário.</t>
  </si>
  <si>
    <t>RUA ÉRICO VERÍSSIMO 18, NOVA REPUBLICA 
INCÊNDIO EM ÁREA VERDE , AO REDOR DAS TORRES
 ROSANA PADILHA 92991351434
----------------------------------------------------
SERVIÇO DO DIA 05 DE JULHO DE 2024- 1º TURNO
INCÊNDIO EM VEGETAÇÃO
CBC. QCG. VTR . AR-48.OPERAÇÃO CÉU LIMPO.  A GUARNIÇÃO A COMANDO DO ST BM ARAGÃO REALIZOU DESLOCAMENTO ATÉ A  RUA H , 09 . BAIRRO:  JAPIIM PARA FINS DE REALIZAR CONTROLE DE INCÊNDIO EM VEGETAÇÃO/MATO/LIXO. SOLICITAÇÃO  VIA 193 PELO SR  RICK STANLEY MOTA CONTATO - 92984245122 .  AÇÃO DOS BOMBEIROS: FOI REALIZADO O CONTROLE DOS FOCOS DE FOGO  COM 250  LITROS DE ÁGUA  NUMA ÁREA DE APROXIMADAMENTE  500M2 , FOI UTILIZADO  BOMBA COSTAL E DE  ABAFADORES . SERVIÇO SEM ALTERAÇÃO.
COMANDO DE SOCORRO: TEN QOABM POLARI
 COORDENADORA: ST BM CONCEIÇÃO</t>
  </si>
  <si>
    <t>ESTAVA NA VILA DO LAGO SODRE LOCALIZADO NO MUNICÍPIO DE COARI/AM JUNTAMENTE COM O VULGO (CARÃO) SEU PATRÃO, IDERLEY ESTAVA A CERCA DE 2 SEMANAS TRABALHANDO PARA O CARÃO. O MESMO ESTAVA NA VILA BEBENDO E ESTAVA NAVEGANDO EM UM BOTE DE ALIMINIO, SAÍRAM DO LAGO SODRÉ POR VOLKTA 18H, E NO DIA 30//06/2024 POR VOLTA DAS 05H UM INDIVIDUO DESCONHECIDO AVISTOU CARÃO ENCOSTADO NA BEIRA DO RIO EM CIMA DE UMA TAMPA DE GELADEIRA E CARÃO LHE INFORMOPU QUE O BOTE ONDE ESTAVAM HAVIA NAUFRAGADO E O SEU COMPANHEIRO IDERLEY HAVIA DESAPARECIDO.
@@@--&gt; FEITO CONTATO COM O SGT BM EMERSON FREITAS E INFORMADO O OCORRIDO, O MEMSO EMNTROU EM CONTATO COM O SOLICITANTE, CHICO REIS, O MESMO INFORMOU QUE IRIA VERIFICAR MAIS INFORMAÇOES E SE FOSSE PRECISAR DE APOIO IRIA ENTRAR EM CONTATO COM A EQUIPE.  SERÁ AGUARDANDO O APOIO DOS FAMILIARES.OCORRÊNCIA EM ANDAMENTO
-------------- ------------------------------------------
SERVIÇO DO DIA 05 DE JULHO DE 2024- 1º TURNO
DESAPARECIMENTO EM MEIO LIQUIDO
INFORMADO PELO TC BM MONTEIRO QUE O RESPONSAVEL DA DEFESA CIVIL DO MUNICIPIO FEZ CONTATO COM ELE VIA TELEFONE E SOLICTOU APOIO DE MERGULHADORES PARA O MUNICIPIO PARA APOIO AS BUSCAS DO DESAPARECIDO EM MEIO LIQUIDO  SR  IDERLEY GOMES PEREIRA DE 42 ANOS QUE  DESAPARECU NO DIA 30.06.2024 ÁS 18H00 QUANDO ATRAVESSAVA O RIO NA COMUNIDADE DE MURITUBA ZONA RURAL DE CODAJÁ. FICOU ACORDADO QUE NA SEGUNDA FEIRA  UMA EQUIPE DE MERGULHO  IRÁ A TÉ O LOCAL PARA APOIO. SITUAÇÃO INFORMADO AO ST BM GENIVAN QUE FICOU DE VERIFICAR OS MERGULHADORES PARA CUMPRIREM ESSA MSSÃO. OCORÊNCIA EM ANDAMENTO.
TC MONTEIRO CONSEGIU AERONAVE PARA SEGUNDA FEIRA MILITARES PREVISTO IR PARA A MISSÃO  TEN BM IDNEY E CB BM VIDAL
COMANDO DE SOCORRO: TEN QOABM POLARI
 COORDENADORA: ST BM CONCEIÇÃO
--------------------- -------------------------------------------
SERVIÇO DO DIA 06/07/24. 1º TURNO.
AS 14:30 DA ENTROU EM CONTATO COM CENTRO DE OPERAÇÕES O TC QOBM MONTEIRO, COMANDO DO INTERIOR REPASSANDO INFORMAÇÕES REFERENTE AO TRANSPORTE DOS MILITARES, QUE IRÃO VIAJAR PARA MISSÃO NA SEGUNDA FEIRA DIA 08/07/24. INFORMAÇÕES ASSIM REPASSADAS PARA COMANDO DO PELOTÃO FLUVIAL, ST QPBM GELNIVAN....OCORRÊNCIA EM ANDAMENTO....
CMD DE SOS:  TEN QOABM EVANDERSON
 CONTROLADOR: SGT QPBM VITAL</t>
  </si>
  <si>
    <t>SENHORA DE 85 ANOS SUMIDA HÁ 3 DIAS , CASA ENCONTRA-SE TRANCADA , FAMÍLIA PEDE APOIO PARA ARROMBAR A PORTA 
RUA MANOEL URBANO , EM FRENTE A ESCOLA ESTELITA TAPAJÓS , EDUCANDOS , UMA CASA DE PORTÃO PRETO 
ADRIENE NASCIMENTO (NETA) 991883679
----------------------------------------------------------------
SERVIÇO DO DIA 05 DE JULHO DE 2024- 1º TURNO
ABERTURA DE PORTA
BBE.POSTO CENTRAL.VTR ABT-37. A GUARNIÇÃO A  COMANDO   SGT BM ROBSON DESLOCOU-SE ATÉ  A  A RUA MANOEL URBANO BAIRRO EDUCANDO PARA FINS DE REALIZAR ABERTURA DE PORTA DEVIDO UMA IDOSA DE 84 ANOS ESTA SUPOSTAMENTE ORESA DENTRO DA RESIDÊNCIA; SOLICITAÇÃO FEITA VIA 193 PELA SRA ADRIENE NASCIMENTO (NETA) 991883679. AÇÃO DOS BOMBEIROS: NO LOCAL A SOLICITANTE INFORMOU QUE A IDOSA NÃO EM=NCONTRAVA-SE  NA RESID¿NCIA E QUE NÃO HAVIA NECESSIDADE DE REALIZAR ABERTURA DE PORTA.  EM SEGUIDA A VIATURA RETORNOU AO PB. SERVIÇO SEM ALTERAÇÃO.
COMANDO DE SOCORRO: TEN QOABM POLARI
 COORDENADORA: ST BM CONCEIÇÃO</t>
  </si>
  <si>
    <t xml:space="preserve">ORDEM DE OPERAÇÕES Nº 443/GRAPH/CBC/2024
 EVENTO: VII Festival Cultural do CMCB 2024.
MISSÃO: PREVENIR E ATENDER CASOS DE URGÊNCIA/EMERGÊNCIA E REALIZAR RESGATE;
LOCAL: CMCB, CRESPO-- HORÁRIO:  16h30 às 00h30
 VTR: UR-26(QCG)--EFETIVO: TEN MICHELLY LEMOS-- SGT TIAGO RAMIREZ- CB CIELEN
----------------------------------------------------------------------
SERVIÇO DO DIA 05 DE JULHO DE 2024- 1º TURNO
PREVENÇÃO EM EVENTO
GRAPH.POSTO CENTRAL.VTR- UR-26. A GUARNIÇÃO  A COMANDO DA TEN QCOBM MICHELLY LEMOS REALIZOU DESLOCAMENTO ATÉ O COLEGIO DO CORPO DE BOMBEIROS PARA FINS DE CUMPRIR  ORDEM DE OPERAÇÕES Nº 443/GRAPH/CBC/2024, MISSÃO: PREVENIR E ATENDER CASOS DE URGÊNCIA/EMERGÊNCIA E REALIZAR RESGATE; LOCAL: CMCB, CRESPO-- HORÁRIO:  16h30 às 00h30. DETERMINAÇÃO COMANDANTE GERAL CBMAM. OCORRÊNCIA EM ANDAMENTO........
COMANDO DE SOCORRO: TEN QOABM POLARI
 COORDENADORA: ST BM CONCEIÇÃO
 ___________________________________________________________________________________________________
SERVIÇO DO DIA 05/07/2024 - 2º TURNO
GRAPH.POSTO CENTRAL.VTR- UR-26. A GUARNIÇÃO  A COMANDO DA TEN QCOBM MICHELLY LEMOS REALIZOU DESLOCAMENTO ATÉ O COLÉGIO DO CORPO DE BOMBEIROS FINS CUMPRIR  ORDEM DE OPERAÇÕES Nº 443/GRAPH/CBC/2024, MISSÃO: PREVENIR E ATENDER CASOS DE URGÊNCIA/EMERGÊNCIA E REALIZAR RESGATE; LOCAL: CMCB, CRESPO-- HORÁRIO:  16h30 às 00h30. DETERMINAÇÃO COMANDANTE GERAL CBMAM. SERVIÇO SEM ALTERAÇÃO
CONTROLADOR: ST QPBM VELASCO
 COMANDANTE SOCORRO: TEN QOABM LAÉRCIO
</t>
  </si>
  <si>
    <t xml:space="preserve">ORDEM DE OPERAÇÕES Nº 448/GRAPH/CBC/2024¿
EVENTO: FESTA JUNINA NO  CENTRO ESTADUAL DE CONVIVÊNCIA DA FAMÍLIA  PADRE PEDRO VIGNOLA - SEAS;
DETERMINAÇÃO: EXMO. SR. CMT GERAL DO CBMAM;
 MISSÃO: PREVENIR E ATENDER CASOS DE URGÊNCIA/EMERGÊNCIA E REALIZAR  RESGATE; REFERÊNCIA: PLANO DE OPERAÇÕES N° 214-CBC/2024;
DATA/EFETIVO/HORÁRIO/LOCAL: Conforme quadro abaixo:
DATA VTR EFETIVO HORÁRIO LOCAL/ITINER  05.07.2024 (sexta-feira) UR 24 (BBE) TEN ANA ELISA  SGT FABRICIA  SGT CAVALCANTE  16h00 até o  necessário  CENTRO ESTADUAL DE
 CONVIVÊNCIA DA FAMÍLIA  PADRE PEDRO VIGNOLA  Rua Gandu, 119- Cidade  Nova;
--------------------------------------------------------------------------------
SERVIÇO DO DIA 05 DE JULHO DE 2024- 1º TURNO
PREVENÇÃO EM EVENTO
GRAPH.POSTO BBE RODOVIARIA. UR-24. A GUARNIÇÃO A COMANDO DA TEN ANA ELIZA REALIZOU DESLOCAMENTO NO HORÁRIO DAS 16H12MIN PARA O CENTRO ESTADUAL DE
 CONVIVÊNCIA DA FAMÍLIA  PADRE PEDRO VIGNOLA PARA FINS DE CUMPRIR ORDEM DE OPERAÇÕES Nº 448/GRAPH/CBC/2024, EVENTO: FESTA JUNINA NO  CENTRO ESTADUAL DE CONVIVÊNCIA DA FAMÍLIA  PADRE PEDRO VIGNOLA - SEAS. INFORMO QUE HOUVE UM ATRASO  DE 45 MIN PARA O ATENDIMENTO PREVISTO QUE SERIA AS 16H00 DEVIDO A UNDADE DE RESAGTE ESTA REALIZANDO O TRANSPORTE DO CB BM NEIMAR PARA FISIOTERAPIA. AÇÃO DOS BOMBEIROS:  FOI REALIZADA A PREVENÇÃO CONFORME A ORDEM DE PREVENÇÃO.OCORRÊNCIA EM ANDAMENTO.......
COMANDO DE SOCORRO: TEN QOABM POLARI
 COORDENADORA: ST BM CONCEIÇÃO
 __________________________________________________________________________________
SERVIÇO DO DIA 05/07/2024 - 2º TURNO
GRAPH.POSTO BBE RODOVIARIA. UR-24. A GUARNIÇÃO A COMANDO DA TEN ANA ELIZA REALIZOU DESLOCAMENTO NO HORÁRIO DAS 16H12MIN PARA O CENTRO ESTADUAL DE  CONVIVÊNCIA DA FAMÍLIA  PADRE PEDRO VIGNOLA PARA FINS DE CUMPRIR ORDEM DE OPERAÇÕES Nº 448/GRAPH/CBC/2024, EVENTO: FESTA JUNINA NO  CENTRO ESTADUAL DE CONVIVÊNCIA DA FAMÍLIA  PADRE PEDRO VIGNOLA - SEAS. INFORMO QUE HOUVE UM ATRASO  DE 45 MIN PARA O ATENDIMENTO PREVISTO QUE SERIA AS 16H00 DEVIDO A UNDADE DE RESAGTE ESTA REALIZANDO O TRANSPORTE DO CB BM NEIMAR PARA FISIOTERAPIA. AÇÃO DOS BOMBEIROS:  FOI REALIZADA A PREVENÇÃO CONFORME A ORDEM DE PREVENÇÃO. SERVIÇO SEM ALTERAÇÃO.
CONTROLADOR: ST QPBM VELASCO
 COMANDANTE SOCORRO: TEN QOABM LAÉRCIO
</t>
  </si>
  <si>
    <t>INCÊNDIO EM VEGETAÇÃO , TERRENO BALDIO 
 ENTRE JAPURÁ E FERREIRA PENA , QUASE ME FRENTE A PEIXARIA JAPURÁ
 LIDIANE NASCIMENTO 92986467066
----------------------------------
SERVIÇO DO DIA 05 DE JULHO DE 2024- 1º TURNO
INCÊNDIO EM VEGETAÇÃO
BBE.POSTO CENTRAL. VTR-ABT-37. A GAURNIÇÃO A COMANDO  DO CB  BM ROBSON   DESLOCOU-SE ATÉ JAPURÁ E FERREIRA PENA , QUASE ME FRENTE A PEIXARIA JAPURÁ PARA FINS DE VERIFICAR INCÊNDIO EM VEGETAÇÃO. SOLICITAÇÃO REALIZAD AVIA 193 PELA SRA  LIDIANE NASCIMENTO CONTATO  92986467066. AÇÃO DOS BOMBEIROS: FOI REALIZADO O CONTROLE DE VÁRIO FOCOS DE FOGO EM LIXO/ VEGETAÇÃO NUMA ÁREA DE APROXIMADAMENTE  10 M2  FORAM UTILIZADOS 50 LITROS DE AGUA. SERVIÇO SEM ALTERAÇÃO.
COMANDO DE SOCORRO: TEN QOABM POLARI
 COORDENADORA: ST BM CONCEIÇÃO</t>
  </si>
  <si>
    <t>INFROMO QUE DEVIDO A VIATURA UR-48 ESTA COM SACOLA NO VIDRO O CEL ALEXANDRE PEDIU PARA RETORNAR AO QCG E PEDIU PARA DESLCOAR  ATÉ A OCORRENCIA</t>
  </si>
  <si>
    <t>SGT PM AILTON DE ALMEIDA. CONTATO: 98848-6768. SOLICITA APOIO COM SEU FILHO QUE TRAVOU A COLUNA E NÃO CONSEGUE SE MOVIMENTAR. EM FRENTE AO ANFITEATRO DA PONTA NEGRA PRÓXIMO AO BANHEIRO.
____________________________________________________________
SERVIÇO DO DIA 05/07/2024 - 2º TURNO
GRAPH, POSTO PONTA NEGRA, UR-27 A COMANDO DO TEN COLARES DESLOCOU PARA O LOCAL. SGT PM AILTON DE ALMEIDA. CONTATO: 98848-6768. SOLICITA APOIO COM SEU FILHO QUE TRAVOU A COLUNA E NÃO CONSEGUE SE MOVIMENTAR. EM FRENTE AO ANFITEATRO DA PONTA NEGRA PRÓXIMO AO BANHEIRO.  A VIATURA, AO COMANDO DO TEN COLARES, FOI ACIONADA PARA ATENDIMENTO DE CONTRATURA MUSCULAR. PORÉM, À CHEGADA DA GUARNIÇÃO, VERIFICOU-SE QUE SE TRATAVA DE CRISE CONVULSIVA. VÍTIMA ESTAVA ACOMPANHADA DE SEUS PAIS, EM DECÚBITO DORSAL NO BANCO DE PRAÇA NA PONTA NEGRA, APRESENTANDO CRISE CONVULSIVA. GUARNIÇÃO REALIZOU TRANSFERÊNCIA PARA A MACA E INTERIOR DA UR, ONDE FOI AVALIADO E MEDIDOS OS SINAIS VITAIS, EM SEGUIDA LEVADA PARA O SPA DA JOVENTINA DIAS, SALA DE EMERGÊNCIA, E ENTREGUE AOS CUIDADOS DA MÉDICO CRM-AM 7013. FC: 91BPM. PA: 180X11MMHG. R: 18IRPM. T: 36,5° C. SAT: 97% EM AR AMBIENTE. ARTUR CALDAS DE ALMEIDA. 19 ANOS. 05/01/2005. END: RUA CAMANAUS,18 CONJUNTO FLORES ¿ FLORES. TEL 98848-6768. SERVIÇO SEM ALTERAÇÃO. OCORRÊNCIA REGISTRADA VIA 193.
CONTROLADOR: ST QPBM VELASCO
 COMANDANTE SOCORRO: TEN QOABM LAÉRCIO</t>
  </si>
  <si>
    <t>TIPO DE OCORRÊNCIA: CACHORRO POODLE MISTURADO COM YORKSHIRE CAIU EM BUEIRO POR VOLTA DE 12H OU 13H.
ENDEREÇO + PONTO DE REFERÊNCIA: RUA ESTRELA RAJADA (ANTIGA CARAUARI) ,1421 BEM NA FRENTE DO CDC DA REDENÇÃO, EM FRENTE A UBS DA REDENÇÃO 
SOLICITANTE: MARIA EDUARDA ASSIPA
 TELEFONE: (92)986025258
 ______________________________________________________________________
SERVIÇO DO DIA 05/07/2024 - 2º TURNO
BBE, POSTO DA RODOVIÁRIA, ABT-41 A COMANDO DO SGT AL BATANY DESLOCOU PARA O LOCAL. CACHORRO POODLE MISTURADO COM YORKSHIRE CAIU EM BUEIRO POR VOLTA DE 12H OU 13H. PONTO DE REFERÊNCIA: NA FRENTE DO CDC DA REDENÇÃO, EM FRENTE À UBS DA REDENÇÃO. SOLICITANTE: MARIA EDUARDA ASSIPA.  TELEFONE: (92)98602-5258. AO CHEGAR AO LOCAL FOI OBSERVADO QUE O CANO DO BUEIRO NÃO PERMITE A ENTRADA DE BM DEVIDO A CIRCUNFERÊNCIA SER PEQUENA. FOI TENTADO CONTATO COM ANIMAL MAS NÃO CONSEGUIRAM RESPOSTAS. FOI INFORMADO A SOLICITANTE QUE SE CONSEGUISSE AVISTAR O ANIMAL QUE LIGASSE NOVAMENTE. OCORRÊNCIA REGISTRADA VIA 193. 
CONTROLADOR: ST QPBM VELASCO
 COMANDANTE SOCORRO: TEN QOABM LAÉRCIO</t>
  </si>
  <si>
    <t>TRANSPORTE INTRA-HOSPITALAR. CEL BM CLÓVIS LIGOU SOLICITANTE TRANSPORTE DO HOSPITAL  JOÃO LÚCIO PARA BENEFICENTE PORTUGUESA PARA SEU PARENTE VÍTIMA DE ACIDENTE DE TRÂNSITO. ACOMPANHANTE ADRIANA. CONTATO: 99116-9595.
______________________________________________________________________
SERVIÇO DO DIA 05/07/2024 - 2º TURNO
GRAPH, POSTO DI, UR-28 COMANDO DO TEN LEONARDO CORREA DESLOCOU PARA O LOCAL. TRANSPORTE INTRA-HOSPITALAR. CEL BM CLÓVIS LIGOU SOLICITANTE TRANSPORTE DO HOSPITAL  JOÃO LÚCIO PARA BENEFICENTE PORTUGUESA PARA SEU PARENTE VÍTIMA DE ACIDENTE DE TRÂNSITO. ACOMPANHANTE ADRIANA. CONTATO: 99116-9595. NA CHEGADA DA GU, VÍTIMA EM LEITO NO CORREDOR, EM DECÚBITO DORSAL, CONSCIENTE, ORIENTADO, EUPNEICO, NORMOCORADO, COM DRENO FECHADO DE TÓRAX EM HEMITORAX E, DRENANDO 1300 ML DE SECREÇÃO SANGUINOLENTA, ACESSO VENOSO PERIFERICO EM MSE, ESCORIAÇÃO EM MSE, COM QUEIXA DE DOR NAS COSTAS. REALIZADA AVALIAÇÃO PRIMÁRIA:  SEM HEMORRAGIA EXANGUINANTE. VIAS AÉREAS PERVEAS E SEM SUSPEITA DE LESÃO CERVICAL. ¿RESPIRAÇÃO: EUPNEICO, COM DFT A ESQUERDA, DRENANDO 1300 ML DE SECREÇÃO SANGUINOLENTA. ¿CIRCULAÇÃO: PULSOS CHEIOS, PELE SECA, REENCHIMENTO CAPILAR &lt; 3 SEGUNDOS, SEM SINAIS DE HEMORRAGIA INTERNA. ¿AV. NEUROLÓGICA: GLASGOW 15. ¿EXPOSIÇÃO: ESCORIAÇÕES EM MSE. AVALIAÇÃO SECUNDÁRIA: SINAIS VITAIS: PA: 120X80MMHG. PULSO: 76 BPM. FV: 18 RPM. SAT: 96 EM AR AMBIENTE. NEGA COMORBIDADES OU ALERGIAS. VÍTIMA CONDUZIDA AO HOSPITAL BENEFICENTE PORTUGUESA, ENTREGUE AOS CUIDADOS MÉDICOS NA EMERGÊNCIA. DADOS DA VÍTIMA: NOME: MARCOS PAULO VIEIRA MESQUITA. IDADE: 27 ANOS. DN : 13/04/1997. CPF: 027.898.352-92. ENDEREÇO: RUA  VALE DO BECA, 8 NOVA CIDADE. TEL: 991169595 (ADRIANA - MÃE). SERVIÇO REALIZADO SEM ALTERAÇÃO. OCORRÊNCIA REGISTRADA VIA TELEFONE DO CONTROLADOR PELO CEL CLÓVIS
CONTROLADOR: ST QPBM VELASCO
 COMANDANTE SOCORRO: TEN QOABM LAÉRCIO</t>
  </si>
  <si>
    <t>OCORRÊNCIA: INCÊNDIO EM APARTAMENTO
 SOLICITANTE: GERMANA BEZERRA
 APARTAMENTO 104, CONDOMINIO ASTURIAS RUA JUTAÚNA 150, FLORES, CONJUNTO DUQUE DE DUQUE DE CAXIAS
 CONTATO: 92981412660.
__________________________________________________________
SERVIÇO DO DIA 05/07/2024 - 2º TURNO
BBE, POSTO DA RODOVIÁRIA, ABT-41E AC-01 VIATURA A COMANDO DO TEN LAÉRCIO DESLOCOU PARA O LOCAL. APARTAMENTO 104, CONDOMÍNIO ASTÚRIAS. CONJUNTO DUQUE DE CAXIAS. SOLICITANTE: GERMANA BEZERRA. CONTATO: 92 98141-2660. AO CHEGAR FOI OBSERVADO QUE FOI DEBELADO POR MORADORES. DANOS CAUSADOS NO APARTAMENTO. 1 CAMA BOX DE SOLTEIRO, 3 GUARDA ROUPA, HACK, 1 FERRO DE PASSAR, 2 REDES, ROUPAS EM GERAL, 1 CAMA DE CASAL, 1 SOFÁ, 1 VENTILADOR, 1 AR-CONDICIONADO, INSTALAÇÃO ELÉTRICA, PINTURA TODA DANIFICADA. NOME DA SÍNDICA: GERMANA MOTA BARROS BEZERRA. SÍNDICA AVISOU QUE TEM AVCB, PORÉM NÃO ACHOU O NÚMERO. AÇÃO DO CBMAM, ENTRAMOS NO LOCAL, VERIFICAMOS A SITUAÇÃO, NÃO HAVIA MAIS RISCO, PRESTAMOS AS DEVIDAS ORIENTAÇÕES. BM HATCHWELL: OS MORADORES DO APARTAMENTO NÃO ESTAVAM NO LOCAL NA HORA DA OCORRÊNCIA. SERVIÇO SEM ALTERAÇÃO. OCORRÊNCIA REGISTRADA VIA 193.
CONTROLADOR: ST QPBM VELASCO
 COMANDANTE SOCORRO: TEN QOABM LAÉRCIO</t>
  </si>
  <si>
    <t xml:space="preserve"> INCÊNDIO EM RESIDÊNCIA  ATRAS DO AUTO CAR MANAUS NA MAX TEIXEIRA EM FRENTE AO ATACK SENTIDO BAIRRO/CENTRO.
 SOLICITANTE: THAIS YASMIN SILVA 
TELEFONE (92) 986091538
 ________________________________________________________________________________
SERVIÇO DO DIA 05/07/2024 - 2º TURNO
'BIFMA, POSTO SUMAÚMA, ABT-32, AC-01 VIATURAS A COMANDO DO TEM LAÉRCIO DESLOCARAM PARA O LOCAL. INCÊNDIO EM RESIDÊNCIA ATRÁS DO AUTO CAR MANAUS NA MAX TEIXEIRA EM FRENTE AO ATACK SENTIDO BAIRRO/CENTRO. SOLICITANTE: THAIS YASMIN SILVA. TELEFONE (92) 98609-1538. AO CHEGAR AO LOCAL FOI OBSERVADO UM PRINCÍPIO DE INCÊNDIO EM PNEUS VELHOS NO FUNDO DA EMPRESA ALTEC, SITUAÇÃO CONTROLADA POR POPULARES.  AÇÃO DO BOMBEIRO: RESCALDO. QUANTIDADE DE H2O: 1000L. DADOS DO PROPRIETÁRIO: ÉDER PAULINO FERRO. RG 30698326873. TEL 92 99604-5131. IDADE 41 ALTEC EMPRESA.  SERVIÇO SEM ALTERAÇÃO. OCORRÊNCIA REGISTRA VIA 193.
CONTROLADOR: ST QPBM VELASCO
 COMANDANTE SOCORRO: TEN QOABM LAÉRCIO</t>
  </si>
  <si>
    <t>BBE, POSTO DA RODOVIÁRIA, ABT-41 A COMANDO DO SGT AL BATANY DESLOCOU PARA O LOCAL DA OCORRÊNCIA DE CACHORRO COM A CABEÇA PRESA NO PORTÃO DE FERRRO DA RESIDÊNCIA DA SENHORA CARLA MARIA DA SIVA GONZALES PRESO NA GRADE. PONTO DE REFERÊNCIA: ATRAS DA ESCOLINHA CEISE, PRÓXIMO AO BALNEÁRIO DO SESC. SOLICITANTE: CARLA MARIA DA SILVA GONZALES.  TELEFONE: (92)98111-5837. AO CHEGAR AO LOCAL , GUARNIÇÃO FOI INFORMADA QUE O ANIMAL HAVIA CONSEGUIDO DESPRENDER A CABEÇA DO APORTÃO, NÃO HAVENDO ATUAÇÃO POR PARTE DO CBMAM. SERVIÇO SEM ALTERAÇÃO. OCORRÊNCIA REGISTRA VIA 193.
CMD DE SOS: TEN QOABM LAERCIO
 CONTROLADOR: SGT QPBM VITAL</t>
  </si>
  <si>
    <t>OCORRENCIA: CACHORRA COM A CABEÇA PRESA NO PORTÃO DE FERRO DA CASA 
SOLICITANTE: CARLA MARIA DA SILVA GONZALES
 TELEFONE: 92981115837
 END: RUA BEIRUTE , N11C, QUADRA 29A CAMPOS ELÍSIO
 PONTO DE REF: ATRAS DA ESCOLINHA CEISE, PRÓXIMO AO BALNEÁRIO DO SESC</t>
  </si>
  <si>
    <t>CBC - PLANO DE OPERAÇÕES Nº 215- CBC/2024 PREVENÇÃO AQUÁTICA NA PONTA NEGRA. MILITARES REALIZARAM PREVENÇÃO NA PRAIA DA PONTA NEGRA, COORDENADOR DA OPERAÇÃO DO DIA TEN QQOABM R. PEREIRA.  AS 17:35, ENTROU EM CONTATO COM CENTRO DE OPERAÇÕES, O TEN QOABM R. PEREIRA INFORMANDO TERMINO DE PREVENÇÃO SEM ALTERAÇÃO.
CMD DE SOS: T4EN QOABM EVANDERSON
 CONTROLADOR: SGT QPBM VITAL</t>
  </si>
  <si>
    <t>CBC - PLANO DE OPERAÇÃO DE N.219/CBC 2024 - 
CONFORME ORDEM DE OPERAÇÃO N.183-BIFMA/2024, ABT-32, GUARNIÇÃO A COMANDO AL SGT QPBM GOUVEIA, RELIZARAM DESLOCAMENTO PARA CUMPRIMENTO DE ORDEM DE OPERAÇÃO. ORDEM DE OPERAÇÃO N.462/GRAPH /2024. UR-24, GUARNIÇÃO A COMANDO DO TEN QCOBM ROBSON ALMEIDA, REALIZARAM DESLOCAMENTO PARA PREVENÇÃO EM EVENTO. EM ANDAMENTO.....
CMD DE SOS: TEN QOABM EVANDERSON
 CONTROLADOR: SG QPBM VITAL</t>
  </si>
  <si>
    <t>PLANO DE OPERAÇÃO 219 CBC 2024
AO: CBC e COBOM.
EVENTO: PREVENÇÃO EM EVENTO PAGO VIA FUNESBOM, ¿COT-X APRESENTA MC CABELINHO¿
LOCAL: ESPAÇO VIA TORRES, AV DAS TORRES.
JUSTIFICATIVA: DETERMINAÇÃO DO CMT DO CBC, PLANO DE OPERAÇÕES N 219-CBC/2024.
UNIFORME: INSTRUÇÃO/EPI-3 .
 SÁBADO - 6/07/2024 
19:00 ÀS 05:00 
GUARNIÇÃO DE SERVIÇO NO ABT-32
ORDEM DE OPERAÇÕES Nº 462/GRAPH/CBC/2024
 EVENTO: ¿COT-X APRESENTA MC CABELINHO ¿
MISSÃO: PREVENIR E ATENDER CASOS DE URGÊNCIA/EMERGÊNCIA E REALIZAR
 RESGATE;
DATA 06.07.2024 - 
VTR:  UR 24(BBE)(sábado)
EFETIVO: TEN ROBSON ALMEIDA SGT KÁTIA SILVA SGT DOUGLAS FURTADO - 
HORÁRIO :19h00 às 00h00
 LOCAL/ITINERÁRIO 
Espaço Via Torres Avenida das Torres;</t>
  </si>
  <si>
    <t xml:space="preserve">CBC - CONFORME ORDEM DE OPERAÇÕES Nº 463/GRAPH/CBC/2024.POR DETERMINAÇÃO DO SCMT GERAL DO CBMAM EM EVENTO: XPRIZE RAINFOREST FINALS. PREVENÇÃO E APH, DO DIA 06/07/24 a 11/07/24. PONTO DE ENCONTRO SEDE DO GRAPH NO AEROPORTO EDUARDO GOMES. LOCAL DA MISSÃO: COMUNIDADE TUMBIRA - MUNICÍPIO DE IRANDUBA. GUARNIÇAÕ COMPOSTA PELOSMILITARES: TEN QCOBM FORMIGA RG1509 E SGT QCPBM BINDÁ RG 1811, EM ANDAMENTO.....
CMD DE SOS: TEN QOABM EVANDERSON
 CONTROLADOR; SGT QPBM VITAL
</t>
  </si>
  <si>
    <t>OCORRÊNCIA: PRICIPIO DE INCEDIO EM UMA CASA / SEM MORADOR (ALVENARIA) FUMAÇA
 ENDEREÇO: RUA AV. CURAÇAL  / NOVA CIDADE /  N 697
 SOLICITANTE: MARIA DO SOCORRRO SIQUEIRA
 PONTO DE REFERÊNCIA: FICA AO LADO DA CASA DAS LUZES
 TEL:992178882
 SOLICITANTE RETORNOU ÁS 09:25 INFORMANDO QUE O PROPRIETÁRIO CHEGOU E QUE O PRINCÍPIO SE TRATAVA DE UMA PANELA NO FOGÃO CONTROLANDO A SITUAÇÃO NÃO SENDO NECESSÁRIO O DESLOCAMENTO PARA O LOCAL.</t>
  </si>
  <si>
    <t>09:53
 OCORRÊNCIA: CABA, AREA EXTERNA PRÓXIMA A COBERTURA
 END/PONTO REF: RUA ABDON GONÇALVES 332, FLORES (CASA DE CONJUNTO: PARQUE DAS PALMEIRAS). 
SOLICITANTE:MIRIAN FARIAS - 92991959375</t>
  </si>
  <si>
    <t xml:space="preserve"> CASA DE CABA NA ANTENA (DE TV) NA PARTE EXTERNA DA CASA
 ENDEREÇO: RUA PICO DAS ÁGUAS/ N 454 / SÃO GERALDO
 SOLICITANTE: JAMILE STEFANE DE ASSIS
 PONTO DE REFERÊNCIA: PROX. A CASA DOS RADIADORES
 TEL: 984219829</t>
  </si>
  <si>
    <t>1ºB.I ¿ POSTO DISTRITO ¿ GRAPH, UR-28, GUARNIÇÃO A COMANDO DO TEN QCOBM JEFFERON CARLOS REALIZARAM SERVIÇO DE RETIRADA DE OBJETO CIRCULAR DE OURO DO DEDO ANELAR ESQUERDO DA MÃO DO PACIENTE: MANOEL ESTAQUILINO DE SOUSA, CPF: 023 465 333 78, DN: 14/06/87, RESIDENTE A RUA: MADRI, N. 09, BAIRRO CRESPO, TEL. 99126-3490, SERVIÇO REALIZADO SEM ALTERAÇÃO.
CMD DE SOS: TN QOABM EVANDERSON
 CONTROLADOR: SGT QPBM VITAL</t>
  </si>
  <si>
    <t>OCORRÊNCIA: CASA DE CABA NA ANTENA (DE TV) NA PARTE EXTERNA DA CASA
 ENDEREÇO: RUA PICO DAS ÁGUAS/ N 454 / SÃO GERALDO
 SOLICITANTE: JAMILE ESTEFANE DE ASSIS
 PONTO DE REFERÊNCIA: PROX. A CASA DOS RADIADORES
 TEL: 984219829</t>
  </si>
  <si>
    <t>CBC - OPERAÇÃO CÉU LIMPO - AR-54 - GUARNIÇÃO A COMANDO DO CB QPBM GETTLYN REALIZARAM DESLOCAMENTO PARA LOCAL DA OCORRÊNCIA DE INCÊNDIO EM VEGRETAÇÃO. NA AV. DO FUTURO SN BAIRRO TARUMÃ. INFORMARAM QUE NO LOCAL, APÓS REALIZAREM VISTORIA, NÃO ENCONTRARAM NENHUM FOCO DE INCÊNDIO. NÃO HAVENDO ATUAÇÃO POR PARTE DA GUARNIÇÃO. SEM ALTERAÇÃO.
CMD DE SOS: TEN QOABM EVANDERSON
 CONTROLADOR: SGT QPBM VITAL</t>
  </si>
  <si>
    <t>OCORRÊNCIA: PRINCÍPIO DE INCEDIO / LOCAL ABERTO / VEGETAÇÃO
 ENDEREÇO: AV. DO FUTURO / N 993/ TARUMÃ
 PONTO DE REFERÊNCIA: NA FRENTE DA OCIDENTAL COMÉRCIO DE FRIOS
 SOLICITANTE: FABIANO BATISTA
 CEL:994341729</t>
  </si>
  <si>
    <t>BBE, POSTO CENTRAL, ABT-37, A COMANDO DO CB QPBM LÉCIO REALIZARAM DESLOCAMENTO PARA OCORRÊNCIA DE VISTOIA EM ÁRVORE, CONDOMINIO VALE DO SOL - JARDIM PETROPÓLIS. SOLICITANTE: EDUARDO DE OLIVEIRA MOTA, TEL. 99190-4066. CB QPBM LÉCIO ENTROU EM CONTATO COM CENTRO DE OPERAÇÕES INFORMANDO QUE ÁRVORE ENCONTRA-SE COM RISCO DEVIDO PAETE DAS RAIZES ESTA COMPROMETENDO AS RESTRUTURA DA RESIDÊNCIA DO SOLICITANTE. INFORMAÇÕES E OIENTAÇÕES FORAM REPASSADAS AO SOLICITANTE, QUE TOMASSE PROVIDÊNCIAS EM RELAÇÃO A EMPRESA DE ENERGIA, E QUE A OCORRÊNCIA SERÁ REALIZADA PELA EQUIPE ESPECIALIZADA (CORTE DE ÁRVORE0, TENDO EM VISTA ÁRE ESTA COM RISCO DEVIDO FIAÇÃO ELETRICA PROXIMA DA ÁRVORE.  INFORMAÇÕES REPASSADAS AO COMANDO DE SOCORRO: TEN QOABM EVANDERSON. OCORRÊNCIA REGISTRADA VIA 193. OCORRÊNCIA EM ANDAMENTO....
CMD DE SOS: TEN QOABM EVANDERSON
 CONTROLADOR: SGT QPBM VITAL</t>
  </si>
  <si>
    <t>OCORRÊNCIA: ÁRVORE COM RAIZ DANIFICANDO O APARTAMENTO DO SOLICITANTE / DENTRO DE CONDOMINIO / TIPO (BENJAMIM)
ENDEREÇO: CONDOMÍNIO VALE DO SOL 1 / RUA IZABEL MOTTA /BAIRRO JARDIM PETRÓPOLES (BLOCO B5 APARTAMENTO N101)
PONTO REFERÊNCIA: PROX. AO SUPERMERCADO REZENDE
 SOLICITANTE: EDUARDO DE OLIVEIRA MOTA
 CEL: 991904066</t>
  </si>
  <si>
    <t>LOCAL NÃO HAVIA MAIS NENHUM FOCO DE INCÊNDIO S/A</t>
  </si>
  <si>
    <t>1ºB.I - POSTO DO ZUMBI, ABT-31, GUATEMALA A COMANDO DO CB QPBM JORGE COELHO REALIZARAM DESLOCAMENTO APRA LOCAL DA OCORRÊNCIA DE CONTROLE DE INSETO TIPO CABA. NA RUA BAUANA N. 13, BAIRRO SÃO JOSÉ OPERÁRIO, PROXIMO A IGREJABATISTA BÍBLICA. EM ANDAMENTO....
CM DE SOS: TEN QOABM EVANDERSON
 CONTROLADOR: SGT QPBM VITAL</t>
  </si>
  <si>
    <t>CASA DE CABA EM ÁREA EXTERNA NO TANQUE
 RUA RIO BAUANA (ANTIGA RUA 20), 13 - SÃO JOSÉ 2
 PRÓXIMO A IGREJA BATISTA BÍBLICA 26 DE NOVEMBRO
 92991682231 - MARIA LETICIA</t>
  </si>
  <si>
    <t>GRAPH - POSTO DA RODOVIARIA, UR-24, GUARNIÇÃO A COMANDO DO TEN QCOBM ROBSON ALMEIDA, REALIZARAM DESLOCAMENTO PARA OCORRÊNCIA PREVENÇÃO, CONFORME ORDEM DE OPERAÇÕES Nº 450/GRAPH/CBC/2024, EM EVENTO DO 9º ANIVERSÁRIO DOS INDOMÁVEIS LEÕES DO FOGO. DETERMINAÇÃO: EXMO. SR. CMT GERAL DO CBMAM. MISSÃO: PREVENIR E ATENDER CASOS DE URGÊNCIA/EMERGÊNCIA E REALIZAR RESGATE, CONFORME REFERÊNCIA DO PLANO DE OPERAÇÕES N° 215-CBC/2024. NA ASSOCIAÇÃO DOS SUBTENENTES E SARGENTOS DA PMAM RUA IRAPURU, N.1000 BAIRRO DE FLORES.  AS 11:27, ENTROU EM CONTATO COM CENTRO DE OPERAÇÕES, TEN QCOBM ROBSON ALMEIDA CHEFE DA GUARNIÇÃO INFORMANDO TERMINO DE PREVENÇÃO SEM ALTERAÇÃO.
CMD DE SOS: TEN QOABM EVANDERSON
 CONTROLADOR: SGT QPBM VITAL</t>
  </si>
  <si>
    <t>ORDEM DE OPERAÇÕES Nº 450/GRAPH/CBC/2024 Manaus-AM, 01 de julho de 2024
 1. EVENTO: ¿9º ANIVERSÁRIO DOS INDOMÁVEIS LEÕES DO FOGO.¿
2. DETERMINAÇÃO: EXMO. SR. CMT GERAL DO CBMAM;
3. MISSÃO: PREVENIR E ATENDER CASOS DE URGÊNCIA/EMERGÊNCIA E REALIZAR
 RESGATE;
4. REFERÊNCIA: PLANO DE OPERAÇÕES N° 215-CBC/2024;
5. DATA/EFETIVO/HORÁRIO/LOCAL: Conforme quadro abaixo:
06.07.2024
(sábado)
UR 24
(BBE)
TEN ROBSON ALMEIDA
 SGT DOUGLAS FURTADO
 SGT KÁTIA SILVA
 08h00 às 12h00
 Associação dos Subtenentes e
 Sargentos ¿ ASSPBMAM
 Rua Uirapuru nº1.000 - Flores;</t>
  </si>
  <si>
    <t>BBE - POSTO CENTRAL, ABT-37, GUARNIÇÃO A COMANDO DO CB QPBM LÉCIO REALIZAAM DESLOCAMENTO PARA OCORRÊNCIA DE CONTROLE DEINSETO (TIPO CABA) NO 3 PAVIMENTO DA RESIDÊNCIA DA SOLICITANTE A SENHORA MARILIA GUEDES, TEL. 9875-1743, NA RUA SIMÃO BOLIVAR, N.20, BAIRRO CENTRO. GUARNIÇÃO REALIZOU CONTROLE DE INSETO SEM ALTERAÇÃO.
CMD DE SOS: TEN QOABM EVANDERSON
 CONTROLADOR: SGT QPBM VITAL</t>
  </si>
  <si>
    <t>OCORRÊNCIA CONTROLE DE INSETO CASA DE CABA NO TELHADO, TERCEIRO ANDAR; 
ENDEREÇO: RUA SIMAO BOLIVAR, 20. BAIRRO: CENTRO
 PONTO REFERÊNCIA: ATRAS DO IEA,DEPOIS DO ED SIMAO BOLIVAR, FINAL DA RUA.
SOLICITANTE: MARILIA GUEDES
 CEL: 92981751743</t>
  </si>
  <si>
    <t>OCORRÊNCIA: ARVORE CAIU NA METADE DA CASA;
 ENDEREÇO: CONJUNTO CASTELO BRANCO 2, RUA 33, CASA 20 A, PARQUE 10 DE NOVEMBRO
 PONTO REFERÊNCIA: ATRAS DO COND GIARDINO DE MILANO
 SOLICITANTE: SIMONE ROLIN DOS SANTOS
 CEL:92992574005</t>
  </si>
  <si>
    <t>CAMINHAO BATEU NA PLATAFORMA  QUE DESABOU
 TORQUATO TAPAJOS  ENTRA DO SANTOS DUMONT
 EM FRENTE BARATAO DA CARNE 
92992412881 FRANCIELMA SOUZA ALMEIDA</t>
  </si>
  <si>
    <t>1º B.I - POSTO CIS GRANDE CIRCULAR -</t>
  </si>
  <si>
    <t>OCORRÊNCIA: CASA PEGANDO FOGO, FUMAÇA PRETA
 ENDEREÇO: av itauba 180, jorge Teixeira 
PONTO REFERÊNCIA:PRÓXIMO AO POSTO DE GASOLINA ATEM. PROXIMO AO FELIX MATERIAL DE CONSTRUÇÃO. 
SOLICITANTE: Taiane zeu
 CEL:92993677481</t>
  </si>
  <si>
    <t>ACIDENTE DE MOTO TERMINAL 5</t>
  </si>
  <si>
    <t>CBC - OPERAÇÃO CEU LIMPO, SSP, GUARNIÇÃO A COMANDO DO ST QPBM RONILDES REALIZARAM DESLOCAMENTO ATÉ O LODAL DA OCORRÊNCIA DE FOGO EM VEGETAÇÃO, NA RUA BEIRA RIO N.5, BAIRRO COLONIA , SOLICITANTE A SENHORA VERA LUCIA TEL. 97 98442-7296. INFROMAÇÕES REPASSADAS PELO ST RONILDES  A¿OS CHEGAREM NO LOCAL, QUE UMA CASA DE MADEIRA EM ÁREA DE MATA, MEDINDO APROXIMADAMENTE 4X6 FORA CONSUMIDA PELS CHAMAS, O PROPRIETÁRIO NÃO ESTAVA NO LOCAL. EM ANDAMENTO....
CMD DE SOS: TEN QOABM EVANDERSON
 CONTROLADOR: SGT QPBM VITAL</t>
  </si>
  <si>
    <t xml:space="preserve">
OCORRÊNCIA:INCÊNDIO EM VEGETAÇÃO
 ENDEREÇO:COLONIA ANTONIO ALEIXO, RUA BEIRA RIO ; NUMERO: 5
 PONTO REFERÊNCIA:MERCADINHO CEARA
 SOLICITANTE:VERA LUCIA
 CEL:97984427296</t>
  </si>
  <si>
    <t>OCORRÊNCIA: CASA DE CABA NO TELHADO
 ENDEREÇO: RUA NANTES N 16 BAIRRO QUADRA 329 CIDADE NOVA  NOVA CIDADE
 PONTO DE REFERÊNCIA: MERCADINHO CIDADÃO
 SOLICITANTE: TAYANE QUEIROZ
 CEL: 984343785</t>
  </si>
  <si>
    <t>PAULO HENRIQUE - 92992125130
RUA IGARAPE DO FRANCO, BAIRRO SANTO AGOSTINHO
 PX SEDE DO GOVERNO
 POR TRAS DA IGREJA DA RESTAURAÇÃO
https://maps.app.go o.gl/y3xZUiRdtgj9tKNV6
INCENDIO EM CASA DE MADEIRA, 2 PISOS</t>
  </si>
  <si>
    <t>RELATÓRIO DE OCORRÊNCIAS DE INCÊNDIOS FLORESTAIS 2024</t>
  </si>
  <si>
    <t>TC QOBM RICARDO</t>
  </si>
  <si>
    <t>TC QOBM MONTEIRO</t>
  </si>
  <si>
    <t>TC QOBM ANDREY</t>
  </si>
  <si>
    <t>02/JUL/2024- 08h00 às 20h</t>
  </si>
  <si>
    <t>03/JUL/2024-8h00</t>
  </si>
  <si>
    <t>02/JUL/2024-8h15</t>
  </si>
  <si>
    <t>02/JUL/2024-8h30</t>
  </si>
  <si>
    <t>ADMINISTRAÇÃO</t>
  </si>
  <si>
    <t>BM CÉU LIMPO</t>
  </si>
  <si>
    <t>BM ACEIRO</t>
  </si>
  <si>
    <t>FORÇA NACIONAL</t>
  </si>
  <si>
    <t>BDA FLORESTAL</t>
  </si>
  <si>
    <t>BDA CIVIL</t>
  </si>
  <si>
    <t>DC MUNICIPAL</t>
  </si>
  <si>
    <t>TRIP. AVIÃO</t>
  </si>
  <si>
    <t>OUTROS</t>
  </si>
  <si>
    <t>OPERAÇÃO</t>
  </si>
  <si>
    <t>CÉU LIMPO</t>
  </si>
  <si>
    <t>SERVIÇO ORDINÁRIO</t>
  </si>
  <si>
    <t>Pres. Figueiredo</t>
  </si>
  <si>
    <t>TOTAL CÉU LIMPO</t>
  </si>
  <si>
    <t>CBI</t>
  </si>
  <si>
    <t>TOTAL CBI</t>
  </si>
  <si>
    <t>ACEIRO</t>
  </si>
  <si>
    <t>TOTAL ACEIRO</t>
  </si>
  <si>
    <t>PICAPES</t>
  </si>
  <si>
    <t xml:space="preserve">OCORRÊNCIAS DIÁRIAS EM </t>
  </si>
  <si>
    <t>OCORRÊNCIAS 03/06/2024 A</t>
  </si>
  <si>
    <t>INCÊNDIO
  EDIFICAÇÃO</t>
  </si>
  <si>
    <t>INCÊNDIO
 FLORESTAL</t>
  </si>
  <si>
    <t>TOTAL DE OCORRÊNCIAS DE INCÊNDIO
 (S/ FOCOS)</t>
  </si>
  <si>
    <t>OCORRÊNCIAS
 INCÊNDIO
 EDIFICAÇÃO</t>
  </si>
  <si>
    <t>OCORRÊNCIAS
 INCÊNDIO FLORESTAL</t>
  </si>
  <si>
    <t>TOTAL DE OCORRÊNCIAS
 (S/ FOCOS)</t>
  </si>
  <si>
    <t>HOJE</t>
  </si>
  <si>
    <t xml:space="preserve">DE 03/06/2024 ATÉ </t>
  </si>
  <si>
    <t>INC. EDIF</t>
  </si>
  <si>
    <t>INC. FLORESTAL</t>
  </si>
  <si>
    <t>OBSERVAÇÕES</t>
  </si>
  <si>
    <t>93 MILITARES  ESTÃO EMPREGADOS NA OPERAÇÃO ACEIRO ATÉ O DIA 28/06/2024. 
 AR-47: FOI DEIXADA NO CAREIRO CASTANHO COM TEN GOMES PARA FICAR A DISPOSIÇÃO DO ACEIRO. FOI TRAZIDA AR-51 QUE ESTÁ BAIXADA NO CSM.
 AR - 48: A CHAVE E O CARTÃO DE ABASTECIMENTO DA AR-48 ENCONTRA-SE NO ARMÁRIO DA SALA DE SITUAÇÃO.
 2 RÁDIOS APX-2000: TOMBO 6252 E 79244-SSP ENCONTRAM-SE NA SALA DE SITUAÇÃO.</t>
  </si>
  <si>
    <t>PONTOS DE ABASTECIMENTO AF - AERONAVES</t>
  </si>
  <si>
    <t>HID 151 IMG - AV GEN. RODRIGO OTAVIO COM AV DAS ÁGUAS, SÃO LAZARO</t>
  </si>
  <si>
    <t>OPERANTE. VAZÃO REGULAR</t>
  </si>
  <si>
    <t>HID 152 IMG - AV GEN. RODRIGO OTAVIO EM FRENTE AO CASSAM</t>
  </si>
  <si>
    <t>HID - AV GOV. DANILO MATOS AREOSA, EM FRENTE AO HOSPITAL ADVENTISTA</t>
  </si>
  <si>
    <t>OPERANTE COM VAZÃO</t>
  </si>
  <si>
    <t>CONTATOS EXTERNOS</t>
  </si>
  <si>
    <t>LINDOLFO DC CAREIRO</t>
  </si>
  <si>
    <t>(92) 98446-9334</t>
  </si>
  <si>
    <t>FRANCINETE DC AUTAZES</t>
  </si>
  <si>
    <t>(92) 99427-0105</t>
  </si>
  <si>
    <r>
      <rPr>
        <sz val="11"/>
        <color rgb="FF000000"/>
        <rFont val="Calibri, sans-serif"/>
      </rPr>
      <t xml:space="preserve">JOSÉLIO DA SILVA </t>
    </r>
    <r>
      <rPr>
        <b/>
        <sz val="11"/>
        <color rgb="FF000000"/>
        <rFont val="Calibri, sans-serif"/>
      </rPr>
      <t>MONTEIRO - TC QOBM</t>
    </r>
  </si>
  <si>
    <t>Comandante de Bombeiros do Interior- CBI</t>
  </si>
  <si>
    <r>
      <rPr>
        <sz val="11"/>
        <color rgb="FF000000"/>
        <rFont val="Calibri, sans-serif"/>
      </rPr>
      <t xml:space="preserve">JOSÉ </t>
    </r>
    <r>
      <rPr>
        <b/>
        <sz val="11"/>
        <color rgb="FF000000"/>
        <rFont val="Calibri, sans-serif"/>
      </rPr>
      <t xml:space="preserve">RICARDO </t>
    </r>
    <r>
      <rPr>
        <sz val="11"/>
        <color rgb="FF000000"/>
        <rFont val="Calibri, sans-serif"/>
      </rPr>
      <t xml:space="preserve">CRISTIE CARMO DA ROCHA - </t>
    </r>
    <r>
      <rPr>
        <b/>
        <sz val="11"/>
        <color rgb="FF000000"/>
        <rFont val="Calibri, sans-serif"/>
      </rPr>
      <t>TC QOBM</t>
    </r>
  </si>
  <si>
    <t>Comandante de Bombeiros da Capital - CBC</t>
  </si>
  <si>
    <r>
      <rPr>
        <b/>
        <sz val="11"/>
        <color rgb="FF000000"/>
        <rFont val="Calibri, sans-serif"/>
      </rPr>
      <t xml:space="preserve">CEL QOBM </t>
    </r>
    <r>
      <rPr>
        <sz val="11"/>
        <color rgb="FF000000"/>
        <rFont val="Calibri, sans-serif"/>
      </rPr>
      <t xml:space="preserve">REINALDO ACRIS </t>
    </r>
    <r>
      <rPr>
        <b/>
        <sz val="11"/>
        <color rgb="FF000000"/>
        <rFont val="Calibri, sans-serif"/>
      </rPr>
      <t>MENEZES</t>
    </r>
  </si>
  <si>
    <t>Subcomandante-Geral do CBMAM e Comandante do Incidente</t>
  </si>
  <si>
    <t>CONCEITOS / OBSERVAÇÕES</t>
  </si>
  <si>
    <t>FOCOS
DOS INC.
FLORESTAIS</t>
  </si>
  <si>
    <t>TOTAL DE
OCORRÊNCIAS</t>
  </si>
  <si>
    <t>ATF</t>
  </si>
  <si>
    <t>Jutaí</t>
  </si>
  <si>
    <t>DATA DE HOJE</t>
  </si>
  <si>
    <t>Coari</t>
  </si>
  <si>
    <r>
      <rPr>
        <b/>
        <sz val="40"/>
        <color rgb="FF000000"/>
        <rFont val="Arial"/>
        <family val="2"/>
      </rPr>
      <t xml:space="preserve"> TC QOBM</t>
    </r>
    <r>
      <rPr>
        <sz val="40"/>
        <color rgb="FF000000"/>
        <rFont val="Arial"/>
        <family val="2"/>
      </rPr>
      <t xml:space="preserve"> CRISTIANO BRAZ </t>
    </r>
    <r>
      <rPr>
        <b/>
        <sz val="40"/>
        <color rgb="FF000000"/>
        <rFont val="Arial"/>
        <family val="2"/>
      </rPr>
      <t>FERREIRA</t>
    </r>
  </si>
  <si>
    <r>
      <rPr>
        <b/>
        <sz val="40"/>
        <color rgb="FF000000"/>
        <rFont val="Arial"/>
        <family val="2"/>
      </rPr>
      <t>CEL QOBM</t>
    </r>
    <r>
      <rPr>
        <sz val="40"/>
        <color rgb="FF000000"/>
        <rFont val="Arial"/>
        <family val="2"/>
      </rPr>
      <t xml:space="preserve"> HELYANTHUS FRANK DA SILVA </t>
    </r>
    <r>
      <rPr>
        <b/>
        <sz val="40"/>
        <color rgb="FF000000"/>
        <rFont val="Arial"/>
        <family val="2"/>
      </rPr>
      <t>BORGES</t>
    </r>
  </si>
  <si>
    <t>Borba</t>
  </si>
  <si>
    <t>não mexer</t>
  </si>
  <si>
    <t>RELATÓRIO DE OCORRÊNCIAS 2026</t>
  </si>
  <si>
    <r>
      <rPr>
        <b/>
        <sz val="36"/>
        <color rgb="FF000000"/>
        <rFont val="Calibri"/>
        <family val="2"/>
      </rPr>
      <t>FOCOS</t>
    </r>
    <r>
      <rPr>
        <sz val="36"/>
        <color rgb="FF000000"/>
        <rFont val="Calibri"/>
        <family val="2"/>
      </rPr>
      <t xml:space="preserve">: São contabilizados das Ocorrências de Incêndios Florestais confirmados, in loco, ainda que não ocorra o 
combate mas com mensuração de área queimada.
</t>
    </r>
    <r>
      <rPr>
        <b/>
        <sz val="36"/>
        <color rgb="FF000000"/>
        <rFont val="Calibri"/>
        <family val="2"/>
      </rPr>
      <t>DESCONSIDERADAS</t>
    </r>
    <r>
      <rPr>
        <sz val="36"/>
        <color rgb="FF000000"/>
        <rFont val="Calibri"/>
        <family val="2"/>
      </rPr>
      <t xml:space="preserve"> as </t>
    </r>
    <r>
      <rPr>
        <b/>
        <sz val="36"/>
        <color rgb="FF000000"/>
        <rFont val="Calibri"/>
        <family val="2"/>
      </rPr>
      <t>OCORRÊNCIAS DE TROTE</t>
    </r>
    <r>
      <rPr>
        <sz val="36"/>
        <color rgb="FF000000"/>
        <rFont val="Calibri"/>
        <family val="2"/>
      </rPr>
      <t xml:space="preserve">, se in loco não houver confirmação de populares ou identificação da área queimada. 
</t>
    </r>
    <r>
      <rPr>
        <b/>
        <sz val="36"/>
        <rFont val="Calibri"/>
        <family val="2"/>
      </rPr>
      <t>INCÊNDIO FLORESTAL</t>
    </r>
    <r>
      <rPr>
        <sz val="36"/>
        <rFont val="Calibri"/>
        <family val="2"/>
      </rPr>
      <t>: deve ser igual ao número de focos ou menor que o número de focos.</t>
    </r>
  </si>
  <si>
    <t>FOCOS
COMBATIDOS</t>
  </si>
  <si>
    <t>FOCOS POR
 SATÉLITE</t>
  </si>
  <si>
    <t>Atalaia do Norte</t>
  </si>
  <si>
    <t>Careiro</t>
  </si>
  <si>
    <t>Nhamundá</t>
  </si>
  <si>
    <t>Envira</t>
  </si>
  <si>
    <t>Itapiranga</t>
  </si>
  <si>
    <t>AUTOARP</t>
  </si>
  <si>
    <t>Barcelos</t>
  </si>
  <si>
    <t>Boca de Acre</t>
  </si>
  <si>
    <t>TOTAL DE
ÁREA POR METROS²</t>
  </si>
  <si>
    <t>FOCOS DETECTADOS
 SATÉLITE</t>
  </si>
  <si>
    <t>[</t>
  </si>
  <si>
    <t>SV ORD</t>
  </si>
  <si>
    <t>Urucurituba</t>
  </si>
  <si>
    <t>BASES TEMPORÁRIAS</t>
  </si>
  <si>
    <t>Tefe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</si>
</sst>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m/d/yyyy\ h:mm:ss"/>
    <numFmt numFmtId="165" formatCode="yyyy/mm"/>
  </numFmts>
  <fonts count="101">
    <font>
      <sz val="10"/>
      <color rgb="FF000000"/>
      <name val="Arial"/>
      <scheme val="minor"/>
    </font>
    <font>
      <b/>
      <sz val="50"/>
      <color rgb="FFFFFFFF"/>
      <name val="Arial"/>
      <family val="2"/>
    </font>
    <font>
      <sz val="10"/>
      <name val="Arial"/>
      <family val="2"/>
    </font>
    <font>
      <sz val="40"/>
      <color rgb="FF000000"/>
      <name val="Arial"/>
      <family val="2"/>
    </font>
    <font>
      <b/>
      <sz val="50"/>
      <color rgb="FF000000"/>
      <name val="Calibri"/>
      <family val="2"/>
    </font>
    <font>
      <sz val="50"/>
      <color rgb="FF000000"/>
      <name val="Calibri"/>
      <family val="2"/>
    </font>
    <font>
      <sz val="50"/>
      <color rgb="FF000000"/>
      <name val="Arial"/>
      <family val="2"/>
    </font>
    <font>
      <sz val="50"/>
      <color theme="1"/>
      <name val="Calibri"/>
      <family val="2"/>
    </font>
    <font>
      <sz val="50"/>
      <color theme="1"/>
      <name val="Arial"/>
      <family val="2"/>
    </font>
    <font>
      <b/>
      <sz val="50"/>
      <color theme="1"/>
      <name val="Calibri"/>
      <family val="2"/>
    </font>
    <font>
      <sz val="50"/>
      <color rgb="FFFF0000"/>
      <name val="Calibri"/>
      <family val="2"/>
    </font>
    <font>
      <b/>
      <sz val="50"/>
      <color rgb="FF000000"/>
      <name val="Arial"/>
      <family val="2"/>
    </font>
    <font>
      <sz val="50"/>
      <color theme="0"/>
      <name val="Arial"/>
      <family val="2"/>
    </font>
    <font>
      <b/>
      <sz val="50"/>
      <color rgb="FFFFFFFF"/>
      <name val="Calibri"/>
      <family val="2"/>
    </font>
    <font>
      <sz val="40"/>
      <color rgb="FF000000"/>
      <name val="Calibri"/>
      <family val="2"/>
    </font>
    <font>
      <sz val="18"/>
      <color rgb="FF000000"/>
      <name val="Arial"/>
      <family val="2"/>
    </font>
    <font>
      <sz val="18"/>
      <color theme="1"/>
      <name val="Arial"/>
      <family val="2"/>
    </font>
    <font>
      <sz val="10"/>
      <color theme="1"/>
      <name val="Arial"/>
      <family val="2"/>
    </font>
    <font>
      <sz val="10"/>
      <color rgb="FF000000"/>
      <name val="Arial"/>
      <family val="2"/>
    </font>
    <font>
      <sz val="8"/>
      <color rgb="FFFFFFFF"/>
      <name val="Arial"/>
      <family val="2"/>
    </font>
    <font>
      <b/>
      <sz val="15"/>
      <color theme="1"/>
      <name val="Calibri"/>
      <family val="2"/>
    </font>
    <font>
      <sz val="15"/>
      <color theme="1"/>
      <name val="Arial"/>
      <family val="2"/>
    </font>
    <font>
      <b/>
      <sz val="14"/>
      <color rgb="FFFFFFFF"/>
      <name val="Arial"/>
      <family val="2"/>
    </font>
    <font>
      <b/>
      <sz val="11"/>
      <color rgb="FF000000"/>
      <name val="Calibri"/>
      <family val="2"/>
    </font>
    <font>
      <sz val="11"/>
      <color rgb="FF000000"/>
      <name val="Calibri"/>
      <family val="2"/>
    </font>
    <font>
      <sz val="11"/>
      <color theme="1"/>
      <name val="Calibri"/>
      <family val="2"/>
    </font>
    <font>
      <b/>
      <sz val="11"/>
      <color rgb="FFFFFFFF"/>
      <name val="Calibri"/>
      <family val="2"/>
    </font>
    <font>
      <sz val="11"/>
      <color rgb="FFFFFFFF"/>
      <name val="Calibri"/>
      <family val="2"/>
    </font>
    <font>
      <sz val="11"/>
      <color rgb="FFFF0000"/>
      <name val="Calibri"/>
      <family val="2"/>
    </font>
    <font>
      <b/>
      <sz val="11"/>
      <color theme="1"/>
      <name val="Calibri"/>
      <family val="2"/>
    </font>
    <font>
      <sz val="12"/>
      <color rgb="FF000000"/>
      <name val="Calibri"/>
      <family val="2"/>
    </font>
    <font>
      <sz val="12"/>
      <color theme="1"/>
      <name val="Calibri"/>
      <family val="2"/>
    </font>
    <font>
      <sz val="12"/>
      <color rgb="FFFF0000"/>
      <name val="Calibri"/>
      <family val="2"/>
    </font>
    <font>
      <sz val="11"/>
      <color rgb="FFFF0000"/>
      <name val="Arial"/>
      <family val="2"/>
    </font>
    <font>
      <sz val="12"/>
      <color rgb="FFFF0000"/>
      <name val="Arial"/>
      <family val="2"/>
    </font>
    <font>
      <b/>
      <sz val="11"/>
      <color rgb="FFFFFFFF"/>
      <name val="Arial"/>
      <family val="2"/>
    </font>
    <font>
      <b/>
      <sz val="11"/>
      <color rgb="FF000000"/>
      <name val="Arial"/>
      <family val="2"/>
    </font>
    <font>
      <b/>
      <sz val="11"/>
      <color theme="1"/>
      <name val="Arial"/>
      <family val="2"/>
    </font>
    <font>
      <sz val="11"/>
      <color theme="1"/>
      <name val="Arial"/>
      <family val="2"/>
    </font>
    <font>
      <b/>
      <sz val="11"/>
      <color rgb="FFFF0000"/>
      <name val="Arial"/>
      <family val="2"/>
    </font>
    <font>
      <b/>
      <sz val="12"/>
      <color rgb="FF000000"/>
      <name val="Calibri"/>
      <family val="2"/>
    </font>
    <font>
      <b/>
      <sz val="12"/>
      <color theme="1"/>
      <name val="Calibri"/>
      <family val="2"/>
    </font>
    <font>
      <sz val="10"/>
      <color rgb="FF000000"/>
      <name val="Calibri"/>
      <family val="2"/>
    </font>
    <font>
      <sz val="10"/>
      <color theme="1"/>
      <name val="Calibri"/>
      <family val="2"/>
    </font>
    <font>
      <b/>
      <sz val="10"/>
      <color rgb="FF000000"/>
      <name val="Calibri"/>
      <family val="2"/>
    </font>
    <font>
      <sz val="10"/>
      <color rgb="FFFFFFFF"/>
      <name val="Calibri"/>
      <family val="2"/>
    </font>
    <font>
      <b/>
      <sz val="10"/>
      <color theme="1"/>
      <name val="Calibri"/>
      <family val="2"/>
    </font>
    <font>
      <b/>
      <sz val="10"/>
      <color rgb="FFFFFFFF"/>
      <name val="Calibri"/>
      <family val="2"/>
    </font>
    <font>
      <b/>
      <sz val="12"/>
      <color rgb="FFFF0000"/>
      <name val="Calibri"/>
      <family val="2"/>
    </font>
    <font>
      <sz val="11"/>
      <color rgb="FF000000"/>
      <name val="Calibri, sans-serif"/>
    </font>
    <font>
      <b/>
      <sz val="11"/>
      <color rgb="FF000000"/>
      <name val="Calibri, sans-serif"/>
    </font>
    <font>
      <sz val="50"/>
      <name val="Arial"/>
      <family val="2"/>
    </font>
    <font>
      <sz val="50"/>
      <name val="Calibri"/>
      <family val="2"/>
    </font>
    <font>
      <sz val="10"/>
      <name val="Arial"/>
      <family val="2"/>
    </font>
    <font>
      <b/>
      <sz val="50"/>
      <name val="Calibri"/>
      <family val="2"/>
    </font>
    <font>
      <sz val="40"/>
      <name val="Arial"/>
      <family val="2"/>
    </font>
    <font>
      <sz val="10"/>
      <name val="Arial"/>
      <family val="2"/>
      <scheme val="minor"/>
    </font>
    <font>
      <b/>
      <sz val="50"/>
      <name val="Arial"/>
      <family val="2"/>
    </font>
    <font>
      <b/>
      <sz val="36"/>
      <color rgb="FF000000"/>
      <name val="Arial"/>
      <family val="2"/>
    </font>
    <font>
      <b/>
      <sz val="36"/>
      <color rgb="FF000000"/>
      <name val="Calibri"/>
      <family val="2"/>
    </font>
    <font>
      <b/>
      <sz val="36"/>
      <name val="Arial"/>
      <family val="2"/>
    </font>
    <font>
      <b/>
      <sz val="48"/>
      <color rgb="FF000000"/>
      <name val="Calibri"/>
      <family val="2"/>
    </font>
    <font>
      <b/>
      <sz val="48"/>
      <name val="Calibri"/>
      <family val="2"/>
    </font>
    <font>
      <sz val="48"/>
      <name val="Arial"/>
      <family val="2"/>
    </font>
    <font>
      <b/>
      <sz val="48"/>
      <color theme="0"/>
      <name val="Arial"/>
      <family val="2"/>
      <scheme val="major"/>
    </font>
    <font>
      <b/>
      <sz val="36"/>
      <color theme="0"/>
      <name val="Arial"/>
      <family val="2"/>
      <scheme val="major"/>
    </font>
    <font>
      <b/>
      <sz val="40"/>
      <color rgb="FF000000"/>
      <name val="Arial"/>
      <family val="2"/>
    </font>
    <font>
      <b/>
      <sz val="100"/>
      <color theme="0"/>
      <name val="Arial"/>
      <family val="2"/>
    </font>
    <font>
      <sz val="50"/>
      <name val="Arial"/>
      <family val="2"/>
      <scheme val="minor"/>
    </font>
    <font>
      <sz val="72"/>
      <color rgb="FF000000"/>
      <name val="Arial"/>
      <family val="2"/>
    </font>
    <font>
      <b/>
      <sz val="100"/>
      <color rgb="FF66FF99"/>
      <name val="Arial"/>
      <family val="2"/>
    </font>
    <font>
      <sz val="36"/>
      <color rgb="FF000000"/>
      <name val="Calibri"/>
      <family val="2"/>
    </font>
    <font>
      <b/>
      <sz val="36"/>
      <name val="Calibri"/>
      <family val="2"/>
    </font>
    <font>
      <sz val="36"/>
      <name val="Calibri"/>
      <family val="2"/>
    </font>
    <font>
      <sz val="50"/>
      <color rgb="FF000000"/>
      <name val="Arial"/>
      <family val="2"/>
      <scheme val="minor"/>
    </font>
    <font>
      <b/>
      <sz val="40"/>
      <name val="Calibri"/>
      <family val="2"/>
    </font>
    <font>
      <b/>
      <sz val="50"/>
      <color theme="0"/>
      <name val="Calibri"/>
      <family val="2"/>
    </font>
    <font>
      <sz val="50"/>
      <color theme="0"/>
      <name val="Calibri"/>
      <family val="2"/>
    </font>
    <font>
      <sz val="10"/>
      <color rgb="FF000000"/>
      <name val="Arial"/>
      <family val="2"/>
      <scheme val="minor"/>
    </font>
    <font>
      <sz val="44"/>
      <name val="Arial"/>
      <family val="2"/>
    </font>
    <font>
      <b/>
      <sz val="44"/>
      <name val="Calibri"/>
      <family val="2"/>
    </font>
    <font>
      <b/>
      <sz val="42"/>
      <color rgb="FF000000"/>
      <name val="Calibri"/>
      <family val="2"/>
    </font>
    <font>
      <sz val="42"/>
      <name val="Arial"/>
      <family val="2"/>
    </font>
    <font>
      <b/>
      <sz val="42"/>
      <color theme="1"/>
      <name val="Calibri"/>
      <family val="2"/>
    </font>
    <font>
      <b/>
      <sz val="42"/>
      <name val="Calibri"/>
      <family val="2"/>
    </font>
    <font>
      <b/>
      <sz val="48"/>
      <color rgb="FFFFFFFF"/>
      <name val="Calibri"/>
      <family val="2"/>
    </font>
    <font>
      <b/>
      <sz val="52"/>
      <color theme="1"/>
      <name val="Calibri"/>
      <family val="2"/>
    </font>
    <font>
      <b/>
      <sz val="28"/>
      <name val="Arial"/>
      <family val="2"/>
    </font>
    <font>
      <b/>
      <sz val="28"/>
      <color rgb="FF000000"/>
      <name val="Arial"/>
      <family val="2"/>
    </font>
    <font>
      <b/>
      <sz val="28"/>
      <color rgb="FF000000"/>
      <name val="Calibri"/>
      <family val="2"/>
    </font>
    <font>
      <sz val="48"/>
      <color rgb="FF000000"/>
      <name val="Arial"/>
      <family val="2"/>
      <scheme val="minor"/>
    </font>
    <font>
      <sz val="48"/>
      <color rgb="FF000000"/>
      <name val="Arial"/>
      <family val="2"/>
    </font>
    <font>
      <sz val="50"/>
      <color theme="1"/>
      <name val="Arial"/>
      <family val="2"/>
      <scheme val="minor"/>
    </font>
    <font>
      <sz val="50"/>
      <color rgb="FFFF0000"/>
      <name val="Arial"/>
      <family val="2"/>
    </font>
    <font>
      <sz val="50"/>
      <color rgb="FFFF0000"/>
      <name val="Arial"/>
      <family val="2"/>
      <scheme val="minor"/>
    </font>
    <font>
      <sz val="36"/>
      <color rgb="FF000000"/>
      <name val="Arial"/>
      <family val="2"/>
      <scheme val="minor"/>
    </font>
    <font>
      <sz val="50"/>
      <color theme="3"/>
      <name val="Arial"/>
      <family val="2"/>
    </font>
    <font>
      <sz val="50"/>
      <color theme="3"/>
      <name val="Arial"/>
      <family val="2"/>
      <scheme val="minor"/>
    </font>
    <font>
      <sz val="10"/>
      <color theme="3"/>
      <name val="Arial"/>
      <family val="2"/>
      <scheme val="minor"/>
    </font>
    <font>
      <sz val="10"/>
      <color rgb="FFFF0000"/>
      <name val="Arial"/>
      <family val="2"/>
      <scheme val="minor"/>
    </font>
    <font>
      <sz val="48"/>
      <name val="Arial"/>
      <family val="2"/>
      <scheme val="minor"/>
    </font>
  </fonts>
  <fills count="28">
    <fill>
      <patternFill patternType="none"/>
    </fill>
    <fill>
      <patternFill patternType="gray125"/>
    </fill>
    <fill>
      <patternFill patternType="solid">
        <fgColor rgb="FF0B5394"/>
        <bgColor rgb="FF0B5394"/>
      </patternFill>
    </fill>
    <fill>
      <patternFill patternType="solid">
        <fgColor rgb="FFFFFFFF"/>
        <bgColor rgb="FFFFFFFF"/>
      </patternFill>
    </fill>
    <fill>
      <patternFill patternType="solid">
        <fgColor rgb="FFC9DAF8"/>
        <bgColor rgb="FFC9DAF8"/>
      </patternFill>
    </fill>
    <fill>
      <patternFill patternType="solid">
        <fgColor theme="0"/>
        <bgColor theme="0"/>
      </patternFill>
    </fill>
    <fill>
      <patternFill patternType="solid">
        <fgColor rgb="FFDAEEF3"/>
        <bgColor rgb="FFDAEEF3"/>
      </patternFill>
    </fill>
    <fill>
      <patternFill patternType="solid">
        <fgColor rgb="FF3D85C6"/>
        <bgColor rgb="FF3D85C6"/>
      </patternFill>
    </fill>
    <fill>
      <patternFill patternType="solid">
        <fgColor rgb="FFFFF2CC"/>
        <bgColor rgb="FFFFF2CC"/>
      </patternFill>
    </fill>
    <fill>
      <patternFill patternType="solid">
        <fgColor rgb="FF00B050"/>
        <bgColor rgb="FF00B050"/>
      </patternFill>
    </fill>
    <fill>
      <patternFill patternType="solid">
        <fgColor rgb="FFFFFF00"/>
        <bgColor rgb="FFFFFF00"/>
      </patternFill>
    </fill>
    <fill>
      <patternFill patternType="solid">
        <fgColor rgb="FFD8E4BC"/>
        <bgColor rgb="FFD8E4BC"/>
      </patternFill>
    </fill>
    <fill>
      <patternFill patternType="solid">
        <fgColor rgb="FFB8CCE4"/>
        <bgColor rgb="FFB8CCE4"/>
      </patternFill>
    </fill>
    <fill>
      <patternFill patternType="solid">
        <fgColor rgb="FFFF9966"/>
        <bgColor rgb="FFFF9966"/>
      </patternFill>
    </fill>
    <fill>
      <patternFill patternType="solid">
        <fgColor rgb="FFBFBFBF"/>
        <bgColor rgb="FFBFBFBF"/>
      </patternFill>
    </fill>
    <fill>
      <patternFill patternType="solid">
        <fgColor rgb="FFF79646"/>
        <bgColor rgb="FFF79646"/>
      </patternFill>
    </fill>
    <fill>
      <patternFill patternType="solid">
        <fgColor theme="4" tint="0.79998168889431442"/>
        <bgColor rgb="FFC9DAF8"/>
      </patternFill>
    </fill>
    <fill>
      <patternFill patternType="solid">
        <fgColor theme="4" tint="0.79998168889431442"/>
        <bgColor indexed="64"/>
      </patternFill>
    </fill>
    <fill>
      <patternFill patternType="solid">
        <fgColor theme="0"/>
        <bgColor rgb="FFD9F1F3"/>
      </patternFill>
    </fill>
    <fill>
      <patternFill patternType="solid">
        <fgColor theme="0"/>
        <bgColor indexed="64"/>
      </patternFill>
    </fill>
    <fill>
      <patternFill patternType="solid">
        <fgColor theme="0"/>
        <bgColor rgb="FFFFFFFF"/>
      </patternFill>
    </fill>
    <fill>
      <patternFill patternType="solid">
        <fgColor theme="0"/>
        <bgColor rgb="FFC9DAF8"/>
      </patternFill>
    </fill>
    <fill>
      <patternFill patternType="solid">
        <fgColor theme="0"/>
        <bgColor rgb="FFDAEEF3"/>
      </patternFill>
    </fill>
    <fill>
      <patternFill patternType="solid">
        <fgColor theme="4" tint="0.79998168889431442"/>
        <bgColor rgb="FFDAEEF3"/>
      </patternFill>
    </fill>
    <fill>
      <patternFill patternType="solid">
        <fgColor theme="4" tint="0.39997558519241921"/>
        <bgColor rgb="FFC9DAF8"/>
      </patternFill>
    </fill>
    <fill>
      <patternFill patternType="solid">
        <fgColor theme="4" tint="0.39997558519241921"/>
        <bgColor indexed="64"/>
      </patternFill>
    </fill>
    <fill>
      <patternFill patternType="solid">
        <fgColor theme="2" tint="-4.9989318521683403E-2"/>
        <bgColor rgb="FFFFFFFF"/>
      </patternFill>
    </fill>
    <fill>
      <patternFill patternType="solid">
        <fgColor theme="2" tint="-4.9989318521683403E-2"/>
        <bgColor rgb="FFD9F1F3"/>
      </patternFill>
    </fill>
  </fills>
  <borders count="130">
    <border>
      <left/>
      <right/>
      <top/>
      <bottom/>
      <diagonal/>
    </border>
    <border>
      <left/>
      <right/>
      <top/>
      <bottom/>
      <diagonal/>
    </border>
    <border>
      <left/>
      <right/>
      <top/>
      <bottom/>
      <diagonal/>
    </border>
    <border>
      <left/>
      <right/>
      <top/>
      <bottom/>
      <diagonal/>
    </border>
    <border>
      <left/>
      <right/>
      <top/>
      <bottom/>
      <diagonal/>
    </border>
    <border>
      <left style="thin">
        <color rgb="FF000000"/>
      </left>
      <right/>
      <top/>
      <bottom style="thin">
        <color rgb="FF000000"/>
      </bottom>
      <diagonal/>
    </border>
    <border>
      <left/>
      <right/>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bottom/>
      <diagonal/>
    </border>
    <border>
      <left style="thin">
        <color rgb="FF000000"/>
      </left>
      <right/>
      <top/>
      <bottom/>
      <diagonal/>
    </border>
    <border>
      <left style="thin">
        <color rgb="FF000000"/>
      </left>
      <right/>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
      <left style="thick">
        <color indexed="64"/>
      </left>
      <right style="thin">
        <color indexed="64"/>
      </right>
      <top style="thick">
        <color indexed="64"/>
      </top>
      <bottom style="thick">
        <color indexed="64"/>
      </bottom>
      <diagonal/>
    </border>
    <border>
      <left style="thin">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n">
        <color rgb="FF000000"/>
      </left>
      <right style="thin">
        <color rgb="FF000000"/>
      </right>
      <top style="thin">
        <color rgb="FF000000"/>
      </top>
      <bottom/>
      <diagonal/>
    </border>
    <border>
      <left style="thick">
        <color theme="0"/>
      </left>
      <right style="thin">
        <color indexed="64"/>
      </right>
      <top style="thick">
        <color indexed="64"/>
      </top>
      <bottom style="thick">
        <color theme="0"/>
      </bottom>
      <diagonal/>
    </border>
    <border>
      <left style="thin">
        <color indexed="64"/>
      </left>
      <right style="thin">
        <color indexed="64"/>
      </right>
      <top style="thick">
        <color indexed="64"/>
      </top>
      <bottom style="thick">
        <color theme="0"/>
      </bottom>
      <diagonal/>
    </border>
    <border>
      <left style="thin">
        <color indexed="64"/>
      </left>
      <right style="thick">
        <color theme="0"/>
      </right>
      <top style="thick">
        <color indexed="64"/>
      </top>
      <bottom style="thick">
        <color theme="0"/>
      </bottom>
      <diagonal/>
    </border>
    <border>
      <left style="thick">
        <color theme="0"/>
      </left>
      <right style="thin">
        <color indexed="64"/>
      </right>
      <top style="thick">
        <color theme="0"/>
      </top>
      <bottom style="thick">
        <color theme="0"/>
      </bottom>
      <diagonal/>
    </border>
    <border>
      <left style="thin">
        <color indexed="64"/>
      </left>
      <right style="thin">
        <color indexed="64"/>
      </right>
      <top style="thick">
        <color theme="0"/>
      </top>
      <bottom style="thick">
        <color theme="0"/>
      </bottom>
      <diagonal/>
    </border>
    <border>
      <left style="thin">
        <color indexed="64"/>
      </left>
      <right style="thick">
        <color theme="0"/>
      </right>
      <top style="thick">
        <color theme="0"/>
      </top>
      <bottom style="thick">
        <color theme="0"/>
      </bottom>
      <diagonal/>
    </border>
    <border>
      <left style="thick">
        <color theme="0"/>
      </left>
      <right/>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top style="thin">
        <color indexed="64"/>
      </top>
      <bottom style="thin">
        <color rgb="FF000000"/>
      </bottom>
      <diagonal/>
    </border>
    <border>
      <left/>
      <right/>
      <top style="thin">
        <color indexed="64"/>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rgb="FF000000"/>
      </top>
      <bottom style="thin">
        <color rgb="FF000000"/>
      </bottom>
      <diagonal/>
    </border>
    <border>
      <left style="thick">
        <color rgb="FF66FF99"/>
      </left>
      <right style="thick">
        <color rgb="FF66FF99"/>
      </right>
      <top style="thick">
        <color rgb="FF66FF99"/>
      </top>
      <bottom style="thick">
        <color rgb="FF66FF99"/>
      </bottom>
      <diagonal/>
    </border>
    <border>
      <left style="thick">
        <color rgb="FF66FF99"/>
      </left>
      <right style="thick">
        <color rgb="FF66FF99"/>
      </right>
      <top style="thick">
        <color rgb="FF66FF99"/>
      </top>
      <bottom/>
      <diagonal/>
    </border>
    <border>
      <left style="thick">
        <color rgb="FF66FF99"/>
      </left>
      <right/>
      <top style="thick">
        <color rgb="FF66FF99"/>
      </top>
      <bottom style="thick">
        <color rgb="FF66FF99"/>
      </bottom>
      <diagonal/>
    </border>
    <border>
      <left/>
      <right/>
      <top style="thick">
        <color rgb="FF66FF99"/>
      </top>
      <bottom style="thick">
        <color rgb="FF66FF99"/>
      </bottom>
      <diagonal/>
    </border>
    <border>
      <left/>
      <right style="thick">
        <color rgb="FF66FF99"/>
      </right>
      <top style="thick">
        <color rgb="FF66FF99"/>
      </top>
      <bottom style="thick">
        <color rgb="FF66FF99"/>
      </bottom>
      <diagonal/>
    </border>
    <border>
      <left style="thin">
        <color indexed="64"/>
      </left>
      <right/>
      <top style="thin">
        <color rgb="FF000000"/>
      </top>
      <bottom style="thin">
        <color rgb="FF000000"/>
      </bottom>
      <diagonal/>
    </border>
    <border>
      <left style="thin">
        <color indexed="64"/>
      </left>
      <right/>
      <top style="thin">
        <color rgb="FF000000"/>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thick">
        <color rgb="FF66FF99"/>
      </right>
      <top style="thick">
        <color rgb="FF66FF99"/>
      </top>
      <bottom/>
      <diagonal/>
    </border>
    <border>
      <left style="thick">
        <color theme="7" tint="0.39997558519241921"/>
      </left>
      <right style="thick">
        <color rgb="FF66FF99"/>
      </right>
      <top style="thick">
        <color theme="7" tint="0.39997558519241921"/>
      </top>
      <bottom/>
      <diagonal/>
    </border>
    <border>
      <left style="thick">
        <color rgb="FF66FF99"/>
      </left>
      <right style="thick">
        <color rgb="FF66FF99"/>
      </right>
      <top style="thick">
        <color theme="7" tint="0.39997558519241921"/>
      </top>
      <bottom/>
      <diagonal/>
    </border>
    <border>
      <left style="thick">
        <color rgb="FF66FF99"/>
      </left>
      <right style="thick">
        <color theme="7" tint="0.39997558519241921"/>
      </right>
      <top style="thick">
        <color theme="7" tint="0.39997558519241921"/>
      </top>
      <bottom/>
      <diagonal/>
    </border>
    <border>
      <left style="thick">
        <color rgb="FF66FF99"/>
      </left>
      <right/>
      <top style="thin">
        <color indexed="64"/>
      </top>
      <bottom style="thin">
        <color indexed="64"/>
      </bottom>
      <diagonal/>
    </border>
    <border>
      <left style="thick">
        <color rgb="FF66FF99"/>
      </left>
      <right/>
      <top style="thick">
        <color rgb="FF66FF99"/>
      </top>
      <bottom style="thin">
        <color indexed="64"/>
      </bottom>
      <diagonal/>
    </border>
    <border>
      <left/>
      <right/>
      <top style="thick">
        <color rgb="FF66FF99"/>
      </top>
      <bottom style="thin">
        <color indexed="64"/>
      </bottom>
      <diagonal/>
    </border>
    <border>
      <left/>
      <right style="thin">
        <color indexed="64"/>
      </right>
      <top style="thick">
        <color rgb="FF66FF99"/>
      </top>
      <bottom style="thin">
        <color indexed="64"/>
      </bottom>
      <diagonal/>
    </border>
    <border>
      <left style="thin">
        <color indexed="64"/>
      </left>
      <right/>
      <top style="thick">
        <color rgb="FF66FF99"/>
      </top>
      <bottom style="thin">
        <color indexed="64"/>
      </bottom>
      <diagonal/>
    </border>
    <border>
      <left style="thin">
        <color indexed="64"/>
      </left>
      <right/>
      <top style="thin">
        <color indexed="64"/>
      </top>
      <bottom style="thick">
        <color rgb="FF66FF99"/>
      </bottom>
      <diagonal/>
    </border>
    <border>
      <left/>
      <right/>
      <top style="thin">
        <color indexed="64"/>
      </top>
      <bottom style="thick">
        <color rgb="FF66FF99"/>
      </bottom>
      <diagonal/>
    </border>
    <border>
      <left style="thick">
        <color rgb="FF66FF99"/>
      </left>
      <right/>
      <top style="thin">
        <color indexed="64"/>
      </top>
      <bottom style="thick">
        <color rgb="FF66FF99"/>
      </bottom>
      <diagonal/>
    </border>
    <border>
      <left/>
      <right style="thin">
        <color indexed="64"/>
      </right>
      <top style="thin">
        <color indexed="64"/>
      </top>
      <bottom style="thick">
        <color rgb="FF66FF99"/>
      </bottom>
      <diagonal/>
    </border>
    <border diagonalUp="1" diagonalDown="1">
      <left style="thick">
        <color theme="7" tint="0.39994506668294322"/>
      </left>
      <right/>
      <top style="thick">
        <color theme="7" tint="0.39994506668294322"/>
      </top>
      <bottom style="thick">
        <color theme="7" tint="0.39994506668294322"/>
      </bottom>
      <diagonal style="thick">
        <color theme="7" tint="0.39994506668294322"/>
      </diagonal>
    </border>
    <border diagonalUp="1" diagonalDown="1">
      <left/>
      <right/>
      <top style="thick">
        <color theme="7" tint="0.39994506668294322"/>
      </top>
      <bottom style="thick">
        <color theme="7" tint="0.39994506668294322"/>
      </bottom>
      <diagonal style="thick">
        <color theme="7" tint="0.39994506668294322"/>
      </diagonal>
    </border>
    <border>
      <left style="thick">
        <color rgb="FF66FF99"/>
      </left>
      <right/>
      <top/>
      <bottom/>
      <diagonal/>
    </border>
    <border>
      <left/>
      <right style="thick">
        <color theme="7" tint="0.39994506668294322"/>
      </right>
      <top style="thin">
        <color indexed="64"/>
      </top>
      <bottom style="thin">
        <color indexed="64"/>
      </bottom>
      <diagonal/>
    </border>
    <border>
      <left/>
      <right style="thick">
        <color theme="7" tint="0.39994506668294322"/>
      </right>
      <top style="thin">
        <color indexed="64"/>
      </top>
      <bottom style="thick">
        <color rgb="FF66FF99"/>
      </bottom>
      <diagonal/>
    </border>
    <border>
      <left/>
      <right style="thick">
        <color theme="7" tint="0.39994506668294322"/>
      </right>
      <top style="thick">
        <color rgb="FF66FF99"/>
      </top>
      <bottom style="thin">
        <color indexed="64"/>
      </bottom>
      <diagonal/>
    </border>
    <border>
      <left/>
      <right style="medium">
        <color indexed="64"/>
      </right>
      <top style="thin">
        <color indexed="64"/>
      </top>
      <bottom style="medium">
        <color indexed="64"/>
      </bottom>
      <diagonal/>
    </border>
    <border diagonalUp="1" diagonalDown="1">
      <left style="thick">
        <color theme="7" tint="0.39997558519241921"/>
      </left>
      <right/>
      <top/>
      <bottom style="thick">
        <color theme="7" tint="0.39994506668294322"/>
      </bottom>
      <diagonal style="thick">
        <color theme="7" tint="0.39994506668294322"/>
      </diagonal>
    </border>
    <border diagonalUp="1" diagonalDown="1">
      <left/>
      <right/>
      <top/>
      <bottom style="thick">
        <color theme="7" tint="0.39994506668294322"/>
      </bottom>
      <diagonal style="thick">
        <color theme="7" tint="0.39994506668294322"/>
      </diagonal>
    </border>
    <border diagonalUp="1" diagonalDown="1">
      <left/>
      <right style="thick">
        <color theme="7" tint="0.39997558519241921"/>
      </right>
      <top/>
      <bottom style="thick">
        <color theme="7" tint="0.39994506668294322"/>
      </bottom>
      <diagonal style="thick">
        <color theme="7" tint="0.39994506668294322"/>
      </diagonal>
    </border>
    <border diagonalUp="1" diagonalDown="1">
      <left style="thick">
        <color rgb="FF66FF99"/>
      </left>
      <right/>
      <top style="thick">
        <color rgb="FF66FF99"/>
      </top>
      <bottom style="thick">
        <color rgb="FF66FF99"/>
      </bottom>
      <diagonal style="thick">
        <color rgb="FF66FF99"/>
      </diagonal>
    </border>
    <border diagonalUp="1" diagonalDown="1">
      <left/>
      <right/>
      <top style="thick">
        <color rgb="FF66FF99"/>
      </top>
      <bottom style="thick">
        <color rgb="FF66FF99"/>
      </bottom>
      <diagonal style="thick">
        <color rgb="FF66FF99"/>
      </diagonal>
    </border>
    <border diagonalUp="1" diagonalDown="1">
      <left/>
      <right style="thick">
        <color rgb="FF66FF99"/>
      </right>
      <top style="thick">
        <color rgb="FF66FF99"/>
      </top>
      <bottom style="thick">
        <color rgb="FF66FF99"/>
      </bottom>
      <diagonal style="thick">
        <color rgb="FF66FF99"/>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thin">
        <color indexed="64"/>
      </right>
      <top style="medium">
        <color rgb="FF000000"/>
      </top>
      <bottom style="medium">
        <color rgb="FF000000"/>
      </bottom>
      <diagonal/>
    </border>
    <border>
      <left style="thin">
        <color indexed="64"/>
      </left>
      <right/>
      <top style="thick">
        <color rgb="FF66FF99"/>
      </top>
      <bottom style="thick">
        <color rgb="FF66FF99"/>
      </bottom>
      <diagonal/>
    </border>
    <border>
      <left/>
      <right style="thin">
        <color indexed="64"/>
      </right>
      <top style="thick">
        <color rgb="FF66FF99"/>
      </top>
      <bottom style="thick">
        <color rgb="FF66FF99"/>
      </bottom>
      <diagonal/>
    </border>
    <border>
      <left/>
      <right style="thick">
        <color theme="7" tint="0.39994506668294322"/>
      </right>
      <top style="thick">
        <color rgb="FF66FF99"/>
      </top>
      <bottom style="thick">
        <color rgb="FF66FF99"/>
      </bottom>
      <diagonal/>
    </border>
    <border>
      <left style="thick">
        <color theme="7" tint="0.39994506668294322"/>
      </left>
      <right/>
      <top style="thin">
        <color indexed="64"/>
      </top>
      <bottom style="thin">
        <color indexed="64"/>
      </bottom>
      <diagonal/>
    </border>
    <border>
      <left/>
      <right style="thick">
        <color rgb="FF66FF99"/>
      </right>
      <top style="thin">
        <color indexed="64"/>
      </top>
      <bottom style="thin">
        <color indexed="64"/>
      </bottom>
      <diagonal/>
    </border>
    <border>
      <left style="thick">
        <color theme="7" tint="0.39994506668294322"/>
      </left>
      <right/>
      <top style="thin">
        <color indexed="64"/>
      </top>
      <bottom style="thick">
        <color theme="7" tint="0.39994506668294322"/>
      </bottom>
      <diagonal/>
    </border>
    <border>
      <left/>
      <right style="thick">
        <color rgb="FF66FF99"/>
      </right>
      <top style="thin">
        <color indexed="64"/>
      </top>
      <bottom style="thick">
        <color theme="7" tint="0.39994506668294322"/>
      </bottom>
      <diagonal/>
    </border>
  </borders>
  <cellStyleXfs count="2">
    <xf numFmtId="0" fontId="0" fillId="0" borderId="0"/>
    <xf numFmtId="0" fontId="78" fillId="0" borderId="4"/>
  </cellStyleXfs>
  <cellXfs count="803">
    <xf numFmtId="0" fontId="0" fillId="0" borderId="0" xfId="0"/>
    <xf numFmtId="0" fontId="3" fillId="0" borderId="0" xfId="0" applyFont="1"/>
    <xf numFmtId="0" fontId="4" fillId="0" borderId="0" xfId="0" applyFont="1" applyAlignment="1">
      <alignment horizontal="center"/>
    </xf>
    <xf numFmtId="0" fontId="4" fillId="0" borderId="0" xfId="0" applyFont="1" applyAlignment="1">
      <alignment horizontal="left"/>
    </xf>
    <xf numFmtId="0" fontId="5" fillId="0" borderId="0" xfId="0" applyFont="1" applyAlignment="1">
      <alignment horizontal="left"/>
    </xf>
    <xf numFmtId="0" fontId="5" fillId="0" borderId="0" xfId="0" applyFont="1" applyAlignment="1">
      <alignment horizontal="center"/>
    </xf>
    <xf numFmtId="0" fontId="6" fillId="0" borderId="0" xfId="0" applyFont="1"/>
    <xf numFmtId="0" fontId="5" fillId="3" borderId="4" xfId="0" applyFont="1" applyFill="1" applyBorder="1" applyAlignment="1">
      <alignment horizontal="center"/>
    </xf>
    <xf numFmtId="0" fontId="7" fillId="0" borderId="0" xfId="0" applyFont="1" applyAlignment="1">
      <alignment horizontal="center"/>
    </xf>
    <xf numFmtId="0" fontId="7" fillId="0" borderId="0" xfId="0" applyFont="1" applyAlignment="1">
      <alignment horizontal="left"/>
    </xf>
    <xf numFmtId="0" fontId="4" fillId="4" borderId="8" xfId="0" applyFont="1" applyFill="1" applyBorder="1" applyAlignment="1">
      <alignment horizontal="center" vertical="center"/>
    </xf>
    <xf numFmtId="0" fontId="10" fillId="0" borderId="0" xfId="0" applyFont="1"/>
    <xf numFmtId="0" fontId="5" fillId="0" borderId="0" xfId="0" applyFont="1"/>
    <xf numFmtId="0" fontId="6" fillId="0" borderId="0" xfId="0" applyFont="1" applyAlignment="1">
      <alignment horizontal="center"/>
    </xf>
    <xf numFmtId="0" fontId="12" fillId="5" borderId="4" xfId="0" applyFont="1" applyFill="1" applyBorder="1"/>
    <xf numFmtId="0" fontId="14" fillId="0" borderId="0" xfId="0" applyFont="1"/>
    <xf numFmtId="0" fontId="4" fillId="4" borderId="13" xfId="0" applyFont="1" applyFill="1" applyBorder="1" applyAlignment="1">
      <alignment horizontal="center" vertical="center"/>
    </xf>
    <xf numFmtId="0" fontId="4" fillId="4" borderId="12" xfId="0" applyFont="1" applyFill="1" applyBorder="1" applyAlignment="1">
      <alignment horizontal="center" vertical="center"/>
    </xf>
    <xf numFmtId="0" fontId="5" fillId="3" borderId="16" xfId="0" applyFont="1" applyFill="1" applyBorder="1" applyAlignment="1">
      <alignment horizontal="center"/>
    </xf>
    <xf numFmtId="0" fontId="5" fillId="6" borderId="13" xfId="0" applyFont="1" applyFill="1" applyBorder="1" applyAlignment="1">
      <alignment horizontal="center"/>
    </xf>
    <xf numFmtId="0" fontId="5" fillId="4" borderId="13" xfId="0" applyFont="1" applyFill="1" applyBorder="1" applyAlignment="1">
      <alignment horizontal="center"/>
    </xf>
    <xf numFmtId="0" fontId="4" fillId="0" borderId="0" xfId="0" applyFont="1"/>
    <xf numFmtId="0" fontId="6" fillId="3" borderId="16" xfId="0" applyFont="1" applyFill="1" applyBorder="1" applyAlignment="1">
      <alignment horizontal="center"/>
    </xf>
    <xf numFmtId="0" fontId="6" fillId="3" borderId="8" xfId="0" applyFont="1" applyFill="1" applyBorder="1" applyAlignment="1">
      <alignment horizontal="left"/>
    </xf>
    <xf numFmtId="0" fontId="15" fillId="0" borderId="0" xfId="0" applyFont="1"/>
    <xf numFmtId="0" fontId="8" fillId="0" borderId="0" xfId="0" applyFont="1" applyAlignment="1">
      <alignment horizontal="center"/>
    </xf>
    <xf numFmtId="0" fontId="16" fillId="0" borderId="0" xfId="0" applyFont="1" applyAlignment="1">
      <alignment horizontal="center"/>
    </xf>
    <xf numFmtId="0" fontId="17" fillId="0" borderId="0" xfId="0" applyFont="1" applyAlignment="1">
      <alignment horizontal="center"/>
    </xf>
    <xf numFmtId="0" fontId="18" fillId="0" borderId="0" xfId="0" applyFont="1" applyAlignment="1">
      <alignment horizontal="center"/>
    </xf>
    <xf numFmtId="0" fontId="19" fillId="7" borderId="4" xfId="0" applyFont="1" applyFill="1" applyBorder="1" applyAlignment="1">
      <alignment horizontal="center" vertical="center" wrapText="1"/>
    </xf>
    <xf numFmtId="14" fontId="19" fillId="7" borderId="4" xfId="0" applyNumberFormat="1" applyFont="1" applyFill="1" applyBorder="1" applyAlignment="1">
      <alignment horizontal="center" vertical="center" wrapText="1"/>
    </xf>
    <xf numFmtId="3" fontId="19" fillId="7" borderId="4" xfId="0" applyNumberFormat="1" applyFont="1" applyFill="1" applyBorder="1" applyAlignment="1">
      <alignment horizontal="center" vertical="center" wrapText="1"/>
    </xf>
    <xf numFmtId="1" fontId="19" fillId="7" borderId="4" xfId="0" applyNumberFormat="1" applyFont="1" applyFill="1" applyBorder="1" applyAlignment="1">
      <alignment horizontal="center" vertical="center" wrapText="1"/>
    </xf>
    <xf numFmtId="164" fontId="17" fillId="0" borderId="0" xfId="0" applyNumberFormat="1" applyFont="1"/>
    <xf numFmtId="0" fontId="17" fillId="0" borderId="0" xfId="0" applyFont="1"/>
    <xf numFmtId="14" fontId="17" fillId="0" borderId="0" xfId="0" applyNumberFormat="1" applyFont="1" applyAlignment="1">
      <alignment horizontal="center"/>
    </xf>
    <xf numFmtId="164" fontId="17" fillId="0" borderId="0" xfId="0" applyNumberFormat="1" applyFont="1" applyAlignment="1">
      <alignment horizontal="center"/>
    </xf>
    <xf numFmtId="0" fontId="17" fillId="3" borderId="4" xfId="0" applyFont="1" applyFill="1" applyBorder="1" applyAlignment="1">
      <alignment horizontal="left"/>
    </xf>
    <xf numFmtId="19" fontId="17" fillId="0" borderId="0" xfId="0" applyNumberFormat="1" applyFont="1" applyAlignment="1">
      <alignment horizontal="center"/>
    </xf>
    <xf numFmtId="3" fontId="17" fillId="0" borderId="0" xfId="0" applyNumberFormat="1" applyFont="1" applyAlignment="1">
      <alignment horizontal="center"/>
    </xf>
    <xf numFmtId="1" fontId="17" fillId="0" borderId="0" xfId="0" applyNumberFormat="1" applyFont="1" applyAlignment="1">
      <alignment horizontal="center"/>
    </xf>
    <xf numFmtId="0" fontId="17" fillId="0" borderId="0" xfId="0" quotePrefix="1" applyFont="1" applyAlignment="1">
      <alignment horizontal="center"/>
    </xf>
    <xf numFmtId="0" fontId="17" fillId="3" borderId="4" xfId="0" applyFont="1" applyFill="1" applyBorder="1"/>
    <xf numFmtId="19" fontId="17" fillId="0" borderId="0" xfId="0" applyNumberFormat="1" applyFont="1"/>
    <xf numFmtId="0" fontId="17" fillId="0" borderId="0" xfId="0" quotePrefix="1" applyFont="1"/>
    <xf numFmtId="0" fontId="17" fillId="8" borderId="4" xfId="0" applyFont="1" applyFill="1" applyBorder="1"/>
    <xf numFmtId="164" fontId="17" fillId="8" borderId="4" xfId="0" applyNumberFormat="1" applyFont="1" applyFill="1" applyBorder="1"/>
    <xf numFmtId="14" fontId="17" fillId="0" borderId="0" xfId="0" applyNumberFormat="1" applyFont="1"/>
    <xf numFmtId="3" fontId="17" fillId="0" borderId="0" xfId="0" applyNumberFormat="1" applyFont="1"/>
    <xf numFmtId="0" fontId="17" fillId="0" borderId="0" xfId="0" applyFont="1" applyAlignment="1">
      <alignment wrapText="1"/>
    </xf>
    <xf numFmtId="0" fontId="20" fillId="3" borderId="8" xfId="0" applyFont="1" applyFill="1" applyBorder="1" applyAlignment="1">
      <alignment horizontal="left"/>
    </xf>
    <xf numFmtId="0" fontId="20" fillId="3" borderId="8" xfId="0" applyFont="1" applyFill="1" applyBorder="1" applyAlignment="1">
      <alignment horizontal="center"/>
    </xf>
    <xf numFmtId="14" fontId="20" fillId="3" borderId="8" xfId="0" applyNumberFormat="1" applyFont="1" applyFill="1" applyBorder="1" applyAlignment="1">
      <alignment horizontal="center"/>
    </xf>
    <xf numFmtId="0" fontId="21" fillId="0" borderId="0" xfId="0" applyFont="1"/>
    <xf numFmtId="0" fontId="17" fillId="0" borderId="8" xfId="0" applyFont="1" applyBorder="1"/>
    <xf numFmtId="0" fontId="17" fillId="0" borderId="8" xfId="0" applyFont="1" applyBorder="1" applyAlignment="1">
      <alignment horizontal="center"/>
    </xf>
    <xf numFmtId="14" fontId="17" fillId="0" borderId="8" xfId="0" applyNumberFormat="1" applyFont="1" applyBorder="1" applyAlignment="1">
      <alignment horizontal="center"/>
    </xf>
    <xf numFmtId="14" fontId="17" fillId="0" borderId="8" xfId="0" applyNumberFormat="1" applyFont="1" applyBorder="1"/>
    <xf numFmtId="0" fontId="17" fillId="0" borderId="8" xfId="0" quotePrefix="1" applyFont="1" applyBorder="1"/>
    <xf numFmtId="165" fontId="17" fillId="0" borderId="8" xfId="0" applyNumberFormat="1" applyFont="1" applyBorder="1"/>
    <xf numFmtId="0" fontId="23" fillId="0" borderId="0" xfId="0" applyFont="1" applyAlignment="1">
      <alignment horizontal="center"/>
    </xf>
    <xf numFmtId="0" fontId="23" fillId="0" borderId="0" xfId="0" applyFont="1" applyAlignment="1">
      <alignment horizontal="left"/>
    </xf>
    <xf numFmtId="0" fontId="24" fillId="0" borderId="0" xfId="0" applyFont="1" applyAlignment="1">
      <alignment horizontal="left"/>
    </xf>
    <xf numFmtId="0" fontId="24" fillId="0" borderId="0" xfId="0" applyFont="1" applyAlignment="1">
      <alignment horizontal="center"/>
    </xf>
    <xf numFmtId="0" fontId="24" fillId="3" borderId="4" xfId="0" applyFont="1" applyFill="1" applyBorder="1" applyAlignment="1">
      <alignment horizontal="center"/>
    </xf>
    <xf numFmtId="0" fontId="24" fillId="3" borderId="4" xfId="0" applyFont="1" applyFill="1" applyBorder="1" applyAlignment="1">
      <alignment horizontal="left"/>
    </xf>
    <xf numFmtId="0" fontId="25" fillId="0" borderId="0" xfId="0" applyFont="1" applyAlignment="1">
      <alignment horizontal="center"/>
    </xf>
    <xf numFmtId="0" fontId="25" fillId="0" borderId="0" xfId="0" applyFont="1" applyAlignment="1">
      <alignment horizontal="left"/>
    </xf>
    <xf numFmtId="0" fontId="27" fillId="3" borderId="4" xfId="0" applyFont="1" applyFill="1" applyBorder="1"/>
    <xf numFmtId="0" fontId="26" fillId="3" borderId="4" xfId="0" applyFont="1" applyFill="1" applyBorder="1"/>
    <xf numFmtId="0" fontId="23" fillId="10" borderId="12" xfId="0" applyFont="1" applyFill="1" applyBorder="1" applyAlignment="1">
      <alignment horizontal="center" vertical="center"/>
    </xf>
    <xf numFmtId="0" fontId="23" fillId="10" borderId="4" xfId="0" applyFont="1" applyFill="1" applyBorder="1" applyAlignment="1">
      <alignment horizontal="center" vertical="center" textRotation="90"/>
    </xf>
    <xf numFmtId="0" fontId="23" fillId="10" borderId="12" xfId="0" applyFont="1" applyFill="1" applyBorder="1" applyAlignment="1">
      <alignment horizontal="center" vertical="center" textRotation="90"/>
    </xf>
    <xf numFmtId="0" fontId="23" fillId="10" borderId="14" xfId="0" applyFont="1" applyFill="1" applyBorder="1" applyAlignment="1">
      <alignment horizontal="center" vertical="center" textRotation="90"/>
    </xf>
    <xf numFmtId="0" fontId="23" fillId="10" borderId="15" xfId="0" applyFont="1" applyFill="1" applyBorder="1" applyAlignment="1">
      <alignment horizontal="center" vertical="center" textRotation="90"/>
    </xf>
    <xf numFmtId="0" fontId="24" fillId="0" borderId="0" xfId="0" applyFont="1"/>
    <xf numFmtId="0" fontId="24" fillId="3" borderId="4" xfId="0" applyFont="1" applyFill="1" applyBorder="1"/>
    <xf numFmtId="0" fontId="23" fillId="10" borderId="14" xfId="0" applyFont="1" applyFill="1" applyBorder="1" applyAlignment="1">
      <alignment horizontal="center" vertical="center"/>
    </xf>
    <xf numFmtId="0" fontId="23" fillId="10" borderId="15" xfId="0" applyFont="1" applyFill="1" applyBorder="1" applyAlignment="1">
      <alignment horizontal="center" vertical="center"/>
    </xf>
    <xf numFmtId="0" fontId="25" fillId="11" borderId="12" xfId="0" applyFont="1" applyFill="1" applyBorder="1" applyAlignment="1">
      <alignment horizontal="center"/>
    </xf>
    <xf numFmtId="0" fontId="25" fillId="11" borderId="19" xfId="0" applyFont="1" applyFill="1" applyBorder="1"/>
    <xf numFmtId="0" fontId="25" fillId="11" borderId="14" xfId="0" applyFont="1" applyFill="1" applyBorder="1" applyAlignment="1">
      <alignment horizontal="center"/>
    </xf>
    <xf numFmtId="0" fontId="28" fillId="11" borderId="14" xfId="0" applyFont="1" applyFill="1" applyBorder="1" applyAlignment="1">
      <alignment horizontal="center"/>
    </xf>
    <xf numFmtId="0" fontId="25" fillId="11" borderId="15" xfId="0" applyFont="1" applyFill="1" applyBorder="1" applyAlignment="1">
      <alignment horizontal="center"/>
    </xf>
    <xf numFmtId="0" fontId="25" fillId="0" borderId="0" xfId="0" applyFont="1"/>
    <xf numFmtId="0" fontId="24" fillId="0" borderId="21" xfId="0" applyFont="1" applyBorder="1"/>
    <xf numFmtId="0" fontId="24" fillId="0" borderId="22" xfId="0" applyFont="1" applyBorder="1" applyAlignment="1">
      <alignment horizontal="center"/>
    </xf>
    <xf numFmtId="0" fontId="24" fillId="0" borderId="23" xfId="0" applyFont="1" applyBorder="1" applyAlignment="1">
      <alignment horizontal="center"/>
    </xf>
    <xf numFmtId="0" fontId="24" fillId="6" borderId="12" xfId="0" applyFont="1" applyFill="1" applyBorder="1" applyAlignment="1">
      <alignment horizontal="center"/>
    </xf>
    <xf numFmtId="0" fontId="25" fillId="11" borderId="14" xfId="0" applyFont="1" applyFill="1" applyBorder="1"/>
    <xf numFmtId="0" fontId="28" fillId="0" borderId="0" xfId="0" applyFont="1"/>
    <xf numFmtId="0" fontId="29" fillId="10" borderId="12" xfId="0" applyFont="1" applyFill="1" applyBorder="1" applyAlignment="1">
      <alignment horizontal="center"/>
    </xf>
    <xf numFmtId="0" fontId="23" fillId="10" borderId="14" xfId="0" applyFont="1" applyFill="1" applyBorder="1"/>
    <xf numFmtId="0" fontId="29" fillId="10" borderId="14" xfId="0" applyFont="1" applyFill="1" applyBorder="1" applyAlignment="1">
      <alignment horizontal="center"/>
    </xf>
    <xf numFmtId="0" fontId="29" fillId="10" borderId="15" xfId="0" applyFont="1" applyFill="1" applyBorder="1" applyAlignment="1">
      <alignment horizontal="center"/>
    </xf>
    <xf numFmtId="0" fontId="25" fillId="12" borderId="12" xfId="0" applyFont="1" applyFill="1" applyBorder="1" applyAlignment="1">
      <alignment horizontal="center"/>
    </xf>
    <xf numFmtId="0" fontId="25" fillId="12" borderId="14" xfId="0" applyFont="1" applyFill="1" applyBorder="1"/>
    <xf numFmtId="0" fontId="25" fillId="12" borderId="14" xfId="0" applyFont="1" applyFill="1" applyBorder="1" applyAlignment="1">
      <alignment horizontal="center"/>
    </xf>
    <xf numFmtId="0" fontId="28" fillId="12" borderId="14" xfId="0" applyFont="1" applyFill="1" applyBorder="1" applyAlignment="1">
      <alignment horizontal="center"/>
    </xf>
    <xf numFmtId="0" fontId="25" fillId="12" borderId="15" xfId="0" applyFont="1" applyFill="1" applyBorder="1" applyAlignment="1">
      <alignment horizontal="center"/>
    </xf>
    <xf numFmtId="0" fontId="25" fillId="10" borderId="12" xfId="0" applyFont="1" applyFill="1" applyBorder="1" applyAlignment="1">
      <alignment horizontal="center"/>
    </xf>
    <xf numFmtId="0" fontId="29" fillId="10" borderId="14" xfId="0" applyFont="1" applyFill="1" applyBorder="1" applyAlignment="1">
      <alignment horizontal="left"/>
    </xf>
    <xf numFmtId="0" fontId="29" fillId="10" borderId="25" xfId="0" applyFont="1" applyFill="1" applyBorder="1" applyAlignment="1">
      <alignment horizontal="center"/>
    </xf>
    <xf numFmtId="0" fontId="29" fillId="10" borderId="4" xfId="0" applyFont="1" applyFill="1" applyBorder="1" applyAlignment="1">
      <alignment horizontal="center"/>
    </xf>
    <xf numFmtId="0" fontId="23" fillId="10" borderId="12" xfId="0" applyFont="1" applyFill="1" applyBorder="1"/>
    <xf numFmtId="0" fontId="23" fillId="10" borderId="14" xfId="0" applyFont="1" applyFill="1" applyBorder="1" applyAlignment="1">
      <alignment horizontal="center"/>
    </xf>
    <xf numFmtId="0" fontId="23" fillId="10" borderId="15" xfId="0" applyFont="1" applyFill="1" applyBorder="1" applyAlignment="1">
      <alignment horizontal="center"/>
    </xf>
    <xf numFmtId="0" fontId="23" fillId="10" borderId="12" xfId="0" applyFont="1" applyFill="1" applyBorder="1" applyAlignment="1">
      <alignment horizontal="center"/>
    </xf>
    <xf numFmtId="0" fontId="25" fillId="13" borderId="12" xfId="0" applyFont="1" applyFill="1" applyBorder="1" applyAlignment="1">
      <alignment horizontal="center"/>
    </xf>
    <xf numFmtId="0" fontId="25" fillId="13" borderId="14" xfId="0" applyFont="1" applyFill="1" applyBorder="1"/>
    <xf numFmtId="0" fontId="28" fillId="13" borderId="14" xfId="0" applyFont="1" applyFill="1" applyBorder="1" applyAlignment="1">
      <alignment horizontal="center"/>
    </xf>
    <xf numFmtId="0" fontId="28" fillId="13" borderId="15" xfId="0" applyFont="1" applyFill="1" applyBorder="1" applyAlignment="1">
      <alignment horizontal="center"/>
    </xf>
    <xf numFmtId="0" fontId="25" fillId="13" borderId="8" xfId="0" applyFont="1" applyFill="1" applyBorder="1" applyAlignment="1">
      <alignment horizontal="center"/>
    </xf>
    <xf numFmtId="0" fontId="25" fillId="13" borderId="19" xfId="0" applyFont="1" applyFill="1" applyBorder="1" applyAlignment="1">
      <alignment horizontal="center"/>
    </xf>
    <xf numFmtId="0" fontId="28" fillId="13" borderId="19" xfId="0" applyFont="1" applyFill="1" applyBorder="1" applyAlignment="1">
      <alignment horizontal="center"/>
    </xf>
    <xf numFmtId="0" fontId="25" fillId="13" borderId="14" xfId="0" applyFont="1" applyFill="1" applyBorder="1" applyAlignment="1">
      <alignment horizontal="left"/>
    </xf>
    <xf numFmtId="0" fontId="25" fillId="13" borderId="14" xfId="0" applyFont="1" applyFill="1" applyBorder="1" applyAlignment="1">
      <alignment horizontal="center"/>
    </xf>
    <xf numFmtId="0" fontId="25" fillId="3" borderId="4" xfId="0" applyFont="1" applyFill="1" applyBorder="1"/>
    <xf numFmtId="0" fontId="30" fillId="0" borderId="0" xfId="0" applyFont="1"/>
    <xf numFmtId="0" fontId="25" fillId="13" borderId="25" xfId="0" applyFont="1" applyFill="1" applyBorder="1"/>
    <xf numFmtId="0" fontId="31" fillId="0" borderId="0" xfId="0" applyFont="1"/>
    <xf numFmtId="0" fontId="25" fillId="13" borderId="19" xfId="0" applyFont="1" applyFill="1" applyBorder="1"/>
    <xf numFmtId="0" fontId="28" fillId="3" borderId="4" xfId="0" applyFont="1" applyFill="1" applyBorder="1"/>
    <xf numFmtId="0" fontId="32" fillId="0" borderId="0" xfId="0" applyFont="1"/>
    <xf numFmtId="0" fontId="25" fillId="13" borderId="15" xfId="0" applyFont="1" applyFill="1" applyBorder="1" applyAlignment="1">
      <alignment horizontal="center"/>
    </xf>
    <xf numFmtId="0" fontId="24" fillId="14" borderId="12" xfId="0" applyFont="1" applyFill="1" applyBorder="1" applyAlignment="1">
      <alignment horizontal="center"/>
    </xf>
    <xf numFmtId="0" fontId="23" fillId="14" borderId="14" xfId="0" applyFont="1" applyFill="1" applyBorder="1" applyAlignment="1">
      <alignment horizontal="left"/>
    </xf>
    <xf numFmtId="0" fontId="29" fillId="14" borderId="14" xfId="0" applyFont="1" applyFill="1" applyBorder="1" applyAlignment="1">
      <alignment horizontal="center"/>
    </xf>
    <xf numFmtId="0" fontId="23" fillId="14" borderId="15" xfId="0" applyFont="1" applyFill="1" applyBorder="1" applyAlignment="1">
      <alignment horizontal="center"/>
    </xf>
    <xf numFmtId="0" fontId="33" fillId="0" borderId="0" xfId="0" applyFont="1"/>
    <xf numFmtId="0" fontId="34" fillId="0" borderId="0" xfId="0" applyFont="1"/>
    <xf numFmtId="0" fontId="36" fillId="10" borderId="26" xfId="0" applyFont="1" applyFill="1" applyBorder="1" applyAlignment="1">
      <alignment horizontal="center" vertical="center"/>
    </xf>
    <xf numFmtId="0" fontId="36" fillId="10" borderId="4" xfId="0" applyFont="1" applyFill="1" applyBorder="1" applyAlignment="1">
      <alignment horizontal="center" vertical="center" textRotation="90"/>
    </xf>
    <xf numFmtId="0" fontId="36" fillId="10" borderId="12" xfId="0" applyFont="1" applyFill="1" applyBorder="1" applyAlignment="1">
      <alignment horizontal="center" vertical="center" textRotation="90"/>
    </xf>
    <xf numFmtId="0" fontId="36" fillId="10" borderId="14" xfId="0" applyFont="1" applyFill="1" applyBorder="1" applyAlignment="1">
      <alignment horizontal="center" vertical="center" textRotation="90"/>
    </xf>
    <xf numFmtId="0" fontId="37" fillId="10" borderId="14" xfId="0" applyFont="1" applyFill="1" applyBorder="1" applyAlignment="1">
      <alignment horizontal="center" vertical="center" textRotation="90"/>
    </xf>
    <xf numFmtId="0" fontId="29" fillId="10" borderId="8" xfId="0" applyFont="1" applyFill="1" applyBorder="1" applyAlignment="1">
      <alignment horizontal="center" vertical="center"/>
    </xf>
    <xf numFmtId="0" fontId="29" fillId="10" borderId="19" xfId="0" applyFont="1" applyFill="1" applyBorder="1" applyAlignment="1">
      <alignment horizontal="center" vertical="center"/>
    </xf>
    <xf numFmtId="0" fontId="38" fillId="11" borderId="8" xfId="0" applyFont="1" applyFill="1" applyBorder="1" applyAlignment="1">
      <alignment horizontal="center"/>
    </xf>
    <xf numFmtId="0" fontId="38" fillId="11" borderId="19" xfId="0" applyFont="1" applyFill="1" applyBorder="1"/>
    <xf numFmtId="0" fontId="37" fillId="11" borderId="14" xfId="0" applyFont="1" applyFill="1" applyBorder="1" applyAlignment="1">
      <alignment horizontal="center"/>
    </xf>
    <xf numFmtId="0" fontId="39" fillId="11" borderId="14" xfId="0" applyFont="1" applyFill="1" applyBorder="1" applyAlignment="1">
      <alignment horizontal="center"/>
    </xf>
    <xf numFmtId="0" fontId="24" fillId="0" borderId="21" xfId="0" applyFont="1" applyBorder="1" applyAlignment="1">
      <alignment vertical="center"/>
    </xf>
    <xf numFmtId="0" fontId="24" fillId="6" borderId="14" xfId="0" applyFont="1" applyFill="1" applyBorder="1" applyAlignment="1">
      <alignment horizontal="center" vertical="center"/>
    </xf>
    <xf numFmtId="0" fontId="38" fillId="11" borderId="12" xfId="0" applyFont="1" applyFill="1" applyBorder="1" applyAlignment="1">
      <alignment horizontal="center"/>
    </xf>
    <xf numFmtId="0" fontId="38" fillId="11" borderId="14" xfId="0" applyFont="1" applyFill="1" applyBorder="1"/>
    <xf numFmtId="0" fontId="33" fillId="11" borderId="14" xfId="0" applyFont="1" applyFill="1" applyBorder="1"/>
    <xf numFmtId="0" fontId="24" fillId="6" borderId="14" xfId="0" applyFont="1" applyFill="1" applyBorder="1" applyAlignment="1">
      <alignment horizontal="center"/>
    </xf>
    <xf numFmtId="0" fontId="38" fillId="10" borderId="12" xfId="0" applyFont="1" applyFill="1" applyBorder="1" applyAlignment="1">
      <alignment horizontal="center"/>
    </xf>
    <xf numFmtId="0" fontId="37" fillId="10" borderId="14" xfId="0" applyFont="1" applyFill="1" applyBorder="1" applyAlignment="1">
      <alignment horizontal="left"/>
    </xf>
    <xf numFmtId="0" fontId="37" fillId="10" borderId="14" xfId="0" applyFont="1" applyFill="1" applyBorder="1" applyAlignment="1">
      <alignment horizontal="center"/>
    </xf>
    <xf numFmtId="0" fontId="38" fillId="12" borderId="12" xfId="0" applyFont="1" applyFill="1" applyBorder="1" applyAlignment="1">
      <alignment horizontal="center"/>
    </xf>
    <xf numFmtId="0" fontId="38" fillId="12" borderId="14" xfId="0" applyFont="1" applyFill="1" applyBorder="1"/>
    <xf numFmtId="0" fontId="37" fillId="12" borderId="14" xfId="0" applyFont="1" applyFill="1" applyBorder="1" applyAlignment="1">
      <alignment horizontal="center"/>
    </xf>
    <xf numFmtId="0" fontId="39" fillId="12" borderId="14" xfId="0" applyFont="1" applyFill="1" applyBorder="1" applyAlignment="1">
      <alignment horizontal="center"/>
    </xf>
    <xf numFmtId="0" fontId="33" fillId="12" borderId="14" xfId="0" applyFont="1" applyFill="1" applyBorder="1"/>
    <xf numFmtId="0" fontId="38" fillId="13" borderId="12" xfId="0" applyFont="1" applyFill="1" applyBorder="1" applyAlignment="1">
      <alignment horizontal="center"/>
    </xf>
    <xf numFmtId="0" fontId="38" fillId="13" borderId="14" xfId="0" applyFont="1" applyFill="1" applyBorder="1"/>
    <xf numFmtId="0" fontId="33" fillId="13" borderId="14" xfId="0" applyFont="1" applyFill="1" applyBorder="1" applyAlignment="1">
      <alignment horizontal="center"/>
    </xf>
    <xf numFmtId="0" fontId="38" fillId="13" borderId="14" xfId="0" applyFont="1" applyFill="1" applyBorder="1" applyAlignment="1">
      <alignment horizontal="center"/>
    </xf>
    <xf numFmtId="0" fontId="33" fillId="13" borderId="14" xfId="0" applyFont="1" applyFill="1" applyBorder="1"/>
    <xf numFmtId="0" fontId="37" fillId="13" borderId="14" xfId="0" applyFont="1" applyFill="1" applyBorder="1" applyAlignment="1">
      <alignment horizontal="center"/>
    </xf>
    <xf numFmtId="0" fontId="38" fillId="13" borderId="14" xfId="0" applyFont="1" applyFill="1" applyBorder="1" applyAlignment="1">
      <alignment horizontal="left"/>
    </xf>
    <xf numFmtId="0" fontId="38" fillId="13" borderId="25" xfId="0" applyFont="1" applyFill="1" applyBorder="1"/>
    <xf numFmtId="0" fontId="38" fillId="13" borderId="19" xfId="0" applyFont="1" applyFill="1" applyBorder="1"/>
    <xf numFmtId="0" fontId="39" fillId="13" borderId="14" xfId="0" applyFont="1" applyFill="1" applyBorder="1" applyAlignment="1">
      <alignment horizontal="center"/>
    </xf>
    <xf numFmtId="0" fontId="37" fillId="10" borderId="15" xfId="0" applyFont="1" applyFill="1" applyBorder="1"/>
    <xf numFmtId="0" fontId="37" fillId="10" borderId="12" xfId="0" applyFont="1" applyFill="1" applyBorder="1" applyAlignment="1">
      <alignment horizontal="center"/>
    </xf>
    <xf numFmtId="0" fontId="36" fillId="14" borderId="12" xfId="0" applyFont="1" applyFill="1" applyBorder="1" applyAlignment="1">
      <alignment horizontal="center"/>
    </xf>
    <xf numFmtId="0" fontId="36" fillId="14" borderId="14" xfId="0" applyFont="1" applyFill="1" applyBorder="1" applyAlignment="1">
      <alignment horizontal="left"/>
    </xf>
    <xf numFmtId="0" fontId="36" fillId="14" borderId="14" xfId="0" applyFont="1" applyFill="1" applyBorder="1" applyAlignment="1">
      <alignment horizontal="center"/>
    </xf>
    <xf numFmtId="0" fontId="23" fillId="0" borderId="0" xfId="0" applyFont="1"/>
    <xf numFmtId="14" fontId="26" fillId="9" borderId="31" xfId="0" applyNumberFormat="1" applyFont="1" applyFill="1" applyBorder="1" applyAlignment="1">
      <alignment horizontal="left"/>
    </xf>
    <xf numFmtId="14" fontId="26" fillId="9" borderId="31" xfId="0" applyNumberFormat="1" applyFont="1" applyFill="1" applyBorder="1" applyAlignment="1">
      <alignment horizontal="center"/>
    </xf>
    <xf numFmtId="14" fontId="26" fillId="9" borderId="19" xfId="0" applyNumberFormat="1" applyFont="1" applyFill="1" applyBorder="1" applyAlignment="1">
      <alignment horizontal="center"/>
    </xf>
    <xf numFmtId="0" fontId="40" fillId="10" borderId="8" xfId="0" applyFont="1" applyFill="1" applyBorder="1" applyAlignment="1">
      <alignment horizontal="center" vertical="center"/>
    </xf>
    <xf numFmtId="0" fontId="41" fillId="10" borderId="8" xfId="0" applyFont="1" applyFill="1" applyBorder="1" applyAlignment="1">
      <alignment horizontal="center" vertical="center"/>
    </xf>
    <xf numFmtId="0" fontId="40" fillId="10" borderId="8" xfId="0" applyFont="1" applyFill="1" applyBorder="1" applyAlignment="1">
      <alignment horizontal="center" vertical="center" wrapText="1"/>
    </xf>
    <xf numFmtId="0" fontId="40" fillId="0" borderId="0" xfId="0" applyFont="1" applyAlignment="1">
      <alignment horizontal="center"/>
    </xf>
    <xf numFmtId="0" fontId="40" fillId="10" borderId="12" xfId="0" applyFont="1" applyFill="1" applyBorder="1" applyAlignment="1">
      <alignment horizontal="center" vertical="center" wrapText="1"/>
    </xf>
    <xf numFmtId="0" fontId="40" fillId="10" borderId="14" xfId="0" applyFont="1" applyFill="1" applyBorder="1" applyAlignment="1">
      <alignment horizontal="center" vertical="center" wrapText="1"/>
    </xf>
    <xf numFmtId="0" fontId="41" fillId="10" borderId="14" xfId="0" applyFont="1" applyFill="1" applyBorder="1" applyAlignment="1">
      <alignment horizontal="center" vertical="center" wrapText="1"/>
    </xf>
    <xf numFmtId="0" fontId="42" fillId="3" borderId="8" xfId="0" applyFont="1" applyFill="1" applyBorder="1" applyAlignment="1">
      <alignment horizontal="center"/>
    </xf>
    <xf numFmtId="0" fontId="43" fillId="3" borderId="8" xfId="0" applyFont="1" applyFill="1" applyBorder="1" applyAlignment="1">
      <alignment horizontal="left"/>
    </xf>
    <xf numFmtId="0" fontId="42" fillId="6" borderId="8" xfId="0" applyFont="1" applyFill="1" applyBorder="1" applyAlignment="1">
      <alignment horizontal="center"/>
    </xf>
    <xf numFmtId="0" fontId="44" fillId="0" borderId="0" xfId="0" applyFont="1" applyAlignment="1">
      <alignment horizontal="center"/>
    </xf>
    <xf numFmtId="0" fontId="42" fillId="3" borderId="13" xfId="0" applyFont="1" applyFill="1" applyBorder="1" applyAlignment="1">
      <alignment horizontal="center"/>
    </xf>
    <xf numFmtId="0" fontId="43" fillId="3" borderId="13" xfId="0" applyFont="1" applyFill="1" applyBorder="1" applyAlignment="1">
      <alignment horizontal="left"/>
    </xf>
    <xf numFmtId="0" fontId="42" fillId="3" borderId="12" xfId="0" applyFont="1" applyFill="1" applyBorder="1" applyAlignment="1">
      <alignment horizontal="center"/>
    </xf>
    <xf numFmtId="0" fontId="42" fillId="6" borderId="14" xfId="0" applyFont="1" applyFill="1" applyBorder="1" applyAlignment="1">
      <alignment horizontal="center"/>
    </xf>
    <xf numFmtId="0" fontId="42" fillId="6" borderId="13" xfId="0" applyFont="1" applyFill="1" applyBorder="1" applyAlignment="1">
      <alignment horizontal="center"/>
    </xf>
    <xf numFmtId="0" fontId="43" fillId="6" borderId="13" xfId="0" applyFont="1" applyFill="1" applyBorder="1" applyAlignment="1">
      <alignment horizontal="left"/>
    </xf>
    <xf numFmtId="0" fontId="42" fillId="6" borderId="12" xfId="0" applyFont="1" applyFill="1" applyBorder="1" applyAlignment="1">
      <alignment horizontal="center"/>
    </xf>
    <xf numFmtId="0" fontId="43" fillId="3" borderId="13" xfId="0" applyFont="1" applyFill="1" applyBorder="1" applyAlignment="1">
      <alignment horizontal="center"/>
    </xf>
    <xf numFmtId="0" fontId="42" fillId="0" borderId="0" xfId="0" applyFont="1" applyAlignment="1">
      <alignment horizontal="center"/>
    </xf>
    <xf numFmtId="0" fontId="43" fillId="6" borderId="13" xfId="0" applyFont="1" applyFill="1" applyBorder="1" applyAlignment="1">
      <alignment horizontal="center"/>
    </xf>
    <xf numFmtId="0" fontId="42" fillId="0" borderId="0" xfId="0" applyFont="1" applyAlignment="1">
      <alignment horizontal="center" vertical="center" wrapText="1"/>
    </xf>
    <xf numFmtId="0" fontId="42" fillId="3" borderId="4" xfId="0" applyFont="1" applyFill="1" applyBorder="1" applyAlignment="1">
      <alignment horizontal="center" vertical="center" wrapText="1"/>
    </xf>
    <xf numFmtId="0" fontId="45" fillId="3" borderId="4" xfId="0" applyFont="1" applyFill="1" applyBorder="1"/>
    <xf numFmtId="0" fontId="42" fillId="0" borderId="0" xfId="0" applyFont="1"/>
    <xf numFmtId="0" fontId="42" fillId="3" borderId="4" xfId="0" applyFont="1" applyFill="1" applyBorder="1" applyAlignment="1">
      <alignment horizontal="center"/>
    </xf>
    <xf numFmtId="0" fontId="42" fillId="10" borderId="12" xfId="0" applyFont="1" applyFill="1" applyBorder="1" applyAlignment="1">
      <alignment horizontal="center"/>
    </xf>
    <xf numFmtId="0" fontId="44" fillId="10" borderId="14" xfId="0" applyFont="1" applyFill="1" applyBorder="1"/>
    <xf numFmtId="0" fontId="44" fillId="10" borderId="14" xfId="0" applyFont="1" applyFill="1" applyBorder="1" applyAlignment="1">
      <alignment horizontal="center"/>
    </xf>
    <xf numFmtId="0" fontId="44" fillId="0" borderId="0" xfId="0" applyFont="1" applyAlignment="1">
      <alignment horizontal="center" vertical="center" wrapText="1"/>
    </xf>
    <xf numFmtId="0" fontId="42" fillId="0" borderId="0" xfId="0" applyFont="1" applyAlignment="1">
      <alignment vertical="center" wrapText="1"/>
    </xf>
    <xf numFmtId="0" fontId="44" fillId="10" borderId="8" xfId="0" applyFont="1" applyFill="1" applyBorder="1" applyAlignment="1">
      <alignment horizontal="center" vertical="center" wrapText="1"/>
    </xf>
    <xf numFmtId="0" fontId="46" fillId="15" borderId="8" xfId="0" applyFont="1" applyFill="1" applyBorder="1" applyAlignment="1">
      <alignment horizontal="center" vertical="center" wrapText="1"/>
    </xf>
    <xf numFmtId="0" fontId="42" fillId="0" borderId="8" xfId="0" applyFont="1" applyBorder="1" applyAlignment="1">
      <alignment horizontal="center" vertical="center" wrapText="1"/>
    </xf>
    <xf numFmtId="0" fontId="46" fillId="3" borderId="8" xfId="0" applyFont="1" applyFill="1" applyBorder="1" applyAlignment="1">
      <alignment horizontal="center" vertical="center" wrapText="1"/>
    </xf>
    <xf numFmtId="0" fontId="42" fillId="3" borderId="8" xfId="0" applyFont="1" applyFill="1" applyBorder="1" applyAlignment="1">
      <alignment horizontal="center" vertical="center" wrapText="1"/>
    </xf>
    <xf numFmtId="0" fontId="42" fillId="3" borderId="16" xfId="0" applyFont="1" applyFill="1" applyBorder="1" applyAlignment="1">
      <alignment horizontal="center" vertical="center" wrapText="1"/>
    </xf>
    <xf numFmtId="0" fontId="44" fillId="3" borderId="4" xfId="0" applyFont="1" applyFill="1" applyBorder="1" applyAlignment="1">
      <alignment horizontal="center"/>
    </xf>
    <xf numFmtId="0" fontId="44" fillId="13" borderId="8" xfId="0" applyFont="1" applyFill="1" applyBorder="1" applyAlignment="1">
      <alignment horizontal="center" vertical="center" wrapText="1"/>
    </xf>
    <xf numFmtId="0" fontId="44" fillId="13" borderId="16" xfId="0" applyFont="1" applyFill="1" applyBorder="1" applyAlignment="1">
      <alignment horizontal="center" vertical="center" wrapText="1"/>
    </xf>
    <xf numFmtId="0" fontId="44" fillId="3" borderId="4" xfId="0" applyFont="1" applyFill="1" applyBorder="1"/>
    <xf numFmtId="0" fontId="47" fillId="0" borderId="0" xfId="0" applyFont="1" applyAlignment="1">
      <alignment horizontal="center"/>
    </xf>
    <xf numFmtId="0" fontId="47" fillId="0" borderId="0" xfId="0" applyFont="1"/>
    <xf numFmtId="0" fontId="43" fillId="0" borderId="0" xfId="0" applyFont="1" applyAlignment="1">
      <alignment horizontal="center"/>
    </xf>
    <xf numFmtId="0" fontId="46" fillId="0" borderId="0" xfId="0" applyFont="1" applyAlignment="1">
      <alignment horizontal="center"/>
    </xf>
    <xf numFmtId="0" fontId="43" fillId="0" borderId="0" xfId="0" applyFont="1"/>
    <xf numFmtId="0" fontId="44" fillId="0" borderId="0" xfId="0" applyFont="1"/>
    <xf numFmtId="0" fontId="40" fillId="3" borderId="4" xfId="0" applyFont="1" applyFill="1" applyBorder="1" applyAlignment="1">
      <alignment horizontal="left"/>
    </xf>
    <xf numFmtId="0" fontId="40" fillId="3" borderId="4" xfId="0" applyFont="1" applyFill="1" applyBorder="1" applyAlignment="1">
      <alignment horizontal="center"/>
    </xf>
    <xf numFmtId="0" fontId="28" fillId="3" borderId="4" xfId="0" applyFont="1" applyFill="1" applyBorder="1" applyAlignment="1">
      <alignment horizontal="center"/>
    </xf>
    <xf numFmtId="0" fontId="51" fillId="5" borderId="4" xfId="0" applyFont="1" applyFill="1" applyBorder="1"/>
    <xf numFmtId="0" fontId="55" fillId="0" borderId="0" xfId="0" applyFont="1"/>
    <xf numFmtId="0" fontId="56" fillId="0" borderId="0" xfId="0" applyFont="1"/>
    <xf numFmtId="0" fontId="57" fillId="5" borderId="4" xfId="0" applyFont="1" applyFill="1" applyBorder="1" applyAlignment="1">
      <alignment vertical="center" textRotation="90"/>
    </xf>
    <xf numFmtId="0" fontId="51" fillId="0" borderId="0" xfId="0" applyFont="1"/>
    <xf numFmtId="0" fontId="3" fillId="19" borderId="4" xfId="0" applyFont="1" applyFill="1" applyBorder="1"/>
    <xf numFmtId="0" fontId="2" fillId="19" borderId="4" xfId="0" applyFont="1" applyFill="1" applyBorder="1"/>
    <xf numFmtId="0" fontId="7" fillId="0" borderId="0" xfId="0" applyFont="1" applyAlignment="1">
      <alignment horizontal="center" vertical="center"/>
    </xf>
    <xf numFmtId="0" fontId="5" fillId="18" borderId="4" xfId="0" applyFont="1" applyFill="1" applyBorder="1" applyAlignment="1">
      <alignment horizontal="center"/>
    </xf>
    <xf numFmtId="0" fontId="4" fillId="21" borderId="4" xfId="0" applyFont="1" applyFill="1" applyBorder="1" applyAlignment="1">
      <alignment horizontal="center"/>
    </xf>
    <xf numFmtId="0" fontId="4" fillId="4" borderId="16" xfId="0" applyFont="1" applyFill="1" applyBorder="1" applyAlignment="1">
      <alignment horizontal="center" vertical="center"/>
    </xf>
    <xf numFmtId="0" fontId="5" fillId="6" borderId="37" xfId="0" applyFont="1" applyFill="1" applyBorder="1" applyAlignment="1">
      <alignment horizontal="center"/>
    </xf>
    <xf numFmtId="0" fontId="11" fillId="4" borderId="38" xfId="0" applyFont="1" applyFill="1" applyBorder="1" applyAlignment="1">
      <alignment horizontal="center" vertical="center"/>
    </xf>
    <xf numFmtId="0" fontId="60" fillId="4" borderId="38" xfId="0" applyFont="1" applyFill="1" applyBorder="1" applyAlignment="1">
      <alignment horizontal="center" vertical="center" textRotation="90"/>
    </xf>
    <xf numFmtId="0" fontId="51" fillId="3" borderId="38" xfId="0" applyFont="1" applyFill="1" applyBorder="1" applyAlignment="1">
      <alignment horizontal="center"/>
    </xf>
    <xf numFmtId="0" fontId="51" fillId="5" borderId="38" xfId="0" applyFont="1" applyFill="1" applyBorder="1" applyAlignment="1">
      <alignment horizontal="left"/>
    </xf>
    <xf numFmtId="0" fontId="51" fillId="6" borderId="38" xfId="0" applyFont="1" applyFill="1" applyBorder="1" applyAlignment="1">
      <alignment horizontal="center"/>
    </xf>
    <xf numFmtId="0" fontId="57" fillId="4" borderId="38" xfId="0" applyFont="1" applyFill="1" applyBorder="1" applyAlignment="1">
      <alignment horizontal="center"/>
    </xf>
    <xf numFmtId="0" fontId="6" fillId="6" borderId="16" xfId="0" applyFont="1" applyFill="1" applyBorder="1" applyAlignment="1">
      <alignment horizontal="center"/>
    </xf>
    <xf numFmtId="0" fontId="6" fillId="3" borderId="4" xfId="0" applyFont="1" applyFill="1" applyBorder="1" applyAlignment="1">
      <alignment horizontal="center"/>
    </xf>
    <xf numFmtId="0" fontId="5" fillId="3" borderId="37" xfId="0" applyFont="1" applyFill="1" applyBorder="1" applyAlignment="1">
      <alignment horizontal="center"/>
    </xf>
    <xf numFmtId="0" fontId="51" fillId="20" borderId="38" xfId="0" applyFont="1" applyFill="1" applyBorder="1" applyAlignment="1">
      <alignment horizontal="center"/>
    </xf>
    <xf numFmtId="0" fontId="14" fillId="19" borderId="0" xfId="0" applyFont="1" applyFill="1"/>
    <xf numFmtId="0" fontId="57" fillId="24" borderId="38" xfId="0" applyFont="1" applyFill="1" applyBorder="1" applyAlignment="1">
      <alignment horizontal="left"/>
    </xf>
    <xf numFmtId="0" fontId="57" fillId="24" borderId="38" xfId="0" applyFont="1" applyFill="1" applyBorder="1" applyAlignment="1">
      <alignment horizontal="center"/>
    </xf>
    <xf numFmtId="0" fontId="4" fillId="24" borderId="8" xfId="0" applyFont="1" applyFill="1" applyBorder="1"/>
    <xf numFmtId="0" fontId="52" fillId="0" borderId="31" xfId="0" applyFont="1" applyBorder="1" applyAlignment="1">
      <alignment horizontal="left" vertical="center"/>
    </xf>
    <xf numFmtId="0" fontId="52" fillId="0" borderId="19" xfId="0" applyFont="1" applyBorder="1" applyAlignment="1">
      <alignment horizontal="left" vertical="center"/>
    </xf>
    <xf numFmtId="16" fontId="5" fillId="0" borderId="0" xfId="0" applyNumberFormat="1" applyFont="1" applyAlignment="1">
      <alignment horizontal="left"/>
    </xf>
    <xf numFmtId="0" fontId="52" fillId="19" borderId="4" xfId="0" applyFont="1" applyFill="1" applyBorder="1" applyAlignment="1">
      <alignment horizontal="left" vertical="center"/>
    </xf>
    <xf numFmtId="0" fontId="54" fillId="22" borderId="4" xfId="0" applyFont="1" applyFill="1" applyBorder="1" applyAlignment="1">
      <alignment horizontal="center" vertical="center"/>
    </xf>
    <xf numFmtId="0" fontId="55" fillId="19" borderId="4" xfId="0" applyFont="1" applyFill="1" applyBorder="1"/>
    <xf numFmtId="0" fontId="1" fillId="0" borderId="4" xfId="0" applyFont="1" applyBorder="1" applyAlignment="1">
      <alignment horizontal="center"/>
    </xf>
    <xf numFmtId="0" fontId="0" fillId="0" borderId="4" xfId="0" applyBorder="1"/>
    <xf numFmtId="0" fontId="51" fillId="0" borderId="4" xfId="0" applyFont="1" applyBorder="1" applyAlignment="1">
      <alignment horizontal="center" vertical="center" wrapText="1"/>
    </xf>
    <xf numFmtId="0" fontId="51" fillId="3" borderId="12" xfId="0" applyFont="1" applyFill="1" applyBorder="1" applyAlignment="1">
      <alignment horizontal="center" vertical="center"/>
    </xf>
    <xf numFmtId="0" fontId="51" fillId="3" borderId="37" xfId="0" applyFont="1" applyFill="1" applyBorder="1" applyAlignment="1">
      <alignment horizontal="center" vertical="center"/>
    </xf>
    <xf numFmtId="0" fontId="51" fillId="6" borderId="13" xfId="0" applyFont="1" applyFill="1" applyBorder="1" applyAlignment="1">
      <alignment horizontal="center" vertical="center"/>
    </xf>
    <xf numFmtId="0" fontId="4" fillId="24" borderId="38" xfId="0" applyFont="1" applyFill="1" applyBorder="1" applyAlignment="1">
      <alignment horizontal="center" vertical="center"/>
    </xf>
    <xf numFmtId="0" fontId="68" fillId="5" borderId="40" xfId="0" applyFont="1" applyFill="1" applyBorder="1" applyAlignment="1">
      <alignment horizontal="left" vertical="center"/>
    </xf>
    <xf numFmtId="0" fontId="68" fillId="5" borderId="41" xfId="0" applyFont="1" applyFill="1" applyBorder="1" applyAlignment="1">
      <alignment horizontal="left" vertical="center"/>
    </xf>
    <xf numFmtId="0" fontId="52" fillId="0" borderId="32" xfId="0" applyFont="1" applyBorder="1" applyAlignment="1">
      <alignment horizontal="left" vertical="center"/>
    </xf>
    <xf numFmtId="0" fontId="52" fillId="0" borderId="33" xfId="0" applyFont="1" applyBorder="1" applyAlignment="1">
      <alignment horizontal="left" vertical="center"/>
    </xf>
    <xf numFmtId="0" fontId="52" fillId="0" borderId="34" xfId="0" applyFont="1" applyBorder="1" applyAlignment="1">
      <alignment horizontal="left" vertical="center"/>
    </xf>
    <xf numFmtId="0" fontId="4" fillId="24" borderId="38" xfId="0" applyFont="1" applyFill="1" applyBorder="1" applyAlignment="1">
      <alignment horizontal="center" vertical="center" wrapText="1"/>
    </xf>
    <xf numFmtId="0" fontId="4" fillId="24" borderId="37" xfId="0" applyFont="1" applyFill="1" applyBorder="1" applyAlignment="1">
      <alignment horizontal="centerContinuous" vertical="center" wrapText="1"/>
    </xf>
    <xf numFmtId="0" fontId="2" fillId="25" borderId="23" xfId="0" applyFont="1" applyFill="1" applyBorder="1" applyAlignment="1">
      <alignment horizontal="centerContinuous" vertical="center" wrapText="1"/>
    </xf>
    <xf numFmtId="0" fontId="2" fillId="25" borderId="22" xfId="0" applyFont="1" applyFill="1" applyBorder="1" applyAlignment="1">
      <alignment horizontal="centerContinuous" vertical="center" wrapText="1"/>
    </xf>
    <xf numFmtId="0" fontId="5" fillId="20" borderId="38" xfId="0" applyFont="1" applyFill="1" applyBorder="1" applyAlignment="1">
      <alignment horizontal="center"/>
    </xf>
    <xf numFmtId="0" fontId="55" fillId="0" borderId="4" xfId="0" applyFont="1" applyBorder="1"/>
    <xf numFmtId="0" fontId="52" fillId="18" borderId="4" xfId="0" applyFont="1" applyFill="1" applyBorder="1"/>
    <xf numFmtId="0" fontId="62" fillId="21" borderId="4" xfId="0" applyFont="1" applyFill="1" applyBorder="1" applyAlignment="1">
      <alignment vertical="center" wrapText="1"/>
    </xf>
    <xf numFmtId="0" fontId="54" fillId="21" borderId="4" xfId="0" applyFont="1" applyFill="1" applyBorder="1"/>
    <xf numFmtId="0" fontId="62" fillId="21" borderId="59" xfId="0" applyFont="1" applyFill="1" applyBorder="1" applyAlignment="1">
      <alignment vertical="center" wrapText="1"/>
    </xf>
    <xf numFmtId="0" fontId="0" fillId="19" borderId="59" xfId="0" applyFill="1" applyBorder="1"/>
    <xf numFmtId="0" fontId="54" fillId="21" borderId="66" xfId="0" applyFont="1" applyFill="1" applyBorder="1" applyAlignment="1">
      <alignment vertical="center" wrapText="1"/>
    </xf>
    <xf numFmtId="0" fontId="52" fillId="18" borderId="67" xfId="0" applyFont="1" applyFill="1" applyBorder="1"/>
    <xf numFmtId="0" fontId="54" fillId="21" borderId="67" xfId="0" applyFont="1" applyFill="1" applyBorder="1" applyAlignment="1">
      <alignment horizontal="center"/>
    </xf>
    <xf numFmtId="0" fontId="75" fillId="24" borderId="40" xfId="0" applyFont="1" applyFill="1" applyBorder="1" applyAlignment="1">
      <alignment horizontal="center" vertical="center" wrapText="1"/>
    </xf>
    <xf numFmtId="0" fontId="3" fillId="0" borderId="4" xfId="0" applyFont="1" applyBorder="1"/>
    <xf numFmtId="0" fontId="52" fillId="0" borderId="16" xfId="0" applyFont="1" applyBorder="1" applyAlignment="1">
      <alignment horizontal="left" vertical="center"/>
    </xf>
    <xf numFmtId="0" fontId="2" fillId="0" borderId="31" xfId="0" applyFont="1" applyBorder="1"/>
    <xf numFmtId="0" fontId="2" fillId="0" borderId="19" xfId="0" applyFont="1" applyBorder="1"/>
    <xf numFmtId="0" fontId="76" fillId="4" borderId="70" xfId="0" applyFont="1" applyFill="1" applyBorder="1" applyAlignment="1">
      <alignment horizontal="center" vertical="center" wrapText="1"/>
    </xf>
    <xf numFmtId="0" fontId="77" fillId="3" borderId="70" xfId="0" applyFont="1" applyFill="1" applyBorder="1" applyAlignment="1">
      <alignment horizontal="center"/>
    </xf>
    <xf numFmtId="0" fontId="52" fillId="0" borderId="4" xfId="0" applyFont="1" applyBorder="1" applyAlignment="1">
      <alignment horizontal="left" vertical="center"/>
    </xf>
    <xf numFmtId="0" fontId="54" fillId="22" borderId="4" xfId="0" applyFont="1" applyFill="1" applyBorder="1" applyAlignment="1">
      <alignment vertical="center"/>
    </xf>
    <xf numFmtId="0" fontId="52" fillId="0" borderId="39" xfId="0" applyFont="1" applyBorder="1" applyAlignment="1">
      <alignment horizontal="left" vertical="center"/>
    </xf>
    <xf numFmtId="0" fontId="2" fillId="0" borderId="40" xfId="0" applyFont="1" applyBorder="1"/>
    <xf numFmtId="0" fontId="2" fillId="0" borderId="41" xfId="0" applyFont="1" applyBorder="1"/>
    <xf numFmtId="0" fontId="52" fillId="0" borderId="40" xfId="0" applyFont="1" applyBorder="1" applyAlignment="1">
      <alignment horizontal="left" vertical="center"/>
    </xf>
    <xf numFmtId="0" fontId="52" fillId="0" borderId="41" xfId="0" applyFont="1" applyBorder="1" applyAlignment="1">
      <alignment horizontal="left" vertical="center"/>
    </xf>
    <xf numFmtId="0" fontId="56" fillId="0" borderId="39" xfId="0" applyFont="1" applyBorder="1"/>
    <xf numFmtId="0" fontId="56" fillId="0" borderId="40" xfId="0" applyFont="1" applyBorder="1"/>
    <xf numFmtId="0" fontId="56" fillId="0" borderId="41" xfId="0" applyFont="1" applyBorder="1"/>
    <xf numFmtId="0" fontId="5" fillId="20" borderId="39" xfId="0" applyFont="1" applyFill="1" applyBorder="1" applyAlignment="1">
      <alignment horizontal="left" vertical="center"/>
    </xf>
    <xf numFmtId="0" fontId="5" fillId="20" borderId="40" xfId="0" applyFont="1" applyFill="1" applyBorder="1" applyAlignment="1">
      <alignment horizontal="left" vertical="center"/>
    </xf>
    <xf numFmtId="0" fontId="5" fillId="20" borderId="41" xfId="0" applyFont="1" applyFill="1" applyBorder="1" applyAlignment="1">
      <alignment horizontal="left" vertical="center"/>
    </xf>
    <xf numFmtId="0" fontId="64" fillId="16" borderId="4" xfId="0" applyFont="1" applyFill="1" applyBorder="1"/>
    <xf numFmtId="0" fontId="64" fillId="4" borderId="4" xfId="0" applyFont="1" applyFill="1" applyBorder="1"/>
    <xf numFmtId="0" fontId="5" fillId="26" borderId="16" xfId="0" applyFont="1" applyFill="1" applyBorder="1" applyAlignment="1">
      <alignment horizontal="centerContinuous" vertical="center"/>
    </xf>
    <xf numFmtId="0" fontId="5" fillId="26" borderId="19" xfId="0" applyFont="1" applyFill="1" applyBorder="1" applyAlignment="1">
      <alignment horizontal="centerContinuous" vertical="center"/>
    </xf>
    <xf numFmtId="0" fontId="54" fillId="4" borderId="38" xfId="0" applyFont="1" applyFill="1" applyBorder="1" applyAlignment="1">
      <alignment horizontal="center" vertical="center"/>
    </xf>
    <xf numFmtId="0" fontId="3" fillId="0" borderId="0" xfId="0" applyFont="1" applyAlignment="1">
      <alignment horizontal="center"/>
    </xf>
    <xf numFmtId="0" fontId="79" fillId="25" borderId="38" xfId="0" applyFont="1" applyFill="1" applyBorder="1" applyAlignment="1">
      <alignment horizontal="centerContinuous" vertical="center" wrapText="1"/>
    </xf>
    <xf numFmtId="0" fontId="81" fillId="24" borderId="38" xfId="0" applyFont="1" applyFill="1" applyBorder="1" applyAlignment="1">
      <alignment horizontal="centerContinuous" vertical="center" wrapText="1"/>
    </xf>
    <xf numFmtId="0" fontId="52" fillId="27" borderId="40" xfId="0" applyFont="1" applyFill="1" applyBorder="1" applyAlignment="1">
      <alignment horizontal="center"/>
    </xf>
    <xf numFmtId="0" fontId="54" fillId="21" borderId="4" xfId="0" applyFont="1" applyFill="1" applyBorder="1" applyAlignment="1">
      <alignment horizontal="center" vertical="center" wrapText="1"/>
    </xf>
    <xf numFmtId="0" fontId="51" fillId="19" borderId="0" xfId="0" applyFont="1" applyFill="1"/>
    <xf numFmtId="0" fontId="87" fillId="4" borderId="38" xfId="0" applyFont="1" applyFill="1" applyBorder="1" applyAlignment="1">
      <alignment horizontal="center" vertical="center" textRotation="90"/>
    </xf>
    <xf numFmtId="0" fontId="88" fillId="4" borderId="38" xfId="0" applyFont="1" applyFill="1" applyBorder="1" applyAlignment="1">
      <alignment horizontal="center" vertical="center" textRotation="90"/>
    </xf>
    <xf numFmtId="0" fontId="89" fillId="4" borderId="8" xfId="0" applyFont="1" applyFill="1" applyBorder="1" applyAlignment="1">
      <alignment horizontal="center" vertical="center" textRotation="90"/>
    </xf>
    <xf numFmtId="0" fontId="89" fillId="4" borderId="8" xfId="0" applyFont="1" applyFill="1" applyBorder="1" applyAlignment="1">
      <alignment horizontal="center" textRotation="90"/>
    </xf>
    <xf numFmtId="0" fontId="89" fillId="4" borderId="38" xfId="0" applyFont="1" applyFill="1" applyBorder="1" applyAlignment="1">
      <alignment horizontal="center" textRotation="90"/>
    </xf>
    <xf numFmtId="0" fontId="89" fillId="4" borderId="38" xfId="0" applyFont="1" applyFill="1" applyBorder="1" applyAlignment="1">
      <alignment horizontal="center" vertical="center" textRotation="90"/>
    </xf>
    <xf numFmtId="0" fontId="4" fillId="21" borderId="4" xfId="0" applyFont="1" applyFill="1" applyBorder="1" applyAlignment="1">
      <alignment horizontal="center" vertical="center" wrapText="1"/>
    </xf>
    <xf numFmtId="0" fontId="53" fillId="19" borderId="4" xfId="0" applyFont="1" applyFill="1" applyBorder="1"/>
    <xf numFmtId="0" fontId="9" fillId="21" borderId="4" xfId="0" applyFont="1" applyFill="1" applyBorder="1" applyAlignment="1">
      <alignment horizontal="center" vertical="center" wrapText="1"/>
    </xf>
    <xf numFmtId="0" fontId="3" fillId="19" borderId="0" xfId="0" applyFont="1" applyFill="1"/>
    <xf numFmtId="0" fontId="0" fillId="19" borderId="0" xfId="0" applyFill="1"/>
    <xf numFmtId="0" fontId="4" fillId="21" borderId="4" xfId="0" applyFont="1" applyFill="1" applyBorder="1" applyAlignment="1">
      <alignment horizontal="left" vertical="center" wrapText="1"/>
    </xf>
    <xf numFmtId="0" fontId="71" fillId="19" borderId="4" xfId="0" applyFont="1" applyFill="1" applyBorder="1" applyAlignment="1">
      <alignment horizontal="left" vertical="center" wrapText="1"/>
    </xf>
    <xf numFmtId="0" fontId="54" fillId="23" borderId="19" xfId="0" applyFont="1" applyFill="1" applyBorder="1" applyAlignment="1">
      <alignment horizontal="center" vertical="center"/>
    </xf>
    <xf numFmtId="0" fontId="54" fillId="23" borderId="75" xfId="0" applyFont="1" applyFill="1" applyBorder="1" applyAlignment="1">
      <alignment horizontal="center" vertical="center"/>
    </xf>
    <xf numFmtId="0" fontId="54" fillId="23" borderId="76" xfId="0" applyFont="1" applyFill="1" applyBorder="1" applyAlignment="1">
      <alignment horizontal="center" vertical="center"/>
    </xf>
    <xf numFmtId="0" fontId="54" fillId="23" borderId="44" xfId="0" applyFont="1" applyFill="1" applyBorder="1" applyAlignment="1">
      <alignment horizontal="center" vertical="center"/>
    </xf>
    <xf numFmtId="0" fontId="52" fillId="5" borderId="38" xfId="0" applyFont="1" applyFill="1" applyBorder="1" applyAlignment="1">
      <alignment horizontal="left"/>
    </xf>
    <xf numFmtId="0" fontId="11" fillId="21" borderId="4" xfId="0" applyFont="1" applyFill="1" applyBorder="1" applyAlignment="1">
      <alignment horizontal="center" vertical="center" wrapText="1"/>
    </xf>
    <xf numFmtId="0" fontId="6" fillId="0" borderId="4" xfId="0" applyFont="1" applyBorder="1" applyAlignment="1">
      <alignment horizontal="center" vertical="center" wrapText="1"/>
    </xf>
    <xf numFmtId="0" fontId="51" fillId="3" borderId="4" xfId="0" applyFont="1" applyFill="1" applyBorder="1" applyAlignment="1">
      <alignment horizontal="center" vertical="center" wrapText="1"/>
    </xf>
    <xf numFmtId="0" fontId="51" fillId="5" borderId="4" xfId="0" applyFont="1" applyFill="1" applyBorder="1" applyAlignment="1">
      <alignment vertical="center"/>
    </xf>
    <xf numFmtId="0" fontId="51" fillId="20" borderId="4" xfId="0" applyFont="1" applyFill="1" applyBorder="1" applyAlignment="1">
      <alignment horizontal="center" vertical="center"/>
    </xf>
    <xf numFmtId="0" fontId="54" fillId="21" borderId="4" xfId="0" applyFont="1" applyFill="1" applyBorder="1" applyAlignment="1">
      <alignment horizontal="center" vertical="center"/>
    </xf>
    <xf numFmtId="0" fontId="76" fillId="24" borderId="71" xfId="0" applyFont="1" applyFill="1" applyBorder="1" applyAlignment="1">
      <alignment horizontal="center" vertical="center" wrapText="1"/>
    </xf>
    <xf numFmtId="0" fontId="51" fillId="19" borderId="4" xfId="0" applyFont="1" applyFill="1" applyBorder="1" applyAlignment="1">
      <alignment horizontal="center" vertical="center" wrapText="1"/>
    </xf>
    <xf numFmtId="0" fontId="54" fillId="19" borderId="4" xfId="0" applyFont="1" applyFill="1" applyBorder="1" applyAlignment="1">
      <alignment horizontal="center" vertical="center" wrapText="1"/>
    </xf>
    <xf numFmtId="0" fontId="76" fillId="24" borderId="70" xfId="0" applyFont="1" applyFill="1" applyBorder="1" applyAlignment="1">
      <alignment horizontal="center"/>
    </xf>
    <xf numFmtId="0" fontId="76" fillId="21" borderId="93" xfId="0" applyFont="1" applyFill="1" applyBorder="1" applyAlignment="1">
      <alignment vertical="center" wrapText="1"/>
    </xf>
    <xf numFmtId="0" fontId="77" fillId="18" borderId="4" xfId="0" applyFont="1" applyFill="1" applyBorder="1"/>
    <xf numFmtId="0" fontId="76" fillId="21" borderId="4" xfId="0" applyFont="1" applyFill="1" applyBorder="1" applyAlignment="1">
      <alignment horizontal="center"/>
    </xf>
    <xf numFmtId="0" fontId="92" fillId="0" borderId="38" xfId="0" applyFont="1" applyBorder="1" applyAlignment="1">
      <alignment horizontal="center"/>
    </xf>
    <xf numFmtId="0" fontId="8" fillId="5" borderId="38" xfId="0" applyFont="1" applyFill="1" applyBorder="1" applyAlignment="1">
      <alignment horizontal="center" vertical="center" wrapText="1"/>
    </xf>
    <xf numFmtId="0" fontId="92" fillId="19" borderId="38" xfId="0" applyFont="1" applyFill="1" applyBorder="1" applyAlignment="1">
      <alignment horizontal="center"/>
    </xf>
    <xf numFmtId="0" fontId="8" fillId="5" borderId="68" xfId="0" applyFont="1" applyFill="1" applyBorder="1" applyAlignment="1">
      <alignment horizontal="center" vertical="center" wrapText="1"/>
    </xf>
    <xf numFmtId="0" fontId="68" fillId="0" borderId="38" xfId="0" applyFont="1" applyBorder="1" applyAlignment="1">
      <alignment horizontal="center"/>
    </xf>
    <xf numFmtId="0" fontId="7" fillId="3" borderId="72" xfId="0" applyFont="1" applyFill="1" applyBorder="1"/>
    <xf numFmtId="0" fontId="7" fillId="3" borderId="73" xfId="0" applyFont="1" applyFill="1" applyBorder="1"/>
    <xf numFmtId="0" fontId="7" fillId="3" borderId="74" xfId="0" applyFont="1" applyFill="1" applyBorder="1"/>
    <xf numFmtId="0" fontId="7" fillId="3" borderId="73" xfId="0" applyFont="1" applyFill="1" applyBorder="1" applyAlignment="1">
      <alignment horizontal="left"/>
    </xf>
    <xf numFmtId="0" fontId="7" fillId="3" borderId="74" xfId="0" applyFont="1" applyFill="1" applyBorder="1" applyAlignment="1">
      <alignment horizontal="left"/>
    </xf>
    <xf numFmtId="0" fontId="52" fillId="27" borderId="70" xfId="0" applyFont="1" applyFill="1" applyBorder="1" applyAlignment="1">
      <alignment horizontal="center"/>
    </xf>
    <xf numFmtId="0" fontId="0" fillId="0" borderId="108" xfId="0" applyBorder="1"/>
    <xf numFmtId="0" fontId="0" fillId="0" borderId="0" xfId="0"/>
    <xf numFmtId="0" fontId="1" fillId="2" borderId="40" xfId="0" applyFont="1" applyFill="1" applyBorder="1" applyAlignment="1">
      <alignment horizontal="center" vertical="center"/>
    </xf>
    <xf numFmtId="0" fontId="51" fillId="5" borderId="39" xfId="0" applyFont="1" applyFill="1" applyBorder="1" applyAlignment="1">
      <alignment horizontal="left" vertical="center"/>
    </xf>
    <xf numFmtId="0" fontId="51" fillId="5" borderId="40" xfId="0" applyFont="1" applyFill="1" applyBorder="1" applyAlignment="1">
      <alignment horizontal="left" vertical="center"/>
    </xf>
    <xf numFmtId="0" fontId="51" fillId="5" borderId="41" xfId="0" applyFont="1" applyFill="1" applyBorder="1" applyAlignment="1">
      <alignment horizontal="left" vertical="center"/>
    </xf>
    <xf numFmtId="0" fontId="51" fillId="3" borderId="39" xfId="0" applyFont="1" applyFill="1" applyBorder="1" applyAlignment="1">
      <alignment horizontal="center" vertical="center" wrapText="1"/>
    </xf>
    <xf numFmtId="0" fontId="51" fillId="0" borderId="39" xfId="0" applyFont="1" applyBorder="1" applyAlignment="1">
      <alignment horizontal="center" vertical="center" wrapText="1"/>
    </xf>
    <xf numFmtId="0" fontId="11" fillId="4" borderId="90" xfId="0" applyFont="1" applyFill="1" applyBorder="1" applyAlignment="1">
      <alignment horizontal="center" vertical="center" wrapText="1"/>
    </xf>
    <xf numFmtId="0" fontId="4" fillId="4" borderId="38" xfId="0" applyFont="1" applyFill="1" applyBorder="1" applyAlignment="1">
      <alignment vertical="center"/>
    </xf>
    <xf numFmtId="0" fontId="51" fillId="5" borderId="38" xfId="0" applyFont="1" applyFill="1" applyBorder="1" applyAlignment="1">
      <alignment vertical="center" wrapText="1"/>
    </xf>
    <xf numFmtId="0" fontId="54" fillId="4" borderId="38" xfId="0" applyFont="1" applyFill="1" applyBorder="1" applyAlignment="1">
      <alignment vertical="center" wrapText="1"/>
    </xf>
    <xf numFmtId="0" fontId="1" fillId="2" borderId="40" xfId="0" applyFont="1" applyFill="1" applyBorder="1" applyAlignment="1">
      <alignment vertical="center"/>
    </xf>
    <xf numFmtId="0" fontId="51" fillId="5" borderId="4" xfId="0" applyFont="1" applyFill="1" applyBorder="1" applyAlignment="1">
      <alignment horizontal="left" vertical="center"/>
    </xf>
    <xf numFmtId="0" fontId="56" fillId="0" borderId="4" xfId="0" applyFont="1" applyBorder="1"/>
    <xf numFmtId="0" fontId="68" fillId="0" borderId="4" xfId="0" applyFont="1" applyBorder="1" applyAlignment="1">
      <alignment horizontal="center"/>
    </xf>
    <xf numFmtId="0" fontId="92" fillId="0" borderId="4" xfId="0" applyFont="1" applyBorder="1" applyAlignment="1">
      <alignment horizontal="center"/>
    </xf>
    <xf numFmtId="0" fontId="94" fillId="0" borderId="4" xfId="0" applyFont="1" applyBorder="1" applyAlignment="1">
      <alignment horizontal="center"/>
    </xf>
    <xf numFmtId="0" fontId="92" fillId="19" borderId="4" xfId="0" applyFont="1" applyFill="1" applyBorder="1" applyAlignment="1">
      <alignment horizontal="center"/>
    </xf>
    <xf numFmtId="0" fontId="93" fillId="19" borderId="4" xfId="0" applyFont="1" applyFill="1" applyBorder="1" applyAlignment="1">
      <alignment horizontal="center"/>
    </xf>
    <xf numFmtId="0" fontId="8" fillId="0" borderId="4" xfId="0" applyFont="1" applyBorder="1" applyAlignment="1">
      <alignment horizontal="center"/>
    </xf>
    <xf numFmtId="0" fontId="68" fillId="19" borderId="4" xfId="0" applyFont="1" applyFill="1" applyBorder="1" applyAlignment="1">
      <alignment horizontal="center"/>
    </xf>
    <xf numFmtId="0" fontId="51" fillId="0" borderId="4" xfId="0" applyFont="1" applyBorder="1" applyAlignment="1">
      <alignment horizontal="center"/>
    </xf>
    <xf numFmtId="0" fontId="51" fillId="0" borderId="4" xfId="0" applyFont="1" applyBorder="1"/>
    <xf numFmtId="0" fontId="96" fillId="5" borderId="8" xfId="0" applyFont="1" applyFill="1" applyBorder="1" applyAlignment="1">
      <alignment vertical="center"/>
    </xf>
    <xf numFmtId="0" fontId="96" fillId="20" borderId="48" xfId="0" applyFont="1" applyFill="1" applyBorder="1" applyAlignment="1">
      <alignment horizontal="center" vertical="center"/>
    </xf>
    <xf numFmtId="0" fontId="96" fillId="20" borderId="8" xfId="0" applyFont="1" applyFill="1" applyBorder="1" applyAlignment="1">
      <alignment horizontal="center" vertical="center"/>
    </xf>
    <xf numFmtId="0" fontId="96" fillId="0" borderId="0" xfId="0" applyFont="1"/>
    <xf numFmtId="0" fontId="96" fillId="5" borderId="39" xfId="0" applyFont="1" applyFill="1" applyBorder="1" applyAlignment="1">
      <alignment vertical="center"/>
    </xf>
    <xf numFmtId="0" fontId="96" fillId="22" borderId="40" xfId="0" applyFont="1" applyFill="1" applyBorder="1" applyAlignment="1">
      <alignment horizontal="center" vertical="center"/>
    </xf>
    <xf numFmtId="0" fontId="96" fillId="5" borderId="41" xfId="0" applyFont="1" applyFill="1" applyBorder="1" applyAlignment="1">
      <alignment horizontal="left" vertical="center"/>
    </xf>
    <xf numFmtId="0" fontId="96" fillId="20" borderId="40" xfId="0" applyFont="1" applyFill="1" applyBorder="1" applyAlignment="1">
      <alignment horizontal="center" vertical="center"/>
    </xf>
    <xf numFmtId="0" fontId="96" fillId="20" borderId="19" xfId="0" applyFont="1" applyFill="1" applyBorder="1" applyAlignment="1">
      <alignment horizontal="center" vertical="center"/>
    </xf>
    <xf numFmtId="0" fontId="97" fillId="19" borderId="39" xfId="0" applyFont="1" applyFill="1" applyBorder="1"/>
    <xf numFmtId="0" fontId="97" fillId="19" borderId="57" xfId="0" applyFont="1" applyFill="1" applyBorder="1"/>
    <xf numFmtId="0" fontId="96" fillId="20" borderId="56" xfId="0" applyFont="1" applyFill="1" applyBorder="1" applyAlignment="1">
      <alignment horizontal="center" vertical="center"/>
    </xf>
    <xf numFmtId="0" fontId="96" fillId="5" borderId="58" xfId="0" applyFont="1" applyFill="1" applyBorder="1" applyAlignment="1">
      <alignment horizontal="left" vertical="center"/>
    </xf>
    <xf numFmtId="0" fontId="98" fillId="19" borderId="40" xfId="0" applyFont="1" applyFill="1" applyBorder="1"/>
    <xf numFmtId="0" fontId="98" fillId="19" borderId="41" xfId="0" applyFont="1" applyFill="1" applyBorder="1"/>
    <xf numFmtId="0" fontId="96" fillId="5" borderId="21" xfId="0" applyFont="1" applyFill="1" applyBorder="1" applyAlignment="1">
      <alignment vertical="center"/>
    </xf>
    <xf numFmtId="0" fontId="96" fillId="5" borderId="62" xfId="0" applyFont="1" applyFill="1" applyBorder="1" applyAlignment="1">
      <alignment horizontal="left" vertical="center"/>
    </xf>
    <xf numFmtId="0" fontId="96" fillId="5" borderId="63" xfId="0" applyFont="1" applyFill="1" applyBorder="1" applyAlignment="1">
      <alignment horizontal="left" vertical="center"/>
    </xf>
    <xf numFmtId="0" fontId="96" fillId="5" borderId="48" xfId="0" applyFont="1" applyFill="1" applyBorder="1" applyAlignment="1">
      <alignment vertical="center"/>
    </xf>
    <xf numFmtId="0" fontId="96" fillId="5" borderId="40" xfId="0" applyFont="1" applyFill="1" applyBorder="1" applyAlignment="1">
      <alignment horizontal="left" vertical="center"/>
    </xf>
    <xf numFmtId="0" fontId="97" fillId="0" borderId="38" xfId="0" applyFont="1" applyBorder="1"/>
    <xf numFmtId="0" fontId="96" fillId="22" borderId="8" xfId="0" applyFont="1" applyFill="1" applyBorder="1" applyAlignment="1">
      <alignment horizontal="center" vertical="center"/>
    </xf>
    <xf numFmtId="0" fontId="96" fillId="5" borderId="39" xfId="0" applyFont="1" applyFill="1" applyBorder="1" applyAlignment="1">
      <alignment horizontal="left" vertical="center"/>
    </xf>
    <xf numFmtId="0" fontId="96" fillId="5" borderId="26" xfId="0" applyFont="1" applyFill="1" applyBorder="1" applyAlignment="1">
      <alignment vertical="center"/>
    </xf>
    <xf numFmtId="0" fontId="96" fillId="5" borderId="38" xfId="0" applyFont="1" applyFill="1" applyBorder="1" applyAlignment="1">
      <alignment vertical="center"/>
    </xf>
    <xf numFmtId="0" fontId="96" fillId="20" borderId="38" xfId="0" applyFont="1" applyFill="1" applyBorder="1" applyAlignment="1">
      <alignment horizontal="center" vertical="center"/>
    </xf>
    <xf numFmtId="0" fontId="74" fillId="0" borderId="119" xfId="0" applyFont="1" applyBorder="1" applyAlignment="1">
      <alignment horizontal="center" wrapText="1"/>
    </xf>
    <xf numFmtId="0" fontId="74" fillId="0" borderId="120" xfId="0" applyFont="1" applyBorder="1" applyAlignment="1">
      <alignment horizontal="center" wrapText="1"/>
    </xf>
    <xf numFmtId="0" fontId="74" fillId="0" borderId="121" xfId="0" applyFont="1" applyBorder="1" applyAlignment="1">
      <alignment horizontal="center" wrapText="1"/>
    </xf>
    <xf numFmtId="0" fontId="74" fillId="0" borderId="122" xfId="0" applyFont="1" applyBorder="1" applyAlignment="1">
      <alignment horizontal="center" wrapText="1"/>
    </xf>
    <xf numFmtId="0" fontId="0" fillId="0" borderId="0" xfId="0"/>
    <xf numFmtId="0" fontId="54" fillId="24" borderId="65" xfId="0" applyFont="1" applyFill="1" applyBorder="1" applyAlignment="1">
      <alignment horizontal="center"/>
    </xf>
    <xf numFmtId="0" fontId="51" fillId="22" borderId="38" xfId="0" applyFont="1" applyFill="1" applyBorder="1" applyAlignment="1">
      <alignment horizontal="center"/>
    </xf>
    <xf numFmtId="0" fontId="93" fillId="20" borderId="48" xfId="0" applyFont="1" applyFill="1" applyBorder="1" applyAlignment="1">
      <alignment horizontal="center" vertical="center"/>
    </xf>
    <xf numFmtId="0" fontId="94" fillId="0" borderId="38" xfId="0" applyFont="1" applyBorder="1" applyAlignment="1">
      <alignment horizontal="center"/>
    </xf>
    <xf numFmtId="0" fontId="93" fillId="20" borderId="21" xfId="0" applyFont="1" applyFill="1" applyBorder="1" applyAlignment="1">
      <alignment horizontal="center" vertical="center"/>
    </xf>
    <xf numFmtId="0" fontId="93" fillId="20" borderId="8" xfId="0" applyFont="1" applyFill="1" applyBorder="1" applyAlignment="1">
      <alignment horizontal="center" vertical="center"/>
    </xf>
    <xf numFmtId="0" fontId="93" fillId="22" borderId="8" xfId="0" applyFont="1" applyFill="1" applyBorder="1" applyAlignment="1">
      <alignment horizontal="center" vertical="center"/>
    </xf>
    <xf numFmtId="0" fontId="93" fillId="20" borderId="38" xfId="0" applyFont="1" applyFill="1" applyBorder="1" applyAlignment="1">
      <alignment horizontal="center" vertical="center"/>
    </xf>
    <xf numFmtId="0" fontId="93" fillId="19" borderId="38" xfId="0" applyFont="1" applyFill="1" applyBorder="1" applyAlignment="1">
      <alignment horizontal="center" vertical="center" wrapText="1"/>
    </xf>
    <xf numFmtId="0" fontId="94" fillId="19" borderId="38" xfId="0" applyFont="1" applyFill="1" applyBorder="1" applyAlignment="1">
      <alignment horizontal="center"/>
    </xf>
    <xf numFmtId="0" fontId="93" fillId="19" borderId="68" xfId="0" applyFont="1" applyFill="1" applyBorder="1" applyAlignment="1">
      <alignment horizontal="center" vertical="center" wrapText="1"/>
    </xf>
    <xf numFmtId="0" fontId="93" fillId="5" borderId="38" xfId="0" applyFont="1" applyFill="1" applyBorder="1" applyAlignment="1">
      <alignment horizontal="center" vertical="center" wrapText="1"/>
    </xf>
    <xf numFmtId="0" fontId="93" fillId="0" borderId="38" xfId="0" applyFont="1" applyBorder="1" applyAlignment="1">
      <alignment horizontal="center" vertical="center" wrapText="1"/>
    </xf>
    <xf numFmtId="0" fontId="99" fillId="0" borderId="38" xfId="0" applyFont="1" applyBorder="1"/>
    <xf numFmtId="0" fontId="51" fillId="5" borderId="38" xfId="0" applyFont="1" applyFill="1" applyBorder="1" applyAlignment="1">
      <alignment horizontal="center" vertical="center" wrapText="1"/>
    </xf>
    <xf numFmtId="0" fontId="51" fillId="5" borderId="41" xfId="0" applyFont="1" applyFill="1" applyBorder="1" applyAlignment="1">
      <alignment horizontal="center" vertical="center" wrapText="1"/>
    </xf>
    <xf numFmtId="0" fontId="51" fillId="20" borderId="37" xfId="0" applyFont="1" applyFill="1" applyBorder="1" applyAlignment="1">
      <alignment horizontal="center" vertical="center"/>
    </xf>
    <xf numFmtId="0" fontId="51" fillId="20" borderId="48" xfId="0" applyFont="1" applyFill="1" applyBorder="1" applyAlignment="1">
      <alignment horizontal="center" vertical="center"/>
    </xf>
    <xf numFmtId="0" fontId="51" fillId="22" borderId="23" xfId="0" applyFont="1" applyFill="1" applyBorder="1" applyAlignment="1">
      <alignment horizontal="center" vertical="center"/>
    </xf>
    <xf numFmtId="0" fontId="51" fillId="20" borderId="38" xfId="0" applyFont="1" applyFill="1" applyBorder="1" applyAlignment="1">
      <alignment horizontal="center" vertical="center"/>
    </xf>
    <xf numFmtId="0" fontId="68" fillId="19" borderId="41" xfId="0" applyFont="1" applyFill="1" applyBorder="1" applyAlignment="1">
      <alignment horizontal="center"/>
    </xf>
    <xf numFmtId="0" fontId="51" fillId="5" borderId="41" xfId="0" applyFont="1" applyFill="1" applyBorder="1" applyAlignment="1" applyProtection="1">
      <alignment horizontal="center" vertical="center" wrapText="1"/>
      <protection locked="0"/>
    </xf>
    <xf numFmtId="0" fontId="100" fillId="0" borderId="38" xfId="0" applyFont="1" applyBorder="1" applyAlignment="1">
      <alignment horizontal="center"/>
    </xf>
    <xf numFmtId="0" fontId="51" fillId="5" borderId="68" xfId="0" applyFont="1" applyFill="1" applyBorder="1" applyAlignment="1">
      <alignment horizontal="center" vertical="center" wrapText="1"/>
    </xf>
    <xf numFmtId="0" fontId="68" fillId="19" borderId="38" xfId="0" applyFont="1" applyFill="1" applyBorder="1" applyAlignment="1">
      <alignment horizontal="center"/>
    </xf>
    <xf numFmtId="0" fontId="51" fillId="20" borderId="35" xfId="0" applyFont="1" applyFill="1" applyBorder="1" applyAlignment="1">
      <alignment horizontal="center" vertical="center"/>
    </xf>
    <xf numFmtId="0" fontId="51" fillId="20" borderId="21" xfId="0" applyFont="1" applyFill="1" applyBorder="1" applyAlignment="1">
      <alignment horizontal="center" vertical="center"/>
    </xf>
    <xf numFmtId="0" fontId="52" fillId="22" borderId="75" xfId="0" applyFont="1" applyFill="1" applyBorder="1" applyAlignment="1">
      <alignment horizontal="center"/>
    </xf>
    <xf numFmtId="0" fontId="52" fillId="22" borderId="31" xfId="0" applyFont="1" applyFill="1" applyBorder="1" applyAlignment="1">
      <alignment horizontal="center"/>
    </xf>
    <xf numFmtId="0" fontId="52" fillId="22" borderId="19" xfId="0" applyFont="1" applyFill="1" applyBorder="1" applyAlignment="1">
      <alignment horizontal="center"/>
    </xf>
    <xf numFmtId="0" fontId="52" fillId="18" borderId="16" xfId="0" applyFont="1" applyFill="1" applyBorder="1" applyAlignment="1">
      <alignment horizontal="center"/>
    </xf>
    <xf numFmtId="0" fontId="52" fillId="18" borderId="31" xfId="0" applyFont="1" applyFill="1" applyBorder="1" applyAlignment="1">
      <alignment horizontal="center"/>
    </xf>
    <xf numFmtId="0" fontId="52" fillId="18" borderId="19" xfId="0" applyFont="1" applyFill="1" applyBorder="1" applyAlignment="1">
      <alignment horizontal="center"/>
    </xf>
    <xf numFmtId="0" fontId="52" fillId="22" borderId="16" xfId="0" applyFont="1" applyFill="1" applyBorder="1" applyAlignment="1">
      <alignment horizontal="center"/>
    </xf>
    <xf numFmtId="0" fontId="5" fillId="26" borderId="39" xfId="0" applyFont="1" applyFill="1" applyBorder="1" applyAlignment="1">
      <alignment horizontal="center" vertical="center"/>
    </xf>
    <xf numFmtId="0" fontId="5" fillId="26" borderId="40" xfId="0" applyFont="1" applyFill="1" applyBorder="1" applyAlignment="1">
      <alignment horizontal="center" vertical="center"/>
    </xf>
    <xf numFmtId="0" fontId="5" fillId="26" borderId="41" xfId="0" applyFont="1" applyFill="1" applyBorder="1" applyAlignment="1">
      <alignment horizontal="center" vertical="center"/>
    </xf>
    <xf numFmtId="0" fontId="5" fillId="27" borderId="39" xfId="0" applyFont="1" applyFill="1" applyBorder="1" applyAlignment="1">
      <alignment horizontal="center" vertical="center" wrapText="1"/>
    </xf>
    <xf numFmtId="0" fontId="5" fillId="27" borderId="40" xfId="0" applyFont="1" applyFill="1" applyBorder="1" applyAlignment="1">
      <alignment horizontal="center" vertical="center" wrapText="1"/>
    </xf>
    <xf numFmtId="0" fontId="5" fillId="27" borderId="41" xfId="0" applyFont="1" applyFill="1" applyBorder="1" applyAlignment="1">
      <alignment horizontal="center" vertical="center" wrapText="1"/>
    </xf>
    <xf numFmtId="0" fontId="5" fillId="26" borderId="97" xfId="0" applyFont="1" applyFill="1" applyBorder="1" applyAlignment="1">
      <alignment horizontal="center" vertical="center"/>
    </xf>
    <xf numFmtId="0" fontId="5" fillId="27" borderId="109" xfId="0" applyFont="1" applyFill="1" applyBorder="1" applyAlignment="1">
      <alignment horizontal="center" vertical="center" wrapText="1"/>
    </xf>
    <xf numFmtId="0" fontId="91" fillId="19" borderId="39" xfId="0" applyFont="1" applyFill="1" applyBorder="1" applyAlignment="1">
      <alignment horizontal="center" vertical="center"/>
    </xf>
    <xf numFmtId="0" fontId="91" fillId="19" borderId="41" xfId="0" applyFont="1" applyFill="1" applyBorder="1" applyAlignment="1">
      <alignment horizontal="center" vertical="center"/>
    </xf>
    <xf numFmtId="0" fontId="74" fillId="0" borderId="39" xfId="0" applyFont="1" applyBorder="1" applyAlignment="1">
      <alignment horizontal="center"/>
    </xf>
    <xf numFmtId="0" fontId="0" fillId="0" borderId="40" xfId="0" applyBorder="1" applyAlignment="1">
      <alignment horizontal="center"/>
    </xf>
    <xf numFmtId="0" fontId="0" fillId="0" borderId="41" xfId="0" applyBorder="1" applyAlignment="1">
      <alignment horizontal="center"/>
    </xf>
    <xf numFmtId="0" fontId="5" fillId="26" borderId="16" xfId="0" applyFont="1" applyFill="1" applyBorder="1" applyAlignment="1">
      <alignment horizontal="center" vertical="center"/>
    </xf>
    <xf numFmtId="0" fontId="5" fillId="26" borderId="19" xfId="0" applyFont="1" applyFill="1" applyBorder="1" applyAlignment="1">
      <alignment horizontal="center" vertical="center"/>
    </xf>
    <xf numFmtId="0" fontId="74" fillId="0" borderId="119" xfId="0" applyFont="1" applyBorder="1" applyAlignment="1">
      <alignment horizontal="center" wrapText="1"/>
    </xf>
    <xf numFmtId="0" fontId="74" fillId="0" borderId="120" xfId="0" applyFont="1" applyBorder="1" applyAlignment="1">
      <alignment horizontal="center" wrapText="1"/>
    </xf>
    <xf numFmtId="0" fontId="74" fillId="0" borderId="121" xfId="0" applyFont="1" applyBorder="1" applyAlignment="1">
      <alignment horizontal="center" wrapText="1"/>
    </xf>
    <xf numFmtId="0" fontId="74" fillId="0" borderId="122" xfId="0" applyFont="1" applyBorder="1" applyAlignment="1">
      <alignment horizontal="center" wrapText="1"/>
    </xf>
    <xf numFmtId="0" fontId="5" fillId="26" borderId="104" xfId="0" applyFont="1" applyFill="1" applyBorder="1" applyAlignment="1">
      <alignment horizontal="center" vertical="center"/>
    </xf>
    <xf numFmtId="0" fontId="5" fillId="26" borderId="103" xfId="0" applyFont="1" applyFill="1" applyBorder="1" applyAlignment="1">
      <alignment horizontal="center" vertical="center"/>
    </xf>
    <xf numFmtId="0" fontId="5" fillId="26" borderId="105" xfId="0" applyFont="1" applyFill="1" applyBorder="1" applyAlignment="1">
      <alignment horizontal="center" vertical="center"/>
    </xf>
    <xf numFmtId="0" fontId="5" fillId="26" borderId="102" xfId="0" applyFont="1" applyFill="1" applyBorder="1" applyAlignment="1">
      <alignment horizontal="center" vertical="center"/>
    </xf>
    <xf numFmtId="0" fontId="5" fillId="27" borderId="102" xfId="0" applyFont="1" applyFill="1" applyBorder="1" applyAlignment="1">
      <alignment horizontal="center" vertical="center" wrapText="1"/>
    </xf>
    <xf numFmtId="0" fontId="5" fillId="27" borderId="103" xfId="0" applyFont="1" applyFill="1" applyBorder="1" applyAlignment="1">
      <alignment horizontal="center" vertical="center" wrapText="1"/>
    </xf>
    <xf numFmtId="0" fontId="5" fillId="27" borderId="110" xfId="0" applyFont="1" applyFill="1" applyBorder="1" applyAlignment="1">
      <alignment horizontal="center" vertical="center" wrapText="1"/>
    </xf>
    <xf numFmtId="0" fontId="54" fillId="24" borderId="16" xfId="0" applyFont="1" applyFill="1" applyBorder="1" applyAlignment="1">
      <alignment horizontal="center"/>
    </xf>
    <xf numFmtId="0" fontId="2" fillId="25" borderId="31" xfId="0" applyFont="1" applyFill="1" applyBorder="1"/>
    <xf numFmtId="0" fontId="2" fillId="25" borderId="19" xfId="0" applyFont="1" applyFill="1" applyBorder="1"/>
    <xf numFmtId="0" fontId="54" fillId="24" borderId="31" xfId="0" applyFont="1" applyFill="1" applyBorder="1" applyAlignment="1">
      <alignment horizontal="center"/>
    </xf>
    <xf numFmtId="0" fontId="54" fillId="24" borderId="19" xfId="0" applyFont="1" applyFill="1" applyBorder="1" applyAlignment="1">
      <alignment horizontal="center"/>
    </xf>
    <xf numFmtId="0" fontId="52" fillId="20" borderId="16" xfId="0" applyFont="1" applyFill="1" applyBorder="1" applyAlignment="1">
      <alignment horizontal="center"/>
    </xf>
    <xf numFmtId="0" fontId="52" fillId="20" borderId="31" xfId="0" applyFont="1" applyFill="1" applyBorder="1" applyAlignment="1">
      <alignment horizontal="center"/>
    </xf>
    <xf numFmtId="0" fontId="52" fillId="20" borderId="19" xfId="0" applyFont="1" applyFill="1" applyBorder="1" applyAlignment="1">
      <alignment horizontal="center"/>
    </xf>
    <xf numFmtId="0" fontId="4" fillId="24" borderId="16" xfId="0" applyFont="1" applyFill="1" applyBorder="1" applyAlignment="1">
      <alignment horizontal="center"/>
    </xf>
    <xf numFmtId="0" fontId="4" fillId="24" borderId="19" xfId="0" applyFont="1" applyFill="1" applyBorder="1" applyAlignment="1">
      <alignment horizontal="center"/>
    </xf>
    <xf numFmtId="0" fontId="59" fillId="4" borderId="57" xfId="0" applyFont="1" applyFill="1" applyBorder="1" applyAlignment="1">
      <alignment horizontal="center" vertical="center"/>
    </xf>
    <xf numFmtId="0" fontId="59" fillId="4" borderId="56" xfId="0" applyFont="1" applyFill="1" applyBorder="1" applyAlignment="1">
      <alignment horizontal="center" vertical="center"/>
    </xf>
    <xf numFmtId="0" fontId="59" fillId="4" borderId="81" xfId="0" applyFont="1" applyFill="1" applyBorder="1" applyAlignment="1">
      <alignment horizontal="center" vertical="center"/>
    </xf>
    <xf numFmtId="0" fontId="59" fillId="4" borderId="59" xfId="0" applyFont="1" applyFill="1" applyBorder="1" applyAlignment="1">
      <alignment horizontal="center" vertical="center"/>
    </xf>
    <xf numFmtId="0" fontId="59" fillId="4" borderId="4" xfId="0" applyFont="1" applyFill="1" applyBorder="1" applyAlignment="1">
      <alignment horizontal="center" vertical="center"/>
    </xf>
    <xf numFmtId="0" fontId="59" fillId="4" borderId="83" xfId="0" applyFont="1" applyFill="1" applyBorder="1" applyAlignment="1">
      <alignment horizontal="center" vertical="center"/>
    </xf>
    <xf numFmtId="0" fontId="59" fillId="4" borderId="61" xfId="0" applyFont="1" applyFill="1" applyBorder="1" applyAlignment="1">
      <alignment horizontal="center" vertical="center"/>
    </xf>
    <xf numFmtId="0" fontId="59" fillId="4" borderId="62" xfId="0" applyFont="1" applyFill="1" applyBorder="1" applyAlignment="1">
      <alignment horizontal="center" vertical="center"/>
    </xf>
    <xf numFmtId="0" fontId="59" fillId="4" borderId="85" xfId="0" applyFont="1" applyFill="1" applyBorder="1" applyAlignment="1">
      <alignment horizontal="center" vertical="center"/>
    </xf>
    <xf numFmtId="0" fontId="52" fillId="23" borderId="16" xfId="0" applyFont="1" applyFill="1" applyBorder="1" applyAlignment="1">
      <alignment horizontal="center" vertical="center"/>
    </xf>
    <xf numFmtId="0" fontId="52" fillId="23" borderId="19" xfId="0" applyFont="1" applyFill="1" applyBorder="1" applyAlignment="1">
      <alignment horizontal="center" vertical="center"/>
    </xf>
    <xf numFmtId="0" fontId="96" fillId="5" borderId="39" xfId="0" applyFont="1" applyFill="1" applyBorder="1" applyAlignment="1">
      <alignment horizontal="left" vertical="center"/>
    </xf>
    <xf numFmtId="0" fontId="96" fillId="5" borderId="40" xfId="0" applyFont="1" applyFill="1" applyBorder="1" applyAlignment="1">
      <alignment horizontal="left" vertical="center"/>
    </xf>
    <xf numFmtId="0" fontId="96" fillId="5" borderId="41" xfId="0" applyFont="1" applyFill="1" applyBorder="1" applyAlignment="1">
      <alignment horizontal="left" vertical="center"/>
    </xf>
    <xf numFmtId="0" fontId="54" fillId="4" borderId="39" xfId="0" applyFont="1" applyFill="1" applyBorder="1" applyAlignment="1">
      <alignment horizontal="center" vertical="center"/>
    </xf>
    <xf numFmtId="0" fontId="54" fillId="4" borderId="40" xfId="0" applyFont="1" applyFill="1" applyBorder="1" applyAlignment="1">
      <alignment horizontal="center" vertical="center"/>
    </xf>
    <xf numFmtId="0" fontId="54" fillId="4" borderId="41" xfId="0" applyFont="1" applyFill="1" applyBorder="1" applyAlignment="1">
      <alignment horizontal="center" vertical="center"/>
    </xf>
    <xf numFmtId="0" fontId="74" fillId="0" borderId="40" xfId="0" applyFont="1" applyBorder="1" applyAlignment="1">
      <alignment horizontal="center"/>
    </xf>
    <xf numFmtId="0" fontId="74" fillId="0" borderId="41" xfId="0" applyFont="1" applyBorder="1" applyAlignment="1">
      <alignment horizontal="center"/>
    </xf>
    <xf numFmtId="0" fontId="85" fillId="2" borderId="61" xfId="0" applyFont="1" applyFill="1" applyBorder="1" applyAlignment="1">
      <alignment horizontal="center" vertical="center"/>
    </xf>
    <xf numFmtId="0" fontId="85" fillId="2" borderId="62" xfId="0" applyFont="1" applyFill="1" applyBorder="1" applyAlignment="1">
      <alignment horizontal="center" vertical="center"/>
    </xf>
    <xf numFmtId="0" fontId="81" fillId="24" borderId="38" xfId="0" applyFont="1" applyFill="1" applyBorder="1" applyAlignment="1">
      <alignment horizontal="center" vertical="center" wrapText="1"/>
    </xf>
    <xf numFmtId="0" fontId="82" fillId="25" borderId="38" xfId="0" applyFont="1" applyFill="1" applyBorder="1"/>
    <xf numFmtId="0" fontId="54" fillId="24" borderId="39" xfId="0" applyFont="1" applyFill="1" applyBorder="1" applyAlignment="1">
      <alignment horizontal="center" vertical="center" wrapText="1"/>
    </xf>
    <xf numFmtId="0" fontId="54" fillId="24" borderId="40" xfId="0" applyFont="1" applyFill="1" applyBorder="1" applyAlignment="1">
      <alignment horizontal="center" vertical="center" wrapText="1"/>
    </xf>
    <xf numFmtId="0" fontId="80" fillId="24" borderId="38" xfId="0" applyFont="1" applyFill="1" applyBorder="1" applyAlignment="1">
      <alignment horizontal="center" vertical="center" wrapText="1"/>
    </xf>
    <xf numFmtId="0" fontId="54" fillId="23" borderId="16" xfId="0" applyFont="1" applyFill="1" applyBorder="1" applyAlignment="1">
      <alignment horizontal="center" vertical="center"/>
    </xf>
    <xf numFmtId="0" fontId="54" fillId="23" borderId="19" xfId="0" applyFont="1" applyFill="1" applyBorder="1" applyAlignment="1">
      <alignment horizontal="center" vertical="center"/>
    </xf>
    <xf numFmtId="0" fontId="76" fillId="24" borderId="95" xfId="0" applyFont="1" applyFill="1" applyBorder="1" applyAlignment="1">
      <alignment horizontal="center" vertical="center" wrapText="1"/>
    </xf>
    <xf numFmtId="0" fontId="76" fillId="24" borderId="96" xfId="0" applyFont="1" applyFill="1" applyBorder="1" applyAlignment="1">
      <alignment horizontal="center" vertical="center" wrapText="1"/>
    </xf>
    <xf numFmtId="0" fontId="5" fillId="26" borderId="101" xfId="0" applyFont="1" applyFill="1" applyBorder="1" applyAlignment="1">
      <alignment horizontal="center" vertical="center"/>
    </xf>
    <xf numFmtId="0" fontId="5" fillId="26" borderId="99" xfId="0" applyFont="1" applyFill="1" applyBorder="1" applyAlignment="1">
      <alignment horizontal="center" vertical="center"/>
    </xf>
    <xf numFmtId="0" fontId="5" fillId="26" borderId="100" xfId="0" applyFont="1" applyFill="1" applyBorder="1" applyAlignment="1">
      <alignment horizontal="center" vertical="center"/>
    </xf>
    <xf numFmtId="0" fontId="5" fillId="27" borderId="101" xfId="0" applyFont="1" applyFill="1" applyBorder="1" applyAlignment="1">
      <alignment horizontal="center" vertical="center" wrapText="1"/>
    </xf>
    <xf numFmtId="0" fontId="5" fillId="27" borderId="99" xfId="0" applyFont="1" applyFill="1" applyBorder="1" applyAlignment="1">
      <alignment horizontal="center" vertical="center" wrapText="1"/>
    </xf>
    <xf numFmtId="0" fontId="5" fillId="27" borderId="111" xfId="0" applyFont="1" applyFill="1" applyBorder="1" applyAlignment="1">
      <alignment horizontal="center" vertical="center" wrapText="1"/>
    </xf>
    <xf numFmtId="0" fontId="74" fillId="0" borderId="116" xfId="0" applyFont="1" applyBorder="1" applyAlignment="1">
      <alignment horizontal="center"/>
    </xf>
    <xf numFmtId="0" fontId="0" fillId="0" borderId="117" xfId="0" applyBorder="1" applyAlignment="1">
      <alignment horizontal="center"/>
    </xf>
    <xf numFmtId="0" fontId="0" fillId="0" borderId="118" xfId="0" applyBorder="1" applyAlignment="1">
      <alignment horizontal="center"/>
    </xf>
    <xf numFmtId="0" fontId="54" fillId="23" borderId="75" xfId="0" applyFont="1" applyFill="1" applyBorder="1" applyAlignment="1">
      <alignment horizontal="center" vertical="center"/>
    </xf>
    <xf numFmtId="0" fontId="0" fillId="0" borderId="19" xfId="0" applyBorder="1" applyAlignment="1">
      <alignment horizontal="center" vertical="center"/>
    </xf>
    <xf numFmtId="0" fontId="54" fillId="23" borderId="42" xfId="0" applyFont="1" applyFill="1" applyBorder="1" applyAlignment="1">
      <alignment horizontal="center" vertical="center"/>
    </xf>
    <xf numFmtId="0" fontId="54" fillId="23" borderId="44" xfId="0" applyFont="1" applyFill="1" applyBorder="1" applyAlignment="1">
      <alignment horizontal="center" vertical="center"/>
    </xf>
    <xf numFmtId="0" fontId="76" fillId="4" borderId="70" xfId="0" applyFont="1" applyFill="1" applyBorder="1" applyAlignment="1">
      <alignment horizontal="center" vertical="center" wrapText="1"/>
    </xf>
    <xf numFmtId="0" fontId="90" fillId="19" borderId="59" xfId="0" applyFont="1" applyFill="1" applyBorder="1" applyAlignment="1">
      <alignment horizontal="center"/>
    </xf>
    <xf numFmtId="0" fontId="90" fillId="19" borderId="4" xfId="0" applyFont="1" applyFill="1" applyBorder="1" applyAlignment="1">
      <alignment horizontal="center"/>
    </xf>
    <xf numFmtId="14" fontId="76" fillId="2" borderId="70" xfId="0" applyNumberFormat="1" applyFont="1" applyFill="1" applyBorder="1" applyAlignment="1">
      <alignment horizontal="center"/>
    </xf>
    <xf numFmtId="0" fontId="76" fillId="2" borderId="70" xfId="0" applyFont="1" applyFill="1" applyBorder="1" applyAlignment="1">
      <alignment horizontal="center"/>
    </xf>
    <xf numFmtId="0" fontId="76" fillId="2" borderId="71" xfId="0" applyFont="1" applyFill="1" applyBorder="1" applyAlignment="1">
      <alignment horizontal="center"/>
    </xf>
    <xf numFmtId="0" fontId="52" fillId="21" borderId="39" xfId="0" applyFont="1" applyFill="1" applyBorder="1" applyAlignment="1">
      <alignment horizontal="left" vertical="center" wrapText="1"/>
    </xf>
    <xf numFmtId="0" fontId="52" fillId="21" borderId="40" xfId="0" applyFont="1" applyFill="1" applyBorder="1" applyAlignment="1">
      <alignment horizontal="left" vertical="center" wrapText="1"/>
    </xf>
    <xf numFmtId="0" fontId="52" fillId="21" borderId="41" xfId="0" applyFont="1" applyFill="1" applyBorder="1" applyAlignment="1">
      <alignment horizontal="left" vertical="center" wrapText="1"/>
    </xf>
    <xf numFmtId="0" fontId="76" fillId="4" borderId="70" xfId="0" applyFont="1" applyFill="1" applyBorder="1" applyAlignment="1">
      <alignment horizontal="center" vertical="center"/>
    </xf>
    <xf numFmtId="0" fontId="52" fillId="19" borderId="16" xfId="0" applyFont="1" applyFill="1" applyBorder="1" applyAlignment="1">
      <alignment horizontal="center"/>
    </xf>
    <xf numFmtId="0" fontId="52" fillId="19" borderId="31" xfId="0" applyFont="1" applyFill="1" applyBorder="1" applyAlignment="1">
      <alignment horizontal="center"/>
    </xf>
    <xf numFmtId="0" fontId="52" fillId="19" borderId="19" xfId="0" applyFont="1" applyFill="1" applyBorder="1" applyAlignment="1">
      <alignment horizontal="center"/>
    </xf>
    <xf numFmtId="0" fontId="4" fillId="24" borderId="37" xfId="0" applyFont="1" applyFill="1" applyBorder="1" applyAlignment="1">
      <alignment horizontal="center"/>
    </xf>
    <xf numFmtId="0" fontId="4" fillId="24" borderId="23" xfId="0" applyFont="1" applyFill="1" applyBorder="1" applyAlignment="1">
      <alignment horizontal="center"/>
    </xf>
    <xf numFmtId="0" fontId="4" fillId="24" borderId="22" xfId="0" applyFont="1" applyFill="1" applyBorder="1" applyAlignment="1">
      <alignment horizontal="center"/>
    </xf>
    <xf numFmtId="0" fontId="84" fillId="24" borderId="32" xfId="0" applyFont="1" applyFill="1" applyBorder="1" applyAlignment="1">
      <alignment horizontal="center" vertical="center" wrapText="1"/>
    </xf>
    <xf numFmtId="0" fontId="84" fillId="24" borderId="33" xfId="0" applyFont="1" applyFill="1" applyBorder="1" applyAlignment="1">
      <alignment horizontal="center" vertical="center" wrapText="1"/>
    </xf>
    <xf numFmtId="0" fontId="84" fillId="24" borderId="34" xfId="0" applyFont="1" applyFill="1" applyBorder="1" applyAlignment="1">
      <alignment horizontal="center" vertical="center" wrapText="1"/>
    </xf>
    <xf numFmtId="0" fontId="52" fillId="3" borderId="38" xfId="0" applyFont="1" applyFill="1" applyBorder="1" applyAlignment="1">
      <alignment horizontal="center" vertical="center" wrapText="1"/>
    </xf>
    <xf numFmtId="0" fontId="53" fillId="0" borderId="38" xfId="0" applyFont="1" applyBorder="1"/>
    <xf numFmtId="0" fontId="13" fillId="2" borderId="16" xfId="0" applyFont="1" applyFill="1" applyBorder="1" applyAlignment="1">
      <alignment horizontal="center" vertical="center" wrapText="1"/>
    </xf>
    <xf numFmtId="0" fontId="13" fillId="2" borderId="31" xfId="0" applyFont="1" applyFill="1" applyBorder="1" applyAlignment="1">
      <alignment horizontal="center" vertical="center" wrapText="1"/>
    </xf>
    <xf numFmtId="0" fontId="13" fillId="2" borderId="19" xfId="0" applyFont="1" applyFill="1" applyBorder="1" applyAlignment="1">
      <alignment horizontal="center" vertical="center" wrapText="1"/>
    </xf>
    <xf numFmtId="0" fontId="54" fillId="24" borderId="64" xfId="0" applyFont="1" applyFill="1" applyBorder="1" applyAlignment="1">
      <alignment horizontal="center"/>
    </xf>
    <xf numFmtId="0" fontId="54" fillId="24" borderId="65" xfId="0" applyFont="1" applyFill="1" applyBorder="1" applyAlignment="1">
      <alignment horizontal="center"/>
    </xf>
    <xf numFmtId="0" fontId="7" fillId="3" borderId="38" xfId="0" applyFont="1" applyFill="1" applyBorder="1" applyAlignment="1">
      <alignment horizontal="center" vertical="center" wrapText="1"/>
    </xf>
    <xf numFmtId="0" fontId="4" fillId="24" borderId="39" xfId="0" applyFont="1" applyFill="1" applyBorder="1" applyAlignment="1">
      <alignment horizontal="left" vertical="center" wrapText="1"/>
    </xf>
    <xf numFmtId="0" fontId="4" fillId="24" borderId="40" xfId="0" applyFont="1" applyFill="1" applyBorder="1" applyAlignment="1">
      <alignment horizontal="left" vertical="center" wrapText="1"/>
    </xf>
    <xf numFmtId="0" fontId="4" fillId="24" borderId="41" xfId="0" applyFont="1" applyFill="1" applyBorder="1" applyAlignment="1">
      <alignment horizontal="left" vertical="center" wrapText="1"/>
    </xf>
    <xf numFmtId="0" fontId="5" fillId="0" borderId="39" xfId="0" applyFont="1" applyBorder="1" applyAlignment="1">
      <alignment horizontal="left" vertical="center" wrapText="1"/>
    </xf>
    <xf numFmtId="0" fontId="5" fillId="0" borderId="40" xfId="0" applyFont="1" applyBorder="1" applyAlignment="1">
      <alignment horizontal="left" vertical="center" wrapText="1"/>
    </xf>
    <xf numFmtId="0" fontId="5" fillId="0" borderId="41" xfId="0" applyFont="1" applyBorder="1" applyAlignment="1">
      <alignment horizontal="left" vertical="center" wrapText="1"/>
    </xf>
    <xf numFmtId="0" fontId="4" fillId="24" borderId="42" xfId="0" applyFont="1" applyFill="1" applyBorder="1" applyAlignment="1">
      <alignment horizontal="center" vertical="center" wrapText="1"/>
    </xf>
    <xf numFmtId="0" fontId="4" fillId="24" borderId="44" xfId="0" applyFont="1" applyFill="1" applyBorder="1" applyAlignment="1">
      <alignment horizontal="center" vertical="center" wrapText="1"/>
    </xf>
    <xf numFmtId="0" fontId="54" fillId="24" borderId="16" xfId="0" applyFont="1" applyFill="1" applyBorder="1" applyAlignment="1">
      <alignment horizontal="center" vertical="center" wrapText="1"/>
    </xf>
    <xf numFmtId="0" fontId="54" fillId="24" borderId="19" xfId="0" applyFont="1" applyFill="1" applyBorder="1" applyAlignment="1">
      <alignment horizontal="center" vertical="center" wrapText="1"/>
    </xf>
    <xf numFmtId="0" fontId="54" fillId="24" borderId="38" xfId="0" applyFont="1" applyFill="1" applyBorder="1" applyAlignment="1">
      <alignment horizontal="center" vertical="center" wrapText="1"/>
    </xf>
    <xf numFmtId="0" fontId="53" fillId="25" borderId="38" xfId="0" applyFont="1" applyFill="1" applyBorder="1"/>
    <xf numFmtId="0" fontId="4" fillId="24" borderId="39" xfId="0" applyFont="1" applyFill="1" applyBorder="1" applyAlignment="1">
      <alignment horizontal="center" vertical="center" wrapText="1"/>
    </xf>
    <xf numFmtId="0" fontId="4" fillId="24" borderId="41" xfId="0" applyFont="1" applyFill="1" applyBorder="1" applyAlignment="1">
      <alignment horizontal="center" vertical="center" wrapText="1"/>
    </xf>
    <xf numFmtId="0" fontId="52" fillId="20" borderId="75" xfId="0" applyFont="1" applyFill="1" applyBorder="1" applyAlignment="1">
      <alignment horizontal="center"/>
    </xf>
    <xf numFmtId="0" fontId="7" fillId="20" borderId="16" xfId="0" applyFont="1" applyFill="1" applyBorder="1" applyAlignment="1">
      <alignment horizontal="center"/>
    </xf>
    <xf numFmtId="0" fontId="7" fillId="20" borderId="31" xfId="0" applyFont="1" applyFill="1" applyBorder="1" applyAlignment="1">
      <alignment horizontal="center"/>
    </xf>
    <xf numFmtId="0" fontId="7" fillId="20" borderId="19" xfId="0" applyFont="1" applyFill="1" applyBorder="1" applyAlignment="1">
      <alignment horizontal="center"/>
    </xf>
    <xf numFmtId="0" fontId="7" fillId="19" borderId="16" xfId="0" applyFont="1" applyFill="1" applyBorder="1" applyAlignment="1">
      <alignment horizontal="center"/>
    </xf>
    <xf numFmtId="0" fontId="7" fillId="19" borderId="31" xfId="0" applyFont="1" applyFill="1" applyBorder="1" applyAlignment="1">
      <alignment horizontal="center"/>
    </xf>
    <xf numFmtId="0" fontId="7" fillId="19" borderId="19" xfId="0" applyFont="1" applyFill="1" applyBorder="1" applyAlignment="1">
      <alignment horizontal="center"/>
    </xf>
    <xf numFmtId="0" fontId="91" fillId="19" borderId="126" xfId="0" applyFont="1" applyFill="1" applyBorder="1" applyAlignment="1">
      <alignment horizontal="center" vertical="center"/>
    </xf>
    <xf numFmtId="0" fontId="91" fillId="19" borderId="127" xfId="0" applyFont="1" applyFill="1" applyBorder="1" applyAlignment="1">
      <alignment horizontal="center" vertical="center"/>
    </xf>
    <xf numFmtId="0" fontId="54" fillId="24" borderId="113" xfId="0" applyFont="1" applyFill="1" applyBorder="1" applyAlignment="1">
      <alignment horizontal="center"/>
    </xf>
    <xf numFmtId="0" fontId="54" fillId="24" borderId="114" xfId="0" applyFont="1" applyFill="1" applyBorder="1" applyAlignment="1">
      <alignment horizontal="center"/>
    </xf>
    <xf numFmtId="0" fontId="54" fillId="24" borderId="115" xfId="0" applyFont="1" applyFill="1" applyBorder="1" applyAlignment="1">
      <alignment horizontal="center"/>
    </xf>
    <xf numFmtId="0" fontId="91" fillId="19" borderId="128" xfId="0" applyFont="1" applyFill="1" applyBorder="1" applyAlignment="1">
      <alignment horizontal="center" vertical="center"/>
    </xf>
    <xf numFmtId="0" fontId="91" fillId="19" borderId="129" xfId="0" applyFont="1" applyFill="1" applyBorder="1" applyAlignment="1">
      <alignment horizontal="center" vertical="center"/>
    </xf>
    <xf numFmtId="0" fontId="76" fillId="24" borderId="106" xfId="0" applyFont="1" applyFill="1" applyBorder="1" applyAlignment="1">
      <alignment horizontal="center" vertical="center"/>
    </xf>
    <xf numFmtId="0" fontId="76" fillId="24" borderId="107" xfId="0" applyFont="1" applyFill="1" applyBorder="1" applyAlignment="1">
      <alignment horizontal="center" vertical="center"/>
    </xf>
    <xf numFmtId="0" fontId="74" fillId="0" borderId="117" xfId="0" applyFont="1" applyBorder="1" applyAlignment="1">
      <alignment horizontal="center"/>
    </xf>
    <xf numFmtId="0" fontId="74" fillId="0" borderId="118" xfId="0" applyFont="1" applyBorder="1" applyAlignment="1">
      <alignment horizontal="center"/>
    </xf>
    <xf numFmtId="0" fontId="64" fillId="16" borderId="4" xfId="0" applyFont="1" applyFill="1" applyBorder="1" applyAlignment="1">
      <alignment horizontal="center"/>
    </xf>
    <xf numFmtId="0" fontId="76" fillId="4" borderId="72" xfId="0" applyFont="1" applyFill="1" applyBorder="1" applyAlignment="1">
      <alignment horizontal="center"/>
    </xf>
    <xf numFmtId="0" fontId="76" fillId="4" borderId="73" xfId="0" applyFont="1" applyFill="1" applyBorder="1" applyAlignment="1">
      <alignment horizontal="center"/>
    </xf>
    <xf numFmtId="0" fontId="76" fillId="4" borderId="74" xfId="0" applyFont="1" applyFill="1" applyBorder="1" applyAlignment="1">
      <alignment horizontal="center"/>
    </xf>
    <xf numFmtId="0" fontId="5" fillId="27" borderId="123" xfId="0" applyFont="1" applyFill="1" applyBorder="1" applyAlignment="1">
      <alignment horizontal="center" vertical="center" wrapText="1"/>
    </xf>
    <xf numFmtId="0" fontId="5" fillId="27" borderId="73" xfId="0" applyFont="1" applyFill="1" applyBorder="1" applyAlignment="1">
      <alignment horizontal="center" vertical="center" wrapText="1"/>
    </xf>
    <xf numFmtId="0" fontId="5" fillId="27" borderId="125" xfId="0" applyFont="1" applyFill="1" applyBorder="1" applyAlignment="1">
      <alignment horizontal="center" vertical="center" wrapText="1"/>
    </xf>
    <xf numFmtId="0" fontId="5" fillId="26" borderId="123" xfId="0" applyFont="1" applyFill="1" applyBorder="1" applyAlignment="1">
      <alignment horizontal="center" vertical="center"/>
    </xf>
    <xf numFmtId="0" fontId="5" fillId="26" borderId="73" xfId="0" applyFont="1" applyFill="1" applyBorder="1" applyAlignment="1">
      <alignment horizontal="center" vertical="center"/>
    </xf>
    <xf numFmtId="0" fontId="5" fillId="26" borderId="124" xfId="0" applyFont="1" applyFill="1" applyBorder="1" applyAlignment="1">
      <alignment horizontal="center" vertical="center"/>
    </xf>
    <xf numFmtId="0" fontId="64" fillId="4" borderId="4" xfId="0" applyFont="1" applyFill="1" applyBorder="1" applyAlignment="1">
      <alignment horizontal="center"/>
    </xf>
    <xf numFmtId="0" fontId="76" fillId="24" borderId="70" xfId="0" applyFont="1" applyFill="1" applyBorder="1" applyAlignment="1">
      <alignment horizontal="center" vertical="center" wrapText="1"/>
    </xf>
    <xf numFmtId="0" fontId="76" fillId="24" borderId="72" xfId="0" applyFont="1" applyFill="1" applyBorder="1" applyAlignment="1">
      <alignment horizontal="center" vertical="center" wrapText="1"/>
    </xf>
    <xf numFmtId="0" fontId="76" fillId="24" borderId="94" xfId="0" applyFont="1" applyFill="1" applyBorder="1" applyAlignment="1">
      <alignment horizontal="center" vertical="center" wrapText="1"/>
    </xf>
    <xf numFmtId="0" fontId="5" fillId="26" borderId="98" xfId="0" applyFont="1" applyFill="1" applyBorder="1" applyAlignment="1">
      <alignment horizontal="center" vertical="center"/>
    </xf>
    <xf numFmtId="0" fontId="9" fillId="24" borderId="38" xfId="0" applyFont="1" applyFill="1" applyBorder="1" applyAlignment="1">
      <alignment horizontal="center" vertical="center" wrapText="1"/>
    </xf>
    <xf numFmtId="0" fontId="4" fillId="24" borderId="40" xfId="0" applyFont="1" applyFill="1" applyBorder="1" applyAlignment="1">
      <alignment horizontal="center" vertical="center" wrapText="1"/>
    </xf>
    <xf numFmtId="14" fontId="70" fillId="0" borderId="45" xfId="0" applyNumberFormat="1" applyFont="1" applyBorder="1" applyAlignment="1">
      <alignment horizontal="center" vertical="center"/>
    </xf>
    <xf numFmtId="14" fontId="70" fillId="0" borderId="46" xfId="0" applyNumberFormat="1" applyFont="1" applyBorder="1" applyAlignment="1">
      <alignment horizontal="center" vertical="center"/>
    </xf>
    <xf numFmtId="14" fontId="70" fillId="0" borderId="47" xfId="0" applyNumberFormat="1" applyFont="1" applyBorder="1" applyAlignment="1">
      <alignment horizontal="center" vertical="center"/>
    </xf>
    <xf numFmtId="0" fontId="67" fillId="0" borderId="45" xfId="0" applyFont="1" applyBorder="1" applyAlignment="1">
      <alignment horizontal="center" vertical="center"/>
    </xf>
    <xf numFmtId="0" fontId="67" fillId="0" borderId="46" xfId="0" applyFont="1" applyBorder="1" applyAlignment="1">
      <alignment horizontal="center" vertical="center"/>
    </xf>
    <xf numFmtId="0" fontId="67" fillId="0" borderId="47" xfId="0" applyFont="1" applyBorder="1" applyAlignment="1">
      <alignment horizontal="center" vertical="center"/>
    </xf>
    <xf numFmtId="0" fontId="54" fillId="22" borderId="4" xfId="0" applyFont="1" applyFill="1" applyBorder="1" applyAlignment="1">
      <alignment horizontal="center" vertical="center"/>
    </xf>
    <xf numFmtId="0" fontId="4" fillId="24" borderId="38" xfId="0" applyFont="1" applyFill="1" applyBorder="1" applyAlignment="1">
      <alignment horizontal="center"/>
    </xf>
    <xf numFmtId="0" fontId="4" fillId="24" borderId="68" xfId="0" applyFont="1" applyFill="1" applyBorder="1" applyAlignment="1">
      <alignment horizontal="center"/>
    </xf>
    <xf numFmtId="14" fontId="67" fillId="0" borderId="49" xfId="0" applyNumberFormat="1" applyFont="1" applyBorder="1" applyAlignment="1">
      <alignment horizontal="center" vertical="center"/>
    </xf>
    <xf numFmtId="14" fontId="67" fillId="0" borderId="50" xfId="0" applyNumberFormat="1" applyFont="1" applyBorder="1" applyAlignment="1">
      <alignment horizontal="center" vertical="center"/>
    </xf>
    <xf numFmtId="14" fontId="67" fillId="0" borderId="51" xfId="0" applyNumberFormat="1" applyFont="1" applyBorder="1" applyAlignment="1">
      <alignment horizontal="center" vertical="center"/>
    </xf>
    <xf numFmtId="14" fontId="67" fillId="0" borderId="52" xfId="0" applyNumberFormat="1" applyFont="1" applyBorder="1" applyAlignment="1">
      <alignment horizontal="center" vertical="center"/>
    </xf>
    <xf numFmtId="14" fontId="67" fillId="0" borderId="53" xfId="0" applyNumberFormat="1" applyFont="1" applyBorder="1" applyAlignment="1">
      <alignment horizontal="center" vertical="center"/>
    </xf>
    <xf numFmtId="14" fontId="67" fillId="0" borderId="54" xfId="0" applyNumberFormat="1" applyFont="1" applyBorder="1" applyAlignment="1">
      <alignment horizontal="center" vertical="center"/>
    </xf>
    <xf numFmtId="0" fontId="1" fillId="2" borderId="1" xfId="0" applyFont="1" applyFill="1" applyBorder="1" applyAlignment="1">
      <alignment horizontal="center"/>
    </xf>
    <xf numFmtId="0" fontId="2" fillId="0" borderId="2" xfId="0" applyFont="1" applyBorder="1"/>
    <xf numFmtId="0" fontId="2" fillId="0" borderId="3" xfId="0" applyFont="1" applyBorder="1"/>
    <xf numFmtId="0" fontId="4" fillId="0" borderId="0" xfId="0" applyFont="1" applyAlignment="1">
      <alignment horizontal="left"/>
    </xf>
    <xf numFmtId="0" fontId="0" fillId="0" borderId="0" xfId="0"/>
    <xf numFmtId="0" fontId="5" fillId="0" borderId="0" xfId="0" applyFont="1" applyAlignment="1">
      <alignment horizontal="left"/>
    </xf>
    <xf numFmtId="0" fontId="58" fillId="4" borderId="38" xfId="0" applyFont="1" applyFill="1" applyBorder="1" applyAlignment="1">
      <alignment horizontal="center" vertical="center"/>
    </xf>
    <xf numFmtId="0" fontId="58" fillId="4" borderId="66" xfId="0" applyFont="1" applyFill="1" applyBorder="1" applyAlignment="1">
      <alignment horizontal="center" vertical="center"/>
    </xf>
    <xf numFmtId="0" fontId="1" fillId="2" borderId="5" xfId="0" applyFont="1" applyFill="1" applyBorder="1" applyAlignment="1">
      <alignment horizontal="center" vertical="center"/>
    </xf>
    <xf numFmtId="0" fontId="2" fillId="0" borderId="6" xfId="0" applyFont="1" applyBorder="1" applyAlignment="1">
      <alignment vertical="center"/>
    </xf>
    <xf numFmtId="0" fontId="2" fillId="0" borderId="7" xfId="0" applyFont="1" applyBorder="1" applyAlignment="1">
      <alignment vertical="center"/>
    </xf>
    <xf numFmtId="0" fontId="1" fillId="2" borderId="38" xfId="0" applyFont="1" applyFill="1" applyBorder="1" applyAlignment="1">
      <alignment horizontal="center" vertical="center"/>
    </xf>
    <xf numFmtId="0" fontId="2" fillId="25" borderId="38" xfId="0" applyFont="1" applyFill="1" applyBorder="1"/>
    <xf numFmtId="0" fontId="9" fillId="4" borderId="16" xfId="0" applyFont="1" applyFill="1" applyBorder="1" applyAlignment="1">
      <alignment horizontal="center" vertical="center"/>
    </xf>
    <xf numFmtId="0" fontId="2" fillId="0" borderId="69" xfId="0" applyFont="1" applyBorder="1"/>
    <xf numFmtId="0" fontId="1" fillId="2" borderId="16" xfId="0" applyFont="1" applyFill="1" applyBorder="1" applyAlignment="1">
      <alignment horizontal="center"/>
    </xf>
    <xf numFmtId="0" fontId="2" fillId="0" borderId="31" xfId="0" applyFont="1" applyBorder="1"/>
    <xf numFmtId="0" fontId="2" fillId="0" borderId="19" xfId="0" applyFont="1" applyBorder="1"/>
    <xf numFmtId="0" fontId="9" fillId="4" borderId="19" xfId="0" applyFont="1" applyFill="1" applyBorder="1" applyAlignment="1">
      <alignment horizontal="center" vertical="center"/>
    </xf>
    <xf numFmtId="0" fontId="9" fillId="4" borderId="42" xfId="0" applyFont="1" applyFill="1" applyBorder="1" applyAlignment="1">
      <alignment horizontal="center" vertical="center"/>
    </xf>
    <xf numFmtId="0" fontId="9" fillId="4" borderId="43" xfId="0" applyFont="1" applyFill="1" applyBorder="1" applyAlignment="1">
      <alignment horizontal="center" vertical="center"/>
    </xf>
    <xf numFmtId="0" fontId="9" fillId="4" borderId="44" xfId="0" applyFont="1" applyFill="1" applyBorder="1" applyAlignment="1">
      <alignment horizontal="center" vertical="center"/>
    </xf>
    <xf numFmtId="0" fontId="4" fillId="4" borderId="38" xfId="0" applyFont="1" applyFill="1" applyBorder="1" applyAlignment="1">
      <alignment horizontal="center" vertical="center"/>
    </xf>
    <xf numFmtId="0" fontId="51" fillId="5" borderId="38" xfId="0" applyFont="1" applyFill="1" applyBorder="1" applyAlignment="1">
      <alignment horizontal="center" vertical="center" wrapText="1"/>
    </xf>
    <xf numFmtId="0" fontId="54" fillId="4" borderId="38" xfId="0" applyFont="1" applyFill="1" applyBorder="1" applyAlignment="1">
      <alignment horizontal="center" vertical="center" wrapText="1"/>
    </xf>
    <xf numFmtId="0" fontId="4" fillId="4" borderId="39" xfId="0" applyFont="1" applyFill="1" applyBorder="1" applyAlignment="1">
      <alignment horizontal="center" vertical="center"/>
    </xf>
    <xf numFmtId="0" fontId="4" fillId="4" borderId="41" xfId="0" applyFont="1" applyFill="1" applyBorder="1" applyAlignment="1">
      <alignment horizontal="center" vertical="center"/>
    </xf>
    <xf numFmtId="0" fontId="51" fillId="5" borderId="39" xfId="0" applyFont="1" applyFill="1" applyBorder="1" applyAlignment="1">
      <alignment horizontal="center" vertical="center" wrapText="1"/>
    </xf>
    <xf numFmtId="0" fontId="51" fillId="5" borderId="41" xfId="0" applyFont="1" applyFill="1" applyBorder="1" applyAlignment="1">
      <alignment horizontal="center" vertical="center" wrapText="1"/>
    </xf>
    <xf numFmtId="0" fontId="54" fillId="4" borderId="39" xfId="0" applyFont="1" applyFill="1" applyBorder="1" applyAlignment="1">
      <alignment horizontal="center" vertical="center" wrapText="1"/>
    </xf>
    <xf numFmtId="0" fontId="54" fillId="4" borderId="41" xfId="0" applyFont="1" applyFill="1" applyBorder="1" applyAlignment="1">
      <alignment horizontal="center" vertical="center" wrapText="1"/>
    </xf>
    <xf numFmtId="0" fontId="4" fillId="24" borderId="38" xfId="0" applyFont="1" applyFill="1" applyBorder="1" applyAlignment="1">
      <alignment horizontal="center" vertical="center"/>
    </xf>
    <xf numFmtId="0" fontId="0" fillId="25" borderId="38" xfId="0" applyFill="1" applyBorder="1" applyAlignment="1">
      <alignment horizontal="center" vertical="center"/>
    </xf>
    <xf numFmtId="0" fontId="83" fillId="24" borderId="32" xfId="0" applyFont="1" applyFill="1" applyBorder="1" applyAlignment="1">
      <alignment horizontal="center" vertical="center" wrapText="1"/>
    </xf>
    <xf numFmtId="0" fontId="83" fillId="24" borderId="33" xfId="0" applyFont="1" applyFill="1" applyBorder="1" applyAlignment="1">
      <alignment horizontal="center" vertical="center" wrapText="1"/>
    </xf>
    <xf numFmtId="0" fontId="83" fillId="24" borderId="34" xfId="0" applyFont="1" applyFill="1" applyBorder="1" applyAlignment="1">
      <alignment horizontal="center" vertical="center" wrapText="1"/>
    </xf>
    <xf numFmtId="0" fontId="54" fillId="24" borderId="35" xfId="0" applyFont="1" applyFill="1" applyBorder="1" applyAlignment="1">
      <alignment horizontal="center" vertical="center" wrapText="1"/>
    </xf>
    <xf numFmtId="0" fontId="53" fillId="25" borderId="4" xfId="0" applyFont="1" applyFill="1" applyBorder="1" applyAlignment="1">
      <alignment wrapText="1"/>
    </xf>
    <xf numFmtId="0" fontId="53" fillId="25" borderId="36" xfId="0" applyFont="1" applyFill="1" applyBorder="1" applyAlignment="1">
      <alignment wrapText="1"/>
    </xf>
    <xf numFmtId="0" fontId="4" fillId="4" borderId="16" xfId="0" applyFont="1" applyFill="1" applyBorder="1" applyAlignment="1">
      <alignment horizontal="center" vertical="center"/>
    </xf>
    <xf numFmtId="0" fontId="4" fillId="4" borderId="31" xfId="0" applyFont="1" applyFill="1" applyBorder="1" applyAlignment="1">
      <alignment horizontal="center" vertical="center"/>
    </xf>
    <xf numFmtId="0" fontId="4" fillId="4" borderId="19" xfId="0" applyFont="1" applyFill="1" applyBorder="1" applyAlignment="1">
      <alignment horizontal="center" vertical="center"/>
    </xf>
    <xf numFmtId="0" fontId="13" fillId="2" borderId="16" xfId="0" applyFont="1" applyFill="1" applyBorder="1" applyAlignment="1">
      <alignment horizontal="center"/>
    </xf>
    <xf numFmtId="0" fontId="13" fillId="2" borderId="31" xfId="0" applyFont="1" applyFill="1" applyBorder="1" applyAlignment="1">
      <alignment horizontal="center"/>
    </xf>
    <xf numFmtId="0" fontId="13" fillId="2" borderId="19" xfId="0" applyFont="1" applyFill="1" applyBorder="1" applyAlignment="1">
      <alignment horizontal="center"/>
    </xf>
    <xf numFmtId="0" fontId="69" fillId="0" borderId="55" xfId="0" applyFont="1" applyBorder="1" applyAlignment="1">
      <alignment horizontal="center"/>
    </xf>
    <xf numFmtId="0" fontId="3" fillId="0" borderId="4" xfId="0" applyFont="1" applyBorder="1" applyAlignment="1">
      <alignment horizontal="center"/>
    </xf>
    <xf numFmtId="0" fontId="3" fillId="0" borderId="55" xfId="0" applyFont="1" applyBorder="1" applyAlignment="1">
      <alignment horizontal="center"/>
    </xf>
    <xf numFmtId="0" fontId="89" fillId="4" borderId="66" xfId="0" applyFont="1" applyFill="1" applyBorder="1" applyAlignment="1">
      <alignment horizontal="center" vertical="center" textRotation="90"/>
    </xf>
    <xf numFmtId="0" fontId="7" fillId="18" borderId="16" xfId="0" applyFont="1" applyFill="1" applyBorder="1" applyAlignment="1">
      <alignment horizontal="center"/>
    </xf>
    <xf numFmtId="0" fontId="7" fillId="18" borderId="31" xfId="0" applyFont="1" applyFill="1" applyBorder="1" applyAlignment="1">
      <alignment horizontal="center"/>
    </xf>
    <xf numFmtId="0" fontId="7" fillId="18" borderId="19" xfId="0" applyFont="1" applyFill="1" applyBorder="1" applyAlignment="1">
      <alignment horizontal="center"/>
    </xf>
    <xf numFmtId="0" fontId="4" fillId="4" borderId="5" xfId="0" applyFont="1" applyFill="1" applyBorder="1" applyAlignment="1">
      <alignment horizontal="center" vertical="center" wrapText="1"/>
    </xf>
    <xf numFmtId="0" fontId="2" fillId="0" borderId="6" xfId="0" applyFont="1" applyBorder="1"/>
    <xf numFmtId="0" fontId="2" fillId="0" borderId="17" xfId="0" applyFont="1" applyBorder="1"/>
    <xf numFmtId="0" fontId="86" fillId="4" borderId="16" xfId="0" applyFont="1" applyFill="1" applyBorder="1" applyAlignment="1">
      <alignment horizontal="left" vertical="center" wrapText="1"/>
    </xf>
    <xf numFmtId="0" fontId="86" fillId="4" borderId="31" xfId="0" applyFont="1" applyFill="1" applyBorder="1" applyAlignment="1">
      <alignment horizontal="left" vertical="center" wrapText="1"/>
    </xf>
    <xf numFmtId="0" fontId="86" fillId="4" borderId="19" xfId="0" applyFont="1" applyFill="1" applyBorder="1" applyAlignment="1">
      <alignment horizontal="left" vertical="center" wrapText="1"/>
    </xf>
    <xf numFmtId="0" fontId="61" fillId="4" borderId="5" xfId="0" applyFont="1" applyFill="1" applyBorder="1" applyAlignment="1">
      <alignment horizontal="left" vertical="center" wrapText="1"/>
    </xf>
    <xf numFmtId="0" fontId="63" fillId="0" borderId="6" xfId="0" applyFont="1" applyBorder="1" applyAlignment="1">
      <alignment horizontal="left"/>
    </xf>
    <xf numFmtId="0" fontId="63" fillId="0" borderId="17" xfId="0" applyFont="1" applyBorder="1" applyAlignment="1">
      <alignment horizontal="left"/>
    </xf>
    <xf numFmtId="0" fontId="85" fillId="2" borderId="16" xfId="0" applyFont="1" applyFill="1" applyBorder="1" applyAlignment="1">
      <alignment horizontal="center"/>
    </xf>
    <xf numFmtId="0" fontId="85" fillId="2" borderId="31" xfId="0" applyFont="1" applyFill="1" applyBorder="1" applyAlignment="1">
      <alignment horizontal="center"/>
    </xf>
    <xf numFmtId="0" fontId="85" fillId="2" borderId="19" xfId="0" applyFont="1" applyFill="1" applyBorder="1" applyAlignment="1">
      <alignment horizontal="center"/>
    </xf>
    <xf numFmtId="0" fontId="61" fillId="4" borderId="9" xfId="0" applyFont="1" applyFill="1" applyBorder="1" applyAlignment="1">
      <alignment horizontal="left" vertical="center" wrapText="1"/>
    </xf>
    <xf numFmtId="0" fontId="63" fillId="0" borderId="11" xfId="0" applyFont="1" applyBorder="1" applyAlignment="1">
      <alignment horizontal="left"/>
    </xf>
    <xf numFmtId="0" fontId="4" fillId="24" borderId="38" xfId="0" applyFont="1" applyFill="1" applyBorder="1" applyAlignment="1">
      <alignment horizontal="center" vertical="center" wrapText="1"/>
    </xf>
    <xf numFmtId="0" fontId="85" fillId="2" borderId="39" xfId="0" applyFont="1" applyFill="1" applyBorder="1" applyAlignment="1">
      <alignment horizontal="center"/>
    </xf>
    <xf numFmtId="0" fontId="85" fillId="2" borderId="40" xfId="0" applyFont="1" applyFill="1" applyBorder="1" applyAlignment="1">
      <alignment horizontal="center"/>
    </xf>
    <xf numFmtId="0" fontId="85" fillId="2" borderId="41" xfId="0" applyFont="1" applyFill="1" applyBorder="1" applyAlignment="1">
      <alignment horizontal="center"/>
    </xf>
    <xf numFmtId="0" fontId="65" fillId="4" borderId="4" xfId="0" applyFont="1" applyFill="1" applyBorder="1" applyAlignment="1">
      <alignment horizontal="center" vertical="top" wrapText="1"/>
    </xf>
    <xf numFmtId="0" fontId="5" fillId="26" borderId="72" xfId="0" applyFont="1" applyFill="1" applyBorder="1" applyAlignment="1">
      <alignment horizontal="center" vertical="center"/>
    </xf>
    <xf numFmtId="0" fontId="13" fillId="2" borderId="77" xfId="0" applyFont="1" applyFill="1" applyBorder="1" applyAlignment="1">
      <alignment horizontal="center" vertical="center" wrapText="1"/>
    </xf>
    <xf numFmtId="0" fontId="13" fillId="2" borderId="78" xfId="0" applyFont="1" applyFill="1" applyBorder="1" applyAlignment="1">
      <alignment horizontal="center" vertical="center" wrapText="1"/>
    </xf>
    <xf numFmtId="0" fontId="13" fillId="2" borderId="79" xfId="0" applyFont="1" applyFill="1" applyBorder="1" applyAlignment="1">
      <alignment horizontal="center" vertical="center" wrapText="1"/>
    </xf>
    <xf numFmtId="0" fontId="51" fillId="0" borderId="39" xfId="0" applyFont="1" applyBorder="1" applyAlignment="1">
      <alignment horizontal="center" vertical="center" wrapText="1"/>
    </xf>
    <xf numFmtId="0" fontId="51" fillId="0" borderId="41" xfId="0" applyFont="1" applyBorder="1" applyAlignment="1">
      <alignment horizontal="center" vertical="center" wrapText="1"/>
    </xf>
    <xf numFmtId="0" fontId="52" fillId="23" borderId="38" xfId="0" applyFont="1" applyFill="1" applyBorder="1" applyAlignment="1">
      <alignment horizontal="center"/>
    </xf>
    <xf numFmtId="0" fontId="13" fillId="2" borderId="32" xfId="0" applyFont="1" applyFill="1" applyBorder="1" applyAlignment="1">
      <alignment horizontal="center" vertical="center" wrapText="1"/>
    </xf>
    <xf numFmtId="0" fontId="13" fillId="2" borderId="33" xfId="0" applyFont="1" applyFill="1" applyBorder="1" applyAlignment="1">
      <alignment horizontal="center" vertical="center" wrapText="1"/>
    </xf>
    <xf numFmtId="0" fontId="13" fillId="2" borderId="34" xfId="0" applyFont="1" applyFill="1" applyBorder="1" applyAlignment="1">
      <alignment horizontal="center" vertical="center" wrapText="1"/>
    </xf>
    <xf numFmtId="0" fontId="5" fillId="3" borderId="39" xfId="0" applyFont="1" applyFill="1" applyBorder="1" applyAlignment="1">
      <alignment horizontal="center" vertical="center" wrapText="1"/>
    </xf>
    <xf numFmtId="0" fontId="5" fillId="3" borderId="40" xfId="0" applyFont="1" applyFill="1" applyBorder="1" applyAlignment="1">
      <alignment horizontal="center" vertical="center" wrapText="1"/>
    </xf>
    <xf numFmtId="0" fontId="5" fillId="3" borderId="41" xfId="0" applyFont="1" applyFill="1" applyBorder="1" applyAlignment="1">
      <alignment horizontal="center" vertical="center" wrapText="1"/>
    </xf>
    <xf numFmtId="0" fontId="11" fillId="4" borderId="90" xfId="0" applyFont="1" applyFill="1" applyBorder="1" applyAlignment="1">
      <alignment horizontal="center" vertical="center" wrapText="1"/>
    </xf>
    <xf numFmtId="0" fontId="11" fillId="4" borderId="92" xfId="0" applyFont="1" applyFill="1" applyBorder="1" applyAlignment="1">
      <alignment horizontal="center" vertical="center" wrapText="1"/>
    </xf>
    <xf numFmtId="0" fontId="11" fillId="4" borderId="112" xfId="0" applyFont="1" applyFill="1" applyBorder="1" applyAlignment="1">
      <alignment horizontal="center" vertical="center" wrapText="1"/>
    </xf>
    <xf numFmtId="0" fontId="51" fillId="0" borderId="40" xfId="0" applyFont="1" applyBorder="1" applyAlignment="1">
      <alignment horizontal="center" vertical="center" wrapText="1"/>
    </xf>
    <xf numFmtId="0" fontId="51" fillId="0" borderId="87" xfId="0" applyFont="1" applyBorder="1" applyAlignment="1">
      <alignment horizontal="center" vertical="center" wrapText="1"/>
    </xf>
    <xf numFmtId="0" fontId="11" fillId="4" borderId="91" xfId="0" applyFont="1" applyFill="1" applyBorder="1" applyAlignment="1">
      <alignment horizontal="center" vertical="center" wrapText="1"/>
    </xf>
    <xf numFmtId="0" fontId="71" fillId="17" borderId="57" xfId="0" applyFont="1" applyFill="1" applyBorder="1" applyAlignment="1">
      <alignment horizontal="left" vertical="center" wrapText="1"/>
    </xf>
    <xf numFmtId="0" fontId="71" fillId="17" borderId="56" xfId="0" applyFont="1" applyFill="1" applyBorder="1" applyAlignment="1">
      <alignment horizontal="left" vertical="center" wrapText="1"/>
    </xf>
    <xf numFmtId="0" fontId="71" fillId="17" borderId="58" xfId="0" applyFont="1" applyFill="1" applyBorder="1" applyAlignment="1">
      <alignment horizontal="left" vertical="center" wrapText="1"/>
    </xf>
    <xf numFmtId="0" fontId="71" fillId="17" borderId="59" xfId="0" applyFont="1" applyFill="1" applyBorder="1" applyAlignment="1">
      <alignment horizontal="left" vertical="center" wrapText="1"/>
    </xf>
    <xf numFmtId="0" fontId="71" fillId="17" borderId="4" xfId="0" applyFont="1" applyFill="1" applyBorder="1" applyAlignment="1">
      <alignment horizontal="left" vertical="center" wrapText="1"/>
    </xf>
    <xf numFmtId="0" fontId="71" fillId="17" borderId="60" xfId="0" applyFont="1" applyFill="1" applyBorder="1" applyAlignment="1">
      <alignment horizontal="left" vertical="center" wrapText="1"/>
    </xf>
    <xf numFmtId="0" fontId="71" fillId="17" borderId="61" xfId="0" applyFont="1" applyFill="1" applyBorder="1" applyAlignment="1">
      <alignment horizontal="left" vertical="center" wrapText="1"/>
    </xf>
    <xf numFmtId="0" fontId="71" fillId="17" borderId="62" xfId="0" applyFont="1" applyFill="1" applyBorder="1" applyAlignment="1">
      <alignment horizontal="left" vertical="center" wrapText="1"/>
    </xf>
    <xf numFmtId="0" fontId="71" fillId="17" borderId="63" xfId="0" applyFont="1" applyFill="1" applyBorder="1" applyAlignment="1">
      <alignment horizontal="left" vertical="center" wrapText="1"/>
    </xf>
    <xf numFmtId="0" fontId="95" fillId="19" borderId="59" xfId="0" applyFont="1" applyFill="1" applyBorder="1" applyAlignment="1">
      <alignment horizontal="center"/>
    </xf>
    <xf numFmtId="0" fontId="95" fillId="19" borderId="4" xfId="0" applyFont="1" applyFill="1" applyBorder="1" applyAlignment="1">
      <alignment horizontal="center"/>
    </xf>
    <xf numFmtId="0" fontId="11" fillId="4" borderId="88" xfId="0" applyFont="1" applyFill="1" applyBorder="1" applyAlignment="1">
      <alignment horizontal="center" vertical="center" wrapText="1"/>
    </xf>
    <xf numFmtId="0" fontId="11" fillId="4" borderId="89" xfId="0" applyFont="1" applyFill="1" applyBorder="1" applyAlignment="1">
      <alignment horizontal="center" vertical="center" wrapText="1"/>
    </xf>
    <xf numFmtId="0" fontId="59" fillId="4" borderId="58" xfId="0" applyFont="1" applyFill="1" applyBorder="1" applyAlignment="1">
      <alignment horizontal="center" vertical="center"/>
    </xf>
    <xf numFmtId="0" fontId="59" fillId="4" borderId="60" xfId="0" applyFont="1" applyFill="1" applyBorder="1" applyAlignment="1">
      <alignment horizontal="center" vertical="center"/>
    </xf>
    <xf numFmtId="0" fontId="59" fillId="4" borderId="63" xfId="0" applyFont="1" applyFill="1" applyBorder="1" applyAlignment="1">
      <alignment horizontal="center" vertical="center"/>
    </xf>
    <xf numFmtId="0" fontId="6" fillId="0" borderId="86" xfId="0" applyFont="1" applyBorder="1" applyAlignment="1">
      <alignment horizontal="center" vertical="center" wrapText="1"/>
    </xf>
    <xf numFmtId="0" fontId="6" fillId="0" borderId="40" xfId="0" applyFont="1" applyBorder="1" applyAlignment="1">
      <alignment horizontal="center" vertical="center" wrapText="1"/>
    </xf>
    <xf numFmtId="0" fontId="6" fillId="0" borderId="41" xfId="0" applyFont="1" applyBorder="1" applyAlignment="1">
      <alignment horizontal="center" vertical="center" wrapText="1"/>
    </xf>
    <xf numFmtId="0" fontId="58" fillId="4" borderId="80" xfId="0" applyFont="1" applyFill="1" applyBorder="1" applyAlignment="1">
      <alignment horizontal="center" vertical="center" wrapText="1"/>
    </xf>
    <xf numFmtId="0" fontId="58" fillId="4" borderId="56" xfId="0" applyFont="1" applyFill="1" applyBorder="1" applyAlignment="1">
      <alignment horizontal="center" vertical="center" wrapText="1"/>
    </xf>
    <xf numFmtId="0" fontId="58" fillId="4" borderId="58" xfId="0" applyFont="1" applyFill="1" applyBorder="1" applyAlignment="1">
      <alignment horizontal="center" vertical="center" wrapText="1"/>
    </xf>
    <xf numFmtId="0" fontId="58" fillId="4" borderId="82" xfId="0" applyFont="1" applyFill="1" applyBorder="1" applyAlignment="1">
      <alignment horizontal="center" vertical="center" wrapText="1"/>
    </xf>
    <xf numFmtId="0" fontId="58" fillId="4" borderId="4" xfId="0" applyFont="1" applyFill="1" applyBorder="1" applyAlignment="1">
      <alignment horizontal="center" vertical="center" wrapText="1"/>
    </xf>
    <xf numFmtId="0" fontId="58" fillId="4" borderId="60" xfId="0" applyFont="1" applyFill="1" applyBorder="1" applyAlignment="1">
      <alignment horizontal="center" vertical="center" wrapText="1"/>
    </xf>
    <xf numFmtId="0" fontId="58" fillId="4" borderId="84" xfId="0" applyFont="1" applyFill="1" applyBorder="1" applyAlignment="1">
      <alignment horizontal="center" vertical="center" wrapText="1"/>
    </xf>
    <xf numFmtId="0" fontId="58" fillId="4" borderId="62" xfId="0" applyFont="1" applyFill="1" applyBorder="1" applyAlignment="1">
      <alignment horizontal="center" vertical="center" wrapText="1"/>
    </xf>
    <xf numFmtId="0" fontId="58" fillId="4" borderId="63" xfId="0" applyFont="1" applyFill="1" applyBorder="1" applyAlignment="1">
      <alignment horizontal="center" vertical="center" wrapText="1"/>
    </xf>
    <xf numFmtId="0" fontId="51" fillId="3" borderId="39" xfId="0" applyFont="1" applyFill="1" applyBorder="1" applyAlignment="1">
      <alignment horizontal="center" vertical="center" wrapText="1"/>
    </xf>
    <xf numFmtId="0" fontId="51" fillId="3" borderId="40" xfId="0" applyFont="1" applyFill="1" applyBorder="1" applyAlignment="1">
      <alignment horizontal="center" vertical="center" wrapText="1"/>
    </xf>
    <xf numFmtId="0" fontId="51" fillId="3" borderId="41" xfId="0" applyFont="1" applyFill="1" applyBorder="1" applyAlignment="1">
      <alignment horizontal="center" vertical="center" wrapText="1"/>
    </xf>
    <xf numFmtId="0" fontId="59" fillId="4" borderId="57" xfId="0" applyFont="1" applyFill="1" applyBorder="1" applyAlignment="1">
      <alignment horizontal="center" vertical="center" wrapText="1"/>
    </xf>
    <xf numFmtId="0" fontId="59" fillId="4" borderId="56" xfId="0" applyFont="1" applyFill="1" applyBorder="1" applyAlignment="1">
      <alignment horizontal="center" vertical="center" wrapText="1"/>
    </xf>
    <xf numFmtId="0" fontId="59" fillId="4" borderId="58" xfId="0" applyFont="1" applyFill="1" applyBorder="1" applyAlignment="1">
      <alignment horizontal="center" vertical="center" wrapText="1"/>
    </xf>
    <xf numFmtId="0" fontId="59" fillId="4" borderId="59" xfId="0" applyFont="1" applyFill="1" applyBorder="1" applyAlignment="1">
      <alignment horizontal="center" vertical="center" wrapText="1"/>
    </xf>
    <xf numFmtId="0" fontId="59" fillId="4" borderId="4" xfId="0" applyFont="1" applyFill="1" applyBorder="1" applyAlignment="1">
      <alignment horizontal="center" vertical="center" wrapText="1"/>
    </xf>
    <xf numFmtId="0" fontId="59" fillId="4" borderId="60" xfId="0" applyFont="1" applyFill="1" applyBorder="1" applyAlignment="1">
      <alignment horizontal="center" vertical="center" wrapText="1"/>
    </xf>
    <xf numFmtId="0" fontId="59" fillId="4" borderId="61" xfId="0" applyFont="1" applyFill="1" applyBorder="1" applyAlignment="1">
      <alignment horizontal="center" vertical="center" wrapText="1"/>
    </xf>
    <xf numFmtId="0" fontId="59" fillId="4" borderId="62" xfId="0" applyFont="1" applyFill="1" applyBorder="1" applyAlignment="1">
      <alignment horizontal="center" vertical="center" wrapText="1"/>
    </xf>
    <xf numFmtId="0" fontId="59" fillId="4" borderId="63" xfId="0" applyFont="1" applyFill="1" applyBorder="1" applyAlignment="1">
      <alignment horizontal="center" vertical="center" wrapText="1"/>
    </xf>
    <xf numFmtId="0" fontId="51" fillId="3" borderId="87" xfId="0" applyFont="1" applyFill="1" applyBorder="1" applyAlignment="1">
      <alignment horizontal="center" vertical="center" wrapText="1"/>
    </xf>
    <xf numFmtId="0" fontId="4" fillId="0" borderId="4" xfId="0" applyFont="1" applyBorder="1" applyAlignment="1">
      <alignment horizontal="left"/>
    </xf>
    <xf numFmtId="0" fontId="4" fillId="4" borderId="40" xfId="0" applyFont="1" applyFill="1" applyBorder="1" applyAlignment="1">
      <alignment horizontal="center" vertical="center"/>
    </xf>
    <xf numFmtId="0" fontId="63" fillId="5" borderId="39" xfId="0" applyFont="1" applyFill="1" applyBorder="1" applyAlignment="1">
      <alignment horizontal="center" vertical="center" wrapText="1"/>
    </xf>
    <xf numFmtId="0" fontId="63" fillId="5" borderId="40" xfId="0" applyFont="1" applyFill="1" applyBorder="1" applyAlignment="1">
      <alignment horizontal="center" vertical="center" wrapText="1"/>
    </xf>
    <xf numFmtId="0" fontId="63" fillId="5" borderId="41" xfId="0" applyFont="1" applyFill="1" applyBorder="1" applyAlignment="1">
      <alignment horizontal="center" vertical="center" wrapText="1"/>
    </xf>
    <xf numFmtId="0" fontId="51" fillId="5" borderId="40" xfId="0" applyFont="1" applyFill="1" applyBorder="1" applyAlignment="1">
      <alignment horizontal="center" vertical="center" wrapText="1"/>
    </xf>
    <xf numFmtId="0" fontId="54" fillId="4" borderId="40" xfId="0" applyFont="1" applyFill="1" applyBorder="1" applyAlignment="1">
      <alignment horizontal="center" vertical="center" wrapText="1"/>
    </xf>
    <xf numFmtId="0" fontId="1" fillId="2" borderId="39" xfId="0" applyFont="1" applyFill="1" applyBorder="1" applyAlignment="1">
      <alignment horizontal="center"/>
    </xf>
    <xf numFmtId="0" fontId="1" fillId="2" borderId="40" xfId="0" applyFont="1" applyFill="1" applyBorder="1" applyAlignment="1">
      <alignment horizontal="center"/>
    </xf>
    <xf numFmtId="0" fontId="1" fillId="2" borderId="41" xfId="0" applyFont="1" applyFill="1" applyBorder="1" applyAlignment="1">
      <alignment horizontal="center"/>
    </xf>
    <xf numFmtId="0" fontId="9" fillId="24" borderId="39" xfId="0" applyFont="1" applyFill="1" applyBorder="1" applyAlignment="1">
      <alignment horizontal="center" vertical="center" wrapText="1"/>
    </xf>
    <xf numFmtId="0" fontId="9" fillId="24" borderId="40" xfId="0" applyFont="1" applyFill="1" applyBorder="1" applyAlignment="1">
      <alignment horizontal="center" vertical="center" wrapText="1"/>
    </xf>
    <xf numFmtId="0" fontId="9" fillId="24" borderId="41" xfId="0" applyFont="1" applyFill="1" applyBorder="1" applyAlignment="1">
      <alignment horizontal="center" vertical="center" wrapText="1"/>
    </xf>
    <xf numFmtId="0" fontId="48" fillId="3" borderId="32" xfId="0" applyFont="1" applyFill="1" applyBorder="1" applyAlignment="1">
      <alignment horizontal="left" vertical="center"/>
    </xf>
    <xf numFmtId="0" fontId="2" fillId="0" borderId="33" xfId="0" applyFont="1" applyBorder="1"/>
    <xf numFmtId="0" fontId="2" fillId="0" borderId="34" xfId="0" applyFont="1" applyBorder="1"/>
    <xf numFmtId="0" fontId="2" fillId="0" borderId="35" xfId="0" applyFont="1" applyBorder="1"/>
    <xf numFmtId="0" fontId="2" fillId="0" borderId="36" xfId="0" applyFont="1" applyBorder="1"/>
    <xf numFmtId="0" fontId="2" fillId="0" borderId="37" xfId="0" applyFont="1" applyBorder="1"/>
    <xf numFmtId="0" fontId="2" fillId="0" borderId="23" xfId="0" applyFont="1" applyBorder="1"/>
    <xf numFmtId="0" fontId="2" fillId="0" borderId="22" xfId="0" applyFont="1" applyBorder="1"/>
    <xf numFmtId="0" fontId="23" fillId="10" borderId="9" xfId="0" applyFont="1" applyFill="1" applyBorder="1" applyAlignment="1">
      <alignment horizontal="center"/>
    </xf>
    <xf numFmtId="0" fontId="2" fillId="0" borderId="10" xfId="0" applyFont="1" applyBorder="1"/>
    <xf numFmtId="0" fontId="2" fillId="0" borderId="11" xfId="0" applyFont="1" applyBorder="1"/>
    <xf numFmtId="0" fontId="24" fillId="0" borderId="0" xfId="0" applyFont="1" applyAlignment="1">
      <alignment horizontal="center"/>
    </xf>
    <xf numFmtId="0" fontId="23" fillId="0" borderId="0" xfId="0" applyFont="1" applyAlignment="1">
      <alignment horizontal="center"/>
    </xf>
    <xf numFmtId="0" fontId="23" fillId="0" borderId="9" xfId="0" applyFont="1" applyBorder="1" applyAlignment="1">
      <alignment horizontal="center"/>
    </xf>
    <xf numFmtId="0" fontId="23" fillId="0" borderId="9" xfId="0" applyFont="1" applyBorder="1" applyAlignment="1">
      <alignment horizontal="left"/>
    </xf>
    <xf numFmtId="0" fontId="28" fillId="3" borderId="9" xfId="0" applyFont="1" applyFill="1" applyBorder="1" applyAlignment="1">
      <alignment horizontal="center"/>
    </xf>
    <xf numFmtId="0" fontId="28" fillId="3" borderId="30" xfId="0" applyFont="1" applyFill="1" applyBorder="1" applyAlignment="1">
      <alignment horizontal="left"/>
    </xf>
    <xf numFmtId="0" fontId="42" fillId="0" borderId="0" xfId="0" applyFont="1" applyAlignment="1">
      <alignment horizontal="center"/>
    </xf>
    <xf numFmtId="0" fontId="46" fillId="0" borderId="0" xfId="0" applyFont="1" applyAlignment="1">
      <alignment horizontal="left"/>
    </xf>
    <xf numFmtId="0" fontId="44" fillId="0" borderId="0" xfId="0" applyFont="1" applyAlignment="1">
      <alignment horizontal="center"/>
    </xf>
    <xf numFmtId="0" fontId="40" fillId="10" borderId="9" xfId="0" applyFont="1" applyFill="1" applyBorder="1" applyAlignment="1">
      <alignment horizontal="center" vertical="center" wrapText="1"/>
    </xf>
    <xf numFmtId="0" fontId="44" fillId="10" borderId="9" xfId="0" applyFont="1" applyFill="1" applyBorder="1" applyAlignment="1">
      <alignment horizontal="center" vertical="center" wrapText="1"/>
    </xf>
    <xf numFmtId="0" fontId="40" fillId="10" borderId="9" xfId="0" applyFont="1" applyFill="1" applyBorder="1" applyAlignment="1">
      <alignment horizontal="right" vertical="center" wrapText="1"/>
    </xf>
    <xf numFmtId="0" fontId="2" fillId="0" borderId="18" xfId="0" applyFont="1" applyBorder="1"/>
    <xf numFmtId="0" fontId="42" fillId="0" borderId="9" xfId="0" applyFont="1" applyBorder="1" applyAlignment="1">
      <alignment horizontal="center" vertical="center" wrapText="1"/>
    </xf>
    <xf numFmtId="0" fontId="23" fillId="11" borderId="20" xfId="0" applyFont="1" applyFill="1" applyBorder="1" applyAlignment="1">
      <alignment horizontal="center" vertical="center" textRotation="90"/>
    </xf>
    <xf numFmtId="0" fontId="2" fillId="0" borderId="24" xfId="0" applyFont="1" applyBorder="1"/>
    <xf numFmtId="0" fontId="2" fillId="0" borderId="21" xfId="0" applyFont="1" applyBorder="1"/>
    <xf numFmtId="0" fontId="23" fillId="12" borderId="20" xfId="0" applyFont="1" applyFill="1" applyBorder="1" applyAlignment="1">
      <alignment horizontal="center" vertical="center" textRotation="90"/>
    </xf>
    <xf numFmtId="0" fontId="23" fillId="13" borderId="20" xfId="0" applyFont="1" applyFill="1" applyBorder="1" applyAlignment="1">
      <alignment horizontal="center" vertical="center" textRotation="90"/>
    </xf>
    <xf numFmtId="0" fontId="35" fillId="9" borderId="9" xfId="0" applyFont="1" applyFill="1" applyBorder="1" applyAlignment="1">
      <alignment horizontal="center" vertical="center"/>
    </xf>
    <xf numFmtId="0" fontId="37" fillId="11" borderId="20" xfId="0" applyFont="1" applyFill="1" applyBorder="1" applyAlignment="1">
      <alignment horizontal="center" vertical="center" textRotation="90"/>
    </xf>
    <xf numFmtId="0" fontId="37" fillId="12" borderId="20" xfId="0" applyFont="1" applyFill="1" applyBorder="1" applyAlignment="1">
      <alignment horizontal="center" vertical="center" textRotation="90"/>
    </xf>
    <xf numFmtId="14" fontId="40" fillId="10" borderId="30" xfId="0" applyNumberFormat="1" applyFont="1" applyFill="1" applyBorder="1" applyAlignment="1">
      <alignment horizontal="left" vertical="center" wrapText="1"/>
    </xf>
    <xf numFmtId="0" fontId="37" fillId="13" borderId="27" xfId="0" applyFont="1" applyFill="1" applyBorder="1" applyAlignment="1">
      <alignment horizontal="center" vertical="center" textRotation="90"/>
    </xf>
    <xf numFmtId="0" fontId="2" fillId="0" borderId="28" xfId="0" applyFont="1" applyBorder="1"/>
    <xf numFmtId="0" fontId="2" fillId="0" borderId="29" xfId="0" applyFont="1" applyBorder="1"/>
    <xf numFmtId="0" fontId="26" fillId="9" borderId="9" xfId="0" applyFont="1" applyFill="1" applyBorder="1" applyAlignment="1">
      <alignment horizontal="right"/>
    </xf>
    <xf numFmtId="14" fontId="26" fillId="9" borderId="30" xfId="0" applyNumberFormat="1" applyFont="1" applyFill="1" applyBorder="1" applyAlignment="1">
      <alignment horizontal="left"/>
    </xf>
    <xf numFmtId="0" fontId="35" fillId="9" borderId="9" xfId="0" applyFont="1" applyFill="1" applyBorder="1" applyAlignment="1">
      <alignment horizontal="center"/>
    </xf>
    <xf numFmtId="0" fontId="26" fillId="9" borderId="9" xfId="0" applyFont="1" applyFill="1" applyBorder="1" applyAlignment="1">
      <alignment horizontal="center"/>
    </xf>
    <xf numFmtId="0" fontId="23" fillId="0" borderId="0" xfId="0" applyFont="1" applyAlignment="1">
      <alignment horizontal="left"/>
    </xf>
    <xf numFmtId="0" fontId="24" fillId="0" borderId="0" xfId="0" applyFont="1" applyAlignment="1">
      <alignment horizontal="left"/>
    </xf>
    <xf numFmtId="0" fontId="22" fillId="9" borderId="1" xfId="0" applyFont="1" applyFill="1" applyBorder="1" applyAlignment="1">
      <alignment horizontal="center"/>
    </xf>
  </cellXfs>
  <cellStyles count="2">
    <cellStyle name="Normal" xfId="0" builtinId="0"/>
    <cellStyle name="Normal 2" xfId="1"/>
  </cellStyles>
  <dxfs count="3">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DADOS 2025-style" pivot="0" count="3">
      <tableStyleElement type="headerRow" dxfId="2"/>
      <tableStyleElement type="firstRowStripe" dxfId="1"/>
      <tableStyleElement type="secondRowStripe" dxfId="0"/>
    </tableStyle>
  </tableStyles>
  <colors>
    <mruColors>
      <color rgb="FF66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2.xml"/><Relationship Id="rId7" Type="http://schemas.openxmlformats.org/officeDocument/2006/relationships/theme" Target="theme/theme1.xml"/><Relationship Id="rId2" Type="http://schemas.openxmlformats.org/officeDocument/2006/relationships/worksheet" Target="worksheets/sheet1.xml"/><Relationship Id="rId1" Type="http://schemas.openxmlformats.org/officeDocument/2006/relationships/chartsheet" Target="chartsheets/sheet1.xml"/><Relationship Id="rId6" Type="http://schemas.openxmlformats.org/officeDocument/2006/relationships/worksheet" Target="worksheets/sheet5.xml"/><Relationship Id="rId5" Type="http://schemas.openxmlformats.org/officeDocument/2006/relationships/worksheet" Target="worksheets/sheet4.xml"/><Relationship Id="rId10" Type="http://schemas.openxmlformats.org/officeDocument/2006/relationships/calcChain" Target="calcChain.xml"/><Relationship Id="rId4" Type="http://schemas.openxmlformats.org/officeDocument/2006/relationships/worksheet" Target="worksheets/sheet3.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tx>
            <c:strRef>
              <c:f>RELATORIO!$G$11</c:f>
              <c:strCache>
                <c:ptCount val="1"/>
                <c:pt idx="0">
                  <c:v>Manaquiri</c:v>
                </c:pt>
              </c:strCache>
            </c:strRef>
          </c:tx>
          <c:spPr>
            <a:solidFill>
              <a:schemeClr val="accent1"/>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RELATORIO!$H$11:$W$11</c:f>
              <c:numCache>
                <c:formatCode>General</c:formatCode>
                <c:ptCount val="16"/>
                <c:pt idx="4">
                  <c:v>4</c:v>
                </c:pt>
                <c:pt idx="6">
                  <c:v>0</c:v>
                </c:pt>
                <c:pt idx="8">
                  <c:v>0</c:v>
                </c:pt>
                <c:pt idx="13">
                  <c:v>8</c:v>
                </c:pt>
                <c:pt idx="15">
                  <c:v>0</c:v>
                </c:pt>
              </c:numCache>
            </c:numRef>
          </c:val>
          <c:extLst xmlns:c16r2="http://schemas.microsoft.com/office/drawing/2015/06/chart">
            <c:ext xmlns:c16="http://schemas.microsoft.com/office/drawing/2014/chart" uri="{C3380CC4-5D6E-409C-BE32-E72D297353CC}">
              <c16:uniqueId val="{00000000-C926-4CD1-93D7-9F7921030048}"/>
            </c:ext>
          </c:extLst>
        </c:ser>
        <c:ser>
          <c:idx val="1"/>
          <c:order val="1"/>
          <c:tx>
            <c:strRef>
              <c:f>RELATORIO!$G$12</c:f>
              <c:strCache>
                <c:ptCount val="1"/>
                <c:pt idx="0">
                  <c:v>Manacapuru</c:v>
                </c:pt>
              </c:strCache>
            </c:strRef>
          </c:tx>
          <c:spPr>
            <a:solidFill>
              <a:schemeClr val="accent2"/>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RELATORIO!$H$12:$W$12</c:f>
              <c:numCache>
                <c:formatCode>General</c:formatCode>
                <c:ptCount val="16"/>
                <c:pt idx="4">
                  <c:v>8</c:v>
                </c:pt>
                <c:pt idx="6">
                  <c:v>0</c:v>
                </c:pt>
                <c:pt idx="8">
                  <c:v>0</c:v>
                </c:pt>
                <c:pt idx="13">
                  <c:v>3</c:v>
                </c:pt>
                <c:pt idx="15">
                  <c:v>0</c:v>
                </c:pt>
              </c:numCache>
            </c:numRef>
          </c:val>
          <c:extLst xmlns:c16r2="http://schemas.microsoft.com/office/drawing/2015/06/chart">
            <c:ext xmlns:c16="http://schemas.microsoft.com/office/drawing/2014/chart" uri="{C3380CC4-5D6E-409C-BE32-E72D297353CC}">
              <c16:uniqueId val="{00000001-C926-4CD1-93D7-9F7921030048}"/>
            </c:ext>
          </c:extLst>
        </c:ser>
        <c:ser>
          <c:idx val="2"/>
          <c:order val="2"/>
          <c:tx>
            <c:strRef>
              <c:f>RELATORIO!$G$13</c:f>
              <c:strCache>
                <c:ptCount val="1"/>
                <c:pt idx="0">
                  <c:v>Manicoré</c:v>
                </c:pt>
              </c:strCache>
            </c:strRef>
          </c:tx>
          <c:spPr>
            <a:solidFill>
              <a:schemeClr val="accent3"/>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RELATORIO!$H$13:$W$13</c:f>
              <c:numCache>
                <c:formatCode>General</c:formatCode>
                <c:ptCount val="16"/>
                <c:pt idx="4">
                  <c:v>13</c:v>
                </c:pt>
                <c:pt idx="6">
                  <c:v>12</c:v>
                </c:pt>
                <c:pt idx="8">
                  <c:v>0</c:v>
                </c:pt>
                <c:pt idx="13">
                  <c:v>5</c:v>
                </c:pt>
                <c:pt idx="15">
                  <c:v>0</c:v>
                </c:pt>
              </c:numCache>
            </c:numRef>
          </c:val>
          <c:extLst xmlns:c16r2="http://schemas.microsoft.com/office/drawing/2015/06/chart">
            <c:ext xmlns:c16="http://schemas.microsoft.com/office/drawing/2014/chart" uri="{C3380CC4-5D6E-409C-BE32-E72D297353CC}">
              <c16:uniqueId val="{00000002-C926-4CD1-93D7-9F7921030048}"/>
            </c:ext>
          </c:extLst>
        </c:ser>
        <c:ser>
          <c:idx val="3"/>
          <c:order val="3"/>
          <c:tx>
            <c:strRef>
              <c:f>RELATORIO!$G$14</c:f>
              <c:strCache>
                <c:ptCount val="1"/>
                <c:pt idx="0">
                  <c:v>Maués</c:v>
                </c:pt>
              </c:strCache>
            </c:strRef>
          </c:tx>
          <c:spPr>
            <a:solidFill>
              <a:schemeClr val="accent4"/>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RELATORIO!$H$14:$W$14</c:f>
              <c:numCache>
                <c:formatCode>General</c:formatCode>
                <c:ptCount val="16"/>
                <c:pt idx="4">
                  <c:v>11</c:v>
                </c:pt>
                <c:pt idx="6">
                  <c:v>13</c:v>
                </c:pt>
                <c:pt idx="8">
                  <c:v>0</c:v>
                </c:pt>
                <c:pt idx="13">
                  <c:v>5</c:v>
                </c:pt>
                <c:pt idx="15">
                  <c:v>0</c:v>
                </c:pt>
              </c:numCache>
            </c:numRef>
          </c:val>
          <c:extLst xmlns:c16r2="http://schemas.microsoft.com/office/drawing/2015/06/chart">
            <c:ext xmlns:c16="http://schemas.microsoft.com/office/drawing/2014/chart" uri="{C3380CC4-5D6E-409C-BE32-E72D297353CC}">
              <c16:uniqueId val="{00000003-C926-4CD1-93D7-9F7921030048}"/>
            </c:ext>
          </c:extLst>
        </c:ser>
        <c:ser>
          <c:idx val="4"/>
          <c:order val="4"/>
          <c:tx>
            <c:strRef>
              <c:f>RELATORIO!$G$15</c:f>
              <c:strCache>
                <c:ptCount val="1"/>
                <c:pt idx="0">
                  <c:v>Novo Airão</c:v>
                </c:pt>
              </c:strCache>
            </c:strRef>
          </c:tx>
          <c:spPr>
            <a:solidFill>
              <a:schemeClr val="accent5"/>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RELATORIO!$H$15:$W$15</c:f>
              <c:numCache>
                <c:formatCode>General</c:formatCode>
                <c:ptCount val="16"/>
                <c:pt idx="4">
                  <c:v>3</c:v>
                </c:pt>
                <c:pt idx="6">
                  <c:v>2</c:v>
                </c:pt>
                <c:pt idx="8">
                  <c:v>0</c:v>
                </c:pt>
                <c:pt idx="13">
                  <c:v>2</c:v>
                </c:pt>
                <c:pt idx="15">
                  <c:v>0</c:v>
                </c:pt>
              </c:numCache>
            </c:numRef>
          </c:val>
          <c:extLst xmlns:c16r2="http://schemas.microsoft.com/office/drawing/2015/06/chart">
            <c:ext xmlns:c16="http://schemas.microsoft.com/office/drawing/2014/chart" uri="{C3380CC4-5D6E-409C-BE32-E72D297353CC}">
              <c16:uniqueId val="{00000004-C926-4CD1-93D7-9F7921030048}"/>
            </c:ext>
          </c:extLst>
        </c:ser>
        <c:ser>
          <c:idx val="5"/>
          <c:order val="5"/>
          <c:tx>
            <c:strRef>
              <c:f>RELATORIO!$G$16</c:f>
              <c:strCache>
                <c:ptCount val="1"/>
                <c:pt idx="0">
                  <c:v>Novo Aripuanã</c:v>
                </c:pt>
              </c:strCache>
            </c:strRef>
          </c:tx>
          <c:spPr>
            <a:solidFill>
              <a:schemeClr val="accent6"/>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RELATORIO!$H$16:$W$16</c:f>
              <c:numCache>
                <c:formatCode>General</c:formatCode>
                <c:ptCount val="16"/>
                <c:pt idx="4">
                  <c:v>12</c:v>
                </c:pt>
                <c:pt idx="6">
                  <c:v>7</c:v>
                </c:pt>
                <c:pt idx="8">
                  <c:v>0</c:v>
                </c:pt>
                <c:pt idx="13">
                  <c:v>0</c:v>
                </c:pt>
                <c:pt idx="15">
                  <c:v>0</c:v>
                </c:pt>
              </c:numCache>
            </c:numRef>
          </c:val>
          <c:extLst xmlns:c16r2="http://schemas.microsoft.com/office/drawing/2015/06/chart">
            <c:ext xmlns:c16="http://schemas.microsoft.com/office/drawing/2014/chart" uri="{C3380CC4-5D6E-409C-BE32-E72D297353CC}">
              <c16:uniqueId val="{00000005-C926-4CD1-93D7-9F7921030048}"/>
            </c:ext>
          </c:extLst>
        </c:ser>
        <c:ser>
          <c:idx val="6"/>
          <c:order val="6"/>
          <c:tx>
            <c:strRef>
              <c:f>RELATORIO!$G$17</c:f>
              <c:strCache>
                <c:ptCount val="1"/>
                <c:pt idx="0">
                  <c:v>Parintins</c:v>
                </c:pt>
              </c:strCache>
            </c:strRef>
          </c:tx>
          <c:spPr>
            <a:solidFill>
              <a:schemeClr val="accent1">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RELATORIO!$H$17:$W$17</c:f>
              <c:numCache>
                <c:formatCode>General</c:formatCode>
                <c:ptCount val="16"/>
                <c:pt idx="4">
                  <c:v>9</c:v>
                </c:pt>
                <c:pt idx="6">
                  <c:v>0</c:v>
                </c:pt>
                <c:pt idx="8">
                  <c:v>0</c:v>
                </c:pt>
                <c:pt idx="13">
                  <c:v>23</c:v>
                </c:pt>
                <c:pt idx="14">
                  <c:v>0</c:v>
                </c:pt>
                <c:pt idx="15">
                  <c:v>0</c:v>
                </c:pt>
              </c:numCache>
            </c:numRef>
          </c:val>
          <c:extLst xmlns:c16r2="http://schemas.microsoft.com/office/drawing/2015/06/chart">
            <c:ext xmlns:c16="http://schemas.microsoft.com/office/drawing/2014/chart" uri="{C3380CC4-5D6E-409C-BE32-E72D297353CC}">
              <c16:uniqueId val="{00000006-C926-4CD1-93D7-9F7921030048}"/>
            </c:ext>
          </c:extLst>
        </c:ser>
        <c:ser>
          <c:idx val="7"/>
          <c:order val="7"/>
          <c:tx>
            <c:strRef>
              <c:f>RELATORIO!$G$18</c:f>
              <c:strCache>
                <c:ptCount val="1"/>
                <c:pt idx="0">
                  <c:v>Presidente Figueiredo</c:v>
                </c:pt>
              </c:strCache>
            </c:strRef>
          </c:tx>
          <c:spPr>
            <a:solidFill>
              <a:schemeClr val="accent2">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RELATORIO!$H$18:$W$18</c:f>
              <c:numCache>
                <c:formatCode>General</c:formatCode>
                <c:ptCount val="16"/>
                <c:pt idx="4">
                  <c:v>6</c:v>
                </c:pt>
                <c:pt idx="6">
                  <c:v>0</c:v>
                </c:pt>
              </c:numCache>
            </c:numRef>
          </c:val>
          <c:extLst xmlns:c16r2="http://schemas.microsoft.com/office/drawing/2015/06/chart">
            <c:ext xmlns:c16="http://schemas.microsoft.com/office/drawing/2014/chart" uri="{C3380CC4-5D6E-409C-BE32-E72D297353CC}">
              <c16:uniqueId val="{00000007-C926-4CD1-93D7-9F7921030048}"/>
            </c:ext>
          </c:extLst>
        </c:ser>
        <c:ser>
          <c:idx val="8"/>
          <c:order val="8"/>
          <c:tx>
            <c:strRef>
              <c:f>RELATORIO!$G$19</c:f>
              <c:strCache>
                <c:ptCount val="1"/>
                <c:pt idx="0">
                  <c:v>Rio Preto da Eva</c:v>
                </c:pt>
              </c:strCache>
            </c:strRef>
          </c:tx>
          <c:spPr>
            <a:solidFill>
              <a:schemeClr val="accent3">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RELATORIO!$H$19:$W$19</c:f>
              <c:numCache>
                <c:formatCode>General</c:formatCode>
                <c:ptCount val="16"/>
                <c:pt idx="4">
                  <c:v>6</c:v>
                </c:pt>
                <c:pt idx="6">
                  <c:v>2</c:v>
                </c:pt>
              </c:numCache>
            </c:numRef>
          </c:val>
          <c:extLst xmlns:c16r2="http://schemas.microsoft.com/office/drawing/2015/06/chart">
            <c:ext xmlns:c16="http://schemas.microsoft.com/office/drawing/2014/chart" uri="{C3380CC4-5D6E-409C-BE32-E72D297353CC}">
              <c16:uniqueId val="{00000008-C926-4CD1-93D7-9F7921030048}"/>
            </c:ext>
          </c:extLst>
        </c:ser>
        <c:ser>
          <c:idx val="9"/>
          <c:order val="9"/>
          <c:tx>
            <c:strRef>
              <c:f>RELATORIO!$G$20</c:f>
              <c:strCache>
                <c:ptCount val="1"/>
                <c:pt idx="0">
                  <c:v>Tabatinga</c:v>
                </c:pt>
              </c:strCache>
            </c:strRef>
          </c:tx>
          <c:spPr>
            <a:solidFill>
              <a:schemeClr val="accent4">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RELATORIO!$H$20:$W$20</c:f>
              <c:numCache>
                <c:formatCode>General</c:formatCode>
                <c:ptCount val="16"/>
                <c:pt idx="4">
                  <c:v>8</c:v>
                </c:pt>
                <c:pt idx="6">
                  <c:v>1</c:v>
                </c:pt>
                <c:pt idx="7">
                  <c:v>0</c:v>
                </c:pt>
              </c:numCache>
            </c:numRef>
          </c:val>
          <c:extLst xmlns:c16r2="http://schemas.microsoft.com/office/drawing/2015/06/chart">
            <c:ext xmlns:c16="http://schemas.microsoft.com/office/drawing/2014/chart" uri="{C3380CC4-5D6E-409C-BE32-E72D297353CC}">
              <c16:uniqueId val="{00000009-C926-4CD1-93D7-9F7921030048}"/>
            </c:ext>
          </c:extLst>
        </c:ser>
        <c:ser>
          <c:idx val="10"/>
          <c:order val="10"/>
          <c:tx>
            <c:strRef>
              <c:f>RELATORIO!$G$21</c:f>
              <c:strCache>
                <c:ptCount val="1"/>
                <c:pt idx="0">
                  <c:v>Tapauá</c:v>
                </c:pt>
              </c:strCache>
            </c:strRef>
          </c:tx>
          <c:spPr>
            <a:solidFill>
              <a:schemeClr val="accent5">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RELATORIO!$H$21:$W$21</c:f>
              <c:numCache>
                <c:formatCode>General</c:formatCode>
                <c:ptCount val="16"/>
                <c:pt idx="4">
                  <c:v>4</c:v>
                </c:pt>
                <c:pt idx="6">
                  <c:v>0</c:v>
                </c:pt>
              </c:numCache>
            </c:numRef>
          </c:val>
          <c:extLst xmlns:c16r2="http://schemas.microsoft.com/office/drawing/2015/06/chart">
            <c:ext xmlns:c16="http://schemas.microsoft.com/office/drawing/2014/chart" uri="{C3380CC4-5D6E-409C-BE32-E72D297353CC}">
              <c16:uniqueId val="{0000000A-C926-4CD1-93D7-9F7921030048}"/>
            </c:ext>
          </c:extLst>
        </c:ser>
        <c:dLbls>
          <c:showLegendKey val="0"/>
          <c:showVal val="0"/>
          <c:showCatName val="0"/>
          <c:showSerName val="0"/>
          <c:showPercent val="0"/>
          <c:showBubbleSize val="0"/>
        </c:dLbls>
        <c:gapWidth val="219"/>
        <c:overlap val="-27"/>
        <c:axId val="176206936"/>
        <c:axId val="374979784"/>
      </c:barChart>
      <c:catAx>
        <c:axId val="176206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374979784"/>
        <c:crosses val="autoZero"/>
        <c:auto val="1"/>
        <c:lblAlgn val="ctr"/>
        <c:lblOffset val="100"/>
        <c:noMultiLvlLbl val="0"/>
      </c:catAx>
      <c:valAx>
        <c:axId val="3749797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762069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chartSpace>
</file>

<file path=xl/charts/chart2.xml><?xml version="1.0" encoding="utf-8"?>
<c:chartSpace xmlns:c="http://schemas.openxmlformats.org/drawingml/2006/chart" xmlns:a="http://schemas.openxmlformats.org/drawingml/2006/main" xmlns:r="http://schemas.openxmlformats.org/officeDocument/2006/relationships">
  <c:date1904 val="0"/>
  <c:lang val="pt-BR"/>
  <c:roundedCorners val="1"/>
  <c:style val="2"/>
  <c:chart>
    <c:title>
      <c:tx>
        <c:rich>
          <a:bodyPr/>
          <a:lstStyle/>
          <a:p>
            <a:pPr lvl="0">
              <a:defRPr b="1" i="0">
                <a:solidFill>
                  <a:srgbClr val="000000"/>
                </a:solidFill>
                <a:latin typeface="+mn-lt"/>
              </a:defRPr>
            </a:pPr>
            <a:r>
              <a:rPr b="1" i="0">
                <a:solidFill>
                  <a:srgbClr val="000000"/>
                </a:solidFill>
                <a:latin typeface="+mn-lt"/>
              </a:rPr>
              <a:t>Operação Aceiro</a:t>
            </a:r>
          </a:p>
        </c:rich>
      </c:tx>
      <c:overlay val="0"/>
    </c:title>
    <c:autoTitleDeleted val="0"/>
    <c:plotArea>
      <c:layout/>
      <c:barChart>
        <c:barDir val="col"/>
        <c:grouping val="clustered"/>
        <c:varyColors val="1"/>
        <c:ser>
          <c:idx val="0"/>
          <c:order val="0"/>
          <c:tx>
            <c:v>INCÊNDIO EM EDIFICAÇÃO</c:v>
          </c:tx>
          <c:spPr>
            <a:solidFill>
              <a:srgbClr val="3870CA"/>
            </a:solidFill>
            <a:ln cmpd="sng">
              <a:solidFill>
                <a:srgbClr val="000000"/>
              </a:solidFill>
            </a:ln>
          </c:spPr>
          <c:invertIfNegative val="1"/>
          <c:dLbls>
            <c:spPr>
              <a:noFill/>
              <a:ln>
                <a:noFill/>
              </a:ln>
              <a:effectLst/>
            </c:spPr>
            <c:txPr>
              <a:bodyPr/>
              <a:lstStyle/>
              <a:p>
                <a:pPr lvl="0">
                  <a:defRPr b="1" i="0">
                    <a:solidFill>
                      <a:srgbClr val="0000FF"/>
                    </a:solidFill>
                  </a:defRPr>
                </a:pPr>
                <a:endParaRPr lang="pt-BR"/>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'RELATORIO.'!$W$72:$W$94</c:f>
              <c:strCache>
                <c:ptCount val="23"/>
                <c:pt idx="0">
                  <c:v>Manaus</c:v>
                </c:pt>
                <c:pt idx="1">
                  <c:v>Iranduba</c:v>
                </c:pt>
                <c:pt idx="2">
                  <c:v>Manacapuru</c:v>
                </c:pt>
                <c:pt idx="3">
                  <c:v>Novo Airão</c:v>
                </c:pt>
                <c:pt idx="4">
                  <c:v>Pres. Figueiredo</c:v>
                </c:pt>
                <c:pt idx="5">
                  <c:v>Rio Preto da Eva</c:v>
                </c:pt>
                <c:pt idx="6">
                  <c:v>Itacoatiara</c:v>
                </c:pt>
                <c:pt idx="7">
                  <c:v>Nova Olinda do Norte</c:v>
                </c:pt>
                <c:pt idx="8">
                  <c:v>Parintins</c:v>
                </c:pt>
                <c:pt idx="9">
                  <c:v>Tabatinga</c:v>
                </c:pt>
                <c:pt idx="10">
                  <c:v>Tefé</c:v>
                </c:pt>
                <c:pt idx="11">
                  <c:v>Apuí</c:v>
                </c:pt>
                <c:pt idx="12">
                  <c:v>Autazes</c:v>
                </c:pt>
                <c:pt idx="13">
                  <c:v>Boca do Acre</c:v>
                </c:pt>
                <c:pt idx="14">
                  <c:v>Canutama</c:v>
                </c:pt>
                <c:pt idx="15">
                  <c:v>Careiro Castanho</c:v>
                </c:pt>
                <c:pt idx="16">
                  <c:v>Humaitá</c:v>
                </c:pt>
                <c:pt idx="17">
                  <c:v>Lábrea</c:v>
                </c:pt>
                <c:pt idx="18">
                  <c:v>Manaquiri</c:v>
                </c:pt>
                <c:pt idx="19">
                  <c:v>Manicoré</c:v>
                </c:pt>
                <c:pt idx="20">
                  <c:v>Maués</c:v>
                </c:pt>
                <c:pt idx="21">
                  <c:v>Novo Aripuanã</c:v>
                </c:pt>
                <c:pt idx="22">
                  <c:v>Tapauá</c:v>
                </c:pt>
              </c:strCache>
            </c:strRef>
          </c:cat>
          <c:val>
            <c:numRef>
              <c:f>'RELATORIO.'!$X$72:$X$94</c:f>
              <c:numCache>
                <c:formatCode>General</c:formatCode>
                <c:ptCount val="23"/>
                <c:pt idx="0">
                  <c:v>47</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val>
          <c:extLst xmlns:c16r2="http://schemas.microsoft.com/office/drawing/2015/06/chart">
            <c:ext xmlns:c16="http://schemas.microsoft.com/office/drawing/2014/chart" uri="{C3380CC4-5D6E-409C-BE32-E72D297353CC}">
              <c16:uniqueId val="{00000000-6C1C-4886-A66E-78887F96BCB4}"/>
            </c:ex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ser>
          <c:idx val="1"/>
          <c:order val="1"/>
          <c:tx>
            <c:v>INCÊNDIO FLORESTAL</c:v>
          </c:tx>
          <c:spPr>
            <a:solidFill>
              <a:srgbClr val="EA4335"/>
            </a:solidFill>
            <a:ln cmpd="sng">
              <a:solidFill>
                <a:srgbClr val="000000"/>
              </a:solidFill>
            </a:ln>
          </c:spPr>
          <c:invertIfNegative val="1"/>
          <c:dLbls>
            <c:spPr>
              <a:noFill/>
              <a:ln>
                <a:noFill/>
              </a:ln>
              <a:effectLst/>
            </c:spPr>
            <c:txPr>
              <a:bodyPr/>
              <a:lstStyle/>
              <a:p>
                <a:pPr lvl="0">
                  <a:defRPr b="1" i="0">
                    <a:solidFill>
                      <a:srgbClr val="FF0000"/>
                    </a:solidFill>
                  </a:defRPr>
                </a:pPr>
                <a:endParaRPr lang="pt-BR"/>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'RELATORIO.'!$W$72:$W$94</c:f>
              <c:strCache>
                <c:ptCount val="23"/>
                <c:pt idx="0">
                  <c:v>Manaus</c:v>
                </c:pt>
                <c:pt idx="1">
                  <c:v>Iranduba</c:v>
                </c:pt>
                <c:pt idx="2">
                  <c:v>Manacapuru</c:v>
                </c:pt>
                <c:pt idx="3">
                  <c:v>Novo Airão</c:v>
                </c:pt>
                <c:pt idx="4">
                  <c:v>Pres. Figueiredo</c:v>
                </c:pt>
                <c:pt idx="5">
                  <c:v>Rio Preto da Eva</c:v>
                </c:pt>
                <c:pt idx="6">
                  <c:v>Itacoatiara</c:v>
                </c:pt>
                <c:pt idx="7">
                  <c:v>Nova Olinda do Norte</c:v>
                </c:pt>
                <c:pt idx="8">
                  <c:v>Parintins</c:v>
                </c:pt>
                <c:pt idx="9">
                  <c:v>Tabatinga</c:v>
                </c:pt>
                <c:pt idx="10">
                  <c:v>Tefé</c:v>
                </c:pt>
                <c:pt idx="11">
                  <c:v>Apuí</c:v>
                </c:pt>
                <c:pt idx="12">
                  <c:v>Autazes</c:v>
                </c:pt>
                <c:pt idx="13">
                  <c:v>Boca do Acre</c:v>
                </c:pt>
                <c:pt idx="14">
                  <c:v>Canutama</c:v>
                </c:pt>
                <c:pt idx="15">
                  <c:v>Careiro Castanho</c:v>
                </c:pt>
                <c:pt idx="16">
                  <c:v>Humaitá</c:v>
                </c:pt>
                <c:pt idx="17">
                  <c:v>Lábrea</c:v>
                </c:pt>
                <c:pt idx="18">
                  <c:v>Manaquiri</c:v>
                </c:pt>
                <c:pt idx="19">
                  <c:v>Manicoré</c:v>
                </c:pt>
                <c:pt idx="20">
                  <c:v>Maués</c:v>
                </c:pt>
                <c:pt idx="21">
                  <c:v>Novo Aripuanã</c:v>
                </c:pt>
                <c:pt idx="22">
                  <c:v>Tapauá</c:v>
                </c:pt>
              </c:strCache>
            </c:strRef>
          </c:cat>
          <c:val>
            <c:numRef>
              <c:f>'RELATORIO.'!$Y$72:$Y$94</c:f>
              <c:numCache>
                <c:formatCode>General</c:formatCode>
                <c:ptCount val="23"/>
                <c:pt idx="0">
                  <c:v>27</c:v>
                </c:pt>
                <c:pt idx="1">
                  <c:v>4</c:v>
                </c:pt>
                <c:pt idx="2">
                  <c:v>2</c:v>
                </c:pt>
                <c:pt idx="3">
                  <c:v>2</c:v>
                </c:pt>
                <c:pt idx="4">
                  <c:v>0</c:v>
                </c:pt>
                <c:pt idx="5">
                  <c:v>1</c:v>
                </c:pt>
                <c:pt idx="6">
                  <c:v>0</c:v>
                </c:pt>
                <c:pt idx="7">
                  <c:v>0</c:v>
                </c:pt>
                <c:pt idx="8">
                  <c:v>1</c:v>
                </c:pt>
                <c:pt idx="9">
                  <c:v>1</c:v>
                </c:pt>
                <c:pt idx="10">
                  <c:v>2</c:v>
                </c:pt>
                <c:pt idx="11">
                  <c:v>6</c:v>
                </c:pt>
                <c:pt idx="12">
                  <c:v>3</c:v>
                </c:pt>
                <c:pt idx="13">
                  <c:v>12</c:v>
                </c:pt>
                <c:pt idx="14">
                  <c:v>2</c:v>
                </c:pt>
                <c:pt idx="15">
                  <c:v>5</c:v>
                </c:pt>
                <c:pt idx="16">
                  <c:v>33</c:v>
                </c:pt>
                <c:pt idx="17">
                  <c:v>6</c:v>
                </c:pt>
                <c:pt idx="18">
                  <c:v>8</c:v>
                </c:pt>
                <c:pt idx="19">
                  <c:v>7</c:v>
                </c:pt>
                <c:pt idx="20">
                  <c:v>2</c:v>
                </c:pt>
                <c:pt idx="21">
                  <c:v>5</c:v>
                </c:pt>
                <c:pt idx="22">
                  <c:v>0</c:v>
                </c:pt>
              </c:numCache>
            </c:numRef>
          </c:val>
          <c:extLst xmlns:c16r2="http://schemas.microsoft.com/office/drawing/2015/06/chart">
            <c:ext xmlns:c16="http://schemas.microsoft.com/office/drawing/2014/chart" uri="{C3380CC4-5D6E-409C-BE32-E72D297353CC}">
              <c16:uniqueId val="{00000001-6C1C-4886-A66E-78887F96BCB4}"/>
            </c:ex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ser>
          <c:idx val="2"/>
          <c:order val="2"/>
          <c:tx>
            <c:v>FOCOS</c:v>
          </c:tx>
          <c:spPr>
            <a:solidFill>
              <a:srgbClr val="FBBC04"/>
            </a:solidFill>
            <a:ln cmpd="sng">
              <a:solidFill>
                <a:srgbClr val="000000"/>
              </a:solidFill>
            </a:ln>
          </c:spPr>
          <c:invertIfNegative val="1"/>
          <c:dLbls>
            <c:spPr>
              <a:noFill/>
              <a:ln>
                <a:noFill/>
              </a:ln>
              <a:effectLst/>
            </c:spPr>
            <c:txPr>
              <a:bodyPr/>
              <a:lstStyle/>
              <a:p>
                <a:pPr lvl="0">
                  <a:defRPr b="1" i="0">
                    <a:solidFill>
                      <a:srgbClr val="FF6D01"/>
                    </a:solidFill>
                  </a:defRPr>
                </a:pPr>
                <a:endParaRPr lang="pt-BR"/>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'RELATORIO.'!$W$72:$W$94</c:f>
              <c:strCache>
                <c:ptCount val="23"/>
                <c:pt idx="0">
                  <c:v>Manaus</c:v>
                </c:pt>
                <c:pt idx="1">
                  <c:v>Iranduba</c:v>
                </c:pt>
                <c:pt idx="2">
                  <c:v>Manacapuru</c:v>
                </c:pt>
                <c:pt idx="3">
                  <c:v>Novo Airão</c:v>
                </c:pt>
                <c:pt idx="4">
                  <c:v>Pres. Figueiredo</c:v>
                </c:pt>
                <c:pt idx="5">
                  <c:v>Rio Preto da Eva</c:v>
                </c:pt>
                <c:pt idx="6">
                  <c:v>Itacoatiara</c:v>
                </c:pt>
                <c:pt idx="7">
                  <c:v>Nova Olinda do Norte</c:v>
                </c:pt>
                <c:pt idx="8">
                  <c:v>Parintins</c:v>
                </c:pt>
                <c:pt idx="9">
                  <c:v>Tabatinga</c:v>
                </c:pt>
                <c:pt idx="10">
                  <c:v>Tefé</c:v>
                </c:pt>
                <c:pt idx="11">
                  <c:v>Apuí</c:v>
                </c:pt>
                <c:pt idx="12">
                  <c:v>Autazes</c:v>
                </c:pt>
                <c:pt idx="13">
                  <c:v>Boca do Acre</c:v>
                </c:pt>
                <c:pt idx="14">
                  <c:v>Canutama</c:v>
                </c:pt>
                <c:pt idx="15">
                  <c:v>Careiro Castanho</c:v>
                </c:pt>
                <c:pt idx="16">
                  <c:v>Humaitá</c:v>
                </c:pt>
                <c:pt idx="17">
                  <c:v>Lábrea</c:v>
                </c:pt>
                <c:pt idx="18">
                  <c:v>Manaquiri</c:v>
                </c:pt>
                <c:pt idx="19">
                  <c:v>Manicoré</c:v>
                </c:pt>
                <c:pt idx="20">
                  <c:v>Maués</c:v>
                </c:pt>
                <c:pt idx="21">
                  <c:v>Novo Aripuanã</c:v>
                </c:pt>
                <c:pt idx="22">
                  <c:v>Tapauá</c:v>
                </c:pt>
              </c:strCache>
            </c:strRef>
          </c:cat>
          <c:val>
            <c:numRef>
              <c:f>'RELATORIO.'!$Z$71:$Z$94</c:f>
              <c:numCache>
                <c:formatCode>General</c:formatCode>
                <c:ptCount val="24"/>
                <c:pt idx="0">
                  <c:v>0</c:v>
                </c:pt>
                <c:pt idx="1">
                  <c:v>26</c:v>
                </c:pt>
                <c:pt idx="2">
                  <c:v>12</c:v>
                </c:pt>
                <c:pt idx="3">
                  <c:v>1</c:v>
                </c:pt>
                <c:pt idx="4">
                  <c:v>6</c:v>
                </c:pt>
                <c:pt idx="5">
                  <c:v>0</c:v>
                </c:pt>
                <c:pt idx="6">
                  <c:v>4</c:v>
                </c:pt>
                <c:pt idx="7">
                  <c:v>0</c:v>
                </c:pt>
                <c:pt idx="8">
                  <c:v>0</c:v>
                </c:pt>
                <c:pt idx="9">
                  <c:v>1</c:v>
                </c:pt>
                <c:pt idx="10">
                  <c:v>8</c:v>
                </c:pt>
                <c:pt idx="11">
                  <c:v>2</c:v>
                </c:pt>
                <c:pt idx="12">
                  <c:v>54</c:v>
                </c:pt>
                <c:pt idx="13">
                  <c:v>32</c:v>
                </c:pt>
                <c:pt idx="14">
                  <c:v>59</c:v>
                </c:pt>
                <c:pt idx="15">
                  <c:v>18</c:v>
                </c:pt>
                <c:pt idx="16">
                  <c:v>11</c:v>
                </c:pt>
                <c:pt idx="17">
                  <c:v>246</c:v>
                </c:pt>
                <c:pt idx="18">
                  <c:v>30</c:v>
                </c:pt>
                <c:pt idx="19">
                  <c:v>22</c:v>
                </c:pt>
                <c:pt idx="20">
                  <c:v>43</c:v>
                </c:pt>
                <c:pt idx="21">
                  <c:v>6</c:v>
                </c:pt>
                <c:pt idx="22">
                  <c:v>13</c:v>
                </c:pt>
                <c:pt idx="23">
                  <c:v>0</c:v>
                </c:pt>
              </c:numCache>
            </c:numRef>
          </c:val>
          <c:extLst xmlns:c16r2="http://schemas.microsoft.com/office/drawing/2015/06/chart">
            <c:ext xmlns:c16="http://schemas.microsoft.com/office/drawing/2014/chart" uri="{C3380CC4-5D6E-409C-BE32-E72D297353CC}">
              <c16:uniqueId val="{00000002-6C1C-4886-A66E-78887F96BCB4}"/>
            </c:ex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dLbls>
          <c:showLegendKey val="0"/>
          <c:showVal val="0"/>
          <c:showCatName val="0"/>
          <c:showSerName val="0"/>
          <c:showPercent val="0"/>
          <c:showBubbleSize val="0"/>
        </c:dLbls>
        <c:gapWidth val="150"/>
        <c:axId val="374981352"/>
        <c:axId val="374973904"/>
      </c:barChart>
      <c:catAx>
        <c:axId val="374981352"/>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0" i="0">
                <a:solidFill>
                  <a:srgbClr val="000000"/>
                </a:solidFill>
                <a:latin typeface="+mn-lt"/>
              </a:defRPr>
            </a:pPr>
            <a:endParaRPr lang="pt-BR"/>
          </a:p>
        </c:txPr>
        <c:crossAx val="374973904"/>
        <c:crosses val="autoZero"/>
        <c:auto val="1"/>
        <c:lblAlgn val="ctr"/>
        <c:lblOffset val="100"/>
        <c:noMultiLvlLbl val="1"/>
      </c:catAx>
      <c:valAx>
        <c:axId val="37497390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endParaRPr lang="pt-BR"/>
          </a:p>
        </c:txPr>
        <c:crossAx val="374981352"/>
        <c:crosses val="autoZero"/>
        <c:crossBetween val="between"/>
      </c:valAx>
    </c:plotArea>
    <c:legend>
      <c:legendPos val="b"/>
      <c:layout>
        <c:manualLayout>
          <c:xMode val="edge"/>
          <c:yMode val="edge"/>
          <c:x val="0.40669722601082298"/>
          <c:y val="0.91405502392344518"/>
        </c:manualLayout>
      </c:layout>
      <c:overlay val="0"/>
      <c:txPr>
        <a:bodyPr/>
        <a:lstStyle/>
        <a:p>
          <a:pPr lvl="0">
            <a:defRPr b="0" i="0">
              <a:solidFill>
                <a:srgbClr val="1A1A1A"/>
              </a:solidFill>
              <a:latin typeface="+mn-lt"/>
            </a:defRPr>
          </a:pPr>
          <a:endParaRPr lang="pt-BR"/>
        </a:p>
      </c:txPr>
    </c:legend>
    <c:plotVisOnly val="1"/>
    <c:dispBlanksAs val="zero"/>
    <c:showDLblsOverMax val="1"/>
  </c:chart>
  <c:printSettings>
    <c:headerFooter/>
    <c:pageMargins b="0.78740157499999996" l="0.511811024" r="0.511811024" t="0.78740157499999996" header="0.31496062000000002" footer="0.3149606200000000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sheetPr/>
  <sheetViews>
    <sheetView zoomScale="90" workbookViewId="0" zoomToFit="1"/>
  </sheetViews>
  <pageMargins left="0.511811024" right="0.511811024" top="0.78740157499999996" bottom="0.78740157499999996" header="0.31496062000000002" footer="0.31496062000000002"/>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absoluteAnchor>
    <xdr:pos x="0" y="0"/>
    <xdr:ext cx="9643533" cy="6011333"/>
    <xdr:graphicFrame macro="">
      <xdr:nvGraphicFramePr>
        <xdr:cNvPr id="2" name="Gráfico 1">
          <a:extLst>
            <a:ext uri="{FF2B5EF4-FFF2-40B4-BE49-F238E27FC236}">
              <a16:creationId xmlns:a16="http://schemas.microsoft.com/office/drawing/2014/main" xmlns="" id="{00000000-0008-0000-0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oneCellAnchor>
    <xdr:from>
      <xdr:col>0</xdr:col>
      <xdr:colOff>0</xdr:colOff>
      <xdr:row>101</xdr:row>
      <xdr:rowOff>28575</xdr:rowOff>
    </xdr:from>
    <xdr:ext cx="19602450" cy="4695825"/>
    <xdr:graphicFrame macro="">
      <xdr:nvGraphicFramePr>
        <xdr:cNvPr id="474226588" name="Chart 1" title="Gráfico">
          <a:extLst>
            <a:ext uri="{FF2B5EF4-FFF2-40B4-BE49-F238E27FC236}">
              <a16:creationId xmlns:a16="http://schemas.microsoft.com/office/drawing/2014/main" xmlns="" id="{00000000-0008-0000-0600-00009C1F44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3870CA"/>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L1050"/>
  <sheetViews>
    <sheetView showGridLines="0" tabSelected="1" view="pageBreakPreview" topLeftCell="C52" zoomScale="20" zoomScaleNormal="20" zoomScaleSheetLayoutView="20" zoomScalePageLayoutView="39" workbookViewId="0">
      <selection activeCell="AR78" sqref="AR78"/>
    </sheetView>
  </sheetViews>
  <sheetFormatPr defaultColWidth="12.5703125" defaultRowHeight="52.15" customHeight="1"/>
  <cols>
    <col min="1" max="1" width="15.42578125" hidden="1" customWidth="1"/>
    <col min="2" max="2" width="99.28515625" customWidth="1"/>
    <col min="3" max="3" width="22.42578125" customWidth="1"/>
    <col min="4" max="4" width="20.85546875" customWidth="1"/>
    <col min="5" max="5" width="15.42578125" customWidth="1"/>
    <col min="6" max="6" width="23.7109375" customWidth="1"/>
    <col min="7" max="7" width="14.7109375" customWidth="1"/>
    <col min="8" max="8" width="18" customWidth="1"/>
    <col min="9" max="10" width="23.42578125" customWidth="1"/>
    <col min="11" max="11" width="15.7109375" customWidth="1"/>
    <col min="12" max="12" width="21.140625" customWidth="1"/>
    <col min="13" max="14" width="29.5703125" customWidth="1"/>
    <col min="15" max="15" width="18.28515625" customWidth="1"/>
    <col min="16" max="16" width="26.28515625" customWidth="1"/>
    <col min="17" max="20" width="22.28515625" customWidth="1"/>
    <col min="21" max="21" width="20.140625" customWidth="1"/>
    <col min="22" max="22" width="16.42578125" customWidth="1"/>
    <col min="23" max="23" width="21.28515625" customWidth="1"/>
    <col min="24" max="24" width="10.28515625" customWidth="1"/>
    <col min="25" max="25" width="28.7109375" customWidth="1"/>
    <col min="26" max="26" width="18.42578125" customWidth="1"/>
    <col min="27" max="27" width="23.28515625" customWidth="1"/>
    <col min="28" max="28" width="40.42578125" customWidth="1"/>
    <col min="29" max="29" width="16.28515625" customWidth="1"/>
    <col min="30" max="30" width="28.28515625" customWidth="1"/>
    <col min="31" max="31" width="41.7109375" customWidth="1"/>
    <col min="32" max="32" width="15.28515625" customWidth="1"/>
    <col min="33" max="33" width="23.28515625" customWidth="1"/>
    <col min="34" max="34" width="19" customWidth="1"/>
    <col min="35" max="35" width="11.42578125" customWidth="1"/>
    <col min="36" max="36" width="41" customWidth="1"/>
    <col min="37" max="37" width="9.42578125" customWidth="1"/>
    <col min="38" max="38" width="29" customWidth="1"/>
    <col min="39" max="39" width="24" customWidth="1"/>
    <col min="40" max="40" width="23.42578125" customWidth="1"/>
    <col min="41" max="42" width="13.42578125" hidden="1" customWidth="1"/>
    <col min="43" max="43" width="20.5703125" bestFit="1" customWidth="1"/>
    <col min="44" max="44" width="57.42578125" customWidth="1"/>
    <col min="45" max="45" width="25.28515625" customWidth="1"/>
    <col min="46" max="46" width="12.28515625" customWidth="1"/>
    <col min="47" max="47" width="12.42578125" customWidth="1"/>
    <col min="48" max="50" width="19.28515625" customWidth="1"/>
    <col min="51" max="52" width="12.42578125" customWidth="1"/>
    <col min="53" max="53" width="31" customWidth="1"/>
    <col min="54" max="54" width="12.42578125" customWidth="1"/>
    <col min="55" max="55" width="23.42578125" customWidth="1"/>
    <col min="56" max="57" width="27.42578125" customWidth="1"/>
    <col min="58" max="58" width="36.42578125" customWidth="1"/>
    <col min="62" max="62" width="30.85546875" bestFit="1" customWidth="1"/>
    <col min="63" max="63" width="39.7109375" customWidth="1"/>
  </cols>
  <sheetData>
    <row r="1" spans="1:58" ht="52.15" customHeight="1" thickTop="1" thickBot="1">
      <c r="A1" s="615" t="s">
        <v>0</v>
      </c>
      <c r="B1" s="616"/>
      <c r="C1" s="616"/>
      <c r="D1" s="616"/>
      <c r="E1" s="616"/>
      <c r="F1" s="616"/>
      <c r="G1" s="616"/>
      <c r="H1" s="616"/>
      <c r="I1" s="616"/>
      <c r="J1" s="616"/>
      <c r="K1" s="616"/>
      <c r="L1" s="616"/>
      <c r="M1" s="616"/>
      <c r="N1" s="616"/>
      <c r="O1" s="616"/>
      <c r="P1" s="616"/>
      <c r="Q1" s="616"/>
      <c r="R1" s="616"/>
      <c r="S1" s="616"/>
      <c r="T1" s="616"/>
      <c r="U1" s="616"/>
      <c r="V1" s="616"/>
      <c r="W1" s="616"/>
      <c r="X1" s="616"/>
      <c r="Y1" s="616"/>
      <c r="Z1" s="616"/>
      <c r="AA1" s="616"/>
      <c r="AB1" s="616"/>
      <c r="AC1" s="616"/>
      <c r="AD1" s="616"/>
      <c r="AE1" s="616"/>
      <c r="AF1" s="616"/>
      <c r="AG1" s="616"/>
      <c r="AH1" s="616"/>
      <c r="AI1" s="616"/>
      <c r="AJ1" s="616"/>
      <c r="AK1" s="616"/>
      <c r="AL1" s="616"/>
      <c r="AM1" s="616"/>
      <c r="AN1" s="617"/>
      <c r="AO1" s="1"/>
      <c r="AP1" s="1"/>
      <c r="AQ1" s="603" t="s">
        <v>16011</v>
      </c>
      <c r="AR1" s="604"/>
      <c r="AS1" s="604"/>
      <c r="AT1" s="604"/>
      <c r="AU1" s="604"/>
      <c r="AV1" s="605"/>
      <c r="AW1" s="1"/>
      <c r="AX1" s="1"/>
      <c r="AY1" s="1"/>
      <c r="AZ1" s="1"/>
      <c r="BA1" s="1"/>
      <c r="BB1" s="1"/>
      <c r="BC1" s="1"/>
      <c r="BD1" s="1"/>
      <c r="BE1" s="1"/>
      <c r="BF1" s="1"/>
    </row>
    <row r="2" spans="1:58" ht="52.15" customHeight="1" thickTop="1" thickBot="1">
      <c r="A2" s="615" t="s">
        <v>16017</v>
      </c>
      <c r="B2" s="616"/>
      <c r="C2" s="616"/>
      <c r="D2" s="616"/>
      <c r="E2" s="616"/>
      <c r="F2" s="616"/>
      <c r="G2" s="616"/>
      <c r="H2" s="616"/>
      <c r="I2" s="616"/>
      <c r="J2" s="616"/>
      <c r="K2" s="616"/>
      <c r="L2" s="616"/>
      <c r="M2" s="616"/>
      <c r="N2" s="616"/>
      <c r="O2" s="616"/>
      <c r="P2" s="616"/>
      <c r="Q2" s="616"/>
      <c r="R2" s="616"/>
      <c r="S2" s="616"/>
      <c r="T2" s="616"/>
      <c r="U2" s="616"/>
      <c r="V2" s="616"/>
      <c r="W2" s="616"/>
      <c r="X2" s="616"/>
      <c r="Y2" s="616"/>
      <c r="Z2" s="616"/>
      <c r="AA2" s="616"/>
      <c r="AB2" s="616"/>
      <c r="AC2" s="616"/>
      <c r="AD2" s="616"/>
      <c r="AE2" s="616"/>
      <c r="AF2" s="616"/>
      <c r="AG2" s="616"/>
      <c r="AH2" s="616"/>
      <c r="AI2" s="616"/>
      <c r="AJ2" s="616"/>
      <c r="AK2" s="616"/>
      <c r="AL2" s="616"/>
      <c r="AM2" s="616"/>
      <c r="AN2" s="617"/>
      <c r="AO2" s="1"/>
      <c r="AP2" s="1"/>
      <c r="AQ2" s="603"/>
      <c r="AR2" s="604"/>
      <c r="AS2" s="604"/>
      <c r="AT2" s="604"/>
      <c r="AU2" s="604"/>
      <c r="AV2" s="605"/>
      <c r="AW2" s="1"/>
      <c r="AX2" s="1"/>
      <c r="AY2" s="1"/>
      <c r="AZ2" s="1"/>
      <c r="BA2" s="1"/>
      <c r="BB2" s="1"/>
      <c r="BC2" s="1"/>
      <c r="BD2" s="1"/>
      <c r="BE2" s="1"/>
      <c r="BF2" s="1"/>
    </row>
    <row r="3" spans="1:58" ht="52.15" customHeight="1" thickTop="1" thickBot="1">
      <c r="A3" s="2">
        <v>1</v>
      </c>
      <c r="B3" s="618" t="s">
        <v>1</v>
      </c>
      <c r="C3" s="619"/>
      <c r="D3" s="619"/>
      <c r="E3" s="619"/>
      <c r="F3" s="619"/>
      <c r="G3" s="620" t="s">
        <v>2</v>
      </c>
      <c r="H3" s="619"/>
      <c r="I3" s="619"/>
      <c r="J3" s="619"/>
      <c r="K3" s="619"/>
      <c r="L3" s="5"/>
      <c r="M3" s="5"/>
      <c r="N3" s="5"/>
      <c r="O3" s="5"/>
      <c r="P3" s="5"/>
      <c r="Q3" s="5"/>
      <c r="R3" s="5"/>
      <c r="S3" s="5"/>
      <c r="T3" s="5"/>
      <c r="U3" s="5"/>
      <c r="V3" s="5"/>
      <c r="W3" s="746" t="s">
        <v>9</v>
      </c>
      <c r="X3" s="746"/>
      <c r="Y3" s="746"/>
      <c r="Z3" s="746"/>
      <c r="AA3" s="746"/>
      <c r="AB3" s="746"/>
      <c r="AC3" s="746"/>
      <c r="AD3" s="253" t="str">
        <f>TEXT(AQ3,"DD")</f>
        <v>05</v>
      </c>
      <c r="AE3" s="620" t="str">
        <f>UPPER("/ "&amp;TEXT(AQ3,"MMM")&amp;"  / 2026 - 8h00")</f>
        <v>/ AGO  / 2026 - 8H00</v>
      </c>
      <c r="AF3" s="620"/>
      <c r="AG3" s="620"/>
      <c r="AH3" s="620"/>
      <c r="AL3" s="1"/>
      <c r="AM3" s="1"/>
      <c r="AN3" s="1"/>
      <c r="AO3" s="1"/>
      <c r="AP3" s="1"/>
      <c r="AQ3" s="600">
        <v>46239</v>
      </c>
      <c r="AR3" s="601"/>
      <c r="AS3" s="601"/>
      <c r="AT3" s="601"/>
      <c r="AU3" s="601"/>
      <c r="AV3" s="602"/>
      <c r="BC3" s="1"/>
      <c r="BD3" s="1"/>
      <c r="BE3" s="1"/>
      <c r="BF3" s="1"/>
    </row>
    <row r="4" spans="1:58" ht="52.15" customHeight="1" thickTop="1" thickBot="1">
      <c r="A4" s="2">
        <v>2</v>
      </c>
      <c r="B4" s="618" t="s">
        <v>3</v>
      </c>
      <c r="C4" s="619"/>
      <c r="D4" s="619"/>
      <c r="E4" s="619"/>
      <c r="F4" s="619"/>
      <c r="G4" s="620" t="s">
        <v>4</v>
      </c>
      <c r="H4" s="619"/>
      <c r="I4" s="619"/>
      <c r="J4" s="619"/>
      <c r="K4" s="619"/>
      <c r="L4" s="5"/>
      <c r="M4" s="5"/>
      <c r="N4" s="5"/>
      <c r="O4" s="5"/>
      <c r="P4" s="5"/>
      <c r="Q4" s="5"/>
      <c r="R4" s="5"/>
      <c r="S4" s="5"/>
      <c r="T4" s="5"/>
      <c r="U4" s="5"/>
      <c r="V4" s="5"/>
      <c r="W4" s="746" t="s">
        <v>10</v>
      </c>
      <c r="X4" s="746"/>
      <c r="Y4" s="746"/>
      <c r="Z4" s="746"/>
      <c r="AA4" s="746"/>
      <c r="AB4" s="746"/>
      <c r="AC4" s="746"/>
      <c r="AD4" s="253" t="str">
        <f>TEXT(AQ7,"DD")</f>
        <v>06</v>
      </c>
      <c r="AE4" s="620" t="str">
        <f>UPPER("/ "&amp;TEXT(AQ7,"MMM")&amp;"  / 2026 - 8h00")</f>
        <v>/ AGO  / 2026 - 8H00</v>
      </c>
      <c r="AF4" s="620"/>
      <c r="AG4" s="620"/>
      <c r="AH4" s="620"/>
      <c r="AL4" s="1"/>
      <c r="AM4" s="1"/>
      <c r="AN4" s="1"/>
      <c r="AO4" s="1"/>
      <c r="AP4" s="1"/>
      <c r="AQ4" s="600"/>
      <c r="AR4" s="601"/>
      <c r="AS4" s="601"/>
      <c r="AT4" s="601"/>
      <c r="AU4" s="601"/>
      <c r="AV4" s="602"/>
      <c r="BC4" s="1"/>
      <c r="BD4" s="1"/>
      <c r="BE4" s="1"/>
      <c r="BF4" s="1"/>
    </row>
    <row r="5" spans="1:58" ht="52.15" customHeight="1" thickTop="1" thickBot="1">
      <c r="A5" s="2">
        <v>3</v>
      </c>
      <c r="B5" s="618" t="s">
        <v>5</v>
      </c>
      <c r="C5" s="619"/>
      <c r="D5" s="619"/>
      <c r="E5" s="619"/>
      <c r="F5" s="619"/>
      <c r="G5" s="620" t="s">
        <v>6</v>
      </c>
      <c r="H5" s="619"/>
      <c r="I5" s="619"/>
      <c r="J5" s="619"/>
      <c r="K5" s="619"/>
      <c r="L5" s="5"/>
      <c r="M5" s="5"/>
      <c r="N5" s="5"/>
      <c r="O5" s="5"/>
      <c r="P5" s="5"/>
      <c r="Q5" s="5"/>
      <c r="R5" s="5"/>
      <c r="S5" s="5"/>
      <c r="T5" s="5"/>
      <c r="U5" s="5"/>
      <c r="V5" s="5"/>
      <c r="W5" s="746" t="s">
        <v>11</v>
      </c>
      <c r="X5" s="746"/>
      <c r="Y5" s="746"/>
      <c r="Z5" s="746"/>
      <c r="AA5" s="746"/>
      <c r="AB5" s="746"/>
      <c r="AC5" s="746"/>
      <c r="AD5" s="253" t="str">
        <f>TEXT($AQ$3,"DD")</f>
        <v>05</v>
      </c>
      <c r="AE5" s="620" t="str">
        <f>UPPER("/ "&amp;TEXT(AQ3,"MMM")&amp;"  / 2026 - 8h15")</f>
        <v>/ AGO  / 2026 - 8H15</v>
      </c>
      <c r="AF5" s="620"/>
      <c r="AG5" s="620"/>
      <c r="AH5" s="620"/>
      <c r="AL5" s="1"/>
      <c r="AM5" s="1"/>
      <c r="AN5" s="1"/>
      <c r="AO5" s="1"/>
      <c r="AP5" s="1"/>
      <c r="AQ5" s="609">
        <f>AQ3-1</f>
        <v>46238</v>
      </c>
      <c r="AR5" s="610"/>
      <c r="AS5" s="610"/>
      <c r="AT5" s="610"/>
      <c r="AU5" s="610"/>
      <c r="AV5" s="611"/>
      <c r="AW5" s="660" t="s">
        <v>16016</v>
      </c>
      <c r="AX5" s="661"/>
      <c r="AY5" s="661"/>
      <c r="AZ5" s="661"/>
      <c r="BA5" s="661"/>
      <c r="BB5" s="1"/>
      <c r="BC5" s="1"/>
      <c r="BD5" s="1"/>
      <c r="BE5" s="1"/>
      <c r="BF5" s="1"/>
    </row>
    <row r="6" spans="1:58" ht="52.15" customHeight="1" thickTop="1" thickBot="1">
      <c r="A6" s="2">
        <v>4</v>
      </c>
      <c r="B6" s="618" t="s">
        <v>7</v>
      </c>
      <c r="C6" s="619"/>
      <c r="D6" s="619"/>
      <c r="E6" s="619"/>
      <c r="F6" s="619"/>
      <c r="G6" s="620" t="s">
        <v>8</v>
      </c>
      <c r="H6" s="619"/>
      <c r="I6" s="619"/>
      <c r="J6" s="619"/>
      <c r="K6" s="619"/>
      <c r="L6" s="7"/>
      <c r="M6" s="7"/>
      <c r="N6" s="7"/>
      <c r="O6" s="7"/>
      <c r="P6" s="7"/>
      <c r="Q6" s="7"/>
      <c r="R6" s="7"/>
      <c r="S6" s="7"/>
      <c r="T6" s="7"/>
      <c r="U6" s="7"/>
      <c r="V6" s="7"/>
      <c r="W6" s="746" t="s">
        <v>12</v>
      </c>
      <c r="X6" s="746"/>
      <c r="Y6" s="746"/>
      <c r="Z6" s="746"/>
      <c r="AA6" s="746"/>
      <c r="AB6" s="746"/>
      <c r="AC6" s="746"/>
      <c r="AD6" s="253" t="str">
        <f>TEXT($AQ$3,"DD")</f>
        <v>05</v>
      </c>
      <c r="AE6" s="620" t="str">
        <f>UPPER("/ "&amp;TEXT(AQ3,"MMM")&amp;"  / 2026 - 8h30")</f>
        <v>/ AGO  / 2026 - 8H30</v>
      </c>
      <c r="AF6" s="620"/>
      <c r="AG6" s="620"/>
      <c r="AH6" s="620"/>
      <c r="AL6" s="1"/>
      <c r="AM6" s="1"/>
      <c r="AN6" s="1"/>
      <c r="AO6" s="1"/>
      <c r="AP6" s="1"/>
      <c r="AQ6" s="612"/>
      <c r="AR6" s="613"/>
      <c r="AS6" s="613"/>
      <c r="AT6" s="613"/>
      <c r="AU6" s="613"/>
      <c r="AV6" s="614"/>
      <c r="AW6" s="662"/>
      <c r="AX6" s="661"/>
      <c r="AY6" s="661"/>
      <c r="AZ6" s="661"/>
      <c r="BA6" s="661"/>
      <c r="BC6" s="1"/>
      <c r="BD6" s="1"/>
      <c r="BE6" s="1"/>
      <c r="BF6" s="1"/>
    </row>
    <row r="7" spans="1:58" ht="72.75" customHeight="1" thickTop="1" thickBot="1">
      <c r="A7" s="2">
        <v>5</v>
      </c>
      <c r="L7" s="8"/>
      <c r="M7" s="8"/>
      <c r="N7" s="8"/>
      <c r="O7" s="8"/>
      <c r="P7" s="8"/>
      <c r="Q7" s="8"/>
      <c r="R7" s="8"/>
      <c r="S7" s="8"/>
      <c r="T7" s="8"/>
      <c r="U7" s="8"/>
      <c r="V7" s="8"/>
      <c r="W7" s="8"/>
      <c r="X7" s="8"/>
      <c r="Y7" s="8"/>
      <c r="Z7" s="8"/>
      <c r="AA7" s="8"/>
      <c r="AB7" s="8"/>
      <c r="AC7" s="9"/>
      <c r="AD7" s="9"/>
      <c r="AE7" s="6"/>
      <c r="AF7" s="6"/>
      <c r="AG7" s="6"/>
      <c r="AH7" s="1"/>
      <c r="AI7" s="1"/>
      <c r="AJ7" s="1"/>
      <c r="AK7" s="1"/>
      <c r="AL7" s="1"/>
      <c r="AM7" s="1"/>
      <c r="AN7" s="1"/>
      <c r="AO7" s="1"/>
      <c r="AP7" s="1"/>
      <c r="AQ7" s="612">
        <f>AQ3+1</f>
        <v>46240</v>
      </c>
      <c r="AR7" s="613"/>
      <c r="AS7" s="613"/>
      <c r="AT7" s="613"/>
      <c r="AU7" s="613"/>
      <c r="AV7" s="614"/>
      <c r="AW7" s="660" t="s">
        <v>16016</v>
      </c>
      <c r="AX7" s="661"/>
      <c r="AY7" s="661"/>
      <c r="AZ7" s="661"/>
      <c r="BA7" s="661"/>
      <c r="BC7" s="1"/>
      <c r="BD7" s="1"/>
      <c r="BE7" s="1"/>
      <c r="BF7" s="1"/>
    </row>
    <row r="8" spans="1:58" ht="42.75" customHeight="1" thickTop="1">
      <c r="A8" s="2"/>
      <c r="B8" s="3"/>
      <c r="C8" s="5"/>
      <c r="D8" s="5"/>
      <c r="E8" s="5"/>
      <c r="F8" s="5"/>
      <c r="G8" s="5"/>
      <c r="H8" s="5"/>
      <c r="I8" s="5"/>
      <c r="J8" s="5"/>
      <c r="K8" s="5"/>
      <c r="L8" s="5"/>
      <c r="M8" s="5"/>
      <c r="N8" s="5"/>
      <c r="O8" s="5"/>
      <c r="P8" s="4"/>
      <c r="Q8" s="4"/>
      <c r="R8" s="4"/>
      <c r="S8" s="4"/>
      <c r="T8" s="4"/>
      <c r="U8" s="4"/>
      <c r="V8" s="4"/>
      <c r="W8" s="4"/>
      <c r="X8" s="4"/>
      <c r="Y8" s="4"/>
      <c r="Z8" s="4"/>
      <c r="AA8" s="4"/>
      <c r="AB8" s="4"/>
      <c r="AC8" s="4"/>
      <c r="AD8" s="4"/>
      <c r="AE8" s="6"/>
      <c r="AF8" s="6"/>
      <c r="AG8" s="6"/>
      <c r="AH8" s="1"/>
      <c r="AI8" s="1"/>
      <c r="AJ8" s="1"/>
      <c r="AK8" s="1"/>
      <c r="AL8" s="1"/>
      <c r="AM8" s="1"/>
      <c r="AN8" s="1"/>
      <c r="AO8" s="1"/>
      <c r="AP8" s="1"/>
      <c r="AW8" s="1"/>
      <c r="AX8" s="1"/>
      <c r="AY8" s="1"/>
      <c r="AZ8" s="1"/>
      <c r="BA8" s="1"/>
      <c r="BB8" s="1"/>
      <c r="BC8" s="1"/>
      <c r="BD8" s="1"/>
      <c r="BE8" s="1"/>
      <c r="BF8" s="1"/>
    </row>
    <row r="9" spans="1:58" ht="52.15" customHeight="1">
      <c r="A9" s="623" t="s">
        <v>13</v>
      </c>
      <c r="B9" s="624"/>
      <c r="C9" s="624"/>
      <c r="D9" s="624"/>
      <c r="E9" s="625"/>
      <c r="F9" s="6"/>
      <c r="G9" s="626" t="s">
        <v>13</v>
      </c>
      <c r="H9" s="626"/>
      <c r="I9" s="626"/>
      <c r="J9" s="626"/>
      <c r="K9" s="626"/>
      <c r="L9" s="626"/>
      <c r="M9" s="626"/>
      <c r="N9" s="626"/>
      <c r="O9" s="257"/>
      <c r="P9" s="626" t="s">
        <v>13</v>
      </c>
      <c r="Q9" s="626"/>
      <c r="R9" s="626"/>
      <c r="S9" s="626"/>
      <c r="T9" s="626"/>
      <c r="U9" s="626"/>
      <c r="V9" s="626"/>
      <c r="W9" s="626"/>
      <c r="Y9" s="368" t="s">
        <v>14</v>
      </c>
      <c r="Z9" s="358"/>
      <c r="AA9" s="358"/>
      <c r="AB9" s="358"/>
      <c r="AC9" s="358"/>
      <c r="AD9" s="358"/>
      <c r="AE9" s="358"/>
      <c r="AF9" s="358"/>
      <c r="BB9" s="1"/>
      <c r="BC9" s="1"/>
      <c r="BD9" s="1"/>
      <c r="BE9" s="1"/>
      <c r="BF9" s="1"/>
    </row>
    <row r="10" spans="1:58" ht="250.9" customHeight="1">
      <c r="A10" s="10" t="s">
        <v>15</v>
      </c>
      <c r="B10" s="316" t="s">
        <v>16</v>
      </c>
      <c r="C10" s="317" t="s">
        <v>17</v>
      </c>
      <c r="D10" s="316" t="s">
        <v>18</v>
      </c>
      <c r="E10" s="316" t="s">
        <v>19</v>
      </c>
      <c r="F10" s="6"/>
      <c r="G10" s="663" t="s">
        <v>16</v>
      </c>
      <c r="H10" s="663"/>
      <c r="I10" s="663"/>
      <c r="J10" s="663"/>
      <c r="K10" s="663"/>
      <c r="L10" s="318" t="s">
        <v>17</v>
      </c>
      <c r="M10" s="319" t="s">
        <v>18</v>
      </c>
      <c r="N10" s="319" t="s">
        <v>19</v>
      </c>
      <c r="O10" s="258"/>
      <c r="P10" s="621" t="s">
        <v>16034</v>
      </c>
      <c r="Q10" s="622"/>
      <c r="R10" s="622"/>
      <c r="S10" s="622"/>
      <c r="T10" s="622"/>
      <c r="U10" s="318" t="s">
        <v>17</v>
      </c>
      <c r="V10" s="319" t="s">
        <v>18</v>
      </c>
      <c r="W10" s="319" t="s">
        <v>19</v>
      </c>
      <c r="Y10" s="640" t="s">
        <v>20</v>
      </c>
      <c r="Z10" s="747"/>
      <c r="AA10" s="641"/>
      <c r="AB10" s="365" t="s">
        <v>21</v>
      </c>
      <c r="AC10" s="640" t="s">
        <v>22</v>
      </c>
      <c r="AD10" s="641"/>
      <c r="AE10" s="637" t="s">
        <v>23</v>
      </c>
      <c r="AF10" s="637"/>
      <c r="BE10" s="1"/>
      <c r="BF10" s="1"/>
    </row>
    <row r="11" spans="1:58" s="227" customFormat="1" ht="66" customHeight="1">
      <c r="A11" s="260">
        <v>1</v>
      </c>
      <c r="B11" s="380" t="str">
        <f>B62</f>
        <v>Manaus</v>
      </c>
      <c r="C11" s="427">
        <v>170</v>
      </c>
      <c r="D11" s="428">
        <v>5</v>
      </c>
      <c r="E11" s="382">
        <v>0</v>
      </c>
      <c r="F11" s="383"/>
      <c r="G11" s="384" t="s">
        <v>190</v>
      </c>
      <c r="H11" s="385"/>
      <c r="I11" s="385"/>
      <c r="J11" s="385"/>
      <c r="K11" s="386"/>
      <c r="L11" s="426">
        <v>4</v>
      </c>
      <c r="M11" s="419"/>
      <c r="N11" s="346">
        <v>0</v>
      </c>
      <c r="O11" s="259"/>
      <c r="P11" s="359" t="s">
        <v>136</v>
      </c>
      <c r="Q11" s="360"/>
      <c r="R11" s="360"/>
      <c r="S11" s="360"/>
      <c r="T11" s="361"/>
      <c r="U11" s="425">
        <v>8</v>
      </c>
      <c r="V11" s="422"/>
      <c r="W11" s="346">
        <v>0</v>
      </c>
      <c r="Y11" s="748" t="s">
        <v>16032</v>
      </c>
      <c r="Z11" s="749"/>
      <c r="AA11" s="750"/>
      <c r="AB11" s="366">
        <f>SUM(C11)</f>
        <v>170</v>
      </c>
      <c r="AC11" s="642">
        <f>SUM(C12:C22,L11:L22,U11:U16)</f>
        <v>218</v>
      </c>
      <c r="AD11" s="643"/>
      <c r="AE11" s="638">
        <f>SUM(AB11:AD11)</f>
        <v>388</v>
      </c>
      <c r="AF11" s="638"/>
      <c r="BE11" s="226"/>
      <c r="BF11" s="226"/>
    </row>
    <row r="12" spans="1:58" s="227" customFormat="1" ht="66" customHeight="1">
      <c r="A12" s="261"/>
      <c r="B12" s="380" t="s">
        <v>145</v>
      </c>
      <c r="C12" s="427">
        <v>12</v>
      </c>
      <c r="D12" s="413"/>
      <c r="E12" s="382">
        <v>11</v>
      </c>
      <c r="F12" s="383"/>
      <c r="G12" s="384" t="s">
        <v>29</v>
      </c>
      <c r="H12" s="387"/>
      <c r="I12" s="387"/>
      <c r="J12" s="387"/>
      <c r="K12" s="361"/>
      <c r="L12" s="432">
        <v>8</v>
      </c>
      <c r="M12" s="419"/>
      <c r="N12" s="346">
        <v>0</v>
      </c>
      <c r="O12" s="339"/>
      <c r="P12" s="359" t="s">
        <v>16015</v>
      </c>
      <c r="Q12" s="360"/>
      <c r="R12" s="360"/>
      <c r="S12" s="360"/>
      <c r="T12" s="361"/>
      <c r="U12" s="425">
        <v>3</v>
      </c>
      <c r="V12" s="422"/>
      <c r="W12" s="346">
        <v>0</v>
      </c>
      <c r="Y12" s="642" t="s">
        <v>18</v>
      </c>
      <c r="Z12" s="751"/>
      <c r="AA12" s="643"/>
      <c r="AB12" s="366">
        <f>SUM(D11)</f>
        <v>5</v>
      </c>
      <c r="AC12" s="642">
        <f>SUM(D12:D22,M11:M22,V11:V16)</f>
        <v>2</v>
      </c>
      <c r="AD12" s="643"/>
      <c r="AE12" s="638">
        <f>SUM(AB12:AD12)</f>
        <v>7</v>
      </c>
      <c r="AF12" s="638"/>
      <c r="BE12" s="226"/>
      <c r="BF12" s="226"/>
    </row>
    <row r="13" spans="1:58" s="227" customFormat="1" ht="66" customHeight="1">
      <c r="A13" s="261"/>
      <c r="B13" s="380" t="str">
        <f>B64</f>
        <v>Atalaia do Norte</v>
      </c>
      <c r="C13" s="427">
        <v>7</v>
      </c>
      <c r="D13" s="349">
        <v>1</v>
      </c>
      <c r="E13" s="388">
        <v>0</v>
      </c>
      <c r="F13" s="383"/>
      <c r="G13" s="389" t="s">
        <v>179</v>
      </c>
      <c r="H13" s="387"/>
      <c r="I13" s="387"/>
      <c r="J13" s="387"/>
      <c r="K13" s="386"/>
      <c r="L13" s="426">
        <v>13</v>
      </c>
      <c r="M13" s="419"/>
      <c r="N13" s="346">
        <v>12</v>
      </c>
      <c r="O13" s="339"/>
      <c r="P13" s="359" t="s">
        <v>272</v>
      </c>
      <c r="Q13" s="264"/>
      <c r="R13" s="360"/>
      <c r="S13" s="360"/>
      <c r="T13" s="361"/>
      <c r="U13" s="425">
        <v>5</v>
      </c>
      <c r="V13" s="422"/>
      <c r="W13" s="346">
        <v>0</v>
      </c>
      <c r="Y13" s="748" t="s">
        <v>19</v>
      </c>
      <c r="Z13" s="749"/>
      <c r="AA13" s="750"/>
      <c r="AB13" s="366">
        <f>SUM(E11)</f>
        <v>0</v>
      </c>
      <c r="AC13" s="642">
        <f>SUM(E12:E22,N11:N22,W11:W16)</f>
        <v>78</v>
      </c>
      <c r="AD13" s="643"/>
      <c r="AE13" s="638">
        <f>SUM(AB13:AD13)</f>
        <v>78</v>
      </c>
      <c r="AF13" s="638"/>
      <c r="BE13" s="226"/>
      <c r="BF13" s="226"/>
    </row>
    <row r="14" spans="1:58" s="227" customFormat="1" ht="66" customHeight="1">
      <c r="A14" s="261"/>
      <c r="B14" s="380" t="str">
        <f>B65</f>
        <v>Autazes</v>
      </c>
      <c r="C14" s="427">
        <v>14</v>
      </c>
      <c r="D14" s="437">
        <v>1</v>
      </c>
      <c r="E14" s="382">
        <v>13</v>
      </c>
      <c r="F14" s="383"/>
      <c r="G14" s="390" t="s">
        <v>177</v>
      </c>
      <c r="H14" s="391"/>
      <c r="I14" s="391"/>
      <c r="J14" s="391"/>
      <c r="K14" s="392"/>
      <c r="L14" s="426">
        <v>11</v>
      </c>
      <c r="M14" s="419"/>
      <c r="N14" s="346">
        <v>13</v>
      </c>
      <c r="O14" s="339"/>
      <c r="P14" s="359" t="s">
        <v>16022</v>
      </c>
      <c r="Q14" s="360"/>
      <c r="R14" s="264"/>
      <c r="S14" s="264"/>
      <c r="T14" s="265"/>
      <c r="U14" s="433">
        <v>5</v>
      </c>
      <c r="V14" s="424"/>
      <c r="W14" s="349">
        <v>0</v>
      </c>
      <c r="Y14" s="644" t="s">
        <v>23</v>
      </c>
      <c r="Z14" s="752"/>
      <c r="AA14" s="645"/>
      <c r="AB14" s="367">
        <f>SUM(AB11:AB13)</f>
        <v>175</v>
      </c>
      <c r="AC14" s="644">
        <f>SUM(AC11:AD13)</f>
        <v>298</v>
      </c>
      <c r="AD14" s="645"/>
      <c r="AE14" s="639">
        <f>SUM(AE11:AF13)</f>
        <v>473</v>
      </c>
      <c r="AF14" s="639"/>
      <c r="BE14" s="226"/>
      <c r="BF14" s="226"/>
    </row>
    <row r="15" spans="1:58" s="227" customFormat="1" ht="66" customHeight="1">
      <c r="A15" s="261"/>
      <c r="B15" s="380" t="s">
        <v>16027</v>
      </c>
      <c r="C15" s="427">
        <v>7</v>
      </c>
      <c r="D15" s="415"/>
      <c r="E15" s="382">
        <v>12</v>
      </c>
      <c r="F15" s="383"/>
      <c r="G15" s="389" t="s">
        <v>30</v>
      </c>
      <c r="H15" s="393"/>
      <c r="I15" s="393"/>
      <c r="J15" s="393"/>
      <c r="K15" s="394"/>
      <c r="L15" s="431">
        <v>3</v>
      </c>
      <c r="M15" s="420"/>
      <c r="N15" s="347">
        <v>2</v>
      </c>
      <c r="O15" s="339"/>
      <c r="P15" s="359" t="s">
        <v>16023</v>
      </c>
      <c r="Q15" s="360"/>
      <c r="R15" s="360"/>
      <c r="S15" s="360"/>
      <c r="T15" s="361"/>
      <c r="U15" s="435">
        <v>2</v>
      </c>
      <c r="V15" s="414"/>
      <c r="W15" s="345">
        <v>0</v>
      </c>
      <c r="X15" s="312"/>
      <c r="Y15" s="370"/>
      <c r="Z15" s="370"/>
      <c r="AA15" s="370"/>
      <c r="AB15" s="370"/>
      <c r="AC15" s="370"/>
      <c r="AD15" s="377"/>
      <c r="AE15" s="371"/>
      <c r="AO15" s="226"/>
      <c r="AP15" s="226"/>
      <c r="AQ15" s="226"/>
      <c r="BE15" s="226"/>
      <c r="BF15" s="226"/>
    </row>
    <row r="16" spans="1:58" s="227" customFormat="1" ht="66" customHeight="1">
      <c r="A16" s="261"/>
      <c r="B16" s="395" t="s">
        <v>16012</v>
      </c>
      <c r="C16" s="427">
        <v>12</v>
      </c>
      <c r="D16" s="416"/>
      <c r="E16" s="382">
        <v>0</v>
      </c>
      <c r="F16" s="383"/>
      <c r="G16" s="395" t="s">
        <v>160</v>
      </c>
      <c r="H16" s="396"/>
      <c r="I16" s="396"/>
      <c r="J16" s="396"/>
      <c r="K16" s="397"/>
      <c r="L16" s="434">
        <v>12</v>
      </c>
      <c r="M16" s="421"/>
      <c r="N16" s="348">
        <v>7</v>
      </c>
      <c r="O16" s="339"/>
      <c r="P16" s="530" t="s">
        <v>16033</v>
      </c>
      <c r="Q16" s="531"/>
      <c r="R16" s="531"/>
      <c r="S16" s="531"/>
      <c r="T16" s="532"/>
      <c r="U16" s="435">
        <v>0</v>
      </c>
      <c r="V16" s="414"/>
      <c r="W16" s="345">
        <v>0</v>
      </c>
      <c r="X16" s="312"/>
      <c r="Y16" s="370"/>
      <c r="Z16" s="370"/>
      <c r="AA16" s="370"/>
      <c r="AB16" s="370"/>
      <c r="AC16" s="370"/>
      <c r="AD16" s="378"/>
      <c r="AE16" s="379"/>
      <c r="AF16" s="229"/>
      <c r="AG16" s="229"/>
      <c r="AH16" s="226"/>
      <c r="AI16" s="226"/>
      <c r="AJ16" s="226"/>
      <c r="AK16" s="226"/>
      <c r="AL16" s="226"/>
      <c r="AM16" s="226"/>
      <c r="AN16" s="226"/>
      <c r="AO16" s="226"/>
      <c r="AP16" s="226"/>
      <c r="AQ16" s="226"/>
      <c r="AX16" s="226"/>
      <c r="AY16" s="226"/>
      <c r="AZ16" s="226"/>
      <c r="BA16" s="226"/>
      <c r="BB16" s="226"/>
      <c r="BC16" s="226"/>
      <c r="BD16" s="226"/>
      <c r="BE16" s="226"/>
      <c r="BF16" s="226"/>
    </row>
    <row r="17" spans="1:58" s="227" customFormat="1" ht="66" customHeight="1">
      <c r="A17" s="261"/>
      <c r="B17" s="398" t="s">
        <v>16024</v>
      </c>
      <c r="C17" s="427">
        <v>4</v>
      </c>
      <c r="D17" s="415"/>
      <c r="E17" s="382">
        <v>0</v>
      </c>
      <c r="F17" s="383"/>
      <c r="G17" s="380" t="s">
        <v>31</v>
      </c>
      <c r="H17" s="399"/>
      <c r="I17" s="399"/>
      <c r="J17" s="399"/>
      <c r="K17" s="386"/>
      <c r="L17" s="425">
        <v>9</v>
      </c>
      <c r="M17" s="419"/>
      <c r="N17" s="346">
        <v>0</v>
      </c>
      <c r="O17" s="339"/>
      <c r="P17" s="495" t="str">
        <f>B134</f>
        <v>TOTAL</v>
      </c>
      <c r="Q17" s="496"/>
      <c r="R17" s="496"/>
      <c r="S17" s="496"/>
      <c r="T17" s="497"/>
      <c r="U17" s="307">
        <f>SUM(U11:U16)</f>
        <v>23</v>
      </c>
      <c r="V17" s="307">
        <f>SUM(V11:V16)</f>
        <v>0</v>
      </c>
      <c r="W17" s="307">
        <f>SUM(W11:W16)</f>
        <v>0</v>
      </c>
      <c r="X17" s="312"/>
      <c r="Y17" s="312"/>
      <c r="Z17" s="312"/>
      <c r="AA17" s="312"/>
      <c r="AB17" s="312"/>
      <c r="AC17" s="312"/>
      <c r="AD17" s="313"/>
      <c r="AE17" s="229"/>
      <c r="AF17" s="229"/>
      <c r="AG17" s="229"/>
      <c r="AH17" s="226"/>
      <c r="AI17" s="226"/>
      <c r="AJ17" s="226"/>
      <c r="AK17" s="226"/>
      <c r="AL17" s="226"/>
      <c r="AM17" s="226"/>
      <c r="AN17" s="226"/>
      <c r="AO17" s="226"/>
      <c r="AP17" s="226"/>
      <c r="AQ17" s="226"/>
      <c r="AX17" s="226"/>
      <c r="AY17" s="226"/>
      <c r="AZ17" s="226"/>
      <c r="BA17" s="226"/>
      <c r="BB17" s="226"/>
      <c r="BC17" s="226"/>
      <c r="BD17" s="226"/>
      <c r="BE17" s="226"/>
      <c r="BF17" s="226"/>
    </row>
    <row r="18" spans="1:58" s="227" customFormat="1" ht="58.5" customHeight="1">
      <c r="A18" s="261"/>
      <c r="B18" s="400" t="s">
        <v>25</v>
      </c>
      <c r="C18" s="429">
        <v>21</v>
      </c>
      <c r="D18" s="417"/>
      <c r="E18" s="401">
        <v>0</v>
      </c>
      <c r="F18" s="383"/>
      <c r="G18" s="402" t="s">
        <v>32</v>
      </c>
      <c r="H18" s="399"/>
      <c r="I18" s="399"/>
      <c r="J18" s="399"/>
      <c r="K18" s="386"/>
      <c r="L18" s="425">
        <v>6</v>
      </c>
      <c r="M18" s="423"/>
      <c r="N18" s="346">
        <v>0</v>
      </c>
      <c r="O18" s="339"/>
      <c r="P18" s="369"/>
      <c r="Q18" s="369"/>
      <c r="R18" s="369"/>
      <c r="S18" s="369"/>
      <c r="T18" s="369"/>
      <c r="U18" s="374"/>
      <c r="V18" s="373"/>
      <c r="W18" s="372"/>
      <c r="AD18" s="229"/>
      <c r="AE18" s="229"/>
      <c r="AF18" s="229"/>
      <c r="AG18" s="229"/>
      <c r="AH18" s="226"/>
      <c r="AI18" s="226"/>
      <c r="AJ18" s="226"/>
      <c r="AK18" s="226"/>
      <c r="AL18" s="226"/>
      <c r="AM18" s="226"/>
      <c r="AN18" s="226"/>
      <c r="AO18" s="226"/>
      <c r="AP18" s="226"/>
      <c r="AQ18" s="226"/>
      <c r="AX18" s="226"/>
      <c r="AY18" s="226"/>
      <c r="AZ18" s="226"/>
      <c r="BA18" s="226"/>
      <c r="BB18" s="226"/>
      <c r="BC18" s="226"/>
      <c r="BD18" s="226"/>
      <c r="BE18" s="226"/>
      <c r="BF18" s="226"/>
    </row>
    <row r="19" spans="1:58" s="227" customFormat="1" ht="52.15" customHeight="1">
      <c r="A19" s="262">
        <v>2</v>
      </c>
      <c r="B19" s="400" t="s">
        <v>26</v>
      </c>
      <c r="C19" s="429">
        <v>7</v>
      </c>
      <c r="D19" s="417"/>
      <c r="E19" s="401">
        <v>0</v>
      </c>
      <c r="F19" s="383"/>
      <c r="G19" s="402" t="s">
        <v>33</v>
      </c>
      <c r="H19" s="399"/>
      <c r="I19" s="399"/>
      <c r="J19" s="399"/>
      <c r="K19" s="386"/>
      <c r="L19" s="425">
        <v>6</v>
      </c>
      <c r="M19" s="423"/>
      <c r="N19" s="346">
        <v>2</v>
      </c>
      <c r="O19" s="340"/>
      <c r="P19" s="369"/>
      <c r="Q19" s="369"/>
      <c r="R19" s="369"/>
      <c r="S19" s="369"/>
      <c r="T19" s="369"/>
      <c r="U19" s="375"/>
      <c r="V19" s="376"/>
      <c r="W19" s="376"/>
      <c r="AD19" s="229"/>
      <c r="AE19" s="229"/>
      <c r="AF19" s="229"/>
      <c r="AG19" s="229"/>
      <c r="AH19" s="226"/>
      <c r="AI19" s="226"/>
      <c r="AJ19" s="226"/>
      <c r="AK19" s="226"/>
      <c r="AL19" s="226"/>
      <c r="AM19" s="226"/>
      <c r="AN19" s="226"/>
      <c r="AO19" s="226"/>
      <c r="AP19" s="226"/>
      <c r="AQ19" s="226"/>
      <c r="AR19" s="226"/>
      <c r="AS19" s="226"/>
      <c r="AT19" s="226"/>
      <c r="AU19" s="226"/>
      <c r="AV19" s="226"/>
      <c r="AW19" s="226"/>
      <c r="AX19" s="226"/>
      <c r="AY19" s="226"/>
      <c r="AZ19" s="226"/>
      <c r="BA19" s="226"/>
      <c r="BB19" s="226"/>
      <c r="BC19" s="226"/>
      <c r="BD19" s="226"/>
      <c r="BE19" s="226"/>
      <c r="BF19" s="226"/>
    </row>
    <row r="20" spans="1:58" s="227" customFormat="1" ht="52.15" customHeight="1">
      <c r="A20" s="260">
        <v>3</v>
      </c>
      <c r="B20" s="403" t="s">
        <v>27</v>
      </c>
      <c r="C20" s="436">
        <v>3</v>
      </c>
      <c r="D20" s="413"/>
      <c r="E20" s="381">
        <v>0</v>
      </c>
      <c r="F20" s="383"/>
      <c r="G20" s="402" t="s">
        <v>34</v>
      </c>
      <c r="H20" s="399"/>
      <c r="I20" s="399"/>
      <c r="J20" s="399"/>
      <c r="K20" s="386"/>
      <c r="L20" s="425">
        <v>8</v>
      </c>
      <c r="M20" s="423"/>
      <c r="N20" s="346">
        <v>1</v>
      </c>
      <c r="O20" s="227" t="s">
        <v>16031</v>
      </c>
      <c r="AB20" s="229"/>
      <c r="AC20" s="229"/>
      <c r="AD20" s="229"/>
      <c r="AE20" s="229"/>
      <c r="AF20" s="229"/>
      <c r="AG20" s="229"/>
      <c r="AH20" s="226"/>
      <c r="AI20" s="226"/>
      <c r="AJ20" s="226"/>
      <c r="AK20" s="226"/>
      <c r="AL20" s="226"/>
      <c r="AM20" s="226"/>
      <c r="AN20" s="226"/>
      <c r="AO20" s="226"/>
      <c r="AP20" s="226"/>
      <c r="AQ20" s="226"/>
      <c r="AR20" s="226"/>
      <c r="AS20" s="226"/>
      <c r="AT20" s="226"/>
      <c r="AU20" s="226"/>
      <c r="AV20" s="226"/>
      <c r="AW20" s="226"/>
      <c r="AX20" s="226"/>
      <c r="AY20" s="226"/>
      <c r="AZ20" s="226"/>
      <c r="BA20" s="226"/>
      <c r="BB20" s="226"/>
      <c r="BC20" s="226"/>
      <c r="BD20" s="226"/>
      <c r="BE20" s="226"/>
      <c r="BF20" s="226"/>
    </row>
    <row r="21" spans="1:58" s="227" customFormat="1" ht="52.15" customHeight="1">
      <c r="A21" s="261"/>
      <c r="B21" s="404" t="s">
        <v>16010</v>
      </c>
      <c r="C21" s="430">
        <v>5</v>
      </c>
      <c r="D21" s="418"/>
      <c r="E21" s="405">
        <v>0</v>
      </c>
      <c r="F21" s="383"/>
      <c r="G21" s="402" t="s">
        <v>415</v>
      </c>
      <c r="H21" s="399"/>
      <c r="I21" s="399"/>
      <c r="J21" s="399"/>
      <c r="K21" s="386"/>
      <c r="L21" s="425">
        <v>4</v>
      </c>
      <c r="M21" s="423"/>
      <c r="N21" s="346">
        <v>0</v>
      </c>
      <c r="P21" s="337"/>
      <c r="Q21" s="337"/>
      <c r="R21" s="337"/>
      <c r="S21" s="337"/>
      <c r="T21" s="337"/>
      <c r="U21" s="337"/>
      <c r="V21" s="337"/>
      <c r="W21" s="337"/>
      <c r="AB21" s="229"/>
      <c r="AC21" s="229"/>
      <c r="AD21" s="229"/>
      <c r="AE21" s="229"/>
      <c r="AF21" s="229"/>
      <c r="AG21" s="229"/>
      <c r="AH21" s="226"/>
      <c r="AI21" s="226"/>
      <c r="AJ21" s="226"/>
      <c r="AK21" s="226"/>
      <c r="AL21" s="226"/>
      <c r="AM21" s="226"/>
      <c r="AN21" s="226"/>
      <c r="AO21" s="226"/>
      <c r="AP21" s="226"/>
      <c r="AQ21" s="226"/>
      <c r="AR21" s="226"/>
      <c r="AS21" s="226"/>
      <c r="AT21" s="226"/>
      <c r="AU21" s="226"/>
      <c r="AV21" s="226"/>
      <c r="AW21" s="226"/>
      <c r="AX21" s="226"/>
      <c r="AY21" s="226"/>
      <c r="AZ21" s="226"/>
      <c r="BA21" s="226"/>
      <c r="BB21" s="226"/>
      <c r="BC21" s="226"/>
      <c r="BD21" s="226"/>
      <c r="BE21" s="226"/>
      <c r="BF21" s="226"/>
    </row>
    <row r="22" spans="1:58" s="227" customFormat="1" ht="52.15" customHeight="1">
      <c r="A22" s="261"/>
      <c r="B22" s="404" t="s">
        <v>171</v>
      </c>
      <c r="C22" s="430">
        <v>13</v>
      </c>
      <c r="D22" s="418"/>
      <c r="E22" s="405">
        <v>0</v>
      </c>
      <c r="F22" s="383"/>
      <c r="G22" s="492" t="s">
        <v>35</v>
      </c>
      <c r="H22" s="493"/>
      <c r="I22" s="493"/>
      <c r="J22" s="493"/>
      <c r="K22" s="494"/>
      <c r="L22" s="425">
        <v>6</v>
      </c>
      <c r="M22" s="423"/>
      <c r="N22" s="346">
        <v>5</v>
      </c>
      <c r="P22" s="337"/>
      <c r="Q22" s="337"/>
      <c r="R22" s="337"/>
      <c r="S22" s="337"/>
      <c r="T22" s="337"/>
      <c r="U22" s="337"/>
      <c r="V22" s="337"/>
      <c r="W22" s="337"/>
      <c r="AB22" s="229"/>
      <c r="AC22" s="229"/>
      <c r="AD22" s="229"/>
      <c r="AE22" s="229"/>
      <c r="AF22" s="229"/>
      <c r="AG22" s="229"/>
      <c r="AH22" s="226"/>
      <c r="AI22" s="226"/>
      <c r="AJ22" s="226"/>
      <c r="AK22" s="226"/>
      <c r="AL22" s="226"/>
      <c r="AM22" s="226"/>
      <c r="AN22" s="226"/>
      <c r="AO22" s="226"/>
      <c r="AP22" s="226"/>
      <c r="AQ22" s="226"/>
      <c r="AR22" s="226"/>
      <c r="AS22" s="226"/>
      <c r="AT22" s="226"/>
      <c r="AU22" s="226"/>
      <c r="AV22" s="226"/>
      <c r="AW22" s="226"/>
      <c r="AX22" s="226"/>
      <c r="AY22" s="226"/>
      <c r="AZ22" s="226"/>
      <c r="BA22" s="226"/>
      <c r="BB22" s="226"/>
      <c r="BC22" s="226"/>
      <c r="BD22" s="226"/>
      <c r="BE22" s="226"/>
      <c r="BF22" s="226"/>
    </row>
    <row r="23" spans="1:58" s="227" customFormat="1" ht="52.15" customHeight="1">
      <c r="A23" s="261"/>
      <c r="B23" s="335"/>
      <c r="C23" s="336"/>
      <c r="D23" s="336"/>
      <c r="E23" s="336"/>
      <c r="F23" s="229"/>
      <c r="G23" s="495" t="s">
        <v>28</v>
      </c>
      <c r="H23" s="496"/>
      <c r="I23" s="496"/>
      <c r="J23" s="496"/>
      <c r="K23" s="497"/>
      <c r="L23" s="307">
        <f>SUM(C11:C22,L11:L22)</f>
        <v>365</v>
      </c>
      <c r="M23" s="307">
        <f>SUM(D11:D22,M11:M22)</f>
        <v>7</v>
      </c>
      <c r="N23" s="307">
        <f>SUM(E11:E22,N11:N22)</f>
        <v>78</v>
      </c>
      <c r="P23" s="337"/>
      <c r="Q23" s="337"/>
      <c r="R23" s="337"/>
      <c r="S23" s="337"/>
      <c r="T23" s="337"/>
      <c r="U23" s="337"/>
      <c r="V23" s="337"/>
      <c r="W23" s="337"/>
      <c r="AB23" s="229"/>
      <c r="AC23" s="229"/>
      <c r="AD23" s="229"/>
      <c r="AE23" s="229"/>
      <c r="AF23" s="229"/>
      <c r="AG23" s="229"/>
      <c r="AH23" s="226"/>
      <c r="AI23" s="226"/>
      <c r="AJ23" s="226"/>
      <c r="AK23" s="226"/>
      <c r="AL23" s="226"/>
      <c r="AM23" s="226"/>
      <c r="AN23" s="226"/>
      <c r="AO23" s="226"/>
      <c r="AP23" s="226"/>
      <c r="AQ23" s="226"/>
      <c r="AR23" s="226"/>
      <c r="AS23" s="226"/>
      <c r="AT23" s="226"/>
      <c r="AU23" s="226"/>
      <c r="AV23" s="226"/>
      <c r="AW23" s="226"/>
      <c r="AX23" s="226"/>
      <c r="AY23" s="226"/>
      <c r="AZ23" s="226"/>
      <c r="BA23" s="226"/>
      <c r="BB23" s="226"/>
      <c r="BC23" s="226"/>
      <c r="BD23" s="226"/>
      <c r="BE23" s="226"/>
      <c r="BF23" s="226"/>
    </row>
    <row r="24" spans="1:58" s="227" customFormat="1" ht="52.15" customHeight="1">
      <c r="A24" s="261"/>
      <c r="F24" s="229"/>
      <c r="Q24" s="229"/>
      <c r="AB24" s="229"/>
      <c r="AC24" s="229"/>
      <c r="AD24" s="229"/>
      <c r="AE24" s="229"/>
      <c r="AF24" s="229"/>
      <c r="AG24" s="229"/>
      <c r="AH24" s="226"/>
      <c r="AI24" s="226"/>
      <c r="AJ24" s="226"/>
      <c r="AK24" s="226"/>
      <c r="AL24" s="226"/>
      <c r="AM24" s="226"/>
      <c r="AN24" s="226"/>
      <c r="AO24" s="226"/>
      <c r="AP24" s="226"/>
      <c r="AQ24" s="226"/>
      <c r="AR24" s="226"/>
      <c r="AS24" s="226"/>
      <c r="AT24" s="226"/>
      <c r="AU24" s="226"/>
      <c r="AV24" s="226"/>
      <c r="AW24" s="226"/>
      <c r="AX24" s="226"/>
      <c r="AY24" s="226"/>
      <c r="AZ24" s="226"/>
      <c r="BA24" s="226"/>
      <c r="BB24" s="226"/>
      <c r="BC24" s="226"/>
      <c r="BD24" s="226"/>
      <c r="BE24" s="226"/>
      <c r="BF24" s="226"/>
    </row>
    <row r="25" spans="1:58" ht="52.15" customHeight="1">
      <c r="A25" s="753" t="s">
        <v>37</v>
      </c>
      <c r="B25" s="754"/>
      <c r="C25" s="754"/>
      <c r="D25" s="754"/>
      <c r="E25" s="754"/>
      <c r="F25" s="754"/>
      <c r="G25" s="754"/>
      <c r="H25" s="754"/>
      <c r="I25" s="754"/>
      <c r="J25" s="754"/>
      <c r="K25" s="754"/>
      <c r="L25" s="754"/>
      <c r="M25" s="754"/>
      <c r="N25" s="754"/>
      <c r="O25" s="754"/>
      <c r="P25" s="754"/>
      <c r="Q25" s="754"/>
      <c r="R25" s="754"/>
      <c r="S25" s="754"/>
      <c r="T25" s="754"/>
      <c r="U25" s="754"/>
      <c r="V25" s="754"/>
      <c r="W25" s="754"/>
      <c r="X25" s="754"/>
      <c r="Y25" s="754"/>
      <c r="Z25" s="754"/>
      <c r="AA25" s="754"/>
      <c r="AB25" s="755"/>
      <c r="AC25" s="1"/>
      <c r="AD25" s="630" t="s">
        <v>38</v>
      </c>
      <c r="AE25" s="631"/>
      <c r="AF25" s="631"/>
      <c r="AG25" s="631"/>
      <c r="AH25" s="632"/>
      <c r="AI25" s="284"/>
      <c r="AJ25" s="630" t="s">
        <v>38</v>
      </c>
      <c r="AK25" s="631"/>
      <c r="AL25" s="631"/>
      <c r="AM25" s="631"/>
      <c r="AN25" s="629"/>
      <c r="AO25" s="1"/>
      <c r="AP25" s="1"/>
      <c r="AQ25" s="1"/>
      <c r="AR25" s="1"/>
      <c r="AS25" s="1"/>
      <c r="AT25" s="1"/>
      <c r="AU25" s="1"/>
      <c r="AV25" s="1"/>
      <c r="AW25" s="1"/>
      <c r="AX25" s="1"/>
      <c r="AY25" s="1"/>
      <c r="AZ25" s="1"/>
      <c r="BA25" s="1"/>
      <c r="BB25" s="1"/>
      <c r="BC25" s="1"/>
      <c r="BD25" s="1"/>
      <c r="BE25" s="1"/>
      <c r="BF25" s="1"/>
    </row>
    <row r="26" spans="1:58" ht="228" customHeight="1">
      <c r="A26" s="237" t="s">
        <v>15</v>
      </c>
      <c r="B26" s="315" t="s">
        <v>16</v>
      </c>
      <c r="C26" s="238" t="s">
        <v>39</v>
      </c>
      <c r="D26" s="238" t="s">
        <v>40</v>
      </c>
      <c r="E26" s="238" t="s">
        <v>41</v>
      </c>
      <c r="F26" s="238" t="s">
        <v>42</v>
      </c>
      <c r="G26" s="238" t="s">
        <v>43</v>
      </c>
      <c r="H26" s="238" t="s">
        <v>16009</v>
      </c>
      <c r="I26" s="238" t="s">
        <v>44</v>
      </c>
      <c r="J26" s="238" t="s">
        <v>45</v>
      </c>
      <c r="K26" s="238" t="s">
        <v>46</v>
      </c>
      <c r="L26" s="238" t="s">
        <v>47</v>
      </c>
      <c r="M26" s="238" t="s">
        <v>48</v>
      </c>
      <c r="N26" s="238" t="s">
        <v>50</v>
      </c>
      <c r="O26" s="238" t="s">
        <v>51</v>
      </c>
      <c r="P26" s="238" t="s">
        <v>52</v>
      </c>
      <c r="Q26" s="238" t="s">
        <v>53</v>
      </c>
      <c r="R26" s="314" t="s">
        <v>54</v>
      </c>
      <c r="S26" s="314" t="s">
        <v>55</v>
      </c>
      <c r="T26" s="314" t="s">
        <v>56</v>
      </c>
      <c r="U26" s="314" t="s">
        <v>16026</v>
      </c>
      <c r="V26" s="314" t="s">
        <v>58</v>
      </c>
      <c r="W26" s="314" t="s">
        <v>59</v>
      </c>
      <c r="X26" s="314" t="s">
        <v>60</v>
      </c>
      <c r="Y26" s="314" t="s">
        <v>61</v>
      </c>
      <c r="Z26" s="314" t="s">
        <v>62</v>
      </c>
      <c r="AA26" s="314" t="s">
        <v>63</v>
      </c>
      <c r="AB26" s="314" t="s">
        <v>23</v>
      </c>
      <c r="AC26" s="11"/>
      <c r="AD26" s="628" t="s">
        <v>37</v>
      </c>
      <c r="AE26" s="631"/>
      <c r="AF26" s="632"/>
      <c r="AG26" s="628" t="s">
        <v>64</v>
      </c>
      <c r="AH26" s="633"/>
      <c r="AI26" s="284"/>
      <c r="AJ26" s="634" t="s">
        <v>37</v>
      </c>
      <c r="AK26" s="635"/>
      <c r="AL26" s="636"/>
      <c r="AM26" s="628" t="s">
        <v>64</v>
      </c>
      <c r="AN26" s="629"/>
      <c r="AO26" s="1"/>
      <c r="AP26" s="1"/>
      <c r="AQ26" s="1"/>
      <c r="AR26" s="1"/>
      <c r="AS26" s="1"/>
      <c r="AT26" s="1"/>
      <c r="AU26" s="1"/>
      <c r="AV26" s="1"/>
      <c r="AW26" s="1"/>
      <c r="AX26" s="1"/>
      <c r="AY26" s="1"/>
      <c r="AZ26" s="1"/>
      <c r="BA26" s="1"/>
      <c r="BB26" s="1"/>
      <c r="BC26" s="1"/>
      <c r="BD26" s="1"/>
      <c r="BE26" s="1"/>
      <c r="BF26" s="1"/>
    </row>
    <row r="27" spans="1:58" s="227" customFormat="1" ht="52.15" customHeight="1">
      <c r="A27" s="239">
        <v>1</v>
      </c>
      <c r="B27" s="240" t="str">
        <f>B62</f>
        <v>Manaus</v>
      </c>
      <c r="C27" s="246">
        <v>5</v>
      </c>
      <c r="D27" s="246"/>
      <c r="E27" s="246"/>
      <c r="F27" s="246">
        <v>1</v>
      </c>
      <c r="G27" s="246">
        <v>1</v>
      </c>
      <c r="H27" s="246"/>
      <c r="I27" s="246"/>
      <c r="J27" s="246"/>
      <c r="K27" s="246">
        <v>3</v>
      </c>
      <c r="L27" s="246">
        <v>1</v>
      </c>
      <c r="M27" s="246">
        <v>6</v>
      </c>
      <c r="N27" s="246">
        <v>6</v>
      </c>
      <c r="O27" s="246">
        <v>3</v>
      </c>
      <c r="P27" s="246"/>
      <c r="Q27" s="246"/>
      <c r="R27" s="246">
        <v>1</v>
      </c>
      <c r="S27" s="246"/>
      <c r="T27" s="246"/>
      <c r="U27" s="246">
        <v>1</v>
      </c>
      <c r="V27" s="246"/>
      <c r="W27" s="246"/>
      <c r="X27" s="246"/>
      <c r="Y27" s="246">
        <v>1</v>
      </c>
      <c r="Z27" s="246">
        <v>1</v>
      </c>
      <c r="AA27" s="246"/>
      <c r="AB27" s="246">
        <f t="shared" ref="AB27:AB57" si="0">SUM(C27:AA27)</f>
        <v>30</v>
      </c>
      <c r="AC27" s="228"/>
      <c r="AD27" s="285" t="str">
        <f>C26</f>
        <v>ABT</v>
      </c>
      <c r="AE27" s="286"/>
      <c r="AF27" s="287"/>
      <c r="AG27" s="507">
        <f>C58</f>
        <v>17</v>
      </c>
      <c r="AH27" s="508"/>
      <c r="AI27" s="274"/>
      <c r="AJ27" s="292" t="str">
        <f>P26</f>
        <v>MT</v>
      </c>
      <c r="AK27" s="293"/>
      <c r="AL27" s="294"/>
      <c r="AM27" s="520">
        <f>P58</f>
        <v>11</v>
      </c>
      <c r="AN27" s="521"/>
      <c r="AO27" s="226"/>
      <c r="AP27" s="226"/>
      <c r="AQ27" s="226"/>
      <c r="AR27" s="226"/>
      <c r="AS27" s="226"/>
      <c r="AT27" s="226"/>
      <c r="AU27" s="226"/>
      <c r="AV27" s="226"/>
      <c r="AW27" s="226"/>
      <c r="AX27" s="226"/>
      <c r="AY27" s="226"/>
      <c r="AZ27" s="226"/>
      <c r="BA27" s="226"/>
      <c r="BB27" s="226"/>
      <c r="BC27" s="226"/>
      <c r="BD27" s="226"/>
      <c r="BE27" s="226"/>
      <c r="BF27" s="226"/>
    </row>
    <row r="28" spans="1:58" s="227" customFormat="1" ht="52.15" customHeight="1">
      <c r="A28" s="239"/>
      <c r="B28" s="240" t="s">
        <v>145</v>
      </c>
      <c r="C28" s="246"/>
      <c r="D28" s="246"/>
      <c r="E28" s="246"/>
      <c r="F28" s="246"/>
      <c r="G28" s="246"/>
      <c r="H28" s="246">
        <v>1</v>
      </c>
      <c r="I28" s="246"/>
      <c r="J28" s="246"/>
      <c r="K28" s="246"/>
      <c r="L28" s="246"/>
      <c r="M28" s="246">
        <v>2</v>
      </c>
      <c r="N28" s="246"/>
      <c r="O28" s="246"/>
      <c r="P28" s="246"/>
      <c r="Q28" s="246"/>
      <c r="R28" s="246"/>
      <c r="S28" s="246"/>
      <c r="T28" s="246"/>
      <c r="U28" s="246"/>
      <c r="V28" s="246"/>
      <c r="W28" s="246"/>
      <c r="X28" s="246"/>
      <c r="Y28" s="246"/>
      <c r="Z28" s="246"/>
      <c r="AA28" s="246"/>
      <c r="AB28" s="246">
        <f t="shared" si="0"/>
        <v>3</v>
      </c>
      <c r="AC28" s="228"/>
      <c r="AD28" s="285" t="str">
        <f>D26</f>
        <v>AT</v>
      </c>
      <c r="AE28" s="286"/>
      <c r="AF28" s="287"/>
      <c r="AG28" s="507">
        <f>D58</f>
        <v>2</v>
      </c>
      <c r="AH28" s="508"/>
      <c r="AI28" s="274"/>
      <c r="AJ28" s="292" t="str">
        <f>Q26</f>
        <v>TA</v>
      </c>
      <c r="AK28" s="293"/>
      <c r="AL28" s="294"/>
      <c r="AM28" s="520">
        <f>Q58</f>
        <v>0</v>
      </c>
      <c r="AN28" s="508"/>
      <c r="AO28" s="226"/>
      <c r="AP28" s="226"/>
      <c r="AQ28" s="226"/>
      <c r="AR28" s="226"/>
      <c r="AS28" s="226"/>
      <c r="AT28" s="226"/>
      <c r="AU28" s="226"/>
      <c r="AV28" s="226"/>
      <c r="AW28" s="226"/>
      <c r="AX28" s="226"/>
      <c r="AY28" s="226"/>
      <c r="AZ28" s="226"/>
      <c r="BA28" s="226"/>
      <c r="BB28" s="226"/>
      <c r="BC28" s="226"/>
      <c r="BD28" s="226"/>
      <c r="BE28" s="226"/>
      <c r="BF28" s="226"/>
    </row>
    <row r="29" spans="1:58" s="227" customFormat="1" ht="52.15" customHeight="1">
      <c r="A29" s="239"/>
      <c r="B29" s="240" t="str">
        <f>B64</f>
        <v>Atalaia do Norte</v>
      </c>
      <c r="C29" s="246"/>
      <c r="D29" s="246"/>
      <c r="E29" s="246"/>
      <c r="F29" s="246"/>
      <c r="G29" s="246"/>
      <c r="H29" s="246">
        <v>1</v>
      </c>
      <c r="I29" s="246"/>
      <c r="J29" s="246"/>
      <c r="K29" s="246"/>
      <c r="L29" s="246"/>
      <c r="M29" s="246"/>
      <c r="N29" s="246"/>
      <c r="O29" s="246"/>
      <c r="P29" s="246"/>
      <c r="Q29" s="246"/>
      <c r="R29" s="246"/>
      <c r="S29" s="246"/>
      <c r="T29" s="246"/>
      <c r="U29" s="246"/>
      <c r="V29" s="246"/>
      <c r="W29" s="246"/>
      <c r="X29" s="246"/>
      <c r="Y29" s="246"/>
      <c r="Z29" s="246"/>
      <c r="AA29" s="246"/>
      <c r="AB29" s="246">
        <f t="shared" si="0"/>
        <v>1</v>
      </c>
      <c r="AC29" s="228"/>
      <c r="AD29" s="285" t="str">
        <f>AA26</f>
        <v>AEM</v>
      </c>
      <c r="AE29" s="251"/>
      <c r="AF29" s="252"/>
      <c r="AG29" s="507">
        <f>AA58</f>
        <v>0</v>
      </c>
      <c r="AH29" s="508"/>
      <c r="AI29" s="274"/>
      <c r="AJ29" s="292" t="str">
        <f>Z26</f>
        <v>QUADRICICLO</v>
      </c>
      <c r="AK29" s="293"/>
      <c r="AL29" s="294"/>
      <c r="AM29" s="520">
        <f>Z58</f>
        <v>1</v>
      </c>
      <c r="AN29" s="521"/>
      <c r="AO29" s="226"/>
      <c r="AP29" s="226"/>
      <c r="AQ29" s="226"/>
      <c r="AR29" s="226"/>
      <c r="AS29" s="226"/>
      <c r="AT29" s="226"/>
      <c r="AU29" s="226"/>
      <c r="AV29" s="226"/>
      <c r="AW29" s="226"/>
      <c r="AX29" s="226"/>
      <c r="AY29" s="226"/>
      <c r="AZ29" s="226"/>
      <c r="BA29" s="226"/>
      <c r="BB29" s="226"/>
      <c r="BC29" s="226"/>
      <c r="BD29" s="226"/>
      <c r="BE29" s="226"/>
      <c r="BF29" s="226"/>
    </row>
    <row r="30" spans="1:58" s="227" customFormat="1" ht="52.15" customHeight="1">
      <c r="A30" s="239"/>
      <c r="B30" s="240" t="str">
        <f>B65</f>
        <v>Autazes</v>
      </c>
      <c r="C30" s="246"/>
      <c r="D30" s="246"/>
      <c r="E30" s="246"/>
      <c r="F30" s="246"/>
      <c r="G30" s="246"/>
      <c r="H30" s="246">
        <v>1</v>
      </c>
      <c r="I30" s="246"/>
      <c r="J30" s="246"/>
      <c r="K30" s="246"/>
      <c r="L30" s="246"/>
      <c r="M30" s="246">
        <v>2</v>
      </c>
      <c r="N30" s="246"/>
      <c r="O30" s="246"/>
      <c r="P30" s="246"/>
      <c r="Q30" s="246"/>
      <c r="R30" s="246"/>
      <c r="S30" s="246"/>
      <c r="T30" s="246"/>
      <c r="U30" s="246"/>
      <c r="V30" s="246"/>
      <c r="W30" s="246"/>
      <c r="X30" s="246"/>
      <c r="Y30" s="246"/>
      <c r="Z30" s="246"/>
      <c r="AA30" s="246"/>
      <c r="AB30" s="246">
        <f t="shared" si="0"/>
        <v>3</v>
      </c>
      <c r="AC30" s="228"/>
      <c r="AD30" s="285" t="str">
        <f>E26</f>
        <v>ATP</v>
      </c>
      <c r="AE30" s="286"/>
      <c r="AF30" s="287"/>
      <c r="AG30" s="507">
        <f>E58</f>
        <v>2</v>
      </c>
      <c r="AH30" s="508"/>
      <c r="AI30" s="274"/>
      <c r="AJ30" s="292" t="str">
        <f>R26</f>
        <v>EMBARCAÇÃO</v>
      </c>
      <c r="AK30" s="295"/>
      <c r="AL30" s="296"/>
      <c r="AM30" s="520">
        <f>R58</f>
        <v>14</v>
      </c>
      <c r="AN30" s="521"/>
      <c r="AO30" s="226"/>
      <c r="AP30" s="226"/>
      <c r="AQ30" s="226"/>
      <c r="AR30" s="226"/>
      <c r="AS30" s="226"/>
      <c r="AT30" s="226"/>
      <c r="AU30" s="226"/>
      <c r="AV30" s="226"/>
      <c r="AW30" s="226"/>
      <c r="AX30" s="226"/>
      <c r="AY30" s="226"/>
      <c r="AZ30" s="226"/>
      <c r="BA30" s="226"/>
      <c r="BB30" s="226"/>
      <c r="BC30" s="226"/>
      <c r="BD30" s="226"/>
      <c r="BE30" s="226"/>
      <c r="BF30" s="226"/>
    </row>
    <row r="31" spans="1:58" s="227" customFormat="1" ht="52.15" customHeight="1">
      <c r="A31" s="239"/>
      <c r="B31" s="240" t="s">
        <v>16027</v>
      </c>
      <c r="C31" s="246"/>
      <c r="D31" s="246"/>
      <c r="E31" s="246"/>
      <c r="F31" s="246"/>
      <c r="G31" s="246"/>
      <c r="H31" s="246">
        <v>1</v>
      </c>
      <c r="I31" s="246"/>
      <c r="J31" s="246"/>
      <c r="K31" s="246"/>
      <c r="L31" s="246"/>
      <c r="M31" s="246">
        <v>1</v>
      </c>
      <c r="N31" s="246"/>
      <c r="O31" s="246"/>
      <c r="P31" s="246"/>
      <c r="Q31" s="246"/>
      <c r="R31" s="246"/>
      <c r="S31" s="246"/>
      <c r="T31" s="246"/>
      <c r="U31" s="246"/>
      <c r="V31" s="246"/>
      <c r="W31" s="246"/>
      <c r="X31" s="246"/>
      <c r="Y31" s="246"/>
      <c r="Z31" s="246"/>
      <c r="AA31" s="246"/>
      <c r="AB31" s="246">
        <f t="shared" si="0"/>
        <v>2</v>
      </c>
      <c r="AC31" s="228"/>
      <c r="AD31" s="285" t="str">
        <f>F26</f>
        <v>ATA</v>
      </c>
      <c r="AE31" s="251"/>
      <c r="AF31" s="252"/>
      <c r="AG31" s="507">
        <f>F58</f>
        <v>3</v>
      </c>
      <c r="AH31" s="508"/>
      <c r="AI31" s="274"/>
      <c r="AJ31" s="292" t="str">
        <f>S26</f>
        <v>PICAPE FN</v>
      </c>
      <c r="AK31" s="293"/>
      <c r="AL31" s="294"/>
      <c r="AM31" s="520">
        <f>S58</f>
        <v>0</v>
      </c>
      <c r="AN31" s="508"/>
      <c r="AO31" s="226"/>
      <c r="AP31" s="226"/>
      <c r="AQ31" s="226"/>
      <c r="AR31" s="226"/>
      <c r="AS31" s="226"/>
      <c r="AT31" s="226"/>
      <c r="AU31" s="226"/>
      <c r="AV31" s="226"/>
      <c r="AW31" s="226"/>
      <c r="AX31" s="226"/>
      <c r="AY31" s="226"/>
      <c r="AZ31" s="226"/>
      <c r="BA31" s="226"/>
      <c r="BB31" s="226"/>
      <c r="BC31" s="226"/>
      <c r="BD31" s="226"/>
      <c r="BE31" s="226"/>
      <c r="BF31" s="226"/>
    </row>
    <row r="32" spans="1:58" s="227" customFormat="1" ht="52.15" customHeight="1">
      <c r="A32" s="239"/>
      <c r="B32" s="240" t="s">
        <v>136</v>
      </c>
      <c r="C32" s="246"/>
      <c r="D32" s="246"/>
      <c r="E32" s="246"/>
      <c r="F32" s="246"/>
      <c r="G32" s="246"/>
      <c r="H32" s="246">
        <v>1</v>
      </c>
      <c r="I32" s="246"/>
      <c r="J32" s="246"/>
      <c r="K32" s="246"/>
      <c r="L32" s="246"/>
      <c r="M32" s="246">
        <v>1</v>
      </c>
      <c r="N32" s="246"/>
      <c r="O32" s="246"/>
      <c r="P32" s="246"/>
      <c r="Q32" s="246"/>
      <c r="R32" s="246"/>
      <c r="S32" s="246"/>
      <c r="T32" s="246"/>
      <c r="U32" s="246"/>
      <c r="V32" s="246"/>
      <c r="W32" s="246"/>
      <c r="X32" s="246"/>
      <c r="Y32" s="246"/>
      <c r="Z32" s="246"/>
      <c r="AA32" s="246"/>
      <c r="AB32" s="246">
        <f t="shared" si="0"/>
        <v>2</v>
      </c>
      <c r="AC32" s="228"/>
      <c r="AD32" s="285" t="str">
        <f>G26</f>
        <v>ABF</v>
      </c>
      <c r="AE32" s="251"/>
      <c r="AF32" s="252"/>
      <c r="AG32" s="507">
        <f>G58</f>
        <v>2</v>
      </c>
      <c r="AH32" s="508"/>
      <c r="AI32" s="274"/>
      <c r="AJ32" s="292" t="str">
        <f>T26</f>
        <v>PICAPE MUNI</v>
      </c>
      <c r="AK32" s="293"/>
      <c r="AL32" s="294"/>
      <c r="AM32" s="520">
        <f>T58</f>
        <v>0</v>
      </c>
      <c r="AN32" s="508"/>
      <c r="AO32" s="226"/>
      <c r="AP32" s="226"/>
      <c r="AQ32" s="226"/>
      <c r="AR32" s="226"/>
      <c r="AS32" s="226"/>
      <c r="AT32" s="226"/>
      <c r="AU32" s="226"/>
      <c r="AV32" s="226"/>
      <c r="AW32" s="226"/>
      <c r="AX32" s="226"/>
      <c r="AY32" s="226"/>
      <c r="AZ32" s="226"/>
      <c r="BA32" s="226"/>
      <c r="BB32" s="226"/>
      <c r="BC32" s="226"/>
      <c r="BD32" s="226"/>
      <c r="BE32" s="226"/>
      <c r="BF32" s="226"/>
    </row>
    <row r="33" spans="1:58" s="227" customFormat="1" ht="52.15" customHeight="1">
      <c r="A33" s="239"/>
      <c r="B33" s="240" t="str">
        <f>B68</f>
        <v>Borba</v>
      </c>
      <c r="C33" s="246"/>
      <c r="D33" s="246"/>
      <c r="E33" s="246"/>
      <c r="F33" s="246">
        <v>1</v>
      </c>
      <c r="G33" s="246"/>
      <c r="H33" s="246"/>
      <c r="I33" s="246"/>
      <c r="J33" s="246"/>
      <c r="K33" s="246"/>
      <c r="L33" s="246"/>
      <c r="M33" s="246"/>
      <c r="N33" s="246"/>
      <c r="O33" s="246"/>
      <c r="P33" s="246"/>
      <c r="Q33" s="246"/>
      <c r="R33" s="246"/>
      <c r="S33" s="246"/>
      <c r="T33" s="246"/>
      <c r="U33" s="246"/>
      <c r="V33" s="246"/>
      <c r="W33" s="246"/>
      <c r="X33" s="246"/>
      <c r="Y33" s="246"/>
      <c r="Z33" s="246"/>
      <c r="AA33" s="246"/>
      <c r="AB33" s="246">
        <f t="shared" si="0"/>
        <v>1</v>
      </c>
      <c r="AC33" s="228"/>
      <c r="AD33" s="285" t="str">
        <f>H26</f>
        <v>ATF</v>
      </c>
      <c r="AE33" s="286"/>
      <c r="AF33" s="287"/>
      <c r="AG33" s="507">
        <f>H58</f>
        <v>17</v>
      </c>
      <c r="AH33" s="508"/>
      <c r="AI33" s="274"/>
      <c r="AJ33" s="292" t="str">
        <f>U26</f>
        <v>AUTOARP</v>
      </c>
      <c r="AK33" s="295"/>
      <c r="AL33" s="296"/>
      <c r="AM33" s="520">
        <f>U58</f>
        <v>1</v>
      </c>
      <c r="AN33" s="508"/>
      <c r="AO33" s="226"/>
      <c r="AP33" s="226"/>
      <c r="AQ33" s="226"/>
      <c r="AR33" s="226"/>
      <c r="AS33" s="226"/>
      <c r="AT33" s="226"/>
      <c r="AU33" s="226"/>
      <c r="AV33" s="226"/>
      <c r="AW33" s="226"/>
      <c r="AX33" s="226"/>
      <c r="AY33" s="226"/>
      <c r="AZ33" s="226"/>
      <c r="BA33" s="226"/>
      <c r="BB33" s="226"/>
      <c r="BC33" s="226"/>
      <c r="BD33" s="226"/>
      <c r="BE33" s="226"/>
      <c r="BF33" s="226"/>
    </row>
    <row r="34" spans="1:58" s="227" customFormat="1" ht="52.15" customHeight="1">
      <c r="A34" s="239"/>
      <c r="B34" s="240" t="s">
        <v>272</v>
      </c>
      <c r="C34" s="246"/>
      <c r="D34" s="246"/>
      <c r="E34" s="246"/>
      <c r="F34" s="246"/>
      <c r="G34" s="246"/>
      <c r="H34" s="246"/>
      <c r="I34" s="246"/>
      <c r="J34" s="246"/>
      <c r="K34" s="246"/>
      <c r="L34" s="246"/>
      <c r="M34" s="246">
        <v>1</v>
      </c>
      <c r="N34" s="246"/>
      <c r="O34" s="246"/>
      <c r="P34" s="246"/>
      <c r="Q34" s="246"/>
      <c r="R34" s="246"/>
      <c r="S34" s="246"/>
      <c r="T34" s="246"/>
      <c r="U34" s="246"/>
      <c r="V34" s="246"/>
      <c r="W34" s="246"/>
      <c r="X34" s="246"/>
      <c r="Y34" s="246"/>
      <c r="Z34" s="246"/>
      <c r="AA34" s="246"/>
      <c r="AB34" s="246">
        <f t="shared" si="0"/>
        <v>1</v>
      </c>
      <c r="AC34" s="228"/>
      <c r="AD34" s="285" t="str">
        <f>I26</f>
        <v>ABS</v>
      </c>
      <c r="AE34" s="251"/>
      <c r="AF34" s="252"/>
      <c r="AG34" s="507">
        <f>I58</f>
        <v>2</v>
      </c>
      <c r="AH34" s="508"/>
      <c r="AI34" s="274"/>
      <c r="AJ34" s="292" t="str">
        <f>V26</f>
        <v>PICAPE ESFRON</v>
      </c>
      <c r="AK34" s="293"/>
      <c r="AL34" s="294"/>
      <c r="AM34" s="520">
        <f>V58</f>
        <v>0</v>
      </c>
      <c r="AN34" s="508"/>
      <c r="AO34" s="226"/>
      <c r="AP34" s="226"/>
      <c r="AQ34" s="226"/>
      <c r="AR34" s="226"/>
      <c r="AS34" s="226"/>
      <c r="AT34" s="226"/>
      <c r="AU34" s="226"/>
      <c r="AV34" s="226"/>
      <c r="AW34" s="226"/>
      <c r="AX34" s="226"/>
      <c r="AY34" s="226"/>
      <c r="AZ34" s="226"/>
      <c r="BA34" s="226"/>
      <c r="BB34" s="226"/>
      <c r="BC34" s="226"/>
      <c r="BD34" s="226"/>
      <c r="BE34" s="226"/>
      <c r="BF34" s="226"/>
    </row>
    <row r="35" spans="1:58" s="227" customFormat="1" ht="52.15" customHeight="1">
      <c r="A35" s="239"/>
      <c r="B35" s="240" t="s">
        <v>16022</v>
      </c>
      <c r="C35" s="246"/>
      <c r="D35" s="246"/>
      <c r="E35" s="246"/>
      <c r="F35" s="246"/>
      <c r="G35" s="246"/>
      <c r="H35" s="246"/>
      <c r="I35" s="246"/>
      <c r="J35" s="246"/>
      <c r="K35" s="246"/>
      <c r="L35" s="246"/>
      <c r="M35" s="246">
        <v>1</v>
      </c>
      <c r="N35" s="246"/>
      <c r="O35" s="246"/>
      <c r="P35" s="246"/>
      <c r="Q35" s="246"/>
      <c r="R35" s="246"/>
      <c r="S35" s="246"/>
      <c r="T35" s="246"/>
      <c r="U35" s="246"/>
      <c r="V35" s="246"/>
      <c r="W35" s="246"/>
      <c r="X35" s="246"/>
      <c r="Y35" s="246"/>
      <c r="Z35" s="246"/>
      <c r="AA35" s="246"/>
      <c r="AB35" s="246">
        <f t="shared" si="0"/>
        <v>1</v>
      </c>
      <c r="AC35" s="228"/>
      <c r="AD35" s="285" t="str">
        <f>J26</f>
        <v>PIPA</v>
      </c>
      <c r="AE35" s="251"/>
      <c r="AF35" s="252"/>
      <c r="AG35" s="507">
        <f>J58</f>
        <v>0</v>
      </c>
      <c r="AH35" s="508"/>
      <c r="AI35" s="274"/>
      <c r="AJ35" s="292" t="str">
        <f>W26</f>
        <v>HELICÓPTERO</v>
      </c>
      <c r="AK35" s="293"/>
      <c r="AL35" s="294"/>
      <c r="AM35" s="520">
        <f>W58</f>
        <v>0</v>
      </c>
      <c r="AN35" s="508"/>
      <c r="AO35" s="226"/>
      <c r="AP35" s="226"/>
      <c r="AQ35" s="226"/>
      <c r="AR35" s="226"/>
      <c r="AS35" s="226"/>
      <c r="AT35" s="226"/>
      <c r="AU35" s="226"/>
      <c r="AV35" s="226"/>
      <c r="AW35" s="226"/>
      <c r="AX35" s="226"/>
      <c r="AY35" s="226"/>
      <c r="AZ35" s="226"/>
      <c r="BA35" s="226"/>
      <c r="BB35" s="226"/>
      <c r="BC35" s="226"/>
      <c r="BD35" s="226"/>
      <c r="BE35" s="226"/>
      <c r="BF35" s="226"/>
    </row>
    <row r="36" spans="1:58" s="227" customFormat="1" ht="52.15" customHeight="1">
      <c r="A36" s="239"/>
      <c r="B36" s="240" t="s">
        <v>16012</v>
      </c>
      <c r="C36" s="246"/>
      <c r="D36" s="246"/>
      <c r="E36" s="246"/>
      <c r="F36" s="246"/>
      <c r="G36" s="246"/>
      <c r="H36" s="246">
        <v>1</v>
      </c>
      <c r="I36" s="246"/>
      <c r="J36" s="246"/>
      <c r="K36" s="246"/>
      <c r="L36" s="246"/>
      <c r="M36" s="246">
        <v>1</v>
      </c>
      <c r="N36" s="246"/>
      <c r="O36" s="246"/>
      <c r="P36" s="246"/>
      <c r="Q36" s="246"/>
      <c r="R36" s="246"/>
      <c r="S36" s="246"/>
      <c r="T36" s="246"/>
      <c r="U36" s="246"/>
      <c r="V36" s="246"/>
      <c r="W36" s="246"/>
      <c r="X36" s="246"/>
      <c r="Y36" s="246"/>
      <c r="Z36" s="246"/>
      <c r="AA36" s="246"/>
      <c r="AB36" s="246">
        <f t="shared" si="0"/>
        <v>2</v>
      </c>
      <c r="AC36" s="228"/>
      <c r="AD36" s="285" t="str">
        <f>K26</f>
        <v>DOSA</v>
      </c>
      <c r="AE36" s="251"/>
      <c r="AF36" s="252"/>
      <c r="AG36" s="507">
        <f>K58</f>
        <v>5</v>
      </c>
      <c r="AH36" s="508"/>
      <c r="AI36" s="274"/>
      <c r="AJ36" s="292" t="str">
        <f>X26</f>
        <v>AVIÃO</v>
      </c>
      <c r="AK36" s="293"/>
      <c r="AL36" s="294"/>
      <c r="AM36" s="520">
        <f>X58</f>
        <v>0</v>
      </c>
      <c r="AN36" s="508"/>
      <c r="AO36" s="226"/>
      <c r="AP36" s="226"/>
      <c r="AQ36" s="226"/>
      <c r="AR36" s="226"/>
      <c r="AS36" s="226"/>
      <c r="AT36" s="226"/>
      <c r="AU36" s="226"/>
      <c r="AV36" s="226"/>
      <c r="AW36" s="226"/>
      <c r="AX36" s="226"/>
      <c r="AY36" s="226"/>
      <c r="AZ36" s="226"/>
      <c r="BA36" s="226"/>
      <c r="BB36" s="226"/>
      <c r="BC36" s="226"/>
      <c r="BD36" s="226"/>
      <c r="BE36" s="226"/>
      <c r="BF36" s="226"/>
    </row>
    <row r="37" spans="1:58" s="227" customFormat="1" ht="52.15" customHeight="1">
      <c r="A37" s="239"/>
      <c r="B37" s="240" t="s">
        <v>16024</v>
      </c>
      <c r="C37" s="246"/>
      <c r="D37" s="246"/>
      <c r="E37" s="246"/>
      <c r="F37" s="246"/>
      <c r="G37" s="246"/>
      <c r="H37" s="246">
        <v>1</v>
      </c>
      <c r="I37" s="246"/>
      <c r="J37" s="246"/>
      <c r="K37" s="246"/>
      <c r="L37" s="246"/>
      <c r="M37" s="246"/>
      <c r="N37" s="246"/>
      <c r="O37" s="246"/>
      <c r="P37" s="246"/>
      <c r="Q37" s="246"/>
      <c r="R37" s="246"/>
      <c r="S37" s="246"/>
      <c r="T37" s="246"/>
      <c r="U37" s="246"/>
      <c r="V37" s="246"/>
      <c r="W37" s="246"/>
      <c r="X37" s="246"/>
      <c r="Y37" s="246"/>
      <c r="Z37" s="246"/>
      <c r="AA37" s="246"/>
      <c r="AB37" s="246">
        <f t="shared" si="0"/>
        <v>1</v>
      </c>
      <c r="AC37" s="228"/>
      <c r="AD37" s="285" t="str">
        <f>L26</f>
        <v>CRS</v>
      </c>
      <c r="AE37" s="251"/>
      <c r="AF37" s="252"/>
      <c r="AG37" s="507">
        <f>L58</f>
        <v>1</v>
      </c>
      <c r="AH37" s="508"/>
      <c r="AI37" s="274"/>
      <c r="AJ37" s="292" t="str">
        <f>Y26</f>
        <v>JET SKI</v>
      </c>
      <c r="AK37" s="295"/>
      <c r="AL37" s="296"/>
      <c r="AM37" s="520">
        <f>Y58</f>
        <v>5</v>
      </c>
      <c r="AN37" s="508"/>
      <c r="AO37" s="226"/>
      <c r="AP37" s="226"/>
      <c r="AQ37" s="226"/>
      <c r="AR37" s="226"/>
      <c r="AS37" s="226"/>
      <c r="AT37" s="226"/>
      <c r="AU37" s="226"/>
      <c r="AV37" s="226"/>
      <c r="AW37" s="226"/>
      <c r="AX37" s="226"/>
      <c r="AY37" s="226"/>
      <c r="AZ37" s="226"/>
      <c r="BA37" s="226"/>
      <c r="BB37" s="226"/>
      <c r="BC37" s="226"/>
      <c r="BD37" s="226"/>
      <c r="BE37" s="226"/>
      <c r="BF37" s="226"/>
    </row>
    <row r="38" spans="1:58" s="227" customFormat="1" ht="52.15" customHeight="1">
      <c r="A38" s="241">
        <v>2</v>
      </c>
      <c r="B38" s="240" t="str">
        <f>B73</f>
        <v>Humaitá</v>
      </c>
      <c r="C38" s="412"/>
      <c r="D38" s="412"/>
      <c r="E38" s="412"/>
      <c r="F38" s="412"/>
      <c r="G38" s="412">
        <v>1</v>
      </c>
      <c r="H38" s="412"/>
      <c r="I38" s="412"/>
      <c r="J38" s="412"/>
      <c r="K38" s="412"/>
      <c r="L38" s="412"/>
      <c r="M38" s="412">
        <v>1</v>
      </c>
      <c r="N38" s="412">
        <v>1</v>
      </c>
      <c r="O38" s="412"/>
      <c r="P38" s="412"/>
      <c r="Q38" s="412"/>
      <c r="R38" s="412">
        <v>2</v>
      </c>
      <c r="S38" s="412"/>
      <c r="T38" s="412"/>
      <c r="U38" s="412"/>
      <c r="V38" s="412"/>
      <c r="W38" s="412"/>
      <c r="X38" s="412"/>
      <c r="Y38" s="412"/>
      <c r="Z38" s="412"/>
      <c r="AA38" s="412"/>
      <c r="AB38" s="246">
        <f t="shared" si="0"/>
        <v>5</v>
      </c>
      <c r="AC38" s="225"/>
      <c r="AD38" s="285" t="str">
        <f>M26</f>
        <v>AR</v>
      </c>
      <c r="AE38" s="251"/>
      <c r="AF38" s="252"/>
      <c r="AG38" s="507">
        <f>M58</f>
        <v>39</v>
      </c>
      <c r="AH38" s="508"/>
      <c r="AI38" s="274"/>
      <c r="AJ38" s="297"/>
      <c r="AK38" s="298"/>
      <c r="AL38" s="299"/>
      <c r="AM38" s="328"/>
      <c r="AN38" s="327"/>
      <c r="AO38" s="226"/>
      <c r="AP38" s="226"/>
      <c r="AQ38" s="226"/>
      <c r="AR38" s="226"/>
      <c r="AS38" s="226"/>
      <c r="AT38" s="226"/>
      <c r="AU38" s="226"/>
      <c r="AV38" s="226"/>
      <c r="AW38" s="226"/>
      <c r="AX38" s="226"/>
      <c r="AY38" s="226"/>
      <c r="AZ38" s="226"/>
      <c r="BA38" s="226"/>
      <c r="BB38" s="226"/>
      <c r="BC38" s="226"/>
      <c r="BD38" s="226"/>
      <c r="BE38" s="226"/>
      <c r="BF38" s="226"/>
    </row>
    <row r="39" spans="1:58" s="227" customFormat="1" ht="52.15" customHeight="1">
      <c r="A39" s="239">
        <v>3</v>
      </c>
      <c r="B39" s="240" t="str">
        <f>B74</f>
        <v>Iranduba</v>
      </c>
      <c r="C39" s="246">
        <v>1</v>
      </c>
      <c r="D39" s="246"/>
      <c r="E39" s="246"/>
      <c r="F39" s="246"/>
      <c r="G39" s="246"/>
      <c r="H39" s="246"/>
      <c r="I39" s="246"/>
      <c r="J39" s="246"/>
      <c r="K39" s="246"/>
      <c r="L39" s="246"/>
      <c r="M39" s="246">
        <v>2</v>
      </c>
      <c r="N39" s="246">
        <v>1</v>
      </c>
      <c r="O39" s="246"/>
      <c r="P39" s="246">
        <v>1</v>
      </c>
      <c r="Q39" s="246"/>
      <c r="R39" s="246"/>
      <c r="S39" s="246"/>
      <c r="T39" s="246"/>
      <c r="U39" s="246"/>
      <c r="V39" s="246"/>
      <c r="W39" s="246"/>
      <c r="X39" s="246"/>
      <c r="Y39" s="246"/>
      <c r="Z39" s="246"/>
      <c r="AA39" s="246"/>
      <c r="AB39" s="246">
        <f t="shared" si="0"/>
        <v>5</v>
      </c>
      <c r="AC39" s="225"/>
      <c r="AD39" s="285" t="str">
        <f>N26</f>
        <v>UR</v>
      </c>
      <c r="AE39" s="251"/>
      <c r="AF39" s="252"/>
      <c r="AG39" s="507">
        <f>N58</f>
        <v>17</v>
      </c>
      <c r="AH39" s="508"/>
      <c r="AI39" s="274"/>
      <c r="AJ39" s="297"/>
      <c r="AK39" s="298"/>
      <c r="AL39" s="299"/>
      <c r="AM39" s="328"/>
      <c r="AN39" s="327"/>
      <c r="AO39" s="226"/>
      <c r="AP39" s="226"/>
      <c r="AQ39" s="226"/>
      <c r="AR39" s="226"/>
      <c r="AS39" s="226"/>
      <c r="AT39" s="226"/>
      <c r="AU39" s="226"/>
      <c r="AV39" s="226"/>
      <c r="AW39" s="226"/>
      <c r="AX39" s="226"/>
      <c r="AY39" s="226"/>
      <c r="AZ39" s="226"/>
      <c r="BA39" s="226"/>
      <c r="BB39" s="226"/>
      <c r="BC39" s="226"/>
      <c r="BD39" s="226"/>
      <c r="BE39" s="226"/>
      <c r="BF39" s="226"/>
    </row>
    <row r="40" spans="1:58" s="227" customFormat="1" ht="52.15" customHeight="1">
      <c r="A40" s="241">
        <v>4</v>
      </c>
      <c r="B40" s="240" t="str">
        <f>B75</f>
        <v>Itacoatiara</v>
      </c>
      <c r="C40" s="412">
        <v>1</v>
      </c>
      <c r="D40" s="412"/>
      <c r="E40" s="412"/>
      <c r="F40" s="412"/>
      <c r="G40" s="412"/>
      <c r="H40" s="412"/>
      <c r="I40" s="412">
        <v>1</v>
      </c>
      <c r="J40" s="412"/>
      <c r="K40" s="412"/>
      <c r="L40" s="412"/>
      <c r="M40" s="412">
        <v>1</v>
      </c>
      <c r="N40" s="412">
        <v>1</v>
      </c>
      <c r="O40" s="412"/>
      <c r="P40" s="412">
        <v>2</v>
      </c>
      <c r="Q40" s="412"/>
      <c r="R40" s="412">
        <v>1</v>
      </c>
      <c r="S40" s="412"/>
      <c r="T40" s="412"/>
      <c r="U40" s="412"/>
      <c r="V40" s="412"/>
      <c r="W40" s="412"/>
      <c r="X40" s="412"/>
      <c r="Y40" s="412"/>
      <c r="Z40" s="412"/>
      <c r="AA40" s="412"/>
      <c r="AB40" s="246">
        <f t="shared" si="0"/>
        <v>7</v>
      </c>
      <c r="AC40" s="225"/>
      <c r="AD40" s="266" t="str">
        <f>O26</f>
        <v>GSE</v>
      </c>
      <c r="AE40" s="267"/>
      <c r="AF40" s="268"/>
      <c r="AG40" s="522">
        <f>O58</f>
        <v>5</v>
      </c>
      <c r="AH40" s="523"/>
      <c r="AI40" s="274"/>
      <c r="AJ40" s="297"/>
      <c r="AK40" s="298"/>
      <c r="AL40" s="299"/>
      <c r="AM40" s="329"/>
      <c r="AN40" s="330"/>
      <c r="AO40" s="226"/>
      <c r="AP40" s="226"/>
      <c r="AQ40" s="226"/>
      <c r="AR40" s="226"/>
      <c r="AS40" s="226"/>
      <c r="AT40" s="226"/>
      <c r="AU40" s="226"/>
      <c r="AV40" s="226"/>
      <c r="AW40" s="226"/>
      <c r="AX40" s="226"/>
      <c r="AY40" s="226"/>
      <c r="AZ40" s="226"/>
      <c r="BA40" s="226"/>
      <c r="BB40" s="226"/>
      <c r="BC40" s="226"/>
      <c r="BD40" s="226"/>
      <c r="BE40" s="226"/>
      <c r="BF40" s="226"/>
    </row>
    <row r="41" spans="1:58" s="227" customFormat="1" ht="52.15" customHeight="1">
      <c r="A41" s="241"/>
      <c r="B41" s="240" t="s">
        <v>16025</v>
      </c>
      <c r="C41" s="412"/>
      <c r="D41" s="412"/>
      <c r="E41" s="412"/>
      <c r="F41" s="412"/>
      <c r="G41" s="412"/>
      <c r="H41" s="412">
        <v>1</v>
      </c>
      <c r="I41" s="412"/>
      <c r="J41" s="412"/>
      <c r="K41" s="412"/>
      <c r="L41" s="412"/>
      <c r="M41" s="412">
        <v>1</v>
      </c>
      <c r="N41" s="412"/>
      <c r="O41" s="412"/>
      <c r="P41" s="412"/>
      <c r="Q41" s="412"/>
      <c r="R41" s="412"/>
      <c r="S41" s="412"/>
      <c r="T41" s="412"/>
      <c r="U41" s="412"/>
      <c r="V41" s="412"/>
      <c r="W41" s="412"/>
      <c r="X41" s="412"/>
      <c r="Y41" s="412"/>
      <c r="Z41" s="412"/>
      <c r="AA41" s="412"/>
      <c r="AB41" s="246">
        <f t="shared" si="0"/>
        <v>2</v>
      </c>
      <c r="AC41" s="225"/>
      <c r="AD41" s="607" t="s">
        <v>66</v>
      </c>
      <c r="AE41" s="607"/>
      <c r="AF41" s="607"/>
      <c r="AG41" s="607"/>
      <c r="AH41" s="607"/>
      <c r="AI41" s="607"/>
      <c r="AJ41" s="608"/>
      <c r="AK41" s="608"/>
      <c r="AL41" s="608"/>
      <c r="AM41" s="607">
        <f>SUM(AG27:AH40,AM27:AN40)</f>
        <v>144</v>
      </c>
      <c r="AN41" s="627"/>
      <c r="AO41" s="226"/>
      <c r="AP41" s="226"/>
      <c r="AQ41" s="226"/>
      <c r="AR41" s="226"/>
      <c r="AS41" s="226"/>
      <c r="AT41" s="226"/>
      <c r="AU41" s="226"/>
      <c r="AV41" s="226"/>
      <c r="AW41" s="226"/>
      <c r="AX41" s="226"/>
      <c r="AY41" s="226"/>
      <c r="AZ41" s="226"/>
      <c r="BA41" s="226"/>
      <c r="BB41" s="226"/>
      <c r="BC41" s="226"/>
      <c r="BD41" s="226"/>
      <c r="BE41" s="226"/>
      <c r="BF41" s="226"/>
    </row>
    <row r="42" spans="1:58" s="227" customFormat="1" ht="52.15" customHeight="1">
      <c r="A42" s="241"/>
      <c r="B42" s="240" t="str">
        <f>B77</f>
        <v>Jutaí</v>
      </c>
      <c r="C42" s="412"/>
      <c r="D42" s="412"/>
      <c r="E42" s="412"/>
      <c r="F42" s="412"/>
      <c r="G42" s="412"/>
      <c r="H42" s="412">
        <v>1</v>
      </c>
      <c r="I42" s="412"/>
      <c r="J42" s="412"/>
      <c r="K42" s="412"/>
      <c r="L42" s="412"/>
      <c r="M42" s="412">
        <v>1</v>
      </c>
      <c r="N42" s="412"/>
      <c r="O42" s="412"/>
      <c r="P42" s="412"/>
      <c r="Q42" s="412"/>
      <c r="R42" s="412"/>
      <c r="S42" s="412"/>
      <c r="T42" s="412"/>
      <c r="U42" s="412"/>
      <c r="V42" s="412"/>
      <c r="W42" s="412"/>
      <c r="X42" s="412"/>
      <c r="Y42" s="412"/>
      <c r="Z42" s="412"/>
      <c r="AA42" s="412"/>
      <c r="AB42" s="246">
        <f t="shared" si="0"/>
        <v>2</v>
      </c>
      <c r="AC42" s="225"/>
      <c r="AO42" s="226"/>
      <c r="AP42" s="226"/>
      <c r="AQ42" s="226"/>
      <c r="AR42" s="226"/>
      <c r="AS42" s="226"/>
      <c r="AT42" s="226"/>
      <c r="AU42" s="226"/>
      <c r="AV42" s="226"/>
      <c r="AW42" s="226"/>
      <c r="AX42" s="226"/>
      <c r="AY42" s="226"/>
      <c r="AZ42" s="226"/>
      <c r="BA42" s="226"/>
      <c r="BB42" s="226"/>
      <c r="BC42" s="226"/>
      <c r="BD42" s="226"/>
      <c r="BE42" s="226"/>
      <c r="BF42" s="226"/>
    </row>
    <row r="43" spans="1:58" s="227" customFormat="1" ht="52.15" customHeight="1">
      <c r="A43" s="239">
        <v>5</v>
      </c>
      <c r="B43" s="240" t="str">
        <f>B78</f>
        <v>Lábrea</v>
      </c>
      <c r="C43" s="246"/>
      <c r="D43" s="246"/>
      <c r="E43" s="246"/>
      <c r="F43" s="246"/>
      <c r="G43" s="246"/>
      <c r="H43" s="246">
        <v>1</v>
      </c>
      <c r="I43" s="246"/>
      <c r="J43" s="246"/>
      <c r="K43" s="246"/>
      <c r="L43" s="246"/>
      <c r="M43" s="246">
        <v>2</v>
      </c>
      <c r="N43" s="246"/>
      <c r="O43" s="246"/>
      <c r="P43" s="246"/>
      <c r="Q43" s="246"/>
      <c r="R43" s="246"/>
      <c r="S43" s="246"/>
      <c r="T43" s="246"/>
      <c r="U43" s="246"/>
      <c r="V43" s="246"/>
      <c r="W43" s="246"/>
      <c r="X43" s="246"/>
      <c r="Y43" s="246"/>
      <c r="Z43" s="246"/>
      <c r="AA43" s="246"/>
      <c r="AB43" s="246">
        <f t="shared" si="0"/>
        <v>3</v>
      </c>
      <c r="AC43" s="225"/>
      <c r="AO43" s="226"/>
      <c r="AP43" s="226"/>
      <c r="AQ43" s="226"/>
      <c r="AR43" s="226"/>
      <c r="AS43" s="226"/>
      <c r="AT43" s="226"/>
      <c r="AU43" s="226"/>
      <c r="AV43" s="226"/>
      <c r="AW43" s="226"/>
      <c r="AX43" s="226"/>
      <c r="AY43" s="226"/>
      <c r="AZ43" s="226"/>
      <c r="BA43" s="226"/>
      <c r="BB43" s="226"/>
      <c r="BC43" s="226"/>
      <c r="BD43" s="226"/>
      <c r="BE43" s="226"/>
      <c r="BF43" s="226"/>
    </row>
    <row r="44" spans="1:58" s="227" customFormat="1" ht="52.15" customHeight="1">
      <c r="A44" s="239"/>
      <c r="B44" s="240" t="str">
        <f>B79</f>
        <v>Manacapuru</v>
      </c>
      <c r="C44" s="246">
        <v>2</v>
      </c>
      <c r="D44" s="246"/>
      <c r="E44" s="246"/>
      <c r="F44" s="246"/>
      <c r="G44" s="246"/>
      <c r="H44" s="246"/>
      <c r="I44" s="246"/>
      <c r="J44" s="246"/>
      <c r="K44" s="246"/>
      <c r="L44" s="246"/>
      <c r="M44" s="246">
        <v>1</v>
      </c>
      <c r="N44" s="246">
        <v>1</v>
      </c>
      <c r="O44" s="246"/>
      <c r="P44" s="246">
        <v>1</v>
      </c>
      <c r="Q44" s="246"/>
      <c r="R44" s="246">
        <v>1</v>
      </c>
      <c r="S44" s="246"/>
      <c r="T44" s="246"/>
      <c r="U44" s="246"/>
      <c r="V44" s="246"/>
      <c r="W44" s="246"/>
      <c r="X44" s="246"/>
      <c r="Y44" s="246">
        <v>1</v>
      </c>
      <c r="Z44" s="246"/>
      <c r="AA44" s="246"/>
      <c r="AB44" s="246">
        <f t="shared" si="0"/>
        <v>7</v>
      </c>
      <c r="AC44" s="225"/>
      <c r="AO44" s="226"/>
      <c r="AP44" s="226"/>
      <c r="AQ44" s="226"/>
      <c r="AR44" s="226"/>
      <c r="AS44" s="226"/>
      <c r="AT44" s="226"/>
      <c r="AU44" s="226"/>
      <c r="AV44" s="226"/>
      <c r="AW44" s="226"/>
      <c r="AX44" s="226"/>
      <c r="AY44" s="226"/>
      <c r="AZ44" s="226"/>
      <c r="BA44" s="226"/>
      <c r="BB44" s="226"/>
      <c r="BC44" s="226"/>
      <c r="BD44" s="226"/>
      <c r="BE44" s="226"/>
      <c r="BF44" s="226"/>
    </row>
    <row r="45" spans="1:58" s="227" customFormat="1" ht="52.15" customHeight="1">
      <c r="A45" s="239"/>
      <c r="B45" s="240" t="str">
        <f>B80</f>
        <v>Manaquiri</v>
      </c>
      <c r="C45" s="246"/>
      <c r="D45" s="246"/>
      <c r="E45" s="246"/>
      <c r="F45" s="246"/>
      <c r="G45" s="246"/>
      <c r="H45" s="246">
        <v>1</v>
      </c>
      <c r="I45" s="246"/>
      <c r="J45" s="246"/>
      <c r="K45" s="246"/>
      <c r="L45" s="246"/>
      <c r="M45" s="246">
        <v>1</v>
      </c>
      <c r="N45" s="246"/>
      <c r="O45" s="246"/>
      <c r="P45" s="246"/>
      <c r="Q45" s="246"/>
      <c r="R45" s="246"/>
      <c r="S45" s="246"/>
      <c r="T45" s="246"/>
      <c r="U45" s="246"/>
      <c r="V45" s="246"/>
      <c r="W45" s="246"/>
      <c r="X45" s="246"/>
      <c r="Y45" s="246"/>
      <c r="Z45" s="246"/>
      <c r="AA45" s="246"/>
      <c r="AB45" s="246">
        <f t="shared" si="0"/>
        <v>2</v>
      </c>
      <c r="AC45" s="225"/>
      <c r="AO45" s="226"/>
      <c r="AP45" s="226"/>
      <c r="AQ45" s="226"/>
      <c r="AR45" s="226"/>
      <c r="AS45" s="226"/>
      <c r="AT45" s="226"/>
      <c r="AU45" s="226"/>
      <c r="AV45" s="226"/>
      <c r="AW45" s="226"/>
      <c r="AX45" s="226"/>
      <c r="AY45" s="226"/>
      <c r="AZ45" s="226"/>
      <c r="BA45" s="226"/>
      <c r="BB45" s="226"/>
      <c r="BC45" s="226"/>
      <c r="BD45" s="226"/>
      <c r="BE45" s="226"/>
      <c r="BF45" s="226"/>
    </row>
    <row r="46" spans="1:58" s="227" customFormat="1" ht="52.15" customHeight="1">
      <c r="A46" s="239"/>
      <c r="B46" s="240" t="s">
        <v>179</v>
      </c>
      <c r="C46" s="246"/>
      <c r="D46" s="246"/>
      <c r="E46" s="246"/>
      <c r="F46" s="246"/>
      <c r="G46" s="246"/>
      <c r="H46" s="246">
        <v>1</v>
      </c>
      <c r="I46" s="246"/>
      <c r="J46" s="246"/>
      <c r="K46" s="246"/>
      <c r="L46" s="246"/>
      <c r="M46" s="246">
        <v>1</v>
      </c>
      <c r="N46" s="246"/>
      <c r="O46" s="246">
        <v>1</v>
      </c>
      <c r="P46" s="246"/>
      <c r="Q46" s="246"/>
      <c r="R46" s="246"/>
      <c r="S46" s="246"/>
      <c r="T46" s="246"/>
      <c r="U46" s="246"/>
      <c r="V46" s="246"/>
      <c r="W46" s="246"/>
      <c r="X46" s="246"/>
      <c r="Y46" s="246"/>
      <c r="Z46" s="246"/>
      <c r="AA46" s="246"/>
      <c r="AB46" s="246">
        <f t="shared" si="0"/>
        <v>3</v>
      </c>
      <c r="AC46" s="225"/>
      <c r="AO46" s="226"/>
      <c r="AP46" s="226"/>
      <c r="AQ46" s="226"/>
      <c r="AR46" s="226"/>
      <c r="AS46" s="226"/>
      <c r="AT46" s="226"/>
      <c r="AU46" s="226"/>
      <c r="AV46" s="226"/>
      <c r="AW46" s="226"/>
      <c r="AX46" s="226"/>
      <c r="AY46" s="226"/>
      <c r="AZ46" s="226"/>
      <c r="BA46" s="226"/>
      <c r="BB46" s="226"/>
      <c r="BC46" s="226"/>
      <c r="BD46" s="226"/>
      <c r="BE46" s="226"/>
      <c r="BF46" s="226"/>
    </row>
    <row r="47" spans="1:58" s="227" customFormat="1" ht="52.15" customHeight="1">
      <c r="A47" s="239"/>
      <c r="B47" s="240" t="s">
        <v>177</v>
      </c>
      <c r="C47" s="246"/>
      <c r="D47" s="246"/>
      <c r="E47" s="246"/>
      <c r="F47" s="246"/>
      <c r="G47" s="246"/>
      <c r="H47" s="246">
        <v>1</v>
      </c>
      <c r="I47" s="246"/>
      <c r="J47" s="246"/>
      <c r="K47" s="246"/>
      <c r="L47" s="246"/>
      <c r="M47" s="246">
        <v>1</v>
      </c>
      <c r="N47" s="246"/>
      <c r="O47" s="246"/>
      <c r="P47" s="246"/>
      <c r="Q47" s="246"/>
      <c r="R47" s="246"/>
      <c r="S47" s="246"/>
      <c r="T47" s="246"/>
      <c r="U47" s="246"/>
      <c r="V47" s="246"/>
      <c r="W47" s="246"/>
      <c r="X47" s="246"/>
      <c r="Y47" s="246"/>
      <c r="Z47" s="246"/>
      <c r="AA47" s="246"/>
      <c r="AB47" s="246">
        <f t="shared" si="0"/>
        <v>2</v>
      </c>
      <c r="AC47" s="225"/>
      <c r="AO47" s="226"/>
      <c r="AP47" s="226"/>
      <c r="AQ47" s="226"/>
      <c r="AR47" s="226"/>
      <c r="AS47" s="226"/>
      <c r="AT47" s="226"/>
      <c r="AU47" s="226"/>
      <c r="AV47" s="226"/>
      <c r="AW47" s="226"/>
      <c r="AX47" s="226"/>
      <c r="AY47" s="226"/>
      <c r="AZ47" s="226"/>
      <c r="BA47" s="226"/>
      <c r="BB47" s="226"/>
      <c r="BC47" s="226"/>
      <c r="BD47" s="226"/>
      <c r="BE47" s="226"/>
      <c r="BF47" s="226"/>
    </row>
    <row r="48" spans="1:58" s="227" customFormat="1" ht="52.15" customHeight="1">
      <c r="A48" s="239"/>
      <c r="B48" s="240" t="s">
        <v>16023</v>
      </c>
      <c r="C48" s="246"/>
      <c r="D48" s="246"/>
      <c r="E48" s="246"/>
      <c r="F48" s="246"/>
      <c r="G48" s="246"/>
      <c r="H48" s="246"/>
      <c r="I48" s="246"/>
      <c r="J48" s="246"/>
      <c r="K48" s="246"/>
      <c r="L48" s="246"/>
      <c r="M48" s="246"/>
      <c r="N48" s="246"/>
      <c r="O48" s="246"/>
      <c r="P48" s="246"/>
      <c r="Q48" s="246"/>
      <c r="R48" s="246"/>
      <c r="S48" s="246"/>
      <c r="T48" s="246"/>
      <c r="U48" s="246"/>
      <c r="V48" s="246"/>
      <c r="W48" s="246"/>
      <c r="X48" s="246"/>
      <c r="Y48" s="246"/>
      <c r="Z48" s="246"/>
      <c r="AA48" s="246"/>
      <c r="AB48" s="246">
        <f t="shared" si="0"/>
        <v>0</v>
      </c>
      <c r="AC48" s="225"/>
      <c r="AD48" s="234"/>
      <c r="AE48" s="234"/>
      <c r="AF48" s="234"/>
      <c r="AG48" s="234"/>
      <c r="AH48" s="234"/>
      <c r="AI48" s="234"/>
      <c r="AJ48" s="234"/>
      <c r="AK48" s="234"/>
      <c r="AL48" s="234"/>
      <c r="AM48" s="234"/>
      <c r="AN48" s="231"/>
      <c r="AO48" s="226"/>
      <c r="AP48" s="226"/>
      <c r="AQ48" s="226"/>
      <c r="AR48" s="226"/>
      <c r="AS48" s="226"/>
      <c r="AT48" s="226"/>
      <c r="AU48" s="226"/>
      <c r="AV48" s="226"/>
      <c r="AW48" s="226"/>
      <c r="AX48" s="226"/>
      <c r="AY48" s="226"/>
      <c r="AZ48" s="226"/>
      <c r="BA48" s="226"/>
      <c r="BB48" s="226"/>
      <c r="BC48" s="226"/>
      <c r="BD48" s="226"/>
      <c r="BE48" s="226"/>
      <c r="BF48" s="226"/>
    </row>
    <row r="49" spans="1:63" s="227" customFormat="1" ht="52.15" customHeight="1">
      <c r="A49" s="239">
        <v>6</v>
      </c>
      <c r="B49" s="240" t="str">
        <f t="shared" ref="B49:B55" si="1">B84</f>
        <v>Novo Airão</v>
      </c>
      <c r="C49" s="246">
        <v>1</v>
      </c>
      <c r="D49" s="246">
        <v>2</v>
      </c>
      <c r="E49" s="246"/>
      <c r="F49" s="246"/>
      <c r="G49" s="246"/>
      <c r="H49" s="246"/>
      <c r="I49" s="246"/>
      <c r="J49" s="246"/>
      <c r="K49" s="246"/>
      <c r="L49" s="246"/>
      <c r="M49" s="246">
        <v>1</v>
      </c>
      <c r="N49" s="246"/>
      <c r="O49" s="246"/>
      <c r="P49" s="246"/>
      <c r="Q49" s="246"/>
      <c r="R49" s="246">
        <v>1</v>
      </c>
      <c r="S49" s="246"/>
      <c r="T49" s="246"/>
      <c r="U49" s="246"/>
      <c r="V49" s="246"/>
      <c r="W49" s="246"/>
      <c r="X49" s="246"/>
      <c r="Y49" s="246">
        <v>1</v>
      </c>
      <c r="Z49" s="246"/>
      <c r="AA49" s="246"/>
      <c r="AB49" s="246">
        <f t="shared" si="0"/>
        <v>6</v>
      </c>
      <c r="AC49" s="225"/>
      <c r="AD49" s="290"/>
      <c r="AE49" s="231"/>
      <c r="AF49" s="231"/>
      <c r="AG49" s="291"/>
      <c r="AH49" s="291"/>
      <c r="AI49" s="256"/>
      <c r="AJ49" s="254"/>
      <c r="AK49" s="231"/>
      <c r="AL49" s="231"/>
      <c r="AM49" s="606"/>
      <c r="AN49" s="606"/>
      <c r="AO49" s="226"/>
      <c r="AP49" s="226"/>
      <c r="AQ49" s="226"/>
      <c r="AR49" s="226"/>
      <c r="AS49" s="226"/>
      <c r="AT49" s="226"/>
      <c r="AU49" s="226"/>
      <c r="AV49" s="226"/>
      <c r="AW49" s="226"/>
      <c r="AX49" s="226"/>
      <c r="AY49" s="226"/>
      <c r="AZ49" s="226"/>
      <c r="BA49" s="226"/>
      <c r="BB49" s="226"/>
      <c r="BC49" s="226"/>
      <c r="BD49" s="226"/>
      <c r="BE49" s="226"/>
      <c r="BF49" s="226"/>
    </row>
    <row r="50" spans="1:63" s="227" customFormat="1" ht="52.15" customHeight="1">
      <c r="A50" s="239"/>
      <c r="B50" s="240" t="str">
        <f t="shared" si="1"/>
        <v>Novo Aripuanã</v>
      </c>
      <c r="C50" s="246"/>
      <c r="D50" s="246"/>
      <c r="E50" s="246"/>
      <c r="F50" s="246"/>
      <c r="G50" s="246"/>
      <c r="H50" s="246">
        <v>1</v>
      </c>
      <c r="I50" s="246"/>
      <c r="J50" s="246"/>
      <c r="K50" s="246"/>
      <c r="L50" s="246"/>
      <c r="M50" s="246">
        <v>2</v>
      </c>
      <c r="N50" s="246"/>
      <c r="O50" s="246"/>
      <c r="P50" s="246"/>
      <c r="Q50" s="246"/>
      <c r="R50" s="246"/>
      <c r="S50" s="246"/>
      <c r="T50" s="246"/>
      <c r="U50" s="246"/>
      <c r="V50" s="246"/>
      <c r="W50" s="246"/>
      <c r="X50" s="246"/>
      <c r="Y50" s="246"/>
      <c r="Z50" s="246"/>
      <c r="AA50" s="246"/>
      <c r="AB50" s="246">
        <f t="shared" si="0"/>
        <v>3</v>
      </c>
      <c r="AC50" s="225"/>
      <c r="AO50" s="226"/>
      <c r="AP50" s="226"/>
      <c r="AQ50" s="226"/>
      <c r="AR50" s="226"/>
      <c r="AS50" s="226"/>
      <c r="AT50" s="226"/>
      <c r="AU50" s="226"/>
      <c r="AV50" s="226"/>
      <c r="AW50" s="226"/>
      <c r="AX50" s="226"/>
      <c r="AY50" s="226"/>
      <c r="AZ50" s="226"/>
      <c r="BA50" s="226"/>
      <c r="BB50" s="226"/>
      <c r="BC50" s="226"/>
      <c r="BD50" s="226"/>
      <c r="BE50" s="226"/>
      <c r="BF50" s="226"/>
    </row>
    <row r="51" spans="1:63" s="227" customFormat="1" ht="52.15" customHeight="1">
      <c r="A51" s="239">
        <v>7</v>
      </c>
      <c r="B51" s="240" t="str">
        <f t="shared" si="1"/>
        <v>Parintins</v>
      </c>
      <c r="C51" s="246">
        <v>2</v>
      </c>
      <c r="D51" s="246"/>
      <c r="E51" s="246">
        <v>2</v>
      </c>
      <c r="F51" s="246">
        <v>1</v>
      </c>
      <c r="G51" s="246"/>
      <c r="H51" s="246">
        <v>1</v>
      </c>
      <c r="I51" s="246"/>
      <c r="J51" s="246"/>
      <c r="K51" s="246"/>
      <c r="L51" s="246"/>
      <c r="M51" s="246">
        <v>3</v>
      </c>
      <c r="N51" s="246">
        <v>2</v>
      </c>
      <c r="O51" s="246">
        <v>1</v>
      </c>
      <c r="P51" s="246">
        <v>2</v>
      </c>
      <c r="Q51" s="246"/>
      <c r="R51" s="246">
        <v>3</v>
      </c>
      <c r="S51" s="246"/>
      <c r="T51" s="246"/>
      <c r="U51" s="246"/>
      <c r="V51" s="246"/>
      <c r="W51" s="246"/>
      <c r="X51" s="246"/>
      <c r="Y51" s="246">
        <v>1</v>
      </c>
      <c r="Z51" s="246"/>
      <c r="AA51" s="246"/>
      <c r="AB51" s="246">
        <f t="shared" si="0"/>
        <v>18</v>
      </c>
      <c r="AC51" s="225"/>
      <c r="AD51" s="254"/>
      <c r="AE51" s="254"/>
      <c r="AF51" s="254"/>
      <c r="AG51" s="255"/>
      <c r="AH51" s="255"/>
      <c r="AI51" s="256"/>
      <c r="AJ51" s="254"/>
      <c r="AK51" s="231"/>
      <c r="AL51" s="231"/>
      <c r="AM51" s="255"/>
      <c r="AN51" s="231"/>
      <c r="AO51" s="226"/>
      <c r="AP51" s="226"/>
      <c r="AQ51" s="226"/>
      <c r="AR51" s="226"/>
      <c r="AS51" s="226"/>
      <c r="AT51" s="226"/>
      <c r="AU51" s="226"/>
      <c r="AV51" s="226"/>
      <c r="AW51" s="226"/>
      <c r="AX51" s="226"/>
      <c r="AY51" s="226"/>
      <c r="AZ51" s="226"/>
      <c r="BA51" s="226"/>
      <c r="BB51" s="226"/>
      <c r="BC51" s="226"/>
      <c r="BD51" s="226"/>
      <c r="BE51" s="226"/>
      <c r="BF51" s="226"/>
    </row>
    <row r="52" spans="1:63" s="227" customFormat="1" ht="52.15" customHeight="1">
      <c r="A52" s="239">
        <v>8</v>
      </c>
      <c r="B52" s="240" t="str">
        <f t="shared" si="1"/>
        <v>Presidente Figueiredo</v>
      </c>
      <c r="C52" s="246">
        <v>1</v>
      </c>
      <c r="D52" s="246"/>
      <c r="E52" s="246"/>
      <c r="F52" s="246"/>
      <c r="G52" s="246"/>
      <c r="H52" s="246"/>
      <c r="I52" s="246"/>
      <c r="J52" s="246"/>
      <c r="K52" s="246"/>
      <c r="L52" s="246"/>
      <c r="M52" s="246">
        <v>1</v>
      </c>
      <c r="N52" s="246">
        <v>1</v>
      </c>
      <c r="O52" s="246"/>
      <c r="P52" s="246"/>
      <c r="Q52" s="246"/>
      <c r="R52" s="246">
        <v>1</v>
      </c>
      <c r="S52" s="246"/>
      <c r="T52" s="246"/>
      <c r="U52" s="246"/>
      <c r="V52" s="246"/>
      <c r="W52" s="246"/>
      <c r="X52" s="246"/>
      <c r="Y52" s="246">
        <v>1</v>
      </c>
      <c r="Z52" s="246"/>
      <c r="AA52" s="246"/>
      <c r="AB52" s="246">
        <f t="shared" si="0"/>
        <v>5</v>
      </c>
      <c r="AC52" s="225"/>
      <c r="AD52" s="254"/>
      <c r="AE52" s="254"/>
      <c r="AF52" s="254"/>
      <c r="AG52" s="255"/>
      <c r="AH52" s="255"/>
      <c r="AI52" s="256"/>
      <c r="AJ52" s="254"/>
      <c r="AK52" s="231"/>
      <c r="AL52" s="231"/>
      <c r="AM52" s="255"/>
      <c r="AN52" s="231"/>
      <c r="AO52" s="226"/>
      <c r="AP52" s="226"/>
      <c r="AQ52" s="226"/>
      <c r="AR52" s="226"/>
      <c r="AS52" s="226"/>
      <c r="AT52" s="226"/>
      <c r="AU52" s="226"/>
      <c r="AV52" s="226"/>
      <c r="AW52" s="226"/>
      <c r="AX52" s="226"/>
      <c r="AY52" s="226"/>
      <c r="AZ52" s="226"/>
      <c r="BA52" s="226"/>
      <c r="BB52" s="226"/>
      <c r="BC52" s="226"/>
      <c r="BD52" s="226"/>
      <c r="BE52" s="226"/>
      <c r="BF52" s="226"/>
    </row>
    <row r="53" spans="1:63" s="227" customFormat="1" ht="52.15" customHeight="1">
      <c r="A53" s="239">
        <v>9</v>
      </c>
      <c r="B53" s="240" t="str">
        <f t="shared" si="1"/>
        <v>Rio Preto da Eva</v>
      </c>
      <c r="C53" s="246">
        <v>1</v>
      </c>
      <c r="D53" s="246"/>
      <c r="E53" s="246"/>
      <c r="F53" s="246"/>
      <c r="G53" s="246"/>
      <c r="H53" s="246">
        <v>1</v>
      </c>
      <c r="I53" s="246"/>
      <c r="J53" s="246"/>
      <c r="K53" s="246"/>
      <c r="L53" s="246"/>
      <c r="M53" s="246">
        <v>1</v>
      </c>
      <c r="N53" s="246">
        <v>2</v>
      </c>
      <c r="O53" s="246"/>
      <c r="P53" s="246">
        <v>2</v>
      </c>
      <c r="Q53" s="246"/>
      <c r="R53" s="246">
        <v>2</v>
      </c>
      <c r="S53" s="246"/>
      <c r="T53" s="246"/>
      <c r="U53" s="246"/>
      <c r="V53" s="246"/>
      <c r="W53" s="246"/>
      <c r="X53" s="246"/>
      <c r="Y53" s="246"/>
      <c r="Z53" s="246"/>
      <c r="AA53" s="246"/>
      <c r="AB53" s="246">
        <f t="shared" si="0"/>
        <v>9</v>
      </c>
      <c r="AC53" s="225"/>
      <c r="AD53" s="254"/>
      <c r="AE53" s="254"/>
      <c r="AF53" s="254"/>
      <c r="AG53" s="255"/>
      <c r="AH53" s="255"/>
      <c r="AI53" s="256"/>
      <c r="AJ53" s="254"/>
      <c r="AK53" s="254"/>
      <c r="AL53" s="254"/>
      <c r="AM53" s="255"/>
      <c r="AN53" s="231"/>
      <c r="AO53" s="226"/>
      <c r="AP53" s="226"/>
      <c r="AQ53" s="226"/>
      <c r="AR53" s="226"/>
      <c r="AS53" s="226"/>
      <c r="AT53" s="226"/>
      <c r="AU53" s="226"/>
      <c r="AV53" s="226"/>
      <c r="AW53" s="226"/>
      <c r="AX53" s="226"/>
      <c r="AY53" s="226"/>
      <c r="AZ53" s="226"/>
      <c r="BA53" s="226"/>
      <c r="BB53" s="226"/>
      <c r="BC53" s="226"/>
      <c r="BD53" s="226"/>
      <c r="BE53" s="226"/>
      <c r="BF53" s="226"/>
    </row>
    <row r="54" spans="1:63" s="227" customFormat="1" ht="52.15" customHeight="1">
      <c r="A54" s="239">
        <v>10</v>
      </c>
      <c r="B54" s="240" t="str">
        <f t="shared" si="1"/>
        <v>Tabatinga</v>
      </c>
      <c r="C54" s="246">
        <v>1</v>
      </c>
      <c r="D54" s="246"/>
      <c r="E54" s="246"/>
      <c r="F54" s="246"/>
      <c r="G54" s="246"/>
      <c r="H54" s="246"/>
      <c r="I54" s="246"/>
      <c r="J54" s="246"/>
      <c r="K54" s="246">
        <v>1</v>
      </c>
      <c r="L54" s="246"/>
      <c r="M54" s="246">
        <v>1</v>
      </c>
      <c r="N54" s="246">
        <v>1</v>
      </c>
      <c r="O54" s="246"/>
      <c r="P54" s="246">
        <v>1</v>
      </c>
      <c r="Q54" s="246"/>
      <c r="R54" s="246">
        <v>1</v>
      </c>
      <c r="S54" s="246"/>
      <c r="T54" s="246"/>
      <c r="U54" s="246"/>
      <c r="V54" s="246"/>
      <c r="W54" s="246"/>
      <c r="X54" s="246"/>
      <c r="Y54" s="246"/>
      <c r="Z54" s="246"/>
      <c r="AA54" s="246"/>
      <c r="AB54" s="246">
        <f t="shared" si="0"/>
        <v>6</v>
      </c>
      <c r="AC54" s="225"/>
      <c r="AO54" s="226"/>
      <c r="AP54" s="226"/>
      <c r="AQ54" s="226"/>
      <c r="AR54" s="226"/>
      <c r="AS54" s="226"/>
      <c r="AT54" s="226"/>
      <c r="AU54" s="226"/>
      <c r="AV54" s="226"/>
      <c r="AW54" s="226"/>
      <c r="AX54" s="226"/>
      <c r="AY54" s="226"/>
      <c r="AZ54" s="226"/>
      <c r="BA54" s="226"/>
      <c r="BB54" s="226"/>
      <c r="BC54" s="226"/>
      <c r="BD54" s="226"/>
      <c r="BE54" s="226"/>
      <c r="BF54" s="226"/>
    </row>
    <row r="55" spans="1:63" s="227" customFormat="1" ht="52.15" customHeight="1">
      <c r="A55" s="239"/>
      <c r="B55" s="240" t="str">
        <f t="shared" si="1"/>
        <v>Tapauá</v>
      </c>
      <c r="C55" s="246"/>
      <c r="D55" s="246"/>
      <c r="E55" s="246"/>
      <c r="F55" s="246"/>
      <c r="G55" s="246"/>
      <c r="H55" s="246">
        <v>1</v>
      </c>
      <c r="I55" s="246"/>
      <c r="J55" s="246"/>
      <c r="K55" s="246"/>
      <c r="L55" s="246"/>
      <c r="M55" s="246">
        <v>1</v>
      </c>
      <c r="N55" s="246"/>
      <c r="O55" s="246"/>
      <c r="P55" s="246"/>
      <c r="Q55" s="246"/>
      <c r="R55" s="246"/>
      <c r="S55" s="246"/>
      <c r="T55" s="246"/>
      <c r="U55" s="246"/>
      <c r="V55" s="246"/>
      <c r="W55" s="246"/>
      <c r="X55" s="246"/>
      <c r="Y55" s="246"/>
      <c r="Z55" s="246"/>
      <c r="AA55" s="246"/>
      <c r="AB55" s="246">
        <f t="shared" si="0"/>
        <v>2</v>
      </c>
      <c r="AC55" s="225"/>
      <c r="AO55" s="226"/>
      <c r="AP55" s="226"/>
      <c r="AQ55" s="226"/>
      <c r="AR55" s="226"/>
      <c r="AS55" s="226"/>
      <c r="AT55" s="226"/>
      <c r="AU55" s="226"/>
      <c r="AV55" s="226"/>
      <c r="AW55" s="226"/>
      <c r="AX55" s="226"/>
      <c r="AY55" s="226"/>
      <c r="AZ55" s="226"/>
      <c r="BA55" s="226"/>
      <c r="BB55" s="226"/>
      <c r="BC55" s="226"/>
      <c r="BD55" s="226"/>
      <c r="BE55" s="226"/>
      <c r="BF55" s="226"/>
    </row>
    <row r="56" spans="1:63" s="227" customFormat="1" ht="52.15" customHeight="1">
      <c r="A56" s="239"/>
      <c r="B56" s="240" t="s">
        <v>35</v>
      </c>
      <c r="C56" s="246">
        <v>2</v>
      </c>
      <c r="D56" s="246"/>
      <c r="E56" s="246"/>
      <c r="F56" s="246"/>
      <c r="G56" s="246"/>
      <c r="H56" s="246"/>
      <c r="I56" s="246">
        <v>1</v>
      </c>
      <c r="J56" s="246"/>
      <c r="K56" s="246">
        <v>1</v>
      </c>
      <c r="L56" s="246"/>
      <c r="M56" s="246">
        <v>1</v>
      </c>
      <c r="N56" s="246">
        <v>1</v>
      </c>
      <c r="O56" s="246"/>
      <c r="P56" s="246">
        <v>2</v>
      </c>
      <c r="Q56" s="246"/>
      <c r="R56" s="246">
        <v>1</v>
      </c>
      <c r="S56" s="246"/>
      <c r="T56" s="246"/>
      <c r="U56" s="246"/>
      <c r="V56" s="246"/>
      <c r="W56" s="246"/>
      <c r="X56" s="246"/>
      <c r="Y56" s="246"/>
      <c r="Z56" s="246"/>
      <c r="AA56" s="246"/>
      <c r="AB56" s="246">
        <f t="shared" ref="AB56" si="2">SUM(C56:AA56)</f>
        <v>9</v>
      </c>
      <c r="AC56" s="225"/>
      <c r="AO56" s="226"/>
      <c r="AP56" s="226"/>
      <c r="AQ56" s="226"/>
      <c r="AR56" s="226"/>
      <c r="AS56" s="226"/>
      <c r="AT56" s="226"/>
      <c r="AU56" s="226"/>
      <c r="AV56" s="226"/>
      <c r="AW56" s="226"/>
      <c r="AX56" s="226"/>
      <c r="AY56" s="226"/>
      <c r="AZ56" s="226"/>
      <c r="BA56" s="226"/>
      <c r="BB56" s="226"/>
      <c r="BC56" s="226"/>
      <c r="BD56" s="226"/>
      <c r="BE56" s="226"/>
      <c r="BF56" s="226"/>
    </row>
    <row r="57" spans="1:63" s="227" customFormat="1" ht="52.15" customHeight="1">
      <c r="A57" s="239">
        <v>11</v>
      </c>
      <c r="B57" s="240" t="s">
        <v>16033</v>
      </c>
      <c r="C57" s="246"/>
      <c r="D57" s="246"/>
      <c r="E57" s="246"/>
      <c r="F57" s="246"/>
      <c r="G57" s="246"/>
      <c r="H57" s="246"/>
      <c r="I57" s="246"/>
      <c r="J57" s="246"/>
      <c r="K57" s="246"/>
      <c r="L57" s="246"/>
      <c r="M57" s="246">
        <v>1</v>
      </c>
      <c r="N57" s="246"/>
      <c r="O57" s="246"/>
      <c r="P57" s="246"/>
      <c r="Q57" s="246"/>
      <c r="R57" s="246"/>
      <c r="S57" s="246"/>
      <c r="T57" s="246"/>
      <c r="U57" s="246"/>
      <c r="V57" s="246"/>
      <c r="W57" s="246"/>
      <c r="X57" s="246"/>
      <c r="Y57" s="246"/>
      <c r="Z57" s="246"/>
      <c r="AA57" s="246"/>
      <c r="AB57" s="246">
        <f t="shared" si="0"/>
        <v>1</v>
      </c>
      <c r="AC57" s="225"/>
      <c r="AO57" s="226"/>
      <c r="AP57" s="226"/>
      <c r="AQ57" s="226"/>
      <c r="AR57" s="226"/>
      <c r="AS57" s="226"/>
      <c r="AT57" s="226"/>
      <c r="AU57" s="226"/>
      <c r="AV57" s="226"/>
      <c r="AW57" s="226"/>
      <c r="AX57" s="226"/>
      <c r="AY57" s="226"/>
      <c r="AZ57" s="226"/>
      <c r="BA57" s="226"/>
      <c r="BB57" s="226"/>
      <c r="BC57" s="226"/>
      <c r="BD57" s="226"/>
      <c r="BE57" s="226"/>
      <c r="BF57" s="226"/>
    </row>
    <row r="58" spans="1:63" s="227" customFormat="1" ht="52.15" customHeight="1">
      <c r="A58" s="242"/>
      <c r="B58" s="248" t="s">
        <v>36</v>
      </c>
      <c r="C58" s="249">
        <f t="shared" ref="C58:AA58" si="3">SUM(C27:C57)</f>
        <v>17</v>
      </c>
      <c r="D58" s="249">
        <f t="shared" si="3"/>
        <v>2</v>
      </c>
      <c r="E58" s="249">
        <f t="shared" si="3"/>
        <v>2</v>
      </c>
      <c r="F58" s="249">
        <f t="shared" si="3"/>
        <v>3</v>
      </c>
      <c r="G58" s="249">
        <f t="shared" si="3"/>
        <v>2</v>
      </c>
      <c r="H58" s="249">
        <f t="shared" si="3"/>
        <v>17</v>
      </c>
      <c r="I58" s="249">
        <f t="shared" si="3"/>
        <v>2</v>
      </c>
      <c r="J58" s="249">
        <f t="shared" si="3"/>
        <v>0</v>
      </c>
      <c r="K58" s="249">
        <f t="shared" si="3"/>
        <v>5</v>
      </c>
      <c r="L58" s="249">
        <f t="shared" si="3"/>
        <v>1</v>
      </c>
      <c r="M58" s="249">
        <f t="shared" si="3"/>
        <v>39</v>
      </c>
      <c r="N58" s="249">
        <f t="shared" si="3"/>
        <v>17</v>
      </c>
      <c r="O58" s="249">
        <f t="shared" si="3"/>
        <v>5</v>
      </c>
      <c r="P58" s="249">
        <f t="shared" si="3"/>
        <v>11</v>
      </c>
      <c r="Q58" s="249">
        <f t="shared" si="3"/>
        <v>0</v>
      </c>
      <c r="R58" s="249">
        <f t="shared" si="3"/>
        <v>14</v>
      </c>
      <c r="S58" s="249">
        <f t="shared" si="3"/>
        <v>0</v>
      </c>
      <c r="T58" s="249">
        <f t="shared" si="3"/>
        <v>0</v>
      </c>
      <c r="U58" s="249">
        <f t="shared" si="3"/>
        <v>1</v>
      </c>
      <c r="V58" s="249">
        <f t="shared" si="3"/>
        <v>0</v>
      </c>
      <c r="W58" s="249">
        <f t="shared" si="3"/>
        <v>0</v>
      </c>
      <c r="X58" s="249">
        <f t="shared" si="3"/>
        <v>0</v>
      </c>
      <c r="Y58" s="249">
        <f t="shared" si="3"/>
        <v>5</v>
      </c>
      <c r="Z58" s="249">
        <f t="shared" si="3"/>
        <v>1</v>
      </c>
      <c r="AA58" s="249">
        <f t="shared" si="3"/>
        <v>0</v>
      </c>
      <c r="AB58" s="249">
        <f>SUM(AB27:AB57)</f>
        <v>144</v>
      </c>
      <c r="AC58" s="225"/>
      <c r="AO58" s="226"/>
      <c r="AP58" s="226"/>
      <c r="AQ58" s="226"/>
      <c r="AR58" s="226"/>
      <c r="AS58" s="226"/>
      <c r="AT58" s="226"/>
      <c r="AU58" s="226"/>
      <c r="AV58" s="226"/>
      <c r="AW58" s="226"/>
      <c r="AX58" s="226"/>
      <c r="AY58" s="226"/>
      <c r="AZ58" s="226"/>
      <c r="BA58" s="226"/>
      <c r="BB58" s="226"/>
      <c r="BC58" s="226"/>
      <c r="BD58" s="226"/>
      <c r="BE58" s="226"/>
      <c r="BF58" s="226"/>
    </row>
    <row r="59" spans="1:63" ht="52.15" customHeight="1" thickBot="1">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14"/>
      <c r="AC59" s="6"/>
      <c r="AD59" s="6"/>
      <c r="AE59" s="6"/>
      <c r="AF59" s="6"/>
      <c r="AG59" s="6"/>
      <c r="AH59" s="1"/>
      <c r="AI59" s="1"/>
      <c r="AJ59" s="1"/>
      <c r="AK59" s="1"/>
      <c r="AL59" s="1"/>
      <c r="AM59" s="1"/>
      <c r="AN59" s="1"/>
      <c r="AO59" s="1"/>
      <c r="AP59" s="1"/>
      <c r="AQ59" s="1"/>
      <c r="AR59" s="1"/>
      <c r="AS59" s="1"/>
      <c r="AT59" s="1"/>
      <c r="AU59" s="1"/>
      <c r="AV59" s="1"/>
      <c r="AW59" s="1"/>
      <c r="AX59" s="1"/>
      <c r="AY59" s="1"/>
      <c r="AZ59" s="1"/>
      <c r="BA59" s="1"/>
      <c r="BB59" s="1"/>
      <c r="BC59" s="1"/>
      <c r="BD59" s="1"/>
      <c r="BE59" s="1"/>
      <c r="BF59" s="1"/>
    </row>
    <row r="60" spans="1:63" ht="52.15" customHeight="1" thickTop="1" thickBot="1">
      <c r="A60" s="676" t="str">
        <f>CONCATENATE("INCÊNDIOS - OCORRÊNCIAS DIÁRIAS EM "&amp;TEXT(AQ3,"DD")&amp;"/"&amp;TEXT(AQ3,"MM")&amp;"/"&amp;TEXT(AQ3,"AAA"))</f>
        <v>INCÊNDIOS - OCORRÊNCIAS DIÁRIAS EM 05/08/2026</v>
      </c>
      <c r="B60" s="677"/>
      <c r="C60" s="677"/>
      <c r="D60" s="677"/>
      <c r="E60" s="677"/>
      <c r="F60" s="677"/>
      <c r="G60" s="677"/>
      <c r="H60" s="677"/>
      <c r="I60" s="677"/>
      <c r="J60" s="677"/>
      <c r="K60" s="677"/>
      <c r="L60" s="677"/>
      <c r="M60" s="677"/>
      <c r="N60" s="678"/>
      <c r="O60" s="1"/>
      <c r="P60" s="500" t="str">
        <f>CONCATENATE("INCÊNDIOS - OCORRÊNCIAS DE 01/06/2026 À "&amp;TEXT(AQ3,"DD")&amp;"/"&amp;TEXT(AQ3,"MM")&amp;"/"&amp;TEXT(AQ3,"AAA"))</f>
        <v>INCÊNDIOS - OCORRÊNCIAS DE 01/06/2026 À 05/08/2026</v>
      </c>
      <c r="Q60" s="501"/>
      <c r="R60" s="501"/>
      <c r="S60" s="501"/>
      <c r="T60" s="501"/>
      <c r="U60" s="501"/>
      <c r="V60" s="501"/>
      <c r="W60" s="501"/>
      <c r="X60" s="501"/>
      <c r="Y60" s="501"/>
      <c r="Z60" s="501"/>
      <c r="AA60" s="501"/>
      <c r="AB60" s="501"/>
      <c r="AC60" s="501"/>
      <c r="AD60" s="501"/>
      <c r="AE60" s="501"/>
      <c r="AF60" s="501"/>
      <c r="AG60" s="501"/>
      <c r="AH60" s="501"/>
      <c r="AI60" s="501"/>
      <c r="AJ60" s="501"/>
      <c r="AN60" s="1"/>
      <c r="AO60" s="1"/>
      <c r="AP60" s="1"/>
      <c r="AQ60" s="527">
        <f>AQ5</f>
        <v>46238</v>
      </c>
      <c r="AR60" s="528"/>
      <c r="AS60" s="528"/>
      <c r="AT60" s="528"/>
      <c r="AU60" s="528"/>
      <c r="AV60" s="528"/>
      <c r="AW60" s="528"/>
      <c r="AX60" s="528"/>
      <c r="AY60" s="528"/>
      <c r="AZ60" s="528"/>
      <c r="BA60" s="528"/>
      <c r="BB60" s="528"/>
      <c r="BC60" s="528"/>
      <c r="BD60" s="528"/>
      <c r="BE60" s="529"/>
      <c r="BF60" s="529"/>
      <c r="BG60" s="529"/>
      <c r="BH60" s="529"/>
      <c r="BI60" s="529"/>
      <c r="BJ60" s="528"/>
      <c r="BK60" s="528"/>
    </row>
    <row r="61" spans="1:63" ht="253.5" customHeight="1" thickTop="1" thickBot="1">
      <c r="A61" s="16" t="s">
        <v>15</v>
      </c>
      <c r="B61" s="17" t="s">
        <v>16</v>
      </c>
      <c r="C61" s="667" t="s">
        <v>67</v>
      </c>
      <c r="D61" s="668"/>
      <c r="E61" s="669"/>
      <c r="F61" s="670" t="s">
        <v>68</v>
      </c>
      <c r="G61" s="671"/>
      <c r="H61" s="672"/>
      <c r="I61" s="673" t="s">
        <v>16019</v>
      </c>
      <c r="J61" s="674"/>
      <c r="K61" s="675"/>
      <c r="L61" s="15"/>
      <c r="M61" s="679" t="s">
        <v>16008</v>
      </c>
      <c r="N61" s="680"/>
      <c r="O61" s="15"/>
      <c r="P61" s="269" t="s">
        <v>15</v>
      </c>
      <c r="Q61" s="681" t="s">
        <v>16</v>
      </c>
      <c r="R61" s="627"/>
      <c r="S61" s="627"/>
      <c r="T61" s="627"/>
      <c r="U61" s="502" t="s">
        <v>67</v>
      </c>
      <c r="V61" s="503"/>
      <c r="W61" s="503"/>
      <c r="X61" s="310" t="s">
        <v>68</v>
      </c>
      <c r="Y61" s="309"/>
      <c r="Z61" s="309"/>
      <c r="AA61" s="506" t="s">
        <v>16019</v>
      </c>
      <c r="AB61" s="506"/>
      <c r="AC61" s="506"/>
      <c r="AD61" s="506" t="s">
        <v>16030</v>
      </c>
      <c r="AE61" s="506"/>
      <c r="AF61" s="504" t="s">
        <v>16029</v>
      </c>
      <c r="AG61" s="505"/>
      <c r="AH61" s="505"/>
      <c r="AI61" s="280"/>
      <c r="AJ61" s="283" t="s">
        <v>16008</v>
      </c>
      <c r="AK61" s="278"/>
      <c r="AL61" s="276"/>
      <c r="AM61" s="276"/>
      <c r="AN61" s="276"/>
      <c r="AO61" s="1"/>
      <c r="AP61" s="1"/>
      <c r="AQ61" s="288" t="s">
        <v>15</v>
      </c>
      <c r="AR61" s="524" t="s">
        <v>16</v>
      </c>
      <c r="AS61" s="524"/>
      <c r="AT61" s="524"/>
      <c r="AU61" s="524"/>
      <c r="AV61" s="524" t="s">
        <v>67</v>
      </c>
      <c r="AW61" s="524"/>
      <c r="AX61" s="524"/>
      <c r="AY61" s="524" t="s">
        <v>68</v>
      </c>
      <c r="AZ61" s="524"/>
      <c r="BA61" s="524"/>
      <c r="BB61" s="594" t="s">
        <v>16019</v>
      </c>
      <c r="BC61" s="594"/>
      <c r="BD61" s="595"/>
      <c r="BE61" s="596" t="s">
        <v>16020</v>
      </c>
      <c r="BF61" s="509"/>
      <c r="BG61" s="509" t="s">
        <v>16029</v>
      </c>
      <c r="BH61" s="509"/>
      <c r="BI61" s="510"/>
      <c r="BJ61" s="342"/>
      <c r="BK61" s="338" t="s">
        <v>16008</v>
      </c>
    </row>
    <row r="62" spans="1:63" ht="64.150000000000006" customHeight="1" thickTop="1" thickBot="1">
      <c r="A62" s="18">
        <v>1</v>
      </c>
      <c r="B62" s="240" t="s">
        <v>24</v>
      </c>
      <c r="C62" s="476">
        <v>3</v>
      </c>
      <c r="D62" s="477"/>
      <c r="E62" s="478"/>
      <c r="F62" s="476">
        <v>2</v>
      </c>
      <c r="G62" s="477"/>
      <c r="H62" s="478"/>
      <c r="I62" s="534">
        <v>11</v>
      </c>
      <c r="J62" s="535"/>
      <c r="K62" s="536"/>
      <c r="L62" s="247"/>
      <c r="M62" s="305">
        <f>SUM(C62:H62)</f>
        <v>5</v>
      </c>
      <c r="N62" s="306"/>
      <c r="O62" s="247"/>
      <c r="P62" s="273">
        <v>1</v>
      </c>
      <c r="Q62" s="300" t="str">
        <f>B62</f>
        <v>Manaus</v>
      </c>
      <c r="R62" s="301"/>
      <c r="S62" s="301"/>
      <c r="T62" s="302"/>
      <c r="U62" s="445">
        <f t="shared" ref="U62:U90" si="4">AV62+C62</f>
        <v>270</v>
      </c>
      <c r="V62" s="446"/>
      <c r="W62" s="447"/>
      <c r="X62" s="445">
        <f>F62+AY62</f>
        <v>180</v>
      </c>
      <c r="Y62" s="446"/>
      <c r="Z62" s="447"/>
      <c r="AA62" s="448">
        <f t="shared" ref="AA62:AA92" si="5">I62+BB62</f>
        <v>349</v>
      </c>
      <c r="AB62" s="449"/>
      <c r="AC62" s="450"/>
      <c r="AD62" s="453">
        <v>5</v>
      </c>
      <c r="AE62" s="454"/>
      <c r="AF62" s="455">
        <v>42556</v>
      </c>
      <c r="AG62" s="456"/>
      <c r="AH62" s="457"/>
      <c r="AI62" s="281"/>
      <c r="AJ62" s="311">
        <f t="shared" ref="AJ62:AJ71" si="6">SUM(U62:Z62)</f>
        <v>450</v>
      </c>
      <c r="AK62" s="279"/>
      <c r="AL62" s="275"/>
      <c r="AM62" s="275"/>
      <c r="AN62" s="275"/>
      <c r="AO62" s="1"/>
      <c r="AP62" s="1"/>
      <c r="AQ62" s="289">
        <v>1</v>
      </c>
      <c r="AR62" s="350" t="s">
        <v>24</v>
      </c>
      <c r="AS62" s="351"/>
      <c r="AT62" s="351"/>
      <c r="AU62" s="352"/>
      <c r="AV62" s="597">
        <v>267</v>
      </c>
      <c r="AW62" s="512"/>
      <c r="AX62" s="513"/>
      <c r="AY62" s="511">
        <v>178</v>
      </c>
      <c r="AZ62" s="512"/>
      <c r="BA62" s="513"/>
      <c r="BB62" s="514">
        <v>338</v>
      </c>
      <c r="BC62" s="515"/>
      <c r="BD62" s="516"/>
      <c r="BE62" s="572">
        <v>5</v>
      </c>
      <c r="BF62" s="573"/>
      <c r="BG62" s="517">
        <v>35406</v>
      </c>
      <c r="BH62" s="518"/>
      <c r="BI62" s="519"/>
      <c r="BJ62" s="343"/>
      <c r="BK62" s="355">
        <v>445</v>
      </c>
    </row>
    <row r="63" spans="1:63" ht="64.150000000000006" customHeight="1" thickTop="1" thickBot="1">
      <c r="A63" s="245"/>
      <c r="B63" s="240" t="s">
        <v>145</v>
      </c>
      <c r="C63" s="476"/>
      <c r="D63" s="477"/>
      <c r="E63" s="478"/>
      <c r="F63" s="476"/>
      <c r="G63" s="477"/>
      <c r="H63" s="478"/>
      <c r="I63" s="534"/>
      <c r="J63" s="535"/>
      <c r="K63" s="536"/>
      <c r="L63" s="247"/>
      <c r="M63" s="305">
        <f t="shared" ref="M63:M92" si="7">SUM(C63:H63)</f>
        <v>0</v>
      </c>
      <c r="N63" s="306"/>
      <c r="O63" s="247"/>
      <c r="P63" s="273">
        <v>2</v>
      </c>
      <c r="Q63" s="300" t="s">
        <v>145</v>
      </c>
      <c r="R63" s="301"/>
      <c r="S63" s="301"/>
      <c r="T63" s="302"/>
      <c r="U63" s="445">
        <f t="shared" si="4"/>
        <v>1</v>
      </c>
      <c r="V63" s="446"/>
      <c r="W63" s="447"/>
      <c r="X63" s="445">
        <f t="shared" ref="X63:X92" si="8">F63+AY63</f>
        <v>9</v>
      </c>
      <c r="Y63" s="446"/>
      <c r="Z63" s="447"/>
      <c r="AA63" s="448">
        <f t="shared" si="5"/>
        <v>25</v>
      </c>
      <c r="AB63" s="449"/>
      <c r="AC63" s="450"/>
      <c r="AD63" s="453">
        <v>20</v>
      </c>
      <c r="AE63" s="454"/>
      <c r="AF63" s="455">
        <v>900</v>
      </c>
      <c r="AG63" s="456"/>
      <c r="AH63" s="457"/>
      <c r="AI63" s="281"/>
      <c r="AJ63" s="311">
        <f t="shared" si="6"/>
        <v>10</v>
      </c>
      <c r="AK63" s="279"/>
      <c r="AL63" s="275"/>
      <c r="AM63" s="275"/>
      <c r="AN63" s="275"/>
      <c r="AO63" s="1"/>
      <c r="AP63" s="1"/>
      <c r="AQ63" s="289">
        <v>2</v>
      </c>
      <c r="AR63" s="350" t="s">
        <v>145</v>
      </c>
      <c r="AS63" s="351"/>
      <c r="AT63" s="351"/>
      <c r="AU63" s="352"/>
      <c r="AV63" s="451">
        <v>1</v>
      </c>
      <c r="AW63" s="446"/>
      <c r="AX63" s="447"/>
      <c r="AY63" s="445">
        <v>9</v>
      </c>
      <c r="AZ63" s="446"/>
      <c r="BA63" s="447"/>
      <c r="BB63" s="448">
        <v>25</v>
      </c>
      <c r="BC63" s="449"/>
      <c r="BD63" s="452"/>
      <c r="BE63" s="572">
        <v>20</v>
      </c>
      <c r="BF63" s="573"/>
      <c r="BG63" s="517">
        <v>900</v>
      </c>
      <c r="BH63" s="518"/>
      <c r="BI63" s="519"/>
      <c r="BJ63" s="343"/>
      <c r="BK63" s="355">
        <v>10</v>
      </c>
    </row>
    <row r="64" spans="1:63" ht="64.150000000000006" customHeight="1" thickTop="1" thickBot="1">
      <c r="A64" s="245"/>
      <c r="B64" s="240" t="s">
        <v>16021</v>
      </c>
      <c r="C64" s="565"/>
      <c r="D64" s="477"/>
      <c r="E64" s="478"/>
      <c r="F64" s="476"/>
      <c r="G64" s="477"/>
      <c r="H64" s="478"/>
      <c r="I64" s="534"/>
      <c r="J64" s="535"/>
      <c r="K64" s="536"/>
      <c r="L64" s="247"/>
      <c r="M64" s="305">
        <f t="shared" si="7"/>
        <v>0</v>
      </c>
      <c r="N64" s="306"/>
      <c r="O64" s="247"/>
      <c r="P64" s="273">
        <v>3</v>
      </c>
      <c r="Q64" s="300" t="str">
        <f>B64</f>
        <v>Atalaia do Norte</v>
      </c>
      <c r="R64" s="301"/>
      <c r="S64" s="301"/>
      <c r="T64" s="302"/>
      <c r="U64" s="445">
        <f>AV64+C64</f>
        <v>0</v>
      </c>
      <c r="V64" s="446"/>
      <c r="W64" s="447"/>
      <c r="X64" s="445">
        <f t="shared" si="8"/>
        <v>1</v>
      </c>
      <c r="Y64" s="446"/>
      <c r="Z64" s="447"/>
      <c r="AA64" s="448">
        <f t="shared" si="5"/>
        <v>4</v>
      </c>
      <c r="AB64" s="449"/>
      <c r="AC64" s="450"/>
      <c r="AD64" s="453">
        <v>3</v>
      </c>
      <c r="AE64" s="454"/>
      <c r="AF64" s="455">
        <v>650</v>
      </c>
      <c r="AG64" s="456"/>
      <c r="AH64" s="457"/>
      <c r="AI64" s="281"/>
      <c r="AJ64" s="311">
        <f t="shared" si="6"/>
        <v>1</v>
      </c>
      <c r="AK64" s="279"/>
      <c r="AL64" s="275"/>
      <c r="AM64" s="275"/>
      <c r="AN64" s="275"/>
      <c r="AO64" s="1"/>
      <c r="AP64" s="1"/>
      <c r="AQ64" s="289">
        <v>3</v>
      </c>
      <c r="AR64" s="350" t="s">
        <v>16021</v>
      </c>
      <c r="AS64" s="353"/>
      <c r="AT64" s="353"/>
      <c r="AU64" s="354"/>
      <c r="AV64" s="451">
        <v>0</v>
      </c>
      <c r="AW64" s="446"/>
      <c r="AX64" s="447"/>
      <c r="AY64" s="445">
        <v>1</v>
      </c>
      <c r="AZ64" s="446"/>
      <c r="BA64" s="447"/>
      <c r="BB64" s="448">
        <v>4</v>
      </c>
      <c r="BC64" s="449"/>
      <c r="BD64" s="452"/>
      <c r="BE64" s="572">
        <v>3</v>
      </c>
      <c r="BF64" s="573"/>
      <c r="BG64" s="517">
        <v>650</v>
      </c>
      <c r="BH64" s="518"/>
      <c r="BI64" s="519"/>
      <c r="BJ64" s="343"/>
      <c r="BK64" s="355">
        <v>1</v>
      </c>
    </row>
    <row r="65" spans="1:64" ht="64.150000000000006" customHeight="1" thickTop="1" thickBot="1">
      <c r="A65" s="19">
        <v>2</v>
      </c>
      <c r="B65" s="240" t="s">
        <v>167</v>
      </c>
      <c r="C65" s="444"/>
      <c r="D65" s="439"/>
      <c r="E65" s="440"/>
      <c r="F65" s="664"/>
      <c r="G65" s="665"/>
      <c r="H65" s="666"/>
      <c r="I65" s="444"/>
      <c r="J65" s="439"/>
      <c r="K65" s="440"/>
      <c r="L65" s="247"/>
      <c r="M65" s="305">
        <f t="shared" si="7"/>
        <v>0</v>
      </c>
      <c r="N65" s="306"/>
      <c r="O65" s="247"/>
      <c r="P65" s="273">
        <v>4</v>
      </c>
      <c r="Q65" s="300" t="str">
        <f t="shared" ref="Q65:Q92" si="9">B65</f>
        <v>Autazes</v>
      </c>
      <c r="R65" s="301"/>
      <c r="S65" s="301"/>
      <c r="T65" s="302"/>
      <c r="U65" s="445">
        <f>AV65+C65</f>
        <v>9</v>
      </c>
      <c r="V65" s="446"/>
      <c r="W65" s="447"/>
      <c r="X65" s="445">
        <f t="shared" si="8"/>
        <v>13</v>
      </c>
      <c r="Y65" s="446"/>
      <c r="Z65" s="447"/>
      <c r="AA65" s="448">
        <f t="shared" si="5"/>
        <v>40</v>
      </c>
      <c r="AB65" s="449"/>
      <c r="AC65" s="450"/>
      <c r="AD65" s="453">
        <v>22</v>
      </c>
      <c r="AE65" s="454"/>
      <c r="AF65" s="455">
        <v>8074</v>
      </c>
      <c r="AG65" s="456"/>
      <c r="AH65" s="457"/>
      <c r="AI65" s="281"/>
      <c r="AJ65" s="311">
        <f t="shared" si="6"/>
        <v>22</v>
      </c>
      <c r="AK65" s="279"/>
      <c r="AL65" s="275"/>
      <c r="AM65" s="275"/>
      <c r="AN65" s="275"/>
      <c r="AO65" s="1"/>
      <c r="AP65" s="1"/>
      <c r="AQ65" s="289">
        <v>4</v>
      </c>
      <c r="AR65" s="350" t="s">
        <v>167</v>
      </c>
      <c r="AS65" s="351"/>
      <c r="AT65" s="351"/>
      <c r="AU65" s="352"/>
      <c r="AV65" s="451">
        <v>9</v>
      </c>
      <c r="AW65" s="446"/>
      <c r="AX65" s="447"/>
      <c r="AY65" s="445">
        <v>13</v>
      </c>
      <c r="AZ65" s="446"/>
      <c r="BA65" s="447"/>
      <c r="BB65" s="448">
        <v>40</v>
      </c>
      <c r="BC65" s="449"/>
      <c r="BD65" s="452"/>
      <c r="BE65" s="572">
        <v>22</v>
      </c>
      <c r="BF65" s="573"/>
      <c r="BG65" s="517">
        <v>8050</v>
      </c>
      <c r="BH65" s="518"/>
      <c r="BI65" s="519"/>
      <c r="BJ65" s="343"/>
      <c r="BK65" s="355">
        <v>22</v>
      </c>
    </row>
    <row r="66" spans="1:64" ht="64.150000000000006" customHeight="1" thickTop="1" thickBot="1">
      <c r="A66" s="236"/>
      <c r="B66" s="240" t="s">
        <v>16027</v>
      </c>
      <c r="C66" s="444"/>
      <c r="D66" s="439"/>
      <c r="E66" s="440"/>
      <c r="F66" s="441"/>
      <c r="G66" s="442"/>
      <c r="H66" s="443"/>
      <c r="I66" s="444"/>
      <c r="J66" s="439"/>
      <c r="K66" s="440"/>
      <c r="L66" s="247"/>
      <c r="M66" s="305">
        <f t="shared" si="7"/>
        <v>0</v>
      </c>
      <c r="N66" s="306"/>
      <c r="O66" s="247"/>
      <c r="P66" s="273">
        <v>5</v>
      </c>
      <c r="Q66" s="300" t="s">
        <v>16027</v>
      </c>
      <c r="R66" s="301"/>
      <c r="S66" s="301"/>
      <c r="T66" s="302"/>
      <c r="U66" s="445">
        <f t="shared" si="4"/>
        <v>1</v>
      </c>
      <c r="V66" s="446"/>
      <c r="W66" s="447"/>
      <c r="X66" s="445">
        <f t="shared" si="8"/>
        <v>0</v>
      </c>
      <c r="Y66" s="446"/>
      <c r="Z66" s="447"/>
      <c r="AA66" s="448">
        <f t="shared" si="5"/>
        <v>0</v>
      </c>
      <c r="AB66" s="449"/>
      <c r="AC66" s="450"/>
      <c r="AD66" s="453">
        <v>10</v>
      </c>
      <c r="AE66" s="454"/>
      <c r="AF66" s="455">
        <v>450</v>
      </c>
      <c r="AG66" s="456"/>
      <c r="AH66" s="457"/>
      <c r="AI66" s="281"/>
      <c r="AJ66" s="311">
        <f t="shared" si="6"/>
        <v>1</v>
      </c>
      <c r="AK66" s="279"/>
      <c r="AL66" s="275"/>
      <c r="AM66" s="275"/>
      <c r="AN66" s="275"/>
      <c r="AO66" s="1"/>
      <c r="AP66" s="1"/>
      <c r="AQ66" s="289">
        <v>5</v>
      </c>
      <c r="AR66" s="350" t="s">
        <v>16027</v>
      </c>
      <c r="AS66" s="351"/>
      <c r="AT66" s="351"/>
      <c r="AU66" s="352"/>
      <c r="AV66" s="451">
        <v>1</v>
      </c>
      <c r="AW66" s="446"/>
      <c r="AX66" s="447"/>
      <c r="AY66" s="445">
        <v>0</v>
      </c>
      <c r="AZ66" s="446"/>
      <c r="BA66" s="447"/>
      <c r="BB66" s="448">
        <v>0</v>
      </c>
      <c r="BC66" s="449"/>
      <c r="BD66" s="452"/>
      <c r="BE66" s="572">
        <v>10</v>
      </c>
      <c r="BF66" s="573"/>
      <c r="BG66" s="517">
        <v>450</v>
      </c>
      <c r="BH66" s="518"/>
      <c r="BI66" s="519"/>
      <c r="BJ66" s="343"/>
      <c r="BK66" s="355">
        <v>1</v>
      </c>
    </row>
    <row r="67" spans="1:64" ht="64.150000000000006" customHeight="1" thickTop="1" thickBot="1">
      <c r="A67" s="236"/>
      <c r="B67" s="240" t="s">
        <v>16028</v>
      </c>
      <c r="C67" s="444"/>
      <c r="D67" s="439"/>
      <c r="E67" s="440"/>
      <c r="F67" s="441"/>
      <c r="G67" s="442"/>
      <c r="H67" s="443"/>
      <c r="I67" s="444"/>
      <c r="J67" s="439"/>
      <c r="K67" s="440"/>
      <c r="L67" s="247"/>
      <c r="M67" s="305">
        <f t="shared" si="7"/>
        <v>0</v>
      </c>
      <c r="N67" s="306"/>
      <c r="O67" s="247"/>
      <c r="P67" s="273">
        <v>6</v>
      </c>
      <c r="Q67" s="300" t="s">
        <v>136</v>
      </c>
      <c r="R67" s="301"/>
      <c r="S67" s="301"/>
      <c r="T67" s="302"/>
      <c r="U67" s="445">
        <f t="shared" si="4"/>
        <v>1</v>
      </c>
      <c r="V67" s="446"/>
      <c r="W67" s="447"/>
      <c r="X67" s="445">
        <f t="shared" si="8"/>
        <v>13</v>
      </c>
      <c r="Y67" s="446"/>
      <c r="Z67" s="447"/>
      <c r="AA67" s="448">
        <f t="shared" si="5"/>
        <v>74</v>
      </c>
      <c r="AB67" s="449"/>
      <c r="AC67" s="450"/>
      <c r="AD67" s="453">
        <v>9</v>
      </c>
      <c r="AE67" s="454"/>
      <c r="AF67" s="455">
        <v>22250</v>
      </c>
      <c r="AG67" s="456"/>
      <c r="AH67" s="457"/>
      <c r="AI67" s="281"/>
      <c r="AJ67" s="311">
        <f t="shared" si="6"/>
        <v>14</v>
      </c>
      <c r="AK67" s="525"/>
      <c r="AL67" s="526"/>
      <c r="AM67" s="526"/>
      <c r="AN67" s="275"/>
      <c r="AO67" s="1"/>
      <c r="AP67" s="1"/>
      <c r="AQ67" s="289">
        <v>6</v>
      </c>
      <c r="AR67" s="350" t="s">
        <v>136</v>
      </c>
      <c r="AS67" s="351"/>
      <c r="AT67" s="351"/>
      <c r="AU67" s="352"/>
      <c r="AV67" s="451">
        <v>1</v>
      </c>
      <c r="AW67" s="446"/>
      <c r="AX67" s="447"/>
      <c r="AY67" s="445">
        <v>13</v>
      </c>
      <c r="AZ67" s="446"/>
      <c r="BA67" s="447"/>
      <c r="BB67" s="448">
        <v>74</v>
      </c>
      <c r="BC67" s="449"/>
      <c r="BD67" s="452"/>
      <c r="BE67" s="572">
        <v>9</v>
      </c>
      <c r="BF67" s="573"/>
      <c r="BG67" s="517">
        <v>22250</v>
      </c>
      <c r="BH67" s="518"/>
      <c r="BI67" s="519"/>
      <c r="BJ67" s="343"/>
      <c r="BK67" s="355">
        <v>14</v>
      </c>
    </row>
    <row r="68" spans="1:64" ht="64.150000000000006" customHeight="1" thickTop="1" thickBot="1">
      <c r="A68" s="236"/>
      <c r="B68" s="240" t="s">
        <v>16015</v>
      </c>
      <c r="C68" s="444"/>
      <c r="D68" s="439"/>
      <c r="E68" s="440"/>
      <c r="F68" s="441"/>
      <c r="G68" s="442"/>
      <c r="H68" s="443"/>
      <c r="I68" s="444"/>
      <c r="J68" s="439"/>
      <c r="K68" s="440"/>
      <c r="L68" s="247"/>
      <c r="M68" s="305">
        <f t="shared" si="7"/>
        <v>0</v>
      </c>
      <c r="N68" s="306"/>
      <c r="O68" s="247"/>
      <c r="P68" s="273">
        <v>7</v>
      </c>
      <c r="Q68" s="300" t="str">
        <f>B68</f>
        <v>Borba</v>
      </c>
      <c r="R68" s="301"/>
      <c r="S68" s="301"/>
      <c r="T68" s="302"/>
      <c r="U68" s="445">
        <f t="shared" si="4"/>
        <v>3</v>
      </c>
      <c r="V68" s="446"/>
      <c r="W68" s="447"/>
      <c r="X68" s="445">
        <f t="shared" si="8"/>
        <v>9</v>
      </c>
      <c r="Y68" s="446"/>
      <c r="Z68" s="447"/>
      <c r="AA68" s="448">
        <f t="shared" si="5"/>
        <v>63</v>
      </c>
      <c r="AB68" s="449"/>
      <c r="AC68" s="450"/>
      <c r="AD68" s="453">
        <v>5</v>
      </c>
      <c r="AE68" s="454"/>
      <c r="AF68" s="455">
        <v>45750</v>
      </c>
      <c r="AG68" s="456"/>
      <c r="AH68" s="457"/>
      <c r="AI68" s="281"/>
      <c r="AJ68" s="311">
        <f t="shared" si="6"/>
        <v>12</v>
      </c>
      <c r="AK68" s="279"/>
      <c r="AL68" s="275"/>
      <c r="AM68" s="275"/>
      <c r="AN68" s="275"/>
      <c r="AO68" s="1"/>
      <c r="AP68" s="1"/>
      <c r="AQ68" s="289">
        <v>7</v>
      </c>
      <c r="AR68" s="350" t="s">
        <v>16015</v>
      </c>
      <c r="AS68" s="351"/>
      <c r="AT68" s="351"/>
      <c r="AU68" s="352"/>
      <c r="AV68" s="451">
        <v>3</v>
      </c>
      <c r="AW68" s="446"/>
      <c r="AX68" s="447"/>
      <c r="AY68" s="445">
        <v>9</v>
      </c>
      <c r="AZ68" s="446"/>
      <c r="BA68" s="447"/>
      <c r="BB68" s="448">
        <v>63</v>
      </c>
      <c r="BC68" s="449"/>
      <c r="BD68" s="452"/>
      <c r="BE68" s="572">
        <v>5</v>
      </c>
      <c r="BF68" s="573"/>
      <c r="BG68" s="517">
        <v>42750</v>
      </c>
      <c r="BH68" s="518"/>
      <c r="BI68" s="519"/>
      <c r="BJ68" s="343"/>
      <c r="BK68" s="355">
        <v>12</v>
      </c>
    </row>
    <row r="69" spans="1:64" ht="64.150000000000006" customHeight="1" thickTop="1" thickBot="1">
      <c r="A69" s="236"/>
      <c r="B69" s="240" t="s">
        <v>272</v>
      </c>
      <c r="C69" s="438"/>
      <c r="D69" s="439"/>
      <c r="E69" s="440"/>
      <c r="F69" s="441"/>
      <c r="G69" s="442"/>
      <c r="H69" s="443"/>
      <c r="I69" s="444"/>
      <c r="J69" s="439"/>
      <c r="K69" s="440"/>
      <c r="L69" s="247"/>
      <c r="M69" s="305">
        <f>SUM(C69:H69)</f>
        <v>0</v>
      </c>
      <c r="N69" s="306"/>
      <c r="O69" s="247"/>
      <c r="P69" s="273">
        <v>8</v>
      </c>
      <c r="Q69" s="331" t="s">
        <v>272</v>
      </c>
      <c r="R69" s="301"/>
      <c r="S69" s="301"/>
      <c r="T69" s="302"/>
      <c r="U69" s="445">
        <f t="shared" si="4"/>
        <v>1</v>
      </c>
      <c r="V69" s="446"/>
      <c r="W69" s="447"/>
      <c r="X69" s="445">
        <f>F69+AY69</f>
        <v>2</v>
      </c>
      <c r="Y69" s="446"/>
      <c r="Z69" s="447"/>
      <c r="AA69" s="448">
        <f t="shared" si="5"/>
        <v>5</v>
      </c>
      <c r="AB69" s="449"/>
      <c r="AC69" s="450"/>
      <c r="AD69" s="453">
        <v>25</v>
      </c>
      <c r="AE69" s="454"/>
      <c r="AF69" s="455">
        <v>60</v>
      </c>
      <c r="AG69" s="456"/>
      <c r="AH69" s="457"/>
      <c r="AI69" s="281"/>
      <c r="AJ69" s="311">
        <f t="shared" si="6"/>
        <v>3</v>
      </c>
      <c r="AK69" s="279"/>
      <c r="AL69" s="275"/>
      <c r="AM69" s="275"/>
      <c r="AN69" s="275"/>
      <c r="AO69" s="1"/>
      <c r="AP69" s="1"/>
      <c r="AQ69" s="289">
        <v>8</v>
      </c>
      <c r="AR69" s="350" t="s">
        <v>272</v>
      </c>
      <c r="AS69" s="351"/>
      <c r="AT69" s="351"/>
      <c r="AU69" s="352"/>
      <c r="AV69" s="451">
        <v>1</v>
      </c>
      <c r="AW69" s="446"/>
      <c r="AX69" s="447"/>
      <c r="AY69" s="445">
        <v>2</v>
      </c>
      <c r="AZ69" s="446"/>
      <c r="BA69" s="447"/>
      <c r="BB69" s="448">
        <v>5</v>
      </c>
      <c r="BC69" s="449"/>
      <c r="BD69" s="452"/>
      <c r="BE69" s="572">
        <v>25</v>
      </c>
      <c r="BF69" s="573"/>
      <c r="BG69" s="517">
        <v>60</v>
      </c>
      <c r="BH69" s="518"/>
      <c r="BI69" s="519"/>
      <c r="BJ69" s="343"/>
      <c r="BK69" s="355">
        <v>3</v>
      </c>
    </row>
    <row r="70" spans="1:64" ht="64.150000000000006" customHeight="1" thickTop="1" thickBot="1">
      <c r="A70" s="236"/>
      <c r="B70" s="240" t="s">
        <v>16022</v>
      </c>
      <c r="C70" s="438"/>
      <c r="D70" s="439"/>
      <c r="E70" s="440"/>
      <c r="F70" s="441"/>
      <c r="G70" s="442"/>
      <c r="H70" s="443"/>
      <c r="I70" s="444"/>
      <c r="J70" s="439"/>
      <c r="K70" s="440"/>
      <c r="L70" s="247"/>
      <c r="M70" s="305">
        <f t="shared" si="7"/>
        <v>0</v>
      </c>
      <c r="N70" s="306"/>
      <c r="O70" s="247"/>
      <c r="P70" s="273">
        <v>9</v>
      </c>
      <c r="Q70" s="300" t="str">
        <f t="shared" si="9"/>
        <v>Careiro</v>
      </c>
      <c r="R70" s="301"/>
      <c r="S70" s="301"/>
      <c r="T70" s="302"/>
      <c r="U70" s="445">
        <f t="shared" si="4"/>
        <v>2</v>
      </c>
      <c r="V70" s="446"/>
      <c r="W70" s="447"/>
      <c r="X70" s="445">
        <f t="shared" si="8"/>
        <v>4</v>
      </c>
      <c r="Y70" s="446"/>
      <c r="Z70" s="447"/>
      <c r="AA70" s="448">
        <f t="shared" si="5"/>
        <v>8</v>
      </c>
      <c r="AB70" s="449"/>
      <c r="AC70" s="450"/>
      <c r="AD70" s="453">
        <v>12</v>
      </c>
      <c r="AE70" s="454"/>
      <c r="AF70" s="455">
        <v>500</v>
      </c>
      <c r="AG70" s="456"/>
      <c r="AH70" s="457"/>
      <c r="AI70" s="281"/>
      <c r="AJ70" s="311">
        <f t="shared" si="6"/>
        <v>6</v>
      </c>
      <c r="AK70" s="279"/>
      <c r="AL70" s="275"/>
      <c r="AM70" s="275"/>
      <c r="AN70" s="275"/>
      <c r="AO70" s="1"/>
      <c r="AP70" s="1"/>
      <c r="AQ70" s="289">
        <v>9</v>
      </c>
      <c r="AR70" s="350" t="s">
        <v>16022</v>
      </c>
      <c r="AS70" s="351"/>
      <c r="AT70" s="351"/>
      <c r="AU70" s="352"/>
      <c r="AV70" s="451">
        <v>2</v>
      </c>
      <c r="AW70" s="446"/>
      <c r="AX70" s="447"/>
      <c r="AY70" s="445">
        <v>4</v>
      </c>
      <c r="AZ70" s="446"/>
      <c r="BA70" s="447"/>
      <c r="BB70" s="448">
        <v>8</v>
      </c>
      <c r="BC70" s="449"/>
      <c r="BD70" s="452"/>
      <c r="BE70" s="572">
        <v>12</v>
      </c>
      <c r="BF70" s="573"/>
      <c r="BG70" s="517">
        <v>500</v>
      </c>
      <c r="BH70" s="518"/>
      <c r="BI70" s="519"/>
      <c r="BJ70" s="343"/>
      <c r="BK70" s="355">
        <v>6</v>
      </c>
    </row>
    <row r="71" spans="1:64" ht="64.150000000000006" customHeight="1" thickTop="1" thickBot="1">
      <c r="A71" s="236"/>
      <c r="B71" s="240" t="s">
        <v>16012</v>
      </c>
      <c r="C71" s="438"/>
      <c r="D71" s="439"/>
      <c r="E71" s="440"/>
      <c r="F71" s="441">
        <v>1</v>
      </c>
      <c r="G71" s="442"/>
      <c r="H71" s="443"/>
      <c r="I71" s="444">
        <v>4</v>
      </c>
      <c r="J71" s="439"/>
      <c r="K71" s="440"/>
      <c r="L71" s="247"/>
      <c r="M71" s="305">
        <f t="shared" si="7"/>
        <v>1</v>
      </c>
      <c r="N71" s="306"/>
      <c r="O71" s="247"/>
      <c r="P71" s="273">
        <v>10</v>
      </c>
      <c r="Q71" s="300" t="s">
        <v>16012</v>
      </c>
      <c r="R71" s="301"/>
      <c r="S71" s="301"/>
      <c r="T71" s="302"/>
      <c r="U71" s="445">
        <f t="shared" si="4"/>
        <v>3</v>
      </c>
      <c r="V71" s="446"/>
      <c r="W71" s="447"/>
      <c r="X71" s="445">
        <f t="shared" si="8"/>
        <v>1</v>
      </c>
      <c r="Y71" s="446"/>
      <c r="Z71" s="447"/>
      <c r="AA71" s="448">
        <f t="shared" si="5"/>
        <v>4</v>
      </c>
      <c r="AB71" s="449"/>
      <c r="AC71" s="450"/>
      <c r="AD71" s="453">
        <v>2</v>
      </c>
      <c r="AE71" s="454"/>
      <c r="AF71" s="455">
        <v>50</v>
      </c>
      <c r="AG71" s="456"/>
      <c r="AH71" s="457"/>
      <c r="AI71" s="281"/>
      <c r="AJ71" s="311">
        <f t="shared" si="6"/>
        <v>4</v>
      </c>
      <c r="AK71" s="279"/>
      <c r="AL71" s="275"/>
      <c r="AM71" s="275"/>
      <c r="AN71" s="275"/>
      <c r="AO71" s="1"/>
      <c r="AP71" s="1"/>
      <c r="AQ71" s="289">
        <v>10</v>
      </c>
      <c r="AR71" s="350" t="s">
        <v>16012</v>
      </c>
      <c r="AS71" s="351"/>
      <c r="AT71" s="351"/>
      <c r="AU71" s="352"/>
      <c r="AV71" s="451">
        <v>3</v>
      </c>
      <c r="AW71" s="446"/>
      <c r="AX71" s="447"/>
      <c r="AY71" s="445">
        <v>0</v>
      </c>
      <c r="AZ71" s="446"/>
      <c r="BA71" s="447"/>
      <c r="BB71" s="448">
        <v>0</v>
      </c>
      <c r="BC71" s="449"/>
      <c r="BD71" s="452"/>
      <c r="BE71" s="572">
        <v>2</v>
      </c>
      <c r="BF71" s="573"/>
      <c r="BG71" s="517">
        <v>0</v>
      </c>
      <c r="BH71" s="518"/>
      <c r="BI71" s="519"/>
      <c r="BJ71" s="343"/>
      <c r="BK71" s="355">
        <v>3</v>
      </c>
    </row>
    <row r="72" spans="1:64" s="410" customFormat="1" ht="64.150000000000006" customHeight="1" thickTop="1" thickBot="1">
      <c r="A72" s="236"/>
      <c r="B72" s="240" t="s">
        <v>16024</v>
      </c>
      <c r="C72" s="438"/>
      <c r="D72" s="439"/>
      <c r="E72" s="440"/>
      <c r="F72" s="441"/>
      <c r="G72" s="442"/>
      <c r="H72" s="443"/>
      <c r="I72" s="444"/>
      <c r="J72" s="439"/>
      <c r="K72" s="440"/>
      <c r="L72" s="247"/>
      <c r="M72" s="458">
        <f>SUM(C72:H72)</f>
        <v>0</v>
      </c>
      <c r="N72" s="459"/>
      <c r="O72" s="247"/>
      <c r="P72" s="273">
        <v>11</v>
      </c>
      <c r="Q72" s="300" t="s">
        <v>16024</v>
      </c>
      <c r="R72" s="301"/>
      <c r="S72" s="301"/>
      <c r="T72" s="302"/>
      <c r="U72" s="445">
        <f t="shared" si="4"/>
        <v>0</v>
      </c>
      <c r="V72" s="446"/>
      <c r="W72" s="447"/>
      <c r="X72" s="445">
        <f t="shared" si="8"/>
        <v>0</v>
      </c>
      <c r="Y72" s="446"/>
      <c r="Z72" s="447"/>
      <c r="AA72" s="448">
        <f t="shared" si="5"/>
        <v>0</v>
      </c>
      <c r="AB72" s="449"/>
      <c r="AC72" s="450"/>
      <c r="AD72" s="453">
        <v>0</v>
      </c>
      <c r="AE72" s="454"/>
      <c r="AF72" s="455">
        <v>0</v>
      </c>
      <c r="AG72" s="456"/>
      <c r="AH72" s="457"/>
      <c r="AI72" s="281"/>
      <c r="AJ72" s="311">
        <f t="shared" ref="AJ72:AJ92" si="10">SUM(U72:Z72)</f>
        <v>0</v>
      </c>
      <c r="AK72" s="279"/>
      <c r="AL72" s="275"/>
      <c r="AM72" s="275"/>
      <c r="AN72" s="275"/>
      <c r="AO72" s="1"/>
      <c r="AP72" s="1"/>
      <c r="AQ72" s="289">
        <v>11</v>
      </c>
      <c r="AR72" s="350" t="s">
        <v>16024</v>
      </c>
      <c r="AS72" s="351"/>
      <c r="AT72" s="351"/>
      <c r="AU72" s="352"/>
      <c r="AV72" s="451">
        <v>0</v>
      </c>
      <c r="AW72" s="446"/>
      <c r="AX72" s="447"/>
      <c r="AY72" s="445">
        <v>0</v>
      </c>
      <c r="AZ72" s="446"/>
      <c r="BA72" s="447"/>
      <c r="BB72" s="448">
        <v>0</v>
      </c>
      <c r="BC72" s="449"/>
      <c r="BD72" s="452"/>
      <c r="BE72" s="572">
        <v>0</v>
      </c>
      <c r="BF72" s="573"/>
      <c r="BG72" s="517">
        <v>0</v>
      </c>
      <c r="BH72" s="518"/>
      <c r="BI72" s="519"/>
      <c r="BJ72" s="343"/>
      <c r="BK72" s="355">
        <v>0</v>
      </c>
    </row>
    <row r="73" spans="1:64" ht="64.150000000000006" customHeight="1" thickTop="1" thickBot="1">
      <c r="A73" s="236"/>
      <c r="B73" s="240" t="s">
        <v>25</v>
      </c>
      <c r="C73" s="476"/>
      <c r="D73" s="477"/>
      <c r="E73" s="478"/>
      <c r="F73" s="476"/>
      <c r="G73" s="477"/>
      <c r="H73" s="478"/>
      <c r="I73" s="534"/>
      <c r="J73" s="535"/>
      <c r="K73" s="536"/>
      <c r="L73" s="247"/>
      <c r="M73" s="305">
        <f>SUM(C73:H73)</f>
        <v>0</v>
      </c>
      <c r="N73" s="306"/>
      <c r="O73" s="247"/>
      <c r="P73" s="273">
        <v>12</v>
      </c>
      <c r="Q73" s="300" t="str">
        <f t="shared" si="9"/>
        <v>Humaitá</v>
      </c>
      <c r="R73" s="301"/>
      <c r="S73" s="301"/>
      <c r="T73" s="302"/>
      <c r="U73" s="445">
        <f t="shared" si="4"/>
        <v>6</v>
      </c>
      <c r="V73" s="446"/>
      <c r="W73" s="447"/>
      <c r="X73" s="445">
        <f t="shared" si="8"/>
        <v>45</v>
      </c>
      <c r="Y73" s="446"/>
      <c r="Z73" s="447"/>
      <c r="AA73" s="448">
        <f t="shared" si="5"/>
        <v>326</v>
      </c>
      <c r="AB73" s="449"/>
      <c r="AC73" s="450"/>
      <c r="AD73" s="453">
        <v>21</v>
      </c>
      <c r="AE73" s="454"/>
      <c r="AF73" s="455">
        <v>138490</v>
      </c>
      <c r="AG73" s="456"/>
      <c r="AH73" s="457"/>
      <c r="AI73" s="281"/>
      <c r="AJ73" s="311">
        <f t="shared" si="10"/>
        <v>51</v>
      </c>
      <c r="AK73" s="714"/>
      <c r="AL73" s="715"/>
      <c r="AM73" s="715"/>
      <c r="AN73" s="715"/>
      <c r="AO73" s="1"/>
      <c r="AP73" s="1"/>
      <c r="AQ73" s="289">
        <v>12</v>
      </c>
      <c r="AR73" s="350" t="s">
        <v>25</v>
      </c>
      <c r="AS73" s="351"/>
      <c r="AT73" s="351"/>
      <c r="AU73" s="352"/>
      <c r="AV73" s="451">
        <v>6</v>
      </c>
      <c r="AW73" s="446"/>
      <c r="AX73" s="447"/>
      <c r="AY73" s="445">
        <v>45</v>
      </c>
      <c r="AZ73" s="446"/>
      <c r="BA73" s="447"/>
      <c r="BB73" s="448">
        <v>326</v>
      </c>
      <c r="BC73" s="449"/>
      <c r="BD73" s="452"/>
      <c r="BE73" s="572">
        <v>21</v>
      </c>
      <c r="BF73" s="573"/>
      <c r="BG73" s="517">
        <v>125090</v>
      </c>
      <c r="BH73" s="518"/>
      <c r="BI73" s="519"/>
      <c r="BK73" s="355">
        <v>51</v>
      </c>
      <c r="BL73" s="258"/>
    </row>
    <row r="74" spans="1:64" ht="64.150000000000006" customHeight="1" thickTop="1" thickBot="1">
      <c r="A74" s="18">
        <v>3</v>
      </c>
      <c r="B74" s="240" t="s">
        <v>26</v>
      </c>
      <c r="C74" s="444"/>
      <c r="D74" s="439"/>
      <c r="E74" s="440"/>
      <c r="F74" s="441"/>
      <c r="G74" s="442"/>
      <c r="H74" s="443"/>
      <c r="I74" s="444"/>
      <c r="J74" s="439"/>
      <c r="K74" s="440"/>
      <c r="L74" s="247"/>
      <c r="M74" s="305">
        <f t="shared" si="7"/>
        <v>0</v>
      </c>
      <c r="N74" s="306"/>
      <c r="O74" s="247"/>
      <c r="P74" s="273">
        <v>13</v>
      </c>
      <c r="Q74" s="300" t="str">
        <f t="shared" si="9"/>
        <v>Iranduba</v>
      </c>
      <c r="R74" s="301"/>
      <c r="S74" s="301"/>
      <c r="T74" s="302"/>
      <c r="U74" s="445">
        <f t="shared" si="4"/>
        <v>4</v>
      </c>
      <c r="V74" s="446"/>
      <c r="W74" s="447"/>
      <c r="X74" s="445">
        <f t="shared" si="8"/>
        <v>15</v>
      </c>
      <c r="Y74" s="446"/>
      <c r="Z74" s="447"/>
      <c r="AA74" s="448">
        <f t="shared" si="5"/>
        <v>52</v>
      </c>
      <c r="AB74" s="449"/>
      <c r="AC74" s="450"/>
      <c r="AD74" s="453">
        <v>4</v>
      </c>
      <c r="AE74" s="454"/>
      <c r="AF74" s="455">
        <v>6980</v>
      </c>
      <c r="AG74" s="456"/>
      <c r="AH74" s="457"/>
      <c r="AI74" s="281"/>
      <c r="AJ74" s="311">
        <f t="shared" si="10"/>
        <v>19</v>
      </c>
      <c r="AK74" s="279"/>
      <c r="AL74" s="275"/>
      <c r="AM74" s="275"/>
      <c r="AN74" s="275"/>
      <c r="AO74" s="1"/>
      <c r="AP74" s="1"/>
      <c r="AQ74" s="289">
        <v>13</v>
      </c>
      <c r="AR74" s="350" t="s">
        <v>26</v>
      </c>
      <c r="AS74" s="351"/>
      <c r="AT74" s="351"/>
      <c r="AU74" s="352"/>
      <c r="AV74" s="451">
        <v>4</v>
      </c>
      <c r="AW74" s="446"/>
      <c r="AX74" s="447"/>
      <c r="AY74" s="445">
        <v>15</v>
      </c>
      <c r="AZ74" s="446"/>
      <c r="BA74" s="447"/>
      <c r="BB74" s="448">
        <v>52</v>
      </c>
      <c r="BC74" s="449"/>
      <c r="BD74" s="452"/>
      <c r="BE74" s="572">
        <v>4</v>
      </c>
      <c r="BF74" s="573"/>
      <c r="BG74" s="517">
        <v>6980</v>
      </c>
      <c r="BH74" s="518"/>
      <c r="BI74" s="519"/>
      <c r="BJ74" s="343"/>
      <c r="BK74" s="355">
        <v>19</v>
      </c>
      <c r="BL74" s="356"/>
    </row>
    <row r="75" spans="1:64" ht="64.150000000000006" customHeight="1" thickTop="1" thickBot="1">
      <c r="A75" s="19">
        <v>4</v>
      </c>
      <c r="B75" s="240" t="s">
        <v>27</v>
      </c>
      <c r="C75" s="476"/>
      <c r="D75" s="477"/>
      <c r="E75" s="478"/>
      <c r="F75" s="476"/>
      <c r="G75" s="477"/>
      <c r="H75" s="478"/>
      <c r="I75" s="534"/>
      <c r="J75" s="535"/>
      <c r="K75" s="536"/>
      <c r="L75" s="247"/>
      <c r="M75" s="305">
        <f t="shared" si="7"/>
        <v>0</v>
      </c>
      <c r="N75" s="306"/>
      <c r="O75" s="247"/>
      <c r="P75" s="273">
        <v>14</v>
      </c>
      <c r="Q75" s="300" t="str">
        <f t="shared" si="9"/>
        <v>Itacoatiara</v>
      </c>
      <c r="R75" s="301"/>
      <c r="S75" s="301"/>
      <c r="T75" s="302"/>
      <c r="U75" s="445">
        <f t="shared" si="4"/>
        <v>6</v>
      </c>
      <c r="V75" s="446"/>
      <c r="W75" s="447"/>
      <c r="X75" s="445">
        <f t="shared" si="8"/>
        <v>6</v>
      </c>
      <c r="Y75" s="446"/>
      <c r="Z75" s="447"/>
      <c r="AA75" s="448">
        <f t="shared" si="5"/>
        <v>18</v>
      </c>
      <c r="AB75" s="449"/>
      <c r="AC75" s="450"/>
      <c r="AD75" s="453">
        <v>14</v>
      </c>
      <c r="AE75" s="454"/>
      <c r="AF75" s="455">
        <v>1600</v>
      </c>
      <c r="AG75" s="456"/>
      <c r="AH75" s="457"/>
      <c r="AI75" s="281"/>
      <c r="AJ75" s="311">
        <f t="shared" si="10"/>
        <v>12</v>
      </c>
      <c r="AK75" s="279"/>
      <c r="AL75" s="275"/>
      <c r="AM75" s="275"/>
      <c r="AN75" s="275"/>
      <c r="AO75" s="1"/>
      <c r="AP75" s="1"/>
      <c r="AQ75" s="289">
        <v>14</v>
      </c>
      <c r="AR75" s="350" t="s">
        <v>27</v>
      </c>
      <c r="AS75" s="351"/>
      <c r="AT75" s="351"/>
      <c r="AU75" s="352"/>
      <c r="AV75" s="451">
        <v>6</v>
      </c>
      <c r="AW75" s="446"/>
      <c r="AX75" s="447"/>
      <c r="AY75" s="445">
        <v>6</v>
      </c>
      <c r="AZ75" s="446"/>
      <c r="BA75" s="447"/>
      <c r="BB75" s="448">
        <v>18</v>
      </c>
      <c r="BC75" s="449"/>
      <c r="BD75" s="452"/>
      <c r="BE75" s="572">
        <v>14</v>
      </c>
      <c r="BF75" s="573"/>
      <c r="BG75" s="517">
        <v>1600</v>
      </c>
      <c r="BH75" s="518"/>
      <c r="BI75" s="519"/>
      <c r="BJ75" s="343"/>
      <c r="BK75" s="355">
        <v>12</v>
      </c>
      <c r="BL75" s="356"/>
    </row>
    <row r="76" spans="1:64" ht="64.150000000000006" customHeight="1" thickTop="1" thickBot="1">
      <c r="A76" s="236"/>
      <c r="B76" s="240" t="s">
        <v>16025</v>
      </c>
      <c r="C76" s="565"/>
      <c r="D76" s="477"/>
      <c r="E76" s="478"/>
      <c r="F76" s="566"/>
      <c r="G76" s="567"/>
      <c r="H76" s="568"/>
      <c r="I76" s="569"/>
      <c r="J76" s="570"/>
      <c r="K76" s="571"/>
      <c r="L76" s="247"/>
      <c r="M76" s="305">
        <f t="shared" si="7"/>
        <v>0</v>
      </c>
      <c r="N76" s="306"/>
      <c r="O76" s="247"/>
      <c r="P76" s="273">
        <v>15</v>
      </c>
      <c r="Q76" s="300" t="str">
        <f t="shared" si="9"/>
        <v>Itapiranga</v>
      </c>
      <c r="R76" s="301"/>
      <c r="S76" s="301"/>
      <c r="T76" s="302"/>
      <c r="U76" s="445">
        <f t="shared" si="4"/>
        <v>4</v>
      </c>
      <c r="V76" s="446"/>
      <c r="W76" s="447"/>
      <c r="X76" s="445">
        <f t="shared" si="8"/>
        <v>9</v>
      </c>
      <c r="Y76" s="446"/>
      <c r="Z76" s="447"/>
      <c r="AA76" s="448">
        <f t="shared" si="5"/>
        <v>208</v>
      </c>
      <c r="AB76" s="449"/>
      <c r="AC76" s="450"/>
      <c r="AD76" s="453">
        <v>4</v>
      </c>
      <c r="AE76" s="454"/>
      <c r="AF76" s="455">
        <v>24360</v>
      </c>
      <c r="AG76" s="456"/>
      <c r="AH76" s="457"/>
      <c r="AI76" s="281"/>
      <c r="AJ76" s="311">
        <f t="shared" si="10"/>
        <v>13</v>
      </c>
      <c r="AK76" s="279"/>
      <c r="AL76" s="275"/>
      <c r="AM76" s="275"/>
      <c r="AN76" s="275"/>
      <c r="AO76" s="1"/>
      <c r="AP76" s="1"/>
      <c r="AQ76" s="289">
        <v>15</v>
      </c>
      <c r="AR76" s="350" t="s">
        <v>16025</v>
      </c>
      <c r="AS76" s="351"/>
      <c r="AT76" s="351"/>
      <c r="AU76" s="352"/>
      <c r="AV76" s="451">
        <v>4</v>
      </c>
      <c r="AW76" s="446"/>
      <c r="AX76" s="447"/>
      <c r="AY76" s="445">
        <v>9</v>
      </c>
      <c r="AZ76" s="446"/>
      <c r="BA76" s="447"/>
      <c r="BB76" s="448">
        <v>208</v>
      </c>
      <c r="BC76" s="449"/>
      <c r="BD76" s="452"/>
      <c r="BE76" s="572">
        <v>4</v>
      </c>
      <c r="BF76" s="573"/>
      <c r="BG76" s="517">
        <v>24360</v>
      </c>
      <c r="BH76" s="518"/>
      <c r="BI76" s="519"/>
      <c r="BJ76" s="343"/>
      <c r="BK76" s="355">
        <v>13</v>
      </c>
      <c r="BL76" s="356"/>
    </row>
    <row r="77" spans="1:64" ht="64.150000000000006" customHeight="1" thickTop="1" thickBot="1">
      <c r="A77" s="236"/>
      <c r="B77" s="240" t="s">
        <v>16010</v>
      </c>
      <c r="C77" s="444"/>
      <c r="D77" s="439"/>
      <c r="E77" s="440"/>
      <c r="F77" s="441"/>
      <c r="G77" s="442"/>
      <c r="H77" s="443"/>
      <c r="I77" s="444"/>
      <c r="J77" s="439"/>
      <c r="K77" s="440"/>
      <c r="L77" s="247"/>
      <c r="M77" s="305">
        <f t="shared" si="7"/>
        <v>0</v>
      </c>
      <c r="N77" s="306"/>
      <c r="O77" s="247"/>
      <c r="P77" s="273">
        <v>16</v>
      </c>
      <c r="Q77" s="300" t="str">
        <f t="shared" si="9"/>
        <v>Jutaí</v>
      </c>
      <c r="R77" s="301"/>
      <c r="S77" s="301"/>
      <c r="T77" s="302"/>
      <c r="U77" s="445">
        <f t="shared" si="4"/>
        <v>0</v>
      </c>
      <c r="V77" s="446"/>
      <c r="W77" s="447"/>
      <c r="X77" s="445">
        <f t="shared" si="8"/>
        <v>0</v>
      </c>
      <c r="Y77" s="446"/>
      <c r="Z77" s="447"/>
      <c r="AA77" s="448">
        <f t="shared" si="5"/>
        <v>0</v>
      </c>
      <c r="AB77" s="449"/>
      <c r="AC77" s="450"/>
      <c r="AD77" s="453">
        <v>1</v>
      </c>
      <c r="AE77" s="454"/>
      <c r="AF77" s="455">
        <v>0</v>
      </c>
      <c r="AG77" s="456"/>
      <c r="AH77" s="457"/>
      <c r="AI77" s="281"/>
      <c r="AJ77" s="311">
        <f t="shared" si="10"/>
        <v>0</v>
      </c>
      <c r="AK77" s="279"/>
      <c r="AL77" s="275"/>
      <c r="AM77" s="275"/>
      <c r="AN77" s="275"/>
      <c r="AO77" s="1"/>
      <c r="AP77" s="1"/>
      <c r="AQ77" s="289">
        <v>16</v>
      </c>
      <c r="AR77" s="350" t="s">
        <v>16010</v>
      </c>
      <c r="AS77" s="351"/>
      <c r="AT77" s="351"/>
      <c r="AU77" s="352"/>
      <c r="AV77" s="451">
        <v>0</v>
      </c>
      <c r="AW77" s="446"/>
      <c r="AX77" s="447"/>
      <c r="AY77" s="445">
        <v>0</v>
      </c>
      <c r="AZ77" s="446"/>
      <c r="BA77" s="447"/>
      <c r="BB77" s="448">
        <v>0</v>
      </c>
      <c r="BC77" s="449"/>
      <c r="BD77" s="452"/>
      <c r="BE77" s="572">
        <v>1</v>
      </c>
      <c r="BF77" s="573"/>
      <c r="BG77" s="517">
        <v>0</v>
      </c>
      <c r="BH77" s="518"/>
      <c r="BI77" s="519"/>
      <c r="BJ77" s="343"/>
      <c r="BK77" s="355">
        <v>0</v>
      </c>
      <c r="BL77" s="356"/>
    </row>
    <row r="78" spans="1:64" ht="64.150000000000006" customHeight="1" thickTop="1" thickBot="1">
      <c r="A78" s="18">
        <v>5</v>
      </c>
      <c r="B78" s="240" t="s">
        <v>171</v>
      </c>
      <c r="C78" s="476"/>
      <c r="D78" s="477"/>
      <c r="E78" s="478"/>
      <c r="F78" s="476">
        <v>1</v>
      </c>
      <c r="G78" s="477"/>
      <c r="H78" s="478"/>
      <c r="I78" s="534">
        <v>20</v>
      </c>
      <c r="J78" s="535"/>
      <c r="K78" s="536"/>
      <c r="L78" s="247"/>
      <c r="M78" s="305">
        <f t="shared" si="7"/>
        <v>1</v>
      </c>
      <c r="N78" s="306"/>
      <c r="O78" s="247"/>
      <c r="P78" s="273">
        <v>17</v>
      </c>
      <c r="Q78" s="300" t="str">
        <f t="shared" si="9"/>
        <v>Lábrea</v>
      </c>
      <c r="R78" s="301"/>
      <c r="S78" s="301"/>
      <c r="T78" s="302"/>
      <c r="U78" s="445">
        <f t="shared" si="4"/>
        <v>4</v>
      </c>
      <c r="V78" s="446"/>
      <c r="W78" s="447"/>
      <c r="X78" s="445">
        <f t="shared" si="8"/>
        <v>23</v>
      </c>
      <c r="Y78" s="446"/>
      <c r="Z78" s="447"/>
      <c r="AA78" s="448">
        <f t="shared" si="5"/>
        <v>153</v>
      </c>
      <c r="AB78" s="449"/>
      <c r="AC78" s="450"/>
      <c r="AD78" s="453">
        <v>25</v>
      </c>
      <c r="AE78" s="454"/>
      <c r="AF78" s="455">
        <v>126050</v>
      </c>
      <c r="AG78" s="456"/>
      <c r="AH78" s="457"/>
      <c r="AI78" s="281"/>
      <c r="AJ78" s="311">
        <f t="shared" si="10"/>
        <v>27</v>
      </c>
      <c r="AK78" s="279"/>
      <c r="AL78" s="275"/>
      <c r="AM78" s="275"/>
      <c r="AN78" s="275"/>
      <c r="AO78" s="1"/>
      <c r="AP78" s="1"/>
      <c r="AQ78" s="289">
        <v>17</v>
      </c>
      <c r="AR78" s="350" t="s">
        <v>171</v>
      </c>
      <c r="AS78" s="351"/>
      <c r="AT78" s="351"/>
      <c r="AU78" s="352"/>
      <c r="AV78" s="451">
        <v>4</v>
      </c>
      <c r="AW78" s="446"/>
      <c r="AX78" s="447"/>
      <c r="AY78" s="445">
        <v>22</v>
      </c>
      <c r="AZ78" s="446"/>
      <c r="BA78" s="447"/>
      <c r="BB78" s="448">
        <v>133</v>
      </c>
      <c r="BC78" s="449"/>
      <c r="BD78" s="452"/>
      <c r="BE78" s="572">
        <v>25</v>
      </c>
      <c r="BF78" s="573"/>
      <c r="BG78" s="517">
        <v>80050</v>
      </c>
      <c r="BH78" s="518"/>
      <c r="BI78" s="519"/>
      <c r="BJ78" s="343"/>
      <c r="BK78" s="355">
        <v>26</v>
      </c>
      <c r="BL78" s="356"/>
    </row>
    <row r="79" spans="1:64" ht="64.150000000000006" customHeight="1" thickTop="1" thickBot="1">
      <c r="A79" s="245"/>
      <c r="B79" s="240" t="s">
        <v>29</v>
      </c>
      <c r="C79" s="444"/>
      <c r="D79" s="439"/>
      <c r="E79" s="440"/>
      <c r="F79" s="441"/>
      <c r="G79" s="442"/>
      <c r="H79" s="443"/>
      <c r="I79" s="444"/>
      <c r="J79" s="439"/>
      <c r="K79" s="440"/>
      <c r="L79" s="247"/>
      <c r="M79" s="305">
        <f t="shared" si="7"/>
        <v>0</v>
      </c>
      <c r="N79" s="306"/>
      <c r="O79" s="247"/>
      <c r="P79" s="273">
        <v>18</v>
      </c>
      <c r="Q79" s="300" t="str">
        <f t="shared" si="9"/>
        <v>Manacapuru</v>
      </c>
      <c r="R79" s="301"/>
      <c r="S79" s="301"/>
      <c r="T79" s="302"/>
      <c r="U79" s="445">
        <f t="shared" si="4"/>
        <v>6</v>
      </c>
      <c r="V79" s="446"/>
      <c r="W79" s="447"/>
      <c r="X79" s="445">
        <f t="shared" si="8"/>
        <v>11</v>
      </c>
      <c r="Y79" s="446"/>
      <c r="Z79" s="447"/>
      <c r="AA79" s="448">
        <f t="shared" si="5"/>
        <v>55</v>
      </c>
      <c r="AB79" s="449"/>
      <c r="AC79" s="450"/>
      <c r="AD79" s="453">
        <v>17</v>
      </c>
      <c r="AE79" s="454"/>
      <c r="AF79" s="455">
        <v>4200</v>
      </c>
      <c r="AG79" s="456"/>
      <c r="AH79" s="457"/>
      <c r="AI79" s="281"/>
      <c r="AJ79" s="311">
        <f t="shared" si="10"/>
        <v>17</v>
      </c>
      <c r="AK79" s="279"/>
      <c r="AL79" s="275"/>
      <c r="AM79" s="275"/>
      <c r="AN79" s="275"/>
      <c r="AO79" s="1"/>
      <c r="AP79" s="1"/>
      <c r="AQ79" s="289">
        <v>18</v>
      </c>
      <c r="AR79" s="350" t="s">
        <v>29</v>
      </c>
      <c r="AS79" s="351"/>
      <c r="AT79" s="351"/>
      <c r="AU79" s="352"/>
      <c r="AV79" s="451">
        <v>6</v>
      </c>
      <c r="AW79" s="446"/>
      <c r="AX79" s="447"/>
      <c r="AY79" s="445">
        <v>11</v>
      </c>
      <c r="AZ79" s="446"/>
      <c r="BA79" s="447"/>
      <c r="BB79" s="448">
        <v>55</v>
      </c>
      <c r="BC79" s="449"/>
      <c r="BD79" s="452"/>
      <c r="BE79" s="572">
        <v>17</v>
      </c>
      <c r="BF79" s="573"/>
      <c r="BG79" s="517">
        <v>4200</v>
      </c>
      <c r="BH79" s="518"/>
      <c r="BI79" s="519"/>
      <c r="BJ79" s="343"/>
      <c r="BK79" s="355">
        <v>17</v>
      </c>
      <c r="BL79" s="356"/>
    </row>
    <row r="80" spans="1:64" ht="64.150000000000006" customHeight="1" thickTop="1" thickBot="1">
      <c r="A80" s="245"/>
      <c r="B80" s="240" t="s">
        <v>190</v>
      </c>
      <c r="C80" s="476"/>
      <c r="D80" s="477"/>
      <c r="E80" s="478"/>
      <c r="F80" s="476">
        <v>1</v>
      </c>
      <c r="G80" s="477"/>
      <c r="H80" s="478"/>
      <c r="I80" s="534">
        <v>7</v>
      </c>
      <c r="J80" s="535"/>
      <c r="K80" s="536"/>
      <c r="L80" s="247"/>
      <c r="M80" s="305">
        <f t="shared" si="7"/>
        <v>1</v>
      </c>
      <c r="N80" s="306"/>
      <c r="O80" s="247"/>
      <c r="P80" s="273">
        <v>19</v>
      </c>
      <c r="Q80" s="300" t="str">
        <f t="shared" si="9"/>
        <v>Manaquiri</v>
      </c>
      <c r="R80" s="301"/>
      <c r="S80" s="301"/>
      <c r="T80" s="302"/>
      <c r="U80" s="445">
        <f t="shared" si="4"/>
        <v>1</v>
      </c>
      <c r="V80" s="446"/>
      <c r="W80" s="447"/>
      <c r="X80" s="445">
        <f t="shared" si="8"/>
        <v>7</v>
      </c>
      <c r="Y80" s="446"/>
      <c r="Z80" s="447"/>
      <c r="AA80" s="448">
        <f t="shared" si="5"/>
        <v>38</v>
      </c>
      <c r="AB80" s="449"/>
      <c r="AC80" s="450"/>
      <c r="AD80" s="453">
        <v>1</v>
      </c>
      <c r="AE80" s="454"/>
      <c r="AF80" s="455">
        <v>2250</v>
      </c>
      <c r="AG80" s="456"/>
      <c r="AH80" s="457"/>
      <c r="AI80" s="281"/>
      <c r="AJ80" s="311">
        <f t="shared" si="10"/>
        <v>8</v>
      </c>
      <c r="AK80" s="279"/>
      <c r="AL80" s="275"/>
      <c r="AM80" s="275"/>
      <c r="AN80" s="275"/>
      <c r="AO80" s="1"/>
      <c r="AP80" s="1"/>
      <c r="AQ80" s="289">
        <v>19</v>
      </c>
      <c r="AR80" s="350" t="s">
        <v>190</v>
      </c>
      <c r="AS80" s="351"/>
      <c r="AT80" s="351"/>
      <c r="AU80" s="352"/>
      <c r="AV80" s="451">
        <v>1</v>
      </c>
      <c r="AW80" s="446"/>
      <c r="AX80" s="447"/>
      <c r="AY80" s="445">
        <v>6</v>
      </c>
      <c r="AZ80" s="446"/>
      <c r="BA80" s="447"/>
      <c r="BB80" s="448">
        <v>31</v>
      </c>
      <c r="BC80" s="449"/>
      <c r="BD80" s="452"/>
      <c r="BE80" s="572">
        <v>1</v>
      </c>
      <c r="BF80" s="573"/>
      <c r="BG80" s="517">
        <v>1650</v>
      </c>
      <c r="BH80" s="518"/>
      <c r="BI80" s="519"/>
      <c r="BJ80" s="343"/>
      <c r="BK80" s="355">
        <v>7</v>
      </c>
      <c r="BL80" s="356"/>
    </row>
    <row r="81" spans="1:64" ht="64.150000000000006" customHeight="1" thickTop="1" thickBot="1">
      <c r="A81" s="245"/>
      <c r="B81" s="240" t="s">
        <v>179</v>
      </c>
      <c r="C81" s="444"/>
      <c r="D81" s="439"/>
      <c r="E81" s="440"/>
      <c r="F81" s="441"/>
      <c r="G81" s="442"/>
      <c r="H81" s="443"/>
      <c r="I81" s="444"/>
      <c r="J81" s="439"/>
      <c r="K81" s="440"/>
      <c r="L81" s="247"/>
      <c r="M81" s="305">
        <f t="shared" si="7"/>
        <v>0</v>
      </c>
      <c r="N81" s="306"/>
      <c r="O81" s="247"/>
      <c r="P81" s="273">
        <v>20</v>
      </c>
      <c r="Q81" s="300" t="str">
        <f t="shared" si="9"/>
        <v>Manicoré</v>
      </c>
      <c r="R81" s="301"/>
      <c r="S81" s="301"/>
      <c r="T81" s="302"/>
      <c r="U81" s="445">
        <f t="shared" si="4"/>
        <v>1</v>
      </c>
      <c r="V81" s="446"/>
      <c r="W81" s="447"/>
      <c r="X81" s="445">
        <f t="shared" si="8"/>
        <v>10</v>
      </c>
      <c r="Y81" s="446"/>
      <c r="Z81" s="447"/>
      <c r="AA81" s="448">
        <f t="shared" si="5"/>
        <v>15</v>
      </c>
      <c r="AB81" s="449"/>
      <c r="AC81" s="450"/>
      <c r="AD81" s="453">
        <v>30</v>
      </c>
      <c r="AE81" s="454"/>
      <c r="AF81" s="455">
        <v>700</v>
      </c>
      <c r="AG81" s="456"/>
      <c r="AH81" s="457"/>
      <c r="AI81" s="281"/>
      <c r="AJ81" s="311">
        <f t="shared" si="10"/>
        <v>11</v>
      </c>
      <c r="AK81" s="279"/>
      <c r="AL81" s="275"/>
      <c r="AM81" s="275"/>
      <c r="AN81" s="275"/>
      <c r="AO81" s="1"/>
      <c r="AP81" s="1"/>
      <c r="AQ81" s="289">
        <v>20</v>
      </c>
      <c r="AR81" s="350" t="s">
        <v>179</v>
      </c>
      <c r="AS81" s="351"/>
      <c r="AT81" s="351"/>
      <c r="AU81" s="352"/>
      <c r="AV81" s="451">
        <v>1</v>
      </c>
      <c r="AW81" s="446"/>
      <c r="AX81" s="447"/>
      <c r="AY81" s="445">
        <v>10</v>
      </c>
      <c r="AZ81" s="446"/>
      <c r="BA81" s="447"/>
      <c r="BB81" s="448">
        <v>15</v>
      </c>
      <c r="BC81" s="449"/>
      <c r="BD81" s="452"/>
      <c r="BE81" s="572">
        <v>30</v>
      </c>
      <c r="BF81" s="573"/>
      <c r="BG81" s="517">
        <v>700</v>
      </c>
      <c r="BH81" s="518"/>
      <c r="BI81" s="519"/>
      <c r="BJ81" s="343"/>
      <c r="BK81" s="355">
        <v>11</v>
      </c>
      <c r="BL81" s="356"/>
    </row>
    <row r="82" spans="1:64" ht="64.150000000000006" customHeight="1" thickTop="1" thickBot="1">
      <c r="A82" s="245"/>
      <c r="B82" s="240" t="s">
        <v>177</v>
      </c>
      <c r="C82" s="438"/>
      <c r="D82" s="439"/>
      <c r="E82" s="440"/>
      <c r="F82" s="441">
        <v>1</v>
      </c>
      <c r="G82" s="442"/>
      <c r="H82" s="443"/>
      <c r="I82" s="444">
        <v>7</v>
      </c>
      <c r="J82" s="439"/>
      <c r="K82" s="440"/>
      <c r="L82" s="247"/>
      <c r="M82" s="305">
        <f t="shared" si="7"/>
        <v>1</v>
      </c>
      <c r="N82" s="306"/>
      <c r="O82" s="247"/>
      <c r="P82" s="273">
        <v>21</v>
      </c>
      <c r="Q82" s="300" t="str">
        <f t="shared" si="9"/>
        <v>Maués</v>
      </c>
      <c r="R82" s="301"/>
      <c r="S82" s="301"/>
      <c r="T82" s="302"/>
      <c r="U82" s="445">
        <f t="shared" si="4"/>
        <v>7</v>
      </c>
      <c r="V82" s="446"/>
      <c r="W82" s="447"/>
      <c r="X82" s="445">
        <f t="shared" si="8"/>
        <v>8</v>
      </c>
      <c r="Y82" s="446"/>
      <c r="Z82" s="447"/>
      <c r="AA82" s="448">
        <f t="shared" si="5"/>
        <v>38</v>
      </c>
      <c r="AB82" s="449"/>
      <c r="AC82" s="450"/>
      <c r="AD82" s="453">
        <v>3</v>
      </c>
      <c r="AE82" s="454"/>
      <c r="AF82" s="455">
        <v>900</v>
      </c>
      <c r="AG82" s="456"/>
      <c r="AH82" s="457"/>
      <c r="AI82" s="281"/>
      <c r="AJ82" s="311">
        <f t="shared" si="10"/>
        <v>15</v>
      </c>
      <c r="AK82" s="279"/>
      <c r="AL82" s="275"/>
      <c r="AM82" s="275"/>
      <c r="AN82" s="275"/>
      <c r="AO82" s="1"/>
      <c r="AP82" s="1"/>
      <c r="AQ82" s="289">
        <v>21</v>
      </c>
      <c r="AR82" s="350" t="s">
        <v>177</v>
      </c>
      <c r="AS82" s="351"/>
      <c r="AT82" s="351"/>
      <c r="AU82" s="352"/>
      <c r="AV82" s="451">
        <v>7</v>
      </c>
      <c r="AW82" s="446"/>
      <c r="AX82" s="447"/>
      <c r="AY82" s="445">
        <v>7</v>
      </c>
      <c r="AZ82" s="446"/>
      <c r="BA82" s="447"/>
      <c r="BB82" s="448">
        <v>31</v>
      </c>
      <c r="BC82" s="449"/>
      <c r="BD82" s="452"/>
      <c r="BE82" s="572">
        <v>3</v>
      </c>
      <c r="BF82" s="573"/>
      <c r="BG82" s="517">
        <v>400</v>
      </c>
      <c r="BH82" s="518"/>
      <c r="BI82" s="519"/>
      <c r="BJ82" s="343"/>
      <c r="BK82" s="355">
        <v>14</v>
      </c>
      <c r="BL82" s="356"/>
    </row>
    <row r="83" spans="1:64" ht="64.150000000000006" customHeight="1" thickTop="1" thickBot="1">
      <c r="A83" s="245"/>
      <c r="B83" s="240" t="s">
        <v>16023</v>
      </c>
      <c r="C83" s="438"/>
      <c r="D83" s="439"/>
      <c r="E83" s="440"/>
      <c r="F83" s="441"/>
      <c r="G83" s="442"/>
      <c r="H83" s="443"/>
      <c r="I83" s="444"/>
      <c r="J83" s="439"/>
      <c r="K83" s="440"/>
      <c r="L83" s="247"/>
      <c r="M83" s="305">
        <f t="shared" si="7"/>
        <v>0</v>
      </c>
      <c r="N83" s="306"/>
      <c r="O83" s="247"/>
      <c r="P83" s="273">
        <v>22</v>
      </c>
      <c r="Q83" s="300" t="str">
        <f t="shared" si="9"/>
        <v>Nhamundá</v>
      </c>
      <c r="R83" s="301"/>
      <c r="S83" s="301"/>
      <c r="T83" s="302"/>
      <c r="U83" s="445">
        <f t="shared" si="4"/>
        <v>0</v>
      </c>
      <c r="V83" s="446"/>
      <c r="W83" s="447"/>
      <c r="X83" s="445">
        <f t="shared" si="8"/>
        <v>1</v>
      </c>
      <c r="Y83" s="446"/>
      <c r="Z83" s="447"/>
      <c r="AA83" s="448">
        <f t="shared" si="5"/>
        <v>15</v>
      </c>
      <c r="AB83" s="449"/>
      <c r="AC83" s="450"/>
      <c r="AD83" s="453">
        <v>4</v>
      </c>
      <c r="AE83" s="454"/>
      <c r="AF83" s="455">
        <v>5000</v>
      </c>
      <c r="AG83" s="456"/>
      <c r="AH83" s="457"/>
      <c r="AI83" s="281"/>
      <c r="AJ83" s="311">
        <f t="shared" si="10"/>
        <v>1</v>
      </c>
      <c r="AK83" s="279"/>
      <c r="AL83" s="275"/>
      <c r="AM83" s="275"/>
      <c r="AN83" s="275"/>
      <c r="AO83" s="1"/>
      <c r="AP83" s="1"/>
      <c r="AQ83" s="289">
        <v>22</v>
      </c>
      <c r="AR83" s="350" t="s">
        <v>16023</v>
      </c>
      <c r="AS83" s="351"/>
      <c r="AT83" s="351"/>
      <c r="AU83" s="352"/>
      <c r="AV83" s="451">
        <v>0</v>
      </c>
      <c r="AW83" s="446"/>
      <c r="AX83" s="447"/>
      <c r="AY83" s="445">
        <v>1</v>
      </c>
      <c r="AZ83" s="446"/>
      <c r="BA83" s="447"/>
      <c r="BB83" s="448">
        <v>15</v>
      </c>
      <c r="BC83" s="449"/>
      <c r="BD83" s="452"/>
      <c r="BE83" s="572">
        <v>4</v>
      </c>
      <c r="BF83" s="573"/>
      <c r="BG83" s="517">
        <v>5000</v>
      </c>
      <c r="BH83" s="518"/>
      <c r="BI83" s="519"/>
      <c r="BJ83" s="343"/>
      <c r="BK83" s="355">
        <v>1</v>
      </c>
      <c r="BL83" s="356"/>
    </row>
    <row r="84" spans="1:64" ht="64.150000000000006" customHeight="1" thickTop="1" thickBot="1">
      <c r="A84" s="19">
        <v>6</v>
      </c>
      <c r="B84" s="240" t="s">
        <v>30</v>
      </c>
      <c r="C84" s="476"/>
      <c r="D84" s="477"/>
      <c r="E84" s="478"/>
      <c r="F84" s="476">
        <v>1</v>
      </c>
      <c r="G84" s="477"/>
      <c r="H84" s="478"/>
      <c r="I84" s="534">
        <v>5</v>
      </c>
      <c r="J84" s="535"/>
      <c r="K84" s="536"/>
      <c r="L84" s="247"/>
      <c r="M84" s="305">
        <f t="shared" si="7"/>
        <v>1</v>
      </c>
      <c r="N84" s="306"/>
      <c r="O84" s="247"/>
      <c r="P84" s="273">
        <v>23</v>
      </c>
      <c r="Q84" s="300" t="str">
        <f t="shared" si="9"/>
        <v>Novo Airão</v>
      </c>
      <c r="R84" s="301"/>
      <c r="S84" s="301"/>
      <c r="T84" s="302"/>
      <c r="U84" s="445">
        <f t="shared" si="4"/>
        <v>1</v>
      </c>
      <c r="V84" s="446"/>
      <c r="W84" s="447"/>
      <c r="X84" s="445">
        <f t="shared" si="8"/>
        <v>4</v>
      </c>
      <c r="Y84" s="446"/>
      <c r="Z84" s="447"/>
      <c r="AA84" s="448">
        <f t="shared" si="5"/>
        <v>7</v>
      </c>
      <c r="AB84" s="449"/>
      <c r="AC84" s="450"/>
      <c r="AD84" s="453">
        <v>3</v>
      </c>
      <c r="AE84" s="454"/>
      <c r="AF84" s="455">
        <v>110</v>
      </c>
      <c r="AG84" s="456"/>
      <c r="AH84" s="457"/>
      <c r="AI84" s="281"/>
      <c r="AJ84" s="311">
        <f t="shared" si="10"/>
        <v>5</v>
      </c>
      <c r="AK84" s="279"/>
      <c r="AL84" s="275"/>
      <c r="AM84" s="275"/>
      <c r="AN84" s="275"/>
      <c r="AO84" s="1"/>
      <c r="AP84" s="1"/>
      <c r="AQ84" s="289">
        <v>23</v>
      </c>
      <c r="AR84" s="350" t="s">
        <v>30</v>
      </c>
      <c r="AS84" s="351"/>
      <c r="AT84" s="351"/>
      <c r="AU84" s="352"/>
      <c r="AV84" s="451">
        <v>1</v>
      </c>
      <c r="AW84" s="446"/>
      <c r="AX84" s="447"/>
      <c r="AY84" s="445">
        <v>3</v>
      </c>
      <c r="AZ84" s="446"/>
      <c r="BA84" s="447"/>
      <c r="BB84" s="448">
        <v>2</v>
      </c>
      <c r="BC84" s="449"/>
      <c r="BD84" s="452"/>
      <c r="BE84" s="572">
        <v>3</v>
      </c>
      <c r="BF84" s="573"/>
      <c r="BG84" s="517">
        <v>50</v>
      </c>
      <c r="BH84" s="518"/>
      <c r="BI84" s="519"/>
      <c r="BJ84" s="343"/>
      <c r="BK84" s="355">
        <v>4</v>
      </c>
      <c r="BL84" s="356"/>
    </row>
    <row r="85" spans="1:64" ht="64.150000000000006" customHeight="1" thickTop="1" thickBot="1">
      <c r="A85" s="236"/>
      <c r="B85" s="240" t="s">
        <v>160</v>
      </c>
      <c r="C85" s="444"/>
      <c r="D85" s="439"/>
      <c r="E85" s="440"/>
      <c r="F85" s="441"/>
      <c r="G85" s="442"/>
      <c r="H85" s="443"/>
      <c r="I85" s="444"/>
      <c r="J85" s="439"/>
      <c r="K85" s="440"/>
      <c r="L85" s="247"/>
      <c r="M85" s="305">
        <f t="shared" si="7"/>
        <v>0</v>
      </c>
      <c r="N85" s="306"/>
      <c r="O85" s="247"/>
      <c r="P85" s="273">
        <v>24</v>
      </c>
      <c r="Q85" s="300" t="str">
        <f t="shared" si="9"/>
        <v>Novo Aripuanã</v>
      </c>
      <c r="R85" s="301"/>
      <c r="S85" s="301"/>
      <c r="T85" s="302"/>
      <c r="U85" s="445">
        <f t="shared" si="4"/>
        <v>1</v>
      </c>
      <c r="V85" s="446"/>
      <c r="W85" s="447"/>
      <c r="X85" s="445">
        <f t="shared" si="8"/>
        <v>8</v>
      </c>
      <c r="Y85" s="446"/>
      <c r="Z85" s="447"/>
      <c r="AA85" s="448">
        <f t="shared" si="5"/>
        <v>21</v>
      </c>
      <c r="AB85" s="449"/>
      <c r="AC85" s="450"/>
      <c r="AD85" s="453">
        <v>21</v>
      </c>
      <c r="AE85" s="454"/>
      <c r="AF85" s="455">
        <v>470</v>
      </c>
      <c r="AG85" s="456"/>
      <c r="AH85" s="457"/>
      <c r="AI85" s="281"/>
      <c r="AJ85" s="311">
        <f t="shared" si="10"/>
        <v>9</v>
      </c>
      <c r="AK85" s="279"/>
      <c r="AL85" s="275"/>
      <c r="AM85" s="275"/>
      <c r="AN85" s="275"/>
      <c r="AO85" s="1"/>
      <c r="AP85" s="1"/>
      <c r="AQ85" s="289">
        <v>24</v>
      </c>
      <c r="AR85" s="350" t="s">
        <v>160</v>
      </c>
      <c r="AS85" s="351"/>
      <c r="AT85" s="351"/>
      <c r="AU85" s="352"/>
      <c r="AV85" s="451">
        <v>1</v>
      </c>
      <c r="AW85" s="446"/>
      <c r="AX85" s="447"/>
      <c r="AY85" s="445">
        <v>8</v>
      </c>
      <c r="AZ85" s="446"/>
      <c r="BA85" s="447"/>
      <c r="BB85" s="448">
        <v>21</v>
      </c>
      <c r="BC85" s="449"/>
      <c r="BD85" s="452"/>
      <c r="BE85" s="572">
        <v>21</v>
      </c>
      <c r="BF85" s="573"/>
      <c r="BG85" s="517">
        <v>450</v>
      </c>
      <c r="BH85" s="518"/>
      <c r="BI85" s="519"/>
      <c r="BJ85" s="343"/>
      <c r="BK85" s="355">
        <v>9</v>
      </c>
      <c r="BL85" s="356"/>
    </row>
    <row r="86" spans="1:64" ht="64.150000000000006" customHeight="1" thickTop="1" thickBot="1">
      <c r="A86" s="18">
        <v>7</v>
      </c>
      <c r="B86" s="240" t="s">
        <v>31</v>
      </c>
      <c r="C86" s="476"/>
      <c r="D86" s="477"/>
      <c r="E86" s="478"/>
      <c r="F86" s="476"/>
      <c r="G86" s="477"/>
      <c r="H86" s="478"/>
      <c r="I86" s="534"/>
      <c r="J86" s="535"/>
      <c r="K86" s="536"/>
      <c r="L86" s="247"/>
      <c r="M86" s="305">
        <f t="shared" si="7"/>
        <v>0</v>
      </c>
      <c r="N86" s="306"/>
      <c r="O86" s="247"/>
      <c r="P86" s="273">
        <v>25</v>
      </c>
      <c r="Q86" s="300" t="str">
        <f t="shared" si="9"/>
        <v>Parintins</v>
      </c>
      <c r="R86" s="301"/>
      <c r="S86" s="301"/>
      <c r="T86" s="302"/>
      <c r="U86" s="445">
        <f t="shared" si="4"/>
        <v>11</v>
      </c>
      <c r="V86" s="446"/>
      <c r="W86" s="447"/>
      <c r="X86" s="445">
        <f t="shared" si="8"/>
        <v>1</v>
      </c>
      <c r="Y86" s="446"/>
      <c r="Z86" s="447"/>
      <c r="AA86" s="448">
        <f t="shared" si="5"/>
        <v>1</v>
      </c>
      <c r="AB86" s="449"/>
      <c r="AC86" s="450"/>
      <c r="AD86" s="453">
        <v>1</v>
      </c>
      <c r="AE86" s="454"/>
      <c r="AF86" s="455">
        <v>0</v>
      </c>
      <c r="AG86" s="456"/>
      <c r="AH86" s="457"/>
      <c r="AI86" s="281"/>
      <c r="AJ86" s="311">
        <f t="shared" si="10"/>
        <v>12</v>
      </c>
      <c r="AK86" s="279"/>
      <c r="AL86" s="275"/>
      <c r="AM86" s="275"/>
      <c r="AN86" s="275"/>
      <c r="AO86" s="1"/>
      <c r="AP86" s="1"/>
      <c r="AQ86" s="289">
        <v>25</v>
      </c>
      <c r="AR86" s="350" t="s">
        <v>31</v>
      </c>
      <c r="AS86" s="351"/>
      <c r="AT86" s="351"/>
      <c r="AU86" s="352"/>
      <c r="AV86" s="451">
        <v>11</v>
      </c>
      <c r="AW86" s="446"/>
      <c r="AX86" s="447"/>
      <c r="AY86" s="445">
        <v>1</v>
      </c>
      <c r="AZ86" s="446"/>
      <c r="BA86" s="447"/>
      <c r="BB86" s="448">
        <v>1</v>
      </c>
      <c r="BC86" s="449"/>
      <c r="BD86" s="452"/>
      <c r="BE86" s="572">
        <v>1</v>
      </c>
      <c r="BF86" s="573"/>
      <c r="BG86" s="517">
        <v>0</v>
      </c>
      <c r="BH86" s="518"/>
      <c r="BI86" s="519"/>
      <c r="BJ86" s="343"/>
      <c r="BK86" s="355">
        <v>12</v>
      </c>
      <c r="BL86" s="356"/>
    </row>
    <row r="87" spans="1:64" ht="64.150000000000006" customHeight="1" thickTop="1" thickBot="1">
      <c r="A87" s="19">
        <v>8</v>
      </c>
      <c r="B87" s="240" t="s">
        <v>32</v>
      </c>
      <c r="C87" s="444"/>
      <c r="D87" s="439"/>
      <c r="E87" s="440"/>
      <c r="F87" s="441">
        <v>3</v>
      </c>
      <c r="G87" s="442"/>
      <c r="H87" s="443"/>
      <c r="I87" s="444">
        <v>16</v>
      </c>
      <c r="J87" s="439"/>
      <c r="K87" s="440"/>
      <c r="L87" s="247"/>
      <c r="M87" s="305">
        <f t="shared" si="7"/>
        <v>3</v>
      </c>
      <c r="N87" s="306"/>
      <c r="O87" s="247"/>
      <c r="P87" s="273">
        <v>26</v>
      </c>
      <c r="Q87" s="300" t="str">
        <f t="shared" si="9"/>
        <v>Presidente Figueiredo</v>
      </c>
      <c r="R87" s="301"/>
      <c r="S87" s="301"/>
      <c r="T87" s="302"/>
      <c r="U87" s="445">
        <f t="shared" si="4"/>
        <v>4</v>
      </c>
      <c r="V87" s="446"/>
      <c r="W87" s="447"/>
      <c r="X87" s="445">
        <f t="shared" si="8"/>
        <v>3</v>
      </c>
      <c r="Y87" s="446"/>
      <c r="Z87" s="447"/>
      <c r="AA87" s="448">
        <f t="shared" si="5"/>
        <v>16</v>
      </c>
      <c r="AB87" s="449"/>
      <c r="AC87" s="450"/>
      <c r="AD87" s="453">
        <v>14</v>
      </c>
      <c r="AE87" s="454"/>
      <c r="AF87" s="455">
        <v>20200</v>
      </c>
      <c r="AG87" s="456"/>
      <c r="AH87" s="457"/>
      <c r="AI87" s="281"/>
      <c r="AJ87" s="311">
        <f t="shared" si="10"/>
        <v>7</v>
      </c>
      <c r="AK87" s="279"/>
      <c r="AL87" s="275"/>
      <c r="AM87" s="275"/>
      <c r="AN87" s="275"/>
      <c r="AO87" s="1"/>
      <c r="AP87" s="1"/>
      <c r="AQ87" s="289">
        <v>26</v>
      </c>
      <c r="AR87" s="350" t="s">
        <v>32</v>
      </c>
      <c r="AS87" s="351"/>
      <c r="AT87" s="351"/>
      <c r="AU87" s="352"/>
      <c r="AV87" s="451">
        <v>4</v>
      </c>
      <c r="AW87" s="446"/>
      <c r="AX87" s="447"/>
      <c r="AY87" s="445">
        <v>0</v>
      </c>
      <c r="AZ87" s="446"/>
      <c r="BA87" s="447"/>
      <c r="BB87" s="448">
        <v>0</v>
      </c>
      <c r="BC87" s="449"/>
      <c r="BD87" s="452"/>
      <c r="BE87" s="572">
        <v>14</v>
      </c>
      <c r="BF87" s="573"/>
      <c r="BG87" s="517">
        <v>0</v>
      </c>
      <c r="BH87" s="518"/>
      <c r="BI87" s="519"/>
      <c r="BJ87" s="343"/>
      <c r="BK87" s="355">
        <v>4</v>
      </c>
      <c r="BL87" s="356"/>
    </row>
    <row r="88" spans="1:64" ht="64.150000000000006" customHeight="1" thickTop="1" thickBot="1">
      <c r="A88" s="18">
        <v>9</v>
      </c>
      <c r="B88" s="240" t="s">
        <v>33</v>
      </c>
      <c r="C88" s="476"/>
      <c r="D88" s="477"/>
      <c r="E88" s="478"/>
      <c r="F88" s="476"/>
      <c r="G88" s="477"/>
      <c r="H88" s="478"/>
      <c r="I88" s="534"/>
      <c r="J88" s="535"/>
      <c r="K88" s="536"/>
      <c r="L88" s="247"/>
      <c r="M88" s="305">
        <f t="shared" si="7"/>
        <v>0</v>
      </c>
      <c r="N88" s="306"/>
      <c r="O88" s="247"/>
      <c r="P88" s="273">
        <v>27</v>
      </c>
      <c r="Q88" s="300" t="str">
        <f t="shared" si="9"/>
        <v>Rio Preto da Eva</v>
      </c>
      <c r="R88" s="301"/>
      <c r="S88" s="301"/>
      <c r="T88" s="302"/>
      <c r="U88" s="445">
        <f t="shared" si="4"/>
        <v>1</v>
      </c>
      <c r="V88" s="446"/>
      <c r="W88" s="447"/>
      <c r="X88" s="445">
        <f t="shared" si="8"/>
        <v>2</v>
      </c>
      <c r="Y88" s="446"/>
      <c r="Z88" s="447"/>
      <c r="AA88" s="448">
        <f t="shared" si="5"/>
        <v>25</v>
      </c>
      <c r="AB88" s="449"/>
      <c r="AC88" s="450"/>
      <c r="AD88" s="453">
        <v>5</v>
      </c>
      <c r="AE88" s="454"/>
      <c r="AF88" s="455">
        <v>40</v>
      </c>
      <c r="AG88" s="456"/>
      <c r="AH88" s="457"/>
      <c r="AI88" s="281"/>
      <c r="AJ88" s="311">
        <f t="shared" si="10"/>
        <v>3</v>
      </c>
      <c r="AK88" s="279"/>
      <c r="AL88" s="275"/>
      <c r="AM88" s="275"/>
      <c r="AN88" s="275"/>
      <c r="AO88" s="1"/>
      <c r="AP88" s="1"/>
      <c r="AQ88" s="289">
        <v>27</v>
      </c>
      <c r="AR88" s="350" t="s">
        <v>33</v>
      </c>
      <c r="AS88" s="351"/>
      <c r="AT88" s="351"/>
      <c r="AU88" s="352"/>
      <c r="AV88" s="451">
        <v>1</v>
      </c>
      <c r="AW88" s="446"/>
      <c r="AX88" s="447"/>
      <c r="AY88" s="445">
        <v>2</v>
      </c>
      <c r="AZ88" s="446"/>
      <c r="BA88" s="447"/>
      <c r="BB88" s="448">
        <v>25</v>
      </c>
      <c r="BC88" s="449"/>
      <c r="BD88" s="452"/>
      <c r="BE88" s="572">
        <v>5</v>
      </c>
      <c r="BF88" s="573"/>
      <c r="BG88" s="517">
        <v>40</v>
      </c>
      <c r="BH88" s="518"/>
      <c r="BI88" s="519"/>
      <c r="BJ88" s="343"/>
      <c r="BK88" s="355">
        <v>3</v>
      </c>
      <c r="BL88" s="258"/>
    </row>
    <row r="89" spans="1:64" ht="64.150000000000006" customHeight="1" thickTop="1" thickBot="1">
      <c r="A89" s="19">
        <v>10</v>
      </c>
      <c r="B89" s="240" t="s">
        <v>34</v>
      </c>
      <c r="C89" s="444"/>
      <c r="D89" s="439"/>
      <c r="E89" s="440"/>
      <c r="F89" s="441"/>
      <c r="G89" s="442"/>
      <c r="H89" s="443"/>
      <c r="I89" s="444"/>
      <c r="J89" s="439"/>
      <c r="K89" s="440"/>
      <c r="L89" s="247"/>
      <c r="M89" s="305">
        <f t="shared" si="7"/>
        <v>0</v>
      </c>
      <c r="N89" s="306"/>
      <c r="O89" s="247"/>
      <c r="P89" s="273">
        <v>28</v>
      </c>
      <c r="Q89" s="300" t="str">
        <f t="shared" si="9"/>
        <v>Tabatinga</v>
      </c>
      <c r="R89" s="301"/>
      <c r="S89" s="301"/>
      <c r="T89" s="302"/>
      <c r="U89" s="445">
        <f t="shared" si="4"/>
        <v>2</v>
      </c>
      <c r="V89" s="446"/>
      <c r="W89" s="447"/>
      <c r="X89" s="445">
        <f t="shared" si="8"/>
        <v>0</v>
      </c>
      <c r="Y89" s="446"/>
      <c r="Z89" s="447"/>
      <c r="AA89" s="448">
        <f t="shared" si="5"/>
        <v>0</v>
      </c>
      <c r="AB89" s="449"/>
      <c r="AC89" s="450"/>
      <c r="AD89" s="453">
        <v>4</v>
      </c>
      <c r="AE89" s="454"/>
      <c r="AF89" s="455">
        <v>0</v>
      </c>
      <c r="AG89" s="456"/>
      <c r="AH89" s="457"/>
      <c r="AI89" s="281"/>
      <c r="AJ89" s="311">
        <f t="shared" si="10"/>
        <v>2</v>
      </c>
      <c r="AK89" s="279"/>
      <c r="AL89" s="275"/>
      <c r="AM89" s="275"/>
      <c r="AN89" s="275"/>
      <c r="AO89" s="1"/>
      <c r="AP89" s="1"/>
      <c r="AQ89" s="289">
        <v>28</v>
      </c>
      <c r="AR89" s="350" t="s">
        <v>34</v>
      </c>
      <c r="AS89" s="351"/>
      <c r="AT89" s="351"/>
      <c r="AU89" s="352"/>
      <c r="AV89" s="451">
        <v>2</v>
      </c>
      <c r="AW89" s="446"/>
      <c r="AX89" s="447"/>
      <c r="AY89" s="445">
        <v>0</v>
      </c>
      <c r="AZ89" s="446"/>
      <c r="BA89" s="447"/>
      <c r="BB89" s="448">
        <v>0</v>
      </c>
      <c r="BC89" s="449"/>
      <c r="BD89" s="452"/>
      <c r="BE89" s="572">
        <v>4</v>
      </c>
      <c r="BF89" s="573"/>
      <c r="BG89" s="517">
        <v>0</v>
      </c>
      <c r="BH89" s="518"/>
      <c r="BI89" s="519"/>
      <c r="BJ89" s="343"/>
      <c r="BK89" s="355">
        <v>2</v>
      </c>
    </row>
    <row r="90" spans="1:64" ht="64.150000000000006" customHeight="1" thickTop="1" thickBot="1">
      <c r="A90" s="236"/>
      <c r="B90" s="240" t="s">
        <v>415</v>
      </c>
      <c r="C90" s="476"/>
      <c r="D90" s="477"/>
      <c r="E90" s="478"/>
      <c r="F90" s="476"/>
      <c r="G90" s="477"/>
      <c r="H90" s="478"/>
      <c r="I90" s="534"/>
      <c r="J90" s="535"/>
      <c r="K90" s="536"/>
      <c r="L90" s="247"/>
      <c r="M90" s="458">
        <f t="shared" si="7"/>
        <v>0</v>
      </c>
      <c r="N90" s="459"/>
      <c r="O90" s="247"/>
      <c r="P90" s="273">
        <v>29</v>
      </c>
      <c r="Q90" s="300" t="str">
        <f t="shared" si="9"/>
        <v>Tapauá</v>
      </c>
      <c r="R90" s="301"/>
      <c r="S90" s="301"/>
      <c r="T90" s="302"/>
      <c r="U90" s="445">
        <f t="shared" si="4"/>
        <v>1</v>
      </c>
      <c r="V90" s="446"/>
      <c r="W90" s="447"/>
      <c r="X90" s="445">
        <f t="shared" si="8"/>
        <v>1</v>
      </c>
      <c r="Y90" s="446"/>
      <c r="Z90" s="447"/>
      <c r="AA90" s="448">
        <f t="shared" si="5"/>
        <v>15</v>
      </c>
      <c r="AB90" s="449"/>
      <c r="AC90" s="450"/>
      <c r="AD90" s="453">
        <v>2</v>
      </c>
      <c r="AE90" s="454"/>
      <c r="AF90" s="455">
        <v>5200</v>
      </c>
      <c r="AG90" s="456"/>
      <c r="AH90" s="457"/>
      <c r="AI90" s="281"/>
      <c r="AJ90" s="311">
        <f t="shared" si="10"/>
        <v>2</v>
      </c>
      <c r="AK90" s="279"/>
      <c r="AL90" s="275"/>
      <c r="AM90" s="275"/>
      <c r="AN90" s="275"/>
      <c r="AO90" s="1"/>
      <c r="AP90" s="1"/>
      <c r="AQ90" s="289">
        <v>29</v>
      </c>
      <c r="AR90" s="350" t="s">
        <v>415</v>
      </c>
      <c r="AS90" s="351"/>
      <c r="AT90" s="351"/>
      <c r="AU90" s="352"/>
      <c r="AV90" s="451">
        <v>1</v>
      </c>
      <c r="AW90" s="446"/>
      <c r="AX90" s="447"/>
      <c r="AY90" s="445">
        <v>1</v>
      </c>
      <c r="AZ90" s="446"/>
      <c r="BA90" s="447"/>
      <c r="BB90" s="448">
        <v>15</v>
      </c>
      <c r="BC90" s="449"/>
      <c r="BD90" s="452"/>
      <c r="BE90" s="572">
        <v>2</v>
      </c>
      <c r="BF90" s="573"/>
      <c r="BG90" s="517">
        <v>5200</v>
      </c>
      <c r="BH90" s="518"/>
      <c r="BI90" s="519"/>
      <c r="BJ90" s="343"/>
      <c r="BK90" s="355">
        <v>2</v>
      </c>
    </row>
    <row r="91" spans="1:64" s="357" customFormat="1" ht="64.150000000000006" customHeight="1" thickTop="1" thickBot="1">
      <c r="A91" s="236"/>
      <c r="B91" s="240" t="s">
        <v>35</v>
      </c>
      <c r="C91" s="476"/>
      <c r="D91" s="477"/>
      <c r="E91" s="478"/>
      <c r="F91" s="476"/>
      <c r="G91" s="477"/>
      <c r="H91" s="478"/>
      <c r="I91" s="534"/>
      <c r="J91" s="535"/>
      <c r="K91" s="536"/>
      <c r="L91" s="247"/>
      <c r="M91" s="458">
        <f>SUM(C91:H91)</f>
        <v>0</v>
      </c>
      <c r="N91" s="459"/>
      <c r="O91" s="247"/>
      <c r="P91" s="273">
        <v>30</v>
      </c>
      <c r="Q91" s="300" t="str">
        <f t="shared" si="9"/>
        <v>Tefé</v>
      </c>
      <c r="R91" s="301"/>
      <c r="S91" s="301"/>
      <c r="T91" s="302"/>
      <c r="U91" s="445">
        <f>AV91+C91</f>
        <v>5</v>
      </c>
      <c r="V91" s="446"/>
      <c r="W91" s="447"/>
      <c r="X91" s="445">
        <f t="shared" si="8"/>
        <v>3</v>
      </c>
      <c r="Y91" s="446"/>
      <c r="Z91" s="447"/>
      <c r="AA91" s="448">
        <f t="shared" si="5"/>
        <v>6</v>
      </c>
      <c r="AB91" s="449"/>
      <c r="AC91" s="450"/>
      <c r="AD91" s="453">
        <v>7</v>
      </c>
      <c r="AE91" s="454"/>
      <c r="AF91" s="455">
        <v>250</v>
      </c>
      <c r="AG91" s="498"/>
      <c r="AH91" s="499"/>
      <c r="AI91" s="281"/>
      <c r="AJ91" s="311">
        <f t="shared" si="10"/>
        <v>8</v>
      </c>
      <c r="AK91" s="279"/>
      <c r="AL91" s="275"/>
      <c r="AM91" s="275"/>
      <c r="AN91" s="275"/>
      <c r="AO91" s="1"/>
      <c r="AP91" s="1"/>
      <c r="AQ91" s="289">
        <v>30</v>
      </c>
      <c r="AR91" s="350" t="s">
        <v>16035</v>
      </c>
      <c r="AS91" s="351"/>
      <c r="AT91" s="351"/>
      <c r="AU91" s="352"/>
      <c r="AV91" s="464">
        <v>5</v>
      </c>
      <c r="AW91" s="465"/>
      <c r="AX91" s="466"/>
      <c r="AY91" s="467">
        <v>3</v>
      </c>
      <c r="AZ91" s="465"/>
      <c r="BA91" s="466"/>
      <c r="BB91" s="468">
        <v>6</v>
      </c>
      <c r="BC91" s="469"/>
      <c r="BD91" s="470"/>
      <c r="BE91" s="572">
        <v>7</v>
      </c>
      <c r="BF91" s="573"/>
      <c r="BG91" s="517">
        <v>150</v>
      </c>
      <c r="BH91" s="581"/>
      <c r="BI91" s="582"/>
      <c r="BJ91" s="343"/>
      <c r="BK91" s="355">
        <v>8</v>
      </c>
    </row>
    <row r="92" spans="1:64" ht="64.150000000000006" customHeight="1" thickTop="1" thickBot="1">
      <c r="A92" s="18">
        <v>11</v>
      </c>
      <c r="B92" s="240" t="s">
        <v>16033</v>
      </c>
      <c r="C92" s="476"/>
      <c r="D92" s="477"/>
      <c r="E92" s="478"/>
      <c r="F92" s="476"/>
      <c r="G92" s="477"/>
      <c r="H92" s="478"/>
      <c r="I92" s="444"/>
      <c r="J92" s="439"/>
      <c r="K92" s="440"/>
      <c r="L92" s="247"/>
      <c r="M92" s="305">
        <f t="shared" si="7"/>
        <v>0</v>
      </c>
      <c r="N92" s="306"/>
      <c r="O92" s="247"/>
      <c r="P92" s="273">
        <v>31</v>
      </c>
      <c r="Q92" s="300" t="str">
        <f t="shared" si="9"/>
        <v>Urucurituba</v>
      </c>
      <c r="R92" s="301"/>
      <c r="S92" s="301"/>
      <c r="T92" s="302"/>
      <c r="U92" s="445">
        <f>AV92+C92</f>
        <v>0</v>
      </c>
      <c r="V92" s="446"/>
      <c r="W92" s="447"/>
      <c r="X92" s="445">
        <f t="shared" si="8"/>
        <v>0</v>
      </c>
      <c r="Y92" s="446"/>
      <c r="Z92" s="447"/>
      <c r="AA92" s="448">
        <f t="shared" si="5"/>
        <v>0</v>
      </c>
      <c r="AB92" s="449"/>
      <c r="AC92" s="450"/>
      <c r="AD92" s="453">
        <v>9</v>
      </c>
      <c r="AE92" s="454"/>
      <c r="AF92" s="455">
        <v>0</v>
      </c>
      <c r="AG92" s="456"/>
      <c r="AH92" s="457"/>
      <c r="AI92" s="281"/>
      <c r="AJ92" s="311">
        <f t="shared" si="10"/>
        <v>0</v>
      </c>
      <c r="AK92" s="279"/>
      <c r="AL92" s="275"/>
      <c r="AM92" s="275"/>
      <c r="AN92" s="275"/>
      <c r="AO92" s="1"/>
      <c r="AP92" s="1"/>
      <c r="AQ92" s="289">
        <v>31</v>
      </c>
      <c r="AR92" s="350" t="s">
        <v>16033</v>
      </c>
      <c r="AS92" s="351"/>
      <c r="AT92" s="351"/>
      <c r="AU92" s="352"/>
      <c r="AV92" s="686">
        <v>0</v>
      </c>
      <c r="AW92" s="591"/>
      <c r="AX92" s="592"/>
      <c r="AY92" s="590">
        <v>0</v>
      </c>
      <c r="AZ92" s="591"/>
      <c r="BA92" s="592"/>
      <c r="BB92" s="587">
        <v>0</v>
      </c>
      <c r="BC92" s="588"/>
      <c r="BD92" s="589"/>
      <c r="BE92" s="577">
        <v>9</v>
      </c>
      <c r="BF92" s="578"/>
      <c r="BG92" s="517">
        <v>0</v>
      </c>
      <c r="BH92" s="518"/>
      <c r="BI92" s="519"/>
      <c r="BJ92" s="343"/>
      <c r="BK92" s="355">
        <v>0</v>
      </c>
    </row>
    <row r="93" spans="1:64" ht="64.150000000000006" customHeight="1" thickTop="1" thickBot="1">
      <c r="A93" s="20"/>
      <c r="B93" s="250" t="s">
        <v>23</v>
      </c>
      <c r="C93" s="471">
        <f>SUM(C62:E92)</f>
        <v>3</v>
      </c>
      <c r="D93" s="472"/>
      <c r="E93" s="473"/>
      <c r="F93" s="471">
        <f>SUM(F62:H92)</f>
        <v>10</v>
      </c>
      <c r="G93" s="474"/>
      <c r="H93" s="475"/>
      <c r="I93" s="471">
        <f>SUM(I62:K92)</f>
        <v>70</v>
      </c>
      <c r="J93" s="472"/>
      <c r="K93" s="473"/>
      <c r="L93" s="15"/>
      <c r="M93" s="479">
        <f>SUM(M62:M92)</f>
        <v>13</v>
      </c>
      <c r="N93" s="480"/>
      <c r="O93" s="15"/>
      <c r="P93" s="270" t="s">
        <v>23</v>
      </c>
      <c r="Q93" s="271"/>
      <c r="R93" s="271"/>
      <c r="S93" s="271"/>
      <c r="T93" s="272"/>
      <c r="U93" s="537">
        <f>SUM(U62:W92)</f>
        <v>356</v>
      </c>
      <c r="V93" s="538"/>
      <c r="W93" s="539"/>
      <c r="X93" s="537">
        <f>SUM(X62:Z92)</f>
        <v>389</v>
      </c>
      <c r="Y93" s="538"/>
      <c r="Z93" s="539"/>
      <c r="AA93" s="537">
        <f>SUM(AA62:AC92)</f>
        <v>1581</v>
      </c>
      <c r="AB93" s="538"/>
      <c r="AC93" s="539"/>
      <c r="AD93" s="537">
        <f>SUM(AD62:AE92)</f>
        <v>303</v>
      </c>
      <c r="AE93" s="538"/>
      <c r="AF93" s="548">
        <f>SUM(AF62:AH92)</f>
        <v>458040</v>
      </c>
      <c r="AG93" s="549"/>
      <c r="AH93" s="549"/>
      <c r="AI93" s="282"/>
      <c r="AJ93" s="411">
        <f>SUM(AJ62:AJ92)</f>
        <v>745</v>
      </c>
      <c r="AK93" s="279"/>
      <c r="AL93" s="277"/>
      <c r="AM93" s="277"/>
      <c r="AN93" s="277"/>
      <c r="AO93" s="1"/>
      <c r="AP93" s="1"/>
      <c r="AQ93" s="533" t="s">
        <v>23</v>
      </c>
      <c r="AR93" s="533"/>
      <c r="AS93" s="533"/>
      <c r="AT93" s="533"/>
      <c r="AU93" s="533"/>
      <c r="AV93" s="584">
        <f>SUM(AV62:AX92)</f>
        <v>353</v>
      </c>
      <c r="AW93" s="585"/>
      <c r="AX93" s="586"/>
      <c r="AY93" s="584">
        <f>SUM(AY62:BA92)</f>
        <v>379</v>
      </c>
      <c r="AZ93" s="585"/>
      <c r="BA93" s="586"/>
      <c r="BB93" s="584">
        <f>SUM(BB62:BD92)</f>
        <v>1511</v>
      </c>
      <c r="BC93" s="585"/>
      <c r="BD93" s="585"/>
      <c r="BE93" s="579" t="e">
        <f>SUM(AJ62+BK59BE59:BF92)</f>
        <v>#NAME?</v>
      </c>
      <c r="BF93" s="580"/>
      <c r="BG93" s="574">
        <f>SUM(BG62:BI92)</f>
        <v>366936</v>
      </c>
      <c r="BH93" s="575"/>
      <c r="BI93" s="576"/>
      <c r="BJ93" s="344"/>
      <c r="BK93" s="341">
        <f>SUM(BK62:BK92)</f>
        <v>732</v>
      </c>
    </row>
    <row r="94" spans="1:64" ht="52.15" customHeight="1" thickTop="1">
      <c r="A94" s="12"/>
      <c r="B94" s="12"/>
      <c r="C94" s="5"/>
      <c r="D94" s="12"/>
      <c r="E94" s="12"/>
      <c r="F94" s="12"/>
      <c r="G94" s="5"/>
      <c r="H94" s="12"/>
      <c r="I94" s="21"/>
      <c r="J94" s="12"/>
      <c r="K94" s="12"/>
      <c r="L94" s="12"/>
      <c r="M94" s="12"/>
      <c r="N94" s="12"/>
      <c r="O94" s="12"/>
      <c r="P94" s="12"/>
      <c r="Q94" s="12"/>
      <c r="R94" s="12"/>
      <c r="S94" s="12"/>
      <c r="T94" s="12"/>
      <c r="U94" s="12"/>
      <c r="V94" s="12"/>
      <c r="W94" s="12"/>
      <c r="X94" s="12"/>
      <c r="Y94" s="12"/>
      <c r="Z94" s="12"/>
      <c r="AA94" s="12"/>
      <c r="AB94" s="12"/>
      <c r="AC94" s="12"/>
      <c r="AD94" s="12"/>
      <c r="AE94" s="12"/>
      <c r="AF94" s="12"/>
      <c r="AG94" s="12"/>
      <c r="AH94" s="1"/>
      <c r="AI94" s="1"/>
      <c r="AJ94" s="1"/>
      <c r="AK94" s="1"/>
      <c r="AL94" s="1"/>
      <c r="AM94" s="1"/>
      <c r="AN94" s="1"/>
      <c r="AO94" s="1"/>
      <c r="AP94" s="1"/>
      <c r="AQ94" s="685"/>
      <c r="AR94" s="685"/>
      <c r="AS94" s="685"/>
      <c r="AT94" s="685"/>
      <c r="AU94" s="685"/>
      <c r="AV94" s="303"/>
      <c r="AW94" s="303"/>
      <c r="AX94" s="303"/>
      <c r="AY94" s="303"/>
      <c r="AZ94" s="303"/>
      <c r="BA94" s="303"/>
      <c r="BB94" s="303"/>
      <c r="BC94" s="303"/>
      <c r="BD94" s="303"/>
      <c r="BE94" s="304"/>
      <c r="BF94" s="304"/>
    </row>
    <row r="95" spans="1:64" ht="52.15" customHeight="1">
      <c r="A95" s="545" t="str">
        <f>CONCATENATE("INCÊNDIOS - RESUMO DE "&amp;TEXT(AQ3,"DD")&amp;"/"&amp;TEXT(AQ3,"MM")&amp;"/"&amp;TEXT(AQ3,"AAA"))</f>
        <v>INCÊNDIOS - RESUMO DE 05/08/2026</v>
      </c>
      <c r="B95" s="546"/>
      <c r="C95" s="546"/>
      <c r="D95" s="546"/>
      <c r="E95" s="546"/>
      <c r="F95" s="546"/>
      <c r="G95" s="546"/>
      <c r="H95" s="546"/>
      <c r="I95" s="546"/>
      <c r="J95" s="546"/>
      <c r="K95" s="546"/>
      <c r="L95" s="546"/>
      <c r="M95" s="546"/>
      <c r="N95" s="547"/>
      <c r="O95" s="1"/>
      <c r="P95" s="693" t="str">
        <f>CONCATENATE("INCÊNDIOS - OCORRÊNCIAS DE 01/06/2026 ATÉ " &amp;TEXT(AQ3,"DD")&amp;"/"&amp;TEXT(AQ3,"MM")&amp;"/"&amp;TEXT(AQ3,"AAA"))</f>
        <v>INCÊNDIOS - OCORRÊNCIAS DE 01/06/2026 ATÉ 05/08/2026</v>
      </c>
      <c r="Q95" s="694"/>
      <c r="R95" s="694"/>
      <c r="S95" s="694"/>
      <c r="T95" s="694"/>
      <c r="U95" s="694"/>
      <c r="V95" s="694"/>
      <c r="W95" s="694"/>
      <c r="X95" s="694"/>
      <c r="Y95" s="694"/>
      <c r="Z95" s="694"/>
      <c r="AA95" s="694"/>
      <c r="AB95" s="694"/>
      <c r="AC95" s="694"/>
      <c r="AD95" s="694"/>
      <c r="AE95" s="694"/>
      <c r="AF95" s="695"/>
      <c r="AG95" s="1"/>
      <c r="AH95" s="682" t="s">
        <v>16006</v>
      </c>
      <c r="AI95" s="683"/>
      <c r="AJ95" s="683"/>
      <c r="AK95" s="683"/>
      <c r="AL95" s="683"/>
      <c r="AM95" s="684"/>
      <c r="AN95" s="1"/>
      <c r="AO95" s="1"/>
      <c r="AP95" s="1"/>
      <c r="AQ95" s="685"/>
      <c r="AR95" s="685"/>
      <c r="AS95" s="685"/>
      <c r="AT95" s="685"/>
      <c r="AU95" s="685"/>
      <c r="AV95" s="583"/>
      <c r="AW95" s="583"/>
      <c r="AX95" s="583"/>
      <c r="AY95" s="583"/>
      <c r="AZ95" s="583"/>
      <c r="BA95" s="583"/>
      <c r="BB95" s="583"/>
      <c r="BC95" s="583"/>
      <c r="BD95" s="583"/>
      <c r="BE95" s="593"/>
      <c r="BF95" s="593"/>
    </row>
    <row r="96" spans="1:64" ht="242.65" customHeight="1">
      <c r="A96" s="557" t="s">
        <v>70</v>
      </c>
      <c r="B96" s="558"/>
      <c r="C96" s="651" t="s">
        <v>67</v>
      </c>
      <c r="D96" s="652"/>
      <c r="E96" s="653"/>
      <c r="F96" s="540" t="s">
        <v>68</v>
      </c>
      <c r="G96" s="541"/>
      <c r="H96" s="542"/>
      <c r="I96" s="648" t="s">
        <v>16007</v>
      </c>
      <c r="J96" s="649"/>
      <c r="K96" s="650"/>
      <c r="L96" s="323"/>
      <c r="M96" s="559" t="s">
        <v>16008</v>
      </c>
      <c r="N96" s="560"/>
      <c r="P96" s="563" t="s">
        <v>70</v>
      </c>
      <c r="Q96" s="599"/>
      <c r="R96" s="599"/>
      <c r="S96" s="599"/>
      <c r="T96" s="564"/>
      <c r="U96" s="681" t="s">
        <v>67</v>
      </c>
      <c r="V96" s="627"/>
      <c r="W96" s="627"/>
      <c r="X96" s="681" t="s">
        <v>68</v>
      </c>
      <c r="Y96" s="627"/>
      <c r="Z96" s="627"/>
      <c r="AA96" s="756" t="s">
        <v>16007</v>
      </c>
      <c r="AB96" s="757"/>
      <c r="AC96" s="758"/>
      <c r="AD96" s="1"/>
      <c r="AE96" s="681" t="s">
        <v>16008</v>
      </c>
      <c r="AF96" s="681"/>
      <c r="AG96" s="1"/>
      <c r="AH96" s="705" t="s">
        <v>16018</v>
      </c>
      <c r="AI96" s="706"/>
      <c r="AJ96" s="706"/>
      <c r="AK96" s="706"/>
      <c r="AL96" s="706"/>
      <c r="AM96" s="707"/>
      <c r="AN96" s="1"/>
      <c r="AO96" s="1"/>
      <c r="AP96" s="1"/>
      <c r="AQ96" s="1"/>
      <c r="AU96" s="1"/>
      <c r="AV96" s="1"/>
      <c r="AW96" s="1"/>
      <c r="AX96" s="1"/>
      <c r="AY96" s="1"/>
      <c r="AZ96" s="1"/>
      <c r="BA96" s="1"/>
      <c r="BC96" s="1"/>
      <c r="BD96" s="1"/>
      <c r="BF96" s="1"/>
    </row>
    <row r="97" spans="1:58" ht="52.15" customHeight="1">
      <c r="A97" s="554" t="s">
        <v>21</v>
      </c>
      <c r="B97" s="556"/>
      <c r="C97" s="543">
        <f>C62</f>
        <v>3</v>
      </c>
      <c r="D97" s="544"/>
      <c r="E97" s="544"/>
      <c r="F97" s="543">
        <f>F62</f>
        <v>2</v>
      </c>
      <c r="G97" s="543"/>
      <c r="H97" s="543"/>
      <c r="I97" s="550">
        <f>I62</f>
        <v>11</v>
      </c>
      <c r="J97" s="550"/>
      <c r="K97" s="550"/>
      <c r="L97" s="1"/>
      <c r="M97" s="490">
        <f>SUM(C97:H97)</f>
        <v>5</v>
      </c>
      <c r="N97" s="491"/>
      <c r="P97" s="554" t="s">
        <v>21</v>
      </c>
      <c r="Q97" s="555"/>
      <c r="R97" s="555"/>
      <c r="S97" s="555"/>
      <c r="T97" s="556"/>
      <c r="U97" s="543">
        <f>U62</f>
        <v>270</v>
      </c>
      <c r="V97" s="544"/>
      <c r="W97" s="544"/>
      <c r="X97" s="543">
        <f>X62</f>
        <v>180</v>
      </c>
      <c r="Y97" s="544"/>
      <c r="Z97" s="544"/>
      <c r="AA97" s="696">
        <f>AA62</f>
        <v>349</v>
      </c>
      <c r="AB97" s="697"/>
      <c r="AC97" s="698"/>
      <c r="AD97" s="1"/>
      <c r="AE97" s="692">
        <f>U97+X97</f>
        <v>450</v>
      </c>
      <c r="AF97" s="692"/>
      <c r="AG97" s="1"/>
      <c r="AH97" s="708"/>
      <c r="AI97" s="709"/>
      <c r="AJ97" s="709"/>
      <c r="AK97" s="709"/>
      <c r="AL97" s="709"/>
      <c r="AM97" s="710"/>
      <c r="AN97" s="1"/>
      <c r="AO97" s="1"/>
      <c r="AP97" s="1"/>
      <c r="AQ97" s="1"/>
      <c r="AU97" s="1"/>
      <c r="AV97" s="1"/>
      <c r="AW97" s="284"/>
      <c r="AX97" s="284"/>
      <c r="AY97" s="284"/>
      <c r="AZ97" s="284"/>
      <c r="BA97" s="284"/>
      <c r="BC97" s="1"/>
      <c r="BD97" s="1"/>
      <c r="BF97" s="1"/>
    </row>
    <row r="98" spans="1:58" ht="52.15" customHeight="1">
      <c r="A98" s="554" t="s">
        <v>22</v>
      </c>
      <c r="B98" s="556"/>
      <c r="C98" s="543">
        <f>SUM(C64:C92)</f>
        <v>0</v>
      </c>
      <c r="D98" s="544"/>
      <c r="E98" s="544"/>
      <c r="F98" s="543">
        <f>SUM(F64:F92)</f>
        <v>8</v>
      </c>
      <c r="G98" s="543"/>
      <c r="H98" s="543"/>
      <c r="I98" s="550">
        <f>SUM(I64:I92)</f>
        <v>59</v>
      </c>
      <c r="J98" s="550"/>
      <c r="K98" s="550"/>
      <c r="L98" s="1"/>
      <c r="M98" s="490">
        <f>SUM(C98:H98)</f>
        <v>8</v>
      </c>
      <c r="N98" s="491"/>
      <c r="P98" s="554" t="s">
        <v>22</v>
      </c>
      <c r="Q98" s="555"/>
      <c r="R98" s="555"/>
      <c r="S98" s="555"/>
      <c r="T98" s="556"/>
      <c r="U98" s="543">
        <f>SUM(U63:U92)</f>
        <v>86</v>
      </c>
      <c r="V98" s="544"/>
      <c r="W98" s="544"/>
      <c r="X98" s="543">
        <f>SUM(X63:Z92)</f>
        <v>209</v>
      </c>
      <c r="Y98" s="544"/>
      <c r="Z98" s="544"/>
      <c r="AA98" s="696">
        <f>SUM(AA63:AB92)</f>
        <v>1232</v>
      </c>
      <c r="AB98" s="697"/>
      <c r="AC98" s="698"/>
      <c r="AD98" s="1"/>
      <c r="AE98" s="692">
        <f>U98+X98</f>
        <v>295</v>
      </c>
      <c r="AF98" s="692"/>
      <c r="AG98" s="1"/>
      <c r="AH98" s="708"/>
      <c r="AI98" s="709"/>
      <c r="AJ98" s="709"/>
      <c r="AK98" s="709"/>
      <c r="AL98" s="709"/>
      <c r="AM98" s="710"/>
      <c r="AN98" s="1"/>
      <c r="AO98" s="1"/>
      <c r="AP98" s="1"/>
      <c r="AQ98" s="1"/>
      <c r="AU98" s="1"/>
      <c r="AV98" s="1"/>
      <c r="AW98" s="284"/>
      <c r="AX98" s="284"/>
      <c r="AY98" s="284"/>
      <c r="AZ98" s="284"/>
      <c r="BA98" s="284"/>
      <c r="BC98" s="1"/>
      <c r="BD98" s="1"/>
      <c r="BF98" s="1"/>
    </row>
    <row r="99" spans="1:58" ht="52.15" customHeight="1">
      <c r="A99" s="563" t="s">
        <v>23</v>
      </c>
      <c r="B99" s="564"/>
      <c r="C99" s="561">
        <f>SUM(C97:E98)</f>
        <v>3</v>
      </c>
      <c r="D99" s="562"/>
      <c r="E99" s="562"/>
      <c r="F99" s="561">
        <f>SUM(F97:H98)</f>
        <v>10</v>
      </c>
      <c r="G99" s="561"/>
      <c r="H99" s="561"/>
      <c r="I99" s="598">
        <f>SUM(I97:I98)</f>
        <v>70</v>
      </c>
      <c r="J99" s="598"/>
      <c r="K99" s="598"/>
      <c r="L99" s="1"/>
      <c r="M99" s="559">
        <f>SUM(M97:M98)</f>
        <v>13</v>
      </c>
      <c r="N99" s="560"/>
      <c r="P99" s="551" t="s">
        <v>23</v>
      </c>
      <c r="Q99" s="552"/>
      <c r="R99" s="552"/>
      <c r="S99" s="552"/>
      <c r="T99" s="553"/>
      <c r="U99" s="561">
        <f>SUM(U97:W98)</f>
        <v>356</v>
      </c>
      <c r="V99" s="562"/>
      <c r="W99" s="562"/>
      <c r="X99" s="561">
        <f>SUM(X97:X98)</f>
        <v>389</v>
      </c>
      <c r="Y99" s="562"/>
      <c r="Z99" s="562"/>
      <c r="AA99" s="756">
        <f>SUM(AA97:AA98)</f>
        <v>1581</v>
      </c>
      <c r="AB99" s="757"/>
      <c r="AC99" s="758"/>
      <c r="AD99" s="1"/>
      <c r="AE99" s="561">
        <f>SUM(AE97:AE98)</f>
        <v>745</v>
      </c>
      <c r="AF99" s="561"/>
      <c r="AG99" s="1"/>
      <c r="AH99" s="711"/>
      <c r="AI99" s="712"/>
      <c r="AJ99" s="712"/>
      <c r="AK99" s="712"/>
      <c r="AL99" s="712"/>
      <c r="AM99" s="713"/>
      <c r="AN99" s="1"/>
      <c r="AO99" s="1"/>
      <c r="AP99" s="1"/>
      <c r="AQ99" s="1"/>
      <c r="AU99" s="1"/>
      <c r="AV99" s="1"/>
      <c r="AW99" s="284"/>
      <c r="AX99" s="284"/>
      <c r="AY99" s="284"/>
      <c r="AZ99" s="284"/>
      <c r="BA99" s="284"/>
      <c r="BC99" s="1"/>
      <c r="BD99" s="1"/>
      <c r="BF99" s="1"/>
    </row>
    <row r="100" spans="1:58" s="324" customFormat="1" ht="52.15" customHeight="1" thickBot="1">
      <c r="A100" s="320"/>
      <c r="B100" s="320"/>
      <c r="C100" s="312"/>
      <c r="D100" s="321"/>
      <c r="E100" s="321"/>
      <c r="F100" s="312"/>
      <c r="G100" s="312"/>
      <c r="H100" s="312"/>
      <c r="I100" s="322"/>
      <c r="J100" s="322"/>
      <c r="K100" s="322"/>
      <c r="L100" s="323"/>
      <c r="M100" s="312"/>
      <c r="N100" s="312"/>
      <c r="P100" s="325"/>
      <c r="Q100" s="325"/>
      <c r="R100" s="325"/>
      <c r="S100" s="325"/>
      <c r="T100" s="325"/>
      <c r="U100" s="312"/>
      <c r="V100" s="321"/>
      <c r="W100" s="321"/>
      <c r="X100" s="312"/>
      <c r="Y100" s="321"/>
      <c r="Z100" s="321"/>
      <c r="AA100" s="322"/>
      <c r="AB100" s="322"/>
      <c r="AC100" s="322"/>
      <c r="AD100" s="323"/>
      <c r="AE100" s="312"/>
      <c r="AF100" s="312"/>
      <c r="AG100" s="323"/>
      <c r="AH100" s="326"/>
      <c r="AI100" s="326"/>
      <c r="AJ100" s="326"/>
      <c r="AK100" s="326"/>
      <c r="AL100" s="326"/>
      <c r="AM100" s="326"/>
      <c r="AN100" s="323"/>
      <c r="AO100" s="323"/>
      <c r="AP100" s="323"/>
      <c r="AQ100" s="323"/>
      <c r="AU100" s="323"/>
      <c r="AV100" s="323"/>
      <c r="AW100" s="230"/>
      <c r="AX100" s="230"/>
      <c r="AY100" s="230"/>
      <c r="AZ100" s="230"/>
      <c r="BA100" s="230"/>
      <c r="BC100" s="323"/>
      <c r="BD100" s="323"/>
      <c r="BF100" s="323"/>
    </row>
    <row r="101" spans="1:58" ht="52.15" customHeight="1">
      <c r="A101" s="657" t="str">
        <f>CONCATENATE("OUTRAS OCORRÊNCIAS DIÁRIAS EM "&amp;TEXT(AQ3,"dd")&amp;"/"&amp;TEXT(AQ3,"mm")&amp;"/"&amp;TEXT(AQ3,"aaa"))</f>
        <v>OUTRAS OCORRÊNCIAS DIÁRIAS EM 05/08/2026</v>
      </c>
      <c r="B101" s="658"/>
      <c r="C101" s="658"/>
      <c r="D101" s="658"/>
      <c r="E101" s="658"/>
      <c r="F101" s="658"/>
      <c r="G101" s="658"/>
      <c r="H101" s="658"/>
      <c r="I101" s="658"/>
      <c r="J101" s="658"/>
      <c r="K101" s="658"/>
      <c r="L101" s="658"/>
      <c r="M101" s="658"/>
      <c r="N101" s="658"/>
      <c r="O101" s="658"/>
      <c r="P101" s="658"/>
      <c r="Q101" s="658"/>
      <c r="R101" s="658"/>
      <c r="S101" s="659"/>
      <c r="T101" s="6"/>
      <c r="U101" s="687" t="s">
        <v>76</v>
      </c>
      <c r="V101" s="688"/>
      <c r="W101" s="688"/>
      <c r="X101" s="688"/>
      <c r="Y101" s="688"/>
      <c r="Z101" s="688"/>
      <c r="AA101" s="688"/>
      <c r="AB101" s="688"/>
      <c r="AC101" s="688"/>
      <c r="AD101" s="688"/>
      <c r="AE101" s="688"/>
      <c r="AF101" s="688"/>
      <c r="AG101" s="688"/>
      <c r="AH101" s="688"/>
      <c r="AI101" s="688"/>
      <c r="AJ101" s="688"/>
      <c r="AK101" s="688"/>
      <c r="AL101" s="688"/>
      <c r="AM101" s="689"/>
      <c r="AN101" s="1"/>
      <c r="AO101" s="1"/>
      <c r="AP101" s="1"/>
      <c r="AQ101" s="1"/>
      <c r="AU101" s="1"/>
      <c r="AV101" s="1"/>
      <c r="AW101" s="284"/>
      <c r="AX101" s="284"/>
      <c r="AY101" s="284"/>
      <c r="AZ101" s="284"/>
      <c r="BA101" s="284"/>
      <c r="BC101" s="1"/>
      <c r="BD101" s="1"/>
      <c r="BF101" s="1"/>
    </row>
    <row r="102" spans="1:58" ht="61.9" customHeight="1" thickBot="1">
      <c r="A102" s="235" t="s">
        <v>15</v>
      </c>
      <c r="B102" s="10" t="s">
        <v>16</v>
      </c>
      <c r="C102" s="654" t="s">
        <v>71</v>
      </c>
      <c r="D102" s="655"/>
      <c r="E102" s="655"/>
      <c r="F102" s="656"/>
      <c r="G102" s="654" t="s">
        <v>72</v>
      </c>
      <c r="H102" s="655"/>
      <c r="I102" s="656"/>
      <c r="J102" s="654" t="s">
        <v>73</v>
      </c>
      <c r="K102" s="655"/>
      <c r="L102" s="656"/>
      <c r="M102" s="654" t="s">
        <v>74</v>
      </c>
      <c r="N102" s="655"/>
      <c r="O102" s="655"/>
      <c r="P102" s="656"/>
      <c r="Q102" s="654" t="s">
        <v>75</v>
      </c>
      <c r="R102" s="655"/>
      <c r="S102" s="656"/>
      <c r="T102" s="1"/>
      <c r="U102" s="724" t="s">
        <v>77</v>
      </c>
      <c r="V102" s="725"/>
      <c r="W102" s="725"/>
      <c r="X102" s="725"/>
      <c r="Y102" s="726"/>
      <c r="Z102" s="481" t="s">
        <v>71</v>
      </c>
      <c r="AA102" s="482"/>
      <c r="AB102" s="718"/>
      <c r="AC102" s="481" t="s">
        <v>72</v>
      </c>
      <c r="AD102" s="718"/>
      <c r="AE102" s="481" t="s">
        <v>73</v>
      </c>
      <c r="AF102" s="736" t="s">
        <v>74</v>
      </c>
      <c r="AG102" s="737"/>
      <c r="AH102" s="737"/>
      <c r="AI102" s="737"/>
      <c r="AJ102" s="738"/>
      <c r="AK102" s="481" t="s">
        <v>75</v>
      </c>
      <c r="AL102" s="482"/>
      <c r="AM102" s="483"/>
      <c r="AN102" s="1"/>
      <c r="AO102" s="1"/>
      <c r="AP102" s="1"/>
      <c r="AQ102" s="1"/>
      <c r="AU102" s="1"/>
      <c r="AV102" s="1"/>
      <c r="AW102" s="284"/>
      <c r="AX102" s="284"/>
      <c r="AY102" s="284"/>
      <c r="AZ102" s="284"/>
      <c r="BA102" s="284"/>
      <c r="BC102" s="1"/>
      <c r="BD102" s="1"/>
      <c r="BF102" s="1"/>
    </row>
    <row r="103" spans="1:58" ht="62.25" customHeight="1" thickBot="1">
      <c r="A103" s="22">
        <v>1</v>
      </c>
      <c r="B103" s="23" t="str">
        <f>B62</f>
        <v>Manaus</v>
      </c>
      <c r="C103" s="460">
        <v>7</v>
      </c>
      <c r="D103" s="461"/>
      <c r="E103" s="461"/>
      <c r="F103" s="462"/>
      <c r="G103" s="460">
        <v>2</v>
      </c>
      <c r="H103" s="461"/>
      <c r="I103" s="462"/>
      <c r="J103" s="460">
        <v>2</v>
      </c>
      <c r="K103" s="461"/>
      <c r="L103" s="462"/>
      <c r="M103" s="460">
        <v>5</v>
      </c>
      <c r="N103" s="461"/>
      <c r="O103" s="461"/>
      <c r="P103" s="462"/>
      <c r="Q103" s="460">
        <v>2</v>
      </c>
      <c r="R103" s="461"/>
      <c r="S103" s="463"/>
      <c r="T103" s="1"/>
      <c r="U103" s="727"/>
      <c r="V103" s="728"/>
      <c r="W103" s="728"/>
      <c r="X103" s="728"/>
      <c r="Y103" s="729"/>
      <c r="Z103" s="484"/>
      <c r="AA103" s="485"/>
      <c r="AB103" s="719"/>
      <c r="AC103" s="484"/>
      <c r="AD103" s="719"/>
      <c r="AE103" s="484"/>
      <c r="AF103" s="739"/>
      <c r="AG103" s="740"/>
      <c r="AH103" s="740"/>
      <c r="AI103" s="740"/>
      <c r="AJ103" s="741"/>
      <c r="AK103" s="484"/>
      <c r="AL103" s="485"/>
      <c r="AM103" s="486"/>
      <c r="AN103" s="1"/>
      <c r="AO103" s="1"/>
      <c r="AP103" s="1"/>
      <c r="AQ103" s="1"/>
      <c r="AU103" s="1"/>
      <c r="AV103" s="1"/>
      <c r="AW103" s="284"/>
      <c r="AX103" s="284"/>
      <c r="AY103" s="284"/>
      <c r="AZ103" s="284"/>
      <c r="BA103" s="284"/>
      <c r="BC103" s="1"/>
      <c r="BD103" s="1"/>
      <c r="BF103" s="1"/>
    </row>
    <row r="104" spans="1:58" ht="52.15" customHeight="1" thickBot="1">
      <c r="A104" s="22"/>
      <c r="B104" s="23" t="s">
        <v>145</v>
      </c>
      <c r="C104" s="460"/>
      <c r="D104" s="461"/>
      <c r="E104" s="461"/>
      <c r="F104" s="462"/>
      <c r="G104" s="460"/>
      <c r="H104" s="461"/>
      <c r="I104" s="462"/>
      <c r="J104" s="460"/>
      <c r="K104" s="461"/>
      <c r="L104" s="462"/>
      <c r="M104" s="460"/>
      <c r="N104" s="461"/>
      <c r="O104" s="461"/>
      <c r="P104" s="462"/>
      <c r="Q104" s="460"/>
      <c r="R104" s="461"/>
      <c r="S104" s="463"/>
      <c r="T104" s="1"/>
      <c r="U104" s="727"/>
      <c r="V104" s="728"/>
      <c r="W104" s="728"/>
      <c r="X104" s="728"/>
      <c r="Y104" s="729"/>
      <c r="Z104" s="484"/>
      <c r="AA104" s="485"/>
      <c r="AB104" s="719"/>
      <c r="AC104" s="484"/>
      <c r="AD104" s="719"/>
      <c r="AE104" s="484"/>
      <c r="AF104" s="739"/>
      <c r="AG104" s="740"/>
      <c r="AH104" s="740"/>
      <c r="AI104" s="740"/>
      <c r="AJ104" s="741"/>
      <c r="AK104" s="484"/>
      <c r="AL104" s="485"/>
      <c r="AM104" s="486"/>
      <c r="AN104" s="1"/>
      <c r="AO104" s="1"/>
      <c r="AP104" s="1"/>
      <c r="AQ104" s="1"/>
      <c r="AU104" s="1"/>
      <c r="AV104" s="1"/>
      <c r="AW104" s="284"/>
      <c r="AX104" s="284"/>
      <c r="AY104" s="284"/>
      <c r="AZ104" s="284"/>
      <c r="BA104" s="284"/>
      <c r="BC104" s="1"/>
      <c r="BD104" s="1"/>
      <c r="BF104" s="1"/>
    </row>
    <row r="105" spans="1:58" ht="62.25" customHeight="1" thickBot="1">
      <c r="A105" s="22"/>
      <c r="B105" s="23" t="str">
        <f>B64</f>
        <v>Atalaia do Norte</v>
      </c>
      <c r="C105" s="460"/>
      <c r="D105" s="461"/>
      <c r="E105" s="461"/>
      <c r="F105" s="462"/>
      <c r="G105" s="460"/>
      <c r="H105" s="461"/>
      <c r="I105" s="462"/>
      <c r="J105" s="460"/>
      <c r="K105" s="461"/>
      <c r="L105" s="462"/>
      <c r="M105" s="460"/>
      <c r="N105" s="461"/>
      <c r="O105" s="461"/>
      <c r="P105" s="462"/>
      <c r="Q105" s="460"/>
      <c r="R105" s="461"/>
      <c r="S105" s="463"/>
      <c r="T105" s="1"/>
      <c r="U105" s="730"/>
      <c r="V105" s="731"/>
      <c r="W105" s="731"/>
      <c r="X105" s="731"/>
      <c r="Y105" s="732"/>
      <c r="Z105" s="487"/>
      <c r="AA105" s="488"/>
      <c r="AB105" s="720"/>
      <c r="AC105" s="487"/>
      <c r="AD105" s="720"/>
      <c r="AE105" s="487"/>
      <c r="AF105" s="742"/>
      <c r="AG105" s="743"/>
      <c r="AH105" s="743"/>
      <c r="AI105" s="743"/>
      <c r="AJ105" s="744"/>
      <c r="AK105" s="487"/>
      <c r="AL105" s="488"/>
      <c r="AM105" s="489"/>
      <c r="AN105" s="1"/>
      <c r="AO105" s="1"/>
      <c r="AP105" s="1"/>
      <c r="AQ105" s="1"/>
      <c r="AU105" s="1"/>
      <c r="AV105" s="1"/>
      <c r="AW105" s="1"/>
      <c r="AX105" s="1"/>
      <c r="AY105" s="1"/>
      <c r="AZ105" s="1"/>
      <c r="BA105" s="1"/>
      <c r="BC105" s="1"/>
      <c r="BD105" s="1"/>
      <c r="BF105" s="1"/>
    </row>
    <row r="106" spans="1:58" ht="52.15" customHeight="1" thickBot="1">
      <c r="A106" s="22"/>
      <c r="B106" s="23" t="str">
        <f>B65</f>
        <v>Autazes</v>
      </c>
      <c r="C106" s="460">
        <v>1</v>
      </c>
      <c r="D106" s="461"/>
      <c r="E106" s="461"/>
      <c r="F106" s="462"/>
      <c r="G106" s="460"/>
      <c r="H106" s="461"/>
      <c r="I106" s="462"/>
      <c r="J106" s="460"/>
      <c r="K106" s="461"/>
      <c r="L106" s="462"/>
      <c r="M106" s="460"/>
      <c r="N106" s="461"/>
      <c r="O106" s="461"/>
      <c r="P106" s="462"/>
      <c r="Q106" s="460"/>
      <c r="R106" s="461"/>
      <c r="S106" s="463"/>
      <c r="T106" s="1"/>
      <c r="U106" s="721" t="s">
        <v>21</v>
      </c>
      <c r="V106" s="722"/>
      <c r="W106" s="722"/>
      <c r="X106" s="722"/>
      <c r="Y106" s="723"/>
      <c r="Z106" s="690">
        <f>SUM(C103)</f>
        <v>7</v>
      </c>
      <c r="AA106" s="702"/>
      <c r="AB106" s="691"/>
      <c r="AC106" s="690">
        <f>G103</f>
        <v>2</v>
      </c>
      <c r="AD106" s="691"/>
      <c r="AE106" s="363">
        <f>J103</f>
        <v>2</v>
      </c>
      <c r="AF106" s="690">
        <f>M103</f>
        <v>5</v>
      </c>
      <c r="AG106" s="702"/>
      <c r="AH106" s="702"/>
      <c r="AI106" s="702"/>
      <c r="AJ106" s="691"/>
      <c r="AK106" s="690">
        <f>Q103</f>
        <v>2</v>
      </c>
      <c r="AL106" s="702"/>
      <c r="AM106" s="703"/>
      <c r="AN106" s="1"/>
      <c r="AO106" s="1"/>
      <c r="AP106" s="1"/>
      <c r="AQ106" s="1"/>
      <c r="AU106" s="1"/>
      <c r="AV106" s="1"/>
      <c r="AW106" s="1"/>
      <c r="AX106" s="1"/>
      <c r="AY106" s="1"/>
      <c r="AZ106" s="1"/>
      <c r="BA106" s="1"/>
      <c r="BC106" s="1"/>
      <c r="BD106" s="1"/>
      <c r="BF106" s="1"/>
    </row>
    <row r="107" spans="1:58" ht="52.15" customHeight="1" thickBot="1">
      <c r="A107" s="22"/>
      <c r="B107" s="23" t="s">
        <v>16027</v>
      </c>
      <c r="C107" s="460"/>
      <c r="D107" s="461"/>
      <c r="E107" s="461"/>
      <c r="F107" s="462"/>
      <c r="G107" s="460"/>
      <c r="H107" s="461"/>
      <c r="I107" s="462"/>
      <c r="J107" s="460"/>
      <c r="K107" s="461"/>
      <c r="L107" s="462"/>
      <c r="M107" s="460"/>
      <c r="N107" s="461"/>
      <c r="O107" s="461"/>
      <c r="P107" s="462"/>
      <c r="Q107" s="460"/>
      <c r="R107" s="461"/>
      <c r="S107" s="463"/>
      <c r="T107" s="1"/>
      <c r="U107" s="721" t="s">
        <v>22</v>
      </c>
      <c r="V107" s="722"/>
      <c r="W107" s="722"/>
      <c r="X107" s="722"/>
      <c r="Y107" s="723"/>
      <c r="Z107" s="733">
        <f>SUM(C104:C133)</f>
        <v>4</v>
      </c>
      <c r="AA107" s="734"/>
      <c r="AB107" s="735"/>
      <c r="AC107" s="733">
        <f>SUM(G105:G133)</f>
        <v>2</v>
      </c>
      <c r="AD107" s="735"/>
      <c r="AE107" s="362">
        <f>SUM(J105:J133)</f>
        <v>0</v>
      </c>
      <c r="AF107" s="733">
        <f>SUM(M105:M133)</f>
        <v>1</v>
      </c>
      <c r="AG107" s="734"/>
      <c r="AH107" s="734"/>
      <c r="AI107" s="734"/>
      <c r="AJ107" s="735"/>
      <c r="AK107" s="733">
        <f>SUM(Q105:Q133)</f>
        <v>0</v>
      </c>
      <c r="AL107" s="734"/>
      <c r="AM107" s="745"/>
      <c r="AN107" s="1"/>
      <c r="AO107" s="1"/>
      <c r="AP107" s="1"/>
      <c r="AQ107" s="1"/>
      <c r="AU107" s="1"/>
      <c r="AV107" s="1"/>
      <c r="AW107" s="1"/>
      <c r="AX107" s="1"/>
      <c r="AY107" s="1"/>
      <c r="AZ107" s="1"/>
      <c r="BA107" s="1"/>
      <c r="BC107" s="1"/>
      <c r="BD107" s="1"/>
      <c r="BF107" s="1"/>
    </row>
    <row r="108" spans="1:58" ht="52.15" customHeight="1" thickBot="1">
      <c r="A108" s="22"/>
      <c r="B108" s="23" t="s">
        <v>136</v>
      </c>
      <c r="C108" s="460"/>
      <c r="D108" s="461"/>
      <c r="E108" s="461"/>
      <c r="F108" s="462"/>
      <c r="G108" s="460"/>
      <c r="H108" s="461"/>
      <c r="I108" s="462"/>
      <c r="J108" s="460"/>
      <c r="K108" s="461"/>
      <c r="L108" s="462"/>
      <c r="M108" s="460"/>
      <c r="N108" s="461"/>
      <c r="O108" s="461"/>
      <c r="P108" s="462"/>
      <c r="Q108" s="460"/>
      <c r="R108" s="461"/>
      <c r="S108" s="463"/>
      <c r="T108" s="1"/>
      <c r="U108" s="716" t="s">
        <v>23</v>
      </c>
      <c r="V108" s="717"/>
      <c r="W108" s="717"/>
      <c r="X108" s="717"/>
      <c r="Y108" s="717"/>
      <c r="Z108" s="717">
        <f>SUM(Z106:AB107)</f>
        <v>11</v>
      </c>
      <c r="AA108" s="717"/>
      <c r="AB108" s="717"/>
      <c r="AC108" s="699">
        <f>SUM(AC106:AD107)</f>
        <v>4</v>
      </c>
      <c r="AD108" s="704"/>
      <c r="AE108" s="364">
        <f>SUM(AE106:AE107)</f>
        <v>2</v>
      </c>
      <c r="AF108" s="699">
        <f>SUM(AF106:AJ107)</f>
        <v>6</v>
      </c>
      <c r="AG108" s="700"/>
      <c r="AH108" s="700"/>
      <c r="AI108" s="700"/>
      <c r="AJ108" s="704"/>
      <c r="AK108" s="699">
        <f>SUM(AK106:AM107)</f>
        <v>2</v>
      </c>
      <c r="AL108" s="700"/>
      <c r="AM108" s="701"/>
      <c r="AN108" s="1"/>
      <c r="AO108" s="1"/>
      <c r="AP108" s="1"/>
      <c r="AQ108" s="1"/>
      <c r="AU108" s="1"/>
      <c r="AV108" s="1"/>
      <c r="AW108" s="1"/>
      <c r="AX108" s="1"/>
      <c r="AY108" s="1"/>
      <c r="AZ108" s="1"/>
      <c r="BA108" s="1"/>
      <c r="BC108" s="1"/>
      <c r="BD108" s="1"/>
      <c r="BF108" s="1"/>
    </row>
    <row r="109" spans="1:58" ht="52.15" customHeight="1" thickBot="1">
      <c r="A109" s="22"/>
      <c r="B109" s="23" t="s">
        <v>16015</v>
      </c>
      <c r="C109" s="460"/>
      <c r="D109" s="461"/>
      <c r="E109" s="461"/>
      <c r="F109" s="462"/>
      <c r="G109" s="460"/>
      <c r="H109" s="461"/>
      <c r="I109" s="462"/>
      <c r="J109" s="460"/>
      <c r="K109" s="461"/>
      <c r="L109" s="462"/>
      <c r="M109" s="460"/>
      <c r="N109" s="461"/>
      <c r="O109" s="461"/>
      <c r="P109" s="462"/>
      <c r="Q109" s="460"/>
      <c r="R109" s="461"/>
      <c r="S109" s="463"/>
      <c r="T109" s="1"/>
      <c r="AN109" s="1"/>
      <c r="AO109" s="1"/>
      <c r="AP109" s="1"/>
      <c r="AQ109" s="1"/>
      <c r="AU109" s="1"/>
      <c r="AV109" s="1"/>
      <c r="AW109" s="1"/>
      <c r="AX109" s="1"/>
      <c r="AY109" s="1"/>
      <c r="AZ109" s="1"/>
      <c r="BA109" s="1"/>
      <c r="BC109" s="1"/>
      <c r="BD109" s="1"/>
      <c r="BF109" s="1"/>
    </row>
    <row r="110" spans="1:58" ht="52.15" customHeight="1" thickBot="1">
      <c r="A110" s="22"/>
      <c r="B110" s="23" t="s">
        <v>272</v>
      </c>
      <c r="C110" s="460"/>
      <c r="D110" s="461"/>
      <c r="E110" s="461"/>
      <c r="F110" s="462"/>
      <c r="G110" s="460"/>
      <c r="H110" s="461"/>
      <c r="I110" s="462"/>
      <c r="J110" s="460"/>
      <c r="K110" s="461"/>
      <c r="L110" s="462"/>
      <c r="M110" s="460"/>
      <c r="N110" s="461"/>
      <c r="O110" s="461"/>
      <c r="P110" s="462"/>
      <c r="Q110" s="460"/>
      <c r="R110" s="461"/>
      <c r="S110" s="463"/>
      <c r="T110" s="1"/>
      <c r="U110" s="333"/>
      <c r="V110" s="333"/>
      <c r="W110" s="333"/>
      <c r="X110" s="333"/>
      <c r="Y110" s="333"/>
      <c r="Z110" s="334"/>
      <c r="AA110" s="334"/>
      <c r="AB110" s="334"/>
      <c r="AC110" s="334"/>
      <c r="AD110" s="334"/>
      <c r="AE110" s="334"/>
      <c r="AF110" s="334"/>
      <c r="AG110" s="334"/>
      <c r="AH110" s="334"/>
      <c r="AI110" s="334"/>
      <c r="AJ110" s="334"/>
      <c r="AK110" s="334"/>
      <c r="AL110" s="334"/>
      <c r="AM110" s="334"/>
      <c r="AN110" s="1"/>
      <c r="AO110" s="1"/>
      <c r="AP110" s="1"/>
      <c r="AQ110" s="1"/>
      <c r="AU110" s="1"/>
      <c r="AV110" s="1"/>
      <c r="AW110" s="1"/>
      <c r="AX110" s="1"/>
      <c r="AY110" s="1"/>
      <c r="AZ110" s="1"/>
      <c r="BA110" s="1"/>
      <c r="BC110" s="1"/>
      <c r="BD110" s="1"/>
      <c r="BF110" s="1"/>
    </row>
    <row r="111" spans="1:58" ht="52.15" customHeight="1" thickBot="1">
      <c r="A111" s="22"/>
      <c r="B111" s="23" t="s">
        <v>16022</v>
      </c>
      <c r="C111" s="460"/>
      <c r="D111" s="461"/>
      <c r="E111" s="461"/>
      <c r="F111" s="462"/>
      <c r="G111" s="460"/>
      <c r="H111" s="461"/>
      <c r="I111" s="462"/>
      <c r="J111" s="460"/>
      <c r="K111" s="461"/>
      <c r="L111" s="462"/>
      <c r="M111" s="460"/>
      <c r="N111" s="461"/>
      <c r="O111" s="461"/>
      <c r="P111" s="462"/>
      <c r="Q111" s="460"/>
      <c r="R111" s="461"/>
      <c r="S111" s="463"/>
      <c r="T111" s="1"/>
      <c r="U111" s="258"/>
      <c r="V111" s="258"/>
      <c r="W111" s="258"/>
      <c r="X111" s="258"/>
      <c r="Y111" s="258"/>
      <c r="Z111" s="258"/>
      <c r="AA111" s="258"/>
      <c r="AB111" s="258"/>
      <c r="AC111" s="258"/>
      <c r="AD111" s="258"/>
      <c r="AE111" s="258"/>
      <c r="AF111" s="258"/>
      <c r="AG111" s="258"/>
      <c r="AH111" s="258"/>
      <c r="AI111" s="258"/>
      <c r="AJ111" s="258"/>
      <c r="AK111" s="258"/>
      <c r="AL111" s="258"/>
      <c r="AM111" s="258"/>
      <c r="AN111" s="1"/>
      <c r="AO111" s="1"/>
      <c r="AP111" s="1"/>
      <c r="AQ111" s="1"/>
      <c r="AU111" s="1"/>
      <c r="AV111" s="1"/>
      <c r="AW111" s="1"/>
      <c r="AX111" s="1"/>
      <c r="AY111" s="1"/>
      <c r="AZ111" s="1"/>
      <c r="BA111" s="1"/>
      <c r="BC111" s="1"/>
      <c r="BD111" s="1"/>
      <c r="BF111" s="1"/>
    </row>
    <row r="112" spans="1:58" ht="52.15" customHeight="1" thickBot="1">
      <c r="A112" s="22"/>
      <c r="B112" s="23" t="s">
        <v>16012</v>
      </c>
      <c r="C112" s="460"/>
      <c r="D112" s="461"/>
      <c r="E112" s="461"/>
      <c r="F112" s="462"/>
      <c r="G112" s="460"/>
      <c r="H112" s="461"/>
      <c r="I112" s="462"/>
      <c r="J112" s="460"/>
      <c r="K112" s="461"/>
      <c r="L112" s="462"/>
      <c r="M112" s="460"/>
      <c r="N112" s="461"/>
      <c r="O112" s="461"/>
      <c r="P112" s="462"/>
      <c r="Q112" s="460"/>
      <c r="R112" s="461"/>
      <c r="S112" s="463"/>
      <c r="T112" s="1"/>
      <c r="U112" s="332"/>
      <c r="V112" s="332"/>
      <c r="W112" s="332"/>
      <c r="X112" s="332"/>
      <c r="Y112" s="332"/>
      <c r="Z112" s="332"/>
      <c r="AA112" s="332"/>
      <c r="AB112" s="332"/>
      <c r="AC112" s="332"/>
      <c r="AD112" s="332"/>
      <c r="AE112" s="332"/>
      <c r="AF112" s="332"/>
      <c r="AG112" s="332"/>
      <c r="AH112" s="332"/>
      <c r="AI112" s="332"/>
      <c r="AJ112" s="332"/>
      <c r="AK112" s="332"/>
      <c r="AL112" s="332"/>
      <c r="AM112" s="332"/>
      <c r="AN112" s="1"/>
      <c r="AO112" s="1"/>
      <c r="AP112" s="1"/>
      <c r="AQ112" s="1"/>
      <c r="AU112" s="1"/>
      <c r="AV112" s="1"/>
      <c r="AW112" s="1"/>
      <c r="AX112" s="1"/>
      <c r="AY112" s="1"/>
      <c r="AZ112" s="1"/>
      <c r="BA112" s="1"/>
      <c r="BC112" s="1"/>
      <c r="BD112" s="1"/>
      <c r="BF112" s="1"/>
    </row>
    <row r="113" spans="1:58" s="410" customFormat="1" ht="52.15" customHeight="1" thickBot="1">
      <c r="A113" s="22"/>
      <c r="B113" s="23" t="s">
        <v>16024</v>
      </c>
      <c r="C113" s="406"/>
      <c r="D113" s="407"/>
      <c r="E113" s="407"/>
      <c r="F113" s="408"/>
      <c r="G113" s="406"/>
      <c r="H113" s="407"/>
      <c r="I113" s="408"/>
      <c r="J113" s="406"/>
      <c r="K113" s="407"/>
      <c r="L113" s="408"/>
      <c r="M113" s="406"/>
      <c r="N113" s="407"/>
      <c r="O113" s="407"/>
      <c r="P113" s="408"/>
      <c r="Q113" s="406"/>
      <c r="R113" s="407"/>
      <c r="S113" s="409"/>
      <c r="T113" s="1"/>
      <c r="U113" s="332"/>
      <c r="V113" s="332"/>
      <c r="W113" s="332"/>
      <c r="X113" s="332"/>
      <c r="Y113" s="332"/>
      <c r="Z113" s="332"/>
      <c r="AA113" s="332"/>
      <c r="AB113" s="332"/>
      <c r="AC113" s="332"/>
      <c r="AD113" s="332"/>
      <c r="AE113" s="332"/>
      <c r="AF113" s="332"/>
      <c r="AG113" s="332"/>
      <c r="AH113" s="332"/>
      <c r="AI113" s="332"/>
      <c r="AJ113" s="332"/>
      <c r="AK113" s="332"/>
      <c r="AL113" s="332"/>
      <c r="AM113" s="332"/>
      <c r="AN113" s="1"/>
      <c r="AO113" s="1"/>
      <c r="AP113" s="1"/>
      <c r="AQ113" s="1"/>
      <c r="AU113" s="1"/>
      <c r="AV113" s="1"/>
      <c r="AW113" s="1"/>
      <c r="AX113" s="1"/>
      <c r="AY113" s="1"/>
      <c r="AZ113" s="1"/>
      <c r="BA113" s="1"/>
      <c r="BC113" s="1"/>
      <c r="BD113" s="1"/>
      <c r="BF113" s="1"/>
    </row>
    <row r="114" spans="1:58" ht="52.15" customHeight="1" thickBot="1">
      <c r="A114" s="243">
        <v>2</v>
      </c>
      <c r="B114" s="23" t="str">
        <f>B73</f>
        <v>Humaitá</v>
      </c>
      <c r="C114" s="460"/>
      <c r="D114" s="461"/>
      <c r="E114" s="461"/>
      <c r="F114" s="462"/>
      <c r="G114" s="460"/>
      <c r="H114" s="461"/>
      <c r="I114" s="462"/>
      <c r="J114" s="460"/>
      <c r="K114" s="461"/>
      <c r="L114" s="462"/>
      <c r="M114" s="460"/>
      <c r="N114" s="461"/>
      <c r="O114" s="461"/>
      <c r="P114" s="462"/>
      <c r="Q114" s="460"/>
      <c r="R114" s="461"/>
      <c r="S114" s="463"/>
      <c r="T114" s="1"/>
      <c r="U114" s="324"/>
      <c r="V114" s="324"/>
      <c r="W114" s="324"/>
      <c r="X114" s="324"/>
      <c r="Y114" s="324"/>
      <c r="Z114" s="324"/>
      <c r="AA114" s="324"/>
      <c r="AB114" s="324"/>
      <c r="AC114" s="324"/>
      <c r="AD114" s="324"/>
      <c r="AE114" s="324"/>
      <c r="AF114" s="324"/>
      <c r="AG114" s="324"/>
      <c r="AH114" s="324"/>
      <c r="AI114" s="324"/>
      <c r="AJ114" s="324"/>
      <c r="AK114" s="324"/>
      <c r="AL114" s="324"/>
      <c r="AM114" s="324"/>
      <c r="AN114" s="1"/>
      <c r="AO114" s="1"/>
      <c r="AP114" s="1"/>
      <c r="AQ114" s="1"/>
      <c r="AU114" s="1"/>
      <c r="AV114" s="1"/>
      <c r="AW114" s="1"/>
      <c r="AX114" s="1"/>
      <c r="AY114" s="1"/>
      <c r="AZ114" s="1"/>
      <c r="BA114" s="1"/>
      <c r="BC114" s="1"/>
      <c r="BD114" s="1"/>
      <c r="BF114" s="1"/>
    </row>
    <row r="115" spans="1:58" ht="52.15" customHeight="1" thickBot="1">
      <c r="A115" s="22">
        <v>3</v>
      </c>
      <c r="B115" s="23" t="str">
        <f>B74</f>
        <v>Iranduba</v>
      </c>
      <c r="C115" s="460"/>
      <c r="D115" s="461"/>
      <c r="E115" s="461"/>
      <c r="F115" s="462"/>
      <c r="G115" s="460">
        <v>1</v>
      </c>
      <c r="H115" s="461"/>
      <c r="I115" s="462"/>
      <c r="J115" s="460"/>
      <c r="K115" s="461"/>
      <c r="L115" s="462"/>
      <c r="M115" s="460"/>
      <c r="N115" s="461"/>
      <c r="O115" s="461"/>
      <c r="P115" s="462"/>
      <c r="Q115" s="460"/>
      <c r="R115" s="461"/>
      <c r="S115" s="463"/>
      <c r="T115" s="1"/>
      <c r="AN115" s="1"/>
      <c r="AO115" s="1"/>
      <c r="AP115" s="1"/>
      <c r="AQ115" s="1"/>
      <c r="AU115" s="1"/>
      <c r="AV115" s="1"/>
      <c r="AW115" s="1"/>
      <c r="AX115" s="1"/>
      <c r="AY115" s="1"/>
      <c r="AZ115" s="1"/>
      <c r="BA115" s="1"/>
      <c r="BB115" s="1"/>
      <c r="BC115" s="1"/>
      <c r="BD115" s="1"/>
      <c r="BE115" s="1"/>
      <c r="BF115" s="1"/>
    </row>
    <row r="116" spans="1:58" ht="62.25" customHeight="1" thickBot="1">
      <c r="A116" s="243">
        <v>4</v>
      </c>
      <c r="B116" s="23" t="str">
        <f>B75</f>
        <v>Itacoatiara</v>
      </c>
      <c r="C116" s="460">
        <v>1</v>
      </c>
      <c r="D116" s="461"/>
      <c r="E116" s="461"/>
      <c r="F116" s="462"/>
      <c r="G116" s="460"/>
      <c r="H116" s="461"/>
      <c r="I116" s="462"/>
      <c r="J116" s="460"/>
      <c r="K116" s="461"/>
      <c r="L116" s="462"/>
      <c r="M116" s="460"/>
      <c r="N116" s="461"/>
      <c r="O116" s="461"/>
      <c r="P116" s="462"/>
      <c r="Q116" s="460"/>
      <c r="R116" s="461"/>
      <c r="S116" s="463"/>
      <c r="T116" s="1"/>
      <c r="AN116" s="1"/>
      <c r="AO116" s="1"/>
      <c r="AP116" s="1"/>
      <c r="AQ116" s="1"/>
      <c r="AR116" s="1"/>
      <c r="AS116" s="1"/>
      <c r="AT116" s="1"/>
      <c r="AU116" s="1"/>
      <c r="AV116" s="1"/>
      <c r="AW116" s="1"/>
      <c r="AX116" s="1"/>
      <c r="AY116" s="1"/>
      <c r="AZ116" s="1"/>
      <c r="BA116" s="1"/>
      <c r="BB116" s="1"/>
      <c r="BC116" s="1"/>
      <c r="BD116" s="1"/>
      <c r="BE116" s="1"/>
      <c r="BF116" s="1"/>
    </row>
    <row r="117" spans="1:58" ht="62.25" customHeight="1" thickBot="1">
      <c r="A117" s="243"/>
      <c r="B117" s="23" t="s">
        <v>16025</v>
      </c>
      <c r="C117" s="460"/>
      <c r="D117" s="461"/>
      <c r="E117" s="461"/>
      <c r="F117" s="462"/>
      <c r="G117" s="460"/>
      <c r="H117" s="461"/>
      <c r="I117" s="462"/>
      <c r="J117" s="460"/>
      <c r="K117" s="461"/>
      <c r="L117" s="462"/>
      <c r="M117" s="460"/>
      <c r="N117" s="461"/>
      <c r="O117" s="461"/>
      <c r="P117" s="462"/>
      <c r="Q117" s="460"/>
      <c r="R117" s="461"/>
      <c r="S117" s="463"/>
      <c r="T117" s="1"/>
      <c r="AE117" s="308" t="s">
        <v>16013</v>
      </c>
      <c r="AN117" s="1"/>
      <c r="AO117" s="1"/>
      <c r="AP117" s="1"/>
      <c r="AQ117" s="1"/>
      <c r="AR117" s="1"/>
      <c r="AS117" s="1"/>
      <c r="AT117" s="1"/>
      <c r="AU117" s="1"/>
      <c r="AV117" s="1"/>
      <c r="AW117" s="1"/>
      <c r="AX117" s="1"/>
      <c r="AY117" s="1"/>
      <c r="AZ117" s="1"/>
      <c r="BA117" s="1"/>
      <c r="BB117" s="1"/>
      <c r="BC117" s="1"/>
      <c r="BD117" s="1"/>
      <c r="BE117" s="1"/>
      <c r="BF117" s="1"/>
    </row>
    <row r="118" spans="1:58" ht="63" thickBot="1">
      <c r="A118" s="243"/>
      <c r="B118" s="23" t="str">
        <f>B77</f>
        <v>Jutaí</v>
      </c>
      <c r="C118" s="460"/>
      <c r="D118" s="461"/>
      <c r="E118" s="461"/>
      <c r="F118" s="462"/>
      <c r="G118" s="460"/>
      <c r="H118" s="461"/>
      <c r="I118" s="462"/>
      <c r="J118" s="460"/>
      <c r="K118" s="461"/>
      <c r="L118" s="462"/>
      <c r="M118" s="460"/>
      <c r="N118" s="461"/>
      <c r="O118" s="461"/>
      <c r="P118" s="462"/>
      <c r="Q118" s="460"/>
      <c r="R118" s="461"/>
      <c r="S118" s="463"/>
      <c r="T118" s="1"/>
      <c r="AE118" s="308" t="s">
        <v>79</v>
      </c>
      <c r="AN118" s="1"/>
      <c r="AO118" s="1"/>
      <c r="AP118" s="1"/>
      <c r="AQ118" s="1"/>
      <c r="AR118" s="1"/>
      <c r="AS118" s="1"/>
      <c r="AT118" s="1"/>
      <c r="AU118" s="1"/>
      <c r="AV118" s="1"/>
      <c r="AW118" s="1"/>
      <c r="AX118" s="1"/>
      <c r="AY118" s="1"/>
      <c r="AZ118" s="1"/>
      <c r="BA118" s="1"/>
      <c r="BB118" s="1"/>
      <c r="BC118" s="1"/>
      <c r="BD118" s="1"/>
      <c r="BE118" s="1"/>
      <c r="BF118" s="1"/>
    </row>
    <row r="119" spans="1:58" ht="52.15" customHeight="1" thickBot="1">
      <c r="A119" s="22">
        <v>5</v>
      </c>
      <c r="B119" s="23" t="str">
        <f>B78</f>
        <v>Lábrea</v>
      </c>
      <c r="C119" s="460"/>
      <c r="D119" s="461"/>
      <c r="E119" s="461"/>
      <c r="F119" s="462"/>
      <c r="G119" s="460"/>
      <c r="H119" s="461"/>
      <c r="I119" s="462"/>
      <c r="J119" s="460"/>
      <c r="K119" s="461"/>
      <c r="L119" s="462"/>
      <c r="M119" s="460"/>
      <c r="N119" s="461"/>
      <c r="O119" s="461"/>
      <c r="P119" s="462"/>
      <c r="Q119" s="460"/>
      <c r="R119" s="461"/>
      <c r="S119" s="463"/>
      <c r="T119" s="1"/>
      <c r="AN119" s="1"/>
      <c r="AO119" s="1"/>
      <c r="AP119" s="1"/>
      <c r="AQ119" s="1"/>
      <c r="AR119" s="1"/>
      <c r="AS119" s="1"/>
      <c r="AT119" s="1"/>
      <c r="AU119" s="1"/>
      <c r="AV119" s="1"/>
      <c r="AW119" s="1"/>
      <c r="AX119" s="1"/>
      <c r="AY119" s="1"/>
      <c r="AZ119" s="1"/>
      <c r="BA119" s="1"/>
      <c r="BB119" s="1"/>
      <c r="BC119" s="1"/>
      <c r="BD119" s="1"/>
      <c r="BE119" s="1"/>
      <c r="BF119" s="1"/>
    </row>
    <row r="120" spans="1:58" ht="52.15" customHeight="1" thickBot="1">
      <c r="A120" s="22"/>
      <c r="B120" s="23" t="str">
        <f>B79</f>
        <v>Manacapuru</v>
      </c>
      <c r="C120" s="460"/>
      <c r="D120" s="461"/>
      <c r="E120" s="461"/>
      <c r="F120" s="462"/>
      <c r="G120" s="460"/>
      <c r="H120" s="461"/>
      <c r="I120" s="462"/>
      <c r="J120" s="460"/>
      <c r="K120" s="461"/>
      <c r="L120" s="462"/>
      <c r="M120" s="460">
        <v>1</v>
      </c>
      <c r="N120" s="461"/>
      <c r="O120" s="461"/>
      <c r="P120" s="462"/>
      <c r="Q120" s="460"/>
      <c r="R120" s="461"/>
      <c r="S120" s="463"/>
      <c r="T120" s="1"/>
      <c r="AN120" s="1"/>
      <c r="AO120" s="1"/>
      <c r="AP120" s="1"/>
      <c r="AQ120" s="1"/>
      <c r="AR120" s="1"/>
      <c r="AS120" s="1"/>
      <c r="AT120" s="1"/>
      <c r="AU120" s="1"/>
      <c r="AV120" s="1"/>
      <c r="AW120" s="1"/>
      <c r="AX120" s="1"/>
      <c r="AY120" s="1"/>
      <c r="AZ120" s="1"/>
      <c r="BA120" s="1"/>
      <c r="BB120" s="1"/>
      <c r="BC120" s="1"/>
      <c r="BD120" s="1"/>
      <c r="BE120" s="1"/>
      <c r="BF120" s="1"/>
    </row>
    <row r="121" spans="1:58" ht="52.15" customHeight="1" thickBot="1">
      <c r="A121" s="22"/>
      <c r="B121" s="23" t="str">
        <f>B80</f>
        <v>Manaquiri</v>
      </c>
      <c r="C121" s="460"/>
      <c r="D121" s="461"/>
      <c r="E121" s="461"/>
      <c r="F121" s="462"/>
      <c r="G121" s="460"/>
      <c r="H121" s="461"/>
      <c r="I121" s="462"/>
      <c r="J121" s="460"/>
      <c r="K121" s="461"/>
      <c r="L121" s="462"/>
      <c r="M121" s="460"/>
      <c r="N121" s="461"/>
      <c r="O121" s="461"/>
      <c r="P121" s="462"/>
      <c r="Q121" s="460"/>
      <c r="R121" s="461"/>
      <c r="S121" s="463"/>
      <c r="T121" s="1"/>
      <c r="AN121" s="1"/>
      <c r="AO121" s="1"/>
      <c r="AP121" s="1"/>
      <c r="AQ121" s="1"/>
      <c r="AR121" s="1"/>
      <c r="AS121" s="1"/>
      <c r="AT121" s="1"/>
      <c r="AU121" s="1"/>
      <c r="AV121" s="1"/>
      <c r="AW121" s="1"/>
      <c r="AX121" s="1"/>
      <c r="AY121" s="1"/>
      <c r="AZ121" s="1"/>
      <c r="BA121" s="1"/>
      <c r="BB121" s="1"/>
      <c r="BC121" s="1"/>
      <c r="BD121" s="1"/>
      <c r="BE121" s="1"/>
      <c r="BF121" s="1"/>
    </row>
    <row r="122" spans="1:58" ht="52.15" customHeight="1" thickBot="1">
      <c r="A122" s="22"/>
      <c r="B122" s="23" t="s">
        <v>179</v>
      </c>
      <c r="C122" s="460"/>
      <c r="D122" s="461"/>
      <c r="E122" s="461"/>
      <c r="F122" s="462"/>
      <c r="G122" s="460"/>
      <c r="H122" s="461"/>
      <c r="I122" s="462"/>
      <c r="J122" s="460"/>
      <c r="K122" s="461"/>
      <c r="L122" s="462"/>
      <c r="M122" s="460"/>
      <c r="N122" s="461"/>
      <c r="O122" s="461"/>
      <c r="P122" s="462"/>
      <c r="Q122" s="460"/>
      <c r="R122" s="461"/>
      <c r="S122" s="463"/>
      <c r="T122" s="1"/>
      <c r="V122" s="308"/>
      <c r="W122" s="308"/>
      <c r="X122" s="308"/>
      <c r="Z122" s="308"/>
      <c r="AA122" s="308"/>
      <c r="AB122" s="308"/>
      <c r="AC122" s="308"/>
      <c r="AD122" s="308"/>
      <c r="AE122" s="308" t="s">
        <v>16014</v>
      </c>
      <c r="AF122" s="308"/>
      <c r="AG122" s="308"/>
      <c r="AH122" s="308"/>
      <c r="AI122" s="308"/>
      <c r="AJ122" s="308"/>
      <c r="AK122" s="308"/>
      <c r="AL122" s="308"/>
      <c r="AM122" s="308"/>
      <c r="AN122" s="1"/>
      <c r="AO122" s="1"/>
      <c r="AP122" s="1"/>
      <c r="AQ122" s="1"/>
      <c r="AR122" s="1"/>
      <c r="AS122" s="1"/>
      <c r="AT122" s="1"/>
      <c r="AU122" s="1"/>
      <c r="AV122" s="1"/>
      <c r="AW122" s="1"/>
      <c r="AX122" s="1"/>
      <c r="AY122" s="1"/>
      <c r="AZ122" s="1"/>
      <c r="BA122" s="1"/>
      <c r="BB122" s="1"/>
      <c r="BC122" s="1"/>
      <c r="BD122" s="1"/>
      <c r="BE122" s="1"/>
      <c r="BF122" s="1"/>
    </row>
    <row r="123" spans="1:58" ht="62.25" customHeight="1" thickBot="1">
      <c r="A123" s="22"/>
      <c r="B123" s="23" t="s">
        <v>177</v>
      </c>
      <c r="C123" s="460"/>
      <c r="D123" s="461"/>
      <c r="E123" s="461"/>
      <c r="F123" s="462"/>
      <c r="G123" s="460"/>
      <c r="H123" s="461"/>
      <c r="I123" s="462"/>
      <c r="J123" s="460"/>
      <c r="K123" s="461"/>
      <c r="L123" s="462"/>
      <c r="M123" s="460"/>
      <c r="N123" s="461"/>
      <c r="O123" s="461"/>
      <c r="P123" s="462"/>
      <c r="Q123" s="460"/>
      <c r="R123" s="461"/>
      <c r="S123" s="463"/>
      <c r="T123" s="1"/>
      <c r="V123" s="308"/>
      <c r="W123" s="308"/>
      <c r="X123" s="308"/>
      <c r="Z123" s="308"/>
      <c r="AA123" s="308"/>
      <c r="AB123" s="308"/>
      <c r="AC123" s="308"/>
      <c r="AD123" s="308"/>
      <c r="AE123" s="308" t="s">
        <v>81</v>
      </c>
      <c r="AF123" s="308"/>
      <c r="AG123" s="308"/>
      <c r="AH123" s="308"/>
      <c r="AI123" s="308"/>
      <c r="AJ123" s="308"/>
      <c r="AK123" s="308"/>
      <c r="AL123" s="308"/>
      <c r="AM123" s="308"/>
      <c r="AN123" s="1"/>
      <c r="AO123" s="1"/>
      <c r="AP123" s="1"/>
      <c r="AQ123" s="1"/>
      <c r="AR123" s="1"/>
      <c r="AS123" s="1"/>
      <c r="AT123" s="1"/>
      <c r="AU123" s="1"/>
      <c r="AV123" s="1"/>
      <c r="AW123" s="1"/>
      <c r="AX123" s="1"/>
      <c r="AY123" s="1"/>
      <c r="AZ123" s="1"/>
      <c r="BA123" s="1"/>
      <c r="BB123" s="1"/>
      <c r="BC123" s="1"/>
      <c r="BD123" s="1"/>
      <c r="BE123" s="1"/>
      <c r="BF123" s="1"/>
    </row>
    <row r="124" spans="1:58" ht="52.15" customHeight="1" thickBot="1">
      <c r="A124" s="22"/>
      <c r="B124" s="23" t="s">
        <v>16023</v>
      </c>
      <c r="C124" s="460"/>
      <c r="D124" s="461"/>
      <c r="E124" s="461"/>
      <c r="F124" s="462"/>
      <c r="G124" s="460"/>
      <c r="H124" s="461"/>
      <c r="I124" s="462"/>
      <c r="J124" s="460"/>
      <c r="K124" s="461"/>
      <c r="L124" s="462"/>
      <c r="M124" s="460"/>
      <c r="N124" s="461"/>
      <c r="O124" s="461"/>
      <c r="P124" s="462"/>
      <c r="Q124" s="460"/>
      <c r="R124" s="461"/>
      <c r="S124" s="463"/>
      <c r="T124" s="1"/>
      <c r="V124" s="308"/>
      <c r="W124" s="308"/>
      <c r="X124" s="308"/>
      <c r="Y124" s="308"/>
      <c r="Z124" s="308"/>
      <c r="AA124" s="308"/>
      <c r="AB124" s="308"/>
      <c r="AC124" s="308"/>
      <c r="AD124" s="308"/>
      <c r="AE124" s="308"/>
      <c r="AF124" s="308"/>
      <c r="AG124" s="308"/>
      <c r="AH124" s="308"/>
      <c r="AI124" s="308"/>
      <c r="AJ124" s="308"/>
      <c r="AK124" s="308"/>
      <c r="AL124" s="308"/>
      <c r="AM124" s="308"/>
      <c r="AN124" s="1"/>
      <c r="AO124" s="1"/>
      <c r="AP124" s="1"/>
      <c r="AQ124" s="1"/>
      <c r="AR124" s="1"/>
      <c r="AS124" s="1"/>
      <c r="AT124" s="1"/>
      <c r="AU124" s="1"/>
      <c r="AV124" s="1"/>
      <c r="AW124" s="1"/>
      <c r="AX124" s="1"/>
      <c r="AY124" s="1"/>
      <c r="AZ124" s="1"/>
      <c r="BA124" s="1"/>
      <c r="BB124" s="1"/>
      <c r="BC124" s="1"/>
      <c r="BD124" s="1"/>
      <c r="BE124" s="1"/>
      <c r="BF124" s="1"/>
    </row>
    <row r="125" spans="1:58" ht="62.25" customHeight="1" thickBot="1">
      <c r="A125" s="243">
        <v>6</v>
      </c>
      <c r="B125" s="23" t="str">
        <f t="shared" ref="B125:B131" si="11">B84</f>
        <v>Novo Airão</v>
      </c>
      <c r="C125" s="460"/>
      <c r="D125" s="461"/>
      <c r="E125" s="461"/>
      <c r="F125" s="462"/>
      <c r="G125" s="460"/>
      <c r="H125" s="461"/>
      <c r="I125" s="462"/>
      <c r="J125" s="460"/>
      <c r="K125" s="461"/>
      <c r="L125" s="462"/>
      <c r="M125" s="460"/>
      <c r="N125" s="461"/>
      <c r="O125" s="461"/>
      <c r="P125" s="462"/>
      <c r="Q125" s="460"/>
      <c r="R125" s="461"/>
      <c r="S125" s="463"/>
      <c r="T125" s="1"/>
      <c r="V125" s="308"/>
      <c r="W125" s="308"/>
      <c r="X125" s="308"/>
      <c r="Z125" s="308"/>
      <c r="AA125" s="308"/>
      <c r="AB125" s="308"/>
      <c r="AC125" s="308"/>
      <c r="AD125" s="308"/>
      <c r="AE125" s="308"/>
      <c r="AF125" s="308"/>
      <c r="AG125" s="308"/>
      <c r="AH125" s="308"/>
      <c r="AI125" s="308"/>
      <c r="AJ125" s="308"/>
      <c r="AK125" s="308"/>
      <c r="AL125" s="308"/>
      <c r="AM125" s="308"/>
      <c r="AN125" s="1"/>
      <c r="AO125" s="1"/>
      <c r="AP125" s="1"/>
      <c r="AQ125" s="1"/>
      <c r="AR125" s="1"/>
      <c r="AS125" s="1"/>
      <c r="AT125" s="1"/>
      <c r="AU125" s="1"/>
      <c r="AV125" s="1"/>
      <c r="AW125" s="1"/>
      <c r="AX125" s="1"/>
      <c r="AY125" s="1"/>
      <c r="AZ125" s="1"/>
      <c r="BA125" s="1"/>
      <c r="BB125" s="1"/>
      <c r="BC125" s="1"/>
      <c r="BD125" s="1"/>
      <c r="BE125" s="1"/>
      <c r="BF125" s="1"/>
    </row>
    <row r="126" spans="1:58" ht="52.15" customHeight="1" thickBot="1">
      <c r="A126" s="243"/>
      <c r="B126" s="23" t="str">
        <f t="shared" si="11"/>
        <v>Novo Aripuanã</v>
      </c>
      <c r="C126" s="460"/>
      <c r="D126" s="461"/>
      <c r="E126" s="461"/>
      <c r="F126" s="462"/>
      <c r="G126" s="460"/>
      <c r="H126" s="461"/>
      <c r="I126" s="462"/>
      <c r="J126" s="460"/>
      <c r="K126" s="461"/>
      <c r="L126" s="462"/>
      <c r="M126" s="460"/>
      <c r="N126" s="461"/>
      <c r="O126" s="461"/>
      <c r="P126" s="462"/>
      <c r="Q126" s="460"/>
      <c r="R126" s="461"/>
      <c r="S126" s="463"/>
      <c r="T126" s="1"/>
      <c r="U126" s="1"/>
      <c r="V126" s="1"/>
      <c r="W126" s="1"/>
      <c r="X126" s="1"/>
      <c r="Y126" s="1"/>
      <c r="Z126" s="230"/>
      <c r="AA126" s="230"/>
      <c r="AB126" s="230"/>
      <c r="AC126" s="233"/>
      <c r="AD126" s="233"/>
      <c r="AE126" s="1"/>
      <c r="AF126" s="1"/>
      <c r="AG126" s="6"/>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row>
    <row r="127" spans="1:58" ht="62.25" customHeight="1" thickBot="1">
      <c r="A127" s="22">
        <v>7</v>
      </c>
      <c r="B127" s="23" t="str">
        <f t="shared" si="11"/>
        <v>Parintins</v>
      </c>
      <c r="C127" s="460">
        <v>2</v>
      </c>
      <c r="D127" s="461"/>
      <c r="E127" s="461"/>
      <c r="F127" s="462"/>
      <c r="G127" s="460">
        <v>1</v>
      </c>
      <c r="H127" s="461"/>
      <c r="I127" s="462"/>
      <c r="J127" s="460"/>
      <c r="K127" s="461"/>
      <c r="L127" s="462"/>
      <c r="M127" s="460"/>
      <c r="N127" s="461"/>
      <c r="O127" s="461"/>
      <c r="P127" s="462"/>
      <c r="Q127" s="460"/>
      <c r="R127" s="461"/>
      <c r="S127" s="463"/>
      <c r="T127" s="1"/>
      <c r="AN127" s="1"/>
      <c r="AO127" s="1"/>
      <c r="AP127" s="1"/>
      <c r="AQ127" s="1"/>
      <c r="AR127" s="1"/>
      <c r="AS127" s="1"/>
      <c r="AT127" s="1"/>
      <c r="AU127" s="1"/>
      <c r="AV127" s="1"/>
      <c r="AW127" s="1"/>
      <c r="AX127" s="1"/>
      <c r="AY127" s="1"/>
      <c r="AZ127" s="1"/>
      <c r="BA127" s="1"/>
      <c r="BB127" s="1"/>
      <c r="BC127" s="1"/>
      <c r="BD127" s="1"/>
      <c r="BE127" s="1"/>
      <c r="BF127" s="1"/>
    </row>
    <row r="128" spans="1:58" ht="52.15" customHeight="1" thickBot="1">
      <c r="A128" s="243">
        <v>8</v>
      </c>
      <c r="B128" s="23" t="str">
        <f t="shared" si="11"/>
        <v>Presidente Figueiredo</v>
      </c>
      <c r="C128" s="460"/>
      <c r="D128" s="461"/>
      <c r="E128" s="461"/>
      <c r="F128" s="462"/>
      <c r="G128" s="460"/>
      <c r="H128" s="461"/>
      <c r="I128" s="462"/>
      <c r="J128" s="460"/>
      <c r="K128" s="461"/>
      <c r="L128" s="462"/>
      <c r="M128" s="460"/>
      <c r="N128" s="461"/>
      <c r="O128" s="461"/>
      <c r="P128" s="462"/>
      <c r="Q128" s="460"/>
      <c r="R128" s="461"/>
      <c r="S128" s="463"/>
      <c r="T128" s="1"/>
      <c r="AN128" s="1"/>
      <c r="AO128" s="1"/>
      <c r="AP128" s="1"/>
      <c r="AQ128" s="1"/>
      <c r="AR128" s="1"/>
      <c r="AS128" s="1"/>
      <c r="AT128" s="1"/>
      <c r="AU128" s="1"/>
      <c r="AV128" s="1"/>
      <c r="AW128" s="1"/>
      <c r="AX128" s="1"/>
      <c r="AY128" s="1"/>
      <c r="AZ128" s="1"/>
      <c r="BA128" s="1"/>
      <c r="BB128" s="1"/>
      <c r="BC128" s="1"/>
      <c r="BD128" s="1"/>
      <c r="BE128" s="1"/>
      <c r="BF128" s="1"/>
    </row>
    <row r="129" spans="1:58" ht="52.15" customHeight="1" thickBot="1">
      <c r="A129" s="22">
        <v>9</v>
      </c>
      <c r="B129" s="23" t="str">
        <f t="shared" si="11"/>
        <v>Rio Preto da Eva</v>
      </c>
      <c r="C129" s="460"/>
      <c r="D129" s="461"/>
      <c r="E129" s="461"/>
      <c r="F129" s="462"/>
      <c r="G129" s="460"/>
      <c r="H129" s="461"/>
      <c r="I129" s="462"/>
      <c r="J129" s="460"/>
      <c r="K129" s="461"/>
      <c r="L129" s="462"/>
      <c r="M129" s="460"/>
      <c r="N129" s="461"/>
      <c r="O129" s="461"/>
      <c r="P129" s="462"/>
      <c r="Q129" s="460"/>
      <c r="R129" s="461"/>
      <c r="S129" s="463"/>
      <c r="T129" s="1"/>
      <c r="U129" s="1"/>
      <c r="V129" s="1"/>
      <c r="W129" s="1"/>
      <c r="X129" s="1"/>
      <c r="Y129" s="1"/>
      <c r="Z129" s="230"/>
      <c r="AA129" s="230"/>
      <c r="AB129" s="230"/>
      <c r="AC129" s="234"/>
      <c r="AD129" s="234"/>
      <c r="AE129" s="1"/>
      <c r="AF129" s="1"/>
      <c r="AG129" s="6"/>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row>
    <row r="130" spans="1:58" ht="52.15" customHeight="1" thickBot="1">
      <c r="A130" s="243">
        <v>10</v>
      </c>
      <c r="B130" s="23" t="str">
        <f t="shared" si="11"/>
        <v>Tabatinga</v>
      </c>
      <c r="C130" s="460"/>
      <c r="D130" s="461"/>
      <c r="E130" s="461"/>
      <c r="F130" s="462"/>
      <c r="G130" s="460"/>
      <c r="H130" s="461"/>
      <c r="I130" s="462"/>
      <c r="J130" s="460"/>
      <c r="K130" s="461"/>
      <c r="L130" s="462"/>
      <c r="M130" s="460"/>
      <c r="N130" s="461"/>
      <c r="O130" s="461"/>
      <c r="P130" s="462"/>
      <c r="Q130" s="460"/>
      <c r="R130" s="461"/>
      <c r="S130" s="463"/>
      <c r="T130" s="1"/>
      <c r="U130" s="1"/>
      <c r="V130" s="1"/>
      <c r="W130" s="1"/>
      <c r="X130" s="1"/>
      <c r="Y130" s="1"/>
      <c r="Z130" s="1"/>
      <c r="AA130" s="1"/>
      <c r="AB130" s="1"/>
      <c r="AC130" s="1"/>
      <c r="AD130" s="1"/>
      <c r="AE130" s="1"/>
      <c r="AF130" s="1"/>
      <c r="AG130" s="6"/>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row>
    <row r="131" spans="1:58" ht="52.15" customHeight="1" thickBot="1">
      <c r="A131" s="243"/>
      <c r="B131" s="23" t="str">
        <f t="shared" si="11"/>
        <v>Tapauá</v>
      </c>
      <c r="C131" s="460"/>
      <c r="D131" s="461"/>
      <c r="E131" s="461"/>
      <c r="F131" s="462"/>
      <c r="G131" s="460"/>
      <c r="H131" s="461"/>
      <c r="I131" s="462"/>
      <c r="J131" s="460"/>
      <c r="K131" s="461"/>
      <c r="L131" s="462"/>
      <c r="M131" s="460"/>
      <c r="N131" s="461"/>
      <c r="O131" s="461"/>
      <c r="P131" s="462"/>
      <c r="Q131" s="460"/>
      <c r="R131" s="461"/>
      <c r="S131" s="463"/>
      <c r="T131" s="1"/>
      <c r="V131" s="308"/>
      <c r="W131" s="308"/>
      <c r="X131" s="308"/>
      <c r="Y131" s="308"/>
      <c r="AA131" s="308"/>
      <c r="AB131" s="308"/>
      <c r="AC131" s="308"/>
      <c r="AD131" s="308"/>
      <c r="AE131" s="308"/>
      <c r="AF131" s="308"/>
      <c r="AG131" s="308"/>
      <c r="AH131" s="308"/>
      <c r="AI131" s="308"/>
      <c r="AJ131" s="308"/>
      <c r="AK131" s="308"/>
      <c r="AL131" s="308"/>
      <c r="AM131" s="308"/>
      <c r="AN131" s="1"/>
      <c r="AO131" s="1"/>
      <c r="AP131" s="1"/>
      <c r="AQ131" s="1"/>
      <c r="AR131" s="1"/>
      <c r="AS131" s="1"/>
      <c r="AT131" s="1"/>
      <c r="AU131" s="1"/>
      <c r="AV131" s="1"/>
      <c r="AW131" s="1"/>
      <c r="AX131" s="1"/>
      <c r="AY131" s="1"/>
      <c r="AZ131" s="1"/>
      <c r="BA131" s="1"/>
      <c r="BB131" s="1"/>
      <c r="BC131" s="1"/>
      <c r="BD131" s="1"/>
      <c r="BE131" s="1"/>
      <c r="BF131" s="1"/>
    </row>
    <row r="132" spans="1:58" s="357" customFormat="1" ht="62.25" customHeight="1" thickBot="1">
      <c r="A132" s="243"/>
      <c r="B132" s="23" t="s">
        <v>35</v>
      </c>
      <c r="C132" s="460"/>
      <c r="D132" s="461"/>
      <c r="E132" s="461"/>
      <c r="F132" s="462"/>
      <c r="G132" s="460"/>
      <c r="H132" s="461"/>
      <c r="I132" s="462"/>
      <c r="J132" s="460"/>
      <c r="K132" s="461"/>
      <c r="L132" s="462"/>
      <c r="M132" s="460"/>
      <c r="N132" s="461"/>
      <c r="O132" s="461"/>
      <c r="P132" s="462"/>
      <c r="Q132" s="460"/>
      <c r="R132" s="461"/>
      <c r="S132" s="463"/>
      <c r="T132" s="1"/>
      <c r="V132" s="308"/>
      <c r="W132" s="308"/>
      <c r="X132" s="308"/>
      <c r="Y132" s="308"/>
      <c r="AA132" s="308"/>
      <c r="AB132" s="308"/>
      <c r="AC132" s="308"/>
      <c r="AD132" s="308"/>
      <c r="AE132" s="308"/>
      <c r="AF132" s="308"/>
      <c r="AG132" s="308"/>
      <c r="AH132" s="308"/>
      <c r="AI132" s="308"/>
      <c r="AJ132" s="308"/>
      <c r="AK132" s="308"/>
      <c r="AL132" s="308"/>
      <c r="AM132" s="308"/>
      <c r="AN132" s="1"/>
      <c r="AO132" s="1"/>
      <c r="AP132" s="1"/>
      <c r="AQ132" s="1"/>
      <c r="AR132" s="1"/>
      <c r="AS132" s="1"/>
      <c r="AT132" s="1"/>
      <c r="AU132" s="1"/>
      <c r="AV132" s="1"/>
      <c r="AW132" s="1"/>
      <c r="AX132" s="1"/>
      <c r="AY132" s="1"/>
      <c r="AZ132" s="1"/>
      <c r="BA132" s="1"/>
      <c r="BB132" s="1"/>
      <c r="BC132" s="1"/>
      <c r="BD132" s="1"/>
      <c r="BE132" s="1"/>
      <c r="BF132" s="1"/>
    </row>
    <row r="133" spans="1:58" ht="52.15" customHeight="1" thickBot="1">
      <c r="A133" s="22">
        <v>11</v>
      </c>
      <c r="B133" s="23" t="str">
        <f t="shared" ref="B133" si="12">B92</f>
        <v>Urucurituba</v>
      </c>
      <c r="C133" s="460"/>
      <c r="D133" s="461"/>
      <c r="E133" s="461"/>
      <c r="F133" s="462"/>
      <c r="G133" s="460"/>
      <c r="H133" s="461"/>
      <c r="I133" s="462"/>
      <c r="J133" s="460"/>
      <c r="K133" s="461"/>
      <c r="L133" s="462"/>
      <c r="M133" s="460"/>
      <c r="N133" s="461"/>
      <c r="O133" s="461"/>
      <c r="P133" s="462"/>
      <c r="Q133" s="460"/>
      <c r="R133" s="461"/>
      <c r="S133" s="463"/>
      <c r="T133" s="1"/>
      <c r="V133" s="308"/>
      <c r="W133" s="308"/>
      <c r="X133" s="308"/>
      <c r="Y133" s="308"/>
      <c r="AA133" s="308"/>
      <c r="AB133" s="308"/>
      <c r="AC133" s="308"/>
      <c r="AD133" s="308"/>
      <c r="AE133" s="308"/>
      <c r="AF133" s="308"/>
      <c r="AG133" s="308"/>
      <c r="AH133" s="308"/>
      <c r="AI133" s="308"/>
      <c r="AJ133" s="308"/>
      <c r="AK133" s="308"/>
      <c r="AL133" s="308"/>
      <c r="AM133" s="308"/>
      <c r="AN133" s="1"/>
      <c r="AO133" s="1"/>
      <c r="AP133" s="1"/>
      <c r="AQ133" s="1"/>
      <c r="AR133" s="1"/>
      <c r="AS133" s="1"/>
      <c r="AT133" s="1"/>
      <c r="AU133" s="1"/>
      <c r="AV133" s="1"/>
      <c r="AW133" s="1"/>
      <c r="AX133" s="1"/>
      <c r="AY133" s="1"/>
      <c r="AZ133" s="1"/>
      <c r="BA133" s="1"/>
      <c r="BB133" s="1"/>
      <c r="BC133" s="1"/>
      <c r="BD133" s="1"/>
      <c r="BE133" s="1"/>
      <c r="BF133" s="1"/>
    </row>
    <row r="134" spans="1:58" ht="52.15" customHeight="1">
      <c r="A134" s="244"/>
      <c r="B134" s="263" t="s">
        <v>23</v>
      </c>
      <c r="C134" s="646">
        <f>SUM(C103:F133)</f>
        <v>11</v>
      </c>
      <c r="D134" s="647"/>
      <c r="E134" s="647"/>
      <c r="F134" s="647"/>
      <c r="G134" s="646">
        <f>SUM(G103:I133)</f>
        <v>4</v>
      </c>
      <c r="H134" s="647"/>
      <c r="I134" s="647"/>
      <c r="J134" s="646">
        <f>SUM(J103:J133)</f>
        <v>2</v>
      </c>
      <c r="K134" s="647"/>
      <c r="L134" s="647"/>
      <c r="M134" s="646">
        <f>SUM(M103:M133)</f>
        <v>6</v>
      </c>
      <c r="N134" s="646"/>
      <c r="O134" s="646"/>
      <c r="P134" s="646"/>
      <c r="Q134" s="646">
        <f>SUM(Q103:S133)</f>
        <v>2</v>
      </c>
      <c r="R134" s="647"/>
      <c r="S134" s="647"/>
      <c r="T134" s="1"/>
      <c r="U134" s="1"/>
      <c r="V134" s="1"/>
      <c r="W134" s="1"/>
      <c r="X134" s="1"/>
      <c r="Y134" s="1"/>
      <c r="Z134" s="1"/>
      <c r="AA134" s="1"/>
      <c r="AB134" s="1"/>
      <c r="AC134" s="1"/>
      <c r="AD134" s="1"/>
      <c r="AE134" s="1"/>
      <c r="AF134" s="1"/>
      <c r="AG134" s="6"/>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row>
    <row r="135" spans="1:58" ht="52.15" customHeight="1">
      <c r="A135" s="6"/>
      <c r="B135" s="6"/>
      <c r="C135" s="13"/>
      <c r="D135" s="6"/>
      <c r="E135" s="6"/>
      <c r="F135" s="6"/>
      <c r="G135" s="6"/>
      <c r="H135" s="6"/>
      <c r="I135" s="6"/>
      <c r="J135" s="6"/>
      <c r="K135" s="6"/>
      <c r="L135" s="6"/>
      <c r="M135" s="6"/>
      <c r="N135" s="6"/>
      <c r="O135" s="6"/>
      <c r="P135" s="6"/>
      <c r="Q135" s="6"/>
      <c r="R135" s="6"/>
      <c r="S135" s="6"/>
      <c r="T135" s="6"/>
      <c r="U135" s="6"/>
      <c r="V135" s="6"/>
      <c r="W135" s="6"/>
      <c r="X135" s="12"/>
      <c r="Y135" s="12"/>
      <c r="Z135" s="12"/>
      <c r="AA135" s="12"/>
      <c r="AB135" s="6"/>
      <c r="AC135" s="6"/>
      <c r="AD135" s="6"/>
      <c r="AE135" s="6"/>
      <c r="AF135" s="6"/>
      <c r="AG135" s="6"/>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row>
    <row r="136" spans="1:58" ht="52.15" customHeight="1">
      <c r="B136" s="232"/>
      <c r="C136" s="232"/>
      <c r="D136" s="232"/>
      <c r="E136" s="232"/>
      <c r="F136" s="232"/>
      <c r="G136" s="232"/>
      <c r="H136" s="232"/>
      <c r="I136" s="232"/>
      <c r="J136" s="232"/>
      <c r="K136" s="232"/>
      <c r="L136" s="232"/>
      <c r="M136" s="232"/>
      <c r="N136" s="232"/>
      <c r="O136" s="232"/>
      <c r="P136" s="232"/>
      <c r="Q136" s="232"/>
      <c r="R136" s="232"/>
      <c r="S136" s="232"/>
      <c r="T136" s="232"/>
      <c r="U136" s="232"/>
      <c r="V136" s="232"/>
      <c r="W136" s="232"/>
      <c r="X136" s="232"/>
      <c r="Y136" s="232"/>
      <c r="Z136" s="232"/>
      <c r="AA136" s="232"/>
      <c r="AB136" s="232"/>
      <c r="AC136" s="232"/>
      <c r="AD136" s="232"/>
      <c r="AE136" s="232"/>
      <c r="AF136" s="232"/>
      <c r="AG136" s="232"/>
      <c r="AH136" s="232"/>
      <c r="AI136" s="232"/>
      <c r="AJ136" s="232"/>
      <c r="AK136" s="232"/>
      <c r="AL136" s="232"/>
      <c r="AM136" s="232"/>
      <c r="AN136" s="232"/>
      <c r="AO136" s="232"/>
      <c r="AP136" s="232"/>
      <c r="AQ136" s="1"/>
      <c r="AR136" s="1"/>
      <c r="AS136" s="1"/>
      <c r="AT136" s="1"/>
      <c r="AU136" s="1"/>
      <c r="AV136" s="1"/>
      <c r="AW136" s="1"/>
      <c r="AX136" s="1"/>
      <c r="AY136" s="1"/>
      <c r="AZ136" s="1"/>
      <c r="BA136" s="1"/>
      <c r="BB136" s="1"/>
      <c r="BC136" s="1"/>
      <c r="BD136" s="1"/>
      <c r="BE136" s="1"/>
      <c r="BF136" s="1"/>
    </row>
    <row r="137" spans="1:58" ht="52.15" customHeight="1">
      <c r="B137" s="232"/>
      <c r="C137" s="232"/>
      <c r="D137" s="232"/>
      <c r="E137" s="232"/>
      <c r="F137" s="232"/>
      <c r="G137" s="232"/>
      <c r="H137" s="232"/>
      <c r="I137" s="232"/>
      <c r="J137" s="232"/>
      <c r="K137" s="232"/>
      <c r="L137" s="232"/>
      <c r="M137" s="232"/>
      <c r="N137" s="232"/>
      <c r="O137" s="232"/>
      <c r="P137" s="232"/>
      <c r="Q137" s="232"/>
      <c r="R137" s="232"/>
      <c r="S137" s="232"/>
      <c r="T137" s="232"/>
      <c r="U137" s="232"/>
      <c r="V137" s="232"/>
      <c r="W137" s="232"/>
      <c r="X137" s="232"/>
      <c r="Y137" s="232"/>
      <c r="Z137" s="232"/>
      <c r="AA137" s="232"/>
      <c r="AB137" s="232"/>
      <c r="AC137" s="232"/>
      <c r="AD137" s="232"/>
      <c r="AE137" s="232"/>
      <c r="AF137" s="232"/>
      <c r="AG137" s="232"/>
      <c r="AH137" s="232"/>
      <c r="AI137" s="232"/>
      <c r="AJ137" s="232"/>
      <c r="AK137" s="232"/>
      <c r="AL137" s="232"/>
      <c r="AM137" s="232"/>
      <c r="AN137" s="232"/>
      <c r="AO137" s="232"/>
      <c r="AP137" s="232"/>
      <c r="AQ137" s="1"/>
      <c r="AR137" s="1"/>
      <c r="AS137" s="1"/>
      <c r="AT137" s="1"/>
      <c r="AU137" s="1"/>
      <c r="AV137" s="1"/>
      <c r="AW137" s="1"/>
      <c r="AX137" s="1"/>
      <c r="AY137" s="1"/>
      <c r="AZ137" s="1"/>
      <c r="BA137" s="1"/>
      <c r="BB137" s="1"/>
      <c r="BC137" s="1"/>
      <c r="BD137" s="1"/>
      <c r="BE137" s="1"/>
      <c r="BF137" s="1"/>
    </row>
    <row r="138" spans="1:58" ht="52.15" customHeight="1">
      <c r="B138" s="12"/>
      <c r="C138" s="12"/>
      <c r="D138" s="5"/>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6"/>
      <c r="AE138" s="6"/>
      <c r="AF138" s="6"/>
      <c r="AG138" s="6"/>
      <c r="AH138" s="6"/>
      <c r="AI138" s="24"/>
      <c r="AJ138" s="24"/>
      <c r="AK138" s="24"/>
      <c r="AL138" s="24"/>
      <c r="AM138" s="24"/>
      <c r="AN138" s="1"/>
      <c r="AO138" s="1"/>
      <c r="AP138" s="1"/>
      <c r="AQ138" s="1"/>
      <c r="AR138" s="1"/>
      <c r="AS138" s="1"/>
      <c r="AT138" s="1"/>
      <c r="AU138" s="1"/>
      <c r="AV138" s="1"/>
      <c r="AW138" s="1"/>
      <c r="AX138" s="1"/>
      <c r="AY138" s="1"/>
      <c r="AZ138" s="1"/>
      <c r="BA138" s="1"/>
      <c r="BB138" s="1"/>
      <c r="BC138" s="1"/>
      <c r="BD138" s="1"/>
      <c r="BE138" s="1"/>
      <c r="BF138" s="1"/>
    </row>
    <row r="139" spans="1:58" ht="52.15" customHeight="1">
      <c r="B139" s="232"/>
      <c r="C139" s="232"/>
      <c r="D139" s="232"/>
      <c r="E139" s="232"/>
      <c r="F139" s="232"/>
      <c r="G139" s="232"/>
      <c r="H139" s="232"/>
      <c r="I139" s="232"/>
      <c r="J139" s="232"/>
      <c r="K139" s="232"/>
      <c r="L139" s="232"/>
      <c r="M139" s="232"/>
      <c r="N139" s="232"/>
      <c r="O139" s="232"/>
      <c r="P139" s="232"/>
      <c r="Q139" s="232"/>
      <c r="R139" s="232"/>
      <c r="S139" s="232"/>
      <c r="T139" s="232"/>
      <c r="U139" s="232"/>
      <c r="V139" s="232"/>
      <c r="W139" s="232"/>
      <c r="X139" s="232"/>
      <c r="Y139" s="232"/>
      <c r="Z139" s="232"/>
      <c r="AA139" s="232"/>
      <c r="AB139" s="232"/>
      <c r="AC139" s="232"/>
      <c r="AD139" s="232"/>
      <c r="AE139" s="232"/>
      <c r="AF139" s="232"/>
      <c r="AG139" s="232"/>
      <c r="AH139" s="232"/>
      <c r="AI139" s="232"/>
      <c r="AJ139" s="232"/>
      <c r="AK139" s="232"/>
      <c r="AL139" s="232"/>
      <c r="AM139" s="232"/>
      <c r="AN139" s="232"/>
      <c r="AO139" s="232"/>
      <c r="AP139" s="232"/>
      <c r="AQ139" s="1"/>
      <c r="AR139" s="1"/>
      <c r="AS139" s="1"/>
      <c r="AT139" s="1"/>
      <c r="AU139" s="1"/>
      <c r="AV139" s="1"/>
      <c r="AW139" s="1"/>
      <c r="AX139" s="1"/>
      <c r="AY139" s="1"/>
      <c r="AZ139" s="1"/>
      <c r="BA139" s="1"/>
      <c r="BB139" s="1"/>
      <c r="BC139" s="1"/>
      <c r="BD139" s="1"/>
      <c r="BE139" s="1"/>
      <c r="BF139" s="1"/>
    </row>
    <row r="140" spans="1:58" ht="37.15" customHeight="1">
      <c r="B140" s="232"/>
      <c r="C140" s="232"/>
      <c r="D140" s="232"/>
      <c r="E140" s="232"/>
      <c r="F140" s="232"/>
      <c r="G140" s="232"/>
      <c r="H140" s="232"/>
      <c r="I140" s="232"/>
      <c r="J140" s="232"/>
      <c r="K140" s="232"/>
      <c r="L140" s="232"/>
      <c r="M140" s="232"/>
      <c r="N140" s="232"/>
      <c r="O140" s="232"/>
      <c r="P140" s="232"/>
      <c r="Q140" s="232"/>
      <c r="R140" s="232"/>
      <c r="S140" s="232"/>
      <c r="T140" s="232"/>
      <c r="U140" s="232"/>
      <c r="V140" s="232"/>
      <c r="W140" s="232"/>
      <c r="X140" s="232"/>
      <c r="Y140" s="232"/>
      <c r="Z140" s="232"/>
      <c r="AA140" s="232"/>
      <c r="AB140" s="232"/>
      <c r="AC140" s="232"/>
      <c r="AD140" s="232"/>
      <c r="AE140" s="232"/>
      <c r="AF140" s="232"/>
      <c r="AG140" s="232"/>
      <c r="AH140" s="232"/>
      <c r="AI140" s="232"/>
      <c r="AJ140" s="232"/>
      <c r="AK140" s="232"/>
      <c r="AL140" s="232"/>
      <c r="AM140" s="232"/>
      <c r="AN140" s="232"/>
      <c r="AO140" s="232"/>
      <c r="AP140" s="232"/>
      <c r="AQ140" s="1"/>
      <c r="AR140" s="1"/>
      <c r="AS140" s="1"/>
      <c r="AT140" s="1"/>
      <c r="AU140" s="1"/>
      <c r="AV140" s="1"/>
      <c r="AW140" s="1"/>
      <c r="AX140" s="1"/>
      <c r="AY140" s="1"/>
      <c r="AZ140" s="1"/>
      <c r="BA140" s="1"/>
      <c r="BB140" s="1"/>
      <c r="BC140" s="1"/>
      <c r="BD140" s="1"/>
      <c r="BE140" s="1"/>
      <c r="BF140" s="1"/>
    </row>
    <row r="141" spans="1:58" ht="27" customHeight="1">
      <c r="A141" s="12"/>
      <c r="B141" s="12"/>
      <c r="C141" s="5"/>
      <c r="D141" s="12"/>
      <c r="E141" s="12"/>
      <c r="F141" s="12"/>
      <c r="G141" s="12"/>
      <c r="H141" s="5"/>
      <c r="I141" s="5"/>
      <c r="J141" s="5"/>
      <c r="K141" s="5"/>
      <c r="L141" s="5"/>
      <c r="M141" s="5"/>
      <c r="N141" s="5"/>
      <c r="O141" s="5"/>
      <c r="P141" s="12"/>
      <c r="Q141" s="12"/>
      <c r="R141" s="12"/>
      <c r="S141" s="12"/>
      <c r="T141" s="12"/>
      <c r="U141" s="12"/>
      <c r="V141" s="12"/>
      <c r="W141" s="12"/>
      <c r="X141" s="12"/>
      <c r="Y141" s="12"/>
      <c r="Z141" s="12"/>
      <c r="AA141" s="12"/>
      <c r="AB141" s="12"/>
      <c r="AC141" s="6"/>
      <c r="AD141" s="6"/>
      <c r="AE141" s="6"/>
      <c r="AF141" s="6"/>
      <c r="AG141" s="6"/>
      <c r="AH141" s="24"/>
      <c r="AI141" s="24"/>
      <c r="AJ141" s="24"/>
      <c r="AK141" s="24"/>
      <c r="AL141" s="24"/>
      <c r="AM141" s="1"/>
      <c r="AN141" s="1"/>
      <c r="AO141" s="1"/>
      <c r="AP141" s="1"/>
      <c r="AQ141" s="1"/>
      <c r="AR141" s="1"/>
      <c r="AS141" s="1"/>
      <c r="AT141" s="1"/>
      <c r="AU141" s="1"/>
      <c r="AV141" s="1"/>
      <c r="AW141" s="1"/>
      <c r="AX141" s="1"/>
      <c r="AY141" s="1"/>
      <c r="AZ141" s="1"/>
      <c r="BA141" s="1"/>
      <c r="BB141" s="1"/>
      <c r="BC141" s="1"/>
      <c r="BD141" s="1"/>
      <c r="BE141" s="1"/>
      <c r="BF141" s="1"/>
    </row>
    <row r="142" spans="1:58" ht="52.15" customHeight="1">
      <c r="A142" s="232" t="s">
        <v>78</v>
      </c>
      <c r="AQ142" s="1"/>
      <c r="AR142" s="1"/>
      <c r="AS142" s="1"/>
      <c r="AT142" s="1"/>
      <c r="AU142" s="1"/>
      <c r="AV142" s="1"/>
      <c r="AW142" s="1"/>
      <c r="AX142" s="1"/>
      <c r="AY142" s="1"/>
      <c r="AZ142" s="1"/>
      <c r="BA142" s="1"/>
      <c r="BB142" s="1"/>
      <c r="BC142" s="1"/>
      <c r="BD142" s="1"/>
      <c r="BE142" s="1"/>
      <c r="BF142" s="1"/>
    </row>
    <row r="143" spans="1:58" ht="52.15" customHeight="1">
      <c r="A143" s="232" t="s">
        <v>79</v>
      </c>
      <c r="AQ143" s="1"/>
      <c r="AR143" s="1"/>
      <c r="AS143" s="1"/>
      <c r="AT143" s="1"/>
      <c r="AU143" s="1"/>
      <c r="AV143" s="1"/>
      <c r="AW143" s="1"/>
      <c r="AX143" s="1"/>
      <c r="AY143" s="1"/>
      <c r="AZ143" s="1"/>
      <c r="BA143" s="1"/>
      <c r="BB143" s="1"/>
      <c r="BC143" s="1"/>
      <c r="BD143" s="1"/>
      <c r="BE143" s="1"/>
      <c r="BF143" s="1"/>
    </row>
    <row r="144" spans="1:58" ht="52.15" customHeight="1">
      <c r="A144" s="12"/>
      <c r="AQ144" s="1"/>
      <c r="AR144" s="1"/>
      <c r="AS144" s="1"/>
      <c r="AT144" s="1"/>
      <c r="AU144" s="1"/>
      <c r="AV144" s="1"/>
      <c r="AW144" s="1"/>
      <c r="AX144" s="1"/>
      <c r="AY144" s="1"/>
      <c r="AZ144" s="1"/>
      <c r="BA144" s="1"/>
      <c r="BB144" s="1"/>
      <c r="BC144" s="1"/>
      <c r="BD144" s="1"/>
      <c r="BE144" s="1"/>
      <c r="BF144" s="1"/>
    </row>
    <row r="145" spans="1:58" ht="52.15" customHeight="1">
      <c r="A145" s="232" t="s">
        <v>80</v>
      </c>
      <c r="AQ145" s="1"/>
      <c r="AR145" s="1"/>
      <c r="AS145" s="1"/>
      <c r="AT145" s="1"/>
      <c r="AU145" s="1"/>
      <c r="AV145" s="1"/>
      <c r="AW145" s="1"/>
      <c r="AX145" s="1"/>
      <c r="AY145" s="1"/>
      <c r="AZ145" s="1"/>
      <c r="BA145" s="1"/>
      <c r="BB145" s="1"/>
      <c r="BC145" s="1"/>
      <c r="BD145" s="1"/>
      <c r="BE145" s="1"/>
      <c r="BF145" s="1"/>
    </row>
    <row r="146" spans="1:58" ht="52.15" customHeight="1">
      <c r="A146" s="232" t="s">
        <v>81</v>
      </c>
      <c r="AQ146" s="1"/>
      <c r="AR146" s="1"/>
      <c r="AS146" s="1"/>
      <c r="AT146" s="1"/>
      <c r="AU146" s="1"/>
      <c r="AV146" s="1"/>
      <c r="AW146" s="1"/>
      <c r="AX146" s="1"/>
      <c r="AY146" s="1"/>
      <c r="AZ146" s="1"/>
      <c r="BA146" s="1"/>
      <c r="BB146" s="1"/>
      <c r="BC146" s="1"/>
      <c r="BD146" s="1"/>
      <c r="BE146" s="1"/>
      <c r="BF146" s="1"/>
    </row>
    <row r="147" spans="1:58" ht="52.15" customHeight="1">
      <c r="A147" s="6"/>
      <c r="B147" s="6"/>
      <c r="C147" s="25"/>
      <c r="D147" s="25"/>
      <c r="E147" s="25"/>
      <c r="F147" s="25"/>
      <c r="G147" s="25"/>
      <c r="H147" s="25"/>
      <c r="I147" s="25"/>
      <c r="J147" s="25"/>
      <c r="K147" s="25"/>
      <c r="L147" s="25"/>
      <c r="M147" s="25"/>
      <c r="N147" s="25"/>
      <c r="O147" s="25"/>
      <c r="P147" s="6"/>
      <c r="Q147" s="6"/>
      <c r="R147" s="6"/>
      <c r="S147" s="6"/>
      <c r="T147" s="6"/>
      <c r="U147" s="6"/>
      <c r="V147" s="6"/>
      <c r="W147" s="6"/>
      <c r="X147" s="6"/>
      <c r="Y147" s="6"/>
      <c r="Z147" s="6"/>
      <c r="AA147" s="6"/>
      <c r="AB147" s="6"/>
      <c r="AC147" s="6"/>
      <c r="AD147" s="6"/>
      <c r="AE147" s="6"/>
      <c r="AF147" s="6"/>
      <c r="AG147" s="6"/>
      <c r="AH147" s="24"/>
      <c r="AI147" s="24"/>
      <c r="AJ147" s="24"/>
      <c r="AK147" s="24"/>
      <c r="AL147" s="24"/>
      <c r="AM147" s="24"/>
      <c r="AN147" s="24"/>
      <c r="AO147" s="24"/>
      <c r="AP147" s="24"/>
      <c r="AQ147" s="24"/>
      <c r="AR147" s="24"/>
      <c r="AS147" s="24"/>
      <c r="AT147" s="24"/>
      <c r="AU147" s="24"/>
      <c r="AV147" s="24"/>
      <c r="AW147" s="24"/>
      <c r="AX147" s="24"/>
      <c r="AY147" s="24"/>
      <c r="AZ147" s="24"/>
      <c r="BA147" s="24"/>
      <c r="BB147" s="24"/>
      <c r="BC147" s="24"/>
      <c r="BD147" s="24"/>
      <c r="BE147" s="24"/>
      <c r="BF147" s="24"/>
    </row>
    <row r="148" spans="1:58" ht="52.15" customHeight="1">
      <c r="A148" s="6"/>
      <c r="B148" s="6"/>
      <c r="C148" s="25"/>
      <c r="D148" s="25"/>
      <c r="E148" s="25"/>
      <c r="F148" s="25"/>
      <c r="G148" s="25"/>
      <c r="H148" s="25"/>
      <c r="I148" s="25"/>
      <c r="J148" s="25"/>
      <c r="K148" s="25"/>
      <c r="L148" s="25"/>
      <c r="M148" s="25"/>
      <c r="N148" s="25"/>
      <c r="O148" s="25"/>
      <c r="P148" s="6"/>
      <c r="Q148" s="6"/>
      <c r="R148" s="6"/>
      <c r="S148" s="6"/>
      <c r="T148" s="6"/>
      <c r="U148" s="6"/>
      <c r="V148" s="6"/>
      <c r="W148" s="6"/>
      <c r="X148" s="6"/>
      <c r="Y148" s="6"/>
      <c r="Z148" s="6"/>
      <c r="AA148" s="6"/>
      <c r="AB148" s="6"/>
      <c r="AC148" s="6"/>
      <c r="AD148" s="6"/>
      <c r="AE148" s="6"/>
      <c r="AF148" s="6"/>
      <c r="AG148" s="6"/>
      <c r="AH148" s="24"/>
      <c r="AI148" s="24"/>
      <c r="AJ148" s="24"/>
      <c r="AK148" s="24"/>
      <c r="AL148" s="24"/>
      <c r="AM148" s="24"/>
      <c r="AN148" s="24"/>
      <c r="AO148" s="24"/>
      <c r="AP148" s="24"/>
      <c r="AQ148" s="24"/>
      <c r="AR148" s="24"/>
      <c r="AS148" s="24"/>
      <c r="AT148" s="24"/>
      <c r="AU148" s="24"/>
      <c r="AV148" s="24"/>
      <c r="AW148" s="24"/>
      <c r="AX148" s="24"/>
      <c r="AY148" s="24"/>
      <c r="AZ148" s="24"/>
      <c r="BA148" s="24"/>
      <c r="BB148" s="24"/>
      <c r="BC148" s="24"/>
      <c r="BD148" s="24"/>
      <c r="BE148" s="24"/>
      <c r="BF148" s="24"/>
    </row>
    <row r="149" spans="1:58" ht="52.15" customHeight="1">
      <c r="A149" s="6"/>
      <c r="B149" s="6"/>
      <c r="C149" s="25"/>
      <c r="D149" s="25"/>
      <c r="E149" s="25"/>
      <c r="F149" s="25"/>
      <c r="G149" s="25"/>
      <c r="H149" s="25"/>
      <c r="I149" s="25"/>
      <c r="J149" s="25"/>
      <c r="K149" s="25"/>
      <c r="L149" s="25"/>
      <c r="M149" s="25"/>
      <c r="N149" s="25"/>
      <c r="O149" s="25"/>
      <c r="P149" s="6"/>
      <c r="Q149" s="6"/>
      <c r="R149" s="6"/>
      <c r="S149" s="6"/>
      <c r="T149" s="6"/>
      <c r="U149" s="6"/>
      <c r="V149" s="6"/>
      <c r="W149" s="6"/>
      <c r="X149" s="6"/>
      <c r="Y149" s="6"/>
      <c r="Z149" s="6"/>
      <c r="AA149" s="6"/>
      <c r="AB149" s="6"/>
      <c r="AC149" s="6"/>
      <c r="AD149" s="6"/>
      <c r="AE149" s="6"/>
      <c r="AF149" s="6"/>
      <c r="AG149" s="6"/>
      <c r="AH149" s="24"/>
      <c r="AI149" s="24"/>
      <c r="AJ149" s="24"/>
      <c r="AK149" s="24"/>
      <c r="AL149" s="24"/>
      <c r="AM149" s="24"/>
      <c r="AN149" s="24"/>
      <c r="AO149" s="24"/>
      <c r="AP149" s="24"/>
      <c r="AQ149" s="24"/>
      <c r="AR149" s="24"/>
      <c r="AS149" s="24"/>
      <c r="AT149" s="24"/>
      <c r="AU149" s="24"/>
      <c r="AV149" s="24"/>
      <c r="AW149" s="24"/>
      <c r="AX149" s="24"/>
      <c r="AY149" s="24"/>
      <c r="AZ149" s="24"/>
      <c r="BA149" s="24"/>
      <c r="BB149" s="24"/>
      <c r="BC149" s="24"/>
      <c r="BD149" s="24"/>
      <c r="BE149" s="24"/>
      <c r="BF149" s="24"/>
    </row>
    <row r="150" spans="1:58" ht="52.15" customHeight="1">
      <c r="A150" s="6"/>
      <c r="B150" s="6"/>
      <c r="C150" s="25"/>
      <c r="D150" s="25"/>
      <c r="E150" s="25"/>
      <c r="F150" s="25"/>
      <c r="G150" s="25"/>
      <c r="H150" s="25"/>
      <c r="I150" s="25"/>
      <c r="J150" s="25"/>
      <c r="K150" s="25"/>
      <c r="L150" s="25"/>
      <c r="M150" s="25"/>
      <c r="N150" s="25"/>
      <c r="O150" s="25"/>
      <c r="P150" s="6"/>
      <c r="Q150" s="6"/>
      <c r="R150" s="6"/>
      <c r="S150" s="6"/>
      <c r="T150" s="6"/>
      <c r="U150" s="6"/>
      <c r="V150" s="6"/>
      <c r="W150" s="6"/>
      <c r="X150" s="6"/>
      <c r="Y150" s="6"/>
      <c r="Z150" s="6"/>
      <c r="AA150" s="6"/>
      <c r="AB150" s="6"/>
      <c r="AC150" s="6"/>
      <c r="AD150" s="6"/>
      <c r="AE150" s="6"/>
      <c r="AF150" s="6"/>
      <c r="AG150" s="6"/>
      <c r="AH150" s="24"/>
      <c r="AI150" s="24"/>
      <c r="AJ150" s="24"/>
      <c r="AK150" s="24"/>
      <c r="AL150" s="24"/>
      <c r="AM150" s="24"/>
      <c r="AN150" s="24"/>
      <c r="AO150" s="24"/>
      <c r="AP150" s="24"/>
      <c r="AQ150" s="24"/>
      <c r="AR150" s="24"/>
      <c r="AS150" s="24"/>
      <c r="AT150" s="24"/>
      <c r="AU150" s="24"/>
      <c r="AV150" s="24"/>
      <c r="AW150" s="24"/>
      <c r="AX150" s="24"/>
      <c r="AY150" s="24"/>
      <c r="AZ150" s="24"/>
      <c r="BA150" s="24"/>
      <c r="BB150" s="24"/>
      <c r="BC150" s="24"/>
      <c r="BD150" s="24"/>
      <c r="BE150" s="24"/>
      <c r="BF150" s="24"/>
    </row>
    <row r="151" spans="1:58" ht="52.15" customHeight="1">
      <c r="A151" s="6"/>
      <c r="B151" s="6"/>
      <c r="C151" s="25"/>
      <c r="D151" s="25"/>
      <c r="E151" s="25"/>
      <c r="F151" s="25"/>
      <c r="G151" s="25"/>
      <c r="H151" s="25"/>
      <c r="I151" s="25"/>
      <c r="J151" s="25"/>
      <c r="K151" s="25"/>
      <c r="L151" s="25"/>
      <c r="M151" s="25"/>
      <c r="N151" s="25"/>
      <c r="O151" s="25"/>
      <c r="P151" s="6"/>
      <c r="Q151" s="6"/>
      <c r="R151" s="6"/>
      <c r="S151" s="6"/>
      <c r="T151" s="6"/>
      <c r="U151" s="6"/>
      <c r="V151" s="6"/>
      <c r="W151" s="6"/>
      <c r="X151" s="6"/>
      <c r="Y151" s="6"/>
      <c r="Z151" s="6"/>
      <c r="AA151" s="6"/>
      <c r="AB151" s="6"/>
      <c r="AC151" s="6"/>
      <c r="AD151" s="6"/>
      <c r="AE151" s="6"/>
      <c r="AF151" s="6"/>
      <c r="AG151" s="6"/>
      <c r="AH151" s="24"/>
      <c r="AI151" s="24"/>
      <c r="AJ151" s="24"/>
      <c r="AK151" s="24"/>
      <c r="AL151" s="24"/>
      <c r="AM151" s="24"/>
      <c r="AN151" s="24"/>
      <c r="AO151" s="24"/>
      <c r="AP151" s="24"/>
      <c r="AQ151" s="24"/>
      <c r="AR151" s="24"/>
      <c r="AS151" s="24"/>
      <c r="AT151" s="24"/>
      <c r="AU151" s="24"/>
      <c r="AV151" s="24"/>
      <c r="AW151" s="24"/>
      <c r="AX151" s="24"/>
      <c r="AY151" s="24"/>
      <c r="AZ151" s="24"/>
      <c r="BA151" s="24"/>
      <c r="BB151" s="24"/>
      <c r="BC151" s="24"/>
      <c r="BD151" s="24"/>
      <c r="BE151" s="24"/>
      <c r="BF151" s="24"/>
    </row>
    <row r="152" spans="1:58" ht="52.15" customHeight="1">
      <c r="A152" s="24"/>
      <c r="B152" s="24"/>
      <c r="C152" s="26"/>
      <c r="D152" s="26"/>
      <c r="E152" s="26"/>
      <c r="F152" s="26"/>
      <c r="G152" s="26"/>
      <c r="H152" s="26"/>
      <c r="I152" s="26"/>
      <c r="J152" s="26"/>
      <c r="K152" s="26"/>
      <c r="L152" s="26"/>
      <c r="M152" s="26"/>
      <c r="N152" s="26"/>
      <c r="O152" s="26"/>
      <c r="P152" s="24"/>
      <c r="Q152" s="24"/>
      <c r="R152" s="24"/>
      <c r="S152" s="24"/>
      <c r="T152" s="24"/>
      <c r="U152" s="24"/>
      <c r="V152" s="24"/>
      <c r="W152" s="24"/>
      <c r="X152" s="24"/>
      <c r="Y152" s="24"/>
      <c r="Z152" s="24"/>
      <c r="AA152" s="24"/>
      <c r="AB152" s="24"/>
      <c r="AC152" s="24"/>
      <c r="AD152" s="24"/>
      <c r="AE152" s="24"/>
      <c r="AF152" s="24"/>
      <c r="AG152" s="24"/>
      <c r="AH152" s="24"/>
      <c r="AI152" s="24"/>
      <c r="AJ152" s="24"/>
      <c r="AK152" s="24"/>
      <c r="AL152" s="24"/>
      <c r="AM152" s="24"/>
      <c r="AN152" s="24"/>
      <c r="AO152" s="24"/>
      <c r="AP152" s="24"/>
      <c r="AQ152" s="24"/>
      <c r="AR152" s="24"/>
      <c r="AS152" s="24"/>
      <c r="AT152" s="24"/>
      <c r="AU152" s="24"/>
      <c r="AV152" s="24"/>
      <c r="AW152" s="24"/>
      <c r="AX152" s="24"/>
      <c r="AY152" s="24"/>
      <c r="AZ152" s="24"/>
      <c r="BA152" s="24"/>
      <c r="BB152" s="24"/>
      <c r="BC152" s="24"/>
      <c r="BD152" s="24"/>
      <c r="BE152" s="24"/>
      <c r="BF152" s="24"/>
    </row>
    <row r="153" spans="1:58" ht="52.15" customHeight="1">
      <c r="A153" s="24"/>
      <c r="B153" s="24"/>
      <c r="C153" s="26"/>
      <c r="D153" s="26"/>
      <c r="E153" s="26"/>
      <c r="F153" s="26"/>
      <c r="G153" s="26"/>
      <c r="H153" s="26"/>
      <c r="I153" s="26"/>
      <c r="J153" s="26"/>
      <c r="K153" s="26"/>
      <c r="L153" s="26"/>
      <c r="M153" s="26"/>
      <c r="N153" s="26"/>
      <c r="O153" s="26"/>
      <c r="P153" s="24"/>
      <c r="Q153" s="24"/>
      <c r="R153" s="24"/>
      <c r="S153" s="24"/>
      <c r="T153" s="24"/>
      <c r="U153" s="24"/>
      <c r="V153" s="24"/>
      <c r="W153" s="24"/>
      <c r="X153" s="24"/>
      <c r="Y153" s="24"/>
      <c r="Z153" s="24"/>
      <c r="AA153" s="24"/>
      <c r="AB153" s="24"/>
      <c r="AC153" s="24"/>
      <c r="AD153" s="24"/>
      <c r="AE153" s="24"/>
      <c r="AF153" s="24"/>
      <c r="AG153" s="24"/>
      <c r="AH153" s="24"/>
      <c r="AI153" s="24"/>
      <c r="AJ153" s="24"/>
      <c r="AK153" s="24"/>
      <c r="AL153" s="24"/>
      <c r="AM153" s="24"/>
      <c r="AN153" s="24"/>
      <c r="AO153" s="24"/>
      <c r="AP153" s="24"/>
      <c r="AQ153" s="24"/>
      <c r="AR153" s="24"/>
      <c r="AS153" s="24"/>
      <c r="AT153" s="24"/>
      <c r="AU153" s="24"/>
      <c r="AV153" s="24"/>
      <c r="AW153" s="24"/>
      <c r="AX153" s="24"/>
      <c r="AY153" s="24"/>
      <c r="AZ153" s="24"/>
      <c r="BA153" s="24"/>
      <c r="BB153" s="24"/>
      <c r="BC153" s="24"/>
      <c r="BD153" s="24"/>
      <c r="BE153" s="24"/>
      <c r="BF153" s="24"/>
    </row>
    <row r="154" spans="1:58" ht="52.15" customHeight="1">
      <c r="A154" s="24"/>
      <c r="B154" s="24"/>
      <c r="C154" s="26"/>
      <c r="D154" s="26"/>
      <c r="E154" s="26"/>
      <c r="F154" s="26"/>
      <c r="G154" s="26"/>
      <c r="H154" s="26"/>
      <c r="I154" s="26"/>
      <c r="J154" s="26"/>
      <c r="K154" s="26"/>
      <c r="L154" s="26"/>
      <c r="M154" s="26"/>
      <c r="N154" s="26"/>
      <c r="O154" s="26"/>
      <c r="P154" s="24"/>
      <c r="Q154" s="24"/>
      <c r="R154" s="24"/>
      <c r="S154" s="24"/>
      <c r="T154" s="24"/>
      <c r="U154" s="24"/>
      <c r="V154" s="24"/>
      <c r="W154" s="24"/>
      <c r="X154" s="24"/>
      <c r="Y154" s="24"/>
      <c r="Z154" s="24"/>
      <c r="AA154" s="24"/>
      <c r="AB154" s="24"/>
      <c r="AC154" s="24"/>
      <c r="AD154" s="24"/>
      <c r="AE154" s="24"/>
      <c r="AF154" s="24"/>
      <c r="AG154" s="24"/>
      <c r="AH154" s="24"/>
      <c r="AI154" s="24"/>
      <c r="AJ154" s="24"/>
      <c r="AK154" s="24"/>
      <c r="AL154" s="24"/>
      <c r="AM154" s="24"/>
      <c r="AN154" s="24"/>
      <c r="AO154" s="24"/>
      <c r="AP154" s="24"/>
      <c r="AQ154" s="24"/>
      <c r="AR154" s="24"/>
      <c r="AS154" s="24"/>
      <c r="AT154" s="24"/>
      <c r="AU154" s="24"/>
      <c r="AV154" s="24"/>
      <c r="AW154" s="24"/>
      <c r="AX154" s="24"/>
      <c r="AY154" s="24"/>
      <c r="AZ154" s="24"/>
      <c r="BA154" s="24"/>
      <c r="BB154" s="24"/>
      <c r="BC154" s="24"/>
      <c r="BD154" s="24"/>
      <c r="BE154" s="24"/>
      <c r="BF154" s="24"/>
    </row>
    <row r="155" spans="1:58" ht="52.15" customHeight="1">
      <c r="A155" s="24"/>
      <c r="B155" s="24"/>
      <c r="C155" s="26"/>
      <c r="D155" s="26"/>
      <c r="E155" s="26"/>
      <c r="F155" s="26"/>
      <c r="G155" s="26"/>
      <c r="H155" s="26"/>
      <c r="I155" s="26"/>
      <c r="J155" s="26"/>
      <c r="K155" s="26"/>
      <c r="L155" s="26"/>
      <c r="M155" s="26"/>
      <c r="N155" s="26"/>
      <c r="O155" s="26"/>
      <c r="P155" s="24"/>
      <c r="Q155" s="24"/>
      <c r="R155" s="24"/>
      <c r="S155" s="24"/>
      <c r="T155" s="24"/>
      <c r="U155" s="24"/>
      <c r="V155" s="24"/>
      <c r="W155" s="24"/>
      <c r="X155" s="24"/>
      <c r="Y155" s="24"/>
      <c r="Z155" s="24"/>
      <c r="AA155" s="24"/>
      <c r="AB155" s="24"/>
      <c r="AC155" s="24"/>
      <c r="AD155" s="24"/>
      <c r="AE155" s="24"/>
      <c r="AF155" s="24"/>
      <c r="AG155" s="24"/>
      <c r="AH155" s="24"/>
      <c r="AI155" s="24"/>
      <c r="AJ155" s="24"/>
      <c r="AK155" s="24"/>
      <c r="AL155" s="24"/>
      <c r="AM155" s="24"/>
      <c r="AN155" s="24"/>
      <c r="AO155" s="24"/>
      <c r="AP155" s="24"/>
      <c r="AQ155" s="24"/>
      <c r="AR155" s="24"/>
      <c r="AS155" s="24"/>
      <c r="AT155" s="24"/>
      <c r="AU155" s="24"/>
      <c r="AV155" s="24"/>
      <c r="AW155" s="24"/>
      <c r="AX155" s="24"/>
      <c r="AY155" s="24"/>
      <c r="AZ155" s="24"/>
      <c r="BA155" s="24"/>
      <c r="BB155" s="24"/>
      <c r="BC155" s="24"/>
      <c r="BD155" s="24"/>
      <c r="BE155" s="24"/>
      <c r="BF155" s="24"/>
    </row>
    <row r="156" spans="1:58" ht="52.15" customHeight="1">
      <c r="A156" s="24"/>
      <c r="B156" s="24"/>
      <c r="C156" s="26"/>
      <c r="D156" s="26"/>
      <c r="E156" s="26"/>
      <c r="F156" s="26"/>
      <c r="G156" s="26"/>
      <c r="H156" s="26"/>
      <c r="I156" s="26"/>
      <c r="J156" s="26"/>
      <c r="K156" s="26"/>
      <c r="L156" s="26"/>
      <c r="M156" s="26"/>
      <c r="N156" s="26"/>
      <c r="O156" s="26"/>
      <c r="P156" s="24"/>
      <c r="Q156" s="24"/>
      <c r="R156" s="24"/>
      <c r="S156" s="24"/>
      <c r="T156" s="24"/>
      <c r="U156" s="24"/>
      <c r="V156" s="24"/>
      <c r="W156" s="24"/>
      <c r="X156" s="24"/>
      <c r="Y156" s="24"/>
      <c r="Z156" s="24"/>
      <c r="AA156" s="24"/>
      <c r="AB156" s="24"/>
      <c r="AC156" s="24"/>
      <c r="AD156" s="24"/>
      <c r="AE156" s="24"/>
      <c r="AF156" s="24"/>
      <c r="AG156" s="24"/>
      <c r="AH156" s="24"/>
      <c r="AI156" s="24"/>
      <c r="AJ156" s="24"/>
      <c r="AK156" s="24"/>
      <c r="AL156" s="24"/>
      <c r="AM156" s="24"/>
      <c r="AN156" s="24"/>
      <c r="AO156" s="24"/>
      <c r="AP156" s="24"/>
      <c r="AQ156" s="24"/>
      <c r="AR156" s="24"/>
      <c r="AS156" s="24"/>
      <c r="AT156" s="24"/>
      <c r="AU156" s="24"/>
      <c r="AV156" s="24"/>
      <c r="AW156" s="24"/>
      <c r="AX156" s="24"/>
      <c r="AY156" s="24"/>
      <c r="AZ156" s="24"/>
      <c r="BA156" s="24"/>
      <c r="BB156" s="24"/>
      <c r="BC156" s="24"/>
      <c r="BD156" s="24"/>
      <c r="BE156" s="24"/>
      <c r="BF156" s="24"/>
    </row>
    <row r="157" spans="1:58" ht="52.15" customHeight="1">
      <c r="A157" s="24"/>
      <c r="B157" s="24"/>
      <c r="C157" s="26"/>
      <c r="D157" s="26"/>
      <c r="E157" s="26"/>
      <c r="F157" s="26"/>
      <c r="G157" s="26"/>
      <c r="H157" s="26"/>
      <c r="I157" s="26"/>
      <c r="J157" s="26"/>
      <c r="K157" s="26"/>
      <c r="L157" s="26"/>
      <c r="M157" s="26"/>
      <c r="N157" s="26"/>
      <c r="O157" s="26"/>
      <c r="P157" s="24"/>
      <c r="Q157" s="24"/>
      <c r="R157" s="24"/>
      <c r="S157" s="24"/>
      <c r="T157" s="24"/>
      <c r="U157" s="24"/>
      <c r="V157" s="24"/>
      <c r="W157" s="24"/>
      <c r="X157" s="24"/>
      <c r="Y157" s="24"/>
      <c r="Z157" s="24"/>
      <c r="AA157" s="24"/>
      <c r="AB157" s="24"/>
      <c r="AC157" s="24"/>
      <c r="AD157" s="24"/>
      <c r="AE157" s="24"/>
      <c r="AF157" s="24"/>
      <c r="AG157" s="24"/>
      <c r="AH157" s="24"/>
      <c r="AI157" s="24"/>
      <c r="AJ157" s="24"/>
      <c r="AK157" s="24"/>
      <c r="AL157" s="24"/>
      <c r="AM157" s="24"/>
      <c r="AN157" s="24"/>
      <c r="AO157" s="24"/>
      <c r="AP157" s="24"/>
      <c r="AQ157" s="24"/>
      <c r="AR157" s="24"/>
      <c r="AS157" s="24"/>
      <c r="AT157" s="24"/>
      <c r="AU157" s="24"/>
      <c r="AV157" s="24"/>
      <c r="AW157" s="24"/>
      <c r="AX157" s="24"/>
      <c r="AY157" s="24"/>
      <c r="AZ157" s="24"/>
      <c r="BA157" s="24"/>
      <c r="BB157" s="24"/>
      <c r="BC157" s="24"/>
      <c r="BD157" s="24"/>
      <c r="BE157" s="24"/>
      <c r="BF157" s="24"/>
    </row>
    <row r="158" spans="1:58" ht="52.15" customHeight="1">
      <c r="A158" s="24"/>
      <c r="B158" s="24"/>
      <c r="C158" s="26"/>
      <c r="D158" s="26"/>
      <c r="E158" s="26"/>
      <c r="F158" s="26"/>
      <c r="G158" s="26"/>
      <c r="H158" s="26"/>
      <c r="I158" s="26"/>
      <c r="J158" s="26"/>
      <c r="K158" s="26"/>
      <c r="L158" s="26"/>
      <c r="M158" s="26"/>
      <c r="N158" s="26"/>
      <c r="O158" s="26"/>
      <c r="P158" s="24"/>
      <c r="Q158" s="24"/>
      <c r="R158" s="24"/>
      <c r="S158" s="24"/>
      <c r="T158" s="24"/>
      <c r="U158" s="24"/>
      <c r="V158" s="24"/>
      <c r="W158" s="24"/>
      <c r="X158" s="24"/>
      <c r="Y158" s="24"/>
      <c r="Z158" s="24"/>
      <c r="AA158" s="24"/>
      <c r="AB158" s="24"/>
      <c r="AC158" s="24"/>
      <c r="AD158" s="24"/>
      <c r="AE158" s="24"/>
      <c r="AF158" s="24"/>
      <c r="AG158" s="24"/>
      <c r="AH158" s="24"/>
      <c r="AI158" s="24"/>
      <c r="AJ158" s="24"/>
      <c r="AK158" s="24"/>
      <c r="AL158" s="24"/>
      <c r="AM158" s="24"/>
      <c r="AN158" s="24"/>
      <c r="AO158" s="24"/>
      <c r="AP158" s="24"/>
      <c r="AQ158" s="24"/>
      <c r="AR158" s="24"/>
      <c r="AS158" s="24"/>
      <c r="AT158" s="24"/>
      <c r="AU158" s="24"/>
      <c r="AV158" s="24"/>
      <c r="AW158" s="24"/>
      <c r="AX158" s="24"/>
      <c r="AY158" s="24"/>
      <c r="AZ158" s="24"/>
      <c r="BA158" s="24"/>
      <c r="BB158" s="24"/>
      <c r="BC158" s="24"/>
      <c r="BD158" s="24"/>
      <c r="BE158" s="24"/>
      <c r="BF158" s="24"/>
    </row>
    <row r="159" spans="1:58" ht="52.15" customHeight="1">
      <c r="A159" s="24"/>
      <c r="B159" s="24"/>
      <c r="C159" s="26"/>
      <c r="D159" s="26"/>
      <c r="E159" s="26"/>
      <c r="F159" s="26"/>
      <c r="G159" s="26"/>
      <c r="H159" s="26"/>
      <c r="I159" s="26"/>
      <c r="J159" s="26"/>
      <c r="K159" s="26"/>
      <c r="L159" s="26"/>
      <c r="M159" s="26"/>
      <c r="N159" s="26"/>
      <c r="O159" s="26"/>
      <c r="P159" s="24"/>
      <c r="Q159" s="24"/>
      <c r="R159" s="24"/>
      <c r="S159" s="24"/>
      <c r="T159" s="24"/>
      <c r="U159" s="24"/>
      <c r="V159" s="24"/>
      <c r="W159" s="24"/>
      <c r="X159" s="24"/>
      <c r="Y159" s="24"/>
      <c r="Z159" s="24"/>
      <c r="AA159" s="24"/>
      <c r="AB159" s="24"/>
      <c r="AC159" s="24"/>
      <c r="AD159" s="24"/>
      <c r="AE159" s="24"/>
      <c r="AF159" s="24"/>
      <c r="AG159" s="24"/>
      <c r="AH159" s="24"/>
      <c r="AI159" s="24"/>
      <c r="AJ159" s="24"/>
      <c r="AK159" s="24"/>
      <c r="AL159" s="24"/>
      <c r="AM159" s="24"/>
      <c r="AN159" s="24"/>
      <c r="AO159" s="24"/>
      <c r="AP159" s="24"/>
      <c r="AQ159" s="24"/>
      <c r="AR159" s="24"/>
      <c r="AS159" s="24"/>
      <c r="AT159" s="24"/>
      <c r="AU159" s="24"/>
      <c r="AV159" s="24"/>
      <c r="AW159" s="24"/>
      <c r="AX159" s="24"/>
      <c r="AY159" s="24"/>
      <c r="AZ159" s="24"/>
      <c r="BA159" s="24"/>
      <c r="BB159" s="24"/>
      <c r="BC159" s="24"/>
      <c r="BD159" s="24"/>
      <c r="BE159" s="24"/>
      <c r="BF159" s="24"/>
    </row>
    <row r="160" spans="1:58" ht="52.15" customHeight="1">
      <c r="A160" s="24"/>
      <c r="B160" s="24"/>
      <c r="C160" s="26"/>
      <c r="D160" s="26"/>
      <c r="E160" s="26"/>
      <c r="F160" s="26"/>
      <c r="G160" s="26"/>
      <c r="H160" s="26"/>
      <c r="I160" s="26"/>
      <c r="J160" s="26"/>
      <c r="K160" s="26"/>
      <c r="L160" s="26"/>
      <c r="M160" s="26"/>
      <c r="N160" s="26"/>
      <c r="O160" s="26"/>
      <c r="P160" s="24"/>
      <c r="Q160" s="24"/>
      <c r="R160" s="24"/>
      <c r="S160" s="24"/>
      <c r="T160" s="24"/>
      <c r="U160" s="24"/>
      <c r="V160" s="24"/>
      <c r="W160" s="24"/>
      <c r="X160" s="24"/>
      <c r="Y160" s="24"/>
      <c r="Z160" s="24"/>
      <c r="AA160" s="24"/>
      <c r="AB160" s="24"/>
      <c r="AC160" s="24"/>
      <c r="AD160" s="24"/>
      <c r="AE160" s="24"/>
      <c r="AF160" s="24"/>
      <c r="AG160" s="24"/>
      <c r="AH160" s="24"/>
      <c r="AI160" s="24"/>
      <c r="AJ160" s="24"/>
      <c r="AK160" s="24"/>
      <c r="AL160" s="24"/>
      <c r="AM160" s="24"/>
      <c r="AN160" s="24"/>
      <c r="AO160" s="24"/>
      <c r="AP160" s="24"/>
      <c r="AQ160" s="24"/>
      <c r="AR160" s="24"/>
      <c r="AS160" s="24"/>
      <c r="AT160" s="24"/>
      <c r="AU160" s="24"/>
      <c r="AV160" s="24"/>
      <c r="AW160" s="24"/>
      <c r="AX160" s="24"/>
      <c r="AY160" s="24"/>
      <c r="AZ160" s="24"/>
      <c r="BA160" s="24"/>
      <c r="BB160" s="24"/>
      <c r="BC160" s="24"/>
      <c r="BD160" s="24"/>
      <c r="BE160" s="24"/>
      <c r="BF160" s="24"/>
    </row>
    <row r="161" spans="1:58" ht="52.15" customHeight="1">
      <c r="A161" s="24"/>
      <c r="B161" s="24"/>
      <c r="C161" s="26"/>
      <c r="D161" s="26"/>
      <c r="E161" s="26"/>
      <c r="F161" s="26"/>
      <c r="G161" s="26"/>
      <c r="H161" s="26"/>
      <c r="I161" s="26"/>
      <c r="J161" s="26"/>
      <c r="K161" s="26"/>
      <c r="L161" s="26"/>
      <c r="M161" s="26"/>
      <c r="N161" s="26"/>
      <c r="O161" s="26"/>
      <c r="P161" s="24"/>
      <c r="Q161" s="24"/>
      <c r="R161" s="24"/>
      <c r="S161" s="24"/>
      <c r="T161" s="24"/>
      <c r="U161" s="24"/>
      <c r="V161" s="24"/>
      <c r="W161" s="24"/>
      <c r="X161" s="24"/>
      <c r="Y161" s="24"/>
      <c r="Z161" s="24"/>
      <c r="AA161" s="24"/>
      <c r="AB161" s="24"/>
      <c r="AC161" s="24"/>
      <c r="AD161" s="24"/>
      <c r="AE161" s="24"/>
      <c r="AF161" s="24"/>
      <c r="AG161" s="24"/>
      <c r="AH161" s="24"/>
      <c r="AI161" s="24"/>
      <c r="AJ161" s="24"/>
      <c r="AK161" s="24"/>
      <c r="AL161" s="24"/>
      <c r="AM161" s="24"/>
      <c r="AN161" s="24"/>
      <c r="AO161" s="24"/>
      <c r="AP161" s="24"/>
      <c r="AQ161" s="24"/>
      <c r="AR161" s="24"/>
      <c r="AS161" s="24"/>
      <c r="AT161" s="24"/>
      <c r="AU161" s="24"/>
      <c r="AV161" s="24"/>
      <c r="AW161" s="24"/>
      <c r="AX161" s="24"/>
      <c r="AY161" s="24"/>
      <c r="AZ161" s="24"/>
      <c r="BA161" s="24"/>
      <c r="BB161" s="24"/>
      <c r="BC161" s="24"/>
      <c r="BD161" s="24"/>
      <c r="BE161" s="24"/>
      <c r="BF161" s="24"/>
    </row>
    <row r="162" spans="1:58" ht="52.15" customHeight="1">
      <c r="A162" s="24"/>
      <c r="B162" s="24"/>
      <c r="C162" s="26"/>
      <c r="D162" s="26"/>
      <c r="E162" s="26"/>
      <c r="F162" s="26"/>
      <c r="G162" s="26"/>
      <c r="H162" s="26"/>
      <c r="I162" s="26"/>
      <c r="J162" s="26"/>
      <c r="K162" s="26"/>
      <c r="L162" s="26"/>
      <c r="M162" s="26"/>
      <c r="N162" s="26"/>
      <c r="O162" s="26"/>
      <c r="P162" s="24"/>
      <c r="Q162" s="24"/>
      <c r="R162" s="24"/>
      <c r="S162" s="24"/>
      <c r="T162" s="24"/>
      <c r="U162" s="24"/>
      <c r="V162" s="24"/>
      <c r="W162" s="24"/>
      <c r="X162" s="24"/>
      <c r="Y162" s="24"/>
      <c r="Z162" s="24"/>
      <c r="AA162" s="24"/>
      <c r="AB162" s="24"/>
      <c r="AC162" s="24"/>
      <c r="AD162" s="24"/>
      <c r="AE162" s="24"/>
      <c r="AF162" s="24"/>
      <c r="AG162" s="24"/>
      <c r="AH162" s="24"/>
      <c r="AI162" s="24"/>
      <c r="AJ162" s="24"/>
      <c r="AK162" s="24"/>
      <c r="AL162" s="24"/>
      <c r="AM162" s="24"/>
      <c r="AN162" s="24"/>
      <c r="AO162" s="24"/>
      <c r="AP162" s="24"/>
      <c r="AQ162" s="24"/>
      <c r="AR162" s="24"/>
      <c r="AS162" s="24"/>
      <c r="AT162" s="24"/>
      <c r="AU162" s="24"/>
      <c r="AV162" s="24"/>
      <c r="AW162" s="24"/>
      <c r="AX162" s="24"/>
      <c r="AY162" s="24"/>
      <c r="AZ162" s="24"/>
      <c r="BA162" s="24"/>
      <c r="BB162" s="24"/>
      <c r="BC162" s="24"/>
      <c r="BD162" s="24"/>
      <c r="BE162" s="24"/>
      <c r="BF162" s="24"/>
    </row>
    <row r="163" spans="1:58" ht="52.15" customHeight="1">
      <c r="A163" s="24"/>
      <c r="B163" s="24"/>
      <c r="C163" s="26"/>
      <c r="D163" s="26"/>
      <c r="E163" s="26"/>
      <c r="F163" s="26"/>
      <c r="G163" s="26"/>
      <c r="H163" s="26"/>
      <c r="I163" s="26"/>
      <c r="J163" s="26"/>
      <c r="K163" s="26"/>
      <c r="L163" s="26"/>
      <c r="M163" s="26"/>
      <c r="N163" s="26"/>
      <c r="O163" s="26"/>
      <c r="P163" s="24"/>
      <c r="Q163" s="24"/>
      <c r="R163" s="24"/>
      <c r="S163" s="24"/>
      <c r="T163" s="24"/>
      <c r="U163" s="24"/>
      <c r="V163" s="24"/>
      <c r="W163" s="24"/>
      <c r="X163" s="24"/>
      <c r="Y163" s="24"/>
      <c r="Z163" s="24"/>
      <c r="AA163" s="24"/>
      <c r="AB163" s="24"/>
      <c r="AC163" s="24"/>
      <c r="AD163" s="24"/>
      <c r="AE163" s="24"/>
      <c r="AF163" s="24"/>
      <c r="AG163" s="24"/>
      <c r="AH163" s="24"/>
      <c r="AI163" s="24"/>
      <c r="AJ163" s="24"/>
      <c r="AK163" s="24"/>
      <c r="AL163" s="24"/>
      <c r="AM163" s="24"/>
      <c r="AN163" s="24"/>
      <c r="AO163" s="24"/>
      <c r="AP163" s="24"/>
      <c r="AQ163" s="24"/>
      <c r="AR163" s="24"/>
      <c r="AS163" s="24"/>
      <c r="AT163" s="24"/>
      <c r="AU163" s="24"/>
      <c r="AV163" s="24"/>
      <c r="AW163" s="24"/>
      <c r="AX163" s="24"/>
      <c r="AY163" s="24"/>
      <c r="AZ163" s="24"/>
      <c r="BA163" s="24"/>
      <c r="BB163" s="24"/>
      <c r="BC163" s="24"/>
      <c r="BD163" s="24"/>
      <c r="BE163" s="24"/>
      <c r="BF163" s="24"/>
    </row>
    <row r="164" spans="1:58" ht="52.15" customHeight="1">
      <c r="A164" s="24"/>
      <c r="B164" s="24"/>
      <c r="C164" s="26"/>
      <c r="D164" s="26"/>
      <c r="E164" s="26"/>
      <c r="F164" s="26"/>
      <c r="G164" s="26"/>
      <c r="H164" s="26"/>
      <c r="I164" s="26"/>
      <c r="J164" s="26"/>
      <c r="K164" s="26"/>
      <c r="L164" s="26"/>
      <c r="M164" s="26"/>
      <c r="N164" s="26"/>
      <c r="O164" s="26"/>
      <c r="P164" s="24"/>
      <c r="Q164" s="24"/>
      <c r="R164" s="24"/>
      <c r="S164" s="24"/>
      <c r="T164" s="24"/>
      <c r="U164" s="24"/>
      <c r="V164" s="24"/>
      <c r="W164" s="24"/>
      <c r="X164" s="24"/>
      <c r="Y164" s="24"/>
      <c r="Z164" s="24"/>
      <c r="AA164" s="24"/>
      <c r="AB164" s="24"/>
      <c r="AC164" s="24"/>
      <c r="AD164" s="24"/>
      <c r="AE164" s="24"/>
      <c r="AF164" s="24"/>
      <c r="AG164" s="24"/>
      <c r="AH164" s="24"/>
      <c r="AI164" s="24"/>
      <c r="AJ164" s="24"/>
      <c r="AK164" s="24"/>
      <c r="AL164" s="24"/>
      <c r="AM164" s="24"/>
      <c r="AN164" s="24"/>
      <c r="AO164" s="24"/>
      <c r="AP164" s="24"/>
      <c r="AQ164" s="24"/>
      <c r="AR164" s="24"/>
      <c r="AS164" s="24"/>
      <c r="AT164" s="24"/>
      <c r="AU164" s="24"/>
      <c r="AV164" s="24"/>
      <c r="AW164" s="24"/>
      <c r="AX164" s="24"/>
      <c r="AY164" s="24"/>
      <c r="AZ164" s="24"/>
      <c r="BA164" s="24"/>
      <c r="BB164" s="24"/>
      <c r="BC164" s="24"/>
      <c r="BD164" s="24"/>
      <c r="BE164" s="24"/>
      <c r="BF164" s="24"/>
    </row>
    <row r="165" spans="1:58" ht="52.15" customHeight="1">
      <c r="A165" s="24"/>
      <c r="B165" s="24"/>
      <c r="C165" s="26"/>
      <c r="D165" s="26"/>
      <c r="E165" s="26"/>
      <c r="F165" s="26"/>
      <c r="G165" s="26"/>
      <c r="H165" s="26"/>
      <c r="I165" s="26"/>
      <c r="J165" s="26"/>
      <c r="K165" s="26"/>
      <c r="L165" s="26"/>
      <c r="M165" s="26"/>
      <c r="N165" s="26"/>
      <c r="O165" s="26"/>
      <c r="P165" s="24"/>
      <c r="Q165" s="24"/>
      <c r="R165" s="24"/>
      <c r="S165" s="24"/>
      <c r="T165" s="24"/>
      <c r="U165" s="24"/>
      <c r="V165" s="24"/>
      <c r="W165" s="24"/>
      <c r="X165" s="24"/>
      <c r="Y165" s="24"/>
      <c r="Z165" s="24"/>
      <c r="AA165" s="24"/>
      <c r="AB165" s="24"/>
      <c r="AC165" s="24"/>
      <c r="AD165" s="24"/>
      <c r="AE165" s="24"/>
      <c r="AF165" s="24"/>
      <c r="AG165" s="24"/>
      <c r="AH165" s="24"/>
      <c r="AI165" s="24"/>
      <c r="AJ165" s="24"/>
      <c r="AK165" s="24"/>
      <c r="AL165" s="24"/>
      <c r="AM165" s="24"/>
      <c r="AN165" s="24"/>
      <c r="AO165" s="24"/>
      <c r="AP165" s="24"/>
      <c r="AQ165" s="24"/>
      <c r="AR165" s="24"/>
      <c r="AS165" s="24"/>
      <c r="AT165" s="24"/>
      <c r="AU165" s="24"/>
      <c r="AV165" s="24"/>
      <c r="AW165" s="24"/>
      <c r="AX165" s="24"/>
      <c r="AY165" s="24"/>
      <c r="AZ165" s="24"/>
      <c r="BA165" s="24"/>
      <c r="BB165" s="24"/>
      <c r="BC165" s="24"/>
      <c r="BD165" s="24"/>
      <c r="BE165" s="24"/>
      <c r="BF165" s="24"/>
    </row>
    <row r="166" spans="1:58" ht="52.15" customHeight="1">
      <c r="A166" s="24"/>
      <c r="B166" s="24"/>
      <c r="C166" s="26"/>
      <c r="D166" s="26"/>
      <c r="E166" s="26"/>
      <c r="F166" s="26"/>
      <c r="G166" s="26"/>
      <c r="H166" s="26"/>
      <c r="I166" s="26"/>
      <c r="J166" s="26"/>
      <c r="K166" s="26"/>
      <c r="L166" s="26"/>
      <c r="M166" s="26"/>
      <c r="N166" s="26"/>
      <c r="O166" s="26"/>
      <c r="P166" s="24"/>
      <c r="Q166" s="24"/>
      <c r="R166" s="24"/>
      <c r="S166" s="24"/>
      <c r="T166" s="24"/>
      <c r="U166" s="24"/>
      <c r="V166" s="24"/>
      <c r="W166" s="24"/>
      <c r="X166" s="24"/>
      <c r="Y166" s="24"/>
      <c r="Z166" s="24"/>
      <c r="AA166" s="24"/>
      <c r="AB166" s="24"/>
      <c r="AC166" s="24"/>
      <c r="AD166" s="24"/>
      <c r="AE166" s="24"/>
      <c r="AF166" s="24"/>
      <c r="AG166" s="24"/>
      <c r="AH166" s="24"/>
      <c r="AI166" s="24"/>
      <c r="AJ166" s="24"/>
      <c r="AK166" s="24"/>
      <c r="AL166" s="24"/>
      <c r="AM166" s="24"/>
      <c r="AN166" s="24"/>
      <c r="AO166" s="24"/>
      <c r="AP166" s="24"/>
      <c r="AQ166" s="24"/>
      <c r="AR166" s="24"/>
      <c r="AS166" s="24"/>
      <c r="AT166" s="24"/>
      <c r="AU166" s="24"/>
      <c r="AV166" s="24"/>
      <c r="AW166" s="24"/>
      <c r="AX166" s="24"/>
      <c r="AY166" s="24"/>
      <c r="AZ166" s="24"/>
      <c r="BA166" s="24"/>
      <c r="BB166" s="24"/>
      <c r="BC166" s="24"/>
      <c r="BD166" s="24"/>
      <c r="BE166" s="24"/>
      <c r="BF166" s="24"/>
    </row>
    <row r="167" spans="1:58" ht="52.15" customHeight="1">
      <c r="A167" s="24"/>
      <c r="B167" s="24"/>
      <c r="C167" s="26"/>
      <c r="D167" s="26"/>
      <c r="E167" s="26"/>
      <c r="F167" s="26"/>
      <c r="G167" s="26"/>
      <c r="H167" s="26"/>
      <c r="I167" s="26"/>
      <c r="J167" s="26"/>
      <c r="K167" s="26"/>
      <c r="L167" s="26"/>
      <c r="M167" s="26"/>
      <c r="N167" s="26"/>
      <c r="O167" s="26"/>
      <c r="P167" s="24"/>
      <c r="Q167" s="24"/>
      <c r="R167" s="24"/>
      <c r="S167" s="24"/>
      <c r="T167" s="24"/>
      <c r="U167" s="24"/>
      <c r="V167" s="24"/>
      <c r="W167" s="24"/>
      <c r="X167" s="24"/>
      <c r="Y167" s="24"/>
      <c r="Z167" s="24"/>
      <c r="AA167" s="24"/>
      <c r="AB167" s="24"/>
      <c r="AC167" s="24"/>
      <c r="AD167" s="24"/>
      <c r="AE167" s="24"/>
      <c r="AF167" s="24"/>
      <c r="AG167" s="24"/>
      <c r="AH167" s="24"/>
      <c r="AI167" s="24"/>
      <c r="AJ167" s="24"/>
      <c r="AK167" s="24"/>
      <c r="AL167" s="24"/>
      <c r="AM167" s="24"/>
      <c r="AN167" s="24"/>
      <c r="AO167" s="24"/>
      <c r="AP167" s="24"/>
      <c r="AQ167" s="24"/>
      <c r="AR167" s="24"/>
      <c r="AS167" s="24"/>
      <c r="AT167" s="24"/>
      <c r="AU167" s="24"/>
      <c r="AV167" s="24"/>
      <c r="AW167" s="24"/>
      <c r="AX167" s="24"/>
      <c r="AY167" s="24"/>
      <c r="AZ167" s="24"/>
      <c r="BA167" s="24"/>
      <c r="BB167" s="24"/>
      <c r="BC167" s="24"/>
      <c r="BD167" s="24"/>
      <c r="BE167" s="24"/>
      <c r="BF167" s="24"/>
    </row>
    <row r="168" spans="1:58" ht="52.15" customHeight="1">
      <c r="A168" s="24"/>
      <c r="B168" s="24"/>
      <c r="C168" s="26"/>
      <c r="D168" s="26"/>
      <c r="E168" s="26"/>
      <c r="F168" s="26"/>
      <c r="G168" s="26"/>
      <c r="H168" s="26"/>
      <c r="I168" s="26"/>
      <c r="J168" s="26"/>
      <c r="K168" s="26"/>
      <c r="L168" s="26"/>
      <c r="M168" s="26"/>
      <c r="N168" s="26"/>
      <c r="O168" s="26"/>
      <c r="P168" s="24"/>
      <c r="Q168" s="24"/>
      <c r="R168" s="24"/>
      <c r="S168" s="24"/>
      <c r="T168" s="24"/>
      <c r="U168" s="24"/>
      <c r="V168" s="24"/>
      <c r="W168" s="24"/>
      <c r="X168" s="24"/>
      <c r="Y168" s="24"/>
      <c r="Z168" s="24"/>
      <c r="AA168" s="24"/>
      <c r="AB168" s="24"/>
      <c r="AC168" s="24"/>
      <c r="AD168" s="24"/>
      <c r="AE168" s="24"/>
      <c r="AF168" s="24"/>
      <c r="AG168" s="24"/>
      <c r="AH168" s="24"/>
      <c r="AI168" s="24"/>
      <c r="AJ168" s="24"/>
      <c r="AK168" s="24"/>
      <c r="AL168" s="24"/>
      <c r="AM168" s="24"/>
      <c r="AN168" s="24"/>
      <c r="AO168" s="24"/>
      <c r="AP168" s="24"/>
      <c r="AQ168" s="24"/>
      <c r="AR168" s="24"/>
      <c r="AS168" s="24"/>
      <c r="AT168" s="24"/>
      <c r="AU168" s="24"/>
      <c r="AV168" s="24"/>
      <c r="AW168" s="24"/>
      <c r="AX168" s="24"/>
      <c r="AY168" s="24"/>
      <c r="AZ168" s="24"/>
      <c r="BA168" s="24"/>
      <c r="BB168" s="24"/>
      <c r="BC168" s="24"/>
      <c r="BD168" s="24"/>
      <c r="BE168" s="24"/>
      <c r="BF168" s="24"/>
    </row>
    <row r="169" spans="1:58" ht="52.15" customHeight="1">
      <c r="A169" s="24"/>
      <c r="B169" s="24"/>
      <c r="C169" s="26"/>
      <c r="D169" s="26"/>
      <c r="E169" s="26"/>
      <c r="F169" s="26"/>
      <c r="G169" s="26"/>
      <c r="H169" s="26"/>
      <c r="I169" s="26"/>
      <c r="J169" s="26"/>
      <c r="K169" s="26"/>
      <c r="L169" s="26"/>
      <c r="M169" s="26"/>
      <c r="N169" s="26"/>
      <c r="O169" s="26"/>
      <c r="P169" s="24"/>
      <c r="Q169" s="24"/>
      <c r="R169" s="24"/>
      <c r="S169" s="24"/>
      <c r="T169" s="24"/>
      <c r="U169" s="24"/>
      <c r="V169" s="24"/>
      <c r="W169" s="24"/>
      <c r="X169" s="24"/>
      <c r="Y169" s="24"/>
      <c r="Z169" s="24"/>
      <c r="AA169" s="24"/>
      <c r="AB169" s="24"/>
      <c r="AC169" s="24"/>
      <c r="AD169" s="24"/>
      <c r="AE169" s="24"/>
      <c r="AF169" s="24"/>
      <c r="AG169" s="24"/>
      <c r="AH169" s="24"/>
      <c r="AI169" s="24"/>
      <c r="AJ169" s="24"/>
      <c r="AK169" s="24"/>
      <c r="AL169" s="24"/>
      <c r="AM169" s="24"/>
      <c r="AN169" s="24"/>
      <c r="AO169" s="24"/>
      <c r="AP169" s="24"/>
      <c r="AQ169" s="24"/>
      <c r="AR169" s="24"/>
      <c r="AS169" s="24"/>
      <c r="AT169" s="24"/>
      <c r="AU169" s="24"/>
      <c r="AV169" s="24"/>
      <c r="AW169" s="24"/>
      <c r="AX169" s="24"/>
      <c r="AY169" s="24"/>
      <c r="AZ169" s="24"/>
      <c r="BA169" s="24"/>
      <c r="BB169" s="24"/>
      <c r="BC169" s="24"/>
      <c r="BD169" s="24"/>
      <c r="BE169" s="24"/>
      <c r="BF169" s="24"/>
    </row>
    <row r="170" spans="1:58" ht="52.15" customHeight="1">
      <c r="A170" s="24"/>
      <c r="B170" s="24"/>
      <c r="C170" s="26"/>
      <c r="D170" s="26"/>
      <c r="E170" s="26"/>
      <c r="F170" s="26"/>
      <c r="G170" s="26"/>
      <c r="H170" s="26"/>
      <c r="I170" s="26"/>
      <c r="J170" s="26"/>
      <c r="K170" s="26"/>
      <c r="L170" s="26"/>
      <c r="M170" s="26"/>
      <c r="N170" s="26"/>
      <c r="O170" s="26"/>
      <c r="P170" s="24"/>
      <c r="Q170" s="24"/>
      <c r="R170" s="24"/>
      <c r="S170" s="24"/>
      <c r="T170" s="24"/>
      <c r="U170" s="24"/>
      <c r="V170" s="24"/>
      <c r="W170" s="24"/>
      <c r="X170" s="24"/>
      <c r="Y170" s="24"/>
      <c r="Z170" s="24"/>
      <c r="AA170" s="24"/>
      <c r="AB170" s="24"/>
      <c r="AC170" s="24"/>
      <c r="AD170" s="24"/>
      <c r="AE170" s="24"/>
      <c r="AF170" s="24"/>
      <c r="AG170" s="24"/>
      <c r="AH170" s="24"/>
      <c r="AI170" s="24"/>
      <c r="AJ170" s="24"/>
      <c r="AK170" s="24"/>
      <c r="AL170" s="24"/>
      <c r="AM170" s="24"/>
      <c r="AN170" s="24"/>
      <c r="AO170" s="24"/>
      <c r="AP170" s="24"/>
      <c r="AQ170" s="24"/>
      <c r="AR170" s="24"/>
      <c r="AS170" s="24"/>
      <c r="AT170" s="24"/>
      <c r="AU170" s="24"/>
      <c r="AV170" s="24"/>
      <c r="AW170" s="24"/>
      <c r="AX170" s="24"/>
      <c r="AY170" s="24"/>
      <c r="AZ170" s="24"/>
      <c r="BA170" s="24"/>
      <c r="BB170" s="24"/>
      <c r="BC170" s="24"/>
      <c r="BD170" s="24"/>
      <c r="BE170" s="24"/>
      <c r="BF170" s="24"/>
    </row>
    <row r="171" spans="1:58" ht="52.15" customHeight="1">
      <c r="A171" s="24"/>
      <c r="B171" s="24"/>
      <c r="C171" s="26"/>
      <c r="D171" s="26"/>
      <c r="E171" s="26"/>
      <c r="F171" s="26"/>
      <c r="G171" s="26"/>
      <c r="H171" s="26"/>
      <c r="I171" s="26"/>
      <c r="J171" s="26"/>
      <c r="K171" s="26"/>
      <c r="L171" s="26"/>
      <c r="M171" s="26"/>
      <c r="N171" s="26"/>
      <c r="O171" s="26"/>
      <c r="P171" s="24"/>
      <c r="Q171" s="24"/>
      <c r="R171" s="24"/>
      <c r="S171" s="24"/>
      <c r="T171" s="24"/>
      <c r="U171" s="24"/>
      <c r="V171" s="24"/>
      <c r="W171" s="24"/>
      <c r="X171" s="24"/>
      <c r="Y171" s="24"/>
      <c r="Z171" s="24"/>
      <c r="AA171" s="24"/>
      <c r="AB171" s="24"/>
      <c r="AC171" s="24"/>
      <c r="AD171" s="24"/>
      <c r="AE171" s="24"/>
      <c r="AF171" s="24"/>
      <c r="AG171" s="24"/>
      <c r="AH171" s="24"/>
      <c r="AI171" s="24"/>
      <c r="AJ171" s="24"/>
      <c r="AK171" s="24"/>
      <c r="AL171" s="24"/>
      <c r="AM171" s="24"/>
      <c r="AN171" s="24"/>
      <c r="AO171" s="24"/>
      <c r="AP171" s="24"/>
      <c r="AQ171" s="24"/>
      <c r="AR171" s="24"/>
      <c r="AS171" s="24"/>
      <c r="AT171" s="24"/>
      <c r="AU171" s="24"/>
      <c r="AV171" s="24"/>
      <c r="AW171" s="24"/>
      <c r="AX171" s="24"/>
      <c r="AY171" s="24"/>
      <c r="AZ171" s="24"/>
      <c r="BA171" s="24"/>
      <c r="BB171" s="24"/>
      <c r="BC171" s="24"/>
      <c r="BD171" s="24"/>
      <c r="BE171" s="24"/>
      <c r="BF171" s="24"/>
    </row>
    <row r="172" spans="1:58" ht="52.15" customHeight="1">
      <c r="A172" s="24"/>
      <c r="B172" s="24"/>
      <c r="C172" s="26"/>
      <c r="D172" s="26"/>
      <c r="E172" s="26"/>
      <c r="F172" s="26"/>
      <c r="G172" s="26"/>
      <c r="H172" s="26"/>
      <c r="I172" s="26"/>
      <c r="J172" s="26"/>
      <c r="K172" s="26"/>
      <c r="L172" s="26"/>
      <c r="M172" s="26"/>
      <c r="N172" s="26"/>
      <c r="O172" s="26"/>
      <c r="P172" s="24"/>
      <c r="Q172" s="24"/>
      <c r="R172" s="24"/>
      <c r="S172" s="24"/>
      <c r="T172" s="24"/>
      <c r="U172" s="24"/>
      <c r="V172" s="24"/>
      <c r="W172" s="24"/>
      <c r="X172" s="24"/>
      <c r="Y172" s="24"/>
      <c r="Z172" s="24"/>
      <c r="AA172" s="24"/>
      <c r="AB172" s="24"/>
      <c r="AC172" s="24"/>
      <c r="AD172" s="24"/>
      <c r="AE172" s="24"/>
      <c r="AF172" s="24"/>
      <c r="AG172" s="24"/>
      <c r="AH172" s="24"/>
      <c r="AI172" s="24"/>
      <c r="AJ172" s="24"/>
      <c r="AK172" s="24"/>
      <c r="AL172" s="24"/>
      <c r="AM172" s="24"/>
      <c r="AN172" s="24"/>
      <c r="AO172" s="24"/>
      <c r="AP172" s="24"/>
      <c r="AQ172" s="24"/>
      <c r="AR172" s="24"/>
      <c r="AS172" s="24"/>
      <c r="AT172" s="24"/>
      <c r="AU172" s="24"/>
      <c r="AV172" s="24"/>
      <c r="AW172" s="24"/>
      <c r="AX172" s="24"/>
      <c r="AY172" s="24"/>
      <c r="AZ172" s="24"/>
      <c r="BA172" s="24"/>
      <c r="BB172" s="24"/>
      <c r="BC172" s="24"/>
      <c r="BD172" s="24"/>
      <c r="BE172" s="24"/>
      <c r="BF172" s="24"/>
    </row>
    <row r="173" spans="1:58" ht="52.15" customHeight="1">
      <c r="A173" s="24"/>
      <c r="B173" s="24"/>
      <c r="C173" s="26"/>
      <c r="D173" s="26"/>
      <c r="E173" s="26"/>
      <c r="F173" s="26"/>
      <c r="G173" s="26"/>
      <c r="H173" s="26"/>
      <c r="I173" s="26"/>
      <c r="J173" s="26"/>
      <c r="K173" s="26"/>
      <c r="L173" s="26"/>
      <c r="M173" s="26"/>
      <c r="N173" s="26"/>
      <c r="O173" s="26"/>
      <c r="P173" s="24"/>
      <c r="Q173" s="24"/>
      <c r="R173" s="24"/>
      <c r="S173" s="24"/>
      <c r="T173" s="24"/>
      <c r="U173" s="24"/>
      <c r="V173" s="24"/>
      <c r="W173" s="24"/>
      <c r="X173" s="24"/>
      <c r="Y173" s="24"/>
      <c r="Z173" s="24"/>
      <c r="AA173" s="24"/>
      <c r="AB173" s="24"/>
      <c r="AC173" s="24"/>
      <c r="AD173" s="24"/>
      <c r="AE173" s="24"/>
      <c r="AF173" s="24"/>
      <c r="AG173" s="24"/>
      <c r="AH173" s="24"/>
      <c r="AI173" s="24"/>
      <c r="AJ173" s="24"/>
      <c r="AK173" s="24"/>
      <c r="AL173" s="24"/>
      <c r="AM173" s="24"/>
      <c r="AN173" s="24"/>
      <c r="AO173" s="24"/>
      <c r="AP173" s="24"/>
      <c r="AQ173" s="24"/>
      <c r="AR173" s="24"/>
      <c r="AS173" s="24"/>
      <c r="AT173" s="24"/>
      <c r="AU173" s="24"/>
      <c r="AV173" s="24"/>
      <c r="AW173" s="24"/>
      <c r="AX173" s="24"/>
      <c r="AY173" s="24"/>
      <c r="AZ173" s="24"/>
      <c r="BA173" s="24"/>
      <c r="BB173" s="24"/>
      <c r="BC173" s="24"/>
      <c r="BD173" s="24"/>
      <c r="BE173" s="24"/>
      <c r="BF173" s="24"/>
    </row>
    <row r="174" spans="1:58" ht="52.15" customHeight="1">
      <c r="A174" s="24"/>
      <c r="B174" s="24"/>
      <c r="C174" s="26"/>
      <c r="D174" s="26"/>
      <c r="E174" s="26"/>
      <c r="F174" s="26"/>
      <c r="G174" s="26"/>
      <c r="H174" s="26"/>
      <c r="I174" s="26"/>
      <c r="J174" s="26"/>
      <c r="K174" s="26"/>
      <c r="L174" s="26"/>
      <c r="M174" s="26"/>
      <c r="N174" s="26"/>
      <c r="O174" s="26"/>
      <c r="P174" s="24"/>
      <c r="Q174" s="24"/>
      <c r="R174" s="24"/>
      <c r="S174" s="24"/>
      <c r="T174" s="24"/>
      <c r="U174" s="24"/>
      <c r="V174" s="24"/>
      <c r="W174" s="24"/>
      <c r="X174" s="24"/>
      <c r="Y174" s="24"/>
      <c r="Z174" s="24"/>
      <c r="AA174" s="24"/>
      <c r="AB174" s="24"/>
      <c r="AC174" s="24"/>
      <c r="AD174" s="24"/>
      <c r="AE174" s="24"/>
      <c r="AF174" s="24"/>
      <c r="AG174" s="24"/>
      <c r="AH174" s="24"/>
      <c r="AI174" s="24"/>
      <c r="AJ174" s="24"/>
      <c r="AK174" s="24"/>
      <c r="AL174" s="24"/>
      <c r="AM174" s="24"/>
      <c r="AN174" s="24"/>
      <c r="AO174" s="24"/>
      <c r="AP174" s="24"/>
      <c r="AQ174" s="24"/>
      <c r="AR174" s="24"/>
      <c r="AS174" s="24"/>
      <c r="AT174" s="24"/>
      <c r="AU174" s="24"/>
      <c r="AV174" s="24"/>
      <c r="AW174" s="24"/>
      <c r="AX174" s="24"/>
      <c r="AY174" s="24"/>
      <c r="AZ174" s="24"/>
      <c r="BA174" s="24"/>
      <c r="BB174" s="24"/>
      <c r="BC174" s="24"/>
      <c r="BD174" s="24"/>
      <c r="BE174" s="24"/>
      <c r="BF174" s="24"/>
    </row>
    <row r="175" spans="1:58" ht="52.15" customHeight="1">
      <c r="A175" s="24"/>
      <c r="B175" s="24"/>
      <c r="C175" s="26"/>
      <c r="D175" s="26"/>
      <c r="E175" s="26"/>
      <c r="F175" s="26"/>
      <c r="G175" s="26"/>
      <c r="H175" s="26"/>
      <c r="I175" s="26"/>
      <c r="J175" s="26"/>
      <c r="K175" s="26"/>
      <c r="L175" s="26"/>
      <c r="M175" s="26"/>
      <c r="N175" s="26"/>
      <c r="O175" s="26"/>
      <c r="P175" s="24"/>
      <c r="Q175" s="24"/>
      <c r="R175" s="24"/>
      <c r="S175" s="24"/>
      <c r="T175" s="24"/>
      <c r="U175" s="24"/>
      <c r="V175" s="24"/>
      <c r="W175" s="24"/>
      <c r="X175" s="24"/>
      <c r="Y175" s="24"/>
      <c r="Z175" s="24"/>
      <c r="AA175" s="24"/>
      <c r="AB175" s="24"/>
      <c r="AC175" s="24"/>
      <c r="AD175" s="24"/>
      <c r="AE175" s="24"/>
      <c r="AF175" s="24"/>
      <c r="AG175" s="24"/>
      <c r="AH175" s="24"/>
      <c r="AI175" s="24"/>
      <c r="AJ175" s="24"/>
      <c r="AK175" s="24"/>
      <c r="AL175" s="24"/>
      <c r="AM175" s="24"/>
      <c r="AN175" s="24"/>
      <c r="AO175" s="24"/>
      <c r="AP175" s="24"/>
      <c r="AQ175" s="24"/>
      <c r="AR175" s="24"/>
      <c r="AS175" s="24"/>
      <c r="AT175" s="24"/>
      <c r="AU175" s="24"/>
      <c r="AV175" s="24"/>
      <c r="AW175" s="24"/>
      <c r="AX175" s="24"/>
      <c r="AY175" s="24"/>
      <c r="AZ175" s="24"/>
      <c r="BA175" s="24"/>
      <c r="BB175" s="24"/>
      <c r="BC175" s="24"/>
      <c r="BD175" s="24"/>
      <c r="BE175" s="24"/>
      <c r="BF175" s="24"/>
    </row>
    <row r="176" spans="1:58" ht="52.15" customHeight="1">
      <c r="A176" s="24"/>
      <c r="B176" s="24"/>
      <c r="C176" s="26"/>
      <c r="D176" s="26"/>
      <c r="E176" s="26"/>
      <c r="F176" s="26"/>
      <c r="G176" s="26"/>
      <c r="H176" s="26"/>
      <c r="I176" s="26"/>
      <c r="J176" s="26"/>
      <c r="K176" s="26"/>
      <c r="L176" s="26"/>
      <c r="M176" s="26"/>
      <c r="N176" s="26"/>
      <c r="O176" s="26"/>
      <c r="P176" s="24"/>
      <c r="Q176" s="24"/>
      <c r="R176" s="24"/>
      <c r="S176" s="24"/>
      <c r="T176" s="24"/>
      <c r="U176" s="24"/>
      <c r="V176" s="24"/>
      <c r="W176" s="24"/>
      <c r="X176" s="24"/>
      <c r="Y176" s="24"/>
      <c r="Z176" s="24"/>
      <c r="AA176" s="24"/>
      <c r="AB176" s="24"/>
      <c r="AC176" s="24"/>
      <c r="AD176" s="24"/>
      <c r="AE176" s="24"/>
      <c r="AF176" s="24"/>
      <c r="AG176" s="24"/>
      <c r="AH176" s="24"/>
      <c r="AI176" s="24"/>
      <c r="AJ176" s="24"/>
      <c r="AK176" s="24"/>
      <c r="AL176" s="24"/>
      <c r="AM176" s="24"/>
      <c r="AN176" s="24"/>
      <c r="AO176" s="24"/>
      <c r="AP176" s="24"/>
      <c r="AQ176" s="24"/>
      <c r="AR176" s="24"/>
      <c r="AS176" s="24"/>
      <c r="AT176" s="24"/>
      <c r="AU176" s="24"/>
      <c r="AV176" s="24"/>
      <c r="AW176" s="24"/>
      <c r="AX176" s="24"/>
      <c r="AY176" s="24"/>
      <c r="AZ176" s="24"/>
      <c r="BA176" s="24"/>
      <c r="BB176" s="24"/>
      <c r="BC176" s="24"/>
      <c r="BD176" s="24"/>
      <c r="BE176" s="24"/>
      <c r="BF176" s="24"/>
    </row>
    <row r="177" spans="1:58" ht="52.15" customHeight="1">
      <c r="A177" s="24"/>
      <c r="B177" s="24"/>
      <c r="C177" s="26"/>
      <c r="D177" s="26"/>
      <c r="E177" s="26"/>
      <c r="F177" s="26"/>
      <c r="G177" s="26"/>
      <c r="H177" s="26"/>
      <c r="I177" s="26"/>
      <c r="J177" s="26"/>
      <c r="K177" s="26"/>
      <c r="L177" s="26"/>
      <c r="M177" s="26"/>
      <c r="N177" s="26"/>
      <c r="O177" s="26"/>
      <c r="P177" s="24"/>
      <c r="Q177" s="24"/>
      <c r="R177" s="24"/>
      <c r="S177" s="24"/>
      <c r="T177" s="24"/>
      <c r="U177" s="24"/>
      <c r="V177" s="24"/>
      <c r="W177" s="24"/>
      <c r="X177" s="24"/>
      <c r="Y177" s="24"/>
      <c r="Z177" s="24"/>
      <c r="AA177" s="24"/>
      <c r="AB177" s="24"/>
      <c r="AC177" s="24"/>
      <c r="AD177" s="24"/>
      <c r="AE177" s="24"/>
      <c r="AF177" s="24"/>
      <c r="AG177" s="24"/>
      <c r="AH177" s="24"/>
      <c r="AI177" s="24"/>
      <c r="AJ177" s="24"/>
      <c r="AK177" s="24"/>
      <c r="AL177" s="24"/>
      <c r="AM177" s="24"/>
      <c r="AN177" s="24"/>
      <c r="AO177" s="24"/>
      <c r="AP177" s="24"/>
      <c r="AQ177" s="24"/>
      <c r="AR177" s="24"/>
      <c r="AS177" s="24"/>
      <c r="AT177" s="24"/>
      <c r="AU177" s="24"/>
      <c r="AV177" s="24"/>
      <c r="AW177" s="24"/>
      <c r="AX177" s="24"/>
      <c r="AY177" s="24"/>
      <c r="AZ177" s="24"/>
      <c r="BA177" s="24"/>
      <c r="BB177" s="24"/>
      <c r="BC177" s="24"/>
      <c r="BD177" s="24"/>
      <c r="BE177" s="24"/>
      <c r="BF177" s="24"/>
    </row>
    <row r="178" spans="1:58" ht="52.15" customHeight="1">
      <c r="A178" s="24"/>
      <c r="B178" s="24"/>
      <c r="C178" s="26"/>
      <c r="D178" s="26"/>
      <c r="E178" s="26"/>
      <c r="F178" s="26"/>
      <c r="G178" s="26"/>
      <c r="H178" s="26"/>
      <c r="I178" s="26"/>
      <c r="J178" s="26"/>
      <c r="K178" s="26"/>
      <c r="L178" s="26"/>
      <c r="M178" s="26"/>
      <c r="N178" s="26"/>
      <c r="O178" s="26"/>
      <c r="P178" s="24"/>
      <c r="Q178" s="24"/>
      <c r="R178" s="24"/>
      <c r="S178" s="24"/>
      <c r="T178" s="24"/>
      <c r="U178" s="24"/>
      <c r="V178" s="24"/>
      <c r="W178" s="24"/>
      <c r="X178" s="24"/>
      <c r="Y178" s="24"/>
      <c r="Z178" s="24"/>
      <c r="AA178" s="24"/>
      <c r="AB178" s="24"/>
      <c r="AC178" s="24"/>
      <c r="AD178" s="24"/>
      <c r="AE178" s="24"/>
      <c r="AF178" s="24"/>
      <c r="AG178" s="24"/>
      <c r="AH178" s="24"/>
      <c r="AI178" s="24"/>
      <c r="AJ178" s="24"/>
      <c r="AK178" s="24"/>
      <c r="AL178" s="24"/>
      <c r="AM178" s="24"/>
      <c r="AN178" s="24"/>
      <c r="AO178" s="24"/>
      <c r="AP178" s="24"/>
      <c r="AQ178" s="24"/>
      <c r="AR178" s="24"/>
      <c r="AS178" s="24"/>
      <c r="AT178" s="24"/>
      <c r="AU178" s="24"/>
      <c r="AV178" s="24"/>
      <c r="AW178" s="24"/>
      <c r="AX178" s="24"/>
      <c r="AY178" s="24"/>
      <c r="AZ178" s="24"/>
      <c r="BA178" s="24"/>
      <c r="BB178" s="24"/>
      <c r="BC178" s="24"/>
      <c r="BD178" s="24"/>
      <c r="BE178" s="24"/>
      <c r="BF178" s="24"/>
    </row>
    <row r="179" spans="1:58" ht="52.15" customHeight="1">
      <c r="A179" s="24"/>
      <c r="B179" s="24"/>
      <c r="C179" s="26"/>
      <c r="D179" s="26"/>
      <c r="E179" s="26"/>
      <c r="F179" s="26"/>
      <c r="G179" s="26"/>
      <c r="H179" s="26"/>
      <c r="I179" s="26"/>
      <c r="J179" s="26"/>
      <c r="K179" s="26"/>
      <c r="L179" s="26"/>
      <c r="M179" s="26"/>
      <c r="N179" s="26"/>
      <c r="O179" s="26"/>
      <c r="P179" s="24"/>
      <c r="Q179" s="24"/>
      <c r="R179" s="24"/>
      <c r="S179" s="24"/>
      <c r="T179" s="24"/>
      <c r="U179" s="24"/>
      <c r="V179" s="24"/>
      <c r="W179" s="24"/>
      <c r="X179" s="24"/>
      <c r="Y179" s="24"/>
      <c r="Z179" s="24"/>
      <c r="AA179" s="24"/>
      <c r="AB179" s="24"/>
      <c r="AC179" s="24"/>
      <c r="AD179" s="24"/>
      <c r="AE179" s="24"/>
      <c r="AF179" s="24"/>
      <c r="AG179" s="24"/>
      <c r="AH179" s="24"/>
      <c r="AI179" s="24"/>
      <c r="AJ179" s="24"/>
      <c r="AK179" s="24"/>
      <c r="AL179" s="24"/>
      <c r="AM179" s="24"/>
      <c r="AN179" s="24"/>
      <c r="AO179" s="24"/>
      <c r="AP179" s="24"/>
      <c r="AQ179" s="24"/>
      <c r="AR179" s="24"/>
      <c r="AS179" s="24"/>
      <c r="AT179" s="24"/>
      <c r="AU179" s="24"/>
      <c r="AV179" s="24"/>
      <c r="AW179" s="24"/>
      <c r="AX179" s="24"/>
      <c r="AY179" s="24"/>
      <c r="AZ179" s="24"/>
      <c r="BA179" s="24"/>
      <c r="BB179" s="24"/>
      <c r="BC179" s="24"/>
      <c r="BD179" s="24"/>
      <c r="BE179" s="24"/>
      <c r="BF179" s="24"/>
    </row>
    <row r="180" spans="1:58" ht="52.15" customHeight="1">
      <c r="A180" s="24"/>
      <c r="B180" s="24"/>
      <c r="C180" s="26"/>
      <c r="D180" s="26"/>
      <c r="E180" s="26"/>
      <c r="F180" s="26"/>
      <c r="G180" s="26"/>
      <c r="H180" s="26"/>
      <c r="I180" s="26"/>
      <c r="J180" s="26"/>
      <c r="K180" s="26"/>
      <c r="L180" s="26"/>
      <c r="M180" s="26"/>
      <c r="N180" s="26"/>
      <c r="O180" s="26"/>
      <c r="P180" s="24"/>
      <c r="Q180" s="24"/>
      <c r="R180" s="24"/>
      <c r="S180" s="24"/>
      <c r="T180" s="24"/>
      <c r="U180" s="24"/>
      <c r="V180" s="24"/>
      <c r="W180" s="24"/>
      <c r="X180" s="24"/>
      <c r="Y180" s="24"/>
      <c r="Z180" s="24"/>
      <c r="AA180" s="24"/>
      <c r="AB180" s="24"/>
      <c r="AC180" s="24"/>
      <c r="AD180" s="24"/>
      <c r="AE180" s="24"/>
      <c r="AF180" s="24"/>
      <c r="AG180" s="24"/>
      <c r="AH180" s="24"/>
      <c r="AI180" s="24"/>
      <c r="AJ180" s="24"/>
      <c r="AK180" s="24"/>
      <c r="AL180" s="24"/>
      <c r="AM180" s="24"/>
      <c r="AN180" s="24"/>
      <c r="AO180" s="24"/>
      <c r="AP180" s="24"/>
      <c r="AQ180" s="24"/>
      <c r="AR180" s="24"/>
      <c r="AS180" s="24"/>
      <c r="AT180" s="24"/>
      <c r="AU180" s="24"/>
      <c r="AV180" s="24"/>
      <c r="AW180" s="24"/>
      <c r="AX180" s="24"/>
      <c r="AY180" s="24"/>
      <c r="AZ180" s="24"/>
      <c r="BA180" s="24"/>
      <c r="BB180" s="24"/>
      <c r="BC180" s="24"/>
      <c r="BD180" s="24"/>
      <c r="BE180" s="24"/>
      <c r="BF180" s="24"/>
    </row>
    <row r="181" spans="1:58" ht="52.15" customHeight="1">
      <c r="A181" s="24"/>
      <c r="B181" s="24"/>
      <c r="C181" s="26"/>
      <c r="D181" s="26"/>
      <c r="E181" s="26"/>
      <c r="F181" s="26"/>
      <c r="G181" s="26"/>
      <c r="H181" s="26"/>
      <c r="I181" s="26"/>
      <c r="J181" s="26"/>
      <c r="K181" s="26"/>
      <c r="L181" s="26"/>
      <c r="M181" s="26"/>
      <c r="N181" s="26"/>
      <c r="O181" s="26"/>
      <c r="P181" s="24"/>
      <c r="Q181" s="24"/>
      <c r="R181" s="24"/>
      <c r="S181" s="24"/>
      <c r="T181" s="24"/>
      <c r="U181" s="24"/>
      <c r="V181" s="24"/>
      <c r="W181" s="24"/>
      <c r="X181" s="24"/>
      <c r="Y181" s="24"/>
      <c r="Z181" s="24"/>
      <c r="AA181" s="24"/>
      <c r="AB181" s="24"/>
      <c r="AC181" s="24"/>
      <c r="AD181" s="24"/>
      <c r="AE181" s="24"/>
      <c r="AF181" s="24"/>
      <c r="AG181" s="24"/>
      <c r="AH181" s="24"/>
      <c r="AI181" s="24"/>
      <c r="AJ181" s="24"/>
      <c r="AK181" s="24"/>
      <c r="AL181" s="24"/>
      <c r="AM181" s="24"/>
      <c r="AN181" s="24"/>
      <c r="AO181" s="24"/>
      <c r="AP181" s="24"/>
      <c r="AQ181" s="24"/>
      <c r="AR181" s="24"/>
      <c r="AS181" s="24"/>
      <c r="AT181" s="24"/>
      <c r="AU181" s="24"/>
      <c r="AV181" s="24"/>
      <c r="AW181" s="24"/>
      <c r="AX181" s="24"/>
      <c r="AY181" s="24"/>
      <c r="AZ181" s="24"/>
      <c r="BA181" s="24"/>
      <c r="BB181" s="24"/>
      <c r="BC181" s="24"/>
      <c r="BD181" s="24"/>
      <c r="BE181" s="24"/>
      <c r="BF181" s="24"/>
    </row>
    <row r="182" spans="1:58" ht="52.15" customHeight="1">
      <c r="A182" s="24"/>
      <c r="B182" s="24"/>
      <c r="C182" s="26"/>
      <c r="D182" s="26"/>
      <c r="E182" s="26"/>
      <c r="F182" s="26"/>
      <c r="G182" s="26"/>
      <c r="H182" s="26"/>
      <c r="I182" s="26"/>
      <c r="J182" s="26"/>
      <c r="K182" s="26"/>
      <c r="L182" s="26"/>
      <c r="M182" s="26"/>
      <c r="N182" s="26"/>
      <c r="O182" s="26"/>
      <c r="P182" s="24"/>
      <c r="Q182" s="24"/>
      <c r="R182" s="24"/>
      <c r="S182" s="24"/>
      <c r="T182" s="24"/>
      <c r="U182" s="24"/>
      <c r="V182" s="24"/>
      <c r="W182" s="24"/>
      <c r="X182" s="24"/>
      <c r="Y182" s="24"/>
      <c r="Z182" s="24"/>
      <c r="AA182" s="24"/>
      <c r="AB182" s="24"/>
      <c r="AC182" s="24"/>
      <c r="AD182" s="24"/>
      <c r="AE182" s="24"/>
      <c r="AF182" s="24"/>
      <c r="AG182" s="24"/>
      <c r="AH182" s="24"/>
      <c r="AI182" s="24"/>
      <c r="AJ182" s="24"/>
      <c r="AK182" s="24"/>
      <c r="AL182" s="24"/>
      <c r="AM182" s="24"/>
      <c r="AN182" s="24"/>
      <c r="AO182" s="24"/>
      <c r="AP182" s="24"/>
      <c r="AQ182" s="24"/>
      <c r="AR182" s="24"/>
      <c r="AS182" s="24"/>
      <c r="AT182" s="24"/>
      <c r="AU182" s="24"/>
      <c r="AV182" s="24"/>
      <c r="AW182" s="24"/>
      <c r="AX182" s="24"/>
      <c r="AY182" s="24"/>
      <c r="AZ182" s="24"/>
      <c r="BA182" s="24"/>
      <c r="BB182" s="24"/>
      <c r="BC182" s="24"/>
      <c r="BD182" s="24"/>
      <c r="BE182" s="24"/>
      <c r="BF182" s="24"/>
    </row>
    <row r="183" spans="1:58" ht="52.15" customHeight="1">
      <c r="A183" s="24"/>
      <c r="B183" s="24"/>
      <c r="C183" s="26"/>
      <c r="D183" s="26"/>
      <c r="E183" s="26"/>
      <c r="F183" s="26"/>
      <c r="G183" s="26"/>
      <c r="H183" s="26"/>
      <c r="I183" s="26"/>
      <c r="J183" s="26"/>
      <c r="K183" s="26"/>
      <c r="L183" s="26"/>
      <c r="M183" s="26"/>
      <c r="N183" s="26"/>
      <c r="O183" s="26"/>
      <c r="P183" s="24"/>
      <c r="Q183" s="24"/>
      <c r="R183" s="24"/>
      <c r="S183" s="24"/>
      <c r="T183" s="24"/>
      <c r="U183" s="24"/>
      <c r="V183" s="24"/>
      <c r="W183" s="24"/>
      <c r="X183" s="24"/>
      <c r="Y183" s="24"/>
      <c r="Z183" s="24"/>
      <c r="AA183" s="24"/>
      <c r="AB183" s="24"/>
      <c r="AC183" s="24"/>
      <c r="AD183" s="24"/>
      <c r="AE183" s="24"/>
      <c r="AF183" s="24"/>
      <c r="AG183" s="24"/>
      <c r="AH183" s="24"/>
      <c r="AI183" s="24"/>
      <c r="AJ183" s="24"/>
      <c r="AK183" s="24"/>
      <c r="AL183" s="24"/>
      <c r="AM183" s="24"/>
      <c r="AN183" s="24"/>
      <c r="AO183" s="24"/>
      <c r="AP183" s="24"/>
      <c r="AQ183" s="24"/>
      <c r="AR183" s="24"/>
      <c r="AS183" s="24"/>
      <c r="AT183" s="24"/>
      <c r="AU183" s="24"/>
      <c r="AV183" s="24"/>
      <c r="AW183" s="24"/>
      <c r="AX183" s="24"/>
      <c r="AY183" s="24"/>
      <c r="AZ183" s="24"/>
      <c r="BA183" s="24"/>
      <c r="BB183" s="24"/>
      <c r="BC183" s="24"/>
      <c r="BD183" s="24"/>
      <c r="BE183" s="24"/>
      <c r="BF183" s="24"/>
    </row>
    <row r="184" spans="1:58" ht="52.15" customHeight="1">
      <c r="A184" s="24"/>
      <c r="B184" s="24"/>
      <c r="C184" s="26"/>
      <c r="D184" s="26"/>
      <c r="E184" s="26"/>
      <c r="F184" s="26"/>
      <c r="G184" s="26"/>
      <c r="H184" s="26"/>
      <c r="I184" s="26"/>
      <c r="J184" s="26"/>
      <c r="K184" s="26"/>
      <c r="L184" s="26"/>
      <c r="M184" s="26"/>
      <c r="N184" s="26"/>
      <c r="O184" s="26"/>
      <c r="P184" s="24"/>
      <c r="Q184" s="24"/>
      <c r="R184" s="24"/>
      <c r="S184" s="24"/>
      <c r="T184" s="24"/>
      <c r="U184" s="24"/>
      <c r="V184" s="24"/>
      <c r="W184" s="24"/>
      <c r="X184" s="24"/>
      <c r="Y184" s="24"/>
      <c r="Z184" s="24"/>
      <c r="AA184" s="24"/>
      <c r="AB184" s="24"/>
      <c r="AC184" s="24"/>
      <c r="AD184" s="24"/>
      <c r="AE184" s="24"/>
      <c r="AF184" s="24"/>
      <c r="AG184" s="24"/>
      <c r="AH184" s="24"/>
      <c r="AI184" s="24"/>
      <c r="AJ184" s="24"/>
      <c r="AK184" s="24"/>
      <c r="AL184" s="24"/>
      <c r="AM184" s="24"/>
      <c r="AN184" s="24"/>
      <c r="AO184" s="24"/>
      <c r="AP184" s="24"/>
      <c r="AQ184" s="24"/>
      <c r="AR184" s="24"/>
      <c r="AS184" s="24"/>
      <c r="AT184" s="24"/>
      <c r="AU184" s="24"/>
      <c r="AV184" s="24"/>
      <c r="AW184" s="24"/>
      <c r="AX184" s="24"/>
      <c r="AY184" s="24"/>
      <c r="AZ184" s="24"/>
      <c r="BA184" s="24"/>
      <c r="BB184" s="24"/>
      <c r="BC184" s="24"/>
      <c r="BD184" s="24"/>
      <c r="BE184" s="24"/>
      <c r="BF184" s="24"/>
    </row>
    <row r="185" spans="1:58" ht="52.15" customHeight="1">
      <c r="A185" s="24"/>
      <c r="B185" s="24"/>
      <c r="C185" s="26"/>
      <c r="D185" s="26"/>
      <c r="E185" s="26"/>
      <c r="F185" s="26"/>
      <c r="G185" s="26"/>
      <c r="H185" s="26"/>
      <c r="I185" s="26"/>
      <c r="J185" s="26"/>
      <c r="K185" s="26"/>
      <c r="L185" s="26"/>
      <c r="M185" s="26"/>
      <c r="N185" s="26"/>
      <c r="O185" s="26"/>
      <c r="P185" s="24"/>
      <c r="Q185" s="24"/>
      <c r="R185" s="24"/>
      <c r="S185" s="24"/>
      <c r="T185" s="24"/>
      <c r="U185" s="24"/>
      <c r="V185" s="24"/>
      <c r="W185" s="24"/>
      <c r="X185" s="24"/>
      <c r="Y185" s="24"/>
      <c r="Z185" s="24"/>
      <c r="AA185" s="24"/>
      <c r="AB185" s="24"/>
      <c r="AC185" s="24"/>
      <c r="AD185" s="24"/>
      <c r="AE185" s="24"/>
      <c r="AF185" s="24"/>
      <c r="AG185" s="24"/>
      <c r="AH185" s="24"/>
      <c r="AI185" s="24"/>
      <c r="AJ185" s="24"/>
      <c r="AK185" s="24"/>
      <c r="AL185" s="24"/>
      <c r="AM185" s="24"/>
      <c r="AN185" s="24"/>
      <c r="AO185" s="24"/>
      <c r="AP185" s="24"/>
      <c r="AQ185" s="24"/>
      <c r="AR185" s="24"/>
      <c r="AS185" s="24"/>
      <c r="AT185" s="24"/>
      <c r="AU185" s="24"/>
      <c r="AV185" s="24"/>
      <c r="AW185" s="24"/>
      <c r="AX185" s="24"/>
      <c r="AY185" s="24"/>
      <c r="AZ185" s="24"/>
      <c r="BA185" s="24"/>
      <c r="BB185" s="24"/>
      <c r="BC185" s="24"/>
      <c r="BD185" s="24"/>
      <c r="BE185" s="24"/>
      <c r="BF185" s="24"/>
    </row>
    <row r="186" spans="1:58" ht="52.15" customHeight="1">
      <c r="A186" s="24"/>
      <c r="B186" s="24"/>
      <c r="C186" s="26"/>
      <c r="D186" s="26"/>
      <c r="E186" s="26"/>
      <c r="F186" s="26"/>
      <c r="G186" s="26"/>
      <c r="H186" s="26"/>
      <c r="I186" s="26"/>
      <c r="J186" s="26"/>
      <c r="K186" s="26"/>
      <c r="L186" s="26"/>
      <c r="M186" s="26"/>
      <c r="N186" s="26"/>
      <c r="O186" s="26"/>
      <c r="P186" s="24"/>
      <c r="Q186" s="24"/>
      <c r="R186" s="24"/>
      <c r="S186" s="24"/>
      <c r="T186" s="24"/>
      <c r="U186" s="24"/>
      <c r="V186" s="24"/>
      <c r="W186" s="24"/>
      <c r="X186" s="24"/>
      <c r="Y186" s="24"/>
      <c r="Z186" s="24"/>
      <c r="AA186" s="24"/>
      <c r="AB186" s="24"/>
      <c r="AC186" s="24"/>
      <c r="AD186" s="24"/>
      <c r="AE186" s="24"/>
      <c r="AF186" s="24"/>
      <c r="AG186" s="24"/>
      <c r="AH186" s="24"/>
      <c r="AI186" s="24"/>
      <c r="AJ186" s="24"/>
      <c r="AK186" s="24"/>
      <c r="AL186" s="24"/>
      <c r="AM186" s="24"/>
      <c r="AN186" s="24"/>
      <c r="AO186" s="24"/>
      <c r="AP186" s="24"/>
      <c r="AQ186" s="24"/>
      <c r="AR186" s="24"/>
      <c r="AS186" s="24"/>
      <c r="AT186" s="24"/>
      <c r="AU186" s="24"/>
      <c r="AV186" s="24"/>
      <c r="AW186" s="24"/>
      <c r="AX186" s="24"/>
      <c r="AY186" s="24"/>
      <c r="AZ186" s="24"/>
      <c r="BA186" s="24"/>
      <c r="BB186" s="24"/>
      <c r="BC186" s="24"/>
      <c r="BD186" s="24"/>
      <c r="BE186" s="24"/>
      <c r="BF186" s="24"/>
    </row>
    <row r="187" spans="1:58" ht="52.15" customHeight="1">
      <c r="A187" s="24"/>
      <c r="B187" s="24"/>
      <c r="C187" s="26"/>
      <c r="D187" s="26"/>
      <c r="E187" s="26"/>
      <c r="F187" s="26"/>
      <c r="G187" s="26"/>
      <c r="H187" s="26"/>
      <c r="I187" s="26"/>
      <c r="J187" s="26"/>
      <c r="K187" s="26"/>
      <c r="L187" s="26"/>
      <c r="M187" s="26"/>
      <c r="N187" s="26"/>
      <c r="O187" s="26"/>
      <c r="P187" s="24"/>
      <c r="Q187" s="24"/>
      <c r="R187" s="24"/>
      <c r="S187" s="24"/>
      <c r="T187" s="24"/>
      <c r="U187" s="24"/>
      <c r="V187" s="24"/>
      <c r="W187" s="24"/>
      <c r="X187" s="24"/>
      <c r="Y187" s="24"/>
      <c r="Z187" s="24"/>
      <c r="AA187" s="24"/>
      <c r="AB187" s="24"/>
      <c r="AC187" s="24"/>
      <c r="AD187" s="24"/>
      <c r="AE187" s="24"/>
      <c r="AF187" s="24"/>
      <c r="AG187" s="24"/>
      <c r="AH187" s="24"/>
      <c r="AI187" s="24"/>
      <c r="AJ187" s="24"/>
      <c r="AK187" s="24"/>
      <c r="AL187" s="24"/>
      <c r="AM187" s="24"/>
      <c r="AN187" s="24"/>
      <c r="AO187" s="24"/>
      <c r="AP187" s="24"/>
      <c r="AQ187" s="24"/>
      <c r="AR187" s="24"/>
      <c r="AS187" s="24"/>
      <c r="AT187" s="24"/>
      <c r="AU187" s="24"/>
      <c r="AV187" s="24"/>
      <c r="AW187" s="24"/>
      <c r="AX187" s="24"/>
      <c r="AY187" s="24"/>
      <c r="AZ187" s="24"/>
      <c r="BA187" s="24"/>
      <c r="BB187" s="24"/>
      <c r="BC187" s="24"/>
      <c r="BD187" s="24"/>
      <c r="BE187" s="24"/>
      <c r="BF187" s="24"/>
    </row>
    <row r="188" spans="1:58" ht="52.15" customHeight="1">
      <c r="A188" s="24"/>
      <c r="B188" s="24"/>
      <c r="C188" s="26"/>
      <c r="D188" s="26"/>
      <c r="E188" s="26"/>
      <c r="F188" s="26"/>
      <c r="G188" s="26"/>
      <c r="H188" s="26"/>
      <c r="I188" s="26"/>
      <c r="J188" s="26"/>
      <c r="K188" s="26"/>
      <c r="L188" s="26"/>
      <c r="M188" s="26"/>
      <c r="N188" s="26"/>
      <c r="O188" s="26"/>
      <c r="P188" s="24"/>
      <c r="Q188" s="24"/>
      <c r="R188" s="24"/>
      <c r="S188" s="24"/>
      <c r="T188" s="24"/>
      <c r="U188" s="24"/>
      <c r="V188" s="24"/>
      <c r="W188" s="24"/>
      <c r="X188" s="24"/>
      <c r="Y188" s="24"/>
      <c r="Z188" s="24"/>
      <c r="AA188" s="24"/>
      <c r="AB188" s="24"/>
      <c r="AC188" s="24"/>
      <c r="AD188" s="24"/>
      <c r="AE188" s="24"/>
      <c r="AF188" s="24"/>
      <c r="AG188" s="24"/>
      <c r="AH188" s="24"/>
      <c r="AI188" s="24"/>
      <c r="AJ188" s="24"/>
      <c r="AK188" s="24"/>
      <c r="AL188" s="24"/>
      <c r="AM188" s="24"/>
      <c r="AN188" s="24"/>
      <c r="AO188" s="24"/>
      <c r="AP188" s="24"/>
      <c r="AQ188" s="24"/>
      <c r="AR188" s="24"/>
      <c r="AS188" s="24"/>
      <c r="AT188" s="24"/>
      <c r="AU188" s="24"/>
      <c r="AV188" s="24"/>
      <c r="AW188" s="24"/>
      <c r="AX188" s="24"/>
      <c r="AY188" s="24"/>
      <c r="AZ188" s="24"/>
      <c r="BA188" s="24"/>
      <c r="BB188" s="24"/>
      <c r="BC188" s="24"/>
      <c r="BD188" s="24"/>
      <c r="BE188" s="24"/>
      <c r="BF188" s="24"/>
    </row>
    <row r="189" spans="1:58" ht="52.15" customHeight="1">
      <c r="A189" s="24"/>
      <c r="B189" s="24"/>
      <c r="C189" s="26"/>
      <c r="D189" s="26"/>
      <c r="E189" s="26"/>
      <c r="F189" s="26"/>
      <c r="G189" s="26"/>
      <c r="H189" s="26"/>
      <c r="I189" s="26"/>
      <c r="J189" s="26"/>
      <c r="K189" s="26"/>
      <c r="L189" s="26"/>
      <c r="M189" s="26"/>
      <c r="N189" s="26"/>
      <c r="O189" s="26"/>
      <c r="P189" s="24"/>
      <c r="Q189" s="24"/>
      <c r="R189" s="24"/>
      <c r="S189" s="24"/>
      <c r="T189" s="24"/>
      <c r="U189" s="24"/>
      <c r="V189" s="24"/>
      <c r="W189" s="24"/>
      <c r="X189" s="24"/>
      <c r="Y189" s="24"/>
      <c r="Z189" s="24"/>
      <c r="AA189" s="24"/>
      <c r="AB189" s="24"/>
      <c r="AC189" s="24"/>
      <c r="AD189" s="24"/>
      <c r="AE189" s="24"/>
      <c r="AF189" s="24"/>
      <c r="AG189" s="24"/>
      <c r="AH189" s="24"/>
      <c r="AI189" s="24"/>
      <c r="AJ189" s="24"/>
      <c r="AK189" s="24"/>
      <c r="AL189" s="24"/>
      <c r="AM189" s="24"/>
      <c r="AN189" s="24"/>
      <c r="AO189" s="24"/>
      <c r="AP189" s="24"/>
      <c r="AQ189" s="24"/>
      <c r="AR189" s="24"/>
      <c r="AS189" s="24"/>
      <c r="AT189" s="24"/>
      <c r="AU189" s="24"/>
      <c r="AV189" s="24"/>
      <c r="AW189" s="24"/>
      <c r="AX189" s="24"/>
      <c r="AY189" s="24"/>
      <c r="AZ189" s="24"/>
      <c r="BA189" s="24"/>
      <c r="BB189" s="24"/>
      <c r="BC189" s="24"/>
      <c r="BD189" s="24"/>
      <c r="BE189" s="24"/>
      <c r="BF189" s="24"/>
    </row>
    <row r="190" spans="1:58" ht="52.15" customHeight="1">
      <c r="A190" s="24"/>
      <c r="B190" s="24"/>
      <c r="C190" s="26"/>
      <c r="D190" s="26"/>
      <c r="E190" s="26"/>
      <c r="F190" s="26"/>
      <c r="G190" s="26"/>
      <c r="H190" s="26"/>
      <c r="I190" s="26"/>
      <c r="J190" s="26"/>
      <c r="K190" s="26"/>
      <c r="L190" s="26"/>
      <c r="M190" s="26"/>
      <c r="N190" s="26"/>
      <c r="O190" s="26"/>
      <c r="P190" s="24"/>
      <c r="Q190" s="24"/>
      <c r="R190" s="24"/>
      <c r="S190" s="24"/>
      <c r="T190" s="24"/>
      <c r="U190" s="24"/>
      <c r="V190" s="24"/>
      <c r="W190" s="24"/>
      <c r="X190" s="24"/>
      <c r="Y190" s="24"/>
      <c r="Z190" s="24"/>
      <c r="AA190" s="24"/>
      <c r="AB190" s="24"/>
      <c r="AC190" s="24"/>
      <c r="AD190" s="24"/>
      <c r="AE190" s="24"/>
      <c r="AF190" s="24"/>
      <c r="AG190" s="24"/>
      <c r="AH190" s="24"/>
      <c r="AI190" s="24"/>
      <c r="AJ190" s="24"/>
      <c r="AK190" s="24"/>
      <c r="AL190" s="24"/>
      <c r="AM190" s="24"/>
      <c r="AN190" s="24"/>
      <c r="AO190" s="24"/>
      <c r="AP190" s="24"/>
      <c r="AQ190" s="24"/>
      <c r="AR190" s="24"/>
      <c r="AS190" s="24"/>
      <c r="AT190" s="24"/>
      <c r="AU190" s="24"/>
      <c r="AV190" s="24"/>
      <c r="AW190" s="24"/>
      <c r="AX190" s="24"/>
      <c r="AY190" s="24"/>
      <c r="AZ190" s="24"/>
      <c r="BA190" s="24"/>
      <c r="BB190" s="24"/>
      <c r="BC190" s="24"/>
      <c r="BD190" s="24"/>
      <c r="BE190" s="24"/>
      <c r="BF190" s="24"/>
    </row>
    <row r="191" spans="1:58" ht="52.15" customHeight="1">
      <c r="A191" s="24"/>
      <c r="B191" s="24"/>
      <c r="C191" s="26"/>
      <c r="D191" s="26"/>
      <c r="E191" s="26"/>
      <c r="F191" s="26"/>
      <c r="G191" s="26"/>
      <c r="H191" s="26"/>
      <c r="I191" s="26"/>
      <c r="J191" s="26"/>
      <c r="K191" s="26"/>
      <c r="L191" s="26"/>
      <c r="M191" s="26"/>
      <c r="N191" s="26"/>
      <c r="O191" s="26"/>
      <c r="P191" s="24"/>
      <c r="Q191" s="24"/>
      <c r="R191" s="24"/>
      <c r="S191" s="24"/>
      <c r="T191" s="24"/>
      <c r="U191" s="24"/>
      <c r="V191" s="24"/>
      <c r="W191" s="24"/>
      <c r="X191" s="24"/>
      <c r="Y191" s="24"/>
      <c r="Z191" s="24"/>
      <c r="AA191" s="24"/>
      <c r="AB191" s="24"/>
      <c r="AC191" s="24"/>
      <c r="AD191" s="24"/>
      <c r="AE191" s="24"/>
      <c r="AF191" s="24"/>
      <c r="AG191" s="24"/>
      <c r="AH191" s="24"/>
      <c r="AI191" s="24"/>
      <c r="AJ191" s="24"/>
      <c r="AK191" s="24"/>
      <c r="AL191" s="24"/>
      <c r="AM191" s="24"/>
      <c r="AN191" s="24"/>
      <c r="AO191" s="24"/>
      <c r="AP191" s="24"/>
      <c r="AQ191" s="24"/>
      <c r="AR191" s="24"/>
      <c r="AS191" s="24"/>
      <c r="AT191" s="24"/>
      <c r="AU191" s="24"/>
      <c r="AV191" s="24"/>
      <c r="AW191" s="24"/>
      <c r="AX191" s="24"/>
      <c r="AY191" s="24"/>
      <c r="AZ191" s="24"/>
      <c r="BA191" s="24"/>
      <c r="BB191" s="24"/>
      <c r="BC191" s="24"/>
      <c r="BD191" s="24"/>
      <c r="BE191" s="24"/>
      <c r="BF191" s="24"/>
    </row>
    <row r="192" spans="1:58" ht="52.15" customHeight="1">
      <c r="A192" s="24"/>
      <c r="B192" s="24"/>
      <c r="C192" s="26"/>
      <c r="D192" s="26"/>
      <c r="E192" s="26"/>
      <c r="F192" s="26"/>
      <c r="G192" s="26"/>
      <c r="H192" s="26"/>
      <c r="I192" s="26"/>
      <c r="J192" s="26"/>
      <c r="K192" s="26"/>
      <c r="L192" s="26"/>
      <c r="M192" s="26"/>
      <c r="N192" s="26"/>
      <c r="O192" s="26"/>
      <c r="P192" s="24"/>
      <c r="Q192" s="24"/>
      <c r="R192" s="24"/>
      <c r="S192" s="24"/>
      <c r="T192" s="24"/>
      <c r="U192" s="24"/>
      <c r="V192" s="24"/>
      <c r="W192" s="24"/>
      <c r="X192" s="24"/>
      <c r="Y192" s="24"/>
      <c r="Z192" s="24"/>
      <c r="AA192" s="24"/>
      <c r="AB192" s="24"/>
      <c r="AC192" s="24"/>
      <c r="AD192" s="24"/>
      <c r="AE192" s="24"/>
      <c r="AF192" s="24"/>
      <c r="AG192" s="24"/>
      <c r="AH192" s="24"/>
      <c r="AI192" s="24"/>
      <c r="AJ192" s="24"/>
      <c r="AK192" s="24"/>
      <c r="AL192" s="24"/>
      <c r="AM192" s="24"/>
      <c r="AN192" s="24"/>
      <c r="AO192" s="24"/>
      <c r="AP192" s="24"/>
      <c r="AQ192" s="24"/>
      <c r="AR192" s="24"/>
      <c r="AS192" s="24"/>
      <c r="AT192" s="24"/>
      <c r="AU192" s="24"/>
      <c r="AV192" s="24"/>
      <c r="AW192" s="24"/>
      <c r="AX192" s="24"/>
      <c r="AY192" s="24"/>
      <c r="AZ192" s="24"/>
      <c r="BA192" s="24"/>
      <c r="BB192" s="24"/>
      <c r="BC192" s="24"/>
      <c r="BD192" s="24"/>
      <c r="BE192" s="24"/>
      <c r="BF192" s="24"/>
    </row>
    <row r="193" spans="1:58" ht="52.15" customHeight="1">
      <c r="A193" s="24"/>
      <c r="B193" s="24"/>
      <c r="C193" s="26"/>
      <c r="D193" s="26"/>
      <c r="E193" s="26"/>
      <c r="F193" s="26"/>
      <c r="G193" s="26"/>
      <c r="H193" s="26"/>
      <c r="I193" s="26"/>
      <c r="J193" s="26"/>
      <c r="K193" s="26"/>
      <c r="L193" s="26"/>
      <c r="M193" s="26"/>
      <c r="N193" s="26"/>
      <c r="O193" s="26"/>
      <c r="P193" s="24"/>
      <c r="Q193" s="24"/>
      <c r="R193" s="24"/>
      <c r="S193" s="24"/>
      <c r="T193" s="24"/>
      <c r="U193" s="24"/>
      <c r="V193" s="24"/>
      <c r="W193" s="24"/>
      <c r="X193" s="24"/>
      <c r="Y193" s="24"/>
      <c r="Z193" s="24"/>
      <c r="AA193" s="24"/>
      <c r="AB193" s="24"/>
      <c r="AC193" s="24"/>
      <c r="AD193" s="24"/>
      <c r="AE193" s="24"/>
      <c r="AF193" s="24"/>
      <c r="AG193" s="24"/>
      <c r="AH193" s="24"/>
      <c r="AI193" s="24"/>
      <c r="AJ193" s="24"/>
      <c r="AK193" s="24"/>
      <c r="AL193" s="24"/>
      <c r="AM193" s="24"/>
      <c r="AN193" s="24"/>
      <c r="AO193" s="24"/>
      <c r="AP193" s="24"/>
      <c r="AQ193" s="24"/>
      <c r="AR193" s="24"/>
      <c r="AS193" s="24"/>
      <c r="AT193" s="24"/>
      <c r="AU193" s="24"/>
      <c r="AV193" s="24"/>
      <c r="AW193" s="24"/>
      <c r="AX193" s="24"/>
      <c r="AY193" s="24"/>
      <c r="AZ193" s="24"/>
      <c r="BA193" s="24"/>
      <c r="BB193" s="24"/>
      <c r="BC193" s="24"/>
      <c r="BD193" s="24"/>
      <c r="BE193" s="24"/>
      <c r="BF193" s="24"/>
    </row>
    <row r="194" spans="1:58" ht="52.15" customHeight="1">
      <c r="A194" s="24"/>
      <c r="B194" s="24"/>
      <c r="C194" s="26"/>
      <c r="D194" s="26"/>
      <c r="E194" s="26"/>
      <c r="F194" s="26"/>
      <c r="G194" s="26"/>
      <c r="H194" s="26"/>
      <c r="I194" s="26"/>
      <c r="J194" s="26"/>
      <c r="K194" s="26"/>
      <c r="L194" s="26"/>
      <c r="M194" s="26"/>
      <c r="N194" s="26"/>
      <c r="O194" s="26"/>
      <c r="P194" s="24"/>
      <c r="Q194" s="24"/>
      <c r="R194" s="24"/>
      <c r="S194" s="24"/>
      <c r="T194" s="24"/>
      <c r="U194" s="24"/>
      <c r="V194" s="24"/>
      <c r="W194" s="24"/>
      <c r="X194" s="24"/>
      <c r="Y194" s="24"/>
      <c r="Z194" s="24"/>
      <c r="AA194" s="24"/>
      <c r="AB194" s="24"/>
      <c r="AC194" s="24"/>
      <c r="AD194" s="24"/>
      <c r="AE194" s="24"/>
      <c r="AF194" s="24"/>
      <c r="AG194" s="24"/>
      <c r="AH194" s="24"/>
      <c r="AI194" s="24"/>
      <c r="AJ194" s="24"/>
      <c r="AK194" s="24"/>
      <c r="AL194" s="24"/>
      <c r="AM194" s="24"/>
      <c r="AN194" s="24"/>
      <c r="AO194" s="24"/>
      <c r="AP194" s="24"/>
      <c r="AQ194" s="24"/>
      <c r="AR194" s="24"/>
      <c r="AS194" s="24"/>
      <c r="AT194" s="24"/>
      <c r="AU194" s="24"/>
      <c r="AV194" s="24"/>
      <c r="AW194" s="24"/>
      <c r="AX194" s="24"/>
      <c r="AY194" s="24"/>
      <c r="AZ194" s="24"/>
      <c r="BA194" s="24"/>
      <c r="BB194" s="24"/>
      <c r="BC194" s="24"/>
      <c r="BD194" s="24"/>
      <c r="BE194" s="24"/>
      <c r="BF194" s="24"/>
    </row>
    <row r="195" spans="1:58" ht="52.15" customHeight="1">
      <c r="A195" s="24"/>
      <c r="B195" s="24"/>
      <c r="C195" s="26"/>
      <c r="D195" s="26"/>
      <c r="E195" s="26"/>
      <c r="F195" s="26"/>
      <c r="G195" s="26"/>
      <c r="H195" s="26"/>
      <c r="I195" s="26"/>
      <c r="J195" s="26"/>
      <c r="K195" s="26"/>
      <c r="L195" s="26"/>
      <c r="M195" s="26"/>
      <c r="N195" s="26"/>
      <c r="O195" s="26"/>
      <c r="P195" s="24"/>
      <c r="Q195" s="24"/>
      <c r="R195" s="24"/>
      <c r="S195" s="24"/>
      <c r="T195" s="24"/>
      <c r="U195" s="24"/>
      <c r="V195" s="24"/>
      <c r="W195" s="24"/>
      <c r="X195" s="24"/>
      <c r="Y195" s="24"/>
      <c r="Z195" s="24"/>
      <c r="AA195" s="24"/>
      <c r="AB195" s="24"/>
      <c r="AC195" s="24"/>
      <c r="AD195" s="24"/>
      <c r="AE195" s="24"/>
      <c r="AF195" s="24"/>
      <c r="AG195" s="24"/>
      <c r="AH195" s="24"/>
      <c r="AI195" s="24"/>
      <c r="AJ195" s="24"/>
      <c r="AK195" s="24"/>
      <c r="AL195" s="24"/>
      <c r="AM195" s="24"/>
      <c r="AN195" s="24"/>
      <c r="AO195" s="24"/>
      <c r="AP195" s="24"/>
      <c r="AQ195" s="24"/>
      <c r="AR195" s="24"/>
      <c r="AS195" s="24"/>
      <c r="AT195" s="24"/>
      <c r="AU195" s="24"/>
      <c r="AV195" s="24"/>
      <c r="AW195" s="24"/>
      <c r="AX195" s="24"/>
      <c r="AY195" s="24"/>
      <c r="AZ195" s="24"/>
      <c r="BA195" s="24"/>
      <c r="BB195" s="24"/>
      <c r="BC195" s="24"/>
      <c r="BD195" s="24"/>
      <c r="BE195" s="24"/>
      <c r="BF195" s="24"/>
    </row>
    <row r="196" spans="1:58" ht="52.15" customHeight="1">
      <c r="A196" s="24"/>
      <c r="B196" s="24"/>
      <c r="C196" s="26"/>
      <c r="D196" s="26"/>
      <c r="E196" s="26"/>
      <c r="F196" s="26"/>
      <c r="G196" s="26"/>
      <c r="H196" s="26"/>
      <c r="I196" s="26"/>
      <c r="J196" s="26"/>
      <c r="K196" s="26"/>
      <c r="L196" s="26"/>
      <c r="M196" s="26"/>
      <c r="N196" s="26"/>
      <c r="O196" s="26"/>
      <c r="P196" s="24"/>
      <c r="Q196" s="24"/>
      <c r="R196" s="24"/>
      <c r="S196" s="24"/>
      <c r="T196" s="24"/>
      <c r="U196" s="24"/>
      <c r="V196" s="24"/>
      <c r="W196" s="24"/>
      <c r="X196" s="24"/>
      <c r="Y196" s="24"/>
      <c r="Z196" s="24"/>
      <c r="AA196" s="24"/>
      <c r="AB196" s="24"/>
      <c r="AC196" s="24"/>
      <c r="AD196" s="24"/>
      <c r="AE196" s="24"/>
      <c r="AF196" s="24"/>
      <c r="AG196" s="24"/>
      <c r="AH196" s="24"/>
      <c r="AI196" s="24"/>
      <c r="AJ196" s="24"/>
      <c r="AK196" s="24"/>
      <c r="AL196" s="24"/>
      <c r="AM196" s="24"/>
      <c r="AN196" s="24"/>
      <c r="AO196" s="24"/>
      <c r="AP196" s="24"/>
      <c r="AQ196" s="24"/>
      <c r="AR196" s="24"/>
      <c r="AS196" s="24"/>
      <c r="AT196" s="24"/>
      <c r="AU196" s="24"/>
      <c r="AV196" s="24"/>
      <c r="AW196" s="24"/>
      <c r="AX196" s="24"/>
      <c r="AY196" s="24"/>
      <c r="AZ196" s="24"/>
      <c r="BA196" s="24"/>
      <c r="BB196" s="24"/>
      <c r="BC196" s="24"/>
      <c r="BD196" s="24"/>
      <c r="BE196" s="24"/>
      <c r="BF196" s="24"/>
    </row>
    <row r="197" spans="1:58" ht="52.15" customHeight="1">
      <c r="A197" s="24"/>
      <c r="B197" s="24"/>
      <c r="C197" s="26"/>
      <c r="D197" s="26"/>
      <c r="E197" s="26"/>
      <c r="F197" s="26"/>
      <c r="G197" s="26"/>
      <c r="H197" s="26"/>
      <c r="I197" s="26"/>
      <c r="J197" s="26"/>
      <c r="K197" s="26"/>
      <c r="L197" s="26"/>
      <c r="M197" s="26"/>
      <c r="N197" s="26"/>
      <c r="O197" s="26"/>
      <c r="P197" s="24"/>
      <c r="Q197" s="24"/>
      <c r="R197" s="24"/>
      <c r="S197" s="24"/>
      <c r="T197" s="24"/>
      <c r="U197" s="24"/>
      <c r="V197" s="24"/>
      <c r="W197" s="24"/>
      <c r="X197" s="24"/>
      <c r="Y197" s="24"/>
      <c r="Z197" s="24"/>
      <c r="AA197" s="24"/>
      <c r="AB197" s="24"/>
      <c r="AC197" s="24"/>
      <c r="AD197" s="24"/>
      <c r="AE197" s="24"/>
      <c r="AF197" s="24"/>
      <c r="AG197" s="24"/>
      <c r="AH197" s="24"/>
      <c r="AI197" s="24"/>
      <c r="AJ197" s="24"/>
      <c r="AK197" s="24"/>
      <c r="AL197" s="24"/>
      <c r="AM197" s="24"/>
      <c r="AN197" s="24"/>
      <c r="AO197" s="24"/>
      <c r="AP197" s="24"/>
      <c r="AQ197" s="24"/>
      <c r="AR197" s="24"/>
      <c r="AS197" s="24"/>
      <c r="AT197" s="24"/>
      <c r="AU197" s="24"/>
      <c r="AV197" s="24"/>
      <c r="AW197" s="24"/>
      <c r="AX197" s="24"/>
      <c r="AY197" s="24"/>
      <c r="AZ197" s="24"/>
      <c r="BA197" s="24"/>
      <c r="BB197" s="24"/>
      <c r="BC197" s="24"/>
      <c r="BD197" s="24"/>
      <c r="BE197" s="24"/>
      <c r="BF197" s="24"/>
    </row>
    <row r="198" spans="1:58" ht="52.15" customHeight="1">
      <c r="A198" s="24"/>
      <c r="B198" s="24"/>
      <c r="C198" s="26"/>
      <c r="D198" s="26"/>
      <c r="E198" s="26"/>
      <c r="F198" s="26"/>
      <c r="G198" s="26"/>
      <c r="H198" s="26"/>
      <c r="I198" s="26"/>
      <c r="J198" s="26"/>
      <c r="K198" s="26"/>
      <c r="L198" s="26"/>
      <c r="M198" s="26"/>
      <c r="N198" s="26"/>
      <c r="O198" s="26"/>
      <c r="P198" s="24"/>
      <c r="Q198" s="24"/>
      <c r="R198" s="24"/>
      <c r="S198" s="24"/>
      <c r="T198" s="24"/>
      <c r="U198" s="24"/>
      <c r="V198" s="24"/>
      <c r="W198" s="24"/>
      <c r="X198" s="24"/>
      <c r="Y198" s="24"/>
      <c r="Z198" s="24"/>
      <c r="AA198" s="24"/>
      <c r="AB198" s="24"/>
      <c r="AC198" s="24"/>
      <c r="AD198" s="24"/>
      <c r="AE198" s="24"/>
      <c r="AF198" s="24"/>
      <c r="AG198" s="24"/>
      <c r="AH198" s="24"/>
      <c r="AI198" s="24"/>
      <c r="AJ198" s="24"/>
      <c r="AK198" s="24"/>
      <c r="AL198" s="24"/>
      <c r="AM198" s="24"/>
      <c r="AN198" s="24"/>
      <c r="AO198" s="24"/>
      <c r="AP198" s="24"/>
      <c r="AQ198" s="24"/>
      <c r="AR198" s="24"/>
      <c r="AS198" s="24"/>
      <c r="AT198" s="24"/>
      <c r="AU198" s="24"/>
      <c r="AV198" s="24"/>
      <c r="AW198" s="24"/>
      <c r="AX198" s="24"/>
      <c r="AY198" s="24"/>
      <c r="AZ198" s="24"/>
      <c r="BA198" s="24"/>
      <c r="BB198" s="24"/>
      <c r="BC198" s="24"/>
      <c r="BD198" s="24"/>
      <c r="BE198" s="24"/>
      <c r="BF198" s="24"/>
    </row>
    <row r="199" spans="1:58" ht="52.15" customHeight="1">
      <c r="A199" s="24"/>
      <c r="B199" s="24"/>
      <c r="C199" s="26"/>
      <c r="D199" s="26"/>
      <c r="E199" s="26"/>
      <c r="F199" s="26"/>
      <c r="G199" s="26"/>
      <c r="H199" s="26"/>
      <c r="I199" s="26"/>
      <c r="J199" s="26"/>
      <c r="K199" s="26"/>
      <c r="L199" s="26"/>
      <c r="M199" s="26"/>
      <c r="N199" s="26"/>
      <c r="O199" s="26"/>
      <c r="P199" s="24"/>
      <c r="Q199" s="24"/>
      <c r="R199" s="24"/>
      <c r="S199" s="24"/>
      <c r="T199" s="24"/>
      <c r="U199" s="24"/>
      <c r="V199" s="24"/>
      <c r="W199" s="24"/>
      <c r="X199" s="24"/>
      <c r="Y199" s="24"/>
      <c r="Z199" s="24"/>
      <c r="AA199" s="24"/>
      <c r="AB199" s="24"/>
      <c r="AC199" s="24"/>
      <c r="AD199" s="24"/>
      <c r="AE199" s="24"/>
      <c r="AF199" s="24"/>
      <c r="AG199" s="24"/>
      <c r="AH199" s="24"/>
      <c r="AI199" s="24"/>
      <c r="AJ199" s="24"/>
      <c r="AK199" s="24"/>
      <c r="AL199" s="24"/>
      <c r="AM199" s="24"/>
      <c r="AN199" s="24"/>
      <c r="AO199" s="24"/>
      <c r="AP199" s="24"/>
      <c r="AQ199" s="24"/>
      <c r="AR199" s="24"/>
      <c r="AS199" s="24"/>
      <c r="AT199" s="24"/>
      <c r="AU199" s="24"/>
      <c r="AV199" s="24"/>
      <c r="AW199" s="24"/>
      <c r="AX199" s="24"/>
      <c r="AY199" s="24"/>
      <c r="AZ199" s="24"/>
      <c r="BA199" s="24"/>
      <c r="BB199" s="24"/>
      <c r="BC199" s="24"/>
      <c r="BD199" s="24"/>
      <c r="BE199" s="24"/>
      <c r="BF199" s="24"/>
    </row>
    <row r="200" spans="1:58" ht="52.15" customHeight="1">
      <c r="A200" s="24"/>
      <c r="B200" s="24"/>
      <c r="C200" s="26"/>
      <c r="D200" s="26"/>
      <c r="E200" s="26"/>
      <c r="F200" s="26"/>
      <c r="G200" s="26"/>
      <c r="H200" s="26"/>
      <c r="I200" s="26"/>
      <c r="J200" s="26"/>
      <c r="K200" s="26"/>
      <c r="L200" s="26"/>
      <c r="M200" s="26"/>
      <c r="N200" s="26"/>
      <c r="O200" s="26"/>
      <c r="P200" s="24"/>
      <c r="Q200" s="24"/>
      <c r="R200" s="24"/>
      <c r="S200" s="24"/>
      <c r="T200" s="24"/>
      <c r="U200" s="24"/>
      <c r="V200" s="24"/>
      <c r="W200" s="24"/>
      <c r="X200" s="24"/>
      <c r="Y200" s="24"/>
      <c r="Z200" s="24"/>
      <c r="AA200" s="24"/>
      <c r="AB200" s="24"/>
      <c r="AC200" s="24"/>
      <c r="AD200" s="24"/>
      <c r="AE200" s="24"/>
      <c r="AF200" s="24"/>
      <c r="AG200" s="24"/>
      <c r="AH200" s="24"/>
      <c r="AI200" s="24"/>
      <c r="AJ200" s="24"/>
      <c r="AK200" s="24"/>
      <c r="AL200" s="24"/>
      <c r="AM200" s="24"/>
      <c r="AN200" s="24"/>
      <c r="AO200" s="24"/>
      <c r="AP200" s="24"/>
      <c r="AQ200" s="24"/>
      <c r="AR200" s="24"/>
      <c r="AS200" s="24"/>
      <c r="AT200" s="24"/>
      <c r="AU200" s="24"/>
      <c r="AV200" s="24"/>
      <c r="AW200" s="24"/>
      <c r="AX200" s="24"/>
      <c r="AY200" s="24"/>
      <c r="AZ200" s="24"/>
      <c r="BA200" s="24"/>
      <c r="BB200" s="24"/>
      <c r="BC200" s="24"/>
      <c r="BD200" s="24"/>
      <c r="BE200" s="24"/>
      <c r="BF200" s="24"/>
    </row>
    <row r="201" spans="1:58" ht="52.15" customHeight="1">
      <c r="A201" s="24"/>
      <c r="B201" s="24"/>
      <c r="C201" s="26"/>
      <c r="D201" s="26"/>
      <c r="E201" s="26"/>
      <c r="F201" s="26"/>
      <c r="G201" s="26"/>
      <c r="H201" s="26"/>
      <c r="I201" s="26"/>
      <c r="J201" s="26"/>
      <c r="K201" s="26"/>
      <c r="L201" s="26"/>
      <c r="M201" s="26"/>
      <c r="N201" s="26"/>
      <c r="O201" s="26"/>
      <c r="P201" s="24"/>
      <c r="Q201" s="24"/>
      <c r="R201" s="24"/>
      <c r="S201" s="24"/>
      <c r="T201" s="24"/>
      <c r="U201" s="24"/>
      <c r="V201" s="24"/>
      <c r="W201" s="24"/>
      <c r="X201" s="24"/>
      <c r="Y201" s="24"/>
      <c r="Z201" s="24"/>
      <c r="AA201" s="24"/>
      <c r="AB201" s="24"/>
      <c r="AC201" s="24"/>
      <c r="AD201" s="24"/>
      <c r="AE201" s="24"/>
      <c r="AF201" s="24"/>
      <c r="AG201" s="24"/>
      <c r="AH201" s="24"/>
      <c r="AI201" s="24"/>
      <c r="AJ201" s="24"/>
      <c r="AK201" s="24"/>
      <c r="AL201" s="24"/>
      <c r="AM201" s="24"/>
      <c r="AN201" s="24"/>
      <c r="AO201" s="24"/>
      <c r="AP201" s="24"/>
      <c r="AQ201" s="24"/>
      <c r="AR201" s="24"/>
      <c r="AS201" s="24"/>
      <c r="AT201" s="24"/>
      <c r="AU201" s="24"/>
      <c r="AV201" s="24"/>
      <c r="AW201" s="24"/>
      <c r="AX201" s="24"/>
      <c r="AY201" s="24"/>
      <c r="AZ201" s="24"/>
      <c r="BA201" s="24"/>
      <c r="BB201" s="24"/>
      <c r="BC201" s="24"/>
      <c r="BD201" s="24"/>
      <c r="BE201" s="24"/>
      <c r="BF201" s="24"/>
    </row>
    <row r="202" spans="1:58" ht="52.15" customHeight="1">
      <c r="A202" s="24"/>
      <c r="B202" s="24"/>
      <c r="C202" s="26"/>
      <c r="D202" s="26"/>
      <c r="E202" s="26"/>
      <c r="F202" s="26"/>
      <c r="G202" s="26"/>
      <c r="H202" s="26"/>
      <c r="I202" s="26"/>
      <c r="J202" s="26"/>
      <c r="K202" s="26"/>
      <c r="L202" s="26"/>
      <c r="M202" s="26"/>
      <c r="N202" s="26"/>
      <c r="O202" s="26"/>
      <c r="P202" s="24"/>
      <c r="Q202" s="24"/>
      <c r="R202" s="24"/>
      <c r="S202" s="24"/>
      <c r="T202" s="24"/>
      <c r="U202" s="24"/>
      <c r="V202" s="24"/>
      <c r="W202" s="24"/>
      <c r="X202" s="24"/>
      <c r="Y202" s="24"/>
      <c r="Z202" s="24"/>
      <c r="AA202" s="24"/>
      <c r="AB202" s="24"/>
      <c r="AC202" s="24"/>
      <c r="AD202" s="24"/>
      <c r="AE202" s="24"/>
      <c r="AF202" s="24"/>
      <c r="AG202" s="24"/>
      <c r="AH202" s="24"/>
      <c r="AI202" s="24"/>
      <c r="AJ202" s="24"/>
      <c r="AK202" s="24"/>
      <c r="AL202" s="24"/>
      <c r="AM202" s="24"/>
      <c r="AN202" s="24"/>
      <c r="AO202" s="24"/>
      <c r="AP202" s="24"/>
      <c r="AQ202" s="24"/>
      <c r="AR202" s="24"/>
      <c r="AS202" s="24"/>
      <c r="AT202" s="24"/>
      <c r="AU202" s="24"/>
      <c r="AV202" s="24"/>
      <c r="AW202" s="24"/>
      <c r="AX202" s="24"/>
      <c r="AY202" s="24"/>
      <c r="AZ202" s="24"/>
      <c r="BA202" s="24"/>
      <c r="BB202" s="24"/>
      <c r="BC202" s="24"/>
      <c r="BD202" s="24"/>
      <c r="BE202" s="24"/>
      <c r="BF202" s="24"/>
    </row>
    <row r="203" spans="1:58" ht="52.15" customHeight="1">
      <c r="A203" s="24"/>
      <c r="B203" s="24"/>
      <c r="C203" s="26"/>
      <c r="D203" s="26"/>
      <c r="E203" s="26"/>
      <c r="F203" s="26"/>
      <c r="G203" s="26"/>
      <c r="H203" s="26"/>
      <c r="I203" s="26"/>
      <c r="J203" s="26"/>
      <c r="K203" s="26"/>
      <c r="L203" s="26"/>
      <c r="M203" s="26"/>
      <c r="N203" s="26"/>
      <c r="O203" s="26"/>
      <c r="P203" s="24"/>
      <c r="Q203" s="24"/>
      <c r="R203" s="24"/>
      <c r="S203" s="24"/>
      <c r="T203" s="24"/>
      <c r="U203" s="24"/>
      <c r="V203" s="24"/>
      <c r="W203" s="24"/>
      <c r="X203" s="24"/>
      <c r="Y203" s="24"/>
      <c r="Z203" s="24"/>
      <c r="AA203" s="24"/>
      <c r="AB203" s="24"/>
      <c r="AC203" s="24"/>
      <c r="AD203" s="24"/>
      <c r="AE203" s="24"/>
      <c r="AF203" s="24"/>
      <c r="AG203" s="24"/>
      <c r="AH203" s="24"/>
      <c r="AI203" s="24"/>
      <c r="AJ203" s="24"/>
      <c r="AK203" s="24"/>
      <c r="AL203" s="24"/>
      <c r="AM203" s="24"/>
      <c r="AN203" s="24"/>
      <c r="AO203" s="24"/>
      <c r="AP203" s="24"/>
      <c r="AQ203" s="24"/>
      <c r="AR203" s="24"/>
      <c r="AS203" s="24"/>
      <c r="AT203" s="24"/>
      <c r="AU203" s="24"/>
      <c r="AV203" s="24"/>
      <c r="AW203" s="24"/>
      <c r="AX203" s="24"/>
      <c r="AY203" s="24"/>
      <c r="AZ203" s="24"/>
      <c r="BA203" s="24"/>
      <c r="BB203" s="24"/>
      <c r="BC203" s="24"/>
      <c r="BD203" s="24"/>
      <c r="BE203" s="24"/>
      <c r="BF203" s="24"/>
    </row>
    <row r="204" spans="1:58" ht="52.15" customHeight="1">
      <c r="A204" s="24"/>
      <c r="B204" s="24"/>
      <c r="C204" s="26"/>
      <c r="D204" s="26"/>
      <c r="E204" s="26"/>
      <c r="F204" s="26"/>
      <c r="G204" s="26"/>
      <c r="H204" s="26"/>
      <c r="I204" s="26"/>
      <c r="J204" s="26"/>
      <c r="K204" s="26"/>
      <c r="L204" s="26"/>
      <c r="M204" s="26"/>
      <c r="N204" s="26"/>
      <c r="O204" s="26"/>
      <c r="P204" s="24"/>
      <c r="Q204" s="24"/>
      <c r="R204" s="24"/>
      <c r="S204" s="24"/>
      <c r="T204" s="24"/>
      <c r="U204" s="24"/>
      <c r="V204" s="24"/>
      <c r="W204" s="24"/>
      <c r="X204" s="24"/>
      <c r="Y204" s="24"/>
      <c r="Z204" s="24"/>
      <c r="AA204" s="24"/>
      <c r="AB204" s="24"/>
      <c r="AC204" s="24"/>
      <c r="AD204" s="24"/>
      <c r="AE204" s="24"/>
      <c r="AF204" s="24"/>
      <c r="AG204" s="24"/>
      <c r="AH204" s="24"/>
      <c r="AI204" s="24"/>
      <c r="AJ204" s="24"/>
      <c r="AK204" s="24"/>
      <c r="AL204" s="24"/>
      <c r="AM204" s="24"/>
      <c r="AN204" s="24"/>
      <c r="AO204" s="24"/>
      <c r="AP204" s="24"/>
      <c r="AQ204" s="24"/>
      <c r="AR204" s="24"/>
      <c r="AS204" s="24"/>
      <c r="AT204" s="24"/>
      <c r="AU204" s="24"/>
      <c r="AV204" s="24"/>
      <c r="AW204" s="24"/>
      <c r="AX204" s="24"/>
      <c r="AY204" s="24"/>
      <c r="AZ204" s="24"/>
      <c r="BA204" s="24"/>
      <c r="BB204" s="24"/>
      <c r="BC204" s="24"/>
      <c r="BD204" s="24"/>
      <c r="BE204" s="24"/>
      <c r="BF204" s="24"/>
    </row>
    <row r="205" spans="1:58" ht="52.15" customHeight="1">
      <c r="A205" s="24"/>
      <c r="B205" s="24"/>
      <c r="C205" s="26"/>
      <c r="D205" s="26"/>
      <c r="E205" s="26"/>
      <c r="F205" s="26"/>
      <c r="G205" s="26"/>
      <c r="H205" s="26"/>
      <c r="I205" s="26"/>
      <c r="J205" s="26"/>
      <c r="K205" s="26"/>
      <c r="L205" s="26"/>
      <c r="M205" s="26"/>
      <c r="N205" s="26"/>
      <c r="O205" s="26"/>
      <c r="P205" s="24"/>
      <c r="Q205" s="24"/>
      <c r="R205" s="24"/>
      <c r="S205" s="24"/>
      <c r="T205" s="24"/>
      <c r="U205" s="24"/>
      <c r="V205" s="24"/>
      <c r="W205" s="24"/>
      <c r="X205" s="24"/>
      <c r="Y205" s="24"/>
      <c r="Z205" s="24"/>
      <c r="AA205" s="24"/>
      <c r="AB205" s="24"/>
      <c r="AC205" s="24"/>
      <c r="AD205" s="24"/>
      <c r="AE205" s="24"/>
      <c r="AF205" s="24"/>
      <c r="AG205" s="24"/>
      <c r="AH205" s="24"/>
      <c r="AI205" s="24"/>
      <c r="AJ205" s="24"/>
      <c r="AK205" s="24"/>
      <c r="AL205" s="24"/>
      <c r="AM205" s="24"/>
      <c r="AN205" s="24"/>
      <c r="AO205" s="24"/>
      <c r="AP205" s="24"/>
      <c r="AQ205" s="24"/>
      <c r="AR205" s="24"/>
      <c r="AS205" s="24"/>
      <c r="AT205" s="24"/>
      <c r="AU205" s="24"/>
      <c r="AV205" s="24"/>
      <c r="AW205" s="24"/>
      <c r="AX205" s="24"/>
      <c r="AY205" s="24"/>
      <c r="AZ205" s="24"/>
      <c r="BA205" s="24"/>
      <c r="BB205" s="24"/>
      <c r="BC205" s="24"/>
      <c r="BD205" s="24"/>
      <c r="BE205" s="24"/>
      <c r="BF205" s="24"/>
    </row>
    <row r="206" spans="1:58" ht="52.15" customHeight="1">
      <c r="A206" s="24"/>
      <c r="B206" s="24"/>
      <c r="C206" s="26"/>
      <c r="D206" s="26"/>
      <c r="E206" s="26"/>
      <c r="F206" s="26"/>
      <c r="G206" s="26"/>
      <c r="H206" s="26"/>
      <c r="I206" s="26"/>
      <c r="J206" s="26"/>
      <c r="K206" s="26"/>
      <c r="L206" s="26"/>
      <c r="M206" s="26"/>
      <c r="N206" s="26"/>
      <c r="O206" s="26"/>
      <c r="P206" s="24"/>
      <c r="Q206" s="24"/>
      <c r="R206" s="24"/>
      <c r="S206" s="24"/>
      <c r="T206" s="24"/>
      <c r="U206" s="24"/>
      <c r="V206" s="24"/>
      <c r="W206" s="24"/>
      <c r="X206" s="24"/>
      <c r="Y206" s="24"/>
      <c r="Z206" s="24"/>
      <c r="AA206" s="24"/>
      <c r="AB206" s="24"/>
      <c r="AC206" s="24"/>
      <c r="AD206" s="24"/>
      <c r="AE206" s="24"/>
      <c r="AF206" s="24"/>
      <c r="AG206" s="24"/>
      <c r="AH206" s="24"/>
      <c r="AI206" s="24"/>
      <c r="AJ206" s="24"/>
      <c r="AK206" s="24"/>
      <c r="AL206" s="24"/>
      <c r="AM206" s="24"/>
      <c r="AN206" s="24"/>
      <c r="AO206" s="24"/>
      <c r="AP206" s="24"/>
      <c r="AQ206" s="24"/>
      <c r="AR206" s="24"/>
      <c r="AS206" s="24"/>
      <c r="AT206" s="24"/>
      <c r="AU206" s="24"/>
      <c r="AV206" s="24"/>
      <c r="AW206" s="24"/>
      <c r="AX206" s="24"/>
      <c r="AY206" s="24"/>
      <c r="AZ206" s="24"/>
      <c r="BA206" s="24"/>
      <c r="BB206" s="24"/>
      <c r="BC206" s="24"/>
      <c r="BD206" s="24"/>
      <c r="BE206" s="24"/>
      <c r="BF206" s="24"/>
    </row>
    <row r="207" spans="1:58" ht="52.15" customHeight="1">
      <c r="A207" s="24"/>
      <c r="B207" s="24"/>
      <c r="C207" s="26"/>
      <c r="D207" s="26"/>
      <c r="E207" s="26"/>
      <c r="F207" s="26"/>
      <c r="G207" s="26"/>
      <c r="H207" s="26"/>
      <c r="I207" s="26"/>
      <c r="J207" s="26"/>
      <c r="K207" s="26"/>
      <c r="L207" s="26"/>
      <c r="M207" s="26"/>
      <c r="N207" s="26"/>
      <c r="O207" s="26"/>
      <c r="P207" s="24"/>
      <c r="Q207" s="24"/>
      <c r="R207" s="24"/>
      <c r="S207" s="24"/>
      <c r="T207" s="24"/>
      <c r="U207" s="24"/>
      <c r="V207" s="24"/>
      <c r="W207" s="24"/>
      <c r="X207" s="24"/>
      <c r="Y207" s="24"/>
      <c r="Z207" s="24"/>
      <c r="AA207" s="24"/>
      <c r="AB207" s="24"/>
      <c r="AC207" s="24"/>
      <c r="AD207" s="24"/>
      <c r="AE207" s="24"/>
      <c r="AF207" s="24"/>
      <c r="AG207" s="24"/>
      <c r="AH207" s="24"/>
      <c r="AI207" s="24"/>
      <c r="AJ207" s="24"/>
      <c r="AK207" s="24"/>
      <c r="AL207" s="24"/>
      <c r="AM207" s="24"/>
      <c r="AN207" s="24"/>
      <c r="AO207" s="24"/>
      <c r="AP207" s="24"/>
      <c r="AQ207" s="24"/>
      <c r="AR207" s="24"/>
      <c r="AS207" s="24"/>
      <c r="AT207" s="24"/>
      <c r="AU207" s="24"/>
      <c r="AV207" s="24"/>
      <c r="AW207" s="24"/>
      <c r="AX207" s="24"/>
      <c r="AY207" s="24"/>
      <c r="AZ207" s="24"/>
      <c r="BA207" s="24"/>
      <c r="BB207" s="24"/>
      <c r="BC207" s="24"/>
      <c r="BD207" s="24"/>
      <c r="BE207" s="24"/>
      <c r="BF207" s="24"/>
    </row>
    <row r="208" spans="1:58" ht="52.15" customHeight="1">
      <c r="A208" s="24"/>
      <c r="B208" s="24"/>
      <c r="C208" s="26"/>
      <c r="D208" s="26"/>
      <c r="E208" s="26"/>
      <c r="F208" s="26"/>
      <c r="G208" s="26"/>
      <c r="H208" s="26"/>
      <c r="I208" s="26"/>
      <c r="J208" s="26"/>
      <c r="K208" s="26"/>
      <c r="L208" s="26"/>
      <c r="M208" s="26"/>
      <c r="N208" s="26"/>
      <c r="O208" s="26"/>
      <c r="P208" s="24"/>
      <c r="Q208" s="24"/>
      <c r="R208" s="24"/>
      <c r="S208" s="24"/>
      <c r="T208" s="24"/>
      <c r="U208" s="24"/>
      <c r="V208" s="24"/>
      <c r="W208" s="24"/>
      <c r="X208" s="24"/>
      <c r="Y208" s="24"/>
      <c r="Z208" s="24"/>
      <c r="AA208" s="24"/>
      <c r="AB208" s="24"/>
      <c r="AC208" s="24"/>
      <c r="AD208" s="24"/>
      <c r="AE208" s="24"/>
      <c r="AF208" s="24"/>
      <c r="AG208" s="24"/>
      <c r="AH208" s="24"/>
      <c r="AI208" s="24"/>
      <c r="AJ208" s="24"/>
      <c r="AK208" s="24"/>
      <c r="AL208" s="24"/>
      <c r="AM208" s="24"/>
      <c r="AN208" s="24"/>
      <c r="AO208" s="24"/>
      <c r="AP208" s="24"/>
      <c r="AQ208" s="24"/>
      <c r="AR208" s="24"/>
      <c r="AS208" s="24"/>
      <c r="AT208" s="24"/>
      <c r="AU208" s="24"/>
      <c r="AV208" s="24"/>
      <c r="AW208" s="24"/>
      <c r="AX208" s="24"/>
      <c r="AY208" s="24"/>
      <c r="AZ208" s="24"/>
      <c r="BA208" s="24"/>
      <c r="BB208" s="24"/>
      <c r="BC208" s="24"/>
      <c r="BD208" s="24"/>
      <c r="BE208" s="24"/>
      <c r="BF208" s="24"/>
    </row>
    <row r="209" spans="1:58" ht="52.15" customHeight="1">
      <c r="A209" s="24"/>
      <c r="B209" s="24"/>
      <c r="C209" s="26"/>
      <c r="D209" s="26"/>
      <c r="E209" s="26"/>
      <c r="F209" s="26"/>
      <c r="G209" s="26"/>
      <c r="H209" s="26"/>
      <c r="I209" s="26"/>
      <c r="J209" s="26"/>
      <c r="K209" s="26"/>
      <c r="L209" s="26"/>
      <c r="M209" s="26"/>
      <c r="N209" s="26"/>
      <c r="O209" s="26"/>
      <c r="P209" s="24"/>
      <c r="Q209" s="24"/>
      <c r="R209" s="24"/>
      <c r="S209" s="24"/>
      <c r="T209" s="24"/>
      <c r="U209" s="24"/>
      <c r="V209" s="24"/>
      <c r="W209" s="24"/>
      <c r="X209" s="24"/>
      <c r="Y209" s="24"/>
      <c r="Z209" s="24"/>
      <c r="AA209" s="24"/>
      <c r="AB209" s="24"/>
      <c r="AC209" s="24"/>
      <c r="AD209" s="24"/>
      <c r="AE209" s="24"/>
      <c r="AF209" s="24"/>
      <c r="AG209" s="24"/>
      <c r="AH209" s="24"/>
      <c r="AI209" s="24"/>
      <c r="AJ209" s="24"/>
      <c r="AK209" s="24"/>
      <c r="AL209" s="24"/>
      <c r="AM209" s="24"/>
      <c r="AN209" s="24"/>
      <c r="AO209" s="24"/>
      <c r="AP209" s="24"/>
      <c r="AQ209" s="24"/>
      <c r="AR209" s="24"/>
      <c r="AS209" s="24"/>
      <c r="AT209" s="24"/>
      <c r="AU209" s="24"/>
      <c r="AV209" s="24"/>
      <c r="AW209" s="24"/>
      <c r="AX209" s="24"/>
      <c r="AY209" s="24"/>
      <c r="AZ209" s="24"/>
      <c r="BA209" s="24"/>
      <c r="BB209" s="24"/>
      <c r="BC209" s="24"/>
      <c r="BD209" s="24"/>
      <c r="BE209" s="24"/>
      <c r="BF209" s="24"/>
    </row>
    <row r="210" spans="1:58" ht="52.15" customHeight="1">
      <c r="A210" s="24"/>
      <c r="B210" s="24"/>
      <c r="C210" s="26"/>
      <c r="D210" s="26"/>
      <c r="E210" s="26"/>
      <c r="F210" s="26"/>
      <c r="G210" s="26"/>
      <c r="H210" s="26"/>
      <c r="I210" s="26"/>
      <c r="J210" s="26"/>
      <c r="K210" s="26"/>
      <c r="L210" s="26"/>
      <c r="M210" s="26"/>
      <c r="N210" s="26"/>
      <c r="O210" s="26"/>
      <c r="P210" s="24"/>
      <c r="Q210" s="24"/>
      <c r="R210" s="24"/>
      <c r="S210" s="24"/>
      <c r="T210" s="24"/>
      <c r="U210" s="24"/>
      <c r="V210" s="24"/>
      <c r="W210" s="24"/>
      <c r="X210" s="24"/>
      <c r="Y210" s="24"/>
      <c r="Z210" s="24"/>
      <c r="AA210" s="24"/>
      <c r="AB210" s="24"/>
      <c r="AC210" s="24"/>
      <c r="AD210" s="24"/>
      <c r="AE210" s="24"/>
      <c r="AF210" s="24"/>
      <c r="AG210" s="24"/>
      <c r="AH210" s="24"/>
      <c r="AI210" s="24"/>
      <c r="AJ210" s="24"/>
      <c r="AK210" s="24"/>
      <c r="AL210" s="24"/>
      <c r="AM210" s="24"/>
      <c r="AN210" s="24"/>
      <c r="AO210" s="24"/>
      <c r="AP210" s="24"/>
      <c r="AQ210" s="24"/>
      <c r="AR210" s="24"/>
      <c r="AS210" s="24"/>
      <c r="AT210" s="24"/>
      <c r="AU210" s="24"/>
      <c r="AV210" s="24"/>
      <c r="AW210" s="24"/>
      <c r="AX210" s="24"/>
      <c r="AY210" s="24"/>
      <c r="AZ210" s="24"/>
      <c r="BA210" s="24"/>
      <c r="BB210" s="24"/>
      <c r="BC210" s="24"/>
      <c r="BD210" s="24"/>
      <c r="BE210" s="24"/>
      <c r="BF210" s="24"/>
    </row>
    <row r="211" spans="1:58" ht="52.15" customHeight="1">
      <c r="A211" s="24"/>
      <c r="B211" s="24"/>
      <c r="C211" s="26"/>
      <c r="D211" s="26"/>
      <c r="E211" s="26"/>
      <c r="F211" s="26"/>
      <c r="G211" s="26"/>
      <c r="H211" s="26"/>
      <c r="I211" s="26"/>
      <c r="J211" s="26"/>
      <c r="K211" s="26"/>
      <c r="L211" s="26"/>
      <c r="M211" s="26"/>
      <c r="N211" s="26"/>
      <c r="O211" s="26"/>
      <c r="P211" s="24"/>
      <c r="Q211" s="24"/>
      <c r="R211" s="24"/>
      <c r="S211" s="24"/>
      <c r="T211" s="24"/>
      <c r="U211" s="24"/>
      <c r="V211" s="24"/>
      <c r="W211" s="24"/>
      <c r="X211" s="24"/>
      <c r="Y211" s="24"/>
      <c r="Z211" s="24"/>
      <c r="AA211" s="24"/>
      <c r="AB211" s="24"/>
      <c r="AC211" s="24"/>
      <c r="AD211" s="24"/>
      <c r="AE211" s="24"/>
      <c r="AF211" s="24"/>
      <c r="AG211" s="24"/>
      <c r="AH211" s="24"/>
      <c r="AI211" s="24"/>
      <c r="AJ211" s="24"/>
      <c r="AK211" s="24"/>
      <c r="AL211" s="24"/>
      <c r="AM211" s="24"/>
      <c r="AN211" s="24"/>
      <c r="AO211" s="24"/>
      <c r="AP211" s="24"/>
      <c r="AQ211" s="24"/>
      <c r="AR211" s="24"/>
      <c r="AS211" s="24"/>
      <c r="AT211" s="24"/>
      <c r="AU211" s="24"/>
      <c r="AV211" s="24"/>
      <c r="AW211" s="24"/>
      <c r="AX211" s="24"/>
      <c r="AY211" s="24"/>
      <c r="AZ211" s="24"/>
      <c r="BA211" s="24"/>
      <c r="BB211" s="24"/>
      <c r="BC211" s="24"/>
      <c r="BD211" s="24"/>
      <c r="BE211" s="24"/>
      <c r="BF211" s="24"/>
    </row>
    <row r="212" spans="1:58" ht="52.15" customHeight="1">
      <c r="A212" s="24"/>
      <c r="B212" s="24"/>
      <c r="C212" s="26"/>
      <c r="D212" s="26"/>
      <c r="E212" s="26"/>
      <c r="F212" s="26"/>
      <c r="G212" s="26"/>
      <c r="H212" s="26"/>
      <c r="I212" s="26"/>
      <c r="J212" s="26"/>
      <c r="K212" s="26"/>
      <c r="L212" s="26"/>
      <c r="M212" s="26"/>
      <c r="N212" s="26"/>
      <c r="O212" s="26"/>
      <c r="P212" s="24"/>
      <c r="Q212" s="24"/>
      <c r="R212" s="24"/>
      <c r="S212" s="24"/>
      <c r="T212" s="24"/>
      <c r="U212" s="24"/>
      <c r="V212" s="24"/>
      <c r="W212" s="24"/>
      <c r="X212" s="24"/>
      <c r="Y212" s="24"/>
      <c r="Z212" s="24"/>
      <c r="AA212" s="24"/>
      <c r="AB212" s="24"/>
      <c r="AC212" s="24"/>
      <c r="AD212" s="24"/>
      <c r="AE212" s="24"/>
      <c r="AF212" s="24"/>
      <c r="AG212" s="24"/>
      <c r="AH212" s="24"/>
      <c r="AI212" s="24"/>
      <c r="AJ212" s="24"/>
      <c r="AK212" s="24"/>
      <c r="AL212" s="24"/>
      <c r="AM212" s="24"/>
      <c r="AN212" s="24"/>
      <c r="AO212" s="24"/>
      <c r="AP212" s="24"/>
      <c r="AQ212" s="24"/>
      <c r="AR212" s="24"/>
      <c r="AS212" s="24"/>
      <c r="AT212" s="24"/>
      <c r="AU212" s="24"/>
      <c r="AV212" s="24"/>
      <c r="AW212" s="24"/>
      <c r="AX212" s="24"/>
      <c r="AY212" s="24"/>
      <c r="AZ212" s="24"/>
      <c r="BA212" s="24"/>
      <c r="BB212" s="24"/>
      <c r="BC212" s="24"/>
      <c r="BD212" s="24"/>
      <c r="BE212" s="24"/>
      <c r="BF212" s="24"/>
    </row>
    <row r="213" spans="1:58" ht="52.15" customHeight="1">
      <c r="A213" s="24"/>
      <c r="B213" s="24"/>
      <c r="C213" s="26"/>
      <c r="D213" s="26"/>
      <c r="E213" s="26"/>
      <c r="F213" s="26"/>
      <c r="G213" s="26"/>
      <c r="H213" s="26"/>
      <c r="I213" s="26"/>
      <c r="J213" s="26"/>
      <c r="K213" s="26"/>
      <c r="L213" s="26"/>
      <c r="M213" s="26"/>
      <c r="N213" s="26"/>
      <c r="O213" s="26"/>
      <c r="P213" s="24"/>
      <c r="Q213" s="24"/>
      <c r="R213" s="24"/>
      <c r="S213" s="24"/>
      <c r="T213" s="24"/>
      <c r="U213" s="24"/>
      <c r="V213" s="24"/>
      <c r="W213" s="24"/>
      <c r="X213" s="24"/>
      <c r="Y213" s="24"/>
      <c r="Z213" s="24"/>
      <c r="AA213" s="24"/>
      <c r="AB213" s="24"/>
      <c r="AC213" s="24"/>
      <c r="AD213" s="24"/>
      <c r="AE213" s="24"/>
      <c r="AF213" s="24"/>
      <c r="AG213" s="24"/>
      <c r="AH213" s="24"/>
      <c r="AI213" s="24"/>
      <c r="AJ213" s="24"/>
      <c r="AK213" s="24"/>
      <c r="AL213" s="24"/>
      <c r="AM213" s="24"/>
      <c r="AN213" s="24"/>
      <c r="AO213" s="24"/>
      <c r="AP213" s="24"/>
      <c r="AQ213" s="24"/>
      <c r="AR213" s="24"/>
      <c r="AS213" s="24"/>
      <c r="AT213" s="24"/>
      <c r="AU213" s="24"/>
      <c r="AV213" s="24"/>
      <c r="AW213" s="24"/>
      <c r="AX213" s="24"/>
      <c r="AY213" s="24"/>
      <c r="AZ213" s="24"/>
      <c r="BA213" s="24"/>
      <c r="BB213" s="24"/>
      <c r="BC213" s="24"/>
      <c r="BD213" s="24"/>
      <c r="BE213" s="24"/>
      <c r="BF213" s="24"/>
    </row>
    <row r="214" spans="1:58" ht="52.15" customHeight="1">
      <c r="A214" s="24"/>
      <c r="B214" s="24"/>
      <c r="C214" s="26"/>
      <c r="D214" s="26"/>
      <c r="E214" s="26"/>
      <c r="F214" s="26"/>
      <c r="G214" s="26"/>
      <c r="H214" s="26"/>
      <c r="I214" s="26"/>
      <c r="J214" s="26"/>
      <c r="K214" s="26"/>
      <c r="L214" s="26"/>
      <c r="M214" s="26"/>
      <c r="N214" s="26"/>
      <c r="O214" s="26"/>
      <c r="P214" s="24"/>
      <c r="Q214" s="24"/>
      <c r="R214" s="24"/>
      <c r="S214" s="24"/>
      <c r="T214" s="24"/>
      <c r="U214" s="24"/>
      <c r="V214" s="24"/>
      <c r="W214" s="24"/>
      <c r="X214" s="24"/>
      <c r="Y214" s="24"/>
      <c r="Z214" s="24"/>
      <c r="AA214" s="24"/>
      <c r="AB214" s="24"/>
      <c r="AC214" s="24"/>
      <c r="AD214" s="24"/>
      <c r="AE214" s="24"/>
      <c r="AF214" s="24"/>
      <c r="AG214" s="24"/>
      <c r="AH214" s="24"/>
      <c r="AI214" s="24"/>
      <c r="AJ214" s="24"/>
      <c r="AK214" s="24"/>
      <c r="AL214" s="24"/>
      <c r="AM214" s="24"/>
      <c r="AN214" s="24"/>
      <c r="AO214" s="24"/>
      <c r="AP214" s="24"/>
      <c r="AQ214" s="24"/>
      <c r="AR214" s="24"/>
      <c r="AS214" s="24"/>
      <c r="AT214" s="24"/>
      <c r="AU214" s="24"/>
      <c r="AV214" s="24"/>
      <c r="AW214" s="24"/>
      <c r="AX214" s="24"/>
      <c r="AY214" s="24"/>
      <c r="AZ214" s="24"/>
      <c r="BA214" s="24"/>
      <c r="BB214" s="24"/>
      <c r="BC214" s="24"/>
      <c r="BD214" s="24"/>
      <c r="BE214" s="24"/>
      <c r="BF214" s="24"/>
    </row>
    <row r="215" spans="1:58" ht="52.15" customHeight="1">
      <c r="A215" s="24"/>
      <c r="B215" s="24"/>
      <c r="C215" s="26"/>
      <c r="D215" s="26"/>
      <c r="E215" s="26"/>
      <c r="F215" s="26"/>
      <c r="G215" s="26"/>
      <c r="H215" s="26"/>
      <c r="I215" s="26"/>
      <c r="J215" s="26"/>
      <c r="K215" s="26"/>
      <c r="L215" s="26"/>
      <c r="M215" s="26"/>
      <c r="N215" s="26"/>
      <c r="O215" s="26"/>
      <c r="P215" s="24"/>
      <c r="Q215" s="24"/>
      <c r="R215" s="24"/>
      <c r="S215" s="24"/>
      <c r="T215" s="24"/>
      <c r="U215" s="24"/>
      <c r="V215" s="24"/>
      <c r="W215" s="24"/>
      <c r="X215" s="24"/>
      <c r="Y215" s="24"/>
      <c r="Z215" s="24"/>
      <c r="AA215" s="24"/>
      <c r="AB215" s="24"/>
      <c r="AC215" s="24"/>
      <c r="AD215" s="24"/>
      <c r="AE215" s="24"/>
      <c r="AF215" s="24"/>
      <c r="AG215" s="24"/>
      <c r="AH215" s="24"/>
      <c r="AI215" s="24"/>
      <c r="AJ215" s="24"/>
      <c r="AK215" s="24"/>
      <c r="AL215" s="24"/>
      <c r="AM215" s="24"/>
      <c r="AN215" s="24"/>
      <c r="AO215" s="24"/>
      <c r="AP215" s="24"/>
      <c r="AQ215" s="24"/>
      <c r="AR215" s="24"/>
      <c r="AS215" s="24"/>
      <c r="AT215" s="24"/>
      <c r="AU215" s="24"/>
      <c r="AV215" s="24"/>
      <c r="AW215" s="24"/>
      <c r="AX215" s="24"/>
      <c r="AY215" s="24"/>
      <c r="AZ215" s="24"/>
      <c r="BA215" s="24"/>
      <c r="BB215" s="24"/>
      <c r="BC215" s="24"/>
      <c r="BD215" s="24"/>
      <c r="BE215" s="24"/>
      <c r="BF215" s="24"/>
    </row>
    <row r="216" spans="1:58" ht="52.15" customHeight="1">
      <c r="A216" s="24"/>
      <c r="B216" s="24"/>
      <c r="C216" s="26"/>
      <c r="D216" s="26"/>
      <c r="E216" s="26"/>
      <c r="F216" s="26"/>
      <c r="G216" s="26"/>
      <c r="H216" s="26"/>
      <c r="I216" s="26"/>
      <c r="J216" s="26"/>
      <c r="K216" s="26"/>
      <c r="L216" s="26"/>
      <c r="M216" s="26"/>
      <c r="N216" s="26"/>
      <c r="O216" s="26"/>
      <c r="P216" s="24"/>
      <c r="Q216" s="24"/>
      <c r="R216" s="24"/>
      <c r="S216" s="24"/>
      <c r="T216" s="24"/>
      <c r="U216" s="24"/>
      <c r="V216" s="24"/>
      <c r="W216" s="24"/>
      <c r="X216" s="24"/>
      <c r="Y216" s="24"/>
      <c r="Z216" s="24"/>
      <c r="AA216" s="24"/>
      <c r="AB216" s="24"/>
      <c r="AC216" s="24"/>
      <c r="AD216" s="24"/>
      <c r="AE216" s="24"/>
      <c r="AF216" s="24"/>
      <c r="AG216" s="24"/>
      <c r="AH216" s="24"/>
      <c r="AI216" s="24"/>
      <c r="AJ216" s="24"/>
      <c r="AK216" s="24"/>
      <c r="AL216" s="24"/>
      <c r="AM216" s="24"/>
      <c r="AN216" s="24"/>
      <c r="AO216" s="24"/>
      <c r="AP216" s="24"/>
      <c r="AQ216" s="24"/>
      <c r="AR216" s="24"/>
      <c r="AS216" s="24"/>
      <c r="AT216" s="24"/>
      <c r="AU216" s="24"/>
      <c r="AV216" s="24"/>
      <c r="AW216" s="24"/>
      <c r="AX216" s="24"/>
      <c r="AY216" s="24"/>
      <c r="AZ216" s="24"/>
      <c r="BA216" s="24"/>
      <c r="BB216" s="24"/>
      <c r="BC216" s="24"/>
      <c r="BD216" s="24"/>
      <c r="BE216" s="24"/>
      <c r="BF216" s="24"/>
    </row>
    <row r="217" spans="1:58" ht="52.15" customHeight="1">
      <c r="A217" s="24"/>
      <c r="B217" s="24"/>
      <c r="C217" s="26"/>
      <c r="D217" s="26"/>
      <c r="E217" s="26"/>
      <c r="F217" s="26"/>
      <c r="G217" s="26"/>
      <c r="H217" s="26"/>
      <c r="I217" s="26"/>
      <c r="J217" s="26"/>
      <c r="K217" s="26"/>
      <c r="L217" s="26"/>
      <c r="M217" s="26"/>
      <c r="N217" s="26"/>
      <c r="O217" s="26"/>
      <c r="P217" s="24"/>
      <c r="Q217" s="24"/>
      <c r="R217" s="24"/>
      <c r="S217" s="24"/>
      <c r="T217" s="24"/>
      <c r="U217" s="24"/>
      <c r="V217" s="24"/>
      <c r="W217" s="24"/>
      <c r="X217" s="24"/>
      <c r="Y217" s="24"/>
      <c r="Z217" s="24"/>
      <c r="AA217" s="24"/>
      <c r="AB217" s="24"/>
      <c r="AC217" s="24"/>
      <c r="AD217" s="24"/>
      <c r="AE217" s="24"/>
      <c r="AF217" s="24"/>
      <c r="AG217" s="24"/>
      <c r="AH217" s="24"/>
      <c r="AI217" s="24"/>
      <c r="AJ217" s="24"/>
      <c r="AK217" s="24"/>
      <c r="AL217" s="24"/>
      <c r="AM217" s="24"/>
      <c r="AN217" s="24"/>
      <c r="AO217" s="24"/>
      <c r="AP217" s="24"/>
      <c r="AQ217" s="24"/>
      <c r="AR217" s="24"/>
      <c r="AS217" s="24"/>
      <c r="AT217" s="24"/>
      <c r="AU217" s="24"/>
      <c r="AV217" s="24"/>
      <c r="AW217" s="24"/>
      <c r="AX217" s="24"/>
      <c r="AY217" s="24"/>
      <c r="AZ217" s="24"/>
      <c r="BA217" s="24"/>
      <c r="BB217" s="24"/>
      <c r="BC217" s="24"/>
      <c r="BD217" s="24"/>
      <c r="BE217" s="24"/>
      <c r="BF217" s="24"/>
    </row>
    <row r="218" spans="1:58" ht="52.15" customHeight="1">
      <c r="A218" s="24"/>
      <c r="B218" s="24"/>
      <c r="C218" s="26"/>
      <c r="D218" s="26"/>
      <c r="E218" s="26"/>
      <c r="F218" s="26"/>
      <c r="G218" s="26"/>
      <c r="H218" s="26"/>
      <c r="I218" s="26"/>
      <c r="J218" s="26"/>
      <c r="K218" s="26"/>
      <c r="L218" s="26"/>
      <c r="M218" s="26"/>
      <c r="N218" s="26"/>
      <c r="O218" s="26"/>
      <c r="P218" s="24"/>
      <c r="Q218" s="24"/>
      <c r="R218" s="24"/>
      <c r="S218" s="24"/>
      <c r="T218" s="24"/>
      <c r="U218" s="24"/>
      <c r="V218" s="24"/>
      <c r="W218" s="24"/>
      <c r="X218" s="24"/>
      <c r="Y218" s="24"/>
      <c r="Z218" s="24"/>
      <c r="AA218" s="24"/>
      <c r="AB218" s="24"/>
      <c r="AC218" s="24"/>
      <c r="AD218" s="24"/>
      <c r="AE218" s="24"/>
      <c r="AF218" s="24"/>
      <c r="AG218" s="24"/>
      <c r="AH218" s="24"/>
      <c r="AI218" s="24"/>
      <c r="AJ218" s="24"/>
      <c r="AK218" s="24"/>
      <c r="AL218" s="24"/>
      <c r="AM218" s="24"/>
      <c r="AN218" s="24"/>
      <c r="AO218" s="24"/>
      <c r="AP218" s="24"/>
      <c r="AQ218" s="24"/>
      <c r="AR218" s="24"/>
      <c r="AS218" s="24"/>
      <c r="AT218" s="24"/>
      <c r="AU218" s="24"/>
      <c r="AV218" s="24"/>
      <c r="AW218" s="24"/>
      <c r="AX218" s="24"/>
      <c r="AY218" s="24"/>
      <c r="AZ218" s="24"/>
      <c r="BA218" s="24"/>
      <c r="BB218" s="24"/>
      <c r="BC218" s="24"/>
      <c r="BD218" s="24"/>
      <c r="BE218" s="24"/>
      <c r="BF218" s="24"/>
    </row>
    <row r="219" spans="1:58" ht="52.15" customHeight="1">
      <c r="A219" s="24"/>
      <c r="B219" s="24"/>
      <c r="C219" s="26"/>
      <c r="D219" s="26"/>
      <c r="E219" s="26"/>
      <c r="F219" s="26"/>
      <c r="G219" s="26"/>
      <c r="H219" s="26"/>
      <c r="I219" s="26"/>
      <c r="J219" s="26"/>
      <c r="K219" s="26"/>
      <c r="L219" s="26"/>
      <c r="M219" s="26"/>
      <c r="N219" s="26"/>
      <c r="O219" s="26"/>
      <c r="P219" s="24"/>
      <c r="Q219" s="24"/>
      <c r="R219" s="24"/>
      <c r="S219" s="24"/>
      <c r="T219" s="24"/>
      <c r="U219" s="24"/>
      <c r="V219" s="24"/>
      <c r="W219" s="24"/>
      <c r="X219" s="24"/>
      <c r="Y219" s="24"/>
      <c r="Z219" s="24"/>
      <c r="AA219" s="24"/>
      <c r="AB219" s="24"/>
      <c r="AC219" s="24"/>
      <c r="AD219" s="24"/>
      <c r="AE219" s="24"/>
      <c r="AF219" s="24"/>
      <c r="AG219" s="24"/>
      <c r="AH219" s="24"/>
      <c r="AI219" s="24"/>
      <c r="AJ219" s="24"/>
      <c r="AK219" s="24"/>
      <c r="AL219" s="24"/>
      <c r="AM219" s="24"/>
      <c r="AN219" s="24"/>
      <c r="AO219" s="24"/>
      <c r="AP219" s="24"/>
      <c r="AQ219" s="24"/>
      <c r="AR219" s="24"/>
      <c r="AS219" s="24"/>
      <c r="AT219" s="24"/>
      <c r="AU219" s="24"/>
      <c r="AV219" s="24"/>
      <c r="AW219" s="24"/>
      <c r="AX219" s="24"/>
      <c r="AY219" s="24"/>
      <c r="AZ219" s="24"/>
      <c r="BA219" s="24"/>
      <c r="BB219" s="24"/>
      <c r="BC219" s="24"/>
      <c r="BD219" s="24"/>
      <c r="BE219" s="24"/>
      <c r="BF219" s="24"/>
    </row>
    <row r="220" spans="1:58" ht="52.15" customHeight="1">
      <c r="A220" s="24"/>
      <c r="B220" s="24"/>
      <c r="C220" s="26"/>
      <c r="D220" s="26"/>
      <c r="E220" s="26"/>
      <c r="F220" s="26"/>
      <c r="G220" s="26"/>
      <c r="H220" s="26"/>
      <c r="I220" s="26"/>
      <c r="J220" s="26"/>
      <c r="K220" s="26"/>
      <c r="L220" s="26"/>
      <c r="M220" s="26"/>
      <c r="N220" s="26"/>
      <c r="O220" s="26"/>
      <c r="P220" s="24"/>
      <c r="Q220" s="24"/>
      <c r="R220" s="24"/>
      <c r="S220" s="24"/>
      <c r="T220" s="24"/>
      <c r="U220" s="24"/>
      <c r="V220" s="24"/>
      <c r="W220" s="24"/>
      <c r="X220" s="24"/>
      <c r="Y220" s="24"/>
      <c r="Z220" s="24"/>
      <c r="AA220" s="24"/>
      <c r="AB220" s="24"/>
      <c r="AC220" s="24"/>
      <c r="AD220" s="24"/>
      <c r="AE220" s="24"/>
      <c r="AF220" s="24"/>
      <c r="AG220" s="24"/>
      <c r="AH220" s="24"/>
      <c r="AI220" s="24"/>
      <c r="AJ220" s="24"/>
      <c r="AK220" s="24"/>
      <c r="AL220" s="24"/>
      <c r="AM220" s="24"/>
      <c r="AN220" s="24"/>
      <c r="AO220" s="24"/>
      <c r="AP220" s="24"/>
      <c r="AQ220" s="24"/>
      <c r="AR220" s="24"/>
      <c r="AS220" s="24"/>
      <c r="AT220" s="24"/>
      <c r="AU220" s="24"/>
      <c r="AV220" s="24"/>
      <c r="AW220" s="24"/>
      <c r="AX220" s="24"/>
      <c r="AY220" s="24"/>
      <c r="AZ220" s="24"/>
      <c r="BA220" s="24"/>
      <c r="BB220" s="24"/>
      <c r="BC220" s="24"/>
      <c r="BD220" s="24"/>
      <c r="BE220" s="24"/>
      <c r="BF220" s="24"/>
    </row>
    <row r="221" spans="1:58" ht="52.15" customHeight="1">
      <c r="A221" s="24"/>
      <c r="B221" s="24"/>
      <c r="C221" s="26"/>
      <c r="D221" s="26"/>
      <c r="E221" s="26"/>
      <c r="F221" s="26"/>
      <c r="G221" s="26"/>
      <c r="H221" s="26"/>
      <c r="I221" s="26"/>
      <c r="J221" s="26"/>
      <c r="K221" s="26"/>
      <c r="L221" s="26"/>
      <c r="M221" s="26"/>
      <c r="N221" s="26"/>
      <c r="O221" s="26"/>
      <c r="P221" s="24"/>
      <c r="Q221" s="24"/>
      <c r="R221" s="24"/>
      <c r="S221" s="24"/>
      <c r="T221" s="24"/>
      <c r="U221" s="24"/>
      <c r="V221" s="24"/>
      <c r="W221" s="24"/>
      <c r="X221" s="24"/>
      <c r="Y221" s="24"/>
      <c r="Z221" s="24"/>
      <c r="AA221" s="24"/>
      <c r="AB221" s="24"/>
      <c r="AC221" s="24"/>
      <c r="AD221" s="24"/>
      <c r="AE221" s="24"/>
      <c r="AF221" s="24"/>
      <c r="AG221" s="24"/>
      <c r="AH221" s="24"/>
      <c r="AI221" s="24"/>
      <c r="AJ221" s="24"/>
      <c r="AK221" s="24"/>
      <c r="AL221" s="24"/>
      <c r="AM221" s="24"/>
      <c r="AN221" s="24"/>
      <c r="AO221" s="24"/>
      <c r="AP221" s="24"/>
      <c r="AQ221" s="24"/>
      <c r="AR221" s="24"/>
      <c r="AS221" s="24"/>
      <c r="AT221" s="24"/>
      <c r="AU221" s="24"/>
      <c r="AV221" s="24"/>
      <c r="AW221" s="24"/>
      <c r="AX221" s="24"/>
      <c r="AY221" s="24"/>
      <c r="AZ221" s="24"/>
      <c r="BA221" s="24"/>
      <c r="BB221" s="24"/>
      <c r="BC221" s="24"/>
      <c r="BD221" s="24"/>
      <c r="BE221" s="24"/>
      <c r="BF221" s="24"/>
    </row>
    <row r="222" spans="1:58" ht="52.15" customHeight="1">
      <c r="A222" s="24"/>
      <c r="B222" s="24"/>
      <c r="C222" s="26"/>
      <c r="D222" s="26"/>
      <c r="E222" s="26"/>
      <c r="F222" s="26"/>
      <c r="G222" s="26"/>
      <c r="H222" s="26"/>
      <c r="I222" s="26"/>
      <c r="J222" s="26"/>
      <c r="K222" s="26"/>
      <c r="L222" s="26"/>
      <c r="M222" s="26"/>
      <c r="N222" s="26"/>
      <c r="O222" s="26"/>
      <c r="P222" s="24"/>
      <c r="Q222" s="24"/>
      <c r="R222" s="24"/>
      <c r="S222" s="24"/>
      <c r="T222" s="24"/>
      <c r="U222" s="24"/>
      <c r="V222" s="24"/>
      <c r="W222" s="24"/>
      <c r="X222" s="24"/>
      <c r="Y222" s="24"/>
      <c r="Z222" s="24"/>
      <c r="AA222" s="24"/>
      <c r="AB222" s="24"/>
      <c r="AC222" s="24"/>
      <c r="AD222" s="24"/>
      <c r="AE222" s="24"/>
      <c r="AF222" s="24"/>
      <c r="AG222" s="24"/>
      <c r="AH222" s="24"/>
      <c r="AI222" s="24"/>
      <c r="AJ222" s="24"/>
      <c r="AK222" s="24"/>
      <c r="AL222" s="24"/>
      <c r="AM222" s="24"/>
      <c r="AN222" s="24"/>
      <c r="AO222" s="24"/>
      <c r="AP222" s="24"/>
      <c r="AQ222" s="24"/>
      <c r="AR222" s="24"/>
      <c r="AS222" s="24"/>
      <c r="AT222" s="24"/>
      <c r="AU222" s="24"/>
      <c r="AV222" s="24"/>
      <c r="AW222" s="24"/>
      <c r="AX222" s="24"/>
      <c r="AY222" s="24"/>
      <c r="AZ222" s="24"/>
      <c r="BA222" s="24"/>
      <c r="BB222" s="24"/>
      <c r="BC222" s="24"/>
      <c r="BD222" s="24"/>
      <c r="BE222" s="24"/>
      <c r="BF222" s="24"/>
    </row>
    <row r="223" spans="1:58" ht="52.15" customHeight="1">
      <c r="A223" s="24"/>
      <c r="B223" s="24"/>
      <c r="C223" s="26"/>
      <c r="D223" s="26"/>
      <c r="E223" s="26"/>
      <c r="F223" s="26"/>
      <c r="G223" s="26"/>
      <c r="H223" s="26"/>
      <c r="I223" s="26"/>
      <c r="J223" s="26"/>
      <c r="K223" s="26"/>
      <c r="L223" s="26"/>
      <c r="M223" s="26"/>
      <c r="N223" s="26"/>
      <c r="O223" s="26"/>
      <c r="P223" s="24"/>
      <c r="Q223" s="24"/>
      <c r="R223" s="24"/>
      <c r="S223" s="24"/>
      <c r="T223" s="24"/>
      <c r="U223" s="24"/>
      <c r="V223" s="24"/>
      <c r="W223" s="24"/>
      <c r="X223" s="24"/>
      <c r="Y223" s="24"/>
      <c r="Z223" s="24"/>
      <c r="AA223" s="24"/>
      <c r="AB223" s="24"/>
      <c r="AC223" s="24"/>
      <c r="AD223" s="24"/>
      <c r="AE223" s="24"/>
      <c r="AF223" s="24"/>
      <c r="AG223" s="24"/>
      <c r="AH223" s="24"/>
      <c r="AI223" s="24"/>
      <c r="AJ223" s="24"/>
      <c r="AK223" s="24"/>
      <c r="AL223" s="24"/>
      <c r="AM223" s="24"/>
      <c r="AN223" s="24"/>
      <c r="AO223" s="24"/>
      <c r="AP223" s="24"/>
      <c r="AQ223" s="24"/>
      <c r="AR223" s="24"/>
      <c r="AS223" s="24"/>
      <c r="AT223" s="24"/>
      <c r="AU223" s="24"/>
      <c r="AV223" s="24"/>
      <c r="AW223" s="24"/>
      <c r="AX223" s="24"/>
      <c r="AY223" s="24"/>
      <c r="AZ223" s="24"/>
      <c r="BA223" s="24"/>
      <c r="BB223" s="24"/>
      <c r="BC223" s="24"/>
      <c r="BD223" s="24"/>
      <c r="BE223" s="24"/>
      <c r="BF223" s="24"/>
    </row>
    <row r="224" spans="1:58" ht="52.15" customHeight="1">
      <c r="A224" s="24"/>
      <c r="B224" s="24"/>
      <c r="C224" s="26"/>
      <c r="D224" s="26"/>
      <c r="E224" s="26"/>
      <c r="F224" s="26"/>
      <c r="G224" s="26"/>
      <c r="H224" s="26"/>
      <c r="I224" s="26"/>
      <c r="J224" s="26"/>
      <c r="K224" s="26"/>
      <c r="L224" s="26"/>
      <c r="M224" s="26"/>
      <c r="N224" s="26"/>
      <c r="O224" s="26"/>
      <c r="P224" s="24"/>
      <c r="Q224" s="24"/>
      <c r="R224" s="24"/>
      <c r="S224" s="24"/>
      <c r="T224" s="24"/>
      <c r="U224" s="24"/>
      <c r="V224" s="24"/>
      <c r="W224" s="24"/>
      <c r="X224" s="24"/>
      <c r="Y224" s="24"/>
      <c r="Z224" s="24"/>
      <c r="AA224" s="24"/>
      <c r="AB224" s="24"/>
      <c r="AC224" s="24"/>
      <c r="AD224" s="24"/>
      <c r="AE224" s="24"/>
      <c r="AF224" s="24"/>
      <c r="AG224" s="24"/>
      <c r="AH224" s="24"/>
      <c r="AI224" s="24"/>
      <c r="AJ224" s="24"/>
      <c r="AK224" s="24"/>
      <c r="AL224" s="24"/>
      <c r="AM224" s="24"/>
      <c r="AN224" s="24"/>
      <c r="AO224" s="24"/>
      <c r="AP224" s="24"/>
      <c r="AQ224" s="24"/>
      <c r="AR224" s="24"/>
      <c r="AS224" s="24"/>
      <c r="AT224" s="24"/>
      <c r="AU224" s="24"/>
      <c r="AV224" s="24"/>
      <c r="AW224" s="24"/>
      <c r="AX224" s="24"/>
      <c r="AY224" s="24"/>
      <c r="AZ224" s="24"/>
      <c r="BA224" s="24"/>
      <c r="BB224" s="24"/>
      <c r="BC224" s="24"/>
      <c r="BD224" s="24"/>
      <c r="BE224" s="24"/>
      <c r="BF224" s="24"/>
    </row>
    <row r="225" spans="1:58" ht="52.15" customHeight="1">
      <c r="A225" s="24"/>
      <c r="B225" s="24"/>
      <c r="C225" s="26"/>
      <c r="D225" s="26"/>
      <c r="E225" s="26"/>
      <c r="F225" s="26"/>
      <c r="G225" s="26"/>
      <c r="H225" s="26"/>
      <c r="I225" s="26"/>
      <c r="J225" s="26"/>
      <c r="K225" s="26"/>
      <c r="L225" s="26"/>
      <c r="M225" s="26"/>
      <c r="N225" s="26"/>
      <c r="O225" s="26"/>
      <c r="P225" s="24"/>
      <c r="Q225" s="24"/>
      <c r="R225" s="24"/>
      <c r="S225" s="24"/>
      <c r="T225" s="24"/>
      <c r="U225" s="24"/>
      <c r="V225" s="24"/>
      <c r="W225" s="24"/>
      <c r="X225" s="24"/>
      <c r="Y225" s="24"/>
      <c r="Z225" s="24"/>
      <c r="AA225" s="24"/>
      <c r="AB225" s="24"/>
      <c r="AC225" s="24"/>
      <c r="AD225" s="24"/>
      <c r="AE225" s="24"/>
      <c r="AF225" s="24"/>
      <c r="AG225" s="24"/>
      <c r="AH225" s="24"/>
      <c r="AI225" s="24"/>
      <c r="AJ225" s="24"/>
      <c r="AK225" s="24"/>
      <c r="AL225" s="24"/>
      <c r="AM225" s="24"/>
      <c r="AN225" s="24"/>
      <c r="AO225" s="24"/>
      <c r="AP225" s="24"/>
      <c r="AQ225" s="24"/>
      <c r="AR225" s="24"/>
      <c r="AS225" s="24"/>
      <c r="AT225" s="24"/>
      <c r="AU225" s="24"/>
      <c r="AV225" s="24"/>
      <c r="AW225" s="24"/>
      <c r="AX225" s="24"/>
      <c r="AY225" s="24"/>
      <c r="AZ225" s="24"/>
      <c r="BA225" s="24"/>
      <c r="BB225" s="24"/>
      <c r="BC225" s="24"/>
      <c r="BD225" s="24"/>
      <c r="BE225" s="24"/>
      <c r="BF225" s="24"/>
    </row>
    <row r="226" spans="1:58" ht="52.15" customHeight="1">
      <c r="A226" s="24"/>
      <c r="B226" s="24"/>
      <c r="C226" s="26"/>
      <c r="D226" s="26"/>
      <c r="E226" s="26"/>
      <c r="F226" s="26"/>
      <c r="G226" s="26"/>
      <c r="H226" s="26"/>
      <c r="I226" s="26"/>
      <c r="J226" s="26"/>
      <c r="K226" s="26"/>
      <c r="L226" s="26"/>
      <c r="M226" s="26"/>
      <c r="N226" s="26"/>
      <c r="O226" s="26"/>
      <c r="P226" s="24"/>
      <c r="Q226" s="24"/>
      <c r="R226" s="24"/>
      <c r="S226" s="24"/>
      <c r="T226" s="24"/>
      <c r="U226" s="24"/>
      <c r="V226" s="24"/>
      <c r="W226" s="24"/>
      <c r="X226" s="24"/>
      <c r="Y226" s="24"/>
      <c r="Z226" s="24"/>
      <c r="AA226" s="24"/>
      <c r="AB226" s="24"/>
      <c r="AC226" s="24"/>
      <c r="AD226" s="24"/>
      <c r="AE226" s="24"/>
      <c r="AF226" s="24"/>
      <c r="AG226" s="24"/>
      <c r="AH226" s="24"/>
      <c r="AI226" s="24"/>
      <c r="AJ226" s="24"/>
      <c r="AK226" s="24"/>
      <c r="AL226" s="24"/>
      <c r="AM226" s="24"/>
      <c r="AN226" s="24"/>
      <c r="AO226" s="24"/>
      <c r="AP226" s="24"/>
      <c r="AQ226" s="24"/>
      <c r="AR226" s="24"/>
      <c r="AS226" s="24"/>
      <c r="AT226" s="24"/>
      <c r="AU226" s="24"/>
      <c r="AV226" s="24"/>
      <c r="AW226" s="24"/>
      <c r="AX226" s="24"/>
      <c r="AY226" s="24"/>
      <c r="AZ226" s="24"/>
      <c r="BA226" s="24"/>
      <c r="BB226" s="24"/>
      <c r="BC226" s="24"/>
      <c r="BD226" s="24"/>
      <c r="BE226" s="24"/>
      <c r="BF226" s="24"/>
    </row>
    <row r="227" spans="1:58" ht="52.15" customHeight="1">
      <c r="A227" s="24"/>
      <c r="B227" s="24"/>
      <c r="C227" s="26"/>
      <c r="D227" s="26"/>
      <c r="E227" s="26"/>
      <c r="F227" s="26"/>
      <c r="G227" s="26"/>
      <c r="H227" s="26"/>
      <c r="I227" s="26"/>
      <c r="J227" s="26"/>
      <c r="K227" s="26"/>
      <c r="L227" s="26"/>
      <c r="M227" s="26"/>
      <c r="N227" s="26"/>
      <c r="O227" s="26"/>
      <c r="P227" s="24"/>
      <c r="Q227" s="24"/>
      <c r="R227" s="24"/>
      <c r="S227" s="24"/>
      <c r="T227" s="24"/>
      <c r="U227" s="24"/>
      <c r="V227" s="24"/>
      <c r="W227" s="24"/>
      <c r="X227" s="24"/>
      <c r="Y227" s="24"/>
      <c r="Z227" s="24"/>
      <c r="AA227" s="24"/>
      <c r="AB227" s="24"/>
      <c r="AC227" s="24"/>
      <c r="AD227" s="24"/>
      <c r="AE227" s="24"/>
      <c r="AF227" s="24"/>
      <c r="AG227" s="24"/>
      <c r="AH227" s="24"/>
      <c r="AI227" s="24"/>
      <c r="AJ227" s="24"/>
      <c r="AK227" s="24"/>
      <c r="AL227" s="24"/>
      <c r="AM227" s="24"/>
      <c r="AN227" s="24"/>
      <c r="AO227" s="24"/>
      <c r="AP227" s="24"/>
      <c r="AQ227" s="24"/>
      <c r="AR227" s="24"/>
      <c r="AS227" s="24"/>
      <c r="AT227" s="24"/>
      <c r="AU227" s="24"/>
      <c r="AV227" s="24"/>
      <c r="AW227" s="24"/>
      <c r="AX227" s="24"/>
      <c r="AY227" s="24"/>
      <c r="AZ227" s="24"/>
      <c r="BA227" s="24"/>
      <c r="BB227" s="24"/>
      <c r="BC227" s="24"/>
      <c r="BD227" s="24"/>
      <c r="BE227" s="24"/>
      <c r="BF227" s="24"/>
    </row>
    <row r="228" spans="1:58" ht="52.15" customHeight="1">
      <c r="A228" s="24"/>
      <c r="B228" s="24"/>
      <c r="C228" s="26"/>
      <c r="D228" s="26"/>
      <c r="E228" s="26"/>
      <c r="F228" s="26"/>
      <c r="G228" s="26"/>
      <c r="H228" s="26"/>
      <c r="I228" s="26"/>
      <c r="J228" s="26"/>
      <c r="K228" s="26"/>
      <c r="L228" s="26"/>
      <c r="M228" s="26"/>
      <c r="N228" s="26"/>
      <c r="O228" s="26"/>
      <c r="P228" s="24"/>
      <c r="Q228" s="24"/>
      <c r="R228" s="24"/>
      <c r="S228" s="24"/>
      <c r="T228" s="24"/>
      <c r="U228" s="24"/>
      <c r="V228" s="24"/>
      <c r="W228" s="24"/>
      <c r="X228" s="24"/>
      <c r="Y228" s="24"/>
      <c r="Z228" s="24"/>
      <c r="AA228" s="24"/>
      <c r="AB228" s="24"/>
      <c r="AC228" s="24"/>
      <c r="AD228" s="24"/>
      <c r="AE228" s="24"/>
      <c r="AF228" s="24"/>
      <c r="AG228" s="24"/>
      <c r="AH228" s="24"/>
      <c r="AI228" s="24"/>
      <c r="AJ228" s="24"/>
      <c r="AK228" s="24"/>
      <c r="AL228" s="24"/>
      <c r="AM228" s="24"/>
      <c r="AN228" s="24"/>
      <c r="AO228" s="24"/>
      <c r="AP228" s="24"/>
      <c r="AQ228" s="24"/>
      <c r="AR228" s="24"/>
      <c r="AS228" s="24"/>
      <c r="AT228" s="24"/>
      <c r="AU228" s="24"/>
      <c r="AV228" s="24"/>
      <c r="AW228" s="24"/>
      <c r="AX228" s="24"/>
      <c r="AY228" s="24"/>
      <c r="AZ228" s="24"/>
      <c r="BA228" s="24"/>
      <c r="BB228" s="24"/>
      <c r="BC228" s="24"/>
      <c r="BD228" s="24"/>
      <c r="BE228" s="24"/>
      <c r="BF228" s="24"/>
    </row>
    <row r="229" spans="1:58" ht="52.15" customHeight="1">
      <c r="A229" s="24"/>
      <c r="B229" s="24"/>
      <c r="C229" s="26"/>
      <c r="D229" s="26"/>
      <c r="E229" s="26"/>
      <c r="F229" s="26"/>
      <c r="G229" s="26"/>
      <c r="H229" s="26"/>
      <c r="I229" s="26"/>
      <c r="J229" s="26"/>
      <c r="K229" s="26"/>
      <c r="L229" s="26"/>
      <c r="M229" s="26"/>
      <c r="N229" s="26"/>
      <c r="O229" s="26"/>
      <c r="P229" s="24"/>
      <c r="Q229" s="24"/>
      <c r="R229" s="24"/>
      <c r="S229" s="24"/>
      <c r="T229" s="24"/>
      <c r="U229" s="24"/>
      <c r="V229" s="24"/>
      <c r="W229" s="24"/>
      <c r="X229" s="24"/>
      <c r="Y229" s="24"/>
      <c r="Z229" s="24"/>
      <c r="AA229" s="24"/>
      <c r="AB229" s="24"/>
      <c r="AC229" s="24"/>
      <c r="AD229" s="24"/>
      <c r="AE229" s="24"/>
      <c r="AF229" s="24"/>
      <c r="AG229" s="24"/>
      <c r="AH229" s="24"/>
      <c r="AI229" s="24"/>
      <c r="AJ229" s="24"/>
      <c r="AK229" s="24"/>
      <c r="AL229" s="24"/>
      <c r="AM229" s="24"/>
      <c r="AN229" s="24"/>
      <c r="AO229" s="24"/>
      <c r="AP229" s="24"/>
      <c r="AQ229" s="24"/>
      <c r="AR229" s="24"/>
      <c r="AS229" s="24"/>
      <c r="AT229" s="24"/>
      <c r="AU229" s="24"/>
      <c r="AV229" s="24"/>
      <c r="AW229" s="24"/>
      <c r="AX229" s="24"/>
      <c r="AY229" s="24"/>
      <c r="AZ229" s="24"/>
      <c r="BA229" s="24"/>
      <c r="BB229" s="24"/>
      <c r="BC229" s="24"/>
      <c r="BD229" s="24"/>
      <c r="BE229" s="24"/>
      <c r="BF229" s="24"/>
    </row>
    <row r="230" spans="1:58" ht="52.15" customHeight="1">
      <c r="A230" s="24"/>
      <c r="B230" s="24"/>
      <c r="C230" s="26"/>
      <c r="D230" s="26"/>
      <c r="E230" s="26"/>
      <c r="F230" s="26"/>
      <c r="G230" s="26"/>
      <c r="H230" s="26"/>
      <c r="I230" s="26"/>
      <c r="J230" s="26"/>
      <c r="K230" s="26"/>
      <c r="L230" s="26"/>
      <c r="M230" s="26"/>
      <c r="N230" s="26"/>
      <c r="O230" s="26"/>
      <c r="P230" s="24"/>
      <c r="Q230" s="24"/>
      <c r="R230" s="24"/>
      <c r="S230" s="24"/>
      <c r="T230" s="24"/>
      <c r="U230" s="24"/>
      <c r="V230" s="24"/>
      <c r="W230" s="24"/>
      <c r="X230" s="24"/>
      <c r="Y230" s="24"/>
      <c r="Z230" s="24"/>
      <c r="AA230" s="24"/>
      <c r="AB230" s="24"/>
      <c r="AC230" s="24"/>
      <c r="AD230" s="24"/>
      <c r="AE230" s="24"/>
      <c r="AF230" s="24"/>
      <c r="AG230" s="24"/>
      <c r="AH230" s="24"/>
      <c r="AI230" s="24"/>
      <c r="AJ230" s="24"/>
      <c r="AK230" s="24"/>
      <c r="AL230" s="24"/>
      <c r="AM230" s="24"/>
      <c r="AN230" s="24"/>
      <c r="AO230" s="24"/>
      <c r="AP230" s="24"/>
      <c r="AQ230" s="24"/>
      <c r="AR230" s="24"/>
      <c r="AS230" s="24"/>
      <c r="AT230" s="24"/>
      <c r="AU230" s="24"/>
      <c r="AV230" s="24"/>
      <c r="AW230" s="24"/>
      <c r="AX230" s="24"/>
      <c r="AY230" s="24"/>
      <c r="AZ230" s="24"/>
      <c r="BA230" s="24"/>
      <c r="BB230" s="24"/>
      <c r="BC230" s="24"/>
      <c r="BD230" s="24"/>
      <c r="BE230" s="24"/>
      <c r="BF230" s="24"/>
    </row>
    <row r="231" spans="1:58" ht="52.15" customHeight="1">
      <c r="A231" s="24"/>
      <c r="B231" s="24"/>
      <c r="C231" s="26"/>
      <c r="D231" s="26"/>
      <c r="E231" s="26"/>
      <c r="F231" s="26"/>
      <c r="G231" s="26"/>
      <c r="H231" s="26"/>
      <c r="I231" s="26"/>
      <c r="J231" s="26"/>
      <c r="K231" s="26"/>
      <c r="L231" s="26"/>
      <c r="M231" s="26"/>
      <c r="N231" s="26"/>
      <c r="O231" s="26"/>
      <c r="P231" s="24"/>
      <c r="Q231" s="24"/>
      <c r="R231" s="24"/>
      <c r="S231" s="24"/>
      <c r="T231" s="24"/>
      <c r="U231" s="24"/>
      <c r="V231" s="24"/>
      <c r="W231" s="24"/>
      <c r="X231" s="24"/>
      <c r="Y231" s="24"/>
      <c r="Z231" s="24"/>
      <c r="AA231" s="24"/>
      <c r="AB231" s="24"/>
      <c r="AC231" s="24"/>
      <c r="AD231" s="24"/>
      <c r="AE231" s="24"/>
      <c r="AF231" s="24"/>
      <c r="AG231" s="24"/>
      <c r="AH231" s="24"/>
      <c r="AI231" s="24"/>
      <c r="AJ231" s="24"/>
      <c r="AK231" s="24"/>
      <c r="AL231" s="24"/>
      <c r="AM231" s="24"/>
      <c r="AN231" s="24"/>
      <c r="AO231" s="24"/>
      <c r="AP231" s="24"/>
      <c r="AQ231" s="24"/>
      <c r="AR231" s="24"/>
      <c r="AS231" s="24"/>
      <c r="AT231" s="24"/>
      <c r="AU231" s="24"/>
      <c r="AV231" s="24"/>
      <c r="AW231" s="24"/>
      <c r="AX231" s="24"/>
      <c r="AY231" s="24"/>
      <c r="AZ231" s="24"/>
      <c r="BA231" s="24"/>
      <c r="BB231" s="24"/>
      <c r="BC231" s="24"/>
      <c r="BD231" s="24"/>
      <c r="BE231" s="24"/>
      <c r="BF231" s="24"/>
    </row>
    <row r="232" spans="1:58" ht="52.15" customHeight="1">
      <c r="A232" s="24"/>
      <c r="B232" s="24"/>
      <c r="C232" s="26"/>
      <c r="D232" s="26"/>
      <c r="E232" s="26"/>
      <c r="F232" s="26"/>
      <c r="G232" s="26"/>
      <c r="H232" s="26"/>
      <c r="I232" s="26"/>
      <c r="J232" s="26"/>
      <c r="K232" s="26"/>
      <c r="L232" s="26"/>
      <c r="M232" s="26"/>
      <c r="N232" s="26"/>
      <c r="O232" s="26"/>
      <c r="P232" s="24"/>
      <c r="Q232" s="24"/>
      <c r="R232" s="24"/>
      <c r="S232" s="24"/>
      <c r="T232" s="24"/>
      <c r="U232" s="24"/>
      <c r="V232" s="24"/>
      <c r="W232" s="24"/>
      <c r="X232" s="24"/>
      <c r="Y232" s="24"/>
      <c r="Z232" s="24"/>
      <c r="AA232" s="24"/>
      <c r="AB232" s="24"/>
      <c r="AC232" s="24"/>
      <c r="AD232" s="24"/>
      <c r="AE232" s="24"/>
      <c r="AF232" s="24"/>
      <c r="AG232" s="24"/>
      <c r="AH232" s="24"/>
      <c r="AI232" s="24"/>
      <c r="AJ232" s="24"/>
      <c r="AK232" s="24"/>
      <c r="AL232" s="24"/>
      <c r="AM232" s="24"/>
      <c r="AN232" s="24"/>
      <c r="AO232" s="24"/>
      <c r="AP232" s="24"/>
      <c r="AQ232" s="24"/>
      <c r="AR232" s="24"/>
      <c r="AS232" s="24"/>
      <c r="AT232" s="24"/>
      <c r="AU232" s="24"/>
      <c r="AV232" s="24"/>
      <c r="AW232" s="24"/>
      <c r="AX232" s="24"/>
      <c r="AY232" s="24"/>
      <c r="AZ232" s="24"/>
      <c r="BA232" s="24"/>
      <c r="BB232" s="24"/>
      <c r="BC232" s="24"/>
      <c r="BD232" s="24"/>
      <c r="BE232" s="24"/>
      <c r="BF232" s="24"/>
    </row>
    <row r="233" spans="1:58" ht="52.15" customHeight="1">
      <c r="A233" s="24"/>
      <c r="B233" s="24"/>
      <c r="C233" s="26"/>
      <c r="D233" s="26"/>
      <c r="E233" s="26"/>
      <c r="F233" s="26"/>
      <c r="G233" s="26"/>
      <c r="H233" s="26"/>
      <c r="I233" s="26"/>
      <c r="J233" s="26"/>
      <c r="K233" s="26"/>
      <c r="L233" s="26"/>
      <c r="M233" s="26"/>
      <c r="N233" s="26"/>
      <c r="O233" s="26"/>
      <c r="P233" s="24"/>
      <c r="Q233" s="24"/>
      <c r="R233" s="24"/>
      <c r="S233" s="24"/>
      <c r="T233" s="24"/>
      <c r="U233" s="24"/>
      <c r="V233" s="24"/>
      <c r="W233" s="24"/>
      <c r="X233" s="24"/>
      <c r="Y233" s="24"/>
      <c r="Z233" s="24"/>
      <c r="AA233" s="24"/>
      <c r="AB233" s="24"/>
      <c r="AC233" s="24"/>
      <c r="AD233" s="24"/>
      <c r="AE233" s="24"/>
      <c r="AF233" s="24"/>
      <c r="AG233" s="24"/>
      <c r="AH233" s="24"/>
      <c r="AI233" s="24"/>
      <c r="AJ233" s="24"/>
      <c r="AK233" s="24"/>
      <c r="AL233" s="24"/>
      <c r="AM233" s="24"/>
      <c r="AN233" s="24"/>
      <c r="AO233" s="24"/>
      <c r="AP233" s="24"/>
      <c r="AQ233" s="24"/>
      <c r="AR233" s="24"/>
      <c r="AS233" s="24"/>
      <c r="AT233" s="24"/>
      <c r="AU233" s="24"/>
      <c r="AV233" s="24"/>
      <c r="AW233" s="24"/>
      <c r="AX233" s="24"/>
      <c r="AY233" s="24"/>
      <c r="AZ233" s="24"/>
      <c r="BA233" s="24"/>
      <c r="BB233" s="24"/>
      <c r="BC233" s="24"/>
      <c r="BD233" s="24"/>
      <c r="BE233" s="24"/>
      <c r="BF233" s="24"/>
    </row>
    <row r="234" spans="1:58" ht="52.15" customHeight="1">
      <c r="A234" s="24"/>
      <c r="B234" s="24"/>
      <c r="C234" s="26"/>
      <c r="D234" s="26"/>
      <c r="E234" s="26"/>
      <c r="F234" s="26"/>
      <c r="G234" s="26"/>
      <c r="H234" s="26"/>
      <c r="I234" s="26"/>
      <c r="J234" s="26"/>
      <c r="K234" s="26"/>
      <c r="L234" s="26"/>
      <c r="M234" s="26"/>
      <c r="N234" s="26"/>
      <c r="O234" s="26"/>
      <c r="P234" s="24"/>
      <c r="Q234" s="24"/>
      <c r="R234" s="24"/>
      <c r="S234" s="24"/>
      <c r="T234" s="24"/>
      <c r="U234" s="24"/>
      <c r="V234" s="24"/>
      <c r="W234" s="24"/>
      <c r="X234" s="24"/>
      <c r="Y234" s="24"/>
      <c r="Z234" s="24"/>
      <c r="AA234" s="24"/>
      <c r="AB234" s="24"/>
      <c r="AC234" s="24"/>
      <c r="AD234" s="24"/>
      <c r="AE234" s="24"/>
      <c r="AF234" s="24"/>
      <c r="AG234" s="24"/>
      <c r="AH234" s="24"/>
      <c r="AI234" s="24"/>
      <c r="AJ234" s="24"/>
      <c r="AK234" s="24"/>
      <c r="AL234" s="24"/>
      <c r="AM234" s="24"/>
      <c r="AN234" s="24"/>
      <c r="AO234" s="24"/>
      <c r="AP234" s="24"/>
      <c r="AQ234" s="24"/>
      <c r="AR234" s="24"/>
      <c r="AS234" s="24"/>
      <c r="AT234" s="24"/>
      <c r="AU234" s="24"/>
      <c r="AV234" s="24"/>
      <c r="AW234" s="24"/>
      <c r="AX234" s="24"/>
      <c r="AY234" s="24"/>
      <c r="AZ234" s="24"/>
      <c r="BA234" s="24"/>
      <c r="BB234" s="24"/>
      <c r="BC234" s="24"/>
      <c r="BD234" s="24"/>
      <c r="BE234" s="24"/>
      <c r="BF234" s="24"/>
    </row>
    <row r="235" spans="1:58" ht="52.15" customHeight="1">
      <c r="A235" s="24"/>
      <c r="B235" s="24"/>
      <c r="C235" s="26"/>
      <c r="D235" s="26"/>
      <c r="E235" s="26"/>
      <c r="F235" s="26"/>
      <c r="G235" s="26"/>
      <c r="H235" s="26"/>
      <c r="I235" s="26"/>
      <c r="J235" s="26"/>
      <c r="K235" s="26"/>
      <c r="L235" s="26"/>
      <c r="M235" s="26"/>
      <c r="N235" s="26"/>
      <c r="O235" s="26"/>
      <c r="P235" s="24"/>
      <c r="Q235" s="24"/>
      <c r="R235" s="24"/>
      <c r="S235" s="24"/>
      <c r="T235" s="24"/>
      <c r="U235" s="24"/>
      <c r="V235" s="24"/>
      <c r="W235" s="24"/>
      <c r="X235" s="24"/>
      <c r="Y235" s="24"/>
      <c r="Z235" s="24"/>
      <c r="AA235" s="24"/>
      <c r="AB235" s="24"/>
      <c r="AC235" s="24"/>
      <c r="AD235" s="24"/>
      <c r="AE235" s="24"/>
      <c r="AF235" s="24"/>
      <c r="AG235" s="24"/>
      <c r="AH235" s="24"/>
      <c r="AI235" s="24"/>
      <c r="AJ235" s="24"/>
      <c r="AK235" s="24"/>
      <c r="AL235" s="24"/>
      <c r="AM235" s="24"/>
      <c r="AN235" s="24"/>
      <c r="AO235" s="24"/>
      <c r="AP235" s="24"/>
      <c r="AQ235" s="24"/>
      <c r="AR235" s="24"/>
      <c r="AS235" s="24"/>
      <c r="AT235" s="24"/>
      <c r="AU235" s="24"/>
      <c r="AV235" s="24"/>
      <c r="AW235" s="24"/>
      <c r="AX235" s="24"/>
      <c r="AY235" s="24"/>
      <c r="AZ235" s="24"/>
      <c r="BA235" s="24"/>
      <c r="BB235" s="24"/>
      <c r="BC235" s="24"/>
      <c r="BD235" s="24"/>
      <c r="BE235" s="24"/>
      <c r="BF235" s="24"/>
    </row>
    <row r="236" spans="1:58" ht="52.15" customHeight="1">
      <c r="A236" s="24"/>
      <c r="B236" s="24"/>
      <c r="C236" s="26"/>
      <c r="D236" s="26"/>
      <c r="E236" s="26"/>
      <c r="F236" s="26"/>
      <c r="G236" s="26"/>
      <c r="H236" s="26"/>
      <c r="I236" s="26"/>
      <c r="J236" s="26"/>
      <c r="K236" s="26"/>
      <c r="L236" s="26"/>
      <c r="M236" s="26"/>
      <c r="N236" s="26"/>
      <c r="O236" s="26"/>
      <c r="P236" s="24"/>
      <c r="Q236" s="24"/>
      <c r="R236" s="24"/>
      <c r="S236" s="24"/>
      <c r="T236" s="24"/>
      <c r="U236" s="24"/>
      <c r="V236" s="24"/>
      <c r="W236" s="24"/>
      <c r="X236" s="24"/>
      <c r="Y236" s="24"/>
      <c r="Z236" s="24"/>
      <c r="AA236" s="24"/>
      <c r="AB236" s="24"/>
      <c r="AC236" s="24"/>
      <c r="AD236" s="24"/>
      <c r="AE236" s="24"/>
      <c r="AF236" s="24"/>
      <c r="AG236" s="24"/>
      <c r="AH236" s="24"/>
      <c r="AI236" s="24"/>
      <c r="AJ236" s="24"/>
      <c r="AK236" s="24"/>
      <c r="AL236" s="24"/>
      <c r="AM236" s="24"/>
      <c r="AN236" s="24"/>
      <c r="AO236" s="24"/>
      <c r="AP236" s="24"/>
      <c r="AQ236" s="24"/>
      <c r="AR236" s="24"/>
      <c r="AS236" s="24"/>
      <c r="AT236" s="24"/>
      <c r="AU236" s="24"/>
      <c r="AV236" s="24"/>
      <c r="AW236" s="24"/>
      <c r="AX236" s="24"/>
      <c r="AY236" s="24"/>
      <c r="AZ236" s="24"/>
      <c r="BA236" s="24"/>
      <c r="BB236" s="24"/>
      <c r="BC236" s="24"/>
      <c r="BD236" s="24"/>
      <c r="BE236" s="24"/>
      <c r="BF236" s="24"/>
    </row>
    <row r="237" spans="1:58" ht="52.15" customHeight="1">
      <c r="A237" s="24"/>
      <c r="B237" s="24"/>
      <c r="C237" s="26"/>
      <c r="D237" s="26"/>
      <c r="E237" s="26"/>
      <c r="F237" s="26"/>
      <c r="G237" s="26"/>
      <c r="H237" s="26"/>
      <c r="I237" s="26"/>
      <c r="J237" s="26"/>
      <c r="K237" s="26"/>
      <c r="L237" s="26"/>
      <c r="M237" s="26"/>
      <c r="N237" s="26"/>
      <c r="O237" s="26"/>
      <c r="P237" s="24"/>
      <c r="Q237" s="24"/>
      <c r="R237" s="24"/>
      <c r="S237" s="24"/>
      <c r="T237" s="24"/>
      <c r="U237" s="24"/>
      <c r="V237" s="24"/>
      <c r="W237" s="24"/>
      <c r="X237" s="24"/>
      <c r="Y237" s="24"/>
      <c r="Z237" s="24"/>
      <c r="AA237" s="24"/>
      <c r="AB237" s="24"/>
      <c r="AC237" s="24"/>
      <c r="AD237" s="24"/>
      <c r="AE237" s="24"/>
      <c r="AF237" s="24"/>
      <c r="AG237" s="24"/>
      <c r="AH237" s="24"/>
      <c r="AI237" s="24"/>
      <c r="AJ237" s="24"/>
      <c r="AK237" s="24"/>
      <c r="AL237" s="24"/>
      <c r="AM237" s="24"/>
      <c r="AN237" s="24"/>
      <c r="AO237" s="24"/>
      <c r="AP237" s="24"/>
      <c r="AQ237" s="24"/>
      <c r="AR237" s="24"/>
      <c r="AS237" s="24"/>
      <c r="AT237" s="24"/>
      <c r="AU237" s="24"/>
      <c r="AV237" s="24"/>
      <c r="AW237" s="24"/>
      <c r="AX237" s="24"/>
      <c r="AY237" s="24"/>
      <c r="AZ237" s="24"/>
      <c r="BA237" s="24"/>
      <c r="BB237" s="24"/>
      <c r="BC237" s="24"/>
      <c r="BD237" s="24"/>
      <c r="BE237" s="24"/>
      <c r="BF237" s="24"/>
    </row>
    <row r="238" spans="1:58" ht="52.15" customHeight="1">
      <c r="A238" s="24"/>
      <c r="B238" s="24"/>
      <c r="C238" s="26"/>
      <c r="D238" s="26"/>
      <c r="E238" s="26"/>
      <c r="F238" s="26"/>
      <c r="G238" s="26"/>
      <c r="H238" s="26"/>
      <c r="I238" s="26"/>
      <c r="J238" s="26"/>
      <c r="K238" s="26"/>
      <c r="L238" s="26"/>
      <c r="M238" s="26"/>
      <c r="N238" s="26"/>
      <c r="O238" s="26"/>
      <c r="P238" s="24"/>
      <c r="Q238" s="24"/>
      <c r="R238" s="24"/>
      <c r="S238" s="24"/>
      <c r="T238" s="24"/>
      <c r="U238" s="24"/>
      <c r="V238" s="24"/>
      <c r="W238" s="24"/>
      <c r="X238" s="24"/>
      <c r="Y238" s="24"/>
      <c r="Z238" s="24"/>
      <c r="AA238" s="24"/>
      <c r="AB238" s="24"/>
      <c r="AC238" s="24"/>
      <c r="AD238" s="24"/>
      <c r="AE238" s="24"/>
      <c r="AF238" s="24"/>
      <c r="AG238" s="24"/>
      <c r="AH238" s="24"/>
      <c r="AI238" s="24"/>
      <c r="AJ238" s="24"/>
      <c r="AK238" s="24"/>
      <c r="AL238" s="24"/>
      <c r="AM238" s="24"/>
      <c r="AN238" s="24"/>
      <c r="AO238" s="24"/>
      <c r="AP238" s="24"/>
      <c r="AQ238" s="24"/>
      <c r="AR238" s="24"/>
      <c r="AS238" s="24"/>
      <c r="AT238" s="24"/>
      <c r="AU238" s="24"/>
      <c r="AV238" s="24"/>
      <c r="AW238" s="24"/>
      <c r="AX238" s="24"/>
      <c r="AY238" s="24"/>
      <c r="AZ238" s="24"/>
      <c r="BA238" s="24"/>
      <c r="BB238" s="24"/>
      <c r="BC238" s="24"/>
      <c r="BD238" s="24"/>
      <c r="BE238" s="24"/>
      <c r="BF238" s="24"/>
    </row>
    <row r="239" spans="1:58" ht="52.15" customHeight="1">
      <c r="A239" s="24"/>
      <c r="B239" s="24"/>
      <c r="C239" s="26"/>
      <c r="D239" s="26"/>
      <c r="E239" s="26"/>
      <c r="F239" s="26"/>
      <c r="G239" s="26"/>
      <c r="H239" s="26"/>
      <c r="I239" s="26"/>
      <c r="J239" s="26"/>
      <c r="K239" s="26"/>
      <c r="L239" s="26"/>
      <c r="M239" s="26"/>
      <c r="N239" s="26"/>
      <c r="O239" s="26"/>
      <c r="P239" s="24"/>
      <c r="Q239" s="24"/>
      <c r="R239" s="24"/>
      <c r="S239" s="24"/>
      <c r="T239" s="24"/>
      <c r="U239" s="24"/>
      <c r="V239" s="24"/>
      <c r="W239" s="24"/>
      <c r="X239" s="24"/>
      <c r="Y239" s="24"/>
      <c r="Z239" s="24"/>
      <c r="AA239" s="24"/>
      <c r="AB239" s="24"/>
      <c r="AC239" s="24"/>
      <c r="AD239" s="24"/>
      <c r="AE239" s="24"/>
      <c r="AF239" s="24"/>
      <c r="AG239" s="24"/>
      <c r="AH239" s="24"/>
      <c r="AI239" s="24"/>
      <c r="AJ239" s="24"/>
      <c r="AK239" s="24"/>
      <c r="AL239" s="24"/>
      <c r="AM239" s="24"/>
      <c r="AN239" s="24"/>
      <c r="AO239" s="24"/>
      <c r="AP239" s="24"/>
      <c r="AQ239" s="24"/>
      <c r="AR239" s="24"/>
      <c r="AS239" s="24"/>
      <c r="AT239" s="24"/>
      <c r="AU239" s="24"/>
      <c r="AV239" s="24"/>
      <c r="AW239" s="24"/>
      <c r="AX239" s="24"/>
      <c r="AY239" s="24"/>
      <c r="AZ239" s="24"/>
      <c r="BA239" s="24"/>
      <c r="BB239" s="24"/>
      <c r="BC239" s="24"/>
      <c r="BD239" s="24"/>
      <c r="BE239" s="24"/>
      <c r="BF239" s="24"/>
    </row>
    <row r="240" spans="1:58" ht="52.15" customHeight="1">
      <c r="A240" s="24"/>
      <c r="B240" s="24"/>
      <c r="C240" s="26"/>
      <c r="D240" s="26"/>
      <c r="E240" s="26"/>
      <c r="F240" s="26"/>
      <c r="G240" s="26"/>
      <c r="H240" s="26"/>
      <c r="I240" s="26"/>
      <c r="J240" s="26"/>
      <c r="K240" s="26"/>
      <c r="L240" s="26"/>
      <c r="M240" s="26"/>
      <c r="N240" s="26"/>
      <c r="O240" s="26"/>
      <c r="P240" s="24"/>
      <c r="Q240" s="24"/>
      <c r="R240" s="24"/>
      <c r="S240" s="24"/>
      <c r="T240" s="24"/>
      <c r="U240" s="24"/>
      <c r="V240" s="24"/>
      <c r="W240" s="24"/>
      <c r="X240" s="24"/>
      <c r="Y240" s="24"/>
      <c r="Z240" s="24"/>
      <c r="AA240" s="24"/>
      <c r="AB240" s="24"/>
      <c r="AC240" s="24"/>
      <c r="AD240" s="24"/>
      <c r="AE240" s="24"/>
      <c r="AF240" s="24"/>
      <c r="AG240" s="24"/>
      <c r="AH240" s="24"/>
      <c r="AI240" s="24"/>
      <c r="AJ240" s="24"/>
      <c r="AK240" s="24"/>
      <c r="AL240" s="24"/>
      <c r="AM240" s="24"/>
      <c r="AN240" s="24"/>
      <c r="AO240" s="24"/>
      <c r="AP240" s="24"/>
      <c r="AQ240" s="24"/>
      <c r="AR240" s="24"/>
      <c r="AS240" s="24"/>
      <c r="AT240" s="24"/>
      <c r="AU240" s="24"/>
      <c r="AV240" s="24"/>
      <c r="AW240" s="24"/>
      <c r="AX240" s="24"/>
      <c r="AY240" s="24"/>
      <c r="AZ240" s="24"/>
      <c r="BA240" s="24"/>
      <c r="BB240" s="24"/>
      <c r="BC240" s="24"/>
      <c r="BD240" s="24"/>
      <c r="BE240" s="24"/>
      <c r="BF240" s="24"/>
    </row>
    <row r="241" spans="1:58" ht="52.15" customHeight="1">
      <c r="A241" s="24"/>
      <c r="B241" s="24"/>
      <c r="C241" s="26"/>
      <c r="D241" s="26"/>
      <c r="E241" s="26"/>
      <c r="F241" s="26"/>
      <c r="G241" s="26"/>
      <c r="H241" s="26"/>
      <c r="I241" s="26"/>
      <c r="J241" s="26"/>
      <c r="K241" s="26"/>
      <c r="L241" s="26"/>
      <c r="M241" s="26"/>
      <c r="N241" s="26"/>
      <c r="O241" s="26"/>
      <c r="P241" s="24"/>
      <c r="Q241" s="24"/>
      <c r="R241" s="24"/>
      <c r="S241" s="24"/>
      <c r="T241" s="24"/>
      <c r="U241" s="24"/>
      <c r="V241" s="24"/>
      <c r="W241" s="24"/>
      <c r="X241" s="24"/>
      <c r="Y241" s="24"/>
      <c r="Z241" s="24"/>
      <c r="AA241" s="24"/>
      <c r="AB241" s="24"/>
      <c r="AC241" s="24"/>
      <c r="AD241" s="24"/>
      <c r="AE241" s="24"/>
      <c r="AF241" s="24"/>
      <c r="AG241" s="24"/>
      <c r="AH241" s="24"/>
      <c r="AI241" s="24"/>
      <c r="AJ241" s="24"/>
      <c r="AK241" s="24"/>
      <c r="AL241" s="24"/>
      <c r="AM241" s="24"/>
      <c r="AN241" s="24"/>
      <c r="AO241" s="24"/>
      <c r="AP241" s="24"/>
      <c r="AQ241" s="24"/>
      <c r="AR241" s="24"/>
      <c r="AS241" s="24"/>
      <c r="AT241" s="24"/>
      <c r="AU241" s="24"/>
      <c r="AV241" s="24"/>
      <c r="AW241" s="24"/>
      <c r="AX241" s="24"/>
      <c r="AY241" s="24"/>
      <c r="AZ241" s="24"/>
      <c r="BA241" s="24"/>
      <c r="BB241" s="24"/>
      <c r="BC241" s="24"/>
      <c r="BD241" s="24"/>
      <c r="BE241" s="24"/>
      <c r="BF241" s="24"/>
    </row>
    <row r="242" spans="1:58" ht="52.15" customHeight="1">
      <c r="A242" s="24"/>
      <c r="B242" s="24"/>
      <c r="C242" s="26"/>
      <c r="D242" s="26"/>
      <c r="E242" s="26"/>
      <c r="F242" s="26"/>
      <c r="G242" s="26"/>
      <c r="H242" s="26"/>
      <c r="I242" s="26"/>
      <c r="J242" s="26"/>
      <c r="K242" s="26"/>
      <c r="L242" s="26"/>
      <c r="M242" s="26"/>
      <c r="N242" s="26"/>
      <c r="O242" s="26"/>
      <c r="P242" s="24"/>
      <c r="Q242" s="24"/>
      <c r="R242" s="24"/>
      <c r="S242" s="24"/>
      <c r="T242" s="24"/>
      <c r="U242" s="24"/>
      <c r="V242" s="24"/>
      <c r="W242" s="24"/>
      <c r="X242" s="24"/>
      <c r="Y242" s="24"/>
      <c r="Z242" s="24"/>
      <c r="AA242" s="24"/>
      <c r="AB242" s="24"/>
      <c r="AC242" s="24"/>
      <c r="AD242" s="24"/>
      <c r="AE242" s="24"/>
      <c r="AF242" s="24"/>
      <c r="AG242" s="24"/>
      <c r="AH242" s="24"/>
      <c r="AI242" s="24"/>
      <c r="AJ242" s="24"/>
      <c r="AK242" s="24"/>
      <c r="AL242" s="24"/>
      <c r="AM242" s="24"/>
      <c r="AN242" s="24"/>
      <c r="AO242" s="24"/>
      <c r="AP242" s="24"/>
      <c r="AQ242" s="24"/>
      <c r="AR242" s="24"/>
      <c r="AS242" s="24"/>
      <c r="AT242" s="24"/>
      <c r="AU242" s="24"/>
      <c r="AV242" s="24"/>
      <c r="AW242" s="24"/>
      <c r="AX242" s="24"/>
      <c r="AY242" s="24"/>
      <c r="AZ242" s="24"/>
      <c r="BA242" s="24"/>
      <c r="BB242" s="24"/>
      <c r="BC242" s="24"/>
      <c r="BD242" s="24"/>
      <c r="BE242" s="24"/>
      <c r="BF242" s="24"/>
    </row>
    <row r="243" spans="1:58" ht="52.15" customHeight="1">
      <c r="A243" s="24"/>
      <c r="B243" s="24"/>
      <c r="C243" s="26"/>
      <c r="D243" s="26"/>
      <c r="E243" s="26"/>
      <c r="F243" s="26"/>
      <c r="G243" s="26"/>
      <c r="H243" s="26"/>
      <c r="I243" s="26"/>
      <c r="J243" s="26"/>
      <c r="K243" s="26"/>
      <c r="L243" s="26"/>
      <c r="M243" s="26"/>
      <c r="N243" s="26"/>
      <c r="O243" s="26"/>
      <c r="P243" s="24"/>
      <c r="Q243" s="24"/>
      <c r="R243" s="24"/>
      <c r="S243" s="24"/>
      <c r="T243" s="24"/>
      <c r="U243" s="24"/>
      <c r="V243" s="24"/>
      <c r="W243" s="24"/>
      <c r="X243" s="24"/>
      <c r="Y243" s="24"/>
      <c r="Z243" s="24"/>
      <c r="AA243" s="24"/>
      <c r="AB243" s="24"/>
      <c r="AC243" s="24"/>
      <c r="AD243" s="24"/>
      <c r="AE243" s="24"/>
      <c r="AF243" s="24"/>
      <c r="AG243" s="24"/>
      <c r="AH243" s="24"/>
      <c r="AI243" s="24"/>
      <c r="AJ243" s="24"/>
      <c r="AK243" s="24"/>
      <c r="AL243" s="24"/>
      <c r="AM243" s="24"/>
      <c r="AN243" s="24"/>
      <c r="AO243" s="24"/>
      <c r="AP243" s="24"/>
      <c r="AQ243" s="24"/>
      <c r="AR243" s="24"/>
      <c r="AS243" s="24"/>
      <c r="AT243" s="24"/>
      <c r="AU243" s="24"/>
      <c r="AV243" s="24"/>
      <c r="AW243" s="24"/>
      <c r="AX243" s="24"/>
      <c r="AY243" s="24"/>
      <c r="AZ243" s="24"/>
      <c r="BA243" s="24"/>
      <c r="BB243" s="24"/>
      <c r="BC243" s="24"/>
      <c r="BD243" s="24"/>
      <c r="BE243" s="24"/>
      <c r="BF243" s="24"/>
    </row>
    <row r="244" spans="1:58" ht="52.15" customHeight="1">
      <c r="A244" s="24"/>
      <c r="B244" s="24"/>
      <c r="C244" s="26"/>
      <c r="D244" s="26"/>
      <c r="E244" s="26"/>
      <c r="F244" s="26"/>
      <c r="G244" s="26"/>
      <c r="H244" s="26"/>
      <c r="I244" s="26"/>
      <c r="J244" s="26"/>
      <c r="K244" s="26"/>
      <c r="L244" s="26"/>
      <c r="M244" s="26"/>
      <c r="N244" s="26"/>
      <c r="O244" s="26"/>
      <c r="P244" s="24"/>
      <c r="Q244" s="24"/>
      <c r="R244" s="24"/>
      <c r="S244" s="24"/>
      <c r="T244" s="24"/>
      <c r="U244" s="24"/>
      <c r="V244" s="24"/>
      <c r="W244" s="24"/>
      <c r="X244" s="24"/>
      <c r="Y244" s="24"/>
      <c r="Z244" s="24"/>
      <c r="AA244" s="24"/>
      <c r="AB244" s="24"/>
      <c r="AC244" s="24"/>
      <c r="AD244" s="24"/>
      <c r="AE244" s="24"/>
      <c r="AF244" s="24"/>
      <c r="AG244" s="24"/>
      <c r="AH244" s="24"/>
      <c r="AI244" s="24"/>
      <c r="AJ244" s="24"/>
      <c r="AK244" s="24"/>
      <c r="AL244" s="24"/>
      <c r="AM244" s="24"/>
      <c r="AN244" s="24"/>
      <c r="AO244" s="24"/>
      <c r="AP244" s="24"/>
      <c r="AQ244" s="24"/>
      <c r="AR244" s="24"/>
      <c r="AS244" s="24"/>
      <c r="AT244" s="24"/>
      <c r="AU244" s="24"/>
      <c r="AV244" s="24"/>
      <c r="AW244" s="24"/>
      <c r="AX244" s="24"/>
      <c r="AY244" s="24"/>
      <c r="AZ244" s="24"/>
      <c r="BA244" s="24"/>
      <c r="BB244" s="24"/>
      <c r="BC244" s="24"/>
      <c r="BD244" s="24"/>
      <c r="BE244" s="24"/>
      <c r="BF244" s="24"/>
    </row>
    <row r="245" spans="1:58" ht="52.15" customHeight="1">
      <c r="A245" s="24"/>
      <c r="B245" s="24"/>
      <c r="C245" s="26"/>
      <c r="D245" s="26"/>
      <c r="E245" s="26"/>
      <c r="F245" s="26"/>
      <c r="G245" s="26"/>
      <c r="H245" s="26"/>
      <c r="I245" s="26"/>
      <c r="J245" s="26"/>
      <c r="K245" s="26"/>
      <c r="L245" s="26"/>
      <c r="M245" s="26"/>
      <c r="N245" s="26"/>
      <c r="O245" s="26"/>
      <c r="P245" s="24"/>
      <c r="Q245" s="24"/>
      <c r="R245" s="24"/>
      <c r="S245" s="24"/>
      <c r="T245" s="24"/>
      <c r="U245" s="24"/>
      <c r="V245" s="24"/>
      <c r="W245" s="24"/>
      <c r="X245" s="24"/>
      <c r="Y245" s="24"/>
      <c r="Z245" s="24"/>
      <c r="AA245" s="24"/>
      <c r="AB245" s="24"/>
      <c r="AC245" s="24"/>
      <c r="AD245" s="24"/>
      <c r="AE245" s="24"/>
      <c r="AF245" s="24"/>
      <c r="AG245" s="24"/>
      <c r="AH245" s="24"/>
      <c r="AI245" s="24"/>
      <c r="AJ245" s="24"/>
      <c r="AK245" s="24"/>
      <c r="AL245" s="24"/>
      <c r="AM245" s="24"/>
      <c r="AN245" s="24"/>
      <c r="AO245" s="24"/>
      <c r="AP245" s="24"/>
      <c r="AQ245" s="24"/>
      <c r="AR245" s="24"/>
      <c r="AS245" s="24"/>
      <c r="AT245" s="24"/>
      <c r="AU245" s="24"/>
      <c r="AV245" s="24"/>
      <c r="AW245" s="24"/>
      <c r="AX245" s="24"/>
      <c r="AY245" s="24"/>
      <c r="AZ245" s="24"/>
      <c r="BA245" s="24"/>
      <c r="BB245" s="24"/>
      <c r="BC245" s="24"/>
      <c r="BD245" s="24"/>
      <c r="BE245" s="24"/>
      <c r="BF245" s="24"/>
    </row>
    <row r="246" spans="1:58" ht="52.15" customHeight="1">
      <c r="A246" s="24"/>
      <c r="B246" s="24"/>
      <c r="C246" s="26"/>
      <c r="D246" s="26"/>
      <c r="E246" s="26"/>
      <c r="F246" s="26"/>
      <c r="G246" s="26"/>
      <c r="H246" s="26"/>
      <c r="I246" s="26"/>
      <c r="J246" s="26"/>
      <c r="K246" s="26"/>
      <c r="L246" s="26"/>
      <c r="M246" s="26"/>
      <c r="N246" s="26"/>
      <c r="O246" s="26"/>
      <c r="P246" s="24"/>
      <c r="Q246" s="24"/>
      <c r="R246" s="24"/>
      <c r="S246" s="24"/>
      <c r="T246" s="24"/>
      <c r="U246" s="24"/>
      <c r="V246" s="24"/>
      <c r="W246" s="24"/>
      <c r="X246" s="24"/>
      <c r="Y246" s="24"/>
      <c r="Z246" s="24"/>
      <c r="AA246" s="24"/>
      <c r="AB246" s="24"/>
      <c r="AC246" s="24"/>
      <c r="AD246" s="24"/>
      <c r="AE246" s="24"/>
      <c r="AF246" s="24"/>
      <c r="AG246" s="24"/>
      <c r="AH246" s="24"/>
      <c r="AI246" s="24"/>
      <c r="AJ246" s="24"/>
      <c r="AK246" s="24"/>
      <c r="AL246" s="24"/>
      <c r="AM246" s="24"/>
      <c r="AN246" s="24"/>
      <c r="AO246" s="24"/>
      <c r="AP246" s="24"/>
      <c r="AQ246" s="24"/>
      <c r="AR246" s="24"/>
      <c r="AS246" s="24"/>
      <c r="AT246" s="24"/>
      <c r="AU246" s="24"/>
      <c r="AV246" s="24"/>
      <c r="AW246" s="24"/>
      <c r="AX246" s="24"/>
      <c r="AY246" s="24"/>
      <c r="AZ246" s="24"/>
      <c r="BA246" s="24"/>
      <c r="BB246" s="24"/>
      <c r="BC246" s="24"/>
      <c r="BD246" s="24"/>
      <c r="BE246" s="24"/>
      <c r="BF246" s="24"/>
    </row>
    <row r="247" spans="1:58" ht="52.15" customHeight="1">
      <c r="A247" s="24"/>
      <c r="B247" s="24"/>
      <c r="C247" s="26"/>
      <c r="D247" s="26"/>
      <c r="E247" s="26"/>
      <c r="F247" s="26"/>
      <c r="G247" s="26"/>
      <c r="H247" s="26"/>
      <c r="I247" s="26"/>
      <c r="J247" s="26"/>
      <c r="K247" s="26"/>
      <c r="L247" s="26"/>
      <c r="M247" s="26"/>
      <c r="N247" s="26"/>
      <c r="O247" s="26"/>
      <c r="P247" s="24"/>
      <c r="Q247" s="24"/>
      <c r="R247" s="24"/>
      <c r="S247" s="24"/>
      <c r="T247" s="24"/>
      <c r="U247" s="24"/>
      <c r="V247" s="24"/>
      <c r="W247" s="24"/>
      <c r="X247" s="24"/>
      <c r="Y247" s="24"/>
      <c r="Z247" s="24"/>
      <c r="AA247" s="24"/>
      <c r="AB247" s="24"/>
      <c r="AC247" s="24"/>
      <c r="AD247" s="24"/>
      <c r="AE247" s="24"/>
      <c r="AF247" s="24"/>
      <c r="AG247" s="24"/>
      <c r="AH247" s="24"/>
      <c r="AI247" s="24"/>
      <c r="AJ247" s="24"/>
      <c r="AK247" s="24"/>
      <c r="AL247" s="24"/>
      <c r="AM247" s="24"/>
      <c r="AN247" s="24"/>
      <c r="AO247" s="24"/>
      <c r="AP247" s="24"/>
      <c r="AQ247" s="24"/>
      <c r="AR247" s="24"/>
      <c r="AS247" s="24"/>
      <c r="AT247" s="24"/>
      <c r="AU247" s="24"/>
      <c r="AV247" s="24"/>
      <c r="AW247" s="24"/>
      <c r="AX247" s="24"/>
      <c r="AY247" s="24"/>
      <c r="AZ247" s="24"/>
      <c r="BA247" s="24"/>
      <c r="BB247" s="24"/>
      <c r="BC247" s="24"/>
      <c r="BD247" s="24"/>
      <c r="BE247" s="24"/>
      <c r="BF247" s="24"/>
    </row>
    <row r="248" spans="1:58" ht="52.15" customHeight="1">
      <c r="A248" s="24"/>
      <c r="B248" s="24"/>
      <c r="C248" s="26"/>
      <c r="D248" s="26"/>
      <c r="E248" s="26"/>
      <c r="F248" s="26"/>
      <c r="G248" s="26"/>
      <c r="H248" s="26"/>
      <c r="I248" s="26"/>
      <c r="J248" s="26"/>
      <c r="K248" s="26"/>
      <c r="L248" s="26"/>
      <c r="M248" s="26"/>
      <c r="N248" s="26"/>
      <c r="O248" s="26"/>
      <c r="P248" s="24"/>
      <c r="Q248" s="24"/>
      <c r="R248" s="24"/>
      <c r="S248" s="24"/>
      <c r="T248" s="24"/>
      <c r="U248" s="24"/>
      <c r="V248" s="24"/>
      <c r="W248" s="24"/>
      <c r="X248" s="24"/>
      <c r="Y248" s="24"/>
      <c r="Z248" s="24"/>
      <c r="AA248" s="24"/>
      <c r="AB248" s="24"/>
      <c r="AC248" s="24"/>
      <c r="AD248" s="24"/>
      <c r="AE248" s="24"/>
      <c r="AF248" s="24"/>
      <c r="AG248" s="24"/>
      <c r="AH248" s="24"/>
      <c r="AI248" s="24"/>
      <c r="AJ248" s="24"/>
      <c r="AK248" s="24"/>
      <c r="AL248" s="24"/>
      <c r="AM248" s="24"/>
      <c r="AN248" s="24"/>
      <c r="AO248" s="24"/>
      <c r="AP248" s="24"/>
      <c r="AQ248" s="24"/>
      <c r="AR248" s="24"/>
      <c r="AS248" s="24"/>
      <c r="AT248" s="24"/>
      <c r="AU248" s="24"/>
      <c r="AV248" s="24"/>
      <c r="AW248" s="24"/>
      <c r="AX248" s="24"/>
      <c r="AY248" s="24"/>
      <c r="AZ248" s="24"/>
      <c r="BA248" s="24"/>
      <c r="BB248" s="24"/>
      <c r="BC248" s="24"/>
      <c r="BD248" s="24"/>
      <c r="BE248" s="24"/>
      <c r="BF248" s="24"/>
    </row>
    <row r="249" spans="1:58" ht="52.15" customHeight="1">
      <c r="A249" s="24"/>
      <c r="B249" s="24"/>
      <c r="C249" s="26"/>
      <c r="D249" s="26"/>
      <c r="E249" s="26"/>
      <c r="F249" s="26"/>
      <c r="G249" s="26"/>
      <c r="H249" s="26"/>
      <c r="I249" s="26"/>
      <c r="J249" s="26"/>
      <c r="K249" s="26"/>
      <c r="L249" s="26"/>
      <c r="M249" s="26"/>
      <c r="N249" s="26"/>
      <c r="O249" s="26"/>
      <c r="P249" s="24"/>
      <c r="Q249" s="24"/>
      <c r="R249" s="24"/>
      <c r="S249" s="24"/>
      <c r="T249" s="24"/>
      <c r="U249" s="24"/>
      <c r="V249" s="24"/>
      <c r="W249" s="24"/>
      <c r="X249" s="24"/>
      <c r="Y249" s="24"/>
      <c r="Z249" s="24"/>
      <c r="AA249" s="24"/>
      <c r="AB249" s="24"/>
      <c r="AC249" s="24"/>
      <c r="AD249" s="24"/>
      <c r="AE249" s="24"/>
      <c r="AF249" s="24"/>
      <c r="AG249" s="24"/>
      <c r="AH249" s="24"/>
      <c r="AI249" s="24"/>
      <c r="AJ249" s="24"/>
      <c r="AK249" s="24"/>
      <c r="AL249" s="24"/>
      <c r="AM249" s="24"/>
      <c r="AN249" s="24"/>
      <c r="AO249" s="24"/>
      <c r="AP249" s="24"/>
      <c r="AQ249" s="24"/>
      <c r="AR249" s="24"/>
      <c r="AS249" s="24"/>
      <c r="AT249" s="24"/>
      <c r="AU249" s="24"/>
      <c r="AV249" s="24"/>
      <c r="AW249" s="24"/>
      <c r="AX249" s="24"/>
      <c r="AY249" s="24"/>
      <c r="AZ249" s="24"/>
      <c r="BA249" s="24"/>
      <c r="BB249" s="24"/>
      <c r="BC249" s="24"/>
      <c r="BD249" s="24"/>
      <c r="BE249" s="24"/>
      <c r="BF249" s="24"/>
    </row>
    <row r="250" spans="1:58" ht="52.15" customHeight="1">
      <c r="A250" s="24"/>
      <c r="B250" s="24"/>
      <c r="C250" s="26"/>
      <c r="D250" s="26"/>
      <c r="E250" s="26"/>
      <c r="F250" s="26"/>
      <c r="G250" s="26"/>
      <c r="H250" s="26"/>
      <c r="I250" s="26"/>
      <c r="J250" s="26"/>
      <c r="K250" s="26"/>
      <c r="L250" s="26"/>
      <c r="M250" s="26"/>
      <c r="N250" s="26"/>
      <c r="O250" s="26"/>
      <c r="P250" s="24"/>
      <c r="Q250" s="24"/>
      <c r="R250" s="24"/>
      <c r="S250" s="24"/>
      <c r="T250" s="24"/>
      <c r="U250" s="24"/>
      <c r="V250" s="24"/>
      <c r="W250" s="24"/>
      <c r="X250" s="24"/>
      <c r="Y250" s="24"/>
      <c r="Z250" s="24"/>
      <c r="AA250" s="24"/>
      <c r="AB250" s="24"/>
      <c r="AC250" s="24"/>
      <c r="AD250" s="24"/>
      <c r="AE250" s="24"/>
      <c r="AF250" s="24"/>
      <c r="AG250" s="24"/>
      <c r="AH250" s="24"/>
      <c r="AI250" s="24"/>
      <c r="AJ250" s="24"/>
      <c r="AK250" s="24"/>
      <c r="AL250" s="24"/>
      <c r="AM250" s="24"/>
      <c r="AN250" s="24"/>
      <c r="AO250" s="24"/>
      <c r="AP250" s="24"/>
      <c r="AQ250" s="24"/>
      <c r="AR250" s="24"/>
      <c r="AS250" s="24"/>
      <c r="AT250" s="24"/>
      <c r="AU250" s="24"/>
      <c r="AV250" s="24"/>
      <c r="AW250" s="24"/>
      <c r="AX250" s="24"/>
      <c r="AY250" s="24"/>
      <c r="AZ250" s="24"/>
      <c r="BA250" s="24"/>
      <c r="BB250" s="24"/>
      <c r="BC250" s="24"/>
      <c r="BD250" s="24"/>
      <c r="BE250" s="24"/>
      <c r="BF250" s="24"/>
    </row>
    <row r="251" spans="1:58" ht="52.15" customHeight="1">
      <c r="A251" s="24"/>
      <c r="B251" s="24"/>
      <c r="C251" s="26"/>
      <c r="D251" s="26"/>
      <c r="E251" s="26"/>
      <c r="F251" s="26"/>
      <c r="G251" s="26"/>
      <c r="H251" s="26"/>
      <c r="I251" s="26"/>
      <c r="J251" s="26"/>
      <c r="K251" s="26"/>
      <c r="L251" s="26"/>
      <c r="M251" s="26"/>
      <c r="N251" s="26"/>
      <c r="O251" s="26"/>
      <c r="P251" s="24"/>
      <c r="Q251" s="24"/>
      <c r="R251" s="24"/>
      <c r="S251" s="24"/>
      <c r="T251" s="24"/>
      <c r="U251" s="24"/>
      <c r="V251" s="24"/>
      <c r="W251" s="24"/>
      <c r="X251" s="24"/>
      <c r="Y251" s="24"/>
      <c r="Z251" s="24"/>
      <c r="AA251" s="24"/>
      <c r="AB251" s="24"/>
      <c r="AC251" s="24"/>
      <c r="AD251" s="24"/>
      <c r="AE251" s="24"/>
      <c r="AF251" s="24"/>
      <c r="AG251" s="24"/>
      <c r="AH251" s="24"/>
      <c r="AI251" s="24"/>
      <c r="AJ251" s="24"/>
      <c r="AK251" s="24"/>
      <c r="AL251" s="24"/>
      <c r="AM251" s="24"/>
      <c r="AN251" s="24"/>
      <c r="AO251" s="24"/>
      <c r="AP251" s="24"/>
      <c r="AQ251" s="24"/>
      <c r="AR251" s="24"/>
      <c r="AS251" s="24"/>
      <c r="AT251" s="24"/>
      <c r="AU251" s="24"/>
      <c r="AV251" s="24"/>
      <c r="AW251" s="24"/>
      <c r="AX251" s="24"/>
      <c r="AY251" s="24"/>
      <c r="AZ251" s="24"/>
      <c r="BA251" s="24"/>
      <c r="BB251" s="24"/>
      <c r="BC251" s="24"/>
      <c r="BD251" s="24"/>
      <c r="BE251" s="24"/>
      <c r="BF251" s="24"/>
    </row>
    <row r="252" spans="1:58" ht="52.15" customHeight="1">
      <c r="A252" s="24"/>
      <c r="B252" s="24"/>
      <c r="C252" s="26"/>
      <c r="D252" s="26"/>
      <c r="E252" s="26"/>
      <c r="F252" s="26"/>
      <c r="G252" s="26"/>
      <c r="H252" s="26"/>
      <c r="I252" s="26"/>
      <c r="J252" s="26"/>
      <c r="K252" s="26"/>
      <c r="L252" s="26"/>
      <c r="M252" s="26"/>
      <c r="N252" s="26"/>
      <c r="O252" s="26"/>
      <c r="P252" s="24"/>
      <c r="Q252" s="24"/>
      <c r="R252" s="24"/>
      <c r="S252" s="24"/>
      <c r="T252" s="24"/>
      <c r="U252" s="24"/>
      <c r="V252" s="24"/>
      <c r="W252" s="24"/>
      <c r="X252" s="24"/>
      <c r="Y252" s="24"/>
      <c r="Z252" s="24"/>
      <c r="AA252" s="24"/>
      <c r="AB252" s="24"/>
      <c r="AC252" s="24"/>
      <c r="AD252" s="24"/>
      <c r="AE252" s="24"/>
      <c r="AF252" s="24"/>
      <c r="AG252" s="24"/>
      <c r="AH252" s="24"/>
      <c r="AI252" s="24"/>
      <c r="AJ252" s="24"/>
      <c r="AK252" s="24"/>
      <c r="AL252" s="24"/>
      <c r="AM252" s="24"/>
      <c r="AN252" s="24"/>
      <c r="AO252" s="24"/>
      <c r="AP252" s="24"/>
      <c r="AQ252" s="24"/>
      <c r="AR252" s="24"/>
      <c r="AS252" s="24"/>
      <c r="AT252" s="24"/>
      <c r="AU252" s="24"/>
      <c r="AV252" s="24"/>
      <c r="AW252" s="24"/>
      <c r="AX252" s="24"/>
      <c r="AY252" s="24"/>
      <c r="AZ252" s="24"/>
      <c r="BA252" s="24"/>
      <c r="BB252" s="24"/>
      <c r="BC252" s="24"/>
      <c r="BD252" s="24"/>
      <c r="BE252" s="24"/>
      <c r="BF252" s="24"/>
    </row>
    <row r="253" spans="1:58" ht="52.15" customHeight="1">
      <c r="A253" s="24"/>
      <c r="B253" s="24"/>
      <c r="C253" s="26"/>
      <c r="D253" s="26"/>
      <c r="E253" s="26"/>
      <c r="F253" s="26"/>
      <c r="G253" s="26"/>
      <c r="H253" s="26"/>
      <c r="I253" s="26"/>
      <c r="J253" s="26"/>
      <c r="K253" s="26"/>
      <c r="L253" s="26"/>
      <c r="M253" s="26"/>
      <c r="N253" s="26"/>
      <c r="O253" s="26"/>
      <c r="P253" s="24"/>
      <c r="Q253" s="24"/>
      <c r="R253" s="24"/>
      <c r="S253" s="24"/>
      <c r="T253" s="24"/>
      <c r="U253" s="24"/>
      <c r="V253" s="24"/>
      <c r="W253" s="24"/>
      <c r="X253" s="24"/>
      <c r="Y253" s="24"/>
      <c r="Z253" s="24"/>
      <c r="AA253" s="24"/>
      <c r="AB253" s="24"/>
      <c r="AC253" s="24"/>
      <c r="AD253" s="24"/>
      <c r="AE253" s="24"/>
      <c r="AF253" s="24"/>
      <c r="AG253" s="24"/>
      <c r="AH253" s="24"/>
      <c r="AI253" s="24"/>
      <c r="AJ253" s="24"/>
      <c r="AK253" s="24"/>
      <c r="AL253" s="24"/>
      <c r="AM253" s="24"/>
      <c r="AN253" s="24"/>
      <c r="AO253" s="24"/>
      <c r="AP253" s="24"/>
      <c r="AQ253" s="24"/>
      <c r="AR253" s="24"/>
      <c r="AS253" s="24"/>
      <c r="AT253" s="24"/>
      <c r="AU253" s="24"/>
      <c r="AV253" s="24"/>
      <c r="AW253" s="24"/>
      <c r="AX253" s="24"/>
      <c r="AY253" s="24"/>
      <c r="AZ253" s="24"/>
      <c r="BA253" s="24"/>
      <c r="BB253" s="24"/>
      <c r="BC253" s="24"/>
      <c r="BD253" s="24"/>
      <c r="BE253" s="24"/>
      <c r="BF253" s="24"/>
    </row>
    <row r="254" spans="1:58" ht="52.15" customHeight="1">
      <c r="A254" s="24"/>
      <c r="B254" s="24"/>
      <c r="C254" s="26"/>
      <c r="D254" s="26"/>
      <c r="E254" s="26"/>
      <c r="F254" s="26"/>
      <c r="G254" s="26"/>
      <c r="H254" s="26"/>
      <c r="I254" s="26"/>
      <c r="J254" s="26"/>
      <c r="K254" s="26"/>
      <c r="L254" s="26"/>
      <c r="M254" s="26"/>
      <c r="N254" s="26"/>
      <c r="O254" s="26"/>
      <c r="P254" s="24"/>
      <c r="Q254" s="24"/>
      <c r="R254" s="24"/>
      <c r="S254" s="24"/>
      <c r="T254" s="24"/>
      <c r="U254" s="24"/>
      <c r="V254" s="24"/>
      <c r="W254" s="24"/>
      <c r="X254" s="24"/>
      <c r="Y254" s="24"/>
      <c r="Z254" s="24"/>
      <c r="AA254" s="24"/>
      <c r="AB254" s="24"/>
      <c r="AC254" s="24"/>
      <c r="AD254" s="24"/>
      <c r="AE254" s="24"/>
      <c r="AF254" s="24"/>
      <c r="AG254" s="24"/>
      <c r="AH254" s="24"/>
      <c r="AI254" s="24"/>
      <c r="AJ254" s="24"/>
      <c r="AK254" s="24"/>
      <c r="AL254" s="24"/>
      <c r="AM254" s="24"/>
      <c r="AN254" s="24"/>
      <c r="AO254" s="24"/>
      <c r="AP254" s="24"/>
      <c r="AQ254" s="24"/>
      <c r="AR254" s="24"/>
      <c r="AS254" s="24"/>
      <c r="AT254" s="24"/>
      <c r="AU254" s="24"/>
      <c r="AV254" s="24"/>
      <c r="AW254" s="24"/>
      <c r="AX254" s="24"/>
      <c r="AY254" s="24"/>
      <c r="AZ254" s="24"/>
      <c r="BA254" s="24"/>
      <c r="BB254" s="24"/>
      <c r="BC254" s="24"/>
      <c r="BD254" s="24"/>
      <c r="BE254" s="24"/>
      <c r="BF254" s="24"/>
    </row>
    <row r="255" spans="1:58" ht="52.15" customHeight="1">
      <c r="A255" s="24"/>
      <c r="B255" s="24"/>
      <c r="C255" s="26"/>
      <c r="D255" s="26"/>
      <c r="E255" s="26"/>
      <c r="F255" s="26"/>
      <c r="G255" s="26"/>
      <c r="H255" s="26"/>
      <c r="I255" s="26"/>
      <c r="J255" s="26"/>
      <c r="K255" s="26"/>
      <c r="L255" s="26"/>
      <c r="M255" s="26"/>
      <c r="N255" s="26"/>
      <c r="O255" s="26"/>
      <c r="P255" s="24"/>
      <c r="Q255" s="24"/>
      <c r="R255" s="24"/>
      <c r="S255" s="24"/>
      <c r="T255" s="24"/>
      <c r="U255" s="24"/>
      <c r="V255" s="24"/>
      <c r="W255" s="24"/>
      <c r="X255" s="24"/>
      <c r="Y255" s="24"/>
      <c r="Z255" s="24"/>
      <c r="AA255" s="24"/>
      <c r="AB255" s="24"/>
      <c r="AC255" s="24"/>
      <c r="AD255" s="24"/>
      <c r="AE255" s="24"/>
      <c r="AF255" s="24"/>
      <c r="AG255" s="24"/>
      <c r="AH255" s="24"/>
      <c r="AI255" s="24"/>
      <c r="AJ255" s="24"/>
      <c r="AK255" s="24"/>
      <c r="AL255" s="24"/>
      <c r="AM255" s="24"/>
      <c r="AN255" s="24"/>
      <c r="AO255" s="24"/>
      <c r="AP255" s="24"/>
      <c r="AQ255" s="24"/>
      <c r="AR255" s="24"/>
      <c r="AS255" s="24"/>
      <c r="AT255" s="24"/>
      <c r="AU255" s="24"/>
      <c r="AV255" s="24"/>
      <c r="AW255" s="24"/>
      <c r="AX255" s="24"/>
      <c r="AY255" s="24"/>
      <c r="AZ255" s="24"/>
      <c r="BA255" s="24"/>
      <c r="BB255" s="24"/>
      <c r="BC255" s="24"/>
      <c r="BD255" s="24"/>
      <c r="BE255" s="24"/>
      <c r="BF255" s="24"/>
    </row>
    <row r="256" spans="1:58" ht="52.15" customHeight="1">
      <c r="A256" s="24"/>
      <c r="B256" s="24"/>
      <c r="C256" s="26"/>
      <c r="D256" s="26"/>
      <c r="E256" s="26"/>
      <c r="F256" s="26"/>
      <c r="G256" s="26"/>
      <c r="H256" s="26"/>
      <c r="I256" s="26"/>
      <c r="J256" s="26"/>
      <c r="K256" s="26"/>
      <c r="L256" s="26"/>
      <c r="M256" s="26"/>
      <c r="N256" s="26"/>
      <c r="O256" s="26"/>
      <c r="P256" s="24"/>
      <c r="Q256" s="24"/>
      <c r="R256" s="24"/>
      <c r="S256" s="24"/>
      <c r="T256" s="24"/>
      <c r="U256" s="24"/>
      <c r="V256" s="24"/>
      <c r="W256" s="24"/>
      <c r="X256" s="24"/>
      <c r="Y256" s="24"/>
      <c r="Z256" s="24"/>
      <c r="AA256" s="24"/>
      <c r="AB256" s="24"/>
      <c r="AC256" s="24"/>
      <c r="AD256" s="24"/>
      <c r="AE256" s="24"/>
      <c r="AF256" s="24"/>
      <c r="AG256" s="24"/>
      <c r="AH256" s="24"/>
      <c r="AI256" s="24"/>
      <c r="AJ256" s="24"/>
      <c r="AK256" s="24"/>
      <c r="AL256" s="24"/>
      <c r="AM256" s="24"/>
      <c r="AN256" s="24"/>
      <c r="AO256" s="24"/>
      <c r="AP256" s="24"/>
      <c r="AQ256" s="24"/>
      <c r="AR256" s="24"/>
      <c r="AS256" s="24"/>
      <c r="AT256" s="24"/>
      <c r="AU256" s="24"/>
      <c r="AV256" s="24"/>
      <c r="AW256" s="24"/>
      <c r="AX256" s="24"/>
      <c r="AY256" s="24"/>
      <c r="AZ256" s="24"/>
      <c r="BA256" s="24"/>
      <c r="BB256" s="24"/>
      <c r="BC256" s="24"/>
      <c r="BD256" s="24"/>
      <c r="BE256" s="24"/>
      <c r="BF256" s="24"/>
    </row>
    <row r="257" spans="1:58" ht="52.15" customHeight="1">
      <c r="A257" s="24"/>
      <c r="B257" s="24"/>
      <c r="C257" s="26"/>
      <c r="D257" s="26"/>
      <c r="E257" s="26"/>
      <c r="F257" s="26"/>
      <c r="G257" s="26"/>
      <c r="H257" s="26"/>
      <c r="I257" s="26"/>
      <c r="J257" s="26"/>
      <c r="K257" s="26"/>
      <c r="L257" s="26"/>
      <c r="M257" s="26"/>
      <c r="N257" s="26"/>
      <c r="O257" s="26"/>
      <c r="P257" s="24"/>
      <c r="Q257" s="24"/>
      <c r="R257" s="24"/>
      <c r="S257" s="24"/>
      <c r="T257" s="24"/>
      <c r="U257" s="24"/>
      <c r="V257" s="24"/>
      <c r="W257" s="24"/>
      <c r="X257" s="24"/>
      <c r="Y257" s="24"/>
      <c r="Z257" s="24"/>
      <c r="AA257" s="24"/>
      <c r="AB257" s="24"/>
      <c r="AC257" s="24"/>
      <c r="AD257" s="24"/>
      <c r="AE257" s="24"/>
      <c r="AF257" s="24"/>
      <c r="AG257" s="24"/>
      <c r="AH257" s="24"/>
      <c r="AI257" s="24"/>
      <c r="AJ257" s="24"/>
      <c r="AK257" s="24"/>
      <c r="AL257" s="24"/>
      <c r="AM257" s="24"/>
      <c r="AN257" s="24"/>
      <c r="AO257" s="24"/>
      <c r="AP257" s="24"/>
      <c r="AQ257" s="24"/>
      <c r="AR257" s="24"/>
      <c r="AS257" s="24"/>
      <c r="AT257" s="24"/>
      <c r="AU257" s="24"/>
      <c r="AV257" s="24"/>
      <c r="AW257" s="24"/>
      <c r="AX257" s="24"/>
      <c r="AY257" s="24"/>
      <c r="AZ257" s="24"/>
      <c r="BA257" s="24"/>
      <c r="BB257" s="24"/>
      <c r="BC257" s="24"/>
      <c r="BD257" s="24"/>
      <c r="BE257" s="24"/>
      <c r="BF257" s="24"/>
    </row>
    <row r="258" spans="1:58" ht="52.15" customHeight="1">
      <c r="A258" s="24"/>
      <c r="B258" s="24"/>
      <c r="C258" s="26"/>
      <c r="D258" s="26"/>
      <c r="E258" s="26"/>
      <c r="F258" s="26"/>
      <c r="G258" s="26"/>
      <c r="H258" s="26"/>
      <c r="I258" s="26"/>
      <c r="J258" s="26"/>
      <c r="K258" s="26"/>
      <c r="L258" s="26"/>
      <c r="M258" s="26"/>
      <c r="N258" s="26"/>
      <c r="O258" s="26"/>
      <c r="P258" s="24"/>
      <c r="Q258" s="24"/>
      <c r="R258" s="24"/>
      <c r="S258" s="24"/>
      <c r="T258" s="24"/>
      <c r="U258" s="24"/>
      <c r="V258" s="24"/>
      <c r="W258" s="24"/>
      <c r="X258" s="24"/>
      <c r="Y258" s="24"/>
      <c r="Z258" s="24"/>
      <c r="AA258" s="24"/>
      <c r="AB258" s="24"/>
      <c r="AC258" s="24"/>
      <c r="AD258" s="24"/>
      <c r="AE258" s="24"/>
      <c r="AF258" s="24"/>
      <c r="AG258" s="24"/>
      <c r="AH258" s="24"/>
      <c r="AI258" s="24"/>
      <c r="AJ258" s="24"/>
      <c r="AK258" s="24"/>
      <c r="AL258" s="24"/>
      <c r="AM258" s="24"/>
      <c r="AN258" s="24"/>
      <c r="AO258" s="24"/>
      <c r="AP258" s="24"/>
      <c r="AQ258" s="24"/>
      <c r="AR258" s="24"/>
      <c r="AS258" s="24"/>
      <c r="AT258" s="24"/>
      <c r="AU258" s="24"/>
      <c r="AV258" s="24"/>
      <c r="AW258" s="24"/>
      <c r="AX258" s="24"/>
      <c r="AY258" s="24"/>
      <c r="AZ258" s="24"/>
      <c r="BA258" s="24"/>
      <c r="BB258" s="24"/>
      <c r="BC258" s="24"/>
      <c r="BD258" s="24"/>
      <c r="BE258" s="24"/>
      <c r="BF258" s="24"/>
    </row>
    <row r="259" spans="1:58" ht="52.15" customHeight="1">
      <c r="A259" s="24"/>
      <c r="B259" s="24"/>
      <c r="C259" s="26"/>
      <c r="D259" s="26"/>
      <c r="E259" s="26"/>
      <c r="F259" s="26"/>
      <c r="G259" s="26"/>
      <c r="H259" s="26"/>
      <c r="I259" s="26"/>
      <c r="J259" s="26"/>
      <c r="K259" s="26"/>
      <c r="L259" s="26"/>
      <c r="M259" s="26"/>
      <c r="N259" s="26"/>
      <c r="O259" s="26"/>
      <c r="P259" s="24"/>
      <c r="Q259" s="24"/>
      <c r="R259" s="24"/>
      <c r="S259" s="24"/>
      <c r="T259" s="24"/>
      <c r="U259" s="24"/>
      <c r="V259" s="24"/>
      <c r="W259" s="24"/>
      <c r="X259" s="24"/>
      <c r="Y259" s="24"/>
      <c r="Z259" s="24"/>
      <c r="AA259" s="24"/>
      <c r="AB259" s="24"/>
      <c r="AC259" s="24"/>
      <c r="AD259" s="24"/>
      <c r="AE259" s="24"/>
      <c r="AF259" s="24"/>
      <c r="AG259" s="24"/>
      <c r="AH259" s="24"/>
      <c r="AI259" s="24"/>
      <c r="AJ259" s="24"/>
      <c r="AK259" s="24"/>
      <c r="AL259" s="24"/>
      <c r="AM259" s="24"/>
      <c r="AN259" s="24"/>
      <c r="AO259" s="24"/>
      <c r="AP259" s="24"/>
      <c r="AQ259" s="24"/>
      <c r="AR259" s="24"/>
      <c r="AS259" s="24"/>
      <c r="AT259" s="24"/>
      <c r="AU259" s="24"/>
      <c r="AV259" s="24"/>
      <c r="AW259" s="24"/>
      <c r="AX259" s="24"/>
      <c r="AY259" s="24"/>
      <c r="AZ259" s="24"/>
      <c r="BA259" s="24"/>
      <c r="BB259" s="24"/>
      <c r="BC259" s="24"/>
      <c r="BD259" s="24"/>
      <c r="BE259" s="24"/>
      <c r="BF259" s="24"/>
    </row>
    <row r="260" spans="1:58" ht="52.15" customHeight="1">
      <c r="A260" s="24"/>
      <c r="B260" s="24"/>
      <c r="C260" s="26"/>
      <c r="D260" s="26"/>
      <c r="E260" s="26"/>
      <c r="F260" s="26"/>
      <c r="G260" s="26"/>
      <c r="H260" s="26"/>
      <c r="I260" s="26"/>
      <c r="J260" s="26"/>
      <c r="K260" s="26"/>
      <c r="L260" s="26"/>
      <c r="M260" s="26"/>
      <c r="N260" s="26"/>
      <c r="O260" s="26"/>
      <c r="P260" s="24"/>
      <c r="Q260" s="24"/>
      <c r="R260" s="24"/>
      <c r="S260" s="24"/>
      <c r="T260" s="24"/>
      <c r="U260" s="24"/>
      <c r="V260" s="24"/>
      <c r="W260" s="24"/>
      <c r="X260" s="24"/>
      <c r="Y260" s="24"/>
      <c r="Z260" s="24"/>
      <c r="AA260" s="24"/>
      <c r="AB260" s="24"/>
      <c r="AC260" s="24"/>
      <c r="AD260" s="24"/>
      <c r="AE260" s="24"/>
      <c r="AF260" s="24"/>
      <c r="AG260" s="24"/>
      <c r="AH260" s="24"/>
      <c r="AI260" s="24"/>
      <c r="AJ260" s="24"/>
      <c r="AK260" s="24"/>
      <c r="AL260" s="24"/>
      <c r="AM260" s="24"/>
      <c r="AN260" s="24"/>
      <c r="AO260" s="24"/>
      <c r="AP260" s="24"/>
      <c r="AQ260" s="24"/>
      <c r="AR260" s="24"/>
      <c r="AS260" s="24"/>
      <c r="AT260" s="24"/>
      <c r="AU260" s="24"/>
      <c r="AV260" s="24"/>
      <c r="AW260" s="24"/>
      <c r="AX260" s="24"/>
      <c r="AY260" s="24"/>
      <c r="AZ260" s="24"/>
      <c r="BA260" s="24"/>
      <c r="BB260" s="24"/>
      <c r="BC260" s="24"/>
      <c r="BD260" s="24"/>
      <c r="BE260" s="24"/>
      <c r="BF260" s="24"/>
    </row>
    <row r="261" spans="1:58" ht="52.15" customHeight="1">
      <c r="A261" s="24"/>
      <c r="B261" s="24"/>
      <c r="C261" s="26"/>
      <c r="D261" s="26"/>
      <c r="E261" s="26"/>
      <c r="F261" s="26"/>
      <c r="G261" s="26"/>
      <c r="H261" s="26"/>
      <c r="I261" s="26"/>
      <c r="J261" s="26"/>
      <c r="K261" s="26"/>
      <c r="L261" s="26"/>
      <c r="M261" s="26"/>
      <c r="N261" s="26"/>
      <c r="O261" s="26"/>
      <c r="P261" s="24"/>
      <c r="Q261" s="24"/>
      <c r="R261" s="24"/>
      <c r="S261" s="24"/>
      <c r="T261" s="24"/>
      <c r="U261" s="24"/>
      <c r="V261" s="24"/>
      <c r="W261" s="24"/>
      <c r="X261" s="24"/>
      <c r="Y261" s="24"/>
      <c r="Z261" s="24"/>
      <c r="AA261" s="24"/>
      <c r="AB261" s="24"/>
      <c r="AC261" s="24"/>
      <c r="AD261" s="24"/>
      <c r="AE261" s="24"/>
      <c r="AF261" s="24"/>
      <c r="AG261" s="24"/>
      <c r="AH261" s="24"/>
      <c r="AI261" s="24"/>
      <c r="AJ261" s="24"/>
      <c r="AK261" s="24"/>
      <c r="AL261" s="24"/>
      <c r="AM261" s="24"/>
      <c r="AN261" s="24"/>
      <c r="AO261" s="24"/>
      <c r="AP261" s="24"/>
      <c r="AQ261" s="24"/>
      <c r="AR261" s="24"/>
      <c r="AS261" s="24"/>
      <c r="AT261" s="24"/>
      <c r="AU261" s="24"/>
      <c r="AV261" s="24"/>
      <c r="AW261" s="24"/>
      <c r="AX261" s="24"/>
      <c r="AY261" s="24"/>
      <c r="AZ261" s="24"/>
      <c r="BA261" s="24"/>
      <c r="BB261" s="24"/>
      <c r="BC261" s="24"/>
      <c r="BD261" s="24"/>
      <c r="BE261" s="24"/>
      <c r="BF261" s="24"/>
    </row>
    <row r="262" spans="1:58" ht="52.15" customHeight="1">
      <c r="A262" s="24"/>
      <c r="B262" s="24"/>
      <c r="C262" s="26"/>
      <c r="D262" s="26"/>
      <c r="E262" s="26"/>
      <c r="F262" s="26"/>
      <c r="G262" s="26"/>
      <c r="H262" s="26"/>
      <c r="I262" s="26"/>
      <c r="J262" s="26"/>
      <c r="K262" s="26"/>
      <c r="L262" s="26"/>
      <c r="M262" s="26"/>
      <c r="N262" s="26"/>
      <c r="O262" s="26"/>
      <c r="P262" s="24"/>
      <c r="Q262" s="24"/>
      <c r="R262" s="24"/>
      <c r="S262" s="24"/>
      <c r="T262" s="24"/>
      <c r="U262" s="24"/>
      <c r="V262" s="24"/>
      <c r="W262" s="24"/>
      <c r="X262" s="24"/>
      <c r="Y262" s="24"/>
      <c r="Z262" s="24"/>
      <c r="AA262" s="24"/>
      <c r="AB262" s="24"/>
      <c r="AC262" s="24"/>
      <c r="AD262" s="24"/>
      <c r="AE262" s="24"/>
      <c r="AF262" s="24"/>
      <c r="AG262" s="24"/>
      <c r="AH262" s="24"/>
      <c r="AI262" s="24"/>
      <c r="AJ262" s="24"/>
      <c r="AK262" s="24"/>
      <c r="AL262" s="24"/>
      <c r="AM262" s="24"/>
      <c r="AN262" s="24"/>
      <c r="AO262" s="24"/>
      <c r="AP262" s="24"/>
      <c r="AQ262" s="24"/>
      <c r="AR262" s="24"/>
      <c r="AS262" s="24"/>
      <c r="AT262" s="24"/>
      <c r="AU262" s="24"/>
      <c r="AV262" s="24"/>
      <c r="AW262" s="24"/>
      <c r="AX262" s="24"/>
      <c r="AY262" s="24"/>
      <c r="AZ262" s="24"/>
      <c r="BA262" s="24"/>
      <c r="BB262" s="24"/>
      <c r="BC262" s="24"/>
      <c r="BD262" s="24"/>
      <c r="BE262" s="24"/>
      <c r="BF262" s="24"/>
    </row>
    <row r="263" spans="1:58" ht="52.15" customHeight="1">
      <c r="A263" s="24"/>
      <c r="B263" s="24"/>
      <c r="C263" s="26"/>
      <c r="D263" s="26"/>
      <c r="E263" s="26"/>
      <c r="F263" s="26"/>
      <c r="G263" s="26"/>
      <c r="H263" s="26"/>
      <c r="I263" s="26"/>
      <c r="J263" s="26"/>
      <c r="K263" s="26"/>
      <c r="L263" s="26"/>
      <c r="M263" s="26"/>
      <c r="N263" s="26"/>
      <c r="O263" s="26"/>
      <c r="P263" s="24"/>
      <c r="Q263" s="24"/>
      <c r="R263" s="24"/>
      <c r="S263" s="24"/>
      <c r="T263" s="24"/>
      <c r="U263" s="24"/>
      <c r="V263" s="24"/>
      <c r="W263" s="24"/>
      <c r="X263" s="24"/>
      <c r="Y263" s="24"/>
      <c r="Z263" s="24"/>
      <c r="AA263" s="24"/>
      <c r="AB263" s="24"/>
      <c r="AC263" s="24"/>
      <c r="AD263" s="24"/>
      <c r="AE263" s="24"/>
      <c r="AF263" s="24"/>
      <c r="AG263" s="24"/>
      <c r="AH263" s="24"/>
      <c r="AI263" s="24"/>
      <c r="AJ263" s="24"/>
      <c r="AK263" s="24"/>
      <c r="AL263" s="24"/>
      <c r="AM263" s="24"/>
      <c r="AN263" s="24"/>
      <c r="AO263" s="24"/>
      <c r="AP263" s="24"/>
      <c r="AQ263" s="24"/>
      <c r="AR263" s="24"/>
      <c r="AS263" s="24"/>
      <c r="AT263" s="24"/>
      <c r="AU263" s="24"/>
      <c r="AV263" s="24"/>
      <c r="AW263" s="24"/>
      <c r="AX263" s="24"/>
      <c r="AY263" s="24"/>
      <c r="AZ263" s="24"/>
      <c r="BA263" s="24"/>
      <c r="BB263" s="24"/>
      <c r="BC263" s="24"/>
      <c r="BD263" s="24"/>
      <c r="BE263" s="24"/>
      <c r="BF263" s="24"/>
    </row>
    <row r="264" spans="1:58" ht="52.15" customHeight="1">
      <c r="A264" s="24"/>
      <c r="B264" s="24"/>
      <c r="C264" s="26"/>
      <c r="D264" s="26"/>
      <c r="E264" s="26"/>
      <c r="F264" s="26"/>
      <c r="G264" s="26"/>
      <c r="H264" s="26"/>
      <c r="I264" s="26"/>
      <c r="J264" s="26"/>
      <c r="K264" s="26"/>
      <c r="L264" s="26"/>
      <c r="M264" s="26"/>
      <c r="N264" s="26"/>
      <c r="O264" s="26"/>
      <c r="P264" s="24"/>
      <c r="Q264" s="24"/>
      <c r="R264" s="24"/>
      <c r="S264" s="24"/>
      <c r="T264" s="24"/>
      <c r="U264" s="24"/>
      <c r="V264" s="24"/>
      <c r="W264" s="24"/>
      <c r="X264" s="24"/>
      <c r="Y264" s="24"/>
      <c r="Z264" s="24"/>
      <c r="AA264" s="24"/>
      <c r="AB264" s="24"/>
      <c r="AC264" s="24"/>
      <c r="AD264" s="24"/>
      <c r="AE264" s="24"/>
      <c r="AF264" s="24"/>
      <c r="AG264" s="24"/>
      <c r="AH264" s="24"/>
      <c r="AI264" s="24"/>
      <c r="AJ264" s="24"/>
      <c r="AK264" s="24"/>
      <c r="AL264" s="24"/>
      <c r="AM264" s="24"/>
      <c r="AN264" s="24"/>
      <c r="AO264" s="24"/>
      <c r="AP264" s="24"/>
      <c r="AQ264" s="24"/>
      <c r="AR264" s="24"/>
      <c r="AS264" s="24"/>
      <c r="AT264" s="24"/>
      <c r="AU264" s="24"/>
      <c r="AV264" s="24"/>
      <c r="AW264" s="24"/>
      <c r="AX264" s="24"/>
      <c r="AY264" s="24"/>
      <c r="AZ264" s="24"/>
      <c r="BA264" s="24"/>
      <c r="BB264" s="24"/>
      <c r="BC264" s="24"/>
      <c r="BD264" s="24"/>
      <c r="BE264" s="24"/>
      <c r="BF264" s="24"/>
    </row>
    <row r="265" spans="1:58" ht="52.15" customHeight="1">
      <c r="A265" s="24"/>
      <c r="B265" s="24"/>
      <c r="C265" s="26"/>
      <c r="D265" s="26"/>
      <c r="E265" s="26"/>
      <c r="F265" s="26"/>
      <c r="G265" s="26"/>
      <c r="H265" s="26"/>
      <c r="I265" s="26"/>
      <c r="J265" s="26"/>
      <c r="K265" s="26"/>
      <c r="L265" s="26"/>
      <c r="M265" s="26"/>
      <c r="N265" s="26"/>
      <c r="O265" s="26"/>
      <c r="P265" s="24"/>
      <c r="Q265" s="24"/>
      <c r="R265" s="24"/>
      <c r="S265" s="24"/>
      <c r="T265" s="24"/>
      <c r="U265" s="24"/>
      <c r="V265" s="24"/>
      <c r="W265" s="24"/>
      <c r="X265" s="24"/>
      <c r="Y265" s="24"/>
      <c r="Z265" s="24"/>
      <c r="AA265" s="24"/>
      <c r="AB265" s="24"/>
      <c r="AC265" s="24"/>
      <c r="AD265" s="24"/>
      <c r="AE265" s="24"/>
      <c r="AF265" s="24"/>
      <c r="AG265" s="24"/>
      <c r="AH265" s="24"/>
      <c r="AI265" s="24"/>
      <c r="AJ265" s="24"/>
      <c r="AK265" s="24"/>
      <c r="AL265" s="24"/>
      <c r="AM265" s="24"/>
      <c r="AN265" s="24"/>
      <c r="AO265" s="24"/>
      <c r="AP265" s="24"/>
      <c r="AQ265" s="24"/>
      <c r="AR265" s="24"/>
      <c r="AS265" s="24"/>
      <c r="AT265" s="24"/>
      <c r="AU265" s="24"/>
      <c r="AV265" s="24"/>
      <c r="AW265" s="24"/>
      <c r="AX265" s="24"/>
      <c r="AY265" s="24"/>
      <c r="AZ265" s="24"/>
      <c r="BA265" s="24"/>
      <c r="BB265" s="24"/>
      <c r="BC265" s="24"/>
      <c r="BD265" s="24"/>
      <c r="BE265" s="24"/>
      <c r="BF265" s="24"/>
    </row>
    <row r="266" spans="1:58" ht="52.15" customHeight="1">
      <c r="A266" s="24"/>
      <c r="B266" s="24"/>
      <c r="C266" s="26"/>
      <c r="D266" s="26"/>
      <c r="E266" s="26"/>
      <c r="F266" s="26"/>
      <c r="G266" s="26"/>
      <c r="H266" s="26"/>
      <c r="I266" s="26"/>
      <c r="J266" s="26"/>
      <c r="K266" s="26"/>
      <c r="L266" s="26"/>
      <c r="M266" s="26"/>
      <c r="N266" s="26"/>
      <c r="O266" s="26"/>
      <c r="P266" s="24"/>
      <c r="Q266" s="24"/>
      <c r="R266" s="24"/>
      <c r="S266" s="24"/>
      <c r="T266" s="24"/>
      <c r="U266" s="24"/>
      <c r="V266" s="24"/>
      <c r="W266" s="24"/>
      <c r="X266" s="24"/>
      <c r="Y266" s="24"/>
      <c r="Z266" s="24"/>
      <c r="AA266" s="24"/>
      <c r="AB266" s="24"/>
      <c r="AC266" s="24"/>
      <c r="AD266" s="24"/>
      <c r="AE266" s="24"/>
      <c r="AF266" s="24"/>
      <c r="AG266" s="24"/>
      <c r="AH266" s="24"/>
      <c r="AI266" s="24"/>
      <c r="AJ266" s="24"/>
      <c r="AK266" s="24"/>
      <c r="AL266" s="24"/>
      <c r="AM266" s="24"/>
      <c r="AN266" s="24"/>
      <c r="AO266" s="24"/>
      <c r="AP266" s="24"/>
      <c r="AQ266" s="24"/>
      <c r="AR266" s="24"/>
      <c r="AS266" s="24"/>
      <c r="AT266" s="24"/>
      <c r="AU266" s="24"/>
      <c r="AV266" s="24"/>
      <c r="AW266" s="24"/>
      <c r="AX266" s="24"/>
      <c r="AY266" s="24"/>
      <c r="AZ266" s="24"/>
      <c r="BA266" s="24"/>
      <c r="BB266" s="24"/>
      <c r="BC266" s="24"/>
      <c r="BD266" s="24"/>
      <c r="BE266" s="24"/>
      <c r="BF266" s="24"/>
    </row>
    <row r="267" spans="1:58" ht="52.15" customHeight="1">
      <c r="A267" s="24"/>
      <c r="B267" s="24"/>
      <c r="C267" s="26"/>
      <c r="D267" s="26"/>
      <c r="E267" s="26"/>
      <c r="F267" s="26"/>
      <c r="G267" s="26"/>
      <c r="H267" s="26"/>
      <c r="I267" s="26"/>
      <c r="J267" s="26"/>
      <c r="K267" s="26"/>
      <c r="L267" s="26"/>
      <c r="M267" s="26"/>
      <c r="N267" s="26"/>
      <c r="O267" s="26"/>
      <c r="P267" s="24"/>
      <c r="Q267" s="24"/>
      <c r="R267" s="24"/>
      <c r="S267" s="24"/>
      <c r="T267" s="24"/>
      <c r="U267" s="24"/>
      <c r="V267" s="24"/>
      <c r="W267" s="24"/>
      <c r="X267" s="24"/>
      <c r="Y267" s="24"/>
      <c r="Z267" s="24"/>
      <c r="AA267" s="24"/>
      <c r="AB267" s="24"/>
      <c r="AC267" s="24"/>
      <c r="AD267" s="24"/>
      <c r="AE267" s="24"/>
      <c r="AF267" s="24"/>
      <c r="AG267" s="24"/>
      <c r="AH267" s="24"/>
      <c r="AI267" s="24"/>
      <c r="AJ267" s="24"/>
      <c r="AK267" s="24"/>
      <c r="AL267" s="24"/>
      <c r="AM267" s="24"/>
      <c r="AN267" s="24"/>
      <c r="AO267" s="24"/>
      <c r="AP267" s="24"/>
      <c r="AQ267" s="24"/>
      <c r="AR267" s="24"/>
      <c r="AS267" s="24"/>
      <c r="AT267" s="24"/>
      <c r="AU267" s="24"/>
      <c r="AV267" s="24"/>
      <c r="AW267" s="24"/>
      <c r="AX267" s="24"/>
      <c r="AY267" s="24"/>
      <c r="AZ267" s="24"/>
      <c r="BA267" s="24"/>
      <c r="BB267" s="24"/>
      <c r="BC267" s="24"/>
      <c r="BD267" s="24"/>
      <c r="BE267" s="24"/>
      <c r="BF267" s="24"/>
    </row>
    <row r="268" spans="1:58" ht="52.15" customHeight="1">
      <c r="A268" s="24"/>
      <c r="B268" s="24"/>
      <c r="C268" s="26"/>
      <c r="D268" s="26"/>
      <c r="E268" s="26"/>
      <c r="F268" s="26"/>
      <c r="G268" s="26"/>
      <c r="H268" s="26"/>
      <c r="I268" s="26"/>
      <c r="J268" s="26"/>
      <c r="K268" s="26"/>
      <c r="L268" s="26"/>
      <c r="M268" s="26"/>
      <c r="N268" s="26"/>
      <c r="O268" s="26"/>
      <c r="P268" s="24"/>
      <c r="Q268" s="24"/>
      <c r="R268" s="24"/>
      <c r="S268" s="24"/>
      <c r="T268" s="24"/>
      <c r="U268" s="24"/>
      <c r="V268" s="24"/>
      <c r="W268" s="24"/>
      <c r="X268" s="24"/>
      <c r="Y268" s="24"/>
      <c r="Z268" s="24"/>
      <c r="AA268" s="24"/>
      <c r="AB268" s="24"/>
      <c r="AC268" s="24"/>
      <c r="AD268" s="24"/>
      <c r="AE268" s="24"/>
      <c r="AF268" s="24"/>
      <c r="AG268" s="24"/>
      <c r="AH268" s="24"/>
      <c r="AI268" s="24"/>
      <c r="AJ268" s="24"/>
      <c r="AK268" s="24"/>
      <c r="AL268" s="24"/>
      <c r="AM268" s="24"/>
      <c r="AN268" s="24"/>
      <c r="AO268" s="24"/>
      <c r="AP268" s="24"/>
      <c r="AQ268" s="24"/>
      <c r="AR268" s="24"/>
      <c r="AS268" s="24"/>
      <c r="AT268" s="24"/>
      <c r="AU268" s="24"/>
      <c r="AV268" s="24"/>
      <c r="AW268" s="24"/>
      <c r="AX268" s="24"/>
      <c r="AY268" s="24"/>
      <c r="AZ268" s="24"/>
      <c r="BA268" s="24"/>
      <c r="BB268" s="24"/>
      <c r="BC268" s="24"/>
      <c r="BD268" s="24"/>
      <c r="BE268" s="24"/>
      <c r="BF268" s="24"/>
    </row>
    <row r="269" spans="1:58" ht="52.15" customHeight="1">
      <c r="A269" s="24"/>
      <c r="B269" s="24"/>
      <c r="C269" s="26"/>
      <c r="D269" s="26"/>
      <c r="E269" s="26"/>
      <c r="F269" s="26"/>
      <c r="G269" s="26"/>
      <c r="H269" s="26"/>
      <c r="I269" s="26"/>
      <c r="J269" s="26"/>
      <c r="K269" s="26"/>
      <c r="L269" s="26"/>
      <c r="M269" s="26"/>
      <c r="N269" s="26"/>
      <c r="O269" s="26"/>
      <c r="P269" s="24"/>
      <c r="Q269" s="24"/>
      <c r="R269" s="24"/>
      <c r="S269" s="24"/>
      <c r="T269" s="24"/>
      <c r="U269" s="24"/>
      <c r="V269" s="24"/>
      <c r="W269" s="24"/>
      <c r="X269" s="24"/>
      <c r="Y269" s="24"/>
      <c r="Z269" s="24"/>
      <c r="AA269" s="24"/>
      <c r="AB269" s="24"/>
      <c r="AC269" s="24"/>
      <c r="AD269" s="24"/>
      <c r="AE269" s="24"/>
      <c r="AF269" s="24"/>
      <c r="AG269" s="24"/>
      <c r="AH269" s="24"/>
      <c r="AI269" s="24"/>
      <c r="AJ269" s="24"/>
      <c r="AK269" s="24"/>
      <c r="AL269" s="24"/>
      <c r="AM269" s="24"/>
      <c r="AN269" s="24"/>
      <c r="AO269" s="24"/>
      <c r="AP269" s="24"/>
      <c r="AQ269" s="24"/>
      <c r="AR269" s="24"/>
      <c r="AS269" s="24"/>
      <c r="AT269" s="24"/>
      <c r="AU269" s="24"/>
      <c r="AV269" s="24"/>
      <c r="AW269" s="24"/>
      <c r="AX269" s="24"/>
      <c r="AY269" s="24"/>
      <c r="AZ269" s="24"/>
      <c r="BA269" s="24"/>
      <c r="BB269" s="24"/>
      <c r="BC269" s="24"/>
      <c r="BD269" s="24"/>
      <c r="BE269" s="24"/>
      <c r="BF269" s="24"/>
    </row>
    <row r="270" spans="1:58" ht="52.15" customHeight="1">
      <c r="A270" s="24"/>
      <c r="B270" s="24"/>
      <c r="C270" s="26"/>
      <c r="D270" s="26"/>
      <c r="E270" s="26"/>
      <c r="F270" s="26"/>
      <c r="G270" s="26"/>
      <c r="H270" s="26"/>
      <c r="I270" s="26"/>
      <c r="J270" s="26"/>
      <c r="K270" s="26"/>
      <c r="L270" s="26"/>
      <c r="M270" s="26"/>
      <c r="N270" s="26"/>
      <c r="O270" s="26"/>
      <c r="P270" s="24"/>
      <c r="Q270" s="24"/>
      <c r="R270" s="24"/>
      <c r="S270" s="24"/>
      <c r="T270" s="24"/>
      <c r="U270" s="24"/>
      <c r="V270" s="24"/>
      <c r="W270" s="24"/>
      <c r="X270" s="24"/>
      <c r="Y270" s="24"/>
      <c r="Z270" s="24"/>
      <c r="AA270" s="24"/>
      <c r="AB270" s="24"/>
      <c r="AC270" s="24"/>
      <c r="AD270" s="24"/>
      <c r="AE270" s="24"/>
      <c r="AF270" s="24"/>
      <c r="AG270" s="24"/>
      <c r="AH270" s="24"/>
      <c r="AI270" s="24"/>
      <c r="AJ270" s="24"/>
      <c r="AK270" s="24"/>
      <c r="AL270" s="24"/>
      <c r="AM270" s="24"/>
      <c r="AN270" s="24"/>
      <c r="AO270" s="24"/>
      <c r="AP270" s="24"/>
      <c r="AQ270" s="24"/>
      <c r="AR270" s="24"/>
      <c r="AS270" s="24"/>
      <c r="AT270" s="24"/>
      <c r="AU270" s="24"/>
      <c r="AV270" s="24"/>
      <c r="AW270" s="24"/>
      <c r="AX270" s="24"/>
      <c r="AY270" s="24"/>
      <c r="AZ270" s="24"/>
      <c r="BA270" s="24"/>
      <c r="BB270" s="24"/>
      <c r="BC270" s="24"/>
      <c r="BD270" s="24"/>
      <c r="BE270" s="24"/>
      <c r="BF270" s="24"/>
    </row>
    <row r="271" spans="1:58" ht="52.15" customHeight="1">
      <c r="A271" s="24"/>
      <c r="B271" s="24"/>
      <c r="C271" s="26"/>
      <c r="D271" s="26"/>
      <c r="E271" s="26"/>
      <c r="F271" s="26"/>
      <c r="G271" s="26"/>
      <c r="H271" s="26"/>
      <c r="I271" s="26"/>
      <c r="J271" s="26"/>
      <c r="K271" s="26"/>
      <c r="L271" s="26"/>
      <c r="M271" s="26"/>
      <c r="N271" s="26"/>
      <c r="O271" s="26"/>
      <c r="P271" s="24"/>
      <c r="Q271" s="24"/>
      <c r="R271" s="24"/>
      <c r="S271" s="24"/>
      <c r="T271" s="24"/>
      <c r="U271" s="24"/>
      <c r="V271" s="24"/>
      <c r="W271" s="24"/>
      <c r="X271" s="24"/>
      <c r="Y271" s="24"/>
      <c r="Z271" s="24"/>
      <c r="AA271" s="24"/>
      <c r="AB271" s="24"/>
      <c r="AC271" s="24"/>
      <c r="AD271" s="24"/>
      <c r="AE271" s="24"/>
      <c r="AF271" s="24"/>
      <c r="AG271" s="24"/>
      <c r="AH271" s="24"/>
      <c r="AI271" s="24"/>
      <c r="AJ271" s="24"/>
      <c r="AK271" s="24"/>
      <c r="AL271" s="24"/>
      <c r="AM271" s="24"/>
      <c r="AN271" s="24"/>
      <c r="AO271" s="24"/>
      <c r="AP271" s="24"/>
      <c r="AQ271" s="24"/>
      <c r="AR271" s="24"/>
      <c r="AS271" s="24"/>
      <c r="AT271" s="24"/>
      <c r="AU271" s="24"/>
      <c r="AV271" s="24"/>
      <c r="AW271" s="24"/>
      <c r="AX271" s="24"/>
      <c r="AY271" s="24"/>
      <c r="AZ271" s="24"/>
      <c r="BA271" s="24"/>
      <c r="BB271" s="24"/>
      <c r="BC271" s="24"/>
      <c r="BD271" s="24"/>
      <c r="BE271" s="24"/>
      <c r="BF271" s="24"/>
    </row>
    <row r="272" spans="1:58" ht="52.15" customHeight="1">
      <c r="A272" s="24"/>
      <c r="B272" s="24"/>
      <c r="C272" s="26"/>
      <c r="D272" s="26"/>
      <c r="E272" s="26"/>
      <c r="F272" s="26"/>
      <c r="G272" s="26"/>
      <c r="H272" s="26"/>
      <c r="I272" s="26"/>
      <c r="J272" s="26"/>
      <c r="K272" s="26"/>
      <c r="L272" s="26"/>
      <c r="M272" s="26"/>
      <c r="N272" s="26"/>
      <c r="O272" s="26"/>
      <c r="P272" s="24"/>
      <c r="Q272" s="24"/>
      <c r="R272" s="24"/>
      <c r="S272" s="24"/>
      <c r="T272" s="24"/>
      <c r="U272" s="24"/>
      <c r="V272" s="24"/>
      <c r="W272" s="24"/>
      <c r="X272" s="24"/>
      <c r="Y272" s="24"/>
      <c r="Z272" s="24"/>
      <c r="AA272" s="24"/>
      <c r="AB272" s="24"/>
      <c r="AC272" s="24"/>
      <c r="AD272" s="24"/>
      <c r="AE272" s="24"/>
      <c r="AF272" s="24"/>
      <c r="AG272" s="24"/>
      <c r="AH272" s="24"/>
      <c r="AI272" s="24"/>
      <c r="AJ272" s="24"/>
      <c r="AK272" s="24"/>
      <c r="AL272" s="24"/>
      <c r="AM272" s="24"/>
      <c r="AN272" s="24"/>
      <c r="AO272" s="24"/>
      <c r="AP272" s="24"/>
      <c r="AQ272" s="24"/>
      <c r="AR272" s="24"/>
      <c r="AS272" s="24"/>
      <c r="AT272" s="24"/>
      <c r="AU272" s="24"/>
      <c r="AV272" s="24"/>
      <c r="AW272" s="24"/>
      <c r="AX272" s="24"/>
      <c r="AY272" s="24"/>
      <c r="AZ272" s="24"/>
      <c r="BA272" s="24"/>
      <c r="BB272" s="24"/>
      <c r="BC272" s="24"/>
      <c r="BD272" s="24"/>
      <c r="BE272" s="24"/>
      <c r="BF272" s="24"/>
    </row>
    <row r="273" spans="1:58" ht="52.15" customHeight="1">
      <c r="A273" s="24"/>
      <c r="B273" s="24"/>
      <c r="C273" s="26"/>
      <c r="D273" s="26"/>
      <c r="E273" s="26"/>
      <c r="F273" s="26"/>
      <c r="G273" s="26"/>
      <c r="H273" s="26"/>
      <c r="I273" s="26"/>
      <c r="J273" s="26"/>
      <c r="K273" s="26"/>
      <c r="L273" s="26"/>
      <c r="M273" s="26"/>
      <c r="N273" s="26"/>
      <c r="O273" s="26"/>
      <c r="P273" s="24"/>
      <c r="Q273" s="24"/>
      <c r="R273" s="24"/>
      <c r="S273" s="24"/>
      <c r="T273" s="24"/>
      <c r="U273" s="24"/>
      <c r="V273" s="24"/>
      <c r="W273" s="24"/>
      <c r="X273" s="24"/>
      <c r="Y273" s="24"/>
      <c r="Z273" s="24"/>
      <c r="AA273" s="24"/>
      <c r="AB273" s="24"/>
      <c r="AC273" s="24"/>
      <c r="AD273" s="24"/>
      <c r="AE273" s="24"/>
      <c r="AF273" s="24"/>
      <c r="AG273" s="24"/>
      <c r="AH273" s="24"/>
      <c r="AI273" s="24"/>
      <c r="AJ273" s="24"/>
      <c r="AK273" s="24"/>
      <c r="AL273" s="24"/>
      <c r="AM273" s="24"/>
      <c r="AN273" s="24"/>
      <c r="AO273" s="24"/>
      <c r="AP273" s="24"/>
      <c r="AQ273" s="24"/>
      <c r="AR273" s="24"/>
      <c r="AS273" s="24"/>
      <c r="AT273" s="24"/>
      <c r="AU273" s="24"/>
      <c r="AV273" s="24"/>
      <c r="AW273" s="24"/>
      <c r="AX273" s="24"/>
      <c r="AY273" s="24"/>
      <c r="AZ273" s="24"/>
      <c r="BA273" s="24"/>
      <c r="BB273" s="24"/>
      <c r="BC273" s="24"/>
      <c r="BD273" s="24"/>
      <c r="BE273" s="24"/>
      <c r="BF273" s="24"/>
    </row>
    <row r="274" spans="1:58" ht="52.15" customHeight="1">
      <c r="A274" s="24"/>
      <c r="B274" s="24"/>
      <c r="C274" s="26"/>
      <c r="D274" s="26"/>
      <c r="E274" s="26"/>
      <c r="F274" s="26"/>
      <c r="G274" s="26"/>
      <c r="H274" s="26"/>
      <c r="I274" s="26"/>
      <c r="J274" s="26"/>
      <c r="K274" s="26"/>
      <c r="L274" s="26"/>
      <c r="M274" s="26"/>
      <c r="N274" s="26"/>
      <c r="O274" s="26"/>
      <c r="P274" s="24"/>
      <c r="Q274" s="24"/>
      <c r="R274" s="24"/>
      <c r="S274" s="24"/>
      <c r="T274" s="24"/>
      <c r="U274" s="24"/>
      <c r="V274" s="24"/>
      <c r="W274" s="24"/>
      <c r="X274" s="24"/>
      <c r="Y274" s="24"/>
      <c r="Z274" s="24"/>
      <c r="AA274" s="24"/>
      <c r="AB274" s="24"/>
      <c r="AC274" s="24"/>
      <c r="AD274" s="24"/>
      <c r="AE274" s="24"/>
      <c r="AF274" s="24"/>
      <c r="AG274" s="24"/>
      <c r="AH274" s="24"/>
      <c r="AI274" s="24"/>
      <c r="AJ274" s="24"/>
      <c r="AK274" s="24"/>
      <c r="AL274" s="24"/>
      <c r="AM274" s="24"/>
      <c r="AN274" s="24"/>
      <c r="AO274" s="24"/>
      <c r="AP274" s="24"/>
      <c r="AQ274" s="24"/>
      <c r="AR274" s="24"/>
      <c r="AS274" s="24"/>
      <c r="AT274" s="24"/>
      <c r="AU274" s="24"/>
      <c r="AV274" s="24"/>
      <c r="AW274" s="24"/>
      <c r="AX274" s="24"/>
      <c r="AY274" s="24"/>
      <c r="AZ274" s="24"/>
      <c r="BA274" s="24"/>
      <c r="BB274" s="24"/>
      <c r="BC274" s="24"/>
      <c r="BD274" s="24"/>
      <c r="BE274" s="24"/>
      <c r="BF274" s="24"/>
    </row>
    <row r="275" spans="1:58" ht="52.15" customHeight="1">
      <c r="A275" s="24"/>
      <c r="B275" s="24"/>
      <c r="C275" s="26"/>
      <c r="D275" s="26"/>
      <c r="E275" s="26"/>
      <c r="F275" s="26"/>
      <c r="G275" s="26"/>
      <c r="H275" s="26"/>
      <c r="I275" s="26"/>
      <c r="J275" s="26"/>
      <c r="K275" s="26"/>
      <c r="L275" s="26"/>
      <c r="M275" s="26"/>
      <c r="N275" s="26"/>
      <c r="O275" s="26"/>
      <c r="P275" s="24"/>
      <c r="Q275" s="24"/>
      <c r="R275" s="24"/>
      <c r="S275" s="24"/>
      <c r="T275" s="24"/>
      <c r="U275" s="24"/>
      <c r="V275" s="24"/>
      <c r="W275" s="24"/>
      <c r="X275" s="24"/>
      <c r="Y275" s="24"/>
      <c r="Z275" s="24"/>
      <c r="AA275" s="24"/>
      <c r="AB275" s="24"/>
      <c r="AC275" s="24"/>
      <c r="AD275" s="24"/>
      <c r="AE275" s="24"/>
      <c r="AF275" s="24"/>
      <c r="AG275" s="24"/>
      <c r="AH275" s="24"/>
      <c r="AI275" s="24"/>
      <c r="AJ275" s="24"/>
      <c r="AK275" s="24"/>
      <c r="AL275" s="24"/>
      <c r="AM275" s="24"/>
      <c r="AN275" s="24"/>
      <c r="AO275" s="24"/>
      <c r="AP275" s="24"/>
      <c r="AQ275" s="24"/>
      <c r="AR275" s="24"/>
      <c r="AS275" s="24"/>
      <c r="AT275" s="24"/>
      <c r="AU275" s="24"/>
      <c r="AV275" s="24"/>
      <c r="AW275" s="24"/>
      <c r="AX275" s="24"/>
      <c r="AY275" s="24"/>
      <c r="AZ275" s="24"/>
      <c r="BA275" s="24"/>
      <c r="BB275" s="24"/>
      <c r="BC275" s="24"/>
      <c r="BD275" s="24"/>
      <c r="BE275" s="24"/>
      <c r="BF275" s="24"/>
    </row>
    <row r="276" spans="1:58" ht="52.15" customHeight="1">
      <c r="A276" s="24"/>
      <c r="B276" s="24"/>
      <c r="C276" s="26"/>
      <c r="D276" s="26"/>
      <c r="E276" s="26"/>
      <c r="F276" s="26"/>
      <c r="G276" s="26"/>
      <c r="H276" s="26"/>
      <c r="I276" s="26"/>
      <c r="J276" s="26"/>
      <c r="K276" s="26"/>
      <c r="L276" s="26"/>
      <c r="M276" s="26"/>
      <c r="N276" s="26"/>
      <c r="O276" s="26"/>
      <c r="P276" s="24"/>
      <c r="Q276" s="24"/>
      <c r="R276" s="24"/>
      <c r="S276" s="24"/>
      <c r="T276" s="24"/>
      <c r="U276" s="24"/>
      <c r="V276" s="24"/>
      <c r="W276" s="24"/>
      <c r="X276" s="24"/>
      <c r="Y276" s="24"/>
      <c r="Z276" s="24"/>
      <c r="AA276" s="24"/>
      <c r="AB276" s="24"/>
      <c r="AC276" s="24"/>
      <c r="AD276" s="24"/>
      <c r="AE276" s="24"/>
      <c r="AF276" s="24"/>
      <c r="AG276" s="24"/>
      <c r="AH276" s="24"/>
      <c r="AI276" s="24"/>
      <c r="AJ276" s="24"/>
      <c r="AK276" s="24"/>
      <c r="AL276" s="24"/>
      <c r="AM276" s="24"/>
      <c r="AN276" s="24"/>
      <c r="AO276" s="24"/>
      <c r="AP276" s="24"/>
      <c r="AQ276" s="24"/>
      <c r="AR276" s="24"/>
      <c r="AS276" s="24"/>
      <c r="AT276" s="24"/>
      <c r="AU276" s="24"/>
      <c r="AV276" s="24"/>
      <c r="AW276" s="24"/>
      <c r="AX276" s="24"/>
      <c r="AY276" s="24"/>
      <c r="AZ276" s="24"/>
      <c r="BA276" s="24"/>
      <c r="BB276" s="24"/>
      <c r="BC276" s="24"/>
      <c r="BD276" s="24"/>
      <c r="BE276" s="24"/>
      <c r="BF276" s="24"/>
    </row>
    <row r="277" spans="1:58" ht="52.15" customHeight="1">
      <c r="A277" s="24"/>
      <c r="B277" s="24"/>
      <c r="C277" s="26"/>
      <c r="D277" s="26"/>
      <c r="E277" s="26"/>
      <c r="F277" s="26"/>
      <c r="G277" s="26"/>
      <c r="H277" s="26"/>
      <c r="I277" s="26"/>
      <c r="J277" s="26"/>
      <c r="K277" s="26"/>
      <c r="L277" s="26"/>
      <c r="M277" s="26"/>
      <c r="N277" s="26"/>
      <c r="O277" s="26"/>
      <c r="P277" s="24"/>
      <c r="Q277" s="24"/>
      <c r="R277" s="24"/>
      <c r="S277" s="24"/>
      <c r="T277" s="24"/>
      <c r="U277" s="24"/>
      <c r="V277" s="24"/>
      <c r="W277" s="24"/>
      <c r="X277" s="24"/>
      <c r="Y277" s="24"/>
      <c r="Z277" s="24"/>
      <c r="AA277" s="24"/>
      <c r="AB277" s="24"/>
      <c r="AC277" s="24"/>
      <c r="AD277" s="24"/>
      <c r="AE277" s="24"/>
      <c r="AF277" s="24"/>
      <c r="AG277" s="24"/>
      <c r="AH277" s="24"/>
      <c r="AI277" s="24"/>
      <c r="AJ277" s="24"/>
      <c r="AK277" s="24"/>
      <c r="AL277" s="24"/>
      <c r="AM277" s="24"/>
      <c r="AN277" s="24"/>
      <c r="AO277" s="24"/>
      <c r="AP277" s="24"/>
      <c r="AQ277" s="24"/>
      <c r="AR277" s="24"/>
      <c r="AS277" s="24"/>
      <c r="AT277" s="24"/>
      <c r="AU277" s="24"/>
      <c r="AV277" s="24"/>
      <c r="AW277" s="24"/>
      <c r="AX277" s="24"/>
      <c r="AY277" s="24"/>
      <c r="AZ277" s="24"/>
      <c r="BA277" s="24"/>
      <c r="BB277" s="24"/>
      <c r="BC277" s="24"/>
      <c r="BD277" s="24"/>
      <c r="BE277" s="24"/>
      <c r="BF277" s="24"/>
    </row>
    <row r="278" spans="1:58" ht="52.15" customHeight="1">
      <c r="A278" s="24"/>
      <c r="B278" s="24"/>
      <c r="C278" s="26"/>
      <c r="D278" s="26"/>
      <c r="E278" s="26"/>
      <c r="F278" s="26"/>
      <c r="G278" s="26"/>
      <c r="H278" s="26"/>
      <c r="I278" s="26"/>
      <c r="J278" s="26"/>
      <c r="K278" s="26"/>
      <c r="L278" s="26"/>
      <c r="M278" s="26"/>
      <c r="N278" s="26"/>
      <c r="O278" s="26"/>
      <c r="P278" s="24"/>
      <c r="Q278" s="24"/>
      <c r="R278" s="24"/>
      <c r="S278" s="24"/>
      <c r="T278" s="24"/>
      <c r="U278" s="24"/>
      <c r="V278" s="24"/>
      <c r="W278" s="24"/>
      <c r="X278" s="24"/>
      <c r="Y278" s="24"/>
      <c r="Z278" s="24"/>
      <c r="AA278" s="24"/>
      <c r="AB278" s="24"/>
      <c r="AC278" s="24"/>
      <c r="AD278" s="24"/>
      <c r="AE278" s="24"/>
      <c r="AF278" s="24"/>
      <c r="AG278" s="24"/>
      <c r="AH278" s="24"/>
      <c r="AI278" s="24"/>
      <c r="AJ278" s="24"/>
      <c r="AK278" s="24"/>
      <c r="AL278" s="24"/>
      <c r="AM278" s="24"/>
      <c r="AN278" s="24"/>
      <c r="AO278" s="24"/>
      <c r="AP278" s="24"/>
      <c r="AQ278" s="24"/>
      <c r="AR278" s="24"/>
      <c r="AS278" s="24"/>
      <c r="AT278" s="24"/>
      <c r="AU278" s="24"/>
      <c r="AV278" s="24"/>
      <c r="AW278" s="24"/>
      <c r="AX278" s="24"/>
      <c r="AY278" s="24"/>
      <c r="AZ278" s="24"/>
      <c r="BA278" s="24"/>
      <c r="BB278" s="24"/>
      <c r="BC278" s="24"/>
      <c r="BD278" s="24"/>
      <c r="BE278" s="24"/>
      <c r="BF278" s="24"/>
    </row>
    <row r="279" spans="1:58" ht="52.15" customHeight="1">
      <c r="A279" s="24"/>
      <c r="B279" s="24"/>
      <c r="C279" s="26"/>
      <c r="D279" s="26"/>
      <c r="E279" s="26"/>
      <c r="F279" s="26"/>
      <c r="G279" s="26"/>
      <c r="H279" s="26"/>
      <c r="I279" s="26"/>
      <c r="J279" s="26"/>
      <c r="K279" s="26"/>
      <c r="L279" s="26"/>
      <c r="M279" s="26"/>
      <c r="N279" s="26"/>
      <c r="O279" s="26"/>
      <c r="P279" s="24"/>
      <c r="Q279" s="24"/>
      <c r="R279" s="24"/>
      <c r="S279" s="24"/>
      <c r="T279" s="24"/>
      <c r="U279" s="24"/>
      <c r="V279" s="24"/>
      <c r="W279" s="24"/>
      <c r="X279" s="24"/>
      <c r="Y279" s="24"/>
      <c r="Z279" s="24"/>
      <c r="AA279" s="24"/>
      <c r="AB279" s="24"/>
      <c r="AC279" s="24"/>
      <c r="AD279" s="24"/>
      <c r="AE279" s="24"/>
      <c r="AF279" s="24"/>
      <c r="AG279" s="24"/>
      <c r="AH279" s="24"/>
      <c r="AI279" s="24"/>
      <c r="AJ279" s="24"/>
      <c r="AK279" s="24"/>
      <c r="AL279" s="24"/>
      <c r="AM279" s="24"/>
      <c r="AN279" s="24"/>
      <c r="AO279" s="24"/>
      <c r="AP279" s="24"/>
      <c r="AQ279" s="24"/>
      <c r="AR279" s="24"/>
      <c r="AS279" s="24"/>
      <c r="AT279" s="24"/>
      <c r="AU279" s="24"/>
      <c r="AV279" s="24"/>
      <c r="AW279" s="24"/>
      <c r="AX279" s="24"/>
      <c r="AY279" s="24"/>
      <c r="AZ279" s="24"/>
      <c r="BA279" s="24"/>
      <c r="BB279" s="24"/>
      <c r="BC279" s="24"/>
      <c r="BD279" s="24"/>
      <c r="BE279" s="24"/>
      <c r="BF279" s="24"/>
    </row>
    <row r="280" spans="1:58" ht="52.15" customHeight="1">
      <c r="A280" s="24"/>
      <c r="B280" s="24"/>
      <c r="C280" s="26"/>
      <c r="D280" s="26"/>
      <c r="E280" s="26"/>
      <c r="F280" s="26"/>
      <c r="G280" s="26"/>
      <c r="H280" s="26"/>
      <c r="I280" s="26"/>
      <c r="J280" s="26"/>
      <c r="K280" s="26"/>
      <c r="L280" s="26"/>
      <c r="M280" s="26"/>
      <c r="N280" s="26"/>
      <c r="O280" s="26"/>
      <c r="P280" s="24"/>
      <c r="Q280" s="24"/>
      <c r="R280" s="24"/>
      <c r="S280" s="24"/>
      <c r="T280" s="24"/>
      <c r="U280" s="24"/>
      <c r="V280" s="24"/>
      <c r="W280" s="24"/>
      <c r="X280" s="24"/>
      <c r="Y280" s="24"/>
      <c r="Z280" s="24"/>
      <c r="AA280" s="24"/>
      <c r="AB280" s="24"/>
      <c r="AC280" s="24"/>
      <c r="AD280" s="24"/>
      <c r="AE280" s="24"/>
      <c r="AF280" s="24"/>
      <c r="AG280" s="24"/>
      <c r="AH280" s="24"/>
      <c r="AI280" s="24"/>
      <c r="AJ280" s="24"/>
      <c r="AK280" s="24"/>
      <c r="AL280" s="24"/>
      <c r="AM280" s="24"/>
      <c r="AN280" s="24"/>
      <c r="AO280" s="24"/>
      <c r="AP280" s="24"/>
      <c r="AQ280" s="24"/>
      <c r="AR280" s="24"/>
      <c r="AS280" s="24"/>
      <c r="AT280" s="24"/>
      <c r="AU280" s="24"/>
      <c r="AV280" s="24"/>
      <c r="AW280" s="24"/>
      <c r="AX280" s="24"/>
      <c r="AY280" s="24"/>
      <c r="AZ280" s="24"/>
      <c r="BA280" s="24"/>
      <c r="BB280" s="24"/>
      <c r="BC280" s="24"/>
      <c r="BD280" s="24"/>
      <c r="BE280" s="24"/>
      <c r="BF280" s="24"/>
    </row>
    <row r="281" spans="1:58" ht="52.15" customHeight="1">
      <c r="A281" s="24"/>
      <c r="B281" s="24"/>
      <c r="C281" s="26"/>
      <c r="D281" s="26"/>
      <c r="E281" s="26"/>
      <c r="F281" s="26"/>
      <c r="G281" s="26"/>
      <c r="H281" s="26"/>
      <c r="I281" s="26"/>
      <c r="J281" s="26"/>
      <c r="K281" s="26"/>
      <c r="L281" s="26"/>
      <c r="M281" s="26"/>
      <c r="N281" s="26"/>
      <c r="O281" s="26"/>
      <c r="P281" s="24"/>
      <c r="Q281" s="24"/>
      <c r="R281" s="24"/>
      <c r="S281" s="24"/>
      <c r="T281" s="24"/>
      <c r="U281" s="24"/>
      <c r="V281" s="24"/>
      <c r="W281" s="24"/>
      <c r="X281" s="24"/>
      <c r="Y281" s="24"/>
      <c r="Z281" s="24"/>
      <c r="AA281" s="24"/>
      <c r="AB281" s="24"/>
      <c r="AC281" s="24"/>
      <c r="AD281" s="24"/>
      <c r="AE281" s="24"/>
      <c r="AF281" s="24"/>
      <c r="AG281" s="24"/>
      <c r="AH281" s="24"/>
      <c r="AI281" s="24"/>
      <c r="AJ281" s="24"/>
      <c r="AK281" s="24"/>
      <c r="AL281" s="24"/>
      <c r="AM281" s="24"/>
      <c r="AN281" s="24"/>
      <c r="AO281" s="24"/>
      <c r="AP281" s="24"/>
      <c r="AQ281" s="24"/>
      <c r="AR281" s="24"/>
      <c r="AS281" s="24"/>
      <c r="AT281" s="24"/>
      <c r="AU281" s="24"/>
      <c r="AV281" s="24"/>
      <c r="AW281" s="24"/>
      <c r="AX281" s="24"/>
      <c r="AY281" s="24"/>
      <c r="AZ281" s="24"/>
      <c r="BA281" s="24"/>
      <c r="BB281" s="24"/>
      <c r="BC281" s="24"/>
      <c r="BD281" s="24"/>
      <c r="BE281" s="24"/>
      <c r="BF281" s="24"/>
    </row>
    <row r="282" spans="1:58" ht="52.15" customHeight="1">
      <c r="A282" s="24"/>
      <c r="B282" s="24"/>
      <c r="C282" s="26"/>
      <c r="D282" s="26"/>
      <c r="E282" s="26"/>
      <c r="F282" s="26"/>
      <c r="G282" s="26"/>
      <c r="H282" s="26"/>
      <c r="I282" s="26"/>
      <c r="J282" s="26"/>
      <c r="K282" s="26"/>
      <c r="L282" s="26"/>
      <c r="M282" s="26"/>
      <c r="N282" s="26"/>
      <c r="O282" s="26"/>
      <c r="P282" s="24"/>
      <c r="Q282" s="24"/>
      <c r="R282" s="24"/>
      <c r="S282" s="24"/>
      <c r="T282" s="24"/>
      <c r="U282" s="24"/>
      <c r="V282" s="24"/>
      <c r="W282" s="24"/>
      <c r="X282" s="24"/>
      <c r="Y282" s="24"/>
      <c r="Z282" s="24"/>
      <c r="AA282" s="24"/>
      <c r="AB282" s="24"/>
      <c r="AC282" s="24"/>
      <c r="AD282" s="24"/>
      <c r="AE282" s="24"/>
      <c r="AF282" s="24"/>
      <c r="AG282" s="24"/>
      <c r="AH282" s="24"/>
      <c r="AI282" s="24"/>
      <c r="AJ282" s="24"/>
      <c r="AK282" s="24"/>
      <c r="AL282" s="24"/>
      <c r="AM282" s="24"/>
      <c r="AN282" s="24"/>
      <c r="AO282" s="24"/>
      <c r="AP282" s="24"/>
      <c r="AQ282" s="24"/>
      <c r="AR282" s="24"/>
      <c r="AS282" s="24"/>
      <c r="AT282" s="24"/>
      <c r="AU282" s="24"/>
      <c r="AV282" s="24"/>
      <c r="AW282" s="24"/>
      <c r="AX282" s="24"/>
      <c r="AY282" s="24"/>
      <c r="AZ282" s="24"/>
      <c r="BA282" s="24"/>
      <c r="BB282" s="24"/>
      <c r="BC282" s="24"/>
      <c r="BD282" s="24"/>
      <c r="BE282" s="24"/>
      <c r="BF282" s="24"/>
    </row>
    <row r="283" spans="1:58" ht="52.15" customHeight="1">
      <c r="A283" s="24"/>
      <c r="B283" s="24"/>
      <c r="C283" s="26"/>
      <c r="D283" s="26"/>
      <c r="E283" s="26"/>
      <c r="F283" s="26"/>
      <c r="G283" s="26"/>
      <c r="H283" s="26"/>
      <c r="I283" s="26"/>
      <c r="J283" s="26"/>
      <c r="K283" s="26"/>
      <c r="L283" s="26"/>
      <c r="M283" s="26"/>
      <c r="N283" s="26"/>
      <c r="O283" s="26"/>
      <c r="P283" s="24"/>
      <c r="Q283" s="24"/>
      <c r="R283" s="24"/>
      <c r="S283" s="24"/>
      <c r="T283" s="24"/>
      <c r="U283" s="24"/>
      <c r="V283" s="24"/>
      <c r="W283" s="24"/>
      <c r="X283" s="24"/>
      <c r="Y283" s="24"/>
      <c r="Z283" s="24"/>
      <c r="AA283" s="24"/>
      <c r="AB283" s="24"/>
      <c r="AC283" s="24"/>
      <c r="AD283" s="24"/>
      <c r="AE283" s="24"/>
      <c r="AF283" s="24"/>
      <c r="AG283" s="24"/>
      <c r="AH283" s="24"/>
      <c r="AI283" s="24"/>
      <c r="AJ283" s="24"/>
      <c r="AK283" s="24"/>
      <c r="AL283" s="24"/>
      <c r="AM283" s="24"/>
      <c r="AN283" s="24"/>
      <c r="AO283" s="24"/>
      <c r="AP283" s="24"/>
      <c r="AQ283" s="24"/>
      <c r="AR283" s="24"/>
      <c r="AS283" s="24"/>
      <c r="AT283" s="24"/>
      <c r="AU283" s="24"/>
      <c r="AV283" s="24"/>
      <c r="AW283" s="24"/>
      <c r="AX283" s="24"/>
      <c r="AY283" s="24"/>
      <c r="AZ283" s="24"/>
      <c r="BA283" s="24"/>
      <c r="BB283" s="24"/>
      <c r="BC283" s="24"/>
      <c r="BD283" s="24"/>
      <c r="BE283" s="24"/>
      <c r="BF283" s="24"/>
    </row>
    <row r="284" spans="1:58" ht="52.15" customHeight="1">
      <c r="A284" s="24"/>
      <c r="B284" s="24"/>
      <c r="C284" s="26"/>
      <c r="D284" s="26"/>
      <c r="E284" s="26"/>
      <c r="F284" s="26"/>
      <c r="G284" s="26"/>
      <c r="H284" s="26"/>
      <c r="I284" s="26"/>
      <c r="J284" s="26"/>
      <c r="K284" s="26"/>
      <c r="L284" s="26"/>
      <c r="M284" s="26"/>
      <c r="N284" s="26"/>
      <c r="O284" s="26"/>
      <c r="P284" s="24"/>
      <c r="Q284" s="24"/>
      <c r="R284" s="24"/>
      <c r="S284" s="24"/>
      <c r="T284" s="24"/>
      <c r="U284" s="24"/>
      <c r="V284" s="24"/>
      <c r="W284" s="24"/>
      <c r="X284" s="24"/>
      <c r="Y284" s="24"/>
      <c r="Z284" s="24"/>
      <c r="AA284" s="24"/>
      <c r="AB284" s="24"/>
      <c r="AC284" s="24"/>
      <c r="AD284" s="24"/>
      <c r="AE284" s="24"/>
      <c r="AF284" s="24"/>
      <c r="AG284" s="24"/>
      <c r="AH284" s="24"/>
      <c r="AI284" s="24"/>
      <c r="AJ284" s="24"/>
      <c r="AK284" s="24"/>
      <c r="AL284" s="24"/>
      <c r="AM284" s="24"/>
      <c r="AN284" s="24"/>
      <c r="AO284" s="24"/>
      <c r="AP284" s="24"/>
      <c r="AQ284" s="24"/>
      <c r="AR284" s="24"/>
      <c r="AS284" s="24"/>
      <c r="AT284" s="24"/>
      <c r="AU284" s="24"/>
      <c r="AV284" s="24"/>
      <c r="AW284" s="24"/>
      <c r="AX284" s="24"/>
      <c r="AY284" s="24"/>
      <c r="AZ284" s="24"/>
      <c r="BA284" s="24"/>
      <c r="BB284" s="24"/>
      <c r="BC284" s="24"/>
      <c r="BD284" s="24"/>
      <c r="BE284" s="24"/>
      <c r="BF284" s="24"/>
    </row>
    <row r="285" spans="1:58" ht="52.15" customHeight="1">
      <c r="A285" s="24"/>
      <c r="B285" s="24"/>
      <c r="C285" s="26"/>
      <c r="D285" s="26"/>
      <c r="E285" s="26"/>
      <c r="F285" s="26"/>
      <c r="G285" s="26"/>
      <c r="H285" s="26"/>
      <c r="I285" s="26"/>
      <c r="J285" s="26"/>
      <c r="K285" s="26"/>
      <c r="L285" s="26"/>
      <c r="M285" s="26"/>
      <c r="N285" s="26"/>
      <c r="O285" s="26"/>
      <c r="P285" s="24"/>
      <c r="Q285" s="24"/>
      <c r="R285" s="24"/>
      <c r="S285" s="24"/>
      <c r="T285" s="24"/>
      <c r="U285" s="24"/>
      <c r="V285" s="24"/>
      <c r="W285" s="24"/>
      <c r="X285" s="24"/>
      <c r="Y285" s="24"/>
      <c r="Z285" s="24"/>
      <c r="AA285" s="24"/>
      <c r="AB285" s="24"/>
      <c r="AC285" s="24"/>
      <c r="AD285" s="24"/>
      <c r="AE285" s="24"/>
      <c r="AF285" s="24"/>
      <c r="AG285" s="24"/>
      <c r="AH285" s="24"/>
      <c r="AI285" s="24"/>
      <c r="AJ285" s="24"/>
      <c r="AK285" s="24"/>
      <c r="AL285" s="24"/>
      <c r="AM285" s="24"/>
      <c r="AN285" s="24"/>
      <c r="AO285" s="24"/>
      <c r="AP285" s="24"/>
      <c r="AQ285" s="24"/>
      <c r="AR285" s="24"/>
      <c r="AS285" s="24"/>
      <c r="AT285" s="24"/>
      <c r="AU285" s="24"/>
      <c r="AV285" s="24"/>
      <c r="AW285" s="24"/>
      <c r="AX285" s="24"/>
      <c r="AY285" s="24"/>
      <c r="AZ285" s="24"/>
      <c r="BA285" s="24"/>
      <c r="BB285" s="24"/>
      <c r="BC285" s="24"/>
      <c r="BD285" s="24"/>
      <c r="BE285" s="24"/>
      <c r="BF285" s="24"/>
    </row>
    <row r="286" spans="1:58" ht="52.15" customHeight="1">
      <c r="A286" s="24"/>
      <c r="B286" s="24"/>
      <c r="C286" s="26"/>
      <c r="D286" s="26"/>
      <c r="E286" s="26"/>
      <c r="F286" s="26"/>
      <c r="G286" s="26"/>
      <c r="H286" s="26"/>
      <c r="I286" s="26"/>
      <c r="J286" s="26"/>
      <c r="K286" s="26"/>
      <c r="L286" s="26"/>
      <c r="M286" s="26"/>
      <c r="N286" s="26"/>
      <c r="O286" s="26"/>
      <c r="P286" s="24"/>
      <c r="Q286" s="24"/>
      <c r="R286" s="24"/>
      <c r="S286" s="24"/>
      <c r="T286" s="24"/>
      <c r="U286" s="24"/>
      <c r="V286" s="24"/>
      <c r="W286" s="24"/>
      <c r="X286" s="24"/>
      <c r="Y286" s="24"/>
      <c r="Z286" s="24"/>
      <c r="AA286" s="24"/>
      <c r="AB286" s="24"/>
      <c r="AC286" s="24"/>
      <c r="AD286" s="24"/>
      <c r="AE286" s="24"/>
      <c r="AF286" s="24"/>
      <c r="AG286" s="24"/>
      <c r="AH286" s="24"/>
      <c r="AI286" s="24"/>
      <c r="AJ286" s="24"/>
      <c r="AK286" s="24"/>
      <c r="AL286" s="24"/>
      <c r="AM286" s="24"/>
      <c r="AN286" s="24"/>
      <c r="AO286" s="24"/>
      <c r="AP286" s="24"/>
      <c r="AQ286" s="24"/>
      <c r="AR286" s="24"/>
      <c r="AS286" s="24"/>
      <c r="AT286" s="24"/>
      <c r="AU286" s="24"/>
      <c r="AV286" s="24"/>
      <c r="AW286" s="24"/>
      <c r="AX286" s="24"/>
      <c r="AY286" s="24"/>
      <c r="AZ286" s="24"/>
      <c r="BA286" s="24"/>
      <c r="BB286" s="24"/>
      <c r="BC286" s="24"/>
      <c r="BD286" s="24"/>
      <c r="BE286" s="24"/>
      <c r="BF286" s="24"/>
    </row>
    <row r="287" spans="1:58" ht="52.15" customHeight="1">
      <c r="A287" s="24"/>
      <c r="B287" s="24"/>
      <c r="C287" s="26"/>
      <c r="D287" s="26"/>
      <c r="E287" s="26"/>
      <c r="F287" s="26"/>
      <c r="G287" s="26"/>
      <c r="H287" s="26"/>
      <c r="I287" s="26"/>
      <c r="J287" s="26"/>
      <c r="K287" s="26"/>
      <c r="L287" s="26"/>
      <c r="M287" s="26"/>
      <c r="N287" s="26"/>
      <c r="O287" s="26"/>
      <c r="P287" s="24"/>
      <c r="Q287" s="24"/>
      <c r="R287" s="24"/>
      <c r="S287" s="24"/>
      <c r="T287" s="24"/>
      <c r="U287" s="24"/>
      <c r="V287" s="24"/>
      <c r="W287" s="24"/>
      <c r="X287" s="24"/>
      <c r="Y287" s="24"/>
      <c r="Z287" s="24"/>
      <c r="AA287" s="24"/>
      <c r="AB287" s="24"/>
      <c r="AC287" s="24"/>
      <c r="AD287" s="24"/>
      <c r="AE287" s="24"/>
      <c r="AF287" s="24"/>
      <c r="AG287" s="24"/>
      <c r="AM287" s="24"/>
      <c r="AN287" s="24"/>
      <c r="AO287" s="24"/>
      <c r="AP287" s="24"/>
      <c r="AQ287" s="24"/>
      <c r="AR287" s="24"/>
      <c r="AS287" s="24"/>
      <c r="AT287" s="24"/>
      <c r="AU287" s="24"/>
      <c r="AV287" s="24"/>
      <c r="AW287" s="24"/>
      <c r="AX287" s="24"/>
      <c r="AY287" s="24"/>
      <c r="AZ287" s="24"/>
      <c r="BA287" s="24"/>
      <c r="BB287" s="24"/>
      <c r="BC287" s="24"/>
      <c r="BD287" s="24"/>
      <c r="BE287" s="24"/>
      <c r="BF287" s="24"/>
    </row>
    <row r="288" spans="1:58" ht="52.15" customHeight="1">
      <c r="A288" s="24"/>
      <c r="B288" s="24"/>
      <c r="C288" s="26"/>
      <c r="D288" s="26"/>
      <c r="E288" s="26"/>
      <c r="F288" s="26"/>
      <c r="G288" s="26"/>
      <c r="H288" s="26"/>
      <c r="I288" s="26"/>
      <c r="J288" s="26"/>
      <c r="K288" s="26"/>
      <c r="L288" s="26"/>
      <c r="M288" s="26"/>
      <c r="N288" s="26"/>
      <c r="O288" s="26"/>
      <c r="P288" s="24"/>
      <c r="Q288" s="24"/>
      <c r="R288" s="24"/>
      <c r="S288" s="24"/>
      <c r="T288" s="24"/>
      <c r="U288" s="24"/>
      <c r="V288" s="24"/>
      <c r="W288" s="24"/>
      <c r="X288" s="24"/>
      <c r="Y288" s="24"/>
      <c r="Z288" s="24"/>
      <c r="AA288" s="24"/>
      <c r="AB288" s="24"/>
      <c r="AC288" s="24"/>
      <c r="AD288" s="24"/>
      <c r="AE288" s="24"/>
      <c r="AF288" s="24"/>
      <c r="AG288" s="24"/>
      <c r="AM288" s="24"/>
      <c r="AN288" s="24"/>
      <c r="AO288" s="24"/>
      <c r="AP288" s="24"/>
      <c r="AQ288" s="24"/>
      <c r="AR288" s="24"/>
      <c r="AS288" s="24"/>
      <c r="AT288" s="24"/>
      <c r="AU288" s="24"/>
      <c r="AV288" s="24"/>
      <c r="AW288" s="24"/>
      <c r="AX288" s="24"/>
      <c r="AY288" s="24"/>
      <c r="AZ288" s="24"/>
      <c r="BA288" s="24"/>
      <c r="BB288" s="24"/>
      <c r="BC288" s="24"/>
      <c r="BD288" s="24"/>
      <c r="BE288" s="24"/>
      <c r="BF288" s="24"/>
    </row>
    <row r="289" spans="1:58" ht="52.15" customHeight="1">
      <c r="A289" s="24"/>
      <c r="B289" s="24"/>
      <c r="C289" s="26"/>
      <c r="D289" s="26"/>
      <c r="E289" s="26"/>
      <c r="F289" s="26"/>
      <c r="G289" s="26"/>
      <c r="H289" s="26"/>
      <c r="I289" s="26"/>
      <c r="J289" s="26"/>
      <c r="K289" s="26"/>
      <c r="L289" s="26"/>
      <c r="M289" s="26"/>
      <c r="N289" s="26"/>
      <c r="O289" s="26"/>
      <c r="P289" s="24"/>
      <c r="Q289" s="24"/>
      <c r="R289" s="24"/>
      <c r="S289" s="24"/>
      <c r="T289" s="24"/>
      <c r="U289" s="24"/>
      <c r="V289" s="24"/>
      <c r="W289" s="24"/>
      <c r="X289" s="24"/>
      <c r="Y289" s="24"/>
      <c r="Z289" s="24"/>
      <c r="AA289" s="24"/>
      <c r="AB289" s="24"/>
      <c r="AC289" s="24"/>
      <c r="AD289" s="24"/>
      <c r="AE289" s="24"/>
      <c r="AF289" s="24"/>
      <c r="AG289" s="24"/>
      <c r="AM289" s="24"/>
      <c r="AN289" s="24"/>
      <c r="AO289" s="24"/>
      <c r="AP289" s="24"/>
      <c r="AQ289" s="24"/>
      <c r="AR289" s="24"/>
      <c r="AS289" s="24"/>
      <c r="AT289" s="24"/>
      <c r="AU289" s="24"/>
      <c r="AV289" s="24"/>
      <c r="AW289" s="24"/>
      <c r="AX289" s="24"/>
      <c r="AY289" s="24"/>
      <c r="AZ289" s="24"/>
      <c r="BA289" s="24"/>
      <c r="BB289" s="24"/>
      <c r="BC289" s="24"/>
      <c r="BD289" s="24"/>
      <c r="BE289" s="24"/>
      <c r="BF289" s="24"/>
    </row>
    <row r="290" spans="1:58" ht="52.15" customHeight="1">
      <c r="A290" s="24"/>
      <c r="B290" s="24"/>
      <c r="C290" s="26"/>
      <c r="D290" s="26"/>
      <c r="E290" s="26"/>
      <c r="F290" s="26"/>
      <c r="G290" s="26"/>
      <c r="H290" s="26"/>
      <c r="I290" s="26"/>
      <c r="J290" s="26"/>
      <c r="K290" s="26"/>
      <c r="L290" s="26"/>
      <c r="M290" s="26"/>
      <c r="N290" s="26"/>
      <c r="O290" s="26"/>
      <c r="P290" s="24"/>
      <c r="Q290" s="24"/>
      <c r="R290" s="24"/>
      <c r="S290" s="24"/>
      <c r="T290" s="24"/>
      <c r="U290" s="24"/>
      <c r="V290" s="24"/>
      <c r="W290" s="24"/>
      <c r="X290" s="24"/>
      <c r="Y290" s="24"/>
      <c r="Z290" s="24"/>
      <c r="AA290" s="24"/>
      <c r="AB290" s="24"/>
      <c r="AC290" s="24"/>
      <c r="AD290" s="24"/>
      <c r="AE290" s="24"/>
      <c r="AF290" s="24"/>
      <c r="AG290" s="24"/>
      <c r="AM290" s="24"/>
      <c r="AN290" s="24"/>
      <c r="AO290" s="24"/>
      <c r="AP290" s="24"/>
      <c r="AQ290" s="24"/>
      <c r="AR290" s="24"/>
      <c r="AS290" s="24"/>
      <c r="AT290" s="24"/>
      <c r="AU290" s="24"/>
      <c r="AV290" s="24"/>
      <c r="AW290" s="24"/>
      <c r="AX290" s="24"/>
      <c r="AY290" s="24"/>
      <c r="AZ290" s="24"/>
      <c r="BA290" s="24"/>
      <c r="BB290" s="24"/>
      <c r="BC290" s="24"/>
      <c r="BD290" s="24"/>
      <c r="BE290" s="24"/>
      <c r="BF290" s="24"/>
    </row>
    <row r="291" spans="1:58" ht="52.15" customHeight="1">
      <c r="A291" s="24"/>
      <c r="B291" s="24"/>
      <c r="C291" s="26"/>
      <c r="D291" s="26"/>
      <c r="E291" s="26"/>
      <c r="F291" s="26"/>
      <c r="G291" s="26"/>
      <c r="H291" s="26"/>
      <c r="I291" s="26"/>
      <c r="J291" s="26"/>
      <c r="K291" s="26"/>
      <c r="L291" s="26"/>
      <c r="M291" s="26"/>
      <c r="N291" s="26"/>
      <c r="O291" s="26"/>
      <c r="P291" s="24"/>
      <c r="Q291" s="24"/>
      <c r="R291" s="24"/>
      <c r="S291" s="24"/>
      <c r="T291" s="24"/>
      <c r="U291" s="24"/>
      <c r="V291" s="24"/>
      <c r="W291" s="24"/>
      <c r="X291" s="24"/>
      <c r="Y291" s="24"/>
      <c r="Z291" s="24"/>
      <c r="AA291" s="24"/>
      <c r="AB291" s="24"/>
      <c r="AC291" s="24"/>
      <c r="AD291" s="24"/>
      <c r="AE291" s="24"/>
      <c r="AF291" s="24"/>
      <c r="AG291" s="24"/>
      <c r="AM291" s="24"/>
      <c r="AN291" s="24"/>
      <c r="AO291" s="24"/>
      <c r="AP291" s="24"/>
      <c r="AQ291" s="24"/>
      <c r="AR291" s="24"/>
      <c r="AS291" s="24"/>
      <c r="AT291" s="24"/>
      <c r="AU291" s="24"/>
      <c r="AV291" s="24"/>
      <c r="AW291" s="24"/>
      <c r="AX291" s="24"/>
      <c r="AY291" s="24"/>
      <c r="AZ291" s="24"/>
      <c r="BA291" s="24"/>
      <c r="BB291" s="24"/>
      <c r="BC291" s="24"/>
      <c r="BD291" s="24"/>
      <c r="BE291" s="24"/>
      <c r="BF291" s="24"/>
    </row>
    <row r="292" spans="1:58" ht="52.15" customHeight="1">
      <c r="A292" s="24"/>
      <c r="B292" s="24"/>
      <c r="C292" s="26"/>
      <c r="D292" s="26"/>
      <c r="E292" s="26"/>
      <c r="F292" s="26"/>
      <c r="G292" s="26"/>
      <c r="H292" s="26"/>
      <c r="I292" s="26"/>
      <c r="J292" s="26"/>
      <c r="K292" s="26"/>
      <c r="L292" s="26"/>
      <c r="M292" s="26"/>
      <c r="N292" s="26"/>
      <c r="O292" s="26"/>
      <c r="P292" s="24"/>
      <c r="Q292" s="24"/>
      <c r="R292" s="24"/>
      <c r="S292" s="24"/>
      <c r="T292" s="24"/>
      <c r="U292" s="24"/>
      <c r="V292" s="24"/>
      <c r="W292" s="24"/>
      <c r="X292" s="24"/>
      <c r="Y292" s="24"/>
      <c r="Z292" s="24"/>
      <c r="AA292" s="24"/>
      <c r="AB292" s="24"/>
      <c r="AC292" s="24"/>
      <c r="AD292" s="24"/>
      <c r="AE292" s="24"/>
      <c r="AF292" s="24"/>
      <c r="AG292" s="24"/>
      <c r="AM292" s="24"/>
      <c r="AN292" s="24"/>
      <c r="AO292" s="24"/>
      <c r="AP292" s="24"/>
      <c r="AQ292" s="24"/>
      <c r="AR292" s="24"/>
      <c r="AS292" s="24"/>
      <c r="AT292" s="24"/>
      <c r="AU292" s="24"/>
      <c r="AV292" s="24"/>
      <c r="AW292" s="24"/>
      <c r="AX292" s="24"/>
      <c r="AY292" s="24"/>
      <c r="AZ292" s="24"/>
      <c r="BA292" s="24"/>
      <c r="BB292" s="24"/>
      <c r="BC292" s="24"/>
      <c r="BD292" s="24"/>
      <c r="BE292" s="24"/>
      <c r="BF292" s="24"/>
    </row>
    <row r="293" spans="1:58" ht="52.15" customHeight="1">
      <c r="A293" s="24"/>
      <c r="B293" s="24"/>
      <c r="C293" s="26"/>
      <c r="D293" s="26"/>
      <c r="E293" s="26"/>
      <c r="F293" s="26"/>
      <c r="G293" s="26"/>
      <c r="H293" s="26"/>
      <c r="I293" s="26"/>
      <c r="J293" s="26"/>
      <c r="K293" s="26"/>
      <c r="L293" s="26"/>
      <c r="M293" s="26"/>
      <c r="N293" s="26"/>
      <c r="O293" s="26"/>
      <c r="P293" s="24"/>
      <c r="Q293" s="24"/>
      <c r="R293" s="24"/>
      <c r="S293" s="24"/>
      <c r="T293" s="24"/>
      <c r="U293" s="24"/>
      <c r="V293" s="24"/>
      <c r="W293" s="24"/>
      <c r="X293" s="24"/>
      <c r="Y293" s="24"/>
      <c r="Z293" s="24"/>
      <c r="AA293" s="24"/>
      <c r="AB293" s="24"/>
      <c r="AC293" s="24"/>
      <c r="AD293" s="24"/>
      <c r="AE293" s="24"/>
      <c r="AF293" s="24"/>
      <c r="AG293" s="24"/>
      <c r="AM293" s="24"/>
      <c r="AN293" s="24"/>
      <c r="AO293" s="24"/>
      <c r="AP293" s="24"/>
      <c r="AQ293" s="24"/>
      <c r="AR293" s="24"/>
      <c r="AS293" s="24"/>
      <c r="AT293" s="24"/>
      <c r="AU293" s="24"/>
      <c r="AV293" s="24"/>
      <c r="AW293" s="24"/>
      <c r="AX293" s="24"/>
      <c r="AY293" s="24"/>
      <c r="AZ293" s="24"/>
      <c r="BA293" s="24"/>
      <c r="BB293" s="24"/>
      <c r="BC293" s="24"/>
      <c r="BD293" s="24"/>
      <c r="BE293" s="24"/>
      <c r="BF293" s="24"/>
    </row>
    <row r="294" spans="1:58" ht="52.15" customHeight="1">
      <c r="A294" s="24"/>
      <c r="B294" s="24"/>
      <c r="C294" s="26"/>
      <c r="D294" s="26"/>
      <c r="E294" s="26"/>
      <c r="F294" s="26"/>
      <c r="G294" s="26"/>
      <c r="H294" s="26"/>
      <c r="I294" s="26"/>
      <c r="J294" s="26"/>
      <c r="K294" s="26"/>
      <c r="L294" s="26"/>
      <c r="M294" s="26"/>
      <c r="N294" s="26"/>
      <c r="O294" s="26"/>
      <c r="P294" s="24"/>
      <c r="Q294" s="24"/>
      <c r="R294" s="24"/>
      <c r="S294" s="24"/>
      <c r="T294" s="24"/>
      <c r="U294" s="24"/>
      <c r="V294" s="24"/>
      <c r="W294" s="24"/>
      <c r="X294" s="24"/>
      <c r="Y294" s="24"/>
      <c r="Z294" s="24"/>
      <c r="AA294" s="24"/>
      <c r="AB294" s="24"/>
      <c r="AC294" s="24"/>
      <c r="AD294" s="24"/>
      <c r="AE294" s="24"/>
      <c r="AF294" s="24"/>
      <c r="AG294" s="24"/>
      <c r="AM294" s="24"/>
      <c r="AN294" s="24"/>
      <c r="AO294" s="24"/>
      <c r="AP294" s="24"/>
      <c r="AQ294" s="24"/>
      <c r="AR294" s="24"/>
      <c r="AS294" s="24"/>
      <c r="AT294" s="24"/>
      <c r="AU294" s="24"/>
      <c r="AV294" s="24"/>
      <c r="AW294" s="24"/>
      <c r="AX294" s="24"/>
      <c r="AY294" s="24"/>
      <c r="AZ294" s="24"/>
      <c r="BA294" s="24"/>
      <c r="BB294" s="24"/>
      <c r="BC294" s="24"/>
      <c r="BD294" s="24"/>
      <c r="BE294" s="24"/>
      <c r="BF294" s="24"/>
    </row>
    <row r="295" spans="1:58" ht="52.15" customHeight="1">
      <c r="A295" s="24"/>
      <c r="B295" s="24"/>
      <c r="C295" s="26"/>
      <c r="D295" s="26"/>
      <c r="E295" s="26"/>
      <c r="F295" s="26"/>
      <c r="G295" s="26"/>
      <c r="H295" s="26"/>
      <c r="I295" s="26"/>
      <c r="J295" s="26"/>
      <c r="K295" s="26"/>
      <c r="L295" s="26"/>
      <c r="M295" s="26"/>
      <c r="N295" s="26"/>
      <c r="O295" s="26"/>
      <c r="P295" s="24"/>
      <c r="Q295" s="24"/>
      <c r="R295" s="24"/>
      <c r="S295" s="24"/>
      <c r="T295" s="24"/>
      <c r="U295" s="24"/>
      <c r="V295" s="24"/>
      <c r="W295" s="24"/>
      <c r="X295" s="24"/>
      <c r="Y295" s="24"/>
      <c r="Z295" s="24"/>
      <c r="AA295" s="24"/>
      <c r="AB295" s="24"/>
      <c r="AC295" s="24"/>
      <c r="AD295" s="24"/>
      <c r="AE295" s="24"/>
      <c r="AF295" s="24"/>
      <c r="AG295" s="24"/>
      <c r="AM295" s="24"/>
      <c r="AN295" s="24"/>
      <c r="AO295" s="24"/>
      <c r="AP295" s="24"/>
      <c r="AQ295" s="24"/>
      <c r="AR295" s="24"/>
      <c r="AS295" s="24"/>
      <c r="AT295" s="24"/>
      <c r="AU295" s="24"/>
      <c r="AV295" s="24"/>
      <c r="AW295" s="24"/>
      <c r="AX295" s="24"/>
      <c r="AY295" s="24"/>
      <c r="AZ295" s="24"/>
      <c r="BA295" s="24"/>
      <c r="BB295" s="24"/>
      <c r="BC295" s="24"/>
      <c r="BD295" s="24"/>
      <c r="BE295" s="24"/>
      <c r="BF295" s="24"/>
    </row>
    <row r="296" spans="1:58" ht="52.15" customHeight="1">
      <c r="A296" s="24"/>
      <c r="B296" s="24"/>
      <c r="C296" s="26"/>
      <c r="D296" s="26"/>
      <c r="E296" s="26"/>
      <c r="F296" s="26"/>
      <c r="G296" s="26"/>
      <c r="H296" s="26"/>
      <c r="I296" s="26"/>
      <c r="J296" s="26"/>
      <c r="K296" s="26"/>
      <c r="L296" s="26"/>
      <c r="M296" s="26"/>
      <c r="N296" s="26"/>
      <c r="O296" s="26"/>
      <c r="P296" s="24"/>
      <c r="Q296" s="24"/>
      <c r="R296" s="24"/>
      <c r="S296" s="24"/>
      <c r="T296" s="24"/>
      <c r="U296" s="24"/>
      <c r="V296" s="24"/>
      <c r="W296" s="24"/>
      <c r="X296" s="24"/>
      <c r="Y296" s="24"/>
      <c r="Z296" s="24"/>
      <c r="AA296" s="24"/>
      <c r="AB296" s="24"/>
      <c r="AC296" s="24"/>
      <c r="AD296" s="24"/>
      <c r="AE296" s="24"/>
      <c r="AF296" s="24"/>
      <c r="AG296" s="24"/>
      <c r="AM296" s="24"/>
      <c r="AN296" s="24"/>
      <c r="AO296" s="24"/>
      <c r="AP296" s="24"/>
      <c r="AQ296" s="24"/>
      <c r="AR296" s="24"/>
      <c r="AS296" s="24"/>
      <c r="AT296" s="24"/>
      <c r="AU296" s="24"/>
      <c r="AV296" s="24"/>
      <c r="AW296" s="24"/>
      <c r="AX296" s="24"/>
      <c r="AY296" s="24"/>
      <c r="AZ296" s="24"/>
      <c r="BA296" s="24"/>
      <c r="BB296" s="24"/>
      <c r="BC296" s="24"/>
      <c r="BD296" s="24"/>
      <c r="BE296" s="24"/>
      <c r="BF296" s="24"/>
    </row>
    <row r="297" spans="1:58" ht="52.15" customHeight="1">
      <c r="A297" s="24"/>
      <c r="B297" s="24"/>
      <c r="C297" s="26"/>
      <c r="D297" s="26"/>
      <c r="E297" s="26"/>
      <c r="F297" s="26"/>
      <c r="G297" s="26"/>
      <c r="H297" s="26"/>
      <c r="I297" s="26"/>
      <c r="J297" s="26"/>
      <c r="K297" s="26"/>
      <c r="L297" s="26"/>
      <c r="M297" s="26"/>
      <c r="N297" s="26"/>
      <c r="O297" s="26"/>
      <c r="P297" s="24"/>
      <c r="Q297" s="24"/>
      <c r="R297" s="24"/>
      <c r="S297" s="24"/>
      <c r="T297" s="24"/>
      <c r="U297" s="24"/>
      <c r="V297" s="24"/>
      <c r="W297" s="24"/>
      <c r="X297" s="24"/>
      <c r="Y297" s="24"/>
      <c r="Z297" s="24"/>
      <c r="AA297" s="24"/>
      <c r="AB297" s="24"/>
      <c r="AC297" s="24"/>
      <c r="AD297" s="24"/>
      <c r="AE297" s="24"/>
      <c r="AF297" s="24"/>
      <c r="AG297" s="24"/>
      <c r="AM297" s="24"/>
      <c r="AO297" s="24"/>
      <c r="AP297" s="24"/>
      <c r="AQ297" s="24"/>
      <c r="AR297" s="24"/>
      <c r="AS297" s="24"/>
      <c r="AT297" s="24"/>
      <c r="AU297" s="24"/>
      <c r="AV297" s="24"/>
      <c r="AW297" s="24"/>
      <c r="AX297" s="24"/>
      <c r="AY297" s="24"/>
      <c r="AZ297" s="24"/>
      <c r="BA297" s="24"/>
      <c r="BB297" s="24"/>
      <c r="BC297" s="24"/>
      <c r="BD297" s="24"/>
      <c r="BE297" s="24"/>
      <c r="BF297" s="24"/>
    </row>
    <row r="298" spans="1:58" ht="52.15" customHeight="1">
      <c r="A298" s="24"/>
      <c r="B298" s="24"/>
      <c r="C298" s="26"/>
      <c r="D298" s="26"/>
      <c r="E298" s="26"/>
      <c r="F298" s="26"/>
      <c r="G298" s="26"/>
      <c r="H298" s="26"/>
      <c r="I298" s="26"/>
      <c r="J298" s="26"/>
      <c r="K298" s="26"/>
      <c r="L298" s="26"/>
      <c r="M298" s="26"/>
      <c r="N298" s="26"/>
      <c r="O298" s="26"/>
      <c r="P298" s="24"/>
      <c r="Q298" s="24"/>
      <c r="R298" s="24"/>
      <c r="S298" s="24"/>
      <c r="T298" s="24"/>
      <c r="U298" s="24"/>
      <c r="V298" s="24"/>
      <c r="W298" s="24"/>
      <c r="X298" s="24"/>
      <c r="Y298" s="24"/>
      <c r="Z298" s="24"/>
      <c r="AA298" s="24"/>
      <c r="AB298" s="24"/>
      <c r="AC298" s="24"/>
      <c r="AD298" s="24"/>
      <c r="AE298" s="24"/>
      <c r="AF298" s="24"/>
      <c r="AG298" s="24"/>
      <c r="AM298" s="24"/>
      <c r="AO298" s="24"/>
      <c r="AP298" s="24"/>
      <c r="AQ298" s="24"/>
      <c r="AR298" s="24"/>
      <c r="AS298" s="24"/>
      <c r="AT298" s="24"/>
      <c r="AU298" s="24"/>
      <c r="AV298" s="24"/>
      <c r="AW298" s="24"/>
      <c r="AX298" s="24"/>
      <c r="AY298" s="24"/>
      <c r="AZ298" s="24"/>
      <c r="BA298" s="24"/>
      <c r="BB298" s="24"/>
      <c r="BC298" s="24"/>
      <c r="BD298" s="24"/>
      <c r="BE298" s="24"/>
      <c r="BF298" s="24"/>
    </row>
    <row r="299" spans="1:58" ht="52.15" customHeight="1">
      <c r="A299" s="24"/>
      <c r="B299" s="24"/>
      <c r="C299" s="26"/>
      <c r="D299" s="26"/>
      <c r="E299" s="26"/>
      <c r="F299" s="26"/>
      <c r="G299" s="26"/>
      <c r="H299" s="26"/>
      <c r="I299" s="26"/>
      <c r="J299" s="26"/>
      <c r="K299" s="26"/>
      <c r="L299" s="26"/>
      <c r="M299" s="26"/>
      <c r="N299" s="26"/>
      <c r="O299" s="26"/>
      <c r="P299" s="24"/>
      <c r="Q299" s="24"/>
      <c r="R299" s="24"/>
      <c r="S299" s="24"/>
      <c r="T299" s="24"/>
      <c r="U299" s="24"/>
      <c r="V299" s="24"/>
      <c r="W299" s="24"/>
      <c r="X299" s="24"/>
      <c r="Y299" s="24"/>
      <c r="Z299" s="24"/>
      <c r="AA299" s="24"/>
      <c r="AB299" s="24"/>
      <c r="AC299" s="24"/>
      <c r="AD299" s="24"/>
      <c r="AE299" s="24"/>
      <c r="AF299" s="24"/>
      <c r="AG299" s="24"/>
      <c r="AM299" s="24"/>
      <c r="AO299" s="24"/>
      <c r="AP299" s="24"/>
      <c r="AQ299" s="24"/>
      <c r="AR299" s="24"/>
      <c r="AS299" s="24"/>
      <c r="AT299" s="24"/>
      <c r="AU299" s="24"/>
      <c r="AV299" s="24"/>
      <c r="AW299" s="24"/>
      <c r="AX299" s="24"/>
      <c r="AY299" s="24"/>
      <c r="AZ299" s="24"/>
      <c r="BA299" s="24"/>
      <c r="BB299" s="24"/>
      <c r="BC299" s="24"/>
      <c r="BD299" s="24"/>
      <c r="BE299" s="24"/>
      <c r="BF299" s="24"/>
    </row>
    <row r="300" spans="1:58" ht="52.15" customHeight="1">
      <c r="C300" s="27"/>
      <c r="D300" s="27"/>
      <c r="E300" s="27"/>
      <c r="F300" s="27"/>
      <c r="G300" s="27"/>
      <c r="H300" s="27"/>
      <c r="I300" s="27"/>
      <c r="J300" s="27"/>
      <c r="K300" s="27"/>
      <c r="L300" s="27"/>
      <c r="M300" s="27"/>
      <c r="N300" s="27"/>
      <c r="O300" s="27"/>
    </row>
    <row r="301" spans="1:58" ht="52.15" customHeight="1">
      <c r="C301" s="27"/>
      <c r="D301" s="27"/>
      <c r="E301" s="27"/>
      <c r="F301" s="27"/>
      <c r="G301" s="27"/>
      <c r="H301" s="27"/>
      <c r="I301" s="27"/>
      <c r="J301" s="27"/>
      <c r="K301" s="27"/>
      <c r="L301" s="27"/>
      <c r="M301" s="27"/>
      <c r="N301" s="27"/>
      <c r="O301" s="27"/>
    </row>
    <row r="302" spans="1:58" ht="52.15" customHeight="1">
      <c r="C302" s="27"/>
      <c r="D302" s="27"/>
      <c r="E302" s="27"/>
      <c r="F302" s="27"/>
      <c r="G302" s="27"/>
      <c r="H302" s="27"/>
      <c r="I302" s="27"/>
      <c r="J302" s="27"/>
      <c r="K302" s="27"/>
      <c r="L302" s="27"/>
      <c r="M302" s="27"/>
      <c r="N302" s="27"/>
      <c r="O302" s="27"/>
    </row>
    <row r="303" spans="1:58" ht="52.15" customHeight="1">
      <c r="C303" s="27"/>
      <c r="D303" s="27"/>
      <c r="E303" s="27"/>
      <c r="F303" s="27"/>
      <c r="G303" s="27"/>
      <c r="H303" s="27"/>
      <c r="I303" s="27"/>
      <c r="J303" s="27"/>
      <c r="K303" s="27"/>
      <c r="L303" s="27"/>
      <c r="M303" s="27"/>
      <c r="N303" s="27"/>
      <c r="O303" s="27"/>
    </row>
    <row r="304" spans="1:58" ht="52.15" customHeight="1">
      <c r="C304" s="27"/>
      <c r="D304" s="27"/>
      <c r="E304" s="27"/>
      <c r="F304" s="27"/>
      <c r="G304" s="27"/>
      <c r="H304" s="27"/>
      <c r="I304" s="27"/>
      <c r="J304" s="27"/>
      <c r="K304" s="27"/>
      <c r="L304" s="27"/>
      <c r="M304" s="27"/>
      <c r="N304" s="27"/>
      <c r="O304" s="27"/>
    </row>
    <row r="305" spans="3:15" ht="52.15" customHeight="1">
      <c r="C305" s="27"/>
      <c r="D305" s="27"/>
      <c r="E305" s="27"/>
      <c r="F305" s="27"/>
      <c r="G305" s="27"/>
      <c r="H305" s="27"/>
      <c r="I305" s="27"/>
      <c r="J305" s="27"/>
      <c r="K305" s="27"/>
      <c r="L305" s="27"/>
      <c r="M305" s="27"/>
      <c r="N305" s="27"/>
      <c r="O305" s="27"/>
    </row>
    <row r="306" spans="3:15" ht="52.15" customHeight="1">
      <c r="C306" s="27"/>
      <c r="D306" s="27"/>
      <c r="E306" s="27"/>
      <c r="F306" s="27"/>
      <c r="G306" s="27"/>
      <c r="H306" s="27"/>
      <c r="I306" s="27"/>
      <c r="J306" s="27"/>
      <c r="K306" s="27"/>
      <c r="L306" s="27"/>
      <c r="M306" s="27"/>
      <c r="N306" s="27"/>
      <c r="O306" s="27"/>
    </row>
    <row r="307" spans="3:15" ht="52.15" customHeight="1">
      <c r="C307" s="27"/>
      <c r="D307" s="27"/>
      <c r="E307" s="27"/>
      <c r="F307" s="27"/>
      <c r="G307" s="27"/>
      <c r="H307" s="27"/>
      <c r="I307" s="27"/>
      <c r="J307" s="27"/>
      <c r="K307" s="27"/>
      <c r="L307" s="27"/>
      <c r="M307" s="27"/>
      <c r="N307" s="27"/>
      <c r="O307" s="27"/>
    </row>
    <row r="308" spans="3:15" ht="52.15" customHeight="1">
      <c r="C308" s="27"/>
      <c r="D308" s="27"/>
      <c r="E308" s="27"/>
      <c r="F308" s="27"/>
      <c r="G308" s="27"/>
      <c r="H308" s="27"/>
      <c r="I308" s="27"/>
      <c r="J308" s="27"/>
      <c r="K308" s="27"/>
      <c r="L308" s="27"/>
      <c r="M308" s="27"/>
      <c r="N308" s="27"/>
      <c r="O308" s="27"/>
    </row>
    <row r="309" spans="3:15" ht="52.15" customHeight="1">
      <c r="C309" s="27"/>
      <c r="D309" s="27"/>
      <c r="E309" s="27"/>
      <c r="F309" s="27"/>
      <c r="G309" s="27"/>
      <c r="H309" s="27"/>
      <c r="I309" s="27"/>
      <c r="J309" s="27"/>
      <c r="K309" s="27"/>
      <c r="L309" s="27"/>
      <c r="M309" s="27"/>
      <c r="N309" s="27"/>
      <c r="O309" s="27"/>
    </row>
    <row r="310" spans="3:15" ht="52.15" customHeight="1">
      <c r="C310" s="27"/>
      <c r="D310" s="27"/>
      <c r="E310" s="27"/>
      <c r="F310" s="27"/>
      <c r="G310" s="27"/>
      <c r="H310" s="27"/>
      <c r="I310" s="27"/>
      <c r="J310" s="27"/>
      <c r="K310" s="27"/>
      <c r="L310" s="27"/>
      <c r="M310" s="27"/>
      <c r="N310" s="27"/>
      <c r="O310" s="27"/>
    </row>
    <row r="311" spans="3:15" ht="52.15" customHeight="1">
      <c r="C311" s="27"/>
      <c r="D311" s="27"/>
      <c r="E311" s="27"/>
      <c r="F311" s="27"/>
      <c r="G311" s="27"/>
      <c r="H311" s="27"/>
      <c r="I311" s="27"/>
      <c r="J311" s="27"/>
      <c r="K311" s="27"/>
      <c r="L311" s="27"/>
      <c r="M311" s="27"/>
      <c r="N311" s="27"/>
      <c r="O311" s="27"/>
    </row>
    <row r="312" spans="3:15" ht="52.15" customHeight="1">
      <c r="C312" s="27"/>
      <c r="D312" s="27"/>
      <c r="E312" s="27"/>
      <c r="F312" s="27"/>
      <c r="G312" s="27"/>
      <c r="H312" s="27"/>
      <c r="I312" s="27"/>
      <c r="J312" s="27"/>
      <c r="K312" s="27"/>
      <c r="L312" s="27"/>
      <c r="M312" s="27"/>
      <c r="N312" s="27"/>
      <c r="O312" s="27"/>
    </row>
    <row r="313" spans="3:15" ht="52.15" customHeight="1">
      <c r="C313" s="27"/>
      <c r="D313" s="27"/>
      <c r="E313" s="27"/>
      <c r="F313" s="27"/>
      <c r="G313" s="27"/>
      <c r="H313" s="27"/>
      <c r="I313" s="27"/>
      <c r="J313" s="27"/>
      <c r="K313" s="27"/>
      <c r="L313" s="27"/>
      <c r="M313" s="27"/>
      <c r="N313" s="27"/>
      <c r="O313" s="27"/>
    </row>
    <row r="314" spans="3:15" ht="52.15" customHeight="1">
      <c r="C314" s="27"/>
      <c r="D314" s="27"/>
      <c r="E314" s="27"/>
      <c r="F314" s="27"/>
      <c r="G314" s="27"/>
      <c r="H314" s="27"/>
      <c r="I314" s="27"/>
      <c r="J314" s="27"/>
      <c r="K314" s="27"/>
      <c r="L314" s="27"/>
      <c r="M314" s="27"/>
      <c r="N314" s="27"/>
      <c r="O314" s="27"/>
    </row>
    <row r="315" spans="3:15" ht="52.15" customHeight="1">
      <c r="C315" s="27"/>
      <c r="D315" s="27"/>
      <c r="E315" s="27"/>
      <c r="F315" s="27"/>
      <c r="G315" s="27"/>
      <c r="H315" s="27"/>
      <c r="I315" s="27"/>
      <c r="J315" s="27"/>
      <c r="K315" s="27"/>
      <c r="L315" s="27"/>
      <c r="M315" s="27"/>
      <c r="N315" s="27"/>
      <c r="O315" s="27"/>
    </row>
    <row r="316" spans="3:15" ht="52.15" customHeight="1">
      <c r="C316" s="27"/>
      <c r="D316" s="27"/>
      <c r="E316" s="27"/>
      <c r="F316" s="27"/>
      <c r="G316" s="27"/>
      <c r="H316" s="27"/>
      <c r="I316" s="27"/>
      <c r="J316" s="27"/>
      <c r="K316" s="27"/>
      <c r="L316" s="27"/>
      <c r="M316" s="27"/>
      <c r="N316" s="27"/>
      <c r="O316" s="27"/>
    </row>
    <row r="317" spans="3:15" ht="52.15" customHeight="1">
      <c r="C317" s="27"/>
      <c r="D317" s="27"/>
      <c r="E317" s="27"/>
      <c r="F317" s="27"/>
      <c r="G317" s="27"/>
      <c r="H317" s="27"/>
      <c r="I317" s="27"/>
      <c r="J317" s="27"/>
      <c r="K317" s="27"/>
      <c r="L317" s="27"/>
      <c r="M317" s="27"/>
      <c r="N317" s="27"/>
      <c r="O317" s="27"/>
    </row>
    <row r="318" spans="3:15" ht="52.15" customHeight="1">
      <c r="C318" s="27"/>
      <c r="D318" s="27"/>
      <c r="E318" s="27"/>
      <c r="F318" s="27"/>
      <c r="G318" s="27"/>
      <c r="H318" s="27"/>
      <c r="I318" s="27"/>
      <c r="J318" s="27"/>
      <c r="K318" s="27"/>
      <c r="L318" s="27"/>
      <c r="M318" s="27"/>
      <c r="N318" s="27"/>
      <c r="O318" s="27"/>
    </row>
    <row r="319" spans="3:15" ht="52.15" customHeight="1">
      <c r="C319" s="27"/>
      <c r="D319" s="27"/>
      <c r="E319" s="27"/>
      <c r="F319" s="27"/>
      <c r="G319" s="27"/>
      <c r="H319" s="27"/>
      <c r="I319" s="27"/>
      <c r="J319" s="27"/>
      <c r="K319" s="27"/>
      <c r="L319" s="27"/>
      <c r="M319" s="27"/>
      <c r="N319" s="27"/>
      <c r="O319" s="27"/>
    </row>
    <row r="320" spans="3:15" ht="52.15" customHeight="1">
      <c r="C320" s="27"/>
      <c r="D320" s="27"/>
      <c r="E320" s="27"/>
      <c r="F320" s="27"/>
      <c r="G320" s="27"/>
      <c r="H320" s="27"/>
      <c r="I320" s="27"/>
      <c r="J320" s="27"/>
      <c r="K320" s="27"/>
      <c r="L320" s="27"/>
      <c r="M320" s="27"/>
      <c r="N320" s="27"/>
      <c r="O320" s="27"/>
    </row>
    <row r="321" spans="3:15" ht="52.15" customHeight="1">
      <c r="C321" s="27"/>
      <c r="D321" s="27"/>
      <c r="E321" s="27"/>
      <c r="F321" s="27"/>
      <c r="G321" s="27"/>
      <c r="H321" s="27"/>
      <c r="I321" s="27"/>
      <c r="J321" s="27"/>
      <c r="K321" s="27"/>
      <c r="L321" s="27"/>
      <c r="M321" s="27"/>
      <c r="N321" s="27"/>
      <c r="O321" s="27"/>
    </row>
    <row r="322" spans="3:15" ht="52.15" customHeight="1">
      <c r="C322" s="27"/>
      <c r="D322" s="27"/>
      <c r="E322" s="27"/>
      <c r="F322" s="27"/>
      <c r="G322" s="27"/>
      <c r="H322" s="27"/>
      <c r="I322" s="27"/>
      <c r="J322" s="27"/>
      <c r="K322" s="27"/>
      <c r="L322" s="27"/>
      <c r="M322" s="27"/>
      <c r="N322" s="27"/>
      <c r="O322" s="27"/>
    </row>
    <row r="323" spans="3:15" ht="52.15" customHeight="1">
      <c r="C323" s="27"/>
      <c r="D323" s="27"/>
      <c r="E323" s="27"/>
      <c r="F323" s="27"/>
      <c r="G323" s="27"/>
      <c r="H323" s="27"/>
      <c r="I323" s="27"/>
      <c r="J323" s="27"/>
      <c r="K323" s="27"/>
      <c r="L323" s="27"/>
      <c r="M323" s="27"/>
      <c r="N323" s="27"/>
      <c r="O323" s="27"/>
    </row>
    <row r="324" spans="3:15" ht="52.15" customHeight="1">
      <c r="C324" s="27"/>
      <c r="D324" s="27"/>
      <c r="E324" s="27"/>
      <c r="F324" s="27"/>
      <c r="G324" s="27"/>
      <c r="H324" s="27"/>
      <c r="I324" s="27"/>
      <c r="J324" s="27"/>
      <c r="K324" s="27"/>
      <c r="L324" s="27"/>
      <c r="M324" s="27"/>
      <c r="N324" s="27"/>
      <c r="O324" s="27"/>
    </row>
    <row r="325" spans="3:15" ht="52.15" customHeight="1">
      <c r="C325" s="27"/>
      <c r="D325" s="27"/>
      <c r="E325" s="27"/>
      <c r="F325" s="27"/>
      <c r="G325" s="27"/>
      <c r="H325" s="27"/>
      <c r="I325" s="27"/>
      <c r="J325" s="27"/>
      <c r="K325" s="27"/>
      <c r="L325" s="27"/>
      <c r="M325" s="27"/>
      <c r="N325" s="27"/>
      <c r="O325" s="27"/>
    </row>
    <row r="326" spans="3:15" ht="52.15" customHeight="1">
      <c r="C326" s="27"/>
      <c r="D326" s="27"/>
      <c r="E326" s="27"/>
      <c r="F326" s="27"/>
      <c r="G326" s="27"/>
      <c r="H326" s="27"/>
      <c r="I326" s="27"/>
      <c r="J326" s="27"/>
      <c r="K326" s="27"/>
      <c r="L326" s="27"/>
      <c r="M326" s="27"/>
      <c r="N326" s="27"/>
      <c r="O326" s="27"/>
    </row>
    <row r="327" spans="3:15" ht="52.15" customHeight="1">
      <c r="C327" s="27"/>
      <c r="D327" s="27"/>
      <c r="E327" s="27"/>
      <c r="F327" s="27"/>
      <c r="G327" s="27"/>
      <c r="H327" s="27"/>
      <c r="I327" s="27"/>
      <c r="J327" s="27"/>
      <c r="K327" s="27"/>
      <c r="L327" s="27"/>
      <c r="M327" s="27"/>
      <c r="N327" s="27"/>
      <c r="O327" s="27"/>
    </row>
    <row r="328" spans="3:15" ht="52.15" customHeight="1">
      <c r="C328" s="27"/>
      <c r="D328" s="27"/>
      <c r="E328" s="27"/>
      <c r="F328" s="27"/>
      <c r="G328" s="27"/>
      <c r="H328" s="27"/>
      <c r="I328" s="27"/>
      <c r="J328" s="27"/>
      <c r="K328" s="27"/>
      <c r="L328" s="27"/>
      <c r="M328" s="27"/>
      <c r="N328" s="27"/>
      <c r="O328" s="27"/>
    </row>
    <row r="329" spans="3:15" ht="52.15" customHeight="1">
      <c r="C329" s="27"/>
      <c r="D329" s="27"/>
      <c r="E329" s="27"/>
      <c r="F329" s="27"/>
      <c r="G329" s="27"/>
      <c r="H329" s="27"/>
      <c r="I329" s="27"/>
      <c r="J329" s="27"/>
      <c r="K329" s="27"/>
      <c r="L329" s="27"/>
      <c r="M329" s="27"/>
      <c r="N329" s="27"/>
      <c r="O329" s="27"/>
    </row>
    <row r="330" spans="3:15" ht="52.15" customHeight="1">
      <c r="C330" s="27"/>
      <c r="D330" s="27"/>
      <c r="E330" s="27"/>
      <c r="F330" s="27"/>
      <c r="G330" s="27"/>
      <c r="H330" s="27"/>
      <c r="I330" s="27"/>
      <c r="J330" s="27"/>
      <c r="K330" s="27"/>
      <c r="L330" s="27"/>
      <c r="M330" s="27"/>
      <c r="N330" s="27"/>
      <c r="O330" s="27"/>
    </row>
    <row r="331" spans="3:15" ht="52.15" customHeight="1">
      <c r="C331" s="27"/>
      <c r="D331" s="27"/>
      <c r="E331" s="27"/>
      <c r="F331" s="27"/>
      <c r="G331" s="27"/>
      <c r="H331" s="27"/>
      <c r="I331" s="27"/>
      <c r="J331" s="27"/>
      <c r="K331" s="27"/>
      <c r="L331" s="27"/>
      <c r="M331" s="27"/>
      <c r="N331" s="27"/>
      <c r="O331" s="27"/>
    </row>
    <row r="332" spans="3:15" ht="52.15" customHeight="1">
      <c r="C332" s="27"/>
      <c r="D332" s="27"/>
      <c r="E332" s="27"/>
      <c r="F332" s="27"/>
      <c r="G332" s="27"/>
      <c r="H332" s="27"/>
      <c r="I332" s="27"/>
      <c r="J332" s="27"/>
      <c r="K332" s="27"/>
      <c r="L332" s="27"/>
      <c r="M332" s="27"/>
      <c r="N332" s="27"/>
      <c r="O332" s="27"/>
    </row>
    <row r="333" spans="3:15" ht="52.15" customHeight="1">
      <c r="C333" s="27"/>
      <c r="D333" s="27"/>
      <c r="E333" s="27"/>
      <c r="F333" s="27"/>
      <c r="G333" s="27"/>
      <c r="H333" s="27"/>
      <c r="I333" s="27"/>
      <c r="J333" s="27"/>
      <c r="K333" s="27"/>
      <c r="L333" s="27"/>
      <c r="M333" s="27"/>
      <c r="N333" s="27"/>
      <c r="O333" s="27"/>
    </row>
    <row r="334" spans="3:15" ht="52.15" customHeight="1">
      <c r="C334" s="27"/>
      <c r="D334" s="27"/>
      <c r="E334" s="27"/>
      <c r="F334" s="27"/>
      <c r="G334" s="27"/>
      <c r="H334" s="27"/>
      <c r="I334" s="27"/>
      <c r="J334" s="27"/>
      <c r="K334" s="27"/>
      <c r="L334" s="27"/>
      <c r="M334" s="27"/>
      <c r="N334" s="27"/>
      <c r="O334" s="27"/>
    </row>
    <row r="335" spans="3:15" ht="52.15" customHeight="1">
      <c r="C335" s="27"/>
      <c r="D335" s="27"/>
      <c r="E335" s="27"/>
      <c r="F335" s="27"/>
      <c r="G335" s="27"/>
      <c r="H335" s="27"/>
      <c r="I335" s="27"/>
      <c r="J335" s="27"/>
      <c r="K335" s="27"/>
      <c r="L335" s="27"/>
      <c r="M335" s="27"/>
      <c r="N335" s="27"/>
      <c r="O335" s="27"/>
    </row>
    <row r="336" spans="3:15" ht="52.15" customHeight="1">
      <c r="C336" s="27"/>
      <c r="D336" s="27"/>
      <c r="E336" s="27"/>
      <c r="F336" s="27"/>
      <c r="G336" s="27"/>
      <c r="H336" s="27"/>
      <c r="I336" s="27"/>
      <c r="J336" s="27"/>
      <c r="K336" s="27"/>
      <c r="L336" s="27"/>
      <c r="M336" s="27"/>
      <c r="N336" s="27"/>
      <c r="O336" s="27"/>
    </row>
    <row r="337" spans="3:15" ht="52.15" customHeight="1">
      <c r="C337" s="27"/>
      <c r="D337" s="27"/>
      <c r="E337" s="27"/>
      <c r="F337" s="27"/>
      <c r="G337" s="27"/>
      <c r="H337" s="27"/>
      <c r="I337" s="27"/>
      <c r="J337" s="27"/>
      <c r="K337" s="27"/>
      <c r="L337" s="27"/>
      <c r="M337" s="27"/>
      <c r="N337" s="27"/>
      <c r="O337" s="27"/>
    </row>
    <row r="338" spans="3:15" ht="52.15" customHeight="1">
      <c r="C338" s="27"/>
      <c r="D338" s="27"/>
      <c r="E338" s="27"/>
      <c r="F338" s="27"/>
      <c r="G338" s="27"/>
      <c r="H338" s="27"/>
      <c r="I338" s="27"/>
      <c r="J338" s="27"/>
      <c r="K338" s="27"/>
      <c r="L338" s="27"/>
      <c r="M338" s="27"/>
      <c r="N338" s="27"/>
      <c r="O338" s="27"/>
    </row>
    <row r="339" spans="3:15" ht="52.15" customHeight="1">
      <c r="C339" s="27"/>
      <c r="D339" s="27"/>
      <c r="E339" s="27"/>
      <c r="F339" s="27"/>
      <c r="G339" s="27"/>
      <c r="H339" s="27"/>
      <c r="I339" s="27"/>
      <c r="J339" s="27"/>
      <c r="K339" s="27"/>
      <c r="L339" s="27"/>
      <c r="M339" s="27"/>
      <c r="N339" s="27"/>
      <c r="O339" s="27"/>
    </row>
    <row r="340" spans="3:15" ht="52.15" customHeight="1">
      <c r="C340" s="27"/>
      <c r="D340" s="27"/>
      <c r="E340" s="27"/>
      <c r="F340" s="27"/>
      <c r="G340" s="27"/>
      <c r="H340" s="27"/>
      <c r="I340" s="27"/>
      <c r="J340" s="27"/>
      <c r="K340" s="27"/>
      <c r="L340" s="27"/>
      <c r="M340" s="27"/>
      <c r="N340" s="27"/>
      <c r="O340" s="27"/>
    </row>
    <row r="341" spans="3:15" ht="52.15" customHeight="1">
      <c r="C341" s="27"/>
      <c r="D341" s="27"/>
      <c r="E341" s="27"/>
      <c r="F341" s="27"/>
      <c r="G341" s="27"/>
      <c r="H341" s="27"/>
      <c r="I341" s="27"/>
      <c r="J341" s="27"/>
      <c r="K341" s="27"/>
      <c r="L341" s="27"/>
      <c r="M341" s="27"/>
      <c r="N341" s="27"/>
      <c r="O341" s="27"/>
    </row>
    <row r="342" spans="3:15" ht="52.15" customHeight="1">
      <c r="C342" s="28"/>
    </row>
    <row r="343" spans="3:15" ht="52.15" customHeight="1">
      <c r="C343" s="28"/>
    </row>
    <row r="344" spans="3:15" ht="52.15" customHeight="1">
      <c r="C344" s="28"/>
    </row>
    <row r="345" spans="3:15" ht="52.15" customHeight="1">
      <c r="C345" s="28"/>
    </row>
    <row r="346" spans="3:15" ht="52.15" customHeight="1">
      <c r="C346" s="28"/>
    </row>
    <row r="347" spans="3:15" ht="52.15" customHeight="1">
      <c r="C347" s="28"/>
    </row>
    <row r="348" spans="3:15" ht="52.15" customHeight="1">
      <c r="C348" s="28"/>
    </row>
    <row r="349" spans="3:15" ht="52.15" customHeight="1">
      <c r="C349" s="28"/>
    </row>
    <row r="350" spans="3:15" ht="52.15" customHeight="1">
      <c r="C350" s="28"/>
    </row>
    <row r="351" spans="3:15" ht="52.15" customHeight="1">
      <c r="C351" s="28"/>
    </row>
    <row r="352" spans="3:15" ht="52.15" customHeight="1">
      <c r="C352" s="28"/>
    </row>
    <row r="353" spans="3:3" ht="52.15" customHeight="1">
      <c r="C353" s="28"/>
    </row>
    <row r="354" spans="3:3" ht="52.15" customHeight="1">
      <c r="C354" s="28"/>
    </row>
    <row r="355" spans="3:3" ht="52.15" customHeight="1">
      <c r="C355" s="28"/>
    </row>
    <row r="356" spans="3:3" ht="52.15" customHeight="1">
      <c r="C356" s="28"/>
    </row>
    <row r="357" spans="3:3" ht="52.15" customHeight="1">
      <c r="C357" s="28"/>
    </row>
    <row r="358" spans="3:3" ht="52.15" customHeight="1">
      <c r="C358" s="28"/>
    </row>
    <row r="359" spans="3:3" ht="52.15" customHeight="1">
      <c r="C359" s="28"/>
    </row>
    <row r="360" spans="3:3" ht="52.15" customHeight="1">
      <c r="C360" s="28"/>
    </row>
    <row r="361" spans="3:3" ht="52.15" customHeight="1">
      <c r="C361" s="28"/>
    </row>
    <row r="362" spans="3:3" ht="52.15" customHeight="1">
      <c r="C362" s="28"/>
    </row>
    <row r="363" spans="3:3" ht="52.15" customHeight="1">
      <c r="C363" s="28"/>
    </row>
    <row r="364" spans="3:3" ht="52.15" customHeight="1">
      <c r="C364" s="28"/>
    </row>
    <row r="365" spans="3:3" ht="52.15" customHeight="1">
      <c r="C365" s="28"/>
    </row>
    <row r="366" spans="3:3" ht="52.15" customHeight="1">
      <c r="C366" s="28"/>
    </row>
    <row r="367" spans="3:3" ht="52.15" customHeight="1">
      <c r="C367" s="28"/>
    </row>
    <row r="368" spans="3:3" ht="52.15" customHeight="1">
      <c r="C368" s="28"/>
    </row>
    <row r="369" spans="3:3" ht="52.15" customHeight="1">
      <c r="C369" s="28"/>
    </row>
    <row r="370" spans="3:3" ht="52.15" customHeight="1">
      <c r="C370" s="28"/>
    </row>
    <row r="371" spans="3:3" ht="52.15" customHeight="1">
      <c r="C371" s="28"/>
    </row>
    <row r="372" spans="3:3" ht="52.15" customHeight="1">
      <c r="C372" s="28"/>
    </row>
    <row r="373" spans="3:3" ht="52.15" customHeight="1">
      <c r="C373" s="28"/>
    </row>
    <row r="374" spans="3:3" ht="52.15" customHeight="1">
      <c r="C374" s="28"/>
    </row>
    <row r="375" spans="3:3" ht="52.15" customHeight="1">
      <c r="C375" s="28"/>
    </row>
    <row r="376" spans="3:3" ht="52.15" customHeight="1">
      <c r="C376" s="28"/>
    </row>
    <row r="377" spans="3:3" ht="52.15" customHeight="1">
      <c r="C377" s="28"/>
    </row>
    <row r="378" spans="3:3" ht="52.15" customHeight="1">
      <c r="C378" s="28"/>
    </row>
    <row r="379" spans="3:3" ht="52.15" customHeight="1">
      <c r="C379" s="28"/>
    </row>
    <row r="380" spans="3:3" ht="52.15" customHeight="1">
      <c r="C380" s="28"/>
    </row>
    <row r="381" spans="3:3" ht="52.15" customHeight="1">
      <c r="C381" s="28"/>
    </row>
    <row r="382" spans="3:3" ht="52.15" customHeight="1">
      <c r="C382" s="28"/>
    </row>
    <row r="383" spans="3:3" ht="52.15" customHeight="1">
      <c r="C383" s="28"/>
    </row>
    <row r="384" spans="3:3" ht="52.15" customHeight="1">
      <c r="C384" s="28"/>
    </row>
    <row r="385" spans="3:3" ht="52.15" customHeight="1">
      <c r="C385" s="28"/>
    </row>
    <row r="386" spans="3:3" ht="52.15" customHeight="1">
      <c r="C386" s="28"/>
    </row>
    <row r="387" spans="3:3" ht="52.15" customHeight="1">
      <c r="C387" s="28"/>
    </row>
    <row r="388" spans="3:3" ht="52.15" customHeight="1">
      <c r="C388" s="28"/>
    </row>
    <row r="389" spans="3:3" ht="52.15" customHeight="1">
      <c r="C389" s="28"/>
    </row>
    <row r="390" spans="3:3" ht="52.15" customHeight="1">
      <c r="C390" s="28"/>
    </row>
    <row r="391" spans="3:3" ht="52.15" customHeight="1">
      <c r="C391" s="28"/>
    </row>
    <row r="392" spans="3:3" ht="52.15" customHeight="1">
      <c r="C392" s="28"/>
    </row>
    <row r="393" spans="3:3" ht="52.15" customHeight="1">
      <c r="C393" s="28"/>
    </row>
    <row r="394" spans="3:3" ht="52.15" customHeight="1">
      <c r="C394" s="28"/>
    </row>
    <row r="395" spans="3:3" ht="52.15" customHeight="1">
      <c r="C395" s="28"/>
    </row>
    <row r="396" spans="3:3" ht="52.15" customHeight="1">
      <c r="C396" s="28"/>
    </row>
    <row r="397" spans="3:3" ht="52.15" customHeight="1">
      <c r="C397" s="28"/>
    </row>
    <row r="398" spans="3:3" ht="52.15" customHeight="1">
      <c r="C398" s="28"/>
    </row>
    <row r="399" spans="3:3" ht="52.15" customHeight="1">
      <c r="C399" s="28"/>
    </row>
    <row r="400" spans="3:3" ht="52.15" customHeight="1">
      <c r="C400" s="28"/>
    </row>
    <row r="401" spans="3:3" ht="52.15" customHeight="1">
      <c r="C401" s="28"/>
    </row>
    <row r="402" spans="3:3" ht="52.15" customHeight="1">
      <c r="C402" s="28"/>
    </row>
    <row r="403" spans="3:3" ht="52.15" customHeight="1">
      <c r="C403" s="28"/>
    </row>
    <row r="404" spans="3:3" ht="52.15" customHeight="1">
      <c r="C404" s="28"/>
    </row>
    <row r="405" spans="3:3" ht="52.15" customHeight="1">
      <c r="C405" s="28"/>
    </row>
    <row r="406" spans="3:3" ht="52.15" customHeight="1">
      <c r="C406" s="28"/>
    </row>
    <row r="407" spans="3:3" ht="52.15" customHeight="1">
      <c r="C407" s="28"/>
    </row>
    <row r="408" spans="3:3" ht="52.15" customHeight="1">
      <c r="C408" s="28"/>
    </row>
    <row r="409" spans="3:3" ht="52.15" customHeight="1">
      <c r="C409" s="28"/>
    </row>
    <row r="410" spans="3:3" ht="52.15" customHeight="1">
      <c r="C410" s="28"/>
    </row>
    <row r="411" spans="3:3" ht="52.15" customHeight="1">
      <c r="C411" s="28"/>
    </row>
    <row r="412" spans="3:3" ht="52.15" customHeight="1">
      <c r="C412" s="28"/>
    </row>
    <row r="413" spans="3:3" ht="52.15" customHeight="1">
      <c r="C413" s="28"/>
    </row>
    <row r="414" spans="3:3" ht="52.15" customHeight="1">
      <c r="C414" s="28"/>
    </row>
    <row r="415" spans="3:3" ht="52.15" customHeight="1">
      <c r="C415" s="28"/>
    </row>
    <row r="416" spans="3:3" ht="52.15" customHeight="1">
      <c r="C416" s="28"/>
    </row>
    <row r="417" spans="3:3" ht="52.15" customHeight="1">
      <c r="C417" s="28"/>
    </row>
    <row r="418" spans="3:3" ht="52.15" customHeight="1">
      <c r="C418" s="28"/>
    </row>
    <row r="419" spans="3:3" ht="52.15" customHeight="1">
      <c r="C419" s="28"/>
    </row>
    <row r="420" spans="3:3" ht="52.15" customHeight="1">
      <c r="C420" s="28"/>
    </row>
    <row r="421" spans="3:3" ht="52.15" customHeight="1">
      <c r="C421" s="28"/>
    </row>
    <row r="422" spans="3:3" ht="52.15" customHeight="1">
      <c r="C422" s="28"/>
    </row>
    <row r="423" spans="3:3" ht="52.15" customHeight="1">
      <c r="C423" s="28"/>
    </row>
    <row r="424" spans="3:3" ht="52.15" customHeight="1">
      <c r="C424" s="28"/>
    </row>
    <row r="425" spans="3:3" ht="52.15" customHeight="1">
      <c r="C425" s="28"/>
    </row>
    <row r="426" spans="3:3" ht="52.15" customHeight="1">
      <c r="C426" s="28"/>
    </row>
    <row r="427" spans="3:3" ht="52.15" customHeight="1">
      <c r="C427" s="28"/>
    </row>
    <row r="428" spans="3:3" ht="52.15" customHeight="1">
      <c r="C428" s="28"/>
    </row>
    <row r="429" spans="3:3" ht="52.15" customHeight="1">
      <c r="C429" s="28"/>
    </row>
    <row r="430" spans="3:3" ht="52.15" customHeight="1">
      <c r="C430" s="28"/>
    </row>
    <row r="431" spans="3:3" ht="52.15" customHeight="1">
      <c r="C431" s="28"/>
    </row>
    <row r="432" spans="3:3" ht="52.15" customHeight="1">
      <c r="C432" s="28"/>
    </row>
    <row r="433" spans="3:3" ht="52.15" customHeight="1">
      <c r="C433" s="28"/>
    </row>
    <row r="434" spans="3:3" ht="52.15" customHeight="1">
      <c r="C434" s="28"/>
    </row>
    <row r="435" spans="3:3" ht="52.15" customHeight="1">
      <c r="C435" s="28"/>
    </row>
    <row r="436" spans="3:3" ht="52.15" customHeight="1">
      <c r="C436" s="28"/>
    </row>
    <row r="437" spans="3:3" ht="52.15" customHeight="1">
      <c r="C437" s="28"/>
    </row>
    <row r="438" spans="3:3" ht="52.15" customHeight="1">
      <c r="C438" s="28"/>
    </row>
    <row r="439" spans="3:3" ht="52.15" customHeight="1">
      <c r="C439" s="28"/>
    </row>
    <row r="440" spans="3:3" ht="52.15" customHeight="1">
      <c r="C440" s="28"/>
    </row>
    <row r="441" spans="3:3" ht="52.15" customHeight="1">
      <c r="C441" s="28"/>
    </row>
    <row r="442" spans="3:3" ht="52.15" customHeight="1">
      <c r="C442" s="28"/>
    </row>
    <row r="443" spans="3:3" ht="52.15" customHeight="1">
      <c r="C443" s="28"/>
    </row>
    <row r="444" spans="3:3" ht="52.15" customHeight="1">
      <c r="C444" s="28"/>
    </row>
    <row r="445" spans="3:3" ht="52.15" customHeight="1">
      <c r="C445" s="28"/>
    </row>
    <row r="446" spans="3:3" ht="52.15" customHeight="1">
      <c r="C446" s="28"/>
    </row>
    <row r="447" spans="3:3" ht="52.15" customHeight="1">
      <c r="C447" s="28"/>
    </row>
    <row r="448" spans="3:3" ht="52.15" customHeight="1">
      <c r="C448" s="28"/>
    </row>
    <row r="449" spans="3:3" ht="52.15" customHeight="1">
      <c r="C449" s="28"/>
    </row>
    <row r="450" spans="3:3" ht="52.15" customHeight="1">
      <c r="C450" s="28"/>
    </row>
    <row r="451" spans="3:3" ht="52.15" customHeight="1">
      <c r="C451" s="28"/>
    </row>
    <row r="452" spans="3:3" ht="52.15" customHeight="1">
      <c r="C452" s="28"/>
    </row>
    <row r="453" spans="3:3" ht="52.15" customHeight="1">
      <c r="C453" s="28"/>
    </row>
    <row r="454" spans="3:3" ht="52.15" customHeight="1">
      <c r="C454" s="28"/>
    </row>
    <row r="455" spans="3:3" ht="52.15" customHeight="1">
      <c r="C455" s="28"/>
    </row>
    <row r="456" spans="3:3" ht="52.15" customHeight="1">
      <c r="C456" s="28"/>
    </row>
    <row r="457" spans="3:3" ht="52.15" customHeight="1">
      <c r="C457" s="28"/>
    </row>
    <row r="458" spans="3:3" ht="52.15" customHeight="1">
      <c r="C458" s="28"/>
    </row>
    <row r="459" spans="3:3" ht="52.15" customHeight="1">
      <c r="C459" s="28"/>
    </row>
    <row r="460" spans="3:3" ht="52.15" customHeight="1">
      <c r="C460" s="28"/>
    </row>
    <row r="461" spans="3:3" ht="52.15" customHeight="1">
      <c r="C461" s="28"/>
    </row>
    <row r="462" spans="3:3" ht="52.15" customHeight="1">
      <c r="C462" s="28"/>
    </row>
    <row r="463" spans="3:3" ht="52.15" customHeight="1">
      <c r="C463" s="28"/>
    </row>
    <row r="464" spans="3:3" ht="52.15" customHeight="1">
      <c r="C464" s="28"/>
    </row>
    <row r="465" spans="3:3" ht="52.15" customHeight="1">
      <c r="C465" s="28"/>
    </row>
    <row r="466" spans="3:3" ht="52.15" customHeight="1">
      <c r="C466" s="28"/>
    </row>
    <row r="467" spans="3:3" ht="52.15" customHeight="1">
      <c r="C467" s="28"/>
    </row>
    <row r="468" spans="3:3" ht="52.15" customHeight="1">
      <c r="C468" s="28"/>
    </row>
    <row r="469" spans="3:3" ht="52.15" customHeight="1">
      <c r="C469" s="28"/>
    </row>
    <row r="470" spans="3:3" ht="52.15" customHeight="1">
      <c r="C470" s="28"/>
    </row>
    <row r="471" spans="3:3" ht="52.15" customHeight="1">
      <c r="C471" s="28"/>
    </row>
    <row r="472" spans="3:3" ht="52.15" customHeight="1">
      <c r="C472" s="28"/>
    </row>
    <row r="473" spans="3:3" ht="52.15" customHeight="1">
      <c r="C473" s="28"/>
    </row>
    <row r="474" spans="3:3" ht="52.15" customHeight="1">
      <c r="C474" s="28"/>
    </row>
    <row r="475" spans="3:3" ht="52.15" customHeight="1">
      <c r="C475" s="28"/>
    </row>
    <row r="476" spans="3:3" ht="52.15" customHeight="1">
      <c r="C476" s="28"/>
    </row>
    <row r="477" spans="3:3" ht="52.15" customHeight="1">
      <c r="C477" s="28"/>
    </row>
    <row r="478" spans="3:3" ht="52.15" customHeight="1">
      <c r="C478" s="28"/>
    </row>
    <row r="479" spans="3:3" ht="52.15" customHeight="1">
      <c r="C479" s="28"/>
    </row>
    <row r="480" spans="3:3" ht="52.15" customHeight="1">
      <c r="C480" s="28"/>
    </row>
    <row r="481" spans="3:3" ht="52.15" customHeight="1">
      <c r="C481" s="28"/>
    </row>
    <row r="482" spans="3:3" ht="52.15" customHeight="1">
      <c r="C482" s="28"/>
    </row>
    <row r="483" spans="3:3" ht="52.15" customHeight="1">
      <c r="C483" s="28"/>
    </row>
    <row r="484" spans="3:3" ht="52.15" customHeight="1">
      <c r="C484" s="28"/>
    </row>
    <row r="485" spans="3:3" ht="52.15" customHeight="1">
      <c r="C485" s="28"/>
    </row>
    <row r="486" spans="3:3" ht="52.15" customHeight="1">
      <c r="C486" s="28"/>
    </row>
    <row r="487" spans="3:3" ht="52.15" customHeight="1">
      <c r="C487" s="28"/>
    </row>
    <row r="488" spans="3:3" ht="52.15" customHeight="1">
      <c r="C488" s="28"/>
    </row>
    <row r="489" spans="3:3" ht="52.15" customHeight="1">
      <c r="C489" s="28"/>
    </row>
    <row r="490" spans="3:3" ht="52.15" customHeight="1">
      <c r="C490" s="28"/>
    </row>
    <row r="491" spans="3:3" ht="52.15" customHeight="1">
      <c r="C491" s="28"/>
    </row>
    <row r="492" spans="3:3" ht="52.15" customHeight="1">
      <c r="C492" s="28"/>
    </row>
    <row r="493" spans="3:3" ht="52.15" customHeight="1">
      <c r="C493" s="28"/>
    </row>
    <row r="494" spans="3:3" ht="52.15" customHeight="1">
      <c r="C494" s="28"/>
    </row>
    <row r="495" spans="3:3" ht="52.15" customHeight="1">
      <c r="C495" s="28"/>
    </row>
    <row r="496" spans="3:3" ht="52.15" customHeight="1">
      <c r="C496" s="28"/>
    </row>
    <row r="497" spans="3:3" ht="52.15" customHeight="1">
      <c r="C497" s="28"/>
    </row>
    <row r="498" spans="3:3" ht="52.15" customHeight="1">
      <c r="C498" s="28"/>
    </row>
    <row r="499" spans="3:3" ht="52.15" customHeight="1">
      <c r="C499" s="28"/>
    </row>
    <row r="500" spans="3:3" ht="52.15" customHeight="1">
      <c r="C500" s="28"/>
    </row>
    <row r="501" spans="3:3" ht="52.15" customHeight="1">
      <c r="C501" s="28"/>
    </row>
    <row r="502" spans="3:3" ht="52.15" customHeight="1">
      <c r="C502" s="28"/>
    </row>
    <row r="503" spans="3:3" ht="52.15" customHeight="1">
      <c r="C503" s="28"/>
    </row>
    <row r="504" spans="3:3" ht="52.15" customHeight="1">
      <c r="C504" s="28"/>
    </row>
    <row r="505" spans="3:3" ht="52.15" customHeight="1">
      <c r="C505" s="28"/>
    </row>
    <row r="506" spans="3:3" ht="52.15" customHeight="1">
      <c r="C506" s="28"/>
    </row>
    <row r="507" spans="3:3" ht="52.15" customHeight="1">
      <c r="C507" s="28"/>
    </row>
    <row r="508" spans="3:3" ht="52.15" customHeight="1">
      <c r="C508" s="28"/>
    </row>
    <row r="509" spans="3:3" ht="52.15" customHeight="1">
      <c r="C509" s="28"/>
    </row>
    <row r="510" spans="3:3" ht="52.15" customHeight="1">
      <c r="C510" s="28"/>
    </row>
    <row r="511" spans="3:3" ht="52.15" customHeight="1">
      <c r="C511" s="28"/>
    </row>
    <row r="512" spans="3:3" ht="52.15" customHeight="1">
      <c r="C512" s="28"/>
    </row>
    <row r="513" spans="3:3" ht="52.15" customHeight="1">
      <c r="C513" s="28"/>
    </row>
    <row r="514" spans="3:3" ht="52.15" customHeight="1">
      <c r="C514" s="28"/>
    </row>
    <row r="515" spans="3:3" ht="52.15" customHeight="1">
      <c r="C515" s="28"/>
    </row>
    <row r="516" spans="3:3" ht="52.15" customHeight="1">
      <c r="C516" s="28"/>
    </row>
    <row r="517" spans="3:3" ht="52.15" customHeight="1">
      <c r="C517" s="28"/>
    </row>
    <row r="518" spans="3:3" ht="52.15" customHeight="1">
      <c r="C518" s="28"/>
    </row>
    <row r="519" spans="3:3" ht="52.15" customHeight="1">
      <c r="C519" s="28"/>
    </row>
    <row r="520" spans="3:3" ht="52.15" customHeight="1">
      <c r="C520" s="28"/>
    </row>
    <row r="521" spans="3:3" ht="52.15" customHeight="1">
      <c r="C521" s="28"/>
    </row>
    <row r="522" spans="3:3" ht="52.15" customHeight="1">
      <c r="C522" s="28"/>
    </row>
    <row r="523" spans="3:3" ht="52.15" customHeight="1">
      <c r="C523" s="28"/>
    </row>
    <row r="524" spans="3:3" ht="52.15" customHeight="1">
      <c r="C524" s="28"/>
    </row>
    <row r="525" spans="3:3" ht="52.15" customHeight="1">
      <c r="C525" s="28"/>
    </row>
    <row r="526" spans="3:3" ht="52.15" customHeight="1">
      <c r="C526" s="28"/>
    </row>
    <row r="527" spans="3:3" ht="52.15" customHeight="1">
      <c r="C527" s="28"/>
    </row>
    <row r="528" spans="3:3" ht="52.15" customHeight="1">
      <c r="C528" s="28"/>
    </row>
    <row r="529" spans="3:3" ht="52.15" customHeight="1">
      <c r="C529" s="28"/>
    </row>
    <row r="530" spans="3:3" ht="52.15" customHeight="1">
      <c r="C530" s="28"/>
    </row>
    <row r="531" spans="3:3" ht="52.15" customHeight="1">
      <c r="C531" s="28"/>
    </row>
    <row r="532" spans="3:3" ht="52.15" customHeight="1">
      <c r="C532" s="28"/>
    </row>
    <row r="533" spans="3:3" ht="52.15" customHeight="1">
      <c r="C533" s="28"/>
    </row>
    <row r="534" spans="3:3" ht="52.15" customHeight="1">
      <c r="C534" s="28"/>
    </row>
    <row r="535" spans="3:3" ht="52.15" customHeight="1">
      <c r="C535" s="28"/>
    </row>
    <row r="536" spans="3:3" ht="52.15" customHeight="1">
      <c r="C536" s="28"/>
    </row>
    <row r="537" spans="3:3" ht="52.15" customHeight="1">
      <c r="C537" s="28"/>
    </row>
    <row r="538" spans="3:3" ht="52.15" customHeight="1">
      <c r="C538" s="28"/>
    </row>
    <row r="539" spans="3:3" ht="52.15" customHeight="1">
      <c r="C539" s="28"/>
    </row>
    <row r="540" spans="3:3" ht="52.15" customHeight="1">
      <c r="C540" s="28"/>
    </row>
    <row r="541" spans="3:3" ht="52.15" customHeight="1">
      <c r="C541" s="28"/>
    </row>
    <row r="542" spans="3:3" ht="52.15" customHeight="1">
      <c r="C542" s="28"/>
    </row>
    <row r="543" spans="3:3" ht="52.15" customHeight="1">
      <c r="C543" s="28"/>
    </row>
    <row r="544" spans="3:3" ht="52.15" customHeight="1">
      <c r="C544" s="28"/>
    </row>
    <row r="545" spans="3:3" ht="52.15" customHeight="1">
      <c r="C545" s="28"/>
    </row>
    <row r="546" spans="3:3" ht="52.15" customHeight="1">
      <c r="C546" s="28"/>
    </row>
    <row r="547" spans="3:3" ht="52.15" customHeight="1">
      <c r="C547" s="28"/>
    </row>
    <row r="548" spans="3:3" ht="52.15" customHeight="1">
      <c r="C548" s="28"/>
    </row>
    <row r="549" spans="3:3" ht="52.15" customHeight="1">
      <c r="C549" s="28"/>
    </row>
    <row r="550" spans="3:3" ht="52.15" customHeight="1">
      <c r="C550" s="28"/>
    </row>
    <row r="551" spans="3:3" ht="52.15" customHeight="1">
      <c r="C551" s="28"/>
    </row>
    <row r="552" spans="3:3" ht="52.15" customHeight="1">
      <c r="C552" s="28"/>
    </row>
    <row r="553" spans="3:3" ht="52.15" customHeight="1">
      <c r="C553" s="28"/>
    </row>
    <row r="554" spans="3:3" ht="52.15" customHeight="1">
      <c r="C554" s="28"/>
    </row>
    <row r="555" spans="3:3" ht="52.15" customHeight="1">
      <c r="C555" s="28"/>
    </row>
    <row r="556" spans="3:3" ht="52.15" customHeight="1">
      <c r="C556" s="28"/>
    </row>
    <row r="557" spans="3:3" ht="52.15" customHeight="1">
      <c r="C557" s="28"/>
    </row>
    <row r="558" spans="3:3" ht="52.15" customHeight="1">
      <c r="C558" s="28"/>
    </row>
    <row r="559" spans="3:3" ht="52.15" customHeight="1">
      <c r="C559" s="28"/>
    </row>
    <row r="560" spans="3:3" ht="52.15" customHeight="1">
      <c r="C560" s="28"/>
    </row>
    <row r="561" spans="3:3" ht="52.15" customHeight="1">
      <c r="C561" s="28"/>
    </row>
    <row r="562" spans="3:3" ht="52.15" customHeight="1">
      <c r="C562" s="28"/>
    </row>
    <row r="563" spans="3:3" ht="52.15" customHeight="1">
      <c r="C563" s="28"/>
    </row>
    <row r="564" spans="3:3" ht="52.15" customHeight="1">
      <c r="C564" s="28"/>
    </row>
    <row r="565" spans="3:3" ht="52.15" customHeight="1">
      <c r="C565" s="28"/>
    </row>
    <row r="566" spans="3:3" ht="52.15" customHeight="1">
      <c r="C566" s="28"/>
    </row>
    <row r="567" spans="3:3" ht="52.15" customHeight="1">
      <c r="C567" s="28"/>
    </row>
    <row r="568" spans="3:3" ht="52.15" customHeight="1">
      <c r="C568" s="28"/>
    </row>
    <row r="569" spans="3:3" ht="52.15" customHeight="1">
      <c r="C569" s="28"/>
    </row>
    <row r="570" spans="3:3" ht="52.15" customHeight="1">
      <c r="C570" s="28"/>
    </row>
    <row r="571" spans="3:3" ht="52.15" customHeight="1">
      <c r="C571" s="28"/>
    </row>
    <row r="572" spans="3:3" ht="52.15" customHeight="1">
      <c r="C572" s="28"/>
    </row>
    <row r="573" spans="3:3" ht="52.15" customHeight="1">
      <c r="C573" s="28"/>
    </row>
    <row r="574" spans="3:3" ht="52.15" customHeight="1">
      <c r="C574" s="28"/>
    </row>
    <row r="575" spans="3:3" ht="52.15" customHeight="1">
      <c r="C575" s="28"/>
    </row>
    <row r="576" spans="3:3" ht="52.15" customHeight="1">
      <c r="C576" s="28"/>
    </row>
    <row r="577" spans="3:3" ht="52.15" customHeight="1">
      <c r="C577" s="28"/>
    </row>
    <row r="578" spans="3:3" ht="52.15" customHeight="1">
      <c r="C578" s="28"/>
    </row>
    <row r="579" spans="3:3" ht="52.15" customHeight="1">
      <c r="C579" s="28"/>
    </row>
    <row r="580" spans="3:3" ht="52.15" customHeight="1">
      <c r="C580" s="28"/>
    </row>
    <row r="581" spans="3:3" ht="52.15" customHeight="1">
      <c r="C581" s="28"/>
    </row>
    <row r="582" spans="3:3" ht="52.15" customHeight="1">
      <c r="C582" s="28"/>
    </row>
    <row r="583" spans="3:3" ht="52.15" customHeight="1">
      <c r="C583" s="28"/>
    </row>
    <row r="584" spans="3:3" ht="52.15" customHeight="1">
      <c r="C584" s="28"/>
    </row>
    <row r="585" spans="3:3" ht="52.15" customHeight="1">
      <c r="C585" s="28"/>
    </row>
    <row r="586" spans="3:3" ht="52.15" customHeight="1">
      <c r="C586" s="28"/>
    </row>
    <row r="587" spans="3:3" ht="52.15" customHeight="1">
      <c r="C587" s="28"/>
    </row>
    <row r="588" spans="3:3" ht="52.15" customHeight="1">
      <c r="C588" s="28"/>
    </row>
    <row r="589" spans="3:3" ht="52.15" customHeight="1">
      <c r="C589" s="28"/>
    </row>
    <row r="590" spans="3:3" ht="52.15" customHeight="1">
      <c r="C590" s="28"/>
    </row>
    <row r="591" spans="3:3" ht="52.15" customHeight="1">
      <c r="C591" s="28"/>
    </row>
    <row r="592" spans="3:3" ht="52.15" customHeight="1">
      <c r="C592" s="28"/>
    </row>
    <row r="593" spans="3:3" ht="52.15" customHeight="1">
      <c r="C593" s="28"/>
    </row>
    <row r="594" spans="3:3" ht="52.15" customHeight="1">
      <c r="C594" s="28"/>
    </row>
    <row r="595" spans="3:3" ht="52.15" customHeight="1">
      <c r="C595" s="28"/>
    </row>
    <row r="596" spans="3:3" ht="52.15" customHeight="1">
      <c r="C596" s="28"/>
    </row>
    <row r="597" spans="3:3" ht="52.15" customHeight="1">
      <c r="C597" s="28"/>
    </row>
    <row r="598" spans="3:3" ht="52.15" customHeight="1">
      <c r="C598" s="28"/>
    </row>
    <row r="599" spans="3:3" ht="52.15" customHeight="1">
      <c r="C599" s="28"/>
    </row>
    <row r="600" spans="3:3" ht="52.15" customHeight="1">
      <c r="C600" s="28"/>
    </row>
    <row r="601" spans="3:3" ht="52.15" customHeight="1">
      <c r="C601" s="28"/>
    </row>
    <row r="602" spans="3:3" ht="52.15" customHeight="1">
      <c r="C602" s="28"/>
    </row>
    <row r="603" spans="3:3" ht="52.15" customHeight="1">
      <c r="C603" s="28"/>
    </row>
    <row r="604" spans="3:3" ht="52.15" customHeight="1">
      <c r="C604" s="28"/>
    </row>
    <row r="605" spans="3:3" ht="52.15" customHeight="1">
      <c r="C605" s="28"/>
    </row>
    <row r="606" spans="3:3" ht="52.15" customHeight="1">
      <c r="C606" s="28"/>
    </row>
    <row r="607" spans="3:3" ht="52.15" customHeight="1">
      <c r="C607" s="28"/>
    </row>
    <row r="608" spans="3:3" ht="52.15" customHeight="1">
      <c r="C608" s="28"/>
    </row>
    <row r="609" spans="3:3" ht="52.15" customHeight="1">
      <c r="C609" s="28"/>
    </row>
    <row r="610" spans="3:3" ht="52.15" customHeight="1">
      <c r="C610" s="28"/>
    </row>
    <row r="611" spans="3:3" ht="52.15" customHeight="1">
      <c r="C611" s="28"/>
    </row>
    <row r="612" spans="3:3" ht="52.15" customHeight="1">
      <c r="C612" s="28"/>
    </row>
    <row r="613" spans="3:3" ht="52.15" customHeight="1">
      <c r="C613" s="28"/>
    </row>
    <row r="614" spans="3:3" ht="52.15" customHeight="1">
      <c r="C614" s="28"/>
    </row>
    <row r="615" spans="3:3" ht="52.15" customHeight="1">
      <c r="C615" s="28"/>
    </row>
    <row r="616" spans="3:3" ht="52.15" customHeight="1">
      <c r="C616" s="28"/>
    </row>
    <row r="617" spans="3:3" ht="52.15" customHeight="1">
      <c r="C617" s="28"/>
    </row>
    <row r="618" spans="3:3" ht="52.15" customHeight="1">
      <c r="C618" s="28"/>
    </row>
    <row r="619" spans="3:3" ht="52.15" customHeight="1">
      <c r="C619" s="28"/>
    </row>
    <row r="620" spans="3:3" ht="52.15" customHeight="1">
      <c r="C620" s="28"/>
    </row>
    <row r="621" spans="3:3" ht="52.15" customHeight="1">
      <c r="C621" s="28"/>
    </row>
    <row r="622" spans="3:3" ht="52.15" customHeight="1">
      <c r="C622" s="28"/>
    </row>
    <row r="623" spans="3:3" ht="52.15" customHeight="1">
      <c r="C623" s="28"/>
    </row>
    <row r="624" spans="3:3" ht="52.15" customHeight="1">
      <c r="C624" s="28"/>
    </row>
    <row r="625" spans="3:3" ht="52.15" customHeight="1">
      <c r="C625" s="28"/>
    </row>
    <row r="626" spans="3:3" ht="52.15" customHeight="1">
      <c r="C626" s="28"/>
    </row>
    <row r="627" spans="3:3" ht="52.15" customHeight="1">
      <c r="C627" s="28"/>
    </row>
    <row r="628" spans="3:3" ht="52.15" customHeight="1">
      <c r="C628" s="28"/>
    </row>
    <row r="629" spans="3:3" ht="52.15" customHeight="1">
      <c r="C629" s="28"/>
    </row>
    <row r="630" spans="3:3" ht="52.15" customHeight="1">
      <c r="C630" s="28"/>
    </row>
    <row r="631" spans="3:3" ht="52.15" customHeight="1">
      <c r="C631" s="28"/>
    </row>
    <row r="632" spans="3:3" ht="52.15" customHeight="1">
      <c r="C632" s="28"/>
    </row>
    <row r="633" spans="3:3" ht="52.15" customHeight="1">
      <c r="C633" s="28"/>
    </row>
    <row r="634" spans="3:3" ht="52.15" customHeight="1">
      <c r="C634" s="28"/>
    </row>
    <row r="635" spans="3:3" ht="52.15" customHeight="1">
      <c r="C635" s="28"/>
    </row>
    <row r="636" spans="3:3" ht="52.15" customHeight="1">
      <c r="C636" s="28"/>
    </row>
    <row r="637" spans="3:3" ht="52.15" customHeight="1">
      <c r="C637" s="28"/>
    </row>
    <row r="638" spans="3:3" ht="52.15" customHeight="1">
      <c r="C638" s="28"/>
    </row>
    <row r="639" spans="3:3" ht="52.15" customHeight="1">
      <c r="C639" s="28"/>
    </row>
    <row r="640" spans="3:3" ht="52.15" customHeight="1">
      <c r="C640" s="28"/>
    </row>
    <row r="641" spans="3:3" ht="52.15" customHeight="1">
      <c r="C641" s="28"/>
    </row>
    <row r="642" spans="3:3" ht="52.15" customHeight="1">
      <c r="C642" s="28"/>
    </row>
    <row r="643" spans="3:3" ht="52.15" customHeight="1">
      <c r="C643" s="28"/>
    </row>
    <row r="644" spans="3:3" ht="52.15" customHeight="1">
      <c r="C644" s="28"/>
    </row>
    <row r="645" spans="3:3" ht="52.15" customHeight="1">
      <c r="C645" s="28"/>
    </row>
    <row r="646" spans="3:3" ht="52.15" customHeight="1">
      <c r="C646" s="28"/>
    </row>
    <row r="647" spans="3:3" ht="52.15" customHeight="1">
      <c r="C647" s="28"/>
    </row>
    <row r="648" spans="3:3" ht="52.15" customHeight="1">
      <c r="C648" s="28"/>
    </row>
    <row r="649" spans="3:3" ht="52.15" customHeight="1">
      <c r="C649" s="28"/>
    </row>
    <row r="650" spans="3:3" ht="52.15" customHeight="1">
      <c r="C650" s="28"/>
    </row>
    <row r="651" spans="3:3" ht="52.15" customHeight="1">
      <c r="C651" s="28"/>
    </row>
    <row r="652" spans="3:3" ht="52.15" customHeight="1">
      <c r="C652" s="28"/>
    </row>
    <row r="653" spans="3:3" ht="52.15" customHeight="1">
      <c r="C653" s="28"/>
    </row>
    <row r="654" spans="3:3" ht="52.15" customHeight="1">
      <c r="C654" s="28"/>
    </row>
    <row r="655" spans="3:3" ht="52.15" customHeight="1">
      <c r="C655" s="28"/>
    </row>
    <row r="656" spans="3:3" ht="52.15" customHeight="1">
      <c r="C656" s="28"/>
    </row>
    <row r="657" spans="3:3" ht="52.15" customHeight="1">
      <c r="C657" s="28"/>
    </row>
    <row r="658" spans="3:3" ht="52.15" customHeight="1">
      <c r="C658" s="28"/>
    </row>
    <row r="659" spans="3:3" ht="52.15" customHeight="1">
      <c r="C659" s="28"/>
    </row>
    <row r="660" spans="3:3" ht="52.15" customHeight="1">
      <c r="C660" s="28"/>
    </row>
    <row r="661" spans="3:3" ht="52.15" customHeight="1">
      <c r="C661" s="28"/>
    </row>
    <row r="662" spans="3:3" ht="52.15" customHeight="1">
      <c r="C662" s="28"/>
    </row>
    <row r="663" spans="3:3" ht="52.15" customHeight="1">
      <c r="C663" s="28"/>
    </row>
    <row r="664" spans="3:3" ht="52.15" customHeight="1">
      <c r="C664" s="28"/>
    </row>
    <row r="665" spans="3:3" ht="52.15" customHeight="1">
      <c r="C665" s="28"/>
    </row>
    <row r="666" spans="3:3" ht="52.15" customHeight="1">
      <c r="C666" s="28"/>
    </row>
    <row r="667" spans="3:3" ht="52.15" customHeight="1">
      <c r="C667" s="28"/>
    </row>
    <row r="668" spans="3:3" ht="52.15" customHeight="1">
      <c r="C668" s="28"/>
    </row>
    <row r="669" spans="3:3" ht="52.15" customHeight="1">
      <c r="C669" s="28"/>
    </row>
    <row r="670" spans="3:3" ht="52.15" customHeight="1">
      <c r="C670" s="28"/>
    </row>
    <row r="671" spans="3:3" ht="52.15" customHeight="1">
      <c r="C671" s="28"/>
    </row>
    <row r="672" spans="3:3" ht="52.15" customHeight="1">
      <c r="C672" s="28"/>
    </row>
    <row r="673" spans="3:3" ht="52.15" customHeight="1">
      <c r="C673" s="28"/>
    </row>
    <row r="674" spans="3:3" ht="52.15" customHeight="1">
      <c r="C674" s="28"/>
    </row>
    <row r="675" spans="3:3" ht="52.15" customHeight="1">
      <c r="C675" s="28"/>
    </row>
    <row r="676" spans="3:3" ht="52.15" customHeight="1">
      <c r="C676" s="28"/>
    </row>
    <row r="677" spans="3:3" ht="52.15" customHeight="1">
      <c r="C677" s="28"/>
    </row>
    <row r="678" spans="3:3" ht="52.15" customHeight="1">
      <c r="C678" s="28"/>
    </row>
    <row r="679" spans="3:3" ht="52.15" customHeight="1">
      <c r="C679" s="28"/>
    </row>
    <row r="680" spans="3:3" ht="52.15" customHeight="1">
      <c r="C680" s="28"/>
    </row>
    <row r="681" spans="3:3" ht="52.15" customHeight="1">
      <c r="C681" s="28"/>
    </row>
    <row r="682" spans="3:3" ht="52.15" customHeight="1">
      <c r="C682" s="28"/>
    </row>
    <row r="683" spans="3:3" ht="52.15" customHeight="1">
      <c r="C683" s="28"/>
    </row>
    <row r="684" spans="3:3" ht="52.15" customHeight="1">
      <c r="C684" s="28"/>
    </row>
    <row r="685" spans="3:3" ht="52.15" customHeight="1">
      <c r="C685" s="28"/>
    </row>
    <row r="686" spans="3:3" ht="52.15" customHeight="1">
      <c r="C686" s="28"/>
    </row>
    <row r="687" spans="3:3" ht="52.15" customHeight="1">
      <c r="C687" s="28"/>
    </row>
    <row r="688" spans="3:3" ht="52.15" customHeight="1">
      <c r="C688" s="28"/>
    </row>
    <row r="689" spans="3:3" ht="52.15" customHeight="1">
      <c r="C689" s="28"/>
    </row>
    <row r="690" spans="3:3" ht="52.15" customHeight="1">
      <c r="C690" s="28"/>
    </row>
    <row r="691" spans="3:3" ht="52.15" customHeight="1">
      <c r="C691" s="28"/>
    </row>
    <row r="692" spans="3:3" ht="52.15" customHeight="1">
      <c r="C692" s="28"/>
    </row>
    <row r="693" spans="3:3" ht="52.15" customHeight="1">
      <c r="C693" s="28"/>
    </row>
    <row r="694" spans="3:3" ht="52.15" customHeight="1">
      <c r="C694" s="28"/>
    </row>
    <row r="695" spans="3:3" ht="52.15" customHeight="1">
      <c r="C695" s="28"/>
    </row>
    <row r="696" spans="3:3" ht="52.15" customHeight="1">
      <c r="C696" s="28"/>
    </row>
    <row r="697" spans="3:3" ht="52.15" customHeight="1">
      <c r="C697" s="28"/>
    </row>
    <row r="698" spans="3:3" ht="52.15" customHeight="1">
      <c r="C698" s="28"/>
    </row>
    <row r="699" spans="3:3" ht="52.15" customHeight="1">
      <c r="C699" s="28"/>
    </row>
    <row r="700" spans="3:3" ht="52.15" customHeight="1">
      <c r="C700" s="28"/>
    </row>
    <row r="701" spans="3:3" ht="52.15" customHeight="1">
      <c r="C701" s="28"/>
    </row>
    <row r="702" spans="3:3" ht="52.15" customHeight="1">
      <c r="C702" s="28"/>
    </row>
    <row r="703" spans="3:3" ht="52.15" customHeight="1">
      <c r="C703" s="28"/>
    </row>
    <row r="704" spans="3:3" ht="52.15" customHeight="1">
      <c r="C704" s="28"/>
    </row>
    <row r="705" spans="3:3" ht="52.15" customHeight="1">
      <c r="C705" s="28"/>
    </row>
    <row r="706" spans="3:3" ht="52.15" customHeight="1">
      <c r="C706" s="28"/>
    </row>
    <row r="707" spans="3:3" ht="52.15" customHeight="1">
      <c r="C707" s="28"/>
    </row>
    <row r="708" spans="3:3" ht="52.15" customHeight="1">
      <c r="C708" s="28"/>
    </row>
    <row r="709" spans="3:3" ht="52.15" customHeight="1">
      <c r="C709" s="28"/>
    </row>
    <row r="710" spans="3:3" ht="52.15" customHeight="1">
      <c r="C710" s="28"/>
    </row>
    <row r="711" spans="3:3" ht="52.15" customHeight="1">
      <c r="C711" s="28"/>
    </row>
    <row r="712" spans="3:3" ht="52.15" customHeight="1">
      <c r="C712" s="28"/>
    </row>
    <row r="713" spans="3:3" ht="52.15" customHeight="1">
      <c r="C713" s="28"/>
    </row>
    <row r="714" spans="3:3" ht="52.15" customHeight="1">
      <c r="C714" s="28"/>
    </row>
    <row r="715" spans="3:3" ht="52.15" customHeight="1">
      <c r="C715" s="28"/>
    </row>
    <row r="716" spans="3:3" ht="52.15" customHeight="1">
      <c r="C716" s="28"/>
    </row>
    <row r="717" spans="3:3" ht="52.15" customHeight="1">
      <c r="C717" s="28"/>
    </row>
    <row r="718" spans="3:3" ht="52.15" customHeight="1">
      <c r="C718" s="28"/>
    </row>
    <row r="719" spans="3:3" ht="52.15" customHeight="1">
      <c r="C719" s="28"/>
    </row>
    <row r="720" spans="3:3" ht="52.15" customHeight="1">
      <c r="C720" s="28"/>
    </row>
    <row r="721" spans="3:3" ht="52.15" customHeight="1">
      <c r="C721" s="28"/>
    </row>
    <row r="722" spans="3:3" ht="52.15" customHeight="1">
      <c r="C722" s="28"/>
    </row>
    <row r="723" spans="3:3" ht="52.15" customHeight="1">
      <c r="C723" s="28"/>
    </row>
    <row r="724" spans="3:3" ht="52.15" customHeight="1">
      <c r="C724" s="28"/>
    </row>
    <row r="725" spans="3:3" ht="52.15" customHeight="1">
      <c r="C725" s="28"/>
    </row>
    <row r="726" spans="3:3" ht="52.15" customHeight="1">
      <c r="C726" s="28"/>
    </row>
    <row r="727" spans="3:3" ht="52.15" customHeight="1">
      <c r="C727" s="28"/>
    </row>
    <row r="728" spans="3:3" ht="52.15" customHeight="1">
      <c r="C728" s="28"/>
    </row>
    <row r="729" spans="3:3" ht="52.15" customHeight="1">
      <c r="C729" s="28"/>
    </row>
    <row r="730" spans="3:3" ht="52.15" customHeight="1">
      <c r="C730" s="28"/>
    </row>
    <row r="731" spans="3:3" ht="52.15" customHeight="1">
      <c r="C731" s="28"/>
    </row>
    <row r="732" spans="3:3" ht="52.15" customHeight="1">
      <c r="C732" s="28"/>
    </row>
    <row r="733" spans="3:3" ht="52.15" customHeight="1">
      <c r="C733" s="28"/>
    </row>
    <row r="734" spans="3:3" ht="52.15" customHeight="1">
      <c r="C734" s="28"/>
    </row>
    <row r="735" spans="3:3" ht="52.15" customHeight="1">
      <c r="C735" s="28"/>
    </row>
    <row r="736" spans="3:3" ht="52.15" customHeight="1">
      <c r="C736" s="28"/>
    </row>
    <row r="737" spans="3:3" ht="52.15" customHeight="1">
      <c r="C737" s="28"/>
    </row>
    <row r="738" spans="3:3" ht="52.15" customHeight="1">
      <c r="C738" s="28"/>
    </row>
    <row r="739" spans="3:3" ht="52.15" customHeight="1">
      <c r="C739" s="28"/>
    </row>
    <row r="740" spans="3:3" ht="52.15" customHeight="1">
      <c r="C740" s="28"/>
    </row>
    <row r="741" spans="3:3" ht="52.15" customHeight="1">
      <c r="C741" s="28"/>
    </row>
    <row r="742" spans="3:3" ht="52.15" customHeight="1">
      <c r="C742" s="28"/>
    </row>
    <row r="743" spans="3:3" ht="52.15" customHeight="1">
      <c r="C743" s="28"/>
    </row>
    <row r="744" spans="3:3" ht="52.15" customHeight="1">
      <c r="C744" s="28"/>
    </row>
    <row r="745" spans="3:3" ht="52.15" customHeight="1">
      <c r="C745" s="28"/>
    </row>
    <row r="746" spans="3:3" ht="52.15" customHeight="1">
      <c r="C746" s="28"/>
    </row>
    <row r="747" spans="3:3" ht="52.15" customHeight="1">
      <c r="C747" s="28"/>
    </row>
    <row r="748" spans="3:3" ht="52.15" customHeight="1">
      <c r="C748" s="28"/>
    </row>
    <row r="749" spans="3:3" ht="52.15" customHeight="1">
      <c r="C749" s="28"/>
    </row>
    <row r="750" spans="3:3" ht="52.15" customHeight="1">
      <c r="C750" s="28"/>
    </row>
    <row r="751" spans="3:3" ht="52.15" customHeight="1">
      <c r="C751" s="28"/>
    </row>
    <row r="752" spans="3:3" ht="52.15" customHeight="1">
      <c r="C752" s="28"/>
    </row>
    <row r="753" spans="3:3" ht="52.15" customHeight="1">
      <c r="C753" s="28"/>
    </row>
    <row r="754" spans="3:3" ht="52.15" customHeight="1">
      <c r="C754" s="28"/>
    </row>
    <row r="755" spans="3:3" ht="52.15" customHeight="1">
      <c r="C755" s="28"/>
    </row>
    <row r="756" spans="3:3" ht="52.15" customHeight="1">
      <c r="C756" s="28"/>
    </row>
    <row r="757" spans="3:3" ht="52.15" customHeight="1">
      <c r="C757" s="28"/>
    </row>
    <row r="758" spans="3:3" ht="52.15" customHeight="1">
      <c r="C758" s="28"/>
    </row>
    <row r="759" spans="3:3" ht="52.15" customHeight="1">
      <c r="C759" s="28"/>
    </row>
    <row r="760" spans="3:3" ht="52.15" customHeight="1">
      <c r="C760" s="28"/>
    </row>
    <row r="761" spans="3:3" ht="52.15" customHeight="1">
      <c r="C761" s="28"/>
    </row>
    <row r="762" spans="3:3" ht="52.15" customHeight="1">
      <c r="C762" s="28"/>
    </row>
    <row r="763" spans="3:3" ht="52.15" customHeight="1">
      <c r="C763" s="28"/>
    </row>
    <row r="764" spans="3:3" ht="52.15" customHeight="1">
      <c r="C764" s="28"/>
    </row>
    <row r="765" spans="3:3" ht="52.15" customHeight="1">
      <c r="C765" s="28"/>
    </row>
    <row r="766" spans="3:3" ht="52.15" customHeight="1">
      <c r="C766" s="28"/>
    </row>
    <row r="767" spans="3:3" ht="52.15" customHeight="1">
      <c r="C767" s="28"/>
    </row>
    <row r="768" spans="3:3" ht="52.15" customHeight="1">
      <c r="C768" s="28"/>
    </row>
    <row r="769" spans="3:3" ht="52.15" customHeight="1">
      <c r="C769" s="28"/>
    </row>
    <row r="770" spans="3:3" ht="52.15" customHeight="1">
      <c r="C770" s="28"/>
    </row>
    <row r="771" spans="3:3" ht="52.15" customHeight="1">
      <c r="C771" s="28"/>
    </row>
    <row r="772" spans="3:3" ht="52.15" customHeight="1">
      <c r="C772" s="28"/>
    </row>
    <row r="773" spans="3:3" ht="52.15" customHeight="1">
      <c r="C773" s="28"/>
    </row>
    <row r="774" spans="3:3" ht="52.15" customHeight="1">
      <c r="C774" s="28"/>
    </row>
    <row r="775" spans="3:3" ht="52.15" customHeight="1">
      <c r="C775" s="28"/>
    </row>
    <row r="776" spans="3:3" ht="52.15" customHeight="1">
      <c r="C776" s="28"/>
    </row>
    <row r="777" spans="3:3" ht="52.15" customHeight="1">
      <c r="C777" s="28"/>
    </row>
    <row r="778" spans="3:3" ht="52.15" customHeight="1">
      <c r="C778" s="28"/>
    </row>
    <row r="779" spans="3:3" ht="52.15" customHeight="1">
      <c r="C779" s="28"/>
    </row>
    <row r="780" spans="3:3" ht="52.15" customHeight="1">
      <c r="C780" s="28"/>
    </row>
    <row r="781" spans="3:3" ht="52.15" customHeight="1">
      <c r="C781" s="28"/>
    </row>
    <row r="782" spans="3:3" ht="52.15" customHeight="1">
      <c r="C782" s="28"/>
    </row>
    <row r="783" spans="3:3" ht="52.15" customHeight="1">
      <c r="C783" s="28"/>
    </row>
    <row r="784" spans="3:3" ht="52.15" customHeight="1">
      <c r="C784" s="28"/>
    </row>
    <row r="785" spans="3:3" ht="52.15" customHeight="1">
      <c r="C785" s="28"/>
    </row>
    <row r="786" spans="3:3" ht="52.15" customHeight="1">
      <c r="C786" s="28"/>
    </row>
    <row r="787" spans="3:3" ht="52.15" customHeight="1">
      <c r="C787" s="28"/>
    </row>
    <row r="788" spans="3:3" ht="52.15" customHeight="1">
      <c r="C788" s="28"/>
    </row>
    <row r="789" spans="3:3" ht="52.15" customHeight="1">
      <c r="C789" s="28"/>
    </row>
    <row r="790" spans="3:3" ht="52.15" customHeight="1">
      <c r="C790" s="28"/>
    </row>
    <row r="791" spans="3:3" ht="52.15" customHeight="1">
      <c r="C791" s="28"/>
    </row>
    <row r="792" spans="3:3" ht="52.15" customHeight="1">
      <c r="C792" s="28"/>
    </row>
    <row r="793" spans="3:3" ht="52.15" customHeight="1">
      <c r="C793" s="28"/>
    </row>
    <row r="794" spans="3:3" ht="52.15" customHeight="1">
      <c r="C794" s="28"/>
    </row>
    <row r="795" spans="3:3" ht="52.15" customHeight="1">
      <c r="C795" s="28"/>
    </row>
    <row r="796" spans="3:3" ht="52.15" customHeight="1">
      <c r="C796" s="28"/>
    </row>
    <row r="797" spans="3:3" ht="52.15" customHeight="1">
      <c r="C797" s="28"/>
    </row>
    <row r="798" spans="3:3" ht="52.15" customHeight="1">
      <c r="C798" s="28"/>
    </row>
    <row r="799" spans="3:3" ht="52.15" customHeight="1">
      <c r="C799" s="28"/>
    </row>
    <row r="800" spans="3:3" ht="52.15" customHeight="1">
      <c r="C800" s="28"/>
    </row>
    <row r="801" spans="3:3" ht="52.15" customHeight="1">
      <c r="C801" s="28"/>
    </row>
    <row r="802" spans="3:3" ht="52.15" customHeight="1">
      <c r="C802" s="28"/>
    </row>
    <row r="803" spans="3:3" ht="52.15" customHeight="1">
      <c r="C803" s="28"/>
    </row>
    <row r="804" spans="3:3" ht="52.15" customHeight="1">
      <c r="C804" s="28"/>
    </row>
    <row r="805" spans="3:3" ht="52.15" customHeight="1">
      <c r="C805" s="28"/>
    </row>
    <row r="806" spans="3:3" ht="52.15" customHeight="1">
      <c r="C806" s="28"/>
    </row>
    <row r="807" spans="3:3" ht="52.15" customHeight="1">
      <c r="C807" s="28"/>
    </row>
    <row r="808" spans="3:3" ht="52.15" customHeight="1">
      <c r="C808" s="28"/>
    </row>
    <row r="809" spans="3:3" ht="52.15" customHeight="1">
      <c r="C809" s="28"/>
    </row>
    <row r="810" spans="3:3" ht="52.15" customHeight="1">
      <c r="C810" s="28"/>
    </row>
    <row r="811" spans="3:3" ht="52.15" customHeight="1">
      <c r="C811" s="28"/>
    </row>
    <row r="812" spans="3:3" ht="52.15" customHeight="1">
      <c r="C812" s="28"/>
    </row>
    <row r="813" spans="3:3" ht="52.15" customHeight="1">
      <c r="C813" s="28"/>
    </row>
    <row r="814" spans="3:3" ht="52.15" customHeight="1">
      <c r="C814" s="28"/>
    </row>
    <row r="815" spans="3:3" ht="52.15" customHeight="1">
      <c r="C815" s="28"/>
    </row>
    <row r="816" spans="3:3" ht="52.15" customHeight="1">
      <c r="C816" s="28"/>
    </row>
    <row r="817" spans="3:3" ht="52.15" customHeight="1">
      <c r="C817" s="28"/>
    </row>
    <row r="818" spans="3:3" ht="52.15" customHeight="1">
      <c r="C818" s="28"/>
    </row>
    <row r="819" spans="3:3" ht="52.15" customHeight="1">
      <c r="C819" s="28"/>
    </row>
    <row r="820" spans="3:3" ht="52.15" customHeight="1">
      <c r="C820" s="28"/>
    </row>
    <row r="821" spans="3:3" ht="52.15" customHeight="1">
      <c r="C821" s="28"/>
    </row>
    <row r="822" spans="3:3" ht="52.15" customHeight="1">
      <c r="C822" s="28"/>
    </row>
    <row r="823" spans="3:3" ht="52.15" customHeight="1">
      <c r="C823" s="28"/>
    </row>
    <row r="824" spans="3:3" ht="52.15" customHeight="1">
      <c r="C824" s="28"/>
    </row>
    <row r="825" spans="3:3" ht="52.15" customHeight="1">
      <c r="C825" s="28"/>
    </row>
    <row r="826" spans="3:3" ht="52.15" customHeight="1">
      <c r="C826" s="28"/>
    </row>
    <row r="827" spans="3:3" ht="52.15" customHeight="1">
      <c r="C827" s="28"/>
    </row>
    <row r="828" spans="3:3" ht="52.15" customHeight="1">
      <c r="C828" s="28"/>
    </row>
    <row r="829" spans="3:3" ht="52.15" customHeight="1">
      <c r="C829" s="28"/>
    </row>
    <row r="830" spans="3:3" ht="52.15" customHeight="1">
      <c r="C830" s="28"/>
    </row>
    <row r="831" spans="3:3" ht="52.15" customHeight="1">
      <c r="C831" s="28"/>
    </row>
    <row r="832" spans="3:3" ht="52.15" customHeight="1">
      <c r="C832" s="28"/>
    </row>
    <row r="833" spans="3:3" ht="52.15" customHeight="1">
      <c r="C833" s="28"/>
    </row>
    <row r="834" spans="3:3" ht="52.15" customHeight="1">
      <c r="C834" s="28"/>
    </row>
    <row r="835" spans="3:3" ht="52.15" customHeight="1">
      <c r="C835" s="28"/>
    </row>
    <row r="836" spans="3:3" ht="52.15" customHeight="1">
      <c r="C836" s="28"/>
    </row>
    <row r="837" spans="3:3" ht="52.15" customHeight="1">
      <c r="C837" s="28"/>
    </row>
    <row r="838" spans="3:3" ht="52.15" customHeight="1">
      <c r="C838" s="28"/>
    </row>
    <row r="839" spans="3:3" ht="52.15" customHeight="1">
      <c r="C839" s="28"/>
    </row>
    <row r="840" spans="3:3" ht="52.15" customHeight="1">
      <c r="C840" s="28"/>
    </row>
    <row r="841" spans="3:3" ht="52.15" customHeight="1">
      <c r="C841" s="28"/>
    </row>
    <row r="842" spans="3:3" ht="52.15" customHeight="1">
      <c r="C842" s="28"/>
    </row>
    <row r="843" spans="3:3" ht="52.15" customHeight="1">
      <c r="C843" s="28"/>
    </row>
    <row r="844" spans="3:3" ht="52.15" customHeight="1">
      <c r="C844" s="28"/>
    </row>
    <row r="845" spans="3:3" ht="52.15" customHeight="1">
      <c r="C845" s="28"/>
    </row>
    <row r="846" spans="3:3" ht="52.15" customHeight="1">
      <c r="C846" s="28"/>
    </row>
    <row r="847" spans="3:3" ht="52.15" customHeight="1">
      <c r="C847" s="28"/>
    </row>
    <row r="848" spans="3:3" ht="52.15" customHeight="1">
      <c r="C848" s="28"/>
    </row>
    <row r="849" spans="3:3" ht="52.15" customHeight="1">
      <c r="C849" s="28"/>
    </row>
    <row r="850" spans="3:3" ht="52.15" customHeight="1">
      <c r="C850" s="28"/>
    </row>
    <row r="851" spans="3:3" ht="52.15" customHeight="1">
      <c r="C851" s="28"/>
    </row>
    <row r="852" spans="3:3" ht="52.15" customHeight="1">
      <c r="C852" s="28"/>
    </row>
    <row r="853" spans="3:3" ht="52.15" customHeight="1">
      <c r="C853" s="28"/>
    </row>
    <row r="854" spans="3:3" ht="52.15" customHeight="1">
      <c r="C854" s="28"/>
    </row>
    <row r="855" spans="3:3" ht="52.15" customHeight="1">
      <c r="C855" s="28"/>
    </row>
    <row r="856" spans="3:3" ht="52.15" customHeight="1">
      <c r="C856" s="28"/>
    </row>
    <row r="857" spans="3:3" ht="52.15" customHeight="1">
      <c r="C857" s="28"/>
    </row>
    <row r="858" spans="3:3" ht="52.15" customHeight="1">
      <c r="C858" s="28"/>
    </row>
    <row r="859" spans="3:3" ht="52.15" customHeight="1">
      <c r="C859" s="28"/>
    </row>
    <row r="860" spans="3:3" ht="52.15" customHeight="1">
      <c r="C860" s="28"/>
    </row>
    <row r="861" spans="3:3" ht="52.15" customHeight="1">
      <c r="C861" s="28"/>
    </row>
    <row r="862" spans="3:3" ht="52.15" customHeight="1">
      <c r="C862" s="28"/>
    </row>
    <row r="863" spans="3:3" ht="52.15" customHeight="1">
      <c r="C863" s="28"/>
    </row>
    <row r="864" spans="3:3" ht="52.15" customHeight="1">
      <c r="C864" s="28"/>
    </row>
    <row r="865" spans="3:3" ht="52.15" customHeight="1">
      <c r="C865" s="28"/>
    </row>
    <row r="866" spans="3:3" ht="52.15" customHeight="1">
      <c r="C866" s="28"/>
    </row>
    <row r="867" spans="3:3" ht="52.15" customHeight="1">
      <c r="C867" s="28"/>
    </row>
    <row r="868" spans="3:3" ht="52.15" customHeight="1">
      <c r="C868" s="28"/>
    </row>
    <row r="869" spans="3:3" ht="52.15" customHeight="1">
      <c r="C869" s="28"/>
    </row>
    <row r="870" spans="3:3" ht="52.15" customHeight="1">
      <c r="C870" s="28"/>
    </row>
    <row r="871" spans="3:3" ht="52.15" customHeight="1">
      <c r="C871" s="28"/>
    </row>
    <row r="872" spans="3:3" ht="52.15" customHeight="1">
      <c r="C872" s="28"/>
    </row>
    <row r="873" spans="3:3" ht="52.15" customHeight="1">
      <c r="C873" s="28"/>
    </row>
    <row r="874" spans="3:3" ht="52.15" customHeight="1">
      <c r="C874" s="28"/>
    </row>
    <row r="875" spans="3:3" ht="52.15" customHeight="1">
      <c r="C875" s="28"/>
    </row>
    <row r="876" spans="3:3" ht="52.15" customHeight="1">
      <c r="C876" s="28"/>
    </row>
    <row r="877" spans="3:3" ht="52.15" customHeight="1">
      <c r="C877" s="28"/>
    </row>
    <row r="878" spans="3:3" ht="52.15" customHeight="1">
      <c r="C878" s="28"/>
    </row>
    <row r="879" spans="3:3" ht="52.15" customHeight="1">
      <c r="C879" s="28"/>
    </row>
    <row r="880" spans="3:3" ht="52.15" customHeight="1">
      <c r="C880" s="28"/>
    </row>
    <row r="881" spans="3:3" ht="52.15" customHeight="1">
      <c r="C881" s="28"/>
    </row>
    <row r="882" spans="3:3" ht="52.15" customHeight="1">
      <c r="C882" s="28"/>
    </row>
    <row r="883" spans="3:3" ht="52.15" customHeight="1">
      <c r="C883" s="28"/>
    </row>
    <row r="884" spans="3:3" ht="52.15" customHeight="1">
      <c r="C884" s="28"/>
    </row>
    <row r="885" spans="3:3" ht="52.15" customHeight="1">
      <c r="C885" s="28"/>
    </row>
    <row r="886" spans="3:3" ht="52.15" customHeight="1">
      <c r="C886" s="28"/>
    </row>
    <row r="887" spans="3:3" ht="52.15" customHeight="1">
      <c r="C887" s="28"/>
    </row>
    <row r="888" spans="3:3" ht="52.15" customHeight="1">
      <c r="C888" s="28"/>
    </row>
    <row r="889" spans="3:3" ht="52.15" customHeight="1">
      <c r="C889" s="28"/>
    </row>
    <row r="890" spans="3:3" ht="52.15" customHeight="1">
      <c r="C890" s="28"/>
    </row>
    <row r="891" spans="3:3" ht="52.15" customHeight="1">
      <c r="C891" s="28"/>
    </row>
    <row r="892" spans="3:3" ht="52.15" customHeight="1">
      <c r="C892" s="28"/>
    </row>
    <row r="893" spans="3:3" ht="52.15" customHeight="1">
      <c r="C893" s="28"/>
    </row>
    <row r="894" spans="3:3" ht="52.15" customHeight="1">
      <c r="C894" s="28"/>
    </row>
    <row r="895" spans="3:3" ht="52.15" customHeight="1">
      <c r="C895" s="28"/>
    </row>
    <row r="896" spans="3:3" ht="52.15" customHeight="1">
      <c r="C896" s="28"/>
    </row>
    <row r="897" spans="3:3" ht="52.15" customHeight="1">
      <c r="C897" s="28"/>
    </row>
    <row r="898" spans="3:3" ht="52.15" customHeight="1">
      <c r="C898" s="28"/>
    </row>
    <row r="899" spans="3:3" ht="52.15" customHeight="1">
      <c r="C899" s="28"/>
    </row>
    <row r="900" spans="3:3" ht="52.15" customHeight="1">
      <c r="C900" s="28"/>
    </row>
    <row r="901" spans="3:3" ht="52.15" customHeight="1">
      <c r="C901" s="28"/>
    </row>
    <row r="902" spans="3:3" ht="52.15" customHeight="1">
      <c r="C902" s="28"/>
    </row>
    <row r="903" spans="3:3" ht="52.15" customHeight="1">
      <c r="C903" s="28"/>
    </row>
    <row r="904" spans="3:3" ht="52.15" customHeight="1">
      <c r="C904" s="28"/>
    </row>
    <row r="905" spans="3:3" ht="52.15" customHeight="1">
      <c r="C905" s="28"/>
    </row>
    <row r="906" spans="3:3" ht="52.15" customHeight="1">
      <c r="C906" s="28"/>
    </row>
    <row r="907" spans="3:3" ht="52.15" customHeight="1">
      <c r="C907" s="28"/>
    </row>
    <row r="908" spans="3:3" ht="52.15" customHeight="1">
      <c r="C908" s="28"/>
    </row>
    <row r="909" spans="3:3" ht="52.15" customHeight="1">
      <c r="C909" s="28"/>
    </row>
    <row r="910" spans="3:3" ht="52.15" customHeight="1">
      <c r="C910" s="28"/>
    </row>
    <row r="911" spans="3:3" ht="52.15" customHeight="1">
      <c r="C911" s="28"/>
    </row>
    <row r="912" spans="3:3" ht="52.15" customHeight="1">
      <c r="C912" s="28"/>
    </row>
    <row r="913" spans="3:3" ht="52.15" customHeight="1">
      <c r="C913" s="28"/>
    </row>
    <row r="914" spans="3:3" ht="52.15" customHeight="1">
      <c r="C914" s="28"/>
    </row>
    <row r="915" spans="3:3" ht="52.15" customHeight="1">
      <c r="C915" s="28"/>
    </row>
    <row r="916" spans="3:3" ht="52.15" customHeight="1">
      <c r="C916" s="28"/>
    </row>
    <row r="917" spans="3:3" ht="52.15" customHeight="1">
      <c r="C917" s="28"/>
    </row>
    <row r="918" spans="3:3" ht="52.15" customHeight="1">
      <c r="C918" s="28"/>
    </row>
    <row r="919" spans="3:3" ht="52.15" customHeight="1">
      <c r="C919" s="28"/>
    </row>
    <row r="920" spans="3:3" ht="52.15" customHeight="1">
      <c r="C920" s="28"/>
    </row>
    <row r="921" spans="3:3" ht="52.15" customHeight="1">
      <c r="C921" s="28"/>
    </row>
    <row r="922" spans="3:3" ht="52.15" customHeight="1">
      <c r="C922" s="28"/>
    </row>
    <row r="923" spans="3:3" ht="52.15" customHeight="1">
      <c r="C923" s="28"/>
    </row>
    <row r="924" spans="3:3" ht="52.15" customHeight="1">
      <c r="C924" s="28"/>
    </row>
    <row r="925" spans="3:3" ht="52.15" customHeight="1">
      <c r="C925" s="28"/>
    </row>
    <row r="926" spans="3:3" ht="52.15" customHeight="1">
      <c r="C926" s="28"/>
    </row>
    <row r="927" spans="3:3" ht="52.15" customHeight="1">
      <c r="C927" s="28"/>
    </row>
    <row r="928" spans="3:3" ht="52.15" customHeight="1">
      <c r="C928" s="28"/>
    </row>
    <row r="929" spans="3:3" ht="52.15" customHeight="1">
      <c r="C929" s="28"/>
    </row>
    <row r="930" spans="3:3" ht="52.15" customHeight="1">
      <c r="C930" s="28"/>
    </row>
    <row r="931" spans="3:3" ht="52.15" customHeight="1">
      <c r="C931" s="28"/>
    </row>
    <row r="932" spans="3:3" ht="52.15" customHeight="1">
      <c r="C932" s="28"/>
    </row>
    <row r="933" spans="3:3" ht="52.15" customHeight="1">
      <c r="C933" s="28"/>
    </row>
    <row r="934" spans="3:3" ht="52.15" customHeight="1">
      <c r="C934" s="28"/>
    </row>
    <row r="935" spans="3:3" ht="52.15" customHeight="1">
      <c r="C935" s="28"/>
    </row>
    <row r="936" spans="3:3" ht="52.15" customHeight="1">
      <c r="C936" s="28"/>
    </row>
    <row r="937" spans="3:3" ht="52.15" customHeight="1">
      <c r="C937" s="28"/>
    </row>
    <row r="938" spans="3:3" ht="52.15" customHeight="1">
      <c r="C938" s="28"/>
    </row>
    <row r="939" spans="3:3" ht="52.15" customHeight="1">
      <c r="C939" s="28"/>
    </row>
    <row r="940" spans="3:3" ht="52.15" customHeight="1">
      <c r="C940" s="28"/>
    </row>
    <row r="941" spans="3:3" ht="52.15" customHeight="1">
      <c r="C941" s="28"/>
    </row>
    <row r="942" spans="3:3" ht="52.15" customHeight="1">
      <c r="C942" s="28"/>
    </row>
    <row r="943" spans="3:3" ht="52.15" customHeight="1">
      <c r="C943" s="28"/>
    </row>
    <row r="944" spans="3:3" ht="52.15" customHeight="1">
      <c r="C944" s="28"/>
    </row>
    <row r="945" spans="3:3" ht="52.15" customHeight="1">
      <c r="C945" s="28"/>
    </row>
    <row r="946" spans="3:3" ht="52.15" customHeight="1">
      <c r="C946" s="28"/>
    </row>
    <row r="947" spans="3:3" ht="52.15" customHeight="1">
      <c r="C947" s="28"/>
    </row>
    <row r="948" spans="3:3" ht="52.15" customHeight="1">
      <c r="C948" s="28"/>
    </row>
    <row r="949" spans="3:3" ht="52.15" customHeight="1">
      <c r="C949" s="28"/>
    </row>
    <row r="950" spans="3:3" ht="52.15" customHeight="1">
      <c r="C950" s="28"/>
    </row>
    <row r="951" spans="3:3" ht="52.15" customHeight="1">
      <c r="C951" s="28"/>
    </row>
    <row r="952" spans="3:3" ht="52.15" customHeight="1">
      <c r="C952" s="28"/>
    </row>
    <row r="953" spans="3:3" ht="52.15" customHeight="1">
      <c r="C953" s="28"/>
    </row>
    <row r="954" spans="3:3" ht="52.15" customHeight="1">
      <c r="C954" s="28"/>
    </row>
    <row r="955" spans="3:3" ht="52.15" customHeight="1">
      <c r="C955" s="28"/>
    </row>
    <row r="956" spans="3:3" ht="52.15" customHeight="1">
      <c r="C956" s="28"/>
    </row>
    <row r="957" spans="3:3" ht="52.15" customHeight="1">
      <c r="C957" s="28"/>
    </row>
    <row r="958" spans="3:3" ht="52.15" customHeight="1">
      <c r="C958" s="28"/>
    </row>
    <row r="959" spans="3:3" ht="52.15" customHeight="1">
      <c r="C959" s="28"/>
    </row>
    <row r="960" spans="3:3" ht="52.15" customHeight="1">
      <c r="C960" s="28"/>
    </row>
    <row r="961" spans="3:3" ht="52.15" customHeight="1">
      <c r="C961" s="28"/>
    </row>
    <row r="962" spans="3:3" ht="52.15" customHeight="1">
      <c r="C962" s="28"/>
    </row>
    <row r="963" spans="3:3" ht="52.15" customHeight="1">
      <c r="C963" s="28"/>
    </row>
    <row r="964" spans="3:3" ht="52.15" customHeight="1">
      <c r="C964" s="28"/>
    </row>
    <row r="965" spans="3:3" ht="52.15" customHeight="1">
      <c r="C965" s="28"/>
    </row>
    <row r="966" spans="3:3" ht="52.15" customHeight="1">
      <c r="C966" s="28"/>
    </row>
    <row r="967" spans="3:3" ht="52.15" customHeight="1">
      <c r="C967" s="28"/>
    </row>
    <row r="968" spans="3:3" ht="52.15" customHeight="1">
      <c r="C968" s="28"/>
    </row>
    <row r="969" spans="3:3" ht="52.15" customHeight="1">
      <c r="C969" s="28"/>
    </row>
    <row r="970" spans="3:3" ht="52.15" customHeight="1">
      <c r="C970" s="28"/>
    </row>
    <row r="971" spans="3:3" ht="52.15" customHeight="1">
      <c r="C971" s="28"/>
    </row>
    <row r="972" spans="3:3" ht="52.15" customHeight="1">
      <c r="C972" s="28"/>
    </row>
    <row r="973" spans="3:3" ht="52.15" customHeight="1">
      <c r="C973" s="28"/>
    </row>
    <row r="974" spans="3:3" ht="52.15" customHeight="1">
      <c r="C974" s="28"/>
    </row>
    <row r="975" spans="3:3" ht="52.15" customHeight="1">
      <c r="C975" s="28"/>
    </row>
    <row r="976" spans="3:3" ht="52.15" customHeight="1">
      <c r="C976" s="28"/>
    </row>
    <row r="977" spans="3:3" ht="52.15" customHeight="1">
      <c r="C977" s="28"/>
    </row>
    <row r="978" spans="3:3" ht="52.15" customHeight="1">
      <c r="C978" s="28"/>
    </row>
    <row r="979" spans="3:3" ht="52.15" customHeight="1">
      <c r="C979" s="28"/>
    </row>
    <row r="980" spans="3:3" ht="52.15" customHeight="1">
      <c r="C980" s="28"/>
    </row>
    <row r="981" spans="3:3" ht="52.15" customHeight="1">
      <c r="C981" s="28"/>
    </row>
    <row r="982" spans="3:3" ht="52.15" customHeight="1">
      <c r="C982" s="28"/>
    </row>
    <row r="983" spans="3:3" ht="52.15" customHeight="1">
      <c r="C983" s="28"/>
    </row>
    <row r="984" spans="3:3" ht="52.15" customHeight="1">
      <c r="C984" s="28"/>
    </row>
    <row r="985" spans="3:3" ht="52.15" customHeight="1">
      <c r="C985" s="28"/>
    </row>
    <row r="986" spans="3:3" ht="52.15" customHeight="1">
      <c r="C986" s="28"/>
    </row>
    <row r="987" spans="3:3" ht="52.15" customHeight="1">
      <c r="C987" s="28"/>
    </row>
    <row r="988" spans="3:3" ht="52.15" customHeight="1">
      <c r="C988" s="28"/>
    </row>
    <row r="989" spans="3:3" ht="52.15" customHeight="1">
      <c r="C989" s="28"/>
    </row>
    <row r="990" spans="3:3" ht="52.15" customHeight="1">
      <c r="C990" s="28"/>
    </row>
    <row r="991" spans="3:3" ht="52.15" customHeight="1">
      <c r="C991" s="28"/>
    </row>
    <row r="992" spans="3:3" ht="52.15" customHeight="1">
      <c r="C992" s="28"/>
    </row>
    <row r="993" spans="3:3" ht="52.15" customHeight="1">
      <c r="C993" s="28"/>
    </row>
    <row r="994" spans="3:3" ht="52.15" customHeight="1">
      <c r="C994" s="28"/>
    </row>
    <row r="995" spans="3:3" ht="52.15" customHeight="1">
      <c r="C995" s="28"/>
    </row>
    <row r="996" spans="3:3" ht="52.15" customHeight="1">
      <c r="C996" s="28"/>
    </row>
    <row r="997" spans="3:3" ht="52.15" customHeight="1">
      <c r="C997" s="28"/>
    </row>
    <row r="998" spans="3:3" ht="52.15" customHeight="1">
      <c r="C998" s="28"/>
    </row>
    <row r="999" spans="3:3" ht="52.15" customHeight="1">
      <c r="C999" s="28"/>
    </row>
    <row r="1000" spans="3:3" ht="52.15" customHeight="1">
      <c r="C1000" s="28"/>
    </row>
    <row r="1001" spans="3:3" ht="52.15" customHeight="1">
      <c r="C1001" s="28"/>
    </row>
    <row r="1002" spans="3:3" ht="52.15" customHeight="1">
      <c r="C1002" s="28"/>
    </row>
    <row r="1003" spans="3:3" ht="52.15" customHeight="1">
      <c r="C1003" s="28"/>
    </row>
    <row r="1004" spans="3:3" ht="52.15" customHeight="1">
      <c r="C1004" s="28"/>
    </row>
    <row r="1005" spans="3:3" ht="52.15" customHeight="1">
      <c r="C1005" s="28"/>
    </row>
    <row r="1006" spans="3:3" ht="52.15" customHeight="1">
      <c r="C1006" s="28"/>
    </row>
    <row r="1007" spans="3:3" ht="52.15" customHeight="1">
      <c r="C1007" s="28"/>
    </row>
    <row r="1008" spans="3:3" ht="52.15" customHeight="1">
      <c r="C1008" s="28"/>
    </row>
    <row r="1009" spans="3:3" ht="52.15" customHeight="1">
      <c r="C1009" s="28"/>
    </row>
    <row r="1010" spans="3:3" ht="52.15" customHeight="1">
      <c r="C1010" s="28"/>
    </row>
    <row r="1011" spans="3:3" ht="52.15" customHeight="1">
      <c r="C1011" s="28"/>
    </row>
    <row r="1012" spans="3:3" ht="52.15" customHeight="1">
      <c r="C1012" s="28"/>
    </row>
    <row r="1013" spans="3:3" ht="52.15" customHeight="1">
      <c r="C1013" s="28"/>
    </row>
    <row r="1014" spans="3:3" ht="52.15" customHeight="1">
      <c r="C1014" s="28"/>
    </row>
    <row r="1015" spans="3:3" ht="52.15" customHeight="1">
      <c r="C1015" s="28"/>
    </row>
    <row r="1016" spans="3:3" ht="52.15" customHeight="1">
      <c r="C1016" s="28"/>
    </row>
    <row r="1017" spans="3:3" ht="52.15" customHeight="1">
      <c r="C1017" s="28"/>
    </row>
    <row r="1018" spans="3:3" ht="52.15" customHeight="1">
      <c r="C1018" s="28"/>
    </row>
    <row r="1019" spans="3:3" ht="52.15" customHeight="1">
      <c r="C1019" s="28"/>
    </row>
    <row r="1020" spans="3:3" ht="52.15" customHeight="1">
      <c r="C1020" s="28"/>
    </row>
    <row r="1021" spans="3:3" ht="52.15" customHeight="1">
      <c r="C1021" s="28"/>
    </row>
    <row r="1022" spans="3:3" ht="52.15" customHeight="1">
      <c r="C1022" s="28"/>
    </row>
    <row r="1023" spans="3:3" ht="52.15" customHeight="1">
      <c r="C1023" s="28"/>
    </row>
    <row r="1024" spans="3:3" ht="52.15" customHeight="1">
      <c r="C1024" s="28"/>
    </row>
    <row r="1025" spans="3:3" ht="52.15" customHeight="1">
      <c r="C1025" s="28"/>
    </row>
    <row r="1026" spans="3:3" ht="52.15" customHeight="1">
      <c r="C1026" s="28"/>
    </row>
    <row r="1027" spans="3:3" ht="52.15" customHeight="1">
      <c r="C1027" s="28"/>
    </row>
    <row r="1028" spans="3:3" ht="52.15" customHeight="1">
      <c r="C1028" s="28"/>
    </row>
    <row r="1029" spans="3:3" ht="52.15" customHeight="1">
      <c r="C1029" s="28"/>
    </row>
    <row r="1030" spans="3:3" ht="52.15" customHeight="1">
      <c r="C1030" s="28"/>
    </row>
    <row r="1031" spans="3:3" ht="52.15" customHeight="1">
      <c r="C1031" s="28"/>
    </row>
    <row r="1032" spans="3:3" ht="52.15" customHeight="1">
      <c r="C1032" s="28"/>
    </row>
    <row r="1033" spans="3:3" ht="52.15" customHeight="1">
      <c r="C1033" s="28"/>
    </row>
    <row r="1034" spans="3:3" ht="52.15" customHeight="1">
      <c r="C1034" s="28"/>
    </row>
    <row r="1035" spans="3:3" ht="52.15" customHeight="1">
      <c r="C1035" s="28"/>
    </row>
    <row r="1036" spans="3:3" ht="52.15" customHeight="1">
      <c r="C1036" s="28"/>
    </row>
    <row r="1037" spans="3:3" ht="52.15" customHeight="1">
      <c r="C1037" s="28"/>
    </row>
    <row r="1038" spans="3:3" ht="52.15" customHeight="1">
      <c r="C1038" s="28"/>
    </row>
    <row r="1039" spans="3:3" ht="52.15" customHeight="1">
      <c r="C1039" s="28"/>
    </row>
    <row r="1040" spans="3:3" ht="52.15" customHeight="1">
      <c r="C1040" s="28"/>
    </row>
    <row r="1041" spans="3:3" ht="52.15" customHeight="1">
      <c r="C1041" s="28"/>
    </row>
    <row r="1042" spans="3:3" ht="52.15" customHeight="1">
      <c r="C1042" s="28"/>
    </row>
    <row r="1043" spans="3:3" ht="52.15" customHeight="1">
      <c r="C1043" s="28"/>
    </row>
    <row r="1044" spans="3:3" ht="52.15" customHeight="1">
      <c r="C1044" s="28"/>
    </row>
    <row r="1045" spans="3:3" ht="52.15" customHeight="1">
      <c r="C1045" s="28"/>
    </row>
    <row r="1046" spans="3:3" ht="52.15" customHeight="1">
      <c r="C1046" s="28"/>
    </row>
    <row r="1047" spans="3:3" ht="52.15" customHeight="1">
      <c r="C1047" s="28"/>
    </row>
    <row r="1048" spans="3:3" ht="52.15" customHeight="1">
      <c r="C1048" s="28"/>
    </row>
    <row r="1049" spans="3:3" ht="52.15" customHeight="1">
      <c r="C1049" s="28"/>
    </row>
    <row r="1050" spans="3:3" ht="52.15" customHeight="1">
      <c r="C1050" s="28"/>
    </row>
  </sheetData>
  <sheetProtection selectLockedCells="1"/>
  <mergeCells count="756">
    <mergeCell ref="F91:H91"/>
    <mergeCell ref="I91:K91"/>
    <mergeCell ref="BE72:BF72"/>
    <mergeCell ref="BG72:BI72"/>
    <mergeCell ref="Q124:S124"/>
    <mergeCell ref="U67:W67"/>
    <mergeCell ref="AV88:AX88"/>
    <mergeCell ref="F70:H70"/>
    <mergeCell ref="AY85:BA85"/>
    <mergeCell ref="AY77:BA77"/>
    <mergeCell ref="AA99:AC99"/>
    <mergeCell ref="AA96:AC96"/>
    <mergeCell ref="U82:W82"/>
    <mergeCell ref="AA82:AC82"/>
    <mergeCell ref="AA78:AC78"/>
    <mergeCell ref="AA77:AC77"/>
    <mergeCell ref="AA69:AC69"/>
    <mergeCell ref="AA70:AC70"/>
    <mergeCell ref="U71:W71"/>
    <mergeCell ref="U68:W68"/>
    <mergeCell ref="AA79:AC79"/>
    <mergeCell ref="U99:W99"/>
    <mergeCell ref="X90:Z90"/>
    <mergeCell ref="AA90:AC90"/>
    <mergeCell ref="W3:AC3"/>
    <mergeCell ref="W5:AC5"/>
    <mergeCell ref="W6:AC6"/>
    <mergeCell ref="AA71:AC71"/>
    <mergeCell ref="AA76:AC76"/>
    <mergeCell ref="A25:AB25"/>
    <mergeCell ref="X62:Z62"/>
    <mergeCell ref="AA62:AC62"/>
    <mergeCell ref="C63:E63"/>
    <mergeCell ref="F63:H63"/>
    <mergeCell ref="I63:K63"/>
    <mergeCell ref="C66:E66"/>
    <mergeCell ref="F66:H66"/>
    <mergeCell ref="I66:K66"/>
    <mergeCell ref="C67:E67"/>
    <mergeCell ref="F67:H67"/>
    <mergeCell ref="I67:K67"/>
    <mergeCell ref="U66:W66"/>
    <mergeCell ref="X68:Z68"/>
    <mergeCell ref="X70:Z70"/>
    <mergeCell ref="AA74:AC74"/>
    <mergeCell ref="AA75:AC75"/>
    <mergeCell ref="AA64:AC64"/>
    <mergeCell ref="X73:Z73"/>
    <mergeCell ref="W4:AC4"/>
    <mergeCell ref="AA87:AC87"/>
    <mergeCell ref="AA73:AC73"/>
    <mergeCell ref="U98:W98"/>
    <mergeCell ref="U96:W96"/>
    <mergeCell ref="U92:W92"/>
    <mergeCell ref="X83:Z83"/>
    <mergeCell ref="X80:Z80"/>
    <mergeCell ref="AA81:AC81"/>
    <mergeCell ref="U69:W69"/>
    <mergeCell ref="AA63:AC63"/>
    <mergeCell ref="X64:Z64"/>
    <mergeCell ref="X65:Z65"/>
    <mergeCell ref="AA86:AC86"/>
    <mergeCell ref="AA88:AC88"/>
    <mergeCell ref="AA80:AC80"/>
    <mergeCell ref="AA98:AC98"/>
    <mergeCell ref="X97:Z97"/>
    <mergeCell ref="AA65:AC65"/>
    <mergeCell ref="Y10:AA10"/>
    <mergeCell ref="Y11:AA11"/>
    <mergeCell ref="Y12:AA12"/>
    <mergeCell ref="Y13:AA13"/>
    <mergeCell ref="Y14:AA14"/>
    <mergeCell ref="AK108:AM108"/>
    <mergeCell ref="AK106:AM106"/>
    <mergeCell ref="AF108:AJ108"/>
    <mergeCell ref="AH96:AM99"/>
    <mergeCell ref="AE97:AF97"/>
    <mergeCell ref="AK73:AN73"/>
    <mergeCell ref="U108:Y108"/>
    <mergeCell ref="Z108:AB108"/>
    <mergeCell ref="Z102:AB105"/>
    <mergeCell ref="U106:Y106"/>
    <mergeCell ref="Z106:AB106"/>
    <mergeCell ref="AF106:AJ106"/>
    <mergeCell ref="U102:Y105"/>
    <mergeCell ref="Z107:AB107"/>
    <mergeCell ref="AC107:AD107"/>
    <mergeCell ref="AC102:AD105"/>
    <mergeCell ref="AC108:AD108"/>
    <mergeCell ref="AF107:AJ107"/>
    <mergeCell ref="AE102:AE105"/>
    <mergeCell ref="AF102:AJ105"/>
    <mergeCell ref="X75:Z75"/>
    <mergeCell ref="X85:Z85"/>
    <mergeCell ref="AK107:AM107"/>
    <mergeCell ref="U107:Y107"/>
    <mergeCell ref="U101:AM101"/>
    <mergeCell ref="AC106:AD106"/>
    <mergeCell ref="AA93:AC93"/>
    <mergeCell ref="AE98:AF98"/>
    <mergeCell ref="AE99:AF99"/>
    <mergeCell ref="AD93:AE93"/>
    <mergeCell ref="U97:W97"/>
    <mergeCell ref="P95:AF95"/>
    <mergeCell ref="AA97:AC97"/>
    <mergeCell ref="X98:Z98"/>
    <mergeCell ref="X93:Z93"/>
    <mergeCell ref="X78:Z78"/>
    <mergeCell ref="X79:Z79"/>
    <mergeCell ref="U79:W79"/>
    <mergeCell ref="U78:W78"/>
    <mergeCell ref="U89:W89"/>
    <mergeCell ref="U90:W90"/>
    <mergeCell ref="U88:W88"/>
    <mergeCell ref="U81:W81"/>
    <mergeCell ref="U84:W84"/>
    <mergeCell ref="U85:W85"/>
    <mergeCell ref="U86:W86"/>
    <mergeCell ref="U83:W83"/>
    <mergeCell ref="X86:Z86"/>
    <mergeCell ref="X87:Z87"/>
    <mergeCell ref="P9:W9"/>
    <mergeCell ref="BB81:BD81"/>
    <mergeCell ref="AY78:BA78"/>
    <mergeCell ref="AY79:BA79"/>
    <mergeCell ref="AV83:AX83"/>
    <mergeCell ref="AY82:BA82"/>
    <mergeCell ref="AY83:BA83"/>
    <mergeCell ref="X99:Z99"/>
    <mergeCell ref="AV95:AX95"/>
    <mergeCell ref="AY95:BA95"/>
    <mergeCell ref="AY89:BA89"/>
    <mergeCell ref="AY90:BA90"/>
    <mergeCell ref="AH95:AM95"/>
    <mergeCell ref="AE96:AF96"/>
    <mergeCell ref="X96:Z96"/>
    <mergeCell ref="AQ94:AU95"/>
    <mergeCell ref="AD89:AE89"/>
    <mergeCell ref="AD90:AE90"/>
    <mergeCell ref="AD92:AE92"/>
    <mergeCell ref="AV92:AX92"/>
    <mergeCell ref="AV87:AX87"/>
    <mergeCell ref="AF92:AH92"/>
    <mergeCell ref="AF90:AH90"/>
    <mergeCell ref="X74:Z74"/>
    <mergeCell ref="C64:E64"/>
    <mergeCell ref="F64:H64"/>
    <mergeCell ref="I64:K64"/>
    <mergeCell ref="F71:H71"/>
    <mergeCell ref="AW5:BA6"/>
    <mergeCell ref="AW7:BA7"/>
    <mergeCell ref="G10:K10"/>
    <mergeCell ref="C65:E65"/>
    <mergeCell ref="F65:H65"/>
    <mergeCell ref="I65:K65"/>
    <mergeCell ref="C62:E62"/>
    <mergeCell ref="F62:H62"/>
    <mergeCell ref="I62:K62"/>
    <mergeCell ref="C61:E61"/>
    <mergeCell ref="F61:H61"/>
    <mergeCell ref="I61:K61"/>
    <mergeCell ref="A60:N60"/>
    <mergeCell ref="M61:N61"/>
    <mergeCell ref="Q61:T61"/>
    <mergeCell ref="AG27:AH27"/>
    <mergeCell ref="AG29:AH29"/>
    <mergeCell ref="AG30:AH30"/>
    <mergeCell ref="AV61:AX61"/>
    <mergeCell ref="AA61:AC61"/>
    <mergeCell ref="C107:F107"/>
    <mergeCell ref="C104:F104"/>
    <mergeCell ref="G102:I102"/>
    <mergeCell ref="J103:L103"/>
    <mergeCell ref="C103:F103"/>
    <mergeCell ref="C102:F102"/>
    <mergeCell ref="A101:S101"/>
    <mergeCell ref="Q102:S102"/>
    <mergeCell ref="M103:P103"/>
    <mergeCell ref="Q103:S103"/>
    <mergeCell ref="C106:F106"/>
    <mergeCell ref="G106:I106"/>
    <mergeCell ref="J106:L106"/>
    <mergeCell ref="J107:L107"/>
    <mergeCell ref="J102:L102"/>
    <mergeCell ref="G103:I103"/>
    <mergeCell ref="M106:P106"/>
    <mergeCell ref="M102:P102"/>
    <mergeCell ref="M104:P104"/>
    <mergeCell ref="M105:P105"/>
    <mergeCell ref="M107:P107"/>
    <mergeCell ref="Q104:S104"/>
    <mergeCell ref="Q107:S107"/>
    <mergeCell ref="C89:E89"/>
    <mergeCell ref="I89:K89"/>
    <mergeCell ref="C85:E85"/>
    <mergeCell ref="C86:E86"/>
    <mergeCell ref="F86:H86"/>
    <mergeCell ref="I86:K86"/>
    <mergeCell ref="I90:K90"/>
    <mergeCell ref="C81:E81"/>
    <mergeCell ref="F82:H82"/>
    <mergeCell ref="I81:K81"/>
    <mergeCell ref="I82:K82"/>
    <mergeCell ref="C117:F117"/>
    <mergeCell ref="J117:L117"/>
    <mergeCell ref="C122:F122"/>
    <mergeCell ref="G122:I122"/>
    <mergeCell ref="G120:I120"/>
    <mergeCell ref="G117:I117"/>
    <mergeCell ref="AE5:AH5"/>
    <mergeCell ref="AE6:AH6"/>
    <mergeCell ref="I68:K68"/>
    <mergeCell ref="F68:H68"/>
    <mergeCell ref="C68:E68"/>
    <mergeCell ref="F89:H89"/>
    <mergeCell ref="I92:K92"/>
    <mergeCell ref="F90:H90"/>
    <mergeCell ref="Q120:S120"/>
    <mergeCell ref="Q115:S115"/>
    <mergeCell ref="I84:K84"/>
    <mergeCell ref="C88:E88"/>
    <mergeCell ref="F88:H88"/>
    <mergeCell ref="I88:K88"/>
    <mergeCell ref="M96:N96"/>
    <mergeCell ref="I96:K96"/>
    <mergeCell ref="C96:E96"/>
    <mergeCell ref="F84:H84"/>
    <mergeCell ref="J129:L129"/>
    <mergeCell ref="J122:L122"/>
    <mergeCell ref="M123:P123"/>
    <mergeCell ref="M125:P125"/>
    <mergeCell ref="Q125:S125"/>
    <mergeCell ref="J104:L104"/>
    <mergeCell ref="J105:L105"/>
    <mergeCell ref="J118:L118"/>
    <mergeCell ref="Q122:S122"/>
    <mergeCell ref="M117:P117"/>
    <mergeCell ref="M119:P119"/>
    <mergeCell ref="Q119:S119"/>
    <mergeCell ref="J119:L119"/>
    <mergeCell ref="M116:P116"/>
    <mergeCell ref="Q116:S116"/>
    <mergeCell ref="M115:P115"/>
    <mergeCell ref="Q106:S106"/>
    <mergeCell ref="M122:P122"/>
    <mergeCell ref="Q117:S117"/>
    <mergeCell ref="M121:P121"/>
    <mergeCell ref="Q121:S121"/>
    <mergeCell ref="Q105:S105"/>
    <mergeCell ref="M109:P109"/>
    <mergeCell ref="M110:P110"/>
    <mergeCell ref="M118:P118"/>
    <mergeCell ref="Q118:S118"/>
    <mergeCell ref="J120:L120"/>
    <mergeCell ref="G121:I121"/>
    <mergeCell ref="J121:L121"/>
    <mergeCell ref="C118:F118"/>
    <mergeCell ref="M120:P120"/>
    <mergeCell ref="G118:I118"/>
    <mergeCell ref="C121:F121"/>
    <mergeCell ref="G119:I119"/>
    <mergeCell ref="Q112:S112"/>
    <mergeCell ref="M108:P108"/>
    <mergeCell ref="C108:F108"/>
    <mergeCell ref="G108:I108"/>
    <mergeCell ref="J108:L108"/>
    <mergeCell ref="G115:I115"/>
    <mergeCell ref="J115:L115"/>
    <mergeCell ref="G114:I114"/>
    <mergeCell ref="C109:F109"/>
    <mergeCell ref="C110:F110"/>
    <mergeCell ref="C111:F111"/>
    <mergeCell ref="C112:F112"/>
    <mergeCell ref="C115:F115"/>
    <mergeCell ref="Q108:S108"/>
    <mergeCell ref="M112:P112"/>
    <mergeCell ref="Q114:S114"/>
    <mergeCell ref="M111:P111"/>
    <mergeCell ref="Q109:S109"/>
    <mergeCell ref="Q110:S110"/>
    <mergeCell ref="Q111:S111"/>
    <mergeCell ref="G134:I134"/>
    <mergeCell ref="J134:L134"/>
    <mergeCell ref="Q134:S134"/>
    <mergeCell ref="M134:P134"/>
    <mergeCell ref="C134:F134"/>
    <mergeCell ref="M129:P129"/>
    <mergeCell ref="Q129:S129"/>
    <mergeCell ref="C129:F129"/>
    <mergeCell ref="G129:I129"/>
    <mergeCell ref="C131:F131"/>
    <mergeCell ref="Q131:S131"/>
    <mergeCell ref="M130:P130"/>
    <mergeCell ref="Q130:S130"/>
    <mergeCell ref="Q133:S133"/>
    <mergeCell ref="G133:I133"/>
    <mergeCell ref="J130:L130"/>
    <mergeCell ref="G131:I131"/>
    <mergeCell ref="J131:L131"/>
    <mergeCell ref="C133:F133"/>
    <mergeCell ref="M133:P133"/>
    <mergeCell ref="G130:I130"/>
    <mergeCell ref="J133:L133"/>
    <mergeCell ref="M131:P131"/>
    <mergeCell ref="C130:F130"/>
    <mergeCell ref="Q127:S127"/>
    <mergeCell ref="C127:F127"/>
    <mergeCell ref="C128:F128"/>
    <mergeCell ref="G123:I123"/>
    <mergeCell ref="J123:L123"/>
    <mergeCell ref="J124:L124"/>
    <mergeCell ref="G124:I124"/>
    <mergeCell ref="Q126:S126"/>
    <mergeCell ref="C126:F126"/>
    <mergeCell ref="G126:I126"/>
    <mergeCell ref="J127:L127"/>
    <mergeCell ref="J126:L126"/>
    <mergeCell ref="M128:P128"/>
    <mergeCell ref="Q128:S128"/>
    <mergeCell ref="M127:P127"/>
    <mergeCell ref="G128:I128"/>
    <mergeCell ref="J128:L128"/>
    <mergeCell ref="M126:P126"/>
    <mergeCell ref="C125:F125"/>
    <mergeCell ref="G125:I125"/>
    <mergeCell ref="J125:L125"/>
    <mergeCell ref="C123:F123"/>
    <mergeCell ref="M124:P124"/>
    <mergeCell ref="Q123:S123"/>
    <mergeCell ref="AD82:AE82"/>
    <mergeCell ref="AA92:AC92"/>
    <mergeCell ref="AA84:AC84"/>
    <mergeCell ref="X88:Z88"/>
    <mergeCell ref="X89:Z89"/>
    <mergeCell ref="X92:Z92"/>
    <mergeCell ref="AF84:AH84"/>
    <mergeCell ref="AF85:AH85"/>
    <mergeCell ref="AF86:AH86"/>
    <mergeCell ref="AF87:AH87"/>
    <mergeCell ref="AF82:AH82"/>
    <mergeCell ref="AF88:AH88"/>
    <mergeCell ref="AA85:AC85"/>
    <mergeCell ref="AD81:AE81"/>
    <mergeCell ref="AG32:AH32"/>
    <mergeCell ref="AC10:AD10"/>
    <mergeCell ref="AC11:AD11"/>
    <mergeCell ref="AC12:AD12"/>
    <mergeCell ref="AC13:AD13"/>
    <mergeCell ref="AC14:AD14"/>
    <mergeCell ref="AG31:AH31"/>
    <mergeCell ref="AF83:AH83"/>
    <mergeCell ref="AD83:AE83"/>
    <mergeCell ref="AD71:AE71"/>
    <mergeCell ref="AD76:AE76"/>
    <mergeCell ref="AD77:AE77"/>
    <mergeCell ref="AD79:AE79"/>
    <mergeCell ref="AD80:AE80"/>
    <mergeCell ref="AF62:AH62"/>
    <mergeCell ref="AF63:AH63"/>
    <mergeCell ref="AF69:AH69"/>
    <mergeCell ref="AF70:AH70"/>
    <mergeCell ref="AF71:AH71"/>
    <mergeCell ref="AF73:AH73"/>
    <mergeCell ref="AF79:AH79"/>
    <mergeCell ref="AF80:AH80"/>
    <mergeCell ref="AF81:AH81"/>
    <mergeCell ref="AM41:AN41"/>
    <mergeCell ref="AG35:AH35"/>
    <mergeCell ref="AG37:AH37"/>
    <mergeCell ref="AG38:AH38"/>
    <mergeCell ref="AQ7:AV7"/>
    <mergeCell ref="AM26:AN26"/>
    <mergeCell ref="AD25:AH25"/>
    <mergeCell ref="AJ25:AN25"/>
    <mergeCell ref="AD26:AF26"/>
    <mergeCell ref="AG26:AH26"/>
    <mergeCell ref="AJ26:AL26"/>
    <mergeCell ref="AM27:AN27"/>
    <mergeCell ref="AM29:AN29"/>
    <mergeCell ref="AE10:AF10"/>
    <mergeCell ref="AE11:AF11"/>
    <mergeCell ref="AM28:AN28"/>
    <mergeCell ref="AE12:AF12"/>
    <mergeCell ref="AE13:AF13"/>
    <mergeCell ref="AE14:AF14"/>
    <mergeCell ref="AG28:AH28"/>
    <mergeCell ref="AM33:AN33"/>
    <mergeCell ref="AM35:AN35"/>
    <mergeCell ref="AM37:AN37"/>
    <mergeCell ref="AM31:AN31"/>
    <mergeCell ref="I99:K99"/>
    <mergeCell ref="P96:T96"/>
    <mergeCell ref="P97:T97"/>
    <mergeCell ref="AQ3:AV4"/>
    <mergeCell ref="AQ1:AV2"/>
    <mergeCell ref="AM49:AN49"/>
    <mergeCell ref="AD41:AL41"/>
    <mergeCell ref="AQ5:AV6"/>
    <mergeCell ref="A1:AN1"/>
    <mergeCell ref="A2:AN2"/>
    <mergeCell ref="B3:F3"/>
    <mergeCell ref="G3:K3"/>
    <mergeCell ref="B4:F4"/>
    <mergeCell ref="G4:K4"/>
    <mergeCell ref="G5:K5"/>
    <mergeCell ref="B5:F5"/>
    <mergeCell ref="B6:F6"/>
    <mergeCell ref="G6:K6"/>
    <mergeCell ref="P10:T10"/>
    <mergeCell ref="A9:E9"/>
    <mergeCell ref="G9:N9"/>
    <mergeCell ref="AE3:AH3"/>
    <mergeCell ref="AE4:AH4"/>
    <mergeCell ref="AG33:AH33"/>
    <mergeCell ref="BE95:BF95"/>
    <mergeCell ref="BB61:BD61"/>
    <mergeCell ref="BE61:BF61"/>
    <mergeCell ref="AY61:BA61"/>
    <mergeCell ref="AV63:AX63"/>
    <mergeCell ref="AV66:AX66"/>
    <mergeCell ref="AV67:AX67"/>
    <mergeCell ref="AV71:AX71"/>
    <mergeCell ref="AV76:AX76"/>
    <mergeCell ref="AV62:AX62"/>
    <mergeCell ref="AV64:AX64"/>
    <mergeCell ref="AV65:AX65"/>
    <mergeCell ref="AV68:AX68"/>
    <mergeCell ref="AY75:BA75"/>
    <mergeCell ref="AY76:BA76"/>
    <mergeCell ref="BB76:BD76"/>
    <mergeCell ref="AY80:BA80"/>
    <mergeCell ref="AY81:BA81"/>
    <mergeCell ref="AY84:BA84"/>
    <mergeCell ref="AV77:AX77"/>
    <mergeCell ref="AV73:AX73"/>
    <mergeCell ref="AV74:AX74"/>
    <mergeCell ref="AV75:AX75"/>
    <mergeCell ref="AV70:AX70"/>
    <mergeCell ref="BB71:BD71"/>
    <mergeCell ref="BB69:BD69"/>
    <mergeCell ref="BB92:BD92"/>
    <mergeCell ref="BB67:BD67"/>
    <mergeCell ref="BB68:BD68"/>
    <mergeCell ref="BB70:BD70"/>
    <mergeCell ref="BB73:BD73"/>
    <mergeCell ref="BB74:BD74"/>
    <mergeCell ref="AY68:BA68"/>
    <mergeCell ref="AY70:BA70"/>
    <mergeCell ref="BB82:BD82"/>
    <mergeCell ref="BB83:BD83"/>
    <mergeCell ref="BB84:BD84"/>
    <mergeCell ref="BB85:BD85"/>
    <mergeCell ref="BB86:BD86"/>
    <mergeCell ref="BB87:BD87"/>
    <mergeCell ref="BB78:BD78"/>
    <mergeCell ref="BB79:BD79"/>
    <mergeCell ref="BB80:BD80"/>
    <mergeCell ref="AY92:BA92"/>
    <mergeCell ref="BB95:BD95"/>
    <mergeCell ref="AV93:AX93"/>
    <mergeCell ref="AY93:BA93"/>
    <mergeCell ref="BB88:BD88"/>
    <mergeCell ref="BB89:BD89"/>
    <mergeCell ref="BB90:BD90"/>
    <mergeCell ref="AY73:BA73"/>
    <mergeCell ref="AY74:BA74"/>
    <mergeCell ref="AV78:AX78"/>
    <mergeCell ref="AV79:AX79"/>
    <mergeCell ref="AV80:AX80"/>
    <mergeCell ref="AV81:AX81"/>
    <mergeCell ref="AV82:AX82"/>
    <mergeCell ref="AV84:AX84"/>
    <mergeCell ref="AV85:AX85"/>
    <mergeCell ref="AY86:BA86"/>
    <mergeCell ref="AV86:AX86"/>
    <mergeCell ref="BB93:BD93"/>
    <mergeCell ref="AY87:BA87"/>
    <mergeCell ref="AY88:BA88"/>
    <mergeCell ref="AV89:AX89"/>
    <mergeCell ref="AV90:AX90"/>
    <mergeCell ref="BG92:BI92"/>
    <mergeCell ref="BG93:BI93"/>
    <mergeCell ref="BE89:BF89"/>
    <mergeCell ref="BE90:BF90"/>
    <mergeCell ref="BE92:BF92"/>
    <mergeCell ref="BE93:BF93"/>
    <mergeCell ref="BE88:BF88"/>
    <mergeCell ref="BG88:BI88"/>
    <mergeCell ref="BG89:BI89"/>
    <mergeCell ref="BE91:BF91"/>
    <mergeCell ref="BG91:BI91"/>
    <mergeCell ref="BG90:BI90"/>
    <mergeCell ref="BG77:BI77"/>
    <mergeCell ref="BE76:BF76"/>
    <mergeCell ref="BE62:BF62"/>
    <mergeCell ref="BE64:BF64"/>
    <mergeCell ref="BE65:BF65"/>
    <mergeCell ref="BE68:BF68"/>
    <mergeCell ref="BE70:BF70"/>
    <mergeCell ref="BE73:BF73"/>
    <mergeCell ref="BE74:BF74"/>
    <mergeCell ref="BE75:BF75"/>
    <mergeCell ref="BE77:BF77"/>
    <mergeCell ref="BG73:BI73"/>
    <mergeCell ref="BG74:BI74"/>
    <mergeCell ref="BG69:BI69"/>
    <mergeCell ref="BG67:BI67"/>
    <mergeCell ref="BG66:BI66"/>
    <mergeCell ref="BG63:BI63"/>
    <mergeCell ref="BE63:BF63"/>
    <mergeCell ref="BE66:BF66"/>
    <mergeCell ref="BE67:BF67"/>
    <mergeCell ref="BE69:BF69"/>
    <mergeCell ref="BG64:BI64"/>
    <mergeCell ref="BG65:BI65"/>
    <mergeCell ref="BG68:BI68"/>
    <mergeCell ref="BE84:BF84"/>
    <mergeCell ref="BE85:BF85"/>
    <mergeCell ref="BE86:BF86"/>
    <mergeCell ref="BE87:BF87"/>
    <mergeCell ref="BG82:BI82"/>
    <mergeCell ref="BG76:BI76"/>
    <mergeCell ref="BG71:BI71"/>
    <mergeCell ref="BG85:BI85"/>
    <mergeCell ref="BG86:BI86"/>
    <mergeCell ref="BG87:BI87"/>
    <mergeCell ref="BE83:BF83"/>
    <mergeCell ref="BE80:BF80"/>
    <mergeCell ref="BE81:BF81"/>
    <mergeCell ref="BG84:BI84"/>
    <mergeCell ref="BG78:BI78"/>
    <mergeCell ref="BG79:BI79"/>
    <mergeCell ref="BG80:BI80"/>
    <mergeCell ref="BG81:BI81"/>
    <mergeCell ref="BE78:BF78"/>
    <mergeCell ref="BE79:BF79"/>
    <mergeCell ref="BG83:BI83"/>
    <mergeCell ref="BG75:BI75"/>
    <mergeCell ref="BE71:BF71"/>
    <mergeCell ref="BE82:BF82"/>
    <mergeCell ref="C73:E73"/>
    <mergeCell ref="F73:H73"/>
    <mergeCell ref="I73:K73"/>
    <mergeCell ref="F79:H79"/>
    <mergeCell ref="C75:E75"/>
    <mergeCell ref="I77:K77"/>
    <mergeCell ref="F76:H76"/>
    <mergeCell ref="C71:E71"/>
    <mergeCell ref="AY71:BA71"/>
    <mergeCell ref="C77:E77"/>
    <mergeCell ref="F77:H77"/>
    <mergeCell ref="C74:E74"/>
    <mergeCell ref="F74:H74"/>
    <mergeCell ref="U77:W77"/>
    <mergeCell ref="U76:W76"/>
    <mergeCell ref="X76:Z76"/>
    <mergeCell ref="U75:W75"/>
    <mergeCell ref="I74:K74"/>
    <mergeCell ref="U74:W74"/>
    <mergeCell ref="X77:Z77"/>
    <mergeCell ref="F75:H75"/>
    <mergeCell ref="I75:K75"/>
    <mergeCell ref="I76:K76"/>
    <mergeCell ref="AD78:AE78"/>
    <mergeCell ref="C76:E76"/>
    <mergeCell ref="C83:E83"/>
    <mergeCell ref="F83:H83"/>
    <mergeCell ref="I83:K83"/>
    <mergeCell ref="F78:H78"/>
    <mergeCell ref="I78:K78"/>
    <mergeCell ref="C79:E79"/>
    <mergeCell ref="C80:E80"/>
    <mergeCell ref="F80:H80"/>
    <mergeCell ref="I79:K79"/>
    <mergeCell ref="C82:E82"/>
    <mergeCell ref="C78:E78"/>
    <mergeCell ref="F96:H96"/>
    <mergeCell ref="C97:E97"/>
    <mergeCell ref="C105:F105"/>
    <mergeCell ref="F92:H92"/>
    <mergeCell ref="A95:N95"/>
    <mergeCell ref="C84:E84"/>
    <mergeCell ref="F85:H85"/>
    <mergeCell ref="I85:K85"/>
    <mergeCell ref="AF93:AH93"/>
    <mergeCell ref="F97:H97"/>
    <mergeCell ref="I97:K97"/>
    <mergeCell ref="P99:T99"/>
    <mergeCell ref="C98:E98"/>
    <mergeCell ref="I98:K98"/>
    <mergeCell ref="M98:N98"/>
    <mergeCell ref="P98:T98"/>
    <mergeCell ref="A96:B96"/>
    <mergeCell ref="M99:N99"/>
    <mergeCell ref="C99:E99"/>
    <mergeCell ref="A97:B97"/>
    <mergeCell ref="F98:H98"/>
    <mergeCell ref="A98:B98"/>
    <mergeCell ref="A99:B99"/>
    <mergeCell ref="F99:H99"/>
    <mergeCell ref="P16:T16"/>
    <mergeCell ref="I70:K70"/>
    <mergeCell ref="AQ93:AU93"/>
    <mergeCell ref="AD84:AE84"/>
    <mergeCell ref="AD85:AE85"/>
    <mergeCell ref="AD86:AE86"/>
    <mergeCell ref="AD87:AE87"/>
    <mergeCell ref="AD88:AE88"/>
    <mergeCell ref="I80:K80"/>
    <mergeCell ref="AD75:AE75"/>
    <mergeCell ref="U80:W80"/>
    <mergeCell ref="AD74:AE74"/>
    <mergeCell ref="AD73:AE73"/>
    <mergeCell ref="U87:W87"/>
    <mergeCell ref="U93:W93"/>
    <mergeCell ref="X81:Z81"/>
    <mergeCell ref="X84:Z84"/>
    <mergeCell ref="X82:Z82"/>
    <mergeCell ref="AF74:AH74"/>
    <mergeCell ref="AF75:AH75"/>
    <mergeCell ref="AF76:AH76"/>
    <mergeCell ref="AF77:AH77"/>
    <mergeCell ref="AF78:AH78"/>
    <mergeCell ref="I71:K71"/>
    <mergeCell ref="AQ60:BK60"/>
    <mergeCell ref="AM34:AN34"/>
    <mergeCell ref="AM36:AN36"/>
    <mergeCell ref="U65:W65"/>
    <mergeCell ref="U63:W63"/>
    <mergeCell ref="X71:Z71"/>
    <mergeCell ref="U70:W70"/>
    <mergeCell ref="U73:W73"/>
    <mergeCell ref="AD63:AE63"/>
    <mergeCell ref="X69:Z69"/>
    <mergeCell ref="AD66:AE66"/>
    <mergeCell ref="AD67:AE67"/>
    <mergeCell ref="AA68:AC68"/>
    <mergeCell ref="AD65:AE65"/>
    <mergeCell ref="AD68:AE68"/>
    <mergeCell ref="AA66:AC66"/>
    <mergeCell ref="X67:Z67"/>
    <mergeCell ref="AA67:AC67"/>
    <mergeCell ref="X66:Z66"/>
    <mergeCell ref="AD70:AE70"/>
    <mergeCell ref="AD69:AE69"/>
    <mergeCell ref="BG70:BI70"/>
    <mergeCell ref="AY66:BA66"/>
    <mergeCell ref="AY69:BA69"/>
    <mergeCell ref="P17:T17"/>
    <mergeCell ref="AF65:AH65"/>
    <mergeCell ref="AF66:AH66"/>
    <mergeCell ref="AF67:AH67"/>
    <mergeCell ref="AF68:AH68"/>
    <mergeCell ref="BG61:BI61"/>
    <mergeCell ref="AY63:BA63"/>
    <mergeCell ref="BB63:BD63"/>
    <mergeCell ref="AY62:BA62"/>
    <mergeCell ref="AY64:BA64"/>
    <mergeCell ref="BB62:BD62"/>
    <mergeCell ref="BB64:BD64"/>
    <mergeCell ref="BB65:BD65"/>
    <mergeCell ref="BG62:BI62"/>
    <mergeCell ref="AY65:BA65"/>
    <mergeCell ref="AM30:AN30"/>
    <mergeCell ref="AM32:AN32"/>
    <mergeCell ref="AF64:AH64"/>
    <mergeCell ref="AG40:AH40"/>
    <mergeCell ref="AG34:AH34"/>
    <mergeCell ref="AR61:AU61"/>
    <mergeCell ref="AK67:AM67"/>
    <mergeCell ref="AY67:BA67"/>
    <mergeCell ref="BB66:BD66"/>
    <mergeCell ref="G22:K22"/>
    <mergeCell ref="G23:K23"/>
    <mergeCell ref="U91:W91"/>
    <mergeCell ref="X91:Z91"/>
    <mergeCell ref="AA91:AC91"/>
    <mergeCell ref="AD91:AE91"/>
    <mergeCell ref="M90:N90"/>
    <mergeCell ref="M91:N91"/>
    <mergeCell ref="AF91:AH91"/>
    <mergeCell ref="AA83:AC83"/>
    <mergeCell ref="P60:AJ60"/>
    <mergeCell ref="U61:W61"/>
    <mergeCell ref="AD62:AE62"/>
    <mergeCell ref="AD64:AE64"/>
    <mergeCell ref="U62:W62"/>
    <mergeCell ref="U64:W64"/>
    <mergeCell ref="AF61:AH61"/>
    <mergeCell ref="AD61:AE61"/>
    <mergeCell ref="AG36:AH36"/>
    <mergeCell ref="AG39:AH39"/>
    <mergeCell ref="X63:Z63"/>
    <mergeCell ref="AA89:AC89"/>
    <mergeCell ref="F81:H81"/>
    <mergeCell ref="F87:H87"/>
    <mergeCell ref="I69:K69"/>
    <mergeCell ref="C132:F132"/>
    <mergeCell ref="F69:H69"/>
    <mergeCell ref="Q132:S132"/>
    <mergeCell ref="AV91:AX91"/>
    <mergeCell ref="AY91:BA91"/>
    <mergeCell ref="BB91:BD91"/>
    <mergeCell ref="AF89:AH89"/>
    <mergeCell ref="BB77:BD77"/>
    <mergeCell ref="BB75:BD75"/>
    <mergeCell ref="AV69:AX69"/>
    <mergeCell ref="C70:E70"/>
    <mergeCell ref="C69:E69"/>
    <mergeCell ref="C93:E93"/>
    <mergeCell ref="F93:H93"/>
    <mergeCell ref="C92:E92"/>
    <mergeCell ref="M93:N93"/>
    <mergeCell ref="I93:K93"/>
    <mergeCell ref="AK102:AM105"/>
    <mergeCell ref="C90:E90"/>
    <mergeCell ref="M97:N97"/>
    <mergeCell ref="C87:E87"/>
    <mergeCell ref="I87:K87"/>
    <mergeCell ref="C91:E91"/>
    <mergeCell ref="G132:I132"/>
    <mergeCell ref="J109:L109"/>
    <mergeCell ref="J110:L110"/>
    <mergeCell ref="J111:L111"/>
    <mergeCell ref="J112:L112"/>
    <mergeCell ref="J132:L132"/>
    <mergeCell ref="M132:P132"/>
    <mergeCell ref="C124:F124"/>
    <mergeCell ref="G104:I104"/>
    <mergeCell ref="G105:I105"/>
    <mergeCell ref="G107:I107"/>
    <mergeCell ref="G109:I109"/>
    <mergeCell ref="G110:I110"/>
    <mergeCell ref="G111:I111"/>
    <mergeCell ref="G112:I112"/>
    <mergeCell ref="G127:I127"/>
    <mergeCell ref="C116:F116"/>
    <mergeCell ref="G116:I116"/>
    <mergeCell ref="J116:L116"/>
    <mergeCell ref="C114:F114"/>
    <mergeCell ref="J114:L114"/>
    <mergeCell ref="M114:P114"/>
    <mergeCell ref="C119:F119"/>
    <mergeCell ref="C120:F120"/>
    <mergeCell ref="C72:E72"/>
    <mergeCell ref="F72:H72"/>
    <mergeCell ref="I72:K72"/>
    <mergeCell ref="U72:W72"/>
    <mergeCell ref="X72:Z72"/>
    <mergeCell ref="AA72:AC72"/>
    <mergeCell ref="AV72:AX72"/>
    <mergeCell ref="AY72:BA72"/>
    <mergeCell ref="BB72:BD72"/>
    <mergeCell ref="AD72:AE72"/>
    <mergeCell ref="AF72:AH72"/>
    <mergeCell ref="M72:N72"/>
  </mergeCells>
  <dataValidations xWindow="526" yWindow="512" count="4">
    <dataValidation allowBlank="1" showInputMessage="1" showErrorMessage="1" promptTitle="ALERTA" prompt="_x000a_&quot;A atulização de municípios dever ser digitada nessa coluna, as demais células com municípios estão vinculadas, devendo somente arrastar a formula.&quot;" sqref="B64"/>
    <dataValidation allowBlank="1" showInputMessage="1" showErrorMessage="1" promptTitle="ATENÇÃO ATUALIZAR" prompt="SERVIÇO ORDINÁRIO E SEG_x000a_" sqref="B11:E11"/>
    <dataValidation allowBlank="1" showInputMessage="1" showErrorMessage="1" promptTitle="ATENÇÃO ATUALIZAR" prompt="SERVIÇO ORDINÁRIO E SEG" sqref="G11:M12 U15:V16 P19:V19 P14:T15 Q12:V12 AD15:AE15"/>
    <dataValidation allowBlank="1" showInputMessage="1" showErrorMessage="1" promptTitle="ATENÇÃO ATUALIZAR" prompt="ATENÇÃO ATUALIZAR" sqref="G19:M19 L21:M22 H21:K21 G21:G22"/>
  </dataValidations>
  <printOptions horizontalCentered="1"/>
  <pageMargins left="0.19685039370078741" right="0.19685039370078741" top="0.39370078740157483" bottom="0.39370078740157483" header="0" footer="0"/>
  <pageSetup paperSize="9" scale="15" fitToWidth="3" pageOrder="overThenDown" orientation="landscape" cellComments="atEnd" r:id="rId1"/>
  <rowBreaks count="2" manualBreakCount="2">
    <brk id="58" min="1" max="39" man="1"/>
    <brk id="93" min="1" max="39"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S1775"/>
  <sheetViews>
    <sheetView workbookViewId="0">
      <pane ySplit="1" topLeftCell="A2" activePane="bottomLeft" state="frozen"/>
      <selection pane="bottomLeft" activeCell="B3" sqref="B3"/>
    </sheetView>
  </sheetViews>
  <sheetFormatPr defaultColWidth="12.5703125" defaultRowHeight="15" customHeight="1"/>
  <cols>
    <col min="1" max="1" width="16.7109375" customWidth="1"/>
    <col min="2" max="2" width="0.42578125" customWidth="1"/>
    <col min="3" max="3" width="15.42578125" customWidth="1"/>
    <col min="4" max="4" width="12.7109375" customWidth="1"/>
    <col min="5" max="5" width="12.42578125" customWidth="1"/>
    <col min="6" max="6" width="24.28515625" customWidth="1"/>
    <col min="7" max="7" width="17.7109375" customWidth="1"/>
    <col min="8" max="8" width="20.7109375" customWidth="1"/>
    <col min="9" max="9" width="28.7109375" customWidth="1"/>
    <col min="10" max="10" width="23.42578125" customWidth="1"/>
    <col min="11" max="45" width="18.7109375" customWidth="1"/>
  </cols>
  <sheetData>
    <row r="1" spans="1:45" ht="15.75" customHeight="1">
      <c r="A1" s="29" t="s">
        <v>82</v>
      </c>
      <c r="B1" s="29" t="s">
        <v>83</v>
      </c>
      <c r="C1" s="30" t="s">
        <v>84</v>
      </c>
      <c r="D1" s="30" t="s">
        <v>85</v>
      </c>
      <c r="E1" s="29" t="s">
        <v>86</v>
      </c>
      <c r="F1" s="29" t="s">
        <v>87</v>
      </c>
      <c r="G1" s="31" t="s">
        <v>88</v>
      </c>
      <c r="H1" s="29" t="s">
        <v>89</v>
      </c>
      <c r="I1" s="29" t="s">
        <v>90</v>
      </c>
      <c r="J1" s="32" t="s">
        <v>91</v>
      </c>
      <c r="K1" s="32" t="s">
        <v>92</v>
      </c>
      <c r="L1" s="29" t="s">
        <v>93</v>
      </c>
      <c r="M1" s="29" t="s">
        <v>94</v>
      </c>
      <c r="N1" s="29" t="s">
        <v>95</v>
      </c>
      <c r="O1" s="29" t="s">
        <v>96</v>
      </c>
      <c r="P1" s="29" t="s">
        <v>97</v>
      </c>
      <c r="Q1" s="29" t="s">
        <v>98</v>
      </c>
      <c r="R1" s="29" t="s">
        <v>99</v>
      </c>
      <c r="S1" s="29" t="s">
        <v>100</v>
      </c>
      <c r="T1" s="29" t="s">
        <v>101</v>
      </c>
      <c r="U1" s="29" t="s">
        <v>102</v>
      </c>
      <c r="V1" s="29" t="s">
        <v>103</v>
      </c>
      <c r="W1" s="29" t="s">
        <v>104</v>
      </c>
      <c r="X1" s="29" t="s">
        <v>105</v>
      </c>
      <c r="Y1" s="29" t="s">
        <v>106</v>
      </c>
      <c r="Z1" s="29" t="s">
        <v>107</v>
      </c>
      <c r="AA1" s="29" t="s">
        <v>108</v>
      </c>
      <c r="AB1" s="29" t="s">
        <v>109</v>
      </c>
      <c r="AC1" s="29" t="s">
        <v>110</v>
      </c>
      <c r="AD1" s="29" t="s">
        <v>111</v>
      </c>
      <c r="AE1" s="29" t="s">
        <v>112</v>
      </c>
      <c r="AF1" s="29" t="s">
        <v>113</v>
      </c>
      <c r="AG1" s="29" t="s">
        <v>114</v>
      </c>
      <c r="AH1" s="29" t="s">
        <v>115</v>
      </c>
      <c r="AI1" s="29" t="s">
        <v>116</v>
      </c>
      <c r="AJ1" s="29" t="s">
        <v>117</v>
      </c>
      <c r="AK1" s="29" t="s">
        <v>118</v>
      </c>
      <c r="AL1" s="29" t="s">
        <v>119</v>
      </c>
      <c r="AM1" s="29" t="s">
        <v>120</v>
      </c>
      <c r="AN1" s="29" t="s">
        <v>121</v>
      </c>
      <c r="AO1" s="29" t="s">
        <v>122</v>
      </c>
      <c r="AP1" s="29" t="s">
        <v>123</v>
      </c>
      <c r="AQ1" s="29" t="s">
        <v>124</v>
      </c>
      <c r="AR1" s="29" t="s">
        <v>125</v>
      </c>
      <c r="AS1" s="29" t="s">
        <v>126</v>
      </c>
    </row>
    <row r="2" spans="1:45" ht="16.5" customHeight="1">
      <c r="A2" s="33">
        <v>45528.682232893523</v>
      </c>
      <c r="B2" s="34" t="s">
        <v>127</v>
      </c>
      <c r="C2" s="34" t="s">
        <v>24</v>
      </c>
      <c r="D2" s="35">
        <v>45446</v>
      </c>
      <c r="F2" s="34" t="s">
        <v>128</v>
      </c>
      <c r="G2" s="27"/>
    </row>
    <row r="3" spans="1:45" ht="21" customHeight="1">
      <c r="A3" s="33">
        <v>45528.684592731486</v>
      </c>
      <c r="B3" s="34" t="s">
        <v>127</v>
      </c>
      <c r="C3" s="34" t="s">
        <v>24</v>
      </c>
      <c r="D3" s="35">
        <v>45446</v>
      </c>
      <c r="F3" s="34" t="s">
        <v>128</v>
      </c>
      <c r="G3" s="27"/>
    </row>
    <row r="4" spans="1:45" ht="19.5" customHeight="1">
      <c r="A4" s="33">
        <v>45528.685837800927</v>
      </c>
      <c r="B4" s="34" t="s">
        <v>127</v>
      </c>
      <c r="C4" s="34" t="s">
        <v>24</v>
      </c>
      <c r="D4" s="35">
        <v>45447</v>
      </c>
      <c r="F4" s="34" t="s">
        <v>128</v>
      </c>
      <c r="G4" s="27"/>
    </row>
    <row r="5" spans="1:45" ht="15.75" customHeight="1">
      <c r="A5" s="33">
        <v>45528.687032222224</v>
      </c>
      <c r="B5" s="34" t="s">
        <v>127</v>
      </c>
      <c r="C5" s="34" t="s">
        <v>24</v>
      </c>
      <c r="D5" s="35">
        <v>45448</v>
      </c>
      <c r="F5" s="34" t="s">
        <v>128</v>
      </c>
      <c r="G5" s="27"/>
    </row>
    <row r="6" spans="1:45" ht="15.75" customHeight="1">
      <c r="A6" s="36">
        <v>45484.752164502315</v>
      </c>
      <c r="B6" s="27" t="s">
        <v>127</v>
      </c>
      <c r="C6" s="37" t="s">
        <v>25</v>
      </c>
      <c r="D6" s="35">
        <v>45449</v>
      </c>
      <c r="E6" s="38">
        <v>0.58333333333575865</v>
      </c>
      <c r="F6" s="27" t="s">
        <v>129</v>
      </c>
      <c r="G6" s="39"/>
      <c r="H6" s="27"/>
      <c r="I6" s="27" t="s">
        <v>130</v>
      </c>
      <c r="J6" s="40">
        <v>10000</v>
      </c>
      <c r="K6" s="40">
        <v>1000</v>
      </c>
      <c r="L6" s="27"/>
      <c r="M6" s="27"/>
      <c r="N6" s="27"/>
      <c r="O6" s="27"/>
      <c r="P6" s="27">
        <v>3</v>
      </c>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row>
    <row r="7" spans="1:45" ht="15.75" customHeight="1">
      <c r="A7" s="36">
        <v>45484.758713645831</v>
      </c>
      <c r="B7" s="27" t="s">
        <v>127</v>
      </c>
      <c r="C7" s="37" t="s">
        <v>25</v>
      </c>
      <c r="D7" s="35">
        <v>45449</v>
      </c>
      <c r="E7" s="38">
        <v>0.61111111110949423</v>
      </c>
      <c r="F7" s="27" t="s">
        <v>129</v>
      </c>
      <c r="G7" s="39"/>
      <c r="H7" s="27"/>
      <c r="I7" s="27" t="s">
        <v>131</v>
      </c>
      <c r="J7" s="40">
        <v>10000</v>
      </c>
      <c r="K7" s="40">
        <v>1500</v>
      </c>
      <c r="L7" s="27"/>
      <c r="M7" s="27"/>
      <c r="N7" s="27"/>
      <c r="O7" s="27"/>
      <c r="P7" s="27">
        <v>3</v>
      </c>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row>
    <row r="8" spans="1:45" ht="15.75" customHeight="1">
      <c r="A8" s="36">
        <v>45484.760674212965</v>
      </c>
      <c r="B8" s="27" t="s">
        <v>127</v>
      </c>
      <c r="C8" s="37" t="s">
        <v>25</v>
      </c>
      <c r="D8" s="35">
        <v>45449</v>
      </c>
      <c r="E8" s="38">
        <v>0.6444444444423425</v>
      </c>
      <c r="F8" s="27" t="s">
        <v>129</v>
      </c>
      <c r="G8" s="39"/>
      <c r="H8" s="27"/>
      <c r="I8" s="27" t="s">
        <v>132</v>
      </c>
      <c r="J8" s="40">
        <v>20000</v>
      </c>
      <c r="K8" s="40">
        <v>2000</v>
      </c>
      <c r="L8" s="27"/>
      <c r="M8" s="27"/>
      <c r="N8" s="27"/>
      <c r="O8" s="27"/>
      <c r="P8" s="27">
        <v>3</v>
      </c>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row>
    <row r="9" spans="1:45" ht="15.75" customHeight="1">
      <c r="A9" s="33">
        <v>45528.687994189815</v>
      </c>
      <c r="B9" s="34" t="s">
        <v>127</v>
      </c>
      <c r="C9" s="34" t="s">
        <v>24</v>
      </c>
      <c r="D9" s="35">
        <v>45449</v>
      </c>
      <c r="F9" s="34" t="s">
        <v>128</v>
      </c>
      <c r="G9" s="27"/>
    </row>
    <row r="10" spans="1:45" ht="15.75" customHeight="1">
      <c r="A10" s="33">
        <v>45528.691252303237</v>
      </c>
      <c r="B10" s="34" t="s">
        <v>127</v>
      </c>
      <c r="C10" s="34" t="s">
        <v>24</v>
      </c>
      <c r="D10" s="35">
        <v>45450</v>
      </c>
      <c r="F10" s="34" t="s">
        <v>129</v>
      </c>
      <c r="G10" s="27"/>
    </row>
    <row r="11" spans="1:45" ht="15.75" customHeight="1">
      <c r="A11" s="33">
        <v>45528.691479814814</v>
      </c>
      <c r="B11" s="34" t="s">
        <v>127</v>
      </c>
      <c r="C11" s="34" t="s">
        <v>24</v>
      </c>
      <c r="D11" s="35">
        <v>45450</v>
      </c>
      <c r="F11" s="34" t="s">
        <v>128</v>
      </c>
      <c r="G11" s="27"/>
    </row>
    <row r="12" spans="1:45" ht="15.75" customHeight="1">
      <c r="A12" s="33">
        <v>45528.692969733791</v>
      </c>
      <c r="B12" s="34" t="s">
        <v>127</v>
      </c>
      <c r="C12" s="34" t="s">
        <v>24</v>
      </c>
      <c r="D12" s="35">
        <v>45451</v>
      </c>
      <c r="F12" s="34" t="s">
        <v>129</v>
      </c>
      <c r="G12" s="27"/>
    </row>
    <row r="13" spans="1:45" ht="15.75" customHeight="1">
      <c r="A13" s="33">
        <v>45528.694061655093</v>
      </c>
      <c r="B13" s="34" t="s">
        <v>127</v>
      </c>
      <c r="C13" s="34" t="s">
        <v>24</v>
      </c>
      <c r="D13" s="35">
        <v>45452</v>
      </c>
      <c r="F13" s="34" t="s">
        <v>128</v>
      </c>
      <c r="G13" s="27"/>
    </row>
    <row r="14" spans="1:45" ht="15.75" customHeight="1">
      <c r="A14" s="33">
        <v>45528.694310011575</v>
      </c>
      <c r="B14" s="34" t="s">
        <v>127</v>
      </c>
      <c r="C14" s="34" t="s">
        <v>24</v>
      </c>
      <c r="D14" s="35">
        <v>45452</v>
      </c>
      <c r="F14" s="34" t="s">
        <v>128</v>
      </c>
      <c r="G14" s="27"/>
    </row>
    <row r="15" spans="1:45" ht="15.75" customHeight="1">
      <c r="A15" s="33">
        <v>45528.695964282408</v>
      </c>
      <c r="B15" s="34" t="s">
        <v>127</v>
      </c>
      <c r="C15" s="34" t="s">
        <v>31</v>
      </c>
      <c r="D15" s="35">
        <v>45452</v>
      </c>
      <c r="F15" s="34" t="s">
        <v>128</v>
      </c>
      <c r="G15" s="27"/>
    </row>
    <row r="16" spans="1:45" ht="15.75" customHeight="1">
      <c r="A16" s="33">
        <v>45528.753407395838</v>
      </c>
      <c r="B16" s="34" t="s">
        <v>127</v>
      </c>
      <c r="C16" s="34" t="s">
        <v>32</v>
      </c>
      <c r="D16" s="35">
        <v>45453</v>
      </c>
      <c r="F16" s="34" t="s">
        <v>129</v>
      </c>
      <c r="G16" s="27"/>
    </row>
    <row r="17" spans="1:45" ht="15.75" customHeight="1">
      <c r="A17" s="33">
        <v>45528.75369351852</v>
      </c>
      <c r="B17" s="34" t="s">
        <v>127</v>
      </c>
      <c r="C17" s="34" t="s">
        <v>24</v>
      </c>
      <c r="D17" s="35">
        <v>45453</v>
      </c>
      <c r="F17" s="34" t="s">
        <v>128</v>
      </c>
      <c r="G17" s="27"/>
    </row>
    <row r="18" spans="1:45" ht="15.75" customHeight="1">
      <c r="A18" s="33">
        <v>45528.75395622685</v>
      </c>
      <c r="B18" s="34" t="s">
        <v>127</v>
      </c>
      <c r="C18" s="34" t="s">
        <v>24</v>
      </c>
      <c r="D18" s="35">
        <v>45453</v>
      </c>
      <c r="F18" s="34" t="s">
        <v>128</v>
      </c>
      <c r="G18" s="27"/>
    </row>
    <row r="19" spans="1:45" ht="15.75" customHeight="1">
      <c r="A19" s="36">
        <v>45475.619571527779</v>
      </c>
      <c r="B19" s="27" t="s">
        <v>133</v>
      </c>
      <c r="C19" s="37" t="s">
        <v>25</v>
      </c>
      <c r="D19" s="35">
        <v>45454</v>
      </c>
      <c r="E19" s="38">
        <v>0.8125</v>
      </c>
      <c r="F19" s="27" t="s">
        <v>129</v>
      </c>
      <c r="G19" s="39"/>
      <c r="H19" s="27"/>
      <c r="I19" s="27" t="s">
        <v>134</v>
      </c>
      <c r="J19" s="40"/>
      <c r="K19" s="40">
        <v>1000</v>
      </c>
      <c r="L19" s="27">
        <v>1</v>
      </c>
      <c r="M19" s="27">
        <v>3</v>
      </c>
      <c r="N19" s="27">
        <v>0</v>
      </c>
      <c r="O19" s="27">
        <v>0</v>
      </c>
      <c r="P19" s="27">
        <v>3</v>
      </c>
      <c r="Q19" s="27">
        <v>0</v>
      </c>
      <c r="R19" s="27">
        <v>0</v>
      </c>
      <c r="S19" s="27">
        <v>0</v>
      </c>
      <c r="T19" s="27">
        <v>0</v>
      </c>
      <c r="U19" s="27"/>
      <c r="V19" s="27"/>
      <c r="W19" s="27"/>
      <c r="X19" s="27"/>
      <c r="Y19" s="27"/>
      <c r="Z19" s="27"/>
      <c r="AA19" s="27">
        <v>1</v>
      </c>
      <c r="AB19" s="27"/>
      <c r="AC19" s="27"/>
      <c r="AD19" s="27"/>
      <c r="AE19" s="27"/>
      <c r="AF19" s="27"/>
      <c r="AG19" s="27"/>
      <c r="AH19" s="27"/>
      <c r="AI19" s="27"/>
      <c r="AJ19" s="27"/>
      <c r="AK19" s="27"/>
      <c r="AL19" s="27"/>
      <c r="AM19" s="27"/>
      <c r="AN19" s="27"/>
      <c r="AO19" s="27"/>
      <c r="AP19" s="27"/>
      <c r="AQ19" s="27"/>
      <c r="AR19" s="27"/>
      <c r="AS19" s="27"/>
    </row>
    <row r="20" spans="1:45" ht="15.75" customHeight="1">
      <c r="A20" s="33">
        <v>45528.771863275462</v>
      </c>
      <c r="B20" s="34" t="s">
        <v>127</v>
      </c>
      <c r="C20" s="34" t="s">
        <v>24</v>
      </c>
      <c r="D20" s="35">
        <v>45454</v>
      </c>
      <c r="F20" s="27" t="s">
        <v>128</v>
      </c>
      <c r="G20" s="27"/>
    </row>
    <row r="21" spans="1:45" ht="15.75" customHeight="1">
      <c r="A21" s="33">
        <v>45528.774768703704</v>
      </c>
      <c r="B21" s="34" t="s">
        <v>127</v>
      </c>
      <c r="C21" s="34" t="s">
        <v>24</v>
      </c>
      <c r="D21" s="35">
        <v>45454</v>
      </c>
      <c r="F21" s="27" t="s">
        <v>129</v>
      </c>
      <c r="G21" s="27"/>
    </row>
    <row r="22" spans="1:45" ht="15.75" customHeight="1">
      <c r="A22" s="33">
        <v>45528.775009050922</v>
      </c>
      <c r="B22" s="34" t="s">
        <v>127</v>
      </c>
      <c r="C22" s="34" t="s">
        <v>24</v>
      </c>
      <c r="D22" s="35">
        <v>45454</v>
      </c>
      <c r="F22" s="27" t="s">
        <v>129</v>
      </c>
      <c r="G22" s="27"/>
    </row>
    <row r="23" spans="1:45" ht="15.75" customHeight="1">
      <c r="A23" s="36">
        <v>45475.619148287034</v>
      </c>
      <c r="B23" s="27" t="s">
        <v>135</v>
      </c>
      <c r="C23" s="37" t="s">
        <v>136</v>
      </c>
      <c r="D23" s="35">
        <v>45455</v>
      </c>
      <c r="E23" s="38">
        <v>0.5819444444423425</v>
      </c>
      <c r="F23" s="27" t="s">
        <v>129</v>
      </c>
      <c r="G23" s="39"/>
      <c r="H23" s="27" t="s">
        <v>137</v>
      </c>
      <c r="I23" s="27" t="s">
        <v>138</v>
      </c>
      <c r="J23" s="40">
        <v>1000</v>
      </c>
      <c r="K23" s="40">
        <v>600</v>
      </c>
      <c r="L23" s="27"/>
      <c r="M23" s="27"/>
      <c r="N23" s="27"/>
      <c r="O23" s="27"/>
      <c r="P23" s="41" t="s">
        <v>139</v>
      </c>
      <c r="Q23" s="27"/>
      <c r="R23" s="27"/>
      <c r="S23" s="27"/>
      <c r="T23" s="27"/>
      <c r="U23" s="27"/>
      <c r="V23" s="27"/>
      <c r="W23" s="27"/>
      <c r="X23" s="27"/>
      <c r="Y23" s="27"/>
      <c r="Z23" s="27"/>
      <c r="AA23" s="27"/>
      <c r="AB23" s="27"/>
      <c r="AC23" s="27"/>
      <c r="AD23" s="27"/>
      <c r="AE23" s="27"/>
      <c r="AF23" s="27">
        <v>1</v>
      </c>
      <c r="AG23" s="27"/>
      <c r="AH23" s="27"/>
      <c r="AI23" s="27"/>
      <c r="AJ23" s="27"/>
      <c r="AK23" s="27"/>
      <c r="AL23" s="27"/>
      <c r="AM23" s="27"/>
      <c r="AN23" s="27"/>
      <c r="AO23" s="27"/>
      <c r="AP23" s="27"/>
      <c r="AQ23" s="27"/>
      <c r="AR23" s="27"/>
      <c r="AS23" s="27"/>
    </row>
    <row r="24" spans="1:45" ht="15.75" customHeight="1">
      <c r="A24" s="33">
        <v>45528.778278356476</v>
      </c>
      <c r="B24" s="34" t="s">
        <v>127</v>
      </c>
      <c r="C24" s="34" t="s">
        <v>31</v>
      </c>
      <c r="D24" s="35">
        <v>45455</v>
      </c>
      <c r="F24" s="27" t="s">
        <v>128</v>
      </c>
      <c r="G24" s="27"/>
    </row>
    <row r="25" spans="1:45" ht="15.75" customHeight="1">
      <c r="A25" s="33">
        <v>45528.778881377315</v>
      </c>
      <c r="B25" s="34" t="s">
        <v>127</v>
      </c>
      <c r="C25" s="34" t="s">
        <v>29</v>
      </c>
      <c r="D25" s="35">
        <v>45455</v>
      </c>
      <c r="F25" s="27" t="s">
        <v>129</v>
      </c>
      <c r="G25" s="27"/>
    </row>
    <row r="26" spans="1:45" ht="15.75" customHeight="1">
      <c r="A26" s="33">
        <v>45528.780706840276</v>
      </c>
      <c r="B26" s="34" t="s">
        <v>127</v>
      </c>
      <c r="C26" s="34" t="s">
        <v>136</v>
      </c>
      <c r="D26" s="35">
        <v>45455</v>
      </c>
      <c r="F26" s="27" t="s">
        <v>129</v>
      </c>
      <c r="G26" s="27"/>
    </row>
    <row r="27" spans="1:45" ht="15.75" customHeight="1">
      <c r="A27" s="33">
        <v>45528.780706840276</v>
      </c>
      <c r="B27" s="34" t="s">
        <v>127</v>
      </c>
      <c r="C27" s="34" t="s">
        <v>136</v>
      </c>
      <c r="D27" s="35">
        <v>45455</v>
      </c>
      <c r="F27" s="27" t="s">
        <v>129</v>
      </c>
      <c r="G27" s="27"/>
    </row>
    <row r="28" spans="1:45" ht="15.75" customHeight="1">
      <c r="A28" s="33">
        <v>45528.780706840276</v>
      </c>
      <c r="B28" s="34" t="s">
        <v>127</v>
      </c>
      <c r="C28" s="34" t="s">
        <v>136</v>
      </c>
      <c r="D28" s="35">
        <v>45455</v>
      </c>
      <c r="F28" s="27" t="s">
        <v>129</v>
      </c>
      <c r="G28" s="27"/>
    </row>
    <row r="29" spans="1:45" ht="15.75" customHeight="1">
      <c r="A29" s="33">
        <v>45528.780706840276</v>
      </c>
      <c r="B29" s="34" t="s">
        <v>127</v>
      </c>
      <c r="C29" s="34" t="s">
        <v>136</v>
      </c>
      <c r="D29" s="35">
        <v>45455</v>
      </c>
      <c r="F29" s="27" t="s">
        <v>129</v>
      </c>
      <c r="G29" s="27"/>
    </row>
    <row r="30" spans="1:45" ht="15.75" customHeight="1">
      <c r="A30" s="33">
        <v>45528.780706840276</v>
      </c>
      <c r="B30" s="34" t="s">
        <v>127</v>
      </c>
      <c r="C30" s="34" t="s">
        <v>136</v>
      </c>
      <c r="D30" s="35">
        <v>45455</v>
      </c>
      <c r="F30" s="27" t="s">
        <v>129</v>
      </c>
      <c r="G30" s="27"/>
    </row>
    <row r="31" spans="1:45" ht="15.75" customHeight="1">
      <c r="A31" s="33">
        <v>45528.780706840276</v>
      </c>
      <c r="B31" s="34" t="s">
        <v>127</v>
      </c>
      <c r="C31" s="34" t="s">
        <v>136</v>
      </c>
      <c r="D31" s="35">
        <v>45455</v>
      </c>
      <c r="F31" s="27" t="s">
        <v>129</v>
      </c>
      <c r="G31" s="27"/>
    </row>
    <row r="32" spans="1:45" ht="20.25" customHeight="1">
      <c r="A32" s="33">
        <v>45528.780706840276</v>
      </c>
      <c r="B32" s="34" t="s">
        <v>127</v>
      </c>
      <c r="C32" s="34" t="s">
        <v>136</v>
      </c>
      <c r="D32" s="35">
        <v>45455</v>
      </c>
      <c r="F32" s="27" t="s">
        <v>129</v>
      </c>
      <c r="G32" s="27"/>
    </row>
    <row r="33" spans="1:45" ht="15.75" customHeight="1">
      <c r="A33" s="33">
        <v>45528.784282303241</v>
      </c>
      <c r="B33" s="34" t="s">
        <v>127</v>
      </c>
      <c r="C33" s="34" t="s">
        <v>24</v>
      </c>
      <c r="D33" s="35">
        <v>45456</v>
      </c>
      <c r="F33" s="34" t="s">
        <v>128</v>
      </c>
      <c r="G33" s="27"/>
    </row>
    <row r="34" spans="1:45" ht="15.75" customHeight="1">
      <c r="A34" s="33">
        <v>45528.784282303241</v>
      </c>
      <c r="B34" s="34" t="s">
        <v>127</v>
      </c>
      <c r="C34" s="34" t="s">
        <v>24</v>
      </c>
      <c r="D34" s="35">
        <v>45456</v>
      </c>
      <c r="F34" s="34" t="s">
        <v>128</v>
      </c>
      <c r="G34" s="27"/>
    </row>
    <row r="35" spans="1:45" ht="15.75" customHeight="1">
      <c r="A35" s="33">
        <v>45528.784282303241</v>
      </c>
      <c r="B35" s="34" t="s">
        <v>127</v>
      </c>
      <c r="C35" s="34" t="s">
        <v>24</v>
      </c>
      <c r="D35" s="35">
        <v>45456</v>
      </c>
      <c r="F35" s="34" t="s">
        <v>128</v>
      </c>
      <c r="G35" s="27"/>
    </row>
    <row r="36" spans="1:45" ht="15.75" customHeight="1">
      <c r="A36" s="33">
        <v>45528.784282303241</v>
      </c>
      <c r="B36" s="34" t="s">
        <v>127</v>
      </c>
      <c r="C36" s="34" t="s">
        <v>24</v>
      </c>
      <c r="D36" s="35">
        <v>45456</v>
      </c>
      <c r="F36" s="34" t="s">
        <v>128</v>
      </c>
      <c r="G36" s="27"/>
    </row>
    <row r="37" spans="1:45" ht="18" customHeight="1">
      <c r="A37" s="33">
        <v>45528.797013043979</v>
      </c>
      <c r="B37" s="34" t="s">
        <v>127</v>
      </c>
      <c r="C37" s="34" t="s">
        <v>25</v>
      </c>
      <c r="D37" s="35">
        <v>45457</v>
      </c>
      <c r="F37" s="34" t="s">
        <v>129</v>
      </c>
      <c r="G37" s="27"/>
    </row>
    <row r="38" spans="1:45" ht="15.75" customHeight="1">
      <c r="A38" s="33">
        <v>45528.798407916664</v>
      </c>
      <c r="B38" s="34" t="s">
        <v>127</v>
      </c>
      <c r="C38" s="34" t="s">
        <v>24</v>
      </c>
      <c r="D38" s="35">
        <v>45458</v>
      </c>
      <c r="F38" s="34" t="s">
        <v>128</v>
      </c>
      <c r="G38" s="27"/>
    </row>
    <row r="39" spans="1:45" ht="15.75" customHeight="1">
      <c r="A39" s="33">
        <v>45528.79877642361</v>
      </c>
      <c r="B39" s="34"/>
      <c r="C39" s="34" t="s">
        <v>27</v>
      </c>
      <c r="D39" s="35">
        <v>45459</v>
      </c>
      <c r="F39" s="27" t="s">
        <v>128</v>
      </c>
      <c r="G39" s="27"/>
      <c r="H39" s="27"/>
      <c r="I39" s="27"/>
      <c r="J39" s="40"/>
      <c r="K39" s="40"/>
      <c r="L39" s="27"/>
      <c r="M39" s="27"/>
      <c r="N39" s="27"/>
      <c r="O39" s="27"/>
      <c r="P39" s="27"/>
      <c r="Q39" s="27"/>
      <c r="R39" s="27"/>
      <c r="S39" s="27"/>
      <c r="T39" s="27"/>
      <c r="U39" s="27"/>
      <c r="V39" s="27"/>
      <c r="W39" s="27"/>
      <c r="X39" s="27"/>
      <c r="Y39" s="27"/>
      <c r="Z39" s="27"/>
      <c r="AA39" s="27"/>
      <c r="AB39" s="27"/>
      <c r="AC39" s="27"/>
      <c r="AD39" s="27"/>
      <c r="AE39" s="27"/>
      <c r="AF39" s="27"/>
      <c r="AG39" s="27"/>
      <c r="AH39" s="27"/>
      <c r="AI39" s="27"/>
      <c r="AJ39" s="27"/>
      <c r="AK39" s="27"/>
      <c r="AL39" s="27"/>
      <c r="AM39" s="27"/>
      <c r="AN39" s="27"/>
      <c r="AO39" s="27"/>
      <c r="AP39" s="27"/>
      <c r="AQ39" s="27"/>
      <c r="AR39" s="27"/>
      <c r="AS39" s="27"/>
    </row>
    <row r="40" spans="1:45" ht="15.75" customHeight="1">
      <c r="A40" s="36">
        <v>45475.793716747685</v>
      </c>
      <c r="B40" s="27" t="s">
        <v>140</v>
      </c>
      <c r="C40" s="37" t="s">
        <v>25</v>
      </c>
      <c r="D40" s="35">
        <v>45459</v>
      </c>
      <c r="E40" s="38">
        <v>0.62361111110658385</v>
      </c>
      <c r="F40" s="27" t="s">
        <v>129</v>
      </c>
      <c r="G40" s="39">
        <v>3</v>
      </c>
      <c r="H40" s="27" t="s">
        <v>141</v>
      </c>
      <c r="I40" s="27" t="s">
        <v>142</v>
      </c>
      <c r="J40" s="40">
        <v>300</v>
      </c>
      <c r="K40" s="40">
        <v>2500</v>
      </c>
      <c r="L40" s="27">
        <v>4</v>
      </c>
      <c r="M40" s="27">
        <v>2</v>
      </c>
      <c r="N40" s="41" t="s">
        <v>143</v>
      </c>
      <c r="O40" s="41" t="s">
        <v>143</v>
      </c>
      <c r="P40" s="27">
        <v>2</v>
      </c>
      <c r="Q40" s="41" t="s">
        <v>143</v>
      </c>
      <c r="R40" s="41" t="s">
        <v>143</v>
      </c>
      <c r="S40" s="41" t="s">
        <v>143</v>
      </c>
      <c r="T40" s="41" t="s">
        <v>143</v>
      </c>
      <c r="U40" s="41" t="s">
        <v>143</v>
      </c>
      <c r="V40" s="41" t="s">
        <v>143</v>
      </c>
      <c r="W40" s="41" t="s">
        <v>143</v>
      </c>
      <c r="X40" s="41" t="s">
        <v>143</v>
      </c>
      <c r="Y40" s="41" t="s">
        <v>143</v>
      </c>
      <c r="Z40" s="41" t="s">
        <v>143</v>
      </c>
      <c r="AA40" s="41" t="s">
        <v>143</v>
      </c>
      <c r="AB40" s="27">
        <v>1</v>
      </c>
      <c r="AC40" s="41" t="s">
        <v>143</v>
      </c>
      <c r="AD40" s="41" t="s">
        <v>143</v>
      </c>
      <c r="AE40" s="41" t="s">
        <v>143</v>
      </c>
      <c r="AF40" s="41" t="s">
        <v>143</v>
      </c>
      <c r="AG40" s="41" t="s">
        <v>143</v>
      </c>
      <c r="AH40" s="41" t="s">
        <v>143</v>
      </c>
      <c r="AI40" s="41" t="s">
        <v>143</v>
      </c>
      <c r="AJ40" s="41" t="s">
        <v>143</v>
      </c>
      <c r="AK40" s="41" t="s">
        <v>143</v>
      </c>
      <c r="AL40" s="41" t="s">
        <v>143</v>
      </c>
      <c r="AM40" s="41" t="s">
        <v>143</v>
      </c>
      <c r="AN40" s="41" t="s">
        <v>143</v>
      </c>
      <c r="AO40" s="41" t="s">
        <v>143</v>
      </c>
      <c r="AP40" s="41" t="s">
        <v>143</v>
      </c>
      <c r="AQ40" s="41" t="s">
        <v>143</v>
      </c>
      <c r="AR40" s="27"/>
      <c r="AS40" s="27"/>
    </row>
    <row r="41" spans="1:45" ht="15.75" customHeight="1">
      <c r="A41" s="33">
        <v>45528.79877642361</v>
      </c>
      <c r="B41" s="34"/>
      <c r="C41" s="34" t="s">
        <v>25</v>
      </c>
      <c r="D41" s="35">
        <v>45459</v>
      </c>
      <c r="F41" s="27" t="s">
        <v>129</v>
      </c>
      <c r="G41" s="27">
        <v>1</v>
      </c>
      <c r="H41" s="34"/>
      <c r="I41" s="34"/>
      <c r="J41" s="34"/>
      <c r="K41" s="34"/>
      <c r="L41" s="34"/>
      <c r="M41" s="34"/>
      <c r="N41" s="34"/>
      <c r="O41" s="34"/>
      <c r="P41" s="34"/>
      <c r="Q41" s="34"/>
      <c r="R41" s="34"/>
      <c r="S41" s="34"/>
      <c r="T41" s="34"/>
      <c r="U41" s="34"/>
      <c r="V41" s="34"/>
      <c r="W41" s="34"/>
      <c r="X41" s="34"/>
      <c r="Y41" s="34"/>
      <c r="Z41" s="34"/>
      <c r="AA41" s="34"/>
      <c r="AB41" s="34"/>
      <c r="AC41" s="34"/>
      <c r="AD41" s="34"/>
      <c r="AE41" s="34"/>
      <c r="AF41" s="34"/>
      <c r="AG41" s="34"/>
      <c r="AH41" s="34"/>
      <c r="AI41" s="34"/>
      <c r="AJ41" s="34"/>
      <c r="AK41" s="34"/>
      <c r="AL41" s="34"/>
      <c r="AM41" s="34"/>
      <c r="AN41" s="34"/>
      <c r="AP41" s="34"/>
      <c r="AQ41" s="34"/>
      <c r="AR41" s="34"/>
    </row>
    <row r="42" spans="1:45" ht="15.75" customHeight="1">
      <c r="A42" s="33">
        <v>45528.79877642361</v>
      </c>
      <c r="B42" s="34"/>
      <c r="C42" s="34" t="s">
        <v>25</v>
      </c>
      <c r="D42" s="35">
        <v>45459</v>
      </c>
      <c r="F42" s="27" t="s">
        <v>129</v>
      </c>
      <c r="G42" s="27">
        <v>1</v>
      </c>
      <c r="H42" s="34"/>
      <c r="I42" s="34"/>
      <c r="J42" s="34"/>
      <c r="K42" s="34"/>
      <c r="L42" s="34"/>
      <c r="M42" s="34"/>
      <c r="N42" s="34"/>
      <c r="O42" s="34"/>
      <c r="P42" s="34"/>
      <c r="Q42" s="34"/>
      <c r="R42" s="34"/>
      <c r="S42" s="34"/>
      <c r="T42" s="34"/>
      <c r="U42" s="34"/>
      <c r="V42" s="34"/>
      <c r="W42" s="34"/>
      <c r="X42" s="34"/>
      <c r="Y42" s="34"/>
      <c r="Z42" s="34"/>
      <c r="AA42" s="34"/>
      <c r="AB42" s="34"/>
      <c r="AC42" s="34"/>
      <c r="AD42" s="34"/>
      <c r="AE42" s="34"/>
      <c r="AF42" s="34"/>
      <c r="AG42" s="34"/>
      <c r="AH42" s="34"/>
      <c r="AI42" s="34"/>
      <c r="AJ42" s="34"/>
      <c r="AK42" s="34"/>
      <c r="AL42" s="34"/>
      <c r="AM42" s="34"/>
      <c r="AN42" s="34"/>
      <c r="AP42" s="34"/>
      <c r="AQ42" s="34"/>
      <c r="AR42" s="34"/>
    </row>
    <row r="43" spans="1:45" ht="15.75" customHeight="1">
      <c r="A43" s="33">
        <v>45528.79877642361</v>
      </c>
      <c r="B43" s="34"/>
      <c r="C43" s="34" t="s">
        <v>25</v>
      </c>
      <c r="D43" s="35">
        <v>45459</v>
      </c>
      <c r="F43" s="27" t="s">
        <v>129</v>
      </c>
      <c r="G43" s="27">
        <v>9</v>
      </c>
      <c r="H43" s="34"/>
      <c r="I43" s="34"/>
      <c r="J43" s="34"/>
      <c r="K43" s="34"/>
      <c r="L43" s="34"/>
      <c r="M43" s="34"/>
      <c r="N43" s="34"/>
      <c r="O43" s="34"/>
      <c r="P43" s="34"/>
      <c r="Q43" s="34"/>
      <c r="R43" s="34"/>
      <c r="S43" s="34"/>
      <c r="T43" s="34"/>
      <c r="U43" s="34"/>
      <c r="V43" s="34"/>
      <c r="W43" s="34"/>
      <c r="X43" s="34"/>
      <c r="Y43" s="34"/>
      <c r="Z43" s="34"/>
      <c r="AA43" s="34"/>
      <c r="AB43" s="34"/>
      <c r="AC43" s="34"/>
      <c r="AD43" s="34"/>
      <c r="AE43" s="34"/>
      <c r="AF43" s="34"/>
      <c r="AG43" s="34"/>
      <c r="AH43" s="34"/>
      <c r="AI43" s="34"/>
      <c r="AJ43" s="34"/>
      <c r="AK43" s="34"/>
      <c r="AL43" s="34"/>
      <c r="AM43" s="34"/>
      <c r="AN43" s="34"/>
      <c r="AP43" s="34"/>
      <c r="AQ43" s="34"/>
      <c r="AR43" s="34"/>
    </row>
    <row r="44" spans="1:45" ht="15.75" customHeight="1">
      <c r="A44" s="33">
        <v>45528.79877642361</v>
      </c>
      <c r="B44" s="34"/>
      <c r="C44" s="34" t="s">
        <v>26</v>
      </c>
      <c r="D44" s="35">
        <v>45459</v>
      </c>
      <c r="F44" s="27" t="s">
        <v>129</v>
      </c>
      <c r="G44" s="27">
        <v>2</v>
      </c>
      <c r="H44" s="34"/>
      <c r="I44" s="34"/>
      <c r="J44" s="34"/>
      <c r="K44" s="34"/>
      <c r="L44" s="34"/>
      <c r="M44" s="34"/>
      <c r="N44" s="34"/>
      <c r="O44" s="34"/>
      <c r="P44" s="34"/>
      <c r="Q44" s="34"/>
      <c r="R44" s="34"/>
      <c r="S44" s="34"/>
      <c r="T44" s="34"/>
      <c r="U44" s="34"/>
      <c r="V44" s="34"/>
      <c r="W44" s="34"/>
      <c r="X44" s="34"/>
      <c r="Y44" s="34"/>
      <c r="Z44" s="34"/>
      <c r="AA44" s="34"/>
      <c r="AB44" s="34"/>
      <c r="AC44" s="34"/>
      <c r="AD44" s="34"/>
      <c r="AE44" s="34"/>
      <c r="AF44" s="34"/>
      <c r="AG44" s="34"/>
      <c r="AH44" s="34"/>
      <c r="AI44" s="34"/>
      <c r="AJ44" s="34"/>
      <c r="AK44" s="34"/>
      <c r="AL44" s="34"/>
      <c r="AM44" s="34"/>
      <c r="AN44" s="34"/>
      <c r="AP44" s="34"/>
      <c r="AQ44" s="34"/>
      <c r="AR44" s="34"/>
    </row>
    <row r="45" spans="1:45" ht="15.75" customHeight="1">
      <c r="A45" s="36">
        <v>45475.70593512732</v>
      </c>
      <c r="B45" s="27" t="s">
        <v>144</v>
      </c>
      <c r="C45" s="37" t="s">
        <v>145</v>
      </c>
      <c r="D45" s="35">
        <v>45460</v>
      </c>
      <c r="E45" s="38">
        <v>0.76736111110949423</v>
      </c>
      <c r="F45" s="27" t="s">
        <v>129</v>
      </c>
      <c r="G45" s="39">
        <v>4</v>
      </c>
      <c r="H45" s="27"/>
      <c r="I45" s="27" t="s">
        <v>146</v>
      </c>
      <c r="J45" s="40">
        <v>700</v>
      </c>
      <c r="K45" s="40">
        <v>300</v>
      </c>
      <c r="L45" s="27">
        <v>0</v>
      </c>
      <c r="M45" s="27">
        <v>0</v>
      </c>
      <c r="N45" s="27">
        <v>0</v>
      </c>
      <c r="O45" s="27">
        <v>0</v>
      </c>
      <c r="P45" s="41" t="s">
        <v>139</v>
      </c>
      <c r="Q45" s="27">
        <v>0</v>
      </c>
      <c r="R45" s="27">
        <v>0</v>
      </c>
      <c r="S45" s="27">
        <v>0</v>
      </c>
      <c r="T45" s="27">
        <v>0</v>
      </c>
      <c r="U45" s="27">
        <v>0</v>
      </c>
      <c r="V45" s="27">
        <v>0</v>
      </c>
      <c r="W45" s="27">
        <v>0</v>
      </c>
      <c r="X45" s="27">
        <v>0</v>
      </c>
      <c r="Y45" s="27">
        <v>0</v>
      </c>
      <c r="Z45" s="27">
        <v>0</v>
      </c>
      <c r="AA45" s="27">
        <v>0</v>
      </c>
      <c r="AB45" s="27">
        <v>0</v>
      </c>
      <c r="AC45" s="27">
        <v>0</v>
      </c>
      <c r="AD45" s="27">
        <v>0</v>
      </c>
      <c r="AE45" s="27">
        <v>0</v>
      </c>
      <c r="AF45" s="41" t="s">
        <v>147</v>
      </c>
      <c r="AG45" s="27">
        <v>0</v>
      </c>
      <c r="AH45" s="27">
        <v>0</v>
      </c>
      <c r="AI45" s="27">
        <v>0</v>
      </c>
      <c r="AJ45" s="27">
        <v>0</v>
      </c>
      <c r="AK45" s="27">
        <v>0</v>
      </c>
      <c r="AL45" s="27">
        <v>0</v>
      </c>
      <c r="AM45" s="27">
        <v>0</v>
      </c>
      <c r="AN45" s="27">
        <v>0</v>
      </c>
      <c r="AO45" s="27">
        <v>0</v>
      </c>
      <c r="AP45" s="27">
        <v>0</v>
      </c>
      <c r="AQ45" s="27">
        <v>0</v>
      </c>
      <c r="AR45" s="27"/>
      <c r="AS45" s="27"/>
    </row>
    <row r="46" spans="1:45" ht="15" customHeight="1">
      <c r="A46" s="36">
        <v>45475.799264201385</v>
      </c>
      <c r="B46" s="27" t="s">
        <v>140</v>
      </c>
      <c r="C46" s="37" t="s">
        <v>25</v>
      </c>
      <c r="D46" s="35">
        <v>45460</v>
      </c>
      <c r="E46" s="38">
        <v>2.0138888889050577E-2</v>
      </c>
      <c r="F46" s="27" t="s">
        <v>129</v>
      </c>
      <c r="G46" s="39">
        <v>18</v>
      </c>
      <c r="H46" s="27" t="s">
        <v>148</v>
      </c>
      <c r="I46" s="27" t="s">
        <v>149</v>
      </c>
      <c r="J46" s="40">
        <v>2000</v>
      </c>
      <c r="K46" s="40">
        <v>2000</v>
      </c>
      <c r="L46" s="41" t="s">
        <v>143</v>
      </c>
      <c r="M46" s="27">
        <v>2</v>
      </c>
      <c r="N46" s="41" t="s">
        <v>143</v>
      </c>
      <c r="O46" s="41" t="s">
        <v>143</v>
      </c>
      <c r="P46" s="27">
        <v>2</v>
      </c>
      <c r="Q46" s="41" t="s">
        <v>143</v>
      </c>
      <c r="R46" s="41" t="s">
        <v>143</v>
      </c>
      <c r="S46" s="41" t="s">
        <v>143</v>
      </c>
      <c r="T46" s="41" t="s">
        <v>143</v>
      </c>
      <c r="U46" s="41" t="s">
        <v>143</v>
      </c>
      <c r="V46" s="41" t="s">
        <v>143</v>
      </c>
      <c r="W46" s="41" t="s">
        <v>143</v>
      </c>
      <c r="X46" s="41" t="s">
        <v>143</v>
      </c>
      <c r="Y46" s="41" t="s">
        <v>143</v>
      </c>
      <c r="Z46" s="41" t="s">
        <v>143</v>
      </c>
      <c r="AA46" s="41" t="s">
        <v>143</v>
      </c>
      <c r="AB46" s="27">
        <v>1</v>
      </c>
      <c r="AC46" s="41" t="s">
        <v>143</v>
      </c>
      <c r="AD46" s="41" t="s">
        <v>143</v>
      </c>
      <c r="AE46" s="41" t="s">
        <v>143</v>
      </c>
      <c r="AF46" s="41" t="s">
        <v>143</v>
      </c>
      <c r="AG46" s="41" t="s">
        <v>143</v>
      </c>
      <c r="AH46" s="41" t="s">
        <v>143</v>
      </c>
      <c r="AI46" s="41" t="s">
        <v>143</v>
      </c>
      <c r="AJ46" s="41" t="s">
        <v>143</v>
      </c>
      <c r="AK46" s="41" t="s">
        <v>143</v>
      </c>
      <c r="AL46" s="41" t="s">
        <v>143</v>
      </c>
      <c r="AM46" s="41" t="s">
        <v>143</v>
      </c>
      <c r="AN46" s="41" t="s">
        <v>143</v>
      </c>
      <c r="AO46" s="41" t="s">
        <v>143</v>
      </c>
      <c r="AP46" s="41" t="s">
        <v>143</v>
      </c>
      <c r="AQ46" s="41" t="s">
        <v>143</v>
      </c>
      <c r="AR46" s="27"/>
      <c r="AS46" s="27"/>
    </row>
    <row r="47" spans="1:45" ht="15.75" customHeight="1">
      <c r="A47" s="33">
        <v>45528.784282303241</v>
      </c>
      <c r="B47" s="34" t="s">
        <v>127</v>
      </c>
      <c r="C47" s="34" t="s">
        <v>24</v>
      </c>
      <c r="D47" s="35">
        <v>45460</v>
      </c>
      <c r="F47" s="34" t="s">
        <v>128</v>
      </c>
      <c r="G47" s="27"/>
      <c r="H47" s="34"/>
      <c r="I47" s="34"/>
      <c r="J47" s="34"/>
      <c r="K47" s="34"/>
      <c r="L47" s="34"/>
      <c r="M47" s="34"/>
      <c r="N47" s="34"/>
      <c r="O47" s="34"/>
      <c r="P47" s="34"/>
      <c r="Q47" s="34"/>
      <c r="R47" s="34"/>
      <c r="S47" s="34"/>
      <c r="T47" s="34"/>
      <c r="U47" s="34"/>
      <c r="V47" s="34"/>
      <c r="W47" s="34"/>
      <c r="X47" s="34"/>
      <c r="Y47" s="34"/>
      <c r="Z47" s="34"/>
      <c r="AA47" s="34"/>
      <c r="AB47" s="34"/>
      <c r="AC47" s="34"/>
      <c r="AD47" s="34"/>
      <c r="AE47" s="34"/>
      <c r="AF47" s="34"/>
      <c r="AG47" s="34"/>
      <c r="AH47" s="34"/>
      <c r="AI47" s="34"/>
      <c r="AJ47" s="34"/>
      <c r="AK47" s="34"/>
      <c r="AL47" s="34"/>
      <c r="AM47" s="34"/>
      <c r="AN47" s="34"/>
      <c r="AP47" s="34"/>
      <c r="AQ47" s="34"/>
      <c r="AR47" s="34"/>
    </row>
    <row r="48" spans="1:45" ht="15.75" customHeight="1">
      <c r="A48" s="33">
        <v>45528.784282303241</v>
      </c>
      <c r="B48" s="34" t="s">
        <v>127</v>
      </c>
      <c r="C48" s="34" t="s">
        <v>24</v>
      </c>
      <c r="D48" s="35">
        <v>45460</v>
      </c>
      <c r="F48" s="34" t="s">
        <v>128</v>
      </c>
      <c r="G48" s="27"/>
      <c r="H48" s="34"/>
      <c r="I48" s="34"/>
      <c r="J48" s="34"/>
      <c r="K48" s="34"/>
      <c r="L48" s="34"/>
      <c r="M48" s="34"/>
      <c r="N48" s="34"/>
      <c r="O48" s="34"/>
      <c r="P48" s="34"/>
      <c r="Q48" s="34"/>
      <c r="R48" s="34"/>
      <c r="S48" s="34"/>
      <c r="T48" s="34"/>
      <c r="U48" s="34"/>
      <c r="V48" s="34"/>
      <c r="W48" s="34"/>
      <c r="X48" s="34"/>
      <c r="Y48" s="34"/>
      <c r="Z48" s="34"/>
      <c r="AA48" s="34"/>
      <c r="AB48" s="34"/>
      <c r="AC48" s="34"/>
      <c r="AD48" s="34"/>
      <c r="AE48" s="34"/>
      <c r="AF48" s="34"/>
      <c r="AG48" s="34"/>
      <c r="AH48" s="34"/>
      <c r="AI48" s="34"/>
      <c r="AJ48" s="34"/>
      <c r="AK48" s="34"/>
      <c r="AL48" s="34"/>
      <c r="AM48" s="34"/>
      <c r="AN48" s="34"/>
      <c r="AP48" s="34"/>
      <c r="AQ48" s="34"/>
      <c r="AR48" s="34"/>
    </row>
    <row r="49" spans="1:45" ht="15.75" customHeight="1">
      <c r="A49" s="33">
        <v>45528.784282303241</v>
      </c>
      <c r="B49" s="34" t="s">
        <v>127</v>
      </c>
      <c r="C49" s="34" t="s">
        <v>24</v>
      </c>
      <c r="D49" s="35">
        <v>45460</v>
      </c>
      <c r="F49" s="34" t="s">
        <v>128</v>
      </c>
      <c r="G49" s="27"/>
      <c r="H49" s="34"/>
      <c r="I49" s="34"/>
      <c r="J49" s="34"/>
      <c r="K49" s="34"/>
      <c r="L49" s="34"/>
      <c r="M49" s="34"/>
      <c r="N49" s="34"/>
      <c r="O49" s="34"/>
      <c r="P49" s="34"/>
      <c r="Q49" s="34"/>
      <c r="R49" s="34"/>
      <c r="S49" s="34"/>
      <c r="T49" s="34"/>
      <c r="U49" s="34"/>
      <c r="V49" s="34"/>
      <c r="W49" s="34"/>
      <c r="X49" s="34"/>
      <c r="Y49" s="34"/>
      <c r="Z49" s="34"/>
      <c r="AA49" s="34"/>
      <c r="AB49" s="34"/>
      <c r="AC49" s="34"/>
      <c r="AD49" s="34"/>
      <c r="AE49" s="34"/>
      <c r="AF49" s="34"/>
      <c r="AG49" s="34"/>
      <c r="AH49" s="34"/>
      <c r="AI49" s="34"/>
      <c r="AJ49" s="34"/>
      <c r="AK49" s="34"/>
      <c r="AL49" s="34"/>
      <c r="AM49" s="34"/>
      <c r="AN49" s="34"/>
      <c r="AP49" s="34"/>
      <c r="AQ49" s="34"/>
      <c r="AR49" s="34"/>
    </row>
    <row r="50" spans="1:45" ht="15.75" customHeight="1">
      <c r="A50" s="33">
        <v>45528.784282303241</v>
      </c>
      <c r="B50" s="34" t="s">
        <v>127</v>
      </c>
      <c r="C50" s="34" t="s">
        <v>24</v>
      </c>
      <c r="D50" s="35">
        <v>45460</v>
      </c>
      <c r="F50" s="34" t="s">
        <v>128</v>
      </c>
      <c r="G50" s="27"/>
      <c r="H50" s="34"/>
      <c r="I50" s="34"/>
      <c r="J50" s="34"/>
      <c r="K50" s="34"/>
      <c r="L50" s="34"/>
      <c r="M50" s="34"/>
      <c r="N50" s="34"/>
      <c r="O50" s="34"/>
      <c r="P50" s="34"/>
      <c r="Q50" s="34"/>
      <c r="R50" s="34"/>
      <c r="S50" s="34"/>
      <c r="T50" s="34"/>
      <c r="U50" s="34"/>
      <c r="V50" s="34"/>
      <c r="W50" s="34"/>
      <c r="X50" s="34"/>
      <c r="Y50" s="34"/>
      <c r="Z50" s="34"/>
      <c r="AA50" s="34"/>
      <c r="AB50" s="34"/>
      <c r="AC50" s="34"/>
      <c r="AD50" s="34"/>
      <c r="AE50" s="34"/>
      <c r="AF50" s="34"/>
      <c r="AG50" s="34"/>
      <c r="AH50" s="34"/>
      <c r="AI50" s="34"/>
      <c r="AJ50" s="34"/>
      <c r="AK50" s="34"/>
      <c r="AL50" s="34"/>
      <c r="AM50" s="34"/>
      <c r="AN50" s="34"/>
      <c r="AP50" s="34"/>
      <c r="AQ50" s="34"/>
      <c r="AR50" s="34"/>
    </row>
    <row r="51" spans="1:45" ht="15.75" customHeight="1">
      <c r="A51" s="33">
        <v>45528.784282303241</v>
      </c>
      <c r="B51" s="34" t="s">
        <v>127</v>
      </c>
      <c r="C51" s="34" t="s">
        <v>24</v>
      </c>
      <c r="D51" s="35">
        <v>45460</v>
      </c>
      <c r="F51" s="34" t="s">
        <v>128</v>
      </c>
      <c r="G51" s="27"/>
      <c r="H51" s="34"/>
      <c r="I51" s="34"/>
      <c r="J51" s="34"/>
      <c r="K51" s="34"/>
      <c r="L51" s="34"/>
      <c r="M51" s="34"/>
      <c r="N51" s="34"/>
      <c r="O51" s="34"/>
      <c r="P51" s="34"/>
      <c r="Q51" s="34"/>
      <c r="R51" s="34"/>
      <c r="S51" s="34"/>
      <c r="T51" s="34"/>
      <c r="U51" s="34"/>
      <c r="V51" s="34"/>
      <c r="W51" s="34"/>
      <c r="X51" s="34"/>
      <c r="Y51" s="34"/>
      <c r="Z51" s="34"/>
      <c r="AA51" s="34"/>
      <c r="AB51" s="34"/>
      <c r="AC51" s="34"/>
      <c r="AD51" s="34"/>
      <c r="AE51" s="34"/>
      <c r="AF51" s="34"/>
      <c r="AG51" s="34"/>
      <c r="AH51" s="34"/>
      <c r="AI51" s="34"/>
      <c r="AJ51" s="34"/>
      <c r="AK51" s="34"/>
      <c r="AL51" s="34"/>
      <c r="AM51" s="34"/>
      <c r="AN51" s="34"/>
      <c r="AP51" s="34"/>
      <c r="AQ51" s="34"/>
      <c r="AR51" s="34"/>
    </row>
    <row r="52" spans="1:45" ht="15.75" customHeight="1">
      <c r="A52" s="33">
        <v>45528.784282303241</v>
      </c>
      <c r="B52" s="34" t="s">
        <v>127</v>
      </c>
      <c r="C52" s="34" t="s">
        <v>24</v>
      </c>
      <c r="D52" s="35">
        <v>45460</v>
      </c>
      <c r="F52" s="34" t="s">
        <v>128</v>
      </c>
      <c r="G52" s="27"/>
      <c r="H52" s="34"/>
      <c r="I52" s="34"/>
      <c r="J52" s="34"/>
      <c r="K52" s="34"/>
      <c r="L52" s="34"/>
      <c r="M52" s="34"/>
      <c r="N52" s="34"/>
      <c r="O52" s="34"/>
      <c r="P52" s="34"/>
      <c r="Q52" s="34"/>
      <c r="R52" s="34"/>
      <c r="S52" s="34"/>
      <c r="T52" s="34"/>
      <c r="U52" s="34"/>
      <c r="V52" s="34"/>
      <c r="W52" s="34"/>
      <c r="X52" s="34"/>
      <c r="Y52" s="34"/>
      <c r="Z52" s="34"/>
      <c r="AA52" s="34"/>
      <c r="AB52" s="34"/>
      <c r="AC52" s="34"/>
      <c r="AD52" s="34"/>
      <c r="AE52" s="34"/>
      <c r="AF52" s="34"/>
      <c r="AG52" s="34"/>
      <c r="AH52" s="34"/>
      <c r="AI52" s="34"/>
      <c r="AJ52" s="34"/>
      <c r="AK52" s="34"/>
      <c r="AL52" s="34"/>
      <c r="AM52" s="34"/>
      <c r="AN52" s="34"/>
      <c r="AP52" s="34"/>
      <c r="AQ52" s="34"/>
      <c r="AR52" s="34"/>
    </row>
    <row r="53" spans="1:45" ht="15.75" customHeight="1">
      <c r="A53" s="33">
        <v>45528.784282303241</v>
      </c>
      <c r="B53" s="34" t="s">
        <v>127</v>
      </c>
      <c r="C53" s="34" t="s">
        <v>136</v>
      </c>
      <c r="D53" s="35">
        <v>45460</v>
      </c>
      <c r="F53" s="34" t="s">
        <v>129</v>
      </c>
      <c r="G53" s="27">
        <v>37</v>
      </c>
      <c r="H53" s="34"/>
      <c r="I53" s="34"/>
      <c r="J53" s="34"/>
      <c r="K53" s="34"/>
      <c r="L53" s="34"/>
      <c r="M53" s="34"/>
      <c r="N53" s="34"/>
      <c r="O53" s="34"/>
      <c r="P53" s="34"/>
      <c r="Q53" s="34"/>
      <c r="R53" s="34"/>
      <c r="S53" s="34"/>
      <c r="T53" s="34"/>
      <c r="U53" s="34"/>
      <c r="V53" s="34"/>
      <c r="W53" s="34"/>
      <c r="X53" s="34"/>
      <c r="Y53" s="34"/>
      <c r="Z53" s="34"/>
      <c r="AA53" s="34"/>
      <c r="AB53" s="34"/>
      <c r="AC53" s="34"/>
      <c r="AD53" s="34"/>
      <c r="AE53" s="34"/>
      <c r="AF53" s="34"/>
      <c r="AG53" s="34"/>
      <c r="AH53" s="34"/>
      <c r="AI53" s="34"/>
      <c r="AJ53" s="34"/>
      <c r="AK53" s="34"/>
      <c r="AL53" s="34"/>
      <c r="AM53" s="34"/>
      <c r="AN53" s="34"/>
      <c r="AP53" s="34"/>
      <c r="AQ53" s="34"/>
      <c r="AR53" s="34"/>
    </row>
    <row r="54" spans="1:45" ht="15.75" customHeight="1">
      <c r="A54" s="33">
        <v>45528.784282303241</v>
      </c>
      <c r="B54" s="34" t="s">
        <v>127</v>
      </c>
      <c r="C54" s="34" t="s">
        <v>24</v>
      </c>
      <c r="D54" s="35">
        <v>45460</v>
      </c>
      <c r="F54" s="34" t="s">
        <v>129</v>
      </c>
      <c r="G54" s="27">
        <v>1</v>
      </c>
      <c r="H54" s="34"/>
      <c r="I54" s="34"/>
      <c r="J54" s="34"/>
      <c r="K54" s="34"/>
      <c r="L54" s="34"/>
      <c r="M54" s="34"/>
      <c r="N54" s="34"/>
      <c r="O54" s="34"/>
      <c r="P54" s="34"/>
      <c r="Q54" s="34"/>
      <c r="R54" s="34"/>
      <c r="S54" s="34"/>
      <c r="T54" s="34"/>
      <c r="U54" s="34"/>
      <c r="V54" s="34"/>
      <c r="W54" s="34"/>
      <c r="X54" s="34"/>
      <c r="Y54" s="34"/>
      <c r="Z54" s="34"/>
      <c r="AA54" s="34"/>
      <c r="AB54" s="34"/>
      <c r="AC54" s="34"/>
      <c r="AD54" s="34"/>
      <c r="AE54" s="34"/>
      <c r="AF54" s="34"/>
      <c r="AG54" s="34"/>
      <c r="AH54" s="34"/>
      <c r="AI54" s="34"/>
      <c r="AJ54" s="34"/>
      <c r="AK54" s="34"/>
      <c r="AL54" s="34"/>
      <c r="AM54" s="34"/>
      <c r="AN54" s="34"/>
      <c r="AP54" s="34"/>
      <c r="AQ54" s="34"/>
      <c r="AR54" s="34"/>
    </row>
    <row r="55" spans="1:45" ht="15.75" customHeight="1">
      <c r="A55" s="36">
        <v>45475.71144042824</v>
      </c>
      <c r="B55" s="27" t="s">
        <v>144</v>
      </c>
      <c r="C55" s="37" t="s">
        <v>145</v>
      </c>
      <c r="D55" s="35">
        <v>45461</v>
      </c>
      <c r="E55" s="38">
        <v>0.52430555555474712</v>
      </c>
      <c r="F55" s="27" t="s">
        <v>129</v>
      </c>
      <c r="G55" s="39">
        <v>7</v>
      </c>
      <c r="H55" s="27"/>
      <c r="I55" s="27" t="s">
        <v>150</v>
      </c>
      <c r="J55" s="40">
        <v>1200</v>
      </c>
      <c r="K55" s="40">
        <v>600</v>
      </c>
      <c r="L55" s="27">
        <v>0</v>
      </c>
      <c r="M55" s="27">
        <v>0</v>
      </c>
      <c r="N55" s="27">
        <v>0</v>
      </c>
      <c r="O55" s="27">
        <v>0</v>
      </c>
      <c r="P55" s="41" t="s">
        <v>151</v>
      </c>
      <c r="Q55" s="27">
        <v>0</v>
      </c>
      <c r="R55" s="27">
        <v>0</v>
      </c>
      <c r="S55" s="27">
        <v>0</v>
      </c>
      <c r="T55" s="27">
        <v>0</v>
      </c>
      <c r="U55" s="27">
        <v>0</v>
      </c>
      <c r="V55" s="27">
        <v>0</v>
      </c>
      <c r="W55" s="27">
        <v>0</v>
      </c>
      <c r="X55" s="27">
        <v>0</v>
      </c>
      <c r="Y55" s="27">
        <v>0</v>
      </c>
      <c r="Z55" s="27">
        <v>0</v>
      </c>
      <c r="AA55" s="27">
        <v>0</v>
      </c>
      <c r="AB55" s="27">
        <v>0</v>
      </c>
      <c r="AC55" s="27">
        <v>0</v>
      </c>
      <c r="AD55" s="27">
        <v>0</v>
      </c>
      <c r="AE55" s="27">
        <v>0</v>
      </c>
      <c r="AF55" s="41" t="s">
        <v>147</v>
      </c>
      <c r="AG55" s="27">
        <v>0</v>
      </c>
      <c r="AH55" s="27">
        <v>0</v>
      </c>
      <c r="AI55" s="27">
        <v>0</v>
      </c>
      <c r="AJ55" s="27">
        <v>0</v>
      </c>
      <c r="AK55" s="27">
        <v>0</v>
      </c>
      <c r="AL55" s="27">
        <v>0</v>
      </c>
      <c r="AM55" s="27">
        <v>0</v>
      </c>
      <c r="AN55" s="27">
        <v>0</v>
      </c>
      <c r="AO55" s="27">
        <v>0</v>
      </c>
      <c r="AP55" s="27">
        <v>0</v>
      </c>
      <c r="AQ55" s="27">
        <v>0</v>
      </c>
      <c r="AR55" s="27"/>
      <c r="AS55" s="27"/>
    </row>
    <row r="56" spans="1:45" ht="16.5" customHeight="1">
      <c r="A56" s="33">
        <v>45528.784282303241</v>
      </c>
      <c r="B56" s="34" t="s">
        <v>127</v>
      </c>
      <c r="C56" s="34" t="s">
        <v>24</v>
      </c>
      <c r="D56" s="35">
        <v>45461</v>
      </c>
      <c r="F56" s="27" t="s">
        <v>128</v>
      </c>
      <c r="G56" s="27"/>
      <c r="H56" s="34"/>
      <c r="I56" s="34"/>
      <c r="J56" s="34"/>
      <c r="K56" s="34"/>
      <c r="L56" s="34"/>
      <c r="M56" s="34"/>
      <c r="N56" s="34"/>
      <c r="O56" s="34"/>
      <c r="P56" s="34"/>
      <c r="Q56" s="34"/>
      <c r="R56" s="34"/>
      <c r="S56" s="34"/>
      <c r="T56" s="34"/>
      <c r="U56" s="34"/>
      <c r="V56" s="34"/>
      <c r="W56" s="34"/>
      <c r="X56" s="34"/>
      <c r="Y56" s="34"/>
      <c r="Z56" s="34"/>
      <c r="AA56" s="34"/>
      <c r="AB56" s="34"/>
      <c r="AC56" s="34"/>
      <c r="AD56" s="34"/>
      <c r="AE56" s="34"/>
      <c r="AF56" s="34"/>
      <c r="AG56" s="34"/>
      <c r="AH56" s="34"/>
      <c r="AI56" s="34"/>
      <c r="AJ56" s="34"/>
      <c r="AK56" s="34"/>
      <c r="AL56" s="34"/>
      <c r="AM56" s="34"/>
      <c r="AN56" s="34"/>
      <c r="AP56" s="34"/>
      <c r="AQ56" s="34"/>
      <c r="AR56" s="34"/>
    </row>
    <row r="57" spans="1:45" ht="15.75" customHeight="1">
      <c r="A57" s="33">
        <v>45528.784282303241</v>
      </c>
      <c r="B57" s="34" t="s">
        <v>127</v>
      </c>
      <c r="C57" s="34" t="s">
        <v>29</v>
      </c>
      <c r="D57" s="35">
        <v>45461</v>
      </c>
      <c r="F57" s="27" t="s">
        <v>129</v>
      </c>
      <c r="G57" s="27">
        <v>1</v>
      </c>
      <c r="H57" s="34"/>
      <c r="I57" s="34"/>
      <c r="J57" s="34"/>
      <c r="K57" s="34"/>
      <c r="L57" s="34"/>
      <c r="M57" s="34"/>
      <c r="N57" s="34"/>
      <c r="O57" s="34"/>
      <c r="P57" s="34"/>
      <c r="Q57" s="34"/>
      <c r="R57" s="34"/>
      <c r="S57" s="34"/>
      <c r="T57" s="34"/>
      <c r="U57" s="34"/>
      <c r="V57" s="34"/>
      <c r="W57" s="34"/>
      <c r="X57" s="34"/>
      <c r="Y57" s="34"/>
      <c r="Z57" s="34"/>
      <c r="AA57" s="34"/>
      <c r="AB57" s="34"/>
      <c r="AC57" s="34"/>
      <c r="AD57" s="34"/>
      <c r="AE57" s="34"/>
      <c r="AF57" s="34"/>
      <c r="AG57" s="34"/>
      <c r="AH57" s="34"/>
      <c r="AI57" s="34"/>
      <c r="AJ57" s="34"/>
      <c r="AK57" s="34"/>
      <c r="AL57" s="34"/>
      <c r="AM57" s="34"/>
      <c r="AN57" s="34"/>
      <c r="AO57" s="34"/>
      <c r="AP57" s="34"/>
      <c r="AQ57" s="34"/>
      <c r="AR57" s="34"/>
      <c r="AS57" s="34"/>
    </row>
    <row r="58" spans="1:45" ht="18" customHeight="1">
      <c r="A58" s="33">
        <v>45528.784282303241</v>
      </c>
      <c r="B58" s="34" t="s">
        <v>127</v>
      </c>
      <c r="C58" s="34" t="s">
        <v>35</v>
      </c>
      <c r="D58" s="35">
        <v>45462</v>
      </c>
      <c r="F58" s="27" t="s">
        <v>129</v>
      </c>
      <c r="G58" s="39">
        <v>1</v>
      </c>
      <c r="H58" s="27"/>
      <c r="I58" s="27"/>
      <c r="J58" s="40"/>
      <c r="K58" s="40"/>
      <c r="L58" s="27"/>
      <c r="M58" s="27"/>
      <c r="N58" s="27"/>
      <c r="O58" s="27"/>
      <c r="P58" s="27"/>
      <c r="Q58" s="27"/>
      <c r="R58" s="27"/>
      <c r="S58" s="27"/>
      <c r="T58" s="27"/>
      <c r="U58" s="27"/>
      <c r="V58" s="27"/>
      <c r="W58" s="27"/>
      <c r="X58" s="27"/>
      <c r="Y58" s="27"/>
      <c r="Z58" s="27"/>
      <c r="AA58" s="27"/>
      <c r="AB58" s="27"/>
      <c r="AC58" s="27"/>
      <c r="AD58" s="27"/>
      <c r="AE58" s="27"/>
      <c r="AF58" s="27"/>
      <c r="AG58" s="27"/>
      <c r="AH58" s="27"/>
      <c r="AI58" s="27"/>
      <c r="AJ58" s="27"/>
      <c r="AK58" s="27"/>
      <c r="AL58" s="27"/>
      <c r="AM58" s="27"/>
      <c r="AN58" s="27"/>
      <c r="AO58" s="27"/>
      <c r="AP58" s="27"/>
      <c r="AQ58" s="27"/>
      <c r="AR58" s="27"/>
      <c r="AS58" s="27"/>
    </row>
    <row r="59" spans="1:45" ht="18" customHeight="1">
      <c r="A59" s="36">
        <v>45475.714684861116</v>
      </c>
      <c r="B59" s="27" t="s">
        <v>144</v>
      </c>
      <c r="C59" s="37" t="s">
        <v>145</v>
      </c>
      <c r="D59" s="35">
        <v>45462</v>
      </c>
      <c r="E59" s="38">
        <v>0.78472222221898846</v>
      </c>
      <c r="F59" s="27" t="s">
        <v>129</v>
      </c>
      <c r="G59" s="39">
        <v>9</v>
      </c>
      <c r="H59" s="27"/>
      <c r="I59" s="27" t="s">
        <v>152</v>
      </c>
      <c r="J59" s="40">
        <v>3000</v>
      </c>
      <c r="K59" s="40">
        <v>200</v>
      </c>
      <c r="L59" s="27">
        <v>0</v>
      </c>
      <c r="M59" s="27">
        <v>0</v>
      </c>
      <c r="N59" s="27">
        <v>0</v>
      </c>
      <c r="O59" s="27">
        <v>0</v>
      </c>
      <c r="P59" s="41" t="s">
        <v>139</v>
      </c>
      <c r="Q59" s="41" t="s">
        <v>139</v>
      </c>
      <c r="R59" s="27">
        <v>0</v>
      </c>
      <c r="S59" s="27">
        <v>0</v>
      </c>
      <c r="T59" s="27">
        <v>0</v>
      </c>
      <c r="U59" s="27">
        <v>0</v>
      </c>
      <c r="V59" s="27">
        <v>0</v>
      </c>
      <c r="W59" s="27">
        <v>0</v>
      </c>
      <c r="X59" s="27">
        <v>0</v>
      </c>
      <c r="Y59" s="27">
        <v>0</v>
      </c>
      <c r="Z59" s="27">
        <v>0</v>
      </c>
      <c r="AA59" s="27">
        <v>0</v>
      </c>
      <c r="AB59" s="27">
        <v>0</v>
      </c>
      <c r="AC59" s="27">
        <v>0</v>
      </c>
      <c r="AD59" s="27">
        <v>0</v>
      </c>
      <c r="AE59" s="27">
        <v>0</v>
      </c>
      <c r="AF59" s="41" t="s">
        <v>147</v>
      </c>
      <c r="AG59" s="27">
        <v>0</v>
      </c>
      <c r="AH59" s="27">
        <v>0</v>
      </c>
      <c r="AI59" s="27">
        <v>0</v>
      </c>
      <c r="AJ59" s="27">
        <v>0</v>
      </c>
      <c r="AK59" s="27">
        <v>0</v>
      </c>
      <c r="AL59" s="41" t="s">
        <v>147</v>
      </c>
      <c r="AM59" s="27">
        <v>0</v>
      </c>
      <c r="AN59" s="27">
        <v>0</v>
      </c>
      <c r="AO59" s="27">
        <v>0</v>
      </c>
      <c r="AP59" s="27">
        <v>0</v>
      </c>
      <c r="AQ59" s="27">
        <v>0</v>
      </c>
      <c r="AR59" s="27"/>
      <c r="AS59" s="27"/>
    </row>
    <row r="60" spans="1:45" ht="15.75" customHeight="1">
      <c r="A60" s="36">
        <v>45475.812958194445</v>
      </c>
      <c r="B60" s="27" t="s">
        <v>140</v>
      </c>
      <c r="C60" s="37" t="s">
        <v>25</v>
      </c>
      <c r="D60" s="35">
        <v>45462</v>
      </c>
      <c r="E60" s="38">
        <v>0.90625</v>
      </c>
      <c r="F60" s="27" t="s">
        <v>129</v>
      </c>
      <c r="G60" s="39">
        <v>6</v>
      </c>
      <c r="H60" s="27" t="s">
        <v>153</v>
      </c>
      <c r="I60" s="27" t="s">
        <v>154</v>
      </c>
      <c r="J60" s="40">
        <v>400</v>
      </c>
      <c r="K60" s="40">
        <v>500</v>
      </c>
      <c r="L60" s="41" t="s">
        <v>143</v>
      </c>
      <c r="M60" s="27">
        <v>2</v>
      </c>
      <c r="N60" s="41" t="s">
        <v>143</v>
      </c>
      <c r="O60" s="41" t="s">
        <v>143</v>
      </c>
      <c r="P60" s="27">
        <v>2</v>
      </c>
      <c r="Q60" s="41" t="s">
        <v>143</v>
      </c>
      <c r="R60" s="41" t="s">
        <v>143</v>
      </c>
      <c r="S60" s="41" t="s">
        <v>143</v>
      </c>
      <c r="T60" s="41" t="s">
        <v>143</v>
      </c>
      <c r="U60" s="41" t="s">
        <v>143</v>
      </c>
      <c r="V60" s="41" t="s">
        <v>143</v>
      </c>
      <c r="W60" s="41" t="s">
        <v>143</v>
      </c>
      <c r="X60" s="41" t="s">
        <v>143</v>
      </c>
      <c r="Y60" s="41" t="s">
        <v>143</v>
      </c>
      <c r="Z60" s="41" t="s">
        <v>155</v>
      </c>
      <c r="AA60" s="41" t="s">
        <v>143</v>
      </c>
      <c r="AB60" s="27">
        <v>1</v>
      </c>
      <c r="AC60" s="41" t="s">
        <v>143</v>
      </c>
      <c r="AD60" s="41" t="s">
        <v>143</v>
      </c>
      <c r="AE60" s="41" t="s">
        <v>143</v>
      </c>
      <c r="AF60" s="41" t="s">
        <v>143</v>
      </c>
      <c r="AG60" s="41" t="s">
        <v>143</v>
      </c>
      <c r="AH60" s="41" t="s">
        <v>143</v>
      </c>
      <c r="AI60" s="41" t="s">
        <v>143</v>
      </c>
      <c r="AJ60" s="41" t="s">
        <v>143</v>
      </c>
      <c r="AK60" s="41" t="s">
        <v>143</v>
      </c>
      <c r="AL60" s="41" t="s">
        <v>143</v>
      </c>
      <c r="AM60" s="41" t="s">
        <v>143</v>
      </c>
      <c r="AN60" s="41" t="s">
        <v>143</v>
      </c>
      <c r="AO60" s="41" t="s">
        <v>143</v>
      </c>
      <c r="AP60" s="41" t="s">
        <v>143</v>
      </c>
      <c r="AQ60" s="41" t="s">
        <v>143</v>
      </c>
      <c r="AR60" s="27"/>
      <c r="AS60" s="27"/>
    </row>
    <row r="61" spans="1:45" ht="15.75" customHeight="1">
      <c r="A61" s="33">
        <v>45528.784282303241</v>
      </c>
      <c r="B61" s="34" t="s">
        <v>127</v>
      </c>
      <c r="C61" s="34" t="s">
        <v>24</v>
      </c>
      <c r="D61" s="35">
        <v>45462</v>
      </c>
      <c r="F61" s="34" t="s">
        <v>128</v>
      </c>
      <c r="G61" s="27"/>
      <c r="H61" s="34"/>
      <c r="I61" s="34"/>
      <c r="J61" s="34"/>
      <c r="K61" s="34"/>
      <c r="L61" s="34"/>
      <c r="M61" s="34"/>
      <c r="N61" s="34"/>
      <c r="O61" s="34"/>
      <c r="P61" s="34"/>
      <c r="Q61" s="34"/>
      <c r="R61" s="34"/>
      <c r="S61" s="34"/>
      <c r="T61" s="34"/>
      <c r="U61" s="34"/>
      <c r="V61" s="34"/>
      <c r="W61" s="34"/>
      <c r="X61" s="34"/>
      <c r="Y61" s="34"/>
      <c r="Z61" s="34"/>
      <c r="AA61" s="34"/>
      <c r="AB61" s="34"/>
      <c r="AC61" s="34"/>
      <c r="AD61" s="34"/>
      <c r="AE61" s="34"/>
      <c r="AF61" s="34"/>
      <c r="AG61" s="34"/>
      <c r="AH61" s="34"/>
      <c r="AI61" s="34"/>
      <c r="AJ61" s="34"/>
      <c r="AK61" s="34"/>
      <c r="AL61" s="34"/>
      <c r="AM61" s="34"/>
      <c r="AN61" s="34"/>
      <c r="AO61" s="34"/>
      <c r="AP61" s="34"/>
      <c r="AQ61" s="34"/>
      <c r="AR61" s="34"/>
      <c r="AS61" s="34"/>
    </row>
    <row r="62" spans="1:45" ht="15.75" customHeight="1">
      <c r="A62" s="33">
        <v>45528.784282303241</v>
      </c>
      <c r="B62" s="34" t="s">
        <v>127</v>
      </c>
      <c r="C62" s="34" t="s">
        <v>24</v>
      </c>
      <c r="D62" s="35">
        <v>45462</v>
      </c>
      <c r="F62" s="34" t="s">
        <v>128</v>
      </c>
      <c r="G62" s="27"/>
      <c r="H62" s="34"/>
      <c r="I62" s="34"/>
      <c r="J62" s="34"/>
      <c r="K62" s="34"/>
      <c r="L62" s="34"/>
      <c r="M62" s="34"/>
      <c r="N62" s="34"/>
      <c r="O62" s="34"/>
      <c r="P62" s="34"/>
      <c r="Q62" s="34"/>
      <c r="R62" s="34"/>
      <c r="S62" s="34"/>
      <c r="T62" s="34"/>
      <c r="U62" s="34"/>
      <c r="V62" s="34"/>
      <c r="W62" s="34"/>
      <c r="X62" s="34"/>
      <c r="Y62" s="34"/>
      <c r="Z62" s="34"/>
      <c r="AA62" s="34"/>
      <c r="AB62" s="34"/>
      <c r="AC62" s="34"/>
      <c r="AD62" s="34"/>
      <c r="AE62" s="34"/>
      <c r="AF62" s="34"/>
      <c r="AG62" s="34"/>
      <c r="AH62" s="34"/>
      <c r="AI62" s="34"/>
      <c r="AJ62" s="34"/>
      <c r="AK62" s="34"/>
      <c r="AL62" s="34"/>
      <c r="AM62" s="34"/>
      <c r="AN62" s="34"/>
      <c r="AO62" s="34"/>
      <c r="AP62" s="34"/>
      <c r="AQ62" s="34"/>
      <c r="AR62" s="34"/>
      <c r="AS62" s="34"/>
    </row>
    <row r="63" spans="1:45" ht="15.75" customHeight="1">
      <c r="A63" s="36">
        <v>45475.625428171297</v>
      </c>
      <c r="B63" s="27" t="s">
        <v>133</v>
      </c>
      <c r="C63" s="37" t="s">
        <v>25</v>
      </c>
      <c r="D63" s="35">
        <v>45463</v>
      </c>
      <c r="E63" s="38">
        <v>0.44305555555911269</v>
      </c>
      <c r="F63" s="27" t="s">
        <v>129</v>
      </c>
      <c r="G63" s="39">
        <v>22</v>
      </c>
      <c r="H63" s="27"/>
      <c r="I63" s="27" t="s">
        <v>156</v>
      </c>
      <c r="J63" s="40">
        <v>20000</v>
      </c>
      <c r="K63" s="40">
        <v>20000</v>
      </c>
      <c r="L63" s="27">
        <v>3</v>
      </c>
      <c r="M63" s="27"/>
      <c r="N63" s="27"/>
      <c r="O63" s="27"/>
      <c r="P63" s="27">
        <v>6</v>
      </c>
      <c r="Q63" s="27">
        <v>12</v>
      </c>
      <c r="R63" s="27"/>
      <c r="S63" s="27"/>
      <c r="T63" s="27"/>
      <c r="U63" s="27"/>
      <c r="V63" s="27"/>
      <c r="W63" s="27"/>
      <c r="X63" s="27"/>
      <c r="Y63" s="27"/>
      <c r="Z63" s="27"/>
      <c r="AA63" s="27">
        <v>1</v>
      </c>
      <c r="AB63" s="27"/>
      <c r="AC63" s="27"/>
      <c r="AD63" s="27"/>
      <c r="AE63" s="27"/>
      <c r="AF63" s="27"/>
      <c r="AG63" s="27"/>
      <c r="AH63" s="27"/>
      <c r="AI63" s="27"/>
      <c r="AJ63" s="27"/>
      <c r="AK63" s="27"/>
      <c r="AL63" s="27"/>
      <c r="AM63" s="27"/>
      <c r="AN63" s="27"/>
      <c r="AO63" s="27"/>
      <c r="AP63" s="27"/>
      <c r="AQ63" s="27"/>
      <c r="AR63" s="27"/>
      <c r="AS63" s="27"/>
    </row>
    <row r="64" spans="1:45" ht="15.75" customHeight="1">
      <c r="A64" s="36">
        <v>45475.627897048616</v>
      </c>
      <c r="B64" s="27" t="s">
        <v>133</v>
      </c>
      <c r="C64" s="37" t="s">
        <v>25</v>
      </c>
      <c r="D64" s="35">
        <v>45463</v>
      </c>
      <c r="E64" s="38">
        <v>0.50069444444670808</v>
      </c>
      <c r="F64" s="27" t="s">
        <v>129</v>
      </c>
      <c r="G64" s="39">
        <v>12</v>
      </c>
      <c r="H64" s="27"/>
      <c r="I64" s="27" t="s">
        <v>157</v>
      </c>
      <c r="J64" s="40">
        <v>2000</v>
      </c>
      <c r="K64" s="40">
        <v>6000</v>
      </c>
      <c r="L64" s="27"/>
      <c r="M64" s="27"/>
      <c r="N64" s="27"/>
      <c r="O64" s="27"/>
      <c r="P64" s="27">
        <v>6</v>
      </c>
      <c r="Q64" s="27">
        <v>12</v>
      </c>
      <c r="R64" s="27"/>
      <c r="S64" s="27"/>
      <c r="T64" s="27"/>
      <c r="U64" s="27"/>
      <c r="V64" s="27"/>
      <c r="W64" s="27"/>
      <c r="X64" s="27"/>
      <c r="Y64" s="27"/>
      <c r="Z64" s="27"/>
      <c r="AA64" s="27">
        <v>1</v>
      </c>
      <c r="AB64" s="27"/>
      <c r="AC64" s="27"/>
      <c r="AD64" s="27"/>
      <c r="AE64" s="27"/>
      <c r="AF64" s="27"/>
      <c r="AG64" s="27"/>
      <c r="AH64" s="27"/>
      <c r="AI64" s="27"/>
      <c r="AJ64" s="27"/>
      <c r="AK64" s="27"/>
      <c r="AL64" s="27"/>
      <c r="AM64" s="27"/>
      <c r="AN64" s="27"/>
      <c r="AO64" s="27"/>
      <c r="AP64" s="27"/>
      <c r="AQ64" s="27"/>
      <c r="AR64" s="27"/>
      <c r="AS64" s="27"/>
    </row>
    <row r="65" spans="1:45" ht="15.75" customHeight="1">
      <c r="A65" s="36">
        <v>45483.675758865742</v>
      </c>
      <c r="B65" s="27" t="s">
        <v>127</v>
      </c>
      <c r="C65" s="37" t="s">
        <v>30</v>
      </c>
      <c r="D65" s="35">
        <v>45463</v>
      </c>
      <c r="E65" s="38">
        <v>0.8125</v>
      </c>
      <c r="F65" s="27" t="s">
        <v>129</v>
      </c>
      <c r="G65" s="39">
        <v>5</v>
      </c>
      <c r="H65" s="27"/>
      <c r="I65" s="27" t="s">
        <v>158</v>
      </c>
      <c r="J65" s="40">
        <v>400</v>
      </c>
      <c r="K65" s="40">
        <v>10000</v>
      </c>
      <c r="L65" s="27"/>
      <c r="M65" s="27"/>
      <c r="N65" s="27"/>
      <c r="O65" s="27">
        <v>3</v>
      </c>
      <c r="P65" s="27"/>
      <c r="Q65" s="27"/>
      <c r="R65" s="27">
        <v>3</v>
      </c>
      <c r="S65" s="27"/>
      <c r="T65" s="27"/>
      <c r="U65" s="27"/>
      <c r="V65" s="27"/>
      <c r="W65" s="27"/>
      <c r="X65" s="27"/>
      <c r="Y65" s="27"/>
      <c r="Z65" s="27"/>
      <c r="AA65" s="27"/>
      <c r="AB65" s="27"/>
      <c r="AC65" s="27"/>
      <c r="AD65" s="27"/>
      <c r="AE65" s="27"/>
      <c r="AF65" s="27"/>
      <c r="AG65" s="27"/>
      <c r="AH65" s="27"/>
      <c r="AI65" s="27"/>
      <c r="AJ65" s="27"/>
      <c r="AK65" s="27"/>
      <c r="AL65" s="27"/>
      <c r="AM65" s="27"/>
      <c r="AN65" s="27"/>
      <c r="AO65" s="27"/>
      <c r="AP65" s="27"/>
      <c r="AQ65" s="27"/>
      <c r="AR65" s="27"/>
      <c r="AS65" s="27"/>
    </row>
    <row r="66" spans="1:45" ht="15.75" customHeight="1">
      <c r="A66" s="33">
        <v>45528.784282303241</v>
      </c>
      <c r="B66" s="34" t="s">
        <v>127</v>
      </c>
      <c r="C66" s="34" t="s">
        <v>24</v>
      </c>
      <c r="D66" s="35">
        <v>45463</v>
      </c>
      <c r="F66" s="34" t="s">
        <v>128</v>
      </c>
      <c r="G66" s="27"/>
      <c r="H66" s="34"/>
      <c r="I66" s="34"/>
      <c r="J66" s="34"/>
      <c r="K66" s="34"/>
      <c r="L66" s="34"/>
      <c r="M66" s="34"/>
      <c r="N66" s="34"/>
      <c r="O66" s="34"/>
      <c r="P66" s="34"/>
      <c r="Q66" s="34"/>
      <c r="R66" s="34"/>
      <c r="S66" s="34"/>
      <c r="T66" s="34"/>
      <c r="U66" s="34"/>
      <c r="V66" s="34"/>
      <c r="W66" s="34"/>
      <c r="X66" s="34"/>
      <c r="Y66" s="34"/>
      <c r="Z66" s="34"/>
      <c r="AA66" s="34"/>
      <c r="AB66" s="34"/>
      <c r="AC66" s="34"/>
      <c r="AD66" s="34"/>
      <c r="AE66" s="34"/>
      <c r="AF66" s="34"/>
      <c r="AG66" s="34"/>
      <c r="AH66" s="34"/>
      <c r="AI66" s="34"/>
      <c r="AJ66" s="34"/>
      <c r="AK66" s="34"/>
      <c r="AL66" s="34"/>
      <c r="AM66" s="34"/>
      <c r="AN66" s="34"/>
      <c r="AO66" s="34"/>
      <c r="AP66" s="34"/>
      <c r="AQ66" s="34"/>
      <c r="AR66" s="34"/>
      <c r="AS66" s="34"/>
    </row>
    <row r="67" spans="1:45" ht="15.75" customHeight="1">
      <c r="A67" s="33">
        <v>45528.784282303241</v>
      </c>
      <c r="B67" s="34" t="s">
        <v>127</v>
      </c>
      <c r="C67" s="34" t="s">
        <v>24</v>
      </c>
      <c r="D67" s="35">
        <v>45463</v>
      </c>
      <c r="F67" s="34" t="s">
        <v>128</v>
      </c>
      <c r="G67" s="27"/>
      <c r="H67" s="34"/>
      <c r="I67" s="34"/>
      <c r="J67" s="34"/>
      <c r="K67" s="34"/>
      <c r="L67" s="34"/>
      <c r="M67" s="34"/>
      <c r="N67" s="34"/>
      <c r="O67" s="34"/>
      <c r="P67" s="34"/>
      <c r="Q67" s="34"/>
      <c r="R67" s="34"/>
      <c r="S67" s="34"/>
      <c r="T67" s="34"/>
      <c r="U67" s="34"/>
      <c r="V67" s="34"/>
      <c r="W67" s="34"/>
      <c r="X67" s="34"/>
      <c r="Y67" s="34"/>
      <c r="Z67" s="34"/>
      <c r="AA67" s="34"/>
      <c r="AB67" s="34"/>
      <c r="AC67" s="34"/>
      <c r="AD67" s="34"/>
      <c r="AE67" s="34"/>
      <c r="AF67" s="34"/>
      <c r="AG67" s="34"/>
      <c r="AH67" s="34"/>
      <c r="AI67" s="34"/>
      <c r="AJ67" s="34"/>
      <c r="AK67" s="34"/>
      <c r="AL67" s="34"/>
      <c r="AM67" s="34"/>
      <c r="AN67" s="34"/>
      <c r="AO67" s="34"/>
      <c r="AP67" s="34"/>
      <c r="AQ67" s="34"/>
      <c r="AR67" s="34"/>
      <c r="AS67" s="34"/>
    </row>
    <row r="68" spans="1:45" ht="15.75" customHeight="1">
      <c r="A68" s="33">
        <v>45528.784282303241</v>
      </c>
      <c r="B68" s="34" t="s">
        <v>127</v>
      </c>
      <c r="C68" s="34" t="s">
        <v>24</v>
      </c>
      <c r="D68" s="35">
        <v>45463</v>
      </c>
      <c r="F68" s="34" t="s">
        <v>128</v>
      </c>
      <c r="G68" s="27"/>
      <c r="H68" s="34"/>
      <c r="I68" s="34"/>
      <c r="J68" s="34"/>
      <c r="K68" s="34"/>
      <c r="L68" s="34"/>
      <c r="M68" s="34"/>
      <c r="N68" s="34"/>
      <c r="O68" s="34"/>
      <c r="P68" s="34"/>
      <c r="Q68" s="34"/>
      <c r="R68" s="34"/>
      <c r="S68" s="34"/>
      <c r="T68" s="34"/>
      <c r="U68" s="34"/>
      <c r="V68" s="34"/>
      <c r="W68" s="34"/>
      <c r="X68" s="34"/>
      <c r="Y68" s="34"/>
      <c r="Z68" s="34"/>
      <c r="AA68" s="34"/>
      <c r="AB68" s="34"/>
      <c r="AC68" s="34"/>
      <c r="AD68" s="34"/>
      <c r="AE68" s="34"/>
      <c r="AF68" s="34"/>
      <c r="AG68" s="34"/>
      <c r="AH68" s="34"/>
      <c r="AI68" s="34"/>
      <c r="AJ68" s="34"/>
      <c r="AK68" s="34"/>
      <c r="AL68" s="34"/>
      <c r="AM68" s="34"/>
      <c r="AN68" s="34"/>
      <c r="AO68" s="34"/>
      <c r="AP68" s="34"/>
      <c r="AQ68" s="34"/>
      <c r="AR68" s="34"/>
      <c r="AS68" s="34"/>
    </row>
    <row r="69" spans="1:45" ht="15.75" customHeight="1">
      <c r="A69" s="33">
        <v>45528.784282303241</v>
      </c>
      <c r="B69" s="34" t="s">
        <v>127</v>
      </c>
      <c r="C69" s="34" t="s">
        <v>31</v>
      </c>
      <c r="D69" s="35">
        <v>45463</v>
      </c>
      <c r="F69" s="27" t="s">
        <v>129</v>
      </c>
      <c r="G69" s="27">
        <v>1</v>
      </c>
      <c r="H69" s="34"/>
      <c r="I69" s="34"/>
      <c r="J69" s="34"/>
      <c r="K69" s="34"/>
      <c r="L69" s="34"/>
      <c r="M69" s="34"/>
      <c r="N69" s="34"/>
      <c r="O69" s="34"/>
      <c r="P69" s="34"/>
      <c r="Q69" s="34"/>
      <c r="R69" s="34"/>
      <c r="S69" s="34"/>
      <c r="T69" s="34"/>
      <c r="U69" s="34"/>
      <c r="V69" s="34"/>
      <c r="W69" s="34"/>
      <c r="X69" s="34"/>
      <c r="Y69" s="34"/>
      <c r="Z69" s="34"/>
      <c r="AA69" s="34"/>
      <c r="AB69" s="34"/>
      <c r="AC69" s="34"/>
      <c r="AD69" s="34"/>
      <c r="AE69" s="34"/>
      <c r="AF69" s="34"/>
      <c r="AG69" s="34"/>
      <c r="AH69" s="34"/>
      <c r="AI69" s="34"/>
      <c r="AJ69" s="34"/>
      <c r="AK69" s="34"/>
      <c r="AL69" s="34"/>
      <c r="AM69" s="34"/>
      <c r="AN69" s="34"/>
      <c r="AO69" s="34"/>
      <c r="AP69" s="34"/>
      <c r="AQ69" s="34"/>
      <c r="AR69" s="34"/>
      <c r="AS69" s="34"/>
    </row>
    <row r="70" spans="1:45" ht="15.75" customHeight="1">
      <c r="A70" s="33">
        <v>45528.784282303241</v>
      </c>
      <c r="B70" s="34" t="s">
        <v>127</v>
      </c>
      <c r="C70" s="34" t="s">
        <v>25</v>
      </c>
      <c r="D70" s="35">
        <v>45463</v>
      </c>
      <c r="F70" s="27" t="s">
        <v>129</v>
      </c>
      <c r="G70" s="27">
        <v>11</v>
      </c>
      <c r="H70" s="34"/>
      <c r="I70" s="34"/>
      <c r="J70" s="34"/>
      <c r="K70" s="34"/>
      <c r="L70" s="34"/>
      <c r="M70" s="34"/>
      <c r="N70" s="34"/>
      <c r="O70" s="34"/>
      <c r="P70" s="34"/>
      <c r="Q70" s="34"/>
      <c r="R70" s="34"/>
      <c r="S70" s="34"/>
      <c r="T70" s="34"/>
      <c r="U70" s="34"/>
      <c r="V70" s="34"/>
      <c r="W70" s="34"/>
      <c r="X70" s="34"/>
      <c r="Y70" s="34"/>
      <c r="Z70" s="34"/>
      <c r="AA70" s="34"/>
      <c r="AB70" s="34"/>
      <c r="AC70" s="34"/>
      <c r="AD70" s="34"/>
      <c r="AE70" s="34"/>
      <c r="AF70" s="34"/>
      <c r="AG70" s="34"/>
      <c r="AH70" s="34"/>
      <c r="AI70" s="34"/>
      <c r="AJ70" s="34"/>
      <c r="AK70" s="34"/>
      <c r="AL70" s="34"/>
      <c r="AM70" s="34"/>
      <c r="AN70" s="34"/>
      <c r="AO70" s="34"/>
      <c r="AP70" s="34"/>
      <c r="AQ70" s="34"/>
      <c r="AR70" s="34"/>
      <c r="AS70" s="34"/>
    </row>
    <row r="71" spans="1:45" ht="15.75" customHeight="1">
      <c r="A71" s="33">
        <v>45528.784282303241</v>
      </c>
      <c r="B71" s="34" t="s">
        <v>127</v>
      </c>
      <c r="C71" s="34" t="s">
        <v>24</v>
      </c>
      <c r="D71" s="35">
        <v>45463</v>
      </c>
      <c r="F71" s="27" t="s">
        <v>129</v>
      </c>
      <c r="G71" s="27">
        <v>1</v>
      </c>
      <c r="H71" s="34"/>
      <c r="I71" s="34"/>
      <c r="J71" s="34"/>
      <c r="K71" s="34"/>
      <c r="L71" s="34"/>
      <c r="M71" s="34"/>
      <c r="N71" s="34"/>
      <c r="O71" s="34"/>
      <c r="P71" s="34"/>
      <c r="Q71" s="34"/>
      <c r="R71" s="34"/>
      <c r="S71" s="34"/>
      <c r="T71" s="34"/>
      <c r="U71" s="34"/>
      <c r="V71" s="34"/>
      <c r="W71" s="34"/>
      <c r="X71" s="34"/>
      <c r="Y71" s="34"/>
      <c r="Z71" s="34"/>
      <c r="AA71" s="34"/>
      <c r="AB71" s="34"/>
      <c r="AC71" s="34"/>
      <c r="AD71" s="34"/>
      <c r="AE71" s="34"/>
      <c r="AF71" s="34"/>
      <c r="AG71" s="34"/>
      <c r="AH71" s="34"/>
      <c r="AI71" s="34"/>
      <c r="AJ71" s="34"/>
      <c r="AK71" s="34"/>
      <c r="AL71" s="34"/>
      <c r="AM71" s="34"/>
      <c r="AN71" s="34"/>
      <c r="AO71" s="34"/>
      <c r="AP71" s="34"/>
      <c r="AQ71" s="34"/>
      <c r="AR71" s="34"/>
      <c r="AS71" s="34"/>
    </row>
    <row r="72" spans="1:45" ht="15.75" customHeight="1">
      <c r="A72" s="36">
        <v>45475.599534502311</v>
      </c>
      <c r="B72" s="27" t="s">
        <v>159</v>
      </c>
      <c r="C72" s="37" t="s">
        <v>160</v>
      </c>
      <c r="D72" s="35">
        <v>45464</v>
      </c>
      <c r="E72" s="38">
        <v>0.45833333333575865</v>
      </c>
      <c r="F72" s="27" t="s">
        <v>129</v>
      </c>
      <c r="G72" s="39">
        <v>3</v>
      </c>
      <c r="H72" s="27"/>
      <c r="I72" s="27" t="s">
        <v>161</v>
      </c>
      <c r="J72" s="40"/>
      <c r="K72" s="40">
        <v>300</v>
      </c>
      <c r="L72" s="27">
        <v>6</v>
      </c>
      <c r="M72" s="27">
        <v>2</v>
      </c>
      <c r="N72" s="27">
        <v>0</v>
      </c>
      <c r="O72" s="27">
        <v>0</v>
      </c>
      <c r="P72" s="27">
        <v>6</v>
      </c>
      <c r="Q72" s="27">
        <v>0</v>
      </c>
      <c r="R72" s="27">
        <v>0</v>
      </c>
      <c r="S72" s="27">
        <v>0</v>
      </c>
      <c r="T72" s="27">
        <v>0</v>
      </c>
      <c r="U72" s="27">
        <v>0</v>
      </c>
      <c r="V72" s="27">
        <v>0</v>
      </c>
      <c r="W72" s="27">
        <v>0</v>
      </c>
      <c r="X72" s="27">
        <v>0</v>
      </c>
      <c r="Y72" s="27">
        <v>0</v>
      </c>
      <c r="Z72" s="27">
        <v>0</v>
      </c>
      <c r="AA72" s="27">
        <v>0</v>
      </c>
      <c r="AB72" s="27">
        <v>0</v>
      </c>
      <c r="AC72" s="27">
        <v>0</v>
      </c>
      <c r="AD72" s="27">
        <v>0</v>
      </c>
      <c r="AE72" s="27">
        <v>0</v>
      </c>
      <c r="AF72" s="27">
        <v>1</v>
      </c>
      <c r="AG72" s="27">
        <v>0</v>
      </c>
      <c r="AH72" s="27">
        <v>0</v>
      </c>
      <c r="AI72" s="27">
        <v>0</v>
      </c>
      <c r="AJ72" s="27">
        <v>0</v>
      </c>
      <c r="AK72" s="27">
        <v>0</v>
      </c>
      <c r="AL72" s="27">
        <v>0</v>
      </c>
      <c r="AM72" s="27">
        <v>0</v>
      </c>
      <c r="AN72" s="27">
        <v>0</v>
      </c>
      <c r="AO72" s="27">
        <v>0</v>
      </c>
      <c r="AP72" s="27">
        <v>0</v>
      </c>
      <c r="AQ72" s="27">
        <v>0</v>
      </c>
      <c r="AR72" s="27"/>
      <c r="AS72" s="27"/>
    </row>
    <row r="73" spans="1:45" ht="15.75" customHeight="1">
      <c r="A73" s="36">
        <v>45476.362953553238</v>
      </c>
      <c r="B73" s="27" t="s">
        <v>162</v>
      </c>
      <c r="C73" s="37" t="s">
        <v>25</v>
      </c>
      <c r="D73" s="35">
        <v>45464</v>
      </c>
      <c r="E73" s="38">
        <v>0.96805555555329192</v>
      </c>
      <c r="F73" s="27" t="s">
        <v>129</v>
      </c>
      <c r="G73" s="39">
        <v>5</v>
      </c>
      <c r="H73" s="27" t="s">
        <v>163</v>
      </c>
      <c r="I73" s="27" t="s">
        <v>164</v>
      </c>
      <c r="J73" s="40">
        <v>800</v>
      </c>
      <c r="K73" s="40">
        <v>1000</v>
      </c>
      <c r="L73" s="41" t="s">
        <v>139</v>
      </c>
      <c r="M73" s="41" t="s">
        <v>165</v>
      </c>
      <c r="N73" s="41" t="s">
        <v>143</v>
      </c>
      <c r="O73" s="41" t="s">
        <v>143</v>
      </c>
      <c r="P73" s="27">
        <v>20</v>
      </c>
      <c r="Q73" s="41" t="s">
        <v>143</v>
      </c>
      <c r="R73" s="41" t="s">
        <v>143</v>
      </c>
      <c r="S73" s="41" t="s">
        <v>143</v>
      </c>
      <c r="T73" s="41" t="s">
        <v>143</v>
      </c>
      <c r="U73" s="41" t="s">
        <v>143</v>
      </c>
      <c r="V73" s="41" t="s">
        <v>143</v>
      </c>
      <c r="W73" s="41" t="s">
        <v>143</v>
      </c>
      <c r="X73" s="41" t="s">
        <v>143</v>
      </c>
      <c r="Y73" s="41" t="s">
        <v>143</v>
      </c>
      <c r="Z73" s="41" t="s">
        <v>143</v>
      </c>
      <c r="AA73" s="41" t="s">
        <v>147</v>
      </c>
      <c r="AB73" s="41" t="s">
        <v>143</v>
      </c>
      <c r="AC73" s="41" t="s">
        <v>143</v>
      </c>
      <c r="AD73" s="41" t="s">
        <v>143</v>
      </c>
      <c r="AE73" s="41" t="s">
        <v>143</v>
      </c>
      <c r="AF73" s="41" t="s">
        <v>143</v>
      </c>
      <c r="AG73" s="41" t="s">
        <v>143</v>
      </c>
      <c r="AH73" s="41" t="s">
        <v>143</v>
      </c>
      <c r="AI73" s="41" t="s">
        <v>143</v>
      </c>
      <c r="AJ73" s="41" t="s">
        <v>143</v>
      </c>
      <c r="AK73" s="41" t="s">
        <v>143</v>
      </c>
      <c r="AL73" s="41" t="s">
        <v>143</v>
      </c>
      <c r="AM73" s="41" t="s">
        <v>143</v>
      </c>
      <c r="AN73" s="41" t="s">
        <v>143</v>
      </c>
      <c r="AO73" s="41" t="s">
        <v>143</v>
      </c>
      <c r="AP73" s="41" t="s">
        <v>143</v>
      </c>
      <c r="AQ73" s="41" t="s">
        <v>143</v>
      </c>
      <c r="AR73" s="27"/>
      <c r="AS73" s="27"/>
    </row>
    <row r="74" spans="1:45" ht="15.75" customHeight="1">
      <c r="A74" s="33">
        <v>45528.784282303241</v>
      </c>
      <c r="B74" s="34" t="s">
        <v>127</v>
      </c>
      <c r="C74" s="34" t="s">
        <v>24</v>
      </c>
      <c r="D74" s="35">
        <v>45464</v>
      </c>
      <c r="F74" s="34" t="s">
        <v>128</v>
      </c>
      <c r="G74" s="27"/>
      <c r="H74" s="34"/>
      <c r="I74" s="34"/>
      <c r="J74" s="34"/>
      <c r="K74" s="34"/>
      <c r="L74" s="34"/>
      <c r="M74" s="34"/>
      <c r="N74" s="34"/>
      <c r="O74" s="34"/>
      <c r="P74" s="34"/>
      <c r="Q74" s="34"/>
      <c r="R74" s="34"/>
      <c r="S74" s="34"/>
      <c r="T74" s="34"/>
      <c r="U74" s="34"/>
      <c r="V74" s="34"/>
      <c r="W74" s="34"/>
      <c r="X74" s="34"/>
      <c r="Y74" s="34"/>
      <c r="Z74" s="34"/>
      <c r="AA74" s="34"/>
      <c r="AB74" s="34"/>
      <c r="AC74" s="34"/>
      <c r="AD74" s="34"/>
      <c r="AE74" s="34"/>
      <c r="AF74" s="34"/>
      <c r="AG74" s="34"/>
      <c r="AH74" s="34"/>
      <c r="AI74" s="34"/>
      <c r="AJ74" s="34"/>
      <c r="AK74" s="34"/>
      <c r="AL74" s="34"/>
      <c r="AM74" s="34"/>
      <c r="AN74" s="34"/>
      <c r="AO74" s="34"/>
      <c r="AP74" s="34"/>
      <c r="AQ74" s="34"/>
      <c r="AR74" s="34"/>
      <c r="AS74" s="34"/>
    </row>
    <row r="75" spans="1:45" ht="15.75" customHeight="1">
      <c r="A75" s="33">
        <v>45528.784282303241</v>
      </c>
      <c r="B75" s="34" t="s">
        <v>127</v>
      </c>
      <c r="C75" s="34" t="s">
        <v>24</v>
      </c>
      <c r="D75" s="35">
        <v>45464</v>
      </c>
      <c r="F75" s="27" t="s">
        <v>129</v>
      </c>
      <c r="G75" s="27">
        <v>1</v>
      </c>
      <c r="H75" s="34"/>
      <c r="I75" s="34"/>
      <c r="J75" s="34"/>
      <c r="K75" s="34"/>
      <c r="L75" s="34"/>
      <c r="M75" s="34"/>
      <c r="N75" s="34"/>
      <c r="O75" s="34"/>
      <c r="P75" s="34"/>
      <c r="Q75" s="34"/>
      <c r="R75" s="34"/>
      <c r="S75" s="34"/>
      <c r="T75" s="34"/>
      <c r="U75" s="34"/>
      <c r="V75" s="34"/>
      <c r="W75" s="34"/>
      <c r="X75" s="34"/>
      <c r="Y75" s="34"/>
      <c r="Z75" s="34"/>
      <c r="AA75" s="34"/>
      <c r="AB75" s="34"/>
      <c r="AC75" s="34"/>
      <c r="AD75" s="34"/>
      <c r="AE75" s="34"/>
      <c r="AF75" s="34"/>
      <c r="AG75" s="34"/>
      <c r="AH75" s="34"/>
      <c r="AI75" s="34"/>
      <c r="AJ75" s="34"/>
      <c r="AK75" s="34"/>
      <c r="AL75" s="34"/>
      <c r="AM75" s="34"/>
      <c r="AN75" s="34"/>
      <c r="AO75" s="34"/>
      <c r="AP75" s="34"/>
      <c r="AQ75" s="34"/>
      <c r="AR75" s="34"/>
      <c r="AS75" s="34"/>
    </row>
    <row r="76" spans="1:45" ht="15.75" customHeight="1">
      <c r="A76" s="33">
        <v>45528.784282303241</v>
      </c>
      <c r="B76" s="34" t="s">
        <v>127</v>
      </c>
      <c r="C76" s="34" t="s">
        <v>24</v>
      </c>
      <c r="D76" s="35">
        <v>45464</v>
      </c>
      <c r="F76" s="27" t="s">
        <v>129</v>
      </c>
      <c r="G76" s="27">
        <v>1</v>
      </c>
      <c r="H76" s="34"/>
      <c r="I76" s="34"/>
      <c r="J76" s="34"/>
      <c r="K76" s="34"/>
      <c r="L76" s="34"/>
      <c r="M76" s="34"/>
      <c r="N76" s="34"/>
      <c r="O76" s="34"/>
      <c r="P76" s="34"/>
      <c r="Q76" s="34"/>
      <c r="R76" s="34"/>
      <c r="S76" s="34"/>
      <c r="T76" s="34"/>
      <c r="U76" s="34"/>
      <c r="V76" s="34"/>
      <c r="W76" s="34"/>
      <c r="X76" s="34"/>
      <c r="Y76" s="34"/>
      <c r="Z76" s="34"/>
      <c r="AA76" s="34"/>
      <c r="AB76" s="34"/>
      <c r="AC76" s="34"/>
      <c r="AD76" s="34"/>
      <c r="AE76" s="34"/>
      <c r="AF76" s="34"/>
      <c r="AG76" s="34"/>
      <c r="AH76" s="34"/>
      <c r="AI76" s="34"/>
      <c r="AJ76" s="34"/>
      <c r="AK76" s="34"/>
      <c r="AL76" s="34"/>
      <c r="AM76" s="34"/>
      <c r="AN76" s="34"/>
      <c r="AO76" s="34"/>
      <c r="AP76" s="34"/>
      <c r="AQ76" s="34"/>
      <c r="AR76" s="34"/>
      <c r="AS76" s="34"/>
    </row>
    <row r="77" spans="1:45" ht="15.75" customHeight="1">
      <c r="A77" s="33">
        <v>45528.784282303241</v>
      </c>
      <c r="B77" s="34" t="s">
        <v>127</v>
      </c>
      <c r="C77" s="34" t="s">
        <v>24</v>
      </c>
      <c r="D77" s="35">
        <v>45464</v>
      </c>
      <c r="F77" s="27" t="s">
        <v>129</v>
      </c>
      <c r="G77" s="27">
        <v>1</v>
      </c>
      <c r="H77" s="34"/>
      <c r="I77" s="34"/>
      <c r="J77" s="34"/>
      <c r="K77" s="34"/>
      <c r="L77" s="34"/>
      <c r="M77" s="34"/>
      <c r="N77" s="34"/>
      <c r="O77" s="34"/>
      <c r="P77" s="34"/>
      <c r="Q77" s="34"/>
      <c r="R77" s="34"/>
      <c r="S77" s="34"/>
      <c r="T77" s="34"/>
      <c r="U77" s="34"/>
      <c r="V77" s="34"/>
      <c r="W77" s="34"/>
      <c r="X77" s="34"/>
      <c r="Y77" s="34"/>
      <c r="Z77" s="34"/>
      <c r="AA77" s="34"/>
      <c r="AB77" s="34"/>
      <c r="AC77" s="34"/>
      <c r="AD77" s="34"/>
      <c r="AE77" s="34"/>
      <c r="AF77" s="34"/>
      <c r="AG77" s="34"/>
      <c r="AH77" s="34"/>
      <c r="AI77" s="34"/>
      <c r="AJ77" s="34"/>
      <c r="AK77" s="34"/>
      <c r="AL77" s="34"/>
      <c r="AM77" s="34"/>
      <c r="AN77" s="34"/>
      <c r="AO77" s="34"/>
      <c r="AP77" s="34"/>
      <c r="AQ77" s="34"/>
      <c r="AR77" s="34"/>
      <c r="AS77" s="34"/>
    </row>
    <row r="78" spans="1:45" ht="15.75" customHeight="1">
      <c r="A78" s="33">
        <v>45528.784282303241</v>
      </c>
      <c r="B78" s="34" t="s">
        <v>127</v>
      </c>
      <c r="C78" s="34" t="s">
        <v>35</v>
      </c>
      <c r="D78" s="35">
        <v>45464</v>
      </c>
      <c r="F78" s="27" t="s">
        <v>129</v>
      </c>
      <c r="G78" s="27">
        <v>1</v>
      </c>
      <c r="H78" s="34"/>
      <c r="I78" s="34"/>
      <c r="J78" s="34"/>
      <c r="K78" s="34"/>
      <c r="L78" s="34"/>
      <c r="M78" s="34"/>
      <c r="N78" s="34"/>
      <c r="O78" s="34"/>
      <c r="P78" s="34"/>
      <c r="Q78" s="34"/>
      <c r="R78" s="34"/>
      <c r="S78" s="34"/>
      <c r="T78" s="34"/>
      <c r="U78" s="34"/>
      <c r="V78" s="34"/>
      <c r="W78" s="34"/>
      <c r="X78" s="34"/>
      <c r="Y78" s="34"/>
      <c r="Z78" s="34"/>
      <c r="AA78" s="34"/>
      <c r="AB78" s="34"/>
      <c r="AC78" s="34"/>
      <c r="AD78" s="34"/>
      <c r="AE78" s="34"/>
      <c r="AF78" s="34"/>
      <c r="AG78" s="34"/>
      <c r="AH78" s="34"/>
      <c r="AI78" s="34"/>
      <c r="AJ78" s="34"/>
      <c r="AK78" s="34"/>
      <c r="AL78" s="34"/>
      <c r="AM78" s="34"/>
      <c r="AN78" s="34"/>
      <c r="AO78" s="34"/>
      <c r="AP78" s="34"/>
      <c r="AQ78" s="34"/>
      <c r="AR78" s="34"/>
      <c r="AS78" s="34"/>
    </row>
    <row r="79" spans="1:45" ht="15.75" customHeight="1">
      <c r="A79" s="36">
        <v>45468.632021006946</v>
      </c>
      <c r="B79" s="27" t="s">
        <v>166</v>
      </c>
      <c r="C79" s="37" t="s">
        <v>167</v>
      </c>
      <c r="D79" s="35">
        <v>45465</v>
      </c>
      <c r="E79" s="38">
        <v>0.40972222221898846</v>
      </c>
      <c r="F79" s="27" t="s">
        <v>129</v>
      </c>
      <c r="G79" s="39">
        <v>1</v>
      </c>
      <c r="H79" s="27" t="s">
        <v>168</v>
      </c>
      <c r="I79" s="27" t="s">
        <v>169</v>
      </c>
      <c r="J79" s="40">
        <v>0</v>
      </c>
      <c r="K79" s="40">
        <v>0</v>
      </c>
      <c r="L79" s="27">
        <v>2</v>
      </c>
      <c r="M79" s="27">
        <v>4</v>
      </c>
      <c r="N79" s="27">
        <v>0</v>
      </c>
      <c r="O79" s="27">
        <v>0</v>
      </c>
      <c r="P79" s="27">
        <v>8</v>
      </c>
      <c r="Q79" s="27">
        <v>0</v>
      </c>
      <c r="R79" s="27">
        <v>0</v>
      </c>
      <c r="S79" s="27">
        <v>0</v>
      </c>
      <c r="T79" s="27">
        <v>0</v>
      </c>
      <c r="U79" s="27">
        <v>0</v>
      </c>
      <c r="V79" s="27">
        <v>0</v>
      </c>
      <c r="W79" s="27">
        <v>0</v>
      </c>
      <c r="X79" s="27">
        <v>0</v>
      </c>
      <c r="Y79" s="27">
        <v>0</v>
      </c>
      <c r="Z79" s="27">
        <v>0</v>
      </c>
      <c r="AA79" s="27">
        <v>0</v>
      </c>
      <c r="AB79" s="27">
        <v>0</v>
      </c>
      <c r="AC79" s="27">
        <v>0</v>
      </c>
      <c r="AD79" s="27">
        <v>0</v>
      </c>
      <c r="AE79" s="27">
        <v>0</v>
      </c>
      <c r="AF79" s="27">
        <v>0</v>
      </c>
      <c r="AG79" s="27">
        <v>0</v>
      </c>
      <c r="AH79" s="27">
        <v>0</v>
      </c>
      <c r="AI79" s="27">
        <v>0</v>
      </c>
      <c r="AJ79" s="27">
        <v>0</v>
      </c>
      <c r="AK79" s="27">
        <v>0</v>
      </c>
      <c r="AL79" s="27">
        <v>0</v>
      </c>
      <c r="AM79" s="27">
        <v>1</v>
      </c>
      <c r="AN79" s="27">
        <v>0</v>
      </c>
      <c r="AO79" s="27">
        <v>0</v>
      </c>
      <c r="AP79" s="27">
        <v>0</v>
      </c>
      <c r="AQ79" s="27">
        <v>0</v>
      </c>
      <c r="AR79" s="27"/>
      <c r="AS79" s="27"/>
    </row>
    <row r="80" spans="1:45" ht="15.75" customHeight="1">
      <c r="A80" s="36">
        <v>45475.673310891201</v>
      </c>
      <c r="B80" s="27" t="s">
        <v>170</v>
      </c>
      <c r="C80" s="37" t="s">
        <v>171</v>
      </c>
      <c r="D80" s="35">
        <v>45465</v>
      </c>
      <c r="E80" s="38">
        <v>0.69097222221898846</v>
      </c>
      <c r="F80" s="27" t="s">
        <v>129</v>
      </c>
      <c r="G80" s="39">
        <v>2</v>
      </c>
      <c r="H80" s="27" t="s">
        <v>172</v>
      </c>
      <c r="I80" s="27" t="s">
        <v>173</v>
      </c>
      <c r="J80" s="40">
        <v>200</v>
      </c>
      <c r="K80" s="40">
        <v>100</v>
      </c>
      <c r="L80" s="27">
        <v>1</v>
      </c>
      <c r="M80" s="27">
        <v>3</v>
      </c>
      <c r="N80" s="27">
        <v>0</v>
      </c>
      <c r="O80" s="27">
        <v>0</v>
      </c>
      <c r="P80" s="27">
        <v>7</v>
      </c>
      <c r="Q80" s="27">
        <v>2</v>
      </c>
      <c r="R80" s="27">
        <v>0</v>
      </c>
      <c r="S80" s="27">
        <v>0</v>
      </c>
      <c r="T80" s="27">
        <v>0</v>
      </c>
      <c r="U80" s="27">
        <v>0</v>
      </c>
      <c r="V80" s="27">
        <v>0</v>
      </c>
      <c r="W80" s="27">
        <v>0</v>
      </c>
      <c r="X80" s="27">
        <v>0</v>
      </c>
      <c r="Y80" s="27">
        <v>0</v>
      </c>
      <c r="Z80" s="27">
        <v>0</v>
      </c>
      <c r="AA80" s="27">
        <v>0</v>
      </c>
      <c r="AB80" s="27">
        <v>0</v>
      </c>
      <c r="AC80" s="27">
        <v>0</v>
      </c>
      <c r="AD80" s="27">
        <v>0</v>
      </c>
      <c r="AE80" s="27">
        <v>0</v>
      </c>
      <c r="AF80" s="27">
        <v>1</v>
      </c>
      <c r="AG80" s="27">
        <v>0</v>
      </c>
      <c r="AH80" s="27">
        <v>0</v>
      </c>
      <c r="AI80" s="27">
        <v>0</v>
      </c>
      <c r="AJ80" s="27">
        <v>0</v>
      </c>
      <c r="AK80" s="27">
        <v>0</v>
      </c>
      <c r="AL80" s="27" t="s">
        <v>174</v>
      </c>
      <c r="AM80" s="27">
        <v>1</v>
      </c>
      <c r="AN80" s="27">
        <v>0</v>
      </c>
      <c r="AO80" s="27">
        <v>0</v>
      </c>
      <c r="AP80" s="27">
        <v>0</v>
      </c>
      <c r="AQ80" s="27">
        <v>0</v>
      </c>
      <c r="AR80" s="27"/>
      <c r="AS80" s="27"/>
    </row>
    <row r="81" spans="1:45" ht="15.75" customHeight="1">
      <c r="A81" s="36">
        <v>45475.678362847219</v>
      </c>
      <c r="B81" s="27" t="s">
        <v>170</v>
      </c>
      <c r="C81" s="37" t="s">
        <v>171</v>
      </c>
      <c r="D81" s="35">
        <v>45465</v>
      </c>
      <c r="E81" s="38">
        <v>0.76319444444379769</v>
      </c>
      <c r="F81" s="27" t="s">
        <v>129</v>
      </c>
      <c r="G81" s="39">
        <v>1</v>
      </c>
      <c r="H81" s="27" t="s">
        <v>175</v>
      </c>
      <c r="I81" s="27" t="s">
        <v>176</v>
      </c>
      <c r="J81" s="40">
        <v>50</v>
      </c>
      <c r="K81" s="40">
        <v>200</v>
      </c>
      <c r="L81" s="27">
        <v>1</v>
      </c>
      <c r="M81" s="27">
        <v>3</v>
      </c>
      <c r="N81" s="27">
        <v>0</v>
      </c>
      <c r="O81" s="27">
        <v>0</v>
      </c>
      <c r="P81" s="27">
        <v>7</v>
      </c>
      <c r="Q81" s="27">
        <v>4</v>
      </c>
      <c r="R81" s="27">
        <v>0</v>
      </c>
      <c r="S81" s="27">
        <v>0</v>
      </c>
      <c r="T81" s="27">
        <v>0</v>
      </c>
      <c r="U81" s="27">
        <v>0</v>
      </c>
      <c r="V81" s="27">
        <v>0</v>
      </c>
      <c r="W81" s="27">
        <v>0</v>
      </c>
      <c r="X81" s="27">
        <v>0</v>
      </c>
      <c r="Y81" s="27">
        <v>0</v>
      </c>
      <c r="Z81" s="27">
        <v>0</v>
      </c>
      <c r="AA81" s="27">
        <v>0</v>
      </c>
      <c r="AB81" s="27">
        <v>0</v>
      </c>
      <c r="AC81" s="27">
        <v>0</v>
      </c>
      <c r="AD81" s="27">
        <v>0</v>
      </c>
      <c r="AE81" s="27">
        <v>0</v>
      </c>
      <c r="AF81" s="27">
        <v>1</v>
      </c>
      <c r="AG81" s="27">
        <v>0</v>
      </c>
      <c r="AH81" s="27">
        <v>0</v>
      </c>
      <c r="AI81" s="27">
        <v>0</v>
      </c>
      <c r="AJ81" s="27">
        <v>0</v>
      </c>
      <c r="AK81" s="27">
        <v>0</v>
      </c>
      <c r="AL81" s="27" t="s">
        <v>174</v>
      </c>
      <c r="AM81" s="27">
        <v>0</v>
      </c>
      <c r="AN81" s="27">
        <v>0</v>
      </c>
      <c r="AO81" s="27">
        <v>0</v>
      </c>
      <c r="AP81" s="27">
        <v>0</v>
      </c>
      <c r="AQ81" s="27">
        <v>0</v>
      </c>
      <c r="AR81" s="27"/>
      <c r="AS81" s="27"/>
    </row>
    <row r="82" spans="1:45" ht="15.75" customHeight="1">
      <c r="A82" s="36">
        <v>45475.678362847219</v>
      </c>
      <c r="B82" s="27" t="s">
        <v>170</v>
      </c>
      <c r="C82" s="37" t="s">
        <v>177</v>
      </c>
      <c r="D82" s="35">
        <v>45465</v>
      </c>
      <c r="E82" s="38"/>
      <c r="F82" s="27" t="s">
        <v>129</v>
      </c>
      <c r="G82" s="39">
        <v>2</v>
      </c>
      <c r="H82" s="27"/>
      <c r="I82" s="27"/>
      <c r="J82" s="40"/>
      <c r="K82" s="40"/>
      <c r="L82" s="27"/>
      <c r="M82" s="27"/>
      <c r="N82" s="27"/>
      <c r="O82" s="27"/>
      <c r="P82" s="27"/>
      <c r="Q82" s="27"/>
      <c r="R82" s="27"/>
      <c r="S82" s="27"/>
      <c r="T82" s="27"/>
      <c r="U82" s="27"/>
      <c r="V82" s="27"/>
      <c r="W82" s="27"/>
      <c r="X82" s="27"/>
      <c r="Y82" s="27"/>
      <c r="Z82" s="27"/>
      <c r="AA82" s="27"/>
      <c r="AB82" s="27"/>
      <c r="AC82" s="27"/>
      <c r="AD82" s="27"/>
      <c r="AE82" s="27"/>
      <c r="AF82" s="27"/>
      <c r="AG82" s="27"/>
      <c r="AH82" s="27"/>
      <c r="AI82" s="27"/>
      <c r="AJ82" s="27"/>
      <c r="AK82" s="27"/>
      <c r="AL82" s="27"/>
      <c r="AM82" s="27"/>
      <c r="AN82" s="27"/>
      <c r="AO82" s="27"/>
      <c r="AP82" s="27"/>
      <c r="AQ82" s="27"/>
      <c r="AR82" s="27"/>
      <c r="AS82" s="27"/>
    </row>
    <row r="83" spans="1:45" ht="15.75" customHeight="1">
      <c r="A83" s="36">
        <v>45475.678362847219</v>
      </c>
      <c r="B83" s="27" t="s">
        <v>170</v>
      </c>
      <c r="C83" s="37" t="s">
        <v>171</v>
      </c>
      <c r="D83" s="35">
        <v>45465</v>
      </c>
      <c r="E83" s="38"/>
      <c r="F83" s="27" t="s">
        <v>129</v>
      </c>
      <c r="G83" s="39">
        <v>1</v>
      </c>
      <c r="H83" s="27"/>
      <c r="I83" s="27"/>
      <c r="J83" s="40"/>
      <c r="K83" s="40"/>
      <c r="L83" s="27"/>
      <c r="M83" s="27"/>
      <c r="N83" s="27"/>
      <c r="O83" s="27"/>
      <c r="P83" s="27"/>
      <c r="Q83" s="27"/>
      <c r="R83" s="27"/>
      <c r="S83" s="27"/>
      <c r="T83" s="27"/>
      <c r="U83" s="27"/>
      <c r="V83" s="27"/>
      <c r="W83" s="27"/>
      <c r="X83" s="27"/>
      <c r="Y83" s="27"/>
      <c r="Z83" s="27"/>
      <c r="AA83" s="27"/>
      <c r="AB83" s="27"/>
      <c r="AC83" s="27"/>
      <c r="AD83" s="27"/>
      <c r="AE83" s="27"/>
      <c r="AF83" s="27"/>
      <c r="AG83" s="27"/>
      <c r="AH83" s="27"/>
      <c r="AI83" s="27"/>
      <c r="AJ83" s="27"/>
      <c r="AK83" s="27"/>
      <c r="AL83" s="27"/>
      <c r="AM83" s="27"/>
      <c r="AN83" s="27"/>
      <c r="AO83" s="27"/>
      <c r="AP83" s="27"/>
      <c r="AQ83" s="27"/>
      <c r="AR83" s="27"/>
      <c r="AS83" s="27"/>
    </row>
    <row r="84" spans="1:45" ht="15.75" customHeight="1">
      <c r="A84" s="36">
        <v>45475.697635046294</v>
      </c>
      <c r="B84" s="27" t="s">
        <v>178</v>
      </c>
      <c r="C84" s="37" t="s">
        <v>179</v>
      </c>
      <c r="D84" s="35">
        <v>45465</v>
      </c>
      <c r="E84" s="38">
        <v>0.8125</v>
      </c>
      <c r="F84" s="27" t="s">
        <v>129</v>
      </c>
      <c r="G84" s="39">
        <v>1</v>
      </c>
      <c r="H84" s="27" t="s">
        <v>180</v>
      </c>
      <c r="I84" s="27" t="s">
        <v>181</v>
      </c>
      <c r="J84" s="40">
        <v>4</v>
      </c>
      <c r="K84" s="40">
        <v>40</v>
      </c>
      <c r="L84" s="27">
        <v>1</v>
      </c>
      <c r="M84" s="27">
        <v>0</v>
      </c>
      <c r="N84" s="27">
        <v>0</v>
      </c>
      <c r="O84" s="27">
        <v>0</v>
      </c>
      <c r="P84" s="27">
        <v>4</v>
      </c>
      <c r="Q84" s="27">
        <v>0</v>
      </c>
      <c r="R84" s="27">
        <v>0</v>
      </c>
      <c r="S84" s="27">
        <v>1</v>
      </c>
      <c r="T84" s="27">
        <v>0</v>
      </c>
      <c r="U84" s="27">
        <v>0</v>
      </c>
      <c r="V84" s="27">
        <v>0</v>
      </c>
      <c r="W84" s="27">
        <v>0</v>
      </c>
      <c r="X84" s="27">
        <v>0</v>
      </c>
      <c r="Y84" s="27">
        <v>0</v>
      </c>
      <c r="Z84" s="27">
        <v>0</v>
      </c>
      <c r="AA84" s="27">
        <v>0</v>
      </c>
      <c r="AB84" s="27">
        <v>0</v>
      </c>
      <c r="AC84" s="27">
        <v>0</v>
      </c>
      <c r="AD84" s="27">
        <v>0</v>
      </c>
      <c r="AE84" s="27">
        <v>0</v>
      </c>
      <c r="AF84" s="27">
        <v>1</v>
      </c>
      <c r="AG84" s="27">
        <v>0</v>
      </c>
      <c r="AH84" s="27">
        <v>0</v>
      </c>
      <c r="AI84" s="27">
        <v>0</v>
      </c>
      <c r="AJ84" s="27">
        <v>0</v>
      </c>
      <c r="AK84" s="27">
        <v>0</v>
      </c>
      <c r="AL84" s="27">
        <v>0</v>
      </c>
      <c r="AM84" s="27">
        <v>0</v>
      </c>
      <c r="AN84" s="27">
        <v>0</v>
      </c>
      <c r="AO84" s="27">
        <v>0</v>
      </c>
      <c r="AP84" s="27">
        <v>0</v>
      </c>
      <c r="AQ84" s="27">
        <v>0</v>
      </c>
      <c r="AR84" s="27"/>
      <c r="AS84" s="27"/>
    </row>
    <row r="85" spans="1:45" ht="15.75" customHeight="1">
      <c r="A85" s="33">
        <v>45528.784282303241</v>
      </c>
      <c r="B85" s="34" t="s">
        <v>127</v>
      </c>
      <c r="C85" s="34" t="s">
        <v>24</v>
      </c>
      <c r="D85" s="35">
        <v>45465</v>
      </c>
      <c r="F85" s="34" t="s">
        <v>128</v>
      </c>
      <c r="G85" s="27"/>
      <c r="H85" s="34"/>
      <c r="I85" s="34"/>
      <c r="J85" s="34"/>
      <c r="K85" s="34"/>
      <c r="L85" s="34"/>
      <c r="M85" s="34"/>
      <c r="N85" s="34"/>
      <c r="O85" s="34"/>
      <c r="P85" s="34"/>
      <c r="Q85" s="34"/>
      <c r="R85" s="34"/>
      <c r="S85" s="34"/>
      <c r="T85" s="34"/>
      <c r="U85" s="34"/>
      <c r="V85" s="34"/>
      <c r="W85" s="34"/>
      <c r="X85" s="34"/>
      <c r="Y85" s="34"/>
      <c r="Z85" s="34"/>
      <c r="AA85" s="34"/>
      <c r="AB85" s="34"/>
      <c r="AC85" s="34"/>
      <c r="AD85" s="34"/>
      <c r="AE85" s="34"/>
      <c r="AF85" s="34"/>
      <c r="AG85" s="34"/>
      <c r="AH85" s="34"/>
      <c r="AI85" s="34"/>
      <c r="AJ85" s="34"/>
      <c r="AK85" s="34"/>
      <c r="AL85" s="34"/>
      <c r="AM85" s="34"/>
      <c r="AN85" s="34"/>
      <c r="AO85" s="34"/>
      <c r="AP85" s="34"/>
      <c r="AQ85" s="34"/>
      <c r="AR85" s="34"/>
      <c r="AS85" s="34"/>
    </row>
    <row r="86" spans="1:45" ht="15.75" customHeight="1">
      <c r="A86" s="33">
        <v>45528.784282303241</v>
      </c>
      <c r="B86" s="34" t="s">
        <v>127</v>
      </c>
      <c r="C86" s="34" t="s">
        <v>24</v>
      </c>
      <c r="D86" s="35">
        <v>45465</v>
      </c>
      <c r="F86" s="27" t="s">
        <v>129</v>
      </c>
      <c r="G86" s="27">
        <v>1</v>
      </c>
      <c r="H86" s="34"/>
      <c r="I86" s="34"/>
      <c r="J86" s="34"/>
      <c r="K86" s="34"/>
      <c r="L86" s="34"/>
      <c r="M86" s="34"/>
      <c r="N86" s="34"/>
      <c r="O86" s="34"/>
      <c r="P86" s="34"/>
      <c r="Q86" s="34"/>
      <c r="R86" s="34"/>
      <c r="S86" s="34"/>
      <c r="T86" s="34"/>
      <c r="U86" s="34"/>
      <c r="V86" s="34"/>
      <c r="W86" s="34"/>
      <c r="X86" s="34"/>
      <c r="Y86" s="34"/>
      <c r="Z86" s="34"/>
      <c r="AA86" s="34"/>
      <c r="AB86" s="34"/>
      <c r="AC86" s="34"/>
      <c r="AD86" s="34"/>
      <c r="AE86" s="34"/>
      <c r="AF86" s="34"/>
      <c r="AG86" s="34"/>
      <c r="AH86" s="34"/>
      <c r="AI86" s="34"/>
      <c r="AJ86" s="34"/>
      <c r="AK86" s="34"/>
      <c r="AL86" s="34"/>
      <c r="AM86" s="34"/>
      <c r="AN86" s="34"/>
      <c r="AO86" s="34"/>
      <c r="AP86" s="34"/>
      <c r="AQ86" s="34"/>
      <c r="AR86" s="34"/>
      <c r="AS86" s="34"/>
    </row>
    <row r="87" spans="1:45" ht="15.75" customHeight="1">
      <c r="A87" s="33">
        <v>45528.784282303241</v>
      </c>
      <c r="B87" s="34" t="s">
        <v>127</v>
      </c>
      <c r="C87" s="34" t="s">
        <v>24</v>
      </c>
      <c r="D87" s="35">
        <v>45465</v>
      </c>
      <c r="F87" s="27" t="s">
        <v>129</v>
      </c>
      <c r="G87" s="27">
        <v>1</v>
      </c>
      <c r="H87" s="34"/>
      <c r="I87" s="34"/>
      <c r="J87" s="34"/>
      <c r="K87" s="34"/>
      <c r="L87" s="34"/>
      <c r="M87" s="34"/>
      <c r="N87" s="34"/>
      <c r="O87" s="34"/>
      <c r="P87" s="34"/>
      <c r="Q87" s="34"/>
      <c r="R87" s="34"/>
      <c r="S87" s="34"/>
      <c r="T87" s="34"/>
      <c r="U87" s="34"/>
      <c r="V87" s="34"/>
      <c r="W87" s="34"/>
      <c r="X87" s="34"/>
      <c r="Y87" s="34"/>
      <c r="Z87" s="34"/>
      <c r="AA87" s="34"/>
      <c r="AB87" s="34"/>
      <c r="AC87" s="34"/>
      <c r="AD87" s="34"/>
      <c r="AE87" s="34"/>
      <c r="AF87" s="34"/>
      <c r="AG87" s="34"/>
      <c r="AH87" s="34"/>
      <c r="AI87" s="34"/>
      <c r="AJ87" s="34"/>
      <c r="AK87" s="34"/>
      <c r="AL87" s="34"/>
      <c r="AM87" s="34"/>
      <c r="AN87" s="34"/>
      <c r="AO87" s="34"/>
      <c r="AP87" s="34"/>
      <c r="AQ87" s="34"/>
      <c r="AR87" s="34"/>
      <c r="AS87" s="34"/>
    </row>
    <row r="88" spans="1:45" ht="15.75" customHeight="1">
      <c r="A88" s="33">
        <v>45528.784282303241</v>
      </c>
      <c r="B88" s="34" t="s">
        <v>127</v>
      </c>
      <c r="C88" s="34" t="s">
        <v>24</v>
      </c>
      <c r="D88" s="35">
        <v>45465</v>
      </c>
      <c r="F88" s="27" t="s">
        <v>129</v>
      </c>
      <c r="G88" s="27">
        <v>1</v>
      </c>
      <c r="H88" s="34"/>
      <c r="I88" s="34"/>
      <c r="J88" s="34"/>
      <c r="K88" s="34"/>
      <c r="L88" s="34"/>
      <c r="M88" s="34"/>
      <c r="N88" s="34"/>
      <c r="O88" s="34"/>
      <c r="P88" s="34"/>
      <c r="Q88" s="34"/>
      <c r="R88" s="34"/>
      <c r="S88" s="34"/>
      <c r="T88" s="34"/>
      <c r="U88" s="34"/>
      <c r="V88" s="34"/>
      <c r="W88" s="34"/>
      <c r="X88" s="34"/>
      <c r="Y88" s="34"/>
      <c r="Z88" s="34"/>
      <c r="AA88" s="34"/>
      <c r="AB88" s="34"/>
      <c r="AC88" s="34"/>
      <c r="AD88" s="34"/>
      <c r="AE88" s="34"/>
      <c r="AF88" s="34"/>
      <c r="AG88" s="34"/>
      <c r="AH88" s="34"/>
      <c r="AI88" s="34"/>
      <c r="AJ88" s="34"/>
      <c r="AK88" s="34"/>
      <c r="AL88" s="34"/>
      <c r="AM88" s="34"/>
      <c r="AN88" s="34"/>
      <c r="AO88" s="34"/>
      <c r="AP88" s="34"/>
      <c r="AQ88" s="34"/>
      <c r="AR88" s="34"/>
      <c r="AS88" s="34"/>
    </row>
    <row r="89" spans="1:45" ht="15.75" customHeight="1">
      <c r="A89" s="33">
        <v>45528.784282303241</v>
      </c>
      <c r="B89" s="34" t="s">
        <v>127</v>
      </c>
      <c r="C89" s="34" t="s">
        <v>24</v>
      </c>
      <c r="D89" s="35">
        <v>45465</v>
      </c>
      <c r="F89" s="27" t="s">
        <v>129</v>
      </c>
      <c r="G89" s="27">
        <v>2</v>
      </c>
      <c r="H89" s="34"/>
      <c r="I89" s="34"/>
      <c r="J89" s="34"/>
      <c r="K89" s="34"/>
      <c r="L89" s="34"/>
      <c r="M89" s="34"/>
      <c r="N89" s="34"/>
      <c r="O89" s="34"/>
      <c r="P89" s="34"/>
      <c r="Q89" s="34"/>
      <c r="R89" s="34"/>
      <c r="S89" s="34"/>
      <c r="T89" s="34"/>
      <c r="U89" s="34"/>
      <c r="V89" s="34"/>
      <c r="W89" s="34"/>
      <c r="X89" s="34"/>
      <c r="Y89" s="34"/>
      <c r="Z89" s="34"/>
      <c r="AA89" s="34"/>
      <c r="AB89" s="34"/>
      <c r="AC89" s="34"/>
      <c r="AD89" s="34"/>
      <c r="AE89" s="34"/>
      <c r="AF89" s="34"/>
      <c r="AG89" s="34"/>
      <c r="AH89" s="34"/>
      <c r="AI89" s="34"/>
      <c r="AJ89" s="34"/>
      <c r="AK89" s="34"/>
      <c r="AL89" s="34"/>
      <c r="AM89" s="34"/>
      <c r="AN89" s="34"/>
      <c r="AO89" s="34"/>
      <c r="AP89" s="34"/>
      <c r="AQ89" s="34"/>
      <c r="AR89" s="34"/>
      <c r="AS89" s="34"/>
    </row>
    <row r="90" spans="1:45" ht="15.75" customHeight="1">
      <c r="A90" s="33">
        <v>45528.784282303241</v>
      </c>
      <c r="B90" s="34" t="s">
        <v>127</v>
      </c>
      <c r="C90" s="34" t="s">
        <v>167</v>
      </c>
      <c r="D90" s="35">
        <v>45465</v>
      </c>
      <c r="F90" s="34" t="s">
        <v>128</v>
      </c>
      <c r="G90" s="27"/>
      <c r="H90" s="34"/>
      <c r="I90" s="34"/>
      <c r="J90" s="34"/>
      <c r="K90" s="34"/>
      <c r="L90" s="34"/>
      <c r="M90" s="34"/>
      <c r="N90" s="34"/>
      <c r="O90" s="34"/>
      <c r="P90" s="34"/>
      <c r="Q90" s="34"/>
      <c r="R90" s="34"/>
      <c r="S90" s="34"/>
      <c r="T90" s="34"/>
      <c r="U90" s="34"/>
      <c r="V90" s="34"/>
      <c r="W90" s="34"/>
      <c r="X90" s="34"/>
      <c r="Y90" s="34"/>
      <c r="Z90" s="34"/>
      <c r="AA90" s="34"/>
      <c r="AB90" s="34"/>
      <c r="AC90" s="34"/>
      <c r="AD90" s="34"/>
      <c r="AE90" s="34"/>
      <c r="AF90" s="34"/>
      <c r="AG90" s="34"/>
      <c r="AH90" s="34"/>
      <c r="AI90" s="34"/>
      <c r="AJ90" s="34"/>
      <c r="AK90" s="34"/>
      <c r="AL90" s="34"/>
      <c r="AM90" s="34"/>
      <c r="AN90" s="34"/>
      <c r="AO90" s="34"/>
      <c r="AP90" s="34"/>
      <c r="AQ90" s="34"/>
      <c r="AR90" s="34"/>
      <c r="AS90" s="34"/>
    </row>
    <row r="91" spans="1:45" ht="15.75" customHeight="1">
      <c r="A91" s="36">
        <v>45475.603921701389</v>
      </c>
      <c r="B91" s="27" t="s">
        <v>159</v>
      </c>
      <c r="C91" s="37" t="s">
        <v>160</v>
      </c>
      <c r="D91" s="35">
        <v>45466</v>
      </c>
      <c r="E91" s="38">
        <v>0.64236111110949423</v>
      </c>
      <c r="F91" s="27" t="s">
        <v>129</v>
      </c>
      <c r="G91" s="39">
        <v>2</v>
      </c>
      <c r="H91" s="27"/>
      <c r="I91" s="27" t="s">
        <v>182</v>
      </c>
      <c r="J91" s="40">
        <v>18</v>
      </c>
      <c r="K91" s="40">
        <v>600</v>
      </c>
      <c r="L91" s="27">
        <v>6</v>
      </c>
      <c r="M91" s="27">
        <v>2</v>
      </c>
      <c r="N91" s="27">
        <v>0</v>
      </c>
      <c r="O91" s="27">
        <v>0</v>
      </c>
      <c r="P91" s="27">
        <v>6</v>
      </c>
      <c r="Q91" s="27">
        <v>0</v>
      </c>
      <c r="R91" s="27">
        <v>0</v>
      </c>
      <c r="S91" s="27">
        <v>0</v>
      </c>
      <c r="T91" s="27">
        <v>0</v>
      </c>
      <c r="U91" s="27">
        <v>0</v>
      </c>
      <c r="V91" s="27">
        <v>6</v>
      </c>
      <c r="W91" s="27">
        <v>0</v>
      </c>
      <c r="X91" s="27">
        <v>0</v>
      </c>
      <c r="Y91" s="27">
        <v>0</v>
      </c>
      <c r="Z91" s="27">
        <v>0</v>
      </c>
      <c r="AA91" s="27">
        <v>0</v>
      </c>
      <c r="AB91" s="27">
        <v>0</v>
      </c>
      <c r="AC91" s="27">
        <v>0</v>
      </c>
      <c r="AD91" s="27">
        <v>0</v>
      </c>
      <c r="AE91" s="27">
        <v>0</v>
      </c>
      <c r="AF91" s="27">
        <v>1</v>
      </c>
      <c r="AG91" s="27">
        <v>0</v>
      </c>
      <c r="AH91" s="27">
        <v>0</v>
      </c>
      <c r="AI91" s="27">
        <v>0</v>
      </c>
      <c r="AJ91" s="27">
        <v>0</v>
      </c>
      <c r="AK91" s="27">
        <v>0</v>
      </c>
      <c r="AL91" s="27">
        <v>0</v>
      </c>
      <c r="AM91" s="27">
        <v>0</v>
      </c>
      <c r="AN91" s="27">
        <v>0</v>
      </c>
      <c r="AO91" s="27">
        <v>0</v>
      </c>
      <c r="AP91" s="27">
        <v>0</v>
      </c>
      <c r="AQ91" s="27">
        <v>0</v>
      </c>
      <c r="AR91" s="27"/>
      <c r="AS91" s="27"/>
    </row>
    <row r="92" spans="1:45" ht="15.75" customHeight="1">
      <c r="A92" s="36">
        <v>45475.616905925926</v>
      </c>
      <c r="B92" s="27" t="s">
        <v>183</v>
      </c>
      <c r="C92" s="37" t="s">
        <v>171</v>
      </c>
      <c r="D92" s="35">
        <v>45466</v>
      </c>
      <c r="E92" s="38">
        <v>0.77500000000145519</v>
      </c>
      <c r="F92" s="27" t="s">
        <v>129</v>
      </c>
      <c r="G92" s="39">
        <v>12</v>
      </c>
      <c r="H92" s="27" t="s">
        <v>184</v>
      </c>
      <c r="I92" s="27" t="s">
        <v>185</v>
      </c>
      <c r="J92" s="40">
        <v>12500</v>
      </c>
      <c r="K92" s="40">
        <v>500</v>
      </c>
      <c r="L92" s="27"/>
      <c r="M92" s="27"/>
      <c r="N92" s="27"/>
      <c r="O92" s="27"/>
      <c r="P92" s="27">
        <v>2</v>
      </c>
      <c r="Q92" s="27">
        <v>2</v>
      </c>
      <c r="R92" s="27">
        <v>0</v>
      </c>
      <c r="S92" s="27">
        <v>0</v>
      </c>
      <c r="T92" s="27">
        <v>0</v>
      </c>
      <c r="U92" s="27"/>
      <c r="V92" s="27"/>
      <c r="W92" s="27"/>
      <c r="X92" s="27"/>
      <c r="Y92" s="27"/>
      <c r="Z92" s="27"/>
      <c r="AA92" s="27"/>
      <c r="AB92" s="27"/>
      <c r="AC92" s="27"/>
      <c r="AD92" s="27"/>
      <c r="AE92" s="27"/>
      <c r="AF92" s="27">
        <v>1</v>
      </c>
      <c r="AG92" s="27"/>
      <c r="AH92" s="27"/>
      <c r="AI92" s="27"/>
      <c r="AJ92" s="27"/>
      <c r="AK92" s="27"/>
      <c r="AL92" s="27" t="s">
        <v>186</v>
      </c>
      <c r="AM92" s="27"/>
      <c r="AN92" s="27"/>
      <c r="AO92" s="27"/>
      <c r="AP92" s="27"/>
      <c r="AQ92" s="27"/>
      <c r="AR92" s="27"/>
      <c r="AS92" s="27"/>
    </row>
    <row r="93" spans="1:45" ht="15.75" customHeight="1">
      <c r="A93" s="36">
        <v>45475.692405324073</v>
      </c>
      <c r="B93" s="27" t="s">
        <v>187</v>
      </c>
      <c r="C93" s="37" t="s">
        <v>179</v>
      </c>
      <c r="D93" s="35">
        <v>45466</v>
      </c>
      <c r="E93" s="38">
        <v>0.70833333333575865</v>
      </c>
      <c r="F93" s="27" t="s">
        <v>129</v>
      </c>
      <c r="G93" s="39">
        <v>16</v>
      </c>
      <c r="H93" s="27"/>
      <c r="I93" s="27" t="s">
        <v>188</v>
      </c>
      <c r="J93" s="40">
        <v>2500</v>
      </c>
      <c r="K93" s="40">
        <v>550</v>
      </c>
      <c r="L93" s="27">
        <v>1</v>
      </c>
      <c r="M93" s="27">
        <v>0</v>
      </c>
      <c r="N93" s="27">
        <v>0</v>
      </c>
      <c r="O93" s="27">
        <v>0</v>
      </c>
      <c r="P93" s="27">
        <v>3</v>
      </c>
      <c r="Q93" s="27">
        <v>0</v>
      </c>
      <c r="R93" s="27">
        <v>0</v>
      </c>
      <c r="S93" s="27">
        <v>2</v>
      </c>
      <c r="T93" s="27">
        <v>0</v>
      </c>
      <c r="U93" s="27">
        <v>0</v>
      </c>
      <c r="V93" s="27">
        <v>0</v>
      </c>
      <c r="W93" s="27">
        <v>0</v>
      </c>
      <c r="X93" s="27">
        <v>0</v>
      </c>
      <c r="Y93" s="27">
        <v>0</v>
      </c>
      <c r="Z93" s="27">
        <v>0</v>
      </c>
      <c r="AA93" s="27">
        <v>0</v>
      </c>
      <c r="AB93" s="27">
        <v>0</v>
      </c>
      <c r="AC93" s="27">
        <v>0</v>
      </c>
      <c r="AD93" s="27">
        <v>0</v>
      </c>
      <c r="AE93" s="27">
        <v>0</v>
      </c>
      <c r="AF93" s="27">
        <v>1</v>
      </c>
      <c r="AG93" s="27">
        <v>0</v>
      </c>
      <c r="AH93" s="27">
        <v>0</v>
      </c>
      <c r="AI93" s="27">
        <v>0</v>
      </c>
      <c r="AJ93" s="27">
        <v>0</v>
      </c>
      <c r="AK93" s="27">
        <v>0</v>
      </c>
      <c r="AL93" s="27">
        <v>0</v>
      </c>
      <c r="AM93" s="27">
        <v>0</v>
      </c>
      <c r="AN93" s="27">
        <v>0</v>
      </c>
      <c r="AO93" s="27">
        <v>0</v>
      </c>
      <c r="AP93" s="27">
        <v>0</v>
      </c>
      <c r="AQ93" s="27">
        <v>0</v>
      </c>
      <c r="AR93" s="27"/>
      <c r="AS93" s="27"/>
    </row>
    <row r="94" spans="1:45" ht="15.75" customHeight="1">
      <c r="A94" s="36">
        <v>45475.948064652781</v>
      </c>
      <c r="B94" s="27" t="s">
        <v>189</v>
      </c>
      <c r="C94" s="37" t="s">
        <v>190</v>
      </c>
      <c r="D94" s="35">
        <v>45466</v>
      </c>
      <c r="E94" s="38">
        <v>0.8125</v>
      </c>
      <c r="F94" s="27" t="s">
        <v>129</v>
      </c>
      <c r="G94" s="39">
        <v>1</v>
      </c>
      <c r="H94" s="27"/>
      <c r="I94" s="27" t="s">
        <v>191</v>
      </c>
      <c r="J94" s="40">
        <v>15</v>
      </c>
      <c r="K94" s="40">
        <v>20</v>
      </c>
      <c r="L94" s="41" t="s">
        <v>192</v>
      </c>
      <c r="M94" s="41" t="s">
        <v>151</v>
      </c>
      <c r="N94" s="27"/>
      <c r="O94" s="27"/>
      <c r="P94" s="41" t="s">
        <v>193</v>
      </c>
      <c r="Q94" s="27"/>
      <c r="R94" s="27"/>
      <c r="S94" s="41" t="s">
        <v>155</v>
      </c>
      <c r="T94" s="27"/>
      <c r="U94" s="27"/>
      <c r="V94" s="27"/>
      <c r="W94" s="27"/>
      <c r="X94" s="27"/>
      <c r="Y94" s="27"/>
      <c r="Z94" s="27"/>
      <c r="AA94" s="27"/>
      <c r="AB94" s="27"/>
      <c r="AC94" s="27"/>
      <c r="AD94" s="27"/>
      <c r="AE94" s="27"/>
      <c r="AF94" s="41" t="s">
        <v>147</v>
      </c>
      <c r="AG94" s="27"/>
      <c r="AH94" s="27"/>
      <c r="AI94" s="27"/>
      <c r="AJ94" s="27"/>
      <c r="AK94" s="27"/>
      <c r="AL94" s="27"/>
      <c r="AM94" s="27"/>
      <c r="AN94" s="27"/>
      <c r="AO94" s="27"/>
      <c r="AP94" s="27"/>
      <c r="AQ94" s="27"/>
      <c r="AR94" s="27"/>
      <c r="AS94" s="27"/>
    </row>
    <row r="95" spans="1:45" ht="15.75" customHeight="1">
      <c r="A95" s="33">
        <v>45528.784282303241</v>
      </c>
      <c r="B95" s="34" t="s">
        <v>127</v>
      </c>
      <c r="C95" s="34" t="s">
        <v>24</v>
      </c>
      <c r="D95" s="35">
        <v>45466</v>
      </c>
      <c r="F95" s="34" t="s">
        <v>128</v>
      </c>
      <c r="G95" s="27"/>
      <c r="H95" s="34"/>
      <c r="I95" s="34"/>
      <c r="J95" s="34"/>
      <c r="K95" s="34"/>
      <c r="L95" s="34"/>
      <c r="M95" s="34"/>
      <c r="N95" s="34"/>
      <c r="O95" s="34"/>
      <c r="P95" s="34"/>
      <c r="Q95" s="34"/>
      <c r="R95" s="34"/>
      <c r="S95" s="34"/>
      <c r="T95" s="34"/>
      <c r="U95" s="34"/>
      <c r="V95" s="34"/>
      <c r="W95" s="34"/>
      <c r="X95" s="34"/>
      <c r="Y95" s="34"/>
      <c r="Z95" s="34"/>
      <c r="AA95" s="34"/>
      <c r="AB95" s="34"/>
      <c r="AC95" s="34"/>
      <c r="AD95" s="34"/>
      <c r="AE95" s="34"/>
      <c r="AF95" s="34"/>
      <c r="AG95" s="34"/>
      <c r="AH95" s="34"/>
      <c r="AI95" s="34"/>
      <c r="AJ95" s="34"/>
      <c r="AK95" s="34"/>
      <c r="AL95" s="34"/>
      <c r="AM95" s="34"/>
      <c r="AN95" s="34"/>
      <c r="AO95" s="34"/>
      <c r="AP95" s="34"/>
      <c r="AQ95" s="34"/>
      <c r="AR95" s="34"/>
      <c r="AS95" s="34"/>
    </row>
    <row r="96" spans="1:45" ht="15.75" customHeight="1">
      <c r="A96" s="33">
        <v>45528.784282303241</v>
      </c>
      <c r="B96" s="34" t="s">
        <v>127</v>
      </c>
      <c r="C96" s="34" t="s">
        <v>24</v>
      </c>
      <c r="D96" s="35">
        <v>45466</v>
      </c>
      <c r="F96" s="34" t="s">
        <v>128</v>
      </c>
      <c r="G96" s="27"/>
      <c r="H96" s="34"/>
      <c r="I96" s="34"/>
      <c r="J96" s="34"/>
      <c r="K96" s="34"/>
      <c r="L96" s="34"/>
      <c r="M96" s="34"/>
      <c r="N96" s="34"/>
      <c r="O96" s="34"/>
      <c r="P96" s="34"/>
      <c r="Q96" s="34"/>
      <c r="R96" s="34"/>
      <c r="S96" s="34"/>
      <c r="T96" s="34"/>
      <c r="U96" s="34"/>
      <c r="V96" s="34"/>
      <c r="W96" s="34"/>
      <c r="X96" s="34"/>
      <c r="Y96" s="34"/>
      <c r="Z96" s="34"/>
      <c r="AA96" s="34"/>
      <c r="AB96" s="34"/>
      <c r="AC96" s="34"/>
      <c r="AD96" s="34"/>
      <c r="AE96" s="34"/>
      <c r="AF96" s="34"/>
      <c r="AG96" s="34"/>
      <c r="AH96" s="34"/>
      <c r="AI96" s="34"/>
      <c r="AJ96" s="34"/>
      <c r="AK96" s="34"/>
      <c r="AL96" s="34"/>
      <c r="AM96" s="34"/>
      <c r="AN96" s="34"/>
      <c r="AO96" s="34"/>
      <c r="AP96" s="34"/>
      <c r="AQ96" s="34"/>
      <c r="AR96" s="34"/>
      <c r="AS96" s="34"/>
    </row>
    <row r="97" spans="1:45" ht="15.75" customHeight="1">
      <c r="A97" s="33">
        <v>45528.784282303241</v>
      </c>
      <c r="B97" s="34" t="s">
        <v>127</v>
      </c>
      <c r="C97" s="34" t="s">
        <v>33</v>
      </c>
      <c r="D97" s="35">
        <v>45466</v>
      </c>
      <c r="F97" s="27" t="s">
        <v>129</v>
      </c>
      <c r="G97" s="27">
        <v>4</v>
      </c>
      <c r="H97" s="34"/>
      <c r="I97" s="34"/>
      <c r="J97" s="34"/>
      <c r="K97" s="34"/>
      <c r="L97" s="34"/>
      <c r="M97" s="34"/>
      <c r="N97" s="34"/>
      <c r="O97" s="34"/>
      <c r="P97" s="34"/>
      <c r="Q97" s="34"/>
      <c r="R97" s="34"/>
      <c r="S97" s="34"/>
      <c r="T97" s="34"/>
      <c r="U97" s="34"/>
      <c r="V97" s="34"/>
      <c r="W97" s="34"/>
      <c r="X97" s="34"/>
      <c r="Y97" s="34"/>
      <c r="Z97" s="34"/>
      <c r="AA97" s="34"/>
      <c r="AB97" s="34"/>
      <c r="AC97" s="34"/>
      <c r="AD97" s="34"/>
      <c r="AE97" s="34"/>
      <c r="AF97" s="34"/>
      <c r="AG97" s="34"/>
      <c r="AH97" s="34"/>
      <c r="AI97" s="34"/>
      <c r="AJ97" s="34"/>
      <c r="AK97" s="34"/>
      <c r="AL97" s="34"/>
      <c r="AM97" s="34"/>
      <c r="AN97" s="34"/>
      <c r="AO97" s="34"/>
      <c r="AP97" s="34"/>
      <c r="AQ97" s="34"/>
      <c r="AR97" s="34"/>
      <c r="AS97" s="34"/>
    </row>
    <row r="98" spans="1:45" ht="15.75" customHeight="1">
      <c r="A98" s="33">
        <v>45528.784282303241</v>
      </c>
      <c r="B98" s="34" t="s">
        <v>127</v>
      </c>
      <c r="C98" s="34" t="s">
        <v>194</v>
      </c>
      <c r="D98" s="35">
        <v>45466</v>
      </c>
      <c r="F98" s="27" t="s">
        <v>129</v>
      </c>
      <c r="G98" s="27">
        <v>2</v>
      </c>
      <c r="H98" s="34"/>
      <c r="I98" s="34"/>
      <c r="J98" s="34"/>
      <c r="K98" s="34"/>
      <c r="L98" s="34"/>
      <c r="M98" s="34"/>
      <c r="N98" s="34"/>
      <c r="O98" s="34"/>
      <c r="P98" s="34"/>
      <c r="Q98" s="34"/>
      <c r="R98" s="34"/>
      <c r="S98" s="34"/>
      <c r="T98" s="34"/>
      <c r="U98" s="34"/>
      <c r="V98" s="34"/>
      <c r="W98" s="34"/>
      <c r="X98" s="34"/>
      <c r="Y98" s="34"/>
      <c r="Z98" s="34"/>
      <c r="AA98" s="34"/>
      <c r="AB98" s="34"/>
      <c r="AC98" s="34"/>
      <c r="AD98" s="34"/>
      <c r="AE98" s="34"/>
      <c r="AF98" s="34"/>
      <c r="AG98" s="34"/>
      <c r="AH98" s="34"/>
      <c r="AI98" s="34"/>
      <c r="AJ98" s="34"/>
      <c r="AK98" s="34"/>
      <c r="AL98" s="34"/>
      <c r="AM98" s="34"/>
      <c r="AN98" s="34"/>
      <c r="AO98" s="34"/>
      <c r="AP98" s="34"/>
      <c r="AQ98" s="34"/>
      <c r="AR98" s="34"/>
      <c r="AS98" s="34"/>
    </row>
    <row r="99" spans="1:45" ht="15.75" customHeight="1">
      <c r="A99" s="36">
        <v>45467.874427303243</v>
      </c>
      <c r="B99" s="27" t="s">
        <v>135</v>
      </c>
      <c r="C99" s="37" t="s">
        <v>136</v>
      </c>
      <c r="D99" s="35">
        <v>45467</v>
      </c>
      <c r="E99" s="38">
        <v>0.82986111110949423</v>
      </c>
      <c r="F99" s="27" t="s">
        <v>129</v>
      </c>
      <c r="G99" s="39">
        <v>3</v>
      </c>
      <c r="H99" s="27" t="s">
        <v>195</v>
      </c>
      <c r="I99" s="27" t="s">
        <v>196</v>
      </c>
      <c r="J99" s="40">
        <v>900</v>
      </c>
      <c r="K99" s="40">
        <v>200</v>
      </c>
      <c r="L99" s="41" t="s">
        <v>192</v>
      </c>
      <c r="M99" s="41" t="s">
        <v>192</v>
      </c>
      <c r="N99" s="27">
        <v>0</v>
      </c>
      <c r="O99" s="27">
        <v>0</v>
      </c>
      <c r="P99" s="27">
        <v>8</v>
      </c>
      <c r="Q99" s="27">
        <v>4</v>
      </c>
      <c r="R99" s="27">
        <v>0</v>
      </c>
      <c r="S99" s="27">
        <v>0</v>
      </c>
      <c r="T99" s="27">
        <v>0</v>
      </c>
      <c r="U99" s="27">
        <v>0</v>
      </c>
      <c r="V99" s="27">
        <v>0</v>
      </c>
      <c r="W99" s="27">
        <v>0</v>
      </c>
      <c r="X99" s="27">
        <v>0</v>
      </c>
      <c r="Y99" s="27">
        <v>0</v>
      </c>
      <c r="Z99" s="27">
        <v>0</v>
      </c>
      <c r="AA99" s="27">
        <v>0</v>
      </c>
      <c r="AB99" s="27">
        <v>0</v>
      </c>
      <c r="AC99" s="27">
        <v>0</v>
      </c>
      <c r="AD99" s="27">
        <v>0</v>
      </c>
      <c r="AE99" s="27">
        <v>0</v>
      </c>
      <c r="AF99" s="27">
        <v>1</v>
      </c>
      <c r="AG99" s="27">
        <v>0</v>
      </c>
      <c r="AH99" s="27">
        <v>0</v>
      </c>
      <c r="AI99" s="27">
        <v>0</v>
      </c>
      <c r="AJ99" s="27">
        <v>0</v>
      </c>
      <c r="AK99" s="27">
        <v>0</v>
      </c>
      <c r="AL99" s="27">
        <v>0</v>
      </c>
      <c r="AM99" s="27">
        <v>0</v>
      </c>
      <c r="AN99" s="27">
        <v>0</v>
      </c>
      <c r="AO99" s="27">
        <v>0</v>
      </c>
      <c r="AP99" s="27">
        <v>0</v>
      </c>
      <c r="AQ99" s="27">
        <v>0</v>
      </c>
      <c r="AR99" s="27"/>
      <c r="AS99" s="27"/>
    </row>
    <row r="100" spans="1:45" ht="15.75" customHeight="1">
      <c r="A100" s="36">
        <v>45475.60729399306</v>
      </c>
      <c r="B100" s="27" t="s">
        <v>159</v>
      </c>
      <c r="C100" s="37" t="s">
        <v>160</v>
      </c>
      <c r="D100" s="35">
        <v>45467</v>
      </c>
      <c r="E100" s="38">
        <v>0.492361111115315</v>
      </c>
      <c r="F100" s="27" t="s">
        <v>129</v>
      </c>
      <c r="G100" s="39">
        <v>4</v>
      </c>
      <c r="H100" s="27"/>
      <c r="I100" s="27" t="s">
        <v>197</v>
      </c>
      <c r="J100" s="40">
        <v>3000</v>
      </c>
      <c r="K100" s="40">
        <v>300</v>
      </c>
      <c r="L100" s="27">
        <v>6</v>
      </c>
      <c r="M100" s="27">
        <v>2</v>
      </c>
      <c r="N100" s="27">
        <v>0</v>
      </c>
      <c r="O100" s="27">
        <v>0</v>
      </c>
      <c r="P100" s="27">
        <v>6</v>
      </c>
      <c r="Q100" s="27">
        <v>0</v>
      </c>
      <c r="R100" s="27">
        <v>0</v>
      </c>
      <c r="S100" s="27">
        <v>0</v>
      </c>
      <c r="T100" s="27">
        <v>0</v>
      </c>
      <c r="U100" s="27">
        <v>0</v>
      </c>
      <c r="V100" s="27">
        <v>0</v>
      </c>
      <c r="W100" s="27">
        <v>0</v>
      </c>
      <c r="X100" s="27">
        <v>0</v>
      </c>
      <c r="Y100" s="27">
        <v>0</v>
      </c>
      <c r="Z100" s="27">
        <v>0</v>
      </c>
      <c r="AA100" s="27">
        <v>0</v>
      </c>
      <c r="AB100" s="27">
        <v>0</v>
      </c>
      <c r="AC100" s="27">
        <v>0</v>
      </c>
      <c r="AD100" s="27">
        <v>0</v>
      </c>
      <c r="AE100" s="27">
        <v>0</v>
      </c>
      <c r="AF100" s="27">
        <v>1</v>
      </c>
      <c r="AG100" s="27">
        <v>0</v>
      </c>
      <c r="AH100" s="27">
        <v>0</v>
      </c>
      <c r="AI100" s="27">
        <v>0</v>
      </c>
      <c r="AJ100" s="27">
        <v>0</v>
      </c>
      <c r="AK100" s="27">
        <v>0</v>
      </c>
      <c r="AL100" s="27">
        <v>0</v>
      </c>
      <c r="AM100" s="27">
        <v>0</v>
      </c>
      <c r="AN100" s="27">
        <v>0</v>
      </c>
      <c r="AO100" s="27">
        <v>0</v>
      </c>
      <c r="AP100" s="27">
        <v>0</v>
      </c>
      <c r="AQ100" s="27">
        <v>0</v>
      </c>
      <c r="AR100" s="27"/>
      <c r="AS100" s="27"/>
    </row>
    <row r="101" spans="1:45" ht="15.75" customHeight="1">
      <c r="A101" s="36">
        <v>45475.661354872689</v>
      </c>
      <c r="B101" s="27" t="s">
        <v>198</v>
      </c>
      <c r="C101" s="37" t="s">
        <v>171</v>
      </c>
      <c r="D101" s="35">
        <v>45467</v>
      </c>
      <c r="E101" s="38">
        <v>0.50347222221898846</v>
      </c>
      <c r="F101" s="27" t="s">
        <v>129</v>
      </c>
      <c r="G101" s="39">
        <v>4</v>
      </c>
      <c r="H101" s="27"/>
      <c r="I101" s="27" t="s">
        <v>199</v>
      </c>
      <c r="J101" s="40">
        <v>1000</v>
      </c>
      <c r="K101" s="40">
        <v>200</v>
      </c>
      <c r="L101" s="41" t="s">
        <v>143</v>
      </c>
      <c r="M101" s="41" t="s">
        <v>143</v>
      </c>
      <c r="N101" s="41" t="s">
        <v>143</v>
      </c>
      <c r="O101" s="41" t="s">
        <v>143</v>
      </c>
      <c r="P101" s="41" t="s">
        <v>151</v>
      </c>
      <c r="Q101" s="41" t="s">
        <v>192</v>
      </c>
      <c r="R101" s="41" t="s">
        <v>143</v>
      </c>
      <c r="S101" s="41" t="s">
        <v>143</v>
      </c>
      <c r="T101" s="41" t="s">
        <v>143</v>
      </c>
      <c r="U101" s="41" t="s">
        <v>143</v>
      </c>
      <c r="V101" s="41" t="s">
        <v>143</v>
      </c>
      <c r="W101" s="41" t="s">
        <v>143</v>
      </c>
      <c r="X101" s="41" t="s">
        <v>143</v>
      </c>
      <c r="Y101" s="41" t="s">
        <v>143</v>
      </c>
      <c r="Z101" s="41" t="s">
        <v>143</v>
      </c>
      <c r="AA101" s="41" t="s">
        <v>143</v>
      </c>
      <c r="AB101" s="41" t="s">
        <v>143</v>
      </c>
      <c r="AC101" s="41" t="s">
        <v>143</v>
      </c>
      <c r="AD101" s="41" t="s">
        <v>143</v>
      </c>
      <c r="AE101" s="41" t="s">
        <v>143</v>
      </c>
      <c r="AF101" s="27">
        <v>1</v>
      </c>
      <c r="AG101" s="41" t="s">
        <v>143</v>
      </c>
      <c r="AH101" s="41" t="s">
        <v>143</v>
      </c>
      <c r="AI101" s="41" t="s">
        <v>143</v>
      </c>
      <c r="AJ101" s="41" t="s">
        <v>143</v>
      </c>
      <c r="AK101" s="41" t="s">
        <v>143</v>
      </c>
      <c r="AL101" s="41" t="s">
        <v>147</v>
      </c>
      <c r="AM101" s="41" t="s">
        <v>143</v>
      </c>
      <c r="AN101" s="41" t="s">
        <v>143</v>
      </c>
      <c r="AO101" s="41" t="s">
        <v>143</v>
      </c>
      <c r="AP101" s="41" t="s">
        <v>143</v>
      </c>
      <c r="AQ101" s="41" t="s">
        <v>143</v>
      </c>
      <c r="AR101" s="27"/>
      <c r="AS101" s="27"/>
    </row>
    <row r="102" spans="1:45" ht="15.75" customHeight="1">
      <c r="A102" s="36">
        <v>45475.704100613424</v>
      </c>
      <c r="B102" s="27" t="s">
        <v>178</v>
      </c>
      <c r="C102" s="37" t="s">
        <v>179</v>
      </c>
      <c r="D102" s="35">
        <v>45467</v>
      </c>
      <c r="E102" s="38">
        <v>0.58333333333575865</v>
      </c>
      <c r="F102" s="27" t="s">
        <v>129</v>
      </c>
      <c r="G102" s="39">
        <v>4</v>
      </c>
      <c r="H102" s="27" t="s">
        <v>200</v>
      </c>
      <c r="I102" s="27" t="s">
        <v>201</v>
      </c>
      <c r="J102" s="40">
        <v>350</v>
      </c>
      <c r="K102" s="40">
        <v>750</v>
      </c>
      <c r="L102" s="27">
        <v>1</v>
      </c>
      <c r="M102" s="27">
        <v>0</v>
      </c>
      <c r="N102" s="27">
        <v>0</v>
      </c>
      <c r="O102" s="27">
        <v>0</v>
      </c>
      <c r="P102" s="27">
        <v>3</v>
      </c>
      <c r="Q102" s="27">
        <v>0</v>
      </c>
      <c r="R102" s="27">
        <v>0</v>
      </c>
      <c r="S102" s="27">
        <v>1</v>
      </c>
      <c r="T102" s="27">
        <v>0</v>
      </c>
      <c r="U102" s="27">
        <v>0</v>
      </c>
      <c r="V102" s="27">
        <v>0</v>
      </c>
      <c r="W102" s="27">
        <v>0</v>
      </c>
      <c r="X102" s="27">
        <v>0</v>
      </c>
      <c r="Y102" s="27">
        <v>0</v>
      </c>
      <c r="Z102" s="27">
        <v>0</v>
      </c>
      <c r="AA102" s="27">
        <v>0</v>
      </c>
      <c r="AB102" s="27">
        <v>0</v>
      </c>
      <c r="AC102" s="27">
        <v>0</v>
      </c>
      <c r="AD102" s="27">
        <v>0</v>
      </c>
      <c r="AE102" s="27">
        <v>0</v>
      </c>
      <c r="AF102" s="27">
        <v>1</v>
      </c>
      <c r="AG102" s="27">
        <v>0</v>
      </c>
      <c r="AH102" s="27">
        <v>0</v>
      </c>
      <c r="AI102" s="27">
        <v>0</v>
      </c>
      <c r="AJ102" s="27">
        <v>0</v>
      </c>
      <c r="AK102" s="27">
        <v>0</v>
      </c>
      <c r="AL102" s="27">
        <v>0</v>
      </c>
      <c r="AM102" s="27">
        <v>0</v>
      </c>
      <c r="AN102" s="27">
        <v>0</v>
      </c>
      <c r="AO102" s="27">
        <v>0</v>
      </c>
      <c r="AP102" s="27">
        <v>0</v>
      </c>
      <c r="AQ102" s="27">
        <v>0</v>
      </c>
      <c r="AR102" s="27"/>
      <c r="AS102" s="27"/>
    </row>
    <row r="103" spans="1:45" ht="15.75" customHeight="1">
      <c r="A103" s="36">
        <v>45475.719436550928</v>
      </c>
      <c r="B103" s="27" t="s">
        <v>144</v>
      </c>
      <c r="C103" s="37" t="s">
        <v>145</v>
      </c>
      <c r="D103" s="35">
        <v>45467</v>
      </c>
      <c r="E103" s="38">
        <v>0.47916666666424135</v>
      </c>
      <c r="F103" s="27" t="s">
        <v>129</v>
      </c>
      <c r="G103" s="39">
        <v>22</v>
      </c>
      <c r="H103" s="27"/>
      <c r="I103" s="27" t="s">
        <v>202</v>
      </c>
      <c r="J103" s="40">
        <v>5000</v>
      </c>
      <c r="K103" s="40">
        <v>1500</v>
      </c>
      <c r="L103" s="27">
        <v>0</v>
      </c>
      <c r="M103" s="27">
        <v>0</v>
      </c>
      <c r="N103" s="27">
        <v>0</v>
      </c>
      <c r="O103" s="27">
        <v>0</v>
      </c>
      <c r="P103" s="41" t="s">
        <v>139</v>
      </c>
      <c r="Q103" s="27">
        <v>0</v>
      </c>
      <c r="R103" s="41" t="s">
        <v>155</v>
      </c>
      <c r="S103" s="27">
        <v>0</v>
      </c>
      <c r="T103" s="27">
        <v>0</v>
      </c>
      <c r="U103" s="27">
        <v>0</v>
      </c>
      <c r="V103" s="27">
        <v>0</v>
      </c>
      <c r="W103" s="27">
        <v>0</v>
      </c>
      <c r="X103" s="27">
        <v>0</v>
      </c>
      <c r="Y103" s="27">
        <v>0</v>
      </c>
      <c r="Z103" s="27">
        <v>0</v>
      </c>
      <c r="AA103" s="27">
        <v>0</v>
      </c>
      <c r="AB103" s="27">
        <v>0</v>
      </c>
      <c r="AC103" s="27">
        <v>0</v>
      </c>
      <c r="AD103" s="27">
        <v>0</v>
      </c>
      <c r="AE103" s="27">
        <v>0</v>
      </c>
      <c r="AF103" s="41" t="s">
        <v>147</v>
      </c>
      <c r="AG103" s="27">
        <v>0</v>
      </c>
      <c r="AH103" s="27">
        <v>0</v>
      </c>
      <c r="AI103" s="27">
        <v>0</v>
      </c>
      <c r="AJ103" s="27">
        <v>0</v>
      </c>
      <c r="AK103" s="27">
        <v>0</v>
      </c>
      <c r="AL103" s="27">
        <v>0</v>
      </c>
      <c r="AM103" s="27">
        <v>0</v>
      </c>
      <c r="AN103" s="27">
        <v>0</v>
      </c>
      <c r="AO103" s="27">
        <v>0</v>
      </c>
      <c r="AP103" s="27">
        <v>0</v>
      </c>
      <c r="AQ103" s="27">
        <v>0</v>
      </c>
      <c r="AR103" s="27"/>
      <c r="AS103" s="27"/>
    </row>
    <row r="104" spans="1:45" ht="15.75" customHeight="1">
      <c r="A104" s="36">
        <v>45476.371501782407</v>
      </c>
      <c r="B104" s="27" t="s">
        <v>162</v>
      </c>
      <c r="C104" s="37" t="s">
        <v>25</v>
      </c>
      <c r="D104" s="35">
        <v>45467</v>
      </c>
      <c r="E104" s="38">
        <v>0.77777777778101154</v>
      </c>
      <c r="F104" s="27" t="s">
        <v>129</v>
      </c>
      <c r="G104" s="39">
        <v>10</v>
      </c>
      <c r="H104" s="27" t="s">
        <v>203</v>
      </c>
      <c r="I104" s="27" t="s">
        <v>204</v>
      </c>
      <c r="J104" s="40">
        <v>1500</v>
      </c>
      <c r="K104" s="40">
        <v>3000</v>
      </c>
      <c r="L104" s="41" t="s">
        <v>139</v>
      </c>
      <c r="M104" s="41" t="s">
        <v>165</v>
      </c>
      <c r="N104" s="41" t="s">
        <v>143</v>
      </c>
      <c r="O104" s="41" t="s">
        <v>143</v>
      </c>
      <c r="P104" s="27">
        <v>20</v>
      </c>
      <c r="Q104" s="41" t="s">
        <v>143</v>
      </c>
      <c r="R104" s="41" t="s">
        <v>143</v>
      </c>
      <c r="S104" s="41" t="s">
        <v>143</v>
      </c>
      <c r="T104" s="41" t="s">
        <v>143</v>
      </c>
      <c r="U104" s="41" t="s">
        <v>143</v>
      </c>
      <c r="V104" s="41" t="s">
        <v>143</v>
      </c>
      <c r="W104" s="41" t="s">
        <v>143</v>
      </c>
      <c r="X104" s="41" t="s">
        <v>143</v>
      </c>
      <c r="Y104" s="41" t="s">
        <v>143</v>
      </c>
      <c r="Z104" s="41" t="s">
        <v>143</v>
      </c>
      <c r="AA104" s="41" t="s">
        <v>147</v>
      </c>
      <c r="AB104" s="41" t="s">
        <v>143</v>
      </c>
      <c r="AC104" s="41" t="s">
        <v>143</v>
      </c>
      <c r="AD104" s="41" t="s">
        <v>143</v>
      </c>
      <c r="AE104" s="41" t="s">
        <v>143</v>
      </c>
      <c r="AF104" s="41" t="s">
        <v>143</v>
      </c>
      <c r="AG104" s="41" t="s">
        <v>143</v>
      </c>
      <c r="AH104" s="41" t="s">
        <v>143</v>
      </c>
      <c r="AI104" s="41" t="s">
        <v>143</v>
      </c>
      <c r="AJ104" s="41" t="s">
        <v>143</v>
      </c>
      <c r="AK104" s="41" t="s">
        <v>143</v>
      </c>
      <c r="AL104" s="41" t="s">
        <v>143</v>
      </c>
      <c r="AM104" s="41" t="s">
        <v>143</v>
      </c>
      <c r="AN104" s="41" t="s">
        <v>143</v>
      </c>
      <c r="AO104" s="41" t="s">
        <v>143</v>
      </c>
      <c r="AP104" s="41" t="s">
        <v>143</v>
      </c>
      <c r="AQ104" s="41" t="s">
        <v>143</v>
      </c>
      <c r="AR104" s="27"/>
      <c r="AS104" s="27"/>
    </row>
    <row r="105" spans="1:45" ht="15.75" customHeight="1">
      <c r="A105" s="33">
        <v>45528.784282303241</v>
      </c>
      <c r="B105" s="34" t="s">
        <v>127</v>
      </c>
      <c r="C105" s="34" t="s">
        <v>24</v>
      </c>
      <c r="D105" s="35">
        <v>45467</v>
      </c>
      <c r="F105" s="34" t="s">
        <v>128</v>
      </c>
      <c r="G105" s="27"/>
      <c r="H105" s="34"/>
      <c r="I105" s="34"/>
      <c r="J105" s="34"/>
      <c r="K105" s="34"/>
      <c r="L105" s="34"/>
      <c r="M105" s="34"/>
      <c r="N105" s="34"/>
      <c r="O105" s="34"/>
      <c r="P105" s="34"/>
      <c r="Q105" s="34"/>
      <c r="R105" s="34"/>
      <c r="S105" s="34"/>
      <c r="T105" s="34"/>
      <c r="U105" s="34"/>
      <c r="V105" s="34"/>
      <c r="W105" s="34"/>
      <c r="X105" s="34"/>
      <c r="Y105" s="34"/>
      <c r="Z105" s="34"/>
      <c r="AA105" s="34"/>
      <c r="AB105" s="34"/>
      <c r="AC105" s="34"/>
      <c r="AD105" s="34"/>
      <c r="AE105" s="34"/>
      <c r="AF105" s="34"/>
      <c r="AG105" s="34"/>
      <c r="AH105" s="34"/>
      <c r="AI105" s="34"/>
      <c r="AJ105" s="34"/>
      <c r="AK105" s="34"/>
      <c r="AL105" s="34"/>
      <c r="AM105" s="34"/>
      <c r="AN105" s="34"/>
      <c r="AO105" s="34"/>
      <c r="AP105" s="34"/>
      <c r="AQ105" s="34"/>
      <c r="AR105" s="34"/>
      <c r="AS105" s="34"/>
    </row>
    <row r="106" spans="1:45" ht="15.75" customHeight="1">
      <c r="A106" s="36">
        <v>45468.907681180557</v>
      </c>
      <c r="B106" s="27" t="s">
        <v>205</v>
      </c>
      <c r="C106" s="37" t="s">
        <v>190</v>
      </c>
      <c r="D106" s="35">
        <v>45468</v>
      </c>
      <c r="E106" s="38">
        <v>0.68888888889341615</v>
      </c>
      <c r="F106" s="27" t="s">
        <v>129</v>
      </c>
      <c r="G106" s="39">
        <v>1</v>
      </c>
      <c r="H106" s="27" t="s">
        <v>206</v>
      </c>
      <c r="I106" s="27" t="s">
        <v>207</v>
      </c>
      <c r="J106" s="40">
        <v>10</v>
      </c>
      <c r="K106" s="40">
        <v>8</v>
      </c>
      <c r="L106" s="27">
        <v>3</v>
      </c>
      <c r="M106" s="27">
        <v>3</v>
      </c>
      <c r="N106" s="27"/>
      <c r="O106" s="27"/>
      <c r="P106" s="27">
        <v>8</v>
      </c>
      <c r="Q106" s="27"/>
      <c r="R106" s="27"/>
      <c r="S106" s="27"/>
      <c r="T106" s="41" t="s">
        <v>192</v>
      </c>
      <c r="U106" s="27"/>
      <c r="V106" s="27"/>
      <c r="W106" s="27"/>
      <c r="X106" s="27"/>
      <c r="Y106" s="27"/>
      <c r="Z106" s="27"/>
      <c r="AA106" s="27"/>
      <c r="AB106" s="27"/>
      <c r="AC106" s="27"/>
      <c r="AD106" s="27"/>
      <c r="AE106" s="27"/>
      <c r="AF106" s="41" t="s">
        <v>147</v>
      </c>
      <c r="AG106" s="27"/>
      <c r="AH106" s="27"/>
      <c r="AI106" s="27"/>
      <c r="AJ106" s="27"/>
      <c r="AK106" s="27"/>
      <c r="AL106" s="27"/>
      <c r="AM106" s="27"/>
      <c r="AN106" s="27"/>
      <c r="AO106" s="27"/>
      <c r="AP106" s="27"/>
      <c r="AQ106" s="27"/>
      <c r="AR106" s="27"/>
      <c r="AS106" s="27"/>
    </row>
    <row r="107" spans="1:45" ht="15.75" customHeight="1">
      <c r="A107" s="36">
        <v>45475.609490983799</v>
      </c>
      <c r="B107" s="27" t="s">
        <v>159</v>
      </c>
      <c r="C107" s="37" t="s">
        <v>160</v>
      </c>
      <c r="D107" s="35">
        <v>45468</v>
      </c>
      <c r="E107" s="38">
        <v>0.34722222221898846</v>
      </c>
      <c r="F107" s="27" t="s">
        <v>129</v>
      </c>
      <c r="G107" s="39">
        <v>2</v>
      </c>
      <c r="H107" s="27"/>
      <c r="I107" s="27" t="s">
        <v>208</v>
      </c>
      <c r="J107" s="40">
        <v>15</v>
      </c>
      <c r="K107" s="40">
        <v>200</v>
      </c>
      <c r="L107" s="27">
        <v>6</v>
      </c>
      <c r="M107" s="27">
        <v>2</v>
      </c>
      <c r="N107" s="27">
        <v>0</v>
      </c>
      <c r="O107" s="27">
        <v>0</v>
      </c>
      <c r="P107" s="27">
        <v>6</v>
      </c>
      <c r="Q107" s="27">
        <v>0</v>
      </c>
      <c r="R107" s="27">
        <v>0</v>
      </c>
      <c r="S107" s="27">
        <v>0</v>
      </c>
      <c r="T107" s="27">
        <v>0</v>
      </c>
      <c r="U107" s="27">
        <v>0</v>
      </c>
      <c r="V107" s="27">
        <v>0</v>
      </c>
      <c r="W107" s="27">
        <v>0</v>
      </c>
      <c r="X107" s="27">
        <v>0</v>
      </c>
      <c r="Y107" s="27">
        <v>0</v>
      </c>
      <c r="Z107" s="27">
        <v>0</v>
      </c>
      <c r="AA107" s="27">
        <v>0</v>
      </c>
      <c r="AB107" s="27">
        <v>0</v>
      </c>
      <c r="AC107" s="27">
        <v>0</v>
      </c>
      <c r="AD107" s="27">
        <v>0</v>
      </c>
      <c r="AE107" s="27">
        <v>0</v>
      </c>
      <c r="AF107" s="27">
        <v>1</v>
      </c>
      <c r="AG107" s="27">
        <v>0</v>
      </c>
      <c r="AH107" s="27">
        <v>0</v>
      </c>
      <c r="AI107" s="27">
        <v>0</v>
      </c>
      <c r="AJ107" s="27">
        <v>0</v>
      </c>
      <c r="AK107" s="27">
        <v>0</v>
      </c>
      <c r="AL107" s="27">
        <v>0</v>
      </c>
      <c r="AM107" s="27">
        <v>0</v>
      </c>
      <c r="AN107" s="27">
        <v>0</v>
      </c>
      <c r="AO107" s="27">
        <v>0</v>
      </c>
      <c r="AP107" s="27">
        <v>0</v>
      </c>
      <c r="AQ107" s="27">
        <v>0</v>
      </c>
      <c r="AR107" s="27"/>
      <c r="AS107" s="27"/>
    </row>
    <row r="108" spans="1:45" ht="15.75" customHeight="1">
      <c r="A108" s="36">
        <v>45475.627039282408</v>
      </c>
      <c r="B108" s="27" t="s">
        <v>209</v>
      </c>
      <c r="C108" s="37" t="s">
        <v>136</v>
      </c>
      <c r="D108" s="35">
        <v>45468</v>
      </c>
      <c r="E108" s="38">
        <v>0.84166666666715173</v>
      </c>
      <c r="F108" s="27" t="s">
        <v>129</v>
      </c>
      <c r="G108" s="39">
        <v>13</v>
      </c>
      <c r="H108" s="27" t="s">
        <v>210</v>
      </c>
      <c r="I108" s="27" t="s">
        <v>211</v>
      </c>
      <c r="J108" s="40">
        <v>10000</v>
      </c>
      <c r="K108" s="40">
        <v>1200</v>
      </c>
      <c r="L108" s="27"/>
      <c r="M108" s="27"/>
      <c r="N108" s="27"/>
      <c r="O108" s="27"/>
      <c r="P108" s="41" t="s">
        <v>193</v>
      </c>
      <c r="Q108" s="41" t="s">
        <v>139</v>
      </c>
      <c r="R108" s="27"/>
      <c r="S108" s="27"/>
      <c r="T108" s="27"/>
      <c r="U108" s="27"/>
      <c r="V108" s="27"/>
      <c r="W108" s="27"/>
      <c r="X108" s="27"/>
      <c r="Y108" s="27"/>
      <c r="Z108" s="27"/>
      <c r="AA108" s="27"/>
      <c r="AB108" s="27"/>
      <c r="AC108" s="27"/>
      <c r="AD108" s="27"/>
      <c r="AE108" s="27"/>
      <c r="AF108" s="27">
        <v>1</v>
      </c>
      <c r="AG108" s="27"/>
      <c r="AH108" s="27"/>
      <c r="AI108" s="27"/>
      <c r="AJ108" s="27"/>
      <c r="AK108" s="27"/>
      <c r="AL108" s="27" t="s">
        <v>212</v>
      </c>
      <c r="AM108" s="27"/>
      <c r="AN108" s="27"/>
      <c r="AO108" s="27"/>
      <c r="AP108" s="27"/>
      <c r="AQ108" s="27"/>
      <c r="AR108" s="27"/>
      <c r="AS108" s="27"/>
    </row>
    <row r="109" spans="1:45" ht="15.75" customHeight="1">
      <c r="A109" s="36">
        <v>45475.831837754631</v>
      </c>
      <c r="B109" s="27" t="s">
        <v>140</v>
      </c>
      <c r="C109" s="37" t="s">
        <v>25</v>
      </c>
      <c r="D109" s="35">
        <v>45468</v>
      </c>
      <c r="E109" s="38">
        <v>0.68680555555329192</v>
      </c>
      <c r="F109" s="27" t="s">
        <v>129</v>
      </c>
      <c r="G109" s="39">
        <v>10</v>
      </c>
      <c r="H109" s="27" t="s">
        <v>213</v>
      </c>
      <c r="I109" s="27" t="s">
        <v>214</v>
      </c>
      <c r="J109" s="40">
        <v>10000</v>
      </c>
      <c r="K109" s="40">
        <v>4000</v>
      </c>
      <c r="L109" s="27">
        <v>4</v>
      </c>
      <c r="M109" s="27">
        <v>6</v>
      </c>
      <c r="N109" s="41" t="s">
        <v>143</v>
      </c>
      <c r="O109" s="41" t="s">
        <v>143</v>
      </c>
      <c r="P109" s="27">
        <v>6</v>
      </c>
      <c r="Q109" s="41" t="s">
        <v>143</v>
      </c>
      <c r="R109" s="41" t="s">
        <v>143</v>
      </c>
      <c r="S109" s="41" t="s">
        <v>143</v>
      </c>
      <c r="T109" s="41" t="s">
        <v>143</v>
      </c>
      <c r="U109" s="41" t="s">
        <v>143</v>
      </c>
      <c r="V109" s="41" t="s">
        <v>143</v>
      </c>
      <c r="W109" s="41" t="s">
        <v>143</v>
      </c>
      <c r="X109" s="41" t="s">
        <v>143</v>
      </c>
      <c r="Y109" s="41" t="s">
        <v>143</v>
      </c>
      <c r="Z109" s="41" t="s">
        <v>143</v>
      </c>
      <c r="AA109" s="27">
        <v>1</v>
      </c>
      <c r="AB109" s="41" t="s">
        <v>143</v>
      </c>
      <c r="AC109" s="41" t="s">
        <v>143</v>
      </c>
      <c r="AD109" s="41" t="s">
        <v>143</v>
      </c>
      <c r="AE109" s="41" t="s">
        <v>143</v>
      </c>
      <c r="AF109" s="41" t="s">
        <v>143</v>
      </c>
      <c r="AG109" s="41" t="s">
        <v>143</v>
      </c>
      <c r="AH109" s="41" t="s">
        <v>143</v>
      </c>
      <c r="AI109" s="41" t="s">
        <v>143</v>
      </c>
      <c r="AJ109" s="41" t="s">
        <v>143</v>
      </c>
      <c r="AK109" s="41" t="s">
        <v>143</v>
      </c>
      <c r="AL109" s="41" t="s">
        <v>143</v>
      </c>
      <c r="AM109" s="41" t="s">
        <v>143</v>
      </c>
      <c r="AN109" s="41" t="s">
        <v>143</v>
      </c>
      <c r="AO109" s="41" t="s">
        <v>143</v>
      </c>
      <c r="AP109" s="41" t="s">
        <v>143</v>
      </c>
      <c r="AQ109" s="41" t="s">
        <v>143</v>
      </c>
      <c r="AR109" s="27"/>
      <c r="AS109" s="27"/>
    </row>
    <row r="110" spans="1:45" ht="15.75" customHeight="1">
      <c r="A110" s="36">
        <v>45475.838746435184</v>
      </c>
      <c r="B110" s="27" t="s">
        <v>140</v>
      </c>
      <c r="C110" s="37" t="s">
        <v>25</v>
      </c>
      <c r="D110" s="35">
        <v>45468</v>
      </c>
      <c r="E110" s="38">
        <v>0.68680555555329192</v>
      </c>
      <c r="F110" s="27" t="s">
        <v>129</v>
      </c>
      <c r="G110" s="39">
        <v>4</v>
      </c>
      <c r="H110" s="27" t="s">
        <v>215</v>
      </c>
      <c r="I110" s="27" t="s">
        <v>216</v>
      </c>
      <c r="J110" s="40">
        <v>80</v>
      </c>
      <c r="K110" s="40">
        <v>1500</v>
      </c>
      <c r="L110" s="27">
        <v>4</v>
      </c>
      <c r="M110" s="27">
        <v>6</v>
      </c>
      <c r="N110" s="41" t="s">
        <v>143</v>
      </c>
      <c r="O110" s="41" t="s">
        <v>143</v>
      </c>
      <c r="P110" s="27">
        <v>6</v>
      </c>
      <c r="Q110" s="41" t="s">
        <v>143</v>
      </c>
      <c r="R110" s="41" t="s">
        <v>143</v>
      </c>
      <c r="S110" s="41" t="s">
        <v>143</v>
      </c>
      <c r="T110" s="41" t="s">
        <v>143</v>
      </c>
      <c r="U110" s="41" t="s">
        <v>143</v>
      </c>
      <c r="V110" s="41" t="s">
        <v>143</v>
      </c>
      <c r="W110" s="41" t="s">
        <v>143</v>
      </c>
      <c r="X110" s="41" t="s">
        <v>143</v>
      </c>
      <c r="Y110" s="41" t="s">
        <v>143</v>
      </c>
      <c r="Z110" s="41" t="s">
        <v>143</v>
      </c>
      <c r="AA110" s="27">
        <v>1</v>
      </c>
      <c r="AB110" s="41" t="s">
        <v>143</v>
      </c>
      <c r="AC110" s="41" t="s">
        <v>143</v>
      </c>
      <c r="AD110" s="41" t="s">
        <v>143</v>
      </c>
      <c r="AE110" s="41" t="s">
        <v>143</v>
      </c>
      <c r="AF110" s="41" t="s">
        <v>143</v>
      </c>
      <c r="AG110" s="41" t="s">
        <v>143</v>
      </c>
      <c r="AH110" s="41" t="s">
        <v>143</v>
      </c>
      <c r="AI110" s="41" t="s">
        <v>143</v>
      </c>
      <c r="AJ110" s="41" t="s">
        <v>143</v>
      </c>
      <c r="AK110" s="41" t="s">
        <v>143</v>
      </c>
      <c r="AL110" s="41" t="s">
        <v>143</v>
      </c>
      <c r="AM110" s="41" t="s">
        <v>143</v>
      </c>
      <c r="AN110" s="41" t="s">
        <v>143</v>
      </c>
      <c r="AO110" s="41" t="s">
        <v>143</v>
      </c>
      <c r="AP110" s="41" t="s">
        <v>143</v>
      </c>
      <c r="AQ110" s="41" t="s">
        <v>143</v>
      </c>
      <c r="AR110" s="27"/>
      <c r="AS110" s="27"/>
    </row>
    <row r="111" spans="1:45" ht="15.75" customHeight="1">
      <c r="A111" s="36">
        <v>45475.84256391204</v>
      </c>
      <c r="B111" s="27" t="s">
        <v>140</v>
      </c>
      <c r="C111" s="37" t="s">
        <v>25</v>
      </c>
      <c r="D111" s="35">
        <v>45468</v>
      </c>
      <c r="E111" s="38">
        <v>0.75694444444525288</v>
      </c>
      <c r="F111" s="27" t="s">
        <v>129</v>
      </c>
      <c r="G111" s="39">
        <v>4</v>
      </c>
      <c r="H111" s="27" t="s">
        <v>217</v>
      </c>
      <c r="I111" s="27" t="s">
        <v>218</v>
      </c>
      <c r="J111" s="40">
        <v>60</v>
      </c>
      <c r="K111" s="40">
        <v>1500</v>
      </c>
      <c r="L111" s="27">
        <v>4</v>
      </c>
      <c r="M111" s="27">
        <v>6</v>
      </c>
      <c r="N111" s="41" t="s">
        <v>143</v>
      </c>
      <c r="O111" s="41" t="s">
        <v>143</v>
      </c>
      <c r="P111" s="27">
        <v>6</v>
      </c>
      <c r="Q111" s="41" t="s">
        <v>143</v>
      </c>
      <c r="R111" s="41" t="s">
        <v>143</v>
      </c>
      <c r="S111" s="41" t="s">
        <v>143</v>
      </c>
      <c r="T111" s="41" t="s">
        <v>143</v>
      </c>
      <c r="U111" s="41" t="s">
        <v>143</v>
      </c>
      <c r="V111" s="41" t="s">
        <v>143</v>
      </c>
      <c r="W111" s="41" t="s">
        <v>143</v>
      </c>
      <c r="X111" s="41" t="s">
        <v>143</v>
      </c>
      <c r="Y111" s="41" t="s">
        <v>143</v>
      </c>
      <c r="Z111" s="41" t="s">
        <v>143</v>
      </c>
      <c r="AA111" s="41" t="s">
        <v>147</v>
      </c>
      <c r="AB111" s="41" t="s">
        <v>143</v>
      </c>
      <c r="AC111" s="41" t="s">
        <v>143</v>
      </c>
      <c r="AD111" s="41" t="s">
        <v>143</v>
      </c>
      <c r="AE111" s="41" t="s">
        <v>143</v>
      </c>
      <c r="AF111" s="41" t="s">
        <v>143</v>
      </c>
      <c r="AG111" s="41" t="s">
        <v>143</v>
      </c>
      <c r="AH111" s="41" t="s">
        <v>143</v>
      </c>
      <c r="AI111" s="41" t="s">
        <v>143</v>
      </c>
      <c r="AJ111" s="41" t="s">
        <v>143</v>
      </c>
      <c r="AK111" s="41" t="s">
        <v>143</v>
      </c>
      <c r="AL111" s="41" t="s">
        <v>143</v>
      </c>
      <c r="AM111" s="41" t="s">
        <v>143</v>
      </c>
      <c r="AN111" s="41" t="s">
        <v>143</v>
      </c>
      <c r="AO111" s="41" t="s">
        <v>143</v>
      </c>
      <c r="AP111" s="41" t="s">
        <v>143</v>
      </c>
      <c r="AQ111" s="41" t="s">
        <v>143</v>
      </c>
      <c r="AR111" s="27"/>
      <c r="AS111" s="27"/>
    </row>
    <row r="112" spans="1:45" ht="15.75" customHeight="1">
      <c r="A112" s="33">
        <v>45528.784282303241</v>
      </c>
      <c r="B112" s="34" t="s">
        <v>127</v>
      </c>
      <c r="C112" s="34" t="s">
        <v>24</v>
      </c>
      <c r="D112" s="35">
        <v>45468</v>
      </c>
      <c r="E112" s="27"/>
      <c r="F112" s="27" t="s">
        <v>128</v>
      </c>
      <c r="G112" s="27"/>
      <c r="H112" s="34"/>
      <c r="I112" s="34"/>
      <c r="J112" s="34"/>
      <c r="K112" s="34"/>
      <c r="L112" s="34"/>
      <c r="M112" s="34"/>
      <c r="N112" s="34"/>
      <c r="O112" s="34"/>
      <c r="P112" s="34"/>
      <c r="Q112" s="34"/>
      <c r="R112" s="34"/>
      <c r="S112" s="34"/>
      <c r="T112" s="34"/>
      <c r="U112" s="34"/>
      <c r="V112" s="34"/>
      <c r="W112" s="34"/>
      <c r="X112" s="34"/>
      <c r="Y112" s="34"/>
      <c r="Z112" s="34"/>
      <c r="AA112" s="34"/>
      <c r="AB112" s="34"/>
      <c r="AC112" s="34"/>
      <c r="AD112" s="34"/>
      <c r="AE112" s="34"/>
      <c r="AF112" s="34"/>
      <c r="AG112" s="34"/>
      <c r="AH112" s="34"/>
      <c r="AI112" s="34"/>
      <c r="AJ112" s="34"/>
      <c r="AK112" s="34"/>
      <c r="AL112" s="34"/>
      <c r="AM112" s="34"/>
      <c r="AN112" s="34"/>
      <c r="AO112" s="34"/>
      <c r="AP112" s="34"/>
      <c r="AQ112" s="34"/>
      <c r="AR112" s="34"/>
      <c r="AS112" s="34"/>
    </row>
    <row r="113" spans="1:45" ht="15.75" customHeight="1">
      <c r="A113" s="33">
        <v>45528.784282303241</v>
      </c>
      <c r="B113" s="34" t="s">
        <v>127</v>
      </c>
      <c r="C113" s="34" t="s">
        <v>26</v>
      </c>
      <c r="D113" s="35">
        <v>45468</v>
      </c>
      <c r="E113" s="27"/>
      <c r="F113" s="27" t="s">
        <v>129</v>
      </c>
      <c r="G113" s="27">
        <v>1</v>
      </c>
      <c r="H113" s="34"/>
      <c r="I113" s="34"/>
      <c r="J113" s="34"/>
      <c r="K113" s="34"/>
      <c r="L113" s="34"/>
      <c r="M113" s="34"/>
      <c r="N113" s="34"/>
      <c r="O113" s="34"/>
      <c r="P113" s="34"/>
      <c r="Q113" s="34"/>
      <c r="R113" s="34"/>
      <c r="S113" s="34"/>
      <c r="T113" s="34"/>
      <c r="U113" s="34"/>
      <c r="V113" s="34"/>
      <c r="W113" s="34"/>
      <c r="X113" s="34"/>
      <c r="Y113" s="34"/>
      <c r="Z113" s="34"/>
      <c r="AA113" s="34"/>
      <c r="AB113" s="34"/>
      <c r="AC113" s="34"/>
      <c r="AD113" s="34"/>
      <c r="AE113" s="34"/>
      <c r="AF113" s="34"/>
      <c r="AG113" s="34"/>
      <c r="AH113" s="34"/>
      <c r="AI113" s="34"/>
      <c r="AJ113" s="34"/>
      <c r="AK113" s="34"/>
      <c r="AL113" s="34"/>
      <c r="AM113" s="34"/>
      <c r="AN113" s="34"/>
      <c r="AO113" s="34"/>
      <c r="AP113" s="34"/>
      <c r="AQ113" s="34"/>
      <c r="AR113" s="34"/>
      <c r="AS113" s="34"/>
    </row>
    <row r="114" spans="1:45" ht="15.75" customHeight="1">
      <c r="A114" s="36">
        <v>45469.801146620375</v>
      </c>
      <c r="B114" s="27" t="s">
        <v>144</v>
      </c>
      <c r="C114" s="37" t="s">
        <v>145</v>
      </c>
      <c r="D114" s="35">
        <v>45469</v>
      </c>
      <c r="E114" s="38">
        <v>0.70833333333575865</v>
      </c>
      <c r="F114" s="27" t="s">
        <v>129</v>
      </c>
      <c r="G114" s="39">
        <v>6</v>
      </c>
      <c r="H114" s="27"/>
      <c r="I114" s="27" t="s">
        <v>219</v>
      </c>
      <c r="J114" s="40">
        <v>1000</v>
      </c>
      <c r="K114" s="40">
        <v>600</v>
      </c>
      <c r="L114" s="27">
        <v>0</v>
      </c>
      <c r="M114" s="27">
        <v>0</v>
      </c>
      <c r="N114" s="27">
        <v>0</v>
      </c>
      <c r="O114" s="27">
        <v>0</v>
      </c>
      <c r="P114" s="41" t="s">
        <v>139</v>
      </c>
      <c r="Q114" s="41" t="s">
        <v>139</v>
      </c>
      <c r="R114" s="27">
        <v>0</v>
      </c>
      <c r="S114" s="41" t="s">
        <v>147</v>
      </c>
      <c r="T114" s="27">
        <v>0</v>
      </c>
      <c r="U114" s="27">
        <v>0</v>
      </c>
      <c r="V114" s="27">
        <v>0</v>
      </c>
      <c r="W114" s="27">
        <v>0</v>
      </c>
      <c r="X114" s="27">
        <v>0</v>
      </c>
      <c r="Y114" s="27">
        <v>0</v>
      </c>
      <c r="Z114" s="27">
        <v>0</v>
      </c>
      <c r="AA114" s="27">
        <v>0</v>
      </c>
      <c r="AB114" s="27">
        <v>0</v>
      </c>
      <c r="AC114" s="27">
        <v>0</v>
      </c>
      <c r="AD114" s="27">
        <v>0</v>
      </c>
      <c r="AE114" s="27">
        <v>0</v>
      </c>
      <c r="AF114" s="41" t="s">
        <v>147</v>
      </c>
      <c r="AG114" s="27">
        <v>0</v>
      </c>
      <c r="AH114" s="27">
        <v>0</v>
      </c>
      <c r="AI114" s="27">
        <v>0</v>
      </c>
      <c r="AJ114" s="27">
        <v>0</v>
      </c>
      <c r="AK114" s="27">
        <v>0</v>
      </c>
      <c r="AL114" s="41" t="s">
        <v>147</v>
      </c>
      <c r="AM114" s="27">
        <v>0</v>
      </c>
      <c r="AN114" s="27">
        <v>0</v>
      </c>
      <c r="AO114" s="27">
        <v>0</v>
      </c>
      <c r="AP114" s="27">
        <v>0</v>
      </c>
      <c r="AQ114" s="27">
        <v>0</v>
      </c>
      <c r="AR114" s="27"/>
      <c r="AS114" s="27"/>
    </row>
    <row r="115" spans="1:45" ht="15.75" customHeight="1">
      <c r="A115" s="36">
        <v>45470.358807951387</v>
      </c>
      <c r="B115" s="27" t="s">
        <v>205</v>
      </c>
      <c r="C115" s="37" t="s">
        <v>190</v>
      </c>
      <c r="D115" s="35">
        <v>45469</v>
      </c>
      <c r="E115" s="38">
        <v>0.79166666666424135</v>
      </c>
      <c r="F115" s="27" t="s">
        <v>129</v>
      </c>
      <c r="G115" s="39">
        <v>1</v>
      </c>
      <c r="H115" s="27" t="s">
        <v>220</v>
      </c>
      <c r="I115" s="27" t="s">
        <v>221</v>
      </c>
      <c r="J115" s="40">
        <v>1</v>
      </c>
      <c r="K115" s="40">
        <v>0</v>
      </c>
      <c r="L115" s="41" t="s">
        <v>192</v>
      </c>
      <c r="M115" s="41" t="s">
        <v>151</v>
      </c>
      <c r="N115" s="27"/>
      <c r="O115" s="27"/>
      <c r="P115" s="41" t="s">
        <v>193</v>
      </c>
      <c r="Q115" s="27"/>
      <c r="R115" s="27"/>
      <c r="S115" s="27"/>
      <c r="T115" s="27"/>
      <c r="U115" s="27"/>
      <c r="V115" s="27"/>
      <c r="W115" s="27"/>
      <c r="X115" s="27"/>
      <c r="Y115" s="27"/>
      <c r="Z115" s="27"/>
      <c r="AA115" s="27"/>
      <c r="AB115" s="27"/>
      <c r="AC115" s="27"/>
      <c r="AD115" s="27"/>
      <c r="AE115" s="27"/>
      <c r="AF115" s="41" t="s">
        <v>147</v>
      </c>
      <c r="AG115" s="27"/>
      <c r="AH115" s="27"/>
      <c r="AI115" s="27"/>
      <c r="AJ115" s="27"/>
      <c r="AK115" s="27"/>
      <c r="AL115" s="27"/>
      <c r="AM115" s="27"/>
      <c r="AN115" s="27"/>
      <c r="AO115" s="27"/>
      <c r="AP115" s="27"/>
      <c r="AQ115" s="27"/>
      <c r="AR115" s="27"/>
      <c r="AS115" s="27"/>
    </row>
    <row r="116" spans="1:45" ht="15.75" customHeight="1">
      <c r="A116" s="36">
        <v>45470.447619930557</v>
      </c>
      <c r="B116" s="27" t="s">
        <v>222</v>
      </c>
      <c r="C116" s="37" t="s">
        <v>179</v>
      </c>
      <c r="D116" s="35">
        <v>45469</v>
      </c>
      <c r="E116" s="38">
        <v>0.75</v>
      </c>
      <c r="F116" s="27" t="s">
        <v>129</v>
      </c>
      <c r="G116" s="39">
        <v>8</v>
      </c>
      <c r="H116" s="27" t="s">
        <v>223</v>
      </c>
      <c r="I116" s="27" t="s">
        <v>224</v>
      </c>
      <c r="J116" s="40">
        <v>750</v>
      </c>
      <c r="K116" s="40">
        <v>450</v>
      </c>
      <c r="L116" s="41" t="s">
        <v>147</v>
      </c>
      <c r="M116" s="27" t="s">
        <v>225</v>
      </c>
      <c r="N116" s="27" t="s">
        <v>225</v>
      </c>
      <c r="O116" s="27" t="s">
        <v>225</v>
      </c>
      <c r="P116" s="41" t="s">
        <v>151</v>
      </c>
      <c r="Q116" s="27">
        <v>0</v>
      </c>
      <c r="R116" s="41" t="s">
        <v>151</v>
      </c>
      <c r="S116" s="41" t="s">
        <v>147</v>
      </c>
      <c r="T116" s="27">
        <v>0</v>
      </c>
      <c r="U116" s="27">
        <v>0</v>
      </c>
      <c r="V116" s="27" t="s">
        <v>225</v>
      </c>
      <c r="W116" s="27">
        <v>0</v>
      </c>
      <c r="X116" s="27">
        <v>0</v>
      </c>
      <c r="Y116" s="27">
        <v>0</v>
      </c>
      <c r="Z116" s="27">
        <v>0</v>
      </c>
      <c r="AA116" s="27">
        <v>0</v>
      </c>
      <c r="AB116" s="27">
        <v>0</v>
      </c>
      <c r="AC116" s="27">
        <v>0</v>
      </c>
      <c r="AD116" s="27">
        <v>0</v>
      </c>
      <c r="AE116" s="27">
        <v>0</v>
      </c>
      <c r="AF116" s="41" t="s">
        <v>147</v>
      </c>
      <c r="AG116" s="27"/>
      <c r="AH116" s="27"/>
      <c r="AI116" s="27"/>
      <c r="AJ116" s="27"/>
      <c r="AK116" s="27"/>
      <c r="AL116" s="27"/>
      <c r="AM116" s="27"/>
      <c r="AN116" s="27"/>
      <c r="AO116" s="27"/>
      <c r="AP116" s="27"/>
      <c r="AQ116" s="27"/>
      <c r="AR116" s="27"/>
      <c r="AS116" s="27"/>
    </row>
    <row r="117" spans="1:45" ht="15.75" customHeight="1">
      <c r="A117" s="36">
        <v>45475.631768657404</v>
      </c>
      <c r="B117" s="27" t="s">
        <v>133</v>
      </c>
      <c r="C117" s="37" t="s">
        <v>25</v>
      </c>
      <c r="D117" s="35">
        <v>45469</v>
      </c>
      <c r="E117" s="38">
        <v>0.62152777778101154</v>
      </c>
      <c r="F117" s="27" t="s">
        <v>129</v>
      </c>
      <c r="G117" s="39">
        <v>16</v>
      </c>
      <c r="H117" s="27"/>
      <c r="I117" s="27" t="s">
        <v>226</v>
      </c>
      <c r="J117" s="40">
        <v>2000</v>
      </c>
      <c r="K117" s="40">
        <v>4000</v>
      </c>
      <c r="L117" s="27"/>
      <c r="M117" s="27"/>
      <c r="N117" s="27"/>
      <c r="O117" s="27"/>
      <c r="P117" s="27">
        <v>6</v>
      </c>
      <c r="Q117" s="27">
        <v>12</v>
      </c>
      <c r="R117" s="27"/>
      <c r="S117" s="27"/>
      <c r="T117" s="27"/>
      <c r="U117" s="27"/>
      <c r="V117" s="27"/>
      <c r="W117" s="27"/>
      <c r="X117" s="27"/>
      <c r="Y117" s="27"/>
      <c r="Z117" s="27"/>
      <c r="AA117" s="27">
        <v>1</v>
      </c>
      <c r="AB117" s="27"/>
      <c r="AC117" s="27"/>
      <c r="AD117" s="27"/>
      <c r="AE117" s="27"/>
      <c r="AF117" s="27"/>
      <c r="AG117" s="27"/>
      <c r="AH117" s="27"/>
      <c r="AI117" s="27"/>
      <c r="AJ117" s="27"/>
      <c r="AK117" s="27"/>
      <c r="AL117" s="27"/>
      <c r="AM117" s="27"/>
      <c r="AN117" s="27"/>
      <c r="AO117" s="27"/>
      <c r="AP117" s="27"/>
      <c r="AQ117" s="27"/>
      <c r="AR117" s="27"/>
      <c r="AS117" s="27"/>
    </row>
    <row r="118" spans="1:45" ht="15.75" customHeight="1">
      <c r="A118" s="36">
        <v>45475.964962349535</v>
      </c>
      <c r="B118" s="27" t="s">
        <v>189</v>
      </c>
      <c r="C118" s="37" t="s">
        <v>190</v>
      </c>
      <c r="D118" s="35">
        <v>45469</v>
      </c>
      <c r="E118" s="38"/>
      <c r="F118" s="27" t="s">
        <v>129</v>
      </c>
      <c r="G118" s="39">
        <v>1</v>
      </c>
      <c r="H118" s="27"/>
      <c r="I118" s="27"/>
      <c r="J118" s="40"/>
      <c r="K118" s="40"/>
      <c r="L118" s="27"/>
      <c r="M118" s="27"/>
      <c r="N118" s="27"/>
      <c r="O118" s="27"/>
      <c r="P118" s="27"/>
      <c r="Q118" s="27"/>
      <c r="R118" s="27"/>
      <c r="S118" s="27"/>
      <c r="T118" s="27"/>
      <c r="U118" s="27"/>
      <c r="V118" s="27"/>
      <c r="W118" s="27"/>
      <c r="X118" s="27"/>
      <c r="Y118" s="27"/>
      <c r="Z118" s="27"/>
      <c r="AA118" s="27"/>
      <c r="AB118" s="27"/>
      <c r="AC118" s="27"/>
      <c r="AD118" s="27"/>
      <c r="AE118" s="27"/>
      <c r="AF118" s="27"/>
      <c r="AG118" s="27"/>
      <c r="AH118" s="27"/>
      <c r="AI118" s="27"/>
      <c r="AJ118" s="27"/>
      <c r="AK118" s="27"/>
      <c r="AL118" s="27"/>
      <c r="AM118" s="27"/>
      <c r="AN118" s="27"/>
      <c r="AO118" s="27"/>
      <c r="AP118" s="27"/>
      <c r="AQ118" s="27"/>
      <c r="AR118" s="27"/>
      <c r="AS118" s="27"/>
    </row>
    <row r="119" spans="1:45" ht="15.75" customHeight="1">
      <c r="A119" s="36">
        <v>45475.964962349535</v>
      </c>
      <c r="B119" s="27" t="s">
        <v>189</v>
      </c>
      <c r="C119" s="37" t="s">
        <v>190</v>
      </c>
      <c r="D119" s="35">
        <v>45469</v>
      </c>
      <c r="E119" s="38">
        <v>0.79166666666424135</v>
      </c>
      <c r="F119" s="27" t="s">
        <v>129</v>
      </c>
      <c r="G119" s="39">
        <v>1</v>
      </c>
      <c r="H119" s="27"/>
      <c r="I119" s="27" t="s">
        <v>227</v>
      </c>
      <c r="J119" s="40">
        <v>6</v>
      </c>
      <c r="K119" s="40">
        <v>10</v>
      </c>
      <c r="L119" s="41" t="s">
        <v>192</v>
      </c>
      <c r="M119" s="41" t="s">
        <v>151</v>
      </c>
      <c r="N119" s="27"/>
      <c r="O119" s="27"/>
      <c r="P119" s="41" t="s">
        <v>193</v>
      </c>
      <c r="Q119" s="27"/>
      <c r="R119" s="41" t="s">
        <v>192</v>
      </c>
      <c r="S119" s="27"/>
      <c r="T119" s="27"/>
      <c r="U119" s="27"/>
      <c r="V119" s="27"/>
      <c r="W119" s="27"/>
      <c r="X119" s="27"/>
      <c r="Y119" s="27"/>
      <c r="Z119" s="27"/>
      <c r="AA119" s="27"/>
      <c r="AB119" s="27"/>
      <c r="AC119" s="27"/>
      <c r="AD119" s="27"/>
      <c r="AE119" s="27"/>
      <c r="AF119" s="41" t="s">
        <v>147</v>
      </c>
      <c r="AG119" s="27"/>
      <c r="AH119" s="27"/>
      <c r="AI119" s="27"/>
      <c r="AJ119" s="27"/>
      <c r="AK119" s="27"/>
      <c r="AL119" s="27"/>
      <c r="AM119" s="27"/>
      <c r="AN119" s="27"/>
      <c r="AO119" s="27"/>
      <c r="AP119" s="27"/>
      <c r="AQ119" s="27"/>
      <c r="AR119" s="27"/>
      <c r="AS119" s="27"/>
    </row>
    <row r="120" spans="1:45" ht="15.75" customHeight="1">
      <c r="A120" s="33">
        <v>45528.784282303241</v>
      </c>
      <c r="B120" s="34" t="s">
        <v>127</v>
      </c>
      <c r="C120" s="34" t="s">
        <v>25</v>
      </c>
      <c r="D120" s="35">
        <v>45469</v>
      </c>
      <c r="F120" s="27" t="s">
        <v>129</v>
      </c>
      <c r="G120" s="27">
        <v>12</v>
      </c>
      <c r="H120" s="34"/>
      <c r="I120" s="34"/>
      <c r="J120" s="34"/>
      <c r="K120" s="34"/>
      <c r="L120" s="34"/>
      <c r="M120" s="34"/>
      <c r="N120" s="34"/>
      <c r="O120" s="34"/>
      <c r="P120" s="34"/>
      <c r="Q120" s="34"/>
      <c r="R120" s="34"/>
      <c r="S120" s="34"/>
      <c r="T120" s="34"/>
      <c r="U120" s="34"/>
      <c r="V120" s="34"/>
      <c r="W120" s="34"/>
      <c r="X120" s="34"/>
      <c r="Y120" s="34"/>
      <c r="Z120" s="34"/>
      <c r="AA120" s="34"/>
      <c r="AB120" s="34"/>
      <c r="AC120" s="34"/>
      <c r="AD120" s="34"/>
      <c r="AE120" s="34"/>
      <c r="AF120" s="34"/>
      <c r="AG120" s="34"/>
      <c r="AH120" s="34"/>
      <c r="AI120" s="34"/>
      <c r="AJ120" s="34"/>
      <c r="AK120" s="34"/>
      <c r="AL120" s="34"/>
      <c r="AM120" s="34"/>
      <c r="AN120" s="34"/>
      <c r="AO120" s="34"/>
      <c r="AP120" s="34"/>
      <c r="AQ120" s="34"/>
      <c r="AR120" s="34"/>
      <c r="AS120" s="34"/>
    </row>
    <row r="121" spans="1:45" ht="15.75" customHeight="1">
      <c r="A121" s="33">
        <v>45528.784282303241</v>
      </c>
      <c r="B121" s="34" t="s">
        <v>127</v>
      </c>
      <c r="C121" s="34" t="s">
        <v>24</v>
      </c>
      <c r="D121" s="35">
        <v>45469</v>
      </c>
      <c r="F121" s="27" t="s">
        <v>128</v>
      </c>
      <c r="G121" s="27"/>
      <c r="H121" s="34"/>
      <c r="I121" s="34"/>
      <c r="J121" s="34"/>
      <c r="K121" s="34"/>
      <c r="L121" s="34"/>
      <c r="M121" s="34"/>
      <c r="N121" s="34"/>
      <c r="O121" s="34"/>
      <c r="P121" s="34"/>
      <c r="Q121" s="34"/>
      <c r="R121" s="34"/>
      <c r="S121" s="34"/>
      <c r="T121" s="34"/>
      <c r="U121" s="34"/>
      <c r="V121" s="34"/>
      <c r="W121" s="34"/>
      <c r="X121" s="34"/>
      <c r="Y121" s="34"/>
      <c r="Z121" s="34"/>
      <c r="AA121" s="34"/>
      <c r="AB121" s="34"/>
      <c r="AC121" s="34"/>
      <c r="AD121" s="34"/>
      <c r="AE121" s="34"/>
      <c r="AF121" s="34"/>
      <c r="AG121" s="34"/>
      <c r="AH121" s="34"/>
      <c r="AI121" s="34"/>
      <c r="AJ121" s="34"/>
      <c r="AK121" s="34"/>
      <c r="AL121" s="34"/>
      <c r="AM121" s="34"/>
      <c r="AN121" s="34"/>
      <c r="AO121" s="34"/>
      <c r="AP121" s="34"/>
      <c r="AQ121" s="34"/>
      <c r="AR121" s="34"/>
      <c r="AS121" s="34"/>
    </row>
    <row r="122" spans="1:45" ht="15.75" customHeight="1">
      <c r="A122" s="36">
        <v>45470.659203761577</v>
      </c>
      <c r="B122" s="27" t="s">
        <v>228</v>
      </c>
      <c r="C122" s="37" t="s">
        <v>194</v>
      </c>
      <c r="D122" s="35">
        <v>45470</v>
      </c>
      <c r="E122" s="38">
        <v>0.62222222222044365</v>
      </c>
      <c r="F122" s="27" t="s">
        <v>129</v>
      </c>
      <c r="G122" s="39">
        <v>4</v>
      </c>
      <c r="H122" s="27" t="s">
        <v>229</v>
      </c>
      <c r="I122" s="27" t="s">
        <v>230</v>
      </c>
      <c r="J122" s="40">
        <v>13</v>
      </c>
      <c r="K122" s="40">
        <v>0</v>
      </c>
      <c r="L122" s="41" t="s">
        <v>143</v>
      </c>
      <c r="M122" s="41" t="s">
        <v>143</v>
      </c>
      <c r="N122" s="41" t="s">
        <v>143</v>
      </c>
      <c r="O122" s="41" t="s">
        <v>143</v>
      </c>
      <c r="P122" s="41" t="s">
        <v>151</v>
      </c>
      <c r="Q122" s="41" t="s">
        <v>143</v>
      </c>
      <c r="R122" s="41" t="s">
        <v>192</v>
      </c>
      <c r="S122" s="41" t="s">
        <v>143</v>
      </c>
      <c r="T122" s="41" t="s">
        <v>143</v>
      </c>
      <c r="U122" s="41" t="s">
        <v>143</v>
      </c>
      <c r="V122" s="41" t="s">
        <v>143</v>
      </c>
      <c r="W122" s="41" t="s">
        <v>143</v>
      </c>
      <c r="X122" s="41" t="s">
        <v>143</v>
      </c>
      <c r="Y122" s="41" t="s">
        <v>143</v>
      </c>
      <c r="Z122" s="41" t="s">
        <v>143</v>
      </c>
      <c r="AA122" s="41" t="s">
        <v>143</v>
      </c>
      <c r="AB122" s="41" t="s">
        <v>143</v>
      </c>
      <c r="AC122" s="41" t="s">
        <v>143</v>
      </c>
      <c r="AD122" s="41" t="s">
        <v>143</v>
      </c>
      <c r="AE122" s="41" t="s">
        <v>143</v>
      </c>
      <c r="AF122" s="41" t="s">
        <v>147</v>
      </c>
      <c r="AG122" s="41" t="s">
        <v>143</v>
      </c>
      <c r="AH122" s="41" t="s">
        <v>143</v>
      </c>
      <c r="AI122" s="41" t="s">
        <v>143</v>
      </c>
      <c r="AJ122" s="41" t="s">
        <v>143</v>
      </c>
      <c r="AK122" s="41" t="s">
        <v>143</v>
      </c>
      <c r="AL122" s="41" t="s">
        <v>143</v>
      </c>
      <c r="AM122" s="41" t="s">
        <v>143</v>
      </c>
      <c r="AN122" s="41" t="s">
        <v>143</v>
      </c>
      <c r="AO122" s="41" t="s">
        <v>143</v>
      </c>
      <c r="AP122" s="41" t="s">
        <v>143</v>
      </c>
      <c r="AQ122" s="41" t="s">
        <v>143</v>
      </c>
      <c r="AR122" s="27"/>
      <c r="AS122" s="27"/>
    </row>
    <row r="123" spans="1:45" ht="15.75" customHeight="1">
      <c r="A123" s="36">
        <v>45470.773044942129</v>
      </c>
      <c r="B123" s="27" t="s">
        <v>209</v>
      </c>
      <c r="C123" s="37" t="s">
        <v>136</v>
      </c>
      <c r="D123" s="35">
        <v>45470</v>
      </c>
      <c r="E123" s="38">
        <v>0.63194444444525288</v>
      </c>
      <c r="F123" s="27" t="s">
        <v>129</v>
      </c>
      <c r="G123" s="39">
        <v>6</v>
      </c>
      <c r="H123" s="27" t="s">
        <v>231</v>
      </c>
      <c r="I123" s="27" t="s">
        <v>232</v>
      </c>
      <c r="J123" s="40">
        <v>10000</v>
      </c>
      <c r="K123" s="40">
        <v>1200</v>
      </c>
      <c r="L123" s="27">
        <v>0</v>
      </c>
      <c r="M123" s="27">
        <v>0</v>
      </c>
      <c r="N123" s="27">
        <v>0</v>
      </c>
      <c r="O123" s="27">
        <v>0</v>
      </c>
      <c r="P123" s="27">
        <v>8</v>
      </c>
      <c r="Q123" s="41" t="s">
        <v>139</v>
      </c>
      <c r="R123" s="27">
        <v>0</v>
      </c>
      <c r="S123" s="27">
        <v>0</v>
      </c>
      <c r="T123" s="27">
        <v>0</v>
      </c>
      <c r="U123" s="27">
        <v>0</v>
      </c>
      <c r="V123" s="27">
        <v>0</v>
      </c>
      <c r="W123" s="27"/>
      <c r="X123" s="27"/>
      <c r="Y123" s="27"/>
      <c r="Z123" s="27"/>
      <c r="AA123" s="27"/>
      <c r="AB123" s="27"/>
      <c r="AC123" s="27"/>
      <c r="AD123" s="27"/>
      <c r="AE123" s="27"/>
      <c r="AF123" s="27">
        <v>1</v>
      </c>
      <c r="AG123" s="27"/>
      <c r="AH123" s="27"/>
      <c r="AI123" s="27"/>
      <c r="AJ123" s="27"/>
      <c r="AK123" s="27"/>
      <c r="AL123" s="27" t="s">
        <v>233</v>
      </c>
      <c r="AM123" s="27"/>
      <c r="AN123" s="27"/>
      <c r="AO123" s="27"/>
      <c r="AP123" s="27"/>
      <c r="AQ123" s="27"/>
      <c r="AR123" s="27"/>
      <c r="AS123" s="27"/>
    </row>
    <row r="124" spans="1:45" ht="15.75" customHeight="1">
      <c r="A124" s="36">
        <v>45470.782548715273</v>
      </c>
      <c r="B124" s="27" t="s">
        <v>234</v>
      </c>
      <c r="C124" s="37" t="s">
        <v>190</v>
      </c>
      <c r="D124" s="35">
        <v>45470</v>
      </c>
      <c r="E124" s="38">
        <v>0.44097222221898846</v>
      </c>
      <c r="F124" s="27" t="s">
        <v>129</v>
      </c>
      <c r="G124" s="39">
        <v>1</v>
      </c>
      <c r="H124" s="27" t="s">
        <v>235</v>
      </c>
      <c r="I124" s="27" t="s">
        <v>236</v>
      </c>
      <c r="J124" s="40">
        <v>30</v>
      </c>
      <c r="K124" s="40">
        <v>150</v>
      </c>
      <c r="L124" s="27">
        <v>0</v>
      </c>
      <c r="M124" s="27">
        <v>0</v>
      </c>
      <c r="N124" s="27">
        <v>0</v>
      </c>
      <c r="O124" s="27">
        <v>0</v>
      </c>
      <c r="P124" s="27">
        <v>8</v>
      </c>
      <c r="Q124" s="27">
        <v>0</v>
      </c>
      <c r="R124" s="27">
        <v>9</v>
      </c>
      <c r="S124" s="27">
        <v>0</v>
      </c>
      <c r="T124" s="27">
        <v>4</v>
      </c>
      <c r="U124" s="27">
        <v>0</v>
      </c>
      <c r="V124" s="27"/>
      <c r="W124" s="27">
        <v>0</v>
      </c>
      <c r="X124" s="27">
        <v>0</v>
      </c>
      <c r="Y124" s="27">
        <v>0</v>
      </c>
      <c r="Z124" s="27">
        <v>0</v>
      </c>
      <c r="AA124" s="27">
        <v>0</v>
      </c>
      <c r="AB124" s="27">
        <v>0</v>
      </c>
      <c r="AC124" s="27">
        <v>0</v>
      </c>
      <c r="AD124" s="27">
        <v>0</v>
      </c>
      <c r="AE124" s="27">
        <v>0</v>
      </c>
      <c r="AF124" s="27">
        <v>1</v>
      </c>
      <c r="AG124" s="27">
        <v>0</v>
      </c>
      <c r="AH124" s="27">
        <v>0</v>
      </c>
      <c r="AI124" s="27">
        <v>0</v>
      </c>
      <c r="AJ124" s="27">
        <v>0</v>
      </c>
      <c r="AK124" s="27">
        <v>0</v>
      </c>
      <c r="AL124" s="27">
        <v>0</v>
      </c>
      <c r="AM124" s="27">
        <v>0</v>
      </c>
      <c r="AN124" s="27">
        <v>0</v>
      </c>
      <c r="AO124" s="27">
        <v>0</v>
      </c>
      <c r="AP124" s="27">
        <v>0</v>
      </c>
      <c r="AQ124" s="27">
        <v>0</v>
      </c>
      <c r="AR124" s="27"/>
      <c r="AS124" s="27"/>
    </row>
    <row r="125" spans="1:45" ht="15.75" customHeight="1">
      <c r="A125" s="36">
        <v>45470.790836828703</v>
      </c>
      <c r="B125" s="27" t="s">
        <v>234</v>
      </c>
      <c r="C125" s="37" t="s">
        <v>190</v>
      </c>
      <c r="D125" s="35">
        <v>45470</v>
      </c>
      <c r="E125" s="38">
        <v>0.46319444444088731</v>
      </c>
      <c r="F125" s="27" t="s">
        <v>129</v>
      </c>
      <c r="G125" s="39">
        <v>14</v>
      </c>
      <c r="H125" s="27" t="s">
        <v>237</v>
      </c>
      <c r="I125" s="27" t="s">
        <v>238</v>
      </c>
      <c r="J125" s="40">
        <v>200</v>
      </c>
      <c r="K125" s="40">
        <v>200</v>
      </c>
      <c r="L125" s="27">
        <v>0</v>
      </c>
      <c r="M125" s="27">
        <v>0</v>
      </c>
      <c r="N125" s="27">
        <v>0</v>
      </c>
      <c r="O125" s="27">
        <v>0</v>
      </c>
      <c r="P125" s="27">
        <v>8</v>
      </c>
      <c r="Q125" s="27">
        <v>0</v>
      </c>
      <c r="R125" s="27">
        <v>9</v>
      </c>
      <c r="S125" s="27">
        <v>0</v>
      </c>
      <c r="T125" s="27">
        <v>4</v>
      </c>
      <c r="U125" s="27">
        <v>0</v>
      </c>
      <c r="V125" s="27">
        <v>0</v>
      </c>
      <c r="W125" s="27">
        <v>0</v>
      </c>
      <c r="X125" s="27">
        <v>0</v>
      </c>
      <c r="Y125" s="27">
        <v>0</v>
      </c>
      <c r="Z125" s="27">
        <v>0</v>
      </c>
      <c r="AA125" s="27">
        <v>0</v>
      </c>
      <c r="AB125" s="27">
        <v>0</v>
      </c>
      <c r="AC125" s="27">
        <v>0</v>
      </c>
      <c r="AD125" s="27">
        <v>0</v>
      </c>
      <c r="AE125" s="27">
        <v>0</v>
      </c>
      <c r="AF125" s="27">
        <v>1</v>
      </c>
      <c r="AG125" s="27">
        <v>0</v>
      </c>
      <c r="AH125" s="27">
        <v>0</v>
      </c>
      <c r="AI125" s="27">
        <v>0</v>
      </c>
      <c r="AJ125" s="27">
        <v>0</v>
      </c>
      <c r="AK125" s="27">
        <v>0</v>
      </c>
      <c r="AL125" s="27">
        <v>0</v>
      </c>
      <c r="AM125" s="27">
        <v>0</v>
      </c>
      <c r="AN125" s="27">
        <v>0</v>
      </c>
      <c r="AO125" s="27">
        <v>0</v>
      </c>
      <c r="AP125" s="27">
        <v>0</v>
      </c>
      <c r="AQ125" s="27">
        <v>0</v>
      </c>
      <c r="AR125" s="27"/>
      <c r="AS125" s="27"/>
    </row>
    <row r="126" spans="1:45" ht="15.75" customHeight="1">
      <c r="A126" s="36">
        <v>45476.386203414353</v>
      </c>
      <c r="B126" s="27" t="s">
        <v>162</v>
      </c>
      <c r="C126" s="37" t="s">
        <v>25</v>
      </c>
      <c r="D126" s="35">
        <v>45470</v>
      </c>
      <c r="E126" s="38">
        <v>0.68333333333430346</v>
      </c>
      <c r="F126" s="27" t="s">
        <v>129</v>
      </c>
      <c r="G126" s="39">
        <v>5</v>
      </c>
      <c r="H126" s="27" t="s">
        <v>239</v>
      </c>
      <c r="I126" s="27" t="s">
        <v>240</v>
      </c>
      <c r="J126" s="40">
        <v>600</v>
      </c>
      <c r="K126" s="40">
        <v>1000</v>
      </c>
      <c r="L126" s="41" t="s">
        <v>139</v>
      </c>
      <c r="M126" s="41" t="s">
        <v>165</v>
      </c>
      <c r="N126" s="41" t="s">
        <v>143</v>
      </c>
      <c r="O126" s="41" t="s">
        <v>143</v>
      </c>
      <c r="P126" s="27">
        <v>20</v>
      </c>
      <c r="Q126" s="41" t="s">
        <v>143</v>
      </c>
      <c r="R126" s="41" t="s">
        <v>143</v>
      </c>
      <c r="S126" s="41" t="s">
        <v>143</v>
      </c>
      <c r="T126" s="41" t="s">
        <v>143</v>
      </c>
      <c r="U126" s="41" t="s">
        <v>143</v>
      </c>
      <c r="V126" s="41" t="s">
        <v>143</v>
      </c>
      <c r="W126" s="41" t="s">
        <v>143</v>
      </c>
      <c r="X126" s="41" t="s">
        <v>143</v>
      </c>
      <c r="Y126" s="41" t="s">
        <v>143</v>
      </c>
      <c r="Z126" s="41" t="s">
        <v>143</v>
      </c>
      <c r="AA126" s="41" t="s">
        <v>147</v>
      </c>
      <c r="AB126" s="41" t="s">
        <v>147</v>
      </c>
      <c r="AC126" s="41" t="s">
        <v>143</v>
      </c>
      <c r="AD126" s="41" t="s">
        <v>143</v>
      </c>
      <c r="AE126" s="41" t="s">
        <v>143</v>
      </c>
      <c r="AF126" s="41" t="s">
        <v>143</v>
      </c>
      <c r="AG126" s="41" t="s">
        <v>143</v>
      </c>
      <c r="AH126" s="41" t="s">
        <v>143</v>
      </c>
      <c r="AI126" s="41" t="s">
        <v>143</v>
      </c>
      <c r="AJ126" s="41" t="s">
        <v>143</v>
      </c>
      <c r="AK126" s="41" t="s">
        <v>143</v>
      </c>
      <c r="AL126" s="41" t="s">
        <v>143</v>
      </c>
      <c r="AM126" s="41" t="s">
        <v>143</v>
      </c>
      <c r="AN126" s="41" t="s">
        <v>143</v>
      </c>
      <c r="AO126" s="41" t="s">
        <v>143</v>
      </c>
      <c r="AP126" s="41" t="s">
        <v>143</v>
      </c>
      <c r="AQ126" s="41" t="s">
        <v>143</v>
      </c>
      <c r="AR126" s="27"/>
      <c r="AS126" s="27"/>
    </row>
    <row r="127" spans="1:45" ht="15.75" customHeight="1">
      <c r="A127" s="36">
        <v>45470.877269293982</v>
      </c>
      <c r="B127" s="27" t="s">
        <v>209</v>
      </c>
      <c r="C127" s="37" t="s">
        <v>35</v>
      </c>
      <c r="D127" s="35">
        <v>45470</v>
      </c>
      <c r="E127" s="38"/>
      <c r="F127" s="27" t="s">
        <v>128</v>
      </c>
      <c r="G127" s="39"/>
      <c r="H127" s="27"/>
      <c r="I127" s="27"/>
      <c r="J127" s="40"/>
      <c r="K127" s="40"/>
      <c r="L127" s="27"/>
      <c r="M127" s="27"/>
      <c r="N127" s="27"/>
      <c r="O127" s="27"/>
      <c r="P127" s="27"/>
      <c r="Q127" s="27"/>
      <c r="R127" s="27"/>
      <c r="S127" s="27"/>
      <c r="T127" s="27"/>
      <c r="U127" s="27"/>
      <c r="V127" s="27"/>
      <c r="W127" s="27"/>
      <c r="X127" s="27"/>
      <c r="Y127" s="27"/>
      <c r="Z127" s="27"/>
      <c r="AA127" s="27"/>
      <c r="AB127" s="27"/>
      <c r="AC127" s="27"/>
      <c r="AD127" s="27"/>
      <c r="AE127" s="27"/>
      <c r="AF127" s="27"/>
      <c r="AG127" s="27"/>
      <c r="AH127" s="27"/>
      <c r="AI127" s="27"/>
      <c r="AJ127" s="27"/>
      <c r="AK127" s="27"/>
      <c r="AL127" s="27"/>
      <c r="AM127" s="27"/>
      <c r="AN127" s="27"/>
      <c r="AO127" s="27"/>
      <c r="AP127" s="27"/>
      <c r="AQ127" s="27"/>
      <c r="AR127" s="27"/>
      <c r="AS127" s="27"/>
    </row>
    <row r="128" spans="1:45" ht="15.75" customHeight="1">
      <c r="A128" s="36">
        <v>45528.391863425924</v>
      </c>
      <c r="B128" s="27" t="s">
        <v>162</v>
      </c>
      <c r="C128" s="37" t="s">
        <v>25</v>
      </c>
      <c r="D128" s="35">
        <v>45470</v>
      </c>
      <c r="E128" s="38"/>
      <c r="F128" s="27" t="s">
        <v>129</v>
      </c>
      <c r="G128" s="39">
        <v>8</v>
      </c>
      <c r="H128" s="27"/>
      <c r="I128" s="27"/>
      <c r="J128" s="40"/>
      <c r="K128" s="40"/>
      <c r="L128" s="27"/>
      <c r="M128" s="27"/>
      <c r="N128" s="27"/>
      <c r="O128" s="27"/>
      <c r="P128" s="27"/>
      <c r="Q128" s="27"/>
      <c r="R128" s="27"/>
      <c r="S128" s="27"/>
      <c r="T128" s="27"/>
      <c r="U128" s="27"/>
      <c r="V128" s="27"/>
      <c r="W128" s="27"/>
      <c r="X128" s="27"/>
      <c r="Y128" s="27"/>
      <c r="Z128" s="27"/>
      <c r="AA128" s="27"/>
      <c r="AB128" s="27"/>
      <c r="AC128" s="27"/>
      <c r="AD128" s="27"/>
      <c r="AE128" s="27"/>
      <c r="AF128" s="27"/>
      <c r="AG128" s="27"/>
      <c r="AH128" s="27"/>
      <c r="AI128" s="27"/>
      <c r="AJ128" s="27"/>
      <c r="AK128" s="27"/>
      <c r="AL128" s="27"/>
      <c r="AM128" s="27"/>
      <c r="AN128" s="27"/>
      <c r="AO128" s="27"/>
      <c r="AP128" s="27"/>
      <c r="AQ128" s="27"/>
      <c r="AR128" s="27"/>
      <c r="AS128" s="27"/>
    </row>
    <row r="129" spans="1:45" ht="15.75" customHeight="1">
      <c r="A129" s="36">
        <v>45476.391863576384</v>
      </c>
      <c r="B129" s="27" t="s">
        <v>162</v>
      </c>
      <c r="C129" s="37" t="s">
        <v>25</v>
      </c>
      <c r="D129" s="35">
        <v>45470</v>
      </c>
      <c r="E129" s="38">
        <v>0.45486111110949423</v>
      </c>
      <c r="F129" s="27" t="s">
        <v>129</v>
      </c>
      <c r="G129" s="39">
        <v>8</v>
      </c>
      <c r="H129" s="27" t="s">
        <v>241</v>
      </c>
      <c r="I129" s="27" t="s">
        <v>242</v>
      </c>
      <c r="J129" s="40">
        <v>800</v>
      </c>
      <c r="K129" s="40">
        <v>2000</v>
      </c>
      <c r="L129" s="41" t="s">
        <v>139</v>
      </c>
      <c r="M129" s="41" t="s">
        <v>165</v>
      </c>
      <c r="N129" s="41" t="s">
        <v>143</v>
      </c>
      <c r="O129" s="41" t="s">
        <v>143</v>
      </c>
      <c r="P129" s="27">
        <v>20</v>
      </c>
      <c r="Q129" s="41" t="s">
        <v>143</v>
      </c>
      <c r="R129" s="41" t="s">
        <v>143</v>
      </c>
      <c r="S129" s="41" t="s">
        <v>143</v>
      </c>
      <c r="T129" s="41" t="s">
        <v>143</v>
      </c>
      <c r="U129" s="41" t="s">
        <v>143</v>
      </c>
      <c r="V129" s="41" t="s">
        <v>143</v>
      </c>
      <c r="W129" s="41" t="s">
        <v>143</v>
      </c>
      <c r="X129" s="41" t="s">
        <v>143</v>
      </c>
      <c r="Y129" s="41" t="s">
        <v>143</v>
      </c>
      <c r="Z129" s="41" t="s">
        <v>143</v>
      </c>
      <c r="AA129" s="41" t="s">
        <v>147</v>
      </c>
      <c r="AB129" s="41" t="s">
        <v>143</v>
      </c>
      <c r="AC129" s="41" t="s">
        <v>143</v>
      </c>
      <c r="AD129" s="41" t="s">
        <v>143</v>
      </c>
      <c r="AE129" s="41" t="s">
        <v>143</v>
      </c>
      <c r="AF129" s="41" t="s">
        <v>143</v>
      </c>
      <c r="AG129" s="41" t="s">
        <v>143</v>
      </c>
      <c r="AH129" s="41" t="s">
        <v>143</v>
      </c>
      <c r="AI129" s="41" t="s">
        <v>143</v>
      </c>
      <c r="AJ129" s="41" t="s">
        <v>143</v>
      </c>
      <c r="AK129" s="41" t="s">
        <v>143</v>
      </c>
      <c r="AL129" s="41" t="s">
        <v>143</v>
      </c>
      <c r="AM129" s="41" t="s">
        <v>143</v>
      </c>
      <c r="AN129" s="41" t="s">
        <v>143</v>
      </c>
      <c r="AO129" s="41" t="s">
        <v>143</v>
      </c>
      <c r="AP129" s="41" t="s">
        <v>143</v>
      </c>
      <c r="AQ129" s="41" t="s">
        <v>143</v>
      </c>
      <c r="AR129" s="27"/>
      <c r="AS129" s="27"/>
    </row>
    <row r="130" spans="1:45" ht="15.75" customHeight="1">
      <c r="A130" s="36">
        <v>45528.391863425924</v>
      </c>
      <c r="B130" s="27"/>
      <c r="C130" s="37" t="s">
        <v>24</v>
      </c>
      <c r="D130" s="35">
        <v>45471</v>
      </c>
      <c r="E130" s="38"/>
      <c r="F130" s="27" t="s">
        <v>128</v>
      </c>
      <c r="G130" s="39"/>
      <c r="H130" s="27"/>
      <c r="I130" s="27"/>
      <c r="J130" s="40"/>
      <c r="K130" s="40"/>
      <c r="L130" s="27"/>
      <c r="M130" s="27"/>
      <c r="N130" s="27"/>
      <c r="O130" s="27"/>
      <c r="P130" s="27"/>
      <c r="Q130" s="27"/>
      <c r="R130" s="27"/>
      <c r="S130" s="27"/>
      <c r="T130" s="27"/>
      <c r="U130" s="27"/>
      <c r="V130" s="27"/>
      <c r="W130" s="27"/>
      <c r="X130" s="27"/>
      <c r="Y130" s="27"/>
      <c r="Z130" s="27"/>
      <c r="AA130" s="27"/>
      <c r="AB130" s="27"/>
      <c r="AC130" s="27"/>
      <c r="AD130" s="27"/>
      <c r="AE130" s="27"/>
      <c r="AF130" s="27"/>
      <c r="AG130" s="27"/>
      <c r="AH130" s="27"/>
      <c r="AI130" s="27"/>
      <c r="AJ130" s="27"/>
      <c r="AK130" s="27"/>
      <c r="AL130" s="27"/>
      <c r="AM130" s="27"/>
      <c r="AN130" s="27"/>
      <c r="AO130" s="27"/>
      <c r="AP130" s="27"/>
      <c r="AQ130" s="27"/>
      <c r="AR130" s="27"/>
      <c r="AS130" s="27"/>
    </row>
    <row r="131" spans="1:45" ht="15.75" customHeight="1">
      <c r="A131" s="36">
        <v>45528.391863425924</v>
      </c>
      <c r="B131" s="27"/>
      <c r="C131" s="37" t="s">
        <v>24</v>
      </c>
      <c r="D131" s="35">
        <v>45471</v>
      </c>
      <c r="E131" s="38"/>
      <c r="F131" s="27" t="s">
        <v>128</v>
      </c>
      <c r="G131" s="39"/>
      <c r="H131" s="27"/>
      <c r="I131" s="27"/>
      <c r="J131" s="40"/>
      <c r="K131" s="40"/>
      <c r="L131" s="27"/>
      <c r="M131" s="27"/>
      <c r="N131" s="27"/>
      <c r="O131" s="27"/>
      <c r="P131" s="27"/>
      <c r="Q131" s="27"/>
      <c r="R131" s="27"/>
      <c r="S131" s="27"/>
      <c r="T131" s="27"/>
      <c r="U131" s="27"/>
      <c r="V131" s="27"/>
      <c r="W131" s="27"/>
      <c r="X131" s="27"/>
      <c r="Y131" s="27"/>
      <c r="Z131" s="27"/>
      <c r="AA131" s="27"/>
      <c r="AB131" s="27"/>
      <c r="AC131" s="27"/>
      <c r="AD131" s="27"/>
      <c r="AE131" s="27"/>
      <c r="AF131" s="27"/>
      <c r="AG131" s="27"/>
      <c r="AH131" s="27"/>
      <c r="AI131" s="27"/>
      <c r="AJ131" s="27"/>
      <c r="AK131" s="27"/>
      <c r="AL131" s="27"/>
      <c r="AM131" s="27"/>
      <c r="AN131" s="27"/>
      <c r="AO131" s="27"/>
      <c r="AP131" s="27"/>
      <c r="AQ131" s="27"/>
      <c r="AR131" s="27"/>
      <c r="AS131" s="27"/>
    </row>
    <row r="132" spans="1:45" ht="15.75" customHeight="1">
      <c r="A132" s="36">
        <v>45471.836125798611</v>
      </c>
      <c r="B132" s="27" t="s">
        <v>222</v>
      </c>
      <c r="C132" s="37" t="s">
        <v>179</v>
      </c>
      <c r="D132" s="35">
        <v>45471</v>
      </c>
      <c r="E132" s="38">
        <v>0.72222222221898846</v>
      </c>
      <c r="F132" s="27" t="s">
        <v>129</v>
      </c>
      <c r="G132" s="39">
        <v>3</v>
      </c>
      <c r="H132" s="27" t="s">
        <v>243</v>
      </c>
      <c r="I132" s="27" t="s">
        <v>244</v>
      </c>
      <c r="J132" s="40">
        <v>500</v>
      </c>
      <c r="K132" s="40">
        <v>50</v>
      </c>
      <c r="L132" s="27"/>
      <c r="M132" s="27"/>
      <c r="N132" s="27"/>
      <c r="O132" s="27"/>
      <c r="P132" s="41" t="s">
        <v>151</v>
      </c>
      <c r="Q132" s="27"/>
      <c r="R132" s="27"/>
      <c r="S132" s="41" t="s">
        <v>147</v>
      </c>
      <c r="T132" s="27"/>
      <c r="U132" s="27"/>
      <c r="V132" s="27"/>
      <c r="W132" s="27"/>
      <c r="X132" s="27"/>
      <c r="Y132" s="27"/>
      <c r="Z132" s="27"/>
      <c r="AA132" s="27"/>
      <c r="AB132" s="27"/>
      <c r="AC132" s="27"/>
      <c r="AD132" s="27"/>
      <c r="AE132" s="27"/>
      <c r="AF132" s="41" t="s">
        <v>147</v>
      </c>
      <c r="AG132" s="27"/>
      <c r="AH132" s="27"/>
      <c r="AI132" s="27"/>
      <c r="AJ132" s="27"/>
      <c r="AK132" s="27"/>
      <c r="AL132" s="27"/>
      <c r="AM132" s="27"/>
      <c r="AN132" s="27"/>
      <c r="AO132" s="27"/>
      <c r="AP132" s="27"/>
      <c r="AQ132" s="27"/>
      <c r="AR132" s="27"/>
      <c r="AS132" s="27"/>
    </row>
    <row r="133" spans="1:45" ht="15.75" customHeight="1">
      <c r="A133" s="36">
        <v>45475.863088020837</v>
      </c>
      <c r="B133" s="27" t="s">
        <v>140</v>
      </c>
      <c r="C133" s="37" t="s">
        <v>25</v>
      </c>
      <c r="D133" s="35">
        <v>45471</v>
      </c>
      <c r="E133" s="38">
        <v>0.44583333333139308</v>
      </c>
      <c r="F133" s="27" t="s">
        <v>129</v>
      </c>
      <c r="G133" s="39">
        <v>6</v>
      </c>
      <c r="H133" s="27" t="s">
        <v>245</v>
      </c>
      <c r="I133" s="27" t="s">
        <v>246</v>
      </c>
      <c r="J133" s="40">
        <v>600</v>
      </c>
      <c r="K133" s="40">
        <v>1500</v>
      </c>
      <c r="L133" s="27">
        <v>4</v>
      </c>
      <c r="M133" s="27">
        <v>6</v>
      </c>
      <c r="N133" s="41" t="s">
        <v>143</v>
      </c>
      <c r="O133" s="41" t="s">
        <v>143</v>
      </c>
      <c r="P133" s="41" t="s">
        <v>165</v>
      </c>
      <c r="Q133" s="41" t="s">
        <v>143</v>
      </c>
      <c r="R133" s="41" t="s">
        <v>143</v>
      </c>
      <c r="S133" s="41" t="s">
        <v>143</v>
      </c>
      <c r="T133" s="41" t="s">
        <v>143</v>
      </c>
      <c r="U133" s="41" t="s">
        <v>143</v>
      </c>
      <c r="V133" s="41" t="s">
        <v>143</v>
      </c>
      <c r="W133" s="41" t="s">
        <v>143</v>
      </c>
      <c r="X133" s="41" t="s">
        <v>143</v>
      </c>
      <c r="Y133" s="41" t="s">
        <v>143</v>
      </c>
      <c r="Z133" s="41" t="s">
        <v>143</v>
      </c>
      <c r="AA133" s="27">
        <v>1</v>
      </c>
      <c r="AB133" s="41" t="s">
        <v>143</v>
      </c>
      <c r="AC133" s="41" t="s">
        <v>143</v>
      </c>
      <c r="AD133" s="41" t="s">
        <v>143</v>
      </c>
      <c r="AE133" s="41" t="s">
        <v>143</v>
      </c>
      <c r="AF133" s="41" t="s">
        <v>143</v>
      </c>
      <c r="AG133" s="41" t="s">
        <v>143</v>
      </c>
      <c r="AH133" s="41" t="s">
        <v>143</v>
      </c>
      <c r="AI133" s="41" t="s">
        <v>143</v>
      </c>
      <c r="AJ133" s="41" t="s">
        <v>143</v>
      </c>
      <c r="AK133" s="41" t="s">
        <v>143</v>
      </c>
      <c r="AL133" s="41" t="s">
        <v>143</v>
      </c>
      <c r="AM133" s="41" t="s">
        <v>143</v>
      </c>
      <c r="AN133" s="41" t="s">
        <v>143</v>
      </c>
      <c r="AO133" s="41" t="s">
        <v>143</v>
      </c>
      <c r="AP133" s="41" t="s">
        <v>143</v>
      </c>
      <c r="AQ133" s="41" t="s">
        <v>143</v>
      </c>
      <c r="AR133" s="27"/>
      <c r="AS133" s="27"/>
    </row>
    <row r="134" spans="1:45" ht="15.75" customHeight="1">
      <c r="A134" s="36">
        <v>45475.867592523151</v>
      </c>
      <c r="B134" s="27" t="s">
        <v>140</v>
      </c>
      <c r="C134" s="37" t="s">
        <v>25</v>
      </c>
      <c r="D134" s="35">
        <v>45471</v>
      </c>
      <c r="E134" s="38">
        <v>0.72916666666424135</v>
      </c>
      <c r="F134" s="27" t="s">
        <v>129</v>
      </c>
      <c r="G134" s="39">
        <v>10</v>
      </c>
      <c r="H134" s="27" t="s">
        <v>247</v>
      </c>
      <c r="I134" s="27" t="s">
        <v>248</v>
      </c>
      <c r="J134" s="40">
        <v>400</v>
      </c>
      <c r="K134" s="40">
        <v>1000</v>
      </c>
      <c r="L134" s="27">
        <v>4</v>
      </c>
      <c r="M134" s="27">
        <v>6</v>
      </c>
      <c r="N134" s="41" t="s">
        <v>143</v>
      </c>
      <c r="O134" s="41" t="s">
        <v>143</v>
      </c>
      <c r="P134" s="41" t="s">
        <v>165</v>
      </c>
      <c r="Q134" s="41" t="s">
        <v>143</v>
      </c>
      <c r="R134" s="41" t="s">
        <v>143</v>
      </c>
      <c r="S134" s="41" t="s">
        <v>143</v>
      </c>
      <c r="T134" s="41" t="s">
        <v>143</v>
      </c>
      <c r="U134" s="41" t="s">
        <v>143</v>
      </c>
      <c r="V134" s="41" t="s">
        <v>143</v>
      </c>
      <c r="W134" s="41" t="s">
        <v>143</v>
      </c>
      <c r="X134" s="41" t="s">
        <v>143</v>
      </c>
      <c r="Y134" s="41" t="s">
        <v>143</v>
      </c>
      <c r="Z134" s="41" t="s">
        <v>143</v>
      </c>
      <c r="AA134" s="41" t="s">
        <v>147</v>
      </c>
      <c r="AB134" s="41" t="s">
        <v>143</v>
      </c>
      <c r="AC134" s="41" t="s">
        <v>143</v>
      </c>
      <c r="AD134" s="41" t="s">
        <v>143</v>
      </c>
      <c r="AE134" s="41" t="s">
        <v>143</v>
      </c>
      <c r="AF134" s="41" t="s">
        <v>143</v>
      </c>
      <c r="AG134" s="41" t="s">
        <v>143</v>
      </c>
      <c r="AH134" s="41" t="s">
        <v>143</v>
      </c>
      <c r="AI134" s="41" t="s">
        <v>143</v>
      </c>
      <c r="AJ134" s="41" t="s">
        <v>143</v>
      </c>
      <c r="AK134" s="41" t="s">
        <v>143</v>
      </c>
      <c r="AL134" s="41" t="s">
        <v>143</v>
      </c>
      <c r="AM134" s="41" t="s">
        <v>143</v>
      </c>
      <c r="AN134" s="41" t="s">
        <v>143</v>
      </c>
      <c r="AO134" s="41" t="s">
        <v>143</v>
      </c>
      <c r="AP134" s="41" t="s">
        <v>143</v>
      </c>
      <c r="AQ134" s="41" t="s">
        <v>143</v>
      </c>
      <c r="AR134" s="27"/>
      <c r="AS134" s="27"/>
    </row>
    <row r="135" spans="1:45" ht="15.75" customHeight="1">
      <c r="A135" s="36">
        <v>45528.391863425924</v>
      </c>
      <c r="B135" s="27"/>
      <c r="C135" s="37" t="s">
        <v>24</v>
      </c>
      <c r="D135" s="35">
        <v>45472</v>
      </c>
      <c r="E135" s="38"/>
      <c r="F135" s="27" t="s">
        <v>128</v>
      </c>
      <c r="G135" s="39"/>
      <c r="H135" s="27"/>
      <c r="I135" s="27"/>
      <c r="J135" s="40"/>
      <c r="K135" s="40"/>
      <c r="L135" s="27"/>
      <c r="M135" s="27"/>
      <c r="N135" s="27"/>
      <c r="O135" s="27"/>
      <c r="P135" s="27"/>
      <c r="Q135" s="27"/>
      <c r="R135" s="27"/>
      <c r="S135" s="27"/>
      <c r="T135" s="27"/>
      <c r="U135" s="27"/>
      <c r="V135" s="27"/>
      <c r="W135" s="27"/>
      <c r="X135" s="27"/>
      <c r="Y135" s="27"/>
      <c r="Z135" s="27"/>
      <c r="AA135" s="27"/>
      <c r="AB135" s="27"/>
      <c r="AC135" s="27"/>
      <c r="AD135" s="27"/>
      <c r="AE135" s="27"/>
      <c r="AF135" s="27"/>
      <c r="AG135" s="27"/>
      <c r="AH135" s="27"/>
      <c r="AI135" s="27"/>
      <c r="AJ135" s="27"/>
      <c r="AK135" s="27"/>
      <c r="AL135" s="27"/>
      <c r="AM135" s="27"/>
      <c r="AN135" s="27"/>
      <c r="AO135" s="27"/>
      <c r="AP135" s="27"/>
      <c r="AQ135" s="27"/>
      <c r="AR135" s="27"/>
      <c r="AS135" s="27"/>
    </row>
    <row r="136" spans="1:45" ht="15.75" customHeight="1">
      <c r="A136" s="36">
        <v>45528.391863425924</v>
      </c>
      <c r="B136" s="27"/>
      <c r="C136" s="37" t="s">
        <v>24</v>
      </c>
      <c r="D136" s="35">
        <v>45472</v>
      </c>
      <c r="E136" s="38"/>
      <c r="F136" s="27" t="s">
        <v>129</v>
      </c>
      <c r="G136" s="39">
        <v>1</v>
      </c>
      <c r="H136" s="27"/>
      <c r="I136" s="27"/>
      <c r="J136" s="40"/>
      <c r="K136" s="40"/>
      <c r="L136" s="27"/>
      <c r="M136" s="27"/>
      <c r="N136" s="27"/>
      <c r="O136" s="27"/>
      <c r="P136" s="27"/>
      <c r="Q136" s="27"/>
      <c r="R136" s="27"/>
      <c r="S136" s="27"/>
      <c r="T136" s="27"/>
      <c r="U136" s="27"/>
      <c r="V136" s="27"/>
      <c r="W136" s="27"/>
      <c r="X136" s="27"/>
      <c r="Y136" s="27"/>
      <c r="Z136" s="27"/>
      <c r="AA136" s="27"/>
      <c r="AB136" s="27"/>
      <c r="AC136" s="27"/>
      <c r="AD136" s="27"/>
      <c r="AE136" s="27"/>
      <c r="AF136" s="27"/>
      <c r="AG136" s="27"/>
      <c r="AH136" s="27"/>
      <c r="AI136" s="27"/>
      <c r="AJ136" s="27"/>
      <c r="AK136" s="27"/>
      <c r="AL136" s="27"/>
      <c r="AM136" s="27"/>
      <c r="AN136" s="27"/>
      <c r="AO136" s="27"/>
      <c r="AP136" s="27"/>
      <c r="AQ136" s="27"/>
      <c r="AR136" s="27"/>
      <c r="AS136" s="27"/>
    </row>
    <row r="137" spans="1:45" ht="15.75" customHeight="1">
      <c r="A137" s="36">
        <v>45528.391863425924</v>
      </c>
      <c r="B137" s="27"/>
      <c r="C137" s="37" t="s">
        <v>34</v>
      </c>
      <c r="D137" s="35">
        <v>45472</v>
      </c>
      <c r="E137" s="38"/>
      <c r="F137" s="27" t="s">
        <v>129</v>
      </c>
      <c r="G137" s="39">
        <v>8</v>
      </c>
      <c r="H137" s="27"/>
      <c r="I137" s="27"/>
      <c r="J137" s="40"/>
      <c r="K137" s="40"/>
      <c r="L137" s="27"/>
      <c r="M137" s="27"/>
      <c r="N137" s="27"/>
      <c r="O137" s="27"/>
      <c r="P137" s="27"/>
      <c r="Q137" s="27"/>
      <c r="R137" s="27"/>
      <c r="S137" s="27"/>
      <c r="T137" s="27"/>
      <c r="U137" s="27"/>
      <c r="V137" s="27"/>
      <c r="W137" s="27"/>
      <c r="X137" s="27"/>
      <c r="Y137" s="27"/>
      <c r="Z137" s="27"/>
      <c r="AA137" s="27"/>
      <c r="AB137" s="27"/>
      <c r="AC137" s="27"/>
      <c r="AD137" s="27"/>
      <c r="AE137" s="27"/>
      <c r="AF137" s="27"/>
      <c r="AG137" s="27"/>
      <c r="AH137" s="27"/>
      <c r="AI137" s="27"/>
      <c r="AJ137" s="27"/>
      <c r="AK137" s="27"/>
      <c r="AL137" s="27"/>
      <c r="AM137" s="27"/>
      <c r="AN137" s="27"/>
      <c r="AO137" s="27"/>
      <c r="AP137" s="27"/>
      <c r="AQ137" s="27"/>
      <c r="AR137" s="27"/>
      <c r="AS137" s="27"/>
    </row>
    <row r="138" spans="1:45" ht="15.75" customHeight="1">
      <c r="A138" s="36">
        <v>45528.391863425924</v>
      </c>
      <c r="B138" s="27"/>
      <c r="C138" s="37" t="s">
        <v>24</v>
      </c>
      <c r="D138" s="35">
        <v>45472</v>
      </c>
      <c r="E138" s="38"/>
      <c r="F138" s="27" t="s">
        <v>129</v>
      </c>
      <c r="G138" s="39">
        <v>1</v>
      </c>
      <c r="H138" s="27"/>
      <c r="I138" s="27"/>
      <c r="J138" s="40"/>
      <c r="K138" s="40"/>
      <c r="L138" s="27"/>
      <c r="M138" s="27"/>
      <c r="N138" s="27"/>
      <c r="O138" s="27"/>
      <c r="P138" s="27"/>
      <c r="Q138" s="27"/>
      <c r="R138" s="27"/>
      <c r="S138" s="27"/>
      <c r="T138" s="27"/>
      <c r="U138" s="27"/>
      <c r="V138" s="27"/>
      <c r="W138" s="27"/>
      <c r="X138" s="27"/>
      <c r="Y138" s="27"/>
      <c r="Z138" s="27"/>
      <c r="AA138" s="27"/>
      <c r="AB138" s="27"/>
      <c r="AC138" s="27"/>
      <c r="AD138" s="27"/>
      <c r="AE138" s="27"/>
      <c r="AF138" s="27"/>
      <c r="AG138" s="27"/>
      <c r="AH138" s="27"/>
      <c r="AI138" s="27"/>
      <c r="AJ138" s="27"/>
      <c r="AK138" s="27"/>
      <c r="AL138" s="27"/>
      <c r="AM138" s="27"/>
      <c r="AN138" s="27"/>
      <c r="AO138" s="27"/>
      <c r="AP138" s="27"/>
      <c r="AQ138" s="27"/>
      <c r="AR138" s="27"/>
      <c r="AS138" s="27"/>
    </row>
    <row r="139" spans="1:45" ht="15.75" customHeight="1">
      <c r="A139" s="36">
        <v>45475.623165682875</v>
      </c>
      <c r="B139" s="27" t="s">
        <v>183</v>
      </c>
      <c r="C139" s="37" t="s">
        <v>171</v>
      </c>
      <c r="D139" s="35">
        <v>45472</v>
      </c>
      <c r="E139" s="38">
        <v>0.75347222221898846</v>
      </c>
      <c r="F139" s="27" t="s">
        <v>129</v>
      </c>
      <c r="G139" s="39">
        <v>10</v>
      </c>
      <c r="H139" s="27" t="s">
        <v>249</v>
      </c>
      <c r="I139" s="27" t="s">
        <v>250</v>
      </c>
      <c r="J139" s="40">
        <v>900</v>
      </c>
      <c r="K139" s="40">
        <v>0</v>
      </c>
      <c r="L139" s="27"/>
      <c r="M139" s="27"/>
      <c r="N139" s="27"/>
      <c r="O139" s="27"/>
      <c r="P139" s="27">
        <v>2</v>
      </c>
      <c r="Q139" s="27">
        <v>2</v>
      </c>
      <c r="R139" s="27"/>
      <c r="S139" s="27"/>
      <c r="T139" s="27"/>
      <c r="U139" s="27"/>
      <c r="V139" s="27"/>
      <c r="W139" s="27"/>
      <c r="X139" s="27"/>
      <c r="Y139" s="27"/>
      <c r="Z139" s="27"/>
      <c r="AA139" s="27"/>
      <c r="AB139" s="27"/>
      <c r="AC139" s="27"/>
      <c r="AD139" s="27"/>
      <c r="AE139" s="27"/>
      <c r="AF139" s="27">
        <v>1</v>
      </c>
      <c r="AG139" s="27"/>
      <c r="AH139" s="27"/>
      <c r="AI139" s="27"/>
      <c r="AJ139" s="27"/>
      <c r="AK139" s="27"/>
      <c r="AL139" s="27" t="s">
        <v>251</v>
      </c>
      <c r="AM139" s="27"/>
      <c r="AN139" s="27"/>
      <c r="AO139" s="27"/>
      <c r="AP139" s="27"/>
      <c r="AQ139" s="27"/>
      <c r="AR139" s="27"/>
      <c r="AS139" s="27"/>
    </row>
    <row r="140" spans="1:45" ht="15.75" customHeight="1">
      <c r="A140" s="36">
        <v>45475.634143842588</v>
      </c>
      <c r="B140" s="27" t="s">
        <v>133</v>
      </c>
      <c r="C140" s="37" t="s">
        <v>25</v>
      </c>
      <c r="D140" s="35">
        <v>45472</v>
      </c>
      <c r="E140" s="38">
        <v>0.68333333333430346</v>
      </c>
      <c r="F140" s="27" t="s">
        <v>129</v>
      </c>
      <c r="G140" s="39">
        <v>6</v>
      </c>
      <c r="H140" s="27"/>
      <c r="I140" s="27" t="s">
        <v>252</v>
      </c>
      <c r="J140" s="40">
        <v>700</v>
      </c>
      <c r="K140" s="40">
        <v>2000</v>
      </c>
      <c r="L140" s="27"/>
      <c r="M140" s="27"/>
      <c r="N140" s="27"/>
      <c r="O140" s="27"/>
      <c r="P140" s="27">
        <v>6</v>
      </c>
      <c r="Q140" s="27">
        <v>12</v>
      </c>
      <c r="R140" s="27"/>
      <c r="S140" s="27"/>
      <c r="T140" s="27"/>
      <c r="U140" s="27"/>
      <c r="V140" s="27"/>
      <c r="W140" s="27"/>
      <c r="X140" s="27"/>
      <c r="Y140" s="27"/>
      <c r="Z140" s="27"/>
      <c r="AA140" s="27">
        <v>1</v>
      </c>
      <c r="AB140" s="27"/>
      <c r="AC140" s="27"/>
      <c r="AD140" s="27"/>
      <c r="AE140" s="27"/>
      <c r="AF140" s="27"/>
      <c r="AG140" s="27"/>
      <c r="AH140" s="27"/>
      <c r="AI140" s="27"/>
      <c r="AJ140" s="27"/>
      <c r="AK140" s="27"/>
      <c r="AL140" s="27"/>
      <c r="AM140" s="27"/>
      <c r="AN140" s="27"/>
      <c r="AO140" s="27"/>
      <c r="AP140" s="27"/>
      <c r="AQ140" s="27"/>
      <c r="AR140" s="27"/>
      <c r="AS140" s="27"/>
    </row>
    <row r="141" spans="1:45" ht="15.75" customHeight="1">
      <c r="A141" s="36">
        <v>45528.391863425924</v>
      </c>
      <c r="B141" s="27"/>
      <c r="C141" s="37" t="s">
        <v>24</v>
      </c>
      <c r="D141" s="35">
        <v>45473</v>
      </c>
      <c r="E141" s="38"/>
      <c r="F141" s="27" t="s">
        <v>129</v>
      </c>
      <c r="G141" s="39">
        <v>1</v>
      </c>
      <c r="H141" s="27"/>
      <c r="I141" s="27"/>
      <c r="J141" s="40"/>
      <c r="K141" s="40"/>
      <c r="L141" s="27"/>
      <c r="M141" s="27"/>
      <c r="N141" s="27"/>
      <c r="O141" s="27"/>
      <c r="P141" s="27"/>
      <c r="Q141" s="27"/>
      <c r="R141" s="27"/>
      <c r="S141" s="27"/>
      <c r="T141" s="27"/>
      <c r="U141" s="27"/>
      <c r="V141" s="27"/>
      <c r="W141" s="27"/>
      <c r="X141" s="27"/>
      <c r="Y141" s="27"/>
      <c r="Z141" s="27"/>
      <c r="AA141" s="27"/>
      <c r="AB141" s="27"/>
      <c r="AC141" s="27"/>
      <c r="AD141" s="27"/>
      <c r="AE141" s="27"/>
      <c r="AF141" s="27"/>
      <c r="AG141" s="27"/>
      <c r="AH141" s="27"/>
      <c r="AI141" s="27"/>
      <c r="AJ141" s="27"/>
      <c r="AK141" s="27"/>
      <c r="AL141" s="27"/>
      <c r="AM141" s="27"/>
      <c r="AN141" s="27"/>
      <c r="AO141" s="27"/>
      <c r="AP141" s="27"/>
      <c r="AQ141" s="27"/>
      <c r="AR141" s="27"/>
      <c r="AS141" s="27"/>
    </row>
    <row r="142" spans="1:45" ht="15.75" customHeight="1">
      <c r="A142" s="36">
        <v>45528.391863425924</v>
      </c>
      <c r="B142" s="27"/>
      <c r="C142" s="37" t="s">
        <v>27</v>
      </c>
      <c r="D142" s="35">
        <v>45473</v>
      </c>
      <c r="E142" s="38"/>
      <c r="F142" s="27" t="s">
        <v>128</v>
      </c>
      <c r="G142" s="39"/>
      <c r="H142" s="27"/>
      <c r="I142" s="27"/>
      <c r="J142" s="40"/>
      <c r="K142" s="40"/>
      <c r="L142" s="27"/>
      <c r="M142" s="27"/>
      <c r="N142" s="27"/>
      <c r="O142" s="27"/>
      <c r="P142" s="27"/>
      <c r="Q142" s="27"/>
      <c r="R142" s="27"/>
      <c r="S142" s="27"/>
      <c r="T142" s="27"/>
      <c r="U142" s="27"/>
      <c r="V142" s="27"/>
      <c r="W142" s="27"/>
      <c r="X142" s="27"/>
      <c r="Y142" s="27"/>
      <c r="Z142" s="27"/>
      <c r="AA142" s="27"/>
      <c r="AB142" s="27"/>
      <c r="AC142" s="27"/>
      <c r="AD142" s="27"/>
      <c r="AE142" s="27"/>
      <c r="AF142" s="27"/>
      <c r="AG142" s="27"/>
      <c r="AH142" s="27"/>
      <c r="AI142" s="27"/>
      <c r="AJ142" s="27"/>
      <c r="AK142" s="27"/>
      <c r="AL142" s="27"/>
      <c r="AM142" s="27"/>
      <c r="AN142" s="27"/>
      <c r="AO142" s="27"/>
      <c r="AP142" s="27"/>
      <c r="AQ142" s="27"/>
      <c r="AR142" s="27"/>
      <c r="AS142" s="27"/>
    </row>
    <row r="143" spans="1:45" ht="15.75" customHeight="1">
      <c r="A143" s="36">
        <v>45528.391863425924</v>
      </c>
      <c r="B143" s="27"/>
      <c r="C143" s="37" t="s">
        <v>24</v>
      </c>
      <c r="D143" s="35">
        <v>45473</v>
      </c>
      <c r="E143" s="38"/>
      <c r="F143" s="27" t="s">
        <v>128</v>
      </c>
      <c r="G143" s="39"/>
      <c r="H143" s="27"/>
      <c r="I143" s="27"/>
      <c r="J143" s="40"/>
      <c r="K143" s="40"/>
      <c r="L143" s="27"/>
      <c r="M143" s="27"/>
      <c r="N143" s="27"/>
      <c r="O143" s="27"/>
      <c r="P143" s="27"/>
      <c r="Q143" s="27"/>
      <c r="R143" s="27"/>
      <c r="S143" s="27"/>
      <c r="T143" s="27"/>
      <c r="U143" s="27"/>
      <c r="V143" s="27"/>
      <c r="W143" s="27"/>
      <c r="X143" s="27"/>
      <c r="Y143" s="27"/>
      <c r="Z143" s="27"/>
      <c r="AA143" s="27"/>
      <c r="AB143" s="27"/>
      <c r="AC143" s="27"/>
      <c r="AD143" s="27"/>
      <c r="AE143" s="27"/>
      <c r="AF143" s="27"/>
      <c r="AG143" s="27"/>
      <c r="AH143" s="27"/>
      <c r="AI143" s="27"/>
      <c r="AJ143" s="27"/>
      <c r="AK143" s="27"/>
      <c r="AL143" s="27"/>
      <c r="AM143" s="27"/>
      <c r="AN143" s="27"/>
      <c r="AO143" s="27"/>
      <c r="AP143" s="27"/>
      <c r="AQ143" s="27"/>
      <c r="AR143" s="27"/>
      <c r="AS143" s="27"/>
    </row>
    <row r="144" spans="1:45" ht="15.75" customHeight="1">
      <c r="A144" s="36">
        <v>45528.391863425924</v>
      </c>
      <c r="B144" s="27"/>
      <c r="C144" s="37" t="s">
        <v>24</v>
      </c>
      <c r="D144" s="35">
        <v>45473</v>
      </c>
      <c r="E144" s="38"/>
      <c r="F144" s="27" t="s">
        <v>128</v>
      </c>
      <c r="G144" s="39"/>
      <c r="H144" s="27"/>
      <c r="I144" s="27"/>
      <c r="J144" s="40"/>
      <c r="K144" s="40"/>
      <c r="L144" s="27"/>
      <c r="M144" s="27"/>
      <c r="N144" s="27"/>
      <c r="O144" s="27"/>
      <c r="P144" s="27"/>
      <c r="Q144" s="27"/>
      <c r="R144" s="27"/>
      <c r="S144" s="27"/>
      <c r="T144" s="27"/>
      <c r="U144" s="27"/>
      <c r="V144" s="27"/>
      <c r="W144" s="27"/>
      <c r="X144" s="27"/>
      <c r="Y144" s="27"/>
      <c r="Z144" s="27"/>
      <c r="AA144" s="27"/>
      <c r="AB144" s="27"/>
      <c r="AC144" s="27"/>
      <c r="AD144" s="27"/>
      <c r="AE144" s="27"/>
      <c r="AF144" s="27"/>
      <c r="AG144" s="27"/>
      <c r="AH144" s="27"/>
      <c r="AI144" s="27"/>
      <c r="AJ144" s="27"/>
      <c r="AK144" s="27"/>
      <c r="AL144" s="27"/>
      <c r="AM144" s="27"/>
      <c r="AN144" s="27"/>
      <c r="AO144" s="27"/>
      <c r="AP144" s="27"/>
      <c r="AQ144" s="27"/>
      <c r="AR144" s="27"/>
      <c r="AS144" s="27"/>
    </row>
    <row r="145" spans="1:45" ht="15.75" customHeight="1">
      <c r="A145" s="36">
        <v>45528.391863425924</v>
      </c>
      <c r="B145" s="27"/>
      <c r="C145" s="37" t="s">
        <v>24</v>
      </c>
      <c r="D145" s="35">
        <v>45473</v>
      </c>
      <c r="E145" s="38"/>
      <c r="F145" s="27" t="s">
        <v>128</v>
      </c>
      <c r="G145" s="39"/>
      <c r="H145" s="27"/>
      <c r="I145" s="27"/>
      <c r="J145" s="40"/>
      <c r="K145" s="40"/>
      <c r="L145" s="27"/>
      <c r="M145" s="27"/>
      <c r="N145" s="27"/>
      <c r="O145" s="27"/>
      <c r="P145" s="27"/>
      <c r="Q145" s="27"/>
      <c r="R145" s="27"/>
      <c r="S145" s="27"/>
      <c r="T145" s="27"/>
      <c r="U145" s="27"/>
      <c r="V145" s="27"/>
      <c r="W145" s="27"/>
      <c r="X145" s="27"/>
      <c r="Y145" s="27"/>
      <c r="Z145" s="27"/>
      <c r="AA145" s="27"/>
      <c r="AB145" s="27"/>
      <c r="AC145" s="27"/>
      <c r="AD145" s="27"/>
      <c r="AE145" s="27"/>
      <c r="AF145" s="27"/>
      <c r="AG145" s="27"/>
      <c r="AH145" s="27"/>
      <c r="AI145" s="27"/>
      <c r="AJ145" s="27"/>
      <c r="AK145" s="27"/>
      <c r="AL145" s="27"/>
      <c r="AM145" s="27"/>
      <c r="AN145" s="27"/>
      <c r="AO145" s="27"/>
      <c r="AP145" s="27"/>
      <c r="AQ145" s="27"/>
      <c r="AR145" s="27"/>
      <c r="AS145" s="27"/>
    </row>
    <row r="146" spans="1:45" ht="15.75" customHeight="1">
      <c r="A146" s="36">
        <v>45528.391863425924</v>
      </c>
      <c r="B146" s="27"/>
      <c r="C146" s="37" t="s">
        <v>24</v>
      </c>
      <c r="D146" s="35">
        <v>45473</v>
      </c>
      <c r="E146" s="38"/>
      <c r="F146" s="27" t="s">
        <v>128</v>
      </c>
      <c r="G146" s="39"/>
      <c r="H146" s="27"/>
      <c r="I146" s="27"/>
      <c r="J146" s="40"/>
      <c r="K146" s="40"/>
      <c r="L146" s="27"/>
      <c r="M146" s="27"/>
      <c r="N146" s="27"/>
      <c r="O146" s="27"/>
      <c r="P146" s="27"/>
      <c r="Q146" s="27"/>
      <c r="R146" s="27"/>
      <c r="S146" s="27"/>
      <c r="T146" s="27"/>
      <c r="U146" s="27"/>
      <c r="V146" s="27"/>
      <c r="W146" s="27"/>
      <c r="X146" s="27"/>
      <c r="Y146" s="27"/>
      <c r="Z146" s="27"/>
      <c r="AA146" s="27"/>
      <c r="AB146" s="27"/>
      <c r="AC146" s="27"/>
      <c r="AD146" s="27"/>
      <c r="AE146" s="27"/>
      <c r="AF146" s="27"/>
      <c r="AG146" s="27"/>
      <c r="AH146" s="27"/>
      <c r="AI146" s="27"/>
      <c r="AJ146" s="27"/>
      <c r="AK146" s="27"/>
      <c r="AL146" s="27"/>
      <c r="AM146" s="27"/>
      <c r="AN146" s="27"/>
      <c r="AO146" s="27"/>
      <c r="AP146" s="27"/>
      <c r="AQ146" s="27"/>
      <c r="AR146" s="27"/>
      <c r="AS146" s="27"/>
    </row>
    <row r="147" spans="1:45" ht="15.75" customHeight="1">
      <c r="A147" s="36">
        <v>45528.391863425924</v>
      </c>
      <c r="B147" s="27"/>
      <c r="C147" s="37" t="s">
        <v>24</v>
      </c>
      <c r="D147" s="35">
        <v>45473</v>
      </c>
      <c r="E147" s="38"/>
      <c r="F147" s="27" t="s">
        <v>128</v>
      </c>
      <c r="G147" s="39"/>
      <c r="H147" s="27"/>
      <c r="I147" s="27"/>
      <c r="J147" s="40"/>
      <c r="K147" s="40"/>
      <c r="L147" s="27"/>
      <c r="M147" s="27"/>
      <c r="N147" s="27"/>
      <c r="O147" s="27"/>
      <c r="P147" s="27"/>
      <c r="Q147" s="27"/>
      <c r="R147" s="27"/>
      <c r="S147" s="27"/>
      <c r="T147" s="27"/>
      <c r="U147" s="27"/>
      <c r="V147" s="27"/>
      <c r="W147" s="27"/>
      <c r="X147" s="27"/>
      <c r="Y147" s="27"/>
      <c r="Z147" s="27"/>
      <c r="AA147" s="27"/>
      <c r="AB147" s="27"/>
      <c r="AC147" s="27"/>
      <c r="AD147" s="27"/>
      <c r="AE147" s="27"/>
      <c r="AF147" s="27"/>
      <c r="AG147" s="27"/>
      <c r="AH147" s="27"/>
      <c r="AI147" s="27"/>
      <c r="AJ147" s="27"/>
      <c r="AK147" s="27"/>
      <c r="AL147" s="27"/>
      <c r="AM147" s="27"/>
      <c r="AN147" s="27"/>
      <c r="AO147" s="27"/>
      <c r="AP147" s="27"/>
      <c r="AQ147" s="27"/>
      <c r="AR147" s="27"/>
      <c r="AS147" s="27"/>
    </row>
    <row r="148" spans="1:45" ht="15.75" customHeight="1">
      <c r="A148" s="36">
        <v>45528.391863425924</v>
      </c>
      <c r="B148" s="27" t="s">
        <v>162</v>
      </c>
      <c r="C148" s="37" t="s">
        <v>25</v>
      </c>
      <c r="D148" s="35">
        <v>45473</v>
      </c>
      <c r="E148" s="38"/>
      <c r="F148" s="27" t="s">
        <v>129</v>
      </c>
      <c r="G148" s="39">
        <v>1</v>
      </c>
      <c r="H148" s="27"/>
      <c r="I148" s="27"/>
      <c r="J148" s="40"/>
      <c r="K148" s="40"/>
      <c r="L148" s="27"/>
      <c r="M148" s="27"/>
      <c r="N148" s="27"/>
      <c r="O148" s="27"/>
      <c r="P148" s="27"/>
      <c r="Q148" s="27"/>
      <c r="R148" s="27"/>
      <c r="S148" s="27"/>
      <c r="T148" s="27"/>
      <c r="U148" s="27"/>
      <c r="V148" s="27"/>
      <c r="W148" s="27"/>
      <c r="X148" s="27"/>
      <c r="Y148" s="27"/>
      <c r="Z148" s="27"/>
      <c r="AA148" s="27"/>
      <c r="AB148" s="27"/>
      <c r="AC148" s="27"/>
      <c r="AD148" s="27"/>
      <c r="AE148" s="27"/>
      <c r="AF148" s="27"/>
      <c r="AG148" s="27"/>
      <c r="AH148" s="27"/>
      <c r="AI148" s="27"/>
      <c r="AJ148" s="27"/>
      <c r="AK148" s="27"/>
      <c r="AL148" s="27"/>
      <c r="AM148" s="27"/>
      <c r="AN148" s="27"/>
      <c r="AO148" s="27"/>
      <c r="AP148" s="27"/>
      <c r="AQ148" s="27"/>
      <c r="AR148" s="27"/>
      <c r="AS148" s="27"/>
    </row>
    <row r="149" spans="1:45" ht="15.75" customHeight="1">
      <c r="A149" s="36">
        <v>45528.391863425924</v>
      </c>
      <c r="B149" s="27" t="s">
        <v>162</v>
      </c>
      <c r="C149" s="37" t="s">
        <v>179</v>
      </c>
      <c r="D149" s="35">
        <v>45473</v>
      </c>
      <c r="E149" s="38"/>
      <c r="F149" s="27" t="s">
        <v>129</v>
      </c>
      <c r="G149" s="39">
        <v>1</v>
      </c>
      <c r="H149" s="27"/>
      <c r="I149" s="27"/>
      <c r="J149" s="40"/>
      <c r="K149" s="40"/>
      <c r="L149" s="27"/>
      <c r="M149" s="27"/>
      <c r="N149" s="27"/>
      <c r="O149" s="27"/>
      <c r="P149" s="27"/>
      <c r="Q149" s="27"/>
      <c r="R149" s="27"/>
      <c r="S149" s="27"/>
      <c r="T149" s="27"/>
      <c r="U149" s="27"/>
      <c r="V149" s="27"/>
      <c r="W149" s="27"/>
      <c r="X149" s="27"/>
      <c r="Y149" s="27"/>
      <c r="Z149" s="27"/>
      <c r="AA149" s="27"/>
      <c r="AB149" s="27"/>
      <c r="AC149" s="27"/>
      <c r="AD149" s="27"/>
      <c r="AE149" s="27"/>
      <c r="AF149" s="27"/>
      <c r="AG149" s="27"/>
      <c r="AH149" s="27"/>
      <c r="AI149" s="27"/>
      <c r="AJ149" s="27"/>
      <c r="AK149" s="27"/>
      <c r="AL149" s="27"/>
      <c r="AM149" s="27"/>
      <c r="AN149" s="27"/>
      <c r="AO149" s="27"/>
      <c r="AP149" s="27"/>
      <c r="AQ149" s="27"/>
      <c r="AR149" s="27"/>
      <c r="AS149" s="27"/>
    </row>
    <row r="150" spans="1:45" ht="15.75" customHeight="1">
      <c r="A150" s="36">
        <v>45476.442074641207</v>
      </c>
      <c r="B150" s="27" t="s">
        <v>162</v>
      </c>
      <c r="C150" s="37" t="s">
        <v>25</v>
      </c>
      <c r="D150" s="35">
        <v>45473</v>
      </c>
      <c r="E150" s="38">
        <v>0.57499999999708962</v>
      </c>
      <c r="F150" s="27" t="s">
        <v>129</v>
      </c>
      <c r="G150" s="39">
        <v>5</v>
      </c>
      <c r="H150" s="27" t="s">
        <v>253</v>
      </c>
      <c r="I150" s="27" t="s">
        <v>254</v>
      </c>
      <c r="J150" s="40">
        <v>600</v>
      </c>
      <c r="K150" s="40">
        <v>800</v>
      </c>
      <c r="L150" s="41" t="s">
        <v>139</v>
      </c>
      <c r="M150" s="41" t="s">
        <v>165</v>
      </c>
      <c r="N150" s="41" t="s">
        <v>143</v>
      </c>
      <c r="O150" s="41" t="s">
        <v>143</v>
      </c>
      <c r="P150" s="41" t="s">
        <v>143</v>
      </c>
      <c r="Q150" s="41" t="s">
        <v>143</v>
      </c>
      <c r="R150" s="41" t="s">
        <v>143</v>
      </c>
      <c r="S150" s="41" t="s">
        <v>143</v>
      </c>
      <c r="T150" s="41" t="s">
        <v>143</v>
      </c>
      <c r="U150" s="41" t="s">
        <v>143</v>
      </c>
      <c r="V150" s="41" t="s">
        <v>143</v>
      </c>
      <c r="W150" s="41" t="s">
        <v>143</v>
      </c>
      <c r="X150" s="41" t="s">
        <v>143</v>
      </c>
      <c r="Y150" s="41" t="s">
        <v>143</v>
      </c>
      <c r="Z150" s="41" t="s">
        <v>143</v>
      </c>
      <c r="AA150" s="41" t="s">
        <v>147</v>
      </c>
      <c r="AB150" s="41" t="s">
        <v>143</v>
      </c>
      <c r="AC150" s="41" t="s">
        <v>143</v>
      </c>
      <c r="AD150" s="41" t="s">
        <v>143</v>
      </c>
      <c r="AE150" s="41" t="s">
        <v>143</v>
      </c>
      <c r="AF150" s="41" t="s">
        <v>143</v>
      </c>
      <c r="AG150" s="41" t="s">
        <v>143</v>
      </c>
      <c r="AH150" s="41" t="s">
        <v>143</v>
      </c>
      <c r="AI150" s="41" t="s">
        <v>143</v>
      </c>
      <c r="AJ150" s="41" t="s">
        <v>143</v>
      </c>
      <c r="AK150" s="41" t="s">
        <v>143</v>
      </c>
      <c r="AL150" s="41" t="s">
        <v>143</v>
      </c>
      <c r="AM150" s="41" t="s">
        <v>143</v>
      </c>
      <c r="AN150" s="41" t="s">
        <v>143</v>
      </c>
      <c r="AO150" s="41" t="s">
        <v>143</v>
      </c>
      <c r="AP150" s="41" t="s">
        <v>143</v>
      </c>
      <c r="AQ150" s="41" t="s">
        <v>143</v>
      </c>
      <c r="AR150" s="27"/>
      <c r="AS150" s="27"/>
    </row>
    <row r="151" spans="1:45" ht="15.75" customHeight="1">
      <c r="A151" s="36">
        <v>45474.764857974536</v>
      </c>
      <c r="B151" s="27" t="s">
        <v>189</v>
      </c>
      <c r="C151" s="37" t="s">
        <v>190</v>
      </c>
      <c r="D151" s="35">
        <v>45474</v>
      </c>
      <c r="E151" s="38">
        <v>0.72569444444525288</v>
      </c>
      <c r="F151" s="27" t="s">
        <v>129</v>
      </c>
      <c r="G151" s="39">
        <v>2</v>
      </c>
      <c r="H151" s="27" t="s">
        <v>255</v>
      </c>
      <c r="I151" s="27" t="s">
        <v>256</v>
      </c>
      <c r="J151" s="40">
        <v>20</v>
      </c>
      <c r="K151" s="40">
        <v>20</v>
      </c>
      <c r="L151" s="27">
        <v>2</v>
      </c>
      <c r="M151" s="27">
        <v>2</v>
      </c>
      <c r="N151" s="27">
        <v>0</v>
      </c>
      <c r="O151" s="27">
        <v>0</v>
      </c>
      <c r="P151" s="41" t="s">
        <v>193</v>
      </c>
      <c r="Q151" s="27">
        <v>0</v>
      </c>
      <c r="R151" s="41" t="s">
        <v>147</v>
      </c>
      <c r="S151" s="27">
        <v>0</v>
      </c>
      <c r="T151" s="27">
        <v>0</v>
      </c>
      <c r="U151" s="27">
        <v>0</v>
      </c>
      <c r="V151" s="27">
        <v>0</v>
      </c>
      <c r="W151" s="27">
        <v>0</v>
      </c>
      <c r="X151" s="27">
        <v>0</v>
      </c>
      <c r="Y151" s="27">
        <v>0</v>
      </c>
      <c r="Z151" s="27">
        <v>0</v>
      </c>
      <c r="AA151" s="27">
        <v>0</v>
      </c>
      <c r="AB151" s="27">
        <v>0</v>
      </c>
      <c r="AC151" s="27">
        <v>0</v>
      </c>
      <c r="AD151" s="27">
        <v>0</v>
      </c>
      <c r="AE151" s="27">
        <v>0</v>
      </c>
      <c r="AF151" s="41" t="s">
        <v>147</v>
      </c>
      <c r="AG151" s="27">
        <v>0</v>
      </c>
      <c r="AH151" s="27">
        <v>0</v>
      </c>
      <c r="AI151" s="27">
        <v>0</v>
      </c>
      <c r="AJ151" s="27">
        <v>0</v>
      </c>
      <c r="AK151" s="27">
        <v>0</v>
      </c>
      <c r="AL151" s="27">
        <v>0</v>
      </c>
      <c r="AM151" s="27">
        <v>0</v>
      </c>
      <c r="AN151" s="27">
        <v>0</v>
      </c>
      <c r="AO151" s="27">
        <v>0</v>
      </c>
      <c r="AP151" s="27">
        <v>0</v>
      </c>
      <c r="AQ151" s="27">
        <v>0</v>
      </c>
      <c r="AR151" s="27"/>
      <c r="AS151" s="27"/>
    </row>
    <row r="152" spans="1:45" ht="15.75" customHeight="1">
      <c r="A152" s="36">
        <v>45475.607462222222</v>
      </c>
      <c r="B152" s="27" t="s">
        <v>187</v>
      </c>
      <c r="C152" s="37" t="s">
        <v>179</v>
      </c>
      <c r="D152" s="35">
        <v>45474</v>
      </c>
      <c r="E152" s="38">
        <v>0.73611111110949423</v>
      </c>
      <c r="F152" s="27" t="s">
        <v>129</v>
      </c>
      <c r="G152" s="39">
        <v>10</v>
      </c>
      <c r="H152" s="27" t="s">
        <v>257</v>
      </c>
      <c r="I152" s="27" t="s">
        <v>258</v>
      </c>
      <c r="J152" s="40">
        <v>1210</v>
      </c>
      <c r="K152" s="40">
        <v>600</v>
      </c>
      <c r="L152" s="27">
        <v>1</v>
      </c>
      <c r="M152" s="27">
        <v>0</v>
      </c>
      <c r="N152" s="27">
        <v>0</v>
      </c>
      <c r="O152" s="27">
        <v>0</v>
      </c>
      <c r="P152" s="27">
        <v>3</v>
      </c>
      <c r="Q152" s="27">
        <v>0</v>
      </c>
      <c r="R152" s="27">
        <v>0</v>
      </c>
      <c r="S152" s="27">
        <v>3</v>
      </c>
      <c r="T152" s="27">
        <v>0</v>
      </c>
      <c r="U152" s="27">
        <v>0</v>
      </c>
      <c r="V152" s="27">
        <v>0</v>
      </c>
      <c r="W152" s="27">
        <v>0</v>
      </c>
      <c r="X152" s="27">
        <v>0</v>
      </c>
      <c r="Y152" s="27">
        <v>0</v>
      </c>
      <c r="Z152" s="27">
        <v>0</v>
      </c>
      <c r="AA152" s="27">
        <v>0</v>
      </c>
      <c r="AB152" s="27">
        <v>0</v>
      </c>
      <c r="AC152" s="27">
        <v>0</v>
      </c>
      <c r="AD152" s="27">
        <v>0</v>
      </c>
      <c r="AE152" s="27">
        <v>0</v>
      </c>
      <c r="AF152" s="27">
        <v>1</v>
      </c>
      <c r="AG152" s="27">
        <v>0</v>
      </c>
      <c r="AH152" s="27">
        <v>0</v>
      </c>
      <c r="AI152" s="27">
        <v>0</v>
      </c>
      <c r="AJ152" s="27">
        <v>0</v>
      </c>
      <c r="AK152" s="27">
        <v>0</v>
      </c>
      <c r="AL152" s="27">
        <v>0</v>
      </c>
      <c r="AM152" s="27">
        <v>0</v>
      </c>
      <c r="AN152" s="27">
        <v>0</v>
      </c>
      <c r="AO152" s="27">
        <v>0</v>
      </c>
      <c r="AP152" s="27">
        <v>0</v>
      </c>
      <c r="AQ152" s="27">
        <v>0</v>
      </c>
      <c r="AR152" s="27"/>
      <c r="AS152" s="27"/>
    </row>
    <row r="153" spans="1:45" ht="18.75" customHeight="1">
      <c r="A153" s="36">
        <v>45475.726896689812</v>
      </c>
      <c r="B153" s="27" t="s">
        <v>144</v>
      </c>
      <c r="C153" s="37" t="s">
        <v>145</v>
      </c>
      <c r="D153" s="35">
        <v>45474</v>
      </c>
      <c r="E153" s="38">
        <v>0.77083333333575865</v>
      </c>
      <c r="F153" s="27" t="s">
        <v>129</v>
      </c>
      <c r="G153" s="39">
        <v>6</v>
      </c>
      <c r="H153" s="27"/>
      <c r="I153" s="27" t="s">
        <v>259</v>
      </c>
      <c r="J153" s="40">
        <v>400</v>
      </c>
      <c r="K153" s="40">
        <v>400</v>
      </c>
      <c r="L153" s="27">
        <v>0</v>
      </c>
      <c r="M153" s="27">
        <v>0</v>
      </c>
      <c r="N153" s="27">
        <v>0</v>
      </c>
      <c r="O153" s="27">
        <v>0</v>
      </c>
      <c r="P153" s="41" t="s">
        <v>139</v>
      </c>
      <c r="Q153" s="27">
        <v>0</v>
      </c>
      <c r="R153" s="27">
        <v>0</v>
      </c>
      <c r="S153" s="27">
        <v>0</v>
      </c>
      <c r="T153" s="27">
        <v>0</v>
      </c>
      <c r="U153" s="27">
        <v>0</v>
      </c>
      <c r="V153" s="27">
        <v>0</v>
      </c>
      <c r="W153" s="27">
        <v>0</v>
      </c>
      <c r="X153" s="27">
        <v>0</v>
      </c>
      <c r="Y153" s="27">
        <v>0</v>
      </c>
      <c r="Z153" s="27">
        <v>0</v>
      </c>
      <c r="AA153" s="27">
        <v>0</v>
      </c>
      <c r="AB153" s="27">
        <v>0</v>
      </c>
      <c r="AC153" s="27">
        <v>0</v>
      </c>
      <c r="AD153" s="27">
        <v>0</v>
      </c>
      <c r="AE153" s="27">
        <v>0</v>
      </c>
      <c r="AF153" s="41" t="s">
        <v>147</v>
      </c>
      <c r="AG153" s="27">
        <v>0</v>
      </c>
      <c r="AH153" s="27">
        <v>0</v>
      </c>
      <c r="AI153" s="27">
        <v>0</v>
      </c>
      <c r="AJ153" s="27">
        <v>0</v>
      </c>
      <c r="AK153" s="27">
        <v>0</v>
      </c>
      <c r="AL153" s="27">
        <v>0</v>
      </c>
      <c r="AM153" s="27">
        <v>0</v>
      </c>
      <c r="AN153" s="27">
        <v>0</v>
      </c>
      <c r="AO153" s="27">
        <v>0</v>
      </c>
      <c r="AP153" s="27">
        <v>0</v>
      </c>
      <c r="AQ153" s="27">
        <v>0</v>
      </c>
      <c r="AR153" s="27"/>
      <c r="AS153" s="27"/>
    </row>
    <row r="154" spans="1:45" ht="15.75" customHeight="1">
      <c r="A154" s="36">
        <v>45475.876575023147</v>
      </c>
      <c r="B154" s="27" t="s">
        <v>140</v>
      </c>
      <c r="C154" s="37" t="s">
        <v>25</v>
      </c>
      <c r="D154" s="35">
        <v>45474</v>
      </c>
      <c r="E154" s="38">
        <v>0.63124999999854481</v>
      </c>
      <c r="F154" s="27" t="s">
        <v>129</v>
      </c>
      <c r="G154" s="39">
        <v>21</v>
      </c>
      <c r="H154" s="27" t="s">
        <v>260</v>
      </c>
      <c r="I154" s="27" t="s">
        <v>261</v>
      </c>
      <c r="J154" s="40">
        <v>1000</v>
      </c>
      <c r="K154" s="40">
        <v>1500</v>
      </c>
      <c r="L154" s="27">
        <v>4</v>
      </c>
      <c r="M154" s="27">
        <v>6</v>
      </c>
      <c r="N154" s="41" t="s">
        <v>143</v>
      </c>
      <c r="O154" s="41" t="s">
        <v>143</v>
      </c>
      <c r="P154" s="27">
        <v>6</v>
      </c>
      <c r="Q154" s="41" t="s">
        <v>143</v>
      </c>
      <c r="R154" s="41" t="s">
        <v>143</v>
      </c>
      <c r="S154" s="41" t="s">
        <v>143</v>
      </c>
      <c r="T154" s="41" t="s">
        <v>143</v>
      </c>
      <c r="U154" s="41" t="s">
        <v>143</v>
      </c>
      <c r="V154" s="41" t="s">
        <v>143</v>
      </c>
      <c r="W154" s="41" t="s">
        <v>143</v>
      </c>
      <c r="X154" s="41" t="s">
        <v>143</v>
      </c>
      <c r="Y154" s="41" t="s">
        <v>143</v>
      </c>
      <c r="Z154" s="41" t="s">
        <v>143</v>
      </c>
      <c r="AA154" s="41" t="s">
        <v>147</v>
      </c>
      <c r="AB154" s="41" t="s">
        <v>143</v>
      </c>
      <c r="AC154" s="41" t="s">
        <v>143</v>
      </c>
      <c r="AD154" s="41" t="s">
        <v>143</v>
      </c>
      <c r="AE154" s="41" t="s">
        <v>143</v>
      </c>
      <c r="AF154" s="41" t="s">
        <v>143</v>
      </c>
      <c r="AG154" s="41" t="s">
        <v>143</v>
      </c>
      <c r="AH154" s="41" t="s">
        <v>143</v>
      </c>
      <c r="AI154" s="41" t="s">
        <v>143</v>
      </c>
      <c r="AJ154" s="41" t="s">
        <v>143</v>
      </c>
      <c r="AK154" s="41" t="s">
        <v>143</v>
      </c>
      <c r="AL154" s="41" t="s">
        <v>143</v>
      </c>
      <c r="AM154" s="41" t="s">
        <v>143</v>
      </c>
      <c r="AN154" s="41" t="s">
        <v>143</v>
      </c>
      <c r="AO154" s="41" t="s">
        <v>143</v>
      </c>
      <c r="AP154" s="41" t="s">
        <v>143</v>
      </c>
      <c r="AQ154" s="41" t="s">
        <v>143</v>
      </c>
      <c r="AR154" s="27"/>
      <c r="AS154" s="27"/>
    </row>
    <row r="155" spans="1:45" ht="15.75" customHeight="1">
      <c r="A155" s="36">
        <v>45476.438177951393</v>
      </c>
      <c r="B155" s="27" t="s">
        <v>262</v>
      </c>
      <c r="C155" s="37" t="s">
        <v>194</v>
      </c>
      <c r="D155" s="35">
        <v>45474</v>
      </c>
      <c r="E155" s="38">
        <v>0.6680555555576575</v>
      </c>
      <c r="F155" s="27" t="s">
        <v>129</v>
      </c>
      <c r="G155" s="39">
        <v>1</v>
      </c>
      <c r="H155" s="27" t="s">
        <v>263</v>
      </c>
      <c r="I155" s="27" t="s">
        <v>264</v>
      </c>
      <c r="J155" s="40">
        <v>16</v>
      </c>
      <c r="K155" s="40">
        <v>10</v>
      </c>
      <c r="L155" s="27">
        <v>1</v>
      </c>
      <c r="M155" s="27">
        <v>0</v>
      </c>
      <c r="N155" s="27">
        <v>0</v>
      </c>
      <c r="O155" s="27">
        <v>0</v>
      </c>
      <c r="P155" s="27">
        <v>3</v>
      </c>
      <c r="Q155" s="27">
        <v>0</v>
      </c>
      <c r="R155" s="27">
        <v>3</v>
      </c>
      <c r="S155" s="27">
        <v>0</v>
      </c>
      <c r="T155" s="27">
        <v>0</v>
      </c>
      <c r="U155" s="27">
        <v>0</v>
      </c>
      <c r="V155" s="27">
        <v>0</v>
      </c>
      <c r="W155" s="27">
        <v>0</v>
      </c>
      <c r="X155" s="27">
        <v>0</v>
      </c>
      <c r="Y155" s="27">
        <v>0</v>
      </c>
      <c r="Z155" s="27">
        <v>0</v>
      </c>
      <c r="AA155" s="27">
        <v>0</v>
      </c>
      <c r="AB155" s="27">
        <v>0</v>
      </c>
      <c r="AC155" s="27">
        <v>0</v>
      </c>
      <c r="AD155" s="27">
        <v>0</v>
      </c>
      <c r="AE155" s="27">
        <v>0</v>
      </c>
      <c r="AF155" s="27">
        <v>1</v>
      </c>
      <c r="AG155" s="27">
        <v>0</v>
      </c>
      <c r="AH155" s="27">
        <v>0</v>
      </c>
      <c r="AI155" s="27">
        <v>0</v>
      </c>
      <c r="AJ155" s="27">
        <v>0</v>
      </c>
      <c r="AK155" s="27">
        <v>0</v>
      </c>
      <c r="AL155" s="27">
        <v>0</v>
      </c>
      <c r="AM155" s="27">
        <v>0</v>
      </c>
      <c r="AN155" s="27">
        <v>0</v>
      </c>
      <c r="AO155" s="27">
        <v>0</v>
      </c>
      <c r="AP155" s="27">
        <v>0</v>
      </c>
      <c r="AQ155" s="27">
        <v>0</v>
      </c>
      <c r="AR155" s="27"/>
      <c r="AS155" s="27"/>
    </row>
    <row r="156" spans="1:45" ht="15.75" customHeight="1">
      <c r="A156" s="36">
        <v>45476.44715497685</v>
      </c>
      <c r="B156" s="27" t="s">
        <v>262</v>
      </c>
      <c r="C156" s="37" t="s">
        <v>194</v>
      </c>
      <c r="D156" s="35">
        <v>45474</v>
      </c>
      <c r="E156" s="38">
        <v>0.72430555555911269</v>
      </c>
      <c r="F156" s="27" t="s">
        <v>129</v>
      </c>
      <c r="G156" s="39">
        <v>1</v>
      </c>
      <c r="H156" s="27" t="s">
        <v>265</v>
      </c>
      <c r="I156" s="27" t="s">
        <v>266</v>
      </c>
      <c r="J156" s="40">
        <v>5</v>
      </c>
      <c r="K156" s="40">
        <v>0</v>
      </c>
      <c r="L156" s="27">
        <v>1</v>
      </c>
      <c r="M156" s="27">
        <v>0</v>
      </c>
      <c r="N156" s="27">
        <v>0</v>
      </c>
      <c r="O156" s="27">
        <v>0</v>
      </c>
      <c r="P156" s="27">
        <v>3</v>
      </c>
      <c r="Q156" s="27">
        <v>0</v>
      </c>
      <c r="R156" s="27">
        <v>0</v>
      </c>
      <c r="S156" s="27">
        <v>3</v>
      </c>
      <c r="T156" s="27">
        <v>0</v>
      </c>
      <c r="U156" s="27">
        <v>0</v>
      </c>
      <c r="V156" s="27">
        <v>0</v>
      </c>
      <c r="W156" s="27">
        <v>0</v>
      </c>
      <c r="X156" s="27">
        <v>0</v>
      </c>
      <c r="Y156" s="27">
        <v>0</v>
      </c>
      <c r="Z156" s="27">
        <v>0</v>
      </c>
      <c r="AA156" s="27" t="s">
        <v>267</v>
      </c>
      <c r="AB156" s="27">
        <v>0</v>
      </c>
      <c r="AC156" s="27">
        <v>0</v>
      </c>
      <c r="AD156" s="27">
        <v>0</v>
      </c>
      <c r="AE156" s="27">
        <v>0</v>
      </c>
      <c r="AF156" s="27">
        <v>1</v>
      </c>
      <c r="AG156" s="27">
        <v>0</v>
      </c>
      <c r="AH156" s="27">
        <v>0</v>
      </c>
      <c r="AI156" s="27">
        <v>0</v>
      </c>
      <c r="AJ156" s="27">
        <v>0</v>
      </c>
      <c r="AK156" s="27">
        <v>0</v>
      </c>
      <c r="AL156" s="27">
        <v>0</v>
      </c>
      <c r="AM156" s="27">
        <v>0</v>
      </c>
      <c r="AN156" s="27">
        <v>0</v>
      </c>
      <c r="AO156" s="27">
        <v>0</v>
      </c>
      <c r="AP156" s="27">
        <v>0</v>
      </c>
      <c r="AQ156" s="27">
        <v>0</v>
      </c>
      <c r="AR156" s="27"/>
      <c r="AS156" s="27"/>
    </row>
    <row r="157" spans="1:45" ht="15.75" customHeight="1">
      <c r="A157" s="36">
        <v>45476.452957002315</v>
      </c>
      <c r="B157" s="27" t="s">
        <v>262</v>
      </c>
      <c r="C157" s="37" t="s">
        <v>194</v>
      </c>
      <c r="D157" s="35">
        <v>45474</v>
      </c>
      <c r="E157" s="38">
        <v>0.7381944444423425</v>
      </c>
      <c r="F157" s="27" t="s">
        <v>129</v>
      </c>
      <c r="G157" s="39">
        <v>3</v>
      </c>
      <c r="H157" s="27" t="s">
        <v>268</v>
      </c>
      <c r="I157" s="27" t="s">
        <v>269</v>
      </c>
      <c r="J157" s="40">
        <v>42</v>
      </c>
      <c r="K157" s="40">
        <v>20</v>
      </c>
      <c r="L157" s="27">
        <v>1</v>
      </c>
      <c r="M157" s="27">
        <v>0</v>
      </c>
      <c r="N157" s="27">
        <v>0</v>
      </c>
      <c r="O157" s="27">
        <v>0</v>
      </c>
      <c r="P157" s="27">
        <v>3</v>
      </c>
      <c r="Q157" s="27">
        <v>0</v>
      </c>
      <c r="R157" s="27">
        <v>0</v>
      </c>
      <c r="S157" s="27">
        <v>3</v>
      </c>
      <c r="T157" s="27">
        <v>0</v>
      </c>
      <c r="U157" s="27">
        <v>0</v>
      </c>
      <c r="V157" s="27">
        <v>0</v>
      </c>
      <c r="W157" s="27">
        <v>0</v>
      </c>
      <c r="X157" s="27">
        <v>0</v>
      </c>
      <c r="Y157" s="27">
        <v>0</v>
      </c>
      <c r="Z157" s="27">
        <v>0</v>
      </c>
      <c r="AA157" s="27">
        <v>0</v>
      </c>
      <c r="AB157" s="27">
        <v>0</v>
      </c>
      <c r="AC157" s="27">
        <v>0</v>
      </c>
      <c r="AD157" s="27">
        <v>0</v>
      </c>
      <c r="AE157" s="27">
        <v>0</v>
      </c>
      <c r="AF157" s="27">
        <v>1</v>
      </c>
      <c r="AG157" s="27">
        <v>0</v>
      </c>
      <c r="AH157" s="27">
        <v>0</v>
      </c>
      <c r="AI157" s="27">
        <v>0</v>
      </c>
      <c r="AJ157" s="27">
        <v>0</v>
      </c>
      <c r="AK157" s="27">
        <v>0</v>
      </c>
      <c r="AL157" s="27">
        <v>0</v>
      </c>
      <c r="AM157" s="27">
        <v>0</v>
      </c>
      <c r="AN157" s="27">
        <v>0</v>
      </c>
      <c r="AO157" s="27">
        <v>0</v>
      </c>
      <c r="AP157" s="27">
        <v>0</v>
      </c>
      <c r="AQ157" s="27">
        <v>0</v>
      </c>
      <c r="AR157" s="27"/>
      <c r="AS157" s="27"/>
    </row>
    <row r="158" spans="1:45" ht="15.75" customHeight="1">
      <c r="A158" s="36">
        <v>45528.452951388892</v>
      </c>
      <c r="B158" s="27"/>
      <c r="C158" s="37" t="s">
        <v>24</v>
      </c>
      <c r="D158" s="35">
        <v>45474</v>
      </c>
      <c r="E158" s="38"/>
      <c r="F158" s="27" t="s">
        <v>128</v>
      </c>
      <c r="G158" s="39"/>
      <c r="H158" s="27"/>
      <c r="I158" s="27"/>
      <c r="J158" s="40"/>
      <c r="K158" s="40"/>
      <c r="L158" s="27"/>
      <c r="M158" s="27"/>
      <c r="N158" s="27"/>
      <c r="O158" s="27"/>
      <c r="P158" s="27"/>
      <c r="Q158" s="27"/>
      <c r="R158" s="27"/>
      <c r="S158" s="27"/>
      <c r="T158" s="27"/>
      <c r="U158" s="27"/>
      <c r="V158" s="27"/>
      <c r="W158" s="27"/>
      <c r="X158" s="27"/>
      <c r="Y158" s="27"/>
      <c r="Z158" s="27"/>
      <c r="AA158" s="27"/>
      <c r="AB158" s="27"/>
      <c r="AC158" s="27"/>
      <c r="AD158" s="27"/>
      <c r="AE158" s="27"/>
      <c r="AF158" s="27"/>
      <c r="AG158" s="27"/>
      <c r="AH158" s="27"/>
      <c r="AI158" s="27"/>
      <c r="AJ158" s="27"/>
      <c r="AK158" s="27"/>
      <c r="AL158" s="27"/>
      <c r="AM158" s="27"/>
      <c r="AN158" s="27"/>
      <c r="AO158" s="27"/>
      <c r="AP158" s="27"/>
      <c r="AQ158" s="27"/>
      <c r="AR158" s="27"/>
      <c r="AS158" s="27"/>
    </row>
    <row r="159" spans="1:45" ht="15.75" customHeight="1">
      <c r="A159" s="36">
        <v>45528.452951388892</v>
      </c>
      <c r="B159" s="27"/>
      <c r="C159" s="37" t="s">
        <v>24</v>
      </c>
      <c r="D159" s="35">
        <v>45474</v>
      </c>
      <c r="E159" s="38"/>
      <c r="F159" s="27" t="s">
        <v>129</v>
      </c>
      <c r="G159" s="39">
        <v>1</v>
      </c>
      <c r="H159" s="27"/>
      <c r="I159" s="27"/>
      <c r="J159" s="40"/>
      <c r="K159" s="40"/>
      <c r="L159" s="27"/>
      <c r="M159" s="27"/>
      <c r="N159" s="27"/>
      <c r="O159" s="27"/>
      <c r="P159" s="27"/>
      <c r="Q159" s="27"/>
      <c r="R159" s="27"/>
      <c r="S159" s="27"/>
      <c r="T159" s="27"/>
      <c r="U159" s="27"/>
      <c r="V159" s="27"/>
      <c r="W159" s="27"/>
      <c r="X159" s="27"/>
      <c r="Y159" s="27"/>
      <c r="Z159" s="27"/>
      <c r="AA159" s="27"/>
      <c r="AB159" s="27"/>
      <c r="AC159" s="27"/>
      <c r="AD159" s="27"/>
      <c r="AE159" s="27"/>
      <c r="AF159" s="27"/>
      <c r="AG159" s="27"/>
      <c r="AH159" s="27"/>
      <c r="AI159" s="27"/>
      <c r="AJ159" s="27"/>
      <c r="AK159" s="27"/>
      <c r="AL159" s="27"/>
      <c r="AM159" s="27"/>
      <c r="AN159" s="27"/>
      <c r="AO159" s="27"/>
      <c r="AP159" s="27"/>
      <c r="AQ159" s="27"/>
      <c r="AR159" s="27"/>
      <c r="AS159" s="27"/>
    </row>
    <row r="160" spans="1:45" ht="15.75" customHeight="1">
      <c r="A160" s="36">
        <v>45528.452951388892</v>
      </c>
      <c r="B160" s="27"/>
      <c r="C160" s="37" t="s">
        <v>24</v>
      </c>
      <c r="D160" s="35">
        <v>45474</v>
      </c>
      <c r="E160" s="38"/>
      <c r="F160" s="27" t="s">
        <v>129</v>
      </c>
      <c r="G160" s="39">
        <v>1</v>
      </c>
      <c r="H160" s="27"/>
      <c r="I160" s="27"/>
      <c r="J160" s="40"/>
      <c r="K160" s="40"/>
      <c r="L160" s="27"/>
      <c r="M160" s="27"/>
      <c r="N160" s="27"/>
      <c r="O160" s="27"/>
      <c r="P160" s="27"/>
      <c r="Q160" s="27"/>
      <c r="R160" s="27"/>
      <c r="S160" s="27"/>
      <c r="T160" s="27"/>
      <c r="U160" s="27"/>
      <c r="V160" s="27"/>
      <c r="W160" s="27"/>
      <c r="X160" s="27"/>
      <c r="Y160" s="27"/>
      <c r="Z160" s="27"/>
      <c r="AA160" s="27"/>
      <c r="AB160" s="27"/>
      <c r="AC160" s="27"/>
      <c r="AD160" s="27"/>
      <c r="AE160" s="27"/>
      <c r="AF160" s="27"/>
      <c r="AG160" s="27"/>
      <c r="AH160" s="27"/>
      <c r="AI160" s="27"/>
      <c r="AJ160" s="27"/>
      <c r="AK160" s="27"/>
      <c r="AL160" s="27"/>
      <c r="AM160" s="27"/>
      <c r="AN160" s="27"/>
      <c r="AO160" s="27"/>
      <c r="AP160" s="27"/>
      <c r="AQ160" s="27"/>
      <c r="AR160" s="27"/>
      <c r="AS160" s="27"/>
    </row>
    <row r="161" spans="1:45" ht="15.75" customHeight="1">
      <c r="A161" s="36">
        <v>45528.452951388892</v>
      </c>
      <c r="B161" s="27"/>
      <c r="C161" s="37" t="s">
        <v>24</v>
      </c>
      <c r="D161" s="35">
        <v>45474</v>
      </c>
      <c r="E161" s="38"/>
      <c r="F161" s="27" t="s">
        <v>129</v>
      </c>
      <c r="G161" s="39">
        <v>1</v>
      </c>
      <c r="H161" s="27"/>
      <c r="I161" s="27"/>
      <c r="J161" s="40"/>
      <c r="K161" s="40"/>
      <c r="L161" s="27"/>
      <c r="M161" s="27"/>
      <c r="N161" s="27"/>
      <c r="O161" s="27"/>
      <c r="P161" s="27"/>
      <c r="Q161" s="27"/>
      <c r="R161" s="27"/>
      <c r="S161" s="27"/>
      <c r="T161" s="27"/>
      <c r="U161" s="27"/>
      <c r="V161" s="27"/>
      <c r="W161" s="27"/>
      <c r="X161" s="27"/>
      <c r="Y161" s="27"/>
      <c r="Z161" s="27"/>
      <c r="AA161" s="27"/>
      <c r="AB161" s="27"/>
      <c r="AC161" s="27"/>
      <c r="AD161" s="27"/>
      <c r="AE161" s="27"/>
      <c r="AF161" s="27"/>
      <c r="AG161" s="27"/>
      <c r="AH161" s="27"/>
      <c r="AI161" s="27"/>
      <c r="AJ161" s="27"/>
      <c r="AK161" s="27"/>
      <c r="AL161" s="27"/>
      <c r="AM161" s="27"/>
      <c r="AN161" s="27"/>
      <c r="AO161" s="27"/>
      <c r="AP161" s="27"/>
      <c r="AQ161" s="27"/>
      <c r="AR161" s="27"/>
      <c r="AS161" s="27"/>
    </row>
    <row r="162" spans="1:45" ht="15.75" customHeight="1">
      <c r="A162" s="36">
        <v>45528.452951388892</v>
      </c>
      <c r="B162" s="27"/>
      <c r="C162" s="37" t="s">
        <v>24</v>
      </c>
      <c r="D162" s="35">
        <v>45474</v>
      </c>
      <c r="E162" s="38"/>
      <c r="F162" s="27" t="s">
        <v>129</v>
      </c>
      <c r="G162" s="39">
        <v>1</v>
      </c>
      <c r="H162" s="27"/>
      <c r="I162" s="27"/>
      <c r="J162" s="40"/>
      <c r="K162" s="40"/>
      <c r="L162" s="27"/>
      <c r="M162" s="27"/>
      <c r="N162" s="27"/>
      <c r="O162" s="27"/>
      <c r="P162" s="27"/>
      <c r="Q162" s="27"/>
      <c r="R162" s="27"/>
      <c r="S162" s="27"/>
      <c r="T162" s="27"/>
      <c r="U162" s="27"/>
      <c r="V162" s="27"/>
      <c r="W162" s="27"/>
      <c r="X162" s="27"/>
      <c r="Y162" s="27"/>
      <c r="Z162" s="27"/>
      <c r="AA162" s="27"/>
      <c r="AB162" s="27"/>
      <c r="AC162" s="27"/>
      <c r="AD162" s="27"/>
      <c r="AE162" s="27"/>
      <c r="AF162" s="27"/>
      <c r="AG162" s="27"/>
      <c r="AH162" s="27"/>
      <c r="AI162" s="27"/>
      <c r="AJ162" s="27"/>
      <c r="AK162" s="27"/>
      <c r="AL162" s="27"/>
      <c r="AM162" s="27"/>
      <c r="AN162" s="27"/>
      <c r="AO162" s="27"/>
      <c r="AP162" s="27"/>
      <c r="AQ162" s="27"/>
      <c r="AR162" s="27"/>
      <c r="AS162" s="27"/>
    </row>
    <row r="163" spans="1:45" ht="15.75" customHeight="1">
      <c r="A163" s="36">
        <v>45528.452951388892</v>
      </c>
      <c r="B163" s="27"/>
      <c r="C163" s="37" t="s">
        <v>24</v>
      </c>
      <c r="D163" s="35">
        <v>45474</v>
      </c>
      <c r="E163" s="38"/>
      <c r="F163" s="27" t="s">
        <v>129</v>
      </c>
      <c r="G163" s="39">
        <v>1</v>
      </c>
      <c r="H163" s="27"/>
      <c r="I163" s="27"/>
      <c r="J163" s="40"/>
      <c r="K163" s="40"/>
      <c r="L163" s="27"/>
      <c r="M163" s="27"/>
      <c r="N163" s="27"/>
      <c r="O163" s="27"/>
      <c r="P163" s="27"/>
      <c r="Q163" s="27"/>
      <c r="R163" s="27"/>
      <c r="S163" s="27"/>
      <c r="T163" s="27"/>
      <c r="U163" s="27"/>
      <c r="V163" s="27"/>
      <c r="W163" s="27"/>
      <c r="X163" s="27"/>
      <c r="Y163" s="27"/>
      <c r="Z163" s="27"/>
      <c r="AA163" s="27"/>
      <c r="AB163" s="27"/>
      <c r="AC163" s="27"/>
      <c r="AD163" s="27"/>
      <c r="AE163" s="27"/>
      <c r="AF163" s="27"/>
      <c r="AG163" s="27"/>
      <c r="AH163" s="27"/>
      <c r="AI163" s="27"/>
      <c r="AJ163" s="27"/>
      <c r="AK163" s="27"/>
      <c r="AL163" s="27"/>
      <c r="AM163" s="27"/>
      <c r="AN163" s="27"/>
      <c r="AO163" s="27"/>
      <c r="AP163" s="27"/>
      <c r="AQ163" s="27"/>
      <c r="AR163" s="27"/>
      <c r="AS163" s="27"/>
    </row>
    <row r="164" spans="1:45" ht="15.75" customHeight="1">
      <c r="A164" s="36">
        <v>45528.452951388892</v>
      </c>
      <c r="B164" s="27"/>
      <c r="C164" s="37" t="s">
        <v>24</v>
      </c>
      <c r="D164" s="35">
        <v>45474</v>
      </c>
      <c r="E164" s="38"/>
      <c r="F164" s="27" t="s">
        <v>129</v>
      </c>
      <c r="G164" s="39">
        <v>1</v>
      </c>
      <c r="H164" s="27"/>
      <c r="I164" s="27"/>
      <c r="J164" s="40"/>
      <c r="K164" s="40"/>
      <c r="L164" s="27"/>
      <c r="M164" s="27"/>
      <c r="N164" s="27"/>
      <c r="O164" s="27"/>
      <c r="P164" s="27"/>
      <c r="Q164" s="27"/>
      <c r="R164" s="27"/>
      <c r="S164" s="27"/>
      <c r="T164" s="27"/>
      <c r="U164" s="27"/>
      <c r="V164" s="27"/>
      <c r="W164" s="27"/>
      <c r="X164" s="27"/>
      <c r="Y164" s="27"/>
      <c r="Z164" s="27"/>
      <c r="AA164" s="27"/>
      <c r="AB164" s="27"/>
      <c r="AC164" s="27"/>
      <c r="AD164" s="27"/>
      <c r="AE164" s="27"/>
      <c r="AF164" s="27"/>
      <c r="AG164" s="27"/>
      <c r="AH164" s="27"/>
      <c r="AI164" s="27"/>
      <c r="AJ164" s="27"/>
      <c r="AK164" s="27"/>
      <c r="AL164" s="27"/>
      <c r="AM164" s="27"/>
      <c r="AN164" s="27"/>
      <c r="AO164" s="27"/>
      <c r="AP164" s="27"/>
      <c r="AQ164" s="27"/>
      <c r="AR164" s="27"/>
      <c r="AS164" s="27"/>
    </row>
    <row r="165" spans="1:45" ht="15.75" customHeight="1">
      <c r="A165" s="36">
        <v>45475.612054270838</v>
      </c>
      <c r="B165" s="27" t="s">
        <v>159</v>
      </c>
      <c r="C165" s="37" t="s">
        <v>160</v>
      </c>
      <c r="D165" s="35">
        <v>45475</v>
      </c>
      <c r="E165" s="38">
        <v>0.50555555555911269</v>
      </c>
      <c r="F165" s="27" t="s">
        <v>129</v>
      </c>
      <c r="G165" s="39">
        <v>2</v>
      </c>
      <c r="H165" s="27"/>
      <c r="I165" s="27" t="s">
        <v>270</v>
      </c>
      <c r="J165" s="40">
        <v>30</v>
      </c>
      <c r="K165" s="40">
        <v>100</v>
      </c>
      <c r="L165" s="27">
        <v>6</v>
      </c>
      <c r="M165" s="27">
        <v>2</v>
      </c>
      <c r="N165" s="27">
        <v>0</v>
      </c>
      <c r="O165" s="27">
        <v>0</v>
      </c>
      <c r="P165" s="27">
        <v>6</v>
      </c>
      <c r="Q165" s="27">
        <v>0</v>
      </c>
      <c r="R165" s="27">
        <v>0</v>
      </c>
      <c r="S165" s="27">
        <v>0</v>
      </c>
      <c r="T165" s="27">
        <v>0</v>
      </c>
      <c r="U165" s="27">
        <v>0</v>
      </c>
      <c r="V165" s="27">
        <v>0</v>
      </c>
      <c r="W165" s="27">
        <v>0</v>
      </c>
      <c r="X165" s="27">
        <v>0</v>
      </c>
      <c r="Y165" s="27">
        <v>0</v>
      </c>
      <c r="Z165" s="27">
        <v>0</v>
      </c>
      <c r="AA165" s="27">
        <v>0</v>
      </c>
      <c r="AB165" s="27">
        <v>0</v>
      </c>
      <c r="AC165" s="27">
        <v>0</v>
      </c>
      <c r="AD165" s="27">
        <v>0</v>
      </c>
      <c r="AE165" s="27">
        <v>0</v>
      </c>
      <c r="AF165" s="27">
        <v>1</v>
      </c>
      <c r="AG165" s="27">
        <v>0</v>
      </c>
      <c r="AH165" s="27">
        <v>0</v>
      </c>
      <c r="AI165" s="27">
        <v>0</v>
      </c>
      <c r="AJ165" s="27">
        <v>0</v>
      </c>
      <c r="AK165" s="27">
        <v>0</v>
      </c>
      <c r="AL165" s="27">
        <v>0</v>
      </c>
      <c r="AM165" s="27">
        <v>0</v>
      </c>
      <c r="AN165" s="27">
        <v>0</v>
      </c>
      <c r="AO165" s="27">
        <v>0</v>
      </c>
      <c r="AP165" s="27">
        <v>0</v>
      </c>
      <c r="AQ165" s="27">
        <v>0</v>
      </c>
      <c r="AR165" s="27"/>
      <c r="AS165" s="27"/>
    </row>
    <row r="166" spans="1:45" ht="15.75" customHeight="1">
      <c r="A166" s="36">
        <v>45528.61204861111</v>
      </c>
      <c r="B166" s="27"/>
      <c r="C166" s="37" t="s">
        <v>24</v>
      </c>
      <c r="D166" s="35">
        <v>45475</v>
      </c>
      <c r="E166" s="38"/>
      <c r="F166" s="27" t="s">
        <v>128</v>
      </c>
      <c r="G166" s="39"/>
      <c r="H166" s="27"/>
      <c r="I166" s="27"/>
      <c r="J166" s="40"/>
      <c r="K166" s="40"/>
      <c r="L166" s="27"/>
      <c r="M166" s="27"/>
      <c r="N166" s="27"/>
      <c r="O166" s="27"/>
      <c r="P166" s="27"/>
      <c r="Q166" s="27"/>
      <c r="R166" s="27"/>
      <c r="S166" s="27"/>
      <c r="T166" s="27"/>
      <c r="U166" s="27"/>
      <c r="V166" s="27"/>
      <c r="W166" s="27"/>
      <c r="X166" s="27"/>
      <c r="Y166" s="27"/>
      <c r="Z166" s="27"/>
      <c r="AA166" s="27"/>
      <c r="AB166" s="27"/>
      <c r="AC166" s="27"/>
      <c r="AD166" s="27"/>
      <c r="AE166" s="27"/>
      <c r="AF166" s="27"/>
      <c r="AG166" s="27"/>
      <c r="AH166" s="27"/>
      <c r="AI166" s="27"/>
      <c r="AJ166" s="27"/>
      <c r="AK166" s="27"/>
      <c r="AL166" s="27"/>
      <c r="AM166" s="27"/>
      <c r="AN166" s="27"/>
      <c r="AO166" s="27"/>
      <c r="AP166" s="27"/>
      <c r="AQ166" s="27"/>
      <c r="AR166" s="27"/>
      <c r="AS166" s="27"/>
    </row>
    <row r="167" spans="1:45" ht="15.75" customHeight="1">
      <c r="A167" s="36">
        <v>45528.61204861111</v>
      </c>
      <c r="B167" s="27"/>
      <c r="C167" s="37" t="s">
        <v>24</v>
      </c>
      <c r="D167" s="35">
        <v>45475</v>
      </c>
      <c r="E167" s="38"/>
      <c r="F167" s="27" t="s">
        <v>129</v>
      </c>
      <c r="G167" s="39">
        <v>1</v>
      </c>
      <c r="H167" s="27"/>
      <c r="I167" s="27"/>
      <c r="J167" s="40"/>
      <c r="K167" s="40"/>
      <c r="L167" s="27"/>
      <c r="M167" s="27"/>
      <c r="N167" s="27"/>
      <c r="O167" s="27"/>
      <c r="P167" s="27"/>
      <c r="Q167" s="27"/>
      <c r="R167" s="27"/>
      <c r="S167" s="27"/>
      <c r="T167" s="27"/>
      <c r="U167" s="27"/>
      <c r="V167" s="27"/>
      <c r="W167" s="27"/>
      <c r="X167" s="27"/>
      <c r="Y167" s="27"/>
      <c r="Z167" s="27"/>
      <c r="AA167" s="27"/>
      <c r="AB167" s="27"/>
      <c r="AC167" s="27"/>
      <c r="AD167" s="27"/>
      <c r="AE167" s="27"/>
      <c r="AF167" s="27"/>
      <c r="AG167" s="27"/>
      <c r="AH167" s="27"/>
      <c r="AI167" s="27"/>
      <c r="AJ167" s="27"/>
      <c r="AK167" s="27"/>
      <c r="AL167" s="27"/>
      <c r="AM167" s="27"/>
      <c r="AN167" s="27"/>
      <c r="AO167" s="27"/>
      <c r="AP167" s="27"/>
      <c r="AQ167" s="27"/>
      <c r="AR167" s="27"/>
      <c r="AS167" s="27"/>
    </row>
    <row r="168" spans="1:45" ht="15.75" customHeight="1">
      <c r="A168" s="36">
        <v>45528.61204861111</v>
      </c>
      <c r="B168" s="27"/>
      <c r="C168" s="37" t="s">
        <v>24</v>
      </c>
      <c r="D168" s="35">
        <v>45475</v>
      </c>
      <c r="E168" s="38"/>
      <c r="F168" s="27" t="s">
        <v>129</v>
      </c>
      <c r="G168" s="39">
        <v>1</v>
      </c>
      <c r="H168" s="27"/>
      <c r="I168" s="27"/>
      <c r="J168" s="40"/>
      <c r="K168" s="40"/>
      <c r="L168" s="27"/>
      <c r="M168" s="27"/>
      <c r="N168" s="27"/>
      <c r="O168" s="27"/>
      <c r="P168" s="27"/>
      <c r="Q168" s="27"/>
      <c r="R168" s="27"/>
      <c r="S168" s="27"/>
      <c r="T168" s="27"/>
      <c r="U168" s="27"/>
      <c r="V168" s="27"/>
      <c r="W168" s="27"/>
      <c r="X168" s="27"/>
      <c r="Y168" s="27"/>
      <c r="Z168" s="27"/>
      <c r="AA168" s="27"/>
      <c r="AB168" s="27"/>
      <c r="AC168" s="27"/>
      <c r="AD168" s="27"/>
      <c r="AE168" s="27"/>
      <c r="AF168" s="27"/>
      <c r="AG168" s="27"/>
      <c r="AH168" s="27"/>
      <c r="AI168" s="27"/>
      <c r="AJ168" s="27"/>
      <c r="AK168" s="27"/>
      <c r="AL168" s="27"/>
      <c r="AM168" s="27"/>
      <c r="AN168" s="27"/>
      <c r="AO168" s="27"/>
      <c r="AP168" s="27"/>
      <c r="AQ168" s="27"/>
      <c r="AR168" s="27"/>
      <c r="AS168" s="27"/>
    </row>
    <row r="169" spans="1:45" ht="15.75" customHeight="1">
      <c r="A169" s="36">
        <v>45528.61204861111</v>
      </c>
      <c r="B169" s="27"/>
      <c r="C169" s="37" t="s">
        <v>24</v>
      </c>
      <c r="D169" s="35">
        <v>45475</v>
      </c>
      <c r="E169" s="38"/>
      <c r="F169" s="27" t="s">
        <v>129</v>
      </c>
      <c r="G169" s="39">
        <v>1</v>
      </c>
      <c r="H169" s="27"/>
      <c r="I169" s="27"/>
      <c r="J169" s="40"/>
      <c r="K169" s="40"/>
      <c r="L169" s="27"/>
      <c r="M169" s="27"/>
      <c r="N169" s="27"/>
      <c r="O169" s="27"/>
      <c r="P169" s="27"/>
      <c r="Q169" s="27"/>
      <c r="R169" s="27"/>
      <c r="S169" s="27"/>
      <c r="T169" s="27"/>
      <c r="U169" s="27"/>
      <c r="V169" s="27"/>
      <c r="W169" s="27"/>
      <c r="X169" s="27"/>
      <c r="Y169" s="27"/>
      <c r="Z169" s="27"/>
      <c r="AA169" s="27"/>
      <c r="AB169" s="27"/>
      <c r="AC169" s="27"/>
      <c r="AD169" s="27"/>
      <c r="AE169" s="27"/>
      <c r="AF169" s="27"/>
      <c r="AG169" s="27"/>
      <c r="AH169" s="27"/>
      <c r="AI169" s="27"/>
      <c r="AJ169" s="27"/>
      <c r="AK169" s="27"/>
      <c r="AL169" s="27"/>
      <c r="AM169" s="27"/>
      <c r="AN169" s="27"/>
      <c r="AO169" s="27"/>
      <c r="AP169" s="27"/>
      <c r="AQ169" s="27"/>
      <c r="AR169" s="27"/>
      <c r="AS169" s="27"/>
    </row>
    <row r="170" spans="1:45" ht="15.75" customHeight="1">
      <c r="A170" s="36">
        <v>45475.867955428243</v>
      </c>
      <c r="B170" s="27" t="s">
        <v>271</v>
      </c>
      <c r="C170" s="37" t="s">
        <v>272</v>
      </c>
      <c r="D170" s="35">
        <v>45475</v>
      </c>
      <c r="E170" s="38">
        <v>0.72222222221898846</v>
      </c>
      <c r="F170" s="27" t="s">
        <v>129</v>
      </c>
      <c r="G170" s="39">
        <v>12</v>
      </c>
      <c r="H170" s="27" t="s">
        <v>273</v>
      </c>
      <c r="I170" s="27" t="s">
        <v>274</v>
      </c>
      <c r="J170" s="40">
        <v>4500</v>
      </c>
      <c r="K170" s="40">
        <v>1200</v>
      </c>
      <c r="L170" s="27">
        <v>0</v>
      </c>
      <c r="M170" s="41" t="s">
        <v>192</v>
      </c>
      <c r="N170" s="27">
        <v>0</v>
      </c>
      <c r="O170" s="27">
        <v>0</v>
      </c>
      <c r="P170" s="41" t="s">
        <v>275</v>
      </c>
      <c r="Q170" s="27">
        <v>0</v>
      </c>
      <c r="R170" s="27">
        <v>0</v>
      </c>
      <c r="S170" s="27">
        <v>0</v>
      </c>
      <c r="T170" s="27">
        <v>0</v>
      </c>
      <c r="U170" s="27">
        <v>0</v>
      </c>
      <c r="V170" s="41" t="s">
        <v>147</v>
      </c>
      <c r="W170" s="27">
        <v>0</v>
      </c>
      <c r="X170" s="27">
        <v>0</v>
      </c>
      <c r="Y170" s="27">
        <v>0</v>
      </c>
      <c r="Z170" s="27">
        <v>0</v>
      </c>
      <c r="AA170" s="27">
        <v>0</v>
      </c>
      <c r="AB170" s="27">
        <v>0</v>
      </c>
      <c r="AC170" s="27">
        <v>0</v>
      </c>
      <c r="AD170" s="27">
        <v>0</v>
      </c>
      <c r="AE170" s="27">
        <v>0</v>
      </c>
      <c r="AF170" s="27">
        <v>0</v>
      </c>
      <c r="AG170" s="27">
        <v>0</v>
      </c>
      <c r="AH170" s="27">
        <v>0</v>
      </c>
      <c r="AI170" s="27">
        <v>0</v>
      </c>
      <c r="AJ170" s="27">
        <v>0</v>
      </c>
      <c r="AK170" s="27">
        <v>0</v>
      </c>
      <c r="AL170" s="27">
        <v>0</v>
      </c>
      <c r="AM170" s="41" t="s">
        <v>147</v>
      </c>
      <c r="AN170" s="27">
        <v>0</v>
      </c>
      <c r="AO170" s="27">
        <v>0</v>
      </c>
      <c r="AP170" s="27">
        <v>0</v>
      </c>
      <c r="AQ170" s="27">
        <v>0</v>
      </c>
      <c r="AR170" s="27"/>
      <c r="AS170" s="27"/>
    </row>
    <row r="171" spans="1:45" ht="15.75" customHeight="1">
      <c r="A171" s="36">
        <v>45528.810833333337</v>
      </c>
      <c r="B171" s="27" t="s">
        <v>271</v>
      </c>
      <c r="C171" s="37" t="s">
        <v>26</v>
      </c>
      <c r="D171" s="35">
        <v>45476</v>
      </c>
      <c r="E171" s="38"/>
      <c r="F171" s="27" t="s">
        <v>129</v>
      </c>
      <c r="G171" s="39">
        <v>1</v>
      </c>
      <c r="H171" s="27"/>
      <c r="I171" s="27"/>
      <c r="J171" s="40"/>
      <c r="K171" s="40"/>
      <c r="L171" s="27"/>
      <c r="M171" s="27"/>
      <c r="N171" s="27"/>
      <c r="O171" s="27"/>
      <c r="P171" s="27"/>
      <c r="Q171" s="27"/>
      <c r="R171" s="27"/>
      <c r="S171" s="27"/>
      <c r="T171" s="27"/>
      <c r="U171" s="27"/>
      <c r="V171" s="27"/>
      <c r="W171" s="27"/>
      <c r="X171" s="27"/>
      <c r="Y171" s="27"/>
      <c r="Z171" s="27"/>
      <c r="AA171" s="27"/>
      <c r="AB171" s="27"/>
      <c r="AC171" s="27"/>
      <c r="AD171" s="27"/>
      <c r="AE171" s="27"/>
      <c r="AF171" s="27"/>
      <c r="AG171" s="27"/>
      <c r="AH171" s="27"/>
      <c r="AI171" s="27"/>
      <c r="AJ171" s="27"/>
      <c r="AK171" s="27"/>
      <c r="AL171" s="27"/>
      <c r="AM171" s="27"/>
      <c r="AN171" s="27"/>
      <c r="AO171" s="27"/>
      <c r="AP171" s="27"/>
      <c r="AQ171" s="27"/>
      <c r="AR171" s="27"/>
      <c r="AS171" s="27"/>
    </row>
    <row r="172" spans="1:45" ht="15.75" customHeight="1">
      <c r="A172" s="36">
        <v>45528.810833333337</v>
      </c>
      <c r="B172" s="27" t="s">
        <v>271</v>
      </c>
      <c r="C172" s="37" t="s">
        <v>24</v>
      </c>
      <c r="D172" s="35">
        <v>45476</v>
      </c>
      <c r="E172" s="38"/>
      <c r="F172" s="27" t="s">
        <v>129</v>
      </c>
      <c r="G172" s="39">
        <v>2</v>
      </c>
      <c r="H172" s="27"/>
      <c r="I172" s="27"/>
      <c r="J172" s="40"/>
      <c r="K172" s="40"/>
      <c r="L172" s="27"/>
      <c r="M172" s="27"/>
      <c r="N172" s="27"/>
      <c r="O172" s="27"/>
      <c r="P172" s="27"/>
      <c r="Q172" s="27"/>
      <c r="R172" s="27"/>
      <c r="S172" s="27"/>
      <c r="T172" s="27"/>
      <c r="U172" s="27"/>
      <c r="V172" s="27"/>
      <c r="W172" s="27"/>
      <c r="X172" s="27"/>
      <c r="Y172" s="27"/>
      <c r="Z172" s="27"/>
      <c r="AA172" s="27"/>
      <c r="AB172" s="27"/>
      <c r="AC172" s="27"/>
      <c r="AD172" s="27"/>
      <c r="AE172" s="27"/>
      <c r="AF172" s="27"/>
      <c r="AG172" s="27"/>
      <c r="AH172" s="27"/>
      <c r="AI172" s="27"/>
      <c r="AJ172" s="27"/>
      <c r="AK172" s="27"/>
      <c r="AL172" s="27"/>
      <c r="AM172" s="27"/>
      <c r="AN172" s="27"/>
      <c r="AO172" s="27"/>
      <c r="AP172" s="27"/>
      <c r="AQ172" s="27"/>
      <c r="AR172" s="27"/>
      <c r="AS172" s="27"/>
    </row>
    <row r="173" spans="1:45" ht="15.75" customHeight="1">
      <c r="A173" s="36">
        <v>45528.810833333337</v>
      </c>
      <c r="B173" s="27" t="s">
        <v>271</v>
      </c>
      <c r="C173" s="37" t="s">
        <v>24</v>
      </c>
      <c r="D173" s="35">
        <v>45476</v>
      </c>
      <c r="E173" s="38"/>
      <c r="F173" s="27" t="s">
        <v>128</v>
      </c>
      <c r="G173" s="39"/>
      <c r="H173" s="27"/>
      <c r="I173" s="27"/>
      <c r="J173" s="40"/>
      <c r="K173" s="40"/>
      <c r="L173" s="27"/>
      <c r="M173" s="27"/>
      <c r="N173" s="27"/>
      <c r="O173" s="27"/>
      <c r="P173" s="27"/>
      <c r="Q173" s="27"/>
      <c r="R173" s="27"/>
      <c r="S173" s="27"/>
      <c r="T173" s="27"/>
      <c r="U173" s="27"/>
      <c r="V173" s="27"/>
      <c r="W173" s="27"/>
      <c r="X173" s="27"/>
      <c r="Y173" s="27"/>
      <c r="Z173" s="27"/>
      <c r="AA173" s="27"/>
      <c r="AB173" s="27"/>
      <c r="AC173" s="27"/>
      <c r="AD173" s="27"/>
      <c r="AE173" s="27"/>
      <c r="AF173" s="27"/>
      <c r="AG173" s="27"/>
      <c r="AH173" s="27"/>
      <c r="AI173" s="27"/>
      <c r="AJ173" s="27"/>
      <c r="AK173" s="27"/>
      <c r="AL173" s="27"/>
      <c r="AM173" s="27"/>
      <c r="AN173" s="27"/>
      <c r="AO173" s="27"/>
      <c r="AP173" s="27"/>
      <c r="AQ173" s="27"/>
      <c r="AR173" s="27"/>
      <c r="AS173" s="27"/>
    </row>
    <row r="174" spans="1:45" ht="15.75" customHeight="1">
      <c r="A174" s="36">
        <v>45476.810829814814</v>
      </c>
      <c r="B174" s="27" t="s">
        <v>271</v>
      </c>
      <c r="C174" s="37" t="s">
        <v>272</v>
      </c>
      <c r="D174" s="35">
        <v>45476</v>
      </c>
      <c r="E174" s="38">
        <v>0.64583333333575865</v>
      </c>
      <c r="F174" s="27" t="s">
        <v>129</v>
      </c>
      <c r="G174" s="39">
        <v>6</v>
      </c>
      <c r="H174" s="27" t="s">
        <v>276</v>
      </c>
      <c r="I174" s="27" t="s">
        <v>277</v>
      </c>
      <c r="J174" s="40">
        <v>1500</v>
      </c>
      <c r="K174" s="40">
        <v>60</v>
      </c>
      <c r="L174" s="27">
        <v>0</v>
      </c>
      <c r="M174" s="27">
        <v>0</v>
      </c>
      <c r="N174" s="27">
        <v>0</v>
      </c>
      <c r="O174" s="27">
        <v>0</v>
      </c>
      <c r="P174" s="27">
        <v>0</v>
      </c>
      <c r="Q174" s="27">
        <v>0</v>
      </c>
      <c r="R174" s="27">
        <v>0</v>
      </c>
      <c r="S174" s="27">
        <v>0</v>
      </c>
      <c r="T174" s="27">
        <v>0</v>
      </c>
      <c r="U174" s="27">
        <v>0</v>
      </c>
      <c r="V174" s="27">
        <v>0</v>
      </c>
      <c r="W174" s="27">
        <v>0</v>
      </c>
      <c r="X174" s="27">
        <v>0</v>
      </c>
      <c r="Y174" s="27">
        <v>0</v>
      </c>
      <c r="Z174" s="27">
        <v>0</v>
      </c>
      <c r="AA174" s="27">
        <v>0</v>
      </c>
      <c r="AB174" s="27">
        <v>0</v>
      </c>
      <c r="AC174" s="27">
        <v>0</v>
      </c>
      <c r="AD174" s="27">
        <v>0</v>
      </c>
      <c r="AE174" s="27">
        <v>0</v>
      </c>
      <c r="AF174" s="27">
        <v>0</v>
      </c>
      <c r="AG174" s="27">
        <v>0</v>
      </c>
      <c r="AH174" s="27">
        <v>0</v>
      </c>
      <c r="AI174" s="27">
        <v>0</v>
      </c>
      <c r="AJ174" s="27">
        <v>0</v>
      </c>
      <c r="AK174" s="27">
        <v>0</v>
      </c>
      <c r="AL174" s="27">
        <v>0</v>
      </c>
      <c r="AM174" s="27">
        <v>0</v>
      </c>
      <c r="AN174" s="27">
        <v>0</v>
      </c>
      <c r="AO174" s="27">
        <v>0</v>
      </c>
      <c r="AP174" s="27">
        <v>0</v>
      </c>
      <c r="AQ174" s="27">
        <v>0</v>
      </c>
      <c r="AR174" s="27"/>
      <c r="AS174" s="27"/>
    </row>
    <row r="175" spans="1:45" ht="15.75" customHeight="1">
      <c r="A175" s="36">
        <v>45528.819467592592</v>
      </c>
      <c r="B175" s="27" t="s">
        <v>162</v>
      </c>
      <c r="C175" s="37" t="s">
        <v>24</v>
      </c>
      <c r="D175" s="35">
        <v>45477</v>
      </c>
      <c r="E175" s="38">
        <v>0.75</v>
      </c>
      <c r="F175" s="27" t="s">
        <v>129</v>
      </c>
      <c r="G175" s="39">
        <v>2</v>
      </c>
      <c r="H175" s="27"/>
      <c r="I175" s="27"/>
      <c r="J175" s="40"/>
      <c r="K175" s="40"/>
      <c r="L175" s="27"/>
      <c r="M175" s="27"/>
      <c r="N175" s="27"/>
      <c r="O175" s="27"/>
      <c r="P175" s="27"/>
      <c r="Q175" s="27"/>
      <c r="R175" s="27"/>
      <c r="S175" s="27"/>
      <c r="T175" s="27"/>
      <c r="U175" s="27"/>
      <c r="V175" s="27"/>
      <c r="W175" s="27"/>
      <c r="X175" s="27"/>
      <c r="Y175" s="27"/>
      <c r="Z175" s="27"/>
      <c r="AA175" s="27"/>
      <c r="AB175" s="27"/>
      <c r="AC175" s="27"/>
      <c r="AD175" s="27"/>
      <c r="AE175" s="27"/>
      <c r="AF175" s="27"/>
      <c r="AG175" s="27"/>
      <c r="AH175" s="27"/>
      <c r="AI175" s="27"/>
      <c r="AJ175" s="27"/>
      <c r="AK175" s="27"/>
      <c r="AL175" s="27"/>
      <c r="AM175" s="27"/>
      <c r="AN175" s="27"/>
      <c r="AO175" s="27"/>
      <c r="AP175" s="27"/>
      <c r="AQ175" s="27"/>
      <c r="AR175" s="27"/>
      <c r="AS175" s="27"/>
    </row>
    <row r="176" spans="1:45" ht="15.75" customHeight="1">
      <c r="A176" s="36">
        <v>45528.819467592592</v>
      </c>
      <c r="B176" s="27" t="s">
        <v>162</v>
      </c>
      <c r="C176" s="37" t="s">
        <v>24</v>
      </c>
      <c r="D176" s="35">
        <v>45477</v>
      </c>
      <c r="E176" s="38">
        <v>0.75</v>
      </c>
      <c r="F176" s="27" t="s">
        <v>128</v>
      </c>
      <c r="G176" s="39"/>
      <c r="H176" s="27"/>
      <c r="I176" s="27"/>
      <c r="J176" s="40"/>
      <c r="K176" s="40"/>
      <c r="L176" s="27"/>
      <c r="M176" s="27"/>
      <c r="N176" s="27"/>
      <c r="O176" s="27"/>
      <c r="P176" s="27"/>
      <c r="Q176" s="27"/>
      <c r="R176" s="27"/>
      <c r="S176" s="27"/>
      <c r="T176" s="27"/>
      <c r="U176" s="27"/>
      <c r="V176" s="27"/>
      <c r="W176" s="27"/>
      <c r="X176" s="27"/>
      <c r="Y176" s="27"/>
      <c r="Z176" s="27"/>
      <c r="AA176" s="27"/>
      <c r="AB176" s="27"/>
      <c r="AC176" s="27"/>
      <c r="AD176" s="27"/>
      <c r="AE176" s="27"/>
      <c r="AF176" s="27"/>
      <c r="AG176" s="27"/>
      <c r="AH176" s="27"/>
      <c r="AI176" s="27"/>
      <c r="AJ176" s="27"/>
      <c r="AK176" s="27"/>
      <c r="AL176" s="27"/>
      <c r="AM176" s="27"/>
      <c r="AN176" s="27"/>
      <c r="AO176" s="27"/>
      <c r="AP176" s="27"/>
      <c r="AQ176" s="27"/>
      <c r="AR176" s="27"/>
      <c r="AS176" s="27"/>
    </row>
    <row r="177" spans="1:45" ht="17.25" customHeight="1">
      <c r="A177" s="36">
        <v>45528.819467592592</v>
      </c>
      <c r="B177" s="27" t="s">
        <v>162</v>
      </c>
      <c r="C177" s="42" t="s">
        <v>24</v>
      </c>
      <c r="D177" s="35">
        <v>45477</v>
      </c>
      <c r="E177" s="38">
        <v>0.75</v>
      </c>
      <c r="F177" s="27" t="s">
        <v>128</v>
      </c>
      <c r="G177" s="39"/>
      <c r="H177" s="27"/>
      <c r="I177" s="27"/>
      <c r="J177" s="40"/>
      <c r="K177" s="40"/>
      <c r="L177" s="27"/>
      <c r="M177" s="27"/>
      <c r="N177" s="27"/>
      <c r="O177" s="27"/>
      <c r="P177" s="27"/>
      <c r="Q177" s="27"/>
      <c r="R177" s="27"/>
      <c r="S177" s="27"/>
      <c r="T177" s="27"/>
      <c r="U177" s="27"/>
      <c r="V177" s="27"/>
      <c r="W177" s="27"/>
      <c r="X177" s="27"/>
      <c r="Y177" s="27"/>
      <c r="Z177" s="27"/>
      <c r="AA177" s="27"/>
      <c r="AB177" s="27"/>
      <c r="AC177" s="27"/>
      <c r="AD177" s="27"/>
      <c r="AE177" s="27"/>
      <c r="AF177" s="27"/>
      <c r="AG177" s="27"/>
      <c r="AH177" s="27"/>
      <c r="AI177" s="27"/>
      <c r="AJ177" s="27"/>
      <c r="AK177" s="27"/>
      <c r="AL177" s="27"/>
      <c r="AM177" s="27"/>
      <c r="AN177" s="27"/>
      <c r="AO177" s="27"/>
      <c r="AP177" s="27"/>
      <c r="AQ177" s="27"/>
      <c r="AR177" s="27"/>
      <c r="AS177" s="27"/>
    </row>
    <row r="178" spans="1:45" ht="15.75" customHeight="1">
      <c r="A178" s="36">
        <v>45528.819467592592</v>
      </c>
      <c r="B178" s="27" t="s">
        <v>162</v>
      </c>
      <c r="C178" s="42" t="s">
        <v>24</v>
      </c>
      <c r="D178" s="35">
        <v>45477</v>
      </c>
      <c r="E178" s="38">
        <v>0.75</v>
      </c>
      <c r="F178" s="27" t="s">
        <v>128</v>
      </c>
      <c r="G178" s="39"/>
      <c r="H178" s="27"/>
      <c r="I178" s="27"/>
      <c r="J178" s="40"/>
      <c r="K178" s="40"/>
      <c r="L178" s="27"/>
      <c r="M178" s="27"/>
      <c r="N178" s="27"/>
      <c r="O178" s="27"/>
      <c r="P178" s="27"/>
      <c r="Q178" s="27"/>
      <c r="R178" s="27"/>
      <c r="S178" s="27"/>
      <c r="T178" s="27"/>
      <c r="U178" s="27"/>
      <c r="V178" s="27"/>
      <c r="W178" s="27"/>
      <c r="X178" s="27"/>
      <c r="Y178" s="27"/>
      <c r="Z178" s="27"/>
      <c r="AA178" s="27"/>
      <c r="AB178" s="27"/>
      <c r="AC178" s="27"/>
      <c r="AD178" s="27"/>
      <c r="AE178" s="27"/>
      <c r="AF178" s="27"/>
      <c r="AG178" s="27"/>
      <c r="AH178" s="27"/>
      <c r="AI178" s="27"/>
      <c r="AJ178" s="27"/>
      <c r="AK178" s="27"/>
      <c r="AL178" s="27"/>
      <c r="AM178" s="27"/>
      <c r="AN178" s="27"/>
      <c r="AO178" s="27"/>
      <c r="AP178" s="27"/>
      <c r="AQ178" s="27"/>
      <c r="AR178" s="27"/>
      <c r="AS178" s="27"/>
    </row>
    <row r="179" spans="1:45" ht="15.75" customHeight="1">
      <c r="A179" s="36">
        <v>45528.819467592592</v>
      </c>
      <c r="B179" s="27" t="s">
        <v>162</v>
      </c>
      <c r="C179" s="37" t="s">
        <v>24</v>
      </c>
      <c r="D179" s="35">
        <v>45477</v>
      </c>
      <c r="E179" s="38">
        <v>0.75</v>
      </c>
      <c r="F179" s="27" t="s">
        <v>128</v>
      </c>
      <c r="G179" s="39"/>
      <c r="H179" s="27"/>
      <c r="I179" s="27"/>
      <c r="J179" s="40"/>
      <c r="K179" s="40"/>
      <c r="L179" s="27"/>
      <c r="M179" s="27"/>
      <c r="N179" s="27"/>
      <c r="O179" s="27"/>
      <c r="P179" s="27"/>
      <c r="Q179" s="27"/>
      <c r="R179" s="27"/>
      <c r="S179" s="27"/>
      <c r="T179" s="27"/>
      <c r="U179" s="27"/>
      <c r="V179" s="27"/>
      <c r="W179" s="27"/>
      <c r="X179" s="27"/>
      <c r="Y179" s="27"/>
      <c r="Z179" s="27"/>
      <c r="AA179" s="27"/>
      <c r="AB179" s="27"/>
      <c r="AC179" s="27"/>
      <c r="AD179" s="27"/>
      <c r="AE179" s="27"/>
      <c r="AF179" s="27"/>
      <c r="AG179" s="27"/>
      <c r="AH179" s="27"/>
      <c r="AI179" s="27"/>
      <c r="AJ179" s="27"/>
      <c r="AK179" s="27"/>
      <c r="AL179" s="27"/>
      <c r="AM179" s="27"/>
      <c r="AN179" s="27"/>
      <c r="AO179" s="27"/>
      <c r="AP179" s="27"/>
      <c r="AQ179" s="27"/>
      <c r="AR179" s="27"/>
      <c r="AS179" s="27"/>
    </row>
    <row r="180" spans="1:45" ht="15.75" customHeight="1">
      <c r="A180" s="36">
        <v>45477.819468472226</v>
      </c>
      <c r="B180" s="27" t="s">
        <v>162</v>
      </c>
      <c r="C180" s="37" t="s">
        <v>25</v>
      </c>
      <c r="D180" s="35">
        <v>45477</v>
      </c>
      <c r="E180" s="38">
        <v>0.75</v>
      </c>
      <c r="F180" s="27" t="s">
        <v>129</v>
      </c>
      <c r="G180" s="39">
        <v>15</v>
      </c>
      <c r="H180" s="27" t="s">
        <v>278</v>
      </c>
      <c r="I180" s="27" t="s">
        <v>279</v>
      </c>
      <c r="J180" s="40">
        <v>500</v>
      </c>
      <c r="K180" s="40">
        <v>4000</v>
      </c>
      <c r="L180" s="27">
        <v>4</v>
      </c>
      <c r="M180" s="27">
        <v>6</v>
      </c>
      <c r="N180" s="41" t="s">
        <v>143</v>
      </c>
      <c r="O180" s="41" t="s">
        <v>143</v>
      </c>
      <c r="P180" s="27">
        <v>6</v>
      </c>
      <c r="Q180" s="41" t="s">
        <v>143</v>
      </c>
      <c r="R180" s="41" t="s">
        <v>143</v>
      </c>
      <c r="S180" s="41" t="s">
        <v>143</v>
      </c>
      <c r="T180" s="41" t="s">
        <v>143</v>
      </c>
      <c r="U180" s="41" t="s">
        <v>143</v>
      </c>
      <c r="V180" s="41" t="s">
        <v>143</v>
      </c>
      <c r="W180" s="41" t="s">
        <v>143</v>
      </c>
      <c r="X180" s="41" t="s">
        <v>143</v>
      </c>
      <c r="Y180" s="41" t="s">
        <v>143</v>
      </c>
      <c r="Z180" s="41" t="s">
        <v>143</v>
      </c>
      <c r="AA180" s="27">
        <v>1</v>
      </c>
      <c r="AB180" s="27">
        <v>0</v>
      </c>
      <c r="AC180" s="41" t="s">
        <v>143</v>
      </c>
      <c r="AD180" s="41" t="s">
        <v>143</v>
      </c>
      <c r="AE180" s="41" t="s">
        <v>143</v>
      </c>
      <c r="AF180" s="41" t="s">
        <v>143</v>
      </c>
      <c r="AG180" s="41" t="s">
        <v>143</v>
      </c>
      <c r="AH180" s="41" t="s">
        <v>143</v>
      </c>
      <c r="AI180" s="41" t="s">
        <v>143</v>
      </c>
      <c r="AJ180" s="41" t="s">
        <v>143</v>
      </c>
      <c r="AK180" s="41" t="s">
        <v>143</v>
      </c>
      <c r="AL180" s="41" t="s">
        <v>143</v>
      </c>
      <c r="AM180" s="41" t="s">
        <v>143</v>
      </c>
      <c r="AN180" s="41" t="s">
        <v>143</v>
      </c>
      <c r="AO180" s="41" t="s">
        <v>143</v>
      </c>
      <c r="AP180" s="41" t="s">
        <v>143</v>
      </c>
      <c r="AQ180" s="41" t="s">
        <v>143</v>
      </c>
      <c r="AR180" s="27"/>
      <c r="AS180" s="27"/>
    </row>
    <row r="181" spans="1:45" ht="15.75" customHeight="1">
      <c r="A181" s="36">
        <v>45477.825174988422</v>
      </c>
      <c r="B181" s="27" t="s">
        <v>162</v>
      </c>
      <c r="C181" s="37" t="s">
        <v>25</v>
      </c>
      <c r="D181" s="35">
        <v>45477</v>
      </c>
      <c r="E181" s="38">
        <v>0.79166666666424135</v>
      </c>
      <c r="F181" s="27" t="s">
        <v>129</v>
      </c>
      <c r="G181" s="39">
        <v>5</v>
      </c>
      <c r="H181" s="27" t="s">
        <v>280</v>
      </c>
      <c r="I181" s="27" t="s">
        <v>281</v>
      </c>
      <c r="J181" s="40">
        <v>50</v>
      </c>
      <c r="K181" s="40">
        <v>1000</v>
      </c>
      <c r="L181" s="27">
        <v>4</v>
      </c>
      <c r="M181" s="27">
        <v>6</v>
      </c>
      <c r="N181" s="27">
        <v>0</v>
      </c>
      <c r="O181" s="27">
        <v>0</v>
      </c>
      <c r="P181" s="27">
        <v>6</v>
      </c>
      <c r="Q181" s="41" t="s">
        <v>143</v>
      </c>
      <c r="R181" s="41" t="s">
        <v>143</v>
      </c>
      <c r="S181" s="41" t="s">
        <v>143</v>
      </c>
      <c r="T181" s="41" t="s">
        <v>143</v>
      </c>
      <c r="U181" s="41" t="s">
        <v>143</v>
      </c>
      <c r="V181" s="41" t="s">
        <v>143</v>
      </c>
      <c r="W181" s="41" t="s">
        <v>143</v>
      </c>
      <c r="X181" s="41" t="s">
        <v>143</v>
      </c>
      <c r="Y181" s="41" t="s">
        <v>143</v>
      </c>
      <c r="Z181" s="41" t="s">
        <v>143</v>
      </c>
      <c r="AA181" s="27">
        <v>1</v>
      </c>
      <c r="AB181" s="41" t="s">
        <v>143</v>
      </c>
      <c r="AC181" s="41" t="s">
        <v>143</v>
      </c>
      <c r="AD181" s="41" t="s">
        <v>143</v>
      </c>
      <c r="AE181" s="41" t="s">
        <v>143</v>
      </c>
      <c r="AF181" s="41" t="s">
        <v>143</v>
      </c>
      <c r="AG181" s="41" t="s">
        <v>143</v>
      </c>
      <c r="AH181" s="41" t="s">
        <v>143</v>
      </c>
      <c r="AI181" s="41" t="s">
        <v>143</v>
      </c>
      <c r="AJ181" s="41" t="s">
        <v>143</v>
      </c>
      <c r="AK181" s="41" t="s">
        <v>143</v>
      </c>
      <c r="AL181" s="41" t="s">
        <v>143</v>
      </c>
      <c r="AM181" s="41" t="s">
        <v>143</v>
      </c>
      <c r="AN181" s="41" t="s">
        <v>143</v>
      </c>
      <c r="AO181" s="41" t="s">
        <v>143</v>
      </c>
      <c r="AP181" s="41" t="s">
        <v>143</v>
      </c>
      <c r="AQ181" s="41" t="s">
        <v>143</v>
      </c>
      <c r="AR181" s="27"/>
      <c r="AS181" s="27"/>
    </row>
    <row r="182" spans="1:45" ht="15.75" customHeight="1">
      <c r="A182" s="36">
        <v>45528.819467592592</v>
      </c>
      <c r="B182" s="27" t="s">
        <v>162</v>
      </c>
      <c r="C182" s="37" t="s">
        <v>24</v>
      </c>
      <c r="D182" s="35">
        <v>45478</v>
      </c>
      <c r="E182" s="38"/>
      <c r="F182" s="27" t="s">
        <v>129</v>
      </c>
      <c r="G182" s="39">
        <v>1</v>
      </c>
      <c r="H182" s="27"/>
      <c r="I182" s="27"/>
      <c r="J182" s="40"/>
      <c r="K182" s="40"/>
      <c r="L182" s="27"/>
      <c r="M182" s="27"/>
      <c r="N182" s="27"/>
      <c r="O182" s="27"/>
      <c r="P182" s="27"/>
      <c r="Q182" s="27"/>
      <c r="R182" s="27"/>
      <c r="S182" s="27"/>
      <c r="T182" s="27"/>
      <c r="U182" s="27"/>
      <c r="V182" s="27"/>
      <c r="W182" s="27"/>
      <c r="X182" s="27"/>
      <c r="Y182" s="27"/>
      <c r="Z182" s="27"/>
      <c r="AA182" s="27"/>
      <c r="AB182" s="27"/>
      <c r="AC182" s="27"/>
      <c r="AD182" s="27"/>
      <c r="AE182" s="27"/>
      <c r="AF182" s="27"/>
      <c r="AG182" s="27"/>
      <c r="AH182" s="27"/>
      <c r="AI182" s="27"/>
      <c r="AJ182" s="27"/>
      <c r="AK182" s="27"/>
      <c r="AL182" s="27"/>
      <c r="AM182" s="27"/>
      <c r="AN182" s="27"/>
      <c r="AO182" s="27"/>
      <c r="AP182" s="27"/>
      <c r="AQ182" s="27"/>
      <c r="AR182" s="27"/>
      <c r="AS182" s="27"/>
    </row>
    <row r="183" spans="1:45" ht="15.75" customHeight="1">
      <c r="A183" s="36">
        <v>45528.819467592592</v>
      </c>
      <c r="B183" s="27" t="s">
        <v>162</v>
      </c>
      <c r="C183" s="37" t="s">
        <v>24</v>
      </c>
      <c r="D183" s="35">
        <v>45478</v>
      </c>
      <c r="E183" s="38"/>
      <c r="F183" s="27" t="s">
        <v>129</v>
      </c>
      <c r="G183" s="39">
        <v>1</v>
      </c>
      <c r="H183" s="27"/>
      <c r="I183" s="27"/>
      <c r="J183" s="40"/>
      <c r="K183" s="40"/>
      <c r="L183" s="27"/>
      <c r="M183" s="27"/>
      <c r="N183" s="27"/>
      <c r="O183" s="27"/>
      <c r="P183" s="27"/>
      <c r="Q183" s="27"/>
      <c r="R183" s="27"/>
      <c r="S183" s="27"/>
      <c r="T183" s="27"/>
      <c r="U183" s="27"/>
      <c r="V183" s="27"/>
      <c r="W183" s="27"/>
      <c r="X183" s="27"/>
      <c r="Y183" s="27"/>
      <c r="Z183" s="27"/>
      <c r="AA183" s="27"/>
      <c r="AB183" s="27"/>
      <c r="AC183" s="27"/>
      <c r="AD183" s="27"/>
      <c r="AE183" s="27"/>
      <c r="AF183" s="27"/>
      <c r="AG183" s="27"/>
      <c r="AH183" s="27"/>
      <c r="AI183" s="27"/>
      <c r="AJ183" s="27"/>
      <c r="AK183" s="27"/>
      <c r="AL183" s="27"/>
      <c r="AM183" s="27"/>
      <c r="AN183" s="27"/>
      <c r="AO183" s="27"/>
      <c r="AP183" s="27"/>
      <c r="AQ183" s="27"/>
      <c r="AR183" s="27"/>
      <c r="AS183" s="27"/>
    </row>
    <row r="184" spans="1:45" ht="15.75" customHeight="1">
      <c r="A184" s="36">
        <v>45528.819467592592</v>
      </c>
      <c r="B184" s="27" t="s">
        <v>162</v>
      </c>
      <c r="C184" s="37" t="s">
        <v>24</v>
      </c>
      <c r="D184" s="35">
        <v>45478</v>
      </c>
      <c r="E184" s="38"/>
      <c r="F184" s="27" t="s">
        <v>129</v>
      </c>
      <c r="G184" s="39">
        <v>1</v>
      </c>
      <c r="H184" s="27"/>
      <c r="I184" s="27"/>
      <c r="J184" s="40"/>
      <c r="K184" s="40"/>
      <c r="L184" s="27"/>
      <c r="M184" s="27"/>
      <c r="N184" s="27"/>
      <c r="O184" s="27"/>
      <c r="P184" s="27"/>
      <c r="Q184" s="27"/>
      <c r="R184" s="27"/>
      <c r="S184" s="27"/>
      <c r="T184" s="27"/>
      <c r="U184" s="27"/>
      <c r="V184" s="27"/>
      <c r="W184" s="27"/>
      <c r="X184" s="27"/>
      <c r="Y184" s="27"/>
      <c r="Z184" s="27"/>
      <c r="AA184" s="27"/>
      <c r="AB184" s="27"/>
      <c r="AC184" s="27"/>
      <c r="AD184" s="27"/>
      <c r="AE184" s="27"/>
      <c r="AF184" s="27"/>
      <c r="AG184" s="27"/>
      <c r="AH184" s="27"/>
      <c r="AI184" s="27"/>
      <c r="AJ184" s="27"/>
      <c r="AK184" s="27"/>
      <c r="AL184" s="27"/>
      <c r="AM184" s="27"/>
      <c r="AN184" s="27"/>
      <c r="AO184" s="27"/>
      <c r="AP184" s="27"/>
      <c r="AQ184" s="27"/>
      <c r="AR184" s="27"/>
      <c r="AS184" s="27"/>
    </row>
    <row r="185" spans="1:45" ht="15.75" customHeight="1">
      <c r="A185" s="36">
        <v>45528.819467592592</v>
      </c>
      <c r="B185" s="27" t="s">
        <v>162</v>
      </c>
      <c r="C185" s="37" t="s">
        <v>24</v>
      </c>
      <c r="D185" s="35">
        <v>45478</v>
      </c>
      <c r="E185" s="38"/>
      <c r="F185" s="27" t="s">
        <v>129</v>
      </c>
      <c r="G185" s="39">
        <v>1</v>
      </c>
      <c r="H185" s="27"/>
      <c r="I185" s="27"/>
      <c r="J185" s="40"/>
      <c r="K185" s="40"/>
      <c r="L185" s="27"/>
      <c r="M185" s="27"/>
      <c r="N185" s="27"/>
      <c r="O185" s="27"/>
      <c r="P185" s="27"/>
      <c r="Q185" s="27"/>
      <c r="R185" s="27"/>
      <c r="S185" s="27"/>
      <c r="T185" s="27"/>
      <c r="U185" s="27"/>
      <c r="V185" s="27"/>
      <c r="W185" s="27"/>
      <c r="X185" s="27"/>
      <c r="Y185" s="27"/>
      <c r="Z185" s="27"/>
      <c r="AA185" s="27"/>
      <c r="AB185" s="27"/>
      <c r="AC185" s="27"/>
      <c r="AD185" s="27"/>
      <c r="AE185" s="27"/>
      <c r="AF185" s="27"/>
      <c r="AG185" s="27"/>
      <c r="AH185" s="27"/>
      <c r="AI185" s="27"/>
      <c r="AJ185" s="27"/>
      <c r="AK185" s="27"/>
      <c r="AL185" s="27"/>
      <c r="AM185" s="27"/>
      <c r="AN185" s="27"/>
      <c r="AO185" s="27"/>
      <c r="AP185" s="27"/>
      <c r="AQ185" s="27"/>
      <c r="AR185" s="27"/>
      <c r="AS185" s="27"/>
    </row>
    <row r="186" spans="1:45" ht="15.75" customHeight="1">
      <c r="A186" s="36">
        <v>45528.819467592592</v>
      </c>
      <c r="B186" s="27" t="s">
        <v>162</v>
      </c>
      <c r="C186" s="37" t="s">
        <v>24</v>
      </c>
      <c r="D186" s="35">
        <v>45478</v>
      </c>
      <c r="E186" s="38"/>
      <c r="F186" s="27" t="s">
        <v>129</v>
      </c>
      <c r="G186" s="39">
        <v>1</v>
      </c>
      <c r="H186" s="27"/>
      <c r="I186" s="27"/>
      <c r="J186" s="40"/>
      <c r="K186" s="40"/>
      <c r="L186" s="27"/>
      <c r="M186" s="27"/>
      <c r="N186" s="27"/>
      <c r="O186" s="27"/>
      <c r="P186" s="27"/>
      <c r="Q186" s="27"/>
      <c r="R186" s="27"/>
      <c r="S186" s="27"/>
      <c r="T186" s="27"/>
      <c r="U186" s="27"/>
      <c r="V186" s="27"/>
      <c r="W186" s="27"/>
      <c r="X186" s="27"/>
      <c r="Y186" s="27"/>
      <c r="Z186" s="27"/>
      <c r="AA186" s="27"/>
      <c r="AB186" s="27"/>
      <c r="AC186" s="27"/>
      <c r="AD186" s="27"/>
      <c r="AE186" s="27"/>
      <c r="AF186" s="27"/>
      <c r="AG186" s="27"/>
      <c r="AH186" s="27"/>
      <c r="AI186" s="27"/>
      <c r="AJ186" s="27"/>
      <c r="AK186" s="27"/>
      <c r="AL186" s="27"/>
      <c r="AM186" s="27"/>
      <c r="AN186" s="27"/>
      <c r="AO186" s="27"/>
      <c r="AP186" s="27"/>
      <c r="AQ186" s="27"/>
      <c r="AR186" s="27"/>
      <c r="AS186" s="27"/>
    </row>
    <row r="187" spans="1:45" ht="15.75" customHeight="1">
      <c r="A187" s="36">
        <v>45478.670849108792</v>
      </c>
      <c r="B187" s="27" t="s">
        <v>282</v>
      </c>
      <c r="C187" s="37" t="s">
        <v>177</v>
      </c>
      <c r="D187" s="35">
        <v>45478</v>
      </c>
      <c r="E187" s="38">
        <v>0.59375</v>
      </c>
      <c r="F187" s="27" t="s">
        <v>129</v>
      </c>
      <c r="G187" s="39">
        <v>1</v>
      </c>
      <c r="H187" s="27" t="s">
        <v>283</v>
      </c>
      <c r="I187" s="27" t="s">
        <v>284</v>
      </c>
      <c r="J187" s="40">
        <v>150</v>
      </c>
      <c r="K187" s="40">
        <v>300</v>
      </c>
      <c r="L187" s="41" t="s">
        <v>147</v>
      </c>
      <c r="M187" s="41" t="s">
        <v>143</v>
      </c>
      <c r="N187" s="41" t="s">
        <v>143</v>
      </c>
      <c r="O187" s="41" t="s">
        <v>143</v>
      </c>
      <c r="P187" s="41" t="s">
        <v>151</v>
      </c>
      <c r="Q187" s="41" t="s">
        <v>143</v>
      </c>
      <c r="R187" s="41" t="s">
        <v>143</v>
      </c>
      <c r="S187" s="41" t="s">
        <v>143</v>
      </c>
      <c r="T187" s="41" t="s">
        <v>143</v>
      </c>
      <c r="U187" s="41" t="s">
        <v>143</v>
      </c>
      <c r="V187" s="41" t="s">
        <v>143</v>
      </c>
      <c r="W187" s="41" t="s">
        <v>143</v>
      </c>
      <c r="X187" s="41" t="s">
        <v>143</v>
      </c>
      <c r="Y187" s="41" t="s">
        <v>143</v>
      </c>
      <c r="Z187" s="41" t="s">
        <v>143</v>
      </c>
      <c r="AA187" s="41" t="s">
        <v>143</v>
      </c>
      <c r="AB187" s="41" t="s">
        <v>143</v>
      </c>
      <c r="AC187" s="41" t="s">
        <v>143</v>
      </c>
      <c r="AD187" s="41" t="s">
        <v>143</v>
      </c>
      <c r="AE187" s="41" t="s">
        <v>143</v>
      </c>
      <c r="AF187" s="41" t="s">
        <v>147</v>
      </c>
      <c r="AG187" s="41" t="s">
        <v>143</v>
      </c>
      <c r="AH187" s="41" t="s">
        <v>143</v>
      </c>
      <c r="AI187" s="41" t="s">
        <v>143</v>
      </c>
      <c r="AJ187" s="41" t="s">
        <v>143</v>
      </c>
      <c r="AK187" s="41" t="s">
        <v>143</v>
      </c>
      <c r="AL187" s="41" t="s">
        <v>143</v>
      </c>
      <c r="AM187" s="41" t="s">
        <v>143</v>
      </c>
      <c r="AN187" s="41" t="s">
        <v>143</v>
      </c>
      <c r="AO187" s="41" t="s">
        <v>143</v>
      </c>
      <c r="AP187" s="41" t="s">
        <v>143</v>
      </c>
      <c r="AQ187" s="41" t="s">
        <v>143</v>
      </c>
      <c r="AR187" s="27"/>
      <c r="AS187" s="27"/>
    </row>
    <row r="188" spans="1:45" ht="15.75" customHeight="1">
      <c r="A188" s="36">
        <v>45478.686700081016</v>
      </c>
      <c r="B188" s="27" t="s">
        <v>209</v>
      </c>
      <c r="C188" s="37" t="s">
        <v>136</v>
      </c>
      <c r="D188" s="35">
        <v>45478</v>
      </c>
      <c r="E188" s="38">
        <v>0.45833333333575865</v>
      </c>
      <c r="F188" s="27" t="s">
        <v>129</v>
      </c>
      <c r="G188" s="39">
        <v>6</v>
      </c>
      <c r="H188" s="27" t="s">
        <v>285</v>
      </c>
      <c r="I188" s="27" t="s">
        <v>286</v>
      </c>
      <c r="J188" s="40">
        <v>600</v>
      </c>
      <c r="K188" s="40">
        <v>300</v>
      </c>
      <c r="L188" s="27"/>
      <c r="M188" s="27"/>
      <c r="N188" s="27"/>
      <c r="O188" s="27"/>
      <c r="P188" s="41" t="s">
        <v>193</v>
      </c>
      <c r="Q188" s="41" t="s">
        <v>139</v>
      </c>
      <c r="R188" s="27"/>
      <c r="S188" s="27"/>
      <c r="T188" s="27"/>
      <c r="U188" s="27"/>
      <c r="V188" s="27"/>
      <c r="W188" s="27"/>
      <c r="X188" s="27"/>
      <c r="Y188" s="27"/>
      <c r="Z188" s="27"/>
      <c r="AA188" s="27"/>
      <c r="AB188" s="27"/>
      <c r="AC188" s="27"/>
      <c r="AD188" s="27"/>
      <c r="AE188" s="27"/>
      <c r="AF188" s="27">
        <v>1</v>
      </c>
      <c r="AG188" s="27"/>
      <c r="AH188" s="27"/>
      <c r="AI188" s="27"/>
      <c r="AJ188" s="27"/>
      <c r="AK188" s="27"/>
      <c r="AL188" s="27" t="s">
        <v>233</v>
      </c>
      <c r="AM188" s="27"/>
      <c r="AN188" s="27"/>
      <c r="AO188" s="27"/>
      <c r="AP188" s="27"/>
      <c r="AQ188" s="27"/>
      <c r="AR188" s="27"/>
      <c r="AS188" s="27"/>
    </row>
    <row r="189" spans="1:45" ht="15.75" customHeight="1">
      <c r="A189" s="36">
        <v>45478.922811365745</v>
      </c>
      <c r="B189" s="27" t="s">
        <v>189</v>
      </c>
      <c r="C189" s="37" t="s">
        <v>190</v>
      </c>
      <c r="D189" s="35">
        <v>45478</v>
      </c>
      <c r="E189" s="38">
        <v>0.79791666666278616</v>
      </c>
      <c r="F189" s="27" t="s">
        <v>129</v>
      </c>
      <c r="G189" s="39">
        <v>3</v>
      </c>
      <c r="H189" s="27" t="s">
        <v>287</v>
      </c>
      <c r="I189" s="27" t="s">
        <v>288</v>
      </c>
      <c r="J189" s="40">
        <v>100</v>
      </c>
      <c r="K189" s="40">
        <v>500</v>
      </c>
      <c r="L189" s="41" t="s">
        <v>192</v>
      </c>
      <c r="M189" s="41" t="s">
        <v>192</v>
      </c>
      <c r="N189" s="27"/>
      <c r="O189" s="27"/>
      <c r="P189" s="41" t="s">
        <v>193</v>
      </c>
      <c r="Q189" s="27"/>
      <c r="R189" s="41" t="s">
        <v>147</v>
      </c>
      <c r="S189" s="27"/>
      <c r="T189" s="27"/>
      <c r="U189" s="27"/>
      <c r="V189" s="27"/>
      <c r="W189" s="27"/>
      <c r="X189" s="27"/>
      <c r="Y189" s="27"/>
      <c r="Z189" s="27"/>
      <c r="AA189" s="27"/>
      <c r="AB189" s="27"/>
      <c r="AC189" s="27"/>
      <c r="AD189" s="27"/>
      <c r="AE189" s="27"/>
      <c r="AF189" s="41" t="s">
        <v>147</v>
      </c>
      <c r="AG189" s="27"/>
      <c r="AH189" s="27"/>
      <c r="AI189" s="27"/>
      <c r="AJ189" s="27"/>
      <c r="AK189" s="27"/>
      <c r="AL189" s="27"/>
      <c r="AM189" s="27"/>
      <c r="AN189" s="27"/>
      <c r="AO189" s="27"/>
      <c r="AP189" s="27"/>
      <c r="AQ189" s="27"/>
      <c r="AR189" s="27"/>
      <c r="AS189" s="27"/>
    </row>
    <row r="190" spans="1:45" ht="15.75" customHeight="1">
      <c r="A190" s="36">
        <v>45479.033517326388</v>
      </c>
      <c r="B190" s="27" t="s">
        <v>282</v>
      </c>
      <c r="C190" s="37" t="s">
        <v>177</v>
      </c>
      <c r="D190" s="35">
        <v>45478</v>
      </c>
      <c r="E190" s="38">
        <v>0.88749999999708962</v>
      </c>
      <c r="F190" s="27" t="s">
        <v>129</v>
      </c>
      <c r="G190" s="39">
        <v>1</v>
      </c>
      <c r="H190" s="27" t="s">
        <v>289</v>
      </c>
      <c r="I190" s="27" t="s">
        <v>290</v>
      </c>
      <c r="J190" s="40">
        <v>150</v>
      </c>
      <c r="K190" s="40">
        <v>1000</v>
      </c>
      <c r="L190" s="41" t="s">
        <v>147</v>
      </c>
      <c r="M190" s="41" t="s">
        <v>143</v>
      </c>
      <c r="N190" s="41" t="s">
        <v>143</v>
      </c>
      <c r="O190" s="41" t="s">
        <v>143</v>
      </c>
      <c r="P190" s="41" t="s">
        <v>151</v>
      </c>
      <c r="Q190" s="41" t="s">
        <v>143</v>
      </c>
      <c r="R190" s="41" t="s">
        <v>143</v>
      </c>
      <c r="S190" s="41" t="s">
        <v>143</v>
      </c>
      <c r="T190" s="41" t="s">
        <v>143</v>
      </c>
      <c r="U190" s="41" t="s">
        <v>143</v>
      </c>
      <c r="V190" s="41" t="s">
        <v>143</v>
      </c>
      <c r="W190" s="41" t="s">
        <v>143</v>
      </c>
      <c r="X190" s="27">
        <v>0</v>
      </c>
      <c r="Y190" s="41" t="s">
        <v>143</v>
      </c>
      <c r="Z190" s="41" t="s">
        <v>143</v>
      </c>
      <c r="AA190" s="41" t="s">
        <v>143</v>
      </c>
      <c r="AB190" s="41" t="s">
        <v>143</v>
      </c>
      <c r="AC190" s="41" t="s">
        <v>143</v>
      </c>
      <c r="AD190" s="41" t="s">
        <v>143</v>
      </c>
      <c r="AE190" s="41" t="s">
        <v>143</v>
      </c>
      <c r="AF190" s="41" t="s">
        <v>147</v>
      </c>
      <c r="AG190" s="41" t="s">
        <v>143</v>
      </c>
      <c r="AH190" s="41" t="s">
        <v>143</v>
      </c>
      <c r="AI190" s="41" t="s">
        <v>143</v>
      </c>
      <c r="AJ190" s="41" t="s">
        <v>143</v>
      </c>
      <c r="AK190" s="41" t="s">
        <v>143</v>
      </c>
      <c r="AL190" s="41" t="s">
        <v>143</v>
      </c>
      <c r="AM190" s="41" t="s">
        <v>143</v>
      </c>
      <c r="AN190" s="41" t="s">
        <v>143</v>
      </c>
      <c r="AO190" s="41" t="s">
        <v>143</v>
      </c>
      <c r="AP190" s="41" t="s">
        <v>143</v>
      </c>
      <c r="AQ190" s="41" t="s">
        <v>143</v>
      </c>
      <c r="AR190" s="27"/>
      <c r="AS190" s="27"/>
    </row>
    <row r="191" spans="1:45" ht="15.75" customHeight="1">
      <c r="A191" s="36">
        <v>45528.819467592592</v>
      </c>
      <c r="B191" s="27" t="s">
        <v>162</v>
      </c>
      <c r="C191" s="37" t="s">
        <v>24</v>
      </c>
      <c r="D191" s="35">
        <v>45479</v>
      </c>
      <c r="E191" s="38"/>
      <c r="F191" s="27" t="s">
        <v>128</v>
      </c>
      <c r="G191" s="39"/>
      <c r="H191" s="27"/>
      <c r="I191" s="27"/>
      <c r="J191" s="40"/>
      <c r="K191" s="40"/>
      <c r="L191" s="27"/>
      <c r="M191" s="27"/>
      <c r="N191" s="27"/>
      <c r="O191" s="27"/>
      <c r="P191" s="27"/>
      <c r="Q191" s="27"/>
      <c r="R191" s="27"/>
      <c r="S191" s="27"/>
      <c r="T191" s="27"/>
      <c r="U191" s="27"/>
      <c r="V191" s="27"/>
      <c r="W191" s="27"/>
      <c r="X191" s="27"/>
      <c r="Y191" s="27"/>
      <c r="Z191" s="27"/>
      <c r="AA191" s="27"/>
      <c r="AB191" s="27"/>
      <c r="AC191" s="27"/>
      <c r="AD191" s="27"/>
      <c r="AE191" s="27"/>
      <c r="AF191" s="27"/>
      <c r="AG191" s="27"/>
      <c r="AH191" s="27"/>
      <c r="AI191" s="27"/>
      <c r="AJ191" s="27"/>
      <c r="AK191" s="27"/>
      <c r="AL191" s="27"/>
      <c r="AM191" s="27"/>
      <c r="AN191" s="27"/>
      <c r="AO191" s="27"/>
      <c r="AP191" s="27"/>
      <c r="AQ191" s="27"/>
      <c r="AR191" s="27"/>
      <c r="AS191" s="27"/>
    </row>
    <row r="192" spans="1:45" ht="15.75" customHeight="1">
      <c r="A192" s="36">
        <v>45528.819467592592</v>
      </c>
      <c r="B192" s="27" t="s">
        <v>162</v>
      </c>
      <c r="C192" s="37" t="s">
        <v>24</v>
      </c>
      <c r="D192" s="35">
        <v>45479</v>
      </c>
      <c r="E192" s="38"/>
      <c r="F192" s="27" t="s">
        <v>128</v>
      </c>
      <c r="G192" s="39"/>
      <c r="H192" s="27"/>
      <c r="I192" s="27"/>
      <c r="J192" s="40"/>
      <c r="K192" s="40"/>
      <c r="L192" s="27"/>
      <c r="M192" s="27"/>
      <c r="N192" s="27"/>
      <c r="O192" s="27"/>
      <c r="P192" s="27"/>
      <c r="Q192" s="27"/>
      <c r="R192" s="27"/>
      <c r="S192" s="27"/>
      <c r="T192" s="27"/>
      <c r="U192" s="27"/>
      <c r="V192" s="27"/>
      <c r="W192" s="27"/>
      <c r="X192" s="27"/>
      <c r="Y192" s="27"/>
      <c r="Z192" s="27"/>
      <c r="AA192" s="27"/>
      <c r="AB192" s="27"/>
      <c r="AC192" s="27"/>
      <c r="AD192" s="27"/>
      <c r="AE192" s="27"/>
      <c r="AF192" s="27"/>
      <c r="AG192" s="27"/>
      <c r="AH192" s="27"/>
      <c r="AI192" s="27"/>
      <c r="AJ192" s="27"/>
      <c r="AK192" s="27"/>
      <c r="AL192" s="27"/>
      <c r="AM192" s="27"/>
      <c r="AN192" s="27"/>
      <c r="AO192" s="27"/>
      <c r="AP192" s="27"/>
      <c r="AQ192" s="27"/>
      <c r="AR192" s="27"/>
      <c r="AS192" s="27"/>
    </row>
    <row r="193" spans="1:45" ht="15.75" customHeight="1">
      <c r="A193" s="36">
        <v>45528.819467592592</v>
      </c>
      <c r="B193" s="27" t="s">
        <v>162</v>
      </c>
      <c r="C193" s="37" t="s">
        <v>34</v>
      </c>
      <c r="D193" s="35">
        <v>45479</v>
      </c>
      <c r="E193" s="38"/>
      <c r="F193" s="27" t="s">
        <v>128</v>
      </c>
      <c r="G193" s="39"/>
      <c r="H193" s="27"/>
      <c r="I193" s="27"/>
      <c r="J193" s="40"/>
      <c r="K193" s="40"/>
      <c r="L193" s="27"/>
      <c r="M193" s="27"/>
      <c r="N193" s="27"/>
      <c r="O193" s="27"/>
      <c r="P193" s="27"/>
      <c r="Q193" s="27"/>
      <c r="R193" s="27"/>
      <c r="S193" s="27"/>
      <c r="T193" s="27"/>
      <c r="U193" s="27"/>
      <c r="V193" s="27"/>
      <c r="W193" s="27"/>
      <c r="X193" s="27"/>
      <c r="Y193" s="27"/>
      <c r="Z193" s="27"/>
      <c r="AA193" s="27"/>
      <c r="AB193" s="27"/>
      <c r="AC193" s="27"/>
      <c r="AD193" s="27"/>
      <c r="AE193" s="27"/>
      <c r="AF193" s="27"/>
      <c r="AG193" s="27"/>
      <c r="AH193" s="27"/>
      <c r="AI193" s="27"/>
      <c r="AJ193" s="27"/>
      <c r="AK193" s="27"/>
      <c r="AL193" s="27"/>
      <c r="AM193" s="27"/>
      <c r="AN193" s="27"/>
      <c r="AO193" s="27"/>
      <c r="AP193" s="27"/>
      <c r="AQ193" s="27"/>
      <c r="AR193" s="27"/>
      <c r="AS193" s="27"/>
    </row>
    <row r="194" spans="1:45" ht="15.75" customHeight="1">
      <c r="A194" s="36">
        <v>45479.564354733797</v>
      </c>
      <c r="B194" s="27" t="s">
        <v>189</v>
      </c>
      <c r="C194" s="37" t="s">
        <v>190</v>
      </c>
      <c r="D194" s="35">
        <v>45479</v>
      </c>
      <c r="E194" s="38">
        <v>0.51111111111094942</v>
      </c>
      <c r="F194" s="27" t="s">
        <v>129</v>
      </c>
      <c r="G194" s="39">
        <v>2</v>
      </c>
      <c r="H194" s="27" t="s">
        <v>291</v>
      </c>
      <c r="I194" s="27" t="s">
        <v>292</v>
      </c>
      <c r="J194" s="40">
        <v>150</v>
      </c>
      <c r="K194" s="40">
        <v>150</v>
      </c>
      <c r="L194" s="41" t="s">
        <v>192</v>
      </c>
      <c r="M194" s="41" t="s">
        <v>151</v>
      </c>
      <c r="N194" s="27"/>
      <c r="O194" s="27"/>
      <c r="P194" s="41" t="s">
        <v>193</v>
      </c>
      <c r="Q194" s="27"/>
      <c r="R194" s="41" t="s">
        <v>147</v>
      </c>
      <c r="S194" s="27"/>
      <c r="T194" s="27"/>
      <c r="U194" s="27"/>
      <c r="V194" s="27"/>
      <c r="W194" s="27"/>
      <c r="X194" s="27"/>
      <c r="Y194" s="27"/>
      <c r="Z194" s="27"/>
      <c r="AA194" s="27"/>
      <c r="AB194" s="27"/>
      <c r="AC194" s="27"/>
      <c r="AD194" s="27"/>
      <c r="AE194" s="27"/>
      <c r="AF194" s="41" t="s">
        <v>147</v>
      </c>
      <c r="AG194" s="27"/>
      <c r="AH194" s="27"/>
      <c r="AI194" s="27"/>
      <c r="AJ194" s="27"/>
      <c r="AK194" s="27"/>
      <c r="AL194" s="27"/>
      <c r="AM194" s="27"/>
      <c r="AN194" s="27"/>
      <c r="AO194" s="27"/>
      <c r="AP194" s="27"/>
      <c r="AQ194" s="27"/>
      <c r="AR194" s="27"/>
      <c r="AS194" s="27"/>
    </row>
    <row r="195" spans="1:45" ht="15.75" customHeight="1">
      <c r="A195" s="36">
        <v>45479.764969942131</v>
      </c>
      <c r="B195" s="27" t="s">
        <v>293</v>
      </c>
      <c r="C195" s="37" t="s">
        <v>194</v>
      </c>
      <c r="D195" s="35">
        <v>45479</v>
      </c>
      <c r="E195" s="38">
        <v>0.56944444444525288</v>
      </c>
      <c r="F195" s="27" t="s">
        <v>129</v>
      </c>
      <c r="G195" s="39">
        <v>1</v>
      </c>
      <c r="H195" s="27" t="s">
        <v>294</v>
      </c>
      <c r="I195" s="27" t="s">
        <v>295</v>
      </c>
      <c r="J195" s="40">
        <v>50</v>
      </c>
      <c r="K195" s="40">
        <v>50</v>
      </c>
      <c r="L195" s="41" t="s">
        <v>147</v>
      </c>
      <c r="M195" s="41" t="s">
        <v>143</v>
      </c>
      <c r="N195" s="41" t="s">
        <v>143</v>
      </c>
      <c r="O195" s="41" t="s">
        <v>143</v>
      </c>
      <c r="P195" s="41" t="s">
        <v>193</v>
      </c>
      <c r="Q195" s="41" t="s">
        <v>143</v>
      </c>
      <c r="R195" s="41" t="s">
        <v>143</v>
      </c>
      <c r="S195" s="41" t="s">
        <v>151</v>
      </c>
      <c r="T195" s="41" t="s">
        <v>143</v>
      </c>
      <c r="U195" s="41" t="s">
        <v>143</v>
      </c>
      <c r="V195" s="41" t="s">
        <v>143</v>
      </c>
      <c r="W195" s="41" t="s">
        <v>143</v>
      </c>
      <c r="X195" s="41" t="s">
        <v>143</v>
      </c>
      <c r="Y195" s="41" t="s">
        <v>143</v>
      </c>
      <c r="Z195" s="41" t="s">
        <v>143</v>
      </c>
      <c r="AA195" s="41" t="s">
        <v>143</v>
      </c>
      <c r="AB195" s="41" t="s">
        <v>143</v>
      </c>
      <c r="AC195" s="41" t="s">
        <v>143</v>
      </c>
      <c r="AD195" s="41" t="s">
        <v>143</v>
      </c>
      <c r="AE195" s="41" t="s">
        <v>143</v>
      </c>
      <c r="AF195" s="41" t="s">
        <v>147</v>
      </c>
      <c r="AG195" s="41" t="s">
        <v>143</v>
      </c>
      <c r="AH195" s="41" t="s">
        <v>143</v>
      </c>
      <c r="AI195" s="41" t="s">
        <v>143</v>
      </c>
      <c r="AJ195" s="41" t="s">
        <v>143</v>
      </c>
      <c r="AK195" s="27"/>
      <c r="AL195" s="41" t="s">
        <v>143</v>
      </c>
      <c r="AM195" s="27">
        <v>0</v>
      </c>
      <c r="AN195" s="27">
        <v>0</v>
      </c>
      <c r="AO195" s="27">
        <v>0</v>
      </c>
      <c r="AP195" s="27">
        <v>0</v>
      </c>
      <c r="AQ195" s="27">
        <v>0</v>
      </c>
      <c r="AR195" s="27"/>
      <c r="AS195" s="27"/>
    </row>
    <row r="196" spans="1:45" ht="15.75" customHeight="1">
      <c r="A196" s="36">
        <v>45479.789675219909</v>
      </c>
      <c r="B196" s="27" t="s">
        <v>296</v>
      </c>
      <c r="C196" s="37" t="s">
        <v>177</v>
      </c>
      <c r="D196" s="35">
        <v>45479</v>
      </c>
      <c r="E196" s="38">
        <v>0.75277777777955635</v>
      </c>
      <c r="F196" s="27" t="s">
        <v>129</v>
      </c>
      <c r="G196" s="39">
        <v>1</v>
      </c>
      <c r="H196" s="27" t="s">
        <v>297</v>
      </c>
      <c r="I196" s="27" t="s">
        <v>298</v>
      </c>
      <c r="J196" s="40">
        <v>90</v>
      </c>
      <c r="K196" s="40">
        <v>100</v>
      </c>
      <c r="L196" s="41" t="s">
        <v>143</v>
      </c>
      <c r="M196" s="41" t="s">
        <v>143</v>
      </c>
      <c r="N196" s="41" t="s">
        <v>143</v>
      </c>
      <c r="O196" s="41" t="s">
        <v>143</v>
      </c>
      <c r="P196" s="41" t="s">
        <v>151</v>
      </c>
      <c r="Q196" s="41" t="s">
        <v>143</v>
      </c>
      <c r="R196" s="41" t="s">
        <v>143</v>
      </c>
      <c r="S196" s="41" t="s">
        <v>143</v>
      </c>
      <c r="T196" s="41" t="s">
        <v>143</v>
      </c>
      <c r="U196" s="41" t="s">
        <v>143</v>
      </c>
      <c r="V196" s="41" t="s">
        <v>143</v>
      </c>
      <c r="W196" s="41" t="s">
        <v>143</v>
      </c>
      <c r="X196" s="41" t="s">
        <v>143</v>
      </c>
      <c r="Y196" s="41" t="s">
        <v>143</v>
      </c>
      <c r="Z196" s="41" t="s">
        <v>143</v>
      </c>
      <c r="AA196" s="41" t="s">
        <v>143</v>
      </c>
      <c r="AB196" s="41" t="s">
        <v>143</v>
      </c>
      <c r="AC196" s="41" t="s">
        <v>143</v>
      </c>
      <c r="AD196" s="41" t="s">
        <v>143</v>
      </c>
      <c r="AE196" s="41" t="s">
        <v>143</v>
      </c>
      <c r="AF196" s="27">
        <v>1</v>
      </c>
      <c r="AG196" s="41" t="s">
        <v>143</v>
      </c>
      <c r="AH196" s="41" t="s">
        <v>143</v>
      </c>
      <c r="AI196" s="41" t="s">
        <v>143</v>
      </c>
      <c r="AJ196" s="41" t="s">
        <v>143</v>
      </c>
      <c r="AK196" s="41" t="s">
        <v>143</v>
      </c>
      <c r="AL196" s="41" t="s">
        <v>143</v>
      </c>
      <c r="AM196" s="41" t="s">
        <v>143</v>
      </c>
      <c r="AN196" s="41" t="s">
        <v>143</v>
      </c>
      <c r="AO196" s="41" t="s">
        <v>143</v>
      </c>
      <c r="AP196" s="41" t="s">
        <v>143</v>
      </c>
      <c r="AQ196" s="41" t="s">
        <v>143</v>
      </c>
      <c r="AR196" s="27"/>
      <c r="AS196" s="27"/>
    </row>
    <row r="197" spans="1:45" ht="15.75" customHeight="1">
      <c r="A197" s="36">
        <v>45479.821825567131</v>
      </c>
      <c r="B197" s="27" t="s">
        <v>299</v>
      </c>
      <c r="C197" s="37" t="s">
        <v>25</v>
      </c>
      <c r="D197" s="35">
        <v>45479</v>
      </c>
      <c r="E197" s="38">
        <v>0.69305555555911269</v>
      </c>
      <c r="F197" s="27" t="s">
        <v>129</v>
      </c>
      <c r="G197" s="39">
        <v>5</v>
      </c>
      <c r="H197" s="27" t="s">
        <v>300</v>
      </c>
      <c r="I197" s="27" t="s">
        <v>301</v>
      </c>
      <c r="J197" s="40">
        <v>800</v>
      </c>
      <c r="K197" s="40">
        <v>2000</v>
      </c>
      <c r="L197" s="27">
        <v>4</v>
      </c>
      <c r="M197" s="27">
        <v>6</v>
      </c>
      <c r="N197" s="27">
        <v>0</v>
      </c>
      <c r="O197" s="27">
        <v>0</v>
      </c>
      <c r="P197" s="27">
        <v>20</v>
      </c>
      <c r="Q197" s="27">
        <v>8</v>
      </c>
      <c r="R197" s="27">
        <v>0</v>
      </c>
      <c r="S197" s="27">
        <v>0</v>
      </c>
      <c r="T197" s="27">
        <v>0</v>
      </c>
      <c r="U197" s="27">
        <v>0</v>
      </c>
      <c r="V197" s="27">
        <v>0</v>
      </c>
      <c r="W197" s="27">
        <v>0</v>
      </c>
      <c r="X197" s="27">
        <v>0</v>
      </c>
      <c r="Y197" s="27">
        <v>0</v>
      </c>
      <c r="Z197" s="27">
        <v>0</v>
      </c>
      <c r="AA197" s="27">
        <v>1</v>
      </c>
      <c r="AB197" s="27">
        <v>0</v>
      </c>
      <c r="AC197" s="27">
        <v>0</v>
      </c>
      <c r="AD197" s="27">
        <v>0</v>
      </c>
      <c r="AE197" s="27">
        <v>0</v>
      </c>
      <c r="AF197" s="27">
        <v>0</v>
      </c>
      <c r="AG197" s="27">
        <v>0</v>
      </c>
      <c r="AH197" s="27">
        <v>0</v>
      </c>
      <c r="AI197" s="27">
        <v>0</v>
      </c>
      <c r="AJ197" s="27">
        <v>0</v>
      </c>
      <c r="AK197" s="27">
        <v>0</v>
      </c>
      <c r="AL197" s="27">
        <v>0</v>
      </c>
      <c r="AM197" s="27">
        <v>0</v>
      </c>
      <c r="AN197" s="27">
        <v>0</v>
      </c>
      <c r="AO197" s="27">
        <v>0</v>
      </c>
      <c r="AP197" s="27">
        <v>0</v>
      </c>
      <c r="AQ197" s="27">
        <v>0</v>
      </c>
      <c r="AR197" s="27"/>
      <c r="AS197" s="27"/>
    </row>
    <row r="198" spans="1:45" ht="15.75" customHeight="1">
      <c r="A198" s="36">
        <v>45480.570010578704</v>
      </c>
      <c r="B198" s="27" t="s">
        <v>282</v>
      </c>
      <c r="C198" s="37" t="s">
        <v>177</v>
      </c>
      <c r="D198" s="35">
        <v>45480</v>
      </c>
      <c r="E198" s="38">
        <v>0.51458333333721384</v>
      </c>
      <c r="F198" s="27" t="s">
        <v>129</v>
      </c>
      <c r="G198" s="39">
        <v>12</v>
      </c>
      <c r="H198" s="27" t="s">
        <v>302</v>
      </c>
      <c r="I198" s="27" t="s">
        <v>303</v>
      </c>
      <c r="J198" s="40">
        <v>800</v>
      </c>
      <c r="K198" s="40">
        <v>900</v>
      </c>
      <c r="L198" s="41" t="s">
        <v>147</v>
      </c>
      <c r="M198" s="41" t="s">
        <v>143</v>
      </c>
      <c r="N198" s="41" t="s">
        <v>143</v>
      </c>
      <c r="O198" s="41" t="s">
        <v>143</v>
      </c>
      <c r="P198" s="41" t="s">
        <v>151</v>
      </c>
      <c r="Q198" s="41" t="s">
        <v>143</v>
      </c>
      <c r="R198" s="41" t="s">
        <v>143</v>
      </c>
      <c r="S198" s="41" t="s">
        <v>143</v>
      </c>
      <c r="T198" s="41" t="s">
        <v>143</v>
      </c>
      <c r="U198" s="41" t="s">
        <v>143</v>
      </c>
      <c r="V198" s="41" t="s">
        <v>143</v>
      </c>
      <c r="W198" s="41" t="s">
        <v>143</v>
      </c>
      <c r="X198" s="41" t="s">
        <v>143</v>
      </c>
      <c r="Y198" s="41" t="s">
        <v>143</v>
      </c>
      <c r="Z198" s="41" t="s">
        <v>143</v>
      </c>
      <c r="AA198" s="41" t="s">
        <v>143</v>
      </c>
      <c r="AB198" s="41" t="s">
        <v>143</v>
      </c>
      <c r="AC198" s="41" t="s">
        <v>143</v>
      </c>
      <c r="AD198" s="41" t="s">
        <v>143</v>
      </c>
      <c r="AE198" s="41" t="s">
        <v>143</v>
      </c>
      <c r="AF198" s="41" t="s">
        <v>147</v>
      </c>
      <c r="AG198" s="41" t="s">
        <v>143</v>
      </c>
      <c r="AH198" s="41" t="s">
        <v>143</v>
      </c>
      <c r="AI198" s="41" t="s">
        <v>143</v>
      </c>
      <c r="AJ198" s="41" t="s">
        <v>143</v>
      </c>
      <c r="AK198" s="41" t="s">
        <v>143</v>
      </c>
      <c r="AL198" s="41" t="s">
        <v>143</v>
      </c>
      <c r="AM198" s="41" t="s">
        <v>143</v>
      </c>
      <c r="AN198" s="41" t="s">
        <v>143</v>
      </c>
      <c r="AO198" s="41" t="s">
        <v>143</v>
      </c>
      <c r="AP198" s="41" t="s">
        <v>143</v>
      </c>
      <c r="AQ198" s="41" t="s">
        <v>143</v>
      </c>
      <c r="AR198" s="27"/>
      <c r="AS198" s="27"/>
    </row>
    <row r="199" spans="1:45" ht="15.75" customHeight="1">
      <c r="A199" s="36">
        <v>45480.744378703705</v>
      </c>
      <c r="B199" s="27" t="s">
        <v>209</v>
      </c>
      <c r="C199" s="37" t="s">
        <v>136</v>
      </c>
      <c r="D199" s="35">
        <v>45480</v>
      </c>
      <c r="E199" s="38">
        <v>0.64583333333575865</v>
      </c>
      <c r="F199" s="27" t="s">
        <v>129</v>
      </c>
      <c r="G199" s="39">
        <v>2</v>
      </c>
      <c r="H199" s="27" t="s">
        <v>304</v>
      </c>
      <c r="I199" s="27" t="s">
        <v>305</v>
      </c>
      <c r="J199" s="40">
        <v>60</v>
      </c>
      <c r="K199" s="40">
        <v>300</v>
      </c>
      <c r="L199" s="27"/>
      <c r="M199" s="27"/>
      <c r="N199" s="27"/>
      <c r="O199" s="27"/>
      <c r="P199" s="41" t="s">
        <v>193</v>
      </c>
      <c r="Q199" s="41" t="s">
        <v>139</v>
      </c>
      <c r="R199" s="27"/>
      <c r="S199" s="27"/>
      <c r="T199" s="27"/>
      <c r="U199" s="27"/>
      <c r="V199" s="27"/>
      <c r="W199" s="27"/>
      <c r="X199" s="27"/>
      <c r="Y199" s="27"/>
      <c r="Z199" s="27"/>
      <c r="AA199" s="27"/>
      <c r="AB199" s="27"/>
      <c r="AC199" s="27"/>
      <c r="AD199" s="27"/>
      <c r="AE199" s="27"/>
      <c r="AF199" s="27">
        <v>1</v>
      </c>
      <c r="AG199" s="27"/>
      <c r="AH199" s="27"/>
      <c r="AI199" s="27"/>
      <c r="AJ199" s="27"/>
      <c r="AK199" s="27"/>
      <c r="AL199" s="27" t="s">
        <v>233</v>
      </c>
      <c r="AM199" s="27"/>
      <c r="AN199" s="27"/>
      <c r="AO199" s="27"/>
      <c r="AP199" s="27"/>
      <c r="AQ199" s="27"/>
      <c r="AR199" s="27"/>
      <c r="AS199" s="27"/>
    </row>
    <row r="200" spans="1:45" ht="15.75" customHeight="1">
      <c r="A200" s="36">
        <v>45480.756014907412</v>
      </c>
      <c r="B200" s="27" t="s">
        <v>144</v>
      </c>
      <c r="C200" s="37" t="s">
        <v>145</v>
      </c>
      <c r="D200" s="35">
        <v>45480</v>
      </c>
      <c r="E200" s="38">
        <v>0.40972222221898846</v>
      </c>
      <c r="F200" s="27" t="s">
        <v>129</v>
      </c>
      <c r="G200" s="39">
        <v>2</v>
      </c>
      <c r="H200" s="27" t="s">
        <v>306</v>
      </c>
      <c r="I200" s="27"/>
      <c r="J200" s="40">
        <v>0</v>
      </c>
      <c r="K200" s="40">
        <v>0</v>
      </c>
      <c r="L200" s="27">
        <v>0</v>
      </c>
      <c r="M200" s="27">
        <v>0</v>
      </c>
      <c r="N200" s="27">
        <v>0</v>
      </c>
      <c r="O200" s="27">
        <v>0</v>
      </c>
      <c r="P200" s="41" t="s">
        <v>151</v>
      </c>
      <c r="Q200" s="27">
        <v>0</v>
      </c>
      <c r="R200" s="27">
        <v>0</v>
      </c>
      <c r="S200" s="27">
        <v>0</v>
      </c>
      <c r="T200" s="27">
        <v>0</v>
      </c>
      <c r="U200" s="27">
        <v>0</v>
      </c>
      <c r="V200" s="27">
        <v>0</v>
      </c>
      <c r="W200" s="27">
        <v>0</v>
      </c>
      <c r="X200" s="27">
        <v>0</v>
      </c>
      <c r="Y200" s="27">
        <v>0</v>
      </c>
      <c r="Z200" s="27">
        <v>0</v>
      </c>
      <c r="AA200" s="27">
        <v>0</v>
      </c>
      <c r="AB200" s="27">
        <v>0</v>
      </c>
      <c r="AC200" s="27">
        <v>0</v>
      </c>
      <c r="AD200" s="27">
        <v>0</v>
      </c>
      <c r="AE200" s="27">
        <v>0</v>
      </c>
      <c r="AF200" s="41" t="s">
        <v>147</v>
      </c>
      <c r="AG200" s="27">
        <v>0</v>
      </c>
      <c r="AH200" s="27">
        <v>0</v>
      </c>
      <c r="AI200" s="27">
        <v>0</v>
      </c>
      <c r="AJ200" s="27">
        <v>0</v>
      </c>
      <c r="AK200" s="27">
        <v>0</v>
      </c>
      <c r="AL200" s="27">
        <v>0</v>
      </c>
      <c r="AM200" s="27">
        <v>0</v>
      </c>
      <c r="AN200" s="27">
        <v>0</v>
      </c>
      <c r="AO200" s="27">
        <v>0</v>
      </c>
      <c r="AP200" s="27">
        <v>0</v>
      </c>
      <c r="AQ200" s="27">
        <v>0</v>
      </c>
      <c r="AR200" s="27"/>
      <c r="AS200" s="27"/>
    </row>
    <row r="201" spans="1:45" ht="15.75" customHeight="1">
      <c r="A201" s="36">
        <v>45528.920891203707</v>
      </c>
      <c r="B201" s="27" t="s">
        <v>187</v>
      </c>
      <c r="C201" s="37" t="s">
        <v>24</v>
      </c>
      <c r="D201" s="35">
        <v>45480</v>
      </c>
      <c r="E201" s="38"/>
      <c r="F201" s="27" t="s">
        <v>129</v>
      </c>
      <c r="G201" s="39">
        <v>1</v>
      </c>
      <c r="H201" s="27"/>
      <c r="I201" s="27"/>
      <c r="J201" s="40"/>
      <c r="K201" s="40"/>
      <c r="L201" s="27"/>
      <c r="M201" s="27"/>
      <c r="N201" s="27"/>
      <c r="O201" s="27"/>
      <c r="P201" s="27"/>
      <c r="Q201" s="27"/>
      <c r="R201" s="27"/>
      <c r="S201" s="27"/>
      <c r="T201" s="27"/>
      <c r="U201" s="27"/>
      <c r="V201" s="27"/>
      <c r="W201" s="27"/>
      <c r="X201" s="27"/>
      <c r="Y201" s="27"/>
      <c r="Z201" s="27"/>
      <c r="AA201" s="27"/>
      <c r="AB201" s="27"/>
      <c r="AC201" s="27"/>
      <c r="AD201" s="27"/>
      <c r="AE201" s="27"/>
      <c r="AF201" s="27"/>
      <c r="AG201" s="27"/>
      <c r="AH201" s="27"/>
      <c r="AI201" s="27"/>
      <c r="AJ201" s="27"/>
      <c r="AK201" s="27"/>
      <c r="AL201" s="27"/>
      <c r="AM201" s="27"/>
      <c r="AN201" s="27"/>
      <c r="AO201" s="27"/>
      <c r="AP201" s="27"/>
      <c r="AQ201" s="27"/>
      <c r="AR201" s="27"/>
      <c r="AS201" s="27"/>
    </row>
    <row r="202" spans="1:45" ht="15.75" customHeight="1">
      <c r="A202" s="36">
        <v>45528.920891203707</v>
      </c>
      <c r="B202" s="27" t="s">
        <v>187</v>
      </c>
      <c r="C202" s="37" t="s">
        <v>24</v>
      </c>
      <c r="D202" s="35">
        <v>45480</v>
      </c>
      <c r="E202" s="38"/>
      <c r="F202" s="27" t="s">
        <v>129</v>
      </c>
      <c r="G202" s="39">
        <v>1</v>
      </c>
      <c r="H202" s="27"/>
      <c r="I202" s="27"/>
      <c r="J202" s="40"/>
      <c r="K202" s="40"/>
      <c r="L202" s="27"/>
      <c r="M202" s="27"/>
      <c r="N202" s="27"/>
      <c r="O202" s="27"/>
      <c r="P202" s="27"/>
      <c r="Q202" s="27"/>
      <c r="R202" s="27"/>
      <c r="S202" s="27"/>
      <c r="T202" s="27"/>
      <c r="U202" s="27"/>
      <c r="V202" s="27"/>
      <c r="W202" s="27"/>
      <c r="X202" s="27"/>
      <c r="Y202" s="27"/>
      <c r="Z202" s="27"/>
      <c r="AA202" s="27"/>
      <c r="AB202" s="27"/>
      <c r="AC202" s="27"/>
      <c r="AD202" s="27"/>
      <c r="AE202" s="27"/>
      <c r="AF202" s="27"/>
      <c r="AG202" s="27"/>
      <c r="AH202" s="27"/>
      <c r="AI202" s="27"/>
      <c r="AJ202" s="27"/>
      <c r="AK202" s="27"/>
      <c r="AL202" s="27"/>
      <c r="AM202" s="27"/>
      <c r="AN202" s="27"/>
      <c r="AO202" s="27"/>
      <c r="AP202" s="27"/>
      <c r="AQ202" s="27"/>
      <c r="AR202" s="27"/>
      <c r="AS202" s="27"/>
    </row>
    <row r="203" spans="1:45" ht="15.75" customHeight="1">
      <c r="A203" s="36">
        <v>45528.920891203707</v>
      </c>
      <c r="B203" s="27" t="s">
        <v>187</v>
      </c>
      <c r="C203" s="37" t="s">
        <v>24</v>
      </c>
      <c r="D203" s="35">
        <v>45480</v>
      </c>
      <c r="E203" s="38"/>
      <c r="F203" s="27" t="s">
        <v>129</v>
      </c>
      <c r="G203" s="39">
        <v>3</v>
      </c>
      <c r="H203" s="27"/>
      <c r="I203" s="27"/>
      <c r="J203" s="40"/>
      <c r="K203" s="40"/>
      <c r="L203" s="27"/>
      <c r="M203" s="27"/>
      <c r="N203" s="27"/>
      <c r="O203" s="27"/>
      <c r="P203" s="27"/>
      <c r="Q203" s="27"/>
      <c r="R203" s="27"/>
      <c r="S203" s="27"/>
      <c r="T203" s="27"/>
      <c r="U203" s="27"/>
      <c r="V203" s="27"/>
      <c r="W203" s="27"/>
      <c r="X203" s="27"/>
      <c r="Y203" s="27"/>
      <c r="Z203" s="27"/>
      <c r="AA203" s="27"/>
      <c r="AB203" s="27"/>
      <c r="AC203" s="27"/>
      <c r="AD203" s="27"/>
      <c r="AE203" s="27"/>
      <c r="AF203" s="27"/>
      <c r="AG203" s="27"/>
      <c r="AH203" s="27"/>
      <c r="AI203" s="27"/>
      <c r="AJ203" s="27"/>
      <c r="AK203" s="27"/>
      <c r="AL203" s="27"/>
      <c r="AM203" s="27"/>
      <c r="AN203" s="27"/>
      <c r="AO203" s="27"/>
      <c r="AP203" s="27"/>
      <c r="AQ203" s="27"/>
      <c r="AR203" s="27"/>
      <c r="AS203" s="27"/>
    </row>
    <row r="204" spans="1:45" ht="15.75" customHeight="1">
      <c r="A204" s="36">
        <v>45528.920891203707</v>
      </c>
      <c r="B204" s="27" t="s">
        <v>187</v>
      </c>
      <c r="C204" s="37" t="s">
        <v>29</v>
      </c>
      <c r="D204" s="35">
        <v>45480</v>
      </c>
      <c r="E204" s="38"/>
      <c r="F204" s="27" t="s">
        <v>129</v>
      </c>
      <c r="G204" s="39">
        <v>1</v>
      </c>
      <c r="H204" s="27"/>
      <c r="I204" s="27"/>
      <c r="J204" s="40"/>
      <c r="K204" s="40"/>
      <c r="L204" s="27"/>
      <c r="M204" s="27"/>
      <c r="N204" s="27"/>
      <c r="O204" s="27"/>
      <c r="P204" s="27"/>
      <c r="Q204" s="27"/>
      <c r="R204" s="27"/>
      <c r="S204" s="27"/>
      <c r="T204" s="27"/>
      <c r="U204" s="27"/>
      <c r="V204" s="27"/>
      <c r="W204" s="27"/>
      <c r="X204" s="27"/>
      <c r="Y204" s="27"/>
      <c r="Z204" s="27"/>
      <c r="AA204" s="27"/>
      <c r="AB204" s="27"/>
      <c r="AC204" s="27"/>
      <c r="AD204" s="27"/>
      <c r="AE204" s="27"/>
      <c r="AF204" s="27"/>
      <c r="AG204" s="27"/>
      <c r="AH204" s="27"/>
      <c r="AI204" s="27"/>
      <c r="AJ204" s="27"/>
      <c r="AK204" s="27"/>
      <c r="AL204" s="27"/>
      <c r="AM204" s="27"/>
      <c r="AN204" s="27"/>
      <c r="AO204" s="27"/>
      <c r="AP204" s="27"/>
      <c r="AQ204" s="27"/>
      <c r="AR204" s="27"/>
      <c r="AS204" s="27"/>
    </row>
    <row r="205" spans="1:45" ht="15.75" customHeight="1">
      <c r="A205" s="36">
        <v>45528.920891203707</v>
      </c>
      <c r="B205" s="27" t="s">
        <v>187</v>
      </c>
      <c r="C205" s="37" t="s">
        <v>32</v>
      </c>
      <c r="D205" s="35">
        <v>45480</v>
      </c>
      <c r="E205" s="38"/>
      <c r="F205" s="27" t="s">
        <v>129</v>
      </c>
      <c r="G205" s="39">
        <v>1</v>
      </c>
      <c r="H205" s="27"/>
      <c r="I205" s="27"/>
      <c r="J205" s="40"/>
      <c r="K205" s="40"/>
      <c r="L205" s="27"/>
      <c r="M205" s="27"/>
      <c r="N205" s="27"/>
      <c r="O205" s="27"/>
      <c r="P205" s="27"/>
      <c r="Q205" s="27"/>
      <c r="R205" s="27"/>
      <c r="S205" s="27"/>
      <c r="T205" s="27"/>
      <c r="U205" s="27"/>
      <c r="V205" s="27"/>
      <c r="W205" s="27"/>
      <c r="X205" s="27"/>
      <c r="Y205" s="27"/>
      <c r="Z205" s="27"/>
      <c r="AA205" s="27"/>
      <c r="AB205" s="27"/>
      <c r="AC205" s="27"/>
      <c r="AD205" s="27"/>
      <c r="AE205" s="27"/>
      <c r="AF205" s="27"/>
      <c r="AG205" s="27"/>
      <c r="AH205" s="27"/>
      <c r="AI205" s="27"/>
      <c r="AJ205" s="27"/>
      <c r="AK205" s="27"/>
      <c r="AL205" s="27"/>
      <c r="AM205" s="27"/>
      <c r="AN205" s="27"/>
      <c r="AO205" s="27"/>
      <c r="AP205" s="27"/>
      <c r="AQ205" s="27"/>
      <c r="AR205" s="27"/>
      <c r="AS205" s="27"/>
    </row>
    <row r="206" spans="1:45" ht="15.75" customHeight="1">
      <c r="A206" s="36">
        <v>45528.920891203707</v>
      </c>
      <c r="B206" s="27" t="s">
        <v>187</v>
      </c>
      <c r="C206" s="37" t="s">
        <v>171</v>
      </c>
      <c r="D206" s="35">
        <v>45480</v>
      </c>
      <c r="E206" s="38"/>
      <c r="F206" s="27" t="s">
        <v>129</v>
      </c>
      <c r="G206" s="39">
        <v>87</v>
      </c>
      <c r="H206" s="27"/>
      <c r="I206" s="27"/>
      <c r="J206" s="40"/>
      <c r="K206" s="40"/>
      <c r="L206" s="27"/>
      <c r="M206" s="27"/>
      <c r="N206" s="27"/>
      <c r="O206" s="27"/>
      <c r="P206" s="27"/>
      <c r="Q206" s="27"/>
      <c r="R206" s="27"/>
      <c r="S206" s="27"/>
      <c r="T206" s="27"/>
      <c r="U206" s="27"/>
      <c r="V206" s="27"/>
      <c r="W206" s="27"/>
      <c r="X206" s="27"/>
      <c r="Y206" s="27"/>
      <c r="Z206" s="27"/>
      <c r="AA206" s="27"/>
      <c r="AB206" s="27"/>
      <c r="AC206" s="27"/>
      <c r="AD206" s="27"/>
      <c r="AE206" s="27"/>
      <c r="AF206" s="27"/>
      <c r="AG206" s="27"/>
      <c r="AH206" s="27"/>
      <c r="AI206" s="27"/>
      <c r="AJ206" s="27"/>
      <c r="AK206" s="27"/>
      <c r="AL206" s="27"/>
      <c r="AM206" s="27"/>
      <c r="AN206" s="27"/>
      <c r="AO206" s="27"/>
      <c r="AP206" s="27"/>
      <c r="AQ206" s="27"/>
      <c r="AR206" s="27"/>
      <c r="AS206" s="27"/>
    </row>
    <row r="207" spans="1:45" ht="15.75" customHeight="1">
      <c r="A207" s="36">
        <v>45528.920891203707</v>
      </c>
      <c r="B207" s="27" t="s">
        <v>187</v>
      </c>
      <c r="C207" s="37" t="s">
        <v>31</v>
      </c>
      <c r="D207" s="35">
        <v>45480</v>
      </c>
      <c r="E207" s="38"/>
      <c r="F207" s="27" t="s">
        <v>128</v>
      </c>
      <c r="G207" s="39"/>
      <c r="H207" s="27"/>
      <c r="I207" s="27"/>
      <c r="J207" s="40"/>
      <c r="K207" s="40"/>
      <c r="L207" s="27"/>
      <c r="M207" s="27"/>
      <c r="N207" s="27"/>
      <c r="O207" s="27"/>
      <c r="P207" s="27"/>
      <c r="Q207" s="27"/>
      <c r="R207" s="27"/>
      <c r="S207" s="27"/>
      <c r="T207" s="27"/>
      <c r="U207" s="27"/>
      <c r="V207" s="27"/>
      <c r="W207" s="27"/>
      <c r="X207" s="27"/>
      <c r="Y207" s="27"/>
      <c r="Z207" s="27"/>
      <c r="AA207" s="27"/>
      <c r="AB207" s="27"/>
      <c r="AC207" s="27"/>
      <c r="AD207" s="27"/>
      <c r="AE207" s="27"/>
      <c r="AF207" s="27"/>
      <c r="AG207" s="27"/>
      <c r="AH207" s="27"/>
      <c r="AI207" s="27"/>
      <c r="AJ207" s="27"/>
      <c r="AK207" s="27"/>
      <c r="AL207" s="27"/>
      <c r="AM207" s="27"/>
      <c r="AN207" s="27"/>
      <c r="AO207" s="27"/>
      <c r="AP207" s="27"/>
      <c r="AQ207" s="27"/>
      <c r="AR207" s="27"/>
      <c r="AS207" s="27"/>
    </row>
    <row r="208" spans="1:45" ht="15.75" customHeight="1">
      <c r="A208" s="36">
        <v>45528.920891203707</v>
      </c>
      <c r="B208" s="27" t="s">
        <v>187</v>
      </c>
      <c r="C208" s="37" t="s">
        <v>34</v>
      </c>
      <c r="D208" s="35">
        <v>45480</v>
      </c>
      <c r="E208" s="38"/>
      <c r="F208" s="27" t="s">
        <v>128</v>
      </c>
      <c r="G208" s="39"/>
      <c r="H208" s="27"/>
      <c r="I208" s="27"/>
      <c r="J208" s="40"/>
      <c r="K208" s="40"/>
      <c r="L208" s="27"/>
      <c r="M208" s="27"/>
      <c r="N208" s="27"/>
      <c r="O208" s="27"/>
      <c r="P208" s="27"/>
      <c r="Q208" s="27"/>
      <c r="R208" s="27"/>
      <c r="S208" s="27"/>
      <c r="T208" s="27"/>
      <c r="U208" s="27"/>
      <c r="V208" s="27"/>
      <c r="W208" s="27"/>
      <c r="X208" s="27"/>
      <c r="Y208" s="27"/>
      <c r="Z208" s="27"/>
      <c r="AA208" s="27"/>
      <c r="AB208" s="27"/>
      <c r="AC208" s="27"/>
      <c r="AD208" s="27"/>
      <c r="AE208" s="27"/>
      <c r="AF208" s="27"/>
      <c r="AG208" s="27"/>
      <c r="AH208" s="27"/>
      <c r="AI208" s="27"/>
      <c r="AJ208" s="27"/>
      <c r="AK208" s="27"/>
      <c r="AL208" s="27"/>
      <c r="AM208" s="27"/>
      <c r="AN208" s="27"/>
      <c r="AO208" s="27"/>
      <c r="AP208" s="27"/>
      <c r="AQ208" s="27"/>
      <c r="AR208" s="27"/>
      <c r="AS208" s="27"/>
    </row>
    <row r="209" spans="1:45" ht="15.75" customHeight="1">
      <c r="A209" s="36">
        <v>45480.920889548608</v>
      </c>
      <c r="B209" s="27" t="s">
        <v>187</v>
      </c>
      <c r="C209" s="37" t="s">
        <v>179</v>
      </c>
      <c r="D209" s="35">
        <v>45480</v>
      </c>
      <c r="E209" s="38">
        <v>0.82291666666424135</v>
      </c>
      <c r="F209" s="27" t="s">
        <v>129</v>
      </c>
      <c r="G209" s="39">
        <v>10</v>
      </c>
      <c r="H209" s="27"/>
      <c r="I209" s="27" t="s">
        <v>307</v>
      </c>
      <c r="J209" s="40">
        <v>1500</v>
      </c>
      <c r="K209" s="40">
        <v>600</v>
      </c>
      <c r="L209" s="27">
        <v>1</v>
      </c>
      <c r="M209" s="27">
        <v>0</v>
      </c>
      <c r="N209" s="27">
        <v>0</v>
      </c>
      <c r="O209" s="27">
        <v>0</v>
      </c>
      <c r="P209" s="27">
        <v>3</v>
      </c>
      <c r="Q209" s="27">
        <v>0</v>
      </c>
      <c r="R209" s="27">
        <v>0</v>
      </c>
      <c r="S209" s="27">
        <v>3</v>
      </c>
      <c r="T209" s="27">
        <v>0</v>
      </c>
      <c r="U209" s="27">
        <v>0</v>
      </c>
      <c r="V209" s="27">
        <v>0</v>
      </c>
      <c r="W209" s="27">
        <v>0</v>
      </c>
      <c r="X209" s="27">
        <v>0</v>
      </c>
      <c r="Y209" s="27">
        <v>0</v>
      </c>
      <c r="Z209" s="27">
        <v>0</v>
      </c>
      <c r="AA209" s="27">
        <v>0</v>
      </c>
      <c r="AB209" s="27">
        <v>0</v>
      </c>
      <c r="AC209" s="27">
        <v>0</v>
      </c>
      <c r="AD209" s="27">
        <v>0</v>
      </c>
      <c r="AE209" s="27">
        <v>0</v>
      </c>
      <c r="AF209" s="27">
        <v>1</v>
      </c>
      <c r="AG209" s="27">
        <v>0</v>
      </c>
      <c r="AH209" s="27">
        <v>0</v>
      </c>
      <c r="AI209" s="27">
        <v>0</v>
      </c>
      <c r="AJ209" s="27">
        <v>0</v>
      </c>
      <c r="AK209" s="27">
        <v>0</v>
      </c>
      <c r="AL209" s="27">
        <v>0</v>
      </c>
      <c r="AM209" s="27">
        <v>0</v>
      </c>
      <c r="AN209" s="27">
        <v>0</v>
      </c>
      <c r="AO209" s="27">
        <v>0</v>
      </c>
      <c r="AP209" s="27">
        <v>0</v>
      </c>
      <c r="AQ209" s="27">
        <v>0</v>
      </c>
      <c r="AR209" s="27"/>
      <c r="AS209" s="27"/>
    </row>
    <row r="210" spans="1:45" ht="21" customHeight="1">
      <c r="A210" s="36">
        <v>45481.645405532407</v>
      </c>
      <c r="B210" s="27" t="s">
        <v>293</v>
      </c>
      <c r="C210" s="37" t="s">
        <v>194</v>
      </c>
      <c r="D210" s="35">
        <v>45481</v>
      </c>
      <c r="E210" s="38">
        <v>0.45416666666278616</v>
      </c>
      <c r="F210" s="27" t="s">
        <v>129</v>
      </c>
      <c r="G210" s="39">
        <v>2</v>
      </c>
      <c r="H210" s="27" t="s">
        <v>308</v>
      </c>
      <c r="I210" s="27" t="s">
        <v>309</v>
      </c>
      <c r="J210" s="40">
        <v>100</v>
      </c>
      <c r="K210" s="40">
        <v>500</v>
      </c>
      <c r="L210" s="41" t="s">
        <v>192</v>
      </c>
      <c r="M210" s="27">
        <v>0</v>
      </c>
      <c r="N210" s="27">
        <v>0</v>
      </c>
      <c r="O210" s="27">
        <v>0</v>
      </c>
      <c r="P210" s="41" t="s">
        <v>193</v>
      </c>
      <c r="Q210" s="27">
        <v>0</v>
      </c>
      <c r="R210" s="27">
        <v>0</v>
      </c>
      <c r="S210" s="41" t="s">
        <v>151</v>
      </c>
      <c r="T210" s="41" t="s">
        <v>151</v>
      </c>
      <c r="U210" s="27">
        <v>0</v>
      </c>
      <c r="V210" s="27">
        <v>0</v>
      </c>
      <c r="W210" s="27">
        <v>0</v>
      </c>
      <c r="X210" s="27">
        <v>0</v>
      </c>
      <c r="Y210" s="27">
        <v>0</v>
      </c>
      <c r="Z210" s="27">
        <v>0</v>
      </c>
      <c r="AA210" s="27">
        <v>0</v>
      </c>
      <c r="AB210" s="27">
        <v>0</v>
      </c>
      <c r="AC210" s="41" t="s">
        <v>147</v>
      </c>
      <c r="AD210" s="27">
        <v>0</v>
      </c>
      <c r="AE210" s="27">
        <v>0</v>
      </c>
      <c r="AF210" s="41" t="s">
        <v>147</v>
      </c>
      <c r="AG210" s="27"/>
      <c r="AH210" s="27">
        <v>0</v>
      </c>
      <c r="AI210" s="27">
        <v>0</v>
      </c>
      <c r="AJ210" s="27">
        <v>0</v>
      </c>
      <c r="AK210" s="27">
        <v>0</v>
      </c>
      <c r="AL210" s="27">
        <v>0</v>
      </c>
      <c r="AM210" s="27">
        <v>0</v>
      </c>
      <c r="AN210" s="27">
        <v>0</v>
      </c>
      <c r="AO210" s="27">
        <v>0</v>
      </c>
      <c r="AP210" s="27">
        <v>0</v>
      </c>
      <c r="AQ210" s="27">
        <v>0</v>
      </c>
      <c r="AR210" s="27"/>
      <c r="AS210" s="27"/>
    </row>
    <row r="211" spans="1:45" ht="19.5" customHeight="1">
      <c r="A211" s="36">
        <v>45481.649544513886</v>
      </c>
      <c r="B211" s="27" t="s">
        <v>293</v>
      </c>
      <c r="C211" s="37" t="s">
        <v>194</v>
      </c>
      <c r="D211" s="35">
        <v>45481</v>
      </c>
      <c r="E211" s="38">
        <v>0.54166666666424135</v>
      </c>
      <c r="F211" s="27" t="s">
        <v>129</v>
      </c>
      <c r="G211" s="39">
        <v>1</v>
      </c>
      <c r="H211" s="27" t="s">
        <v>310</v>
      </c>
      <c r="I211" s="27" t="s">
        <v>311</v>
      </c>
      <c r="J211" s="40">
        <v>80</v>
      </c>
      <c r="K211" s="40">
        <v>300</v>
      </c>
      <c r="L211" s="41" t="s">
        <v>147</v>
      </c>
      <c r="M211" s="27">
        <v>0</v>
      </c>
      <c r="N211" s="27">
        <v>0</v>
      </c>
      <c r="O211" s="27">
        <v>0</v>
      </c>
      <c r="P211" s="41" t="s">
        <v>193</v>
      </c>
      <c r="Q211" s="27">
        <v>0</v>
      </c>
      <c r="R211" s="27">
        <v>0</v>
      </c>
      <c r="S211" s="41" t="s">
        <v>151</v>
      </c>
      <c r="T211" s="27">
        <v>0</v>
      </c>
      <c r="U211" s="27">
        <v>0</v>
      </c>
      <c r="V211" s="27">
        <v>0</v>
      </c>
      <c r="W211" s="27">
        <v>0</v>
      </c>
      <c r="X211" s="27">
        <v>0</v>
      </c>
      <c r="Y211" s="27">
        <v>0</v>
      </c>
      <c r="Z211" s="27">
        <v>0</v>
      </c>
      <c r="AA211" s="27">
        <v>0</v>
      </c>
      <c r="AB211" s="27">
        <v>0</v>
      </c>
      <c r="AC211" s="41" t="s">
        <v>147</v>
      </c>
      <c r="AD211" s="27">
        <v>0</v>
      </c>
      <c r="AE211" s="27">
        <v>0</v>
      </c>
      <c r="AF211" s="41" t="s">
        <v>147</v>
      </c>
      <c r="AG211" s="27">
        <v>0</v>
      </c>
      <c r="AH211" s="27">
        <v>0</v>
      </c>
      <c r="AI211" s="27">
        <v>0</v>
      </c>
      <c r="AJ211" s="27">
        <v>0</v>
      </c>
      <c r="AK211" s="27">
        <v>0</v>
      </c>
      <c r="AL211" s="27">
        <v>0</v>
      </c>
      <c r="AM211" s="27">
        <v>0</v>
      </c>
      <c r="AN211" s="27">
        <v>0</v>
      </c>
      <c r="AO211" s="27">
        <v>0</v>
      </c>
      <c r="AP211" s="27">
        <v>0</v>
      </c>
      <c r="AQ211" s="27">
        <v>0</v>
      </c>
      <c r="AR211" s="27"/>
      <c r="AS211" s="27"/>
    </row>
    <row r="212" spans="1:45" ht="15.75" customHeight="1">
      <c r="A212" s="36">
        <v>45481.67706642361</v>
      </c>
      <c r="B212" s="27" t="s">
        <v>189</v>
      </c>
      <c r="C212" s="37" t="s">
        <v>190</v>
      </c>
      <c r="D212" s="35">
        <v>45481</v>
      </c>
      <c r="E212" s="38">
        <v>0.53333333333284827</v>
      </c>
      <c r="F212" s="27" t="s">
        <v>129</v>
      </c>
      <c r="G212" s="39">
        <v>6</v>
      </c>
      <c r="H212" s="27" t="s">
        <v>312</v>
      </c>
      <c r="I212" s="27" t="s">
        <v>313</v>
      </c>
      <c r="J212" s="40">
        <v>750</v>
      </c>
      <c r="K212" s="40">
        <v>4500</v>
      </c>
      <c r="L212" s="41" t="s">
        <v>192</v>
      </c>
      <c r="M212" s="41" t="s">
        <v>151</v>
      </c>
      <c r="N212" s="27"/>
      <c r="O212" s="27"/>
      <c r="P212" s="41" t="s">
        <v>193</v>
      </c>
      <c r="Q212" s="27"/>
      <c r="R212" s="41" t="s">
        <v>147</v>
      </c>
      <c r="S212" s="27"/>
      <c r="T212" s="27"/>
      <c r="U212" s="27"/>
      <c r="V212" s="27" t="s">
        <v>314</v>
      </c>
      <c r="W212" s="27"/>
      <c r="X212" s="27"/>
      <c r="Y212" s="27"/>
      <c r="Z212" s="27"/>
      <c r="AA212" s="27"/>
      <c r="AB212" s="27"/>
      <c r="AC212" s="41" t="s">
        <v>147</v>
      </c>
      <c r="AD212" s="27"/>
      <c r="AE212" s="27"/>
      <c r="AF212" s="41" t="s">
        <v>147</v>
      </c>
      <c r="AG212" s="27"/>
      <c r="AH212" s="27"/>
      <c r="AI212" s="27"/>
      <c r="AJ212" s="27"/>
      <c r="AK212" s="27"/>
      <c r="AL212" s="27"/>
      <c r="AM212" s="27"/>
      <c r="AN212" s="27"/>
      <c r="AO212" s="27"/>
      <c r="AP212" s="27"/>
      <c r="AQ212" s="27"/>
      <c r="AR212" s="27"/>
      <c r="AS212" s="27"/>
    </row>
    <row r="213" spans="1:45" ht="15.75" customHeight="1">
      <c r="A213" s="36">
        <v>45528.629791666666</v>
      </c>
      <c r="B213" s="27"/>
      <c r="C213" s="37" t="s">
        <v>24</v>
      </c>
      <c r="D213" s="35">
        <v>45482</v>
      </c>
      <c r="E213" s="38"/>
      <c r="F213" s="27" t="s">
        <v>129</v>
      </c>
      <c r="G213" s="39">
        <v>1</v>
      </c>
      <c r="H213" s="27"/>
      <c r="I213" s="27"/>
      <c r="J213" s="40"/>
      <c r="K213" s="40"/>
      <c r="L213" s="27"/>
      <c r="M213" s="27"/>
      <c r="N213" s="27"/>
      <c r="O213" s="27"/>
      <c r="P213" s="27"/>
      <c r="Q213" s="27"/>
      <c r="R213" s="27"/>
      <c r="S213" s="27"/>
      <c r="T213" s="27"/>
      <c r="U213" s="27"/>
      <c r="V213" s="27"/>
      <c r="W213" s="27"/>
      <c r="X213" s="27"/>
      <c r="Y213" s="27"/>
      <c r="Z213" s="27"/>
      <c r="AA213" s="27"/>
      <c r="AB213" s="27"/>
      <c r="AC213" s="27"/>
      <c r="AD213" s="27"/>
      <c r="AE213" s="27"/>
      <c r="AF213" s="27"/>
      <c r="AG213" s="27"/>
      <c r="AH213" s="27"/>
      <c r="AI213" s="27"/>
      <c r="AJ213" s="27"/>
      <c r="AK213" s="27"/>
      <c r="AL213" s="27"/>
      <c r="AM213" s="27"/>
      <c r="AN213" s="27"/>
      <c r="AO213" s="27"/>
      <c r="AP213" s="27"/>
      <c r="AQ213" s="27"/>
      <c r="AR213" s="27"/>
      <c r="AS213" s="27"/>
    </row>
    <row r="214" spans="1:45" ht="15.75" customHeight="1">
      <c r="A214" s="36">
        <v>45528.629791666666</v>
      </c>
      <c r="B214" s="27"/>
      <c r="C214" s="37" t="s">
        <v>24</v>
      </c>
      <c r="D214" s="35">
        <v>45482</v>
      </c>
      <c r="E214" s="38"/>
      <c r="F214" s="27" t="s">
        <v>129</v>
      </c>
      <c r="G214" s="39">
        <v>1</v>
      </c>
      <c r="H214" s="27"/>
      <c r="I214" s="27"/>
      <c r="J214" s="40"/>
      <c r="K214" s="40"/>
      <c r="L214" s="27"/>
      <c r="M214" s="27"/>
      <c r="N214" s="27"/>
      <c r="O214" s="27"/>
      <c r="P214" s="27"/>
      <c r="Q214" s="27"/>
      <c r="R214" s="27"/>
      <c r="S214" s="27"/>
      <c r="T214" s="27"/>
      <c r="U214" s="27"/>
      <c r="V214" s="27"/>
      <c r="W214" s="27"/>
      <c r="X214" s="27"/>
      <c r="Y214" s="27"/>
      <c r="Z214" s="27"/>
      <c r="AA214" s="27"/>
      <c r="AB214" s="27"/>
      <c r="AC214" s="27"/>
      <c r="AD214" s="27"/>
      <c r="AE214" s="27"/>
      <c r="AF214" s="27"/>
      <c r="AG214" s="27"/>
      <c r="AH214" s="27"/>
      <c r="AI214" s="27"/>
      <c r="AJ214" s="27"/>
      <c r="AK214" s="27"/>
      <c r="AL214" s="27"/>
      <c r="AM214" s="27"/>
      <c r="AN214" s="27"/>
      <c r="AO214" s="27"/>
      <c r="AP214" s="27"/>
      <c r="AQ214" s="27"/>
      <c r="AR214" s="27"/>
      <c r="AS214" s="27"/>
    </row>
    <row r="215" spans="1:45" ht="15.75" customHeight="1">
      <c r="A215" s="36">
        <v>45528.629791666666</v>
      </c>
      <c r="B215" s="27"/>
      <c r="C215" s="37" t="s">
        <v>24</v>
      </c>
      <c r="D215" s="35">
        <v>45482</v>
      </c>
      <c r="E215" s="38"/>
      <c r="F215" s="27" t="s">
        <v>129</v>
      </c>
      <c r="G215" s="39">
        <v>1</v>
      </c>
      <c r="H215" s="27"/>
      <c r="I215" s="27"/>
      <c r="J215" s="40"/>
      <c r="K215" s="40"/>
      <c r="L215" s="27"/>
      <c r="M215" s="27"/>
      <c r="N215" s="27"/>
      <c r="O215" s="27"/>
      <c r="P215" s="27"/>
      <c r="Q215" s="27"/>
      <c r="R215" s="27"/>
      <c r="S215" s="27"/>
      <c r="T215" s="27"/>
      <c r="U215" s="27"/>
      <c r="V215" s="27"/>
      <c r="W215" s="27"/>
      <c r="X215" s="27"/>
      <c r="Y215" s="27"/>
      <c r="Z215" s="27"/>
      <c r="AA215" s="27"/>
      <c r="AB215" s="27"/>
      <c r="AC215" s="27"/>
      <c r="AD215" s="27"/>
      <c r="AE215" s="27"/>
      <c r="AF215" s="27"/>
      <c r="AG215" s="27"/>
      <c r="AH215" s="27"/>
      <c r="AI215" s="27"/>
      <c r="AJ215" s="27"/>
      <c r="AK215" s="27"/>
      <c r="AL215" s="27"/>
      <c r="AM215" s="27"/>
      <c r="AN215" s="27"/>
      <c r="AO215" s="27"/>
      <c r="AP215" s="27"/>
      <c r="AQ215" s="27"/>
      <c r="AR215" s="27"/>
      <c r="AS215" s="27"/>
    </row>
    <row r="216" spans="1:45" ht="15.75" customHeight="1">
      <c r="A216" s="36">
        <v>45528.629791666666</v>
      </c>
      <c r="B216" s="27"/>
      <c r="C216" s="37" t="s">
        <v>24</v>
      </c>
      <c r="D216" s="35">
        <v>45482</v>
      </c>
      <c r="E216" s="38"/>
      <c r="F216" s="27" t="s">
        <v>129</v>
      </c>
      <c r="G216" s="39">
        <v>1</v>
      </c>
      <c r="H216" s="27"/>
      <c r="I216" s="27"/>
      <c r="J216" s="40"/>
      <c r="K216" s="40"/>
      <c r="L216" s="27"/>
      <c r="M216" s="27"/>
      <c r="N216" s="27"/>
      <c r="O216" s="27"/>
      <c r="P216" s="27"/>
      <c r="Q216" s="27"/>
      <c r="R216" s="27"/>
      <c r="S216" s="27"/>
      <c r="T216" s="27"/>
      <c r="U216" s="27"/>
      <c r="V216" s="27"/>
      <c r="W216" s="27"/>
      <c r="X216" s="27"/>
      <c r="Y216" s="27"/>
      <c r="Z216" s="27"/>
      <c r="AA216" s="27"/>
      <c r="AB216" s="27"/>
      <c r="AC216" s="27"/>
      <c r="AD216" s="27"/>
      <c r="AE216" s="27"/>
      <c r="AF216" s="27"/>
      <c r="AG216" s="27"/>
      <c r="AH216" s="27"/>
      <c r="AI216" s="27"/>
      <c r="AJ216" s="27"/>
      <c r="AK216" s="27"/>
      <c r="AL216" s="27"/>
      <c r="AM216" s="27"/>
      <c r="AN216" s="27"/>
      <c r="AO216" s="27"/>
      <c r="AP216" s="27"/>
      <c r="AQ216" s="27"/>
      <c r="AR216" s="27"/>
      <c r="AS216" s="27"/>
    </row>
    <row r="217" spans="1:45" ht="15.75" customHeight="1">
      <c r="A217" s="36">
        <v>45528.629791666666</v>
      </c>
      <c r="B217" s="27"/>
      <c r="C217" s="37" t="s">
        <v>24</v>
      </c>
      <c r="D217" s="35">
        <v>45482</v>
      </c>
      <c r="E217" s="38"/>
      <c r="F217" s="27" t="s">
        <v>129</v>
      </c>
      <c r="G217" s="39">
        <v>1</v>
      </c>
      <c r="H217" s="27"/>
      <c r="I217" s="27"/>
      <c r="J217" s="40"/>
      <c r="K217" s="40"/>
      <c r="L217" s="27"/>
      <c r="M217" s="27"/>
      <c r="N217" s="27"/>
      <c r="O217" s="27"/>
      <c r="P217" s="27"/>
      <c r="Q217" s="27"/>
      <c r="R217" s="27"/>
      <c r="S217" s="27"/>
      <c r="T217" s="27"/>
      <c r="U217" s="27"/>
      <c r="V217" s="27"/>
      <c r="W217" s="27"/>
      <c r="X217" s="27"/>
      <c r="Y217" s="27"/>
      <c r="Z217" s="27"/>
      <c r="AA217" s="27"/>
      <c r="AB217" s="27"/>
      <c r="AC217" s="27"/>
      <c r="AD217" s="27"/>
      <c r="AE217" s="27"/>
      <c r="AF217" s="27"/>
      <c r="AG217" s="27"/>
      <c r="AH217" s="27"/>
      <c r="AI217" s="27"/>
      <c r="AJ217" s="27"/>
      <c r="AK217" s="27"/>
      <c r="AL217" s="27"/>
      <c r="AM217" s="27"/>
      <c r="AN217" s="27"/>
      <c r="AO217" s="27"/>
      <c r="AP217" s="27"/>
      <c r="AQ217" s="27"/>
      <c r="AR217" s="27"/>
      <c r="AS217" s="27"/>
    </row>
    <row r="218" spans="1:45" ht="15.75" customHeight="1">
      <c r="A218" s="36">
        <v>45528.629791666666</v>
      </c>
      <c r="B218" s="27"/>
      <c r="C218" s="37" t="s">
        <v>24</v>
      </c>
      <c r="D218" s="35">
        <v>45482</v>
      </c>
      <c r="E218" s="38"/>
      <c r="F218" s="27" t="s">
        <v>128</v>
      </c>
      <c r="G218" s="39"/>
      <c r="H218" s="27"/>
      <c r="I218" s="27"/>
      <c r="J218" s="40"/>
      <c r="K218" s="40"/>
      <c r="L218" s="27"/>
      <c r="M218" s="27"/>
      <c r="N218" s="27"/>
      <c r="O218" s="27"/>
      <c r="P218" s="27"/>
      <c r="Q218" s="27"/>
      <c r="R218" s="27"/>
      <c r="S218" s="27"/>
      <c r="T218" s="27"/>
      <c r="U218" s="27"/>
      <c r="V218" s="27"/>
      <c r="W218" s="27"/>
      <c r="X218" s="27"/>
      <c r="Y218" s="27"/>
      <c r="Z218" s="27"/>
      <c r="AA218" s="27"/>
      <c r="AB218" s="27"/>
      <c r="AC218" s="27"/>
      <c r="AD218" s="27"/>
      <c r="AE218" s="27"/>
      <c r="AF218" s="27"/>
      <c r="AG218" s="27"/>
      <c r="AH218" s="27"/>
      <c r="AI218" s="27"/>
      <c r="AJ218" s="27"/>
      <c r="AK218" s="27"/>
      <c r="AL218" s="27"/>
      <c r="AM218" s="27"/>
      <c r="AN218" s="27"/>
      <c r="AO218" s="27"/>
      <c r="AP218" s="27"/>
      <c r="AQ218" s="27"/>
      <c r="AR218" s="27"/>
      <c r="AS218" s="27"/>
    </row>
    <row r="219" spans="1:45" ht="15.75" customHeight="1">
      <c r="A219" s="36">
        <v>45528.629791666666</v>
      </c>
      <c r="B219" s="27"/>
      <c r="C219" s="37" t="s">
        <v>31</v>
      </c>
      <c r="D219" s="35">
        <v>45482</v>
      </c>
      <c r="E219" s="38"/>
      <c r="F219" s="27" t="s">
        <v>128</v>
      </c>
      <c r="G219" s="39"/>
      <c r="H219" s="27"/>
      <c r="I219" s="27"/>
      <c r="J219" s="40"/>
      <c r="K219" s="40"/>
      <c r="L219" s="27"/>
      <c r="M219" s="27"/>
      <c r="N219" s="27"/>
      <c r="O219" s="27"/>
      <c r="P219" s="27"/>
      <c r="Q219" s="27"/>
      <c r="R219" s="27"/>
      <c r="S219" s="27"/>
      <c r="T219" s="27"/>
      <c r="U219" s="27"/>
      <c r="V219" s="27"/>
      <c r="W219" s="27"/>
      <c r="X219" s="27"/>
      <c r="Y219" s="27"/>
      <c r="Z219" s="27"/>
      <c r="AA219" s="27"/>
      <c r="AB219" s="27"/>
      <c r="AC219" s="27"/>
      <c r="AD219" s="27"/>
      <c r="AE219" s="27"/>
      <c r="AF219" s="27"/>
      <c r="AG219" s="27"/>
      <c r="AH219" s="27"/>
      <c r="AI219" s="27"/>
      <c r="AJ219" s="27"/>
      <c r="AK219" s="27"/>
      <c r="AL219" s="27"/>
      <c r="AM219" s="27"/>
      <c r="AN219" s="27"/>
      <c r="AO219" s="27"/>
      <c r="AP219" s="27"/>
      <c r="AQ219" s="27"/>
      <c r="AR219" s="27"/>
      <c r="AS219" s="27"/>
    </row>
    <row r="220" spans="1:45" ht="15.75" customHeight="1">
      <c r="A220" s="36">
        <v>45482.629789409722</v>
      </c>
      <c r="B220" s="27" t="s">
        <v>187</v>
      </c>
      <c r="C220" s="37" t="s">
        <v>179</v>
      </c>
      <c r="D220" s="35">
        <v>45482</v>
      </c>
      <c r="E220" s="38">
        <v>0.56944444444525288</v>
      </c>
      <c r="F220" s="27" t="s">
        <v>129</v>
      </c>
      <c r="G220" s="39">
        <v>21</v>
      </c>
      <c r="H220" s="27" t="s">
        <v>315</v>
      </c>
      <c r="I220" s="27" t="s">
        <v>316</v>
      </c>
      <c r="J220" s="40">
        <v>2300</v>
      </c>
      <c r="K220" s="40">
        <v>600</v>
      </c>
      <c r="L220" s="27">
        <v>1</v>
      </c>
      <c r="M220" s="27">
        <v>0</v>
      </c>
      <c r="N220" s="27">
        <v>0</v>
      </c>
      <c r="O220" s="27">
        <v>0</v>
      </c>
      <c r="P220" s="27">
        <v>3</v>
      </c>
      <c r="Q220" s="27">
        <v>0</v>
      </c>
      <c r="R220" s="27">
        <v>0</v>
      </c>
      <c r="S220" s="27">
        <v>3</v>
      </c>
      <c r="T220" s="27">
        <v>0</v>
      </c>
      <c r="U220" s="27">
        <v>0</v>
      </c>
      <c r="V220" s="27">
        <v>0</v>
      </c>
      <c r="W220" s="27">
        <v>0</v>
      </c>
      <c r="X220" s="27">
        <v>0</v>
      </c>
      <c r="Y220" s="27">
        <v>0</v>
      </c>
      <c r="Z220" s="27">
        <v>0</v>
      </c>
      <c r="AA220" s="27">
        <v>0</v>
      </c>
      <c r="AB220" s="27">
        <v>0</v>
      </c>
      <c r="AC220" s="27">
        <v>0</v>
      </c>
      <c r="AD220" s="27">
        <v>0</v>
      </c>
      <c r="AE220" s="27">
        <v>0</v>
      </c>
      <c r="AF220" s="27">
        <v>1</v>
      </c>
      <c r="AG220" s="27">
        <v>0</v>
      </c>
      <c r="AH220" s="27">
        <v>0</v>
      </c>
      <c r="AI220" s="27">
        <v>0</v>
      </c>
      <c r="AJ220" s="27">
        <v>0</v>
      </c>
      <c r="AK220" s="27">
        <v>0</v>
      </c>
      <c r="AL220" s="27">
        <v>0</v>
      </c>
      <c r="AM220" s="27">
        <v>0</v>
      </c>
      <c r="AN220" s="27">
        <v>0</v>
      </c>
      <c r="AO220" s="27">
        <v>0</v>
      </c>
      <c r="AP220" s="27">
        <v>0</v>
      </c>
      <c r="AQ220" s="27">
        <v>0</v>
      </c>
      <c r="AR220" s="27"/>
      <c r="AS220" s="27"/>
    </row>
    <row r="221" spans="1:45" ht="15.75" customHeight="1">
      <c r="A221" s="36">
        <v>45482.915093958334</v>
      </c>
      <c r="B221" s="27" t="s">
        <v>271</v>
      </c>
      <c r="C221" s="37" t="s">
        <v>272</v>
      </c>
      <c r="D221" s="35">
        <v>45482</v>
      </c>
      <c r="E221" s="38">
        <v>0.78472222221898846</v>
      </c>
      <c r="F221" s="27" t="s">
        <v>129</v>
      </c>
      <c r="G221" s="39">
        <v>3</v>
      </c>
      <c r="H221" s="27" t="s">
        <v>317</v>
      </c>
      <c r="I221" s="27" t="s">
        <v>318</v>
      </c>
      <c r="J221" s="40">
        <v>15000</v>
      </c>
      <c r="K221" s="40">
        <v>600</v>
      </c>
      <c r="L221" s="27">
        <v>0</v>
      </c>
      <c r="M221" s="27">
        <v>0</v>
      </c>
      <c r="N221" s="27">
        <v>0</v>
      </c>
      <c r="O221" s="27">
        <v>0</v>
      </c>
      <c r="P221" s="41" t="s">
        <v>275</v>
      </c>
      <c r="Q221" s="27">
        <v>0</v>
      </c>
      <c r="R221" s="27">
        <v>0</v>
      </c>
      <c r="S221" s="27">
        <v>0</v>
      </c>
      <c r="T221" s="27">
        <v>0</v>
      </c>
      <c r="U221" s="27">
        <v>0</v>
      </c>
      <c r="V221" s="27">
        <v>0</v>
      </c>
      <c r="W221" s="27">
        <v>0</v>
      </c>
      <c r="X221" s="27">
        <v>0</v>
      </c>
      <c r="Y221" s="27">
        <v>0</v>
      </c>
      <c r="Z221" s="27">
        <v>0</v>
      </c>
      <c r="AA221" s="27">
        <v>0</v>
      </c>
      <c r="AB221" s="27">
        <v>0</v>
      </c>
      <c r="AC221" s="27">
        <v>0</v>
      </c>
      <c r="AD221" s="27">
        <v>0</v>
      </c>
      <c r="AE221" s="27">
        <v>0</v>
      </c>
      <c r="AF221" s="27">
        <v>0</v>
      </c>
      <c r="AG221" s="27">
        <v>0</v>
      </c>
      <c r="AH221" s="27">
        <v>0</v>
      </c>
      <c r="AI221" s="27">
        <v>0</v>
      </c>
      <c r="AJ221" s="27">
        <v>0</v>
      </c>
      <c r="AK221" s="27">
        <v>0</v>
      </c>
      <c r="AL221" s="27">
        <v>0</v>
      </c>
      <c r="AM221" s="41" t="s">
        <v>147</v>
      </c>
      <c r="AN221" s="27">
        <v>0</v>
      </c>
      <c r="AO221" s="27">
        <v>0</v>
      </c>
      <c r="AP221" s="27">
        <v>0</v>
      </c>
      <c r="AQ221" s="27">
        <v>0</v>
      </c>
      <c r="AR221" s="27"/>
      <c r="AS221" s="27"/>
    </row>
    <row r="222" spans="1:45" ht="15.75" customHeight="1">
      <c r="A222" s="36">
        <v>45484.366932465273</v>
      </c>
      <c r="B222" s="27" t="s">
        <v>140</v>
      </c>
      <c r="C222" s="37" t="s">
        <v>25</v>
      </c>
      <c r="D222" s="35">
        <v>45483</v>
      </c>
      <c r="E222" s="38">
        <v>0.48888888888905058</v>
      </c>
      <c r="F222" s="27" t="s">
        <v>129</v>
      </c>
      <c r="G222" s="39">
        <v>2</v>
      </c>
      <c r="H222" s="27"/>
      <c r="I222" s="27" t="s">
        <v>319</v>
      </c>
      <c r="J222" s="40">
        <v>20</v>
      </c>
      <c r="K222" s="40">
        <v>500</v>
      </c>
      <c r="L222" s="27">
        <v>6</v>
      </c>
      <c r="M222" s="27">
        <v>6</v>
      </c>
      <c r="N222" s="41" t="s">
        <v>143</v>
      </c>
      <c r="O222" s="41" t="s">
        <v>143</v>
      </c>
      <c r="P222" s="27">
        <v>6</v>
      </c>
      <c r="Q222" s="27">
        <v>7</v>
      </c>
      <c r="R222" s="41" t="s">
        <v>143</v>
      </c>
      <c r="S222" s="27">
        <v>0</v>
      </c>
      <c r="T222" s="27">
        <v>0</v>
      </c>
      <c r="U222" s="27">
        <v>0</v>
      </c>
      <c r="V222" s="27">
        <v>0</v>
      </c>
      <c r="W222" s="27">
        <v>0</v>
      </c>
      <c r="X222" s="27">
        <v>0</v>
      </c>
      <c r="Y222" s="27">
        <v>0</v>
      </c>
      <c r="Z222" s="27">
        <v>0</v>
      </c>
      <c r="AA222" s="27">
        <v>1</v>
      </c>
      <c r="AB222" s="27">
        <v>0</v>
      </c>
      <c r="AC222" s="27">
        <v>0</v>
      </c>
      <c r="AD222" s="27">
        <v>0</v>
      </c>
      <c r="AE222" s="27">
        <v>0</v>
      </c>
      <c r="AF222" s="27">
        <v>0</v>
      </c>
      <c r="AG222" s="27">
        <v>0</v>
      </c>
      <c r="AH222" s="27">
        <v>0</v>
      </c>
      <c r="AI222" s="27">
        <v>0</v>
      </c>
      <c r="AJ222" s="27">
        <v>0</v>
      </c>
      <c r="AK222" s="27">
        <v>0</v>
      </c>
      <c r="AL222" s="27">
        <v>0</v>
      </c>
      <c r="AM222" s="27">
        <v>0</v>
      </c>
      <c r="AN222" s="27">
        <v>0</v>
      </c>
      <c r="AO222" s="27">
        <v>0</v>
      </c>
      <c r="AP222" s="27">
        <v>0</v>
      </c>
      <c r="AQ222" s="27">
        <v>0</v>
      </c>
      <c r="AR222" s="27"/>
      <c r="AS222" s="27"/>
    </row>
    <row r="223" spans="1:45" ht="15.75" customHeight="1">
      <c r="A223" s="36">
        <v>45487.748536817133</v>
      </c>
      <c r="B223" s="27" t="s">
        <v>222</v>
      </c>
      <c r="C223" s="37" t="s">
        <v>179</v>
      </c>
      <c r="D223" s="35">
        <v>45483</v>
      </c>
      <c r="E223" s="38">
        <v>0.72916666666424135</v>
      </c>
      <c r="F223" s="27" t="s">
        <v>129</v>
      </c>
      <c r="G223" s="39">
        <v>1</v>
      </c>
      <c r="H223" s="27" t="s">
        <v>320</v>
      </c>
      <c r="I223" s="27" t="s">
        <v>321</v>
      </c>
      <c r="J223" s="40">
        <v>7000</v>
      </c>
      <c r="K223" s="40">
        <v>600</v>
      </c>
      <c r="L223" s="41" t="s">
        <v>147</v>
      </c>
      <c r="M223" s="27">
        <v>0</v>
      </c>
      <c r="N223" s="27">
        <v>0</v>
      </c>
      <c r="O223" s="27">
        <v>0</v>
      </c>
      <c r="P223" s="41" t="s">
        <v>151</v>
      </c>
      <c r="Q223" s="27"/>
      <c r="R223" s="27"/>
      <c r="S223" s="41" t="s">
        <v>151</v>
      </c>
      <c r="T223" s="27"/>
      <c r="U223" s="27"/>
      <c r="V223" s="27"/>
      <c r="W223" s="27"/>
      <c r="X223" s="27"/>
      <c r="Y223" s="27"/>
      <c r="Z223" s="27"/>
      <c r="AA223" s="27"/>
      <c r="AB223" s="27"/>
      <c r="AC223" s="27"/>
      <c r="AD223" s="27"/>
      <c r="AE223" s="27"/>
      <c r="AF223" s="41" t="s">
        <v>147</v>
      </c>
      <c r="AG223" s="27"/>
      <c r="AH223" s="27"/>
      <c r="AI223" s="27"/>
      <c r="AJ223" s="27"/>
      <c r="AK223" s="27"/>
      <c r="AL223" s="27"/>
      <c r="AM223" s="27"/>
      <c r="AN223" s="27"/>
      <c r="AO223" s="27"/>
      <c r="AP223" s="27"/>
      <c r="AQ223" s="27"/>
      <c r="AR223" s="27"/>
      <c r="AS223" s="27"/>
    </row>
    <row r="224" spans="1:45" ht="15.75" customHeight="1">
      <c r="A224" s="36">
        <v>45485.063510775464</v>
      </c>
      <c r="B224" s="27" t="s">
        <v>183</v>
      </c>
      <c r="C224" s="37" t="s">
        <v>171</v>
      </c>
      <c r="D224" s="35">
        <v>45484</v>
      </c>
      <c r="E224" s="38">
        <v>0.88194444444525288</v>
      </c>
      <c r="F224" s="27" t="s">
        <v>129</v>
      </c>
      <c r="G224" s="39">
        <v>15</v>
      </c>
      <c r="H224" s="27" t="s">
        <v>322</v>
      </c>
      <c r="I224" s="27" t="s">
        <v>323</v>
      </c>
      <c r="J224" s="40">
        <v>10000</v>
      </c>
      <c r="K224" s="40">
        <v>400</v>
      </c>
      <c r="L224" s="27"/>
      <c r="M224" s="27"/>
      <c r="N224" s="27"/>
      <c r="O224" s="27"/>
      <c r="P224" s="27">
        <v>4</v>
      </c>
      <c r="Q224" s="27">
        <v>2</v>
      </c>
      <c r="R224" s="27"/>
      <c r="S224" s="27"/>
      <c r="T224" s="27"/>
      <c r="U224" s="27"/>
      <c r="V224" s="27"/>
      <c r="W224" s="27"/>
      <c r="X224" s="27"/>
      <c r="Y224" s="27"/>
      <c r="Z224" s="27"/>
      <c r="AA224" s="27"/>
      <c r="AB224" s="27"/>
      <c r="AC224" s="27"/>
      <c r="AD224" s="27"/>
      <c r="AE224" s="27"/>
      <c r="AF224" s="27">
        <v>1</v>
      </c>
      <c r="AG224" s="27"/>
      <c r="AH224" s="27"/>
      <c r="AI224" s="27"/>
      <c r="AJ224" s="27"/>
      <c r="AK224" s="27"/>
      <c r="AL224" s="27">
        <v>1</v>
      </c>
      <c r="AM224" s="27"/>
      <c r="AN224" s="27"/>
      <c r="AO224" s="27"/>
      <c r="AP224" s="27"/>
      <c r="AQ224" s="27"/>
      <c r="AR224" s="27"/>
      <c r="AS224" s="27"/>
    </row>
    <row r="225" spans="1:45" ht="15.75" customHeight="1">
      <c r="A225" s="36">
        <v>45485.150201354161</v>
      </c>
      <c r="B225" s="27" t="s">
        <v>133</v>
      </c>
      <c r="C225" s="37" t="s">
        <v>25</v>
      </c>
      <c r="D225" s="35">
        <v>45484</v>
      </c>
      <c r="E225" s="38">
        <v>0.55208333333575865</v>
      </c>
      <c r="F225" s="27" t="s">
        <v>129</v>
      </c>
      <c r="G225" s="39">
        <v>5</v>
      </c>
      <c r="H225" s="27"/>
      <c r="I225" s="27"/>
      <c r="J225" s="40">
        <v>2000</v>
      </c>
      <c r="K225" s="40">
        <v>4000</v>
      </c>
      <c r="L225" s="27"/>
      <c r="M225" s="27"/>
      <c r="N225" s="27"/>
      <c r="O225" s="27"/>
      <c r="P225" s="41" t="s">
        <v>165</v>
      </c>
      <c r="Q225" s="41" t="s">
        <v>324</v>
      </c>
      <c r="R225" s="27"/>
      <c r="S225" s="27"/>
      <c r="T225" s="27"/>
      <c r="U225" s="27"/>
      <c r="V225" s="27"/>
      <c r="W225" s="27"/>
      <c r="X225" s="27"/>
      <c r="Y225" s="27"/>
      <c r="Z225" s="27"/>
      <c r="AA225" s="41" t="s">
        <v>147</v>
      </c>
      <c r="AB225" s="27"/>
      <c r="AC225" s="27"/>
      <c r="AD225" s="27"/>
      <c r="AE225" s="27"/>
      <c r="AF225" s="27"/>
      <c r="AG225" s="27"/>
      <c r="AH225" s="27"/>
      <c r="AI225" s="27"/>
      <c r="AJ225" s="27"/>
      <c r="AK225" s="27"/>
      <c r="AL225" s="27"/>
      <c r="AM225" s="27"/>
      <c r="AN225" s="27"/>
      <c r="AO225" s="27"/>
      <c r="AP225" s="27"/>
      <c r="AQ225" s="27"/>
      <c r="AR225" s="27"/>
      <c r="AS225" s="27"/>
    </row>
    <row r="226" spans="1:45" ht="15.75" customHeight="1">
      <c r="A226" s="36">
        <v>45485.151304652776</v>
      </c>
      <c r="B226" s="27" t="s">
        <v>133</v>
      </c>
      <c r="C226" s="37" t="s">
        <v>25</v>
      </c>
      <c r="D226" s="35">
        <v>45484</v>
      </c>
      <c r="E226" s="38">
        <v>0.64583333333575865</v>
      </c>
      <c r="F226" s="27" t="s">
        <v>129</v>
      </c>
      <c r="G226" s="39">
        <v>7</v>
      </c>
      <c r="H226" s="27"/>
      <c r="I226" s="27"/>
      <c r="J226" s="40">
        <v>6000</v>
      </c>
      <c r="K226" s="40">
        <v>12000</v>
      </c>
      <c r="L226" s="27"/>
      <c r="M226" s="27"/>
      <c r="N226" s="27"/>
      <c r="O226" s="27"/>
      <c r="P226" s="41" t="s">
        <v>165</v>
      </c>
      <c r="Q226" s="41" t="s">
        <v>324</v>
      </c>
      <c r="R226" s="27"/>
      <c r="S226" s="27"/>
      <c r="T226" s="27"/>
      <c r="U226" s="27"/>
      <c r="V226" s="27"/>
      <c r="W226" s="27"/>
      <c r="X226" s="27"/>
      <c r="Y226" s="27"/>
      <c r="Z226" s="27"/>
      <c r="AA226" s="41" t="s">
        <v>147</v>
      </c>
      <c r="AB226" s="27"/>
      <c r="AC226" s="27"/>
      <c r="AD226" s="27"/>
      <c r="AE226" s="27"/>
      <c r="AF226" s="27"/>
      <c r="AG226" s="27"/>
      <c r="AH226" s="27"/>
      <c r="AI226" s="27"/>
      <c r="AJ226" s="27"/>
      <c r="AK226" s="27"/>
      <c r="AL226" s="27"/>
      <c r="AM226" s="27"/>
      <c r="AN226" s="27"/>
      <c r="AO226" s="27"/>
      <c r="AP226" s="27"/>
      <c r="AQ226" s="27"/>
      <c r="AR226" s="27"/>
      <c r="AS226" s="27"/>
    </row>
    <row r="227" spans="1:45" ht="15.75" customHeight="1">
      <c r="A227" s="33">
        <v>45528.784282303241</v>
      </c>
      <c r="B227" s="34" t="s">
        <v>127</v>
      </c>
      <c r="C227" s="34" t="s">
        <v>24</v>
      </c>
      <c r="D227" s="35">
        <v>45484</v>
      </c>
      <c r="F227" s="27" t="s">
        <v>128</v>
      </c>
      <c r="G227" s="27"/>
      <c r="H227" s="34"/>
      <c r="I227" s="34"/>
      <c r="J227" s="34"/>
      <c r="K227" s="34"/>
      <c r="L227" s="34"/>
      <c r="M227" s="34"/>
      <c r="N227" s="34"/>
      <c r="O227" s="34"/>
      <c r="P227" s="34"/>
      <c r="Q227" s="34"/>
      <c r="R227" s="34"/>
      <c r="S227" s="34"/>
      <c r="T227" s="34"/>
      <c r="U227" s="34"/>
      <c r="V227" s="34"/>
      <c r="W227" s="34"/>
      <c r="X227" s="34"/>
      <c r="Y227" s="34"/>
      <c r="Z227" s="34"/>
      <c r="AA227" s="34"/>
      <c r="AB227" s="34"/>
      <c r="AC227" s="34"/>
      <c r="AD227" s="34"/>
      <c r="AE227" s="34"/>
      <c r="AF227" s="34"/>
      <c r="AG227" s="34"/>
      <c r="AH227" s="34"/>
      <c r="AI227" s="34"/>
      <c r="AJ227" s="34"/>
      <c r="AK227" s="34"/>
      <c r="AL227" s="34"/>
      <c r="AM227" s="34"/>
      <c r="AN227" s="34"/>
      <c r="AO227" s="34"/>
      <c r="AP227" s="34"/>
      <c r="AQ227" s="34"/>
      <c r="AR227" s="34"/>
    </row>
    <row r="228" spans="1:45" ht="15.75" customHeight="1">
      <c r="A228" s="33">
        <v>45528.784282303241</v>
      </c>
      <c r="B228" s="34" t="s">
        <v>127</v>
      </c>
      <c r="C228" s="34" t="s">
        <v>24</v>
      </c>
      <c r="D228" s="35">
        <v>45484</v>
      </c>
      <c r="F228" s="27" t="s">
        <v>128</v>
      </c>
      <c r="G228" s="27"/>
      <c r="H228" s="34"/>
      <c r="I228" s="34"/>
      <c r="J228" s="34"/>
      <c r="K228" s="34"/>
      <c r="L228" s="34"/>
      <c r="M228" s="34"/>
      <c r="N228" s="34"/>
      <c r="O228" s="34"/>
      <c r="P228" s="34"/>
      <c r="Q228" s="34"/>
      <c r="R228" s="34"/>
      <c r="S228" s="34"/>
      <c r="T228" s="34"/>
      <c r="U228" s="34"/>
      <c r="V228" s="34"/>
      <c r="W228" s="34"/>
      <c r="X228" s="34"/>
      <c r="Y228" s="34"/>
      <c r="Z228" s="34"/>
      <c r="AA228" s="34"/>
      <c r="AB228" s="34"/>
      <c r="AC228" s="34"/>
      <c r="AD228" s="34"/>
      <c r="AE228" s="34"/>
      <c r="AF228" s="34"/>
      <c r="AG228" s="34"/>
      <c r="AH228" s="34"/>
      <c r="AI228" s="34"/>
      <c r="AJ228" s="34"/>
      <c r="AK228" s="34"/>
      <c r="AL228" s="34"/>
      <c r="AM228" s="34"/>
      <c r="AN228" s="34"/>
      <c r="AO228" s="34"/>
      <c r="AP228" s="34"/>
      <c r="AQ228" s="34"/>
      <c r="AR228" s="34"/>
    </row>
    <row r="229" spans="1:45" ht="15.75" customHeight="1">
      <c r="A229" s="33">
        <v>45528.784282303241</v>
      </c>
      <c r="B229" s="34" t="s">
        <v>127</v>
      </c>
      <c r="C229" s="34" t="s">
        <v>24</v>
      </c>
      <c r="D229" s="35">
        <v>45484</v>
      </c>
      <c r="F229" s="27" t="s">
        <v>129</v>
      </c>
      <c r="G229" s="27">
        <v>1</v>
      </c>
      <c r="H229" s="34"/>
      <c r="I229" s="34"/>
      <c r="J229" s="34"/>
      <c r="K229" s="34"/>
      <c r="L229" s="34"/>
      <c r="M229" s="34"/>
      <c r="N229" s="34"/>
      <c r="O229" s="34"/>
      <c r="P229" s="34"/>
      <c r="Q229" s="34"/>
      <c r="R229" s="34"/>
      <c r="S229" s="34"/>
      <c r="T229" s="34"/>
      <c r="U229" s="34"/>
      <c r="V229" s="34"/>
      <c r="W229" s="34"/>
      <c r="X229" s="34"/>
      <c r="Y229" s="34"/>
      <c r="Z229" s="34"/>
      <c r="AA229" s="34"/>
      <c r="AB229" s="34"/>
      <c r="AC229" s="34"/>
      <c r="AD229" s="34"/>
      <c r="AE229" s="34"/>
      <c r="AF229" s="34"/>
      <c r="AG229" s="34"/>
      <c r="AH229" s="34"/>
      <c r="AI229" s="34"/>
      <c r="AJ229" s="34"/>
      <c r="AK229" s="34"/>
      <c r="AL229" s="34"/>
      <c r="AM229" s="34"/>
      <c r="AN229" s="34"/>
      <c r="AO229" s="34"/>
      <c r="AP229" s="34"/>
      <c r="AQ229" s="34"/>
      <c r="AR229" s="34"/>
    </row>
    <row r="230" spans="1:45" ht="15.75" customHeight="1">
      <c r="A230" s="33">
        <v>45528.784282303241</v>
      </c>
      <c r="B230" s="34" t="s">
        <v>127</v>
      </c>
      <c r="C230" s="34" t="s">
        <v>34</v>
      </c>
      <c r="D230" s="35">
        <v>45484</v>
      </c>
      <c r="F230" s="27" t="s">
        <v>128</v>
      </c>
      <c r="G230" s="27"/>
      <c r="H230" s="34"/>
      <c r="I230" s="34"/>
      <c r="J230" s="34"/>
      <c r="K230" s="34"/>
      <c r="L230" s="34"/>
      <c r="M230" s="34"/>
      <c r="N230" s="34"/>
      <c r="O230" s="34"/>
      <c r="P230" s="34"/>
      <c r="Q230" s="34"/>
      <c r="R230" s="34"/>
      <c r="S230" s="34"/>
      <c r="T230" s="34"/>
      <c r="U230" s="34"/>
      <c r="V230" s="34"/>
      <c r="W230" s="34"/>
      <c r="X230" s="34"/>
      <c r="Y230" s="34"/>
      <c r="Z230" s="34"/>
      <c r="AA230" s="34"/>
      <c r="AB230" s="34"/>
      <c r="AC230" s="34"/>
      <c r="AD230" s="34"/>
      <c r="AE230" s="34"/>
      <c r="AF230" s="34"/>
      <c r="AG230" s="34"/>
      <c r="AH230" s="34"/>
      <c r="AI230" s="34"/>
      <c r="AJ230" s="34"/>
      <c r="AK230" s="34"/>
      <c r="AL230" s="34"/>
      <c r="AM230" s="34"/>
      <c r="AN230" s="34"/>
      <c r="AO230" s="34"/>
      <c r="AP230" s="34"/>
      <c r="AQ230" s="34"/>
      <c r="AR230" s="34"/>
    </row>
    <row r="231" spans="1:45" ht="15.75" customHeight="1">
      <c r="A231" s="36">
        <v>45485.641732071759</v>
      </c>
      <c r="B231" s="27" t="s">
        <v>144</v>
      </c>
      <c r="C231" s="37" t="s">
        <v>145</v>
      </c>
      <c r="D231" s="35">
        <v>45485</v>
      </c>
      <c r="E231" s="38">
        <v>0.55208333333575865</v>
      </c>
      <c r="F231" s="27" t="s">
        <v>129</v>
      </c>
      <c r="G231" s="39">
        <v>4</v>
      </c>
      <c r="H231" s="27"/>
      <c r="I231" s="27" t="s">
        <v>325</v>
      </c>
      <c r="J231" s="40">
        <v>1000</v>
      </c>
      <c r="K231" s="40">
        <v>300</v>
      </c>
      <c r="L231" s="27">
        <v>0</v>
      </c>
      <c r="M231" s="27">
        <v>0</v>
      </c>
      <c r="N231" s="27">
        <v>0</v>
      </c>
      <c r="O231" s="27">
        <v>0</v>
      </c>
      <c r="P231" s="41" t="s">
        <v>139</v>
      </c>
      <c r="Q231" s="41" t="s">
        <v>151</v>
      </c>
      <c r="R231" s="27">
        <v>0</v>
      </c>
      <c r="S231" s="27">
        <v>0</v>
      </c>
      <c r="T231" s="27">
        <v>0</v>
      </c>
      <c r="U231" s="27">
        <v>0</v>
      </c>
      <c r="V231" s="27">
        <v>0</v>
      </c>
      <c r="W231" s="27">
        <v>0</v>
      </c>
      <c r="X231" s="27">
        <v>0</v>
      </c>
      <c r="Y231" s="27">
        <v>0</v>
      </c>
      <c r="Z231" s="27">
        <v>0</v>
      </c>
      <c r="AA231" s="27">
        <v>0</v>
      </c>
      <c r="AB231" s="27">
        <v>0</v>
      </c>
      <c r="AC231" s="27">
        <v>0</v>
      </c>
      <c r="AD231" s="27">
        <v>0</v>
      </c>
      <c r="AE231" s="27">
        <v>0</v>
      </c>
      <c r="AF231" s="41" t="s">
        <v>147</v>
      </c>
      <c r="AG231" s="27">
        <v>0</v>
      </c>
      <c r="AH231" s="27">
        <v>0</v>
      </c>
      <c r="AI231" s="27">
        <v>0</v>
      </c>
      <c r="AJ231" s="27">
        <v>0</v>
      </c>
      <c r="AK231" s="27">
        <v>0</v>
      </c>
      <c r="AL231" s="41" t="s">
        <v>147</v>
      </c>
      <c r="AM231" s="27">
        <v>0</v>
      </c>
      <c r="AN231" s="27">
        <v>0</v>
      </c>
      <c r="AO231" s="27">
        <v>0</v>
      </c>
      <c r="AP231" s="27">
        <v>0</v>
      </c>
      <c r="AQ231" s="27">
        <v>0</v>
      </c>
      <c r="AR231" s="27"/>
      <c r="AS231" s="27"/>
    </row>
    <row r="232" spans="1:45" ht="15.75" customHeight="1">
      <c r="A232" s="36">
        <v>45485.77785648148</v>
      </c>
      <c r="B232" s="27" t="s">
        <v>135</v>
      </c>
      <c r="C232" s="37" t="s">
        <v>136</v>
      </c>
      <c r="D232" s="35">
        <v>45485</v>
      </c>
      <c r="E232" s="38">
        <v>0.63541666666424135</v>
      </c>
      <c r="F232" s="27" t="s">
        <v>129</v>
      </c>
      <c r="G232" s="39">
        <v>32</v>
      </c>
      <c r="H232" s="27" t="s">
        <v>326</v>
      </c>
      <c r="I232" s="27" t="s">
        <v>327</v>
      </c>
      <c r="J232" s="40">
        <v>45000</v>
      </c>
      <c r="K232" s="40">
        <v>1800</v>
      </c>
      <c r="L232" s="27"/>
      <c r="M232" s="27"/>
      <c r="N232" s="27"/>
      <c r="O232" s="27"/>
      <c r="P232" s="41" t="s">
        <v>193</v>
      </c>
      <c r="Q232" s="27"/>
      <c r="R232" s="27"/>
      <c r="S232" s="27"/>
      <c r="T232" s="27"/>
      <c r="U232" s="27"/>
      <c r="V232" s="27"/>
      <c r="W232" s="27"/>
      <c r="X232" s="27"/>
      <c r="Y232" s="27"/>
      <c r="Z232" s="27"/>
      <c r="AA232" s="27"/>
      <c r="AB232" s="27"/>
      <c r="AC232" s="27"/>
      <c r="AD232" s="27"/>
      <c r="AE232" s="27"/>
      <c r="AF232" s="27">
        <v>1</v>
      </c>
      <c r="AG232" s="27"/>
      <c r="AH232" s="27"/>
      <c r="AI232" s="27"/>
      <c r="AJ232" s="27"/>
      <c r="AK232" s="27"/>
      <c r="AL232" s="27"/>
      <c r="AM232" s="27"/>
      <c r="AN232" s="27"/>
      <c r="AO232" s="27"/>
      <c r="AP232" s="27"/>
      <c r="AQ232" s="27"/>
      <c r="AR232" s="27"/>
      <c r="AS232" s="27"/>
    </row>
    <row r="233" spans="1:45" ht="15.75" customHeight="1">
      <c r="A233" s="36">
        <v>45487.738197245373</v>
      </c>
      <c r="B233" s="27" t="s">
        <v>222</v>
      </c>
      <c r="C233" s="37" t="s">
        <v>179</v>
      </c>
      <c r="D233" s="35">
        <v>45485</v>
      </c>
      <c r="E233" s="38">
        <v>0.625</v>
      </c>
      <c r="F233" s="27" t="s">
        <v>129</v>
      </c>
      <c r="G233" s="39">
        <v>20</v>
      </c>
      <c r="H233" s="27" t="s">
        <v>328</v>
      </c>
      <c r="I233" s="27" t="s">
        <v>329</v>
      </c>
      <c r="J233" s="40">
        <v>7500</v>
      </c>
      <c r="K233" s="40">
        <v>640</v>
      </c>
      <c r="L233" s="41" t="s">
        <v>147</v>
      </c>
      <c r="M233" s="27">
        <v>0</v>
      </c>
      <c r="N233" s="27">
        <v>0</v>
      </c>
      <c r="O233" s="27">
        <v>0</v>
      </c>
      <c r="P233" s="41" t="s">
        <v>151</v>
      </c>
      <c r="Q233" s="27">
        <v>0</v>
      </c>
      <c r="R233" s="27">
        <v>0</v>
      </c>
      <c r="S233" s="41" t="s">
        <v>151</v>
      </c>
      <c r="T233" s="27"/>
      <c r="U233" s="27"/>
      <c r="V233" s="27"/>
      <c r="W233" s="27"/>
      <c r="X233" s="27"/>
      <c r="Y233" s="27"/>
      <c r="Z233" s="27"/>
      <c r="AA233" s="27"/>
      <c r="AB233" s="27"/>
      <c r="AC233" s="27"/>
      <c r="AD233" s="27"/>
      <c r="AE233" s="27"/>
      <c r="AF233" s="41" t="s">
        <v>147</v>
      </c>
      <c r="AG233" s="27"/>
      <c r="AH233" s="27"/>
      <c r="AI233" s="27"/>
      <c r="AJ233" s="27"/>
      <c r="AK233" s="27"/>
      <c r="AL233" s="27"/>
      <c r="AM233" s="27"/>
      <c r="AN233" s="27"/>
      <c r="AO233" s="27"/>
      <c r="AP233" s="27"/>
      <c r="AQ233" s="27"/>
      <c r="AR233" s="27"/>
      <c r="AS233" s="27"/>
    </row>
    <row r="234" spans="1:45" ht="15.75" customHeight="1">
      <c r="A234" s="36">
        <v>45487.753665173615</v>
      </c>
      <c r="B234" s="27" t="s">
        <v>222</v>
      </c>
      <c r="C234" s="37" t="s">
        <v>179</v>
      </c>
      <c r="D234" s="35">
        <v>45485</v>
      </c>
      <c r="E234" s="38">
        <v>0.77777777778101154</v>
      </c>
      <c r="F234" s="27" t="s">
        <v>129</v>
      </c>
      <c r="G234" s="39">
        <v>10</v>
      </c>
      <c r="H234" s="27" t="s">
        <v>330</v>
      </c>
      <c r="I234" s="27" t="s">
        <v>331</v>
      </c>
      <c r="J234" s="40">
        <v>1500</v>
      </c>
      <c r="K234" s="40">
        <v>1200</v>
      </c>
      <c r="L234" s="27">
        <v>0</v>
      </c>
      <c r="M234" s="27"/>
      <c r="N234" s="27"/>
      <c r="O234" s="27"/>
      <c r="P234" s="41" t="s">
        <v>151</v>
      </c>
      <c r="Q234" s="27"/>
      <c r="R234" s="27"/>
      <c r="S234" s="41" t="s">
        <v>151</v>
      </c>
      <c r="T234" s="27"/>
      <c r="U234" s="27"/>
      <c r="V234" s="27"/>
      <c r="W234" s="27"/>
      <c r="X234" s="27"/>
      <c r="Y234" s="27"/>
      <c r="Z234" s="27"/>
      <c r="AA234" s="27"/>
      <c r="AB234" s="27"/>
      <c r="AC234" s="27"/>
      <c r="AD234" s="27"/>
      <c r="AE234" s="27"/>
      <c r="AF234" s="41" t="s">
        <v>147</v>
      </c>
      <c r="AG234" s="27"/>
      <c r="AH234" s="27"/>
      <c r="AI234" s="27"/>
      <c r="AJ234" s="27"/>
      <c r="AK234" s="27"/>
      <c r="AL234" s="27"/>
      <c r="AM234" s="27"/>
      <c r="AN234" s="27"/>
      <c r="AO234" s="27"/>
      <c r="AP234" s="27"/>
      <c r="AQ234" s="27"/>
      <c r="AR234" s="27"/>
      <c r="AS234" s="27"/>
    </row>
    <row r="235" spans="1:45" ht="15.75" customHeight="1">
      <c r="A235" s="36">
        <v>45487.756627013892</v>
      </c>
      <c r="B235" s="27" t="s">
        <v>222</v>
      </c>
      <c r="C235" s="37" t="s">
        <v>179</v>
      </c>
      <c r="D235" s="35">
        <v>45485</v>
      </c>
      <c r="E235" s="38">
        <v>0.86111111110949423</v>
      </c>
      <c r="F235" s="27" t="s">
        <v>129</v>
      </c>
      <c r="G235" s="39">
        <v>3</v>
      </c>
      <c r="H235" s="27" t="s">
        <v>332</v>
      </c>
      <c r="I235" s="27" t="s">
        <v>333</v>
      </c>
      <c r="J235" s="40">
        <v>100</v>
      </c>
      <c r="K235" s="40">
        <v>1500</v>
      </c>
      <c r="L235" s="27"/>
      <c r="M235" s="27"/>
      <c r="N235" s="27"/>
      <c r="O235" s="27"/>
      <c r="P235" s="41" t="s">
        <v>151</v>
      </c>
      <c r="Q235" s="27"/>
      <c r="R235" s="27"/>
      <c r="S235" s="41" t="s">
        <v>151</v>
      </c>
      <c r="T235" s="27"/>
      <c r="U235" s="27"/>
      <c r="V235" s="27"/>
      <c r="W235" s="27"/>
      <c r="X235" s="27"/>
      <c r="Y235" s="27"/>
      <c r="Z235" s="27"/>
      <c r="AA235" s="27"/>
      <c r="AB235" s="27"/>
      <c r="AC235" s="27"/>
      <c r="AD235" s="27"/>
      <c r="AE235" s="27"/>
      <c r="AF235" s="41" t="s">
        <v>147</v>
      </c>
      <c r="AG235" s="27"/>
      <c r="AH235" s="27"/>
      <c r="AI235" s="27"/>
      <c r="AJ235" s="27"/>
      <c r="AK235" s="27"/>
      <c r="AL235" s="27"/>
      <c r="AM235" s="27"/>
      <c r="AN235" s="27"/>
      <c r="AO235" s="27"/>
      <c r="AP235" s="27"/>
      <c r="AQ235" s="27"/>
      <c r="AR235" s="27"/>
      <c r="AS235" s="27"/>
    </row>
    <row r="236" spans="1:45" ht="15.75" customHeight="1">
      <c r="A236" s="36">
        <v>45487.762659074069</v>
      </c>
      <c r="B236" s="27" t="s">
        <v>222</v>
      </c>
      <c r="C236" s="37" t="s">
        <v>179</v>
      </c>
      <c r="D236" s="35">
        <v>45485</v>
      </c>
      <c r="E236" s="38">
        <v>0.90277777778101154</v>
      </c>
      <c r="F236" s="27" t="s">
        <v>129</v>
      </c>
      <c r="G236" s="39">
        <v>15</v>
      </c>
      <c r="H236" s="27" t="s">
        <v>334</v>
      </c>
      <c r="I236" s="27" t="s">
        <v>335</v>
      </c>
      <c r="J236" s="40">
        <v>800</v>
      </c>
      <c r="K236" s="40">
        <v>600</v>
      </c>
      <c r="L236" s="27"/>
      <c r="M236" s="27"/>
      <c r="N236" s="27"/>
      <c r="O236" s="27"/>
      <c r="P236" s="41" t="s">
        <v>151</v>
      </c>
      <c r="Q236" s="27"/>
      <c r="R236" s="27"/>
      <c r="S236" s="41" t="s">
        <v>151</v>
      </c>
      <c r="T236" s="27"/>
      <c r="U236" s="27"/>
      <c r="V236" s="27"/>
      <c r="W236" s="27"/>
      <c r="X236" s="27"/>
      <c r="Y236" s="27"/>
      <c r="Z236" s="27"/>
      <c r="AA236" s="27"/>
      <c r="AB236" s="27"/>
      <c r="AC236" s="27"/>
      <c r="AD236" s="27"/>
      <c r="AE236" s="27"/>
      <c r="AF236" s="41" t="s">
        <v>147</v>
      </c>
      <c r="AG236" s="27"/>
      <c r="AH236" s="27"/>
      <c r="AI236" s="27"/>
      <c r="AJ236" s="27"/>
      <c r="AK236" s="27"/>
      <c r="AL236" s="27"/>
      <c r="AM236" s="27"/>
      <c r="AN236" s="27"/>
      <c r="AO236" s="27"/>
      <c r="AP236" s="27"/>
      <c r="AQ236" s="27"/>
      <c r="AR236" s="27"/>
      <c r="AS236" s="27"/>
    </row>
    <row r="237" spans="1:45" ht="15.75" customHeight="1">
      <c r="A237" s="33">
        <v>45528.784282303241</v>
      </c>
      <c r="B237" s="34" t="s">
        <v>127</v>
      </c>
      <c r="C237" s="34" t="s">
        <v>24</v>
      </c>
      <c r="D237" s="35">
        <v>45485</v>
      </c>
      <c r="F237" s="34" t="s">
        <v>128</v>
      </c>
      <c r="G237" s="27"/>
      <c r="H237" s="34"/>
      <c r="I237" s="34"/>
      <c r="J237" s="34"/>
      <c r="K237" s="34"/>
      <c r="L237" s="34"/>
      <c r="M237" s="34"/>
      <c r="N237" s="34"/>
      <c r="O237" s="34"/>
      <c r="P237" s="34"/>
      <c r="Q237" s="34"/>
      <c r="R237" s="34"/>
      <c r="S237" s="34"/>
      <c r="T237" s="34"/>
      <c r="U237" s="34"/>
      <c r="V237" s="34"/>
      <c r="W237" s="34"/>
      <c r="X237" s="34"/>
      <c r="Y237" s="34"/>
      <c r="Z237" s="34"/>
      <c r="AA237" s="34"/>
      <c r="AB237" s="34"/>
      <c r="AC237" s="34"/>
      <c r="AD237" s="34"/>
      <c r="AE237" s="34"/>
      <c r="AF237" s="34"/>
      <c r="AG237" s="34"/>
      <c r="AH237" s="34"/>
      <c r="AI237" s="34"/>
      <c r="AJ237" s="34"/>
      <c r="AK237" s="34"/>
      <c r="AL237" s="34"/>
      <c r="AM237" s="34"/>
      <c r="AN237" s="34"/>
      <c r="AO237" s="34"/>
      <c r="AP237" s="34"/>
      <c r="AQ237" s="34"/>
      <c r="AR237" s="34"/>
    </row>
    <row r="238" spans="1:45" ht="15.75" customHeight="1">
      <c r="A238" s="33">
        <v>45528.784282303241</v>
      </c>
      <c r="B238" s="34" t="s">
        <v>127</v>
      </c>
      <c r="C238" s="34" t="s">
        <v>24</v>
      </c>
      <c r="D238" s="35">
        <v>45485</v>
      </c>
      <c r="F238" s="34" t="s">
        <v>128</v>
      </c>
      <c r="G238" s="27"/>
      <c r="H238" s="34"/>
      <c r="I238" s="34"/>
      <c r="J238" s="34"/>
      <c r="K238" s="34"/>
      <c r="L238" s="34"/>
      <c r="M238" s="34"/>
      <c r="N238" s="34"/>
      <c r="O238" s="34"/>
      <c r="P238" s="34"/>
      <c r="Q238" s="34"/>
      <c r="R238" s="34"/>
      <c r="S238" s="34"/>
      <c r="T238" s="34"/>
      <c r="U238" s="34"/>
      <c r="V238" s="34"/>
      <c r="W238" s="34"/>
      <c r="X238" s="34"/>
      <c r="Y238" s="34"/>
      <c r="Z238" s="34"/>
      <c r="AA238" s="34"/>
      <c r="AB238" s="34"/>
      <c r="AC238" s="34"/>
      <c r="AD238" s="34"/>
      <c r="AE238" s="34"/>
      <c r="AF238" s="34"/>
      <c r="AG238" s="34"/>
      <c r="AH238" s="34"/>
      <c r="AI238" s="34"/>
      <c r="AJ238" s="34"/>
      <c r="AK238" s="34"/>
      <c r="AL238" s="34"/>
      <c r="AM238" s="34"/>
      <c r="AN238" s="34"/>
      <c r="AO238" s="34"/>
      <c r="AP238" s="34"/>
      <c r="AQ238" s="34"/>
      <c r="AR238" s="34"/>
    </row>
    <row r="239" spans="1:45" ht="15.75" customHeight="1">
      <c r="A239" s="33">
        <v>45528.879437361116</v>
      </c>
      <c r="B239" s="34" t="s">
        <v>336</v>
      </c>
      <c r="C239" s="34" t="s">
        <v>26</v>
      </c>
      <c r="D239" s="35">
        <v>45485</v>
      </c>
      <c r="E239" s="43"/>
      <c r="F239" s="34" t="s">
        <v>129</v>
      </c>
      <c r="G239" s="27">
        <v>4</v>
      </c>
      <c r="H239" s="34"/>
      <c r="I239" s="34"/>
      <c r="J239" s="34"/>
      <c r="K239" s="34"/>
      <c r="L239" s="34"/>
      <c r="M239" s="34"/>
      <c r="N239" s="34"/>
      <c r="O239" s="34"/>
      <c r="P239" s="34"/>
      <c r="Q239" s="34"/>
      <c r="R239" s="34"/>
      <c r="S239" s="34"/>
      <c r="T239" s="34"/>
      <c r="U239" s="34"/>
      <c r="V239" s="34"/>
      <c r="W239" s="34"/>
      <c r="X239" s="34"/>
      <c r="Y239" s="34"/>
      <c r="Z239" s="34"/>
      <c r="AA239" s="34"/>
      <c r="AB239" s="34"/>
      <c r="AC239" s="34"/>
      <c r="AD239" s="34"/>
      <c r="AE239" s="34"/>
      <c r="AF239" s="34"/>
      <c r="AG239" s="34"/>
      <c r="AH239" s="34"/>
      <c r="AI239" s="34"/>
      <c r="AJ239" s="34"/>
      <c r="AK239" s="34"/>
      <c r="AL239" s="34"/>
      <c r="AM239" s="34"/>
      <c r="AN239" s="34"/>
      <c r="AO239" s="34"/>
      <c r="AP239" s="34"/>
      <c r="AQ239" s="34"/>
      <c r="AR239" s="34"/>
    </row>
    <row r="240" spans="1:45" ht="15.75" customHeight="1">
      <c r="A240" s="36">
        <v>45486.65147217593</v>
      </c>
      <c r="B240" s="27" t="s">
        <v>187</v>
      </c>
      <c r="C240" s="37" t="s">
        <v>179</v>
      </c>
      <c r="D240" s="35">
        <v>45486</v>
      </c>
      <c r="E240" s="38">
        <v>0.54166666666424135</v>
      </c>
      <c r="F240" s="27" t="s">
        <v>129</v>
      </c>
      <c r="G240" s="39">
        <v>11</v>
      </c>
      <c r="H240" s="27"/>
      <c r="I240" s="27" t="s">
        <v>337</v>
      </c>
      <c r="J240" s="40">
        <v>1700</v>
      </c>
      <c r="K240" s="40">
        <v>4000</v>
      </c>
      <c r="L240" s="27">
        <v>1</v>
      </c>
      <c r="M240" s="27">
        <v>0</v>
      </c>
      <c r="N240" s="27">
        <v>0</v>
      </c>
      <c r="O240" s="27">
        <v>0</v>
      </c>
      <c r="P240" s="27">
        <v>3</v>
      </c>
      <c r="Q240" s="27">
        <v>0</v>
      </c>
      <c r="R240" s="27">
        <v>0</v>
      </c>
      <c r="S240" s="27">
        <v>3</v>
      </c>
      <c r="T240" s="27">
        <v>0</v>
      </c>
      <c r="U240" s="27">
        <v>0</v>
      </c>
      <c r="V240" s="27">
        <v>0</v>
      </c>
      <c r="W240" s="27">
        <v>0</v>
      </c>
      <c r="X240" s="27">
        <v>0</v>
      </c>
      <c r="Y240" s="27">
        <v>0</v>
      </c>
      <c r="Z240" s="27">
        <v>0</v>
      </c>
      <c r="AA240" s="27">
        <v>0</v>
      </c>
      <c r="AB240" s="27">
        <v>0</v>
      </c>
      <c r="AC240" s="27">
        <v>0</v>
      </c>
      <c r="AD240" s="27">
        <v>0</v>
      </c>
      <c r="AE240" s="27">
        <v>0</v>
      </c>
      <c r="AF240" s="27">
        <v>1</v>
      </c>
      <c r="AG240" s="27">
        <v>0</v>
      </c>
      <c r="AH240" s="27">
        <v>0</v>
      </c>
      <c r="AI240" s="27">
        <v>0</v>
      </c>
      <c r="AJ240" s="27">
        <v>0</v>
      </c>
      <c r="AK240" s="27">
        <v>0</v>
      </c>
      <c r="AL240" s="27">
        <v>0</v>
      </c>
      <c r="AM240" s="27">
        <v>0</v>
      </c>
      <c r="AN240" s="27">
        <v>0</v>
      </c>
      <c r="AO240" s="27">
        <v>0</v>
      </c>
      <c r="AP240" s="27">
        <v>0</v>
      </c>
      <c r="AQ240" s="27">
        <v>0</v>
      </c>
      <c r="AR240" s="27"/>
      <c r="AS240" s="27"/>
    </row>
    <row r="241" spans="1:45" ht="15.75" customHeight="1">
      <c r="A241" s="36">
        <v>45487.765646284723</v>
      </c>
      <c r="B241" s="27" t="s">
        <v>222</v>
      </c>
      <c r="C241" s="37" t="s">
        <v>179</v>
      </c>
      <c r="D241" s="35">
        <v>45487</v>
      </c>
      <c r="E241" s="38"/>
      <c r="F241" s="34" t="s">
        <v>129</v>
      </c>
      <c r="G241" s="39"/>
      <c r="H241" s="27"/>
      <c r="I241" s="27"/>
      <c r="J241" s="40"/>
      <c r="K241" s="40"/>
      <c r="L241" s="27"/>
      <c r="M241" s="27"/>
      <c r="N241" s="27"/>
      <c r="O241" s="27"/>
      <c r="P241" s="27"/>
      <c r="Q241" s="27"/>
      <c r="R241" s="27"/>
      <c r="S241" s="27"/>
      <c r="T241" s="27"/>
      <c r="U241" s="27"/>
      <c r="V241" s="27"/>
      <c r="W241" s="27"/>
      <c r="X241" s="27"/>
      <c r="Y241" s="27"/>
      <c r="Z241" s="27"/>
      <c r="AA241" s="27"/>
      <c r="AB241" s="27"/>
      <c r="AC241" s="27"/>
      <c r="AD241" s="27"/>
      <c r="AE241" s="27"/>
      <c r="AF241" s="27"/>
      <c r="AG241" s="27"/>
      <c r="AH241" s="27"/>
      <c r="AI241" s="27"/>
      <c r="AJ241" s="27"/>
      <c r="AK241" s="27"/>
      <c r="AL241" s="27"/>
      <c r="AM241" s="27"/>
      <c r="AN241" s="27"/>
      <c r="AO241" s="27"/>
      <c r="AP241" s="27"/>
      <c r="AQ241" s="27"/>
      <c r="AR241" s="27"/>
      <c r="AS241" s="27"/>
    </row>
    <row r="242" spans="1:45" ht="15.75" customHeight="1">
      <c r="A242" s="36">
        <v>45487.765646284723</v>
      </c>
      <c r="B242" s="27" t="s">
        <v>222</v>
      </c>
      <c r="C242" s="37" t="s">
        <v>179</v>
      </c>
      <c r="D242" s="35">
        <v>45487</v>
      </c>
      <c r="E242" s="38"/>
      <c r="F242" s="34" t="s">
        <v>129</v>
      </c>
      <c r="G242" s="39"/>
      <c r="H242" s="27"/>
      <c r="I242" s="27"/>
      <c r="J242" s="40"/>
      <c r="K242" s="40"/>
      <c r="L242" s="27"/>
      <c r="M242" s="27"/>
      <c r="N242" s="27"/>
      <c r="O242" s="27"/>
      <c r="P242" s="27"/>
      <c r="Q242" s="27"/>
      <c r="R242" s="27"/>
      <c r="S242" s="27"/>
      <c r="T242" s="27"/>
      <c r="U242" s="27"/>
      <c r="V242" s="27"/>
      <c r="W242" s="27"/>
      <c r="X242" s="27"/>
      <c r="Y242" s="27"/>
      <c r="Z242" s="27"/>
      <c r="AA242" s="27"/>
      <c r="AB242" s="27"/>
      <c r="AC242" s="27"/>
      <c r="AD242" s="27"/>
      <c r="AE242" s="27"/>
      <c r="AF242" s="27"/>
      <c r="AG242" s="27"/>
      <c r="AH242" s="27"/>
      <c r="AI242" s="27"/>
      <c r="AJ242" s="27"/>
      <c r="AK242" s="27"/>
      <c r="AL242" s="27"/>
      <c r="AM242" s="27"/>
      <c r="AN242" s="27"/>
      <c r="AO242" s="27"/>
      <c r="AP242" s="27"/>
      <c r="AQ242" s="27"/>
      <c r="AR242" s="27"/>
      <c r="AS242" s="27"/>
    </row>
    <row r="243" spans="1:45" ht="15.75" customHeight="1">
      <c r="A243" s="36">
        <v>45487.765646284723</v>
      </c>
      <c r="B243" s="27" t="s">
        <v>222</v>
      </c>
      <c r="C243" s="37" t="s">
        <v>179</v>
      </c>
      <c r="D243" s="35">
        <v>45487</v>
      </c>
      <c r="E243" s="38"/>
      <c r="F243" s="34" t="s">
        <v>129</v>
      </c>
      <c r="G243" s="39"/>
      <c r="H243" s="27"/>
      <c r="I243" s="27"/>
      <c r="J243" s="40"/>
      <c r="K243" s="40"/>
      <c r="L243" s="27"/>
      <c r="M243" s="27"/>
      <c r="N243" s="27"/>
      <c r="O243" s="27"/>
      <c r="P243" s="27"/>
      <c r="Q243" s="27"/>
      <c r="R243" s="27"/>
      <c r="S243" s="27"/>
      <c r="T243" s="27"/>
      <c r="U243" s="27"/>
      <c r="V243" s="27"/>
      <c r="W243" s="27"/>
      <c r="X243" s="27"/>
      <c r="Y243" s="27"/>
      <c r="Z243" s="27"/>
      <c r="AA243" s="27"/>
      <c r="AB243" s="27"/>
      <c r="AC243" s="27"/>
      <c r="AD243" s="27"/>
      <c r="AE243" s="27"/>
      <c r="AF243" s="27"/>
      <c r="AG243" s="27"/>
      <c r="AH243" s="27"/>
      <c r="AI243" s="27"/>
      <c r="AJ243" s="27"/>
      <c r="AK243" s="27"/>
      <c r="AL243" s="27"/>
      <c r="AM243" s="27"/>
      <c r="AN243" s="27"/>
      <c r="AO243" s="27"/>
      <c r="AP243" s="27"/>
      <c r="AQ243" s="27"/>
      <c r="AR243" s="27"/>
      <c r="AS243" s="27"/>
    </row>
    <row r="244" spans="1:45" ht="15.75" customHeight="1">
      <c r="A244" s="36">
        <v>45487.765646284723</v>
      </c>
      <c r="B244" s="27" t="s">
        <v>222</v>
      </c>
      <c r="C244" s="37" t="s">
        <v>179</v>
      </c>
      <c r="D244" s="35">
        <v>45487</v>
      </c>
      <c r="E244" s="38"/>
      <c r="F244" s="34" t="s">
        <v>129</v>
      </c>
      <c r="G244" s="39"/>
      <c r="H244" s="27"/>
      <c r="I244" s="27"/>
      <c r="J244" s="40"/>
      <c r="K244" s="40"/>
      <c r="L244" s="27"/>
      <c r="M244" s="27"/>
      <c r="N244" s="27"/>
      <c r="O244" s="27"/>
      <c r="P244" s="27"/>
      <c r="Q244" s="27"/>
      <c r="R244" s="27"/>
      <c r="S244" s="27"/>
      <c r="T244" s="27"/>
      <c r="U244" s="27"/>
      <c r="V244" s="27"/>
      <c r="W244" s="27"/>
      <c r="X244" s="27"/>
      <c r="Y244" s="27"/>
      <c r="Z244" s="27"/>
      <c r="AA244" s="27"/>
      <c r="AB244" s="27"/>
      <c r="AC244" s="27"/>
      <c r="AD244" s="27"/>
      <c r="AE244" s="27"/>
      <c r="AF244" s="27"/>
      <c r="AG244" s="27"/>
      <c r="AH244" s="27"/>
      <c r="AI244" s="27"/>
      <c r="AJ244" s="27"/>
      <c r="AK244" s="27"/>
      <c r="AL244" s="27"/>
      <c r="AM244" s="27"/>
      <c r="AN244" s="27"/>
      <c r="AO244" s="27"/>
      <c r="AP244" s="27"/>
      <c r="AQ244" s="27"/>
      <c r="AR244" s="27"/>
      <c r="AS244" s="27"/>
    </row>
    <row r="245" spans="1:45" ht="15.75" customHeight="1">
      <c r="A245" s="36">
        <v>45487.765646284723</v>
      </c>
      <c r="B245" s="27" t="s">
        <v>222</v>
      </c>
      <c r="C245" s="37" t="s">
        <v>179</v>
      </c>
      <c r="D245" s="35">
        <v>45487</v>
      </c>
      <c r="E245" s="38"/>
      <c r="F245" s="34" t="s">
        <v>129</v>
      </c>
      <c r="G245" s="39"/>
      <c r="H245" s="27"/>
      <c r="I245" s="27"/>
      <c r="J245" s="40"/>
      <c r="K245" s="40"/>
      <c r="L245" s="27"/>
      <c r="M245" s="27"/>
      <c r="N245" s="27"/>
      <c r="O245" s="27"/>
      <c r="P245" s="27"/>
      <c r="Q245" s="27"/>
      <c r="R245" s="27"/>
      <c r="S245" s="27"/>
      <c r="T245" s="27"/>
      <c r="U245" s="27"/>
      <c r="V245" s="27"/>
      <c r="W245" s="27"/>
      <c r="X245" s="27"/>
      <c r="Y245" s="27"/>
      <c r="Z245" s="27"/>
      <c r="AA245" s="27"/>
      <c r="AB245" s="27"/>
      <c r="AC245" s="27"/>
      <c r="AD245" s="27"/>
      <c r="AE245" s="27"/>
      <c r="AF245" s="27"/>
      <c r="AG245" s="27"/>
      <c r="AH245" s="27"/>
      <c r="AI245" s="27"/>
      <c r="AJ245" s="27"/>
      <c r="AK245" s="27"/>
      <c r="AL245" s="27"/>
      <c r="AM245" s="27"/>
      <c r="AN245" s="27"/>
      <c r="AO245" s="27"/>
      <c r="AP245" s="27"/>
      <c r="AQ245" s="27"/>
      <c r="AR245" s="27"/>
      <c r="AS245" s="27"/>
    </row>
    <row r="246" spans="1:45" ht="15.75" customHeight="1">
      <c r="A246" s="36">
        <v>45487.684152650458</v>
      </c>
      <c r="B246" s="27" t="s">
        <v>135</v>
      </c>
      <c r="C246" s="37" t="s">
        <v>136</v>
      </c>
      <c r="D246" s="35">
        <v>45487</v>
      </c>
      <c r="E246" s="38"/>
      <c r="F246" s="34" t="s">
        <v>129</v>
      </c>
      <c r="G246" s="39"/>
      <c r="H246" s="27"/>
      <c r="I246" s="27"/>
      <c r="J246" s="40"/>
      <c r="K246" s="40"/>
      <c r="L246" s="27"/>
      <c r="M246" s="27"/>
      <c r="N246" s="27"/>
      <c r="O246" s="27"/>
      <c r="P246" s="27"/>
      <c r="Q246" s="27"/>
      <c r="R246" s="27"/>
      <c r="S246" s="27"/>
      <c r="T246" s="27"/>
      <c r="U246" s="27"/>
      <c r="V246" s="27"/>
      <c r="W246" s="27"/>
      <c r="X246" s="27"/>
      <c r="Y246" s="27"/>
      <c r="Z246" s="27"/>
      <c r="AA246" s="27"/>
      <c r="AB246" s="27"/>
      <c r="AC246" s="27"/>
      <c r="AD246" s="27"/>
      <c r="AE246" s="27"/>
      <c r="AF246" s="27"/>
      <c r="AG246" s="27"/>
      <c r="AH246" s="27"/>
      <c r="AI246" s="27"/>
      <c r="AJ246" s="27"/>
      <c r="AK246" s="27"/>
      <c r="AL246" s="27"/>
      <c r="AM246" s="27"/>
      <c r="AN246" s="27"/>
      <c r="AO246" s="27"/>
      <c r="AP246" s="27"/>
      <c r="AQ246" s="27"/>
      <c r="AR246" s="27"/>
      <c r="AS246" s="27"/>
    </row>
    <row r="247" spans="1:45" ht="15.75" customHeight="1">
      <c r="A247" s="36">
        <v>45487.684152650458</v>
      </c>
      <c r="B247" s="27" t="s">
        <v>135</v>
      </c>
      <c r="C247" s="37" t="s">
        <v>136</v>
      </c>
      <c r="D247" s="35">
        <v>45487</v>
      </c>
      <c r="E247" s="38"/>
      <c r="F247" s="34" t="s">
        <v>129</v>
      </c>
      <c r="G247" s="39"/>
      <c r="H247" s="27"/>
      <c r="I247" s="27"/>
      <c r="J247" s="40"/>
      <c r="K247" s="40"/>
      <c r="L247" s="27"/>
      <c r="M247" s="27"/>
      <c r="N247" s="27"/>
      <c r="O247" s="27"/>
      <c r="P247" s="27"/>
      <c r="Q247" s="27"/>
      <c r="R247" s="27"/>
      <c r="S247" s="27"/>
      <c r="T247" s="27"/>
      <c r="U247" s="27"/>
      <c r="V247" s="27"/>
      <c r="W247" s="27"/>
      <c r="X247" s="27"/>
      <c r="Y247" s="27"/>
      <c r="Z247" s="27"/>
      <c r="AA247" s="27"/>
      <c r="AB247" s="27"/>
      <c r="AC247" s="27"/>
      <c r="AD247" s="27"/>
      <c r="AE247" s="27"/>
      <c r="AF247" s="27"/>
      <c r="AG247" s="27"/>
      <c r="AH247" s="27"/>
      <c r="AI247" s="27"/>
      <c r="AJ247" s="27"/>
      <c r="AK247" s="27"/>
      <c r="AL247" s="27"/>
      <c r="AM247" s="27"/>
      <c r="AN247" s="27"/>
      <c r="AO247" s="27"/>
      <c r="AP247" s="27"/>
      <c r="AQ247" s="27"/>
      <c r="AR247" s="27"/>
      <c r="AS247" s="27"/>
    </row>
    <row r="248" spans="1:45" ht="15.75" customHeight="1">
      <c r="A248" s="36">
        <v>45487.684152650458</v>
      </c>
      <c r="B248" s="27" t="s">
        <v>135</v>
      </c>
      <c r="C248" s="37" t="s">
        <v>136</v>
      </c>
      <c r="D248" s="35">
        <v>45487</v>
      </c>
      <c r="E248" s="38"/>
      <c r="F248" s="34" t="s">
        <v>129</v>
      </c>
      <c r="G248" s="39"/>
      <c r="H248" s="27"/>
      <c r="I248" s="27"/>
      <c r="J248" s="40"/>
      <c r="K248" s="40"/>
      <c r="L248" s="27"/>
      <c r="M248" s="27"/>
      <c r="N248" s="27"/>
      <c r="O248" s="27"/>
      <c r="P248" s="27"/>
      <c r="Q248" s="27"/>
      <c r="R248" s="27"/>
      <c r="S248" s="27"/>
      <c r="T248" s="27"/>
      <c r="U248" s="27"/>
      <c r="V248" s="27"/>
      <c r="W248" s="27"/>
      <c r="X248" s="27"/>
      <c r="Y248" s="27"/>
      <c r="Z248" s="27"/>
      <c r="AA248" s="27"/>
      <c r="AB248" s="27"/>
      <c r="AC248" s="27"/>
      <c r="AD248" s="27"/>
      <c r="AE248" s="27"/>
      <c r="AF248" s="27"/>
      <c r="AG248" s="27"/>
      <c r="AH248" s="27"/>
      <c r="AI248" s="27"/>
      <c r="AJ248" s="27"/>
      <c r="AK248" s="27"/>
      <c r="AL248" s="27"/>
      <c r="AM248" s="27"/>
      <c r="AN248" s="27"/>
      <c r="AO248" s="27"/>
      <c r="AP248" s="27"/>
      <c r="AQ248" s="27"/>
      <c r="AR248" s="27"/>
      <c r="AS248" s="27"/>
    </row>
    <row r="249" spans="1:45" ht="15.75" customHeight="1">
      <c r="A249" s="36">
        <v>45487.684152650458</v>
      </c>
      <c r="B249" s="27" t="s">
        <v>135</v>
      </c>
      <c r="C249" s="37" t="s">
        <v>136</v>
      </c>
      <c r="D249" s="35">
        <v>45487</v>
      </c>
      <c r="E249" s="38"/>
      <c r="F249" s="34" t="s">
        <v>129</v>
      </c>
      <c r="G249" s="39"/>
      <c r="H249" s="27"/>
      <c r="I249" s="27"/>
      <c r="J249" s="40"/>
      <c r="K249" s="40"/>
      <c r="L249" s="27"/>
      <c r="M249" s="27"/>
      <c r="N249" s="27"/>
      <c r="O249" s="27"/>
      <c r="P249" s="27"/>
      <c r="Q249" s="27"/>
      <c r="R249" s="27"/>
      <c r="S249" s="27"/>
      <c r="T249" s="27"/>
      <c r="U249" s="27"/>
      <c r="V249" s="27"/>
      <c r="W249" s="27"/>
      <c r="X249" s="27"/>
      <c r="Y249" s="27"/>
      <c r="Z249" s="27"/>
      <c r="AA249" s="27"/>
      <c r="AB249" s="27"/>
      <c r="AC249" s="27"/>
      <c r="AD249" s="27"/>
      <c r="AE249" s="27"/>
      <c r="AF249" s="27"/>
      <c r="AG249" s="27"/>
      <c r="AH249" s="27"/>
      <c r="AI249" s="27"/>
      <c r="AJ249" s="27"/>
      <c r="AK249" s="27"/>
      <c r="AL249" s="27"/>
      <c r="AM249" s="27"/>
      <c r="AN249" s="27"/>
      <c r="AO249" s="27"/>
      <c r="AP249" s="27"/>
      <c r="AQ249" s="27"/>
      <c r="AR249" s="27"/>
      <c r="AS249" s="27"/>
    </row>
    <row r="250" spans="1:45" ht="15.75" customHeight="1">
      <c r="A250" s="36">
        <v>45487.684152650458</v>
      </c>
      <c r="B250" s="27" t="s">
        <v>135</v>
      </c>
      <c r="C250" s="37" t="s">
        <v>136</v>
      </c>
      <c r="D250" s="35">
        <v>45487</v>
      </c>
      <c r="E250" s="38"/>
      <c r="F250" s="34" t="s">
        <v>129</v>
      </c>
      <c r="G250" s="39"/>
      <c r="H250" s="27"/>
      <c r="I250" s="27"/>
      <c r="J250" s="40"/>
      <c r="K250" s="40"/>
      <c r="L250" s="27"/>
      <c r="M250" s="27"/>
      <c r="N250" s="27"/>
      <c r="O250" s="27"/>
      <c r="P250" s="27"/>
      <c r="Q250" s="27"/>
      <c r="R250" s="27"/>
      <c r="S250" s="27"/>
      <c r="T250" s="27"/>
      <c r="U250" s="27"/>
      <c r="V250" s="27"/>
      <c r="W250" s="27"/>
      <c r="X250" s="27"/>
      <c r="Y250" s="27"/>
      <c r="Z250" s="27"/>
      <c r="AA250" s="27"/>
      <c r="AB250" s="27"/>
      <c r="AC250" s="27"/>
      <c r="AD250" s="27"/>
      <c r="AE250" s="27"/>
      <c r="AF250" s="27"/>
      <c r="AG250" s="27"/>
      <c r="AH250" s="27"/>
      <c r="AI250" s="27"/>
      <c r="AJ250" s="27"/>
      <c r="AK250" s="27"/>
      <c r="AL250" s="27"/>
      <c r="AM250" s="27"/>
      <c r="AN250" s="27"/>
      <c r="AO250" s="27"/>
      <c r="AP250" s="27"/>
      <c r="AQ250" s="27"/>
      <c r="AR250" s="27"/>
      <c r="AS250" s="27"/>
    </row>
    <row r="251" spans="1:45" ht="15.75" customHeight="1">
      <c r="A251" s="36">
        <v>45487.684152650458</v>
      </c>
      <c r="B251" s="27" t="s">
        <v>135</v>
      </c>
      <c r="C251" s="37" t="s">
        <v>136</v>
      </c>
      <c r="D251" s="35">
        <v>45487</v>
      </c>
      <c r="E251" s="38"/>
      <c r="F251" s="34" t="s">
        <v>129</v>
      </c>
      <c r="G251" s="39"/>
      <c r="H251" s="27"/>
      <c r="I251" s="27"/>
      <c r="J251" s="40"/>
      <c r="K251" s="40"/>
      <c r="L251" s="27"/>
      <c r="M251" s="27"/>
      <c r="N251" s="27"/>
      <c r="O251" s="27"/>
      <c r="P251" s="27"/>
      <c r="Q251" s="27"/>
      <c r="R251" s="27"/>
      <c r="S251" s="27"/>
      <c r="T251" s="27"/>
      <c r="U251" s="27"/>
      <c r="V251" s="27"/>
      <c r="W251" s="27"/>
      <c r="X251" s="27"/>
      <c r="Y251" s="27"/>
      <c r="Z251" s="27"/>
      <c r="AA251" s="27"/>
      <c r="AB251" s="27"/>
      <c r="AC251" s="27"/>
      <c r="AD251" s="27"/>
      <c r="AE251" s="27"/>
      <c r="AF251" s="27"/>
      <c r="AG251" s="27"/>
      <c r="AH251" s="27"/>
      <c r="AI251" s="27"/>
      <c r="AJ251" s="27"/>
      <c r="AK251" s="27"/>
      <c r="AL251" s="27"/>
      <c r="AM251" s="27"/>
      <c r="AN251" s="27"/>
      <c r="AO251" s="27"/>
      <c r="AP251" s="27"/>
      <c r="AQ251" s="27"/>
      <c r="AR251" s="27"/>
      <c r="AS251" s="27"/>
    </row>
    <row r="252" spans="1:45" ht="15.75" customHeight="1">
      <c r="A252" s="36">
        <v>45487.506504340279</v>
      </c>
      <c r="B252" s="27" t="s">
        <v>144</v>
      </c>
      <c r="C252" s="37" t="s">
        <v>145</v>
      </c>
      <c r="D252" s="35">
        <v>45487</v>
      </c>
      <c r="E252" s="38"/>
      <c r="F252" s="34" t="s">
        <v>129</v>
      </c>
      <c r="G252" s="39"/>
      <c r="H252" s="27"/>
      <c r="I252" s="27"/>
      <c r="J252" s="40"/>
      <c r="K252" s="40"/>
      <c r="L252" s="27"/>
      <c r="M252" s="27"/>
      <c r="N252" s="27"/>
      <c r="O252" s="27"/>
      <c r="P252" s="27"/>
      <c r="Q252" s="27"/>
      <c r="R252" s="27"/>
      <c r="S252" s="27"/>
      <c r="T252" s="27"/>
      <c r="U252" s="27"/>
      <c r="V252" s="27"/>
      <c r="W252" s="27"/>
      <c r="X252" s="27"/>
      <c r="Y252" s="27"/>
      <c r="Z252" s="27"/>
      <c r="AA252" s="27"/>
      <c r="AB252" s="27"/>
      <c r="AC252" s="27"/>
      <c r="AD252" s="27"/>
      <c r="AE252" s="27"/>
      <c r="AF252" s="27"/>
      <c r="AG252" s="27"/>
      <c r="AH252" s="27"/>
      <c r="AI252" s="27"/>
      <c r="AJ252" s="27"/>
      <c r="AK252" s="27"/>
      <c r="AL252" s="27"/>
      <c r="AM252" s="27"/>
      <c r="AN252" s="27"/>
      <c r="AO252" s="27"/>
      <c r="AP252" s="27"/>
      <c r="AQ252" s="27"/>
      <c r="AR252" s="27"/>
      <c r="AS252" s="27"/>
    </row>
    <row r="253" spans="1:45" ht="15.75" customHeight="1">
      <c r="A253" s="36">
        <v>45487.506504340279</v>
      </c>
      <c r="B253" s="27" t="s">
        <v>144</v>
      </c>
      <c r="C253" s="37" t="s">
        <v>145</v>
      </c>
      <c r="D253" s="35">
        <v>45487</v>
      </c>
      <c r="E253" s="38"/>
      <c r="F253" s="34" t="s">
        <v>129</v>
      </c>
      <c r="G253" s="39"/>
      <c r="H253" s="27"/>
      <c r="I253" s="27"/>
      <c r="J253" s="40"/>
      <c r="K253" s="40"/>
      <c r="L253" s="27"/>
      <c r="M253" s="27"/>
      <c r="N253" s="27"/>
      <c r="O253" s="27"/>
      <c r="P253" s="27"/>
      <c r="Q253" s="27"/>
      <c r="R253" s="27"/>
      <c r="S253" s="27"/>
      <c r="T253" s="27"/>
      <c r="U253" s="27"/>
      <c r="V253" s="27"/>
      <c r="W253" s="27"/>
      <c r="X253" s="27"/>
      <c r="Y253" s="27"/>
      <c r="Z253" s="27"/>
      <c r="AA253" s="27"/>
      <c r="AB253" s="27"/>
      <c r="AC253" s="27"/>
      <c r="AD253" s="27"/>
      <c r="AE253" s="27"/>
      <c r="AF253" s="27"/>
      <c r="AG253" s="27"/>
      <c r="AH253" s="27"/>
      <c r="AI253" s="27"/>
      <c r="AJ253" s="27"/>
      <c r="AK253" s="27"/>
      <c r="AL253" s="27"/>
      <c r="AM253" s="27"/>
      <c r="AN253" s="27"/>
      <c r="AO253" s="27"/>
      <c r="AP253" s="27"/>
      <c r="AQ253" s="27"/>
      <c r="AR253" s="27"/>
      <c r="AS253" s="27"/>
    </row>
    <row r="254" spans="1:45" ht="15.75" customHeight="1">
      <c r="A254" s="36">
        <v>45487.506504340279</v>
      </c>
      <c r="B254" s="27" t="s">
        <v>144</v>
      </c>
      <c r="C254" s="37" t="s">
        <v>145</v>
      </c>
      <c r="D254" s="35">
        <v>45487</v>
      </c>
      <c r="E254" s="38">
        <v>0.39583333333575865</v>
      </c>
      <c r="F254" s="34" t="s">
        <v>128</v>
      </c>
      <c r="G254" s="39"/>
      <c r="H254" s="27"/>
      <c r="I254" s="27"/>
      <c r="J254" s="40"/>
      <c r="K254" s="40"/>
      <c r="L254" s="27">
        <v>0</v>
      </c>
      <c r="M254" s="27">
        <v>0</v>
      </c>
      <c r="N254" s="27">
        <v>0</v>
      </c>
      <c r="O254" s="27">
        <v>0</v>
      </c>
      <c r="P254" s="41" t="s">
        <v>151</v>
      </c>
      <c r="Q254" s="27">
        <v>0</v>
      </c>
      <c r="R254" s="27">
        <v>0</v>
      </c>
      <c r="S254" s="27">
        <v>0</v>
      </c>
      <c r="T254" s="27">
        <v>0</v>
      </c>
      <c r="U254" s="27">
        <v>0</v>
      </c>
      <c r="V254" s="27">
        <v>0</v>
      </c>
      <c r="W254" s="27">
        <v>0</v>
      </c>
      <c r="X254" s="27">
        <v>0</v>
      </c>
      <c r="Y254" s="27">
        <v>0</v>
      </c>
      <c r="Z254" s="27">
        <v>0</v>
      </c>
      <c r="AA254" s="27">
        <v>0</v>
      </c>
      <c r="AB254" s="27">
        <v>0</v>
      </c>
      <c r="AC254" s="27">
        <v>0</v>
      </c>
      <c r="AD254" s="27">
        <v>0</v>
      </c>
      <c r="AE254" s="27">
        <v>0</v>
      </c>
      <c r="AF254" s="41" t="s">
        <v>147</v>
      </c>
      <c r="AG254" s="27">
        <v>0</v>
      </c>
      <c r="AH254" s="27">
        <v>0</v>
      </c>
      <c r="AI254" s="27">
        <v>0</v>
      </c>
      <c r="AJ254" s="27">
        <v>0</v>
      </c>
      <c r="AK254" s="27">
        <v>0</v>
      </c>
      <c r="AL254" s="27">
        <v>0</v>
      </c>
      <c r="AM254" s="27">
        <v>0</v>
      </c>
      <c r="AN254" s="27">
        <v>0</v>
      </c>
      <c r="AO254" s="27">
        <v>0</v>
      </c>
      <c r="AP254" s="27">
        <v>0</v>
      </c>
      <c r="AQ254" s="27">
        <v>0</v>
      </c>
      <c r="AR254" s="27"/>
      <c r="AS254" s="27"/>
    </row>
    <row r="255" spans="1:45" ht="15.75" customHeight="1">
      <c r="A255" s="36">
        <v>45487.684152650458</v>
      </c>
      <c r="B255" s="27" t="s">
        <v>135</v>
      </c>
      <c r="C255" s="37" t="s">
        <v>136</v>
      </c>
      <c r="D255" s="35">
        <v>45487</v>
      </c>
      <c r="E255" s="38">
        <v>0.5819444444423425</v>
      </c>
      <c r="F255" s="34" t="s">
        <v>128</v>
      </c>
      <c r="G255" s="39"/>
      <c r="H255" s="27"/>
      <c r="I255" s="27"/>
      <c r="J255" s="40"/>
      <c r="K255" s="40"/>
      <c r="L255" s="27"/>
      <c r="M255" s="27"/>
      <c r="N255" s="27"/>
      <c r="O255" s="27"/>
      <c r="P255" s="41" t="s">
        <v>193</v>
      </c>
      <c r="Q255" s="27"/>
      <c r="R255" s="27"/>
      <c r="S255" s="27"/>
      <c r="T255" s="27"/>
      <c r="U255" s="27"/>
      <c r="V255" s="27"/>
      <c r="W255" s="27"/>
      <c r="X255" s="27"/>
      <c r="Y255" s="27"/>
      <c r="Z255" s="27"/>
      <c r="AA255" s="27"/>
      <c r="AB255" s="27"/>
      <c r="AC255" s="27"/>
      <c r="AD255" s="27"/>
      <c r="AE255" s="27"/>
      <c r="AF255" s="27">
        <v>1</v>
      </c>
      <c r="AG255" s="27"/>
      <c r="AH255" s="27"/>
      <c r="AI255" s="27"/>
      <c r="AJ255" s="27"/>
      <c r="AK255" s="27"/>
      <c r="AL255" s="27"/>
      <c r="AM255" s="27"/>
      <c r="AN255" s="27"/>
      <c r="AO255" s="27"/>
      <c r="AP255" s="27"/>
      <c r="AQ255" s="27"/>
      <c r="AR255" s="27"/>
      <c r="AS255" s="27"/>
    </row>
    <row r="256" spans="1:45" ht="21.75" customHeight="1">
      <c r="A256" s="36">
        <v>45487.765646284723</v>
      </c>
      <c r="B256" s="27" t="s">
        <v>222</v>
      </c>
      <c r="C256" s="37" t="s">
        <v>179</v>
      </c>
      <c r="D256" s="35">
        <v>45487</v>
      </c>
      <c r="E256" s="38">
        <v>0.63888888889050577</v>
      </c>
      <c r="F256" s="34" t="s">
        <v>128</v>
      </c>
      <c r="G256" s="39"/>
      <c r="H256" s="27"/>
      <c r="I256" s="27"/>
      <c r="J256" s="40"/>
      <c r="K256" s="40"/>
      <c r="L256" s="27"/>
      <c r="M256" s="27"/>
      <c r="N256" s="27"/>
      <c r="O256" s="27"/>
      <c r="P256" s="41" t="s">
        <v>151</v>
      </c>
      <c r="Q256" s="27"/>
      <c r="R256" s="27"/>
      <c r="S256" s="41" t="s">
        <v>151</v>
      </c>
      <c r="T256" s="27"/>
      <c r="U256" s="27"/>
      <c r="V256" s="27"/>
      <c r="W256" s="27"/>
      <c r="X256" s="27"/>
      <c r="Y256" s="27"/>
      <c r="Z256" s="27"/>
      <c r="AA256" s="27"/>
      <c r="AB256" s="27"/>
      <c r="AC256" s="27"/>
      <c r="AD256" s="27"/>
      <c r="AE256" s="27"/>
      <c r="AF256" s="41" t="s">
        <v>147</v>
      </c>
      <c r="AG256" s="27"/>
      <c r="AH256" s="27"/>
      <c r="AI256" s="27"/>
      <c r="AJ256" s="27"/>
      <c r="AK256" s="27"/>
      <c r="AL256" s="27"/>
      <c r="AM256" s="27"/>
      <c r="AN256" s="27"/>
      <c r="AO256" s="27"/>
      <c r="AP256" s="27"/>
      <c r="AQ256" s="27"/>
      <c r="AR256" s="27"/>
      <c r="AS256" s="27"/>
    </row>
    <row r="257" spans="1:45" ht="15.75" customHeight="1">
      <c r="A257" s="33">
        <v>45528.784282303241</v>
      </c>
      <c r="B257" s="34" t="s">
        <v>127</v>
      </c>
      <c r="C257" s="34" t="s">
        <v>24</v>
      </c>
      <c r="D257" s="35">
        <v>45487</v>
      </c>
      <c r="F257" s="34" t="s">
        <v>128</v>
      </c>
      <c r="G257" s="27"/>
      <c r="H257" s="34"/>
      <c r="I257" s="34"/>
      <c r="J257" s="34"/>
      <c r="K257" s="34"/>
      <c r="L257" s="34"/>
      <c r="M257" s="34"/>
      <c r="N257" s="34"/>
      <c r="O257" s="34"/>
      <c r="P257" s="34"/>
      <c r="Q257" s="34"/>
      <c r="R257" s="34"/>
      <c r="S257" s="34"/>
      <c r="T257" s="34"/>
      <c r="U257" s="34"/>
      <c r="V257" s="34"/>
      <c r="W257" s="34"/>
      <c r="X257" s="34"/>
      <c r="Y257" s="34"/>
      <c r="Z257" s="34"/>
      <c r="AA257" s="34"/>
      <c r="AB257" s="34"/>
      <c r="AC257" s="34"/>
      <c r="AD257" s="34"/>
      <c r="AE257" s="34"/>
      <c r="AF257" s="34"/>
      <c r="AG257" s="34"/>
      <c r="AH257" s="34"/>
      <c r="AI257" s="34"/>
      <c r="AJ257" s="34"/>
      <c r="AK257" s="34"/>
      <c r="AL257" s="34"/>
      <c r="AM257" s="34"/>
      <c r="AN257" s="34"/>
      <c r="AO257" s="34"/>
      <c r="AP257" s="34"/>
      <c r="AQ257" s="34"/>
      <c r="AR257" s="34"/>
    </row>
    <row r="258" spans="1:45" ht="15.75" customHeight="1">
      <c r="A258" s="36">
        <v>45488.920660567128</v>
      </c>
      <c r="B258" s="27" t="s">
        <v>187</v>
      </c>
      <c r="C258" s="37" t="s">
        <v>179</v>
      </c>
      <c r="D258" s="35">
        <v>45488</v>
      </c>
      <c r="E258" s="38">
        <v>0.79166666666424135</v>
      </c>
      <c r="F258" s="27" t="s">
        <v>129</v>
      </c>
      <c r="G258" s="39">
        <v>3</v>
      </c>
      <c r="H258" s="27" t="s">
        <v>338</v>
      </c>
      <c r="I258" s="27" t="s">
        <v>339</v>
      </c>
      <c r="J258" s="40">
        <v>9460</v>
      </c>
      <c r="K258" s="40" t="s">
        <v>340</v>
      </c>
      <c r="L258" s="27">
        <v>1</v>
      </c>
      <c r="M258" s="27">
        <v>0</v>
      </c>
      <c r="N258" s="27">
        <v>0</v>
      </c>
      <c r="O258" s="27">
        <v>0</v>
      </c>
      <c r="P258" s="27">
        <v>3</v>
      </c>
      <c r="Q258" s="27">
        <v>0</v>
      </c>
      <c r="R258" s="27">
        <v>0</v>
      </c>
      <c r="S258" s="27">
        <v>3</v>
      </c>
      <c r="T258" s="27">
        <v>0</v>
      </c>
      <c r="U258" s="27">
        <v>0</v>
      </c>
      <c r="V258" s="27">
        <v>0</v>
      </c>
      <c r="W258" s="27">
        <v>0</v>
      </c>
      <c r="X258" s="27">
        <v>0</v>
      </c>
      <c r="Y258" s="27">
        <v>0</v>
      </c>
      <c r="Z258" s="27">
        <v>0</v>
      </c>
      <c r="AA258" s="27">
        <v>0</v>
      </c>
      <c r="AB258" s="27">
        <v>0</v>
      </c>
      <c r="AC258" s="27">
        <v>0</v>
      </c>
      <c r="AD258" s="27">
        <v>0</v>
      </c>
      <c r="AE258" s="27">
        <v>0</v>
      </c>
      <c r="AF258" s="27">
        <v>1</v>
      </c>
      <c r="AG258" s="27">
        <v>0</v>
      </c>
      <c r="AH258" s="27">
        <v>0</v>
      </c>
      <c r="AI258" s="27">
        <v>0</v>
      </c>
      <c r="AJ258" s="27">
        <v>0</v>
      </c>
      <c r="AK258" s="27">
        <v>0</v>
      </c>
      <c r="AL258" s="27">
        <v>0</v>
      </c>
      <c r="AM258" s="27">
        <v>0</v>
      </c>
      <c r="AN258" s="27">
        <v>0</v>
      </c>
      <c r="AO258" s="27">
        <v>0</v>
      </c>
      <c r="AP258" s="27">
        <v>0</v>
      </c>
      <c r="AQ258" s="27">
        <v>0</v>
      </c>
      <c r="AR258" s="27"/>
      <c r="AS258" s="27"/>
    </row>
    <row r="259" spans="1:45" ht="15.75" customHeight="1">
      <c r="A259" s="36">
        <v>45488.984638483795</v>
      </c>
      <c r="B259" s="27" t="s">
        <v>209</v>
      </c>
      <c r="C259" s="37" t="s">
        <v>136</v>
      </c>
      <c r="D259" s="35">
        <v>45488</v>
      </c>
      <c r="E259" s="38">
        <v>0.5</v>
      </c>
      <c r="F259" s="27" t="s">
        <v>129</v>
      </c>
      <c r="G259" s="39">
        <v>60</v>
      </c>
      <c r="H259" s="27" t="s">
        <v>341</v>
      </c>
      <c r="I259" s="27" t="s">
        <v>342</v>
      </c>
      <c r="J259" s="40">
        <v>30000</v>
      </c>
      <c r="K259" s="40">
        <v>1800</v>
      </c>
      <c r="L259" s="27"/>
      <c r="M259" s="27"/>
      <c r="N259" s="27"/>
      <c r="O259" s="27"/>
      <c r="P259" s="27">
        <v>11</v>
      </c>
      <c r="Q259" s="41" t="s">
        <v>324</v>
      </c>
      <c r="R259" s="27"/>
      <c r="S259" s="27"/>
      <c r="T259" s="27"/>
      <c r="U259" s="27"/>
      <c r="V259" s="27"/>
      <c r="W259" s="27"/>
      <c r="X259" s="27"/>
      <c r="Y259" s="27"/>
      <c r="Z259" s="27"/>
      <c r="AA259" s="27"/>
      <c r="AB259" s="27"/>
      <c r="AC259" s="27"/>
      <c r="AD259" s="27"/>
      <c r="AE259" s="27"/>
      <c r="AF259" s="27">
        <v>1</v>
      </c>
      <c r="AG259" s="27"/>
      <c r="AH259" s="27"/>
      <c r="AI259" s="27"/>
      <c r="AJ259" s="27"/>
      <c r="AK259" s="27"/>
      <c r="AL259" s="27" t="s">
        <v>233</v>
      </c>
      <c r="AM259" s="27"/>
      <c r="AN259" s="27"/>
      <c r="AO259" s="27"/>
      <c r="AP259" s="27"/>
      <c r="AQ259" s="27"/>
      <c r="AR259" s="27"/>
      <c r="AS259" s="27"/>
    </row>
    <row r="260" spans="1:45" ht="15.75" customHeight="1">
      <c r="A260" s="36">
        <v>45488.993388807867</v>
      </c>
      <c r="B260" s="27" t="s">
        <v>209</v>
      </c>
      <c r="C260" s="37" t="s">
        <v>136</v>
      </c>
      <c r="D260" s="35">
        <v>45488</v>
      </c>
      <c r="E260" s="38">
        <v>0.625</v>
      </c>
      <c r="F260" s="27" t="s">
        <v>129</v>
      </c>
      <c r="G260" s="39">
        <v>30</v>
      </c>
      <c r="H260" s="27" t="s">
        <v>343</v>
      </c>
      <c r="I260" s="27" t="s">
        <v>344</v>
      </c>
      <c r="J260" s="40">
        <v>20000</v>
      </c>
      <c r="K260" s="40">
        <v>1200</v>
      </c>
      <c r="L260" s="27"/>
      <c r="M260" s="27"/>
      <c r="N260" s="27"/>
      <c r="O260" s="27"/>
      <c r="P260" s="27">
        <v>11</v>
      </c>
      <c r="Q260" s="41" t="s">
        <v>324</v>
      </c>
      <c r="R260" s="27"/>
      <c r="S260" s="27"/>
      <c r="T260" s="27"/>
      <c r="U260" s="27"/>
      <c r="V260" s="27"/>
      <c r="W260" s="27"/>
      <c r="X260" s="27"/>
      <c r="Y260" s="27"/>
      <c r="Z260" s="27"/>
      <c r="AA260" s="27"/>
      <c r="AB260" s="27"/>
      <c r="AC260" s="27"/>
      <c r="AD260" s="27"/>
      <c r="AE260" s="27"/>
      <c r="AF260" s="27">
        <v>1</v>
      </c>
      <c r="AG260" s="27"/>
      <c r="AH260" s="27"/>
      <c r="AI260" s="27"/>
      <c r="AJ260" s="27"/>
      <c r="AK260" s="27"/>
      <c r="AL260" s="27" t="s">
        <v>233</v>
      </c>
      <c r="AM260" s="27"/>
      <c r="AN260" s="27"/>
      <c r="AO260" s="27"/>
      <c r="AP260" s="27"/>
      <c r="AQ260" s="27"/>
      <c r="AR260" s="27"/>
      <c r="AS260" s="27"/>
    </row>
    <row r="261" spans="1:45" ht="15.75" customHeight="1">
      <c r="A261" s="36">
        <v>45489.001172476856</v>
      </c>
      <c r="B261" s="27" t="s">
        <v>209</v>
      </c>
      <c r="C261" s="37" t="s">
        <v>136</v>
      </c>
      <c r="D261" s="35">
        <v>45488</v>
      </c>
      <c r="E261" s="38">
        <v>0.86111111110949423</v>
      </c>
      <c r="F261" s="27" t="s">
        <v>129</v>
      </c>
      <c r="G261" s="39">
        <v>20</v>
      </c>
      <c r="H261" s="27" t="s">
        <v>345</v>
      </c>
      <c r="I261" s="27" t="s">
        <v>346</v>
      </c>
      <c r="J261" s="40">
        <v>10000</v>
      </c>
      <c r="K261" s="40">
        <v>1200</v>
      </c>
      <c r="L261" s="27"/>
      <c r="M261" s="27"/>
      <c r="N261" s="27"/>
      <c r="O261" s="27"/>
      <c r="P261" s="27">
        <v>11</v>
      </c>
      <c r="Q261" s="41" t="s">
        <v>324</v>
      </c>
      <c r="R261" s="27"/>
      <c r="S261" s="27"/>
      <c r="T261" s="27"/>
      <c r="U261" s="27"/>
      <c r="V261" s="27"/>
      <c r="W261" s="27"/>
      <c r="X261" s="27"/>
      <c r="Y261" s="27"/>
      <c r="Z261" s="27"/>
      <c r="AA261" s="27"/>
      <c r="AB261" s="27"/>
      <c r="AC261" s="27"/>
      <c r="AD261" s="27"/>
      <c r="AE261" s="27"/>
      <c r="AF261" s="27">
        <v>1</v>
      </c>
      <c r="AG261" s="27"/>
      <c r="AH261" s="27"/>
      <c r="AI261" s="27"/>
      <c r="AJ261" s="27"/>
      <c r="AK261" s="27"/>
      <c r="AL261" s="27" t="s">
        <v>233</v>
      </c>
      <c r="AM261" s="27"/>
      <c r="AN261" s="27"/>
      <c r="AO261" s="27"/>
      <c r="AP261" s="27"/>
      <c r="AQ261" s="27"/>
      <c r="AR261" s="27"/>
      <c r="AS261" s="27"/>
    </row>
    <row r="262" spans="1:45" ht="15.75" customHeight="1">
      <c r="A262" s="33">
        <v>45528.784282303241</v>
      </c>
      <c r="B262" s="34" t="s">
        <v>127</v>
      </c>
      <c r="C262" s="34" t="s">
        <v>24</v>
      </c>
      <c r="D262" s="35">
        <v>45488</v>
      </c>
      <c r="F262" s="27" t="s">
        <v>129</v>
      </c>
      <c r="G262" s="27">
        <v>1</v>
      </c>
      <c r="H262" s="34"/>
      <c r="I262" s="34"/>
      <c r="J262" s="34"/>
      <c r="K262" s="34"/>
      <c r="L262" s="34"/>
      <c r="M262" s="34"/>
      <c r="N262" s="34"/>
      <c r="O262" s="34"/>
      <c r="P262" s="34"/>
      <c r="Q262" s="34"/>
      <c r="R262" s="34"/>
      <c r="S262" s="34"/>
      <c r="T262" s="34"/>
      <c r="U262" s="34"/>
      <c r="V262" s="34"/>
      <c r="W262" s="34"/>
      <c r="X262" s="34"/>
      <c r="Y262" s="34"/>
      <c r="Z262" s="34"/>
      <c r="AA262" s="34"/>
      <c r="AB262" s="34"/>
      <c r="AC262" s="34"/>
      <c r="AD262" s="34"/>
      <c r="AE262" s="34"/>
      <c r="AF262" s="34"/>
      <c r="AG262" s="34"/>
      <c r="AH262" s="34"/>
      <c r="AI262" s="34"/>
      <c r="AJ262" s="34"/>
      <c r="AK262" s="34"/>
      <c r="AL262" s="34"/>
      <c r="AM262" s="34"/>
      <c r="AN262" s="34"/>
      <c r="AO262" s="34"/>
      <c r="AP262" s="34"/>
      <c r="AQ262" s="34"/>
      <c r="AR262" s="34"/>
    </row>
    <row r="263" spans="1:45" ht="15.75" customHeight="1">
      <c r="A263" s="33">
        <v>45528.784282303241</v>
      </c>
      <c r="B263" s="34" t="s">
        <v>127</v>
      </c>
      <c r="C263" s="34" t="s">
        <v>24</v>
      </c>
      <c r="D263" s="35">
        <v>45488</v>
      </c>
      <c r="F263" s="27" t="s">
        <v>129</v>
      </c>
      <c r="G263" s="27">
        <v>6</v>
      </c>
      <c r="H263" s="34"/>
      <c r="I263" s="34"/>
      <c r="J263" s="34"/>
      <c r="K263" s="34"/>
      <c r="L263" s="34"/>
      <c r="M263" s="34"/>
      <c r="N263" s="34"/>
      <c r="O263" s="34"/>
      <c r="P263" s="34"/>
      <c r="Q263" s="34"/>
      <c r="R263" s="34"/>
      <c r="S263" s="34"/>
      <c r="T263" s="34"/>
      <c r="U263" s="34"/>
      <c r="V263" s="34"/>
      <c r="W263" s="34"/>
      <c r="X263" s="34"/>
      <c r="Y263" s="34"/>
      <c r="Z263" s="34"/>
      <c r="AA263" s="34"/>
      <c r="AB263" s="34"/>
      <c r="AC263" s="34"/>
      <c r="AD263" s="34"/>
      <c r="AE263" s="34"/>
      <c r="AF263" s="34"/>
      <c r="AG263" s="34"/>
      <c r="AH263" s="34"/>
      <c r="AI263" s="34"/>
      <c r="AJ263" s="34"/>
      <c r="AK263" s="34"/>
      <c r="AL263" s="34"/>
      <c r="AM263" s="34"/>
      <c r="AN263" s="34"/>
      <c r="AO263" s="34"/>
      <c r="AP263" s="34"/>
      <c r="AQ263" s="34"/>
      <c r="AR263" s="34"/>
    </row>
    <row r="264" spans="1:45" ht="15.75" customHeight="1">
      <c r="A264" s="33">
        <v>45528.784282303241</v>
      </c>
      <c r="B264" s="34" t="s">
        <v>127</v>
      </c>
      <c r="C264" s="34" t="s">
        <v>24</v>
      </c>
      <c r="D264" s="35">
        <v>45488</v>
      </c>
      <c r="F264" s="27" t="s">
        <v>128</v>
      </c>
      <c r="G264" s="27"/>
      <c r="H264" s="34"/>
      <c r="I264" s="34"/>
      <c r="J264" s="34"/>
      <c r="K264" s="34"/>
      <c r="L264" s="34"/>
      <c r="M264" s="34"/>
      <c r="N264" s="34"/>
      <c r="O264" s="34"/>
      <c r="P264" s="34"/>
      <c r="Q264" s="34"/>
      <c r="R264" s="34"/>
      <c r="S264" s="34"/>
      <c r="T264" s="34"/>
      <c r="U264" s="34"/>
      <c r="V264" s="34"/>
      <c r="W264" s="34"/>
      <c r="X264" s="34"/>
      <c r="Y264" s="34"/>
      <c r="Z264" s="34"/>
      <c r="AA264" s="34"/>
      <c r="AB264" s="34"/>
      <c r="AC264" s="34"/>
      <c r="AD264" s="34"/>
      <c r="AE264" s="34"/>
      <c r="AF264" s="34"/>
      <c r="AG264" s="34"/>
      <c r="AH264" s="34"/>
      <c r="AI264" s="34"/>
      <c r="AJ264" s="34"/>
      <c r="AK264" s="34"/>
      <c r="AL264" s="34"/>
      <c r="AM264" s="34"/>
      <c r="AN264" s="34"/>
      <c r="AO264" s="34"/>
      <c r="AP264" s="34"/>
      <c r="AQ264" s="34"/>
      <c r="AR264" s="34"/>
    </row>
    <row r="265" spans="1:45" ht="15.75" customHeight="1">
      <c r="A265" s="33">
        <v>45528.784282303241</v>
      </c>
      <c r="B265" s="34" t="s">
        <v>127</v>
      </c>
      <c r="C265" s="34" t="s">
        <v>24</v>
      </c>
      <c r="D265" s="35">
        <v>45488</v>
      </c>
      <c r="F265" s="27" t="s">
        <v>128</v>
      </c>
      <c r="G265" s="27"/>
      <c r="H265" s="34"/>
      <c r="I265" s="34"/>
      <c r="J265" s="34"/>
      <c r="K265" s="34"/>
      <c r="L265" s="34"/>
      <c r="M265" s="34"/>
      <c r="N265" s="34"/>
      <c r="O265" s="34"/>
      <c r="P265" s="34"/>
      <c r="Q265" s="34"/>
      <c r="R265" s="34"/>
      <c r="S265" s="34"/>
      <c r="T265" s="34"/>
      <c r="U265" s="34"/>
      <c r="V265" s="34"/>
      <c r="W265" s="34"/>
      <c r="X265" s="34"/>
      <c r="Y265" s="34"/>
      <c r="Z265" s="34"/>
      <c r="AA265" s="34"/>
      <c r="AB265" s="34"/>
      <c r="AC265" s="34"/>
      <c r="AD265" s="34"/>
      <c r="AE265" s="34"/>
      <c r="AF265" s="34"/>
      <c r="AG265" s="34"/>
      <c r="AH265" s="34"/>
      <c r="AI265" s="34"/>
      <c r="AJ265" s="34"/>
      <c r="AK265" s="34"/>
      <c r="AL265" s="34"/>
      <c r="AM265" s="34"/>
      <c r="AN265" s="34"/>
      <c r="AO265" s="34"/>
      <c r="AP265" s="34"/>
      <c r="AQ265" s="34"/>
      <c r="AR265" s="34"/>
    </row>
    <row r="266" spans="1:45" ht="15.75" customHeight="1">
      <c r="A266" s="33">
        <v>45528.879437361116</v>
      </c>
      <c r="B266" s="34" t="s">
        <v>336</v>
      </c>
      <c r="C266" s="34" t="s">
        <v>160</v>
      </c>
      <c r="D266" s="35">
        <v>45488</v>
      </c>
      <c r="E266" s="43"/>
      <c r="F266" s="27" t="s">
        <v>129</v>
      </c>
      <c r="G266" s="27">
        <v>1</v>
      </c>
      <c r="H266" s="34"/>
      <c r="I266" s="34"/>
      <c r="J266" s="34"/>
      <c r="K266" s="34"/>
      <c r="L266" s="34"/>
      <c r="M266" s="34"/>
      <c r="N266" s="34"/>
      <c r="O266" s="34"/>
      <c r="P266" s="34"/>
      <c r="Q266" s="34"/>
      <c r="R266" s="34"/>
      <c r="S266" s="34"/>
      <c r="T266" s="34"/>
      <c r="U266" s="34"/>
      <c r="V266" s="34"/>
      <c r="W266" s="34"/>
      <c r="X266" s="34"/>
      <c r="Y266" s="34"/>
      <c r="Z266" s="34"/>
      <c r="AA266" s="34"/>
      <c r="AB266" s="34"/>
      <c r="AC266" s="34"/>
      <c r="AD266" s="34"/>
      <c r="AE266" s="34"/>
      <c r="AF266" s="34"/>
      <c r="AG266" s="34"/>
      <c r="AH266" s="34"/>
      <c r="AI266" s="34"/>
      <c r="AJ266" s="34"/>
      <c r="AK266" s="34"/>
      <c r="AL266" s="34"/>
      <c r="AM266" s="34"/>
      <c r="AN266" s="34"/>
      <c r="AO266" s="34"/>
      <c r="AP266" s="34"/>
      <c r="AQ266" s="34"/>
      <c r="AR266" s="34"/>
    </row>
    <row r="267" spans="1:45" ht="15.75" customHeight="1">
      <c r="A267" s="33">
        <v>45528.879437361116</v>
      </c>
      <c r="B267" s="34" t="s">
        <v>336</v>
      </c>
      <c r="C267" s="34" t="s">
        <v>160</v>
      </c>
      <c r="D267" s="35">
        <v>45488</v>
      </c>
      <c r="E267" s="43"/>
      <c r="F267" s="27" t="s">
        <v>129</v>
      </c>
      <c r="G267" s="27">
        <v>1</v>
      </c>
      <c r="H267" s="34"/>
      <c r="I267" s="34"/>
      <c r="J267" s="34"/>
      <c r="K267" s="34"/>
      <c r="L267" s="34"/>
      <c r="M267" s="34"/>
      <c r="N267" s="34"/>
      <c r="O267" s="34"/>
      <c r="P267" s="34"/>
      <c r="Q267" s="34"/>
      <c r="R267" s="34"/>
      <c r="S267" s="34"/>
      <c r="T267" s="34"/>
      <c r="U267" s="34"/>
      <c r="V267" s="34"/>
      <c r="W267" s="34"/>
      <c r="X267" s="34"/>
      <c r="Y267" s="34"/>
      <c r="Z267" s="34"/>
      <c r="AA267" s="34"/>
      <c r="AB267" s="34"/>
      <c r="AC267" s="34"/>
      <c r="AD267" s="34"/>
      <c r="AE267" s="34"/>
      <c r="AF267" s="34"/>
      <c r="AG267" s="34"/>
      <c r="AH267" s="34"/>
      <c r="AI267" s="34"/>
      <c r="AJ267" s="34"/>
      <c r="AK267" s="34"/>
      <c r="AL267" s="34"/>
      <c r="AM267" s="34"/>
      <c r="AN267" s="34"/>
      <c r="AO267" s="34"/>
      <c r="AP267" s="34"/>
      <c r="AQ267" s="34"/>
      <c r="AR267" s="34"/>
    </row>
    <row r="268" spans="1:45" ht="15.75" customHeight="1">
      <c r="A268" s="33">
        <v>45528.879437361116</v>
      </c>
      <c r="B268" s="34" t="s">
        <v>336</v>
      </c>
      <c r="C268" s="34" t="s">
        <v>160</v>
      </c>
      <c r="D268" s="35">
        <v>45488</v>
      </c>
      <c r="E268" s="43"/>
      <c r="F268" s="27" t="s">
        <v>129</v>
      </c>
      <c r="G268" s="27">
        <v>1</v>
      </c>
      <c r="H268" s="34"/>
      <c r="I268" s="34"/>
      <c r="J268" s="34"/>
      <c r="K268" s="34"/>
      <c r="L268" s="34"/>
      <c r="M268" s="34"/>
      <c r="N268" s="34"/>
      <c r="O268" s="34"/>
      <c r="P268" s="34"/>
      <c r="Q268" s="34"/>
      <c r="R268" s="34"/>
      <c r="S268" s="34"/>
      <c r="T268" s="34"/>
      <c r="U268" s="34"/>
      <c r="V268" s="34"/>
      <c r="W268" s="34"/>
      <c r="X268" s="34"/>
      <c r="Y268" s="34"/>
      <c r="Z268" s="34"/>
      <c r="AA268" s="34"/>
      <c r="AB268" s="34"/>
      <c r="AC268" s="34"/>
      <c r="AD268" s="34"/>
      <c r="AE268" s="34"/>
      <c r="AF268" s="34"/>
      <c r="AG268" s="34"/>
      <c r="AH268" s="34"/>
      <c r="AI268" s="34"/>
      <c r="AJ268" s="34"/>
      <c r="AK268" s="34"/>
      <c r="AL268" s="34"/>
      <c r="AM268" s="34"/>
      <c r="AN268" s="34"/>
      <c r="AO268" s="34"/>
      <c r="AP268" s="34"/>
      <c r="AQ268" s="34"/>
      <c r="AR268" s="34"/>
    </row>
    <row r="269" spans="1:45" ht="15.75" customHeight="1">
      <c r="A269" s="33">
        <v>45528.879437361116</v>
      </c>
      <c r="B269" s="34" t="s">
        <v>336</v>
      </c>
      <c r="C269" s="34" t="s">
        <v>160</v>
      </c>
      <c r="D269" s="35">
        <v>45488</v>
      </c>
      <c r="E269" s="43"/>
      <c r="F269" s="27" t="s">
        <v>129</v>
      </c>
      <c r="G269" s="27">
        <v>49</v>
      </c>
      <c r="H269" s="34"/>
      <c r="I269" s="34"/>
      <c r="J269" s="34"/>
      <c r="K269" s="34"/>
      <c r="L269" s="34"/>
      <c r="M269" s="34"/>
      <c r="N269" s="34"/>
      <c r="O269" s="34"/>
      <c r="P269" s="34"/>
      <c r="Q269" s="34"/>
      <c r="R269" s="34"/>
      <c r="S269" s="34"/>
      <c r="T269" s="34"/>
      <c r="U269" s="34"/>
      <c r="V269" s="34"/>
      <c r="W269" s="34"/>
      <c r="X269" s="34"/>
      <c r="Y269" s="34"/>
      <c r="Z269" s="34"/>
      <c r="AA269" s="34"/>
      <c r="AB269" s="34"/>
      <c r="AC269" s="34"/>
      <c r="AD269" s="34"/>
      <c r="AE269" s="34"/>
      <c r="AF269" s="34"/>
      <c r="AG269" s="34"/>
      <c r="AH269" s="34"/>
      <c r="AI269" s="34"/>
      <c r="AJ269" s="34"/>
      <c r="AK269" s="34"/>
      <c r="AL269" s="34"/>
      <c r="AM269" s="34"/>
      <c r="AN269" s="34"/>
      <c r="AO269" s="34"/>
      <c r="AP269" s="34"/>
      <c r="AQ269" s="34"/>
      <c r="AR269" s="34"/>
    </row>
    <row r="270" spans="1:45" ht="15.75" customHeight="1">
      <c r="A270" s="36">
        <v>45489.77966965278</v>
      </c>
      <c r="B270" s="27" t="s">
        <v>135</v>
      </c>
      <c r="C270" s="37" t="s">
        <v>136</v>
      </c>
      <c r="D270" s="35">
        <v>45489</v>
      </c>
      <c r="E270" s="38">
        <v>0.69305555555911269</v>
      </c>
      <c r="F270" s="27" t="s">
        <v>129</v>
      </c>
      <c r="G270" s="39">
        <v>26</v>
      </c>
      <c r="H270" s="27" t="s">
        <v>347</v>
      </c>
      <c r="I270" s="27" t="s">
        <v>348</v>
      </c>
      <c r="J270" s="40">
        <v>40000</v>
      </c>
      <c r="K270" s="40">
        <v>1200</v>
      </c>
      <c r="L270" s="27"/>
      <c r="M270" s="27"/>
      <c r="N270" s="27"/>
      <c r="O270" s="27"/>
      <c r="P270" s="27">
        <v>5</v>
      </c>
      <c r="Q270" s="27">
        <v>2</v>
      </c>
      <c r="R270" s="27"/>
      <c r="S270" s="27"/>
      <c r="T270" s="27"/>
      <c r="U270" s="27"/>
      <c r="V270" s="27"/>
      <c r="W270" s="27"/>
      <c r="X270" s="27"/>
      <c r="Y270" s="27"/>
      <c r="Z270" s="27"/>
      <c r="AA270" s="27"/>
      <c r="AB270" s="27"/>
      <c r="AC270" s="27"/>
      <c r="AD270" s="27"/>
      <c r="AE270" s="27"/>
      <c r="AF270" s="27">
        <v>1</v>
      </c>
      <c r="AG270" s="27"/>
      <c r="AH270" s="27"/>
      <c r="AI270" s="27"/>
      <c r="AJ270" s="27"/>
      <c r="AK270" s="27"/>
      <c r="AL270" s="27"/>
      <c r="AM270" s="27"/>
      <c r="AN270" s="27"/>
      <c r="AO270" s="27"/>
      <c r="AP270" s="27"/>
      <c r="AQ270" s="27"/>
      <c r="AR270" s="27"/>
      <c r="AS270" s="27"/>
    </row>
    <row r="271" spans="1:45" ht="15.75" customHeight="1">
      <c r="A271" s="36">
        <v>45490.36412085648</v>
      </c>
      <c r="B271" s="27" t="s">
        <v>198</v>
      </c>
      <c r="C271" s="37" t="s">
        <v>171</v>
      </c>
      <c r="D271" s="35">
        <v>45489</v>
      </c>
      <c r="E271" s="38">
        <v>0.97916666666424135</v>
      </c>
      <c r="F271" s="27" t="s">
        <v>129</v>
      </c>
      <c r="G271" s="39">
        <v>5</v>
      </c>
      <c r="H271" s="27"/>
      <c r="I271" s="27" t="s">
        <v>349</v>
      </c>
      <c r="J271" s="40">
        <v>1200</v>
      </c>
      <c r="K271" s="40">
        <v>100</v>
      </c>
      <c r="L271" s="27"/>
      <c r="M271" s="27"/>
      <c r="N271" s="27"/>
      <c r="O271" s="27"/>
      <c r="P271" s="27">
        <v>2</v>
      </c>
      <c r="Q271" s="27"/>
      <c r="R271" s="27"/>
      <c r="S271" s="27"/>
      <c r="T271" s="27"/>
      <c r="U271" s="27"/>
      <c r="V271" s="27"/>
      <c r="W271" s="27"/>
      <c r="X271" s="27"/>
      <c r="Y271" s="27"/>
      <c r="Z271" s="27"/>
      <c r="AA271" s="27"/>
      <c r="AB271" s="27"/>
      <c r="AC271" s="27"/>
      <c r="AD271" s="27"/>
      <c r="AE271" s="27"/>
      <c r="AF271" s="27">
        <v>55</v>
      </c>
      <c r="AG271" s="27"/>
      <c r="AH271" s="27"/>
      <c r="AI271" s="27"/>
      <c r="AJ271" s="27"/>
      <c r="AK271" s="27"/>
      <c r="AL271" s="27"/>
      <c r="AM271" s="27"/>
      <c r="AN271" s="27"/>
      <c r="AO271" s="27"/>
      <c r="AP271" s="27"/>
      <c r="AQ271" s="27"/>
      <c r="AR271" s="27"/>
      <c r="AS271" s="27"/>
    </row>
    <row r="272" spans="1:45" ht="15.75" customHeight="1">
      <c r="A272" s="36">
        <v>45492.848499340282</v>
      </c>
      <c r="B272" s="27" t="s">
        <v>222</v>
      </c>
      <c r="C272" s="37" t="s">
        <v>179</v>
      </c>
      <c r="D272" s="35">
        <v>45489</v>
      </c>
      <c r="E272" s="38">
        <v>0.52777777778101154</v>
      </c>
      <c r="F272" s="27" t="s">
        <v>129</v>
      </c>
      <c r="G272" s="39">
        <v>15</v>
      </c>
      <c r="H272" s="27" t="s">
        <v>350</v>
      </c>
      <c r="I272" s="27" t="s">
        <v>351</v>
      </c>
      <c r="J272" s="40">
        <v>8000</v>
      </c>
      <c r="K272" s="40">
        <v>1200</v>
      </c>
      <c r="L272" s="27"/>
      <c r="M272" s="27"/>
      <c r="N272" s="27"/>
      <c r="O272" s="27"/>
      <c r="P272" s="27"/>
      <c r="Q272" s="27"/>
      <c r="R272" s="27"/>
      <c r="S272" s="27"/>
      <c r="T272" s="27"/>
      <c r="U272" s="27"/>
      <c r="V272" s="27"/>
      <c r="W272" s="27"/>
      <c r="X272" s="27"/>
      <c r="Y272" s="27"/>
      <c r="Z272" s="27"/>
      <c r="AA272" s="27"/>
      <c r="AB272" s="27"/>
      <c r="AC272" s="27"/>
      <c r="AD272" s="27"/>
      <c r="AE272" s="27"/>
      <c r="AF272" s="41" t="s">
        <v>147</v>
      </c>
      <c r="AG272" s="27"/>
      <c r="AH272" s="27"/>
      <c r="AI272" s="27"/>
      <c r="AJ272" s="27"/>
      <c r="AK272" s="27"/>
      <c r="AL272" s="27"/>
      <c r="AM272" s="27"/>
      <c r="AN272" s="27"/>
      <c r="AO272" s="27"/>
      <c r="AP272" s="27"/>
      <c r="AQ272" s="27"/>
      <c r="AR272" s="27"/>
      <c r="AS272" s="27"/>
    </row>
    <row r="273" spans="1:45" ht="15.75" customHeight="1">
      <c r="A273" s="36">
        <v>45492.852378101852</v>
      </c>
      <c r="B273" s="27" t="s">
        <v>222</v>
      </c>
      <c r="C273" s="37" t="s">
        <v>179</v>
      </c>
      <c r="D273" s="35">
        <v>45489</v>
      </c>
      <c r="E273" s="38">
        <v>0.60416666666424135</v>
      </c>
      <c r="F273" s="27" t="s">
        <v>129</v>
      </c>
      <c r="G273" s="39">
        <v>20</v>
      </c>
      <c r="H273" s="27" t="s">
        <v>352</v>
      </c>
      <c r="I273" s="27" t="s">
        <v>353</v>
      </c>
      <c r="J273" s="40">
        <v>15000</v>
      </c>
      <c r="K273" s="40">
        <v>1800</v>
      </c>
      <c r="L273" s="27"/>
      <c r="M273" s="27"/>
      <c r="N273" s="27"/>
      <c r="O273" s="27"/>
      <c r="P273" s="27"/>
      <c r="Q273" s="27"/>
      <c r="R273" s="27"/>
      <c r="S273" s="27"/>
      <c r="T273" s="27"/>
      <c r="U273" s="27"/>
      <c r="V273" s="27"/>
      <c r="W273" s="27"/>
      <c r="X273" s="27"/>
      <c r="Y273" s="27"/>
      <c r="Z273" s="27"/>
      <c r="AA273" s="27"/>
      <c r="AB273" s="27"/>
      <c r="AC273" s="27"/>
      <c r="AD273" s="27"/>
      <c r="AE273" s="27"/>
      <c r="AF273" s="41" t="s">
        <v>147</v>
      </c>
      <c r="AG273" s="27"/>
      <c r="AH273" s="27"/>
      <c r="AI273" s="27"/>
      <c r="AJ273" s="27"/>
      <c r="AK273" s="27"/>
      <c r="AL273" s="27"/>
      <c r="AM273" s="27"/>
      <c r="AN273" s="27"/>
      <c r="AO273" s="27"/>
      <c r="AP273" s="27"/>
      <c r="AQ273" s="27"/>
      <c r="AR273" s="27"/>
      <c r="AS273" s="27"/>
    </row>
    <row r="274" spans="1:45" ht="15.75" customHeight="1">
      <c r="A274" s="36">
        <v>45492.856150347223</v>
      </c>
      <c r="B274" s="27" t="s">
        <v>222</v>
      </c>
      <c r="C274" s="37" t="s">
        <v>179</v>
      </c>
      <c r="D274" s="35">
        <v>45489</v>
      </c>
      <c r="E274" s="38">
        <v>0.65972222221898846</v>
      </c>
      <c r="F274" s="27" t="s">
        <v>129</v>
      </c>
      <c r="G274" s="39">
        <v>25</v>
      </c>
      <c r="H274" s="27" t="s">
        <v>354</v>
      </c>
      <c r="I274" s="27" t="s">
        <v>351</v>
      </c>
      <c r="J274" s="40">
        <v>30000</v>
      </c>
      <c r="K274" s="40">
        <v>15800</v>
      </c>
      <c r="L274" s="27"/>
      <c r="M274" s="27"/>
      <c r="N274" s="27"/>
      <c r="O274" s="27"/>
      <c r="P274" s="41" t="s">
        <v>324</v>
      </c>
      <c r="Q274" s="27"/>
      <c r="R274" s="27"/>
      <c r="S274" s="41" t="s">
        <v>151</v>
      </c>
      <c r="T274" s="27"/>
      <c r="U274" s="27"/>
      <c r="V274" s="27"/>
      <c r="W274" s="27"/>
      <c r="X274" s="27"/>
      <c r="Y274" s="27"/>
      <c r="Z274" s="27"/>
      <c r="AA274" s="27"/>
      <c r="AB274" s="27"/>
      <c r="AC274" s="27"/>
      <c r="AD274" s="27"/>
      <c r="AE274" s="27"/>
      <c r="AF274" s="41" t="s">
        <v>147</v>
      </c>
      <c r="AG274" s="27"/>
      <c r="AH274" s="27"/>
      <c r="AI274" s="27"/>
      <c r="AJ274" s="27"/>
      <c r="AK274" s="27"/>
      <c r="AL274" s="27"/>
      <c r="AM274" s="27"/>
      <c r="AN274" s="27"/>
      <c r="AO274" s="27"/>
      <c r="AP274" s="27"/>
      <c r="AQ274" s="27"/>
      <c r="AR274" s="27"/>
      <c r="AS274" s="27"/>
    </row>
    <row r="275" spans="1:45" ht="15.75" customHeight="1">
      <c r="A275" s="33">
        <v>45528.784282303241</v>
      </c>
      <c r="B275" s="34" t="s">
        <v>127</v>
      </c>
      <c r="C275" s="34" t="s">
        <v>24</v>
      </c>
      <c r="D275" s="35">
        <v>45489</v>
      </c>
      <c r="F275" s="34" t="s">
        <v>128</v>
      </c>
      <c r="G275" s="27"/>
      <c r="H275" s="34"/>
      <c r="I275" s="34"/>
      <c r="J275" s="34"/>
      <c r="K275" s="34"/>
      <c r="L275" s="34"/>
      <c r="M275" s="34"/>
      <c r="N275" s="34"/>
      <c r="O275" s="34"/>
      <c r="P275" s="34"/>
      <c r="Q275" s="34"/>
      <c r="R275" s="34"/>
      <c r="S275" s="34"/>
      <c r="T275" s="34"/>
      <c r="U275" s="34"/>
      <c r="V275" s="34"/>
      <c r="W275" s="34"/>
      <c r="X275" s="34"/>
      <c r="Y275" s="34"/>
      <c r="Z275" s="34"/>
      <c r="AA275" s="34"/>
      <c r="AB275" s="34"/>
      <c r="AC275" s="34"/>
      <c r="AD275" s="34"/>
      <c r="AE275" s="34"/>
      <c r="AF275" s="34"/>
      <c r="AG275" s="34"/>
      <c r="AH275" s="34"/>
      <c r="AI275" s="34"/>
      <c r="AJ275" s="34"/>
      <c r="AK275" s="34"/>
      <c r="AL275" s="34"/>
      <c r="AM275" s="34"/>
      <c r="AN275" s="34"/>
      <c r="AO275" s="34"/>
      <c r="AP275" s="34"/>
      <c r="AQ275" s="34"/>
      <c r="AR275" s="34"/>
    </row>
    <row r="276" spans="1:45" ht="15.75" customHeight="1">
      <c r="A276" s="33">
        <v>45528.879437361116</v>
      </c>
      <c r="B276" s="34" t="s">
        <v>336</v>
      </c>
      <c r="C276" s="34" t="s">
        <v>136</v>
      </c>
      <c r="D276" s="35">
        <v>45489</v>
      </c>
      <c r="E276" s="43"/>
      <c r="F276" s="34" t="s">
        <v>129</v>
      </c>
      <c r="G276" s="27">
        <v>20</v>
      </c>
      <c r="H276" s="34"/>
      <c r="I276" s="34"/>
      <c r="J276" s="34"/>
      <c r="K276" s="34"/>
      <c r="L276" s="34"/>
      <c r="M276" s="34"/>
      <c r="N276" s="34"/>
      <c r="O276" s="34"/>
      <c r="P276" s="34"/>
      <c r="Q276" s="34"/>
      <c r="R276" s="34"/>
      <c r="S276" s="34"/>
      <c r="T276" s="34"/>
      <c r="U276" s="34"/>
      <c r="V276" s="34"/>
      <c r="W276" s="34"/>
      <c r="X276" s="34"/>
      <c r="Y276" s="34"/>
      <c r="Z276" s="34"/>
      <c r="AA276" s="34"/>
      <c r="AB276" s="34"/>
      <c r="AC276" s="34"/>
      <c r="AD276" s="34"/>
      <c r="AE276" s="34"/>
      <c r="AF276" s="34"/>
      <c r="AG276" s="34"/>
      <c r="AH276" s="34"/>
      <c r="AI276" s="34"/>
      <c r="AJ276" s="34"/>
      <c r="AK276" s="34"/>
      <c r="AL276" s="34"/>
      <c r="AM276" s="34"/>
      <c r="AN276" s="34"/>
      <c r="AO276" s="34"/>
      <c r="AP276" s="34"/>
      <c r="AQ276" s="34"/>
      <c r="AR276" s="34"/>
    </row>
    <row r="277" spans="1:45" ht="15.75" customHeight="1">
      <c r="A277" s="36">
        <v>45490.925892395833</v>
      </c>
      <c r="B277" s="27" t="s">
        <v>355</v>
      </c>
      <c r="C277" s="37" t="s">
        <v>177</v>
      </c>
      <c r="D277" s="35">
        <v>45490</v>
      </c>
      <c r="E277" s="38">
        <v>0.71666666666715173</v>
      </c>
      <c r="F277" s="27" t="s">
        <v>129</v>
      </c>
      <c r="G277" s="39">
        <v>1</v>
      </c>
      <c r="H277" s="27" t="s">
        <v>356</v>
      </c>
      <c r="I277" s="27" t="s">
        <v>357</v>
      </c>
      <c r="J277" s="40">
        <v>400</v>
      </c>
      <c r="K277" s="40">
        <v>600</v>
      </c>
      <c r="L277" s="41" t="s">
        <v>324</v>
      </c>
      <c r="M277" s="41" t="s">
        <v>151</v>
      </c>
      <c r="N277" s="41" t="s">
        <v>143</v>
      </c>
      <c r="O277" s="41" t="s">
        <v>143</v>
      </c>
      <c r="P277" s="27">
        <v>0.03</v>
      </c>
      <c r="Q277" s="41" t="s">
        <v>143</v>
      </c>
      <c r="R277" s="41" t="s">
        <v>143</v>
      </c>
      <c r="S277" s="41" t="s">
        <v>143</v>
      </c>
      <c r="T277" s="41" t="s">
        <v>143</v>
      </c>
      <c r="U277" s="41" t="s">
        <v>143</v>
      </c>
      <c r="V277" s="41" t="s">
        <v>143</v>
      </c>
      <c r="W277" s="41" t="s">
        <v>143</v>
      </c>
      <c r="X277" s="41" t="s">
        <v>143</v>
      </c>
      <c r="Y277" s="41" t="s">
        <v>143</v>
      </c>
      <c r="Z277" s="41" t="s">
        <v>143</v>
      </c>
      <c r="AA277" s="41" t="s">
        <v>143</v>
      </c>
      <c r="AB277" s="41" t="s">
        <v>143</v>
      </c>
      <c r="AC277" s="41" t="s">
        <v>143</v>
      </c>
      <c r="AD277" s="41" t="s">
        <v>143</v>
      </c>
      <c r="AE277" s="41" t="s">
        <v>143</v>
      </c>
      <c r="AF277" s="41" t="s">
        <v>147</v>
      </c>
      <c r="AG277" s="41" t="s">
        <v>143</v>
      </c>
      <c r="AH277" s="41" t="s">
        <v>143</v>
      </c>
      <c r="AI277" s="41" t="s">
        <v>143</v>
      </c>
      <c r="AJ277" s="41" t="s">
        <v>143</v>
      </c>
      <c r="AK277" s="41" t="s">
        <v>143</v>
      </c>
      <c r="AL277" s="41" t="s">
        <v>143</v>
      </c>
      <c r="AM277" s="41" t="s">
        <v>143</v>
      </c>
      <c r="AN277" s="41" t="s">
        <v>143</v>
      </c>
      <c r="AO277" s="41" t="s">
        <v>143</v>
      </c>
      <c r="AP277" s="41" t="s">
        <v>143</v>
      </c>
      <c r="AQ277" s="41" t="s">
        <v>143</v>
      </c>
      <c r="AR277" s="27"/>
      <c r="AS277" s="27"/>
    </row>
    <row r="278" spans="1:45" ht="15.75" customHeight="1">
      <c r="A278" s="36">
        <v>45490.969183356487</v>
      </c>
      <c r="B278" s="27" t="s">
        <v>358</v>
      </c>
      <c r="C278" s="37" t="s">
        <v>194</v>
      </c>
      <c r="D278" s="35">
        <v>45490</v>
      </c>
      <c r="E278" s="38">
        <v>0.76388888889050577</v>
      </c>
      <c r="F278" s="27" t="s">
        <v>129</v>
      </c>
      <c r="G278" s="39">
        <v>2</v>
      </c>
      <c r="H278" s="27" t="s">
        <v>359</v>
      </c>
      <c r="I278" s="27" t="s">
        <v>360</v>
      </c>
      <c r="J278" s="40">
        <v>7</v>
      </c>
      <c r="K278" s="40">
        <v>60</v>
      </c>
      <c r="L278" s="27">
        <v>3</v>
      </c>
      <c r="M278" s="27">
        <v>3</v>
      </c>
      <c r="N278" s="27">
        <v>1</v>
      </c>
      <c r="O278" s="27"/>
      <c r="P278" s="27">
        <v>3</v>
      </c>
      <c r="Q278" s="27"/>
      <c r="R278" s="27">
        <v>2</v>
      </c>
      <c r="S278" s="27">
        <v>0</v>
      </c>
      <c r="T278" s="27">
        <v>0</v>
      </c>
      <c r="U278" s="27">
        <v>1</v>
      </c>
      <c r="V278" s="27">
        <v>3</v>
      </c>
      <c r="W278" s="27">
        <v>0</v>
      </c>
      <c r="X278" s="27">
        <v>0</v>
      </c>
      <c r="Y278" s="27">
        <v>0</v>
      </c>
      <c r="Z278" s="27">
        <v>0</v>
      </c>
      <c r="AA278" s="27">
        <v>0</v>
      </c>
      <c r="AB278" s="27">
        <v>0</v>
      </c>
      <c r="AC278" s="27">
        <v>0</v>
      </c>
      <c r="AD278" s="27">
        <v>0</v>
      </c>
      <c r="AE278" s="27">
        <v>0</v>
      </c>
      <c r="AF278" s="27">
        <v>1</v>
      </c>
      <c r="AG278" s="27">
        <v>0</v>
      </c>
      <c r="AH278" s="27">
        <v>1</v>
      </c>
      <c r="AI278" s="27">
        <v>0</v>
      </c>
      <c r="AJ278" s="27">
        <v>0</v>
      </c>
      <c r="AK278" s="27">
        <v>0</v>
      </c>
      <c r="AL278" s="27">
        <v>0</v>
      </c>
      <c r="AM278" s="27">
        <v>0</v>
      </c>
      <c r="AN278" s="27">
        <v>0</v>
      </c>
      <c r="AO278" s="27">
        <v>0</v>
      </c>
      <c r="AP278" s="41" t="s">
        <v>143</v>
      </c>
      <c r="AQ278" s="27">
        <v>0</v>
      </c>
      <c r="AR278" s="27"/>
      <c r="AS278" s="27"/>
    </row>
    <row r="279" spans="1:45" ht="15.75" customHeight="1">
      <c r="A279" s="33">
        <v>45528.784282303241</v>
      </c>
      <c r="B279" s="34" t="s">
        <v>127</v>
      </c>
      <c r="C279" s="34" t="s">
        <v>24</v>
      </c>
      <c r="D279" s="35">
        <v>45490</v>
      </c>
      <c r="F279" s="34" t="s">
        <v>128</v>
      </c>
      <c r="G279" s="27"/>
      <c r="H279" s="34"/>
      <c r="I279" s="34"/>
      <c r="J279" s="34"/>
      <c r="K279" s="34"/>
      <c r="L279" s="34"/>
      <c r="M279" s="34"/>
      <c r="N279" s="34"/>
      <c r="O279" s="34"/>
      <c r="P279" s="34"/>
      <c r="Q279" s="34"/>
      <c r="R279" s="34"/>
      <c r="S279" s="34"/>
      <c r="T279" s="34"/>
      <c r="U279" s="34"/>
      <c r="V279" s="34"/>
      <c r="W279" s="34"/>
      <c r="X279" s="34"/>
      <c r="Y279" s="34"/>
      <c r="Z279" s="34"/>
      <c r="AA279" s="34"/>
      <c r="AB279" s="34"/>
      <c r="AC279" s="34"/>
      <c r="AD279" s="34"/>
      <c r="AE279" s="34"/>
      <c r="AF279" s="34"/>
      <c r="AG279" s="34"/>
      <c r="AH279" s="34"/>
      <c r="AI279" s="34"/>
      <c r="AJ279" s="34"/>
      <c r="AK279" s="34"/>
      <c r="AL279" s="34"/>
      <c r="AM279" s="34"/>
      <c r="AN279" s="34"/>
      <c r="AO279" s="34"/>
      <c r="AP279" s="34"/>
      <c r="AQ279" s="34"/>
      <c r="AR279" s="34"/>
    </row>
    <row r="280" spans="1:45" ht="15.75" customHeight="1">
      <c r="A280" s="33">
        <v>45528.784282303241</v>
      </c>
      <c r="B280" s="34" t="s">
        <v>127</v>
      </c>
      <c r="C280" s="34" t="s">
        <v>24</v>
      </c>
      <c r="D280" s="35">
        <v>45490</v>
      </c>
      <c r="F280" s="34" t="s">
        <v>128</v>
      </c>
      <c r="G280" s="27"/>
      <c r="H280" s="34"/>
      <c r="I280" s="34"/>
      <c r="J280" s="34"/>
      <c r="K280" s="34"/>
      <c r="L280" s="34"/>
      <c r="M280" s="34"/>
      <c r="N280" s="34"/>
      <c r="O280" s="34"/>
      <c r="P280" s="34"/>
      <c r="Q280" s="34"/>
      <c r="R280" s="34"/>
      <c r="S280" s="34"/>
      <c r="T280" s="34"/>
      <c r="U280" s="34"/>
      <c r="V280" s="34"/>
      <c r="W280" s="34"/>
      <c r="X280" s="34"/>
      <c r="Y280" s="34"/>
      <c r="Z280" s="34"/>
      <c r="AA280" s="34"/>
      <c r="AB280" s="34"/>
      <c r="AC280" s="34"/>
      <c r="AD280" s="34"/>
      <c r="AE280" s="34"/>
      <c r="AF280" s="34"/>
      <c r="AG280" s="34"/>
      <c r="AH280" s="34"/>
      <c r="AI280" s="34"/>
      <c r="AJ280" s="34"/>
      <c r="AK280" s="34"/>
      <c r="AL280" s="34"/>
      <c r="AM280" s="34"/>
      <c r="AN280" s="34"/>
      <c r="AO280" s="34"/>
      <c r="AP280" s="34"/>
      <c r="AQ280" s="34"/>
      <c r="AR280" s="34"/>
    </row>
    <row r="281" spans="1:45" ht="15.75" customHeight="1">
      <c r="A281" s="33">
        <v>45528.784282303241</v>
      </c>
      <c r="B281" s="34" t="s">
        <v>127</v>
      </c>
      <c r="C281" s="34" t="s">
        <v>24</v>
      </c>
      <c r="D281" s="35">
        <v>45490</v>
      </c>
      <c r="F281" s="34" t="s">
        <v>128</v>
      </c>
      <c r="G281" s="27"/>
      <c r="H281" s="34"/>
      <c r="I281" s="34"/>
      <c r="J281" s="34"/>
      <c r="K281" s="34"/>
      <c r="L281" s="34"/>
      <c r="M281" s="34"/>
      <c r="N281" s="34"/>
      <c r="O281" s="34"/>
      <c r="P281" s="34"/>
      <c r="Q281" s="34"/>
      <c r="R281" s="34"/>
      <c r="S281" s="34"/>
      <c r="T281" s="34"/>
      <c r="U281" s="34"/>
      <c r="V281" s="34"/>
      <c r="W281" s="34"/>
      <c r="X281" s="34"/>
      <c r="Y281" s="34"/>
      <c r="Z281" s="34"/>
      <c r="AA281" s="34"/>
      <c r="AB281" s="34"/>
      <c r="AC281" s="34"/>
      <c r="AD281" s="34"/>
      <c r="AE281" s="34"/>
      <c r="AF281" s="34"/>
      <c r="AG281" s="34"/>
      <c r="AH281" s="34"/>
      <c r="AI281" s="34"/>
      <c r="AJ281" s="34"/>
      <c r="AK281" s="34"/>
      <c r="AL281" s="34"/>
      <c r="AM281" s="34"/>
      <c r="AN281" s="34"/>
      <c r="AO281" s="34"/>
      <c r="AP281" s="34"/>
      <c r="AQ281" s="34"/>
      <c r="AR281" s="34"/>
    </row>
    <row r="282" spans="1:45" ht="15.75" customHeight="1">
      <c r="A282" s="33">
        <v>45528.784282303241</v>
      </c>
      <c r="B282" s="34" t="s">
        <v>127</v>
      </c>
      <c r="C282" s="34" t="s">
        <v>24</v>
      </c>
      <c r="D282" s="35">
        <v>45490</v>
      </c>
      <c r="F282" s="34" t="s">
        <v>129</v>
      </c>
      <c r="G282" s="27">
        <v>1</v>
      </c>
      <c r="H282" s="34"/>
      <c r="I282" s="34"/>
      <c r="J282" s="34"/>
      <c r="K282" s="34"/>
      <c r="L282" s="34"/>
      <c r="M282" s="34"/>
      <c r="N282" s="34"/>
      <c r="O282" s="34"/>
      <c r="P282" s="34"/>
      <c r="Q282" s="34"/>
      <c r="R282" s="34"/>
      <c r="S282" s="34"/>
      <c r="T282" s="34"/>
      <c r="U282" s="34"/>
      <c r="V282" s="34"/>
      <c r="W282" s="34"/>
      <c r="X282" s="34"/>
      <c r="Y282" s="34"/>
      <c r="Z282" s="34"/>
      <c r="AA282" s="34"/>
      <c r="AB282" s="34"/>
      <c r="AC282" s="34"/>
      <c r="AD282" s="34"/>
      <c r="AE282" s="34"/>
      <c r="AF282" s="34"/>
      <c r="AG282" s="34"/>
      <c r="AH282" s="34"/>
      <c r="AI282" s="34"/>
      <c r="AJ282" s="34"/>
      <c r="AK282" s="34"/>
      <c r="AL282" s="34"/>
      <c r="AM282" s="34"/>
      <c r="AN282" s="34"/>
      <c r="AO282" s="34"/>
      <c r="AP282" s="34"/>
      <c r="AQ282" s="34"/>
      <c r="AR282" s="34"/>
    </row>
    <row r="283" spans="1:45" ht="15.75" customHeight="1">
      <c r="A283" s="33">
        <v>45528.784282303241</v>
      </c>
      <c r="B283" s="34" t="s">
        <v>127</v>
      </c>
      <c r="C283" s="34" t="s">
        <v>24</v>
      </c>
      <c r="D283" s="35">
        <v>45490</v>
      </c>
      <c r="F283" s="34" t="s">
        <v>129</v>
      </c>
      <c r="G283" s="27">
        <v>1</v>
      </c>
      <c r="H283" s="34"/>
      <c r="I283" s="34"/>
      <c r="J283" s="34"/>
      <c r="K283" s="34"/>
      <c r="L283" s="34"/>
      <c r="M283" s="34"/>
      <c r="N283" s="34"/>
      <c r="O283" s="34"/>
      <c r="P283" s="34"/>
      <c r="Q283" s="34"/>
      <c r="R283" s="34"/>
      <c r="S283" s="34"/>
      <c r="T283" s="34"/>
      <c r="U283" s="34"/>
      <c r="V283" s="34"/>
      <c r="W283" s="34"/>
      <c r="X283" s="34"/>
      <c r="Y283" s="34"/>
      <c r="Z283" s="34"/>
      <c r="AA283" s="34"/>
      <c r="AB283" s="34"/>
      <c r="AC283" s="34"/>
      <c r="AD283" s="34"/>
      <c r="AE283" s="34"/>
      <c r="AF283" s="34"/>
      <c r="AG283" s="34"/>
      <c r="AH283" s="34"/>
      <c r="AI283" s="34"/>
      <c r="AJ283" s="34"/>
      <c r="AK283" s="34"/>
      <c r="AL283" s="34"/>
      <c r="AM283" s="34"/>
      <c r="AN283" s="34"/>
      <c r="AO283" s="34"/>
      <c r="AP283" s="34"/>
      <c r="AQ283" s="34"/>
      <c r="AR283" s="34"/>
    </row>
    <row r="284" spans="1:45" ht="15.75" customHeight="1">
      <c r="A284" s="33">
        <v>45528.784282303241</v>
      </c>
      <c r="B284" s="34" t="s">
        <v>127</v>
      </c>
      <c r="C284" s="34" t="s">
        <v>24</v>
      </c>
      <c r="D284" s="35">
        <v>45490</v>
      </c>
      <c r="F284" s="34" t="s">
        <v>129</v>
      </c>
      <c r="G284" s="27">
        <v>3</v>
      </c>
      <c r="H284" s="34"/>
      <c r="I284" s="34"/>
      <c r="J284" s="34"/>
      <c r="K284" s="34"/>
      <c r="L284" s="34"/>
      <c r="M284" s="34"/>
      <c r="N284" s="34"/>
      <c r="O284" s="34"/>
      <c r="P284" s="34"/>
      <c r="Q284" s="34"/>
      <c r="R284" s="34"/>
      <c r="S284" s="34"/>
      <c r="T284" s="34"/>
      <c r="U284" s="34"/>
      <c r="V284" s="34"/>
      <c r="W284" s="34"/>
      <c r="X284" s="34"/>
      <c r="Y284" s="34"/>
      <c r="Z284" s="34"/>
      <c r="AA284" s="34"/>
      <c r="AB284" s="34"/>
      <c r="AC284" s="34"/>
      <c r="AD284" s="34"/>
      <c r="AE284" s="34"/>
      <c r="AF284" s="34"/>
      <c r="AG284" s="34"/>
      <c r="AH284" s="34"/>
      <c r="AI284" s="34"/>
      <c r="AJ284" s="34"/>
      <c r="AK284" s="34"/>
      <c r="AL284" s="34"/>
      <c r="AM284" s="34"/>
      <c r="AN284" s="34"/>
      <c r="AO284" s="34"/>
      <c r="AP284" s="34"/>
      <c r="AQ284" s="34"/>
      <c r="AR284" s="34"/>
    </row>
    <row r="285" spans="1:45" ht="15.75" customHeight="1">
      <c r="A285" s="33">
        <v>45528.784282303241</v>
      </c>
      <c r="B285" s="34" t="s">
        <v>127</v>
      </c>
      <c r="C285" s="34" t="s">
        <v>171</v>
      </c>
      <c r="D285" s="35">
        <v>45490</v>
      </c>
      <c r="F285" s="34" t="s">
        <v>129</v>
      </c>
      <c r="G285" s="27">
        <v>60</v>
      </c>
      <c r="H285" s="34"/>
      <c r="I285" s="34"/>
      <c r="J285" s="34"/>
      <c r="K285" s="34"/>
      <c r="L285" s="34"/>
      <c r="M285" s="34"/>
      <c r="N285" s="34"/>
      <c r="O285" s="34"/>
      <c r="P285" s="34"/>
      <c r="Q285" s="34"/>
      <c r="R285" s="34"/>
      <c r="S285" s="34"/>
      <c r="T285" s="34"/>
      <c r="U285" s="34"/>
      <c r="V285" s="34"/>
      <c r="W285" s="34"/>
      <c r="X285" s="34"/>
      <c r="Y285" s="34"/>
      <c r="Z285" s="34"/>
      <c r="AA285" s="34"/>
      <c r="AB285" s="34"/>
      <c r="AC285" s="34"/>
      <c r="AD285" s="34"/>
      <c r="AE285" s="34"/>
      <c r="AF285" s="34"/>
      <c r="AG285" s="34"/>
      <c r="AH285" s="34"/>
      <c r="AI285" s="34"/>
      <c r="AJ285" s="34"/>
      <c r="AK285" s="34"/>
      <c r="AL285" s="34"/>
      <c r="AM285" s="34"/>
      <c r="AN285" s="34"/>
      <c r="AO285" s="34"/>
      <c r="AP285" s="34"/>
      <c r="AQ285" s="34"/>
      <c r="AR285" s="34"/>
    </row>
    <row r="286" spans="1:45" ht="15.75" customHeight="1">
      <c r="A286" s="33">
        <v>45528.784282303241</v>
      </c>
      <c r="B286" s="34" t="s">
        <v>127</v>
      </c>
      <c r="C286" s="34" t="s">
        <v>171</v>
      </c>
      <c r="D286" s="35">
        <v>45490</v>
      </c>
      <c r="F286" s="34" t="s">
        <v>128</v>
      </c>
      <c r="G286" s="27"/>
      <c r="H286" s="34"/>
      <c r="I286" s="34"/>
      <c r="J286" s="34"/>
      <c r="K286" s="34"/>
      <c r="L286" s="34"/>
      <c r="M286" s="34"/>
      <c r="N286" s="34"/>
      <c r="O286" s="34"/>
      <c r="P286" s="34"/>
      <c r="Q286" s="34"/>
      <c r="R286" s="34"/>
      <c r="S286" s="34"/>
      <c r="T286" s="34"/>
      <c r="U286" s="34"/>
      <c r="V286" s="34"/>
      <c r="W286" s="34"/>
      <c r="X286" s="34"/>
      <c r="Y286" s="34"/>
      <c r="Z286" s="34"/>
      <c r="AA286" s="34"/>
      <c r="AB286" s="34"/>
      <c r="AC286" s="34"/>
      <c r="AD286" s="34"/>
      <c r="AE286" s="34"/>
      <c r="AF286" s="34"/>
      <c r="AG286" s="34"/>
      <c r="AH286" s="34"/>
      <c r="AI286" s="34"/>
      <c r="AJ286" s="34"/>
      <c r="AK286" s="34"/>
      <c r="AL286" s="34"/>
      <c r="AM286" s="34"/>
      <c r="AN286" s="34"/>
      <c r="AO286" s="34"/>
      <c r="AP286" s="34"/>
      <c r="AQ286" s="34"/>
      <c r="AR286" s="34"/>
    </row>
    <row r="287" spans="1:45" ht="15.75" customHeight="1">
      <c r="A287" s="33">
        <v>45528.784282303241</v>
      </c>
      <c r="B287" s="34" t="s">
        <v>127</v>
      </c>
      <c r="C287" s="34" t="s">
        <v>160</v>
      </c>
      <c r="D287" s="35">
        <v>45490</v>
      </c>
      <c r="F287" s="34" t="s">
        <v>129</v>
      </c>
      <c r="G287" s="27">
        <v>18</v>
      </c>
      <c r="H287" s="34"/>
      <c r="I287" s="34"/>
      <c r="J287" s="34"/>
      <c r="K287" s="34"/>
      <c r="L287" s="34"/>
      <c r="M287" s="34"/>
      <c r="N287" s="34"/>
      <c r="O287" s="34"/>
      <c r="P287" s="34"/>
      <c r="Q287" s="34"/>
      <c r="R287" s="34"/>
      <c r="S287" s="34"/>
      <c r="T287" s="34"/>
      <c r="U287" s="34"/>
      <c r="V287" s="34"/>
      <c r="W287" s="34"/>
      <c r="X287" s="34"/>
      <c r="Y287" s="34"/>
      <c r="Z287" s="34"/>
      <c r="AA287" s="34"/>
      <c r="AB287" s="34"/>
      <c r="AC287" s="34"/>
      <c r="AD287" s="34"/>
      <c r="AE287" s="34"/>
      <c r="AF287" s="34"/>
      <c r="AG287" s="34"/>
      <c r="AH287" s="34"/>
      <c r="AI287" s="34"/>
      <c r="AJ287" s="34"/>
      <c r="AK287" s="34"/>
      <c r="AL287" s="34"/>
      <c r="AM287" s="34"/>
      <c r="AN287" s="34"/>
      <c r="AO287" s="34"/>
      <c r="AP287" s="34"/>
      <c r="AQ287" s="34"/>
      <c r="AR287" s="34"/>
    </row>
    <row r="288" spans="1:45" ht="15.75" customHeight="1">
      <c r="A288" s="36">
        <v>45491.626577916672</v>
      </c>
      <c r="B288" s="27" t="s">
        <v>361</v>
      </c>
      <c r="C288" s="37" t="s">
        <v>194</v>
      </c>
      <c r="D288" s="35">
        <v>45491</v>
      </c>
      <c r="E288" s="38">
        <v>0.59861111111240461</v>
      </c>
      <c r="F288" s="27" t="s">
        <v>129</v>
      </c>
      <c r="G288" s="39">
        <v>2</v>
      </c>
      <c r="H288" s="27" t="s">
        <v>362</v>
      </c>
      <c r="I288" s="27" t="s">
        <v>363</v>
      </c>
      <c r="J288" s="40">
        <v>100</v>
      </c>
      <c r="K288" s="40">
        <v>100</v>
      </c>
      <c r="L288" s="27">
        <v>1</v>
      </c>
      <c r="M288" s="27">
        <v>1</v>
      </c>
      <c r="N288" s="27"/>
      <c r="O288" s="27"/>
      <c r="P288" s="27">
        <v>3</v>
      </c>
      <c r="Q288" s="27"/>
      <c r="R288" s="27">
        <v>3</v>
      </c>
      <c r="S288" s="27"/>
      <c r="T288" s="27"/>
      <c r="U288" s="27"/>
      <c r="V288" s="27"/>
      <c r="W288" s="27"/>
      <c r="X288" s="27"/>
      <c r="Y288" s="27"/>
      <c r="Z288" s="27"/>
      <c r="AA288" s="27"/>
      <c r="AB288" s="27"/>
      <c r="AC288" s="27"/>
      <c r="AD288" s="27"/>
      <c r="AE288" s="27"/>
      <c r="AF288" s="27">
        <v>1</v>
      </c>
      <c r="AG288" s="27"/>
      <c r="AH288" s="27"/>
      <c r="AI288" s="27"/>
      <c r="AJ288" s="27"/>
      <c r="AK288" s="27"/>
      <c r="AL288" s="27"/>
      <c r="AM288" s="27"/>
      <c r="AN288" s="27"/>
      <c r="AO288" s="27"/>
      <c r="AP288" s="27"/>
      <c r="AQ288" s="27"/>
      <c r="AR288" s="27"/>
      <c r="AS288" s="27"/>
    </row>
    <row r="289" spans="1:45" ht="15.75" customHeight="1">
      <c r="A289" s="36">
        <v>45491.814479050925</v>
      </c>
      <c r="B289" s="27" t="s">
        <v>198</v>
      </c>
      <c r="C289" s="37" t="s">
        <v>171</v>
      </c>
      <c r="D289" s="35">
        <v>45491</v>
      </c>
      <c r="E289" s="38">
        <v>0.56805555555911269</v>
      </c>
      <c r="F289" s="27" t="s">
        <v>129</v>
      </c>
      <c r="G289" s="39">
        <v>10</v>
      </c>
      <c r="H289" s="27"/>
      <c r="I289" s="27" t="s">
        <v>364</v>
      </c>
      <c r="J289" s="40">
        <v>1200</v>
      </c>
      <c r="K289" s="40">
        <v>100</v>
      </c>
      <c r="L289" s="27"/>
      <c r="M289" s="27"/>
      <c r="N289" s="27"/>
      <c r="O289" s="27"/>
      <c r="P289" s="41" t="s">
        <v>151</v>
      </c>
      <c r="Q289" s="27"/>
      <c r="R289" s="27"/>
      <c r="S289" s="27"/>
      <c r="T289" s="27"/>
      <c r="U289" s="27"/>
      <c r="V289" s="27"/>
      <c r="W289" s="27"/>
      <c r="X289" s="27"/>
      <c r="Y289" s="27"/>
      <c r="Z289" s="27"/>
      <c r="AA289" s="27"/>
      <c r="AB289" s="27"/>
      <c r="AC289" s="27"/>
      <c r="AD289" s="27"/>
      <c r="AE289" s="27"/>
      <c r="AF289" s="27">
        <v>55</v>
      </c>
      <c r="AG289" s="27"/>
      <c r="AH289" s="27"/>
      <c r="AI289" s="27"/>
      <c r="AJ289" s="27"/>
      <c r="AK289" s="27"/>
      <c r="AL289" s="27"/>
      <c r="AM289" s="27"/>
      <c r="AN289" s="27"/>
      <c r="AO289" s="27"/>
      <c r="AP289" s="27"/>
      <c r="AQ289" s="27"/>
      <c r="AR289" s="27"/>
      <c r="AS289" s="27"/>
    </row>
    <row r="290" spans="1:45" ht="15.75" customHeight="1">
      <c r="A290" s="36">
        <v>45491.824630740739</v>
      </c>
      <c r="B290" s="27" t="s">
        <v>282</v>
      </c>
      <c r="C290" s="37" t="s">
        <v>177</v>
      </c>
      <c r="D290" s="35">
        <v>45491</v>
      </c>
      <c r="E290" s="38">
        <v>0.34513888889341615</v>
      </c>
      <c r="F290" s="27" t="s">
        <v>129</v>
      </c>
      <c r="G290" s="39">
        <v>29</v>
      </c>
      <c r="H290" s="27" t="s">
        <v>365</v>
      </c>
      <c r="I290" s="27" t="s">
        <v>366</v>
      </c>
      <c r="J290" s="40">
        <v>7500</v>
      </c>
      <c r="K290" s="40">
        <v>5000</v>
      </c>
      <c r="L290" s="41" t="s">
        <v>143</v>
      </c>
      <c r="M290" s="41" t="s">
        <v>143</v>
      </c>
      <c r="N290" s="41" t="s">
        <v>143</v>
      </c>
      <c r="O290" s="41" t="s">
        <v>143</v>
      </c>
      <c r="P290" s="41" t="s">
        <v>151</v>
      </c>
      <c r="Q290" s="41" t="s">
        <v>143</v>
      </c>
      <c r="R290" s="41" t="s">
        <v>155</v>
      </c>
      <c r="S290" s="41" t="s">
        <v>143</v>
      </c>
      <c r="T290" s="41" t="s">
        <v>143</v>
      </c>
      <c r="U290" s="41" t="s">
        <v>143</v>
      </c>
      <c r="V290" s="41" t="s">
        <v>143</v>
      </c>
      <c r="W290" s="41" t="s">
        <v>143</v>
      </c>
      <c r="X290" s="41" t="s">
        <v>143</v>
      </c>
      <c r="Y290" s="41" t="s">
        <v>143</v>
      </c>
      <c r="Z290" s="41" t="s">
        <v>143</v>
      </c>
      <c r="AA290" s="41" t="s">
        <v>143</v>
      </c>
      <c r="AB290" s="41" t="s">
        <v>143</v>
      </c>
      <c r="AC290" s="41" t="s">
        <v>143</v>
      </c>
      <c r="AD290" s="41" t="s">
        <v>143</v>
      </c>
      <c r="AE290" s="41" t="s">
        <v>143</v>
      </c>
      <c r="AF290" s="41" t="s">
        <v>147</v>
      </c>
      <c r="AG290" s="41" t="s">
        <v>143</v>
      </c>
      <c r="AH290" s="41" t="s">
        <v>143</v>
      </c>
      <c r="AI290" s="41" t="s">
        <v>143</v>
      </c>
      <c r="AJ290" s="41" t="s">
        <v>143</v>
      </c>
      <c r="AK290" s="41" t="s">
        <v>143</v>
      </c>
      <c r="AL290" s="41" t="s">
        <v>143</v>
      </c>
      <c r="AM290" s="41" t="s">
        <v>143</v>
      </c>
      <c r="AN290" s="41" t="s">
        <v>143</v>
      </c>
      <c r="AO290" s="41" t="s">
        <v>143</v>
      </c>
      <c r="AP290" s="41" t="s">
        <v>143</v>
      </c>
      <c r="AQ290" s="41" t="s">
        <v>143</v>
      </c>
      <c r="AR290" s="27"/>
      <c r="AS290" s="27"/>
    </row>
    <row r="291" spans="1:45" ht="15.75" customHeight="1">
      <c r="A291" s="36">
        <v>45491.845174699076</v>
      </c>
      <c r="B291" s="27" t="s">
        <v>198</v>
      </c>
      <c r="C291" s="37" t="s">
        <v>171</v>
      </c>
      <c r="D291" s="35">
        <v>45491</v>
      </c>
      <c r="E291" s="38">
        <v>0.54166666666424135</v>
      </c>
      <c r="F291" s="27" t="s">
        <v>128</v>
      </c>
      <c r="G291" s="39"/>
      <c r="H291" s="27"/>
      <c r="I291" s="27" t="s">
        <v>367</v>
      </c>
      <c r="J291" s="40">
        <v>16</v>
      </c>
      <c r="K291" s="40">
        <v>20</v>
      </c>
      <c r="L291" s="27"/>
      <c r="M291" s="27"/>
      <c r="N291" s="27"/>
      <c r="O291" s="27"/>
      <c r="P291" s="41" t="s">
        <v>192</v>
      </c>
      <c r="Q291" s="41" t="s">
        <v>192</v>
      </c>
      <c r="R291" s="27"/>
      <c r="S291" s="27"/>
      <c r="T291" s="27"/>
      <c r="U291" s="27"/>
      <c r="V291" s="27"/>
      <c r="W291" s="27"/>
      <c r="X291" s="27"/>
      <c r="Y291" s="27"/>
      <c r="Z291" s="27"/>
      <c r="AA291" s="27"/>
      <c r="AB291" s="27"/>
      <c r="AC291" s="27"/>
      <c r="AD291" s="27"/>
      <c r="AE291" s="27"/>
      <c r="AF291" s="41" t="s">
        <v>147</v>
      </c>
      <c r="AG291" s="27"/>
      <c r="AH291" s="27"/>
      <c r="AI291" s="27"/>
      <c r="AJ291" s="27"/>
      <c r="AK291" s="27"/>
      <c r="AL291" s="41" t="s">
        <v>147</v>
      </c>
      <c r="AM291" s="27"/>
      <c r="AN291" s="27"/>
      <c r="AO291" s="27"/>
      <c r="AP291" s="27"/>
      <c r="AQ291" s="27"/>
      <c r="AR291" s="27"/>
      <c r="AS291" s="27"/>
    </row>
    <row r="292" spans="1:45" ht="15.75" customHeight="1">
      <c r="A292" s="36">
        <v>45491.856880219908</v>
      </c>
      <c r="B292" s="27" t="s">
        <v>368</v>
      </c>
      <c r="C292" s="37" t="s">
        <v>194</v>
      </c>
      <c r="D292" s="35">
        <v>45491</v>
      </c>
      <c r="E292" s="38">
        <v>0.68611111110658385</v>
      </c>
      <c r="F292" s="27" t="s">
        <v>129</v>
      </c>
      <c r="G292" s="39">
        <v>1</v>
      </c>
      <c r="H292" s="27" t="s">
        <v>369</v>
      </c>
      <c r="I292" s="27" t="s">
        <v>370</v>
      </c>
      <c r="J292" s="40">
        <v>4</v>
      </c>
      <c r="K292" s="40">
        <v>100</v>
      </c>
      <c r="L292" s="27">
        <v>1</v>
      </c>
      <c r="M292" s="27">
        <v>1</v>
      </c>
      <c r="N292" s="27"/>
      <c r="O292" s="27"/>
      <c r="P292" s="27"/>
      <c r="Q292" s="27"/>
      <c r="R292" s="27">
        <v>3</v>
      </c>
      <c r="S292" s="27"/>
      <c r="T292" s="27"/>
      <c r="U292" s="27"/>
      <c r="V292" s="27"/>
      <c r="W292" s="27"/>
      <c r="X292" s="27"/>
      <c r="Y292" s="27"/>
      <c r="Z292" s="27"/>
      <c r="AA292" s="27"/>
      <c r="AB292" s="27"/>
      <c r="AC292" s="27"/>
      <c r="AD292" s="27"/>
      <c r="AE292" s="27"/>
      <c r="AF292" s="27">
        <v>1</v>
      </c>
      <c r="AG292" s="27"/>
      <c r="AH292" s="27"/>
      <c r="AI292" s="27"/>
      <c r="AJ292" s="27"/>
      <c r="AK292" s="27"/>
      <c r="AL292" s="27"/>
      <c r="AM292" s="27"/>
      <c r="AN292" s="27"/>
      <c r="AO292" s="27"/>
      <c r="AP292" s="27"/>
      <c r="AQ292" s="27"/>
      <c r="AR292" s="27"/>
      <c r="AS292" s="27"/>
    </row>
    <row r="293" spans="1:45" ht="15.75" customHeight="1">
      <c r="A293" s="36">
        <v>45491.862492881948</v>
      </c>
      <c r="B293" s="27" t="s">
        <v>368</v>
      </c>
      <c r="C293" s="37" t="s">
        <v>194</v>
      </c>
      <c r="D293" s="35">
        <v>45491</v>
      </c>
      <c r="E293" s="38">
        <v>0.71319444444088731</v>
      </c>
      <c r="F293" s="27" t="s">
        <v>129</v>
      </c>
      <c r="G293" s="39">
        <v>1</v>
      </c>
      <c r="H293" s="27" t="s">
        <v>371</v>
      </c>
      <c r="I293" s="27" t="s">
        <v>372</v>
      </c>
      <c r="J293" s="40">
        <v>1</v>
      </c>
      <c r="K293" s="40">
        <v>50</v>
      </c>
      <c r="L293" s="27">
        <v>1</v>
      </c>
      <c r="M293" s="27">
        <v>1</v>
      </c>
      <c r="N293" s="27"/>
      <c r="O293" s="27"/>
      <c r="P293" s="27">
        <v>3</v>
      </c>
      <c r="Q293" s="27"/>
      <c r="R293" s="27">
        <v>3</v>
      </c>
      <c r="S293" s="27"/>
      <c r="T293" s="27"/>
      <c r="U293" s="27"/>
      <c r="V293" s="27"/>
      <c r="W293" s="27"/>
      <c r="X293" s="27"/>
      <c r="Y293" s="27"/>
      <c r="Z293" s="27"/>
      <c r="AA293" s="27"/>
      <c r="AB293" s="27"/>
      <c r="AC293" s="27"/>
      <c r="AD293" s="27"/>
      <c r="AE293" s="27"/>
      <c r="AF293" s="27">
        <v>1</v>
      </c>
      <c r="AG293" s="27"/>
      <c r="AH293" s="27"/>
      <c r="AI293" s="27"/>
      <c r="AJ293" s="27"/>
      <c r="AK293" s="27"/>
      <c r="AL293" s="27"/>
      <c r="AM293" s="27"/>
      <c r="AN293" s="27"/>
      <c r="AO293" s="27"/>
      <c r="AP293" s="27"/>
      <c r="AQ293" s="27"/>
      <c r="AR293" s="27"/>
      <c r="AS293" s="27"/>
    </row>
    <row r="294" spans="1:45" ht="15.75" customHeight="1">
      <c r="A294" s="36">
        <v>45491.869230914352</v>
      </c>
      <c r="B294" s="27" t="s">
        <v>368</v>
      </c>
      <c r="C294" s="37" t="s">
        <v>194</v>
      </c>
      <c r="D294" s="35">
        <v>45491</v>
      </c>
      <c r="E294" s="38">
        <v>0.73402777777664596</v>
      </c>
      <c r="F294" s="27" t="s">
        <v>129</v>
      </c>
      <c r="G294" s="39">
        <v>2</v>
      </c>
      <c r="H294" s="27" t="s">
        <v>373</v>
      </c>
      <c r="I294" s="27" t="s">
        <v>374</v>
      </c>
      <c r="J294" s="40">
        <v>20</v>
      </c>
      <c r="K294" s="40">
        <v>100</v>
      </c>
      <c r="L294" s="27">
        <v>1</v>
      </c>
      <c r="M294" s="27">
        <v>1</v>
      </c>
      <c r="N294" s="27"/>
      <c r="O294" s="27"/>
      <c r="P294" s="27">
        <v>3</v>
      </c>
      <c r="Q294" s="27"/>
      <c r="R294" s="27">
        <v>3</v>
      </c>
      <c r="S294" s="27"/>
      <c r="T294" s="27"/>
      <c r="U294" s="27"/>
      <c r="V294" s="27"/>
      <c r="W294" s="27"/>
      <c r="X294" s="27"/>
      <c r="Y294" s="27"/>
      <c r="Z294" s="27"/>
      <c r="AA294" s="27"/>
      <c r="AB294" s="27"/>
      <c r="AC294" s="27"/>
      <c r="AD294" s="27"/>
      <c r="AE294" s="27"/>
      <c r="AF294" s="27">
        <v>1</v>
      </c>
      <c r="AG294" s="27"/>
      <c r="AH294" s="27"/>
      <c r="AI294" s="27"/>
      <c r="AJ294" s="27"/>
      <c r="AK294" s="27"/>
      <c r="AL294" s="27"/>
      <c r="AM294" s="27"/>
      <c r="AN294" s="27"/>
      <c r="AO294" s="27"/>
      <c r="AP294" s="27"/>
      <c r="AQ294" s="27"/>
      <c r="AR294" s="27"/>
      <c r="AS294" s="27"/>
    </row>
    <row r="295" spans="1:45" ht="15.75" customHeight="1">
      <c r="A295" s="36">
        <v>45491.872889733801</v>
      </c>
      <c r="B295" s="27" t="s">
        <v>368</v>
      </c>
      <c r="C295" s="37" t="s">
        <v>194</v>
      </c>
      <c r="D295" s="35">
        <v>45491</v>
      </c>
      <c r="E295" s="38">
        <v>0.75624999999854481</v>
      </c>
      <c r="F295" s="27" t="s">
        <v>129</v>
      </c>
      <c r="G295" s="39">
        <v>1</v>
      </c>
      <c r="H295" s="27" t="s">
        <v>375</v>
      </c>
      <c r="I295" s="27" t="s">
        <v>376</v>
      </c>
      <c r="J295" s="40">
        <v>1</v>
      </c>
      <c r="K295" s="40">
        <v>50</v>
      </c>
      <c r="L295" s="27">
        <v>1</v>
      </c>
      <c r="M295" s="27">
        <v>1</v>
      </c>
      <c r="N295" s="27"/>
      <c r="O295" s="27"/>
      <c r="P295" s="27">
        <v>3</v>
      </c>
      <c r="Q295" s="27"/>
      <c r="R295" s="27">
        <v>3</v>
      </c>
      <c r="S295" s="27"/>
      <c r="T295" s="27"/>
      <c r="U295" s="27"/>
      <c r="V295" s="27"/>
      <c r="W295" s="27"/>
      <c r="X295" s="27"/>
      <c r="Y295" s="27"/>
      <c r="Z295" s="27"/>
      <c r="AA295" s="27"/>
      <c r="AB295" s="27"/>
      <c r="AC295" s="27"/>
      <c r="AD295" s="27"/>
      <c r="AE295" s="27"/>
      <c r="AF295" s="27">
        <v>1</v>
      </c>
      <c r="AG295" s="27"/>
      <c r="AH295" s="27"/>
      <c r="AI295" s="27"/>
      <c r="AJ295" s="27"/>
      <c r="AK295" s="27"/>
      <c r="AL295" s="27"/>
      <c r="AM295" s="27"/>
      <c r="AN295" s="27"/>
      <c r="AO295" s="27"/>
      <c r="AP295" s="27"/>
      <c r="AQ295" s="27"/>
      <c r="AR295" s="27"/>
      <c r="AS295" s="27"/>
    </row>
    <row r="296" spans="1:45" ht="15.75" customHeight="1">
      <c r="A296" s="36">
        <v>45491.874686932875</v>
      </c>
      <c r="B296" s="27" t="s">
        <v>368</v>
      </c>
      <c r="C296" s="37" t="s">
        <v>194</v>
      </c>
      <c r="D296" s="35">
        <v>45491</v>
      </c>
      <c r="E296" s="38">
        <v>0.76388888889050577</v>
      </c>
      <c r="F296" s="27" t="s">
        <v>129</v>
      </c>
      <c r="G296" s="39">
        <v>1</v>
      </c>
      <c r="H296" s="27" t="s">
        <v>377</v>
      </c>
      <c r="I296" s="27" t="s">
        <v>378</v>
      </c>
      <c r="J296" s="40">
        <v>10</v>
      </c>
      <c r="K296" s="40">
        <v>100</v>
      </c>
      <c r="L296" s="27">
        <v>1</v>
      </c>
      <c r="M296" s="27">
        <v>1</v>
      </c>
      <c r="N296" s="27"/>
      <c r="O296" s="27"/>
      <c r="P296" s="27">
        <v>3</v>
      </c>
      <c r="Q296" s="27"/>
      <c r="R296" s="27"/>
      <c r="S296" s="27"/>
      <c r="T296" s="27"/>
      <c r="U296" s="27"/>
      <c r="V296" s="27"/>
      <c r="W296" s="27"/>
      <c r="X296" s="27"/>
      <c r="Y296" s="27"/>
      <c r="Z296" s="27"/>
      <c r="AA296" s="27"/>
      <c r="AB296" s="27"/>
      <c r="AC296" s="27"/>
      <c r="AD296" s="27"/>
      <c r="AE296" s="27"/>
      <c r="AF296" s="27">
        <v>1</v>
      </c>
      <c r="AG296" s="27"/>
      <c r="AH296" s="27"/>
      <c r="AI296" s="27"/>
      <c r="AJ296" s="27"/>
      <c r="AK296" s="27"/>
      <c r="AL296" s="27"/>
      <c r="AM296" s="27"/>
      <c r="AN296" s="27"/>
      <c r="AO296" s="27"/>
      <c r="AP296" s="27"/>
      <c r="AQ296" s="27"/>
      <c r="AR296" s="27"/>
      <c r="AS296" s="27"/>
    </row>
    <row r="297" spans="1:45" ht="15.75" customHeight="1">
      <c r="A297" s="36">
        <v>45491.903813854165</v>
      </c>
      <c r="B297" s="27" t="s">
        <v>368</v>
      </c>
      <c r="C297" s="37" t="s">
        <v>194</v>
      </c>
      <c r="D297" s="35">
        <v>45491</v>
      </c>
      <c r="E297" s="38">
        <v>0.77013888888905058</v>
      </c>
      <c r="F297" s="27" t="s">
        <v>129</v>
      </c>
      <c r="G297" s="39">
        <v>2</v>
      </c>
      <c r="H297" s="27" t="s">
        <v>379</v>
      </c>
      <c r="I297" s="27" t="s">
        <v>380</v>
      </c>
      <c r="J297" s="40">
        <v>2</v>
      </c>
      <c r="K297" s="40">
        <v>100</v>
      </c>
      <c r="L297" s="27">
        <v>1</v>
      </c>
      <c r="M297" s="27">
        <v>1</v>
      </c>
      <c r="N297" s="27"/>
      <c r="O297" s="27"/>
      <c r="P297" s="27">
        <v>3</v>
      </c>
      <c r="Q297" s="27"/>
      <c r="R297" s="27">
        <v>3</v>
      </c>
      <c r="S297" s="27"/>
      <c r="T297" s="27"/>
      <c r="U297" s="27"/>
      <c r="V297" s="27"/>
      <c r="W297" s="27"/>
      <c r="X297" s="27"/>
      <c r="Y297" s="27"/>
      <c r="Z297" s="27"/>
      <c r="AA297" s="27"/>
      <c r="AB297" s="27"/>
      <c r="AC297" s="27"/>
      <c r="AD297" s="27"/>
      <c r="AE297" s="27"/>
      <c r="AF297" s="27">
        <v>1</v>
      </c>
      <c r="AG297" s="27"/>
      <c r="AH297" s="27"/>
      <c r="AI297" s="27"/>
      <c r="AJ297" s="27"/>
      <c r="AK297" s="27"/>
      <c r="AL297" s="27"/>
      <c r="AM297" s="27"/>
      <c r="AN297" s="27"/>
      <c r="AO297" s="27"/>
      <c r="AP297" s="27"/>
      <c r="AQ297" s="27"/>
      <c r="AR297" s="27"/>
      <c r="AS297" s="27"/>
    </row>
    <row r="298" spans="1:45" ht="15.75" customHeight="1">
      <c r="A298" s="36">
        <v>45492.018119131943</v>
      </c>
      <c r="B298" s="27" t="s">
        <v>162</v>
      </c>
      <c r="C298" s="37" t="s">
        <v>25</v>
      </c>
      <c r="D298" s="35">
        <v>45491</v>
      </c>
      <c r="E298" s="38">
        <v>0.77777777778101154</v>
      </c>
      <c r="F298" s="27" t="s">
        <v>129</v>
      </c>
      <c r="G298" s="39">
        <v>10</v>
      </c>
      <c r="H298" s="27" t="s">
        <v>381</v>
      </c>
      <c r="I298" s="27" t="s">
        <v>382</v>
      </c>
      <c r="J298" s="40">
        <v>1000</v>
      </c>
      <c r="K298" s="40">
        <v>4000</v>
      </c>
      <c r="L298" s="27">
        <v>0</v>
      </c>
      <c r="M298" s="41" t="s">
        <v>165</v>
      </c>
      <c r="N298" s="27">
        <v>0</v>
      </c>
      <c r="O298" s="27">
        <v>0</v>
      </c>
      <c r="P298" s="27">
        <v>6</v>
      </c>
      <c r="Q298" s="27">
        <v>0</v>
      </c>
      <c r="R298" s="27">
        <v>0</v>
      </c>
      <c r="S298" s="27">
        <v>0</v>
      </c>
      <c r="T298" s="27">
        <v>0</v>
      </c>
      <c r="U298" s="27">
        <v>0</v>
      </c>
      <c r="V298" s="27">
        <v>0</v>
      </c>
      <c r="W298" s="27">
        <v>0</v>
      </c>
      <c r="X298" s="27">
        <v>0</v>
      </c>
      <c r="Y298" s="27">
        <v>0</v>
      </c>
      <c r="Z298" s="27">
        <v>0</v>
      </c>
      <c r="AA298" s="41" t="s">
        <v>147</v>
      </c>
      <c r="AB298" s="27">
        <v>0</v>
      </c>
      <c r="AC298" s="27">
        <v>0</v>
      </c>
      <c r="AD298" s="27">
        <v>0</v>
      </c>
      <c r="AE298" s="27">
        <v>0</v>
      </c>
      <c r="AF298" s="27">
        <v>0</v>
      </c>
      <c r="AG298" s="27">
        <v>0</v>
      </c>
      <c r="AH298" s="27">
        <v>0</v>
      </c>
      <c r="AI298" s="27">
        <v>0</v>
      </c>
      <c r="AJ298" s="27">
        <v>0</v>
      </c>
      <c r="AK298" s="27">
        <v>0</v>
      </c>
      <c r="AL298" s="27">
        <v>0</v>
      </c>
      <c r="AM298" s="27">
        <v>0</v>
      </c>
      <c r="AN298" s="27">
        <v>0</v>
      </c>
      <c r="AO298" s="27">
        <v>0</v>
      </c>
      <c r="AP298" s="27">
        <v>0</v>
      </c>
      <c r="AQ298" s="27">
        <v>0</v>
      </c>
      <c r="AR298" s="27"/>
      <c r="AS298" s="27"/>
    </row>
    <row r="299" spans="1:45" ht="15.75" customHeight="1">
      <c r="A299" s="36">
        <v>45492.86249201389</v>
      </c>
      <c r="B299" s="27" t="s">
        <v>222</v>
      </c>
      <c r="C299" s="37" t="s">
        <v>179</v>
      </c>
      <c r="D299" s="35">
        <v>45491</v>
      </c>
      <c r="E299" s="38">
        <v>0.35416666666424135</v>
      </c>
      <c r="F299" s="27" t="s">
        <v>129</v>
      </c>
      <c r="G299" s="39">
        <v>5</v>
      </c>
      <c r="H299" s="27" t="s">
        <v>383</v>
      </c>
      <c r="I299" s="27" t="s">
        <v>384</v>
      </c>
      <c r="J299" s="40">
        <v>80</v>
      </c>
      <c r="K299" s="40">
        <v>300</v>
      </c>
      <c r="L299" s="27"/>
      <c r="M299" s="27"/>
      <c r="N299" s="27"/>
      <c r="O299" s="27"/>
      <c r="P299" s="27"/>
      <c r="Q299" s="41" t="s">
        <v>151</v>
      </c>
      <c r="R299" s="27"/>
      <c r="S299" s="41" t="s">
        <v>151</v>
      </c>
      <c r="T299" s="27"/>
      <c r="U299" s="27"/>
      <c r="V299" s="27"/>
      <c r="W299" s="27"/>
      <c r="X299" s="27"/>
      <c r="Y299" s="27"/>
      <c r="Z299" s="27"/>
      <c r="AA299" s="27"/>
      <c r="AB299" s="27"/>
      <c r="AC299" s="27"/>
      <c r="AD299" s="27"/>
      <c r="AE299" s="27"/>
      <c r="AF299" s="41" t="s">
        <v>147</v>
      </c>
      <c r="AG299" s="27"/>
      <c r="AH299" s="27"/>
      <c r="AI299" s="27"/>
      <c r="AJ299" s="27"/>
      <c r="AK299" s="27"/>
      <c r="AL299" s="27"/>
      <c r="AM299" s="27"/>
      <c r="AN299" s="27"/>
      <c r="AO299" s="27"/>
      <c r="AP299" s="27"/>
      <c r="AQ299" s="27"/>
      <c r="AR299" s="27"/>
      <c r="AS299" s="27"/>
    </row>
    <row r="300" spans="1:45" ht="15.75" customHeight="1">
      <c r="A300" s="36">
        <v>45492.866203310186</v>
      </c>
      <c r="B300" s="27" t="s">
        <v>222</v>
      </c>
      <c r="C300" s="37" t="s">
        <v>179</v>
      </c>
      <c r="D300" s="35">
        <v>45491</v>
      </c>
      <c r="E300" s="38">
        <v>0.48958333333575865</v>
      </c>
      <c r="F300" s="27" t="s">
        <v>129</v>
      </c>
      <c r="G300" s="39">
        <v>3</v>
      </c>
      <c r="H300" s="27" t="s">
        <v>385</v>
      </c>
      <c r="I300" s="27" t="s">
        <v>386</v>
      </c>
      <c r="J300" s="40">
        <v>50</v>
      </c>
      <c r="K300" s="40">
        <v>300</v>
      </c>
      <c r="L300" s="27"/>
      <c r="M300" s="27"/>
      <c r="N300" s="27"/>
      <c r="O300" s="27"/>
      <c r="P300" s="41" t="s">
        <v>151</v>
      </c>
      <c r="Q300" s="27"/>
      <c r="R300" s="27"/>
      <c r="S300" s="41" t="s">
        <v>151</v>
      </c>
      <c r="T300" s="27"/>
      <c r="U300" s="27"/>
      <c r="V300" s="27"/>
      <c r="W300" s="27"/>
      <c r="X300" s="27"/>
      <c r="Y300" s="27"/>
      <c r="Z300" s="27"/>
      <c r="AA300" s="27"/>
      <c r="AB300" s="27"/>
      <c r="AC300" s="27"/>
      <c r="AD300" s="27"/>
      <c r="AE300" s="27"/>
      <c r="AF300" s="41" t="s">
        <v>147</v>
      </c>
      <c r="AG300" s="27"/>
      <c r="AH300" s="27"/>
      <c r="AI300" s="27"/>
      <c r="AJ300" s="27"/>
      <c r="AK300" s="27"/>
      <c r="AL300" s="27"/>
      <c r="AM300" s="27"/>
      <c r="AN300" s="27"/>
      <c r="AO300" s="27"/>
      <c r="AP300" s="27"/>
      <c r="AQ300" s="27"/>
      <c r="AR300" s="27"/>
      <c r="AS300" s="27"/>
    </row>
    <row r="301" spans="1:45" ht="15.75" customHeight="1">
      <c r="A301" s="36">
        <v>45492.869154467597</v>
      </c>
      <c r="B301" s="27" t="s">
        <v>222</v>
      </c>
      <c r="C301" s="37" t="s">
        <v>179</v>
      </c>
      <c r="D301" s="35">
        <v>45491</v>
      </c>
      <c r="E301" s="38">
        <v>0.625</v>
      </c>
      <c r="F301" s="27" t="s">
        <v>129</v>
      </c>
      <c r="G301" s="39">
        <v>20</v>
      </c>
      <c r="H301" s="27" t="s">
        <v>387</v>
      </c>
      <c r="I301" s="27" t="s">
        <v>353</v>
      </c>
      <c r="J301" s="40">
        <v>5000</v>
      </c>
      <c r="K301" s="40">
        <v>1350</v>
      </c>
      <c r="L301" s="27"/>
      <c r="M301" s="27"/>
      <c r="N301" s="27"/>
      <c r="O301" s="27"/>
      <c r="P301" s="41" t="s">
        <v>151</v>
      </c>
      <c r="Q301" s="27"/>
      <c r="R301" s="27"/>
      <c r="S301" s="41" t="s">
        <v>151</v>
      </c>
      <c r="T301" s="27"/>
      <c r="U301" s="27"/>
      <c r="V301" s="27"/>
      <c r="W301" s="27"/>
      <c r="X301" s="27"/>
      <c r="Y301" s="27"/>
      <c r="Z301" s="27"/>
      <c r="AA301" s="27"/>
      <c r="AB301" s="27"/>
      <c r="AC301" s="27"/>
      <c r="AD301" s="27"/>
      <c r="AE301" s="27"/>
      <c r="AF301" s="41" t="s">
        <v>147</v>
      </c>
      <c r="AG301" s="27"/>
      <c r="AH301" s="27"/>
      <c r="AI301" s="27"/>
      <c r="AJ301" s="27"/>
      <c r="AK301" s="27"/>
      <c r="AL301" s="27"/>
      <c r="AM301" s="27"/>
      <c r="AN301" s="27"/>
      <c r="AO301" s="27"/>
      <c r="AP301" s="27"/>
      <c r="AQ301" s="27"/>
      <c r="AR301" s="27"/>
      <c r="AS301" s="27"/>
    </row>
    <row r="302" spans="1:45" ht="15.75" customHeight="1">
      <c r="A302" s="36">
        <v>45492.872357789354</v>
      </c>
      <c r="B302" s="27" t="s">
        <v>222</v>
      </c>
      <c r="C302" s="37" t="s">
        <v>179</v>
      </c>
      <c r="D302" s="35">
        <v>45491</v>
      </c>
      <c r="E302" s="38">
        <v>0.71527777778101154</v>
      </c>
      <c r="F302" s="27" t="s">
        <v>129</v>
      </c>
      <c r="G302" s="39">
        <v>10</v>
      </c>
      <c r="H302" s="27" t="s">
        <v>388</v>
      </c>
      <c r="I302" s="27" t="s">
        <v>389</v>
      </c>
      <c r="J302" s="40">
        <v>8000</v>
      </c>
      <c r="K302" s="40">
        <v>4000</v>
      </c>
      <c r="L302" s="27"/>
      <c r="M302" s="27"/>
      <c r="N302" s="27"/>
      <c r="O302" s="27"/>
      <c r="P302" s="41" t="s">
        <v>151</v>
      </c>
      <c r="Q302" s="27"/>
      <c r="R302" s="27"/>
      <c r="S302" s="41" t="s">
        <v>151</v>
      </c>
      <c r="T302" s="27"/>
      <c r="U302" s="27"/>
      <c r="V302" s="27"/>
      <c r="W302" s="27"/>
      <c r="X302" s="27"/>
      <c r="Y302" s="27"/>
      <c r="Z302" s="27"/>
      <c r="AA302" s="27"/>
      <c r="AB302" s="27"/>
      <c r="AC302" s="27"/>
      <c r="AD302" s="27"/>
      <c r="AE302" s="27"/>
      <c r="AF302" s="41" t="s">
        <v>147</v>
      </c>
      <c r="AG302" s="27"/>
      <c r="AH302" s="27"/>
      <c r="AI302" s="27"/>
      <c r="AJ302" s="27"/>
      <c r="AK302" s="27"/>
      <c r="AL302" s="27"/>
      <c r="AM302" s="27"/>
      <c r="AN302" s="27"/>
      <c r="AO302" s="27"/>
      <c r="AP302" s="27"/>
      <c r="AQ302" s="27"/>
      <c r="AR302" s="27"/>
      <c r="AS302" s="27"/>
    </row>
    <row r="303" spans="1:45" ht="15.75" customHeight="1">
      <c r="A303" s="33">
        <v>45528.784282303241</v>
      </c>
      <c r="B303" s="34" t="s">
        <v>127</v>
      </c>
      <c r="C303" s="34" t="s">
        <v>24</v>
      </c>
      <c r="D303" s="35">
        <v>45491</v>
      </c>
      <c r="F303" s="34" t="s">
        <v>129</v>
      </c>
      <c r="G303" s="27">
        <v>1</v>
      </c>
      <c r="H303" s="34"/>
      <c r="I303" s="34"/>
      <c r="J303" s="34"/>
      <c r="K303" s="34"/>
      <c r="L303" s="34"/>
      <c r="M303" s="34"/>
      <c r="N303" s="34"/>
      <c r="O303" s="34"/>
      <c r="P303" s="34"/>
      <c r="Q303" s="34"/>
      <c r="R303" s="34"/>
      <c r="S303" s="34"/>
      <c r="T303" s="34"/>
      <c r="U303" s="34"/>
      <c r="V303" s="34"/>
      <c r="W303" s="34"/>
      <c r="X303" s="34"/>
      <c r="Y303" s="34"/>
      <c r="Z303" s="34"/>
      <c r="AA303" s="34"/>
      <c r="AB303" s="34"/>
      <c r="AC303" s="34"/>
      <c r="AD303" s="34"/>
      <c r="AE303" s="34"/>
      <c r="AF303" s="34"/>
      <c r="AG303" s="34"/>
      <c r="AH303" s="34"/>
      <c r="AI303" s="34"/>
      <c r="AJ303" s="34"/>
      <c r="AK303" s="34"/>
      <c r="AL303" s="34"/>
      <c r="AM303" s="34"/>
      <c r="AN303" s="34"/>
      <c r="AO303" s="34"/>
      <c r="AP303" s="34"/>
      <c r="AQ303" s="34"/>
      <c r="AR303" s="34"/>
    </row>
    <row r="304" spans="1:45" ht="15.75" customHeight="1">
      <c r="A304" s="33">
        <v>45528.784282303241</v>
      </c>
      <c r="B304" s="34" t="s">
        <v>127</v>
      </c>
      <c r="C304" s="34" t="s">
        <v>24</v>
      </c>
      <c r="D304" s="35">
        <v>45491</v>
      </c>
      <c r="F304" s="34" t="s">
        <v>129</v>
      </c>
      <c r="G304" s="27">
        <v>1</v>
      </c>
      <c r="H304" s="34"/>
      <c r="I304" s="34"/>
      <c r="J304" s="34"/>
      <c r="K304" s="34"/>
      <c r="L304" s="34"/>
      <c r="M304" s="34"/>
      <c r="N304" s="34"/>
      <c r="O304" s="34"/>
      <c r="P304" s="34"/>
      <c r="Q304" s="34"/>
      <c r="R304" s="34"/>
      <c r="S304" s="34"/>
      <c r="T304" s="34"/>
      <c r="U304" s="34"/>
      <c r="V304" s="34"/>
      <c r="W304" s="34"/>
      <c r="X304" s="34"/>
      <c r="Y304" s="34"/>
      <c r="Z304" s="34"/>
      <c r="AA304" s="34"/>
      <c r="AB304" s="34"/>
      <c r="AC304" s="34"/>
      <c r="AD304" s="34"/>
      <c r="AE304" s="34"/>
      <c r="AF304" s="34"/>
      <c r="AG304" s="34"/>
      <c r="AH304" s="34"/>
      <c r="AI304" s="34"/>
      <c r="AJ304" s="34"/>
      <c r="AK304" s="34"/>
      <c r="AL304" s="34"/>
      <c r="AM304" s="34"/>
      <c r="AN304" s="34"/>
      <c r="AO304" s="34"/>
      <c r="AP304" s="34"/>
      <c r="AQ304" s="34"/>
      <c r="AR304" s="34"/>
    </row>
    <row r="305" spans="1:45" ht="15.75" customHeight="1">
      <c r="A305" s="33">
        <v>45528.784282303241</v>
      </c>
      <c r="B305" s="34" t="s">
        <v>127</v>
      </c>
      <c r="C305" s="34" t="s">
        <v>24</v>
      </c>
      <c r="D305" s="35">
        <v>45491</v>
      </c>
      <c r="F305" s="34" t="s">
        <v>129</v>
      </c>
      <c r="G305" s="27">
        <v>4</v>
      </c>
      <c r="H305" s="34"/>
      <c r="I305" s="34"/>
      <c r="J305" s="34"/>
      <c r="K305" s="34"/>
      <c r="L305" s="34"/>
      <c r="M305" s="34"/>
      <c r="N305" s="34"/>
      <c r="O305" s="34"/>
      <c r="P305" s="34"/>
      <c r="Q305" s="34"/>
      <c r="R305" s="34"/>
      <c r="S305" s="34"/>
      <c r="T305" s="34"/>
      <c r="U305" s="34"/>
      <c r="V305" s="34"/>
      <c r="W305" s="34"/>
      <c r="X305" s="34"/>
      <c r="Y305" s="34"/>
      <c r="Z305" s="34"/>
      <c r="AA305" s="34"/>
      <c r="AB305" s="34"/>
      <c r="AC305" s="34"/>
      <c r="AD305" s="34"/>
      <c r="AE305" s="34"/>
      <c r="AF305" s="34"/>
      <c r="AG305" s="34"/>
      <c r="AH305" s="34"/>
      <c r="AI305" s="34"/>
      <c r="AJ305" s="34"/>
      <c r="AK305" s="34"/>
      <c r="AL305" s="34"/>
      <c r="AM305" s="34"/>
      <c r="AN305" s="34"/>
      <c r="AO305" s="34"/>
      <c r="AP305" s="34"/>
      <c r="AQ305" s="34"/>
      <c r="AR305" s="34"/>
    </row>
    <row r="306" spans="1:45" ht="15.75" customHeight="1">
      <c r="A306" s="33">
        <v>45528.784282303241</v>
      </c>
      <c r="B306" s="34" t="s">
        <v>127</v>
      </c>
      <c r="C306" s="34" t="s">
        <v>145</v>
      </c>
      <c r="D306" s="35">
        <v>45491</v>
      </c>
      <c r="F306" s="34" t="s">
        <v>129</v>
      </c>
      <c r="G306" s="27">
        <v>1</v>
      </c>
      <c r="H306" s="34"/>
      <c r="I306" s="34"/>
      <c r="J306" s="34"/>
      <c r="K306" s="34"/>
      <c r="L306" s="34"/>
      <c r="M306" s="34"/>
      <c r="N306" s="34"/>
      <c r="O306" s="34"/>
      <c r="P306" s="34"/>
      <c r="Q306" s="34"/>
      <c r="R306" s="34"/>
      <c r="S306" s="34"/>
      <c r="T306" s="34"/>
      <c r="U306" s="34"/>
      <c r="V306" s="34"/>
      <c r="W306" s="34"/>
      <c r="X306" s="34"/>
      <c r="Y306" s="34"/>
      <c r="Z306" s="34"/>
      <c r="AA306" s="34"/>
      <c r="AB306" s="34"/>
      <c r="AC306" s="34"/>
      <c r="AD306" s="34"/>
      <c r="AE306" s="34"/>
      <c r="AF306" s="34"/>
      <c r="AG306" s="34"/>
      <c r="AH306" s="34"/>
      <c r="AI306" s="34"/>
      <c r="AJ306" s="34"/>
      <c r="AK306" s="34"/>
      <c r="AL306" s="34"/>
      <c r="AM306" s="34"/>
      <c r="AN306" s="34"/>
      <c r="AO306" s="34"/>
      <c r="AP306" s="34"/>
      <c r="AQ306" s="34"/>
      <c r="AR306" s="34"/>
    </row>
    <row r="307" spans="1:45" ht="15.75" customHeight="1">
      <c r="A307" s="33">
        <v>45528.784282303241</v>
      </c>
      <c r="B307" s="34" t="s">
        <v>127</v>
      </c>
      <c r="C307" s="34" t="s">
        <v>24</v>
      </c>
      <c r="D307" s="35">
        <v>45491</v>
      </c>
      <c r="F307" s="34" t="s">
        <v>128</v>
      </c>
      <c r="G307" s="27"/>
      <c r="H307" s="34"/>
      <c r="I307" s="34"/>
      <c r="J307" s="34"/>
      <c r="K307" s="34"/>
      <c r="L307" s="34"/>
      <c r="M307" s="34"/>
      <c r="N307" s="34"/>
      <c r="O307" s="34"/>
      <c r="P307" s="34"/>
      <c r="Q307" s="34"/>
      <c r="R307" s="34"/>
      <c r="S307" s="34"/>
      <c r="T307" s="34"/>
      <c r="U307" s="34"/>
      <c r="V307" s="34"/>
      <c r="W307" s="34"/>
      <c r="X307" s="34"/>
      <c r="Y307" s="34"/>
      <c r="Z307" s="34"/>
      <c r="AA307" s="34"/>
      <c r="AB307" s="34"/>
      <c r="AC307" s="34"/>
      <c r="AD307" s="34"/>
      <c r="AE307" s="34"/>
      <c r="AF307" s="34"/>
      <c r="AG307" s="34"/>
      <c r="AH307" s="34"/>
      <c r="AI307" s="34"/>
      <c r="AJ307" s="34"/>
      <c r="AK307" s="34"/>
      <c r="AL307" s="34"/>
      <c r="AM307" s="34"/>
      <c r="AN307" s="34"/>
      <c r="AO307" s="34"/>
      <c r="AP307" s="34"/>
      <c r="AQ307" s="34"/>
      <c r="AR307" s="34"/>
    </row>
    <row r="308" spans="1:45" ht="15.75" customHeight="1">
      <c r="A308" s="33">
        <v>45528.784282303241</v>
      </c>
      <c r="B308" s="34" t="s">
        <v>127</v>
      </c>
      <c r="C308" s="34" t="s">
        <v>24</v>
      </c>
      <c r="D308" s="35">
        <v>45491</v>
      </c>
      <c r="F308" s="34" t="s">
        <v>128</v>
      </c>
      <c r="G308" s="27"/>
      <c r="H308" s="34"/>
      <c r="I308" s="34"/>
      <c r="J308" s="34"/>
      <c r="K308" s="34"/>
      <c r="L308" s="34"/>
      <c r="M308" s="34"/>
      <c r="N308" s="34"/>
      <c r="O308" s="34"/>
      <c r="P308" s="34"/>
      <c r="Q308" s="34"/>
      <c r="R308" s="34"/>
      <c r="S308" s="34"/>
      <c r="T308" s="34"/>
      <c r="U308" s="34"/>
      <c r="V308" s="34"/>
      <c r="W308" s="34"/>
      <c r="X308" s="34"/>
      <c r="Y308" s="34"/>
      <c r="Z308" s="34"/>
      <c r="AA308" s="34"/>
      <c r="AB308" s="34"/>
      <c r="AC308" s="34"/>
      <c r="AD308" s="34"/>
      <c r="AE308" s="34"/>
      <c r="AF308" s="34"/>
      <c r="AG308" s="34"/>
      <c r="AH308" s="34"/>
      <c r="AI308" s="34"/>
      <c r="AJ308" s="34"/>
      <c r="AK308" s="34"/>
      <c r="AL308" s="34"/>
      <c r="AM308" s="34"/>
      <c r="AN308" s="34"/>
      <c r="AO308" s="34"/>
      <c r="AP308" s="34"/>
      <c r="AQ308" s="34"/>
      <c r="AR308" s="34"/>
    </row>
    <row r="309" spans="1:45" ht="15.75" customHeight="1">
      <c r="A309" s="36">
        <v>45528.887754629628</v>
      </c>
      <c r="B309" s="27" t="s">
        <v>390</v>
      </c>
      <c r="C309" s="37" t="s">
        <v>32</v>
      </c>
      <c r="D309" s="35">
        <v>45492</v>
      </c>
      <c r="E309" s="38"/>
      <c r="F309" s="27" t="s">
        <v>128</v>
      </c>
      <c r="G309" s="39"/>
      <c r="H309" s="27"/>
      <c r="I309" s="27"/>
      <c r="J309" s="40"/>
      <c r="K309" s="40"/>
      <c r="L309" s="27"/>
      <c r="M309" s="27"/>
      <c r="N309" s="27"/>
      <c r="O309" s="27"/>
      <c r="P309" s="27"/>
      <c r="Q309" s="27"/>
      <c r="R309" s="27"/>
      <c r="S309" s="27"/>
      <c r="T309" s="27"/>
      <c r="U309" s="27"/>
      <c r="V309" s="27"/>
      <c r="W309" s="27"/>
      <c r="X309" s="27"/>
      <c r="Y309" s="27"/>
      <c r="Z309" s="27"/>
      <c r="AA309" s="27"/>
      <c r="AB309" s="27"/>
      <c r="AC309" s="27"/>
      <c r="AD309" s="27"/>
      <c r="AE309" s="27"/>
      <c r="AF309" s="27"/>
      <c r="AG309" s="27"/>
      <c r="AH309" s="27"/>
      <c r="AI309" s="27"/>
      <c r="AJ309" s="27"/>
      <c r="AK309" s="27"/>
      <c r="AL309" s="27"/>
      <c r="AM309" s="27"/>
      <c r="AN309" s="27"/>
      <c r="AO309" s="27"/>
      <c r="AP309" s="27"/>
      <c r="AQ309" s="27"/>
      <c r="AR309" s="27"/>
      <c r="AS309" s="27"/>
    </row>
    <row r="310" spans="1:45" ht="15.75" customHeight="1">
      <c r="A310" s="36">
        <v>45528.887754629628</v>
      </c>
      <c r="B310" s="27" t="s">
        <v>390</v>
      </c>
      <c r="C310" s="37" t="s">
        <v>171</v>
      </c>
      <c r="D310" s="35">
        <v>45492</v>
      </c>
      <c r="E310" s="38"/>
      <c r="F310" s="27" t="s">
        <v>129</v>
      </c>
      <c r="G310" s="39">
        <v>3</v>
      </c>
      <c r="H310" s="27"/>
      <c r="I310" s="27"/>
      <c r="J310" s="40"/>
      <c r="K310" s="40"/>
      <c r="L310" s="27"/>
      <c r="M310" s="27"/>
      <c r="N310" s="27"/>
      <c r="O310" s="27"/>
      <c r="P310" s="27"/>
      <c r="Q310" s="27"/>
      <c r="R310" s="27"/>
      <c r="S310" s="27"/>
      <c r="T310" s="27"/>
      <c r="U310" s="27"/>
      <c r="V310" s="27"/>
      <c r="W310" s="27"/>
      <c r="X310" s="27"/>
      <c r="Y310" s="27"/>
      <c r="Z310" s="27"/>
      <c r="AA310" s="27"/>
      <c r="AB310" s="27"/>
      <c r="AC310" s="27"/>
      <c r="AD310" s="27"/>
      <c r="AE310" s="27"/>
      <c r="AF310" s="27"/>
      <c r="AG310" s="27"/>
      <c r="AH310" s="27"/>
      <c r="AI310" s="27"/>
      <c r="AJ310" s="27"/>
      <c r="AK310" s="27"/>
      <c r="AL310" s="27"/>
      <c r="AM310" s="27"/>
      <c r="AN310" s="27"/>
      <c r="AO310" s="27"/>
      <c r="AP310" s="27"/>
      <c r="AQ310" s="27"/>
      <c r="AR310" s="27"/>
      <c r="AS310" s="27"/>
    </row>
    <row r="311" spans="1:45" ht="15.75" customHeight="1">
      <c r="A311" s="36">
        <v>45528.887754629628</v>
      </c>
      <c r="B311" s="27" t="s">
        <v>390</v>
      </c>
      <c r="C311" s="37" t="s">
        <v>167</v>
      </c>
      <c r="D311" s="35">
        <v>45492</v>
      </c>
      <c r="E311" s="38"/>
      <c r="F311" s="27" t="s">
        <v>129</v>
      </c>
      <c r="G311" s="39">
        <v>7</v>
      </c>
      <c r="H311" s="27"/>
      <c r="I311" s="27"/>
      <c r="J311" s="40"/>
      <c r="K311" s="40"/>
      <c r="L311" s="27"/>
      <c r="M311" s="27"/>
      <c r="N311" s="27"/>
      <c r="O311" s="27"/>
      <c r="P311" s="27"/>
      <c r="Q311" s="27"/>
      <c r="R311" s="27"/>
      <c r="S311" s="27"/>
      <c r="T311" s="27"/>
      <c r="U311" s="27"/>
      <c r="V311" s="27"/>
      <c r="W311" s="27"/>
      <c r="X311" s="27"/>
      <c r="Y311" s="27"/>
      <c r="Z311" s="27"/>
      <c r="AA311" s="27"/>
      <c r="AB311" s="27"/>
      <c r="AC311" s="27"/>
      <c r="AD311" s="27"/>
      <c r="AE311" s="27"/>
      <c r="AF311" s="27"/>
      <c r="AG311" s="27"/>
      <c r="AH311" s="27"/>
      <c r="AI311" s="27"/>
      <c r="AJ311" s="27"/>
      <c r="AK311" s="27"/>
      <c r="AL311" s="27"/>
      <c r="AM311" s="27"/>
      <c r="AN311" s="27"/>
      <c r="AO311" s="27"/>
      <c r="AP311" s="27"/>
      <c r="AQ311" s="27"/>
      <c r="AR311" s="27"/>
      <c r="AS311" s="27"/>
    </row>
    <row r="312" spans="1:45" ht="15.75" customHeight="1">
      <c r="A312" s="36">
        <v>45528.887754629628</v>
      </c>
      <c r="B312" s="27" t="s">
        <v>390</v>
      </c>
      <c r="C312" s="37" t="s">
        <v>26</v>
      </c>
      <c r="D312" s="35">
        <v>45492</v>
      </c>
      <c r="E312" s="38"/>
      <c r="F312" s="27" t="s">
        <v>129</v>
      </c>
      <c r="G312" s="39">
        <v>1</v>
      </c>
      <c r="H312" s="27"/>
      <c r="I312" s="27"/>
      <c r="J312" s="40"/>
      <c r="K312" s="40"/>
      <c r="L312" s="27"/>
      <c r="M312" s="27"/>
      <c r="N312" s="27"/>
      <c r="O312" s="27"/>
      <c r="P312" s="27"/>
      <c r="Q312" s="27"/>
      <c r="R312" s="27"/>
      <c r="S312" s="27"/>
      <c r="T312" s="27"/>
      <c r="U312" s="27"/>
      <c r="V312" s="27"/>
      <c r="W312" s="27"/>
      <c r="X312" s="27"/>
      <c r="Y312" s="27"/>
      <c r="Z312" s="27"/>
      <c r="AA312" s="27"/>
      <c r="AB312" s="27"/>
      <c r="AC312" s="27"/>
      <c r="AD312" s="27"/>
      <c r="AE312" s="27"/>
      <c r="AF312" s="27"/>
      <c r="AG312" s="27"/>
      <c r="AH312" s="27"/>
      <c r="AI312" s="27"/>
      <c r="AJ312" s="27"/>
      <c r="AK312" s="27"/>
      <c r="AL312" s="27"/>
      <c r="AM312" s="27"/>
      <c r="AN312" s="27"/>
      <c r="AO312" s="27"/>
      <c r="AP312" s="27"/>
      <c r="AQ312" s="27"/>
      <c r="AR312" s="27"/>
      <c r="AS312" s="27"/>
    </row>
    <row r="313" spans="1:45" ht="15.75" customHeight="1">
      <c r="A313" s="36">
        <v>45492.887759386576</v>
      </c>
      <c r="B313" s="27" t="s">
        <v>390</v>
      </c>
      <c r="C313" s="37" t="s">
        <v>26</v>
      </c>
      <c r="D313" s="35">
        <v>45492</v>
      </c>
      <c r="E313" s="38">
        <v>0.76736111110949423</v>
      </c>
      <c r="F313" s="27" t="s">
        <v>129</v>
      </c>
      <c r="G313" s="39">
        <v>3</v>
      </c>
      <c r="H313" s="27"/>
      <c r="I313" s="27" t="s">
        <v>391</v>
      </c>
      <c r="J313" s="40">
        <v>24</v>
      </c>
      <c r="K313" s="40">
        <v>2000</v>
      </c>
      <c r="L313" s="41" t="s">
        <v>151</v>
      </c>
      <c r="M313" s="41" t="s">
        <v>139</v>
      </c>
      <c r="N313" s="41" t="s">
        <v>143</v>
      </c>
      <c r="O313" s="41" t="s">
        <v>143</v>
      </c>
      <c r="P313" s="41" t="s">
        <v>143</v>
      </c>
      <c r="Q313" s="41" t="s">
        <v>143</v>
      </c>
      <c r="R313" s="41" t="s">
        <v>143</v>
      </c>
      <c r="S313" s="41" t="s">
        <v>143</v>
      </c>
      <c r="T313" s="41" t="s">
        <v>143</v>
      </c>
      <c r="U313" s="41" t="s">
        <v>143</v>
      </c>
      <c r="V313" s="41" t="s">
        <v>143</v>
      </c>
      <c r="W313" s="41" t="s">
        <v>147</v>
      </c>
      <c r="X313" s="41" t="s">
        <v>143</v>
      </c>
      <c r="Y313" s="41" t="s">
        <v>143</v>
      </c>
      <c r="Z313" s="41" t="s">
        <v>143</v>
      </c>
      <c r="AA313" s="41" t="s">
        <v>143</v>
      </c>
      <c r="AB313" s="41" t="s">
        <v>143</v>
      </c>
      <c r="AC313" s="41" t="s">
        <v>143</v>
      </c>
      <c r="AD313" s="41" t="s">
        <v>143</v>
      </c>
      <c r="AE313" s="41" t="s">
        <v>143</v>
      </c>
      <c r="AF313" s="41" t="s">
        <v>143</v>
      </c>
      <c r="AG313" s="41" t="s">
        <v>143</v>
      </c>
      <c r="AH313" s="41" t="s">
        <v>143</v>
      </c>
      <c r="AI313" s="41" t="s">
        <v>143</v>
      </c>
      <c r="AJ313" s="41" t="s">
        <v>143</v>
      </c>
      <c r="AK313" s="41" t="s">
        <v>143</v>
      </c>
      <c r="AL313" s="41" t="s">
        <v>143</v>
      </c>
      <c r="AM313" s="41" t="s">
        <v>143</v>
      </c>
      <c r="AN313" s="41" t="s">
        <v>143</v>
      </c>
      <c r="AO313" s="41" t="s">
        <v>143</v>
      </c>
      <c r="AP313" s="41" t="s">
        <v>143</v>
      </c>
      <c r="AQ313" s="41" t="s">
        <v>143</v>
      </c>
      <c r="AR313" s="27"/>
      <c r="AS313" s="27"/>
    </row>
    <row r="314" spans="1:45" ht="15.75" customHeight="1">
      <c r="A314" s="36">
        <v>45492.951044687499</v>
      </c>
      <c r="B314" s="27" t="s">
        <v>178</v>
      </c>
      <c r="C314" s="37" t="s">
        <v>179</v>
      </c>
      <c r="D314" s="35">
        <v>45492</v>
      </c>
      <c r="E314" s="38">
        <v>0.61388888888905058</v>
      </c>
      <c r="F314" s="27" t="s">
        <v>129</v>
      </c>
      <c r="G314" s="39">
        <v>24</v>
      </c>
      <c r="H314" s="27" t="s">
        <v>392</v>
      </c>
      <c r="I314" s="27" t="s">
        <v>393</v>
      </c>
      <c r="J314" s="40">
        <v>9064</v>
      </c>
      <c r="K314" s="40">
        <v>4000</v>
      </c>
      <c r="L314" s="27">
        <v>1</v>
      </c>
      <c r="M314" s="27">
        <v>2</v>
      </c>
      <c r="N314" s="27">
        <v>0</v>
      </c>
      <c r="O314" s="27">
        <v>0</v>
      </c>
      <c r="P314" s="27">
        <v>0</v>
      </c>
      <c r="Q314" s="27">
        <v>0</v>
      </c>
      <c r="R314" s="27">
        <v>0</v>
      </c>
      <c r="S314" s="27">
        <v>6</v>
      </c>
      <c r="T314" s="27">
        <v>0</v>
      </c>
      <c r="U314" s="27">
        <v>0</v>
      </c>
      <c r="V314" s="27">
        <v>0</v>
      </c>
      <c r="W314" s="27">
        <v>0</v>
      </c>
      <c r="X314" s="27">
        <v>0</v>
      </c>
      <c r="Y314" s="27">
        <v>0</v>
      </c>
      <c r="Z314" s="27">
        <v>0</v>
      </c>
      <c r="AA314" s="27">
        <v>0</v>
      </c>
      <c r="AB314" s="27">
        <v>0</v>
      </c>
      <c r="AC314" s="27">
        <v>0</v>
      </c>
      <c r="AD314" s="27">
        <v>0</v>
      </c>
      <c r="AE314" s="27">
        <v>0</v>
      </c>
      <c r="AF314" s="27">
        <v>1</v>
      </c>
      <c r="AG314" s="27">
        <v>0</v>
      </c>
      <c r="AH314" s="27">
        <v>0</v>
      </c>
      <c r="AI314" s="27">
        <v>0</v>
      </c>
      <c r="AJ314" s="27">
        <v>0</v>
      </c>
      <c r="AK314" s="27">
        <v>0</v>
      </c>
      <c r="AL314" s="27">
        <v>0</v>
      </c>
      <c r="AM314" s="27">
        <v>0</v>
      </c>
      <c r="AN314" s="27">
        <v>0</v>
      </c>
      <c r="AO314" s="27">
        <v>0</v>
      </c>
      <c r="AP314" s="27">
        <v>0</v>
      </c>
      <c r="AQ314" s="27">
        <v>0</v>
      </c>
      <c r="AR314" s="27"/>
      <c r="AS314" s="27"/>
    </row>
    <row r="315" spans="1:45" ht="18" customHeight="1">
      <c r="A315" s="36">
        <v>45492.952036608796</v>
      </c>
      <c r="B315" s="27" t="s">
        <v>394</v>
      </c>
      <c r="C315" s="37" t="s">
        <v>179</v>
      </c>
      <c r="D315" s="35">
        <v>45492</v>
      </c>
      <c r="E315" s="38">
        <v>0.71527777778101154</v>
      </c>
      <c r="F315" s="27" t="s">
        <v>129</v>
      </c>
      <c r="G315" s="39">
        <v>7</v>
      </c>
      <c r="H315" s="27" t="s">
        <v>395</v>
      </c>
      <c r="I315" s="27" t="s">
        <v>396</v>
      </c>
      <c r="J315" s="40">
        <v>239489</v>
      </c>
      <c r="K315" s="40">
        <v>3600</v>
      </c>
      <c r="L315" s="27">
        <v>1</v>
      </c>
      <c r="M315" s="27">
        <v>2</v>
      </c>
      <c r="N315" s="27">
        <v>0</v>
      </c>
      <c r="O315" s="27">
        <v>0</v>
      </c>
      <c r="P315" s="27">
        <v>0</v>
      </c>
      <c r="Q315" s="27">
        <v>0</v>
      </c>
      <c r="R315" s="27">
        <v>0</v>
      </c>
      <c r="S315" s="27">
        <v>6</v>
      </c>
      <c r="T315" s="27">
        <v>0</v>
      </c>
      <c r="U315" s="27">
        <v>0</v>
      </c>
      <c r="V315" s="27">
        <v>0</v>
      </c>
      <c r="W315" s="27">
        <v>0</v>
      </c>
      <c r="X315" s="27">
        <v>0</v>
      </c>
      <c r="Y315" s="27">
        <v>0</v>
      </c>
      <c r="Z315" s="27">
        <v>0</v>
      </c>
      <c r="AA315" s="27">
        <v>0</v>
      </c>
      <c r="AB315" s="27">
        <v>0</v>
      </c>
      <c r="AC315" s="27">
        <v>0</v>
      </c>
      <c r="AD315" s="27">
        <v>0</v>
      </c>
      <c r="AE315" s="27">
        <v>0</v>
      </c>
      <c r="AF315" s="27">
        <v>1</v>
      </c>
      <c r="AG315" s="27">
        <v>0</v>
      </c>
      <c r="AH315" s="27">
        <v>0</v>
      </c>
      <c r="AI315" s="27">
        <v>0</v>
      </c>
      <c r="AJ315" s="27">
        <v>0</v>
      </c>
      <c r="AK315" s="27"/>
      <c r="AL315" s="27">
        <v>0</v>
      </c>
      <c r="AM315" s="27">
        <v>0</v>
      </c>
      <c r="AN315" s="27">
        <v>0</v>
      </c>
      <c r="AO315" s="27">
        <v>0</v>
      </c>
      <c r="AP315" s="27">
        <v>0</v>
      </c>
      <c r="AQ315" s="27">
        <v>0</v>
      </c>
      <c r="AR315" s="27"/>
      <c r="AS315" s="27"/>
    </row>
    <row r="316" spans="1:45" ht="15.75" customHeight="1">
      <c r="A316" s="36">
        <v>45493.003230300921</v>
      </c>
      <c r="B316" s="27" t="s">
        <v>170</v>
      </c>
      <c r="C316" s="37" t="s">
        <v>171</v>
      </c>
      <c r="D316" s="35">
        <v>45492</v>
      </c>
      <c r="E316" s="38">
        <v>0.60277777777810115</v>
      </c>
      <c r="F316" s="27" t="s">
        <v>129</v>
      </c>
      <c r="G316" s="39">
        <v>12</v>
      </c>
      <c r="H316" s="27" t="s">
        <v>397</v>
      </c>
      <c r="I316" s="27" t="s">
        <v>398</v>
      </c>
      <c r="J316" s="40">
        <v>60000</v>
      </c>
      <c r="K316" s="40">
        <v>500</v>
      </c>
      <c r="L316" s="27">
        <v>1</v>
      </c>
      <c r="M316" s="27">
        <v>3</v>
      </c>
      <c r="N316" s="27">
        <v>0</v>
      </c>
      <c r="O316" s="27">
        <v>0</v>
      </c>
      <c r="P316" s="27">
        <v>9</v>
      </c>
      <c r="Q316" s="27">
        <v>0</v>
      </c>
      <c r="R316" s="27">
        <v>0</v>
      </c>
      <c r="S316" s="27">
        <v>0</v>
      </c>
      <c r="T316" s="27">
        <v>0</v>
      </c>
      <c r="U316" s="27">
        <v>0</v>
      </c>
      <c r="V316" s="27">
        <v>0</v>
      </c>
      <c r="W316" s="27">
        <v>0</v>
      </c>
      <c r="X316" s="27">
        <v>0</v>
      </c>
      <c r="Y316" s="27">
        <v>0</v>
      </c>
      <c r="Z316" s="27">
        <v>0</v>
      </c>
      <c r="AA316" s="27">
        <v>0</v>
      </c>
      <c r="AB316" s="27">
        <v>0</v>
      </c>
      <c r="AC316" s="27">
        <v>0</v>
      </c>
      <c r="AD316" s="27">
        <v>0</v>
      </c>
      <c r="AE316" s="27">
        <v>0</v>
      </c>
      <c r="AF316" s="27">
        <v>1</v>
      </c>
      <c r="AG316" s="27">
        <v>0</v>
      </c>
      <c r="AH316" s="27">
        <v>0</v>
      </c>
      <c r="AI316" s="27">
        <v>0</v>
      </c>
      <c r="AJ316" s="27">
        <v>0</v>
      </c>
      <c r="AK316" s="27">
        <v>0</v>
      </c>
      <c r="AL316" s="27">
        <v>0</v>
      </c>
      <c r="AM316" s="27">
        <v>0</v>
      </c>
      <c r="AN316" s="27">
        <v>0</v>
      </c>
      <c r="AO316" s="27">
        <v>0</v>
      </c>
      <c r="AP316" s="27">
        <v>0</v>
      </c>
      <c r="AQ316" s="27">
        <v>0</v>
      </c>
      <c r="AR316" s="27"/>
      <c r="AS316" s="27"/>
    </row>
    <row r="317" spans="1:45" ht="15.75" customHeight="1">
      <c r="A317" s="36">
        <v>45493.007097986112</v>
      </c>
      <c r="B317" s="27" t="s">
        <v>170</v>
      </c>
      <c r="C317" s="37" t="s">
        <v>171</v>
      </c>
      <c r="D317" s="35">
        <v>45492</v>
      </c>
      <c r="E317" s="38">
        <v>0.93194444444088731</v>
      </c>
      <c r="F317" s="27" t="s">
        <v>129</v>
      </c>
      <c r="G317" s="39">
        <v>4</v>
      </c>
      <c r="H317" s="27" t="s">
        <v>399</v>
      </c>
      <c r="I317" s="27" t="s">
        <v>400</v>
      </c>
      <c r="J317" s="40">
        <v>20</v>
      </c>
      <c r="K317" s="40">
        <v>200</v>
      </c>
      <c r="L317" s="27">
        <v>1</v>
      </c>
      <c r="M317" s="27">
        <v>3</v>
      </c>
      <c r="N317" s="27">
        <v>0</v>
      </c>
      <c r="O317" s="27">
        <v>0</v>
      </c>
      <c r="P317" s="27">
        <v>9</v>
      </c>
      <c r="Q317" s="27">
        <v>0</v>
      </c>
      <c r="R317" s="27">
        <v>0</v>
      </c>
      <c r="S317" s="27">
        <v>0</v>
      </c>
      <c r="T317" s="27">
        <v>0</v>
      </c>
      <c r="U317" s="27">
        <v>0</v>
      </c>
      <c r="V317" s="27">
        <v>0</v>
      </c>
      <c r="W317" s="27">
        <v>0</v>
      </c>
      <c r="X317" s="27">
        <v>0</v>
      </c>
      <c r="Y317" s="27">
        <v>0</v>
      </c>
      <c r="Z317" s="27">
        <v>0</v>
      </c>
      <c r="AA317" s="27">
        <v>0</v>
      </c>
      <c r="AB317" s="27">
        <v>0</v>
      </c>
      <c r="AC317" s="27">
        <v>0</v>
      </c>
      <c r="AD317" s="27">
        <v>0</v>
      </c>
      <c r="AE317" s="27">
        <v>0</v>
      </c>
      <c r="AF317" s="27">
        <v>1</v>
      </c>
      <c r="AG317" s="27">
        <v>0</v>
      </c>
      <c r="AH317" s="27">
        <v>0</v>
      </c>
      <c r="AI317" s="27">
        <v>0</v>
      </c>
      <c r="AJ317" s="27">
        <v>0</v>
      </c>
      <c r="AK317" s="27">
        <v>0</v>
      </c>
      <c r="AL317" s="27">
        <v>0</v>
      </c>
      <c r="AM317" s="27">
        <v>0</v>
      </c>
      <c r="AN317" s="27">
        <v>0</v>
      </c>
      <c r="AO317" s="27">
        <v>0</v>
      </c>
      <c r="AP317" s="27">
        <v>0</v>
      </c>
      <c r="AQ317" s="27">
        <v>0</v>
      </c>
      <c r="AR317" s="27"/>
      <c r="AS317" s="27"/>
    </row>
    <row r="318" spans="1:45" ht="15.75" customHeight="1">
      <c r="A318" s="33">
        <v>45528.784282303241</v>
      </c>
      <c r="B318" s="34" t="s">
        <v>127</v>
      </c>
      <c r="C318" s="34" t="s">
        <v>24</v>
      </c>
      <c r="D318" s="35">
        <v>45492</v>
      </c>
      <c r="F318" s="27" t="s">
        <v>129</v>
      </c>
      <c r="G318" s="27">
        <v>1</v>
      </c>
      <c r="H318" s="34"/>
      <c r="I318" s="34"/>
      <c r="J318" s="34"/>
      <c r="K318" s="34"/>
      <c r="L318" s="34"/>
      <c r="M318" s="34"/>
      <c r="N318" s="34"/>
      <c r="O318" s="34"/>
      <c r="P318" s="34"/>
      <c r="Q318" s="34"/>
      <c r="R318" s="34"/>
      <c r="S318" s="34"/>
      <c r="T318" s="34"/>
      <c r="U318" s="34"/>
      <c r="V318" s="34"/>
      <c r="W318" s="34"/>
      <c r="X318" s="34"/>
      <c r="Y318" s="34"/>
      <c r="Z318" s="34"/>
      <c r="AA318" s="34"/>
      <c r="AB318" s="34"/>
      <c r="AC318" s="34"/>
      <c r="AD318" s="34"/>
      <c r="AE318" s="34"/>
      <c r="AF318" s="34"/>
      <c r="AG318" s="34"/>
      <c r="AH318" s="34"/>
      <c r="AI318" s="34"/>
      <c r="AJ318" s="34"/>
      <c r="AK318" s="34"/>
      <c r="AL318" s="34"/>
      <c r="AM318" s="34"/>
      <c r="AN318" s="34"/>
      <c r="AO318" s="34"/>
      <c r="AP318" s="34"/>
      <c r="AQ318" s="34"/>
      <c r="AR318" s="34"/>
    </row>
    <row r="319" spans="1:45" ht="15.75" customHeight="1">
      <c r="A319" s="33">
        <v>45528.784282303241</v>
      </c>
      <c r="B319" s="34" t="s">
        <v>127</v>
      </c>
      <c r="C319" s="34" t="s">
        <v>24</v>
      </c>
      <c r="D319" s="35">
        <v>45492</v>
      </c>
      <c r="F319" s="27" t="s">
        <v>129</v>
      </c>
      <c r="G319" s="27">
        <v>1</v>
      </c>
      <c r="H319" s="34"/>
      <c r="I319" s="34"/>
      <c r="J319" s="34"/>
      <c r="K319" s="34"/>
      <c r="L319" s="34"/>
      <c r="M319" s="34"/>
      <c r="N319" s="34"/>
      <c r="O319" s="34"/>
      <c r="P319" s="34"/>
      <c r="Q319" s="34"/>
      <c r="R319" s="34"/>
      <c r="S319" s="34"/>
      <c r="T319" s="34"/>
      <c r="U319" s="34"/>
      <c r="V319" s="34"/>
      <c r="W319" s="34"/>
      <c r="X319" s="34"/>
      <c r="Y319" s="34"/>
      <c r="Z319" s="34"/>
      <c r="AA319" s="34"/>
      <c r="AB319" s="34"/>
      <c r="AC319" s="34"/>
      <c r="AD319" s="34"/>
      <c r="AE319" s="34"/>
      <c r="AF319" s="34"/>
      <c r="AG319" s="34"/>
      <c r="AH319" s="34"/>
      <c r="AI319" s="34"/>
      <c r="AJ319" s="34"/>
      <c r="AK319" s="34"/>
      <c r="AL319" s="34"/>
      <c r="AM319" s="34"/>
      <c r="AN319" s="34"/>
      <c r="AO319" s="34"/>
      <c r="AP319" s="34"/>
      <c r="AQ319" s="34"/>
      <c r="AR319" s="34"/>
    </row>
    <row r="320" spans="1:45" ht="15.75" customHeight="1">
      <c r="A320" s="33">
        <v>45528.784282303241</v>
      </c>
      <c r="B320" s="34" t="s">
        <v>127</v>
      </c>
      <c r="C320" s="34" t="s">
        <v>24</v>
      </c>
      <c r="D320" s="35">
        <v>45492</v>
      </c>
      <c r="F320" s="27" t="s">
        <v>128</v>
      </c>
      <c r="G320" s="27"/>
      <c r="H320" s="34"/>
      <c r="I320" s="34"/>
      <c r="J320" s="34"/>
      <c r="K320" s="34"/>
      <c r="L320" s="34"/>
      <c r="M320" s="34"/>
      <c r="N320" s="34"/>
      <c r="O320" s="34"/>
      <c r="P320" s="34"/>
      <c r="Q320" s="34"/>
      <c r="R320" s="34"/>
      <c r="S320" s="34"/>
      <c r="T320" s="34"/>
      <c r="U320" s="34"/>
      <c r="V320" s="34"/>
      <c r="W320" s="34"/>
      <c r="X320" s="34"/>
      <c r="Y320" s="34"/>
      <c r="Z320" s="34"/>
      <c r="AA320" s="34"/>
      <c r="AB320" s="34"/>
      <c r="AC320" s="34"/>
      <c r="AD320" s="34"/>
      <c r="AE320" s="34"/>
      <c r="AF320" s="34"/>
      <c r="AG320" s="34"/>
      <c r="AH320" s="34"/>
      <c r="AI320" s="34"/>
      <c r="AJ320" s="34"/>
      <c r="AK320" s="34"/>
      <c r="AL320" s="34"/>
      <c r="AM320" s="34"/>
      <c r="AN320" s="34"/>
      <c r="AO320" s="34"/>
      <c r="AP320" s="34"/>
      <c r="AQ320" s="34"/>
      <c r="AR320" s="34"/>
    </row>
    <row r="321" spans="1:45" ht="15.75" customHeight="1">
      <c r="A321" s="36">
        <v>45528.887754629628</v>
      </c>
      <c r="B321" s="27" t="s">
        <v>390</v>
      </c>
      <c r="C321" s="37" t="s">
        <v>179</v>
      </c>
      <c r="D321" s="35">
        <v>45493</v>
      </c>
      <c r="E321" s="38"/>
      <c r="F321" s="27" t="s">
        <v>129</v>
      </c>
      <c r="G321" s="39">
        <v>1</v>
      </c>
      <c r="H321" s="27"/>
      <c r="I321" s="27"/>
      <c r="J321" s="40"/>
      <c r="K321" s="40"/>
      <c r="L321" s="27"/>
      <c r="M321" s="27"/>
      <c r="N321" s="27"/>
      <c r="O321" s="27"/>
      <c r="P321" s="27"/>
      <c r="Q321" s="27"/>
      <c r="R321" s="27"/>
      <c r="S321" s="27"/>
      <c r="T321" s="27"/>
      <c r="U321" s="27"/>
      <c r="V321" s="27"/>
      <c r="W321" s="27"/>
      <c r="X321" s="27"/>
      <c r="Y321" s="27"/>
      <c r="Z321" s="27"/>
      <c r="AA321" s="27"/>
      <c r="AB321" s="27"/>
      <c r="AC321" s="27"/>
      <c r="AD321" s="27"/>
      <c r="AE321" s="27"/>
      <c r="AF321" s="27"/>
      <c r="AG321" s="27"/>
      <c r="AH321" s="27"/>
      <c r="AI321" s="27"/>
      <c r="AJ321" s="27"/>
      <c r="AK321" s="27"/>
      <c r="AL321" s="27"/>
      <c r="AM321" s="27"/>
      <c r="AN321" s="27"/>
      <c r="AO321" s="27"/>
      <c r="AP321" s="27"/>
      <c r="AQ321" s="27"/>
      <c r="AR321" s="27"/>
      <c r="AS321" s="27"/>
    </row>
    <row r="322" spans="1:45" ht="15.75" customHeight="1">
      <c r="A322" s="36">
        <v>45528.887754629628</v>
      </c>
      <c r="B322" s="27" t="s">
        <v>390</v>
      </c>
      <c r="C322" s="37" t="s">
        <v>179</v>
      </c>
      <c r="D322" s="35">
        <v>45493</v>
      </c>
      <c r="E322" s="38"/>
      <c r="F322" s="27" t="s">
        <v>129</v>
      </c>
      <c r="G322" s="39">
        <v>1</v>
      </c>
      <c r="H322" s="27"/>
      <c r="I322" s="27"/>
      <c r="J322" s="40"/>
      <c r="K322" s="40"/>
      <c r="L322" s="27"/>
      <c r="M322" s="27"/>
      <c r="N322" s="27"/>
      <c r="O322" s="27"/>
      <c r="P322" s="27"/>
      <c r="Q322" s="27"/>
      <c r="R322" s="27"/>
      <c r="S322" s="27"/>
      <c r="T322" s="27"/>
      <c r="U322" s="27"/>
      <c r="V322" s="27"/>
      <c r="W322" s="27"/>
      <c r="X322" s="27"/>
      <c r="Y322" s="27"/>
      <c r="Z322" s="27"/>
      <c r="AA322" s="27"/>
      <c r="AB322" s="27"/>
      <c r="AC322" s="27"/>
      <c r="AD322" s="27"/>
      <c r="AE322" s="27"/>
      <c r="AF322" s="27"/>
      <c r="AG322" s="27"/>
      <c r="AH322" s="27"/>
      <c r="AI322" s="27"/>
      <c r="AJ322" s="27"/>
      <c r="AK322" s="27"/>
      <c r="AL322" s="27"/>
      <c r="AM322" s="27"/>
      <c r="AN322" s="27"/>
      <c r="AO322" s="27"/>
      <c r="AP322" s="27"/>
      <c r="AQ322" s="27"/>
      <c r="AR322" s="27"/>
      <c r="AS322" s="27"/>
    </row>
    <row r="323" spans="1:45" ht="15.75" customHeight="1">
      <c r="A323" s="36">
        <v>45528.887754629628</v>
      </c>
      <c r="B323" s="27" t="s">
        <v>390</v>
      </c>
      <c r="C323" s="37" t="s">
        <v>179</v>
      </c>
      <c r="D323" s="35">
        <v>45493</v>
      </c>
      <c r="E323" s="38"/>
      <c r="F323" s="27" t="s">
        <v>129</v>
      </c>
      <c r="G323" s="39">
        <v>17</v>
      </c>
      <c r="H323" s="27"/>
      <c r="I323" s="27"/>
      <c r="J323" s="40"/>
      <c r="K323" s="40"/>
      <c r="L323" s="27"/>
      <c r="M323" s="27"/>
      <c r="N323" s="27"/>
      <c r="O323" s="27"/>
      <c r="P323" s="27"/>
      <c r="Q323" s="27"/>
      <c r="R323" s="27"/>
      <c r="S323" s="27"/>
      <c r="T323" s="27"/>
      <c r="U323" s="27"/>
      <c r="V323" s="27"/>
      <c r="W323" s="27"/>
      <c r="X323" s="27"/>
      <c r="Y323" s="27"/>
      <c r="Z323" s="27"/>
      <c r="AA323" s="27"/>
      <c r="AB323" s="27"/>
      <c r="AC323" s="27"/>
      <c r="AD323" s="27"/>
      <c r="AE323" s="27"/>
      <c r="AF323" s="27"/>
      <c r="AG323" s="27"/>
      <c r="AH323" s="27"/>
      <c r="AI323" s="27"/>
      <c r="AJ323" s="27"/>
      <c r="AK323" s="27"/>
      <c r="AL323" s="27"/>
      <c r="AM323" s="27"/>
      <c r="AN323" s="27"/>
      <c r="AO323" s="27"/>
      <c r="AP323" s="27"/>
      <c r="AQ323" s="27"/>
      <c r="AR323" s="27"/>
      <c r="AS323" s="27"/>
    </row>
    <row r="324" spans="1:45" ht="15.75" customHeight="1">
      <c r="A324" s="36">
        <v>45528.887754629628</v>
      </c>
      <c r="B324" s="27" t="s">
        <v>390</v>
      </c>
      <c r="C324" s="37" t="s">
        <v>25</v>
      </c>
      <c r="D324" s="35">
        <v>45493</v>
      </c>
      <c r="E324" s="38"/>
      <c r="F324" s="27" t="s">
        <v>129</v>
      </c>
      <c r="G324" s="39">
        <v>6</v>
      </c>
      <c r="H324" s="27"/>
      <c r="I324" s="27"/>
      <c r="J324" s="40"/>
      <c r="K324" s="40"/>
      <c r="L324" s="27"/>
      <c r="M324" s="27"/>
      <c r="N324" s="27"/>
      <c r="O324" s="27"/>
      <c r="P324" s="27"/>
      <c r="Q324" s="27"/>
      <c r="R324" s="27"/>
      <c r="S324" s="27"/>
      <c r="T324" s="27"/>
      <c r="U324" s="27"/>
      <c r="V324" s="27"/>
      <c r="W324" s="27"/>
      <c r="X324" s="27"/>
      <c r="Y324" s="27"/>
      <c r="Z324" s="27"/>
      <c r="AA324" s="27"/>
      <c r="AB324" s="27"/>
      <c r="AC324" s="27"/>
      <c r="AD324" s="27"/>
      <c r="AE324" s="27"/>
      <c r="AF324" s="27"/>
      <c r="AG324" s="27"/>
      <c r="AH324" s="27"/>
      <c r="AI324" s="27"/>
      <c r="AJ324" s="27"/>
      <c r="AK324" s="27"/>
      <c r="AL324" s="27"/>
      <c r="AM324" s="27"/>
      <c r="AN324" s="27"/>
      <c r="AO324" s="27"/>
      <c r="AP324" s="27"/>
      <c r="AQ324" s="27"/>
      <c r="AR324" s="27"/>
      <c r="AS324" s="27"/>
    </row>
    <row r="325" spans="1:45" ht="15.75" customHeight="1">
      <c r="A325" s="36">
        <v>45528.887754629628</v>
      </c>
      <c r="B325" s="27" t="s">
        <v>390</v>
      </c>
      <c r="C325" s="37" t="s">
        <v>167</v>
      </c>
      <c r="D325" s="35">
        <v>45493</v>
      </c>
      <c r="E325" s="38"/>
      <c r="F325" s="27" t="s">
        <v>129</v>
      </c>
      <c r="G325" s="39">
        <v>1</v>
      </c>
      <c r="H325" s="27"/>
      <c r="I325" s="27"/>
      <c r="J325" s="40"/>
      <c r="K325" s="40"/>
      <c r="L325" s="27"/>
      <c r="M325" s="27"/>
      <c r="N325" s="27"/>
      <c r="O325" s="27"/>
      <c r="P325" s="27"/>
      <c r="Q325" s="27"/>
      <c r="R325" s="27"/>
      <c r="S325" s="27"/>
      <c r="T325" s="27"/>
      <c r="U325" s="27"/>
      <c r="V325" s="27"/>
      <c r="W325" s="27"/>
      <c r="X325" s="27"/>
      <c r="Y325" s="27"/>
      <c r="Z325" s="27"/>
      <c r="AA325" s="27"/>
      <c r="AB325" s="27"/>
      <c r="AC325" s="27"/>
      <c r="AD325" s="27"/>
      <c r="AE325" s="27"/>
      <c r="AF325" s="27"/>
      <c r="AG325" s="27"/>
      <c r="AH325" s="27"/>
      <c r="AI325" s="27"/>
      <c r="AJ325" s="27"/>
      <c r="AK325" s="27"/>
      <c r="AL325" s="27"/>
      <c r="AM325" s="27"/>
      <c r="AN325" s="27"/>
      <c r="AO325" s="27"/>
      <c r="AP325" s="27"/>
      <c r="AQ325" s="27"/>
      <c r="AR325" s="27"/>
      <c r="AS325" s="27"/>
    </row>
    <row r="326" spans="1:45" ht="15.75" customHeight="1">
      <c r="A326" s="36">
        <v>45528.887754629628</v>
      </c>
      <c r="B326" s="27" t="s">
        <v>390</v>
      </c>
      <c r="C326" s="37" t="s">
        <v>24</v>
      </c>
      <c r="D326" s="35">
        <v>45493</v>
      </c>
      <c r="E326" s="38"/>
      <c r="F326" s="27" t="s">
        <v>129</v>
      </c>
      <c r="G326" s="39">
        <v>1</v>
      </c>
      <c r="H326" s="27"/>
      <c r="I326" s="27"/>
      <c r="J326" s="40"/>
      <c r="K326" s="40"/>
      <c r="L326" s="27"/>
      <c r="M326" s="27"/>
      <c r="N326" s="27"/>
      <c r="O326" s="27"/>
      <c r="P326" s="27"/>
      <c r="Q326" s="27"/>
      <c r="R326" s="27"/>
      <c r="S326" s="27"/>
      <c r="T326" s="27"/>
      <c r="U326" s="27"/>
      <c r="V326" s="27"/>
      <c r="W326" s="27"/>
      <c r="X326" s="27"/>
      <c r="Y326" s="27"/>
      <c r="Z326" s="27"/>
      <c r="AA326" s="27"/>
      <c r="AB326" s="27"/>
      <c r="AC326" s="27"/>
      <c r="AD326" s="27"/>
      <c r="AE326" s="27"/>
      <c r="AF326" s="27"/>
      <c r="AG326" s="27"/>
      <c r="AH326" s="27"/>
      <c r="AI326" s="27"/>
      <c r="AJ326" s="27"/>
      <c r="AK326" s="27"/>
      <c r="AL326" s="27"/>
      <c r="AM326" s="27"/>
      <c r="AN326" s="27"/>
      <c r="AO326" s="27"/>
      <c r="AP326" s="27"/>
      <c r="AQ326" s="27"/>
      <c r="AR326" s="27"/>
      <c r="AS326" s="27"/>
    </row>
    <row r="327" spans="1:45" ht="15.75" customHeight="1">
      <c r="A327" s="36">
        <v>45528.887754629628</v>
      </c>
      <c r="B327" s="27" t="s">
        <v>390</v>
      </c>
      <c r="C327" s="37" t="s">
        <v>24</v>
      </c>
      <c r="D327" s="35">
        <v>45493</v>
      </c>
      <c r="E327" s="38"/>
      <c r="F327" s="27" t="s">
        <v>129</v>
      </c>
      <c r="G327" s="39">
        <v>1</v>
      </c>
      <c r="H327" s="27"/>
      <c r="I327" s="27"/>
      <c r="J327" s="40"/>
      <c r="K327" s="40"/>
      <c r="L327" s="27"/>
      <c r="M327" s="27"/>
      <c r="N327" s="27"/>
      <c r="O327" s="27"/>
      <c r="P327" s="27"/>
      <c r="Q327" s="27"/>
      <c r="R327" s="27"/>
      <c r="S327" s="27"/>
      <c r="T327" s="27"/>
      <c r="U327" s="27"/>
      <c r="V327" s="27"/>
      <c r="W327" s="27"/>
      <c r="X327" s="27"/>
      <c r="Y327" s="27"/>
      <c r="Z327" s="27"/>
      <c r="AA327" s="27"/>
      <c r="AB327" s="27"/>
      <c r="AC327" s="27"/>
      <c r="AD327" s="27"/>
      <c r="AE327" s="27"/>
      <c r="AF327" s="27"/>
      <c r="AG327" s="27"/>
      <c r="AH327" s="27"/>
      <c r="AI327" s="27"/>
      <c r="AJ327" s="27"/>
      <c r="AK327" s="27"/>
      <c r="AL327" s="27"/>
      <c r="AM327" s="27"/>
      <c r="AN327" s="27"/>
      <c r="AO327" s="27"/>
      <c r="AP327" s="27"/>
      <c r="AQ327" s="27"/>
      <c r="AR327" s="27"/>
      <c r="AS327" s="27"/>
    </row>
    <row r="328" spans="1:45" ht="15.75" customHeight="1">
      <c r="A328" s="36">
        <v>45528.887754629628</v>
      </c>
      <c r="B328" s="27" t="s">
        <v>390</v>
      </c>
      <c r="C328" s="37" t="s">
        <v>24</v>
      </c>
      <c r="D328" s="35">
        <v>45493</v>
      </c>
      <c r="E328" s="38"/>
      <c r="F328" s="27" t="s">
        <v>129</v>
      </c>
      <c r="G328" s="39">
        <v>5</v>
      </c>
      <c r="H328" s="27"/>
      <c r="I328" s="27"/>
      <c r="J328" s="40"/>
      <c r="K328" s="40"/>
      <c r="L328" s="27"/>
      <c r="M328" s="27"/>
      <c r="N328" s="27"/>
      <c r="O328" s="27"/>
      <c r="P328" s="27"/>
      <c r="Q328" s="27"/>
      <c r="R328" s="27"/>
      <c r="S328" s="27"/>
      <c r="T328" s="27"/>
      <c r="U328" s="27"/>
      <c r="V328" s="27"/>
      <c r="W328" s="27"/>
      <c r="X328" s="27"/>
      <c r="Y328" s="27"/>
      <c r="Z328" s="27"/>
      <c r="AA328" s="27"/>
      <c r="AB328" s="27"/>
      <c r="AC328" s="27"/>
      <c r="AD328" s="27"/>
      <c r="AE328" s="27"/>
      <c r="AF328" s="27"/>
      <c r="AG328" s="27"/>
      <c r="AH328" s="27"/>
      <c r="AI328" s="27"/>
      <c r="AJ328" s="27"/>
      <c r="AK328" s="27"/>
      <c r="AL328" s="27"/>
      <c r="AM328" s="27"/>
      <c r="AN328" s="27"/>
      <c r="AO328" s="27"/>
      <c r="AP328" s="27"/>
      <c r="AQ328" s="27"/>
      <c r="AR328" s="27"/>
      <c r="AS328" s="27"/>
    </row>
    <row r="329" spans="1:45" ht="15.75" customHeight="1">
      <c r="A329" s="36">
        <v>45493.774851527778</v>
      </c>
      <c r="B329" s="27" t="s">
        <v>401</v>
      </c>
      <c r="C329" s="37" t="s">
        <v>32</v>
      </c>
      <c r="D329" s="35">
        <v>45493</v>
      </c>
      <c r="E329" s="38">
        <v>0.6444444444423425</v>
      </c>
      <c r="F329" s="27" t="s">
        <v>129</v>
      </c>
      <c r="G329" s="39">
        <v>1</v>
      </c>
      <c r="H329" s="27"/>
      <c r="I329" s="27" t="s">
        <v>402</v>
      </c>
      <c r="J329" s="40">
        <v>500</v>
      </c>
      <c r="K329" s="40">
        <v>4000</v>
      </c>
      <c r="L329" s="27">
        <v>2</v>
      </c>
      <c r="M329" s="27">
        <v>3</v>
      </c>
      <c r="N329" s="27">
        <v>1</v>
      </c>
      <c r="O329" s="27"/>
      <c r="P329" s="27"/>
      <c r="Q329" s="27"/>
      <c r="R329" s="27"/>
      <c r="S329" s="27"/>
      <c r="T329" s="27"/>
      <c r="U329" s="27"/>
      <c r="V329" s="27"/>
      <c r="W329" s="27">
        <v>1</v>
      </c>
      <c r="X329" s="27"/>
      <c r="Y329" s="27"/>
      <c r="Z329" s="27"/>
      <c r="AA329" s="27"/>
      <c r="AB329" s="27"/>
      <c r="AC329" s="27"/>
      <c r="AD329" s="27"/>
      <c r="AE329" s="27"/>
      <c r="AF329" s="27"/>
      <c r="AG329" s="27"/>
      <c r="AH329" s="27"/>
      <c r="AI329" s="27"/>
      <c r="AJ329" s="27"/>
      <c r="AK329" s="27"/>
      <c r="AL329" s="27"/>
      <c r="AM329" s="27"/>
      <c r="AN329" s="27"/>
      <c r="AO329" s="27"/>
      <c r="AP329" s="27"/>
      <c r="AQ329" s="27"/>
      <c r="AR329" s="27"/>
      <c r="AS329" s="27"/>
    </row>
    <row r="330" spans="1:45" ht="15.75" customHeight="1">
      <c r="A330" s="36">
        <v>45493.830943009263</v>
      </c>
      <c r="B330" s="27" t="s">
        <v>162</v>
      </c>
      <c r="C330" s="37" t="s">
        <v>25</v>
      </c>
      <c r="D330" s="35">
        <v>45493</v>
      </c>
      <c r="E330" s="38">
        <v>0.62291666666715173</v>
      </c>
      <c r="F330" s="27" t="s">
        <v>129</v>
      </c>
      <c r="G330" s="39">
        <v>11</v>
      </c>
      <c r="H330" s="27"/>
      <c r="I330" s="27"/>
      <c r="J330" s="40">
        <v>700</v>
      </c>
      <c r="K330" s="40">
        <v>4000</v>
      </c>
      <c r="L330" s="27"/>
      <c r="M330" s="27">
        <v>3</v>
      </c>
      <c r="N330" s="27"/>
      <c r="O330" s="27"/>
      <c r="P330" s="27">
        <v>1</v>
      </c>
      <c r="Q330" s="27"/>
      <c r="R330" s="27"/>
      <c r="S330" s="27"/>
      <c r="T330" s="27"/>
      <c r="U330" s="27"/>
      <c r="V330" s="27"/>
      <c r="W330" s="27"/>
      <c r="X330" s="27"/>
      <c r="Y330" s="27"/>
      <c r="Z330" s="27"/>
      <c r="AA330" s="27">
        <v>1</v>
      </c>
      <c r="AB330" s="27"/>
      <c r="AC330" s="27"/>
      <c r="AD330" s="27"/>
      <c r="AE330" s="27"/>
      <c r="AF330" s="27"/>
      <c r="AG330" s="27"/>
      <c r="AH330" s="27"/>
      <c r="AI330" s="27"/>
      <c r="AJ330" s="27"/>
      <c r="AK330" s="27"/>
      <c r="AL330" s="27"/>
      <c r="AM330" s="27"/>
      <c r="AN330" s="27"/>
      <c r="AO330" s="27"/>
      <c r="AP330" s="27"/>
      <c r="AQ330" s="27"/>
      <c r="AR330" s="27"/>
      <c r="AS330" s="27"/>
    </row>
    <row r="331" spans="1:45" ht="15.75" customHeight="1">
      <c r="A331" s="36">
        <v>45493.832533321758</v>
      </c>
      <c r="B331" s="27" t="s">
        <v>162</v>
      </c>
      <c r="C331" s="37" t="s">
        <v>25</v>
      </c>
      <c r="D331" s="35">
        <v>45493</v>
      </c>
      <c r="E331" s="38">
        <v>0.61111111110949423</v>
      </c>
      <c r="F331" s="27" t="s">
        <v>129</v>
      </c>
      <c r="G331" s="39">
        <v>8</v>
      </c>
      <c r="H331" s="27"/>
      <c r="I331" s="27"/>
      <c r="J331" s="40">
        <v>15000</v>
      </c>
      <c r="K331" s="40">
        <v>400</v>
      </c>
      <c r="L331" s="27"/>
      <c r="M331" s="27"/>
      <c r="N331" s="27"/>
      <c r="O331" s="27"/>
      <c r="P331" s="27"/>
      <c r="Q331" s="27">
        <v>4</v>
      </c>
      <c r="R331" s="27"/>
      <c r="S331" s="27"/>
      <c r="T331" s="27"/>
      <c r="U331" s="27"/>
      <c r="V331" s="27"/>
      <c r="W331" s="27"/>
      <c r="X331" s="27"/>
      <c r="Y331" s="27"/>
      <c r="Z331" s="27"/>
      <c r="AA331" s="27"/>
      <c r="AB331" s="27"/>
      <c r="AC331" s="27"/>
      <c r="AD331" s="27"/>
      <c r="AE331" s="27"/>
      <c r="AF331" s="27"/>
      <c r="AG331" s="27"/>
      <c r="AH331" s="27"/>
      <c r="AI331" s="27"/>
      <c r="AJ331" s="27"/>
      <c r="AK331" s="27"/>
      <c r="AL331" s="27">
        <v>1</v>
      </c>
      <c r="AM331" s="27"/>
      <c r="AN331" s="27"/>
      <c r="AO331" s="27"/>
      <c r="AP331" s="27"/>
      <c r="AQ331" s="27"/>
      <c r="AR331" s="27"/>
      <c r="AS331" s="27"/>
    </row>
    <row r="332" spans="1:45" ht="15.75" customHeight="1">
      <c r="A332" s="36">
        <v>45494.28068413194</v>
      </c>
      <c r="B332" s="27" t="s">
        <v>162</v>
      </c>
      <c r="C332" s="37" t="s">
        <v>25</v>
      </c>
      <c r="D332" s="35">
        <v>45493</v>
      </c>
      <c r="E332" s="38">
        <v>0.85069444444525288</v>
      </c>
      <c r="F332" s="27" t="s">
        <v>129</v>
      </c>
      <c r="G332" s="39">
        <v>8</v>
      </c>
      <c r="H332" s="27"/>
      <c r="I332" s="27"/>
      <c r="J332" s="40">
        <v>400</v>
      </c>
      <c r="K332" s="40">
        <v>3000</v>
      </c>
      <c r="L332" s="27"/>
      <c r="M332" s="27">
        <v>3</v>
      </c>
      <c r="N332" s="27"/>
      <c r="O332" s="27"/>
      <c r="P332" s="27">
        <v>1</v>
      </c>
      <c r="Q332" s="27"/>
      <c r="R332" s="27"/>
      <c r="S332" s="27"/>
      <c r="T332" s="27"/>
      <c r="U332" s="27"/>
      <c r="V332" s="27"/>
      <c r="W332" s="27"/>
      <c r="X332" s="27"/>
      <c r="Y332" s="27"/>
      <c r="Z332" s="27"/>
      <c r="AA332" s="27">
        <v>1</v>
      </c>
      <c r="AB332" s="27"/>
      <c r="AC332" s="27"/>
      <c r="AD332" s="27"/>
      <c r="AE332" s="27"/>
      <c r="AF332" s="27"/>
      <c r="AG332" s="27"/>
      <c r="AH332" s="27"/>
      <c r="AI332" s="27"/>
      <c r="AJ332" s="27"/>
      <c r="AK332" s="27"/>
      <c r="AL332" s="27"/>
      <c r="AM332" s="27"/>
      <c r="AN332" s="27"/>
      <c r="AO332" s="27"/>
      <c r="AP332" s="27"/>
      <c r="AQ332" s="27"/>
      <c r="AR332" s="27"/>
      <c r="AS332" s="27"/>
    </row>
    <row r="333" spans="1:45" ht="15.75" customHeight="1">
      <c r="A333" s="36">
        <v>45528.887754629628</v>
      </c>
      <c r="B333" s="27" t="s">
        <v>390</v>
      </c>
      <c r="C333" s="37" t="s">
        <v>24</v>
      </c>
      <c r="D333" s="35">
        <v>45494</v>
      </c>
      <c r="E333" s="38"/>
      <c r="F333" s="27" t="s">
        <v>129</v>
      </c>
      <c r="G333" s="39">
        <v>1</v>
      </c>
      <c r="H333" s="27"/>
      <c r="I333" s="27"/>
      <c r="J333" s="40"/>
      <c r="K333" s="40"/>
      <c r="L333" s="27"/>
      <c r="M333" s="27"/>
      <c r="N333" s="27"/>
      <c r="O333" s="27"/>
      <c r="P333" s="27"/>
      <c r="Q333" s="27"/>
      <c r="R333" s="27"/>
      <c r="S333" s="27"/>
      <c r="T333" s="27"/>
      <c r="U333" s="27"/>
      <c r="V333" s="27"/>
      <c r="W333" s="27"/>
      <c r="X333" s="27"/>
      <c r="Y333" s="27"/>
      <c r="Z333" s="27"/>
      <c r="AA333" s="27"/>
      <c r="AB333" s="27"/>
      <c r="AC333" s="27"/>
      <c r="AD333" s="27"/>
      <c r="AE333" s="27"/>
      <c r="AF333" s="27"/>
      <c r="AG333" s="27"/>
      <c r="AH333" s="27"/>
      <c r="AI333" s="27"/>
      <c r="AJ333" s="27"/>
      <c r="AK333" s="27"/>
      <c r="AL333" s="27"/>
      <c r="AM333" s="27"/>
      <c r="AN333" s="27"/>
      <c r="AO333" s="27"/>
      <c r="AP333" s="27"/>
      <c r="AQ333" s="27"/>
      <c r="AR333" s="27"/>
      <c r="AS333" s="27"/>
    </row>
    <row r="334" spans="1:45" ht="15.75" customHeight="1">
      <c r="A334" s="36">
        <v>45528.887754629628</v>
      </c>
      <c r="B334" s="27" t="s">
        <v>390</v>
      </c>
      <c r="C334" s="37" t="s">
        <v>24</v>
      </c>
      <c r="D334" s="35">
        <v>45494</v>
      </c>
      <c r="E334" s="38"/>
      <c r="F334" s="27" t="s">
        <v>128</v>
      </c>
      <c r="G334" s="39"/>
      <c r="H334" s="27"/>
      <c r="I334" s="27"/>
      <c r="J334" s="40"/>
      <c r="K334" s="40"/>
      <c r="L334" s="27"/>
      <c r="M334" s="27"/>
      <c r="N334" s="27"/>
      <c r="O334" s="27"/>
      <c r="P334" s="27"/>
      <c r="Q334" s="27"/>
      <c r="R334" s="27"/>
      <c r="S334" s="27"/>
      <c r="T334" s="27"/>
      <c r="U334" s="27"/>
      <c r="V334" s="27"/>
      <c r="W334" s="27"/>
      <c r="X334" s="27"/>
      <c r="Y334" s="27"/>
      <c r="Z334" s="27"/>
      <c r="AA334" s="27"/>
      <c r="AB334" s="27"/>
      <c r="AC334" s="27"/>
      <c r="AD334" s="27"/>
      <c r="AE334" s="27"/>
      <c r="AF334" s="27"/>
      <c r="AG334" s="27"/>
      <c r="AH334" s="27"/>
      <c r="AI334" s="27"/>
      <c r="AJ334" s="27"/>
      <c r="AK334" s="27"/>
      <c r="AL334" s="27"/>
      <c r="AM334" s="27"/>
      <c r="AN334" s="27"/>
      <c r="AO334" s="27"/>
      <c r="AP334" s="27"/>
      <c r="AQ334" s="27"/>
      <c r="AR334" s="27"/>
      <c r="AS334" s="27"/>
    </row>
    <row r="335" spans="1:45" ht="15.75" customHeight="1">
      <c r="A335" s="36">
        <v>45528.887754629628</v>
      </c>
      <c r="B335" s="27" t="s">
        <v>390</v>
      </c>
      <c r="C335" s="37" t="s">
        <v>33</v>
      </c>
      <c r="D335" s="35">
        <v>45494</v>
      </c>
      <c r="E335" s="38"/>
      <c r="F335" s="27" t="s">
        <v>128</v>
      </c>
      <c r="G335" s="39"/>
      <c r="H335" s="27"/>
      <c r="I335" s="27"/>
      <c r="J335" s="40"/>
      <c r="K335" s="40"/>
      <c r="L335" s="27"/>
      <c r="M335" s="27"/>
      <c r="N335" s="27"/>
      <c r="O335" s="27"/>
      <c r="P335" s="27"/>
      <c r="Q335" s="27"/>
      <c r="R335" s="27"/>
      <c r="S335" s="27"/>
      <c r="T335" s="27"/>
      <c r="U335" s="27"/>
      <c r="V335" s="27"/>
      <c r="W335" s="27"/>
      <c r="X335" s="27"/>
      <c r="Y335" s="27"/>
      <c r="Z335" s="27"/>
      <c r="AA335" s="27"/>
      <c r="AB335" s="27"/>
      <c r="AC335" s="27"/>
      <c r="AD335" s="27"/>
      <c r="AE335" s="27"/>
      <c r="AF335" s="27"/>
      <c r="AG335" s="27"/>
      <c r="AH335" s="27"/>
      <c r="AI335" s="27"/>
      <c r="AJ335" s="27"/>
      <c r="AK335" s="27"/>
      <c r="AL335" s="27"/>
      <c r="AM335" s="27"/>
      <c r="AN335" s="27"/>
      <c r="AO335" s="27"/>
      <c r="AP335" s="27"/>
      <c r="AQ335" s="27"/>
      <c r="AR335" s="27"/>
      <c r="AS335" s="27"/>
    </row>
    <row r="336" spans="1:45" ht="15.75" customHeight="1">
      <c r="A336" s="36">
        <v>45528.887754629628</v>
      </c>
      <c r="B336" s="27"/>
      <c r="C336" s="37" t="s">
        <v>179</v>
      </c>
      <c r="D336" s="35">
        <v>45494</v>
      </c>
      <c r="E336" s="38"/>
      <c r="F336" s="27" t="s">
        <v>129</v>
      </c>
      <c r="G336" s="39">
        <v>25</v>
      </c>
      <c r="H336" s="27"/>
      <c r="I336" s="27"/>
      <c r="J336" s="40"/>
      <c r="K336" s="40"/>
      <c r="L336" s="27"/>
      <c r="M336" s="27"/>
      <c r="N336" s="27"/>
      <c r="O336" s="27"/>
      <c r="P336" s="27"/>
      <c r="Q336" s="27"/>
      <c r="R336" s="27"/>
      <c r="S336" s="27"/>
      <c r="T336" s="27"/>
      <c r="U336" s="27"/>
      <c r="V336" s="27"/>
      <c r="W336" s="27"/>
      <c r="X336" s="27"/>
      <c r="Y336" s="27"/>
      <c r="Z336" s="27"/>
      <c r="AA336" s="27"/>
      <c r="AB336" s="27"/>
      <c r="AC336" s="27"/>
      <c r="AD336" s="27"/>
      <c r="AE336" s="27"/>
      <c r="AF336" s="27"/>
      <c r="AG336" s="27"/>
      <c r="AH336" s="27"/>
      <c r="AI336" s="27"/>
      <c r="AJ336" s="27"/>
      <c r="AK336" s="27"/>
      <c r="AL336" s="27"/>
      <c r="AM336" s="27"/>
      <c r="AN336" s="27"/>
      <c r="AO336" s="27"/>
      <c r="AP336" s="27"/>
      <c r="AQ336" s="27"/>
      <c r="AR336" s="27"/>
      <c r="AS336" s="27"/>
    </row>
    <row r="337" spans="1:45" ht="15.75" customHeight="1">
      <c r="A337" s="36">
        <v>45494.411382939812</v>
      </c>
      <c r="B337" s="27" t="s">
        <v>198</v>
      </c>
      <c r="C337" s="37" t="s">
        <v>171</v>
      </c>
      <c r="D337" s="35">
        <v>45494</v>
      </c>
      <c r="E337" s="38">
        <v>0.34027777778101154</v>
      </c>
      <c r="F337" s="27" t="s">
        <v>129</v>
      </c>
      <c r="G337" s="39">
        <v>50</v>
      </c>
      <c r="H337" s="27" t="s">
        <v>403</v>
      </c>
      <c r="I337" s="27" t="s">
        <v>404</v>
      </c>
      <c r="J337" s="40">
        <v>1000</v>
      </c>
      <c r="K337" s="40">
        <v>600</v>
      </c>
      <c r="L337" s="27"/>
      <c r="M337" s="41" t="s">
        <v>165</v>
      </c>
      <c r="N337" s="27"/>
      <c r="O337" s="27"/>
      <c r="P337" s="41" t="s">
        <v>147</v>
      </c>
      <c r="Q337" s="41" t="s">
        <v>151</v>
      </c>
      <c r="R337" s="27"/>
      <c r="S337" s="27"/>
      <c r="T337" s="27"/>
      <c r="U337" s="27"/>
      <c r="V337" s="27"/>
      <c r="W337" s="27"/>
      <c r="X337" s="27"/>
      <c r="Y337" s="27"/>
      <c r="Z337" s="27"/>
      <c r="AA337" s="27"/>
      <c r="AB337" s="27"/>
      <c r="AC337" s="27"/>
      <c r="AD337" s="27"/>
      <c r="AE337" s="27"/>
      <c r="AF337" s="27">
        <v>55</v>
      </c>
      <c r="AG337" s="27"/>
      <c r="AH337" s="27"/>
      <c r="AI337" s="27"/>
      <c r="AJ337" s="27"/>
      <c r="AK337" s="27"/>
      <c r="AL337" s="27" t="s">
        <v>405</v>
      </c>
      <c r="AM337" s="27"/>
      <c r="AN337" s="27"/>
      <c r="AO337" s="27"/>
      <c r="AP337" s="27"/>
      <c r="AQ337" s="27"/>
      <c r="AR337" s="27"/>
      <c r="AS337" s="27"/>
    </row>
    <row r="338" spans="1:45" ht="15.75" customHeight="1">
      <c r="A338" s="36">
        <v>45494.656638819448</v>
      </c>
      <c r="B338" s="27" t="s">
        <v>209</v>
      </c>
      <c r="C338" s="37" t="s">
        <v>136</v>
      </c>
      <c r="D338" s="35">
        <v>45494</v>
      </c>
      <c r="E338" s="38">
        <v>0.5625</v>
      </c>
      <c r="F338" s="27" t="s">
        <v>129</v>
      </c>
      <c r="G338" s="39">
        <v>50</v>
      </c>
      <c r="H338" s="27" t="s">
        <v>406</v>
      </c>
      <c r="I338" s="27" t="s">
        <v>407</v>
      </c>
      <c r="J338" s="40">
        <v>100000</v>
      </c>
      <c r="K338" s="40">
        <v>2400</v>
      </c>
      <c r="L338" s="27"/>
      <c r="M338" s="27"/>
      <c r="N338" s="27"/>
      <c r="O338" s="27"/>
      <c r="P338" s="27">
        <v>11</v>
      </c>
      <c r="Q338" s="27">
        <v>7</v>
      </c>
      <c r="R338" s="27"/>
      <c r="S338" s="27"/>
      <c r="T338" s="27"/>
      <c r="U338" s="27"/>
      <c r="V338" s="27"/>
      <c r="W338" s="27"/>
      <c r="X338" s="27"/>
      <c r="Y338" s="27"/>
      <c r="Z338" s="27"/>
      <c r="AA338" s="27"/>
      <c r="AB338" s="27"/>
      <c r="AC338" s="27"/>
      <c r="AD338" s="27"/>
      <c r="AE338" s="27"/>
      <c r="AF338" s="27">
        <v>1</v>
      </c>
      <c r="AG338" s="27"/>
      <c r="AH338" s="27"/>
      <c r="AI338" s="27"/>
      <c r="AJ338" s="27"/>
      <c r="AK338" s="27"/>
      <c r="AL338" s="27" t="s">
        <v>233</v>
      </c>
      <c r="AM338" s="27"/>
      <c r="AN338" s="27"/>
      <c r="AO338" s="27"/>
      <c r="AP338" s="27"/>
      <c r="AQ338" s="27"/>
      <c r="AR338" s="27"/>
      <c r="AS338" s="27"/>
    </row>
    <row r="339" spans="1:45" ht="15.75" customHeight="1">
      <c r="A339" s="36">
        <v>45494.807393703704</v>
      </c>
      <c r="B339" s="27" t="s">
        <v>282</v>
      </c>
      <c r="C339" s="37" t="s">
        <v>177</v>
      </c>
      <c r="D339" s="35">
        <v>45494</v>
      </c>
      <c r="E339" s="38">
        <v>0.70625000000291038</v>
      </c>
      <c r="F339" s="27" t="s">
        <v>129</v>
      </c>
      <c r="G339" s="39">
        <v>2</v>
      </c>
      <c r="H339" s="27" t="s">
        <v>408</v>
      </c>
      <c r="I339" s="27" t="s">
        <v>409</v>
      </c>
      <c r="J339" s="40">
        <v>50</v>
      </c>
      <c r="K339" s="40">
        <v>150</v>
      </c>
      <c r="L339" s="41" t="s">
        <v>143</v>
      </c>
      <c r="M339" s="41" t="s">
        <v>143</v>
      </c>
      <c r="N339" s="41" t="s">
        <v>143</v>
      </c>
      <c r="O339" s="41" t="s">
        <v>143</v>
      </c>
      <c r="P339" s="41" t="s">
        <v>151</v>
      </c>
      <c r="Q339" s="41" t="s">
        <v>143</v>
      </c>
      <c r="R339" s="41" t="s">
        <v>143</v>
      </c>
      <c r="S339" s="41" t="s">
        <v>143</v>
      </c>
      <c r="T339" s="41" t="s">
        <v>143</v>
      </c>
      <c r="U339" s="41" t="s">
        <v>143</v>
      </c>
      <c r="V339" s="41" t="s">
        <v>143</v>
      </c>
      <c r="W339" s="41" t="s">
        <v>143</v>
      </c>
      <c r="X339" s="41" t="s">
        <v>143</v>
      </c>
      <c r="Y339" s="41" t="s">
        <v>143</v>
      </c>
      <c r="Z339" s="41" t="s">
        <v>143</v>
      </c>
      <c r="AA339" s="41" t="s">
        <v>143</v>
      </c>
      <c r="AB339" s="41" t="s">
        <v>143</v>
      </c>
      <c r="AC339" s="41" t="s">
        <v>143</v>
      </c>
      <c r="AD339" s="41" t="s">
        <v>143</v>
      </c>
      <c r="AE339" s="41" t="s">
        <v>143</v>
      </c>
      <c r="AF339" s="41" t="s">
        <v>147</v>
      </c>
      <c r="AG339" s="41" t="s">
        <v>143</v>
      </c>
      <c r="AH339" s="41" t="s">
        <v>143</v>
      </c>
      <c r="AI339" s="41" t="s">
        <v>143</v>
      </c>
      <c r="AJ339" s="41" t="s">
        <v>143</v>
      </c>
      <c r="AK339" s="41" t="s">
        <v>143</v>
      </c>
      <c r="AL339" s="41" t="s">
        <v>143</v>
      </c>
      <c r="AM339" s="41" t="s">
        <v>143</v>
      </c>
      <c r="AN339" s="41" t="s">
        <v>143</v>
      </c>
      <c r="AO339" s="41" t="s">
        <v>143</v>
      </c>
      <c r="AP339" s="41" t="s">
        <v>143</v>
      </c>
      <c r="AQ339" s="41" t="s">
        <v>143</v>
      </c>
      <c r="AR339" s="27"/>
      <c r="AS339" s="27"/>
    </row>
    <row r="340" spans="1:45" ht="15.75" customHeight="1">
      <c r="A340" s="33">
        <v>45528.951312835648</v>
      </c>
      <c r="B340" s="27"/>
      <c r="C340" s="37" t="s">
        <v>25</v>
      </c>
      <c r="D340" s="35">
        <v>45494</v>
      </c>
      <c r="E340" s="38">
        <v>0.58125000000291038</v>
      </c>
      <c r="F340" s="27" t="s">
        <v>129</v>
      </c>
      <c r="G340" s="39">
        <v>1</v>
      </c>
      <c r="H340" s="27"/>
      <c r="I340" s="27"/>
      <c r="J340" s="40"/>
      <c r="K340" s="40"/>
      <c r="L340" s="27"/>
      <c r="M340" s="27"/>
      <c r="N340" s="27"/>
      <c r="O340" s="27"/>
      <c r="P340" s="27"/>
      <c r="Q340" s="27"/>
      <c r="R340" s="27"/>
      <c r="S340" s="27"/>
      <c r="T340" s="27"/>
      <c r="U340" s="27"/>
      <c r="V340" s="27"/>
      <c r="W340" s="27"/>
      <c r="X340" s="27"/>
      <c r="Y340" s="27"/>
      <c r="Z340" s="27"/>
      <c r="AA340" s="27"/>
      <c r="AB340" s="27"/>
      <c r="AC340" s="27"/>
      <c r="AD340" s="27"/>
      <c r="AE340" s="27"/>
      <c r="AF340" s="27"/>
      <c r="AG340" s="27"/>
      <c r="AH340" s="27"/>
      <c r="AI340" s="27"/>
      <c r="AJ340" s="27"/>
      <c r="AK340" s="27"/>
      <c r="AL340" s="27"/>
      <c r="AM340" s="27"/>
      <c r="AN340" s="27"/>
      <c r="AO340" s="27"/>
      <c r="AP340" s="27"/>
      <c r="AQ340" s="27"/>
      <c r="AR340" s="27"/>
      <c r="AS340" s="27"/>
    </row>
    <row r="341" spans="1:45" ht="15.75" customHeight="1">
      <c r="A341" s="36">
        <v>45494.809379571758</v>
      </c>
      <c r="B341" s="27" t="s">
        <v>162</v>
      </c>
      <c r="C341" s="37" t="s">
        <v>25</v>
      </c>
      <c r="D341" s="35">
        <v>45494</v>
      </c>
      <c r="E341" s="38">
        <v>0.58125000000291038</v>
      </c>
      <c r="F341" s="27" t="s">
        <v>129</v>
      </c>
      <c r="G341" s="39">
        <v>7</v>
      </c>
      <c r="H341" s="27" t="s">
        <v>410</v>
      </c>
      <c r="I341" s="27" t="s">
        <v>411</v>
      </c>
      <c r="J341" s="40">
        <v>600</v>
      </c>
      <c r="K341" s="40">
        <v>4000</v>
      </c>
      <c r="L341" s="41" t="s">
        <v>139</v>
      </c>
      <c r="M341" s="41" t="s">
        <v>147</v>
      </c>
      <c r="N341" s="27">
        <v>0</v>
      </c>
      <c r="O341" s="27">
        <v>0</v>
      </c>
      <c r="P341" s="41" t="s">
        <v>151</v>
      </c>
      <c r="Q341" s="27">
        <v>0</v>
      </c>
      <c r="R341" s="27">
        <v>0</v>
      </c>
      <c r="S341" s="27">
        <v>0</v>
      </c>
      <c r="T341" s="27">
        <v>0</v>
      </c>
      <c r="U341" s="27">
        <v>0</v>
      </c>
      <c r="V341" s="27">
        <v>0</v>
      </c>
      <c r="W341" s="27">
        <v>0</v>
      </c>
      <c r="X341" s="27">
        <v>0</v>
      </c>
      <c r="Y341" s="27">
        <v>0</v>
      </c>
      <c r="Z341" s="27">
        <v>0</v>
      </c>
      <c r="AA341" s="41" t="s">
        <v>147</v>
      </c>
      <c r="AB341" s="27">
        <v>0</v>
      </c>
      <c r="AC341" s="27">
        <v>0</v>
      </c>
      <c r="AD341" s="27">
        <v>0</v>
      </c>
      <c r="AE341" s="27">
        <v>0</v>
      </c>
      <c r="AF341" s="27">
        <v>0</v>
      </c>
      <c r="AG341" s="27">
        <v>0</v>
      </c>
      <c r="AH341" s="27">
        <v>0</v>
      </c>
      <c r="AI341" s="27">
        <v>0</v>
      </c>
      <c r="AJ341" s="27">
        <v>0</v>
      </c>
      <c r="AK341" s="27">
        <v>0</v>
      </c>
      <c r="AL341" s="27">
        <v>0</v>
      </c>
      <c r="AM341" s="27">
        <v>0</v>
      </c>
      <c r="AN341" s="27">
        <v>0</v>
      </c>
      <c r="AO341" s="27">
        <v>0</v>
      </c>
      <c r="AP341" s="27">
        <v>0</v>
      </c>
      <c r="AQ341" s="27">
        <v>0</v>
      </c>
      <c r="AR341" s="27"/>
      <c r="AS341" s="27"/>
    </row>
    <row r="342" spans="1:45" ht="15.75" customHeight="1">
      <c r="A342" s="36">
        <v>45494.81781177083</v>
      </c>
      <c r="B342" s="27" t="s">
        <v>162</v>
      </c>
      <c r="C342" s="37" t="s">
        <v>25</v>
      </c>
      <c r="D342" s="35">
        <v>45494</v>
      </c>
      <c r="E342" s="38">
        <v>0.62708333333284827</v>
      </c>
      <c r="F342" s="27" t="s">
        <v>129</v>
      </c>
      <c r="G342" s="39">
        <v>5</v>
      </c>
      <c r="H342" s="27" t="s">
        <v>412</v>
      </c>
      <c r="I342" s="27" t="s">
        <v>413</v>
      </c>
      <c r="J342" s="40">
        <v>300</v>
      </c>
      <c r="K342" s="40">
        <v>2000</v>
      </c>
      <c r="L342" s="41" t="s">
        <v>139</v>
      </c>
      <c r="M342" s="41" t="s">
        <v>147</v>
      </c>
      <c r="N342" s="27">
        <v>0</v>
      </c>
      <c r="O342" s="27">
        <v>0</v>
      </c>
      <c r="P342" s="41" t="s">
        <v>151</v>
      </c>
      <c r="Q342" s="41" t="s">
        <v>143</v>
      </c>
      <c r="R342" s="41" t="s">
        <v>143</v>
      </c>
      <c r="S342" s="41" t="s">
        <v>143</v>
      </c>
      <c r="T342" s="41" t="s">
        <v>143</v>
      </c>
      <c r="U342" s="41" t="s">
        <v>143</v>
      </c>
      <c r="V342" s="41" t="s">
        <v>143</v>
      </c>
      <c r="W342" s="41" t="s">
        <v>143</v>
      </c>
      <c r="X342" s="41" t="s">
        <v>143</v>
      </c>
      <c r="Y342" s="41" t="s">
        <v>143</v>
      </c>
      <c r="Z342" s="41" t="s">
        <v>143</v>
      </c>
      <c r="AA342" s="41" t="s">
        <v>147</v>
      </c>
      <c r="AB342" s="41" t="s">
        <v>143</v>
      </c>
      <c r="AC342" s="41" t="s">
        <v>143</v>
      </c>
      <c r="AD342" s="41" t="s">
        <v>143</v>
      </c>
      <c r="AE342" s="41" t="s">
        <v>143</v>
      </c>
      <c r="AF342" s="41" t="s">
        <v>143</v>
      </c>
      <c r="AG342" s="41" t="s">
        <v>143</v>
      </c>
      <c r="AH342" s="41" t="s">
        <v>143</v>
      </c>
      <c r="AI342" s="41" t="s">
        <v>143</v>
      </c>
      <c r="AJ342" s="41" t="s">
        <v>143</v>
      </c>
      <c r="AK342" s="41" t="s">
        <v>143</v>
      </c>
      <c r="AL342" s="41" t="s">
        <v>143</v>
      </c>
      <c r="AM342" s="41" t="s">
        <v>143</v>
      </c>
      <c r="AN342" s="41" t="s">
        <v>143</v>
      </c>
      <c r="AO342" s="41" t="s">
        <v>143</v>
      </c>
      <c r="AP342" s="41" t="s">
        <v>143</v>
      </c>
      <c r="AQ342" s="41" t="s">
        <v>143</v>
      </c>
      <c r="AR342" s="27"/>
      <c r="AS342" s="27"/>
    </row>
    <row r="343" spans="1:45" ht="15.75" customHeight="1">
      <c r="A343" s="36">
        <v>45494.930460347226</v>
      </c>
      <c r="B343" s="27" t="s">
        <v>414</v>
      </c>
      <c r="C343" s="37" t="s">
        <v>415</v>
      </c>
      <c r="D343" s="35">
        <v>45494</v>
      </c>
      <c r="E343" s="38">
        <v>0.73333333333721384</v>
      </c>
      <c r="F343" s="27" t="s">
        <v>129</v>
      </c>
      <c r="G343" s="39">
        <v>4</v>
      </c>
      <c r="H343" s="27"/>
      <c r="I343" s="27" t="s">
        <v>416</v>
      </c>
      <c r="J343" s="40">
        <v>700</v>
      </c>
      <c r="K343" s="40">
        <v>0</v>
      </c>
      <c r="L343" s="27">
        <v>1</v>
      </c>
      <c r="M343" s="27">
        <v>3</v>
      </c>
      <c r="N343" s="27">
        <v>0</v>
      </c>
      <c r="O343" s="27">
        <v>0</v>
      </c>
      <c r="P343" s="27">
        <v>7</v>
      </c>
      <c r="Q343" s="27">
        <v>0</v>
      </c>
      <c r="R343" s="27">
        <v>0</v>
      </c>
      <c r="S343" s="27">
        <v>0</v>
      </c>
      <c r="T343" s="27">
        <v>0</v>
      </c>
      <c r="U343" s="27">
        <v>0</v>
      </c>
      <c r="V343" s="27">
        <v>0</v>
      </c>
      <c r="W343" s="27">
        <v>0</v>
      </c>
      <c r="X343" s="27">
        <v>0</v>
      </c>
      <c r="Y343" s="27">
        <v>0</v>
      </c>
      <c r="Z343" s="27">
        <v>0</v>
      </c>
      <c r="AA343" s="27">
        <v>0</v>
      </c>
      <c r="AB343" s="27">
        <v>0</v>
      </c>
      <c r="AC343" s="27">
        <v>0</v>
      </c>
      <c r="AD343" s="27">
        <v>0</v>
      </c>
      <c r="AE343" s="27">
        <v>0</v>
      </c>
      <c r="AF343" s="27">
        <v>45</v>
      </c>
      <c r="AG343" s="27">
        <v>0</v>
      </c>
      <c r="AH343" s="27">
        <v>0</v>
      </c>
      <c r="AI343" s="27">
        <v>0</v>
      </c>
      <c r="AJ343" s="27">
        <v>0</v>
      </c>
      <c r="AK343" s="27">
        <v>0</v>
      </c>
      <c r="AL343" s="27">
        <v>0</v>
      </c>
      <c r="AM343" s="27">
        <v>0</v>
      </c>
      <c r="AN343" s="27">
        <v>0</v>
      </c>
      <c r="AO343" s="27">
        <v>0</v>
      </c>
      <c r="AP343" s="27">
        <v>0</v>
      </c>
      <c r="AQ343" s="27">
        <v>0</v>
      </c>
      <c r="AR343" s="27"/>
      <c r="AS343" s="27"/>
    </row>
    <row r="344" spans="1:45" ht="15.75" customHeight="1">
      <c r="A344" s="36">
        <v>45494.952593888884</v>
      </c>
      <c r="B344" s="27" t="s">
        <v>162</v>
      </c>
      <c r="C344" s="37" t="s">
        <v>25</v>
      </c>
      <c r="D344" s="35">
        <v>45494</v>
      </c>
      <c r="E344" s="38">
        <v>0.7694444444423425</v>
      </c>
      <c r="F344" s="27" t="s">
        <v>129</v>
      </c>
      <c r="G344" s="39">
        <v>8</v>
      </c>
      <c r="H344" s="27" t="s">
        <v>417</v>
      </c>
      <c r="I344" s="27" t="s">
        <v>418</v>
      </c>
      <c r="J344" s="40">
        <v>500</v>
      </c>
      <c r="K344" s="40">
        <v>4000</v>
      </c>
      <c r="L344" s="41" t="s">
        <v>139</v>
      </c>
      <c r="M344" s="41" t="s">
        <v>147</v>
      </c>
      <c r="N344" s="41" t="s">
        <v>143</v>
      </c>
      <c r="O344" s="41" t="s">
        <v>143</v>
      </c>
      <c r="P344" s="41" t="s">
        <v>151</v>
      </c>
      <c r="Q344" s="41" t="s">
        <v>143</v>
      </c>
      <c r="R344" s="41" t="s">
        <v>143</v>
      </c>
      <c r="S344" s="41" t="s">
        <v>143</v>
      </c>
      <c r="T344" s="41" t="s">
        <v>143</v>
      </c>
      <c r="U344" s="41" t="s">
        <v>143</v>
      </c>
      <c r="V344" s="41" t="s">
        <v>143</v>
      </c>
      <c r="W344" s="41" t="s">
        <v>143</v>
      </c>
      <c r="X344" s="41" t="s">
        <v>143</v>
      </c>
      <c r="Y344" s="41" t="s">
        <v>143</v>
      </c>
      <c r="Z344" s="41" t="s">
        <v>143</v>
      </c>
      <c r="AA344" s="41" t="s">
        <v>147</v>
      </c>
      <c r="AB344" s="41" t="s">
        <v>143</v>
      </c>
      <c r="AC344" s="41" t="s">
        <v>143</v>
      </c>
      <c r="AD344" s="41" t="s">
        <v>143</v>
      </c>
      <c r="AE344" s="41" t="s">
        <v>143</v>
      </c>
      <c r="AF344" s="41" t="s">
        <v>143</v>
      </c>
      <c r="AG344" s="41" t="s">
        <v>143</v>
      </c>
      <c r="AH344" s="41" t="s">
        <v>143</v>
      </c>
      <c r="AI344" s="41" t="s">
        <v>143</v>
      </c>
      <c r="AJ344" s="41" t="s">
        <v>143</v>
      </c>
      <c r="AK344" s="41" t="s">
        <v>143</v>
      </c>
      <c r="AL344" s="41" t="s">
        <v>143</v>
      </c>
      <c r="AM344" s="41" t="s">
        <v>143</v>
      </c>
      <c r="AN344" s="41" t="s">
        <v>143</v>
      </c>
      <c r="AO344" s="41" t="s">
        <v>143</v>
      </c>
      <c r="AP344" s="41" t="s">
        <v>143</v>
      </c>
      <c r="AQ344" s="41" t="s">
        <v>143</v>
      </c>
      <c r="AR344" s="27"/>
      <c r="AS344" s="27"/>
    </row>
    <row r="345" spans="1:45" ht="15.75" customHeight="1">
      <c r="A345" s="36">
        <v>45528.887754629628</v>
      </c>
      <c r="B345" s="27"/>
      <c r="C345" s="37" t="s">
        <v>179</v>
      </c>
      <c r="D345" s="35">
        <v>45495</v>
      </c>
      <c r="E345" s="38"/>
      <c r="F345" s="27" t="s">
        <v>129</v>
      </c>
      <c r="G345" s="39">
        <v>1</v>
      </c>
      <c r="H345" s="27"/>
      <c r="I345" s="27"/>
      <c r="J345" s="40"/>
      <c r="K345" s="40"/>
      <c r="L345" s="27"/>
      <c r="M345" s="27"/>
      <c r="N345" s="27"/>
      <c r="O345" s="27"/>
      <c r="P345" s="27"/>
      <c r="Q345" s="27"/>
      <c r="R345" s="27"/>
      <c r="S345" s="27"/>
      <c r="T345" s="27"/>
      <c r="U345" s="27"/>
      <c r="V345" s="27"/>
      <c r="W345" s="27"/>
      <c r="X345" s="27"/>
      <c r="Y345" s="27"/>
      <c r="Z345" s="27"/>
      <c r="AA345" s="27"/>
      <c r="AB345" s="27"/>
      <c r="AC345" s="27"/>
      <c r="AD345" s="27"/>
      <c r="AE345" s="27"/>
      <c r="AF345" s="27"/>
      <c r="AG345" s="27"/>
      <c r="AH345" s="27"/>
      <c r="AI345" s="27"/>
      <c r="AJ345" s="27"/>
      <c r="AK345" s="27"/>
      <c r="AL345" s="27"/>
      <c r="AM345" s="27"/>
      <c r="AN345" s="27"/>
      <c r="AO345" s="27"/>
      <c r="AP345" s="27"/>
      <c r="AQ345" s="27"/>
      <c r="AR345" s="27"/>
      <c r="AS345" s="27"/>
    </row>
    <row r="346" spans="1:45" ht="15.75" customHeight="1">
      <c r="A346" s="36">
        <v>45528.887754629628</v>
      </c>
      <c r="B346" s="27"/>
      <c r="C346" s="37" t="s">
        <v>179</v>
      </c>
      <c r="D346" s="35">
        <v>45495</v>
      </c>
      <c r="E346" s="38"/>
      <c r="F346" s="27" t="s">
        <v>129</v>
      </c>
      <c r="G346" s="39">
        <v>1</v>
      </c>
      <c r="H346" s="27"/>
      <c r="I346" s="27"/>
      <c r="J346" s="40"/>
      <c r="K346" s="40"/>
      <c r="L346" s="27"/>
      <c r="M346" s="27"/>
      <c r="N346" s="27"/>
      <c r="O346" s="27"/>
      <c r="P346" s="27"/>
      <c r="Q346" s="27"/>
      <c r="R346" s="27"/>
      <c r="S346" s="27"/>
      <c r="T346" s="27"/>
      <c r="U346" s="27"/>
      <c r="V346" s="27"/>
      <c r="W346" s="27"/>
      <c r="X346" s="27"/>
      <c r="Y346" s="27"/>
      <c r="Z346" s="27"/>
      <c r="AA346" s="27"/>
      <c r="AB346" s="27"/>
      <c r="AC346" s="27"/>
      <c r="AD346" s="27"/>
      <c r="AE346" s="27"/>
      <c r="AF346" s="27"/>
      <c r="AG346" s="27"/>
      <c r="AH346" s="27"/>
      <c r="AI346" s="27"/>
      <c r="AJ346" s="27"/>
      <c r="AK346" s="27"/>
      <c r="AL346" s="27"/>
      <c r="AM346" s="27"/>
      <c r="AN346" s="27"/>
      <c r="AO346" s="27"/>
      <c r="AP346" s="27"/>
      <c r="AQ346" s="27"/>
      <c r="AR346" s="27"/>
      <c r="AS346" s="27"/>
    </row>
    <row r="347" spans="1:45" ht="15.75" customHeight="1">
      <c r="A347" s="36">
        <v>45528.887754629628</v>
      </c>
      <c r="B347" s="27"/>
      <c r="C347" s="37" t="s">
        <v>179</v>
      </c>
      <c r="D347" s="35">
        <v>45495</v>
      </c>
      <c r="E347" s="38"/>
      <c r="F347" s="27" t="s">
        <v>129</v>
      </c>
      <c r="G347" s="39">
        <v>1</v>
      </c>
      <c r="H347" s="27"/>
      <c r="I347" s="27"/>
      <c r="J347" s="40"/>
      <c r="K347" s="40"/>
      <c r="L347" s="27"/>
      <c r="M347" s="27"/>
      <c r="N347" s="27"/>
      <c r="O347" s="27"/>
      <c r="P347" s="27"/>
      <c r="Q347" s="27"/>
      <c r="R347" s="27"/>
      <c r="S347" s="27"/>
      <c r="T347" s="27"/>
      <c r="U347" s="27"/>
      <c r="V347" s="27"/>
      <c r="W347" s="27"/>
      <c r="X347" s="27"/>
      <c r="Y347" s="27"/>
      <c r="Z347" s="27"/>
      <c r="AA347" s="27"/>
      <c r="AB347" s="27"/>
      <c r="AC347" s="27"/>
      <c r="AD347" s="27"/>
      <c r="AE347" s="27"/>
      <c r="AF347" s="27"/>
      <c r="AG347" s="27"/>
      <c r="AH347" s="27"/>
      <c r="AI347" s="27"/>
      <c r="AJ347" s="27"/>
      <c r="AK347" s="27"/>
      <c r="AL347" s="27"/>
      <c r="AM347" s="27"/>
      <c r="AN347" s="27"/>
      <c r="AO347" s="27"/>
      <c r="AP347" s="27"/>
      <c r="AQ347" s="27"/>
      <c r="AR347" s="27"/>
      <c r="AS347" s="27"/>
    </row>
    <row r="348" spans="1:45" ht="15.75" customHeight="1">
      <c r="A348" s="36">
        <v>45528.887754629628</v>
      </c>
      <c r="B348" s="27"/>
      <c r="C348" s="37" t="s">
        <v>179</v>
      </c>
      <c r="D348" s="35">
        <v>45495</v>
      </c>
      <c r="E348" s="38"/>
      <c r="F348" s="27" t="s">
        <v>129</v>
      </c>
      <c r="G348" s="39">
        <v>67</v>
      </c>
      <c r="H348" s="27"/>
      <c r="I348" s="27"/>
      <c r="J348" s="40"/>
      <c r="K348" s="40"/>
      <c r="L348" s="27"/>
      <c r="M348" s="27"/>
      <c r="N348" s="27"/>
      <c r="O348" s="27"/>
      <c r="P348" s="27"/>
      <c r="Q348" s="27"/>
      <c r="R348" s="27"/>
      <c r="S348" s="27"/>
      <c r="T348" s="27"/>
      <c r="U348" s="27"/>
      <c r="V348" s="27"/>
      <c r="W348" s="27"/>
      <c r="X348" s="27"/>
      <c r="Y348" s="27"/>
      <c r="Z348" s="27"/>
      <c r="AA348" s="27"/>
      <c r="AB348" s="27"/>
      <c r="AC348" s="27"/>
      <c r="AD348" s="27"/>
      <c r="AE348" s="27"/>
      <c r="AF348" s="27"/>
      <c r="AG348" s="27"/>
      <c r="AH348" s="27"/>
      <c r="AI348" s="27"/>
      <c r="AJ348" s="27"/>
      <c r="AK348" s="27"/>
      <c r="AL348" s="27"/>
      <c r="AM348" s="27"/>
      <c r="AN348" s="27"/>
      <c r="AO348" s="27"/>
      <c r="AP348" s="27"/>
      <c r="AQ348" s="27"/>
      <c r="AR348" s="27"/>
      <c r="AS348" s="27"/>
    </row>
    <row r="349" spans="1:45" ht="15.75" customHeight="1">
      <c r="A349" s="36">
        <v>45528.887754629628</v>
      </c>
      <c r="B349" s="27"/>
      <c r="C349" s="37" t="s">
        <v>194</v>
      </c>
      <c r="D349" s="35">
        <v>45495</v>
      </c>
      <c r="E349" s="38"/>
      <c r="F349" s="27" t="s">
        <v>129</v>
      </c>
      <c r="G349" s="39">
        <v>2</v>
      </c>
      <c r="H349" s="27"/>
      <c r="I349" s="27"/>
      <c r="J349" s="40"/>
      <c r="K349" s="40"/>
      <c r="L349" s="27"/>
      <c r="M349" s="27"/>
      <c r="N349" s="27"/>
      <c r="O349" s="27"/>
      <c r="P349" s="27"/>
      <c r="Q349" s="27"/>
      <c r="R349" s="27"/>
      <c r="S349" s="27"/>
      <c r="T349" s="27"/>
      <c r="U349" s="27"/>
      <c r="V349" s="27"/>
      <c r="W349" s="27"/>
      <c r="X349" s="27"/>
      <c r="Y349" s="27"/>
      <c r="Z349" s="27"/>
      <c r="AA349" s="27"/>
      <c r="AB349" s="27"/>
      <c r="AC349" s="27"/>
      <c r="AD349" s="27"/>
      <c r="AE349" s="27"/>
      <c r="AF349" s="27"/>
      <c r="AG349" s="27"/>
      <c r="AH349" s="27"/>
      <c r="AI349" s="27"/>
      <c r="AJ349" s="27"/>
      <c r="AK349" s="27"/>
      <c r="AL349" s="27"/>
      <c r="AM349" s="27"/>
      <c r="AN349" s="27"/>
      <c r="AO349" s="27"/>
      <c r="AP349" s="27"/>
      <c r="AQ349" s="27"/>
      <c r="AR349" s="27"/>
      <c r="AS349" s="27"/>
    </row>
    <row r="350" spans="1:45" ht="15.75" customHeight="1">
      <c r="A350" s="36">
        <v>45528.887754629628</v>
      </c>
      <c r="B350" s="27"/>
      <c r="C350" s="37" t="s">
        <v>167</v>
      </c>
      <c r="D350" s="35">
        <v>45495</v>
      </c>
      <c r="E350" s="38"/>
      <c r="F350" s="27" t="s">
        <v>129</v>
      </c>
      <c r="G350" s="39">
        <v>2</v>
      </c>
      <c r="H350" s="27"/>
      <c r="I350" s="27"/>
      <c r="J350" s="40"/>
      <c r="K350" s="40"/>
      <c r="L350" s="27"/>
      <c r="M350" s="27"/>
      <c r="N350" s="27"/>
      <c r="O350" s="27"/>
      <c r="P350" s="27"/>
      <c r="Q350" s="27"/>
      <c r="R350" s="27"/>
      <c r="S350" s="27"/>
      <c r="T350" s="27"/>
      <c r="U350" s="27"/>
      <c r="V350" s="27"/>
      <c r="W350" s="27"/>
      <c r="X350" s="27"/>
      <c r="Y350" s="27"/>
      <c r="Z350" s="27"/>
      <c r="AA350" s="27"/>
      <c r="AB350" s="27"/>
      <c r="AC350" s="27"/>
      <c r="AD350" s="27"/>
      <c r="AE350" s="27"/>
      <c r="AF350" s="27"/>
      <c r="AG350" s="27"/>
      <c r="AH350" s="27"/>
      <c r="AI350" s="27"/>
      <c r="AJ350" s="27"/>
      <c r="AK350" s="27"/>
      <c r="AL350" s="27"/>
      <c r="AM350" s="27"/>
      <c r="AN350" s="27"/>
      <c r="AO350" s="27"/>
      <c r="AP350" s="27"/>
      <c r="AQ350" s="27"/>
      <c r="AR350" s="27"/>
      <c r="AS350" s="27"/>
    </row>
    <row r="351" spans="1:45" ht="15.75" customHeight="1">
      <c r="A351" s="36">
        <v>45528.887754629628</v>
      </c>
      <c r="B351" s="27"/>
      <c r="C351" s="37" t="s">
        <v>145</v>
      </c>
      <c r="D351" s="35">
        <v>45495</v>
      </c>
      <c r="E351" s="38"/>
      <c r="F351" s="27" t="s">
        <v>129</v>
      </c>
      <c r="G351" s="39">
        <v>1</v>
      </c>
      <c r="H351" s="27"/>
      <c r="I351" s="27"/>
      <c r="J351" s="40"/>
      <c r="K351" s="40"/>
      <c r="L351" s="27"/>
      <c r="M351" s="27"/>
      <c r="N351" s="27"/>
      <c r="O351" s="27"/>
      <c r="P351" s="27"/>
      <c r="Q351" s="27"/>
      <c r="R351" s="27"/>
      <c r="S351" s="27"/>
      <c r="T351" s="27"/>
      <c r="U351" s="27"/>
      <c r="V351" s="27"/>
      <c r="W351" s="27"/>
      <c r="X351" s="27"/>
      <c r="Y351" s="27"/>
      <c r="Z351" s="27"/>
      <c r="AA351" s="27"/>
      <c r="AB351" s="27"/>
      <c r="AC351" s="27"/>
      <c r="AD351" s="27"/>
      <c r="AE351" s="27"/>
      <c r="AF351" s="27"/>
      <c r="AG351" s="27"/>
      <c r="AH351" s="27"/>
      <c r="AI351" s="27"/>
      <c r="AJ351" s="27"/>
      <c r="AK351" s="27"/>
      <c r="AL351" s="27"/>
      <c r="AM351" s="27"/>
      <c r="AN351" s="27"/>
      <c r="AO351" s="27"/>
      <c r="AP351" s="27"/>
      <c r="AQ351" s="27"/>
      <c r="AR351" s="27"/>
      <c r="AS351" s="27"/>
    </row>
    <row r="352" spans="1:45" ht="15.75" customHeight="1">
      <c r="A352" s="36">
        <v>45528.887754629628</v>
      </c>
      <c r="B352" s="27"/>
      <c r="C352" s="37" t="s">
        <v>145</v>
      </c>
      <c r="D352" s="35">
        <v>45495</v>
      </c>
      <c r="E352" s="38"/>
      <c r="F352" s="27" t="s">
        <v>129</v>
      </c>
      <c r="G352" s="39">
        <v>18</v>
      </c>
      <c r="H352" s="27"/>
      <c r="I352" s="27"/>
      <c r="J352" s="40"/>
      <c r="K352" s="40"/>
      <c r="L352" s="27"/>
      <c r="M352" s="27"/>
      <c r="N352" s="27"/>
      <c r="O352" s="27"/>
      <c r="P352" s="27"/>
      <c r="Q352" s="27"/>
      <c r="R352" s="27"/>
      <c r="S352" s="27"/>
      <c r="T352" s="27"/>
      <c r="U352" s="27"/>
      <c r="V352" s="27"/>
      <c r="W352" s="27"/>
      <c r="X352" s="27"/>
      <c r="Y352" s="27"/>
      <c r="Z352" s="27"/>
      <c r="AA352" s="27"/>
      <c r="AB352" s="27"/>
      <c r="AC352" s="27"/>
      <c r="AD352" s="27"/>
      <c r="AE352" s="27"/>
      <c r="AF352" s="27"/>
      <c r="AG352" s="27"/>
      <c r="AH352" s="27"/>
      <c r="AI352" s="27"/>
      <c r="AJ352" s="27"/>
      <c r="AK352" s="27"/>
      <c r="AL352" s="27"/>
      <c r="AM352" s="27"/>
      <c r="AN352" s="27"/>
      <c r="AO352" s="27"/>
      <c r="AP352" s="27"/>
      <c r="AQ352" s="27"/>
      <c r="AR352" s="27"/>
      <c r="AS352" s="27"/>
    </row>
    <row r="353" spans="1:45" ht="15.75" customHeight="1">
      <c r="A353" s="36">
        <v>45528.887754629628</v>
      </c>
      <c r="B353" s="27"/>
      <c r="C353" s="37" t="s">
        <v>24</v>
      </c>
      <c r="D353" s="35">
        <v>45495</v>
      </c>
      <c r="E353" s="38"/>
      <c r="F353" s="27" t="s">
        <v>129</v>
      </c>
      <c r="G353" s="39">
        <v>1</v>
      </c>
      <c r="H353" s="27"/>
      <c r="I353" s="27"/>
      <c r="J353" s="40"/>
      <c r="K353" s="40"/>
      <c r="L353" s="27"/>
      <c r="M353" s="27"/>
      <c r="N353" s="27"/>
      <c r="O353" s="27"/>
      <c r="P353" s="27"/>
      <c r="Q353" s="27"/>
      <c r="R353" s="27"/>
      <c r="S353" s="27"/>
      <c r="T353" s="27"/>
      <c r="U353" s="27"/>
      <c r="V353" s="27"/>
      <c r="W353" s="27"/>
      <c r="X353" s="27"/>
      <c r="Y353" s="27"/>
      <c r="Z353" s="27"/>
      <c r="AA353" s="27"/>
      <c r="AB353" s="27"/>
      <c r="AC353" s="27"/>
      <c r="AD353" s="27"/>
      <c r="AE353" s="27"/>
      <c r="AF353" s="27"/>
      <c r="AG353" s="27"/>
      <c r="AH353" s="27"/>
      <c r="AI353" s="27"/>
      <c r="AJ353" s="27"/>
      <c r="AK353" s="27"/>
      <c r="AL353" s="27"/>
      <c r="AM353" s="27"/>
      <c r="AN353" s="27"/>
      <c r="AO353" s="27"/>
      <c r="AP353" s="27"/>
      <c r="AQ353" s="27"/>
      <c r="AR353" s="27"/>
      <c r="AS353" s="27"/>
    </row>
    <row r="354" spans="1:45" ht="15.75" customHeight="1">
      <c r="A354" s="36">
        <v>45528.887754629628</v>
      </c>
      <c r="B354" s="27"/>
      <c r="C354" s="37" t="s">
        <v>24</v>
      </c>
      <c r="D354" s="35">
        <v>45495</v>
      </c>
      <c r="E354" s="38"/>
      <c r="F354" s="27" t="s">
        <v>129</v>
      </c>
      <c r="G354" s="39">
        <v>5</v>
      </c>
      <c r="H354" s="27"/>
      <c r="I354" s="27"/>
      <c r="J354" s="40"/>
      <c r="K354" s="40"/>
      <c r="L354" s="27"/>
      <c r="M354" s="27"/>
      <c r="N354" s="27"/>
      <c r="O354" s="27"/>
      <c r="P354" s="27"/>
      <c r="Q354" s="27"/>
      <c r="R354" s="27"/>
      <c r="S354" s="27"/>
      <c r="T354" s="27"/>
      <c r="U354" s="27"/>
      <c r="V354" s="27"/>
      <c r="W354" s="27"/>
      <c r="X354" s="27"/>
      <c r="Y354" s="27"/>
      <c r="Z354" s="27"/>
      <c r="AA354" s="27"/>
      <c r="AB354" s="27"/>
      <c r="AC354" s="27"/>
      <c r="AD354" s="27"/>
      <c r="AE354" s="27"/>
      <c r="AF354" s="27"/>
      <c r="AG354" s="27"/>
      <c r="AH354" s="27"/>
      <c r="AI354" s="27"/>
      <c r="AJ354" s="27"/>
      <c r="AK354" s="27"/>
      <c r="AL354" s="27"/>
      <c r="AM354" s="27"/>
      <c r="AN354" s="27"/>
      <c r="AO354" s="27"/>
      <c r="AP354" s="27"/>
      <c r="AQ354" s="27"/>
      <c r="AR354" s="27"/>
      <c r="AS354" s="27"/>
    </row>
    <row r="355" spans="1:45" ht="15.75" customHeight="1">
      <c r="A355" s="36">
        <v>45528.887754629628</v>
      </c>
      <c r="B355" s="27"/>
      <c r="C355" s="37" t="s">
        <v>24</v>
      </c>
      <c r="D355" s="35">
        <v>45495</v>
      </c>
      <c r="E355" s="38"/>
      <c r="F355" s="27" t="s">
        <v>128</v>
      </c>
      <c r="G355" s="39"/>
      <c r="H355" s="27"/>
      <c r="I355" s="27"/>
      <c r="J355" s="40"/>
      <c r="K355" s="40"/>
      <c r="L355" s="27"/>
      <c r="M355" s="27"/>
      <c r="N355" s="27"/>
      <c r="O355" s="27"/>
      <c r="P355" s="27"/>
      <c r="Q355" s="27"/>
      <c r="R355" s="27"/>
      <c r="S355" s="27"/>
      <c r="T355" s="27"/>
      <c r="U355" s="27"/>
      <c r="V355" s="27"/>
      <c r="W355" s="27"/>
      <c r="X355" s="27"/>
      <c r="Y355" s="27"/>
      <c r="Z355" s="27"/>
      <c r="AA355" s="27"/>
      <c r="AB355" s="27"/>
      <c r="AC355" s="27"/>
      <c r="AD355" s="27"/>
      <c r="AE355" s="27"/>
      <c r="AF355" s="27"/>
      <c r="AG355" s="27"/>
      <c r="AH355" s="27"/>
      <c r="AI355" s="27"/>
      <c r="AJ355" s="27"/>
      <c r="AK355" s="27"/>
      <c r="AL355" s="27"/>
      <c r="AM355" s="27"/>
      <c r="AN355" s="27"/>
      <c r="AO355" s="27"/>
      <c r="AP355" s="27"/>
      <c r="AQ355" s="27"/>
      <c r="AR355" s="27"/>
      <c r="AS355" s="27"/>
    </row>
    <row r="356" spans="1:45" ht="15.75" customHeight="1">
      <c r="A356" s="36">
        <v>45495.671480555553</v>
      </c>
      <c r="B356" s="27" t="s">
        <v>419</v>
      </c>
      <c r="C356" s="37" t="s">
        <v>171</v>
      </c>
      <c r="D356" s="35">
        <v>45495</v>
      </c>
      <c r="E356" s="38">
        <v>0.61111111110949423</v>
      </c>
      <c r="F356" s="27" t="s">
        <v>129</v>
      </c>
      <c r="G356" s="39">
        <v>6</v>
      </c>
      <c r="H356" s="27" t="s">
        <v>420</v>
      </c>
      <c r="I356" s="27"/>
      <c r="J356" s="40"/>
      <c r="K356" s="40"/>
      <c r="L356" s="27"/>
      <c r="M356" s="27"/>
      <c r="N356" s="27"/>
      <c r="O356" s="27"/>
      <c r="P356" s="27"/>
      <c r="Q356" s="27"/>
      <c r="R356" s="27"/>
      <c r="S356" s="27"/>
      <c r="T356" s="27"/>
      <c r="U356" s="27"/>
      <c r="V356" s="27"/>
      <c r="W356" s="27"/>
      <c r="X356" s="27"/>
      <c r="Y356" s="27"/>
      <c r="Z356" s="27"/>
      <c r="AA356" s="27"/>
      <c r="AB356" s="27"/>
      <c r="AC356" s="27"/>
      <c r="AD356" s="27"/>
      <c r="AE356" s="27"/>
      <c r="AF356" s="27"/>
      <c r="AG356" s="27"/>
      <c r="AH356" s="27"/>
      <c r="AI356" s="27"/>
      <c r="AJ356" s="27"/>
      <c r="AK356" s="27"/>
      <c r="AL356" s="27"/>
      <c r="AM356" s="27"/>
      <c r="AN356" s="27"/>
      <c r="AO356" s="27"/>
      <c r="AP356" s="27"/>
      <c r="AQ356" s="27"/>
      <c r="AR356" s="27"/>
      <c r="AS356" s="27"/>
    </row>
    <row r="357" spans="1:45" ht="15.75" customHeight="1">
      <c r="A357" s="36">
        <v>45496.015089236113</v>
      </c>
      <c r="B357" s="27" t="s">
        <v>419</v>
      </c>
      <c r="C357" s="37" t="s">
        <v>171</v>
      </c>
      <c r="D357" s="35">
        <v>45495</v>
      </c>
      <c r="E357" s="38">
        <v>0.66944444444379769</v>
      </c>
      <c r="F357" s="27" t="s">
        <v>129</v>
      </c>
      <c r="G357" s="39">
        <v>8</v>
      </c>
      <c r="H357" s="27" t="s">
        <v>421</v>
      </c>
      <c r="I357" s="27" t="s">
        <v>422</v>
      </c>
      <c r="J357" s="40">
        <v>600</v>
      </c>
      <c r="K357" s="40">
        <v>800</v>
      </c>
      <c r="L357" s="41" t="s">
        <v>147</v>
      </c>
      <c r="M357" s="41" t="s">
        <v>139</v>
      </c>
      <c r="N357" s="41" t="s">
        <v>143</v>
      </c>
      <c r="O357" s="41" t="s">
        <v>143</v>
      </c>
      <c r="P357" s="41" t="s">
        <v>139</v>
      </c>
      <c r="Q357" s="41" t="s">
        <v>139</v>
      </c>
      <c r="R357" s="41" t="s">
        <v>143</v>
      </c>
      <c r="S357" s="41" t="s">
        <v>143</v>
      </c>
      <c r="T357" s="41" t="s">
        <v>143</v>
      </c>
      <c r="U357" s="41" t="s">
        <v>143</v>
      </c>
      <c r="V357" s="41" t="s">
        <v>143</v>
      </c>
      <c r="W357" s="41" t="s">
        <v>143</v>
      </c>
      <c r="X357" s="41" t="s">
        <v>143</v>
      </c>
      <c r="Y357" s="41" t="s">
        <v>143</v>
      </c>
      <c r="Z357" s="41" t="s">
        <v>143</v>
      </c>
      <c r="AA357" s="41" t="s">
        <v>143</v>
      </c>
      <c r="AB357" s="41" t="s">
        <v>143</v>
      </c>
      <c r="AC357" s="41" t="s">
        <v>143</v>
      </c>
      <c r="AD357" s="41" t="s">
        <v>143</v>
      </c>
      <c r="AE357" s="41" t="s">
        <v>143</v>
      </c>
      <c r="AF357" s="41" t="s">
        <v>147</v>
      </c>
      <c r="AG357" s="41" t="s">
        <v>143</v>
      </c>
      <c r="AH357" s="41" t="s">
        <v>143</v>
      </c>
      <c r="AI357" s="41" t="s">
        <v>143</v>
      </c>
      <c r="AJ357" s="41" t="s">
        <v>143</v>
      </c>
      <c r="AK357" s="41" t="s">
        <v>143</v>
      </c>
      <c r="AL357" s="41" t="s">
        <v>147</v>
      </c>
      <c r="AM357" s="41" t="s">
        <v>143</v>
      </c>
      <c r="AN357" s="41" t="s">
        <v>143</v>
      </c>
      <c r="AO357" s="41" t="s">
        <v>143</v>
      </c>
      <c r="AP357" s="41" t="s">
        <v>143</v>
      </c>
      <c r="AQ357" s="41" t="s">
        <v>143</v>
      </c>
      <c r="AR357" s="27"/>
      <c r="AS357" s="27"/>
    </row>
    <row r="358" spans="1:45" ht="15.75" customHeight="1">
      <c r="A358" s="36">
        <v>45495.673907245371</v>
      </c>
      <c r="B358" s="27" t="s">
        <v>135</v>
      </c>
      <c r="C358" s="37" t="s">
        <v>136</v>
      </c>
      <c r="D358" s="35">
        <v>45495</v>
      </c>
      <c r="E358" s="38">
        <v>0.59444444444670808</v>
      </c>
      <c r="F358" s="27" t="s">
        <v>129</v>
      </c>
      <c r="G358" s="39">
        <v>27</v>
      </c>
      <c r="H358" s="27" t="s">
        <v>423</v>
      </c>
      <c r="I358" s="27" t="s">
        <v>424</v>
      </c>
      <c r="J358" s="40">
        <v>90000</v>
      </c>
      <c r="K358" s="40">
        <v>1200</v>
      </c>
      <c r="L358" s="27"/>
      <c r="M358" s="27"/>
      <c r="N358" s="27"/>
      <c r="O358" s="27"/>
      <c r="P358" s="41" t="s">
        <v>275</v>
      </c>
      <c r="Q358" s="41" t="s">
        <v>151</v>
      </c>
      <c r="R358" s="27"/>
      <c r="S358" s="27"/>
      <c r="T358" s="27"/>
      <c r="U358" s="27"/>
      <c r="V358" s="27"/>
      <c r="W358" s="27"/>
      <c r="X358" s="27"/>
      <c r="Y358" s="27"/>
      <c r="Z358" s="27"/>
      <c r="AA358" s="27"/>
      <c r="AB358" s="27"/>
      <c r="AC358" s="27"/>
      <c r="AD358" s="27"/>
      <c r="AE358" s="27"/>
      <c r="AF358" s="27">
        <v>1</v>
      </c>
      <c r="AG358" s="27"/>
      <c r="AH358" s="27"/>
      <c r="AI358" s="27"/>
      <c r="AJ358" s="27"/>
      <c r="AK358" s="27"/>
      <c r="AL358" s="27" t="s">
        <v>425</v>
      </c>
      <c r="AM358" s="27"/>
      <c r="AN358" s="27"/>
      <c r="AO358" s="27"/>
      <c r="AP358" s="27"/>
      <c r="AQ358" s="27"/>
      <c r="AR358" s="27"/>
      <c r="AS358" s="27"/>
    </row>
    <row r="359" spans="1:45" ht="15.75" customHeight="1">
      <c r="A359" s="36">
        <v>45495.835437106478</v>
      </c>
      <c r="B359" s="27" t="s">
        <v>426</v>
      </c>
      <c r="C359" s="37" t="s">
        <v>25</v>
      </c>
      <c r="D359" s="35">
        <v>45495</v>
      </c>
      <c r="E359" s="38">
        <v>0.65277777778101154</v>
      </c>
      <c r="F359" s="27" t="s">
        <v>129</v>
      </c>
      <c r="G359" s="39">
        <v>4</v>
      </c>
      <c r="H359" s="27" t="s">
        <v>427</v>
      </c>
      <c r="I359" s="27" t="s">
        <v>428</v>
      </c>
      <c r="J359" s="40">
        <v>200</v>
      </c>
      <c r="K359" s="40">
        <v>1000</v>
      </c>
      <c r="L359" s="27">
        <v>0</v>
      </c>
      <c r="M359" s="27">
        <v>1</v>
      </c>
      <c r="N359" s="27">
        <v>0</v>
      </c>
      <c r="O359" s="27">
        <v>0</v>
      </c>
      <c r="P359" s="27">
        <v>3</v>
      </c>
      <c r="Q359" s="27">
        <v>0</v>
      </c>
      <c r="R359" s="27">
        <v>0</v>
      </c>
      <c r="S359" s="27">
        <v>0</v>
      </c>
      <c r="T359" s="27">
        <v>0</v>
      </c>
      <c r="U359" s="27">
        <v>0</v>
      </c>
      <c r="V359" s="27">
        <v>0</v>
      </c>
      <c r="W359" s="27">
        <v>0</v>
      </c>
      <c r="X359" s="27">
        <v>0</v>
      </c>
      <c r="Y359" s="27">
        <v>0</v>
      </c>
      <c r="Z359" s="27">
        <v>0</v>
      </c>
      <c r="AA359" s="27">
        <v>1</v>
      </c>
      <c r="AB359" s="27">
        <v>0</v>
      </c>
      <c r="AC359" s="27">
        <v>0</v>
      </c>
      <c r="AD359" s="27">
        <v>0</v>
      </c>
      <c r="AE359" s="27">
        <v>0</v>
      </c>
      <c r="AF359" s="27">
        <v>0</v>
      </c>
      <c r="AG359" s="27">
        <v>0</v>
      </c>
      <c r="AH359" s="27">
        <v>0</v>
      </c>
      <c r="AI359" s="27">
        <v>0</v>
      </c>
      <c r="AJ359" s="27">
        <v>0</v>
      </c>
      <c r="AK359" s="27">
        <v>0</v>
      </c>
      <c r="AL359" s="27">
        <v>0</v>
      </c>
      <c r="AM359" s="27">
        <v>0</v>
      </c>
      <c r="AN359" s="27">
        <v>0</v>
      </c>
      <c r="AO359" s="27">
        <v>0</v>
      </c>
      <c r="AP359" s="27">
        <v>0</v>
      </c>
      <c r="AQ359" s="27">
        <v>0</v>
      </c>
      <c r="AR359" s="27"/>
      <c r="AS359" s="27"/>
    </row>
    <row r="360" spans="1:45" ht="15.75" customHeight="1">
      <c r="A360" s="36">
        <v>45495.918229421295</v>
      </c>
      <c r="B360" s="27" t="s">
        <v>135</v>
      </c>
      <c r="C360" s="37" t="s">
        <v>136</v>
      </c>
      <c r="D360" s="35">
        <v>45495</v>
      </c>
      <c r="E360" s="38">
        <v>0.87986111111240461</v>
      </c>
      <c r="F360" s="27" t="s">
        <v>129</v>
      </c>
      <c r="G360" s="39">
        <v>3</v>
      </c>
      <c r="H360" s="27" t="s">
        <v>429</v>
      </c>
      <c r="I360" s="27" t="s">
        <v>430</v>
      </c>
      <c r="J360" s="40">
        <v>500</v>
      </c>
      <c r="K360" s="40">
        <v>600</v>
      </c>
      <c r="L360" s="27"/>
      <c r="M360" s="27"/>
      <c r="N360" s="27"/>
      <c r="O360" s="27"/>
      <c r="P360" s="41" t="s">
        <v>139</v>
      </c>
      <c r="Q360" s="27"/>
      <c r="R360" s="27"/>
      <c r="S360" s="27"/>
      <c r="T360" s="27"/>
      <c r="U360" s="27"/>
      <c r="V360" s="27"/>
      <c r="W360" s="27"/>
      <c r="X360" s="27"/>
      <c r="Y360" s="27"/>
      <c r="Z360" s="27"/>
      <c r="AA360" s="27"/>
      <c r="AB360" s="27"/>
      <c r="AC360" s="27"/>
      <c r="AD360" s="27"/>
      <c r="AE360" s="27"/>
      <c r="AF360" s="27">
        <v>1</v>
      </c>
      <c r="AG360" s="27"/>
      <c r="AH360" s="27"/>
      <c r="AI360" s="27"/>
      <c r="AJ360" s="27"/>
      <c r="AK360" s="27"/>
      <c r="AL360" s="27"/>
      <c r="AM360" s="27"/>
      <c r="AN360" s="27"/>
      <c r="AO360" s="27"/>
      <c r="AP360" s="27"/>
      <c r="AQ360" s="27"/>
      <c r="AR360" s="27"/>
      <c r="AS360" s="27"/>
    </row>
    <row r="361" spans="1:45" ht="15.75" customHeight="1">
      <c r="A361" s="36">
        <v>45495.933391712962</v>
      </c>
      <c r="B361" s="27" t="s">
        <v>426</v>
      </c>
      <c r="C361" s="37" t="s">
        <v>25</v>
      </c>
      <c r="D361" s="35">
        <v>45495</v>
      </c>
      <c r="E361" s="38">
        <v>0.68055555555474712</v>
      </c>
      <c r="F361" s="27" t="s">
        <v>129</v>
      </c>
      <c r="G361" s="39">
        <v>26</v>
      </c>
      <c r="H361" s="27" t="s">
        <v>431</v>
      </c>
      <c r="I361" s="27" t="s">
        <v>432</v>
      </c>
      <c r="J361" s="40">
        <v>20000</v>
      </c>
      <c r="K361" s="40">
        <v>8000</v>
      </c>
      <c r="L361" s="27">
        <v>0</v>
      </c>
      <c r="M361" s="27">
        <v>2</v>
      </c>
      <c r="N361" s="27">
        <v>0</v>
      </c>
      <c r="O361" s="27">
        <v>0</v>
      </c>
      <c r="P361" s="27">
        <v>3</v>
      </c>
      <c r="Q361" s="27">
        <v>0</v>
      </c>
      <c r="R361" s="27">
        <v>0</v>
      </c>
      <c r="S361" s="27">
        <v>0</v>
      </c>
      <c r="T361" s="27">
        <v>0</v>
      </c>
      <c r="U361" s="27">
        <v>0</v>
      </c>
      <c r="V361" s="27">
        <v>0</v>
      </c>
      <c r="W361" s="27">
        <v>0</v>
      </c>
      <c r="X361" s="27">
        <v>0</v>
      </c>
      <c r="Y361" s="27">
        <v>0</v>
      </c>
      <c r="Z361" s="27">
        <v>0</v>
      </c>
      <c r="AA361" s="27">
        <v>1</v>
      </c>
      <c r="AB361" s="27">
        <v>0</v>
      </c>
      <c r="AC361" s="27">
        <v>0</v>
      </c>
      <c r="AD361" s="27">
        <v>0</v>
      </c>
      <c r="AE361" s="27">
        <v>0</v>
      </c>
      <c r="AF361" s="27">
        <v>0</v>
      </c>
      <c r="AG361" s="27">
        <v>0</v>
      </c>
      <c r="AH361" s="27">
        <v>0</v>
      </c>
      <c r="AI361" s="27">
        <v>0</v>
      </c>
      <c r="AJ361" s="27">
        <v>0</v>
      </c>
      <c r="AK361" s="27">
        <v>0</v>
      </c>
      <c r="AL361" s="27">
        <v>0</v>
      </c>
      <c r="AM361" s="27">
        <v>0</v>
      </c>
      <c r="AN361" s="27">
        <v>0</v>
      </c>
      <c r="AO361" s="27">
        <v>0</v>
      </c>
      <c r="AP361" s="27">
        <v>0</v>
      </c>
      <c r="AQ361" s="27">
        <v>0</v>
      </c>
      <c r="AR361" s="27"/>
      <c r="AS361" s="27"/>
    </row>
    <row r="362" spans="1:45" ht="15.75" customHeight="1">
      <c r="A362" s="36">
        <v>45497.382035972223</v>
      </c>
      <c r="B362" s="27" t="s">
        <v>433</v>
      </c>
      <c r="C362" s="37" t="s">
        <v>272</v>
      </c>
      <c r="D362" s="35">
        <v>45495</v>
      </c>
      <c r="E362" s="38">
        <v>0.80208333333575865</v>
      </c>
      <c r="F362" s="27" t="s">
        <v>129</v>
      </c>
      <c r="G362" s="39">
        <v>62</v>
      </c>
      <c r="H362" s="27"/>
      <c r="I362" s="27" t="s">
        <v>434</v>
      </c>
      <c r="J362" s="40">
        <v>32000</v>
      </c>
      <c r="K362" s="40">
        <v>2400</v>
      </c>
      <c r="L362" s="27" t="s">
        <v>435</v>
      </c>
      <c r="M362" s="41" t="s">
        <v>275</v>
      </c>
      <c r="N362" s="27" t="s">
        <v>436</v>
      </c>
      <c r="O362" s="27" t="s">
        <v>436</v>
      </c>
      <c r="P362" s="41" t="s">
        <v>324</v>
      </c>
      <c r="Q362" s="27" t="s">
        <v>436</v>
      </c>
      <c r="R362" s="27" t="s">
        <v>436</v>
      </c>
      <c r="S362" s="27" t="s">
        <v>436</v>
      </c>
      <c r="T362" s="27" t="s">
        <v>436</v>
      </c>
      <c r="U362" s="27" t="s">
        <v>436</v>
      </c>
      <c r="V362" s="27" t="s">
        <v>436</v>
      </c>
      <c r="W362" s="27" t="s">
        <v>436</v>
      </c>
      <c r="X362" s="27" t="s">
        <v>436</v>
      </c>
      <c r="Y362" s="27" t="s">
        <v>436</v>
      </c>
      <c r="Z362" s="27" t="s">
        <v>436</v>
      </c>
      <c r="AA362" s="27" t="s">
        <v>436</v>
      </c>
      <c r="AB362" s="27" t="s">
        <v>436</v>
      </c>
      <c r="AC362" s="27" t="s">
        <v>436</v>
      </c>
      <c r="AD362" s="27" t="s">
        <v>436</v>
      </c>
      <c r="AE362" s="27" t="s">
        <v>436</v>
      </c>
      <c r="AF362" s="27">
        <v>1</v>
      </c>
      <c r="AG362" s="27" t="s">
        <v>436</v>
      </c>
      <c r="AH362" s="27" t="s">
        <v>436</v>
      </c>
      <c r="AI362" s="27" t="s">
        <v>436</v>
      </c>
      <c r="AJ362" s="27" t="s">
        <v>436</v>
      </c>
      <c r="AK362" s="27" t="s">
        <v>436</v>
      </c>
      <c r="AL362" s="27" t="s">
        <v>436</v>
      </c>
      <c r="AM362" s="27" t="s">
        <v>436</v>
      </c>
      <c r="AN362" s="27" t="s">
        <v>436</v>
      </c>
      <c r="AO362" s="27" t="s">
        <v>436</v>
      </c>
      <c r="AP362" s="27" t="s">
        <v>436</v>
      </c>
      <c r="AQ362" s="27" t="s">
        <v>436</v>
      </c>
      <c r="AR362" s="27"/>
      <c r="AS362" s="27"/>
    </row>
    <row r="363" spans="1:45" ht="15.75" customHeight="1">
      <c r="A363" s="36">
        <v>45497.692363287038</v>
      </c>
      <c r="B363" s="27" t="s">
        <v>437</v>
      </c>
      <c r="C363" s="37" t="s">
        <v>177</v>
      </c>
      <c r="D363" s="35">
        <v>45495</v>
      </c>
      <c r="E363" s="38">
        <v>0.92013888889050577</v>
      </c>
      <c r="F363" s="27" t="s">
        <v>129</v>
      </c>
      <c r="G363" s="39">
        <v>3</v>
      </c>
      <c r="H363" s="27" t="s">
        <v>438</v>
      </c>
      <c r="I363" s="27" t="s">
        <v>439</v>
      </c>
      <c r="J363" s="40">
        <v>400</v>
      </c>
      <c r="K363" s="40">
        <v>600</v>
      </c>
      <c r="L363" s="27">
        <v>0</v>
      </c>
      <c r="M363" s="27">
        <v>3</v>
      </c>
      <c r="N363" s="27">
        <v>0</v>
      </c>
      <c r="O363" s="27">
        <v>0</v>
      </c>
      <c r="P363" s="41" t="s">
        <v>324</v>
      </c>
      <c r="Q363" s="27">
        <v>0</v>
      </c>
      <c r="R363" s="27">
        <v>0</v>
      </c>
      <c r="S363" s="27">
        <v>0</v>
      </c>
      <c r="T363" s="27">
        <v>0</v>
      </c>
      <c r="U363" s="27">
        <v>0</v>
      </c>
      <c r="V363" s="27">
        <v>0</v>
      </c>
      <c r="W363" s="27">
        <v>0</v>
      </c>
      <c r="X363" s="27">
        <v>0</v>
      </c>
      <c r="Y363" s="27">
        <v>0</v>
      </c>
      <c r="Z363" s="27">
        <v>0</v>
      </c>
      <c r="AA363" s="27">
        <v>0</v>
      </c>
      <c r="AB363" s="27">
        <v>0</v>
      </c>
      <c r="AC363" s="27">
        <v>0</v>
      </c>
      <c r="AD363" s="27">
        <v>0</v>
      </c>
      <c r="AE363" s="27">
        <v>0</v>
      </c>
      <c r="AF363" s="27">
        <v>1</v>
      </c>
      <c r="AG363" s="27">
        <v>0</v>
      </c>
      <c r="AH363" s="27">
        <v>0</v>
      </c>
      <c r="AI363" s="27">
        <v>0</v>
      </c>
      <c r="AJ363" s="27">
        <v>0</v>
      </c>
      <c r="AK363" s="27">
        <v>0</v>
      </c>
      <c r="AL363" s="27">
        <v>0</v>
      </c>
      <c r="AM363" s="27">
        <v>0</v>
      </c>
      <c r="AN363" s="27">
        <v>0</v>
      </c>
      <c r="AO363" s="27">
        <v>0</v>
      </c>
      <c r="AP363" s="27">
        <v>0</v>
      </c>
      <c r="AQ363" s="27">
        <v>0</v>
      </c>
      <c r="AR363" s="27"/>
      <c r="AS363" s="27"/>
    </row>
    <row r="364" spans="1:45" ht="15.75" customHeight="1">
      <c r="A364" s="36">
        <v>45497.726571712963</v>
      </c>
      <c r="B364" s="27" t="s">
        <v>440</v>
      </c>
      <c r="C364" s="37" t="s">
        <v>190</v>
      </c>
      <c r="D364" s="35">
        <v>45495</v>
      </c>
      <c r="E364" s="38">
        <v>0.75347222221898846</v>
      </c>
      <c r="F364" s="27" t="s">
        <v>129</v>
      </c>
      <c r="G364" s="39">
        <v>1</v>
      </c>
      <c r="H364" s="27" t="s">
        <v>441</v>
      </c>
      <c r="I364" s="27" t="s">
        <v>442</v>
      </c>
      <c r="J364" s="40">
        <v>20</v>
      </c>
      <c r="K364" s="40">
        <v>200</v>
      </c>
      <c r="L364" s="41" t="s">
        <v>143</v>
      </c>
      <c r="M364" s="41" t="s">
        <v>143</v>
      </c>
      <c r="N364" s="27">
        <v>0</v>
      </c>
      <c r="O364" s="27">
        <v>0</v>
      </c>
      <c r="P364" s="41" t="s">
        <v>151</v>
      </c>
      <c r="Q364" s="27">
        <v>0</v>
      </c>
      <c r="R364" s="27">
        <v>0</v>
      </c>
      <c r="S364" s="41" t="s">
        <v>192</v>
      </c>
      <c r="T364" s="41" t="s">
        <v>147</v>
      </c>
      <c r="U364" s="27">
        <v>0</v>
      </c>
      <c r="V364" s="27">
        <v>0</v>
      </c>
      <c r="W364" s="27">
        <v>0</v>
      </c>
      <c r="X364" s="27">
        <v>0</v>
      </c>
      <c r="Y364" s="27">
        <v>0</v>
      </c>
      <c r="Z364" s="27">
        <v>0</v>
      </c>
      <c r="AA364" s="27">
        <v>0</v>
      </c>
      <c r="AB364" s="27">
        <v>0</v>
      </c>
      <c r="AC364" s="41" t="s">
        <v>147</v>
      </c>
      <c r="AD364" s="27">
        <v>0</v>
      </c>
      <c r="AE364" s="27">
        <v>0</v>
      </c>
      <c r="AF364" s="41" t="s">
        <v>147</v>
      </c>
      <c r="AG364" s="27">
        <v>0</v>
      </c>
      <c r="AH364" s="27">
        <v>0</v>
      </c>
      <c r="AI364" s="27">
        <v>0</v>
      </c>
      <c r="AJ364" s="27">
        <v>0</v>
      </c>
      <c r="AK364" s="27">
        <v>0</v>
      </c>
      <c r="AL364" s="27">
        <v>0</v>
      </c>
      <c r="AM364" s="27">
        <v>0</v>
      </c>
      <c r="AN364" s="27">
        <v>0</v>
      </c>
      <c r="AO364" s="27">
        <v>0</v>
      </c>
      <c r="AP364" s="27">
        <v>0</v>
      </c>
      <c r="AQ364" s="27">
        <v>0</v>
      </c>
      <c r="AR364" s="27"/>
      <c r="AS364" s="27"/>
    </row>
    <row r="365" spans="1:45" ht="15.75" customHeight="1">
      <c r="A365" s="36">
        <v>45497.732452187498</v>
      </c>
      <c r="B365" s="27" t="s">
        <v>440</v>
      </c>
      <c r="C365" s="37" t="s">
        <v>190</v>
      </c>
      <c r="D365" s="35">
        <v>45495</v>
      </c>
      <c r="E365" s="38">
        <v>0.77083333333575865</v>
      </c>
      <c r="F365" s="27" t="s">
        <v>129</v>
      </c>
      <c r="G365" s="39">
        <v>2</v>
      </c>
      <c r="H365" s="27" t="s">
        <v>443</v>
      </c>
      <c r="I365" s="27" t="s">
        <v>444</v>
      </c>
      <c r="J365" s="40">
        <v>25</v>
      </c>
      <c r="K365" s="40">
        <v>100</v>
      </c>
      <c r="L365" s="27">
        <v>0</v>
      </c>
      <c r="M365" s="27">
        <v>0</v>
      </c>
      <c r="N365" s="27">
        <v>0</v>
      </c>
      <c r="O365" s="27">
        <v>0</v>
      </c>
      <c r="P365" s="41" t="s">
        <v>151</v>
      </c>
      <c r="Q365" s="27">
        <v>0</v>
      </c>
      <c r="R365" s="27">
        <v>0</v>
      </c>
      <c r="S365" s="41" t="s">
        <v>192</v>
      </c>
      <c r="T365" s="41" t="s">
        <v>147</v>
      </c>
      <c r="U365" s="27">
        <v>0</v>
      </c>
      <c r="V365" s="27">
        <v>0</v>
      </c>
      <c r="W365" s="27">
        <v>0</v>
      </c>
      <c r="X365" s="27">
        <v>0</v>
      </c>
      <c r="Y365" s="27">
        <v>0</v>
      </c>
      <c r="Z365" s="27">
        <v>0</v>
      </c>
      <c r="AA365" s="27">
        <v>0</v>
      </c>
      <c r="AB365" s="27">
        <v>0</v>
      </c>
      <c r="AC365" s="41" t="s">
        <v>147</v>
      </c>
      <c r="AD365" s="27">
        <v>0</v>
      </c>
      <c r="AE365" s="27">
        <v>0</v>
      </c>
      <c r="AF365" s="41" t="s">
        <v>147</v>
      </c>
      <c r="AG365" s="27">
        <v>0</v>
      </c>
      <c r="AH365" s="27">
        <v>0</v>
      </c>
      <c r="AI365" s="27">
        <v>0</v>
      </c>
      <c r="AJ365" s="27">
        <v>0</v>
      </c>
      <c r="AK365" s="27">
        <v>0</v>
      </c>
      <c r="AL365" s="27">
        <v>0</v>
      </c>
      <c r="AM365" s="27">
        <v>0</v>
      </c>
      <c r="AN365" s="27">
        <v>0</v>
      </c>
      <c r="AO365" s="27">
        <v>0</v>
      </c>
      <c r="AP365" s="27">
        <v>0</v>
      </c>
      <c r="AQ365" s="27">
        <v>0</v>
      </c>
      <c r="AR365" s="27"/>
      <c r="AS365" s="27"/>
    </row>
    <row r="366" spans="1:45" ht="15.75" customHeight="1">
      <c r="A366" s="36">
        <v>45528.887754629628</v>
      </c>
      <c r="B366" s="27"/>
      <c r="C366" s="37" t="s">
        <v>171</v>
      </c>
      <c r="D366" s="35">
        <v>45496</v>
      </c>
      <c r="E366" s="38"/>
      <c r="F366" s="27" t="s">
        <v>129</v>
      </c>
      <c r="G366" s="39">
        <v>3</v>
      </c>
      <c r="H366" s="27"/>
      <c r="I366" s="27"/>
      <c r="J366" s="40"/>
      <c r="K366" s="40"/>
      <c r="L366" s="27"/>
      <c r="M366" s="27"/>
      <c r="N366" s="27"/>
      <c r="O366" s="27"/>
      <c r="P366" s="27"/>
      <c r="Q366" s="27"/>
      <c r="R366" s="27"/>
      <c r="S366" s="27"/>
      <c r="T366" s="27"/>
      <c r="U366" s="27"/>
      <c r="V366" s="27"/>
      <c r="W366" s="27"/>
      <c r="X366" s="27"/>
      <c r="Y366" s="27"/>
      <c r="Z366" s="27"/>
      <c r="AA366" s="27"/>
      <c r="AB366" s="27"/>
      <c r="AC366" s="27"/>
      <c r="AD366" s="27"/>
      <c r="AE366" s="27"/>
      <c r="AF366" s="27"/>
      <c r="AG366" s="27"/>
      <c r="AH366" s="27"/>
      <c r="AI366" s="27"/>
      <c r="AJ366" s="27"/>
      <c r="AK366" s="27"/>
      <c r="AL366" s="27"/>
      <c r="AM366" s="27"/>
      <c r="AN366" s="27"/>
      <c r="AO366" s="27"/>
      <c r="AP366" s="27"/>
      <c r="AQ366" s="27"/>
      <c r="AR366" s="27"/>
      <c r="AS366" s="27"/>
    </row>
    <row r="367" spans="1:45" ht="15.75" customHeight="1">
      <c r="A367" s="36">
        <v>45528.887754629628</v>
      </c>
      <c r="B367" s="27"/>
      <c r="C367" s="37" t="s">
        <v>25</v>
      </c>
      <c r="D367" s="35">
        <v>45496</v>
      </c>
      <c r="E367" s="38"/>
      <c r="F367" s="27" t="s">
        <v>129</v>
      </c>
      <c r="G367" s="39">
        <v>2</v>
      </c>
      <c r="H367" s="27"/>
      <c r="I367" s="27"/>
      <c r="J367" s="40"/>
      <c r="K367" s="40"/>
      <c r="L367" s="27"/>
      <c r="M367" s="27"/>
      <c r="N367" s="27"/>
      <c r="O367" s="27"/>
      <c r="P367" s="27"/>
      <c r="Q367" s="27"/>
      <c r="R367" s="27"/>
      <c r="S367" s="27"/>
      <c r="T367" s="27"/>
      <c r="U367" s="27"/>
      <c r="V367" s="27"/>
      <c r="W367" s="27"/>
      <c r="X367" s="27"/>
      <c r="Y367" s="27"/>
      <c r="Z367" s="27"/>
      <c r="AA367" s="27"/>
      <c r="AB367" s="27"/>
      <c r="AC367" s="27"/>
      <c r="AD367" s="27"/>
      <c r="AE367" s="27"/>
      <c r="AF367" s="27"/>
      <c r="AG367" s="27"/>
      <c r="AH367" s="27"/>
      <c r="AI367" s="27"/>
      <c r="AJ367" s="27"/>
      <c r="AK367" s="27"/>
      <c r="AL367" s="27"/>
      <c r="AM367" s="27"/>
      <c r="AN367" s="27"/>
      <c r="AO367" s="27"/>
      <c r="AP367" s="27"/>
      <c r="AQ367" s="27"/>
      <c r="AR367" s="27"/>
      <c r="AS367" s="27"/>
    </row>
    <row r="368" spans="1:45" ht="15.75" customHeight="1">
      <c r="A368" s="36">
        <v>45528.887754629628</v>
      </c>
      <c r="B368" s="27"/>
      <c r="C368" s="37" t="s">
        <v>34</v>
      </c>
      <c r="D368" s="35">
        <v>45496</v>
      </c>
      <c r="E368" s="38"/>
      <c r="F368" s="27" t="s">
        <v>129</v>
      </c>
      <c r="G368" s="39">
        <v>2</v>
      </c>
      <c r="H368" s="27"/>
      <c r="I368" s="27"/>
      <c r="J368" s="40"/>
      <c r="K368" s="40"/>
      <c r="L368" s="27"/>
      <c r="M368" s="27"/>
      <c r="N368" s="27"/>
      <c r="O368" s="27"/>
      <c r="P368" s="27"/>
      <c r="Q368" s="27"/>
      <c r="R368" s="27"/>
      <c r="S368" s="27"/>
      <c r="T368" s="27"/>
      <c r="U368" s="27"/>
      <c r="V368" s="27"/>
      <c r="W368" s="27"/>
      <c r="X368" s="27"/>
      <c r="Y368" s="27"/>
      <c r="Z368" s="27"/>
      <c r="AA368" s="27"/>
      <c r="AB368" s="27"/>
      <c r="AC368" s="27"/>
      <c r="AD368" s="27"/>
      <c r="AE368" s="27"/>
      <c r="AF368" s="27"/>
      <c r="AG368" s="27"/>
      <c r="AH368" s="27"/>
      <c r="AI368" s="27"/>
      <c r="AJ368" s="27"/>
      <c r="AK368" s="27"/>
      <c r="AL368" s="27"/>
      <c r="AM368" s="27"/>
      <c r="AN368" s="27"/>
      <c r="AO368" s="27"/>
      <c r="AP368" s="27"/>
      <c r="AQ368" s="27"/>
      <c r="AR368" s="27"/>
      <c r="AS368" s="27"/>
    </row>
    <row r="369" spans="1:45" ht="15.75" customHeight="1">
      <c r="A369" s="36">
        <v>45528.887754629628</v>
      </c>
      <c r="B369" s="27"/>
      <c r="C369" s="37" t="s">
        <v>24</v>
      </c>
      <c r="D369" s="35">
        <v>45496</v>
      </c>
      <c r="E369" s="38"/>
      <c r="F369" s="27" t="s">
        <v>129</v>
      </c>
      <c r="G369" s="39">
        <v>1</v>
      </c>
      <c r="H369" s="27"/>
      <c r="I369" s="27"/>
      <c r="J369" s="40"/>
      <c r="K369" s="40"/>
      <c r="L369" s="27"/>
      <c r="M369" s="27"/>
      <c r="N369" s="27"/>
      <c r="O369" s="27"/>
      <c r="P369" s="27"/>
      <c r="Q369" s="27"/>
      <c r="R369" s="27"/>
      <c r="S369" s="27"/>
      <c r="T369" s="27"/>
      <c r="U369" s="27"/>
      <c r="V369" s="27"/>
      <c r="W369" s="27"/>
      <c r="X369" s="27"/>
      <c r="Y369" s="27"/>
      <c r="Z369" s="27"/>
      <c r="AA369" s="27"/>
      <c r="AB369" s="27"/>
      <c r="AC369" s="27"/>
      <c r="AD369" s="27"/>
      <c r="AE369" s="27"/>
      <c r="AF369" s="27"/>
      <c r="AG369" s="27"/>
      <c r="AH369" s="27"/>
      <c r="AI369" s="27"/>
      <c r="AJ369" s="27"/>
      <c r="AK369" s="27"/>
      <c r="AL369" s="27"/>
      <c r="AM369" s="27"/>
      <c r="AN369" s="27"/>
      <c r="AO369" s="27"/>
      <c r="AP369" s="27"/>
      <c r="AQ369" s="27"/>
      <c r="AR369" s="27"/>
      <c r="AS369" s="27"/>
    </row>
    <row r="370" spans="1:45" ht="15.75" customHeight="1">
      <c r="A370" s="36">
        <v>45528.887754629628</v>
      </c>
      <c r="B370" s="27"/>
      <c r="C370" s="37" t="s">
        <v>24</v>
      </c>
      <c r="D370" s="35">
        <v>45496</v>
      </c>
      <c r="E370" s="38"/>
      <c r="F370" s="27" t="s">
        <v>129</v>
      </c>
      <c r="G370" s="39">
        <v>1</v>
      </c>
      <c r="H370" s="27"/>
      <c r="I370" s="27"/>
      <c r="J370" s="40"/>
      <c r="K370" s="40"/>
      <c r="L370" s="27"/>
      <c r="M370" s="27"/>
      <c r="N370" s="27"/>
      <c r="O370" s="27"/>
      <c r="P370" s="27"/>
      <c r="Q370" s="27"/>
      <c r="R370" s="27"/>
      <c r="S370" s="27"/>
      <c r="T370" s="27"/>
      <c r="U370" s="27"/>
      <c r="V370" s="27"/>
      <c r="W370" s="27"/>
      <c r="X370" s="27"/>
      <c r="Y370" s="27"/>
      <c r="Z370" s="27"/>
      <c r="AA370" s="27"/>
      <c r="AB370" s="27"/>
      <c r="AC370" s="27"/>
      <c r="AD370" s="27"/>
      <c r="AE370" s="27"/>
      <c r="AF370" s="27"/>
      <c r="AG370" s="27"/>
      <c r="AH370" s="27"/>
      <c r="AI370" s="27"/>
      <c r="AJ370" s="27"/>
      <c r="AK370" s="27"/>
      <c r="AL370" s="27"/>
      <c r="AM370" s="27"/>
      <c r="AN370" s="27"/>
      <c r="AO370" s="27"/>
      <c r="AP370" s="27"/>
      <c r="AQ370" s="27"/>
      <c r="AR370" s="27"/>
      <c r="AS370" s="27"/>
    </row>
    <row r="371" spans="1:45" ht="15.75" customHeight="1">
      <c r="A371" s="36">
        <v>45528.887754629628</v>
      </c>
      <c r="B371" s="27"/>
      <c r="C371" s="37" t="s">
        <v>24</v>
      </c>
      <c r="D371" s="35">
        <v>45496</v>
      </c>
      <c r="E371" s="38"/>
      <c r="F371" s="27" t="s">
        <v>129</v>
      </c>
      <c r="G371" s="39">
        <v>1</v>
      </c>
      <c r="H371" s="27"/>
      <c r="I371" s="27"/>
      <c r="J371" s="40"/>
      <c r="K371" s="40"/>
      <c r="L371" s="27"/>
      <c r="M371" s="27"/>
      <c r="N371" s="27"/>
      <c r="O371" s="27"/>
      <c r="P371" s="27"/>
      <c r="Q371" s="27"/>
      <c r="R371" s="27"/>
      <c r="S371" s="27"/>
      <c r="T371" s="27"/>
      <c r="U371" s="27"/>
      <c r="V371" s="27"/>
      <c r="W371" s="27"/>
      <c r="X371" s="27"/>
      <c r="Y371" s="27"/>
      <c r="Z371" s="27"/>
      <c r="AA371" s="27"/>
      <c r="AB371" s="27"/>
      <c r="AC371" s="27"/>
      <c r="AD371" s="27"/>
      <c r="AE371" s="27"/>
      <c r="AF371" s="27"/>
      <c r="AG371" s="27"/>
      <c r="AH371" s="27"/>
      <c r="AI371" s="27"/>
      <c r="AJ371" s="27"/>
      <c r="AK371" s="27"/>
      <c r="AL371" s="27"/>
      <c r="AM371" s="27"/>
      <c r="AN371" s="27"/>
      <c r="AO371" s="27"/>
      <c r="AP371" s="27"/>
      <c r="AQ371" s="27"/>
      <c r="AR371" s="27"/>
      <c r="AS371" s="27"/>
    </row>
    <row r="372" spans="1:45" ht="15.75" customHeight="1">
      <c r="A372" s="36">
        <v>45528.887754629628</v>
      </c>
      <c r="B372" s="27"/>
      <c r="C372" s="37" t="s">
        <v>24</v>
      </c>
      <c r="D372" s="35">
        <v>45496</v>
      </c>
      <c r="E372" s="38"/>
      <c r="F372" s="27" t="s">
        <v>129</v>
      </c>
      <c r="G372" s="39">
        <v>1</v>
      </c>
      <c r="H372" s="27"/>
      <c r="I372" s="27"/>
      <c r="J372" s="40"/>
      <c r="K372" s="40"/>
      <c r="L372" s="27"/>
      <c r="M372" s="27"/>
      <c r="N372" s="27"/>
      <c r="O372" s="27"/>
      <c r="P372" s="27"/>
      <c r="Q372" s="27"/>
      <c r="R372" s="27"/>
      <c r="S372" s="27"/>
      <c r="T372" s="27"/>
      <c r="U372" s="27"/>
      <c r="V372" s="27"/>
      <c r="W372" s="27"/>
      <c r="X372" s="27"/>
      <c r="Y372" s="27"/>
      <c r="Z372" s="27"/>
      <c r="AA372" s="27"/>
      <c r="AB372" s="27"/>
      <c r="AC372" s="27"/>
      <c r="AD372" s="27"/>
      <c r="AE372" s="27"/>
      <c r="AF372" s="27"/>
      <c r="AG372" s="27"/>
      <c r="AH372" s="27"/>
      <c r="AI372" s="27"/>
      <c r="AJ372" s="27"/>
      <c r="AK372" s="27"/>
      <c r="AL372" s="27"/>
      <c r="AM372" s="27"/>
      <c r="AN372" s="27"/>
      <c r="AO372" s="27"/>
      <c r="AP372" s="27"/>
      <c r="AQ372" s="27"/>
      <c r="AR372" s="27"/>
      <c r="AS372" s="27"/>
    </row>
    <row r="373" spans="1:45" ht="15.75" customHeight="1">
      <c r="A373" s="36">
        <v>45528.887754629628</v>
      </c>
      <c r="B373" s="27"/>
      <c r="C373" s="37" t="s">
        <v>24</v>
      </c>
      <c r="D373" s="35">
        <v>45496</v>
      </c>
      <c r="E373" s="38"/>
      <c r="F373" s="27" t="s">
        <v>129</v>
      </c>
      <c r="G373" s="39">
        <v>1</v>
      </c>
      <c r="H373" s="27"/>
      <c r="I373" s="27"/>
      <c r="J373" s="40"/>
      <c r="K373" s="40"/>
      <c r="L373" s="27"/>
      <c r="M373" s="27"/>
      <c r="N373" s="27"/>
      <c r="O373" s="27"/>
      <c r="P373" s="27"/>
      <c r="Q373" s="27"/>
      <c r="R373" s="27"/>
      <c r="S373" s="27"/>
      <c r="T373" s="27"/>
      <c r="U373" s="27"/>
      <c r="V373" s="27"/>
      <c r="W373" s="27"/>
      <c r="X373" s="27"/>
      <c r="Y373" s="27"/>
      <c r="Z373" s="27"/>
      <c r="AA373" s="27"/>
      <c r="AB373" s="27"/>
      <c r="AC373" s="27"/>
      <c r="AD373" s="27"/>
      <c r="AE373" s="27"/>
      <c r="AF373" s="27"/>
      <c r="AG373" s="27"/>
      <c r="AH373" s="27"/>
      <c r="AI373" s="27"/>
      <c r="AJ373" s="27"/>
      <c r="AK373" s="27"/>
      <c r="AL373" s="27"/>
      <c r="AM373" s="27"/>
      <c r="AN373" s="27"/>
      <c r="AO373" s="27"/>
      <c r="AP373" s="27"/>
      <c r="AQ373" s="27"/>
      <c r="AR373" s="27"/>
      <c r="AS373" s="27"/>
    </row>
    <row r="374" spans="1:45" ht="15.75" customHeight="1">
      <c r="A374" s="36">
        <v>45528.887754629628</v>
      </c>
      <c r="B374" s="27"/>
      <c r="C374" s="37" t="s">
        <v>24</v>
      </c>
      <c r="D374" s="35">
        <v>45496</v>
      </c>
      <c r="E374" s="38"/>
      <c r="F374" s="27" t="s">
        <v>129</v>
      </c>
      <c r="G374" s="39">
        <v>1</v>
      </c>
      <c r="H374" s="27"/>
      <c r="I374" s="27"/>
      <c r="J374" s="40"/>
      <c r="K374" s="40"/>
      <c r="L374" s="27"/>
      <c r="M374" s="27"/>
      <c r="N374" s="27"/>
      <c r="O374" s="27"/>
      <c r="P374" s="27"/>
      <c r="Q374" s="27"/>
      <c r="R374" s="27"/>
      <c r="S374" s="27"/>
      <c r="T374" s="27"/>
      <c r="U374" s="27"/>
      <c r="V374" s="27"/>
      <c r="W374" s="27"/>
      <c r="X374" s="27"/>
      <c r="Y374" s="27"/>
      <c r="Z374" s="27"/>
      <c r="AA374" s="27"/>
      <c r="AB374" s="27"/>
      <c r="AC374" s="27"/>
      <c r="AD374" s="27"/>
      <c r="AE374" s="27"/>
      <c r="AF374" s="27"/>
      <c r="AG374" s="27"/>
      <c r="AH374" s="27"/>
      <c r="AI374" s="27"/>
      <c r="AJ374" s="27"/>
      <c r="AK374" s="27"/>
      <c r="AL374" s="27"/>
      <c r="AM374" s="27"/>
      <c r="AN374" s="27"/>
      <c r="AO374" s="27"/>
      <c r="AP374" s="27"/>
      <c r="AQ374" s="27"/>
      <c r="AR374" s="27"/>
      <c r="AS374" s="27"/>
    </row>
    <row r="375" spans="1:45" ht="15.75" customHeight="1">
      <c r="A375" s="36">
        <v>45528.887754629628</v>
      </c>
      <c r="B375" s="27"/>
      <c r="C375" s="37" t="s">
        <v>24</v>
      </c>
      <c r="D375" s="35">
        <v>45496</v>
      </c>
      <c r="E375" s="38"/>
      <c r="F375" s="27" t="s">
        <v>129</v>
      </c>
      <c r="G375" s="39">
        <v>1</v>
      </c>
      <c r="H375" s="27"/>
      <c r="I375" s="27"/>
      <c r="J375" s="40"/>
      <c r="K375" s="40"/>
      <c r="L375" s="27"/>
      <c r="M375" s="27"/>
      <c r="N375" s="27"/>
      <c r="O375" s="27"/>
      <c r="P375" s="27"/>
      <c r="Q375" s="27"/>
      <c r="R375" s="27"/>
      <c r="S375" s="27"/>
      <c r="T375" s="27"/>
      <c r="U375" s="27"/>
      <c r="V375" s="27"/>
      <c r="W375" s="27"/>
      <c r="X375" s="27"/>
      <c r="Y375" s="27"/>
      <c r="Z375" s="27"/>
      <c r="AA375" s="27"/>
      <c r="AB375" s="27"/>
      <c r="AC375" s="27"/>
      <c r="AD375" s="27"/>
      <c r="AE375" s="27"/>
      <c r="AF375" s="27"/>
      <c r="AG375" s="27"/>
      <c r="AH375" s="27"/>
      <c r="AI375" s="27"/>
      <c r="AJ375" s="27"/>
      <c r="AK375" s="27"/>
      <c r="AL375" s="27"/>
      <c r="AM375" s="27"/>
      <c r="AN375" s="27"/>
      <c r="AO375" s="27"/>
      <c r="AP375" s="27"/>
      <c r="AQ375" s="27"/>
      <c r="AR375" s="27"/>
      <c r="AS375" s="27"/>
    </row>
    <row r="376" spans="1:45" ht="15.75" customHeight="1">
      <c r="A376" s="36">
        <v>45528.887754629628</v>
      </c>
      <c r="B376" s="27"/>
      <c r="C376" s="37" t="s">
        <v>24</v>
      </c>
      <c r="D376" s="35">
        <v>45496</v>
      </c>
      <c r="E376" s="38"/>
      <c r="F376" s="27" t="s">
        <v>129</v>
      </c>
      <c r="G376" s="39">
        <v>1</v>
      </c>
      <c r="H376" s="27"/>
      <c r="I376" s="27"/>
      <c r="J376" s="40"/>
      <c r="K376" s="40"/>
      <c r="L376" s="27"/>
      <c r="M376" s="27"/>
      <c r="N376" s="27"/>
      <c r="O376" s="27"/>
      <c r="P376" s="27"/>
      <c r="Q376" s="27"/>
      <c r="R376" s="27"/>
      <c r="S376" s="27"/>
      <c r="T376" s="27"/>
      <c r="U376" s="27"/>
      <c r="V376" s="27"/>
      <c r="W376" s="27"/>
      <c r="X376" s="27"/>
      <c r="Y376" s="27"/>
      <c r="Z376" s="27"/>
      <c r="AA376" s="27"/>
      <c r="AB376" s="27"/>
      <c r="AC376" s="27"/>
      <c r="AD376" s="27"/>
      <c r="AE376" s="27"/>
      <c r="AF376" s="27"/>
      <c r="AG376" s="27"/>
      <c r="AH376" s="27"/>
      <c r="AI376" s="27"/>
      <c r="AJ376" s="27"/>
      <c r="AK376" s="27"/>
      <c r="AL376" s="27"/>
      <c r="AM376" s="27"/>
      <c r="AN376" s="27"/>
      <c r="AO376" s="27"/>
      <c r="AP376" s="27"/>
      <c r="AQ376" s="27"/>
      <c r="AR376" s="27"/>
      <c r="AS376" s="27"/>
    </row>
    <row r="377" spans="1:45" ht="15.75" customHeight="1">
      <c r="A377" s="36">
        <v>45528.887754629628</v>
      </c>
      <c r="B377" s="27"/>
      <c r="C377" s="37" t="s">
        <v>24</v>
      </c>
      <c r="D377" s="35">
        <v>45496</v>
      </c>
      <c r="E377" s="38"/>
      <c r="F377" s="27" t="s">
        <v>129</v>
      </c>
      <c r="G377" s="39">
        <v>12</v>
      </c>
      <c r="H377" s="27"/>
      <c r="I377" s="27"/>
      <c r="J377" s="40"/>
      <c r="K377" s="40"/>
      <c r="L377" s="27"/>
      <c r="M377" s="27"/>
      <c r="N377" s="27"/>
      <c r="O377" s="27"/>
      <c r="P377" s="27"/>
      <c r="Q377" s="27"/>
      <c r="R377" s="27"/>
      <c r="S377" s="27"/>
      <c r="T377" s="27"/>
      <c r="U377" s="27"/>
      <c r="V377" s="27"/>
      <c r="W377" s="27"/>
      <c r="X377" s="27"/>
      <c r="Y377" s="27"/>
      <c r="Z377" s="27"/>
      <c r="AA377" s="27"/>
      <c r="AB377" s="27"/>
      <c r="AC377" s="27"/>
      <c r="AD377" s="27"/>
      <c r="AE377" s="27"/>
      <c r="AF377" s="27"/>
      <c r="AG377" s="27"/>
      <c r="AH377" s="27"/>
      <c r="AI377" s="27"/>
      <c r="AJ377" s="27"/>
      <c r="AK377" s="27"/>
      <c r="AL377" s="27"/>
      <c r="AM377" s="27"/>
      <c r="AN377" s="27"/>
      <c r="AO377" s="27"/>
      <c r="AP377" s="27"/>
      <c r="AQ377" s="27"/>
      <c r="AR377" s="27"/>
      <c r="AS377" s="27"/>
    </row>
    <row r="378" spans="1:45" ht="15.75" customHeight="1">
      <c r="A378" s="36">
        <v>45528.887754629628</v>
      </c>
      <c r="B378" s="27"/>
      <c r="C378" s="37" t="s">
        <v>24</v>
      </c>
      <c r="D378" s="35">
        <v>45496</v>
      </c>
      <c r="E378" s="38"/>
      <c r="F378" s="27" t="s">
        <v>128</v>
      </c>
      <c r="G378" s="39"/>
      <c r="H378" s="27"/>
      <c r="I378" s="27"/>
      <c r="J378" s="40"/>
      <c r="K378" s="40"/>
      <c r="L378" s="27"/>
      <c r="M378" s="27"/>
      <c r="N378" s="27"/>
      <c r="O378" s="27"/>
      <c r="P378" s="27"/>
      <c r="Q378" s="27"/>
      <c r="R378" s="27"/>
      <c r="S378" s="27"/>
      <c r="T378" s="27"/>
      <c r="U378" s="27"/>
      <c r="V378" s="27"/>
      <c r="W378" s="27"/>
      <c r="X378" s="27"/>
      <c r="Y378" s="27"/>
      <c r="Z378" s="27"/>
      <c r="AA378" s="27"/>
      <c r="AB378" s="27"/>
      <c r="AC378" s="27"/>
      <c r="AD378" s="27"/>
      <c r="AE378" s="27"/>
      <c r="AF378" s="27"/>
      <c r="AG378" s="27"/>
      <c r="AH378" s="27"/>
      <c r="AI378" s="27"/>
      <c r="AJ378" s="27"/>
      <c r="AK378" s="27"/>
      <c r="AL378" s="27"/>
      <c r="AM378" s="27"/>
      <c r="AN378" s="27"/>
      <c r="AO378" s="27"/>
      <c r="AP378" s="27"/>
      <c r="AQ378" s="27"/>
      <c r="AR378" s="27"/>
      <c r="AS378" s="27"/>
    </row>
    <row r="379" spans="1:45" ht="15.75" customHeight="1">
      <c r="A379" s="36">
        <v>45496.549896458338</v>
      </c>
      <c r="B379" s="27" t="s">
        <v>445</v>
      </c>
      <c r="C379" s="37" t="s">
        <v>171</v>
      </c>
      <c r="D379" s="35">
        <v>45496</v>
      </c>
      <c r="E379" s="38">
        <v>0.40416666666715173</v>
      </c>
      <c r="F379" s="27" t="s">
        <v>129</v>
      </c>
      <c r="G379" s="39">
        <v>17</v>
      </c>
      <c r="H379" s="27" t="s">
        <v>446</v>
      </c>
      <c r="I379" s="27" t="s">
        <v>447</v>
      </c>
      <c r="J379" s="40">
        <v>1000</v>
      </c>
      <c r="K379" s="40">
        <v>3000</v>
      </c>
      <c r="L379" s="27">
        <v>2</v>
      </c>
      <c r="M379" s="27"/>
      <c r="N379" s="27"/>
      <c r="O379" s="27"/>
      <c r="P379" s="27">
        <v>8</v>
      </c>
      <c r="Q379" s="27">
        <v>3</v>
      </c>
      <c r="R379" s="27"/>
      <c r="S379" s="27"/>
      <c r="T379" s="27"/>
      <c r="U379" s="27"/>
      <c r="V379" s="27"/>
      <c r="W379" s="27"/>
      <c r="X379" s="27"/>
      <c r="Y379" s="27"/>
      <c r="Z379" s="27"/>
      <c r="AA379" s="27"/>
      <c r="AB379" s="27"/>
      <c r="AC379" s="27"/>
      <c r="AD379" s="27"/>
      <c r="AE379" s="27"/>
      <c r="AF379" s="27"/>
      <c r="AG379" s="27"/>
      <c r="AH379" s="27"/>
      <c r="AI379" s="27"/>
      <c r="AJ379" s="27"/>
      <c r="AK379" s="27"/>
      <c r="AL379" s="27">
        <v>1</v>
      </c>
      <c r="AM379" s="27"/>
      <c r="AN379" s="27"/>
      <c r="AO379" s="27"/>
      <c r="AP379" s="27"/>
      <c r="AQ379" s="27"/>
      <c r="AR379" s="27"/>
      <c r="AS379" s="27"/>
    </row>
    <row r="380" spans="1:45" ht="15.75" customHeight="1">
      <c r="A380" s="36">
        <v>45496.735105439817</v>
      </c>
      <c r="B380" s="27" t="s">
        <v>162</v>
      </c>
      <c r="C380" s="37" t="s">
        <v>25</v>
      </c>
      <c r="D380" s="35">
        <v>45496</v>
      </c>
      <c r="E380" s="38">
        <v>0.66666666666424135</v>
      </c>
      <c r="F380" s="27" t="s">
        <v>129</v>
      </c>
      <c r="G380" s="39">
        <v>6</v>
      </c>
      <c r="H380" s="27"/>
      <c r="I380" s="27"/>
      <c r="J380" s="40">
        <v>150</v>
      </c>
      <c r="K380" s="40">
        <v>1000</v>
      </c>
      <c r="L380" s="27"/>
      <c r="M380" s="27">
        <v>3</v>
      </c>
      <c r="N380" s="27"/>
      <c r="O380" s="27"/>
      <c r="P380" s="27">
        <v>3</v>
      </c>
      <c r="Q380" s="27">
        <v>3</v>
      </c>
      <c r="R380" s="27"/>
      <c r="S380" s="27"/>
      <c r="T380" s="27"/>
      <c r="U380" s="27"/>
      <c r="V380" s="27"/>
      <c r="W380" s="27"/>
      <c r="X380" s="27"/>
      <c r="Y380" s="27"/>
      <c r="Z380" s="27"/>
      <c r="AA380" s="27">
        <v>1</v>
      </c>
      <c r="AB380" s="27"/>
      <c r="AC380" s="27"/>
      <c r="AD380" s="27"/>
      <c r="AE380" s="27"/>
      <c r="AF380" s="27">
        <v>1</v>
      </c>
      <c r="AG380" s="27"/>
      <c r="AH380" s="27"/>
      <c r="AI380" s="27"/>
      <c r="AJ380" s="27"/>
      <c r="AK380" s="27"/>
      <c r="AL380" s="27">
        <v>1</v>
      </c>
      <c r="AM380" s="27"/>
      <c r="AN380" s="27"/>
      <c r="AO380" s="27"/>
      <c r="AP380" s="27"/>
      <c r="AQ380" s="27"/>
      <c r="AR380" s="27"/>
      <c r="AS380" s="27"/>
    </row>
    <row r="381" spans="1:45" ht="15.75" customHeight="1">
      <c r="A381" s="36">
        <v>45496.968863171292</v>
      </c>
      <c r="B381" s="27" t="s">
        <v>209</v>
      </c>
      <c r="C381" s="37" t="s">
        <v>136</v>
      </c>
      <c r="D381" s="35">
        <v>45496</v>
      </c>
      <c r="E381" s="38">
        <v>0.5</v>
      </c>
      <c r="F381" s="27" t="s">
        <v>129</v>
      </c>
      <c r="G381" s="39">
        <v>25</v>
      </c>
      <c r="H381" s="27" t="s">
        <v>448</v>
      </c>
      <c r="I381" s="27" t="s">
        <v>449</v>
      </c>
      <c r="J381" s="40">
        <v>10000</v>
      </c>
      <c r="K381" s="40">
        <v>2400</v>
      </c>
      <c r="L381" s="27"/>
      <c r="M381" s="27"/>
      <c r="N381" s="27"/>
      <c r="O381" s="27"/>
      <c r="P381" s="27">
        <v>11</v>
      </c>
      <c r="Q381" s="41" t="s">
        <v>324</v>
      </c>
      <c r="R381" s="27"/>
      <c r="S381" s="27"/>
      <c r="T381" s="27"/>
      <c r="U381" s="27"/>
      <c r="V381" s="27"/>
      <c r="W381" s="27"/>
      <c r="X381" s="27"/>
      <c r="Y381" s="27"/>
      <c r="Z381" s="27"/>
      <c r="AA381" s="27"/>
      <c r="AB381" s="27"/>
      <c r="AC381" s="27"/>
      <c r="AD381" s="27"/>
      <c r="AE381" s="27"/>
      <c r="AF381" s="27">
        <v>1</v>
      </c>
      <c r="AG381" s="27"/>
      <c r="AH381" s="27"/>
      <c r="AI381" s="27"/>
      <c r="AJ381" s="27"/>
      <c r="AK381" s="27"/>
      <c r="AL381" s="27" t="s">
        <v>233</v>
      </c>
      <c r="AM381" s="27"/>
      <c r="AN381" s="27"/>
      <c r="AO381" s="27"/>
      <c r="AP381" s="27"/>
      <c r="AQ381" s="27"/>
      <c r="AR381" s="27"/>
      <c r="AS381" s="27"/>
    </row>
    <row r="382" spans="1:45" ht="15.75" customHeight="1">
      <c r="A382" s="36">
        <v>45496.976452731484</v>
      </c>
      <c r="B382" s="27" t="s">
        <v>209</v>
      </c>
      <c r="C382" s="37" t="s">
        <v>136</v>
      </c>
      <c r="D382" s="35">
        <v>45496</v>
      </c>
      <c r="E382" s="38">
        <v>0.59722222221898846</v>
      </c>
      <c r="F382" s="27" t="s">
        <v>129</v>
      </c>
      <c r="G382" s="39">
        <v>15</v>
      </c>
      <c r="H382" s="27" t="s">
        <v>450</v>
      </c>
      <c r="I382" s="27" t="s">
        <v>451</v>
      </c>
      <c r="J382" s="40">
        <v>10000</v>
      </c>
      <c r="K382" s="40">
        <v>2400</v>
      </c>
      <c r="L382" s="27"/>
      <c r="M382" s="27"/>
      <c r="N382" s="27"/>
      <c r="O382" s="27"/>
      <c r="P382" s="27">
        <v>11</v>
      </c>
      <c r="Q382" s="41" t="s">
        <v>324</v>
      </c>
      <c r="R382" s="27"/>
      <c r="S382" s="27"/>
      <c r="T382" s="27"/>
      <c r="U382" s="27"/>
      <c r="V382" s="27"/>
      <c r="W382" s="27"/>
      <c r="X382" s="27"/>
      <c r="Y382" s="27"/>
      <c r="Z382" s="27"/>
      <c r="AA382" s="27"/>
      <c r="AB382" s="27"/>
      <c r="AC382" s="27"/>
      <c r="AD382" s="27"/>
      <c r="AE382" s="27"/>
      <c r="AF382" s="27">
        <v>1</v>
      </c>
      <c r="AG382" s="27"/>
      <c r="AH382" s="27"/>
      <c r="AI382" s="27"/>
      <c r="AJ382" s="27"/>
      <c r="AK382" s="27"/>
      <c r="AL382" s="27" t="s">
        <v>233</v>
      </c>
      <c r="AM382" s="27"/>
      <c r="AN382" s="27"/>
      <c r="AO382" s="27"/>
      <c r="AP382" s="27"/>
      <c r="AQ382" s="27"/>
      <c r="AR382" s="27"/>
      <c r="AS382" s="27"/>
    </row>
    <row r="383" spans="1:45" ht="15.75" customHeight="1">
      <c r="A383" s="36">
        <v>45496.983191886575</v>
      </c>
      <c r="B383" s="27" t="s">
        <v>209</v>
      </c>
      <c r="C383" s="37" t="s">
        <v>136</v>
      </c>
      <c r="D383" s="35">
        <v>45496</v>
      </c>
      <c r="E383" s="38">
        <v>0.65277777778101154</v>
      </c>
      <c r="F383" s="27" t="s">
        <v>129</v>
      </c>
      <c r="G383" s="39">
        <v>20</v>
      </c>
      <c r="H383" s="27" t="s">
        <v>452</v>
      </c>
      <c r="I383" s="27" t="s">
        <v>453</v>
      </c>
      <c r="J383" s="40">
        <v>10000</v>
      </c>
      <c r="K383" s="40">
        <v>600</v>
      </c>
      <c r="L383" s="27"/>
      <c r="M383" s="27"/>
      <c r="N383" s="27"/>
      <c r="O383" s="27"/>
      <c r="P383" s="27">
        <v>11</v>
      </c>
      <c r="Q383" s="41" t="s">
        <v>324</v>
      </c>
      <c r="R383" s="27"/>
      <c r="S383" s="27"/>
      <c r="T383" s="27"/>
      <c r="U383" s="27"/>
      <c r="V383" s="27"/>
      <c r="W383" s="27"/>
      <c r="X383" s="27"/>
      <c r="Y383" s="27"/>
      <c r="Z383" s="27"/>
      <c r="AA383" s="27"/>
      <c r="AB383" s="27"/>
      <c r="AC383" s="27"/>
      <c r="AD383" s="27"/>
      <c r="AE383" s="27"/>
      <c r="AF383" s="27">
        <v>1</v>
      </c>
      <c r="AG383" s="27"/>
      <c r="AH383" s="27"/>
      <c r="AI383" s="27"/>
      <c r="AJ383" s="27"/>
      <c r="AK383" s="27"/>
      <c r="AL383" s="27" t="s">
        <v>454</v>
      </c>
      <c r="AM383" s="27"/>
      <c r="AN383" s="27"/>
      <c r="AO383" s="27"/>
      <c r="AP383" s="27"/>
      <c r="AQ383" s="27"/>
      <c r="AR383" s="27"/>
      <c r="AS383" s="27"/>
    </row>
    <row r="384" spans="1:45" ht="15.75" customHeight="1">
      <c r="A384" s="36">
        <v>45498.802537546297</v>
      </c>
      <c r="B384" s="27" t="s">
        <v>178</v>
      </c>
      <c r="C384" s="37" t="s">
        <v>179</v>
      </c>
      <c r="D384" s="35">
        <v>45496</v>
      </c>
      <c r="E384" s="38">
        <v>0.43402777778101154</v>
      </c>
      <c r="F384" s="27" t="s">
        <v>129</v>
      </c>
      <c r="G384" s="39">
        <v>10</v>
      </c>
      <c r="H384" s="27" t="s">
        <v>455</v>
      </c>
      <c r="I384" s="27" t="s">
        <v>456</v>
      </c>
      <c r="J384" s="40">
        <v>150</v>
      </c>
      <c r="K384" s="40">
        <v>500</v>
      </c>
      <c r="L384" s="27">
        <v>1</v>
      </c>
      <c r="M384" s="27">
        <v>3</v>
      </c>
      <c r="N384" s="27">
        <v>0</v>
      </c>
      <c r="O384" s="27">
        <v>0</v>
      </c>
      <c r="P384" s="27">
        <v>0</v>
      </c>
      <c r="Q384" s="27">
        <v>0</v>
      </c>
      <c r="R384" s="27">
        <v>0</v>
      </c>
      <c r="S384" s="27">
        <v>3</v>
      </c>
      <c r="T384" s="27">
        <v>0</v>
      </c>
      <c r="U384" s="27">
        <v>0</v>
      </c>
      <c r="V384" s="27">
        <v>0</v>
      </c>
      <c r="W384" s="27">
        <v>0</v>
      </c>
      <c r="X384" s="27">
        <v>0</v>
      </c>
      <c r="Y384" s="27">
        <v>0</v>
      </c>
      <c r="Z384" s="27">
        <v>0</v>
      </c>
      <c r="AA384" s="27">
        <v>0</v>
      </c>
      <c r="AB384" s="27">
        <v>0</v>
      </c>
      <c r="AC384" s="27">
        <v>0</v>
      </c>
      <c r="AD384" s="27">
        <v>0</v>
      </c>
      <c r="AE384" s="27">
        <v>0</v>
      </c>
      <c r="AF384" s="27">
        <v>1</v>
      </c>
      <c r="AG384" s="27">
        <v>0</v>
      </c>
      <c r="AH384" s="27">
        <v>0</v>
      </c>
      <c r="AI384" s="27">
        <v>0</v>
      </c>
      <c r="AJ384" s="27">
        <v>0</v>
      </c>
      <c r="AK384" s="27">
        <v>0</v>
      </c>
      <c r="AL384" s="27">
        <v>0</v>
      </c>
      <c r="AM384" s="27">
        <v>0</v>
      </c>
      <c r="AN384" s="27">
        <v>0</v>
      </c>
      <c r="AO384" s="27">
        <v>0</v>
      </c>
      <c r="AP384" s="27">
        <v>0</v>
      </c>
      <c r="AQ384" s="27">
        <v>0</v>
      </c>
      <c r="AR384" s="27"/>
      <c r="AS384" s="27"/>
    </row>
    <row r="385" spans="1:45" ht="15.75" customHeight="1">
      <c r="A385" s="36">
        <v>45498.806267870372</v>
      </c>
      <c r="B385" s="27" t="s">
        <v>178</v>
      </c>
      <c r="C385" s="37" t="s">
        <v>179</v>
      </c>
      <c r="D385" s="35">
        <v>45496</v>
      </c>
      <c r="E385" s="38">
        <v>0.64583333333575865</v>
      </c>
      <c r="F385" s="27" t="s">
        <v>129</v>
      </c>
      <c r="G385" s="39">
        <v>52</v>
      </c>
      <c r="H385" s="27" t="s">
        <v>457</v>
      </c>
      <c r="I385" s="27" t="s">
        <v>458</v>
      </c>
      <c r="J385" s="40">
        <v>22450</v>
      </c>
      <c r="K385" s="40">
        <v>4080</v>
      </c>
      <c r="L385" s="27">
        <v>1</v>
      </c>
      <c r="M385" s="27">
        <v>3</v>
      </c>
      <c r="N385" s="27">
        <v>0</v>
      </c>
      <c r="O385" s="27">
        <v>0</v>
      </c>
      <c r="P385" s="27">
        <v>0</v>
      </c>
      <c r="Q385" s="27">
        <v>0</v>
      </c>
      <c r="R385" s="27">
        <v>0</v>
      </c>
      <c r="S385" s="27">
        <v>4</v>
      </c>
      <c r="T385" s="27">
        <v>0</v>
      </c>
      <c r="U385" s="27">
        <v>0</v>
      </c>
      <c r="V385" s="27">
        <v>0</v>
      </c>
      <c r="W385" s="27">
        <v>0</v>
      </c>
      <c r="X385" s="27">
        <v>0</v>
      </c>
      <c r="Y385" s="27">
        <v>0</v>
      </c>
      <c r="Z385" s="27">
        <v>0</v>
      </c>
      <c r="AA385" s="27">
        <v>0</v>
      </c>
      <c r="AB385" s="27">
        <v>0</v>
      </c>
      <c r="AC385" s="27">
        <v>0</v>
      </c>
      <c r="AD385" s="27">
        <v>0</v>
      </c>
      <c r="AE385" s="27">
        <v>0</v>
      </c>
      <c r="AF385" s="27">
        <v>1</v>
      </c>
      <c r="AG385" s="27">
        <v>0</v>
      </c>
      <c r="AH385" s="27">
        <v>0</v>
      </c>
      <c r="AI385" s="27">
        <v>0</v>
      </c>
      <c r="AJ385" s="27">
        <v>0</v>
      </c>
      <c r="AK385" s="27">
        <v>0</v>
      </c>
      <c r="AL385" s="27">
        <v>0</v>
      </c>
      <c r="AM385" s="27">
        <v>0</v>
      </c>
      <c r="AN385" s="27">
        <v>0</v>
      </c>
      <c r="AO385" s="27">
        <v>0</v>
      </c>
      <c r="AP385" s="27">
        <v>0</v>
      </c>
      <c r="AQ385" s="27">
        <v>0</v>
      </c>
      <c r="AR385" s="27"/>
      <c r="AS385" s="27"/>
    </row>
    <row r="386" spans="1:45" ht="15.75" customHeight="1">
      <c r="A386" s="36">
        <v>45498.810408449077</v>
      </c>
      <c r="B386" s="27" t="s">
        <v>178</v>
      </c>
      <c r="C386" s="37" t="s">
        <v>179</v>
      </c>
      <c r="D386" s="35">
        <v>45496</v>
      </c>
      <c r="E386" s="38">
        <v>0.71875</v>
      </c>
      <c r="F386" s="27" t="s">
        <v>129</v>
      </c>
      <c r="G386" s="39">
        <v>12</v>
      </c>
      <c r="H386" s="27" t="s">
        <v>459</v>
      </c>
      <c r="I386" s="27" t="s">
        <v>460</v>
      </c>
      <c r="J386" s="40">
        <v>9500</v>
      </c>
      <c r="K386" s="40">
        <v>800</v>
      </c>
      <c r="L386" s="27">
        <v>1</v>
      </c>
      <c r="M386" s="27">
        <v>3</v>
      </c>
      <c r="N386" s="27">
        <v>0</v>
      </c>
      <c r="O386" s="27">
        <v>0</v>
      </c>
      <c r="P386" s="27">
        <v>0</v>
      </c>
      <c r="Q386" s="27">
        <v>0</v>
      </c>
      <c r="R386" s="27">
        <v>0</v>
      </c>
      <c r="S386" s="27">
        <v>4</v>
      </c>
      <c r="T386" s="27">
        <v>0</v>
      </c>
      <c r="U386" s="27">
        <v>0</v>
      </c>
      <c r="V386" s="27">
        <v>0</v>
      </c>
      <c r="W386" s="27">
        <v>0</v>
      </c>
      <c r="X386" s="27">
        <v>0</v>
      </c>
      <c r="Y386" s="27">
        <v>0</v>
      </c>
      <c r="Z386" s="27">
        <v>0</v>
      </c>
      <c r="AA386" s="27">
        <v>0</v>
      </c>
      <c r="AB386" s="27">
        <v>0</v>
      </c>
      <c r="AC386" s="27">
        <v>0</v>
      </c>
      <c r="AD386" s="27">
        <v>0</v>
      </c>
      <c r="AE386" s="27">
        <v>0</v>
      </c>
      <c r="AF386" s="27">
        <v>1</v>
      </c>
      <c r="AG386" s="27">
        <v>0</v>
      </c>
      <c r="AH386" s="27">
        <v>0</v>
      </c>
      <c r="AI386" s="27">
        <v>0</v>
      </c>
      <c r="AJ386" s="27">
        <v>0</v>
      </c>
      <c r="AK386" s="27">
        <v>0</v>
      </c>
      <c r="AL386" s="27">
        <v>0</v>
      </c>
      <c r="AM386" s="27">
        <v>0</v>
      </c>
      <c r="AN386" s="27">
        <v>0</v>
      </c>
      <c r="AO386" s="27">
        <v>0</v>
      </c>
      <c r="AP386" s="27">
        <v>0</v>
      </c>
      <c r="AQ386" s="27">
        <v>0</v>
      </c>
      <c r="AR386" s="27"/>
      <c r="AS386" s="27"/>
    </row>
    <row r="387" spans="1:45" ht="15.75" customHeight="1">
      <c r="A387" s="36">
        <v>45496.94742222222</v>
      </c>
      <c r="B387" s="27" t="s">
        <v>445</v>
      </c>
      <c r="C387" s="37" t="s">
        <v>171</v>
      </c>
      <c r="D387" s="35">
        <v>45496</v>
      </c>
      <c r="E387" s="38">
        <v>0.89375000000291038</v>
      </c>
      <c r="F387" s="27" t="s">
        <v>129</v>
      </c>
      <c r="G387" s="39">
        <v>7</v>
      </c>
      <c r="H387" s="27" t="s">
        <v>461</v>
      </c>
      <c r="I387" s="27"/>
      <c r="J387" s="40">
        <v>500</v>
      </c>
      <c r="K387" s="40">
        <v>150</v>
      </c>
      <c r="L387" s="27"/>
      <c r="M387" s="27"/>
      <c r="N387" s="27"/>
      <c r="O387" s="27"/>
      <c r="P387" s="27">
        <v>4</v>
      </c>
      <c r="Q387" s="27"/>
      <c r="R387" s="27"/>
      <c r="S387" s="27"/>
      <c r="T387" s="27"/>
      <c r="U387" s="27"/>
      <c r="V387" s="27"/>
      <c r="W387" s="27"/>
      <c r="X387" s="27"/>
      <c r="Y387" s="27"/>
      <c r="Z387" s="27"/>
      <c r="AA387" s="27"/>
      <c r="AB387" s="27"/>
      <c r="AC387" s="27"/>
      <c r="AD387" s="27"/>
      <c r="AE387" s="27"/>
      <c r="AF387" s="27">
        <v>55</v>
      </c>
      <c r="AG387" s="27"/>
      <c r="AH387" s="27"/>
      <c r="AI387" s="27"/>
      <c r="AJ387" s="27"/>
      <c r="AK387" s="27"/>
      <c r="AL387" s="27"/>
      <c r="AM387" s="27"/>
      <c r="AN387" s="27"/>
      <c r="AO387" s="27"/>
      <c r="AP387" s="27"/>
      <c r="AQ387" s="27"/>
      <c r="AR387" s="27"/>
      <c r="AS387" s="27"/>
    </row>
    <row r="388" spans="1:45" ht="15.75" customHeight="1">
      <c r="A388" s="36">
        <v>45528.887754629628</v>
      </c>
      <c r="B388" s="27" t="s">
        <v>445</v>
      </c>
      <c r="C388" s="37" t="s">
        <v>415</v>
      </c>
      <c r="D388" s="35">
        <v>45497</v>
      </c>
      <c r="E388" s="38"/>
      <c r="F388" s="27" t="s">
        <v>129</v>
      </c>
      <c r="G388" s="39">
        <v>3</v>
      </c>
      <c r="H388" s="27"/>
      <c r="I388" s="27"/>
      <c r="J388" s="40"/>
      <c r="K388" s="40"/>
      <c r="L388" s="27"/>
      <c r="M388" s="27"/>
      <c r="N388" s="27"/>
      <c r="O388" s="27"/>
      <c r="P388" s="27"/>
      <c r="Q388" s="27"/>
      <c r="R388" s="27"/>
      <c r="S388" s="27"/>
      <c r="T388" s="27"/>
      <c r="U388" s="27"/>
      <c r="V388" s="27"/>
      <c r="W388" s="27"/>
      <c r="X388" s="27"/>
      <c r="Y388" s="27"/>
      <c r="Z388" s="27"/>
      <c r="AA388" s="27"/>
      <c r="AB388" s="27"/>
      <c r="AC388" s="27"/>
      <c r="AD388" s="27"/>
      <c r="AE388" s="27"/>
      <c r="AF388" s="27"/>
      <c r="AG388" s="27"/>
      <c r="AH388" s="27"/>
      <c r="AI388" s="27"/>
      <c r="AJ388" s="27"/>
      <c r="AK388" s="27"/>
      <c r="AL388" s="27"/>
      <c r="AM388" s="27"/>
      <c r="AN388" s="27"/>
      <c r="AO388" s="27"/>
      <c r="AP388" s="27"/>
      <c r="AQ388" s="27"/>
      <c r="AR388" s="27"/>
      <c r="AS388" s="27"/>
    </row>
    <row r="389" spans="1:45" ht="15.75" customHeight="1">
      <c r="A389" s="36">
        <v>45528.887754629628</v>
      </c>
      <c r="B389" s="27" t="s">
        <v>445</v>
      </c>
      <c r="C389" s="37" t="s">
        <v>145</v>
      </c>
      <c r="D389" s="35">
        <v>45497</v>
      </c>
      <c r="E389" s="38"/>
      <c r="F389" s="27" t="s">
        <v>129</v>
      </c>
      <c r="G389" s="39">
        <v>1</v>
      </c>
      <c r="H389" s="27"/>
      <c r="I389" s="27"/>
      <c r="J389" s="40"/>
      <c r="K389" s="40"/>
      <c r="L389" s="27"/>
      <c r="M389" s="27"/>
      <c r="N389" s="27"/>
      <c r="O389" s="27"/>
      <c r="P389" s="27"/>
      <c r="Q389" s="27"/>
      <c r="R389" s="27"/>
      <c r="S389" s="27"/>
      <c r="T389" s="27"/>
      <c r="U389" s="27"/>
      <c r="V389" s="27"/>
      <c r="W389" s="27"/>
      <c r="X389" s="27"/>
      <c r="Y389" s="27"/>
      <c r="Z389" s="27"/>
      <c r="AA389" s="27"/>
      <c r="AB389" s="27"/>
      <c r="AC389" s="27"/>
      <c r="AD389" s="27"/>
      <c r="AE389" s="27"/>
      <c r="AF389" s="27"/>
      <c r="AG389" s="27"/>
      <c r="AH389" s="27"/>
      <c r="AI389" s="27"/>
      <c r="AJ389" s="27"/>
      <c r="AK389" s="27"/>
      <c r="AL389" s="27"/>
      <c r="AM389" s="27"/>
      <c r="AN389" s="27"/>
      <c r="AO389" s="27"/>
      <c r="AP389" s="27"/>
      <c r="AQ389" s="27"/>
      <c r="AR389" s="27"/>
      <c r="AS389" s="27"/>
    </row>
    <row r="390" spans="1:45" ht="15.75" customHeight="1">
      <c r="A390" s="36">
        <v>45528.887754629628</v>
      </c>
      <c r="B390" s="27" t="s">
        <v>445</v>
      </c>
      <c r="C390" s="37" t="s">
        <v>24</v>
      </c>
      <c r="D390" s="35">
        <v>45497</v>
      </c>
      <c r="E390" s="38"/>
      <c r="F390" s="27" t="s">
        <v>129</v>
      </c>
      <c r="G390" s="39">
        <v>1</v>
      </c>
      <c r="H390" s="27"/>
      <c r="I390" s="27"/>
      <c r="J390" s="40"/>
      <c r="K390" s="40"/>
      <c r="L390" s="27"/>
      <c r="M390" s="27"/>
      <c r="N390" s="27"/>
      <c r="O390" s="27"/>
      <c r="P390" s="27"/>
      <c r="Q390" s="27"/>
      <c r="R390" s="27"/>
      <c r="S390" s="27"/>
      <c r="T390" s="27"/>
      <c r="U390" s="27"/>
      <c r="V390" s="27"/>
      <c r="W390" s="27"/>
      <c r="X390" s="27"/>
      <c r="Y390" s="27"/>
      <c r="Z390" s="27"/>
      <c r="AA390" s="27"/>
      <c r="AB390" s="27"/>
      <c r="AC390" s="27"/>
      <c r="AD390" s="27"/>
      <c r="AE390" s="27"/>
      <c r="AF390" s="27"/>
      <c r="AG390" s="27"/>
      <c r="AH390" s="27"/>
      <c r="AI390" s="27"/>
      <c r="AJ390" s="27"/>
      <c r="AK390" s="27"/>
      <c r="AL390" s="27"/>
      <c r="AM390" s="27"/>
      <c r="AN390" s="27"/>
      <c r="AO390" s="27"/>
      <c r="AP390" s="27"/>
      <c r="AQ390" s="27"/>
      <c r="AR390" s="27"/>
      <c r="AS390" s="27"/>
    </row>
    <row r="391" spans="1:45" ht="15.75" customHeight="1">
      <c r="A391" s="36">
        <v>45528.887754629628</v>
      </c>
      <c r="B391" s="27" t="s">
        <v>445</v>
      </c>
      <c r="C391" s="37" t="s">
        <v>24</v>
      </c>
      <c r="D391" s="35">
        <v>45497</v>
      </c>
      <c r="E391" s="38"/>
      <c r="F391" s="27" t="s">
        <v>129</v>
      </c>
      <c r="G391" s="39">
        <v>1</v>
      </c>
      <c r="H391" s="27"/>
      <c r="I391" s="27"/>
      <c r="J391" s="40"/>
      <c r="K391" s="40"/>
      <c r="L391" s="27"/>
      <c r="M391" s="27"/>
      <c r="N391" s="27"/>
      <c r="O391" s="27"/>
      <c r="P391" s="27"/>
      <c r="Q391" s="27"/>
      <c r="R391" s="27"/>
      <c r="S391" s="27"/>
      <c r="T391" s="27"/>
      <c r="U391" s="27"/>
      <c r="V391" s="27"/>
      <c r="W391" s="27"/>
      <c r="X391" s="27"/>
      <c r="Y391" s="27"/>
      <c r="Z391" s="27"/>
      <c r="AA391" s="27"/>
      <c r="AB391" s="27"/>
      <c r="AC391" s="27"/>
      <c r="AD391" s="27"/>
      <c r="AE391" s="27"/>
      <c r="AF391" s="27"/>
      <c r="AG391" s="27"/>
      <c r="AH391" s="27"/>
      <c r="AI391" s="27"/>
      <c r="AJ391" s="27"/>
      <c r="AK391" s="27"/>
      <c r="AL391" s="27"/>
      <c r="AM391" s="27"/>
      <c r="AN391" s="27"/>
      <c r="AO391" s="27"/>
      <c r="AP391" s="27"/>
      <c r="AQ391" s="27"/>
      <c r="AR391" s="27"/>
      <c r="AS391" s="27"/>
    </row>
    <row r="392" spans="1:45" ht="15.75" customHeight="1">
      <c r="A392" s="36">
        <v>45528.887754629628</v>
      </c>
      <c r="B392" s="27" t="s">
        <v>445</v>
      </c>
      <c r="C392" s="37" t="s">
        <v>24</v>
      </c>
      <c r="D392" s="35">
        <v>45497</v>
      </c>
      <c r="E392" s="38"/>
      <c r="F392" s="27" t="s">
        <v>129</v>
      </c>
      <c r="G392" s="39">
        <v>5</v>
      </c>
      <c r="H392" s="27"/>
      <c r="I392" s="27"/>
      <c r="J392" s="40"/>
      <c r="K392" s="40"/>
      <c r="L392" s="27"/>
      <c r="M392" s="27"/>
      <c r="N392" s="27"/>
      <c r="O392" s="27"/>
      <c r="P392" s="27"/>
      <c r="Q392" s="27"/>
      <c r="R392" s="27"/>
      <c r="S392" s="27"/>
      <c r="T392" s="27"/>
      <c r="U392" s="27"/>
      <c r="V392" s="27"/>
      <c r="W392" s="27"/>
      <c r="X392" s="27"/>
      <c r="Y392" s="27"/>
      <c r="Z392" s="27"/>
      <c r="AA392" s="27"/>
      <c r="AB392" s="27"/>
      <c r="AC392" s="27"/>
      <c r="AD392" s="27"/>
      <c r="AE392" s="27"/>
      <c r="AF392" s="27"/>
      <c r="AG392" s="27"/>
      <c r="AH392" s="27"/>
      <c r="AI392" s="27"/>
      <c r="AJ392" s="27"/>
      <c r="AK392" s="27"/>
      <c r="AL392" s="27"/>
      <c r="AM392" s="27"/>
      <c r="AN392" s="27"/>
      <c r="AO392" s="27"/>
      <c r="AP392" s="27"/>
      <c r="AQ392" s="27"/>
      <c r="AR392" s="27"/>
      <c r="AS392" s="27"/>
    </row>
    <row r="393" spans="1:45" ht="15.75" customHeight="1">
      <c r="A393" s="36">
        <v>45528.887754629628</v>
      </c>
      <c r="B393" s="27" t="s">
        <v>445</v>
      </c>
      <c r="C393" s="37" t="s">
        <v>24</v>
      </c>
      <c r="D393" s="35">
        <v>45497</v>
      </c>
      <c r="E393" s="38"/>
      <c r="F393" s="27" t="s">
        <v>128</v>
      </c>
      <c r="G393" s="39"/>
      <c r="H393" s="27"/>
      <c r="I393" s="27"/>
      <c r="J393" s="40"/>
      <c r="K393" s="40"/>
      <c r="L393" s="27"/>
      <c r="M393" s="27"/>
      <c r="N393" s="27"/>
      <c r="O393" s="27"/>
      <c r="P393" s="27"/>
      <c r="Q393" s="27"/>
      <c r="R393" s="27"/>
      <c r="S393" s="27"/>
      <c r="T393" s="27"/>
      <c r="U393" s="27"/>
      <c r="V393" s="27"/>
      <c r="W393" s="27"/>
      <c r="X393" s="27"/>
      <c r="Y393" s="27"/>
      <c r="Z393" s="27"/>
      <c r="AA393" s="27"/>
      <c r="AB393" s="27"/>
      <c r="AC393" s="27"/>
      <c r="AD393" s="27"/>
      <c r="AE393" s="27"/>
      <c r="AF393" s="27"/>
      <c r="AG393" s="27"/>
      <c r="AH393" s="27"/>
      <c r="AI393" s="27"/>
      <c r="AJ393" s="27"/>
      <c r="AK393" s="27"/>
      <c r="AL393" s="27"/>
      <c r="AM393" s="27"/>
      <c r="AN393" s="27"/>
      <c r="AO393" s="27"/>
      <c r="AP393" s="27"/>
      <c r="AQ393" s="27"/>
      <c r="AR393" s="27"/>
      <c r="AS393" s="27"/>
    </row>
    <row r="394" spans="1:45" ht="15.75" customHeight="1">
      <c r="A394" s="36">
        <v>45528.887754629628</v>
      </c>
      <c r="B394" s="27" t="s">
        <v>445</v>
      </c>
      <c r="C394" s="37" t="s">
        <v>24</v>
      </c>
      <c r="D394" s="35">
        <v>45497</v>
      </c>
      <c r="E394" s="38"/>
      <c r="F394" s="27" t="s">
        <v>128</v>
      </c>
      <c r="G394" s="39"/>
      <c r="H394" s="27"/>
      <c r="I394" s="27"/>
      <c r="J394" s="40"/>
      <c r="K394" s="40"/>
      <c r="L394" s="27"/>
      <c r="M394" s="27"/>
      <c r="N394" s="27"/>
      <c r="O394" s="27"/>
      <c r="P394" s="27"/>
      <c r="Q394" s="27"/>
      <c r="R394" s="27"/>
      <c r="S394" s="27"/>
      <c r="T394" s="27"/>
      <c r="U394" s="27"/>
      <c r="V394" s="27"/>
      <c r="W394" s="27"/>
      <c r="X394" s="27"/>
      <c r="Y394" s="27"/>
      <c r="Z394" s="27"/>
      <c r="AA394" s="27"/>
      <c r="AB394" s="27"/>
      <c r="AC394" s="27"/>
      <c r="AD394" s="27"/>
      <c r="AE394" s="27"/>
      <c r="AF394" s="27"/>
      <c r="AG394" s="27"/>
      <c r="AH394" s="27"/>
      <c r="AI394" s="27"/>
      <c r="AJ394" s="27"/>
      <c r="AK394" s="27"/>
      <c r="AL394" s="27"/>
      <c r="AM394" s="27"/>
      <c r="AN394" s="27"/>
      <c r="AO394" s="27"/>
      <c r="AP394" s="27"/>
      <c r="AQ394" s="27"/>
      <c r="AR394" s="27"/>
      <c r="AS394" s="27"/>
    </row>
    <row r="395" spans="1:45" ht="15.75" customHeight="1">
      <c r="A395" s="36">
        <v>45528.887754629628</v>
      </c>
      <c r="B395" s="27" t="s">
        <v>445</v>
      </c>
      <c r="C395" s="37" t="s">
        <v>24</v>
      </c>
      <c r="D395" s="35">
        <v>45497</v>
      </c>
      <c r="E395" s="38"/>
      <c r="F395" s="27" t="s">
        <v>128</v>
      </c>
      <c r="G395" s="39"/>
      <c r="H395" s="27"/>
      <c r="I395" s="27"/>
      <c r="J395" s="40"/>
      <c r="K395" s="40"/>
      <c r="L395" s="27"/>
      <c r="M395" s="27"/>
      <c r="N395" s="27"/>
      <c r="O395" s="27"/>
      <c r="P395" s="27"/>
      <c r="Q395" s="27"/>
      <c r="R395" s="27"/>
      <c r="S395" s="27"/>
      <c r="T395" s="27"/>
      <c r="U395" s="27"/>
      <c r="V395" s="27"/>
      <c r="W395" s="27"/>
      <c r="X395" s="27"/>
      <c r="Y395" s="27"/>
      <c r="Z395" s="27"/>
      <c r="AA395" s="27"/>
      <c r="AB395" s="27"/>
      <c r="AC395" s="27"/>
      <c r="AD395" s="27"/>
      <c r="AE395" s="27"/>
      <c r="AF395" s="27"/>
      <c r="AG395" s="27"/>
      <c r="AH395" s="27"/>
      <c r="AI395" s="27"/>
      <c r="AJ395" s="27"/>
      <c r="AK395" s="27"/>
      <c r="AL395" s="27"/>
      <c r="AM395" s="27"/>
      <c r="AN395" s="27"/>
      <c r="AO395" s="27"/>
      <c r="AP395" s="27"/>
      <c r="AQ395" s="27"/>
      <c r="AR395" s="27"/>
      <c r="AS395" s="27"/>
    </row>
    <row r="396" spans="1:45" ht="15.75" customHeight="1">
      <c r="A396" s="36">
        <v>45497.650075416663</v>
      </c>
      <c r="B396" s="27" t="s">
        <v>462</v>
      </c>
      <c r="C396" s="37" t="s">
        <v>145</v>
      </c>
      <c r="D396" s="35">
        <v>45497</v>
      </c>
      <c r="E396" s="38">
        <v>0.44097222221898846</v>
      </c>
      <c r="F396" s="27" t="s">
        <v>129</v>
      </c>
      <c r="G396" s="39">
        <v>30</v>
      </c>
      <c r="H396" s="27" t="s">
        <v>463</v>
      </c>
      <c r="I396" s="27" t="s">
        <v>464</v>
      </c>
      <c r="J396" s="40">
        <v>4000</v>
      </c>
      <c r="K396" s="40">
        <v>3500</v>
      </c>
      <c r="L396" s="41" t="s">
        <v>147</v>
      </c>
      <c r="M396" s="41" t="s">
        <v>139</v>
      </c>
      <c r="N396" s="27">
        <v>0</v>
      </c>
      <c r="O396" s="27">
        <v>0</v>
      </c>
      <c r="P396" s="41" t="s">
        <v>155</v>
      </c>
      <c r="Q396" s="41" t="s">
        <v>324</v>
      </c>
      <c r="R396" s="27">
        <v>0</v>
      </c>
      <c r="S396" s="27">
        <v>0</v>
      </c>
      <c r="T396" s="27">
        <v>0</v>
      </c>
      <c r="U396" s="27">
        <v>0</v>
      </c>
      <c r="V396" s="27"/>
      <c r="W396" s="27">
        <v>0</v>
      </c>
      <c r="X396" s="27">
        <v>0</v>
      </c>
      <c r="Y396" s="27">
        <v>0</v>
      </c>
      <c r="Z396" s="27">
        <v>0</v>
      </c>
      <c r="AA396" s="27">
        <v>0</v>
      </c>
      <c r="AB396" s="27">
        <v>0</v>
      </c>
      <c r="AC396" s="27">
        <v>0</v>
      </c>
      <c r="AD396" s="27">
        <v>0</v>
      </c>
      <c r="AE396" s="27">
        <v>0</v>
      </c>
      <c r="AF396" s="27">
        <v>1</v>
      </c>
      <c r="AG396" s="27">
        <v>0</v>
      </c>
      <c r="AH396" s="27">
        <v>0</v>
      </c>
      <c r="AI396" s="27">
        <v>0</v>
      </c>
      <c r="AJ396" s="27">
        <v>0</v>
      </c>
      <c r="AK396" s="27">
        <v>0</v>
      </c>
      <c r="AL396" s="27">
        <v>1</v>
      </c>
      <c r="AM396" s="27">
        <v>0</v>
      </c>
      <c r="AN396" s="27">
        <v>0</v>
      </c>
      <c r="AO396" s="27">
        <v>0</v>
      </c>
      <c r="AP396" s="27">
        <v>0</v>
      </c>
      <c r="AQ396" s="27">
        <v>0</v>
      </c>
      <c r="AR396" s="27"/>
      <c r="AS396" s="27"/>
    </row>
    <row r="397" spans="1:45" ht="15.75" customHeight="1">
      <c r="A397" s="36">
        <v>45497.790831655089</v>
      </c>
      <c r="B397" s="27" t="s">
        <v>135</v>
      </c>
      <c r="C397" s="37" t="s">
        <v>136</v>
      </c>
      <c r="D397" s="35">
        <v>45497</v>
      </c>
      <c r="E397" s="38">
        <v>0.55694444444088731</v>
      </c>
      <c r="F397" s="27" t="s">
        <v>129</v>
      </c>
      <c r="G397" s="39">
        <v>60</v>
      </c>
      <c r="H397" s="27" t="s">
        <v>465</v>
      </c>
      <c r="I397" s="27" t="s">
        <v>466</v>
      </c>
      <c r="J397" s="40">
        <v>308256</v>
      </c>
      <c r="K397" s="40">
        <v>7000</v>
      </c>
      <c r="L397" s="27"/>
      <c r="M397" s="27"/>
      <c r="N397" s="27"/>
      <c r="O397" s="27"/>
      <c r="P397" s="27">
        <v>6</v>
      </c>
      <c r="Q397" s="41" t="s">
        <v>151</v>
      </c>
      <c r="R397" s="27"/>
      <c r="S397" s="27"/>
      <c r="T397" s="27"/>
      <c r="U397" s="27"/>
      <c r="V397" s="41" t="s">
        <v>151</v>
      </c>
      <c r="W397" s="27"/>
      <c r="X397" s="27"/>
      <c r="Y397" s="27"/>
      <c r="Z397" s="27"/>
      <c r="AA397" s="27"/>
      <c r="AB397" s="27"/>
      <c r="AC397" s="27"/>
      <c r="AD397" s="27"/>
      <c r="AE397" s="27"/>
      <c r="AF397" s="41" t="s">
        <v>147</v>
      </c>
      <c r="AG397" s="27"/>
      <c r="AH397" s="27"/>
      <c r="AI397" s="27"/>
      <c r="AJ397" s="27"/>
      <c r="AK397" s="27"/>
      <c r="AL397" s="41" t="s">
        <v>147</v>
      </c>
      <c r="AM397" s="27"/>
      <c r="AN397" s="27"/>
      <c r="AO397" s="27"/>
      <c r="AP397" s="27"/>
      <c r="AQ397" s="27"/>
      <c r="AR397" s="27"/>
      <c r="AS397" s="27"/>
    </row>
    <row r="398" spans="1:45" ht="15.75" customHeight="1">
      <c r="A398" s="36">
        <v>45497.812126956022</v>
      </c>
      <c r="B398" s="27" t="s">
        <v>440</v>
      </c>
      <c r="C398" s="37" t="s">
        <v>190</v>
      </c>
      <c r="D398" s="35">
        <v>45497</v>
      </c>
      <c r="E398" s="38">
        <v>0.76041666666424135</v>
      </c>
      <c r="F398" s="27" t="s">
        <v>129</v>
      </c>
      <c r="G398" s="39">
        <v>1</v>
      </c>
      <c r="H398" s="27" t="s">
        <v>467</v>
      </c>
      <c r="I398" s="27" t="s">
        <v>468</v>
      </c>
      <c r="J398" s="40">
        <v>30</v>
      </c>
      <c r="K398" s="40">
        <v>80</v>
      </c>
      <c r="L398" s="27">
        <v>0</v>
      </c>
      <c r="M398" s="27">
        <v>0</v>
      </c>
      <c r="N398" s="27">
        <v>0</v>
      </c>
      <c r="O398" s="27">
        <v>0</v>
      </c>
      <c r="P398" s="27">
        <v>2</v>
      </c>
      <c r="Q398" s="27">
        <v>0</v>
      </c>
      <c r="R398" s="27">
        <v>0</v>
      </c>
      <c r="S398" s="27">
        <v>3</v>
      </c>
      <c r="T398" s="27">
        <v>0</v>
      </c>
      <c r="U398" s="27">
        <v>0</v>
      </c>
      <c r="V398" s="27">
        <v>0</v>
      </c>
      <c r="W398" s="27">
        <v>0</v>
      </c>
      <c r="X398" s="27">
        <v>0</v>
      </c>
      <c r="Y398" s="27">
        <v>0</v>
      </c>
      <c r="Z398" s="27">
        <v>0</v>
      </c>
      <c r="AA398" s="27">
        <v>0</v>
      </c>
      <c r="AB398" s="27">
        <v>0</v>
      </c>
      <c r="AC398" s="41" t="s">
        <v>147</v>
      </c>
      <c r="AD398" s="27">
        <v>0</v>
      </c>
      <c r="AE398" s="27">
        <v>0</v>
      </c>
      <c r="AF398" s="41" t="s">
        <v>147</v>
      </c>
      <c r="AG398" s="27">
        <v>0</v>
      </c>
      <c r="AH398" s="27">
        <v>0</v>
      </c>
      <c r="AI398" s="27">
        <v>0</v>
      </c>
      <c r="AJ398" s="27">
        <v>0</v>
      </c>
      <c r="AK398" s="27">
        <v>0</v>
      </c>
      <c r="AL398" s="27">
        <v>0</v>
      </c>
      <c r="AM398" s="27">
        <v>0</v>
      </c>
      <c r="AN398" s="27">
        <v>0</v>
      </c>
      <c r="AO398" s="27">
        <v>0</v>
      </c>
      <c r="AP398" s="27">
        <v>0</v>
      </c>
      <c r="AQ398" s="27">
        <v>0</v>
      </c>
      <c r="AR398" s="27"/>
      <c r="AS398" s="27"/>
    </row>
    <row r="399" spans="1:45" ht="15.75" customHeight="1">
      <c r="A399" s="36">
        <v>45497.971114942135</v>
      </c>
      <c r="B399" s="27" t="s">
        <v>162</v>
      </c>
      <c r="C399" s="37" t="s">
        <v>25</v>
      </c>
      <c r="D399" s="35">
        <v>45497</v>
      </c>
      <c r="E399" s="38">
        <v>0.82708333333721384</v>
      </c>
      <c r="F399" s="27" t="s">
        <v>129</v>
      </c>
      <c r="G399" s="39">
        <v>4</v>
      </c>
      <c r="H399" s="27" t="s">
        <v>469</v>
      </c>
      <c r="I399" s="27" t="s">
        <v>470</v>
      </c>
      <c r="J399" s="40">
        <v>300</v>
      </c>
      <c r="K399" s="40">
        <v>800</v>
      </c>
      <c r="L399" s="41" t="s">
        <v>139</v>
      </c>
      <c r="M399" s="41" t="s">
        <v>192</v>
      </c>
      <c r="N399" s="41" t="s">
        <v>143</v>
      </c>
      <c r="O399" s="41" t="s">
        <v>143</v>
      </c>
      <c r="P399" s="41" t="s">
        <v>151</v>
      </c>
      <c r="Q399" s="41" t="s">
        <v>143</v>
      </c>
      <c r="R399" s="41" t="s">
        <v>143</v>
      </c>
      <c r="S399" s="41" t="s">
        <v>143</v>
      </c>
      <c r="T399" s="41" t="s">
        <v>143</v>
      </c>
      <c r="U399" s="41" t="s">
        <v>143</v>
      </c>
      <c r="V399" s="41" t="s">
        <v>143</v>
      </c>
      <c r="W399" s="41" t="s">
        <v>143</v>
      </c>
      <c r="X399" s="41" t="s">
        <v>143</v>
      </c>
      <c r="Y399" s="41" t="s">
        <v>143</v>
      </c>
      <c r="Z399" s="41" t="s">
        <v>143</v>
      </c>
      <c r="AA399" s="41" t="s">
        <v>147</v>
      </c>
      <c r="AB399" s="41" t="s">
        <v>143</v>
      </c>
      <c r="AC399" s="41" t="s">
        <v>143</v>
      </c>
      <c r="AD399" s="41" t="s">
        <v>143</v>
      </c>
      <c r="AE399" s="41" t="s">
        <v>143</v>
      </c>
      <c r="AF399" s="41" t="s">
        <v>143</v>
      </c>
      <c r="AG399" s="41" t="s">
        <v>143</v>
      </c>
      <c r="AH399" s="41" t="s">
        <v>143</v>
      </c>
      <c r="AI399" s="41" t="s">
        <v>143</v>
      </c>
      <c r="AJ399" s="41" t="s">
        <v>143</v>
      </c>
      <c r="AK399" s="41" t="s">
        <v>143</v>
      </c>
      <c r="AL399" s="41" t="s">
        <v>143</v>
      </c>
      <c r="AM399" s="41" t="s">
        <v>143</v>
      </c>
      <c r="AN399" s="41" t="s">
        <v>143</v>
      </c>
      <c r="AO399" s="41" t="s">
        <v>143</v>
      </c>
      <c r="AP399" s="41" t="s">
        <v>143</v>
      </c>
      <c r="AQ399" s="41" t="s">
        <v>143</v>
      </c>
      <c r="AR399" s="27"/>
      <c r="AS399" s="27"/>
    </row>
    <row r="400" spans="1:45" ht="15.75" customHeight="1">
      <c r="A400" s="36">
        <v>45498.353288935185</v>
      </c>
      <c r="B400" s="27" t="s">
        <v>471</v>
      </c>
      <c r="C400" s="37" t="s">
        <v>179</v>
      </c>
      <c r="D400" s="35">
        <v>45497</v>
      </c>
      <c r="E400" s="38">
        <v>0.61111111110949423</v>
      </c>
      <c r="F400" s="27" t="s">
        <v>129</v>
      </c>
      <c r="G400" s="39">
        <v>20</v>
      </c>
      <c r="H400" s="27" t="s">
        <v>472</v>
      </c>
      <c r="I400" s="27" t="s">
        <v>473</v>
      </c>
      <c r="J400" s="40">
        <v>1418</v>
      </c>
      <c r="K400" s="40">
        <v>80</v>
      </c>
      <c r="L400" s="41" t="s">
        <v>147</v>
      </c>
      <c r="M400" s="41" t="s">
        <v>139</v>
      </c>
      <c r="N400" s="27">
        <v>0</v>
      </c>
      <c r="O400" s="27">
        <v>0</v>
      </c>
      <c r="P400" s="41" t="s">
        <v>151</v>
      </c>
      <c r="Q400" s="27">
        <v>0</v>
      </c>
      <c r="R400" s="27">
        <v>3</v>
      </c>
      <c r="S400" s="27">
        <v>0</v>
      </c>
      <c r="T400" s="27">
        <v>0</v>
      </c>
      <c r="U400" s="27">
        <v>0</v>
      </c>
      <c r="V400" s="27" t="s">
        <v>474</v>
      </c>
      <c r="W400" s="41" t="s">
        <v>143</v>
      </c>
      <c r="X400" s="41" t="s">
        <v>143</v>
      </c>
      <c r="Y400" s="41" t="s">
        <v>143</v>
      </c>
      <c r="Z400" s="41" t="s">
        <v>143</v>
      </c>
      <c r="AA400" s="41" t="s">
        <v>143</v>
      </c>
      <c r="AB400" s="41" t="s">
        <v>143</v>
      </c>
      <c r="AC400" s="41" t="s">
        <v>143</v>
      </c>
      <c r="AD400" s="41" t="s">
        <v>143</v>
      </c>
      <c r="AE400" s="41" t="s">
        <v>143</v>
      </c>
      <c r="AF400" s="27">
        <v>1</v>
      </c>
      <c r="AG400" s="41" t="s">
        <v>143</v>
      </c>
      <c r="AH400" s="41" t="s">
        <v>143</v>
      </c>
      <c r="AI400" s="41" t="s">
        <v>143</v>
      </c>
      <c r="AJ400" s="41" t="s">
        <v>143</v>
      </c>
      <c r="AK400" s="41" t="s">
        <v>143</v>
      </c>
      <c r="AL400" s="41" t="s">
        <v>143</v>
      </c>
      <c r="AM400" s="41" t="s">
        <v>143</v>
      </c>
      <c r="AN400" s="41" t="s">
        <v>143</v>
      </c>
      <c r="AO400" s="41" t="s">
        <v>143</v>
      </c>
      <c r="AP400" s="41" t="s">
        <v>143</v>
      </c>
      <c r="AQ400" s="41" t="s">
        <v>143</v>
      </c>
      <c r="AR400" s="27"/>
      <c r="AS400" s="27"/>
    </row>
    <row r="401" spans="1:45" ht="15.75" customHeight="1">
      <c r="A401" s="36">
        <v>45498.369798368054</v>
      </c>
      <c r="B401" s="27" t="s">
        <v>471</v>
      </c>
      <c r="C401" s="37" t="s">
        <v>179</v>
      </c>
      <c r="D401" s="35">
        <v>45497</v>
      </c>
      <c r="E401" s="38">
        <v>0.71875</v>
      </c>
      <c r="F401" s="27" t="s">
        <v>129</v>
      </c>
      <c r="G401" s="39">
        <v>5</v>
      </c>
      <c r="H401" s="27" t="s">
        <v>475</v>
      </c>
      <c r="I401" s="27">
        <v>214</v>
      </c>
      <c r="J401" s="40">
        <v>36.731999999999999</v>
      </c>
      <c r="K401" s="40">
        <v>300</v>
      </c>
      <c r="L401" s="27">
        <v>1</v>
      </c>
      <c r="M401" s="27">
        <v>4</v>
      </c>
      <c r="N401" s="27">
        <v>0</v>
      </c>
      <c r="O401" s="27">
        <v>0</v>
      </c>
      <c r="P401" s="27">
        <v>3</v>
      </c>
      <c r="Q401" s="27">
        <v>0</v>
      </c>
      <c r="R401" s="27" t="s">
        <v>476</v>
      </c>
      <c r="S401" s="27">
        <v>0</v>
      </c>
      <c r="T401" s="27">
        <v>0</v>
      </c>
      <c r="U401" s="27">
        <v>0</v>
      </c>
      <c r="V401" s="27" t="s">
        <v>477</v>
      </c>
      <c r="W401" s="27">
        <v>0</v>
      </c>
      <c r="X401" s="27">
        <v>0</v>
      </c>
      <c r="Y401" s="27">
        <v>0</v>
      </c>
      <c r="Z401" s="27">
        <v>0</v>
      </c>
      <c r="AA401" s="27">
        <v>0</v>
      </c>
      <c r="AB401" s="27">
        <v>0</v>
      </c>
      <c r="AC401" s="27">
        <v>0</v>
      </c>
      <c r="AD401" s="27">
        <v>0</v>
      </c>
      <c r="AE401" s="27">
        <v>0</v>
      </c>
      <c r="AF401" s="27">
        <v>1</v>
      </c>
      <c r="AG401" s="27">
        <v>0</v>
      </c>
      <c r="AH401" s="27">
        <v>0</v>
      </c>
      <c r="AI401" s="27">
        <v>0</v>
      </c>
      <c r="AJ401" s="27">
        <v>0</v>
      </c>
      <c r="AK401" s="27">
        <v>0</v>
      </c>
      <c r="AL401" s="27">
        <v>0</v>
      </c>
      <c r="AM401" s="27">
        <v>0</v>
      </c>
      <c r="AN401" s="27">
        <v>0</v>
      </c>
      <c r="AO401" s="27">
        <v>0</v>
      </c>
      <c r="AP401" s="27">
        <v>0</v>
      </c>
      <c r="AQ401" s="27">
        <v>0</v>
      </c>
      <c r="AR401" s="27"/>
      <c r="AS401" s="27"/>
    </row>
    <row r="402" spans="1:45" ht="15.75" customHeight="1">
      <c r="A402" s="36">
        <v>45498.377199317125</v>
      </c>
      <c r="B402" s="27" t="s">
        <v>471</v>
      </c>
      <c r="C402" s="37" t="s">
        <v>179</v>
      </c>
      <c r="D402" s="35">
        <v>45497</v>
      </c>
      <c r="E402" s="38">
        <v>0.726388888884685</v>
      </c>
      <c r="F402" s="27" t="s">
        <v>129</v>
      </c>
      <c r="G402" s="39">
        <v>10</v>
      </c>
      <c r="H402" s="27" t="s">
        <v>478</v>
      </c>
      <c r="I402" s="27" t="s">
        <v>479</v>
      </c>
      <c r="J402" s="40">
        <v>289</v>
      </c>
      <c r="K402" s="40">
        <v>100</v>
      </c>
      <c r="L402" s="27">
        <v>1</v>
      </c>
      <c r="M402" s="27">
        <v>4</v>
      </c>
      <c r="N402" s="27">
        <v>0</v>
      </c>
      <c r="O402" s="27">
        <v>0</v>
      </c>
      <c r="P402" s="27">
        <v>3</v>
      </c>
      <c r="Q402" s="27">
        <v>0</v>
      </c>
      <c r="R402" s="27" t="s">
        <v>476</v>
      </c>
      <c r="S402" s="27">
        <v>0</v>
      </c>
      <c r="T402" s="27">
        <v>0</v>
      </c>
      <c r="U402" s="27">
        <v>0</v>
      </c>
      <c r="V402" s="27" t="s">
        <v>480</v>
      </c>
      <c r="W402" s="27">
        <v>0</v>
      </c>
      <c r="X402" s="27">
        <v>0</v>
      </c>
      <c r="Y402" s="27">
        <v>0</v>
      </c>
      <c r="Z402" s="27">
        <v>0</v>
      </c>
      <c r="AA402" s="27">
        <v>0</v>
      </c>
      <c r="AB402" s="27">
        <v>0</v>
      </c>
      <c r="AC402" s="27">
        <v>0</v>
      </c>
      <c r="AD402" s="27">
        <v>0</v>
      </c>
      <c r="AE402" s="27">
        <v>0</v>
      </c>
      <c r="AF402" s="27">
        <v>1</v>
      </c>
      <c r="AG402" s="27">
        <v>0</v>
      </c>
      <c r="AH402" s="27">
        <v>0</v>
      </c>
      <c r="AI402" s="27">
        <v>0</v>
      </c>
      <c r="AJ402" s="27">
        <v>0</v>
      </c>
      <c r="AK402" s="27">
        <v>0</v>
      </c>
      <c r="AL402" s="27">
        <v>0</v>
      </c>
      <c r="AM402" s="27">
        <v>0</v>
      </c>
      <c r="AN402" s="27">
        <v>0</v>
      </c>
      <c r="AO402" s="27">
        <v>0</v>
      </c>
      <c r="AP402" s="27">
        <v>0</v>
      </c>
      <c r="AQ402" s="27">
        <v>0</v>
      </c>
      <c r="AR402" s="27"/>
      <c r="AS402" s="27"/>
    </row>
    <row r="403" spans="1:45" ht="15.75" customHeight="1">
      <c r="A403" s="36">
        <v>45528.887754629628</v>
      </c>
      <c r="B403" s="27" t="s">
        <v>419</v>
      </c>
      <c r="C403" s="37" t="s">
        <v>160</v>
      </c>
      <c r="D403" s="35">
        <v>45498</v>
      </c>
      <c r="E403" s="38"/>
      <c r="F403" s="27" t="s">
        <v>129</v>
      </c>
      <c r="G403" s="39">
        <v>1</v>
      </c>
      <c r="H403" s="27"/>
      <c r="I403" s="27"/>
      <c r="J403" s="40"/>
      <c r="K403" s="40"/>
      <c r="L403" s="27"/>
      <c r="M403" s="27"/>
      <c r="N403" s="27"/>
      <c r="O403" s="27"/>
      <c r="P403" s="27"/>
      <c r="Q403" s="27"/>
      <c r="R403" s="27"/>
      <c r="S403" s="27"/>
      <c r="T403" s="27"/>
      <c r="U403" s="27"/>
      <c r="V403" s="27"/>
      <c r="W403" s="27"/>
      <c r="X403" s="27"/>
      <c r="Y403" s="27"/>
      <c r="Z403" s="27"/>
      <c r="AA403" s="27"/>
      <c r="AB403" s="27"/>
      <c r="AC403" s="27"/>
      <c r="AD403" s="27"/>
      <c r="AE403" s="27"/>
      <c r="AF403" s="27"/>
      <c r="AG403" s="27"/>
      <c r="AH403" s="27"/>
      <c r="AI403" s="27"/>
      <c r="AJ403" s="27"/>
      <c r="AK403" s="27"/>
      <c r="AL403" s="27"/>
      <c r="AM403" s="27"/>
      <c r="AN403" s="27"/>
      <c r="AO403" s="27"/>
      <c r="AP403" s="27"/>
      <c r="AQ403" s="27"/>
      <c r="AR403" s="27"/>
      <c r="AS403" s="27"/>
    </row>
    <row r="404" spans="1:45" ht="15.75" customHeight="1">
      <c r="A404" s="36">
        <v>45528.887754629628</v>
      </c>
      <c r="B404" s="27" t="s">
        <v>419</v>
      </c>
      <c r="C404" s="37" t="s">
        <v>171</v>
      </c>
      <c r="D404" s="35">
        <v>45498</v>
      </c>
      <c r="E404" s="38"/>
      <c r="F404" s="27" t="s">
        <v>129</v>
      </c>
      <c r="G404" s="39">
        <v>136</v>
      </c>
      <c r="H404" s="27"/>
      <c r="I404" s="27"/>
      <c r="J404" s="40"/>
      <c r="K404" s="40"/>
      <c r="L404" s="27"/>
      <c r="M404" s="27"/>
      <c r="N404" s="27"/>
      <c r="O404" s="27"/>
      <c r="P404" s="27"/>
      <c r="Q404" s="27"/>
      <c r="R404" s="27"/>
      <c r="S404" s="27"/>
      <c r="T404" s="27"/>
      <c r="U404" s="27"/>
      <c r="V404" s="27"/>
      <c r="W404" s="27"/>
      <c r="X404" s="27"/>
      <c r="Y404" s="27"/>
      <c r="Z404" s="27"/>
      <c r="AA404" s="27"/>
      <c r="AB404" s="27"/>
      <c r="AC404" s="27"/>
      <c r="AD404" s="27"/>
      <c r="AE404" s="27"/>
      <c r="AF404" s="27"/>
      <c r="AG404" s="27"/>
      <c r="AH404" s="27"/>
      <c r="AI404" s="27"/>
      <c r="AJ404" s="27"/>
      <c r="AK404" s="27"/>
      <c r="AL404" s="27"/>
      <c r="AM404" s="27"/>
      <c r="AN404" s="27"/>
      <c r="AO404" s="27"/>
      <c r="AP404" s="27"/>
      <c r="AQ404" s="27"/>
      <c r="AR404" s="27"/>
      <c r="AS404" s="27"/>
    </row>
    <row r="405" spans="1:45" ht="15.75" customHeight="1">
      <c r="A405" s="36">
        <v>45528.887754629628</v>
      </c>
      <c r="B405" s="27" t="s">
        <v>419</v>
      </c>
      <c r="C405" s="37" t="s">
        <v>171</v>
      </c>
      <c r="D405" s="35">
        <v>45498</v>
      </c>
      <c r="E405" s="38"/>
      <c r="F405" s="27" t="s">
        <v>129</v>
      </c>
      <c r="G405" s="39">
        <v>1</v>
      </c>
      <c r="H405" s="27"/>
      <c r="I405" s="27"/>
      <c r="J405" s="40"/>
      <c r="K405" s="40"/>
      <c r="L405" s="27"/>
      <c r="M405" s="27"/>
      <c r="N405" s="27"/>
      <c r="O405" s="27"/>
      <c r="P405" s="27"/>
      <c r="Q405" s="27"/>
      <c r="R405" s="27"/>
      <c r="S405" s="27"/>
      <c r="T405" s="27"/>
      <c r="U405" s="27"/>
      <c r="V405" s="27"/>
      <c r="W405" s="27"/>
      <c r="X405" s="27"/>
      <c r="Y405" s="27"/>
      <c r="Z405" s="27"/>
      <c r="AA405" s="27"/>
      <c r="AB405" s="27"/>
      <c r="AC405" s="27"/>
      <c r="AD405" s="27"/>
      <c r="AE405" s="27"/>
      <c r="AF405" s="27"/>
      <c r="AG405" s="27"/>
      <c r="AH405" s="27"/>
      <c r="AI405" s="27"/>
      <c r="AJ405" s="27"/>
      <c r="AK405" s="27"/>
      <c r="AL405" s="27"/>
      <c r="AM405" s="27"/>
      <c r="AN405" s="27"/>
      <c r="AO405" s="27"/>
      <c r="AP405" s="27"/>
      <c r="AQ405" s="27"/>
      <c r="AR405" s="27"/>
      <c r="AS405" s="27"/>
    </row>
    <row r="406" spans="1:45" ht="15.75" customHeight="1">
      <c r="A406" s="36">
        <v>45528.887754629628</v>
      </c>
      <c r="B406" s="27"/>
      <c r="C406" s="37" t="s">
        <v>31</v>
      </c>
      <c r="D406" s="35">
        <v>45498</v>
      </c>
      <c r="E406" s="38"/>
      <c r="F406" s="27" t="s">
        <v>129</v>
      </c>
      <c r="G406" s="39">
        <v>1</v>
      </c>
      <c r="H406" s="27"/>
      <c r="I406" s="27"/>
      <c r="J406" s="40"/>
      <c r="K406" s="40"/>
      <c r="L406" s="27"/>
      <c r="M406" s="27"/>
      <c r="N406" s="27"/>
      <c r="O406" s="27"/>
      <c r="P406" s="27"/>
      <c r="Q406" s="27"/>
      <c r="R406" s="27"/>
      <c r="S406" s="27"/>
      <c r="T406" s="27"/>
      <c r="U406" s="27"/>
      <c r="V406" s="27"/>
      <c r="W406" s="27"/>
      <c r="X406" s="27"/>
      <c r="Y406" s="27"/>
      <c r="Z406" s="27"/>
      <c r="AA406" s="27"/>
      <c r="AB406" s="27"/>
      <c r="AC406" s="27"/>
      <c r="AD406" s="27"/>
      <c r="AE406" s="27"/>
      <c r="AF406" s="27"/>
      <c r="AG406" s="27"/>
      <c r="AH406" s="27"/>
      <c r="AI406" s="27"/>
      <c r="AJ406" s="27"/>
      <c r="AK406" s="27"/>
      <c r="AL406" s="27"/>
      <c r="AM406" s="27"/>
      <c r="AN406" s="27"/>
      <c r="AO406" s="27"/>
      <c r="AP406" s="27"/>
      <c r="AQ406" s="27"/>
      <c r="AR406" s="27"/>
      <c r="AS406" s="27"/>
    </row>
    <row r="407" spans="1:45" ht="15.75" customHeight="1">
      <c r="A407" s="36">
        <v>45528.887754629628</v>
      </c>
      <c r="B407" s="27"/>
      <c r="C407" s="37" t="s">
        <v>32</v>
      </c>
      <c r="D407" s="35">
        <v>45498</v>
      </c>
      <c r="E407" s="38"/>
      <c r="F407" s="27" t="s">
        <v>129</v>
      </c>
      <c r="G407" s="39">
        <v>1</v>
      </c>
      <c r="H407" s="27"/>
      <c r="I407" s="27"/>
      <c r="J407" s="40"/>
      <c r="K407" s="40"/>
      <c r="L407" s="27"/>
      <c r="M407" s="27"/>
      <c r="N407" s="27"/>
      <c r="O407" s="27"/>
      <c r="P407" s="27"/>
      <c r="Q407" s="27"/>
      <c r="R407" s="27"/>
      <c r="S407" s="27"/>
      <c r="T407" s="27"/>
      <c r="U407" s="27"/>
      <c r="V407" s="27"/>
      <c r="W407" s="27"/>
      <c r="X407" s="27"/>
      <c r="Y407" s="27"/>
      <c r="Z407" s="27"/>
      <c r="AA407" s="27"/>
      <c r="AB407" s="27"/>
      <c r="AC407" s="27"/>
      <c r="AD407" s="27"/>
      <c r="AE407" s="27"/>
      <c r="AF407" s="27"/>
      <c r="AG407" s="27"/>
      <c r="AH407" s="27"/>
      <c r="AI407" s="27"/>
      <c r="AJ407" s="27"/>
      <c r="AK407" s="27"/>
      <c r="AL407" s="27"/>
      <c r="AM407" s="27"/>
      <c r="AN407" s="27"/>
      <c r="AO407" s="27"/>
      <c r="AP407" s="27"/>
      <c r="AQ407" s="27"/>
      <c r="AR407" s="27"/>
      <c r="AS407" s="27"/>
    </row>
    <row r="408" spans="1:45" ht="15.75" customHeight="1">
      <c r="A408" s="36">
        <v>45528.887754629628</v>
      </c>
      <c r="B408" s="27"/>
      <c r="C408" s="37" t="s">
        <v>24</v>
      </c>
      <c r="D408" s="35">
        <v>45498</v>
      </c>
      <c r="E408" s="38"/>
      <c r="F408" s="27" t="s">
        <v>129</v>
      </c>
      <c r="G408" s="39">
        <v>5</v>
      </c>
      <c r="H408" s="27"/>
      <c r="I408" s="27"/>
      <c r="J408" s="40"/>
      <c r="K408" s="40"/>
      <c r="L408" s="27"/>
      <c r="M408" s="27"/>
      <c r="N408" s="27"/>
      <c r="O408" s="27"/>
      <c r="P408" s="27"/>
      <c r="Q408" s="27"/>
      <c r="R408" s="27"/>
      <c r="S408" s="27"/>
      <c r="T408" s="27"/>
      <c r="U408" s="27"/>
      <c r="V408" s="27"/>
      <c r="W408" s="27"/>
      <c r="X408" s="27"/>
      <c r="Y408" s="27"/>
      <c r="Z408" s="27"/>
      <c r="AA408" s="27"/>
      <c r="AB408" s="27"/>
      <c r="AC408" s="27"/>
      <c r="AD408" s="27"/>
      <c r="AE408" s="27"/>
      <c r="AF408" s="27"/>
      <c r="AG408" s="27"/>
      <c r="AH408" s="27"/>
      <c r="AI408" s="27"/>
      <c r="AJ408" s="27"/>
      <c r="AK408" s="27"/>
      <c r="AL408" s="27"/>
      <c r="AM408" s="27"/>
      <c r="AN408" s="27"/>
      <c r="AO408" s="27"/>
      <c r="AP408" s="27"/>
      <c r="AQ408" s="27"/>
      <c r="AR408" s="27"/>
      <c r="AS408" s="27"/>
    </row>
    <row r="409" spans="1:45" ht="15.75" customHeight="1">
      <c r="A409" s="36">
        <v>45528.887754629628</v>
      </c>
      <c r="B409" s="27"/>
      <c r="C409" s="37" t="s">
        <v>24</v>
      </c>
      <c r="D409" s="35">
        <v>45498</v>
      </c>
      <c r="E409" s="38"/>
      <c r="F409" s="27" t="s">
        <v>128</v>
      </c>
      <c r="G409" s="39"/>
      <c r="H409" s="27"/>
      <c r="I409" s="27"/>
      <c r="J409" s="40"/>
      <c r="K409" s="40"/>
      <c r="L409" s="27"/>
      <c r="M409" s="27"/>
      <c r="N409" s="27"/>
      <c r="O409" s="27"/>
      <c r="P409" s="27"/>
      <c r="Q409" s="27"/>
      <c r="R409" s="27"/>
      <c r="S409" s="27"/>
      <c r="T409" s="27"/>
      <c r="U409" s="27"/>
      <c r="V409" s="27"/>
      <c r="W409" s="27"/>
      <c r="X409" s="27"/>
      <c r="Y409" s="27"/>
      <c r="Z409" s="27"/>
      <c r="AA409" s="27"/>
      <c r="AB409" s="27"/>
      <c r="AC409" s="27"/>
      <c r="AD409" s="27"/>
      <c r="AE409" s="27"/>
      <c r="AF409" s="27"/>
      <c r="AG409" s="27"/>
      <c r="AH409" s="27"/>
      <c r="AI409" s="27"/>
      <c r="AJ409" s="27"/>
      <c r="AK409" s="27"/>
      <c r="AL409" s="27"/>
      <c r="AM409" s="27"/>
      <c r="AN409" s="27"/>
      <c r="AO409" s="27"/>
      <c r="AP409" s="27"/>
      <c r="AQ409" s="27"/>
      <c r="AR409" s="27"/>
      <c r="AS409" s="27"/>
    </row>
    <row r="410" spans="1:45" ht="15.75" customHeight="1">
      <c r="A410" s="36">
        <v>45498.548941539353</v>
      </c>
      <c r="B410" s="27" t="s">
        <v>419</v>
      </c>
      <c r="C410" s="37" t="s">
        <v>171</v>
      </c>
      <c r="D410" s="35">
        <v>45498</v>
      </c>
      <c r="E410" s="38">
        <v>0.445138888884685</v>
      </c>
      <c r="F410" s="27" t="s">
        <v>129</v>
      </c>
      <c r="G410" s="39">
        <v>6</v>
      </c>
      <c r="H410" s="27" t="s">
        <v>481</v>
      </c>
      <c r="I410" s="27" t="s">
        <v>482</v>
      </c>
      <c r="J410" s="40">
        <v>200</v>
      </c>
      <c r="K410" s="40">
        <v>100</v>
      </c>
      <c r="L410" s="41" t="s">
        <v>147</v>
      </c>
      <c r="M410" s="41" t="s">
        <v>139</v>
      </c>
      <c r="N410" s="41" t="s">
        <v>143</v>
      </c>
      <c r="O410" s="41" t="s">
        <v>143</v>
      </c>
      <c r="P410" s="41" t="s">
        <v>143</v>
      </c>
      <c r="Q410" s="41" t="s">
        <v>139</v>
      </c>
      <c r="R410" s="41" t="s">
        <v>143</v>
      </c>
      <c r="S410" s="41" t="s">
        <v>143</v>
      </c>
      <c r="T410" s="41" t="s">
        <v>143</v>
      </c>
      <c r="U410" s="41" t="s">
        <v>143</v>
      </c>
      <c r="V410" s="41" t="s">
        <v>143</v>
      </c>
      <c r="W410" s="41" t="s">
        <v>143</v>
      </c>
      <c r="X410" s="41" t="s">
        <v>143</v>
      </c>
      <c r="Y410" s="41" t="s">
        <v>143</v>
      </c>
      <c r="Z410" s="41" t="s">
        <v>143</v>
      </c>
      <c r="AA410" s="41" t="s">
        <v>143</v>
      </c>
      <c r="AB410" s="41" t="s">
        <v>143</v>
      </c>
      <c r="AC410" s="41" t="s">
        <v>143</v>
      </c>
      <c r="AD410" s="41" t="s">
        <v>143</v>
      </c>
      <c r="AE410" s="41" t="s">
        <v>143</v>
      </c>
      <c r="AF410" s="41" t="s">
        <v>147</v>
      </c>
      <c r="AG410" s="41" t="s">
        <v>143</v>
      </c>
      <c r="AH410" s="41" t="s">
        <v>143</v>
      </c>
      <c r="AI410" s="41" t="s">
        <v>143</v>
      </c>
      <c r="AJ410" s="41" t="s">
        <v>143</v>
      </c>
      <c r="AK410" s="41" t="s">
        <v>143</v>
      </c>
      <c r="AL410" s="41" t="s">
        <v>143</v>
      </c>
      <c r="AM410" s="41" t="s">
        <v>143</v>
      </c>
      <c r="AN410" s="41" t="s">
        <v>143</v>
      </c>
      <c r="AO410" s="41" t="s">
        <v>143</v>
      </c>
      <c r="AP410" s="41" t="s">
        <v>143</v>
      </c>
      <c r="AQ410" s="41" t="s">
        <v>143</v>
      </c>
      <c r="AR410" s="27"/>
      <c r="AS410" s="27"/>
    </row>
    <row r="411" spans="1:45" ht="15.75" customHeight="1">
      <c r="A411" s="36">
        <v>45498.728386157411</v>
      </c>
      <c r="B411" s="27" t="s">
        <v>209</v>
      </c>
      <c r="C411" s="37" t="s">
        <v>136</v>
      </c>
      <c r="D411" s="35">
        <v>45498</v>
      </c>
      <c r="E411" s="38">
        <v>0.63194444444525288</v>
      </c>
      <c r="F411" s="27" t="s">
        <v>129</v>
      </c>
      <c r="G411" s="39">
        <v>8</v>
      </c>
      <c r="H411" s="27" t="s">
        <v>483</v>
      </c>
      <c r="I411" s="27" t="s">
        <v>484</v>
      </c>
      <c r="J411" s="40">
        <v>5000</v>
      </c>
      <c r="K411" s="40">
        <v>600</v>
      </c>
      <c r="L411" s="27"/>
      <c r="M411" s="27"/>
      <c r="N411" s="27"/>
      <c r="O411" s="27"/>
      <c r="P411" s="27">
        <v>11</v>
      </c>
      <c r="Q411" s="41" t="s">
        <v>324</v>
      </c>
      <c r="R411" s="27"/>
      <c r="S411" s="27"/>
      <c r="T411" s="27"/>
      <c r="U411" s="27"/>
      <c r="V411" s="27"/>
      <c r="W411" s="27"/>
      <c r="X411" s="27"/>
      <c r="Y411" s="27"/>
      <c r="Z411" s="27"/>
      <c r="AA411" s="27"/>
      <c r="AB411" s="27"/>
      <c r="AC411" s="27"/>
      <c r="AD411" s="27"/>
      <c r="AE411" s="27"/>
      <c r="AF411" s="27">
        <v>1</v>
      </c>
      <c r="AG411" s="27"/>
      <c r="AH411" s="27"/>
      <c r="AI411" s="27"/>
      <c r="AJ411" s="27"/>
      <c r="AK411" s="27"/>
      <c r="AL411" s="27" t="s">
        <v>454</v>
      </c>
      <c r="AM411" s="27"/>
      <c r="AN411" s="27"/>
      <c r="AO411" s="27"/>
      <c r="AP411" s="27"/>
      <c r="AQ411" s="27"/>
      <c r="AR411" s="27"/>
      <c r="AS411" s="27"/>
    </row>
    <row r="412" spans="1:45" ht="15.75" customHeight="1">
      <c r="A412" s="36">
        <v>45498.742401006944</v>
      </c>
      <c r="B412" s="27" t="s">
        <v>437</v>
      </c>
      <c r="C412" s="37" t="s">
        <v>177</v>
      </c>
      <c r="D412" s="35">
        <v>45498</v>
      </c>
      <c r="E412" s="38">
        <v>0.60486111111094942</v>
      </c>
      <c r="F412" s="27" t="s">
        <v>129</v>
      </c>
      <c r="G412" s="39">
        <v>1</v>
      </c>
      <c r="H412" s="27" t="s">
        <v>485</v>
      </c>
      <c r="I412" s="27" t="s">
        <v>486</v>
      </c>
      <c r="J412" s="40">
        <v>200</v>
      </c>
      <c r="K412" s="40">
        <v>300</v>
      </c>
      <c r="L412" s="27">
        <v>0</v>
      </c>
      <c r="M412" s="27">
        <v>0</v>
      </c>
      <c r="N412" s="27">
        <v>0</v>
      </c>
      <c r="O412" s="27">
        <v>0</v>
      </c>
      <c r="P412" s="41" t="s">
        <v>324</v>
      </c>
      <c r="Q412" s="27">
        <v>0</v>
      </c>
      <c r="R412" s="27">
        <v>0</v>
      </c>
      <c r="S412" s="27">
        <v>0</v>
      </c>
      <c r="T412" s="27">
        <v>0</v>
      </c>
      <c r="U412" s="27">
        <v>0</v>
      </c>
      <c r="V412" s="27">
        <v>0</v>
      </c>
      <c r="W412" s="27">
        <v>0</v>
      </c>
      <c r="X412" s="27">
        <v>0</v>
      </c>
      <c r="Y412" s="27">
        <v>0</v>
      </c>
      <c r="Z412" s="27">
        <v>0</v>
      </c>
      <c r="AA412" s="27">
        <v>0</v>
      </c>
      <c r="AB412" s="27">
        <v>0</v>
      </c>
      <c r="AC412" s="27">
        <v>0</v>
      </c>
      <c r="AD412" s="27">
        <v>0</v>
      </c>
      <c r="AE412" s="27">
        <v>0</v>
      </c>
      <c r="AF412" s="27">
        <v>1</v>
      </c>
      <c r="AG412" s="27">
        <v>0</v>
      </c>
      <c r="AH412" s="27">
        <v>0</v>
      </c>
      <c r="AI412" s="27">
        <v>0</v>
      </c>
      <c r="AJ412" s="27">
        <v>0</v>
      </c>
      <c r="AK412" s="27">
        <v>0</v>
      </c>
      <c r="AL412" s="27">
        <v>0</v>
      </c>
      <c r="AM412" s="27">
        <v>0</v>
      </c>
      <c r="AN412" s="27">
        <v>0</v>
      </c>
      <c r="AO412" s="27">
        <v>0</v>
      </c>
      <c r="AP412" s="27">
        <v>0</v>
      </c>
      <c r="AQ412" s="27">
        <v>0</v>
      </c>
      <c r="AR412" s="27"/>
      <c r="AS412" s="27"/>
    </row>
    <row r="413" spans="1:45" ht="15.75" customHeight="1">
      <c r="A413" s="36">
        <v>45498.790220740746</v>
      </c>
      <c r="B413" s="27" t="s">
        <v>487</v>
      </c>
      <c r="C413" s="37" t="s">
        <v>160</v>
      </c>
      <c r="D413" s="35">
        <v>45498</v>
      </c>
      <c r="E413" s="38">
        <v>0.65277777778101154</v>
      </c>
      <c r="F413" s="27" t="s">
        <v>129</v>
      </c>
      <c r="G413" s="39">
        <v>30</v>
      </c>
      <c r="H413" s="27" t="s">
        <v>488</v>
      </c>
      <c r="I413" s="27" t="s">
        <v>489</v>
      </c>
      <c r="J413" s="40">
        <v>10000</v>
      </c>
      <c r="K413" s="40">
        <v>80</v>
      </c>
      <c r="L413" s="41" t="s">
        <v>147</v>
      </c>
      <c r="M413" s="41" t="s">
        <v>143</v>
      </c>
      <c r="N413" s="41" t="s">
        <v>143</v>
      </c>
      <c r="O413" s="41" t="s">
        <v>143</v>
      </c>
      <c r="P413" s="41" t="s">
        <v>139</v>
      </c>
      <c r="Q413" s="41" t="s">
        <v>143</v>
      </c>
      <c r="R413" s="41" t="s">
        <v>143</v>
      </c>
      <c r="S413" s="41" t="s">
        <v>143</v>
      </c>
      <c r="T413" s="41" t="s">
        <v>143</v>
      </c>
      <c r="U413" s="41" t="s">
        <v>143</v>
      </c>
      <c r="V413" s="41" t="s">
        <v>143</v>
      </c>
      <c r="W413" s="41" t="s">
        <v>143</v>
      </c>
      <c r="X413" s="41" t="s">
        <v>143</v>
      </c>
      <c r="Y413" s="41" t="s">
        <v>143</v>
      </c>
      <c r="Z413" s="41" t="s">
        <v>143</v>
      </c>
      <c r="AA413" s="41" t="s">
        <v>143</v>
      </c>
      <c r="AB413" s="41" t="s">
        <v>143</v>
      </c>
      <c r="AC413" s="41" t="s">
        <v>143</v>
      </c>
      <c r="AD413" s="41" t="s">
        <v>143</v>
      </c>
      <c r="AE413" s="41" t="s">
        <v>143</v>
      </c>
      <c r="AF413" s="27">
        <v>1</v>
      </c>
      <c r="AG413" s="41" t="s">
        <v>143</v>
      </c>
      <c r="AH413" s="41" t="s">
        <v>143</v>
      </c>
      <c r="AI413" s="41" t="s">
        <v>143</v>
      </c>
      <c r="AJ413" s="41" t="s">
        <v>143</v>
      </c>
      <c r="AK413" s="41" t="s">
        <v>143</v>
      </c>
      <c r="AL413" s="41" t="s">
        <v>143</v>
      </c>
      <c r="AM413" s="41" t="s">
        <v>143</v>
      </c>
      <c r="AN413" s="41" t="s">
        <v>143</v>
      </c>
      <c r="AO413" s="41" t="s">
        <v>143</v>
      </c>
      <c r="AP413" s="41" t="s">
        <v>143</v>
      </c>
      <c r="AQ413" s="41" t="s">
        <v>143</v>
      </c>
      <c r="AR413" s="27"/>
      <c r="AS413" s="27"/>
    </row>
    <row r="414" spans="1:45" ht="15.75" customHeight="1">
      <c r="A414" s="36">
        <v>45498.821137372681</v>
      </c>
      <c r="B414" s="27" t="s">
        <v>178</v>
      </c>
      <c r="C414" s="37" t="s">
        <v>179</v>
      </c>
      <c r="D414" s="35">
        <v>45498</v>
      </c>
      <c r="E414" s="38">
        <v>0.53472222221898846</v>
      </c>
      <c r="F414" s="27" t="s">
        <v>129</v>
      </c>
      <c r="G414" s="39">
        <v>5</v>
      </c>
      <c r="H414" s="27" t="s">
        <v>490</v>
      </c>
      <c r="I414" s="27" t="s">
        <v>491</v>
      </c>
      <c r="J414" s="40">
        <v>395</v>
      </c>
      <c r="K414" s="40">
        <v>400</v>
      </c>
      <c r="L414" s="27">
        <v>1</v>
      </c>
      <c r="M414" s="27">
        <v>3</v>
      </c>
      <c r="N414" s="27">
        <v>0</v>
      </c>
      <c r="O414" s="27">
        <v>0</v>
      </c>
      <c r="P414" s="27">
        <v>0</v>
      </c>
      <c r="Q414" s="27">
        <v>0</v>
      </c>
      <c r="R414" s="27">
        <v>0</v>
      </c>
      <c r="S414" s="27">
        <v>6</v>
      </c>
      <c r="T414" s="27">
        <v>0</v>
      </c>
      <c r="U414" s="27">
        <v>0</v>
      </c>
      <c r="V414" s="27">
        <v>0</v>
      </c>
      <c r="W414" s="27">
        <v>0</v>
      </c>
      <c r="X414" s="27">
        <v>0</v>
      </c>
      <c r="Y414" s="27">
        <v>0</v>
      </c>
      <c r="Z414" s="27">
        <v>0</v>
      </c>
      <c r="AA414" s="27">
        <v>0</v>
      </c>
      <c r="AB414" s="27">
        <v>0</v>
      </c>
      <c r="AC414" s="27">
        <v>0</v>
      </c>
      <c r="AD414" s="27">
        <v>0</v>
      </c>
      <c r="AE414" s="27">
        <v>0</v>
      </c>
      <c r="AF414" s="27">
        <v>1</v>
      </c>
      <c r="AG414" s="27">
        <v>0</v>
      </c>
      <c r="AH414" s="27">
        <v>0</v>
      </c>
      <c r="AI414" s="27">
        <v>0</v>
      </c>
      <c r="AJ414" s="27">
        <v>0</v>
      </c>
      <c r="AK414" s="27">
        <v>0</v>
      </c>
      <c r="AL414" s="27">
        <v>0</v>
      </c>
      <c r="AM414" s="27">
        <v>0</v>
      </c>
      <c r="AN414" s="27">
        <v>0</v>
      </c>
      <c r="AO414" s="27">
        <v>0</v>
      </c>
      <c r="AP414" s="27">
        <v>0</v>
      </c>
      <c r="AQ414" s="27">
        <v>0</v>
      </c>
      <c r="AR414" s="27"/>
      <c r="AS414" s="27"/>
    </row>
    <row r="415" spans="1:45" ht="15.75" customHeight="1">
      <c r="A415" s="36">
        <v>45498.82304447917</v>
      </c>
      <c r="B415" s="27" t="s">
        <v>178</v>
      </c>
      <c r="C415" s="37" t="s">
        <v>179</v>
      </c>
      <c r="D415" s="35">
        <v>45498</v>
      </c>
      <c r="E415" s="38">
        <v>0.57291666666424135</v>
      </c>
      <c r="F415" s="27" t="s">
        <v>129</v>
      </c>
      <c r="G415" s="39">
        <v>10</v>
      </c>
      <c r="H415" s="27" t="s">
        <v>492</v>
      </c>
      <c r="I415" s="27" t="s">
        <v>493</v>
      </c>
      <c r="J415" s="40">
        <v>622</v>
      </c>
      <c r="K415" s="40">
        <v>3600</v>
      </c>
      <c r="L415" s="27">
        <v>1</v>
      </c>
      <c r="M415" s="27">
        <v>3</v>
      </c>
      <c r="N415" s="27">
        <v>0</v>
      </c>
      <c r="O415" s="27">
        <v>0</v>
      </c>
      <c r="P415" s="27">
        <v>0</v>
      </c>
      <c r="Q415" s="27">
        <v>0</v>
      </c>
      <c r="R415" s="27">
        <v>0</v>
      </c>
      <c r="S415" s="27">
        <v>6</v>
      </c>
      <c r="T415" s="27">
        <v>0</v>
      </c>
      <c r="U415" s="27">
        <v>0</v>
      </c>
      <c r="V415" s="27">
        <v>0</v>
      </c>
      <c r="W415" s="27">
        <v>0</v>
      </c>
      <c r="X415" s="27">
        <v>0</v>
      </c>
      <c r="Y415" s="27">
        <v>0</v>
      </c>
      <c r="Z415" s="27">
        <v>0</v>
      </c>
      <c r="AA415" s="27">
        <v>0</v>
      </c>
      <c r="AB415" s="27">
        <v>0</v>
      </c>
      <c r="AC415" s="27">
        <v>0</v>
      </c>
      <c r="AD415" s="27">
        <v>0</v>
      </c>
      <c r="AE415" s="27">
        <v>0</v>
      </c>
      <c r="AF415" s="27">
        <v>1</v>
      </c>
      <c r="AG415" s="27">
        <v>0</v>
      </c>
      <c r="AH415" s="27">
        <v>0</v>
      </c>
      <c r="AI415" s="27">
        <v>0</v>
      </c>
      <c r="AJ415" s="27">
        <v>0</v>
      </c>
      <c r="AK415" s="27">
        <v>0</v>
      </c>
      <c r="AL415" s="27">
        <v>0</v>
      </c>
      <c r="AM415" s="27">
        <v>0</v>
      </c>
      <c r="AN415" s="27">
        <v>0</v>
      </c>
      <c r="AO415" s="27">
        <v>0</v>
      </c>
      <c r="AP415" s="27">
        <v>0</v>
      </c>
      <c r="AQ415" s="27">
        <v>0</v>
      </c>
      <c r="AR415" s="27"/>
      <c r="AS415" s="27"/>
    </row>
    <row r="416" spans="1:45" ht="15.75" customHeight="1">
      <c r="A416" s="36">
        <v>45498.824803807875</v>
      </c>
      <c r="B416" s="27" t="s">
        <v>178</v>
      </c>
      <c r="C416" s="37" t="s">
        <v>179</v>
      </c>
      <c r="D416" s="35">
        <v>45498</v>
      </c>
      <c r="E416" s="38">
        <v>0.66666666666424135</v>
      </c>
      <c r="F416" s="27" t="s">
        <v>129</v>
      </c>
      <c r="G416" s="39">
        <v>15</v>
      </c>
      <c r="H416" s="27" t="s">
        <v>494</v>
      </c>
      <c r="I416" s="27" t="s">
        <v>495</v>
      </c>
      <c r="J416" s="40">
        <v>1900</v>
      </c>
      <c r="K416" s="40">
        <v>350</v>
      </c>
      <c r="L416" s="27">
        <v>1</v>
      </c>
      <c r="M416" s="27">
        <v>3</v>
      </c>
      <c r="N416" s="27">
        <v>0</v>
      </c>
      <c r="O416" s="27">
        <v>0</v>
      </c>
      <c r="P416" s="27">
        <v>0</v>
      </c>
      <c r="Q416" s="27">
        <v>0</v>
      </c>
      <c r="R416" s="27">
        <v>0</v>
      </c>
      <c r="S416" s="27">
        <v>6</v>
      </c>
      <c r="T416" s="27">
        <v>0</v>
      </c>
      <c r="U416" s="27">
        <v>0</v>
      </c>
      <c r="V416" s="27">
        <v>0</v>
      </c>
      <c r="W416" s="27">
        <v>0</v>
      </c>
      <c r="X416" s="27">
        <v>0</v>
      </c>
      <c r="Y416" s="27">
        <v>0</v>
      </c>
      <c r="Z416" s="27">
        <v>0</v>
      </c>
      <c r="AA416" s="27">
        <v>0</v>
      </c>
      <c r="AB416" s="27">
        <v>0</v>
      </c>
      <c r="AC416" s="27">
        <v>0</v>
      </c>
      <c r="AD416" s="27">
        <v>0</v>
      </c>
      <c r="AE416" s="27">
        <v>0</v>
      </c>
      <c r="AF416" s="27">
        <v>1</v>
      </c>
      <c r="AG416" s="27">
        <v>0</v>
      </c>
      <c r="AH416" s="27">
        <v>0</v>
      </c>
      <c r="AI416" s="27">
        <v>0</v>
      </c>
      <c r="AJ416" s="27">
        <v>0</v>
      </c>
      <c r="AK416" s="27">
        <v>0</v>
      </c>
      <c r="AL416" s="27">
        <v>0</v>
      </c>
      <c r="AM416" s="27">
        <v>1</v>
      </c>
      <c r="AN416" s="27">
        <v>0</v>
      </c>
      <c r="AO416" s="27">
        <v>0</v>
      </c>
      <c r="AP416" s="27">
        <v>0</v>
      </c>
      <c r="AQ416" s="27">
        <v>0</v>
      </c>
      <c r="AR416" s="27"/>
      <c r="AS416" s="27"/>
    </row>
    <row r="417" spans="1:45" ht="15.75" customHeight="1">
      <c r="A417" s="36">
        <v>45498.825435219907</v>
      </c>
      <c r="B417" s="27" t="s">
        <v>496</v>
      </c>
      <c r="C417" s="37" t="s">
        <v>35</v>
      </c>
      <c r="D417" s="35">
        <v>45498</v>
      </c>
      <c r="E417" s="38">
        <v>0.625</v>
      </c>
      <c r="F417" s="27" t="s">
        <v>129</v>
      </c>
      <c r="G417" s="39">
        <v>20</v>
      </c>
      <c r="H417" s="27"/>
      <c r="I417" s="27" t="s">
        <v>497</v>
      </c>
      <c r="J417" s="40">
        <v>7000</v>
      </c>
      <c r="K417" s="40">
        <v>4000</v>
      </c>
      <c r="L417" s="27" t="s">
        <v>498</v>
      </c>
      <c r="M417" s="27" t="s">
        <v>499</v>
      </c>
      <c r="N417" s="41" t="s">
        <v>147</v>
      </c>
      <c r="O417" s="27">
        <v>0</v>
      </c>
      <c r="P417" s="27">
        <v>0</v>
      </c>
      <c r="Q417" s="27">
        <v>0</v>
      </c>
      <c r="R417" s="27">
        <v>0</v>
      </c>
      <c r="S417" s="27">
        <v>4</v>
      </c>
      <c r="T417" s="27">
        <v>0</v>
      </c>
      <c r="U417" s="27">
        <v>0</v>
      </c>
      <c r="V417" s="27">
        <v>0</v>
      </c>
      <c r="W417" s="27" t="s">
        <v>500</v>
      </c>
      <c r="X417" s="27">
        <v>0</v>
      </c>
      <c r="Y417" s="27">
        <v>0</v>
      </c>
      <c r="Z417" s="27">
        <v>0</v>
      </c>
      <c r="AA417" s="27">
        <v>0</v>
      </c>
      <c r="AB417" s="27" t="s">
        <v>501</v>
      </c>
      <c r="AC417" s="27">
        <v>0</v>
      </c>
      <c r="AD417" s="27">
        <v>0</v>
      </c>
      <c r="AE417" s="27">
        <v>0</v>
      </c>
      <c r="AF417" s="27">
        <v>1</v>
      </c>
      <c r="AG417" s="27">
        <v>0</v>
      </c>
      <c r="AH417" s="27">
        <v>0</v>
      </c>
      <c r="AI417" s="27" t="s">
        <v>502</v>
      </c>
      <c r="AJ417" s="27">
        <v>0</v>
      </c>
      <c r="AK417" s="27">
        <v>0</v>
      </c>
      <c r="AL417" s="27">
        <v>0</v>
      </c>
      <c r="AM417" s="27">
        <v>0</v>
      </c>
      <c r="AN417" s="27">
        <v>0</v>
      </c>
      <c r="AO417" s="27">
        <v>0</v>
      </c>
      <c r="AP417" s="27">
        <v>0</v>
      </c>
      <c r="AQ417" s="27">
        <v>0</v>
      </c>
      <c r="AR417" s="27"/>
      <c r="AS417" s="27"/>
    </row>
    <row r="418" spans="1:45" ht="15.75" customHeight="1">
      <c r="A418" s="36">
        <v>45498.847947025468</v>
      </c>
      <c r="B418" s="27" t="s">
        <v>358</v>
      </c>
      <c r="C418" s="37" t="s">
        <v>194</v>
      </c>
      <c r="D418" s="35">
        <v>45498</v>
      </c>
      <c r="E418" s="38">
        <v>0.375</v>
      </c>
      <c r="F418" s="27" t="s">
        <v>129</v>
      </c>
      <c r="G418" s="39">
        <v>7</v>
      </c>
      <c r="H418" s="27"/>
      <c r="I418" s="27"/>
      <c r="J418" s="40">
        <v>10000</v>
      </c>
      <c r="K418" s="40"/>
      <c r="L418" s="27">
        <v>1</v>
      </c>
      <c r="M418" s="27">
        <v>1</v>
      </c>
      <c r="N418" s="27"/>
      <c r="O418" s="27"/>
      <c r="P418" s="27"/>
      <c r="Q418" s="27"/>
      <c r="R418" s="27"/>
      <c r="S418" s="27"/>
      <c r="T418" s="27"/>
      <c r="U418" s="27"/>
      <c r="V418" s="27"/>
      <c r="W418" s="27"/>
      <c r="X418" s="27"/>
      <c r="Y418" s="27"/>
      <c r="Z418" s="27"/>
      <c r="AA418" s="27"/>
      <c r="AB418" s="27"/>
      <c r="AC418" s="27"/>
      <c r="AD418" s="27"/>
      <c r="AE418" s="27"/>
      <c r="AF418" s="27"/>
      <c r="AG418" s="27"/>
      <c r="AH418" s="27"/>
      <c r="AI418" s="27"/>
      <c r="AJ418" s="27"/>
      <c r="AK418" s="27"/>
      <c r="AL418" s="27"/>
      <c r="AM418" s="27"/>
      <c r="AN418" s="27"/>
      <c r="AO418" s="27"/>
      <c r="AP418" s="27"/>
      <c r="AQ418" s="27"/>
      <c r="AR418" s="27"/>
      <c r="AS418" s="27"/>
    </row>
    <row r="419" spans="1:45" ht="15.75" customHeight="1">
      <c r="A419" s="36">
        <v>45498.953760787037</v>
      </c>
      <c r="B419" s="27" t="s">
        <v>162</v>
      </c>
      <c r="C419" s="37" t="s">
        <v>25</v>
      </c>
      <c r="D419" s="35">
        <v>45498</v>
      </c>
      <c r="E419" s="38">
        <v>0.70347222222335404</v>
      </c>
      <c r="F419" s="27" t="s">
        <v>129</v>
      </c>
      <c r="G419" s="39">
        <v>5</v>
      </c>
      <c r="H419" s="27" t="s">
        <v>503</v>
      </c>
      <c r="I419" s="27" t="s">
        <v>504</v>
      </c>
      <c r="J419" s="40">
        <v>200</v>
      </c>
      <c r="K419" s="40">
        <v>1500</v>
      </c>
      <c r="L419" s="27">
        <v>4</v>
      </c>
      <c r="M419" s="27">
        <v>2</v>
      </c>
      <c r="N419" s="41" t="s">
        <v>143</v>
      </c>
      <c r="O419" s="41" t="s">
        <v>143</v>
      </c>
      <c r="P419" s="27">
        <v>3</v>
      </c>
      <c r="Q419" s="41" t="s">
        <v>143</v>
      </c>
      <c r="R419" s="27">
        <v>0</v>
      </c>
      <c r="S419" s="27">
        <v>0</v>
      </c>
      <c r="T419" s="27">
        <v>0</v>
      </c>
      <c r="U419" s="27">
        <v>0</v>
      </c>
      <c r="V419" s="27">
        <v>0</v>
      </c>
      <c r="W419" s="27">
        <v>0</v>
      </c>
      <c r="X419" s="27">
        <v>0</v>
      </c>
      <c r="Y419" s="27">
        <v>0</v>
      </c>
      <c r="Z419" s="27">
        <v>0</v>
      </c>
      <c r="AA419" s="27">
        <v>1</v>
      </c>
      <c r="AB419" s="27">
        <v>0</v>
      </c>
      <c r="AC419" s="27">
        <v>0</v>
      </c>
      <c r="AD419" s="27">
        <v>0</v>
      </c>
      <c r="AE419" s="27">
        <v>0</v>
      </c>
      <c r="AF419" s="27">
        <v>0</v>
      </c>
      <c r="AG419" s="27">
        <v>0</v>
      </c>
      <c r="AH419" s="27">
        <v>0</v>
      </c>
      <c r="AI419" s="27">
        <v>0</v>
      </c>
      <c r="AJ419" s="27">
        <v>0</v>
      </c>
      <c r="AK419" s="27">
        <v>0</v>
      </c>
      <c r="AL419" s="27">
        <v>0</v>
      </c>
      <c r="AM419" s="27">
        <v>0</v>
      </c>
      <c r="AN419" s="27">
        <v>0</v>
      </c>
      <c r="AO419" s="27">
        <v>0</v>
      </c>
      <c r="AP419" s="27">
        <v>0</v>
      </c>
      <c r="AQ419" s="27">
        <v>0</v>
      </c>
      <c r="AR419" s="27"/>
      <c r="AS419" s="27"/>
    </row>
    <row r="420" spans="1:45" ht="15.75" customHeight="1">
      <c r="A420" s="36">
        <v>45498.956190011573</v>
      </c>
      <c r="B420" s="27" t="s">
        <v>390</v>
      </c>
      <c r="C420" s="37" t="s">
        <v>26</v>
      </c>
      <c r="D420" s="35">
        <v>45498</v>
      </c>
      <c r="E420" s="38">
        <v>0.82986111110949423</v>
      </c>
      <c r="F420" s="27" t="s">
        <v>129</v>
      </c>
      <c r="G420" s="39">
        <v>8</v>
      </c>
      <c r="H420" s="27"/>
      <c r="I420" s="27" t="s">
        <v>505</v>
      </c>
      <c r="J420" s="40">
        <v>1500</v>
      </c>
      <c r="K420" s="40">
        <v>2000</v>
      </c>
      <c r="L420" s="41" t="s">
        <v>275</v>
      </c>
      <c r="M420" s="41" t="s">
        <v>275</v>
      </c>
      <c r="N420" s="41" t="s">
        <v>143</v>
      </c>
      <c r="O420" s="41" t="s">
        <v>143</v>
      </c>
      <c r="P420" s="41" t="s">
        <v>143</v>
      </c>
      <c r="Q420" s="41" t="s">
        <v>143</v>
      </c>
      <c r="R420" s="41" t="s">
        <v>147</v>
      </c>
      <c r="S420" s="41" t="s">
        <v>143</v>
      </c>
      <c r="T420" s="41" t="s">
        <v>143</v>
      </c>
      <c r="U420" s="41" t="s">
        <v>143</v>
      </c>
      <c r="V420" s="41" t="s">
        <v>143</v>
      </c>
      <c r="W420" s="41" t="s">
        <v>147</v>
      </c>
      <c r="X420" s="41" t="s">
        <v>143</v>
      </c>
      <c r="Y420" s="41" t="s">
        <v>143</v>
      </c>
      <c r="Z420" s="41" t="s">
        <v>143</v>
      </c>
      <c r="AA420" s="41" t="s">
        <v>143</v>
      </c>
      <c r="AB420" s="41" t="s">
        <v>143</v>
      </c>
      <c r="AC420" s="41" t="s">
        <v>143</v>
      </c>
      <c r="AD420" s="41" t="s">
        <v>143</v>
      </c>
      <c r="AE420" s="41" t="s">
        <v>143</v>
      </c>
      <c r="AF420" s="41" t="s">
        <v>143</v>
      </c>
      <c r="AG420" s="41" t="s">
        <v>143</v>
      </c>
      <c r="AH420" s="41" t="s">
        <v>143</v>
      </c>
      <c r="AI420" s="41" t="s">
        <v>143</v>
      </c>
      <c r="AJ420" s="41" t="s">
        <v>143</v>
      </c>
      <c r="AK420" s="41" t="s">
        <v>143</v>
      </c>
      <c r="AL420" s="41" t="s">
        <v>143</v>
      </c>
      <c r="AM420" s="41" t="s">
        <v>143</v>
      </c>
      <c r="AN420" s="41" t="s">
        <v>143</v>
      </c>
      <c r="AO420" s="41" t="s">
        <v>143</v>
      </c>
      <c r="AP420" s="41" t="s">
        <v>143</v>
      </c>
      <c r="AQ420" s="41" t="s">
        <v>143</v>
      </c>
      <c r="AR420" s="27"/>
      <c r="AS420" s="27"/>
    </row>
    <row r="421" spans="1:45" ht="15.75" customHeight="1">
      <c r="A421" s="36">
        <v>45528.887754629628</v>
      </c>
      <c r="B421" s="27" t="s">
        <v>419</v>
      </c>
      <c r="C421" s="42" t="s">
        <v>145</v>
      </c>
      <c r="D421" s="35">
        <v>45499</v>
      </c>
      <c r="E421" s="43"/>
      <c r="F421" s="27" t="s">
        <v>129</v>
      </c>
      <c r="G421" s="39">
        <v>1</v>
      </c>
      <c r="H421" s="27"/>
      <c r="I421" s="27"/>
      <c r="J421" s="40"/>
      <c r="K421" s="40"/>
      <c r="L421" s="27"/>
      <c r="M421" s="27"/>
      <c r="N421" s="27"/>
      <c r="O421" s="27"/>
      <c r="P421" s="27"/>
      <c r="Q421" s="27"/>
      <c r="R421" s="27"/>
      <c r="S421" s="27"/>
      <c r="T421" s="27"/>
      <c r="U421" s="27"/>
      <c r="V421" s="27"/>
      <c r="W421" s="27"/>
      <c r="X421" s="27"/>
      <c r="Y421" s="27"/>
      <c r="Z421" s="27"/>
      <c r="AA421" s="27"/>
      <c r="AB421" s="27"/>
      <c r="AC421" s="27"/>
      <c r="AD421" s="27"/>
      <c r="AE421" s="27"/>
      <c r="AF421" s="27"/>
      <c r="AG421" s="27"/>
      <c r="AH421" s="27"/>
      <c r="AI421" s="27"/>
      <c r="AJ421" s="27"/>
      <c r="AK421" s="27"/>
      <c r="AL421" s="27"/>
      <c r="AM421" s="27"/>
      <c r="AN421" s="27"/>
      <c r="AO421" s="27"/>
      <c r="AP421" s="27"/>
      <c r="AQ421" s="27"/>
      <c r="AR421" s="27"/>
      <c r="AS421" s="27"/>
    </row>
    <row r="422" spans="1:45" ht="15.75" customHeight="1">
      <c r="A422" s="36">
        <v>45528.887754629628</v>
      </c>
      <c r="B422" s="27" t="s">
        <v>419</v>
      </c>
      <c r="C422" s="42" t="s">
        <v>145</v>
      </c>
      <c r="D422" s="35">
        <v>45499</v>
      </c>
      <c r="E422" s="43"/>
      <c r="F422" s="27" t="s">
        <v>129</v>
      </c>
      <c r="G422" s="39">
        <v>52</v>
      </c>
      <c r="H422" s="27"/>
      <c r="I422" s="27"/>
      <c r="J422" s="40"/>
      <c r="K422" s="40"/>
      <c r="L422" s="27"/>
      <c r="M422" s="27"/>
      <c r="N422" s="27"/>
      <c r="O422" s="27"/>
      <c r="P422" s="27"/>
      <c r="Q422" s="27"/>
      <c r="R422" s="27"/>
      <c r="S422" s="27"/>
      <c r="T422" s="27"/>
      <c r="U422" s="27"/>
      <c r="V422" s="27"/>
      <c r="W422" s="27"/>
      <c r="X422" s="27"/>
      <c r="Y422" s="27"/>
      <c r="Z422" s="27"/>
      <c r="AA422" s="27"/>
      <c r="AB422" s="27"/>
      <c r="AC422" s="27"/>
      <c r="AD422" s="27"/>
      <c r="AE422" s="27"/>
      <c r="AF422" s="27"/>
      <c r="AG422" s="27"/>
      <c r="AH422" s="27"/>
      <c r="AI422" s="27"/>
      <c r="AJ422" s="27"/>
      <c r="AK422" s="27"/>
      <c r="AL422" s="27"/>
      <c r="AM422" s="27"/>
      <c r="AN422" s="27"/>
      <c r="AO422" s="27"/>
      <c r="AP422" s="27"/>
      <c r="AQ422" s="27"/>
      <c r="AR422" s="27"/>
      <c r="AS422" s="27"/>
    </row>
    <row r="423" spans="1:45" ht="15.75" customHeight="1">
      <c r="A423" s="36">
        <v>45528.887754629628</v>
      </c>
      <c r="B423" s="27" t="s">
        <v>419</v>
      </c>
      <c r="C423" s="42" t="s">
        <v>30</v>
      </c>
      <c r="D423" s="35">
        <v>45499</v>
      </c>
      <c r="E423" s="43"/>
      <c r="F423" s="27" t="s">
        <v>129</v>
      </c>
      <c r="G423" s="39">
        <v>1</v>
      </c>
      <c r="H423" s="27"/>
      <c r="I423" s="27"/>
      <c r="J423" s="40"/>
      <c r="K423" s="40"/>
      <c r="L423" s="27"/>
      <c r="M423" s="27"/>
      <c r="N423" s="27"/>
      <c r="O423" s="27"/>
      <c r="P423" s="27"/>
      <c r="Q423" s="27"/>
      <c r="R423" s="27"/>
      <c r="S423" s="27"/>
      <c r="T423" s="27"/>
      <c r="U423" s="27"/>
      <c r="V423" s="27"/>
      <c r="W423" s="27"/>
      <c r="X423" s="27"/>
      <c r="Y423" s="27"/>
      <c r="Z423" s="27"/>
      <c r="AA423" s="27"/>
      <c r="AB423" s="27"/>
      <c r="AC423" s="27"/>
      <c r="AD423" s="27"/>
      <c r="AE423" s="27"/>
      <c r="AF423" s="27"/>
      <c r="AG423" s="27"/>
      <c r="AH423" s="27"/>
      <c r="AI423" s="27"/>
      <c r="AJ423" s="27"/>
      <c r="AK423" s="27"/>
      <c r="AL423" s="27"/>
      <c r="AM423" s="27"/>
      <c r="AN423" s="27"/>
      <c r="AO423" s="27"/>
      <c r="AP423" s="27"/>
      <c r="AQ423" s="27"/>
      <c r="AR423" s="27"/>
      <c r="AS423" s="27"/>
    </row>
    <row r="424" spans="1:45" ht="15.75" customHeight="1">
      <c r="A424" s="36">
        <v>45528.887754629628</v>
      </c>
      <c r="B424" s="27" t="s">
        <v>419</v>
      </c>
      <c r="C424" s="42" t="s">
        <v>30</v>
      </c>
      <c r="D424" s="35">
        <v>45499</v>
      </c>
      <c r="E424" s="43"/>
      <c r="F424" s="27" t="s">
        <v>129</v>
      </c>
      <c r="G424" s="39">
        <v>41</v>
      </c>
      <c r="H424" s="27"/>
      <c r="I424" s="27"/>
      <c r="J424" s="40"/>
      <c r="K424" s="40"/>
      <c r="L424" s="27"/>
      <c r="M424" s="27"/>
      <c r="N424" s="27"/>
      <c r="O424" s="27"/>
      <c r="P424" s="27"/>
      <c r="Q424" s="27"/>
      <c r="R424" s="27"/>
      <c r="S424" s="27"/>
      <c r="T424" s="27"/>
      <c r="U424" s="27"/>
      <c r="V424" s="27"/>
      <c r="W424" s="27"/>
      <c r="X424" s="27"/>
      <c r="Y424" s="27"/>
      <c r="Z424" s="27"/>
      <c r="AA424" s="27"/>
      <c r="AB424" s="27"/>
      <c r="AC424" s="27"/>
      <c r="AD424" s="27"/>
      <c r="AE424" s="27"/>
      <c r="AF424" s="27"/>
      <c r="AG424" s="27"/>
      <c r="AH424" s="27"/>
      <c r="AI424" s="27"/>
      <c r="AJ424" s="27"/>
      <c r="AK424" s="27"/>
      <c r="AL424" s="27"/>
      <c r="AM424" s="27"/>
      <c r="AN424" s="27"/>
      <c r="AO424" s="27"/>
      <c r="AP424" s="27"/>
      <c r="AQ424" s="27"/>
      <c r="AR424" s="27"/>
      <c r="AS424" s="27"/>
    </row>
    <row r="425" spans="1:45" ht="15.75" customHeight="1">
      <c r="A425" s="36">
        <v>45528.887754629628</v>
      </c>
      <c r="B425" s="27" t="s">
        <v>419</v>
      </c>
      <c r="C425" s="37" t="s">
        <v>24</v>
      </c>
      <c r="D425" s="35">
        <v>45499</v>
      </c>
      <c r="E425" s="38"/>
      <c r="F425" s="27" t="s">
        <v>129</v>
      </c>
      <c r="G425" s="39">
        <v>1</v>
      </c>
      <c r="H425" s="27"/>
      <c r="I425" s="27"/>
      <c r="J425" s="40"/>
      <c r="K425" s="40"/>
      <c r="L425" s="27"/>
      <c r="M425" s="27"/>
      <c r="N425" s="27"/>
      <c r="O425" s="27"/>
      <c r="P425" s="27"/>
      <c r="Q425" s="27"/>
      <c r="R425" s="27"/>
      <c r="S425" s="27"/>
      <c r="T425" s="27"/>
      <c r="U425" s="27"/>
      <c r="V425" s="27"/>
      <c r="W425" s="27"/>
      <c r="X425" s="27"/>
      <c r="Y425" s="27"/>
      <c r="Z425" s="27"/>
      <c r="AA425" s="27"/>
      <c r="AB425" s="27"/>
      <c r="AC425" s="27"/>
      <c r="AD425" s="27"/>
      <c r="AE425" s="27"/>
      <c r="AF425" s="27"/>
      <c r="AG425" s="27"/>
      <c r="AH425" s="27"/>
      <c r="AI425" s="27"/>
      <c r="AJ425" s="27"/>
      <c r="AK425" s="27"/>
      <c r="AL425" s="27"/>
      <c r="AM425" s="27"/>
      <c r="AN425" s="27"/>
      <c r="AO425" s="27"/>
      <c r="AP425" s="27"/>
      <c r="AQ425" s="27"/>
      <c r="AR425" s="27"/>
      <c r="AS425" s="27"/>
    </row>
    <row r="426" spans="1:45" ht="15.75" customHeight="1">
      <c r="A426" s="36">
        <v>45528.887754629628</v>
      </c>
      <c r="B426" s="27" t="s">
        <v>419</v>
      </c>
      <c r="C426" s="37" t="s">
        <v>24</v>
      </c>
      <c r="D426" s="35">
        <v>45499</v>
      </c>
      <c r="E426" s="38"/>
      <c r="F426" s="27" t="s">
        <v>129</v>
      </c>
      <c r="G426" s="39">
        <v>1</v>
      </c>
      <c r="H426" s="27"/>
      <c r="I426" s="27"/>
      <c r="J426" s="40"/>
      <c r="K426" s="40"/>
      <c r="L426" s="27"/>
      <c r="M426" s="27"/>
      <c r="N426" s="27"/>
      <c r="O426" s="27"/>
      <c r="P426" s="27"/>
      <c r="Q426" s="27"/>
      <c r="R426" s="27"/>
      <c r="S426" s="27"/>
      <c r="T426" s="27"/>
      <c r="U426" s="27"/>
      <c r="V426" s="27"/>
      <c r="W426" s="27"/>
      <c r="X426" s="27"/>
      <c r="Y426" s="27"/>
      <c r="Z426" s="27"/>
      <c r="AA426" s="27"/>
      <c r="AB426" s="27"/>
      <c r="AC426" s="27"/>
      <c r="AD426" s="27"/>
      <c r="AE426" s="27"/>
      <c r="AF426" s="27"/>
      <c r="AG426" s="27"/>
      <c r="AH426" s="27"/>
      <c r="AI426" s="27"/>
      <c r="AJ426" s="27"/>
      <c r="AK426" s="27"/>
      <c r="AL426" s="27"/>
      <c r="AM426" s="27"/>
      <c r="AN426" s="27"/>
      <c r="AO426" s="27"/>
      <c r="AP426" s="27"/>
      <c r="AQ426" s="27"/>
      <c r="AR426" s="27"/>
      <c r="AS426" s="27"/>
    </row>
    <row r="427" spans="1:45" ht="15.75" customHeight="1">
      <c r="A427" s="36">
        <v>45528.887754629628</v>
      </c>
      <c r="B427" s="27" t="s">
        <v>419</v>
      </c>
      <c r="C427" s="37" t="s">
        <v>24</v>
      </c>
      <c r="D427" s="35">
        <v>45499</v>
      </c>
      <c r="E427" s="38"/>
      <c r="F427" s="27" t="s">
        <v>129</v>
      </c>
      <c r="G427" s="39">
        <v>8</v>
      </c>
      <c r="H427" s="27"/>
      <c r="I427" s="27"/>
      <c r="J427" s="40"/>
      <c r="K427" s="40"/>
      <c r="L427" s="27"/>
      <c r="M427" s="27"/>
      <c r="N427" s="27"/>
      <c r="O427" s="27"/>
      <c r="P427" s="27"/>
      <c r="Q427" s="27"/>
      <c r="R427" s="27"/>
      <c r="S427" s="27"/>
      <c r="T427" s="27"/>
      <c r="U427" s="27"/>
      <c r="V427" s="27"/>
      <c r="W427" s="27"/>
      <c r="X427" s="27"/>
      <c r="Y427" s="27"/>
      <c r="Z427" s="27"/>
      <c r="AA427" s="27"/>
      <c r="AB427" s="27"/>
      <c r="AC427" s="27"/>
      <c r="AD427" s="27"/>
      <c r="AE427" s="27"/>
      <c r="AF427" s="27"/>
      <c r="AG427" s="27"/>
      <c r="AH427" s="27"/>
      <c r="AI427" s="27"/>
      <c r="AJ427" s="27"/>
      <c r="AK427" s="27"/>
      <c r="AL427" s="27"/>
      <c r="AM427" s="27"/>
      <c r="AN427" s="27"/>
      <c r="AO427" s="27"/>
      <c r="AP427" s="27"/>
      <c r="AQ427" s="27"/>
      <c r="AR427" s="27"/>
      <c r="AS427" s="27"/>
    </row>
    <row r="428" spans="1:45" ht="15.75" customHeight="1">
      <c r="A428" s="36">
        <v>45528.887754629628</v>
      </c>
      <c r="B428" s="27" t="s">
        <v>419</v>
      </c>
      <c r="C428" s="37" t="s">
        <v>24</v>
      </c>
      <c r="D428" s="35">
        <v>45499</v>
      </c>
      <c r="E428" s="38"/>
      <c r="F428" s="27" t="s">
        <v>128</v>
      </c>
      <c r="G428" s="39"/>
      <c r="H428" s="27"/>
      <c r="I428" s="27"/>
      <c r="J428" s="40"/>
      <c r="K428" s="40"/>
      <c r="L428" s="27"/>
      <c r="M428" s="27"/>
      <c r="N428" s="27"/>
      <c r="O428" s="27"/>
      <c r="P428" s="27"/>
      <c r="Q428" s="27"/>
      <c r="R428" s="27"/>
      <c r="S428" s="27"/>
      <c r="T428" s="27"/>
      <c r="U428" s="27"/>
      <c r="V428" s="27"/>
      <c r="W428" s="27"/>
      <c r="X428" s="27"/>
      <c r="Y428" s="27"/>
      <c r="Z428" s="27"/>
      <c r="AA428" s="27"/>
      <c r="AB428" s="27"/>
      <c r="AC428" s="27"/>
      <c r="AD428" s="27"/>
      <c r="AE428" s="27"/>
      <c r="AF428" s="27"/>
      <c r="AG428" s="27"/>
      <c r="AH428" s="27"/>
      <c r="AI428" s="27"/>
      <c r="AJ428" s="27"/>
      <c r="AK428" s="27"/>
      <c r="AL428" s="27"/>
      <c r="AM428" s="27"/>
      <c r="AN428" s="27"/>
      <c r="AO428" s="27"/>
      <c r="AP428" s="27"/>
      <c r="AQ428" s="27"/>
      <c r="AR428" s="27"/>
      <c r="AS428" s="27"/>
    </row>
    <row r="429" spans="1:45" ht="15.75" customHeight="1">
      <c r="A429" s="36">
        <v>45528.887754629628</v>
      </c>
      <c r="B429" s="27" t="s">
        <v>419</v>
      </c>
      <c r="C429" s="37" t="s">
        <v>24</v>
      </c>
      <c r="D429" s="35">
        <v>45499</v>
      </c>
      <c r="E429" s="38"/>
      <c r="F429" s="27" t="s">
        <v>128</v>
      </c>
      <c r="G429" s="39"/>
      <c r="H429" s="27"/>
      <c r="I429" s="27"/>
      <c r="J429" s="40"/>
      <c r="K429" s="40"/>
      <c r="L429" s="27"/>
      <c r="M429" s="27"/>
      <c r="N429" s="27"/>
      <c r="O429" s="27"/>
      <c r="P429" s="27"/>
      <c r="Q429" s="27"/>
      <c r="R429" s="27"/>
      <c r="S429" s="27"/>
      <c r="T429" s="27"/>
      <c r="U429" s="27"/>
      <c r="V429" s="27"/>
      <c r="W429" s="27"/>
      <c r="X429" s="27"/>
      <c r="Y429" s="27"/>
      <c r="Z429" s="27"/>
      <c r="AA429" s="27"/>
      <c r="AB429" s="27"/>
      <c r="AC429" s="27"/>
      <c r="AD429" s="27"/>
      <c r="AE429" s="27"/>
      <c r="AF429" s="27"/>
      <c r="AG429" s="27"/>
      <c r="AH429" s="27"/>
      <c r="AI429" s="27"/>
      <c r="AJ429" s="27"/>
      <c r="AK429" s="27"/>
      <c r="AL429" s="27"/>
      <c r="AM429" s="27"/>
      <c r="AN429" s="27"/>
      <c r="AO429" s="27"/>
      <c r="AP429" s="27"/>
      <c r="AQ429" s="27"/>
      <c r="AR429" s="27"/>
      <c r="AS429" s="27"/>
    </row>
    <row r="430" spans="1:45" ht="15.75" customHeight="1">
      <c r="A430" s="36">
        <v>45499.543693738422</v>
      </c>
      <c r="B430" s="27" t="s">
        <v>445</v>
      </c>
      <c r="C430" s="37" t="s">
        <v>171</v>
      </c>
      <c r="D430" s="35">
        <v>45499</v>
      </c>
      <c r="E430" s="38">
        <v>0.48611111110949423</v>
      </c>
      <c r="F430" s="27" t="s">
        <v>129</v>
      </c>
      <c r="G430" s="39">
        <v>13</v>
      </c>
      <c r="H430" s="27" t="s">
        <v>506</v>
      </c>
      <c r="I430" s="27" t="s">
        <v>507</v>
      </c>
      <c r="J430" s="40">
        <v>1600</v>
      </c>
      <c r="K430" s="40">
        <v>800</v>
      </c>
      <c r="L430" s="27"/>
      <c r="M430" s="27"/>
      <c r="N430" s="27"/>
      <c r="O430" s="27"/>
      <c r="P430" s="27">
        <v>4</v>
      </c>
      <c r="Q430" s="27">
        <v>4</v>
      </c>
      <c r="R430" s="27"/>
      <c r="S430" s="27"/>
      <c r="T430" s="27"/>
      <c r="U430" s="27"/>
      <c r="V430" s="27"/>
      <c r="W430" s="27"/>
      <c r="X430" s="27"/>
      <c r="Y430" s="27"/>
      <c r="Z430" s="27"/>
      <c r="AA430" s="27"/>
      <c r="AB430" s="27"/>
      <c r="AC430" s="27"/>
      <c r="AD430" s="27"/>
      <c r="AE430" s="27"/>
      <c r="AF430" s="27">
        <v>55</v>
      </c>
      <c r="AG430" s="27"/>
      <c r="AH430" s="27"/>
      <c r="AI430" s="27"/>
      <c r="AJ430" s="27"/>
      <c r="AK430" s="27"/>
      <c r="AL430" s="27">
        <v>1207</v>
      </c>
      <c r="AM430" s="27"/>
      <c r="AN430" s="27"/>
      <c r="AO430" s="27"/>
      <c r="AP430" s="27"/>
      <c r="AQ430" s="27"/>
      <c r="AR430" s="27"/>
      <c r="AS430" s="27"/>
    </row>
    <row r="431" spans="1:45" ht="15.75" customHeight="1">
      <c r="A431" s="36">
        <v>45499.623984131948</v>
      </c>
      <c r="B431" s="27" t="s">
        <v>462</v>
      </c>
      <c r="C431" s="37" t="s">
        <v>145</v>
      </c>
      <c r="D431" s="35">
        <v>45499</v>
      </c>
      <c r="E431" s="38">
        <v>0.47916666666424135</v>
      </c>
      <c r="F431" s="27" t="s">
        <v>129</v>
      </c>
      <c r="G431" s="39">
        <v>20</v>
      </c>
      <c r="H431" s="27" t="s">
        <v>508</v>
      </c>
      <c r="I431" s="27" t="s">
        <v>509</v>
      </c>
      <c r="J431" s="40">
        <v>12</v>
      </c>
      <c r="K431" s="40">
        <v>1200</v>
      </c>
      <c r="L431" s="41" t="s">
        <v>147</v>
      </c>
      <c r="M431" s="41" t="s">
        <v>139</v>
      </c>
      <c r="N431" s="27"/>
      <c r="O431" s="27"/>
      <c r="P431" s="41" t="s">
        <v>155</v>
      </c>
      <c r="Q431" s="41" t="s">
        <v>324</v>
      </c>
      <c r="R431" s="27"/>
      <c r="S431" s="27"/>
      <c r="T431" s="27"/>
      <c r="U431" s="27"/>
      <c r="V431" s="27"/>
      <c r="W431" s="27"/>
      <c r="X431" s="27"/>
      <c r="Y431" s="27"/>
      <c r="Z431" s="27"/>
      <c r="AA431" s="27"/>
      <c r="AB431" s="27"/>
      <c r="AC431" s="27"/>
      <c r="AD431" s="27"/>
      <c r="AE431" s="27"/>
      <c r="AF431" s="41" t="s">
        <v>147</v>
      </c>
      <c r="AG431" s="27"/>
      <c r="AH431" s="27"/>
      <c r="AI431" s="27"/>
      <c r="AJ431" s="27"/>
      <c r="AK431" s="27"/>
      <c r="AL431" s="41" t="s">
        <v>147</v>
      </c>
      <c r="AM431" s="27"/>
      <c r="AN431" s="27"/>
      <c r="AO431" s="27"/>
      <c r="AP431" s="27"/>
      <c r="AQ431" s="27"/>
      <c r="AR431" s="27"/>
      <c r="AS431" s="27"/>
    </row>
    <row r="432" spans="1:45" ht="15.75" customHeight="1">
      <c r="A432" s="36">
        <v>45499.697367581015</v>
      </c>
      <c r="B432" s="27" t="s">
        <v>135</v>
      </c>
      <c r="C432" s="37" t="s">
        <v>136</v>
      </c>
      <c r="D432" s="35">
        <v>45499</v>
      </c>
      <c r="E432" s="38">
        <v>0.62916666666569654</v>
      </c>
      <c r="F432" s="27" t="s">
        <v>129</v>
      </c>
      <c r="G432" s="39">
        <v>5</v>
      </c>
      <c r="H432" s="27" t="s">
        <v>510</v>
      </c>
      <c r="I432" s="27" t="s">
        <v>511</v>
      </c>
      <c r="J432" s="40">
        <v>5000</v>
      </c>
      <c r="K432" s="40">
        <v>400</v>
      </c>
      <c r="L432" s="27"/>
      <c r="M432" s="27"/>
      <c r="N432" s="27"/>
      <c r="O432" s="27"/>
      <c r="P432" s="41" t="s">
        <v>139</v>
      </c>
      <c r="Q432" s="41" t="s">
        <v>151</v>
      </c>
      <c r="R432" s="27"/>
      <c r="S432" s="27"/>
      <c r="T432" s="27"/>
      <c r="U432" s="27"/>
      <c r="V432" s="27"/>
      <c r="W432" s="27"/>
      <c r="X432" s="27"/>
      <c r="Y432" s="27"/>
      <c r="Z432" s="27"/>
      <c r="AA432" s="27"/>
      <c r="AB432" s="27"/>
      <c r="AC432" s="27"/>
      <c r="AD432" s="27"/>
      <c r="AE432" s="27"/>
      <c r="AF432" s="41" t="s">
        <v>147</v>
      </c>
      <c r="AG432" s="27"/>
      <c r="AH432" s="27"/>
      <c r="AI432" s="27"/>
      <c r="AJ432" s="27"/>
      <c r="AK432" s="27"/>
      <c r="AL432" s="41" t="s">
        <v>147</v>
      </c>
      <c r="AM432" s="27"/>
      <c r="AN432" s="27"/>
      <c r="AO432" s="27"/>
      <c r="AP432" s="27"/>
      <c r="AQ432" s="27"/>
      <c r="AR432" s="27"/>
      <c r="AS432" s="27"/>
    </row>
    <row r="433" spans="1:45" ht="15.75" customHeight="1">
      <c r="A433" s="36">
        <v>45499.722670057876</v>
      </c>
      <c r="B433" s="27" t="s">
        <v>445</v>
      </c>
      <c r="C433" s="37" t="s">
        <v>171</v>
      </c>
      <c r="D433" s="35">
        <v>45499</v>
      </c>
      <c r="E433" s="38">
        <v>0.67361111110949423</v>
      </c>
      <c r="F433" s="27" t="s">
        <v>129</v>
      </c>
      <c r="G433" s="39">
        <v>1</v>
      </c>
      <c r="H433" s="27" t="s">
        <v>512</v>
      </c>
      <c r="I433" s="27" t="s">
        <v>513</v>
      </c>
      <c r="J433" s="40">
        <v>2500</v>
      </c>
      <c r="K433" s="40">
        <v>0</v>
      </c>
      <c r="L433" s="27"/>
      <c r="M433" s="27"/>
      <c r="N433" s="27"/>
      <c r="O433" s="27"/>
      <c r="P433" s="27">
        <v>4</v>
      </c>
      <c r="Q433" s="27">
        <v>4</v>
      </c>
      <c r="R433" s="27"/>
      <c r="S433" s="27"/>
      <c r="T433" s="27"/>
      <c r="U433" s="27"/>
      <c r="V433" s="27"/>
      <c r="W433" s="27"/>
      <c r="X433" s="27"/>
      <c r="Y433" s="27"/>
      <c r="Z433" s="27"/>
      <c r="AA433" s="27"/>
      <c r="AB433" s="27"/>
      <c r="AC433" s="27"/>
      <c r="AD433" s="27"/>
      <c r="AE433" s="27"/>
      <c r="AF433" s="27">
        <v>55</v>
      </c>
      <c r="AG433" s="27"/>
      <c r="AH433" s="27"/>
      <c r="AI433" s="27"/>
      <c r="AJ433" s="27"/>
      <c r="AK433" s="27"/>
      <c r="AL433" s="27">
        <v>1207</v>
      </c>
      <c r="AM433" s="27"/>
      <c r="AN433" s="27"/>
      <c r="AO433" s="27"/>
      <c r="AP433" s="27"/>
      <c r="AQ433" s="27"/>
      <c r="AR433" s="27"/>
      <c r="AS433" s="27"/>
    </row>
    <row r="434" spans="1:45" ht="15.75" customHeight="1">
      <c r="A434" s="36">
        <v>45499.780795266204</v>
      </c>
      <c r="B434" s="27" t="s">
        <v>426</v>
      </c>
      <c r="C434" s="37" t="s">
        <v>25</v>
      </c>
      <c r="D434" s="35">
        <v>45499</v>
      </c>
      <c r="E434" s="38">
        <v>0.6680555555576575</v>
      </c>
      <c r="F434" s="27" t="s">
        <v>129</v>
      </c>
      <c r="G434" s="39">
        <v>6</v>
      </c>
      <c r="H434" s="27" t="s">
        <v>514</v>
      </c>
      <c r="I434" s="27" t="s">
        <v>515</v>
      </c>
      <c r="J434" s="40">
        <v>10000</v>
      </c>
      <c r="K434" s="40">
        <v>400</v>
      </c>
      <c r="L434" s="27">
        <v>0</v>
      </c>
      <c r="M434" s="27">
        <v>0</v>
      </c>
      <c r="N434" s="27">
        <v>0</v>
      </c>
      <c r="O434" s="27">
        <v>0</v>
      </c>
      <c r="P434" s="27">
        <v>0</v>
      </c>
      <c r="Q434" s="27">
        <v>4</v>
      </c>
      <c r="R434" s="27">
        <v>0</v>
      </c>
      <c r="S434" s="27">
        <v>0</v>
      </c>
      <c r="T434" s="27">
        <v>0</v>
      </c>
      <c r="U434" s="27">
        <v>0</v>
      </c>
      <c r="V434" s="27">
        <v>0</v>
      </c>
      <c r="W434" s="27">
        <v>0</v>
      </c>
      <c r="X434" s="27">
        <v>0</v>
      </c>
      <c r="Y434" s="27">
        <v>0</v>
      </c>
      <c r="Z434" s="27">
        <v>0</v>
      </c>
      <c r="AA434" s="27">
        <v>0</v>
      </c>
      <c r="AB434" s="27">
        <v>0</v>
      </c>
      <c r="AC434" s="27">
        <v>0</v>
      </c>
      <c r="AD434" s="27">
        <v>0</v>
      </c>
      <c r="AE434" s="27">
        <v>0</v>
      </c>
      <c r="AF434" s="27">
        <v>0</v>
      </c>
      <c r="AG434" s="27">
        <v>0</v>
      </c>
      <c r="AH434" s="27">
        <v>0</v>
      </c>
      <c r="AI434" s="27">
        <v>0</v>
      </c>
      <c r="AJ434" s="27">
        <v>0</v>
      </c>
      <c r="AK434" s="27">
        <v>0</v>
      </c>
      <c r="AL434" s="27">
        <v>1</v>
      </c>
      <c r="AM434" s="27">
        <v>0</v>
      </c>
      <c r="AN434" s="27">
        <v>0</v>
      </c>
      <c r="AO434" s="27">
        <v>0</v>
      </c>
      <c r="AP434" s="27">
        <v>0</v>
      </c>
      <c r="AQ434" s="27">
        <v>0</v>
      </c>
      <c r="AR434" s="27"/>
      <c r="AS434" s="27"/>
    </row>
    <row r="435" spans="1:45" ht="15.75" customHeight="1">
      <c r="A435" s="36">
        <v>45499.917256099536</v>
      </c>
      <c r="B435" s="27" t="s">
        <v>445</v>
      </c>
      <c r="C435" s="37" t="s">
        <v>171</v>
      </c>
      <c r="D435" s="35">
        <v>45499</v>
      </c>
      <c r="E435" s="38">
        <v>0.74861111110658385</v>
      </c>
      <c r="F435" s="27" t="s">
        <v>129</v>
      </c>
      <c r="G435" s="39">
        <v>40</v>
      </c>
      <c r="H435" s="27" t="s">
        <v>516</v>
      </c>
      <c r="I435" s="27" t="s">
        <v>517</v>
      </c>
      <c r="J435" s="40">
        <v>60000</v>
      </c>
      <c r="K435" s="40">
        <v>1200</v>
      </c>
      <c r="L435" s="27"/>
      <c r="M435" s="27"/>
      <c r="N435" s="27"/>
      <c r="O435" s="27"/>
      <c r="P435" s="27">
        <v>4</v>
      </c>
      <c r="Q435" s="27">
        <v>4</v>
      </c>
      <c r="R435" s="27"/>
      <c r="S435" s="27"/>
      <c r="T435" s="27"/>
      <c r="U435" s="27"/>
      <c r="V435" s="27"/>
      <c r="W435" s="27"/>
      <c r="X435" s="27"/>
      <c r="Y435" s="27"/>
      <c r="Z435" s="27"/>
      <c r="AA435" s="27"/>
      <c r="AB435" s="27"/>
      <c r="AC435" s="27"/>
      <c r="AD435" s="27"/>
      <c r="AE435" s="27"/>
      <c r="AF435" s="27">
        <v>55</v>
      </c>
      <c r="AG435" s="27"/>
      <c r="AH435" s="27"/>
      <c r="AI435" s="27"/>
      <c r="AJ435" s="27"/>
      <c r="AK435" s="27"/>
      <c r="AL435" s="27">
        <v>1207</v>
      </c>
      <c r="AM435" s="27"/>
      <c r="AN435" s="27"/>
      <c r="AO435" s="27"/>
      <c r="AP435" s="27"/>
      <c r="AQ435" s="27"/>
      <c r="AR435" s="27"/>
      <c r="AS435" s="27"/>
    </row>
    <row r="436" spans="1:45" ht="15.75" customHeight="1">
      <c r="A436" s="36">
        <v>45499.968613993056</v>
      </c>
      <c r="B436" s="27" t="s">
        <v>471</v>
      </c>
      <c r="C436" s="37" t="s">
        <v>179</v>
      </c>
      <c r="D436" s="35">
        <v>45499</v>
      </c>
      <c r="E436" s="38">
        <v>0.51805555555620231</v>
      </c>
      <c r="F436" s="27" t="s">
        <v>129</v>
      </c>
      <c r="G436" s="39">
        <v>20</v>
      </c>
      <c r="H436" s="27" t="s">
        <v>518</v>
      </c>
      <c r="I436" s="27">
        <v>236</v>
      </c>
      <c r="J436" s="40">
        <v>4997</v>
      </c>
      <c r="K436" s="40">
        <v>3200</v>
      </c>
      <c r="L436" s="27">
        <v>1</v>
      </c>
      <c r="M436" s="27">
        <v>4</v>
      </c>
      <c r="N436" s="27">
        <v>0</v>
      </c>
      <c r="O436" s="27">
        <v>0</v>
      </c>
      <c r="P436" s="27">
        <v>3</v>
      </c>
      <c r="Q436" s="27">
        <v>0</v>
      </c>
      <c r="R436" s="27" t="s">
        <v>519</v>
      </c>
      <c r="S436" s="27">
        <v>0</v>
      </c>
      <c r="T436" s="27">
        <v>0</v>
      </c>
      <c r="U436" s="27">
        <v>0</v>
      </c>
      <c r="V436" s="27" t="s">
        <v>520</v>
      </c>
      <c r="W436" s="27">
        <v>0</v>
      </c>
      <c r="X436" s="27">
        <v>0</v>
      </c>
      <c r="Y436" s="27">
        <v>0</v>
      </c>
      <c r="Z436" s="27">
        <v>0</v>
      </c>
      <c r="AA436" s="27">
        <v>0</v>
      </c>
      <c r="AB436" s="27">
        <v>0</v>
      </c>
      <c r="AC436" s="27">
        <v>0</v>
      </c>
      <c r="AD436" s="27">
        <v>0</v>
      </c>
      <c r="AE436" s="27">
        <v>0</v>
      </c>
      <c r="AF436" s="27">
        <v>1</v>
      </c>
      <c r="AG436" s="27">
        <v>0</v>
      </c>
      <c r="AH436" s="27">
        <v>0</v>
      </c>
      <c r="AI436" s="27">
        <v>0</v>
      </c>
      <c r="AJ436" s="27">
        <v>0</v>
      </c>
      <c r="AK436" s="27">
        <v>0</v>
      </c>
      <c r="AL436" s="27">
        <v>0</v>
      </c>
      <c r="AM436" s="27">
        <v>0</v>
      </c>
      <c r="AN436" s="27">
        <v>0</v>
      </c>
      <c r="AO436" s="27">
        <v>0</v>
      </c>
      <c r="AP436" s="27">
        <v>0</v>
      </c>
      <c r="AQ436" s="27">
        <v>0</v>
      </c>
      <c r="AR436" s="27"/>
      <c r="AS436" s="27"/>
    </row>
    <row r="437" spans="1:45" ht="15.75" customHeight="1">
      <c r="A437" s="36">
        <v>45499.972981203704</v>
      </c>
      <c r="B437" s="27" t="s">
        <v>471</v>
      </c>
      <c r="C437" s="37" t="s">
        <v>179</v>
      </c>
      <c r="D437" s="35">
        <v>45499</v>
      </c>
      <c r="E437" s="38">
        <v>0.6875</v>
      </c>
      <c r="F437" s="27" t="s">
        <v>129</v>
      </c>
      <c r="G437" s="39">
        <v>1</v>
      </c>
      <c r="H437" s="27" t="s">
        <v>521</v>
      </c>
      <c r="I437" s="27" t="s">
        <v>522</v>
      </c>
      <c r="J437" s="40">
        <v>2317</v>
      </c>
      <c r="K437" s="40">
        <v>0</v>
      </c>
      <c r="L437" s="27">
        <v>1</v>
      </c>
      <c r="M437" s="27">
        <v>4</v>
      </c>
      <c r="N437" s="27">
        <v>0</v>
      </c>
      <c r="O437" s="27">
        <v>0</v>
      </c>
      <c r="P437" s="27">
        <v>0</v>
      </c>
      <c r="Q437" s="27">
        <v>0</v>
      </c>
      <c r="R437" s="27" t="s">
        <v>523</v>
      </c>
      <c r="S437" s="27">
        <v>0</v>
      </c>
      <c r="T437" s="27">
        <v>0</v>
      </c>
      <c r="U437" s="27">
        <v>0</v>
      </c>
      <c r="V437" s="27" t="s">
        <v>520</v>
      </c>
      <c r="W437" s="27">
        <v>0</v>
      </c>
      <c r="X437" s="27">
        <v>0</v>
      </c>
      <c r="Y437" s="27">
        <v>0</v>
      </c>
      <c r="Z437" s="27">
        <v>0</v>
      </c>
      <c r="AA437" s="27">
        <v>0</v>
      </c>
      <c r="AB437" s="27">
        <v>0</v>
      </c>
      <c r="AC437" s="27">
        <v>0</v>
      </c>
      <c r="AD437" s="27">
        <v>0</v>
      </c>
      <c r="AE437" s="27">
        <v>0</v>
      </c>
      <c r="AF437" s="27">
        <v>1</v>
      </c>
      <c r="AG437" s="27">
        <v>0</v>
      </c>
      <c r="AH437" s="27">
        <v>0</v>
      </c>
      <c r="AI437" s="27">
        <v>0</v>
      </c>
      <c r="AJ437" s="27">
        <v>0</v>
      </c>
      <c r="AK437" s="27">
        <v>0</v>
      </c>
      <c r="AL437" s="27">
        <v>0</v>
      </c>
      <c r="AM437" s="27">
        <v>0</v>
      </c>
      <c r="AN437" s="27">
        <v>0</v>
      </c>
      <c r="AO437" s="27">
        <v>0</v>
      </c>
      <c r="AP437" s="27">
        <v>0</v>
      </c>
      <c r="AQ437" s="27">
        <v>0</v>
      </c>
      <c r="AR437" s="27"/>
      <c r="AS437" s="27"/>
    </row>
    <row r="438" spans="1:45" ht="15.75" customHeight="1">
      <c r="A438" s="36">
        <v>45499.977714641209</v>
      </c>
      <c r="B438" s="27" t="s">
        <v>471</v>
      </c>
      <c r="C438" s="37" t="s">
        <v>179</v>
      </c>
      <c r="D438" s="35">
        <v>45499</v>
      </c>
      <c r="E438" s="38">
        <v>0.71388888888759539</v>
      </c>
      <c r="F438" s="27" t="s">
        <v>129</v>
      </c>
      <c r="G438" s="39">
        <v>9</v>
      </c>
      <c r="H438" s="27" t="s">
        <v>524</v>
      </c>
      <c r="I438" s="27">
        <v>238</v>
      </c>
      <c r="J438" s="40">
        <v>1562</v>
      </c>
      <c r="K438" s="40">
        <v>1000</v>
      </c>
      <c r="L438" s="27">
        <v>1</v>
      </c>
      <c r="M438" s="27">
        <v>4</v>
      </c>
      <c r="N438" s="27">
        <v>0</v>
      </c>
      <c r="O438" s="27">
        <v>0</v>
      </c>
      <c r="P438" s="27">
        <v>3</v>
      </c>
      <c r="Q438" s="27">
        <v>0</v>
      </c>
      <c r="R438" s="27" t="s">
        <v>523</v>
      </c>
      <c r="S438" s="27">
        <v>0</v>
      </c>
      <c r="T438" s="27">
        <v>0</v>
      </c>
      <c r="U438" s="27">
        <v>0</v>
      </c>
      <c r="V438" s="27" t="s">
        <v>520</v>
      </c>
      <c r="W438" s="27">
        <v>0</v>
      </c>
      <c r="X438" s="27">
        <v>0</v>
      </c>
      <c r="Y438" s="27">
        <v>0</v>
      </c>
      <c r="Z438" s="27">
        <v>0</v>
      </c>
      <c r="AA438" s="27">
        <v>0</v>
      </c>
      <c r="AB438" s="27">
        <v>0</v>
      </c>
      <c r="AC438" s="27">
        <v>0</v>
      </c>
      <c r="AD438" s="27">
        <v>0</v>
      </c>
      <c r="AE438" s="27">
        <v>0</v>
      </c>
      <c r="AF438" s="27">
        <v>1</v>
      </c>
      <c r="AG438" s="27">
        <v>0</v>
      </c>
      <c r="AH438" s="27">
        <v>0</v>
      </c>
      <c r="AI438" s="27">
        <v>0</v>
      </c>
      <c r="AJ438" s="27">
        <v>0</v>
      </c>
      <c r="AK438" s="27">
        <v>0</v>
      </c>
      <c r="AL438" s="27">
        <v>0</v>
      </c>
      <c r="AM438" s="27">
        <v>0</v>
      </c>
      <c r="AN438" s="27">
        <v>0</v>
      </c>
      <c r="AO438" s="27">
        <v>0</v>
      </c>
      <c r="AP438" s="27">
        <v>0</v>
      </c>
      <c r="AQ438" s="27">
        <v>0</v>
      </c>
      <c r="AR438" s="27"/>
      <c r="AS438" s="27"/>
    </row>
    <row r="439" spans="1:45" ht="15.75" customHeight="1">
      <c r="A439" s="36">
        <v>45528.887754629628</v>
      </c>
      <c r="B439" s="27" t="s">
        <v>419</v>
      </c>
      <c r="C439" s="42" t="s">
        <v>24</v>
      </c>
      <c r="D439" s="35">
        <v>45500</v>
      </c>
      <c r="E439" s="43"/>
      <c r="F439" s="27" t="s">
        <v>128</v>
      </c>
      <c r="G439" s="39"/>
      <c r="H439" s="27"/>
      <c r="I439" s="27"/>
      <c r="J439" s="40"/>
      <c r="K439" s="40"/>
      <c r="L439" s="27"/>
      <c r="M439" s="27"/>
      <c r="N439" s="27"/>
      <c r="O439" s="27"/>
      <c r="P439" s="27"/>
      <c r="Q439" s="27"/>
      <c r="R439" s="27"/>
      <c r="S439" s="27"/>
      <c r="T439" s="27"/>
      <c r="U439" s="27"/>
      <c r="V439" s="27"/>
      <c r="W439" s="27"/>
      <c r="X439" s="27"/>
      <c r="Y439" s="27"/>
      <c r="Z439" s="27"/>
      <c r="AA439" s="27"/>
      <c r="AB439" s="27"/>
      <c r="AC439" s="27"/>
      <c r="AD439" s="27"/>
      <c r="AE439" s="27"/>
      <c r="AF439" s="27"/>
      <c r="AG439" s="27"/>
      <c r="AH439" s="27"/>
      <c r="AI439" s="27"/>
      <c r="AJ439" s="27"/>
      <c r="AK439" s="27"/>
      <c r="AL439" s="27"/>
      <c r="AM439" s="27"/>
      <c r="AN439" s="27"/>
      <c r="AO439" s="27"/>
      <c r="AP439" s="27"/>
      <c r="AQ439" s="27"/>
      <c r="AR439" s="27"/>
      <c r="AS439" s="27"/>
    </row>
    <row r="440" spans="1:45" ht="15.75" customHeight="1">
      <c r="A440" s="36">
        <v>45528.887754629628</v>
      </c>
      <c r="B440" s="27" t="s">
        <v>419</v>
      </c>
      <c r="C440" s="42" t="s">
        <v>24</v>
      </c>
      <c r="D440" s="35">
        <v>45500</v>
      </c>
      <c r="E440" s="43"/>
      <c r="F440" s="27" t="s">
        <v>128</v>
      </c>
      <c r="G440" s="39"/>
      <c r="H440" s="27"/>
      <c r="I440" s="27"/>
      <c r="J440" s="40"/>
      <c r="K440" s="40"/>
      <c r="L440" s="27"/>
      <c r="M440" s="27"/>
      <c r="N440" s="27"/>
      <c r="O440" s="27"/>
      <c r="P440" s="27"/>
      <c r="Q440" s="27"/>
      <c r="R440" s="27"/>
      <c r="S440" s="27"/>
      <c r="T440" s="27"/>
      <c r="U440" s="27"/>
      <c r="V440" s="27"/>
      <c r="W440" s="27"/>
      <c r="X440" s="27"/>
      <c r="Y440" s="27"/>
      <c r="Z440" s="27"/>
      <c r="AA440" s="27"/>
      <c r="AB440" s="27"/>
      <c r="AC440" s="27"/>
      <c r="AD440" s="27"/>
      <c r="AE440" s="27"/>
      <c r="AF440" s="27"/>
      <c r="AG440" s="27"/>
      <c r="AH440" s="27"/>
      <c r="AI440" s="27"/>
      <c r="AJ440" s="27"/>
      <c r="AK440" s="27"/>
      <c r="AL440" s="27"/>
      <c r="AM440" s="27"/>
      <c r="AN440" s="27"/>
      <c r="AO440" s="27"/>
      <c r="AP440" s="27"/>
      <c r="AQ440" s="27"/>
      <c r="AR440" s="27"/>
      <c r="AS440" s="27"/>
    </row>
    <row r="441" spans="1:45" ht="15.75" customHeight="1">
      <c r="A441" s="36">
        <v>45528.887754629628</v>
      </c>
      <c r="B441" s="27" t="s">
        <v>419</v>
      </c>
      <c r="C441" s="42" t="s">
        <v>24</v>
      </c>
      <c r="D441" s="35">
        <v>45500</v>
      </c>
      <c r="E441" s="43"/>
      <c r="F441" s="27" t="s">
        <v>129</v>
      </c>
      <c r="G441" s="39">
        <v>1</v>
      </c>
      <c r="H441" s="27"/>
      <c r="I441" s="27"/>
      <c r="J441" s="40"/>
      <c r="K441" s="40"/>
      <c r="L441" s="27"/>
      <c r="M441" s="27"/>
      <c r="N441" s="27"/>
      <c r="O441" s="27"/>
      <c r="P441" s="27"/>
      <c r="Q441" s="27"/>
      <c r="R441" s="27"/>
      <c r="S441" s="27"/>
      <c r="T441" s="27"/>
      <c r="U441" s="27"/>
      <c r="V441" s="27"/>
      <c r="W441" s="27"/>
      <c r="X441" s="27"/>
      <c r="Y441" s="27"/>
      <c r="Z441" s="27"/>
      <c r="AA441" s="27"/>
      <c r="AB441" s="27"/>
      <c r="AC441" s="27"/>
      <c r="AD441" s="27"/>
      <c r="AE441" s="27"/>
      <c r="AF441" s="27"/>
      <c r="AG441" s="27"/>
      <c r="AH441" s="27"/>
      <c r="AI441" s="27"/>
      <c r="AJ441" s="27"/>
      <c r="AK441" s="27"/>
      <c r="AL441" s="27"/>
      <c r="AM441" s="27"/>
      <c r="AN441" s="27"/>
      <c r="AO441" s="27"/>
      <c r="AP441" s="27"/>
      <c r="AQ441" s="27"/>
      <c r="AR441" s="27"/>
      <c r="AS441" s="27"/>
    </row>
    <row r="442" spans="1:45" ht="15.75" customHeight="1">
      <c r="A442" s="36">
        <v>45528.887754629628</v>
      </c>
      <c r="B442" s="27" t="s">
        <v>419</v>
      </c>
      <c r="C442" s="42" t="s">
        <v>24</v>
      </c>
      <c r="D442" s="35">
        <v>45500</v>
      </c>
      <c r="E442" s="43"/>
      <c r="F442" s="27" t="s">
        <v>129</v>
      </c>
      <c r="G442" s="39">
        <v>1</v>
      </c>
      <c r="H442" s="27"/>
      <c r="I442" s="27"/>
      <c r="J442" s="40"/>
      <c r="K442" s="40"/>
      <c r="L442" s="27"/>
      <c r="M442" s="27"/>
      <c r="N442" s="27"/>
      <c r="O442" s="27"/>
      <c r="P442" s="27"/>
      <c r="Q442" s="27"/>
      <c r="R442" s="27"/>
      <c r="S442" s="27"/>
      <c r="T442" s="27"/>
      <c r="U442" s="27"/>
      <c r="V442" s="27"/>
      <c r="W442" s="27"/>
      <c r="X442" s="27"/>
      <c r="Y442" s="27"/>
      <c r="Z442" s="27"/>
      <c r="AA442" s="27"/>
      <c r="AB442" s="27"/>
      <c r="AC442" s="27"/>
      <c r="AD442" s="27"/>
      <c r="AE442" s="27"/>
      <c r="AF442" s="27"/>
      <c r="AG442" s="27"/>
      <c r="AH442" s="27"/>
      <c r="AI442" s="27"/>
      <c r="AJ442" s="27"/>
      <c r="AK442" s="27"/>
      <c r="AL442" s="27"/>
      <c r="AM442" s="27"/>
      <c r="AN442" s="27"/>
      <c r="AO442" s="27"/>
      <c r="AP442" s="27"/>
      <c r="AQ442" s="27"/>
      <c r="AR442" s="27"/>
      <c r="AS442" s="27"/>
    </row>
    <row r="443" spans="1:45" ht="15.75" customHeight="1">
      <c r="A443" s="36">
        <v>45528.887754629628</v>
      </c>
      <c r="B443" s="27" t="s">
        <v>419</v>
      </c>
      <c r="C443" s="42" t="s">
        <v>24</v>
      </c>
      <c r="D443" s="35">
        <v>45500</v>
      </c>
      <c r="E443" s="43"/>
      <c r="F443" s="27" t="s">
        <v>129</v>
      </c>
      <c r="G443" s="39">
        <v>1</v>
      </c>
      <c r="H443" s="27"/>
      <c r="I443" s="27"/>
      <c r="J443" s="40"/>
      <c r="K443" s="40"/>
      <c r="L443" s="27"/>
      <c r="M443" s="27"/>
      <c r="N443" s="27"/>
      <c r="O443" s="27"/>
      <c r="P443" s="27"/>
      <c r="Q443" s="27"/>
      <c r="R443" s="27"/>
      <c r="S443" s="27"/>
      <c r="T443" s="27"/>
      <c r="U443" s="27"/>
      <c r="V443" s="27"/>
      <c r="W443" s="27"/>
      <c r="X443" s="27"/>
      <c r="Y443" s="27"/>
      <c r="Z443" s="27"/>
      <c r="AA443" s="27"/>
      <c r="AB443" s="27"/>
      <c r="AC443" s="27"/>
      <c r="AD443" s="27"/>
      <c r="AE443" s="27"/>
      <c r="AF443" s="27"/>
      <c r="AG443" s="27"/>
      <c r="AH443" s="27"/>
      <c r="AI443" s="27"/>
      <c r="AJ443" s="27"/>
      <c r="AK443" s="27"/>
      <c r="AL443" s="27"/>
      <c r="AM443" s="27"/>
      <c r="AN443" s="27"/>
      <c r="AO443" s="27"/>
      <c r="AP443" s="27"/>
      <c r="AQ443" s="27"/>
      <c r="AR443" s="27"/>
      <c r="AS443" s="27"/>
    </row>
    <row r="444" spans="1:45" ht="15.75" customHeight="1">
      <c r="A444" s="36">
        <v>45528.887754629628</v>
      </c>
      <c r="B444" s="27"/>
      <c r="C444" s="42" t="s">
        <v>194</v>
      </c>
      <c r="D444" s="35">
        <v>45500</v>
      </c>
      <c r="E444" s="43"/>
      <c r="F444" s="27" t="s">
        <v>129</v>
      </c>
      <c r="G444" s="39">
        <v>1</v>
      </c>
      <c r="H444" s="27"/>
      <c r="I444" s="27"/>
      <c r="J444" s="40"/>
      <c r="K444" s="40"/>
      <c r="L444" s="27"/>
      <c r="M444" s="27"/>
      <c r="N444" s="27"/>
      <c r="O444" s="27"/>
      <c r="P444" s="27"/>
      <c r="Q444" s="27"/>
      <c r="R444" s="27"/>
      <c r="S444" s="27"/>
      <c r="T444" s="27"/>
      <c r="U444" s="27"/>
      <c r="V444" s="27"/>
      <c r="W444" s="27"/>
      <c r="X444" s="27"/>
      <c r="Y444" s="27"/>
      <c r="Z444" s="27"/>
      <c r="AA444" s="27"/>
      <c r="AB444" s="27"/>
      <c r="AC444" s="27"/>
      <c r="AD444" s="27"/>
      <c r="AE444" s="27"/>
      <c r="AF444" s="27"/>
      <c r="AG444" s="27"/>
      <c r="AH444" s="27"/>
      <c r="AI444" s="27"/>
      <c r="AJ444" s="27"/>
      <c r="AK444" s="27"/>
      <c r="AL444" s="27"/>
      <c r="AM444" s="27"/>
      <c r="AN444" s="27"/>
      <c r="AO444" s="27"/>
      <c r="AP444" s="27"/>
      <c r="AQ444" s="27"/>
      <c r="AR444" s="27"/>
      <c r="AS444" s="27"/>
    </row>
    <row r="445" spans="1:45" ht="15.75" customHeight="1">
      <c r="A445" s="36">
        <v>45500.583335555551</v>
      </c>
      <c r="B445" s="27" t="s">
        <v>209</v>
      </c>
      <c r="C445" s="37" t="s">
        <v>136</v>
      </c>
      <c r="D445" s="35">
        <v>45500</v>
      </c>
      <c r="E445" s="38">
        <v>0.53472222221898846</v>
      </c>
      <c r="F445" s="27" t="s">
        <v>129</v>
      </c>
      <c r="G445" s="39">
        <v>6</v>
      </c>
      <c r="H445" s="27" t="s">
        <v>525</v>
      </c>
      <c r="I445" s="27" t="s">
        <v>526</v>
      </c>
      <c r="J445" s="40">
        <v>2400</v>
      </c>
      <c r="K445" s="40">
        <v>600</v>
      </c>
      <c r="L445" s="27"/>
      <c r="M445" s="27"/>
      <c r="N445" s="27"/>
      <c r="O445" s="27"/>
      <c r="P445" s="27">
        <v>11</v>
      </c>
      <c r="Q445" s="41" t="s">
        <v>324</v>
      </c>
      <c r="R445" s="27"/>
      <c r="S445" s="27"/>
      <c r="T445" s="27"/>
      <c r="U445" s="27"/>
      <c r="V445" s="27"/>
      <c r="W445" s="27"/>
      <c r="X445" s="27"/>
      <c r="Y445" s="27"/>
      <c r="Z445" s="27"/>
      <c r="AA445" s="27"/>
      <c r="AB445" s="27"/>
      <c r="AC445" s="27"/>
      <c r="AD445" s="27"/>
      <c r="AE445" s="27"/>
      <c r="AF445" s="27">
        <v>1</v>
      </c>
      <c r="AG445" s="27"/>
      <c r="AH445" s="27"/>
      <c r="AI445" s="27"/>
      <c r="AJ445" s="27"/>
      <c r="AK445" s="27"/>
      <c r="AL445" s="27" t="s">
        <v>454</v>
      </c>
      <c r="AM445" s="27"/>
      <c r="AN445" s="27"/>
      <c r="AO445" s="27"/>
      <c r="AP445" s="27"/>
      <c r="AQ445" s="27"/>
      <c r="AR445" s="27"/>
      <c r="AS445" s="27"/>
    </row>
    <row r="446" spans="1:45" ht="15.75" customHeight="1">
      <c r="A446" s="36">
        <v>45500.603328159719</v>
      </c>
      <c r="B446" s="27" t="s">
        <v>527</v>
      </c>
      <c r="C446" s="37" t="s">
        <v>27</v>
      </c>
      <c r="D446" s="35">
        <v>45500</v>
      </c>
      <c r="E446" s="38">
        <v>0.49097222222189885</v>
      </c>
      <c r="F446" s="27" t="s">
        <v>129</v>
      </c>
      <c r="G446" s="39">
        <v>1</v>
      </c>
      <c r="H446" s="27" t="s">
        <v>528</v>
      </c>
      <c r="I446" s="27" t="s">
        <v>529</v>
      </c>
      <c r="J446" s="40">
        <v>30</v>
      </c>
      <c r="K446" s="40">
        <v>500</v>
      </c>
      <c r="L446" s="27">
        <v>14</v>
      </c>
      <c r="M446" s="27">
        <v>3</v>
      </c>
      <c r="N446" s="27">
        <v>0</v>
      </c>
      <c r="O446" s="27">
        <v>0</v>
      </c>
      <c r="P446" s="27">
        <v>3</v>
      </c>
      <c r="Q446" s="27">
        <v>0</v>
      </c>
      <c r="R446" s="27">
        <v>0</v>
      </c>
      <c r="S446" s="27">
        <v>0</v>
      </c>
      <c r="T446" s="27">
        <v>0</v>
      </c>
      <c r="U446" s="27">
        <v>0</v>
      </c>
      <c r="V446" s="27" t="s">
        <v>530</v>
      </c>
      <c r="W446" s="27" t="s">
        <v>531</v>
      </c>
      <c r="X446" s="27">
        <v>0</v>
      </c>
      <c r="Y446" s="27">
        <v>0</v>
      </c>
      <c r="Z446" s="27">
        <v>0</v>
      </c>
      <c r="AA446" s="27">
        <v>0</v>
      </c>
      <c r="AB446" s="27" t="s">
        <v>532</v>
      </c>
      <c r="AC446" s="27">
        <v>0</v>
      </c>
      <c r="AD446" s="27">
        <v>0</v>
      </c>
      <c r="AE446" s="27">
        <v>0</v>
      </c>
      <c r="AF446" s="27">
        <v>0</v>
      </c>
      <c r="AG446" s="27">
        <v>0</v>
      </c>
      <c r="AH446" s="27">
        <v>0</v>
      </c>
      <c r="AI446" s="27">
        <v>0</v>
      </c>
      <c r="AJ446" s="27">
        <v>0</v>
      </c>
      <c r="AK446" s="27">
        <v>0</v>
      </c>
      <c r="AL446" s="27">
        <v>0</v>
      </c>
      <c r="AM446" s="27">
        <v>0</v>
      </c>
      <c r="AN446" s="27">
        <v>0</v>
      </c>
      <c r="AO446" s="27">
        <v>0</v>
      </c>
      <c r="AP446" s="27">
        <v>0</v>
      </c>
      <c r="AQ446" s="27">
        <v>0</v>
      </c>
      <c r="AR446" s="27"/>
      <c r="AS446" s="27"/>
    </row>
    <row r="447" spans="1:45" ht="15.75" customHeight="1">
      <c r="A447" s="36">
        <v>45500.63722232639</v>
      </c>
      <c r="B447" s="27" t="s">
        <v>414</v>
      </c>
      <c r="C447" s="37" t="s">
        <v>415</v>
      </c>
      <c r="D447" s="35">
        <v>45500</v>
      </c>
      <c r="E447" s="38">
        <v>0.3555555555576575</v>
      </c>
      <c r="F447" s="27" t="s">
        <v>129</v>
      </c>
      <c r="G447" s="39">
        <v>2</v>
      </c>
      <c r="H447" s="27"/>
      <c r="I447" s="27" t="s">
        <v>533</v>
      </c>
      <c r="J447" s="40">
        <v>400</v>
      </c>
      <c r="K447" s="40">
        <v>600</v>
      </c>
      <c r="L447" s="27">
        <v>1</v>
      </c>
      <c r="M447" s="27">
        <v>3</v>
      </c>
      <c r="N447" s="27"/>
      <c r="O447" s="27"/>
      <c r="P447" s="27">
        <v>3</v>
      </c>
      <c r="Q447" s="27"/>
      <c r="R447" s="27"/>
      <c r="S447" s="27"/>
      <c r="T447" s="27"/>
      <c r="U447" s="27"/>
      <c r="V447" s="27"/>
      <c r="W447" s="27"/>
      <c r="X447" s="27"/>
      <c r="Y447" s="27"/>
      <c r="Z447" s="27"/>
      <c r="AA447" s="27"/>
      <c r="AB447" s="27"/>
      <c r="AC447" s="27"/>
      <c r="AD447" s="27"/>
      <c r="AE447" s="27"/>
      <c r="AF447" s="27">
        <v>45</v>
      </c>
      <c r="AG447" s="27"/>
      <c r="AH447" s="27"/>
      <c r="AI447" s="27"/>
      <c r="AJ447" s="27"/>
      <c r="AK447" s="27"/>
      <c r="AL447" s="27"/>
      <c r="AM447" s="27"/>
      <c r="AN447" s="27"/>
      <c r="AO447" s="27"/>
      <c r="AP447" s="27"/>
      <c r="AQ447" s="27"/>
      <c r="AR447" s="27"/>
      <c r="AS447" s="27"/>
    </row>
    <row r="448" spans="1:45" ht="15.75" customHeight="1">
      <c r="A448" s="36">
        <v>45500.700743194444</v>
      </c>
      <c r="B448" s="27" t="s">
        <v>209</v>
      </c>
      <c r="C448" s="37" t="s">
        <v>136</v>
      </c>
      <c r="D448" s="35">
        <v>45500</v>
      </c>
      <c r="E448" s="38">
        <v>0.58333333333575865</v>
      </c>
      <c r="F448" s="27" t="s">
        <v>129</v>
      </c>
      <c r="G448" s="39">
        <v>30</v>
      </c>
      <c r="H448" s="27" t="s">
        <v>534</v>
      </c>
      <c r="I448" s="27" t="s">
        <v>535</v>
      </c>
      <c r="J448" s="40">
        <v>30000</v>
      </c>
      <c r="K448" s="40">
        <v>2700</v>
      </c>
      <c r="L448" s="27"/>
      <c r="M448" s="27"/>
      <c r="N448" s="27"/>
      <c r="O448" s="27"/>
      <c r="P448" s="27">
        <v>11</v>
      </c>
      <c r="Q448" s="41" t="s">
        <v>324</v>
      </c>
      <c r="R448" s="27"/>
      <c r="S448" s="27"/>
      <c r="T448" s="27"/>
      <c r="U448" s="27"/>
      <c r="V448" s="27"/>
      <c r="W448" s="27"/>
      <c r="X448" s="27"/>
      <c r="Y448" s="27"/>
      <c r="Z448" s="27"/>
      <c r="AA448" s="27"/>
      <c r="AB448" s="27"/>
      <c r="AC448" s="27"/>
      <c r="AD448" s="27"/>
      <c r="AE448" s="27"/>
      <c r="AF448" s="27">
        <v>1</v>
      </c>
      <c r="AG448" s="27"/>
      <c r="AH448" s="27"/>
      <c r="AI448" s="27"/>
      <c r="AJ448" s="27"/>
      <c r="AK448" s="27"/>
      <c r="AL448" s="27" t="s">
        <v>454</v>
      </c>
      <c r="AM448" s="27"/>
      <c r="AN448" s="27"/>
      <c r="AO448" s="27"/>
      <c r="AP448" s="27"/>
      <c r="AQ448" s="27"/>
      <c r="AR448" s="27"/>
      <c r="AS448" s="27"/>
    </row>
    <row r="449" spans="1:45" ht="15.75" customHeight="1">
      <c r="A449" s="36">
        <v>45528.887754629628</v>
      </c>
      <c r="B449" s="27" t="s">
        <v>419</v>
      </c>
      <c r="C449" s="42" t="s">
        <v>194</v>
      </c>
      <c r="D449" s="35">
        <v>45501</v>
      </c>
      <c r="E449" s="43"/>
      <c r="F449" s="27" t="s">
        <v>129</v>
      </c>
      <c r="G449" s="39">
        <v>4</v>
      </c>
      <c r="H449" s="27"/>
      <c r="I449" s="27"/>
      <c r="J449" s="40"/>
      <c r="K449" s="40"/>
      <c r="L449" s="27"/>
      <c r="M449" s="27"/>
      <c r="N449" s="27"/>
      <c r="O449" s="27"/>
      <c r="P449" s="27"/>
      <c r="Q449" s="27"/>
      <c r="R449" s="27"/>
      <c r="S449" s="27"/>
      <c r="T449" s="27"/>
      <c r="U449" s="27"/>
      <c r="V449" s="27"/>
      <c r="W449" s="27"/>
      <c r="X449" s="27"/>
      <c r="Y449" s="27"/>
      <c r="Z449" s="27"/>
      <c r="AA449" s="27"/>
      <c r="AB449" s="27"/>
      <c r="AC449" s="27"/>
      <c r="AD449" s="27"/>
      <c r="AE449" s="27"/>
      <c r="AF449" s="27"/>
      <c r="AG449" s="27"/>
      <c r="AH449" s="27"/>
      <c r="AI449" s="27"/>
      <c r="AJ449" s="27"/>
      <c r="AK449" s="27"/>
      <c r="AL449" s="27"/>
      <c r="AM449" s="27"/>
      <c r="AN449" s="27"/>
      <c r="AO449" s="27"/>
      <c r="AP449" s="27"/>
      <c r="AQ449" s="27"/>
      <c r="AR449" s="27"/>
      <c r="AS449" s="27"/>
    </row>
    <row r="450" spans="1:45" ht="15.75" customHeight="1">
      <c r="A450" s="36">
        <v>45528.887754629628</v>
      </c>
      <c r="B450" s="27" t="s">
        <v>419</v>
      </c>
      <c r="C450" s="42" t="s">
        <v>26</v>
      </c>
      <c r="D450" s="35">
        <v>45501</v>
      </c>
      <c r="E450" s="43"/>
      <c r="F450" s="27" t="s">
        <v>129</v>
      </c>
      <c r="G450" s="39">
        <v>2</v>
      </c>
      <c r="H450" s="27"/>
      <c r="I450" s="27"/>
      <c r="J450" s="40"/>
      <c r="K450" s="40"/>
      <c r="L450" s="27"/>
      <c r="M450" s="27"/>
      <c r="N450" s="27"/>
      <c r="O450" s="27"/>
      <c r="P450" s="27"/>
      <c r="Q450" s="27"/>
      <c r="R450" s="27"/>
      <c r="S450" s="27"/>
      <c r="T450" s="27"/>
      <c r="U450" s="27"/>
      <c r="V450" s="27"/>
      <c r="W450" s="27"/>
      <c r="X450" s="27"/>
      <c r="Y450" s="27"/>
      <c r="Z450" s="27"/>
      <c r="AA450" s="27"/>
      <c r="AB450" s="27"/>
      <c r="AC450" s="27"/>
      <c r="AD450" s="27"/>
      <c r="AE450" s="27"/>
      <c r="AF450" s="27"/>
      <c r="AG450" s="27"/>
      <c r="AH450" s="27"/>
      <c r="AI450" s="27"/>
      <c r="AJ450" s="27"/>
      <c r="AK450" s="27"/>
      <c r="AL450" s="27"/>
      <c r="AM450" s="27"/>
      <c r="AN450" s="27"/>
      <c r="AO450" s="27"/>
      <c r="AP450" s="27"/>
      <c r="AQ450" s="27"/>
      <c r="AR450" s="27"/>
      <c r="AS450" s="27"/>
    </row>
    <row r="451" spans="1:45" ht="15.75" customHeight="1">
      <c r="A451" s="36">
        <v>45528.887754629628</v>
      </c>
      <c r="B451" s="27" t="s">
        <v>419</v>
      </c>
      <c r="C451" s="42" t="s">
        <v>24</v>
      </c>
      <c r="D451" s="35">
        <v>45501</v>
      </c>
      <c r="E451" s="43"/>
      <c r="F451" s="27" t="s">
        <v>129</v>
      </c>
      <c r="G451" s="39">
        <v>1</v>
      </c>
      <c r="H451" s="27"/>
      <c r="I451" s="27"/>
      <c r="J451" s="40"/>
      <c r="K451" s="40"/>
      <c r="L451" s="27"/>
      <c r="M451" s="27"/>
      <c r="N451" s="27"/>
      <c r="O451" s="27"/>
      <c r="P451" s="27"/>
      <c r="Q451" s="27"/>
      <c r="R451" s="27"/>
      <c r="S451" s="27"/>
      <c r="T451" s="27"/>
      <c r="U451" s="27"/>
      <c r="V451" s="27"/>
      <c r="W451" s="27"/>
      <c r="X451" s="27"/>
      <c r="Y451" s="27"/>
      <c r="Z451" s="27"/>
      <c r="AA451" s="27"/>
      <c r="AB451" s="27"/>
      <c r="AC451" s="27"/>
      <c r="AD451" s="27"/>
      <c r="AE451" s="27"/>
      <c r="AF451" s="27"/>
      <c r="AG451" s="27"/>
      <c r="AH451" s="27"/>
      <c r="AI451" s="27"/>
      <c r="AJ451" s="27"/>
      <c r="AK451" s="27"/>
      <c r="AL451" s="27"/>
      <c r="AM451" s="27"/>
      <c r="AN451" s="27"/>
      <c r="AO451" s="27"/>
      <c r="AP451" s="27"/>
      <c r="AQ451" s="27"/>
      <c r="AR451" s="27"/>
      <c r="AS451" s="27"/>
    </row>
    <row r="452" spans="1:45" ht="15.75" customHeight="1">
      <c r="A452" s="36">
        <v>45528.887754629628</v>
      </c>
      <c r="B452" s="27" t="s">
        <v>419</v>
      </c>
      <c r="C452" s="42" t="s">
        <v>24</v>
      </c>
      <c r="D452" s="35">
        <v>45501</v>
      </c>
      <c r="E452" s="43"/>
      <c r="F452" s="27" t="s">
        <v>129</v>
      </c>
      <c r="G452" s="39">
        <v>1</v>
      </c>
      <c r="H452" s="27"/>
      <c r="I452" s="27"/>
      <c r="J452" s="40"/>
      <c r="K452" s="40"/>
      <c r="L452" s="27"/>
      <c r="M452" s="27"/>
      <c r="N452" s="27"/>
      <c r="O452" s="27"/>
      <c r="P452" s="27"/>
      <c r="Q452" s="27"/>
      <c r="R452" s="27"/>
      <c r="S452" s="27"/>
      <c r="T452" s="27"/>
      <c r="U452" s="27"/>
      <c r="V452" s="27"/>
      <c r="W452" s="27"/>
      <c r="X452" s="27"/>
      <c r="Y452" s="27"/>
      <c r="Z452" s="27"/>
      <c r="AA452" s="27"/>
      <c r="AB452" s="27"/>
      <c r="AC452" s="27"/>
      <c r="AD452" s="27"/>
      <c r="AE452" s="27"/>
      <c r="AF452" s="27"/>
      <c r="AG452" s="27"/>
      <c r="AH452" s="27"/>
      <c r="AI452" s="27"/>
      <c r="AJ452" s="27"/>
      <c r="AK452" s="27"/>
      <c r="AL452" s="27"/>
      <c r="AM452" s="27"/>
      <c r="AN452" s="27"/>
      <c r="AO452" s="27"/>
      <c r="AP452" s="27"/>
      <c r="AQ452" s="27"/>
      <c r="AR452" s="27"/>
      <c r="AS452" s="27"/>
    </row>
    <row r="453" spans="1:45" ht="15.75" customHeight="1">
      <c r="A453" s="36">
        <v>45528.887754629628</v>
      </c>
      <c r="B453" s="27" t="s">
        <v>419</v>
      </c>
      <c r="C453" s="42" t="s">
        <v>24</v>
      </c>
      <c r="D453" s="35">
        <v>45501</v>
      </c>
      <c r="E453" s="43"/>
      <c r="F453" s="27" t="s">
        <v>129</v>
      </c>
      <c r="G453" s="39">
        <v>1</v>
      </c>
      <c r="H453" s="27"/>
      <c r="I453" s="27"/>
      <c r="J453" s="40"/>
      <c r="K453" s="40"/>
      <c r="L453" s="27"/>
      <c r="M453" s="27"/>
      <c r="N453" s="27"/>
      <c r="O453" s="27"/>
      <c r="P453" s="27"/>
      <c r="Q453" s="27"/>
      <c r="R453" s="27"/>
      <c r="S453" s="27"/>
      <c r="T453" s="27"/>
      <c r="U453" s="27"/>
      <c r="V453" s="27"/>
      <c r="W453" s="27"/>
      <c r="X453" s="27"/>
      <c r="Y453" s="27"/>
      <c r="Z453" s="27"/>
      <c r="AA453" s="27"/>
      <c r="AB453" s="27"/>
      <c r="AC453" s="27"/>
      <c r="AD453" s="27"/>
      <c r="AE453" s="27"/>
      <c r="AF453" s="27"/>
      <c r="AG453" s="27"/>
      <c r="AH453" s="27"/>
      <c r="AI453" s="27"/>
      <c r="AJ453" s="27"/>
      <c r="AK453" s="27"/>
      <c r="AL453" s="27"/>
      <c r="AM453" s="27"/>
      <c r="AN453" s="27"/>
      <c r="AO453" s="27"/>
      <c r="AP453" s="27"/>
      <c r="AQ453" s="27"/>
      <c r="AR453" s="27"/>
      <c r="AS453" s="27"/>
    </row>
    <row r="454" spans="1:45" ht="15.75" customHeight="1">
      <c r="A454" s="36">
        <v>45528.887754629628</v>
      </c>
      <c r="B454" s="27" t="s">
        <v>419</v>
      </c>
      <c r="C454" s="42" t="s">
        <v>24</v>
      </c>
      <c r="D454" s="35">
        <v>45501</v>
      </c>
      <c r="E454" s="43"/>
      <c r="F454" s="27" t="s">
        <v>129</v>
      </c>
      <c r="G454" s="39">
        <v>1</v>
      </c>
      <c r="H454" s="27"/>
      <c r="I454" s="27"/>
      <c r="J454" s="40"/>
      <c r="K454" s="40"/>
      <c r="L454" s="27"/>
      <c r="M454" s="27"/>
      <c r="N454" s="27"/>
      <c r="O454" s="27"/>
      <c r="P454" s="27"/>
      <c r="Q454" s="27"/>
      <c r="R454" s="27"/>
      <c r="S454" s="27"/>
      <c r="T454" s="27"/>
      <c r="U454" s="27"/>
      <c r="V454" s="27"/>
      <c r="W454" s="27"/>
      <c r="X454" s="27"/>
      <c r="Y454" s="27"/>
      <c r="Z454" s="27"/>
      <c r="AA454" s="27"/>
      <c r="AB454" s="27"/>
      <c r="AC454" s="27"/>
      <c r="AD454" s="27"/>
      <c r="AE454" s="27"/>
      <c r="AF454" s="27"/>
      <c r="AG454" s="27"/>
      <c r="AH454" s="27"/>
      <c r="AI454" s="27"/>
      <c r="AJ454" s="27"/>
      <c r="AK454" s="27"/>
      <c r="AL454" s="27"/>
      <c r="AM454" s="27"/>
      <c r="AN454" s="27"/>
      <c r="AO454" s="27"/>
      <c r="AP454" s="27"/>
      <c r="AQ454" s="27"/>
      <c r="AR454" s="27"/>
      <c r="AS454" s="27"/>
    </row>
    <row r="455" spans="1:45" ht="15.75" customHeight="1">
      <c r="A455" s="36">
        <v>45528.887754629628</v>
      </c>
      <c r="B455" s="27" t="s">
        <v>419</v>
      </c>
      <c r="C455" s="42" t="s">
        <v>24</v>
      </c>
      <c r="D455" s="35">
        <v>45501</v>
      </c>
      <c r="E455" s="43"/>
      <c r="F455" s="27" t="s">
        <v>129</v>
      </c>
      <c r="G455" s="39">
        <v>1</v>
      </c>
      <c r="H455" s="27"/>
      <c r="I455" s="27"/>
      <c r="J455" s="40"/>
      <c r="K455" s="40"/>
      <c r="L455" s="27"/>
      <c r="M455" s="27"/>
      <c r="N455" s="27"/>
      <c r="O455" s="27"/>
      <c r="P455" s="27"/>
      <c r="Q455" s="27"/>
      <c r="R455" s="27"/>
      <c r="S455" s="27"/>
      <c r="T455" s="27"/>
      <c r="U455" s="27"/>
      <c r="V455" s="27"/>
      <c r="W455" s="27"/>
      <c r="X455" s="27"/>
      <c r="Y455" s="27"/>
      <c r="Z455" s="27"/>
      <c r="AA455" s="27"/>
      <c r="AB455" s="27"/>
      <c r="AC455" s="27"/>
      <c r="AD455" s="27"/>
      <c r="AE455" s="27"/>
      <c r="AF455" s="27"/>
      <c r="AG455" s="27"/>
      <c r="AH455" s="27"/>
      <c r="AI455" s="27"/>
      <c r="AJ455" s="27"/>
      <c r="AK455" s="27"/>
      <c r="AL455" s="27"/>
      <c r="AM455" s="27"/>
      <c r="AN455" s="27"/>
      <c r="AO455" s="27"/>
      <c r="AP455" s="27"/>
      <c r="AQ455" s="27"/>
      <c r="AR455" s="27"/>
      <c r="AS455" s="27"/>
    </row>
    <row r="456" spans="1:45" ht="15.75" customHeight="1">
      <c r="A456" s="36">
        <v>45528.887754629628</v>
      </c>
      <c r="B456" s="27" t="s">
        <v>419</v>
      </c>
      <c r="C456" s="42" t="s">
        <v>24</v>
      </c>
      <c r="D456" s="35">
        <v>45501</v>
      </c>
      <c r="E456" s="43"/>
      <c r="F456" s="27" t="s">
        <v>129</v>
      </c>
      <c r="G456" s="39">
        <v>1</v>
      </c>
      <c r="H456" s="27"/>
      <c r="I456" s="27"/>
      <c r="J456" s="40"/>
      <c r="K456" s="40"/>
      <c r="L456" s="27"/>
      <c r="M456" s="27"/>
      <c r="N456" s="27"/>
      <c r="O456" s="27"/>
      <c r="P456" s="27"/>
      <c r="Q456" s="27"/>
      <c r="R456" s="27"/>
      <c r="S456" s="27"/>
      <c r="T456" s="27"/>
      <c r="U456" s="27"/>
      <c r="V456" s="27"/>
      <c r="W456" s="27"/>
      <c r="X456" s="27"/>
      <c r="Y456" s="27"/>
      <c r="Z456" s="27"/>
      <c r="AA456" s="27"/>
      <c r="AB456" s="27"/>
      <c r="AC456" s="27"/>
      <c r="AD456" s="27"/>
      <c r="AE456" s="27"/>
      <c r="AF456" s="27"/>
      <c r="AG456" s="27"/>
      <c r="AH456" s="27"/>
      <c r="AI456" s="27"/>
      <c r="AJ456" s="27"/>
      <c r="AK456" s="27"/>
      <c r="AL456" s="27"/>
      <c r="AM456" s="27"/>
      <c r="AN456" s="27"/>
      <c r="AO456" s="27"/>
      <c r="AP456" s="27"/>
      <c r="AQ456" s="27"/>
      <c r="AR456" s="27"/>
      <c r="AS456" s="27"/>
    </row>
    <row r="457" spans="1:45" ht="15.75" customHeight="1">
      <c r="A457" s="36">
        <v>45528.887754629628</v>
      </c>
      <c r="B457" s="27" t="s">
        <v>419</v>
      </c>
      <c r="C457" s="42" t="s">
        <v>24</v>
      </c>
      <c r="D457" s="35">
        <v>45501</v>
      </c>
      <c r="E457" s="43"/>
      <c r="F457" s="27" t="s">
        <v>129</v>
      </c>
      <c r="G457" s="39">
        <v>1</v>
      </c>
      <c r="H457" s="27"/>
      <c r="I457" s="27"/>
      <c r="J457" s="40"/>
      <c r="K457" s="40"/>
      <c r="L457" s="27"/>
      <c r="M457" s="27"/>
      <c r="N457" s="27"/>
      <c r="O457" s="27"/>
      <c r="P457" s="27"/>
      <c r="Q457" s="27"/>
      <c r="R457" s="27"/>
      <c r="S457" s="27"/>
      <c r="T457" s="27"/>
      <c r="U457" s="27"/>
      <c r="V457" s="27"/>
      <c r="W457" s="27"/>
      <c r="X457" s="27"/>
      <c r="Y457" s="27"/>
      <c r="Z457" s="27"/>
      <c r="AA457" s="27"/>
      <c r="AB457" s="27"/>
      <c r="AC457" s="27"/>
      <c r="AD457" s="27"/>
      <c r="AE457" s="27"/>
      <c r="AF457" s="27"/>
      <c r="AG457" s="27"/>
      <c r="AH457" s="27"/>
      <c r="AI457" s="27"/>
      <c r="AJ457" s="27"/>
      <c r="AK457" s="27"/>
      <c r="AL457" s="27"/>
      <c r="AM457" s="27"/>
      <c r="AN457" s="27"/>
      <c r="AO457" s="27"/>
      <c r="AP457" s="27"/>
      <c r="AQ457" s="27"/>
      <c r="AR457" s="27"/>
      <c r="AS457" s="27"/>
    </row>
    <row r="458" spans="1:45" ht="15.75" customHeight="1">
      <c r="A458" s="36">
        <v>45528.887754629628</v>
      </c>
      <c r="B458" s="27" t="s">
        <v>419</v>
      </c>
      <c r="C458" s="42" t="s">
        <v>24</v>
      </c>
      <c r="D458" s="35">
        <v>45501</v>
      </c>
      <c r="E458" s="43"/>
      <c r="F458" s="27" t="s">
        <v>129</v>
      </c>
      <c r="G458" s="39">
        <v>1</v>
      </c>
      <c r="H458" s="27"/>
      <c r="I458" s="27"/>
      <c r="J458" s="40"/>
      <c r="K458" s="40"/>
      <c r="L458" s="27"/>
      <c r="M458" s="27"/>
      <c r="N458" s="27"/>
      <c r="O458" s="27"/>
      <c r="P458" s="27"/>
      <c r="Q458" s="27"/>
      <c r="R458" s="27"/>
      <c r="S458" s="27"/>
      <c r="T458" s="27"/>
      <c r="U458" s="27"/>
      <c r="V458" s="27"/>
      <c r="W458" s="27"/>
      <c r="X458" s="27"/>
      <c r="Y458" s="27"/>
      <c r="Z458" s="27"/>
      <c r="AA458" s="27"/>
      <c r="AB458" s="27"/>
      <c r="AC458" s="27"/>
      <c r="AD458" s="27"/>
      <c r="AE458" s="27"/>
      <c r="AF458" s="27"/>
      <c r="AG458" s="27"/>
      <c r="AH458" s="27"/>
      <c r="AI458" s="27"/>
      <c r="AJ458" s="27"/>
      <c r="AK458" s="27"/>
      <c r="AL458" s="27"/>
      <c r="AM458" s="27"/>
      <c r="AN458" s="27"/>
      <c r="AO458" s="27"/>
      <c r="AP458" s="27"/>
      <c r="AQ458" s="27"/>
      <c r="AR458" s="27"/>
      <c r="AS458" s="27"/>
    </row>
    <row r="459" spans="1:45" ht="15.75" customHeight="1">
      <c r="A459" s="36">
        <v>45528.887754629628</v>
      </c>
      <c r="B459" s="27" t="s">
        <v>419</v>
      </c>
      <c r="C459" s="42" t="s">
        <v>24</v>
      </c>
      <c r="D459" s="35">
        <v>45501</v>
      </c>
      <c r="E459" s="43"/>
      <c r="F459" s="27" t="s">
        <v>129</v>
      </c>
      <c r="G459" s="39">
        <v>6</v>
      </c>
      <c r="H459" s="27"/>
      <c r="I459" s="27"/>
      <c r="J459" s="40"/>
      <c r="K459" s="40"/>
      <c r="L459" s="27"/>
      <c r="M459" s="27"/>
      <c r="N459" s="27"/>
      <c r="O459" s="27"/>
      <c r="P459" s="27"/>
      <c r="Q459" s="27"/>
      <c r="R459" s="27"/>
      <c r="S459" s="27"/>
      <c r="T459" s="27"/>
      <c r="U459" s="27"/>
      <c r="V459" s="27"/>
      <c r="W459" s="27"/>
      <c r="X459" s="27"/>
      <c r="Y459" s="27"/>
      <c r="Z459" s="27"/>
      <c r="AA459" s="27"/>
      <c r="AB459" s="27"/>
      <c r="AC459" s="27"/>
      <c r="AD459" s="27"/>
      <c r="AE459" s="27"/>
      <c r="AF459" s="27"/>
      <c r="AG459" s="27"/>
      <c r="AH459" s="27"/>
      <c r="AI459" s="27"/>
      <c r="AJ459" s="27"/>
      <c r="AK459" s="27"/>
      <c r="AL459" s="27"/>
      <c r="AM459" s="27"/>
      <c r="AN459" s="27"/>
      <c r="AO459" s="27"/>
      <c r="AP459" s="27"/>
      <c r="AQ459" s="27"/>
      <c r="AR459" s="27"/>
      <c r="AS459" s="27"/>
    </row>
    <row r="460" spans="1:45" ht="15.75" customHeight="1">
      <c r="A460" s="36">
        <v>45528.887754629628</v>
      </c>
      <c r="B460" s="27" t="s">
        <v>419</v>
      </c>
      <c r="C460" s="42" t="s">
        <v>24</v>
      </c>
      <c r="D460" s="35">
        <v>45501</v>
      </c>
      <c r="E460" s="43"/>
      <c r="F460" s="27" t="s">
        <v>128</v>
      </c>
      <c r="G460" s="39"/>
      <c r="H460" s="27"/>
      <c r="I460" s="27"/>
      <c r="J460" s="40"/>
      <c r="K460" s="40"/>
      <c r="L460" s="27"/>
      <c r="M460" s="27"/>
      <c r="N460" s="27"/>
      <c r="O460" s="27"/>
      <c r="P460" s="27"/>
      <c r="Q460" s="27"/>
      <c r="R460" s="27"/>
      <c r="S460" s="27"/>
      <c r="T460" s="27"/>
      <c r="U460" s="27"/>
      <c r="V460" s="27"/>
      <c r="W460" s="27"/>
      <c r="X460" s="27"/>
      <c r="Y460" s="27"/>
      <c r="Z460" s="27"/>
      <c r="AA460" s="27"/>
      <c r="AB460" s="27"/>
      <c r="AC460" s="27"/>
      <c r="AD460" s="27"/>
      <c r="AE460" s="27"/>
      <c r="AF460" s="27"/>
      <c r="AG460" s="27"/>
      <c r="AH460" s="27"/>
      <c r="AI460" s="27"/>
      <c r="AJ460" s="27"/>
      <c r="AK460" s="27"/>
      <c r="AL460" s="27"/>
      <c r="AM460" s="27"/>
      <c r="AN460" s="27"/>
      <c r="AO460" s="27"/>
      <c r="AP460" s="27"/>
      <c r="AQ460" s="27"/>
      <c r="AR460" s="27"/>
      <c r="AS460" s="27"/>
    </row>
    <row r="461" spans="1:45" ht="15.75" customHeight="1">
      <c r="A461" s="36">
        <v>45528.887754629628</v>
      </c>
      <c r="B461" s="27" t="s">
        <v>419</v>
      </c>
      <c r="C461" s="42" t="s">
        <v>24</v>
      </c>
      <c r="D461" s="35">
        <v>45501</v>
      </c>
      <c r="E461" s="43"/>
      <c r="F461" s="27" t="s">
        <v>128</v>
      </c>
      <c r="G461" s="39"/>
      <c r="H461" s="27"/>
      <c r="I461" s="27"/>
      <c r="J461" s="40"/>
      <c r="K461" s="40"/>
      <c r="L461" s="27"/>
      <c r="M461" s="27"/>
      <c r="N461" s="27"/>
      <c r="O461" s="27"/>
      <c r="P461" s="27"/>
      <c r="Q461" s="27"/>
      <c r="R461" s="27"/>
      <c r="S461" s="27"/>
      <c r="T461" s="27"/>
      <c r="U461" s="27"/>
      <c r="V461" s="27"/>
      <c r="W461" s="27"/>
      <c r="X461" s="27"/>
      <c r="Y461" s="27"/>
      <c r="Z461" s="27"/>
      <c r="AA461" s="27"/>
      <c r="AB461" s="27"/>
      <c r="AC461" s="27"/>
      <c r="AD461" s="27"/>
      <c r="AE461" s="27"/>
      <c r="AF461" s="27"/>
      <c r="AG461" s="27"/>
      <c r="AH461" s="27"/>
      <c r="AI461" s="27"/>
      <c r="AJ461" s="27"/>
      <c r="AK461" s="27"/>
      <c r="AL461" s="27"/>
      <c r="AM461" s="27"/>
      <c r="AN461" s="27"/>
      <c r="AO461" s="27"/>
      <c r="AP461" s="27"/>
      <c r="AQ461" s="27"/>
      <c r="AR461" s="27"/>
      <c r="AS461" s="27"/>
    </row>
    <row r="462" spans="1:45" ht="15.75" customHeight="1">
      <c r="A462" s="36">
        <v>45528.887754629628</v>
      </c>
      <c r="B462" s="27" t="s">
        <v>419</v>
      </c>
      <c r="C462" s="42" t="s">
        <v>24</v>
      </c>
      <c r="D462" s="35">
        <v>45501</v>
      </c>
      <c r="E462" s="43"/>
      <c r="F462" s="27" t="s">
        <v>128</v>
      </c>
      <c r="G462" s="39"/>
      <c r="H462" s="27"/>
      <c r="I462" s="27"/>
      <c r="J462" s="40"/>
      <c r="K462" s="40"/>
      <c r="L462" s="27"/>
      <c r="M462" s="27"/>
      <c r="N462" s="27"/>
      <c r="O462" s="27"/>
      <c r="P462" s="27"/>
      <c r="Q462" s="27"/>
      <c r="R462" s="27"/>
      <c r="S462" s="27"/>
      <c r="T462" s="27"/>
      <c r="U462" s="27"/>
      <c r="V462" s="27"/>
      <c r="W462" s="27"/>
      <c r="X462" s="27"/>
      <c r="Y462" s="27"/>
      <c r="Z462" s="27"/>
      <c r="AA462" s="27"/>
      <c r="AB462" s="27"/>
      <c r="AC462" s="27"/>
      <c r="AD462" s="27"/>
      <c r="AE462" s="27"/>
      <c r="AF462" s="27"/>
      <c r="AG462" s="27"/>
      <c r="AH462" s="27"/>
      <c r="AI462" s="27"/>
      <c r="AJ462" s="27"/>
      <c r="AK462" s="27"/>
      <c r="AL462" s="27"/>
      <c r="AM462" s="27"/>
      <c r="AN462" s="27"/>
      <c r="AO462" s="27"/>
      <c r="AP462" s="27"/>
      <c r="AQ462" s="27"/>
      <c r="AR462" s="27"/>
      <c r="AS462" s="27"/>
    </row>
    <row r="463" spans="1:45" ht="15.75" customHeight="1">
      <c r="A463" s="36">
        <v>45501.500387418986</v>
      </c>
      <c r="B463" s="27" t="s">
        <v>445</v>
      </c>
      <c r="C463" s="37" t="s">
        <v>171</v>
      </c>
      <c r="D463" s="35">
        <v>45501</v>
      </c>
      <c r="E463" s="38">
        <v>0.45833333333575865</v>
      </c>
      <c r="F463" s="27" t="s">
        <v>129</v>
      </c>
      <c r="G463" s="39">
        <v>1</v>
      </c>
      <c r="H463" s="27" t="s">
        <v>536</v>
      </c>
      <c r="I463" s="27" t="s">
        <v>513</v>
      </c>
      <c r="J463" s="40">
        <v>3500</v>
      </c>
      <c r="K463" s="40">
        <v>0</v>
      </c>
      <c r="L463" s="27"/>
      <c r="M463" s="27"/>
      <c r="N463" s="27"/>
      <c r="O463" s="27"/>
      <c r="P463" s="27">
        <v>2</v>
      </c>
      <c r="Q463" s="27">
        <v>4</v>
      </c>
      <c r="R463" s="27"/>
      <c r="S463" s="27"/>
      <c r="T463" s="27"/>
      <c r="U463" s="27"/>
      <c r="V463" s="27"/>
      <c r="W463" s="27"/>
      <c r="X463" s="27"/>
      <c r="Y463" s="27"/>
      <c r="Z463" s="27"/>
      <c r="AA463" s="27"/>
      <c r="AB463" s="27"/>
      <c r="AC463" s="27"/>
      <c r="AD463" s="27"/>
      <c r="AE463" s="27"/>
      <c r="AF463" s="27">
        <v>1</v>
      </c>
      <c r="AG463" s="27"/>
      <c r="AH463" s="27"/>
      <c r="AI463" s="27"/>
      <c r="AJ463" s="27"/>
      <c r="AK463" s="27"/>
      <c r="AL463" s="27">
        <v>1</v>
      </c>
      <c r="AM463" s="27"/>
      <c r="AN463" s="27"/>
      <c r="AO463" s="27"/>
      <c r="AP463" s="27"/>
      <c r="AQ463" s="27"/>
      <c r="AR463" s="27"/>
      <c r="AS463" s="27"/>
    </row>
    <row r="464" spans="1:45" ht="15.75" customHeight="1">
      <c r="A464" s="36">
        <v>45501.621405300924</v>
      </c>
      <c r="B464" s="27" t="s">
        <v>390</v>
      </c>
      <c r="C464" s="37" t="s">
        <v>26</v>
      </c>
      <c r="D464" s="35">
        <v>45501</v>
      </c>
      <c r="E464" s="38">
        <v>0.59513888889341615</v>
      </c>
      <c r="F464" s="27" t="s">
        <v>129</v>
      </c>
      <c r="G464" s="39">
        <v>2</v>
      </c>
      <c r="H464" s="27"/>
      <c r="I464" s="27" t="s">
        <v>537</v>
      </c>
      <c r="J464" s="40">
        <v>600</v>
      </c>
      <c r="K464" s="40">
        <v>1000</v>
      </c>
      <c r="L464" s="41" t="s">
        <v>143</v>
      </c>
      <c r="M464" s="41" t="s">
        <v>275</v>
      </c>
      <c r="N464" s="41" t="s">
        <v>143</v>
      </c>
      <c r="O464" s="41" t="s">
        <v>143</v>
      </c>
      <c r="P464" s="41" t="s">
        <v>143</v>
      </c>
      <c r="Q464" s="41" t="s">
        <v>143</v>
      </c>
      <c r="R464" s="41" t="s">
        <v>143</v>
      </c>
      <c r="S464" s="41" t="s">
        <v>143</v>
      </c>
      <c r="T464" s="41" t="s">
        <v>143</v>
      </c>
      <c r="U464" s="41" t="s">
        <v>143</v>
      </c>
      <c r="V464" s="41" t="s">
        <v>143</v>
      </c>
      <c r="W464" s="41" t="s">
        <v>147</v>
      </c>
      <c r="X464" s="41" t="s">
        <v>143</v>
      </c>
      <c r="Y464" s="41" t="s">
        <v>143</v>
      </c>
      <c r="Z464" s="41" t="s">
        <v>143</v>
      </c>
      <c r="AA464" s="41" t="s">
        <v>143</v>
      </c>
      <c r="AB464" s="41" t="s">
        <v>143</v>
      </c>
      <c r="AC464" s="41" t="s">
        <v>143</v>
      </c>
      <c r="AD464" s="41" t="s">
        <v>143</v>
      </c>
      <c r="AE464" s="41" t="s">
        <v>143</v>
      </c>
      <c r="AF464" s="41" t="s">
        <v>143</v>
      </c>
      <c r="AG464" s="41" t="s">
        <v>143</v>
      </c>
      <c r="AH464" s="41" t="s">
        <v>143</v>
      </c>
      <c r="AI464" s="41" t="s">
        <v>143</v>
      </c>
      <c r="AJ464" s="41" t="s">
        <v>143</v>
      </c>
      <c r="AK464" s="41" t="s">
        <v>143</v>
      </c>
      <c r="AL464" s="41" t="s">
        <v>143</v>
      </c>
      <c r="AM464" s="41" t="s">
        <v>143</v>
      </c>
      <c r="AN464" s="41" t="s">
        <v>143</v>
      </c>
      <c r="AO464" s="41" t="s">
        <v>143</v>
      </c>
      <c r="AP464" s="41" t="s">
        <v>143</v>
      </c>
      <c r="AQ464" s="41" t="s">
        <v>143</v>
      </c>
      <c r="AR464" s="27"/>
      <c r="AS464" s="27"/>
    </row>
    <row r="465" spans="1:45" ht="15.75" customHeight="1">
      <c r="A465" s="36">
        <v>45501.719855856485</v>
      </c>
      <c r="B465" s="27" t="s">
        <v>538</v>
      </c>
      <c r="C465" s="37" t="s">
        <v>160</v>
      </c>
      <c r="D465" s="35">
        <v>45501</v>
      </c>
      <c r="E465" s="38">
        <v>0.54166666666424135</v>
      </c>
      <c r="F465" s="27" t="s">
        <v>129</v>
      </c>
      <c r="G465" s="39">
        <v>20</v>
      </c>
      <c r="H465" s="27" t="s">
        <v>539</v>
      </c>
      <c r="I465" s="27" t="s">
        <v>540</v>
      </c>
      <c r="J465" s="40">
        <v>4900</v>
      </c>
      <c r="K465" s="40">
        <v>200</v>
      </c>
      <c r="L465" s="41" t="s">
        <v>147</v>
      </c>
      <c r="M465" s="41" t="s">
        <v>143</v>
      </c>
      <c r="N465" s="41" t="s">
        <v>143</v>
      </c>
      <c r="O465" s="41" t="s">
        <v>143</v>
      </c>
      <c r="P465" s="41" t="s">
        <v>151</v>
      </c>
      <c r="Q465" s="41" t="s">
        <v>541</v>
      </c>
      <c r="R465" s="41" t="s">
        <v>143</v>
      </c>
      <c r="S465" s="41" t="s">
        <v>143</v>
      </c>
      <c r="T465" s="41" t="s">
        <v>143</v>
      </c>
      <c r="U465" s="41" t="s">
        <v>143</v>
      </c>
      <c r="V465" s="41" t="s">
        <v>143</v>
      </c>
      <c r="W465" s="41" t="s">
        <v>143</v>
      </c>
      <c r="X465" s="41" t="s">
        <v>143</v>
      </c>
      <c r="Y465" s="41" t="s">
        <v>143</v>
      </c>
      <c r="Z465" s="41" t="s">
        <v>143</v>
      </c>
      <c r="AA465" s="41" t="s">
        <v>143</v>
      </c>
      <c r="AB465" s="41" t="s">
        <v>143</v>
      </c>
      <c r="AC465" s="41" t="s">
        <v>143</v>
      </c>
      <c r="AD465" s="41" t="s">
        <v>143</v>
      </c>
      <c r="AE465" s="41" t="s">
        <v>143</v>
      </c>
      <c r="AF465" s="27">
        <v>1</v>
      </c>
      <c r="AG465" s="41" t="s">
        <v>143</v>
      </c>
      <c r="AH465" s="41" t="s">
        <v>143</v>
      </c>
      <c r="AI465" s="41" t="s">
        <v>143</v>
      </c>
      <c r="AJ465" s="41" t="s">
        <v>143</v>
      </c>
      <c r="AK465" s="41" t="s">
        <v>143</v>
      </c>
      <c r="AL465" s="41" t="s">
        <v>143</v>
      </c>
      <c r="AM465" s="41" t="s">
        <v>143</v>
      </c>
      <c r="AN465" s="41" t="s">
        <v>143</v>
      </c>
      <c r="AO465" s="41" t="s">
        <v>143</v>
      </c>
      <c r="AP465" s="41" t="s">
        <v>143</v>
      </c>
      <c r="AQ465" s="41" t="s">
        <v>143</v>
      </c>
      <c r="AR465" s="27"/>
      <c r="AS465" s="27"/>
    </row>
    <row r="466" spans="1:45" ht="15.75" customHeight="1">
      <c r="A466" s="36">
        <v>45501.736278472221</v>
      </c>
      <c r="B466" s="27" t="s">
        <v>401</v>
      </c>
      <c r="C466" s="37" t="s">
        <v>32</v>
      </c>
      <c r="D466" s="35">
        <v>45501</v>
      </c>
      <c r="E466" s="38">
        <v>0.62013888888759539</v>
      </c>
      <c r="F466" s="27" t="s">
        <v>129</v>
      </c>
      <c r="G466" s="39">
        <v>1</v>
      </c>
      <c r="H466" s="27" t="s">
        <v>542</v>
      </c>
      <c r="I466" s="27" t="s">
        <v>543</v>
      </c>
      <c r="J466" s="40">
        <v>150</v>
      </c>
      <c r="K466" s="40">
        <v>1000</v>
      </c>
      <c r="L466" s="27">
        <v>0</v>
      </c>
      <c r="M466" s="27">
        <v>4</v>
      </c>
      <c r="N466" s="27">
        <v>0</v>
      </c>
      <c r="O466" s="27">
        <v>0</v>
      </c>
      <c r="P466" s="27">
        <v>0</v>
      </c>
      <c r="Q466" s="27">
        <v>0</v>
      </c>
      <c r="R466" s="27">
        <v>0</v>
      </c>
      <c r="S466" s="27">
        <v>0</v>
      </c>
      <c r="T466" s="27">
        <v>0</v>
      </c>
      <c r="U466" s="27">
        <v>0</v>
      </c>
      <c r="V466" s="27">
        <v>0</v>
      </c>
      <c r="W466" s="27">
        <v>1</v>
      </c>
      <c r="X466" s="27">
        <v>0</v>
      </c>
      <c r="Y466" s="27">
        <v>0</v>
      </c>
      <c r="Z466" s="27">
        <v>0</v>
      </c>
      <c r="AA466" s="27">
        <v>0</v>
      </c>
      <c r="AB466" s="27">
        <v>0</v>
      </c>
      <c r="AC466" s="27">
        <v>0</v>
      </c>
      <c r="AD466" s="27">
        <v>0</v>
      </c>
      <c r="AE466" s="27">
        <v>0</v>
      </c>
      <c r="AF466" s="27">
        <v>0</v>
      </c>
      <c r="AG466" s="27">
        <v>0</v>
      </c>
      <c r="AH466" s="27">
        <v>0</v>
      </c>
      <c r="AI466" s="27">
        <v>0</v>
      </c>
      <c r="AJ466" s="27">
        <v>0</v>
      </c>
      <c r="AK466" s="27">
        <v>0</v>
      </c>
      <c r="AL466" s="27">
        <v>0</v>
      </c>
      <c r="AM466" s="27">
        <v>0</v>
      </c>
      <c r="AN466" s="27">
        <v>0</v>
      </c>
      <c r="AO466" s="27">
        <v>0</v>
      </c>
      <c r="AP466" s="27">
        <v>0</v>
      </c>
      <c r="AQ466" s="27">
        <v>0</v>
      </c>
      <c r="AR466" s="27"/>
      <c r="AS466" s="27"/>
    </row>
    <row r="467" spans="1:45" ht="15.75" customHeight="1">
      <c r="A467" s="36">
        <v>45501.747754791664</v>
      </c>
      <c r="B467" s="27" t="s">
        <v>414</v>
      </c>
      <c r="C467" s="37" t="s">
        <v>415</v>
      </c>
      <c r="D467" s="35">
        <v>45501</v>
      </c>
      <c r="E467" s="38">
        <v>0.68055555555474712</v>
      </c>
      <c r="F467" s="27" t="s">
        <v>129</v>
      </c>
      <c r="G467" s="39">
        <v>12</v>
      </c>
      <c r="H467" s="27" t="s">
        <v>544</v>
      </c>
      <c r="I467" s="27" t="s">
        <v>545</v>
      </c>
      <c r="J467" s="40">
        <v>600</v>
      </c>
      <c r="K467" s="40">
        <v>400</v>
      </c>
      <c r="L467" s="27">
        <v>1</v>
      </c>
      <c r="M467" s="27">
        <v>3</v>
      </c>
      <c r="N467" s="27"/>
      <c r="O467" s="27"/>
      <c r="P467" s="27">
        <v>3</v>
      </c>
      <c r="Q467" s="27"/>
      <c r="R467" s="27"/>
      <c r="S467" s="27"/>
      <c r="T467" s="27"/>
      <c r="U467" s="27"/>
      <c r="V467" s="27"/>
      <c r="W467" s="27"/>
      <c r="X467" s="27"/>
      <c r="Y467" s="27"/>
      <c r="Z467" s="27"/>
      <c r="AA467" s="27"/>
      <c r="AB467" s="27"/>
      <c r="AC467" s="27"/>
      <c r="AD467" s="27"/>
      <c r="AE467" s="27"/>
      <c r="AF467" s="27">
        <v>45</v>
      </c>
      <c r="AG467" s="27"/>
      <c r="AH467" s="27"/>
      <c r="AI467" s="27"/>
      <c r="AJ467" s="27"/>
      <c r="AK467" s="27"/>
      <c r="AL467" s="27"/>
      <c r="AM467" s="27"/>
      <c r="AN467" s="27"/>
      <c r="AO467" s="27"/>
      <c r="AP467" s="27"/>
      <c r="AQ467" s="27"/>
      <c r="AR467" s="27"/>
      <c r="AS467" s="27"/>
    </row>
    <row r="468" spans="1:45" ht="15.75" customHeight="1">
      <c r="A468" s="36">
        <v>45501.769144745369</v>
      </c>
      <c r="B468" s="27" t="s">
        <v>135</v>
      </c>
      <c r="C468" s="37" t="s">
        <v>136</v>
      </c>
      <c r="D468" s="35">
        <v>45501</v>
      </c>
      <c r="E468" s="38">
        <v>0.62083333333430346</v>
      </c>
      <c r="F468" s="27" t="s">
        <v>129</v>
      </c>
      <c r="G468" s="39">
        <f>60</f>
        <v>60</v>
      </c>
      <c r="H468" s="27" t="s">
        <v>546</v>
      </c>
      <c r="I468" s="27" t="s">
        <v>547</v>
      </c>
      <c r="J468" s="40">
        <v>600000</v>
      </c>
      <c r="K468" s="40">
        <v>4800</v>
      </c>
      <c r="L468" s="27"/>
      <c r="M468" s="27"/>
      <c r="N468" s="27"/>
      <c r="O468" s="27"/>
      <c r="P468" s="27">
        <v>4</v>
      </c>
      <c r="Q468" s="41" t="s">
        <v>151</v>
      </c>
      <c r="R468" s="27"/>
      <c r="S468" s="27"/>
      <c r="T468" s="27"/>
      <c r="U468" s="27"/>
      <c r="V468" s="41" t="s">
        <v>139</v>
      </c>
      <c r="W468" s="27"/>
      <c r="X468" s="27"/>
      <c r="Y468" s="27"/>
      <c r="Z468" s="27"/>
      <c r="AA468" s="27"/>
      <c r="AB468" s="27"/>
      <c r="AC468" s="27"/>
      <c r="AD468" s="27"/>
      <c r="AE468" s="27"/>
      <c r="AF468" s="27">
        <v>1</v>
      </c>
      <c r="AG468" s="27"/>
      <c r="AH468" s="27"/>
      <c r="AI468" s="27"/>
      <c r="AJ468" s="27"/>
      <c r="AK468" s="27"/>
      <c r="AL468" s="41" t="s">
        <v>147</v>
      </c>
      <c r="AM468" s="27"/>
      <c r="AN468" s="27"/>
      <c r="AO468" s="27"/>
      <c r="AP468" s="27"/>
      <c r="AQ468" s="27"/>
      <c r="AR468" s="27"/>
      <c r="AS468" s="27"/>
    </row>
    <row r="469" spans="1:45" ht="15.75" customHeight="1">
      <c r="A469" s="36">
        <v>45501.799078900462</v>
      </c>
      <c r="B469" s="27" t="s">
        <v>538</v>
      </c>
      <c r="C469" s="37" t="s">
        <v>160</v>
      </c>
      <c r="D469" s="35">
        <v>45501</v>
      </c>
      <c r="E469" s="38">
        <v>0.70833333333575865</v>
      </c>
      <c r="F469" s="27" t="s">
        <v>129</v>
      </c>
      <c r="G469" s="39">
        <v>5</v>
      </c>
      <c r="H469" s="27" t="s">
        <v>548</v>
      </c>
      <c r="I469" s="27" t="s">
        <v>549</v>
      </c>
      <c r="J469" s="40">
        <v>100</v>
      </c>
      <c r="K469" s="40">
        <v>200</v>
      </c>
      <c r="L469" s="41" t="s">
        <v>147</v>
      </c>
      <c r="M469" s="27">
        <v>0</v>
      </c>
      <c r="N469" s="27">
        <v>0</v>
      </c>
      <c r="O469" s="27">
        <v>0</v>
      </c>
      <c r="P469" s="41" t="s">
        <v>151</v>
      </c>
      <c r="Q469" s="27">
        <v>0</v>
      </c>
      <c r="R469" s="27">
        <v>0</v>
      </c>
      <c r="S469" s="27">
        <v>0</v>
      </c>
      <c r="T469" s="27">
        <v>0</v>
      </c>
      <c r="U469" s="27">
        <v>0</v>
      </c>
      <c r="V469" s="27">
        <v>0</v>
      </c>
      <c r="W469" s="27">
        <v>0</v>
      </c>
      <c r="X469" s="27">
        <v>0</v>
      </c>
      <c r="Y469" s="27">
        <v>0</v>
      </c>
      <c r="Z469" s="41" t="s">
        <v>143</v>
      </c>
      <c r="AA469" s="27">
        <v>0</v>
      </c>
      <c r="AB469" s="27">
        <v>0</v>
      </c>
      <c r="AC469" s="27">
        <v>0</v>
      </c>
      <c r="AD469" s="27">
        <v>0</v>
      </c>
      <c r="AE469" s="27">
        <v>0</v>
      </c>
      <c r="AF469" s="41" t="s">
        <v>147</v>
      </c>
      <c r="AG469" s="27">
        <v>0</v>
      </c>
      <c r="AH469" s="27">
        <v>0</v>
      </c>
      <c r="AI469" s="27">
        <v>0</v>
      </c>
      <c r="AJ469" s="27">
        <v>0</v>
      </c>
      <c r="AK469" s="27">
        <v>0</v>
      </c>
      <c r="AL469" s="27">
        <v>0</v>
      </c>
      <c r="AM469" s="27">
        <v>0</v>
      </c>
      <c r="AN469" s="27">
        <v>0</v>
      </c>
      <c r="AO469" s="27">
        <v>0</v>
      </c>
      <c r="AP469" s="27">
        <v>0</v>
      </c>
      <c r="AQ469" s="27">
        <v>0</v>
      </c>
      <c r="AR469" s="27"/>
      <c r="AS469" s="27"/>
    </row>
    <row r="470" spans="1:45" ht="15.75" customHeight="1">
      <c r="A470" s="36">
        <v>45501.801386296298</v>
      </c>
      <c r="B470" s="27" t="s">
        <v>390</v>
      </c>
      <c r="C470" s="37" t="s">
        <v>26</v>
      </c>
      <c r="D470" s="35">
        <v>45501</v>
      </c>
      <c r="E470" s="38">
        <v>0.648611111115315</v>
      </c>
      <c r="F470" s="27" t="s">
        <v>129</v>
      </c>
      <c r="G470" s="39">
        <v>10</v>
      </c>
      <c r="H470" s="27"/>
      <c r="I470" s="27" t="s">
        <v>550</v>
      </c>
      <c r="J470" s="40">
        <v>80000</v>
      </c>
      <c r="K470" s="40">
        <v>15000</v>
      </c>
      <c r="L470" s="41" t="s">
        <v>143</v>
      </c>
      <c r="M470" s="41" t="s">
        <v>275</v>
      </c>
      <c r="N470" s="41" t="s">
        <v>143</v>
      </c>
      <c r="O470" s="41" t="s">
        <v>143</v>
      </c>
      <c r="P470" s="41" t="s">
        <v>143</v>
      </c>
      <c r="Q470" s="41" t="s">
        <v>143</v>
      </c>
      <c r="R470" s="41" t="s">
        <v>143</v>
      </c>
      <c r="S470" s="41" t="s">
        <v>143</v>
      </c>
      <c r="T470" s="41" t="s">
        <v>143</v>
      </c>
      <c r="U470" s="41" t="s">
        <v>143</v>
      </c>
      <c r="V470" s="41" t="s">
        <v>192</v>
      </c>
      <c r="W470" s="41" t="s">
        <v>147</v>
      </c>
      <c r="X470" s="41" t="s">
        <v>143</v>
      </c>
      <c r="Y470" s="41" t="s">
        <v>143</v>
      </c>
      <c r="Z470" s="41" t="s">
        <v>143</v>
      </c>
      <c r="AA470" s="41" t="s">
        <v>143</v>
      </c>
      <c r="AB470" s="41" t="s">
        <v>143</v>
      </c>
      <c r="AC470" s="41" t="s">
        <v>143</v>
      </c>
      <c r="AD470" s="41" t="s">
        <v>143</v>
      </c>
      <c r="AE470" s="41" t="s">
        <v>143</v>
      </c>
      <c r="AF470" s="41" t="s">
        <v>143</v>
      </c>
      <c r="AG470" s="41" t="s">
        <v>143</v>
      </c>
      <c r="AH470" s="41" t="s">
        <v>143</v>
      </c>
      <c r="AI470" s="41" t="s">
        <v>143</v>
      </c>
      <c r="AJ470" s="41" t="s">
        <v>143</v>
      </c>
      <c r="AK470" s="41" t="s">
        <v>143</v>
      </c>
      <c r="AL470" s="41" t="s">
        <v>143</v>
      </c>
      <c r="AM470" s="41" t="s">
        <v>143</v>
      </c>
      <c r="AN470" s="41" t="s">
        <v>143</v>
      </c>
      <c r="AO470" s="41" t="s">
        <v>143</v>
      </c>
      <c r="AP470" s="41" t="s">
        <v>143</v>
      </c>
      <c r="AQ470" s="41" t="s">
        <v>143</v>
      </c>
      <c r="AR470" s="27"/>
      <c r="AS470" s="27"/>
    </row>
    <row r="471" spans="1:45" ht="15.75" customHeight="1">
      <c r="A471" s="36">
        <v>45502.001481678242</v>
      </c>
      <c r="B471" s="27" t="s">
        <v>135</v>
      </c>
      <c r="C471" s="37" t="s">
        <v>136</v>
      </c>
      <c r="D471" s="35">
        <v>45501</v>
      </c>
      <c r="E471" s="38">
        <v>0.86111111110949423</v>
      </c>
      <c r="F471" s="27" t="s">
        <v>129</v>
      </c>
      <c r="G471" s="39">
        <v>12</v>
      </c>
      <c r="H471" s="27" t="s">
        <v>551</v>
      </c>
      <c r="I471" s="27" t="s">
        <v>552</v>
      </c>
      <c r="J471" s="40">
        <v>150000</v>
      </c>
      <c r="K471" s="40">
        <v>1200</v>
      </c>
      <c r="L471" s="27"/>
      <c r="M471" s="27"/>
      <c r="N471" s="27"/>
      <c r="O471" s="27"/>
      <c r="P471" s="41" t="s">
        <v>139</v>
      </c>
      <c r="Q471" s="27"/>
      <c r="R471" s="27"/>
      <c r="S471" s="27"/>
      <c r="T471" s="27"/>
      <c r="U471" s="27"/>
      <c r="V471" s="27"/>
      <c r="W471" s="27"/>
      <c r="X471" s="27"/>
      <c r="Y471" s="27"/>
      <c r="Z471" s="27"/>
      <c r="AA471" s="27"/>
      <c r="AB471" s="27"/>
      <c r="AC471" s="27"/>
      <c r="AD471" s="27"/>
      <c r="AE471" s="27"/>
      <c r="AF471" s="27">
        <v>1</v>
      </c>
      <c r="AG471" s="27"/>
      <c r="AH471" s="27"/>
      <c r="AI471" s="27"/>
      <c r="AJ471" s="27"/>
      <c r="AK471" s="27"/>
      <c r="AL471" s="27"/>
      <c r="AM471" s="27"/>
      <c r="AN471" s="27"/>
      <c r="AO471" s="27"/>
      <c r="AP471" s="27"/>
      <c r="AQ471" s="27"/>
      <c r="AR471" s="27"/>
      <c r="AS471" s="27"/>
    </row>
    <row r="472" spans="1:45" ht="15.75" customHeight="1">
      <c r="A472" s="36">
        <v>45528.887754629628</v>
      </c>
      <c r="B472" s="27" t="s">
        <v>419</v>
      </c>
      <c r="C472" s="42" t="s">
        <v>160</v>
      </c>
      <c r="D472" s="35">
        <v>45502</v>
      </c>
      <c r="E472" s="43"/>
      <c r="F472" s="27" t="s">
        <v>129</v>
      </c>
      <c r="G472" s="39">
        <v>1</v>
      </c>
      <c r="H472" s="27"/>
      <c r="I472" s="27"/>
      <c r="J472" s="40"/>
      <c r="K472" s="40"/>
      <c r="L472" s="27"/>
      <c r="M472" s="27"/>
      <c r="N472" s="27"/>
      <c r="O472" s="27"/>
      <c r="P472" s="27"/>
      <c r="Q472" s="27"/>
      <c r="R472" s="27"/>
      <c r="S472" s="27"/>
      <c r="T472" s="27"/>
      <c r="U472" s="27"/>
      <c r="V472" s="27"/>
      <c r="W472" s="27"/>
      <c r="X472" s="27"/>
      <c r="Y472" s="27"/>
      <c r="Z472" s="27"/>
      <c r="AA472" s="27"/>
      <c r="AB472" s="27"/>
      <c r="AC472" s="27"/>
      <c r="AD472" s="27"/>
      <c r="AE472" s="27"/>
      <c r="AF472" s="27"/>
      <c r="AG472" s="27"/>
      <c r="AH472" s="27"/>
      <c r="AI472" s="27"/>
      <c r="AJ472" s="27"/>
      <c r="AK472" s="27"/>
      <c r="AL472" s="27"/>
      <c r="AM472" s="27"/>
      <c r="AN472" s="27"/>
      <c r="AO472" s="27"/>
      <c r="AP472" s="27"/>
      <c r="AQ472" s="27"/>
      <c r="AR472" s="27"/>
      <c r="AS472" s="27"/>
    </row>
    <row r="473" spans="1:45" ht="15.75" customHeight="1">
      <c r="A473" s="36">
        <v>45528.887754629628</v>
      </c>
      <c r="B473" s="27" t="s">
        <v>419</v>
      </c>
      <c r="C473" s="42" t="s">
        <v>194</v>
      </c>
      <c r="D473" s="35">
        <v>45502</v>
      </c>
      <c r="E473" s="43"/>
      <c r="F473" s="27" t="s">
        <v>129</v>
      </c>
      <c r="G473" s="39">
        <v>1</v>
      </c>
      <c r="H473" s="27"/>
      <c r="I473" s="27"/>
      <c r="J473" s="40"/>
      <c r="K473" s="40"/>
      <c r="L473" s="27"/>
      <c r="M473" s="27"/>
      <c r="N473" s="27"/>
      <c r="O473" s="27"/>
      <c r="P473" s="27"/>
      <c r="Q473" s="27"/>
      <c r="R473" s="27"/>
      <c r="S473" s="27"/>
      <c r="T473" s="27"/>
      <c r="U473" s="27"/>
      <c r="V473" s="27"/>
      <c r="W473" s="27"/>
      <c r="X473" s="27"/>
      <c r="Y473" s="27"/>
      <c r="Z473" s="27"/>
      <c r="AA473" s="27"/>
      <c r="AB473" s="27"/>
      <c r="AC473" s="27"/>
      <c r="AD473" s="27"/>
      <c r="AE473" s="27"/>
      <c r="AF473" s="27"/>
      <c r="AG473" s="27"/>
      <c r="AH473" s="27"/>
      <c r="AI473" s="27"/>
      <c r="AJ473" s="27"/>
      <c r="AK473" s="27"/>
      <c r="AL473" s="27"/>
      <c r="AM473" s="27"/>
      <c r="AN473" s="27"/>
      <c r="AO473" s="27"/>
      <c r="AP473" s="27"/>
      <c r="AQ473" s="27"/>
      <c r="AR473" s="27"/>
      <c r="AS473" s="27"/>
    </row>
    <row r="474" spans="1:45" ht="15.75" customHeight="1">
      <c r="A474" s="36">
        <v>45528.887754629628</v>
      </c>
      <c r="B474" s="27" t="s">
        <v>419</v>
      </c>
      <c r="C474" s="42" t="s">
        <v>194</v>
      </c>
      <c r="D474" s="35">
        <v>45502</v>
      </c>
      <c r="E474" s="43"/>
      <c r="F474" s="27" t="s">
        <v>129</v>
      </c>
      <c r="G474" s="39">
        <v>3</v>
      </c>
      <c r="H474" s="27"/>
      <c r="I474" s="27"/>
      <c r="J474" s="40"/>
      <c r="K474" s="40"/>
      <c r="L474" s="27"/>
      <c r="M474" s="27"/>
      <c r="N474" s="27"/>
      <c r="O474" s="27"/>
      <c r="P474" s="27"/>
      <c r="Q474" s="27"/>
      <c r="R474" s="27"/>
      <c r="S474" s="27"/>
      <c r="T474" s="27"/>
      <c r="U474" s="27"/>
      <c r="V474" s="27"/>
      <c r="W474" s="27"/>
      <c r="X474" s="27"/>
      <c r="Y474" s="27"/>
      <c r="Z474" s="27"/>
      <c r="AA474" s="27"/>
      <c r="AB474" s="27"/>
      <c r="AC474" s="27"/>
      <c r="AD474" s="27"/>
      <c r="AE474" s="27"/>
      <c r="AF474" s="27"/>
      <c r="AG474" s="27"/>
      <c r="AH474" s="27"/>
      <c r="AI474" s="27"/>
      <c r="AJ474" s="27"/>
      <c r="AK474" s="27"/>
      <c r="AL474" s="27"/>
      <c r="AM474" s="27"/>
      <c r="AN474" s="27"/>
      <c r="AO474" s="27"/>
      <c r="AP474" s="27"/>
      <c r="AQ474" s="27"/>
      <c r="AR474" s="27"/>
      <c r="AS474" s="27"/>
    </row>
    <row r="475" spans="1:45" ht="15.75" customHeight="1">
      <c r="A475" s="36">
        <v>45528.887754629628</v>
      </c>
      <c r="B475" s="27" t="s">
        <v>419</v>
      </c>
      <c r="C475" s="42" t="s">
        <v>167</v>
      </c>
      <c r="D475" s="35">
        <v>45502</v>
      </c>
      <c r="E475" s="43"/>
      <c r="F475" s="27" t="s">
        <v>129</v>
      </c>
      <c r="G475" s="39">
        <v>1</v>
      </c>
      <c r="H475" s="27"/>
      <c r="I475" s="27"/>
      <c r="J475" s="40"/>
      <c r="K475" s="40"/>
      <c r="L475" s="27"/>
      <c r="M475" s="27"/>
      <c r="N475" s="27"/>
      <c r="O475" s="27"/>
      <c r="P475" s="27"/>
      <c r="Q475" s="27"/>
      <c r="R475" s="27"/>
      <c r="S475" s="27"/>
      <c r="T475" s="27"/>
      <c r="U475" s="27"/>
      <c r="V475" s="27"/>
      <c r="W475" s="27"/>
      <c r="X475" s="27"/>
      <c r="Y475" s="27"/>
      <c r="Z475" s="27"/>
      <c r="AA475" s="27"/>
      <c r="AB475" s="27"/>
      <c r="AC475" s="27"/>
      <c r="AD475" s="27"/>
      <c r="AE475" s="27"/>
      <c r="AF475" s="27"/>
      <c r="AG475" s="27"/>
      <c r="AH475" s="27"/>
      <c r="AI475" s="27"/>
      <c r="AJ475" s="27"/>
      <c r="AK475" s="27"/>
      <c r="AL475" s="27"/>
      <c r="AM475" s="27"/>
      <c r="AN475" s="27"/>
      <c r="AO475" s="27"/>
      <c r="AP475" s="27"/>
      <c r="AQ475" s="27"/>
      <c r="AR475" s="27"/>
      <c r="AS475" s="27"/>
    </row>
    <row r="476" spans="1:45" ht="15.75" customHeight="1">
      <c r="A476" s="36">
        <v>45528.887754629628</v>
      </c>
      <c r="B476" s="27" t="s">
        <v>419</v>
      </c>
      <c r="C476" s="42" t="s">
        <v>167</v>
      </c>
      <c r="D476" s="35">
        <v>45502</v>
      </c>
      <c r="E476" s="43"/>
      <c r="F476" s="27" t="s">
        <v>129</v>
      </c>
      <c r="G476" s="39">
        <v>4</v>
      </c>
      <c r="H476" s="27"/>
      <c r="I476" s="27"/>
      <c r="J476" s="40"/>
      <c r="K476" s="40"/>
      <c r="L476" s="27"/>
      <c r="M476" s="27"/>
      <c r="N476" s="27"/>
      <c r="O476" s="27"/>
      <c r="P476" s="27"/>
      <c r="Q476" s="27"/>
      <c r="R476" s="27"/>
      <c r="S476" s="27"/>
      <c r="T476" s="27"/>
      <c r="U476" s="27"/>
      <c r="V476" s="27"/>
      <c r="W476" s="27"/>
      <c r="X476" s="27"/>
      <c r="Y476" s="27"/>
      <c r="Z476" s="27"/>
      <c r="AA476" s="27"/>
      <c r="AB476" s="27"/>
      <c r="AC476" s="27"/>
      <c r="AD476" s="27"/>
      <c r="AE476" s="27"/>
      <c r="AF476" s="27"/>
      <c r="AG476" s="27"/>
      <c r="AH476" s="27"/>
      <c r="AI476" s="27"/>
      <c r="AJ476" s="27"/>
      <c r="AK476" s="27"/>
      <c r="AL476" s="27"/>
      <c r="AM476" s="27"/>
      <c r="AN476" s="27"/>
      <c r="AO476" s="27"/>
      <c r="AP476" s="27"/>
      <c r="AQ476" s="27"/>
      <c r="AR476" s="27"/>
      <c r="AS476" s="27"/>
    </row>
    <row r="477" spans="1:45" ht="15.75" customHeight="1">
      <c r="A477" s="36">
        <v>45528.887754629628</v>
      </c>
      <c r="B477" s="27" t="s">
        <v>419</v>
      </c>
      <c r="C477" s="42" t="s">
        <v>34</v>
      </c>
      <c r="D477" s="35">
        <v>45502</v>
      </c>
      <c r="E477" s="43"/>
      <c r="F477" s="27" t="s">
        <v>129</v>
      </c>
      <c r="G477" s="39">
        <v>2</v>
      </c>
      <c r="H477" s="27"/>
      <c r="I477" s="27"/>
      <c r="J477" s="40"/>
      <c r="K477" s="40"/>
      <c r="L477" s="27"/>
      <c r="M477" s="27"/>
      <c r="N477" s="27"/>
      <c r="O477" s="27"/>
      <c r="P477" s="27"/>
      <c r="Q477" s="27"/>
      <c r="R477" s="27"/>
      <c r="S477" s="27"/>
      <c r="T477" s="27"/>
      <c r="U477" s="27"/>
      <c r="V477" s="27"/>
      <c r="W477" s="27"/>
      <c r="X477" s="27"/>
      <c r="Y477" s="27"/>
      <c r="Z477" s="27"/>
      <c r="AA477" s="27"/>
      <c r="AB477" s="27"/>
      <c r="AC477" s="27"/>
      <c r="AD477" s="27"/>
      <c r="AE477" s="27"/>
      <c r="AF477" s="27"/>
      <c r="AG477" s="27"/>
      <c r="AH477" s="27"/>
      <c r="AI477" s="27"/>
      <c r="AJ477" s="27"/>
      <c r="AK477" s="27"/>
      <c r="AL477" s="27"/>
      <c r="AM477" s="27"/>
      <c r="AN477" s="27"/>
      <c r="AO477" s="27"/>
      <c r="AP477" s="27"/>
      <c r="AQ477" s="27"/>
      <c r="AR477" s="27"/>
      <c r="AS477" s="27"/>
    </row>
    <row r="478" spans="1:45" ht="15.75" customHeight="1">
      <c r="A478" s="36">
        <v>45528.887754629628</v>
      </c>
      <c r="B478" s="27" t="s">
        <v>419</v>
      </c>
      <c r="C478" s="42" t="s">
        <v>24</v>
      </c>
      <c r="D478" s="35">
        <v>45502</v>
      </c>
      <c r="E478" s="43"/>
      <c r="F478" s="27" t="s">
        <v>129</v>
      </c>
      <c r="G478" s="39">
        <v>1</v>
      </c>
      <c r="H478" s="27"/>
      <c r="I478" s="27"/>
      <c r="J478" s="40"/>
      <c r="K478" s="40"/>
      <c r="L478" s="27"/>
      <c r="M478" s="27"/>
      <c r="N478" s="27"/>
      <c r="O478" s="27"/>
      <c r="P478" s="27"/>
      <c r="Q478" s="27"/>
      <c r="R478" s="27"/>
      <c r="S478" s="27"/>
      <c r="T478" s="27"/>
      <c r="U478" s="27"/>
      <c r="V478" s="27"/>
      <c r="W478" s="27"/>
      <c r="X478" s="27"/>
      <c r="Y478" s="27"/>
      <c r="Z478" s="27"/>
      <c r="AA478" s="27"/>
      <c r="AB478" s="27"/>
      <c r="AC478" s="27"/>
      <c r="AD478" s="27"/>
      <c r="AE478" s="27"/>
      <c r="AF478" s="27"/>
      <c r="AG478" s="27"/>
      <c r="AH478" s="27"/>
      <c r="AI478" s="27"/>
      <c r="AJ478" s="27"/>
      <c r="AK478" s="27"/>
      <c r="AL478" s="27"/>
      <c r="AM478" s="27"/>
      <c r="AN478" s="27"/>
      <c r="AO478" s="27"/>
      <c r="AP478" s="27"/>
      <c r="AQ478" s="27"/>
      <c r="AR478" s="27"/>
      <c r="AS478" s="27"/>
    </row>
    <row r="479" spans="1:45" ht="15.75" customHeight="1">
      <c r="A479" s="36">
        <v>45528.887754629628</v>
      </c>
      <c r="B479" s="27" t="s">
        <v>419</v>
      </c>
      <c r="C479" s="42" t="s">
        <v>24</v>
      </c>
      <c r="D479" s="35">
        <v>45502</v>
      </c>
      <c r="E479" s="43"/>
      <c r="F479" s="27" t="s">
        <v>129</v>
      </c>
      <c r="G479" s="39">
        <v>1</v>
      </c>
      <c r="H479" s="27"/>
      <c r="I479" s="27"/>
      <c r="J479" s="40"/>
      <c r="K479" s="40"/>
      <c r="L479" s="27"/>
      <c r="M479" s="27"/>
      <c r="N479" s="27"/>
      <c r="O479" s="27"/>
      <c r="P479" s="27"/>
      <c r="Q479" s="27"/>
      <c r="R479" s="27"/>
      <c r="S479" s="27"/>
      <c r="T479" s="27"/>
      <c r="U479" s="27"/>
      <c r="V479" s="27"/>
      <c r="W479" s="27"/>
      <c r="X479" s="27"/>
      <c r="Y479" s="27"/>
      <c r="Z479" s="27"/>
      <c r="AA479" s="27"/>
      <c r="AB479" s="27"/>
      <c r="AC479" s="27"/>
      <c r="AD479" s="27"/>
      <c r="AE479" s="27"/>
      <c r="AF479" s="27"/>
      <c r="AG479" s="27"/>
      <c r="AH479" s="27"/>
      <c r="AI479" s="27"/>
      <c r="AJ479" s="27"/>
      <c r="AK479" s="27"/>
      <c r="AL479" s="27"/>
      <c r="AM479" s="27"/>
      <c r="AN479" s="27"/>
      <c r="AO479" s="27"/>
      <c r="AP479" s="27"/>
      <c r="AQ479" s="27"/>
      <c r="AR479" s="27"/>
      <c r="AS479" s="27"/>
    </row>
    <row r="480" spans="1:45" ht="15.75" customHeight="1">
      <c r="A480" s="36">
        <v>45528.887754629628</v>
      </c>
      <c r="B480" s="27" t="s">
        <v>419</v>
      </c>
      <c r="C480" s="42" t="s">
        <v>24</v>
      </c>
      <c r="D480" s="35">
        <v>45502</v>
      </c>
      <c r="E480" s="43"/>
      <c r="F480" s="27" t="s">
        <v>129</v>
      </c>
      <c r="G480" s="39">
        <v>1</v>
      </c>
      <c r="H480" s="27"/>
      <c r="I480" s="27"/>
      <c r="J480" s="40"/>
      <c r="K480" s="40"/>
      <c r="L480" s="27"/>
      <c r="M480" s="27"/>
      <c r="N480" s="27"/>
      <c r="O480" s="27"/>
      <c r="P480" s="27"/>
      <c r="Q480" s="27"/>
      <c r="R480" s="27"/>
      <c r="S480" s="27"/>
      <c r="T480" s="27"/>
      <c r="U480" s="27"/>
      <c r="V480" s="27"/>
      <c r="W480" s="27"/>
      <c r="X480" s="27"/>
      <c r="Y480" s="27"/>
      <c r="Z480" s="27"/>
      <c r="AA480" s="27"/>
      <c r="AB480" s="27"/>
      <c r="AC480" s="27"/>
      <c r="AD480" s="27"/>
      <c r="AE480" s="27"/>
      <c r="AF480" s="27"/>
      <c r="AG480" s="27"/>
      <c r="AH480" s="27"/>
      <c r="AI480" s="27"/>
      <c r="AJ480" s="27"/>
      <c r="AK480" s="27"/>
      <c r="AL480" s="27"/>
      <c r="AM480" s="27"/>
      <c r="AN480" s="27"/>
      <c r="AO480" s="27"/>
      <c r="AP480" s="27"/>
      <c r="AQ480" s="27"/>
      <c r="AR480" s="27"/>
      <c r="AS480" s="27"/>
    </row>
    <row r="481" spans="1:45" ht="15.75" customHeight="1">
      <c r="A481" s="36">
        <v>45528.887754629628</v>
      </c>
      <c r="B481" s="27" t="s">
        <v>419</v>
      </c>
      <c r="C481" s="42" t="s">
        <v>24</v>
      </c>
      <c r="D481" s="35">
        <v>45502</v>
      </c>
      <c r="E481" s="43"/>
      <c r="F481" s="27" t="s">
        <v>129</v>
      </c>
      <c r="G481" s="39">
        <v>1</v>
      </c>
      <c r="H481" s="27"/>
      <c r="I481" s="27"/>
      <c r="J481" s="40"/>
      <c r="K481" s="40"/>
      <c r="L481" s="27"/>
      <c r="M481" s="27"/>
      <c r="N481" s="27"/>
      <c r="O481" s="27"/>
      <c r="P481" s="27"/>
      <c r="Q481" s="27"/>
      <c r="R481" s="27"/>
      <c r="S481" s="27"/>
      <c r="T481" s="27"/>
      <c r="U481" s="27"/>
      <c r="V481" s="27"/>
      <c r="W481" s="27"/>
      <c r="X481" s="27"/>
      <c r="Y481" s="27"/>
      <c r="Z481" s="27"/>
      <c r="AA481" s="27"/>
      <c r="AB481" s="27"/>
      <c r="AC481" s="27"/>
      <c r="AD481" s="27"/>
      <c r="AE481" s="27"/>
      <c r="AF481" s="27"/>
      <c r="AG481" s="27"/>
      <c r="AH481" s="27"/>
      <c r="AI481" s="27"/>
      <c r="AJ481" s="27"/>
      <c r="AK481" s="27"/>
      <c r="AL481" s="27"/>
      <c r="AM481" s="27"/>
      <c r="AN481" s="27"/>
      <c r="AO481" s="27"/>
      <c r="AP481" s="27"/>
      <c r="AQ481" s="27"/>
      <c r="AR481" s="27"/>
      <c r="AS481" s="27"/>
    </row>
    <row r="482" spans="1:45" ht="15.75" customHeight="1">
      <c r="A482" s="36">
        <v>45528.887754629628</v>
      </c>
      <c r="B482" s="27" t="s">
        <v>419</v>
      </c>
      <c r="C482" s="42" t="s">
        <v>24</v>
      </c>
      <c r="D482" s="35">
        <v>45502</v>
      </c>
      <c r="E482" s="43"/>
      <c r="F482" s="27" t="s">
        <v>129</v>
      </c>
      <c r="G482" s="39">
        <v>1</v>
      </c>
      <c r="H482" s="27"/>
      <c r="I482" s="27"/>
      <c r="J482" s="40"/>
      <c r="K482" s="40"/>
      <c r="L482" s="27"/>
      <c r="M482" s="27"/>
      <c r="N482" s="27"/>
      <c r="O482" s="27"/>
      <c r="P482" s="27"/>
      <c r="Q482" s="27"/>
      <c r="R482" s="27"/>
      <c r="S482" s="27"/>
      <c r="T482" s="27"/>
      <c r="U482" s="27"/>
      <c r="V482" s="27"/>
      <c r="W482" s="27"/>
      <c r="X482" s="27"/>
      <c r="Y482" s="27"/>
      <c r="Z482" s="27"/>
      <c r="AA482" s="27"/>
      <c r="AB482" s="27"/>
      <c r="AC482" s="27"/>
      <c r="AD482" s="27"/>
      <c r="AE482" s="27"/>
      <c r="AF482" s="27"/>
      <c r="AG482" s="27"/>
      <c r="AH482" s="27"/>
      <c r="AI482" s="27"/>
      <c r="AJ482" s="27"/>
      <c r="AK482" s="27"/>
      <c r="AL482" s="27"/>
      <c r="AM482" s="27"/>
      <c r="AN482" s="27"/>
      <c r="AO482" s="27"/>
      <c r="AP482" s="27"/>
      <c r="AQ482" s="27"/>
      <c r="AR482" s="27"/>
      <c r="AS482" s="27"/>
    </row>
    <row r="483" spans="1:45" ht="15.75" customHeight="1">
      <c r="A483" s="36">
        <v>45528.887754629628</v>
      </c>
      <c r="B483" s="27" t="s">
        <v>419</v>
      </c>
      <c r="C483" s="42" t="s">
        <v>24</v>
      </c>
      <c r="D483" s="35">
        <v>45502</v>
      </c>
      <c r="E483" s="43"/>
      <c r="F483" s="27" t="s">
        <v>129</v>
      </c>
      <c r="G483" s="39">
        <v>15</v>
      </c>
      <c r="H483" s="27"/>
      <c r="I483" s="27"/>
      <c r="J483" s="40"/>
      <c r="K483" s="40"/>
      <c r="L483" s="27"/>
      <c r="M483" s="27"/>
      <c r="N483" s="27"/>
      <c r="O483" s="27"/>
      <c r="P483" s="27"/>
      <c r="Q483" s="27"/>
      <c r="R483" s="27"/>
      <c r="S483" s="27"/>
      <c r="T483" s="27"/>
      <c r="U483" s="27"/>
      <c r="V483" s="27"/>
      <c r="W483" s="27"/>
      <c r="X483" s="27"/>
      <c r="Y483" s="27"/>
      <c r="Z483" s="27"/>
      <c r="AA483" s="27"/>
      <c r="AB483" s="27"/>
      <c r="AC483" s="27"/>
      <c r="AD483" s="27"/>
      <c r="AE483" s="27"/>
      <c r="AF483" s="27"/>
      <c r="AG483" s="27"/>
      <c r="AH483" s="27"/>
      <c r="AI483" s="27"/>
      <c r="AJ483" s="27"/>
      <c r="AK483" s="27"/>
      <c r="AL483" s="27"/>
      <c r="AM483" s="27"/>
      <c r="AN483" s="27"/>
      <c r="AO483" s="27"/>
      <c r="AP483" s="27"/>
      <c r="AQ483" s="27"/>
      <c r="AR483" s="27"/>
      <c r="AS483" s="27"/>
    </row>
    <row r="484" spans="1:45" ht="15.75" customHeight="1">
      <c r="A484" s="36">
        <v>45528.887754629628</v>
      </c>
      <c r="B484" s="27" t="s">
        <v>419</v>
      </c>
      <c r="C484" s="42" t="s">
        <v>24</v>
      </c>
      <c r="D484" s="35">
        <v>45502</v>
      </c>
      <c r="E484" s="43"/>
      <c r="F484" s="27" t="s">
        <v>128</v>
      </c>
      <c r="G484" s="39"/>
      <c r="H484" s="27"/>
      <c r="I484" s="27"/>
      <c r="J484" s="40"/>
      <c r="K484" s="40"/>
      <c r="L484" s="27"/>
      <c r="M484" s="27"/>
      <c r="N484" s="27"/>
      <c r="O484" s="27"/>
      <c r="P484" s="27"/>
      <c r="Q484" s="27"/>
      <c r="R484" s="27"/>
      <c r="S484" s="27"/>
      <c r="T484" s="27"/>
      <c r="U484" s="27"/>
      <c r="V484" s="27"/>
      <c r="W484" s="27"/>
      <c r="X484" s="27"/>
      <c r="Y484" s="27"/>
      <c r="Z484" s="27"/>
      <c r="AA484" s="27"/>
      <c r="AB484" s="27"/>
      <c r="AC484" s="27"/>
      <c r="AD484" s="27"/>
      <c r="AE484" s="27"/>
      <c r="AF484" s="27"/>
      <c r="AG484" s="27"/>
      <c r="AH484" s="27"/>
      <c r="AI484" s="27"/>
      <c r="AJ484" s="27"/>
      <c r="AK484" s="27"/>
      <c r="AL484" s="27"/>
      <c r="AM484" s="27"/>
      <c r="AN484" s="27"/>
      <c r="AO484" s="27"/>
      <c r="AP484" s="27"/>
      <c r="AQ484" s="27"/>
      <c r="AR484" s="27"/>
      <c r="AS484" s="27"/>
    </row>
    <row r="485" spans="1:45" ht="15.75" customHeight="1">
      <c r="A485" s="36">
        <v>45528.887754629628</v>
      </c>
      <c r="B485" s="27" t="s">
        <v>419</v>
      </c>
      <c r="C485" s="42" t="s">
        <v>24</v>
      </c>
      <c r="D485" s="35">
        <v>45502</v>
      </c>
      <c r="E485" s="43"/>
      <c r="F485" s="27" t="s">
        <v>128</v>
      </c>
      <c r="G485" s="39"/>
      <c r="H485" s="27"/>
      <c r="I485" s="27"/>
      <c r="J485" s="40"/>
      <c r="K485" s="40"/>
      <c r="L485" s="27"/>
      <c r="M485" s="27"/>
      <c r="N485" s="27"/>
      <c r="O485" s="27"/>
      <c r="P485" s="27"/>
      <c r="Q485" s="27"/>
      <c r="R485" s="27"/>
      <c r="S485" s="27"/>
      <c r="T485" s="27"/>
      <c r="U485" s="27"/>
      <c r="V485" s="27"/>
      <c r="W485" s="27"/>
      <c r="X485" s="27"/>
      <c r="Y485" s="27"/>
      <c r="Z485" s="27"/>
      <c r="AA485" s="27"/>
      <c r="AB485" s="27"/>
      <c r="AC485" s="27"/>
      <c r="AD485" s="27"/>
      <c r="AE485" s="27"/>
      <c r="AF485" s="27"/>
      <c r="AG485" s="27"/>
      <c r="AH485" s="27"/>
      <c r="AI485" s="27"/>
      <c r="AJ485" s="27"/>
      <c r="AK485" s="27"/>
      <c r="AL485" s="27"/>
      <c r="AM485" s="27"/>
      <c r="AN485" s="27"/>
      <c r="AO485" s="27"/>
      <c r="AP485" s="27"/>
      <c r="AQ485" s="27"/>
      <c r="AR485" s="27"/>
      <c r="AS485" s="27"/>
    </row>
    <row r="486" spans="1:45" ht="15.75" customHeight="1">
      <c r="A486" s="36">
        <v>45528.887754629628</v>
      </c>
      <c r="B486" s="27" t="s">
        <v>419</v>
      </c>
      <c r="C486" s="42" t="s">
        <v>24</v>
      </c>
      <c r="D486" s="35">
        <v>45502</v>
      </c>
      <c r="E486" s="43"/>
      <c r="F486" s="27" t="s">
        <v>128</v>
      </c>
      <c r="G486" s="39"/>
      <c r="H486" s="27"/>
      <c r="I486" s="27"/>
      <c r="J486" s="40"/>
      <c r="K486" s="40"/>
      <c r="L486" s="27"/>
      <c r="M486" s="27"/>
      <c r="N486" s="27"/>
      <c r="O486" s="27"/>
      <c r="P486" s="27"/>
      <c r="Q486" s="27"/>
      <c r="R486" s="27"/>
      <c r="S486" s="27"/>
      <c r="T486" s="27"/>
      <c r="U486" s="27"/>
      <c r="V486" s="27"/>
      <c r="W486" s="27"/>
      <c r="X486" s="27"/>
      <c r="Y486" s="27"/>
      <c r="Z486" s="27"/>
      <c r="AA486" s="27"/>
      <c r="AB486" s="27"/>
      <c r="AC486" s="27"/>
      <c r="AD486" s="27"/>
      <c r="AE486" s="27"/>
      <c r="AF486" s="27"/>
      <c r="AG486" s="27"/>
      <c r="AH486" s="27"/>
      <c r="AI486" s="27"/>
      <c r="AJ486" s="27"/>
      <c r="AK486" s="27"/>
      <c r="AL486" s="27"/>
      <c r="AM486" s="27"/>
      <c r="AN486" s="27"/>
      <c r="AO486" s="27"/>
      <c r="AP486" s="27"/>
      <c r="AQ486" s="27"/>
      <c r="AR486" s="27"/>
      <c r="AS486" s="27"/>
    </row>
    <row r="487" spans="1:45" ht="15.75" customHeight="1">
      <c r="A487" s="36">
        <v>45528.887754629628</v>
      </c>
      <c r="B487" s="27" t="s">
        <v>419</v>
      </c>
      <c r="C487" s="42" t="s">
        <v>24</v>
      </c>
      <c r="D487" s="35">
        <v>45502</v>
      </c>
      <c r="E487" s="43"/>
      <c r="F487" s="27" t="s">
        <v>128</v>
      </c>
      <c r="G487" s="39"/>
      <c r="H487" s="27"/>
      <c r="I487" s="27"/>
      <c r="J487" s="40"/>
      <c r="K487" s="40"/>
      <c r="L487" s="27"/>
      <c r="M487" s="27"/>
      <c r="N487" s="27"/>
      <c r="O487" s="27"/>
      <c r="P487" s="27"/>
      <c r="Q487" s="27"/>
      <c r="R487" s="27"/>
      <c r="S487" s="27"/>
      <c r="T487" s="27"/>
      <c r="U487" s="27"/>
      <c r="V487" s="27"/>
      <c r="W487" s="27"/>
      <c r="X487" s="27"/>
      <c r="Y487" s="27"/>
      <c r="Z487" s="27"/>
      <c r="AA487" s="27"/>
      <c r="AB487" s="27"/>
      <c r="AC487" s="27"/>
      <c r="AD487" s="27"/>
      <c r="AE487" s="27"/>
      <c r="AF487" s="27"/>
      <c r="AG487" s="27"/>
      <c r="AH487" s="27"/>
      <c r="AI487" s="27"/>
      <c r="AJ487" s="27"/>
      <c r="AK487" s="27"/>
      <c r="AL487" s="27"/>
      <c r="AM487" s="27"/>
      <c r="AN487" s="27"/>
      <c r="AO487" s="27"/>
      <c r="AP487" s="27"/>
      <c r="AQ487" s="27"/>
      <c r="AR487" s="27"/>
      <c r="AS487" s="27"/>
    </row>
    <row r="488" spans="1:45" ht="15.75" customHeight="1">
      <c r="A488" s="36">
        <v>45528.887754629628</v>
      </c>
      <c r="B488" s="27" t="s">
        <v>419</v>
      </c>
      <c r="C488" s="42" t="s">
        <v>24</v>
      </c>
      <c r="D488" s="35">
        <v>45502</v>
      </c>
      <c r="E488" s="43"/>
      <c r="F488" s="27" t="s">
        <v>128</v>
      </c>
      <c r="G488" s="39"/>
      <c r="H488" s="27"/>
      <c r="I488" s="27"/>
      <c r="J488" s="40"/>
      <c r="K488" s="40"/>
      <c r="L488" s="27"/>
      <c r="M488" s="27"/>
      <c r="N488" s="27"/>
      <c r="O488" s="27"/>
      <c r="P488" s="27"/>
      <c r="Q488" s="27"/>
      <c r="R488" s="27"/>
      <c r="S488" s="27"/>
      <c r="T488" s="27"/>
      <c r="U488" s="27"/>
      <c r="V488" s="27"/>
      <c r="W488" s="27"/>
      <c r="X488" s="27"/>
      <c r="Y488" s="27"/>
      <c r="Z488" s="27"/>
      <c r="AA488" s="27"/>
      <c r="AB488" s="27"/>
      <c r="AC488" s="27"/>
      <c r="AD488" s="27"/>
      <c r="AE488" s="27"/>
      <c r="AF488" s="27"/>
      <c r="AG488" s="27"/>
      <c r="AH488" s="27"/>
      <c r="AI488" s="27"/>
      <c r="AJ488" s="27"/>
      <c r="AK488" s="27"/>
      <c r="AL488" s="27"/>
      <c r="AM488" s="27"/>
      <c r="AN488" s="27"/>
      <c r="AO488" s="27"/>
      <c r="AP488" s="27"/>
      <c r="AQ488" s="27"/>
      <c r="AR488" s="27"/>
      <c r="AS488" s="27"/>
    </row>
    <row r="489" spans="1:45" ht="15.75" customHeight="1">
      <c r="A489" s="36">
        <v>45528.887754629628</v>
      </c>
      <c r="B489" s="27" t="s">
        <v>419</v>
      </c>
      <c r="C489" s="42" t="s">
        <v>24</v>
      </c>
      <c r="D489" s="35">
        <v>45502</v>
      </c>
      <c r="E489" s="43"/>
      <c r="F489" s="27" t="s">
        <v>128</v>
      </c>
      <c r="G489" s="39"/>
      <c r="H489" s="27"/>
      <c r="I489" s="27"/>
      <c r="J489" s="40"/>
      <c r="K489" s="40"/>
      <c r="L489" s="27"/>
      <c r="M489" s="27"/>
      <c r="N489" s="27"/>
      <c r="O489" s="27"/>
      <c r="P489" s="27"/>
      <c r="Q489" s="27"/>
      <c r="R489" s="27"/>
      <c r="S489" s="27"/>
      <c r="T489" s="27"/>
      <c r="U489" s="27"/>
      <c r="V489" s="27"/>
      <c r="W489" s="27"/>
      <c r="X489" s="27"/>
      <c r="Y489" s="27"/>
      <c r="Z489" s="27"/>
      <c r="AA489" s="27"/>
      <c r="AB489" s="27"/>
      <c r="AC489" s="27"/>
      <c r="AD489" s="27"/>
      <c r="AE489" s="27"/>
      <c r="AF489" s="27"/>
      <c r="AG489" s="27"/>
      <c r="AH489" s="27"/>
      <c r="AI489" s="27"/>
      <c r="AJ489" s="27"/>
      <c r="AK489" s="27"/>
      <c r="AL489" s="27"/>
      <c r="AM489" s="27"/>
      <c r="AN489" s="27"/>
      <c r="AO489" s="27"/>
      <c r="AP489" s="27"/>
      <c r="AQ489" s="27"/>
      <c r="AR489" s="27"/>
      <c r="AS489" s="27"/>
    </row>
    <row r="490" spans="1:45" ht="15.75" customHeight="1">
      <c r="A490" s="36">
        <v>45502.628405601848</v>
      </c>
      <c r="B490" s="27" t="s">
        <v>414</v>
      </c>
      <c r="C490" s="37" t="s">
        <v>415</v>
      </c>
      <c r="D490" s="35">
        <v>45502</v>
      </c>
      <c r="E490" s="38">
        <v>0.56597222221898846</v>
      </c>
      <c r="F490" s="27" t="s">
        <v>129</v>
      </c>
      <c r="G490" s="39">
        <v>23</v>
      </c>
      <c r="H490" s="27" t="s">
        <v>553</v>
      </c>
      <c r="I490" s="27" t="s">
        <v>554</v>
      </c>
      <c r="J490" s="40">
        <v>750</v>
      </c>
      <c r="K490" s="40">
        <v>150</v>
      </c>
      <c r="L490" s="27">
        <v>1</v>
      </c>
      <c r="M490" s="27">
        <v>3</v>
      </c>
      <c r="N490" s="27"/>
      <c r="O490" s="27"/>
      <c r="P490" s="27">
        <v>3</v>
      </c>
      <c r="Q490" s="27"/>
      <c r="R490" s="27"/>
      <c r="S490" s="27"/>
      <c r="T490" s="27"/>
      <c r="U490" s="27"/>
      <c r="V490" s="27"/>
      <c r="W490" s="27"/>
      <c r="X490" s="27"/>
      <c r="Y490" s="27"/>
      <c r="Z490" s="27"/>
      <c r="AA490" s="27"/>
      <c r="AB490" s="27"/>
      <c r="AC490" s="27"/>
      <c r="AD490" s="27"/>
      <c r="AE490" s="27"/>
      <c r="AF490" s="27">
        <v>45</v>
      </c>
      <c r="AG490" s="27"/>
      <c r="AH490" s="27"/>
      <c r="AI490" s="27"/>
      <c r="AJ490" s="27"/>
      <c r="AK490" s="27"/>
      <c r="AL490" s="27"/>
      <c r="AM490" s="27"/>
      <c r="AN490" s="27"/>
      <c r="AO490" s="27"/>
      <c r="AP490" s="27"/>
      <c r="AQ490" s="27"/>
      <c r="AR490" s="27"/>
      <c r="AS490" s="27"/>
    </row>
    <row r="491" spans="1:45" ht="15.75" customHeight="1">
      <c r="A491" s="36">
        <v>45502.707965682872</v>
      </c>
      <c r="B491" s="27" t="s">
        <v>209</v>
      </c>
      <c r="C491" s="37" t="s">
        <v>136</v>
      </c>
      <c r="D491" s="35">
        <v>45502</v>
      </c>
      <c r="E491" s="38">
        <v>0.53472222221898846</v>
      </c>
      <c r="F491" s="27" t="s">
        <v>129</v>
      </c>
      <c r="G491" s="39">
        <v>12</v>
      </c>
      <c r="H491" s="27" t="s">
        <v>555</v>
      </c>
      <c r="I491" s="27" t="s">
        <v>556</v>
      </c>
      <c r="J491" s="40">
        <v>10000</v>
      </c>
      <c r="K491" s="40">
        <v>600</v>
      </c>
      <c r="L491" s="27"/>
      <c r="M491" s="27"/>
      <c r="N491" s="27"/>
      <c r="O491" s="27"/>
      <c r="P491" s="27">
        <v>11</v>
      </c>
      <c r="Q491" s="41" t="s">
        <v>324</v>
      </c>
      <c r="R491" s="27"/>
      <c r="S491" s="27"/>
      <c r="T491" s="27"/>
      <c r="U491" s="27"/>
      <c r="V491" s="27"/>
      <c r="W491" s="27"/>
      <c r="X491" s="27"/>
      <c r="Y491" s="27"/>
      <c r="Z491" s="27"/>
      <c r="AA491" s="27"/>
      <c r="AB491" s="27"/>
      <c r="AC491" s="27"/>
      <c r="AD491" s="27"/>
      <c r="AE491" s="27"/>
      <c r="AF491" s="27">
        <v>1</v>
      </c>
      <c r="AG491" s="27"/>
      <c r="AH491" s="27"/>
      <c r="AI491" s="27"/>
      <c r="AJ491" s="27"/>
      <c r="AK491" s="27"/>
      <c r="AL491" s="27" t="s">
        <v>454</v>
      </c>
      <c r="AM491" s="27"/>
      <c r="AN491" s="27"/>
      <c r="AO491" s="27"/>
      <c r="AP491" s="27"/>
      <c r="AQ491" s="27"/>
      <c r="AR491" s="27"/>
      <c r="AS491" s="27"/>
    </row>
    <row r="492" spans="1:45" ht="15.75" customHeight="1">
      <c r="A492" s="36">
        <v>45502.717004606486</v>
      </c>
      <c r="B492" s="27" t="s">
        <v>209</v>
      </c>
      <c r="C492" s="37" t="s">
        <v>136</v>
      </c>
      <c r="D492" s="35">
        <v>45502</v>
      </c>
      <c r="E492" s="38">
        <v>0.65277777778101154</v>
      </c>
      <c r="F492" s="27" t="s">
        <v>129</v>
      </c>
      <c r="G492" s="39">
        <v>10</v>
      </c>
      <c r="H492" s="27" t="s">
        <v>555</v>
      </c>
      <c r="I492" s="27" t="s">
        <v>557</v>
      </c>
      <c r="J492" s="40">
        <v>2500</v>
      </c>
      <c r="K492" s="40">
        <v>300</v>
      </c>
      <c r="L492" s="27"/>
      <c r="M492" s="27"/>
      <c r="N492" s="27"/>
      <c r="O492" s="27"/>
      <c r="P492" s="27">
        <v>11</v>
      </c>
      <c r="Q492" s="41" t="s">
        <v>324</v>
      </c>
      <c r="R492" s="27"/>
      <c r="S492" s="27"/>
      <c r="T492" s="27"/>
      <c r="U492" s="27"/>
      <c r="V492" s="27"/>
      <c r="W492" s="27"/>
      <c r="X492" s="27"/>
      <c r="Y492" s="27"/>
      <c r="Z492" s="27"/>
      <c r="AA492" s="27"/>
      <c r="AB492" s="27"/>
      <c r="AC492" s="27"/>
      <c r="AD492" s="27"/>
      <c r="AE492" s="27"/>
      <c r="AF492" s="27">
        <v>1</v>
      </c>
      <c r="AG492" s="27"/>
      <c r="AH492" s="27"/>
      <c r="AI492" s="27"/>
      <c r="AJ492" s="27"/>
      <c r="AK492" s="27"/>
      <c r="AL492" s="27" t="s">
        <v>454</v>
      </c>
      <c r="AM492" s="27"/>
      <c r="AN492" s="27"/>
      <c r="AO492" s="27"/>
      <c r="AP492" s="27"/>
      <c r="AQ492" s="27"/>
      <c r="AR492" s="27"/>
      <c r="AS492" s="27"/>
    </row>
    <row r="493" spans="1:45" ht="15.75" customHeight="1">
      <c r="A493" s="36">
        <v>45502.717109351855</v>
      </c>
      <c r="B493" s="27" t="s">
        <v>426</v>
      </c>
      <c r="C493" s="37" t="s">
        <v>25</v>
      </c>
      <c r="D493" s="35">
        <v>45502</v>
      </c>
      <c r="E493" s="38">
        <v>0.53472222221898846</v>
      </c>
      <c r="F493" s="27" t="s">
        <v>129</v>
      </c>
      <c r="G493" s="39">
        <v>22</v>
      </c>
      <c r="H493" s="27" t="s">
        <v>558</v>
      </c>
      <c r="I493" s="27" t="s">
        <v>559</v>
      </c>
      <c r="J493" s="40">
        <v>7500</v>
      </c>
      <c r="K493" s="40">
        <v>10000</v>
      </c>
      <c r="L493" s="27">
        <v>0</v>
      </c>
      <c r="M493" s="27">
        <v>2</v>
      </c>
      <c r="N493" s="27">
        <v>0</v>
      </c>
      <c r="O493" s="27">
        <v>0</v>
      </c>
      <c r="P493" s="27">
        <v>4</v>
      </c>
      <c r="Q493" s="27">
        <v>4</v>
      </c>
      <c r="R493" s="27">
        <v>0</v>
      </c>
      <c r="S493" s="27">
        <v>0</v>
      </c>
      <c r="T493" s="27">
        <v>0</v>
      </c>
      <c r="U493" s="27">
        <v>0</v>
      </c>
      <c r="V493" s="27">
        <v>0</v>
      </c>
      <c r="W493" s="27">
        <v>0</v>
      </c>
      <c r="X493" s="27">
        <v>0</v>
      </c>
      <c r="Y493" s="27">
        <v>0</v>
      </c>
      <c r="Z493" s="27">
        <v>0</v>
      </c>
      <c r="AA493" s="27">
        <v>1</v>
      </c>
      <c r="AB493" s="27">
        <v>0</v>
      </c>
      <c r="AC493" s="27">
        <v>0</v>
      </c>
      <c r="AD493" s="27">
        <v>0</v>
      </c>
      <c r="AE493" s="27">
        <v>0</v>
      </c>
      <c r="AF493" s="27">
        <v>0</v>
      </c>
      <c r="AG493" s="27">
        <v>0</v>
      </c>
      <c r="AH493" s="27">
        <v>0</v>
      </c>
      <c r="AI493" s="27">
        <v>0</v>
      </c>
      <c r="AJ493" s="27">
        <v>0</v>
      </c>
      <c r="AK493" s="27">
        <v>0</v>
      </c>
      <c r="AL493" s="27">
        <v>1</v>
      </c>
      <c r="AM493" s="27">
        <v>0</v>
      </c>
      <c r="AN493" s="27">
        <v>1</v>
      </c>
      <c r="AO493" s="27">
        <v>0</v>
      </c>
      <c r="AP493" s="27">
        <v>0</v>
      </c>
      <c r="AQ493" s="27">
        <v>0</v>
      </c>
      <c r="AR493" s="27"/>
      <c r="AS493" s="27"/>
    </row>
    <row r="494" spans="1:45" ht="15.75" customHeight="1">
      <c r="A494" s="36">
        <v>45502.723422858791</v>
      </c>
      <c r="B494" s="27" t="s">
        <v>209</v>
      </c>
      <c r="C494" s="37" t="s">
        <v>136</v>
      </c>
      <c r="D494" s="35">
        <v>45502</v>
      </c>
      <c r="E494" s="38">
        <v>0.70138888889050577</v>
      </c>
      <c r="F494" s="27" t="s">
        <v>129</v>
      </c>
      <c r="G494" s="39">
        <v>20</v>
      </c>
      <c r="H494" s="27" t="s">
        <v>555</v>
      </c>
      <c r="I494" s="27" t="s">
        <v>560</v>
      </c>
      <c r="J494" s="40">
        <v>5000</v>
      </c>
      <c r="K494" s="40">
        <v>600</v>
      </c>
      <c r="L494" s="27"/>
      <c r="M494" s="27"/>
      <c r="N494" s="27"/>
      <c r="O494" s="27"/>
      <c r="P494" s="27">
        <v>11</v>
      </c>
      <c r="Q494" s="41" t="s">
        <v>324</v>
      </c>
      <c r="R494" s="27"/>
      <c r="S494" s="27"/>
      <c r="T494" s="27"/>
      <c r="U494" s="27"/>
      <c r="V494" s="27"/>
      <c r="W494" s="27"/>
      <c r="X494" s="27"/>
      <c r="Y494" s="27"/>
      <c r="Z494" s="27"/>
      <c r="AA494" s="27"/>
      <c r="AB494" s="27"/>
      <c r="AC494" s="27"/>
      <c r="AD494" s="27"/>
      <c r="AE494" s="27"/>
      <c r="AF494" s="27">
        <v>1</v>
      </c>
      <c r="AG494" s="27"/>
      <c r="AH494" s="27"/>
      <c r="AI494" s="27"/>
      <c r="AJ494" s="27"/>
      <c r="AK494" s="27"/>
      <c r="AL494" s="27" t="s">
        <v>561</v>
      </c>
      <c r="AM494" s="27"/>
      <c r="AN494" s="27"/>
      <c r="AO494" s="27"/>
      <c r="AP494" s="27"/>
      <c r="AQ494" s="27"/>
      <c r="AR494" s="27"/>
      <c r="AS494" s="27"/>
    </row>
    <row r="495" spans="1:45" ht="15.75" customHeight="1">
      <c r="A495" s="36">
        <v>45502.908246932871</v>
      </c>
      <c r="B495" s="27" t="s">
        <v>471</v>
      </c>
      <c r="C495" s="37" t="s">
        <v>179</v>
      </c>
      <c r="D495" s="35">
        <v>45502</v>
      </c>
      <c r="E495" s="38">
        <v>0.39583333333575865</v>
      </c>
      <c r="F495" s="27" t="s">
        <v>129</v>
      </c>
      <c r="G495" s="39">
        <v>3</v>
      </c>
      <c r="H495" s="27" t="s">
        <v>562</v>
      </c>
      <c r="I495" s="27" t="s">
        <v>563</v>
      </c>
      <c r="J495" s="40">
        <v>22</v>
      </c>
      <c r="K495" s="40">
        <v>200</v>
      </c>
      <c r="L495" s="27">
        <v>1</v>
      </c>
      <c r="M495" s="27">
        <v>3</v>
      </c>
      <c r="N495" s="27">
        <v>0</v>
      </c>
      <c r="O495" s="27">
        <v>0</v>
      </c>
      <c r="P495" s="27">
        <v>3</v>
      </c>
      <c r="Q495" s="27">
        <v>0</v>
      </c>
      <c r="R495" s="27">
        <v>0</v>
      </c>
      <c r="S495" s="27">
        <v>2</v>
      </c>
      <c r="T495" s="27">
        <v>0</v>
      </c>
      <c r="U495" s="27">
        <v>0</v>
      </c>
      <c r="V495" s="27">
        <v>0</v>
      </c>
      <c r="W495" s="27">
        <v>0</v>
      </c>
      <c r="X495" s="27">
        <v>0</v>
      </c>
      <c r="Y495" s="27">
        <v>0</v>
      </c>
      <c r="Z495" s="27">
        <v>0</v>
      </c>
      <c r="AA495" s="27">
        <v>0</v>
      </c>
      <c r="AB495" s="27">
        <v>0</v>
      </c>
      <c r="AC495" s="27">
        <v>0</v>
      </c>
      <c r="AD495" s="27">
        <v>0</v>
      </c>
      <c r="AE495" s="27">
        <v>0</v>
      </c>
      <c r="AF495" s="27">
        <v>1</v>
      </c>
      <c r="AG495" s="27">
        <v>0</v>
      </c>
      <c r="AH495" s="27">
        <v>0</v>
      </c>
      <c r="AI495" s="27">
        <v>0</v>
      </c>
      <c r="AJ495" s="27">
        <v>0</v>
      </c>
      <c r="AK495" s="27">
        <v>0</v>
      </c>
      <c r="AL495" s="27">
        <v>0</v>
      </c>
      <c r="AM495" s="27">
        <v>0</v>
      </c>
      <c r="AN495" s="27">
        <v>0</v>
      </c>
      <c r="AO495" s="27">
        <v>0</v>
      </c>
      <c r="AP495" s="27">
        <v>0</v>
      </c>
      <c r="AQ495" s="27">
        <v>0</v>
      </c>
      <c r="AR495" s="27"/>
      <c r="AS495" s="27"/>
    </row>
    <row r="496" spans="1:45" ht="15.75" customHeight="1">
      <c r="A496" s="36">
        <v>45502.912179479172</v>
      </c>
      <c r="B496" s="27" t="s">
        <v>471</v>
      </c>
      <c r="C496" s="37" t="s">
        <v>179</v>
      </c>
      <c r="D496" s="35">
        <v>45502</v>
      </c>
      <c r="E496" s="38">
        <v>0.4375</v>
      </c>
      <c r="F496" s="27" t="s">
        <v>129</v>
      </c>
      <c r="G496" s="39">
        <v>50</v>
      </c>
      <c r="H496" s="27" t="s">
        <v>564</v>
      </c>
      <c r="I496" s="27" t="s">
        <v>565</v>
      </c>
      <c r="J496" s="40">
        <v>48450</v>
      </c>
      <c r="K496" s="40">
        <v>5000</v>
      </c>
      <c r="L496" s="27">
        <v>1</v>
      </c>
      <c r="M496" s="27">
        <v>3</v>
      </c>
      <c r="N496" s="27">
        <v>0</v>
      </c>
      <c r="O496" s="27">
        <v>0</v>
      </c>
      <c r="P496" s="27">
        <v>3</v>
      </c>
      <c r="Q496" s="27">
        <v>0</v>
      </c>
      <c r="R496" s="27">
        <v>0</v>
      </c>
      <c r="S496" s="27">
        <v>5</v>
      </c>
      <c r="T496" s="27">
        <v>0</v>
      </c>
      <c r="U496" s="27">
        <v>0</v>
      </c>
      <c r="V496" s="27">
        <v>0</v>
      </c>
      <c r="W496" s="27">
        <v>0</v>
      </c>
      <c r="X496" s="27">
        <v>0</v>
      </c>
      <c r="Y496" s="27">
        <v>0</v>
      </c>
      <c r="Z496" s="27">
        <v>0</v>
      </c>
      <c r="AA496" s="27">
        <v>0</v>
      </c>
      <c r="AB496" s="27">
        <v>0</v>
      </c>
      <c r="AC496" s="27">
        <v>0</v>
      </c>
      <c r="AD496" s="27">
        <v>0</v>
      </c>
      <c r="AE496" s="27">
        <v>0</v>
      </c>
      <c r="AF496" s="27">
        <v>1</v>
      </c>
      <c r="AG496" s="27">
        <v>0</v>
      </c>
      <c r="AH496" s="27">
        <v>0</v>
      </c>
      <c r="AI496" s="27">
        <v>0</v>
      </c>
      <c r="AJ496" s="27">
        <v>0</v>
      </c>
      <c r="AK496" s="27">
        <v>0</v>
      </c>
      <c r="AL496" s="27">
        <v>0</v>
      </c>
      <c r="AM496" s="27">
        <v>1</v>
      </c>
      <c r="AN496" s="27">
        <v>0</v>
      </c>
      <c r="AO496" s="27">
        <v>0</v>
      </c>
      <c r="AP496" s="27">
        <v>0</v>
      </c>
      <c r="AQ496" s="27">
        <v>0</v>
      </c>
      <c r="AR496" s="27"/>
      <c r="AS496" s="27"/>
    </row>
    <row r="497" spans="1:45" ht="15.75" customHeight="1">
      <c r="A497" s="36">
        <v>45503.40993736111</v>
      </c>
      <c r="B497" s="27" t="s">
        <v>426</v>
      </c>
      <c r="C497" s="37" t="s">
        <v>25</v>
      </c>
      <c r="D497" s="35">
        <v>45502</v>
      </c>
      <c r="E497" s="38">
        <v>0.81319444444670808</v>
      </c>
      <c r="F497" s="27" t="s">
        <v>129</v>
      </c>
      <c r="G497" s="39">
        <v>6</v>
      </c>
      <c r="H497" s="27" t="s">
        <v>566</v>
      </c>
      <c r="I497" s="27" t="s">
        <v>567</v>
      </c>
      <c r="J497" s="40">
        <v>1500</v>
      </c>
      <c r="K497" s="40">
        <v>3000</v>
      </c>
      <c r="L497" s="27">
        <v>0</v>
      </c>
      <c r="M497" s="27">
        <v>2</v>
      </c>
      <c r="N497" s="27">
        <v>0</v>
      </c>
      <c r="O497" s="27">
        <v>0</v>
      </c>
      <c r="P497" s="27">
        <v>0</v>
      </c>
      <c r="Q497" s="27">
        <v>3</v>
      </c>
      <c r="R497" s="27">
        <v>0</v>
      </c>
      <c r="S497" s="27">
        <v>0</v>
      </c>
      <c r="T497" s="27">
        <v>0</v>
      </c>
      <c r="U497" s="27">
        <v>0</v>
      </c>
      <c r="V497" s="27">
        <v>0</v>
      </c>
      <c r="W497" s="27">
        <v>0</v>
      </c>
      <c r="X497" s="27">
        <v>0</v>
      </c>
      <c r="Y497" s="27">
        <v>0</v>
      </c>
      <c r="Z497" s="27">
        <v>0</v>
      </c>
      <c r="AA497" s="27">
        <v>1</v>
      </c>
      <c r="AB497" s="27">
        <v>0</v>
      </c>
      <c r="AC497" s="27">
        <v>0</v>
      </c>
      <c r="AD497" s="27">
        <v>0</v>
      </c>
      <c r="AE497" s="27">
        <v>0</v>
      </c>
      <c r="AF497" s="27">
        <v>0</v>
      </c>
      <c r="AG497" s="27">
        <v>0</v>
      </c>
      <c r="AH497" s="27">
        <v>0</v>
      </c>
      <c r="AI497" s="27">
        <v>0</v>
      </c>
      <c r="AJ497" s="27">
        <v>0</v>
      </c>
      <c r="AK497" s="27">
        <v>0</v>
      </c>
      <c r="AL497" s="27">
        <v>1</v>
      </c>
      <c r="AM497" s="27">
        <v>0</v>
      </c>
      <c r="AN497" s="27">
        <v>0</v>
      </c>
      <c r="AO497" s="27">
        <v>0</v>
      </c>
      <c r="AP497" s="27">
        <v>0</v>
      </c>
      <c r="AQ497" s="27">
        <v>0</v>
      </c>
      <c r="AR497" s="27"/>
      <c r="AS497" s="27"/>
    </row>
    <row r="498" spans="1:45" ht="15.75" customHeight="1">
      <c r="A498" s="36">
        <v>45503.5395890625</v>
      </c>
      <c r="B498" s="27"/>
      <c r="C498" s="37" t="s">
        <v>24</v>
      </c>
      <c r="D498" s="35">
        <v>45503</v>
      </c>
      <c r="E498" s="38"/>
      <c r="F498" s="27" t="s">
        <v>129</v>
      </c>
      <c r="G498" s="39">
        <v>4</v>
      </c>
      <c r="H498" s="27"/>
      <c r="I498" s="27"/>
      <c r="J498" s="40"/>
      <c r="K498" s="40"/>
      <c r="L498" s="27"/>
      <c r="M498" s="27"/>
      <c r="N498" s="27"/>
      <c r="O498" s="27"/>
      <c r="P498" s="27"/>
      <c r="Q498" s="27"/>
      <c r="R498" s="27"/>
      <c r="S498" s="27"/>
      <c r="T498" s="27"/>
      <c r="U498" s="27"/>
      <c r="V498" s="27"/>
      <c r="W498" s="27"/>
      <c r="X498" s="27"/>
      <c r="Y498" s="27"/>
      <c r="Z498" s="27"/>
      <c r="AA498" s="27"/>
      <c r="AB498" s="27"/>
      <c r="AC498" s="27"/>
      <c r="AD498" s="27"/>
      <c r="AE498" s="27"/>
      <c r="AF498" s="27"/>
      <c r="AG498" s="27"/>
      <c r="AH498" s="27"/>
      <c r="AI498" s="27"/>
      <c r="AJ498" s="27"/>
      <c r="AK498" s="27"/>
      <c r="AL498" s="27"/>
      <c r="AM498" s="27"/>
      <c r="AN498" s="27"/>
      <c r="AO498" s="27"/>
      <c r="AP498" s="27"/>
      <c r="AQ498" s="27"/>
      <c r="AR498" s="27"/>
      <c r="AS498" s="27"/>
    </row>
    <row r="499" spans="1:45" ht="15.75" customHeight="1">
      <c r="A499" s="36">
        <v>45503.5395890625</v>
      </c>
      <c r="B499" s="27"/>
      <c r="C499" s="37" t="s">
        <v>24</v>
      </c>
      <c r="D499" s="35">
        <v>45503</v>
      </c>
      <c r="E499" s="38"/>
      <c r="F499" s="27" t="s">
        <v>129</v>
      </c>
      <c r="G499" s="39">
        <v>4</v>
      </c>
      <c r="H499" s="27"/>
      <c r="I499" s="27"/>
      <c r="J499" s="40"/>
      <c r="K499" s="40"/>
      <c r="L499" s="27"/>
      <c r="M499" s="27"/>
      <c r="N499" s="27"/>
      <c r="O499" s="27"/>
      <c r="P499" s="27"/>
      <c r="Q499" s="27"/>
      <c r="R499" s="27"/>
      <c r="S499" s="27"/>
      <c r="T499" s="27"/>
      <c r="U499" s="27"/>
      <c r="V499" s="27"/>
      <c r="W499" s="27"/>
      <c r="X499" s="27"/>
      <c r="Y499" s="27"/>
      <c r="Z499" s="27"/>
      <c r="AA499" s="27"/>
      <c r="AB499" s="27"/>
      <c r="AC499" s="27"/>
      <c r="AD499" s="27"/>
      <c r="AE499" s="27"/>
      <c r="AF499" s="27"/>
      <c r="AG499" s="27"/>
      <c r="AH499" s="27"/>
      <c r="AI499" s="27"/>
      <c r="AJ499" s="27"/>
      <c r="AK499" s="27"/>
      <c r="AL499" s="27"/>
      <c r="AM499" s="27"/>
      <c r="AN499" s="27"/>
      <c r="AO499" s="27"/>
      <c r="AP499" s="27"/>
      <c r="AQ499" s="27"/>
      <c r="AR499" s="27"/>
      <c r="AS499" s="27"/>
    </row>
    <row r="500" spans="1:45" ht="15.75" customHeight="1">
      <c r="A500" s="36">
        <v>45503.5395890625</v>
      </c>
      <c r="B500" s="27"/>
      <c r="C500" s="37" t="s">
        <v>24</v>
      </c>
      <c r="D500" s="35">
        <v>45503</v>
      </c>
      <c r="E500" s="38"/>
      <c r="F500" s="27" t="s">
        <v>129</v>
      </c>
      <c r="G500" s="39">
        <v>4</v>
      </c>
      <c r="H500" s="27"/>
      <c r="I500" s="27"/>
      <c r="J500" s="40"/>
      <c r="K500" s="40"/>
      <c r="L500" s="27"/>
      <c r="M500" s="27"/>
      <c r="N500" s="27"/>
      <c r="O500" s="27"/>
      <c r="P500" s="27"/>
      <c r="Q500" s="27"/>
      <c r="R500" s="27"/>
      <c r="S500" s="27"/>
      <c r="T500" s="27"/>
      <c r="U500" s="27"/>
      <c r="V500" s="27"/>
      <c r="W500" s="27"/>
      <c r="X500" s="27"/>
      <c r="Y500" s="27"/>
      <c r="Z500" s="27"/>
      <c r="AA500" s="27"/>
      <c r="AB500" s="27"/>
      <c r="AC500" s="27"/>
      <c r="AD500" s="27"/>
      <c r="AE500" s="27"/>
      <c r="AF500" s="27"/>
      <c r="AG500" s="27"/>
      <c r="AH500" s="27"/>
      <c r="AI500" s="27"/>
      <c r="AJ500" s="27"/>
      <c r="AK500" s="27"/>
      <c r="AL500" s="27"/>
      <c r="AM500" s="27"/>
      <c r="AN500" s="27"/>
      <c r="AO500" s="27"/>
      <c r="AP500" s="27"/>
      <c r="AQ500" s="27"/>
      <c r="AR500" s="27"/>
      <c r="AS500" s="27"/>
    </row>
    <row r="501" spans="1:45" ht="15.75" customHeight="1">
      <c r="A501" s="36">
        <v>45503.5395890625</v>
      </c>
      <c r="B501" s="27"/>
      <c r="C501" s="37" t="s">
        <v>24</v>
      </c>
      <c r="D501" s="35">
        <v>45503</v>
      </c>
      <c r="E501" s="38"/>
      <c r="F501" s="27" t="s">
        <v>129</v>
      </c>
      <c r="G501" s="39">
        <v>3</v>
      </c>
      <c r="H501" s="27"/>
      <c r="I501" s="27"/>
      <c r="J501" s="40"/>
      <c r="K501" s="40"/>
      <c r="L501" s="27"/>
      <c r="M501" s="27"/>
      <c r="N501" s="27"/>
      <c r="O501" s="27"/>
      <c r="P501" s="27"/>
      <c r="Q501" s="27"/>
      <c r="R501" s="27"/>
      <c r="S501" s="27"/>
      <c r="T501" s="27"/>
      <c r="U501" s="27"/>
      <c r="V501" s="27"/>
      <c r="W501" s="27"/>
      <c r="X501" s="27"/>
      <c r="Y501" s="27"/>
      <c r="Z501" s="27"/>
      <c r="AA501" s="27"/>
      <c r="AB501" s="27"/>
      <c r="AC501" s="27"/>
      <c r="AD501" s="27"/>
      <c r="AE501" s="27"/>
      <c r="AF501" s="27"/>
      <c r="AG501" s="27"/>
      <c r="AH501" s="27"/>
      <c r="AI501" s="27"/>
      <c r="AJ501" s="27"/>
      <c r="AK501" s="27"/>
      <c r="AL501" s="27"/>
      <c r="AM501" s="27"/>
      <c r="AN501" s="27"/>
      <c r="AO501" s="27"/>
      <c r="AP501" s="27"/>
      <c r="AQ501" s="27"/>
      <c r="AR501" s="27"/>
      <c r="AS501" s="27"/>
    </row>
    <row r="502" spans="1:45" ht="15.75" customHeight="1">
      <c r="A502" s="36">
        <v>45503.5395890625</v>
      </c>
      <c r="B502" s="27"/>
      <c r="C502" s="37" t="s">
        <v>24</v>
      </c>
      <c r="D502" s="35">
        <v>45503</v>
      </c>
      <c r="E502" s="38"/>
      <c r="F502" s="27" t="s">
        <v>129</v>
      </c>
      <c r="G502" s="39">
        <v>3</v>
      </c>
      <c r="H502" s="27"/>
      <c r="I502" s="27"/>
      <c r="J502" s="40"/>
      <c r="K502" s="40"/>
      <c r="L502" s="27"/>
      <c r="M502" s="27"/>
      <c r="N502" s="27"/>
      <c r="O502" s="27"/>
      <c r="P502" s="27"/>
      <c r="Q502" s="27"/>
      <c r="R502" s="27"/>
      <c r="S502" s="27"/>
      <c r="T502" s="27"/>
      <c r="U502" s="27"/>
      <c r="V502" s="27"/>
      <c r="W502" s="27"/>
      <c r="X502" s="27"/>
      <c r="Y502" s="27"/>
      <c r="Z502" s="27"/>
      <c r="AA502" s="27"/>
      <c r="AB502" s="27"/>
      <c r="AC502" s="27"/>
      <c r="AD502" s="27"/>
      <c r="AE502" s="27"/>
      <c r="AF502" s="27"/>
      <c r="AG502" s="27"/>
      <c r="AH502" s="27"/>
      <c r="AI502" s="27"/>
      <c r="AJ502" s="27"/>
      <c r="AK502" s="27"/>
      <c r="AL502" s="27"/>
      <c r="AM502" s="27"/>
      <c r="AN502" s="27"/>
      <c r="AO502" s="27"/>
      <c r="AP502" s="27"/>
      <c r="AQ502" s="27"/>
      <c r="AR502" s="27"/>
      <c r="AS502" s="27"/>
    </row>
    <row r="503" spans="1:45" ht="15.75" customHeight="1">
      <c r="A503" s="36">
        <v>45503.5395890625</v>
      </c>
      <c r="B503" s="27"/>
      <c r="C503" s="37" t="s">
        <v>24</v>
      </c>
      <c r="D503" s="35">
        <v>45503</v>
      </c>
      <c r="E503" s="38"/>
      <c r="F503" s="27" t="s">
        <v>129</v>
      </c>
      <c r="G503" s="39">
        <v>3</v>
      </c>
      <c r="H503" s="27"/>
      <c r="I503" s="27"/>
      <c r="J503" s="40"/>
      <c r="K503" s="40"/>
      <c r="L503" s="27"/>
      <c r="M503" s="27"/>
      <c r="N503" s="27"/>
      <c r="O503" s="27"/>
      <c r="P503" s="27"/>
      <c r="Q503" s="27"/>
      <c r="R503" s="27"/>
      <c r="S503" s="27"/>
      <c r="T503" s="27"/>
      <c r="U503" s="27"/>
      <c r="V503" s="27"/>
      <c r="W503" s="27"/>
      <c r="X503" s="27"/>
      <c r="Y503" s="27"/>
      <c r="Z503" s="27"/>
      <c r="AA503" s="27"/>
      <c r="AB503" s="27"/>
      <c r="AC503" s="27"/>
      <c r="AD503" s="27"/>
      <c r="AE503" s="27"/>
      <c r="AF503" s="27"/>
      <c r="AG503" s="27"/>
      <c r="AH503" s="27"/>
      <c r="AI503" s="27"/>
      <c r="AJ503" s="27"/>
      <c r="AK503" s="27"/>
      <c r="AL503" s="27"/>
      <c r="AM503" s="27"/>
      <c r="AN503" s="27"/>
      <c r="AO503" s="27"/>
      <c r="AP503" s="27"/>
      <c r="AQ503" s="27"/>
      <c r="AR503" s="27"/>
      <c r="AS503" s="27"/>
    </row>
    <row r="504" spans="1:45" ht="15.75" customHeight="1">
      <c r="A504" s="36">
        <v>45503.5395890625</v>
      </c>
      <c r="B504" s="27"/>
      <c r="C504" s="37" t="s">
        <v>24</v>
      </c>
      <c r="D504" s="35">
        <v>45503</v>
      </c>
      <c r="E504" s="38"/>
      <c r="F504" s="27" t="s">
        <v>129</v>
      </c>
      <c r="G504" s="39">
        <v>3</v>
      </c>
      <c r="H504" s="27"/>
      <c r="I504" s="27"/>
      <c r="J504" s="40"/>
      <c r="K504" s="40"/>
      <c r="L504" s="27"/>
      <c r="M504" s="27"/>
      <c r="N504" s="27"/>
      <c r="O504" s="27"/>
      <c r="P504" s="27"/>
      <c r="Q504" s="27"/>
      <c r="R504" s="27"/>
      <c r="S504" s="27"/>
      <c r="T504" s="27"/>
      <c r="U504" s="27"/>
      <c r="V504" s="27"/>
      <c r="W504" s="27"/>
      <c r="X504" s="27"/>
      <c r="Y504" s="27"/>
      <c r="Z504" s="27"/>
      <c r="AA504" s="27"/>
      <c r="AB504" s="27"/>
      <c r="AC504" s="27"/>
      <c r="AD504" s="27"/>
      <c r="AE504" s="27"/>
      <c r="AF504" s="27"/>
      <c r="AG504" s="27"/>
      <c r="AH504" s="27"/>
      <c r="AI504" s="27"/>
      <c r="AJ504" s="27"/>
      <c r="AK504" s="27"/>
      <c r="AL504" s="27"/>
      <c r="AM504" s="27"/>
      <c r="AN504" s="27"/>
      <c r="AO504" s="27"/>
      <c r="AP504" s="27"/>
      <c r="AQ504" s="27"/>
      <c r="AR504" s="27"/>
      <c r="AS504" s="27"/>
    </row>
    <row r="505" spans="1:45" ht="15.75" customHeight="1">
      <c r="A505" s="36">
        <v>45503.5395890625</v>
      </c>
      <c r="B505" s="27"/>
      <c r="C505" s="37" t="s">
        <v>24</v>
      </c>
      <c r="D505" s="35">
        <v>45503</v>
      </c>
      <c r="E505" s="38"/>
      <c r="F505" s="27" t="s">
        <v>129</v>
      </c>
      <c r="G505" s="39">
        <v>3</v>
      </c>
      <c r="H505" s="27"/>
      <c r="I505" s="27"/>
      <c r="J505" s="40"/>
      <c r="K505" s="40"/>
      <c r="L505" s="27"/>
      <c r="M505" s="27"/>
      <c r="N505" s="27"/>
      <c r="O505" s="27"/>
      <c r="P505" s="27"/>
      <c r="Q505" s="27"/>
      <c r="R505" s="27"/>
      <c r="S505" s="27"/>
      <c r="T505" s="27"/>
      <c r="U505" s="27"/>
      <c r="V505" s="27"/>
      <c r="W505" s="27"/>
      <c r="X505" s="27"/>
      <c r="Y505" s="27"/>
      <c r="Z505" s="27"/>
      <c r="AA505" s="27"/>
      <c r="AB505" s="27"/>
      <c r="AC505" s="27"/>
      <c r="AD505" s="27"/>
      <c r="AE505" s="27"/>
      <c r="AF505" s="27"/>
      <c r="AG505" s="27"/>
      <c r="AH505" s="27"/>
      <c r="AI505" s="27"/>
      <c r="AJ505" s="27"/>
      <c r="AK505" s="27"/>
      <c r="AL505" s="27"/>
      <c r="AM505" s="27"/>
      <c r="AN505" s="27"/>
      <c r="AO505" s="27"/>
      <c r="AP505" s="27"/>
      <c r="AQ505" s="27"/>
      <c r="AR505" s="27"/>
      <c r="AS505" s="27"/>
    </row>
    <row r="506" spans="1:45" ht="15.75" customHeight="1">
      <c r="A506" s="36">
        <v>45503.5395890625</v>
      </c>
      <c r="B506" s="27"/>
      <c r="C506" s="37" t="s">
        <v>24</v>
      </c>
      <c r="D506" s="35">
        <v>45503</v>
      </c>
      <c r="E506" s="38"/>
      <c r="F506" s="27" t="s">
        <v>129</v>
      </c>
      <c r="G506" s="39">
        <v>3</v>
      </c>
      <c r="H506" s="27"/>
      <c r="I506" s="27"/>
      <c r="J506" s="40"/>
      <c r="K506" s="40"/>
      <c r="L506" s="27"/>
      <c r="M506" s="27"/>
      <c r="N506" s="27"/>
      <c r="O506" s="27"/>
      <c r="P506" s="27"/>
      <c r="Q506" s="27"/>
      <c r="R506" s="27"/>
      <c r="S506" s="27"/>
      <c r="T506" s="27"/>
      <c r="U506" s="27"/>
      <c r="V506" s="27"/>
      <c r="W506" s="27"/>
      <c r="X506" s="27"/>
      <c r="Y506" s="27"/>
      <c r="Z506" s="27"/>
      <c r="AA506" s="27"/>
      <c r="AB506" s="27"/>
      <c r="AC506" s="27"/>
      <c r="AD506" s="27"/>
      <c r="AE506" s="27"/>
      <c r="AF506" s="27"/>
      <c r="AG506" s="27"/>
      <c r="AH506" s="27"/>
      <c r="AI506" s="27"/>
      <c r="AJ506" s="27"/>
      <c r="AK506" s="27"/>
      <c r="AL506" s="27"/>
      <c r="AM506" s="27"/>
      <c r="AN506" s="27"/>
      <c r="AO506" s="27"/>
      <c r="AP506" s="27"/>
      <c r="AQ506" s="27"/>
      <c r="AR506" s="27"/>
      <c r="AS506" s="27"/>
    </row>
    <row r="507" spans="1:45" ht="15.75" customHeight="1">
      <c r="A507" s="36">
        <v>45503.5395890625</v>
      </c>
      <c r="B507" s="27"/>
      <c r="C507" s="37" t="s">
        <v>24</v>
      </c>
      <c r="D507" s="35">
        <v>45503</v>
      </c>
      <c r="E507" s="38"/>
      <c r="F507" s="27" t="s">
        <v>128</v>
      </c>
      <c r="G507" s="39"/>
      <c r="H507" s="27"/>
      <c r="I507" s="27"/>
      <c r="J507" s="40"/>
      <c r="K507" s="40"/>
      <c r="L507" s="27"/>
      <c r="M507" s="27"/>
      <c r="N507" s="27"/>
      <c r="O507" s="27"/>
      <c r="P507" s="27"/>
      <c r="Q507" s="27"/>
      <c r="R507" s="27"/>
      <c r="S507" s="27"/>
      <c r="T507" s="27"/>
      <c r="U507" s="27"/>
      <c r="V507" s="27"/>
      <c r="W507" s="27"/>
      <c r="X507" s="27"/>
      <c r="Y507" s="27"/>
      <c r="Z507" s="27"/>
      <c r="AA507" s="27"/>
      <c r="AB507" s="27"/>
      <c r="AC507" s="27"/>
      <c r="AD507" s="27"/>
      <c r="AE507" s="27"/>
      <c r="AF507" s="27"/>
      <c r="AG507" s="27"/>
      <c r="AH507" s="27"/>
      <c r="AI507" s="27"/>
      <c r="AJ507" s="27"/>
      <c r="AK507" s="27"/>
      <c r="AL507" s="27"/>
      <c r="AM507" s="27"/>
      <c r="AN507" s="27"/>
      <c r="AO507" s="27"/>
      <c r="AP507" s="27"/>
      <c r="AQ507" s="27"/>
      <c r="AR507" s="27"/>
      <c r="AS507" s="27"/>
    </row>
    <row r="508" spans="1:45" ht="15.75" customHeight="1">
      <c r="A508" s="36">
        <v>45503.5395890625</v>
      </c>
      <c r="B508" s="27"/>
      <c r="C508" s="37" t="s">
        <v>179</v>
      </c>
      <c r="D508" s="35">
        <v>45503</v>
      </c>
      <c r="E508" s="38"/>
      <c r="F508" s="27" t="s">
        <v>129</v>
      </c>
      <c r="G508" s="39">
        <v>1</v>
      </c>
      <c r="H508" s="27"/>
      <c r="I508" s="27"/>
      <c r="J508" s="40"/>
      <c r="K508" s="40"/>
      <c r="L508" s="27"/>
      <c r="M508" s="27"/>
      <c r="N508" s="27"/>
      <c r="O508" s="27"/>
      <c r="P508" s="27"/>
      <c r="Q508" s="27"/>
      <c r="R508" s="27"/>
      <c r="S508" s="27"/>
      <c r="T508" s="27"/>
      <c r="U508" s="27"/>
      <c r="V508" s="27"/>
      <c r="W508" s="27"/>
      <c r="X508" s="27"/>
      <c r="Y508" s="27"/>
      <c r="Z508" s="27"/>
      <c r="AA508" s="27"/>
      <c r="AB508" s="27"/>
      <c r="AC508" s="27"/>
      <c r="AD508" s="27"/>
      <c r="AE508" s="27"/>
      <c r="AF508" s="27"/>
      <c r="AG508" s="27"/>
      <c r="AH508" s="27"/>
      <c r="AI508" s="27"/>
      <c r="AJ508" s="27"/>
      <c r="AK508" s="27"/>
      <c r="AL508" s="27"/>
      <c r="AM508" s="27"/>
      <c r="AN508" s="27"/>
      <c r="AO508" s="27"/>
      <c r="AP508" s="27"/>
      <c r="AQ508" s="27"/>
      <c r="AR508" s="27"/>
      <c r="AS508" s="27"/>
    </row>
    <row r="509" spans="1:45" ht="15.75" customHeight="1">
      <c r="A509" s="36">
        <v>45503.5395890625</v>
      </c>
      <c r="B509" s="27"/>
      <c r="C509" s="37" t="s">
        <v>33</v>
      </c>
      <c r="D509" s="35">
        <v>45503</v>
      </c>
      <c r="E509" s="38"/>
      <c r="F509" s="27" t="s">
        <v>129</v>
      </c>
      <c r="G509" s="39">
        <v>1</v>
      </c>
      <c r="H509" s="27"/>
      <c r="I509" s="27"/>
      <c r="J509" s="40"/>
      <c r="K509" s="40"/>
      <c r="L509" s="27"/>
      <c r="M509" s="27"/>
      <c r="N509" s="27"/>
      <c r="O509" s="27"/>
      <c r="P509" s="27"/>
      <c r="Q509" s="27"/>
      <c r="R509" s="27"/>
      <c r="S509" s="27"/>
      <c r="T509" s="27"/>
      <c r="U509" s="27"/>
      <c r="V509" s="27"/>
      <c r="W509" s="27"/>
      <c r="X509" s="27"/>
      <c r="Y509" s="27"/>
      <c r="Z509" s="27"/>
      <c r="AA509" s="27"/>
      <c r="AB509" s="27"/>
      <c r="AC509" s="27"/>
      <c r="AD509" s="27"/>
      <c r="AE509" s="27"/>
      <c r="AF509" s="27"/>
      <c r="AG509" s="27"/>
      <c r="AH509" s="27"/>
      <c r="AI509" s="27"/>
      <c r="AJ509" s="27"/>
      <c r="AK509" s="27"/>
      <c r="AL509" s="27"/>
      <c r="AM509" s="27"/>
      <c r="AN509" s="27"/>
      <c r="AO509" s="27"/>
      <c r="AP509" s="27"/>
      <c r="AQ509" s="27"/>
      <c r="AR509" s="27"/>
      <c r="AS509" s="27"/>
    </row>
    <row r="510" spans="1:45" ht="15.75" customHeight="1">
      <c r="A510" s="36">
        <v>45503.5395890625</v>
      </c>
      <c r="B510" s="27" t="s">
        <v>568</v>
      </c>
      <c r="C510" s="37" t="s">
        <v>171</v>
      </c>
      <c r="D510" s="35">
        <v>45503</v>
      </c>
      <c r="E510" s="38">
        <v>0.48888888888905058</v>
      </c>
      <c r="F510" s="27" t="s">
        <v>129</v>
      </c>
      <c r="G510" s="39">
        <v>6</v>
      </c>
      <c r="H510" s="27" t="s">
        <v>569</v>
      </c>
      <c r="I510" s="27" t="s">
        <v>570</v>
      </c>
      <c r="J510" s="40">
        <v>600</v>
      </c>
      <c r="K510" s="40">
        <v>600</v>
      </c>
      <c r="L510" s="27">
        <v>0</v>
      </c>
      <c r="M510" s="27"/>
      <c r="N510" s="27"/>
      <c r="O510" s="27"/>
      <c r="P510" s="27">
        <v>2</v>
      </c>
      <c r="Q510" s="27">
        <v>4</v>
      </c>
      <c r="R510" s="27"/>
      <c r="S510" s="27"/>
      <c r="T510" s="27"/>
      <c r="U510" s="27"/>
      <c r="V510" s="27"/>
      <c r="W510" s="27">
        <v>0</v>
      </c>
      <c r="X510" s="27"/>
      <c r="Y510" s="27"/>
      <c r="Z510" s="27"/>
      <c r="AA510" s="27"/>
      <c r="AB510" s="27"/>
      <c r="AC510" s="27"/>
      <c r="AD510" s="27"/>
      <c r="AE510" s="27"/>
      <c r="AF510" s="27">
        <v>1</v>
      </c>
      <c r="AG510" s="27"/>
      <c r="AH510" s="27"/>
      <c r="AI510" s="27"/>
      <c r="AJ510" s="27"/>
      <c r="AK510" s="27"/>
      <c r="AL510" s="27"/>
      <c r="AM510" s="27"/>
      <c r="AN510" s="27"/>
      <c r="AO510" s="27"/>
      <c r="AP510" s="27"/>
      <c r="AQ510" s="27"/>
      <c r="AR510" s="27"/>
      <c r="AS510" s="27"/>
    </row>
    <row r="511" spans="1:45" ht="16.5" customHeight="1">
      <c r="A511" s="36">
        <v>45503.753085925928</v>
      </c>
      <c r="B511" s="27" t="s">
        <v>487</v>
      </c>
      <c r="C511" s="37" t="s">
        <v>160</v>
      </c>
      <c r="D511" s="35">
        <v>45503</v>
      </c>
      <c r="E511" s="38">
        <v>0.64583333333575865</v>
      </c>
      <c r="F511" s="27" t="s">
        <v>129</v>
      </c>
      <c r="G511" s="39">
        <v>7</v>
      </c>
      <c r="H511" s="27" t="s">
        <v>571</v>
      </c>
      <c r="I511" s="27" t="s">
        <v>572</v>
      </c>
      <c r="J511" s="40">
        <v>400</v>
      </c>
      <c r="K511" s="40">
        <v>80</v>
      </c>
      <c r="L511" s="41" t="s">
        <v>147</v>
      </c>
      <c r="M511" s="41" t="s">
        <v>143</v>
      </c>
      <c r="N511" s="41" t="s">
        <v>143</v>
      </c>
      <c r="O511" s="41" t="s">
        <v>143</v>
      </c>
      <c r="P511" s="41" t="s">
        <v>151</v>
      </c>
      <c r="Q511" s="41" t="s">
        <v>143</v>
      </c>
      <c r="R511" s="41" t="s">
        <v>143</v>
      </c>
      <c r="S511" s="41" t="s">
        <v>143</v>
      </c>
      <c r="T511" s="41" t="s">
        <v>143</v>
      </c>
      <c r="U511" s="41" t="s">
        <v>143</v>
      </c>
      <c r="V511" s="41" t="s">
        <v>143</v>
      </c>
      <c r="W511" s="41" t="s">
        <v>143</v>
      </c>
      <c r="X511" s="41" t="s">
        <v>143</v>
      </c>
      <c r="Y511" s="41" t="s">
        <v>143</v>
      </c>
      <c r="Z511" s="41" t="s">
        <v>143</v>
      </c>
      <c r="AA511" s="41" t="s">
        <v>143</v>
      </c>
      <c r="AB511" s="41" t="s">
        <v>143</v>
      </c>
      <c r="AC511" s="41" t="s">
        <v>143</v>
      </c>
      <c r="AD511" s="41" t="s">
        <v>143</v>
      </c>
      <c r="AE511" s="41" t="s">
        <v>143</v>
      </c>
      <c r="AF511" s="27">
        <v>1</v>
      </c>
      <c r="AG511" s="41" t="s">
        <v>143</v>
      </c>
      <c r="AH511" s="41" t="s">
        <v>143</v>
      </c>
      <c r="AI511" s="41" t="s">
        <v>143</v>
      </c>
      <c r="AJ511" s="41" t="s">
        <v>143</v>
      </c>
      <c r="AK511" s="41" t="s">
        <v>143</v>
      </c>
      <c r="AL511" s="41" t="s">
        <v>143</v>
      </c>
      <c r="AM511" s="41" t="s">
        <v>143</v>
      </c>
      <c r="AN511" s="41" t="s">
        <v>143</v>
      </c>
      <c r="AO511" s="41" t="s">
        <v>143</v>
      </c>
      <c r="AP511" s="41" t="s">
        <v>143</v>
      </c>
      <c r="AQ511" s="41" t="s">
        <v>143</v>
      </c>
      <c r="AR511" s="27"/>
      <c r="AS511" s="27"/>
    </row>
    <row r="512" spans="1:45" ht="16.5" customHeight="1">
      <c r="A512" s="36">
        <v>45503.814077534727</v>
      </c>
      <c r="B512" s="27" t="s">
        <v>573</v>
      </c>
      <c r="C512" s="37" t="s">
        <v>136</v>
      </c>
      <c r="D512" s="35">
        <v>45503</v>
      </c>
      <c r="E512" s="38">
        <v>0.71597222222044365</v>
      </c>
      <c r="F512" s="27" t="s">
        <v>129</v>
      </c>
      <c r="G512" s="39">
        <v>3</v>
      </c>
      <c r="H512" s="27" t="s">
        <v>574</v>
      </c>
      <c r="I512" s="27" t="s">
        <v>575</v>
      </c>
      <c r="J512" s="40">
        <v>1000</v>
      </c>
      <c r="K512" s="40">
        <v>300</v>
      </c>
      <c r="L512" s="27">
        <v>11</v>
      </c>
      <c r="M512" s="41" t="s">
        <v>139</v>
      </c>
      <c r="N512" s="27">
        <v>0</v>
      </c>
      <c r="O512" s="27"/>
      <c r="P512" s="41" t="s">
        <v>139</v>
      </c>
      <c r="Q512" s="41" t="s">
        <v>151</v>
      </c>
      <c r="R512" s="27">
        <v>0</v>
      </c>
      <c r="S512" s="27">
        <v>0</v>
      </c>
      <c r="T512" s="27">
        <v>0</v>
      </c>
      <c r="U512" s="27">
        <v>0</v>
      </c>
      <c r="V512" s="27">
        <v>0</v>
      </c>
      <c r="W512" s="27">
        <v>0</v>
      </c>
      <c r="X512" s="27">
        <v>0</v>
      </c>
      <c r="Y512" s="27">
        <v>0</v>
      </c>
      <c r="Z512" s="27">
        <v>0</v>
      </c>
      <c r="AA512" s="27">
        <v>0</v>
      </c>
      <c r="AB512" s="27">
        <v>0</v>
      </c>
      <c r="AC512" s="27">
        <v>0</v>
      </c>
      <c r="AD512" s="27">
        <v>0</v>
      </c>
      <c r="AE512" s="27">
        <v>0</v>
      </c>
      <c r="AF512" s="41" t="s">
        <v>147</v>
      </c>
      <c r="AG512" s="27">
        <v>0</v>
      </c>
      <c r="AH512" s="27">
        <v>0</v>
      </c>
      <c r="AI512" s="27">
        <v>0</v>
      </c>
      <c r="AJ512" s="27">
        <v>0</v>
      </c>
      <c r="AK512" s="27">
        <v>0</v>
      </c>
      <c r="AL512" s="41" t="s">
        <v>147</v>
      </c>
      <c r="AM512" s="27"/>
      <c r="AN512" s="27">
        <v>0</v>
      </c>
      <c r="AO512" s="27">
        <v>0</v>
      </c>
      <c r="AP512" s="27">
        <v>0</v>
      </c>
      <c r="AQ512" s="27">
        <v>0</v>
      </c>
      <c r="AR512" s="27"/>
      <c r="AS512" s="27"/>
    </row>
    <row r="513" spans="1:45" ht="15.75" customHeight="1">
      <c r="A513" s="36">
        <v>45503.819950231482</v>
      </c>
      <c r="B513" s="27" t="s">
        <v>462</v>
      </c>
      <c r="C513" s="37" t="s">
        <v>145</v>
      </c>
      <c r="D513" s="35">
        <v>45503</v>
      </c>
      <c r="E513" s="38">
        <v>0.54166666666424135</v>
      </c>
      <c r="F513" s="27" t="s">
        <v>129</v>
      </c>
      <c r="G513" s="39">
        <v>40</v>
      </c>
      <c r="H513" s="27" t="s">
        <v>576</v>
      </c>
      <c r="I513" s="27" t="s">
        <v>577</v>
      </c>
      <c r="J513" s="40">
        <v>50000</v>
      </c>
      <c r="K513" s="40">
        <v>1000</v>
      </c>
      <c r="L513" s="41" t="s">
        <v>147</v>
      </c>
      <c r="M513" s="41" t="s">
        <v>139</v>
      </c>
      <c r="N513" s="27"/>
      <c r="O513" s="27"/>
      <c r="P513" s="41" t="s">
        <v>155</v>
      </c>
      <c r="Q513" s="41" t="s">
        <v>324</v>
      </c>
      <c r="R513" s="27"/>
      <c r="S513" s="27"/>
      <c r="T513" s="27"/>
      <c r="U513" s="27"/>
      <c r="V513" s="27"/>
      <c r="W513" s="27"/>
      <c r="X513" s="27"/>
      <c r="Y513" s="27"/>
      <c r="Z513" s="27"/>
      <c r="AA513" s="27"/>
      <c r="AB513" s="27"/>
      <c r="AC513" s="27"/>
      <c r="AD513" s="27"/>
      <c r="AE513" s="27"/>
      <c r="AF513" s="41" t="s">
        <v>147</v>
      </c>
      <c r="AG513" s="27"/>
      <c r="AH513" s="27"/>
      <c r="AI513" s="27"/>
      <c r="AJ513" s="27"/>
      <c r="AK513" s="27"/>
      <c r="AL513" s="41" t="s">
        <v>147</v>
      </c>
      <c r="AM513" s="27"/>
      <c r="AN513" s="27"/>
      <c r="AO513" s="27"/>
      <c r="AP513" s="27"/>
      <c r="AQ513" s="27"/>
      <c r="AR513" s="27"/>
      <c r="AS513" s="27"/>
    </row>
    <row r="514" spans="1:45" ht="15.75" customHeight="1">
      <c r="A514" s="36">
        <v>45503.822423981481</v>
      </c>
      <c r="B514" s="27" t="s">
        <v>462</v>
      </c>
      <c r="C514" s="37" t="s">
        <v>145</v>
      </c>
      <c r="D514" s="35">
        <v>45503</v>
      </c>
      <c r="E514" s="38">
        <v>0.65277777778101154</v>
      </c>
      <c r="F514" s="27" t="s">
        <v>129</v>
      </c>
      <c r="G514" s="39">
        <v>70</v>
      </c>
      <c r="H514" s="27" t="s">
        <v>578</v>
      </c>
      <c r="I514" s="27" t="s">
        <v>579</v>
      </c>
      <c r="J514" s="40">
        <v>70000</v>
      </c>
      <c r="K514" s="40">
        <v>1200</v>
      </c>
      <c r="L514" s="41" t="s">
        <v>147</v>
      </c>
      <c r="M514" s="41" t="s">
        <v>139</v>
      </c>
      <c r="N514" s="27"/>
      <c r="O514" s="27"/>
      <c r="P514" s="41" t="s">
        <v>155</v>
      </c>
      <c r="Q514" s="41" t="s">
        <v>324</v>
      </c>
      <c r="R514" s="27"/>
      <c r="S514" s="27"/>
      <c r="T514" s="27"/>
      <c r="U514" s="27"/>
      <c r="V514" s="27"/>
      <c r="W514" s="27"/>
      <c r="X514" s="27"/>
      <c r="Y514" s="27"/>
      <c r="Z514" s="27"/>
      <c r="AA514" s="27"/>
      <c r="AB514" s="27"/>
      <c r="AC514" s="27"/>
      <c r="AD514" s="27"/>
      <c r="AE514" s="27"/>
      <c r="AF514" s="41" t="s">
        <v>147</v>
      </c>
      <c r="AG514" s="27"/>
      <c r="AH514" s="27"/>
      <c r="AI514" s="27"/>
      <c r="AJ514" s="27"/>
      <c r="AK514" s="27"/>
      <c r="AL514" s="41" t="s">
        <v>147</v>
      </c>
      <c r="AM514" s="27"/>
      <c r="AN514" s="27"/>
      <c r="AO514" s="27"/>
      <c r="AP514" s="27"/>
      <c r="AQ514" s="27"/>
      <c r="AR514" s="27"/>
      <c r="AS514" s="27"/>
    </row>
    <row r="515" spans="1:45" ht="15.75" customHeight="1">
      <c r="A515" s="36">
        <v>45503.980335879634</v>
      </c>
      <c r="B515" s="27" t="s">
        <v>426</v>
      </c>
      <c r="C515" s="37" t="s">
        <v>25</v>
      </c>
      <c r="D515" s="35">
        <v>45503</v>
      </c>
      <c r="E515" s="38">
        <v>0.59722222221898846</v>
      </c>
      <c r="F515" s="27" t="s">
        <v>129</v>
      </c>
      <c r="G515" s="39">
        <v>20</v>
      </c>
      <c r="H515" s="27" t="s">
        <v>580</v>
      </c>
      <c r="I515" s="27" t="s">
        <v>581</v>
      </c>
      <c r="J515" s="40">
        <v>10000</v>
      </c>
      <c r="K515" s="40">
        <v>1000</v>
      </c>
      <c r="L515" s="27">
        <v>0</v>
      </c>
      <c r="M515" s="27">
        <v>2</v>
      </c>
      <c r="N515" s="27">
        <v>0</v>
      </c>
      <c r="O515" s="27">
        <v>0</v>
      </c>
      <c r="P515" s="27">
        <v>2</v>
      </c>
      <c r="Q515" s="27">
        <v>0</v>
      </c>
      <c r="R515" s="27">
        <v>0</v>
      </c>
      <c r="S515" s="27">
        <v>0</v>
      </c>
      <c r="T515" s="27">
        <v>0</v>
      </c>
      <c r="U515" s="27">
        <v>0</v>
      </c>
      <c r="V515" s="27">
        <v>0</v>
      </c>
      <c r="W515" s="27">
        <v>0</v>
      </c>
      <c r="X515" s="27">
        <v>0</v>
      </c>
      <c r="Y515" s="27">
        <v>0</v>
      </c>
      <c r="Z515" s="27">
        <v>0</v>
      </c>
      <c r="AA515" s="27">
        <v>1</v>
      </c>
      <c r="AB515" s="27">
        <v>0</v>
      </c>
      <c r="AC515" s="27">
        <v>0</v>
      </c>
      <c r="AD515" s="27">
        <v>0</v>
      </c>
      <c r="AE515" s="27">
        <v>0</v>
      </c>
      <c r="AF515" s="27">
        <v>0</v>
      </c>
      <c r="AG515" s="27">
        <v>0</v>
      </c>
      <c r="AH515" s="27">
        <v>0</v>
      </c>
      <c r="AI515" s="27">
        <v>0</v>
      </c>
      <c r="AJ515" s="27">
        <v>0</v>
      </c>
      <c r="AK515" s="27">
        <v>0</v>
      </c>
      <c r="AL515" s="27">
        <v>0</v>
      </c>
      <c r="AM515" s="27">
        <v>0</v>
      </c>
      <c r="AN515" s="27">
        <v>0</v>
      </c>
      <c r="AO515" s="27">
        <v>0</v>
      </c>
      <c r="AP515" s="27">
        <v>0</v>
      </c>
      <c r="AQ515" s="27">
        <v>0</v>
      </c>
      <c r="AR515" s="27"/>
      <c r="AS515" s="27"/>
    </row>
    <row r="516" spans="1:45" ht="15.75" customHeight="1">
      <c r="A516" s="36">
        <v>45503.988602754631</v>
      </c>
      <c r="B516" s="27" t="s">
        <v>426</v>
      </c>
      <c r="C516" s="37" t="s">
        <v>25</v>
      </c>
      <c r="D516" s="35">
        <v>45503</v>
      </c>
      <c r="E516" s="38">
        <v>0.64583333333575865</v>
      </c>
      <c r="F516" s="27" t="s">
        <v>129</v>
      </c>
      <c r="G516" s="39">
        <v>8</v>
      </c>
      <c r="H516" s="27" t="s">
        <v>582</v>
      </c>
      <c r="I516" s="27" t="s">
        <v>583</v>
      </c>
      <c r="J516" s="40">
        <v>2400</v>
      </c>
      <c r="K516" s="40">
        <v>12000</v>
      </c>
      <c r="L516" s="27">
        <v>0</v>
      </c>
      <c r="M516" s="27">
        <v>2</v>
      </c>
      <c r="N516" s="27">
        <v>0</v>
      </c>
      <c r="O516" s="27">
        <v>0</v>
      </c>
      <c r="P516" s="27">
        <v>2</v>
      </c>
      <c r="Q516" s="27">
        <v>0</v>
      </c>
      <c r="R516" s="27">
        <v>0</v>
      </c>
      <c r="S516" s="27">
        <v>0</v>
      </c>
      <c r="T516" s="27">
        <v>0</v>
      </c>
      <c r="U516" s="27">
        <v>0</v>
      </c>
      <c r="V516" s="27">
        <v>0</v>
      </c>
      <c r="W516" s="27">
        <v>0</v>
      </c>
      <c r="X516" s="27">
        <v>0</v>
      </c>
      <c r="Y516" s="27">
        <v>0</v>
      </c>
      <c r="Z516" s="27">
        <v>0</v>
      </c>
      <c r="AA516" s="27">
        <v>1</v>
      </c>
      <c r="AB516" s="27">
        <v>0</v>
      </c>
      <c r="AC516" s="27">
        <v>0</v>
      </c>
      <c r="AD516" s="27">
        <v>0</v>
      </c>
      <c r="AE516" s="27">
        <v>0</v>
      </c>
      <c r="AF516" s="27">
        <v>0</v>
      </c>
      <c r="AG516" s="27">
        <v>0</v>
      </c>
      <c r="AH516" s="27">
        <v>0</v>
      </c>
      <c r="AI516" s="27">
        <v>0</v>
      </c>
      <c r="AJ516" s="27">
        <v>0</v>
      </c>
      <c r="AK516" s="27">
        <v>0</v>
      </c>
      <c r="AL516" s="27">
        <v>0</v>
      </c>
      <c r="AM516" s="27">
        <v>0</v>
      </c>
      <c r="AN516" s="27">
        <v>0</v>
      </c>
      <c r="AO516" s="27">
        <v>0</v>
      </c>
      <c r="AP516" s="27">
        <v>0</v>
      </c>
      <c r="AQ516" s="27">
        <v>0</v>
      </c>
      <c r="AR516" s="27"/>
      <c r="AS516" s="27"/>
    </row>
    <row r="517" spans="1:45" ht="15" customHeight="1">
      <c r="A517" s="36">
        <v>45503.992456435182</v>
      </c>
      <c r="B517" s="27" t="s">
        <v>573</v>
      </c>
      <c r="C517" s="37" t="s">
        <v>136</v>
      </c>
      <c r="D517" s="35">
        <v>45503</v>
      </c>
      <c r="E517" s="38">
        <v>0.84722222221898846</v>
      </c>
      <c r="F517" s="27" t="s">
        <v>129</v>
      </c>
      <c r="G517" s="39">
        <v>33</v>
      </c>
      <c r="H517" s="27" t="s">
        <v>584</v>
      </c>
      <c r="I517" s="27" t="s">
        <v>585</v>
      </c>
      <c r="J517" s="40">
        <v>10000</v>
      </c>
      <c r="K517" s="40">
        <v>600</v>
      </c>
      <c r="L517" s="41" t="s">
        <v>192</v>
      </c>
      <c r="M517" s="41" t="s">
        <v>139</v>
      </c>
      <c r="N517" s="41" t="s">
        <v>143</v>
      </c>
      <c r="O517" s="41" t="s">
        <v>143</v>
      </c>
      <c r="P517" s="41" t="s">
        <v>193</v>
      </c>
      <c r="Q517" s="41" t="s">
        <v>143</v>
      </c>
      <c r="R517" s="41" t="s">
        <v>143</v>
      </c>
      <c r="S517" s="41" t="s">
        <v>143</v>
      </c>
      <c r="T517" s="41" t="s">
        <v>143</v>
      </c>
      <c r="U517" s="41" t="s">
        <v>143</v>
      </c>
      <c r="V517" s="41" t="s">
        <v>143</v>
      </c>
      <c r="W517" s="41" t="s">
        <v>143</v>
      </c>
      <c r="X517" s="41" t="s">
        <v>143</v>
      </c>
      <c r="Y517" s="41" t="s">
        <v>143</v>
      </c>
      <c r="Z517" s="41" t="s">
        <v>143</v>
      </c>
      <c r="AA517" s="41" t="s">
        <v>143</v>
      </c>
      <c r="AB517" s="41" t="s">
        <v>143</v>
      </c>
      <c r="AC517" s="41" t="s">
        <v>143</v>
      </c>
      <c r="AD517" s="41" t="s">
        <v>143</v>
      </c>
      <c r="AE517" s="41" t="s">
        <v>143</v>
      </c>
      <c r="AF517" s="41" t="s">
        <v>147</v>
      </c>
      <c r="AG517" s="41" t="s">
        <v>143</v>
      </c>
      <c r="AH517" s="41" t="s">
        <v>143</v>
      </c>
      <c r="AI517" s="41" t="s">
        <v>143</v>
      </c>
      <c r="AJ517" s="41" t="s">
        <v>143</v>
      </c>
      <c r="AK517" s="41" t="s">
        <v>143</v>
      </c>
      <c r="AL517" s="41" t="s">
        <v>143</v>
      </c>
      <c r="AM517" s="41" t="s">
        <v>143</v>
      </c>
      <c r="AN517" s="41" t="s">
        <v>147</v>
      </c>
      <c r="AO517" s="41" t="s">
        <v>143</v>
      </c>
      <c r="AP517" s="41" t="s">
        <v>143</v>
      </c>
      <c r="AQ517" s="41" t="s">
        <v>143</v>
      </c>
      <c r="AR517" s="27"/>
      <c r="AS517" s="27"/>
    </row>
    <row r="518" spans="1:45" ht="15.75" customHeight="1">
      <c r="A518" s="36">
        <v>45504.010742592596</v>
      </c>
      <c r="B518" s="27" t="s">
        <v>419</v>
      </c>
      <c r="C518" s="37" t="s">
        <v>171</v>
      </c>
      <c r="D518" s="35">
        <v>45503</v>
      </c>
      <c r="E518" s="38">
        <v>0.60416666666424135</v>
      </c>
      <c r="F518" s="27" t="s">
        <v>129</v>
      </c>
      <c r="G518" s="39">
        <v>17</v>
      </c>
      <c r="H518" s="27" t="s">
        <v>586</v>
      </c>
      <c r="I518" s="27" t="s">
        <v>587</v>
      </c>
      <c r="J518" s="40">
        <v>8000</v>
      </c>
      <c r="K518" s="40">
        <v>1200</v>
      </c>
      <c r="L518" s="41" t="s">
        <v>147</v>
      </c>
      <c r="M518" s="41" t="s">
        <v>139</v>
      </c>
      <c r="N518" s="27"/>
      <c r="O518" s="27"/>
      <c r="P518" s="27"/>
      <c r="Q518" s="41" t="s">
        <v>139</v>
      </c>
      <c r="R518" s="27"/>
      <c r="S518" s="41" t="s">
        <v>139</v>
      </c>
      <c r="T518" s="27"/>
      <c r="U518" s="27"/>
      <c r="V518" s="27"/>
      <c r="W518" s="27"/>
      <c r="X518" s="27"/>
      <c r="Y518" s="27"/>
      <c r="Z518" s="27"/>
      <c r="AA518" s="27"/>
      <c r="AB518" s="27"/>
      <c r="AC518" s="27"/>
      <c r="AD518" s="27"/>
      <c r="AE518" s="27"/>
      <c r="AF518" s="41" t="s">
        <v>147</v>
      </c>
      <c r="AG518" s="27"/>
      <c r="AH518" s="27"/>
      <c r="AI518" s="27"/>
      <c r="AJ518" s="27"/>
      <c r="AK518" s="27"/>
      <c r="AL518" s="41" t="s">
        <v>147</v>
      </c>
      <c r="AM518" s="27"/>
      <c r="AN518" s="27"/>
      <c r="AO518" s="27"/>
      <c r="AP518" s="27"/>
      <c r="AQ518" s="27"/>
      <c r="AR518" s="27"/>
      <c r="AS518" s="27"/>
    </row>
    <row r="519" spans="1:45" ht="15.75" customHeight="1">
      <c r="A519" s="36">
        <v>45504.013460856484</v>
      </c>
      <c r="B519" s="27" t="s">
        <v>426</v>
      </c>
      <c r="C519" s="37" t="s">
        <v>25</v>
      </c>
      <c r="D519" s="35">
        <v>45503</v>
      </c>
      <c r="E519" s="38">
        <v>0.56041666666715173</v>
      </c>
      <c r="F519" s="27" t="s">
        <v>129</v>
      </c>
      <c r="G519" s="39">
        <v>1</v>
      </c>
      <c r="H519" s="27" t="s">
        <v>588</v>
      </c>
      <c r="I519" s="27" t="s">
        <v>589</v>
      </c>
      <c r="J519" s="40">
        <v>1</v>
      </c>
      <c r="K519" s="40">
        <v>0</v>
      </c>
      <c r="L519" s="27">
        <v>0</v>
      </c>
      <c r="M519" s="27">
        <v>2</v>
      </c>
      <c r="N519" s="27">
        <v>0</v>
      </c>
      <c r="O519" s="27">
        <v>0</v>
      </c>
      <c r="P519" s="27">
        <v>2</v>
      </c>
      <c r="Q519" s="27">
        <v>3</v>
      </c>
      <c r="R519" s="27">
        <v>0</v>
      </c>
      <c r="S519" s="27">
        <v>0</v>
      </c>
      <c r="T519" s="27">
        <v>0</v>
      </c>
      <c r="U519" s="27">
        <v>0</v>
      </c>
      <c r="V519" s="27">
        <v>0</v>
      </c>
      <c r="W519" s="27">
        <v>0</v>
      </c>
      <c r="X519" s="27">
        <v>0</v>
      </c>
      <c r="Y519" s="27">
        <v>0</v>
      </c>
      <c r="Z519" s="41" t="s">
        <v>143</v>
      </c>
      <c r="AA519" s="27">
        <v>0</v>
      </c>
      <c r="AB519" s="27">
        <v>0</v>
      </c>
      <c r="AC519" s="27">
        <v>0</v>
      </c>
      <c r="AD519" s="27">
        <v>0</v>
      </c>
      <c r="AE519" s="27">
        <v>0</v>
      </c>
      <c r="AF519" s="27">
        <v>0</v>
      </c>
      <c r="AG519" s="27">
        <v>0</v>
      </c>
      <c r="AH519" s="27">
        <v>0</v>
      </c>
      <c r="AI519" s="27">
        <v>0</v>
      </c>
      <c r="AJ519" s="27">
        <v>0</v>
      </c>
      <c r="AK519" s="27">
        <v>0</v>
      </c>
      <c r="AL519" s="27">
        <v>1</v>
      </c>
      <c r="AM519" s="27">
        <v>0</v>
      </c>
      <c r="AN519" s="27">
        <v>1</v>
      </c>
      <c r="AO519" s="27">
        <v>0</v>
      </c>
      <c r="AP519" s="27">
        <v>0</v>
      </c>
      <c r="AQ519" s="27">
        <v>0</v>
      </c>
      <c r="AR519" s="27"/>
      <c r="AS519" s="27"/>
    </row>
    <row r="520" spans="1:45" ht="15.75" customHeight="1">
      <c r="A520" s="36">
        <v>45504.013460856484</v>
      </c>
      <c r="B520" s="27" t="s">
        <v>426</v>
      </c>
      <c r="C520" s="37" t="s">
        <v>25</v>
      </c>
      <c r="D520" s="35">
        <v>45503</v>
      </c>
      <c r="E520" s="38">
        <v>0.56041666666715173</v>
      </c>
      <c r="F520" s="27" t="s">
        <v>129</v>
      </c>
      <c r="G520" s="39">
        <v>7</v>
      </c>
      <c r="H520" s="27"/>
      <c r="I520" s="27"/>
      <c r="J520" s="40"/>
      <c r="K520" s="40"/>
      <c r="L520" s="27"/>
      <c r="M520" s="27"/>
      <c r="N520" s="27"/>
      <c r="O520" s="27"/>
      <c r="P520" s="27"/>
      <c r="Q520" s="27"/>
      <c r="R520" s="27"/>
      <c r="S520" s="27"/>
      <c r="T520" s="27"/>
      <c r="U520" s="27"/>
      <c r="V520" s="27"/>
      <c r="W520" s="27"/>
      <c r="X520" s="27"/>
      <c r="Y520" s="27"/>
      <c r="Z520" s="27"/>
      <c r="AA520" s="27"/>
      <c r="AB520" s="27"/>
      <c r="AC520" s="27"/>
      <c r="AD520" s="27"/>
      <c r="AE520" s="27"/>
      <c r="AF520" s="27"/>
      <c r="AG520" s="27"/>
      <c r="AH520" s="27"/>
      <c r="AI520" s="27"/>
      <c r="AJ520" s="27"/>
      <c r="AK520" s="27"/>
      <c r="AL520" s="27"/>
      <c r="AM520" s="27"/>
      <c r="AN520" s="27"/>
      <c r="AO520" s="27"/>
      <c r="AP520" s="27"/>
      <c r="AQ520" s="27"/>
      <c r="AR520" s="27"/>
      <c r="AS520" s="27"/>
    </row>
    <row r="521" spans="1:45" ht="15.75" customHeight="1">
      <c r="A521" s="36">
        <v>45504.276214317128</v>
      </c>
      <c r="B521" s="27" t="s">
        <v>426</v>
      </c>
      <c r="C521" s="37" t="s">
        <v>25</v>
      </c>
      <c r="D521" s="35">
        <v>45503</v>
      </c>
      <c r="E521" s="38">
        <v>0.78402777777955635</v>
      </c>
      <c r="F521" s="27" t="s">
        <v>129</v>
      </c>
      <c r="G521" s="39">
        <v>12</v>
      </c>
      <c r="H521" s="27" t="s">
        <v>590</v>
      </c>
      <c r="I521" s="27" t="s">
        <v>591</v>
      </c>
      <c r="J521" s="40">
        <v>1500</v>
      </c>
      <c r="K521" s="40">
        <v>6000</v>
      </c>
      <c r="L521" s="27">
        <v>0</v>
      </c>
      <c r="M521" s="27">
        <v>2</v>
      </c>
      <c r="N521" s="27">
        <v>0</v>
      </c>
      <c r="O521" s="27">
        <v>0</v>
      </c>
      <c r="P521" s="27">
        <v>2</v>
      </c>
      <c r="Q521" s="27">
        <v>0</v>
      </c>
      <c r="R521" s="27">
        <v>0</v>
      </c>
      <c r="S521" s="27">
        <v>0</v>
      </c>
      <c r="T521" s="27">
        <v>0</v>
      </c>
      <c r="U521" s="27">
        <v>0</v>
      </c>
      <c r="V521" s="27">
        <v>0</v>
      </c>
      <c r="W521" s="27">
        <v>0</v>
      </c>
      <c r="X521" s="27">
        <v>0</v>
      </c>
      <c r="Y521" s="27">
        <v>0</v>
      </c>
      <c r="Z521" s="27">
        <v>0</v>
      </c>
      <c r="AA521" s="27">
        <v>1</v>
      </c>
      <c r="AB521" s="27">
        <v>0</v>
      </c>
      <c r="AC521" s="27">
        <v>0</v>
      </c>
      <c r="AD521" s="27">
        <v>0</v>
      </c>
      <c r="AE521" s="27">
        <v>0</v>
      </c>
      <c r="AF521" s="27">
        <v>0</v>
      </c>
      <c r="AG521" s="27">
        <v>0</v>
      </c>
      <c r="AH521" s="27">
        <v>0</v>
      </c>
      <c r="AI521" s="27">
        <v>0</v>
      </c>
      <c r="AJ521" s="27">
        <v>0</v>
      </c>
      <c r="AK521" s="27">
        <v>0</v>
      </c>
      <c r="AL521" s="27">
        <v>0</v>
      </c>
      <c r="AM521" s="27">
        <v>0</v>
      </c>
      <c r="AN521" s="27">
        <v>0</v>
      </c>
      <c r="AO521" s="27">
        <v>0</v>
      </c>
      <c r="AP521" s="27">
        <v>0</v>
      </c>
      <c r="AQ521" s="27">
        <v>0</v>
      </c>
      <c r="AR521" s="27"/>
      <c r="AS521" s="27"/>
    </row>
    <row r="522" spans="1:45" ht="15.75" customHeight="1">
      <c r="A522" s="36">
        <v>45504.831475601852</v>
      </c>
      <c r="B522" s="27" t="s">
        <v>361</v>
      </c>
      <c r="C522" s="37" t="s">
        <v>145</v>
      </c>
      <c r="D522" s="35">
        <v>45504</v>
      </c>
      <c r="E522" s="38"/>
      <c r="F522" s="27" t="s">
        <v>128</v>
      </c>
      <c r="G522" s="39"/>
      <c r="H522" s="27"/>
      <c r="I522" s="27"/>
      <c r="J522" s="40"/>
      <c r="K522" s="40"/>
      <c r="L522" s="27"/>
      <c r="M522" s="27"/>
      <c r="N522" s="27"/>
      <c r="O522" s="27"/>
      <c r="P522" s="27"/>
      <c r="Q522" s="27"/>
      <c r="R522" s="27"/>
      <c r="S522" s="27"/>
      <c r="T522" s="27"/>
      <c r="U522" s="27"/>
      <c r="V522" s="27"/>
      <c r="W522" s="27"/>
      <c r="X522" s="27"/>
      <c r="Y522" s="27"/>
      <c r="Z522" s="27"/>
      <c r="AA522" s="27"/>
      <c r="AB522" s="27"/>
      <c r="AC522" s="27"/>
      <c r="AD522" s="27"/>
      <c r="AE522" s="27"/>
      <c r="AF522" s="27"/>
      <c r="AG522" s="27"/>
      <c r="AH522" s="27"/>
      <c r="AI522" s="27"/>
      <c r="AJ522" s="27"/>
      <c r="AK522" s="27"/>
      <c r="AL522" s="27"/>
      <c r="AM522" s="27"/>
      <c r="AN522" s="27"/>
      <c r="AO522" s="27"/>
      <c r="AP522" s="27"/>
      <c r="AQ522" s="27"/>
      <c r="AR522" s="27"/>
      <c r="AS522" s="27"/>
    </row>
    <row r="523" spans="1:45" ht="15.75" customHeight="1">
      <c r="A523" s="36">
        <v>45504.831475601852</v>
      </c>
      <c r="B523" s="27" t="s">
        <v>361</v>
      </c>
      <c r="C523" s="37" t="s">
        <v>145</v>
      </c>
      <c r="D523" s="35">
        <v>45504</v>
      </c>
      <c r="E523" s="38"/>
      <c r="F523" s="27" t="s">
        <v>129</v>
      </c>
      <c r="G523" s="39">
        <v>40</v>
      </c>
      <c r="H523" s="27"/>
      <c r="I523" s="27"/>
      <c r="J523" s="40"/>
      <c r="K523" s="40"/>
      <c r="L523" s="27"/>
      <c r="M523" s="27"/>
      <c r="N523" s="27"/>
      <c r="O523" s="27"/>
      <c r="P523" s="27"/>
      <c r="Q523" s="27"/>
      <c r="R523" s="27"/>
      <c r="S523" s="27"/>
      <c r="T523" s="27"/>
      <c r="U523" s="27"/>
      <c r="V523" s="27"/>
      <c r="W523" s="27"/>
      <c r="X523" s="27"/>
      <c r="Y523" s="27"/>
      <c r="Z523" s="27"/>
      <c r="AA523" s="27"/>
      <c r="AB523" s="27"/>
      <c r="AC523" s="27"/>
      <c r="AD523" s="27"/>
      <c r="AE523" s="27"/>
      <c r="AF523" s="27"/>
      <c r="AG523" s="27"/>
      <c r="AH523" s="27"/>
      <c r="AI523" s="27"/>
      <c r="AJ523" s="27"/>
      <c r="AK523" s="27"/>
      <c r="AL523" s="27"/>
      <c r="AM523" s="27"/>
      <c r="AN523" s="27"/>
      <c r="AO523" s="27"/>
      <c r="AP523" s="27"/>
      <c r="AQ523" s="27"/>
      <c r="AR523" s="27"/>
      <c r="AS523" s="27"/>
    </row>
    <row r="524" spans="1:45" ht="15.75" customHeight="1">
      <c r="A524" s="36">
        <v>45504.831475601852</v>
      </c>
      <c r="B524" s="27"/>
      <c r="C524" s="37" t="s">
        <v>415</v>
      </c>
      <c r="D524" s="35">
        <v>45504</v>
      </c>
      <c r="E524" s="38"/>
      <c r="F524" s="27" t="s">
        <v>128</v>
      </c>
      <c r="G524" s="39"/>
      <c r="H524" s="27"/>
      <c r="I524" s="27"/>
      <c r="J524" s="40"/>
      <c r="K524" s="40"/>
      <c r="L524" s="27"/>
      <c r="M524" s="27"/>
      <c r="N524" s="27"/>
      <c r="O524" s="27"/>
      <c r="P524" s="27"/>
      <c r="Q524" s="27"/>
      <c r="R524" s="27"/>
      <c r="S524" s="27"/>
      <c r="T524" s="27"/>
      <c r="U524" s="27"/>
      <c r="V524" s="27"/>
      <c r="W524" s="27"/>
      <c r="X524" s="27"/>
      <c r="Y524" s="27"/>
      <c r="Z524" s="27"/>
      <c r="AA524" s="27"/>
      <c r="AB524" s="27"/>
      <c r="AC524" s="27"/>
      <c r="AD524" s="27"/>
      <c r="AE524" s="27"/>
      <c r="AF524" s="27"/>
      <c r="AG524" s="27"/>
      <c r="AH524" s="27"/>
      <c r="AI524" s="27"/>
      <c r="AJ524" s="27"/>
      <c r="AK524" s="27"/>
      <c r="AL524" s="27"/>
      <c r="AM524" s="27"/>
      <c r="AN524" s="27"/>
      <c r="AO524" s="27"/>
      <c r="AP524" s="27"/>
      <c r="AQ524" s="27"/>
      <c r="AR524" s="27"/>
      <c r="AS524" s="27"/>
    </row>
    <row r="525" spans="1:45" ht="15.75" customHeight="1">
      <c r="A525" s="36">
        <v>45504.831475601852</v>
      </c>
      <c r="B525" s="27"/>
      <c r="C525" s="37" t="s">
        <v>24</v>
      </c>
      <c r="D525" s="35">
        <v>45504</v>
      </c>
      <c r="E525" s="38"/>
      <c r="F525" s="27" t="s">
        <v>129</v>
      </c>
      <c r="G525" s="39">
        <v>5</v>
      </c>
      <c r="H525" s="27"/>
      <c r="I525" s="27"/>
      <c r="J525" s="40"/>
      <c r="K525" s="40"/>
      <c r="L525" s="27"/>
      <c r="M525" s="27"/>
      <c r="N525" s="27"/>
      <c r="O525" s="27"/>
      <c r="P525" s="27"/>
      <c r="Q525" s="27"/>
      <c r="R525" s="27"/>
      <c r="S525" s="27"/>
      <c r="T525" s="27"/>
      <c r="U525" s="27"/>
      <c r="V525" s="27"/>
      <c r="W525" s="27"/>
      <c r="X525" s="27"/>
      <c r="Y525" s="27"/>
      <c r="Z525" s="27"/>
      <c r="AA525" s="27"/>
      <c r="AB525" s="27"/>
      <c r="AC525" s="27"/>
      <c r="AD525" s="27"/>
      <c r="AE525" s="27"/>
      <c r="AF525" s="27"/>
      <c r="AG525" s="27"/>
      <c r="AH525" s="27"/>
      <c r="AI525" s="27"/>
      <c r="AJ525" s="27"/>
      <c r="AK525" s="27"/>
      <c r="AL525" s="27"/>
      <c r="AM525" s="27"/>
      <c r="AN525" s="27"/>
      <c r="AO525" s="27"/>
      <c r="AP525" s="27"/>
      <c r="AQ525" s="27"/>
      <c r="AR525" s="27"/>
      <c r="AS525" s="27"/>
    </row>
    <row r="526" spans="1:45" ht="15.75" customHeight="1">
      <c r="A526" s="36">
        <v>45504.831475601852</v>
      </c>
      <c r="B526" s="27"/>
      <c r="C526" s="37" t="s">
        <v>24</v>
      </c>
      <c r="D526" s="35">
        <v>45504</v>
      </c>
      <c r="E526" s="38"/>
      <c r="F526" s="27" t="s">
        <v>129</v>
      </c>
      <c r="G526" s="39">
        <v>5</v>
      </c>
      <c r="H526" s="27"/>
      <c r="I526" s="27"/>
      <c r="J526" s="40"/>
      <c r="K526" s="40"/>
      <c r="L526" s="27"/>
      <c r="M526" s="27"/>
      <c r="N526" s="27"/>
      <c r="O526" s="27"/>
      <c r="P526" s="27"/>
      <c r="Q526" s="27"/>
      <c r="R526" s="27"/>
      <c r="S526" s="27"/>
      <c r="T526" s="27"/>
      <c r="U526" s="27"/>
      <c r="V526" s="27"/>
      <c r="W526" s="27"/>
      <c r="X526" s="27"/>
      <c r="Y526" s="27"/>
      <c r="Z526" s="27"/>
      <c r="AA526" s="27"/>
      <c r="AB526" s="27"/>
      <c r="AC526" s="27"/>
      <c r="AD526" s="27"/>
      <c r="AE526" s="27"/>
      <c r="AF526" s="27"/>
      <c r="AG526" s="27"/>
      <c r="AH526" s="27"/>
      <c r="AI526" s="27"/>
      <c r="AJ526" s="27"/>
      <c r="AK526" s="27"/>
      <c r="AL526" s="27"/>
      <c r="AM526" s="27"/>
      <c r="AN526" s="27"/>
      <c r="AO526" s="27"/>
      <c r="AP526" s="27"/>
      <c r="AQ526" s="27"/>
      <c r="AR526" s="27"/>
      <c r="AS526" s="27"/>
    </row>
    <row r="527" spans="1:45" ht="15.75" customHeight="1">
      <c r="A527" s="36">
        <v>45504.831475601852</v>
      </c>
      <c r="B527" s="27"/>
      <c r="C527" s="37" t="s">
        <v>24</v>
      </c>
      <c r="D527" s="35">
        <v>45504</v>
      </c>
      <c r="E527" s="38"/>
      <c r="F527" s="27" t="s">
        <v>129</v>
      </c>
      <c r="G527" s="39">
        <v>5</v>
      </c>
      <c r="H527" s="27"/>
      <c r="I527" s="27"/>
      <c r="J527" s="40"/>
      <c r="K527" s="40"/>
      <c r="L527" s="27"/>
      <c r="M527" s="27"/>
      <c r="N527" s="27"/>
      <c r="O527" s="27"/>
      <c r="P527" s="27"/>
      <c r="Q527" s="27"/>
      <c r="R527" s="27"/>
      <c r="S527" s="27"/>
      <c r="T527" s="27"/>
      <c r="U527" s="27"/>
      <c r="V527" s="27"/>
      <c r="W527" s="27"/>
      <c r="X527" s="27"/>
      <c r="Y527" s="27"/>
      <c r="Z527" s="27"/>
      <c r="AA527" s="27"/>
      <c r="AB527" s="27"/>
      <c r="AC527" s="27"/>
      <c r="AD527" s="27"/>
      <c r="AE527" s="27"/>
      <c r="AF527" s="27"/>
      <c r="AG527" s="27"/>
      <c r="AH527" s="27"/>
      <c r="AI527" s="27"/>
      <c r="AJ527" s="27"/>
      <c r="AK527" s="27"/>
      <c r="AL527" s="27"/>
      <c r="AM527" s="27"/>
      <c r="AN527" s="27"/>
      <c r="AO527" s="27"/>
      <c r="AP527" s="27"/>
      <c r="AQ527" s="27"/>
      <c r="AR527" s="27"/>
      <c r="AS527" s="27"/>
    </row>
    <row r="528" spans="1:45" ht="15.75" customHeight="1">
      <c r="A528" s="36">
        <v>45504.831475601852</v>
      </c>
      <c r="B528" s="27"/>
      <c r="C528" s="37" t="s">
        <v>24</v>
      </c>
      <c r="D528" s="35">
        <v>45504</v>
      </c>
      <c r="E528" s="38"/>
      <c r="F528" s="27" t="s">
        <v>129</v>
      </c>
      <c r="G528" s="39">
        <v>5</v>
      </c>
      <c r="H528" s="27"/>
      <c r="I528" s="27"/>
      <c r="J528" s="40"/>
      <c r="K528" s="40"/>
      <c r="L528" s="27"/>
      <c r="M528" s="27"/>
      <c r="N528" s="27"/>
      <c r="O528" s="27"/>
      <c r="P528" s="27"/>
      <c r="Q528" s="27"/>
      <c r="R528" s="27"/>
      <c r="S528" s="27"/>
      <c r="T528" s="27"/>
      <c r="U528" s="27"/>
      <c r="V528" s="27"/>
      <c r="W528" s="27"/>
      <c r="X528" s="27"/>
      <c r="Y528" s="27"/>
      <c r="Z528" s="27"/>
      <c r="AA528" s="27"/>
      <c r="AB528" s="27"/>
      <c r="AC528" s="27"/>
      <c r="AD528" s="27"/>
      <c r="AE528" s="27"/>
      <c r="AF528" s="27"/>
      <c r="AG528" s="27"/>
      <c r="AH528" s="27"/>
      <c r="AI528" s="27"/>
      <c r="AJ528" s="27"/>
      <c r="AK528" s="27"/>
      <c r="AL528" s="27"/>
      <c r="AM528" s="27"/>
      <c r="AN528" s="27"/>
      <c r="AO528" s="27"/>
      <c r="AP528" s="27"/>
      <c r="AQ528" s="27"/>
      <c r="AR528" s="27"/>
      <c r="AS528" s="27"/>
    </row>
    <row r="529" spans="1:45" ht="15.75" customHeight="1">
      <c r="A529" s="36">
        <v>45504.831475601852</v>
      </c>
      <c r="B529" s="27"/>
      <c r="C529" s="37" t="s">
        <v>24</v>
      </c>
      <c r="D529" s="35">
        <v>45504</v>
      </c>
      <c r="E529" s="38"/>
      <c r="F529" s="27" t="s">
        <v>129</v>
      </c>
      <c r="G529" s="39">
        <v>5</v>
      </c>
      <c r="H529" s="27"/>
      <c r="I529" s="27"/>
      <c r="J529" s="40"/>
      <c r="K529" s="40"/>
      <c r="L529" s="27"/>
      <c r="M529" s="27"/>
      <c r="N529" s="27"/>
      <c r="O529" s="27"/>
      <c r="P529" s="27"/>
      <c r="Q529" s="27"/>
      <c r="R529" s="27"/>
      <c r="S529" s="27"/>
      <c r="T529" s="27"/>
      <c r="U529" s="27"/>
      <c r="V529" s="27"/>
      <c r="W529" s="27"/>
      <c r="X529" s="27"/>
      <c r="Y529" s="27"/>
      <c r="Z529" s="27"/>
      <c r="AA529" s="27"/>
      <c r="AB529" s="27"/>
      <c r="AC529" s="27"/>
      <c r="AD529" s="27"/>
      <c r="AE529" s="27"/>
      <c r="AF529" s="27"/>
      <c r="AG529" s="27"/>
      <c r="AH529" s="27"/>
      <c r="AI529" s="27"/>
      <c r="AJ529" s="27"/>
      <c r="AK529" s="27"/>
      <c r="AL529" s="27"/>
      <c r="AM529" s="27"/>
      <c r="AN529" s="27"/>
      <c r="AO529" s="27"/>
      <c r="AP529" s="27"/>
      <c r="AQ529" s="27"/>
      <c r="AR529" s="27"/>
      <c r="AS529" s="27"/>
    </row>
    <row r="530" spans="1:45" ht="15.75" customHeight="1">
      <c r="A530" s="36">
        <v>45504.831475601852</v>
      </c>
      <c r="B530" s="27"/>
      <c r="C530" s="37" t="s">
        <v>32</v>
      </c>
      <c r="D530" s="35">
        <v>45504</v>
      </c>
      <c r="E530" s="38"/>
      <c r="F530" s="27" t="s">
        <v>129</v>
      </c>
      <c r="G530" s="39">
        <v>1</v>
      </c>
      <c r="H530" s="27"/>
      <c r="I530" s="27"/>
      <c r="J530" s="40"/>
      <c r="K530" s="40"/>
      <c r="L530" s="27"/>
      <c r="M530" s="27"/>
      <c r="N530" s="27"/>
      <c r="O530" s="27"/>
      <c r="P530" s="27"/>
      <c r="Q530" s="27"/>
      <c r="R530" s="27"/>
      <c r="S530" s="27"/>
      <c r="T530" s="27"/>
      <c r="U530" s="27"/>
      <c r="V530" s="27"/>
      <c r="W530" s="27"/>
      <c r="X530" s="27"/>
      <c r="Y530" s="27"/>
      <c r="Z530" s="27"/>
      <c r="AA530" s="27"/>
      <c r="AB530" s="27"/>
      <c r="AC530" s="27"/>
      <c r="AD530" s="27"/>
      <c r="AE530" s="27"/>
      <c r="AF530" s="27"/>
      <c r="AG530" s="27"/>
      <c r="AH530" s="27"/>
      <c r="AI530" s="27"/>
      <c r="AJ530" s="27"/>
      <c r="AK530" s="27"/>
      <c r="AL530" s="27"/>
      <c r="AM530" s="27"/>
      <c r="AN530" s="27"/>
      <c r="AO530" s="27"/>
      <c r="AP530" s="27"/>
      <c r="AQ530" s="27"/>
      <c r="AR530" s="27"/>
      <c r="AS530" s="27"/>
    </row>
    <row r="531" spans="1:45" ht="15.75" customHeight="1">
      <c r="A531" s="36">
        <v>45504.831475601852</v>
      </c>
      <c r="B531" s="27"/>
      <c r="C531" s="37" t="s">
        <v>34</v>
      </c>
      <c r="D531" s="35">
        <v>45504</v>
      </c>
      <c r="E531" s="38"/>
      <c r="F531" s="27" t="s">
        <v>129</v>
      </c>
      <c r="G531" s="39">
        <v>10</v>
      </c>
      <c r="H531" s="27"/>
      <c r="I531" s="27"/>
      <c r="J531" s="40"/>
      <c r="K531" s="40"/>
      <c r="L531" s="27"/>
      <c r="M531" s="27"/>
      <c r="N531" s="27"/>
      <c r="O531" s="27"/>
      <c r="P531" s="27"/>
      <c r="Q531" s="27"/>
      <c r="R531" s="27"/>
      <c r="S531" s="27"/>
      <c r="T531" s="27"/>
      <c r="U531" s="27"/>
      <c r="V531" s="27"/>
      <c r="W531" s="27"/>
      <c r="X531" s="27"/>
      <c r="Y531" s="27"/>
      <c r="Z531" s="27"/>
      <c r="AA531" s="27"/>
      <c r="AB531" s="27"/>
      <c r="AC531" s="27"/>
      <c r="AD531" s="27"/>
      <c r="AE531" s="27"/>
      <c r="AF531" s="27"/>
      <c r="AG531" s="27"/>
      <c r="AH531" s="27"/>
      <c r="AI531" s="27"/>
      <c r="AJ531" s="27"/>
      <c r="AK531" s="27"/>
      <c r="AL531" s="27"/>
      <c r="AM531" s="27"/>
      <c r="AN531" s="27"/>
      <c r="AO531" s="27"/>
      <c r="AP531" s="27"/>
      <c r="AQ531" s="27"/>
      <c r="AR531" s="27"/>
      <c r="AS531" s="27"/>
    </row>
    <row r="532" spans="1:45" ht="15.75" customHeight="1">
      <c r="A532" s="36">
        <v>45504.831475601852</v>
      </c>
      <c r="B532" s="27"/>
      <c r="C532" s="37" t="s">
        <v>167</v>
      </c>
      <c r="D532" s="35">
        <v>45504</v>
      </c>
      <c r="E532" s="38"/>
      <c r="F532" s="27" t="s">
        <v>129</v>
      </c>
      <c r="G532" s="39">
        <v>1</v>
      </c>
      <c r="H532" s="27"/>
      <c r="I532" s="27"/>
      <c r="J532" s="40"/>
      <c r="K532" s="40"/>
      <c r="L532" s="27"/>
      <c r="M532" s="27"/>
      <c r="N532" s="27"/>
      <c r="O532" s="27"/>
      <c r="P532" s="27"/>
      <c r="Q532" s="27"/>
      <c r="R532" s="27"/>
      <c r="S532" s="27"/>
      <c r="T532" s="27"/>
      <c r="U532" s="27"/>
      <c r="V532" s="27"/>
      <c r="W532" s="27"/>
      <c r="X532" s="27"/>
      <c r="Y532" s="27"/>
      <c r="Z532" s="27"/>
      <c r="AA532" s="27"/>
      <c r="AB532" s="27"/>
      <c r="AC532" s="27"/>
      <c r="AD532" s="27"/>
      <c r="AE532" s="27"/>
      <c r="AF532" s="27"/>
      <c r="AG532" s="27"/>
      <c r="AH532" s="27"/>
      <c r="AI532" s="27"/>
      <c r="AJ532" s="27"/>
      <c r="AK532" s="27"/>
      <c r="AL532" s="27"/>
      <c r="AM532" s="27"/>
      <c r="AN532" s="27"/>
      <c r="AO532" s="27"/>
      <c r="AP532" s="27"/>
      <c r="AQ532" s="27"/>
      <c r="AR532" s="27"/>
      <c r="AS532" s="27"/>
    </row>
    <row r="533" spans="1:45" ht="15.75" customHeight="1">
      <c r="A533" s="36">
        <v>45504.831475601852</v>
      </c>
      <c r="B533" s="27"/>
      <c r="C533" s="37" t="s">
        <v>25</v>
      </c>
      <c r="D533" s="35">
        <v>45504</v>
      </c>
      <c r="E533" s="38"/>
      <c r="F533" s="27" t="s">
        <v>129</v>
      </c>
      <c r="G533" s="39">
        <v>13</v>
      </c>
      <c r="H533" s="27"/>
      <c r="I533" s="27"/>
      <c r="J533" s="40"/>
      <c r="K533" s="40"/>
      <c r="L533" s="27"/>
      <c r="M533" s="27"/>
      <c r="N533" s="27"/>
      <c r="O533" s="27"/>
      <c r="P533" s="27"/>
      <c r="Q533" s="27"/>
      <c r="R533" s="27"/>
      <c r="S533" s="27"/>
      <c r="T533" s="27"/>
      <c r="U533" s="27"/>
      <c r="V533" s="27"/>
      <c r="W533" s="27"/>
      <c r="X533" s="27"/>
      <c r="Y533" s="27"/>
      <c r="Z533" s="27"/>
      <c r="AA533" s="27"/>
      <c r="AB533" s="27"/>
      <c r="AC533" s="27"/>
      <c r="AD533" s="27"/>
      <c r="AE533" s="27"/>
      <c r="AF533" s="27"/>
      <c r="AG533" s="27"/>
      <c r="AH533" s="27"/>
      <c r="AI533" s="27"/>
      <c r="AJ533" s="27"/>
      <c r="AK533" s="27"/>
      <c r="AL533" s="27"/>
      <c r="AM533" s="27"/>
      <c r="AN533" s="27"/>
      <c r="AO533" s="27"/>
      <c r="AP533" s="27"/>
      <c r="AQ533" s="27"/>
      <c r="AR533" s="27"/>
      <c r="AS533" s="27"/>
    </row>
    <row r="534" spans="1:45" ht="15.75" customHeight="1">
      <c r="A534" s="36">
        <v>45504.831475601852</v>
      </c>
      <c r="B534" s="27"/>
      <c r="C534" s="37" t="s">
        <v>25</v>
      </c>
      <c r="D534" s="35">
        <v>45504</v>
      </c>
      <c r="E534" s="38"/>
      <c r="F534" s="27" t="s">
        <v>129</v>
      </c>
      <c r="G534" s="39">
        <v>35</v>
      </c>
      <c r="H534" s="27"/>
      <c r="I534" s="27"/>
      <c r="J534" s="40"/>
      <c r="K534" s="40"/>
      <c r="L534" s="27"/>
      <c r="M534" s="27"/>
      <c r="N534" s="27"/>
      <c r="O534" s="27"/>
      <c r="P534" s="27"/>
      <c r="Q534" s="27"/>
      <c r="R534" s="27"/>
      <c r="S534" s="27"/>
      <c r="T534" s="27"/>
      <c r="U534" s="27"/>
      <c r="V534" s="27"/>
      <c r="W534" s="27"/>
      <c r="X534" s="27"/>
      <c r="Y534" s="27"/>
      <c r="Z534" s="27"/>
      <c r="AA534" s="27"/>
      <c r="AB534" s="27"/>
      <c r="AC534" s="27"/>
      <c r="AD534" s="27"/>
      <c r="AE534" s="27"/>
      <c r="AF534" s="27"/>
      <c r="AG534" s="27"/>
      <c r="AH534" s="27"/>
      <c r="AI534" s="27"/>
      <c r="AJ534" s="27"/>
      <c r="AK534" s="27"/>
      <c r="AL534" s="27"/>
      <c r="AM534" s="27"/>
      <c r="AN534" s="27"/>
      <c r="AO534" s="27"/>
      <c r="AP534" s="27"/>
      <c r="AQ534" s="27"/>
      <c r="AR534" s="27"/>
      <c r="AS534" s="27"/>
    </row>
    <row r="535" spans="1:45" ht="15.75" customHeight="1">
      <c r="A535" s="36">
        <v>45504.831475601852</v>
      </c>
      <c r="B535" s="27"/>
      <c r="C535" s="37" t="s">
        <v>25</v>
      </c>
      <c r="D535" s="35">
        <v>45504</v>
      </c>
      <c r="E535" s="38"/>
      <c r="F535" s="27" t="s">
        <v>129</v>
      </c>
      <c r="G535" s="39">
        <v>35</v>
      </c>
      <c r="H535" s="27"/>
      <c r="I535" s="27"/>
      <c r="J535" s="40"/>
      <c r="K535" s="40"/>
      <c r="L535" s="27"/>
      <c r="M535" s="27"/>
      <c r="N535" s="27"/>
      <c r="O535" s="27"/>
      <c r="P535" s="27"/>
      <c r="Q535" s="27"/>
      <c r="R535" s="27"/>
      <c r="S535" s="27"/>
      <c r="T535" s="27"/>
      <c r="U535" s="27"/>
      <c r="V535" s="27"/>
      <c r="W535" s="27"/>
      <c r="X535" s="27"/>
      <c r="Y535" s="27"/>
      <c r="Z535" s="27"/>
      <c r="AA535" s="27"/>
      <c r="AB535" s="27"/>
      <c r="AC535" s="27"/>
      <c r="AD535" s="27"/>
      <c r="AE535" s="27"/>
      <c r="AF535" s="27"/>
      <c r="AG535" s="27"/>
      <c r="AH535" s="27"/>
      <c r="AI535" s="27"/>
      <c r="AJ535" s="27"/>
      <c r="AK535" s="27"/>
      <c r="AL535" s="27"/>
      <c r="AM535" s="27"/>
      <c r="AN535" s="27"/>
      <c r="AO535" s="27"/>
      <c r="AP535" s="27"/>
      <c r="AQ535" s="27"/>
      <c r="AR535" s="27"/>
      <c r="AS535" s="27"/>
    </row>
    <row r="536" spans="1:45" ht="15.75" customHeight="1">
      <c r="A536" s="36">
        <v>45504.831475601852</v>
      </c>
      <c r="B536" s="27"/>
      <c r="C536" s="37" t="s">
        <v>25</v>
      </c>
      <c r="D536" s="35">
        <v>45504</v>
      </c>
      <c r="E536" s="38"/>
      <c r="F536" s="27" t="s">
        <v>129</v>
      </c>
      <c r="G536" s="39">
        <v>35</v>
      </c>
      <c r="H536" s="27"/>
      <c r="I536" s="27"/>
      <c r="J536" s="40"/>
      <c r="K536" s="40"/>
      <c r="L536" s="27"/>
      <c r="M536" s="27"/>
      <c r="N536" s="27"/>
      <c r="O536" s="27"/>
      <c r="P536" s="27"/>
      <c r="Q536" s="27"/>
      <c r="R536" s="27"/>
      <c r="S536" s="27"/>
      <c r="T536" s="27"/>
      <c r="U536" s="27"/>
      <c r="V536" s="27"/>
      <c r="W536" s="27"/>
      <c r="X536" s="27"/>
      <c r="Y536" s="27"/>
      <c r="Z536" s="27"/>
      <c r="AA536" s="27"/>
      <c r="AB536" s="27"/>
      <c r="AC536" s="27"/>
      <c r="AD536" s="27"/>
      <c r="AE536" s="27"/>
      <c r="AF536" s="27"/>
      <c r="AG536" s="27"/>
      <c r="AH536" s="27"/>
      <c r="AI536" s="27"/>
      <c r="AJ536" s="27"/>
      <c r="AK536" s="27"/>
      <c r="AL536" s="27"/>
      <c r="AM536" s="27"/>
      <c r="AN536" s="27"/>
      <c r="AO536" s="27"/>
      <c r="AP536" s="27"/>
      <c r="AQ536" s="27"/>
      <c r="AR536" s="27"/>
      <c r="AS536" s="27"/>
    </row>
    <row r="537" spans="1:45" ht="15.75" customHeight="1">
      <c r="A537" s="36">
        <v>45504.831475601852</v>
      </c>
      <c r="B537" s="27"/>
      <c r="C537" s="37" t="s">
        <v>25</v>
      </c>
      <c r="D537" s="35">
        <v>45504</v>
      </c>
      <c r="E537" s="38"/>
      <c r="F537" s="27" t="s">
        <v>129</v>
      </c>
      <c r="G537" s="39">
        <v>35</v>
      </c>
      <c r="H537" s="27"/>
      <c r="I537" s="27"/>
      <c r="J537" s="40"/>
      <c r="K537" s="40"/>
      <c r="L537" s="27"/>
      <c r="M537" s="27"/>
      <c r="N537" s="27"/>
      <c r="O537" s="27"/>
      <c r="P537" s="27"/>
      <c r="Q537" s="27"/>
      <c r="R537" s="27"/>
      <c r="S537" s="27"/>
      <c r="T537" s="27"/>
      <c r="U537" s="27"/>
      <c r="V537" s="27"/>
      <c r="W537" s="27"/>
      <c r="X537" s="27"/>
      <c r="Y537" s="27"/>
      <c r="Z537" s="27"/>
      <c r="AA537" s="27"/>
      <c r="AB537" s="27"/>
      <c r="AC537" s="27"/>
      <c r="AD537" s="27"/>
      <c r="AE537" s="27"/>
      <c r="AF537" s="27"/>
      <c r="AG537" s="27"/>
      <c r="AH537" s="27"/>
      <c r="AI537" s="27"/>
      <c r="AJ537" s="27"/>
      <c r="AK537" s="27"/>
      <c r="AL537" s="27"/>
      <c r="AM537" s="27"/>
      <c r="AN537" s="27"/>
      <c r="AO537" s="27"/>
      <c r="AP537" s="27"/>
      <c r="AQ537" s="27"/>
      <c r="AR537" s="27"/>
      <c r="AS537" s="27"/>
    </row>
    <row r="538" spans="1:45" ht="15.75" customHeight="1">
      <c r="A538" s="36">
        <v>45504.831475601852</v>
      </c>
      <c r="B538" s="27" t="s">
        <v>361</v>
      </c>
      <c r="C538" s="37" t="s">
        <v>194</v>
      </c>
      <c r="D538" s="35">
        <v>45504</v>
      </c>
      <c r="E538" s="38">
        <v>0.33333333333575865</v>
      </c>
      <c r="F538" s="27" t="s">
        <v>129</v>
      </c>
      <c r="G538" s="39">
        <v>30</v>
      </c>
      <c r="H538" s="27" t="s">
        <v>592</v>
      </c>
      <c r="I538" s="27" t="s">
        <v>593</v>
      </c>
      <c r="J538" s="40">
        <v>400000</v>
      </c>
      <c r="K538" s="40">
        <v>1200</v>
      </c>
      <c r="L538" s="27">
        <v>1</v>
      </c>
      <c r="M538" s="27">
        <v>3</v>
      </c>
      <c r="N538" s="27"/>
      <c r="O538" s="27"/>
      <c r="P538" s="27">
        <v>7</v>
      </c>
      <c r="Q538" s="27"/>
      <c r="R538" s="27">
        <v>12</v>
      </c>
      <c r="S538" s="27"/>
      <c r="T538" s="27"/>
      <c r="U538" s="27"/>
      <c r="V538" s="27"/>
      <c r="W538" s="27"/>
      <c r="X538" s="27"/>
      <c r="Y538" s="27"/>
      <c r="Z538" s="27"/>
      <c r="AA538" s="27"/>
      <c r="AB538" s="27"/>
      <c r="AC538" s="27"/>
      <c r="AD538" s="27"/>
      <c r="AE538" s="27"/>
      <c r="AF538" s="41" t="s">
        <v>147</v>
      </c>
      <c r="AG538" s="27"/>
      <c r="AH538" s="27"/>
      <c r="AI538" s="27"/>
      <c r="AJ538" s="27"/>
      <c r="AK538" s="27"/>
      <c r="AL538" s="27"/>
      <c r="AM538" s="27"/>
      <c r="AN538" s="27"/>
      <c r="AO538" s="27"/>
      <c r="AP538" s="27"/>
      <c r="AQ538" s="27"/>
      <c r="AR538" s="27"/>
      <c r="AS538" s="27"/>
    </row>
    <row r="539" spans="1:45" ht="15.75" customHeight="1">
      <c r="A539" s="36">
        <v>45504.029502337959</v>
      </c>
      <c r="B539" s="27" t="s">
        <v>426</v>
      </c>
      <c r="C539" s="37" t="s">
        <v>25</v>
      </c>
      <c r="D539" s="35">
        <v>45504</v>
      </c>
      <c r="E539" s="38">
        <v>0.84791666666569654</v>
      </c>
      <c r="F539" s="27" t="s">
        <v>129</v>
      </c>
      <c r="G539" s="39">
        <v>7</v>
      </c>
      <c r="H539" s="27" t="s">
        <v>594</v>
      </c>
      <c r="I539" s="27" t="s">
        <v>595</v>
      </c>
      <c r="J539" s="40">
        <v>1000</v>
      </c>
      <c r="K539" s="40">
        <v>1000</v>
      </c>
      <c r="L539" s="27">
        <v>0</v>
      </c>
      <c r="M539" s="27">
        <v>2</v>
      </c>
      <c r="N539" s="27">
        <v>0</v>
      </c>
      <c r="O539" s="27">
        <v>0</v>
      </c>
      <c r="P539" s="27">
        <v>2</v>
      </c>
      <c r="Q539" s="27">
        <v>0</v>
      </c>
      <c r="R539" s="27">
        <v>0</v>
      </c>
      <c r="S539" s="27">
        <v>0</v>
      </c>
      <c r="T539" s="27">
        <v>0</v>
      </c>
      <c r="U539" s="27">
        <v>0</v>
      </c>
      <c r="V539" s="27">
        <v>0</v>
      </c>
      <c r="W539" s="27">
        <v>0</v>
      </c>
      <c r="X539" s="27">
        <v>0</v>
      </c>
      <c r="Y539" s="27">
        <v>0</v>
      </c>
      <c r="Z539" s="27">
        <v>0</v>
      </c>
      <c r="AA539" s="27">
        <v>1</v>
      </c>
      <c r="AB539" s="27">
        <v>0</v>
      </c>
      <c r="AC539" s="27">
        <v>0</v>
      </c>
      <c r="AD539" s="27">
        <v>0</v>
      </c>
      <c r="AE539" s="27">
        <v>0</v>
      </c>
      <c r="AF539" s="27">
        <v>0</v>
      </c>
      <c r="AG539" s="27">
        <v>0</v>
      </c>
      <c r="AH539" s="27">
        <v>0</v>
      </c>
      <c r="AI539" s="27">
        <v>0</v>
      </c>
      <c r="AJ539" s="27">
        <v>0</v>
      </c>
      <c r="AK539" s="27">
        <v>0</v>
      </c>
      <c r="AL539" s="27">
        <v>0</v>
      </c>
      <c r="AM539" s="27">
        <v>0</v>
      </c>
      <c r="AN539" s="27">
        <v>0</v>
      </c>
      <c r="AO539" s="27">
        <v>0</v>
      </c>
      <c r="AP539" s="27">
        <v>0</v>
      </c>
      <c r="AQ539" s="27">
        <v>0</v>
      </c>
      <c r="AR539" s="27"/>
      <c r="AS539" s="27"/>
    </row>
    <row r="540" spans="1:45" ht="15.75" customHeight="1">
      <c r="A540" s="36">
        <v>45504.664998981483</v>
      </c>
      <c r="B540" s="27" t="s">
        <v>487</v>
      </c>
      <c r="C540" s="37" t="s">
        <v>160</v>
      </c>
      <c r="D540" s="35">
        <v>45504</v>
      </c>
      <c r="E540" s="38">
        <v>0.42708333333575865</v>
      </c>
      <c r="F540" s="27" t="s">
        <v>129</v>
      </c>
      <c r="G540" s="39">
        <v>40</v>
      </c>
      <c r="H540" s="27" t="s">
        <v>596</v>
      </c>
      <c r="I540" s="27" t="s">
        <v>597</v>
      </c>
      <c r="J540" s="40">
        <v>1600000</v>
      </c>
      <c r="K540" s="40">
        <v>3000</v>
      </c>
      <c r="L540" s="41" t="s">
        <v>147</v>
      </c>
      <c r="M540" s="41" t="s">
        <v>143</v>
      </c>
      <c r="N540" s="41" t="s">
        <v>143</v>
      </c>
      <c r="O540" s="41" t="s">
        <v>143</v>
      </c>
      <c r="P540" s="41" t="s">
        <v>143</v>
      </c>
      <c r="Q540" s="41" t="s">
        <v>143</v>
      </c>
      <c r="R540" s="41" t="s">
        <v>143</v>
      </c>
      <c r="S540" s="41" t="s">
        <v>143</v>
      </c>
      <c r="T540" s="41" t="s">
        <v>143</v>
      </c>
      <c r="U540" s="41" t="s">
        <v>143</v>
      </c>
      <c r="V540" s="41" t="s">
        <v>143</v>
      </c>
      <c r="W540" s="41" t="s">
        <v>143</v>
      </c>
      <c r="X540" s="41" t="s">
        <v>143</v>
      </c>
      <c r="Y540" s="41" t="s">
        <v>143</v>
      </c>
      <c r="Z540" s="41" t="s">
        <v>143</v>
      </c>
      <c r="AA540" s="41" t="s">
        <v>143</v>
      </c>
      <c r="AB540" s="41" t="s">
        <v>143</v>
      </c>
      <c r="AC540" s="41" t="s">
        <v>143</v>
      </c>
      <c r="AD540" s="41" t="s">
        <v>143</v>
      </c>
      <c r="AE540" s="41" t="s">
        <v>143</v>
      </c>
      <c r="AF540" s="27">
        <v>1</v>
      </c>
      <c r="AG540" s="41" t="s">
        <v>143</v>
      </c>
      <c r="AH540" s="41" t="s">
        <v>143</v>
      </c>
      <c r="AI540" s="41" t="s">
        <v>143</v>
      </c>
      <c r="AJ540" s="41" t="s">
        <v>143</v>
      </c>
      <c r="AK540" s="41" t="s">
        <v>143</v>
      </c>
      <c r="AL540" s="41" t="s">
        <v>143</v>
      </c>
      <c r="AM540" s="41" t="s">
        <v>143</v>
      </c>
      <c r="AN540" s="41" t="s">
        <v>143</v>
      </c>
      <c r="AO540" s="41" t="s">
        <v>143</v>
      </c>
      <c r="AP540" s="41" t="s">
        <v>143</v>
      </c>
      <c r="AQ540" s="41" t="s">
        <v>143</v>
      </c>
      <c r="AR540" s="27"/>
      <c r="AS540" s="27"/>
    </row>
    <row r="541" spans="1:45" ht="15.75" customHeight="1">
      <c r="A541" s="36">
        <v>45504.676553657409</v>
      </c>
      <c r="B541" s="27" t="s">
        <v>419</v>
      </c>
      <c r="C541" s="37" t="s">
        <v>171</v>
      </c>
      <c r="D541" s="35">
        <v>45504</v>
      </c>
      <c r="E541" s="38">
        <v>0.43888888889341615</v>
      </c>
      <c r="F541" s="27" t="s">
        <v>129</v>
      </c>
      <c r="G541" s="39">
        <v>7</v>
      </c>
      <c r="H541" s="27" t="s">
        <v>598</v>
      </c>
      <c r="I541" s="27" t="s">
        <v>599</v>
      </c>
      <c r="J541" s="40">
        <v>5000</v>
      </c>
      <c r="K541" s="40">
        <v>400</v>
      </c>
      <c r="L541" s="41" t="s">
        <v>147</v>
      </c>
      <c r="M541" s="41" t="s">
        <v>192</v>
      </c>
      <c r="N541" s="27"/>
      <c r="O541" s="27"/>
      <c r="P541" s="27"/>
      <c r="Q541" s="41" t="s">
        <v>139</v>
      </c>
      <c r="R541" s="27"/>
      <c r="S541" s="27"/>
      <c r="T541" s="27"/>
      <c r="U541" s="27"/>
      <c r="V541" s="27"/>
      <c r="W541" s="27"/>
      <c r="X541" s="27"/>
      <c r="Y541" s="27"/>
      <c r="Z541" s="27"/>
      <c r="AA541" s="27"/>
      <c r="AB541" s="27"/>
      <c r="AC541" s="27"/>
      <c r="AD541" s="27"/>
      <c r="AE541" s="27"/>
      <c r="AF541" s="41" t="s">
        <v>147</v>
      </c>
      <c r="AG541" s="27"/>
      <c r="AH541" s="27"/>
      <c r="AI541" s="27"/>
      <c r="AJ541" s="27"/>
      <c r="AK541" s="27"/>
      <c r="AL541" s="41" t="s">
        <v>147</v>
      </c>
      <c r="AM541" s="27"/>
      <c r="AN541" s="27"/>
      <c r="AO541" s="27"/>
      <c r="AP541" s="27"/>
      <c r="AQ541" s="27"/>
      <c r="AR541" s="27"/>
      <c r="AS541" s="27"/>
    </row>
    <row r="542" spans="1:45" ht="15.75" customHeight="1">
      <c r="A542" s="36">
        <v>45504.736501527776</v>
      </c>
      <c r="B542" s="27" t="s">
        <v>471</v>
      </c>
      <c r="C542" s="37" t="s">
        <v>179</v>
      </c>
      <c r="D542" s="35">
        <v>45504</v>
      </c>
      <c r="E542" s="38">
        <v>0.5625</v>
      </c>
      <c r="F542" s="27" t="s">
        <v>129</v>
      </c>
      <c r="G542" s="39">
        <v>20</v>
      </c>
      <c r="H542" s="27" t="s">
        <v>600</v>
      </c>
      <c r="I542" s="27" t="s">
        <v>601</v>
      </c>
      <c r="J542" s="40">
        <v>2044</v>
      </c>
      <c r="K542" s="40">
        <v>3000</v>
      </c>
      <c r="L542" s="27">
        <v>1</v>
      </c>
      <c r="M542" s="27">
        <v>3</v>
      </c>
      <c r="N542" s="27">
        <v>0</v>
      </c>
      <c r="O542" s="27">
        <v>0</v>
      </c>
      <c r="P542" s="27">
        <v>3</v>
      </c>
      <c r="Q542" s="27">
        <v>0</v>
      </c>
      <c r="R542" s="27">
        <v>0</v>
      </c>
      <c r="S542" s="27">
        <v>3</v>
      </c>
      <c r="T542" s="27">
        <v>0</v>
      </c>
      <c r="U542" s="27">
        <v>0</v>
      </c>
      <c r="V542" s="27">
        <v>0</v>
      </c>
      <c r="W542" s="27">
        <v>0</v>
      </c>
      <c r="X542" s="27">
        <v>0</v>
      </c>
      <c r="Y542" s="27">
        <v>0</v>
      </c>
      <c r="Z542" s="27">
        <v>0</v>
      </c>
      <c r="AA542" s="27">
        <v>0</v>
      </c>
      <c r="AB542" s="27">
        <v>0</v>
      </c>
      <c r="AC542" s="27">
        <v>0</v>
      </c>
      <c r="AD542" s="27">
        <v>0</v>
      </c>
      <c r="AE542" s="27">
        <v>0</v>
      </c>
      <c r="AF542" s="27">
        <v>1</v>
      </c>
      <c r="AG542" s="27">
        <v>0</v>
      </c>
      <c r="AH542" s="27">
        <v>0</v>
      </c>
      <c r="AI542" s="27">
        <v>0</v>
      </c>
      <c r="AJ542" s="27">
        <v>0</v>
      </c>
      <c r="AK542" s="27">
        <v>0</v>
      </c>
      <c r="AL542" s="27">
        <v>0</v>
      </c>
      <c r="AM542" s="27">
        <v>0</v>
      </c>
      <c r="AN542" s="27">
        <v>0</v>
      </c>
      <c r="AO542" s="27">
        <v>0</v>
      </c>
      <c r="AP542" s="27">
        <v>0</v>
      </c>
      <c r="AQ542" s="27">
        <v>0</v>
      </c>
      <c r="AR542" s="27"/>
      <c r="AS542" s="27"/>
    </row>
    <row r="543" spans="1:45" ht="15.75" customHeight="1">
      <c r="A543" s="36">
        <v>45504.737520543982</v>
      </c>
      <c r="B543" s="27" t="s">
        <v>390</v>
      </c>
      <c r="C543" s="37" t="s">
        <v>26</v>
      </c>
      <c r="D543" s="35">
        <v>45504</v>
      </c>
      <c r="E543" s="38">
        <v>0.67430555555620231</v>
      </c>
      <c r="F543" s="27" t="s">
        <v>129</v>
      </c>
      <c r="G543" s="39">
        <v>5</v>
      </c>
      <c r="H543" s="27"/>
      <c r="I543" s="27" t="s">
        <v>602</v>
      </c>
      <c r="J543" s="40">
        <v>600</v>
      </c>
      <c r="K543" s="40">
        <v>2000</v>
      </c>
      <c r="L543" s="41" t="s">
        <v>143</v>
      </c>
      <c r="M543" s="41" t="s">
        <v>165</v>
      </c>
      <c r="N543" s="41" t="s">
        <v>143</v>
      </c>
      <c r="O543" s="41" t="s">
        <v>143</v>
      </c>
      <c r="P543" s="41" t="s">
        <v>143</v>
      </c>
      <c r="Q543" s="41" t="s">
        <v>143</v>
      </c>
      <c r="R543" s="41" t="s">
        <v>143</v>
      </c>
      <c r="S543" s="41" t="s">
        <v>143</v>
      </c>
      <c r="T543" s="41" t="s">
        <v>143</v>
      </c>
      <c r="U543" s="41" t="s">
        <v>143</v>
      </c>
      <c r="V543" s="41" t="s">
        <v>143</v>
      </c>
      <c r="W543" s="41" t="s">
        <v>147</v>
      </c>
      <c r="X543" s="41" t="s">
        <v>143</v>
      </c>
      <c r="Y543" s="41" t="s">
        <v>143</v>
      </c>
      <c r="Z543" s="41" t="s">
        <v>143</v>
      </c>
      <c r="AA543" s="41" t="s">
        <v>143</v>
      </c>
      <c r="AB543" s="41" t="s">
        <v>143</v>
      </c>
      <c r="AC543" s="41" t="s">
        <v>143</v>
      </c>
      <c r="AD543" s="41" t="s">
        <v>143</v>
      </c>
      <c r="AE543" s="41" t="s">
        <v>143</v>
      </c>
      <c r="AF543" s="41" t="s">
        <v>143</v>
      </c>
      <c r="AG543" s="41" t="s">
        <v>143</v>
      </c>
      <c r="AH543" s="41" t="s">
        <v>143</v>
      </c>
      <c r="AI543" s="41" t="s">
        <v>143</v>
      </c>
      <c r="AJ543" s="41" t="s">
        <v>143</v>
      </c>
      <c r="AK543" s="41" t="s">
        <v>143</v>
      </c>
      <c r="AL543" s="41" t="s">
        <v>143</v>
      </c>
      <c r="AM543" s="41" t="s">
        <v>143</v>
      </c>
      <c r="AN543" s="41" t="s">
        <v>143</v>
      </c>
      <c r="AO543" s="41" t="s">
        <v>143</v>
      </c>
      <c r="AP543" s="41" t="s">
        <v>143</v>
      </c>
      <c r="AQ543" s="41" t="s">
        <v>143</v>
      </c>
      <c r="AR543" s="27"/>
      <c r="AS543" s="27"/>
    </row>
    <row r="544" spans="1:45" ht="15.75" customHeight="1">
      <c r="A544" s="36">
        <v>45504.803183819444</v>
      </c>
      <c r="B544" s="27" t="s">
        <v>419</v>
      </c>
      <c r="C544" s="37" t="s">
        <v>171</v>
      </c>
      <c r="D544" s="35">
        <v>45504</v>
      </c>
      <c r="E544" s="38">
        <v>0.71180555555474712</v>
      </c>
      <c r="F544" s="27" t="s">
        <v>129</v>
      </c>
      <c r="G544" s="39">
        <v>4</v>
      </c>
      <c r="H544" s="27" t="s">
        <v>603</v>
      </c>
      <c r="I544" s="27" t="s">
        <v>604</v>
      </c>
      <c r="J544" s="40">
        <v>2600</v>
      </c>
      <c r="K544" s="40">
        <v>400</v>
      </c>
      <c r="L544" s="41" t="s">
        <v>147</v>
      </c>
      <c r="M544" s="41" t="s">
        <v>192</v>
      </c>
      <c r="N544" s="27"/>
      <c r="O544" s="27"/>
      <c r="P544" s="27"/>
      <c r="Q544" s="41" t="s">
        <v>139</v>
      </c>
      <c r="R544" s="27"/>
      <c r="S544" s="41" t="s">
        <v>275</v>
      </c>
      <c r="T544" s="27"/>
      <c r="U544" s="27"/>
      <c r="V544" s="27"/>
      <c r="W544" s="27"/>
      <c r="X544" s="27"/>
      <c r="Y544" s="27"/>
      <c r="Z544" s="27"/>
      <c r="AA544" s="27"/>
      <c r="AB544" s="27"/>
      <c r="AC544" s="27"/>
      <c r="AD544" s="27"/>
      <c r="AE544" s="27"/>
      <c r="AF544" s="41" t="s">
        <v>147</v>
      </c>
      <c r="AG544" s="27"/>
      <c r="AH544" s="27"/>
      <c r="AI544" s="27"/>
      <c r="AJ544" s="27"/>
      <c r="AK544" s="27"/>
      <c r="AL544" s="41" t="s">
        <v>147</v>
      </c>
      <c r="AM544" s="27"/>
      <c r="AN544" s="27"/>
      <c r="AO544" s="27"/>
      <c r="AP544" s="27"/>
      <c r="AQ544" s="27"/>
      <c r="AR544" s="27"/>
      <c r="AS544" s="27"/>
    </row>
    <row r="545" spans="1:45" ht="15.75" customHeight="1">
      <c r="A545" s="36">
        <v>45505.835851921292</v>
      </c>
      <c r="B545" s="27" t="s">
        <v>605</v>
      </c>
      <c r="C545" s="37" t="s">
        <v>136</v>
      </c>
      <c r="D545" s="35">
        <v>45504</v>
      </c>
      <c r="E545" s="38">
        <v>0.44444444444525288</v>
      </c>
      <c r="F545" s="27" t="s">
        <v>129</v>
      </c>
      <c r="G545" s="39">
        <v>25</v>
      </c>
      <c r="H545" s="27" t="s">
        <v>606</v>
      </c>
      <c r="I545" s="27" t="s">
        <v>607</v>
      </c>
      <c r="J545" s="40">
        <v>2000</v>
      </c>
      <c r="K545" s="40">
        <v>600</v>
      </c>
      <c r="L545" s="27"/>
      <c r="M545" s="41" t="s">
        <v>151</v>
      </c>
      <c r="N545" s="27"/>
      <c r="O545" s="27"/>
      <c r="P545" s="41" t="s">
        <v>324</v>
      </c>
      <c r="Q545" s="41" t="s">
        <v>324</v>
      </c>
      <c r="R545" s="27"/>
      <c r="S545" s="27"/>
      <c r="T545" s="27"/>
      <c r="U545" s="27"/>
      <c r="V545" s="27"/>
      <c r="W545" s="27"/>
      <c r="X545" s="27"/>
      <c r="Y545" s="27"/>
      <c r="Z545" s="27"/>
      <c r="AA545" s="27"/>
      <c r="AB545" s="27"/>
      <c r="AC545" s="27"/>
      <c r="AD545" s="27"/>
      <c r="AE545" s="27"/>
      <c r="AF545" s="41" t="s">
        <v>147</v>
      </c>
      <c r="AG545" s="27"/>
      <c r="AH545" s="27"/>
      <c r="AI545" s="27"/>
      <c r="AJ545" s="27"/>
      <c r="AK545" s="27"/>
      <c r="AL545" s="27"/>
      <c r="AM545" s="27"/>
      <c r="AN545" s="27"/>
      <c r="AO545" s="27"/>
      <c r="AP545" s="27"/>
      <c r="AQ545" s="27"/>
      <c r="AR545" s="27"/>
      <c r="AS545" s="27"/>
    </row>
    <row r="546" spans="1:45" ht="15.75" customHeight="1">
      <c r="A546" s="36">
        <v>45505.840170219904</v>
      </c>
      <c r="B546" s="27" t="s">
        <v>605</v>
      </c>
      <c r="C546" s="37" t="s">
        <v>136</v>
      </c>
      <c r="D546" s="35">
        <v>45504</v>
      </c>
      <c r="E546" s="38">
        <v>0.61111111110949423</v>
      </c>
      <c r="F546" s="27" t="s">
        <v>129</v>
      </c>
      <c r="G546" s="39">
        <v>70</v>
      </c>
      <c r="H546" s="27" t="s">
        <v>608</v>
      </c>
      <c r="I546" s="27" t="s">
        <v>609</v>
      </c>
      <c r="J546" s="40">
        <v>160000</v>
      </c>
      <c r="K546" s="40">
        <v>3700</v>
      </c>
      <c r="L546" s="27"/>
      <c r="M546" s="41" t="s">
        <v>151</v>
      </c>
      <c r="N546" s="27"/>
      <c r="O546" s="27"/>
      <c r="P546" s="41" t="s">
        <v>324</v>
      </c>
      <c r="Q546" s="41" t="s">
        <v>324</v>
      </c>
      <c r="R546" s="27"/>
      <c r="S546" s="27"/>
      <c r="T546" s="27"/>
      <c r="U546" s="27"/>
      <c r="V546" s="27"/>
      <c r="W546" s="27"/>
      <c r="X546" s="27"/>
      <c r="Y546" s="27"/>
      <c r="Z546" s="27"/>
      <c r="AA546" s="27"/>
      <c r="AB546" s="27"/>
      <c r="AC546" s="27"/>
      <c r="AD546" s="27"/>
      <c r="AE546" s="27"/>
      <c r="AF546" s="41" t="s">
        <v>192</v>
      </c>
      <c r="AG546" s="27"/>
      <c r="AH546" s="27"/>
      <c r="AI546" s="27"/>
      <c r="AJ546" s="27"/>
      <c r="AK546" s="27"/>
      <c r="AL546" s="27"/>
      <c r="AM546" s="27"/>
      <c r="AN546" s="27"/>
      <c r="AO546" s="27"/>
      <c r="AP546" s="27"/>
      <c r="AQ546" s="27"/>
      <c r="AR546" s="27"/>
      <c r="AS546" s="27"/>
    </row>
    <row r="547" spans="1:45" ht="15.75" customHeight="1">
      <c r="A547" s="36">
        <v>45505.847687442132</v>
      </c>
      <c r="B547" s="27" t="s">
        <v>605</v>
      </c>
      <c r="C547" s="37" t="s">
        <v>136</v>
      </c>
      <c r="D547" s="35">
        <v>45504</v>
      </c>
      <c r="E547" s="38">
        <v>0.62986111111240461</v>
      </c>
      <c r="F547" s="27" t="s">
        <v>129</v>
      </c>
      <c r="G547" s="39">
        <v>20</v>
      </c>
      <c r="H547" s="27" t="s">
        <v>610</v>
      </c>
      <c r="I547" s="27" t="s">
        <v>609</v>
      </c>
      <c r="J547" s="40">
        <v>20000</v>
      </c>
      <c r="K547" s="40">
        <v>1500</v>
      </c>
      <c r="L547" s="27"/>
      <c r="M547" s="41" t="s">
        <v>151</v>
      </c>
      <c r="N547" s="27"/>
      <c r="O547" s="27"/>
      <c r="P547" s="41" t="s">
        <v>324</v>
      </c>
      <c r="Q547" s="41" t="s">
        <v>324</v>
      </c>
      <c r="R547" s="27"/>
      <c r="S547" s="27"/>
      <c r="T547" s="27"/>
      <c r="U547" s="27"/>
      <c r="V547" s="27"/>
      <c r="W547" s="27"/>
      <c r="X547" s="27"/>
      <c r="Y547" s="27"/>
      <c r="Z547" s="27"/>
      <c r="AA547" s="27"/>
      <c r="AB547" s="27"/>
      <c r="AC547" s="27"/>
      <c r="AD547" s="27"/>
      <c r="AE547" s="27"/>
      <c r="AF547" s="41" t="s">
        <v>147</v>
      </c>
      <c r="AG547" s="27"/>
      <c r="AH547" s="27"/>
      <c r="AI547" s="27"/>
      <c r="AJ547" s="27"/>
      <c r="AK547" s="27"/>
      <c r="AL547" s="41" t="s">
        <v>147</v>
      </c>
      <c r="AM547" s="27"/>
      <c r="AN547" s="27"/>
      <c r="AO547" s="27"/>
      <c r="AP547" s="27"/>
      <c r="AQ547" s="27"/>
      <c r="AR547" s="27"/>
      <c r="AS547" s="27"/>
    </row>
    <row r="548" spans="1:45" ht="15.75" customHeight="1">
      <c r="A548" s="36">
        <v>45505.635675289348</v>
      </c>
      <c r="B548" s="27" t="s">
        <v>611</v>
      </c>
      <c r="C548" s="37" t="s">
        <v>27</v>
      </c>
      <c r="D548" s="35">
        <v>45505</v>
      </c>
      <c r="E548" s="38">
        <v>0.49861111110658385</v>
      </c>
      <c r="F548" s="27" t="s">
        <v>129</v>
      </c>
      <c r="G548" s="39">
        <v>1</v>
      </c>
      <c r="H548" s="27"/>
      <c r="I548" s="27" t="s">
        <v>612</v>
      </c>
      <c r="J548" s="40">
        <v>50</v>
      </c>
      <c r="K548" s="40">
        <v>1000</v>
      </c>
      <c r="L548" s="27"/>
      <c r="M548" s="27"/>
      <c r="N548" s="41" t="s">
        <v>147</v>
      </c>
      <c r="O548" s="27"/>
      <c r="P548" s="27"/>
      <c r="Q548" s="27"/>
      <c r="R548" s="27"/>
      <c r="S548" s="27"/>
      <c r="T548" s="27"/>
      <c r="U548" s="27"/>
      <c r="V548" s="27"/>
      <c r="W548" s="27"/>
      <c r="X548" s="27"/>
      <c r="Y548" s="27"/>
      <c r="Z548" s="27"/>
      <c r="AA548" s="27"/>
      <c r="AB548" s="27"/>
      <c r="AC548" s="27"/>
      <c r="AD548" s="27"/>
      <c r="AE548" s="27"/>
      <c r="AF548" s="27"/>
      <c r="AG548" s="27"/>
      <c r="AH548" s="27"/>
      <c r="AI548" s="27"/>
      <c r="AJ548" s="27"/>
      <c r="AK548" s="27"/>
      <c r="AL548" s="27"/>
      <c r="AM548" s="27"/>
      <c r="AN548" s="27"/>
      <c r="AO548" s="27"/>
      <c r="AP548" s="27"/>
      <c r="AQ548" s="27"/>
      <c r="AR548" s="27"/>
      <c r="AS548" s="27"/>
    </row>
    <row r="549" spans="1:45" ht="15.75" customHeight="1">
      <c r="A549" s="36">
        <v>45505.698053425927</v>
      </c>
      <c r="B549" s="27" t="s">
        <v>613</v>
      </c>
      <c r="C549" s="37" t="s">
        <v>26</v>
      </c>
      <c r="D549" s="35">
        <v>45505</v>
      </c>
      <c r="E549" s="38">
        <v>0.58333333333575865</v>
      </c>
      <c r="F549" s="27" t="s">
        <v>129</v>
      </c>
      <c r="G549" s="39">
        <v>8</v>
      </c>
      <c r="H549" s="27"/>
      <c r="I549" s="27" t="s">
        <v>614</v>
      </c>
      <c r="J549" s="40">
        <v>600</v>
      </c>
      <c r="K549" s="40">
        <v>3000</v>
      </c>
      <c r="L549" s="27" t="s">
        <v>615</v>
      </c>
      <c r="M549" s="27" t="s">
        <v>616</v>
      </c>
      <c r="N549" s="27">
        <v>0</v>
      </c>
      <c r="O549" s="27">
        <v>0</v>
      </c>
      <c r="P549" s="27">
        <v>0</v>
      </c>
      <c r="Q549" s="27">
        <v>0</v>
      </c>
      <c r="R549" s="27">
        <v>0</v>
      </c>
      <c r="S549" s="27">
        <v>0</v>
      </c>
      <c r="T549" s="27">
        <v>0</v>
      </c>
      <c r="U549" s="27">
        <v>0</v>
      </c>
      <c r="V549" s="27">
        <v>0</v>
      </c>
      <c r="W549" s="27">
        <v>1</v>
      </c>
      <c r="X549" s="27">
        <v>0</v>
      </c>
      <c r="Y549" s="27">
        <v>0</v>
      </c>
      <c r="Z549" s="27">
        <v>0</v>
      </c>
      <c r="AA549" s="27">
        <v>0</v>
      </c>
      <c r="AB549" s="27">
        <v>0</v>
      </c>
      <c r="AC549" s="27">
        <v>0</v>
      </c>
      <c r="AD549" s="27">
        <v>0</v>
      </c>
      <c r="AE549" s="27"/>
      <c r="AF549" s="27">
        <v>0</v>
      </c>
      <c r="AG549" s="27">
        <v>0</v>
      </c>
      <c r="AH549" s="27">
        <v>0</v>
      </c>
      <c r="AI549" s="27">
        <v>0</v>
      </c>
      <c r="AJ549" s="27">
        <v>0</v>
      </c>
      <c r="AK549" s="27">
        <v>0</v>
      </c>
      <c r="AL549" s="27">
        <v>0</v>
      </c>
      <c r="AM549" s="27">
        <v>0</v>
      </c>
      <c r="AN549" s="27">
        <v>0</v>
      </c>
      <c r="AO549" s="27">
        <v>0</v>
      </c>
      <c r="AP549" s="27">
        <v>0</v>
      </c>
      <c r="AQ549" s="27">
        <v>0</v>
      </c>
      <c r="AR549" s="27"/>
      <c r="AS549" s="27"/>
    </row>
    <row r="550" spans="1:45" ht="15.75" customHeight="1">
      <c r="A550" s="36">
        <v>45505.747214282412</v>
      </c>
      <c r="B550" s="27" t="s">
        <v>487</v>
      </c>
      <c r="C550" s="37" t="s">
        <v>160</v>
      </c>
      <c r="D550" s="35">
        <v>45505</v>
      </c>
      <c r="E550" s="38">
        <v>0.69444444444525288</v>
      </c>
      <c r="F550" s="27" t="s">
        <v>129</v>
      </c>
      <c r="G550" s="39">
        <v>2</v>
      </c>
      <c r="H550" s="27" t="s">
        <v>617</v>
      </c>
      <c r="I550" s="27" t="s">
        <v>618</v>
      </c>
      <c r="J550" s="40">
        <v>30</v>
      </c>
      <c r="K550" s="40">
        <v>100</v>
      </c>
      <c r="L550" s="41" t="s">
        <v>147</v>
      </c>
      <c r="M550" s="41" t="s">
        <v>143</v>
      </c>
      <c r="N550" s="41" t="s">
        <v>143</v>
      </c>
      <c r="O550" s="41" t="s">
        <v>143</v>
      </c>
      <c r="P550" s="41" t="s">
        <v>139</v>
      </c>
      <c r="Q550" s="41" t="s">
        <v>143</v>
      </c>
      <c r="R550" s="41" t="s">
        <v>143</v>
      </c>
      <c r="S550" s="41" t="s">
        <v>143</v>
      </c>
      <c r="T550" s="41" t="s">
        <v>143</v>
      </c>
      <c r="U550" s="41" t="s">
        <v>143</v>
      </c>
      <c r="V550" s="41" t="s">
        <v>143</v>
      </c>
      <c r="W550" s="41" t="s">
        <v>143</v>
      </c>
      <c r="X550" s="41" t="s">
        <v>143</v>
      </c>
      <c r="Y550" s="41" t="s">
        <v>143</v>
      </c>
      <c r="Z550" s="41" t="s">
        <v>143</v>
      </c>
      <c r="AA550" s="41" t="s">
        <v>143</v>
      </c>
      <c r="AB550" s="41" t="s">
        <v>143</v>
      </c>
      <c r="AC550" s="41" t="s">
        <v>143</v>
      </c>
      <c r="AD550" s="41" t="s">
        <v>143</v>
      </c>
      <c r="AE550" s="41" t="s">
        <v>143</v>
      </c>
      <c r="AF550" s="27">
        <v>1</v>
      </c>
      <c r="AG550" s="41" t="s">
        <v>143</v>
      </c>
      <c r="AH550" s="41" t="s">
        <v>143</v>
      </c>
      <c r="AI550" s="41" t="s">
        <v>143</v>
      </c>
      <c r="AJ550" s="41" t="s">
        <v>143</v>
      </c>
      <c r="AK550" s="41" t="s">
        <v>143</v>
      </c>
      <c r="AL550" s="41" t="s">
        <v>143</v>
      </c>
      <c r="AM550" s="41" t="s">
        <v>143</v>
      </c>
      <c r="AN550" s="41" t="s">
        <v>143</v>
      </c>
      <c r="AO550" s="41" t="s">
        <v>143</v>
      </c>
      <c r="AP550" s="41" t="s">
        <v>143</v>
      </c>
      <c r="AQ550" s="41" t="s">
        <v>143</v>
      </c>
      <c r="AR550" s="27"/>
      <c r="AS550" s="27"/>
    </row>
    <row r="551" spans="1:45" ht="15.75" customHeight="1">
      <c r="A551" s="36">
        <v>45505.780053402777</v>
      </c>
      <c r="B551" s="27" t="s">
        <v>619</v>
      </c>
      <c r="C551" s="37" t="s">
        <v>29</v>
      </c>
      <c r="D551" s="35">
        <v>45505</v>
      </c>
      <c r="E551" s="38">
        <v>0.59722222221898846</v>
      </c>
      <c r="F551" s="27" t="s">
        <v>129</v>
      </c>
      <c r="G551" s="39">
        <v>2</v>
      </c>
      <c r="H551" s="27" t="s">
        <v>620</v>
      </c>
      <c r="I551" s="27" t="s">
        <v>621</v>
      </c>
      <c r="J551" s="40">
        <v>1500</v>
      </c>
      <c r="K551" s="40">
        <v>4000</v>
      </c>
      <c r="L551" s="41" t="s">
        <v>151</v>
      </c>
      <c r="M551" s="41" t="s">
        <v>192</v>
      </c>
      <c r="N551" s="41" t="s">
        <v>147</v>
      </c>
      <c r="O551" s="27">
        <v>0</v>
      </c>
      <c r="P551" s="27">
        <v>0</v>
      </c>
      <c r="Q551" s="27">
        <v>0</v>
      </c>
      <c r="R551" s="27">
        <v>0</v>
      </c>
      <c r="S551" s="27">
        <v>0</v>
      </c>
      <c r="T551" s="27">
        <v>0</v>
      </c>
      <c r="U551" s="27">
        <v>0</v>
      </c>
      <c r="V551" s="27">
        <v>0</v>
      </c>
      <c r="W551" s="41" t="s">
        <v>147</v>
      </c>
      <c r="X551" s="27">
        <v>0</v>
      </c>
      <c r="Y551" s="27">
        <v>0</v>
      </c>
      <c r="Z551" s="27">
        <v>0</v>
      </c>
      <c r="AA551" s="27">
        <v>0</v>
      </c>
      <c r="AB551" s="27">
        <v>0</v>
      </c>
      <c r="AC551" s="27">
        <v>0</v>
      </c>
      <c r="AD551" s="27">
        <v>0</v>
      </c>
      <c r="AE551" s="27">
        <v>0</v>
      </c>
      <c r="AF551" s="27">
        <v>0</v>
      </c>
      <c r="AG551" s="27">
        <v>0</v>
      </c>
      <c r="AH551" s="27">
        <v>0</v>
      </c>
      <c r="AI551" s="27">
        <v>0</v>
      </c>
      <c r="AJ551" s="27">
        <v>0</v>
      </c>
      <c r="AK551" s="27">
        <v>0</v>
      </c>
      <c r="AL551" s="27">
        <v>0</v>
      </c>
      <c r="AM551" s="27">
        <v>0</v>
      </c>
      <c r="AN551" s="27">
        <v>0</v>
      </c>
      <c r="AO551" s="27">
        <v>0</v>
      </c>
      <c r="AP551" s="27">
        <v>0</v>
      </c>
      <c r="AQ551" s="27">
        <v>0</v>
      </c>
      <c r="AR551" s="27"/>
      <c r="AS551" s="27"/>
    </row>
    <row r="552" spans="1:45" ht="15.75" customHeight="1">
      <c r="A552" s="36">
        <v>45505.794519039351</v>
      </c>
      <c r="B552" s="27" t="s">
        <v>440</v>
      </c>
      <c r="C552" s="37" t="s">
        <v>190</v>
      </c>
      <c r="D552" s="35">
        <v>45505</v>
      </c>
      <c r="E552" s="38">
        <v>0.75</v>
      </c>
      <c r="F552" s="27" t="s">
        <v>129</v>
      </c>
      <c r="G552" s="39">
        <v>3</v>
      </c>
      <c r="H552" s="27" t="s">
        <v>622</v>
      </c>
      <c r="I552" s="27" t="s">
        <v>623</v>
      </c>
      <c r="J552" s="40">
        <v>30</v>
      </c>
      <c r="K552" s="40">
        <v>20</v>
      </c>
      <c r="L552" s="27">
        <v>0</v>
      </c>
      <c r="M552" s="27">
        <v>0</v>
      </c>
      <c r="N552" s="27">
        <v>0</v>
      </c>
      <c r="O552" s="27">
        <v>0</v>
      </c>
      <c r="P552" s="41" t="s">
        <v>192</v>
      </c>
      <c r="Q552" s="27">
        <v>0</v>
      </c>
      <c r="R552" s="27">
        <v>0</v>
      </c>
      <c r="S552" s="27">
        <v>0</v>
      </c>
      <c r="T552" s="27">
        <v>0</v>
      </c>
      <c r="U552" s="27">
        <v>0</v>
      </c>
      <c r="V552" s="27">
        <v>0</v>
      </c>
      <c r="W552" s="27">
        <v>0</v>
      </c>
      <c r="X552" s="27">
        <v>0</v>
      </c>
      <c r="Y552" s="27">
        <v>0</v>
      </c>
      <c r="Z552" s="27">
        <v>0</v>
      </c>
      <c r="AA552" s="27">
        <v>0</v>
      </c>
      <c r="AB552" s="27">
        <v>0</v>
      </c>
      <c r="AC552" s="27">
        <v>0</v>
      </c>
      <c r="AD552" s="27">
        <v>0</v>
      </c>
      <c r="AE552" s="27">
        <v>0</v>
      </c>
      <c r="AF552" s="41" t="s">
        <v>147</v>
      </c>
      <c r="AG552" s="27">
        <v>0</v>
      </c>
      <c r="AH552" s="27">
        <v>0</v>
      </c>
      <c r="AI552" s="27">
        <v>0</v>
      </c>
      <c r="AJ552" s="27">
        <v>0</v>
      </c>
      <c r="AK552" s="27">
        <v>0</v>
      </c>
      <c r="AL552" s="27">
        <v>0</v>
      </c>
      <c r="AM552" s="27">
        <v>0</v>
      </c>
      <c r="AN552" s="27">
        <v>0</v>
      </c>
      <c r="AO552" s="27">
        <v>0</v>
      </c>
      <c r="AP552" s="27">
        <v>0</v>
      </c>
      <c r="AQ552" s="27">
        <v>0</v>
      </c>
      <c r="AR552" s="27"/>
      <c r="AS552" s="27"/>
    </row>
    <row r="553" spans="1:45" ht="15.75" customHeight="1">
      <c r="A553" s="36">
        <v>45505.841279826389</v>
      </c>
      <c r="B553" s="27" t="s">
        <v>445</v>
      </c>
      <c r="C553" s="37" t="s">
        <v>171</v>
      </c>
      <c r="D553" s="35">
        <v>45505</v>
      </c>
      <c r="E553" s="38">
        <v>0.72569444444525288</v>
      </c>
      <c r="F553" s="27" t="s">
        <v>129</v>
      </c>
      <c r="G553" s="39">
        <v>1</v>
      </c>
      <c r="H553" s="27" t="s">
        <v>624</v>
      </c>
      <c r="I553" s="27" t="s">
        <v>625</v>
      </c>
      <c r="J553" s="40">
        <v>80000</v>
      </c>
      <c r="K553" s="40">
        <v>0</v>
      </c>
      <c r="L553" s="27"/>
      <c r="M553" s="27"/>
      <c r="N553" s="27"/>
      <c r="O553" s="27"/>
      <c r="P553" s="41" t="s">
        <v>192</v>
      </c>
      <c r="Q553" s="27"/>
      <c r="R553" s="27"/>
      <c r="S553" s="27"/>
      <c r="T553" s="27"/>
      <c r="U553" s="27"/>
      <c r="V553" s="27"/>
      <c r="W553" s="27"/>
      <c r="X553" s="27"/>
      <c r="Y553" s="27"/>
      <c r="Z553" s="27"/>
      <c r="AA553" s="27"/>
      <c r="AB553" s="27"/>
      <c r="AC553" s="27"/>
      <c r="AD553" s="27"/>
      <c r="AE553" s="27"/>
      <c r="AF553" s="41" t="s">
        <v>147</v>
      </c>
      <c r="AG553" s="27"/>
      <c r="AH553" s="27"/>
      <c r="AI553" s="27"/>
      <c r="AJ553" s="27"/>
      <c r="AK553" s="27"/>
      <c r="AL553" s="27"/>
      <c r="AM553" s="27"/>
      <c r="AN553" s="27"/>
      <c r="AO553" s="27"/>
      <c r="AP553" s="27"/>
      <c r="AQ553" s="27"/>
      <c r="AR553" s="27"/>
      <c r="AS553" s="27"/>
    </row>
    <row r="554" spans="1:45" ht="15.75" customHeight="1">
      <c r="A554" s="36">
        <v>45505.851443206018</v>
      </c>
      <c r="B554" s="27" t="s">
        <v>361</v>
      </c>
      <c r="C554" s="37" t="s">
        <v>194</v>
      </c>
      <c r="D554" s="35">
        <v>45505</v>
      </c>
      <c r="E554" s="38">
        <v>0.47847222222480923</v>
      </c>
      <c r="F554" s="27" t="s">
        <v>129</v>
      </c>
      <c r="G554" s="39">
        <v>5</v>
      </c>
      <c r="H554" s="27" t="s">
        <v>626</v>
      </c>
      <c r="I554" s="27" t="s">
        <v>627</v>
      </c>
      <c r="J554" s="40">
        <v>30000</v>
      </c>
      <c r="K554" s="40">
        <v>80</v>
      </c>
      <c r="L554" s="27">
        <v>1</v>
      </c>
      <c r="M554" s="27">
        <v>3</v>
      </c>
      <c r="N554" s="27"/>
      <c r="O554" s="27"/>
      <c r="P554" s="27">
        <v>7</v>
      </c>
      <c r="Q554" s="27"/>
      <c r="R554" s="27">
        <v>12</v>
      </c>
      <c r="S554" s="27"/>
      <c r="T554" s="27"/>
      <c r="U554" s="27"/>
      <c r="V554" s="27"/>
      <c r="W554" s="27"/>
      <c r="X554" s="27"/>
      <c r="Y554" s="27"/>
      <c r="Z554" s="27"/>
      <c r="AA554" s="27"/>
      <c r="AB554" s="27"/>
      <c r="AC554" s="27"/>
      <c r="AD554" s="27"/>
      <c r="AE554" s="27"/>
      <c r="AF554" s="27">
        <v>1</v>
      </c>
      <c r="AG554" s="27"/>
      <c r="AH554" s="27"/>
      <c r="AI554" s="27"/>
      <c r="AJ554" s="27"/>
      <c r="AK554" s="27"/>
      <c r="AL554" s="27"/>
      <c r="AM554" s="27"/>
      <c r="AN554" s="27"/>
      <c r="AO554" s="27"/>
      <c r="AP554" s="27"/>
      <c r="AQ554" s="27"/>
      <c r="AR554" s="27"/>
      <c r="AS554" s="27"/>
    </row>
    <row r="555" spans="1:45" ht="15.75" customHeight="1">
      <c r="A555" s="36">
        <v>45505.895582789351</v>
      </c>
      <c r="B555" s="27" t="s">
        <v>628</v>
      </c>
      <c r="C555" s="37" t="s">
        <v>136</v>
      </c>
      <c r="D555" s="35">
        <v>45505</v>
      </c>
      <c r="E555" s="38">
        <v>0.742361111115315</v>
      </c>
      <c r="F555" s="27" t="s">
        <v>129</v>
      </c>
      <c r="G555" s="39">
        <v>29</v>
      </c>
      <c r="H555" s="27" t="s">
        <v>629</v>
      </c>
      <c r="I555" s="27" t="s">
        <v>630</v>
      </c>
      <c r="J555" s="40">
        <v>20000</v>
      </c>
      <c r="K555" s="40">
        <v>500</v>
      </c>
      <c r="L555" s="41" t="s">
        <v>192</v>
      </c>
      <c r="M555" s="41" t="s">
        <v>151</v>
      </c>
      <c r="N555" s="41" t="s">
        <v>143</v>
      </c>
      <c r="O555" s="41" t="s">
        <v>143</v>
      </c>
      <c r="P555" s="41" t="s">
        <v>324</v>
      </c>
      <c r="Q555" s="41" t="s">
        <v>324</v>
      </c>
      <c r="R555" s="41" t="s">
        <v>143</v>
      </c>
      <c r="S555" s="41" t="s">
        <v>143</v>
      </c>
      <c r="T555" s="41" t="s">
        <v>143</v>
      </c>
      <c r="U555" s="41" t="s">
        <v>143</v>
      </c>
      <c r="V555" s="41" t="s">
        <v>143</v>
      </c>
      <c r="W555" s="41" t="s">
        <v>143</v>
      </c>
      <c r="X555" s="41" t="s">
        <v>143</v>
      </c>
      <c r="Y555" s="41" t="s">
        <v>143</v>
      </c>
      <c r="Z555" s="41" t="s">
        <v>143</v>
      </c>
      <c r="AA555" s="41" t="s">
        <v>143</v>
      </c>
      <c r="AB555" s="41" t="s">
        <v>143</v>
      </c>
      <c r="AC555" s="41" t="s">
        <v>143</v>
      </c>
      <c r="AD555" s="41" t="s">
        <v>143</v>
      </c>
      <c r="AE555" s="41" t="s">
        <v>143</v>
      </c>
      <c r="AF555" s="41" t="s">
        <v>147</v>
      </c>
      <c r="AG555" s="41" t="s">
        <v>143</v>
      </c>
      <c r="AH555" s="41" t="s">
        <v>143</v>
      </c>
      <c r="AI555" s="41" t="s">
        <v>143</v>
      </c>
      <c r="AJ555" s="41" t="s">
        <v>143</v>
      </c>
      <c r="AK555" s="41" t="s">
        <v>143</v>
      </c>
      <c r="AL555" s="41" t="s">
        <v>143</v>
      </c>
      <c r="AM555" s="41" t="s">
        <v>143</v>
      </c>
      <c r="AN555" s="41" t="s">
        <v>143</v>
      </c>
      <c r="AO555" s="41" t="s">
        <v>143</v>
      </c>
      <c r="AP555" s="41" t="s">
        <v>143</v>
      </c>
      <c r="AQ555" s="41" t="s">
        <v>143</v>
      </c>
      <c r="AR555" s="27"/>
      <c r="AS555" s="27"/>
    </row>
    <row r="556" spans="1:45" ht="15.75" customHeight="1">
      <c r="A556" s="36">
        <v>45505.902955196754</v>
      </c>
      <c r="B556" s="27" t="s">
        <v>573</v>
      </c>
      <c r="C556" s="37" t="s">
        <v>136</v>
      </c>
      <c r="D556" s="35">
        <v>45505</v>
      </c>
      <c r="E556" s="38">
        <v>0.64583333333575865</v>
      </c>
      <c r="F556" s="27" t="s">
        <v>129</v>
      </c>
      <c r="G556" s="39">
        <v>37</v>
      </c>
      <c r="H556" s="27" t="s">
        <v>631</v>
      </c>
      <c r="I556" s="27" t="s">
        <v>632</v>
      </c>
      <c r="J556" s="40">
        <v>40000</v>
      </c>
      <c r="K556" s="40">
        <v>800</v>
      </c>
      <c r="L556" s="41" t="s">
        <v>192</v>
      </c>
      <c r="M556" s="41" t="s">
        <v>151</v>
      </c>
      <c r="N556" s="41" t="s">
        <v>143</v>
      </c>
      <c r="O556" s="41" t="s">
        <v>143</v>
      </c>
      <c r="P556" s="41" t="s">
        <v>324</v>
      </c>
      <c r="Q556" s="41" t="s">
        <v>324</v>
      </c>
      <c r="R556" s="41" t="s">
        <v>143</v>
      </c>
      <c r="S556" s="41" t="s">
        <v>143</v>
      </c>
      <c r="T556" s="41" t="s">
        <v>143</v>
      </c>
      <c r="U556" s="41" t="s">
        <v>143</v>
      </c>
      <c r="V556" s="41" t="s">
        <v>143</v>
      </c>
      <c r="W556" s="41" t="s">
        <v>143</v>
      </c>
      <c r="X556" s="41" t="s">
        <v>143</v>
      </c>
      <c r="Y556" s="41" t="s">
        <v>143</v>
      </c>
      <c r="Z556" s="41" t="s">
        <v>143</v>
      </c>
      <c r="AA556" s="41" t="s">
        <v>143</v>
      </c>
      <c r="AB556" s="41" t="s">
        <v>143</v>
      </c>
      <c r="AC556" s="41" t="s">
        <v>143</v>
      </c>
      <c r="AD556" s="41" t="s">
        <v>143</v>
      </c>
      <c r="AE556" s="41" t="s">
        <v>143</v>
      </c>
      <c r="AF556" s="41" t="s">
        <v>147</v>
      </c>
      <c r="AG556" s="41" t="s">
        <v>143</v>
      </c>
      <c r="AH556" s="41" t="s">
        <v>143</v>
      </c>
      <c r="AI556" s="41" t="s">
        <v>143</v>
      </c>
      <c r="AJ556" s="41" t="s">
        <v>143</v>
      </c>
      <c r="AK556" s="41" t="s">
        <v>143</v>
      </c>
      <c r="AL556" s="41" t="s">
        <v>143</v>
      </c>
      <c r="AM556" s="41" t="s">
        <v>143</v>
      </c>
      <c r="AN556" s="41" t="s">
        <v>143</v>
      </c>
      <c r="AO556" s="41" t="s">
        <v>143</v>
      </c>
      <c r="AP556" s="41" t="s">
        <v>143</v>
      </c>
      <c r="AQ556" s="41" t="s">
        <v>143</v>
      </c>
      <c r="AR556" s="27"/>
      <c r="AS556" s="27"/>
    </row>
    <row r="557" spans="1:45" ht="15.75" customHeight="1">
      <c r="A557" s="36">
        <v>45505.905934328708</v>
      </c>
      <c r="B557" s="27" t="s">
        <v>471</v>
      </c>
      <c r="C557" s="37" t="s">
        <v>179</v>
      </c>
      <c r="D557" s="35">
        <v>45505</v>
      </c>
      <c r="E557" s="38">
        <v>0.73958333333575865</v>
      </c>
      <c r="F557" s="27" t="s">
        <v>129</v>
      </c>
      <c r="G557" s="39">
        <v>15</v>
      </c>
      <c r="H557" s="27" t="s">
        <v>633</v>
      </c>
      <c r="I557" s="27" t="s">
        <v>634</v>
      </c>
      <c r="J557" s="40">
        <v>963</v>
      </c>
      <c r="K557" s="40">
        <v>1600</v>
      </c>
      <c r="L557" s="27">
        <v>1</v>
      </c>
      <c r="M557" s="27">
        <v>3</v>
      </c>
      <c r="N557" s="27">
        <v>0</v>
      </c>
      <c r="O557" s="27">
        <v>0</v>
      </c>
      <c r="P557" s="27">
        <v>3</v>
      </c>
      <c r="Q557" s="27">
        <v>0</v>
      </c>
      <c r="R557" s="27">
        <v>0</v>
      </c>
      <c r="S557" s="27">
        <v>3</v>
      </c>
      <c r="T557" s="27">
        <v>0</v>
      </c>
      <c r="U557" s="27">
        <v>0</v>
      </c>
      <c r="V557" s="27">
        <v>0</v>
      </c>
      <c r="W557" s="27">
        <v>0</v>
      </c>
      <c r="X557" s="27">
        <v>0</v>
      </c>
      <c r="Y557" s="27">
        <v>0</v>
      </c>
      <c r="Z557" s="27">
        <v>0</v>
      </c>
      <c r="AA557" s="27">
        <v>0</v>
      </c>
      <c r="AB557" s="27">
        <v>0</v>
      </c>
      <c r="AC557" s="27">
        <v>0</v>
      </c>
      <c r="AD557" s="27">
        <v>0</v>
      </c>
      <c r="AE557" s="27">
        <v>0</v>
      </c>
      <c r="AF557" s="27">
        <v>1</v>
      </c>
      <c r="AG557" s="27">
        <v>0</v>
      </c>
      <c r="AH557" s="27">
        <v>0</v>
      </c>
      <c r="AI557" s="27">
        <v>0</v>
      </c>
      <c r="AJ557" s="27">
        <v>0</v>
      </c>
      <c r="AK557" s="27">
        <v>0</v>
      </c>
      <c r="AL557" s="27">
        <v>0</v>
      </c>
      <c r="AM557" s="27">
        <v>0</v>
      </c>
      <c r="AN557" s="27">
        <v>0</v>
      </c>
      <c r="AO557" s="27">
        <v>0</v>
      </c>
      <c r="AP557" s="27">
        <v>0</v>
      </c>
      <c r="AQ557" s="27">
        <v>0</v>
      </c>
      <c r="AR557" s="27"/>
      <c r="AS557" s="27"/>
    </row>
    <row r="558" spans="1:45" ht="15.75" customHeight="1">
      <c r="A558" s="36">
        <v>45505.910517870376</v>
      </c>
      <c r="B558" s="27" t="s">
        <v>471</v>
      </c>
      <c r="C558" s="37" t="s">
        <v>179</v>
      </c>
      <c r="D558" s="35">
        <v>45505</v>
      </c>
      <c r="E558" s="38">
        <v>0.82083333333139308</v>
      </c>
      <c r="F558" s="27" t="s">
        <v>129</v>
      </c>
      <c r="G558" s="39">
        <v>30</v>
      </c>
      <c r="H558" s="27" t="s">
        <v>635</v>
      </c>
      <c r="I558" s="27" t="s">
        <v>636</v>
      </c>
      <c r="J558" s="40">
        <v>9729</v>
      </c>
      <c r="K558" s="40">
        <v>800</v>
      </c>
      <c r="L558" s="27">
        <v>1</v>
      </c>
      <c r="M558" s="27">
        <v>3</v>
      </c>
      <c r="N558" s="27">
        <v>0</v>
      </c>
      <c r="O558" s="27">
        <v>0</v>
      </c>
      <c r="P558" s="27">
        <v>3</v>
      </c>
      <c r="Q558" s="27">
        <v>0</v>
      </c>
      <c r="R558" s="27">
        <v>0</v>
      </c>
      <c r="S558" s="27">
        <v>3</v>
      </c>
      <c r="T558" s="27">
        <v>0</v>
      </c>
      <c r="U558" s="27">
        <v>0</v>
      </c>
      <c r="V558" s="27">
        <v>0</v>
      </c>
      <c r="W558" s="27">
        <v>0</v>
      </c>
      <c r="X558" s="27">
        <v>0</v>
      </c>
      <c r="Y558" s="27">
        <v>0</v>
      </c>
      <c r="Z558" s="27">
        <v>0</v>
      </c>
      <c r="AA558" s="27">
        <v>0</v>
      </c>
      <c r="AB558" s="27">
        <v>0</v>
      </c>
      <c r="AC558" s="27">
        <v>0</v>
      </c>
      <c r="AD558" s="27">
        <v>0</v>
      </c>
      <c r="AE558" s="27">
        <v>0</v>
      </c>
      <c r="AF558" s="27">
        <v>1</v>
      </c>
      <c r="AG558" s="27">
        <v>0</v>
      </c>
      <c r="AH558" s="27">
        <v>0</v>
      </c>
      <c r="AI558" s="27">
        <v>0</v>
      </c>
      <c r="AJ558" s="27">
        <v>0</v>
      </c>
      <c r="AK558" s="27">
        <v>0</v>
      </c>
      <c r="AL558" s="27">
        <v>0</v>
      </c>
      <c r="AM558" s="27">
        <v>0</v>
      </c>
      <c r="AN558" s="27">
        <v>0</v>
      </c>
      <c r="AO558" s="27">
        <v>0</v>
      </c>
      <c r="AP558" s="27">
        <v>0</v>
      </c>
      <c r="AQ558" s="27">
        <v>0</v>
      </c>
      <c r="AR558" s="27"/>
      <c r="AS558" s="27"/>
    </row>
    <row r="559" spans="1:45" ht="15.75" customHeight="1">
      <c r="A559" s="36">
        <v>45505.92708883102</v>
      </c>
      <c r="B559" s="27" t="s">
        <v>426</v>
      </c>
      <c r="C559" s="37" t="s">
        <v>25</v>
      </c>
      <c r="D559" s="35">
        <v>45505</v>
      </c>
      <c r="E559" s="38">
        <v>0.55555555555474712</v>
      </c>
      <c r="F559" s="27" t="s">
        <v>129</v>
      </c>
      <c r="G559" s="39">
        <v>26</v>
      </c>
      <c r="H559" s="27" t="s">
        <v>637</v>
      </c>
      <c r="I559" s="27" t="s">
        <v>638</v>
      </c>
      <c r="J559" s="40">
        <v>1000</v>
      </c>
      <c r="K559" s="40">
        <v>20000</v>
      </c>
      <c r="L559" s="27">
        <v>0</v>
      </c>
      <c r="M559" s="27">
        <v>1</v>
      </c>
      <c r="N559" s="27">
        <v>1</v>
      </c>
      <c r="O559" s="27">
        <v>0</v>
      </c>
      <c r="P559" s="27">
        <v>1</v>
      </c>
      <c r="Q559" s="27">
        <v>3</v>
      </c>
      <c r="R559" s="27">
        <v>0</v>
      </c>
      <c r="S559" s="27">
        <v>0</v>
      </c>
      <c r="T559" s="27">
        <v>0</v>
      </c>
      <c r="U559" s="27">
        <v>0</v>
      </c>
      <c r="V559" s="27">
        <v>0</v>
      </c>
      <c r="W559" s="27">
        <v>0</v>
      </c>
      <c r="X559" s="27">
        <v>0</v>
      </c>
      <c r="Y559" s="27">
        <v>0</v>
      </c>
      <c r="Z559" s="27">
        <v>0</v>
      </c>
      <c r="AA559" s="27">
        <v>1</v>
      </c>
      <c r="AB559" s="27">
        <v>0</v>
      </c>
      <c r="AC559" s="27">
        <v>0</v>
      </c>
      <c r="AD559" s="27">
        <v>0</v>
      </c>
      <c r="AE559" s="27">
        <v>0</v>
      </c>
      <c r="AF559" s="27">
        <v>0</v>
      </c>
      <c r="AG559" s="27">
        <v>0</v>
      </c>
      <c r="AH559" s="27">
        <v>0</v>
      </c>
      <c r="AI559" s="27">
        <v>0</v>
      </c>
      <c r="AJ559" s="27">
        <v>0</v>
      </c>
      <c r="AK559" s="27">
        <v>0</v>
      </c>
      <c r="AL559" s="27">
        <v>1</v>
      </c>
      <c r="AM559" s="27">
        <v>0</v>
      </c>
      <c r="AN559" s="27">
        <v>0</v>
      </c>
      <c r="AO559" s="27">
        <v>0</v>
      </c>
      <c r="AP559" s="27">
        <v>0</v>
      </c>
      <c r="AQ559" s="27">
        <v>0</v>
      </c>
      <c r="AR559" s="27"/>
      <c r="AS559" s="27"/>
    </row>
    <row r="560" spans="1:45" ht="15.75" customHeight="1">
      <c r="A560" s="36">
        <v>45505.929121979163</v>
      </c>
      <c r="B560" s="27" t="s">
        <v>426</v>
      </c>
      <c r="C560" s="37" t="s">
        <v>25</v>
      </c>
      <c r="D560" s="35">
        <v>45505</v>
      </c>
      <c r="E560" s="38">
        <v>0.55555555555474712</v>
      </c>
      <c r="F560" s="27" t="s">
        <v>129</v>
      </c>
      <c r="G560" s="39">
        <v>26</v>
      </c>
      <c r="H560" s="27" t="s">
        <v>637</v>
      </c>
      <c r="I560" s="27" t="s">
        <v>638</v>
      </c>
      <c r="J560" s="40">
        <v>1000</v>
      </c>
      <c r="K560" s="40">
        <v>20000</v>
      </c>
      <c r="L560" s="27">
        <v>0</v>
      </c>
      <c r="M560" s="27">
        <v>1</v>
      </c>
      <c r="N560" s="27">
        <v>1</v>
      </c>
      <c r="O560" s="27">
        <v>0</v>
      </c>
      <c r="P560" s="27">
        <v>1</v>
      </c>
      <c r="Q560" s="27">
        <v>3</v>
      </c>
      <c r="R560" s="27">
        <v>0</v>
      </c>
      <c r="S560" s="27">
        <v>0</v>
      </c>
      <c r="T560" s="27">
        <v>0</v>
      </c>
      <c r="U560" s="27">
        <v>0</v>
      </c>
      <c r="V560" s="27">
        <v>0</v>
      </c>
      <c r="W560" s="27">
        <v>0</v>
      </c>
      <c r="X560" s="27">
        <v>0</v>
      </c>
      <c r="Y560" s="27">
        <v>0</v>
      </c>
      <c r="Z560" s="27">
        <v>0</v>
      </c>
      <c r="AA560" s="27">
        <v>1</v>
      </c>
      <c r="AB560" s="27">
        <v>0</v>
      </c>
      <c r="AC560" s="27">
        <v>0</v>
      </c>
      <c r="AD560" s="27">
        <v>0</v>
      </c>
      <c r="AE560" s="27">
        <v>0</v>
      </c>
      <c r="AF560" s="27">
        <v>0</v>
      </c>
      <c r="AG560" s="27">
        <v>0</v>
      </c>
      <c r="AH560" s="27">
        <v>0</v>
      </c>
      <c r="AI560" s="27">
        <v>0</v>
      </c>
      <c r="AJ560" s="27">
        <v>0</v>
      </c>
      <c r="AK560" s="27">
        <v>0</v>
      </c>
      <c r="AL560" s="27">
        <v>1</v>
      </c>
      <c r="AM560" s="27">
        <v>0</v>
      </c>
      <c r="AN560" s="27">
        <v>0</v>
      </c>
      <c r="AO560" s="27">
        <v>0</v>
      </c>
      <c r="AP560" s="27">
        <v>0</v>
      </c>
      <c r="AQ560" s="27">
        <v>0</v>
      </c>
      <c r="AR560" s="27"/>
      <c r="AS560" s="27"/>
    </row>
    <row r="561" spans="1:45" ht="15.75" customHeight="1">
      <c r="A561" s="36">
        <v>45505.951746782404</v>
      </c>
      <c r="B561" s="27" t="s">
        <v>426</v>
      </c>
      <c r="C561" s="37" t="s">
        <v>25</v>
      </c>
      <c r="D561" s="35">
        <v>45505</v>
      </c>
      <c r="E561" s="38">
        <v>0.79513888889050577</v>
      </c>
      <c r="F561" s="27" t="s">
        <v>129</v>
      </c>
      <c r="G561" s="39">
        <v>5</v>
      </c>
      <c r="H561" s="27" t="s">
        <v>639</v>
      </c>
      <c r="I561" s="27" t="s">
        <v>640</v>
      </c>
      <c r="J561" s="40">
        <v>400</v>
      </c>
      <c r="K561" s="40">
        <v>1000</v>
      </c>
      <c r="L561" s="27">
        <v>0</v>
      </c>
      <c r="M561" s="27">
        <v>1</v>
      </c>
      <c r="N561" s="27">
        <v>1</v>
      </c>
      <c r="O561" s="27">
        <v>0</v>
      </c>
      <c r="P561" s="27">
        <v>1</v>
      </c>
      <c r="Q561" s="27">
        <v>3</v>
      </c>
      <c r="R561" s="27">
        <v>0</v>
      </c>
      <c r="S561" s="27">
        <v>0</v>
      </c>
      <c r="T561" s="27">
        <v>0</v>
      </c>
      <c r="U561" s="27">
        <v>0</v>
      </c>
      <c r="V561" s="27">
        <v>0</v>
      </c>
      <c r="W561" s="27">
        <v>0</v>
      </c>
      <c r="X561" s="27">
        <v>0</v>
      </c>
      <c r="Y561" s="27">
        <v>0</v>
      </c>
      <c r="Z561" s="27">
        <v>0</v>
      </c>
      <c r="AA561" s="27">
        <v>1</v>
      </c>
      <c r="AB561" s="27">
        <v>0</v>
      </c>
      <c r="AC561" s="27">
        <v>0</v>
      </c>
      <c r="AD561" s="27">
        <v>0</v>
      </c>
      <c r="AE561" s="27">
        <v>0</v>
      </c>
      <c r="AF561" s="27">
        <v>0</v>
      </c>
      <c r="AG561" s="27">
        <v>0</v>
      </c>
      <c r="AH561" s="27">
        <v>0</v>
      </c>
      <c r="AI561" s="27">
        <v>0</v>
      </c>
      <c r="AJ561" s="27">
        <v>0</v>
      </c>
      <c r="AK561" s="27">
        <v>0</v>
      </c>
      <c r="AL561" s="27">
        <v>1</v>
      </c>
      <c r="AM561" s="27">
        <v>0</v>
      </c>
      <c r="AN561" s="27"/>
      <c r="AO561" s="27"/>
      <c r="AP561" s="27"/>
      <c r="AQ561" s="27"/>
      <c r="AR561" s="27"/>
      <c r="AS561" s="27"/>
    </row>
    <row r="562" spans="1:45" ht="15.75" customHeight="1">
      <c r="A562" s="36">
        <v>45506.652764131941</v>
      </c>
      <c r="B562" s="27" t="s">
        <v>414</v>
      </c>
      <c r="C562" s="37" t="s">
        <v>415</v>
      </c>
      <c r="D562" s="35">
        <v>45505</v>
      </c>
      <c r="E562" s="38">
        <v>0.19444444444525288</v>
      </c>
      <c r="F562" s="27" t="s">
        <v>128</v>
      </c>
      <c r="G562" s="39"/>
      <c r="H562" s="27" t="s">
        <v>641</v>
      </c>
      <c r="I562" s="27" t="s">
        <v>642</v>
      </c>
      <c r="J562" s="40">
        <v>80</v>
      </c>
      <c r="K562" s="40">
        <v>400</v>
      </c>
      <c r="L562" s="27">
        <v>0</v>
      </c>
      <c r="M562" s="27">
        <v>2</v>
      </c>
      <c r="N562" s="27"/>
      <c r="O562" s="27"/>
      <c r="P562" s="27">
        <v>2</v>
      </c>
      <c r="Q562" s="27"/>
      <c r="R562" s="27"/>
      <c r="S562" s="27"/>
      <c r="T562" s="27"/>
      <c r="U562" s="27"/>
      <c r="V562" s="27"/>
      <c r="W562" s="27"/>
      <c r="X562" s="27"/>
      <c r="Y562" s="27"/>
      <c r="Z562" s="27"/>
      <c r="AA562" s="27"/>
      <c r="AB562" s="27"/>
      <c r="AC562" s="27"/>
      <c r="AD562" s="27"/>
      <c r="AE562" s="27"/>
      <c r="AF562" s="27">
        <v>45</v>
      </c>
      <c r="AG562" s="27"/>
      <c r="AH562" s="27"/>
      <c r="AI562" s="27"/>
      <c r="AJ562" s="27"/>
      <c r="AK562" s="27"/>
      <c r="AL562" s="27"/>
      <c r="AM562" s="27"/>
      <c r="AN562" s="27"/>
      <c r="AO562" s="27"/>
      <c r="AP562" s="27"/>
      <c r="AQ562" s="27"/>
      <c r="AR562" s="27"/>
      <c r="AS562" s="27"/>
    </row>
    <row r="563" spans="1:45" ht="15.75" customHeight="1">
      <c r="A563" s="36">
        <v>45506.38420508102</v>
      </c>
      <c r="B563" s="27" t="s">
        <v>426</v>
      </c>
      <c r="C563" s="37" t="s">
        <v>25</v>
      </c>
      <c r="D563" s="35">
        <v>45506</v>
      </c>
      <c r="E563" s="38">
        <v>0.23611111110949423</v>
      </c>
      <c r="F563" s="27" t="s">
        <v>129</v>
      </c>
      <c r="G563" s="39">
        <v>2</v>
      </c>
      <c r="H563" s="27" t="s">
        <v>643</v>
      </c>
      <c r="I563" s="27" t="s">
        <v>644</v>
      </c>
      <c r="J563" s="40">
        <v>300</v>
      </c>
      <c r="K563" s="40">
        <v>1000</v>
      </c>
      <c r="L563" s="27">
        <v>0</v>
      </c>
      <c r="M563" s="27">
        <v>1</v>
      </c>
      <c r="N563" s="27">
        <v>1</v>
      </c>
      <c r="O563" s="27">
        <v>0</v>
      </c>
      <c r="P563" s="27">
        <v>1</v>
      </c>
      <c r="Q563" s="27">
        <v>0</v>
      </c>
      <c r="R563" s="27">
        <v>0</v>
      </c>
      <c r="S563" s="27">
        <v>0</v>
      </c>
      <c r="T563" s="27">
        <v>0</v>
      </c>
      <c r="U563" s="27">
        <v>0</v>
      </c>
      <c r="V563" s="27">
        <v>0</v>
      </c>
      <c r="W563" s="27">
        <v>0</v>
      </c>
      <c r="X563" s="27">
        <v>0</v>
      </c>
      <c r="Y563" s="27">
        <v>0</v>
      </c>
      <c r="Z563" s="27">
        <v>0</v>
      </c>
      <c r="AA563" s="27">
        <v>1</v>
      </c>
      <c r="AB563" s="27">
        <v>0</v>
      </c>
      <c r="AC563" s="27">
        <v>0</v>
      </c>
      <c r="AD563" s="27">
        <v>0</v>
      </c>
      <c r="AE563" s="27">
        <v>0</v>
      </c>
      <c r="AF563" s="27">
        <v>0</v>
      </c>
      <c r="AG563" s="27">
        <v>0</v>
      </c>
      <c r="AH563" s="27">
        <v>0</v>
      </c>
      <c r="AI563" s="27">
        <v>0</v>
      </c>
      <c r="AJ563" s="27">
        <v>0</v>
      </c>
      <c r="AK563" s="27">
        <v>0</v>
      </c>
      <c r="AL563" s="27">
        <v>0</v>
      </c>
      <c r="AM563" s="27">
        <v>0</v>
      </c>
      <c r="AN563" s="27">
        <v>0</v>
      </c>
      <c r="AO563" s="27">
        <v>0</v>
      </c>
      <c r="AP563" s="27">
        <v>0</v>
      </c>
      <c r="AQ563" s="27">
        <v>0</v>
      </c>
      <c r="AR563" s="27"/>
      <c r="AS563" s="27"/>
    </row>
    <row r="564" spans="1:45" ht="15.75" customHeight="1">
      <c r="A564" s="36">
        <v>45506.634614976851</v>
      </c>
      <c r="B564" s="27" t="s">
        <v>419</v>
      </c>
      <c r="C564" s="37" t="s">
        <v>171</v>
      </c>
      <c r="D564" s="35">
        <v>45506</v>
      </c>
      <c r="E564" s="38">
        <v>0.55694444444088731</v>
      </c>
      <c r="F564" s="27" t="s">
        <v>129</v>
      </c>
      <c r="G564" s="39">
        <v>3</v>
      </c>
      <c r="H564" s="27" t="s">
        <v>645</v>
      </c>
      <c r="I564" s="27" t="s">
        <v>646</v>
      </c>
      <c r="J564" s="40">
        <v>2800</v>
      </c>
      <c r="K564" s="40">
        <v>300</v>
      </c>
      <c r="L564" s="41" t="s">
        <v>147</v>
      </c>
      <c r="M564" s="41" t="s">
        <v>192</v>
      </c>
      <c r="N564" s="27"/>
      <c r="O564" s="27"/>
      <c r="P564" s="27"/>
      <c r="Q564" s="41" t="s">
        <v>151</v>
      </c>
      <c r="R564" s="27"/>
      <c r="S564" s="27"/>
      <c r="T564" s="27"/>
      <c r="U564" s="27"/>
      <c r="V564" s="27"/>
      <c r="W564" s="27"/>
      <c r="X564" s="27"/>
      <c r="Y564" s="27"/>
      <c r="Z564" s="27"/>
      <c r="AA564" s="27"/>
      <c r="AB564" s="27"/>
      <c r="AC564" s="27"/>
      <c r="AD564" s="27"/>
      <c r="AE564" s="27"/>
      <c r="AF564" s="41" t="s">
        <v>147</v>
      </c>
      <c r="AG564" s="27"/>
      <c r="AH564" s="27"/>
      <c r="AI564" s="27"/>
      <c r="AJ564" s="27"/>
      <c r="AK564" s="27"/>
      <c r="AL564" s="41" t="s">
        <v>147</v>
      </c>
      <c r="AM564" s="27"/>
      <c r="AN564" s="27"/>
      <c r="AO564" s="27"/>
      <c r="AP564" s="27"/>
      <c r="AQ564" s="27"/>
      <c r="AR564" s="27"/>
      <c r="AS564" s="27"/>
    </row>
    <row r="565" spans="1:45" ht="15.75" customHeight="1">
      <c r="A565" s="36">
        <v>45506.723501701388</v>
      </c>
      <c r="B565" s="27" t="s">
        <v>647</v>
      </c>
      <c r="C565" s="37" t="s">
        <v>190</v>
      </c>
      <c r="D565" s="35">
        <v>45506</v>
      </c>
      <c r="E565" s="38">
        <v>0.67500000000291038</v>
      </c>
      <c r="F565" s="27" t="s">
        <v>129</v>
      </c>
      <c r="G565" s="39">
        <v>1</v>
      </c>
      <c r="H565" s="27" t="s">
        <v>648</v>
      </c>
      <c r="I565" s="27" t="s">
        <v>649</v>
      </c>
      <c r="J565" s="40">
        <v>1</v>
      </c>
      <c r="K565" s="40">
        <v>15</v>
      </c>
      <c r="L565" s="27"/>
      <c r="M565" s="27"/>
      <c r="N565" s="27"/>
      <c r="O565" s="27"/>
      <c r="P565" s="41" t="s">
        <v>151</v>
      </c>
      <c r="Q565" s="27"/>
      <c r="R565" s="41" t="s">
        <v>147</v>
      </c>
      <c r="S565" s="27"/>
      <c r="T565" s="27"/>
      <c r="U565" s="27"/>
      <c r="V565" s="27"/>
      <c r="W565" s="27"/>
      <c r="X565" s="27"/>
      <c r="Y565" s="27"/>
      <c r="Z565" s="27"/>
      <c r="AA565" s="27"/>
      <c r="AB565" s="27"/>
      <c r="AC565" s="27"/>
      <c r="AD565" s="27"/>
      <c r="AE565" s="27"/>
      <c r="AF565" s="41" t="s">
        <v>147</v>
      </c>
      <c r="AG565" s="27"/>
      <c r="AH565" s="27"/>
      <c r="AI565" s="27"/>
      <c r="AJ565" s="27"/>
      <c r="AK565" s="27"/>
      <c r="AL565" s="27"/>
      <c r="AM565" s="27"/>
      <c r="AN565" s="27"/>
      <c r="AO565" s="27"/>
      <c r="AP565" s="27"/>
      <c r="AQ565" s="27"/>
      <c r="AR565" s="27"/>
      <c r="AS565" s="27"/>
    </row>
    <row r="566" spans="1:45" ht="15.75" customHeight="1">
      <c r="A566" s="36">
        <v>45506.730538611111</v>
      </c>
      <c r="B566" s="27" t="s">
        <v>419</v>
      </c>
      <c r="C566" s="37" t="s">
        <v>171</v>
      </c>
      <c r="D566" s="35">
        <v>45506</v>
      </c>
      <c r="E566" s="38">
        <v>0.60694444444379769</v>
      </c>
      <c r="F566" s="27" t="s">
        <v>129</v>
      </c>
      <c r="G566" s="39">
        <v>7</v>
      </c>
      <c r="H566" s="27" t="s">
        <v>650</v>
      </c>
      <c r="I566" s="27" t="s">
        <v>651</v>
      </c>
      <c r="J566" s="40">
        <v>7600</v>
      </c>
      <c r="K566" s="40">
        <v>400</v>
      </c>
      <c r="L566" s="41" t="s">
        <v>147</v>
      </c>
      <c r="M566" s="41" t="s">
        <v>151</v>
      </c>
      <c r="N566" s="27"/>
      <c r="O566" s="27"/>
      <c r="P566" s="41" t="s">
        <v>192</v>
      </c>
      <c r="Q566" s="41" t="s">
        <v>151</v>
      </c>
      <c r="R566" s="27"/>
      <c r="S566" s="27"/>
      <c r="T566" s="27"/>
      <c r="U566" s="27"/>
      <c r="V566" s="27"/>
      <c r="W566" s="27"/>
      <c r="X566" s="27"/>
      <c r="Y566" s="27"/>
      <c r="Z566" s="27"/>
      <c r="AA566" s="27"/>
      <c r="AB566" s="27"/>
      <c r="AC566" s="27"/>
      <c r="AD566" s="27"/>
      <c r="AE566" s="27"/>
      <c r="AF566" s="41" t="s">
        <v>147</v>
      </c>
      <c r="AG566" s="27"/>
      <c r="AH566" s="27"/>
      <c r="AI566" s="27"/>
      <c r="AJ566" s="27"/>
      <c r="AK566" s="27"/>
      <c r="AL566" s="41" t="s">
        <v>147</v>
      </c>
      <c r="AM566" s="27"/>
      <c r="AN566" s="27"/>
      <c r="AO566" s="27"/>
      <c r="AP566" s="27"/>
      <c r="AQ566" s="27"/>
      <c r="AR566" s="27"/>
      <c r="AS566" s="27"/>
    </row>
    <row r="567" spans="1:45" ht="15.75" customHeight="1">
      <c r="A567" s="36">
        <v>45506.746538321764</v>
      </c>
      <c r="B567" s="27" t="s">
        <v>628</v>
      </c>
      <c r="C567" s="37" t="s">
        <v>136</v>
      </c>
      <c r="D567" s="35">
        <v>45506</v>
      </c>
      <c r="E567" s="38">
        <v>0.70833333333575865</v>
      </c>
      <c r="F567" s="27" t="s">
        <v>129</v>
      </c>
      <c r="G567" s="39">
        <v>32</v>
      </c>
      <c r="H567" s="27" t="s">
        <v>652</v>
      </c>
      <c r="I567" s="27" t="s">
        <v>653</v>
      </c>
      <c r="J567" s="40">
        <v>200</v>
      </c>
      <c r="K567" s="40">
        <v>200</v>
      </c>
      <c r="L567" s="27">
        <v>4</v>
      </c>
      <c r="M567" s="41" t="s">
        <v>139</v>
      </c>
      <c r="N567" s="41" t="s">
        <v>143</v>
      </c>
      <c r="O567" s="41" t="s">
        <v>143</v>
      </c>
      <c r="P567" s="27">
        <v>10</v>
      </c>
      <c r="Q567" s="41" t="s">
        <v>143</v>
      </c>
      <c r="R567" s="41" t="s">
        <v>143</v>
      </c>
      <c r="S567" s="41" t="s">
        <v>143</v>
      </c>
      <c r="T567" s="41" t="s">
        <v>143</v>
      </c>
      <c r="U567" s="41" t="s">
        <v>143</v>
      </c>
      <c r="V567" s="41" t="s">
        <v>143</v>
      </c>
      <c r="W567" s="41" t="s">
        <v>143</v>
      </c>
      <c r="X567" s="41" t="s">
        <v>143</v>
      </c>
      <c r="Y567" s="41" t="s">
        <v>143</v>
      </c>
      <c r="Z567" s="41" t="s">
        <v>143</v>
      </c>
      <c r="AA567" s="41" t="s">
        <v>143</v>
      </c>
      <c r="AB567" s="41" t="s">
        <v>143</v>
      </c>
      <c r="AC567" s="41" t="s">
        <v>143</v>
      </c>
      <c r="AD567" s="41" t="s">
        <v>143</v>
      </c>
      <c r="AE567" s="41" t="s">
        <v>143</v>
      </c>
      <c r="AF567" s="41" t="s">
        <v>147</v>
      </c>
      <c r="AG567" s="41" t="s">
        <v>143</v>
      </c>
      <c r="AH567" s="41" t="s">
        <v>143</v>
      </c>
      <c r="AI567" s="41" t="s">
        <v>143</v>
      </c>
      <c r="AJ567" s="41" t="s">
        <v>143</v>
      </c>
      <c r="AK567" s="41" t="s">
        <v>143</v>
      </c>
      <c r="AL567" s="41" t="s">
        <v>143</v>
      </c>
      <c r="AM567" s="41" t="s">
        <v>143</v>
      </c>
      <c r="AN567" s="41" t="s">
        <v>143</v>
      </c>
      <c r="AO567" s="41" t="s">
        <v>143</v>
      </c>
      <c r="AP567" s="41" t="s">
        <v>143</v>
      </c>
      <c r="AQ567" s="41" t="s">
        <v>143</v>
      </c>
      <c r="AR567" s="27"/>
      <c r="AS567" s="27"/>
    </row>
    <row r="568" spans="1:45" ht="15.75" customHeight="1">
      <c r="A568" s="36">
        <v>45506.827645671292</v>
      </c>
      <c r="B568" s="27" t="s">
        <v>654</v>
      </c>
      <c r="C568" s="37" t="s">
        <v>194</v>
      </c>
      <c r="D568" s="35">
        <v>45506</v>
      </c>
      <c r="E568" s="38">
        <v>0.6875</v>
      </c>
      <c r="F568" s="27" t="s">
        <v>129</v>
      </c>
      <c r="G568" s="39">
        <v>1</v>
      </c>
      <c r="H568" s="27" t="s">
        <v>655</v>
      </c>
      <c r="I568" s="27" t="s">
        <v>656</v>
      </c>
      <c r="J568" s="40">
        <v>1000</v>
      </c>
      <c r="K568" s="40">
        <v>0</v>
      </c>
      <c r="L568" s="27">
        <v>2</v>
      </c>
      <c r="M568" s="27">
        <v>5</v>
      </c>
      <c r="N568" s="27"/>
      <c r="O568" s="27"/>
      <c r="P568" s="27">
        <v>7</v>
      </c>
      <c r="Q568" s="27">
        <v>0</v>
      </c>
      <c r="R568" s="27">
        <v>3</v>
      </c>
      <c r="S568" s="27">
        <v>0</v>
      </c>
      <c r="T568" s="27">
        <v>0</v>
      </c>
      <c r="U568" s="27">
        <v>0</v>
      </c>
      <c r="V568" s="27">
        <v>0</v>
      </c>
      <c r="W568" s="27">
        <v>0</v>
      </c>
      <c r="X568" s="27">
        <v>0</v>
      </c>
      <c r="Y568" s="27">
        <v>0</v>
      </c>
      <c r="Z568" s="27">
        <v>0</v>
      </c>
      <c r="AA568" s="27">
        <v>0</v>
      </c>
      <c r="AB568" s="27">
        <v>0</v>
      </c>
      <c r="AC568" s="27">
        <v>0</v>
      </c>
      <c r="AD568" s="27">
        <v>0</v>
      </c>
      <c r="AE568" s="27">
        <v>0</v>
      </c>
      <c r="AF568" s="27">
        <v>1</v>
      </c>
      <c r="AG568" s="27">
        <v>0</v>
      </c>
      <c r="AH568" s="27">
        <v>0</v>
      </c>
      <c r="AI568" s="27">
        <v>0</v>
      </c>
      <c r="AJ568" s="27">
        <v>0</v>
      </c>
      <c r="AK568" s="27">
        <v>0</v>
      </c>
      <c r="AL568" s="27">
        <v>0</v>
      </c>
      <c r="AM568" s="27">
        <v>0</v>
      </c>
      <c r="AN568" s="27">
        <v>0</v>
      </c>
      <c r="AO568" s="27">
        <v>0</v>
      </c>
      <c r="AP568" s="27">
        <v>0</v>
      </c>
      <c r="AQ568" s="27">
        <v>0</v>
      </c>
      <c r="AR568" s="27"/>
      <c r="AS568" s="27"/>
    </row>
    <row r="569" spans="1:45" ht="15.75" customHeight="1">
      <c r="A569" s="36">
        <v>45506.846642800927</v>
      </c>
      <c r="B569" s="27" t="s">
        <v>605</v>
      </c>
      <c r="C569" s="37" t="s">
        <v>136</v>
      </c>
      <c r="D569" s="35">
        <v>45506</v>
      </c>
      <c r="E569" s="38">
        <v>0.5743055555576575</v>
      </c>
      <c r="F569" s="27" t="s">
        <v>129</v>
      </c>
      <c r="G569" s="39">
        <v>40</v>
      </c>
      <c r="H569" s="27" t="s">
        <v>657</v>
      </c>
      <c r="I569" s="27" t="s">
        <v>658</v>
      </c>
      <c r="J569" s="40">
        <v>40000</v>
      </c>
      <c r="K569" s="40">
        <v>900</v>
      </c>
      <c r="L569" s="27"/>
      <c r="M569" s="41" t="s">
        <v>139</v>
      </c>
      <c r="N569" s="27"/>
      <c r="O569" s="27"/>
      <c r="P569" s="27">
        <v>10</v>
      </c>
      <c r="Q569" s="41" t="s">
        <v>324</v>
      </c>
      <c r="R569" s="27"/>
      <c r="S569" s="27"/>
      <c r="T569" s="27"/>
      <c r="U569" s="27"/>
      <c r="V569" s="27"/>
      <c r="W569" s="27"/>
      <c r="X569" s="27"/>
      <c r="Y569" s="27"/>
      <c r="Z569" s="27"/>
      <c r="AA569" s="27"/>
      <c r="AB569" s="27"/>
      <c r="AC569" s="27"/>
      <c r="AD569" s="27"/>
      <c r="AE569" s="27"/>
      <c r="AF569" s="27">
        <v>1</v>
      </c>
      <c r="AG569" s="27"/>
      <c r="AH569" s="27"/>
      <c r="AI569" s="27"/>
      <c r="AJ569" s="27"/>
      <c r="AK569" s="27"/>
      <c r="AL569" s="27" t="s">
        <v>454</v>
      </c>
      <c r="AM569" s="27"/>
      <c r="AN569" s="27"/>
      <c r="AO569" s="27"/>
      <c r="AP569" s="27"/>
      <c r="AQ569" s="27"/>
      <c r="AR569" s="27"/>
      <c r="AS569" s="27"/>
    </row>
    <row r="570" spans="1:45" ht="15.75" customHeight="1">
      <c r="A570" s="36">
        <v>45507.613976817127</v>
      </c>
      <c r="B570" s="27" t="s">
        <v>659</v>
      </c>
      <c r="C570" s="37" t="s">
        <v>27</v>
      </c>
      <c r="D570" s="35">
        <v>45506</v>
      </c>
      <c r="E570" s="38">
        <v>0.5625</v>
      </c>
      <c r="F570" s="27" t="s">
        <v>129</v>
      </c>
      <c r="G570" s="39">
        <v>1</v>
      </c>
      <c r="H570" s="27"/>
      <c r="I570" s="27" t="s">
        <v>660</v>
      </c>
      <c r="J570" s="40"/>
      <c r="K570" s="40">
        <v>1000</v>
      </c>
      <c r="L570" s="27"/>
      <c r="M570" s="27" t="s">
        <v>661</v>
      </c>
      <c r="N570" s="41" t="s">
        <v>143</v>
      </c>
      <c r="O570" s="27"/>
      <c r="P570" s="27"/>
      <c r="Q570" s="27"/>
      <c r="R570" s="27"/>
      <c r="S570" s="27"/>
      <c r="T570" s="27"/>
      <c r="U570" s="27"/>
      <c r="V570" s="27"/>
      <c r="W570" s="27" t="s">
        <v>662</v>
      </c>
      <c r="X570" s="27"/>
      <c r="Y570" s="27"/>
      <c r="Z570" s="27"/>
      <c r="AA570" s="27"/>
      <c r="AB570" s="27"/>
      <c r="AC570" s="27"/>
      <c r="AD570" s="27"/>
      <c r="AE570" s="27"/>
      <c r="AF570" s="27"/>
      <c r="AG570" s="27"/>
      <c r="AH570" s="27"/>
      <c r="AI570" s="27"/>
      <c r="AJ570" s="27"/>
      <c r="AK570" s="27"/>
      <c r="AL570" s="27"/>
      <c r="AM570" s="27"/>
      <c r="AN570" s="27"/>
      <c r="AO570" s="27"/>
      <c r="AP570" s="27"/>
      <c r="AQ570" s="27"/>
      <c r="AR570" s="27"/>
      <c r="AS570" s="27"/>
    </row>
    <row r="571" spans="1:45" ht="15.75" customHeight="1">
      <c r="A571" s="36">
        <v>45507.617993541666</v>
      </c>
      <c r="B571" s="27" t="s">
        <v>659</v>
      </c>
      <c r="C571" s="37" t="s">
        <v>27</v>
      </c>
      <c r="D571" s="35">
        <v>45506</v>
      </c>
      <c r="E571" s="38">
        <v>0.59305555555329192</v>
      </c>
      <c r="F571" s="27" t="s">
        <v>128</v>
      </c>
      <c r="G571" s="39">
        <v>1</v>
      </c>
      <c r="H571" s="27"/>
      <c r="I571" s="27" t="s">
        <v>663</v>
      </c>
      <c r="J571" s="40"/>
      <c r="K571" s="40">
        <v>1200</v>
      </c>
      <c r="L571" s="27"/>
      <c r="M571" s="27" t="s">
        <v>664</v>
      </c>
      <c r="N571" s="27"/>
      <c r="O571" s="27"/>
      <c r="P571" s="27"/>
      <c r="Q571" s="27"/>
      <c r="R571" s="27"/>
      <c r="S571" s="27"/>
      <c r="T571" s="27"/>
      <c r="U571" s="27"/>
      <c r="V571" s="27"/>
      <c r="W571" s="41" t="s">
        <v>147</v>
      </c>
      <c r="X571" s="27"/>
      <c r="Y571" s="27"/>
      <c r="Z571" s="27"/>
      <c r="AA571" s="27"/>
      <c r="AB571" s="27"/>
      <c r="AC571" s="27"/>
      <c r="AD571" s="27"/>
      <c r="AE571" s="27"/>
      <c r="AF571" s="27"/>
      <c r="AG571" s="27"/>
      <c r="AH571" s="27"/>
      <c r="AI571" s="27"/>
      <c r="AJ571" s="27"/>
      <c r="AK571" s="27"/>
      <c r="AL571" s="27"/>
      <c r="AM571" s="27"/>
      <c r="AN571" s="27"/>
      <c r="AO571" s="27"/>
      <c r="AP571" s="27"/>
      <c r="AQ571" s="27"/>
      <c r="AR571" s="27"/>
      <c r="AS571" s="27"/>
    </row>
    <row r="572" spans="1:45" ht="15.75" customHeight="1">
      <c r="A572" s="36">
        <v>45507.62342625</v>
      </c>
      <c r="B572" s="27" t="s">
        <v>659</v>
      </c>
      <c r="C572" s="37" t="s">
        <v>27</v>
      </c>
      <c r="D572" s="35">
        <v>45506</v>
      </c>
      <c r="E572" s="38">
        <v>0.59305555555329192</v>
      </c>
      <c r="F572" s="27" t="s">
        <v>128</v>
      </c>
      <c r="G572" s="39">
        <v>1</v>
      </c>
      <c r="H572" s="27"/>
      <c r="I572" s="27" t="s">
        <v>663</v>
      </c>
      <c r="J572" s="40"/>
      <c r="K572" s="40">
        <v>1200</v>
      </c>
      <c r="L572" s="27"/>
      <c r="M572" s="27" t="s">
        <v>661</v>
      </c>
      <c r="N572" s="27"/>
      <c r="O572" s="27"/>
      <c r="P572" s="27"/>
      <c r="Q572" s="27"/>
      <c r="R572" s="27"/>
      <c r="S572" s="27"/>
      <c r="T572" s="27"/>
      <c r="U572" s="27"/>
      <c r="V572" s="27"/>
      <c r="W572" s="41" t="s">
        <v>147</v>
      </c>
      <c r="X572" s="27"/>
      <c r="Y572" s="27"/>
      <c r="Z572" s="27"/>
      <c r="AA572" s="27"/>
      <c r="AB572" s="27"/>
      <c r="AC572" s="27"/>
      <c r="AD572" s="27"/>
      <c r="AE572" s="27"/>
      <c r="AF572" s="27"/>
      <c r="AG572" s="27"/>
      <c r="AH572" s="27"/>
      <c r="AI572" s="27"/>
      <c r="AJ572" s="27"/>
      <c r="AK572" s="27"/>
      <c r="AL572" s="27"/>
      <c r="AM572" s="27"/>
      <c r="AN572" s="27"/>
      <c r="AO572" s="27"/>
      <c r="AP572" s="27"/>
      <c r="AQ572" s="27"/>
      <c r="AR572" s="27"/>
      <c r="AS572" s="27"/>
    </row>
    <row r="573" spans="1:45" ht="15.75" customHeight="1">
      <c r="A573" s="36">
        <v>45506.883749155095</v>
      </c>
      <c r="B573" s="27" t="s">
        <v>162</v>
      </c>
      <c r="C573" s="37" t="s">
        <v>25</v>
      </c>
      <c r="D573" s="35">
        <v>45507</v>
      </c>
      <c r="E573" s="38">
        <v>0.76527777777664596</v>
      </c>
      <c r="F573" s="27" t="s">
        <v>129</v>
      </c>
      <c r="G573" s="39">
        <v>2</v>
      </c>
      <c r="H573" s="27" t="s">
        <v>665</v>
      </c>
      <c r="I573" s="27" t="s">
        <v>666</v>
      </c>
      <c r="J573" s="40">
        <v>300</v>
      </c>
      <c r="K573" s="40">
        <v>1000</v>
      </c>
      <c r="L573" s="27" t="s">
        <v>667</v>
      </c>
      <c r="M573" s="41" t="s">
        <v>147</v>
      </c>
      <c r="N573" s="27">
        <v>0</v>
      </c>
      <c r="O573" s="27">
        <v>0</v>
      </c>
      <c r="P573" s="41" t="s">
        <v>192</v>
      </c>
      <c r="Q573" s="41" t="s">
        <v>151</v>
      </c>
      <c r="R573" s="27">
        <v>0</v>
      </c>
      <c r="S573" s="27">
        <v>0</v>
      </c>
      <c r="T573" s="27">
        <v>0</v>
      </c>
      <c r="U573" s="27">
        <v>0</v>
      </c>
      <c r="V573" s="27">
        <v>0</v>
      </c>
      <c r="W573" s="27">
        <v>0</v>
      </c>
      <c r="X573" s="27">
        <v>0</v>
      </c>
      <c r="Y573" s="27">
        <v>0</v>
      </c>
      <c r="Z573" s="27">
        <v>0</v>
      </c>
      <c r="AA573" s="41" t="s">
        <v>147</v>
      </c>
      <c r="AB573" s="41" t="s">
        <v>147</v>
      </c>
      <c r="AC573" s="27">
        <v>0</v>
      </c>
      <c r="AD573" s="27">
        <v>0</v>
      </c>
      <c r="AE573" s="27">
        <v>0</v>
      </c>
      <c r="AF573" s="27">
        <v>0</v>
      </c>
      <c r="AG573" s="27">
        <v>0</v>
      </c>
      <c r="AH573" s="41" t="s">
        <v>147</v>
      </c>
      <c r="AI573" s="41" t="s">
        <v>143</v>
      </c>
      <c r="AJ573" s="27">
        <v>0</v>
      </c>
      <c r="AK573" s="27">
        <v>0</v>
      </c>
      <c r="AL573" s="41" t="s">
        <v>147</v>
      </c>
      <c r="AM573" s="27">
        <v>0</v>
      </c>
      <c r="AN573" s="41" t="s">
        <v>147</v>
      </c>
      <c r="AO573" s="27">
        <v>0</v>
      </c>
      <c r="AP573" s="27">
        <v>0</v>
      </c>
      <c r="AQ573" s="27">
        <v>0</v>
      </c>
      <c r="AR573" s="27"/>
      <c r="AS573" s="27"/>
    </row>
    <row r="574" spans="1:45" ht="15.75" customHeight="1">
      <c r="A574" s="36">
        <v>45507.697867881943</v>
      </c>
      <c r="B574" s="27" t="s">
        <v>538</v>
      </c>
      <c r="C574" s="37" t="s">
        <v>160</v>
      </c>
      <c r="D574" s="35">
        <v>45507</v>
      </c>
      <c r="E574" s="38">
        <v>0.58333333333575865</v>
      </c>
      <c r="F574" s="27" t="s">
        <v>129</v>
      </c>
      <c r="G574" s="39">
        <v>10</v>
      </c>
      <c r="H574" s="27" t="s">
        <v>668</v>
      </c>
      <c r="I574" s="27" t="s">
        <v>669</v>
      </c>
      <c r="J574" s="40">
        <v>200</v>
      </c>
      <c r="K574" s="40">
        <v>300</v>
      </c>
      <c r="L574" s="27">
        <v>0</v>
      </c>
      <c r="M574" s="27">
        <v>0</v>
      </c>
      <c r="N574" s="27">
        <v>0</v>
      </c>
      <c r="O574" s="27">
        <v>0</v>
      </c>
      <c r="P574" s="27">
        <v>4</v>
      </c>
      <c r="Q574" s="27">
        <v>0</v>
      </c>
      <c r="R574" s="27">
        <v>0</v>
      </c>
      <c r="S574" s="27">
        <v>0</v>
      </c>
      <c r="T574" s="27">
        <v>0</v>
      </c>
      <c r="U574" s="27">
        <v>0</v>
      </c>
      <c r="V574" s="27">
        <v>0</v>
      </c>
      <c r="W574" s="27">
        <v>0</v>
      </c>
      <c r="X574" s="27">
        <v>0</v>
      </c>
      <c r="Y574" s="27">
        <v>0</v>
      </c>
      <c r="Z574" s="27">
        <v>0</v>
      </c>
      <c r="AA574" s="27">
        <v>0</v>
      </c>
      <c r="AB574" s="27">
        <v>0</v>
      </c>
      <c r="AC574" s="27">
        <v>0</v>
      </c>
      <c r="AD574" s="27">
        <v>0</v>
      </c>
      <c r="AE574" s="27">
        <v>0</v>
      </c>
      <c r="AF574" s="27">
        <v>1</v>
      </c>
      <c r="AG574" s="27">
        <v>0</v>
      </c>
      <c r="AH574" s="27">
        <v>0</v>
      </c>
      <c r="AI574" s="27">
        <v>0</v>
      </c>
      <c r="AJ574" s="27">
        <v>0</v>
      </c>
      <c r="AK574" s="27">
        <v>0</v>
      </c>
      <c r="AL574" s="27">
        <v>0</v>
      </c>
      <c r="AM574" s="27">
        <v>0</v>
      </c>
      <c r="AN574" s="27">
        <v>0</v>
      </c>
      <c r="AO574" s="27"/>
      <c r="AP574" s="27"/>
      <c r="AQ574" s="27"/>
      <c r="AR574" s="27"/>
      <c r="AS574" s="27"/>
    </row>
    <row r="575" spans="1:45" ht="15.75" customHeight="1">
      <c r="A575" s="36">
        <v>45507.763541099535</v>
      </c>
      <c r="B575" s="27" t="s">
        <v>361</v>
      </c>
      <c r="C575" s="37" t="s">
        <v>194</v>
      </c>
      <c r="D575" s="35">
        <v>45507</v>
      </c>
      <c r="E575" s="38">
        <v>0.69027777777955635</v>
      </c>
      <c r="F575" s="27" t="s">
        <v>129</v>
      </c>
      <c r="G575" s="39">
        <v>5</v>
      </c>
      <c r="H575" s="27" t="s">
        <v>670</v>
      </c>
      <c r="I575" s="27" t="s">
        <v>671</v>
      </c>
      <c r="J575" s="40">
        <v>100</v>
      </c>
      <c r="K575" s="40">
        <v>600</v>
      </c>
      <c r="L575" s="27">
        <v>1</v>
      </c>
      <c r="M575" s="27">
        <v>3</v>
      </c>
      <c r="N575" s="27"/>
      <c r="O575" s="27"/>
      <c r="P575" s="27">
        <v>7</v>
      </c>
      <c r="Q575" s="27"/>
      <c r="R575" s="27">
        <v>12</v>
      </c>
      <c r="S575" s="27"/>
      <c r="T575" s="27"/>
      <c r="U575" s="27"/>
      <c r="V575" s="27"/>
      <c r="W575" s="27"/>
      <c r="X575" s="27"/>
      <c r="Y575" s="27"/>
      <c r="Z575" s="27"/>
      <c r="AA575" s="27"/>
      <c r="AB575" s="27"/>
      <c r="AC575" s="27"/>
      <c r="AD575" s="27"/>
      <c r="AE575" s="27"/>
      <c r="AF575" s="27">
        <v>1</v>
      </c>
      <c r="AG575" s="27"/>
      <c r="AH575" s="27"/>
      <c r="AI575" s="27"/>
      <c r="AJ575" s="27"/>
      <c r="AK575" s="27"/>
      <c r="AL575" s="27"/>
      <c r="AM575" s="27"/>
      <c r="AN575" s="27"/>
      <c r="AO575" s="27"/>
      <c r="AP575" s="27"/>
      <c r="AQ575" s="27"/>
      <c r="AR575" s="27"/>
      <c r="AS575" s="27"/>
    </row>
    <row r="576" spans="1:45" ht="15.75" customHeight="1">
      <c r="A576" s="36">
        <v>45507.83960486111</v>
      </c>
      <c r="B576" s="27" t="s">
        <v>672</v>
      </c>
      <c r="C576" s="37" t="s">
        <v>179</v>
      </c>
      <c r="D576" s="35">
        <v>45507</v>
      </c>
      <c r="E576" s="38">
        <v>0.78333333333284827</v>
      </c>
      <c r="F576" s="27" t="s">
        <v>129</v>
      </c>
      <c r="G576" s="39">
        <v>5</v>
      </c>
      <c r="H576" s="27" t="s">
        <v>673</v>
      </c>
      <c r="I576" s="27" t="s">
        <v>674</v>
      </c>
      <c r="J576" s="40">
        <v>35</v>
      </c>
      <c r="K576" s="40">
        <v>250</v>
      </c>
      <c r="L576" s="41" t="s">
        <v>143</v>
      </c>
      <c r="M576" s="41" t="s">
        <v>139</v>
      </c>
      <c r="N576" s="41" t="s">
        <v>143</v>
      </c>
      <c r="O576" s="41" t="s">
        <v>143</v>
      </c>
      <c r="P576" s="41" t="s">
        <v>139</v>
      </c>
      <c r="Q576" s="41" t="s">
        <v>143</v>
      </c>
      <c r="R576" s="41" t="s">
        <v>147</v>
      </c>
      <c r="S576" s="41" t="s">
        <v>143</v>
      </c>
      <c r="T576" s="41" t="s">
        <v>143</v>
      </c>
      <c r="U576" s="41" t="s">
        <v>143</v>
      </c>
      <c r="V576" s="41" t="s">
        <v>143</v>
      </c>
      <c r="W576" s="41" t="s">
        <v>143</v>
      </c>
      <c r="X576" s="41" t="s">
        <v>143</v>
      </c>
      <c r="Y576" s="41" t="s">
        <v>143</v>
      </c>
      <c r="Z576" s="41" t="s">
        <v>143</v>
      </c>
      <c r="AA576" s="41" t="s">
        <v>143</v>
      </c>
      <c r="AB576" s="41" t="s">
        <v>143</v>
      </c>
      <c r="AC576" s="41" t="s">
        <v>143</v>
      </c>
      <c r="AD576" s="41" t="s">
        <v>143</v>
      </c>
      <c r="AE576" s="41" t="s">
        <v>143</v>
      </c>
      <c r="AF576" s="27">
        <v>1</v>
      </c>
      <c r="AG576" s="41" t="s">
        <v>143</v>
      </c>
      <c r="AH576" s="41" t="s">
        <v>143</v>
      </c>
      <c r="AI576" s="41" t="s">
        <v>143</v>
      </c>
      <c r="AJ576" s="41" t="s">
        <v>143</v>
      </c>
      <c r="AK576" s="41" t="s">
        <v>143</v>
      </c>
      <c r="AL576" s="41" t="s">
        <v>143</v>
      </c>
      <c r="AM576" s="41" t="s">
        <v>143</v>
      </c>
      <c r="AN576" s="41" t="s">
        <v>143</v>
      </c>
      <c r="AO576" s="41" t="s">
        <v>143</v>
      </c>
      <c r="AP576" s="41" t="s">
        <v>143</v>
      </c>
      <c r="AQ576" s="27"/>
      <c r="AR576" s="27"/>
      <c r="AS576" s="27"/>
    </row>
    <row r="577" spans="1:45" ht="15.75" customHeight="1">
      <c r="A577" s="36">
        <v>45508.801546712959</v>
      </c>
      <c r="B577" s="27" t="s">
        <v>675</v>
      </c>
      <c r="C577" s="37" t="s">
        <v>179</v>
      </c>
      <c r="D577" s="35">
        <v>45508</v>
      </c>
      <c r="E577" s="38">
        <v>0.52083333333575865</v>
      </c>
      <c r="F577" s="27" t="s">
        <v>129</v>
      </c>
      <c r="G577" s="39">
        <v>10</v>
      </c>
      <c r="H577" s="27" t="s">
        <v>676</v>
      </c>
      <c r="I577" s="27" t="s">
        <v>677</v>
      </c>
      <c r="J577" s="40">
        <v>1762</v>
      </c>
      <c r="K577" s="40">
        <v>4600</v>
      </c>
      <c r="L577" s="41" t="s">
        <v>147</v>
      </c>
      <c r="M577" s="41" t="s">
        <v>151</v>
      </c>
      <c r="N577" s="27">
        <v>0</v>
      </c>
      <c r="O577" s="27">
        <v>0</v>
      </c>
      <c r="P577" s="41" t="s">
        <v>151</v>
      </c>
      <c r="Q577" s="27">
        <v>0</v>
      </c>
      <c r="R577" s="27">
        <v>0</v>
      </c>
      <c r="S577" s="41" t="s">
        <v>139</v>
      </c>
      <c r="T577" s="27">
        <v>0</v>
      </c>
      <c r="U577" s="27">
        <v>0</v>
      </c>
      <c r="V577" s="41" t="s">
        <v>275</v>
      </c>
      <c r="W577" s="27"/>
      <c r="X577" s="27"/>
      <c r="Y577" s="27"/>
      <c r="Z577" s="27"/>
      <c r="AA577" s="27"/>
      <c r="AB577" s="27"/>
      <c r="AC577" s="27"/>
      <c r="AD577" s="27"/>
      <c r="AE577" s="27"/>
      <c r="AF577" s="27">
        <v>1</v>
      </c>
      <c r="AG577" s="27"/>
      <c r="AH577" s="27"/>
      <c r="AI577" s="27"/>
      <c r="AJ577" s="27"/>
      <c r="AK577" s="27"/>
      <c r="AL577" s="27"/>
      <c r="AM577" s="27"/>
      <c r="AN577" s="27"/>
      <c r="AO577" s="27"/>
      <c r="AP577" s="27"/>
      <c r="AQ577" s="27"/>
      <c r="AR577" s="27"/>
      <c r="AS577" s="27"/>
    </row>
    <row r="578" spans="1:45" ht="15.75" customHeight="1">
      <c r="A578" s="36">
        <v>45508.804534016206</v>
      </c>
      <c r="B578" s="27" t="s">
        <v>419</v>
      </c>
      <c r="C578" s="37" t="s">
        <v>171</v>
      </c>
      <c r="D578" s="35">
        <v>45508</v>
      </c>
      <c r="E578" s="38">
        <v>0.59652777777955635</v>
      </c>
      <c r="F578" s="27" t="s">
        <v>129</v>
      </c>
      <c r="G578" s="39">
        <v>17</v>
      </c>
      <c r="H578" s="27" t="s">
        <v>678</v>
      </c>
      <c r="I578" s="27" t="s">
        <v>679</v>
      </c>
      <c r="J578" s="40">
        <v>500</v>
      </c>
      <c r="K578" s="40">
        <v>400</v>
      </c>
      <c r="L578" s="41" t="s">
        <v>147</v>
      </c>
      <c r="M578" s="41" t="s">
        <v>151</v>
      </c>
      <c r="N578" s="27"/>
      <c r="O578" s="27"/>
      <c r="P578" s="41" t="s">
        <v>151</v>
      </c>
      <c r="Q578" s="41" t="s">
        <v>151</v>
      </c>
      <c r="R578" s="27"/>
      <c r="S578" s="27"/>
      <c r="T578" s="27"/>
      <c r="U578" s="27"/>
      <c r="V578" s="27"/>
      <c r="W578" s="27"/>
      <c r="X578" s="27"/>
      <c r="Y578" s="27"/>
      <c r="Z578" s="27"/>
      <c r="AA578" s="27"/>
      <c r="AB578" s="27"/>
      <c r="AC578" s="27"/>
      <c r="AD578" s="27"/>
      <c r="AE578" s="27"/>
      <c r="AF578" s="41" t="s">
        <v>147</v>
      </c>
      <c r="AG578" s="27"/>
      <c r="AH578" s="27"/>
      <c r="AI578" s="27"/>
      <c r="AJ578" s="27"/>
      <c r="AK578" s="27"/>
      <c r="AL578" s="41" t="s">
        <v>147</v>
      </c>
      <c r="AM578" s="27"/>
      <c r="AN578" s="27"/>
      <c r="AO578" s="27"/>
      <c r="AP578" s="27"/>
      <c r="AQ578" s="27"/>
      <c r="AR578" s="27"/>
      <c r="AS578" s="27"/>
    </row>
    <row r="579" spans="1:45" ht="15.75" customHeight="1">
      <c r="A579" s="36">
        <v>45508.8203975</v>
      </c>
      <c r="B579" s="27" t="s">
        <v>419</v>
      </c>
      <c r="C579" s="37" t="s">
        <v>171</v>
      </c>
      <c r="D579" s="35">
        <v>45508</v>
      </c>
      <c r="E579" s="38">
        <v>0.65555555555329192</v>
      </c>
      <c r="F579" s="27" t="s">
        <v>129</v>
      </c>
      <c r="G579" s="39">
        <v>47</v>
      </c>
      <c r="H579" s="27" t="s">
        <v>680</v>
      </c>
      <c r="I579" s="27" t="s">
        <v>681</v>
      </c>
      <c r="J579" s="40">
        <v>70000</v>
      </c>
      <c r="K579" s="40">
        <v>1200</v>
      </c>
      <c r="L579" s="41" t="s">
        <v>147</v>
      </c>
      <c r="M579" s="41" t="s">
        <v>151</v>
      </c>
      <c r="N579" s="27"/>
      <c r="O579" s="27"/>
      <c r="P579" s="41" t="s">
        <v>151</v>
      </c>
      <c r="Q579" s="41" t="s">
        <v>151</v>
      </c>
      <c r="R579" s="27"/>
      <c r="S579" s="27"/>
      <c r="T579" s="27"/>
      <c r="U579" s="27"/>
      <c r="V579" s="27"/>
      <c r="W579" s="27"/>
      <c r="X579" s="27"/>
      <c r="Y579" s="27"/>
      <c r="Z579" s="27"/>
      <c r="AA579" s="27"/>
      <c r="AB579" s="27"/>
      <c r="AC579" s="27"/>
      <c r="AD579" s="27"/>
      <c r="AE579" s="27"/>
      <c r="AF579" s="41" t="s">
        <v>147</v>
      </c>
      <c r="AG579" s="27"/>
      <c r="AH579" s="27"/>
      <c r="AI579" s="27"/>
      <c r="AJ579" s="27"/>
      <c r="AK579" s="27"/>
      <c r="AL579" s="41" t="s">
        <v>147</v>
      </c>
      <c r="AM579" s="27"/>
      <c r="AN579" s="27"/>
      <c r="AO579" s="27"/>
      <c r="AP579" s="27"/>
      <c r="AQ579" s="27"/>
      <c r="AR579" s="27"/>
      <c r="AS579" s="27"/>
    </row>
    <row r="580" spans="1:45" ht="15.75" customHeight="1">
      <c r="A580" s="36">
        <v>45508.757185937502</v>
      </c>
      <c r="B580" s="27" t="s">
        <v>426</v>
      </c>
      <c r="C580" s="37" t="s">
        <v>25</v>
      </c>
      <c r="D580" s="35">
        <v>45508</v>
      </c>
      <c r="E580" s="38">
        <v>0.5625</v>
      </c>
      <c r="F580" s="27" t="s">
        <v>129</v>
      </c>
      <c r="G580" s="39">
        <v>30</v>
      </c>
      <c r="H580" s="27" t="s">
        <v>682</v>
      </c>
      <c r="I580" s="27" t="s">
        <v>683</v>
      </c>
      <c r="J580" s="40">
        <v>30000</v>
      </c>
      <c r="K580" s="40">
        <v>8000</v>
      </c>
      <c r="L580" s="27">
        <v>0</v>
      </c>
      <c r="M580" s="27">
        <v>0</v>
      </c>
      <c r="N580" s="27">
        <v>0</v>
      </c>
      <c r="O580" s="27">
        <v>0</v>
      </c>
      <c r="P580" s="27">
        <v>4</v>
      </c>
      <c r="Q580" s="27">
        <v>3</v>
      </c>
      <c r="R580" s="27">
        <v>0</v>
      </c>
      <c r="S580" s="27">
        <v>0</v>
      </c>
      <c r="T580" s="27">
        <v>0</v>
      </c>
      <c r="U580" s="27">
        <v>0</v>
      </c>
      <c r="V580" s="27">
        <v>0</v>
      </c>
      <c r="W580" s="27">
        <v>0</v>
      </c>
      <c r="X580" s="27">
        <v>0</v>
      </c>
      <c r="Y580" s="27">
        <v>0</v>
      </c>
      <c r="Z580" s="27">
        <v>0</v>
      </c>
      <c r="AA580" s="27">
        <v>1</v>
      </c>
      <c r="AB580" s="27">
        <v>0</v>
      </c>
      <c r="AC580" s="27">
        <v>0</v>
      </c>
      <c r="AD580" s="27">
        <v>0</v>
      </c>
      <c r="AE580" s="27">
        <v>0</v>
      </c>
      <c r="AF580" s="27">
        <v>0</v>
      </c>
      <c r="AG580" s="27">
        <v>0</v>
      </c>
      <c r="AH580" s="27">
        <v>0</v>
      </c>
      <c r="AI580" s="27">
        <v>0</v>
      </c>
      <c r="AJ580" s="27">
        <v>0</v>
      </c>
      <c r="AK580" s="27">
        <v>0</v>
      </c>
      <c r="AL580" s="27">
        <v>1</v>
      </c>
      <c r="AM580" s="27">
        <v>0</v>
      </c>
      <c r="AN580" s="27">
        <v>0</v>
      </c>
      <c r="AO580" s="27">
        <v>0</v>
      </c>
      <c r="AP580" s="27">
        <v>0</v>
      </c>
      <c r="AQ580" s="27">
        <v>0</v>
      </c>
      <c r="AR580" s="27"/>
      <c r="AS580" s="27"/>
    </row>
    <row r="581" spans="1:45" ht="15.75" customHeight="1">
      <c r="A581" s="36">
        <v>45508.774538738428</v>
      </c>
      <c r="B581" s="27" t="s">
        <v>487</v>
      </c>
      <c r="C581" s="37" t="s">
        <v>160</v>
      </c>
      <c r="D581" s="35">
        <v>45508</v>
      </c>
      <c r="E581" s="38">
        <v>0.66319444444525288</v>
      </c>
      <c r="F581" s="27" t="s">
        <v>129</v>
      </c>
      <c r="G581" s="39">
        <v>7</v>
      </c>
      <c r="H581" s="27" t="s">
        <v>684</v>
      </c>
      <c r="I581" s="27" t="s">
        <v>685</v>
      </c>
      <c r="J581" s="40">
        <v>3000</v>
      </c>
      <c r="K581" s="40">
        <v>500</v>
      </c>
      <c r="L581" s="41" t="s">
        <v>147</v>
      </c>
      <c r="M581" s="27"/>
      <c r="N581" s="27"/>
      <c r="O581" s="27"/>
      <c r="P581" s="41" t="s">
        <v>139</v>
      </c>
      <c r="Q581" s="27"/>
      <c r="R581" s="27"/>
      <c r="S581" s="27"/>
      <c r="T581" s="27"/>
      <c r="U581" s="27"/>
      <c r="V581" s="27"/>
      <c r="W581" s="27"/>
      <c r="X581" s="27"/>
      <c r="Y581" s="27"/>
      <c r="Z581" s="27"/>
      <c r="AA581" s="27"/>
      <c r="AB581" s="27"/>
      <c r="AC581" s="27"/>
      <c r="AD581" s="27"/>
      <c r="AE581" s="27"/>
      <c r="AF581" s="27">
        <v>1</v>
      </c>
      <c r="AG581" s="27"/>
      <c r="AH581" s="27"/>
      <c r="AI581" s="27"/>
      <c r="AJ581" s="27"/>
      <c r="AK581" s="27"/>
      <c r="AL581" s="27"/>
      <c r="AM581" s="27"/>
      <c r="AN581" s="27"/>
      <c r="AO581" s="27"/>
      <c r="AP581" s="27"/>
      <c r="AQ581" s="27"/>
      <c r="AR581" s="27"/>
      <c r="AS581" s="27"/>
    </row>
    <row r="582" spans="1:45" ht="15.75" customHeight="1">
      <c r="A582" s="36">
        <v>45508.782933020833</v>
      </c>
      <c r="B582" s="27" t="s">
        <v>647</v>
      </c>
      <c r="C582" s="37" t="s">
        <v>190</v>
      </c>
      <c r="D582" s="35">
        <v>45508</v>
      </c>
      <c r="E582" s="38">
        <v>0.71041666666860692</v>
      </c>
      <c r="F582" s="27" t="s">
        <v>129</v>
      </c>
      <c r="G582" s="39">
        <v>1</v>
      </c>
      <c r="H582" s="27" t="s">
        <v>686</v>
      </c>
      <c r="I582" s="27" t="s">
        <v>687</v>
      </c>
      <c r="J582" s="40">
        <v>50</v>
      </c>
      <c r="K582" s="40">
        <v>0</v>
      </c>
      <c r="L582" s="27"/>
      <c r="M582" s="27"/>
      <c r="N582" s="27"/>
      <c r="O582" s="27"/>
      <c r="P582" s="41" t="s">
        <v>151</v>
      </c>
      <c r="Q582" s="27"/>
      <c r="R582" s="41" t="s">
        <v>147</v>
      </c>
      <c r="S582" s="27"/>
      <c r="T582" s="27"/>
      <c r="U582" s="27"/>
      <c r="V582" s="27"/>
      <c r="W582" s="27"/>
      <c r="X582" s="27"/>
      <c r="Y582" s="27"/>
      <c r="Z582" s="27"/>
      <c r="AA582" s="27"/>
      <c r="AB582" s="27"/>
      <c r="AC582" s="27"/>
      <c r="AD582" s="27"/>
      <c r="AE582" s="27"/>
      <c r="AF582" s="41" t="s">
        <v>147</v>
      </c>
      <c r="AG582" s="27"/>
      <c r="AH582" s="27"/>
      <c r="AI582" s="27"/>
      <c r="AJ582" s="27"/>
      <c r="AK582" s="27"/>
      <c r="AL582" s="27"/>
      <c r="AM582" s="27"/>
      <c r="AN582" s="27"/>
      <c r="AO582" s="27"/>
      <c r="AP582" s="27"/>
      <c r="AQ582" s="27"/>
      <c r="AR582" s="27"/>
      <c r="AS582" s="27"/>
    </row>
    <row r="583" spans="1:45" ht="15.75" customHeight="1">
      <c r="A583" s="36">
        <v>45508.80292238426</v>
      </c>
      <c r="B583" s="27" t="s">
        <v>688</v>
      </c>
      <c r="C583" s="37" t="s">
        <v>415</v>
      </c>
      <c r="D583" s="35">
        <v>45508</v>
      </c>
      <c r="E583" s="38">
        <v>0.68680555555329192</v>
      </c>
      <c r="F583" s="27" t="s">
        <v>129</v>
      </c>
      <c r="G583" s="39">
        <v>3</v>
      </c>
      <c r="H583" s="27"/>
      <c r="I583" s="27" t="s">
        <v>689</v>
      </c>
      <c r="J583" s="40">
        <v>80</v>
      </c>
      <c r="K583" s="40">
        <v>150</v>
      </c>
      <c r="L583" s="27">
        <v>0</v>
      </c>
      <c r="M583" s="27">
        <v>0</v>
      </c>
      <c r="N583" s="27">
        <v>0</v>
      </c>
      <c r="O583" s="27">
        <v>0</v>
      </c>
      <c r="P583" s="27">
        <v>2</v>
      </c>
      <c r="Q583" s="27">
        <v>0</v>
      </c>
      <c r="R583" s="27">
        <v>0</v>
      </c>
      <c r="S583" s="27">
        <v>0</v>
      </c>
      <c r="T583" s="27">
        <v>0</v>
      </c>
      <c r="U583" s="27">
        <v>0</v>
      </c>
      <c r="V583" s="27"/>
      <c r="W583" s="27">
        <v>0</v>
      </c>
      <c r="X583" s="27">
        <v>0</v>
      </c>
      <c r="Y583" s="27">
        <v>0</v>
      </c>
      <c r="Z583" s="27">
        <v>0</v>
      </c>
      <c r="AA583" s="27">
        <v>0</v>
      </c>
      <c r="AB583" s="27">
        <v>0</v>
      </c>
      <c r="AC583" s="27">
        <v>0</v>
      </c>
      <c r="AD583" s="27">
        <v>0</v>
      </c>
      <c r="AE583" s="27">
        <v>0</v>
      </c>
      <c r="AF583" s="27">
        <v>1</v>
      </c>
      <c r="AG583" s="27">
        <v>0</v>
      </c>
      <c r="AH583" s="27">
        <v>0</v>
      </c>
      <c r="AI583" s="27">
        <v>0</v>
      </c>
      <c r="AJ583" s="27">
        <v>0</v>
      </c>
      <c r="AK583" s="27">
        <v>0</v>
      </c>
      <c r="AL583" s="27">
        <v>0</v>
      </c>
      <c r="AM583" s="27">
        <v>0</v>
      </c>
      <c r="AN583" s="27">
        <v>0</v>
      </c>
      <c r="AO583" s="27">
        <v>0</v>
      </c>
      <c r="AP583" s="27">
        <v>0</v>
      </c>
      <c r="AQ583" s="27">
        <v>0</v>
      </c>
      <c r="AR583" s="27"/>
      <c r="AS583" s="27"/>
    </row>
    <row r="584" spans="1:45" ht="15.75" customHeight="1">
      <c r="A584" s="36">
        <v>45508.831664942132</v>
      </c>
      <c r="B584" s="27" t="s">
        <v>487</v>
      </c>
      <c r="C584" s="37" t="s">
        <v>160</v>
      </c>
      <c r="D584" s="35">
        <v>45508</v>
      </c>
      <c r="E584" s="38">
        <v>0.78055555555329192</v>
      </c>
      <c r="F584" s="27" t="s">
        <v>129</v>
      </c>
      <c r="G584" s="39">
        <v>5</v>
      </c>
      <c r="H584" s="27" t="s">
        <v>690</v>
      </c>
      <c r="I584" s="27" t="s">
        <v>691</v>
      </c>
      <c r="J584" s="40">
        <v>300</v>
      </c>
      <c r="K584" s="40">
        <v>400</v>
      </c>
      <c r="L584" s="41" t="s">
        <v>147</v>
      </c>
      <c r="M584" s="27"/>
      <c r="N584" s="27"/>
      <c r="O584" s="27"/>
      <c r="P584" s="41" t="s">
        <v>139</v>
      </c>
      <c r="Q584" s="27"/>
      <c r="R584" s="27"/>
      <c r="S584" s="27"/>
      <c r="T584" s="27"/>
      <c r="U584" s="27"/>
      <c r="V584" s="27"/>
      <c r="W584" s="27"/>
      <c r="X584" s="27"/>
      <c r="Y584" s="27"/>
      <c r="Z584" s="27"/>
      <c r="AA584" s="27"/>
      <c r="AB584" s="27"/>
      <c r="AC584" s="27"/>
      <c r="AD584" s="27"/>
      <c r="AE584" s="27"/>
      <c r="AF584" s="27">
        <v>1</v>
      </c>
      <c r="AG584" s="27"/>
      <c r="AH584" s="27"/>
      <c r="AI584" s="27"/>
      <c r="AJ584" s="27"/>
      <c r="AK584" s="27"/>
      <c r="AL584" s="27"/>
      <c r="AM584" s="27"/>
      <c r="AN584" s="27"/>
      <c r="AO584" s="27"/>
      <c r="AP584" s="27"/>
      <c r="AQ584" s="27"/>
      <c r="AR584" s="27"/>
      <c r="AS584" s="27"/>
    </row>
    <row r="585" spans="1:45" ht="15.75" customHeight="1">
      <c r="A585" s="36">
        <v>45508.848082476849</v>
      </c>
      <c r="B585" s="27" t="s">
        <v>692</v>
      </c>
      <c r="C585" s="37" t="s">
        <v>179</v>
      </c>
      <c r="D585" s="35">
        <v>45508</v>
      </c>
      <c r="E585" s="38">
        <v>0.60416666666424135</v>
      </c>
      <c r="F585" s="27" t="s">
        <v>129</v>
      </c>
      <c r="G585" s="39">
        <v>5</v>
      </c>
      <c r="H585" s="27" t="s">
        <v>693</v>
      </c>
      <c r="I585" s="27" t="s">
        <v>694</v>
      </c>
      <c r="J585" s="40">
        <v>783</v>
      </c>
      <c r="K585" s="40">
        <v>4000</v>
      </c>
      <c r="L585" s="27">
        <v>1</v>
      </c>
      <c r="M585" s="27">
        <v>3</v>
      </c>
      <c r="N585" s="27"/>
      <c r="O585" s="27"/>
      <c r="P585" s="27">
        <v>3</v>
      </c>
      <c r="Q585" s="27"/>
      <c r="R585" s="27"/>
      <c r="S585" s="27"/>
      <c r="T585" s="27"/>
      <c r="U585" s="27"/>
      <c r="V585" s="27">
        <v>5</v>
      </c>
      <c r="W585" s="27"/>
      <c r="X585" s="27"/>
      <c r="Y585" s="27"/>
      <c r="Z585" s="27"/>
      <c r="AA585" s="27"/>
      <c r="AB585" s="27"/>
      <c r="AC585" s="27"/>
      <c r="AD585" s="27"/>
      <c r="AE585" s="27"/>
      <c r="AF585" s="27">
        <v>43</v>
      </c>
      <c r="AG585" s="27"/>
      <c r="AH585" s="27"/>
      <c r="AI585" s="27"/>
      <c r="AJ585" s="27"/>
      <c r="AK585" s="27"/>
      <c r="AL585" s="27"/>
      <c r="AM585" s="27"/>
      <c r="AN585" s="27"/>
      <c r="AO585" s="27"/>
      <c r="AP585" s="27"/>
      <c r="AQ585" s="27"/>
      <c r="AR585" s="27"/>
      <c r="AS585" s="27"/>
    </row>
    <row r="586" spans="1:45" ht="15.75" customHeight="1">
      <c r="A586" s="36">
        <v>45508.905734189815</v>
      </c>
      <c r="B586" s="27" t="s">
        <v>692</v>
      </c>
      <c r="C586" s="37" t="s">
        <v>179</v>
      </c>
      <c r="D586" s="35">
        <v>45508</v>
      </c>
      <c r="E586" s="38">
        <v>0.70833333333575865</v>
      </c>
      <c r="F586" s="27" t="s">
        <v>129</v>
      </c>
      <c r="G586" s="39">
        <v>5</v>
      </c>
      <c r="H586" s="27" t="s">
        <v>695</v>
      </c>
      <c r="I586" s="27" t="s">
        <v>696</v>
      </c>
      <c r="J586" s="40">
        <v>73</v>
      </c>
      <c r="K586" s="40">
        <v>84</v>
      </c>
      <c r="L586" s="41" t="s">
        <v>147</v>
      </c>
      <c r="M586" s="41" t="s">
        <v>151</v>
      </c>
      <c r="N586" s="27"/>
      <c r="O586" s="27"/>
      <c r="P586" s="41" t="s">
        <v>151</v>
      </c>
      <c r="Q586" s="27"/>
      <c r="R586" s="27"/>
      <c r="S586" s="27"/>
      <c r="T586" s="27"/>
      <c r="U586" s="27"/>
      <c r="V586" s="41" t="s">
        <v>275</v>
      </c>
      <c r="W586" s="27"/>
      <c r="X586" s="27"/>
      <c r="Y586" s="27"/>
      <c r="Z586" s="27"/>
      <c r="AA586" s="27"/>
      <c r="AB586" s="27"/>
      <c r="AC586" s="27"/>
      <c r="AD586" s="27"/>
      <c r="AE586" s="27"/>
      <c r="AF586" s="27">
        <v>43</v>
      </c>
      <c r="AG586" s="27"/>
      <c r="AH586" s="27"/>
      <c r="AI586" s="27"/>
      <c r="AJ586" s="27"/>
      <c r="AK586" s="27"/>
      <c r="AL586" s="27"/>
      <c r="AM586" s="27"/>
      <c r="AN586" s="27"/>
      <c r="AO586" s="27"/>
      <c r="AP586" s="27"/>
      <c r="AQ586" s="27"/>
      <c r="AR586" s="27"/>
      <c r="AS586" s="27"/>
    </row>
    <row r="587" spans="1:45" ht="15.75" customHeight="1">
      <c r="A587" s="36">
        <v>45508.981080752317</v>
      </c>
      <c r="B587" s="27" t="s">
        <v>426</v>
      </c>
      <c r="C587" s="37" t="s">
        <v>25</v>
      </c>
      <c r="D587" s="35">
        <v>45508</v>
      </c>
      <c r="E587" s="38">
        <v>0.84861111111240461</v>
      </c>
      <c r="F587" s="27" t="s">
        <v>129</v>
      </c>
      <c r="G587" s="39">
        <v>15</v>
      </c>
      <c r="H587" s="27" t="s">
        <v>697</v>
      </c>
      <c r="I587" s="27" t="s">
        <v>698</v>
      </c>
      <c r="J587" s="40">
        <v>5700</v>
      </c>
      <c r="K587" s="40">
        <v>4000</v>
      </c>
      <c r="L587" s="27">
        <v>0</v>
      </c>
      <c r="M587" s="27">
        <v>1</v>
      </c>
      <c r="N587" s="27">
        <v>1</v>
      </c>
      <c r="O587" s="27">
        <v>0</v>
      </c>
      <c r="P587" s="27">
        <v>4</v>
      </c>
      <c r="Q587" s="27">
        <v>0</v>
      </c>
      <c r="R587" s="27">
        <v>0</v>
      </c>
      <c r="S587" s="27">
        <v>0</v>
      </c>
      <c r="T587" s="27">
        <v>0</v>
      </c>
      <c r="U587" s="27">
        <v>0</v>
      </c>
      <c r="V587" s="27">
        <v>0</v>
      </c>
      <c r="W587" s="27">
        <v>0</v>
      </c>
      <c r="X587" s="27">
        <v>0</v>
      </c>
      <c r="Y587" s="27">
        <v>0</v>
      </c>
      <c r="Z587" s="27">
        <v>0</v>
      </c>
      <c r="AA587" s="27">
        <v>1</v>
      </c>
      <c r="AB587" s="27">
        <v>0</v>
      </c>
      <c r="AC587" s="27">
        <v>0</v>
      </c>
      <c r="AD587" s="27">
        <v>0</v>
      </c>
      <c r="AE587" s="27">
        <v>0</v>
      </c>
      <c r="AF587" s="27">
        <v>0</v>
      </c>
      <c r="AG587" s="27">
        <v>0</v>
      </c>
      <c r="AH587" s="27">
        <v>0</v>
      </c>
      <c r="AI587" s="27">
        <v>0</v>
      </c>
      <c r="AJ587" s="27">
        <v>0</v>
      </c>
      <c r="AK587" s="27">
        <v>0</v>
      </c>
      <c r="AL587" s="27">
        <v>0</v>
      </c>
      <c r="AM587" s="27">
        <v>0</v>
      </c>
      <c r="AN587" s="27">
        <v>0</v>
      </c>
      <c r="AO587" s="27">
        <v>0</v>
      </c>
      <c r="AP587" s="27">
        <v>0</v>
      </c>
      <c r="AQ587" s="27">
        <v>0</v>
      </c>
      <c r="AR587" s="27"/>
      <c r="AS587" s="27"/>
    </row>
    <row r="588" spans="1:45" ht="15.75" customHeight="1">
      <c r="A588" s="36">
        <v>45509.822896562502</v>
      </c>
      <c r="B588" s="27" t="s">
        <v>419</v>
      </c>
      <c r="C588" s="37" t="s">
        <v>171</v>
      </c>
      <c r="D588" s="35">
        <v>45509</v>
      </c>
      <c r="E588" s="38">
        <v>0.64930555555474712</v>
      </c>
      <c r="F588" s="27" t="s">
        <v>129</v>
      </c>
      <c r="G588" s="39">
        <v>22</v>
      </c>
      <c r="H588" s="27" t="s">
        <v>699</v>
      </c>
      <c r="I588" s="27" t="s">
        <v>700</v>
      </c>
      <c r="J588" s="40">
        <v>75000</v>
      </c>
      <c r="K588" s="40">
        <v>200</v>
      </c>
      <c r="L588" s="41" t="s">
        <v>147</v>
      </c>
      <c r="M588" s="41" t="s">
        <v>151</v>
      </c>
      <c r="N588" s="27"/>
      <c r="O588" s="27"/>
      <c r="P588" s="41" t="s">
        <v>151</v>
      </c>
      <c r="Q588" s="27"/>
      <c r="R588" s="27"/>
      <c r="S588" s="27"/>
      <c r="T588" s="27"/>
      <c r="U588" s="27"/>
      <c r="V588" s="27"/>
      <c r="W588" s="27"/>
      <c r="X588" s="27"/>
      <c r="Y588" s="27"/>
      <c r="Z588" s="27"/>
      <c r="AA588" s="27"/>
      <c r="AB588" s="27"/>
      <c r="AC588" s="27"/>
      <c r="AD588" s="27"/>
      <c r="AE588" s="27"/>
      <c r="AF588" s="41" t="s">
        <v>147</v>
      </c>
      <c r="AG588" s="27"/>
      <c r="AH588" s="27"/>
      <c r="AI588" s="27"/>
      <c r="AJ588" s="27"/>
      <c r="AK588" s="27"/>
      <c r="AL588" s="27"/>
      <c r="AM588" s="27"/>
      <c r="AN588" s="27"/>
      <c r="AO588" s="27"/>
      <c r="AP588" s="27"/>
      <c r="AQ588" s="27"/>
      <c r="AR588" s="27"/>
      <c r="AS588" s="27"/>
    </row>
    <row r="589" spans="1:45" ht="15.75" customHeight="1">
      <c r="A589" s="36">
        <v>45509.543065081016</v>
      </c>
      <c r="B589" s="27" t="s">
        <v>440</v>
      </c>
      <c r="C589" s="37" t="s">
        <v>190</v>
      </c>
      <c r="D589" s="35">
        <v>45509</v>
      </c>
      <c r="E589" s="38">
        <v>0.5</v>
      </c>
      <c r="F589" s="27" t="s">
        <v>129</v>
      </c>
      <c r="G589" s="39">
        <v>3</v>
      </c>
      <c r="H589" s="27" t="s">
        <v>701</v>
      </c>
      <c r="I589" s="27" t="s">
        <v>702</v>
      </c>
      <c r="J589" s="40">
        <v>30</v>
      </c>
      <c r="K589" s="40">
        <v>200</v>
      </c>
      <c r="L589" s="27">
        <v>0</v>
      </c>
      <c r="M589" s="27">
        <v>0</v>
      </c>
      <c r="N589" s="27">
        <v>0</v>
      </c>
      <c r="O589" s="27">
        <v>0</v>
      </c>
      <c r="P589" s="41" t="s">
        <v>192</v>
      </c>
      <c r="Q589" s="27">
        <v>0</v>
      </c>
      <c r="R589" s="27">
        <v>0</v>
      </c>
      <c r="S589" s="41" t="s">
        <v>147</v>
      </c>
      <c r="T589" s="27">
        <v>0</v>
      </c>
      <c r="U589" s="27">
        <v>0</v>
      </c>
      <c r="V589" s="27">
        <v>0</v>
      </c>
      <c r="W589" s="27">
        <v>0</v>
      </c>
      <c r="X589" s="27">
        <v>0</v>
      </c>
      <c r="Y589" s="27">
        <v>0</v>
      </c>
      <c r="Z589" s="27">
        <v>0</v>
      </c>
      <c r="AA589" s="27">
        <v>0</v>
      </c>
      <c r="AB589" s="27">
        <v>0</v>
      </c>
      <c r="AC589" s="27">
        <v>0</v>
      </c>
      <c r="AD589" s="27">
        <v>0</v>
      </c>
      <c r="AE589" s="27">
        <v>0</v>
      </c>
      <c r="AF589" s="41" t="s">
        <v>147</v>
      </c>
      <c r="AG589" s="27">
        <v>0</v>
      </c>
      <c r="AH589" s="27">
        <v>0</v>
      </c>
      <c r="AI589" s="27">
        <v>0</v>
      </c>
      <c r="AJ589" s="27">
        <v>0</v>
      </c>
      <c r="AK589" s="27">
        <v>0</v>
      </c>
      <c r="AL589" s="27">
        <v>0</v>
      </c>
      <c r="AM589" s="27">
        <v>0</v>
      </c>
      <c r="AN589" s="27">
        <v>0</v>
      </c>
      <c r="AO589" s="27">
        <v>0</v>
      </c>
      <c r="AP589" s="27">
        <v>0</v>
      </c>
      <c r="AQ589" s="27">
        <v>0</v>
      </c>
      <c r="AR589" s="27"/>
      <c r="AS589" s="27"/>
    </row>
    <row r="590" spans="1:45" ht="15.75" customHeight="1">
      <c r="A590" s="36">
        <v>45509.807262025468</v>
      </c>
      <c r="B590" s="27" t="s">
        <v>440</v>
      </c>
      <c r="C590" s="37" t="s">
        <v>190</v>
      </c>
      <c r="D590" s="35">
        <v>45509</v>
      </c>
      <c r="E590" s="38">
        <v>0.68402777778101154</v>
      </c>
      <c r="F590" s="27" t="s">
        <v>129</v>
      </c>
      <c r="G590" s="39">
        <v>8</v>
      </c>
      <c r="H590" s="27" t="s">
        <v>703</v>
      </c>
      <c r="I590" s="27" t="s">
        <v>704</v>
      </c>
      <c r="J590" s="40">
        <v>400</v>
      </c>
      <c r="K590" s="40">
        <v>600</v>
      </c>
      <c r="L590" s="27">
        <v>0</v>
      </c>
      <c r="M590" s="27">
        <v>0</v>
      </c>
      <c r="N590" s="27">
        <v>0</v>
      </c>
      <c r="O590" s="27">
        <v>0</v>
      </c>
      <c r="P590" s="41" t="s">
        <v>192</v>
      </c>
      <c r="Q590" s="27">
        <v>0</v>
      </c>
      <c r="R590" s="27">
        <v>0</v>
      </c>
      <c r="S590" s="41" t="s">
        <v>147</v>
      </c>
      <c r="T590" s="27">
        <v>0</v>
      </c>
      <c r="U590" s="27">
        <v>0</v>
      </c>
      <c r="V590" s="27">
        <v>0</v>
      </c>
      <c r="W590" s="27">
        <v>0</v>
      </c>
      <c r="X590" s="27">
        <v>0</v>
      </c>
      <c r="Y590" s="27">
        <v>0</v>
      </c>
      <c r="Z590" s="27">
        <v>0</v>
      </c>
      <c r="AA590" s="27">
        <v>0</v>
      </c>
      <c r="AB590" s="27">
        <v>0</v>
      </c>
      <c r="AC590" s="27">
        <v>0</v>
      </c>
      <c r="AD590" s="27">
        <v>0</v>
      </c>
      <c r="AE590" s="27">
        <v>0</v>
      </c>
      <c r="AF590" s="41" t="s">
        <v>147</v>
      </c>
      <c r="AG590" s="27">
        <v>0</v>
      </c>
      <c r="AH590" s="27">
        <v>0</v>
      </c>
      <c r="AI590" s="27">
        <v>0</v>
      </c>
      <c r="AJ590" s="27">
        <v>0</v>
      </c>
      <c r="AK590" s="27">
        <v>0</v>
      </c>
      <c r="AL590" s="27">
        <v>0</v>
      </c>
      <c r="AM590" s="27">
        <v>0</v>
      </c>
      <c r="AN590" s="27">
        <v>0</v>
      </c>
      <c r="AO590" s="27">
        <v>0</v>
      </c>
      <c r="AP590" s="27">
        <v>0</v>
      </c>
      <c r="AQ590" s="27">
        <v>0</v>
      </c>
      <c r="AR590" s="27"/>
      <c r="AS590" s="27"/>
    </row>
    <row r="591" spans="1:45" ht="15.75" customHeight="1">
      <c r="A591" s="36">
        <v>45509.878274965275</v>
      </c>
      <c r="B591" s="27" t="s">
        <v>672</v>
      </c>
      <c r="C591" s="37" t="s">
        <v>179</v>
      </c>
      <c r="D591" s="35">
        <v>45509</v>
      </c>
      <c r="E591" s="38">
        <v>0.54166666666424135</v>
      </c>
      <c r="F591" s="27" t="s">
        <v>129</v>
      </c>
      <c r="G591" s="39">
        <v>8</v>
      </c>
      <c r="H591" s="27" t="s">
        <v>705</v>
      </c>
      <c r="I591" s="27" t="s">
        <v>706</v>
      </c>
      <c r="J591" s="40">
        <v>30000</v>
      </c>
      <c r="K591" s="40">
        <v>1000</v>
      </c>
      <c r="L591" s="41" t="s">
        <v>143</v>
      </c>
      <c r="M591" s="41" t="s">
        <v>139</v>
      </c>
      <c r="N591" s="41" t="s">
        <v>143</v>
      </c>
      <c r="O591" s="41" t="s">
        <v>143</v>
      </c>
      <c r="P591" s="41" t="s">
        <v>143</v>
      </c>
      <c r="Q591" s="41" t="s">
        <v>143</v>
      </c>
      <c r="R591" s="41" t="s">
        <v>143</v>
      </c>
      <c r="S591" s="41" t="s">
        <v>143</v>
      </c>
      <c r="T591" s="41" t="s">
        <v>143</v>
      </c>
      <c r="U591" s="41" t="s">
        <v>143</v>
      </c>
      <c r="V591" s="41" t="s">
        <v>147</v>
      </c>
      <c r="W591" s="41" t="s">
        <v>143</v>
      </c>
      <c r="X591" s="41" t="s">
        <v>143</v>
      </c>
      <c r="Y591" s="41" t="s">
        <v>143</v>
      </c>
      <c r="Z591" s="41" t="s">
        <v>143</v>
      </c>
      <c r="AA591" s="41" t="s">
        <v>143</v>
      </c>
      <c r="AB591" s="41" t="s">
        <v>143</v>
      </c>
      <c r="AC591" s="41" t="s">
        <v>143</v>
      </c>
      <c r="AD591" s="41" t="s">
        <v>143</v>
      </c>
      <c r="AE591" s="41" t="s">
        <v>143</v>
      </c>
      <c r="AF591" s="41" t="s">
        <v>147</v>
      </c>
      <c r="AG591" s="41" t="s">
        <v>143</v>
      </c>
      <c r="AH591" s="41" t="s">
        <v>143</v>
      </c>
      <c r="AI591" s="41" t="s">
        <v>143</v>
      </c>
      <c r="AJ591" s="41" t="s">
        <v>143</v>
      </c>
      <c r="AK591" s="41" t="s">
        <v>143</v>
      </c>
      <c r="AL591" s="41" t="s">
        <v>143</v>
      </c>
      <c r="AM591" s="41" t="s">
        <v>143</v>
      </c>
      <c r="AN591" s="41" t="s">
        <v>143</v>
      </c>
      <c r="AO591" s="41" t="s">
        <v>143</v>
      </c>
      <c r="AP591" s="41" t="s">
        <v>143</v>
      </c>
      <c r="AQ591" s="41" t="s">
        <v>143</v>
      </c>
      <c r="AR591" s="27"/>
      <c r="AS591" s="27"/>
    </row>
    <row r="592" spans="1:45" ht="15.75" customHeight="1">
      <c r="A592" s="36">
        <v>45510.582948900468</v>
      </c>
      <c r="B592" s="27" t="s">
        <v>426</v>
      </c>
      <c r="C592" s="37" t="s">
        <v>25</v>
      </c>
      <c r="D592" s="35">
        <v>45510</v>
      </c>
      <c r="E592" s="38">
        <v>0.38611111111094942</v>
      </c>
      <c r="F592" s="27" t="s">
        <v>129</v>
      </c>
      <c r="G592" s="39">
        <v>9</v>
      </c>
      <c r="H592" s="27" t="s">
        <v>707</v>
      </c>
      <c r="I592" s="27" t="s">
        <v>708</v>
      </c>
      <c r="J592" s="40">
        <v>2500</v>
      </c>
      <c r="K592" s="40">
        <v>8000</v>
      </c>
      <c r="L592" s="27">
        <v>0</v>
      </c>
      <c r="M592" s="27">
        <v>2</v>
      </c>
      <c r="N592" s="27">
        <v>0</v>
      </c>
      <c r="O592" s="27">
        <v>0</v>
      </c>
      <c r="P592" s="27">
        <v>4</v>
      </c>
      <c r="Q592" s="27">
        <v>0</v>
      </c>
      <c r="R592" s="27">
        <v>0</v>
      </c>
      <c r="S592" s="27">
        <v>0</v>
      </c>
      <c r="T592" s="27">
        <v>0</v>
      </c>
      <c r="U592" s="27">
        <v>0</v>
      </c>
      <c r="V592" s="27">
        <v>0</v>
      </c>
      <c r="W592" s="27">
        <v>0</v>
      </c>
      <c r="X592" s="27">
        <v>0</v>
      </c>
      <c r="Y592" s="27">
        <v>0</v>
      </c>
      <c r="Z592" s="27">
        <v>0</v>
      </c>
      <c r="AA592" s="27">
        <v>1</v>
      </c>
      <c r="AB592" s="27">
        <v>0</v>
      </c>
      <c r="AC592" s="27">
        <v>0</v>
      </c>
      <c r="AD592" s="27">
        <v>0</v>
      </c>
      <c r="AE592" s="27">
        <v>0</v>
      </c>
      <c r="AF592" s="27">
        <v>0</v>
      </c>
      <c r="AG592" s="27">
        <v>0</v>
      </c>
      <c r="AH592" s="27">
        <v>0</v>
      </c>
      <c r="AI592" s="27">
        <v>0</v>
      </c>
      <c r="AJ592" s="27">
        <v>0</v>
      </c>
      <c r="AK592" s="27">
        <v>0</v>
      </c>
      <c r="AL592" s="27">
        <v>0</v>
      </c>
      <c r="AM592" s="27">
        <v>0</v>
      </c>
      <c r="AN592" s="27">
        <v>0</v>
      </c>
      <c r="AO592" s="27">
        <v>0</v>
      </c>
      <c r="AP592" s="27">
        <v>0</v>
      </c>
      <c r="AQ592" s="27">
        <v>0</v>
      </c>
      <c r="AR592" s="27"/>
      <c r="AS592" s="27"/>
    </row>
    <row r="593" spans="1:45" ht="15.75" customHeight="1">
      <c r="A593" s="36">
        <v>45510.594528692134</v>
      </c>
      <c r="B593" s="27" t="s">
        <v>692</v>
      </c>
      <c r="C593" s="37" t="s">
        <v>179</v>
      </c>
      <c r="D593" s="35">
        <v>45510</v>
      </c>
      <c r="E593" s="38">
        <v>0.39027777777664596</v>
      </c>
      <c r="F593" s="27" t="s">
        <v>129</v>
      </c>
      <c r="G593" s="39">
        <v>4</v>
      </c>
      <c r="H593" s="27" t="s">
        <v>709</v>
      </c>
      <c r="I593" s="27" t="s">
        <v>710</v>
      </c>
      <c r="J593" s="40">
        <v>37</v>
      </c>
      <c r="K593" s="40">
        <v>80</v>
      </c>
      <c r="L593" s="27"/>
      <c r="M593" s="27">
        <v>3</v>
      </c>
      <c r="N593" s="27"/>
      <c r="O593" s="27"/>
      <c r="P593" s="27"/>
      <c r="Q593" s="27"/>
      <c r="R593" s="27"/>
      <c r="S593" s="27"/>
      <c r="T593" s="27"/>
      <c r="U593" s="27"/>
      <c r="V593" s="27"/>
      <c r="W593" s="27"/>
      <c r="X593" s="27"/>
      <c r="Y593" s="27"/>
      <c r="Z593" s="27"/>
      <c r="AA593" s="27"/>
      <c r="AB593" s="27"/>
      <c r="AC593" s="27"/>
      <c r="AD593" s="27"/>
      <c r="AE593" s="27"/>
      <c r="AF593" s="27">
        <v>43</v>
      </c>
      <c r="AG593" s="27"/>
      <c r="AH593" s="27"/>
      <c r="AI593" s="27"/>
      <c r="AJ593" s="27"/>
      <c r="AK593" s="27"/>
      <c r="AL593" s="27"/>
      <c r="AM593" s="27"/>
      <c r="AN593" s="27"/>
      <c r="AO593" s="27"/>
      <c r="AP593" s="27"/>
      <c r="AQ593" s="27"/>
      <c r="AR593" s="27"/>
      <c r="AS593" s="27"/>
    </row>
    <row r="594" spans="1:45" ht="15.75" customHeight="1">
      <c r="A594" s="36">
        <v>45510.705757407406</v>
      </c>
      <c r="B594" s="27" t="s">
        <v>711</v>
      </c>
      <c r="C594" s="37" t="s">
        <v>24</v>
      </c>
      <c r="D594" s="35">
        <v>45510</v>
      </c>
      <c r="E594" s="38">
        <v>0.4375</v>
      </c>
      <c r="F594" s="27" t="s">
        <v>129</v>
      </c>
      <c r="G594" s="39">
        <v>1</v>
      </c>
      <c r="H594" s="27"/>
      <c r="I594" s="27" t="s">
        <v>712</v>
      </c>
      <c r="J594" s="40">
        <v>60</v>
      </c>
      <c r="K594" s="40">
        <v>100</v>
      </c>
      <c r="L594" s="41" t="s">
        <v>147</v>
      </c>
      <c r="M594" s="41" t="s">
        <v>139</v>
      </c>
      <c r="N594" s="41" t="s">
        <v>143</v>
      </c>
      <c r="O594" s="41" t="s">
        <v>143</v>
      </c>
      <c r="P594" s="41" t="s">
        <v>143</v>
      </c>
      <c r="Q594" s="41" t="s">
        <v>143</v>
      </c>
      <c r="R594" s="41" t="s">
        <v>143</v>
      </c>
      <c r="S594" s="41" t="s">
        <v>143</v>
      </c>
      <c r="T594" s="41" t="s">
        <v>143</v>
      </c>
      <c r="U594" s="41" t="s">
        <v>143</v>
      </c>
      <c r="V594" s="41" t="s">
        <v>143</v>
      </c>
      <c r="W594" s="41" t="s">
        <v>147</v>
      </c>
      <c r="X594" s="41" t="s">
        <v>143</v>
      </c>
      <c r="Y594" s="27">
        <v>0</v>
      </c>
      <c r="Z594" s="27">
        <v>0</v>
      </c>
      <c r="AA594" s="27">
        <v>0</v>
      </c>
      <c r="AB594" s="27">
        <v>0</v>
      </c>
      <c r="AC594" s="27">
        <v>0</v>
      </c>
      <c r="AD594" s="27">
        <v>0</v>
      </c>
      <c r="AE594" s="27">
        <v>0</v>
      </c>
      <c r="AF594" s="27">
        <v>0</v>
      </c>
      <c r="AG594" s="27">
        <v>0</v>
      </c>
      <c r="AH594" s="27">
        <v>0</v>
      </c>
      <c r="AI594" s="27">
        <v>0</v>
      </c>
      <c r="AJ594" s="27">
        <v>0</v>
      </c>
      <c r="AK594" s="27">
        <v>0</v>
      </c>
      <c r="AL594" s="27">
        <v>0</v>
      </c>
      <c r="AM594" s="27">
        <v>0</v>
      </c>
      <c r="AN594" s="27">
        <v>0</v>
      </c>
      <c r="AO594" s="27">
        <v>0</v>
      </c>
      <c r="AP594" s="27">
        <v>0</v>
      </c>
      <c r="AQ594" s="27">
        <v>0</v>
      </c>
      <c r="AR594" s="27"/>
      <c r="AS594" s="27"/>
    </row>
    <row r="595" spans="1:45" ht="15.75" customHeight="1">
      <c r="A595" s="36">
        <v>45510.785033055552</v>
      </c>
      <c r="B595" s="27" t="s">
        <v>647</v>
      </c>
      <c r="C595" s="37" t="s">
        <v>194</v>
      </c>
      <c r="D595" s="35">
        <v>45510</v>
      </c>
      <c r="E595" s="38">
        <v>0.60416666666424135</v>
      </c>
      <c r="F595" s="27" t="s">
        <v>129</v>
      </c>
      <c r="G595" s="39">
        <v>1</v>
      </c>
      <c r="H595" s="27" t="s">
        <v>713</v>
      </c>
      <c r="I595" s="27" t="s">
        <v>714</v>
      </c>
      <c r="J595" s="40">
        <v>50</v>
      </c>
      <c r="K595" s="40">
        <v>0</v>
      </c>
      <c r="L595" s="27"/>
      <c r="M595" s="27"/>
      <c r="N595" s="27"/>
      <c r="O595" s="27"/>
      <c r="P595" s="41" t="s">
        <v>151</v>
      </c>
      <c r="Q595" s="27"/>
      <c r="R595" s="27">
        <v>1</v>
      </c>
      <c r="S595" s="27"/>
      <c r="T595" s="27">
        <v>1</v>
      </c>
      <c r="U595" s="27"/>
      <c r="V595" s="27"/>
      <c r="W595" s="27"/>
      <c r="X595" s="27"/>
      <c r="Y595" s="27"/>
      <c r="Z595" s="27"/>
      <c r="AA595" s="27"/>
      <c r="AB595" s="27"/>
      <c r="AC595" s="27">
        <v>1</v>
      </c>
      <c r="AD595" s="27"/>
      <c r="AE595" s="27"/>
      <c r="AF595" s="27"/>
      <c r="AG595" s="27"/>
      <c r="AH595" s="27"/>
      <c r="AI595" s="27"/>
      <c r="AJ595" s="27"/>
      <c r="AK595" s="27"/>
      <c r="AL595" s="27"/>
      <c r="AM595" s="27"/>
      <c r="AN595" s="27"/>
      <c r="AO595" s="27"/>
      <c r="AP595" s="27"/>
      <c r="AQ595" s="27"/>
      <c r="AR595" s="27"/>
      <c r="AS595" s="27"/>
    </row>
    <row r="596" spans="1:45" ht="15.75" customHeight="1">
      <c r="A596" s="36">
        <v>45510.84063230324</v>
      </c>
      <c r="B596" s="27" t="s">
        <v>487</v>
      </c>
      <c r="C596" s="37" t="s">
        <v>160</v>
      </c>
      <c r="D596" s="35">
        <v>45510</v>
      </c>
      <c r="E596" s="38">
        <v>0.61111111110949423</v>
      </c>
      <c r="F596" s="27" t="s">
        <v>129</v>
      </c>
      <c r="G596" s="39">
        <v>5</v>
      </c>
      <c r="H596" s="27" t="s">
        <v>715</v>
      </c>
      <c r="I596" s="27" t="s">
        <v>716</v>
      </c>
      <c r="J596" s="40">
        <v>2000</v>
      </c>
      <c r="K596" s="40">
        <v>150</v>
      </c>
      <c r="L596" s="41" t="s">
        <v>147</v>
      </c>
      <c r="M596" s="27"/>
      <c r="N596" s="27"/>
      <c r="O596" s="27"/>
      <c r="P596" s="27"/>
      <c r="Q596" s="27"/>
      <c r="R596" s="27"/>
      <c r="S596" s="27"/>
      <c r="T596" s="27"/>
      <c r="U596" s="27"/>
      <c r="V596" s="27"/>
      <c r="W596" s="27"/>
      <c r="X596" s="27"/>
      <c r="Y596" s="27"/>
      <c r="Z596" s="27"/>
      <c r="AA596" s="27"/>
      <c r="AB596" s="27"/>
      <c r="AC596" s="27"/>
      <c r="AD596" s="27"/>
      <c r="AE596" s="27"/>
      <c r="AF596" s="27">
        <v>1</v>
      </c>
      <c r="AG596" s="27"/>
      <c r="AH596" s="27"/>
      <c r="AI596" s="27"/>
      <c r="AJ596" s="27"/>
      <c r="AK596" s="27"/>
      <c r="AL596" s="27"/>
      <c r="AM596" s="27"/>
      <c r="AN596" s="27"/>
      <c r="AO596" s="27"/>
      <c r="AP596" s="27"/>
      <c r="AQ596" s="27"/>
      <c r="AR596" s="27"/>
      <c r="AS596" s="27"/>
    </row>
    <row r="597" spans="1:45" ht="15.75" customHeight="1">
      <c r="A597" s="36">
        <v>45510.842923159726</v>
      </c>
      <c r="B597" s="27" t="s">
        <v>538</v>
      </c>
      <c r="C597" s="37" t="s">
        <v>160</v>
      </c>
      <c r="D597" s="35">
        <v>45510</v>
      </c>
      <c r="E597" s="38">
        <v>0.75</v>
      </c>
      <c r="F597" s="27" t="s">
        <v>129</v>
      </c>
      <c r="G597" s="39">
        <v>20</v>
      </c>
      <c r="H597" s="27" t="s">
        <v>717</v>
      </c>
      <c r="I597" s="27" t="s">
        <v>718</v>
      </c>
      <c r="J597" s="40">
        <v>20000</v>
      </c>
      <c r="K597" s="40">
        <v>400</v>
      </c>
      <c r="L597" s="27"/>
      <c r="M597" s="27"/>
      <c r="N597" s="27"/>
      <c r="O597" s="27"/>
      <c r="P597" s="27">
        <v>4</v>
      </c>
      <c r="Q597" s="27"/>
      <c r="R597" s="27"/>
      <c r="S597" s="27"/>
      <c r="T597" s="27"/>
      <c r="U597" s="27"/>
      <c r="V597" s="27"/>
      <c r="W597" s="27"/>
      <c r="X597" s="27"/>
      <c r="Y597" s="27"/>
      <c r="Z597" s="27"/>
      <c r="AA597" s="27"/>
      <c r="AB597" s="27"/>
      <c r="AC597" s="27"/>
      <c r="AD597" s="27"/>
      <c r="AE597" s="27"/>
      <c r="AF597" s="41" t="s">
        <v>147</v>
      </c>
      <c r="AG597" s="27"/>
      <c r="AH597" s="27"/>
      <c r="AI597" s="27"/>
      <c r="AJ597" s="27"/>
      <c r="AK597" s="27"/>
      <c r="AL597" s="27"/>
      <c r="AM597" s="27"/>
      <c r="AN597" s="27"/>
      <c r="AO597" s="27"/>
      <c r="AP597" s="27"/>
      <c r="AQ597" s="27"/>
      <c r="AR597" s="27"/>
      <c r="AS597" s="27"/>
    </row>
    <row r="598" spans="1:45" ht="15.75" customHeight="1">
      <c r="A598" s="36">
        <v>45510.873113692127</v>
      </c>
      <c r="B598" s="27" t="s">
        <v>719</v>
      </c>
      <c r="C598" s="37" t="s">
        <v>272</v>
      </c>
      <c r="D598" s="35">
        <v>45510</v>
      </c>
      <c r="E598" s="38">
        <v>0.66666666666424135</v>
      </c>
      <c r="F598" s="27" t="s">
        <v>129</v>
      </c>
      <c r="G598" s="39">
        <v>12</v>
      </c>
      <c r="H598" s="27"/>
      <c r="I598" s="27" t="s">
        <v>720</v>
      </c>
      <c r="J598" s="40">
        <v>1500</v>
      </c>
      <c r="K598" s="40">
        <v>800</v>
      </c>
      <c r="L598" s="41" t="s">
        <v>143</v>
      </c>
      <c r="M598" s="41" t="s">
        <v>151</v>
      </c>
      <c r="N598" s="27">
        <v>0</v>
      </c>
      <c r="O598" s="27">
        <v>0</v>
      </c>
      <c r="P598" s="41" t="s">
        <v>151</v>
      </c>
      <c r="Q598" s="27">
        <v>0</v>
      </c>
      <c r="R598" s="41" t="s">
        <v>192</v>
      </c>
      <c r="S598" s="27">
        <v>0</v>
      </c>
      <c r="T598" s="27">
        <v>0</v>
      </c>
      <c r="U598" s="27">
        <v>0</v>
      </c>
      <c r="V598" s="27">
        <v>0</v>
      </c>
      <c r="W598" s="27">
        <v>0</v>
      </c>
      <c r="X598" s="27">
        <v>0</v>
      </c>
      <c r="Y598" s="27">
        <v>0</v>
      </c>
      <c r="Z598" s="27">
        <v>0</v>
      </c>
      <c r="AA598" s="27">
        <v>0</v>
      </c>
      <c r="AB598" s="27">
        <v>0</v>
      </c>
      <c r="AC598" s="27">
        <v>0</v>
      </c>
      <c r="AD598" s="27">
        <v>0</v>
      </c>
      <c r="AE598" s="27">
        <v>0</v>
      </c>
      <c r="AF598" s="41" t="s">
        <v>147</v>
      </c>
      <c r="AG598" s="27">
        <v>0</v>
      </c>
      <c r="AH598" s="27">
        <v>0</v>
      </c>
      <c r="AI598" s="27">
        <v>0</v>
      </c>
      <c r="AJ598" s="27">
        <v>0</v>
      </c>
      <c r="AK598" s="27">
        <v>0</v>
      </c>
      <c r="AL598" s="27">
        <v>0</v>
      </c>
      <c r="AM598" s="27">
        <v>0</v>
      </c>
      <c r="AN598" s="27">
        <v>0</v>
      </c>
      <c r="AO598" s="27">
        <v>0</v>
      </c>
      <c r="AP598" s="27">
        <v>0</v>
      </c>
      <c r="AQ598" s="27">
        <v>0</v>
      </c>
      <c r="AR598" s="27"/>
      <c r="AS598" s="27"/>
    </row>
    <row r="599" spans="1:45" ht="15.75" customHeight="1">
      <c r="A599" s="36">
        <v>45511.448155266204</v>
      </c>
      <c r="B599" s="27" t="s">
        <v>426</v>
      </c>
      <c r="C599" s="37" t="s">
        <v>25</v>
      </c>
      <c r="D599" s="35">
        <v>45510</v>
      </c>
      <c r="E599" s="38">
        <v>0.86458333333575865</v>
      </c>
      <c r="F599" s="27" t="s">
        <v>129</v>
      </c>
      <c r="G599" s="39">
        <v>8</v>
      </c>
      <c r="H599" s="27" t="s">
        <v>721</v>
      </c>
      <c r="I599" s="27" t="s">
        <v>722</v>
      </c>
      <c r="J599" s="40">
        <v>2050</v>
      </c>
      <c r="K599" s="40">
        <v>4000</v>
      </c>
      <c r="L599" s="27"/>
      <c r="M599" s="27">
        <v>2</v>
      </c>
      <c r="N599" s="27"/>
      <c r="O599" s="27"/>
      <c r="P599" s="27">
        <v>4</v>
      </c>
      <c r="Q599" s="27"/>
      <c r="R599" s="27"/>
      <c r="S599" s="27"/>
      <c r="T599" s="27"/>
      <c r="U599" s="27"/>
      <c r="V599" s="27"/>
      <c r="W599" s="27"/>
      <c r="X599" s="27"/>
      <c r="Y599" s="27"/>
      <c r="Z599" s="27"/>
      <c r="AA599" s="27">
        <v>1</v>
      </c>
      <c r="AB599" s="27"/>
      <c r="AC599" s="27"/>
      <c r="AD599" s="27"/>
      <c r="AE599" s="27"/>
      <c r="AF599" s="27"/>
      <c r="AG599" s="27"/>
      <c r="AH599" s="27"/>
      <c r="AI599" s="27"/>
      <c r="AJ599" s="27"/>
      <c r="AK599" s="27"/>
      <c r="AL599" s="27"/>
      <c r="AM599" s="27"/>
      <c r="AN599" s="27"/>
      <c r="AO599" s="27"/>
      <c r="AP599" s="27"/>
      <c r="AQ599" s="27"/>
      <c r="AR599" s="27"/>
      <c r="AS599" s="27"/>
    </row>
    <row r="600" spans="1:45" ht="15.75" customHeight="1">
      <c r="A600" s="36">
        <v>45511.596296724536</v>
      </c>
      <c r="B600" s="27" t="s">
        <v>619</v>
      </c>
      <c r="C600" s="37" t="s">
        <v>29</v>
      </c>
      <c r="D600" s="35">
        <v>45511</v>
      </c>
      <c r="E600" s="38">
        <v>0.48263888889050577</v>
      </c>
      <c r="F600" s="27" t="s">
        <v>129</v>
      </c>
      <c r="G600" s="39">
        <v>1</v>
      </c>
      <c r="H600" s="27"/>
      <c r="I600" s="27" t="s">
        <v>723</v>
      </c>
      <c r="J600" s="40">
        <v>1500</v>
      </c>
      <c r="K600" s="40">
        <v>5000</v>
      </c>
      <c r="L600" s="41" t="s">
        <v>151</v>
      </c>
      <c r="M600" s="41" t="s">
        <v>151</v>
      </c>
      <c r="N600" s="27">
        <v>0</v>
      </c>
      <c r="O600" s="27"/>
      <c r="P600" s="27"/>
      <c r="Q600" s="27"/>
      <c r="R600" s="27"/>
      <c r="S600" s="27"/>
      <c r="T600" s="27"/>
      <c r="U600" s="27"/>
      <c r="V600" s="27"/>
      <c r="W600" s="41" t="s">
        <v>147</v>
      </c>
      <c r="X600" s="27">
        <v>0</v>
      </c>
      <c r="Y600" s="27"/>
      <c r="Z600" s="27"/>
      <c r="AA600" s="27"/>
      <c r="AB600" s="27"/>
      <c r="AC600" s="27"/>
      <c r="AD600" s="27"/>
      <c r="AE600" s="27"/>
      <c r="AF600" s="27"/>
      <c r="AG600" s="27"/>
      <c r="AH600" s="27"/>
      <c r="AI600" s="27"/>
      <c r="AJ600" s="27"/>
      <c r="AK600" s="27"/>
      <c r="AL600" s="27"/>
      <c r="AM600" s="27"/>
      <c r="AN600" s="27"/>
      <c r="AO600" s="27"/>
      <c r="AP600" s="27"/>
      <c r="AQ600" s="27"/>
      <c r="AR600" s="27"/>
      <c r="AS600" s="27"/>
    </row>
    <row r="601" spans="1:45" ht="15.75" customHeight="1">
      <c r="A601" s="36">
        <v>45511.706812870369</v>
      </c>
      <c r="B601" s="27" t="s">
        <v>613</v>
      </c>
      <c r="C601" s="37" t="s">
        <v>26</v>
      </c>
      <c r="D601" s="35">
        <v>45511</v>
      </c>
      <c r="E601" s="38">
        <v>0.66666666666424135</v>
      </c>
      <c r="F601" s="27" t="s">
        <v>129</v>
      </c>
      <c r="G601" s="39">
        <v>10</v>
      </c>
      <c r="H601" s="27" t="s">
        <v>724</v>
      </c>
      <c r="I601" s="27" t="s">
        <v>724</v>
      </c>
      <c r="J601" s="40">
        <v>400</v>
      </c>
      <c r="K601" s="40">
        <v>2500</v>
      </c>
      <c r="L601" s="27">
        <v>0</v>
      </c>
      <c r="M601" s="27">
        <v>5</v>
      </c>
      <c r="N601" s="27">
        <v>0</v>
      </c>
      <c r="O601" s="27">
        <v>0</v>
      </c>
      <c r="P601" s="27">
        <v>0</v>
      </c>
      <c r="Q601" s="27">
        <v>0</v>
      </c>
      <c r="R601" s="27">
        <v>0</v>
      </c>
      <c r="S601" s="27">
        <v>0</v>
      </c>
      <c r="T601" s="27">
        <v>0</v>
      </c>
      <c r="U601" s="27">
        <v>0</v>
      </c>
      <c r="V601" s="27">
        <v>0</v>
      </c>
      <c r="W601" s="27">
        <v>1</v>
      </c>
      <c r="X601" s="27">
        <v>0</v>
      </c>
      <c r="Y601" s="27">
        <v>0</v>
      </c>
      <c r="Z601" s="27">
        <v>0</v>
      </c>
      <c r="AA601" s="27">
        <v>0</v>
      </c>
      <c r="AB601" s="27">
        <v>0</v>
      </c>
      <c r="AC601" s="27">
        <v>0</v>
      </c>
      <c r="AD601" s="27">
        <v>0</v>
      </c>
      <c r="AE601" s="27">
        <v>0</v>
      </c>
      <c r="AF601" s="27">
        <v>0</v>
      </c>
      <c r="AG601" s="27">
        <v>0</v>
      </c>
      <c r="AH601" s="27">
        <v>0</v>
      </c>
      <c r="AI601" s="27">
        <v>0</v>
      </c>
      <c r="AJ601" s="27">
        <v>0</v>
      </c>
      <c r="AK601" s="27">
        <v>0</v>
      </c>
      <c r="AL601" s="27">
        <v>0</v>
      </c>
      <c r="AM601" s="27">
        <v>0</v>
      </c>
      <c r="AN601" s="27">
        <v>0</v>
      </c>
      <c r="AO601" s="27">
        <v>0</v>
      </c>
      <c r="AP601" s="27">
        <v>0</v>
      </c>
      <c r="AQ601" s="27">
        <v>0</v>
      </c>
      <c r="AR601" s="27"/>
      <c r="AS601" s="27"/>
    </row>
    <row r="602" spans="1:45" ht="15.75" customHeight="1">
      <c r="A602" s="33">
        <v>45511.73520570602</v>
      </c>
      <c r="B602" s="34" t="s">
        <v>445</v>
      </c>
      <c r="C602" s="42" t="s">
        <v>171</v>
      </c>
      <c r="D602" s="35">
        <v>45511</v>
      </c>
      <c r="E602" s="38">
        <v>0.52777777778101154</v>
      </c>
      <c r="F602" s="27" t="s">
        <v>129</v>
      </c>
      <c r="G602" s="27">
        <v>50</v>
      </c>
      <c r="H602" s="34" t="s">
        <v>725</v>
      </c>
      <c r="I602" s="34" t="s">
        <v>726</v>
      </c>
      <c r="J602" s="40">
        <v>50000</v>
      </c>
      <c r="K602" s="40">
        <v>1200</v>
      </c>
      <c r="L602" s="27"/>
      <c r="M602" s="27"/>
      <c r="N602" s="27"/>
      <c r="O602" s="27"/>
      <c r="P602" s="27">
        <v>4</v>
      </c>
      <c r="Q602" s="27">
        <v>4</v>
      </c>
      <c r="R602" s="27"/>
      <c r="S602" s="27"/>
      <c r="T602" s="27"/>
      <c r="U602" s="27"/>
      <c r="V602" s="27"/>
      <c r="W602" s="27"/>
      <c r="X602" s="27"/>
      <c r="Y602" s="27"/>
      <c r="Z602" s="27"/>
      <c r="AA602" s="27"/>
      <c r="AB602" s="27"/>
      <c r="AC602" s="27"/>
      <c r="AD602" s="27"/>
      <c r="AE602" s="27"/>
      <c r="AF602" s="27">
        <v>1</v>
      </c>
      <c r="AG602" s="27"/>
      <c r="AH602" s="27"/>
      <c r="AI602" s="27"/>
      <c r="AJ602" s="27"/>
      <c r="AK602" s="27"/>
      <c r="AL602" s="27">
        <v>1</v>
      </c>
      <c r="AM602" s="27"/>
      <c r="AN602" s="27"/>
      <c r="AO602" s="27"/>
      <c r="AP602" s="27"/>
      <c r="AQ602" s="27"/>
      <c r="AR602" s="27"/>
      <c r="AS602" s="27"/>
    </row>
    <row r="603" spans="1:45" ht="15.75" customHeight="1">
      <c r="A603" s="33">
        <v>45511.785233240742</v>
      </c>
      <c r="B603" s="34" t="s">
        <v>538</v>
      </c>
      <c r="C603" s="42" t="s">
        <v>160</v>
      </c>
      <c r="D603" s="35">
        <v>45511</v>
      </c>
      <c r="E603" s="38">
        <v>0.58333333333575865</v>
      </c>
      <c r="F603" s="27" t="s">
        <v>129</v>
      </c>
      <c r="G603" s="27">
        <v>10</v>
      </c>
      <c r="H603" s="34" t="s">
        <v>727</v>
      </c>
      <c r="I603" s="34" t="s">
        <v>728</v>
      </c>
      <c r="J603" s="27">
        <v>2400</v>
      </c>
      <c r="K603" s="27">
        <v>1800</v>
      </c>
      <c r="L603" s="27"/>
      <c r="M603" s="27"/>
      <c r="N603" s="27"/>
      <c r="O603" s="27"/>
      <c r="P603" s="41" t="s">
        <v>139</v>
      </c>
      <c r="Q603" s="27"/>
      <c r="R603" s="27"/>
      <c r="S603" s="27"/>
      <c r="T603" s="27"/>
      <c r="U603" s="27"/>
      <c r="V603" s="27"/>
      <c r="W603" s="27"/>
      <c r="X603" s="27"/>
      <c r="Y603" s="27"/>
      <c r="Z603" s="27"/>
      <c r="AA603" s="27"/>
      <c r="AB603" s="27"/>
      <c r="AC603" s="27"/>
      <c r="AD603" s="27"/>
      <c r="AE603" s="27"/>
      <c r="AF603" s="41" t="s">
        <v>147</v>
      </c>
      <c r="AG603" s="27"/>
      <c r="AH603" s="27"/>
      <c r="AI603" s="27"/>
      <c r="AJ603" s="27"/>
      <c r="AK603" s="27"/>
      <c r="AL603" s="27"/>
      <c r="AM603" s="27"/>
      <c r="AN603" s="27"/>
      <c r="AO603" s="27"/>
      <c r="AP603" s="27"/>
      <c r="AQ603" s="27"/>
      <c r="AR603" s="27"/>
      <c r="AS603" s="27"/>
    </row>
    <row r="604" spans="1:45" ht="15.75" customHeight="1">
      <c r="A604" s="33">
        <v>45511.853597337962</v>
      </c>
      <c r="B604" s="34" t="s">
        <v>729</v>
      </c>
      <c r="C604" s="42" t="s">
        <v>179</v>
      </c>
      <c r="D604" s="35">
        <v>45511</v>
      </c>
      <c r="E604" s="38">
        <v>0.65972222221898846</v>
      </c>
      <c r="F604" s="27" t="s">
        <v>129</v>
      </c>
      <c r="G604" s="27">
        <v>10</v>
      </c>
      <c r="H604" s="34" t="s">
        <v>730</v>
      </c>
      <c r="I604" s="34" t="s">
        <v>731</v>
      </c>
      <c r="J604" s="27">
        <v>5000</v>
      </c>
      <c r="K604" s="27">
        <v>1000</v>
      </c>
      <c r="L604" s="41" t="s">
        <v>143</v>
      </c>
      <c r="M604" s="41" t="s">
        <v>139</v>
      </c>
      <c r="N604" s="41" t="s">
        <v>143</v>
      </c>
      <c r="O604" s="41" t="s">
        <v>143</v>
      </c>
      <c r="P604" s="41" t="s">
        <v>143</v>
      </c>
      <c r="Q604" s="41" t="s">
        <v>143</v>
      </c>
      <c r="R604" s="41" t="s">
        <v>143</v>
      </c>
      <c r="S604" s="41" t="s">
        <v>155</v>
      </c>
      <c r="T604" s="41" t="s">
        <v>143</v>
      </c>
      <c r="U604" s="41" t="s">
        <v>143</v>
      </c>
      <c r="V604" s="41" t="s">
        <v>143</v>
      </c>
      <c r="W604" s="41" t="s">
        <v>143</v>
      </c>
      <c r="X604" s="41" t="s">
        <v>143</v>
      </c>
      <c r="Y604" s="41" t="s">
        <v>143</v>
      </c>
      <c r="Z604" s="41" t="s">
        <v>143</v>
      </c>
      <c r="AA604" s="41" t="s">
        <v>143</v>
      </c>
      <c r="AB604" s="41" t="s">
        <v>143</v>
      </c>
      <c r="AC604" s="41" t="s">
        <v>143</v>
      </c>
      <c r="AD604" s="41" t="s">
        <v>143</v>
      </c>
      <c r="AE604" s="41" t="s">
        <v>143</v>
      </c>
      <c r="AF604" s="41" t="s">
        <v>147</v>
      </c>
      <c r="AG604" s="41" t="s">
        <v>143</v>
      </c>
      <c r="AH604" s="41" t="s">
        <v>143</v>
      </c>
      <c r="AI604" s="41" t="s">
        <v>143</v>
      </c>
      <c r="AJ604" s="41" t="s">
        <v>143</v>
      </c>
      <c r="AK604" s="41" t="s">
        <v>143</v>
      </c>
      <c r="AL604" s="41" t="s">
        <v>143</v>
      </c>
      <c r="AM604" s="41" t="s">
        <v>147</v>
      </c>
      <c r="AN604" s="41" t="s">
        <v>143</v>
      </c>
      <c r="AO604" s="41" t="s">
        <v>143</v>
      </c>
      <c r="AP604" s="41" t="s">
        <v>143</v>
      </c>
      <c r="AQ604" s="41" t="s">
        <v>143</v>
      </c>
      <c r="AR604" s="27"/>
      <c r="AS604" s="27"/>
    </row>
    <row r="605" spans="1:45" ht="15.75" customHeight="1">
      <c r="A605" s="33">
        <v>45511.892277488427</v>
      </c>
      <c r="B605" s="34" t="s">
        <v>732</v>
      </c>
      <c r="C605" s="42" t="s">
        <v>194</v>
      </c>
      <c r="D605" s="35">
        <v>45511</v>
      </c>
      <c r="E605" s="38">
        <v>0.72152777777955635</v>
      </c>
      <c r="F605" s="27" t="s">
        <v>129</v>
      </c>
      <c r="G605" s="27">
        <v>4</v>
      </c>
      <c r="H605" s="34" t="s">
        <v>733</v>
      </c>
      <c r="I605" s="34" t="s">
        <v>714</v>
      </c>
      <c r="J605" s="27">
        <v>800</v>
      </c>
      <c r="K605" s="41" t="s">
        <v>143</v>
      </c>
      <c r="L605" s="27">
        <v>0</v>
      </c>
      <c r="M605" s="27"/>
      <c r="N605" s="27"/>
      <c r="O605" s="27"/>
      <c r="P605" s="27">
        <v>1</v>
      </c>
      <c r="Q605" s="27"/>
      <c r="R605" s="27"/>
      <c r="S605" s="27">
        <v>2</v>
      </c>
      <c r="T605" s="27">
        <v>1</v>
      </c>
      <c r="U605" s="27"/>
      <c r="V605" s="27"/>
      <c r="W605" s="27"/>
      <c r="X605" s="27"/>
      <c r="Y605" s="27"/>
      <c r="Z605" s="27"/>
      <c r="AA605" s="27"/>
      <c r="AB605" s="27"/>
      <c r="AC605" s="27">
        <v>1</v>
      </c>
      <c r="AD605" s="27"/>
      <c r="AE605" s="27"/>
      <c r="AF605" s="27"/>
      <c r="AG605" s="27"/>
      <c r="AH605" s="27"/>
      <c r="AI605" s="27"/>
      <c r="AJ605" s="27"/>
      <c r="AK605" s="27"/>
      <c r="AL605" s="27"/>
      <c r="AM605" s="27"/>
      <c r="AN605" s="27"/>
      <c r="AO605" s="27"/>
      <c r="AP605" s="27"/>
      <c r="AQ605" s="27"/>
      <c r="AR605" s="27"/>
      <c r="AS605" s="27"/>
    </row>
    <row r="606" spans="1:45" ht="15.75" customHeight="1">
      <c r="A606" s="33">
        <v>45511.896949398149</v>
      </c>
      <c r="B606" s="34" t="s">
        <v>732</v>
      </c>
      <c r="C606" s="42" t="s">
        <v>194</v>
      </c>
      <c r="D606" s="35">
        <v>45511</v>
      </c>
      <c r="E606" s="38">
        <v>0.61805555555474712</v>
      </c>
      <c r="F606" s="27" t="s">
        <v>129</v>
      </c>
      <c r="G606" s="27">
        <v>7</v>
      </c>
      <c r="H606" s="34" t="s">
        <v>734</v>
      </c>
      <c r="I606" s="34" t="s">
        <v>735</v>
      </c>
      <c r="J606" s="27">
        <v>150</v>
      </c>
      <c r="K606" s="27">
        <v>200</v>
      </c>
      <c r="L606" s="27"/>
      <c r="M606" s="27"/>
      <c r="N606" s="27"/>
      <c r="O606" s="27"/>
      <c r="P606" s="27">
        <v>1</v>
      </c>
      <c r="Q606" s="27"/>
      <c r="R606" s="27"/>
      <c r="S606" s="27">
        <v>2</v>
      </c>
      <c r="T606" s="27">
        <v>1</v>
      </c>
      <c r="U606" s="27"/>
      <c r="V606" s="27"/>
      <c r="W606" s="27"/>
      <c r="X606" s="27"/>
      <c r="Y606" s="27"/>
      <c r="Z606" s="27"/>
      <c r="AA606" s="27"/>
      <c r="AB606" s="27"/>
      <c r="AC606" s="27">
        <v>1</v>
      </c>
      <c r="AD606" s="27"/>
      <c r="AE606" s="27"/>
      <c r="AF606" s="27"/>
      <c r="AG606" s="27"/>
      <c r="AH606" s="27"/>
      <c r="AI606" s="27"/>
      <c r="AJ606" s="27"/>
      <c r="AK606" s="27"/>
      <c r="AL606" s="27"/>
      <c r="AM606" s="27"/>
      <c r="AN606" s="27"/>
      <c r="AO606" s="27"/>
      <c r="AP606" s="27"/>
      <c r="AQ606" s="27"/>
      <c r="AR606" s="27"/>
      <c r="AS606" s="27"/>
    </row>
    <row r="607" spans="1:45" ht="15.75" customHeight="1">
      <c r="A607" s="33">
        <v>45511.967615740738</v>
      </c>
      <c r="B607" s="34" t="s">
        <v>688</v>
      </c>
      <c r="C607" s="42" t="s">
        <v>415</v>
      </c>
      <c r="D607" s="35">
        <v>45511</v>
      </c>
      <c r="E607" s="38">
        <v>0.77777777778101154</v>
      </c>
      <c r="F607" s="27" t="s">
        <v>129</v>
      </c>
      <c r="G607" s="27">
        <v>1</v>
      </c>
      <c r="I607" s="34" t="s">
        <v>689</v>
      </c>
      <c r="J607" s="27">
        <v>1000</v>
      </c>
      <c r="K607" s="27">
        <v>500</v>
      </c>
      <c r="L607" s="27"/>
      <c r="M607" s="27"/>
      <c r="N607" s="27"/>
      <c r="O607" s="27"/>
      <c r="P607" s="27">
        <v>5</v>
      </c>
      <c r="Q607" s="27"/>
      <c r="R607" s="27"/>
      <c r="S607" s="27"/>
      <c r="T607" s="27"/>
      <c r="U607" s="27"/>
      <c r="V607" s="27"/>
      <c r="W607" s="27"/>
      <c r="X607" s="27"/>
      <c r="Y607" s="27"/>
      <c r="Z607" s="27"/>
      <c r="AA607" s="27"/>
      <c r="AB607" s="27"/>
      <c r="AC607" s="27"/>
      <c r="AD607" s="27"/>
      <c r="AE607" s="27"/>
      <c r="AF607" s="27">
        <v>1</v>
      </c>
      <c r="AG607" s="27"/>
      <c r="AH607" s="27"/>
      <c r="AI607" s="27"/>
      <c r="AJ607" s="27"/>
      <c r="AK607" s="27"/>
      <c r="AL607" s="27"/>
      <c r="AM607" s="27"/>
      <c r="AN607" s="27"/>
      <c r="AO607" s="27"/>
      <c r="AP607" s="27"/>
      <c r="AQ607" s="27"/>
      <c r="AR607" s="27"/>
      <c r="AS607" s="27"/>
    </row>
    <row r="608" spans="1:45" ht="15.75" customHeight="1">
      <c r="A608" s="33">
        <v>45512.942118715277</v>
      </c>
      <c r="B608" s="34" t="s">
        <v>419</v>
      </c>
      <c r="C608" s="42" t="s">
        <v>171</v>
      </c>
      <c r="D608" s="35">
        <v>45512</v>
      </c>
      <c r="E608" s="38">
        <v>0.76041666666424135</v>
      </c>
      <c r="F608" s="27" t="s">
        <v>129</v>
      </c>
      <c r="G608" s="27">
        <v>23</v>
      </c>
      <c r="H608" s="34" t="s">
        <v>736</v>
      </c>
      <c r="I608" s="34" t="s">
        <v>737</v>
      </c>
      <c r="J608" s="27">
        <v>10000</v>
      </c>
      <c r="K608" s="27">
        <v>400</v>
      </c>
      <c r="L608" s="41" t="s">
        <v>147</v>
      </c>
      <c r="M608" s="41" t="s">
        <v>151</v>
      </c>
      <c r="N608" s="27"/>
      <c r="O608" s="27"/>
      <c r="P608" s="27"/>
      <c r="Q608" s="27"/>
      <c r="R608" s="27"/>
      <c r="S608" s="27"/>
      <c r="T608" s="27"/>
      <c r="U608" s="27"/>
      <c r="V608" s="27"/>
      <c r="W608" s="27"/>
      <c r="X608" s="27"/>
      <c r="Y608" s="27"/>
      <c r="Z608" s="27"/>
      <c r="AA608" s="27"/>
      <c r="AB608" s="27"/>
      <c r="AC608" s="27"/>
      <c r="AD608" s="27"/>
      <c r="AE608" s="27"/>
      <c r="AF608" s="41" t="s">
        <v>147</v>
      </c>
      <c r="AG608" s="27"/>
      <c r="AH608" s="27"/>
      <c r="AI608" s="27"/>
      <c r="AJ608" s="27"/>
      <c r="AK608" s="27"/>
      <c r="AL608" s="41" t="s">
        <v>147</v>
      </c>
      <c r="AM608" s="27"/>
      <c r="AN608" s="27"/>
      <c r="AO608" s="27"/>
      <c r="AP608" s="27"/>
      <c r="AQ608" s="27"/>
      <c r="AR608" s="27"/>
      <c r="AS608" s="27"/>
    </row>
    <row r="609" spans="1:45" ht="15.75" customHeight="1">
      <c r="A609" s="33">
        <v>45512.601349305551</v>
      </c>
      <c r="B609" s="34" t="s">
        <v>538</v>
      </c>
      <c r="C609" s="42" t="s">
        <v>160</v>
      </c>
      <c r="D609" s="35">
        <v>45512</v>
      </c>
      <c r="E609" s="38">
        <v>0.47430555555911269</v>
      </c>
      <c r="F609" s="27" t="s">
        <v>129</v>
      </c>
      <c r="G609" s="27">
        <v>7</v>
      </c>
      <c r="H609" s="34" t="s">
        <v>738</v>
      </c>
      <c r="I609" s="34" t="s">
        <v>739</v>
      </c>
      <c r="J609" s="27">
        <v>450</v>
      </c>
      <c r="K609" s="27">
        <v>800</v>
      </c>
      <c r="L609" s="27"/>
      <c r="M609" s="27"/>
      <c r="N609" s="27"/>
      <c r="O609" s="27"/>
      <c r="P609" s="27">
        <v>4</v>
      </c>
      <c r="Q609" s="27"/>
      <c r="R609" s="27"/>
      <c r="S609" s="27"/>
      <c r="T609" s="27"/>
      <c r="U609" s="27"/>
      <c r="V609" s="27"/>
      <c r="W609" s="27"/>
      <c r="X609" s="27"/>
      <c r="Y609" s="27"/>
      <c r="Z609" s="27"/>
      <c r="AA609" s="27"/>
      <c r="AB609" s="27"/>
      <c r="AC609" s="27"/>
      <c r="AD609" s="27"/>
      <c r="AE609" s="27"/>
      <c r="AF609" s="41" t="s">
        <v>147</v>
      </c>
      <c r="AG609" s="27"/>
      <c r="AH609" s="27"/>
      <c r="AI609" s="27"/>
      <c r="AJ609" s="27"/>
      <c r="AK609" s="27"/>
      <c r="AL609" s="27"/>
      <c r="AM609" s="27"/>
      <c r="AN609" s="27"/>
      <c r="AO609" s="27"/>
      <c r="AP609" s="27"/>
      <c r="AQ609" s="27"/>
      <c r="AR609" s="27"/>
      <c r="AS609" s="27"/>
    </row>
    <row r="610" spans="1:45" ht="15.75" customHeight="1">
      <c r="A610" s="33">
        <v>45512.78350445602</v>
      </c>
      <c r="B610" s="34" t="s">
        <v>647</v>
      </c>
      <c r="C610" s="42" t="s">
        <v>190</v>
      </c>
      <c r="D610" s="35">
        <v>45512</v>
      </c>
      <c r="E610" s="38">
        <v>0.55763888888759539</v>
      </c>
      <c r="F610" s="27" t="s">
        <v>129</v>
      </c>
      <c r="G610" s="27">
        <v>7</v>
      </c>
      <c r="H610" s="34" t="s">
        <v>734</v>
      </c>
      <c r="I610" s="34" t="s">
        <v>740</v>
      </c>
      <c r="J610" s="27">
        <v>10000</v>
      </c>
      <c r="K610" s="27">
        <v>400</v>
      </c>
      <c r="L610" s="27"/>
      <c r="M610" s="27"/>
      <c r="N610" s="27"/>
      <c r="O610" s="27"/>
      <c r="P610" s="41" t="s">
        <v>151</v>
      </c>
      <c r="Q610" s="27"/>
      <c r="R610" s="41" t="s">
        <v>147</v>
      </c>
      <c r="S610" s="27"/>
      <c r="T610" s="27"/>
      <c r="U610" s="27"/>
      <c r="V610" s="27"/>
      <c r="W610" s="27"/>
      <c r="X610" s="27"/>
      <c r="Y610" s="27"/>
      <c r="Z610" s="27"/>
      <c r="AA610" s="27"/>
      <c r="AB610" s="27"/>
      <c r="AC610" s="27"/>
      <c r="AD610" s="27"/>
      <c r="AE610" s="27"/>
      <c r="AF610" s="27">
        <v>53</v>
      </c>
      <c r="AG610" s="27"/>
      <c r="AH610" s="27"/>
      <c r="AI610" s="27"/>
      <c r="AJ610" s="27"/>
      <c r="AK610" s="27"/>
      <c r="AL610" s="27"/>
      <c r="AM610" s="27"/>
      <c r="AN610" s="27"/>
      <c r="AO610" s="27"/>
      <c r="AP610" s="27"/>
      <c r="AQ610" s="27"/>
      <c r="AR610" s="27"/>
      <c r="AS610" s="27"/>
    </row>
    <row r="611" spans="1:45" ht="15.75" customHeight="1">
      <c r="A611" s="33">
        <v>45512.783681944449</v>
      </c>
      <c r="B611" s="34" t="s">
        <v>711</v>
      </c>
      <c r="C611" s="42" t="s">
        <v>26</v>
      </c>
      <c r="D611" s="35">
        <v>45512</v>
      </c>
      <c r="E611" s="38">
        <v>0.4375</v>
      </c>
      <c r="F611" s="27" t="s">
        <v>129</v>
      </c>
      <c r="G611" s="27">
        <v>30</v>
      </c>
      <c r="I611" s="34" t="s">
        <v>741</v>
      </c>
      <c r="J611" s="27">
        <v>1000</v>
      </c>
      <c r="K611" s="27">
        <v>550000</v>
      </c>
      <c r="L611" s="27"/>
      <c r="M611" s="41" t="s">
        <v>165</v>
      </c>
      <c r="N611" s="41" t="s">
        <v>139</v>
      </c>
      <c r="O611" s="41" t="s">
        <v>151</v>
      </c>
      <c r="P611" s="27">
        <v>0</v>
      </c>
      <c r="Q611" s="27"/>
      <c r="R611" s="41" t="s">
        <v>147</v>
      </c>
      <c r="S611" s="27" t="s">
        <v>742</v>
      </c>
      <c r="T611" s="27" t="s">
        <v>743</v>
      </c>
      <c r="U611" s="27" t="s">
        <v>744</v>
      </c>
      <c r="V611" s="27" t="s">
        <v>745</v>
      </c>
      <c r="W611" s="41" t="s">
        <v>192</v>
      </c>
      <c r="X611" s="27">
        <v>0</v>
      </c>
      <c r="Y611" s="27">
        <v>0</v>
      </c>
      <c r="Z611" s="41" t="s">
        <v>192</v>
      </c>
      <c r="AA611" s="27">
        <v>0</v>
      </c>
      <c r="AB611" s="41" t="s">
        <v>147</v>
      </c>
      <c r="AC611" s="27">
        <v>0</v>
      </c>
      <c r="AD611" s="27">
        <v>0</v>
      </c>
      <c r="AE611" s="27">
        <v>0</v>
      </c>
      <c r="AF611" s="41" t="s">
        <v>192</v>
      </c>
      <c r="AG611" s="27">
        <v>0</v>
      </c>
      <c r="AH611" s="27">
        <v>0</v>
      </c>
      <c r="AI611" s="27">
        <v>0</v>
      </c>
      <c r="AJ611" s="27">
        <v>0</v>
      </c>
      <c r="AK611" s="27">
        <v>0</v>
      </c>
      <c r="AL611" s="27">
        <v>0</v>
      </c>
      <c r="AM611" s="27">
        <v>0</v>
      </c>
      <c r="AN611" s="27" t="s">
        <v>744</v>
      </c>
      <c r="AO611" s="27">
        <v>0</v>
      </c>
      <c r="AP611" s="27">
        <v>0</v>
      </c>
      <c r="AQ611" s="27">
        <v>0</v>
      </c>
      <c r="AR611" s="27"/>
      <c r="AS611" s="27"/>
    </row>
    <row r="612" spans="1:45" ht="15.75" customHeight="1">
      <c r="A612" s="33">
        <v>45512.788860266199</v>
      </c>
      <c r="B612" s="34" t="s">
        <v>692</v>
      </c>
      <c r="C612" s="42" t="s">
        <v>179</v>
      </c>
      <c r="D612" s="35">
        <v>45512</v>
      </c>
      <c r="E612" s="38">
        <v>0.61111111110949423</v>
      </c>
      <c r="F612" s="27" t="s">
        <v>129</v>
      </c>
      <c r="G612" s="27">
        <v>15</v>
      </c>
      <c r="H612" s="34" t="s">
        <v>746</v>
      </c>
      <c r="I612" s="34" t="s">
        <v>747</v>
      </c>
      <c r="J612" s="27">
        <v>678</v>
      </c>
      <c r="K612" s="27">
        <v>680</v>
      </c>
      <c r="L612" s="27"/>
      <c r="M612" s="27">
        <v>3</v>
      </c>
      <c r="N612" s="27"/>
      <c r="O612" s="27"/>
      <c r="P612" s="27"/>
      <c r="Q612" s="27"/>
      <c r="R612" s="27"/>
      <c r="S612" s="27"/>
      <c r="T612" s="27"/>
      <c r="U612" s="27"/>
      <c r="V612" s="27">
        <v>5</v>
      </c>
      <c r="W612" s="27"/>
      <c r="X612" s="27"/>
      <c r="Y612" s="27"/>
      <c r="Z612" s="27"/>
      <c r="AA612" s="27"/>
      <c r="AB612" s="27"/>
      <c r="AC612" s="27"/>
      <c r="AD612" s="27"/>
      <c r="AE612" s="27"/>
      <c r="AF612" s="27">
        <v>43</v>
      </c>
      <c r="AG612" s="27"/>
      <c r="AH612" s="27"/>
      <c r="AI612" s="27"/>
      <c r="AJ612" s="27"/>
      <c r="AK612" s="27"/>
      <c r="AL612" s="27"/>
      <c r="AM612" s="27"/>
      <c r="AN612" s="27"/>
      <c r="AO612" s="27"/>
      <c r="AP612" s="27"/>
      <c r="AQ612" s="27"/>
      <c r="AR612" s="27"/>
      <c r="AS612" s="27"/>
    </row>
    <row r="613" spans="1:45" ht="15.75" customHeight="1">
      <c r="A613" s="33">
        <v>45512.804927638892</v>
      </c>
      <c r="B613" s="34" t="s">
        <v>711</v>
      </c>
      <c r="C613" s="42" t="s">
        <v>26</v>
      </c>
      <c r="D613" s="35">
        <v>45512</v>
      </c>
      <c r="E613" s="38">
        <v>0.46180555555474712</v>
      </c>
      <c r="F613" s="27" t="s">
        <v>129</v>
      </c>
      <c r="G613" s="27">
        <v>20</v>
      </c>
      <c r="H613" s="34" t="s">
        <v>748</v>
      </c>
      <c r="I613" s="34" t="s">
        <v>749</v>
      </c>
      <c r="J613" s="27">
        <v>1500</v>
      </c>
      <c r="K613" s="27">
        <v>5000</v>
      </c>
      <c r="L613" s="27">
        <v>1</v>
      </c>
      <c r="M613" s="41" t="s">
        <v>165</v>
      </c>
      <c r="N613" s="27">
        <v>0</v>
      </c>
      <c r="O613" s="27">
        <v>0</v>
      </c>
      <c r="P613" s="27">
        <v>0</v>
      </c>
      <c r="Q613" s="27">
        <v>0</v>
      </c>
      <c r="R613" s="41" t="s">
        <v>147</v>
      </c>
      <c r="S613" s="27">
        <v>0</v>
      </c>
      <c r="T613" s="27">
        <v>0</v>
      </c>
      <c r="U613" s="27">
        <v>0</v>
      </c>
      <c r="V613" s="27">
        <v>0</v>
      </c>
      <c r="W613" s="27">
        <v>1</v>
      </c>
      <c r="X613" s="27">
        <v>0</v>
      </c>
      <c r="Y613" s="27">
        <v>0</v>
      </c>
      <c r="Z613" s="27">
        <v>0</v>
      </c>
      <c r="AA613" s="27">
        <v>0</v>
      </c>
      <c r="AB613" s="27">
        <v>0</v>
      </c>
      <c r="AC613" s="27">
        <v>0</v>
      </c>
      <c r="AD613" s="27">
        <v>0</v>
      </c>
      <c r="AE613" s="27">
        <v>0</v>
      </c>
      <c r="AF613" s="27">
        <v>1</v>
      </c>
      <c r="AG613" s="27">
        <v>0</v>
      </c>
      <c r="AH613" s="27">
        <v>0</v>
      </c>
      <c r="AI613" s="27">
        <v>0</v>
      </c>
      <c r="AJ613" s="27">
        <v>0</v>
      </c>
      <c r="AK613" s="27">
        <v>0</v>
      </c>
      <c r="AL613" s="27">
        <v>0</v>
      </c>
      <c r="AM613" s="27">
        <v>0</v>
      </c>
      <c r="AN613" s="27">
        <v>0</v>
      </c>
      <c r="AO613" s="27">
        <v>0</v>
      </c>
      <c r="AP613" s="27">
        <v>0</v>
      </c>
      <c r="AQ613" s="27">
        <v>0</v>
      </c>
      <c r="AR613" s="27"/>
      <c r="AS613" s="27"/>
    </row>
    <row r="614" spans="1:45" ht="15.75" customHeight="1">
      <c r="A614" s="33">
        <v>45512.856494490741</v>
      </c>
      <c r="B614" s="34" t="s">
        <v>414</v>
      </c>
      <c r="C614" s="42" t="s">
        <v>415</v>
      </c>
      <c r="D614" s="35">
        <v>45512</v>
      </c>
      <c r="E614" s="38">
        <v>0.54166666666424135</v>
      </c>
      <c r="F614" s="27" t="s">
        <v>129</v>
      </c>
      <c r="G614" s="27">
        <v>2</v>
      </c>
      <c r="H614" s="34" t="s">
        <v>750</v>
      </c>
      <c r="I614" s="34" t="s">
        <v>751</v>
      </c>
      <c r="J614" s="27">
        <v>1000</v>
      </c>
      <c r="K614" s="27">
        <v>600</v>
      </c>
      <c r="L614" s="27"/>
      <c r="M614" s="27">
        <v>5</v>
      </c>
      <c r="N614" s="27"/>
      <c r="O614" s="27"/>
      <c r="P614" s="27">
        <v>5</v>
      </c>
      <c r="Q614" s="27"/>
      <c r="R614" s="27"/>
      <c r="S614" s="27"/>
      <c r="T614" s="27"/>
      <c r="U614" s="27"/>
      <c r="V614" s="27"/>
      <c r="W614" s="27"/>
      <c r="X614" s="27"/>
      <c r="Y614" s="27"/>
      <c r="Z614" s="27"/>
      <c r="AA614" s="27"/>
      <c r="AB614" s="27"/>
      <c r="AC614" s="27"/>
      <c r="AD614" s="27"/>
      <c r="AE614" s="27"/>
      <c r="AF614" s="27">
        <v>45</v>
      </c>
      <c r="AG614" s="27"/>
      <c r="AH614" s="27"/>
      <c r="AI614" s="27"/>
      <c r="AJ614" s="27"/>
      <c r="AK614" s="27"/>
      <c r="AL614" s="27"/>
      <c r="AM614" s="27"/>
      <c r="AN614" s="27"/>
      <c r="AO614" s="27"/>
      <c r="AP614" s="27"/>
      <c r="AQ614" s="27"/>
      <c r="AR614" s="27"/>
      <c r="AS614" s="27"/>
    </row>
    <row r="615" spans="1:45" ht="15.75" customHeight="1">
      <c r="A615" s="33">
        <v>45512.888997789356</v>
      </c>
      <c r="B615" s="34" t="s">
        <v>752</v>
      </c>
      <c r="C615" s="42" t="s">
        <v>29</v>
      </c>
      <c r="D615" s="35">
        <v>45512</v>
      </c>
      <c r="E615" s="38">
        <v>0.8125</v>
      </c>
      <c r="F615" s="27" t="s">
        <v>129</v>
      </c>
      <c r="G615" s="27">
        <v>2</v>
      </c>
      <c r="H615" s="34" t="s">
        <v>753</v>
      </c>
      <c r="I615" s="34" t="s">
        <v>754</v>
      </c>
      <c r="J615" s="27">
        <v>8</v>
      </c>
      <c r="K615" s="27">
        <v>1200</v>
      </c>
      <c r="L615" s="27">
        <v>3</v>
      </c>
      <c r="M615" s="27">
        <v>5</v>
      </c>
      <c r="N615" s="27">
        <v>0</v>
      </c>
      <c r="O615" s="27">
        <v>0</v>
      </c>
      <c r="P615" s="27">
        <v>0</v>
      </c>
      <c r="Q615" s="27">
        <v>0</v>
      </c>
      <c r="R615" s="27">
        <v>0</v>
      </c>
      <c r="S615" s="27">
        <v>0</v>
      </c>
      <c r="T615" s="27">
        <v>0</v>
      </c>
      <c r="U615" s="27">
        <v>0</v>
      </c>
      <c r="V615" s="27">
        <v>0</v>
      </c>
      <c r="W615" s="27">
        <v>1</v>
      </c>
      <c r="X615" s="27">
        <v>0</v>
      </c>
      <c r="Y615" s="27">
        <v>0</v>
      </c>
      <c r="Z615" s="27">
        <v>0</v>
      </c>
      <c r="AA615" s="27">
        <v>0</v>
      </c>
      <c r="AB615" s="27">
        <v>0</v>
      </c>
      <c r="AC615" s="27">
        <v>0</v>
      </c>
      <c r="AD615" s="27">
        <v>0</v>
      </c>
      <c r="AE615" s="27">
        <v>0</v>
      </c>
      <c r="AF615" s="27">
        <v>0</v>
      </c>
      <c r="AG615" s="27">
        <v>0</v>
      </c>
      <c r="AH615" s="27">
        <v>0</v>
      </c>
      <c r="AI615" s="27">
        <v>0</v>
      </c>
      <c r="AJ615" s="27">
        <v>0</v>
      </c>
      <c r="AK615" s="27">
        <v>0</v>
      </c>
      <c r="AL615" s="27">
        <v>0</v>
      </c>
      <c r="AM615" s="27">
        <v>0</v>
      </c>
      <c r="AN615" s="27">
        <v>0</v>
      </c>
      <c r="AO615" s="27">
        <v>0</v>
      </c>
      <c r="AP615" s="27">
        <v>0</v>
      </c>
      <c r="AQ615" s="27">
        <v>0</v>
      </c>
      <c r="AR615" s="27"/>
      <c r="AS615" s="27"/>
    </row>
    <row r="616" spans="1:45" ht="15.75" customHeight="1">
      <c r="A616" s="33">
        <v>45513.039848078704</v>
      </c>
      <c r="B616" s="34" t="s">
        <v>755</v>
      </c>
      <c r="C616" s="42" t="s">
        <v>29</v>
      </c>
      <c r="D616" s="35">
        <v>45512</v>
      </c>
      <c r="E616" s="38">
        <v>0.89930555555474712</v>
      </c>
      <c r="F616" s="27" t="s">
        <v>129</v>
      </c>
      <c r="G616" s="27">
        <v>10</v>
      </c>
      <c r="H616" s="34" t="s">
        <v>756</v>
      </c>
      <c r="I616" s="34" t="s">
        <v>757</v>
      </c>
      <c r="J616" s="27">
        <v>1500</v>
      </c>
      <c r="K616" s="27">
        <v>5000</v>
      </c>
      <c r="L616" s="41" t="s">
        <v>143</v>
      </c>
      <c r="M616" s="27">
        <v>5</v>
      </c>
      <c r="N616" s="41" t="s">
        <v>143</v>
      </c>
      <c r="O616" s="41" t="s">
        <v>143</v>
      </c>
      <c r="P616" s="41" t="s">
        <v>143</v>
      </c>
      <c r="Q616" s="41" t="s">
        <v>143</v>
      </c>
      <c r="R616" s="41" t="s">
        <v>143</v>
      </c>
      <c r="S616" s="41" t="s">
        <v>143</v>
      </c>
      <c r="T616" s="41" t="s">
        <v>143</v>
      </c>
      <c r="U616" s="41" t="s">
        <v>143</v>
      </c>
      <c r="V616" s="41" t="s">
        <v>143</v>
      </c>
      <c r="W616" s="41" t="s">
        <v>147</v>
      </c>
      <c r="X616" s="41" t="s">
        <v>143</v>
      </c>
      <c r="Y616" s="41" t="s">
        <v>143</v>
      </c>
      <c r="Z616" s="41" t="s">
        <v>143</v>
      </c>
      <c r="AA616" s="41" t="s">
        <v>143</v>
      </c>
      <c r="AB616" s="41" t="s">
        <v>143</v>
      </c>
      <c r="AC616" s="41" t="s">
        <v>143</v>
      </c>
      <c r="AD616" s="41" t="s">
        <v>143</v>
      </c>
      <c r="AE616" s="41" t="s">
        <v>143</v>
      </c>
      <c r="AF616" s="41" t="s">
        <v>143</v>
      </c>
      <c r="AG616" s="41" t="s">
        <v>143</v>
      </c>
      <c r="AH616" s="41" t="s">
        <v>143</v>
      </c>
      <c r="AI616" s="41" t="s">
        <v>143</v>
      </c>
      <c r="AJ616" s="41" t="s">
        <v>143</v>
      </c>
      <c r="AK616" s="41" t="s">
        <v>143</v>
      </c>
      <c r="AL616" s="41" t="s">
        <v>143</v>
      </c>
      <c r="AM616" s="41" t="s">
        <v>143</v>
      </c>
      <c r="AN616" s="27" t="s">
        <v>758</v>
      </c>
      <c r="AO616" s="41" t="s">
        <v>143</v>
      </c>
      <c r="AP616" s="41" t="s">
        <v>143</v>
      </c>
      <c r="AQ616" s="41" t="s">
        <v>143</v>
      </c>
      <c r="AR616" s="27"/>
      <c r="AS616" s="27"/>
    </row>
    <row r="617" spans="1:45" ht="15.75" customHeight="1">
      <c r="A617" s="33">
        <v>45513.667360902778</v>
      </c>
      <c r="B617" s="34" t="s">
        <v>440</v>
      </c>
      <c r="C617" s="42" t="s">
        <v>190</v>
      </c>
      <c r="D617" s="35">
        <v>45513</v>
      </c>
      <c r="E617" s="38">
        <v>0.51041666666424135</v>
      </c>
      <c r="F617" s="27" t="s">
        <v>129</v>
      </c>
      <c r="G617" s="27">
        <v>10</v>
      </c>
      <c r="H617" s="34" t="s">
        <v>759</v>
      </c>
      <c r="I617" s="34" t="s">
        <v>760</v>
      </c>
      <c r="J617" s="27">
        <v>1000</v>
      </c>
      <c r="K617" s="27">
        <v>300</v>
      </c>
      <c r="L617" s="27">
        <v>0</v>
      </c>
      <c r="M617" s="27">
        <v>0</v>
      </c>
      <c r="N617" s="27">
        <v>0</v>
      </c>
      <c r="O617" s="27">
        <v>0</v>
      </c>
      <c r="P617" s="27">
        <v>2</v>
      </c>
      <c r="Q617" s="27">
        <v>0</v>
      </c>
      <c r="R617" s="27">
        <v>0</v>
      </c>
      <c r="S617" s="41" t="s">
        <v>147</v>
      </c>
      <c r="T617" s="27">
        <v>0</v>
      </c>
      <c r="U617" s="27">
        <v>0</v>
      </c>
      <c r="V617" s="27">
        <v>0</v>
      </c>
      <c r="W617" s="27">
        <v>0</v>
      </c>
      <c r="X617" s="27">
        <v>0</v>
      </c>
      <c r="Y617" s="27">
        <v>0</v>
      </c>
      <c r="Z617" s="27">
        <v>0</v>
      </c>
      <c r="AA617" s="27">
        <v>0</v>
      </c>
      <c r="AB617" s="27">
        <v>0</v>
      </c>
      <c r="AC617" s="27">
        <v>0</v>
      </c>
      <c r="AD617" s="27">
        <v>0</v>
      </c>
      <c r="AE617" s="27">
        <v>0</v>
      </c>
      <c r="AF617" s="41" t="s">
        <v>147</v>
      </c>
      <c r="AG617" s="27">
        <v>0</v>
      </c>
      <c r="AH617" s="27">
        <v>0</v>
      </c>
      <c r="AI617" s="27">
        <v>0</v>
      </c>
      <c r="AJ617" s="27">
        <v>0</v>
      </c>
      <c r="AK617" s="27">
        <v>0</v>
      </c>
      <c r="AL617" s="27">
        <v>0</v>
      </c>
      <c r="AM617" s="27">
        <v>0</v>
      </c>
      <c r="AN617" s="27">
        <v>0</v>
      </c>
      <c r="AO617" s="27">
        <v>0</v>
      </c>
      <c r="AP617" s="27">
        <v>0</v>
      </c>
      <c r="AQ617" s="27">
        <v>0</v>
      </c>
      <c r="AR617" s="27"/>
      <c r="AS617" s="27"/>
    </row>
    <row r="618" spans="1:45" ht="15.75" customHeight="1">
      <c r="A618" s="33">
        <v>45513.672002905092</v>
      </c>
      <c r="B618" s="34" t="s">
        <v>361</v>
      </c>
      <c r="C618" s="42" t="s">
        <v>194</v>
      </c>
      <c r="D618" s="35">
        <v>45513</v>
      </c>
      <c r="E618" s="38">
        <v>0.36111111110949423</v>
      </c>
      <c r="F618" s="27" t="s">
        <v>129</v>
      </c>
      <c r="G618" s="27">
        <v>10</v>
      </c>
      <c r="H618" s="34" t="s">
        <v>761</v>
      </c>
      <c r="I618" s="34" t="s">
        <v>762</v>
      </c>
      <c r="J618" s="27">
        <v>3000</v>
      </c>
      <c r="K618" s="27">
        <v>7000</v>
      </c>
      <c r="L618" s="27">
        <v>1</v>
      </c>
      <c r="M618" s="27">
        <v>3</v>
      </c>
      <c r="N618" s="27"/>
      <c r="O618" s="27"/>
      <c r="P618" s="27">
        <v>7</v>
      </c>
      <c r="Q618" s="27"/>
      <c r="R618" s="27">
        <v>12</v>
      </c>
      <c r="S618" s="27"/>
      <c r="T618" s="27">
        <v>2</v>
      </c>
      <c r="U618" s="27"/>
      <c r="V618" s="27"/>
      <c r="W618" s="27"/>
      <c r="X618" s="27"/>
      <c r="Y618" s="27"/>
      <c r="Z618" s="27"/>
      <c r="AA618" s="27"/>
      <c r="AB618" s="27"/>
      <c r="AC618" s="27"/>
      <c r="AD618" s="27"/>
      <c r="AE618" s="27"/>
      <c r="AF618" s="27">
        <v>1</v>
      </c>
      <c r="AG618" s="27"/>
      <c r="AH618" s="27"/>
      <c r="AI618" s="27"/>
      <c r="AJ618" s="27"/>
      <c r="AK618" s="27"/>
      <c r="AL618" s="27"/>
      <c r="AM618" s="27"/>
      <c r="AN618" s="27"/>
      <c r="AO618" s="27"/>
      <c r="AP618" s="27"/>
      <c r="AQ618" s="27"/>
      <c r="AR618" s="27"/>
      <c r="AS618" s="27"/>
    </row>
    <row r="619" spans="1:45" ht="15.75" customHeight="1">
      <c r="A619" s="33">
        <v>45513.699179201387</v>
      </c>
      <c r="B619" s="34" t="s">
        <v>711</v>
      </c>
      <c r="C619" s="42" t="s">
        <v>26</v>
      </c>
      <c r="D619" s="35">
        <v>45513</v>
      </c>
      <c r="E619" s="38">
        <v>0.58680555555474712</v>
      </c>
      <c r="F619" s="27" t="s">
        <v>129</v>
      </c>
      <c r="G619" s="27">
        <v>18</v>
      </c>
      <c r="I619" s="34" t="s">
        <v>763</v>
      </c>
      <c r="J619" s="27">
        <v>10000</v>
      </c>
      <c r="K619" s="27">
        <v>5000</v>
      </c>
      <c r="L619" s="41" t="s">
        <v>151</v>
      </c>
      <c r="M619" s="41" t="s">
        <v>139</v>
      </c>
      <c r="N619" s="27">
        <v>0</v>
      </c>
      <c r="O619" s="27">
        <v>0</v>
      </c>
      <c r="P619" s="27">
        <v>0</v>
      </c>
      <c r="Q619" s="27">
        <v>0</v>
      </c>
      <c r="R619" s="27">
        <v>0</v>
      </c>
      <c r="S619" s="27">
        <v>0</v>
      </c>
      <c r="T619" s="27">
        <v>0</v>
      </c>
      <c r="U619" s="27">
        <v>0</v>
      </c>
      <c r="V619" s="27">
        <v>0</v>
      </c>
      <c r="W619" s="41" t="s">
        <v>147</v>
      </c>
      <c r="X619" s="27">
        <v>0</v>
      </c>
      <c r="Y619" s="27">
        <v>0</v>
      </c>
      <c r="Z619" s="27">
        <v>0</v>
      </c>
      <c r="AA619" s="27">
        <v>0</v>
      </c>
      <c r="AB619" s="27">
        <v>0</v>
      </c>
      <c r="AC619" s="27">
        <v>0</v>
      </c>
      <c r="AD619" s="27">
        <v>0</v>
      </c>
      <c r="AE619" s="27">
        <v>0</v>
      </c>
      <c r="AF619" s="27">
        <v>0</v>
      </c>
      <c r="AG619" s="27">
        <v>0</v>
      </c>
      <c r="AH619" s="27">
        <v>0</v>
      </c>
      <c r="AI619" s="27">
        <v>0</v>
      </c>
      <c r="AJ619" s="27">
        <v>0</v>
      </c>
      <c r="AK619" s="27">
        <v>0</v>
      </c>
      <c r="AL619" s="27">
        <v>0</v>
      </c>
      <c r="AM619" s="27">
        <v>0</v>
      </c>
      <c r="AN619" s="27">
        <v>0</v>
      </c>
      <c r="AO619" s="27">
        <v>0</v>
      </c>
      <c r="AP619" s="27">
        <v>0</v>
      </c>
      <c r="AQ619" s="27">
        <v>0</v>
      </c>
      <c r="AR619" s="27"/>
      <c r="AS619" s="27"/>
    </row>
    <row r="620" spans="1:45" ht="15.75" customHeight="1">
      <c r="A620" s="33">
        <v>45513.756806030091</v>
      </c>
      <c r="B620" s="34" t="s">
        <v>445</v>
      </c>
      <c r="C620" s="42" t="s">
        <v>171</v>
      </c>
      <c r="D620" s="35">
        <v>45513</v>
      </c>
      <c r="E620" s="38">
        <v>0.66666666666424135</v>
      </c>
      <c r="F620" s="27" t="s">
        <v>129</v>
      </c>
      <c r="G620" s="27">
        <v>23</v>
      </c>
      <c r="H620" s="34" t="s">
        <v>764</v>
      </c>
      <c r="I620" s="34" t="s">
        <v>765</v>
      </c>
      <c r="J620" s="27">
        <v>30000</v>
      </c>
      <c r="K620" s="27">
        <v>400</v>
      </c>
      <c r="L620" s="27"/>
      <c r="M620" s="27"/>
      <c r="N620" s="27"/>
      <c r="O620" s="27"/>
      <c r="P620" s="27">
        <v>3</v>
      </c>
      <c r="Q620" s="27">
        <v>4</v>
      </c>
      <c r="R620" s="27"/>
      <c r="S620" s="27"/>
      <c r="T620" s="27"/>
      <c r="U620" s="27"/>
      <c r="V620" s="27"/>
      <c r="W620" s="27"/>
      <c r="X620" s="27"/>
      <c r="Y620" s="27"/>
      <c r="Z620" s="27"/>
      <c r="AA620" s="27"/>
      <c r="AB620" s="27"/>
      <c r="AC620" s="27"/>
      <c r="AD620" s="27"/>
      <c r="AE620" s="27"/>
      <c r="AF620" s="27">
        <v>1</v>
      </c>
      <c r="AG620" s="27"/>
      <c r="AH620" s="27"/>
      <c r="AI620" s="27"/>
      <c r="AJ620" s="27"/>
      <c r="AK620" s="27"/>
      <c r="AL620" s="27">
        <v>1</v>
      </c>
      <c r="AM620" s="27"/>
      <c r="AN620" s="27"/>
      <c r="AO620" s="27"/>
      <c r="AP620" s="27"/>
      <c r="AQ620" s="27"/>
      <c r="AR620" s="27"/>
      <c r="AS620" s="27"/>
    </row>
    <row r="621" spans="1:45" ht="15.75" customHeight="1">
      <c r="A621" s="33">
        <v>45513.771245613425</v>
      </c>
      <c r="B621" s="34" t="s">
        <v>766</v>
      </c>
      <c r="C621" s="42" t="s">
        <v>30</v>
      </c>
      <c r="D621" s="35">
        <v>45513</v>
      </c>
      <c r="E621" s="38">
        <v>0.69444444444525288</v>
      </c>
      <c r="F621" s="27" t="s">
        <v>129</v>
      </c>
      <c r="G621" s="27">
        <v>1</v>
      </c>
      <c r="I621" s="34" t="s">
        <v>767</v>
      </c>
      <c r="J621" s="27">
        <v>500</v>
      </c>
      <c r="K621" s="27">
        <v>100</v>
      </c>
      <c r="L621" s="27">
        <v>4</v>
      </c>
      <c r="M621" s="41" t="s">
        <v>147</v>
      </c>
      <c r="N621" s="27">
        <v>0</v>
      </c>
      <c r="O621" s="27">
        <v>0</v>
      </c>
      <c r="P621" s="27">
        <v>0</v>
      </c>
      <c r="Q621" s="27">
        <v>0</v>
      </c>
      <c r="R621" s="27">
        <v>0</v>
      </c>
      <c r="S621" s="27">
        <v>3</v>
      </c>
      <c r="T621" s="27">
        <v>0</v>
      </c>
      <c r="U621" s="27">
        <v>0</v>
      </c>
      <c r="V621" s="27">
        <v>0</v>
      </c>
      <c r="W621" s="27">
        <v>0</v>
      </c>
      <c r="X621" s="27">
        <v>0</v>
      </c>
      <c r="Y621" s="27">
        <v>0</v>
      </c>
      <c r="Z621" s="27">
        <v>0</v>
      </c>
      <c r="AA621" s="27">
        <v>0</v>
      </c>
      <c r="AB621" s="27">
        <v>0</v>
      </c>
      <c r="AC621" s="27">
        <v>0</v>
      </c>
      <c r="AD621" s="27">
        <v>0</v>
      </c>
      <c r="AE621" s="27">
        <v>0</v>
      </c>
      <c r="AF621" s="41" t="s">
        <v>147</v>
      </c>
      <c r="AG621" s="27">
        <v>0</v>
      </c>
      <c r="AH621" s="27">
        <v>0</v>
      </c>
      <c r="AI621" s="27">
        <v>0</v>
      </c>
      <c r="AJ621" s="27">
        <v>0</v>
      </c>
      <c r="AK621" s="27">
        <v>0</v>
      </c>
      <c r="AL621" s="27">
        <v>0</v>
      </c>
      <c r="AM621" s="27">
        <v>0</v>
      </c>
      <c r="AN621" s="27">
        <v>0</v>
      </c>
      <c r="AO621" s="27">
        <v>0</v>
      </c>
      <c r="AP621" s="27">
        <v>0</v>
      </c>
      <c r="AQ621" s="27">
        <v>0</v>
      </c>
      <c r="AR621" s="27"/>
      <c r="AS621" s="27"/>
    </row>
    <row r="622" spans="1:45" ht="15.75" customHeight="1">
      <c r="A622" s="33">
        <v>45513.778574548611</v>
      </c>
      <c r="B622" s="34" t="s">
        <v>414</v>
      </c>
      <c r="C622" s="42" t="s">
        <v>415</v>
      </c>
      <c r="D622" s="35">
        <v>45513</v>
      </c>
      <c r="E622" s="38">
        <v>0.65763888889341615</v>
      </c>
      <c r="F622" s="27" t="s">
        <v>129</v>
      </c>
      <c r="G622" s="27">
        <v>2</v>
      </c>
      <c r="H622" s="34" t="s">
        <v>768</v>
      </c>
      <c r="I622" s="34" t="s">
        <v>769</v>
      </c>
      <c r="J622" s="27">
        <v>80</v>
      </c>
      <c r="K622" s="27">
        <v>80</v>
      </c>
      <c r="L622" s="27"/>
      <c r="M622" s="27">
        <v>5</v>
      </c>
      <c r="N622" s="27"/>
      <c r="O622" s="27"/>
      <c r="P622" s="27">
        <v>5</v>
      </c>
      <c r="Q622" s="27"/>
      <c r="R622" s="27"/>
      <c r="S622" s="27"/>
      <c r="T622" s="27"/>
      <c r="U622" s="27"/>
      <c r="V622" s="27"/>
      <c r="W622" s="27"/>
      <c r="X622" s="27"/>
      <c r="Y622" s="27"/>
      <c r="Z622" s="27"/>
      <c r="AA622" s="27"/>
      <c r="AB622" s="27"/>
      <c r="AC622" s="27"/>
      <c r="AD622" s="27"/>
      <c r="AE622" s="27"/>
      <c r="AF622" s="27">
        <v>45</v>
      </c>
      <c r="AG622" s="27"/>
      <c r="AH622" s="27"/>
      <c r="AI622" s="27"/>
      <c r="AJ622" s="27"/>
      <c r="AK622" s="27"/>
      <c r="AL622" s="27"/>
      <c r="AM622" s="27"/>
      <c r="AN622" s="27"/>
      <c r="AO622" s="27"/>
      <c r="AP622" s="27"/>
      <c r="AQ622" s="27"/>
      <c r="AR622" s="27"/>
      <c r="AS622" s="27"/>
    </row>
    <row r="623" spans="1:45" ht="15.75" customHeight="1">
      <c r="A623" s="33">
        <v>45513.785164131943</v>
      </c>
      <c r="B623" s="34" t="s">
        <v>729</v>
      </c>
      <c r="C623" s="42" t="s">
        <v>179</v>
      </c>
      <c r="D623" s="35">
        <v>45513</v>
      </c>
      <c r="E623" s="38">
        <v>0.20833333333575865</v>
      </c>
      <c r="F623" s="27" t="s">
        <v>129</v>
      </c>
      <c r="G623" s="27">
        <v>20</v>
      </c>
      <c r="H623" s="34" t="s">
        <v>770</v>
      </c>
      <c r="I623" s="34" t="s">
        <v>771</v>
      </c>
      <c r="J623" s="27">
        <v>50000</v>
      </c>
      <c r="K623" s="27">
        <v>160</v>
      </c>
      <c r="L623" s="41" t="s">
        <v>143</v>
      </c>
      <c r="M623" s="41" t="s">
        <v>165</v>
      </c>
      <c r="N623" s="41" t="s">
        <v>143</v>
      </c>
      <c r="O623" s="41" t="s">
        <v>143</v>
      </c>
      <c r="P623" s="41" t="s">
        <v>143</v>
      </c>
      <c r="Q623" s="41" t="s">
        <v>143</v>
      </c>
      <c r="R623" s="27">
        <v>11</v>
      </c>
      <c r="S623" s="41" t="s">
        <v>143</v>
      </c>
      <c r="T623" s="41" t="s">
        <v>143</v>
      </c>
      <c r="U623" s="41" t="s">
        <v>143</v>
      </c>
      <c r="V623" s="41" t="s">
        <v>143</v>
      </c>
      <c r="W623" s="41" t="s">
        <v>143</v>
      </c>
      <c r="X623" s="41" t="s">
        <v>143</v>
      </c>
      <c r="Y623" s="41" t="s">
        <v>143</v>
      </c>
      <c r="Z623" s="41" t="s">
        <v>143</v>
      </c>
      <c r="AA623" s="41" t="s">
        <v>143</v>
      </c>
      <c r="AB623" s="41" t="s">
        <v>143</v>
      </c>
      <c r="AC623" s="41" t="s">
        <v>143</v>
      </c>
      <c r="AD623" s="41" t="s">
        <v>143</v>
      </c>
      <c r="AE623" s="41" t="s">
        <v>143</v>
      </c>
      <c r="AF623" s="41" t="s">
        <v>147</v>
      </c>
      <c r="AG623" s="41" t="s">
        <v>143</v>
      </c>
      <c r="AH623" s="41" t="s">
        <v>143</v>
      </c>
      <c r="AI623" s="41" t="s">
        <v>143</v>
      </c>
      <c r="AJ623" s="41" t="s">
        <v>143</v>
      </c>
      <c r="AK623" s="41" t="s">
        <v>143</v>
      </c>
      <c r="AL623" s="41" t="s">
        <v>143</v>
      </c>
      <c r="AM623" s="41" t="s">
        <v>147</v>
      </c>
      <c r="AN623" s="41" t="s">
        <v>143</v>
      </c>
      <c r="AO623" s="41" t="s">
        <v>143</v>
      </c>
      <c r="AP623" s="41" t="s">
        <v>143</v>
      </c>
      <c r="AQ623" s="41" t="s">
        <v>143</v>
      </c>
      <c r="AR623" s="27"/>
      <c r="AS623" s="27"/>
    </row>
    <row r="624" spans="1:45" ht="15.75" customHeight="1">
      <c r="A624" s="33">
        <v>45513.788667615736</v>
      </c>
      <c r="B624" s="34" t="s">
        <v>729</v>
      </c>
      <c r="C624" s="42" t="s">
        <v>179</v>
      </c>
      <c r="D624" s="35">
        <v>45513</v>
      </c>
      <c r="E624" s="38">
        <v>0.66666666666424135</v>
      </c>
      <c r="F624" s="27" t="s">
        <v>129</v>
      </c>
      <c r="G624" s="27">
        <v>4</v>
      </c>
      <c r="H624" s="34" t="s">
        <v>772</v>
      </c>
      <c r="I624" s="34" t="s">
        <v>773</v>
      </c>
      <c r="J624" s="27">
        <v>250</v>
      </c>
      <c r="K624" s="27">
        <v>100</v>
      </c>
      <c r="L624" s="41" t="s">
        <v>143</v>
      </c>
      <c r="M624" s="41" t="s">
        <v>139</v>
      </c>
      <c r="N624" s="41" t="s">
        <v>143</v>
      </c>
      <c r="O624" s="41" t="s">
        <v>143</v>
      </c>
      <c r="P624" s="41" t="s">
        <v>143</v>
      </c>
      <c r="Q624" s="41" t="s">
        <v>143</v>
      </c>
      <c r="R624" s="41" t="s">
        <v>143</v>
      </c>
      <c r="S624" s="41" t="s">
        <v>143</v>
      </c>
      <c r="T624" s="41" t="s">
        <v>143</v>
      </c>
      <c r="U624" s="41" t="s">
        <v>143</v>
      </c>
      <c r="V624" s="41" t="s">
        <v>143</v>
      </c>
      <c r="W624" s="41" t="s">
        <v>143</v>
      </c>
      <c r="X624" s="41" t="s">
        <v>143</v>
      </c>
      <c r="Y624" s="41" t="s">
        <v>143</v>
      </c>
      <c r="Z624" s="41" t="s">
        <v>143</v>
      </c>
      <c r="AA624" s="41" t="s">
        <v>143</v>
      </c>
      <c r="AB624" s="41" t="s">
        <v>143</v>
      </c>
      <c r="AC624" s="41" t="s">
        <v>143</v>
      </c>
      <c r="AD624" s="41" t="s">
        <v>143</v>
      </c>
      <c r="AE624" s="41" t="s">
        <v>143</v>
      </c>
      <c r="AF624" s="41" t="s">
        <v>147</v>
      </c>
      <c r="AG624" s="41" t="s">
        <v>143</v>
      </c>
      <c r="AH624" s="41" t="s">
        <v>143</v>
      </c>
      <c r="AI624" s="41" t="s">
        <v>143</v>
      </c>
      <c r="AJ624" s="41" t="s">
        <v>143</v>
      </c>
      <c r="AK624" s="41" t="s">
        <v>143</v>
      </c>
      <c r="AL624" s="41" t="s">
        <v>143</v>
      </c>
      <c r="AM624" s="41" t="s">
        <v>143</v>
      </c>
      <c r="AN624" s="41" t="s">
        <v>143</v>
      </c>
      <c r="AO624" s="41" t="s">
        <v>143</v>
      </c>
      <c r="AP624" s="41" t="s">
        <v>143</v>
      </c>
      <c r="AQ624" s="41" t="s">
        <v>143</v>
      </c>
      <c r="AR624" s="27"/>
      <c r="AS624" s="27"/>
    </row>
    <row r="625" spans="1:45" ht="15.75" customHeight="1">
      <c r="A625" s="33">
        <v>45513.791161643516</v>
      </c>
      <c r="B625" s="34" t="s">
        <v>729</v>
      </c>
      <c r="C625" s="42" t="s">
        <v>179</v>
      </c>
      <c r="D625" s="35">
        <v>45513</v>
      </c>
      <c r="E625" s="38">
        <v>0.71180555555474712</v>
      </c>
      <c r="F625" s="27" t="s">
        <v>129</v>
      </c>
      <c r="G625" s="27">
        <v>1</v>
      </c>
      <c r="H625" s="34" t="s">
        <v>774</v>
      </c>
      <c r="I625" s="34" t="s">
        <v>775</v>
      </c>
      <c r="J625" s="27">
        <v>4000</v>
      </c>
      <c r="K625" s="27">
        <v>0</v>
      </c>
      <c r="L625" s="41" t="s">
        <v>143</v>
      </c>
      <c r="M625" s="41" t="s">
        <v>139</v>
      </c>
      <c r="N625" s="41" t="s">
        <v>143</v>
      </c>
      <c r="O625" s="41" t="s">
        <v>143</v>
      </c>
      <c r="P625" s="41" t="s">
        <v>143</v>
      </c>
      <c r="Q625" s="41" t="s">
        <v>143</v>
      </c>
      <c r="R625" s="41" t="s">
        <v>143</v>
      </c>
      <c r="S625" s="41" t="s">
        <v>143</v>
      </c>
      <c r="T625" s="41" t="s">
        <v>143</v>
      </c>
      <c r="U625" s="41" t="s">
        <v>143</v>
      </c>
      <c r="V625" s="41" t="s">
        <v>143</v>
      </c>
      <c r="W625" s="41" t="s">
        <v>143</v>
      </c>
      <c r="X625" s="41" t="s">
        <v>143</v>
      </c>
      <c r="Y625" s="41" t="s">
        <v>143</v>
      </c>
      <c r="Z625" s="41" t="s">
        <v>143</v>
      </c>
      <c r="AA625" s="41" t="s">
        <v>143</v>
      </c>
      <c r="AB625" s="41" t="s">
        <v>143</v>
      </c>
      <c r="AC625" s="41" t="s">
        <v>143</v>
      </c>
      <c r="AD625" s="41" t="s">
        <v>143</v>
      </c>
      <c r="AE625" s="41" t="s">
        <v>143</v>
      </c>
      <c r="AF625" s="41" t="s">
        <v>147</v>
      </c>
      <c r="AG625" s="41" t="s">
        <v>143</v>
      </c>
      <c r="AH625" s="41" t="s">
        <v>143</v>
      </c>
      <c r="AI625" s="41" t="s">
        <v>143</v>
      </c>
      <c r="AJ625" s="41" t="s">
        <v>143</v>
      </c>
      <c r="AK625" s="41" t="s">
        <v>143</v>
      </c>
      <c r="AL625" s="41" t="s">
        <v>143</v>
      </c>
      <c r="AM625" s="41" t="s">
        <v>143</v>
      </c>
      <c r="AN625" s="41" t="s">
        <v>143</v>
      </c>
      <c r="AO625" s="41" t="s">
        <v>143</v>
      </c>
      <c r="AP625" s="41" t="s">
        <v>143</v>
      </c>
      <c r="AQ625" s="41" t="s">
        <v>143</v>
      </c>
      <c r="AR625" s="27"/>
      <c r="AS625" s="27"/>
    </row>
    <row r="626" spans="1:45" ht="15.75" customHeight="1">
      <c r="A626" s="33">
        <v>45513.804344340278</v>
      </c>
      <c r="B626" s="34" t="s">
        <v>611</v>
      </c>
      <c r="C626" s="42" t="s">
        <v>27</v>
      </c>
      <c r="D626" s="35">
        <v>45513</v>
      </c>
      <c r="E626" s="38">
        <v>0.64583333333575865</v>
      </c>
      <c r="F626" s="27" t="s">
        <v>129</v>
      </c>
      <c r="G626" s="27">
        <v>1</v>
      </c>
      <c r="H626" s="34" t="s">
        <v>776</v>
      </c>
      <c r="I626" s="34" t="s">
        <v>777</v>
      </c>
      <c r="J626" s="27">
        <v>180</v>
      </c>
      <c r="K626" s="27">
        <v>40</v>
      </c>
      <c r="L626" s="27">
        <v>1</v>
      </c>
      <c r="M626" s="27">
        <v>3</v>
      </c>
      <c r="N626" s="27">
        <v>1</v>
      </c>
      <c r="O626" s="27">
        <v>0</v>
      </c>
      <c r="P626" s="27">
        <v>0</v>
      </c>
      <c r="Q626" s="27">
        <v>0</v>
      </c>
      <c r="R626" s="27">
        <v>0</v>
      </c>
      <c r="S626" s="27">
        <v>0</v>
      </c>
      <c r="T626" s="27">
        <v>0</v>
      </c>
      <c r="U626" s="27">
        <v>0</v>
      </c>
      <c r="V626" s="27">
        <v>0</v>
      </c>
      <c r="W626" s="27">
        <v>0</v>
      </c>
      <c r="X626" s="27">
        <v>0</v>
      </c>
      <c r="Y626" s="27">
        <v>0</v>
      </c>
      <c r="Z626" s="27"/>
      <c r="AA626" s="27">
        <v>0</v>
      </c>
      <c r="AB626" s="27">
        <v>0</v>
      </c>
      <c r="AC626" s="27">
        <v>0</v>
      </c>
      <c r="AD626" s="27">
        <v>0</v>
      </c>
      <c r="AE626" s="27">
        <v>0</v>
      </c>
      <c r="AF626" s="27">
        <v>1</v>
      </c>
      <c r="AG626" s="27">
        <v>0</v>
      </c>
      <c r="AH626" s="27">
        <v>0</v>
      </c>
      <c r="AI626" s="27">
        <v>0</v>
      </c>
      <c r="AJ626" s="27">
        <v>0</v>
      </c>
      <c r="AK626" s="27">
        <v>0</v>
      </c>
      <c r="AL626" s="27">
        <v>0</v>
      </c>
      <c r="AM626" s="27">
        <v>0</v>
      </c>
      <c r="AN626" s="27">
        <v>0</v>
      </c>
      <c r="AO626" s="27">
        <v>0</v>
      </c>
      <c r="AP626" s="27">
        <v>0</v>
      </c>
      <c r="AQ626" s="27">
        <v>0</v>
      </c>
      <c r="AR626" s="27"/>
      <c r="AS626" s="27"/>
    </row>
    <row r="627" spans="1:45" ht="15.75" customHeight="1">
      <c r="A627" s="33">
        <v>45513.940663634261</v>
      </c>
      <c r="B627" s="34" t="s">
        <v>361</v>
      </c>
      <c r="C627" s="42" t="s">
        <v>194</v>
      </c>
      <c r="D627" s="35">
        <v>45513</v>
      </c>
      <c r="E627" s="38">
        <v>0.75555555555911269</v>
      </c>
      <c r="F627" s="27" t="s">
        <v>129</v>
      </c>
      <c r="G627" s="27">
        <v>2</v>
      </c>
      <c r="H627" s="34" t="s">
        <v>778</v>
      </c>
      <c r="I627" s="34" t="s">
        <v>779</v>
      </c>
      <c r="J627" s="27">
        <v>3</v>
      </c>
      <c r="K627" s="27">
        <v>0</v>
      </c>
      <c r="L627" s="27">
        <v>1</v>
      </c>
      <c r="M627" s="27">
        <v>3</v>
      </c>
      <c r="N627" s="27"/>
      <c r="O627" s="27"/>
      <c r="P627" s="27">
        <v>7</v>
      </c>
      <c r="Q627" s="27"/>
      <c r="R627" s="27">
        <v>12</v>
      </c>
      <c r="S627" s="27"/>
      <c r="T627" s="27"/>
      <c r="U627" s="27"/>
      <c r="V627" s="27"/>
      <c r="W627" s="27"/>
      <c r="X627" s="27"/>
      <c r="Y627" s="27"/>
      <c r="Z627" s="27"/>
      <c r="AA627" s="27"/>
      <c r="AB627" s="27"/>
      <c r="AC627" s="27"/>
      <c r="AD627" s="27"/>
      <c r="AE627" s="27"/>
      <c r="AF627" s="27">
        <v>1</v>
      </c>
      <c r="AG627" s="27"/>
      <c r="AH627" s="27"/>
      <c r="AI627" s="27"/>
      <c r="AJ627" s="27"/>
      <c r="AK627" s="27"/>
      <c r="AL627" s="27"/>
      <c r="AM627" s="27"/>
      <c r="AN627" s="27"/>
      <c r="AO627" s="27"/>
      <c r="AP627" s="27"/>
      <c r="AQ627" s="27"/>
      <c r="AR627" s="27"/>
      <c r="AS627" s="27"/>
    </row>
    <row r="628" spans="1:45" ht="15.75" customHeight="1">
      <c r="A628" s="33">
        <v>45513.943174826389</v>
      </c>
      <c r="B628" s="34" t="s">
        <v>361</v>
      </c>
      <c r="C628" s="42" t="s">
        <v>194</v>
      </c>
      <c r="D628" s="35">
        <v>45513</v>
      </c>
      <c r="E628" s="38">
        <v>0.76041666666424135</v>
      </c>
      <c r="F628" s="27" t="s">
        <v>129</v>
      </c>
      <c r="G628" s="27">
        <v>3</v>
      </c>
      <c r="H628" s="34" t="s">
        <v>780</v>
      </c>
      <c r="I628" s="34" t="s">
        <v>781</v>
      </c>
      <c r="J628" s="27">
        <v>4</v>
      </c>
      <c r="K628" s="27">
        <v>0</v>
      </c>
      <c r="L628" s="27">
        <v>1</v>
      </c>
      <c r="M628" s="27">
        <v>3</v>
      </c>
      <c r="N628" s="27"/>
      <c r="O628" s="27"/>
      <c r="P628" s="27">
        <v>7</v>
      </c>
      <c r="Q628" s="27"/>
      <c r="R628" s="27">
        <v>12</v>
      </c>
      <c r="S628" s="27"/>
      <c r="T628" s="27"/>
      <c r="U628" s="27"/>
      <c r="V628" s="27"/>
      <c r="W628" s="27"/>
      <c r="X628" s="27"/>
      <c r="Y628" s="27"/>
      <c r="Z628" s="27"/>
      <c r="AA628" s="27"/>
      <c r="AB628" s="27"/>
      <c r="AC628" s="27"/>
      <c r="AD628" s="27"/>
      <c r="AE628" s="27"/>
      <c r="AF628" s="27">
        <v>1</v>
      </c>
      <c r="AG628" s="27"/>
      <c r="AH628" s="27"/>
      <c r="AI628" s="27"/>
      <c r="AJ628" s="27"/>
      <c r="AK628" s="27"/>
      <c r="AL628" s="27"/>
      <c r="AM628" s="27"/>
      <c r="AN628" s="27"/>
      <c r="AO628" s="27"/>
      <c r="AP628" s="27"/>
      <c r="AQ628" s="27"/>
      <c r="AR628" s="27"/>
      <c r="AS628" s="27"/>
    </row>
    <row r="629" spans="1:45" ht="15.75" customHeight="1">
      <c r="A629" s="33">
        <v>45514.036626342597</v>
      </c>
      <c r="B629" s="34" t="s">
        <v>782</v>
      </c>
      <c r="C629" s="42" t="s">
        <v>35</v>
      </c>
      <c r="D629" s="35">
        <v>45513</v>
      </c>
      <c r="E629" s="38">
        <v>0.875</v>
      </c>
      <c r="F629" s="27" t="s">
        <v>129</v>
      </c>
      <c r="G629" s="27">
        <v>12</v>
      </c>
      <c r="I629" s="34" t="s">
        <v>783</v>
      </c>
      <c r="J629" s="27">
        <v>1000</v>
      </c>
      <c r="K629" s="27">
        <v>3000</v>
      </c>
      <c r="L629" s="27">
        <v>3</v>
      </c>
      <c r="M629" s="27">
        <v>2</v>
      </c>
      <c r="N629" s="27">
        <v>1</v>
      </c>
      <c r="O629" s="27">
        <v>1</v>
      </c>
      <c r="P629" s="27">
        <v>0</v>
      </c>
      <c r="Q629" s="27">
        <v>0</v>
      </c>
      <c r="R629" s="27">
        <v>3</v>
      </c>
      <c r="S629" s="27">
        <v>0</v>
      </c>
      <c r="T629" s="27">
        <v>0</v>
      </c>
      <c r="U629" s="27">
        <v>0</v>
      </c>
      <c r="V629" s="27">
        <v>0</v>
      </c>
      <c r="W629" s="27">
        <v>0</v>
      </c>
      <c r="X629" s="27">
        <v>0</v>
      </c>
      <c r="Y629" s="27">
        <v>0</v>
      </c>
      <c r="Z629" s="27">
        <v>0</v>
      </c>
      <c r="AA629" s="27">
        <v>0</v>
      </c>
      <c r="AB629" s="27">
        <v>0</v>
      </c>
      <c r="AC629" s="27">
        <v>0</v>
      </c>
      <c r="AD629" s="27">
        <v>0</v>
      </c>
      <c r="AE629" s="27">
        <v>0</v>
      </c>
      <c r="AF629" s="27">
        <v>0</v>
      </c>
      <c r="AG629" s="27">
        <v>0</v>
      </c>
      <c r="AH629" s="27">
        <v>0</v>
      </c>
      <c r="AI629" s="27">
        <v>2</v>
      </c>
      <c r="AJ629" s="27">
        <v>0</v>
      </c>
      <c r="AK629" s="27">
        <v>1</v>
      </c>
      <c r="AL629" s="27">
        <v>0</v>
      </c>
      <c r="AM629" s="27">
        <v>0</v>
      </c>
      <c r="AN629" s="27">
        <v>0</v>
      </c>
      <c r="AO629" s="27">
        <v>0</v>
      </c>
      <c r="AP629" s="27">
        <v>0</v>
      </c>
      <c r="AQ629" s="27">
        <v>0</v>
      </c>
      <c r="AR629" s="27"/>
      <c r="AS629" s="27"/>
    </row>
    <row r="630" spans="1:45" ht="15.75" customHeight="1">
      <c r="A630" s="33">
        <v>45514.648678182872</v>
      </c>
      <c r="B630" s="34" t="s">
        <v>784</v>
      </c>
      <c r="C630" s="42" t="s">
        <v>136</v>
      </c>
      <c r="D630" s="35">
        <v>45514</v>
      </c>
      <c r="E630" s="38">
        <v>0.54166666666424135</v>
      </c>
      <c r="F630" s="27" t="s">
        <v>129</v>
      </c>
      <c r="G630" s="27">
        <v>1</v>
      </c>
      <c r="H630" s="34" t="s">
        <v>785</v>
      </c>
      <c r="I630" s="34" t="s">
        <v>786</v>
      </c>
      <c r="J630" s="27">
        <v>64</v>
      </c>
      <c r="K630" s="27">
        <v>200</v>
      </c>
      <c r="L630" s="27"/>
      <c r="M630" s="27">
        <v>4</v>
      </c>
      <c r="N630" s="27"/>
      <c r="O630" s="27"/>
      <c r="P630" s="27"/>
      <c r="Q630" s="27"/>
      <c r="R630" s="27"/>
      <c r="S630" s="27"/>
      <c r="T630" s="27"/>
      <c r="U630" s="27"/>
      <c r="V630" s="27"/>
      <c r="W630" s="27"/>
      <c r="X630" s="27"/>
      <c r="Y630" s="27"/>
      <c r="Z630" s="27"/>
      <c r="AA630" s="27"/>
      <c r="AB630" s="27"/>
      <c r="AC630" s="27"/>
      <c r="AD630" s="27"/>
      <c r="AE630" s="27"/>
      <c r="AF630" s="27" t="s">
        <v>787</v>
      </c>
      <c r="AG630" s="27"/>
      <c r="AH630" s="27"/>
      <c r="AI630" s="27"/>
      <c r="AJ630" s="27"/>
      <c r="AK630" s="27"/>
      <c r="AL630" s="27"/>
      <c r="AM630" s="27"/>
      <c r="AN630" s="27"/>
      <c r="AO630" s="27"/>
      <c r="AP630" s="27"/>
      <c r="AQ630" s="27"/>
      <c r="AR630" s="27"/>
      <c r="AS630" s="27"/>
    </row>
    <row r="631" spans="1:45" ht="15.75" customHeight="1">
      <c r="A631" s="33">
        <v>45514.660187245376</v>
      </c>
      <c r="B631" s="34" t="s">
        <v>784</v>
      </c>
      <c r="C631" s="42" t="s">
        <v>136</v>
      </c>
      <c r="D631" s="35">
        <v>45514</v>
      </c>
      <c r="E631" s="38">
        <v>0.58333333333575865</v>
      </c>
      <c r="F631" s="27" t="s">
        <v>129</v>
      </c>
      <c r="G631" s="27">
        <v>4</v>
      </c>
      <c r="H631" s="34" t="s">
        <v>788</v>
      </c>
      <c r="I631" s="34" t="s">
        <v>789</v>
      </c>
      <c r="J631" s="27">
        <v>5000</v>
      </c>
      <c r="K631" s="27">
        <v>600</v>
      </c>
      <c r="L631" s="27"/>
      <c r="M631" s="27">
        <v>4</v>
      </c>
      <c r="N631" s="27"/>
      <c r="O631" s="27"/>
      <c r="P631" s="27"/>
      <c r="Q631" s="27"/>
      <c r="R631" s="27"/>
      <c r="S631" s="27"/>
      <c r="T631" s="27"/>
      <c r="U631" s="27"/>
      <c r="V631" s="27"/>
      <c r="W631" s="27"/>
      <c r="X631" s="27"/>
      <c r="Y631" s="27"/>
      <c r="Z631" s="27"/>
      <c r="AA631" s="27"/>
      <c r="AB631" s="27"/>
      <c r="AC631" s="27"/>
      <c r="AD631" s="27"/>
      <c r="AE631" s="27"/>
      <c r="AF631" s="27" t="s">
        <v>787</v>
      </c>
      <c r="AG631" s="27"/>
      <c r="AH631" s="27"/>
      <c r="AI631" s="27"/>
      <c r="AJ631" s="27"/>
      <c r="AK631" s="27"/>
      <c r="AL631" s="27"/>
      <c r="AM631" s="27"/>
      <c r="AN631" s="27"/>
      <c r="AO631" s="27"/>
      <c r="AP631" s="27"/>
      <c r="AQ631" s="27"/>
      <c r="AR631" s="27"/>
      <c r="AS631" s="27"/>
    </row>
    <row r="632" spans="1:45" ht="15.75" customHeight="1">
      <c r="A632" s="33">
        <v>45514.767197280089</v>
      </c>
      <c r="B632" s="34" t="s">
        <v>426</v>
      </c>
      <c r="C632" s="42" t="s">
        <v>25</v>
      </c>
      <c r="D632" s="35">
        <v>45514</v>
      </c>
      <c r="E632" s="38">
        <v>0.52500000000145519</v>
      </c>
      <c r="F632" s="27" t="s">
        <v>129</v>
      </c>
      <c r="G632" s="27">
        <v>100</v>
      </c>
      <c r="H632" s="34" t="s">
        <v>790</v>
      </c>
      <c r="I632" s="34" t="s">
        <v>791</v>
      </c>
      <c r="J632" s="27">
        <v>1700000</v>
      </c>
      <c r="K632" s="27">
        <v>20000</v>
      </c>
      <c r="L632" s="27"/>
      <c r="M632" s="27">
        <v>1</v>
      </c>
      <c r="N632" s="27"/>
      <c r="O632" s="27"/>
      <c r="P632" s="27">
        <v>4</v>
      </c>
      <c r="Q632" s="27">
        <v>5</v>
      </c>
      <c r="R632" s="27"/>
      <c r="S632" s="27"/>
      <c r="T632" s="27"/>
      <c r="U632" s="27"/>
      <c r="V632" s="27"/>
      <c r="W632" s="27"/>
      <c r="X632" s="27"/>
      <c r="Y632" s="27"/>
      <c r="Z632" s="27"/>
      <c r="AA632" s="27">
        <v>1</v>
      </c>
      <c r="AB632" s="27"/>
      <c r="AC632" s="27"/>
      <c r="AD632" s="27"/>
      <c r="AE632" s="27"/>
      <c r="AF632" s="27"/>
      <c r="AG632" s="27"/>
      <c r="AH632" s="27"/>
      <c r="AI632" s="27"/>
      <c r="AJ632" s="27"/>
      <c r="AK632" s="27"/>
      <c r="AL632" s="27">
        <v>1</v>
      </c>
      <c r="AM632" s="27"/>
      <c r="AN632" s="27"/>
      <c r="AO632" s="27"/>
      <c r="AP632" s="27"/>
      <c r="AQ632" s="27"/>
      <c r="AR632" s="27"/>
      <c r="AS632" s="27"/>
    </row>
    <row r="633" spans="1:45" ht="15.75" customHeight="1">
      <c r="A633" s="33">
        <v>45514.787300277778</v>
      </c>
      <c r="B633" s="34" t="s">
        <v>437</v>
      </c>
      <c r="C633" s="42" t="s">
        <v>177</v>
      </c>
      <c r="D633" s="35">
        <v>45514</v>
      </c>
      <c r="E633" s="38">
        <v>0.54513888889050577</v>
      </c>
      <c r="F633" s="27" t="s">
        <v>129</v>
      </c>
      <c r="G633" s="27">
        <v>2</v>
      </c>
      <c r="H633" s="34" t="s">
        <v>792</v>
      </c>
      <c r="I633" s="34" t="s">
        <v>793</v>
      </c>
      <c r="J633" s="27">
        <v>5</v>
      </c>
      <c r="K633" s="27">
        <v>150</v>
      </c>
      <c r="L633" s="27">
        <v>0</v>
      </c>
      <c r="M633" s="27">
        <v>2</v>
      </c>
      <c r="N633" s="27">
        <v>0</v>
      </c>
      <c r="O633" s="27">
        <v>0</v>
      </c>
      <c r="P633" s="27">
        <v>5</v>
      </c>
      <c r="Q633" s="27">
        <v>0</v>
      </c>
      <c r="R633" s="27">
        <v>0</v>
      </c>
      <c r="S633" s="27">
        <v>0</v>
      </c>
      <c r="T633" s="27">
        <v>0</v>
      </c>
      <c r="U633" s="27">
        <v>0</v>
      </c>
      <c r="V633" s="27">
        <v>0</v>
      </c>
      <c r="W633" s="27">
        <v>0</v>
      </c>
      <c r="X633" s="27">
        <v>0</v>
      </c>
      <c r="Y633" s="27">
        <v>0</v>
      </c>
      <c r="Z633" s="27">
        <v>0</v>
      </c>
      <c r="AA633" s="27">
        <v>0</v>
      </c>
      <c r="AB633" s="27">
        <v>0</v>
      </c>
      <c r="AC633" s="27">
        <v>0</v>
      </c>
      <c r="AD633" s="27">
        <v>0</v>
      </c>
      <c r="AE633" s="27">
        <v>0</v>
      </c>
      <c r="AF633" s="27">
        <v>1</v>
      </c>
      <c r="AG633" s="27">
        <v>0</v>
      </c>
      <c r="AH633" s="27">
        <v>0</v>
      </c>
      <c r="AI633" s="27">
        <v>0</v>
      </c>
      <c r="AJ633" s="27">
        <v>0</v>
      </c>
      <c r="AK633" s="27">
        <v>0</v>
      </c>
      <c r="AL633" s="27">
        <v>0</v>
      </c>
      <c r="AM633" s="27">
        <v>0</v>
      </c>
      <c r="AN633" s="27">
        <v>0</v>
      </c>
      <c r="AO633" s="27">
        <v>0</v>
      </c>
      <c r="AP633" s="27">
        <v>0</v>
      </c>
      <c r="AQ633" s="27">
        <v>0</v>
      </c>
      <c r="AR633" s="27"/>
      <c r="AS633" s="27"/>
    </row>
    <row r="634" spans="1:45" ht="15.75" customHeight="1">
      <c r="A634" s="33">
        <v>45514.984377627319</v>
      </c>
      <c r="B634" s="34" t="s">
        <v>719</v>
      </c>
      <c r="C634" s="42" t="s">
        <v>272</v>
      </c>
      <c r="D634" s="35">
        <v>45514</v>
      </c>
      <c r="E634" s="38">
        <v>0.84027777778101154</v>
      </c>
      <c r="F634" s="27" t="s">
        <v>129</v>
      </c>
      <c r="G634" s="27">
        <v>6</v>
      </c>
      <c r="I634" s="34" t="s">
        <v>794</v>
      </c>
      <c r="J634" s="27">
        <v>300</v>
      </c>
      <c r="K634" s="27">
        <v>300</v>
      </c>
      <c r="L634" s="27">
        <v>0</v>
      </c>
      <c r="M634" s="27"/>
      <c r="N634" s="27">
        <v>0</v>
      </c>
      <c r="O634" s="27">
        <v>0</v>
      </c>
      <c r="P634" s="27">
        <v>1</v>
      </c>
      <c r="Q634" s="27">
        <v>0</v>
      </c>
      <c r="R634" s="27">
        <v>1</v>
      </c>
      <c r="S634" s="27">
        <v>0</v>
      </c>
      <c r="T634" s="27">
        <v>0</v>
      </c>
      <c r="U634" s="27">
        <v>0</v>
      </c>
      <c r="V634" s="27">
        <v>0</v>
      </c>
      <c r="W634" s="27">
        <v>0</v>
      </c>
      <c r="X634" s="27">
        <v>0</v>
      </c>
      <c r="Y634" s="27">
        <v>0</v>
      </c>
      <c r="Z634" s="27">
        <v>0</v>
      </c>
      <c r="AA634" s="27">
        <v>0</v>
      </c>
      <c r="AB634" s="27">
        <v>0</v>
      </c>
      <c r="AC634" s="27">
        <v>0</v>
      </c>
      <c r="AD634" s="27">
        <v>0</v>
      </c>
      <c r="AE634" s="27">
        <v>0</v>
      </c>
      <c r="AF634" s="27">
        <v>1</v>
      </c>
      <c r="AG634" s="27">
        <v>0</v>
      </c>
      <c r="AH634" s="27">
        <v>0</v>
      </c>
      <c r="AI634" s="27">
        <v>0</v>
      </c>
      <c r="AJ634" s="27">
        <v>0</v>
      </c>
      <c r="AK634" s="27">
        <v>0</v>
      </c>
      <c r="AL634" s="27">
        <v>0</v>
      </c>
      <c r="AM634" s="27">
        <v>0</v>
      </c>
      <c r="AN634" s="27">
        <v>0</v>
      </c>
      <c r="AO634" s="27">
        <v>0</v>
      </c>
      <c r="AP634" s="27">
        <v>0</v>
      </c>
      <c r="AQ634" s="27">
        <v>0</v>
      </c>
      <c r="AR634" s="27"/>
      <c r="AS634" s="27"/>
    </row>
    <row r="635" spans="1:45" ht="15.75" customHeight="1">
      <c r="A635" s="33">
        <v>45515.272477592589</v>
      </c>
      <c r="B635" s="34" t="s">
        <v>426</v>
      </c>
      <c r="C635" s="42" t="s">
        <v>25</v>
      </c>
      <c r="D635" s="35">
        <v>45514</v>
      </c>
      <c r="E635" s="38">
        <v>0.82222222222480923</v>
      </c>
      <c r="F635" s="27" t="s">
        <v>129</v>
      </c>
      <c r="G635" s="27">
        <v>100</v>
      </c>
      <c r="H635" s="34" t="s">
        <v>795</v>
      </c>
      <c r="I635" s="34" t="s">
        <v>796</v>
      </c>
      <c r="J635" s="27">
        <v>2000000</v>
      </c>
      <c r="K635" s="27">
        <v>25000</v>
      </c>
      <c r="L635" s="27"/>
      <c r="M635" s="27">
        <v>1</v>
      </c>
      <c r="N635" s="27"/>
      <c r="O635" s="27"/>
      <c r="P635" s="27">
        <v>7</v>
      </c>
      <c r="Q635" s="27">
        <v>5</v>
      </c>
      <c r="R635" s="27"/>
      <c r="S635" s="27"/>
      <c r="T635" s="27"/>
      <c r="U635" s="27"/>
      <c r="V635" s="27"/>
      <c r="W635" s="27"/>
      <c r="X635" s="27"/>
      <c r="Y635" s="27"/>
      <c r="Z635" s="27"/>
      <c r="AA635" s="27">
        <v>1</v>
      </c>
      <c r="AB635" s="27"/>
      <c r="AC635" s="27">
        <v>1</v>
      </c>
      <c r="AD635" s="27"/>
      <c r="AE635" s="27"/>
      <c r="AF635" s="27"/>
      <c r="AG635" s="27"/>
      <c r="AH635" s="27"/>
      <c r="AI635" s="27"/>
      <c r="AJ635" s="27"/>
      <c r="AK635" s="27"/>
      <c r="AL635" s="27">
        <v>1</v>
      </c>
      <c r="AM635" s="27"/>
      <c r="AN635" s="27">
        <v>1</v>
      </c>
      <c r="AO635" s="27"/>
      <c r="AP635" s="27"/>
      <c r="AQ635" s="27"/>
      <c r="AR635" s="27"/>
      <c r="AS635" s="27"/>
    </row>
    <row r="636" spans="1:45" ht="15.75" customHeight="1">
      <c r="A636" s="33">
        <v>45515.385068935182</v>
      </c>
      <c r="B636" s="34" t="s">
        <v>797</v>
      </c>
      <c r="C636" s="42" t="s">
        <v>415</v>
      </c>
      <c r="D636" s="35">
        <v>45514</v>
      </c>
      <c r="E636" s="38">
        <v>0.25</v>
      </c>
      <c r="F636" s="27" t="s">
        <v>129</v>
      </c>
      <c r="G636" s="27">
        <v>4</v>
      </c>
      <c r="H636" s="34" t="s">
        <v>798</v>
      </c>
      <c r="I636" s="34" t="s">
        <v>799</v>
      </c>
      <c r="J636" s="27">
        <v>2500000</v>
      </c>
      <c r="K636" s="27"/>
      <c r="L636" s="27"/>
      <c r="M636" s="27">
        <v>3</v>
      </c>
      <c r="N636" s="27"/>
      <c r="O636" s="27"/>
      <c r="P636" s="27">
        <v>3</v>
      </c>
      <c r="Q636" s="27"/>
      <c r="R636" s="27"/>
      <c r="S636" s="27"/>
      <c r="T636" s="27"/>
      <c r="U636" s="27"/>
      <c r="V636" s="27"/>
      <c r="W636" s="27"/>
      <c r="X636" s="27"/>
      <c r="Y636" s="27"/>
      <c r="Z636" s="27"/>
      <c r="AA636" s="27"/>
      <c r="AB636" s="27"/>
      <c r="AC636" s="27"/>
      <c r="AD636" s="27"/>
      <c r="AE636" s="27"/>
      <c r="AF636" s="27" t="s">
        <v>800</v>
      </c>
      <c r="AG636" s="27"/>
      <c r="AH636" s="27"/>
      <c r="AI636" s="27"/>
      <c r="AJ636" s="27"/>
      <c r="AK636" s="27"/>
      <c r="AL636" s="27"/>
      <c r="AM636" s="27"/>
      <c r="AN636" s="27"/>
      <c r="AO636" s="27"/>
      <c r="AP636" s="27"/>
      <c r="AQ636" s="27"/>
      <c r="AR636" s="27"/>
      <c r="AS636" s="27"/>
    </row>
    <row r="637" spans="1:45" ht="15.75" customHeight="1">
      <c r="A637" s="33">
        <v>45515.574333101853</v>
      </c>
      <c r="B637" s="34" t="s">
        <v>801</v>
      </c>
      <c r="C637" s="42" t="s">
        <v>29</v>
      </c>
      <c r="D637" s="35">
        <v>45515</v>
      </c>
      <c r="E637" s="38">
        <v>0.48958333333575865</v>
      </c>
      <c r="F637" s="27" t="s">
        <v>129</v>
      </c>
      <c r="G637" s="27">
        <v>3</v>
      </c>
      <c r="H637" s="34" t="s">
        <v>29</v>
      </c>
      <c r="I637" s="34" t="s">
        <v>802</v>
      </c>
      <c r="J637" s="27">
        <v>500</v>
      </c>
      <c r="K637" s="27">
        <v>1000</v>
      </c>
      <c r="L637" s="27">
        <v>0</v>
      </c>
      <c r="M637" s="41" t="s">
        <v>151</v>
      </c>
      <c r="N637" s="27">
        <v>0</v>
      </c>
      <c r="O637" s="27">
        <v>0</v>
      </c>
      <c r="P637" s="27">
        <v>0</v>
      </c>
      <c r="Q637" s="27">
        <v>0</v>
      </c>
      <c r="R637" s="27">
        <v>0</v>
      </c>
      <c r="S637" s="27">
        <v>0</v>
      </c>
      <c r="T637" s="27">
        <v>0</v>
      </c>
      <c r="U637" s="27">
        <v>0</v>
      </c>
      <c r="V637" s="27">
        <v>0</v>
      </c>
      <c r="W637" s="27">
        <v>1</v>
      </c>
      <c r="X637" s="27">
        <v>0</v>
      </c>
      <c r="Y637" s="27">
        <v>0</v>
      </c>
      <c r="Z637" s="27">
        <v>0</v>
      </c>
      <c r="AA637" s="27">
        <v>0</v>
      </c>
      <c r="AB637" s="27">
        <v>0</v>
      </c>
      <c r="AC637" s="27">
        <v>0</v>
      </c>
      <c r="AD637" s="27">
        <v>0</v>
      </c>
      <c r="AE637" s="27">
        <v>0</v>
      </c>
      <c r="AF637" s="27">
        <v>0</v>
      </c>
      <c r="AG637" s="27">
        <v>0</v>
      </c>
      <c r="AH637" s="27">
        <v>0</v>
      </c>
      <c r="AI637" s="27">
        <v>0</v>
      </c>
      <c r="AJ637" s="27">
        <v>0</v>
      </c>
      <c r="AK637" s="27">
        <v>0</v>
      </c>
      <c r="AL637" s="27">
        <v>0</v>
      </c>
      <c r="AM637" s="27">
        <v>0</v>
      </c>
      <c r="AN637" s="27">
        <v>0</v>
      </c>
      <c r="AO637" s="27">
        <v>0</v>
      </c>
      <c r="AP637" s="27" t="s">
        <v>803</v>
      </c>
      <c r="AQ637" s="27">
        <v>0</v>
      </c>
      <c r="AR637" s="27"/>
      <c r="AS637" s="27"/>
    </row>
    <row r="638" spans="1:45" ht="15.75" customHeight="1">
      <c r="A638" s="33">
        <v>45515.665929814815</v>
      </c>
      <c r="B638" s="34" t="s">
        <v>801</v>
      </c>
      <c r="C638" s="42" t="s">
        <v>29</v>
      </c>
      <c r="D638" s="35">
        <v>45515</v>
      </c>
      <c r="E638" s="38">
        <v>0.57499999999708962</v>
      </c>
      <c r="F638" s="27" t="s">
        <v>129</v>
      </c>
      <c r="G638" s="27">
        <v>4</v>
      </c>
      <c r="H638" s="34" t="s">
        <v>804</v>
      </c>
      <c r="I638" s="34" t="s">
        <v>805</v>
      </c>
      <c r="J638" s="27">
        <v>800</v>
      </c>
      <c r="K638" s="27">
        <v>500</v>
      </c>
      <c r="L638" s="27">
        <v>0</v>
      </c>
      <c r="M638" s="27">
        <v>4</v>
      </c>
      <c r="N638" s="27">
        <v>0</v>
      </c>
      <c r="O638" s="27">
        <v>0</v>
      </c>
      <c r="P638" s="27">
        <v>0</v>
      </c>
      <c r="Q638" s="27">
        <v>0</v>
      </c>
      <c r="R638" s="27">
        <v>0</v>
      </c>
      <c r="S638" s="27">
        <v>0</v>
      </c>
      <c r="T638" s="27">
        <v>0</v>
      </c>
      <c r="U638" s="27">
        <v>0</v>
      </c>
      <c r="V638" s="27">
        <v>0</v>
      </c>
      <c r="W638" s="27">
        <v>1</v>
      </c>
      <c r="X638" s="27">
        <v>0</v>
      </c>
      <c r="Y638" s="27">
        <v>0</v>
      </c>
      <c r="Z638" s="27">
        <v>0</v>
      </c>
      <c r="AA638" s="27">
        <v>0</v>
      </c>
      <c r="AB638" s="27">
        <v>0</v>
      </c>
      <c r="AC638" s="27">
        <v>0</v>
      </c>
      <c r="AD638" s="27">
        <v>0</v>
      </c>
      <c r="AE638" s="27">
        <v>0</v>
      </c>
      <c r="AF638" s="27">
        <v>0</v>
      </c>
      <c r="AG638" s="27">
        <v>0</v>
      </c>
      <c r="AH638" s="27">
        <v>0</v>
      </c>
      <c r="AI638" s="27">
        <v>0</v>
      </c>
      <c r="AJ638" s="27">
        <v>0</v>
      </c>
      <c r="AK638" s="27">
        <v>0</v>
      </c>
      <c r="AL638" s="27">
        <v>0</v>
      </c>
      <c r="AM638" s="27">
        <v>0</v>
      </c>
      <c r="AN638" s="27">
        <v>0</v>
      </c>
      <c r="AO638" s="27">
        <v>0</v>
      </c>
      <c r="AP638" s="27">
        <v>0</v>
      </c>
      <c r="AQ638" s="27">
        <v>0</v>
      </c>
      <c r="AR638" s="27"/>
      <c r="AS638" s="27"/>
    </row>
    <row r="639" spans="1:45" ht="15.75" customHeight="1">
      <c r="A639" s="33">
        <v>45515.73901020833</v>
      </c>
      <c r="B639" s="34" t="s">
        <v>440</v>
      </c>
      <c r="C639" s="42" t="s">
        <v>190</v>
      </c>
      <c r="D639" s="35">
        <v>45515</v>
      </c>
      <c r="E639" s="38">
        <v>0.59583333333284827</v>
      </c>
      <c r="F639" s="27" t="s">
        <v>129</v>
      </c>
      <c r="G639" s="27">
        <v>6</v>
      </c>
      <c r="H639" s="34" t="s">
        <v>806</v>
      </c>
      <c r="I639" s="34" t="s">
        <v>807</v>
      </c>
      <c r="J639" s="27">
        <v>1000</v>
      </c>
      <c r="K639" s="27">
        <v>600</v>
      </c>
      <c r="L639" s="27">
        <v>0</v>
      </c>
      <c r="M639" s="27">
        <v>0</v>
      </c>
      <c r="N639" s="27">
        <v>0</v>
      </c>
      <c r="O639" s="27">
        <v>0</v>
      </c>
      <c r="P639" s="27">
        <v>2</v>
      </c>
      <c r="Q639" s="27">
        <v>0</v>
      </c>
      <c r="R639" s="27">
        <v>0</v>
      </c>
      <c r="S639" s="41" t="s">
        <v>147</v>
      </c>
      <c r="T639" s="27">
        <v>0</v>
      </c>
      <c r="U639" s="27">
        <v>0</v>
      </c>
      <c r="V639" s="27">
        <v>0</v>
      </c>
      <c r="W639" s="27">
        <v>0</v>
      </c>
      <c r="X639" s="27">
        <v>0</v>
      </c>
      <c r="Y639" s="27">
        <v>0</v>
      </c>
      <c r="Z639" s="27">
        <v>0</v>
      </c>
      <c r="AA639" s="27">
        <v>0</v>
      </c>
      <c r="AB639" s="27">
        <v>0</v>
      </c>
      <c r="AC639" s="27">
        <v>0</v>
      </c>
      <c r="AD639" s="27">
        <v>0</v>
      </c>
      <c r="AE639" s="27">
        <v>0</v>
      </c>
      <c r="AF639" s="41" t="s">
        <v>147</v>
      </c>
      <c r="AG639" s="27">
        <v>0</v>
      </c>
      <c r="AH639" s="27">
        <v>0</v>
      </c>
      <c r="AI639" s="27">
        <v>0</v>
      </c>
      <c r="AJ639" s="27">
        <v>0</v>
      </c>
      <c r="AK639" s="27">
        <v>0</v>
      </c>
      <c r="AL639" s="27">
        <v>0</v>
      </c>
      <c r="AM639" s="27">
        <v>0</v>
      </c>
      <c r="AN639" s="27">
        <v>0</v>
      </c>
      <c r="AO639" s="27">
        <v>0</v>
      </c>
      <c r="AP639" s="27">
        <v>0</v>
      </c>
      <c r="AQ639" s="27">
        <v>0</v>
      </c>
      <c r="AR639" s="27"/>
      <c r="AS639" s="27"/>
    </row>
    <row r="640" spans="1:45" ht="15.75" customHeight="1">
      <c r="A640" s="33">
        <v>45515.827465682873</v>
      </c>
      <c r="B640" s="34" t="s">
        <v>628</v>
      </c>
      <c r="C640" s="42" t="s">
        <v>136</v>
      </c>
      <c r="D640" s="35">
        <v>45515</v>
      </c>
      <c r="E640" s="38">
        <v>0.55555555555474712</v>
      </c>
      <c r="F640" s="27" t="s">
        <v>129</v>
      </c>
      <c r="G640" s="27">
        <v>11</v>
      </c>
      <c r="H640" s="34" t="s">
        <v>808</v>
      </c>
      <c r="I640" s="34" t="s">
        <v>809</v>
      </c>
      <c r="J640" s="27">
        <v>100000</v>
      </c>
      <c r="K640" s="27">
        <v>1800</v>
      </c>
      <c r="L640" s="27"/>
      <c r="M640" s="27"/>
      <c r="N640" s="27"/>
      <c r="O640" s="27"/>
      <c r="P640" s="27"/>
      <c r="Q640" s="27">
        <v>7</v>
      </c>
      <c r="R640" s="27"/>
      <c r="S640" s="27"/>
      <c r="T640" s="27"/>
      <c r="U640" s="27"/>
      <c r="V640" s="41" t="s">
        <v>143</v>
      </c>
      <c r="W640" s="41" t="s">
        <v>143</v>
      </c>
      <c r="X640" s="41" t="s">
        <v>143</v>
      </c>
      <c r="Y640" s="41" t="s">
        <v>143</v>
      </c>
      <c r="Z640" s="41" t="s">
        <v>143</v>
      </c>
      <c r="AA640" s="41" t="s">
        <v>143</v>
      </c>
      <c r="AB640" s="41" t="s">
        <v>143</v>
      </c>
      <c r="AC640" s="41" t="s">
        <v>143</v>
      </c>
      <c r="AD640" s="27"/>
      <c r="AE640" s="27"/>
      <c r="AF640" s="27"/>
      <c r="AG640" s="27"/>
      <c r="AH640" s="27"/>
      <c r="AI640" s="27"/>
      <c r="AJ640" s="27"/>
      <c r="AK640" s="27"/>
      <c r="AL640" s="27" t="s">
        <v>810</v>
      </c>
      <c r="AM640" s="27"/>
      <c r="AN640" s="27"/>
      <c r="AO640" s="27"/>
      <c r="AP640" s="27"/>
      <c r="AQ640" s="27"/>
      <c r="AR640" s="27"/>
      <c r="AS640" s="27"/>
    </row>
    <row r="641" spans="1:45" ht="15.75" customHeight="1">
      <c r="A641" s="33">
        <v>45515.830576539352</v>
      </c>
      <c r="B641" s="34" t="s">
        <v>628</v>
      </c>
      <c r="C641" s="42" t="s">
        <v>136</v>
      </c>
      <c r="D641" s="35">
        <v>45515</v>
      </c>
      <c r="E641" s="38">
        <v>0.53819444444525288</v>
      </c>
      <c r="F641" s="27" t="s">
        <v>129</v>
      </c>
      <c r="G641" s="27">
        <v>39</v>
      </c>
      <c r="H641" s="34" t="s">
        <v>811</v>
      </c>
      <c r="I641" s="34" t="s">
        <v>812</v>
      </c>
      <c r="J641" s="27">
        <v>20000</v>
      </c>
      <c r="K641" s="27">
        <v>1600</v>
      </c>
      <c r="L641" s="27"/>
      <c r="M641" s="27">
        <v>4</v>
      </c>
      <c r="N641" s="27"/>
      <c r="O641" s="27"/>
      <c r="P641" s="27"/>
      <c r="Q641" s="27"/>
      <c r="R641" s="27"/>
      <c r="S641" s="27"/>
      <c r="T641" s="27"/>
      <c r="U641" s="27"/>
      <c r="V641" s="27"/>
      <c r="W641" s="27"/>
      <c r="X641" s="27"/>
      <c r="Y641" s="27"/>
      <c r="Z641" s="27"/>
      <c r="AA641" s="27"/>
      <c r="AB641" s="27"/>
      <c r="AC641" s="27"/>
      <c r="AD641" s="27"/>
      <c r="AE641" s="27"/>
      <c r="AF641" s="27" t="s">
        <v>813</v>
      </c>
      <c r="AG641" s="27"/>
      <c r="AH641" s="27"/>
      <c r="AI641" s="27"/>
      <c r="AJ641" s="27"/>
      <c r="AK641" s="27"/>
      <c r="AL641" s="27"/>
      <c r="AM641" s="27"/>
      <c r="AN641" s="27"/>
      <c r="AO641" s="27"/>
      <c r="AP641" s="27"/>
      <c r="AQ641" s="27"/>
      <c r="AR641" s="27"/>
      <c r="AS641" s="27"/>
    </row>
    <row r="642" spans="1:45" ht="15.75" customHeight="1">
      <c r="A642" s="33">
        <v>45515.832857893518</v>
      </c>
      <c r="B642" s="34" t="s">
        <v>628</v>
      </c>
      <c r="C642" s="42" t="s">
        <v>136</v>
      </c>
      <c r="D642" s="35">
        <v>45515</v>
      </c>
      <c r="E642" s="38">
        <v>0.61805555555474712</v>
      </c>
      <c r="F642" s="27" t="s">
        <v>129</v>
      </c>
      <c r="G642" s="27">
        <v>20</v>
      </c>
      <c r="H642" s="34" t="s">
        <v>814</v>
      </c>
      <c r="I642" s="34" t="s">
        <v>812</v>
      </c>
      <c r="J642" s="27">
        <v>20000</v>
      </c>
      <c r="K642" s="27">
        <v>1200</v>
      </c>
      <c r="L642" s="27"/>
      <c r="M642" s="27">
        <v>4</v>
      </c>
      <c r="N642" s="27"/>
      <c r="O642" s="27"/>
      <c r="P642" s="27"/>
      <c r="Q642" s="27"/>
      <c r="R642" s="27"/>
      <c r="S642" s="27"/>
      <c r="T642" s="27"/>
      <c r="U642" s="27"/>
      <c r="V642" s="27"/>
      <c r="W642" s="27"/>
      <c r="X642" s="27"/>
      <c r="Y642" s="27"/>
      <c r="Z642" s="27"/>
      <c r="AA642" s="27"/>
      <c r="AB642" s="27"/>
      <c r="AC642" s="27"/>
      <c r="AD642" s="27"/>
      <c r="AE642" s="27"/>
      <c r="AF642" s="27" t="s">
        <v>813</v>
      </c>
      <c r="AG642" s="27"/>
      <c r="AH642" s="27"/>
      <c r="AI642" s="27"/>
      <c r="AJ642" s="27"/>
      <c r="AK642" s="27"/>
      <c r="AL642" s="27"/>
      <c r="AM642" s="27"/>
      <c r="AN642" s="27"/>
      <c r="AO642" s="27"/>
      <c r="AP642" s="27"/>
      <c r="AQ642" s="27"/>
      <c r="AR642" s="27"/>
      <c r="AS642" s="27"/>
    </row>
    <row r="643" spans="1:45" ht="15.75" customHeight="1">
      <c r="A643" s="33">
        <v>45515.835075254625</v>
      </c>
      <c r="B643" s="34" t="s">
        <v>628</v>
      </c>
      <c r="C643" s="42" t="s">
        <v>136</v>
      </c>
      <c r="D643" s="35">
        <v>45515</v>
      </c>
      <c r="E643" s="38">
        <v>0.61111111110949423</v>
      </c>
      <c r="F643" s="27" t="s">
        <v>129</v>
      </c>
      <c r="G643" s="27">
        <v>22</v>
      </c>
      <c r="H643" s="34" t="s">
        <v>815</v>
      </c>
      <c r="I643" s="34" t="s">
        <v>816</v>
      </c>
      <c r="J643" s="27">
        <v>60000</v>
      </c>
      <c r="K643" s="27">
        <v>800</v>
      </c>
      <c r="L643" s="27"/>
      <c r="M643" s="27">
        <v>4</v>
      </c>
      <c r="N643" s="27"/>
      <c r="O643" s="27"/>
      <c r="P643" s="27"/>
      <c r="Q643" s="27"/>
      <c r="R643" s="27"/>
      <c r="S643" s="27"/>
      <c r="T643" s="27"/>
      <c r="U643" s="27"/>
      <c r="V643" s="27"/>
      <c r="W643" s="27"/>
      <c r="X643" s="27"/>
      <c r="Y643" s="27"/>
      <c r="Z643" s="27"/>
      <c r="AA643" s="27"/>
      <c r="AB643" s="27"/>
      <c r="AC643" s="27"/>
      <c r="AD643" s="27"/>
      <c r="AE643" s="27"/>
      <c r="AF643" s="27" t="s">
        <v>813</v>
      </c>
      <c r="AG643" s="27"/>
      <c r="AH643" s="27"/>
      <c r="AI643" s="27"/>
      <c r="AJ643" s="27"/>
      <c r="AK643" s="27"/>
      <c r="AL643" s="27"/>
      <c r="AM643" s="27"/>
      <c r="AN643" s="27"/>
      <c r="AO643" s="27"/>
      <c r="AP643" s="27"/>
      <c r="AQ643" s="27"/>
      <c r="AR643" s="27"/>
      <c r="AS643" s="27"/>
    </row>
    <row r="644" spans="1:45" ht="15.75" customHeight="1">
      <c r="A644" s="33">
        <v>45515.891190995375</v>
      </c>
      <c r="B644" s="34" t="s">
        <v>801</v>
      </c>
      <c r="C644" s="42" t="s">
        <v>29</v>
      </c>
      <c r="D644" s="35">
        <v>45515</v>
      </c>
      <c r="E644" s="38">
        <v>0.84444444444670808</v>
      </c>
      <c r="F644" s="27" t="s">
        <v>129</v>
      </c>
      <c r="G644" s="27">
        <v>1</v>
      </c>
      <c r="H644" s="34" t="s">
        <v>817</v>
      </c>
      <c r="I644" s="34" t="s">
        <v>818</v>
      </c>
      <c r="J644" s="27">
        <v>40</v>
      </c>
      <c r="K644" s="27">
        <v>2000</v>
      </c>
      <c r="L644" s="27">
        <v>0</v>
      </c>
      <c r="M644" s="41" t="s">
        <v>139</v>
      </c>
      <c r="N644" s="27">
        <v>0</v>
      </c>
      <c r="O644" s="27">
        <v>0</v>
      </c>
      <c r="P644" s="27">
        <v>0</v>
      </c>
      <c r="Q644" s="27">
        <v>0</v>
      </c>
      <c r="R644" s="27">
        <v>0</v>
      </c>
      <c r="S644" s="27">
        <v>0</v>
      </c>
      <c r="T644" s="27">
        <v>0</v>
      </c>
      <c r="U644" s="27">
        <v>0</v>
      </c>
      <c r="V644" s="27">
        <v>0</v>
      </c>
      <c r="W644" s="27">
        <v>0</v>
      </c>
      <c r="X644" s="27">
        <v>0</v>
      </c>
      <c r="Y644" s="27">
        <v>0</v>
      </c>
      <c r="Z644" s="27">
        <v>0</v>
      </c>
      <c r="AA644" s="27">
        <v>0</v>
      </c>
      <c r="AB644" s="27">
        <v>0</v>
      </c>
      <c r="AC644" s="27">
        <v>0</v>
      </c>
      <c r="AD644" s="27">
        <v>0</v>
      </c>
      <c r="AE644" s="27">
        <v>0</v>
      </c>
      <c r="AF644" s="27">
        <v>0</v>
      </c>
      <c r="AG644" s="27">
        <v>0</v>
      </c>
      <c r="AH644" s="27">
        <v>0</v>
      </c>
      <c r="AI644" s="27">
        <v>0</v>
      </c>
      <c r="AJ644" s="27">
        <v>0</v>
      </c>
      <c r="AK644" s="27">
        <v>0</v>
      </c>
      <c r="AL644" s="27">
        <v>0</v>
      </c>
      <c r="AM644" s="27">
        <v>0</v>
      </c>
      <c r="AN644" s="27">
        <v>0</v>
      </c>
      <c r="AO644" s="27">
        <v>0</v>
      </c>
      <c r="AP644" s="27">
        <v>0</v>
      </c>
      <c r="AQ644" s="27">
        <v>0</v>
      </c>
      <c r="AR644" s="27"/>
      <c r="AS644" s="27"/>
    </row>
    <row r="645" spans="1:45" ht="15.75" customHeight="1">
      <c r="A645" s="33">
        <v>45515.917760011573</v>
      </c>
      <c r="B645" s="34" t="s">
        <v>361</v>
      </c>
      <c r="C645" s="42" t="s">
        <v>194</v>
      </c>
      <c r="D645" s="35">
        <v>45515</v>
      </c>
      <c r="E645" s="38">
        <v>0.84027777778101154</v>
      </c>
      <c r="F645" s="27" t="s">
        <v>129</v>
      </c>
      <c r="G645" s="27">
        <v>10</v>
      </c>
      <c r="H645" s="34" t="s">
        <v>819</v>
      </c>
      <c r="I645" s="34" t="s">
        <v>820</v>
      </c>
      <c r="J645" s="27">
        <v>10000</v>
      </c>
      <c r="K645" s="27">
        <v>0</v>
      </c>
      <c r="L645" s="27">
        <v>1</v>
      </c>
      <c r="M645" s="27">
        <v>3</v>
      </c>
      <c r="N645" s="27"/>
      <c r="O645" s="27"/>
      <c r="P645" s="27">
        <v>7</v>
      </c>
      <c r="Q645" s="27"/>
      <c r="R645" s="27">
        <v>12</v>
      </c>
      <c r="S645" s="27"/>
      <c r="T645" s="27">
        <v>4</v>
      </c>
      <c r="U645" s="27"/>
      <c r="V645" s="27"/>
      <c r="W645" s="27"/>
      <c r="X645" s="27"/>
      <c r="Y645" s="27"/>
      <c r="Z645" s="27"/>
      <c r="AA645" s="27"/>
      <c r="AB645" s="27"/>
      <c r="AC645" s="27"/>
      <c r="AD645" s="27"/>
      <c r="AE645" s="27"/>
      <c r="AF645" s="27">
        <v>1</v>
      </c>
      <c r="AG645" s="27"/>
      <c r="AH645" s="27"/>
      <c r="AI645" s="27"/>
      <c r="AJ645" s="27"/>
      <c r="AK645" s="27"/>
      <c r="AL645" s="27"/>
      <c r="AM645" s="27"/>
      <c r="AN645" s="27"/>
      <c r="AO645" s="27"/>
      <c r="AP645" s="27"/>
      <c r="AQ645" s="27"/>
      <c r="AR645" s="27"/>
      <c r="AS645" s="27"/>
    </row>
    <row r="646" spans="1:45" ht="15.75" customHeight="1">
      <c r="A646" s="33">
        <v>45516.332124050925</v>
      </c>
      <c r="B646" s="34" t="s">
        <v>797</v>
      </c>
      <c r="C646" s="42" t="s">
        <v>415</v>
      </c>
      <c r="D646" s="35">
        <v>45515</v>
      </c>
      <c r="E646" s="38">
        <v>0.60416666666424135</v>
      </c>
      <c r="F646" s="27" t="s">
        <v>129</v>
      </c>
      <c r="G646" s="27">
        <v>1</v>
      </c>
      <c r="H646" s="34" t="s">
        <v>821</v>
      </c>
      <c r="I646" s="34" t="s">
        <v>822</v>
      </c>
      <c r="J646" s="27">
        <v>4500</v>
      </c>
      <c r="K646" s="27">
        <v>250</v>
      </c>
      <c r="L646" s="27"/>
      <c r="M646" s="41" t="s">
        <v>151</v>
      </c>
      <c r="N646" s="27"/>
      <c r="O646" s="27"/>
      <c r="P646" s="27"/>
      <c r="Q646" s="27"/>
      <c r="R646" s="27"/>
      <c r="S646" s="27"/>
      <c r="T646" s="27"/>
      <c r="U646" s="27"/>
      <c r="V646" s="27"/>
      <c r="W646" s="27"/>
      <c r="X646" s="27"/>
      <c r="Y646" s="27"/>
      <c r="Z646" s="27"/>
      <c r="AA646" s="27"/>
      <c r="AB646" s="27"/>
      <c r="AC646" s="27"/>
      <c r="AD646" s="27"/>
      <c r="AE646" s="27"/>
      <c r="AF646" s="27" t="s">
        <v>800</v>
      </c>
      <c r="AG646" s="27"/>
      <c r="AH646" s="27"/>
      <c r="AI646" s="27"/>
      <c r="AJ646" s="27"/>
      <c r="AK646" s="27"/>
      <c r="AL646" s="27"/>
      <c r="AM646" s="27"/>
      <c r="AN646" s="27"/>
      <c r="AO646" s="27"/>
      <c r="AP646" s="27"/>
      <c r="AQ646" s="27"/>
      <c r="AR646" s="27"/>
      <c r="AS646" s="27"/>
    </row>
    <row r="647" spans="1:45" ht="15.75" customHeight="1">
      <c r="A647" s="33">
        <v>45516.336209641202</v>
      </c>
      <c r="B647" s="34" t="s">
        <v>797</v>
      </c>
      <c r="C647" s="42" t="s">
        <v>415</v>
      </c>
      <c r="D647" s="35">
        <v>45515</v>
      </c>
      <c r="E647" s="38">
        <v>0.60069444444525288</v>
      </c>
      <c r="F647" s="27" t="s">
        <v>129</v>
      </c>
      <c r="G647" s="27">
        <v>1</v>
      </c>
      <c r="H647" s="34" t="s">
        <v>823</v>
      </c>
      <c r="I647" s="34" t="s">
        <v>824</v>
      </c>
      <c r="J647" s="27">
        <v>1</v>
      </c>
      <c r="K647" s="27">
        <v>0</v>
      </c>
      <c r="L647" s="27"/>
      <c r="M647" s="27">
        <v>3</v>
      </c>
      <c r="N647" s="27"/>
      <c r="O647" s="27"/>
      <c r="P647" s="27"/>
      <c r="Q647" s="27"/>
      <c r="R647" s="27"/>
      <c r="S647" s="27"/>
      <c r="T647" s="27"/>
      <c r="U647" s="27"/>
      <c r="V647" s="27"/>
      <c r="W647" s="27"/>
      <c r="X647" s="27"/>
      <c r="Y647" s="27"/>
      <c r="Z647" s="27"/>
      <c r="AA647" s="27"/>
      <c r="AB647" s="27"/>
      <c r="AC647" s="27"/>
      <c r="AD647" s="27"/>
      <c r="AE647" s="27"/>
      <c r="AF647" s="27" t="s">
        <v>800</v>
      </c>
      <c r="AG647" s="27"/>
      <c r="AH647" s="27"/>
      <c r="AI647" s="27"/>
      <c r="AJ647" s="27"/>
      <c r="AK647" s="27"/>
      <c r="AL647" s="27"/>
      <c r="AM647" s="27"/>
      <c r="AN647" s="27"/>
      <c r="AO647" s="27"/>
      <c r="AP647" s="27"/>
      <c r="AQ647" s="27"/>
      <c r="AR647" s="27"/>
      <c r="AS647" s="27"/>
    </row>
    <row r="648" spans="1:45" ht="15.75" customHeight="1">
      <c r="A648" s="33">
        <v>45516.558383483796</v>
      </c>
      <c r="B648" s="34" t="s">
        <v>784</v>
      </c>
      <c r="C648" s="42" t="s">
        <v>136</v>
      </c>
      <c r="D648" s="35">
        <v>45516</v>
      </c>
      <c r="E648" s="38">
        <v>0.53472222221898846</v>
      </c>
      <c r="F648" s="27" t="s">
        <v>129</v>
      </c>
      <c r="G648" s="27">
        <v>1</v>
      </c>
      <c r="H648" s="34" t="s">
        <v>825</v>
      </c>
      <c r="I648" s="34" t="s">
        <v>826</v>
      </c>
      <c r="J648" s="27">
        <v>64</v>
      </c>
      <c r="K648" s="27">
        <v>300</v>
      </c>
      <c r="L648" s="27"/>
      <c r="M648" s="27">
        <v>4</v>
      </c>
      <c r="N648" s="27"/>
      <c r="O648" s="27"/>
      <c r="P648" s="27"/>
      <c r="Q648" s="27"/>
      <c r="R648" s="27"/>
      <c r="S648" s="27"/>
      <c r="T648" s="27"/>
      <c r="U648" s="27"/>
      <c r="V648" s="27"/>
      <c r="W648" s="27"/>
      <c r="X648" s="27"/>
      <c r="Y648" s="27"/>
      <c r="Z648" s="27"/>
      <c r="AA648" s="27"/>
      <c r="AB648" s="27"/>
      <c r="AC648" s="27"/>
      <c r="AD648" s="27"/>
      <c r="AE648" s="27"/>
      <c r="AF648" s="27" t="s">
        <v>813</v>
      </c>
      <c r="AG648" s="27"/>
      <c r="AH648" s="27"/>
      <c r="AI648" s="27"/>
      <c r="AJ648" s="27"/>
      <c r="AK648" s="27"/>
      <c r="AL648" s="27"/>
      <c r="AM648" s="27"/>
      <c r="AN648" s="27"/>
      <c r="AO648" s="27"/>
      <c r="AP648" s="27"/>
      <c r="AQ648" s="27"/>
      <c r="AR648" s="27"/>
      <c r="AS648" s="27"/>
    </row>
    <row r="649" spans="1:45" ht="15.75" customHeight="1">
      <c r="A649" s="33">
        <v>45516.570636342592</v>
      </c>
      <c r="B649" s="34" t="s">
        <v>487</v>
      </c>
      <c r="C649" s="42" t="s">
        <v>160</v>
      </c>
      <c r="D649" s="35">
        <v>45516</v>
      </c>
      <c r="E649" s="38">
        <v>0.43402777778101154</v>
      </c>
      <c r="F649" s="27" t="s">
        <v>129</v>
      </c>
      <c r="G649" s="27">
        <v>3</v>
      </c>
      <c r="H649" s="34" t="s">
        <v>827</v>
      </c>
      <c r="I649" s="34" t="s">
        <v>828</v>
      </c>
      <c r="J649" s="27">
        <v>15</v>
      </c>
      <c r="K649" s="27">
        <v>300</v>
      </c>
      <c r="L649" s="41" t="s">
        <v>147</v>
      </c>
      <c r="M649" s="27"/>
      <c r="N649" s="27"/>
      <c r="O649" s="27"/>
      <c r="P649" s="27"/>
      <c r="Q649" s="27"/>
      <c r="R649" s="27"/>
      <c r="S649" s="27"/>
      <c r="T649" s="27"/>
      <c r="U649" s="27"/>
      <c r="V649" s="27"/>
      <c r="W649" s="27"/>
      <c r="X649" s="27"/>
      <c r="Y649" s="27"/>
      <c r="Z649" s="27"/>
      <c r="AA649" s="27"/>
      <c r="AB649" s="27"/>
      <c r="AC649" s="27"/>
      <c r="AD649" s="27"/>
      <c r="AE649" s="27"/>
      <c r="AF649" s="27" t="s">
        <v>829</v>
      </c>
      <c r="AG649" s="27"/>
      <c r="AH649" s="27"/>
      <c r="AI649" s="27"/>
      <c r="AJ649" s="27"/>
      <c r="AK649" s="27"/>
      <c r="AL649" s="27"/>
      <c r="AM649" s="27"/>
      <c r="AN649" s="27"/>
      <c r="AO649" s="27"/>
      <c r="AP649" s="27"/>
      <c r="AQ649" s="27"/>
      <c r="AR649" s="27"/>
      <c r="AS649" s="27"/>
    </row>
    <row r="650" spans="1:45" ht="15.75" customHeight="1">
      <c r="A650" s="33">
        <v>45516.576876203704</v>
      </c>
      <c r="B650" s="34" t="s">
        <v>487</v>
      </c>
      <c r="C650" s="42" t="s">
        <v>160</v>
      </c>
      <c r="D650" s="35">
        <v>45516</v>
      </c>
      <c r="E650" s="38">
        <v>0.43402777778101154</v>
      </c>
      <c r="F650" s="27" t="s">
        <v>129</v>
      </c>
      <c r="G650" s="27">
        <v>3</v>
      </c>
      <c r="H650" s="34" t="s">
        <v>827</v>
      </c>
      <c r="I650" s="34" t="s">
        <v>828</v>
      </c>
      <c r="J650" s="27">
        <v>15</v>
      </c>
      <c r="K650" s="27">
        <v>300</v>
      </c>
      <c r="L650" s="27">
        <v>1</v>
      </c>
      <c r="M650" s="27"/>
      <c r="N650" s="27"/>
      <c r="O650" s="27"/>
      <c r="P650" s="27"/>
      <c r="Q650" s="27"/>
      <c r="R650" s="27"/>
      <c r="S650" s="27"/>
      <c r="T650" s="27"/>
      <c r="U650" s="27"/>
      <c r="V650" s="27"/>
      <c r="W650" s="27"/>
      <c r="X650" s="27"/>
      <c r="Y650" s="27"/>
      <c r="Z650" s="27"/>
      <c r="AA650" s="27"/>
      <c r="AB650" s="27"/>
      <c r="AC650" s="27"/>
      <c r="AD650" s="27"/>
      <c r="AE650" s="27"/>
      <c r="AF650" s="27" t="s">
        <v>830</v>
      </c>
      <c r="AG650" s="27"/>
      <c r="AH650" s="27"/>
      <c r="AI650" s="27"/>
      <c r="AJ650" s="27"/>
      <c r="AK650" s="27"/>
      <c r="AL650" s="27"/>
      <c r="AM650" s="27"/>
      <c r="AN650" s="27"/>
      <c r="AO650" s="27"/>
      <c r="AP650" s="27"/>
      <c r="AQ650" s="27"/>
      <c r="AR650" s="27"/>
      <c r="AS650" s="27"/>
    </row>
    <row r="651" spans="1:45" ht="15.75" customHeight="1">
      <c r="A651" s="33">
        <v>45516.756041736109</v>
      </c>
      <c r="B651" s="34" t="s">
        <v>784</v>
      </c>
      <c r="C651" s="42" t="s">
        <v>136</v>
      </c>
      <c r="D651" s="35">
        <v>45516</v>
      </c>
      <c r="E651" s="38">
        <v>0.66666666666424135</v>
      </c>
      <c r="F651" s="27" t="s">
        <v>129</v>
      </c>
      <c r="G651" s="27">
        <v>3</v>
      </c>
      <c r="H651" s="34" t="s">
        <v>831</v>
      </c>
      <c r="I651" s="34" t="s">
        <v>832</v>
      </c>
      <c r="J651" s="27">
        <v>300</v>
      </c>
      <c r="K651" s="27">
        <v>280</v>
      </c>
      <c r="L651" s="27"/>
      <c r="M651" s="27">
        <v>4</v>
      </c>
      <c r="N651" s="27"/>
      <c r="O651" s="27"/>
      <c r="P651" s="27"/>
      <c r="Q651" s="27">
        <v>3</v>
      </c>
      <c r="R651" s="27"/>
      <c r="S651" s="27"/>
      <c r="T651" s="27"/>
      <c r="U651" s="27"/>
      <c r="V651" s="27"/>
      <c r="W651" s="27"/>
      <c r="X651" s="27"/>
      <c r="Y651" s="27"/>
      <c r="Z651" s="27"/>
      <c r="AA651" s="27"/>
      <c r="AB651" s="27"/>
      <c r="AC651" s="27"/>
      <c r="AD651" s="27"/>
      <c r="AE651" s="27"/>
      <c r="AF651" s="27" t="s">
        <v>813</v>
      </c>
      <c r="AG651" s="27"/>
      <c r="AH651" s="27"/>
      <c r="AI651" s="27"/>
      <c r="AJ651" s="27"/>
      <c r="AK651" s="27"/>
      <c r="AL651" s="27" t="s">
        <v>833</v>
      </c>
      <c r="AM651" s="27"/>
      <c r="AN651" s="27"/>
      <c r="AO651" s="27"/>
      <c r="AP651" s="27"/>
      <c r="AQ651" s="27"/>
      <c r="AR651" s="27"/>
      <c r="AS651" s="27"/>
    </row>
    <row r="652" spans="1:45" ht="15.75" customHeight="1">
      <c r="A652" s="33">
        <v>45516.828111400464</v>
      </c>
      <c r="B652" s="34" t="s">
        <v>487</v>
      </c>
      <c r="C652" s="42" t="s">
        <v>160</v>
      </c>
      <c r="D652" s="35">
        <v>45516</v>
      </c>
      <c r="E652" s="38">
        <v>0.77083333333575865</v>
      </c>
      <c r="F652" s="27" t="s">
        <v>129</v>
      </c>
      <c r="G652" s="27">
        <v>5</v>
      </c>
      <c r="H652" s="34" t="s">
        <v>834</v>
      </c>
      <c r="I652" s="34" t="s">
        <v>835</v>
      </c>
      <c r="J652" s="27">
        <v>30</v>
      </c>
      <c r="K652" s="27">
        <v>150</v>
      </c>
      <c r="L652" s="41" t="s">
        <v>147</v>
      </c>
      <c r="M652" s="27"/>
      <c r="N652" s="27"/>
      <c r="O652" s="27"/>
      <c r="P652" s="27"/>
      <c r="Q652" s="27"/>
      <c r="R652" s="27"/>
      <c r="S652" s="27"/>
      <c r="T652" s="27"/>
      <c r="U652" s="27"/>
      <c r="V652" s="27"/>
      <c r="W652" s="27"/>
      <c r="X652" s="27"/>
      <c r="Y652" s="27"/>
      <c r="Z652" s="27"/>
      <c r="AA652" s="27"/>
      <c r="AB652" s="27"/>
      <c r="AC652" s="27"/>
      <c r="AD652" s="27"/>
      <c r="AE652" s="27"/>
      <c r="AF652" s="27" t="s">
        <v>830</v>
      </c>
      <c r="AG652" s="27"/>
      <c r="AH652" s="27"/>
      <c r="AI652" s="27"/>
      <c r="AJ652" s="27"/>
      <c r="AK652" s="27"/>
      <c r="AL652" s="27"/>
      <c r="AM652" s="27"/>
      <c r="AN652" s="27"/>
      <c r="AO652" s="27"/>
      <c r="AP652" s="27"/>
      <c r="AQ652" s="27"/>
      <c r="AR652" s="27"/>
      <c r="AS652" s="27"/>
    </row>
    <row r="653" spans="1:45" ht="15.75" customHeight="1">
      <c r="A653" s="33">
        <v>45516.857452951386</v>
      </c>
      <c r="B653" s="34" t="s">
        <v>836</v>
      </c>
      <c r="C653" s="42" t="s">
        <v>29</v>
      </c>
      <c r="D653" s="35">
        <v>45516</v>
      </c>
      <c r="E653" s="38">
        <v>0.84930555555911269</v>
      </c>
      <c r="F653" s="27" t="s">
        <v>129</v>
      </c>
      <c r="G653" s="27">
        <v>5</v>
      </c>
      <c r="H653" s="34" t="s">
        <v>837</v>
      </c>
      <c r="I653" s="34" t="s">
        <v>838</v>
      </c>
      <c r="J653" s="27">
        <v>120</v>
      </c>
      <c r="K653" s="27">
        <v>800</v>
      </c>
      <c r="L653" s="27">
        <v>0</v>
      </c>
      <c r="M653" s="27">
        <v>3</v>
      </c>
      <c r="N653" s="27">
        <v>0</v>
      </c>
      <c r="O653" s="27">
        <v>0</v>
      </c>
      <c r="P653" s="27">
        <v>0</v>
      </c>
      <c r="Q653" s="27">
        <v>0</v>
      </c>
      <c r="R653" s="27">
        <v>0</v>
      </c>
      <c r="S653" s="27">
        <v>0</v>
      </c>
      <c r="T653" s="27">
        <v>0</v>
      </c>
      <c r="U653" s="27">
        <v>0</v>
      </c>
      <c r="V653" s="27">
        <v>0</v>
      </c>
      <c r="W653" s="27">
        <v>1</v>
      </c>
      <c r="X653" s="27">
        <v>0</v>
      </c>
      <c r="Y653" s="27">
        <v>0</v>
      </c>
      <c r="Z653" s="27">
        <v>0</v>
      </c>
      <c r="AA653" s="27">
        <v>0</v>
      </c>
      <c r="AB653" s="27">
        <v>0</v>
      </c>
      <c r="AC653" s="27">
        <v>0</v>
      </c>
      <c r="AD653" s="27">
        <v>0</v>
      </c>
      <c r="AE653" s="27">
        <v>0</v>
      </c>
      <c r="AF653" s="27">
        <v>0</v>
      </c>
      <c r="AG653" s="27">
        <v>0</v>
      </c>
      <c r="AH653" s="27">
        <v>0</v>
      </c>
      <c r="AI653" s="27">
        <v>0</v>
      </c>
      <c r="AJ653" s="27">
        <v>0</v>
      </c>
      <c r="AK653" s="27">
        <v>0</v>
      </c>
      <c r="AL653" s="27">
        <v>0</v>
      </c>
      <c r="AM653" s="27">
        <v>0</v>
      </c>
      <c r="AN653" s="27">
        <v>0</v>
      </c>
      <c r="AO653" s="27">
        <v>0</v>
      </c>
      <c r="AP653" s="27">
        <v>0</v>
      </c>
      <c r="AQ653" s="27">
        <v>0</v>
      </c>
      <c r="AR653" s="27"/>
      <c r="AS653" s="27"/>
    </row>
    <row r="654" spans="1:45" ht="15.75" customHeight="1">
      <c r="A654" s="33">
        <v>45516.885888611112</v>
      </c>
      <c r="B654" s="34" t="s">
        <v>839</v>
      </c>
      <c r="C654" s="42" t="s">
        <v>136</v>
      </c>
      <c r="D654" s="35">
        <v>45516</v>
      </c>
      <c r="E654" s="38">
        <v>0.76319444444379769</v>
      </c>
      <c r="F654" s="27" t="s">
        <v>129</v>
      </c>
      <c r="G654" s="27">
        <v>300</v>
      </c>
      <c r="H654" s="34" t="s">
        <v>840</v>
      </c>
      <c r="I654" s="34" t="s">
        <v>841</v>
      </c>
      <c r="J654" s="27">
        <v>4000000</v>
      </c>
      <c r="K654" s="27">
        <v>600</v>
      </c>
      <c r="L654" s="27"/>
      <c r="M654" s="27">
        <v>4</v>
      </c>
      <c r="N654" s="27"/>
      <c r="O654" s="27"/>
      <c r="P654" s="27"/>
      <c r="Q654" s="27"/>
      <c r="R654" s="27"/>
      <c r="S654" s="27"/>
      <c r="T654" s="27"/>
      <c r="U654" s="27"/>
      <c r="V654" s="27"/>
      <c r="W654" s="27"/>
      <c r="X654" s="27"/>
      <c r="Y654" s="27"/>
      <c r="Z654" s="27"/>
      <c r="AA654" s="27"/>
      <c r="AB654" s="27"/>
      <c r="AC654" s="27"/>
      <c r="AD654" s="27"/>
      <c r="AE654" s="27"/>
      <c r="AF654" s="27" t="s">
        <v>842</v>
      </c>
      <c r="AG654" s="27"/>
      <c r="AH654" s="27"/>
      <c r="AI654" s="27"/>
      <c r="AJ654" s="27"/>
      <c r="AK654" s="27"/>
      <c r="AL654" s="27"/>
      <c r="AM654" s="27"/>
      <c r="AN654" s="27"/>
      <c r="AO654" s="27"/>
      <c r="AP654" s="27"/>
      <c r="AQ654" s="27"/>
      <c r="AR654" s="27"/>
      <c r="AS654" s="27"/>
    </row>
    <row r="655" spans="1:45" ht="15.75" customHeight="1">
      <c r="A655" s="33">
        <v>45516.932087974536</v>
      </c>
      <c r="B655" s="34" t="s">
        <v>729</v>
      </c>
      <c r="C655" s="42" t="s">
        <v>179</v>
      </c>
      <c r="D655" s="35">
        <v>45516</v>
      </c>
      <c r="E655" s="38">
        <v>0.87708333333284827</v>
      </c>
      <c r="F655" s="27" t="s">
        <v>129</v>
      </c>
      <c r="G655" s="27">
        <v>5</v>
      </c>
      <c r="H655" s="34" t="s">
        <v>843</v>
      </c>
      <c r="I655" s="34" t="s">
        <v>844</v>
      </c>
      <c r="J655" s="27">
        <v>25</v>
      </c>
      <c r="K655" s="27">
        <v>500</v>
      </c>
      <c r="L655" s="41" t="s">
        <v>143</v>
      </c>
      <c r="M655" s="41" t="s">
        <v>151</v>
      </c>
      <c r="N655" s="41" t="s">
        <v>143</v>
      </c>
      <c r="O655" s="41" t="s">
        <v>143</v>
      </c>
      <c r="P655" s="41" t="s">
        <v>143</v>
      </c>
      <c r="Q655" s="41" t="s">
        <v>143</v>
      </c>
      <c r="R655" s="41" t="s">
        <v>143</v>
      </c>
      <c r="S655" s="41" t="s">
        <v>192</v>
      </c>
      <c r="T655" s="41" t="s">
        <v>143</v>
      </c>
      <c r="U655" s="41" t="s">
        <v>143</v>
      </c>
      <c r="V655" s="41" t="s">
        <v>143</v>
      </c>
      <c r="W655" s="41" t="s">
        <v>143</v>
      </c>
      <c r="X655" s="41" t="s">
        <v>143</v>
      </c>
      <c r="Y655" s="41" t="s">
        <v>143</v>
      </c>
      <c r="Z655" s="41" t="s">
        <v>143</v>
      </c>
      <c r="AA655" s="41" t="s">
        <v>143</v>
      </c>
      <c r="AB655" s="41" t="s">
        <v>143</v>
      </c>
      <c r="AC655" s="41" t="s">
        <v>143</v>
      </c>
      <c r="AD655" s="41" t="s">
        <v>143</v>
      </c>
      <c r="AE655" s="41" t="s">
        <v>143</v>
      </c>
      <c r="AF655" s="41" t="s">
        <v>147</v>
      </c>
      <c r="AG655" s="41" t="s">
        <v>143</v>
      </c>
      <c r="AH655" s="41" t="s">
        <v>143</v>
      </c>
      <c r="AI655" s="41" t="s">
        <v>143</v>
      </c>
      <c r="AJ655" s="41" t="s">
        <v>143</v>
      </c>
      <c r="AK655" s="41" t="s">
        <v>143</v>
      </c>
      <c r="AL655" s="41" t="s">
        <v>143</v>
      </c>
      <c r="AM655" s="41" t="s">
        <v>143</v>
      </c>
      <c r="AN655" s="41" t="s">
        <v>143</v>
      </c>
      <c r="AO655" s="41" t="s">
        <v>143</v>
      </c>
      <c r="AP655" s="41" t="s">
        <v>143</v>
      </c>
      <c r="AQ655" s="41" t="s">
        <v>143</v>
      </c>
      <c r="AR655" s="27"/>
      <c r="AS655" s="27"/>
    </row>
    <row r="656" spans="1:45" ht="15.75" customHeight="1">
      <c r="A656" s="33">
        <v>45516.977187291668</v>
      </c>
      <c r="B656" s="34" t="s">
        <v>719</v>
      </c>
      <c r="C656" s="42" t="s">
        <v>272</v>
      </c>
      <c r="D656" s="35">
        <v>45516</v>
      </c>
      <c r="E656" s="38">
        <v>0.58333333333575865</v>
      </c>
      <c r="F656" s="27" t="s">
        <v>129</v>
      </c>
      <c r="G656" s="27">
        <v>22</v>
      </c>
      <c r="I656" s="34" t="s">
        <v>845</v>
      </c>
      <c r="J656" s="27">
        <v>12000</v>
      </c>
      <c r="K656" s="27">
        <v>23200</v>
      </c>
      <c r="L656" s="27">
        <v>0</v>
      </c>
      <c r="M656" s="27">
        <v>0</v>
      </c>
      <c r="N656" s="27">
        <v>0</v>
      </c>
      <c r="O656" s="27">
        <v>0</v>
      </c>
      <c r="P656" s="41" t="s">
        <v>147</v>
      </c>
      <c r="Q656" s="27">
        <v>0</v>
      </c>
      <c r="R656" s="27"/>
      <c r="S656" s="27">
        <v>12</v>
      </c>
      <c r="T656" s="27">
        <v>0</v>
      </c>
      <c r="U656" s="27">
        <v>0</v>
      </c>
      <c r="V656" s="27">
        <v>0</v>
      </c>
      <c r="W656" s="27">
        <v>0</v>
      </c>
      <c r="X656" s="27">
        <v>0</v>
      </c>
      <c r="Y656" s="27">
        <v>0</v>
      </c>
      <c r="Z656" s="27">
        <v>0</v>
      </c>
      <c r="AA656" s="27">
        <v>0</v>
      </c>
      <c r="AB656" s="27">
        <v>0</v>
      </c>
      <c r="AC656" s="27">
        <v>0</v>
      </c>
      <c r="AD656" s="27">
        <v>0</v>
      </c>
      <c r="AE656" s="27">
        <v>0</v>
      </c>
      <c r="AF656" s="27">
        <v>1</v>
      </c>
      <c r="AG656" s="27">
        <v>0</v>
      </c>
      <c r="AH656" s="27">
        <v>0</v>
      </c>
      <c r="AI656" s="27">
        <v>0</v>
      </c>
      <c r="AJ656" s="27">
        <v>0</v>
      </c>
      <c r="AK656" s="27">
        <v>0</v>
      </c>
      <c r="AL656" s="27">
        <v>0</v>
      </c>
      <c r="AM656" s="27">
        <v>0</v>
      </c>
      <c r="AN656" s="27">
        <v>0</v>
      </c>
      <c r="AO656" s="27">
        <v>0</v>
      </c>
      <c r="AP656" s="27">
        <v>0</v>
      </c>
      <c r="AQ656" s="27">
        <v>0</v>
      </c>
      <c r="AR656" s="27"/>
      <c r="AS656" s="27"/>
    </row>
    <row r="657" spans="1:45" ht="15.75" customHeight="1">
      <c r="A657" s="33">
        <v>45517.710490034719</v>
      </c>
      <c r="B657" s="34" t="s">
        <v>613</v>
      </c>
      <c r="C657" s="42" t="s">
        <v>26</v>
      </c>
      <c r="D657" s="35">
        <v>45517</v>
      </c>
      <c r="E657" s="38">
        <v>0.625</v>
      </c>
      <c r="F657" s="27" t="s">
        <v>129</v>
      </c>
      <c r="G657" s="27">
        <v>26</v>
      </c>
      <c r="H657" s="34" t="s">
        <v>846</v>
      </c>
      <c r="J657" s="27"/>
      <c r="K657" s="27">
        <v>0</v>
      </c>
      <c r="L657" s="27">
        <v>0</v>
      </c>
      <c r="M657" s="27">
        <v>3</v>
      </c>
      <c r="N657" s="27">
        <v>0</v>
      </c>
      <c r="O657" s="27">
        <v>0</v>
      </c>
      <c r="P657" s="27">
        <v>0</v>
      </c>
      <c r="Q657" s="27">
        <v>0</v>
      </c>
      <c r="R657" s="27">
        <v>0</v>
      </c>
      <c r="S657" s="27">
        <v>0</v>
      </c>
      <c r="T657" s="27">
        <v>0</v>
      </c>
      <c r="U657" s="27">
        <v>0</v>
      </c>
      <c r="V657" s="27">
        <v>0</v>
      </c>
      <c r="W657" s="27">
        <v>0</v>
      </c>
      <c r="X657" s="27">
        <v>0</v>
      </c>
      <c r="Y657" s="27">
        <v>0</v>
      </c>
      <c r="Z657" s="27">
        <v>1</v>
      </c>
      <c r="AA657" s="27">
        <v>0</v>
      </c>
      <c r="AB657" s="27">
        <v>0</v>
      </c>
      <c r="AC657" s="27">
        <v>0</v>
      </c>
      <c r="AD657" s="27">
        <v>0</v>
      </c>
      <c r="AE657" s="27">
        <v>0</v>
      </c>
      <c r="AF657" s="27">
        <v>0</v>
      </c>
      <c r="AG657" s="27">
        <v>0</v>
      </c>
      <c r="AH657" s="27">
        <v>0</v>
      </c>
      <c r="AI657" s="27">
        <v>0</v>
      </c>
      <c r="AJ657" s="27">
        <v>0</v>
      </c>
      <c r="AK657" s="27">
        <v>0</v>
      </c>
      <c r="AL657" s="27">
        <v>0</v>
      </c>
      <c r="AM657" s="27">
        <v>0</v>
      </c>
      <c r="AN657" s="27">
        <v>0</v>
      </c>
      <c r="AO657" s="27">
        <v>0</v>
      </c>
      <c r="AP657" s="27">
        <v>0</v>
      </c>
      <c r="AQ657" s="27">
        <v>0</v>
      </c>
      <c r="AR657" s="27"/>
      <c r="AS657" s="27"/>
    </row>
    <row r="658" spans="1:45" ht="15.75" customHeight="1">
      <c r="A658" s="33">
        <v>45517.887147638889</v>
      </c>
      <c r="B658" s="34" t="s">
        <v>839</v>
      </c>
      <c r="C658" s="42" t="s">
        <v>136</v>
      </c>
      <c r="D658" s="35">
        <v>45517</v>
      </c>
      <c r="E658" s="38">
        <v>0.49305555555474712</v>
      </c>
      <c r="F658" s="27" t="s">
        <v>129</v>
      </c>
      <c r="G658" s="27">
        <v>52</v>
      </c>
      <c r="H658" s="34" t="s">
        <v>847</v>
      </c>
      <c r="I658" s="34" t="s">
        <v>848</v>
      </c>
      <c r="J658" s="27">
        <v>400</v>
      </c>
      <c r="K658" s="27">
        <v>600</v>
      </c>
      <c r="L658" s="27"/>
      <c r="M658" s="27">
        <v>4</v>
      </c>
      <c r="N658" s="27"/>
      <c r="O658" s="27"/>
      <c r="P658" s="27"/>
      <c r="Q658" s="27"/>
      <c r="R658" s="27"/>
      <c r="S658" s="27"/>
      <c r="T658" s="27"/>
      <c r="U658" s="27"/>
      <c r="V658" s="27"/>
      <c r="W658" s="27"/>
      <c r="X658" s="27"/>
      <c r="Y658" s="27"/>
      <c r="Z658" s="27"/>
      <c r="AA658" s="27"/>
      <c r="AB658" s="27"/>
      <c r="AC658" s="27"/>
      <c r="AD658" s="27"/>
      <c r="AE658" s="27"/>
      <c r="AF658" s="27" t="s">
        <v>842</v>
      </c>
      <c r="AG658" s="27"/>
      <c r="AH658" s="27"/>
      <c r="AI658" s="27"/>
      <c r="AJ658" s="27"/>
      <c r="AK658" s="27"/>
      <c r="AL658" s="27"/>
      <c r="AM658" s="27"/>
      <c r="AN658" s="27"/>
      <c r="AO658" s="27"/>
      <c r="AP658" s="27"/>
      <c r="AQ658" s="27"/>
      <c r="AR658" s="27"/>
      <c r="AS658" s="27"/>
    </row>
    <row r="659" spans="1:45" ht="15.75" customHeight="1">
      <c r="A659" s="33">
        <v>45517.890196805558</v>
      </c>
      <c r="B659" s="34" t="s">
        <v>839</v>
      </c>
      <c r="C659" s="42" t="s">
        <v>136</v>
      </c>
      <c r="D659" s="35">
        <v>45517</v>
      </c>
      <c r="E659" s="38">
        <v>0.44444444444525288</v>
      </c>
      <c r="F659" s="27" t="s">
        <v>129</v>
      </c>
      <c r="G659" s="27">
        <v>65</v>
      </c>
      <c r="H659" s="34" t="s">
        <v>849</v>
      </c>
      <c r="I659" s="34" t="s">
        <v>850</v>
      </c>
      <c r="J659" s="27">
        <v>20000</v>
      </c>
      <c r="K659" s="27">
        <v>600</v>
      </c>
      <c r="L659" s="27"/>
      <c r="M659" s="27">
        <v>4</v>
      </c>
      <c r="N659" s="27"/>
      <c r="O659" s="27"/>
      <c r="P659" s="27"/>
      <c r="Q659" s="27"/>
      <c r="R659" s="27"/>
      <c r="S659" s="27"/>
      <c r="T659" s="27"/>
      <c r="U659" s="27"/>
      <c r="V659" s="27"/>
      <c r="W659" s="27"/>
      <c r="X659" s="27"/>
      <c r="Y659" s="27"/>
      <c r="Z659" s="27"/>
      <c r="AA659" s="27"/>
      <c r="AB659" s="27"/>
      <c r="AC659" s="27"/>
      <c r="AD659" s="27"/>
      <c r="AE659" s="27"/>
      <c r="AF659" s="27" t="s">
        <v>842</v>
      </c>
      <c r="AG659" s="27"/>
      <c r="AH659" s="27"/>
      <c r="AI659" s="27"/>
      <c r="AJ659" s="27"/>
      <c r="AK659" s="27"/>
      <c r="AL659" s="27"/>
      <c r="AM659" s="27"/>
      <c r="AN659" s="27"/>
      <c r="AO659" s="27"/>
      <c r="AP659" s="27"/>
      <c r="AQ659" s="27"/>
      <c r="AR659" s="27"/>
      <c r="AS659" s="27"/>
    </row>
    <row r="660" spans="1:45" ht="15.75" customHeight="1">
      <c r="A660" s="33">
        <v>45518.412825509258</v>
      </c>
      <c r="B660" s="34" t="s">
        <v>797</v>
      </c>
      <c r="C660" s="42" t="s">
        <v>415</v>
      </c>
      <c r="D660" s="35">
        <v>45517</v>
      </c>
      <c r="E660" s="38">
        <v>0.70833333333575865</v>
      </c>
      <c r="F660" s="27" t="s">
        <v>129</v>
      </c>
      <c r="G660" s="27">
        <v>1</v>
      </c>
      <c r="H660" s="34" t="s">
        <v>851</v>
      </c>
      <c r="I660" s="34" t="s">
        <v>852</v>
      </c>
      <c r="J660" s="27">
        <v>4000</v>
      </c>
      <c r="K660" s="27">
        <v>250</v>
      </c>
      <c r="L660" s="27"/>
      <c r="M660" s="27">
        <v>3</v>
      </c>
      <c r="N660" s="27"/>
      <c r="O660" s="27"/>
      <c r="P660" s="27"/>
      <c r="Q660" s="27"/>
      <c r="R660" s="27"/>
      <c r="S660" s="27"/>
      <c r="T660" s="27"/>
      <c r="U660" s="27"/>
      <c r="V660" s="27"/>
      <c r="W660" s="27"/>
      <c r="X660" s="27"/>
      <c r="Y660" s="27"/>
      <c r="Z660" s="27"/>
      <c r="AA660" s="27"/>
      <c r="AB660" s="27"/>
      <c r="AC660" s="27"/>
      <c r="AD660" s="27"/>
      <c r="AE660" s="27"/>
      <c r="AF660" s="27" t="s">
        <v>800</v>
      </c>
      <c r="AG660" s="27"/>
      <c r="AH660" s="27"/>
      <c r="AI660" s="27"/>
      <c r="AJ660" s="27"/>
      <c r="AK660" s="27"/>
      <c r="AL660" s="27"/>
      <c r="AM660" s="27"/>
      <c r="AN660" s="27"/>
      <c r="AO660" s="27"/>
      <c r="AP660" s="27"/>
      <c r="AQ660" s="27"/>
      <c r="AR660" s="27"/>
      <c r="AS660" s="27"/>
    </row>
    <row r="661" spans="1:45" ht="15.75" customHeight="1">
      <c r="A661" s="33">
        <v>45518.419750902773</v>
      </c>
      <c r="B661" s="34" t="s">
        <v>797</v>
      </c>
      <c r="C661" s="42" t="s">
        <v>415</v>
      </c>
      <c r="D661" s="35">
        <v>45517</v>
      </c>
      <c r="E661" s="38">
        <v>0.67777777777519077</v>
      </c>
      <c r="F661" s="27" t="s">
        <v>129</v>
      </c>
      <c r="G661" s="27">
        <v>4</v>
      </c>
      <c r="H661" s="34" t="s">
        <v>853</v>
      </c>
      <c r="I661" s="34" t="s">
        <v>854</v>
      </c>
      <c r="J661" s="27">
        <v>15000</v>
      </c>
      <c r="K661" s="27">
        <v>0</v>
      </c>
      <c r="L661" s="27"/>
      <c r="M661" s="27">
        <v>3</v>
      </c>
      <c r="N661" s="27"/>
      <c r="O661" s="27"/>
      <c r="P661" s="27"/>
      <c r="Q661" s="27"/>
      <c r="R661" s="27"/>
      <c r="S661" s="27"/>
      <c r="T661" s="27"/>
      <c r="U661" s="27"/>
      <c r="V661" s="27"/>
      <c r="W661" s="27"/>
      <c r="X661" s="27"/>
      <c r="Y661" s="27"/>
      <c r="Z661" s="27"/>
      <c r="AA661" s="27"/>
      <c r="AB661" s="27"/>
      <c r="AC661" s="27"/>
      <c r="AD661" s="27"/>
      <c r="AE661" s="27"/>
      <c r="AF661" s="27" t="s">
        <v>800</v>
      </c>
      <c r="AG661" s="27"/>
      <c r="AH661" s="27"/>
      <c r="AI661" s="27"/>
      <c r="AJ661" s="27"/>
      <c r="AK661" s="27"/>
      <c r="AL661" s="27"/>
      <c r="AM661" s="27"/>
      <c r="AN661" s="27"/>
      <c r="AO661" s="27"/>
      <c r="AP661" s="27"/>
      <c r="AQ661" s="27"/>
      <c r="AR661" s="27"/>
      <c r="AS661" s="27"/>
    </row>
    <row r="662" spans="1:45" ht="15.75" customHeight="1">
      <c r="A662" s="33">
        <v>45518.423597002315</v>
      </c>
      <c r="B662" s="34" t="s">
        <v>797</v>
      </c>
      <c r="C662" s="42" t="s">
        <v>415</v>
      </c>
      <c r="D662" s="35">
        <v>45517</v>
      </c>
      <c r="E662" s="38">
        <v>0.68680555555329192</v>
      </c>
      <c r="F662" s="27" t="s">
        <v>129</v>
      </c>
      <c r="G662" s="27">
        <v>2</v>
      </c>
      <c r="H662" s="34" t="s">
        <v>855</v>
      </c>
      <c r="I662" s="34" t="s">
        <v>856</v>
      </c>
      <c r="J662" s="27">
        <v>1</v>
      </c>
      <c r="K662" s="27">
        <v>0</v>
      </c>
      <c r="L662" s="27"/>
      <c r="M662" s="27">
        <v>3</v>
      </c>
      <c r="N662" s="27"/>
      <c r="O662" s="27"/>
      <c r="P662" s="27"/>
      <c r="Q662" s="27"/>
      <c r="R662" s="27"/>
      <c r="S662" s="27"/>
      <c r="T662" s="27"/>
      <c r="U662" s="27"/>
      <c r="V662" s="27"/>
      <c r="W662" s="27"/>
      <c r="X662" s="27"/>
      <c r="Y662" s="27"/>
      <c r="Z662" s="27"/>
      <c r="AA662" s="27"/>
      <c r="AB662" s="27"/>
      <c r="AC662" s="27"/>
      <c r="AD662" s="27"/>
      <c r="AE662" s="27"/>
      <c r="AF662" s="27" t="s">
        <v>800</v>
      </c>
      <c r="AG662" s="27"/>
      <c r="AH662" s="27"/>
      <c r="AI662" s="27"/>
      <c r="AJ662" s="27"/>
      <c r="AK662" s="27"/>
      <c r="AL662" s="27"/>
      <c r="AM662" s="27"/>
      <c r="AN662" s="27"/>
      <c r="AO662" s="27"/>
      <c r="AP662" s="27"/>
      <c r="AQ662" s="27"/>
      <c r="AR662" s="27"/>
      <c r="AS662" s="27"/>
    </row>
    <row r="663" spans="1:45" ht="15.75" customHeight="1">
      <c r="A663" s="33">
        <v>45518.542918703708</v>
      </c>
      <c r="B663" s="34" t="s">
        <v>857</v>
      </c>
      <c r="C663" s="42" t="s">
        <v>160</v>
      </c>
      <c r="D663" s="35">
        <v>45518</v>
      </c>
      <c r="E663" s="38">
        <v>0.49305555555474712</v>
      </c>
      <c r="F663" s="27" t="s">
        <v>128</v>
      </c>
      <c r="G663" s="27">
        <v>1</v>
      </c>
      <c r="H663" s="34" t="s">
        <v>858</v>
      </c>
      <c r="I663" s="34" t="s">
        <v>859</v>
      </c>
      <c r="J663" s="27">
        <v>10</v>
      </c>
      <c r="K663" s="27">
        <v>20</v>
      </c>
      <c r="L663" s="41" t="s">
        <v>151</v>
      </c>
      <c r="M663" s="41" t="s">
        <v>151</v>
      </c>
      <c r="N663" s="27">
        <v>0</v>
      </c>
      <c r="O663" s="27">
        <v>0</v>
      </c>
      <c r="P663" s="41" t="s">
        <v>151</v>
      </c>
      <c r="Q663" s="27">
        <v>0</v>
      </c>
      <c r="R663" s="27">
        <v>0</v>
      </c>
      <c r="S663" s="27">
        <v>0</v>
      </c>
      <c r="T663" s="27">
        <v>0</v>
      </c>
      <c r="U663" s="27">
        <v>0</v>
      </c>
      <c r="V663" s="27">
        <v>0</v>
      </c>
      <c r="W663" s="27"/>
      <c r="X663" s="27"/>
      <c r="Y663" s="27"/>
      <c r="Z663" s="27"/>
      <c r="AA663" s="27"/>
      <c r="AB663" s="27"/>
      <c r="AC663" s="27"/>
      <c r="AD663" s="27"/>
      <c r="AE663" s="27"/>
      <c r="AF663" s="27" t="s">
        <v>860</v>
      </c>
      <c r="AG663" s="27"/>
      <c r="AH663" s="27"/>
      <c r="AI663" s="27"/>
      <c r="AJ663" s="27"/>
      <c r="AK663" s="27"/>
      <c r="AL663" s="27"/>
      <c r="AM663" s="27"/>
      <c r="AN663" s="27"/>
      <c r="AO663" s="27"/>
      <c r="AP663" s="27"/>
      <c r="AQ663" s="27"/>
      <c r="AR663" s="27"/>
      <c r="AS663" s="27"/>
    </row>
    <row r="664" spans="1:45" ht="15.75" customHeight="1">
      <c r="A664" s="33">
        <v>45518.566808553238</v>
      </c>
      <c r="B664" s="34" t="s">
        <v>755</v>
      </c>
      <c r="C664" s="42" t="s">
        <v>29</v>
      </c>
      <c r="D664" s="35">
        <v>45518</v>
      </c>
      <c r="E664" s="38">
        <v>0.44791666666424135</v>
      </c>
      <c r="F664" s="27" t="s">
        <v>129</v>
      </c>
      <c r="G664" s="27">
        <v>2</v>
      </c>
      <c r="H664" s="34" t="s">
        <v>861</v>
      </c>
      <c r="I664" s="34" t="s">
        <v>862</v>
      </c>
      <c r="J664" s="27">
        <v>100</v>
      </c>
      <c r="K664" s="27">
        <v>1000</v>
      </c>
      <c r="L664" s="27">
        <v>0</v>
      </c>
      <c r="M664" s="27">
        <v>4</v>
      </c>
      <c r="N664" s="27">
        <v>0</v>
      </c>
      <c r="O664" s="27">
        <v>0</v>
      </c>
      <c r="P664" s="27">
        <v>0</v>
      </c>
      <c r="Q664" s="27">
        <v>0</v>
      </c>
      <c r="R664" s="27">
        <v>0</v>
      </c>
      <c r="S664" s="27">
        <v>0</v>
      </c>
      <c r="T664" s="27">
        <v>0</v>
      </c>
      <c r="U664" s="27">
        <v>0</v>
      </c>
      <c r="V664" s="27">
        <v>0</v>
      </c>
      <c r="W664" s="27">
        <v>1</v>
      </c>
      <c r="X664" s="27">
        <v>0</v>
      </c>
      <c r="Y664" s="27">
        <v>0</v>
      </c>
      <c r="Z664" s="27">
        <v>0</v>
      </c>
      <c r="AA664" s="27">
        <v>0</v>
      </c>
      <c r="AB664" s="27">
        <v>0</v>
      </c>
      <c r="AC664" s="27">
        <v>0</v>
      </c>
      <c r="AD664" s="27">
        <v>0</v>
      </c>
      <c r="AE664" s="27">
        <v>0</v>
      </c>
      <c r="AF664" s="27">
        <v>0</v>
      </c>
      <c r="AG664" s="27">
        <v>0</v>
      </c>
      <c r="AH664" s="27">
        <v>0</v>
      </c>
      <c r="AI664" s="27">
        <v>0</v>
      </c>
      <c r="AJ664" s="27">
        <v>0</v>
      </c>
      <c r="AK664" s="27">
        <v>0</v>
      </c>
      <c r="AL664" s="27">
        <v>0</v>
      </c>
      <c r="AM664" s="27">
        <v>0</v>
      </c>
      <c r="AN664" s="27">
        <v>0</v>
      </c>
      <c r="AO664" s="27">
        <v>0</v>
      </c>
      <c r="AP664" s="27">
        <v>0</v>
      </c>
      <c r="AQ664" s="27">
        <v>0</v>
      </c>
      <c r="AR664" s="27"/>
      <c r="AS664" s="27"/>
    </row>
    <row r="665" spans="1:45" ht="15.75" customHeight="1">
      <c r="A665" s="33">
        <v>45518.604555555554</v>
      </c>
      <c r="B665" s="34" t="s">
        <v>755</v>
      </c>
      <c r="C665" s="42" t="s">
        <v>29</v>
      </c>
      <c r="D665" s="35">
        <v>45518</v>
      </c>
      <c r="E665" s="38">
        <v>0.5</v>
      </c>
      <c r="F665" s="27" t="s">
        <v>129</v>
      </c>
      <c r="G665" s="27">
        <v>5</v>
      </c>
      <c r="H665" s="34" t="s">
        <v>863</v>
      </c>
      <c r="I665" s="34" t="s">
        <v>864</v>
      </c>
      <c r="J665" s="27">
        <v>250</v>
      </c>
      <c r="K665" s="27">
        <v>1500</v>
      </c>
      <c r="L665" s="27">
        <v>0</v>
      </c>
      <c r="M665" s="27">
        <v>4</v>
      </c>
      <c r="N665" s="27">
        <v>0</v>
      </c>
      <c r="O665" s="27">
        <v>0</v>
      </c>
      <c r="P665" s="27">
        <v>0</v>
      </c>
      <c r="Q665" s="27">
        <v>0</v>
      </c>
      <c r="R665" s="27">
        <v>0</v>
      </c>
      <c r="S665" s="27">
        <v>0</v>
      </c>
      <c r="T665" s="27">
        <v>0</v>
      </c>
      <c r="U665" s="27">
        <v>0</v>
      </c>
      <c r="V665" s="27">
        <v>0</v>
      </c>
      <c r="W665" s="27">
        <v>1</v>
      </c>
      <c r="X665" s="27">
        <v>0</v>
      </c>
      <c r="Y665" s="27">
        <v>0</v>
      </c>
      <c r="Z665" s="27">
        <v>0</v>
      </c>
      <c r="AA665" s="27">
        <v>0</v>
      </c>
      <c r="AB665" s="27">
        <v>0</v>
      </c>
      <c r="AC665" s="27">
        <v>0</v>
      </c>
      <c r="AD665" s="27">
        <v>0</v>
      </c>
      <c r="AE665" s="27">
        <v>0</v>
      </c>
      <c r="AF665" s="27">
        <v>0</v>
      </c>
      <c r="AG665" s="27">
        <v>0</v>
      </c>
      <c r="AH665" s="27">
        <v>0</v>
      </c>
      <c r="AI665" s="27">
        <v>0</v>
      </c>
      <c r="AJ665" s="27">
        <v>0</v>
      </c>
      <c r="AK665" s="27">
        <v>0</v>
      </c>
      <c r="AL665" s="27">
        <v>0</v>
      </c>
      <c r="AM665" s="27">
        <v>0</v>
      </c>
      <c r="AN665" s="27">
        <v>0</v>
      </c>
      <c r="AO665" s="27">
        <v>0</v>
      </c>
      <c r="AP665" s="27">
        <v>0</v>
      </c>
      <c r="AQ665" s="27">
        <v>0</v>
      </c>
      <c r="AR665" s="27"/>
      <c r="AS665" s="27"/>
    </row>
    <row r="666" spans="1:45" ht="15.75" customHeight="1">
      <c r="A666" s="33">
        <v>45518.622132245371</v>
      </c>
      <c r="B666" s="34" t="s">
        <v>755</v>
      </c>
      <c r="C666" s="42" t="s">
        <v>29</v>
      </c>
      <c r="D666" s="35">
        <v>45518</v>
      </c>
      <c r="E666" s="38">
        <v>0.55555555555474712</v>
      </c>
      <c r="F666" s="27" t="s">
        <v>129</v>
      </c>
      <c r="G666" s="27">
        <v>2</v>
      </c>
      <c r="H666" s="34" t="s">
        <v>865</v>
      </c>
      <c r="I666" s="34" t="s">
        <v>866</v>
      </c>
      <c r="J666" s="27">
        <v>180</v>
      </c>
      <c r="K666" s="27">
        <v>100</v>
      </c>
      <c r="L666" s="27">
        <v>0</v>
      </c>
      <c r="M666" s="27">
        <v>5</v>
      </c>
      <c r="N666" s="27">
        <v>0</v>
      </c>
      <c r="O666" s="27">
        <v>0</v>
      </c>
      <c r="P666" s="27">
        <v>0</v>
      </c>
      <c r="Q666" s="27">
        <v>0</v>
      </c>
      <c r="R666" s="27">
        <v>0</v>
      </c>
      <c r="S666" s="27">
        <v>0</v>
      </c>
      <c r="T666" s="27">
        <v>0</v>
      </c>
      <c r="U666" s="27">
        <v>0</v>
      </c>
      <c r="V666" s="27">
        <v>0</v>
      </c>
      <c r="W666" s="27">
        <v>0</v>
      </c>
      <c r="X666" s="27">
        <v>0</v>
      </c>
      <c r="Y666" s="27">
        <v>0</v>
      </c>
      <c r="Z666" s="27">
        <v>0</v>
      </c>
      <c r="AA666" s="27">
        <v>0</v>
      </c>
      <c r="AB666" s="27">
        <v>0</v>
      </c>
      <c r="AC666" s="27">
        <v>0</v>
      </c>
      <c r="AD666" s="27">
        <v>0</v>
      </c>
      <c r="AE666" s="27">
        <v>0</v>
      </c>
      <c r="AF666" s="27">
        <v>1</v>
      </c>
      <c r="AG666" s="27">
        <v>0</v>
      </c>
      <c r="AH666" s="27">
        <v>0</v>
      </c>
      <c r="AI666" s="27">
        <v>0</v>
      </c>
      <c r="AJ666" s="27">
        <v>0</v>
      </c>
      <c r="AK666" s="27">
        <v>0</v>
      </c>
      <c r="AL666" s="27">
        <v>0</v>
      </c>
      <c r="AM666" s="27">
        <v>0</v>
      </c>
      <c r="AN666" s="27">
        <v>0</v>
      </c>
      <c r="AO666" s="27">
        <v>0</v>
      </c>
      <c r="AP666" s="27">
        <v>0</v>
      </c>
      <c r="AQ666" s="27">
        <v>0</v>
      </c>
      <c r="AR666" s="27"/>
      <c r="AS666" s="27"/>
    </row>
    <row r="667" spans="1:45" ht="15.75" customHeight="1">
      <c r="A667" s="33">
        <v>45518.689699039351</v>
      </c>
      <c r="B667" s="34" t="s">
        <v>797</v>
      </c>
      <c r="C667" s="42" t="s">
        <v>415</v>
      </c>
      <c r="D667" s="35">
        <v>45518</v>
      </c>
      <c r="E667" s="38">
        <v>0.47916666666424135</v>
      </c>
      <c r="F667" s="27" t="s">
        <v>129</v>
      </c>
      <c r="G667" s="27">
        <v>3</v>
      </c>
      <c r="H667" s="34" t="s">
        <v>867</v>
      </c>
      <c r="I667" s="34" t="s">
        <v>852</v>
      </c>
      <c r="J667" s="27">
        <v>12000</v>
      </c>
      <c r="K667" s="27">
        <v>270</v>
      </c>
      <c r="L667" s="27"/>
      <c r="M667" s="27">
        <v>3</v>
      </c>
      <c r="N667" s="27"/>
      <c r="O667" s="27"/>
      <c r="P667" s="27"/>
      <c r="Q667" s="27"/>
      <c r="R667" s="27"/>
      <c r="S667" s="27"/>
      <c r="T667" s="27"/>
      <c r="U667" s="27"/>
      <c r="V667" s="27"/>
      <c r="W667" s="27"/>
      <c r="X667" s="27"/>
      <c r="Y667" s="27"/>
      <c r="Z667" s="27"/>
      <c r="AA667" s="27"/>
      <c r="AB667" s="27"/>
      <c r="AC667" s="27"/>
      <c r="AD667" s="27"/>
      <c r="AE667" s="27"/>
      <c r="AF667" s="27" t="s">
        <v>800</v>
      </c>
      <c r="AG667" s="27"/>
      <c r="AH667" s="27"/>
      <c r="AI667" s="27"/>
      <c r="AJ667" s="27"/>
      <c r="AK667" s="27"/>
      <c r="AL667" s="27"/>
      <c r="AM667" s="27"/>
      <c r="AN667" s="27"/>
      <c r="AO667" s="27"/>
      <c r="AP667" s="27"/>
      <c r="AQ667" s="27"/>
      <c r="AR667" s="27"/>
      <c r="AS667" s="27"/>
    </row>
    <row r="668" spans="1:45" ht="15.75" customHeight="1">
      <c r="A668" s="33">
        <v>45518.702978009256</v>
      </c>
      <c r="B668" s="34" t="s">
        <v>797</v>
      </c>
      <c r="C668" s="42" t="s">
        <v>415</v>
      </c>
      <c r="D668" s="35">
        <v>45518</v>
      </c>
      <c r="E668" s="38">
        <v>0.52777777778101154</v>
      </c>
      <c r="F668" s="27" t="s">
        <v>129</v>
      </c>
      <c r="G668" s="27">
        <v>1</v>
      </c>
      <c r="H668" s="34" t="s">
        <v>868</v>
      </c>
      <c r="I668" s="34" t="s">
        <v>852</v>
      </c>
      <c r="J668" s="27">
        <v>300</v>
      </c>
      <c r="K668" s="27">
        <v>50</v>
      </c>
      <c r="L668" s="27"/>
      <c r="M668" s="27">
        <v>3</v>
      </c>
      <c r="N668" s="27"/>
      <c r="O668" s="27"/>
      <c r="P668" s="27"/>
      <c r="Q668" s="27"/>
      <c r="R668" s="27"/>
      <c r="S668" s="27"/>
      <c r="T668" s="27"/>
      <c r="U668" s="27"/>
      <c r="V668" s="27"/>
      <c r="W668" s="27"/>
      <c r="X668" s="27"/>
      <c r="Y668" s="27"/>
      <c r="Z668" s="27"/>
      <c r="AA668" s="27"/>
      <c r="AB668" s="27"/>
      <c r="AC668" s="27"/>
      <c r="AD668" s="27"/>
      <c r="AE668" s="27"/>
      <c r="AF668" s="27" t="s">
        <v>800</v>
      </c>
      <c r="AG668" s="27"/>
      <c r="AH668" s="27"/>
      <c r="AI668" s="27"/>
      <c r="AJ668" s="27"/>
      <c r="AK668" s="27"/>
      <c r="AL668" s="27"/>
      <c r="AM668" s="27"/>
      <c r="AN668" s="27"/>
      <c r="AO668" s="27"/>
      <c r="AP668" s="27"/>
      <c r="AQ668" s="27"/>
      <c r="AR668" s="27"/>
      <c r="AS668" s="27"/>
    </row>
    <row r="669" spans="1:45" ht="15.75" customHeight="1">
      <c r="A669" s="33">
        <v>45518.788825358795</v>
      </c>
      <c r="B669" s="34" t="s">
        <v>857</v>
      </c>
      <c r="C669" s="42" t="s">
        <v>160</v>
      </c>
      <c r="D669" s="35">
        <v>45518</v>
      </c>
      <c r="E669" s="38">
        <v>0.69166666666569654</v>
      </c>
      <c r="F669" s="27" t="s">
        <v>129</v>
      </c>
      <c r="G669" s="27">
        <v>3</v>
      </c>
      <c r="H669" s="34" t="s">
        <v>869</v>
      </c>
      <c r="I669" s="34" t="s">
        <v>870</v>
      </c>
      <c r="J669" s="27">
        <v>1000</v>
      </c>
      <c r="K669" s="27">
        <v>40</v>
      </c>
      <c r="L669" s="41" t="s">
        <v>151</v>
      </c>
      <c r="M669" s="41" t="s">
        <v>151</v>
      </c>
      <c r="N669" s="27"/>
      <c r="O669" s="27"/>
      <c r="P669" s="41" t="s">
        <v>151</v>
      </c>
      <c r="Q669" s="27"/>
      <c r="R669" s="27"/>
      <c r="S669" s="27"/>
      <c r="T669" s="27"/>
      <c r="U669" s="27"/>
      <c r="V669" s="27"/>
      <c r="W669" s="27"/>
      <c r="X669" s="27"/>
      <c r="Y669" s="27"/>
      <c r="Z669" s="27"/>
      <c r="AA669" s="27"/>
      <c r="AB669" s="27"/>
      <c r="AC669" s="27"/>
      <c r="AD669" s="27"/>
      <c r="AE669" s="27"/>
      <c r="AF669" s="27" t="s">
        <v>860</v>
      </c>
      <c r="AG669" s="27"/>
      <c r="AH669" s="27"/>
      <c r="AI669" s="27"/>
      <c r="AJ669" s="27"/>
      <c r="AK669" s="27"/>
      <c r="AL669" s="27"/>
      <c r="AM669" s="27"/>
      <c r="AN669" s="27"/>
      <c r="AO669" s="27"/>
      <c r="AP669" s="27"/>
      <c r="AQ669" s="27"/>
      <c r="AR669" s="27"/>
      <c r="AS669" s="27"/>
    </row>
    <row r="670" spans="1:45" ht="15.75" customHeight="1">
      <c r="A670" s="33">
        <v>45518.80183113426</v>
      </c>
      <c r="B670" s="34" t="s">
        <v>857</v>
      </c>
      <c r="C670" s="42" t="s">
        <v>160</v>
      </c>
      <c r="D670" s="35">
        <v>45518</v>
      </c>
      <c r="E670" s="38">
        <v>0.69999999999708962</v>
      </c>
      <c r="F670" s="27" t="s">
        <v>129</v>
      </c>
      <c r="G670" s="27">
        <v>3</v>
      </c>
      <c r="H670" s="34" t="s">
        <v>871</v>
      </c>
      <c r="I670" s="34" t="s">
        <v>872</v>
      </c>
      <c r="J670" s="27">
        <v>160</v>
      </c>
      <c r="K670" s="27">
        <v>20</v>
      </c>
      <c r="L670" s="27"/>
      <c r="M670" s="41" t="s">
        <v>151</v>
      </c>
      <c r="N670" s="27"/>
      <c r="O670" s="27"/>
      <c r="P670" s="41" t="s">
        <v>151</v>
      </c>
      <c r="Q670" s="27"/>
      <c r="R670" s="27"/>
      <c r="S670" s="27"/>
      <c r="T670" s="27"/>
      <c r="U670" s="27"/>
      <c r="V670" s="27"/>
      <c r="W670" s="27"/>
      <c r="X670" s="27"/>
      <c r="Y670" s="27"/>
      <c r="Z670" s="27"/>
      <c r="AA670" s="27"/>
      <c r="AB670" s="27"/>
      <c r="AC670" s="27"/>
      <c r="AD670" s="27"/>
      <c r="AE670" s="27"/>
      <c r="AF670" s="27" t="s">
        <v>860</v>
      </c>
      <c r="AG670" s="27"/>
      <c r="AH670" s="27"/>
      <c r="AI670" s="27"/>
      <c r="AJ670" s="27"/>
      <c r="AK670" s="27"/>
      <c r="AL670" s="27"/>
      <c r="AM670" s="27"/>
      <c r="AN670" s="27"/>
      <c r="AO670" s="27"/>
      <c r="AP670" s="27"/>
      <c r="AQ670" s="27"/>
      <c r="AR670" s="27"/>
      <c r="AS670" s="27"/>
    </row>
    <row r="671" spans="1:45" ht="15.75" customHeight="1">
      <c r="A671" s="33">
        <v>45518.835405358797</v>
      </c>
      <c r="B671" s="34" t="s">
        <v>873</v>
      </c>
      <c r="C671" s="42" t="s">
        <v>25</v>
      </c>
      <c r="D671" s="35">
        <v>45518</v>
      </c>
      <c r="E671" s="38">
        <v>0.54583333333721384</v>
      </c>
      <c r="F671" s="27" t="s">
        <v>129</v>
      </c>
      <c r="G671" s="27">
        <v>10</v>
      </c>
      <c r="H671" s="34" t="s">
        <v>874</v>
      </c>
      <c r="I671" s="34" t="s">
        <v>875</v>
      </c>
      <c r="J671" s="27">
        <v>200</v>
      </c>
      <c r="K671" s="27">
        <v>2000</v>
      </c>
      <c r="L671" s="27">
        <v>0</v>
      </c>
      <c r="M671" s="27">
        <v>13</v>
      </c>
      <c r="N671" s="27">
        <v>0</v>
      </c>
      <c r="O671" s="27">
        <v>0</v>
      </c>
      <c r="P671" s="27">
        <v>11</v>
      </c>
      <c r="Q671" s="27">
        <v>6</v>
      </c>
      <c r="R671" s="27">
        <v>0</v>
      </c>
      <c r="S671" s="27">
        <v>0</v>
      </c>
      <c r="T671" s="27">
        <v>0</v>
      </c>
      <c r="U671" s="27">
        <v>0</v>
      </c>
      <c r="V671" s="27">
        <v>2</v>
      </c>
      <c r="W671" s="27">
        <v>0</v>
      </c>
      <c r="X671" s="27">
        <v>0</v>
      </c>
      <c r="Y671" s="27">
        <v>0</v>
      </c>
      <c r="Z671" s="27">
        <v>0</v>
      </c>
      <c r="AA671" s="27">
        <v>1</v>
      </c>
      <c r="AB671" s="27">
        <v>0</v>
      </c>
      <c r="AC671" s="27">
        <v>0</v>
      </c>
      <c r="AD671" s="27">
        <v>0</v>
      </c>
      <c r="AE671" s="27">
        <v>0</v>
      </c>
      <c r="AF671" s="27">
        <v>3</v>
      </c>
      <c r="AG671" s="27">
        <v>0</v>
      </c>
      <c r="AH671" s="27">
        <v>1</v>
      </c>
      <c r="AI671" s="27">
        <v>0</v>
      </c>
      <c r="AJ671" s="27">
        <v>0</v>
      </c>
      <c r="AK671" s="27">
        <v>0</v>
      </c>
      <c r="AL671" s="27">
        <v>1</v>
      </c>
      <c r="AM671" s="27">
        <v>0</v>
      </c>
      <c r="AN671" s="27">
        <v>1</v>
      </c>
      <c r="AO671" s="27">
        <v>0</v>
      </c>
      <c r="AP671" s="27">
        <v>0</v>
      </c>
      <c r="AQ671" s="27">
        <v>0</v>
      </c>
      <c r="AR671" s="27"/>
      <c r="AS671" s="27"/>
    </row>
    <row r="672" spans="1:45" ht="15.75" customHeight="1">
      <c r="A672" s="33">
        <v>45518.848611909722</v>
      </c>
      <c r="B672" s="34" t="s">
        <v>873</v>
      </c>
      <c r="C672" s="42" t="s">
        <v>25</v>
      </c>
      <c r="D672" s="35">
        <v>45518</v>
      </c>
      <c r="E672" s="38">
        <v>0.56805555555911269</v>
      </c>
      <c r="F672" s="27" t="s">
        <v>129</v>
      </c>
      <c r="G672" s="27">
        <v>15</v>
      </c>
      <c r="H672" s="34" t="s">
        <v>876</v>
      </c>
      <c r="I672" s="34" t="s">
        <v>877</v>
      </c>
      <c r="J672" s="27">
        <v>5000</v>
      </c>
      <c r="K672" s="27">
        <v>100</v>
      </c>
      <c r="L672" s="27">
        <v>2</v>
      </c>
      <c r="M672" s="27">
        <v>13</v>
      </c>
      <c r="N672" s="27">
        <v>0</v>
      </c>
      <c r="O672" s="27">
        <v>0</v>
      </c>
      <c r="P672" s="27">
        <v>11</v>
      </c>
      <c r="Q672" s="41" t="s">
        <v>151</v>
      </c>
      <c r="R672" s="27">
        <v>0</v>
      </c>
      <c r="S672" s="27">
        <v>0</v>
      </c>
      <c r="T672" s="27">
        <v>0</v>
      </c>
      <c r="U672" s="27">
        <v>0</v>
      </c>
      <c r="V672" s="27">
        <v>4</v>
      </c>
      <c r="W672" s="27">
        <v>0</v>
      </c>
      <c r="X672" s="27">
        <v>0</v>
      </c>
      <c r="Y672" s="27">
        <v>0</v>
      </c>
      <c r="Z672" s="27">
        <v>0</v>
      </c>
      <c r="AA672" s="27">
        <v>1</v>
      </c>
      <c r="AB672" s="27">
        <v>0</v>
      </c>
      <c r="AC672" s="27">
        <v>0</v>
      </c>
      <c r="AD672" s="27">
        <v>0</v>
      </c>
      <c r="AE672" s="27">
        <v>0</v>
      </c>
      <c r="AF672" s="27">
        <v>1</v>
      </c>
      <c r="AG672" s="27">
        <v>0</v>
      </c>
      <c r="AH672" s="27">
        <v>1</v>
      </c>
      <c r="AI672" s="27">
        <v>0</v>
      </c>
      <c r="AJ672" s="27">
        <v>0</v>
      </c>
      <c r="AK672" s="27">
        <v>0</v>
      </c>
      <c r="AL672" s="27">
        <v>1</v>
      </c>
      <c r="AM672" s="27">
        <v>0</v>
      </c>
      <c r="AN672" s="27">
        <v>1</v>
      </c>
      <c r="AO672" s="27">
        <v>0</v>
      </c>
      <c r="AP672" s="27">
        <v>0</v>
      </c>
      <c r="AQ672" s="27">
        <v>0</v>
      </c>
      <c r="AR672" s="27"/>
      <c r="AS672" s="27"/>
    </row>
    <row r="673" spans="1:45" ht="15.75" customHeight="1">
      <c r="A673" s="33">
        <v>45518.855991944445</v>
      </c>
      <c r="B673" s="34" t="s">
        <v>873</v>
      </c>
      <c r="C673" s="42" t="s">
        <v>25</v>
      </c>
      <c r="D673" s="35">
        <v>45518</v>
      </c>
      <c r="E673" s="38">
        <v>0.59722222221898846</v>
      </c>
      <c r="F673" s="27" t="s">
        <v>129</v>
      </c>
      <c r="G673" s="27">
        <v>50</v>
      </c>
      <c r="H673" s="34" t="s">
        <v>878</v>
      </c>
      <c r="I673" s="34" t="s">
        <v>879</v>
      </c>
      <c r="J673" s="27">
        <v>10000</v>
      </c>
      <c r="K673" s="27">
        <v>10000</v>
      </c>
      <c r="L673" s="27">
        <v>2</v>
      </c>
      <c r="M673" s="27">
        <v>13</v>
      </c>
      <c r="N673" s="27">
        <v>0</v>
      </c>
      <c r="O673" s="27">
        <v>0</v>
      </c>
      <c r="P673" s="27">
        <v>11</v>
      </c>
      <c r="Q673" s="27">
        <v>3</v>
      </c>
      <c r="R673" s="27">
        <v>0</v>
      </c>
      <c r="S673" s="27">
        <v>0</v>
      </c>
      <c r="T673" s="27">
        <v>0</v>
      </c>
      <c r="U673" s="27">
        <v>0</v>
      </c>
      <c r="V673" s="27">
        <v>1</v>
      </c>
      <c r="W673" s="27">
        <v>0</v>
      </c>
      <c r="X673" s="27">
        <v>0</v>
      </c>
      <c r="Y673" s="27">
        <v>0</v>
      </c>
      <c r="Z673" s="27">
        <v>0</v>
      </c>
      <c r="AA673" s="27">
        <v>1</v>
      </c>
      <c r="AB673" s="27">
        <v>0</v>
      </c>
      <c r="AC673" s="27">
        <v>1</v>
      </c>
      <c r="AD673" s="27">
        <v>0</v>
      </c>
      <c r="AE673" s="27">
        <v>0</v>
      </c>
      <c r="AF673" s="27">
        <v>2</v>
      </c>
      <c r="AG673" s="27">
        <v>0</v>
      </c>
      <c r="AH673" s="27">
        <v>1</v>
      </c>
      <c r="AI673" s="27">
        <v>0</v>
      </c>
      <c r="AJ673" s="27">
        <v>0</v>
      </c>
      <c r="AK673" s="27">
        <v>0</v>
      </c>
      <c r="AL673" s="27">
        <v>1</v>
      </c>
      <c r="AM673" s="27">
        <v>0</v>
      </c>
      <c r="AN673" s="27">
        <v>1</v>
      </c>
      <c r="AO673" s="27">
        <v>0</v>
      </c>
      <c r="AP673" s="27">
        <v>0</v>
      </c>
      <c r="AQ673" s="27">
        <v>0</v>
      </c>
      <c r="AR673" s="27"/>
      <c r="AS673" s="27"/>
    </row>
    <row r="674" spans="1:45" ht="15.75" customHeight="1">
      <c r="A674" s="33">
        <v>45518.8637499537</v>
      </c>
      <c r="B674" s="34" t="s">
        <v>755</v>
      </c>
      <c r="C674" s="42" t="s">
        <v>29</v>
      </c>
      <c r="D674" s="35">
        <v>45518</v>
      </c>
      <c r="E674" s="38">
        <v>0.71319444444088731</v>
      </c>
      <c r="F674" s="27" t="s">
        <v>129</v>
      </c>
      <c r="G674" s="27">
        <v>20</v>
      </c>
      <c r="H674" s="34" t="s">
        <v>880</v>
      </c>
      <c r="I674" s="34" t="s">
        <v>881</v>
      </c>
      <c r="J674" s="27">
        <v>500</v>
      </c>
      <c r="K674" s="27">
        <v>18000</v>
      </c>
      <c r="L674" s="27">
        <v>0</v>
      </c>
      <c r="M674" s="27">
        <v>5</v>
      </c>
      <c r="N674" s="27">
        <v>0</v>
      </c>
      <c r="O674" s="27">
        <v>0</v>
      </c>
      <c r="P674" s="27">
        <v>0</v>
      </c>
      <c r="Q674" s="27">
        <v>0</v>
      </c>
      <c r="R674" s="27">
        <v>0</v>
      </c>
      <c r="S674" s="27">
        <v>0</v>
      </c>
      <c r="T674" s="27">
        <v>0</v>
      </c>
      <c r="U674" s="27">
        <v>0</v>
      </c>
      <c r="V674" s="27">
        <v>0</v>
      </c>
      <c r="W674" s="27">
        <v>1</v>
      </c>
      <c r="X674" s="27">
        <v>0</v>
      </c>
      <c r="Y674" s="27">
        <v>0</v>
      </c>
      <c r="Z674" s="27">
        <v>0</v>
      </c>
      <c r="AA674" s="27">
        <v>0</v>
      </c>
      <c r="AB674" s="27">
        <v>0</v>
      </c>
      <c r="AC674" s="27">
        <v>1</v>
      </c>
      <c r="AD674" s="27">
        <v>0</v>
      </c>
      <c r="AE674" s="27">
        <v>0</v>
      </c>
      <c r="AF674" s="27">
        <v>0</v>
      </c>
      <c r="AG674" s="27">
        <v>0</v>
      </c>
      <c r="AH674" s="27">
        <v>0</v>
      </c>
      <c r="AI674" s="27">
        <v>0</v>
      </c>
      <c r="AJ674" s="27">
        <v>0</v>
      </c>
      <c r="AK674" s="27">
        <v>0</v>
      </c>
      <c r="AL674" s="27">
        <v>0</v>
      </c>
      <c r="AM674" s="27">
        <v>0</v>
      </c>
      <c r="AN674" s="27">
        <v>0</v>
      </c>
      <c r="AO674" s="27">
        <v>0</v>
      </c>
      <c r="AP674" s="27">
        <v>0</v>
      </c>
      <c r="AQ674" s="27">
        <v>0</v>
      </c>
      <c r="AR674" s="27"/>
      <c r="AS674" s="27"/>
    </row>
    <row r="675" spans="1:45" ht="15.75" customHeight="1">
      <c r="A675" s="33">
        <v>45518.887818171293</v>
      </c>
      <c r="B675" s="34" t="s">
        <v>882</v>
      </c>
      <c r="C675" s="42" t="s">
        <v>145</v>
      </c>
      <c r="D675" s="35">
        <v>45518</v>
      </c>
      <c r="E675" s="38">
        <v>0.65972222221898846</v>
      </c>
      <c r="F675" s="27" t="s">
        <v>129</v>
      </c>
      <c r="G675" s="27">
        <v>1</v>
      </c>
      <c r="H675" s="34" t="s">
        <v>883</v>
      </c>
      <c r="I675" s="34" t="s">
        <v>884</v>
      </c>
      <c r="J675" s="27">
        <v>50000</v>
      </c>
      <c r="K675" s="27">
        <v>1</v>
      </c>
      <c r="L675" s="27">
        <v>0</v>
      </c>
      <c r="M675" s="27">
        <v>0</v>
      </c>
      <c r="N675" s="27">
        <v>0</v>
      </c>
      <c r="O675" s="27">
        <v>0</v>
      </c>
      <c r="P675" s="41" t="s">
        <v>151</v>
      </c>
      <c r="Q675" s="27">
        <v>0</v>
      </c>
      <c r="R675" s="27">
        <v>0</v>
      </c>
      <c r="S675" s="27">
        <v>0</v>
      </c>
      <c r="T675" s="27">
        <v>0</v>
      </c>
      <c r="U675" s="27">
        <v>0</v>
      </c>
      <c r="V675" s="27">
        <v>0</v>
      </c>
      <c r="W675" s="27">
        <v>0</v>
      </c>
      <c r="X675" s="27">
        <v>0</v>
      </c>
      <c r="Y675" s="27">
        <v>0</v>
      </c>
      <c r="Z675" s="27">
        <v>0</v>
      </c>
      <c r="AA675" s="27">
        <v>0</v>
      </c>
      <c r="AB675" s="27">
        <v>0</v>
      </c>
      <c r="AC675" s="27">
        <v>0</v>
      </c>
      <c r="AD675" s="27">
        <v>0</v>
      </c>
      <c r="AE675" s="27">
        <v>0</v>
      </c>
      <c r="AF675" s="27">
        <v>0</v>
      </c>
      <c r="AG675" s="27">
        <v>0</v>
      </c>
      <c r="AH675" s="27">
        <v>0</v>
      </c>
      <c r="AI675" s="27">
        <v>0</v>
      </c>
      <c r="AJ675" s="27">
        <v>0</v>
      </c>
      <c r="AK675" s="27">
        <v>0</v>
      </c>
      <c r="AL675" s="27" t="s">
        <v>267</v>
      </c>
      <c r="AM675" s="27">
        <v>0</v>
      </c>
      <c r="AN675" s="41" t="s">
        <v>151</v>
      </c>
      <c r="AO675" s="27">
        <v>0</v>
      </c>
      <c r="AP675" s="27">
        <v>0</v>
      </c>
      <c r="AQ675" s="27">
        <v>0</v>
      </c>
      <c r="AR675" s="27"/>
      <c r="AS675" s="27"/>
    </row>
    <row r="676" spans="1:45" ht="15.75" customHeight="1">
      <c r="A676" s="33">
        <v>45518.900252662039</v>
      </c>
      <c r="B676" s="34" t="s">
        <v>784</v>
      </c>
      <c r="C676" s="42" t="s">
        <v>136</v>
      </c>
      <c r="D676" s="35">
        <v>45518</v>
      </c>
      <c r="E676" s="38">
        <v>0.53680555555911269</v>
      </c>
      <c r="F676" s="27" t="s">
        <v>129</v>
      </c>
      <c r="G676" s="27">
        <v>180</v>
      </c>
      <c r="H676" s="34" t="s">
        <v>885</v>
      </c>
      <c r="I676" s="34" t="s">
        <v>886</v>
      </c>
      <c r="J676" s="27">
        <v>2000000</v>
      </c>
      <c r="K676" s="27">
        <v>2900</v>
      </c>
      <c r="L676" s="27"/>
      <c r="M676" s="27">
        <v>4</v>
      </c>
      <c r="N676" s="27"/>
      <c r="O676" s="27"/>
      <c r="P676" s="27"/>
      <c r="Q676" s="27">
        <v>4</v>
      </c>
      <c r="R676" s="27"/>
      <c r="S676" s="27"/>
      <c r="T676" s="27"/>
      <c r="U676" s="27"/>
      <c r="V676" s="27"/>
      <c r="W676" s="27"/>
      <c r="X676" s="27"/>
      <c r="Y676" s="27"/>
      <c r="Z676" s="27"/>
      <c r="AA676" s="27"/>
      <c r="AB676" s="27"/>
      <c r="AC676" s="27"/>
      <c r="AD676" s="27"/>
      <c r="AE676" s="27"/>
      <c r="AF676" s="27" t="s">
        <v>787</v>
      </c>
      <c r="AG676" s="27"/>
      <c r="AH676" s="27"/>
      <c r="AI676" s="27"/>
      <c r="AJ676" s="27"/>
      <c r="AK676" s="27"/>
      <c r="AL676" s="27" t="s">
        <v>887</v>
      </c>
      <c r="AM676" s="27"/>
      <c r="AN676" s="27"/>
      <c r="AO676" s="27"/>
      <c r="AP676" s="27"/>
      <c r="AQ676" s="27"/>
      <c r="AR676" s="27"/>
      <c r="AS676" s="27"/>
    </row>
    <row r="677" spans="1:45" ht="15.75" customHeight="1">
      <c r="A677" s="33">
        <v>45518.908202511579</v>
      </c>
      <c r="B677" s="34" t="s">
        <v>882</v>
      </c>
      <c r="C677" s="42" t="s">
        <v>145</v>
      </c>
      <c r="D677" s="35">
        <v>45518</v>
      </c>
      <c r="E677" s="38">
        <v>0.72222222221898846</v>
      </c>
      <c r="F677" s="27" t="s">
        <v>129</v>
      </c>
      <c r="G677" s="27">
        <v>30</v>
      </c>
      <c r="H677" s="34" t="s">
        <v>888</v>
      </c>
      <c r="I677" s="34" t="s">
        <v>889</v>
      </c>
      <c r="J677" s="27">
        <v>1000</v>
      </c>
      <c r="K677" s="27">
        <v>250</v>
      </c>
      <c r="L677" s="27">
        <v>0</v>
      </c>
      <c r="M677" s="27">
        <v>0</v>
      </c>
      <c r="N677" s="27">
        <v>0</v>
      </c>
      <c r="O677" s="27">
        <v>0</v>
      </c>
      <c r="P677" s="41" t="s">
        <v>151</v>
      </c>
      <c r="Q677" s="41" t="s">
        <v>139</v>
      </c>
      <c r="R677" s="27">
        <v>0</v>
      </c>
      <c r="S677" s="27">
        <v>0</v>
      </c>
      <c r="T677" s="27">
        <v>0</v>
      </c>
      <c r="U677" s="27">
        <v>0</v>
      </c>
      <c r="V677" s="27">
        <v>0</v>
      </c>
      <c r="W677" s="27">
        <v>0</v>
      </c>
      <c r="X677" s="27">
        <v>0</v>
      </c>
      <c r="Y677" s="27">
        <v>0</v>
      </c>
      <c r="Z677" s="27">
        <v>0</v>
      </c>
      <c r="AA677" s="27">
        <v>0</v>
      </c>
      <c r="AB677" s="27">
        <v>0</v>
      </c>
      <c r="AC677" s="27">
        <v>0</v>
      </c>
      <c r="AD677" s="27">
        <v>0</v>
      </c>
      <c r="AE677" s="27">
        <v>0</v>
      </c>
      <c r="AF677" s="27">
        <v>0</v>
      </c>
      <c r="AG677" s="27">
        <v>0</v>
      </c>
      <c r="AH677" s="27">
        <v>0</v>
      </c>
      <c r="AI677" s="27">
        <v>0</v>
      </c>
      <c r="AJ677" s="27">
        <v>0</v>
      </c>
      <c r="AK677" s="27">
        <v>0</v>
      </c>
      <c r="AL677" s="41" t="s">
        <v>147</v>
      </c>
      <c r="AM677" s="27">
        <v>0</v>
      </c>
      <c r="AN677" s="41" t="s">
        <v>147</v>
      </c>
      <c r="AO677" s="27">
        <v>0</v>
      </c>
      <c r="AP677" s="27">
        <v>0</v>
      </c>
      <c r="AQ677" s="27">
        <v>0</v>
      </c>
      <c r="AR677" s="27"/>
      <c r="AS677" s="27"/>
    </row>
    <row r="678" spans="1:45" ht="15.75" customHeight="1">
      <c r="A678" s="33">
        <v>45518.957060011569</v>
      </c>
      <c r="B678" s="34" t="s">
        <v>732</v>
      </c>
      <c r="C678" s="42" t="s">
        <v>190</v>
      </c>
      <c r="D678" s="35">
        <v>45518</v>
      </c>
      <c r="E678" s="38">
        <v>0.68333333333430346</v>
      </c>
      <c r="F678" s="27" t="s">
        <v>129</v>
      </c>
      <c r="G678" s="27">
        <v>4</v>
      </c>
      <c r="H678" s="34" t="s">
        <v>890</v>
      </c>
      <c r="I678" s="34" t="s">
        <v>891</v>
      </c>
      <c r="J678" s="27">
        <v>20</v>
      </c>
      <c r="K678" s="27">
        <v>60</v>
      </c>
      <c r="L678" s="27"/>
      <c r="M678" s="27"/>
      <c r="N678" s="27"/>
      <c r="O678" s="27"/>
      <c r="P678" s="27">
        <v>3</v>
      </c>
      <c r="Q678" s="27"/>
      <c r="R678" s="27"/>
      <c r="S678" s="27">
        <v>1</v>
      </c>
      <c r="T678" s="27">
        <v>1</v>
      </c>
      <c r="U678" s="27"/>
      <c r="V678" s="27"/>
      <c r="W678" s="27"/>
      <c r="X678" s="27"/>
      <c r="Y678" s="27"/>
      <c r="Z678" s="27"/>
      <c r="AA678" s="27"/>
      <c r="AB678" s="27"/>
      <c r="AC678" s="27"/>
      <c r="AD678" s="27"/>
      <c r="AE678" s="27"/>
      <c r="AF678" s="27"/>
      <c r="AG678" s="27"/>
      <c r="AH678" s="27"/>
      <c r="AI678" s="27"/>
      <c r="AJ678" s="27"/>
      <c r="AK678" s="27">
        <v>1</v>
      </c>
      <c r="AL678" s="27"/>
      <c r="AM678" s="27"/>
      <c r="AN678" s="27"/>
      <c r="AO678" s="27"/>
      <c r="AP678" s="27"/>
      <c r="AQ678" s="27"/>
      <c r="AR678" s="27"/>
      <c r="AS678" s="27"/>
    </row>
    <row r="679" spans="1:45" ht="15.75" customHeight="1">
      <c r="A679" s="33">
        <v>45518.959649629629</v>
      </c>
      <c r="B679" s="34" t="s">
        <v>732</v>
      </c>
      <c r="C679" s="42" t="s">
        <v>190</v>
      </c>
      <c r="D679" s="35">
        <v>45518</v>
      </c>
      <c r="E679" s="38">
        <v>0.76666666666278616</v>
      </c>
      <c r="F679" s="27" t="s">
        <v>129</v>
      </c>
      <c r="G679" s="27">
        <v>1</v>
      </c>
      <c r="H679" s="34" t="s">
        <v>892</v>
      </c>
      <c r="I679" s="34" t="s">
        <v>893</v>
      </c>
      <c r="J679" s="27"/>
      <c r="K679" s="27"/>
      <c r="L679" s="27"/>
      <c r="M679" s="27"/>
      <c r="N679" s="27"/>
      <c r="O679" s="27"/>
      <c r="P679" s="27">
        <v>3</v>
      </c>
      <c r="Q679" s="27"/>
      <c r="R679" s="27"/>
      <c r="S679" s="27">
        <v>1</v>
      </c>
      <c r="T679" s="27">
        <v>1</v>
      </c>
      <c r="U679" s="27"/>
      <c r="V679" s="27"/>
      <c r="W679" s="27"/>
      <c r="X679" s="27"/>
      <c r="Y679" s="27"/>
      <c r="Z679" s="27"/>
      <c r="AA679" s="27"/>
      <c r="AB679" s="27"/>
      <c r="AC679" s="27"/>
      <c r="AD679" s="27"/>
      <c r="AE679" s="27"/>
      <c r="AF679" s="27">
        <v>1</v>
      </c>
      <c r="AG679" s="27"/>
      <c r="AH679" s="27"/>
      <c r="AI679" s="27"/>
      <c r="AJ679" s="27"/>
      <c r="AK679" s="27"/>
      <c r="AL679" s="27"/>
      <c r="AM679" s="27"/>
      <c r="AN679" s="27"/>
      <c r="AO679" s="27"/>
      <c r="AP679" s="27"/>
      <c r="AQ679" s="27"/>
      <c r="AR679" s="27"/>
      <c r="AS679" s="27"/>
    </row>
    <row r="680" spans="1:45" ht="15.75" customHeight="1">
      <c r="A680" s="33">
        <v>45518.961973807869</v>
      </c>
      <c r="B680" s="34" t="s">
        <v>732</v>
      </c>
      <c r="C680" s="42" t="s">
        <v>190</v>
      </c>
      <c r="D680" s="35">
        <v>45518</v>
      </c>
      <c r="E680" s="38">
        <v>0.81666666666569654</v>
      </c>
      <c r="F680" s="27" t="s">
        <v>129</v>
      </c>
      <c r="G680" s="27">
        <v>17</v>
      </c>
      <c r="H680" s="34" t="s">
        <v>894</v>
      </c>
      <c r="I680" s="34" t="s">
        <v>895</v>
      </c>
      <c r="J680" s="27">
        <v>10000</v>
      </c>
      <c r="K680" s="27">
        <v>3000</v>
      </c>
      <c r="L680" s="27"/>
      <c r="M680" s="27"/>
      <c r="N680" s="27"/>
      <c r="O680" s="27"/>
      <c r="P680" s="27">
        <v>6</v>
      </c>
      <c r="Q680" s="27"/>
      <c r="R680" s="27"/>
      <c r="S680" s="27">
        <v>7</v>
      </c>
      <c r="T680" s="27">
        <v>1</v>
      </c>
      <c r="U680" s="27"/>
      <c r="V680" s="27"/>
      <c r="W680" s="27"/>
      <c r="X680" s="27"/>
      <c r="Y680" s="27"/>
      <c r="Z680" s="27"/>
      <c r="AA680" s="27"/>
      <c r="AB680" s="27"/>
      <c r="AC680" s="27">
        <v>1</v>
      </c>
      <c r="AD680" s="27"/>
      <c r="AE680" s="27"/>
      <c r="AF680" s="27">
        <v>1</v>
      </c>
      <c r="AG680" s="27"/>
      <c r="AH680" s="27"/>
      <c r="AI680" s="27"/>
      <c r="AJ680" s="27"/>
      <c r="AK680" s="27"/>
      <c r="AL680" s="27"/>
      <c r="AM680" s="27"/>
      <c r="AN680" s="27"/>
      <c r="AO680" s="27"/>
      <c r="AP680" s="27"/>
      <c r="AQ680" s="27"/>
      <c r="AR680" s="27"/>
      <c r="AS680" s="27"/>
    </row>
    <row r="681" spans="1:45" ht="15.75" customHeight="1">
      <c r="A681" s="33">
        <v>45518.982255613431</v>
      </c>
      <c r="B681" s="34" t="s">
        <v>839</v>
      </c>
      <c r="C681" s="42" t="s">
        <v>136</v>
      </c>
      <c r="D681" s="35">
        <v>45518</v>
      </c>
      <c r="E681" s="38">
        <v>0.78680555555911269</v>
      </c>
      <c r="F681" s="27" t="s">
        <v>129</v>
      </c>
      <c r="G681" s="27">
        <v>1</v>
      </c>
      <c r="H681" s="34" t="s">
        <v>896</v>
      </c>
      <c r="I681" s="34" t="s">
        <v>897</v>
      </c>
      <c r="J681" s="27">
        <v>40</v>
      </c>
      <c r="K681" s="27">
        <v>400</v>
      </c>
      <c r="L681" s="27"/>
      <c r="M681" s="27">
        <v>4</v>
      </c>
      <c r="N681" s="27"/>
      <c r="O681" s="27"/>
      <c r="P681" s="27"/>
      <c r="Q681" s="27"/>
      <c r="R681" s="27"/>
      <c r="S681" s="27"/>
      <c r="T681" s="27"/>
      <c r="U681" s="27"/>
      <c r="V681" s="27"/>
      <c r="W681" s="27"/>
      <c r="X681" s="27"/>
      <c r="Y681" s="27"/>
      <c r="Z681" s="27"/>
      <c r="AA681" s="27"/>
      <c r="AB681" s="27"/>
      <c r="AC681" s="27"/>
      <c r="AD681" s="27"/>
      <c r="AE681" s="27"/>
      <c r="AF681" s="27" t="s">
        <v>842</v>
      </c>
      <c r="AG681" s="27"/>
      <c r="AH681" s="27"/>
      <c r="AI681" s="27"/>
      <c r="AJ681" s="27"/>
      <c r="AK681" s="27"/>
      <c r="AL681" s="27"/>
      <c r="AM681" s="27"/>
      <c r="AN681" s="27"/>
      <c r="AO681" s="27"/>
      <c r="AP681" s="27"/>
      <c r="AQ681" s="27"/>
      <c r="AR681" s="27"/>
      <c r="AS681" s="27"/>
    </row>
    <row r="682" spans="1:45" ht="15.75" customHeight="1">
      <c r="A682" s="33">
        <v>45519.026790972217</v>
      </c>
      <c r="B682" s="34" t="s">
        <v>605</v>
      </c>
      <c r="C682" s="42" t="s">
        <v>136</v>
      </c>
      <c r="D682" s="35">
        <v>45518</v>
      </c>
      <c r="E682" s="38">
        <v>0.8125</v>
      </c>
      <c r="F682" s="27" t="s">
        <v>129</v>
      </c>
      <c r="G682" s="27">
        <v>1</v>
      </c>
      <c r="H682" s="34" t="s">
        <v>898</v>
      </c>
      <c r="I682" s="34" t="s">
        <v>899</v>
      </c>
      <c r="J682" s="27">
        <v>40</v>
      </c>
      <c r="K682" s="27">
        <v>400</v>
      </c>
      <c r="L682" s="27"/>
      <c r="M682" s="27">
        <v>8</v>
      </c>
      <c r="N682" s="27"/>
      <c r="O682" s="27"/>
      <c r="P682" s="27">
        <v>10</v>
      </c>
      <c r="Q682" s="27">
        <v>14</v>
      </c>
      <c r="R682" s="27"/>
      <c r="S682" s="27"/>
      <c r="T682" s="27"/>
      <c r="U682" s="27"/>
      <c r="V682" s="27"/>
      <c r="W682" s="27"/>
      <c r="X682" s="27"/>
      <c r="Y682" s="27"/>
      <c r="Z682" s="27"/>
      <c r="AA682" s="27"/>
      <c r="AB682" s="27"/>
      <c r="AC682" s="27"/>
      <c r="AD682" s="27"/>
      <c r="AE682" s="27"/>
      <c r="AF682" s="27" t="s">
        <v>842</v>
      </c>
      <c r="AG682" s="27"/>
      <c r="AH682" s="27"/>
      <c r="AI682" s="27"/>
      <c r="AJ682" s="27"/>
      <c r="AK682" s="27"/>
      <c r="AL682" s="27"/>
      <c r="AM682" s="27"/>
      <c r="AN682" s="27"/>
      <c r="AO682" s="27"/>
      <c r="AP682" s="27"/>
      <c r="AQ682" s="27"/>
      <c r="AR682" s="27"/>
      <c r="AS682" s="27"/>
    </row>
    <row r="683" spans="1:45" ht="15.75" customHeight="1">
      <c r="A683" s="33">
        <v>45519.575315300928</v>
      </c>
      <c r="B683" s="34" t="s">
        <v>573</v>
      </c>
      <c r="C683" s="42" t="s">
        <v>136</v>
      </c>
      <c r="D683" s="35">
        <v>45519</v>
      </c>
      <c r="E683" s="38">
        <v>0.50277777777955635</v>
      </c>
      <c r="F683" s="27" t="s">
        <v>129</v>
      </c>
      <c r="G683" s="27">
        <v>3</v>
      </c>
      <c r="H683" s="34" t="s">
        <v>900</v>
      </c>
      <c r="I683" s="34" t="s">
        <v>901</v>
      </c>
      <c r="J683" s="27">
        <v>400</v>
      </c>
      <c r="K683" s="27">
        <v>100</v>
      </c>
      <c r="L683" s="41" t="s">
        <v>192</v>
      </c>
      <c r="M683" s="41" t="s">
        <v>139</v>
      </c>
      <c r="N683" s="41" t="s">
        <v>143</v>
      </c>
      <c r="O683" s="41" t="s">
        <v>143</v>
      </c>
      <c r="P683" s="27">
        <v>10</v>
      </c>
      <c r="Q683" s="27">
        <v>14</v>
      </c>
      <c r="R683" s="41" t="s">
        <v>143</v>
      </c>
      <c r="S683" s="41" t="s">
        <v>143</v>
      </c>
      <c r="T683" s="41" t="s">
        <v>143</v>
      </c>
      <c r="U683" s="41" t="s">
        <v>143</v>
      </c>
      <c r="V683" s="41" t="s">
        <v>143</v>
      </c>
      <c r="W683" s="41" t="s">
        <v>143</v>
      </c>
      <c r="X683" s="41" t="s">
        <v>143</v>
      </c>
      <c r="Y683" s="41" t="s">
        <v>143</v>
      </c>
      <c r="Z683" s="41" t="s">
        <v>143</v>
      </c>
      <c r="AA683" s="41" t="s">
        <v>143</v>
      </c>
      <c r="AB683" s="41" t="s">
        <v>143</v>
      </c>
      <c r="AC683" s="41" t="s">
        <v>143</v>
      </c>
      <c r="AD683" s="41" t="s">
        <v>143</v>
      </c>
      <c r="AE683" s="41" t="s">
        <v>143</v>
      </c>
      <c r="AF683" s="41" t="s">
        <v>147</v>
      </c>
      <c r="AG683" s="41" t="s">
        <v>143</v>
      </c>
      <c r="AH683" s="41" t="s">
        <v>143</v>
      </c>
      <c r="AI683" s="41" t="s">
        <v>143</v>
      </c>
      <c r="AJ683" s="41" t="s">
        <v>143</v>
      </c>
      <c r="AK683" s="41" t="s">
        <v>143</v>
      </c>
      <c r="AL683" s="41" t="s">
        <v>143</v>
      </c>
      <c r="AM683" s="41" t="s">
        <v>143</v>
      </c>
      <c r="AN683" s="41" t="s">
        <v>143</v>
      </c>
      <c r="AO683" s="41" t="s">
        <v>143</v>
      </c>
      <c r="AP683" s="41" t="s">
        <v>143</v>
      </c>
      <c r="AQ683" s="41" t="s">
        <v>143</v>
      </c>
      <c r="AR683" s="27"/>
      <c r="AS683" s="27"/>
    </row>
    <row r="684" spans="1:45" ht="15.75" customHeight="1">
      <c r="A684" s="33">
        <v>45519.605005590274</v>
      </c>
      <c r="B684" s="34" t="s">
        <v>902</v>
      </c>
      <c r="C684" s="42" t="s">
        <v>171</v>
      </c>
      <c r="D684" s="35">
        <v>45519</v>
      </c>
      <c r="E684" s="38">
        <v>0.44444444444525288</v>
      </c>
      <c r="F684" s="27" t="s">
        <v>129</v>
      </c>
      <c r="G684" s="27">
        <v>16</v>
      </c>
      <c r="H684" s="34" t="s">
        <v>903</v>
      </c>
      <c r="I684" s="34" t="s">
        <v>904</v>
      </c>
      <c r="J684" s="27">
        <v>2500</v>
      </c>
      <c r="K684" s="27">
        <v>1500</v>
      </c>
      <c r="L684" s="27">
        <v>4</v>
      </c>
      <c r="M684" s="27">
        <v>4</v>
      </c>
      <c r="N684" s="27">
        <v>0</v>
      </c>
      <c r="O684" s="27">
        <v>0</v>
      </c>
      <c r="P684" s="27">
        <v>4</v>
      </c>
      <c r="Q684" s="27">
        <v>4</v>
      </c>
      <c r="R684" s="27">
        <v>0</v>
      </c>
      <c r="S684" s="27">
        <v>0</v>
      </c>
      <c r="T684" s="27">
        <v>0</v>
      </c>
      <c r="U684" s="27">
        <v>0</v>
      </c>
      <c r="V684" s="27">
        <v>0</v>
      </c>
      <c r="W684" s="27" t="s">
        <v>905</v>
      </c>
      <c r="X684" s="27">
        <v>0</v>
      </c>
      <c r="Y684" s="27">
        <v>0</v>
      </c>
      <c r="Z684" s="27">
        <v>0</v>
      </c>
      <c r="AA684" s="27">
        <v>0</v>
      </c>
      <c r="AB684" s="27">
        <v>0</v>
      </c>
      <c r="AC684" s="27">
        <v>0</v>
      </c>
      <c r="AD684" s="27">
        <v>0</v>
      </c>
      <c r="AE684" s="27">
        <v>0</v>
      </c>
      <c r="AF684" s="27">
        <v>0</v>
      </c>
      <c r="AG684" s="27">
        <v>0</v>
      </c>
      <c r="AH684" s="27">
        <v>0</v>
      </c>
      <c r="AI684" s="27">
        <v>0</v>
      </c>
      <c r="AJ684" s="27">
        <v>0</v>
      </c>
      <c r="AK684" s="27">
        <v>0</v>
      </c>
      <c r="AL684" s="41" t="s">
        <v>147</v>
      </c>
      <c r="AM684" s="27">
        <v>0</v>
      </c>
      <c r="AN684" s="27">
        <v>0</v>
      </c>
      <c r="AO684" s="27">
        <v>0</v>
      </c>
      <c r="AP684" s="27">
        <v>0</v>
      </c>
      <c r="AQ684" s="27">
        <v>0</v>
      </c>
      <c r="AR684" s="27"/>
      <c r="AS684" s="27"/>
    </row>
    <row r="685" spans="1:45" ht="15.75" customHeight="1">
      <c r="A685" s="33">
        <v>45519.649536643519</v>
      </c>
      <c r="B685" s="34" t="s">
        <v>336</v>
      </c>
      <c r="C685" s="42" t="s">
        <v>29</v>
      </c>
      <c r="D685" s="35">
        <v>45519</v>
      </c>
      <c r="E685" s="38">
        <v>0.52083333333575865</v>
      </c>
      <c r="F685" s="27" t="s">
        <v>129</v>
      </c>
      <c r="G685" s="27">
        <v>3</v>
      </c>
      <c r="H685" s="34" t="s">
        <v>906</v>
      </c>
      <c r="I685" s="34" t="s">
        <v>907</v>
      </c>
      <c r="J685" s="27">
        <v>1000</v>
      </c>
      <c r="K685" s="27">
        <v>400</v>
      </c>
      <c r="L685" s="41" t="s">
        <v>139</v>
      </c>
      <c r="M685" s="27">
        <v>5</v>
      </c>
      <c r="N685" s="27">
        <v>2</v>
      </c>
      <c r="O685" s="27">
        <v>0</v>
      </c>
      <c r="P685" s="27">
        <v>0</v>
      </c>
      <c r="Q685" s="27">
        <v>0</v>
      </c>
      <c r="R685" s="27">
        <v>2</v>
      </c>
      <c r="S685" s="27">
        <v>0</v>
      </c>
      <c r="T685" s="27">
        <v>0</v>
      </c>
      <c r="U685" s="27">
        <v>0</v>
      </c>
      <c r="V685" s="27">
        <v>0</v>
      </c>
      <c r="W685" s="27">
        <v>0</v>
      </c>
      <c r="X685" s="27">
        <v>0</v>
      </c>
      <c r="Y685" s="27">
        <v>0</v>
      </c>
      <c r="Z685" s="27">
        <v>0</v>
      </c>
      <c r="AA685" s="27">
        <v>0</v>
      </c>
      <c r="AB685" s="27">
        <v>0</v>
      </c>
      <c r="AC685" s="27">
        <v>0</v>
      </c>
      <c r="AD685" s="27">
        <v>0</v>
      </c>
      <c r="AE685" s="27">
        <v>0</v>
      </c>
      <c r="AF685" s="27">
        <v>4</v>
      </c>
      <c r="AG685" s="27">
        <v>0</v>
      </c>
      <c r="AH685" s="27">
        <v>0</v>
      </c>
      <c r="AI685" s="27">
        <v>0</v>
      </c>
      <c r="AJ685" s="27">
        <v>0</v>
      </c>
      <c r="AK685" s="27">
        <v>0</v>
      </c>
      <c r="AL685" s="27">
        <v>0</v>
      </c>
      <c r="AM685" s="27">
        <v>0</v>
      </c>
      <c r="AN685" s="27">
        <v>0</v>
      </c>
      <c r="AO685" s="27">
        <v>0</v>
      </c>
      <c r="AP685" s="27">
        <v>0</v>
      </c>
      <c r="AQ685" s="27">
        <v>0</v>
      </c>
      <c r="AR685" s="27"/>
      <c r="AS685" s="27"/>
    </row>
    <row r="686" spans="1:45" ht="15.75" customHeight="1">
      <c r="A686" s="33">
        <v>45519.77714554398</v>
      </c>
      <c r="B686" s="34" t="s">
        <v>711</v>
      </c>
      <c r="C686" s="42" t="s">
        <v>26</v>
      </c>
      <c r="D686" s="35">
        <v>45519</v>
      </c>
      <c r="E686" s="38">
        <v>0.67152777777664596</v>
      </c>
      <c r="F686" s="27" t="s">
        <v>129</v>
      </c>
      <c r="G686" s="27">
        <v>15</v>
      </c>
      <c r="H686" s="34" t="s">
        <v>908</v>
      </c>
      <c r="J686" s="27">
        <v>50000</v>
      </c>
      <c r="K686" s="27">
        <v>200</v>
      </c>
      <c r="L686" s="41" t="s">
        <v>143</v>
      </c>
      <c r="M686" s="41" t="s">
        <v>139</v>
      </c>
      <c r="N686" s="41" t="s">
        <v>143</v>
      </c>
      <c r="O686" s="41" t="s">
        <v>143</v>
      </c>
      <c r="P686" s="41" t="s">
        <v>143</v>
      </c>
      <c r="Q686" s="41" t="s">
        <v>143</v>
      </c>
      <c r="R686" s="41" t="s">
        <v>143</v>
      </c>
      <c r="S686" s="41" t="s">
        <v>143</v>
      </c>
      <c r="T686" s="41" t="s">
        <v>143</v>
      </c>
      <c r="U686" s="41" t="s">
        <v>143</v>
      </c>
      <c r="V686" s="41" t="s">
        <v>143</v>
      </c>
      <c r="W686" s="41" t="s">
        <v>143</v>
      </c>
      <c r="X686" s="41" t="s">
        <v>143</v>
      </c>
      <c r="Y686" s="41" t="s">
        <v>143</v>
      </c>
      <c r="Z686" s="41" t="s">
        <v>147</v>
      </c>
      <c r="AA686" s="41" t="s">
        <v>143</v>
      </c>
      <c r="AB686" s="41" t="s">
        <v>143</v>
      </c>
      <c r="AC686" s="41" t="s">
        <v>143</v>
      </c>
      <c r="AD686" s="41" t="s">
        <v>143</v>
      </c>
      <c r="AE686" s="41" t="s">
        <v>143</v>
      </c>
      <c r="AF686" s="41" t="s">
        <v>143</v>
      </c>
      <c r="AG686" s="41" t="s">
        <v>143</v>
      </c>
      <c r="AH686" s="41" t="s">
        <v>143</v>
      </c>
      <c r="AI686" s="41" t="s">
        <v>143</v>
      </c>
      <c r="AJ686" s="41" t="s">
        <v>143</v>
      </c>
      <c r="AK686" s="41" t="s">
        <v>143</v>
      </c>
      <c r="AL686" s="41" t="s">
        <v>143</v>
      </c>
      <c r="AM686" s="41" t="s">
        <v>143</v>
      </c>
      <c r="AN686" s="41" t="s">
        <v>143</v>
      </c>
      <c r="AO686" s="41" t="s">
        <v>143</v>
      </c>
      <c r="AP686" s="41" t="s">
        <v>143</v>
      </c>
      <c r="AQ686" s="41" t="s">
        <v>143</v>
      </c>
      <c r="AR686" s="27"/>
      <c r="AS686" s="27"/>
    </row>
    <row r="687" spans="1:45" ht="15.75" customHeight="1">
      <c r="A687" s="33">
        <v>45519.778017557866</v>
      </c>
      <c r="B687" s="34" t="s">
        <v>857</v>
      </c>
      <c r="C687" s="42" t="s">
        <v>160</v>
      </c>
      <c r="D687" s="35">
        <v>45519</v>
      </c>
      <c r="E687" s="38">
        <v>0.625</v>
      </c>
      <c r="F687" s="27" t="s">
        <v>129</v>
      </c>
      <c r="G687" s="27">
        <v>5</v>
      </c>
      <c r="H687" s="34" t="s">
        <v>909</v>
      </c>
      <c r="I687" s="34" t="s">
        <v>910</v>
      </c>
      <c r="J687" s="27">
        <v>4000</v>
      </c>
      <c r="K687" s="27">
        <v>450</v>
      </c>
      <c r="L687" s="27"/>
      <c r="M687" s="27"/>
      <c r="N687" s="27"/>
      <c r="O687" s="27"/>
      <c r="P687" s="41" t="s">
        <v>151</v>
      </c>
      <c r="Q687" s="27"/>
      <c r="R687" s="27"/>
      <c r="S687" s="27"/>
      <c r="T687" s="27"/>
      <c r="U687" s="27"/>
      <c r="V687" s="27"/>
      <c r="W687" s="27"/>
      <c r="X687" s="27"/>
      <c r="Y687" s="27"/>
      <c r="Z687" s="27"/>
      <c r="AA687" s="27"/>
      <c r="AB687" s="27"/>
      <c r="AC687" s="27"/>
      <c r="AD687" s="27"/>
      <c r="AE687" s="27"/>
      <c r="AF687" s="27" t="s">
        <v>860</v>
      </c>
      <c r="AG687" s="27"/>
      <c r="AH687" s="27"/>
      <c r="AI687" s="27"/>
      <c r="AJ687" s="27"/>
      <c r="AK687" s="27"/>
      <c r="AL687" s="27"/>
      <c r="AM687" s="27"/>
      <c r="AN687" s="27"/>
      <c r="AO687" s="27"/>
      <c r="AP687" s="27"/>
      <c r="AQ687" s="27"/>
      <c r="AR687" s="27"/>
      <c r="AS687" s="27"/>
    </row>
    <row r="688" spans="1:45" ht="15.75" customHeight="1">
      <c r="A688" s="33">
        <v>45519.79574475695</v>
      </c>
      <c r="B688" s="34" t="s">
        <v>857</v>
      </c>
      <c r="C688" s="42" t="s">
        <v>30</v>
      </c>
      <c r="D688" s="35">
        <v>45519</v>
      </c>
      <c r="E688" s="38">
        <v>0.70138888889050577</v>
      </c>
      <c r="F688" s="27" t="s">
        <v>129</v>
      </c>
      <c r="G688" s="27">
        <v>1</v>
      </c>
      <c r="H688" s="34" t="s">
        <v>911</v>
      </c>
      <c r="I688" s="34" t="s">
        <v>912</v>
      </c>
      <c r="J688" s="27">
        <v>100</v>
      </c>
      <c r="K688" s="27">
        <v>0</v>
      </c>
      <c r="L688" s="27"/>
      <c r="M688" s="27"/>
      <c r="N688" s="27"/>
      <c r="O688" s="27"/>
      <c r="P688" s="41" t="s">
        <v>151</v>
      </c>
      <c r="Q688" s="27"/>
      <c r="R688" s="27"/>
      <c r="S688" s="27"/>
      <c r="T688" s="27"/>
      <c r="U688" s="27"/>
      <c r="V688" s="27"/>
      <c r="W688" s="27"/>
      <c r="X688" s="27"/>
      <c r="Y688" s="27"/>
      <c r="Z688" s="27"/>
      <c r="AA688" s="27"/>
      <c r="AB688" s="27"/>
      <c r="AC688" s="27"/>
      <c r="AD688" s="27"/>
      <c r="AE688" s="27"/>
      <c r="AF688" s="27" t="s">
        <v>860</v>
      </c>
      <c r="AG688" s="27"/>
      <c r="AH688" s="27"/>
      <c r="AI688" s="27"/>
      <c r="AJ688" s="27"/>
      <c r="AK688" s="27"/>
      <c r="AL688" s="27"/>
      <c r="AM688" s="27"/>
      <c r="AN688" s="27"/>
      <c r="AO688" s="27"/>
      <c r="AP688" s="27"/>
      <c r="AQ688" s="27"/>
      <c r="AR688" s="27"/>
      <c r="AS688" s="27"/>
    </row>
    <row r="689" spans="1:45" ht="15.75" customHeight="1">
      <c r="A689" s="33">
        <v>45519.804061423609</v>
      </c>
      <c r="B689" s="34" t="s">
        <v>857</v>
      </c>
      <c r="C689" s="42" t="s">
        <v>160</v>
      </c>
      <c r="D689" s="35">
        <v>45519</v>
      </c>
      <c r="E689" s="38">
        <v>0.726388888884685</v>
      </c>
      <c r="F689" s="27" t="s">
        <v>129</v>
      </c>
      <c r="G689" s="27">
        <v>2</v>
      </c>
      <c r="H689" s="34" t="s">
        <v>913</v>
      </c>
      <c r="I689" s="34" t="s">
        <v>914</v>
      </c>
      <c r="J689" s="27">
        <v>5000</v>
      </c>
      <c r="K689" s="27">
        <v>180</v>
      </c>
      <c r="L689" s="27"/>
      <c r="M689" s="27"/>
      <c r="N689" s="27"/>
      <c r="O689" s="27"/>
      <c r="P689" s="41" t="s">
        <v>151</v>
      </c>
      <c r="Q689" s="27"/>
      <c r="R689" s="27"/>
      <c r="S689" s="27"/>
      <c r="T689" s="27"/>
      <c r="U689" s="27"/>
      <c r="V689" s="27"/>
      <c r="W689" s="27"/>
      <c r="X689" s="27"/>
      <c r="Y689" s="27"/>
      <c r="Z689" s="27"/>
      <c r="AA689" s="27"/>
      <c r="AB689" s="27"/>
      <c r="AC689" s="27"/>
      <c r="AD689" s="27"/>
      <c r="AE689" s="27"/>
      <c r="AF689" s="27" t="s">
        <v>860</v>
      </c>
      <c r="AG689" s="27"/>
      <c r="AH689" s="27"/>
      <c r="AI689" s="27"/>
      <c r="AJ689" s="27"/>
      <c r="AK689" s="27"/>
      <c r="AL689" s="27"/>
      <c r="AM689" s="27"/>
      <c r="AN689" s="27"/>
      <c r="AO689" s="27"/>
      <c r="AP689" s="27"/>
      <c r="AQ689" s="27"/>
      <c r="AR689" s="27"/>
      <c r="AS689" s="27"/>
    </row>
    <row r="690" spans="1:45" ht="15.75" customHeight="1">
      <c r="A690" s="33">
        <v>45519.846221782413</v>
      </c>
      <c r="B690" s="34" t="s">
        <v>672</v>
      </c>
      <c r="C690" s="42" t="s">
        <v>179</v>
      </c>
      <c r="D690" s="35">
        <v>45519</v>
      </c>
      <c r="E690" s="38">
        <v>0.72986111111094942</v>
      </c>
      <c r="F690" s="27" t="s">
        <v>129</v>
      </c>
      <c r="G690" s="27">
        <v>4</v>
      </c>
      <c r="H690" s="34" t="s">
        <v>915</v>
      </c>
      <c r="I690" s="34" t="s">
        <v>916</v>
      </c>
      <c r="J690" s="27">
        <v>150</v>
      </c>
      <c r="K690" s="27">
        <v>400</v>
      </c>
      <c r="L690" s="41" t="s">
        <v>143</v>
      </c>
      <c r="M690" s="41" t="s">
        <v>143</v>
      </c>
      <c r="N690" s="41" t="s">
        <v>143</v>
      </c>
      <c r="O690" s="41" t="s">
        <v>143</v>
      </c>
      <c r="P690" s="41" t="s">
        <v>275</v>
      </c>
      <c r="Q690" s="41" t="s">
        <v>143</v>
      </c>
      <c r="R690" s="41" t="s">
        <v>143</v>
      </c>
      <c r="S690" s="41" t="s">
        <v>151</v>
      </c>
      <c r="T690" s="41" t="s">
        <v>143</v>
      </c>
      <c r="U690" s="41" t="s">
        <v>143</v>
      </c>
      <c r="V690" s="41" t="s">
        <v>143</v>
      </c>
      <c r="W690" s="41" t="s">
        <v>143</v>
      </c>
      <c r="X690" s="41" t="s">
        <v>143</v>
      </c>
      <c r="Y690" s="41" t="s">
        <v>143</v>
      </c>
      <c r="Z690" s="41" t="s">
        <v>143</v>
      </c>
      <c r="AA690" s="41" t="s">
        <v>143</v>
      </c>
      <c r="AB690" s="41" t="s">
        <v>143</v>
      </c>
      <c r="AC690" s="41" t="s">
        <v>143</v>
      </c>
      <c r="AD690" s="41" t="s">
        <v>143</v>
      </c>
      <c r="AE690" s="41" t="s">
        <v>143</v>
      </c>
      <c r="AF690" s="41" t="s">
        <v>147</v>
      </c>
      <c r="AG690" s="41" t="s">
        <v>143</v>
      </c>
      <c r="AH690" s="41" t="s">
        <v>143</v>
      </c>
      <c r="AI690" s="41" t="s">
        <v>143</v>
      </c>
      <c r="AJ690" s="41" t="s">
        <v>143</v>
      </c>
      <c r="AK690" s="41" t="s">
        <v>143</v>
      </c>
      <c r="AL690" s="41" t="s">
        <v>143</v>
      </c>
      <c r="AM690" s="41" t="s">
        <v>143</v>
      </c>
      <c r="AN690" s="41" t="s">
        <v>143</v>
      </c>
      <c r="AO690" s="41" t="s">
        <v>143</v>
      </c>
      <c r="AP690" s="41" t="s">
        <v>143</v>
      </c>
      <c r="AQ690" s="41" t="s">
        <v>143</v>
      </c>
      <c r="AR690" s="27"/>
      <c r="AS690" s="27"/>
    </row>
    <row r="691" spans="1:45" ht="15.75" customHeight="1">
      <c r="A691" s="33">
        <v>45519.887609201389</v>
      </c>
      <c r="B691" s="34" t="s">
        <v>672</v>
      </c>
      <c r="C691" s="42" t="s">
        <v>179</v>
      </c>
      <c r="D691" s="35">
        <v>45519</v>
      </c>
      <c r="E691" s="38">
        <v>0.74097222222189885</v>
      </c>
      <c r="F691" s="27" t="s">
        <v>129</v>
      </c>
      <c r="G691" s="27">
        <v>2</v>
      </c>
      <c r="H691" s="34" t="s">
        <v>917</v>
      </c>
      <c r="I691" s="34" t="s">
        <v>918</v>
      </c>
      <c r="J691" s="27">
        <v>80</v>
      </c>
      <c r="K691" s="27">
        <v>300</v>
      </c>
      <c r="L691" s="41" t="s">
        <v>143</v>
      </c>
      <c r="M691" s="41" t="s">
        <v>143</v>
      </c>
      <c r="N691" s="41" t="s">
        <v>143</v>
      </c>
      <c r="O691" s="41" t="s">
        <v>143</v>
      </c>
      <c r="P691" s="41" t="s">
        <v>143</v>
      </c>
      <c r="Q691" s="41" t="s">
        <v>143</v>
      </c>
      <c r="R691" s="41" t="s">
        <v>275</v>
      </c>
      <c r="S691" s="41" t="s">
        <v>143</v>
      </c>
      <c r="T691" s="41" t="s">
        <v>143</v>
      </c>
      <c r="U691" s="41" t="s">
        <v>143</v>
      </c>
      <c r="V691" s="41" t="s">
        <v>143</v>
      </c>
      <c r="W691" s="41" t="s">
        <v>143</v>
      </c>
      <c r="X691" s="41" t="s">
        <v>143</v>
      </c>
      <c r="Y691" s="41" t="s">
        <v>143</v>
      </c>
      <c r="Z691" s="41" t="s">
        <v>143</v>
      </c>
      <c r="AA691" s="41" t="s">
        <v>143</v>
      </c>
      <c r="AB691" s="41" t="s">
        <v>143</v>
      </c>
      <c r="AC691" s="41" t="s">
        <v>143</v>
      </c>
      <c r="AD691" s="41" t="s">
        <v>143</v>
      </c>
      <c r="AE691" s="41" t="s">
        <v>143</v>
      </c>
      <c r="AF691" s="41" t="s">
        <v>143</v>
      </c>
      <c r="AG691" s="41" t="s">
        <v>143</v>
      </c>
      <c r="AH691" s="41" t="s">
        <v>143</v>
      </c>
      <c r="AI691" s="41" t="s">
        <v>143</v>
      </c>
      <c r="AJ691" s="41" t="s">
        <v>143</v>
      </c>
      <c r="AK691" s="41" t="s">
        <v>143</v>
      </c>
      <c r="AL691" s="41" t="s">
        <v>147</v>
      </c>
      <c r="AM691" s="41" t="s">
        <v>143</v>
      </c>
      <c r="AN691" s="41" t="s">
        <v>143</v>
      </c>
      <c r="AO691" s="41" t="s">
        <v>143</v>
      </c>
      <c r="AP691" s="41" t="s">
        <v>143</v>
      </c>
      <c r="AQ691" s="27"/>
      <c r="AR691" s="27"/>
      <c r="AS691" s="27"/>
    </row>
    <row r="692" spans="1:45" ht="15.75" customHeight="1">
      <c r="A692" s="33">
        <v>45519.891962766204</v>
      </c>
      <c r="B692" s="34" t="s">
        <v>797</v>
      </c>
      <c r="C692" s="42" t="s">
        <v>415</v>
      </c>
      <c r="D692" s="35">
        <v>45519</v>
      </c>
      <c r="E692" s="38">
        <v>0.69097222221898846</v>
      </c>
      <c r="F692" s="27" t="s">
        <v>129</v>
      </c>
      <c r="G692" s="27">
        <v>1</v>
      </c>
      <c r="H692" s="34" t="s">
        <v>919</v>
      </c>
      <c r="I692" s="34" t="s">
        <v>920</v>
      </c>
      <c r="J692" s="27">
        <v>300</v>
      </c>
      <c r="K692" s="27">
        <v>600</v>
      </c>
      <c r="L692" s="27"/>
      <c r="M692" s="27">
        <v>3</v>
      </c>
      <c r="N692" s="27"/>
      <c r="O692" s="27"/>
      <c r="P692" s="27"/>
      <c r="Q692" s="27"/>
      <c r="R692" s="27"/>
      <c r="S692" s="27"/>
      <c r="T692" s="27"/>
      <c r="U692" s="27"/>
      <c r="V692" s="27"/>
      <c r="W692" s="27"/>
      <c r="X692" s="27"/>
      <c r="Y692" s="27"/>
      <c r="Z692" s="27"/>
      <c r="AA692" s="27"/>
      <c r="AB692" s="27"/>
      <c r="AC692" s="27"/>
      <c r="AD692" s="27"/>
      <c r="AE692" s="27"/>
      <c r="AF692" s="27" t="s">
        <v>800</v>
      </c>
      <c r="AG692" s="27"/>
      <c r="AH692" s="27"/>
      <c r="AI692" s="27"/>
      <c r="AJ692" s="27"/>
      <c r="AK692" s="27"/>
      <c r="AL692" s="27"/>
      <c r="AM692" s="27"/>
      <c r="AN692" s="27"/>
      <c r="AO692" s="27"/>
      <c r="AP692" s="27"/>
      <c r="AQ692" s="27"/>
      <c r="AR692" s="27"/>
      <c r="AS692" s="27"/>
    </row>
    <row r="693" spans="1:45" ht="15.75" customHeight="1">
      <c r="A693" s="33">
        <v>45519.894675532407</v>
      </c>
      <c r="B693" s="34" t="s">
        <v>573</v>
      </c>
      <c r="C693" s="42" t="s">
        <v>136</v>
      </c>
      <c r="D693" s="35">
        <v>45519</v>
      </c>
      <c r="E693" s="38">
        <v>0.71527777778101154</v>
      </c>
      <c r="F693" s="27" t="s">
        <v>129</v>
      </c>
      <c r="G693" s="27">
        <v>16</v>
      </c>
      <c r="H693" s="34" t="s">
        <v>921</v>
      </c>
      <c r="I693" s="34" t="s">
        <v>922</v>
      </c>
      <c r="J693" s="27">
        <v>20000</v>
      </c>
      <c r="K693" s="27">
        <v>500</v>
      </c>
      <c r="L693" s="41" t="s">
        <v>192</v>
      </c>
      <c r="M693" s="41" t="s">
        <v>139</v>
      </c>
      <c r="N693" s="41" t="s">
        <v>143</v>
      </c>
      <c r="O693" s="41" t="s">
        <v>143</v>
      </c>
      <c r="P693" s="27">
        <v>10</v>
      </c>
      <c r="Q693" s="27">
        <v>14</v>
      </c>
      <c r="R693" s="41" t="s">
        <v>143</v>
      </c>
      <c r="S693" s="41" t="s">
        <v>143</v>
      </c>
      <c r="T693" s="41" t="s">
        <v>143</v>
      </c>
      <c r="U693" s="41" t="s">
        <v>143</v>
      </c>
      <c r="V693" s="41" t="s">
        <v>143</v>
      </c>
      <c r="W693" s="41" t="s">
        <v>143</v>
      </c>
      <c r="X693" s="41" t="s">
        <v>143</v>
      </c>
      <c r="Y693" s="41" t="s">
        <v>143</v>
      </c>
      <c r="Z693" s="41" t="s">
        <v>143</v>
      </c>
      <c r="AA693" s="41" t="s">
        <v>143</v>
      </c>
      <c r="AB693" s="41" t="s">
        <v>143</v>
      </c>
      <c r="AC693" s="41" t="s">
        <v>143</v>
      </c>
      <c r="AD693" s="41" t="s">
        <v>143</v>
      </c>
      <c r="AE693" s="41" t="s">
        <v>143</v>
      </c>
      <c r="AF693" s="41" t="s">
        <v>147</v>
      </c>
      <c r="AG693" s="41" t="s">
        <v>143</v>
      </c>
      <c r="AH693" s="41" t="s">
        <v>143</v>
      </c>
      <c r="AI693" s="41" t="s">
        <v>143</v>
      </c>
      <c r="AJ693" s="41" t="s">
        <v>143</v>
      </c>
      <c r="AK693" s="41" t="s">
        <v>143</v>
      </c>
      <c r="AL693" s="41" t="s">
        <v>143</v>
      </c>
      <c r="AM693" s="41" t="s">
        <v>143</v>
      </c>
      <c r="AN693" s="41" t="s">
        <v>143</v>
      </c>
      <c r="AO693" s="41" t="s">
        <v>143</v>
      </c>
      <c r="AP693" s="41" t="s">
        <v>143</v>
      </c>
      <c r="AQ693" s="41" t="s">
        <v>143</v>
      </c>
      <c r="AR693" s="27"/>
      <c r="AS693" s="27"/>
    </row>
    <row r="694" spans="1:45" ht="15.75" customHeight="1">
      <c r="A694" s="33">
        <v>45520.789141886577</v>
      </c>
      <c r="B694" s="34" t="s">
        <v>729</v>
      </c>
      <c r="C694" s="42" t="s">
        <v>179</v>
      </c>
      <c r="D694" s="35">
        <v>45520</v>
      </c>
      <c r="E694" s="38">
        <v>0.72222222221898846</v>
      </c>
      <c r="F694" s="27" t="s">
        <v>129</v>
      </c>
      <c r="G694" s="27">
        <v>6</v>
      </c>
      <c r="H694" s="34" t="s">
        <v>923</v>
      </c>
      <c r="I694" s="34" t="s">
        <v>924</v>
      </c>
      <c r="J694" s="27">
        <v>250</v>
      </c>
      <c r="K694" s="27">
        <v>500</v>
      </c>
      <c r="L694" s="41" t="s">
        <v>143</v>
      </c>
      <c r="M694" s="41" t="s">
        <v>151</v>
      </c>
      <c r="N694" s="41" t="s">
        <v>143</v>
      </c>
      <c r="O694" s="41" t="s">
        <v>143</v>
      </c>
      <c r="P694" s="41" t="s">
        <v>143</v>
      </c>
      <c r="Q694" s="41" t="s">
        <v>143</v>
      </c>
      <c r="R694" s="41" t="s">
        <v>143</v>
      </c>
      <c r="S694" s="41" t="s">
        <v>143</v>
      </c>
      <c r="T694" s="41" t="s">
        <v>143</v>
      </c>
      <c r="U694" s="41" t="s">
        <v>143</v>
      </c>
      <c r="V694" s="41" t="s">
        <v>143</v>
      </c>
      <c r="W694" s="41" t="s">
        <v>143</v>
      </c>
      <c r="X694" s="41" t="s">
        <v>143</v>
      </c>
      <c r="Y694" s="41" t="s">
        <v>143</v>
      </c>
      <c r="Z694" s="41" t="s">
        <v>143</v>
      </c>
      <c r="AA694" s="41" t="s">
        <v>143</v>
      </c>
      <c r="AB694" s="41" t="s">
        <v>143</v>
      </c>
      <c r="AC694" s="41" t="s">
        <v>143</v>
      </c>
      <c r="AD694" s="41" t="s">
        <v>143</v>
      </c>
      <c r="AE694" s="41" t="s">
        <v>143</v>
      </c>
      <c r="AF694" s="41" t="s">
        <v>143</v>
      </c>
      <c r="AG694" s="41" t="s">
        <v>143</v>
      </c>
      <c r="AH694" s="41" t="s">
        <v>143</v>
      </c>
      <c r="AI694" s="41" t="s">
        <v>143</v>
      </c>
      <c r="AJ694" s="41" t="s">
        <v>143</v>
      </c>
      <c r="AK694" s="41" t="s">
        <v>143</v>
      </c>
      <c r="AL694" s="41" t="s">
        <v>143</v>
      </c>
      <c r="AM694" s="41" t="s">
        <v>143</v>
      </c>
      <c r="AN694" s="41" t="s">
        <v>143</v>
      </c>
      <c r="AO694" s="41" t="s">
        <v>143</v>
      </c>
      <c r="AP694" s="41" t="s">
        <v>143</v>
      </c>
      <c r="AQ694" s="41" t="s">
        <v>143</v>
      </c>
      <c r="AR694" s="27"/>
      <c r="AS694" s="27"/>
    </row>
    <row r="695" spans="1:45" ht="15.75" customHeight="1">
      <c r="A695" s="33">
        <v>45520.825937905094</v>
      </c>
      <c r="B695" s="34" t="s">
        <v>419</v>
      </c>
      <c r="C695" s="42" t="s">
        <v>171</v>
      </c>
      <c r="D695" s="35">
        <v>45520</v>
      </c>
      <c r="E695" s="38">
        <v>0.65277777778101154</v>
      </c>
      <c r="F695" s="27" t="s">
        <v>129</v>
      </c>
      <c r="G695" s="27">
        <v>4</v>
      </c>
      <c r="H695" s="34" t="s">
        <v>925</v>
      </c>
      <c r="I695" s="34" t="s">
        <v>926</v>
      </c>
      <c r="J695" s="27">
        <v>200</v>
      </c>
      <c r="K695" s="27">
        <v>100</v>
      </c>
      <c r="L695" s="41" t="s">
        <v>147</v>
      </c>
      <c r="M695" s="41" t="s">
        <v>151</v>
      </c>
      <c r="N695" s="27"/>
      <c r="O695" s="27"/>
      <c r="P695" s="27"/>
      <c r="Q695" s="27"/>
      <c r="R695" s="27"/>
      <c r="S695" s="27"/>
      <c r="T695" s="27"/>
      <c r="U695" s="27"/>
      <c r="V695" s="27"/>
      <c r="W695" s="27"/>
      <c r="X695" s="27"/>
      <c r="Y695" s="27"/>
      <c r="Z695" s="27"/>
      <c r="AA695" s="27"/>
      <c r="AB695" s="27"/>
      <c r="AC695" s="27"/>
      <c r="AD695" s="27"/>
      <c r="AE695" s="27"/>
      <c r="AF695" s="27"/>
      <c r="AG695" s="27"/>
      <c r="AH695" s="27"/>
      <c r="AI695" s="27"/>
      <c r="AJ695" s="27"/>
      <c r="AK695" s="27"/>
      <c r="AL695" s="27"/>
      <c r="AM695" s="27"/>
      <c r="AN695" s="27"/>
      <c r="AO695" s="27"/>
      <c r="AP695" s="27"/>
      <c r="AQ695" s="27"/>
      <c r="AR695" s="27"/>
      <c r="AS695" s="27"/>
    </row>
    <row r="696" spans="1:45" ht="15.75" customHeight="1">
      <c r="A696" s="33">
        <v>45520.831864988431</v>
      </c>
      <c r="B696" s="34" t="s">
        <v>419</v>
      </c>
      <c r="C696" s="42" t="s">
        <v>171</v>
      </c>
      <c r="D696" s="35">
        <v>45520</v>
      </c>
      <c r="E696" s="38">
        <v>0.43194444444088731</v>
      </c>
      <c r="F696" s="27" t="s">
        <v>129</v>
      </c>
      <c r="G696" s="27">
        <v>5</v>
      </c>
      <c r="H696" s="34" t="s">
        <v>927</v>
      </c>
      <c r="I696" s="34" t="s">
        <v>928</v>
      </c>
      <c r="J696" s="27">
        <v>5000</v>
      </c>
      <c r="K696" s="27">
        <v>50</v>
      </c>
      <c r="L696" s="41" t="s">
        <v>147</v>
      </c>
      <c r="M696" s="41" t="s">
        <v>139</v>
      </c>
      <c r="N696" s="27"/>
      <c r="O696" s="27"/>
      <c r="P696" s="27"/>
      <c r="Q696" s="27"/>
      <c r="R696" s="27"/>
      <c r="S696" s="27"/>
      <c r="T696" s="27"/>
      <c r="U696" s="27"/>
      <c r="V696" s="27"/>
      <c r="W696" s="27"/>
      <c r="X696" s="27"/>
      <c r="Y696" s="27"/>
      <c r="Z696" s="27"/>
      <c r="AA696" s="27"/>
      <c r="AB696" s="27"/>
      <c r="AC696" s="27"/>
      <c r="AD696" s="27"/>
      <c r="AE696" s="27"/>
      <c r="AF696" s="27"/>
      <c r="AG696" s="27"/>
      <c r="AH696" s="27"/>
      <c r="AI696" s="27"/>
      <c r="AJ696" s="27"/>
      <c r="AK696" s="27"/>
      <c r="AL696" s="27"/>
      <c r="AM696" s="27"/>
      <c r="AN696" s="27"/>
      <c r="AO696" s="27"/>
      <c r="AP696" s="27"/>
      <c r="AQ696" s="27"/>
      <c r="AR696" s="27"/>
      <c r="AS696" s="27"/>
    </row>
    <row r="697" spans="1:45" ht="15.75" customHeight="1">
      <c r="A697" s="33">
        <v>45520.88435581018</v>
      </c>
      <c r="B697" s="34" t="s">
        <v>929</v>
      </c>
      <c r="C697" s="42" t="s">
        <v>29</v>
      </c>
      <c r="D697" s="35">
        <v>45520</v>
      </c>
      <c r="E697" s="38">
        <v>0.5625</v>
      </c>
      <c r="F697" s="27" t="s">
        <v>129</v>
      </c>
      <c r="G697" s="27">
        <v>1</v>
      </c>
      <c r="I697" s="34" t="s">
        <v>930</v>
      </c>
      <c r="J697" s="27">
        <v>10000</v>
      </c>
      <c r="K697" s="27">
        <v>300</v>
      </c>
      <c r="L697" s="27">
        <v>0</v>
      </c>
      <c r="M697" s="27">
        <v>1</v>
      </c>
      <c r="N697" s="27">
        <v>0</v>
      </c>
      <c r="O697" s="27">
        <v>0</v>
      </c>
      <c r="P697" s="27">
        <v>0</v>
      </c>
      <c r="Q697" s="27">
        <v>0</v>
      </c>
      <c r="R697" s="27">
        <v>0</v>
      </c>
      <c r="S697" s="27">
        <v>2</v>
      </c>
      <c r="T697" s="27">
        <v>0</v>
      </c>
      <c r="U697" s="27"/>
      <c r="V697" s="27"/>
      <c r="W697" s="27"/>
      <c r="X697" s="27"/>
      <c r="Y697" s="27"/>
      <c r="Z697" s="27"/>
      <c r="AA697" s="27"/>
      <c r="AB697" s="27"/>
      <c r="AC697" s="27"/>
      <c r="AD697" s="27"/>
      <c r="AE697" s="27"/>
      <c r="AF697" s="27">
        <v>1</v>
      </c>
      <c r="AG697" s="27"/>
      <c r="AH697" s="27"/>
      <c r="AI697" s="27"/>
      <c r="AJ697" s="27"/>
      <c r="AK697" s="27"/>
      <c r="AL697" s="27"/>
      <c r="AM697" s="27"/>
      <c r="AN697" s="27"/>
      <c r="AO697" s="27"/>
      <c r="AP697" s="27"/>
      <c r="AQ697" s="27"/>
      <c r="AR697" s="27"/>
      <c r="AS697" s="27"/>
    </row>
    <row r="698" spans="1:45" ht="15.75" customHeight="1">
      <c r="A698" s="33">
        <v>45520.886718796297</v>
      </c>
      <c r="B698" s="34" t="s">
        <v>929</v>
      </c>
      <c r="C698" s="42" t="s">
        <v>29</v>
      </c>
      <c r="D698" s="35">
        <v>45520</v>
      </c>
      <c r="E698" s="38">
        <v>0.77083333333575865</v>
      </c>
      <c r="F698" s="27" t="s">
        <v>129</v>
      </c>
      <c r="G698" s="27">
        <v>1</v>
      </c>
      <c r="I698" s="34" t="s">
        <v>931</v>
      </c>
      <c r="J698" s="27">
        <v>1500</v>
      </c>
      <c r="K698" s="27">
        <v>3000</v>
      </c>
      <c r="L698" s="27"/>
      <c r="M698" s="27">
        <v>2</v>
      </c>
      <c r="N698" s="27"/>
      <c r="O698" s="27"/>
      <c r="P698" s="27"/>
      <c r="Q698" s="27"/>
      <c r="R698" s="27"/>
      <c r="S698" s="27">
        <v>2</v>
      </c>
      <c r="T698" s="27"/>
      <c r="U698" s="27"/>
      <c r="V698" s="27"/>
      <c r="W698" s="27">
        <v>1</v>
      </c>
      <c r="X698" s="27"/>
      <c r="Y698" s="27"/>
      <c r="Z698" s="27"/>
      <c r="AA698" s="27"/>
      <c r="AB698" s="27"/>
      <c r="AC698" s="27"/>
      <c r="AD698" s="27"/>
      <c r="AE698" s="27"/>
      <c r="AF698" s="27"/>
      <c r="AG698" s="27"/>
      <c r="AH698" s="27"/>
      <c r="AI698" s="27"/>
      <c r="AJ698" s="27"/>
      <c r="AK698" s="27"/>
      <c r="AL698" s="27"/>
      <c r="AM698" s="27"/>
      <c r="AN698" s="27"/>
      <c r="AO698" s="27"/>
      <c r="AP698" s="27"/>
      <c r="AQ698" s="27"/>
      <c r="AR698" s="27"/>
      <c r="AS698" s="27"/>
    </row>
    <row r="699" spans="1:45" ht="15.75" customHeight="1">
      <c r="A699" s="33">
        <v>45521.64010167824</v>
      </c>
      <c r="B699" s="34" t="s">
        <v>619</v>
      </c>
      <c r="C699" s="42" t="s">
        <v>29</v>
      </c>
      <c r="D699" s="35">
        <v>45521</v>
      </c>
      <c r="E699" s="38">
        <v>0.54722222222335404</v>
      </c>
      <c r="F699" s="27" t="s">
        <v>129</v>
      </c>
      <c r="G699" s="27">
        <v>10</v>
      </c>
      <c r="I699" s="34" t="s">
        <v>932</v>
      </c>
      <c r="J699" s="27">
        <v>4000</v>
      </c>
      <c r="K699" s="27"/>
      <c r="L699" s="27"/>
      <c r="M699" s="27"/>
      <c r="N699" s="27"/>
      <c r="O699" s="41" t="s">
        <v>192</v>
      </c>
      <c r="P699" s="27"/>
      <c r="Q699" s="27"/>
      <c r="R699" s="27"/>
      <c r="S699" s="41" t="s">
        <v>192</v>
      </c>
      <c r="T699" s="27"/>
      <c r="U699" s="27"/>
      <c r="V699" s="27"/>
      <c r="W699" s="27"/>
      <c r="X699" s="27"/>
      <c r="Y699" s="27"/>
      <c r="Z699" s="27"/>
      <c r="AA699" s="27"/>
      <c r="AB699" s="27"/>
      <c r="AC699" s="27"/>
      <c r="AD699" s="27"/>
      <c r="AE699" s="27"/>
      <c r="AF699" s="41" t="s">
        <v>147</v>
      </c>
      <c r="AG699" s="27"/>
      <c r="AH699" s="27"/>
      <c r="AI699" s="27"/>
      <c r="AJ699" s="27"/>
      <c r="AK699" s="27"/>
      <c r="AL699" s="27"/>
      <c r="AM699" s="27"/>
      <c r="AN699" s="27"/>
      <c r="AO699" s="27"/>
      <c r="AP699" s="27"/>
      <c r="AQ699" s="27"/>
      <c r="AR699" s="27"/>
      <c r="AS699" s="27"/>
    </row>
    <row r="700" spans="1:45" ht="15.75" customHeight="1">
      <c r="A700" s="33">
        <v>45521.682405902779</v>
      </c>
      <c r="B700" s="34" t="s">
        <v>933</v>
      </c>
      <c r="C700" s="42" t="s">
        <v>27</v>
      </c>
      <c r="D700" s="35">
        <v>45521</v>
      </c>
      <c r="E700" s="38">
        <v>0.52708333333430346</v>
      </c>
      <c r="F700" s="27" t="s">
        <v>129</v>
      </c>
      <c r="G700" s="27">
        <v>3</v>
      </c>
      <c r="I700" s="34" t="s">
        <v>934</v>
      </c>
      <c r="J700" s="27">
        <v>100</v>
      </c>
      <c r="K700" s="27">
        <v>9000</v>
      </c>
      <c r="L700" s="27">
        <v>0</v>
      </c>
      <c r="M700" s="27">
        <v>3</v>
      </c>
      <c r="N700" s="27">
        <v>0</v>
      </c>
      <c r="O700" s="27">
        <v>0</v>
      </c>
      <c r="P700" s="27">
        <v>0</v>
      </c>
      <c r="Q700" s="27">
        <v>0</v>
      </c>
      <c r="R700" s="27">
        <v>0</v>
      </c>
      <c r="S700" s="27">
        <v>0</v>
      </c>
      <c r="T700" s="27">
        <v>0</v>
      </c>
      <c r="U700" s="27">
        <v>0</v>
      </c>
      <c r="V700" s="27">
        <v>0</v>
      </c>
      <c r="W700" s="27">
        <v>1</v>
      </c>
      <c r="X700" s="27">
        <v>0</v>
      </c>
      <c r="Y700" s="27">
        <v>0</v>
      </c>
      <c r="Z700" s="27">
        <v>0</v>
      </c>
      <c r="AA700" s="27">
        <v>0</v>
      </c>
      <c r="AB700" s="27">
        <v>0</v>
      </c>
      <c r="AC700" s="27">
        <v>0</v>
      </c>
      <c r="AD700" s="27">
        <v>0</v>
      </c>
      <c r="AE700" s="27">
        <v>0</v>
      </c>
      <c r="AF700" s="27">
        <v>0</v>
      </c>
      <c r="AG700" s="27">
        <v>0</v>
      </c>
      <c r="AH700" s="27">
        <v>0</v>
      </c>
      <c r="AI700" s="27">
        <v>0</v>
      </c>
      <c r="AJ700" s="27">
        <v>0</v>
      </c>
      <c r="AK700" s="27">
        <v>0</v>
      </c>
      <c r="AL700" s="27">
        <v>0</v>
      </c>
      <c r="AM700" s="27">
        <v>0</v>
      </c>
      <c r="AN700" s="27">
        <v>0</v>
      </c>
      <c r="AO700" s="27">
        <v>0</v>
      </c>
      <c r="AP700" s="27">
        <v>0</v>
      </c>
      <c r="AQ700" s="27">
        <v>0</v>
      </c>
      <c r="AR700" s="27"/>
      <c r="AS700" s="27"/>
    </row>
    <row r="701" spans="1:45" ht="15.75" customHeight="1">
      <c r="A701" s="33">
        <v>45521.685654930552</v>
      </c>
      <c r="B701" s="34" t="s">
        <v>162</v>
      </c>
      <c r="C701" s="42" t="s">
        <v>25</v>
      </c>
      <c r="D701" s="35">
        <v>45521</v>
      </c>
      <c r="E701" s="38">
        <v>0.6368055555576575</v>
      </c>
      <c r="F701" s="27" t="s">
        <v>129</v>
      </c>
      <c r="G701" s="27">
        <v>5</v>
      </c>
      <c r="H701" s="34" t="s">
        <v>935</v>
      </c>
      <c r="I701" s="34" t="s">
        <v>936</v>
      </c>
      <c r="J701" s="27">
        <v>250</v>
      </c>
      <c r="K701" s="27">
        <v>300</v>
      </c>
      <c r="L701" s="27">
        <v>2</v>
      </c>
      <c r="M701" s="27">
        <v>2</v>
      </c>
      <c r="N701" s="27">
        <v>0</v>
      </c>
      <c r="O701" s="27">
        <v>0</v>
      </c>
      <c r="P701" s="27">
        <v>3</v>
      </c>
      <c r="Q701" s="27">
        <v>3</v>
      </c>
      <c r="R701" s="27">
        <v>0</v>
      </c>
      <c r="S701" s="27">
        <v>0</v>
      </c>
      <c r="T701" s="27">
        <v>0</v>
      </c>
      <c r="U701" s="27">
        <v>0</v>
      </c>
      <c r="V701" s="27">
        <v>0</v>
      </c>
      <c r="W701" s="27">
        <v>0</v>
      </c>
      <c r="X701" s="27">
        <v>0</v>
      </c>
      <c r="Y701" s="27">
        <v>0</v>
      </c>
      <c r="Z701" s="27">
        <v>0</v>
      </c>
      <c r="AA701" s="27">
        <v>1</v>
      </c>
      <c r="AB701" s="27">
        <v>0</v>
      </c>
      <c r="AC701" s="27">
        <v>0</v>
      </c>
      <c r="AD701" s="27">
        <v>0</v>
      </c>
      <c r="AE701" s="27">
        <v>0</v>
      </c>
      <c r="AF701" s="27">
        <v>0</v>
      </c>
      <c r="AG701" s="27">
        <v>0</v>
      </c>
      <c r="AH701" s="27">
        <v>0</v>
      </c>
      <c r="AI701" s="27">
        <v>0</v>
      </c>
      <c r="AJ701" s="27">
        <v>0</v>
      </c>
      <c r="AK701" s="27">
        <v>0</v>
      </c>
      <c r="AL701" s="27">
        <v>1</v>
      </c>
      <c r="AM701" s="27">
        <v>0</v>
      </c>
      <c r="AN701" s="27">
        <v>0</v>
      </c>
      <c r="AO701" s="27">
        <v>0</v>
      </c>
      <c r="AP701" s="27">
        <v>0</v>
      </c>
      <c r="AQ701" s="27">
        <v>0</v>
      </c>
      <c r="AR701" s="27"/>
      <c r="AS701" s="27"/>
    </row>
    <row r="702" spans="1:45" ht="15.75" customHeight="1">
      <c r="A702" s="33">
        <v>45521.754700925929</v>
      </c>
      <c r="B702" s="34" t="s">
        <v>711</v>
      </c>
      <c r="C702" s="42" t="s">
        <v>26</v>
      </c>
      <c r="D702" s="35">
        <v>45521</v>
      </c>
      <c r="E702" s="38">
        <v>0.69097222221898846</v>
      </c>
      <c r="F702" s="27" t="s">
        <v>129</v>
      </c>
      <c r="G702" s="27">
        <v>5</v>
      </c>
      <c r="H702" s="34" t="s">
        <v>937</v>
      </c>
      <c r="I702" s="34" t="s">
        <v>938</v>
      </c>
      <c r="J702" s="27">
        <v>2000</v>
      </c>
      <c r="K702" s="27">
        <v>2000</v>
      </c>
      <c r="L702" s="27">
        <v>3</v>
      </c>
      <c r="M702" s="27">
        <v>4</v>
      </c>
      <c r="N702" s="27">
        <v>0</v>
      </c>
      <c r="O702" s="27">
        <v>0</v>
      </c>
      <c r="P702" s="27">
        <v>0</v>
      </c>
      <c r="Q702" s="27">
        <v>0</v>
      </c>
      <c r="R702" s="27">
        <v>0</v>
      </c>
      <c r="S702" s="27">
        <v>0</v>
      </c>
      <c r="T702" s="27">
        <v>0</v>
      </c>
      <c r="U702" s="27">
        <v>0</v>
      </c>
      <c r="V702" s="27">
        <v>0</v>
      </c>
      <c r="W702" s="27">
        <v>0</v>
      </c>
      <c r="X702" s="27">
        <v>0</v>
      </c>
      <c r="Y702" s="27">
        <v>0</v>
      </c>
      <c r="Z702" s="27">
        <v>1</v>
      </c>
      <c r="AA702" s="27">
        <v>0</v>
      </c>
      <c r="AB702" s="27">
        <v>0</v>
      </c>
      <c r="AC702" s="27">
        <v>0</v>
      </c>
      <c r="AD702" s="27">
        <v>0</v>
      </c>
      <c r="AE702" s="27">
        <v>0</v>
      </c>
      <c r="AF702" s="27">
        <v>0</v>
      </c>
      <c r="AG702" s="27">
        <v>0</v>
      </c>
      <c r="AH702" s="27">
        <v>0</v>
      </c>
      <c r="AI702" s="27">
        <v>0</v>
      </c>
      <c r="AJ702" s="27">
        <v>0</v>
      </c>
      <c r="AK702" s="27">
        <v>0</v>
      </c>
      <c r="AL702" s="27">
        <v>0</v>
      </c>
      <c r="AM702" s="27">
        <v>0</v>
      </c>
      <c r="AN702" s="27">
        <v>0</v>
      </c>
      <c r="AO702" s="27">
        <v>0</v>
      </c>
      <c r="AP702" s="27">
        <v>0</v>
      </c>
      <c r="AQ702" s="27">
        <v>0</v>
      </c>
      <c r="AR702" s="27"/>
      <c r="AS702" s="27"/>
    </row>
    <row r="703" spans="1:45" ht="15.75" customHeight="1">
      <c r="A703" s="33">
        <v>45521.789720185188</v>
      </c>
      <c r="B703" s="34" t="s">
        <v>857</v>
      </c>
      <c r="C703" s="42" t="s">
        <v>160</v>
      </c>
      <c r="D703" s="35">
        <v>45521</v>
      </c>
      <c r="E703" s="38">
        <v>0.69305555555911269</v>
      </c>
      <c r="F703" s="27" t="s">
        <v>129</v>
      </c>
      <c r="G703" s="27">
        <v>6</v>
      </c>
      <c r="H703" s="34" t="s">
        <v>939</v>
      </c>
      <c r="I703" s="34" t="s">
        <v>940</v>
      </c>
      <c r="J703" s="27">
        <v>20000</v>
      </c>
      <c r="K703" s="27">
        <v>60</v>
      </c>
      <c r="L703" s="27"/>
      <c r="M703" s="27"/>
      <c r="N703" s="27"/>
      <c r="O703" s="27"/>
      <c r="P703" s="41" t="s">
        <v>151</v>
      </c>
      <c r="Q703" s="27"/>
      <c r="R703" s="27"/>
      <c r="S703" s="27"/>
      <c r="T703" s="27"/>
      <c r="U703" s="27"/>
      <c r="V703" s="27"/>
      <c r="W703" s="27"/>
      <c r="X703" s="27"/>
      <c r="Y703" s="27"/>
      <c r="Z703" s="27"/>
      <c r="AA703" s="27"/>
      <c r="AB703" s="27"/>
      <c r="AC703" s="27"/>
      <c r="AD703" s="27"/>
      <c r="AE703" s="27"/>
      <c r="AF703" s="27" t="s">
        <v>860</v>
      </c>
      <c r="AG703" s="27"/>
      <c r="AH703" s="27"/>
      <c r="AI703" s="27"/>
      <c r="AJ703" s="27"/>
      <c r="AK703" s="27"/>
      <c r="AL703" s="27"/>
      <c r="AM703" s="27"/>
      <c r="AN703" s="27"/>
      <c r="AO703" s="27"/>
      <c r="AP703" s="27"/>
      <c r="AQ703" s="27"/>
      <c r="AR703" s="27"/>
      <c r="AS703" s="27"/>
    </row>
    <row r="704" spans="1:45" ht="15.75" customHeight="1">
      <c r="A704" s="33">
        <v>45521.80643600694</v>
      </c>
      <c r="B704" s="34" t="s">
        <v>162</v>
      </c>
      <c r="C704" s="42" t="s">
        <v>25</v>
      </c>
      <c r="D704" s="35">
        <v>45521</v>
      </c>
      <c r="E704" s="38">
        <v>0.75347222221898846</v>
      </c>
      <c r="F704" s="27" t="s">
        <v>129</v>
      </c>
      <c r="G704" s="27">
        <v>3</v>
      </c>
      <c r="H704" s="34" t="s">
        <v>941</v>
      </c>
      <c r="I704" s="34" t="s">
        <v>942</v>
      </c>
      <c r="J704" s="27">
        <v>150</v>
      </c>
      <c r="K704" s="27">
        <v>100</v>
      </c>
      <c r="L704" s="27">
        <v>2</v>
      </c>
      <c r="M704" s="27">
        <v>0</v>
      </c>
      <c r="N704" s="27">
        <v>0</v>
      </c>
      <c r="O704" s="27">
        <v>0</v>
      </c>
      <c r="P704" s="27">
        <v>1</v>
      </c>
      <c r="Q704" s="27">
        <v>3</v>
      </c>
      <c r="R704" s="27">
        <v>0</v>
      </c>
      <c r="S704" s="27">
        <v>0</v>
      </c>
      <c r="T704" s="27">
        <v>0</v>
      </c>
      <c r="U704" s="27">
        <v>0</v>
      </c>
      <c r="V704" s="27">
        <v>0</v>
      </c>
      <c r="W704" s="27">
        <v>0</v>
      </c>
      <c r="X704" s="27">
        <v>0</v>
      </c>
      <c r="Y704" s="27">
        <v>0</v>
      </c>
      <c r="Z704" s="27">
        <v>0</v>
      </c>
      <c r="AA704" s="27">
        <v>0</v>
      </c>
      <c r="AB704" s="27">
        <v>0</v>
      </c>
      <c r="AC704" s="27">
        <v>0</v>
      </c>
      <c r="AD704" s="27">
        <v>0</v>
      </c>
      <c r="AE704" s="27">
        <v>0</v>
      </c>
      <c r="AF704" s="27">
        <v>0</v>
      </c>
      <c r="AG704" s="27">
        <v>0</v>
      </c>
      <c r="AH704" s="27">
        <v>0</v>
      </c>
      <c r="AI704" s="27">
        <v>0</v>
      </c>
      <c r="AJ704" s="27">
        <v>0</v>
      </c>
      <c r="AK704" s="27">
        <v>0</v>
      </c>
      <c r="AL704" s="27">
        <v>1</v>
      </c>
      <c r="AM704" s="27" t="s">
        <v>943</v>
      </c>
      <c r="AN704" s="27">
        <v>0</v>
      </c>
      <c r="AO704" s="27">
        <v>0</v>
      </c>
      <c r="AP704" s="27">
        <v>0</v>
      </c>
      <c r="AQ704" s="27">
        <v>0</v>
      </c>
      <c r="AR704" s="27"/>
      <c r="AS704" s="27"/>
    </row>
    <row r="705" spans="1:45" ht="15.75" customHeight="1">
      <c r="A705" s="33">
        <v>45521.812580578699</v>
      </c>
      <c r="B705" s="34" t="s">
        <v>732</v>
      </c>
      <c r="C705" s="42" t="s">
        <v>190</v>
      </c>
      <c r="D705" s="35">
        <v>45521</v>
      </c>
      <c r="E705" s="38">
        <v>0.6993055555576575</v>
      </c>
      <c r="F705" s="27" t="s">
        <v>129</v>
      </c>
      <c r="G705" s="27">
        <v>10</v>
      </c>
      <c r="H705" s="34" t="s">
        <v>944</v>
      </c>
      <c r="I705" s="34" t="s">
        <v>945</v>
      </c>
      <c r="J705" s="27">
        <v>800</v>
      </c>
      <c r="K705" s="27">
        <v>4200</v>
      </c>
      <c r="L705" s="27"/>
      <c r="M705" s="27"/>
      <c r="N705" s="27"/>
      <c r="O705" s="27"/>
      <c r="P705" s="27">
        <v>5</v>
      </c>
      <c r="Q705" s="27"/>
      <c r="R705" s="27"/>
      <c r="S705" s="27">
        <v>7</v>
      </c>
      <c r="T705" s="27">
        <v>1</v>
      </c>
      <c r="U705" s="27"/>
      <c r="V705" s="27"/>
      <c r="W705" s="27"/>
      <c r="X705" s="27"/>
      <c r="Y705" s="27"/>
      <c r="Z705" s="27"/>
      <c r="AA705" s="27"/>
      <c r="AB705" s="27"/>
      <c r="AC705" s="27">
        <v>1</v>
      </c>
      <c r="AD705" s="27"/>
      <c r="AE705" s="27"/>
      <c r="AF705" s="27">
        <v>1</v>
      </c>
      <c r="AG705" s="27"/>
      <c r="AH705" s="27"/>
      <c r="AI705" s="27"/>
      <c r="AJ705" s="27"/>
      <c r="AK705" s="27"/>
      <c r="AL705" s="27"/>
      <c r="AM705" s="27"/>
      <c r="AN705" s="27"/>
      <c r="AO705" s="27"/>
      <c r="AP705" s="27"/>
      <c r="AQ705" s="27"/>
      <c r="AR705" s="27"/>
      <c r="AS705" s="27"/>
    </row>
    <row r="706" spans="1:45" ht="15.75" customHeight="1">
      <c r="A706" s="33">
        <v>45521.922350000001</v>
      </c>
      <c r="B706" s="34" t="s">
        <v>902</v>
      </c>
      <c r="C706" s="42" t="s">
        <v>171</v>
      </c>
      <c r="D706" s="35">
        <v>45521</v>
      </c>
      <c r="E706" s="38">
        <v>0.4375</v>
      </c>
      <c r="F706" s="27" t="s">
        <v>129</v>
      </c>
      <c r="G706" s="27">
        <v>1</v>
      </c>
      <c r="H706" s="34" t="s">
        <v>946</v>
      </c>
      <c r="I706" s="34" t="s">
        <v>947</v>
      </c>
      <c r="J706" s="27">
        <v>80</v>
      </c>
      <c r="K706" s="27">
        <v>0</v>
      </c>
      <c r="L706" s="27">
        <v>0</v>
      </c>
      <c r="M706" s="41" t="s">
        <v>139</v>
      </c>
      <c r="N706" s="27">
        <v>0</v>
      </c>
      <c r="O706" s="27">
        <v>0</v>
      </c>
      <c r="P706" s="41" t="s">
        <v>139</v>
      </c>
      <c r="Q706" s="27">
        <v>0</v>
      </c>
      <c r="R706" s="27">
        <v>0</v>
      </c>
      <c r="S706" s="27">
        <v>0</v>
      </c>
      <c r="T706" s="27">
        <v>0</v>
      </c>
      <c r="U706" s="27">
        <v>0</v>
      </c>
      <c r="V706" s="27">
        <v>0</v>
      </c>
      <c r="W706" s="27">
        <v>0</v>
      </c>
      <c r="X706" s="27">
        <v>0</v>
      </c>
      <c r="Y706" s="27">
        <v>0</v>
      </c>
      <c r="Z706" s="27">
        <v>0</v>
      </c>
      <c r="AA706" s="27">
        <v>0</v>
      </c>
      <c r="AB706" s="27">
        <v>0</v>
      </c>
      <c r="AC706" s="27">
        <v>0</v>
      </c>
      <c r="AD706" s="27">
        <v>0</v>
      </c>
      <c r="AE706" s="27">
        <v>0</v>
      </c>
      <c r="AF706" s="27">
        <v>55</v>
      </c>
      <c r="AG706" s="27">
        <v>0</v>
      </c>
      <c r="AH706" s="27">
        <v>0</v>
      </c>
      <c r="AI706" s="27">
        <v>0</v>
      </c>
      <c r="AJ706" s="27">
        <v>0</v>
      </c>
      <c r="AK706" s="27">
        <v>0</v>
      </c>
      <c r="AL706" s="27">
        <v>0</v>
      </c>
      <c r="AM706" s="27">
        <v>0</v>
      </c>
      <c r="AN706" s="27">
        <v>0</v>
      </c>
      <c r="AO706" s="27">
        <v>0</v>
      </c>
      <c r="AP706" s="27">
        <v>0</v>
      </c>
      <c r="AQ706" s="27">
        <v>0</v>
      </c>
      <c r="AR706" s="27"/>
      <c r="AS706" s="27"/>
    </row>
    <row r="707" spans="1:45" ht="15.75" customHeight="1">
      <c r="A707" s="33">
        <v>45521.932087499998</v>
      </c>
      <c r="B707" s="34" t="s">
        <v>902</v>
      </c>
      <c r="C707" s="42" t="s">
        <v>171</v>
      </c>
      <c r="D707" s="35">
        <v>45521</v>
      </c>
      <c r="E707" s="38">
        <v>0.4375</v>
      </c>
      <c r="F707" s="27" t="s">
        <v>129</v>
      </c>
      <c r="G707" s="27">
        <v>1</v>
      </c>
      <c r="H707" s="34" t="s">
        <v>946</v>
      </c>
      <c r="I707" s="34" t="s">
        <v>948</v>
      </c>
      <c r="J707" s="27">
        <v>80</v>
      </c>
      <c r="K707" s="27">
        <v>0</v>
      </c>
      <c r="L707" s="27">
        <v>0</v>
      </c>
      <c r="M707" s="27">
        <v>0</v>
      </c>
      <c r="N707" s="27">
        <v>0</v>
      </c>
      <c r="O707" s="27">
        <v>0</v>
      </c>
      <c r="P707" s="41" t="s">
        <v>139</v>
      </c>
      <c r="Q707" s="27">
        <v>0</v>
      </c>
      <c r="R707" s="27">
        <v>0</v>
      </c>
      <c r="S707" s="27">
        <v>0</v>
      </c>
      <c r="T707" s="27">
        <v>0</v>
      </c>
      <c r="U707" s="27">
        <v>0</v>
      </c>
      <c r="V707" s="27">
        <v>0</v>
      </c>
      <c r="W707" s="27">
        <v>0</v>
      </c>
      <c r="X707" s="27">
        <v>0</v>
      </c>
      <c r="Y707" s="27">
        <v>0</v>
      </c>
      <c r="Z707" s="27">
        <v>0</v>
      </c>
      <c r="AA707" s="27">
        <v>0</v>
      </c>
      <c r="AB707" s="27">
        <v>0</v>
      </c>
      <c r="AC707" s="27">
        <v>0</v>
      </c>
      <c r="AD707" s="27">
        <v>0</v>
      </c>
      <c r="AE707" s="27">
        <v>0</v>
      </c>
      <c r="AF707" s="27">
        <v>55</v>
      </c>
      <c r="AG707" s="27">
        <v>0</v>
      </c>
      <c r="AH707" s="27">
        <v>0</v>
      </c>
      <c r="AI707" s="27">
        <v>0</v>
      </c>
      <c r="AJ707" s="27">
        <v>0</v>
      </c>
      <c r="AK707" s="27">
        <v>0</v>
      </c>
      <c r="AL707" s="27">
        <v>0</v>
      </c>
      <c r="AM707" s="27">
        <v>0</v>
      </c>
      <c r="AN707" s="27">
        <v>0</v>
      </c>
      <c r="AO707" s="27">
        <v>0</v>
      </c>
      <c r="AP707" s="27">
        <v>0</v>
      </c>
      <c r="AQ707" s="27">
        <v>0</v>
      </c>
      <c r="AR707" s="27"/>
      <c r="AS707" s="27"/>
    </row>
    <row r="708" spans="1:45" ht="15.75" customHeight="1">
      <c r="A708" s="33">
        <v>45521.939764050927</v>
      </c>
      <c r="B708" s="34" t="s">
        <v>902</v>
      </c>
      <c r="C708" s="42" t="s">
        <v>171</v>
      </c>
      <c r="D708" s="35">
        <v>45521</v>
      </c>
      <c r="E708" s="38">
        <v>0.53611111111240461</v>
      </c>
      <c r="F708" s="27" t="s">
        <v>129</v>
      </c>
      <c r="G708" s="27">
        <v>1</v>
      </c>
      <c r="H708" s="34" t="s">
        <v>949</v>
      </c>
      <c r="I708" s="34" t="s">
        <v>950</v>
      </c>
      <c r="J708" s="27">
        <v>350</v>
      </c>
      <c r="K708" s="27">
        <v>0</v>
      </c>
      <c r="L708" s="27">
        <v>0</v>
      </c>
      <c r="M708" s="27">
        <v>0</v>
      </c>
      <c r="N708" s="27">
        <v>0</v>
      </c>
      <c r="O708" s="27">
        <v>0</v>
      </c>
      <c r="P708" s="41" t="s">
        <v>139</v>
      </c>
      <c r="Q708" s="27">
        <v>0</v>
      </c>
      <c r="R708" s="27">
        <v>0</v>
      </c>
      <c r="S708" s="27">
        <v>0</v>
      </c>
      <c r="T708" s="27">
        <v>0</v>
      </c>
      <c r="U708" s="27">
        <v>0</v>
      </c>
      <c r="V708" s="27">
        <v>0</v>
      </c>
      <c r="W708" s="27">
        <v>0</v>
      </c>
      <c r="X708" s="27">
        <v>0</v>
      </c>
      <c r="Y708" s="27">
        <v>0</v>
      </c>
      <c r="Z708" s="27">
        <v>0</v>
      </c>
      <c r="AA708" s="27">
        <v>0</v>
      </c>
      <c r="AB708" s="27">
        <v>0</v>
      </c>
      <c r="AC708" s="27">
        <v>0</v>
      </c>
      <c r="AD708" s="27">
        <v>0</v>
      </c>
      <c r="AE708" s="27">
        <v>0</v>
      </c>
      <c r="AF708" s="27">
        <v>55</v>
      </c>
      <c r="AG708" s="27">
        <v>0</v>
      </c>
      <c r="AH708" s="27">
        <v>0</v>
      </c>
      <c r="AI708" s="27">
        <v>0</v>
      </c>
      <c r="AJ708" s="27">
        <v>0</v>
      </c>
      <c r="AK708" s="27">
        <v>0</v>
      </c>
      <c r="AL708" s="27">
        <v>0</v>
      </c>
      <c r="AM708" s="27">
        <v>0</v>
      </c>
      <c r="AN708" s="27">
        <v>0</v>
      </c>
      <c r="AO708" s="27">
        <v>0</v>
      </c>
      <c r="AP708" s="27">
        <v>0</v>
      </c>
      <c r="AQ708" s="27">
        <v>0</v>
      </c>
      <c r="AR708" s="27"/>
      <c r="AS708" s="27"/>
    </row>
    <row r="709" spans="1:45" ht="15.75" customHeight="1">
      <c r="A709" s="33">
        <v>45521.942511435183</v>
      </c>
      <c r="B709" s="34" t="s">
        <v>951</v>
      </c>
      <c r="C709" s="42" t="s">
        <v>136</v>
      </c>
      <c r="D709" s="35">
        <v>45521</v>
      </c>
      <c r="E709" s="38">
        <v>0.72916666666424135</v>
      </c>
      <c r="F709" s="27" t="s">
        <v>129</v>
      </c>
      <c r="G709" s="27">
        <v>2</v>
      </c>
      <c r="H709" s="34" t="s">
        <v>952</v>
      </c>
      <c r="I709" s="34" t="s">
        <v>850</v>
      </c>
      <c r="J709" s="27">
        <v>7000</v>
      </c>
      <c r="K709" s="27">
        <v>400</v>
      </c>
      <c r="L709" s="27">
        <v>4</v>
      </c>
      <c r="M709" s="27">
        <v>4</v>
      </c>
      <c r="N709" s="27">
        <v>0</v>
      </c>
      <c r="O709" s="27">
        <v>0</v>
      </c>
      <c r="P709" s="27">
        <v>9</v>
      </c>
      <c r="Q709" s="27">
        <v>0</v>
      </c>
      <c r="R709" s="27">
        <v>0</v>
      </c>
      <c r="S709" s="27">
        <v>0</v>
      </c>
      <c r="T709" s="27">
        <v>0</v>
      </c>
      <c r="U709" s="27">
        <v>0</v>
      </c>
      <c r="V709" s="27">
        <v>0</v>
      </c>
      <c r="W709" s="27">
        <v>0</v>
      </c>
      <c r="X709" s="27">
        <v>0</v>
      </c>
      <c r="Y709" s="27">
        <v>0</v>
      </c>
      <c r="Z709" s="27">
        <v>0</v>
      </c>
      <c r="AA709" s="27">
        <v>0</v>
      </c>
      <c r="AB709" s="27">
        <v>0</v>
      </c>
      <c r="AC709" s="27">
        <v>0</v>
      </c>
      <c r="AD709" s="27">
        <v>0</v>
      </c>
      <c r="AE709" s="27">
        <v>0</v>
      </c>
      <c r="AF709" s="27" t="s">
        <v>953</v>
      </c>
      <c r="AG709" s="27">
        <v>0</v>
      </c>
      <c r="AH709" s="27">
        <v>0</v>
      </c>
      <c r="AI709" s="27">
        <v>0</v>
      </c>
      <c r="AJ709" s="27">
        <v>0</v>
      </c>
      <c r="AK709" s="27">
        <v>0</v>
      </c>
      <c r="AL709" s="27">
        <v>0</v>
      </c>
      <c r="AM709" s="27">
        <v>0</v>
      </c>
      <c r="AN709" s="27">
        <v>0</v>
      </c>
      <c r="AO709" s="27">
        <v>0</v>
      </c>
      <c r="AP709" s="27">
        <v>0</v>
      </c>
      <c r="AQ709" s="27">
        <v>0</v>
      </c>
      <c r="AR709" s="27"/>
      <c r="AS709" s="27"/>
    </row>
    <row r="710" spans="1:45" ht="15.75" customHeight="1">
      <c r="A710" s="33">
        <v>45521.944667800926</v>
      </c>
      <c r="B710" s="34" t="s">
        <v>902</v>
      </c>
      <c r="C710" s="42" t="s">
        <v>171</v>
      </c>
      <c r="D710" s="35">
        <v>45521</v>
      </c>
      <c r="E710" s="38">
        <v>0.72986111111094942</v>
      </c>
      <c r="F710" s="27" t="s">
        <v>129</v>
      </c>
      <c r="G710" s="27">
        <v>1</v>
      </c>
      <c r="H710" s="34" t="s">
        <v>954</v>
      </c>
      <c r="I710" s="34" t="s">
        <v>955</v>
      </c>
      <c r="J710" s="27">
        <v>120</v>
      </c>
      <c r="K710" s="27">
        <v>0</v>
      </c>
      <c r="L710" s="27">
        <v>0</v>
      </c>
      <c r="M710" s="27">
        <v>0</v>
      </c>
      <c r="N710" s="27">
        <v>0</v>
      </c>
      <c r="O710" s="27">
        <v>0</v>
      </c>
      <c r="P710" s="41" t="s">
        <v>139</v>
      </c>
      <c r="Q710" s="27">
        <v>0</v>
      </c>
      <c r="R710" s="27">
        <v>0</v>
      </c>
      <c r="S710" s="27">
        <v>0</v>
      </c>
      <c r="T710" s="27">
        <v>0</v>
      </c>
      <c r="U710" s="27">
        <v>0</v>
      </c>
      <c r="V710" s="27">
        <v>0</v>
      </c>
      <c r="W710" s="27">
        <v>0</v>
      </c>
      <c r="X710" s="27">
        <v>0</v>
      </c>
      <c r="Y710" s="27">
        <v>0</v>
      </c>
      <c r="Z710" s="27">
        <v>0</v>
      </c>
      <c r="AA710" s="27">
        <v>0</v>
      </c>
      <c r="AB710" s="27">
        <v>0</v>
      </c>
      <c r="AC710" s="27">
        <v>0</v>
      </c>
      <c r="AD710" s="27">
        <v>0</v>
      </c>
      <c r="AE710" s="27">
        <v>0</v>
      </c>
      <c r="AF710" s="27">
        <v>55</v>
      </c>
      <c r="AG710" s="27">
        <v>0</v>
      </c>
      <c r="AH710" s="27">
        <v>0</v>
      </c>
      <c r="AI710" s="27">
        <v>0</v>
      </c>
      <c r="AJ710" s="27">
        <v>0</v>
      </c>
      <c r="AK710" s="27">
        <v>0</v>
      </c>
      <c r="AL710" s="27">
        <v>0</v>
      </c>
      <c r="AM710" s="27">
        <v>0</v>
      </c>
      <c r="AN710" s="27">
        <v>0</v>
      </c>
      <c r="AO710" s="27">
        <v>0</v>
      </c>
      <c r="AP710" s="27">
        <v>0</v>
      </c>
      <c r="AQ710" s="27">
        <v>0</v>
      </c>
      <c r="AR710" s="27"/>
      <c r="AS710" s="27"/>
    </row>
    <row r="711" spans="1:45" ht="15.75" customHeight="1">
      <c r="A711" s="33">
        <v>45521.954052777779</v>
      </c>
      <c r="B711" s="34" t="s">
        <v>902</v>
      </c>
      <c r="C711" s="42" t="s">
        <v>171</v>
      </c>
      <c r="D711" s="35">
        <v>45521</v>
      </c>
      <c r="E711" s="38">
        <v>0.75694444444525288</v>
      </c>
      <c r="F711" s="27" t="s">
        <v>129</v>
      </c>
      <c r="G711" s="27">
        <v>1</v>
      </c>
      <c r="H711" s="34" t="s">
        <v>956</v>
      </c>
      <c r="I711" s="34" t="s">
        <v>950</v>
      </c>
      <c r="J711" s="27">
        <v>100</v>
      </c>
      <c r="K711" s="27">
        <v>0</v>
      </c>
      <c r="L711" s="27">
        <v>0</v>
      </c>
      <c r="M711" s="27">
        <v>0</v>
      </c>
      <c r="N711" s="27">
        <v>0</v>
      </c>
      <c r="O711" s="27">
        <v>0</v>
      </c>
      <c r="P711" s="41" t="s">
        <v>139</v>
      </c>
      <c r="Q711" s="27">
        <v>0</v>
      </c>
      <c r="R711" s="27">
        <v>0</v>
      </c>
      <c r="S711" s="27">
        <v>0</v>
      </c>
      <c r="T711" s="27">
        <v>0</v>
      </c>
      <c r="U711" s="27">
        <v>0</v>
      </c>
      <c r="V711" s="27">
        <v>0</v>
      </c>
      <c r="W711" s="27">
        <v>0</v>
      </c>
      <c r="X711" s="27">
        <v>0</v>
      </c>
      <c r="Y711" s="27">
        <v>0</v>
      </c>
      <c r="Z711" s="27">
        <v>0</v>
      </c>
      <c r="AA711" s="27">
        <v>0</v>
      </c>
      <c r="AB711" s="27">
        <v>0</v>
      </c>
      <c r="AC711" s="27">
        <v>0</v>
      </c>
      <c r="AD711" s="27">
        <v>0</v>
      </c>
      <c r="AE711" s="27">
        <v>0</v>
      </c>
      <c r="AF711" s="27">
        <v>55</v>
      </c>
      <c r="AG711" s="27">
        <v>0</v>
      </c>
      <c r="AH711" s="27">
        <v>0</v>
      </c>
      <c r="AI711" s="27">
        <v>0</v>
      </c>
      <c r="AJ711" s="27">
        <v>0</v>
      </c>
      <c r="AK711" s="27">
        <v>0</v>
      </c>
      <c r="AL711" s="27">
        <v>0</v>
      </c>
      <c r="AM711" s="27">
        <v>0</v>
      </c>
      <c r="AN711" s="27">
        <v>0</v>
      </c>
      <c r="AO711" s="27">
        <v>0</v>
      </c>
      <c r="AP711" s="27">
        <v>0</v>
      </c>
      <c r="AQ711" s="27">
        <v>0</v>
      </c>
      <c r="AR711" s="27"/>
      <c r="AS711" s="27"/>
    </row>
    <row r="712" spans="1:45" ht="15.75" customHeight="1">
      <c r="A712" s="33">
        <v>45522.862272152779</v>
      </c>
      <c r="B712" s="34" t="s">
        <v>692</v>
      </c>
      <c r="C712" s="42" t="s">
        <v>179</v>
      </c>
      <c r="D712" s="35">
        <v>45522</v>
      </c>
      <c r="E712" s="38">
        <v>0.62986111111240461</v>
      </c>
      <c r="F712" s="27" t="s">
        <v>129</v>
      </c>
      <c r="G712" s="27">
        <v>8</v>
      </c>
      <c r="H712" s="34" t="s">
        <v>957</v>
      </c>
      <c r="I712" s="34" t="s">
        <v>958</v>
      </c>
      <c r="J712" s="27">
        <v>1768</v>
      </c>
      <c r="K712" s="27">
        <v>2840</v>
      </c>
      <c r="L712" s="41" t="s">
        <v>147</v>
      </c>
      <c r="M712" s="41" t="s">
        <v>165</v>
      </c>
      <c r="N712" s="41" t="s">
        <v>143</v>
      </c>
      <c r="O712" s="41" t="s">
        <v>143</v>
      </c>
      <c r="P712" s="41" t="s">
        <v>143</v>
      </c>
      <c r="Q712" s="41" t="s">
        <v>143</v>
      </c>
      <c r="R712" s="41" t="s">
        <v>143</v>
      </c>
      <c r="S712" s="41" t="s">
        <v>151</v>
      </c>
      <c r="T712" s="41" t="s">
        <v>143</v>
      </c>
      <c r="U712" s="41" t="s">
        <v>143</v>
      </c>
      <c r="V712" s="41" t="s">
        <v>143</v>
      </c>
      <c r="W712" s="41" t="s">
        <v>143</v>
      </c>
      <c r="X712" s="41" t="s">
        <v>143</v>
      </c>
      <c r="Y712" s="41" t="s">
        <v>143</v>
      </c>
      <c r="Z712" s="41" t="s">
        <v>143</v>
      </c>
      <c r="AA712" s="41" t="s">
        <v>143</v>
      </c>
      <c r="AB712" s="41" t="s">
        <v>143</v>
      </c>
      <c r="AC712" s="41" t="s">
        <v>143</v>
      </c>
      <c r="AD712" s="41" t="s">
        <v>143</v>
      </c>
      <c r="AE712" s="41" t="s">
        <v>143</v>
      </c>
      <c r="AF712" s="41" t="s">
        <v>147</v>
      </c>
      <c r="AG712" s="41" t="s">
        <v>143</v>
      </c>
      <c r="AH712" s="41" t="s">
        <v>143</v>
      </c>
      <c r="AI712" s="41" t="s">
        <v>143</v>
      </c>
      <c r="AJ712" s="41" t="s">
        <v>143</v>
      </c>
      <c r="AK712" s="41" t="s">
        <v>143</v>
      </c>
      <c r="AL712" s="41" t="s">
        <v>143</v>
      </c>
      <c r="AM712" s="41" t="s">
        <v>143</v>
      </c>
      <c r="AN712" s="41" t="s">
        <v>143</v>
      </c>
      <c r="AO712" s="41" t="s">
        <v>143</v>
      </c>
      <c r="AP712" s="41" t="s">
        <v>143</v>
      </c>
      <c r="AQ712" s="41" t="s">
        <v>143</v>
      </c>
      <c r="AR712" s="27"/>
      <c r="AS712" s="27"/>
    </row>
    <row r="713" spans="1:45" ht="15.75" customHeight="1">
      <c r="A713" s="33">
        <v>45522.171579895832</v>
      </c>
      <c r="B713" s="34" t="s">
        <v>959</v>
      </c>
      <c r="C713" s="42" t="s">
        <v>177</v>
      </c>
      <c r="D713" s="35">
        <v>45522</v>
      </c>
      <c r="E713" s="38">
        <v>3.4722222189884633E-3</v>
      </c>
      <c r="F713" s="27" t="s">
        <v>129</v>
      </c>
      <c r="G713" s="27">
        <v>10</v>
      </c>
      <c r="H713" s="34" t="s">
        <v>960</v>
      </c>
      <c r="I713" s="34" t="s">
        <v>961</v>
      </c>
      <c r="J713" s="27">
        <v>100</v>
      </c>
      <c r="K713" s="27">
        <v>2000</v>
      </c>
      <c r="L713" s="41" t="s">
        <v>147</v>
      </c>
      <c r="M713" s="41" t="s">
        <v>151</v>
      </c>
      <c r="N713" s="27">
        <v>0</v>
      </c>
      <c r="O713" s="27">
        <v>0</v>
      </c>
      <c r="P713" s="41" t="s">
        <v>139</v>
      </c>
      <c r="Q713" s="27">
        <v>0</v>
      </c>
      <c r="R713" s="27">
        <v>0</v>
      </c>
      <c r="S713" s="27">
        <v>0</v>
      </c>
      <c r="T713" s="27">
        <v>0</v>
      </c>
      <c r="U713" s="27">
        <v>0</v>
      </c>
      <c r="V713" s="27">
        <v>0</v>
      </c>
      <c r="W713" s="27">
        <v>0</v>
      </c>
      <c r="X713" s="27">
        <v>0</v>
      </c>
      <c r="Y713" s="27">
        <v>0</v>
      </c>
      <c r="Z713" s="27">
        <v>0</v>
      </c>
      <c r="AA713" s="27">
        <v>0</v>
      </c>
      <c r="AB713" s="27">
        <v>0</v>
      </c>
      <c r="AC713" s="27">
        <v>0</v>
      </c>
      <c r="AD713" s="27">
        <v>0</v>
      </c>
      <c r="AE713" s="27">
        <v>0</v>
      </c>
      <c r="AF713" s="41" t="s">
        <v>147</v>
      </c>
      <c r="AG713" s="27">
        <v>0</v>
      </c>
      <c r="AH713" s="27">
        <v>0</v>
      </c>
      <c r="AI713" s="27">
        <v>0</v>
      </c>
      <c r="AJ713" s="27">
        <v>0</v>
      </c>
      <c r="AK713" s="27">
        <v>0</v>
      </c>
      <c r="AL713" s="27">
        <v>0</v>
      </c>
      <c r="AM713" s="27">
        <v>0</v>
      </c>
      <c r="AN713" s="27">
        <v>0</v>
      </c>
      <c r="AO713" s="27">
        <v>0</v>
      </c>
      <c r="AP713" s="27">
        <v>0</v>
      </c>
      <c r="AQ713" s="27">
        <v>0</v>
      </c>
      <c r="AR713" s="27"/>
      <c r="AS713" s="27"/>
    </row>
    <row r="714" spans="1:45" ht="15.75" customHeight="1">
      <c r="A714" s="33">
        <v>45522.746208703698</v>
      </c>
      <c r="B714" s="34" t="s">
        <v>336</v>
      </c>
      <c r="C714" s="42" t="s">
        <v>29</v>
      </c>
      <c r="D714" s="35">
        <v>45522</v>
      </c>
      <c r="E714" s="38">
        <v>0.49166666666860692</v>
      </c>
      <c r="F714" s="27" t="s">
        <v>129</v>
      </c>
      <c r="G714" s="27">
        <v>1</v>
      </c>
      <c r="H714" s="34" t="s">
        <v>962</v>
      </c>
      <c r="J714" s="27">
        <v>200</v>
      </c>
      <c r="K714" s="27">
        <v>400</v>
      </c>
      <c r="L714" s="27">
        <v>3</v>
      </c>
      <c r="M714" s="27">
        <v>0</v>
      </c>
      <c r="N714" s="27">
        <v>2</v>
      </c>
      <c r="O714" s="27">
        <v>0</v>
      </c>
      <c r="P714" s="27">
        <v>0</v>
      </c>
      <c r="Q714" s="27">
        <v>0</v>
      </c>
      <c r="R714" s="27">
        <v>1</v>
      </c>
      <c r="S714" s="27">
        <v>0</v>
      </c>
      <c r="T714" s="27">
        <v>0</v>
      </c>
      <c r="U714" s="27">
        <v>0</v>
      </c>
      <c r="V714" s="27">
        <v>0</v>
      </c>
      <c r="W714" s="27">
        <v>0</v>
      </c>
      <c r="X714" s="27">
        <v>0</v>
      </c>
      <c r="Y714" s="27">
        <v>0</v>
      </c>
      <c r="Z714" s="27">
        <v>0</v>
      </c>
      <c r="AA714" s="27">
        <v>0</v>
      </c>
      <c r="AB714" s="27">
        <v>0</v>
      </c>
      <c r="AC714" s="27">
        <v>0</v>
      </c>
      <c r="AD714" s="27">
        <v>0</v>
      </c>
      <c r="AE714" s="27">
        <v>0</v>
      </c>
      <c r="AF714" s="27">
        <v>1</v>
      </c>
      <c r="AG714" s="27">
        <v>0</v>
      </c>
      <c r="AH714" s="27">
        <v>0</v>
      </c>
      <c r="AI714" s="27">
        <v>0</v>
      </c>
      <c r="AJ714" s="27">
        <v>0</v>
      </c>
      <c r="AK714" s="27">
        <v>0</v>
      </c>
      <c r="AL714" s="27">
        <v>0</v>
      </c>
      <c r="AM714" s="27">
        <v>0</v>
      </c>
      <c r="AN714" s="27">
        <v>0</v>
      </c>
      <c r="AO714" s="27">
        <v>0</v>
      </c>
      <c r="AP714" s="27">
        <v>0</v>
      </c>
      <c r="AQ714" s="27">
        <v>0</v>
      </c>
      <c r="AR714" s="27"/>
      <c r="AS714" s="27"/>
    </row>
    <row r="715" spans="1:45" ht="15.75" customHeight="1">
      <c r="A715" s="33">
        <v>45522.767001122687</v>
      </c>
      <c r="B715" s="34" t="s">
        <v>959</v>
      </c>
      <c r="C715" s="42" t="s">
        <v>177</v>
      </c>
      <c r="D715" s="35">
        <v>45522</v>
      </c>
      <c r="E715" s="38">
        <v>0.73263888889050577</v>
      </c>
      <c r="F715" s="27" t="s">
        <v>129</v>
      </c>
      <c r="G715" s="27">
        <v>3</v>
      </c>
      <c r="H715" s="34" t="s">
        <v>963</v>
      </c>
      <c r="I715" s="34" t="s">
        <v>964</v>
      </c>
      <c r="J715" s="27">
        <v>100</v>
      </c>
      <c r="K715" s="27">
        <v>200</v>
      </c>
      <c r="L715" s="27">
        <v>0</v>
      </c>
      <c r="M715" s="27">
        <v>0</v>
      </c>
      <c r="N715" s="27">
        <v>0</v>
      </c>
      <c r="O715" s="27">
        <v>0</v>
      </c>
      <c r="P715" s="27">
        <v>4</v>
      </c>
      <c r="Q715" s="27">
        <v>0</v>
      </c>
      <c r="R715" s="27">
        <v>0</v>
      </c>
      <c r="S715" s="27">
        <v>0</v>
      </c>
      <c r="T715" s="27">
        <v>0</v>
      </c>
      <c r="U715" s="27">
        <v>0</v>
      </c>
      <c r="V715" s="27">
        <v>0</v>
      </c>
      <c r="W715" s="27">
        <v>0</v>
      </c>
      <c r="X715" s="27">
        <v>0</v>
      </c>
      <c r="Y715" s="27">
        <v>0</v>
      </c>
      <c r="Z715" s="27">
        <v>0</v>
      </c>
      <c r="AA715" s="27">
        <v>0</v>
      </c>
      <c r="AB715" s="27">
        <v>0</v>
      </c>
      <c r="AC715" s="27">
        <v>0</v>
      </c>
      <c r="AD715" s="27">
        <v>0</v>
      </c>
      <c r="AE715" s="27">
        <v>0</v>
      </c>
      <c r="AF715" s="27">
        <v>50</v>
      </c>
      <c r="AG715" s="27">
        <v>0</v>
      </c>
      <c r="AH715" s="27">
        <v>0</v>
      </c>
      <c r="AI715" s="27">
        <v>0</v>
      </c>
      <c r="AJ715" s="27">
        <v>0</v>
      </c>
      <c r="AK715" s="27">
        <v>0</v>
      </c>
      <c r="AL715" s="27">
        <v>0</v>
      </c>
      <c r="AM715" s="27">
        <v>0</v>
      </c>
      <c r="AN715" s="27">
        <v>0</v>
      </c>
      <c r="AO715" s="27">
        <v>0</v>
      </c>
      <c r="AP715" s="27">
        <v>0</v>
      </c>
      <c r="AQ715" s="27">
        <v>0</v>
      </c>
      <c r="AR715" s="27"/>
      <c r="AS715" s="27"/>
    </row>
    <row r="716" spans="1:45" ht="15.75" customHeight="1">
      <c r="A716" s="33">
        <v>45522.77767998843</v>
      </c>
      <c r="B716" s="34" t="s">
        <v>902</v>
      </c>
      <c r="C716" s="42" t="s">
        <v>171</v>
      </c>
      <c r="D716" s="35">
        <v>45522</v>
      </c>
      <c r="E716" s="38">
        <v>0.45069444444379769</v>
      </c>
      <c r="F716" s="27" t="s">
        <v>129</v>
      </c>
      <c r="G716" s="27">
        <v>18</v>
      </c>
      <c r="H716" s="34" t="s">
        <v>965</v>
      </c>
      <c r="I716" s="34" t="s">
        <v>966</v>
      </c>
      <c r="J716" s="27">
        <v>20000</v>
      </c>
      <c r="K716" s="27">
        <v>1000</v>
      </c>
      <c r="L716" s="27">
        <v>0</v>
      </c>
      <c r="M716" s="27">
        <v>0</v>
      </c>
      <c r="N716" s="27">
        <v>0</v>
      </c>
      <c r="O716" s="27">
        <v>0</v>
      </c>
      <c r="P716" s="41" t="s">
        <v>139</v>
      </c>
      <c r="Q716" s="41" t="s">
        <v>324</v>
      </c>
      <c r="R716" s="27">
        <v>0</v>
      </c>
      <c r="S716" s="27" t="s">
        <v>803</v>
      </c>
      <c r="T716" s="27">
        <v>0</v>
      </c>
      <c r="U716" s="27">
        <v>0</v>
      </c>
      <c r="V716" s="27">
        <v>0</v>
      </c>
      <c r="W716" s="27">
        <v>0</v>
      </c>
      <c r="X716" s="27">
        <v>0</v>
      </c>
      <c r="Y716" s="27">
        <v>0</v>
      </c>
      <c r="Z716" s="27">
        <v>0</v>
      </c>
      <c r="AA716" s="27">
        <v>0</v>
      </c>
      <c r="AB716" s="27">
        <v>0</v>
      </c>
      <c r="AC716" s="27">
        <v>0</v>
      </c>
      <c r="AD716" s="27">
        <v>0</v>
      </c>
      <c r="AE716" s="27">
        <v>0</v>
      </c>
      <c r="AF716" s="27">
        <v>55</v>
      </c>
      <c r="AG716" s="27">
        <v>0</v>
      </c>
      <c r="AH716" s="27">
        <v>0</v>
      </c>
      <c r="AI716" s="27">
        <v>0</v>
      </c>
      <c r="AJ716" s="27">
        <v>0</v>
      </c>
      <c r="AK716" s="27">
        <v>0</v>
      </c>
      <c r="AL716" s="27">
        <v>0</v>
      </c>
      <c r="AM716" s="27">
        <v>0</v>
      </c>
      <c r="AN716" s="27">
        <v>0</v>
      </c>
      <c r="AO716" s="27">
        <v>0</v>
      </c>
      <c r="AP716" s="27">
        <v>0</v>
      </c>
      <c r="AQ716" s="27">
        <v>0</v>
      </c>
      <c r="AR716" s="27"/>
      <c r="AS716" s="27"/>
    </row>
    <row r="717" spans="1:45" ht="15.75" customHeight="1">
      <c r="A717" s="33">
        <v>45522.786453981476</v>
      </c>
      <c r="B717" s="34" t="s">
        <v>902</v>
      </c>
      <c r="C717" s="42" t="s">
        <v>171</v>
      </c>
      <c r="D717" s="35">
        <v>45522</v>
      </c>
      <c r="E717" s="38">
        <v>0.58263888888905058</v>
      </c>
      <c r="F717" s="27" t="s">
        <v>129</v>
      </c>
      <c r="G717" s="27">
        <v>28</v>
      </c>
      <c r="H717" s="34" t="s">
        <v>967</v>
      </c>
      <c r="I717" s="34" t="s">
        <v>968</v>
      </c>
      <c r="J717" s="27">
        <v>30000</v>
      </c>
      <c r="K717" s="27">
        <v>2500</v>
      </c>
      <c r="L717" s="27">
        <v>0</v>
      </c>
      <c r="M717" s="27">
        <v>0</v>
      </c>
      <c r="N717" s="27">
        <v>0</v>
      </c>
      <c r="O717" s="27">
        <v>0</v>
      </c>
      <c r="P717" s="41" t="s">
        <v>139</v>
      </c>
      <c r="Q717" s="41" t="s">
        <v>324</v>
      </c>
      <c r="R717" s="27">
        <v>0</v>
      </c>
      <c r="S717" s="27">
        <v>0</v>
      </c>
      <c r="T717" s="27">
        <v>0</v>
      </c>
      <c r="U717" s="27">
        <v>0</v>
      </c>
      <c r="V717" s="27">
        <v>0</v>
      </c>
      <c r="W717" s="27">
        <v>0</v>
      </c>
      <c r="X717" s="27">
        <v>0</v>
      </c>
      <c r="Y717" s="27">
        <v>0</v>
      </c>
      <c r="Z717" s="27">
        <v>0</v>
      </c>
      <c r="AA717" s="27">
        <v>0</v>
      </c>
      <c r="AB717" s="27">
        <v>0</v>
      </c>
      <c r="AC717" s="27">
        <v>0</v>
      </c>
      <c r="AD717" s="27">
        <v>0</v>
      </c>
      <c r="AE717" s="27">
        <v>0</v>
      </c>
      <c r="AF717" s="27">
        <v>55</v>
      </c>
      <c r="AG717" s="27">
        <v>0</v>
      </c>
      <c r="AH717" s="27">
        <v>0</v>
      </c>
      <c r="AI717" s="27">
        <v>0</v>
      </c>
      <c r="AJ717" s="27">
        <v>0</v>
      </c>
      <c r="AK717" s="27">
        <v>0</v>
      </c>
      <c r="AL717" s="27">
        <v>0</v>
      </c>
      <c r="AM717" s="27">
        <v>0</v>
      </c>
      <c r="AN717" s="27">
        <v>0</v>
      </c>
      <c r="AO717" s="27">
        <v>0</v>
      </c>
      <c r="AP717" s="27">
        <v>0</v>
      </c>
      <c r="AQ717" s="27">
        <v>0</v>
      </c>
      <c r="AR717" s="27"/>
      <c r="AS717" s="27"/>
    </row>
    <row r="718" spans="1:45" ht="15.75" customHeight="1">
      <c r="A718" s="33">
        <v>45522.794084884255</v>
      </c>
      <c r="B718" s="34" t="s">
        <v>969</v>
      </c>
      <c r="C718" s="42" t="s">
        <v>190</v>
      </c>
      <c r="D718" s="35">
        <v>45522</v>
      </c>
      <c r="E718" s="38">
        <v>0.60069444444525288</v>
      </c>
      <c r="F718" s="27" t="s">
        <v>129</v>
      </c>
      <c r="G718" s="27">
        <v>13</v>
      </c>
      <c r="H718" s="34" t="s">
        <v>970</v>
      </c>
      <c r="I718" s="34" t="s">
        <v>971</v>
      </c>
      <c r="J718" s="27">
        <v>90000</v>
      </c>
      <c r="K718" s="27">
        <v>180</v>
      </c>
      <c r="L718" s="27">
        <v>1</v>
      </c>
      <c r="M718" s="27">
        <v>3</v>
      </c>
      <c r="N718" s="27">
        <v>0</v>
      </c>
      <c r="O718" s="27">
        <v>0</v>
      </c>
      <c r="P718" s="27">
        <v>5</v>
      </c>
      <c r="Q718" s="27">
        <v>0</v>
      </c>
      <c r="R718" s="27">
        <v>1</v>
      </c>
      <c r="S718" s="27">
        <v>0</v>
      </c>
      <c r="T718" s="27">
        <v>0</v>
      </c>
      <c r="U718" s="27">
        <v>0</v>
      </c>
      <c r="V718" s="27">
        <v>0</v>
      </c>
      <c r="W718" s="27">
        <v>0</v>
      </c>
      <c r="X718" s="27">
        <v>0</v>
      </c>
      <c r="Y718" s="27">
        <v>0</v>
      </c>
      <c r="Z718" s="27">
        <v>0</v>
      </c>
      <c r="AA718" s="27">
        <v>0</v>
      </c>
      <c r="AB718" s="27">
        <v>0</v>
      </c>
      <c r="AC718" s="27">
        <v>1</v>
      </c>
      <c r="AD718" s="27">
        <v>0</v>
      </c>
      <c r="AE718" s="27">
        <v>0</v>
      </c>
      <c r="AF718" s="27">
        <v>1</v>
      </c>
      <c r="AG718" s="27">
        <v>0</v>
      </c>
      <c r="AH718" s="27">
        <v>0</v>
      </c>
      <c r="AI718" s="27">
        <v>0</v>
      </c>
      <c r="AJ718" s="27">
        <v>0</v>
      </c>
      <c r="AK718" s="27">
        <v>0</v>
      </c>
      <c r="AL718" s="27">
        <v>0</v>
      </c>
      <c r="AM718" s="27">
        <v>0</v>
      </c>
      <c r="AN718" s="27">
        <v>0</v>
      </c>
      <c r="AO718" s="27">
        <v>0</v>
      </c>
      <c r="AP718" s="27">
        <v>0</v>
      </c>
      <c r="AQ718" s="27">
        <v>0</v>
      </c>
      <c r="AR718" s="27"/>
      <c r="AS718" s="27"/>
    </row>
    <row r="719" spans="1:45" ht="15.75" customHeight="1">
      <c r="A719" s="33">
        <v>45522.814757476852</v>
      </c>
      <c r="B719" s="34" t="s">
        <v>972</v>
      </c>
      <c r="C719" s="42" t="s">
        <v>25</v>
      </c>
      <c r="D719" s="35">
        <v>45522</v>
      </c>
      <c r="E719" s="38">
        <v>0.75833333333139308</v>
      </c>
      <c r="F719" s="27" t="s">
        <v>129</v>
      </c>
      <c r="G719" s="27">
        <v>5</v>
      </c>
      <c r="H719" s="34" t="s">
        <v>973</v>
      </c>
      <c r="I719" s="34" t="s">
        <v>974</v>
      </c>
      <c r="J719" s="27">
        <v>10000</v>
      </c>
      <c r="K719" s="27">
        <v>1500</v>
      </c>
      <c r="L719" s="27"/>
      <c r="M719" s="27">
        <v>1</v>
      </c>
      <c r="N719" s="27"/>
      <c r="O719" s="27"/>
      <c r="P719" s="27">
        <v>3</v>
      </c>
      <c r="Q719" s="27"/>
      <c r="R719" s="27"/>
      <c r="S719" s="27"/>
      <c r="T719" s="27"/>
      <c r="U719" s="27"/>
      <c r="V719" s="27"/>
      <c r="W719" s="27"/>
      <c r="X719" s="27"/>
      <c r="Y719" s="27"/>
      <c r="Z719" s="27"/>
      <c r="AA719" s="27">
        <v>1</v>
      </c>
      <c r="AB719" s="27"/>
      <c r="AC719" s="27"/>
      <c r="AD719" s="27"/>
      <c r="AE719" s="27"/>
      <c r="AF719" s="27"/>
      <c r="AG719" s="27"/>
      <c r="AH719" s="27"/>
      <c r="AI719" s="27"/>
      <c r="AJ719" s="27"/>
      <c r="AK719" s="27"/>
      <c r="AL719" s="27"/>
      <c r="AM719" s="27"/>
      <c r="AN719" s="27"/>
      <c r="AO719" s="27"/>
      <c r="AP719" s="27"/>
      <c r="AQ719" s="27"/>
      <c r="AR719" s="27"/>
      <c r="AS719" s="27"/>
    </row>
    <row r="720" spans="1:45" ht="18.75" customHeight="1">
      <c r="A720" s="33">
        <v>45522.818643379629</v>
      </c>
      <c r="B720" s="34" t="s">
        <v>972</v>
      </c>
      <c r="C720" s="42" t="s">
        <v>25</v>
      </c>
      <c r="D720" s="35">
        <v>45522</v>
      </c>
      <c r="E720" s="38">
        <v>0.66180555555911269</v>
      </c>
      <c r="F720" s="27" t="s">
        <v>129</v>
      </c>
      <c r="G720" s="27">
        <v>12</v>
      </c>
      <c r="H720" s="34" t="s">
        <v>975</v>
      </c>
      <c r="I720" s="34" t="s">
        <v>976</v>
      </c>
      <c r="J720" s="27">
        <v>10000</v>
      </c>
      <c r="K720" s="27">
        <v>1000</v>
      </c>
      <c r="L720" s="27"/>
      <c r="M720" s="41" t="s">
        <v>147</v>
      </c>
      <c r="N720" s="27"/>
      <c r="O720" s="27"/>
      <c r="P720" s="27">
        <v>6</v>
      </c>
      <c r="Q720" s="27">
        <v>4</v>
      </c>
      <c r="R720" s="27"/>
      <c r="S720" s="27"/>
      <c r="T720" s="27"/>
      <c r="U720" s="27"/>
      <c r="V720" s="27"/>
      <c r="W720" s="27"/>
      <c r="X720" s="27"/>
      <c r="Y720" s="27"/>
      <c r="Z720" s="27"/>
      <c r="AA720" s="27">
        <v>1</v>
      </c>
      <c r="AB720" s="27"/>
      <c r="AC720" s="27"/>
      <c r="AD720" s="27"/>
      <c r="AE720" s="27"/>
      <c r="AF720" s="27"/>
      <c r="AG720" s="27"/>
      <c r="AH720" s="27"/>
      <c r="AI720" s="27"/>
      <c r="AJ720" s="27"/>
      <c r="AK720" s="27"/>
      <c r="AL720" s="27">
        <v>1</v>
      </c>
      <c r="AM720" s="27"/>
      <c r="AN720" s="27">
        <v>1</v>
      </c>
      <c r="AO720" s="27"/>
      <c r="AP720" s="27"/>
      <c r="AQ720" s="27"/>
      <c r="AR720" s="27"/>
      <c r="AS720" s="27"/>
    </row>
    <row r="721" spans="1:45" ht="18" customHeight="1">
      <c r="A721" s="33">
        <v>45522.819166828704</v>
      </c>
      <c r="B721" s="34" t="s">
        <v>857</v>
      </c>
      <c r="C721" s="42" t="s">
        <v>160</v>
      </c>
      <c r="D721" s="35">
        <v>45522</v>
      </c>
      <c r="E721" s="38">
        <v>0.67361111110949423</v>
      </c>
      <c r="F721" s="27" t="s">
        <v>129</v>
      </c>
      <c r="G721" s="27">
        <v>4</v>
      </c>
      <c r="H721" s="34" t="s">
        <v>977</v>
      </c>
      <c r="I721" s="34" t="s">
        <v>978</v>
      </c>
      <c r="J721" s="27">
        <v>400</v>
      </c>
      <c r="K721" s="27"/>
      <c r="L721" s="27"/>
      <c r="M721" s="27"/>
      <c r="N721" s="27"/>
      <c r="O721" s="27"/>
      <c r="P721" s="41" t="s">
        <v>151</v>
      </c>
      <c r="Q721" s="27"/>
      <c r="R721" s="27"/>
      <c r="S721" s="27"/>
      <c r="T721" s="27"/>
      <c r="U721" s="27"/>
      <c r="V721" s="27"/>
      <c r="W721" s="27"/>
      <c r="X721" s="27"/>
      <c r="Y721" s="27"/>
      <c r="Z721" s="27"/>
      <c r="AA721" s="27"/>
      <c r="AB721" s="27"/>
      <c r="AC721" s="27"/>
      <c r="AD721" s="27"/>
      <c r="AE721" s="27"/>
      <c r="AF721" s="27" t="s">
        <v>860</v>
      </c>
      <c r="AG721" s="27"/>
      <c r="AH721" s="27"/>
      <c r="AI721" s="27"/>
      <c r="AJ721" s="27"/>
      <c r="AK721" s="27"/>
      <c r="AL721" s="27"/>
      <c r="AM721" s="27"/>
      <c r="AN721" s="27"/>
      <c r="AO721" s="27"/>
      <c r="AP721" s="27"/>
      <c r="AQ721" s="27"/>
      <c r="AR721" s="27"/>
      <c r="AS721" s="27"/>
    </row>
    <row r="722" spans="1:45" ht="15.75" customHeight="1">
      <c r="A722" s="33">
        <v>45522.825289340282</v>
      </c>
      <c r="B722" s="34" t="s">
        <v>857</v>
      </c>
      <c r="C722" s="42" t="s">
        <v>160</v>
      </c>
      <c r="D722" s="35">
        <v>45522</v>
      </c>
      <c r="E722" s="38">
        <v>0.67361111110949423</v>
      </c>
      <c r="F722" s="27" t="s">
        <v>129</v>
      </c>
      <c r="G722" s="27">
        <v>8</v>
      </c>
      <c r="H722" s="34" t="s">
        <v>979</v>
      </c>
      <c r="I722" s="34" t="s">
        <v>980</v>
      </c>
      <c r="J722" s="27">
        <v>1500</v>
      </c>
      <c r="K722" s="27">
        <v>100</v>
      </c>
      <c r="L722" s="27"/>
      <c r="M722" s="27"/>
      <c r="N722" s="27"/>
      <c r="O722" s="27"/>
      <c r="P722" s="41" t="s">
        <v>151</v>
      </c>
      <c r="Q722" s="27"/>
      <c r="R722" s="27"/>
      <c r="S722" s="27"/>
      <c r="T722" s="27"/>
      <c r="U722" s="27"/>
      <c r="V722" s="27"/>
      <c r="W722" s="27"/>
      <c r="X722" s="27"/>
      <c r="Y722" s="27"/>
      <c r="Z722" s="27"/>
      <c r="AA722" s="27"/>
      <c r="AB722" s="27"/>
      <c r="AC722" s="27"/>
      <c r="AD722" s="27"/>
      <c r="AE722" s="27"/>
      <c r="AF722" s="27" t="s">
        <v>860</v>
      </c>
      <c r="AG722" s="27"/>
      <c r="AH722" s="27"/>
      <c r="AI722" s="27"/>
      <c r="AJ722" s="27"/>
      <c r="AK722" s="27"/>
      <c r="AL722" s="27"/>
      <c r="AM722" s="27"/>
      <c r="AN722" s="27"/>
      <c r="AO722" s="27"/>
      <c r="AP722" s="27"/>
      <c r="AQ722" s="27"/>
      <c r="AR722" s="27"/>
      <c r="AS722" s="27"/>
    </row>
    <row r="723" spans="1:45" ht="15.75" customHeight="1">
      <c r="A723" s="33">
        <v>45522.877142835649</v>
      </c>
      <c r="B723" s="34" t="s">
        <v>951</v>
      </c>
      <c r="C723" s="42" t="s">
        <v>136</v>
      </c>
      <c r="D723" s="35">
        <v>45522</v>
      </c>
      <c r="E723" s="38">
        <v>0.66111111111240461</v>
      </c>
      <c r="F723" s="27" t="s">
        <v>129</v>
      </c>
      <c r="G723" s="27">
        <v>1</v>
      </c>
      <c r="H723" s="34" t="s">
        <v>981</v>
      </c>
      <c r="I723" s="34" t="s">
        <v>982</v>
      </c>
      <c r="J723" s="27">
        <v>1</v>
      </c>
      <c r="K723" s="27">
        <v>0</v>
      </c>
      <c r="L723" s="27">
        <v>4</v>
      </c>
      <c r="M723" s="27">
        <v>4</v>
      </c>
      <c r="N723" s="27">
        <v>0</v>
      </c>
      <c r="O723" s="27">
        <v>0</v>
      </c>
      <c r="P723" s="27">
        <v>9</v>
      </c>
      <c r="Q723" s="27">
        <v>0</v>
      </c>
      <c r="R723" s="27">
        <v>0</v>
      </c>
      <c r="S723" s="27">
        <v>0</v>
      </c>
      <c r="T723" s="27">
        <v>0</v>
      </c>
      <c r="U723" s="27">
        <v>0</v>
      </c>
      <c r="V723" s="27">
        <v>0</v>
      </c>
      <c r="W723" s="27">
        <v>0</v>
      </c>
      <c r="X723" s="27">
        <v>0</v>
      </c>
      <c r="Y723" s="27">
        <v>0</v>
      </c>
      <c r="Z723" s="27">
        <v>0</v>
      </c>
      <c r="AA723" s="27">
        <v>0</v>
      </c>
      <c r="AB723" s="27">
        <v>0</v>
      </c>
      <c r="AC723" s="27">
        <v>0</v>
      </c>
      <c r="AD723" s="27">
        <v>0</v>
      </c>
      <c r="AE723" s="27">
        <v>0</v>
      </c>
      <c r="AF723" s="27">
        <v>4</v>
      </c>
      <c r="AG723" s="27">
        <v>0</v>
      </c>
      <c r="AH723" s="27">
        <v>0</v>
      </c>
      <c r="AI723" s="27">
        <v>0</v>
      </c>
      <c r="AJ723" s="27">
        <v>0</v>
      </c>
      <c r="AK723" s="27">
        <v>0</v>
      </c>
      <c r="AL723" s="27">
        <v>0</v>
      </c>
      <c r="AM723" s="27">
        <v>0</v>
      </c>
      <c r="AN723" s="27">
        <v>0</v>
      </c>
      <c r="AO723" s="27">
        <v>0</v>
      </c>
      <c r="AP723" s="27">
        <v>0</v>
      </c>
      <c r="AQ723" s="27">
        <v>0</v>
      </c>
      <c r="AR723" s="27"/>
      <c r="AS723" s="27"/>
    </row>
    <row r="724" spans="1:45" ht="15.75" customHeight="1">
      <c r="A724" s="33">
        <v>45522.946311504631</v>
      </c>
      <c r="B724" s="34" t="s">
        <v>951</v>
      </c>
      <c r="C724" s="42" t="s">
        <v>136</v>
      </c>
      <c r="D724" s="35">
        <v>45522</v>
      </c>
      <c r="E724" s="38">
        <v>0.52083333333575865</v>
      </c>
      <c r="F724" s="27" t="s">
        <v>129</v>
      </c>
      <c r="G724" s="27">
        <v>120</v>
      </c>
      <c r="H724" s="34" t="s">
        <v>983</v>
      </c>
      <c r="I724" s="34" t="s">
        <v>984</v>
      </c>
      <c r="J724" s="27">
        <v>1000000</v>
      </c>
      <c r="K724" s="27">
        <v>1800</v>
      </c>
      <c r="L724" s="27">
        <v>1</v>
      </c>
      <c r="M724" s="27">
        <v>4</v>
      </c>
      <c r="N724" s="27">
        <v>0</v>
      </c>
      <c r="O724" s="27">
        <v>0</v>
      </c>
      <c r="P724" s="27">
        <v>8</v>
      </c>
      <c r="Q724" s="27">
        <v>4</v>
      </c>
      <c r="R724" s="27">
        <v>0</v>
      </c>
      <c r="S724" s="27">
        <v>0</v>
      </c>
      <c r="T724" s="27">
        <v>0</v>
      </c>
      <c r="U724" s="27">
        <v>0</v>
      </c>
      <c r="V724" s="27">
        <v>0</v>
      </c>
      <c r="W724" s="27">
        <v>0</v>
      </c>
      <c r="X724" s="27">
        <v>0</v>
      </c>
      <c r="Y724" s="27">
        <v>0</v>
      </c>
      <c r="Z724" s="27">
        <v>0</v>
      </c>
      <c r="AA724" s="27">
        <v>0</v>
      </c>
      <c r="AB724" s="27">
        <v>0</v>
      </c>
      <c r="AC724" s="27">
        <v>0</v>
      </c>
      <c r="AD724" s="27">
        <v>0</v>
      </c>
      <c r="AE724" s="27">
        <v>0</v>
      </c>
      <c r="AF724" s="27">
        <v>1</v>
      </c>
      <c r="AG724" s="27">
        <v>0</v>
      </c>
      <c r="AH724" s="27">
        <v>0</v>
      </c>
      <c r="AI724" s="27">
        <v>0</v>
      </c>
      <c r="AJ724" s="27">
        <v>0</v>
      </c>
      <c r="AK724" s="27">
        <v>0</v>
      </c>
      <c r="AL724" s="27">
        <v>1</v>
      </c>
      <c r="AM724" s="27">
        <v>0</v>
      </c>
      <c r="AN724" s="27">
        <v>1</v>
      </c>
      <c r="AO724" s="27">
        <v>0</v>
      </c>
      <c r="AP724" s="27">
        <v>0</v>
      </c>
      <c r="AQ724" s="27">
        <v>0</v>
      </c>
      <c r="AR724" s="27"/>
      <c r="AS724" s="27"/>
    </row>
    <row r="725" spans="1:45" ht="15.75" customHeight="1">
      <c r="A725" s="33">
        <v>45523.673184699073</v>
      </c>
      <c r="B725" s="34" t="s">
        <v>985</v>
      </c>
      <c r="C725" s="42" t="s">
        <v>167</v>
      </c>
      <c r="D725" s="35">
        <v>45523</v>
      </c>
      <c r="E725" s="38">
        <v>0.5819444444423425</v>
      </c>
      <c r="F725" s="27" t="s">
        <v>129</v>
      </c>
      <c r="G725" s="27">
        <v>12</v>
      </c>
      <c r="H725" s="34" t="s">
        <v>986</v>
      </c>
      <c r="J725" s="27">
        <v>100</v>
      </c>
      <c r="K725" s="27">
        <v>60</v>
      </c>
      <c r="L725" s="27">
        <v>4</v>
      </c>
      <c r="M725" s="27"/>
      <c r="N725" s="27">
        <v>0</v>
      </c>
      <c r="O725" s="27">
        <v>0</v>
      </c>
      <c r="P725" s="27">
        <v>2</v>
      </c>
      <c r="Q725" s="27">
        <v>0</v>
      </c>
      <c r="R725" s="27"/>
      <c r="S725" s="27">
        <v>2</v>
      </c>
      <c r="T725" s="27">
        <v>0</v>
      </c>
      <c r="U725" s="27"/>
      <c r="V725" s="27"/>
      <c r="W725" s="27"/>
      <c r="X725" s="27"/>
      <c r="Y725" s="27"/>
      <c r="Z725" s="27"/>
      <c r="AA725" s="27"/>
      <c r="AB725" s="27"/>
      <c r="AC725" s="27"/>
      <c r="AD725" s="27"/>
      <c r="AE725" s="27"/>
      <c r="AF725" s="27"/>
      <c r="AG725" s="27"/>
      <c r="AH725" s="27"/>
      <c r="AI725" s="27"/>
      <c r="AJ725" s="27"/>
      <c r="AK725" s="27"/>
      <c r="AL725" s="27"/>
      <c r="AM725" s="27">
        <v>1</v>
      </c>
      <c r="AN725" s="27"/>
      <c r="AO725" s="27"/>
      <c r="AP725" s="27"/>
      <c r="AQ725" s="27"/>
      <c r="AR725" s="27"/>
      <c r="AS725" s="27"/>
    </row>
    <row r="726" spans="1:45" ht="15.75" customHeight="1">
      <c r="A726" s="33">
        <v>45523.724255312496</v>
      </c>
      <c r="B726" s="34" t="s">
        <v>857</v>
      </c>
      <c r="C726" s="42" t="s">
        <v>160</v>
      </c>
      <c r="D726" s="35">
        <v>45523</v>
      </c>
      <c r="E726" s="27"/>
      <c r="F726" s="27" t="s">
        <v>129</v>
      </c>
      <c r="G726" s="27">
        <v>6</v>
      </c>
      <c r="H726" s="34" t="s">
        <v>987</v>
      </c>
      <c r="I726" s="34" t="s">
        <v>988</v>
      </c>
      <c r="J726" s="27"/>
      <c r="K726" s="27"/>
      <c r="L726" s="27"/>
      <c r="M726" s="27"/>
      <c r="N726" s="27"/>
      <c r="O726" s="27"/>
      <c r="P726" s="27"/>
      <c r="Q726" s="27"/>
      <c r="R726" s="27"/>
      <c r="S726" s="27"/>
      <c r="T726" s="27"/>
      <c r="U726" s="27"/>
      <c r="V726" s="27"/>
      <c r="W726" s="27"/>
      <c r="X726" s="27"/>
      <c r="Y726" s="27"/>
      <c r="Z726" s="27"/>
      <c r="AA726" s="27"/>
      <c r="AB726" s="27"/>
      <c r="AC726" s="27"/>
      <c r="AD726" s="27"/>
      <c r="AE726" s="27"/>
      <c r="AF726" s="27"/>
      <c r="AG726" s="27"/>
      <c r="AH726" s="27"/>
      <c r="AI726" s="27"/>
      <c r="AJ726" s="27"/>
      <c r="AK726" s="27"/>
      <c r="AL726" s="27"/>
      <c r="AM726" s="27"/>
      <c r="AN726" s="27"/>
      <c r="AO726" s="27"/>
      <c r="AP726" s="27"/>
      <c r="AQ726" s="27"/>
      <c r="AR726" s="27"/>
      <c r="AS726" s="27"/>
    </row>
    <row r="727" spans="1:45" ht="15.75" customHeight="1">
      <c r="A727" s="33">
        <v>45523.728299537033</v>
      </c>
      <c r="B727" s="34" t="s">
        <v>162</v>
      </c>
      <c r="C727" s="42" t="s">
        <v>25</v>
      </c>
      <c r="D727" s="35">
        <v>45523</v>
      </c>
      <c r="E727" s="38">
        <v>0.43263888888759539</v>
      </c>
      <c r="F727" s="27" t="s">
        <v>129</v>
      </c>
      <c r="G727" s="27">
        <v>12</v>
      </c>
      <c r="H727" s="34" t="s">
        <v>989</v>
      </c>
      <c r="I727" s="34" t="s">
        <v>990</v>
      </c>
      <c r="J727" s="27">
        <v>5000</v>
      </c>
      <c r="K727" s="27">
        <v>4000</v>
      </c>
      <c r="L727" s="27">
        <v>2</v>
      </c>
      <c r="M727" s="27">
        <v>0</v>
      </c>
      <c r="N727" s="27">
        <v>1</v>
      </c>
      <c r="O727" s="27">
        <v>0</v>
      </c>
      <c r="P727" s="27">
        <v>8</v>
      </c>
      <c r="Q727" s="27">
        <v>0</v>
      </c>
      <c r="R727" s="27">
        <v>0</v>
      </c>
      <c r="S727" s="27">
        <v>0</v>
      </c>
      <c r="T727" s="27">
        <v>0</v>
      </c>
      <c r="U727" s="27">
        <v>0</v>
      </c>
      <c r="V727" s="27">
        <v>0</v>
      </c>
      <c r="W727" s="27">
        <v>0</v>
      </c>
      <c r="X727" s="27">
        <v>0</v>
      </c>
      <c r="Y727" s="27">
        <v>0</v>
      </c>
      <c r="Z727" s="27">
        <v>0</v>
      </c>
      <c r="AA727" s="27">
        <v>1</v>
      </c>
      <c r="AB727" s="27">
        <v>0</v>
      </c>
      <c r="AC727" s="27">
        <v>0</v>
      </c>
      <c r="AD727" s="27">
        <v>0</v>
      </c>
      <c r="AE727" s="27">
        <v>0</v>
      </c>
      <c r="AF727" s="27">
        <v>0</v>
      </c>
      <c r="AG727" s="27">
        <v>0</v>
      </c>
      <c r="AH727" s="27">
        <v>0</v>
      </c>
      <c r="AI727" s="27">
        <v>0</v>
      </c>
      <c r="AJ727" s="27">
        <v>0</v>
      </c>
      <c r="AK727" s="27">
        <v>0</v>
      </c>
      <c r="AL727" s="27">
        <v>0</v>
      </c>
      <c r="AM727" s="27">
        <v>0</v>
      </c>
      <c r="AN727" s="27">
        <v>1</v>
      </c>
      <c r="AO727" s="27">
        <v>0</v>
      </c>
      <c r="AP727" s="27">
        <v>0</v>
      </c>
      <c r="AQ727" s="27">
        <v>0</v>
      </c>
      <c r="AR727" s="27"/>
      <c r="AS727" s="27"/>
    </row>
    <row r="728" spans="1:45" ht="15.75" customHeight="1">
      <c r="A728" s="33">
        <v>45523.731563900466</v>
      </c>
      <c r="B728" s="34" t="s">
        <v>857</v>
      </c>
      <c r="C728" s="42" t="s">
        <v>160</v>
      </c>
      <c r="D728" s="35">
        <v>45523</v>
      </c>
      <c r="E728" s="38">
        <v>0.62569444444670808</v>
      </c>
      <c r="F728" s="27" t="s">
        <v>129</v>
      </c>
      <c r="G728" s="27">
        <v>4</v>
      </c>
      <c r="H728" s="34" t="s">
        <v>991</v>
      </c>
      <c r="I728" s="34" t="s">
        <v>992</v>
      </c>
      <c r="J728" s="27">
        <v>30000</v>
      </c>
      <c r="K728" s="27">
        <v>50</v>
      </c>
      <c r="L728" s="27"/>
      <c r="M728" s="27"/>
      <c r="N728" s="27"/>
      <c r="O728" s="27"/>
      <c r="P728" s="41" t="s">
        <v>151</v>
      </c>
      <c r="Q728" s="27"/>
      <c r="R728" s="27"/>
      <c r="S728" s="27"/>
      <c r="T728" s="27"/>
      <c r="U728" s="27"/>
      <c r="V728" s="27"/>
      <c r="W728" s="27"/>
      <c r="X728" s="27"/>
      <c r="Y728" s="27"/>
      <c r="Z728" s="27"/>
      <c r="AA728" s="27"/>
      <c r="AB728" s="27"/>
      <c r="AC728" s="27"/>
      <c r="AD728" s="27"/>
      <c r="AE728" s="27"/>
      <c r="AF728" s="27" t="s">
        <v>860</v>
      </c>
      <c r="AG728" s="27"/>
      <c r="AH728" s="27"/>
      <c r="AI728" s="27"/>
      <c r="AJ728" s="27"/>
      <c r="AK728" s="27"/>
      <c r="AL728" s="27"/>
      <c r="AM728" s="27"/>
      <c r="AN728" s="27"/>
      <c r="AO728" s="27"/>
      <c r="AP728" s="27"/>
      <c r="AQ728" s="27"/>
      <c r="AR728" s="27"/>
      <c r="AS728" s="27"/>
    </row>
    <row r="729" spans="1:45" ht="15.75" customHeight="1">
      <c r="A729" s="33">
        <v>45523.736561631944</v>
      </c>
      <c r="B729" s="34" t="s">
        <v>162</v>
      </c>
      <c r="C729" s="42" t="s">
        <v>25</v>
      </c>
      <c r="D729" s="35">
        <v>45523</v>
      </c>
      <c r="E729" s="38">
        <v>0.50138888889341615</v>
      </c>
      <c r="F729" s="27" t="s">
        <v>129</v>
      </c>
      <c r="G729" s="27">
        <v>15</v>
      </c>
      <c r="H729" s="34" t="s">
        <v>993</v>
      </c>
      <c r="I729" s="34" t="s">
        <v>994</v>
      </c>
      <c r="J729" s="27">
        <v>15000</v>
      </c>
      <c r="K729" s="27">
        <v>4000</v>
      </c>
      <c r="L729" s="27">
        <v>2</v>
      </c>
      <c r="M729" s="27">
        <v>0</v>
      </c>
      <c r="N729" s="27">
        <v>1</v>
      </c>
      <c r="O729" s="27">
        <v>0</v>
      </c>
      <c r="P729" s="27">
        <v>8</v>
      </c>
      <c r="Q729" s="27">
        <v>3</v>
      </c>
      <c r="R729" s="27">
        <v>0</v>
      </c>
      <c r="S729" s="27">
        <v>0</v>
      </c>
      <c r="T729" s="27" t="s">
        <v>943</v>
      </c>
      <c r="U729" s="27">
        <v>0</v>
      </c>
      <c r="V729" s="27">
        <v>0</v>
      </c>
      <c r="W729" s="27">
        <v>0</v>
      </c>
      <c r="X729" s="27">
        <v>0</v>
      </c>
      <c r="Y729" s="27">
        <v>0</v>
      </c>
      <c r="Z729" s="27">
        <v>0</v>
      </c>
      <c r="AA729" s="27">
        <v>1</v>
      </c>
      <c r="AB729" s="27">
        <v>0</v>
      </c>
      <c r="AC729" s="27">
        <v>0</v>
      </c>
      <c r="AD729" s="27">
        <v>0</v>
      </c>
      <c r="AE729" s="27">
        <v>0</v>
      </c>
      <c r="AF729" s="27">
        <v>0</v>
      </c>
      <c r="AG729" s="27">
        <v>0</v>
      </c>
      <c r="AH729" s="27">
        <v>0</v>
      </c>
      <c r="AI729" s="27" t="s">
        <v>943</v>
      </c>
      <c r="AJ729" s="27">
        <v>0</v>
      </c>
      <c r="AK729" s="27">
        <v>0</v>
      </c>
      <c r="AL729" s="27">
        <v>1</v>
      </c>
      <c r="AM729" s="27">
        <v>0</v>
      </c>
      <c r="AN729" s="27">
        <v>1</v>
      </c>
      <c r="AO729" s="27">
        <v>0</v>
      </c>
      <c r="AP729" s="27">
        <v>0</v>
      </c>
      <c r="AQ729" s="27">
        <v>0</v>
      </c>
      <c r="AR729" s="27"/>
      <c r="AS729" s="27"/>
    </row>
    <row r="730" spans="1:45" ht="15.75" customHeight="1">
      <c r="A730" s="33">
        <v>45523.740014340277</v>
      </c>
      <c r="B730" s="34" t="s">
        <v>162</v>
      </c>
      <c r="C730" s="42" t="s">
        <v>25</v>
      </c>
      <c r="D730" s="35">
        <v>45523</v>
      </c>
      <c r="E730" s="38">
        <v>0.625</v>
      </c>
      <c r="F730" s="27" t="s">
        <v>129</v>
      </c>
      <c r="G730" s="27">
        <v>25</v>
      </c>
      <c r="H730" s="34" t="s">
        <v>995</v>
      </c>
      <c r="I730" s="34" t="s">
        <v>996</v>
      </c>
      <c r="J730" s="27">
        <v>20000</v>
      </c>
      <c r="K730" s="27">
        <v>4000</v>
      </c>
      <c r="L730" s="27">
        <v>2</v>
      </c>
      <c r="M730" s="27">
        <v>1</v>
      </c>
      <c r="N730" s="27">
        <v>1</v>
      </c>
      <c r="O730" s="27">
        <v>0</v>
      </c>
      <c r="P730" s="27">
        <v>8</v>
      </c>
      <c r="Q730" s="27">
        <v>0</v>
      </c>
      <c r="R730" s="27">
        <v>0</v>
      </c>
      <c r="S730" s="27">
        <v>0</v>
      </c>
      <c r="T730" s="27">
        <v>0</v>
      </c>
      <c r="U730" s="27">
        <v>0</v>
      </c>
      <c r="V730" s="27">
        <v>0</v>
      </c>
      <c r="W730" s="27">
        <v>0</v>
      </c>
      <c r="X730" s="27">
        <v>0</v>
      </c>
      <c r="Y730" s="27">
        <v>0</v>
      </c>
      <c r="Z730" s="27">
        <v>0</v>
      </c>
      <c r="AA730" s="27">
        <v>1</v>
      </c>
      <c r="AB730" s="27">
        <v>0</v>
      </c>
      <c r="AC730" s="27">
        <v>0</v>
      </c>
      <c r="AD730" s="27">
        <v>0</v>
      </c>
      <c r="AE730" s="27">
        <v>0</v>
      </c>
      <c r="AF730" s="27">
        <v>0</v>
      </c>
      <c r="AG730" s="27">
        <v>0</v>
      </c>
      <c r="AH730" s="27">
        <v>0</v>
      </c>
      <c r="AI730" s="27">
        <v>0</v>
      </c>
      <c r="AJ730" s="27">
        <v>0</v>
      </c>
      <c r="AK730" s="27">
        <v>0</v>
      </c>
      <c r="AL730" s="27">
        <v>0</v>
      </c>
      <c r="AM730" s="27">
        <v>0</v>
      </c>
      <c r="AN730" s="27">
        <v>1</v>
      </c>
      <c r="AO730" s="27">
        <v>0</v>
      </c>
      <c r="AP730" s="27">
        <v>0</v>
      </c>
      <c r="AQ730" s="27">
        <v>0</v>
      </c>
      <c r="AR730" s="27"/>
      <c r="AS730" s="27"/>
    </row>
    <row r="731" spans="1:45" ht="15.75" customHeight="1">
      <c r="A731" s="33">
        <v>45523.745259386575</v>
      </c>
      <c r="B731" s="34" t="s">
        <v>162</v>
      </c>
      <c r="C731" s="42" t="s">
        <v>25</v>
      </c>
      <c r="D731" s="35">
        <v>45523</v>
      </c>
      <c r="E731" s="38">
        <v>0.64583333333575865</v>
      </c>
      <c r="F731" s="27" t="s">
        <v>129</v>
      </c>
      <c r="G731" s="27">
        <v>3</v>
      </c>
      <c r="H731" s="34" t="s">
        <v>997</v>
      </c>
      <c r="I731" s="34" t="s">
        <v>998</v>
      </c>
      <c r="J731" s="27">
        <v>2000</v>
      </c>
      <c r="K731" s="27">
        <v>1200</v>
      </c>
      <c r="L731" s="27">
        <v>2</v>
      </c>
      <c r="M731" s="27">
        <v>0</v>
      </c>
      <c r="N731" s="27">
        <v>1</v>
      </c>
      <c r="O731" s="27">
        <v>0</v>
      </c>
      <c r="P731" s="27">
        <v>1</v>
      </c>
      <c r="Q731" s="27">
        <v>3</v>
      </c>
      <c r="R731" s="27">
        <v>0</v>
      </c>
      <c r="S731" s="27">
        <v>0</v>
      </c>
      <c r="T731" s="27">
        <v>0</v>
      </c>
      <c r="U731" s="27">
        <v>0</v>
      </c>
      <c r="V731" s="27">
        <v>0</v>
      </c>
      <c r="W731" s="27">
        <v>0</v>
      </c>
      <c r="X731" s="27">
        <v>0</v>
      </c>
      <c r="Y731" s="27">
        <v>0</v>
      </c>
      <c r="Z731" s="27">
        <v>0</v>
      </c>
      <c r="AA731" s="27">
        <v>1</v>
      </c>
      <c r="AB731" s="27">
        <v>0</v>
      </c>
      <c r="AC731" s="27">
        <v>0</v>
      </c>
      <c r="AD731" s="27">
        <v>0</v>
      </c>
      <c r="AE731" s="27">
        <v>0</v>
      </c>
      <c r="AF731" s="27">
        <v>0</v>
      </c>
      <c r="AG731" s="27">
        <v>0</v>
      </c>
      <c r="AH731" s="27">
        <v>0</v>
      </c>
      <c r="AI731" s="27">
        <v>0</v>
      </c>
      <c r="AJ731" s="27">
        <v>0</v>
      </c>
      <c r="AK731" s="27">
        <v>0</v>
      </c>
      <c r="AL731" s="27">
        <v>0</v>
      </c>
      <c r="AM731" s="27">
        <v>0</v>
      </c>
      <c r="AN731" s="27">
        <v>1</v>
      </c>
      <c r="AO731" s="27">
        <v>0</v>
      </c>
      <c r="AP731" s="27">
        <v>0</v>
      </c>
      <c r="AQ731" s="27">
        <v>0</v>
      </c>
      <c r="AR731" s="27"/>
      <c r="AS731" s="27"/>
    </row>
    <row r="732" spans="1:45" ht="15.75" customHeight="1">
      <c r="A732" s="33">
        <v>45523.881351550925</v>
      </c>
      <c r="B732" s="34" t="s">
        <v>985</v>
      </c>
      <c r="C732" s="42" t="s">
        <v>167</v>
      </c>
      <c r="D732" s="35">
        <v>45523</v>
      </c>
      <c r="E732" s="38">
        <v>0.80833333333430346</v>
      </c>
      <c r="F732" s="27" t="s">
        <v>129</v>
      </c>
      <c r="G732" s="27">
        <v>1</v>
      </c>
      <c r="H732" s="34" t="s">
        <v>999</v>
      </c>
      <c r="I732" s="34" t="s">
        <v>1000</v>
      </c>
      <c r="J732" s="27">
        <v>5</v>
      </c>
      <c r="K732" s="27">
        <v>120</v>
      </c>
      <c r="L732" s="27"/>
      <c r="M732" s="27"/>
      <c r="N732" s="27"/>
      <c r="O732" s="27"/>
      <c r="P732" s="27"/>
      <c r="Q732" s="27"/>
      <c r="R732" s="27"/>
      <c r="S732" s="27"/>
      <c r="T732" s="27"/>
      <c r="U732" s="27"/>
      <c r="V732" s="27"/>
      <c r="W732" s="27"/>
      <c r="X732" s="27"/>
      <c r="Y732" s="27"/>
      <c r="Z732" s="27"/>
      <c r="AA732" s="27"/>
      <c r="AB732" s="27"/>
      <c r="AC732" s="27"/>
      <c r="AD732" s="27"/>
      <c r="AE732" s="27"/>
      <c r="AF732" s="27"/>
      <c r="AG732" s="27"/>
      <c r="AH732" s="27"/>
      <c r="AI732" s="27"/>
      <c r="AJ732" s="27"/>
      <c r="AK732" s="27"/>
      <c r="AL732" s="27"/>
      <c r="AM732" s="27">
        <v>1</v>
      </c>
      <c r="AN732" s="27"/>
      <c r="AO732" s="27"/>
      <c r="AP732" s="27"/>
      <c r="AQ732" s="27"/>
      <c r="AR732" s="27"/>
      <c r="AS732" s="27"/>
    </row>
    <row r="733" spans="1:45" ht="15.75" customHeight="1">
      <c r="A733" s="33">
        <v>45523.891582824072</v>
      </c>
      <c r="B733" s="34" t="s">
        <v>647</v>
      </c>
      <c r="C733" s="42" t="s">
        <v>190</v>
      </c>
      <c r="D733" s="35">
        <v>45523</v>
      </c>
      <c r="E733" s="38">
        <v>0.72916666666424135</v>
      </c>
      <c r="F733" s="27" t="s">
        <v>129</v>
      </c>
      <c r="G733" s="27">
        <v>23</v>
      </c>
      <c r="H733" s="34" t="s">
        <v>1001</v>
      </c>
      <c r="I733" s="34" t="s">
        <v>1002</v>
      </c>
      <c r="J733" s="27">
        <v>25000</v>
      </c>
      <c r="K733" s="27">
        <v>5000</v>
      </c>
      <c r="L733" s="27"/>
      <c r="M733" s="27"/>
      <c r="N733" s="27"/>
      <c r="O733" s="27"/>
      <c r="P733" s="27">
        <v>5</v>
      </c>
      <c r="Q733" s="27"/>
      <c r="R733" s="27">
        <v>2</v>
      </c>
      <c r="S733" s="27"/>
      <c r="T733" s="27">
        <v>1</v>
      </c>
      <c r="U733" s="27"/>
      <c r="V733" s="27"/>
      <c r="W733" s="27"/>
      <c r="X733" s="27"/>
      <c r="Y733" s="27"/>
      <c r="Z733" s="27"/>
      <c r="AA733" s="27"/>
      <c r="AB733" s="27"/>
      <c r="AC733" s="27">
        <v>1</v>
      </c>
      <c r="AD733" s="27"/>
      <c r="AE733" s="27"/>
      <c r="AF733" s="27">
        <v>1</v>
      </c>
      <c r="AG733" s="27"/>
      <c r="AH733" s="27"/>
      <c r="AI733" s="27"/>
      <c r="AJ733" s="27"/>
      <c r="AK733" s="27"/>
      <c r="AL733" s="27"/>
      <c r="AM733" s="27"/>
      <c r="AN733" s="27"/>
      <c r="AO733" s="27"/>
      <c r="AP733" s="27"/>
      <c r="AQ733" s="27"/>
      <c r="AR733" s="27"/>
      <c r="AS733" s="27"/>
    </row>
    <row r="734" spans="1:45" ht="15.75" customHeight="1">
      <c r="A734" s="33">
        <v>45523.924377951393</v>
      </c>
      <c r="B734" s="34" t="s">
        <v>1003</v>
      </c>
      <c r="C734" s="42" t="s">
        <v>272</v>
      </c>
      <c r="D734" s="35">
        <v>45523</v>
      </c>
      <c r="E734" s="38">
        <v>0.46180555555474712</v>
      </c>
      <c r="F734" s="27" t="s">
        <v>129</v>
      </c>
      <c r="G734" s="27">
        <v>3</v>
      </c>
      <c r="I734" s="34" t="s">
        <v>1004</v>
      </c>
      <c r="J734" s="27">
        <v>20</v>
      </c>
      <c r="K734" s="27">
        <v>500</v>
      </c>
      <c r="L734" s="41" t="s">
        <v>151</v>
      </c>
      <c r="M734" s="41" t="s">
        <v>151</v>
      </c>
      <c r="N734" s="41" t="s">
        <v>151</v>
      </c>
      <c r="O734" s="27"/>
      <c r="P734" s="41" t="s">
        <v>151</v>
      </c>
      <c r="Q734" s="27"/>
      <c r="R734" s="27"/>
      <c r="S734" s="27"/>
      <c r="T734" s="27"/>
      <c r="U734" s="27"/>
      <c r="V734" s="27"/>
      <c r="W734" s="27" t="s">
        <v>1005</v>
      </c>
      <c r="X734" s="27"/>
      <c r="Y734" s="27"/>
      <c r="Z734" s="27"/>
      <c r="AA734" s="27"/>
      <c r="AB734" s="27"/>
      <c r="AC734" s="27"/>
      <c r="AD734" s="27"/>
      <c r="AE734" s="27"/>
      <c r="AF734" s="27"/>
      <c r="AG734" s="27"/>
      <c r="AH734" s="27"/>
      <c r="AI734" s="27"/>
      <c r="AJ734" s="27"/>
      <c r="AK734" s="27"/>
      <c r="AL734" s="27"/>
      <c r="AM734" s="27"/>
      <c r="AN734" s="27"/>
      <c r="AO734" s="27"/>
      <c r="AP734" s="27"/>
      <c r="AQ734" s="27"/>
      <c r="AR734" s="27"/>
      <c r="AS734" s="27"/>
    </row>
    <row r="735" spans="1:45" ht="15.75" customHeight="1">
      <c r="A735" s="33">
        <v>45524.022955752313</v>
      </c>
      <c r="B735" s="34" t="s">
        <v>902</v>
      </c>
      <c r="C735" s="42" t="s">
        <v>171</v>
      </c>
      <c r="D735" s="35">
        <v>45523</v>
      </c>
      <c r="E735" s="38">
        <v>0.84722222221898846</v>
      </c>
      <c r="F735" s="27" t="s">
        <v>129</v>
      </c>
      <c r="G735" s="27">
        <v>6</v>
      </c>
      <c r="H735" s="34" t="s">
        <v>1006</v>
      </c>
      <c r="I735" s="34" t="s">
        <v>1007</v>
      </c>
      <c r="J735" s="27">
        <v>500</v>
      </c>
      <c r="K735" s="27">
        <v>400</v>
      </c>
      <c r="L735" s="27">
        <v>0</v>
      </c>
      <c r="M735" s="27">
        <v>0</v>
      </c>
      <c r="N735" s="27">
        <v>0</v>
      </c>
      <c r="O735" s="27">
        <v>0</v>
      </c>
      <c r="P735" s="41" t="s">
        <v>139</v>
      </c>
      <c r="Q735" s="27">
        <v>0</v>
      </c>
      <c r="R735" s="27" t="s">
        <v>943</v>
      </c>
      <c r="S735" s="27">
        <v>0</v>
      </c>
      <c r="T735" s="27">
        <v>0</v>
      </c>
      <c r="U735" s="27">
        <v>0</v>
      </c>
      <c r="V735" s="27">
        <v>0</v>
      </c>
      <c r="W735" s="27">
        <v>0</v>
      </c>
      <c r="X735" s="27">
        <v>0</v>
      </c>
      <c r="Y735" s="27">
        <v>0</v>
      </c>
      <c r="Z735" s="27">
        <v>0</v>
      </c>
      <c r="AA735" s="27">
        <v>0</v>
      </c>
      <c r="AB735" s="27">
        <v>0</v>
      </c>
      <c r="AC735" s="27">
        <v>0</v>
      </c>
      <c r="AD735" s="27">
        <v>0</v>
      </c>
      <c r="AE735" s="27">
        <v>0</v>
      </c>
      <c r="AF735" s="27">
        <v>55</v>
      </c>
      <c r="AG735" s="27">
        <v>0</v>
      </c>
      <c r="AH735" s="27">
        <v>0</v>
      </c>
      <c r="AI735" s="27">
        <v>0</v>
      </c>
      <c r="AJ735" s="27">
        <v>0</v>
      </c>
      <c r="AK735" s="27">
        <v>0</v>
      </c>
      <c r="AL735" s="27">
        <v>0</v>
      </c>
      <c r="AM735" s="27">
        <v>0</v>
      </c>
      <c r="AN735" s="27" t="s">
        <v>943</v>
      </c>
      <c r="AO735" s="27">
        <v>0</v>
      </c>
      <c r="AP735" s="27">
        <v>0</v>
      </c>
      <c r="AQ735" s="27">
        <v>0</v>
      </c>
      <c r="AR735" s="27"/>
      <c r="AS735" s="27"/>
    </row>
    <row r="736" spans="1:45" ht="15.75" customHeight="1">
      <c r="A736" s="33">
        <v>45524.055384444444</v>
      </c>
      <c r="B736" s="34" t="s">
        <v>902</v>
      </c>
      <c r="C736" s="42" t="s">
        <v>171</v>
      </c>
      <c r="D736" s="35">
        <v>45523</v>
      </c>
      <c r="E736" s="38">
        <v>0.538888888884685</v>
      </c>
      <c r="F736" s="27" t="s">
        <v>129</v>
      </c>
      <c r="G736" s="27">
        <v>1</v>
      </c>
      <c r="H736" s="34" t="s">
        <v>1008</v>
      </c>
      <c r="I736" s="34" t="s">
        <v>1009</v>
      </c>
      <c r="J736" s="27">
        <v>2000</v>
      </c>
      <c r="K736" s="27">
        <v>0</v>
      </c>
      <c r="L736" s="27">
        <v>0</v>
      </c>
      <c r="M736" s="27">
        <v>0</v>
      </c>
      <c r="N736" s="27">
        <v>0</v>
      </c>
      <c r="O736" s="27">
        <v>0</v>
      </c>
      <c r="P736" s="41" t="s">
        <v>139</v>
      </c>
      <c r="Q736" s="27">
        <v>0</v>
      </c>
      <c r="R736" s="27">
        <v>0</v>
      </c>
      <c r="S736" s="27">
        <v>0</v>
      </c>
      <c r="T736" s="27">
        <v>0</v>
      </c>
      <c r="U736" s="27">
        <v>0</v>
      </c>
      <c r="V736" s="27">
        <v>0</v>
      </c>
      <c r="W736" s="27">
        <v>0</v>
      </c>
      <c r="X736" s="27">
        <v>0</v>
      </c>
      <c r="Y736" s="27">
        <v>0</v>
      </c>
      <c r="Z736" s="27">
        <v>0</v>
      </c>
      <c r="AA736" s="27">
        <v>0</v>
      </c>
      <c r="AB736" s="27">
        <v>0</v>
      </c>
      <c r="AC736" s="27">
        <v>0</v>
      </c>
      <c r="AD736" s="27">
        <v>0</v>
      </c>
      <c r="AE736" s="27">
        <v>0</v>
      </c>
      <c r="AF736" s="27">
        <v>55</v>
      </c>
      <c r="AG736" s="27">
        <v>0</v>
      </c>
      <c r="AH736" s="27">
        <v>0</v>
      </c>
      <c r="AI736" s="27">
        <v>0</v>
      </c>
      <c r="AJ736" s="27">
        <v>0</v>
      </c>
      <c r="AK736" s="27">
        <v>0</v>
      </c>
      <c r="AL736" s="27">
        <v>0</v>
      </c>
      <c r="AM736" s="27">
        <v>0</v>
      </c>
      <c r="AN736" s="27">
        <v>0</v>
      </c>
      <c r="AO736" s="27">
        <v>0</v>
      </c>
      <c r="AP736" s="27">
        <v>0</v>
      </c>
      <c r="AQ736" s="27">
        <v>0</v>
      </c>
      <c r="AR736" s="27"/>
      <c r="AS736" s="27"/>
    </row>
    <row r="737" spans="1:45" ht="15.75" customHeight="1">
      <c r="A737" s="33">
        <v>45524.067100868051</v>
      </c>
      <c r="B737" s="34" t="s">
        <v>902</v>
      </c>
      <c r="C737" s="42" t="s">
        <v>171</v>
      </c>
      <c r="D737" s="35">
        <v>45523</v>
      </c>
      <c r="E737" s="38">
        <v>0.71527777778101154</v>
      </c>
      <c r="F737" s="27" t="s">
        <v>129</v>
      </c>
      <c r="G737" s="27">
        <v>2000</v>
      </c>
      <c r="H737" s="34" t="s">
        <v>1010</v>
      </c>
      <c r="I737" s="34" t="s">
        <v>1011</v>
      </c>
      <c r="J737" s="27">
        <v>2000</v>
      </c>
      <c r="K737" s="27">
        <v>0</v>
      </c>
      <c r="L737" s="27">
        <v>0</v>
      </c>
      <c r="M737" s="27">
        <v>0</v>
      </c>
      <c r="N737" s="27">
        <v>0</v>
      </c>
      <c r="O737" s="27">
        <v>0</v>
      </c>
      <c r="P737" s="41" t="s">
        <v>139</v>
      </c>
      <c r="Q737" s="27">
        <v>0</v>
      </c>
      <c r="R737" s="27">
        <v>0</v>
      </c>
      <c r="S737" s="27">
        <v>0</v>
      </c>
      <c r="T737" s="27">
        <v>0</v>
      </c>
      <c r="U737" s="27">
        <v>0</v>
      </c>
      <c r="V737" s="27">
        <v>0</v>
      </c>
      <c r="W737" s="27">
        <v>0</v>
      </c>
      <c r="X737" s="27">
        <v>0</v>
      </c>
      <c r="Y737" s="27">
        <v>0</v>
      </c>
      <c r="Z737" s="27">
        <v>0</v>
      </c>
      <c r="AA737" s="27">
        <v>0</v>
      </c>
      <c r="AB737" s="27">
        <v>0</v>
      </c>
      <c r="AC737" s="27">
        <v>0</v>
      </c>
      <c r="AD737" s="27">
        <v>0</v>
      </c>
      <c r="AE737" s="27">
        <v>0</v>
      </c>
      <c r="AF737" s="27">
        <v>55</v>
      </c>
      <c r="AG737" s="27">
        <v>0</v>
      </c>
      <c r="AH737" s="27">
        <v>0</v>
      </c>
      <c r="AI737" s="27">
        <v>0</v>
      </c>
      <c r="AJ737" s="27" t="s">
        <v>267</v>
      </c>
      <c r="AK737" s="27" t="s">
        <v>803</v>
      </c>
      <c r="AL737" s="27">
        <v>0</v>
      </c>
      <c r="AM737" s="27">
        <v>0</v>
      </c>
      <c r="AN737" s="27">
        <v>0</v>
      </c>
      <c r="AO737" s="27">
        <v>0</v>
      </c>
      <c r="AP737" s="27">
        <v>0</v>
      </c>
      <c r="AQ737" s="27">
        <v>0</v>
      </c>
      <c r="AR737" s="27"/>
      <c r="AS737" s="27"/>
    </row>
    <row r="738" spans="1:45" ht="15.75" customHeight="1">
      <c r="A738" s="33">
        <v>45524.775954629629</v>
      </c>
      <c r="B738" s="34" t="s">
        <v>951</v>
      </c>
      <c r="C738" s="42" t="s">
        <v>136</v>
      </c>
      <c r="D738" s="35">
        <v>45523</v>
      </c>
      <c r="E738" s="38">
        <v>0.5118055555576575</v>
      </c>
      <c r="F738" s="27" t="s">
        <v>129</v>
      </c>
      <c r="G738" s="27">
        <v>2</v>
      </c>
      <c r="H738" s="34" t="s">
        <v>1012</v>
      </c>
      <c r="I738" s="34" t="s">
        <v>1013</v>
      </c>
      <c r="J738" s="27">
        <v>100</v>
      </c>
      <c r="K738" s="27">
        <v>300</v>
      </c>
      <c r="L738" s="27">
        <v>1</v>
      </c>
      <c r="M738" s="27">
        <v>4</v>
      </c>
      <c r="N738" s="27">
        <v>0</v>
      </c>
      <c r="O738" s="27">
        <v>0</v>
      </c>
      <c r="P738" s="27">
        <v>9</v>
      </c>
      <c r="Q738" s="27">
        <v>0</v>
      </c>
      <c r="R738" s="27">
        <v>0</v>
      </c>
      <c r="S738" s="27">
        <v>0</v>
      </c>
      <c r="T738" s="27">
        <v>0</v>
      </c>
      <c r="U738" s="27">
        <v>0</v>
      </c>
      <c r="V738" s="27">
        <v>0</v>
      </c>
      <c r="W738" s="27">
        <v>0</v>
      </c>
      <c r="X738" s="27">
        <v>0</v>
      </c>
      <c r="Y738" s="27">
        <v>0</v>
      </c>
      <c r="Z738" s="27">
        <v>0</v>
      </c>
      <c r="AA738" s="27">
        <v>0</v>
      </c>
      <c r="AB738" s="27">
        <v>0</v>
      </c>
      <c r="AC738" s="27">
        <v>0</v>
      </c>
      <c r="AD738" s="27">
        <v>0</v>
      </c>
      <c r="AE738" s="27">
        <v>0</v>
      </c>
      <c r="AF738" s="27" t="s">
        <v>842</v>
      </c>
      <c r="AG738" s="27">
        <v>0</v>
      </c>
      <c r="AH738" s="27">
        <v>0</v>
      </c>
      <c r="AI738" s="27">
        <v>0</v>
      </c>
      <c r="AJ738" s="27">
        <v>0</v>
      </c>
      <c r="AK738" s="27">
        <v>0</v>
      </c>
      <c r="AL738" s="27">
        <v>0</v>
      </c>
      <c r="AM738" s="27">
        <v>0</v>
      </c>
      <c r="AN738" s="27">
        <v>0</v>
      </c>
      <c r="AO738" s="27">
        <v>0</v>
      </c>
      <c r="AP738" s="27">
        <v>0</v>
      </c>
      <c r="AQ738" s="27">
        <v>0</v>
      </c>
      <c r="AR738" s="27"/>
      <c r="AS738" s="27"/>
    </row>
    <row r="739" spans="1:45" ht="15.75" customHeight="1">
      <c r="A739" s="33">
        <v>45524.781843159726</v>
      </c>
      <c r="B739" s="34" t="s">
        <v>951</v>
      </c>
      <c r="C739" s="42" t="s">
        <v>136</v>
      </c>
      <c r="D739" s="35">
        <v>45523</v>
      </c>
      <c r="E739" s="38">
        <v>0.73263888889050577</v>
      </c>
      <c r="F739" s="27" t="s">
        <v>129</v>
      </c>
      <c r="G739" s="27">
        <v>8</v>
      </c>
      <c r="H739" s="34" t="s">
        <v>1014</v>
      </c>
      <c r="I739" s="34" t="s">
        <v>1015</v>
      </c>
      <c r="J739" s="27">
        <v>10000</v>
      </c>
      <c r="K739" s="27">
        <v>400</v>
      </c>
      <c r="L739" s="27">
        <v>1</v>
      </c>
      <c r="M739" s="27">
        <v>4</v>
      </c>
      <c r="N739" s="27"/>
      <c r="O739" s="27"/>
      <c r="P739" s="27">
        <v>9</v>
      </c>
      <c r="Q739" s="27"/>
      <c r="R739" s="27"/>
      <c r="S739" s="27"/>
      <c r="T739" s="27"/>
      <c r="U739" s="27"/>
      <c r="V739" s="27"/>
      <c r="W739" s="27"/>
      <c r="X739" s="27"/>
      <c r="Y739" s="27"/>
      <c r="Z739" s="27"/>
      <c r="AA739" s="27"/>
      <c r="AB739" s="27"/>
      <c r="AC739" s="27"/>
      <c r="AD739" s="27"/>
      <c r="AE739" s="27"/>
      <c r="AF739" s="27" t="s">
        <v>842</v>
      </c>
      <c r="AG739" s="27"/>
      <c r="AH739" s="27"/>
      <c r="AI739" s="27"/>
      <c r="AJ739" s="27"/>
      <c r="AK739" s="27"/>
      <c r="AL739" s="27"/>
      <c r="AM739" s="27"/>
      <c r="AN739" s="27"/>
      <c r="AO739" s="27"/>
      <c r="AP739" s="27"/>
      <c r="AQ739" s="27"/>
      <c r="AR739" s="27"/>
      <c r="AS739" s="27"/>
    </row>
    <row r="740" spans="1:45" ht="15.75" customHeight="1">
      <c r="A740" s="33">
        <v>45524.784870312498</v>
      </c>
      <c r="B740" s="34" t="s">
        <v>1016</v>
      </c>
      <c r="C740" s="42" t="s">
        <v>136</v>
      </c>
      <c r="D740" s="35">
        <v>45523</v>
      </c>
      <c r="E740" s="38">
        <v>0.59305555555329192</v>
      </c>
      <c r="F740" s="27" t="s">
        <v>129</v>
      </c>
      <c r="G740" s="27">
        <v>10</v>
      </c>
      <c r="H740" s="34" t="s">
        <v>1017</v>
      </c>
      <c r="I740" s="34" t="s">
        <v>1018</v>
      </c>
      <c r="J740" s="27">
        <v>150000</v>
      </c>
      <c r="K740" s="27">
        <v>500</v>
      </c>
      <c r="L740" s="27">
        <v>1</v>
      </c>
      <c r="M740" s="41" t="s">
        <v>139</v>
      </c>
      <c r="N740" s="27"/>
      <c r="O740" s="27"/>
      <c r="P740" s="41" t="s">
        <v>155</v>
      </c>
      <c r="Q740" s="27"/>
      <c r="R740" s="27"/>
      <c r="S740" s="27"/>
      <c r="T740" s="27"/>
      <c r="U740" s="27"/>
      <c r="V740" s="27"/>
      <c r="W740" s="27"/>
      <c r="X740" s="27"/>
      <c r="Y740" s="27"/>
      <c r="Z740" s="27"/>
      <c r="AA740" s="27"/>
      <c r="AB740" s="27"/>
      <c r="AC740" s="27"/>
      <c r="AD740" s="27"/>
      <c r="AE740" s="27"/>
      <c r="AF740" s="27" t="s">
        <v>1019</v>
      </c>
      <c r="AG740" s="27"/>
      <c r="AH740" s="27"/>
      <c r="AI740" s="27"/>
      <c r="AJ740" s="27"/>
      <c r="AK740" s="27"/>
      <c r="AL740" s="27"/>
      <c r="AM740" s="27"/>
      <c r="AN740" s="27"/>
      <c r="AO740" s="27"/>
      <c r="AP740" s="27"/>
      <c r="AQ740" s="27"/>
      <c r="AR740" s="27"/>
      <c r="AS740" s="27"/>
    </row>
    <row r="741" spans="1:45" ht="15.75" customHeight="1">
      <c r="A741" s="33">
        <v>45524.47280909722</v>
      </c>
      <c r="B741" s="34" t="s">
        <v>1020</v>
      </c>
      <c r="C741" s="42" t="s">
        <v>160</v>
      </c>
      <c r="D741" s="35">
        <v>45524</v>
      </c>
      <c r="E741" s="38">
        <v>0.34027777778101154</v>
      </c>
      <c r="F741" s="27" t="s">
        <v>128</v>
      </c>
      <c r="G741" s="27">
        <v>1</v>
      </c>
      <c r="H741" s="34" t="s">
        <v>1021</v>
      </c>
      <c r="I741" s="34" t="s">
        <v>1022</v>
      </c>
      <c r="J741" s="27">
        <v>1</v>
      </c>
      <c r="K741" s="27">
        <v>100</v>
      </c>
      <c r="L741" s="27">
        <v>0</v>
      </c>
      <c r="M741" s="27">
        <v>3</v>
      </c>
      <c r="N741" s="27"/>
      <c r="O741" s="27"/>
      <c r="P741" s="27"/>
      <c r="Q741" s="27"/>
      <c r="R741" s="27"/>
      <c r="S741" s="27"/>
      <c r="T741" s="27"/>
      <c r="U741" s="27"/>
      <c r="V741" s="27"/>
      <c r="W741" s="27"/>
      <c r="X741" s="27"/>
      <c r="Y741" s="27"/>
      <c r="Z741" s="27"/>
      <c r="AA741" s="27"/>
      <c r="AB741" s="27"/>
      <c r="AC741" s="27"/>
      <c r="AD741" s="27"/>
      <c r="AE741" s="27"/>
      <c r="AF741" s="27">
        <v>56</v>
      </c>
      <c r="AG741" s="27"/>
      <c r="AH741" s="27"/>
      <c r="AI741" s="27"/>
      <c r="AJ741" s="27"/>
      <c r="AK741" s="27"/>
      <c r="AL741" s="27"/>
      <c r="AM741" s="27"/>
      <c r="AN741" s="27"/>
      <c r="AO741" s="27"/>
      <c r="AP741" s="27"/>
      <c r="AQ741" s="27"/>
      <c r="AR741" s="27"/>
      <c r="AS741" s="27"/>
    </row>
    <row r="742" spans="1:45" ht="15.75" customHeight="1">
      <c r="A742" s="33">
        <v>45524.481614189819</v>
      </c>
      <c r="B742" s="34" t="s">
        <v>1020</v>
      </c>
      <c r="C742" s="42" t="s">
        <v>160</v>
      </c>
      <c r="D742" s="35">
        <v>45524</v>
      </c>
      <c r="E742" s="38">
        <v>0.36527777777519077</v>
      </c>
      <c r="F742" s="27" t="s">
        <v>129</v>
      </c>
      <c r="G742" s="27">
        <v>5</v>
      </c>
      <c r="H742" s="34" t="s">
        <v>1023</v>
      </c>
      <c r="I742" s="34" t="s">
        <v>1024</v>
      </c>
      <c r="J742" s="27">
        <v>2000</v>
      </c>
      <c r="K742" s="27">
        <v>40</v>
      </c>
      <c r="L742" s="27"/>
      <c r="M742" s="27">
        <v>3</v>
      </c>
      <c r="N742" s="27"/>
      <c r="O742" s="27"/>
      <c r="P742" s="27"/>
      <c r="Q742" s="27"/>
      <c r="R742" s="27"/>
      <c r="S742" s="27"/>
      <c r="T742" s="27"/>
      <c r="U742" s="27"/>
      <c r="V742" s="27"/>
      <c r="W742" s="27"/>
      <c r="X742" s="27"/>
      <c r="Y742" s="27"/>
      <c r="Z742" s="27"/>
      <c r="AA742" s="27"/>
      <c r="AB742" s="27"/>
      <c r="AC742" s="27"/>
      <c r="AD742" s="27"/>
      <c r="AE742" s="27"/>
      <c r="AF742" s="27">
        <v>56</v>
      </c>
      <c r="AG742" s="27"/>
      <c r="AH742" s="27"/>
      <c r="AI742" s="27"/>
      <c r="AJ742" s="27"/>
      <c r="AK742" s="27"/>
      <c r="AL742" s="27"/>
      <c r="AM742" s="27"/>
      <c r="AN742" s="27"/>
      <c r="AO742" s="27"/>
      <c r="AP742" s="27"/>
      <c r="AQ742" s="27"/>
      <c r="AR742" s="27"/>
      <c r="AS742" s="27"/>
    </row>
    <row r="743" spans="1:45" ht="15.75" customHeight="1">
      <c r="A743" s="33">
        <v>45524.560312407411</v>
      </c>
      <c r="B743" s="34" t="s">
        <v>1025</v>
      </c>
      <c r="C743" s="42" t="s">
        <v>25</v>
      </c>
      <c r="D743" s="35">
        <v>45524</v>
      </c>
      <c r="E743" s="38">
        <v>0.43472222222044365</v>
      </c>
      <c r="F743" s="27" t="s">
        <v>129</v>
      </c>
      <c r="G743" s="27">
        <v>8</v>
      </c>
      <c r="H743" s="34" t="s">
        <v>1026</v>
      </c>
      <c r="I743" s="34" t="s">
        <v>1027</v>
      </c>
      <c r="J743" s="27">
        <v>200</v>
      </c>
      <c r="K743" s="27">
        <v>1500</v>
      </c>
      <c r="L743" s="27">
        <v>2</v>
      </c>
      <c r="M743" s="27">
        <v>2</v>
      </c>
      <c r="N743" s="27">
        <v>0</v>
      </c>
      <c r="O743" s="27">
        <v>0</v>
      </c>
      <c r="P743" s="27">
        <v>8</v>
      </c>
      <c r="Q743" s="27">
        <v>0</v>
      </c>
      <c r="R743" s="27">
        <v>0</v>
      </c>
      <c r="S743" s="27">
        <v>0</v>
      </c>
      <c r="T743" s="27">
        <v>0</v>
      </c>
      <c r="U743" s="27">
        <v>0</v>
      </c>
      <c r="V743" s="27">
        <v>0</v>
      </c>
      <c r="W743" s="27">
        <v>0</v>
      </c>
      <c r="X743" s="27">
        <v>0</v>
      </c>
      <c r="Y743" s="27">
        <v>0</v>
      </c>
      <c r="Z743" s="27">
        <v>0</v>
      </c>
      <c r="AA743" s="27">
        <v>1</v>
      </c>
      <c r="AB743" s="27">
        <v>0</v>
      </c>
      <c r="AC743" s="27">
        <v>0</v>
      </c>
      <c r="AD743" s="27">
        <v>0</v>
      </c>
      <c r="AE743" s="27">
        <v>0</v>
      </c>
      <c r="AF743" s="27">
        <v>0</v>
      </c>
      <c r="AG743" s="27">
        <v>0</v>
      </c>
      <c r="AH743" s="27">
        <v>0</v>
      </c>
      <c r="AI743" s="27">
        <v>0</v>
      </c>
      <c r="AJ743" s="27">
        <v>0</v>
      </c>
      <c r="AK743" s="27">
        <v>0</v>
      </c>
      <c r="AL743" s="27">
        <v>0</v>
      </c>
      <c r="AM743" s="27">
        <v>0</v>
      </c>
      <c r="AN743" s="27">
        <v>1</v>
      </c>
      <c r="AO743" s="27">
        <v>0</v>
      </c>
      <c r="AP743" s="27">
        <v>0</v>
      </c>
      <c r="AQ743" s="27">
        <v>0</v>
      </c>
      <c r="AR743" s="27"/>
      <c r="AS743" s="27"/>
    </row>
    <row r="744" spans="1:45" ht="15.75" customHeight="1">
      <c r="A744" s="33">
        <v>45524.651272592593</v>
      </c>
      <c r="B744" s="34" t="s">
        <v>1020</v>
      </c>
      <c r="C744" s="42" t="s">
        <v>160</v>
      </c>
      <c r="D744" s="35">
        <v>45524</v>
      </c>
      <c r="E744" s="38">
        <v>0.55277777777519077</v>
      </c>
      <c r="F744" s="27" t="s">
        <v>129</v>
      </c>
      <c r="G744" s="27">
        <v>2</v>
      </c>
      <c r="H744" s="34" t="s">
        <v>1028</v>
      </c>
      <c r="I744" s="34" t="s">
        <v>1029</v>
      </c>
      <c r="J744" s="27">
        <v>250</v>
      </c>
      <c r="K744" s="27">
        <v>20</v>
      </c>
      <c r="L744" s="27"/>
      <c r="M744" s="27">
        <v>3</v>
      </c>
      <c r="N744" s="27"/>
      <c r="O744" s="27"/>
      <c r="P744" s="27"/>
      <c r="Q744" s="27"/>
      <c r="R744" s="27"/>
      <c r="S744" s="27"/>
      <c r="T744" s="27"/>
      <c r="U744" s="27"/>
      <c r="V744" s="27"/>
      <c r="W744" s="27"/>
      <c r="X744" s="27"/>
      <c r="Y744" s="27"/>
      <c r="Z744" s="27"/>
      <c r="AA744" s="27"/>
      <c r="AB744" s="27"/>
      <c r="AC744" s="27"/>
      <c r="AD744" s="27"/>
      <c r="AE744" s="27"/>
      <c r="AF744" s="27">
        <v>56</v>
      </c>
      <c r="AG744" s="27"/>
      <c r="AH744" s="27"/>
      <c r="AI744" s="27"/>
      <c r="AJ744" s="27"/>
      <c r="AK744" s="27"/>
      <c r="AL744" s="27"/>
      <c r="AM744" s="27"/>
      <c r="AN744" s="27"/>
      <c r="AO744" s="27"/>
      <c r="AP744" s="27"/>
      <c r="AQ744" s="27"/>
      <c r="AR744" s="27"/>
      <c r="AS744" s="27"/>
    </row>
    <row r="745" spans="1:45" ht="15.75" customHeight="1">
      <c r="A745" s="33">
        <v>45524.660871122687</v>
      </c>
      <c r="B745" s="34" t="s">
        <v>1020</v>
      </c>
      <c r="C745" s="42" t="s">
        <v>160</v>
      </c>
      <c r="D745" s="35">
        <v>45524</v>
      </c>
      <c r="E745" s="38">
        <v>0.60833333333721384</v>
      </c>
      <c r="F745" s="27" t="s">
        <v>129</v>
      </c>
      <c r="G745" s="27">
        <v>1</v>
      </c>
      <c r="H745" s="34" t="s">
        <v>1030</v>
      </c>
      <c r="I745" s="34" t="s">
        <v>1024</v>
      </c>
      <c r="J745" s="27"/>
      <c r="K745" s="27"/>
      <c r="L745" s="27"/>
      <c r="M745" s="27">
        <v>3</v>
      </c>
      <c r="N745" s="27"/>
      <c r="O745" s="27"/>
      <c r="P745" s="27">
        <v>3</v>
      </c>
      <c r="Q745" s="27"/>
      <c r="R745" s="27"/>
      <c r="S745" s="27"/>
      <c r="T745" s="27"/>
      <c r="U745" s="27"/>
      <c r="V745" s="27"/>
      <c r="W745" s="27"/>
      <c r="X745" s="27"/>
      <c r="Y745" s="27"/>
      <c r="Z745" s="27"/>
      <c r="AA745" s="27"/>
      <c r="AB745" s="27"/>
      <c r="AC745" s="27"/>
      <c r="AD745" s="27"/>
      <c r="AE745" s="27"/>
      <c r="AF745" s="27">
        <v>56</v>
      </c>
      <c r="AG745" s="27"/>
      <c r="AH745" s="27"/>
      <c r="AI745" s="27"/>
      <c r="AJ745" s="27"/>
      <c r="AK745" s="27"/>
      <c r="AL745" s="27"/>
      <c r="AM745" s="27"/>
      <c r="AN745" s="27"/>
      <c r="AO745" s="27"/>
      <c r="AP745" s="27"/>
      <c r="AQ745" s="27"/>
      <c r="AR745" s="27"/>
      <c r="AS745" s="27"/>
    </row>
    <row r="746" spans="1:45" ht="15.75" customHeight="1">
      <c r="A746" s="33">
        <v>45524.738513958335</v>
      </c>
      <c r="B746" s="34" t="s">
        <v>711</v>
      </c>
      <c r="C746" s="42" t="s">
        <v>26</v>
      </c>
      <c r="D746" s="35">
        <v>45524</v>
      </c>
      <c r="E746" s="38">
        <v>0.6875</v>
      </c>
      <c r="F746" s="27" t="s">
        <v>129</v>
      </c>
      <c r="G746" s="27">
        <v>4</v>
      </c>
      <c r="H746" s="34" t="s">
        <v>1031</v>
      </c>
      <c r="I746" s="34" t="s">
        <v>1031</v>
      </c>
      <c r="J746" s="27">
        <v>1000</v>
      </c>
      <c r="K746" s="27">
        <v>500</v>
      </c>
      <c r="L746" s="27">
        <v>4</v>
      </c>
      <c r="M746" s="27">
        <v>4</v>
      </c>
      <c r="N746" s="27">
        <v>0</v>
      </c>
      <c r="O746" s="27">
        <v>0</v>
      </c>
      <c r="P746" s="27">
        <v>0</v>
      </c>
      <c r="Q746" s="27">
        <v>0</v>
      </c>
      <c r="R746" s="27">
        <v>0</v>
      </c>
      <c r="S746" s="27">
        <v>0</v>
      </c>
      <c r="T746" s="27">
        <v>0</v>
      </c>
      <c r="U746" s="27">
        <v>0</v>
      </c>
      <c r="V746" s="27">
        <v>0</v>
      </c>
      <c r="W746" s="27">
        <v>0</v>
      </c>
      <c r="X746" s="27">
        <v>0</v>
      </c>
      <c r="Y746" s="27">
        <v>0</v>
      </c>
      <c r="Z746" s="27">
        <v>1</v>
      </c>
      <c r="AA746" s="27">
        <v>0</v>
      </c>
      <c r="AB746" s="27">
        <v>0</v>
      </c>
      <c r="AC746" s="27">
        <v>0</v>
      </c>
      <c r="AD746" s="27">
        <v>0</v>
      </c>
      <c r="AE746" s="27">
        <v>0</v>
      </c>
      <c r="AF746" s="27">
        <v>0</v>
      </c>
      <c r="AG746" s="27">
        <v>0</v>
      </c>
      <c r="AH746" s="27">
        <v>0</v>
      </c>
      <c r="AI746" s="27">
        <v>0</v>
      </c>
      <c r="AJ746" s="27">
        <v>0</v>
      </c>
      <c r="AK746" s="27">
        <v>0</v>
      </c>
      <c r="AL746" s="27">
        <v>0</v>
      </c>
      <c r="AM746" s="27">
        <v>0</v>
      </c>
      <c r="AN746" s="27">
        <v>0</v>
      </c>
      <c r="AO746" s="27">
        <v>0</v>
      </c>
      <c r="AP746" s="27">
        <v>0</v>
      </c>
      <c r="AQ746" s="27">
        <v>0</v>
      </c>
      <c r="AR746" s="27"/>
      <c r="AS746" s="27"/>
    </row>
    <row r="747" spans="1:45" ht="15.75" customHeight="1">
      <c r="A747" s="33">
        <v>45524.79069793981</v>
      </c>
      <c r="B747" s="34" t="s">
        <v>902</v>
      </c>
      <c r="C747" s="42" t="s">
        <v>171</v>
      </c>
      <c r="D747" s="35">
        <v>45524</v>
      </c>
      <c r="E747" s="38">
        <v>0.6875</v>
      </c>
      <c r="F747" s="27" t="s">
        <v>129</v>
      </c>
      <c r="G747" s="27">
        <v>4</v>
      </c>
      <c r="H747" s="34" t="s">
        <v>1032</v>
      </c>
      <c r="I747" s="34" t="s">
        <v>1033</v>
      </c>
      <c r="J747" s="27">
        <v>250</v>
      </c>
      <c r="K747" s="27">
        <v>20</v>
      </c>
      <c r="L747" s="27">
        <v>0</v>
      </c>
      <c r="M747" s="27">
        <v>0</v>
      </c>
      <c r="N747" s="27">
        <v>0</v>
      </c>
      <c r="O747" s="27">
        <v>0</v>
      </c>
      <c r="P747" s="41" t="s">
        <v>139</v>
      </c>
      <c r="Q747" s="27">
        <v>0</v>
      </c>
      <c r="R747" s="27">
        <v>0</v>
      </c>
      <c r="S747" s="27">
        <v>0</v>
      </c>
      <c r="T747" s="27">
        <v>0</v>
      </c>
      <c r="U747" s="27">
        <v>0</v>
      </c>
      <c r="V747" s="27">
        <v>0</v>
      </c>
      <c r="W747" s="27">
        <v>0</v>
      </c>
      <c r="X747" s="27">
        <v>0</v>
      </c>
      <c r="Y747" s="27">
        <v>0</v>
      </c>
      <c r="Z747" s="27">
        <v>0</v>
      </c>
      <c r="AA747" s="27">
        <v>0</v>
      </c>
      <c r="AB747" s="27">
        <v>0</v>
      </c>
      <c r="AC747" s="27" t="s">
        <v>267</v>
      </c>
      <c r="AD747" s="27">
        <v>0</v>
      </c>
      <c r="AE747" s="27">
        <v>0</v>
      </c>
      <c r="AF747" s="27">
        <v>55</v>
      </c>
      <c r="AG747" s="27">
        <v>0</v>
      </c>
      <c r="AH747" s="27">
        <v>0</v>
      </c>
      <c r="AI747" s="27">
        <v>0</v>
      </c>
      <c r="AJ747" s="27">
        <v>0</v>
      </c>
      <c r="AK747" s="27">
        <v>0</v>
      </c>
      <c r="AL747" s="27">
        <v>0</v>
      </c>
      <c r="AM747" s="27">
        <v>0</v>
      </c>
      <c r="AN747" s="27">
        <v>0</v>
      </c>
      <c r="AO747" s="27">
        <v>0</v>
      </c>
      <c r="AP747" s="27">
        <v>0</v>
      </c>
      <c r="AQ747" s="27">
        <v>0</v>
      </c>
      <c r="AR747" s="27"/>
      <c r="AS747" s="27"/>
    </row>
    <row r="748" spans="1:45" ht="15.75" customHeight="1">
      <c r="A748" s="33">
        <v>45524.835650243054</v>
      </c>
      <c r="B748" s="34" t="s">
        <v>985</v>
      </c>
      <c r="C748" s="42" t="s">
        <v>167</v>
      </c>
      <c r="D748" s="35">
        <v>45524</v>
      </c>
      <c r="E748" s="38">
        <v>0.80138888888905058</v>
      </c>
      <c r="F748" s="27" t="s">
        <v>129</v>
      </c>
      <c r="G748" s="27">
        <v>1</v>
      </c>
      <c r="H748" s="34" t="s">
        <v>1034</v>
      </c>
      <c r="I748" s="34" t="s">
        <v>1035</v>
      </c>
      <c r="J748" s="27">
        <v>5</v>
      </c>
      <c r="K748" s="27">
        <v>300</v>
      </c>
      <c r="L748" s="27">
        <v>1</v>
      </c>
      <c r="M748" s="27">
        <v>3</v>
      </c>
      <c r="N748" s="27"/>
      <c r="O748" s="27"/>
      <c r="P748" s="27"/>
      <c r="Q748" s="27"/>
      <c r="R748" s="27"/>
      <c r="S748" s="27"/>
      <c r="T748" s="27"/>
      <c r="U748" s="27"/>
      <c r="V748" s="27"/>
      <c r="W748" s="27"/>
      <c r="X748" s="27"/>
      <c r="Y748" s="27"/>
      <c r="Z748" s="27"/>
      <c r="AA748" s="27"/>
      <c r="AB748" s="27"/>
      <c r="AC748" s="27"/>
      <c r="AD748" s="27"/>
      <c r="AE748" s="27"/>
      <c r="AF748" s="27"/>
      <c r="AG748" s="27"/>
      <c r="AH748" s="27"/>
      <c r="AI748" s="27"/>
      <c r="AJ748" s="27"/>
      <c r="AK748" s="27"/>
      <c r="AL748" s="27"/>
      <c r="AM748" s="27">
        <v>1</v>
      </c>
      <c r="AN748" s="27"/>
      <c r="AO748" s="27"/>
      <c r="AP748" s="27"/>
      <c r="AQ748" s="27"/>
      <c r="AR748" s="27"/>
      <c r="AS748" s="27"/>
    </row>
    <row r="749" spans="1:45" ht="15.75" customHeight="1">
      <c r="A749" s="33">
        <v>45524.894564907408</v>
      </c>
      <c r="B749" s="34" t="s">
        <v>654</v>
      </c>
      <c r="C749" s="42" t="s">
        <v>194</v>
      </c>
      <c r="D749" s="35">
        <v>45524</v>
      </c>
      <c r="E749" s="38">
        <v>0.68055555555474712</v>
      </c>
      <c r="F749" s="27" t="s">
        <v>129</v>
      </c>
      <c r="G749" s="27">
        <v>10</v>
      </c>
      <c r="H749" s="34" t="s">
        <v>1036</v>
      </c>
      <c r="I749" s="34" t="s">
        <v>1037</v>
      </c>
      <c r="J749" s="27">
        <v>10000</v>
      </c>
      <c r="K749" s="27">
        <v>600</v>
      </c>
      <c r="L749" s="27">
        <v>1</v>
      </c>
      <c r="M749" s="27">
        <v>7</v>
      </c>
      <c r="N749" s="27">
        <v>0</v>
      </c>
      <c r="O749" s="27">
        <v>0</v>
      </c>
      <c r="P749" s="27">
        <v>8</v>
      </c>
      <c r="Q749" s="27">
        <v>0</v>
      </c>
      <c r="R749" s="27">
        <v>3</v>
      </c>
      <c r="S749" s="27">
        <v>0</v>
      </c>
      <c r="T749" s="27">
        <v>0</v>
      </c>
      <c r="U749" s="27">
        <v>0</v>
      </c>
      <c r="V749" s="27">
        <v>0</v>
      </c>
      <c r="W749" s="27">
        <v>0</v>
      </c>
      <c r="X749" s="27">
        <v>0</v>
      </c>
      <c r="Y749" s="27">
        <v>0</v>
      </c>
      <c r="Z749" s="27">
        <v>0</v>
      </c>
      <c r="AA749" s="27">
        <v>0</v>
      </c>
      <c r="AB749" s="27">
        <v>0</v>
      </c>
      <c r="AC749" s="27">
        <v>0</v>
      </c>
      <c r="AD749" s="27">
        <v>0</v>
      </c>
      <c r="AE749" s="27"/>
      <c r="AF749" s="27">
        <v>1</v>
      </c>
      <c r="AG749" s="27">
        <v>0</v>
      </c>
      <c r="AH749" s="27">
        <v>0</v>
      </c>
      <c r="AI749" s="27">
        <v>0</v>
      </c>
      <c r="AJ749" s="27">
        <v>0</v>
      </c>
      <c r="AK749" s="27">
        <v>0</v>
      </c>
      <c r="AL749" s="27">
        <v>0</v>
      </c>
      <c r="AM749" s="27">
        <v>0</v>
      </c>
      <c r="AN749" s="27">
        <v>0</v>
      </c>
      <c r="AO749" s="27">
        <v>0</v>
      </c>
      <c r="AP749" s="27">
        <v>0</v>
      </c>
      <c r="AQ749" s="27">
        <v>0</v>
      </c>
      <c r="AR749" s="27"/>
      <c r="AS749" s="27"/>
    </row>
    <row r="750" spans="1:45" ht="15.75" customHeight="1">
      <c r="A750" s="33">
        <v>45525.585320509257</v>
      </c>
      <c r="B750" s="34" t="s">
        <v>711</v>
      </c>
      <c r="C750" s="42" t="s">
        <v>26</v>
      </c>
      <c r="D750" s="35">
        <v>45524</v>
      </c>
      <c r="E750" s="38">
        <v>0.50694444444525288</v>
      </c>
      <c r="F750" s="27" t="s">
        <v>129</v>
      </c>
      <c r="G750" s="27">
        <v>1</v>
      </c>
      <c r="I750" s="34" t="s">
        <v>1038</v>
      </c>
      <c r="J750" s="27">
        <v>48</v>
      </c>
      <c r="K750" s="27">
        <v>60</v>
      </c>
      <c r="L750" s="27"/>
      <c r="M750" s="41" t="s">
        <v>139</v>
      </c>
      <c r="N750" s="27"/>
      <c r="O750" s="27"/>
      <c r="P750" s="27"/>
      <c r="Q750" s="27"/>
      <c r="R750" s="27"/>
      <c r="S750" s="27"/>
      <c r="T750" s="27"/>
      <c r="U750" s="27"/>
      <c r="V750" s="27"/>
      <c r="W750" s="27"/>
      <c r="X750" s="27"/>
      <c r="Y750" s="27"/>
      <c r="Z750" s="41" t="s">
        <v>147</v>
      </c>
      <c r="AA750" s="27"/>
      <c r="AB750" s="27"/>
      <c r="AC750" s="27"/>
      <c r="AD750" s="27"/>
      <c r="AE750" s="27"/>
      <c r="AF750" s="27"/>
      <c r="AG750" s="27"/>
      <c r="AH750" s="27"/>
      <c r="AI750" s="27"/>
      <c r="AJ750" s="27"/>
      <c r="AK750" s="27"/>
      <c r="AL750" s="27"/>
      <c r="AM750" s="27"/>
      <c r="AN750" s="27"/>
      <c r="AO750" s="27"/>
      <c r="AP750" s="27"/>
      <c r="AQ750" s="27"/>
      <c r="AR750" s="27"/>
      <c r="AS750" s="27"/>
    </row>
    <row r="751" spans="1:45" ht="15.75" customHeight="1">
      <c r="A751" s="33">
        <v>45525.44222118055</v>
      </c>
      <c r="B751" s="34" t="s">
        <v>401</v>
      </c>
      <c r="C751" s="42" t="s">
        <v>32</v>
      </c>
      <c r="D751" s="35">
        <v>45525</v>
      </c>
      <c r="E751" s="38">
        <v>0.38541666666424135</v>
      </c>
      <c r="F751" s="27" t="s">
        <v>129</v>
      </c>
      <c r="G751" s="27">
        <v>1</v>
      </c>
      <c r="I751" s="34" t="s">
        <v>1039</v>
      </c>
      <c r="J751" s="27">
        <v>4</v>
      </c>
      <c r="K751" s="27">
        <v>500</v>
      </c>
      <c r="L751" s="27"/>
      <c r="M751" s="27">
        <v>3</v>
      </c>
      <c r="N751" s="27">
        <v>1</v>
      </c>
      <c r="O751" s="27">
        <v>0</v>
      </c>
      <c r="P751" s="27">
        <v>0</v>
      </c>
      <c r="Q751" s="27">
        <v>0</v>
      </c>
      <c r="R751" s="27">
        <v>3</v>
      </c>
      <c r="S751" s="27">
        <v>0</v>
      </c>
      <c r="T751" s="27">
        <v>0</v>
      </c>
      <c r="U751" s="27">
        <v>0</v>
      </c>
      <c r="V751" s="27">
        <v>0</v>
      </c>
      <c r="W751" s="27">
        <v>1</v>
      </c>
      <c r="X751" s="27">
        <v>0</v>
      </c>
      <c r="Y751" s="27">
        <v>0</v>
      </c>
      <c r="Z751" s="27">
        <v>0</v>
      </c>
      <c r="AA751" s="27">
        <v>0</v>
      </c>
      <c r="AB751" s="27">
        <v>0</v>
      </c>
      <c r="AC751" s="27">
        <v>0</v>
      </c>
      <c r="AD751" s="27">
        <v>0</v>
      </c>
      <c r="AE751" s="27">
        <v>0</v>
      </c>
      <c r="AF751" s="27">
        <v>0</v>
      </c>
      <c r="AG751" s="27">
        <v>0</v>
      </c>
      <c r="AH751" s="27">
        <v>1</v>
      </c>
      <c r="AI751" s="27">
        <v>0</v>
      </c>
      <c r="AJ751" s="27">
        <v>0</v>
      </c>
      <c r="AK751" s="27">
        <v>0</v>
      </c>
      <c r="AL751" s="27">
        <v>0</v>
      </c>
      <c r="AM751" s="27">
        <v>0</v>
      </c>
      <c r="AN751" s="27">
        <v>0</v>
      </c>
      <c r="AO751" s="27">
        <v>0</v>
      </c>
      <c r="AP751" s="27">
        <v>0</v>
      </c>
      <c r="AQ751" s="27">
        <v>0</v>
      </c>
      <c r="AR751" s="27"/>
      <c r="AS751" s="27"/>
    </row>
    <row r="752" spans="1:45" ht="15.75" customHeight="1">
      <c r="A752" s="33">
        <v>45525.767967384258</v>
      </c>
      <c r="B752" s="34" t="s">
        <v>162</v>
      </c>
      <c r="C752" s="42" t="s">
        <v>25</v>
      </c>
      <c r="D752" s="35">
        <v>45525</v>
      </c>
      <c r="E752" s="38">
        <v>0.663888888884685</v>
      </c>
      <c r="F752" s="27" t="s">
        <v>129</v>
      </c>
      <c r="G752" s="27">
        <v>6</v>
      </c>
      <c r="H752" s="34" t="s">
        <v>1040</v>
      </c>
      <c r="I752" s="34" t="s">
        <v>1041</v>
      </c>
      <c r="J752" s="27">
        <v>500</v>
      </c>
      <c r="K752" s="27">
        <v>500</v>
      </c>
      <c r="L752" s="27">
        <v>2</v>
      </c>
      <c r="M752" s="27">
        <v>1</v>
      </c>
      <c r="N752" s="27">
        <v>0</v>
      </c>
      <c r="O752" s="27">
        <v>0</v>
      </c>
      <c r="P752" s="27">
        <v>6</v>
      </c>
      <c r="Q752" s="27">
        <v>0</v>
      </c>
      <c r="R752" s="27">
        <v>0</v>
      </c>
      <c r="S752" s="27">
        <v>0</v>
      </c>
      <c r="T752" s="27">
        <v>0</v>
      </c>
      <c r="U752" s="27">
        <v>0</v>
      </c>
      <c r="V752" s="27">
        <v>0</v>
      </c>
      <c r="W752" s="27">
        <v>0</v>
      </c>
      <c r="X752" s="27">
        <v>0</v>
      </c>
      <c r="Y752" s="27">
        <v>0</v>
      </c>
      <c r="Z752" s="27">
        <v>0</v>
      </c>
      <c r="AA752" s="27">
        <v>1</v>
      </c>
      <c r="AB752" s="27">
        <v>0</v>
      </c>
      <c r="AC752" s="27" t="s">
        <v>943</v>
      </c>
      <c r="AD752" s="27">
        <v>0</v>
      </c>
      <c r="AE752" s="27">
        <v>0</v>
      </c>
      <c r="AF752" s="27">
        <v>0</v>
      </c>
      <c r="AG752" s="27">
        <v>0</v>
      </c>
      <c r="AH752" s="27">
        <v>1</v>
      </c>
      <c r="AI752" s="27">
        <v>0</v>
      </c>
      <c r="AJ752" s="27">
        <v>0</v>
      </c>
      <c r="AK752" s="27">
        <v>0</v>
      </c>
      <c r="AL752" s="27">
        <v>0</v>
      </c>
      <c r="AM752" s="27">
        <v>0</v>
      </c>
      <c r="AN752" s="27">
        <v>0</v>
      </c>
      <c r="AO752" s="27">
        <v>0</v>
      </c>
      <c r="AP752" s="27">
        <v>0</v>
      </c>
      <c r="AQ752" s="27">
        <v>0</v>
      </c>
      <c r="AR752" s="27"/>
      <c r="AS752" s="27"/>
    </row>
    <row r="753" spans="1:45" ht="15.75" customHeight="1">
      <c r="A753" s="33">
        <v>45525.811982592597</v>
      </c>
      <c r="B753" s="34" t="s">
        <v>336</v>
      </c>
      <c r="C753" s="42" t="s">
        <v>29</v>
      </c>
      <c r="D753" s="35">
        <v>45525</v>
      </c>
      <c r="E753" s="38">
        <v>0.48263888889050577</v>
      </c>
      <c r="F753" s="27" t="s">
        <v>129</v>
      </c>
      <c r="G753" s="27">
        <v>1</v>
      </c>
      <c r="H753" s="34" t="s">
        <v>1042</v>
      </c>
      <c r="I753" s="34" t="s">
        <v>1043</v>
      </c>
      <c r="J753" s="27">
        <v>900</v>
      </c>
      <c r="K753" s="27">
        <v>400</v>
      </c>
      <c r="L753" s="27">
        <v>0</v>
      </c>
      <c r="M753" s="27">
        <v>0</v>
      </c>
      <c r="N753" s="27">
        <v>2</v>
      </c>
      <c r="O753" s="27">
        <v>2</v>
      </c>
      <c r="P753" s="27">
        <v>0</v>
      </c>
      <c r="Q753" s="27">
        <v>0</v>
      </c>
      <c r="R753" s="27">
        <v>3</v>
      </c>
      <c r="S753" s="27">
        <v>0</v>
      </c>
      <c r="T753" s="27">
        <v>0</v>
      </c>
      <c r="U753" s="27">
        <v>0</v>
      </c>
      <c r="V753" s="27">
        <v>0</v>
      </c>
      <c r="W753" s="27">
        <v>0</v>
      </c>
      <c r="X753" s="27">
        <v>0</v>
      </c>
      <c r="Y753" s="27">
        <v>0</v>
      </c>
      <c r="Z753" s="27">
        <v>0</v>
      </c>
      <c r="AA753" s="27">
        <v>0</v>
      </c>
      <c r="AB753" s="27">
        <v>0</v>
      </c>
      <c r="AC753" s="27">
        <v>0</v>
      </c>
      <c r="AD753" s="27">
        <v>0</v>
      </c>
      <c r="AE753" s="27">
        <v>0</v>
      </c>
      <c r="AF753" s="27">
        <v>1</v>
      </c>
      <c r="AG753" s="27">
        <v>0</v>
      </c>
      <c r="AH753" s="27">
        <v>0</v>
      </c>
      <c r="AI753" s="27">
        <v>0</v>
      </c>
      <c r="AJ753" s="27">
        <v>0</v>
      </c>
      <c r="AK753" s="27">
        <v>0</v>
      </c>
      <c r="AL753" s="27">
        <v>0</v>
      </c>
      <c r="AM753" s="27">
        <v>0</v>
      </c>
      <c r="AN753" s="27">
        <v>0</v>
      </c>
      <c r="AO753" s="27">
        <v>0</v>
      </c>
      <c r="AP753" s="27">
        <v>0</v>
      </c>
      <c r="AQ753" s="27">
        <v>0</v>
      </c>
      <c r="AR753" s="27"/>
      <c r="AS753" s="27"/>
    </row>
    <row r="754" spans="1:45" ht="15.75" customHeight="1">
      <c r="A754" s="33">
        <v>45525.817731597221</v>
      </c>
      <c r="B754" s="34" t="s">
        <v>1044</v>
      </c>
      <c r="C754" s="42" t="s">
        <v>32</v>
      </c>
      <c r="D754" s="35">
        <v>45525</v>
      </c>
      <c r="E754" s="38">
        <v>0.76388888889050577</v>
      </c>
      <c r="F754" s="27" t="s">
        <v>129</v>
      </c>
      <c r="G754" s="27">
        <v>3</v>
      </c>
      <c r="I754" s="34" t="s">
        <v>1045</v>
      </c>
      <c r="J754" s="27">
        <v>100</v>
      </c>
      <c r="K754" s="27">
        <v>2000</v>
      </c>
      <c r="L754" s="27">
        <v>3</v>
      </c>
      <c r="M754" s="27">
        <v>4</v>
      </c>
      <c r="N754" s="27">
        <v>1</v>
      </c>
      <c r="O754" s="27">
        <v>1</v>
      </c>
      <c r="P754" s="27"/>
      <c r="Q754" s="27"/>
      <c r="R754" s="27"/>
      <c r="S754" s="27"/>
      <c r="T754" s="27"/>
      <c r="U754" s="27"/>
      <c r="V754" s="27"/>
      <c r="W754" s="27">
        <v>1</v>
      </c>
      <c r="X754" s="27"/>
      <c r="Y754" s="27"/>
      <c r="Z754" s="27"/>
      <c r="AA754" s="27"/>
      <c r="AB754" s="27"/>
      <c r="AC754" s="27"/>
      <c r="AD754" s="27"/>
      <c r="AE754" s="27"/>
      <c r="AF754" s="27">
        <v>1</v>
      </c>
      <c r="AG754" s="27"/>
      <c r="AH754" s="27">
        <v>1</v>
      </c>
      <c r="AI754" s="27">
        <v>1</v>
      </c>
      <c r="AJ754" s="27"/>
      <c r="AK754" s="27">
        <v>1</v>
      </c>
      <c r="AL754" s="27">
        <v>1</v>
      </c>
      <c r="AM754" s="27"/>
      <c r="AN754" s="27"/>
      <c r="AO754" s="27"/>
      <c r="AP754" s="27"/>
      <c r="AQ754" s="27"/>
      <c r="AR754" s="27"/>
      <c r="AS754" s="27"/>
    </row>
    <row r="755" spans="1:45" ht="15.75" customHeight="1">
      <c r="A755" s="33">
        <v>45525.85111502315</v>
      </c>
      <c r="B755" s="34" t="s">
        <v>902</v>
      </c>
      <c r="C755" s="42" t="s">
        <v>171</v>
      </c>
      <c r="D755" s="35">
        <v>45525</v>
      </c>
      <c r="E755" s="38">
        <v>0.63194444444525288</v>
      </c>
      <c r="F755" s="27" t="s">
        <v>129</v>
      </c>
      <c r="G755" s="27">
        <v>8</v>
      </c>
      <c r="H755" s="34" t="s">
        <v>1046</v>
      </c>
      <c r="I755" s="34" t="s">
        <v>1047</v>
      </c>
      <c r="J755" s="27">
        <v>900</v>
      </c>
      <c r="K755" s="27">
        <v>250</v>
      </c>
      <c r="L755" s="27">
        <v>0</v>
      </c>
      <c r="M755" s="27">
        <v>0</v>
      </c>
      <c r="N755" s="27">
        <v>0</v>
      </c>
      <c r="O755" s="27">
        <v>0</v>
      </c>
      <c r="P755" s="27">
        <v>7</v>
      </c>
      <c r="Q755" s="27">
        <v>0</v>
      </c>
      <c r="R755" s="27">
        <v>0</v>
      </c>
      <c r="S755" s="27"/>
      <c r="T755" s="27">
        <v>0</v>
      </c>
      <c r="U755" s="27">
        <v>0</v>
      </c>
      <c r="V755" s="27">
        <v>0</v>
      </c>
      <c r="W755" s="27">
        <v>0</v>
      </c>
      <c r="X755" s="27">
        <v>0</v>
      </c>
      <c r="Y755" s="27">
        <v>0</v>
      </c>
      <c r="Z755" s="27">
        <v>0</v>
      </c>
      <c r="AA755" s="27">
        <v>0</v>
      </c>
      <c r="AB755" s="27">
        <v>0</v>
      </c>
      <c r="AC755" s="27">
        <v>0</v>
      </c>
      <c r="AD755" s="27">
        <v>0</v>
      </c>
      <c r="AE755" s="27">
        <v>0</v>
      </c>
      <c r="AF755" s="27">
        <v>55</v>
      </c>
      <c r="AG755" s="27">
        <v>0</v>
      </c>
      <c r="AH755" s="27">
        <v>0</v>
      </c>
      <c r="AI755" s="27">
        <v>0</v>
      </c>
      <c r="AJ755" s="27">
        <v>0</v>
      </c>
      <c r="AK755" s="27">
        <v>0</v>
      </c>
      <c r="AL755" s="27">
        <v>0</v>
      </c>
      <c r="AM755" s="27">
        <v>0</v>
      </c>
      <c r="AN755" s="27">
        <v>0</v>
      </c>
      <c r="AO755" s="27">
        <v>0</v>
      </c>
      <c r="AP755" s="27">
        <v>0</v>
      </c>
      <c r="AQ755" s="27">
        <v>0</v>
      </c>
      <c r="AR755" s="27"/>
      <c r="AS755" s="27"/>
    </row>
    <row r="756" spans="1:45" ht="15.75" customHeight="1">
      <c r="A756" s="33">
        <v>45525.856090960646</v>
      </c>
      <c r="B756" s="34" t="s">
        <v>797</v>
      </c>
      <c r="C756" s="42" t="s">
        <v>415</v>
      </c>
      <c r="D756" s="35">
        <v>45525</v>
      </c>
      <c r="E756" s="38">
        <v>0.77083333333575865</v>
      </c>
      <c r="F756" s="27" t="s">
        <v>129</v>
      </c>
      <c r="G756" s="27">
        <v>1</v>
      </c>
      <c r="H756" s="34" t="s">
        <v>1048</v>
      </c>
      <c r="I756" s="34" t="s">
        <v>1049</v>
      </c>
      <c r="J756" s="27">
        <v>15</v>
      </c>
      <c r="K756" s="27">
        <v>0</v>
      </c>
      <c r="L756" s="27"/>
      <c r="M756" s="27">
        <v>3</v>
      </c>
      <c r="N756" s="27"/>
      <c r="O756" s="27"/>
      <c r="P756" s="27"/>
      <c r="Q756" s="27"/>
      <c r="R756" s="27"/>
      <c r="S756" s="27"/>
      <c r="T756" s="27"/>
      <c r="U756" s="27"/>
      <c r="V756" s="27"/>
      <c r="W756" s="27"/>
      <c r="X756" s="27"/>
      <c r="Y756" s="27"/>
      <c r="Z756" s="27"/>
      <c r="AA756" s="27"/>
      <c r="AB756" s="27"/>
      <c r="AC756" s="27"/>
      <c r="AD756" s="27"/>
      <c r="AE756" s="27"/>
      <c r="AF756" s="27" t="s">
        <v>800</v>
      </c>
      <c r="AG756" s="27"/>
      <c r="AH756" s="27"/>
      <c r="AI756" s="27"/>
      <c r="AJ756" s="27"/>
      <c r="AK756" s="27"/>
      <c r="AL756" s="27"/>
      <c r="AM756" s="27"/>
      <c r="AN756" s="27"/>
      <c r="AO756" s="27"/>
      <c r="AP756" s="27"/>
      <c r="AQ756" s="27"/>
      <c r="AR756" s="27"/>
      <c r="AS756" s="27"/>
    </row>
    <row r="757" spans="1:45" ht="15.75" customHeight="1">
      <c r="A757" s="33">
        <v>45525.873336620367</v>
      </c>
      <c r="B757" s="34" t="s">
        <v>654</v>
      </c>
      <c r="C757" s="42" t="s">
        <v>194</v>
      </c>
      <c r="D757" s="35">
        <v>45525</v>
      </c>
      <c r="E757" s="38">
        <v>0.59375</v>
      </c>
      <c r="F757" s="27" t="s">
        <v>129</v>
      </c>
      <c r="G757" s="27">
        <v>100</v>
      </c>
      <c r="H757" s="34" t="s">
        <v>1050</v>
      </c>
      <c r="I757" s="34" t="s">
        <v>1051</v>
      </c>
      <c r="J757" s="27">
        <v>120000</v>
      </c>
      <c r="K757" s="27">
        <v>87000</v>
      </c>
      <c r="L757" s="27">
        <v>1</v>
      </c>
      <c r="M757" s="27">
        <v>5</v>
      </c>
      <c r="N757" s="27">
        <v>0</v>
      </c>
      <c r="O757" s="27">
        <v>0</v>
      </c>
      <c r="P757" s="27">
        <v>2</v>
      </c>
      <c r="Q757" s="27">
        <v>0</v>
      </c>
      <c r="R757" s="27">
        <v>7</v>
      </c>
      <c r="S757" s="27">
        <v>0</v>
      </c>
      <c r="T757" s="27">
        <v>0</v>
      </c>
      <c r="U757" s="27">
        <v>0</v>
      </c>
      <c r="V757" s="27">
        <v>0</v>
      </c>
      <c r="W757" s="27">
        <v>0</v>
      </c>
      <c r="X757" s="27">
        <v>0</v>
      </c>
      <c r="Y757" s="27">
        <v>0</v>
      </c>
      <c r="Z757" s="27">
        <v>0</v>
      </c>
      <c r="AA757" s="27">
        <v>0</v>
      </c>
      <c r="AB757" s="27">
        <v>0</v>
      </c>
      <c r="AC757" s="27">
        <v>1</v>
      </c>
      <c r="AD757" s="27">
        <v>0</v>
      </c>
      <c r="AE757" s="27">
        <v>0</v>
      </c>
      <c r="AF757" s="27">
        <v>1</v>
      </c>
      <c r="AG757" s="27">
        <v>0</v>
      </c>
      <c r="AH757" s="27">
        <v>0</v>
      </c>
      <c r="AI757" s="27">
        <v>0</v>
      </c>
      <c r="AJ757" s="27">
        <v>0</v>
      </c>
      <c r="AK757" s="27">
        <v>0</v>
      </c>
      <c r="AL757" s="27">
        <v>0</v>
      </c>
      <c r="AM757" s="27">
        <v>0</v>
      </c>
      <c r="AN757" s="27">
        <v>0</v>
      </c>
      <c r="AO757" s="27">
        <v>0</v>
      </c>
      <c r="AP757" s="27">
        <v>0</v>
      </c>
      <c r="AQ757" s="27">
        <v>0</v>
      </c>
      <c r="AR757" s="27"/>
      <c r="AS757" s="27"/>
    </row>
    <row r="758" spans="1:45" ht="15.75" customHeight="1">
      <c r="A758" s="33">
        <v>45525.940599398149</v>
      </c>
      <c r="B758" s="34" t="s">
        <v>836</v>
      </c>
      <c r="C758" s="42" t="s">
        <v>29</v>
      </c>
      <c r="D758" s="35">
        <v>45525</v>
      </c>
      <c r="E758" s="38">
        <v>0.67847222222189885</v>
      </c>
      <c r="F758" s="27" t="s">
        <v>129</v>
      </c>
      <c r="G758" s="27">
        <v>5</v>
      </c>
      <c r="H758" s="34" t="s">
        <v>1052</v>
      </c>
      <c r="I758" s="34" t="s">
        <v>1053</v>
      </c>
      <c r="J758" s="27">
        <v>1200</v>
      </c>
      <c r="K758" s="27">
        <v>5000</v>
      </c>
      <c r="L758" s="27">
        <v>0</v>
      </c>
      <c r="M758" s="27">
        <v>4</v>
      </c>
      <c r="N758" s="27">
        <v>2</v>
      </c>
      <c r="O758" s="27">
        <v>1</v>
      </c>
      <c r="P758" s="27">
        <v>0</v>
      </c>
      <c r="Q758" s="27">
        <v>0</v>
      </c>
      <c r="R758" s="27">
        <v>0</v>
      </c>
      <c r="S758" s="27">
        <v>3</v>
      </c>
      <c r="T758" s="27">
        <v>0</v>
      </c>
      <c r="U758" s="27">
        <v>0</v>
      </c>
      <c r="V758" s="27">
        <v>0</v>
      </c>
      <c r="W758" s="27">
        <v>1</v>
      </c>
      <c r="X758" s="27">
        <v>0</v>
      </c>
      <c r="Y758" s="27">
        <v>0</v>
      </c>
      <c r="Z758" s="27">
        <v>0</v>
      </c>
      <c r="AA758" s="27">
        <v>0</v>
      </c>
      <c r="AB758" s="27">
        <v>0</v>
      </c>
      <c r="AC758" s="27">
        <v>0</v>
      </c>
      <c r="AD758" s="27">
        <v>0</v>
      </c>
      <c r="AE758" s="27">
        <v>0</v>
      </c>
      <c r="AF758" s="27">
        <v>1</v>
      </c>
      <c r="AG758" s="27">
        <v>0</v>
      </c>
      <c r="AH758" s="27">
        <v>0</v>
      </c>
      <c r="AI758" s="27">
        <v>0</v>
      </c>
      <c r="AJ758" s="27">
        <v>0</v>
      </c>
      <c r="AK758" s="27">
        <v>0</v>
      </c>
      <c r="AL758" s="27">
        <v>0</v>
      </c>
      <c r="AM758" s="27">
        <v>0</v>
      </c>
      <c r="AN758" s="27">
        <v>0</v>
      </c>
      <c r="AO758" s="27">
        <v>0</v>
      </c>
      <c r="AP758" s="27">
        <v>0</v>
      </c>
      <c r="AQ758" s="27">
        <v>0</v>
      </c>
      <c r="AR758" s="27"/>
      <c r="AS758" s="27"/>
    </row>
    <row r="759" spans="1:45" ht="15.75" customHeight="1">
      <c r="A759" s="33">
        <v>45526.48028048611</v>
      </c>
      <c r="B759" s="34" t="s">
        <v>951</v>
      </c>
      <c r="C759" s="42" t="s">
        <v>136</v>
      </c>
      <c r="D759" s="35">
        <v>45525</v>
      </c>
      <c r="E759" s="38">
        <v>0.58333333333575865</v>
      </c>
      <c r="F759" s="27" t="s">
        <v>129</v>
      </c>
      <c r="G759" s="27">
        <v>110</v>
      </c>
      <c r="H759" s="34" t="s">
        <v>1054</v>
      </c>
      <c r="I759" s="34" t="s">
        <v>1055</v>
      </c>
      <c r="J759" s="27">
        <v>2500000</v>
      </c>
      <c r="K759" s="27">
        <v>1200</v>
      </c>
      <c r="L759" s="27">
        <v>1</v>
      </c>
      <c r="M759" s="27">
        <v>4</v>
      </c>
      <c r="N759" s="27"/>
      <c r="O759" s="27"/>
      <c r="P759" s="27"/>
      <c r="Q759" s="27">
        <v>4</v>
      </c>
      <c r="R759" s="27"/>
      <c r="S759" s="27"/>
      <c r="T759" s="27"/>
      <c r="U759" s="27"/>
      <c r="V759" s="27"/>
      <c r="W759" s="27"/>
      <c r="X759" s="27"/>
      <c r="Y759" s="27"/>
      <c r="Z759" s="27"/>
      <c r="AA759" s="27"/>
      <c r="AB759" s="27"/>
      <c r="AC759" s="27"/>
      <c r="AD759" s="27"/>
      <c r="AE759" s="27"/>
      <c r="AF759" s="27" t="s">
        <v>842</v>
      </c>
      <c r="AG759" s="27"/>
      <c r="AH759" s="27"/>
      <c r="AI759" s="27"/>
      <c r="AJ759" s="27"/>
      <c r="AK759" s="27"/>
      <c r="AL759" s="27" t="s">
        <v>1056</v>
      </c>
      <c r="AM759" s="27"/>
      <c r="AN759" s="27"/>
      <c r="AO759" s="27"/>
      <c r="AP759" s="27"/>
      <c r="AQ759" s="27"/>
      <c r="AR759" s="27"/>
      <c r="AS759" s="27"/>
    </row>
    <row r="760" spans="1:45" ht="15.75" customHeight="1">
      <c r="A760" s="33">
        <v>45526.587588159724</v>
      </c>
      <c r="B760" s="34" t="s">
        <v>959</v>
      </c>
      <c r="C760" s="42" t="s">
        <v>177</v>
      </c>
      <c r="D760" s="35">
        <v>45526</v>
      </c>
      <c r="E760" s="38">
        <v>0.51875000000291038</v>
      </c>
      <c r="F760" s="27" t="s">
        <v>129</v>
      </c>
      <c r="G760" s="27">
        <v>11</v>
      </c>
      <c r="H760" s="34" t="s">
        <v>1057</v>
      </c>
      <c r="I760" s="34" t="s">
        <v>1058</v>
      </c>
      <c r="J760" s="27">
        <v>100</v>
      </c>
      <c r="K760" s="27">
        <v>2000</v>
      </c>
      <c r="L760" s="27">
        <v>0</v>
      </c>
      <c r="M760" s="27">
        <v>0</v>
      </c>
      <c r="N760" s="27">
        <v>0</v>
      </c>
      <c r="O760" s="27">
        <v>0</v>
      </c>
      <c r="P760" s="27">
        <v>4</v>
      </c>
      <c r="Q760" s="27">
        <v>0</v>
      </c>
      <c r="R760" s="27">
        <v>0</v>
      </c>
      <c r="S760" s="27">
        <v>0</v>
      </c>
      <c r="T760" s="27">
        <v>0</v>
      </c>
      <c r="U760" s="27">
        <v>0</v>
      </c>
      <c r="V760" s="27">
        <v>0</v>
      </c>
      <c r="W760" s="27">
        <v>0</v>
      </c>
      <c r="X760" s="27">
        <v>0</v>
      </c>
      <c r="Y760" s="27">
        <v>0</v>
      </c>
      <c r="Z760" s="27">
        <v>0</v>
      </c>
      <c r="AA760" s="27">
        <v>0</v>
      </c>
      <c r="AB760" s="27">
        <v>0</v>
      </c>
      <c r="AC760" s="27">
        <v>0</v>
      </c>
      <c r="AD760" s="27">
        <v>0</v>
      </c>
      <c r="AE760" s="27">
        <v>0</v>
      </c>
      <c r="AF760" s="27">
        <v>1</v>
      </c>
      <c r="AG760" s="27">
        <v>0</v>
      </c>
      <c r="AH760" s="27">
        <v>0</v>
      </c>
      <c r="AI760" s="27">
        <v>0</v>
      </c>
      <c r="AJ760" s="27">
        <v>0</v>
      </c>
      <c r="AK760" s="27">
        <v>0</v>
      </c>
      <c r="AL760" s="27">
        <v>0</v>
      </c>
      <c r="AM760" s="27">
        <v>0</v>
      </c>
      <c r="AN760" s="27">
        <v>0</v>
      </c>
      <c r="AO760" s="27">
        <v>0</v>
      </c>
      <c r="AP760" s="27">
        <v>0</v>
      </c>
      <c r="AQ760" s="27">
        <v>0</v>
      </c>
      <c r="AR760" s="27"/>
      <c r="AS760" s="27"/>
    </row>
    <row r="761" spans="1:45" ht="15.75" customHeight="1">
      <c r="A761" s="33">
        <v>45526.593880532411</v>
      </c>
      <c r="B761" s="34" t="s">
        <v>1059</v>
      </c>
      <c r="C761" s="42" t="s">
        <v>30</v>
      </c>
      <c r="D761" s="35">
        <v>45526</v>
      </c>
      <c r="E761" s="38">
        <v>0.29166666666424135</v>
      </c>
      <c r="F761" s="27" t="s">
        <v>129</v>
      </c>
      <c r="G761" s="27">
        <v>10</v>
      </c>
      <c r="H761" s="34" t="s">
        <v>1060</v>
      </c>
      <c r="I761" s="34" t="s">
        <v>1061</v>
      </c>
      <c r="J761" s="27">
        <v>1000</v>
      </c>
      <c r="K761" s="27">
        <v>4000</v>
      </c>
      <c r="L761" s="27">
        <v>1</v>
      </c>
      <c r="M761" s="27">
        <v>3</v>
      </c>
      <c r="N761" s="27">
        <v>0</v>
      </c>
      <c r="O761" s="27">
        <v>4</v>
      </c>
      <c r="P761" s="27">
        <v>0</v>
      </c>
      <c r="Q761" s="27">
        <v>0</v>
      </c>
      <c r="R761" s="27">
        <v>3</v>
      </c>
      <c r="S761" s="27">
        <v>3</v>
      </c>
      <c r="T761" s="27">
        <v>0</v>
      </c>
      <c r="U761" s="27">
        <v>0</v>
      </c>
      <c r="V761" s="27">
        <v>0</v>
      </c>
      <c r="W761" s="27">
        <v>0</v>
      </c>
      <c r="X761" s="27">
        <v>0</v>
      </c>
      <c r="Y761" s="27">
        <v>0</v>
      </c>
      <c r="Z761" s="27">
        <v>0</v>
      </c>
      <c r="AA761" s="27">
        <v>0</v>
      </c>
      <c r="AB761" s="27">
        <v>0</v>
      </c>
      <c r="AC761" s="27">
        <v>0</v>
      </c>
      <c r="AD761" s="27">
        <v>0</v>
      </c>
      <c r="AE761" s="27">
        <v>0</v>
      </c>
      <c r="AF761" s="27">
        <v>0</v>
      </c>
      <c r="AG761" s="27">
        <v>0</v>
      </c>
      <c r="AH761" s="27">
        <v>0</v>
      </c>
      <c r="AI761" s="27">
        <v>0</v>
      </c>
      <c r="AJ761" s="27">
        <v>0</v>
      </c>
      <c r="AK761" s="27">
        <v>0</v>
      </c>
      <c r="AL761" s="27">
        <v>0</v>
      </c>
      <c r="AM761" s="27">
        <v>0</v>
      </c>
      <c r="AN761" s="27">
        <v>0</v>
      </c>
      <c r="AO761" s="27">
        <v>0</v>
      </c>
      <c r="AP761" s="27">
        <v>0</v>
      </c>
      <c r="AQ761" s="27">
        <v>0</v>
      </c>
      <c r="AR761" s="27"/>
      <c r="AS761" s="27"/>
    </row>
    <row r="762" spans="1:45" ht="15.75" customHeight="1">
      <c r="A762" s="33">
        <v>45526.738838877311</v>
      </c>
      <c r="B762" s="34" t="s">
        <v>613</v>
      </c>
      <c r="C762" s="42" t="s">
        <v>26</v>
      </c>
      <c r="D762" s="35">
        <v>45526</v>
      </c>
      <c r="E762" s="38">
        <v>0.68611111110658385</v>
      </c>
      <c r="F762" s="27" t="s">
        <v>129</v>
      </c>
      <c r="G762" s="27">
        <v>3</v>
      </c>
      <c r="I762" s="34" t="s">
        <v>1062</v>
      </c>
      <c r="J762" s="27">
        <v>500</v>
      </c>
      <c r="K762" s="27">
        <v>2000</v>
      </c>
      <c r="L762" s="27">
        <v>0</v>
      </c>
      <c r="M762" s="27">
        <v>3</v>
      </c>
      <c r="N762" s="27">
        <v>0</v>
      </c>
      <c r="O762" s="27">
        <v>0</v>
      </c>
      <c r="P762" s="27">
        <v>0</v>
      </c>
      <c r="Q762" s="27">
        <v>0</v>
      </c>
      <c r="R762" s="27">
        <v>0</v>
      </c>
      <c r="S762" s="27">
        <v>0</v>
      </c>
      <c r="T762" s="27">
        <v>0</v>
      </c>
      <c r="U762" s="27">
        <v>0</v>
      </c>
      <c r="V762" s="27">
        <v>0</v>
      </c>
      <c r="W762" s="27">
        <v>1</v>
      </c>
      <c r="X762" s="27">
        <v>0</v>
      </c>
      <c r="Y762" s="27">
        <v>0</v>
      </c>
      <c r="Z762" s="27">
        <v>0</v>
      </c>
      <c r="AA762" s="27">
        <v>0</v>
      </c>
      <c r="AB762" s="27">
        <v>0</v>
      </c>
      <c r="AC762" s="27">
        <v>0</v>
      </c>
      <c r="AD762" s="27">
        <v>0</v>
      </c>
      <c r="AE762" s="27">
        <v>0</v>
      </c>
      <c r="AF762" s="27">
        <v>0</v>
      </c>
      <c r="AG762" s="27">
        <v>0</v>
      </c>
      <c r="AH762" s="27">
        <v>0</v>
      </c>
      <c r="AI762" s="27">
        <v>0</v>
      </c>
      <c r="AJ762" s="27">
        <v>0</v>
      </c>
      <c r="AK762" s="27">
        <v>0</v>
      </c>
      <c r="AL762" s="27">
        <v>0</v>
      </c>
      <c r="AM762" s="27">
        <v>0</v>
      </c>
      <c r="AN762" s="27">
        <v>0</v>
      </c>
      <c r="AO762" s="27">
        <v>0</v>
      </c>
      <c r="AP762" s="27">
        <v>0</v>
      </c>
      <c r="AQ762" s="27">
        <v>0</v>
      </c>
      <c r="AR762" s="27"/>
      <c r="AS762" s="27"/>
    </row>
    <row r="763" spans="1:45" ht="15.75" customHeight="1">
      <c r="A763" s="33">
        <v>45526.882422303242</v>
      </c>
      <c r="B763" s="34" t="s">
        <v>654</v>
      </c>
      <c r="C763" s="42" t="s">
        <v>194</v>
      </c>
      <c r="D763" s="35">
        <v>45526</v>
      </c>
      <c r="E763" s="38">
        <v>0.632638888884685</v>
      </c>
      <c r="F763" s="27" t="s">
        <v>129</v>
      </c>
      <c r="G763" s="27">
        <v>90</v>
      </c>
      <c r="H763" s="34" t="s">
        <v>1063</v>
      </c>
      <c r="I763" s="34" t="s">
        <v>1064</v>
      </c>
      <c r="J763" s="27">
        <v>150000</v>
      </c>
      <c r="K763" s="27">
        <v>13800</v>
      </c>
      <c r="L763" s="27">
        <v>1</v>
      </c>
      <c r="M763" s="27">
        <v>12</v>
      </c>
      <c r="N763" s="27">
        <v>0</v>
      </c>
      <c r="O763" s="27">
        <v>0</v>
      </c>
      <c r="P763" s="27">
        <v>3</v>
      </c>
      <c r="Q763" s="27">
        <v>0</v>
      </c>
      <c r="R763" s="27">
        <v>8</v>
      </c>
      <c r="S763" s="27">
        <v>0</v>
      </c>
      <c r="T763" s="27">
        <v>0</v>
      </c>
      <c r="U763" s="27">
        <v>0</v>
      </c>
      <c r="V763" s="27">
        <v>0</v>
      </c>
      <c r="W763" s="27">
        <v>0</v>
      </c>
      <c r="X763" s="27">
        <v>0</v>
      </c>
      <c r="Y763" s="27">
        <v>0</v>
      </c>
      <c r="Z763" s="27">
        <v>0</v>
      </c>
      <c r="AA763" s="27">
        <v>0</v>
      </c>
      <c r="AB763" s="27">
        <v>0</v>
      </c>
      <c r="AC763" s="27">
        <v>1</v>
      </c>
      <c r="AD763" s="27">
        <v>0</v>
      </c>
      <c r="AE763" s="27">
        <v>0</v>
      </c>
      <c r="AF763" s="27">
        <v>1</v>
      </c>
      <c r="AG763" s="27">
        <v>0</v>
      </c>
      <c r="AH763" s="27">
        <v>0</v>
      </c>
      <c r="AI763" s="27">
        <v>0</v>
      </c>
      <c r="AJ763" s="27">
        <v>0</v>
      </c>
      <c r="AK763" s="27">
        <v>0</v>
      </c>
      <c r="AL763" s="27">
        <v>0</v>
      </c>
      <c r="AM763" s="27">
        <v>0</v>
      </c>
      <c r="AN763" s="27">
        <v>0</v>
      </c>
      <c r="AO763" s="27">
        <v>0</v>
      </c>
      <c r="AP763" s="27">
        <v>0</v>
      </c>
      <c r="AQ763" s="27">
        <v>0</v>
      </c>
      <c r="AR763" s="27"/>
      <c r="AS763" s="27"/>
    </row>
    <row r="764" spans="1:45" ht="15.75" customHeight="1">
      <c r="A764" s="33">
        <v>45526.891677893524</v>
      </c>
      <c r="B764" s="34" t="s">
        <v>619</v>
      </c>
      <c r="C764" s="42" t="s">
        <v>29</v>
      </c>
      <c r="D764" s="35">
        <v>45526</v>
      </c>
      <c r="E764" s="38">
        <v>0.55694444444088731</v>
      </c>
      <c r="F764" s="27" t="s">
        <v>129</v>
      </c>
      <c r="G764" s="27">
        <v>1</v>
      </c>
      <c r="I764" s="34" t="s">
        <v>1065</v>
      </c>
      <c r="J764" s="27"/>
      <c r="K764" s="27"/>
      <c r="L764" s="27"/>
      <c r="M764" s="41" t="s">
        <v>151</v>
      </c>
      <c r="N764" s="27"/>
      <c r="O764" s="27"/>
      <c r="P764" s="27"/>
      <c r="Q764" s="27"/>
      <c r="R764" s="27"/>
      <c r="S764" s="27"/>
      <c r="T764" s="27"/>
      <c r="U764" s="27"/>
      <c r="V764" s="27"/>
      <c r="W764" s="41" t="s">
        <v>147</v>
      </c>
      <c r="X764" s="27"/>
      <c r="Y764" s="27"/>
      <c r="Z764" s="27"/>
      <c r="AA764" s="27"/>
      <c r="AB764" s="27"/>
      <c r="AC764" s="27"/>
      <c r="AD764" s="27"/>
      <c r="AE764" s="27"/>
      <c r="AF764" s="27"/>
      <c r="AG764" s="27"/>
      <c r="AH764" s="27"/>
      <c r="AI764" s="27"/>
      <c r="AJ764" s="27"/>
      <c r="AK764" s="27"/>
      <c r="AL764" s="27"/>
      <c r="AM764" s="27"/>
      <c r="AN764" s="27"/>
      <c r="AO764" s="27"/>
      <c r="AP764" s="27"/>
      <c r="AQ764" s="27"/>
      <c r="AR764" s="27"/>
      <c r="AS764" s="27"/>
    </row>
    <row r="765" spans="1:45" ht="15.75" customHeight="1">
      <c r="A765" s="33">
        <v>45526.893174780096</v>
      </c>
      <c r="B765" s="34" t="s">
        <v>619</v>
      </c>
      <c r="C765" s="42" t="s">
        <v>29</v>
      </c>
      <c r="D765" s="35">
        <v>45526</v>
      </c>
      <c r="E765" s="38">
        <v>0.55416666666860692</v>
      </c>
      <c r="F765" s="27" t="s">
        <v>129</v>
      </c>
      <c r="G765" s="27">
        <v>1</v>
      </c>
      <c r="J765" s="27">
        <v>10000</v>
      </c>
      <c r="K765" s="27">
        <v>15000</v>
      </c>
      <c r="L765" s="27"/>
      <c r="M765" s="41" t="s">
        <v>165</v>
      </c>
      <c r="N765" s="27"/>
      <c r="O765" s="41" t="s">
        <v>192</v>
      </c>
      <c r="P765" s="27"/>
      <c r="Q765" s="27"/>
      <c r="R765" s="27"/>
      <c r="S765" s="41" t="s">
        <v>165</v>
      </c>
      <c r="T765" s="27"/>
      <c r="U765" s="27"/>
      <c r="V765" s="27"/>
      <c r="W765" s="41" t="s">
        <v>192</v>
      </c>
      <c r="X765" s="27"/>
      <c r="Y765" s="27"/>
      <c r="Z765" s="27"/>
      <c r="AA765" s="27"/>
      <c r="AB765" s="27"/>
      <c r="AC765" s="27"/>
      <c r="AD765" s="27"/>
      <c r="AE765" s="27"/>
      <c r="AF765" s="41" t="s">
        <v>147</v>
      </c>
      <c r="AG765" s="27"/>
      <c r="AH765" s="41" t="s">
        <v>147</v>
      </c>
      <c r="AI765" s="27"/>
      <c r="AJ765" s="27"/>
      <c r="AK765" s="27"/>
      <c r="AL765" s="27"/>
      <c r="AM765" s="27"/>
      <c r="AN765" s="27"/>
      <c r="AO765" s="27"/>
      <c r="AP765" s="27"/>
      <c r="AQ765" s="27"/>
      <c r="AR765" s="27"/>
      <c r="AS765" s="27"/>
    </row>
    <row r="766" spans="1:45" ht="15.75" customHeight="1">
      <c r="A766" s="33">
        <v>45526.897578194446</v>
      </c>
      <c r="B766" s="34" t="s">
        <v>1066</v>
      </c>
      <c r="C766" s="42" t="s">
        <v>190</v>
      </c>
      <c r="D766" s="35">
        <v>45526</v>
      </c>
      <c r="E766" s="38">
        <v>0.47222222221898846</v>
      </c>
      <c r="F766" s="27" t="s">
        <v>129</v>
      </c>
      <c r="G766" s="27">
        <v>170</v>
      </c>
      <c r="H766" s="34" t="s">
        <v>1067</v>
      </c>
      <c r="I766" s="34" t="s">
        <v>1068</v>
      </c>
      <c r="J766" s="27">
        <v>4500</v>
      </c>
      <c r="K766" s="27">
        <v>18000</v>
      </c>
      <c r="L766" s="41" t="s">
        <v>193</v>
      </c>
      <c r="M766" s="27">
        <v>12</v>
      </c>
      <c r="N766" s="41" t="s">
        <v>143</v>
      </c>
      <c r="O766" s="41" t="s">
        <v>143</v>
      </c>
      <c r="P766" s="41" t="s">
        <v>193</v>
      </c>
      <c r="Q766" s="41" t="s">
        <v>143</v>
      </c>
      <c r="R766" s="41" t="s">
        <v>143</v>
      </c>
      <c r="S766" s="41" t="s">
        <v>139</v>
      </c>
      <c r="T766" s="41" t="s">
        <v>147</v>
      </c>
      <c r="U766" s="41" t="s">
        <v>143</v>
      </c>
      <c r="V766" s="41" t="s">
        <v>143</v>
      </c>
      <c r="W766" s="41" t="s">
        <v>143</v>
      </c>
      <c r="X766" s="41" t="s">
        <v>143</v>
      </c>
      <c r="Y766" s="41" t="s">
        <v>143</v>
      </c>
      <c r="Z766" s="41" t="s">
        <v>143</v>
      </c>
      <c r="AA766" s="41" t="s">
        <v>143</v>
      </c>
      <c r="AB766" s="41" t="s">
        <v>143</v>
      </c>
      <c r="AC766" s="41" t="s">
        <v>147</v>
      </c>
      <c r="AD766" s="41" t="s">
        <v>143</v>
      </c>
      <c r="AE766" s="41" t="s">
        <v>143</v>
      </c>
      <c r="AF766" s="41" t="s">
        <v>147</v>
      </c>
      <c r="AG766" s="41" t="s">
        <v>143</v>
      </c>
      <c r="AH766" s="41" t="s">
        <v>143</v>
      </c>
      <c r="AI766" s="41" t="s">
        <v>143</v>
      </c>
      <c r="AJ766" s="41" t="s">
        <v>143</v>
      </c>
      <c r="AK766" s="41" t="s">
        <v>143</v>
      </c>
      <c r="AL766" s="41" t="s">
        <v>143</v>
      </c>
      <c r="AM766" s="41" t="s">
        <v>143</v>
      </c>
      <c r="AN766" s="41" t="s">
        <v>143</v>
      </c>
      <c r="AO766" s="41" t="s">
        <v>143</v>
      </c>
      <c r="AP766" s="41" t="s">
        <v>143</v>
      </c>
      <c r="AQ766" s="41" t="s">
        <v>143</v>
      </c>
      <c r="AR766" s="27"/>
      <c r="AS766" s="27"/>
    </row>
    <row r="767" spans="1:45" ht="15.75" customHeight="1">
      <c r="A767" s="33">
        <v>45526.92793056713</v>
      </c>
      <c r="B767" s="34" t="s">
        <v>1069</v>
      </c>
      <c r="C767" s="42" t="s">
        <v>171</v>
      </c>
      <c r="D767" s="35">
        <v>45526</v>
      </c>
      <c r="E767" s="38">
        <v>0.71527777778101154</v>
      </c>
      <c r="F767" s="27" t="s">
        <v>129</v>
      </c>
      <c r="G767" s="27">
        <v>1</v>
      </c>
      <c r="H767" s="34" t="s">
        <v>1070</v>
      </c>
      <c r="I767" s="34" t="s">
        <v>1071</v>
      </c>
      <c r="J767" s="27">
        <v>10</v>
      </c>
      <c r="K767" s="27">
        <v>0</v>
      </c>
      <c r="L767" s="27">
        <v>0</v>
      </c>
      <c r="M767" s="27">
        <v>0</v>
      </c>
      <c r="N767" s="27">
        <v>0</v>
      </c>
      <c r="O767" s="27">
        <v>0</v>
      </c>
      <c r="P767" s="27">
        <v>5</v>
      </c>
      <c r="Q767" s="27">
        <v>0</v>
      </c>
      <c r="R767" s="27">
        <v>0</v>
      </c>
      <c r="S767" s="27">
        <v>0</v>
      </c>
      <c r="T767" s="27">
        <v>0</v>
      </c>
      <c r="U767" s="27">
        <v>0</v>
      </c>
      <c r="V767" s="27">
        <v>0</v>
      </c>
      <c r="W767" s="27">
        <v>0</v>
      </c>
      <c r="X767" s="27">
        <v>0</v>
      </c>
      <c r="Y767" s="27">
        <v>0</v>
      </c>
      <c r="Z767" s="27">
        <v>0</v>
      </c>
      <c r="AA767" s="27">
        <v>0</v>
      </c>
      <c r="AB767" s="27">
        <v>0</v>
      </c>
      <c r="AC767" s="27">
        <v>0</v>
      </c>
      <c r="AD767" s="27">
        <v>0</v>
      </c>
      <c r="AE767" s="27">
        <v>0</v>
      </c>
      <c r="AF767" s="27" t="s">
        <v>1072</v>
      </c>
      <c r="AG767" s="27">
        <v>0</v>
      </c>
      <c r="AH767" s="27">
        <v>0</v>
      </c>
      <c r="AI767" s="27">
        <v>0</v>
      </c>
      <c r="AJ767" s="27">
        <v>0</v>
      </c>
      <c r="AK767" s="27">
        <v>0</v>
      </c>
      <c r="AL767" s="27">
        <v>0</v>
      </c>
      <c r="AM767" s="27">
        <v>0</v>
      </c>
      <c r="AN767" s="27">
        <v>0</v>
      </c>
      <c r="AO767" s="27">
        <v>0</v>
      </c>
      <c r="AP767" s="27">
        <v>0</v>
      </c>
      <c r="AQ767" s="27">
        <v>0</v>
      </c>
      <c r="AR767" s="27"/>
      <c r="AS767" s="27"/>
    </row>
    <row r="768" spans="1:45" ht="15.75" customHeight="1">
      <c r="A768" s="33">
        <v>45526.946173611112</v>
      </c>
      <c r="B768" s="34" t="s">
        <v>1073</v>
      </c>
      <c r="C768" s="42" t="s">
        <v>171</v>
      </c>
      <c r="D768" s="35">
        <v>45526</v>
      </c>
      <c r="E768" s="38">
        <v>0.42222222222335404</v>
      </c>
      <c r="F768" s="27" t="s">
        <v>129</v>
      </c>
      <c r="G768" s="27">
        <v>1</v>
      </c>
      <c r="H768" s="34" t="s">
        <v>1074</v>
      </c>
      <c r="I768" s="34" t="s">
        <v>1075</v>
      </c>
      <c r="J768" s="27">
        <v>1</v>
      </c>
      <c r="K768" s="27">
        <v>0</v>
      </c>
      <c r="L768" s="27">
        <v>0</v>
      </c>
      <c r="M768" s="27">
        <v>0</v>
      </c>
      <c r="N768" s="27">
        <v>0</v>
      </c>
      <c r="O768" s="27">
        <v>0</v>
      </c>
      <c r="P768" s="27">
        <v>5</v>
      </c>
      <c r="Q768" s="27">
        <v>0</v>
      </c>
      <c r="R768" s="27">
        <v>0</v>
      </c>
      <c r="S768" s="27">
        <v>0</v>
      </c>
      <c r="T768" s="27">
        <v>0</v>
      </c>
      <c r="U768" s="27">
        <v>0</v>
      </c>
      <c r="V768" s="27">
        <v>0</v>
      </c>
      <c r="W768" s="27">
        <v>0</v>
      </c>
      <c r="X768" s="27">
        <v>0</v>
      </c>
      <c r="Y768" s="27">
        <v>0</v>
      </c>
      <c r="Z768" s="27">
        <v>0</v>
      </c>
      <c r="AA768" s="27">
        <v>0</v>
      </c>
      <c r="AB768" s="27">
        <v>0</v>
      </c>
      <c r="AC768" s="27">
        <v>0</v>
      </c>
      <c r="AD768" s="27">
        <v>0</v>
      </c>
      <c r="AE768" s="27">
        <v>0</v>
      </c>
      <c r="AF768" s="27">
        <v>1</v>
      </c>
      <c r="AG768" s="27">
        <v>0</v>
      </c>
      <c r="AH768" s="27">
        <v>0</v>
      </c>
      <c r="AI768" s="27">
        <v>0</v>
      </c>
      <c r="AJ768" s="27">
        <v>0</v>
      </c>
      <c r="AK768" s="27">
        <v>0</v>
      </c>
      <c r="AL768" s="27">
        <v>0</v>
      </c>
      <c r="AM768" s="27">
        <v>0</v>
      </c>
      <c r="AN768" s="27">
        <v>0</v>
      </c>
      <c r="AO768" s="27">
        <v>0</v>
      </c>
      <c r="AP768" s="27">
        <v>0</v>
      </c>
      <c r="AQ768" s="27">
        <v>0</v>
      </c>
      <c r="AR768" s="27"/>
      <c r="AS768" s="27"/>
    </row>
    <row r="769" spans="1:45" ht="15.75" customHeight="1">
      <c r="A769" s="33">
        <v>45526.951617430561</v>
      </c>
      <c r="B769" s="34" t="s">
        <v>613</v>
      </c>
      <c r="C769" s="42" t="s">
        <v>1076</v>
      </c>
      <c r="D769" s="35">
        <v>45526</v>
      </c>
      <c r="E769" s="38">
        <v>0.83333333333575865</v>
      </c>
      <c r="F769" s="27" t="s">
        <v>129</v>
      </c>
      <c r="G769" s="27">
        <v>5</v>
      </c>
      <c r="I769" s="34" t="s">
        <v>1077</v>
      </c>
      <c r="J769" s="27">
        <v>2000</v>
      </c>
      <c r="K769" s="27">
        <v>5000</v>
      </c>
      <c r="L769" s="27">
        <v>0</v>
      </c>
      <c r="M769" s="27">
        <v>3</v>
      </c>
      <c r="N769" s="27">
        <v>0</v>
      </c>
      <c r="O769" s="27">
        <v>0</v>
      </c>
      <c r="P769" s="27">
        <v>0</v>
      </c>
      <c r="Q769" s="27">
        <v>0</v>
      </c>
      <c r="R769" s="27">
        <v>0</v>
      </c>
      <c r="S769" s="27">
        <v>0</v>
      </c>
      <c r="T769" s="27">
        <v>0</v>
      </c>
      <c r="U769" s="27">
        <v>0</v>
      </c>
      <c r="V769" s="27">
        <v>4</v>
      </c>
      <c r="W769" s="41" t="s">
        <v>192</v>
      </c>
      <c r="X769" s="27">
        <v>0</v>
      </c>
      <c r="Y769" s="27">
        <v>0</v>
      </c>
      <c r="Z769" s="27">
        <v>0</v>
      </c>
      <c r="AA769" s="27">
        <v>0</v>
      </c>
      <c r="AB769" s="27">
        <v>0</v>
      </c>
      <c r="AC769" s="27">
        <v>0</v>
      </c>
      <c r="AD769" s="27">
        <v>0</v>
      </c>
      <c r="AE769" s="27">
        <v>0</v>
      </c>
      <c r="AF769" s="27">
        <v>0</v>
      </c>
      <c r="AG769" s="27">
        <v>0</v>
      </c>
      <c r="AH769" s="27">
        <v>0</v>
      </c>
      <c r="AI769" s="27">
        <v>0</v>
      </c>
      <c r="AJ769" s="27">
        <v>0</v>
      </c>
      <c r="AK769" s="27">
        <v>0</v>
      </c>
      <c r="AL769" s="27">
        <v>0</v>
      </c>
      <c r="AM769" s="27">
        <v>0</v>
      </c>
      <c r="AN769" s="27">
        <v>0</v>
      </c>
      <c r="AO769" s="27">
        <v>0</v>
      </c>
      <c r="AP769" s="27">
        <v>0</v>
      </c>
      <c r="AQ769" s="27">
        <v>0</v>
      </c>
      <c r="AR769" s="27"/>
      <c r="AS769" s="27"/>
    </row>
    <row r="770" spans="1:45" ht="15.75" customHeight="1">
      <c r="A770" s="33">
        <v>45526.962942696759</v>
      </c>
      <c r="B770" s="34" t="s">
        <v>839</v>
      </c>
      <c r="C770" s="42" t="s">
        <v>136</v>
      </c>
      <c r="D770" s="35">
        <v>45526</v>
      </c>
      <c r="E770" s="38">
        <v>0.81388888889341615</v>
      </c>
      <c r="F770" s="27" t="s">
        <v>129</v>
      </c>
      <c r="G770" s="27">
        <v>8</v>
      </c>
      <c r="H770" s="34" t="s">
        <v>1078</v>
      </c>
      <c r="I770" s="34" t="s">
        <v>1079</v>
      </c>
      <c r="J770" s="27">
        <v>400</v>
      </c>
      <c r="K770" s="27">
        <v>200</v>
      </c>
      <c r="L770" s="41" t="s">
        <v>147</v>
      </c>
      <c r="M770" s="41" t="s">
        <v>139</v>
      </c>
      <c r="N770" s="27"/>
      <c r="O770" s="27"/>
      <c r="P770" s="27"/>
      <c r="Q770" s="27"/>
      <c r="R770" s="27"/>
      <c r="S770" s="27"/>
      <c r="T770" s="27"/>
      <c r="U770" s="27"/>
      <c r="V770" s="27"/>
      <c r="W770" s="27"/>
      <c r="X770" s="27"/>
      <c r="Y770" s="27"/>
      <c r="Z770" s="27"/>
      <c r="AA770" s="27"/>
      <c r="AB770" s="27"/>
      <c r="AC770" s="27"/>
      <c r="AD770" s="27"/>
      <c r="AE770" s="27"/>
      <c r="AF770" s="27" t="s">
        <v>842</v>
      </c>
      <c r="AG770" s="27"/>
      <c r="AH770" s="27"/>
      <c r="AI770" s="27"/>
      <c r="AJ770" s="27"/>
      <c r="AK770" s="27"/>
      <c r="AL770" s="27"/>
      <c r="AM770" s="27"/>
      <c r="AN770" s="27"/>
      <c r="AO770" s="27"/>
      <c r="AP770" s="27"/>
      <c r="AQ770" s="27"/>
      <c r="AR770" s="27"/>
      <c r="AS770" s="27"/>
    </row>
    <row r="771" spans="1:45" ht="15.75" customHeight="1">
      <c r="A771" s="33">
        <v>45527.019951157403</v>
      </c>
      <c r="B771" s="34" t="s">
        <v>1073</v>
      </c>
      <c r="C771" s="42" t="s">
        <v>171</v>
      </c>
      <c r="D771" s="35">
        <v>45526</v>
      </c>
      <c r="E771" s="38">
        <v>0.70763888888905058</v>
      </c>
      <c r="F771" s="27" t="s">
        <v>129</v>
      </c>
      <c r="G771" s="27">
        <v>1</v>
      </c>
      <c r="H771" s="34" t="s">
        <v>1080</v>
      </c>
      <c r="I771" s="34" t="s">
        <v>1081</v>
      </c>
      <c r="J771" s="27">
        <v>1500</v>
      </c>
      <c r="K771" s="27">
        <v>0</v>
      </c>
      <c r="L771" s="27">
        <v>0</v>
      </c>
      <c r="M771" s="27">
        <v>0</v>
      </c>
      <c r="N771" s="27">
        <v>0</v>
      </c>
      <c r="O771" s="27">
        <v>0</v>
      </c>
      <c r="P771" s="27">
        <v>5</v>
      </c>
      <c r="Q771" s="27">
        <v>0</v>
      </c>
      <c r="R771" s="27">
        <v>0</v>
      </c>
      <c r="S771" s="27">
        <v>0</v>
      </c>
      <c r="T771" s="27">
        <v>0</v>
      </c>
      <c r="U771" s="27">
        <v>0</v>
      </c>
      <c r="V771" s="27">
        <v>0</v>
      </c>
      <c r="W771" s="27">
        <v>0</v>
      </c>
      <c r="X771" s="27">
        <v>0</v>
      </c>
      <c r="Y771" s="27">
        <v>0</v>
      </c>
      <c r="Z771" s="27">
        <v>0</v>
      </c>
      <c r="AA771" s="27">
        <v>0</v>
      </c>
      <c r="AB771" s="27">
        <v>0</v>
      </c>
      <c r="AC771" s="27">
        <v>0</v>
      </c>
      <c r="AD771" s="27">
        <v>0</v>
      </c>
      <c r="AE771" s="27">
        <v>0</v>
      </c>
      <c r="AF771" s="27">
        <v>1</v>
      </c>
      <c r="AG771" s="27">
        <v>0</v>
      </c>
      <c r="AH771" s="27">
        <v>0</v>
      </c>
      <c r="AI771" s="27">
        <v>0</v>
      </c>
      <c r="AJ771" s="27">
        <v>0</v>
      </c>
      <c r="AK771" s="27">
        <v>0</v>
      </c>
      <c r="AL771" s="27">
        <v>0</v>
      </c>
      <c r="AM771" s="27">
        <v>0</v>
      </c>
      <c r="AN771" s="27">
        <v>0</v>
      </c>
      <c r="AO771" s="27">
        <v>0</v>
      </c>
      <c r="AP771" s="27">
        <v>0</v>
      </c>
      <c r="AQ771" s="27">
        <v>0</v>
      </c>
      <c r="AR771" s="27"/>
      <c r="AS771" s="27"/>
    </row>
    <row r="772" spans="1:45" ht="15.75" customHeight="1">
      <c r="A772" s="33">
        <v>45527.055035439815</v>
      </c>
      <c r="B772" s="34" t="s">
        <v>1082</v>
      </c>
      <c r="C772" s="42" t="s">
        <v>171</v>
      </c>
      <c r="D772" s="35">
        <v>45526</v>
      </c>
      <c r="E772" s="38">
        <v>0.54374999999708962</v>
      </c>
      <c r="F772" s="27" t="s">
        <v>129</v>
      </c>
      <c r="G772" s="27">
        <v>8</v>
      </c>
      <c r="H772" s="34" t="s">
        <v>1083</v>
      </c>
      <c r="I772" s="34" t="s">
        <v>1084</v>
      </c>
      <c r="J772" s="27">
        <v>100</v>
      </c>
      <c r="K772" s="27">
        <v>100</v>
      </c>
      <c r="L772" s="27">
        <v>0</v>
      </c>
      <c r="M772" s="27">
        <v>0</v>
      </c>
      <c r="N772" s="27">
        <v>0</v>
      </c>
      <c r="O772" s="27">
        <v>0</v>
      </c>
      <c r="P772" s="27">
        <v>5</v>
      </c>
      <c r="Q772" s="27">
        <v>0</v>
      </c>
      <c r="R772" s="27">
        <v>0</v>
      </c>
      <c r="S772" s="27">
        <v>0</v>
      </c>
      <c r="T772" s="27">
        <v>0</v>
      </c>
      <c r="U772" s="27">
        <v>0</v>
      </c>
      <c r="V772" s="27">
        <v>0</v>
      </c>
      <c r="W772" s="27">
        <v>0</v>
      </c>
      <c r="X772" s="27">
        <v>0</v>
      </c>
      <c r="Y772" s="27">
        <v>0</v>
      </c>
      <c r="Z772" s="27">
        <v>0</v>
      </c>
      <c r="AA772" s="27">
        <v>0</v>
      </c>
      <c r="AB772" s="27">
        <v>0</v>
      </c>
      <c r="AC772" s="27">
        <v>0</v>
      </c>
      <c r="AD772" s="27">
        <v>0</v>
      </c>
      <c r="AE772" s="27">
        <v>0</v>
      </c>
      <c r="AF772" s="27">
        <v>55</v>
      </c>
      <c r="AG772" s="27">
        <v>0</v>
      </c>
      <c r="AH772" s="27">
        <v>0</v>
      </c>
      <c r="AI772" s="27">
        <v>0</v>
      </c>
      <c r="AJ772" s="27">
        <v>0</v>
      </c>
      <c r="AK772" s="27">
        <v>0</v>
      </c>
      <c r="AL772" s="27">
        <v>0</v>
      </c>
      <c r="AM772" s="27">
        <v>0</v>
      </c>
      <c r="AN772" s="27">
        <v>0</v>
      </c>
      <c r="AO772" s="27">
        <v>0</v>
      </c>
      <c r="AP772" s="27">
        <v>0</v>
      </c>
      <c r="AQ772" s="27">
        <v>0</v>
      </c>
      <c r="AR772" s="27"/>
      <c r="AS772" s="27"/>
    </row>
    <row r="773" spans="1:45" ht="15.75" customHeight="1">
      <c r="A773" s="33">
        <v>45527.063073437501</v>
      </c>
      <c r="B773" s="34" t="s">
        <v>1082</v>
      </c>
      <c r="C773" s="42" t="s">
        <v>171</v>
      </c>
      <c r="D773" s="35">
        <v>45526</v>
      </c>
      <c r="E773" s="38">
        <v>0.81388888889341615</v>
      </c>
      <c r="F773" s="27" t="s">
        <v>129</v>
      </c>
      <c r="G773" s="27">
        <v>11</v>
      </c>
      <c r="H773" s="34" t="s">
        <v>1085</v>
      </c>
      <c r="I773" s="34" t="s">
        <v>1086</v>
      </c>
      <c r="J773" s="27">
        <v>30000</v>
      </c>
      <c r="K773" s="27">
        <v>500</v>
      </c>
      <c r="L773" s="27">
        <v>0</v>
      </c>
      <c r="M773" s="27">
        <v>0</v>
      </c>
      <c r="N773" s="27">
        <v>0</v>
      </c>
      <c r="O773" s="27">
        <v>0</v>
      </c>
      <c r="P773" s="27">
        <v>4</v>
      </c>
      <c r="Q773" s="27">
        <v>0</v>
      </c>
      <c r="R773" s="27">
        <v>0</v>
      </c>
      <c r="S773" s="27">
        <v>0</v>
      </c>
      <c r="T773" s="27">
        <v>0</v>
      </c>
      <c r="U773" s="27">
        <v>0</v>
      </c>
      <c r="V773" s="27">
        <v>0</v>
      </c>
      <c r="W773" s="27">
        <v>0</v>
      </c>
      <c r="X773" s="27">
        <v>0</v>
      </c>
      <c r="Y773" s="27">
        <v>0</v>
      </c>
      <c r="Z773" s="27">
        <v>0</v>
      </c>
      <c r="AA773" s="27">
        <v>0</v>
      </c>
      <c r="AB773" s="27">
        <v>0</v>
      </c>
      <c r="AC773" s="27">
        <v>0</v>
      </c>
      <c r="AD773" s="27">
        <v>0</v>
      </c>
      <c r="AE773" s="27">
        <v>0</v>
      </c>
      <c r="AF773" s="27">
        <v>55</v>
      </c>
      <c r="AG773" s="27">
        <v>0</v>
      </c>
      <c r="AH773" s="27">
        <v>0</v>
      </c>
      <c r="AI773" s="27">
        <v>0</v>
      </c>
      <c r="AJ773" s="27">
        <v>0</v>
      </c>
      <c r="AK773" s="27">
        <v>0</v>
      </c>
      <c r="AL773" s="27">
        <v>0</v>
      </c>
      <c r="AM773" s="27">
        <v>0</v>
      </c>
      <c r="AN773" s="27">
        <v>0</v>
      </c>
      <c r="AO773" s="27">
        <v>0</v>
      </c>
      <c r="AP773" s="27">
        <v>0</v>
      </c>
      <c r="AQ773" s="27">
        <v>0</v>
      </c>
      <c r="AR773" s="27"/>
      <c r="AS773" s="27"/>
    </row>
    <row r="774" spans="1:45" ht="15.75" customHeight="1">
      <c r="A774" s="33">
        <v>45527.06892578704</v>
      </c>
      <c r="B774" s="34" t="s">
        <v>1082</v>
      </c>
      <c r="C774" s="42" t="s">
        <v>171</v>
      </c>
      <c r="D774" s="35">
        <v>45526</v>
      </c>
      <c r="E774" s="38">
        <v>0.73958333333575865</v>
      </c>
      <c r="F774" s="27" t="s">
        <v>129</v>
      </c>
      <c r="G774" s="27">
        <v>1</v>
      </c>
      <c r="H774" s="34" t="s">
        <v>1087</v>
      </c>
      <c r="I774" s="34" t="s">
        <v>1088</v>
      </c>
      <c r="J774" s="27">
        <v>1</v>
      </c>
      <c r="K774" s="27">
        <v>1</v>
      </c>
      <c r="L774" s="27">
        <v>0</v>
      </c>
      <c r="M774" s="27">
        <v>0</v>
      </c>
      <c r="N774" s="27">
        <v>0</v>
      </c>
      <c r="O774" s="27">
        <v>0</v>
      </c>
      <c r="P774" s="27">
        <v>5</v>
      </c>
      <c r="Q774" s="27">
        <v>0</v>
      </c>
      <c r="R774" s="27">
        <v>0</v>
      </c>
      <c r="S774" s="27">
        <v>0</v>
      </c>
      <c r="T774" s="27">
        <v>0</v>
      </c>
      <c r="U774" s="27">
        <v>0</v>
      </c>
      <c r="V774" s="27">
        <v>0</v>
      </c>
      <c r="W774" s="27">
        <v>0</v>
      </c>
      <c r="X774" s="27">
        <v>0</v>
      </c>
      <c r="Y774" s="27">
        <v>0</v>
      </c>
      <c r="Z774" s="27">
        <v>0</v>
      </c>
      <c r="AA774" s="27">
        <v>0</v>
      </c>
      <c r="AB774" s="27">
        <v>0</v>
      </c>
      <c r="AC774" s="27">
        <v>0</v>
      </c>
      <c r="AD774" s="27">
        <v>0</v>
      </c>
      <c r="AE774" s="27">
        <v>0</v>
      </c>
      <c r="AF774" s="27">
        <v>55</v>
      </c>
      <c r="AG774" s="27">
        <v>0</v>
      </c>
      <c r="AH774" s="27">
        <v>0</v>
      </c>
      <c r="AI774" s="27">
        <v>0</v>
      </c>
      <c r="AJ774" s="27">
        <v>0</v>
      </c>
      <c r="AK774" s="27">
        <v>0</v>
      </c>
      <c r="AL774" s="27">
        <v>0</v>
      </c>
      <c r="AM774" s="27">
        <v>0</v>
      </c>
      <c r="AN774" s="27">
        <v>0</v>
      </c>
      <c r="AO774" s="27">
        <v>0</v>
      </c>
      <c r="AP774" s="27">
        <v>0</v>
      </c>
      <c r="AQ774" s="27">
        <v>0</v>
      </c>
      <c r="AR774" s="27"/>
      <c r="AS774" s="27"/>
    </row>
    <row r="775" spans="1:45" ht="15.75" customHeight="1">
      <c r="A775" s="33">
        <v>45527.748160335643</v>
      </c>
      <c r="B775" s="34" t="s">
        <v>1089</v>
      </c>
      <c r="C775" s="34" t="s">
        <v>194</v>
      </c>
      <c r="D775" s="35">
        <v>45526</v>
      </c>
      <c r="E775" s="43">
        <v>0.59027777778101154</v>
      </c>
      <c r="F775" s="27" t="s">
        <v>129</v>
      </c>
      <c r="G775" s="27">
        <v>3</v>
      </c>
      <c r="H775" s="34" t="s">
        <v>1090</v>
      </c>
      <c r="I775" s="34" t="s">
        <v>1091</v>
      </c>
      <c r="J775" s="34">
        <v>25</v>
      </c>
      <c r="K775" s="34">
        <v>600</v>
      </c>
      <c r="L775" s="44" t="s">
        <v>192</v>
      </c>
      <c r="M775" s="44" t="s">
        <v>193</v>
      </c>
      <c r="N775" s="44" t="s">
        <v>143</v>
      </c>
      <c r="O775" s="44" t="s">
        <v>143</v>
      </c>
      <c r="P775" s="44" t="s">
        <v>151</v>
      </c>
      <c r="Q775" s="44" t="s">
        <v>143</v>
      </c>
      <c r="R775" s="34">
        <v>12</v>
      </c>
      <c r="S775" s="44" t="s">
        <v>139</v>
      </c>
      <c r="T775" s="44" t="s">
        <v>139</v>
      </c>
      <c r="U775" s="44" t="s">
        <v>143</v>
      </c>
      <c r="V775" s="44" t="s">
        <v>143</v>
      </c>
      <c r="W775" s="44" t="s">
        <v>143</v>
      </c>
      <c r="X775" s="34">
        <v>0</v>
      </c>
      <c r="Y775" s="34">
        <v>0</v>
      </c>
      <c r="Z775" s="34">
        <v>0</v>
      </c>
      <c r="AA775" s="34">
        <v>0</v>
      </c>
      <c r="AB775" s="34">
        <v>0</v>
      </c>
      <c r="AC775" s="34">
        <v>0</v>
      </c>
      <c r="AD775" s="34">
        <v>0</v>
      </c>
      <c r="AE775" s="34">
        <v>0</v>
      </c>
      <c r="AF775" s="44" t="s">
        <v>147</v>
      </c>
      <c r="AG775" s="34">
        <v>0</v>
      </c>
      <c r="AH775" s="34">
        <v>0</v>
      </c>
      <c r="AI775" s="34">
        <v>0</v>
      </c>
      <c r="AJ775" s="34">
        <v>0</v>
      </c>
      <c r="AK775" s="34">
        <v>0</v>
      </c>
      <c r="AL775" s="34">
        <v>0</v>
      </c>
      <c r="AM775" s="34">
        <v>0</v>
      </c>
      <c r="AN775" s="34">
        <v>0</v>
      </c>
      <c r="AO775" s="34">
        <v>0</v>
      </c>
      <c r="AP775" s="34">
        <v>0</v>
      </c>
      <c r="AQ775" s="34">
        <v>0</v>
      </c>
      <c r="AR775" s="34"/>
      <c r="AS775" s="34"/>
    </row>
    <row r="776" spans="1:45" ht="15.75" customHeight="1">
      <c r="A776" s="33">
        <v>45527.484342303243</v>
      </c>
      <c r="B776" s="34" t="s">
        <v>1092</v>
      </c>
      <c r="C776" s="42" t="s">
        <v>29</v>
      </c>
      <c r="D776" s="35">
        <v>45527</v>
      </c>
      <c r="E776" s="38">
        <v>0.35069444444525288</v>
      </c>
      <c r="F776" s="27" t="s">
        <v>129</v>
      </c>
      <c r="G776" s="27">
        <v>1</v>
      </c>
      <c r="H776" s="34" t="s">
        <v>1093</v>
      </c>
      <c r="I776" s="34" t="s">
        <v>1094</v>
      </c>
      <c r="J776" s="27">
        <v>40</v>
      </c>
      <c r="K776" s="27">
        <v>250</v>
      </c>
      <c r="L776" s="27">
        <v>0</v>
      </c>
      <c r="M776" s="27">
        <v>0</v>
      </c>
      <c r="N776" s="27">
        <v>0</v>
      </c>
      <c r="O776" s="27">
        <v>2</v>
      </c>
      <c r="P776" s="27">
        <v>0</v>
      </c>
      <c r="Q776" s="27">
        <v>0</v>
      </c>
      <c r="R776" s="27"/>
      <c r="S776" s="27">
        <v>3</v>
      </c>
      <c r="T776" s="27">
        <v>0</v>
      </c>
      <c r="U776" s="27">
        <v>0</v>
      </c>
      <c r="V776" s="27">
        <v>0</v>
      </c>
      <c r="W776" s="27"/>
      <c r="X776" s="27"/>
      <c r="Y776" s="27"/>
      <c r="Z776" s="27"/>
      <c r="AA776" s="27"/>
      <c r="AB776" s="27"/>
      <c r="AC776" s="27"/>
      <c r="AD776" s="27"/>
      <c r="AE776" s="27"/>
      <c r="AF776" s="27">
        <v>1</v>
      </c>
      <c r="AG776" s="27"/>
      <c r="AH776" s="27"/>
      <c r="AI776" s="27"/>
      <c r="AJ776" s="27"/>
      <c r="AK776" s="27"/>
      <c r="AL776" s="27"/>
      <c r="AM776" s="27"/>
      <c r="AN776" s="27"/>
      <c r="AO776" s="27"/>
      <c r="AP776" s="27"/>
      <c r="AQ776" s="27"/>
      <c r="AR776" s="27"/>
      <c r="AS776" s="27"/>
    </row>
    <row r="777" spans="1:45" ht="15.75" customHeight="1">
      <c r="A777" s="33">
        <v>45527.555972824077</v>
      </c>
      <c r="B777" s="34" t="s">
        <v>857</v>
      </c>
      <c r="C777" s="34" t="s">
        <v>160</v>
      </c>
      <c r="D777" s="35">
        <v>45527</v>
      </c>
      <c r="E777" s="43">
        <v>0.45763888888905058</v>
      </c>
      <c r="F777" s="27" t="s">
        <v>129</v>
      </c>
      <c r="G777" s="27">
        <v>6</v>
      </c>
      <c r="I777" s="34" t="s">
        <v>1095</v>
      </c>
      <c r="J777" s="34">
        <v>30000</v>
      </c>
      <c r="K777" s="34">
        <v>5060</v>
      </c>
      <c r="P777" s="44" t="s">
        <v>151</v>
      </c>
      <c r="AM777" s="44" t="s">
        <v>147</v>
      </c>
    </row>
    <row r="778" spans="1:45" ht="15.75" customHeight="1">
      <c r="A778" s="33">
        <v>45527.561751319445</v>
      </c>
      <c r="B778" s="34" t="s">
        <v>711</v>
      </c>
      <c r="C778" s="34" t="s">
        <v>26</v>
      </c>
      <c r="D778" s="35">
        <v>45527</v>
      </c>
      <c r="E778" s="43">
        <v>0.48611111110949423</v>
      </c>
      <c r="F778" s="27" t="s">
        <v>129</v>
      </c>
      <c r="G778" s="27">
        <v>6</v>
      </c>
      <c r="H778" s="34" t="s">
        <v>1096</v>
      </c>
      <c r="I778" s="34" t="s">
        <v>1096</v>
      </c>
      <c r="J778" s="34">
        <v>2500</v>
      </c>
      <c r="K778" s="34">
        <v>7000</v>
      </c>
      <c r="L778" s="34">
        <v>0</v>
      </c>
      <c r="M778" s="34">
        <v>4</v>
      </c>
      <c r="N778" s="34">
        <v>0</v>
      </c>
      <c r="O778" s="34">
        <v>0</v>
      </c>
      <c r="P778" s="34">
        <v>0</v>
      </c>
      <c r="Q778" s="34">
        <v>0</v>
      </c>
      <c r="R778" s="34">
        <v>0</v>
      </c>
      <c r="S778" s="34">
        <v>0</v>
      </c>
      <c r="T778" s="34">
        <v>0</v>
      </c>
      <c r="U778" s="34">
        <v>0</v>
      </c>
      <c r="V778" s="34">
        <v>0</v>
      </c>
      <c r="W778" s="34">
        <v>1</v>
      </c>
      <c r="X778" s="34">
        <v>0</v>
      </c>
      <c r="Y778" s="34">
        <v>0</v>
      </c>
      <c r="Z778" s="34">
        <v>0</v>
      </c>
      <c r="AA778" s="34">
        <v>0</v>
      </c>
      <c r="AB778" s="34">
        <v>0</v>
      </c>
      <c r="AC778" s="34">
        <v>0</v>
      </c>
      <c r="AD778" s="34" t="s">
        <v>267</v>
      </c>
      <c r="AE778" s="34">
        <v>0</v>
      </c>
      <c r="AF778" s="34">
        <v>0</v>
      </c>
      <c r="AG778" s="34">
        <v>0</v>
      </c>
      <c r="AH778" s="34">
        <v>0</v>
      </c>
      <c r="AI778" s="34">
        <v>0</v>
      </c>
      <c r="AJ778" s="34">
        <v>0</v>
      </c>
      <c r="AK778" s="34">
        <v>0</v>
      </c>
      <c r="AL778" s="34">
        <v>0</v>
      </c>
      <c r="AM778" s="34">
        <v>0</v>
      </c>
      <c r="AN778" s="34">
        <v>0</v>
      </c>
      <c r="AO778" s="34">
        <v>0</v>
      </c>
      <c r="AP778" s="34">
        <v>0</v>
      </c>
      <c r="AQ778" s="34">
        <v>0</v>
      </c>
      <c r="AR778" s="34"/>
      <c r="AS778" s="34"/>
    </row>
    <row r="779" spans="1:45" ht="15.75" customHeight="1">
      <c r="A779" s="33">
        <v>45527.663743136574</v>
      </c>
      <c r="B779" s="34" t="s">
        <v>162</v>
      </c>
      <c r="C779" s="34" t="s">
        <v>25</v>
      </c>
      <c r="D779" s="35">
        <v>45527</v>
      </c>
      <c r="E779" s="43">
        <v>0.51666666666278616</v>
      </c>
      <c r="F779" s="27" t="s">
        <v>129</v>
      </c>
      <c r="G779" s="27">
        <v>16</v>
      </c>
      <c r="H779" s="34" t="s">
        <v>1097</v>
      </c>
      <c r="I779" s="34" t="s">
        <v>1098</v>
      </c>
      <c r="J779" s="34">
        <v>450</v>
      </c>
      <c r="K779" s="34">
        <v>1500</v>
      </c>
      <c r="L779" s="34">
        <v>2</v>
      </c>
      <c r="M779" s="34">
        <v>2</v>
      </c>
      <c r="N779" s="34">
        <v>0</v>
      </c>
      <c r="O779" s="34">
        <v>0</v>
      </c>
      <c r="P779" s="34">
        <v>2</v>
      </c>
      <c r="Q779" s="34">
        <v>6</v>
      </c>
      <c r="R779" s="34">
        <v>0</v>
      </c>
      <c r="S779" s="34">
        <v>0</v>
      </c>
      <c r="T779" s="34">
        <v>0</v>
      </c>
      <c r="U779" s="34">
        <v>0</v>
      </c>
      <c r="V779" s="34">
        <v>0</v>
      </c>
      <c r="W779" s="34">
        <v>0</v>
      </c>
      <c r="X779" s="34">
        <v>0</v>
      </c>
      <c r="Y779" s="34">
        <v>0</v>
      </c>
      <c r="Z779" s="34">
        <v>0</v>
      </c>
      <c r="AA779" s="34">
        <v>1</v>
      </c>
      <c r="AB779" s="34">
        <v>0</v>
      </c>
      <c r="AC779" s="34">
        <v>0</v>
      </c>
      <c r="AD779" s="34">
        <v>0</v>
      </c>
      <c r="AE779" s="34">
        <v>0</v>
      </c>
      <c r="AF779" s="34">
        <v>0</v>
      </c>
      <c r="AG779" s="34">
        <v>0</v>
      </c>
      <c r="AH779" s="34">
        <v>0</v>
      </c>
      <c r="AI779" s="34">
        <v>0</v>
      </c>
      <c r="AJ779" s="34">
        <v>0</v>
      </c>
      <c r="AK779" s="34">
        <v>0</v>
      </c>
      <c r="AL779" s="34">
        <v>1</v>
      </c>
      <c r="AM779" s="34">
        <v>0</v>
      </c>
      <c r="AN779" s="34">
        <v>0</v>
      </c>
      <c r="AO779" s="34">
        <v>0</v>
      </c>
      <c r="AP779" s="34">
        <v>0</v>
      </c>
      <c r="AQ779" s="34">
        <v>0</v>
      </c>
      <c r="AR779" s="34"/>
      <c r="AS779" s="34"/>
    </row>
    <row r="780" spans="1:45" ht="15.75" customHeight="1">
      <c r="A780" s="33">
        <v>45527.686994976852</v>
      </c>
      <c r="B780" s="34" t="s">
        <v>711</v>
      </c>
      <c r="C780" s="34" t="s">
        <v>26</v>
      </c>
      <c r="D780" s="35">
        <v>45527</v>
      </c>
      <c r="E780" s="43">
        <v>0.58333333333575865</v>
      </c>
      <c r="F780" s="27" t="s">
        <v>129</v>
      </c>
      <c r="G780" s="27">
        <v>3</v>
      </c>
      <c r="H780" s="34" t="s">
        <v>1099</v>
      </c>
      <c r="I780" s="34" t="s">
        <v>1099</v>
      </c>
      <c r="J780" s="34">
        <v>700</v>
      </c>
      <c r="K780" s="34">
        <v>1500</v>
      </c>
      <c r="L780" s="34">
        <v>0</v>
      </c>
      <c r="M780" s="34">
        <v>3</v>
      </c>
      <c r="N780" s="34">
        <v>0</v>
      </c>
      <c r="O780" s="34">
        <v>0</v>
      </c>
      <c r="P780" s="34">
        <v>0</v>
      </c>
      <c r="Q780" s="34">
        <v>0</v>
      </c>
      <c r="R780" s="34">
        <v>0</v>
      </c>
      <c r="S780" s="34">
        <v>1</v>
      </c>
      <c r="T780" s="34">
        <v>0</v>
      </c>
      <c r="U780" s="34">
        <v>0</v>
      </c>
      <c r="V780" s="34">
        <v>0</v>
      </c>
      <c r="W780" s="34">
        <v>1</v>
      </c>
      <c r="X780" s="34">
        <v>0</v>
      </c>
      <c r="Y780" s="34">
        <v>0</v>
      </c>
      <c r="Z780" s="34">
        <v>0</v>
      </c>
      <c r="AA780" s="34">
        <v>0</v>
      </c>
      <c r="AB780" s="34">
        <v>0</v>
      </c>
      <c r="AC780" s="34">
        <v>0</v>
      </c>
      <c r="AD780" s="34">
        <v>0</v>
      </c>
      <c r="AE780" s="34">
        <v>0</v>
      </c>
      <c r="AF780" s="34">
        <v>0</v>
      </c>
      <c r="AG780" s="34">
        <v>0</v>
      </c>
      <c r="AH780" s="34">
        <v>0</v>
      </c>
      <c r="AI780" s="34">
        <v>0</v>
      </c>
      <c r="AJ780" s="34">
        <v>0</v>
      </c>
      <c r="AK780" s="34">
        <v>0</v>
      </c>
      <c r="AL780" s="34">
        <v>0</v>
      </c>
      <c r="AM780" s="34">
        <v>0</v>
      </c>
      <c r="AN780" s="34">
        <v>0</v>
      </c>
      <c r="AO780" s="34">
        <v>0</v>
      </c>
      <c r="AP780" s="34">
        <v>0</v>
      </c>
      <c r="AQ780" s="34">
        <v>0</v>
      </c>
      <c r="AR780" s="34"/>
      <c r="AS780" s="34"/>
    </row>
    <row r="781" spans="1:45" ht="15.75" customHeight="1">
      <c r="A781" s="33">
        <v>45527.70632986111</v>
      </c>
      <c r="B781" s="34" t="s">
        <v>711</v>
      </c>
      <c r="C781" s="34" t="s">
        <v>26</v>
      </c>
      <c r="D781" s="35">
        <v>45527</v>
      </c>
      <c r="E781" s="43">
        <v>0.58333333333575865</v>
      </c>
      <c r="F781" s="27" t="s">
        <v>129</v>
      </c>
      <c r="G781" s="27">
        <v>3</v>
      </c>
      <c r="I781" s="34" t="s">
        <v>1100</v>
      </c>
      <c r="J781" s="34">
        <v>1000</v>
      </c>
      <c r="K781" s="34">
        <v>2000</v>
      </c>
      <c r="L781" s="44" t="s">
        <v>143</v>
      </c>
      <c r="M781" s="44" t="s">
        <v>139</v>
      </c>
      <c r="N781" s="44" t="s">
        <v>143</v>
      </c>
      <c r="P781" s="44" t="s">
        <v>143</v>
      </c>
      <c r="Q781" s="44" t="s">
        <v>143</v>
      </c>
      <c r="R781" s="44" t="s">
        <v>143</v>
      </c>
      <c r="S781" s="44" t="s">
        <v>143</v>
      </c>
      <c r="T781" s="44" t="s">
        <v>143</v>
      </c>
      <c r="U781" s="44" t="s">
        <v>143</v>
      </c>
      <c r="V781" s="44" t="s">
        <v>143</v>
      </c>
      <c r="W781" s="34" t="s">
        <v>1101</v>
      </c>
      <c r="X781" s="44" t="s">
        <v>143</v>
      </c>
      <c r="Y781" s="44" t="s">
        <v>143</v>
      </c>
      <c r="Z781" s="44" t="s">
        <v>143</v>
      </c>
      <c r="AA781" s="44" t="s">
        <v>143</v>
      </c>
      <c r="AB781" s="44" t="s">
        <v>143</v>
      </c>
      <c r="AC781" s="44" t="s">
        <v>143</v>
      </c>
      <c r="AD781" s="44" t="s">
        <v>143</v>
      </c>
      <c r="AE781" s="44" t="s">
        <v>143</v>
      </c>
      <c r="AF781" s="44" t="s">
        <v>143</v>
      </c>
      <c r="AG781" s="44" t="s">
        <v>143</v>
      </c>
      <c r="AH781" s="44" t="s">
        <v>143</v>
      </c>
      <c r="AI781" s="44" t="s">
        <v>143</v>
      </c>
      <c r="AJ781" s="44" t="s">
        <v>143</v>
      </c>
      <c r="AK781" s="44" t="s">
        <v>143</v>
      </c>
      <c r="AL781" s="44" t="s">
        <v>143</v>
      </c>
      <c r="AM781" s="44" t="s">
        <v>143</v>
      </c>
      <c r="AN781" s="44" t="s">
        <v>143</v>
      </c>
      <c r="AO781" s="44" t="s">
        <v>143</v>
      </c>
      <c r="AP781" s="44" t="s">
        <v>143</v>
      </c>
      <c r="AQ781" s="44" t="s">
        <v>143</v>
      </c>
      <c r="AR781" s="34"/>
      <c r="AS781" s="34"/>
    </row>
    <row r="782" spans="1:45" ht="15.75" customHeight="1">
      <c r="A782" s="33">
        <v>45527.721455358798</v>
      </c>
      <c r="B782" s="34" t="s">
        <v>857</v>
      </c>
      <c r="C782" s="34" t="s">
        <v>160</v>
      </c>
      <c r="D782" s="35">
        <v>45527</v>
      </c>
      <c r="E782" s="43">
        <v>0.695138888884685</v>
      </c>
      <c r="F782" s="27" t="s">
        <v>129</v>
      </c>
      <c r="G782" s="27">
        <v>2</v>
      </c>
      <c r="H782" s="34" t="s">
        <v>1102</v>
      </c>
      <c r="I782" s="34" t="s">
        <v>1103</v>
      </c>
      <c r="J782" s="34">
        <v>30</v>
      </c>
      <c r="K782" s="34">
        <v>400</v>
      </c>
      <c r="P782" s="44" t="s">
        <v>151</v>
      </c>
      <c r="AC782" s="44" t="s">
        <v>147</v>
      </c>
      <c r="AM782" s="44" t="s">
        <v>147</v>
      </c>
    </row>
    <row r="783" spans="1:45" ht="15.75" customHeight="1">
      <c r="A783" s="33">
        <v>45527.921996006946</v>
      </c>
      <c r="B783" s="34" t="s">
        <v>1059</v>
      </c>
      <c r="C783" s="34" t="s">
        <v>30</v>
      </c>
      <c r="D783" s="35">
        <v>45527</v>
      </c>
      <c r="E783" s="43">
        <v>0.67361111110949423</v>
      </c>
      <c r="F783" s="27" t="s">
        <v>129</v>
      </c>
      <c r="G783" s="27">
        <v>20</v>
      </c>
      <c r="H783" s="34" t="s">
        <v>1104</v>
      </c>
      <c r="I783" s="34" t="s">
        <v>1105</v>
      </c>
      <c r="J783" s="34">
        <v>1200</v>
      </c>
      <c r="K783" s="34">
        <v>5000</v>
      </c>
      <c r="L783" s="34">
        <v>0</v>
      </c>
      <c r="M783" s="34">
        <v>3</v>
      </c>
      <c r="N783" s="34">
        <v>0</v>
      </c>
      <c r="O783" s="34">
        <v>3</v>
      </c>
      <c r="P783" s="34">
        <v>0</v>
      </c>
      <c r="Q783" s="34">
        <v>0</v>
      </c>
      <c r="R783" s="34">
        <v>3</v>
      </c>
      <c r="T783" s="34">
        <v>0</v>
      </c>
      <c r="U783" s="34">
        <v>0</v>
      </c>
      <c r="V783" s="34">
        <v>0</v>
      </c>
      <c r="W783" s="34">
        <v>0</v>
      </c>
      <c r="X783" s="34">
        <v>1</v>
      </c>
      <c r="Y783" s="34">
        <v>0</v>
      </c>
      <c r="Z783" s="34">
        <v>0</v>
      </c>
      <c r="AA783" s="34">
        <v>0</v>
      </c>
      <c r="AB783" s="34">
        <v>0</v>
      </c>
      <c r="AC783" s="34">
        <v>0</v>
      </c>
      <c r="AD783" s="34">
        <v>0</v>
      </c>
      <c r="AE783" s="34">
        <v>0</v>
      </c>
      <c r="AF783" s="34">
        <v>1</v>
      </c>
      <c r="AG783" s="34">
        <v>0</v>
      </c>
      <c r="AH783" s="34">
        <v>0</v>
      </c>
      <c r="AI783" s="34">
        <v>0</v>
      </c>
      <c r="AJ783" s="34">
        <v>0</v>
      </c>
      <c r="AK783" s="34">
        <v>0</v>
      </c>
      <c r="AL783" s="34">
        <v>0</v>
      </c>
      <c r="AM783" s="34">
        <v>0</v>
      </c>
      <c r="AN783" s="34">
        <v>0</v>
      </c>
      <c r="AO783" s="34">
        <v>0</v>
      </c>
      <c r="AP783" s="34">
        <v>0</v>
      </c>
      <c r="AQ783" s="34">
        <v>0</v>
      </c>
      <c r="AR783" s="34"/>
      <c r="AS783" s="34"/>
    </row>
    <row r="784" spans="1:45" ht="15.75" customHeight="1">
      <c r="A784" s="33">
        <v>45527.925303668977</v>
      </c>
      <c r="B784" s="34" t="s">
        <v>711</v>
      </c>
      <c r="C784" s="34" t="s">
        <v>26</v>
      </c>
      <c r="D784" s="35">
        <v>45527</v>
      </c>
      <c r="E784" s="43">
        <v>0.77777777778101154</v>
      </c>
      <c r="F784" s="27" t="s">
        <v>129</v>
      </c>
      <c r="G784" s="27">
        <v>5</v>
      </c>
      <c r="H784" s="34">
        <v>0</v>
      </c>
      <c r="I784" s="34" t="s">
        <v>1106</v>
      </c>
      <c r="J784" s="34">
        <v>500</v>
      </c>
      <c r="K784" s="34">
        <v>300</v>
      </c>
      <c r="L784" s="34">
        <v>0</v>
      </c>
      <c r="M784" s="34">
        <v>3</v>
      </c>
      <c r="N784" s="34">
        <v>0</v>
      </c>
      <c r="O784" s="34">
        <v>0</v>
      </c>
      <c r="P784" s="34">
        <v>0</v>
      </c>
      <c r="Q784" s="34">
        <v>0</v>
      </c>
      <c r="R784" s="34">
        <v>0</v>
      </c>
      <c r="S784" s="34">
        <v>1</v>
      </c>
      <c r="T784" s="34">
        <v>0</v>
      </c>
      <c r="U784" s="34">
        <v>0</v>
      </c>
      <c r="V784" s="34">
        <v>0</v>
      </c>
      <c r="W784" s="34">
        <v>1</v>
      </c>
      <c r="X784" s="34">
        <v>0</v>
      </c>
      <c r="Y784" s="34">
        <v>0</v>
      </c>
      <c r="Z784" s="34">
        <v>0</v>
      </c>
      <c r="AA784" s="34">
        <v>0</v>
      </c>
      <c r="AB784" s="34">
        <v>0</v>
      </c>
      <c r="AC784" s="34">
        <v>0</v>
      </c>
      <c r="AD784" s="34">
        <v>0</v>
      </c>
      <c r="AE784" s="34">
        <v>0</v>
      </c>
      <c r="AF784" s="34">
        <v>0</v>
      </c>
      <c r="AG784" s="34">
        <v>0</v>
      </c>
      <c r="AH784" s="34">
        <v>0</v>
      </c>
      <c r="AI784" s="34">
        <v>0</v>
      </c>
      <c r="AJ784" s="34">
        <v>0</v>
      </c>
      <c r="AK784" s="34">
        <v>0</v>
      </c>
      <c r="AL784" s="34">
        <v>0</v>
      </c>
      <c r="AM784" s="34">
        <v>0</v>
      </c>
      <c r="AN784" s="34">
        <v>0</v>
      </c>
      <c r="AO784" s="34">
        <v>0</v>
      </c>
      <c r="AP784" s="34">
        <v>0</v>
      </c>
      <c r="AQ784" s="34">
        <v>0</v>
      </c>
      <c r="AR784" s="34"/>
      <c r="AS784" s="34"/>
    </row>
    <row r="785" spans="1:45" ht="15.75" customHeight="1">
      <c r="A785" s="33">
        <v>45527.932163020829</v>
      </c>
      <c r="B785" s="34" t="s">
        <v>732</v>
      </c>
      <c r="C785" s="34" t="s">
        <v>190</v>
      </c>
      <c r="D785" s="35">
        <v>45527</v>
      </c>
      <c r="E785" s="43">
        <v>0.61388888888905058</v>
      </c>
      <c r="F785" s="27" t="s">
        <v>129</v>
      </c>
      <c r="G785" s="27">
        <v>13</v>
      </c>
      <c r="H785" s="34" t="s">
        <v>1107</v>
      </c>
      <c r="I785" s="34" t="s">
        <v>1108</v>
      </c>
      <c r="J785" s="34">
        <v>60000</v>
      </c>
      <c r="K785" s="34">
        <v>6000</v>
      </c>
      <c r="L785" s="34">
        <v>0</v>
      </c>
      <c r="M785" s="34">
        <v>0</v>
      </c>
      <c r="N785" s="34">
        <v>0</v>
      </c>
      <c r="O785" s="34">
        <v>0</v>
      </c>
      <c r="P785" s="34">
        <v>8</v>
      </c>
      <c r="Q785" s="34">
        <v>0</v>
      </c>
      <c r="R785" s="34">
        <v>0</v>
      </c>
      <c r="S785" s="34">
        <v>5</v>
      </c>
      <c r="T785" s="34">
        <v>1</v>
      </c>
      <c r="U785" s="34">
        <v>0</v>
      </c>
      <c r="V785" s="34">
        <v>0</v>
      </c>
      <c r="W785" s="34">
        <v>0</v>
      </c>
      <c r="X785" s="34">
        <v>0</v>
      </c>
      <c r="Y785" s="34">
        <v>0</v>
      </c>
      <c r="Z785" s="34">
        <v>0</v>
      </c>
      <c r="AA785" s="34">
        <v>0</v>
      </c>
      <c r="AB785" s="34">
        <v>0</v>
      </c>
      <c r="AC785" s="34">
        <v>1</v>
      </c>
      <c r="AD785" s="34">
        <v>0</v>
      </c>
      <c r="AE785" s="34">
        <v>0</v>
      </c>
      <c r="AF785" s="34">
        <v>1</v>
      </c>
      <c r="AG785" s="34">
        <v>0</v>
      </c>
      <c r="AH785" s="34">
        <v>0</v>
      </c>
      <c r="AI785" s="34">
        <v>0</v>
      </c>
      <c r="AJ785" s="34">
        <v>0</v>
      </c>
      <c r="AK785" s="34">
        <v>0</v>
      </c>
      <c r="AL785" s="34">
        <v>0</v>
      </c>
      <c r="AM785" s="34">
        <v>0</v>
      </c>
      <c r="AN785" s="34">
        <v>0</v>
      </c>
      <c r="AO785" s="34">
        <v>0</v>
      </c>
      <c r="AP785" s="34">
        <v>0</v>
      </c>
      <c r="AQ785" s="34">
        <v>0</v>
      </c>
      <c r="AR785" s="34"/>
      <c r="AS785" s="34"/>
    </row>
    <row r="786" spans="1:45" ht="15.75" customHeight="1">
      <c r="A786" s="33">
        <v>45527.932785393517</v>
      </c>
      <c r="B786" s="34" t="s">
        <v>1109</v>
      </c>
      <c r="C786" s="45" t="s">
        <v>25</v>
      </c>
      <c r="D786" s="35">
        <v>45527</v>
      </c>
      <c r="E786" s="43">
        <v>0.91180555555911269</v>
      </c>
      <c r="F786" s="27" t="s">
        <v>129</v>
      </c>
      <c r="G786" s="27">
        <v>3</v>
      </c>
      <c r="H786" s="34" t="s">
        <v>1110</v>
      </c>
      <c r="I786" s="34" t="s">
        <v>1098</v>
      </c>
      <c r="J786" s="34">
        <v>150</v>
      </c>
      <c r="K786" s="34">
        <v>500</v>
      </c>
      <c r="L786" s="34">
        <v>0</v>
      </c>
      <c r="M786" s="34">
        <v>2</v>
      </c>
      <c r="N786" s="34">
        <v>0</v>
      </c>
      <c r="O786" s="34">
        <v>0</v>
      </c>
      <c r="P786" s="34">
        <v>2</v>
      </c>
      <c r="Q786" s="34">
        <v>0</v>
      </c>
      <c r="R786" s="34">
        <v>0</v>
      </c>
      <c r="S786" s="34">
        <v>0</v>
      </c>
      <c r="T786" s="34">
        <v>0</v>
      </c>
      <c r="U786" s="34">
        <v>0</v>
      </c>
      <c r="V786" s="34">
        <v>0</v>
      </c>
      <c r="W786" s="34">
        <v>0</v>
      </c>
      <c r="X786" s="34">
        <v>0</v>
      </c>
      <c r="Y786" s="34">
        <v>0</v>
      </c>
      <c r="Z786" s="34">
        <v>0</v>
      </c>
      <c r="AA786" s="34">
        <v>1</v>
      </c>
      <c r="AB786" s="34">
        <v>0</v>
      </c>
      <c r="AC786" s="34">
        <v>0</v>
      </c>
      <c r="AD786" s="34">
        <v>0</v>
      </c>
      <c r="AE786" s="34">
        <v>0</v>
      </c>
      <c r="AF786" s="34">
        <v>0</v>
      </c>
      <c r="AG786" s="34">
        <v>0</v>
      </c>
      <c r="AH786" s="34">
        <v>0</v>
      </c>
      <c r="AI786" s="34">
        <v>0</v>
      </c>
      <c r="AJ786" s="34">
        <v>0</v>
      </c>
      <c r="AK786" s="34">
        <v>0</v>
      </c>
      <c r="AL786" s="34">
        <v>0</v>
      </c>
      <c r="AM786" s="34">
        <v>0</v>
      </c>
      <c r="AN786" s="34">
        <v>0</v>
      </c>
      <c r="AO786" s="34">
        <v>0</v>
      </c>
      <c r="AP786" s="34">
        <v>0</v>
      </c>
      <c r="AQ786" s="34">
        <v>0</v>
      </c>
      <c r="AR786" s="34"/>
      <c r="AS786" s="34"/>
    </row>
    <row r="787" spans="1:45" ht="15.75" customHeight="1">
      <c r="A787" s="33">
        <v>45527.954616296294</v>
      </c>
      <c r="B787" s="34" t="s">
        <v>711</v>
      </c>
      <c r="C787" s="34" t="s">
        <v>26</v>
      </c>
      <c r="D787" s="35">
        <v>45527</v>
      </c>
      <c r="E787" s="43">
        <v>0.86458333333575865</v>
      </c>
      <c r="F787" s="27" t="s">
        <v>129</v>
      </c>
      <c r="G787" s="27">
        <v>1</v>
      </c>
      <c r="H787" s="34">
        <v>0</v>
      </c>
      <c r="I787" s="34" t="s">
        <v>1111</v>
      </c>
      <c r="J787" s="34">
        <v>1</v>
      </c>
      <c r="K787" s="34">
        <v>1</v>
      </c>
      <c r="L787" s="34">
        <v>0</v>
      </c>
      <c r="M787" s="34">
        <v>3</v>
      </c>
      <c r="N787" s="34">
        <v>0</v>
      </c>
      <c r="O787" s="34">
        <v>0</v>
      </c>
      <c r="P787" s="34">
        <v>0</v>
      </c>
      <c r="Q787" s="34">
        <v>0</v>
      </c>
      <c r="R787" s="34">
        <v>0</v>
      </c>
      <c r="S787" s="34">
        <v>1</v>
      </c>
      <c r="T787" s="34">
        <v>0</v>
      </c>
      <c r="U787" s="34">
        <v>0</v>
      </c>
      <c r="V787" s="34">
        <v>0</v>
      </c>
      <c r="W787" s="34">
        <v>1</v>
      </c>
      <c r="X787" s="34">
        <v>0</v>
      </c>
      <c r="Y787" s="34">
        <v>0</v>
      </c>
      <c r="Z787" s="34">
        <v>0</v>
      </c>
      <c r="AA787" s="34">
        <v>0</v>
      </c>
      <c r="AB787" s="34">
        <v>0</v>
      </c>
      <c r="AC787" s="34">
        <v>0</v>
      </c>
      <c r="AD787" s="34">
        <v>0</v>
      </c>
      <c r="AE787" s="34">
        <v>0</v>
      </c>
      <c r="AF787" s="34">
        <v>0</v>
      </c>
      <c r="AG787" s="34">
        <v>0</v>
      </c>
      <c r="AH787" s="34">
        <v>0</v>
      </c>
      <c r="AI787" s="34">
        <v>0</v>
      </c>
      <c r="AJ787" s="34">
        <v>0</v>
      </c>
      <c r="AK787" s="34">
        <v>0</v>
      </c>
      <c r="AL787" s="34">
        <v>0</v>
      </c>
      <c r="AM787" s="34">
        <v>0</v>
      </c>
      <c r="AN787" s="34">
        <v>0</v>
      </c>
      <c r="AO787" s="34">
        <v>0</v>
      </c>
      <c r="AP787" s="34">
        <v>0</v>
      </c>
      <c r="AQ787" s="34">
        <v>0</v>
      </c>
      <c r="AR787" s="34"/>
      <c r="AS787" s="34"/>
    </row>
    <row r="788" spans="1:45" ht="15.75" customHeight="1">
      <c r="A788" s="33">
        <v>45527.973936087961</v>
      </c>
      <c r="B788" s="34" t="s">
        <v>1112</v>
      </c>
      <c r="C788" s="34" t="s">
        <v>30</v>
      </c>
      <c r="D788" s="35">
        <v>45527</v>
      </c>
      <c r="E788" s="43">
        <v>0.73611111110949423</v>
      </c>
      <c r="F788" s="27" t="s">
        <v>129</v>
      </c>
      <c r="G788" s="27">
        <v>6</v>
      </c>
      <c r="H788" s="34" t="s">
        <v>1113</v>
      </c>
      <c r="I788" s="34" t="s">
        <v>1114</v>
      </c>
      <c r="J788" s="34">
        <v>2000</v>
      </c>
      <c r="K788" s="34">
        <v>10000</v>
      </c>
      <c r="L788" s="34">
        <v>0</v>
      </c>
      <c r="M788" s="34">
        <v>0</v>
      </c>
      <c r="N788" s="34">
        <v>0</v>
      </c>
      <c r="O788" s="34">
        <v>0</v>
      </c>
      <c r="P788" s="34">
        <v>0</v>
      </c>
      <c r="Q788" s="34">
        <v>0</v>
      </c>
      <c r="R788" s="34">
        <v>0</v>
      </c>
      <c r="S788" s="34">
        <v>3</v>
      </c>
      <c r="T788" s="34">
        <v>0</v>
      </c>
      <c r="U788" s="34">
        <v>0</v>
      </c>
      <c r="V788" s="34">
        <v>2</v>
      </c>
      <c r="W788" s="34">
        <v>0</v>
      </c>
      <c r="X788" s="34">
        <v>1</v>
      </c>
      <c r="Y788" s="34">
        <v>0</v>
      </c>
      <c r="Z788" s="34">
        <v>0</v>
      </c>
      <c r="AA788" s="34">
        <v>0</v>
      </c>
      <c r="AB788" s="34">
        <v>0</v>
      </c>
      <c r="AC788" s="34">
        <v>0</v>
      </c>
      <c r="AD788" s="34">
        <v>0</v>
      </c>
      <c r="AE788" s="34">
        <v>0</v>
      </c>
      <c r="AF788" s="34">
        <v>1</v>
      </c>
      <c r="AG788" s="34">
        <v>0</v>
      </c>
      <c r="AH788" s="34">
        <v>0</v>
      </c>
      <c r="AI788" s="34">
        <v>0</v>
      </c>
      <c r="AJ788" s="34">
        <v>0</v>
      </c>
      <c r="AK788" s="34">
        <v>0</v>
      </c>
      <c r="AL788" s="34">
        <v>0</v>
      </c>
      <c r="AM788" s="34">
        <v>0</v>
      </c>
      <c r="AN788" s="34">
        <v>0</v>
      </c>
      <c r="AO788" s="34">
        <v>0</v>
      </c>
      <c r="AP788" s="34">
        <v>0</v>
      </c>
      <c r="AQ788" s="34">
        <v>0</v>
      </c>
      <c r="AR788" s="34"/>
      <c r="AS788" s="34"/>
    </row>
    <row r="789" spans="1:45" ht="15.75" customHeight="1">
      <c r="A789" s="33">
        <v>45528.009675810186</v>
      </c>
      <c r="B789" s="34" t="s">
        <v>1082</v>
      </c>
      <c r="C789" s="34" t="s">
        <v>171</v>
      </c>
      <c r="D789" s="35">
        <v>45527</v>
      </c>
      <c r="E789" s="43">
        <v>0.29861111110949423</v>
      </c>
      <c r="F789" s="27" t="s">
        <v>129</v>
      </c>
      <c r="G789" s="27">
        <v>100</v>
      </c>
      <c r="H789" s="34" t="s">
        <v>1115</v>
      </c>
      <c r="I789" s="34" t="s">
        <v>1116</v>
      </c>
      <c r="J789" s="34">
        <v>40000</v>
      </c>
      <c r="K789" s="34">
        <v>5000</v>
      </c>
      <c r="L789" s="34">
        <v>0</v>
      </c>
      <c r="M789" s="34">
        <v>0</v>
      </c>
      <c r="N789" s="34">
        <v>0</v>
      </c>
      <c r="O789" s="34">
        <v>0</v>
      </c>
      <c r="P789" s="34">
        <v>5</v>
      </c>
      <c r="Q789" s="34">
        <v>3</v>
      </c>
      <c r="R789" s="34">
        <v>0</v>
      </c>
      <c r="S789" s="34">
        <v>0</v>
      </c>
      <c r="T789" s="34">
        <v>0</v>
      </c>
      <c r="U789" s="34">
        <v>0</v>
      </c>
      <c r="V789" s="34">
        <v>0</v>
      </c>
      <c r="W789" s="34">
        <v>0</v>
      </c>
      <c r="X789" s="34">
        <v>0</v>
      </c>
      <c r="Y789" s="34">
        <v>0</v>
      </c>
      <c r="Z789" s="34">
        <v>0</v>
      </c>
      <c r="AA789" s="34">
        <v>0</v>
      </c>
      <c r="AB789" s="34">
        <v>0</v>
      </c>
      <c r="AC789" s="34">
        <v>0</v>
      </c>
      <c r="AD789" s="34">
        <v>0</v>
      </c>
      <c r="AE789" s="34">
        <v>0</v>
      </c>
      <c r="AF789" s="34">
        <v>55</v>
      </c>
      <c r="AG789" s="34">
        <v>0</v>
      </c>
      <c r="AH789" s="34">
        <v>0</v>
      </c>
      <c r="AI789" s="34">
        <v>0</v>
      </c>
      <c r="AJ789" s="34">
        <v>0</v>
      </c>
      <c r="AK789" s="34">
        <v>0</v>
      </c>
      <c r="AL789" s="34">
        <v>1</v>
      </c>
      <c r="AM789" s="34">
        <v>0</v>
      </c>
      <c r="AN789" s="34">
        <v>0</v>
      </c>
      <c r="AO789" s="34">
        <v>0</v>
      </c>
      <c r="AP789" s="34">
        <v>0</v>
      </c>
      <c r="AQ789" s="34">
        <v>0</v>
      </c>
      <c r="AR789" s="34"/>
      <c r="AS789" s="34"/>
    </row>
    <row r="790" spans="1:45" ht="15.75" customHeight="1">
      <c r="A790" s="33">
        <v>45528.028278761572</v>
      </c>
      <c r="B790" s="34" t="s">
        <v>711</v>
      </c>
      <c r="C790" s="34" t="s">
        <v>26</v>
      </c>
      <c r="D790" s="35">
        <v>45527</v>
      </c>
      <c r="E790" s="43">
        <v>0.97222222221898846</v>
      </c>
      <c r="F790" s="27" t="s">
        <v>129</v>
      </c>
      <c r="G790" s="27">
        <v>1</v>
      </c>
      <c r="H790" s="34">
        <v>0</v>
      </c>
      <c r="I790" s="34" t="s">
        <v>1117</v>
      </c>
      <c r="J790" s="34">
        <v>300</v>
      </c>
      <c r="K790" s="34">
        <v>700</v>
      </c>
      <c r="L790" s="34">
        <v>4</v>
      </c>
      <c r="M790" s="34">
        <v>4</v>
      </c>
      <c r="N790" s="34">
        <v>0</v>
      </c>
      <c r="O790" s="34">
        <v>0</v>
      </c>
      <c r="P790" s="34">
        <v>0</v>
      </c>
      <c r="Q790" s="34">
        <v>0</v>
      </c>
      <c r="R790" s="34">
        <v>0</v>
      </c>
      <c r="S790" s="34">
        <v>0</v>
      </c>
      <c r="T790" s="34">
        <v>0</v>
      </c>
      <c r="U790" s="34">
        <v>0</v>
      </c>
      <c r="V790" s="34">
        <v>0</v>
      </c>
      <c r="W790" s="34">
        <v>1</v>
      </c>
      <c r="X790" s="34">
        <v>0</v>
      </c>
      <c r="Y790" s="34">
        <v>0</v>
      </c>
      <c r="Z790" s="34">
        <v>0</v>
      </c>
      <c r="AA790" s="34">
        <v>0</v>
      </c>
      <c r="AB790" s="34">
        <v>0</v>
      </c>
      <c r="AC790" s="34">
        <v>0</v>
      </c>
      <c r="AD790" s="34">
        <v>0</v>
      </c>
      <c r="AE790" s="34">
        <v>0</v>
      </c>
      <c r="AG790" s="34">
        <v>0</v>
      </c>
      <c r="AH790" s="34">
        <v>0</v>
      </c>
      <c r="AI790" s="34">
        <v>0</v>
      </c>
      <c r="AJ790" s="34">
        <v>0</v>
      </c>
      <c r="AK790" s="34">
        <v>0</v>
      </c>
      <c r="AL790" s="34">
        <v>0</v>
      </c>
      <c r="AM790" s="34">
        <v>0</v>
      </c>
      <c r="AN790" s="34">
        <v>0</v>
      </c>
      <c r="AO790" s="34">
        <v>0</v>
      </c>
      <c r="AP790" s="34">
        <v>0</v>
      </c>
      <c r="AQ790" s="34">
        <v>0</v>
      </c>
      <c r="AR790" s="34"/>
      <c r="AS790" s="34"/>
    </row>
    <row r="791" spans="1:45" ht="15.75" customHeight="1">
      <c r="A791" s="33">
        <v>45528.323877048606</v>
      </c>
      <c r="B791" s="34" t="s">
        <v>401</v>
      </c>
      <c r="C791" s="34" t="s">
        <v>32</v>
      </c>
      <c r="D791" s="35">
        <v>45527</v>
      </c>
      <c r="E791" s="43">
        <v>0.85277777777810115</v>
      </c>
      <c r="F791" s="27" t="s">
        <v>129</v>
      </c>
      <c r="G791" s="27">
        <v>2</v>
      </c>
      <c r="I791" s="34" t="s">
        <v>1118</v>
      </c>
      <c r="J791" s="34">
        <v>300</v>
      </c>
      <c r="K791" s="34">
        <v>1000</v>
      </c>
      <c r="L791" s="34">
        <v>0</v>
      </c>
      <c r="M791" s="44" t="s">
        <v>192</v>
      </c>
      <c r="N791" s="44" t="s">
        <v>192</v>
      </c>
      <c r="O791" s="34">
        <v>0</v>
      </c>
      <c r="P791" s="34">
        <v>0</v>
      </c>
      <c r="Q791" s="34">
        <v>0</v>
      </c>
      <c r="R791" s="34">
        <v>0</v>
      </c>
      <c r="S791" s="34">
        <v>0</v>
      </c>
      <c r="T791" s="34">
        <v>0</v>
      </c>
      <c r="U791" s="34">
        <v>0</v>
      </c>
      <c r="V791" s="34">
        <v>0</v>
      </c>
      <c r="W791" s="44" t="s">
        <v>147</v>
      </c>
      <c r="X791" s="34">
        <v>0</v>
      </c>
      <c r="Y791" s="34">
        <v>0</v>
      </c>
      <c r="Z791" s="34">
        <v>0</v>
      </c>
      <c r="AA791" s="34">
        <v>0</v>
      </c>
      <c r="AB791" s="34">
        <v>0</v>
      </c>
      <c r="AC791" s="34">
        <v>0</v>
      </c>
      <c r="AD791" s="34">
        <v>0</v>
      </c>
      <c r="AE791" s="34">
        <v>0</v>
      </c>
      <c r="AF791" s="34">
        <v>0</v>
      </c>
      <c r="AG791" s="34">
        <v>0</v>
      </c>
      <c r="AH791" s="44" t="s">
        <v>147</v>
      </c>
      <c r="AI791" s="34">
        <v>0</v>
      </c>
      <c r="AJ791" s="34">
        <v>0</v>
      </c>
    </row>
    <row r="792" spans="1:45" ht="15.75" customHeight="1">
      <c r="A792" s="33">
        <v>45528.786356458339</v>
      </c>
      <c r="B792" s="34" t="s">
        <v>951</v>
      </c>
      <c r="C792" s="34" t="s">
        <v>136</v>
      </c>
      <c r="D792" s="35">
        <v>45527</v>
      </c>
      <c r="E792" s="43">
        <v>0.54166666666424135</v>
      </c>
      <c r="F792" s="34" t="s">
        <v>129</v>
      </c>
      <c r="G792" s="27">
        <v>20</v>
      </c>
      <c r="H792" s="34" t="s">
        <v>1119</v>
      </c>
      <c r="I792" s="34" t="s">
        <v>1120</v>
      </c>
      <c r="J792" s="34">
        <v>50000</v>
      </c>
      <c r="K792" s="34">
        <v>1200</v>
      </c>
      <c r="L792" s="34">
        <v>1</v>
      </c>
      <c r="M792" s="34">
        <v>4</v>
      </c>
      <c r="P792" s="34">
        <v>9</v>
      </c>
      <c r="AF792" s="34" t="s">
        <v>842</v>
      </c>
    </row>
    <row r="793" spans="1:45" ht="15.75" customHeight="1">
      <c r="A793" s="33">
        <v>45528.790657719903</v>
      </c>
      <c r="B793" s="34" t="s">
        <v>951</v>
      </c>
      <c r="C793" s="34" t="s">
        <v>136</v>
      </c>
      <c r="D793" s="35">
        <v>45527</v>
      </c>
      <c r="E793" s="43">
        <v>0.64583333333575865</v>
      </c>
      <c r="F793" s="34" t="s">
        <v>129</v>
      </c>
      <c r="G793" s="27">
        <v>5</v>
      </c>
      <c r="H793" s="34" t="s">
        <v>1121</v>
      </c>
      <c r="I793" s="34" t="s">
        <v>1122</v>
      </c>
      <c r="J793" s="34">
        <v>5000</v>
      </c>
      <c r="K793" s="34">
        <v>100</v>
      </c>
      <c r="L793" s="34">
        <v>1</v>
      </c>
      <c r="M793" s="34">
        <v>4</v>
      </c>
      <c r="AF793" s="34" t="s">
        <v>842</v>
      </c>
    </row>
    <row r="794" spans="1:45" ht="15.75" customHeight="1">
      <c r="A794" s="46">
        <v>45528.664973252315</v>
      </c>
      <c r="B794" s="45" t="s">
        <v>1089</v>
      </c>
      <c r="C794" s="45" t="s">
        <v>194</v>
      </c>
      <c r="D794" s="35">
        <v>45528</v>
      </c>
      <c r="E794" s="43">
        <v>0.39583333333575865</v>
      </c>
      <c r="F794" s="34" t="s">
        <v>129</v>
      </c>
      <c r="G794" s="27">
        <v>3</v>
      </c>
      <c r="H794" s="34" t="s">
        <v>1123</v>
      </c>
      <c r="I794" s="34" t="s">
        <v>1124</v>
      </c>
      <c r="J794" s="34">
        <v>100000</v>
      </c>
      <c r="K794" s="34">
        <v>600</v>
      </c>
      <c r="L794" s="34">
        <v>3</v>
      </c>
      <c r="M794" s="34">
        <v>8</v>
      </c>
      <c r="N794" s="34">
        <v>0</v>
      </c>
      <c r="O794" s="34">
        <v>0</v>
      </c>
      <c r="P794" s="34">
        <v>3</v>
      </c>
      <c r="Q794" s="34">
        <v>0</v>
      </c>
      <c r="R794" s="34">
        <v>12</v>
      </c>
      <c r="S794" s="34">
        <v>8</v>
      </c>
      <c r="T794" s="34">
        <v>4</v>
      </c>
      <c r="U794" s="34">
        <v>0</v>
      </c>
      <c r="V794" s="34">
        <v>0</v>
      </c>
      <c r="W794" s="34">
        <v>0</v>
      </c>
      <c r="X794" s="34">
        <v>0</v>
      </c>
      <c r="Y794" s="34">
        <v>0</v>
      </c>
      <c r="Z794" s="34">
        <v>0</v>
      </c>
      <c r="AA794" s="34">
        <v>0</v>
      </c>
      <c r="AB794" s="34">
        <v>0</v>
      </c>
      <c r="AC794" s="34">
        <v>0</v>
      </c>
      <c r="AD794" s="34">
        <v>0</v>
      </c>
      <c r="AE794" s="34">
        <v>0</v>
      </c>
      <c r="AF794" s="44" t="s">
        <v>147</v>
      </c>
      <c r="AG794" s="34">
        <v>0</v>
      </c>
      <c r="AH794" s="34">
        <v>0</v>
      </c>
      <c r="AI794" s="34">
        <v>0</v>
      </c>
      <c r="AJ794" s="34">
        <v>0</v>
      </c>
      <c r="AK794" s="34">
        <v>0</v>
      </c>
      <c r="AL794" s="34">
        <v>0</v>
      </c>
      <c r="AM794" s="34">
        <v>0</v>
      </c>
      <c r="AN794" s="34">
        <v>0</v>
      </c>
      <c r="AO794" s="34">
        <v>0</v>
      </c>
      <c r="AP794" s="34">
        <v>0</v>
      </c>
      <c r="AQ794" s="34">
        <v>0</v>
      </c>
      <c r="AR794" s="34"/>
      <c r="AS794" s="34"/>
    </row>
    <row r="795" spans="1:45" ht="15.75" customHeight="1">
      <c r="A795" s="33">
        <v>45528.727217199077</v>
      </c>
      <c r="B795" s="34" t="s">
        <v>711</v>
      </c>
      <c r="C795" s="45" t="s">
        <v>26</v>
      </c>
      <c r="D795" s="35">
        <v>45528</v>
      </c>
      <c r="E795" s="43">
        <v>0.61111111110949423</v>
      </c>
      <c r="F795" s="34" t="s">
        <v>129</v>
      </c>
      <c r="G795" s="27">
        <v>2</v>
      </c>
      <c r="I795" s="34" t="s">
        <v>1125</v>
      </c>
      <c r="J795" s="34">
        <v>60</v>
      </c>
      <c r="K795" s="34">
        <v>1000</v>
      </c>
      <c r="M795" s="44" t="s">
        <v>139</v>
      </c>
      <c r="W795" s="34">
        <v>1</v>
      </c>
    </row>
    <row r="796" spans="1:45" ht="15.75" customHeight="1">
      <c r="A796" s="33">
        <v>45528.737440879631</v>
      </c>
      <c r="B796" s="34" t="s">
        <v>711</v>
      </c>
      <c r="C796" s="45" t="s">
        <v>26</v>
      </c>
      <c r="D796" s="35">
        <v>45528</v>
      </c>
      <c r="E796" s="43">
        <v>0.66597222222480923</v>
      </c>
      <c r="F796" s="34" t="s">
        <v>129</v>
      </c>
      <c r="G796" s="27">
        <v>4</v>
      </c>
      <c r="I796" s="34" t="s">
        <v>1126</v>
      </c>
      <c r="J796" s="34">
        <v>1500</v>
      </c>
      <c r="K796" s="34">
        <v>2500</v>
      </c>
      <c r="M796" s="34">
        <v>4</v>
      </c>
      <c r="W796" s="34">
        <v>1</v>
      </c>
    </row>
    <row r="797" spans="1:45" ht="15.75" customHeight="1">
      <c r="A797" s="33">
        <v>45528.759507766204</v>
      </c>
      <c r="B797" s="34" t="s">
        <v>711</v>
      </c>
      <c r="C797" s="45" t="s">
        <v>26</v>
      </c>
      <c r="D797" s="35">
        <v>45528</v>
      </c>
      <c r="E797" s="43">
        <v>0.72777777777810115</v>
      </c>
      <c r="F797" s="34" t="s">
        <v>129</v>
      </c>
      <c r="G797" s="27">
        <v>4</v>
      </c>
      <c r="I797" s="34" t="s">
        <v>1127</v>
      </c>
      <c r="J797" s="34">
        <v>300</v>
      </c>
      <c r="K797" s="34">
        <v>1000</v>
      </c>
      <c r="M797" s="44" t="s">
        <v>139</v>
      </c>
      <c r="W797" s="34">
        <v>1</v>
      </c>
    </row>
    <row r="798" spans="1:45" ht="15.75" customHeight="1">
      <c r="A798" s="33">
        <v>45528.773870393517</v>
      </c>
      <c r="B798" s="34" t="s">
        <v>336</v>
      </c>
      <c r="C798" s="34" t="s">
        <v>29</v>
      </c>
      <c r="D798" s="35">
        <v>45528</v>
      </c>
      <c r="E798" s="43">
        <v>0.61111111110949423</v>
      </c>
      <c r="F798" s="34" t="s">
        <v>129</v>
      </c>
      <c r="G798" s="27">
        <v>1</v>
      </c>
      <c r="H798" s="34" t="s">
        <v>1128</v>
      </c>
      <c r="I798" s="34" t="s">
        <v>1129</v>
      </c>
      <c r="J798" s="34">
        <v>40</v>
      </c>
      <c r="K798" s="34">
        <v>1000</v>
      </c>
      <c r="L798" s="34">
        <v>0</v>
      </c>
      <c r="M798" s="34">
        <v>2</v>
      </c>
      <c r="N798" s="34">
        <v>0</v>
      </c>
      <c r="O798" s="34">
        <v>0</v>
      </c>
      <c r="P798" s="34">
        <v>0</v>
      </c>
      <c r="Q798" s="34">
        <v>0</v>
      </c>
      <c r="R798" s="34">
        <v>0</v>
      </c>
      <c r="S798" s="34">
        <v>0</v>
      </c>
      <c r="T798" s="34">
        <v>0</v>
      </c>
      <c r="U798" s="34">
        <v>0</v>
      </c>
      <c r="V798" s="34">
        <v>0</v>
      </c>
      <c r="W798" s="34">
        <v>1</v>
      </c>
      <c r="X798" s="34">
        <v>0</v>
      </c>
      <c r="Y798" s="34">
        <v>0</v>
      </c>
      <c r="Z798" s="34">
        <v>0</v>
      </c>
      <c r="AA798" s="34">
        <v>0</v>
      </c>
      <c r="AB798" s="34">
        <v>0</v>
      </c>
      <c r="AC798" s="34">
        <v>0</v>
      </c>
      <c r="AD798" s="34">
        <v>0</v>
      </c>
      <c r="AE798" s="34">
        <v>0</v>
      </c>
      <c r="AF798" s="34">
        <v>0</v>
      </c>
      <c r="AG798" s="34">
        <v>0</v>
      </c>
      <c r="AH798" s="34">
        <v>0</v>
      </c>
      <c r="AI798" s="34">
        <v>0</v>
      </c>
      <c r="AJ798" s="34">
        <v>0</v>
      </c>
      <c r="AK798" s="34">
        <v>0</v>
      </c>
      <c r="AL798" s="34">
        <v>0</v>
      </c>
      <c r="AM798" s="34">
        <v>0</v>
      </c>
      <c r="AN798" s="34">
        <v>0</v>
      </c>
      <c r="AO798" s="34">
        <v>0</v>
      </c>
      <c r="AP798" s="34">
        <v>0</v>
      </c>
      <c r="AQ798" s="34">
        <v>0</v>
      </c>
      <c r="AR798" s="34"/>
      <c r="AS798" s="34"/>
    </row>
    <row r="799" spans="1:45" ht="15.75" customHeight="1">
      <c r="A799" s="33">
        <v>45528.777382546294</v>
      </c>
      <c r="B799" s="34" t="s">
        <v>336</v>
      </c>
      <c r="C799" s="34" t="s">
        <v>29</v>
      </c>
      <c r="D799" s="35">
        <v>45528</v>
      </c>
      <c r="E799" s="43">
        <v>0.375</v>
      </c>
      <c r="F799" s="34" t="s">
        <v>129</v>
      </c>
      <c r="G799" s="27">
        <v>50</v>
      </c>
      <c r="H799" s="34" t="s">
        <v>1130</v>
      </c>
      <c r="I799" s="34" t="s">
        <v>1131</v>
      </c>
      <c r="J799" s="34">
        <v>30000</v>
      </c>
      <c r="K799" s="34">
        <v>1200</v>
      </c>
      <c r="L799" s="34">
        <v>0</v>
      </c>
      <c r="M799" s="34">
        <v>0</v>
      </c>
      <c r="N799" s="34">
        <v>2</v>
      </c>
      <c r="O799" s="34">
        <v>0</v>
      </c>
      <c r="P799" s="34">
        <v>0</v>
      </c>
      <c r="Q799" s="34">
        <v>0</v>
      </c>
      <c r="R799" s="34">
        <v>3</v>
      </c>
      <c r="S799" s="34">
        <v>0</v>
      </c>
      <c r="T799" s="34">
        <v>0</v>
      </c>
      <c r="U799" s="34">
        <v>0</v>
      </c>
      <c r="V799" s="34">
        <v>0</v>
      </c>
      <c r="W799" s="34">
        <v>0</v>
      </c>
      <c r="X799" s="34">
        <v>0</v>
      </c>
      <c r="Y799" s="34">
        <v>0</v>
      </c>
      <c r="Z799" s="34">
        <v>0</v>
      </c>
      <c r="AA799" s="34">
        <v>0</v>
      </c>
      <c r="AB799" s="34">
        <v>0</v>
      </c>
      <c r="AC799" s="34">
        <v>0</v>
      </c>
      <c r="AD799" s="34">
        <v>0</v>
      </c>
      <c r="AE799" s="34">
        <v>0</v>
      </c>
      <c r="AF799" s="34">
        <v>1</v>
      </c>
      <c r="AG799" s="34">
        <v>0</v>
      </c>
      <c r="AH799" s="34">
        <v>0</v>
      </c>
      <c r="AI799" s="34">
        <v>0</v>
      </c>
      <c r="AJ799" s="34">
        <v>0</v>
      </c>
      <c r="AK799" s="34">
        <v>0</v>
      </c>
      <c r="AL799" s="34">
        <v>0</v>
      </c>
      <c r="AM799" s="34">
        <v>0</v>
      </c>
      <c r="AN799" s="34">
        <v>0</v>
      </c>
      <c r="AO799" s="34">
        <v>0</v>
      </c>
      <c r="AP799" s="34">
        <v>0</v>
      </c>
      <c r="AQ799" s="34">
        <v>0</v>
      </c>
      <c r="AR799" s="34"/>
      <c r="AS799" s="34"/>
    </row>
    <row r="800" spans="1:45" ht="15.75" customHeight="1">
      <c r="A800" s="33">
        <v>45528.779809131942</v>
      </c>
      <c r="B800" s="34" t="s">
        <v>797</v>
      </c>
      <c r="C800" s="34" t="s">
        <v>415</v>
      </c>
      <c r="D800" s="35">
        <v>45528</v>
      </c>
      <c r="E800" s="43">
        <v>0.64583333333575865</v>
      </c>
      <c r="F800" s="34" t="s">
        <v>129</v>
      </c>
      <c r="G800" s="27">
        <v>1</v>
      </c>
      <c r="H800" s="34" t="s">
        <v>1132</v>
      </c>
      <c r="I800" s="34" t="s">
        <v>854</v>
      </c>
      <c r="J800" s="34">
        <v>100</v>
      </c>
      <c r="K800" s="34">
        <v>20</v>
      </c>
      <c r="M800" s="34">
        <v>3</v>
      </c>
      <c r="AF800" s="34" t="s">
        <v>800</v>
      </c>
    </row>
    <row r="801" spans="1:45" ht="15.75" customHeight="1">
      <c r="A801" s="33">
        <v>45528.780347581021</v>
      </c>
      <c r="B801" s="34" t="s">
        <v>336</v>
      </c>
      <c r="C801" s="34" t="s">
        <v>29</v>
      </c>
      <c r="D801" s="35">
        <v>45528</v>
      </c>
      <c r="E801" s="43">
        <v>0.625</v>
      </c>
      <c r="F801" s="34" t="s">
        <v>129</v>
      </c>
      <c r="G801" s="27">
        <v>30</v>
      </c>
      <c r="H801" s="34" t="s">
        <v>1133</v>
      </c>
      <c r="I801" s="34" t="s">
        <v>1134</v>
      </c>
      <c r="J801" s="34">
        <v>15000</v>
      </c>
      <c r="K801" s="34">
        <v>400</v>
      </c>
      <c r="L801" s="34">
        <v>0</v>
      </c>
      <c r="M801" s="34">
        <v>0</v>
      </c>
      <c r="N801" s="34">
        <v>2</v>
      </c>
      <c r="O801" s="34">
        <v>0</v>
      </c>
      <c r="P801" s="34">
        <v>0</v>
      </c>
      <c r="Q801" s="34">
        <v>0</v>
      </c>
      <c r="R801" s="34">
        <v>3</v>
      </c>
      <c r="S801" s="34">
        <v>0</v>
      </c>
      <c r="T801" s="34">
        <v>0</v>
      </c>
      <c r="U801" s="34">
        <v>0</v>
      </c>
      <c r="V801" s="34">
        <v>0</v>
      </c>
      <c r="W801" s="34">
        <v>0</v>
      </c>
      <c r="X801" s="34">
        <v>0</v>
      </c>
      <c r="Y801" s="34">
        <v>0</v>
      </c>
      <c r="Z801" s="34">
        <v>0</v>
      </c>
      <c r="AA801" s="34">
        <v>0</v>
      </c>
      <c r="AB801" s="34">
        <v>0</v>
      </c>
      <c r="AC801" s="34">
        <v>0</v>
      </c>
      <c r="AD801" s="34">
        <v>0</v>
      </c>
      <c r="AE801" s="34">
        <v>0</v>
      </c>
      <c r="AF801" s="34">
        <v>1</v>
      </c>
      <c r="AG801" s="34">
        <v>0</v>
      </c>
      <c r="AH801" s="34">
        <v>0</v>
      </c>
      <c r="AI801" s="34">
        <v>0</v>
      </c>
      <c r="AJ801" s="34">
        <v>0</v>
      </c>
      <c r="AK801" s="34">
        <v>0</v>
      </c>
      <c r="AL801" s="34">
        <v>0</v>
      </c>
      <c r="AM801" s="34">
        <v>0</v>
      </c>
      <c r="AN801" s="34">
        <v>0</v>
      </c>
      <c r="AO801" s="34">
        <v>0</v>
      </c>
      <c r="AP801" s="34">
        <v>0</v>
      </c>
      <c r="AQ801" s="34">
        <v>0</v>
      </c>
      <c r="AR801" s="34"/>
      <c r="AS801" s="34"/>
    </row>
    <row r="802" spans="1:45" ht="15.75" customHeight="1">
      <c r="A802" s="33">
        <v>45528.784507592594</v>
      </c>
      <c r="B802" s="34" t="s">
        <v>797</v>
      </c>
      <c r="C802" s="34" t="s">
        <v>415</v>
      </c>
      <c r="D802" s="35">
        <v>45528</v>
      </c>
      <c r="E802" s="43">
        <v>0.69444444444525288</v>
      </c>
      <c r="F802" s="34" t="s">
        <v>129</v>
      </c>
      <c r="G802" s="27">
        <v>1</v>
      </c>
      <c r="H802" s="34" t="s">
        <v>1135</v>
      </c>
    </row>
    <row r="803" spans="1:45" ht="15.75" customHeight="1">
      <c r="A803" s="33">
        <v>45528.79877642361</v>
      </c>
      <c r="B803" s="34" t="s">
        <v>1089</v>
      </c>
      <c r="C803" s="34" t="s">
        <v>194</v>
      </c>
      <c r="D803" s="35">
        <v>45528</v>
      </c>
      <c r="E803" s="43">
        <v>0.39583333333575865</v>
      </c>
      <c r="F803" s="34" t="s">
        <v>129</v>
      </c>
      <c r="G803" s="27">
        <v>10</v>
      </c>
      <c r="H803" s="34" t="s">
        <v>1136</v>
      </c>
      <c r="I803" s="34" t="s">
        <v>1137</v>
      </c>
      <c r="J803" s="34">
        <v>800</v>
      </c>
      <c r="K803" s="34">
        <v>600</v>
      </c>
      <c r="L803" s="34">
        <v>2</v>
      </c>
      <c r="M803" s="34">
        <v>8</v>
      </c>
      <c r="N803" s="34">
        <v>0</v>
      </c>
      <c r="O803" s="34">
        <v>0</v>
      </c>
      <c r="P803" s="34">
        <v>8</v>
      </c>
      <c r="Q803" s="34">
        <v>0</v>
      </c>
      <c r="R803" s="34">
        <v>0</v>
      </c>
      <c r="S803" s="34">
        <v>8</v>
      </c>
      <c r="T803" s="34">
        <v>4</v>
      </c>
      <c r="U803" s="34">
        <v>0</v>
      </c>
      <c r="V803" s="34">
        <v>0</v>
      </c>
      <c r="W803" s="34">
        <v>0</v>
      </c>
      <c r="X803" s="34">
        <v>0</v>
      </c>
      <c r="Y803" s="34">
        <v>0</v>
      </c>
      <c r="Z803" s="34">
        <v>0</v>
      </c>
      <c r="AA803" s="34">
        <v>0</v>
      </c>
      <c r="AB803" s="34">
        <v>0</v>
      </c>
      <c r="AC803" s="34">
        <v>0</v>
      </c>
      <c r="AD803" s="34">
        <v>0</v>
      </c>
      <c r="AE803" s="34">
        <v>0</v>
      </c>
      <c r="AF803" s="44" t="s">
        <v>147</v>
      </c>
      <c r="AG803" s="34">
        <v>0</v>
      </c>
      <c r="AH803" s="34">
        <v>0</v>
      </c>
      <c r="AI803" s="34">
        <v>0</v>
      </c>
      <c r="AJ803" s="34">
        <v>0</v>
      </c>
      <c r="AK803" s="34">
        <v>0</v>
      </c>
      <c r="AL803" s="34">
        <v>0</v>
      </c>
      <c r="AM803" s="34">
        <v>0</v>
      </c>
      <c r="AN803" s="34">
        <v>0</v>
      </c>
      <c r="AP803" s="34">
        <v>0</v>
      </c>
      <c r="AQ803" s="34">
        <v>0</v>
      </c>
      <c r="AR803" s="34">
        <v>0</v>
      </c>
    </row>
    <row r="804" spans="1:45" ht="15.75" customHeight="1">
      <c r="A804" s="33">
        <v>45528.811644976857</v>
      </c>
      <c r="B804" s="34" t="s">
        <v>1089</v>
      </c>
      <c r="C804" s="34" t="s">
        <v>194</v>
      </c>
      <c r="D804" s="35">
        <v>45528</v>
      </c>
      <c r="E804" s="43">
        <v>0.49444444444088731</v>
      </c>
      <c r="F804" s="34" t="s">
        <v>129</v>
      </c>
      <c r="G804" s="27">
        <v>10</v>
      </c>
      <c r="H804" s="34" t="s">
        <v>1138</v>
      </c>
      <c r="I804" s="34" t="s">
        <v>1139</v>
      </c>
      <c r="J804" s="34">
        <v>1500</v>
      </c>
      <c r="K804" s="34">
        <v>600</v>
      </c>
      <c r="L804" s="34">
        <v>2</v>
      </c>
      <c r="M804" s="34">
        <v>8</v>
      </c>
      <c r="N804" s="34">
        <v>0</v>
      </c>
      <c r="O804" s="34">
        <v>0</v>
      </c>
      <c r="P804" s="34">
        <v>3</v>
      </c>
      <c r="Q804" s="34">
        <v>0</v>
      </c>
      <c r="R804" s="34">
        <v>0</v>
      </c>
      <c r="S804" s="34">
        <v>8</v>
      </c>
      <c r="T804" s="34">
        <v>4</v>
      </c>
      <c r="U804" s="34">
        <v>0</v>
      </c>
      <c r="V804" s="34">
        <v>0</v>
      </c>
      <c r="W804" s="34">
        <v>0</v>
      </c>
      <c r="X804" s="34">
        <v>0</v>
      </c>
      <c r="Y804" s="34">
        <v>0</v>
      </c>
      <c r="Z804" s="34">
        <v>0</v>
      </c>
      <c r="AA804" s="34">
        <v>0</v>
      </c>
      <c r="AB804" s="34">
        <v>0</v>
      </c>
      <c r="AC804" s="34">
        <v>0</v>
      </c>
      <c r="AD804" s="34">
        <v>0</v>
      </c>
      <c r="AE804" s="34">
        <v>0</v>
      </c>
      <c r="AF804" s="44" t="s">
        <v>147</v>
      </c>
      <c r="AG804" s="34">
        <v>0</v>
      </c>
      <c r="AH804" s="34">
        <v>0</v>
      </c>
      <c r="AI804" s="34">
        <v>0</v>
      </c>
      <c r="AJ804" s="34">
        <v>0</v>
      </c>
      <c r="AK804" s="34">
        <v>0</v>
      </c>
      <c r="AL804" s="34">
        <v>0</v>
      </c>
      <c r="AM804" s="34">
        <v>0</v>
      </c>
      <c r="AN804" s="34">
        <v>0</v>
      </c>
      <c r="AO804" s="34">
        <v>0</v>
      </c>
      <c r="AP804" s="34">
        <v>0</v>
      </c>
      <c r="AQ804" s="34">
        <v>0</v>
      </c>
      <c r="AR804" s="34">
        <v>0</v>
      </c>
      <c r="AS804" s="34">
        <v>601</v>
      </c>
    </row>
    <row r="805" spans="1:45" ht="15.75" customHeight="1">
      <c r="A805" s="33">
        <v>45528.822841099536</v>
      </c>
      <c r="B805" s="34" t="s">
        <v>1089</v>
      </c>
      <c r="C805" s="34" t="s">
        <v>194</v>
      </c>
      <c r="D805" s="35">
        <v>45528</v>
      </c>
      <c r="E805" s="43">
        <v>0.67361111110949423</v>
      </c>
      <c r="F805" s="34" t="s">
        <v>129</v>
      </c>
      <c r="G805" s="27">
        <v>50</v>
      </c>
      <c r="H805" s="34" t="s">
        <v>1140</v>
      </c>
      <c r="I805" s="34" t="s">
        <v>1141</v>
      </c>
      <c r="J805" s="34">
        <v>45000</v>
      </c>
      <c r="K805" s="34">
        <v>5000</v>
      </c>
      <c r="L805" s="34">
        <v>2</v>
      </c>
      <c r="M805" s="34">
        <v>8</v>
      </c>
      <c r="N805" s="34">
        <v>0</v>
      </c>
      <c r="O805" s="34">
        <v>0</v>
      </c>
      <c r="P805" s="34">
        <v>3</v>
      </c>
      <c r="Q805" s="34">
        <v>0</v>
      </c>
      <c r="R805" s="34">
        <v>0</v>
      </c>
      <c r="S805" s="44" t="s">
        <v>193</v>
      </c>
      <c r="T805" s="34">
        <v>4</v>
      </c>
      <c r="U805" s="34">
        <v>0</v>
      </c>
      <c r="V805" s="34">
        <v>0</v>
      </c>
      <c r="W805" s="34">
        <v>0</v>
      </c>
      <c r="X805" s="34">
        <v>0</v>
      </c>
      <c r="Y805" s="34">
        <v>0</v>
      </c>
      <c r="Z805" s="34">
        <v>0</v>
      </c>
      <c r="AA805" s="34">
        <v>0</v>
      </c>
      <c r="AB805" s="34">
        <v>0</v>
      </c>
      <c r="AC805" s="34">
        <v>0</v>
      </c>
      <c r="AD805" s="34">
        <v>0</v>
      </c>
      <c r="AE805" s="34">
        <v>0</v>
      </c>
      <c r="AF805" s="44" t="s">
        <v>147</v>
      </c>
      <c r="AG805" s="34">
        <v>0</v>
      </c>
      <c r="AH805" s="34">
        <v>0</v>
      </c>
      <c r="AI805" s="34">
        <v>0</v>
      </c>
      <c r="AJ805" s="34">
        <v>0</v>
      </c>
      <c r="AK805" s="34">
        <v>0</v>
      </c>
      <c r="AL805" s="34">
        <v>0</v>
      </c>
      <c r="AM805" s="34">
        <v>0</v>
      </c>
      <c r="AN805" s="34">
        <v>0</v>
      </c>
      <c r="AO805" s="34">
        <v>0</v>
      </c>
      <c r="AP805" s="34">
        <v>0</v>
      </c>
      <c r="AQ805" s="34">
        <v>0</v>
      </c>
      <c r="AR805" s="44" t="s">
        <v>143</v>
      </c>
      <c r="AS805" s="34">
        <v>602</v>
      </c>
    </row>
    <row r="806" spans="1:45" ht="15.75" customHeight="1">
      <c r="A806" s="33">
        <v>45528.840014224537</v>
      </c>
      <c r="B806" s="34" t="s">
        <v>692</v>
      </c>
      <c r="C806" s="34" t="s">
        <v>179</v>
      </c>
      <c r="D806" s="35">
        <v>45528</v>
      </c>
      <c r="E806" s="43">
        <v>0.62916666666569654</v>
      </c>
      <c r="F806" s="34" t="s">
        <v>129</v>
      </c>
      <c r="G806" s="27">
        <v>10</v>
      </c>
      <c r="H806" s="34" t="s">
        <v>1142</v>
      </c>
      <c r="I806" s="34" t="s">
        <v>1143</v>
      </c>
      <c r="J806" s="34">
        <v>1760</v>
      </c>
      <c r="K806" s="34">
        <v>680</v>
      </c>
      <c r="L806" s="44" t="s">
        <v>147</v>
      </c>
      <c r="M806" s="44" t="s">
        <v>165</v>
      </c>
      <c r="N806" s="44" t="s">
        <v>143</v>
      </c>
      <c r="O806" s="44" t="s">
        <v>143</v>
      </c>
      <c r="P806" s="44" t="s">
        <v>143</v>
      </c>
      <c r="Q806" s="44" t="s">
        <v>143</v>
      </c>
      <c r="R806" s="44" t="s">
        <v>143</v>
      </c>
      <c r="S806" s="44" t="s">
        <v>151</v>
      </c>
      <c r="T806" s="44" t="s">
        <v>143</v>
      </c>
      <c r="U806" s="44" t="s">
        <v>143</v>
      </c>
      <c r="V806" s="44" t="s">
        <v>143</v>
      </c>
      <c r="W806" s="44" t="s">
        <v>143</v>
      </c>
      <c r="X806" s="44" t="s">
        <v>143</v>
      </c>
      <c r="Y806" s="44" t="s">
        <v>143</v>
      </c>
      <c r="Z806" s="44" t="s">
        <v>143</v>
      </c>
      <c r="AA806" s="44" t="s">
        <v>143</v>
      </c>
      <c r="AB806" s="44" t="s">
        <v>143</v>
      </c>
      <c r="AC806" s="44" t="s">
        <v>143</v>
      </c>
      <c r="AD806" s="44" t="s">
        <v>143</v>
      </c>
      <c r="AE806" s="44" t="s">
        <v>143</v>
      </c>
      <c r="AF806" s="44" t="s">
        <v>147</v>
      </c>
      <c r="AG806" s="44" t="s">
        <v>143</v>
      </c>
      <c r="AH806" s="44" t="s">
        <v>143</v>
      </c>
      <c r="AI806" s="44" t="s">
        <v>143</v>
      </c>
      <c r="AJ806" s="44" t="s">
        <v>143</v>
      </c>
      <c r="AK806" s="44" t="s">
        <v>143</v>
      </c>
      <c r="AL806" s="44" t="s">
        <v>143</v>
      </c>
      <c r="AM806" s="44" t="s">
        <v>143</v>
      </c>
      <c r="AN806" s="44" t="s">
        <v>143</v>
      </c>
      <c r="AO806" s="44" t="s">
        <v>143</v>
      </c>
      <c r="AP806" s="44" t="s">
        <v>143</v>
      </c>
      <c r="AQ806" s="44" t="s">
        <v>143</v>
      </c>
      <c r="AR806" s="34">
        <v>603</v>
      </c>
      <c r="AS806" s="34">
        <v>603</v>
      </c>
    </row>
    <row r="807" spans="1:45" ht="15.75" customHeight="1">
      <c r="A807" s="33">
        <v>45528.879437361116</v>
      </c>
      <c r="B807" s="34" t="s">
        <v>336</v>
      </c>
      <c r="C807" s="34" t="s">
        <v>29</v>
      </c>
      <c r="D807" s="35">
        <v>45528</v>
      </c>
      <c r="E807" s="43">
        <v>0.74305555555474712</v>
      </c>
      <c r="F807" s="34" t="s">
        <v>129</v>
      </c>
      <c r="G807" s="27">
        <v>10</v>
      </c>
      <c r="H807" s="34" t="s">
        <v>1144</v>
      </c>
      <c r="I807" s="34" t="s">
        <v>1145</v>
      </c>
      <c r="J807" s="34">
        <v>1000</v>
      </c>
      <c r="K807" s="34">
        <v>400</v>
      </c>
      <c r="L807" s="34">
        <v>0</v>
      </c>
      <c r="M807" s="34">
        <v>0</v>
      </c>
      <c r="N807" s="34">
        <v>2</v>
      </c>
      <c r="O807" s="34">
        <v>0</v>
      </c>
      <c r="P807" s="34">
        <v>0</v>
      </c>
      <c r="Q807" s="34">
        <v>0</v>
      </c>
      <c r="R807" s="34">
        <v>3</v>
      </c>
      <c r="S807" s="34">
        <v>0</v>
      </c>
      <c r="T807" s="34">
        <v>5</v>
      </c>
      <c r="U807" s="34">
        <v>0</v>
      </c>
      <c r="V807" s="34">
        <v>0</v>
      </c>
      <c r="W807" s="34">
        <v>0</v>
      </c>
      <c r="X807" s="34">
        <v>0</v>
      </c>
      <c r="Y807" s="34">
        <v>0</v>
      </c>
      <c r="Z807" s="34">
        <v>0</v>
      </c>
      <c r="AA807" s="34">
        <v>0</v>
      </c>
      <c r="AB807" s="34">
        <v>0</v>
      </c>
      <c r="AC807" s="34">
        <v>0</v>
      </c>
      <c r="AD807" s="34">
        <v>0</v>
      </c>
      <c r="AE807" s="34">
        <v>0</v>
      </c>
      <c r="AF807" s="34">
        <v>1</v>
      </c>
      <c r="AG807" s="34">
        <v>0</v>
      </c>
      <c r="AH807" s="34">
        <v>0</v>
      </c>
      <c r="AI807" s="34">
        <v>0</v>
      </c>
      <c r="AJ807" s="34">
        <v>0</v>
      </c>
      <c r="AK807" s="34">
        <v>0</v>
      </c>
      <c r="AL807" s="34">
        <v>0</v>
      </c>
      <c r="AM807" s="34">
        <v>0</v>
      </c>
      <c r="AN807" s="34">
        <v>0</v>
      </c>
      <c r="AO807" s="34">
        <v>0</v>
      </c>
      <c r="AP807" s="34">
        <v>0</v>
      </c>
      <c r="AQ807" s="34">
        <v>0</v>
      </c>
      <c r="AR807" s="34">
        <v>492</v>
      </c>
    </row>
    <row r="808" spans="1:45" ht="15.75" customHeight="1">
      <c r="A808" s="33">
        <v>45528.930562465277</v>
      </c>
      <c r="B808" s="34" t="s">
        <v>902</v>
      </c>
      <c r="C808" s="34" t="s">
        <v>171</v>
      </c>
      <c r="D808" s="35">
        <v>45528</v>
      </c>
      <c r="E808" s="43">
        <v>0.81319444444670808</v>
      </c>
      <c r="F808" s="34" t="s">
        <v>129</v>
      </c>
      <c r="G808" s="27">
        <v>9</v>
      </c>
      <c r="H808" s="34" t="s">
        <v>1146</v>
      </c>
      <c r="I808" s="34" t="s">
        <v>1147</v>
      </c>
      <c r="J808" s="34">
        <v>600</v>
      </c>
      <c r="K808" s="34">
        <v>500</v>
      </c>
      <c r="L808" s="34">
        <v>0</v>
      </c>
      <c r="M808" s="34">
        <v>0</v>
      </c>
      <c r="N808" s="34">
        <v>0</v>
      </c>
      <c r="O808" s="34">
        <v>0</v>
      </c>
      <c r="P808" s="44" t="s">
        <v>139</v>
      </c>
      <c r="Q808" s="34">
        <v>0</v>
      </c>
      <c r="R808" s="34">
        <v>0</v>
      </c>
      <c r="S808" s="34">
        <v>0</v>
      </c>
      <c r="T808" s="34">
        <v>0</v>
      </c>
      <c r="U808" s="34">
        <v>0</v>
      </c>
      <c r="V808" s="34">
        <v>0</v>
      </c>
      <c r="W808" s="34">
        <v>0</v>
      </c>
      <c r="X808" s="34">
        <v>0</v>
      </c>
      <c r="Y808" s="34">
        <v>0</v>
      </c>
      <c r="Z808" s="34">
        <v>0</v>
      </c>
      <c r="AA808" s="34">
        <v>0</v>
      </c>
      <c r="AB808" s="34">
        <v>0</v>
      </c>
      <c r="AC808" s="34">
        <v>0</v>
      </c>
      <c r="AD808" s="34">
        <v>0</v>
      </c>
      <c r="AE808" s="34">
        <v>0</v>
      </c>
      <c r="AF808" s="34">
        <v>55</v>
      </c>
      <c r="AG808" s="34">
        <v>0</v>
      </c>
      <c r="AH808" s="34">
        <v>0</v>
      </c>
      <c r="AI808" s="34">
        <v>0</v>
      </c>
      <c r="AJ808" s="34">
        <v>0</v>
      </c>
      <c r="AK808" s="34">
        <v>0</v>
      </c>
      <c r="AL808" s="34">
        <v>0</v>
      </c>
      <c r="AM808" s="34">
        <v>0</v>
      </c>
      <c r="AN808" s="34">
        <v>0</v>
      </c>
      <c r="AO808" s="34">
        <v>0</v>
      </c>
      <c r="AP808" s="34">
        <v>0</v>
      </c>
      <c r="AQ808" s="34">
        <v>0</v>
      </c>
      <c r="AR808" s="34">
        <v>0</v>
      </c>
      <c r="AS808" s="34">
        <v>611</v>
      </c>
    </row>
    <row r="809" spans="1:45" ht="15.75" customHeight="1">
      <c r="A809" s="33">
        <v>45528.951312835648</v>
      </c>
      <c r="B809" s="34" t="s">
        <v>902</v>
      </c>
      <c r="C809" s="34" t="s">
        <v>171</v>
      </c>
      <c r="D809" s="35">
        <v>45528</v>
      </c>
      <c r="E809" s="43">
        <v>0.42500000000291038</v>
      </c>
      <c r="F809" s="34" t="s">
        <v>129</v>
      </c>
      <c r="G809" s="27">
        <v>1</v>
      </c>
      <c r="H809" s="34" t="s">
        <v>1148</v>
      </c>
      <c r="I809" s="34" t="s">
        <v>1149</v>
      </c>
      <c r="J809" s="34">
        <v>1</v>
      </c>
      <c r="K809" s="34">
        <v>0</v>
      </c>
      <c r="L809" s="34">
        <v>0</v>
      </c>
      <c r="M809" s="34">
        <v>0</v>
      </c>
      <c r="N809" s="34">
        <v>0</v>
      </c>
      <c r="O809" s="34">
        <v>0</v>
      </c>
      <c r="P809" s="44" t="s">
        <v>139</v>
      </c>
      <c r="Q809" s="34">
        <v>0</v>
      </c>
      <c r="R809" s="34">
        <v>0</v>
      </c>
      <c r="S809" s="34">
        <v>0</v>
      </c>
      <c r="T809" s="34">
        <v>0</v>
      </c>
      <c r="U809" s="34">
        <v>0</v>
      </c>
      <c r="V809" s="34">
        <v>0</v>
      </c>
      <c r="W809" s="34">
        <v>0</v>
      </c>
      <c r="X809" s="34">
        <v>0</v>
      </c>
      <c r="Y809" s="34">
        <v>0</v>
      </c>
      <c r="Z809" s="34">
        <v>0</v>
      </c>
      <c r="AA809" s="34">
        <v>0</v>
      </c>
      <c r="AB809" s="34">
        <v>0</v>
      </c>
      <c r="AC809" s="34">
        <v>0</v>
      </c>
      <c r="AD809" s="34">
        <v>0</v>
      </c>
      <c r="AE809" s="34">
        <v>0</v>
      </c>
      <c r="AF809" s="34">
        <v>55</v>
      </c>
      <c r="AG809" s="34">
        <v>0</v>
      </c>
      <c r="AH809" s="34">
        <v>0</v>
      </c>
      <c r="AI809" s="34">
        <v>0</v>
      </c>
      <c r="AJ809" s="34">
        <v>0</v>
      </c>
      <c r="AK809" s="34">
        <v>0</v>
      </c>
      <c r="AL809" s="34">
        <v>0</v>
      </c>
      <c r="AM809" s="34">
        <v>0</v>
      </c>
      <c r="AN809" s="34">
        <v>0</v>
      </c>
      <c r="AO809" s="34">
        <v>0</v>
      </c>
      <c r="AP809" s="34" t="s">
        <v>1150</v>
      </c>
      <c r="AQ809" s="34">
        <v>0</v>
      </c>
      <c r="AR809" s="34">
        <v>0</v>
      </c>
      <c r="AS809" s="34">
        <v>609</v>
      </c>
    </row>
    <row r="810" spans="1:45" ht="15.75" customHeight="1">
      <c r="A810" s="33">
        <v>45528.961806238425</v>
      </c>
      <c r="B810" s="34" t="s">
        <v>902</v>
      </c>
      <c r="C810" s="34" t="s">
        <v>171</v>
      </c>
      <c r="D810" s="35">
        <v>45528</v>
      </c>
      <c r="E810" s="43">
        <v>0.44791666666424135</v>
      </c>
      <c r="F810" s="34" t="s">
        <v>129</v>
      </c>
      <c r="G810" s="27">
        <v>1</v>
      </c>
      <c r="H810" s="34" t="s">
        <v>1151</v>
      </c>
      <c r="I810" s="34" t="s">
        <v>1152</v>
      </c>
      <c r="J810" s="34">
        <v>400</v>
      </c>
      <c r="K810" s="34">
        <v>0</v>
      </c>
      <c r="M810" s="34">
        <v>0</v>
      </c>
      <c r="N810" s="34">
        <v>0</v>
      </c>
      <c r="O810" s="34">
        <v>0</v>
      </c>
      <c r="P810" s="44" t="s">
        <v>139</v>
      </c>
      <c r="Q810" s="34">
        <v>0</v>
      </c>
      <c r="R810" s="34">
        <v>0</v>
      </c>
      <c r="S810" s="34">
        <v>0</v>
      </c>
      <c r="T810" s="34">
        <v>0</v>
      </c>
      <c r="U810" s="34">
        <v>0</v>
      </c>
      <c r="V810" s="34">
        <v>0</v>
      </c>
      <c r="W810" s="34">
        <v>0</v>
      </c>
      <c r="X810" s="34" t="s">
        <v>267</v>
      </c>
      <c r="Y810" s="34">
        <v>0</v>
      </c>
      <c r="AA810" s="34">
        <v>0</v>
      </c>
      <c r="AB810" s="34">
        <v>0</v>
      </c>
      <c r="AC810" s="34">
        <v>0</v>
      </c>
      <c r="AD810" s="34">
        <v>0</v>
      </c>
      <c r="AE810" s="34">
        <v>0</v>
      </c>
      <c r="AF810" s="34">
        <v>55</v>
      </c>
      <c r="AG810" s="34">
        <v>0</v>
      </c>
      <c r="AH810" s="34">
        <v>0</v>
      </c>
      <c r="AI810" s="34">
        <v>0</v>
      </c>
      <c r="AJ810" s="34">
        <v>0</v>
      </c>
      <c r="AK810" s="34">
        <v>0</v>
      </c>
      <c r="AL810" s="34">
        <v>0</v>
      </c>
      <c r="AM810" s="34">
        <v>0</v>
      </c>
      <c r="AN810" s="34">
        <v>0</v>
      </c>
      <c r="AO810" s="34">
        <v>0</v>
      </c>
      <c r="AP810" s="34">
        <v>0</v>
      </c>
      <c r="AQ810" s="34">
        <v>0</v>
      </c>
      <c r="AR810" s="34">
        <v>0</v>
      </c>
      <c r="AS810" s="34" t="s">
        <v>1153</v>
      </c>
    </row>
    <row r="811" spans="1:45" ht="15.75" customHeight="1">
      <c r="A811" s="33">
        <v>45529.045385439815</v>
      </c>
      <c r="B811" s="34" t="s">
        <v>711</v>
      </c>
      <c r="C811" s="34" t="s">
        <v>26</v>
      </c>
      <c r="D811" s="35">
        <v>45529</v>
      </c>
      <c r="E811" s="43">
        <v>6.2499999985448085E-3</v>
      </c>
      <c r="F811" s="34" t="s">
        <v>129</v>
      </c>
      <c r="G811" s="27">
        <v>3</v>
      </c>
      <c r="H811" s="34" t="s">
        <v>1154</v>
      </c>
      <c r="I811" s="34" t="s">
        <v>1155</v>
      </c>
      <c r="J811" s="34">
        <v>750</v>
      </c>
      <c r="K811" s="34">
        <v>3000</v>
      </c>
      <c r="M811" s="34">
        <v>4</v>
      </c>
      <c r="R811" s="34">
        <v>1</v>
      </c>
      <c r="W811" s="34">
        <v>1</v>
      </c>
    </row>
    <row r="812" spans="1:45" ht="15.75" customHeight="1">
      <c r="A812" s="33">
        <v>45529.17617752315</v>
      </c>
      <c r="B812" s="34" t="s">
        <v>711</v>
      </c>
      <c r="C812" s="34" t="s">
        <v>26</v>
      </c>
      <c r="D812" s="35">
        <v>45529</v>
      </c>
      <c r="E812" s="43">
        <v>0.12916666666569654</v>
      </c>
      <c r="F812" s="34" t="s">
        <v>129</v>
      </c>
      <c r="G812" s="27">
        <v>1</v>
      </c>
      <c r="I812" s="34" t="s">
        <v>1156</v>
      </c>
      <c r="J812" s="34">
        <v>10</v>
      </c>
      <c r="K812" s="34">
        <v>1000</v>
      </c>
      <c r="M812" s="34">
        <v>4</v>
      </c>
      <c r="R812" s="34">
        <v>1</v>
      </c>
      <c r="W812" s="34">
        <v>1</v>
      </c>
    </row>
    <row r="813" spans="1:45" ht="15.75" customHeight="1">
      <c r="A813" s="33">
        <v>45529.55098417824</v>
      </c>
      <c r="B813" s="34" t="s">
        <v>613</v>
      </c>
      <c r="C813" s="34" t="s">
        <v>26</v>
      </c>
      <c r="D813" s="35">
        <v>45529</v>
      </c>
      <c r="E813" s="43">
        <v>0.44791666666424135</v>
      </c>
      <c r="F813" s="34" t="s">
        <v>129</v>
      </c>
      <c r="G813" s="27">
        <v>3</v>
      </c>
      <c r="I813" s="34" t="s">
        <v>1157</v>
      </c>
      <c r="J813" s="34">
        <v>210</v>
      </c>
      <c r="K813" s="34">
        <v>1000</v>
      </c>
      <c r="L813" s="34">
        <v>0</v>
      </c>
      <c r="M813" s="34">
        <v>3</v>
      </c>
      <c r="N813" s="34">
        <v>0</v>
      </c>
      <c r="O813" s="34">
        <v>0</v>
      </c>
      <c r="P813" s="34">
        <v>0</v>
      </c>
      <c r="Q813" s="34">
        <v>0</v>
      </c>
      <c r="R813" s="34">
        <v>1</v>
      </c>
      <c r="S813" s="34">
        <v>0</v>
      </c>
      <c r="T813" s="34">
        <v>0</v>
      </c>
      <c r="U813" s="34">
        <v>0</v>
      </c>
      <c r="V813" s="34">
        <v>0</v>
      </c>
      <c r="W813" s="34">
        <v>1</v>
      </c>
      <c r="X813" s="34">
        <v>0</v>
      </c>
      <c r="Y813" s="34">
        <v>0</v>
      </c>
      <c r="Z813" s="34">
        <v>0</v>
      </c>
      <c r="AA813" s="34">
        <v>0</v>
      </c>
      <c r="AB813" s="34">
        <v>0</v>
      </c>
      <c r="AC813" s="34">
        <v>0</v>
      </c>
      <c r="AD813" s="34">
        <v>0</v>
      </c>
      <c r="AE813" s="34">
        <v>0</v>
      </c>
      <c r="AF813" s="34">
        <v>0</v>
      </c>
      <c r="AG813" s="34">
        <v>0</v>
      </c>
      <c r="AH813" s="34">
        <v>0</v>
      </c>
      <c r="AI813" s="34">
        <v>0</v>
      </c>
      <c r="AJ813" s="34">
        <v>0</v>
      </c>
      <c r="AK813" s="34">
        <v>0</v>
      </c>
      <c r="AL813" s="34">
        <v>0</v>
      </c>
      <c r="AM813" s="34">
        <v>0</v>
      </c>
      <c r="AN813" s="34">
        <v>0</v>
      </c>
      <c r="AO813" s="34">
        <v>0</v>
      </c>
      <c r="AP813" s="34">
        <v>0</v>
      </c>
      <c r="AQ813" s="34">
        <v>0</v>
      </c>
    </row>
    <row r="814" spans="1:45" ht="15.75" customHeight="1">
      <c r="A814" s="33">
        <v>45529.553553865742</v>
      </c>
      <c r="B814" s="34" t="s">
        <v>613</v>
      </c>
      <c r="C814" s="34" t="s">
        <v>26</v>
      </c>
      <c r="D814" s="35">
        <v>45529</v>
      </c>
      <c r="E814" s="43">
        <v>0.48958333333575865</v>
      </c>
      <c r="F814" s="34" t="s">
        <v>129</v>
      </c>
      <c r="G814" s="27">
        <v>1</v>
      </c>
      <c r="I814" s="34" t="s">
        <v>1158</v>
      </c>
      <c r="J814" s="34">
        <v>10</v>
      </c>
      <c r="K814" s="34">
        <v>500</v>
      </c>
      <c r="L814" s="34">
        <v>0</v>
      </c>
      <c r="M814" s="34">
        <v>3</v>
      </c>
      <c r="N814" s="34">
        <v>0</v>
      </c>
      <c r="O814" s="34">
        <v>0</v>
      </c>
      <c r="P814" s="34">
        <v>0</v>
      </c>
      <c r="Q814" s="34">
        <v>0</v>
      </c>
      <c r="R814" s="34">
        <v>1</v>
      </c>
      <c r="S814" s="34">
        <v>0</v>
      </c>
      <c r="T814" s="34">
        <v>0</v>
      </c>
      <c r="U814" s="34">
        <v>0</v>
      </c>
      <c r="V814" s="34">
        <v>0</v>
      </c>
      <c r="W814" s="34">
        <v>1</v>
      </c>
    </row>
    <row r="815" spans="1:45" ht="15.75" customHeight="1">
      <c r="A815" s="33">
        <v>45529.60108443287</v>
      </c>
      <c r="B815" s="34" t="s">
        <v>951</v>
      </c>
      <c r="C815" s="34" t="s">
        <v>136</v>
      </c>
      <c r="D815" s="35">
        <v>45529</v>
      </c>
      <c r="E815" s="43">
        <v>0.52708333333430346</v>
      </c>
      <c r="F815" s="34" t="s">
        <v>128</v>
      </c>
      <c r="G815" s="27">
        <v>1</v>
      </c>
      <c r="H815" s="34" t="s">
        <v>1159</v>
      </c>
      <c r="I815" s="34" t="s">
        <v>1160</v>
      </c>
      <c r="J815" s="34">
        <v>60</v>
      </c>
      <c r="K815" s="34">
        <v>600</v>
      </c>
      <c r="L815" s="34">
        <v>1</v>
      </c>
      <c r="M815" s="34">
        <v>4</v>
      </c>
      <c r="P815" s="34">
        <v>9</v>
      </c>
      <c r="Q815" s="34">
        <v>4</v>
      </c>
      <c r="AF815" s="34" t="s">
        <v>1161</v>
      </c>
      <c r="AR815" s="34">
        <v>612</v>
      </c>
      <c r="AS815" s="34">
        <v>612</v>
      </c>
    </row>
    <row r="816" spans="1:45" ht="15.75" customHeight="1">
      <c r="A816" s="33">
        <v>45529.688061851848</v>
      </c>
      <c r="B816" s="34" t="s">
        <v>613</v>
      </c>
      <c r="C816" s="34" t="s">
        <v>26</v>
      </c>
      <c r="D816" s="35">
        <v>45529</v>
      </c>
      <c r="E816" s="43">
        <v>0.58333333333575865</v>
      </c>
      <c r="F816" s="34" t="s">
        <v>129</v>
      </c>
      <c r="G816" s="27">
        <v>10</v>
      </c>
      <c r="I816" s="34" t="s">
        <v>1162</v>
      </c>
      <c r="J816" s="34">
        <v>1500</v>
      </c>
      <c r="K816" s="34">
        <v>4000</v>
      </c>
      <c r="M816" s="34">
        <v>3</v>
      </c>
      <c r="R816" s="34">
        <v>1</v>
      </c>
      <c r="W816" s="34">
        <v>1</v>
      </c>
    </row>
    <row r="817" spans="1:45" ht="15.75" customHeight="1">
      <c r="A817" s="33">
        <v>45529.705904409726</v>
      </c>
      <c r="B817" s="34" t="s">
        <v>1069</v>
      </c>
      <c r="C817" s="34" t="s">
        <v>171</v>
      </c>
      <c r="D817" s="35">
        <v>45529</v>
      </c>
      <c r="E817" s="43">
        <v>0.59722222221898846</v>
      </c>
      <c r="F817" s="34" t="s">
        <v>129</v>
      </c>
      <c r="G817" s="27">
        <v>1</v>
      </c>
      <c r="H817" s="34" t="s">
        <v>1163</v>
      </c>
      <c r="I817" s="34" t="s">
        <v>1164</v>
      </c>
      <c r="J817" s="34">
        <v>1</v>
      </c>
      <c r="K817" s="34">
        <v>0</v>
      </c>
      <c r="L817" s="34">
        <v>0</v>
      </c>
      <c r="M817" s="34">
        <v>0</v>
      </c>
      <c r="N817" s="34">
        <v>0</v>
      </c>
      <c r="O817" s="34">
        <v>0</v>
      </c>
      <c r="P817" s="34">
        <v>4</v>
      </c>
      <c r="Q817" s="34">
        <v>0</v>
      </c>
      <c r="R817" s="34">
        <v>0</v>
      </c>
      <c r="S817" s="34">
        <v>0</v>
      </c>
      <c r="T817" s="34">
        <v>0</v>
      </c>
      <c r="U817" s="34">
        <v>0</v>
      </c>
      <c r="V817" s="34">
        <v>0</v>
      </c>
      <c r="W817" s="34">
        <v>0</v>
      </c>
      <c r="X817" s="34">
        <v>0</v>
      </c>
      <c r="Y817" s="34">
        <v>0</v>
      </c>
      <c r="Z817" s="34">
        <v>0</v>
      </c>
      <c r="AA817" s="34">
        <v>0</v>
      </c>
      <c r="AB817" s="34">
        <v>0</v>
      </c>
      <c r="AC817" s="34">
        <v>0</v>
      </c>
      <c r="AD817" s="34">
        <v>0</v>
      </c>
      <c r="AE817" s="34">
        <v>0</v>
      </c>
      <c r="AF817" s="34" t="s">
        <v>1072</v>
      </c>
      <c r="AG817" s="34">
        <v>0</v>
      </c>
      <c r="AH817" s="34">
        <v>0</v>
      </c>
      <c r="AI817" s="34">
        <v>0</v>
      </c>
      <c r="AJ817" s="34">
        <v>0</v>
      </c>
      <c r="AK817" s="34">
        <v>0</v>
      </c>
      <c r="AL817" s="34">
        <v>0</v>
      </c>
      <c r="AM817" s="34">
        <v>0</v>
      </c>
      <c r="AN817" s="34">
        <v>0</v>
      </c>
      <c r="AO817" s="34">
        <v>0</v>
      </c>
      <c r="AP817" s="34">
        <v>0</v>
      </c>
      <c r="AQ817" s="34">
        <v>0</v>
      </c>
      <c r="AR817" s="34">
        <v>0</v>
      </c>
      <c r="AS817" s="34">
        <v>613</v>
      </c>
    </row>
    <row r="818" spans="1:45" ht="15.75" customHeight="1">
      <c r="A818" s="33">
        <v>45529.721968506943</v>
      </c>
      <c r="B818" s="34" t="s">
        <v>1073</v>
      </c>
      <c r="C818" s="34" t="s">
        <v>171</v>
      </c>
      <c r="D818" s="35">
        <v>45529</v>
      </c>
      <c r="E818" s="43">
        <v>0.60763888889050577</v>
      </c>
      <c r="F818" s="34" t="s">
        <v>129</v>
      </c>
      <c r="G818" s="27">
        <v>1</v>
      </c>
      <c r="H818" s="34" t="s">
        <v>1165</v>
      </c>
      <c r="I818" s="34" t="s">
        <v>1166</v>
      </c>
      <c r="J818" s="34">
        <v>1</v>
      </c>
      <c r="K818" s="34">
        <v>0</v>
      </c>
      <c r="L818" s="34">
        <v>0</v>
      </c>
      <c r="M818" s="34">
        <v>0</v>
      </c>
      <c r="N818" s="34">
        <v>0</v>
      </c>
      <c r="O818" s="34">
        <v>0</v>
      </c>
      <c r="P818" s="34">
        <v>4</v>
      </c>
      <c r="Q818" s="34">
        <v>3</v>
      </c>
      <c r="R818" s="34">
        <v>0</v>
      </c>
      <c r="S818" s="34">
        <v>0</v>
      </c>
      <c r="T818" s="34">
        <v>0</v>
      </c>
      <c r="U818" s="34">
        <v>0</v>
      </c>
      <c r="V818" s="34">
        <v>0</v>
      </c>
      <c r="W818" s="34">
        <v>0</v>
      </c>
      <c r="X818" s="34">
        <v>0</v>
      </c>
      <c r="Y818" s="34">
        <v>0</v>
      </c>
      <c r="Z818" s="34">
        <v>0</v>
      </c>
      <c r="AA818" s="34">
        <v>0</v>
      </c>
      <c r="AB818" s="34">
        <v>0</v>
      </c>
      <c r="AC818" s="34">
        <v>0</v>
      </c>
      <c r="AD818" s="34">
        <v>0</v>
      </c>
      <c r="AE818" s="34">
        <v>0</v>
      </c>
      <c r="AF818" s="34">
        <v>1</v>
      </c>
      <c r="AG818" s="34">
        <v>0</v>
      </c>
      <c r="AH818" s="34">
        <v>0</v>
      </c>
      <c r="AI818" s="34">
        <v>0</v>
      </c>
      <c r="AJ818" s="34">
        <v>0</v>
      </c>
      <c r="AK818" s="34">
        <v>0</v>
      </c>
      <c r="AL818" s="34">
        <v>1</v>
      </c>
      <c r="AM818" s="34">
        <v>0</v>
      </c>
      <c r="AN818" s="34">
        <v>0</v>
      </c>
      <c r="AO818" s="34">
        <v>0</v>
      </c>
      <c r="AP818" s="34">
        <v>0</v>
      </c>
      <c r="AQ818" s="34">
        <v>0</v>
      </c>
      <c r="AS818" s="34">
        <v>614</v>
      </c>
    </row>
    <row r="819" spans="1:45" ht="15.75" customHeight="1">
      <c r="A819" s="33">
        <v>45529.761795543978</v>
      </c>
      <c r="B819" s="34" t="s">
        <v>1167</v>
      </c>
      <c r="C819" s="34" t="s">
        <v>32</v>
      </c>
      <c r="D819" s="35">
        <v>45529</v>
      </c>
      <c r="E819" s="43">
        <v>0.63541666666424135</v>
      </c>
      <c r="F819" s="34" t="s">
        <v>129</v>
      </c>
      <c r="G819" s="27">
        <v>5</v>
      </c>
      <c r="H819" s="34" t="s">
        <v>1168</v>
      </c>
      <c r="I819" s="34" t="s">
        <v>1169</v>
      </c>
      <c r="J819" s="34">
        <v>100</v>
      </c>
      <c r="K819" s="34">
        <v>1000</v>
      </c>
      <c r="L819" s="34">
        <v>3</v>
      </c>
      <c r="M819" s="34">
        <v>3</v>
      </c>
      <c r="N819" s="34">
        <v>0</v>
      </c>
      <c r="O819" s="34">
        <v>0</v>
      </c>
      <c r="P819" s="34">
        <v>0</v>
      </c>
      <c r="Q819" s="34">
        <v>0</v>
      </c>
      <c r="R819" s="34">
        <v>0</v>
      </c>
      <c r="S819" s="34">
        <v>4</v>
      </c>
      <c r="T819" s="34">
        <v>0</v>
      </c>
      <c r="U819" s="34">
        <v>0</v>
      </c>
      <c r="V819" s="34">
        <v>0</v>
      </c>
      <c r="W819" s="44" t="s">
        <v>147</v>
      </c>
      <c r="X819" s="44" t="s">
        <v>147</v>
      </c>
      <c r="Y819" s="34">
        <v>0</v>
      </c>
      <c r="Z819" s="34">
        <v>0</v>
      </c>
      <c r="AA819" s="34">
        <v>0</v>
      </c>
      <c r="AB819" s="34">
        <v>0</v>
      </c>
      <c r="AC819" s="34">
        <v>0</v>
      </c>
      <c r="AD819" s="34">
        <v>0</v>
      </c>
      <c r="AE819" s="34">
        <v>0</v>
      </c>
      <c r="AF819" s="34">
        <v>0</v>
      </c>
      <c r="AG819" s="34">
        <v>0</v>
      </c>
      <c r="AH819" s="44" t="s">
        <v>147</v>
      </c>
      <c r="AI819" s="34">
        <v>0</v>
      </c>
      <c r="AJ819" s="34">
        <v>0</v>
      </c>
      <c r="AK819" s="34">
        <v>0</v>
      </c>
      <c r="AL819" s="34">
        <v>0</v>
      </c>
      <c r="AM819" s="34">
        <v>0</v>
      </c>
      <c r="AN819" s="34">
        <v>0</v>
      </c>
      <c r="AO819" s="34">
        <v>0</v>
      </c>
      <c r="AP819" s="34">
        <v>0</v>
      </c>
      <c r="AQ819" s="34">
        <v>0</v>
      </c>
      <c r="AR819" s="34" t="s">
        <v>1170</v>
      </c>
      <c r="AS819" s="34" t="s">
        <v>1171</v>
      </c>
    </row>
    <row r="820" spans="1:45" ht="15.75" customHeight="1">
      <c r="A820" s="33">
        <v>45529.7652384838</v>
      </c>
      <c r="B820" s="34" t="s">
        <v>1082</v>
      </c>
      <c r="C820" s="34" t="s">
        <v>171</v>
      </c>
      <c r="D820" s="35">
        <v>45529</v>
      </c>
      <c r="E820" s="43">
        <v>0.429861111115315</v>
      </c>
      <c r="F820" s="34" t="s">
        <v>129</v>
      </c>
      <c r="G820" s="27">
        <v>10</v>
      </c>
      <c r="H820" s="34" t="s">
        <v>1172</v>
      </c>
      <c r="I820" s="34" t="s">
        <v>1173</v>
      </c>
      <c r="J820" s="34">
        <v>3000</v>
      </c>
      <c r="K820" s="34">
        <v>100</v>
      </c>
      <c r="L820" s="34">
        <v>0</v>
      </c>
      <c r="M820" s="34">
        <v>0</v>
      </c>
      <c r="N820" s="34">
        <v>0</v>
      </c>
      <c r="O820" s="34">
        <v>0</v>
      </c>
      <c r="P820" s="34">
        <v>4</v>
      </c>
      <c r="Q820" s="34">
        <v>3</v>
      </c>
      <c r="R820" s="34">
        <v>0</v>
      </c>
      <c r="S820" s="34">
        <v>0</v>
      </c>
      <c r="T820" s="34">
        <v>0</v>
      </c>
      <c r="U820" s="34">
        <v>0</v>
      </c>
      <c r="V820" s="34">
        <v>0</v>
      </c>
      <c r="W820" s="34">
        <v>0</v>
      </c>
      <c r="X820" s="34">
        <v>0</v>
      </c>
      <c r="Y820" s="34">
        <v>0</v>
      </c>
      <c r="Z820" s="34">
        <v>0</v>
      </c>
      <c r="AA820" s="34">
        <v>0</v>
      </c>
      <c r="AB820" s="34">
        <v>0</v>
      </c>
      <c r="AC820" s="34">
        <v>0</v>
      </c>
      <c r="AD820" s="34">
        <v>0</v>
      </c>
      <c r="AE820" s="34">
        <v>0</v>
      </c>
      <c r="AF820" s="34">
        <v>55</v>
      </c>
      <c r="AG820" s="34">
        <v>0</v>
      </c>
      <c r="AH820" s="34">
        <v>0</v>
      </c>
      <c r="AI820" s="34">
        <v>0</v>
      </c>
      <c r="AJ820" s="34">
        <v>0</v>
      </c>
      <c r="AK820" s="34">
        <v>0</v>
      </c>
      <c r="AL820" s="34">
        <v>1</v>
      </c>
      <c r="AM820" s="34">
        <v>0</v>
      </c>
      <c r="AN820" s="34">
        <v>0</v>
      </c>
      <c r="AO820" s="34">
        <v>0</v>
      </c>
      <c r="AP820" s="34">
        <v>0</v>
      </c>
      <c r="AQ820" s="34">
        <v>0</v>
      </c>
      <c r="AR820" s="34">
        <v>0</v>
      </c>
      <c r="AS820" s="34">
        <v>615</v>
      </c>
    </row>
    <row r="821" spans="1:45" ht="15.75" customHeight="1">
      <c r="A821" s="33">
        <v>45529.76663085648</v>
      </c>
      <c r="B821" s="34" t="s">
        <v>613</v>
      </c>
      <c r="C821" s="34" t="s">
        <v>26</v>
      </c>
      <c r="D821" s="35">
        <v>45529</v>
      </c>
      <c r="E821" s="43">
        <v>0.73333333333721384</v>
      </c>
      <c r="F821" s="34" t="s">
        <v>129</v>
      </c>
      <c r="G821" s="27">
        <v>2</v>
      </c>
      <c r="I821" s="34" t="s">
        <v>1174</v>
      </c>
      <c r="J821" s="34">
        <v>200</v>
      </c>
      <c r="K821" s="34">
        <v>500</v>
      </c>
      <c r="M821" s="34">
        <v>3</v>
      </c>
      <c r="R821" s="34">
        <v>1</v>
      </c>
      <c r="W821" s="34">
        <v>1</v>
      </c>
    </row>
    <row r="822" spans="1:45" ht="15.75" customHeight="1">
      <c r="A822" s="33">
        <v>45529.76959674769</v>
      </c>
      <c r="B822" s="34" t="s">
        <v>857</v>
      </c>
      <c r="C822" s="34" t="s">
        <v>160</v>
      </c>
      <c r="D822" s="35">
        <v>45529</v>
      </c>
      <c r="E822" s="43">
        <v>0.65277777778101154</v>
      </c>
      <c r="F822" s="34" t="s">
        <v>129</v>
      </c>
      <c r="G822" s="27">
        <v>8</v>
      </c>
      <c r="H822" s="34" t="s">
        <v>1175</v>
      </c>
      <c r="I822" s="34" t="s">
        <v>980</v>
      </c>
      <c r="J822" s="34">
        <v>50000</v>
      </c>
      <c r="K822" s="34">
        <v>300</v>
      </c>
      <c r="P822" s="44" t="s">
        <v>151</v>
      </c>
      <c r="AF822" s="34" t="s">
        <v>860</v>
      </c>
      <c r="AS822" s="34">
        <v>616</v>
      </c>
    </row>
    <row r="823" spans="1:45" ht="15.75" customHeight="1">
      <c r="A823" s="33">
        <v>45529.775449942128</v>
      </c>
      <c r="B823" s="34" t="s">
        <v>857</v>
      </c>
      <c r="C823" s="34" t="s">
        <v>160</v>
      </c>
      <c r="D823" s="35">
        <v>45529</v>
      </c>
      <c r="E823" s="43">
        <v>0.72708333333139308</v>
      </c>
      <c r="F823" s="34" t="s">
        <v>129</v>
      </c>
      <c r="G823" s="27">
        <v>2</v>
      </c>
      <c r="H823" s="34" t="s">
        <v>1176</v>
      </c>
      <c r="I823" s="34" t="s">
        <v>992</v>
      </c>
      <c r="J823" s="34">
        <v>2500</v>
      </c>
      <c r="K823" s="34">
        <v>100</v>
      </c>
      <c r="P823" s="44" t="s">
        <v>151</v>
      </c>
      <c r="AF823" s="34" t="s">
        <v>860</v>
      </c>
      <c r="AS823" s="34">
        <v>617</v>
      </c>
    </row>
    <row r="824" spans="1:45" ht="15.75" customHeight="1">
      <c r="A824" s="33">
        <v>45529.777028090277</v>
      </c>
      <c r="B824" s="34" t="s">
        <v>1059</v>
      </c>
      <c r="C824" s="34" t="s">
        <v>30</v>
      </c>
      <c r="D824" s="35">
        <v>45529</v>
      </c>
      <c r="E824" s="43">
        <v>0.58333333333575865</v>
      </c>
      <c r="F824" s="34" t="s">
        <v>129</v>
      </c>
      <c r="G824" s="27">
        <v>5</v>
      </c>
      <c r="I824" s="34" t="s">
        <v>1177</v>
      </c>
      <c r="J824" s="34">
        <v>60000</v>
      </c>
      <c r="K824" s="34">
        <v>500</v>
      </c>
      <c r="L824" s="34">
        <v>0</v>
      </c>
      <c r="M824" s="34">
        <v>2</v>
      </c>
      <c r="N824" s="34">
        <v>0</v>
      </c>
      <c r="O824" s="34">
        <v>2</v>
      </c>
      <c r="P824" s="34">
        <v>0</v>
      </c>
      <c r="Q824" s="34">
        <v>0</v>
      </c>
      <c r="R824" s="34">
        <v>1</v>
      </c>
      <c r="S824" s="34">
        <v>1</v>
      </c>
      <c r="T824" s="34">
        <v>0</v>
      </c>
      <c r="U824" s="34">
        <v>0</v>
      </c>
      <c r="V824" s="34">
        <v>0</v>
      </c>
      <c r="W824" s="34">
        <v>0</v>
      </c>
      <c r="X824" s="34">
        <v>0</v>
      </c>
      <c r="Y824" s="34">
        <v>0</v>
      </c>
      <c r="Z824" s="34">
        <v>0</v>
      </c>
      <c r="AA824" s="34">
        <v>0</v>
      </c>
      <c r="AB824" s="34">
        <v>0</v>
      </c>
      <c r="AC824" s="34">
        <v>0</v>
      </c>
      <c r="AD824" s="34">
        <v>0</v>
      </c>
      <c r="AE824" s="34">
        <v>0</v>
      </c>
      <c r="AF824" s="34">
        <v>1</v>
      </c>
      <c r="AG824" s="34">
        <v>0</v>
      </c>
      <c r="AH824" s="34">
        <v>0</v>
      </c>
      <c r="AI824" s="34">
        <v>0</v>
      </c>
      <c r="AJ824" s="34">
        <v>0</v>
      </c>
      <c r="AK824" s="34">
        <v>0</v>
      </c>
      <c r="AL824" s="34">
        <v>0</v>
      </c>
      <c r="AM824" s="34">
        <v>0</v>
      </c>
      <c r="AN824" s="34">
        <v>0</v>
      </c>
      <c r="AO824" s="34">
        <v>0</v>
      </c>
      <c r="AP824" s="34">
        <v>0</v>
      </c>
      <c r="AQ824" s="34">
        <v>0</v>
      </c>
      <c r="AR824" s="34" t="s">
        <v>1170</v>
      </c>
    </row>
    <row r="825" spans="1:45" ht="15.75" customHeight="1">
      <c r="A825" s="33">
        <v>45529.791952245374</v>
      </c>
      <c r="B825" s="34" t="s">
        <v>672</v>
      </c>
      <c r="C825" s="34" t="s">
        <v>179</v>
      </c>
      <c r="D825" s="35">
        <v>45529</v>
      </c>
      <c r="E825" s="43">
        <v>0.62291666666715173</v>
      </c>
      <c r="F825" s="34" t="s">
        <v>129</v>
      </c>
      <c r="G825" s="27">
        <v>5</v>
      </c>
      <c r="H825" s="34" t="s">
        <v>1178</v>
      </c>
      <c r="I825" s="34" t="s">
        <v>1179</v>
      </c>
      <c r="J825" s="34">
        <v>30000</v>
      </c>
      <c r="K825" s="34">
        <v>800</v>
      </c>
      <c r="L825" s="44" t="s">
        <v>147</v>
      </c>
      <c r="M825" s="44" t="s">
        <v>139</v>
      </c>
      <c r="N825" s="44" t="s">
        <v>143</v>
      </c>
      <c r="O825" s="44" t="s">
        <v>143</v>
      </c>
      <c r="P825" s="44" t="s">
        <v>143</v>
      </c>
      <c r="Q825" s="44" t="s">
        <v>143</v>
      </c>
      <c r="R825" s="44" t="s">
        <v>143</v>
      </c>
      <c r="S825" s="44" t="s">
        <v>151</v>
      </c>
      <c r="T825" s="44" t="s">
        <v>143</v>
      </c>
      <c r="U825" s="44" t="s">
        <v>143</v>
      </c>
      <c r="V825" s="44" t="s">
        <v>143</v>
      </c>
      <c r="W825" s="44" t="s">
        <v>143</v>
      </c>
      <c r="X825" s="44" t="s">
        <v>143</v>
      </c>
      <c r="Y825" s="44" t="s">
        <v>143</v>
      </c>
      <c r="Z825" s="44" t="s">
        <v>143</v>
      </c>
      <c r="AA825" s="44" t="s">
        <v>143</v>
      </c>
      <c r="AB825" s="44" t="s">
        <v>143</v>
      </c>
      <c r="AC825" s="44" t="s">
        <v>143</v>
      </c>
      <c r="AD825" s="44" t="s">
        <v>143</v>
      </c>
      <c r="AE825" s="44" t="s">
        <v>143</v>
      </c>
      <c r="AF825" s="44" t="s">
        <v>147</v>
      </c>
      <c r="AG825" s="44" t="s">
        <v>143</v>
      </c>
      <c r="AH825" s="44" t="s">
        <v>143</v>
      </c>
      <c r="AI825" s="44" t="s">
        <v>143</v>
      </c>
      <c r="AJ825" s="44" t="s">
        <v>143</v>
      </c>
      <c r="AK825" s="44" t="s">
        <v>143</v>
      </c>
      <c r="AL825" s="44" t="s">
        <v>143</v>
      </c>
      <c r="AM825" s="44" t="s">
        <v>147</v>
      </c>
      <c r="AN825" s="44" t="s">
        <v>143</v>
      </c>
      <c r="AO825" s="44" t="s">
        <v>143</v>
      </c>
      <c r="AP825" s="44" t="s">
        <v>143</v>
      </c>
      <c r="AQ825" s="44" t="s">
        <v>143</v>
      </c>
      <c r="AS825" s="34">
        <v>619</v>
      </c>
    </row>
    <row r="826" spans="1:45" ht="15.75" customHeight="1">
      <c r="A826" s="33">
        <v>45529.800423831017</v>
      </c>
      <c r="B826" s="34" t="s">
        <v>1082</v>
      </c>
      <c r="C826" s="34" t="s">
        <v>171</v>
      </c>
      <c r="D826" s="35">
        <v>45529</v>
      </c>
      <c r="E826" s="43">
        <v>0.57638888889050577</v>
      </c>
      <c r="F826" s="34" t="s">
        <v>129</v>
      </c>
      <c r="G826" s="27">
        <v>1</v>
      </c>
      <c r="H826" s="34" t="s">
        <v>1180</v>
      </c>
      <c r="I826" s="34" t="s">
        <v>1181</v>
      </c>
      <c r="J826" s="34">
        <v>1</v>
      </c>
      <c r="K826" s="34">
        <v>1</v>
      </c>
      <c r="L826" s="34">
        <v>0</v>
      </c>
      <c r="M826" s="34">
        <v>0</v>
      </c>
      <c r="N826" s="34">
        <v>0</v>
      </c>
      <c r="O826" s="34">
        <v>0</v>
      </c>
      <c r="P826" s="34">
        <v>4</v>
      </c>
      <c r="Q826" s="34">
        <v>0</v>
      </c>
      <c r="R826" s="34">
        <v>0</v>
      </c>
      <c r="S826" s="34">
        <v>0</v>
      </c>
      <c r="T826" s="34">
        <v>0</v>
      </c>
      <c r="U826" s="34">
        <v>0</v>
      </c>
      <c r="V826" s="34">
        <v>0</v>
      </c>
      <c r="W826" s="34">
        <v>0</v>
      </c>
      <c r="X826" s="34">
        <v>0</v>
      </c>
      <c r="Y826" s="34">
        <v>0</v>
      </c>
      <c r="Z826" s="34">
        <v>0</v>
      </c>
      <c r="AA826" s="34">
        <v>0</v>
      </c>
      <c r="AB826" s="34">
        <v>0</v>
      </c>
      <c r="AC826" s="34">
        <v>0</v>
      </c>
      <c r="AD826" s="34">
        <v>0</v>
      </c>
      <c r="AE826" s="34">
        <v>0</v>
      </c>
      <c r="AF826" s="34">
        <v>55</v>
      </c>
      <c r="AG826" s="34">
        <v>0</v>
      </c>
      <c r="AH826" s="34">
        <v>0</v>
      </c>
      <c r="AI826" s="34">
        <v>0</v>
      </c>
      <c r="AJ826" s="34">
        <v>0</v>
      </c>
      <c r="AK826" s="34">
        <v>0</v>
      </c>
      <c r="AL826" s="34">
        <v>0</v>
      </c>
      <c r="AM826" s="34">
        <v>0</v>
      </c>
      <c r="AN826" s="34">
        <v>0</v>
      </c>
      <c r="AO826" s="34">
        <v>0</v>
      </c>
      <c r="AP826" s="34">
        <v>0</v>
      </c>
      <c r="AQ826" s="34">
        <v>0</v>
      </c>
      <c r="AR826" s="34">
        <v>0</v>
      </c>
      <c r="AS826" s="34">
        <v>620</v>
      </c>
    </row>
    <row r="827" spans="1:45" ht="15.75" customHeight="1">
      <c r="A827" s="33">
        <v>45529.818608275462</v>
      </c>
      <c r="B827" s="34" t="s">
        <v>1182</v>
      </c>
      <c r="C827" s="34" t="s">
        <v>25</v>
      </c>
      <c r="D827" s="35">
        <v>45529</v>
      </c>
      <c r="E827" s="43">
        <v>0.52708333333430346</v>
      </c>
      <c r="F827" s="34" t="s">
        <v>129</v>
      </c>
      <c r="G827" s="27">
        <v>4</v>
      </c>
      <c r="H827" s="34" t="s">
        <v>1183</v>
      </c>
      <c r="I827" s="34" t="s">
        <v>1184</v>
      </c>
      <c r="J827" s="34">
        <v>12000</v>
      </c>
      <c r="K827" s="34">
        <v>860</v>
      </c>
      <c r="L827" s="34">
        <v>2</v>
      </c>
      <c r="M827" s="34">
        <v>0</v>
      </c>
      <c r="N827" s="34">
        <v>0</v>
      </c>
      <c r="O827" s="34">
        <v>0</v>
      </c>
      <c r="P827" s="34">
        <v>3</v>
      </c>
      <c r="Q827" s="34">
        <v>6</v>
      </c>
      <c r="R827" s="34">
        <v>0</v>
      </c>
      <c r="S827" s="34">
        <v>0</v>
      </c>
      <c r="T827" s="34">
        <v>0</v>
      </c>
      <c r="U827" s="34">
        <v>0</v>
      </c>
      <c r="V827" s="34">
        <v>0</v>
      </c>
      <c r="W827" s="34">
        <v>0</v>
      </c>
      <c r="X827" s="34">
        <v>0</v>
      </c>
      <c r="Y827" s="34">
        <v>0</v>
      </c>
      <c r="Z827" s="34">
        <v>0</v>
      </c>
      <c r="AA827" s="34">
        <v>0</v>
      </c>
      <c r="AB827" s="34">
        <v>0</v>
      </c>
      <c r="AC827" s="34">
        <v>0</v>
      </c>
      <c r="AD827" s="34">
        <v>0</v>
      </c>
      <c r="AE827" s="34">
        <v>0</v>
      </c>
      <c r="AF827" s="34">
        <v>0</v>
      </c>
      <c r="AG827" s="34">
        <v>0</v>
      </c>
      <c r="AH827" s="34">
        <v>0</v>
      </c>
      <c r="AI827" s="34">
        <v>0</v>
      </c>
      <c r="AJ827" s="34">
        <v>0</v>
      </c>
      <c r="AK827" s="34">
        <v>0</v>
      </c>
      <c r="AL827" s="34">
        <v>2</v>
      </c>
      <c r="AM827" s="34">
        <v>0</v>
      </c>
      <c r="AN827" s="34">
        <v>1</v>
      </c>
      <c r="AO827" s="34">
        <v>0</v>
      </c>
      <c r="AP827" s="34">
        <v>0</v>
      </c>
      <c r="AQ827" s="34">
        <v>0</v>
      </c>
      <c r="AS827" s="34" t="s">
        <v>1185</v>
      </c>
    </row>
    <row r="828" spans="1:45" ht="15.75" customHeight="1">
      <c r="A828" s="33">
        <v>45529.820772916668</v>
      </c>
      <c r="B828" s="34" t="s">
        <v>162</v>
      </c>
      <c r="C828" s="34" t="s">
        <v>25</v>
      </c>
      <c r="D828" s="35">
        <v>45529</v>
      </c>
      <c r="E828" s="43">
        <v>0.69166666666569654</v>
      </c>
      <c r="F828" s="34" t="s">
        <v>129</v>
      </c>
      <c r="G828" s="27">
        <v>4</v>
      </c>
      <c r="H828" s="34" t="s">
        <v>1186</v>
      </c>
      <c r="I828" s="34" t="s">
        <v>1187</v>
      </c>
      <c r="J828" s="34">
        <v>12000</v>
      </c>
      <c r="K828" s="34">
        <v>860</v>
      </c>
      <c r="L828" s="34">
        <v>2</v>
      </c>
      <c r="M828" s="34">
        <v>0</v>
      </c>
      <c r="N828" s="34">
        <v>0</v>
      </c>
      <c r="O828" s="34">
        <v>0</v>
      </c>
      <c r="P828" s="34">
        <v>3</v>
      </c>
      <c r="Q828" s="34">
        <v>6</v>
      </c>
      <c r="R828" s="34">
        <v>0</v>
      </c>
      <c r="S828" s="34">
        <v>0</v>
      </c>
      <c r="T828" s="34">
        <v>0</v>
      </c>
      <c r="U828" s="34">
        <v>0</v>
      </c>
      <c r="V828" s="34">
        <v>0</v>
      </c>
      <c r="W828" s="34">
        <v>0</v>
      </c>
      <c r="X828" s="34" t="s">
        <v>943</v>
      </c>
      <c r="Y828" s="34">
        <v>0</v>
      </c>
      <c r="Z828" s="34">
        <v>0</v>
      </c>
      <c r="AA828" s="34">
        <v>0</v>
      </c>
      <c r="AB828" s="34">
        <v>0</v>
      </c>
      <c r="AC828" s="34">
        <v>0</v>
      </c>
      <c r="AD828" s="34">
        <v>0</v>
      </c>
      <c r="AE828" s="34">
        <v>0</v>
      </c>
      <c r="AF828" s="34">
        <v>0</v>
      </c>
      <c r="AG828" s="34">
        <v>0</v>
      </c>
      <c r="AH828" s="34">
        <v>0</v>
      </c>
      <c r="AI828" s="34">
        <v>0</v>
      </c>
      <c r="AJ828" s="34">
        <v>0</v>
      </c>
      <c r="AK828" s="34">
        <v>0</v>
      </c>
      <c r="AL828" s="34">
        <v>2</v>
      </c>
      <c r="AM828" s="34">
        <v>0</v>
      </c>
      <c r="AN828" s="34">
        <v>1</v>
      </c>
      <c r="AO828" s="34">
        <v>0</v>
      </c>
      <c r="AP828" s="34">
        <v>0</v>
      </c>
      <c r="AQ828" s="34">
        <v>0</v>
      </c>
      <c r="AR828" s="34">
        <v>230</v>
      </c>
      <c r="AS828" s="34">
        <v>618</v>
      </c>
    </row>
    <row r="829" spans="1:45" ht="15.75" customHeight="1">
      <c r="A829" s="33">
        <v>45529.825792418982</v>
      </c>
      <c r="B829" s="34" t="s">
        <v>162</v>
      </c>
      <c r="C829" s="34" t="s">
        <v>25</v>
      </c>
      <c r="D829" s="35">
        <v>45529</v>
      </c>
      <c r="E829" s="43">
        <v>0.69166666666569654</v>
      </c>
      <c r="F829" s="34" t="s">
        <v>129</v>
      </c>
      <c r="G829" s="27">
        <v>1</v>
      </c>
      <c r="H829" s="34" t="s">
        <v>1188</v>
      </c>
      <c r="I829" s="34" t="s">
        <v>1189</v>
      </c>
      <c r="J829" s="34">
        <v>1</v>
      </c>
      <c r="K829" s="34">
        <v>0</v>
      </c>
      <c r="L829" s="34">
        <v>2</v>
      </c>
      <c r="M829" s="34">
        <v>0</v>
      </c>
      <c r="N829" s="34">
        <v>0</v>
      </c>
      <c r="O829" s="34">
        <v>0</v>
      </c>
      <c r="P829" s="34">
        <v>2</v>
      </c>
      <c r="Q829" s="34">
        <v>3</v>
      </c>
      <c r="R829" s="34">
        <v>0</v>
      </c>
      <c r="S829" s="34">
        <v>0</v>
      </c>
      <c r="T829" s="34">
        <v>0</v>
      </c>
      <c r="U829" s="34">
        <v>0</v>
      </c>
      <c r="V829" s="34">
        <v>0</v>
      </c>
      <c r="W829" s="34">
        <v>0</v>
      </c>
      <c r="X829" s="34">
        <v>0</v>
      </c>
      <c r="Y829" s="34">
        <v>0</v>
      </c>
      <c r="Z829" s="34">
        <v>0</v>
      </c>
      <c r="AA829" s="34" t="s">
        <v>943</v>
      </c>
      <c r="AB829" s="34">
        <v>0</v>
      </c>
      <c r="AC829" s="34">
        <v>0</v>
      </c>
      <c r="AD829" s="34">
        <v>0</v>
      </c>
      <c r="AE829" s="34">
        <v>0</v>
      </c>
      <c r="AF829" s="34">
        <v>0</v>
      </c>
      <c r="AG829" s="34">
        <v>0</v>
      </c>
      <c r="AH829" s="34">
        <v>0</v>
      </c>
      <c r="AI829" s="34">
        <v>0</v>
      </c>
      <c r="AJ829" s="34">
        <v>0</v>
      </c>
      <c r="AK829" s="34">
        <v>0</v>
      </c>
      <c r="AL829" s="34">
        <v>1</v>
      </c>
      <c r="AM829" s="34" t="s">
        <v>943</v>
      </c>
      <c r="AN829" s="34">
        <v>1</v>
      </c>
      <c r="AO829" s="34">
        <v>0</v>
      </c>
      <c r="AP829" s="34">
        <v>0</v>
      </c>
      <c r="AQ829" s="34">
        <v>0</v>
      </c>
      <c r="AR829" s="34">
        <v>231</v>
      </c>
      <c r="AS829" s="34">
        <v>621</v>
      </c>
    </row>
    <row r="830" spans="1:45" ht="15.75" customHeight="1">
      <c r="A830" s="33">
        <v>45529.851378402775</v>
      </c>
      <c r="B830" s="34" t="s">
        <v>1089</v>
      </c>
      <c r="C830" s="34" t="s">
        <v>194</v>
      </c>
      <c r="D830" s="35">
        <v>45529</v>
      </c>
      <c r="E830" s="43">
        <v>0.60277777777810115</v>
      </c>
      <c r="F830" s="34" t="s">
        <v>129</v>
      </c>
      <c r="G830" s="27">
        <v>30</v>
      </c>
      <c r="H830" s="34" t="s">
        <v>1190</v>
      </c>
      <c r="I830" s="34" t="s">
        <v>1191</v>
      </c>
      <c r="J830" s="34">
        <v>10000</v>
      </c>
      <c r="K830" s="34">
        <v>600</v>
      </c>
      <c r="L830" s="34">
        <v>2</v>
      </c>
      <c r="M830" s="34">
        <v>9</v>
      </c>
      <c r="N830" s="34">
        <v>0</v>
      </c>
      <c r="O830" s="34">
        <v>0</v>
      </c>
      <c r="P830" s="34">
        <v>3</v>
      </c>
      <c r="Q830" s="34">
        <v>0</v>
      </c>
      <c r="R830" s="34">
        <v>0</v>
      </c>
      <c r="S830" s="34">
        <v>12</v>
      </c>
      <c r="T830" s="44" t="s">
        <v>139</v>
      </c>
      <c r="U830" s="34">
        <v>0</v>
      </c>
      <c r="V830" s="34">
        <v>0</v>
      </c>
      <c r="W830" s="34">
        <v>0</v>
      </c>
      <c r="X830" s="34">
        <v>0</v>
      </c>
      <c r="Y830" s="34">
        <v>0</v>
      </c>
      <c r="Z830" s="34">
        <v>0</v>
      </c>
      <c r="AA830" s="34">
        <v>0</v>
      </c>
      <c r="AB830" s="34">
        <v>0</v>
      </c>
      <c r="AC830" s="44" t="s">
        <v>147</v>
      </c>
      <c r="AD830" s="34">
        <v>0</v>
      </c>
      <c r="AE830" s="34">
        <v>0</v>
      </c>
      <c r="AF830" s="34">
        <v>0</v>
      </c>
      <c r="AG830" s="34">
        <v>0</v>
      </c>
      <c r="AH830" s="34">
        <v>0</v>
      </c>
      <c r="AI830" s="34">
        <v>0</v>
      </c>
      <c r="AJ830" s="34">
        <v>0</v>
      </c>
      <c r="AK830" s="34">
        <v>0</v>
      </c>
      <c r="AL830" s="34">
        <v>0</v>
      </c>
      <c r="AM830" s="34">
        <v>0</v>
      </c>
      <c r="AN830" s="34">
        <v>0</v>
      </c>
      <c r="AO830" s="34">
        <v>0</v>
      </c>
      <c r="AP830" s="34">
        <v>0</v>
      </c>
      <c r="AQ830" s="34">
        <v>0</v>
      </c>
      <c r="AR830" s="34">
        <v>0</v>
      </c>
      <c r="AS830" s="34">
        <v>623</v>
      </c>
    </row>
    <row r="831" spans="1:45" ht="15.75" customHeight="1">
      <c r="A831" s="33">
        <v>45529.855382962967</v>
      </c>
      <c r="B831" s="34" t="s">
        <v>959</v>
      </c>
      <c r="C831" s="34" t="s">
        <v>177</v>
      </c>
      <c r="D831" s="35">
        <v>45529</v>
      </c>
      <c r="E831" s="43">
        <v>0.81458333333284827</v>
      </c>
      <c r="F831" s="34" t="s">
        <v>128</v>
      </c>
      <c r="G831" s="27">
        <v>1</v>
      </c>
      <c r="H831" s="34" t="s">
        <v>1192</v>
      </c>
      <c r="I831" s="34" t="s">
        <v>1193</v>
      </c>
      <c r="J831" s="34">
        <v>1</v>
      </c>
      <c r="K831" s="34">
        <v>20</v>
      </c>
      <c r="L831" s="34">
        <v>0</v>
      </c>
      <c r="M831" s="34">
        <v>0</v>
      </c>
      <c r="N831" s="34">
        <v>0</v>
      </c>
      <c r="O831" s="34">
        <v>0</v>
      </c>
      <c r="P831" s="34">
        <v>4</v>
      </c>
      <c r="Q831" s="34">
        <v>0</v>
      </c>
      <c r="R831" s="34">
        <v>0</v>
      </c>
      <c r="S831" s="34">
        <v>0</v>
      </c>
      <c r="T831" s="34">
        <v>0</v>
      </c>
      <c r="U831" s="34">
        <v>0</v>
      </c>
      <c r="V831" s="34">
        <v>0</v>
      </c>
      <c r="W831" s="34">
        <v>0</v>
      </c>
      <c r="X831" s="34">
        <v>0</v>
      </c>
      <c r="Y831" s="34">
        <v>0</v>
      </c>
      <c r="Z831" s="34">
        <v>0</v>
      </c>
      <c r="AA831" s="34">
        <v>0</v>
      </c>
      <c r="AB831" s="34">
        <v>0</v>
      </c>
      <c r="AC831" s="34">
        <v>0</v>
      </c>
      <c r="AD831" s="34">
        <v>0</v>
      </c>
      <c r="AE831" s="34">
        <v>0</v>
      </c>
      <c r="AF831" s="34">
        <v>1</v>
      </c>
      <c r="AG831" s="34">
        <v>0</v>
      </c>
      <c r="AH831" s="34">
        <v>0</v>
      </c>
      <c r="AI831" s="34">
        <v>0</v>
      </c>
      <c r="AJ831" s="34">
        <v>0</v>
      </c>
      <c r="AK831" s="34">
        <v>0</v>
      </c>
      <c r="AL831" s="34">
        <v>0</v>
      </c>
      <c r="AM831" s="34">
        <v>0</v>
      </c>
      <c r="AN831" s="34">
        <v>0</v>
      </c>
      <c r="AO831" s="34">
        <v>0</v>
      </c>
      <c r="AP831" s="34">
        <v>0</v>
      </c>
      <c r="AQ831" s="34">
        <v>0</v>
      </c>
      <c r="AS831" s="34">
        <v>622</v>
      </c>
    </row>
    <row r="832" spans="1:45" ht="15.75" customHeight="1">
      <c r="A832" s="33">
        <v>45529.862755729162</v>
      </c>
      <c r="B832" s="34" t="s">
        <v>1089</v>
      </c>
      <c r="C832" s="34" t="s">
        <v>194</v>
      </c>
      <c r="D832" s="35">
        <v>45529</v>
      </c>
      <c r="E832" s="43">
        <v>0.65000000000145519</v>
      </c>
      <c r="F832" s="34" t="s">
        <v>129</v>
      </c>
      <c r="G832" s="27"/>
      <c r="H832" s="34" t="s">
        <v>1194</v>
      </c>
      <c r="I832" s="34" t="s">
        <v>1195</v>
      </c>
      <c r="L832" s="34">
        <v>2</v>
      </c>
      <c r="M832" s="34">
        <v>9</v>
      </c>
      <c r="N832" s="34">
        <v>0</v>
      </c>
      <c r="O832" s="34">
        <v>0</v>
      </c>
      <c r="P832" s="34">
        <v>3</v>
      </c>
      <c r="Q832" s="44" t="s">
        <v>143</v>
      </c>
      <c r="R832" s="34">
        <v>0</v>
      </c>
      <c r="S832" s="34">
        <v>8</v>
      </c>
      <c r="T832" s="34">
        <v>4</v>
      </c>
      <c r="U832" s="34">
        <v>0</v>
      </c>
      <c r="V832" s="34">
        <v>0</v>
      </c>
      <c r="W832" s="34">
        <v>0</v>
      </c>
      <c r="X832" s="34">
        <v>0</v>
      </c>
      <c r="Y832" s="34">
        <v>0</v>
      </c>
      <c r="Z832" s="34">
        <v>0</v>
      </c>
      <c r="AA832" s="34">
        <v>0</v>
      </c>
      <c r="AB832" s="34">
        <v>0</v>
      </c>
      <c r="AC832" s="44" t="s">
        <v>147</v>
      </c>
      <c r="AD832" s="34">
        <v>0</v>
      </c>
      <c r="AE832" s="34">
        <v>0</v>
      </c>
      <c r="AF832" s="34">
        <v>0</v>
      </c>
      <c r="AG832" s="34">
        <v>0</v>
      </c>
      <c r="AH832" s="34">
        <v>0</v>
      </c>
      <c r="AI832" s="34">
        <v>0</v>
      </c>
      <c r="AJ832" s="34">
        <v>0</v>
      </c>
      <c r="AK832" s="34">
        <v>0</v>
      </c>
      <c r="AL832" s="34">
        <v>0</v>
      </c>
      <c r="AM832" s="34">
        <v>0</v>
      </c>
      <c r="AN832" s="34">
        <v>0</v>
      </c>
      <c r="AO832" s="34">
        <v>0</v>
      </c>
      <c r="AP832" s="34">
        <v>0</v>
      </c>
      <c r="AQ832" s="34">
        <v>0</v>
      </c>
      <c r="AR832" s="34">
        <v>0</v>
      </c>
      <c r="AS832" s="34">
        <v>624</v>
      </c>
    </row>
    <row r="833" spans="1:45" ht="15.75" customHeight="1">
      <c r="A833" s="33">
        <v>45529.872054432868</v>
      </c>
      <c r="B833" s="34" t="s">
        <v>1089</v>
      </c>
      <c r="C833" s="34" t="s">
        <v>194</v>
      </c>
      <c r="D833" s="35">
        <v>45529</v>
      </c>
      <c r="E833" s="43">
        <v>0.71180555555474712</v>
      </c>
      <c r="F833" s="34" t="s">
        <v>129</v>
      </c>
      <c r="G833" s="27"/>
      <c r="H833" s="34" t="s">
        <v>1196</v>
      </c>
      <c r="I833" s="34" t="s">
        <v>1197</v>
      </c>
      <c r="L833" s="34">
        <v>2</v>
      </c>
      <c r="M833" s="34">
        <v>8</v>
      </c>
      <c r="N833" s="34">
        <v>0</v>
      </c>
      <c r="O833" s="34">
        <v>0</v>
      </c>
      <c r="P833" s="34">
        <v>3</v>
      </c>
      <c r="Q833" s="34">
        <v>0</v>
      </c>
      <c r="R833" s="34">
        <v>0</v>
      </c>
      <c r="S833" s="34">
        <v>12</v>
      </c>
      <c r="T833" s="34">
        <v>4</v>
      </c>
      <c r="U833" s="44" t="s">
        <v>143</v>
      </c>
      <c r="V833" s="34">
        <v>0</v>
      </c>
      <c r="W833" s="34">
        <v>0</v>
      </c>
      <c r="X833" s="34">
        <v>0</v>
      </c>
      <c r="Y833" s="34">
        <v>0</v>
      </c>
      <c r="Z833" s="34">
        <v>0</v>
      </c>
      <c r="AA833" s="34">
        <v>0</v>
      </c>
      <c r="AB833" s="34">
        <v>0</v>
      </c>
      <c r="AC833" s="44" t="s">
        <v>147</v>
      </c>
      <c r="AD833" s="34">
        <v>0</v>
      </c>
      <c r="AE833" s="34">
        <v>0</v>
      </c>
      <c r="AF833" s="34">
        <v>0</v>
      </c>
      <c r="AG833" s="34">
        <v>0</v>
      </c>
      <c r="AH833" s="34">
        <v>0</v>
      </c>
      <c r="AI833" s="34">
        <v>0</v>
      </c>
      <c r="AJ833" s="34">
        <v>0</v>
      </c>
      <c r="AK833" s="34">
        <v>0</v>
      </c>
      <c r="AL833" s="34">
        <v>0</v>
      </c>
      <c r="AM833" s="34">
        <v>0</v>
      </c>
      <c r="AN833" s="34">
        <v>0</v>
      </c>
      <c r="AO833" s="34">
        <v>0</v>
      </c>
      <c r="AP833" s="34">
        <v>0</v>
      </c>
      <c r="AQ833" s="34">
        <v>0</v>
      </c>
      <c r="AR833" s="34">
        <v>0</v>
      </c>
      <c r="AS833" s="34">
        <v>627</v>
      </c>
    </row>
    <row r="834" spans="1:45" ht="15.75" customHeight="1">
      <c r="A834" s="33">
        <v>45529.881574988423</v>
      </c>
      <c r="B834" s="34" t="s">
        <v>797</v>
      </c>
      <c r="C834" s="34" t="s">
        <v>415</v>
      </c>
      <c r="D834" s="35">
        <v>45529</v>
      </c>
      <c r="E834" s="43">
        <v>0.57291666666424135</v>
      </c>
      <c r="F834" s="34" t="s">
        <v>129</v>
      </c>
      <c r="G834" s="27"/>
      <c r="H834" s="34" t="s">
        <v>1198</v>
      </c>
      <c r="I834" s="34" t="s">
        <v>852</v>
      </c>
      <c r="K834" s="34">
        <v>0</v>
      </c>
      <c r="M834" s="34">
        <v>3</v>
      </c>
      <c r="AF834" s="34" t="s">
        <v>800</v>
      </c>
      <c r="AS834" s="34">
        <v>625</v>
      </c>
    </row>
    <row r="835" spans="1:45" ht="15.75" customHeight="1">
      <c r="A835" s="33">
        <v>45529.888260833337</v>
      </c>
      <c r="B835" s="34" t="s">
        <v>797</v>
      </c>
      <c r="C835" s="34" t="s">
        <v>415</v>
      </c>
      <c r="D835" s="35">
        <v>45529</v>
      </c>
      <c r="E835" s="43">
        <v>0.59722222221898846</v>
      </c>
      <c r="F835" s="34" t="s">
        <v>129</v>
      </c>
      <c r="G835" s="27"/>
      <c r="I835" s="34" t="s">
        <v>1199</v>
      </c>
      <c r="K835" s="34">
        <v>0</v>
      </c>
      <c r="M835" s="34">
        <v>3</v>
      </c>
      <c r="AF835" s="34" t="s">
        <v>800</v>
      </c>
      <c r="AS835" s="34">
        <v>626</v>
      </c>
    </row>
    <row r="836" spans="1:45" ht="15.75" customHeight="1">
      <c r="A836" s="33">
        <v>45529.918145914351</v>
      </c>
      <c r="B836" s="34" t="s">
        <v>951</v>
      </c>
      <c r="C836" s="34" t="s">
        <v>136</v>
      </c>
      <c r="D836" s="35">
        <v>45529</v>
      </c>
      <c r="E836" s="43">
        <v>0.5625</v>
      </c>
      <c r="F836" s="34" t="s">
        <v>129</v>
      </c>
      <c r="G836" s="27">
        <v>1</v>
      </c>
      <c r="H836" s="34" t="s">
        <v>1200</v>
      </c>
      <c r="I836" s="34" t="s">
        <v>1201</v>
      </c>
      <c r="J836" s="34">
        <v>500000</v>
      </c>
      <c r="K836" s="34">
        <v>0</v>
      </c>
      <c r="L836" s="34">
        <v>1</v>
      </c>
      <c r="M836" s="34">
        <v>4</v>
      </c>
      <c r="P836" s="34">
        <v>9</v>
      </c>
      <c r="Q836" s="34">
        <v>0</v>
      </c>
      <c r="AF836" s="34" t="s">
        <v>842</v>
      </c>
      <c r="AR836" s="34">
        <v>628</v>
      </c>
      <c r="AS836" s="34">
        <v>628</v>
      </c>
    </row>
    <row r="837" spans="1:45" ht="15.75" customHeight="1">
      <c r="A837" s="33">
        <v>45529.922677268522</v>
      </c>
      <c r="B837" s="34" t="s">
        <v>951</v>
      </c>
      <c r="C837" s="34" t="s">
        <v>136</v>
      </c>
      <c r="D837" s="35">
        <v>45529</v>
      </c>
      <c r="E837" s="43">
        <v>0.5625</v>
      </c>
      <c r="F837" s="34" t="s">
        <v>129</v>
      </c>
      <c r="G837" s="27">
        <v>1</v>
      </c>
      <c r="H837" s="34" t="s">
        <v>1202</v>
      </c>
      <c r="I837" s="34" t="s">
        <v>1203</v>
      </c>
      <c r="J837" s="34">
        <v>1</v>
      </c>
      <c r="L837" s="34">
        <v>1</v>
      </c>
      <c r="M837" s="34">
        <v>4</v>
      </c>
      <c r="P837" s="34">
        <v>9</v>
      </c>
      <c r="AF837" s="34" t="s">
        <v>842</v>
      </c>
      <c r="AR837" s="34">
        <v>629</v>
      </c>
      <c r="AS837" s="34">
        <v>629</v>
      </c>
    </row>
    <row r="838" spans="1:45" ht="15.75" customHeight="1">
      <c r="A838" s="33">
        <v>45530.000907465277</v>
      </c>
      <c r="B838" s="34" t="s">
        <v>613</v>
      </c>
      <c r="C838" s="34" t="s">
        <v>26</v>
      </c>
      <c r="D838" s="35">
        <v>45529</v>
      </c>
      <c r="E838" s="43">
        <v>0.94444444444525288</v>
      </c>
      <c r="F838" s="34" t="s">
        <v>129</v>
      </c>
      <c r="G838" s="27">
        <v>1</v>
      </c>
      <c r="I838" s="34" t="s">
        <v>1204</v>
      </c>
      <c r="J838" s="34">
        <v>30</v>
      </c>
      <c r="K838" s="34">
        <v>500</v>
      </c>
      <c r="M838" s="34">
        <v>3</v>
      </c>
      <c r="R838" s="34">
        <v>1</v>
      </c>
      <c r="W838" s="34">
        <v>1</v>
      </c>
    </row>
    <row r="839" spans="1:45" ht="15.75" customHeight="1">
      <c r="A839" s="33">
        <v>45530.054129097218</v>
      </c>
      <c r="B839" s="34" t="s">
        <v>162</v>
      </c>
      <c r="C839" s="34" t="s">
        <v>25</v>
      </c>
      <c r="D839" s="35">
        <v>45530</v>
      </c>
      <c r="E839" s="43">
        <v>1.1111111110949423E-2</v>
      </c>
      <c r="F839" s="34" t="s">
        <v>129</v>
      </c>
      <c r="G839" s="27">
        <v>10</v>
      </c>
      <c r="H839" s="34" t="s">
        <v>1205</v>
      </c>
      <c r="I839" s="34" t="s">
        <v>1206</v>
      </c>
      <c r="J839" s="34">
        <v>20000</v>
      </c>
      <c r="K839" s="34">
        <v>3000</v>
      </c>
      <c r="L839" s="34">
        <v>0</v>
      </c>
      <c r="M839" s="34">
        <v>0</v>
      </c>
      <c r="N839" s="34">
        <v>0</v>
      </c>
      <c r="O839" s="34">
        <v>0</v>
      </c>
      <c r="P839" s="34">
        <v>5</v>
      </c>
      <c r="Q839" s="34">
        <v>0</v>
      </c>
      <c r="R839" s="34">
        <v>0</v>
      </c>
      <c r="S839" s="34">
        <v>0</v>
      </c>
      <c r="T839" s="34">
        <v>0</v>
      </c>
      <c r="U839" s="34">
        <v>0</v>
      </c>
      <c r="V839" s="34">
        <v>0</v>
      </c>
      <c r="W839" s="34">
        <v>0</v>
      </c>
      <c r="X839" s="34">
        <v>0</v>
      </c>
      <c r="Y839" s="34">
        <v>0</v>
      </c>
      <c r="Z839" s="34">
        <v>0</v>
      </c>
      <c r="AA839" s="34">
        <v>1</v>
      </c>
      <c r="AB839" s="34">
        <v>0</v>
      </c>
      <c r="AC839" s="34">
        <v>0</v>
      </c>
      <c r="AD839" s="34">
        <v>0</v>
      </c>
      <c r="AE839" s="34">
        <v>0</v>
      </c>
      <c r="AF839" s="34">
        <v>0</v>
      </c>
      <c r="AG839" s="34">
        <v>0</v>
      </c>
      <c r="AH839" s="34">
        <v>0</v>
      </c>
      <c r="AI839" s="34">
        <v>0</v>
      </c>
      <c r="AJ839" s="34">
        <v>0</v>
      </c>
      <c r="AK839" s="34">
        <v>0</v>
      </c>
      <c r="AL839" s="34">
        <v>0</v>
      </c>
      <c r="AM839" s="34">
        <v>0</v>
      </c>
      <c r="AN839" s="34">
        <v>1</v>
      </c>
      <c r="AO839" s="34">
        <v>0</v>
      </c>
      <c r="AP839" s="34">
        <v>0</v>
      </c>
      <c r="AQ839" s="34">
        <v>0</v>
      </c>
      <c r="AR839" s="34">
        <v>231</v>
      </c>
      <c r="AS839" s="34">
        <v>630</v>
      </c>
    </row>
    <row r="840" spans="1:45" ht="15.75" customHeight="1">
      <c r="A840" s="33">
        <v>45530.496524074071</v>
      </c>
      <c r="B840" s="34" t="s">
        <v>839</v>
      </c>
      <c r="C840" s="34" t="s">
        <v>136</v>
      </c>
      <c r="D840" s="35">
        <v>45530</v>
      </c>
      <c r="E840" s="43">
        <v>0.35416666666424135</v>
      </c>
      <c r="F840" s="34" t="s">
        <v>129</v>
      </c>
      <c r="G840" s="27">
        <v>2</v>
      </c>
      <c r="H840" s="34" t="s">
        <v>1207</v>
      </c>
      <c r="I840" s="34" t="s">
        <v>1208</v>
      </c>
      <c r="J840" s="34">
        <v>10</v>
      </c>
      <c r="K840" s="34">
        <v>600</v>
      </c>
      <c r="L840" s="34">
        <v>1</v>
      </c>
      <c r="M840" s="34">
        <v>4</v>
      </c>
      <c r="AF840" s="34">
        <v>1</v>
      </c>
      <c r="AS840" s="34">
        <v>631</v>
      </c>
    </row>
    <row r="841" spans="1:45" ht="15.75" customHeight="1">
      <c r="A841" s="33">
        <v>45530.541952662039</v>
      </c>
      <c r="B841" s="34" t="s">
        <v>1209</v>
      </c>
      <c r="C841" s="34" t="s">
        <v>30</v>
      </c>
      <c r="D841" s="35">
        <v>45530</v>
      </c>
      <c r="E841" s="43">
        <v>0.42361111110949423</v>
      </c>
      <c r="F841" s="34" t="s">
        <v>129</v>
      </c>
      <c r="G841" s="27">
        <v>4</v>
      </c>
      <c r="H841" s="34" t="s">
        <v>1210</v>
      </c>
      <c r="I841" s="34" t="s">
        <v>1211</v>
      </c>
      <c r="K841" s="34">
        <v>600</v>
      </c>
      <c r="L841" s="34">
        <v>3</v>
      </c>
      <c r="P841" s="34">
        <v>3</v>
      </c>
      <c r="W841" s="34" t="s">
        <v>1212</v>
      </c>
      <c r="AR841" s="34">
        <v>632</v>
      </c>
      <c r="AS841" s="34">
        <v>632</v>
      </c>
    </row>
    <row r="842" spans="1:45" ht="15.75" customHeight="1">
      <c r="A842" s="33">
        <v>45530.564595648146</v>
      </c>
      <c r="B842" s="34" t="s">
        <v>401</v>
      </c>
      <c r="C842" s="34" t="s">
        <v>32</v>
      </c>
      <c r="D842" s="35">
        <v>45530</v>
      </c>
      <c r="E842" s="43">
        <v>0.46527777778101154</v>
      </c>
      <c r="F842" s="34" t="s">
        <v>129</v>
      </c>
      <c r="G842" s="27">
        <v>4</v>
      </c>
      <c r="I842" s="34" t="s">
        <v>1213</v>
      </c>
      <c r="J842" s="34">
        <v>3000</v>
      </c>
      <c r="K842" s="34">
        <v>3500</v>
      </c>
      <c r="M842" s="44" t="s">
        <v>151</v>
      </c>
      <c r="N842" s="34">
        <v>0</v>
      </c>
      <c r="S842" s="34">
        <v>4</v>
      </c>
      <c r="W842" s="34">
        <v>1</v>
      </c>
      <c r="X842" s="34">
        <v>0</v>
      </c>
      <c r="Y842" s="34">
        <v>0</v>
      </c>
      <c r="AH842" s="34">
        <v>1</v>
      </c>
      <c r="AR842" s="34" t="s">
        <v>1214</v>
      </c>
      <c r="AS842" s="34" t="s">
        <v>1214</v>
      </c>
    </row>
    <row r="843" spans="1:45" ht="15.75" customHeight="1">
      <c r="A843" s="33">
        <v>45530.633444594903</v>
      </c>
      <c r="B843" s="34" t="s">
        <v>1215</v>
      </c>
      <c r="C843" s="34" t="s">
        <v>29</v>
      </c>
      <c r="D843" s="35">
        <v>45530</v>
      </c>
      <c r="E843" s="43">
        <v>0.33333333333575865</v>
      </c>
      <c r="F843" s="34" t="s">
        <v>129</v>
      </c>
      <c r="G843" s="27">
        <v>8</v>
      </c>
      <c r="H843" s="34" t="s">
        <v>1216</v>
      </c>
      <c r="I843" s="34" t="s">
        <v>1217</v>
      </c>
      <c r="J843" s="34">
        <v>600</v>
      </c>
      <c r="K843" s="34">
        <v>80</v>
      </c>
      <c r="L843" s="34">
        <v>0</v>
      </c>
      <c r="M843" s="34">
        <v>0</v>
      </c>
      <c r="N843" s="34">
        <v>2</v>
      </c>
      <c r="O843" s="34">
        <v>0</v>
      </c>
      <c r="P843" s="34">
        <v>0</v>
      </c>
      <c r="Q843" s="34">
        <v>0</v>
      </c>
      <c r="R843" s="34">
        <v>0</v>
      </c>
      <c r="S843" s="34">
        <v>3</v>
      </c>
      <c r="T843" s="34">
        <v>0</v>
      </c>
      <c r="U843" s="34">
        <v>0</v>
      </c>
      <c r="V843" s="34">
        <v>0</v>
      </c>
      <c r="W843" s="34">
        <v>0</v>
      </c>
      <c r="X843" s="34">
        <v>0</v>
      </c>
      <c r="Y843" s="34">
        <v>0</v>
      </c>
      <c r="Z843" s="34">
        <v>0</v>
      </c>
      <c r="AA843" s="34">
        <v>0</v>
      </c>
      <c r="AB843" s="34">
        <v>0</v>
      </c>
      <c r="AC843" s="34">
        <v>0</v>
      </c>
      <c r="AD843" s="34">
        <v>0</v>
      </c>
      <c r="AE843" s="34">
        <v>0</v>
      </c>
      <c r="AF843" s="34">
        <v>1</v>
      </c>
      <c r="AG843" s="34">
        <v>0</v>
      </c>
      <c r="AH843" s="34">
        <v>0</v>
      </c>
      <c r="AI843" s="34">
        <v>0</v>
      </c>
      <c r="AJ843" s="34">
        <v>0</v>
      </c>
      <c r="AK843" s="34">
        <v>0</v>
      </c>
      <c r="AL843" s="34">
        <v>0</v>
      </c>
      <c r="AM843" s="34">
        <v>0</v>
      </c>
      <c r="AN843" s="34">
        <v>0</v>
      </c>
      <c r="AO843" s="34">
        <v>0</v>
      </c>
      <c r="AP843" s="34">
        <v>0</v>
      </c>
      <c r="AQ843" s="34">
        <v>0</v>
      </c>
      <c r="AR843" s="34" t="s">
        <v>1218</v>
      </c>
      <c r="AS843" s="34" t="s">
        <v>1218</v>
      </c>
    </row>
    <row r="844" spans="1:45" ht="15.75" customHeight="1">
      <c r="A844" s="33">
        <v>45530.734990081022</v>
      </c>
      <c r="B844" s="34" t="s">
        <v>1215</v>
      </c>
      <c r="C844" s="34" t="s">
        <v>29</v>
      </c>
      <c r="D844" s="35">
        <v>45530</v>
      </c>
      <c r="E844" s="43">
        <v>0.67361111110949423</v>
      </c>
      <c r="F844" s="34" t="s">
        <v>129</v>
      </c>
      <c r="G844" s="27">
        <v>6</v>
      </c>
      <c r="H844" s="34" t="s">
        <v>1219</v>
      </c>
      <c r="I844" s="34" t="s">
        <v>1220</v>
      </c>
      <c r="J844" s="34">
        <v>400</v>
      </c>
      <c r="K844" s="34">
        <v>200</v>
      </c>
      <c r="L844" s="34">
        <v>0</v>
      </c>
      <c r="M844" s="34">
        <v>0</v>
      </c>
      <c r="N844" s="34">
        <v>2</v>
      </c>
      <c r="O844" s="34">
        <v>0</v>
      </c>
      <c r="P844" s="34">
        <v>0</v>
      </c>
      <c r="Q844" s="34">
        <v>0</v>
      </c>
      <c r="R844" s="34">
        <v>0</v>
      </c>
      <c r="T844" s="34">
        <v>3</v>
      </c>
      <c r="U844" s="34">
        <v>0</v>
      </c>
      <c r="V844" s="34">
        <v>0</v>
      </c>
      <c r="W844" s="34">
        <v>0</v>
      </c>
      <c r="X844" s="34">
        <v>0</v>
      </c>
      <c r="Y844" s="34">
        <v>0</v>
      </c>
      <c r="Z844" s="34">
        <v>0</v>
      </c>
      <c r="AA844" s="34">
        <v>0</v>
      </c>
      <c r="AB844" s="34">
        <v>0</v>
      </c>
      <c r="AC844" s="34">
        <v>0</v>
      </c>
      <c r="AD844" s="34">
        <v>0</v>
      </c>
      <c r="AE844" s="34">
        <v>0</v>
      </c>
      <c r="AF844" s="34">
        <v>1</v>
      </c>
      <c r="AG844" s="34">
        <v>0</v>
      </c>
      <c r="AH844" s="34">
        <v>0</v>
      </c>
      <c r="AI844" s="34">
        <v>0</v>
      </c>
      <c r="AJ844" s="34">
        <v>0</v>
      </c>
      <c r="AK844" s="34">
        <v>0</v>
      </c>
      <c r="AL844" s="34">
        <v>0</v>
      </c>
      <c r="AM844" s="34">
        <v>0</v>
      </c>
      <c r="AN844" s="34">
        <v>0</v>
      </c>
      <c r="AO844" s="34">
        <v>0</v>
      </c>
      <c r="AP844" s="34">
        <v>0</v>
      </c>
      <c r="AQ844" s="34">
        <v>0</v>
      </c>
      <c r="AR844" s="34" t="s">
        <v>1221</v>
      </c>
      <c r="AS844" s="34" t="s">
        <v>1221</v>
      </c>
    </row>
    <row r="845" spans="1:45" ht="15.75" customHeight="1">
      <c r="A845" s="33">
        <v>45530.773594652783</v>
      </c>
      <c r="B845" s="34" t="s">
        <v>1209</v>
      </c>
      <c r="C845" s="34" t="s">
        <v>160</v>
      </c>
      <c r="D845" s="35">
        <v>45530</v>
      </c>
      <c r="E845" s="43">
        <v>0.65625</v>
      </c>
      <c r="F845" s="34" t="s">
        <v>129</v>
      </c>
      <c r="G845" s="27"/>
    </row>
    <row r="846" spans="1:45" ht="15.75" customHeight="1">
      <c r="A846" s="33">
        <v>45530.821602627315</v>
      </c>
      <c r="B846" s="34" t="s">
        <v>902</v>
      </c>
      <c r="C846" s="34" t="s">
        <v>171</v>
      </c>
      <c r="D846" s="35">
        <v>45530</v>
      </c>
      <c r="E846" s="43">
        <v>0.47847222222480923</v>
      </c>
      <c r="F846" s="34" t="s">
        <v>129</v>
      </c>
      <c r="G846" s="27">
        <v>24</v>
      </c>
      <c r="H846" s="34" t="s">
        <v>1222</v>
      </c>
      <c r="I846" s="34" t="s">
        <v>1223</v>
      </c>
      <c r="J846" s="34">
        <v>10000</v>
      </c>
      <c r="K846" s="34">
        <v>750</v>
      </c>
      <c r="L846" s="34">
        <v>0</v>
      </c>
      <c r="M846" s="34">
        <v>0</v>
      </c>
      <c r="N846" s="34">
        <v>0</v>
      </c>
      <c r="O846" s="34">
        <v>0</v>
      </c>
      <c r="P846" s="44" t="s">
        <v>139</v>
      </c>
      <c r="Q846" s="34">
        <v>0</v>
      </c>
      <c r="R846" s="34">
        <v>0</v>
      </c>
      <c r="S846" s="34">
        <v>0</v>
      </c>
      <c r="T846" s="34">
        <v>0</v>
      </c>
      <c r="U846" s="34">
        <v>0</v>
      </c>
      <c r="V846" s="34">
        <v>0</v>
      </c>
      <c r="W846" s="34">
        <v>0</v>
      </c>
      <c r="X846" s="34">
        <v>0</v>
      </c>
      <c r="Y846" s="34">
        <v>0</v>
      </c>
      <c r="Z846" s="34">
        <v>0</v>
      </c>
      <c r="AA846" s="34">
        <v>0</v>
      </c>
      <c r="AB846" s="34">
        <v>0</v>
      </c>
      <c r="AC846" s="34">
        <v>0</v>
      </c>
      <c r="AD846" s="34">
        <v>0</v>
      </c>
      <c r="AE846" s="34">
        <v>0</v>
      </c>
      <c r="AF846" s="34">
        <v>55</v>
      </c>
      <c r="AG846" s="34">
        <v>0</v>
      </c>
      <c r="AH846" s="34">
        <v>0</v>
      </c>
      <c r="AI846" s="34">
        <v>0</v>
      </c>
      <c r="AJ846" s="34">
        <v>0</v>
      </c>
      <c r="AK846" s="34">
        <v>0</v>
      </c>
      <c r="AL846" s="34">
        <v>0</v>
      </c>
      <c r="AM846" s="34">
        <v>0</v>
      </c>
      <c r="AN846" s="34">
        <v>0</v>
      </c>
      <c r="AO846" s="34">
        <v>0</v>
      </c>
      <c r="AP846" s="34">
        <v>0</v>
      </c>
      <c r="AQ846" s="34">
        <v>0</v>
      </c>
      <c r="AR846" s="34">
        <v>0</v>
      </c>
      <c r="AS846" s="34">
        <v>637</v>
      </c>
    </row>
    <row r="847" spans="1:45" ht="15.75" customHeight="1">
      <c r="A847" s="33">
        <v>45530.873159594907</v>
      </c>
      <c r="B847" s="34" t="s">
        <v>797</v>
      </c>
      <c r="C847" s="34" t="s">
        <v>415</v>
      </c>
      <c r="D847" s="35">
        <v>45530</v>
      </c>
      <c r="E847" s="43">
        <v>0.60416666666424135</v>
      </c>
      <c r="F847" s="34" t="s">
        <v>129</v>
      </c>
      <c r="G847" s="27">
        <v>1</v>
      </c>
      <c r="H847" s="34" t="s">
        <v>1224</v>
      </c>
      <c r="I847" s="34" t="s">
        <v>1225</v>
      </c>
      <c r="J847" s="34">
        <v>20</v>
      </c>
      <c r="K847" s="34">
        <v>0</v>
      </c>
      <c r="M847" s="34">
        <v>3</v>
      </c>
      <c r="AF847" s="34" t="s">
        <v>800</v>
      </c>
      <c r="AS847" s="34">
        <v>638</v>
      </c>
    </row>
    <row r="848" spans="1:45" ht="15.75" customHeight="1">
      <c r="A848" s="33">
        <v>45530.877539398149</v>
      </c>
      <c r="B848" s="34" t="s">
        <v>797</v>
      </c>
      <c r="C848" s="34" t="s">
        <v>415</v>
      </c>
      <c r="D848" s="35">
        <v>45530</v>
      </c>
      <c r="E848" s="43">
        <v>0.67083333333721384</v>
      </c>
      <c r="F848" s="34" t="s">
        <v>129</v>
      </c>
      <c r="G848" s="27">
        <v>2</v>
      </c>
      <c r="H848" s="34" t="s">
        <v>1226</v>
      </c>
      <c r="I848" s="34" t="s">
        <v>1227</v>
      </c>
      <c r="J848" s="34">
        <v>100</v>
      </c>
      <c r="K848" s="34">
        <v>400</v>
      </c>
      <c r="M848" s="34">
        <v>3</v>
      </c>
      <c r="AF848" s="34" t="s">
        <v>800</v>
      </c>
      <c r="AS848" s="34">
        <v>639</v>
      </c>
    </row>
    <row r="849" spans="1:45" ht="15.75" customHeight="1">
      <c r="A849" s="33">
        <v>45530.880694421299</v>
      </c>
      <c r="B849" s="34" t="s">
        <v>797</v>
      </c>
      <c r="C849" s="34" t="s">
        <v>415</v>
      </c>
      <c r="D849" s="35">
        <v>45530</v>
      </c>
      <c r="E849" s="43">
        <v>0.69097222221898846</v>
      </c>
      <c r="F849" s="34" t="s">
        <v>129</v>
      </c>
      <c r="G849" s="27"/>
      <c r="H849" s="34" t="s">
        <v>1228</v>
      </c>
      <c r="I849" s="34" t="s">
        <v>1229</v>
      </c>
      <c r="J849" s="34">
        <v>500</v>
      </c>
      <c r="K849" s="34">
        <v>0</v>
      </c>
      <c r="M849" s="34">
        <v>3</v>
      </c>
      <c r="AF849" s="34" t="s">
        <v>800</v>
      </c>
      <c r="AS849" s="34">
        <v>640</v>
      </c>
    </row>
    <row r="850" spans="1:45" ht="15.75" customHeight="1">
      <c r="A850" s="33">
        <v>45530.92115303241</v>
      </c>
      <c r="B850" s="34" t="s">
        <v>839</v>
      </c>
      <c r="C850" s="34" t="s">
        <v>136</v>
      </c>
      <c r="D850" s="35">
        <v>45530</v>
      </c>
      <c r="E850" s="43">
        <v>0.66666666666424135</v>
      </c>
      <c r="F850" s="34" t="s">
        <v>129</v>
      </c>
      <c r="G850" s="27">
        <v>6</v>
      </c>
      <c r="H850" s="34" t="s">
        <v>1230</v>
      </c>
      <c r="I850" s="34" t="s">
        <v>1231</v>
      </c>
      <c r="J850" s="34">
        <v>400</v>
      </c>
      <c r="K850" s="34">
        <v>350</v>
      </c>
      <c r="L850" s="34">
        <v>1</v>
      </c>
      <c r="M850" s="34">
        <v>4</v>
      </c>
      <c r="AF850" s="34">
        <v>1</v>
      </c>
      <c r="AS850" s="34">
        <v>641</v>
      </c>
    </row>
    <row r="851" spans="1:45" ht="15.75" customHeight="1">
      <c r="A851" s="33">
        <v>45530.971014733797</v>
      </c>
      <c r="B851" s="34" t="s">
        <v>1066</v>
      </c>
      <c r="C851" s="34" t="s">
        <v>190</v>
      </c>
      <c r="D851" s="35">
        <v>45530</v>
      </c>
      <c r="E851" s="43">
        <v>0.88194444444525288</v>
      </c>
      <c r="F851" s="34" t="s">
        <v>129</v>
      </c>
      <c r="G851" s="27"/>
      <c r="H851" s="34" t="s">
        <v>1067</v>
      </c>
      <c r="I851" s="34" t="s">
        <v>1232</v>
      </c>
      <c r="K851" s="34">
        <v>500</v>
      </c>
      <c r="L851" s="44" t="s">
        <v>139</v>
      </c>
      <c r="M851" s="44" t="s">
        <v>139</v>
      </c>
      <c r="N851" s="44" t="s">
        <v>143</v>
      </c>
      <c r="O851" s="44" t="s">
        <v>143</v>
      </c>
      <c r="P851" s="44" t="s">
        <v>139</v>
      </c>
      <c r="Q851" s="44" t="s">
        <v>143</v>
      </c>
      <c r="R851" s="44" t="s">
        <v>143</v>
      </c>
      <c r="S851" s="44" t="s">
        <v>143</v>
      </c>
      <c r="T851" s="44" t="s">
        <v>192</v>
      </c>
      <c r="U851" s="44" t="s">
        <v>143</v>
      </c>
      <c r="V851" s="44" t="s">
        <v>143</v>
      </c>
      <c r="W851" s="44" t="s">
        <v>143</v>
      </c>
      <c r="X851" s="44" t="s">
        <v>143</v>
      </c>
      <c r="Y851" s="44" t="s">
        <v>143</v>
      </c>
      <c r="Z851" s="44" t="s">
        <v>143</v>
      </c>
      <c r="AA851" s="44" t="s">
        <v>143</v>
      </c>
      <c r="AB851" s="44" t="s">
        <v>143</v>
      </c>
      <c r="AC851" s="44" t="s">
        <v>143</v>
      </c>
      <c r="AD851" s="44" t="s">
        <v>143</v>
      </c>
      <c r="AE851" s="44" t="s">
        <v>143</v>
      </c>
      <c r="AF851" s="34">
        <v>53</v>
      </c>
      <c r="AG851" s="44" t="s">
        <v>143</v>
      </c>
      <c r="AH851" s="44" t="s">
        <v>143</v>
      </c>
      <c r="AI851" s="44" t="s">
        <v>143</v>
      </c>
      <c r="AJ851" s="44" t="s">
        <v>143</v>
      </c>
      <c r="AK851" s="44" t="s">
        <v>143</v>
      </c>
      <c r="AL851" s="44" t="s">
        <v>143</v>
      </c>
      <c r="AM851" s="44" t="s">
        <v>143</v>
      </c>
      <c r="AN851" s="44" t="s">
        <v>143</v>
      </c>
      <c r="AO851" s="44" t="s">
        <v>143</v>
      </c>
      <c r="AP851" s="44" t="s">
        <v>143</v>
      </c>
      <c r="AQ851" s="44" t="s">
        <v>143</v>
      </c>
      <c r="AR851" s="44" t="s">
        <v>541</v>
      </c>
      <c r="AS851" s="34">
        <v>642</v>
      </c>
    </row>
    <row r="852" spans="1:45" ht="15.75" customHeight="1">
      <c r="A852" s="33">
        <v>45531.198970138888</v>
      </c>
      <c r="B852" s="34" t="s">
        <v>401</v>
      </c>
      <c r="C852" s="34" t="s">
        <v>32</v>
      </c>
      <c r="D852" s="35">
        <v>45530</v>
      </c>
      <c r="E852" s="43">
        <v>0.61180555555620231</v>
      </c>
      <c r="F852" s="34" t="s">
        <v>129</v>
      </c>
      <c r="G852" s="27"/>
      <c r="H852" s="34" t="s">
        <v>1233</v>
      </c>
      <c r="I852" s="34" t="s">
        <v>1234</v>
      </c>
      <c r="J852" s="34">
        <v>40</v>
      </c>
      <c r="K852" s="34">
        <v>150</v>
      </c>
      <c r="M852" s="34">
        <v>3</v>
      </c>
      <c r="W852" s="34">
        <v>1</v>
      </c>
      <c r="AH852" s="34">
        <v>1</v>
      </c>
      <c r="AR852" s="34" t="s">
        <v>1235</v>
      </c>
    </row>
    <row r="853" spans="1:45" ht="15.75" customHeight="1">
      <c r="A853" s="33">
        <v>45531.471150625002</v>
      </c>
      <c r="B853" s="34" t="s">
        <v>959</v>
      </c>
      <c r="C853" s="34" t="s">
        <v>177</v>
      </c>
      <c r="D853" s="35">
        <v>45531</v>
      </c>
      <c r="E853" s="43">
        <v>0.39375000000291038</v>
      </c>
      <c r="F853" s="34" t="s">
        <v>129</v>
      </c>
      <c r="G853" s="27">
        <v>6</v>
      </c>
      <c r="H853" s="34" t="s">
        <v>1236</v>
      </c>
      <c r="I853" s="34" t="s">
        <v>1237</v>
      </c>
      <c r="J853" s="34">
        <v>100</v>
      </c>
      <c r="K853" s="34">
        <v>500</v>
      </c>
      <c r="L853" s="34">
        <v>0</v>
      </c>
      <c r="M853" s="34">
        <v>0</v>
      </c>
      <c r="N853" s="34">
        <v>0</v>
      </c>
      <c r="O853" s="34">
        <v>0</v>
      </c>
      <c r="P853" s="34">
        <v>4</v>
      </c>
      <c r="Q853" s="34">
        <v>0</v>
      </c>
      <c r="R853" s="34">
        <v>0</v>
      </c>
      <c r="S853" s="34">
        <v>0</v>
      </c>
      <c r="T853" s="34">
        <v>0</v>
      </c>
      <c r="U853" s="34">
        <v>0</v>
      </c>
      <c r="V853" s="34">
        <v>0</v>
      </c>
      <c r="W853" s="34">
        <v>0</v>
      </c>
      <c r="X853" s="34">
        <v>0</v>
      </c>
      <c r="Y853" s="34">
        <v>0</v>
      </c>
      <c r="Z853" s="34">
        <v>0</v>
      </c>
      <c r="AA853" s="34">
        <v>0</v>
      </c>
      <c r="AB853" s="34">
        <v>0</v>
      </c>
      <c r="AC853" s="34">
        <v>0</v>
      </c>
      <c r="AD853" s="34">
        <v>0</v>
      </c>
      <c r="AE853" s="34">
        <v>0</v>
      </c>
      <c r="AF853" s="34" t="s">
        <v>1238</v>
      </c>
      <c r="AG853" s="34">
        <v>0</v>
      </c>
      <c r="AH853" s="34">
        <v>0</v>
      </c>
      <c r="AI853" s="34">
        <v>0</v>
      </c>
      <c r="AJ853" s="34">
        <v>0</v>
      </c>
      <c r="AK853" s="34">
        <v>0</v>
      </c>
      <c r="AL853" s="34">
        <v>0</v>
      </c>
      <c r="AM853" s="34">
        <v>0</v>
      </c>
      <c r="AN853" s="34">
        <v>0</v>
      </c>
      <c r="AO853" s="34">
        <v>0</v>
      </c>
      <c r="AP853" s="34">
        <v>0</v>
      </c>
      <c r="AQ853" s="34">
        <v>0</v>
      </c>
      <c r="AS853" s="34">
        <v>643</v>
      </c>
    </row>
    <row r="854" spans="1:45" ht="15.75" customHeight="1">
      <c r="A854" s="33">
        <v>45531.600838865736</v>
      </c>
      <c r="B854" s="34" t="s">
        <v>1003</v>
      </c>
      <c r="C854" s="34" t="s">
        <v>272</v>
      </c>
      <c r="D854" s="35">
        <v>45531</v>
      </c>
      <c r="E854" s="43">
        <v>0.50208333333284827</v>
      </c>
      <c r="F854" s="34" t="s">
        <v>129</v>
      </c>
      <c r="G854" s="27">
        <v>4</v>
      </c>
      <c r="I854" s="34" t="s">
        <v>1239</v>
      </c>
      <c r="J854" s="34">
        <v>30</v>
      </c>
      <c r="K854" s="34">
        <v>100</v>
      </c>
      <c r="P854" s="44" t="s">
        <v>151</v>
      </c>
      <c r="AH854" s="44" t="s">
        <v>147</v>
      </c>
      <c r="AS854" s="34">
        <v>645</v>
      </c>
    </row>
    <row r="855" spans="1:45" ht="15.75" customHeight="1">
      <c r="A855" s="33">
        <v>45531.614201493052</v>
      </c>
      <c r="B855" s="34" t="s">
        <v>1240</v>
      </c>
      <c r="C855" s="34" t="s">
        <v>32</v>
      </c>
      <c r="D855" s="35">
        <v>45531</v>
      </c>
      <c r="E855" s="43">
        <v>0.38194444444525288</v>
      </c>
      <c r="F855" s="34" t="s">
        <v>129</v>
      </c>
      <c r="G855" s="27">
        <v>1</v>
      </c>
      <c r="H855" s="34" t="s">
        <v>1241</v>
      </c>
      <c r="I855" s="34" t="s">
        <v>1242</v>
      </c>
      <c r="J855" s="34">
        <v>3750</v>
      </c>
      <c r="K855" s="34">
        <v>0</v>
      </c>
      <c r="L855" s="34">
        <v>0</v>
      </c>
      <c r="M855" s="34">
        <v>0</v>
      </c>
      <c r="N855" s="34">
        <v>0</v>
      </c>
      <c r="O855" s="34">
        <v>0</v>
      </c>
      <c r="P855" s="34">
        <v>4</v>
      </c>
      <c r="Q855" s="34">
        <v>0</v>
      </c>
      <c r="R855" s="34">
        <v>0</v>
      </c>
      <c r="S855" s="34">
        <v>0</v>
      </c>
      <c r="T855" s="34">
        <v>0</v>
      </c>
      <c r="U855" s="34">
        <v>0</v>
      </c>
      <c r="V855" s="34">
        <v>1</v>
      </c>
      <c r="W855" s="34">
        <v>0</v>
      </c>
      <c r="X855" s="34">
        <v>0</v>
      </c>
      <c r="Y855" s="34">
        <v>0</v>
      </c>
      <c r="Z855" s="34">
        <v>0</v>
      </c>
      <c r="AA855" s="34">
        <v>0</v>
      </c>
      <c r="AB855" s="34">
        <v>0</v>
      </c>
      <c r="AC855" s="34">
        <v>0</v>
      </c>
      <c r="AD855" s="34">
        <v>0</v>
      </c>
      <c r="AE855" s="34">
        <v>0</v>
      </c>
      <c r="AF855" s="34">
        <v>1</v>
      </c>
      <c r="AG855" s="34">
        <v>0</v>
      </c>
      <c r="AH855" s="34">
        <v>0</v>
      </c>
      <c r="AI855" s="34">
        <v>0</v>
      </c>
      <c r="AJ855" s="34">
        <v>0</v>
      </c>
      <c r="AK855" s="34">
        <v>0</v>
      </c>
      <c r="AL855" s="34">
        <v>0</v>
      </c>
      <c r="AM855" s="34">
        <v>0</v>
      </c>
      <c r="AN855" s="34">
        <v>0</v>
      </c>
      <c r="AO855" s="34">
        <v>0</v>
      </c>
      <c r="AP855" s="34">
        <v>0</v>
      </c>
      <c r="AQ855" s="34">
        <v>0</v>
      </c>
      <c r="AS855" s="34" t="s">
        <v>1243</v>
      </c>
    </row>
    <row r="856" spans="1:45" ht="15.75" customHeight="1">
      <c r="A856" s="33">
        <v>45531.786550775461</v>
      </c>
      <c r="B856" s="34" t="s">
        <v>857</v>
      </c>
      <c r="C856" s="34" t="s">
        <v>160</v>
      </c>
      <c r="D856" s="35">
        <v>45531</v>
      </c>
      <c r="E856" s="43">
        <v>0.66249999999854481</v>
      </c>
      <c r="F856" s="34" t="s">
        <v>129</v>
      </c>
      <c r="G856" s="27">
        <v>2</v>
      </c>
      <c r="H856" s="34" t="s">
        <v>1244</v>
      </c>
      <c r="I856" s="34" t="s">
        <v>980</v>
      </c>
      <c r="J856" s="34">
        <v>10000</v>
      </c>
      <c r="K856" s="44" t="s">
        <v>143</v>
      </c>
      <c r="P856" s="44" t="s">
        <v>151</v>
      </c>
      <c r="AF856" s="34" t="s">
        <v>860</v>
      </c>
      <c r="AS856" s="34">
        <v>650</v>
      </c>
    </row>
    <row r="857" spans="1:45" ht="15.75" customHeight="1">
      <c r="A857" s="33">
        <v>45531.789565208332</v>
      </c>
      <c r="B857" s="34" t="s">
        <v>857</v>
      </c>
      <c r="C857" s="34" t="s">
        <v>160</v>
      </c>
      <c r="D857" s="35">
        <v>45531</v>
      </c>
      <c r="E857" s="43">
        <v>0.73958333333575865</v>
      </c>
      <c r="F857" s="34" t="s">
        <v>129</v>
      </c>
      <c r="G857" s="27">
        <v>4</v>
      </c>
      <c r="H857" s="34" t="s">
        <v>1245</v>
      </c>
      <c r="I857" s="34" t="s">
        <v>1246</v>
      </c>
      <c r="J857" s="34">
        <v>5000</v>
      </c>
      <c r="K857" s="34">
        <v>300</v>
      </c>
      <c r="P857" s="44" t="s">
        <v>151</v>
      </c>
      <c r="AF857" s="34" t="s">
        <v>860</v>
      </c>
      <c r="AS857" s="34">
        <v>651</v>
      </c>
    </row>
    <row r="858" spans="1:45" ht="15.75" customHeight="1">
      <c r="A858" s="33">
        <v>45531.800063402778</v>
      </c>
      <c r="B858" s="34" t="s">
        <v>1247</v>
      </c>
      <c r="C858" s="34" t="s">
        <v>33</v>
      </c>
      <c r="D858" s="35">
        <v>45531</v>
      </c>
      <c r="E858" s="43">
        <v>0.72222222221898846</v>
      </c>
      <c r="F858" s="34" t="s">
        <v>129</v>
      </c>
      <c r="G858" s="27">
        <v>5</v>
      </c>
      <c r="H858" s="34" t="s">
        <v>1248</v>
      </c>
      <c r="I858" s="34" t="s">
        <v>1249</v>
      </c>
      <c r="J858" s="34">
        <v>700</v>
      </c>
      <c r="K858" s="34">
        <v>1000</v>
      </c>
      <c r="L858" s="44" t="s">
        <v>147</v>
      </c>
      <c r="M858" s="44" t="s">
        <v>151</v>
      </c>
      <c r="N858" s="44" t="s">
        <v>143</v>
      </c>
      <c r="O858" s="44" t="s">
        <v>143</v>
      </c>
      <c r="P858" s="44" t="s">
        <v>151</v>
      </c>
      <c r="Q858" s="44" t="s">
        <v>143</v>
      </c>
      <c r="R858" s="44" t="s">
        <v>143</v>
      </c>
      <c r="S858" s="44" t="s">
        <v>143</v>
      </c>
      <c r="T858" s="44" t="s">
        <v>143</v>
      </c>
      <c r="U858" s="44" t="s">
        <v>143</v>
      </c>
      <c r="V858" s="44" t="s">
        <v>143</v>
      </c>
      <c r="W858" s="34">
        <v>1</v>
      </c>
      <c r="X858" s="34">
        <v>0</v>
      </c>
      <c r="Y858" s="34">
        <v>0</v>
      </c>
      <c r="Z858" s="34">
        <v>0</v>
      </c>
      <c r="AA858" s="34">
        <v>0</v>
      </c>
      <c r="AB858" s="34">
        <v>0</v>
      </c>
      <c r="AC858" s="34">
        <v>0</v>
      </c>
      <c r="AD858" s="34">
        <v>0</v>
      </c>
      <c r="AE858" s="34">
        <v>0</v>
      </c>
      <c r="AF858" s="44" t="s">
        <v>147</v>
      </c>
      <c r="AG858" s="34">
        <v>0</v>
      </c>
      <c r="AH858" s="34">
        <v>0</v>
      </c>
      <c r="AI858" s="34">
        <v>0</v>
      </c>
      <c r="AJ858" s="34">
        <v>0</v>
      </c>
      <c r="AK858" s="34">
        <v>0</v>
      </c>
      <c r="AL858" s="34">
        <v>0</v>
      </c>
      <c r="AM858" s="34">
        <v>0</v>
      </c>
      <c r="AN858" s="34">
        <v>0</v>
      </c>
      <c r="AO858" s="34">
        <v>0</v>
      </c>
      <c r="AP858" s="34">
        <v>0</v>
      </c>
      <c r="AQ858" s="34">
        <v>0</v>
      </c>
      <c r="AR858" s="34">
        <v>247</v>
      </c>
      <c r="AS858" s="34">
        <v>652</v>
      </c>
    </row>
    <row r="859" spans="1:45" ht="15.75" customHeight="1">
      <c r="A859" s="33">
        <v>45531.807107430555</v>
      </c>
      <c r="B859" s="34" t="s">
        <v>1250</v>
      </c>
      <c r="C859" s="34" t="s">
        <v>29</v>
      </c>
      <c r="D859" s="35">
        <v>45531</v>
      </c>
      <c r="E859" s="43">
        <v>0.55208333333575865</v>
      </c>
      <c r="F859" s="34" t="s">
        <v>129</v>
      </c>
      <c r="G859" s="27">
        <v>50</v>
      </c>
      <c r="H859" s="34" t="s">
        <v>1251</v>
      </c>
      <c r="I859" s="34" t="s">
        <v>1252</v>
      </c>
      <c r="J859" s="34">
        <v>5000</v>
      </c>
      <c r="K859" s="34">
        <v>200</v>
      </c>
      <c r="L859" s="34">
        <v>0</v>
      </c>
      <c r="M859" s="34">
        <v>0</v>
      </c>
      <c r="N859" s="34">
        <v>1</v>
      </c>
      <c r="O859" s="34">
        <v>0</v>
      </c>
      <c r="P859" s="34">
        <v>3</v>
      </c>
      <c r="Q859" s="34">
        <v>0</v>
      </c>
      <c r="R859" s="34">
        <v>1</v>
      </c>
      <c r="S859" s="34">
        <v>0</v>
      </c>
      <c r="T859" s="34">
        <v>0</v>
      </c>
      <c r="U859" s="34">
        <v>0</v>
      </c>
      <c r="V859" s="34">
        <v>0</v>
      </c>
      <c r="W859" s="34">
        <v>0</v>
      </c>
      <c r="X859" s="34">
        <v>0</v>
      </c>
      <c r="Y859" s="34">
        <v>0</v>
      </c>
      <c r="Z859" s="34">
        <v>0</v>
      </c>
      <c r="AA859" s="34">
        <v>0</v>
      </c>
      <c r="AB859" s="34">
        <v>0</v>
      </c>
      <c r="AC859" s="34">
        <v>0</v>
      </c>
      <c r="AD859" s="34">
        <v>0</v>
      </c>
      <c r="AE859" s="34">
        <v>0</v>
      </c>
      <c r="AF859" s="34">
        <v>1</v>
      </c>
      <c r="AG859" s="34">
        <v>0</v>
      </c>
      <c r="AH859" s="34">
        <v>0</v>
      </c>
      <c r="AI859" s="34">
        <v>0</v>
      </c>
      <c r="AJ859" s="34">
        <v>0</v>
      </c>
      <c r="AK859" s="34">
        <v>0</v>
      </c>
      <c r="AL859" s="34">
        <v>0</v>
      </c>
      <c r="AM859" s="34">
        <v>0</v>
      </c>
      <c r="AN859" s="34">
        <v>0</v>
      </c>
      <c r="AO859" s="34">
        <v>0</v>
      </c>
      <c r="AP859" s="34">
        <v>0</v>
      </c>
      <c r="AQ859" s="34">
        <v>0</v>
      </c>
      <c r="AR859" s="34">
        <v>509</v>
      </c>
      <c r="AS859" s="34">
        <v>509</v>
      </c>
    </row>
    <row r="860" spans="1:45" ht="15.75" customHeight="1">
      <c r="A860" s="33">
        <v>45531.814822719913</v>
      </c>
      <c r="B860" s="34" t="s">
        <v>1240</v>
      </c>
      <c r="C860" s="34" t="s">
        <v>32</v>
      </c>
      <c r="D860" s="35">
        <v>45531</v>
      </c>
      <c r="E860" s="43">
        <v>0.72916666666424135</v>
      </c>
      <c r="F860" s="34" t="s">
        <v>129</v>
      </c>
      <c r="G860" s="27">
        <v>1</v>
      </c>
      <c r="H860" s="34" t="s">
        <v>1253</v>
      </c>
      <c r="I860" s="34" t="s">
        <v>1254</v>
      </c>
      <c r="J860" s="34">
        <v>1000</v>
      </c>
      <c r="K860" s="34">
        <v>100</v>
      </c>
      <c r="L860" s="34">
        <v>0</v>
      </c>
      <c r="M860" s="34">
        <v>0</v>
      </c>
      <c r="N860" s="34">
        <v>0</v>
      </c>
      <c r="O860" s="34">
        <v>0</v>
      </c>
      <c r="P860" s="34">
        <v>4</v>
      </c>
      <c r="Q860" s="34">
        <v>0</v>
      </c>
      <c r="R860" s="34">
        <v>0</v>
      </c>
      <c r="S860" s="34">
        <v>0</v>
      </c>
      <c r="T860" s="34">
        <v>0</v>
      </c>
      <c r="U860" s="34">
        <v>0</v>
      </c>
      <c r="V860" s="34">
        <v>0</v>
      </c>
      <c r="W860" s="34">
        <v>0</v>
      </c>
      <c r="X860" s="34">
        <v>0</v>
      </c>
      <c r="Y860" s="34">
        <v>0</v>
      </c>
      <c r="Z860" s="34">
        <v>0</v>
      </c>
      <c r="AA860" s="34">
        <v>0</v>
      </c>
      <c r="AB860" s="34">
        <v>0</v>
      </c>
      <c r="AC860" s="34">
        <v>0</v>
      </c>
      <c r="AD860" s="34">
        <v>0</v>
      </c>
      <c r="AE860" s="34">
        <v>0</v>
      </c>
      <c r="AF860" s="34">
        <v>1</v>
      </c>
      <c r="AG860" s="34">
        <v>0</v>
      </c>
      <c r="AH860" s="34">
        <v>0</v>
      </c>
      <c r="AI860" s="34">
        <v>0</v>
      </c>
      <c r="AJ860" s="34">
        <v>0</v>
      </c>
      <c r="AK860" s="34">
        <v>0</v>
      </c>
      <c r="AL860" s="34">
        <v>0</v>
      </c>
      <c r="AM860" s="34">
        <v>0</v>
      </c>
      <c r="AN860" s="34">
        <v>0</v>
      </c>
      <c r="AO860" s="34">
        <v>0</v>
      </c>
      <c r="AP860" s="34">
        <v>0</v>
      </c>
      <c r="AQ860" s="34">
        <v>0</v>
      </c>
      <c r="AR860" s="34" t="s">
        <v>1255</v>
      </c>
    </row>
    <row r="861" spans="1:45" ht="15.75" customHeight="1">
      <c r="A861" s="33">
        <v>45531.820583379631</v>
      </c>
      <c r="B861" s="34" t="s">
        <v>1240</v>
      </c>
      <c r="C861" s="34" t="s">
        <v>32</v>
      </c>
      <c r="D861" s="35">
        <v>45531</v>
      </c>
      <c r="E861" s="43">
        <v>0.68055555555474712</v>
      </c>
      <c r="F861" s="34" t="s">
        <v>129</v>
      </c>
      <c r="G861" s="27">
        <v>1</v>
      </c>
      <c r="H861" s="34" t="s">
        <v>1256</v>
      </c>
      <c r="I861" s="34" t="s">
        <v>1257</v>
      </c>
      <c r="J861" s="34">
        <v>700</v>
      </c>
      <c r="K861" s="34">
        <v>0</v>
      </c>
      <c r="L861" s="34">
        <v>0</v>
      </c>
      <c r="M861" s="34">
        <v>2</v>
      </c>
      <c r="N861" s="34">
        <v>0</v>
      </c>
      <c r="O861" s="34">
        <v>0</v>
      </c>
      <c r="P861" s="34">
        <v>7</v>
      </c>
      <c r="Q861" s="34">
        <v>0</v>
      </c>
      <c r="R861" s="34">
        <v>0</v>
      </c>
      <c r="S861" s="34">
        <v>0</v>
      </c>
      <c r="T861" s="34">
        <v>0</v>
      </c>
      <c r="U861" s="34">
        <v>0</v>
      </c>
      <c r="V861" s="34">
        <v>0</v>
      </c>
      <c r="W861" s="34">
        <v>1</v>
      </c>
      <c r="X861" s="34">
        <v>0</v>
      </c>
      <c r="Y861" s="34">
        <v>0</v>
      </c>
      <c r="Z861" s="34">
        <v>0</v>
      </c>
      <c r="AA861" s="34">
        <v>0</v>
      </c>
      <c r="AB861" s="34">
        <v>0</v>
      </c>
      <c r="AC861" s="34">
        <v>0</v>
      </c>
      <c r="AD861" s="34">
        <v>0</v>
      </c>
      <c r="AE861" s="34">
        <v>0</v>
      </c>
      <c r="AF861" s="34">
        <v>1</v>
      </c>
      <c r="AG861" s="34">
        <v>0</v>
      </c>
      <c r="AH861" s="34">
        <v>1</v>
      </c>
      <c r="AI861" s="34">
        <v>0</v>
      </c>
      <c r="AJ861" s="34">
        <v>0</v>
      </c>
      <c r="AK861" s="34">
        <v>0</v>
      </c>
      <c r="AL861" s="34">
        <v>0</v>
      </c>
      <c r="AM861" s="34">
        <v>0</v>
      </c>
      <c r="AN861" s="34">
        <v>0</v>
      </c>
      <c r="AO861" s="34">
        <v>0</v>
      </c>
      <c r="AP861" s="34">
        <v>0</v>
      </c>
      <c r="AQ861" s="34">
        <v>0</v>
      </c>
      <c r="AR861" s="34" t="s">
        <v>1258</v>
      </c>
    </row>
    <row r="862" spans="1:45" ht="15.75" customHeight="1">
      <c r="A862" s="33">
        <v>45531.822151504632</v>
      </c>
      <c r="B862" s="34" t="s">
        <v>692</v>
      </c>
      <c r="C862" s="34" t="s">
        <v>179</v>
      </c>
      <c r="D862" s="35">
        <v>45531</v>
      </c>
      <c r="E862" s="43">
        <v>0.6680555555576575</v>
      </c>
      <c r="F862" s="34" t="s">
        <v>129</v>
      </c>
      <c r="G862" s="27">
        <v>18</v>
      </c>
      <c r="H862" s="34" t="s">
        <v>1259</v>
      </c>
      <c r="I862" s="34" t="s">
        <v>1260</v>
      </c>
      <c r="J862" s="34">
        <v>3797</v>
      </c>
      <c r="K862" s="34">
        <v>3680</v>
      </c>
      <c r="L862" s="44" t="s">
        <v>147</v>
      </c>
      <c r="M862" s="44" t="s">
        <v>165</v>
      </c>
      <c r="N862" s="44" t="s">
        <v>143</v>
      </c>
      <c r="O862" s="44" t="s">
        <v>143</v>
      </c>
      <c r="P862" s="44" t="s">
        <v>143</v>
      </c>
      <c r="Q862" s="44" t="s">
        <v>143</v>
      </c>
      <c r="R862" s="44" t="s">
        <v>143</v>
      </c>
      <c r="S862" s="44" t="s">
        <v>143</v>
      </c>
      <c r="T862" s="44" t="s">
        <v>143</v>
      </c>
      <c r="U862" s="44" t="s">
        <v>143</v>
      </c>
      <c r="V862" s="44" t="s">
        <v>143</v>
      </c>
      <c r="W862" s="44" t="s">
        <v>143</v>
      </c>
      <c r="X862" s="44" t="s">
        <v>143</v>
      </c>
      <c r="Y862" s="44" t="s">
        <v>143</v>
      </c>
      <c r="Z862" s="44" t="s">
        <v>143</v>
      </c>
      <c r="AA862" s="44" t="s">
        <v>143</v>
      </c>
      <c r="AB862" s="44" t="s">
        <v>143</v>
      </c>
      <c r="AC862" s="44" t="s">
        <v>143</v>
      </c>
      <c r="AD862" s="44" t="s">
        <v>143</v>
      </c>
      <c r="AE862" s="44" t="s">
        <v>143</v>
      </c>
      <c r="AF862" s="44" t="s">
        <v>147</v>
      </c>
      <c r="AG862" s="44" t="s">
        <v>143</v>
      </c>
      <c r="AH862" s="44" t="s">
        <v>143</v>
      </c>
      <c r="AI862" s="44" t="s">
        <v>143</v>
      </c>
      <c r="AJ862" s="44" t="s">
        <v>143</v>
      </c>
      <c r="AK862" s="44" t="s">
        <v>143</v>
      </c>
      <c r="AL862" s="44" t="s">
        <v>143</v>
      </c>
      <c r="AM862" s="44" t="s">
        <v>143</v>
      </c>
      <c r="AN862" s="44" t="s">
        <v>143</v>
      </c>
      <c r="AO862" s="44" t="s">
        <v>143</v>
      </c>
      <c r="AP862" s="44" t="s">
        <v>143</v>
      </c>
      <c r="AQ862" s="44" t="s">
        <v>143</v>
      </c>
      <c r="AS862" s="34">
        <v>652</v>
      </c>
    </row>
    <row r="863" spans="1:45" ht="15.75" customHeight="1">
      <c r="A863" s="33">
        <v>45531.844650844912</v>
      </c>
      <c r="B863" s="34" t="s">
        <v>797</v>
      </c>
      <c r="C863" s="34" t="s">
        <v>415</v>
      </c>
      <c r="D863" s="35">
        <v>45531</v>
      </c>
      <c r="E863" s="43">
        <v>0.69097222221898846</v>
      </c>
      <c r="F863" s="34" t="s">
        <v>129</v>
      </c>
      <c r="G863" s="27">
        <v>1</v>
      </c>
      <c r="H863" s="34" t="s">
        <v>1261</v>
      </c>
      <c r="I863" s="34" t="s">
        <v>1262</v>
      </c>
      <c r="K863" s="34">
        <v>0</v>
      </c>
      <c r="M863" s="34">
        <v>3</v>
      </c>
      <c r="AF863" s="34" t="s">
        <v>800</v>
      </c>
      <c r="AS863" s="34">
        <v>653</v>
      </c>
    </row>
    <row r="864" spans="1:45" ht="15.75" customHeight="1">
      <c r="A864" s="33">
        <v>45531.848905798615</v>
      </c>
      <c r="B864" s="34" t="s">
        <v>797</v>
      </c>
      <c r="C864" s="34" t="s">
        <v>415</v>
      </c>
      <c r="D864" s="35">
        <v>45531</v>
      </c>
      <c r="E864" s="43">
        <v>0.73611111110949423</v>
      </c>
      <c r="F864" s="34" t="s">
        <v>129</v>
      </c>
      <c r="G864" s="27">
        <v>1</v>
      </c>
      <c r="H864" s="34" t="s">
        <v>1263</v>
      </c>
      <c r="I864" s="34" t="s">
        <v>852</v>
      </c>
      <c r="J864" s="34">
        <v>1500000</v>
      </c>
      <c r="K864" s="34">
        <v>200</v>
      </c>
      <c r="M864" s="34">
        <v>3</v>
      </c>
      <c r="AF864" s="34" t="s">
        <v>800</v>
      </c>
      <c r="AS864" s="34">
        <v>654</v>
      </c>
    </row>
    <row r="865" spans="1:45" ht="15.75" customHeight="1">
      <c r="A865" s="33">
        <v>45531.864778854171</v>
      </c>
      <c r="B865" s="34" t="s">
        <v>162</v>
      </c>
      <c r="C865" s="34" t="s">
        <v>25</v>
      </c>
      <c r="D865" s="35">
        <v>45531</v>
      </c>
      <c r="E865" s="43">
        <v>0.72777777777810115</v>
      </c>
      <c r="F865" s="34" t="s">
        <v>129</v>
      </c>
      <c r="G865" s="27">
        <v>6</v>
      </c>
      <c r="H865" s="34" t="s">
        <v>1264</v>
      </c>
      <c r="I865" s="34" t="s">
        <v>1265</v>
      </c>
      <c r="J865" s="34">
        <v>1000</v>
      </c>
      <c r="K865" s="34">
        <v>500</v>
      </c>
      <c r="L865" s="34">
        <v>2</v>
      </c>
      <c r="M865" s="34">
        <v>1</v>
      </c>
      <c r="N865" s="34">
        <v>0</v>
      </c>
      <c r="O865" s="34">
        <v>0</v>
      </c>
      <c r="P865" s="34">
        <v>3</v>
      </c>
      <c r="Q865" s="34">
        <v>0</v>
      </c>
      <c r="R865" s="34">
        <v>0</v>
      </c>
      <c r="S865" s="34">
        <v>0</v>
      </c>
      <c r="T865" s="34">
        <v>0</v>
      </c>
      <c r="U865" s="34">
        <v>0</v>
      </c>
      <c r="V865" s="34">
        <v>0</v>
      </c>
      <c r="W865" s="34">
        <v>0</v>
      </c>
      <c r="X865" s="34">
        <v>0</v>
      </c>
      <c r="Y865" s="34">
        <v>0</v>
      </c>
      <c r="Z865" s="34">
        <v>0</v>
      </c>
      <c r="AA865" s="34">
        <v>1</v>
      </c>
      <c r="AB865" s="34">
        <v>0</v>
      </c>
      <c r="AC865" s="34">
        <v>0</v>
      </c>
      <c r="AD865" s="34">
        <v>0</v>
      </c>
      <c r="AE865" s="34">
        <v>0</v>
      </c>
      <c r="AF865" s="34">
        <v>0</v>
      </c>
      <c r="AG865" s="34">
        <v>0</v>
      </c>
      <c r="AH865" s="34">
        <v>0</v>
      </c>
      <c r="AI865" s="34">
        <v>0</v>
      </c>
      <c r="AJ865" s="34">
        <v>0</v>
      </c>
      <c r="AK865" s="34">
        <v>0</v>
      </c>
      <c r="AL865" s="34">
        <v>0</v>
      </c>
      <c r="AM865" s="34">
        <v>0</v>
      </c>
      <c r="AN865" s="34">
        <v>0</v>
      </c>
      <c r="AO865" s="34">
        <v>0</v>
      </c>
      <c r="AP865" s="34">
        <v>0</v>
      </c>
      <c r="AQ865" s="34">
        <v>0</v>
      </c>
      <c r="AR865" s="34">
        <v>238</v>
      </c>
      <c r="AS865" s="34">
        <v>649</v>
      </c>
    </row>
    <row r="866" spans="1:45" ht="15.75" customHeight="1">
      <c r="A866" s="33">
        <v>45531.880889108797</v>
      </c>
      <c r="B866" s="34" t="s">
        <v>1266</v>
      </c>
      <c r="C866" s="34" t="s">
        <v>167</v>
      </c>
      <c r="D866" s="35">
        <v>45531</v>
      </c>
      <c r="E866" s="43">
        <v>0.57291666666424135</v>
      </c>
      <c r="F866" s="34" t="s">
        <v>129</v>
      </c>
      <c r="G866" s="27">
        <v>2</v>
      </c>
      <c r="H866" s="34" t="s">
        <v>1267</v>
      </c>
      <c r="I866" s="34" t="s">
        <v>1268</v>
      </c>
      <c r="J866" s="34">
        <v>5</v>
      </c>
      <c r="K866" s="34">
        <v>0</v>
      </c>
      <c r="P866" s="34">
        <v>5</v>
      </c>
      <c r="AF866" s="34">
        <v>1</v>
      </c>
      <c r="AS866" s="34">
        <v>646</v>
      </c>
    </row>
    <row r="867" spans="1:45" ht="15.75" customHeight="1">
      <c r="A867" s="33">
        <v>45531.939930312496</v>
      </c>
      <c r="B867" s="34" t="s">
        <v>1082</v>
      </c>
      <c r="C867" s="34" t="s">
        <v>171</v>
      </c>
      <c r="D867" s="35">
        <v>45531</v>
      </c>
      <c r="E867" s="43">
        <v>0.51388888889050577</v>
      </c>
      <c r="F867" s="34" t="s">
        <v>129</v>
      </c>
      <c r="G867" s="27">
        <v>5</v>
      </c>
      <c r="H867" s="34" t="s">
        <v>1269</v>
      </c>
      <c r="I867" s="34" t="s">
        <v>1270</v>
      </c>
      <c r="J867" s="34">
        <v>300</v>
      </c>
      <c r="K867" s="34">
        <v>100</v>
      </c>
      <c r="L867" s="34">
        <v>0</v>
      </c>
      <c r="M867" s="34">
        <v>0</v>
      </c>
      <c r="N867" s="34">
        <v>0</v>
      </c>
      <c r="O867" s="34">
        <v>0</v>
      </c>
      <c r="P867" s="34">
        <v>4</v>
      </c>
      <c r="Q867" s="34">
        <v>3</v>
      </c>
      <c r="R867" s="34">
        <v>0</v>
      </c>
      <c r="S867" s="34">
        <v>0</v>
      </c>
      <c r="T867" s="34">
        <v>0</v>
      </c>
      <c r="U867" s="34">
        <v>0</v>
      </c>
      <c r="V867" s="34">
        <v>0</v>
      </c>
      <c r="W867" s="34">
        <v>0</v>
      </c>
      <c r="X867" s="34">
        <v>0</v>
      </c>
      <c r="Y867" s="34">
        <v>0</v>
      </c>
      <c r="Z867" s="34">
        <v>0</v>
      </c>
      <c r="AA867" s="34">
        <v>0</v>
      </c>
      <c r="AB867" s="34">
        <v>0</v>
      </c>
      <c r="AC867" s="34">
        <v>0</v>
      </c>
      <c r="AD867" s="34">
        <v>0</v>
      </c>
      <c r="AE867" s="34">
        <v>0</v>
      </c>
      <c r="AF867" s="34">
        <v>55</v>
      </c>
      <c r="AG867" s="34">
        <v>0</v>
      </c>
      <c r="AH867" s="34">
        <v>0</v>
      </c>
      <c r="AI867" s="34">
        <v>0</v>
      </c>
      <c r="AJ867" s="34">
        <v>0</v>
      </c>
      <c r="AK867" s="34">
        <v>0</v>
      </c>
      <c r="AL867" s="34">
        <v>1</v>
      </c>
      <c r="AM867" s="34">
        <v>0</v>
      </c>
      <c r="AN867" s="34">
        <v>0</v>
      </c>
      <c r="AO867" s="34">
        <v>0</v>
      </c>
      <c r="AP867" s="34">
        <v>0</v>
      </c>
      <c r="AQ867" s="34">
        <v>0</v>
      </c>
      <c r="AS867" s="34">
        <v>657</v>
      </c>
    </row>
    <row r="868" spans="1:45" ht="15.75" customHeight="1">
      <c r="A868" s="33">
        <v>45531.94652322917</v>
      </c>
      <c r="B868" s="34" t="s">
        <v>1271</v>
      </c>
      <c r="C868" s="34" t="s">
        <v>190</v>
      </c>
      <c r="D868" s="35">
        <v>45531</v>
      </c>
      <c r="E868" s="43">
        <v>0.64236111110949423</v>
      </c>
      <c r="F868" s="34" t="s">
        <v>129</v>
      </c>
      <c r="G868" s="27">
        <v>20</v>
      </c>
      <c r="H868" s="34" t="s">
        <v>1272</v>
      </c>
      <c r="I868" s="34" t="s">
        <v>1273</v>
      </c>
      <c r="J868" s="34">
        <v>80000</v>
      </c>
      <c r="K868" s="34">
        <v>120</v>
      </c>
      <c r="L868" s="34">
        <v>1</v>
      </c>
      <c r="M868" s="34">
        <v>4</v>
      </c>
      <c r="P868" s="34">
        <v>4</v>
      </c>
      <c r="S868" s="34">
        <v>1</v>
      </c>
      <c r="T868" s="34">
        <v>1</v>
      </c>
      <c r="AF868" s="34">
        <v>1</v>
      </c>
      <c r="AN868" s="34">
        <v>1</v>
      </c>
      <c r="AS868" s="34">
        <v>656</v>
      </c>
    </row>
    <row r="869" spans="1:45" ht="15.75" customHeight="1">
      <c r="A869" s="33">
        <v>45531.948457777777</v>
      </c>
      <c r="B869" s="34" t="s">
        <v>1274</v>
      </c>
      <c r="C869" s="34" t="s">
        <v>194</v>
      </c>
      <c r="D869" s="35">
        <v>45531</v>
      </c>
      <c r="E869" s="43">
        <v>0.898611111115315</v>
      </c>
      <c r="F869" s="34" t="s">
        <v>129</v>
      </c>
      <c r="G869" s="27">
        <v>1</v>
      </c>
      <c r="H869" s="34" t="s">
        <v>1275</v>
      </c>
      <c r="I869" s="34" t="s">
        <v>1276</v>
      </c>
      <c r="J869" s="34">
        <v>10</v>
      </c>
      <c r="K869" s="34">
        <v>600</v>
      </c>
      <c r="L869" s="34">
        <v>1</v>
      </c>
      <c r="M869" s="34">
        <v>0</v>
      </c>
      <c r="N869" s="34">
        <v>0</v>
      </c>
      <c r="O869" s="34">
        <v>0</v>
      </c>
      <c r="P869" s="34">
        <v>5</v>
      </c>
      <c r="Q869" s="34">
        <v>0</v>
      </c>
      <c r="R869" s="34">
        <v>0</v>
      </c>
      <c r="S869" s="34">
        <v>3</v>
      </c>
      <c r="T869" s="34">
        <v>2</v>
      </c>
      <c r="U869" s="34">
        <v>0</v>
      </c>
      <c r="V869" s="34">
        <v>0</v>
      </c>
      <c r="W869" s="34">
        <v>0</v>
      </c>
      <c r="X869" s="34">
        <v>0</v>
      </c>
      <c r="Y869" s="34">
        <v>0</v>
      </c>
      <c r="Z869" s="34">
        <v>0</v>
      </c>
      <c r="AA869" s="34">
        <v>0</v>
      </c>
      <c r="AB869" s="34">
        <v>0</v>
      </c>
      <c r="AC869" s="34">
        <v>0</v>
      </c>
      <c r="AD869" s="34">
        <v>0</v>
      </c>
      <c r="AE869" s="34">
        <v>0</v>
      </c>
      <c r="AF869" s="34">
        <v>1</v>
      </c>
      <c r="AG869" s="34">
        <v>0</v>
      </c>
      <c r="AH869" s="34">
        <v>0</v>
      </c>
      <c r="AI869" s="34">
        <v>0</v>
      </c>
      <c r="AJ869" s="34">
        <v>0</v>
      </c>
      <c r="AK869" s="34">
        <v>0</v>
      </c>
      <c r="AL869" s="34">
        <v>0</v>
      </c>
      <c r="AM869" s="34">
        <v>0</v>
      </c>
      <c r="AN869" s="34">
        <v>0</v>
      </c>
      <c r="AO869" s="34">
        <v>0</v>
      </c>
      <c r="AP869" s="34">
        <v>0</v>
      </c>
      <c r="AQ869" s="34">
        <v>0</v>
      </c>
      <c r="AS869" s="34">
        <v>658</v>
      </c>
    </row>
    <row r="870" spans="1:45" ht="15.75" customHeight="1">
      <c r="A870" s="33">
        <v>45531.997680115739</v>
      </c>
      <c r="B870" s="34" t="s">
        <v>1082</v>
      </c>
      <c r="C870" s="34" t="s">
        <v>171</v>
      </c>
      <c r="D870" s="35">
        <v>45531</v>
      </c>
      <c r="E870" s="43">
        <v>0.59722222221898846</v>
      </c>
      <c r="F870" s="34" t="s">
        <v>129</v>
      </c>
      <c r="G870" s="27">
        <v>5</v>
      </c>
      <c r="H870" s="34" t="s">
        <v>1277</v>
      </c>
      <c r="I870" s="34" t="s">
        <v>1278</v>
      </c>
      <c r="J870" s="34">
        <v>2000</v>
      </c>
      <c r="K870" s="34">
        <v>500</v>
      </c>
      <c r="L870" s="34">
        <v>0</v>
      </c>
      <c r="M870" s="34">
        <v>0</v>
      </c>
      <c r="N870" s="34">
        <v>0</v>
      </c>
      <c r="O870" s="34">
        <v>0</v>
      </c>
      <c r="P870" s="34">
        <v>4</v>
      </c>
      <c r="Q870" s="34">
        <v>0</v>
      </c>
      <c r="R870" s="34">
        <v>0</v>
      </c>
      <c r="S870" s="34">
        <v>0</v>
      </c>
      <c r="T870" s="34">
        <v>0</v>
      </c>
      <c r="U870" s="34">
        <v>0</v>
      </c>
      <c r="V870" s="34">
        <v>0</v>
      </c>
      <c r="W870" s="34">
        <v>0</v>
      </c>
      <c r="X870" s="34">
        <v>0</v>
      </c>
      <c r="Y870" s="34">
        <v>0</v>
      </c>
      <c r="Z870" s="34">
        <v>0</v>
      </c>
      <c r="AA870" s="34">
        <v>0</v>
      </c>
      <c r="AB870" s="34">
        <v>0</v>
      </c>
      <c r="AC870" s="34">
        <v>0</v>
      </c>
      <c r="AD870" s="34">
        <v>0</v>
      </c>
      <c r="AE870" s="34">
        <v>0</v>
      </c>
      <c r="AF870" s="34">
        <v>55</v>
      </c>
      <c r="AG870" s="34">
        <v>0</v>
      </c>
      <c r="AH870" s="34">
        <v>0</v>
      </c>
      <c r="AI870" s="34">
        <v>0</v>
      </c>
      <c r="AJ870" s="34">
        <v>0</v>
      </c>
      <c r="AK870" s="34">
        <v>0</v>
      </c>
      <c r="AL870" s="34">
        <v>0</v>
      </c>
      <c r="AM870" s="34">
        <v>0</v>
      </c>
      <c r="AN870" s="34">
        <v>0</v>
      </c>
      <c r="AO870" s="34">
        <v>0</v>
      </c>
      <c r="AP870" s="34">
        <v>0</v>
      </c>
      <c r="AQ870" s="34">
        <v>0</v>
      </c>
      <c r="AS870" s="34">
        <v>659</v>
      </c>
    </row>
    <row r="871" spans="1:45" ht="15.75" customHeight="1">
      <c r="A871" s="33">
        <v>45532.002704629631</v>
      </c>
      <c r="B871" s="34" t="s">
        <v>1082</v>
      </c>
      <c r="C871" s="34" t="s">
        <v>171</v>
      </c>
      <c r="D871" s="35">
        <v>45531</v>
      </c>
      <c r="E871" s="43">
        <v>0.70486111110949423</v>
      </c>
      <c r="F871" s="34" t="s">
        <v>129</v>
      </c>
      <c r="G871" s="27">
        <v>1</v>
      </c>
      <c r="H871" s="34" t="s">
        <v>1279</v>
      </c>
      <c r="I871" s="34" t="s">
        <v>1280</v>
      </c>
      <c r="J871" s="34">
        <v>1</v>
      </c>
      <c r="K871" s="34">
        <v>1</v>
      </c>
      <c r="L871" s="34">
        <v>0</v>
      </c>
      <c r="M871" s="34">
        <v>0</v>
      </c>
      <c r="N871" s="34">
        <v>0</v>
      </c>
      <c r="O871" s="34">
        <v>0</v>
      </c>
      <c r="P871" s="34">
        <v>4</v>
      </c>
      <c r="Q871" s="34">
        <v>0</v>
      </c>
      <c r="R871" s="34">
        <v>0</v>
      </c>
      <c r="S871" s="34">
        <v>0</v>
      </c>
      <c r="T871" s="34">
        <v>0</v>
      </c>
      <c r="U871" s="34">
        <v>0</v>
      </c>
      <c r="V871" s="34">
        <v>0</v>
      </c>
      <c r="W871" s="34">
        <v>0</v>
      </c>
      <c r="X871" s="34">
        <v>0</v>
      </c>
      <c r="Y871" s="34">
        <v>0</v>
      </c>
      <c r="Z871" s="34">
        <v>0</v>
      </c>
      <c r="AA871" s="34">
        <v>0</v>
      </c>
      <c r="AB871" s="34">
        <v>0</v>
      </c>
      <c r="AC871" s="34">
        <v>0</v>
      </c>
      <c r="AD871" s="34">
        <v>0</v>
      </c>
      <c r="AE871" s="34">
        <v>0</v>
      </c>
      <c r="AF871" s="34">
        <v>55</v>
      </c>
      <c r="AG871" s="34">
        <v>0</v>
      </c>
      <c r="AH871" s="34">
        <v>0</v>
      </c>
      <c r="AI871" s="34">
        <v>0</v>
      </c>
      <c r="AJ871" s="34">
        <v>0</v>
      </c>
      <c r="AK871" s="34">
        <v>0</v>
      </c>
      <c r="AL871" s="34">
        <v>0</v>
      </c>
      <c r="AM871" s="34">
        <v>0</v>
      </c>
      <c r="AN871" s="34">
        <v>0</v>
      </c>
      <c r="AO871" s="34">
        <v>0</v>
      </c>
      <c r="AP871" s="34">
        <v>0</v>
      </c>
      <c r="AQ871" s="34">
        <v>0</v>
      </c>
      <c r="AS871" s="34">
        <v>660</v>
      </c>
    </row>
    <row r="872" spans="1:45" ht="15.75" customHeight="1">
      <c r="A872" s="33">
        <v>45532.00740545139</v>
      </c>
      <c r="B872" s="34" t="s">
        <v>1082</v>
      </c>
      <c r="C872" s="34" t="s">
        <v>171</v>
      </c>
      <c r="D872" s="35">
        <v>45531</v>
      </c>
      <c r="E872" s="43">
        <v>0.71527777778101154</v>
      </c>
      <c r="F872" s="34" t="s">
        <v>129</v>
      </c>
      <c r="G872" s="27">
        <v>10</v>
      </c>
      <c r="H872" s="34" t="s">
        <v>1281</v>
      </c>
      <c r="I872" s="34" t="s">
        <v>1282</v>
      </c>
      <c r="J872" s="34">
        <v>3000</v>
      </c>
      <c r="K872" s="34">
        <v>2000</v>
      </c>
      <c r="L872" s="34">
        <v>0</v>
      </c>
      <c r="M872" s="34">
        <v>0</v>
      </c>
      <c r="N872" s="34">
        <v>0</v>
      </c>
      <c r="O872" s="34">
        <v>0</v>
      </c>
      <c r="P872" s="34">
        <v>4</v>
      </c>
      <c r="Q872" s="34">
        <v>0</v>
      </c>
      <c r="R872" s="34">
        <v>0</v>
      </c>
      <c r="S872" s="34">
        <v>0</v>
      </c>
      <c r="T872" s="34">
        <v>0</v>
      </c>
      <c r="U872" s="34">
        <v>0</v>
      </c>
      <c r="V872" s="34">
        <v>0</v>
      </c>
      <c r="W872" s="34">
        <v>0</v>
      </c>
      <c r="X872" s="34">
        <v>0</v>
      </c>
      <c r="Y872" s="34">
        <v>0</v>
      </c>
      <c r="Z872" s="34">
        <v>0</v>
      </c>
      <c r="AA872" s="34">
        <v>0</v>
      </c>
      <c r="AB872" s="34">
        <v>0</v>
      </c>
      <c r="AC872" s="34">
        <v>0</v>
      </c>
      <c r="AD872" s="34">
        <v>0</v>
      </c>
      <c r="AE872" s="34">
        <v>0</v>
      </c>
      <c r="AF872" s="34">
        <v>55</v>
      </c>
      <c r="AG872" s="34">
        <v>0</v>
      </c>
      <c r="AH872" s="34">
        <v>0</v>
      </c>
      <c r="AI872" s="34">
        <v>0</v>
      </c>
      <c r="AJ872" s="34">
        <v>0</v>
      </c>
      <c r="AK872" s="34">
        <v>0</v>
      </c>
      <c r="AL872" s="34">
        <v>0</v>
      </c>
      <c r="AM872" s="34">
        <v>0</v>
      </c>
      <c r="AN872" s="34">
        <v>0</v>
      </c>
      <c r="AO872" s="34">
        <v>0</v>
      </c>
      <c r="AP872" s="34">
        <v>0</v>
      </c>
      <c r="AQ872" s="34">
        <v>0</v>
      </c>
      <c r="AS872" s="34">
        <v>661</v>
      </c>
    </row>
    <row r="873" spans="1:45" ht="15.75" customHeight="1">
      <c r="A873" s="33">
        <v>45532.420465092597</v>
      </c>
      <c r="B873" s="34" t="s">
        <v>951</v>
      </c>
      <c r="C873" s="34" t="s">
        <v>136</v>
      </c>
      <c r="D873" s="35">
        <v>45531</v>
      </c>
      <c r="E873" s="43">
        <v>0.56944444444525288</v>
      </c>
      <c r="F873" s="34" t="s">
        <v>129</v>
      </c>
      <c r="G873" s="27">
        <v>200</v>
      </c>
      <c r="H873" s="34" t="s">
        <v>1283</v>
      </c>
      <c r="I873" s="34" t="s">
        <v>1284</v>
      </c>
      <c r="J873" s="34">
        <v>10000000</v>
      </c>
      <c r="K873" s="34">
        <v>2000</v>
      </c>
      <c r="L873" s="34">
        <v>1</v>
      </c>
      <c r="M873" s="34">
        <v>4</v>
      </c>
      <c r="P873" s="34">
        <v>9</v>
      </c>
      <c r="Q873" s="34">
        <v>4</v>
      </c>
      <c r="AF873" s="34" t="s">
        <v>842</v>
      </c>
      <c r="AL873" s="34" t="s">
        <v>1285</v>
      </c>
      <c r="AR873" s="34">
        <v>662</v>
      </c>
      <c r="AS873" s="34">
        <v>662</v>
      </c>
    </row>
    <row r="874" spans="1:45" ht="15.75" customHeight="1">
      <c r="A874" s="33">
        <v>45532.45522747685</v>
      </c>
      <c r="B874" s="34" t="s">
        <v>951</v>
      </c>
      <c r="C874" s="34" t="s">
        <v>136</v>
      </c>
      <c r="D874" s="35">
        <v>45531</v>
      </c>
      <c r="E874" s="43">
        <v>0.4375</v>
      </c>
      <c r="F874" s="34" t="s">
        <v>129</v>
      </c>
      <c r="G874" s="27">
        <v>1</v>
      </c>
      <c r="H874" s="34" t="s">
        <v>1286</v>
      </c>
      <c r="I874" s="34" t="s">
        <v>1287</v>
      </c>
      <c r="J874" s="34">
        <v>150000</v>
      </c>
      <c r="K874" s="34">
        <v>1</v>
      </c>
      <c r="L874" s="34">
        <v>1</v>
      </c>
      <c r="M874" s="34">
        <v>4</v>
      </c>
      <c r="P874" s="34">
        <v>9</v>
      </c>
      <c r="AF874" s="34" t="s">
        <v>842</v>
      </c>
      <c r="AR874" s="34">
        <v>663</v>
      </c>
      <c r="AS874" s="34">
        <v>663</v>
      </c>
    </row>
    <row r="875" spans="1:45" ht="15.75" customHeight="1">
      <c r="A875" s="33">
        <v>45532.469214363431</v>
      </c>
      <c r="B875" s="34" t="s">
        <v>951</v>
      </c>
      <c r="C875" s="34" t="s">
        <v>136</v>
      </c>
      <c r="D875" s="35">
        <v>45531</v>
      </c>
      <c r="E875" s="43">
        <v>0.96527777778101154</v>
      </c>
      <c r="F875" s="34" t="s">
        <v>129</v>
      </c>
      <c r="G875" s="27">
        <v>2</v>
      </c>
      <c r="H875" s="34" t="s">
        <v>1288</v>
      </c>
      <c r="I875" s="34" t="s">
        <v>1289</v>
      </c>
      <c r="J875" s="34">
        <v>100</v>
      </c>
      <c r="K875" s="34">
        <v>200</v>
      </c>
      <c r="L875" s="34">
        <v>1</v>
      </c>
      <c r="M875" s="34">
        <v>4</v>
      </c>
      <c r="P875" s="34">
        <v>9</v>
      </c>
      <c r="AF875" s="34" t="s">
        <v>842</v>
      </c>
      <c r="AR875" s="34">
        <v>664</v>
      </c>
      <c r="AS875" s="34">
        <v>664</v>
      </c>
    </row>
    <row r="876" spans="1:45" ht="15.75" customHeight="1">
      <c r="A876" s="33">
        <v>45532.57442336806</v>
      </c>
      <c r="B876" s="34" t="s">
        <v>959</v>
      </c>
      <c r="C876" s="34" t="s">
        <v>177</v>
      </c>
      <c r="D876" s="35">
        <v>45532</v>
      </c>
      <c r="E876" s="43">
        <v>0.51041666666424135</v>
      </c>
      <c r="F876" s="34" t="s">
        <v>129</v>
      </c>
      <c r="G876" s="27">
        <v>1</v>
      </c>
      <c r="H876" s="34" t="s">
        <v>1290</v>
      </c>
      <c r="I876" s="34" t="s">
        <v>1291</v>
      </c>
      <c r="J876" s="34">
        <v>60</v>
      </c>
      <c r="K876" s="34">
        <v>500</v>
      </c>
      <c r="L876" s="34">
        <v>0</v>
      </c>
      <c r="M876" s="34">
        <v>0</v>
      </c>
      <c r="N876" s="34">
        <v>0</v>
      </c>
      <c r="O876" s="34">
        <v>0</v>
      </c>
      <c r="P876" s="34">
        <v>4</v>
      </c>
      <c r="Q876" s="34">
        <v>0</v>
      </c>
      <c r="R876" s="34">
        <v>0</v>
      </c>
      <c r="S876" s="34">
        <v>0</v>
      </c>
      <c r="T876" s="34">
        <v>0</v>
      </c>
      <c r="U876" s="34">
        <v>0</v>
      </c>
      <c r="V876" s="34">
        <v>0</v>
      </c>
      <c r="W876" s="34">
        <v>0</v>
      </c>
      <c r="X876" s="34">
        <v>0</v>
      </c>
      <c r="Y876" s="34">
        <v>0</v>
      </c>
      <c r="Z876" s="34">
        <v>0</v>
      </c>
      <c r="AA876" s="34">
        <v>0</v>
      </c>
      <c r="AB876" s="34">
        <v>0</v>
      </c>
      <c r="AC876" s="34">
        <v>0</v>
      </c>
      <c r="AD876" s="34">
        <v>0</v>
      </c>
      <c r="AE876" s="34">
        <v>0</v>
      </c>
      <c r="AF876" s="34">
        <v>50</v>
      </c>
      <c r="AG876" s="34">
        <v>0</v>
      </c>
      <c r="AH876" s="34">
        <v>0</v>
      </c>
      <c r="AI876" s="34">
        <v>0</v>
      </c>
      <c r="AJ876" s="34">
        <v>0</v>
      </c>
      <c r="AK876" s="34">
        <v>0</v>
      </c>
      <c r="AL876" s="34">
        <v>0</v>
      </c>
      <c r="AM876" s="34">
        <v>0</v>
      </c>
      <c r="AN876" s="34">
        <v>0</v>
      </c>
      <c r="AO876" s="34">
        <v>0</v>
      </c>
      <c r="AP876" s="34">
        <v>0</v>
      </c>
      <c r="AQ876" s="34">
        <v>0</v>
      </c>
      <c r="AS876" s="34">
        <v>665</v>
      </c>
    </row>
    <row r="877" spans="1:45" ht="15.75" customHeight="1">
      <c r="A877" s="33">
        <v>45532.578797106486</v>
      </c>
      <c r="B877" s="34" t="s">
        <v>162</v>
      </c>
      <c r="C877" s="34" t="s">
        <v>25</v>
      </c>
      <c r="D877" s="35">
        <v>45532</v>
      </c>
      <c r="E877" s="43">
        <v>0.45208333333721384</v>
      </c>
      <c r="F877" s="34" t="s">
        <v>129</v>
      </c>
      <c r="G877" s="27">
        <v>1</v>
      </c>
      <c r="H877" s="34" t="s">
        <v>1292</v>
      </c>
      <c r="I877" s="34" t="s">
        <v>1293</v>
      </c>
      <c r="J877" s="34">
        <v>50</v>
      </c>
      <c r="K877" s="34">
        <v>1000</v>
      </c>
      <c r="L877" s="34">
        <v>0</v>
      </c>
      <c r="M877" s="34">
        <v>0</v>
      </c>
      <c r="N877" s="34">
        <v>0</v>
      </c>
      <c r="O877" s="34">
        <v>0</v>
      </c>
      <c r="P877" s="34">
        <v>4</v>
      </c>
      <c r="Q877" s="34">
        <v>3</v>
      </c>
      <c r="R877" s="34">
        <v>0</v>
      </c>
      <c r="S877" s="34">
        <v>0</v>
      </c>
      <c r="T877" s="34">
        <v>0</v>
      </c>
      <c r="U877" s="34">
        <v>0</v>
      </c>
      <c r="V877" s="34">
        <v>0</v>
      </c>
      <c r="W877" s="34">
        <v>0</v>
      </c>
      <c r="X877" s="34">
        <v>0</v>
      </c>
      <c r="Y877" s="34">
        <v>0</v>
      </c>
      <c r="Z877" s="34">
        <v>0</v>
      </c>
      <c r="AA877" s="34">
        <v>1</v>
      </c>
      <c r="AB877" s="34">
        <v>0</v>
      </c>
      <c r="AC877" s="34">
        <v>0</v>
      </c>
      <c r="AD877" s="34">
        <v>0</v>
      </c>
      <c r="AE877" s="34">
        <v>0</v>
      </c>
      <c r="AF877" s="34">
        <v>0</v>
      </c>
      <c r="AG877" s="34">
        <v>0</v>
      </c>
      <c r="AH877" s="34">
        <v>0</v>
      </c>
      <c r="AI877" s="34">
        <v>0</v>
      </c>
      <c r="AJ877" s="34">
        <v>0</v>
      </c>
      <c r="AK877" s="34">
        <v>0</v>
      </c>
      <c r="AL877" s="34">
        <v>1</v>
      </c>
      <c r="AM877" s="34">
        <v>0</v>
      </c>
      <c r="AN877" s="34">
        <v>1</v>
      </c>
      <c r="AO877" s="34">
        <v>0</v>
      </c>
      <c r="AP877" s="34">
        <v>0</v>
      </c>
      <c r="AQ877" s="34">
        <v>0</v>
      </c>
      <c r="AR877" s="34" t="s">
        <v>1294</v>
      </c>
      <c r="AS877" s="34" t="s">
        <v>1294</v>
      </c>
    </row>
    <row r="878" spans="1:45" ht="15.75" customHeight="1">
      <c r="A878" s="33">
        <v>45532.582993784723</v>
      </c>
      <c r="B878" s="34" t="s">
        <v>1092</v>
      </c>
      <c r="C878" s="34" t="s">
        <v>29</v>
      </c>
      <c r="D878" s="35">
        <v>45532</v>
      </c>
      <c r="E878" s="43">
        <v>0.49305555555474712</v>
      </c>
      <c r="F878" s="34" t="s">
        <v>129</v>
      </c>
      <c r="G878" s="27">
        <v>4</v>
      </c>
      <c r="H878" s="34" t="s">
        <v>1295</v>
      </c>
      <c r="I878" s="34" t="s">
        <v>1296</v>
      </c>
      <c r="J878" s="34">
        <v>1600</v>
      </c>
      <c r="K878" s="34">
        <v>260</v>
      </c>
      <c r="O878" s="34">
        <v>3</v>
      </c>
      <c r="S878" s="34">
        <v>2</v>
      </c>
      <c r="AF878" s="34">
        <v>57</v>
      </c>
      <c r="AR878" s="34">
        <v>512</v>
      </c>
    </row>
    <row r="879" spans="1:45" ht="15.75" customHeight="1">
      <c r="A879" s="33">
        <v>45532.584113703706</v>
      </c>
      <c r="B879" s="34" t="s">
        <v>162</v>
      </c>
      <c r="C879" s="34" t="s">
        <v>25</v>
      </c>
      <c r="D879" s="35">
        <v>45532</v>
      </c>
      <c r="E879" s="43">
        <v>0.51666666666278616</v>
      </c>
      <c r="F879" s="34" t="s">
        <v>129</v>
      </c>
      <c r="G879" s="27">
        <v>10</v>
      </c>
      <c r="H879" s="34" t="s">
        <v>1297</v>
      </c>
      <c r="I879" s="34" t="s">
        <v>1298</v>
      </c>
      <c r="J879" s="34">
        <v>1500</v>
      </c>
      <c r="K879" s="34">
        <v>2500</v>
      </c>
      <c r="L879" s="34">
        <v>2</v>
      </c>
      <c r="M879" s="34">
        <v>0</v>
      </c>
      <c r="N879" s="34">
        <v>0</v>
      </c>
      <c r="O879" s="34">
        <v>0</v>
      </c>
      <c r="P879" s="34">
        <v>4</v>
      </c>
      <c r="Q879" s="34">
        <v>0</v>
      </c>
      <c r="R879" s="34">
        <v>0</v>
      </c>
      <c r="S879" s="34">
        <v>0</v>
      </c>
      <c r="T879" s="34">
        <v>0</v>
      </c>
      <c r="U879" s="34">
        <v>0</v>
      </c>
      <c r="V879" s="34">
        <v>0</v>
      </c>
      <c r="W879" s="34">
        <v>0</v>
      </c>
      <c r="X879" s="34">
        <v>0</v>
      </c>
      <c r="Y879" s="34">
        <v>0</v>
      </c>
      <c r="Z879" s="34">
        <v>0</v>
      </c>
      <c r="AA879" s="34">
        <v>1</v>
      </c>
      <c r="AB879" s="34">
        <v>0</v>
      </c>
      <c r="AC879" s="34">
        <v>0</v>
      </c>
      <c r="AD879" s="34">
        <v>0</v>
      </c>
      <c r="AE879" s="34">
        <v>0</v>
      </c>
      <c r="AF879" s="34">
        <v>0</v>
      </c>
      <c r="AG879" s="34">
        <v>0</v>
      </c>
      <c r="AH879" s="34">
        <v>0</v>
      </c>
      <c r="AI879" s="34">
        <v>0</v>
      </c>
      <c r="AJ879" s="34">
        <v>0</v>
      </c>
      <c r="AK879" s="34">
        <v>0</v>
      </c>
      <c r="AL879" s="34">
        <v>0</v>
      </c>
      <c r="AM879" s="34">
        <v>0</v>
      </c>
      <c r="AN879" s="34">
        <v>1</v>
      </c>
      <c r="AO879" s="34">
        <v>0</v>
      </c>
      <c r="AP879" s="34">
        <v>0</v>
      </c>
      <c r="AQ879" s="34">
        <v>0</v>
      </c>
      <c r="AR879" s="34">
        <v>666</v>
      </c>
      <c r="AS879" s="34">
        <v>666</v>
      </c>
    </row>
    <row r="880" spans="1:45" ht="15.75" customHeight="1">
      <c r="A880" s="33">
        <v>45532.609170787036</v>
      </c>
      <c r="B880" s="34" t="s">
        <v>784</v>
      </c>
      <c r="C880" s="34" t="s">
        <v>136</v>
      </c>
      <c r="D880" s="35">
        <v>45532</v>
      </c>
      <c r="E880" s="43">
        <v>0.48263888889050577</v>
      </c>
      <c r="F880" s="34" t="s">
        <v>129</v>
      </c>
      <c r="G880" s="27">
        <v>1</v>
      </c>
      <c r="H880" s="34" t="s">
        <v>1299</v>
      </c>
      <c r="I880" s="34" t="s">
        <v>1300</v>
      </c>
      <c r="J880" s="34">
        <v>1</v>
      </c>
      <c r="K880" s="34">
        <v>1</v>
      </c>
      <c r="M880" s="44" t="s">
        <v>139</v>
      </c>
      <c r="AF880" s="34" t="s">
        <v>787</v>
      </c>
      <c r="AS880" s="34">
        <v>667</v>
      </c>
    </row>
    <row r="881" spans="1:45" ht="15.75" customHeight="1">
      <c r="A881" s="33">
        <v>45532.650702928237</v>
      </c>
      <c r="B881" s="34" t="s">
        <v>797</v>
      </c>
      <c r="C881" s="34" t="s">
        <v>415</v>
      </c>
      <c r="D881" s="35">
        <v>45532</v>
      </c>
      <c r="E881" s="43">
        <v>0.54861111110949423</v>
      </c>
      <c r="F881" s="34" t="s">
        <v>129</v>
      </c>
      <c r="G881" s="27"/>
      <c r="H881" s="34" t="s">
        <v>1301</v>
      </c>
      <c r="I881" s="34" t="s">
        <v>852</v>
      </c>
      <c r="J881" s="34">
        <v>1500000</v>
      </c>
      <c r="K881" s="34">
        <v>0</v>
      </c>
      <c r="M881" s="34">
        <v>3</v>
      </c>
      <c r="AF881" s="34" t="s">
        <v>800</v>
      </c>
      <c r="AS881" s="34">
        <v>668</v>
      </c>
    </row>
    <row r="882" spans="1:45" ht="15.75" customHeight="1">
      <c r="A882" s="33">
        <v>45532.653265370369</v>
      </c>
      <c r="B882" s="34" t="s">
        <v>797</v>
      </c>
      <c r="C882" s="34" t="s">
        <v>415</v>
      </c>
      <c r="D882" s="35">
        <v>45532</v>
      </c>
      <c r="E882" s="43">
        <v>0.54861111110949423</v>
      </c>
      <c r="F882" s="34" t="s">
        <v>129</v>
      </c>
      <c r="G882" s="27"/>
      <c r="H882" s="34" t="s">
        <v>1302</v>
      </c>
      <c r="I882" s="34" t="s">
        <v>854</v>
      </c>
      <c r="J882" s="34">
        <v>1500000</v>
      </c>
      <c r="K882" s="34">
        <v>0</v>
      </c>
      <c r="M882" s="34">
        <v>3</v>
      </c>
      <c r="AF882" s="34" t="s">
        <v>800</v>
      </c>
      <c r="AS882" s="34">
        <v>668</v>
      </c>
    </row>
    <row r="883" spans="1:45" ht="15.75" customHeight="1">
      <c r="A883" s="33">
        <v>45532.655444618053</v>
      </c>
      <c r="B883" s="34" t="s">
        <v>797</v>
      </c>
      <c r="C883" s="34" t="s">
        <v>415</v>
      </c>
      <c r="D883" s="35">
        <v>45532</v>
      </c>
      <c r="E883" s="43">
        <v>0.58680555555474712</v>
      </c>
      <c r="F883" s="34" t="s">
        <v>129</v>
      </c>
      <c r="G883" s="27">
        <v>1</v>
      </c>
      <c r="H883" s="34" t="s">
        <v>1226</v>
      </c>
      <c r="I883" s="34" t="s">
        <v>1303</v>
      </c>
      <c r="J883" s="34">
        <v>200</v>
      </c>
      <c r="K883" s="34">
        <v>300</v>
      </c>
      <c r="M883" s="34">
        <v>3</v>
      </c>
      <c r="AF883" s="34" t="s">
        <v>800</v>
      </c>
      <c r="AS883" s="34">
        <v>669</v>
      </c>
    </row>
    <row r="884" spans="1:45" ht="15.75" customHeight="1">
      <c r="A884" s="33">
        <v>45532.670392650463</v>
      </c>
      <c r="B884" s="34" t="s">
        <v>1304</v>
      </c>
      <c r="C884" s="34" t="s">
        <v>190</v>
      </c>
      <c r="D884" s="35">
        <v>45532</v>
      </c>
      <c r="E884" s="43">
        <v>0.3125</v>
      </c>
      <c r="F884" s="34" t="s">
        <v>129</v>
      </c>
      <c r="G884" s="27">
        <v>110</v>
      </c>
      <c r="H884" s="34" t="s">
        <v>1305</v>
      </c>
      <c r="I884" s="34" t="s">
        <v>1306</v>
      </c>
      <c r="J884" s="34">
        <v>70000</v>
      </c>
      <c r="K884" s="34">
        <v>120</v>
      </c>
      <c r="P884" s="34">
        <v>4</v>
      </c>
      <c r="T884" s="34">
        <v>1</v>
      </c>
      <c r="AS884" s="34" t="s">
        <v>1307</v>
      </c>
    </row>
    <row r="885" spans="1:45" ht="15.75" customHeight="1">
      <c r="A885" s="33">
        <v>45532.686817453708</v>
      </c>
      <c r="B885" s="34" t="s">
        <v>1304</v>
      </c>
      <c r="C885" s="34" t="s">
        <v>190</v>
      </c>
      <c r="D885" s="35">
        <v>45532</v>
      </c>
      <c r="E885" s="43">
        <v>0.3125</v>
      </c>
      <c r="F885" s="34" t="s">
        <v>129</v>
      </c>
      <c r="G885" s="27">
        <v>41</v>
      </c>
      <c r="H885" s="34" t="s">
        <v>1305</v>
      </c>
      <c r="I885" s="34" t="s">
        <v>1308</v>
      </c>
      <c r="J885" s="34">
        <v>70000</v>
      </c>
      <c r="K885" s="34">
        <v>120</v>
      </c>
      <c r="P885" s="34">
        <v>4</v>
      </c>
      <c r="T885" s="34">
        <v>1</v>
      </c>
      <c r="V885" s="34">
        <v>2</v>
      </c>
      <c r="AS885" s="34" t="s">
        <v>1307</v>
      </c>
    </row>
    <row r="886" spans="1:45" ht="15.75" customHeight="1">
      <c r="A886" s="33">
        <v>45532.705461111109</v>
      </c>
      <c r="B886" s="34" t="s">
        <v>672</v>
      </c>
      <c r="C886" s="34" t="s">
        <v>179</v>
      </c>
      <c r="D886" s="35">
        <v>45532</v>
      </c>
      <c r="E886" s="43">
        <v>0.57847222222335404</v>
      </c>
      <c r="F886" s="34" t="s">
        <v>129</v>
      </c>
      <c r="G886" s="27">
        <v>2</v>
      </c>
      <c r="H886" s="34" t="s">
        <v>1309</v>
      </c>
      <c r="I886" s="34" t="s">
        <v>1310</v>
      </c>
      <c r="J886" s="34">
        <v>10000</v>
      </c>
      <c r="K886" s="34">
        <v>40</v>
      </c>
      <c r="L886" s="44" t="s">
        <v>143</v>
      </c>
      <c r="M886" s="44" t="s">
        <v>143</v>
      </c>
      <c r="N886" s="44" t="s">
        <v>143</v>
      </c>
      <c r="O886" s="44" t="s">
        <v>143</v>
      </c>
      <c r="P886" s="34">
        <v>12</v>
      </c>
      <c r="Q886" s="44" t="s">
        <v>143</v>
      </c>
      <c r="R886" s="44" t="s">
        <v>143</v>
      </c>
      <c r="S886" s="44" t="s">
        <v>165</v>
      </c>
      <c r="T886" s="44" t="s">
        <v>143</v>
      </c>
      <c r="U886" s="44" t="s">
        <v>143</v>
      </c>
      <c r="V886" s="44" t="s">
        <v>143</v>
      </c>
      <c r="W886" s="44" t="s">
        <v>143</v>
      </c>
      <c r="X886" s="44" t="s">
        <v>143</v>
      </c>
      <c r="Y886" s="44" t="s">
        <v>143</v>
      </c>
      <c r="Z886" s="44" t="s">
        <v>143</v>
      </c>
      <c r="AA886" s="44" t="s">
        <v>143</v>
      </c>
      <c r="AB886" s="44" t="s">
        <v>143</v>
      </c>
      <c r="AC886" s="44" t="s">
        <v>143</v>
      </c>
      <c r="AD886" s="44" t="s">
        <v>143</v>
      </c>
      <c r="AE886" s="44" t="s">
        <v>143</v>
      </c>
      <c r="AF886" s="44" t="s">
        <v>147</v>
      </c>
      <c r="AG886" s="44" t="s">
        <v>143</v>
      </c>
      <c r="AH886" s="44" t="s">
        <v>143</v>
      </c>
      <c r="AI886" s="44" t="s">
        <v>143</v>
      </c>
      <c r="AJ886" s="44" t="s">
        <v>143</v>
      </c>
      <c r="AK886" s="44" t="s">
        <v>143</v>
      </c>
      <c r="AL886" s="44" t="s">
        <v>143</v>
      </c>
      <c r="AM886" s="44" t="s">
        <v>143</v>
      </c>
      <c r="AN886" s="44" t="s">
        <v>143</v>
      </c>
      <c r="AO886" s="44" t="s">
        <v>143</v>
      </c>
      <c r="AP886" s="44" t="s">
        <v>143</v>
      </c>
      <c r="AQ886" s="44" t="s">
        <v>143</v>
      </c>
      <c r="AS886" s="34">
        <v>671</v>
      </c>
    </row>
    <row r="887" spans="1:45" ht="15.75" customHeight="1">
      <c r="A887" s="33">
        <v>45532.712781041671</v>
      </c>
      <c r="B887" s="34" t="s">
        <v>672</v>
      </c>
      <c r="C887" s="34" t="s">
        <v>179</v>
      </c>
      <c r="D887" s="35">
        <v>45532</v>
      </c>
      <c r="E887" s="43">
        <v>0.59861111111240461</v>
      </c>
      <c r="F887" s="34" t="s">
        <v>129</v>
      </c>
      <c r="G887" s="27"/>
      <c r="H887" s="34" t="s">
        <v>1311</v>
      </c>
      <c r="I887" s="34" t="s">
        <v>1312</v>
      </c>
      <c r="L887" s="44" t="s">
        <v>143</v>
      </c>
      <c r="M887" s="44" t="s">
        <v>143</v>
      </c>
      <c r="N887" s="44" t="s">
        <v>143</v>
      </c>
      <c r="O887" s="44" t="s">
        <v>143</v>
      </c>
      <c r="P887" s="34">
        <v>12</v>
      </c>
      <c r="Q887" s="44" t="s">
        <v>143</v>
      </c>
      <c r="R887" s="44" t="s">
        <v>143</v>
      </c>
      <c r="S887" s="44" t="s">
        <v>165</v>
      </c>
      <c r="T887" s="44" t="s">
        <v>143</v>
      </c>
      <c r="U887" s="44" t="s">
        <v>143</v>
      </c>
      <c r="V887" s="44" t="s">
        <v>143</v>
      </c>
      <c r="W887" s="44" t="s">
        <v>143</v>
      </c>
      <c r="X887" s="44" t="s">
        <v>143</v>
      </c>
      <c r="Y887" s="44" t="s">
        <v>143</v>
      </c>
      <c r="Z887" s="44" t="s">
        <v>143</v>
      </c>
      <c r="AA887" s="44" t="s">
        <v>143</v>
      </c>
      <c r="AB887" s="44" t="s">
        <v>143</v>
      </c>
      <c r="AC887" s="44" t="s">
        <v>143</v>
      </c>
      <c r="AD887" s="44" t="s">
        <v>143</v>
      </c>
      <c r="AE887" s="44" t="s">
        <v>143</v>
      </c>
      <c r="AF887" s="44" t="s">
        <v>147</v>
      </c>
      <c r="AG887" s="44" t="s">
        <v>143</v>
      </c>
      <c r="AH887" s="44" t="s">
        <v>143</v>
      </c>
      <c r="AI887" s="44" t="s">
        <v>143</v>
      </c>
      <c r="AJ887" s="44" t="s">
        <v>143</v>
      </c>
      <c r="AK887" s="44" t="s">
        <v>143</v>
      </c>
      <c r="AL887" s="44" t="s">
        <v>143</v>
      </c>
      <c r="AM887" s="44" t="s">
        <v>143</v>
      </c>
      <c r="AN887" s="44" t="s">
        <v>143</v>
      </c>
      <c r="AO887" s="44" t="s">
        <v>143</v>
      </c>
      <c r="AP887" s="44" t="s">
        <v>143</v>
      </c>
      <c r="AS887" s="34">
        <v>672</v>
      </c>
    </row>
    <row r="888" spans="1:45" ht="15.75" customHeight="1">
      <c r="A888" s="33">
        <v>45532.726975636571</v>
      </c>
      <c r="B888" s="34" t="s">
        <v>162</v>
      </c>
      <c r="C888" s="34" t="s">
        <v>25</v>
      </c>
      <c r="D888" s="35">
        <v>45532</v>
      </c>
      <c r="E888" s="43">
        <v>0.65972222221898846</v>
      </c>
      <c r="F888" s="34" t="s">
        <v>129</v>
      </c>
      <c r="G888" s="27">
        <v>3</v>
      </c>
      <c r="H888" s="34" t="s">
        <v>1313</v>
      </c>
      <c r="I888" s="34" t="s">
        <v>1298</v>
      </c>
      <c r="J888" s="34">
        <v>1500</v>
      </c>
      <c r="K888" s="34">
        <v>60</v>
      </c>
      <c r="L888" s="34">
        <v>2</v>
      </c>
      <c r="M888" s="34">
        <v>1</v>
      </c>
      <c r="N888" s="34">
        <v>0</v>
      </c>
      <c r="O888" s="34">
        <v>0</v>
      </c>
      <c r="P888" s="34">
        <v>2</v>
      </c>
      <c r="Q888" s="34">
        <v>3</v>
      </c>
      <c r="R888" s="34">
        <v>0</v>
      </c>
      <c r="S888" s="34">
        <v>0</v>
      </c>
      <c r="T888" s="34">
        <v>0</v>
      </c>
      <c r="U888" s="34">
        <v>0</v>
      </c>
      <c r="V888" s="34">
        <v>0</v>
      </c>
      <c r="W888" s="34">
        <v>0</v>
      </c>
      <c r="X888" s="34">
        <v>0</v>
      </c>
      <c r="Y888" s="34">
        <v>0</v>
      </c>
      <c r="Z888" s="34">
        <v>0</v>
      </c>
      <c r="AA888" s="34">
        <v>0</v>
      </c>
      <c r="AB888" s="34">
        <v>0</v>
      </c>
      <c r="AC888" s="34">
        <v>0</v>
      </c>
      <c r="AD888" s="34">
        <v>0</v>
      </c>
      <c r="AE888" s="34">
        <v>0</v>
      </c>
      <c r="AF888" s="34">
        <v>0</v>
      </c>
      <c r="AG888" s="34">
        <v>0</v>
      </c>
      <c r="AH888" s="34">
        <v>0</v>
      </c>
      <c r="AI888" s="34">
        <v>0</v>
      </c>
      <c r="AJ888" s="34">
        <v>0</v>
      </c>
      <c r="AK888" s="34">
        <v>0</v>
      </c>
      <c r="AL888" s="34">
        <v>1</v>
      </c>
      <c r="AM888" s="34">
        <v>0</v>
      </c>
      <c r="AN888" s="34">
        <v>1</v>
      </c>
      <c r="AO888" s="34">
        <v>0</v>
      </c>
      <c r="AP888" s="34">
        <v>0</v>
      </c>
      <c r="AQ888" s="34">
        <v>0</v>
      </c>
      <c r="AR888" s="34">
        <v>241</v>
      </c>
      <c r="AS888" s="34">
        <v>673</v>
      </c>
    </row>
    <row r="889" spans="1:45" ht="15.75" customHeight="1">
      <c r="A889" s="33">
        <v>45532.779027939818</v>
      </c>
      <c r="B889" s="34" t="s">
        <v>1020</v>
      </c>
      <c r="C889" s="34" t="s">
        <v>160</v>
      </c>
      <c r="D889" s="35">
        <v>45532</v>
      </c>
      <c r="E889" s="43">
        <v>0.65000000000145519</v>
      </c>
      <c r="F889" s="34" t="s">
        <v>129</v>
      </c>
      <c r="G889" s="27">
        <v>4</v>
      </c>
      <c r="H889" s="34" t="s">
        <v>1314</v>
      </c>
      <c r="I889" s="34" t="s">
        <v>1315</v>
      </c>
      <c r="J889" s="34">
        <v>3500</v>
      </c>
      <c r="K889" s="34">
        <v>60</v>
      </c>
      <c r="M889" s="34">
        <v>3</v>
      </c>
      <c r="AF889" s="34">
        <v>56</v>
      </c>
      <c r="AS889" s="34">
        <v>673</v>
      </c>
    </row>
    <row r="890" spans="1:45" ht="15.75" customHeight="1">
      <c r="A890" s="33">
        <v>45532.870414351855</v>
      </c>
      <c r="B890" s="34" t="s">
        <v>902</v>
      </c>
      <c r="C890" s="34" t="s">
        <v>171</v>
      </c>
      <c r="D890" s="35">
        <v>45532</v>
      </c>
      <c r="E890" s="43">
        <v>0.47430555555911269</v>
      </c>
      <c r="F890" s="34" t="s">
        <v>129</v>
      </c>
      <c r="G890" s="27">
        <v>1</v>
      </c>
      <c r="H890" s="34" t="s">
        <v>1316</v>
      </c>
      <c r="I890" s="34" t="s">
        <v>1317</v>
      </c>
      <c r="J890" s="34">
        <v>400</v>
      </c>
      <c r="K890" s="34">
        <v>0</v>
      </c>
      <c r="L890" s="34">
        <v>0</v>
      </c>
      <c r="M890" s="34">
        <v>0</v>
      </c>
      <c r="N890" s="34">
        <v>0</v>
      </c>
      <c r="O890" s="34">
        <v>0</v>
      </c>
      <c r="P890" s="44" t="s">
        <v>139</v>
      </c>
      <c r="Q890" s="34">
        <v>0</v>
      </c>
      <c r="R890" s="34">
        <v>0</v>
      </c>
      <c r="S890" s="34">
        <v>0</v>
      </c>
      <c r="T890" s="34">
        <v>0</v>
      </c>
      <c r="U890" s="34">
        <v>0</v>
      </c>
      <c r="V890" s="34">
        <v>0</v>
      </c>
      <c r="W890" s="34">
        <v>0</v>
      </c>
      <c r="X890" s="34">
        <v>0</v>
      </c>
      <c r="Y890" s="34">
        <v>0</v>
      </c>
      <c r="Z890" s="34">
        <v>0</v>
      </c>
      <c r="AA890" s="34">
        <v>0</v>
      </c>
      <c r="AB890" s="34">
        <v>0</v>
      </c>
      <c r="AC890" s="34">
        <v>0</v>
      </c>
      <c r="AD890" s="34">
        <v>0</v>
      </c>
      <c r="AE890" s="34">
        <v>0</v>
      </c>
      <c r="AF890" s="34">
        <v>55</v>
      </c>
      <c r="AG890" s="34">
        <v>0</v>
      </c>
      <c r="AH890" s="34">
        <v>0</v>
      </c>
      <c r="AI890" s="34">
        <v>0</v>
      </c>
      <c r="AJ890" s="34">
        <v>0</v>
      </c>
      <c r="AK890" s="34">
        <v>0</v>
      </c>
      <c r="AL890" s="34">
        <v>0</v>
      </c>
      <c r="AM890" s="34">
        <v>0</v>
      </c>
      <c r="AN890" s="34">
        <v>0</v>
      </c>
      <c r="AO890" s="34">
        <v>0</v>
      </c>
      <c r="AP890" s="34">
        <v>0</v>
      </c>
      <c r="AQ890" s="34">
        <v>0</v>
      </c>
      <c r="AR890" s="34">
        <v>0</v>
      </c>
      <c r="AS890" s="44" t="s">
        <v>139</v>
      </c>
    </row>
    <row r="891" spans="1:45" ht="15.75" customHeight="1">
      <c r="A891" s="33">
        <v>45532.904166365741</v>
      </c>
      <c r="B891" s="34" t="s">
        <v>1003</v>
      </c>
      <c r="C891" s="34" t="s">
        <v>272</v>
      </c>
      <c r="D891" s="35">
        <v>45532</v>
      </c>
      <c r="E891" s="43">
        <v>0.71458333333430346</v>
      </c>
      <c r="F891" s="34" t="s">
        <v>129</v>
      </c>
      <c r="G891" s="27">
        <v>7</v>
      </c>
      <c r="I891" s="34" t="s">
        <v>1318</v>
      </c>
      <c r="J891" s="34">
        <v>250</v>
      </c>
      <c r="K891" s="34">
        <v>600</v>
      </c>
      <c r="P891" s="34">
        <v>3</v>
      </c>
      <c r="AS891" s="34">
        <v>678</v>
      </c>
    </row>
    <row r="892" spans="1:45" ht="15.75" customHeight="1">
      <c r="A892" s="33">
        <v>45532.966316458333</v>
      </c>
      <c r="B892" s="34" t="s">
        <v>902</v>
      </c>
      <c r="C892" s="34" t="s">
        <v>171</v>
      </c>
      <c r="D892" s="35">
        <v>45532</v>
      </c>
      <c r="E892" s="43">
        <v>0.77777777778101154</v>
      </c>
      <c r="F892" s="34" t="s">
        <v>129</v>
      </c>
      <c r="G892" s="27">
        <v>1</v>
      </c>
      <c r="H892" s="34" t="s">
        <v>1319</v>
      </c>
      <c r="I892" s="34" t="s">
        <v>1320</v>
      </c>
      <c r="J892" s="34">
        <v>1</v>
      </c>
      <c r="K892" s="34">
        <v>0</v>
      </c>
      <c r="L892" s="34">
        <v>0</v>
      </c>
      <c r="M892" s="34">
        <v>0</v>
      </c>
      <c r="N892" s="34">
        <v>0</v>
      </c>
      <c r="O892" s="34">
        <v>0</v>
      </c>
      <c r="P892" s="44" t="s">
        <v>139</v>
      </c>
      <c r="Q892" s="34">
        <v>0</v>
      </c>
      <c r="R892" s="34">
        <v>0</v>
      </c>
      <c r="S892" s="34">
        <v>0</v>
      </c>
      <c r="T892" s="34">
        <v>0</v>
      </c>
      <c r="U892" s="34">
        <v>0</v>
      </c>
      <c r="V892" s="34">
        <v>0</v>
      </c>
      <c r="W892" s="34">
        <v>0</v>
      </c>
      <c r="X892" s="34">
        <v>0</v>
      </c>
      <c r="Y892" s="34">
        <v>0</v>
      </c>
      <c r="Z892" s="34">
        <v>0</v>
      </c>
      <c r="AA892" s="34">
        <v>0</v>
      </c>
      <c r="AB892" s="34">
        <v>0</v>
      </c>
      <c r="AC892" s="34">
        <v>0</v>
      </c>
      <c r="AD892" s="34">
        <v>0</v>
      </c>
      <c r="AE892" s="34">
        <v>0</v>
      </c>
      <c r="AF892" s="34">
        <v>55</v>
      </c>
      <c r="AG892" s="34">
        <v>0</v>
      </c>
      <c r="AH892" s="34">
        <v>0</v>
      </c>
      <c r="AI892" s="34">
        <v>0</v>
      </c>
      <c r="AJ892" s="34">
        <v>0</v>
      </c>
      <c r="AK892" s="34">
        <v>0</v>
      </c>
      <c r="AL892" s="34">
        <v>0</v>
      </c>
      <c r="AM892" s="34">
        <v>0</v>
      </c>
      <c r="AN892" s="34">
        <v>0</v>
      </c>
      <c r="AO892" s="34">
        <v>0</v>
      </c>
      <c r="AP892" s="34">
        <v>0</v>
      </c>
      <c r="AQ892" s="34">
        <v>0</v>
      </c>
      <c r="AR892" s="34">
        <v>0</v>
      </c>
      <c r="AS892" s="34">
        <v>683</v>
      </c>
    </row>
    <row r="893" spans="1:45" ht="15.75" customHeight="1">
      <c r="A893" s="33">
        <v>45532.972512974535</v>
      </c>
      <c r="B893" s="34" t="s">
        <v>902</v>
      </c>
      <c r="C893" s="34" t="s">
        <v>171</v>
      </c>
      <c r="D893" s="35">
        <v>45532</v>
      </c>
      <c r="E893" s="43">
        <v>0.79513888889050577</v>
      </c>
      <c r="F893" s="34" t="s">
        <v>129</v>
      </c>
      <c r="G893" s="27">
        <v>1</v>
      </c>
      <c r="H893" s="34" t="s">
        <v>1321</v>
      </c>
      <c r="I893" s="34" t="s">
        <v>1322</v>
      </c>
      <c r="J893" s="34">
        <v>1</v>
      </c>
      <c r="K893" s="34">
        <v>0</v>
      </c>
      <c r="L893" s="34">
        <v>0</v>
      </c>
      <c r="M893" s="34">
        <v>0</v>
      </c>
      <c r="N893" s="34">
        <v>0</v>
      </c>
      <c r="O893" s="34">
        <v>0</v>
      </c>
      <c r="P893" s="44" t="s">
        <v>139</v>
      </c>
      <c r="Q893" s="34">
        <v>0</v>
      </c>
      <c r="R893" s="34">
        <v>0</v>
      </c>
      <c r="S893" s="34">
        <v>0</v>
      </c>
      <c r="T893" s="34">
        <v>0</v>
      </c>
      <c r="U893" s="34">
        <v>0</v>
      </c>
      <c r="V893" s="34">
        <v>0</v>
      </c>
      <c r="W893" s="34">
        <v>0</v>
      </c>
      <c r="X893" s="34">
        <v>0</v>
      </c>
      <c r="Y893" s="34">
        <v>0</v>
      </c>
      <c r="Z893" s="34">
        <v>0</v>
      </c>
      <c r="AA893" s="34">
        <v>0</v>
      </c>
      <c r="AB893" s="34">
        <v>0</v>
      </c>
      <c r="AC893" s="34">
        <v>0</v>
      </c>
      <c r="AD893" s="34">
        <v>0</v>
      </c>
      <c r="AE893" s="34">
        <v>0</v>
      </c>
      <c r="AF893" s="34">
        <v>55</v>
      </c>
      <c r="AG893" s="34">
        <v>0</v>
      </c>
      <c r="AH893" s="34">
        <v>0</v>
      </c>
      <c r="AI893" s="34">
        <v>0</v>
      </c>
      <c r="AJ893" s="34">
        <v>0</v>
      </c>
      <c r="AK893" s="34">
        <v>0</v>
      </c>
      <c r="AL893" s="34">
        <v>0</v>
      </c>
      <c r="AM893" s="34">
        <v>0</v>
      </c>
      <c r="AN893" s="34">
        <v>0</v>
      </c>
      <c r="AO893" s="34">
        <v>0</v>
      </c>
      <c r="AP893" s="34">
        <v>0</v>
      </c>
      <c r="AQ893" s="34">
        <v>0</v>
      </c>
      <c r="AR893" s="34">
        <v>0</v>
      </c>
      <c r="AS893" s="34">
        <v>684</v>
      </c>
    </row>
    <row r="894" spans="1:45" ht="15.75" customHeight="1">
      <c r="A894" s="33">
        <v>45533.682280104171</v>
      </c>
      <c r="B894" s="34" t="s">
        <v>336</v>
      </c>
      <c r="C894" s="34" t="s">
        <v>29</v>
      </c>
      <c r="D894" s="35">
        <v>45533</v>
      </c>
      <c r="E894" s="43">
        <v>0.58958333333430346</v>
      </c>
      <c r="F894" s="34" t="s">
        <v>129</v>
      </c>
      <c r="G894" s="27">
        <v>3</v>
      </c>
      <c r="H894" s="34" t="s">
        <v>1323</v>
      </c>
      <c r="I894" s="34" t="s">
        <v>1324</v>
      </c>
      <c r="J894" s="34">
        <v>300</v>
      </c>
      <c r="K894" s="34">
        <v>1500</v>
      </c>
      <c r="L894" s="34">
        <v>0</v>
      </c>
      <c r="M894" s="34">
        <v>2</v>
      </c>
      <c r="N894" s="34">
        <v>0</v>
      </c>
      <c r="O894" s="34">
        <v>3</v>
      </c>
      <c r="P894" s="34">
        <v>0</v>
      </c>
      <c r="Q894" s="34">
        <v>0</v>
      </c>
      <c r="R894" s="34">
        <v>0</v>
      </c>
      <c r="S894" s="34">
        <v>0</v>
      </c>
      <c r="T894" s="34">
        <v>0</v>
      </c>
      <c r="U894" s="34">
        <v>0</v>
      </c>
      <c r="V894" s="34">
        <v>0</v>
      </c>
      <c r="W894" s="34">
        <v>1</v>
      </c>
      <c r="X894" s="34">
        <v>0</v>
      </c>
      <c r="Y894" s="34">
        <v>0</v>
      </c>
      <c r="Z894" s="34">
        <v>0</v>
      </c>
      <c r="AA894" s="34">
        <v>0</v>
      </c>
      <c r="AB894" s="34">
        <v>0</v>
      </c>
      <c r="AC894" s="34">
        <v>0</v>
      </c>
      <c r="AD894" s="34">
        <v>0</v>
      </c>
      <c r="AE894" s="34">
        <v>0</v>
      </c>
      <c r="AF894" s="34">
        <v>0</v>
      </c>
      <c r="AG894" s="34">
        <v>0</v>
      </c>
      <c r="AH894" s="34">
        <v>0</v>
      </c>
      <c r="AI894" s="34">
        <v>0</v>
      </c>
      <c r="AJ894" s="34">
        <v>0</v>
      </c>
      <c r="AK894" s="34">
        <v>0</v>
      </c>
      <c r="AL894" s="34">
        <v>0</v>
      </c>
      <c r="AM894" s="34">
        <v>0</v>
      </c>
      <c r="AN894" s="34">
        <v>0</v>
      </c>
      <c r="AO894" s="34">
        <v>0</v>
      </c>
      <c r="AP894" s="34">
        <v>0</v>
      </c>
      <c r="AQ894" s="34">
        <v>0</v>
      </c>
      <c r="AR894" s="34">
        <v>515</v>
      </c>
    </row>
    <row r="895" spans="1:45" ht="15.75" customHeight="1">
      <c r="A895" s="33">
        <v>45533.683199606487</v>
      </c>
      <c r="B895" s="34" t="s">
        <v>1325</v>
      </c>
      <c r="C895" s="34" t="s">
        <v>29</v>
      </c>
      <c r="D895" s="35">
        <v>45533</v>
      </c>
      <c r="E895" s="43">
        <v>0.5625</v>
      </c>
      <c r="F895" s="34" t="s">
        <v>129</v>
      </c>
      <c r="G895" s="27">
        <v>2</v>
      </c>
      <c r="I895" s="34" t="s">
        <v>1326</v>
      </c>
      <c r="J895" s="34">
        <v>3600</v>
      </c>
      <c r="K895" s="34">
        <v>200</v>
      </c>
      <c r="L895" s="34">
        <v>0</v>
      </c>
      <c r="M895" s="34">
        <v>0</v>
      </c>
      <c r="N895" s="34">
        <v>1</v>
      </c>
      <c r="O895" s="34">
        <v>3</v>
      </c>
      <c r="P895" s="34">
        <v>0</v>
      </c>
      <c r="Q895" s="34">
        <v>0</v>
      </c>
      <c r="R895" s="34">
        <v>0</v>
      </c>
      <c r="S895" s="34">
        <v>1</v>
      </c>
      <c r="T895" s="34">
        <v>0</v>
      </c>
      <c r="U895" s="34">
        <v>0</v>
      </c>
      <c r="V895" s="34">
        <v>0</v>
      </c>
      <c r="W895" s="34">
        <v>0</v>
      </c>
      <c r="X895" s="34">
        <v>0</v>
      </c>
      <c r="Y895" s="34">
        <v>0</v>
      </c>
      <c r="Z895" s="34">
        <v>0</v>
      </c>
      <c r="AA895" s="34">
        <v>0</v>
      </c>
      <c r="AB895" s="34">
        <v>0</v>
      </c>
      <c r="AC895" s="34">
        <v>0</v>
      </c>
      <c r="AD895" s="34">
        <v>0</v>
      </c>
      <c r="AE895" s="34">
        <v>0</v>
      </c>
      <c r="AF895" s="34" t="s">
        <v>1327</v>
      </c>
      <c r="AG895" s="34">
        <v>0</v>
      </c>
      <c r="AH895" s="34">
        <v>0</v>
      </c>
      <c r="AI895" s="34">
        <v>0</v>
      </c>
      <c r="AJ895" s="34">
        <v>0</v>
      </c>
      <c r="AK895" s="34">
        <v>0</v>
      </c>
      <c r="AL895" s="34">
        <v>0</v>
      </c>
      <c r="AM895" s="34">
        <v>0</v>
      </c>
      <c r="AN895" s="34">
        <v>0</v>
      </c>
      <c r="AO895" s="34">
        <v>0</v>
      </c>
      <c r="AP895" s="34">
        <v>0</v>
      </c>
      <c r="AQ895" s="34">
        <v>0</v>
      </c>
      <c r="AR895" s="34" t="s">
        <v>1328</v>
      </c>
    </row>
    <row r="896" spans="1:45" ht="15.75" customHeight="1">
      <c r="A896" s="33">
        <v>45533.827121562499</v>
      </c>
      <c r="B896" s="34" t="s">
        <v>1082</v>
      </c>
      <c r="C896" s="34" t="s">
        <v>171</v>
      </c>
      <c r="D896" s="35">
        <v>45533</v>
      </c>
      <c r="E896" s="43">
        <v>0.70833333333575865</v>
      </c>
      <c r="F896" s="34" t="s">
        <v>129</v>
      </c>
      <c r="G896" s="27">
        <v>1</v>
      </c>
      <c r="H896" s="34" t="s">
        <v>1329</v>
      </c>
      <c r="I896" s="34" t="s">
        <v>1330</v>
      </c>
      <c r="J896" s="34">
        <v>200</v>
      </c>
      <c r="K896" s="34">
        <v>80</v>
      </c>
      <c r="L896" s="34">
        <v>0</v>
      </c>
      <c r="M896" s="34">
        <v>0</v>
      </c>
      <c r="N896" s="34">
        <v>0</v>
      </c>
      <c r="O896" s="34">
        <v>0</v>
      </c>
      <c r="P896" s="34">
        <v>4</v>
      </c>
      <c r="Q896" s="34">
        <v>0</v>
      </c>
      <c r="R896" s="34">
        <v>0</v>
      </c>
      <c r="S896" s="34">
        <v>0</v>
      </c>
      <c r="T896" s="34">
        <v>0</v>
      </c>
      <c r="U896" s="34">
        <v>0</v>
      </c>
      <c r="V896" s="34">
        <v>0</v>
      </c>
      <c r="W896" s="34">
        <v>0</v>
      </c>
      <c r="X896" s="34">
        <v>0</v>
      </c>
      <c r="Y896" s="34">
        <v>0</v>
      </c>
      <c r="Z896" s="34">
        <v>0</v>
      </c>
      <c r="AA896" s="34">
        <v>0</v>
      </c>
      <c r="AB896" s="34">
        <v>0</v>
      </c>
      <c r="AC896" s="34">
        <v>0</v>
      </c>
      <c r="AD896" s="34">
        <v>0</v>
      </c>
      <c r="AE896" s="34">
        <v>0</v>
      </c>
      <c r="AF896" s="34">
        <v>55</v>
      </c>
      <c r="AG896" s="34">
        <v>0</v>
      </c>
      <c r="AH896" s="34">
        <v>0</v>
      </c>
      <c r="AI896" s="34">
        <v>0</v>
      </c>
      <c r="AJ896" s="34">
        <v>0</v>
      </c>
      <c r="AK896" s="34">
        <v>0</v>
      </c>
      <c r="AL896" s="34">
        <v>0</v>
      </c>
      <c r="AM896" s="34">
        <v>0</v>
      </c>
      <c r="AN896" s="34">
        <v>0</v>
      </c>
      <c r="AO896" s="34">
        <v>0</v>
      </c>
      <c r="AP896" s="34">
        <v>0</v>
      </c>
      <c r="AQ896" s="34">
        <v>0</v>
      </c>
      <c r="AS896" s="34">
        <v>694</v>
      </c>
    </row>
    <row r="897" spans="1:45" ht="15.75" customHeight="1">
      <c r="A897" s="33">
        <v>45533.859947303237</v>
      </c>
      <c r="B897" s="34" t="s">
        <v>162</v>
      </c>
      <c r="C897" s="34" t="s">
        <v>25</v>
      </c>
      <c r="D897" s="35">
        <v>45533</v>
      </c>
      <c r="E897" s="43">
        <v>0.55138888888905058</v>
      </c>
      <c r="F897" s="34" t="s">
        <v>129</v>
      </c>
      <c r="G897" s="27">
        <v>3</v>
      </c>
      <c r="H897" s="34" t="s">
        <v>1331</v>
      </c>
      <c r="I897" s="34" t="s">
        <v>1332</v>
      </c>
      <c r="J897" s="34">
        <v>5000</v>
      </c>
      <c r="K897" s="34">
        <v>40</v>
      </c>
      <c r="L897" s="34">
        <v>2</v>
      </c>
      <c r="M897" s="34">
        <v>0</v>
      </c>
      <c r="N897" s="34">
        <v>0</v>
      </c>
      <c r="O897" s="34">
        <v>0</v>
      </c>
      <c r="P897" s="34">
        <v>3</v>
      </c>
      <c r="Q897" s="34">
        <v>0</v>
      </c>
      <c r="R897" s="34">
        <v>0</v>
      </c>
      <c r="S897" s="34">
        <v>0</v>
      </c>
      <c r="T897" s="34">
        <v>0</v>
      </c>
      <c r="U897" s="34">
        <v>0</v>
      </c>
      <c r="V897" s="34">
        <v>0</v>
      </c>
      <c r="W897" s="34">
        <v>0</v>
      </c>
      <c r="X897" s="34">
        <v>0</v>
      </c>
      <c r="Y897" s="34">
        <v>0</v>
      </c>
      <c r="Z897" s="34">
        <v>0</v>
      </c>
      <c r="AA897" s="34">
        <v>0</v>
      </c>
      <c r="AB897" s="34">
        <v>0</v>
      </c>
      <c r="AC897" s="34">
        <v>0</v>
      </c>
      <c r="AD897" s="34">
        <v>0</v>
      </c>
      <c r="AE897" s="34">
        <v>0</v>
      </c>
      <c r="AF897" s="34">
        <v>0</v>
      </c>
      <c r="AG897" s="34">
        <v>0</v>
      </c>
      <c r="AH897" s="34">
        <v>0</v>
      </c>
      <c r="AI897" s="34">
        <v>0</v>
      </c>
      <c r="AJ897" s="34">
        <v>0</v>
      </c>
      <c r="AK897" s="34">
        <v>0</v>
      </c>
      <c r="AL897" s="34">
        <v>0</v>
      </c>
      <c r="AM897" s="34">
        <v>0</v>
      </c>
      <c r="AN897" s="34">
        <v>1</v>
      </c>
      <c r="AO897" s="34">
        <v>0</v>
      </c>
      <c r="AP897" s="34">
        <v>0</v>
      </c>
      <c r="AQ897" s="34">
        <v>0</v>
      </c>
      <c r="AR897" s="34">
        <v>242</v>
      </c>
      <c r="AS897" s="34">
        <v>692</v>
      </c>
    </row>
    <row r="898" spans="1:45" ht="15.75" customHeight="1">
      <c r="A898" s="33">
        <v>45534.016896655092</v>
      </c>
      <c r="B898" s="34" t="s">
        <v>959</v>
      </c>
      <c r="C898" s="34" t="s">
        <v>177</v>
      </c>
      <c r="D898" s="35">
        <v>45533</v>
      </c>
      <c r="E898" s="43">
        <v>0.74305555555474712</v>
      </c>
      <c r="F898" s="34" t="s">
        <v>129</v>
      </c>
      <c r="G898" s="27">
        <v>1</v>
      </c>
      <c r="H898" s="34" t="s">
        <v>1333</v>
      </c>
      <c r="I898" s="34" t="s">
        <v>1334</v>
      </c>
      <c r="J898" s="34">
        <v>20</v>
      </c>
      <c r="K898" s="34">
        <v>250</v>
      </c>
      <c r="L898" s="34">
        <v>0</v>
      </c>
      <c r="M898" s="34">
        <v>0</v>
      </c>
      <c r="N898" s="34">
        <v>0</v>
      </c>
      <c r="O898" s="34">
        <v>0</v>
      </c>
      <c r="P898" s="34">
        <v>4</v>
      </c>
      <c r="Q898" s="34">
        <v>0</v>
      </c>
      <c r="R898" s="34">
        <v>0</v>
      </c>
      <c r="S898" s="34">
        <v>0</v>
      </c>
      <c r="T898" s="34">
        <v>0</v>
      </c>
      <c r="U898" s="34">
        <v>0</v>
      </c>
      <c r="V898" s="34">
        <v>0</v>
      </c>
      <c r="W898" s="34">
        <v>0</v>
      </c>
      <c r="X898" s="34">
        <v>0</v>
      </c>
      <c r="Y898" s="34">
        <v>0</v>
      </c>
      <c r="Z898" s="34">
        <v>0</v>
      </c>
      <c r="AA898" s="34">
        <v>0</v>
      </c>
      <c r="AB898" s="34">
        <v>0</v>
      </c>
      <c r="AC898" s="34">
        <v>0</v>
      </c>
      <c r="AD898" s="34">
        <v>0</v>
      </c>
      <c r="AE898" s="34">
        <v>0</v>
      </c>
      <c r="AF898" s="34" t="s">
        <v>1335</v>
      </c>
      <c r="AG898" s="34">
        <v>0</v>
      </c>
      <c r="AH898" s="34">
        <v>0</v>
      </c>
      <c r="AI898" s="34">
        <v>0</v>
      </c>
      <c r="AJ898" s="34">
        <v>0</v>
      </c>
      <c r="AK898" s="34">
        <v>0</v>
      </c>
      <c r="AL898" s="34">
        <v>0</v>
      </c>
      <c r="AM898" s="34">
        <v>0</v>
      </c>
      <c r="AN898" s="34">
        <v>0</v>
      </c>
      <c r="AO898" s="34">
        <v>0</v>
      </c>
      <c r="AP898" s="34">
        <v>0</v>
      </c>
      <c r="AQ898" s="34">
        <v>0</v>
      </c>
      <c r="AS898" s="34">
        <v>695</v>
      </c>
    </row>
    <row r="899" spans="1:45" ht="15.75" customHeight="1">
      <c r="A899" s="33">
        <v>45534.020436099541</v>
      </c>
      <c r="B899" s="34" t="s">
        <v>951</v>
      </c>
      <c r="C899" s="34" t="s">
        <v>136</v>
      </c>
      <c r="D899" s="35">
        <v>45533</v>
      </c>
      <c r="E899" s="43">
        <v>0.61111111110949423</v>
      </c>
      <c r="F899" s="34" t="s">
        <v>129</v>
      </c>
      <c r="G899" s="27">
        <v>15</v>
      </c>
      <c r="H899" s="34" t="s">
        <v>1336</v>
      </c>
      <c r="I899" s="34" t="s">
        <v>1337</v>
      </c>
      <c r="J899" s="34">
        <v>2000000</v>
      </c>
      <c r="K899" s="34">
        <v>600</v>
      </c>
      <c r="L899" s="34">
        <v>1</v>
      </c>
      <c r="M899" s="34">
        <v>4</v>
      </c>
      <c r="P899" s="34">
        <v>9</v>
      </c>
      <c r="AF899" s="34" t="s">
        <v>842</v>
      </c>
      <c r="AR899" s="34">
        <v>699</v>
      </c>
      <c r="AS899" s="34">
        <v>699</v>
      </c>
    </row>
    <row r="900" spans="1:45" ht="15.75" customHeight="1">
      <c r="A900" s="33">
        <v>45534.023105821761</v>
      </c>
      <c r="B900" s="34" t="s">
        <v>951</v>
      </c>
      <c r="C900" s="34" t="s">
        <v>136</v>
      </c>
      <c r="D900" s="35">
        <v>45533</v>
      </c>
      <c r="E900" s="43">
        <v>0.75347222221898846</v>
      </c>
      <c r="F900" s="34" t="s">
        <v>129</v>
      </c>
      <c r="G900" s="27">
        <v>5</v>
      </c>
      <c r="H900" s="34" t="s">
        <v>1338</v>
      </c>
      <c r="I900" s="34" t="s">
        <v>1339</v>
      </c>
      <c r="J900" s="34">
        <v>150</v>
      </c>
      <c r="K900" s="34">
        <v>150</v>
      </c>
      <c r="L900" s="34">
        <v>1</v>
      </c>
      <c r="M900" s="34">
        <v>4</v>
      </c>
      <c r="P900" s="34">
        <v>9</v>
      </c>
      <c r="AF900" s="34" t="s">
        <v>842</v>
      </c>
      <c r="AR900" s="34">
        <v>700</v>
      </c>
      <c r="AS900" s="34">
        <v>700</v>
      </c>
    </row>
    <row r="901" spans="1:45" ht="15.75" customHeight="1">
      <c r="A901" s="33">
        <v>45534.025865138887</v>
      </c>
      <c r="B901" s="34" t="s">
        <v>951</v>
      </c>
      <c r="C901" s="34" t="s">
        <v>136</v>
      </c>
      <c r="D901" s="35">
        <v>45533</v>
      </c>
      <c r="E901" s="43">
        <v>0.77083333333575865</v>
      </c>
      <c r="F901" s="34" t="s">
        <v>129</v>
      </c>
      <c r="G901" s="27">
        <v>8</v>
      </c>
      <c r="H901" s="34" t="s">
        <v>1340</v>
      </c>
      <c r="I901" s="34" t="s">
        <v>1341</v>
      </c>
      <c r="J901" s="34">
        <v>1000000</v>
      </c>
      <c r="K901" s="34">
        <v>400</v>
      </c>
      <c r="L901" s="34">
        <v>1</v>
      </c>
      <c r="M901" s="34">
        <v>4</v>
      </c>
      <c r="P901" s="34">
        <v>9</v>
      </c>
      <c r="AF901" s="34" t="s">
        <v>842</v>
      </c>
      <c r="AR901" s="34">
        <v>701</v>
      </c>
      <c r="AS901" s="34" t="s">
        <v>1342</v>
      </c>
    </row>
    <row r="902" spans="1:45" ht="15.75" customHeight="1">
      <c r="A902" s="33">
        <v>45534.309107604167</v>
      </c>
      <c r="B902" s="34" t="s">
        <v>1343</v>
      </c>
      <c r="C902" s="34" t="s">
        <v>25</v>
      </c>
      <c r="D902" s="35">
        <v>45533</v>
      </c>
      <c r="E902" s="43">
        <v>0.66319444444525288</v>
      </c>
      <c r="F902" s="34" t="s">
        <v>129</v>
      </c>
      <c r="G902" s="27">
        <v>1</v>
      </c>
      <c r="H902" s="34" t="s">
        <v>1344</v>
      </c>
      <c r="I902" s="34" t="s">
        <v>1345</v>
      </c>
      <c r="J902" s="34">
        <v>1500</v>
      </c>
      <c r="K902" s="34">
        <v>680</v>
      </c>
      <c r="Q902" s="34">
        <v>6</v>
      </c>
      <c r="V902" s="34">
        <v>3</v>
      </c>
      <c r="AL902" s="34">
        <v>2</v>
      </c>
      <c r="AN902" s="34">
        <v>1</v>
      </c>
      <c r="AS902" s="34" t="s">
        <v>1346</v>
      </c>
    </row>
    <row r="903" spans="1:45" ht="15.75" customHeight="1">
      <c r="A903" s="33">
        <v>45534.12346318287</v>
      </c>
      <c r="B903" s="34" t="s">
        <v>951</v>
      </c>
      <c r="C903" s="34" t="s">
        <v>136</v>
      </c>
      <c r="D903" s="35">
        <v>45534</v>
      </c>
      <c r="E903" s="43">
        <v>7.6388888890505768E-2</v>
      </c>
      <c r="F903" s="34" t="s">
        <v>128</v>
      </c>
      <c r="G903" s="27">
        <v>1</v>
      </c>
      <c r="H903" s="34" t="s">
        <v>1347</v>
      </c>
      <c r="I903" s="34" t="s">
        <v>1348</v>
      </c>
      <c r="J903" s="34">
        <v>2</v>
      </c>
      <c r="K903" s="34">
        <v>200</v>
      </c>
      <c r="L903" s="34">
        <v>1</v>
      </c>
      <c r="M903" s="34">
        <v>4</v>
      </c>
      <c r="P903" s="34">
        <v>9</v>
      </c>
      <c r="AF903" s="34" t="s">
        <v>842</v>
      </c>
      <c r="AR903" s="34">
        <v>702</v>
      </c>
      <c r="AS903" s="34">
        <v>702</v>
      </c>
    </row>
    <row r="904" spans="1:45" ht="15.75" customHeight="1">
      <c r="A904" s="33">
        <v>45534.619765277777</v>
      </c>
      <c r="B904" s="34" t="s">
        <v>972</v>
      </c>
      <c r="C904" s="34" t="s">
        <v>25</v>
      </c>
      <c r="D904" s="35">
        <v>45534</v>
      </c>
      <c r="E904" s="43">
        <v>0.46041666666860692</v>
      </c>
      <c r="F904" s="34" t="s">
        <v>129</v>
      </c>
      <c r="G904" s="27">
        <v>8</v>
      </c>
      <c r="H904" s="34" t="s">
        <v>1349</v>
      </c>
      <c r="I904" s="34" t="s">
        <v>1350</v>
      </c>
      <c r="J904" s="34">
        <v>10000</v>
      </c>
      <c r="K904" s="34">
        <v>4000</v>
      </c>
      <c r="M904" s="34">
        <v>1</v>
      </c>
      <c r="P904" s="34">
        <v>7</v>
      </c>
      <c r="AA904" s="34">
        <v>1</v>
      </c>
      <c r="AB904" s="34">
        <v>1</v>
      </c>
      <c r="AF904" s="34">
        <v>1</v>
      </c>
      <c r="AR904" s="34">
        <v>245</v>
      </c>
      <c r="AS904" s="34">
        <v>703</v>
      </c>
    </row>
    <row r="905" spans="1:45" ht="15.75" customHeight="1">
      <c r="A905" s="33">
        <v>45534.621686967592</v>
      </c>
      <c r="B905" s="34" t="s">
        <v>972</v>
      </c>
      <c r="C905" s="34" t="s">
        <v>25</v>
      </c>
      <c r="D905" s="35">
        <v>45534</v>
      </c>
      <c r="E905" s="43">
        <v>0.58055555555620231</v>
      </c>
      <c r="F905" s="34" t="s">
        <v>129</v>
      </c>
      <c r="G905" s="27">
        <v>4</v>
      </c>
      <c r="H905" s="34" t="s">
        <v>1349</v>
      </c>
      <c r="I905" s="34" t="s">
        <v>1351</v>
      </c>
      <c r="J905" s="34">
        <v>2000</v>
      </c>
      <c r="K905" s="34">
        <v>1000</v>
      </c>
      <c r="M905" s="34">
        <v>1</v>
      </c>
      <c r="P905" s="34">
        <v>4</v>
      </c>
      <c r="AB905" s="34">
        <v>1</v>
      </c>
      <c r="AN905" s="34">
        <v>1</v>
      </c>
      <c r="AR905" s="34">
        <v>246</v>
      </c>
      <c r="AS905" s="34">
        <v>704</v>
      </c>
    </row>
    <row r="906" spans="1:45" ht="15.75" customHeight="1">
      <c r="A906" s="33">
        <v>45534.725131307874</v>
      </c>
      <c r="B906" s="34" t="s">
        <v>1274</v>
      </c>
      <c r="C906" s="34" t="s">
        <v>194</v>
      </c>
      <c r="D906" s="35">
        <v>45534</v>
      </c>
      <c r="E906" s="43">
        <v>0.68055555555474712</v>
      </c>
      <c r="F906" s="34" t="s">
        <v>129</v>
      </c>
      <c r="G906" s="27">
        <v>2</v>
      </c>
      <c r="H906" s="34" t="s">
        <v>1352</v>
      </c>
      <c r="I906" s="34" t="s">
        <v>1353</v>
      </c>
      <c r="J906" s="34">
        <v>50</v>
      </c>
      <c r="K906" s="34">
        <v>300</v>
      </c>
      <c r="L906" s="34">
        <v>1</v>
      </c>
      <c r="M906" s="34">
        <v>0</v>
      </c>
      <c r="N906" s="34">
        <v>0</v>
      </c>
      <c r="O906" s="34">
        <v>0</v>
      </c>
      <c r="P906" s="34">
        <v>4</v>
      </c>
      <c r="Q906" s="34">
        <v>0</v>
      </c>
      <c r="R906" s="34">
        <v>1</v>
      </c>
      <c r="S906" s="34">
        <v>0</v>
      </c>
      <c r="T906" s="34">
        <v>0</v>
      </c>
      <c r="U906" s="34">
        <v>0</v>
      </c>
      <c r="V906" s="34">
        <v>0</v>
      </c>
      <c r="W906" s="34">
        <v>0</v>
      </c>
      <c r="X906" s="34">
        <v>0</v>
      </c>
      <c r="Y906" s="34">
        <v>0</v>
      </c>
      <c r="Z906" s="34">
        <v>0</v>
      </c>
      <c r="AA906" s="34">
        <v>0</v>
      </c>
      <c r="AB906" s="34">
        <v>0</v>
      </c>
      <c r="AC906" s="34">
        <v>0</v>
      </c>
      <c r="AD906" s="34">
        <v>0</v>
      </c>
      <c r="AE906" s="34">
        <v>0</v>
      </c>
      <c r="AF906" s="34">
        <v>1</v>
      </c>
      <c r="AG906" s="34">
        <v>0</v>
      </c>
      <c r="AH906" s="34">
        <v>0</v>
      </c>
      <c r="AI906" s="34">
        <v>0</v>
      </c>
      <c r="AJ906" s="34">
        <v>0</v>
      </c>
      <c r="AK906" s="34">
        <v>0</v>
      </c>
      <c r="AL906" s="34">
        <v>0</v>
      </c>
      <c r="AM906" s="34">
        <v>0</v>
      </c>
      <c r="AN906" s="34">
        <v>0</v>
      </c>
      <c r="AO906" s="34">
        <v>0</v>
      </c>
      <c r="AP906" s="34">
        <v>0</v>
      </c>
      <c r="AQ906" s="34">
        <v>0</v>
      </c>
      <c r="AS906" s="34">
        <v>707</v>
      </c>
    </row>
    <row r="907" spans="1:45" ht="15.75" customHeight="1">
      <c r="A907" s="33">
        <v>45534.748081689817</v>
      </c>
      <c r="B907" s="34" t="s">
        <v>1020</v>
      </c>
      <c r="C907" s="34" t="s">
        <v>160</v>
      </c>
      <c r="D907" s="35">
        <v>45534</v>
      </c>
      <c r="E907" s="43">
        <v>0.63888888889050577</v>
      </c>
      <c r="F907" s="34" t="s">
        <v>129</v>
      </c>
      <c r="G907" s="27">
        <v>5</v>
      </c>
      <c r="H907" s="34" t="s">
        <v>1354</v>
      </c>
      <c r="I907" s="34" t="s">
        <v>1355</v>
      </c>
      <c r="J907" s="34">
        <v>150</v>
      </c>
      <c r="K907" s="34">
        <v>300</v>
      </c>
      <c r="M907" s="34">
        <v>6</v>
      </c>
      <c r="AF907" s="34">
        <v>56</v>
      </c>
      <c r="AS907" s="34">
        <v>708</v>
      </c>
    </row>
    <row r="908" spans="1:45" ht="15.75" customHeight="1">
      <c r="A908" s="33">
        <v>45534.762592974541</v>
      </c>
      <c r="B908" s="34" t="s">
        <v>1020</v>
      </c>
      <c r="C908" s="34" t="s">
        <v>160</v>
      </c>
      <c r="D908" s="35">
        <v>45534</v>
      </c>
      <c r="E908" s="43">
        <v>0.66111111111240461</v>
      </c>
      <c r="F908" s="34" t="s">
        <v>129</v>
      </c>
      <c r="G908" s="27">
        <v>10</v>
      </c>
      <c r="H908" s="34" t="s">
        <v>1356</v>
      </c>
      <c r="I908" s="34" t="s">
        <v>1357</v>
      </c>
      <c r="J908" s="34">
        <v>10000</v>
      </c>
      <c r="K908" s="34">
        <v>60</v>
      </c>
      <c r="M908" s="34">
        <v>6</v>
      </c>
      <c r="AF908" s="34">
        <v>56</v>
      </c>
      <c r="AS908" s="34">
        <v>709</v>
      </c>
    </row>
    <row r="909" spans="1:45" ht="15.75" customHeight="1">
      <c r="A909" s="33">
        <v>45534.813104131943</v>
      </c>
      <c r="B909" s="34" t="s">
        <v>1358</v>
      </c>
      <c r="C909" s="34" t="s">
        <v>32</v>
      </c>
      <c r="D909" s="35">
        <v>45534</v>
      </c>
      <c r="E909" s="43">
        <v>0.20833333333575865</v>
      </c>
      <c r="F909" s="34" t="s">
        <v>129</v>
      </c>
      <c r="G909" s="27">
        <v>1</v>
      </c>
      <c r="I909" s="34" t="s">
        <v>1359</v>
      </c>
      <c r="J909" s="34">
        <v>50</v>
      </c>
      <c r="K909" s="34">
        <v>150</v>
      </c>
      <c r="L909" s="34">
        <v>2</v>
      </c>
      <c r="M909" s="34">
        <v>10</v>
      </c>
      <c r="N909" s="34">
        <v>0</v>
      </c>
      <c r="O909" s="34">
        <v>0</v>
      </c>
      <c r="P909" s="34">
        <v>7</v>
      </c>
      <c r="Q909" s="34">
        <v>0</v>
      </c>
      <c r="R909" s="34">
        <v>3</v>
      </c>
      <c r="S909" s="34">
        <v>0</v>
      </c>
      <c r="T909" s="34">
        <v>0</v>
      </c>
      <c r="U909" s="34">
        <v>0</v>
      </c>
      <c r="V909" s="34">
        <v>0</v>
      </c>
      <c r="W909" s="34">
        <v>1</v>
      </c>
      <c r="X909" s="34">
        <v>0</v>
      </c>
      <c r="Y909" s="34">
        <v>0</v>
      </c>
      <c r="Z909" s="34">
        <v>0</v>
      </c>
      <c r="AA909" s="34">
        <v>0</v>
      </c>
      <c r="AB909" s="34">
        <v>0</v>
      </c>
      <c r="AC909" s="34">
        <v>0</v>
      </c>
      <c r="AD909" s="34">
        <v>0</v>
      </c>
      <c r="AE909" s="34">
        <v>0</v>
      </c>
      <c r="AF909" s="34">
        <v>0</v>
      </c>
      <c r="AG909" s="34">
        <v>0</v>
      </c>
      <c r="AH909" s="34">
        <v>0</v>
      </c>
      <c r="AI909" s="34">
        <v>0</v>
      </c>
      <c r="AJ909" s="34">
        <v>0</v>
      </c>
      <c r="AK909" s="34">
        <v>0</v>
      </c>
      <c r="AL909" s="34">
        <v>0</v>
      </c>
      <c r="AM909" s="34">
        <v>0</v>
      </c>
      <c r="AN909" s="34">
        <v>0</v>
      </c>
      <c r="AO909" s="34">
        <v>0</v>
      </c>
      <c r="AP909" s="34">
        <v>0</v>
      </c>
      <c r="AQ909" s="34">
        <v>0</v>
      </c>
    </row>
    <row r="910" spans="1:45" ht="15.75" customHeight="1">
      <c r="A910" s="33">
        <v>45534.928814027779</v>
      </c>
      <c r="B910" s="34" t="s">
        <v>711</v>
      </c>
      <c r="C910" s="34" t="s">
        <v>1360</v>
      </c>
      <c r="D910" s="35">
        <v>45534</v>
      </c>
      <c r="E910" s="43">
        <v>0.8319444444423425</v>
      </c>
      <c r="F910" s="34" t="s">
        <v>129</v>
      </c>
      <c r="G910" s="27">
        <v>1</v>
      </c>
      <c r="I910" s="34" t="s">
        <v>1361</v>
      </c>
      <c r="J910" s="34">
        <v>200</v>
      </c>
      <c r="K910" s="34">
        <v>4000</v>
      </c>
      <c r="M910" s="44" t="s">
        <v>151</v>
      </c>
      <c r="P910" s="44" t="s">
        <v>275</v>
      </c>
      <c r="W910" s="34">
        <v>1</v>
      </c>
      <c r="AN910" s="34">
        <v>1</v>
      </c>
    </row>
    <row r="911" spans="1:45" ht="15.75" customHeight="1">
      <c r="A911" s="33">
        <v>45534.929324988421</v>
      </c>
      <c r="B911" s="34" t="s">
        <v>336</v>
      </c>
      <c r="C911" s="34" t="s">
        <v>29</v>
      </c>
      <c r="D911" s="35">
        <v>45534</v>
      </c>
      <c r="E911" s="43">
        <v>0.78819444444525288</v>
      </c>
      <c r="F911" s="34" t="s">
        <v>129</v>
      </c>
      <c r="G911" s="27">
        <v>6</v>
      </c>
      <c r="H911" s="34" t="s">
        <v>1362</v>
      </c>
      <c r="I911" s="34" t="s">
        <v>1363</v>
      </c>
      <c r="J911" s="34">
        <v>200</v>
      </c>
      <c r="K911" s="34">
        <v>300</v>
      </c>
      <c r="L911" s="34">
        <v>0</v>
      </c>
      <c r="M911" s="34">
        <v>0</v>
      </c>
      <c r="N911" s="34">
        <v>1</v>
      </c>
      <c r="O911" s="34">
        <v>0</v>
      </c>
      <c r="P911" s="34">
        <v>0</v>
      </c>
      <c r="Q911" s="34">
        <v>0</v>
      </c>
      <c r="R911" s="34">
        <v>3</v>
      </c>
      <c r="S911" s="34">
        <v>0</v>
      </c>
      <c r="T911" s="34">
        <v>0</v>
      </c>
      <c r="U911" s="34">
        <v>0</v>
      </c>
      <c r="V911" s="34">
        <v>0</v>
      </c>
      <c r="W911" s="34">
        <v>0</v>
      </c>
      <c r="X911" s="34">
        <v>0</v>
      </c>
      <c r="Y911" s="34">
        <v>0</v>
      </c>
      <c r="Z911" s="34">
        <v>0</v>
      </c>
      <c r="AA911" s="34">
        <v>0</v>
      </c>
      <c r="AB911" s="34">
        <v>0</v>
      </c>
      <c r="AC911" s="34">
        <v>0</v>
      </c>
      <c r="AD911" s="34">
        <v>0</v>
      </c>
      <c r="AE911" s="34">
        <v>0</v>
      </c>
      <c r="AF911" s="34">
        <v>1</v>
      </c>
      <c r="AG911" s="34">
        <v>0</v>
      </c>
      <c r="AH911" s="34">
        <v>0</v>
      </c>
      <c r="AI911" s="34">
        <v>0</v>
      </c>
      <c r="AJ911" s="34">
        <v>0</v>
      </c>
      <c r="AK911" s="34">
        <v>0</v>
      </c>
      <c r="AL911" s="34">
        <v>0</v>
      </c>
      <c r="AM911" s="34">
        <v>0</v>
      </c>
      <c r="AN911" s="34">
        <v>0</v>
      </c>
      <c r="AO911" s="34">
        <v>0</v>
      </c>
      <c r="AP911" s="34">
        <v>0</v>
      </c>
      <c r="AQ911" s="34">
        <v>0</v>
      </c>
      <c r="AR911" s="34">
        <v>522</v>
      </c>
    </row>
    <row r="912" spans="1:45" ht="15.75" customHeight="1">
      <c r="A912" s="33">
        <v>45534.929664687501</v>
      </c>
      <c r="B912" s="34" t="s">
        <v>902</v>
      </c>
      <c r="C912" s="34" t="s">
        <v>171</v>
      </c>
      <c r="D912" s="35">
        <v>45534</v>
      </c>
      <c r="E912" s="43">
        <v>0.7069444444423425</v>
      </c>
      <c r="F912" s="34" t="s">
        <v>129</v>
      </c>
      <c r="G912" s="27">
        <v>4</v>
      </c>
      <c r="H912" s="34" t="s">
        <v>1364</v>
      </c>
      <c r="I912" s="34" t="s">
        <v>1365</v>
      </c>
      <c r="J912" s="34">
        <v>200</v>
      </c>
      <c r="K912" s="34">
        <v>80</v>
      </c>
      <c r="L912" s="34">
        <v>0</v>
      </c>
      <c r="M912" s="34">
        <v>0</v>
      </c>
      <c r="N912" s="34">
        <v>0</v>
      </c>
      <c r="O912" s="34">
        <v>0</v>
      </c>
      <c r="P912" s="34">
        <v>4</v>
      </c>
      <c r="Q912" s="34">
        <v>0</v>
      </c>
      <c r="R912" s="34">
        <v>0</v>
      </c>
      <c r="S912" s="34">
        <v>0</v>
      </c>
      <c r="T912" s="34">
        <v>0</v>
      </c>
      <c r="U912" s="34">
        <v>0</v>
      </c>
      <c r="V912" s="34">
        <v>0</v>
      </c>
      <c r="W912" s="34">
        <v>0</v>
      </c>
      <c r="X912" s="34">
        <v>0</v>
      </c>
      <c r="Y912" s="34">
        <v>0</v>
      </c>
      <c r="Z912" s="34">
        <v>0</v>
      </c>
      <c r="AA912" s="34">
        <v>0</v>
      </c>
      <c r="AB912" s="34">
        <v>0</v>
      </c>
      <c r="AC912" s="34">
        <v>0</v>
      </c>
      <c r="AD912" s="34">
        <v>0</v>
      </c>
      <c r="AE912" s="34">
        <v>0</v>
      </c>
      <c r="AF912" s="34">
        <v>55</v>
      </c>
      <c r="AG912" s="34">
        <v>0</v>
      </c>
      <c r="AH912" s="34">
        <v>0</v>
      </c>
      <c r="AI912" s="34">
        <v>0</v>
      </c>
      <c r="AJ912" s="34">
        <v>0</v>
      </c>
      <c r="AK912" s="34">
        <v>0</v>
      </c>
      <c r="AL912" s="34">
        <v>0</v>
      </c>
      <c r="AM912" s="34">
        <v>0</v>
      </c>
      <c r="AN912" s="34">
        <v>0</v>
      </c>
      <c r="AO912" s="34">
        <v>0</v>
      </c>
      <c r="AP912" s="34">
        <v>0</v>
      </c>
      <c r="AQ912" s="34">
        <v>0</v>
      </c>
      <c r="AR912" s="34">
        <v>0</v>
      </c>
      <c r="AS912" s="34">
        <v>713</v>
      </c>
    </row>
    <row r="913" spans="1:45" ht="15.75" customHeight="1">
      <c r="A913" s="33">
        <v>45534.942839629628</v>
      </c>
      <c r="B913" s="34" t="s">
        <v>902</v>
      </c>
      <c r="C913" s="34" t="s">
        <v>171</v>
      </c>
      <c r="D913" s="35">
        <v>45534</v>
      </c>
      <c r="E913" s="43">
        <v>0.76388888889050577</v>
      </c>
      <c r="F913" s="34" t="s">
        <v>129</v>
      </c>
      <c r="G913" s="27">
        <v>1</v>
      </c>
      <c r="H913" s="34" t="s">
        <v>1366</v>
      </c>
      <c r="I913" s="34" t="s">
        <v>1367</v>
      </c>
      <c r="J913" s="34">
        <v>1</v>
      </c>
      <c r="K913" s="34">
        <v>0</v>
      </c>
      <c r="L913" s="34">
        <v>0</v>
      </c>
      <c r="M913" s="34">
        <v>0</v>
      </c>
      <c r="N913" s="34">
        <v>0</v>
      </c>
      <c r="O913" s="34">
        <v>0</v>
      </c>
      <c r="P913" s="44" t="s">
        <v>139</v>
      </c>
      <c r="Q913" s="34">
        <v>0</v>
      </c>
      <c r="R913" s="34">
        <v>0</v>
      </c>
      <c r="S913" s="34">
        <v>0</v>
      </c>
      <c r="T913" s="34">
        <v>0</v>
      </c>
      <c r="U913" s="34">
        <v>0</v>
      </c>
      <c r="V913" s="34">
        <v>0</v>
      </c>
      <c r="W913" s="34">
        <v>0</v>
      </c>
      <c r="X913" s="34">
        <v>0</v>
      </c>
      <c r="Y913" s="34">
        <v>0</v>
      </c>
      <c r="Z913" s="34">
        <v>0</v>
      </c>
      <c r="AA913" s="34">
        <v>0</v>
      </c>
      <c r="AB913" s="34">
        <v>0</v>
      </c>
      <c r="AC913" s="34">
        <v>0</v>
      </c>
      <c r="AD913" s="34">
        <v>0</v>
      </c>
      <c r="AE913" s="34">
        <v>0</v>
      </c>
      <c r="AF913" s="34">
        <v>55</v>
      </c>
      <c r="AG913" s="34">
        <v>0</v>
      </c>
      <c r="AH913" s="34">
        <v>0</v>
      </c>
      <c r="AI913" s="34">
        <v>0</v>
      </c>
      <c r="AJ913" s="34">
        <v>0</v>
      </c>
      <c r="AK913" s="34">
        <v>0</v>
      </c>
      <c r="AL913" s="34">
        <v>0</v>
      </c>
      <c r="AM913" s="34">
        <v>0</v>
      </c>
      <c r="AN913" s="34">
        <v>0</v>
      </c>
      <c r="AO913" s="34">
        <v>0</v>
      </c>
      <c r="AP913" s="34">
        <v>0</v>
      </c>
      <c r="AQ913" s="34">
        <v>0</v>
      </c>
      <c r="AR913" s="34">
        <v>0</v>
      </c>
      <c r="AS913" s="34">
        <v>714</v>
      </c>
    </row>
    <row r="914" spans="1:45" ht="15.75" customHeight="1">
      <c r="A914" s="33">
        <v>45534.948421412038</v>
      </c>
      <c r="B914" s="34" t="s">
        <v>1368</v>
      </c>
      <c r="C914" s="34" t="s">
        <v>25</v>
      </c>
      <c r="D914" s="35">
        <v>45534</v>
      </c>
      <c r="E914" s="43">
        <v>0.57847222222335404</v>
      </c>
      <c r="F914" s="34" t="s">
        <v>129</v>
      </c>
      <c r="G914" s="27">
        <v>28</v>
      </c>
      <c r="H914" s="34" t="s">
        <v>1369</v>
      </c>
      <c r="I914" s="34" t="s">
        <v>1370</v>
      </c>
      <c r="J914" s="34">
        <v>46000</v>
      </c>
      <c r="K914" s="34">
        <v>1000</v>
      </c>
      <c r="P914" s="44" t="s">
        <v>324</v>
      </c>
      <c r="Q914" s="44" t="s">
        <v>139</v>
      </c>
      <c r="AF914" s="44" t="s">
        <v>147</v>
      </c>
      <c r="AL914" s="44" t="s">
        <v>192</v>
      </c>
      <c r="AS914" s="34">
        <v>715</v>
      </c>
    </row>
    <row r="915" spans="1:45" ht="15.75" customHeight="1">
      <c r="A915" s="33">
        <v>45534.959164988424</v>
      </c>
      <c r="B915" s="34" t="s">
        <v>1371</v>
      </c>
      <c r="C915" s="34" t="s">
        <v>25</v>
      </c>
      <c r="D915" s="35">
        <v>45534</v>
      </c>
      <c r="E915" s="43">
        <v>0.57847222222335404</v>
      </c>
      <c r="F915" s="34" t="s">
        <v>129</v>
      </c>
      <c r="G915" s="27">
        <v>28</v>
      </c>
      <c r="H915" s="34" t="s">
        <v>1372</v>
      </c>
      <c r="I915" s="34">
        <v>715</v>
      </c>
      <c r="J915" s="34">
        <v>450000</v>
      </c>
      <c r="K915" s="34">
        <v>1000</v>
      </c>
      <c r="P915" s="44" t="s">
        <v>155</v>
      </c>
      <c r="Q915" s="44" t="s">
        <v>165</v>
      </c>
      <c r="AF915" s="44" t="s">
        <v>151</v>
      </c>
      <c r="AL915" s="44" t="s">
        <v>192</v>
      </c>
      <c r="AS915" s="34">
        <v>715</v>
      </c>
    </row>
    <row r="916" spans="1:45" ht="15.75" customHeight="1">
      <c r="A916" s="33">
        <v>45534.965465057874</v>
      </c>
      <c r="B916" s="34" t="s">
        <v>1368</v>
      </c>
      <c r="C916" s="34" t="s">
        <v>25</v>
      </c>
      <c r="D916" s="35">
        <v>45534</v>
      </c>
      <c r="E916" s="43">
        <v>0.57847222222335404</v>
      </c>
      <c r="F916" s="34" t="s">
        <v>129</v>
      </c>
      <c r="G916" s="27">
        <v>28</v>
      </c>
      <c r="H916" s="34" t="s">
        <v>1373</v>
      </c>
      <c r="I916" s="34" t="s">
        <v>1374</v>
      </c>
      <c r="J916" s="34">
        <v>450000</v>
      </c>
      <c r="K916" s="34">
        <v>1000</v>
      </c>
      <c r="P916" s="44" t="s">
        <v>155</v>
      </c>
      <c r="Q916" s="44" t="s">
        <v>165</v>
      </c>
      <c r="AF916" s="44" t="s">
        <v>151</v>
      </c>
      <c r="AL916" s="44" t="s">
        <v>192</v>
      </c>
      <c r="AS916" s="34">
        <v>715</v>
      </c>
    </row>
    <row r="917" spans="1:45" ht="15.75" customHeight="1">
      <c r="A917" s="33">
        <v>45535.285780046295</v>
      </c>
      <c r="B917" s="34" t="s">
        <v>972</v>
      </c>
      <c r="C917" s="34" t="s">
        <v>25</v>
      </c>
      <c r="D917" s="35">
        <v>45534</v>
      </c>
      <c r="E917" s="43">
        <v>0.54861111110949423</v>
      </c>
      <c r="F917" s="34" t="s">
        <v>129</v>
      </c>
      <c r="G917" s="27">
        <v>28</v>
      </c>
      <c r="H917" s="34" t="s">
        <v>1375</v>
      </c>
      <c r="I917" s="34" t="s">
        <v>714</v>
      </c>
      <c r="J917" s="34">
        <v>460000</v>
      </c>
      <c r="K917" s="34">
        <v>1000</v>
      </c>
      <c r="P917" s="34">
        <v>3</v>
      </c>
      <c r="Q917" s="34">
        <v>6</v>
      </c>
      <c r="AL917" s="34">
        <v>2</v>
      </c>
      <c r="AN917" s="34">
        <v>1</v>
      </c>
      <c r="AR917" s="34">
        <v>255</v>
      </c>
      <c r="AS917" s="34">
        <v>715</v>
      </c>
    </row>
    <row r="918" spans="1:45" ht="15.75" customHeight="1">
      <c r="A918" s="33">
        <v>45535.357325069446</v>
      </c>
      <c r="B918" s="34" t="s">
        <v>1266</v>
      </c>
      <c r="C918" s="34" t="s">
        <v>167</v>
      </c>
      <c r="D918" s="35">
        <v>45534</v>
      </c>
      <c r="E918" s="43">
        <v>0.64930555555474712</v>
      </c>
      <c r="F918" s="34" t="s">
        <v>129</v>
      </c>
      <c r="G918" s="27">
        <v>1</v>
      </c>
      <c r="H918" s="34" t="s">
        <v>1376</v>
      </c>
      <c r="I918" s="34" t="s">
        <v>1377</v>
      </c>
      <c r="J918" s="34">
        <v>5</v>
      </c>
      <c r="K918" s="34">
        <v>20</v>
      </c>
      <c r="P918" s="34">
        <v>3</v>
      </c>
      <c r="AF918" s="34">
        <v>1</v>
      </c>
      <c r="AS918" s="34">
        <v>716</v>
      </c>
    </row>
    <row r="919" spans="1:45" ht="15.75" customHeight="1">
      <c r="A919" s="33">
        <v>45535.415531076389</v>
      </c>
      <c r="B919" s="34" t="s">
        <v>1378</v>
      </c>
      <c r="C919" s="34" t="s">
        <v>136</v>
      </c>
      <c r="D919" s="35">
        <v>45534</v>
      </c>
      <c r="E919" s="43">
        <v>0.38124999999854481</v>
      </c>
      <c r="F919" s="34" t="s">
        <v>129</v>
      </c>
      <c r="G919" s="27">
        <v>38</v>
      </c>
      <c r="H919" s="34" t="s">
        <v>1379</v>
      </c>
      <c r="I919" s="34" t="s">
        <v>1380</v>
      </c>
      <c r="J919" s="34">
        <v>500000</v>
      </c>
      <c r="K919" s="34">
        <v>600</v>
      </c>
      <c r="L919" s="34">
        <v>1</v>
      </c>
      <c r="M919" s="44" t="s">
        <v>193</v>
      </c>
      <c r="P919" s="34">
        <v>23</v>
      </c>
      <c r="AF919" s="34" t="s">
        <v>1381</v>
      </c>
      <c r="AR919" s="34">
        <v>718</v>
      </c>
      <c r="AS919" s="34">
        <v>718</v>
      </c>
    </row>
    <row r="920" spans="1:45" ht="15.75" customHeight="1">
      <c r="A920" s="33">
        <v>45535.546751006943</v>
      </c>
      <c r="B920" s="34" t="s">
        <v>1092</v>
      </c>
      <c r="C920" s="34" t="s">
        <v>29</v>
      </c>
      <c r="D920" s="35">
        <v>45535</v>
      </c>
      <c r="E920" s="43">
        <v>0.46527777778101154</v>
      </c>
      <c r="F920" s="34" t="s">
        <v>129</v>
      </c>
      <c r="G920" s="27">
        <v>4</v>
      </c>
      <c r="H920" s="34" t="s">
        <v>1382</v>
      </c>
      <c r="I920" s="34" t="s">
        <v>1383</v>
      </c>
      <c r="J920" s="34">
        <v>3000</v>
      </c>
      <c r="K920" s="34">
        <v>400</v>
      </c>
      <c r="L920" s="34">
        <v>3</v>
      </c>
      <c r="N920" s="34">
        <v>1</v>
      </c>
      <c r="S920" s="34">
        <v>2</v>
      </c>
      <c r="AF920" s="34">
        <v>57</v>
      </c>
    </row>
    <row r="921" spans="1:45" ht="15.75" customHeight="1">
      <c r="A921" s="33">
        <v>45535.674835057871</v>
      </c>
      <c r="B921" s="34" t="s">
        <v>1092</v>
      </c>
      <c r="C921" s="34" t="s">
        <v>29</v>
      </c>
      <c r="D921" s="35">
        <v>45535</v>
      </c>
      <c r="E921" s="43">
        <v>0.59722222221898846</v>
      </c>
      <c r="F921" s="34" t="s">
        <v>129</v>
      </c>
      <c r="G921" s="27">
        <v>2</v>
      </c>
      <c r="H921" s="34" t="s">
        <v>1384</v>
      </c>
      <c r="I921" s="34" t="s">
        <v>1385</v>
      </c>
      <c r="J921" s="34">
        <v>600</v>
      </c>
      <c r="K921" s="34">
        <v>2000</v>
      </c>
      <c r="M921" s="34">
        <v>3</v>
      </c>
      <c r="N921" s="34">
        <v>1</v>
      </c>
      <c r="S921" s="34">
        <v>2</v>
      </c>
      <c r="X921" s="44" t="s">
        <v>147</v>
      </c>
      <c r="AF921" s="34">
        <v>1</v>
      </c>
      <c r="AR921" s="34">
        <v>528</v>
      </c>
    </row>
    <row r="922" spans="1:45" ht="15.75" customHeight="1">
      <c r="A922" s="33">
        <v>45535.793991724539</v>
      </c>
      <c r="B922" s="34" t="s">
        <v>1386</v>
      </c>
      <c r="C922" s="34" t="s">
        <v>136</v>
      </c>
      <c r="D922" s="35">
        <v>45535</v>
      </c>
      <c r="E922" s="43">
        <v>0.49513888888759539</v>
      </c>
      <c r="F922" s="34" t="s">
        <v>129</v>
      </c>
      <c r="G922" s="27">
        <v>1</v>
      </c>
      <c r="H922" s="34" t="s">
        <v>1387</v>
      </c>
      <c r="I922" s="34" t="s">
        <v>1388</v>
      </c>
      <c r="J922" s="34">
        <v>30000</v>
      </c>
      <c r="L922" s="34">
        <v>23</v>
      </c>
      <c r="M922" s="34">
        <v>8</v>
      </c>
      <c r="N922" s="34">
        <v>0</v>
      </c>
      <c r="O922" s="34">
        <v>0</v>
      </c>
      <c r="P922" s="34">
        <v>4</v>
      </c>
      <c r="Q922" s="34">
        <v>14</v>
      </c>
      <c r="R922" s="34">
        <v>0</v>
      </c>
      <c r="S922" s="34">
        <v>0</v>
      </c>
      <c r="T922" s="34">
        <v>0</v>
      </c>
      <c r="U922" s="34">
        <v>0</v>
      </c>
      <c r="V922" s="34" t="s">
        <v>1389</v>
      </c>
      <c r="W922" s="34">
        <v>0</v>
      </c>
      <c r="X922" s="34">
        <v>0</v>
      </c>
      <c r="Y922" s="34">
        <v>0</v>
      </c>
      <c r="Z922" s="34">
        <v>0</v>
      </c>
      <c r="AA922" s="34">
        <v>0</v>
      </c>
      <c r="AB922" s="34">
        <v>0</v>
      </c>
      <c r="AC922" s="34">
        <v>0</v>
      </c>
      <c r="AD922" s="34">
        <v>0</v>
      </c>
      <c r="AN922" s="34">
        <v>5</v>
      </c>
      <c r="AR922" s="34" t="s">
        <v>1390</v>
      </c>
      <c r="AS922" s="34" t="s">
        <v>1390</v>
      </c>
    </row>
    <row r="923" spans="1:45" ht="15.75" customHeight="1">
      <c r="A923" s="33">
        <v>45535.799428761573</v>
      </c>
      <c r="B923" s="34" t="s">
        <v>1386</v>
      </c>
      <c r="C923" s="34" t="s">
        <v>136</v>
      </c>
      <c r="D923" s="35">
        <v>45535</v>
      </c>
      <c r="E923" s="43">
        <v>0.68472222222044365</v>
      </c>
      <c r="F923" s="34" t="s">
        <v>129</v>
      </c>
      <c r="G923" s="27">
        <v>25</v>
      </c>
      <c r="H923" s="34" t="s">
        <v>1391</v>
      </c>
      <c r="I923" s="34" t="s">
        <v>1392</v>
      </c>
      <c r="J923" s="34">
        <v>8000000</v>
      </c>
      <c r="L923" s="34">
        <v>23</v>
      </c>
      <c r="M923" s="34">
        <v>8</v>
      </c>
      <c r="P923" s="34">
        <v>5</v>
      </c>
      <c r="AN923" s="34">
        <v>5</v>
      </c>
      <c r="AR923" s="34" t="s">
        <v>1393</v>
      </c>
      <c r="AS923" s="34" t="s">
        <v>1393</v>
      </c>
    </row>
    <row r="924" spans="1:45" ht="15.75" customHeight="1">
      <c r="A924" s="33">
        <v>45535.807789768514</v>
      </c>
      <c r="B924" s="34" t="s">
        <v>1394</v>
      </c>
      <c r="C924" s="34" t="s">
        <v>160</v>
      </c>
      <c r="D924" s="35">
        <v>45535</v>
      </c>
      <c r="E924" s="43">
        <v>0.69722222222480923</v>
      </c>
      <c r="F924" s="34" t="s">
        <v>129</v>
      </c>
      <c r="G924" s="27">
        <v>10</v>
      </c>
      <c r="H924" s="34" t="s">
        <v>1395</v>
      </c>
      <c r="I924" s="34" t="s">
        <v>1396</v>
      </c>
      <c r="J924" s="34">
        <v>4000</v>
      </c>
      <c r="K924" s="34">
        <v>300</v>
      </c>
      <c r="L924" s="34">
        <v>1</v>
      </c>
      <c r="M924" s="34">
        <v>0</v>
      </c>
      <c r="N924" s="34">
        <v>0</v>
      </c>
      <c r="O924" s="34">
        <v>0</v>
      </c>
      <c r="P924" s="34">
        <v>6</v>
      </c>
      <c r="Q924" s="34">
        <v>0</v>
      </c>
      <c r="R924" s="34">
        <v>0</v>
      </c>
      <c r="S924" s="34">
        <v>0</v>
      </c>
      <c r="T924" s="34">
        <v>0</v>
      </c>
      <c r="U924" s="34">
        <v>0</v>
      </c>
      <c r="V924" s="34">
        <v>0</v>
      </c>
      <c r="W924" s="34">
        <v>0</v>
      </c>
      <c r="X924" s="34">
        <v>0</v>
      </c>
      <c r="Y924" s="34">
        <v>0</v>
      </c>
      <c r="Z924" s="34">
        <v>0</v>
      </c>
      <c r="AA924" s="34">
        <v>0</v>
      </c>
      <c r="AB924" s="34">
        <v>0</v>
      </c>
      <c r="AC924" s="34">
        <v>0</v>
      </c>
      <c r="AD924" s="34">
        <v>0</v>
      </c>
      <c r="AE924" s="34">
        <v>0</v>
      </c>
      <c r="AF924" s="34">
        <v>1</v>
      </c>
      <c r="AG924" s="34">
        <v>0</v>
      </c>
      <c r="AH924" s="34">
        <v>0</v>
      </c>
      <c r="AI924" s="34">
        <v>0</v>
      </c>
      <c r="AJ924" s="34">
        <v>0</v>
      </c>
      <c r="AK924" s="34">
        <v>0</v>
      </c>
      <c r="AL924" s="34">
        <v>0</v>
      </c>
      <c r="AM924" s="34">
        <v>0</v>
      </c>
      <c r="AN924" s="34">
        <v>0</v>
      </c>
      <c r="AO924" s="34">
        <v>0</v>
      </c>
      <c r="AP924" s="34">
        <v>0</v>
      </c>
      <c r="AQ924" s="34">
        <v>0</v>
      </c>
      <c r="AS924" s="34">
        <v>719</v>
      </c>
    </row>
    <row r="925" spans="1:45" ht="15.75" customHeight="1">
      <c r="A925" s="33">
        <v>45535.807979375</v>
      </c>
      <c r="B925" s="34" t="s">
        <v>1397</v>
      </c>
      <c r="C925" s="34" t="s">
        <v>160</v>
      </c>
      <c r="D925" s="35">
        <v>45535</v>
      </c>
      <c r="E925" s="43">
        <v>0.72569444444525288</v>
      </c>
      <c r="F925" s="34" t="s">
        <v>129</v>
      </c>
      <c r="G925" s="27">
        <v>1</v>
      </c>
      <c r="H925" s="34" t="s">
        <v>1398</v>
      </c>
      <c r="I925" s="34" t="s">
        <v>1399</v>
      </c>
      <c r="J925" s="34">
        <v>300</v>
      </c>
      <c r="K925" s="34">
        <v>40</v>
      </c>
      <c r="L925" s="34">
        <v>1</v>
      </c>
      <c r="P925" s="34">
        <v>6</v>
      </c>
      <c r="AF925" s="34">
        <v>1</v>
      </c>
      <c r="AS925" s="34" t="s">
        <v>1400</v>
      </c>
    </row>
    <row r="926" spans="1:45" ht="15.75" customHeight="1">
      <c r="A926" s="33">
        <v>45535.82521815972</v>
      </c>
      <c r="B926" s="34" t="s">
        <v>1401</v>
      </c>
      <c r="C926" s="34" t="s">
        <v>32</v>
      </c>
      <c r="D926" s="35">
        <v>45535</v>
      </c>
      <c r="E926" s="43">
        <v>0.8125</v>
      </c>
      <c r="F926" s="34" t="s">
        <v>129</v>
      </c>
      <c r="G926" s="27">
        <v>2</v>
      </c>
      <c r="H926" s="34" t="s">
        <v>1402</v>
      </c>
      <c r="I926" s="34" t="s">
        <v>1403</v>
      </c>
      <c r="J926" s="34">
        <v>10</v>
      </c>
      <c r="K926" s="34">
        <v>110</v>
      </c>
      <c r="L926" s="34">
        <v>0</v>
      </c>
      <c r="M926" s="34">
        <v>0</v>
      </c>
      <c r="N926" s="34">
        <v>0</v>
      </c>
      <c r="O926" s="34">
        <v>0</v>
      </c>
      <c r="P926" s="34">
        <v>4</v>
      </c>
      <c r="Q926" s="34">
        <v>0</v>
      </c>
      <c r="R926" s="34">
        <v>0</v>
      </c>
      <c r="S926" s="34">
        <v>0</v>
      </c>
      <c r="T926" s="34">
        <v>0</v>
      </c>
      <c r="U926" s="34">
        <v>0</v>
      </c>
      <c r="V926" s="34">
        <v>0</v>
      </c>
      <c r="W926" s="34">
        <v>0</v>
      </c>
      <c r="X926" s="34">
        <v>0</v>
      </c>
      <c r="Y926" s="34">
        <v>0</v>
      </c>
      <c r="Z926" s="34">
        <v>0</v>
      </c>
      <c r="AA926" s="34">
        <v>0</v>
      </c>
      <c r="AB926" s="34">
        <v>0</v>
      </c>
      <c r="AF926" s="34" t="s">
        <v>1404</v>
      </c>
      <c r="AR926" s="34">
        <v>362</v>
      </c>
    </row>
    <row r="927" spans="1:45" ht="15.75" customHeight="1">
      <c r="A927" s="33">
        <v>45535.838331828709</v>
      </c>
      <c r="B927" s="34" t="s">
        <v>1394</v>
      </c>
      <c r="C927" s="34" t="s">
        <v>160</v>
      </c>
      <c r="D927" s="35">
        <v>45535</v>
      </c>
      <c r="E927" s="43">
        <v>0.76666666666278616</v>
      </c>
      <c r="F927" s="34" t="s">
        <v>129</v>
      </c>
      <c r="G927" s="27">
        <v>1</v>
      </c>
      <c r="H927" s="34" t="s">
        <v>1405</v>
      </c>
      <c r="I927" s="34" t="s">
        <v>1406</v>
      </c>
      <c r="J927" s="34">
        <v>10</v>
      </c>
      <c r="K927" s="34">
        <v>40</v>
      </c>
      <c r="L927" s="34">
        <v>1</v>
      </c>
      <c r="M927" s="34">
        <v>0</v>
      </c>
      <c r="N927" s="34">
        <v>0</v>
      </c>
      <c r="O927" s="34">
        <v>0</v>
      </c>
      <c r="P927" s="34">
        <v>6</v>
      </c>
      <c r="Q927" s="34">
        <v>0</v>
      </c>
      <c r="R927" s="34">
        <v>0</v>
      </c>
      <c r="S927" s="34">
        <v>0</v>
      </c>
      <c r="T927" s="34">
        <v>0</v>
      </c>
      <c r="U927" s="34">
        <v>0</v>
      </c>
      <c r="V927" s="34" t="s">
        <v>943</v>
      </c>
      <c r="W927" s="34">
        <v>0</v>
      </c>
      <c r="X927" s="34">
        <v>0</v>
      </c>
      <c r="Y927" s="34" t="s">
        <v>943</v>
      </c>
      <c r="Z927" s="34">
        <v>0</v>
      </c>
      <c r="AA927" s="34">
        <v>0</v>
      </c>
      <c r="AB927" s="34">
        <v>0</v>
      </c>
      <c r="AC927" s="34">
        <v>0</v>
      </c>
      <c r="AD927" s="34">
        <v>0</v>
      </c>
      <c r="AE927" s="34">
        <v>0</v>
      </c>
      <c r="AF927" s="34">
        <v>1</v>
      </c>
      <c r="AG927" s="34">
        <v>0</v>
      </c>
      <c r="AH927" s="34">
        <v>0</v>
      </c>
      <c r="AI927" s="34">
        <v>0</v>
      </c>
      <c r="AJ927" s="34">
        <v>0</v>
      </c>
      <c r="AK927" s="34">
        <v>0</v>
      </c>
      <c r="AL927" s="34">
        <v>0</v>
      </c>
      <c r="AM927" s="34">
        <v>0</v>
      </c>
      <c r="AN927" s="34">
        <v>0</v>
      </c>
      <c r="AO927" s="34">
        <v>0</v>
      </c>
      <c r="AP927" s="34">
        <v>0</v>
      </c>
      <c r="AQ927" s="34">
        <v>0</v>
      </c>
      <c r="AS927" s="34">
        <v>726</v>
      </c>
    </row>
    <row r="928" spans="1:45" ht="15.75" customHeight="1">
      <c r="A928" s="33">
        <v>45535.853576493057</v>
      </c>
      <c r="B928" s="34" t="s">
        <v>1271</v>
      </c>
      <c r="C928" s="34" t="s">
        <v>190</v>
      </c>
      <c r="D928" s="35">
        <v>45535</v>
      </c>
      <c r="E928" s="43">
        <v>0.53333333333284827</v>
      </c>
      <c r="F928" s="34" t="s">
        <v>129</v>
      </c>
      <c r="G928" s="27"/>
      <c r="H928" s="34" t="s">
        <v>1407</v>
      </c>
      <c r="K928" s="34">
        <v>0</v>
      </c>
      <c r="L928" s="34">
        <v>1</v>
      </c>
      <c r="P928" s="34">
        <v>4</v>
      </c>
      <c r="AF928" s="34">
        <v>1</v>
      </c>
      <c r="AS928" s="34">
        <v>728</v>
      </c>
    </row>
    <row r="929" spans="1:45" ht="15.75" customHeight="1">
      <c r="A929" s="33">
        <v>45535.859073402782</v>
      </c>
      <c r="B929" s="34" t="s">
        <v>1271</v>
      </c>
      <c r="C929" s="34" t="s">
        <v>190</v>
      </c>
      <c r="D929" s="35">
        <v>45535</v>
      </c>
      <c r="E929" s="43">
        <v>0.68958333333284827</v>
      </c>
      <c r="F929" s="34" t="s">
        <v>129</v>
      </c>
      <c r="G929" s="27">
        <v>57</v>
      </c>
      <c r="H929" s="34" t="s">
        <v>1408</v>
      </c>
      <c r="I929" s="34" t="s">
        <v>1409</v>
      </c>
      <c r="J929" s="34">
        <v>140000</v>
      </c>
      <c r="K929" s="34">
        <v>160</v>
      </c>
      <c r="L929" s="34">
        <v>1</v>
      </c>
      <c r="P929" s="34">
        <v>7</v>
      </c>
      <c r="AF929" s="34">
        <v>1</v>
      </c>
      <c r="AN929" s="34">
        <v>1</v>
      </c>
      <c r="AS929" s="34">
        <v>729</v>
      </c>
    </row>
    <row r="930" spans="1:45" ht="15.75" customHeight="1">
      <c r="A930" s="33">
        <v>45535.868493553236</v>
      </c>
      <c r="B930" s="34" t="s">
        <v>797</v>
      </c>
      <c r="C930" s="34" t="s">
        <v>415</v>
      </c>
      <c r="D930" s="35">
        <v>45535</v>
      </c>
      <c r="F930" s="34" t="s">
        <v>129</v>
      </c>
      <c r="G930" s="27"/>
      <c r="J930" s="34">
        <v>5000</v>
      </c>
      <c r="M930" s="34">
        <v>3</v>
      </c>
      <c r="AF930" s="34" t="s">
        <v>800</v>
      </c>
    </row>
    <row r="931" spans="1:45" ht="15.75" customHeight="1">
      <c r="A931" s="33">
        <v>45535.873098657408</v>
      </c>
      <c r="B931" s="34" t="s">
        <v>797</v>
      </c>
      <c r="C931" s="34" t="s">
        <v>415</v>
      </c>
      <c r="D931" s="35">
        <v>45535</v>
      </c>
      <c r="E931" s="43">
        <v>0.59375</v>
      </c>
      <c r="F931" s="34" t="s">
        <v>129</v>
      </c>
      <c r="G931" s="27">
        <v>1</v>
      </c>
      <c r="H931" s="34" t="s">
        <v>1410</v>
      </c>
      <c r="I931" s="34" t="s">
        <v>1411</v>
      </c>
      <c r="J931" s="34">
        <v>5000</v>
      </c>
      <c r="K931" s="34">
        <v>340</v>
      </c>
      <c r="M931" s="34">
        <v>3</v>
      </c>
      <c r="AF931" s="34" t="s">
        <v>800</v>
      </c>
      <c r="AS931" s="34">
        <v>721</v>
      </c>
    </row>
    <row r="932" spans="1:45" ht="15.75" customHeight="1">
      <c r="A932" s="33">
        <v>45535.876595324073</v>
      </c>
      <c r="B932" s="34" t="s">
        <v>797</v>
      </c>
      <c r="C932" s="34" t="s">
        <v>415</v>
      </c>
      <c r="D932" s="35">
        <v>45535</v>
      </c>
      <c r="E932" s="43">
        <v>0.68402777778101154</v>
      </c>
      <c r="F932" s="34" t="s">
        <v>129</v>
      </c>
      <c r="G932" s="27">
        <v>2</v>
      </c>
      <c r="H932" s="34" t="s">
        <v>1412</v>
      </c>
      <c r="I932" s="34" t="s">
        <v>1413</v>
      </c>
      <c r="J932" s="34">
        <v>15000</v>
      </c>
      <c r="K932" s="34">
        <v>300</v>
      </c>
      <c r="M932" s="34">
        <v>3</v>
      </c>
      <c r="AF932" s="34" t="s">
        <v>800</v>
      </c>
      <c r="AS932" s="34">
        <v>722</v>
      </c>
    </row>
    <row r="933" spans="1:45" ht="15.75" customHeight="1">
      <c r="A933" s="33">
        <v>45535.881108368056</v>
      </c>
      <c r="B933" s="34" t="s">
        <v>1414</v>
      </c>
      <c r="C933" s="34" t="s">
        <v>26</v>
      </c>
      <c r="D933" s="35">
        <v>45535</v>
      </c>
      <c r="E933" s="43">
        <v>0.78194444444670808</v>
      </c>
      <c r="F933" s="34" t="s">
        <v>129</v>
      </c>
      <c r="G933" s="27">
        <v>1</v>
      </c>
      <c r="H933" s="34" t="s">
        <v>1415</v>
      </c>
      <c r="I933" s="34" t="s">
        <v>1416</v>
      </c>
      <c r="J933" s="34">
        <v>3</v>
      </c>
      <c r="L933" s="34">
        <v>7</v>
      </c>
      <c r="M933" s="34">
        <v>3</v>
      </c>
      <c r="N933" s="34">
        <v>0</v>
      </c>
      <c r="O933" s="34">
        <v>0</v>
      </c>
      <c r="P933" s="34">
        <v>4</v>
      </c>
      <c r="Q933" s="34">
        <v>0</v>
      </c>
      <c r="R933" s="34">
        <v>0</v>
      </c>
      <c r="S933" s="34">
        <v>0</v>
      </c>
      <c r="T933" s="34">
        <v>0</v>
      </c>
      <c r="U933" s="34">
        <v>0</v>
      </c>
      <c r="V933" s="34">
        <v>0</v>
      </c>
      <c r="W933" s="34">
        <v>1</v>
      </c>
      <c r="AF933" s="34">
        <v>1</v>
      </c>
      <c r="AR933" s="34">
        <v>257</v>
      </c>
    </row>
    <row r="934" spans="1:45" ht="15.75" customHeight="1">
      <c r="A934" s="33">
        <v>45535.893155682876</v>
      </c>
      <c r="B934" s="34" t="s">
        <v>1414</v>
      </c>
      <c r="C934" s="34" t="s">
        <v>26</v>
      </c>
      <c r="D934" s="35">
        <v>45535</v>
      </c>
      <c r="E934" s="43">
        <v>0.8319444444423425</v>
      </c>
      <c r="F934" s="34" t="s">
        <v>129</v>
      </c>
      <c r="G934" s="27">
        <v>1</v>
      </c>
      <c r="I934" s="34" t="s">
        <v>1417</v>
      </c>
      <c r="K934" s="34">
        <v>1000</v>
      </c>
      <c r="L934" s="34">
        <v>7</v>
      </c>
      <c r="M934" s="34">
        <v>3</v>
      </c>
      <c r="P934" s="34">
        <v>4</v>
      </c>
      <c r="W934" s="34">
        <v>1</v>
      </c>
      <c r="AF934" s="34">
        <v>1</v>
      </c>
      <c r="AR934" s="34">
        <v>258</v>
      </c>
    </row>
    <row r="935" spans="1:45" ht="15.75" customHeight="1">
      <c r="A935" s="33">
        <v>45535.914813645832</v>
      </c>
      <c r="B935" s="34" t="s">
        <v>1386</v>
      </c>
      <c r="C935" s="34" t="s">
        <v>136</v>
      </c>
      <c r="D935" s="35">
        <v>45535</v>
      </c>
      <c r="E935" s="43">
        <v>0.72083333333284827</v>
      </c>
      <c r="F935" s="34" t="s">
        <v>129</v>
      </c>
      <c r="G935" s="27">
        <v>2</v>
      </c>
      <c r="H935" s="34" t="s">
        <v>1418</v>
      </c>
      <c r="I935" s="34" t="s">
        <v>1419</v>
      </c>
      <c r="J935" s="34">
        <v>1300000</v>
      </c>
      <c r="L935" s="34">
        <v>1</v>
      </c>
      <c r="M935" s="34">
        <v>8</v>
      </c>
      <c r="P935" s="34">
        <v>23</v>
      </c>
      <c r="AF935" s="34" t="s">
        <v>787</v>
      </c>
      <c r="AR935" s="34" t="s">
        <v>1420</v>
      </c>
      <c r="AS935" s="34" t="s">
        <v>1420</v>
      </c>
    </row>
    <row r="936" spans="1:45" ht="15.75" customHeight="1">
      <c r="A936" s="33">
        <v>45535.931608946761</v>
      </c>
      <c r="B936" s="34" t="s">
        <v>1421</v>
      </c>
      <c r="C936" s="34" t="s">
        <v>179</v>
      </c>
      <c r="D936" s="35">
        <v>45535</v>
      </c>
      <c r="E936" s="43">
        <v>0.72083333333284827</v>
      </c>
      <c r="F936" s="34" t="s">
        <v>129</v>
      </c>
      <c r="G936" s="27">
        <v>1</v>
      </c>
      <c r="H936" s="34" t="s">
        <v>1422</v>
      </c>
      <c r="I936" s="34" t="s">
        <v>1423</v>
      </c>
      <c r="J936" s="34">
        <v>1</v>
      </c>
      <c r="K936" s="34">
        <v>1</v>
      </c>
      <c r="L936" s="44" t="s">
        <v>192</v>
      </c>
      <c r="P936" s="44" t="s">
        <v>155</v>
      </c>
      <c r="S936" s="44" t="s">
        <v>151</v>
      </c>
      <c r="AF936" s="34" t="s">
        <v>1424</v>
      </c>
      <c r="AS936" s="34" t="s">
        <v>1425</v>
      </c>
    </row>
    <row r="937" spans="1:45" ht="15.75" customHeight="1">
      <c r="A937" s="33">
        <v>45535.948350567131</v>
      </c>
      <c r="B937" s="34" t="s">
        <v>1386</v>
      </c>
      <c r="C937" s="34" t="s">
        <v>136</v>
      </c>
      <c r="D937" s="35">
        <v>45535</v>
      </c>
      <c r="E937" s="43">
        <v>0.60416666666424135</v>
      </c>
      <c r="F937" s="34" t="s">
        <v>129</v>
      </c>
      <c r="G937" s="27">
        <v>1</v>
      </c>
      <c r="H937" s="34" t="s">
        <v>1426</v>
      </c>
      <c r="I937" s="34" t="s">
        <v>1427</v>
      </c>
      <c r="L937" s="34">
        <v>1</v>
      </c>
      <c r="M937" s="34">
        <v>8</v>
      </c>
      <c r="P937" s="34">
        <v>23</v>
      </c>
      <c r="AF937" s="34">
        <v>4</v>
      </c>
      <c r="AN937" s="34">
        <v>4</v>
      </c>
      <c r="AR937" s="34" t="s">
        <v>1428</v>
      </c>
      <c r="AS937" s="34" t="s">
        <v>1428</v>
      </c>
    </row>
    <row r="938" spans="1:45" ht="15.75" customHeight="1">
      <c r="A938" s="33">
        <v>45535.952542476851</v>
      </c>
      <c r="B938" s="34" t="s">
        <v>1414</v>
      </c>
      <c r="C938" s="34" t="s">
        <v>26</v>
      </c>
      <c r="D938" s="35">
        <v>45535</v>
      </c>
      <c r="E938" s="43">
        <v>0.91319444444525288</v>
      </c>
      <c r="F938" s="34" t="s">
        <v>129</v>
      </c>
      <c r="G938" s="27">
        <v>1</v>
      </c>
      <c r="I938" s="34" t="s">
        <v>1429</v>
      </c>
      <c r="J938" s="34">
        <v>20</v>
      </c>
      <c r="K938" s="34">
        <v>1000</v>
      </c>
      <c r="L938" s="34">
        <v>7</v>
      </c>
      <c r="M938" s="34">
        <v>3</v>
      </c>
      <c r="P938" s="34">
        <v>4</v>
      </c>
      <c r="W938" s="34">
        <v>1</v>
      </c>
      <c r="AF938" s="34">
        <v>1</v>
      </c>
    </row>
    <row r="939" spans="1:45" ht="15.75" customHeight="1">
      <c r="A939" s="33">
        <v>45535.954486898147</v>
      </c>
      <c r="B939" s="34" t="s">
        <v>1386</v>
      </c>
      <c r="C939" s="34" t="s">
        <v>136</v>
      </c>
      <c r="D939" s="35">
        <v>45535</v>
      </c>
      <c r="E939" s="43">
        <v>0.56944444444525288</v>
      </c>
      <c r="F939" s="34" t="s">
        <v>129</v>
      </c>
      <c r="G939" s="27">
        <v>2</v>
      </c>
      <c r="H939" s="34" t="s">
        <v>1430</v>
      </c>
      <c r="I939" s="34" t="s">
        <v>1431</v>
      </c>
      <c r="J939" s="34">
        <v>64000</v>
      </c>
      <c r="L939" s="34">
        <v>1</v>
      </c>
      <c r="M939" s="34">
        <v>4</v>
      </c>
      <c r="P939" s="34">
        <v>23</v>
      </c>
      <c r="AF939" s="34" t="s">
        <v>1432</v>
      </c>
      <c r="AN939" s="34">
        <v>4</v>
      </c>
      <c r="AR939" s="34" t="s">
        <v>1428</v>
      </c>
      <c r="AS939" s="34" t="s">
        <v>1433</v>
      </c>
    </row>
    <row r="940" spans="1:45" ht="15.75" customHeight="1">
      <c r="A940" s="33">
        <v>45535.99861333333</v>
      </c>
      <c r="B940" s="34" t="s">
        <v>1343</v>
      </c>
      <c r="C940" s="34" t="s">
        <v>25</v>
      </c>
      <c r="D940" s="35">
        <v>45535</v>
      </c>
      <c r="E940" s="43">
        <v>0.39930555555474712</v>
      </c>
      <c r="F940" s="34" t="s">
        <v>129</v>
      </c>
      <c r="G940" s="27">
        <v>3</v>
      </c>
      <c r="H940" s="34" t="s">
        <v>1434</v>
      </c>
      <c r="I940" s="34" t="s">
        <v>1435</v>
      </c>
      <c r="J940" s="34">
        <v>500</v>
      </c>
      <c r="K940" s="34">
        <v>580</v>
      </c>
      <c r="Q940" s="34">
        <v>6</v>
      </c>
      <c r="V940" s="34">
        <v>3</v>
      </c>
      <c r="AL940" s="34">
        <v>2</v>
      </c>
      <c r="AN940" s="34">
        <v>1</v>
      </c>
      <c r="AS940" s="34" t="s">
        <v>1436</v>
      </c>
    </row>
    <row r="941" spans="1:45" ht="15.75" customHeight="1">
      <c r="A941" s="33">
        <v>45536.112052962962</v>
      </c>
      <c r="B941" s="34" t="s">
        <v>1069</v>
      </c>
      <c r="C941" s="34" t="s">
        <v>171</v>
      </c>
      <c r="D941" s="35">
        <v>45535</v>
      </c>
      <c r="E941" s="43">
        <v>0.68541666666715173</v>
      </c>
      <c r="F941" s="34" t="s">
        <v>129</v>
      </c>
      <c r="G941" s="27">
        <v>3</v>
      </c>
      <c r="H941" s="34" t="s">
        <v>1437</v>
      </c>
      <c r="I941" s="34" t="s">
        <v>1438</v>
      </c>
      <c r="J941" s="34">
        <v>3000</v>
      </c>
      <c r="K941" s="34">
        <v>400</v>
      </c>
      <c r="L941" s="34">
        <v>0</v>
      </c>
      <c r="M941" s="34">
        <v>0</v>
      </c>
      <c r="N941" s="34">
        <v>0</v>
      </c>
      <c r="O941" s="34">
        <v>0</v>
      </c>
      <c r="P941" s="34">
        <v>5</v>
      </c>
      <c r="Q941" s="34">
        <v>4</v>
      </c>
      <c r="R941" s="34">
        <v>0</v>
      </c>
      <c r="S941" s="34">
        <v>0</v>
      </c>
      <c r="T941" s="34">
        <v>0</v>
      </c>
      <c r="U941" s="34">
        <v>0</v>
      </c>
      <c r="V941" s="34">
        <v>0</v>
      </c>
      <c r="W941" s="34">
        <v>0</v>
      </c>
      <c r="X941" s="34">
        <v>0</v>
      </c>
      <c r="Y941" s="34">
        <v>0</v>
      </c>
      <c r="Z941" s="34">
        <v>0</v>
      </c>
      <c r="AA941" s="34">
        <v>0</v>
      </c>
      <c r="AB941" s="34">
        <v>0</v>
      </c>
      <c r="AC941" s="34">
        <v>0</v>
      </c>
      <c r="AD941" s="34">
        <v>0</v>
      </c>
      <c r="AE941" s="34">
        <v>0</v>
      </c>
      <c r="AF941" s="34">
        <v>0</v>
      </c>
      <c r="AG941" s="34">
        <v>0</v>
      </c>
      <c r="AH941" s="34">
        <v>0</v>
      </c>
      <c r="AI941" s="34">
        <v>0</v>
      </c>
      <c r="AJ941" s="34">
        <v>0</v>
      </c>
      <c r="AK941" s="34">
        <v>0</v>
      </c>
      <c r="AL941" s="34">
        <v>1</v>
      </c>
      <c r="AM941" s="34">
        <v>0</v>
      </c>
      <c r="AN941" s="34" t="s">
        <v>1439</v>
      </c>
      <c r="AO941" s="34">
        <v>0</v>
      </c>
      <c r="AP941" s="34">
        <v>0</v>
      </c>
      <c r="AQ941" s="34">
        <v>0</v>
      </c>
      <c r="AR941" s="34">
        <v>0</v>
      </c>
      <c r="AS941" s="34">
        <v>737</v>
      </c>
    </row>
    <row r="942" spans="1:45" ht="15.75" customHeight="1">
      <c r="A942" s="33">
        <v>45536.283841041666</v>
      </c>
      <c r="B942" s="34" t="s">
        <v>162</v>
      </c>
      <c r="C942" s="34" t="s">
        <v>25</v>
      </c>
      <c r="D942" s="35">
        <v>45535</v>
      </c>
      <c r="E942" s="43">
        <v>0.73333333333721384</v>
      </c>
      <c r="F942" s="34" t="s">
        <v>129</v>
      </c>
      <c r="G942" s="27">
        <v>8</v>
      </c>
      <c r="H942" s="34" t="s">
        <v>1440</v>
      </c>
      <c r="I942" s="34" t="s">
        <v>1441</v>
      </c>
      <c r="J942" s="34">
        <v>100000</v>
      </c>
      <c r="K942" s="34">
        <v>500</v>
      </c>
      <c r="L942" s="34">
        <v>0</v>
      </c>
      <c r="M942" s="34">
        <v>0</v>
      </c>
      <c r="N942" s="34">
        <v>0</v>
      </c>
      <c r="O942" s="34">
        <v>0</v>
      </c>
      <c r="P942" s="34">
        <v>4</v>
      </c>
      <c r="Q942" s="34">
        <v>6</v>
      </c>
      <c r="R942" s="34">
        <v>0</v>
      </c>
      <c r="S942" s="34">
        <v>0</v>
      </c>
      <c r="T942" s="34">
        <v>0</v>
      </c>
      <c r="U942" s="34">
        <v>0</v>
      </c>
      <c r="V942" s="34">
        <v>0</v>
      </c>
      <c r="W942" s="34">
        <v>0</v>
      </c>
      <c r="X942" s="34">
        <v>0</v>
      </c>
      <c r="Y942" s="34">
        <v>0</v>
      </c>
      <c r="Z942" s="34">
        <v>0</v>
      </c>
      <c r="AA942" s="34">
        <v>0</v>
      </c>
      <c r="AB942" s="34">
        <v>0</v>
      </c>
      <c r="AC942" s="34">
        <v>0</v>
      </c>
      <c r="AD942" s="34">
        <v>0</v>
      </c>
      <c r="AE942" s="34">
        <v>0</v>
      </c>
      <c r="AF942" s="34">
        <v>0</v>
      </c>
      <c r="AG942" s="34">
        <v>0</v>
      </c>
      <c r="AH942" s="34">
        <v>0</v>
      </c>
      <c r="AI942" s="34">
        <v>0</v>
      </c>
      <c r="AJ942" s="34">
        <v>0</v>
      </c>
      <c r="AK942" s="34">
        <v>0</v>
      </c>
      <c r="AL942" s="34">
        <v>2</v>
      </c>
      <c r="AM942" s="34">
        <v>0</v>
      </c>
      <c r="AN942" s="34">
        <v>1</v>
      </c>
      <c r="AO942" s="34">
        <v>0</v>
      </c>
      <c r="AP942" s="34">
        <v>0</v>
      </c>
      <c r="AQ942" s="34">
        <v>0</v>
      </c>
      <c r="AR942" s="34">
        <v>248</v>
      </c>
      <c r="AS942" s="34">
        <v>738</v>
      </c>
    </row>
    <row r="943" spans="1:45" ht="15.75" customHeight="1">
      <c r="A943" s="33">
        <v>45536.446708969903</v>
      </c>
      <c r="B943" s="34" t="s">
        <v>1073</v>
      </c>
      <c r="C943" s="34" t="s">
        <v>171</v>
      </c>
      <c r="D943" s="35">
        <v>45535</v>
      </c>
      <c r="E943" s="43">
        <v>0.78263888889341615</v>
      </c>
      <c r="F943" s="34" t="s">
        <v>129</v>
      </c>
      <c r="G943" s="27">
        <v>1</v>
      </c>
      <c r="H943" s="34" t="s">
        <v>1442</v>
      </c>
      <c r="I943" s="34" t="s">
        <v>737</v>
      </c>
      <c r="J943" s="34">
        <v>1800</v>
      </c>
      <c r="K943" s="34">
        <v>0</v>
      </c>
      <c r="L943" s="34">
        <v>0</v>
      </c>
      <c r="M943" s="34">
        <v>0</v>
      </c>
      <c r="N943" s="34">
        <v>0</v>
      </c>
      <c r="O943" s="34">
        <v>0</v>
      </c>
      <c r="P943" s="34">
        <v>5</v>
      </c>
      <c r="Q943" s="34">
        <v>0</v>
      </c>
      <c r="R943" s="34">
        <v>0</v>
      </c>
      <c r="S943" s="34">
        <v>0</v>
      </c>
      <c r="T943" s="34">
        <v>0</v>
      </c>
      <c r="U943" s="34">
        <v>0</v>
      </c>
      <c r="V943" s="44" t="s">
        <v>143</v>
      </c>
      <c r="W943" s="34">
        <v>0</v>
      </c>
      <c r="X943" s="34">
        <v>0</v>
      </c>
      <c r="Y943" s="34">
        <v>0</v>
      </c>
      <c r="Z943" s="34">
        <v>0</v>
      </c>
      <c r="AA943" s="34">
        <v>0</v>
      </c>
      <c r="AB943" s="34">
        <v>0</v>
      </c>
      <c r="AC943" s="34">
        <v>0</v>
      </c>
      <c r="AD943" s="34">
        <v>0</v>
      </c>
      <c r="AE943" s="34">
        <v>0</v>
      </c>
      <c r="AF943" s="34">
        <v>0</v>
      </c>
      <c r="AG943" s="34">
        <v>0</v>
      </c>
      <c r="AH943" s="34">
        <v>0</v>
      </c>
      <c r="AI943" s="34">
        <v>0</v>
      </c>
      <c r="AJ943" s="34">
        <v>0</v>
      </c>
      <c r="AK943" s="44" t="s">
        <v>143</v>
      </c>
      <c r="AL943" s="34">
        <v>0</v>
      </c>
      <c r="AM943" s="34">
        <v>0</v>
      </c>
      <c r="AN943" s="34">
        <v>1</v>
      </c>
      <c r="AO943" s="34">
        <v>0</v>
      </c>
      <c r="AP943" s="34">
        <v>0</v>
      </c>
      <c r="AQ943" s="34">
        <v>0</v>
      </c>
      <c r="AS943" s="34">
        <v>735</v>
      </c>
    </row>
    <row r="944" spans="1:45" ht="15.75" customHeight="1">
      <c r="A944" s="33">
        <v>45536.451193263885</v>
      </c>
      <c r="B944" s="34" t="s">
        <v>1073</v>
      </c>
      <c r="C944" s="34" t="s">
        <v>171</v>
      </c>
      <c r="D944" s="35">
        <v>45535</v>
      </c>
      <c r="E944" s="43">
        <v>0.93611111110658385</v>
      </c>
      <c r="F944" s="34" t="s">
        <v>129</v>
      </c>
      <c r="G944" s="27">
        <v>1</v>
      </c>
      <c r="H944" s="34" t="s">
        <v>1443</v>
      </c>
      <c r="I944" s="34" t="s">
        <v>1444</v>
      </c>
      <c r="J944" s="34">
        <v>50</v>
      </c>
      <c r="K944" s="34">
        <v>400</v>
      </c>
      <c r="L944" s="34">
        <v>0</v>
      </c>
      <c r="M944" s="34">
        <v>0</v>
      </c>
      <c r="N944" s="34">
        <v>0</v>
      </c>
      <c r="O944" s="34">
        <v>0</v>
      </c>
      <c r="P944" s="34">
        <v>5</v>
      </c>
      <c r="Q944" s="34">
        <v>0</v>
      </c>
      <c r="R944" s="34">
        <v>0</v>
      </c>
      <c r="S944" s="34">
        <v>0</v>
      </c>
      <c r="T944" s="34">
        <v>0</v>
      </c>
      <c r="U944" s="34">
        <v>0</v>
      </c>
      <c r="V944" s="34">
        <v>0</v>
      </c>
      <c r="W944" s="34">
        <v>0</v>
      </c>
      <c r="X944" s="34">
        <v>0</v>
      </c>
      <c r="Y944" s="34">
        <v>0</v>
      </c>
      <c r="Z944" s="34">
        <v>0</v>
      </c>
      <c r="AA944" s="34">
        <v>0</v>
      </c>
      <c r="AB944" s="34">
        <v>0</v>
      </c>
      <c r="AC944" s="34">
        <v>0</v>
      </c>
      <c r="AD944" s="34">
        <v>0</v>
      </c>
      <c r="AE944" s="34">
        <v>0</v>
      </c>
      <c r="AF944" s="34">
        <v>0</v>
      </c>
      <c r="AG944" s="34">
        <v>0</v>
      </c>
      <c r="AH944" s="34">
        <v>0</v>
      </c>
      <c r="AI944" s="34">
        <v>0</v>
      </c>
      <c r="AJ944" s="34">
        <v>0</v>
      </c>
      <c r="AK944" s="34">
        <v>0</v>
      </c>
      <c r="AL944" s="34">
        <v>0</v>
      </c>
      <c r="AM944" s="34">
        <v>0</v>
      </c>
      <c r="AN944" s="34">
        <v>1</v>
      </c>
      <c r="AO944" s="34">
        <v>0</v>
      </c>
      <c r="AP944" s="34">
        <v>0</v>
      </c>
      <c r="AQ944" s="34">
        <v>0</v>
      </c>
      <c r="AS944" s="34">
        <v>736</v>
      </c>
    </row>
    <row r="945" spans="1:45" ht="15.75" customHeight="1">
      <c r="A945" s="33">
        <v>45536.557050057869</v>
      </c>
      <c r="B945" s="34" t="s">
        <v>1368</v>
      </c>
      <c r="C945" s="34" t="s">
        <v>25</v>
      </c>
      <c r="D945" s="35">
        <v>45536</v>
      </c>
      <c r="E945" s="43">
        <v>0.40277777778101154</v>
      </c>
      <c r="F945" s="34" t="s">
        <v>129</v>
      </c>
      <c r="G945" s="27"/>
      <c r="H945" s="34" t="s">
        <v>1445</v>
      </c>
      <c r="I945" s="34" t="s">
        <v>1446</v>
      </c>
      <c r="J945" s="34">
        <v>200000</v>
      </c>
      <c r="P945" s="44" t="s">
        <v>192</v>
      </c>
      <c r="Q945" s="44" t="s">
        <v>324</v>
      </c>
      <c r="AF945" s="44" t="s">
        <v>147</v>
      </c>
      <c r="AL945" s="44" t="s">
        <v>192</v>
      </c>
      <c r="AS945" s="34">
        <v>740</v>
      </c>
    </row>
    <row r="946" spans="1:45" ht="15.75" customHeight="1">
      <c r="A946" s="33">
        <v>45536.563544108794</v>
      </c>
      <c r="B946" s="34" t="s">
        <v>1378</v>
      </c>
      <c r="C946" s="34" t="s">
        <v>136</v>
      </c>
      <c r="D946" s="35">
        <v>45536</v>
      </c>
      <c r="E946" s="43">
        <v>0.51666666666278616</v>
      </c>
      <c r="F946" s="34" t="s">
        <v>129</v>
      </c>
      <c r="G946" s="27">
        <v>3</v>
      </c>
      <c r="H946" s="34" t="s">
        <v>1447</v>
      </c>
      <c r="I946" s="34" t="s">
        <v>685</v>
      </c>
      <c r="J946" s="34">
        <v>2000</v>
      </c>
      <c r="K946" s="34">
        <v>200</v>
      </c>
      <c r="L946" s="34">
        <v>1</v>
      </c>
      <c r="M946" s="44" t="s">
        <v>193</v>
      </c>
      <c r="AF946" s="34">
        <v>1</v>
      </c>
      <c r="AN946" s="34">
        <v>1</v>
      </c>
      <c r="AR946" s="34">
        <v>741</v>
      </c>
      <c r="AS946" s="34">
        <v>741</v>
      </c>
    </row>
    <row r="947" spans="1:45" ht="15.75" customHeight="1">
      <c r="A947" s="33">
        <v>45536.603194641204</v>
      </c>
      <c r="B947" s="34" t="s">
        <v>1448</v>
      </c>
      <c r="C947" s="34" t="s">
        <v>25</v>
      </c>
      <c r="D947" s="35">
        <v>45536</v>
      </c>
      <c r="E947" s="43">
        <v>0.38888888889050577</v>
      </c>
      <c r="F947" s="34" t="s">
        <v>129</v>
      </c>
      <c r="G947" s="27"/>
      <c r="H947" s="34" t="s">
        <v>1449</v>
      </c>
      <c r="I947" s="34" t="s">
        <v>1450</v>
      </c>
      <c r="J947" s="34">
        <v>10000</v>
      </c>
      <c r="L947" s="34">
        <v>2</v>
      </c>
      <c r="M947" s="34">
        <v>1</v>
      </c>
      <c r="P947" s="34">
        <v>4</v>
      </c>
      <c r="AN947" s="34">
        <v>1</v>
      </c>
      <c r="AS947" s="34">
        <v>742</v>
      </c>
    </row>
    <row r="948" spans="1:45" ht="15.75" customHeight="1">
      <c r="A948" s="33">
        <v>45536.631358032406</v>
      </c>
      <c r="B948" s="34" t="s">
        <v>1358</v>
      </c>
      <c r="C948" s="34" t="s">
        <v>32</v>
      </c>
      <c r="D948" s="35">
        <v>45536</v>
      </c>
      <c r="E948" s="43">
        <v>9.375E-2</v>
      </c>
      <c r="F948" s="34" t="s">
        <v>129</v>
      </c>
      <c r="G948" s="27">
        <v>1</v>
      </c>
      <c r="I948" s="34" t="s">
        <v>1451</v>
      </c>
      <c r="J948" s="34">
        <v>20</v>
      </c>
      <c r="K948" s="34">
        <v>40</v>
      </c>
      <c r="L948" s="34">
        <v>0</v>
      </c>
      <c r="M948" s="34">
        <v>10</v>
      </c>
      <c r="N948" s="34">
        <v>0</v>
      </c>
      <c r="O948" s="34">
        <v>0</v>
      </c>
      <c r="P948" s="34">
        <v>7</v>
      </c>
      <c r="Q948" s="34">
        <v>0</v>
      </c>
      <c r="R948" s="34">
        <v>0</v>
      </c>
      <c r="S948" s="34">
        <v>0</v>
      </c>
      <c r="T948" s="34">
        <v>0</v>
      </c>
      <c r="U948" s="34">
        <v>0</v>
      </c>
      <c r="V948" s="34">
        <v>0</v>
      </c>
      <c r="AF948" s="34">
        <v>1</v>
      </c>
    </row>
    <row r="949" spans="1:45" ht="15.75" customHeight="1">
      <c r="A949" s="33">
        <v>45536.704510914351</v>
      </c>
      <c r="B949" s="34" t="s">
        <v>1378</v>
      </c>
      <c r="C949" s="34" t="s">
        <v>136</v>
      </c>
      <c r="D949" s="35">
        <v>45536</v>
      </c>
      <c r="E949" s="43">
        <v>0.60486111111094942</v>
      </c>
      <c r="F949" s="34" t="s">
        <v>129</v>
      </c>
      <c r="G949" s="27">
        <v>5</v>
      </c>
      <c r="H949" s="34" t="s">
        <v>1447</v>
      </c>
      <c r="I949" s="34" t="s">
        <v>1452</v>
      </c>
      <c r="J949" s="34">
        <v>900</v>
      </c>
      <c r="K949" s="34">
        <v>800</v>
      </c>
      <c r="L949" s="34">
        <v>1</v>
      </c>
      <c r="M949" s="34">
        <v>8</v>
      </c>
      <c r="AF949" s="34">
        <v>1</v>
      </c>
      <c r="AN949" s="34">
        <v>1</v>
      </c>
      <c r="AR949" s="34">
        <v>744</v>
      </c>
      <c r="AS949" s="34">
        <v>744</v>
      </c>
    </row>
    <row r="950" spans="1:45" ht="15.75" customHeight="1">
      <c r="A950" s="33">
        <v>45536.830710578703</v>
      </c>
      <c r="B950" s="34" t="s">
        <v>729</v>
      </c>
      <c r="C950" s="34" t="s">
        <v>179</v>
      </c>
      <c r="D950" s="35">
        <v>45536</v>
      </c>
      <c r="E950" s="43">
        <v>0.55555555555474712</v>
      </c>
      <c r="F950" s="34" t="s">
        <v>129</v>
      </c>
      <c r="G950" s="27">
        <v>1</v>
      </c>
      <c r="H950" s="34" t="s">
        <v>1453</v>
      </c>
      <c r="I950" s="34" t="s">
        <v>1454</v>
      </c>
      <c r="J950" s="34">
        <v>20</v>
      </c>
      <c r="K950" s="34">
        <v>150</v>
      </c>
      <c r="L950" s="44" t="s">
        <v>143</v>
      </c>
      <c r="M950" s="44" t="s">
        <v>143</v>
      </c>
      <c r="N950" s="44" t="s">
        <v>143</v>
      </c>
      <c r="O950" s="44" t="s">
        <v>143</v>
      </c>
      <c r="P950" s="44" t="s">
        <v>193</v>
      </c>
      <c r="Q950" s="44" t="s">
        <v>143</v>
      </c>
      <c r="R950" s="44" t="s">
        <v>143</v>
      </c>
      <c r="S950" s="44" t="s">
        <v>151</v>
      </c>
      <c r="T950" s="44" t="s">
        <v>143</v>
      </c>
      <c r="U950" s="44" t="s">
        <v>143</v>
      </c>
      <c r="V950" s="44" t="s">
        <v>143</v>
      </c>
      <c r="W950" s="44" t="s">
        <v>143</v>
      </c>
      <c r="X950" s="44" t="s">
        <v>143</v>
      </c>
      <c r="Y950" s="44" t="s">
        <v>143</v>
      </c>
      <c r="Z950" s="44" t="s">
        <v>143</v>
      </c>
      <c r="AA950" s="44" t="s">
        <v>143</v>
      </c>
      <c r="AB950" s="44" t="s">
        <v>143</v>
      </c>
      <c r="AC950" s="44" t="s">
        <v>143</v>
      </c>
      <c r="AD950" s="44" t="s">
        <v>143</v>
      </c>
      <c r="AE950" s="44" t="s">
        <v>143</v>
      </c>
      <c r="AF950" s="44" t="s">
        <v>147</v>
      </c>
      <c r="AG950" s="44" t="s">
        <v>143</v>
      </c>
      <c r="AH950" s="44" t="s">
        <v>143</v>
      </c>
      <c r="AI950" s="44" t="s">
        <v>143</v>
      </c>
      <c r="AJ950" s="44" t="s">
        <v>143</v>
      </c>
      <c r="AK950" s="44" t="s">
        <v>143</v>
      </c>
      <c r="AL950" s="44" t="s">
        <v>143</v>
      </c>
      <c r="AM950" s="44" t="s">
        <v>143</v>
      </c>
      <c r="AN950" s="44" t="s">
        <v>143</v>
      </c>
      <c r="AO950" s="44" t="s">
        <v>143</v>
      </c>
      <c r="AP950" s="44" t="s">
        <v>143</v>
      </c>
      <c r="AQ950" s="44" t="s">
        <v>143</v>
      </c>
      <c r="AS950" s="34">
        <v>743</v>
      </c>
    </row>
    <row r="951" spans="1:45" ht="15.75" customHeight="1">
      <c r="A951" s="33">
        <v>45536.83225097222</v>
      </c>
      <c r="B951" s="34" t="s">
        <v>1455</v>
      </c>
      <c r="C951" s="34" t="s">
        <v>194</v>
      </c>
      <c r="D951" s="35">
        <v>45536</v>
      </c>
      <c r="E951" s="43">
        <v>0.56111111110658385</v>
      </c>
      <c r="F951" s="34" t="s">
        <v>129</v>
      </c>
      <c r="G951" s="27">
        <v>4</v>
      </c>
      <c r="H951" s="34" t="s">
        <v>1456</v>
      </c>
      <c r="I951" s="34" t="s">
        <v>1457</v>
      </c>
      <c r="J951" s="34">
        <v>100</v>
      </c>
      <c r="K951" s="34">
        <v>100</v>
      </c>
      <c r="L951" s="34">
        <v>1</v>
      </c>
      <c r="M951" s="34">
        <v>5</v>
      </c>
      <c r="N951" s="34">
        <v>0</v>
      </c>
      <c r="O951" s="34">
        <v>0</v>
      </c>
      <c r="P951" s="34">
        <v>5</v>
      </c>
      <c r="Q951" s="34">
        <v>0</v>
      </c>
      <c r="R951" s="34">
        <v>3</v>
      </c>
      <c r="S951" s="34">
        <v>0</v>
      </c>
      <c r="T951" s="34">
        <v>2</v>
      </c>
      <c r="U951" s="34">
        <v>0</v>
      </c>
      <c r="V951" s="34">
        <v>2</v>
      </c>
      <c r="W951" s="34">
        <v>0</v>
      </c>
      <c r="X951" s="34">
        <v>0</v>
      </c>
      <c r="Y951" s="34">
        <v>0</v>
      </c>
      <c r="Z951" s="34">
        <v>0</v>
      </c>
      <c r="AA951" s="34">
        <v>0</v>
      </c>
      <c r="AB951" s="34">
        <v>0</v>
      </c>
      <c r="AC951" s="34">
        <v>1</v>
      </c>
      <c r="AD951" s="34">
        <v>0</v>
      </c>
      <c r="AE951" s="34">
        <v>0</v>
      </c>
      <c r="AF951" s="34">
        <v>1</v>
      </c>
      <c r="AG951" s="34">
        <v>0</v>
      </c>
      <c r="AH951" s="34">
        <v>0</v>
      </c>
      <c r="AI951" s="34">
        <v>0</v>
      </c>
      <c r="AJ951" s="34">
        <v>0</v>
      </c>
      <c r="AK951" s="34">
        <v>0</v>
      </c>
      <c r="AL951" s="34">
        <v>0</v>
      </c>
      <c r="AM951" s="34">
        <v>0</v>
      </c>
      <c r="AN951" s="34">
        <v>0</v>
      </c>
      <c r="AO951" s="34">
        <v>0</v>
      </c>
      <c r="AP951" s="34">
        <v>0</v>
      </c>
      <c r="AQ951" s="34">
        <v>0</v>
      </c>
      <c r="AR951" s="44" t="s">
        <v>541</v>
      </c>
      <c r="AS951" s="34">
        <v>748</v>
      </c>
    </row>
    <row r="952" spans="1:45" ht="15.75" customHeight="1">
      <c r="A952" s="33">
        <v>45536.833072361114</v>
      </c>
      <c r="B952" s="34" t="s">
        <v>729</v>
      </c>
      <c r="C952" s="34" t="s">
        <v>179</v>
      </c>
      <c r="D952" s="35">
        <v>45536</v>
      </c>
      <c r="E952" s="43">
        <v>0.68055555555474712</v>
      </c>
      <c r="F952" s="34" t="s">
        <v>129</v>
      </c>
      <c r="G952" s="27">
        <v>2</v>
      </c>
      <c r="H952" s="34" t="s">
        <v>1458</v>
      </c>
      <c r="I952" s="34" t="s">
        <v>1459</v>
      </c>
      <c r="J952" s="34">
        <v>3000</v>
      </c>
      <c r="K952" s="34">
        <v>800</v>
      </c>
      <c r="L952" s="44" t="s">
        <v>143</v>
      </c>
      <c r="M952" s="44" t="s">
        <v>143</v>
      </c>
      <c r="N952" s="44" t="s">
        <v>143</v>
      </c>
      <c r="O952" s="44" t="s">
        <v>143</v>
      </c>
      <c r="P952" s="44" t="s">
        <v>193</v>
      </c>
      <c r="Q952" s="44" t="s">
        <v>143</v>
      </c>
      <c r="R952" s="44" t="s">
        <v>143</v>
      </c>
      <c r="S952" s="44" t="s">
        <v>151</v>
      </c>
      <c r="T952" s="44" t="s">
        <v>143</v>
      </c>
      <c r="U952" s="44" t="s">
        <v>143</v>
      </c>
      <c r="V952" s="44" t="s">
        <v>143</v>
      </c>
      <c r="W952" s="44" t="s">
        <v>143</v>
      </c>
      <c r="X952" s="44" t="s">
        <v>143</v>
      </c>
      <c r="Y952" s="44" t="s">
        <v>143</v>
      </c>
      <c r="Z952" s="44" t="s">
        <v>143</v>
      </c>
      <c r="AA952" s="44" t="s">
        <v>143</v>
      </c>
      <c r="AB952" s="44" t="s">
        <v>143</v>
      </c>
      <c r="AC952" s="44" t="s">
        <v>143</v>
      </c>
      <c r="AD952" s="44" t="s">
        <v>143</v>
      </c>
      <c r="AE952" s="44" t="s">
        <v>143</v>
      </c>
      <c r="AF952" s="44" t="s">
        <v>147</v>
      </c>
      <c r="AG952" s="44" t="s">
        <v>143</v>
      </c>
      <c r="AH952" s="44" t="s">
        <v>143</v>
      </c>
      <c r="AI952" s="44" t="s">
        <v>143</v>
      </c>
      <c r="AJ952" s="44" t="s">
        <v>143</v>
      </c>
      <c r="AK952" s="44" t="s">
        <v>143</v>
      </c>
      <c r="AL952" s="44" t="s">
        <v>143</v>
      </c>
      <c r="AM952" s="44" t="s">
        <v>143</v>
      </c>
      <c r="AN952" s="44" t="s">
        <v>143</v>
      </c>
      <c r="AO952" s="44" t="s">
        <v>143</v>
      </c>
      <c r="AP952" s="44" t="s">
        <v>143</v>
      </c>
      <c r="AQ952" s="44" t="s">
        <v>143</v>
      </c>
      <c r="AS952" s="34">
        <v>747</v>
      </c>
    </row>
    <row r="953" spans="1:45" ht="15.75" customHeight="1">
      <c r="A953" s="33">
        <v>45536.855506458334</v>
      </c>
      <c r="B953" s="34" t="s">
        <v>1266</v>
      </c>
      <c r="C953" s="34" t="s">
        <v>167</v>
      </c>
      <c r="D953" s="35">
        <v>45536</v>
      </c>
      <c r="E953" s="43">
        <v>0.58333333333575865</v>
      </c>
      <c r="F953" s="34" t="s">
        <v>129</v>
      </c>
      <c r="G953" s="27">
        <v>3</v>
      </c>
      <c r="H953" s="34" t="s">
        <v>1460</v>
      </c>
      <c r="I953" s="34" t="s">
        <v>1461</v>
      </c>
      <c r="J953" s="34">
        <v>3000</v>
      </c>
      <c r="K953" s="34">
        <v>5000</v>
      </c>
      <c r="P953" s="34">
        <v>11</v>
      </c>
      <c r="AF953" s="34">
        <v>1</v>
      </c>
      <c r="AM953" s="34">
        <v>1</v>
      </c>
      <c r="AS953" s="34">
        <v>750</v>
      </c>
    </row>
    <row r="954" spans="1:45" ht="15.75" customHeight="1">
      <c r="A954" s="33">
        <v>45536.857642083334</v>
      </c>
      <c r="B954" s="34" t="s">
        <v>1020</v>
      </c>
      <c r="C954" s="34" t="s">
        <v>160</v>
      </c>
      <c r="D954" s="35">
        <v>45536</v>
      </c>
      <c r="E954" s="43">
        <v>0.73611111110949423</v>
      </c>
      <c r="F954" s="34" t="s">
        <v>129</v>
      </c>
      <c r="G954" s="27">
        <v>2</v>
      </c>
      <c r="H954" s="34" t="s">
        <v>1462</v>
      </c>
      <c r="I954" s="34" t="s">
        <v>992</v>
      </c>
      <c r="J954" s="34">
        <v>1500</v>
      </c>
      <c r="K954" s="34">
        <v>680</v>
      </c>
      <c r="M954" s="34">
        <v>6</v>
      </c>
      <c r="AF954" s="34">
        <v>56</v>
      </c>
      <c r="AS954" s="34">
        <v>751</v>
      </c>
    </row>
    <row r="955" spans="1:45" ht="15.75" customHeight="1">
      <c r="A955" s="33">
        <v>45536.871611504626</v>
      </c>
      <c r="B955" s="34" t="s">
        <v>1463</v>
      </c>
      <c r="C955" s="34" t="s">
        <v>24</v>
      </c>
      <c r="D955" s="35">
        <v>45536</v>
      </c>
      <c r="E955" s="43">
        <v>0.58333333333575865</v>
      </c>
      <c r="F955" s="34" t="s">
        <v>129</v>
      </c>
      <c r="G955" s="27">
        <v>6</v>
      </c>
      <c r="I955" s="34" t="s">
        <v>1464</v>
      </c>
      <c r="J955" s="34">
        <v>500</v>
      </c>
      <c r="K955" s="34">
        <v>250</v>
      </c>
      <c r="L955" s="34">
        <v>0</v>
      </c>
      <c r="M955" s="34">
        <v>5</v>
      </c>
      <c r="N955" s="34">
        <v>0</v>
      </c>
      <c r="O955" s="34">
        <v>0</v>
      </c>
      <c r="P955" s="34">
        <v>20</v>
      </c>
      <c r="Q955" s="34">
        <v>0</v>
      </c>
      <c r="R955" s="34">
        <v>0</v>
      </c>
      <c r="S955" s="34">
        <v>0</v>
      </c>
      <c r="T955" s="34">
        <v>0</v>
      </c>
      <c r="U955" s="34">
        <v>0</v>
      </c>
      <c r="V955" s="34">
        <v>0</v>
      </c>
      <c r="W955" s="34">
        <v>0</v>
      </c>
      <c r="X955" s="34">
        <v>0</v>
      </c>
      <c r="Y955" s="34">
        <v>0</v>
      </c>
      <c r="Z955" s="34">
        <v>0</v>
      </c>
      <c r="AA955" s="34">
        <v>0</v>
      </c>
      <c r="AB955" s="34">
        <v>0</v>
      </c>
      <c r="AC955" s="34">
        <v>0</v>
      </c>
      <c r="AD955" s="34">
        <v>0</v>
      </c>
      <c r="AE955" s="34">
        <v>0</v>
      </c>
      <c r="AF955" s="34">
        <v>1</v>
      </c>
      <c r="AG955" s="34">
        <v>0</v>
      </c>
      <c r="AH955" s="34">
        <v>0</v>
      </c>
      <c r="AI955" s="34">
        <v>0</v>
      </c>
      <c r="AJ955" s="34">
        <v>0</v>
      </c>
      <c r="AK955" s="34">
        <v>0</v>
      </c>
      <c r="AL955" s="34">
        <v>0</v>
      </c>
      <c r="AM955" s="34">
        <v>0</v>
      </c>
      <c r="AN955" s="34">
        <v>0</v>
      </c>
      <c r="AO955" s="34">
        <v>0</v>
      </c>
      <c r="AP955" s="34">
        <v>0</v>
      </c>
      <c r="AQ955" s="34">
        <v>0</v>
      </c>
      <c r="AS955" s="34">
        <v>752</v>
      </c>
    </row>
    <row r="956" spans="1:45" ht="15.75" customHeight="1">
      <c r="A956" s="33">
        <v>45536.907600960651</v>
      </c>
      <c r="B956" s="34" t="s">
        <v>162</v>
      </c>
      <c r="C956" s="34" t="s">
        <v>25</v>
      </c>
      <c r="D956" s="35">
        <v>45536</v>
      </c>
      <c r="E956" s="43">
        <v>0.84236111110658385</v>
      </c>
      <c r="F956" s="34" t="s">
        <v>129</v>
      </c>
      <c r="G956" s="27">
        <v>2</v>
      </c>
      <c r="H956" s="34" t="s">
        <v>1465</v>
      </c>
      <c r="I956" s="34" t="s">
        <v>1466</v>
      </c>
      <c r="J956" s="34">
        <v>1600</v>
      </c>
      <c r="K956" s="34">
        <v>2000</v>
      </c>
      <c r="L956" s="34">
        <v>2</v>
      </c>
      <c r="M956" s="34">
        <v>2</v>
      </c>
      <c r="P956" s="34">
        <v>1</v>
      </c>
      <c r="AA956" s="34">
        <v>1</v>
      </c>
      <c r="AR956" s="34">
        <v>251</v>
      </c>
      <c r="AS956" s="34">
        <v>753</v>
      </c>
    </row>
    <row r="957" spans="1:45" ht="15.75" customHeight="1">
      <c r="A957" s="33">
        <v>45536.919203784724</v>
      </c>
      <c r="B957" s="34" t="s">
        <v>1448</v>
      </c>
      <c r="C957" s="34" t="s">
        <v>25</v>
      </c>
      <c r="D957" s="35">
        <v>45536</v>
      </c>
      <c r="E957" s="43">
        <v>0.70138888889050577</v>
      </c>
      <c r="F957" s="34" t="s">
        <v>129</v>
      </c>
      <c r="G957" s="27">
        <v>4</v>
      </c>
      <c r="H957" s="34" t="s">
        <v>1467</v>
      </c>
      <c r="I957" s="34" t="s">
        <v>1468</v>
      </c>
      <c r="J957" s="34">
        <v>15000</v>
      </c>
      <c r="K957" s="34">
        <v>40</v>
      </c>
      <c r="P957" s="34">
        <v>3</v>
      </c>
      <c r="Q957" s="34">
        <v>7</v>
      </c>
      <c r="AL957" s="34">
        <v>2</v>
      </c>
      <c r="AN957" s="34">
        <v>1</v>
      </c>
      <c r="AS957" s="34">
        <v>754</v>
      </c>
    </row>
    <row r="958" spans="1:45" ht="15.75" customHeight="1">
      <c r="A958" s="33">
        <v>45536.93091711805</v>
      </c>
      <c r="B958" s="34" t="s">
        <v>1378</v>
      </c>
      <c r="C958" s="34" t="s">
        <v>136</v>
      </c>
      <c r="D958" s="35">
        <v>45536</v>
      </c>
      <c r="E958" s="43">
        <v>0.742361111115315</v>
      </c>
      <c r="F958" s="34" t="s">
        <v>129</v>
      </c>
      <c r="G958" s="27">
        <v>1</v>
      </c>
      <c r="H958" s="34" t="s">
        <v>1469</v>
      </c>
      <c r="I958" s="34" t="s">
        <v>1470</v>
      </c>
      <c r="J958" s="34">
        <v>2500</v>
      </c>
      <c r="K958" s="34">
        <v>200</v>
      </c>
      <c r="L958" s="34">
        <v>1</v>
      </c>
      <c r="M958" s="34">
        <v>8</v>
      </c>
      <c r="AF958" s="34">
        <v>1</v>
      </c>
      <c r="AN958" s="34">
        <v>1</v>
      </c>
      <c r="AR958" s="34">
        <v>755</v>
      </c>
      <c r="AS958" s="34">
        <v>755</v>
      </c>
    </row>
    <row r="959" spans="1:45" ht="15.75" customHeight="1">
      <c r="A959" s="33">
        <v>45537.366769143518</v>
      </c>
      <c r="B959" s="34" t="s">
        <v>959</v>
      </c>
      <c r="C959" s="34" t="s">
        <v>177</v>
      </c>
      <c r="D959" s="35">
        <v>45536</v>
      </c>
      <c r="E959" s="43">
        <v>0.84375</v>
      </c>
      <c r="F959" s="34" t="s">
        <v>129</v>
      </c>
      <c r="G959" s="27">
        <v>10</v>
      </c>
      <c r="H959" s="34" t="s">
        <v>1236</v>
      </c>
      <c r="I959" s="34" t="s">
        <v>1471</v>
      </c>
      <c r="J959" s="34">
        <v>100</v>
      </c>
      <c r="K959" s="34">
        <v>1000</v>
      </c>
      <c r="L959" s="34">
        <v>0</v>
      </c>
      <c r="M959" s="34">
        <v>0</v>
      </c>
      <c r="N959" s="34">
        <v>0</v>
      </c>
      <c r="O959" s="34">
        <v>0</v>
      </c>
      <c r="P959" s="34">
        <v>3</v>
      </c>
      <c r="Q959" s="34">
        <v>0</v>
      </c>
      <c r="R959" s="34">
        <v>0</v>
      </c>
      <c r="S959" s="34">
        <v>0</v>
      </c>
      <c r="T959" s="34">
        <v>0</v>
      </c>
      <c r="U959" s="34">
        <v>0</v>
      </c>
      <c r="V959" s="34">
        <v>0</v>
      </c>
      <c r="W959" s="34">
        <v>0</v>
      </c>
      <c r="X959" s="34">
        <v>0</v>
      </c>
      <c r="Y959" s="34">
        <v>0</v>
      </c>
      <c r="Z959" s="34">
        <v>0</v>
      </c>
      <c r="AA959" s="34">
        <v>0</v>
      </c>
      <c r="AB959" s="34">
        <v>0</v>
      </c>
      <c r="AC959" s="34">
        <v>0</v>
      </c>
      <c r="AD959" s="34">
        <v>0</v>
      </c>
      <c r="AE959" s="34">
        <v>0</v>
      </c>
      <c r="AF959" s="34" t="s">
        <v>1238</v>
      </c>
      <c r="AG959" s="34">
        <v>0</v>
      </c>
      <c r="AH959" s="34">
        <v>0</v>
      </c>
      <c r="AI959" s="34">
        <v>0</v>
      </c>
      <c r="AJ959" s="34">
        <v>0</v>
      </c>
      <c r="AK959" s="34">
        <v>0</v>
      </c>
      <c r="AL959" s="34">
        <v>0</v>
      </c>
      <c r="AM959" s="34">
        <v>0</v>
      </c>
      <c r="AN959" s="34">
        <v>0</v>
      </c>
      <c r="AO959" s="34">
        <v>0</v>
      </c>
      <c r="AP959" s="34">
        <v>0</v>
      </c>
      <c r="AQ959" s="34">
        <v>0</v>
      </c>
      <c r="AS959" s="34">
        <v>756</v>
      </c>
    </row>
    <row r="960" spans="1:45" ht="15.75" customHeight="1">
      <c r="A960" s="33">
        <v>45537.418976423607</v>
      </c>
      <c r="B960" s="34" t="s">
        <v>1274</v>
      </c>
      <c r="C960" s="34" t="s">
        <v>194</v>
      </c>
      <c r="D960" s="35">
        <v>45537</v>
      </c>
      <c r="E960" s="43">
        <v>0.37083333333430346</v>
      </c>
      <c r="F960" s="34" t="s">
        <v>129</v>
      </c>
      <c r="G960" s="27">
        <v>3</v>
      </c>
      <c r="H960" s="34" t="s">
        <v>1472</v>
      </c>
      <c r="I960" s="34" t="s">
        <v>1473</v>
      </c>
      <c r="J960" s="34">
        <v>120</v>
      </c>
      <c r="K960" s="34">
        <v>50</v>
      </c>
      <c r="L960" s="34">
        <v>1</v>
      </c>
      <c r="M960" s="34">
        <v>0</v>
      </c>
      <c r="N960" s="34">
        <v>0</v>
      </c>
      <c r="O960" s="34">
        <v>0</v>
      </c>
      <c r="P960" s="34">
        <v>4</v>
      </c>
      <c r="Q960" s="34">
        <v>0</v>
      </c>
      <c r="R960" s="34">
        <v>1</v>
      </c>
      <c r="S960" s="34">
        <v>0</v>
      </c>
      <c r="T960" s="34">
        <v>0</v>
      </c>
      <c r="U960" s="34">
        <v>0</v>
      </c>
      <c r="V960" s="34">
        <v>0</v>
      </c>
      <c r="W960" s="34">
        <v>0</v>
      </c>
      <c r="X960" s="34">
        <v>0</v>
      </c>
      <c r="Y960" s="34">
        <v>0</v>
      </c>
      <c r="Z960" s="34">
        <v>0</v>
      </c>
      <c r="AA960" s="34">
        <v>0</v>
      </c>
      <c r="AB960" s="34">
        <v>0</v>
      </c>
      <c r="AC960" s="34">
        <v>0</v>
      </c>
      <c r="AD960" s="34">
        <v>0</v>
      </c>
      <c r="AE960" s="34">
        <v>0</v>
      </c>
      <c r="AF960" s="34">
        <v>1</v>
      </c>
      <c r="AG960" s="34">
        <v>0</v>
      </c>
      <c r="AH960" s="34">
        <v>0</v>
      </c>
      <c r="AI960" s="34">
        <v>0</v>
      </c>
      <c r="AJ960" s="34">
        <v>0</v>
      </c>
      <c r="AK960" s="34">
        <v>0</v>
      </c>
      <c r="AL960" s="34">
        <v>0</v>
      </c>
      <c r="AM960" s="34">
        <v>0</v>
      </c>
      <c r="AN960" s="34">
        <v>0</v>
      </c>
      <c r="AO960" s="34">
        <v>0</v>
      </c>
      <c r="AP960" s="34">
        <v>0</v>
      </c>
      <c r="AQ960" s="34">
        <v>0</v>
      </c>
      <c r="AS960" s="34">
        <v>758</v>
      </c>
    </row>
    <row r="961" spans="1:45" ht="15.75" customHeight="1">
      <c r="A961" s="33">
        <v>45537.539799999999</v>
      </c>
      <c r="B961" s="34" t="s">
        <v>711</v>
      </c>
      <c r="C961" s="34" t="s">
        <v>26</v>
      </c>
      <c r="D961" s="35">
        <v>45537</v>
      </c>
      <c r="E961" s="43">
        <v>0.47916666666424135</v>
      </c>
      <c r="F961" s="34" t="s">
        <v>129</v>
      </c>
      <c r="G961" s="27">
        <v>1</v>
      </c>
      <c r="I961" s="34" t="s">
        <v>1474</v>
      </c>
      <c r="J961" s="34">
        <v>45</v>
      </c>
      <c r="K961" s="34">
        <v>1000</v>
      </c>
      <c r="L961" s="44" t="s">
        <v>139</v>
      </c>
      <c r="M961" s="44" t="s">
        <v>155</v>
      </c>
      <c r="N961" s="44" t="s">
        <v>147</v>
      </c>
      <c r="O961" s="44" t="s">
        <v>143</v>
      </c>
      <c r="P961" s="44" t="s">
        <v>275</v>
      </c>
      <c r="Q961" s="44" t="s">
        <v>143</v>
      </c>
      <c r="R961" s="44" t="s">
        <v>143</v>
      </c>
      <c r="S961" s="44" t="s">
        <v>143</v>
      </c>
      <c r="T961" s="44" t="s">
        <v>143</v>
      </c>
      <c r="U961" s="44" t="s">
        <v>143</v>
      </c>
      <c r="V961" s="44" t="s">
        <v>143</v>
      </c>
      <c r="W961" s="44" t="s">
        <v>147</v>
      </c>
      <c r="X961" s="44" t="s">
        <v>143</v>
      </c>
      <c r="Y961" s="44" t="s">
        <v>143</v>
      </c>
      <c r="Z961" s="44" t="s">
        <v>143</v>
      </c>
      <c r="AA961" s="44" t="s">
        <v>143</v>
      </c>
      <c r="AB961" s="44" t="s">
        <v>143</v>
      </c>
      <c r="AC961" s="44" t="s">
        <v>143</v>
      </c>
      <c r="AD961" s="44" t="s">
        <v>143</v>
      </c>
      <c r="AE961" s="44" t="s">
        <v>143</v>
      </c>
      <c r="AF961" s="44" t="s">
        <v>143</v>
      </c>
      <c r="AG961" s="44" t="s">
        <v>143</v>
      </c>
      <c r="AH961" s="44" t="s">
        <v>143</v>
      </c>
      <c r="AI961" s="44" t="s">
        <v>143</v>
      </c>
      <c r="AJ961" s="44" t="s">
        <v>143</v>
      </c>
      <c r="AK961" s="44" t="s">
        <v>143</v>
      </c>
      <c r="AL961" s="44" t="s">
        <v>143</v>
      </c>
      <c r="AM961" s="44" t="s">
        <v>143</v>
      </c>
      <c r="AN961" s="44" t="s">
        <v>143</v>
      </c>
      <c r="AO961" s="44" t="s">
        <v>143</v>
      </c>
      <c r="AP961" s="44" t="s">
        <v>143</v>
      </c>
      <c r="AQ961" s="44" t="s">
        <v>143</v>
      </c>
      <c r="AR961" s="44" t="s">
        <v>192</v>
      </c>
      <c r="AS961" s="34">
        <v>0</v>
      </c>
    </row>
    <row r="962" spans="1:45" ht="15.75" customHeight="1">
      <c r="A962" s="33">
        <v>45537.621271261574</v>
      </c>
      <c r="B962" s="34" t="s">
        <v>162</v>
      </c>
      <c r="C962" s="34" t="s">
        <v>25</v>
      </c>
      <c r="D962" s="35">
        <v>45537</v>
      </c>
      <c r="E962" s="43">
        <v>0.50902777777810115</v>
      </c>
      <c r="F962" s="34" t="s">
        <v>129</v>
      </c>
      <c r="G962" s="27">
        <v>4</v>
      </c>
      <c r="H962" s="34" t="s">
        <v>1475</v>
      </c>
      <c r="I962" s="34" t="s">
        <v>1476</v>
      </c>
      <c r="J962" s="34">
        <v>500</v>
      </c>
      <c r="K962" s="34">
        <v>2000</v>
      </c>
      <c r="L962" s="34">
        <v>2</v>
      </c>
      <c r="M962" s="34">
        <v>1</v>
      </c>
      <c r="N962" s="34">
        <v>0</v>
      </c>
      <c r="O962" s="34">
        <v>0</v>
      </c>
      <c r="P962" s="34">
        <v>2</v>
      </c>
      <c r="Q962" s="34">
        <v>0</v>
      </c>
      <c r="R962" s="34">
        <v>0</v>
      </c>
      <c r="S962" s="34">
        <v>0</v>
      </c>
      <c r="T962" s="34">
        <v>0</v>
      </c>
      <c r="U962" s="34">
        <v>0</v>
      </c>
      <c r="V962" s="34">
        <v>0</v>
      </c>
      <c r="W962" s="34">
        <v>0</v>
      </c>
      <c r="X962" s="34">
        <v>0</v>
      </c>
      <c r="Y962" s="34">
        <v>0</v>
      </c>
      <c r="Z962" s="34">
        <v>0</v>
      </c>
      <c r="AA962" s="34">
        <v>1</v>
      </c>
      <c r="AB962" s="34">
        <v>0</v>
      </c>
      <c r="AC962" s="34">
        <v>0</v>
      </c>
      <c r="AD962" s="34">
        <v>0</v>
      </c>
      <c r="AE962" s="34">
        <v>0</v>
      </c>
      <c r="AF962" s="34">
        <v>0</v>
      </c>
      <c r="AG962" s="34">
        <v>0</v>
      </c>
      <c r="AH962" s="34">
        <v>0</v>
      </c>
      <c r="AI962" s="34">
        <v>0</v>
      </c>
      <c r="AJ962" s="34">
        <v>0</v>
      </c>
      <c r="AK962" s="34">
        <v>0</v>
      </c>
      <c r="AL962" s="34">
        <v>0</v>
      </c>
      <c r="AM962" s="34">
        <v>0</v>
      </c>
      <c r="AN962" s="34">
        <v>0</v>
      </c>
      <c r="AO962" s="34">
        <v>0</v>
      </c>
      <c r="AP962" s="34">
        <v>0</v>
      </c>
      <c r="AQ962" s="34">
        <v>0</v>
      </c>
      <c r="AR962" s="34">
        <v>254</v>
      </c>
      <c r="AS962" s="34">
        <v>759</v>
      </c>
    </row>
    <row r="963" spans="1:45" ht="15.75" customHeight="1">
      <c r="A963" s="33">
        <v>45537.718765798607</v>
      </c>
      <c r="B963" s="34" t="s">
        <v>1386</v>
      </c>
      <c r="C963" s="34" t="s">
        <v>136</v>
      </c>
      <c r="D963" s="35">
        <v>45537</v>
      </c>
      <c r="E963" s="43">
        <v>0.68055555555474712</v>
      </c>
      <c r="F963" s="34" t="s">
        <v>129</v>
      </c>
      <c r="G963" s="27">
        <v>1</v>
      </c>
      <c r="H963" s="34" t="s">
        <v>1477</v>
      </c>
      <c r="I963" s="34" t="s">
        <v>1478</v>
      </c>
      <c r="J963" s="34">
        <v>500</v>
      </c>
      <c r="L963" s="34">
        <v>1</v>
      </c>
      <c r="M963" s="34">
        <v>23</v>
      </c>
      <c r="P963" s="34">
        <v>8</v>
      </c>
      <c r="Q963" s="34">
        <v>14</v>
      </c>
      <c r="AL963" s="34">
        <v>4</v>
      </c>
      <c r="AR963" s="34" t="s">
        <v>1479</v>
      </c>
      <c r="AS963" s="34" t="s">
        <v>1479</v>
      </c>
    </row>
    <row r="964" spans="1:45" ht="15.75" customHeight="1">
      <c r="A964" s="33">
        <v>45537.774663391203</v>
      </c>
      <c r="B964" s="34" t="s">
        <v>711</v>
      </c>
      <c r="C964" s="34" t="s">
        <v>26</v>
      </c>
      <c r="D964" s="35">
        <v>45537</v>
      </c>
      <c r="E964" s="43">
        <v>0.72916666666424135</v>
      </c>
      <c r="F964" s="34" t="s">
        <v>129</v>
      </c>
      <c r="G964" s="27">
        <v>1</v>
      </c>
      <c r="I964" s="34" t="s">
        <v>1480</v>
      </c>
      <c r="J964" s="34">
        <v>50</v>
      </c>
      <c r="K964" s="34">
        <v>40</v>
      </c>
      <c r="L964" s="44" t="s">
        <v>143</v>
      </c>
      <c r="M964" s="44" t="s">
        <v>139</v>
      </c>
      <c r="N964" s="44" t="s">
        <v>147</v>
      </c>
      <c r="O964" s="44" t="s">
        <v>143</v>
      </c>
      <c r="P964" s="34">
        <v>1</v>
      </c>
      <c r="Q964" s="34">
        <v>0</v>
      </c>
      <c r="R964" s="34">
        <v>0</v>
      </c>
      <c r="S964" s="34" t="s">
        <v>267</v>
      </c>
      <c r="T964" s="34" t="s">
        <v>267</v>
      </c>
      <c r="U964" s="34">
        <v>0</v>
      </c>
      <c r="V964" s="34">
        <v>0</v>
      </c>
      <c r="W964" s="44" t="s">
        <v>147</v>
      </c>
      <c r="X964" s="34">
        <v>0</v>
      </c>
      <c r="Y964" s="34">
        <v>0</v>
      </c>
      <c r="Z964" s="34" t="s">
        <v>267</v>
      </c>
      <c r="AA964" s="34">
        <v>0</v>
      </c>
      <c r="AB964" s="34">
        <v>0</v>
      </c>
      <c r="AC964" s="34">
        <v>0</v>
      </c>
      <c r="AD964" s="34">
        <v>0</v>
      </c>
      <c r="AE964" s="34">
        <v>0</v>
      </c>
      <c r="AF964" s="34">
        <v>0</v>
      </c>
      <c r="AG964" s="34">
        <v>0</v>
      </c>
      <c r="AH964" s="34">
        <v>0</v>
      </c>
      <c r="AI964" s="34">
        <v>0</v>
      </c>
      <c r="AJ964" s="34">
        <v>0</v>
      </c>
      <c r="AK964" s="34">
        <v>0</v>
      </c>
      <c r="AL964" s="34">
        <v>0</v>
      </c>
      <c r="AM964" s="34">
        <v>0</v>
      </c>
      <c r="AN964" s="34">
        <v>0</v>
      </c>
      <c r="AO964" s="34">
        <v>0</v>
      </c>
      <c r="AP964" s="34">
        <v>0</v>
      </c>
      <c r="AQ964" s="34">
        <v>0</v>
      </c>
      <c r="AR964" s="44" t="s">
        <v>151</v>
      </c>
      <c r="AS964" s="44" t="s">
        <v>143</v>
      </c>
    </row>
    <row r="965" spans="1:45" ht="15.75" customHeight="1">
      <c r="A965" s="33">
        <v>45537.812616504627</v>
      </c>
      <c r="B965" s="34" t="s">
        <v>1386</v>
      </c>
      <c r="C965" s="34" t="s">
        <v>136</v>
      </c>
      <c r="D965" s="35">
        <v>45537</v>
      </c>
      <c r="E965" s="43">
        <v>0.68055555555474712</v>
      </c>
      <c r="F965" s="34" t="s">
        <v>129</v>
      </c>
      <c r="G965" s="27">
        <v>1</v>
      </c>
      <c r="H965" s="34" t="s">
        <v>1481</v>
      </c>
      <c r="I965" s="34" t="s">
        <v>1482</v>
      </c>
      <c r="J965" s="34">
        <v>2500</v>
      </c>
      <c r="L965" s="34">
        <v>1</v>
      </c>
      <c r="M965" s="34">
        <v>23</v>
      </c>
      <c r="P965" s="34">
        <v>8</v>
      </c>
      <c r="Q965" s="34">
        <v>3</v>
      </c>
      <c r="AL965" s="34">
        <v>3</v>
      </c>
      <c r="AR965" s="34" t="s">
        <v>1483</v>
      </c>
      <c r="AS965" s="34" t="s">
        <v>1483</v>
      </c>
    </row>
    <row r="966" spans="1:45" ht="15.75" customHeight="1">
      <c r="A966" s="33">
        <v>45537.814735983797</v>
      </c>
      <c r="B966" s="34" t="s">
        <v>857</v>
      </c>
      <c r="C966" s="34" t="s">
        <v>160</v>
      </c>
      <c r="D966" s="35">
        <v>45537</v>
      </c>
      <c r="E966" s="43">
        <v>0.726388888884685</v>
      </c>
      <c r="F966" s="34" t="s">
        <v>129</v>
      </c>
      <c r="G966" s="27">
        <v>1</v>
      </c>
      <c r="H966" s="34" t="s">
        <v>1484</v>
      </c>
      <c r="I966" s="34" t="s">
        <v>980</v>
      </c>
      <c r="J966" s="34">
        <v>15000</v>
      </c>
      <c r="K966" s="34">
        <v>720</v>
      </c>
      <c r="L966" s="44" t="s">
        <v>147</v>
      </c>
      <c r="P966" s="44" t="s">
        <v>165</v>
      </c>
      <c r="AF966" s="34" t="s">
        <v>860</v>
      </c>
      <c r="AS966" s="34">
        <v>764</v>
      </c>
    </row>
    <row r="967" spans="1:45" ht="15.75" customHeight="1">
      <c r="A967" s="33">
        <v>45537.826996446762</v>
      </c>
      <c r="B967" s="34" t="s">
        <v>1386</v>
      </c>
      <c r="C967" s="34" t="s">
        <v>136</v>
      </c>
      <c r="D967" s="35">
        <v>45537</v>
      </c>
      <c r="E967" s="43">
        <v>0.62152777778101154</v>
      </c>
      <c r="F967" s="34" t="s">
        <v>129</v>
      </c>
      <c r="G967" s="27">
        <v>15</v>
      </c>
      <c r="H967" s="34" t="s">
        <v>1485</v>
      </c>
      <c r="I967" s="34" t="s">
        <v>1486</v>
      </c>
      <c r="J967" s="34">
        <v>30000</v>
      </c>
      <c r="K967" s="34">
        <v>1200</v>
      </c>
      <c r="L967" s="34">
        <v>1</v>
      </c>
      <c r="M967" s="34">
        <v>11</v>
      </c>
      <c r="P967" s="34">
        <v>8</v>
      </c>
      <c r="AF967" s="34">
        <v>5</v>
      </c>
      <c r="AN967" s="34">
        <v>3</v>
      </c>
      <c r="AR967" s="34" t="s">
        <v>1487</v>
      </c>
      <c r="AS967" s="34" t="s">
        <v>1487</v>
      </c>
    </row>
    <row r="968" spans="1:45" ht="15.75" customHeight="1">
      <c r="A968" s="33">
        <v>45537.827803935186</v>
      </c>
      <c r="B968" s="34" t="s">
        <v>162</v>
      </c>
      <c r="C968" s="34" t="s">
        <v>25</v>
      </c>
      <c r="D968" s="35">
        <v>45537</v>
      </c>
      <c r="E968" s="43">
        <v>0.77708333333430346</v>
      </c>
      <c r="F968" s="34" t="s">
        <v>129</v>
      </c>
      <c r="G968" s="27">
        <v>1</v>
      </c>
      <c r="H968" s="34" t="s">
        <v>1488</v>
      </c>
      <c r="I968" s="34" t="s">
        <v>1489</v>
      </c>
      <c r="J968" s="34">
        <v>50</v>
      </c>
      <c r="K968" s="34">
        <v>200</v>
      </c>
      <c r="L968" s="34">
        <v>2</v>
      </c>
      <c r="M968" s="34">
        <v>1</v>
      </c>
      <c r="N968" s="34">
        <v>0</v>
      </c>
      <c r="O968" s="34">
        <v>0</v>
      </c>
      <c r="P968" s="34">
        <v>9</v>
      </c>
      <c r="Q968" s="34">
        <v>0</v>
      </c>
      <c r="R968" s="34">
        <v>0</v>
      </c>
      <c r="S968" s="34">
        <v>0</v>
      </c>
      <c r="T968" s="34">
        <v>0</v>
      </c>
      <c r="U968" s="34">
        <v>0</v>
      </c>
      <c r="V968" s="34">
        <v>0</v>
      </c>
      <c r="W968" s="34">
        <v>0</v>
      </c>
      <c r="X968" s="34">
        <v>0</v>
      </c>
      <c r="Y968" s="34">
        <v>0</v>
      </c>
      <c r="Z968" s="34">
        <v>0</v>
      </c>
      <c r="AA968" s="34">
        <v>1</v>
      </c>
      <c r="AB968" s="34">
        <v>0</v>
      </c>
      <c r="AC968" s="34">
        <v>0</v>
      </c>
      <c r="AD968" s="34">
        <v>0</v>
      </c>
      <c r="AE968" s="34">
        <v>0</v>
      </c>
      <c r="AF968" s="34">
        <v>0</v>
      </c>
      <c r="AG968" s="34">
        <v>0</v>
      </c>
      <c r="AH968" s="34">
        <v>0</v>
      </c>
      <c r="AI968" s="34">
        <v>0</v>
      </c>
      <c r="AJ968" s="34">
        <v>0</v>
      </c>
      <c r="AK968" s="34">
        <v>0</v>
      </c>
      <c r="AL968" s="34">
        <v>0</v>
      </c>
      <c r="AM968" s="34">
        <v>0</v>
      </c>
      <c r="AN968" s="34">
        <v>2</v>
      </c>
      <c r="AO968" s="34">
        <v>0</v>
      </c>
      <c r="AP968" s="34">
        <v>0</v>
      </c>
      <c r="AQ968" s="34">
        <v>0</v>
      </c>
      <c r="AR968" s="34">
        <v>255</v>
      </c>
      <c r="AS968" s="34">
        <v>767</v>
      </c>
    </row>
    <row r="969" spans="1:45" ht="15.75" customHeight="1">
      <c r="A969" s="33">
        <v>45537.852019062499</v>
      </c>
      <c r="B969" s="34" t="s">
        <v>959</v>
      </c>
      <c r="C969" s="34" t="s">
        <v>177</v>
      </c>
      <c r="D969" s="35">
        <v>45537</v>
      </c>
      <c r="E969" s="43">
        <v>0.8006944444423425</v>
      </c>
      <c r="F969" s="34" t="s">
        <v>129</v>
      </c>
      <c r="G969" s="27">
        <v>3</v>
      </c>
      <c r="H969" s="34" t="s">
        <v>1490</v>
      </c>
      <c r="I969" s="34" t="s">
        <v>1491</v>
      </c>
      <c r="J969" s="34">
        <v>100</v>
      </c>
      <c r="K969" s="34">
        <v>500</v>
      </c>
      <c r="L969" s="34">
        <v>0</v>
      </c>
      <c r="M969" s="34">
        <v>0</v>
      </c>
      <c r="N969" s="34">
        <v>0</v>
      </c>
      <c r="O969" s="34">
        <v>0</v>
      </c>
      <c r="P969" s="34">
        <v>4</v>
      </c>
      <c r="Q969" s="34">
        <v>0</v>
      </c>
      <c r="R969" s="34">
        <v>0</v>
      </c>
      <c r="S969" s="34">
        <v>0</v>
      </c>
      <c r="T969" s="34">
        <v>0</v>
      </c>
      <c r="U969" s="34">
        <v>0</v>
      </c>
      <c r="V969" s="34">
        <v>0</v>
      </c>
      <c r="W969" s="34">
        <v>0</v>
      </c>
      <c r="X969" s="34">
        <v>0</v>
      </c>
      <c r="Y969" s="34">
        <v>0</v>
      </c>
      <c r="Z969" s="34">
        <v>0</v>
      </c>
      <c r="AA969" s="34">
        <v>0</v>
      </c>
      <c r="AB969" s="34">
        <v>0</v>
      </c>
      <c r="AC969" s="34">
        <v>0</v>
      </c>
      <c r="AD969" s="34">
        <v>0</v>
      </c>
      <c r="AE969" s="34">
        <v>0</v>
      </c>
      <c r="AF969" s="34" t="s">
        <v>1492</v>
      </c>
      <c r="AG969" s="34">
        <v>0</v>
      </c>
      <c r="AH969" s="34">
        <v>0</v>
      </c>
      <c r="AI969" s="34">
        <v>0</v>
      </c>
      <c r="AJ969" s="34">
        <v>0</v>
      </c>
      <c r="AK969" s="34">
        <v>0</v>
      </c>
      <c r="AL969" s="34">
        <v>0</v>
      </c>
      <c r="AM969" s="34">
        <v>0</v>
      </c>
      <c r="AN969" s="34">
        <v>0</v>
      </c>
      <c r="AO969" s="34">
        <v>0</v>
      </c>
      <c r="AP969" s="34">
        <v>0</v>
      </c>
      <c r="AQ969" s="34">
        <v>0</v>
      </c>
      <c r="AS969" s="34">
        <v>771</v>
      </c>
    </row>
    <row r="970" spans="1:45" ht="15.75" customHeight="1">
      <c r="A970" s="33">
        <v>45537.910858784722</v>
      </c>
      <c r="B970" s="34" t="s">
        <v>902</v>
      </c>
      <c r="C970" s="34" t="s">
        <v>171</v>
      </c>
      <c r="D970" s="35">
        <v>45537</v>
      </c>
      <c r="E970" s="43">
        <v>0.68819444444670808</v>
      </c>
      <c r="F970" s="34" t="s">
        <v>129</v>
      </c>
      <c r="G970" s="27">
        <v>1</v>
      </c>
      <c r="H970" s="34" t="s">
        <v>1493</v>
      </c>
      <c r="I970" s="34" t="s">
        <v>1494</v>
      </c>
      <c r="J970" s="34">
        <v>400</v>
      </c>
      <c r="K970" s="34">
        <v>0</v>
      </c>
      <c r="L970" s="34">
        <v>0</v>
      </c>
      <c r="M970" s="34">
        <v>0</v>
      </c>
      <c r="N970" s="34">
        <v>0</v>
      </c>
      <c r="O970" s="34">
        <v>0</v>
      </c>
      <c r="P970" s="44" t="s">
        <v>275</v>
      </c>
      <c r="Q970" s="34">
        <v>0</v>
      </c>
      <c r="R970" s="34">
        <v>0</v>
      </c>
      <c r="S970" s="34">
        <v>0</v>
      </c>
      <c r="T970" s="34">
        <v>0</v>
      </c>
      <c r="U970" s="34">
        <v>0</v>
      </c>
      <c r="V970" s="34">
        <v>0</v>
      </c>
      <c r="W970" s="34">
        <v>0</v>
      </c>
      <c r="X970" s="34">
        <v>0</v>
      </c>
      <c r="Y970" s="34">
        <v>0</v>
      </c>
      <c r="Z970" s="34">
        <v>0</v>
      </c>
      <c r="AA970" s="34">
        <v>0</v>
      </c>
      <c r="AB970" s="34">
        <v>0</v>
      </c>
      <c r="AC970" s="34">
        <v>0</v>
      </c>
      <c r="AD970" s="34">
        <v>0</v>
      </c>
      <c r="AE970" s="34">
        <v>0</v>
      </c>
      <c r="AF970" s="34" t="s">
        <v>1495</v>
      </c>
      <c r="AG970" s="34">
        <v>0</v>
      </c>
      <c r="AH970" s="34">
        <v>0</v>
      </c>
      <c r="AI970" s="34">
        <v>0</v>
      </c>
      <c r="AJ970" s="34">
        <v>0</v>
      </c>
      <c r="AK970" s="34">
        <v>0</v>
      </c>
      <c r="AL970" s="34">
        <v>0</v>
      </c>
      <c r="AM970" s="34">
        <v>0</v>
      </c>
      <c r="AN970" s="44" t="s">
        <v>147</v>
      </c>
      <c r="AO970" s="34">
        <v>0</v>
      </c>
      <c r="AP970" s="34">
        <v>0</v>
      </c>
      <c r="AQ970" s="34">
        <v>0</v>
      </c>
      <c r="AR970" s="34">
        <v>0</v>
      </c>
      <c r="AS970" s="34">
        <v>772</v>
      </c>
    </row>
    <row r="971" spans="1:45" ht="15.75" customHeight="1">
      <c r="A971" s="33">
        <v>45537.917394293981</v>
      </c>
      <c r="B971" s="34" t="s">
        <v>162</v>
      </c>
      <c r="C971" s="34" t="s">
        <v>25</v>
      </c>
      <c r="D971" s="35">
        <v>45537</v>
      </c>
      <c r="E971" s="43">
        <v>0.60902777777664596</v>
      </c>
      <c r="F971" s="34" t="s">
        <v>129</v>
      </c>
      <c r="G971" s="27">
        <v>2</v>
      </c>
      <c r="H971" s="34" t="s">
        <v>1496</v>
      </c>
      <c r="I971" s="34" t="s">
        <v>1497</v>
      </c>
      <c r="J971" s="34">
        <v>2500</v>
      </c>
      <c r="K971" s="34">
        <v>820</v>
      </c>
      <c r="L971" s="34">
        <v>2</v>
      </c>
      <c r="M971" s="34">
        <v>0</v>
      </c>
      <c r="N971" s="34">
        <v>0</v>
      </c>
      <c r="O971" s="34">
        <v>0</v>
      </c>
      <c r="P971" s="34">
        <v>7</v>
      </c>
      <c r="Q971" s="34">
        <v>3</v>
      </c>
      <c r="R971" s="34">
        <v>0</v>
      </c>
      <c r="S971" s="34">
        <v>0</v>
      </c>
      <c r="T971" s="34">
        <v>0</v>
      </c>
      <c r="U971" s="34">
        <v>0</v>
      </c>
      <c r="V971" s="34">
        <v>0</v>
      </c>
      <c r="W971" s="34">
        <v>0</v>
      </c>
      <c r="X971" s="34">
        <v>0</v>
      </c>
      <c r="Y971" s="34">
        <v>0</v>
      </c>
      <c r="Z971" s="34">
        <v>0</v>
      </c>
      <c r="AA971" s="34">
        <v>0</v>
      </c>
      <c r="AB971" s="34">
        <v>0</v>
      </c>
      <c r="AC971" s="34">
        <v>0</v>
      </c>
      <c r="AD971" s="34">
        <v>0</v>
      </c>
      <c r="AE971" s="34">
        <v>0</v>
      </c>
      <c r="AF971" s="34">
        <v>0</v>
      </c>
      <c r="AG971" s="34">
        <v>0</v>
      </c>
      <c r="AH971" s="34">
        <v>0</v>
      </c>
      <c r="AI971" s="34">
        <v>0</v>
      </c>
      <c r="AJ971" s="34">
        <v>0</v>
      </c>
      <c r="AK971" s="34">
        <v>0</v>
      </c>
      <c r="AL971" s="34">
        <v>1</v>
      </c>
      <c r="AM971" s="34">
        <v>0</v>
      </c>
      <c r="AN971" s="34">
        <v>2</v>
      </c>
      <c r="AO971" s="34">
        <v>0</v>
      </c>
      <c r="AP971" s="34">
        <v>0</v>
      </c>
      <c r="AQ971" s="34">
        <v>0</v>
      </c>
      <c r="AR971" s="34">
        <v>257</v>
      </c>
      <c r="AS971" s="34">
        <v>773</v>
      </c>
    </row>
    <row r="972" spans="1:45" ht="15.75" customHeight="1">
      <c r="A972" s="33">
        <v>45537.931770034724</v>
      </c>
      <c r="B972" s="34" t="s">
        <v>1343</v>
      </c>
      <c r="C972" s="34" t="s">
        <v>25</v>
      </c>
      <c r="D972" s="35">
        <v>45537</v>
      </c>
      <c r="E972" s="43">
        <v>0.64930555555474712</v>
      </c>
      <c r="F972" s="34" t="s">
        <v>129</v>
      </c>
      <c r="G972" s="27">
        <v>13</v>
      </c>
      <c r="H972" s="34" t="s">
        <v>1498</v>
      </c>
      <c r="I972" s="34" t="s">
        <v>1332</v>
      </c>
      <c r="J972" s="34">
        <v>600</v>
      </c>
      <c r="K972" s="34">
        <v>80</v>
      </c>
      <c r="Q972" s="34">
        <v>3</v>
      </c>
      <c r="V972" s="34">
        <v>3</v>
      </c>
      <c r="AL972" s="34">
        <v>1</v>
      </c>
      <c r="AN972" s="34">
        <v>1</v>
      </c>
      <c r="AS972" s="34" t="s">
        <v>1499</v>
      </c>
    </row>
    <row r="973" spans="1:45" ht="15.75" customHeight="1">
      <c r="A973" s="33">
        <v>45537.946867106482</v>
      </c>
      <c r="B973" s="34" t="s">
        <v>1414</v>
      </c>
      <c r="C973" s="34" t="s">
        <v>26</v>
      </c>
      <c r="D973" s="35">
        <v>45537</v>
      </c>
      <c r="E973" s="43">
        <v>0.72569444444525288</v>
      </c>
      <c r="F973" s="34" t="s">
        <v>129</v>
      </c>
      <c r="G973" s="27">
        <v>1</v>
      </c>
      <c r="I973" s="34" t="s">
        <v>1500</v>
      </c>
      <c r="J973" s="34">
        <v>50</v>
      </c>
      <c r="K973" s="34">
        <v>40</v>
      </c>
      <c r="M973" s="34">
        <v>2</v>
      </c>
      <c r="N973" s="34">
        <v>1</v>
      </c>
      <c r="O973" s="34">
        <v>1</v>
      </c>
      <c r="W973" s="34">
        <v>1</v>
      </c>
    </row>
    <row r="974" spans="1:45" ht="15.75" customHeight="1">
      <c r="A974" s="33">
        <v>45532.897921041666</v>
      </c>
      <c r="B974" s="34" t="s">
        <v>1003</v>
      </c>
      <c r="C974" s="34" t="s">
        <v>272</v>
      </c>
      <c r="D974" s="35">
        <v>45548</v>
      </c>
      <c r="E974" s="43">
        <v>0.48472222222335404</v>
      </c>
      <c r="F974" s="34" t="s">
        <v>129</v>
      </c>
      <c r="G974" s="27"/>
      <c r="I974" s="34" t="s">
        <v>1501</v>
      </c>
      <c r="J974" s="34">
        <v>200</v>
      </c>
      <c r="K974" s="34">
        <v>45000</v>
      </c>
      <c r="P974" s="44" t="s">
        <v>151</v>
      </c>
      <c r="AS974" s="34">
        <v>680</v>
      </c>
    </row>
    <row r="975" spans="1:45" ht="15.75" customHeight="1">
      <c r="A975" s="33">
        <v>45527.967547175926</v>
      </c>
      <c r="B975" s="34" t="s">
        <v>1112</v>
      </c>
      <c r="C975" s="34" t="s">
        <v>30</v>
      </c>
      <c r="D975" s="35">
        <v>45558</v>
      </c>
      <c r="E975" s="43">
        <v>0.625</v>
      </c>
      <c r="F975" s="27" t="s">
        <v>129</v>
      </c>
      <c r="G975" s="27">
        <v>3</v>
      </c>
      <c r="H975" s="34" t="s">
        <v>1502</v>
      </c>
      <c r="I975" s="34" t="s">
        <v>1503</v>
      </c>
      <c r="J975" s="34">
        <v>400</v>
      </c>
      <c r="K975" s="34">
        <v>3000</v>
      </c>
      <c r="L975" s="34">
        <v>0</v>
      </c>
      <c r="M975" s="34">
        <v>0</v>
      </c>
      <c r="N975" s="34">
        <v>0</v>
      </c>
      <c r="O975" s="34">
        <v>0</v>
      </c>
      <c r="P975" s="34">
        <v>0</v>
      </c>
      <c r="Q975" s="34">
        <v>0</v>
      </c>
      <c r="R975" s="34">
        <v>0</v>
      </c>
      <c r="S975" s="34">
        <v>3</v>
      </c>
      <c r="T975" s="34">
        <v>0</v>
      </c>
      <c r="U975" s="34">
        <v>3</v>
      </c>
      <c r="V975" s="34">
        <v>0</v>
      </c>
      <c r="W975" s="34">
        <v>0</v>
      </c>
      <c r="X975" s="34">
        <v>1</v>
      </c>
      <c r="Y975" s="34">
        <v>0</v>
      </c>
      <c r="Z975" s="34">
        <v>0</v>
      </c>
      <c r="AA975" s="34">
        <v>0</v>
      </c>
      <c r="AB975" s="34">
        <v>0</v>
      </c>
      <c r="AC975" s="34">
        <v>0</v>
      </c>
      <c r="AD975" s="34">
        <v>0</v>
      </c>
      <c r="AE975" s="34">
        <v>0</v>
      </c>
      <c r="AF975" s="34">
        <v>0</v>
      </c>
      <c r="AG975" s="34">
        <v>0</v>
      </c>
      <c r="AH975" s="34">
        <v>0</v>
      </c>
      <c r="AI975" s="34">
        <v>0</v>
      </c>
      <c r="AJ975" s="34">
        <v>0</v>
      </c>
      <c r="AK975" s="34">
        <v>0</v>
      </c>
      <c r="AL975" s="34">
        <v>0</v>
      </c>
      <c r="AM975" s="34">
        <v>0</v>
      </c>
      <c r="AN975" s="34">
        <v>0</v>
      </c>
      <c r="AO975" s="34">
        <v>0</v>
      </c>
      <c r="AP975" s="34">
        <v>0</v>
      </c>
      <c r="AQ975" s="34">
        <v>0</v>
      </c>
      <c r="AR975" s="34"/>
      <c r="AS975" s="34"/>
    </row>
    <row r="976" spans="1:45" ht="15.75" customHeight="1">
      <c r="A976" s="33">
        <v>45515.842162314817</v>
      </c>
      <c r="B976" s="34" t="s">
        <v>1504</v>
      </c>
      <c r="C976" s="42" t="s">
        <v>179</v>
      </c>
      <c r="D976" s="35">
        <v>45604</v>
      </c>
      <c r="E976" s="38">
        <v>0.59999999999854481</v>
      </c>
      <c r="F976" s="27" t="s">
        <v>129</v>
      </c>
      <c r="G976" s="27">
        <v>9</v>
      </c>
      <c r="H976" s="34" t="s">
        <v>1505</v>
      </c>
      <c r="I976" s="34" t="s">
        <v>1506</v>
      </c>
      <c r="J976" s="27">
        <v>30000</v>
      </c>
      <c r="K976" s="27">
        <v>3000</v>
      </c>
      <c r="L976" s="41" t="s">
        <v>143</v>
      </c>
      <c r="M976" s="41" t="s">
        <v>151</v>
      </c>
      <c r="N976" s="41" t="s">
        <v>143</v>
      </c>
      <c r="O976" s="41" t="s">
        <v>143</v>
      </c>
      <c r="P976" s="41" t="s">
        <v>143</v>
      </c>
      <c r="Q976" s="41" t="s">
        <v>143</v>
      </c>
      <c r="R976" s="41" t="s">
        <v>143</v>
      </c>
      <c r="S976" s="41" t="s">
        <v>165</v>
      </c>
      <c r="T976" s="41" t="s">
        <v>143</v>
      </c>
      <c r="U976" s="41" t="s">
        <v>143</v>
      </c>
      <c r="V976" s="41" t="s">
        <v>143</v>
      </c>
      <c r="W976" s="41" t="s">
        <v>143</v>
      </c>
      <c r="X976" s="41" t="s">
        <v>143</v>
      </c>
      <c r="Y976" s="41" t="s">
        <v>143</v>
      </c>
      <c r="Z976" s="41" t="s">
        <v>143</v>
      </c>
      <c r="AA976" s="41" t="s">
        <v>143</v>
      </c>
      <c r="AB976" s="41" t="s">
        <v>143</v>
      </c>
      <c r="AC976" s="41" t="s">
        <v>143</v>
      </c>
      <c r="AD976" s="41" t="s">
        <v>143</v>
      </c>
      <c r="AE976" s="41" t="s">
        <v>143</v>
      </c>
      <c r="AF976" s="27" t="s">
        <v>1507</v>
      </c>
      <c r="AG976" s="41" t="s">
        <v>143</v>
      </c>
      <c r="AH976" s="41" t="s">
        <v>143</v>
      </c>
      <c r="AI976" s="41" t="s">
        <v>143</v>
      </c>
      <c r="AJ976" s="27"/>
      <c r="AK976" s="41" t="s">
        <v>143</v>
      </c>
      <c r="AL976" s="41" t="s">
        <v>143</v>
      </c>
      <c r="AM976" s="41" t="s">
        <v>143</v>
      </c>
      <c r="AN976" s="41" t="s">
        <v>143</v>
      </c>
      <c r="AO976" s="41" t="s">
        <v>143</v>
      </c>
      <c r="AP976" s="41" t="s">
        <v>143</v>
      </c>
      <c r="AQ976" s="41" t="s">
        <v>143</v>
      </c>
      <c r="AR976" s="27"/>
      <c r="AS976" s="27"/>
    </row>
    <row r="977" spans="1:45" ht="15.75" customHeight="1">
      <c r="A977" s="33">
        <v>45533.503858599535</v>
      </c>
      <c r="B977" s="34" t="s">
        <v>857</v>
      </c>
      <c r="C977" s="34" t="s">
        <v>160</v>
      </c>
      <c r="D977" s="27"/>
      <c r="E977" s="43">
        <v>0.42916666666860692</v>
      </c>
      <c r="F977" s="34" t="s">
        <v>129</v>
      </c>
      <c r="G977" s="27">
        <v>1</v>
      </c>
      <c r="H977" s="34" t="s">
        <v>1508</v>
      </c>
      <c r="J977" s="34">
        <v>70</v>
      </c>
      <c r="K977" s="34">
        <v>0</v>
      </c>
      <c r="L977" s="44" t="s">
        <v>147</v>
      </c>
      <c r="P977" s="44" t="s">
        <v>165</v>
      </c>
      <c r="AF977" s="34" t="s">
        <v>860</v>
      </c>
      <c r="AS977" s="34">
        <v>685</v>
      </c>
    </row>
    <row r="978" spans="1:45" ht="15.75" customHeight="1">
      <c r="A978" s="33">
        <v>45538.629029108793</v>
      </c>
      <c r="B978" s="34" t="s">
        <v>1378</v>
      </c>
      <c r="C978" s="34" t="s">
        <v>136</v>
      </c>
      <c r="D978" s="35">
        <v>45538</v>
      </c>
      <c r="E978" s="38">
        <v>0.46944444444670808</v>
      </c>
      <c r="F978" s="27" t="s">
        <v>129</v>
      </c>
      <c r="G978" s="27">
        <v>7</v>
      </c>
      <c r="H978" s="34" t="s">
        <v>1509</v>
      </c>
      <c r="I978" s="34" t="s">
        <v>1510</v>
      </c>
      <c r="J978" s="34">
        <v>2000</v>
      </c>
      <c r="K978" s="34">
        <v>80</v>
      </c>
      <c r="L978" s="34">
        <v>1</v>
      </c>
      <c r="M978" s="34">
        <v>8</v>
      </c>
      <c r="AF978" s="34">
        <v>1</v>
      </c>
      <c r="AN978" s="34">
        <v>1</v>
      </c>
      <c r="AR978" s="34">
        <v>788</v>
      </c>
      <c r="AS978" s="34">
        <v>788</v>
      </c>
    </row>
    <row r="979" spans="1:45" ht="15.75" customHeight="1">
      <c r="A979" s="33">
        <v>45538.716287094911</v>
      </c>
      <c r="B979" s="34" t="s">
        <v>972</v>
      </c>
      <c r="C979" s="34" t="s">
        <v>25</v>
      </c>
      <c r="D979" s="47">
        <v>45538</v>
      </c>
      <c r="E979" s="43">
        <v>0.39930555555474712</v>
      </c>
      <c r="F979" s="34" t="s">
        <v>129</v>
      </c>
      <c r="G979" s="34">
        <v>45</v>
      </c>
      <c r="H979" s="34" t="s">
        <v>1511</v>
      </c>
      <c r="I979" s="34" t="s">
        <v>1512</v>
      </c>
      <c r="J979" s="34">
        <v>850000</v>
      </c>
      <c r="K979" s="34">
        <v>800</v>
      </c>
      <c r="P979" s="34">
        <v>3</v>
      </c>
      <c r="Q979" s="34">
        <v>7</v>
      </c>
      <c r="AL979" s="34">
        <v>2</v>
      </c>
      <c r="AN979" s="34">
        <v>1</v>
      </c>
      <c r="AR979" s="34">
        <v>259</v>
      </c>
      <c r="AS979" s="34">
        <v>779</v>
      </c>
    </row>
    <row r="980" spans="1:45" ht="15.75" customHeight="1">
      <c r="A980" s="33">
        <v>45538.741852951389</v>
      </c>
      <c r="B980" s="34" t="s">
        <v>1368</v>
      </c>
      <c r="C980" s="34" t="s">
        <v>25</v>
      </c>
      <c r="D980" s="47">
        <v>45538</v>
      </c>
      <c r="E980" s="43">
        <v>0.62986111111240461</v>
      </c>
      <c r="F980" s="34" t="s">
        <v>129</v>
      </c>
      <c r="G980" s="34">
        <v>12</v>
      </c>
      <c r="H980" s="34" t="s">
        <v>1513</v>
      </c>
      <c r="I980" s="34" t="s">
        <v>1514</v>
      </c>
      <c r="J980" s="34">
        <v>3000</v>
      </c>
      <c r="K980" s="34">
        <v>7000</v>
      </c>
      <c r="P980" s="44" t="s">
        <v>151</v>
      </c>
      <c r="V980" s="44" t="s">
        <v>193</v>
      </c>
      <c r="AF980" s="44" t="s">
        <v>147</v>
      </c>
      <c r="AS980" s="34">
        <v>781</v>
      </c>
    </row>
    <row r="981" spans="1:45" ht="15.75" customHeight="1">
      <c r="A981" s="33">
        <v>45538.781675474536</v>
      </c>
      <c r="B981" s="34" t="s">
        <v>1020</v>
      </c>
      <c r="C981" s="34" t="s">
        <v>160</v>
      </c>
      <c r="D981" s="47">
        <v>45538</v>
      </c>
      <c r="E981" s="43">
        <v>0.65486111110658385</v>
      </c>
      <c r="F981" s="34" t="s">
        <v>129</v>
      </c>
      <c r="G981" s="34">
        <v>15</v>
      </c>
      <c r="H981" s="34" t="s">
        <v>1515</v>
      </c>
      <c r="I981" s="34" t="s">
        <v>1516</v>
      </c>
      <c r="J981" s="34">
        <v>20000</v>
      </c>
      <c r="K981" s="34">
        <v>720</v>
      </c>
      <c r="M981" s="34">
        <v>6</v>
      </c>
      <c r="AF981" s="34">
        <v>56</v>
      </c>
      <c r="AS981" s="34">
        <v>789</v>
      </c>
    </row>
    <row r="982" spans="1:45" ht="15.75" customHeight="1">
      <c r="A982" s="33">
        <v>45538.874839293981</v>
      </c>
      <c r="B982" s="34" t="s">
        <v>1517</v>
      </c>
      <c r="C982" s="34" t="s">
        <v>160</v>
      </c>
      <c r="D982" s="47">
        <v>45538</v>
      </c>
      <c r="E982" s="43">
        <v>0.78680555555911269</v>
      </c>
      <c r="F982" s="34" t="s">
        <v>129</v>
      </c>
      <c r="G982" s="34">
        <v>4</v>
      </c>
      <c r="H982" s="34" t="s">
        <v>1518</v>
      </c>
      <c r="I982" s="34" t="s">
        <v>1519</v>
      </c>
      <c r="J982" s="34">
        <v>20</v>
      </c>
      <c r="K982" s="34">
        <v>0</v>
      </c>
      <c r="L982" s="44" t="s">
        <v>192</v>
      </c>
      <c r="M982" s="34">
        <v>6</v>
      </c>
      <c r="N982" s="34">
        <v>0</v>
      </c>
      <c r="O982" s="34">
        <v>0</v>
      </c>
      <c r="P982" s="34">
        <v>14</v>
      </c>
      <c r="Q982" s="34">
        <v>0</v>
      </c>
      <c r="R982" s="34">
        <v>0</v>
      </c>
      <c r="S982" s="34">
        <v>0</v>
      </c>
      <c r="T982" s="34">
        <v>0</v>
      </c>
      <c r="U982" s="34">
        <v>0</v>
      </c>
      <c r="V982" s="34">
        <v>0</v>
      </c>
      <c r="AF982" s="34" t="s">
        <v>1520</v>
      </c>
      <c r="AS982" s="34" t="s">
        <v>1521</v>
      </c>
    </row>
    <row r="983" spans="1:45" ht="15.75" customHeight="1">
      <c r="A983" s="33">
        <v>45538.911596238424</v>
      </c>
      <c r="B983" s="34" t="s">
        <v>1003</v>
      </c>
      <c r="C983" s="34" t="s">
        <v>272</v>
      </c>
      <c r="D983" s="47">
        <v>45538</v>
      </c>
      <c r="E983" s="43">
        <v>0.59652777777955635</v>
      </c>
      <c r="F983" s="34" t="s">
        <v>129</v>
      </c>
      <c r="G983" s="34">
        <v>15</v>
      </c>
      <c r="H983" s="34" t="s">
        <v>1522</v>
      </c>
      <c r="I983" s="34" t="s">
        <v>1523</v>
      </c>
      <c r="J983" s="34">
        <v>1000</v>
      </c>
      <c r="K983" s="34">
        <v>1800</v>
      </c>
      <c r="P983" s="44" t="s">
        <v>151</v>
      </c>
      <c r="R983" s="34" t="s">
        <v>1524</v>
      </c>
      <c r="AL983" s="44" t="s">
        <v>147</v>
      </c>
      <c r="AS983" s="34">
        <v>792</v>
      </c>
    </row>
    <row r="984" spans="1:45" ht="15.75" customHeight="1">
      <c r="A984" s="33">
        <v>45538.973326840278</v>
      </c>
      <c r="B984" s="34" t="s">
        <v>1525</v>
      </c>
      <c r="C984" s="34" t="s">
        <v>194</v>
      </c>
      <c r="D984" s="47">
        <v>45538</v>
      </c>
      <c r="E984" s="43">
        <v>0.60833333333721384</v>
      </c>
      <c r="F984" s="34" t="s">
        <v>129</v>
      </c>
      <c r="G984" s="34">
        <v>5</v>
      </c>
      <c r="H984" s="34" t="s">
        <v>1526</v>
      </c>
      <c r="I984" s="34" t="s">
        <v>1527</v>
      </c>
      <c r="J984" s="34">
        <v>5000</v>
      </c>
      <c r="K984" s="34">
        <v>4050</v>
      </c>
      <c r="P984" s="34">
        <v>5</v>
      </c>
      <c r="S984" s="34">
        <v>2</v>
      </c>
      <c r="T984" s="34">
        <v>2</v>
      </c>
      <c r="AC984" s="34">
        <v>1</v>
      </c>
      <c r="AF984" s="34">
        <v>1</v>
      </c>
      <c r="AS984" s="34">
        <v>795</v>
      </c>
    </row>
    <row r="985" spans="1:45" ht="15.75" customHeight="1">
      <c r="A985" s="33">
        <v>45538.979343020837</v>
      </c>
      <c r="B985" s="34" t="s">
        <v>711</v>
      </c>
      <c r="C985" s="34" t="s">
        <v>26</v>
      </c>
      <c r="D985" s="47">
        <v>45538</v>
      </c>
      <c r="E985" s="43">
        <v>0.94097222221898846</v>
      </c>
      <c r="F985" s="34" t="s">
        <v>129</v>
      </c>
      <c r="G985" s="34">
        <v>1</v>
      </c>
      <c r="I985" s="34" t="s">
        <v>1528</v>
      </c>
      <c r="J985" s="34">
        <v>20</v>
      </c>
      <c r="K985" s="34">
        <v>200</v>
      </c>
      <c r="P985" s="34">
        <v>3</v>
      </c>
      <c r="X985" s="34" t="s">
        <v>1529</v>
      </c>
      <c r="AR985" s="34">
        <v>1</v>
      </c>
      <c r="AS985" s="34">
        <v>1</v>
      </c>
    </row>
    <row r="986" spans="1:45" ht="15.75" customHeight="1">
      <c r="A986" s="33">
        <v>45538.995251712964</v>
      </c>
      <c r="B986" s="34" t="s">
        <v>1525</v>
      </c>
      <c r="C986" s="34" t="s">
        <v>194</v>
      </c>
      <c r="D986" s="47">
        <v>45538</v>
      </c>
      <c r="E986" s="43">
        <v>0.75972222222480923</v>
      </c>
      <c r="F986" s="34" t="s">
        <v>129</v>
      </c>
      <c r="G986" s="34">
        <v>1</v>
      </c>
      <c r="H986" s="34" t="s">
        <v>1530</v>
      </c>
      <c r="I986" s="34" t="s">
        <v>1531</v>
      </c>
      <c r="J986" s="34">
        <v>6</v>
      </c>
      <c r="K986" s="34">
        <v>100</v>
      </c>
      <c r="P986" s="34">
        <v>4</v>
      </c>
      <c r="AF986" s="34">
        <v>1</v>
      </c>
      <c r="AS986" s="34">
        <v>796</v>
      </c>
    </row>
    <row r="987" spans="1:45" ht="15.75" customHeight="1">
      <c r="A987" s="33">
        <v>45539.012054942126</v>
      </c>
      <c r="B987" s="34" t="s">
        <v>1525</v>
      </c>
      <c r="C987" s="34" t="s">
        <v>194</v>
      </c>
      <c r="D987" s="47">
        <v>45538</v>
      </c>
      <c r="E987" s="43">
        <v>0.72916666666424135</v>
      </c>
      <c r="F987" s="34" t="s">
        <v>129</v>
      </c>
      <c r="G987" s="34">
        <v>15</v>
      </c>
      <c r="H987" s="34" t="s">
        <v>1532</v>
      </c>
      <c r="I987" s="34" t="s">
        <v>1533</v>
      </c>
      <c r="J987" s="34">
        <v>750</v>
      </c>
      <c r="K987" s="34">
        <v>2400</v>
      </c>
      <c r="P987" s="34">
        <v>4</v>
      </c>
      <c r="S987" s="34">
        <v>2</v>
      </c>
      <c r="T987" s="34">
        <v>2</v>
      </c>
      <c r="AC987" s="34">
        <v>1</v>
      </c>
      <c r="AF987" s="34">
        <v>1</v>
      </c>
      <c r="AS987" s="34">
        <v>797</v>
      </c>
    </row>
    <row r="988" spans="1:45" ht="15.75" customHeight="1">
      <c r="A988" s="33">
        <v>45539.464021493055</v>
      </c>
      <c r="B988" s="34" t="s">
        <v>1397</v>
      </c>
      <c r="C988" s="34" t="s">
        <v>160</v>
      </c>
      <c r="D988" s="47">
        <v>45539</v>
      </c>
      <c r="E988" s="43">
        <v>0.43194444444088731</v>
      </c>
      <c r="F988" s="34" t="s">
        <v>129</v>
      </c>
      <c r="G988" s="34">
        <v>1</v>
      </c>
      <c r="H988" s="34" t="s">
        <v>1534</v>
      </c>
      <c r="I988" s="34" t="s">
        <v>1535</v>
      </c>
      <c r="J988" s="34">
        <v>100</v>
      </c>
      <c r="K988" s="34">
        <v>40</v>
      </c>
      <c r="L988" s="34">
        <v>1</v>
      </c>
      <c r="P988" s="34">
        <v>6</v>
      </c>
      <c r="AF988" s="34">
        <v>1</v>
      </c>
      <c r="AS988" s="34">
        <v>800</v>
      </c>
    </row>
    <row r="989" spans="1:45" ht="15.75" customHeight="1">
      <c r="A989" s="33">
        <v>45539.755431481477</v>
      </c>
      <c r="B989" s="34" t="s">
        <v>959</v>
      </c>
      <c r="C989" s="34" t="s">
        <v>177</v>
      </c>
      <c r="D989" s="47">
        <v>45539</v>
      </c>
      <c r="E989" s="43">
        <v>0.59236111110658385</v>
      </c>
      <c r="F989" s="34" t="s">
        <v>129</v>
      </c>
      <c r="G989" s="34">
        <v>13</v>
      </c>
      <c r="H989" s="34" t="s">
        <v>1536</v>
      </c>
      <c r="I989" s="34" t="s">
        <v>1537</v>
      </c>
      <c r="J989" s="34">
        <v>100</v>
      </c>
      <c r="K989" s="34">
        <v>2500</v>
      </c>
      <c r="L989" s="34">
        <v>0</v>
      </c>
      <c r="M989" s="34">
        <v>0</v>
      </c>
      <c r="N989" s="34">
        <v>0</v>
      </c>
      <c r="O989" s="34">
        <v>0</v>
      </c>
      <c r="P989" s="34">
        <v>4</v>
      </c>
      <c r="Q989" s="34">
        <v>0</v>
      </c>
      <c r="R989" s="34">
        <v>0</v>
      </c>
      <c r="S989" s="34">
        <v>0</v>
      </c>
      <c r="T989" s="34">
        <v>0</v>
      </c>
      <c r="U989" s="34">
        <v>0</v>
      </c>
      <c r="V989" s="34">
        <v>0</v>
      </c>
      <c r="W989" s="34">
        <v>0</v>
      </c>
      <c r="X989" s="34">
        <v>0</v>
      </c>
      <c r="Y989" s="34">
        <v>0</v>
      </c>
      <c r="Z989" s="34">
        <v>0</v>
      </c>
      <c r="AA989" s="34">
        <v>0</v>
      </c>
      <c r="AB989" s="34">
        <v>0</v>
      </c>
      <c r="AC989" s="34">
        <v>0</v>
      </c>
      <c r="AD989" s="34">
        <v>0</v>
      </c>
      <c r="AE989" s="34">
        <v>9</v>
      </c>
      <c r="AF989" s="34" t="s">
        <v>1238</v>
      </c>
      <c r="AG989" s="34">
        <v>0</v>
      </c>
      <c r="AH989" s="34">
        <v>0</v>
      </c>
      <c r="AI989" s="34">
        <v>0</v>
      </c>
      <c r="AJ989" s="34">
        <v>0</v>
      </c>
      <c r="AK989" s="34">
        <v>0</v>
      </c>
      <c r="AL989" s="34">
        <v>0</v>
      </c>
      <c r="AM989" s="34">
        <v>0</v>
      </c>
      <c r="AN989" s="34">
        <v>0</v>
      </c>
      <c r="AO989" s="34">
        <v>0</v>
      </c>
      <c r="AP989" s="34">
        <v>0</v>
      </c>
      <c r="AQ989" s="34">
        <v>0</v>
      </c>
      <c r="AS989" s="34">
        <v>701</v>
      </c>
    </row>
    <row r="990" spans="1:45" ht="15.75" customHeight="1">
      <c r="A990" s="33">
        <v>45539.757642534722</v>
      </c>
      <c r="B990" s="34" t="s">
        <v>1397</v>
      </c>
      <c r="C990" s="34" t="s">
        <v>160</v>
      </c>
      <c r="D990" s="47">
        <v>45539</v>
      </c>
      <c r="E990" s="43">
        <v>0.66666666666424135</v>
      </c>
      <c r="F990" s="34" t="s">
        <v>129</v>
      </c>
      <c r="G990" s="34">
        <v>1</v>
      </c>
      <c r="H990" s="34" t="s">
        <v>1538</v>
      </c>
      <c r="I990" s="34" t="s">
        <v>1539</v>
      </c>
      <c r="J990" s="34">
        <v>30000</v>
      </c>
      <c r="K990" s="34">
        <v>450</v>
      </c>
      <c r="L990" s="34">
        <v>1</v>
      </c>
      <c r="P990" s="34">
        <v>6</v>
      </c>
      <c r="AF990" s="34">
        <v>1</v>
      </c>
      <c r="AS990" s="34">
        <v>802</v>
      </c>
    </row>
    <row r="991" spans="1:45" ht="15.75" customHeight="1">
      <c r="A991" s="33">
        <v>45539.805175543981</v>
      </c>
      <c r="B991" s="34" t="s">
        <v>1540</v>
      </c>
      <c r="C991" s="34" t="s">
        <v>190</v>
      </c>
      <c r="D991" s="47">
        <v>45539</v>
      </c>
      <c r="E991" s="43">
        <v>0.69374999999854481</v>
      </c>
      <c r="F991" s="34" t="s">
        <v>129</v>
      </c>
      <c r="G991" s="34">
        <v>4</v>
      </c>
      <c r="H991" s="34" t="s">
        <v>1541</v>
      </c>
      <c r="I991" s="34" t="s">
        <v>1542</v>
      </c>
      <c r="J991" s="34">
        <v>2000</v>
      </c>
      <c r="K991" s="34">
        <v>200</v>
      </c>
      <c r="L991" s="34">
        <v>1</v>
      </c>
      <c r="P991" s="34">
        <v>7</v>
      </c>
      <c r="S991" s="34">
        <v>1</v>
      </c>
      <c r="AF991" s="34">
        <v>1</v>
      </c>
      <c r="AR991" s="34">
        <v>804</v>
      </c>
      <c r="AS991" s="34">
        <v>804</v>
      </c>
    </row>
    <row r="992" spans="1:45" ht="15.75" customHeight="1">
      <c r="A992" s="33">
        <v>45539.957403287037</v>
      </c>
      <c r="B992" s="34" t="s">
        <v>1543</v>
      </c>
      <c r="C992" s="34" t="s">
        <v>26</v>
      </c>
      <c r="D992" s="47">
        <v>45539</v>
      </c>
      <c r="E992" s="43">
        <v>0.74305555555474712</v>
      </c>
      <c r="F992" s="34" t="s">
        <v>129</v>
      </c>
      <c r="G992" s="34">
        <v>8</v>
      </c>
      <c r="I992" s="34" t="s">
        <v>1544</v>
      </c>
      <c r="J992" s="34">
        <v>400</v>
      </c>
      <c r="K992" s="34">
        <v>5000</v>
      </c>
      <c r="L992" s="34">
        <v>0</v>
      </c>
      <c r="M992" s="34">
        <v>2</v>
      </c>
      <c r="N992" s="34">
        <v>1</v>
      </c>
      <c r="O992" s="34">
        <v>0</v>
      </c>
      <c r="P992" s="34">
        <v>1</v>
      </c>
      <c r="Q992" s="34">
        <v>0</v>
      </c>
      <c r="R992" s="34">
        <v>0</v>
      </c>
      <c r="S992" s="34">
        <v>0</v>
      </c>
      <c r="T992" s="34">
        <v>0</v>
      </c>
      <c r="U992" s="34">
        <v>0</v>
      </c>
      <c r="V992" s="34">
        <v>0</v>
      </c>
      <c r="W992" s="34">
        <v>29</v>
      </c>
      <c r="AR992" s="44" t="s">
        <v>143</v>
      </c>
      <c r="AS992" s="44" t="s">
        <v>143</v>
      </c>
    </row>
    <row r="993" spans="1:45" ht="15.75" customHeight="1">
      <c r="A993" s="33">
        <v>45539.960262870372</v>
      </c>
      <c r="B993" s="34" t="s">
        <v>1543</v>
      </c>
      <c r="C993" s="34" t="s">
        <v>26</v>
      </c>
      <c r="D993" s="47">
        <v>45539</v>
      </c>
      <c r="E993" s="43">
        <v>0.74652777778101154</v>
      </c>
      <c r="F993" s="34" t="s">
        <v>129</v>
      </c>
      <c r="G993" s="34">
        <v>3</v>
      </c>
      <c r="I993" s="34" t="s">
        <v>1545</v>
      </c>
      <c r="J993" s="34">
        <v>100</v>
      </c>
      <c r="K993" s="34">
        <v>1500</v>
      </c>
      <c r="L993" s="34">
        <v>0</v>
      </c>
      <c r="M993" s="34">
        <v>1</v>
      </c>
      <c r="P993" s="34">
        <v>2</v>
      </c>
      <c r="X993" s="44" t="s">
        <v>192</v>
      </c>
      <c r="AR993" s="44" t="s">
        <v>143</v>
      </c>
      <c r="AS993" s="44" t="s">
        <v>143</v>
      </c>
    </row>
    <row r="994" spans="1:45" ht="15.75" customHeight="1">
      <c r="A994" s="33">
        <v>45540.017030416668</v>
      </c>
      <c r="B994" s="34" t="s">
        <v>1386</v>
      </c>
      <c r="C994" s="34" t="s">
        <v>136</v>
      </c>
      <c r="D994" s="47">
        <v>45539</v>
      </c>
      <c r="E994" s="43">
        <v>0.91666666666424135</v>
      </c>
      <c r="F994" s="34" t="s">
        <v>129</v>
      </c>
      <c r="G994" s="34">
        <v>1</v>
      </c>
      <c r="H994" s="34" t="s">
        <v>1546</v>
      </c>
      <c r="I994" s="34" t="s">
        <v>1547</v>
      </c>
      <c r="J994" s="34">
        <v>600</v>
      </c>
      <c r="K994" s="34">
        <v>100</v>
      </c>
      <c r="L994" s="34">
        <v>1</v>
      </c>
      <c r="M994" s="34">
        <v>23</v>
      </c>
      <c r="P994" s="34">
        <v>8</v>
      </c>
      <c r="AF994" s="34">
        <v>5</v>
      </c>
      <c r="AN994" s="34">
        <v>3</v>
      </c>
      <c r="AR994" s="34" t="s">
        <v>1548</v>
      </c>
      <c r="AS994" s="34" t="s">
        <v>1548</v>
      </c>
    </row>
    <row r="995" spans="1:45" ht="15.75" customHeight="1">
      <c r="A995" s="33">
        <v>45540.019802569441</v>
      </c>
      <c r="B995" s="34" t="s">
        <v>1386</v>
      </c>
      <c r="C995" s="34" t="s">
        <v>136</v>
      </c>
      <c r="D995" s="47">
        <v>45539</v>
      </c>
      <c r="E995" s="43">
        <v>0.92222222222335404</v>
      </c>
      <c r="F995" s="34" t="s">
        <v>129</v>
      </c>
      <c r="G995" s="34">
        <v>1</v>
      </c>
      <c r="H995" s="34" t="s">
        <v>1549</v>
      </c>
      <c r="I995" s="34" t="s">
        <v>1550</v>
      </c>
      <c r="J995" s="34">
        <v>100</v>
      </c>
      <c r="K995" s="34">
        <v>500</v>
      </c>
      <c r="L995" s="34">
        <v>1</v>
      </c>
      <c r="M995" s="34">
        <v>23</v>
      </c>
      <c r="P995" s="34">
        <v>8</v>
      </c>
      <c r="AF995" s="34">
        <v>5</v>
      </c>
      <c r="AN995" s="34">
        <v>3</v>
      </c>
      <c r="AR995" s="34" t="s">
        <v>1551</v>
      </c>
      <c r="AS995" s="34" t="s">
        <v>1551</v>
      </c>
    </row>
    <row r="996" spans="1:45" ht="15.75" customHeight="1">
      <c r="A996" s="33">
        <v>45540.262131087962</v>
      </c>
      <c r="B996" s="34" t="s">
        <v>1386</v>
      </c>
      <c r="C996" s="34" t="s">
        <v>136</v>
      </c>
      <c r="D996" s="47">
        <v>45540</v>
      </c>
      <c r="E996" s="43">
        <v>0.20763888888905058</v>
      </c>
      <c r="F996" s="34" t="s">
        <v>128</v>
      </c>
      <c r="G996" s="34">
        <v>1</v>
      </c>
      <c r="H996" s="34" t="s">
        <v>1552</v>
      </c>
      <c r="I996" s="34" t="s">
        <v>1553</v>
      </c>
      <c r="J996" s="34">
        <v>50</v>
      </c>
      <c r="K996" s="34">
        <v>600</v>
      </c>
      <c r="L996" s="34">
        <v>1</v>
      </c>
      <c r="M996" s="34">
        <v>23</v>
      </c>
      <c r="P996" s="34">
        <v>9</v>
      </c>
      <c r="AF996" s="34">
        <v>5</v>
      </c>
      <c r="AN996" s="34">
        <v>3</v>
      </c>
      <c r="AR996" s="34" t="s">
        <v>1554</v>
      </c>
      <c r="AS996" s="34" t="s">
        <v>1554</v>
      </c>
    </row>
    <row r="997" spans="1:45" ht="15.75" customHeight="1">
      <c r="A997" s="33">
        <v>45540.617221296299</v>
      </c>
      <c r="B997" s="34" t="s">
        <v>1448</v>
      </c>
      <c r="C997" s="34" t="s">
        <v>25</v>
      </c>
      <c r="D997" s="47">
        <v>45540</v>
      </c>
      <c r="E997" s="43">
        <v>0.55902777778101154</v>
      </c>
      <c r="F997" s="34" t="s">
        <v>129</v>
      </c>
      <c r="G997" s="34">
        <v>3</v>
      </c>
      <c r="H997" s="34" t="s">
        <v>1555</v>
      </c>
      <c r="I997" s="34" t="s">
        <v>1556</v>
      </c>
      <c r="J997" s="34">
        <v>1000</v>
      </c>
      <c r="P997" s="34">
        <v>6</v>
      </c>
      <c r="AN997" s="34">
        <v>2</v>
      </c>
      <c r="AS997" s="34">
        <v>811</v>
      </c>
    </row>
    <row r="998" spans="1:45" ht="15.75" customHeight="1">
      <c r="A998" s="33">
        <v>45540.795644363425</v>
      </c>
      <c r="B998" s="34" t="s">
        <v>336</v>
      </c>
      <c r="C998" s="34" t="s">
        <v>29</v>
      </c>
      <c r="D998" s="47">
        <v>45540</v>
      </c>
      <c r="E998" s="43">
        <v>0.39583333333575865</v>
      </c>
      <c r="F998" s="34" t="s">
        <v>129</v>
      </c>
      <c r="G998" s="34">
        <v>200</v>
      </c>
      <c r="H998" s="34" t="s">
        <v>1557</v>
      </c>
      <c r="I998" s="34" t="s">
        <v>1558</v>
      </c>
      <c r="J998" s="34">
        <v>10000</v>
      </c>
      <c r="K998" s="34">
        <v>1000</v>
      </c>
      <c r="L998" s="34">
        <v>0</v>
      </c>
      <c r="M998" s="34">
        <v>1</v>
      </c>
      <c r="N998" s="34">
        <v>1</v>
      </c>
      <c r="P998" s="34">
        <v>6</v>
      </c>
      <c r="Q998" s="34">
        <v>0</v>
      </c>
      <c r="R998" s="34">
        <v>1</v>
      </c>
      <c r="S998" s="34">
        <v>0</v>
      </c>
      <c r="T998" s="34">
        <v>0</v>
      </c>
      <c r="U998" s="34">
        <v>0</v>
      </c>
      <c r="V998" s="34">
        <v>12</v>
      </c>
      <c r="W998" s="34">
        <v>0</v>
      </c>
      <c r="X998" s="34">
        <v>0</v>
      </c>
      <c r="Y998" s="34">
        <v>0</v>
      </c>
      <c r="Z998" s="34">
        <v>0</v>
      </c>
      <c r="AA998" s="34">
        <v>0</v>
      </c>
      <c r="AB998" s="34">
        <v>0</v>
      </c>
      <c r="AC998" s="34">
        <v>0</v>
      </c>
      <c r="AD998" s="34">
        <v>0</v>
      </c>
      <c r="AE998" s="34">
        <v>0</v>
      </c>
      <c r="AF998" s="34">
        <v>1</v>
      </c>
      <c r="AG998" s="34">
        <v>0</v>
      </c>
      <c r="AH998" s="34">
        <v>0</v>
      </c>
      <c r="AI998" s="34">
        <v>0</v>
      </c>
      <c r="AJ998" s="34">
        <v>0</v>
      </c>
      <c r="AK998" s="34">
        <v>0</v>
      </c>
      <c r="AL998" s="34">
        <v>0</v>
      </c>
      <c r="AM998" s="34">
        <v>1</v>
      </c>
      <c r="AN998" s="34">
        <v>0</v>
      </c>
      <c r="AO998" s="34">
        <v>0</v>
      </c>
      <c r="AP998" s="34">
        <v>0</v>
      </c>
      <c r="AQ998" s="34">
        <v>0</v>
      </c>
      <c r="AR998" s="34">
        <v>550</v>
      </c>
    </row>
    <row r="999" spans="1:45" ht="15.75" customHeight="1">
      <c r="A999" s="33">
        <v>45540.824160648146</v>
      </c>
      <c r="B999" s="34" t="s">
        <v>1020</v>
      </c>
      <c r="C999" s="34" t="s">
        <v>160</v>
      </c>
      <c r="D999" s="47">
        <v>45540</v>
      </c>
      <c r="E999" s="43">
        <v>0.63749999999708962</v>
      </c>
      <c r="F999" s="34" t="s">
        <v>129</v>
      </c>
      <c r="G999" s="34">
        <v>4</v>
      </c>
      <c r="H999" s="34" t="s">
        <v>1559</v>
      </c>
      <c r="I999" s="34" t="s">
        <v>980</v>
      </c>
      <c r="J999" s="34">
        <v>30000</v>
      </c>
      <c r="K999" s="34">
        <v>1880</v>
      </c>
      <c r="M999" s="34">
        <v>6</v>
      </c>
      <c r="AF999" s="34">
        <v>56</v>
      </c>
      <c r="AS999" s="34">
        <v>815</v>
      </c>
    </row>
    <row r="1000" spans="1:45" ht="15.75" customHeight="1">
      <c r="A1000" s="33">
        <v>45540.831034062503</v>
      </c>
      <c r="B1000" s="34" t="s">
        <v>1455</v>
      </c>
      <c r="C1000" s="34" t="s">
        <v>194</v>
      </c>
      <c r="D1000" s="47">
        <v>45540</v>
      </c>
      <c r="E1000" s="43">
        <v>0.63472222222480923</v>
      </c>
      <c r="F1000" s="34" t="s">
        <v>129</v>
      </c>
      <c r="G1000" s="34">
        <v>4</v>
      </c>
      <c r="H1000" s="34" t="s">
        <v>1560</v>
      </c>
      <c r="I1000" s="34" t="s">
        <v>1561</v>
      </c>
      <c r="J1000" s="34">
        <v>500</v>
      </c>
      <c r="K1000" s="34">
        <v>120</v>
      </c>
      <c r="L1000" s="44" t="s">
        <v>143</v>
      </c>
      <c r="M1000" s="44" t="s">
        <v>143</v>
      </c>
      <c r="N1000" s="44" t="s">
        <v>143</v>
      </c>
      <c r="O1000" s="44" t="s">
        <v>143</v>
      </c>
      <c r="P1000" s="44" t="s">
        <v>192</v>
      </c>
      <c r="Q1000" s="44" t="s">
        <v>143</v>
      </c>
      <c r="R1000" s="44" t="s">
        <v>192</v>
      </c>
      <c r="S1000" s="44" t="s">
        <v>143</v>
      </c>
      <c r="T1000" s="44" t="s">
        <v>143</v>
      </c>
      <c r="U1000" s="44" t="s">
        <v>143</v>
      </c>
      <c r="V1000" s="44" t="s">
        <v>147</v>
      </c>
      <c r="W1000" s="44" t="s">
        <v>143</v>
      </c>
      <c r="X1000" s="44" t="s">
        <v>143</v>
      </c>
      <c r="Y1000" s="44" t="s">
        <v>143</v>
      </c>
      <c r="Z1000" s="44" t="s">
        <v>143</v>
      </c>
      <c r="AA1000" s="44" t="s">
        <v>143</v>
      </c>
      <c r="AB1000" s="44" t="s">
        <v>143</v>
      </c>
      <c r="AC1000" s="44" t="s">
        <v>143</v>
      </c>
      <c r="AD1000" s="44" t="s">
        <v>143</v>
      </c>
      <c r="AE1000" s="44" t="s">
        <v>143</v>
      </c>
      <c r="AF1000" s="44" t="s">
        <v>147</v>
      </c>
      <c r="AG1000" s="44" t="s">
        <v>143</v>
      </c>
      <c r="AH1000" s="44" t="s">
        <v>143</v>
      </c>
      <c r="AI1000" s="44" t="s">
        <v>143</v>
      </c>
      <c r="AJ1000" s="44" t="s">
        <v>143</v>
      </c>
      <c r="AK1000" s="44" t="s">
        <v>143</v>
      </c>
      <c r="AL1000" s="44" t="s">
        <v>143</v>
      </c>
      <c r="AM1000" s="44" t="s">
        <v>143</v>
      </c>
      <c r="AN1000" s="44" t="s">
        <v>143</v>
      </c>
      <c r="AO1000" s="44" t="s">
        <v>143</v>
      </c>
      <c r="AP1000" s="44" t="s">
        <v>143</v>
      </c>
      <c r="AQ1000" s="44" t="s">
        <v>143</v>
      </c>
      <c r="AR1000" s="44" t="s">
        <v>541</v>
      </c>
      <c r="AS1000" s="34">
        <v>815</v>
      </c>
    </row>
    <row r="1001" spans="1:45" ht="15.75" customHeight="1">
      <c r="A1001" s="33">
        <v>45540.831941585653</v>
      </c>
      <c r="B1001" s="34" t="s">
        <v>1020</v>
      </c>
      <c r="C1001" s="34" t="s">
        <v>160</v>
      </c>
      <c r="D1001" s="47">
        <v>45540</v>
      </c>
      <c r="E1001" s="43">
        <v>0.73263888889050577</v>
      </c>
      <c r="F1001" s="34" t="s">
        <v>129</v>
      </c>
      <c r="G1001" s="34">
        <v>2</v>
      </c>
      <c r="H1001" s="34" t="s">
        <v>1562</v>
      </c>
      <c r="I1001" s="34" t="s">
        <v>980</v>
      </c>
      <c r="J1001" s="34">
        <v>150000</v>
      </c>
      <c r="K1001" s="34">
        <v>80</v>
      </c>
      <c r="M1001" s="34">
        <v>6</v>
      </c>
      <c r="AF1001" s="34">
        <v>56</v>
      </c>
      <c r="AS1001" s="34">
        <v>817</v>
      </c>
    </row>
    <row r="1002" spans="1:45" ht="15.75" customHeight="1">
      <c r="A1002" s="33">
        <v>45540.886898750003</v>
      </c>
      <c r="B1002" s="34" t="s">
        <v>162</v>
      </c>
      <c r="C1002" s="34" t="s">
        <v>25</v>
      </c>
      <c r="D1002" s="47">
        <v>45540</v>
      </c>
      <c r="E1002" s="43">
        <v>0.60972222222335404</v>
      </c>
      <c r="F1002" s="34" t="s">
        <v>129</v>
      </c>
      <c r="G1002" s="34">
        <v>40</v>
      </c>
      <c r="H1002" s="34" t="s">
        <v>1563</v>
      </c>
      <c r="I1002" s="34" t="s">
        <v>1564</v>
      </c>
      <c r="J1002" s="34">
        <v>400000</v>
      </c>
      <c r="K1002" s="34">
        <v>6000</v>
      </c>
      <c r="L1002" s="34">
        <v>2</v>
      </c>
      <c r="M1002" s="34">
        <v>1</v>
      </c>
      <c r="P1002" s="34">
        <v>7</v>
      </c>
      <c r="Q1002" s="34">
        <v>3</v>
      </c>
      <c r="AA1002" s="34">
        <v>1</v>
      </c>
      <c r="AL1002" s="34">
        <v>1</v>
      </c>
      <c r="AN1002" s="34">
        <v>2</v>
      </c>
      <c r="AR1002" s="34">
        <v>264</v>
      </c>
      <c r="AS1002" s="34">
        <v>820</v>
      </c>
    </row>
    <row r="1003" spans="1:45" ht="15.75" customHeight="1">
      <c r="A1003" s="33">
        <v>45540.953669386574</v>
      </c>
      <c r="B1003" s="34" t="s">
        <v>711</v>
      </c>
      <c r="C1003" s="34" t="s">
        <v>26</v>
      </c>
      <c r="D1003" s="47">
        <v>45540</v>
      </c>
      <c r="E1003" s="43">
        <v>0.52083333333575865</v>
      </c>
      <c r="F1003" s="34" t="s">
        <v>129</v>
      </c>
      <c r="G1003" s="34">
        <v>1</v>
      </c>
      <c r="I1003" s="34" t="s">
        <v>1565</v>
      </c>
      <c r="J1003" s="34">
        <v>100</v>
      </c>
      <c r="K1003" s="34">
        <v>3000</v>
      </c>
      <c r="L1003" s="34">
        <v>0</v>
      </c>
      <c r="M1003" s="34">
        <v>0</v>
      </c>
      <c r="N1003" s="34">
        <v>0</v>
      </c>
      <c r="O1003" s="34">
        <v>0</v>
      </c>
      <c r="P1003" s="34">
        <v>6</v>
      </c>
      <c r="Q1003" s="34">
        <v>0</v>
      </c>
      <c r="R1003" s="34">
        <v>0</v>
      </c>
      <c r="S1003" s="34">
        <v>0</v>
      </c>
      <c r="T1003" s="34">
        <v>0</v>
      </c>
      <c r="U1003" s="34">
        <v>0</v>
      </c>
      <c r="V1003" s="34">
        <v>0</v>
      </c>
      <c r="W1003" s="34">
        <v>0</v>
      </c>
      <c r="X1003" s="34">
        <v>1</v>
      </c>
      <c r="Y1003" s="34">
        <v>0</v>
      </c>
      <c r="Z1003" s="34">
        <v>0</v>
      </c>
      <c r="AA1003" s="34">
        <v>0</v>
      </c>
      <c r="AB1003" s="34">
        <v>0</v>
      </c>
      <c r="AC1003" s="34">
        <v>0</v>
      </c>
      <c r="AD1003" s="34">
        <v>0</v>
      </c>
      <c r="AE1003" s="34">
        <v>0</v>
      </c>
      <c r="AF1003" s="34">
        <v>0</v>
      </c>
      <c r="AG1003" s="34">
        <v>0</v>
      </c>
      <c r="AH1003" s="34">
        <v>0</v>
      </c>
      <c r="AI1003" s="34">
        <v>0</v>
      </c>
      <c r="AJ1003" s="34">
        <v>0</v>
      </c>
      <c r="AK1003" s="34">
        <v>0</v>
      </c>
      <c r="AL1003" s="34">
        <v>0</v>
      </c>
      <c r="AM1003" s="34">
        <v>0</v>
      </c>
      <c r="AN1003" s="34">
        <v>1</v>
      </c>
      <c r="AO1003" s="34">
        <v>0</v>
      </c>
      <c r="AP1003" s="34">
        <v>0</v>
      </c>
      <c r="AQ1003" s="34">
        <v>0</v>
      </c>
      <c r="AR1003" s="44" t="s">
        <v>147</v>
      </c>
      <c r="AS1003" s="44" t="s">
        <v>147</v>
      </c>
    </row>
    <row r="1004" spans="1:45" ht="15.75" customHeight="1">
      <c r="A1004" s="33">
        <v>45540.959387627314</v>
      </c>
      <c r="B1004" s="34" t="s">
        <v>711</v>
      </c>
      <c r="C1004" s="34" t="s">
        <v>26</v>
      </c>
      <c r="D1004" s="47">
        <v>45540</v>
      </c>
      <c r="E1004" s="43">
        <v>0.54166666666424135</v>
      </c>
      <c r="F1004" s="34" t="s">
        <v>129</v>
      </c>
      <c r="G1004" s="34">
        <v>30</v>
      </c>
      <c r="I1004" s="34" t="s">
        <v>1566</v>
      </c>
      <c r="J1004" s="34">
        <v>3000000</v>
      </c>
      <c r="K1004" s="34">
        <v>50000</v>
      </c>
      <c r="L1004" s="34">
        <v>0</v>
      </c>
      <c r="M1004" s="34">
        <v>3</v>
      </c>
      <c r="N1004" s="34">
        <v>0</v>
      </c>
      <c r="O1004" s="34">
        <v>2</v>
      </c>
      <c r="P1004" s="34">
        <v>7</v>
      </c>
      <c r="Q1004" s="34">
        <v>0</v>
      </c>
      <c r="R1004" s="34">
        <v>0</v>
      </c>
      <c r="S1004" s="34">
        <v>0</v>
      </c>
      <c r="T1004" s="34">
        <v>0</v>
      </c>
      <c r="U1004" s="34">
        <v>0</v>
      </c>
      <c r="V1004" s="34">
        <v>5</v>
      </c>
      <c r="W1004" s="34">
        <v>3</v>
      </c>
      <c r="X1004" s="34">
        <v>1</v>
      </c>
      <c r="Y1004" s="34">
        <v>0</v>
      </c>
      <c r="Z1004" s="34">
        <v>1</v>
      </c>
      <c r="AA1004" s="34">
        <v>0</v>
      </c>
      <c r="AB1004" s="34">
        <v>0</v>
      </c>
      <c r="AC1004" s="34">
        <v>0</v>
      </c>
      <c r="AD1004" s="34">
        <v>0</v>
      </c>
      <c r="AE1004" s="34">
        <v>0</v>
      </c>
      <c r="AF1004" s="34">
        <v>2</v>
      </c>
      <c r="AG1004" s="34">
        <v>0</v>
      </c>
      <c r="AH1004" s="34">
        <v>0</v>
      </c>
      <c r="AI1004" s="34">
        <v>0</v>
      </c>
      <c r="AJ1004" s="34">
        <v>0</v>
      </c>
      <c r="AK1004" s="34">
        <v>0</v>
      </c>
      <c r="AL1004" s="34">
        <v>0</v>
      </c>
      <c r="AM1004" s="34">
        <v>0</v>
      </c>
      <c r="AN1004" s="34">
        <v>1</v>
      </c>
      <c r="AO1004" s="34">
        <v>0</v>
      </c>
      <c r="AP1004" s="34">
        <v>0</v>
      </c>
      <c r="AQ1004" s="34">
        <v>0</v>
      </c>
      <c r="AR1004" s="44" t="s">
        <v>192</v>
      </c>
      <c r="AS1004" s="44" t="s">
        <v>192</v>
      </c>
    </row>
    <row r="1005" spans="1:45" ht="15.75" customHeight="1">
      <c r="A1005" s="33">
        <v>45540.964317199076</v>
      </c>
      <c r="B1005" s="34" t="s">
        <v>711</v>
      </c>
      <c r="C1005" s="34" t="s">
        <v>26</v>
      </c>
      <c r="D1005" s="47">
        <v>45540</v>
      </c>
      <c r="E1005" s="43">
        <v>0.60416666666424135</v>
      </c>
      <c r="F1005" s="34" t="s">
        <v>129</v>
      </c>
      <c r="G1005" s="34">
        <v>2</v>
      </c>
      <c r="I1005" s="34" t="s">
        <v>1567</v>
      </c>
      <c r="J1005" s="34">
        <v>50</v>
      </c>
      <c r="K1005" s="34">
        <v>8000</v>
      </c>
      <c r="L1005" s="34">
        <v>0</v>
      </c>
      <c r="M1005" s="34">
        <v>3</v>
      </c>
      <c r="N1005" s="34">
        <v>0</v>
      </c>
      <c r="O1005" s="34">
        <v>0</v>
      </c>
      <c r="P1005" s="34">
        <v>9</v>
      </c>
      <c r="Q1005" s="34">
        <v>0</v>
      </c>
      <c r="R1005" s="34">
        <v>0</v>
      </c>
      <c r="S1005" s="34">
        <v>0</v>
      </c>
      <c r="T1005" s="34">
        <v>0</v>
      </c>
      <c r="U1005" s="34">
        <v>0</v>
      </c>
      <c r="V1005" s="34">
        <v>0</v>
      </c>
      <c r="W1005" s="34">
        <v>1</v>
      </c>
      <c r="X1005" s="34">
        <v>1</v>
      </c>
      <c r="Y1005" s="34">
        <v>0</v>
      </c>
      <c r="Z1005" s="34">
        <v>0</v>
      </c>
      <c r="AA1005" s="34">
        <v>0</v>
      </c>
      <c r="AB1005" s="34">
        <v>0</v>
      </c>
      <c r="AC1005" s="34">
        <v>0</v>
      </c>
      <c r="AD1005" s="34">
        <v>0</v>
      </c>
      <c r="AE1005" s="34">
        <v>0</v>
      </c>
      <c r="AF1005" s="34">
        <v>0</v>
      </c>
      <c r="AG1005" s="34">
        <v>0</v>
      </c>
      <c r="AH1005" s="34">
        <v>0</v>
      </c>
      <c r="AI1005" s="34">
        <v>0</v>
      </c>
      <c r="AJ1005" s="34">
        <v>0</v>
      </c>
      <c r="AK1005" s="34">
        <v>0</v>
      </c>
      <c r="AL1005" s="34">
        <v>0</v>
      </c>
      <c r="AM1005" s="34">
        <v>0</v>
      </c>
      <c r="AN1005" s="34">
        <v>1</v>
      </c>
      <c r="AO1005" s="34">
        <v>0</v>
      </c>
      <c r="AP1005" s="34">
        <v>0</v>
      </c>
      <c r="AQ1005" s="34">
        <v>0</v>
      </c>
      <c r="AR1005" s="44" t="s">
        <v>151</v>
      </c>
      <c r="AS1005" s="44" t="s">
        <v>151</v>
      </c>
    </row>
    <row r="1006" spans="1:45" ht="15.75" customHeight="1">
      <c r="A1006" s="33">
        <v>45541.665289016208</v>
      </c>
      <c r="B1006" s="34" t="s">
        <v>1386</v>
      </c>
      <c r="C1006" s="34" t="s">
        <v>136</v>
      </c>
      <c r="D1006" s="47">
        <v>45541</v>
      </c>
      <c r="E1006" s="43">
        <v>0.55416666666860692</v>
      </c>
      <c r="F1006" s="34" t="s">
        <v>129</v>
      </c>
      <c r="G1006" s="34">
        <v>3</v>
      </c>
      <c r="H1006" s="34" t="s">
        <v>1568</v>
      </c>
      <c r="I1006" s="34" t="s">
        <v>1569</v>
      </c>
      <c r="J1006" s="34">
        <v>5000</v>
      </c>
      <c r="K1006" s="34">
        <v>300</v>
      </c>
      <c r="L1006" s="34">
        <v>1</v>
      </c>
      <c r="M1006" s="34">
        <v>23</v>
      </c>
      <c r="P1006" s="34">
        <v>9</v>
      </c>
      <c r="Q1006" s="34">
        <v>7</v>
      </c>
      <c r="S1006" s="34">
        <v>4</v>
      </c>
      <c r="AF1006" s="34">
        <v>3</v>
      </c>
      <c r="AN1006" s="34">
        <v>4</v>
      </c>
      <c r="AR1006" s="34" t="s">
        <v>1570</v>
      </c>
      <c r="AS1006" s="34" t="s">
        <v>1570</v>
      </c>
    </row>
    <row r="1007" spans="1:45" ht="15.75" customHeight="1">
      <c r="A1007" s="33">
        <v>45541.719217812497</v>
      </c>
      <c r="B1007" s="34" t="s">
        <v>1421</v>
      </c>
      <c r="C1007" s="34" t="s">
        <v>179</v>
      </c>
      <c r="D1007" s="47">
        <v>45541</v>
      </c>
      <c r="E1007" s="43">
        <v>0.59930555555911269</v>
      </c>
      <c r="F1007" s="34" t="s">
        <v>129</v>
      </c>
      <c r="G1007" s="34">
        <v>1</v>
      </c>
      <c r="H1007" s="34" t="s">
        <v>1571</v>
      </c>
      <c r="I1007" s="34" t="s">
        <v>1572</v>
      </c>
      <c r="J1007" s="34">
        <v>15</v>
      </c>
      <c r="K1007" s="34">
        <v>300</v>
      </c>
      <c r="L1007" s="34">
        <v>2</v>
      </c>
      <c r="P1007" s="34">
        <v>9</v>
      </c>
      <c r="S1007" s="34">
        <v>3</v>
      </c>
      <c r="AF1007" s="34">
        <v>1</v>
      </c>
      <c r="AS1007" s="34" t="s">
        <v>1573</v>
      </c>
    </row>
    <row r="1008" spans="1:45" ht="15.75" customHeight="1">
      <c r="A1008" s="33">
        <v>45541.737321793982</v>
      </c>
      <c r="B1008" s="34" t="s">
        <v>1343</v>
      </c>
      <c r="C1008" s="34" t="s">
        <v>25</v>
      </c>
      <c r="D1008" s="47">
        <v>45541</v>
      </c>
      <c r="E1008" s="43">
        <v>0.61458333333575865</v>
      </c>
      <c r="F1008" s="34" t="s">
        <v>129</v>
      </c>
      <c r="H1008" s="34" t="s">
        <v>1574</v>
      </c>
      <c r="I1008" s="34" t="s">
        <v>1575</v>
      </c>
      <c r="J1008" s="34">
        <v>600</v>
      </c>
      <c r="P1008" s="34">
        <v>3</v>
      </c>
      <c r="Q1008" s="34">
        <v>3</v>
      </c>
      <c r="AL1008" s="34">
        <v>1</v>
      </c>
      <c r="AN1008" s="34">
        <v>1</v>
      </c>
      <c r="AS1008" s="34">
        <v>827</v>
      </c>
    </row>
    <row r="1009" spans="1:45" ht="15.75" customHeight="1">
      <c r="A1009" s="33">
        <v>45541.778139733797</v>
      </c>
      <c r="B1009" s="34" t="s">
        <v>1386</v>
      </c>
      <c r="C1009" s="34" t="s">
        <v>136</v>
      </c>
      <c r="D1009" s="47">
        <v>45541</v>
      </c>
      <c r="E1009" s="43">
        <v>0.7381944444423425</v>
      </c>
      <c r="F1009" s="34" t="s">
        <v>129</v>
      </c>
      <c r="G1009" s="34">
        <v>1</v>
      </c>
      <c r="H1009" s="34" t="s">
        <v>1576</v>
      </c>
      <c r="I1009" s="34" t="s">
        <v>1577</v>
      </c>
      <c r="J1009" s="34">
        <v>100</v>
      </c>
      <c r="K1009" s="34">
        <v>100</v>
      </c>
      <c r="L1009" s="34">
        <v>1</v>
      </c>
      <c r="M1009" s="34">
        <v>23</v>
      </c>
      <c r="P1009" s="34">
        <v>9</v>
      </c>
      <c r="S1009" s="34">
        <v>4</v>
      </c>
      <c r="AF1009" s="34">
        <v>5</v>
      </c>
      <c r="AN1009" s="34">
        <v>4</v>
      </c>
      <c r="AR1009" s="34" t="s">
        <v>1578</v>
      </c>
      <c r="AS1009" s="34" t="s">
        <v>1578</v>
      </c>
    </row>
    <row r="1010" spans="1:45" ht="15.75" customHeight="1">
      <c r="A1010" s="33">
        <v>45541.868174895833</v>
      </c>
      <c r="B1010" s="34" t="s">
        <v>1082</v>
      </c>
      <c r="C1010" s="34" t="s">
        <v>171</v>
      </c>
      <c r="D1010" s="47">
        <v>45541</v>
      </c>
      <c r="E1010" s="43">
        <v>0.79791666666278616</v>
      </c>
      <c r="F1010" s="34" t="s">
        <v>129</v>
      </c>
      <c r="G1010" s="34">
        <v>1</v>
      </c>
      <c r="H1010" s="34" t="s">
        <v>1579</v>
      </c>
      <c r="I1010" s="34" t="s">
        <v>1580</v>
      </c>
      <c r="J1010" s="34">
        <v>900</v>
      </c>
      <c r="K1010" s="34">
        <v>60</v>
      </c>
      <c r="L1010" s="34">
        <v>0</v>
      </c>
      <c r="M1010" s="34">
        <v>0</v>
      </c>
      <c r="N1010" s="34">
        <v>0</v>
      </c>
      <c r="O1010" s="34">
        <v>0</v>
      </c>
      <c r="P1010" s="34">
        <v>5</v>
      </c>
      <c r="Q1010" s="34">
        <v>3</v>
      </c>
      <c r="R1010" s="34">
        <v>0</v>
      </c>
      <c r="S1010" s="34">
        <v>0</v>
      </c>
      <c r="T1010" s="34">
        <v>0</v>
      </c>
      <c r="U1010" s="34">
        <v>0</v>
      </c>
      <c r="V1010" s="34">
        <v>0</v>
      </c>
      <c r="W1010" s="34">
        <v>0</v>
      </c>
      <c r="X1010" s="34">
        <v>0</v>
      </c>
      <c r="Y1010" s="34">
        <v>0</v>
      </c>
      <c r="Z1010" s="34">
        <v>0</v>
      </c>
      <c r="AA1010" s="34">
        <v>0</v>
      </c>
      <c r="AB1010" s="34">
        <v>0</v>
      </c>
      <c r="AC1010" s="34">
        <v>0</v>
      </c>
      <c r="AD1010" s="34">
        <v>0</v>
      </c>
      <c r="AE1010" s="34">
        <v>0</v>
      </c>
      <c r="AF1010" s="34">
        <v>55</v>
      </c>
      <c r="AG1010" s="34">
        <v>0</v>
      </c>
      <c r="AH1010" s="34">
        <v>0</v>
      </c>
      <c r="AI1010" s="34">
        <v>0</v>
      </c>
      <c r="AJ1010" s="34">
        <v>0</v>
      </c>
      <c r="AK1010" s="34">
        <v>0</v>
      </c>
      <c r="AL1010" s="34">
        <v>1</v>
      </c>
      <c r="AM1010" s="34">
        <v>0</v>
      </c>
      <c r="AN1010" s="34">
        <v>0</v>
      </c>
      <c r="AO1010" s="34">
        <v>0</v>
      </c>
      <c r="AP1010" s="34">
        <v>0</v>
      </c>
      <c r="AQ1010" s="34">
        <v>0</v>
      </c>
      <c r="AS1010" s="34">
        <v>829</v>
      </c>
    </row>
    <row r="1011" spans="1:45" ht="15.75" customHeight="1">
      <c r="A1011" s="33">
        <v>45541.873753321765</v>
      </c>
      <c r="B1011" s="34" t="s">
        <v>1581</v>
      </c>
      <c r="C1011" s="34" t="s">
        <v>415</v>
      </c>
      <c r="D1011" s="47">
        <v>45540</v>
      </c>
      <c r="E1011" s="43">
        <v>0.9375</v>
      </c>
      <c r="F1011" s="34" t="s">
        <v>129</v>
      </c>
      <c r="G1011" s="34">
        <v>1</v>
      </c>
      <c r="I1011" s="34" t="s">
        <v>1582</v>
      </c>
      <c r="J1011" s="34">
        <v>10000</v>
      </c>
      <c r="K1011" s="34">
        <v>60</v>
      </c>
      <c r="N1011" s="34">
        <v>0</v>
      </c>
      <c r="O1011" s="34">
        <v>0</v>
      </c>
      <c r="P1011" s="34">
        <v>0</v>
      </c>
      <c r="Q1011" s="34">
        <v>3</v>
      </c>
      <c r="R1011" s="34">
        <v>0</v>
      </c>
      <c r="S1011" s="34">
        <v>0</v>
      </c>
      <c r="T1011" s="34">
        <v>0</v>
      </c>
      <c r="U1011" s="34">
        <v>0</v>
      </c>
      <c r="AF1011" s="34">
        <v>1</v>
      </c>
      <c r="AS1011" s="34">
        <v>822</v>
      </c>
    </row>
    <row r="1012" spans="1:45" ht="15.75" customHeight="1">
      <c r="A1012" s="33">
        <v>45541.882270624999</v>
      </c>
      <c r="B1012" s="34" t="s">
        <v>1581</v>
      </c>
      <c r="C1012" s="34" t="s">
        <v>415</v>
      </c>
      <c r="D1012" s="47">
        <v>45540</v>
      </c>
      <c r="E1012" s="43">
        <v>0.9375</v>
      </c>
      <c r="F1012" s="34" t="s">
        <v>129</v>
      </c>
      <c r="G1012" s="34">
        <v>1</v>
      </c>
      <c r="H1012" s="34" t="s">
        <v>1583</v>
      </c>
      <c r="I1012" s="34" t="s">
        <v>1582</v>
      </c>
      <c r="J1012" s="34">
        <v>500</v>
      </c>
      <c r="K1012" s="34">
        <v>100</v>
      </c>
      <c r="P1012" s="34">
        <v>4</v>
      </c>
      <c r="AF1012" s="34">
        <v>1</v>
      </c>
      <c r="AS1012" s="34">
        <v>823</v>
      </c>
    </row>
    <row r="1013" spans="1:45" ht="15.75" customHeight="1">
      <c r="A1013" s="33">
        <v>45541.88391462963</v>
      </c>
      <c r="B1013" s="34" t="s">
        <v>1581</v>
      </c>
      <c r="C1013" s="34" t="s">
        <v>415</v>
      </c>
      <c r="D1013" s="47">
        <v>45540</v>
      </c>
      <c r="E1013" s="43">
        <v>0.96527777778101154</v>
      </c>
      <c r="F1013" s="34" t="s">
        <v>129</v>
      </c>
      <c r="G1013" s="34">
        <v>2</v>
      </c>
      <c r="H1013" s="34" t="s">
        <v>1584</v>
      </c>
      <c r="I1013" s="34" t="s">
        <v>1585</v>
      </c>
      <c r="J1013" s="34">
        <v>2000</v>
      </c>
      <c r="K1013" s="44" t="s">
        <v>143</v>
      </c>
      <c r="P1013" s="34">
        <v>4</v>
      </c>
      <c r="AF1013" s="34">
        <v>1</v>
      </c>
      <c r="AS1013" s="34">
        <v>824</v>
      </c>
    </row>
    <row r="1014" spans="1:45" ht="15.75" customHeight="1">
      <c r="A1014" s="33">
        <v>45542.463364849536</v>
      </c>
      <c r="B1014" s="34" t="s">
        <v>972</v>
      </c>
      <c r="C1014" s="34" t="s">
        <v>25</v>
      </c>
      <c r="D1014" s="47">
        <v>45542</v>
      </c>
      <c r="E1014" s="43">
        <v>0.429861111115315</v>
      </c>
      <c r="F1014" s="34" t="s">
        <v>129</v>
      </c>
      <c r="G1014" s="34">
        <v>2</v>
      </c>
      <c r="H1014" s="34" t="s">
        <v>1586</v>
      </c>
      <c r="I1014" s="34" t="s">
        <v>1587</v>
      </c>
      <c r="J1014" s="34">
        <v>50</v>
      </c>
      <c r="K1014" s="34">
        <v>0</v>
      </c>
      <c r="M1014" s="34">
        <v>2</v>
      </c>
      <c r="P1014" s="34">
        <v>2</v>
      </c>
      <c r="AA1014" s="34">
        <v>1</v>
      </c>
      <c r="AR1014" s="34">
        <v>268</v>
      </c>
      <c r="AS1014" s="34">
        <v>833</v>
      </c>
    </row>
    <row r="1015" spans="1:45" ht="15.75" customHeight="1">
      <c r="A1015" s="33">
        <v>45542.543576006945</v>
      </c>
      <c r="B1015" s="34" t="s">
        <v>1397</v>
      </c>
      <c r="C1015" s="34" t="s">
        <v>160</v>
      </c>
      <c r="D1015" s="47">
        <v>45542</v>
      </c>
      <c r="E1015" s="43">
        <v>0.3243055555576575</v>
      </c>
      <c r="F1015" s="34" t="s">
        <v>129</v>
      </c>
      <c r="G1015" s="34">
        <v>1</v>
      </c>
      <c r="H1015" s="34" t="s">
        <v>1588</v>
      </c>
      <c r="I1015" s="34" t="s">
        <v>1589</v>
      </c>
      <c r="J1015" s="34">
        <v>22500</v>
      </c>
      <c r="K1015" s="34">
        <v>0</v>
      </c>
      <c r="L1015" s="34">
        <v>1</v>
      </c>
      <c r="P1015" s="34">
        <v>4</v>
      </c>
      <c r="AS1015" s="34">
        <v>834</v>
      </c>
    </row>
    <row r="1016" spans="1:45" ht="15.75" customHeight="1">
      <c r="A1016" s="33">
        <v>45542.578471134257</v>
      </c>
      <c r="B1016" s="34" t="s">
        <v>972</v>
      </c>
      <c r="C1016" s="34" t="s">
        <v>25</v>
      </c>
      <c r="D1016" s="47">
        <v>45542</v>
      </c>
      <c r="E1016" s="43">
        <v>0.5</v>
      </c>
      <c r="F1016" s="34" t="s">
        <v>129</v>
      </c>
      <c r="G1016" s="34">
        <v>8</v>
      </c>
      <c r="H1016" s="34" t="s">
        <v>1590</v>
      </c>
      <c r="I1016" s="34" t="s">
        <v>1591</v>
      </c>
      <c r="J1016" s="34">
        <v>550</v>
      </c>
      <c r="K1016" s="34">
        <v>4000</v>
      </c>
      <c r="M1016" s="34">
        <v>2</v>
      </c>
      <c r="P1016" s="34">
        <v>2</v>
      </c>
      <c r="AA1016" s="34">
        <v>1</v>
      </c>
      <c r="AR1016" s="34">
        <v>269</v>
      </c>
      <c r="AS1016" s="34">
        <v>836</v>
      </c>
    </row>
    <row r="1017" spans="1:45" ht="15.75" customHeight="1">
      <c r="A1017" s="33">
        <v>45542.615588333334</v>
      </c>
      <c r="B1017" s="34" t="s">
        <v>959</v>
      </c>
      <c r="C1017" s="34" t="s">
        <v>177</v>
      </c>
      <c r="D1017" s="47">
        <v>45542</v>
      </c>
      <c r="E1017" s="43">
        <v>0.51736111110949423</v>
      </c>
      <c r="F1017" s="34" t="s">
        <v>129</v>
      </c>
      <c r="G1017" s="34">
        <v>10</v>
      </c>
      <c r="H1017" s="34" t="s">
        <v>1592</v>
      </c>
      <c r="I1017" s="34" t="s">
        <v>1593</v>
      </c>
      <c r="J1017" s="34">
        <v>200</v>
      </c>
      <c r="K1017" s="34">
        <v>2500</v>
      </c>
      <c r="L1017" s="34">
        <v>0</v>
      </c>
      <c r="M1017" s="34">
        <v>0</v>
      </c>
      <c r="N1017" s="34">
        <v>0</v>
      </c>
      <c r="O1017" s="34">
        <v>0</v>
      </c>
      <c r="P1017" s="34">
        <v>4</v>
      </c>
      <c r="Q1017" s="34">
        <v>0</v>
      </c>
      <c r="R1017" s="34">
        <v>0</v>
      </c>
      <c r="S1017" s="34">
        <v>0</v>
      </c>
      <c r="T1017" s="34">
        <v>0</v>
      </c>
      <c r="U1017" s="34">
        <v>0</v>
      </c>
      <c r="V1017" s="34">
        <v>0</v>
      </c>
      <c r="W1017" s="34">
        <v>0</v>
      </c>
      <c r="X1017" s="34">
        <v>0</v>
      </c>
      <c r="Y1017" s="34">
        <v>0</v>
      </c>
      <c r="Z1017" s="34">
        <v>0</v>
      </c>
      <c r="AA1017" s="34">
        <v>0</v>
      </c>
      <c r="AB1017" s="34">
        <v>0</v>
      </c>
      <c r="AC1017" s="34">
        <v>0</v>
      </c>
      <c r="AD1017" s="34">
        <v>0</v>
      </c>
      <c r="AE1017" s="34">
        <v>0</v>
      </c>
      <c r="AF1017" s="34" t="s">
        <v>1238</v>
      </c>
      <c r="AG1017" s="34">
        <v>0</v>
      </c>
      <c r="AH1017" s="34">
        <v>0</v>
      </c>
      <c r="AI1017" s="34">
        <v>0</v>
      </c>
      <c r="AJ1017" s="34">
        <v>0</v>
      </c>
      <c r="AK1017" s="34">
        <v>0</v>
      </c>
      <c r="AL1017" s="34">
        <v>0</v>
      </c>
      <c r="AM1017" s="34">
        <v>0</v>
      </c>
      <c r="AN1017" s="34">
        <v>0</v>
      </c>
      <c r="AO1017" s="34">
        <v>0</v>
      </c>
      <c r="AP1017" s="34">
        <v>0</v>
      </c>
      <c r="AQ1017" s="34">
        <v>0</v>
      </c>
      <c r="AS1017" s="34">
        <v>837</v>
      </c>
    </row>
    <row r="1018" spans="1:45" ht="15.75" customHeight="1">
      <c r="A1018" s="33">
        <v>45542.779131608797</v>
      </c>
      <c r="B1018" s="34" t="s">
        <v>711</v>
      </c>
      <c r="C1018" s="34" t="s">
        <v>26</v>
      </c>
      <c r="D1018" s="47">
        <v>45542</v>
      </c>
      <c r="E1018" s="43">
        <v>0.53125</v>
      </c>
      <c r="F1018" s="34" t="s">
        <v>129</v>
      </c>
      <c r="G1018" s="34">
        <v>22</v>
      </c>
      <c r="H1018" s="34">
        <v>0</v>
      </c>
      <c r="I1018" s="34" t="s">
        <v>1594</v>
      </c>
      <c r="J1018" s="34">
        <v>7000</v>
      </c>
      <c r="K1018" s="34">
        <v>15000</v>
      </c>
      <c r="L1018" s="34">
        <v>0</v>
      </c>
      <c r="M1018" s="34">
        <v>2</v>
      </c>
      <c r="N1018" s="34">
        <v>0</v>
      </c>
      <c r="O1018" s="34">
        <v>3</v>
      </c>
      <c r="P1018" s="34">
        <v>7</v>
      </c>
      <c r="Q1018" s="34">
        <v>0</v>
      </c>
      <c r="R1018" s="34">
        <v>0</v>
      </c>
      <c r="S1018" s="34">
        <v>0</v>
      </c>
      <c r="T1018" s="34">
        <v>0</v>
      </c>
      <c r="U1018" s="34">
        <v>0</v>
      </c>
      <c r="V1018" s="34">
        <v>25</v>
      </c>
      <c r="W1018" s="34">
        <v>2</v>
      </c>
      <c r="X1018" s="34">
        <v>0</v>
      </c>
      <c r="Y1018" s="34">
        <v>0</v>
      </c>
      <c r="Z1018" s="34">
        <v>2</v>
      </c>
      <c r="AA1018" s="34">
        <v>0</v>
      </c>
      <c r="AB1018" s="34">
        <v>0</v>
      </c>
      <c r="AC1018" s="34">
        <v>0</v>
      </c>
      <c r="AD1018" s="34">
        <v>0</v>
      </c>
      <c r="AE1018" s="34">
        <v>0</v>
      </c>
      <c r="AF1018" s="34">
        <v>5</v>
      </c>
      <c r="AG1018" s="34">
        <v>0</v>
      </c>
      <c r="AH1018" s="34">
        <v>0</v>
      </c>
      <c r="AI1018" s="34">
        <v>0</v>
      </c>
      <c r="AJ1018" s="34">
        <v>0</v>
      </c>
      <c r="AK1018" s="34">
        <v>0</v>
      </c>
      <c r="AL1018" s="34">
        <v>0</v>
      </c>
      <c r="AM1018" s="34">
        <v>0</v>
      </c>
      <c r="AN1018" s="34">
        <v>1</v>
      </c>
      <c r="AO1018" s="34">
        <v>0</v>
      </c>
      <c r="AP1018" s="34">
        <v>0</v>
      </c>
      <c r="AQ1018" s="34">
        <v>0</v>
      </c>
      <c r="AR1018" s="34">
        <v>0</v>
      </c>
      <c r="AS1018" s="34">
        <v>0</v>
      </c>
    </row>
    <row r="1019" spans="1:45" ht="15.75" customHeight="1">
      <c r="A1019" s="33">
        <v>45542.846236550926</v>
      </c>
      <c r="B1019" s="34" t="s">
        <v>1455</v>
      </c>
      <c r="C1019" s="34" t="s">
        <v>194</v>
      </c>
      <c r="D1019" s="47">
        <v>45542</v>
      </c>
      <c r="E1019" s="43">
        <v>0.42013888889050577</v>
      </c>
      <c r="F1019" s="34" t="s">
        <v>129</v>
      </c>
      <c r="G1019" s="34">
        <v>1</v>
      </c>
      <c r="H1019" s="34" t="s">
        <v>1595</v>
      </c>
      <c r="I1019" s="34" t="s">
        <v>1596</v>
      </c>
      <c r="J1019" s="34">
        <v>1</v>
      </c>
      <c r="K1019" s="34">
        <v>0</v>
      </c>
      <c r="L1019" s="34">
        <v>0</v>
      </c>
      <c r="M1019" s="34">
        <v>0</v>
      </c>
      <c r="N1019" s="34">
        <v>0</v>
      </c>
      <c r="O1019" s="34">
        <v>0</v>
      </c>
      <c r="P1019" s="34">
        <v>5</v>
      </c>
      <c r="Q1019" s="34">
        <v>0</v>
      </c>
      <c r="R1019" s="34">
        <v>1</v>
      </c>
      <c r="S1019" s="34">
        <v>0</v>
      </c>
      <c r="T1019" s="34">
        <v>0</v>
      </c>
      <c r="U1019" s="34">
        <v>0</v>
      </c>
      <c r="V1019" s="34">
        <v>0</v>
      </c>
      <c r="W1019" s="34">
        <v>0</v>
      </c>
      <c r="X1019" s="34">
        <v>0</v>
      </c>
      <c r="Y1019" s="34">
        <v>0</v>
      </c>
      <c r="Z1019" s="34">
        <v>0</v>
      </c>
      <c r="AA1019" s="34">
        <v>0</v>
      </c>
      <c r="AB1019" s="34">
        <v>0</v>
      </c>
      <c r="AC1019" s="34">
        <v>0</v>
      </c>
      <c r="AD1019" s="34">
        <v>0</v>
      </c>
      <c r="AE1019" s="34">
        <v>0</v>
      </c>
      <c r="AF1019" s="34">
        <v>1</v>
      </c>
      <c r="AG1019" s="34">
        <v>0</v>
      </c>
      <c r="AH1019" s="34">
        <v>0</v>
      </c>
      <c r="AI1019" s="34">
        <v>0</v>
      </c>
      <c r="AJ1019" s="34">
        <v>0</v>
      </c>
      <c r="AK1019" s="34">
        <v>0</v>
      </c>
      <c r="AL1019" s="34">
        <v>0</v>
      </c>
      <c r="AM1019" s="34">
        <v>0</v>
      </c>
      <c r="AN1019" s="34">
        <v>0</v>
      </c>
      <c r="AO1019" s="34">
        <v>0</v>
      </c>
      <c r="AP1019" s="34">
        <v>0</v>
      </c>
      <c r="AQ1019" s="34">
        <v>0</v>
      </c>
      <c r="AR1019" s="44" t="s">
        <v>541</v>
      </c>
      <c r="AS1019" s="34">
        <v>840</v>
      </c>
    </row>
    <row r="1020" spans="1:45" ht="15.75" customHeight="1">
      <c r="A1020" s="33">
        <v>45542.850553263888</v>
      </c>
      <c r="B1020" s="34" t="s">
        <v>1455</v>
      </c>
      <c r="C1020" s="34" t="s">
        <v>194</v>
      </c>
      <c r="D1020" s="47">
        <v>45542</v>
      </c>
      <c r="E1020" s="43">
        <v>0.5625</v>
      </c>
      <c r="F1020" s="34" t="s">
        <v>129</v>
      </c>
      <c r="G1020" s="34">
        <v>1</v>
      </c>
      <c r="H1020" s="34" t="s">
        <v>1597</v>
      </c>
      <c r="I1020" s="34" t="s">
        <v>1598</v>
      </c>
      <c r="J1020" s="34">
        <v>20000</v>
      </c>
      <c r="K1020" s="34">
        <v>4200</v>
      </c>
      <c r="L1020" s="34">
        <v>0</v>
      </c>
      <c r="M1020" s="34">
        <v>0</v>
      </c>
      <c r="N1020" s="34">
        <v>0</v>
      </c>
      <c r="O1020" s="34">
        <v>0</v>
      </c>
      <c r="P1020" s="34">
        <v>5</v>
      </c>
      <c r="Q1020" s="34">
        <v>0</v>
      </c>
      <c r="R1020" s="34">
        <v>2</v>
      </c>
      <c r="S1020" s="34">
        <v>0</v>
      </c>
      <c r="T1020" s="34">
        <v>1</v>
      </c>
      <c r="U1020" s="34">
        <v>0</v>
      </c>
      <c r="V1020" s="34">
        <v>0</v>
      </c>
      <c r="W1020" s="34">
        <v>0</v>
      </c>
      <c r="X1020" s="34">
        <v>0</v>
      </c>
      <c r="Y1020" s="34">
        <v>0</v>
      </c>
      <c r="Z1020" s="34">
        <v>0</v>
      </c>
      <c r="AA1020" s="34">
        <v>0</v>
      </c>
      <c r="AB1020" s="34">
        <v>0</v>
      </c>
      <c r="AC1020" s="34">
        <v>1</v>
      </c>
      <c r="AD1020" s="34">
        <v>0</v>
      </c>
      <c r="AE1020" s="34">
        <v>0</v>
      </c>
      <c r="AF1020" s="34">
        <v>1</v>
      </c>
      <c r="AG1020" s="34">
        <v>0</v>
      </c>
      <c r="AH1020" s="34">
        <v>0</v>
      </c>
      <c r="AI1020" s="34">
        <v>0</v>
      </c>
      <c r="AJ1020" s="34">
        <v>0</v>
      </c>
      <c r="AK1020" s="34">
        <v>0</v>
      </c>
      <c r="AL1020" s="34">
        <v>0</v>
      </c>
      <c r="AM1020" s="34">
        <v>0</v>
      </c>
      <c r="AN1020" s="34">
        <v>0</v>
      </c>
      <c r="AO1020" s="34">
        <v>0</v>
      </c>
      <c r="AP1020" s="34">
        <v>0</v>
      </c>
      <c r="AQ1020" s="34">
        <v>0</v>
      </c>
      <c r="AR1020" s="44" t="s">
        <v>541</v>
      </c>
      <c r="AS1020" s="34">
        <v>841</v>
      </c>
    </row>
    <row r="1021" spans="1:45" ht="15.75" customHeight="1">
      <c r="A1021" s="33">
        <v>45542.879180000004</v>
      </c>
      <c r="B1021" s="34" t="s">
        <v>1378</v>
      </c>
      <c r="C1021" s="34" t="s">
        <v>136</v>
      </c>
      <c r="D1021" s="47">
        <v>45542</v>
      </c>
      <c r="E1021" s="43">
        <v>0.75347222221898846</v>
      </c>
      <c r="F1021" s="34" t="s">
        <v>129</v>
      </c>
      <c r="G1021" s="34">
        <v>1</v>
      </c>
      <c r="H1021" s="34" t="s">
        <v>1599</v>
      </c>
      <c r="I1021" s="34" t="s">
        <v>1600</v>
      </c>
      <c r="J1021" s="34">
        <v>2000</v>
      </c>
      <c r="K1021" s="34">
        <v>100</v>
      </c>
      <c r="M1021" s="44" t="s">
        <v>192</v>
      </c>
      <c r="S1021" s="44" t="s">
        <v>151</v>
      </c>
      <c r="AF1021" s="34">
        <v>1</v>
      </c>
      <c r="AR1021" s="34">
        <v>842</v>
      </c>
      <c r="AS1021" s="34">
        <v>842</v>
      </c>
    </row>
    <row r="1022" spans="1:45" ht="15.75" customHeight="1">
      <c r="A1022" s="33">
        <v>45542.88297431713</v>
      </c>
      <c r="B1022" s="34" t="s">
        <v>711</v>
      </c>
      <c r="C1022" s="34" t="s">
        <v>26</v>
      </c>
      <c r="D1022" s="47">
        <v>45542</v>
      </c>
      <c r="E1022" s="43">
        <v>0.81388888889341615</v>
      </c>
      <c r="F1022" s="34" t="s">
        <v>129</v>
      </c>
      <c r="G1022" s="34">
        <v>1</v>
      </c>
      <c r="H1022" s="34">
        <v>0</v>
      </c>
      <c r="I1022" s="34" t="s">
        <v>1601</v>
      </c>
      <c r="J1022" s="34">
        <v>200</v>
      </c>
      <c r="K1022" s="34">
        <v>300</v>
      </c>
      <c r="L1022" s="34">
        <v>0</v>
      </c>
      <c r="M1022" s="34">
        <v>2</v>
      </c>
      <c r="N1022" s="34">
        <v>0</v>
      </c>
      <c r="O1022" s="34">
        <v>0</v>
      </c>
      <c r="P1022" s="34">
        <v>7</v>
      </c>
      <c r="Q1022" s="34">
        <v>0</v>
      </c>
      <c r="R1022" s="34">
        <v>0</v>
      </c>
      <c r="S1022" s="34">
        <v>0</v>
      </c>
      <c r="T1022" s="34">
        <v>0</v>
      </c>
      <c r="U1022" s="34">
        <v>0</v>
      </c>
      <c r="V1022" s="34">
        <v>0</v>
      </c>
      <c r="W1022" s="34">
        <v>1</v>
      </c>
      <c r="X1022" s="34">
        <v>0</v>
      </c>
      <c r="Y1022" s="34">
        <v>0</v>
      </c>
      <c r="Z1022" s="34">
        <v>0</v>
      </c>
      <c r="AA1022" s="34">
        <v>0</v>
      </c>
      <c r="AB1022" s="34">
        <v>0</v>
      </c>
      <c r="AC1022" s="34">
        <v>0</v>
      </c>
      <c r="AD1022" s="34">
        <v>0</v>
      </c>
      <c r="AE1022" s="34">
        <v>0</v>
      </c>
      <c r="AF1022" s="34">
        <v>1</v>
      </c>
      <c r="AG1022" s="34">
        <v>0</v>
      </c>
      <c r="AH1022" s="34">
        <v>0</v>
      </c>
      <c r="AI1022" s="34">
        <v>0</v>
      </c>
      <c r="AJ1022" s="34">
        <v>0</v>
      </c>
      <c r="AK1022" s="34">
        <v>0</v>
      </c>
      <c r="AL1022" s="34">
        <v>0</v>
      </c>
      <c r="AM1022" s="34">
        <v>0</v>
      </c>
      <c r="AN1022" s="34">
        <v>1</v>
      </c>
      <c r="AO1022" s="34">
        <v>0</v>
      </c>
      <c r="AP1022" s="34">
        <v>0</v>
      </c>
      <c r="AQ1022" s="34">
        <v>0</v>
      </c>
      <c r="AR1022" s="34">
        <v>0</v>
      </c>
      <c r="AS1022" s="34">
        <v>0</v>
      </c>
    </row>
    <row r="1023" spans="1:45" ht="15.75" customHeight="1">
      <c r="A1023" s="33">
        <v>45542.886795300925</v>
      </c>
      <c r="B1023" s="34" t="s">
        <v>972</v>
      </c>
      <c r="C1023" s="34" t="s">
        <v>25</v>
      </c>
      <c r="D1023" s="47">
        <v>45542</v>
      </c>
      <c r="E1023" s="43">
        <v>0.81805555555911269</v>
      </c>
      <c r="F1023" s="34" t="s">
        <v>129</v>
      </c>
      <c r="G1023" s="34">
        <v>1</v>
      </c>
      <c r="H1023" s="34" t="s">
        <v>1602</v>
      </c>
      <c r="I1023" s="34" t="s">
        <v>1603</v>
      </c>
      <c r="J1023" s="34">
        <v>20</v>
      </c>
      <c r="K1023" s="34">
        <v>600</v>
      </c>
      <c r="M1023" s="34">
        <v>2</v>
      </c>
      <c r="P1023" s="34">
        <v>2</v>
      </c>
      <c r="AA1023" s="34">
        <v>1</v>
      </c>
      <c r="AR1023" s="34">
        <v>270</v>
      </c>
      <c r="AS1023" s="34">
        <v>843</v>
      </c>
    </row>
    <row r="1024" spans="1:45" ht="15.75" customHeight="1">
      <c r="A1024" s="33">
        <v>45542.898274317129</v>
      </c>
      <c r="B1024" s="34" t="s">
        <v>1604</v>
      </c>
      <c r="C1024" s="34" t="s">
        <v>32</v>
      </c>
      <c r="D1024" s="47">
        <v>45542</v>
      </c>
      <c r="E1024" s="43">
        <v>0.79166666666424135</v>
      </c>
      <c r="F1024" s="34" t="s">
        <v>129</v>
      </c>
      <c r="G1024" s="34">
        <v>3</v>
      </c>
      <c r="H1024" s="34" t="s">
        <v>1605</v>
      </c>
      <c r="I1024" s="34" t="s">
        <v>1606</v>
      </c>
      <c r="J1024" s="34">
        <v>600</v>
      </c>
      <c r="K1024" s="34">
        <v>500</v>
      </c>
      <c r="L1024" s="34">
        <v>0</v>
      </c>
      <c r="M1024" s="34">
        <v>1</v>
      </c>
      <c r="N1024" s="34">
        <v>0</v>
      </c>
      <c r="O1024" s="34">
        <v>0</v>
      </c>
      <c r="P1024" s="34">
        <v>5</v>
      </c>
      <c r="Q1024" s="34">
        <v>0</v>
      </c>
      <c r="R1024" s="34">
        <v>0</v>
      </c>
      <c r="S1024" s="34">
        <v>0</v>
      </c>
      <c r="T1024" s="34">
        <v>0</v>
      </c>
      <c r="U1024" s="34">
        <v>0</v>
      </c>
      <c r="V1024" s="34">
        <v>0</v>
      </c>
      <c r="W1024" s="34">
        <v>1</v>
      </c>
      <c r="X1024" s="34">
        <v>0</v>
      </c>
      <c r="Y1024" s="34">
        <v>0</v>
      </c>
      <c r="Z1024" s="34">
        <v>0</v>
      </c>
      <c r="AA1024" s="34">
        <v>0</v>
      </c>
      <c r="AB1024" s="34">
        <v>0</v>
      </c>
      <c r="AC1024" s="34">
        <v>0</v>
      </c>
      <c r="AD1024" s="34">
        <v>0</v>
      </c>
      <c r="AE1024" s="34">
        <v>0</v>
      </c>
      <c r="AF1024" s="34">
        <v>1</v>
      </c>
      <c r="AG1024" s="34">
        <v>0</v>
      </c>
      <c r="AH1024" s="34">
        <v>0</v>
      </c>
      <c r="AI1024" s="34">
        <v>0</v>
      </c>
      <c r="AJ1024" s="34">
        <v>0</v>
      </c>
      <c r="AK1024" s="34">
        <v>0</v>
      </c>
      <c r="AL1024" s="34">
        <v>0</v>
      </c>
      <c r="AM1024" s="34">
        <v>0</v>
      </c>
      <c r="AN1024" s="34">
        <v>0</v>
      </c>
      <c r="AO1024" s="34">
        <v>0</v>
      </c>
      <c r="AP1024" s="34">
        <v>0</v>
      </c>
      <c r="AQ1024" s="34">
        <v>0</v>
      </c>
      <c r="AR1024" s="34">
        <v>271</v>
      </c>
      <c r="AS1024" s="34">
        <v>845</v>
      </c>
    </row>
    <row r="1025" spans="1:45" ht="15.75" customHeight="1">
      <c r="A1025" s="33">
        <v>45543.629971319446</v>
      </c>
      <c r="B1025" s="34" t="s">
        <v>711</v>
      </c>
      <c r="C1025" s="34" t="s">
        <v>26</v>
      </c>
      <c r="D1025" s="47">
        <v>45543</v>
      </c>
      <c r="E1025" s="43">
        <v>0.49861111110658385</v>
      </c>
      <c r="F1025" s="34" t="s">
        <v>129</v>
      </c>
      <c r="G1025" s="34">
        <v>2</v>
      </c>
      <c r="I1025" s="34" t="s">
        <v>1607</v>
      </c>
      <c r="J1025" s="34">
        <v>50</v>
      </c>
      <c r="K1025" s="34">
        <v>1500</v>
      </c>
      <c r="M1025" s="44" t="s">
        <v>139</v>
      </c>
      <c r="P1025" s="34">
        <v>8</v>
      </c>
      <c r="W1025" s="34">
        <v>1</v>
      </c>
      <c r="AN1025" s="34">
        <v>1</v>
      </c>
    </row>
    <row r="1026" spans="1:45" ht="15.75" customHeight="1">
      <c r="A1026" s="33">
        <v>45543.637916122687</v>
      </c>
      <c r="B1026" s="34" t="s">
        <v>711</v>
      </c>
      <c r="C1026" s="34" t="s">
        <v>26</v>
      </c>
      <c r="D1026" s="47" t="s">
        <v>1608</v>
      </c>
      <c r="E1026" s="43">
        <v>0.55555555555474712</v>
      </c>
      <c r="F1026" s="34" t="s">
        <v>129</v>
      </c>
      <c r="G1026" s="34">
        <v>2</v>
      </c>
      <c r="I1026" s="34" t="s">
        <v>1609</v>
      </c>
      <c r="J1026" s="34">
        <v>1500</v>
      </c>
      <c r="K1026" s="34">
        <v>2000</v>
      </c>
      <c r="M1026" s="44" t="s">
        <v>139</v>
      </c>
      <c r="P1026" s="44" t="s">
        <v>193</v>
      </c>
      <c r="W1026" s="34">
        <v>1</v>
      </c>
      <c r="AN1026" s="34">
        <v>1</v>
      </c>
    </row>
    <row r="1027" spans="1:45" ht="15.75" customHeight="1">
      <c r="A1027" s="33">
        <v>45543.672359212964</v>
      </c>
      <c r="B1027" s="34" t="s">
        <v>336</v>
      </c>
      <c r="C1027" s="34" t="s">
        <v>29</v>
      </c>
      <c r="D1027" s="47">
        <v>45543</v>
      </c>
      <c r="E1027" s="43">
        <v>0.5625</v>
      </c>
      <c r="F1027" s="34" t="s">
        <v>129</v>
      </c>
      <c r="G1027" s="34">
        <v>20</v>
      </c>
      <c r="H1027" s="34" t="s">
        <v>1610</v>
      </c>
      <c r="I1027" s="34" t="s">
        <v>1611</v>
      </c>
      <c r="J1027" s="34">
        <v>300</v>
      </c>
      <c r="K1027" s="34">
        <v>300</v>
      </c>
      <c r="L1027" s="34">
        <v>0</v>
      </c>
      <c r="M1027" s="34">
        <v>0</v>
      </c>
      <c r="N1027" s="34">
        <v>1</v>
      </c>
      <c r="O1027" s="34">
        <v>0</v>
      </c>
      <c r="P1027" s="34">
        <v>4</v>
      </c>
      <c r="Q1027" s="34">
        <v>0</v>
      </c>
      <c r="R1027" s="34">
        <v>0</v>
      </c>
      <c r="S1027" s="34">
        <v>0</v>
      </c>
      <c r="T1027" s="34">
        <v>0</v>
      </c>
      <c r="U1027" s="34">
        <v>0</v>
      </c>
      <c r="V1027" s="34">
        <v>0</v>
      </c>
      <c r="W1027" s="34">
        <v>0</v>
      </c>
      <c r="X1027" s="34">
        <v>0</v>
      </c>
      <c r="Y1027" s="34">
        <v>0</v>
      </c>
      <c r="Z1027" s="34">
        <v>0</v>
      </c>
      <c r="AA1027" s="34">
        <v>0</v>
      </c>
      <c r="AB1027" s="34">
        <v>0</v>
      </c>
      <c r="AC1027" s="34">
        <v>0</v>
      </c>
      <c r="AD1027" s="34">
        <v>0</v>
      </c>
      <c r="AE1027" s="34">
        <v>0</v>
      </c>
      <c r="AF1027" s="34">
        <v>1</v>
      </c>
      <c r="AG1027" s="34">
        <v>0</v>
      </c>
      <c r="AH1027" s="34">
        <v>0</v>
      </c>
      <c r="AI1027" s="34">
        <v>0</v>
      </c>
      <c r="AJ1027" s="34">
        <v>0</v>
      </c>
      <c r="AK1027" s="34">
        <v>0</v>
      </c>
      <c r="AL1027" s="34">
        <v>0</v>
      </c>
      <c r="AM1027" s="34">
        <v>0</v>
      </c>
      <c r="AN1027" s="34">
        <v>0</v>
      </c>
      <c r="AO1027" s="34">
        <v>0</v>
      </c>
      <c r="AP1027" s="34">
        <v>0</v>
      </c>
      <c r="AQ1027" s="34">
        <v>0</v>
      </c>
      <c r="AR1027" s="34">
        <v>563</v>
      </c>
    </row>
    <row r="1028" spans="1:45" ht="15.75" customHeight="1">
      <c r="A1028" s="33">
        <v>45543.689471296297</v>
      </c>
      <c r="B1028" s="34" t="s">
        <v>336</v>
      </c>
      <c r="C1028" s="34" t="s">
        <v>29</v>
      </c>
      <c r="D1028" s="47">
        <v>45543</v>
      </c>
      <c r="E1028" s="43">
        <v>0.58472222222189885</v>
      </c>
      <c r="F1028" s="34" t="s">
        <v>129</v>
      </c>
      <c r="G1028" s="34">
        <v>3</v>
      </c>
      <c r="H1028" s="34" t="s">
        <v>1612</v>
      </c>
      <c r="I1028" s="34" t="s">
        <v>1613</v>
      </c>
      <c r="J1028" s="34">
        <v>300</v>
      </c>
      <c r="K1028" s="34">
        <v>2500</v>
      </c>
      <c r="L1028" s="34">
        <v>0</v>
      </c>
      <c r="M1028" s="34">
        <v>3</v>
      </c>
      <c r="N1028" s="34">
        <v>0</v>
      </c>
      <c r="O1028" s="34">
        <v>0</v>
      </c>
      <c r="P1028" s="34">
        <v>2</v>
      </c>
      <c r="Q1028" s="34">
        <v>0</v>
      </c>
      <c r="R1028" s="34">
        <v>0</v>
      </c>
      <c r="S1028" s="34">
        <v>0</v>
      </c>
      <c r="T1028" s="34">
        <v>0</v>
      </c>
      <c r="U1028" s="34">
        <v>0</v>
      </c>
      <c r="V1028" s="34">
        <v>0</v>
      </c>
      <c r="W1028" s="34">
        <v>1</v>
      </c>
      <c r="X1028" s="34">
        <v>0</v>
      </c>
      <c r="Y1028" s="34">
        <v>0</v>
      </c>
      <c r="Z1028" s="34">
        <v>0</v>
      </c>
      <c r="AA1028" s="34">
        <v>0</v>
      </c>
      <c r="AB1028" s="34">
        <v>0</v>
      </c>
      <c r="AC1028" s="34">
        <v>0</v>
      </c>
      <c r="AD1028" s="34">
        <v>0</v>
      </c>
      <c r="AE1028" s="34">
        <v>0</v>
      </c>
      <c r="AF1028" s="34">
        <v>0</v>
      </c>
      <c r="AG1028" s="34">
        <v>0</v>
      </c>
      <c r="AH1028" s="34">
        <v>0</v>
      </c>
      <c r="AI1028" s="34">
        <v>0</v>
      </c>
      <c r="AJ1028" s="34">
        <v>0</v>
      </c>
      <c r="AK1028" s="34">
        <v>0</v>
      </c>
      <c r="AR1028" s="34">
        <v>562</v>
      </c>
    </row>
    <row r="1029" spans="1:45" ht="15.75" customHeight="1">
      <c r="A1029" s="33">
        <v>45543.751011157408</v>
      </c>
      <c r="B1029" s="34" t="s">
        <v>1020</v>
      </c>
      <c r="C1029" s="34" t="s">
        <v>160</v>
      </c>
      <c r="D1029" s="47">
        <v>45543</v>
      </c>
      <c r="E1029" s="43">
        <v>0.67708333333575865</v>
      </c>
      <c r="F1029" s="34" t="s">
        <v>129</v>
      </c>
      <c r="G1029" s="34">
        <v>4</v>
      </c>
      <c r="H1029" s="34" t="s">
        <v>1614</v>
      </c>
      <c r="I1029" s="34" t="s">
        <v>992</v>
      </c>
      <c r="J1029" s="34">
        <v>20000</v>
      </c>
      <c r="M1029" s="34">
        <v>7</v>
      </c>
      <c r="AF1029" s="34">
        <v>56</v>
      </c>
      <c r="AS1029" s="34">
        <v>849</v>
      </c>
    </row>
    <row r="1030" spans="1:45" ht="15.75" customHeight="1">
      <c r="A1030" s="33">
        <v>45543.775809328705</v>
      </c>
      <c r="B1030" s="34" t="s">
        <v>797</v>
      </c>
      <c r="C1030" s="34" t="s">
        <v>415</v>
      </c>
      <c r="D1030" s="47">
        <v>45543</v>
      </c>
      <c r="E1030" s="43">
        <v>0.70833333333575865</v>
      </c>
      <c r="F1030" s="34" t="s">
        <v>129</v>
      </c>
      <c r="H1030" s="34" t="s">
        <v>1615</v>
      </c>
      <c r="I1030" s="34" t="s">
        <v>852</v>
      </c>
      <c r="K1030" s="34">
        <v>0</v>
      </c>
      <c r="M1030" s="34">
        <v>4</v>
      </c>
      <c r="AF1030" s="34" t="s">
        <v>800</v>
      </c>
      <c r="AS1030" s="34">
        <v>850</v>
      </c>
    </row>
    <row r="1031" spans="1:45" ht="15.75" customHeight="1">
      <c r="A1031" s="33">
        <v>45543.782172407402</v>
      </c>
      <c r="B1031" s="34" t="s">
        <v>1274</v>
      </c>
      <c r="C1031" s="34" t="s">
        <v>194</v>
      </c>
      <c r="D1031" s="47">
        <v>45543</v>
      </c>
      <c r="E1031" s="43">
        <v>0.35972222222335404</v>
      </c>
      <c r="F1031" s="34" t="s">
        <v>129</v>
      </c>
      <c r="G1031" s="34">
        <v>5</v>
      </c>
      <c r="H1031" s="34" t="s">
        <v>1616</v>
      </c>
      <c r="I1031" s="34" t="s">
        <v>1617</v>
      </c>
      <c r="J1031" s="34">
        <v>20000</v>
      </c>
      <c r="K1031" s="34">
        <v>600</v>
      </c>
      <c r="L1031" s="34">
        <v>0</v>
      </c>
      <c r="M1031" s="34">
        <v>0</v>
      </c>
      <c r="N1031" s="34">
        <v>0</v>
      </c>
      <c r="O1031" s="34">
        <v>0</v>
      </c>
      <c r="P1031" s="34">
        <v>4</v>
      </c>
      <c r="Q1031" s="34">
        <v>0</v>
      </c>
      <c r="R1031" s="34">
        <v>1</v>
      </c>
      <c r="S1031" s="34">
        <v>0</v>
      </c>
      <c r="T1031" s="34">
        <v>0</v>
      </c>
      <c r="U1031" s="34">
        <v>0</v>
      </c>
      <c r="V1031" s="34">
        <v>0</v>
      </c>
      <c r="W1031" s="34">
        <v>0</v>
      </c>
      <c r="X1031" s="34">
        <v>0</v>
      </c>
      <c r="Y1031" s="34">
        <v>0</v>
      </c>
      <c r="Z1031" s="34">
        <v>0</v>
      </c>
      <c r="AA1031" s="34">
        <v>0</v>
      </c>
      <c r="AB1031" s="34">
        <v>0</v>
      </c>
      <c r="AC1031" s="34">
        <v>0</v>
      </c>
      <c r="AD1031" s="34">
        <v>0</v>
      </c>
      <c r="AE1031" s="34">
        <v>0</v>
      </c>
      <c r="AF1031" s="34">
        <v>1</v>
      </c>
      <c r="AG1031" s="34">
        <v>0</v>
      </c>
      <c r="AH1031" s="34">
        <v>0</v>
      </c>
      <c r="AI1031" s="34">
        <v>0</v>
      </c>
      <c r="AJ1031" s="34">
        <v>0</v>
      </c>
      <c r="AK1031" s="34">
        <v>0</v>
      </c>
      <c r="AL1031" s="34">
        <v>0</v>
      </c>
      <c r="AM1031" s="34">
        <v>0</v>
      </c>
      <c r="AN1031" s="34">
        <v>0</v>
      </c>
      <c r="AO1031" s="34">
        <v>0</v>
      </c>
      <c r="AP1031" s="34">
        <v>0</v>
      </c>
      <c r="AQ1031" s="34">
        <v>0</v>
      </c>
      <c r="AS1031" s="34">
        <v>851</v>
      </c>
    </row>
    <row r="1032" spans="1:45" ht="15.75" customHeight="1">
      <c r="A1032" s="33">
        <v>45543.792042384259</v>
      </c>
      <c r="B1032" s="34" t="s">
        <v>1274</v>
      </c>
      <c r="C1032" s="34" t="s">
        <v>194</v>
      </c>
      <c r="D1032" s="47">
        <v>45543</v>
      </c>
      <c r="E1032" s="43">
        <v>0.69444444444525288</v>
      </c>
      <c r="F1032" s="34" t="s">
        <v>129</v>
      </c>
      <c r="G1032" s="34">
        <v>5</v>
      </c>
      <c r="H1032" s="34" t="s">
        <v>1618</v>
      </c>
      <c r="I1032" s="34" t="s">
        <v>1619</v>
      </c>
      <c r="J1032" s="34">
        <v>20000</v>
      </c>
      <c r="K1032" s="34">
        <v>600</v>
      </c>
      <c r="L1032" s="34">
        <v>0</v>
      </c>
      <c r="M1032" s="34">
        <v>0</v>
      </c>
      <c r="N1032" s="34">
        <v>0</v>
      </c>
      <c r="O1032" s="34">
        <v>0</v>
      </c>
      <c r="P1032" s="34">
        <v>5</v>
      </c>
      <c r="Q1032" s="34">
        <v>0</v>
      </c>
      <c r="R1032" s="34">
        <v>0</v>
      </c>
      <c r="S1032" s="34">
        <v>0</v>
      </c>
      <c r="T1032" s="34">
        <v>0</v>
      </c>
      <c r="U1032" s="34">
        <v>0</v>
      </c>
      <c r="V1032" s="34">
        <v>0</v>
      </c>
      <c r="W1032" s="34">
        <v>0</v>
      </c>
      <c r="X1032" s="34">
        <v>0</v>
      </c>
      <c r="Y1032" s="34">
        <v>0</v>
      </c>
      <c r="Z1032" s="34">
        <v>0</v>
      </c>
      <c r="AA1032" s="34">
        <v>0</v>
      </c>
      <c r="AB1032" s="34">
        <v>0</v>
      </c>
      <c r="AC1032" s="34">
        <v>0</v>
      </c>
      <c r="AD1032" s="34">
        <v>0</v>
      </c>
      <c r="AE1032" s="34">
        <v>0</v>
      </c>
      <c r="AF1032" s="34">
        <v>1</v>
      </c>
      <c r="AG1032" s="34">
        <v>0</v>
      </c>
      <c r="AH1032" s="34">
        <v>0</v>
      </c>
      <c r="AI1032" s="34">
        <v>0</v>
      </c>
      <c r="AJ1032" s="34">
        <v>0</v>
      </c>
      <c r="AK1032" s="34">
        <v>0</v>
      </c>
      <c r="AL1032" s="34">
        <v>0</v>
      </c>
      <c r="AM1032" s="34">
        <v>0</v>
      </c>
      <c r="AN1032" s="34">
        <v>0</v>
      </c>
      <c r="AO1032" s="34">
        <v>0</v>
      </c>
      <c r="AP1032" s="34">
        <v>0</v>
      </c>
      <c r="AQ1032" s="34">
        <v>0</v>
      </c>
      <c r="AS1032" s="34">
        <v>852</v>
      </c>
    </row>
    <row r="1033" spans="1:45" ht="15.75" customHeight="1">
      <c r="A1033" s="33">
        <v>45543.867308472225</v>
      </c>
      <c r="B1033" s="34" t="s">
        <v>711</v>
      </c>
      <c r="C1033" s="34" t="s">
        <v>26</v>
      </c>
      <c r="D1033" s="47">
        <v>45543</v>
      </c>
      <c r="E1033" s="43">
        <v>0.72777777777810115</v>
      </c>
      <c r="F1033" s="34" t="s">
        <v>129</v>
      </c>
      <c r="G1033" s="34">
        <v>3</v>
      </c>
      <c r="I1033" s="34" t="s">
        <v>1620</v>
      </c>
      <c r="J1033" s="34">
        <v>3000</v>
      </c>
      <c r="K1033" s="34">
        <v>5000</v>
      </c>
      <c r="M1033" s="34">
        <v>4</v>
      </c>
      <c r="P1033" s="34">
        <v>8</v>
      </c>
      <c r="W1033" s="34">
        <v>1</v>
      </c>
      <c r="AN1033" s="34">
        <v>1</v>
      </c>
    </row>
    <row r="1034" spans="1:45" ht="15.75" customHeight="1">
      <c r="A1034" s="33">
        <v>45543.938921539353</v>
      </c>
      <c r="B1034" s="34" t="s">
        <v>1621</v>
      </c>
      <c r="C1034" s="34" t="s">
        <v>32</v>
      </c>
      <c r="D1034" s="47">
        <v>45543</v>
      </c>
      <c r="E1034" s="43">
        <v>0.80416666666860692</v>
      </c>
      <c r="F1034" s="34" t="s">
        <v>129</v>
      </c>
      <c r="G1034" s="34">
        <v>10</v>
      </c>
      <c r="H1034" s="34" t="s">
        <v>1622</v>
      </c>
      <c r="I1034" s="34" t="s">
        <v>1623</v>
      </c>
      <c r="J1034" s="34">
        <v>1000</v>
      </c>
      <c r="K1034" s="34">
        <v>200</v>
      </c>
      <c r="L1034" s="34">
        <v>4</v>
      </c>
      <c r="M1034" s="34">
        <v>11</v>
      </c>
      <c r="N1034" s="34">
        <v>0</v>
      </c>
      <c r="O1034" s="34">
        <v>0</v>
      </c>
      <c r="P1034" s="34">
        <v>4</v>
      </c>
      <c r="Q1034" s="34">
        <v>0</v>
      </c>
      <c r="R1034" s="34">
        <v>0</v>
      </c>
      <c r="S1034" s="34">
        <v>0</v>
      </c>
      <c r="T1034" s="34">
        <v>0</v>
      </c>
      <c r="U1034" s="34">
        <v>0</v>
      </c>
      <c r="V1034" s="34">
        <v>0</v>
      </c>
      <c r="W1034" s="34">
        <v>0</v>
      </c>
      <c r="X1034" s="34">
        <v>0</v>
      </c>
      <c r="Y1034" s="34">
        <v>0</v>
      </c>
      <c r="Z1034" s="34">
        <v>0</v>
      </c>
      <c r="AA1034" s="34">
        <v>0</v>
      </c>
      <c r="AB1034" s="34">
        <v>0</v>
      </c>
      <c r="AC1034" s="34">
        <v>0</v>
      </c>
      <c r="AD1034" s="34">
        <v>0</v>
      </c>
      <c r="AE1034" s="34">
        <v>0</v>
      </c>
      <c r="AF1034" s="34">
        <v>1</v>
      </c>
      <c r="AG1034" s="34">
        <v>0</v>
      </c>
      <c r="AH1034" s="34">
        <v>0</v>
      </c>
      <c r="AI1034" s="34">
        <v>0</v>
      </c>
      <c r="AJ1034" s="34">
        <v>0</v>
      </c>
      <c r="AK1034" s="34">
        <v>0</v>
      </c>
      <c r="AL1034" s="34">
        <v>0</v>
      </c>
      <c r="AM1034" s="34">
        <v>0</v>
      </c>
      <c r="AN1034" s="34">
        <v>0</v>
      </c>
      <c r="AO1034" s="34">
        <v>0</v>
      </c>
      <c r="AP1034" s="34">
        <v>0</v>
      </c>
      <c r="AQ1034" s="34">
        <v>0</v>
      </c>
      <c r="AR1034" s="34">
        <v>384</v>
      </c>
      <c r="AS1034" s="34">
        <v>384</v>
      </c>
    </row>
    <row r="1035" spans="1:45" ht="15.75" customHeight="1">
      <c r="A1035" s="33">
        <v>45544.025814710651</v>
      </c>
      <c r="B1035" s="34" t="s">
        <v>902</v>
      </c>
      <c r="C1035" s="34" t="s">
        <v>171</v>
      </c>
      <c r="D1035" s="47">
        <v>45543</v>
      </c>
      <c r="E1035" s="43">
        <v>0.59027777778101154</v>
      </c>
      <c r="F1035" s="34" t="s">
        <v>129</v>
      </c>
      <c r="G1035" s="34">
        <v>5</v>
      </c>
      <c r="H1035" s="34" t="s">
        <v>1624</v>
      </c>
      <c r="I1035" s="34" t="s">
        <v>1625</v>
      </c>
      <c r="J1035" s="34">
        <v>700</v>
      </c>
      <c r="K1035" s="34">
        <v>100</v>
      </c>
      <c r="L1035" s="34">
        <v>0</v>
      </c>
      <c r="M1035" s="34">
        <v>0</v>
      </c>
      <c r="N1035" s="34">
        <v>0</v>
      </c>
      <c r="O1035" s="34">
        <v>0</v>
      </c>
      <c r="P1035" s="34">
        <v>5</v>
      </c>
      <c r="Q1035" s="34">
        <v>3</v>
      </c>
      <c r="R1035" s="34">
        <v>0</v>
      </c>
      <c r="S1035" s="34">
        <v>0</v>
      </c>
      <c r="T1035" s="34">
        <v>0</v>
      </c>
      <c r="U1035" s="34">
        <v>0</v>
      </c>
      <c r="V1035" s="34">
        <v>0</v>
      </c>
      <c r="W1035" s="34">
        <v>0</v>
      </c>
      <c r="X1035" s="34">
        <v>0</v>
      </c>
      <c r="Y1035" s="34">
        <v>0</v>
      </c>
      <c r="Z1035" s="34">
        <v>0</v>
      </c>
      <c r="AA1035" s="34">
        <v>0</v>
      </c>
      <c r="AB1035" s="34">
        <v>0</v>
      </c>
      <c r="AC1035" s="34">
        <v>0</v>
      </c>
      <c r="AD1035" s="34">
        <v>0</v>
      </c>
      <c r="AE1035" s="34">
        <v>0</v>
      </c>
      <c r="AF1035" s="34">
        <v>55</v>
      </c>
      <c r="AG1035" s="34">
        <v>0</v>
      </c>
      <c r="AH1035" s="34">
        <v>0</v>
      </c>
      <c r="AI1035" s="34">
        <v>0</v>
      </c>
      <c r="AJ1035" s="34">
        <v>0</v>
      </c>
      <c r="AK1035" s="34">
        <v>0</v>
      </c>
      <c r="AL1035" s="34">
        <v>1</v>
      </c>
      <c r="AM1035" s="34">
        <v>0</v>
      </c>
      <c r="AN1035" s="34">
        <v>0</v>
      </c>
      <c r="AO1035" s="34">
        <v>0</v>
      </c>
      <c r="AP1035" s="34">
        <v>0</v>
      </c>
      <c r="AQ1035" s="34">
        <v>0</v>
      </c>
      <c r="AR1035" s="34">
        <v>0</v>
      </c>
      <c r="AS1035" s="34" t="s">
        <v>1626</v>
      </c>
    </row>
    <row r="1036" spans="1:45" ht="15.75" customHeight="1">
      <c r="A1036" s="33">
        <v>45544.040633761571</v>
      </c>
      <c r="B1036" s="34" t="s">
        <v>902</v>
      </c>
      <c r="C1036" s="34" t="s">
        <v>171</v>
      </c>
      <c r="D1036" s="47">
        <v>45543</v>
      </c>
      <c r="E1036" s="43">
        <v>0.80763888888759539</v>
      </c>
      <c r="F1036" s="34" t="s">
        <v>129</v>
      </c>
      <c r="G1036" s="34">
        <v>10</v>
      </c>
      <c r="H1036" s="34" t="s">
        <v>1627</v>
      </c>
      <c r="I1036" s="34" t="s">
        <v>1628</v>
      </c>
      <c r="J1036" s="34">
        <v>800</v>
      </c>
      <c r="K1036" s="34">
        <v>200</v>
      </c>
      <c r="L1036" s="34">
        <v>0</v>
      </c>
      <c r="M1036" s="34">
        <v>0</v>
      </c>
      <c r="N1036" s="34">
        <v>0</v>
      </c>
      <c r="O1036" s="34">
        <v>0</v>
      </c>
      <c r="P1036" s="34">
        <v>5</v>
      </c>
      <c r="Q1036" s="34">
        <v>3</v>
      </c>
      <c r="R1036" s="34">
        <v>0</v>
      </c>
      <c r="S1036" s="34">
        <v>0</v>
      </c>
      <c r="T1036" s="34">
        <v>0</v>
      </c>
      <c r="U1036" s="34">
        <v>0</v>
      </c>
      <c r="V1036" s="34">
        <v>0</v>
      </c>
      <c r="W1036" s="34">
        <v>0</v>
      </c>
      <c r="X1036" s="34">
        <v>0</v>
      </c>
      <c r="Y1036" s="34">
        <v>0</v>
      </c>
      <c r="Z1036" s="34">
        <v>0</v>
      </c>
      <c r="AA1036" s="34">
        <v>0</v>
      </c>
      <c r="AB1036" s="34">
        <v>0</v>
      </c>
      <c r="AC1036" s="34">
        <v>0</v>
      </c>
      <c r="AD1036" s="34">
        <v>0</v>
      </c>
      <c r="AE1036" s="34">
        <v>0</v>
      </c>
      <c r="AF1036" s="34">
        <v>0</v>
      </c>
      <c r="AG1036" s="34">
        <v>0</v>
      </c>
      <c r="AH1036" s="34">
        <v>0</v>
      </c>
      <c r="AI1036" s="34">
        <v>0</v>
      </c>
      <c r="AJ1036" s="34">
        <v>0</v>
      </c>
      <c r="AK1036" s="34">
        <v>0</v>
      </c>
      <c r="AL1036" s="34">
        <v>0</v>
      </c>
      <c r="AM1036" s="34">
        <v>0</v>
      </c>
      <c r="AN1036" s="34">
        <v>1</v>
      </c>
      <c r="AO1036" s="34">
        <v>0</v>
      </c>
      <c r="AP1036" s="34">
        <v>0</v>
      </c>
      <c r="AQ1036" s="34">
        <v>0</v>
      </c>
      <c r="AR1036" s="34">
        <v>0</v>
      </c>
      <c r="AS1036" s="34" t="s">
        <v>1629</v>
      </c>
    </row>
    <row r="1037" spans="1:45" ht="15.75" customHeight="1">
      <c r="A1037" s="33">
        <v>45544.766313981483</v>
      </c>
      <c r="B1037" s="34" t="s">
        <v>1378</v>
      </c>
      <c r="C1037" s="34" t="s">
        <v>136</v>
      </c>
      <c r="D1037" s="47">
        <v>45544</v>
      </c>
      <c r="E1037" s="43">
        <v>0.70833333333575865</v>
      </c>
      <c r="F1037" s="34" t="s">
        <v>129</v>
      </c>
      <c r="G1037" s="34">
        <v>1</v>
      </c>
      <c r="H1037" s="34" t="s">
        <v>1630</v>
      </c>
      <c r="I1037" s="34" t="s">
        <v>1631</v>
      </c>
      <c r="J1037" s="34">
        <v>3000</v>
      </c>
      <c r="K1037" s="34">
        <v>0</v>
      </c>
      <c r="L1037" s="34">
        <v>1</v>
      </c>
      <c r="M1037" s="44" t="s">
        <v>193</v>
      </c>
      <c r="S1037" s="34">
        <v>1</v>
      </c>
      <c r="AF1037" s="34">
        <v>1</v>
      </c>
      <c r="AN1037" s="34">
        <v>1</v>
      </c>
      <c r="AR1037" s="34">
        <v>862</v>
      </c>
      <c r="AS1037" s="34">
        <v>862</v>
      </c>
    </row>
    <row r="1038" spans="1:45" ht="15.75" customHeight="1">
      <c r="A1038" s="33">
        <v>45544.806503240739</v>
      </c>
      <c r="B1038" s="34" t="s">
        <v>619</v>
      </c>
      <c r="C1038" s="34" t="s">
        <v>29</v>
      </c>
      <c r="D1038" s="47">
        <v>45544</v>
      </c>
      <c r="E1038" s="43">
        <v>0.54166666666424135</v>
      </c>
      <c r="F1038" s="34" t="s">
        <v>129</v>
      </c>
      <c r="G1038" s="34">
        <v>20</v>
      </c>
      <c r="I1038" s="34" t="s">
        <v>1632</v>
      </c>
      <c r="J1038" s="34">
        <v>50000</v>
      </c>
      <c r="O1038" s="44" t="s">
        <v>147</v>
      </c>
      <c r="P1038" s="44" t="s">
        <v>275</v>
      </c>
      <c r="S1038" s="44" t="s">
        <v>192</v>
      </c>
      <c r="AF1038" s="44" t="s">
        <v>147</v>
      </c>
      <c r="AM1038" s="44" t="s">
        <v>147</v>
      </c>
      <c r="AR1038" s="34" t="s">
        <v>1633</v>
      </c>
    </row>
    <row r="1039" spans="1:45" ht="15.75" customHeight="1">
      <c r="A1039" s="33">
        <v>45544.830465243052</v>
      </c>
      <c r="B1039" s="34" t="s">
        <v>1082</v>
      </c>
      <c r="C1039" s="34" t="s">
        <v>171</v>
      </c>
      <c r="D1039" s="47">
        <v>45544</v>
      </c>
      <c r="E1039" s="43">
        <v>0.75069444444670808</v>
      </c>
      <c r="F1039" s="34" t="s">
        <v>129</v>
      </c>
      <c r="G1039" s="34">
        <v>1</v>
      </c>
      <c r="H1039" s="34" t="s">
        <v>1634</v>
      </c>
      <c r="I1039" s="34" t="s">
        <v>1635</v>
      </c>
      <c r="J1039" s="34">
        <v>1</v>
      </c>
      <c r="K1039" s="34">
        <v>1</v>
      </c>
      <c r="L1039" s="34">
        <v>0</v>
      </c>
      <c r="M1039" s="34">
        <v>0</v>
      </c>
      <c r="N1039" s="34">
        <v>0</v>
      </c>
      <c r="O1039" s="34">
        <v>0</v>
      </c>
      <c r="P1039" s="34">
        <v>6</v>
      </c>
      <c r="Q1039" s="34">
        <v>0</v>
      </c>
      <c r="R1039" s="34">
        <v>0</v>
      </c>
      <c r="S1039" s="34">
        <v>0</v>
      </c>
      <c r="T1039" s="34">
        <v>0</v>
      </c>
      <c r="U1039" s="34">
        <v>0</v>
      </c>
      <c r="V1039" s="34">
        <v>0</v>
      </c>
      <c r="W1039" s="34">
        <v>0</v>
      </c>
      <c r="X1039" s="34">
        <v>0</v>
      </c>
      <c r="Y1039" s="34">
        <v>0</v>
      </c>
      <c r="Z1039" s="34">
        <v>0</v>
      </c>
      <c r="AA1039" s="34">
        <v>0</v>
      </c>
      <c r="AB1039" s="34">
        <v>0</v>
      </c>
      <c r="AC1039" s="34">
        <v>0</v>
      </c>
      <c r="AD1039" s="34">
        <v>0</v>
      </c>
      <c r="AE1039" s="34">
        <v>0</v>
      </c>
      <c r="AF1039" s="34">
        <v>55</v>
      </c>
      <c r="AG1039" s="34">
        <v>0</v>
      </c>
      <c r="AH1039" s="34">
        <v>0</v>
      </c>
      <c r="AI1039" s="34">
        <v>0</v>
      </c>
      <c r="AJ1039" s="34">
        <v>0</v>
      </c>
      <c r="AK1039" s="34">
        <v>0</v>
      </c>
      <c r="AL1039" s="34">
        <v>0</v>
      </c>
      <c r="AM1039" s="34">
        <v>0</v>
      </c>
      <c r="AN1039" s="34">
        <v>0</v>
      </c>
      <c r="AO1039" s="34">
        <v>0</v>
      </c>
      <c r="AP1039" s="34">
        <v>0</v>
      </c>
      <c r="AQ1039" s="34">
        <v>0</v>
      </c>
      <c r="AS1039" s="34">
        <v>863</v>
      </c>
    </row>
    <row r="1040" spans="1:45" ht="15.75" customHeight="1">
      <c r="A1040" s="33">
        <v>45544.889875335648</v>
      </c>
      <c r="B1040" s="34" t="s">
        <v>1636</v>
      </c>
      <c r="C1040" s="34" t="s">
        <v>160</v>
      </c>
      <c r="D1040" s="47">
        <v>45544</v>
      </c>
      <c r="E1040" s="43">
        <v>0.64583333333575865</v>
      </c>
      <c r="F1040" s="34" t="s">
        <v>129</v>
      </c>
      <c r="G1040" s="34">
        <v>2</v>
      </c>
      <c r="H1040" s="34" t="s">
        <v>1637</v>
      </c>
      <c r="I1040" s="34" t="s">
        <v>1638</v>
      </c>
      <c r="J1040" s="34">
        <v>200</v>
      </c>
      <c r="K1040" s="34">
        <v>1580</v>
      </c>
      <c r="L1040" s="34">
        <v>2</v>
      </c>
      <c r="M1040" s="34">
        <v>3</v>
      </c>
      <c r="S1040" s="34">
        <v>4</v>
      </c>
      <c r="AF1040" s="34">
        <v>56</v>
      </c>
      <c r="AS1040" s="34">
        <v>864</v>
      </c>
    </row>
    <row r="1041" spans="1:45" ht="15.75" customHeight="1">
      <c r="A1041" s="33">
        <v>45544.893812002316</v>
      </c>
      <c r="B1041" s="34" t="s">
        <v>1636</v>
      </c>
      <c r="C1041" s="34" t="s">
        <v>160</v>
      </c>
      <c r="D1041" s="47">
        <v>45544</v>
      </c>
      <c r="E1041" s="43">
        <v>0.75208333333284827</v>
      </c>
      <c r="F1041" s="34" t="s">
        <v>129</v>
      </c>
      <c r="G1041" s="34">
        <v>12</v>
      </c>
      <c r="H1041" s="34" t="s">
        <v>1639</v>
      </c>
      <c r="I1041" s="34" t="s">
        <v>1640</v>
      </c>
      <c r="J1041" s="34">
        <v>600</v>
      </c>
      <c r="K1041" s="34">
        <v>680</v>
      </c>
      <c r="L1041" s="34">
        <v>2</v>
      </c>
      <c r="M1041" s="34">
        <v>3</v>
      </c>
      <c r="S1041" s="34">
        <v>4</v>
      </c>
      <c r="AF1041" s="34">
        <v>56</v>
      </c>
      <c r="AS1041" s="34" t="s">
        <v>1641</v>
      </c>
    </row>
    <row r="1042" spans="1:45" ht="15.75" customHeight="1">
      <c r="A1042" s="33">
        <v>45544.940288333339</v>
      </c>
      <c r="B1042" s="34" t="s">
        <v>1525</v>
      </c>
      <c r="C1042" s="34" t="s">
        <v>194</v>
      </c>
      <c r="D1042" s="47">
        <v>45544</v>
      </c>
      <c r="E1042" s="43">
        <v>0.42916666666860692</v>
      </c>
      <c r="F1042" s="34" t="s">
        <v>129</v>
      </c>
      <c r="G1042" s="34">
        <v>6</v>
      </c>
      <c r="H1042" s="34" t="s">
        <v>1642</v>
      </c>
      <c r="I1042" s="34" t="s">
        <v>1643</v>
      </c>
      <c r="J1042" s="34">
        <v>200</v>
      </c>
      <c r="K1042" s="34">
        <v>3000</v>
      </c>
      <c r="L1042" s="34">
        <v>1</v>
      </c>
      <c r="P1042" s="34">
        <v>4</v>
      </c>
      <c r="R1042" s="34">
        <v>1</v>
      </c>
      <c r="T1042" s="34">
        <v>2</v>
      </c>
      <c r="AC1042" s="34">
        <v>1</v>
      </c>
      <c r="AF1042" s="34">
        <v>1</v>
      </c>
      <c r="AS1042" s="34">
        <v>868</v>
      </c>
    </row>
    <row r="1043" spans="1:45" ht="15.75" customHeight="1">
      <c r="A1043" s="33">
        <v>45544.950608009254</v>
      </c>
      <c r="B1043" s="34" t="s">
        <v>1525</v>
      </c>
      <c r="C1043" s="34" t="s">
        <v>194</v>
      </c>
      <c r="D1043" s="47">
        <v>45544</v>
      </c>
      <c r="E1043" s="43">
        <v>0.57638888889050577</v>
      </c>
      <c r="F1043" s="34" t="s">
        <v>129</v>
      </c>
      <c r="G1043" s="34">
        <v>12</v>
      </c>
      <c r="H1043" s="34" t="s">
        <v>1644</v>
      </c>
      <c r="J1043" s="34">
        <v>500</v>
      </c>
      <c r="K1043" s="34">
        <v>5000</v>
      </c>
      <c r="P1043" s="34">
        <v>5</v>
      </c>
      <c r="T1043" s="34">
        <v>3</v>
      </c>
      <c r="AC1043" s="34">
        <v>1</v>
      </c>
      <c r="AF1043" s="34">
        <v>1</v>
      </c>
      <c r="AS1043" s="34">
        <v>869</v>
      </c>
    </row>
    <row r="1044" spans="1:45" ht="15.75" customHeight="1">
      <c r="A1044" s="33">
        <v>45545.316536956016</v>
      </c>
      <c r="B1044" s="34" t="s">
        <v>162</v>
      </c>
      <c r="C1044" s="34" t="s">
        <v>25</v>
      </c>
      <c r="D1044" s="47">
        <v>45544</v>
      </c>
      <c r="E1044" s="43">
        <v>0.64583333333575865</v>
      </c>
      <c r="F1044" s="34" t="s">
        <v>129</v>
      </c>
      <c r="G1044" s="34">
        <v>26</v>
      </c>
      <c r="H1044" s="34" t="s">
        <v>1645</v>
      </c>
      <c r="I1044" s="34" t="s">
        <v>1646</v>
      </c>
      <c r="J1044" s="34">
        <v>30000</v>
      </c>
      <c r="K1044" s="34">
        <v>300</v>
      </c>
      <c r="L1044" s="34">
        <v>2</v>
      </c>
      <c r="P1044" s="34">
        <v>6</v>
      </c>
      <c r="Q1044" s="34">
        <v>5</v>
      </c>
      <c r="AL1044" s="34">
        <v>1</v>
      </c>
      <c r="AN1044" s="34">
        <v>2</v>
      </c>
      <c r="AR1044" s="34">
        <v>274</v>
      </c>
      <c r="AS1044" s="34">
        <v>861</v>
      </c>
    </row>
    <row r="1045" spans="1:45" ht="15.75" customHeight="1">
      <c r="A1045" s="33">
        <v>45545.462537418978</v>
      </c>
      <c r="B1045" s="34" t="s">
        <v>959</v>
      </c>
      <c r="C1045" s="34" t="s">
        <v>177</v>
      </c>
      <c r="D1045" s="47">
        <v>45545</v>
      </c>
      <c r="E1045" s="43">
        <v>0.42361111110949423</v>
      </c>
      <c r="F1045" s="34" t="s">
        <v>129</v>
      </c>
      <c r="G1045" s="34">
        <v>5</v>
      </c>
      <c r="H1045" s="34" t="s">
        <v>1647</v>
      </c>
      <c r="I1045" s="34" t="s">
        <v>1237</v>
      </c>
      <c r="J1045" s="34">
        <v>100</v>
      </c>
      <c r="K1045" s="34">
        <v>1000</v>
      </c>
      <c r="L1045" s="34">
        <v>0</v>
      </c>
      <c r="M1045" s="34">
        <v>0</v>
      </c>
      <c r="N1045" s="34">
        <v>0</v>
      </c>
      <c r="O1045" s="34">
        <v>0</v>
      </c>
      <c r="P1045" s="34">
        <v>1</v>
      </c>
      <c r="Q1045" s="34">
        <v>3</v>
      </c>
      <c r="R1045" s="34">
        <v>0</v>
      </c>
      <c r="S1045" s="34">
        <v>0</v>
      </c>
      <c r="T1045" s="34">
        <v>0</v>
      </c>
      <c r="U1045" s="34">
        <v>0</v>
      </c>
      <c r="V1045" s="34">
        <v>0</v>
      </c>
      <c r="W1045" s="34">
        <v>0</v>
      </c>
      <c r="X1045" s="34">
        <v>0</v>
      </c>
      <c r="Y1045" s="34">
        <v>0</v>
      </c>
      <c r="Z1045" s="34">
        <v>0</v>
      </c>
      <c r="AA1045" s="34">
        <v>0</v>
      </c>
      <c r="AB1045" s="34">
        <v>0</v>
      </c>
      <c r="AC1045" s="34">
        <v>0</v>
      </c>
      <c r="AD1045" s="34">
        <v>0</v>
      </c>
      <c r="AE1045" s="34">
        <v>0</v>
      </c>
      <c r="AF1045" s="34" t="s">
        <v>1238</v>
      </c>
      <c r="AG1045" s="34">
        <v>0</v>
      </c>
      <c r="AH1045" s="34">
        <v>0</v>
      </c>
      <c r="AI1045" s="34">
        <v>0</v>
      </c>
      <c r="AJ1045" s="34">
        <v>0</v>
      </c>
      <c r="AK1045" s="34">
        <v>0</v>
      </c>
      <c r="AL1045" s="34">
        <v>0</v>
      </c>
      <c r="AM1045" s="34">
        <v>0</v>
      </c>
      <c r="AN1045" s="34">
        <v>0</v>
      </c>
      <c r="AO1045" s="34">
        <v>0</v>
      </c>
      <c r="AP1045" s="34">
        <v>0</v>
      </c>
      <c r="AQ1045" s="34">
        <v>0</v>
      </c>
      <c r="AS1045" s="34">
        <v>870</v>
      </c>
    </row>
    <row r="1046" spans="1:45" ht="15.75" customHeight="1">
      <c r="A1046" s="33">
        <v>45545.578573275459</v>
      </c>
      <c r="B1046" s="34" t="s">
        <v>1648</v>
      </c>
      <c r="C1046" s="34" t="s">
        <v>190</v>
      </c>
      <c r="D1046" s="47">
        <v>45544</v>
      </c>
      <c r="E1046" s="43">
        <v>0.75</v>
      </c>
      <c r="F1046" s="34" t="s">
        <v>129</v>
      </c>
      <c r="G1046" s="34">
        <v>1</v>
      </c>
      <c r="H1046" s="34" t="s">
        <v>1649</v>
      </c>
      <c r="I1046" s="34" t="s">
        <v>1650</v>
      </c>
      <c r="J1046" s="34">
        <v>20</v>
      </c>
      <c r="K1046" s="34">
        <v>400</v>
      </c>
      <c r="L1046" s="34">
        <v>1</v>
      </c>
      <c r="M1046" s="34">
        <v>19</v>
      </c>
      <c r="N1046" s="34">
        <v>0</v>
      </c>
      <c r="O1046" s="34">
        <v>0</v>
      </c>
      <c r="P1046" s="34">
        <v>4</v>
      </c>
      <c r="Q1046" s="34">
        <v>0</v>
      </c>
      <c r="R1046" s="34">
        <v>0</v>
      </c>
      <c r="S1046" s="34">
        <v>0</v>
      </c>
      <c r="T1046" s="34">
        <v>0</v>
      </c>
      <c r="U1046" s="34">
        <v>0</v>
      </c>
      <c r="V1046" s="34">
        <v>0</v>
      </c>
      <c r="W1046" s="34">
        <v>0</v>
      </c>
      <c r="X1046" s="34">
        <v>0</v>
      </c>
      <c r="Y1046" s="34">
        <v>0</v>
      </c>
      <c r="Z1046" s="34">
        <v>0</v>
      </c>
      <c r="AA1046" s="34">
        <v>0</v>
      </c>
      <c r="AB1046" s="34">
        <v>0</v>
      </c>
      <c r="AC1046" s="34">
        <v>0</v>
      </c>
      <c r="AD1046" s="34">
        <v>0</v>
      </c>
      <c r="AE1046" s="34">
        <v>0</v>
      </c>
      <c r="AF1046" s="34">
        <v>1</v>
      </c>
      <c r="AG1046" s="34">
        <v>0</v>
      </c>
      <c r="AH1046" s="34">
        <v>0</v>
      </c>
      <c r="AI1046" s="34">
        <v>0</v>
      </c>
      <c r="AJ1046" s="34">
        <v>0</v>
      </c>
      <c r="AK1046" s="34">
        <v>0</v>
      </c>
      <c r="AL1046" s="34">
        <v>0</v>
      </c>
      <c r="AM1046" s="34">
        <v>0</v>
      </c>
      <c r="AN1046" s="34">
        <v>0</v>
      </c>
      <c r="AO1046" s="34">
        <v>0</v>
      </c>
      <c r="AP1046" s="34">
        <v>0</v>
      </c>
      <c r="AQ1046" s="34">
        <v>0</v>
      </c>
      <c r="AS1046" s="34">
        <v>871</v>
      </c>
    </row>
    <row r="1047" spans="1:45" ht="15.75" customHeight="1">
      <c r="A1047" s="33">
        <v>45545.582403657405</v>
      </c>
      <c r="B1047" s="34" t="s">
        <v>1648</v>
      </c>
      <c r="C1047" s="34" t="s">
        <v>190</v>
      </c>
      <c r="D1047" s="47">
        <v>45544</v>
      </c>
      <c r="E1047" s="43">
        <v>0.875</v>
      </c>
      <c r="F1047" s="34" t="s">
        <v>129</v>
      </c>
      <c r="G1047" s="34">
        <v>16</v>
      </c>
      <c r="H1047" s="34" t="s">
        <v>1651</v>
      </c>
      <c r="I1047" s="34" t="s">
        <v>1652</v>
      </c>
      <c r="J1047" s="34">
        <v>30000</v>
      </c>
      <c r="K1047" s="34">
        <v>400</v>
      </c>
      <c r="L1047" s="34">
        <v>1</v>
      </c>
      <c r="M1047" s="34">
        <v>19</v>
      </c>
      <c r="N1047" s="34">
        <v>0</v>
      </c>
      <c r="O1047" s="34">
        <v>0</v>
      </c>
      <c r="P1047" s="34">
        <v>7</v>
      </c>
      <c r="Q1047" s="34">
        <v>0</v>
      </c>
      <c r="R1047" s="34">
        <v>0</v>
      </c>
      <c r="S1047" s="34">
        <v>0</v>
      </c>
      <c r="T1047" s="34">
        <v>0</v>
      </c>
      <c r="U1047" s="34">
        <v>0</v>
      </c>
      <c r="V1047" s="34">
        <v>0</v>
      </c>
      <c r="W1047" s="34">
        <v>0</v>
      </c>
      <c r="X1047" s="34">
        <v>0</v>
      </c>
      <c r="Y1047" s="34">
        <v>0</v>
      </c>
      <c r="Z1047" s="34">
        <v>0</v>
      </c>
      <c r="AA1047" s="34">
        <v>0</v>
      </c>
      <c r="AB1047" s="34">
        <v>0</v>
      </c>
      <c r="AC1047" s="34">
        <v>0</v>
      </c>
      <c r="AD1047" s="34">
        <v>0</v>
      </c>
      <c r="AE1047" s="34">
        <v>0</v>
      </c>
      <c r="AF1047" s="34">
        <v>0</v>
      </c>
      <c r="AG1047" s="34">
        <v>0</v>
      </c>
      <c r="AH1047" s="34">
        <v>0</v>
      </c>
      <c r="AI1047" s="34">
        <v>0</v>
      </c>
      <c r="AJ1047" s="34">
        <v>0</v>
      </c>
      <c r="AK1047" s="34">
        <v>0</v>
      </c>
      <c r="AL1047" s="34">
        <v>0</v>
      </c>
      <c r="AM1047" s="34">
        <v>0</v>
      </c>
      <c r="AN1047" s="34">
        <v>0</v>
      </c>
      <c r="AO1047" s="34">
        <v>0</v>
      </c>
      <c r="AP1047" s="34">
        <v>0</v>
      </c>
      <c r="AQ1047" s="34">
        <v>0</v>
      </c>
      <c r="AS1047" s="34">
        <v>873</v>
      </c>
    </row>
    <row r="1048" spans="1:45" ht="15.75" customHeight="1">
      <c r="A1048" s="33">
        <v>45545.663081620369</v>
      </c>
      <c r="B1048" s="34" t="s">
        <v>1044</v>
      </c>
      <c r="C1048" s="34" t="s">
        <v>24</v>
      </c>
      <c r="D1048" s="47">
        <v>45545</v>
      </c>
      <c r="E1048" s="43">
        <v>0.43055555555474712</v>
      </c>
      <c r="F1048" s="34" t="s">
        <v>129</v>
      </c>
      <c r="G1048" s="34">
        <v>1</v>
      </c>
      <c r="I1048" s="34" t="s">
        <v>1653</v>
      </c>
      <c r="J1048" s="34">
        <v>500</v>
      </c>
      <c r="K1048" s="34">
        <v>1500</v>
      </c>
      <c r="L1048" s="34">
        <v>6</v>
      </c>
      <c r="W1048" s="34">
        <v>34</v>
      </c>
      <c r="AF1048" s="34">
        <v>66</v>
      </c>
      <c r="AL1048" s="34">
        <v>1</v>
      </c>
      <c r="AR1048" s="34">
        <v>387</v>
      </c>
      <c r="AS1048" s="34">
        <v>387</v>
      </c>
    </row>
    <row r="1049" spans="1:45" ht="15.75" customHeight="1">
      <c r="A1049" s="33">
        <v>45545.668563530096</v>
      </c>
      <c r="B1049" s="34" t="s">
        <v>1044</v>
      </c>
      <c r="C1049" s="34" t="s">
        <v>24</v>
      </c>
      <c r="D1049" s="47">
        <v>45545</v>
      </c>
      <c r="E1049" s="43">
        <v>0.56597222221898846</v>
      </c>
      <c r="F1049" s="34" t="s">
        <v>129</v>
      </c>
      <c r="G1049" s="34">
        <v>1</v>
      </c>
      <c r="I1049" s="34" t="s">
        <v>1654</v>
      </c>
      <c r="J1049" s="34">
        <v>1500</v>
      </c>
      <c r="K1049" s="34">
        <v>2000</v>
      </c>
      <c r="M1049" s="34">
        <v>6</v>
      </c>
      <c r="W1049" s="34">
        <v>34</v>
      </c>
      <c r="AF1049" s="34">
        <v>66</v>
      </c>
      <c r="AR1049" s="34">
        <v>388</v>
      </c>
      <c r="AS1049" s="34">
        <v>388</v>
      </c>
    </row>
    <row r="1050" spans="1:45" ht="15.75" customHeight="1">
      <c r="A1050" s="33">
        <v>45545.7862909838</v>
      </c>
      <c r="B1050" s="34" t="s">
        <v>1044</v>
      </c>
      <c r="C1050" s="34" t="s">
        <v>24</v>
      </c>
      <c r="D1050" s="47">
        <v>45545</v>
      </c>
      <c r="E1050" s="43">
        <v>0.69097222221898846</v>
      </c>
      <c r="F1050" s="34" t="s">
        <v>129</v>
      </c>
      <c r="G1050" s="34">
        <v>3</v>
      </c>
      <c r="I1050" s="34" t="s">
        <v>1655</v>
      </c>
      <c r="J1050" s="34">
        <v>1300</v>
      </c>
      <c r="K1050" s="34">
        <v>3000</v>
      </c>
      <c r="M1050" s="34">
        <v>6</v>
      </c>
      <c r="W1050" s="34">
        <v>1</v>
      </c>
      <c r="AF1050" s="34">
        <v>1</v>
      </c>
      <c r="AR1050" s="34">
        <v>389</v>
      </c>
    </row>
    <row r="1051" spans="1:45" ht="15.75" customHeight="1">
      <c r="A1051" s="33">
        <v>45545.809219201386</v>
      </c>
      <c r="B1051" s="34" t="s">
        <v>1325</v>
      </c>
      <c r="C1051" s="34" t="s">
        <v>29</v>
      </c>
      <c r="D1051" s="47">
        <v>45545</v>
      </c>
      <c r="E1051" s="43">
        <v>0.625</v>
      </c>
      <c r="F1051" s="34" t="s">
        <v>129</v>
      </c>
      <c r="I1051" s="34" t="s">
        <v>1656</v>
      </c>
      <c r="J1051" s="34">
        <v>9000</v>
      </c>
      <c r="K1051" s="34">
        <v>460</v>
      </c>
      <c r="L1051" s="34">
        <v>6</v>
      </c>
      <c r="M1051" s="34">
        <v>5</v>
      </c>
      <c r="N1051" s="34">
        <v>2</v>
      </c>
      <c r="O1051" s="34">
        <v>0</v>
      </c>
      <c r="P1051" s="34">
        <v>8</v>
      </c>
      <c r="S1051" s="34">
        <v>3</v>
      </c>
      <c r="W1051" s="34">
        <v>1</v>
      </c>
      <c r="AF1051" s="34">
        <v>1</v>
      </c>
      <c r="AH1051" s="34">
        <v>1</v>
      </c>
      <c r="AI1051" s="34">
        <v>1</v>
      </c>
      <c r="AK1051" s="34">
        <v>1</v>
      </c>
      <c r="AM1051" s="34">
        <v>1</v>
      </c>
      <c r="AR1051" s="34" t="s">
        <v>1657</v>
      </c>
    </row>
    <row r="1052" spans="1:45" ht="15.75" customHeight="1">
      <c r="A1052" s="33">
        <v>45545.825068460646</v>
      </c>
      <c r="B1052" s="34" t="s">
        <v>1421</v>
      </c>
      <c r="C1052" s="34" t="s">
        <v>179</v>
      </c>
      <c r="D1052" s="47">
        <v>45545</v>
      </c>
      <c r="E1052" s="43">
        <v>0.52638888888759539</v>
      </c>
      <c r="F1052" s="34" t="s">
        <v>129</v>
      </c>
      <c r="G1052" s="34">
        <v>5</v>
      </c>
      <c r="H1052" s="34" t="s">
        <v>1658</v>
      </c>
      <c r="I1052" s="34" t="s">
        <v>1659</v>
      </c>
      <c r="J1052" s="34">
        <v>20000</v>
      </c>
      <c r="K1052" s="34">
        <v>3520</v>
      </c>
      <c r="L1052" s="34">
        <v>2</v>
      </c>
      <c r="P1052" s="34">
        <v>9</v>
      </c>
      <c r="S1052" s="34">
        <v>3</v>
      </c>
      <c r="W1052" s="34">
        <v>1</v>
      </c>
      <c r="AF1052" s="34">
        <v>1</v>
      </c>
      <c r="AS1052" s="34" t="s">
        <v>1660</v>
      </c>
    </row>
    <row r="1053" spans="1:45" ht="15.75" customHeight="1">
      <c r="A1053" s="33">
        <v>45545.903550393516</v>
      </c>
      <c r="B1053" s="34" t="s">
        <v>1661</v>
      </c>
      <c r="C1053" s="34" t="s">
        <v>190</v>
      </c>
      <c r="D1053" s="47">
        <v>45545</v>
      </c>
      <c r="E1053" s="43">
        <v>0.67013888889050577</v>
      </c>
      <c r="F1053" s="34" t="s">
        <v>129</v>
      </c>
      <c r="G1053" s="34">
        <v>4</v>
      </c>
      <c r="H1053" s="34" t="s">
        <v>1662</v>
      </c>
      <c r="I1053" s="34" t="s">
        <v>1663</v>
      </c>
      <c r="J1053" s="34">
        <v>4000</v>
      </c>
      <c r="K1053" s="34">
        <v>400</v>
      </c>
      <c r="L1053" s="34">
        <v>0</v>
      </c>
      <c r="M1053" s="34">
        <v>0</v>
      </c>
      <c r="N1053" s="34">
        <v>0</v>
      </c>
      <c r="O1053" s="34">
        <v>0</v>
      </c>
      <c r="P1053" s="34">
        <v>4</v>
      </c>
      <c r="Q1053" s="34">
        <v>0</v>
      </c>
      <c r="R1053" s="34">
        <v>0</v>
      </c>
      <c r="S1053" s="34">
        <v>0</v>
      </c>
      <c r="T1053" s="34">
        <v>0</v>
      </c>
      <c r="U1053" s="34">
        <v>0</v>
      </c>
      <c r="V1053" s="34">
        <v>0</v>
      </c>
      <c r="W1053" s="34">
        <v>0</v>
      </c>
      <c r="X1053" s="34">
        <v>0</v>
      </c>
      <c r="Y1053" s="34">
        <v>0</v>
      </c>
      <c r="Z1053" s="34">
        <v>0</v>
      </c>
      <c r="AA1053" s="34">
        <v>0</v>
      </c>
      <c r="AB1053" s="34">
        <v>0</v>
      </c>
      <c r="AC1053" s="34">
        <v>0</v>
      </c>
      <c r="AD1053" s="34">
        <v>0</v>
      </c>
      <c r="AE1053" s="34">
        <v>0</v>
      </c>
      <c r="AF1053" s="34">
        <v>0</v>
      </c>
      <c r="AG1053" s="34">
        <v>0</v>
      </c>
      <c r="AH1053" s="34">
        <v>0</v>
      </c>
      <c r="AI1053" s="34">
        <v>0</v>
      </c>
      <c r="AJ1053" s="34">
        <v>0</v>
      </c>
      <c r="AK1053" s="34">
        <v>0</v>
      </c>
      <c r="AL1053" s="34">
        <v>0</v>
      </c>
      <c r="AM1053" s="34">
        <v>0</v>
      </c>
      <c r="AN1053" s="34">
        <v>1</v>
      </c>
      <c r="AO1053" s="34">
        <v>0</v>
      </c>
      <c r="AP1053" s="34">
        <v>0</v>
      </c>
      <c r="AQ1053" s="34">
        <v>0</v>
      </c>
      <c r="AS1053" s="34" t="s">
        <v>1664</v>
      </c>
    </row>
    <row r="1054" spans="1:45" ht="15.75" customHeight="1">
      <c r="A1054" s="33">
        <v>45545.925842488425</v>
      </c>
      <c r="B1054" s="34" t="s">
        <v>1665</v>
      </c>
      <c r="C1054" s="34" t="s">
        <v>167</v>
      </c>
      <c r="D1054" s="47">
        <v>45545</v>
      </c>
      <c r="E1054" s="43">
        <v>0.70833333333575865</v>
      </c>
      <c r="F1054" s="34" t="s">
        <v>129</v>
      </c>
      <c r="G1054" s="34">
        <v>1</v>
      </c>
      <c r="H1054" s="34" t="s">
        <v>1666</v>
      </c>
      <c r="I1054" s="34" t="s">
        <v>1667</v>
      </c>
      <c r="J1054" s="34">
        <v>100</v>
      </c>
      <c r="K1054" s="34">
        <v>0</v>
      </c>
      <c r="L1054" s="34">
        <v>4</v>
      </c>
      <c r="M1054" s="34">
        <v>4</v>
      </c>
      <c r="N1054" s="34">
        <v>0</v>
      </c>
      <c r="O1054" s="34">
        <v>0</v>
      </c>
      <c r="P1054" s="34">
        <v>4</v>
      </c>
      <c r="Q1054" s="34">
        <v>0</v>
      </c>
      <c r="R1054" s="34">
        <v>0</v>
      </c>
      <c r="S1054" s="34">
        <v>0</v>
      </c>
      <c r="T1054" s="34">
        <v>0</v>
      </c>
      <c r="U1054" s="34">
        <v>0</v>
      </c>
      <c r="V1054" s="34">
        <v>0</v>
      </c>
      <c r="W1054" s="34">
        <v>0</v>
      </c>
      <c r="X1054" s="34">
        <v>0</v>
      </c>
      <c r="Y1054" s="34">
        <v>0</v>
      </c>
      <c r="Z1054" s="34">
        <v>0</v>
      </c>
      <c r="AA1054" s="34">
        <v>0</v>
      </c>
      <c r="AB1054" s="34">
        <v>0</v>
      </c>
      <c r="AC1054" s="34">
        <v>0</v>
      </c>
      <c r="AD1054" s="34">
        <v>0</v>
      </c>
      <c r="AE1054" s="34">
        <v>0</v>
      </c>
      <c r="AF1054" s="34">
        <v>0</v>
      </c>
      <c r="AG1054" s="34">
        <v>0</v>
      </c>
      <c r="AH1054" s="34">
        <v>0</v>
      </c>
      <c r="AI1054" s="34">
        <v>0</v>
      </c>
      <c r="AJ1054" s="34">
        <v>0</v>
      </c>
      <c r="AK1054" s="34">
        <v>1</v>
      </c>
      <c r="AL1054" s="34">
        <v>0</v>
      </c>
      <c r="AM1054" s="34">
        <v>0</v>
      </c>
      <c r="AN1054" s="34">
        <v>0</v>
      </c>
      <c r="AO1054" s="34">
        <v>0</v>
      </c>
      <c r="AP1054" s="34">
        <v>0</v>
      </c>
      <c r="AQ1054" s="34">
        <v>0</v>
      </c>
      <c r="AR1054" s="34">
        <v>880</v>
      </c>
      <c r="AS1054" s="34">
        <v>880</v>
      </c>
    </row>
    <row r="1055" spans="1:45" ht="15.75" customHeight="1">
      <c r="A1055" s="33">
        <v>45545.931072106483</v>
      </c>
      <c r="B1055" s="34" t="s">
        <v>1266</v>
      </c>
      <c r="C1055" s="34" t="s">
        <v>167</v>
      </c>
      <c r="D1055" s="47">
        <v>45545</v>
      </c>
      <c r="E1055" s="43">
        <v>0.875</v>
      </c>
      <c r="F1055" s="34" t="s">
        <v>129</v>
      </c>
      <c r="G1055" s="34">
        <v>3</v>
      </c>
      <c r="H1055" s="34" t="s">
        <v>1668</v>
      </c>
      <c r="I1055" s="34" t="s">
        <v>1669</v>
      </c>
      <c r="J1055" s="34">
        <v>120</v>
      </c>
      <c r="K1055" s="34">
        <v>1000</v>
      </c>
      <c r="P1055" s="34">
        <v>4</v>
      </c>
      <c r="AF1055" s="34">
        <v>1</v>
      </c>
      <c r="AS1055" s="34">
        <v>881</v>
      </c>
    </row>
    <row r="1056" spans="1:45" ht="15.75" customHeight="1">
      <c r="A1056" s="33">
        <v>45545.956391377316</v>
      </c>
      <c r="B1056" s="34" t="s">
        <v>1455</v>
      </c>
      <c r="C1056" s="34" t="s">
        <v>194</v>
      </c>
      <c r="D1056" s="47">
        <v>45545</v>
      </c>
      <c r="E1056" s="43">
        <v>0.54374999999708962</v>
      </c>
      <c r="F1056" s="34" t="s">
        <v>129</v>
      </c>
      <c r="G1056" s="34">
        <v>3</v>
      </c>
      <c r="H1056" s="34" t="s">
        <v>1670</v>
      </c>
      <c r="I1056" s="34" t="s">
        <v>1671</v>
      </c>
      <c r="J1056" s="34">
        <v>40000</v>
      </c>
      <c r="K1056" s="34">
        <v>1200</v>
      </c>
      <c r="L1056" s="44" t="s">
        <v>143</v>
      </c>
      <c r="M1056" s="44" t="s">
        <v>143</v>
      </c>
      <c r="N1056" s="44" t="s">
        <v>143</v>
      </c>
      <c r="O1056" s="44" t="s">
        <v>143</v>
      </c>
      <c r="P1056" s="34">
        <v>10</v>
      </c>
      <c r="Q1056" s="44" t="s">
        <v>143</v>
      </c>
      <c r="R1056" s="44" t="s">
        <v>193</v>
      </c>
      <c r="S1056" s="44" t="s">
        <v>143</v>
      </c>
      <c r="T1056" s="44" t="s">
        <v>139</v>
      </c>
      <c r="U1056" s="44" t="s">
        <v>143</v>
      </c>
      <c r="V1056" s="44" t="s">
        <v>143</v>
      </c>
      <c r="W1056" s="44" t="s">
        <v>143</v>
      </c>
      <c r="X1056" s="44" t="s">
        <v>143</v>
      </c>
      <c r="Y1056" s="44" t="s">
        <v>143</v>
      </c>
      <c r="Z1056" s="44" t="s">
        <v>143</v>
      </c>
      <c r="AA1056" s="44" t="s">
        <v>143</v>
      </c>
      <c r="AB1056" s="44" t="s">
        <v>143</v>
      </c>
      <c r="AC1056" s="44" t="s">
        <v>147</v>
      </c>
      <c r="AD1056" s="44" t="s">
        <v>143</v>
      </c>
      <c r="AE1056" s="44" t="s">
        <v>143</v>
      </c>
      <c r="AF1056" s="44" t="s">
        <v>147</v>
      </c>
      <c r="AG1056" s="44" t="s">
        <v>143</v>
      </c>
      <c r="AH1056" s="44" t="s">
        <v>143</v>
      </c>
      <c r="AI1056" s="44" t="s">
        <v>143</v>
      </c>
      <c r="AJ1056" s="44" t="s">
        <v>143</v>
      </c>
      <c r="AK1056" s="44" t="s">
        <v>143</v>
      </c>
      <c r="AL1056" s="44" t="s">
        <v>143</v>
      </c>
      <c r="AM1056" s="44" t="s">
        <v>143</v>
      </c>
      <c r="AN1056" s="44" t="s">
        <v>143</v>
      </c>
      <c r="AO1056" s="44" t="s">
        <v>143</v>
      </c>
      <c r="AP1056" s="44" t="s">
        <v>143</v>
      </c>
      <c r="AQ1056" s="44" t="s">
        <v>143</v>
      </c>
      <c r="AR1056" s="44" t="s">
        <v>541</v>
      </c>
      <c r="AS1056" s="34">
        <v>878</v>
      </c>
    </row>
    <row r="1057" spans="1:45" ht="15.75" customHeight="1">
      <c r="A1057" s="33">
        <v>45545.960375891205</v>
      </c>
      <c r="B1057" s="34" t="s">
        <v>1455</v>
      </c>
      <c r="C1057" s="34" t="s">
        <v>194</v>
      </c>
      <c r="D1057" s="47">
        <v>45545</v>
      </c>
      <c r="E1057" s="43">
        <v>0.61111111110949423</v>
      </c>
      <c r="F1057" s="34" t="s">
        <v>129</v>
      </c>
      <c r="G1057" s="34">
        <v>4</v>
      </c>
      <c r="H1057" s="34" t="s">
        <v>1672</v>
      </c>
      <c r="I1057" s="34" t="s">
        <v>1673</v>
      </c>
      <c r="J1057" s="34">
        <v>5500</v>
      </c>
      <c r="K1057" s="34">
        <v>8100</v>
      </c>
      <c r="L1057" s="44" t="s">
        <v>143</v>
      </c>
      <c r="M1057" s="44" t="s">
        <v>143</v>
      </c>
      <c r="N1057" s="44" t="s">
        <v>143</v>
      </c>
      <c r="O1057" s="44" t="s">
        <v>143</v>
      </c>
      <c r="P1057" s="34">
        <v>10</v>
      </c>
      <c r="Q1057" s="44" t="s">
        <v>143</v>
      </c>
      <c r="R1057" s="44" t="s">
        <v>165</v>
      </c>
      <c r="S1057" s="44" t="s">
        <v>143</v>
      </c>
      <c r="T1057" s="44" t="s">
        <v>151</v>
      </c>
      <c r="U1057" s="44" t="s">
        <v>143</v>
      </c>
      <c r="V1057" s="44" t="s">
        <v>143</v>
      </c>
      <c r="W1057" s="44" t="s">
        <v>143</v>
      </c>
      <c r="X1057" s="44" t="s">
        <v>143</v>
      </c>
      <c r="Y1057" s="44" t="s">
        <v>143</v>
      </c>
      <c r="Z1057" s="44" t="s">
        <v>143</v>
      </c>
      <c r="AA1057" s="44" t="s">
        <v>143</v>
      </c>
      <c r="AB1057" s="44" t="s">
        <v>143</v>
      </c>
      <c r="AC1057" s="44" t="s">
        <v>147</v>
      </c>
      <c r="AD1057" s="44" t="s">
        <v>143</v>
      </c>
      <c r="AE1057" s="44" t="s">
        <v>143</v>
      </c>
      <c r="AF1057" s="44" t="s">
        <v>147</v>
      </c>
      <c r="AG1057" s="44" t="s">
        <v>143</v>
      </c>
      <c r="AH1057" s="44" t="s">
        <v>143</v>
      </c>
      <c r="AI1057" s="44" t="s">
        <v>143</v>
      </c>
      <c r="AJ1057" s="44" t="s">
        <v>143</v>
      </c>
      <c r="AK1057" s="44" t="s">
        <v>143</v>
      </c>
      <c r="AL1057" s="44" t="s">
        <v>143</v>
      </c>
      <c r="AM1057" s="44" t="s">
        <v>143</v>
      </c>
      <c r="AN1057" s="44" t="s">
        <v>143</v>
      </c>
      <c r="AO1057" s="44" t="s">
        <v>143</v>
      </c>
      <c r="AP1057" s="44" t="s">
        <v>143</v>
      </c>
      <c r="AQ1057" s="44" t="s">
        <v>143</v>
      </c>
      <c r="AR1057" s="44" t="s">
        <v>541</v>
      </c>
      <c r="AS1057" s="34">
        <v>882</v>
      </c>
    </row>
    <row r="1058" spans="1:45" ht="15.75" customHeight="1">
      <c r="A1058" s="33">
        <v>45546.005945648147</v>
      </c>
      <c r="B1058" s="34" t="s">
        <v>1674</v>
      </c>
      <c r="C1058" s="34" t="s">
        <v>415</v>
      </c>
      <c r="D1058" s="47">
        <v>45545</v>
      </c>
      <c r="E1058" s="43">
        <v>0.61111111110949423</v>
      </c>
      <c r="F1058" s="34" t="s">
        <v>129</v>
      </c>
      <c r="G1058" s="34">
        <v>4</v>
      </c>
      <c r="H1058" s="34" t="s">
        <v>1675</v>
      </c>
      <c r="I1058" s="34" t="s">
        <v>1582</v>
      </c>
      <c r="J1058" s="34">
        <v>125000</v>
      </c>
      <c r="K1058" s="34">
        <v>480</v>
      </c>
      <c r="M1058" s="44" t="s">
        <v>324</v>
      </c>
      <c r="AF1058" s="34" t="s">
        <v>1676</v>
      </c>
      <c r="AS1058" s="34">
        <v>883</v>
      </c>
    </row>
    <row r="1059" spans="1:45" ht="15.75" customHeight="1">
      <c r="A1059" s="33">
        <v>45546.015159351853</v>
      </c>
      <c r="B1059" s="34" t="s">
        <v>1674</v>
      </c>
      <c r="C1059" s="34" t="s">
        <v>415</v>
      </c>
      <c r="D1059" s="47">
        <v>45545</v>
      </c>
      <c r="E1059" s="43">
        <v>0.61111111110949423</v>
      </c>
      <c r="F1059" s="34" t="s">
        <v>129</v>
      </c>
      <c r="G1059" s="34">
        <v>3</v>
      </c>
      <c r="H1059" s="34" t="s">
        <v>1677</v>
      </c>
      <c r="I1059" s="34" t="s">
        <v>1678</v>
      </c>
      <c r="J1059" s="34">
        <v>40000</v>
      </c>
      <c r="K1059" s="34">
        <v>240</v>
      </c>
      <c r="M1059" s="44" t="s">
        <v>324</v>
      </c>
      <c r="AF1059" s="34" t="s">
        <v>1679</v>
      </c>
      <c r="AS1059" s="34">
        <v>884</v>
      </c>
    </row>
    <row r="1060" spans="1:45" ht="15.75" customHeight="1">
      <c r="A1060" s="33">
        <v>45546.024909884261</v>
      </c>
      <c r="B1060" s="34" t="s">
        <v>1680</v>
      </c>
      <c r="C1060" s="34" t="s">
        <v>136</v>
      </c>
      <c r="D1060" s="47">
        <v>45545</v>
      </c>
      <c r="E1060" s="43">
        <v>0.70138888889050577</v>
      </c>
      <c r="F1060" s="34" t="s">
        <v>129</v>
      </c>
      <c r="G1060" s="34">
        <v>1</v>
      </c>
      <c r="H1060" s="34" t="s">
        <v>1681</v>
      </c>
      <c r="I1060" s="34" t="s">
        <v>1682</v>
      </c>
      <c r="J1060" s="34">
        <v>20000</v>
      </c>
      <c r="K1060" s="34">
        <v>0</v>
      </c>
      <c r="L1060" s="34">
        <v>10</v>
      </c>
      <c r="M1060" s="34">
        <v>1</v>
      </c>
      <c r="N1060" s="34">
        <v>0</v>
      </c>
      <c r="O1060" s="34">
        <v>0</v>
      </c>
      <c r="P1060" s="34">
        <v>6</v>
      </c>
      <c r="Q1060" s="34">
        <v>0</v>
      </c>
      <c r="R1060" s="34">
        <v>0</v>
      </c>
      <c r="S1060" s="34">
        <v>4</v>
      </c>
      <c r="T1060" s="34">
        <v>0</v>
      </c>
      <c r="U1060" s="34">
        <v>0</v>
      </c>
      <c r="V1060" s="34">
        <v>0</v>
      </c>
      <c r="W1060" s="34">
        <v>0</v>
      </c>
      <c r="X1060" s="34">
        <v>0</v>
      </c>
      <c r="Y1060" s="34">
        <v>0</v>
      </c>
      <c r="Z1060" s="34">
        <v>0</v>
      </c>
      <c r="AA1060" s="34">
        <v>0</v>
      </c>
      <c r="AB1060" s="34">
        <v>0</v>
      </c>
      <c r="AC1060" s="34">
        <v>0</v>
      </c>
      <c r="AD1060" s="34">
        <v>0</v>
      </c>
      <c r="AE1060" s="34">
        <v>0</v>
      </c>
      <c r="AF1060" s="34">
        <v>1</v>
      </c>
      <c r="AG1060" s="34">
        <v>0</v>
      </c>
      <c r="AH1060" s="34">
        <v>0</v>
      </c>
      <c r="AI1060" s="34">
        <v>0</v>
      </c>
      <c r="AJ1060" s="34">
        <v>0</v>
      </c>
      <c r="AK1060" s="34">
        <v>0</v>
      </c>
      <c r="AL1060" s="34">
        <v>0</v>
      </c>
      <c r="AM1060" s="34">
        <v>0</v>
      </c>
      <c r="AN1060" s="34">
        <v>1</v>
      </c>
      <c r="AO1060" s="34">
        <v>0</v>
      </c>
      <c r="AP1060" s="34">
        <v>0</v>
      </c>
      <c r="AQ1060" s="34">
        <v>0</v>
      </c>
      <c r="AS1060" s="34">
        <v>884</v>
      </c>
    </row>
    <row r="1061" spans="1:45" ht="15.75" customHeight="1">
      <c r="A1061" s="33">
        <v>45546.297790775461</v>
      </c>
      <c r="B1061" s="34" t="s">
        <v>1680</v>
      </c>
      <c r="C1061" s="34" t="s">
        <v>136</v>
      </c>
      <c r="D1061" s="47">
        <v>45545</v>
      </c>
      <c r="E1061" s="43">
        <v>0.70138888889050577</v>
      </c>
      <c r="F1061" s="34" t="s">
        <v>129</v>
      </c>
      <c r="G1061" s="34">
        <v>1</v>
      </c>
      <c r="H1061" s="34" t="s">
        <v>1681</v>
      </c>
      <c r="I1061" s="34" t="s">
        <v>1682</v>
      </c>
      <c r="J1061" s="34">
        <v>20000</v>
      </c>
      <c r="K1061" s="34">
        <v>0</v>
      </c>
      <c r="L1061" s="34">
        <v>6</v>
      </c>
      <c r="M1061" s="34">
        <v>1</v>
      </c>
      <c r="P1061" s="34">
        <v>7</v>
      </c>
      <c r="S1061" s="34">
        <v>4</v>
      </c>
      <c r="AF1061" s="34">
        <v>1</v>
      </c>
      <c r="AN1061" s="34">
        <v>1</v>
      </c>
      <c r="AS1061" s="34">
        <v>885</v>
      </c>
    </row>
    <row r="1062" spans="1:45" ht="15.75" customHeight="1">
      <c r="A1062" s="33">
        <v>45546.493211770838</v>
      </c>
      <c r="B1062" s="34" t="s">
        <v>1378</v>
      </c>
      <c r="C1062" s="34" t="s">
        <v>136</v>
      </c>
      <c r="D1062" s="47">
        <v>45546</v>
      </c>
      <c r="E1062" s="43">
        <v>0.36111111110949423</v>
      </c>
      <c r="F1062" s="34" t="s">
        <v>129</v>
      </c>
      <c r="G1062" s="34">
        <v>3</v>
      </c>
      <c r="H1062" s="34" t="s">
        <v>1683</v>
      </c>
      <c r="I1062" s="34" t="s">
        <v>1684</v>
      </c>
      <c r="J1062" s="34">
        <v>1000000</v>
      </c>
      <c r="K1062" s="34">
        <v>0</v>
      </c>
      <c r="M1062" s="34">
        <v>11</v>
      </c>
      <c r="S1062" s="34">
        <v>4</v>
      </c>
      <c r="AF1062" s="34">
        <v>1</v>
      </c>
      <c r="AN1062" s="34">
        <v>2</v>
      </c>
      <c r="AR1062" s="34">
        <v>886</v>
      </c>
      <c r="AS1062" s="34">
        <v>886</v>
      </c>
    </row>
    <row r="1063" spans="1:45" ht="15.75" customHeight="1">
      <c r="A1063" s="33">
        <v>45546.535115474537</v>
      </c>
      <c r="B1063" s="34" t="s">
        <v>959</v>
      </c>
      <c r="C1063" s="34" t="s">
        <v>177</v>
      </c>
      <c r="D1063" s="47">
        <v>45546</v>
      </c>
      <c r="E1063" s="43">
        <v>0.40972222221898846</v>
      </c>
      <c r="F1063" s="34" t="s">
        <v>129</v>
      </c>
      <c r="G1063" s="34">
        <v>5</v>
      </c>
      <c r="H1063" s="34" t="s">
        <v>1685</v>
      </c>
      <c r="I1063" s="34" t="s">
        <v>1686</v>
      </c>
      <c r="J1063" s="34">
        <v>100</v>
      </c>
      <c r="K1063" s="34">
        <v>1500</v>
      </c>
      <c r="L1063" s="34">
        <v>0</v>
      </c>
      <c r="M1063" s="34">
        <v>0</v>
      </c>
      <c r="N1063" s="34">
        <v>0</v>
      </c>
      <c r="O1063" s="34">
        <v>0</v>
      </c>
      <c r="P1063" s="34">
        <v>1</v>
      </c>
      <c r="Q1063" s="34">
        <v>3</v>
      </c>
      <c r="R1063" s="34">
        <v>0</v>
      </c>
      <c r="S1063" s="34">
        <v>0</v>
      </c>
      <c r="T1063" s="34">
        <v>0</v>
      </c>
      <c r="U1063" s="34">
        <v>0</v>
      </c>
      <c r="V1063" s="34">
        <v>0</v>
      </c>
      <c r="W1063" s="34">
        <v>0</v>
      </c>
      <c r="X1063" s="34">
        <v>0</v>
      </c>
      <c r="Y1063" s="34">
        <v>0</v>
      </c>
      <c r="Z1063" s="34">
        <v>0</v>
      </c>
      <c r="AA1063" s="34">
        <v>0</v>
      </c>
      <c r="AB1063" s="34">
        <v>0</v>
      </c>
      <c r="AC1063" s="34">
        <v>0</v>
      </c>
      <c r="AD1063" s="34">
        <v>0</v>
      </c>
      <c r="AE1063" s="34">
        <v>0</v>
      </c>
      <c r="AF1063" s="34" t="s">
        <v>1238</v>
      </c>
      <c r="AG1063" s="34">
        <v>0</v>
      </c>
      <c r="AH1063" s="34">
        <v>0</v>
      </c>
      <c r="AI1063" s="34">
        <v>0</v>
      </c>
      <c r="AJ1063" s="34">
        <v>0</v>
      </c>
      <c r="AK1063" s="34">
        <v>0</v>
      </c>
      <c r="AL1063" s="34">
        <v>0</v>
      </c>
      <c r="AM1063" s="34">
        <v>0</v>
      </c>
      <c r="AN1063" s="34">
        <v>0</v>
      </c>
      <c r="AO1063" s="34">
        <v>0</v>
      </c>
      <c r="AP1063" s="34">
        <v>0</v>
      </c>
      <c r="AQ1063" s="34">
        <v>0</v>
      </c>
      <c r="AS1063" s="34">
        <v>887</v>
      </c>
    </row>
    <row r="1064" spans="1:45" ht="15.75" customHeight="1">
      <c r="A1064" s="33">
        <v>45546.593302604168</v>
      </c>
      <c r="B1064" s="34" t="s">
        <v>711</v>
      </c>
      <c r="C1064" s="34" t="s">
        <v>26</v>
      </c>
      <c r="D1064" s="47">
        <v>45546</v>
      </c>
      <c r="E1064" s="43">
        <v>0.48611111110949423</v>
      </c>
      <c r="F1064" s="34" t="s">
        <v>129</v>
      </c>
      <c r="G1064" s="34">
        <v>2</v>
      </c>
      <c r="I1064" s="34" t="s">
        <v>1687</v>
      </c>
      <c r="J1064" s="34">
        <v>200</v>
      </c>
      <c r="K1064" s="34">
        <v>3000</v>
      </c>
      <c r="M1064" s="44" t="s">
        <v>139</v>
      </c>
      <c r="P1064" s="34">
        <v>9</v>
      </c>
      <c r="W1064" s="34">
        <v>1</v>
      </c>
      <c r="AN1064" s="34">
        <v>1</v>
      </c>
    </row>
    <row r="1065" spans="1:45" ht="15.75" customHeight="1">
      <c r="A1065" s="33">
        <v>45546.63551255787</v>
      </c>
      <c r="B1065" s="34" t="s">
        <v>1401</v>
      </c>
      <c r="C1065" s="34" t="s">
        <v>32</v>
      </c>
      <c r="D1065" s="47">
        <v>45546</v>
      </c>
      <c r="E1065" s="43">
        <v>0.57291666666424135</v>
      </c>
      <c r="F1065" s="34" t="s">
        <v>129</v>
      </c>
      <c r="G1065" s="34">
        <v>1</v>
      </c>
      <c r="H1065" s="34" t="s">
        <v>1688</v>
      </c>
      <c r="I1065" s="34" t="s">
        <v>1689</v>
      </c>
      <c r="J1065" s="34">
        <v>20</v>
      </c>
      <c r="K1065" s="34">
        <v>50</v>
      </c>
      <c r="P1065" s="34">
        <v>3</v>
      </c>
      <c r="AF1065" s="34" t="s">
        <v>1690</v>
      </c>
      <c r="AS1065" s="34">
        <v>282</v>
      </c>
    </row>
    <row r="1066" spans="1:45" ht="15.75" customHeight="1">
      <c r="A1066" s="33">
        <v>45546.652456504627</v>
      </c>
      <c r="B1066" s="34" t="s">
        <v>1517</v>
      </c>
      <c r="C1066" s="34" t="s">
        <v>160</v>
      </c>
      <c r="D1066" s="47">
        <v>45546</v>
      </c>
      <c r="E1066" s="43">
        <v>0.53402777777955635</v>
      </c>
      <c r="F1066" s="34" t="s">
        <v>129</v>
      </c>
      <c r="G1066" s="34">
        <v>5</v>
      </c>
      <c r="H1066" s="34" t="s">
        <v>1691</v>
      </c>
      <c r="I1066" s="34" t="s">
        <v>1692</v>
      </c>
      <c r="J1066" s="34">
        <v>90000</v>
      </c>
      <c r="K1066" s="34">
        <v>1300</v>
      </c>
      <c r="L1066" s="34">
        <v>1</v>
      </c>
      <c r="P1066" s="34">
        <v>11</v>
      </c>
      <c r="R1066" s="34">
        <v>17</v>
      </c>
      <c r="AF1066" s="34">
        <v>1</v>
      </c>
      <c r="AS1066" s="34">
        <v>888</v>
      </c>
    </row>
    <row r="1067" spans="1:45" ht="15.75" customHeight="1">
      <c r="A1067" s="33">
        <v>45546.702643391203</v>
      </c>
      <c r="B1067" s="34" t="s">
        <v>711</v>
      </c>
      <c r="C1067" s="34" t="s">
        <v>26</v>
      </c>
      <c r="D1067" s="47">
        <v>45546</v>
      </c>
      <c r="E1067" s="43">
        <v>0.60902777777664596</v>
      </c>
      <c r="F1067" s="34" t="s">
        <v>129</v>
      </c>
      <c r="G1067" s="34">
        <v>4</v>
      </c>
      <c r="I1067" s="34" t="s">
        <v>1693</v>
      </c>
      <c r="J1067" s="34">
        <v>1500</v>
      </c>
      <c r="K1067" s="34">
        <v>3500</v>
      </c>
      <c r="M1067" s="44" t="s">
        <v>139</v>
      </c>
      <c r="P1067" s="34">
        <v>3</v>
      </c>
      <c r="W1067" s="34">
        <v>1</v>
      </c>
    </row>
    <row r="1068" spans="1:45" ht="15.75" customHeight="1">
      <c r="A1068" s="33">
        <v>45546.740656180555</v>
      </c>
      <c r="B1068" s="34" t="s">
        <v>1401</v>
      </c>
      <c r="C1068" s="34" t="s">
        <v>32</v>
      </c>
      <c r="D1068" s="47">
        <v>45546</v>
      </c>
      <c r="E1068" s="43">
        <v>0.65763888889341615</v>
      </c>
      <c r="F1068" s="34" t="s">
        <v>129</v>
      </c>
      <c r="G1068" s="34">
        <v>1</v>
      </c>
      <c r="H1068" s="34" t="s">
        <v>1694</v>
      </c>
      <c r="I1068" s="34" t="s">
        <v>1695</v>
      </c>
      <c r="J1068" s="34">
        <v>800</v>
      </c>
      <c r="K1068" s="34">
        <v>3000</v>
      </c>
      <c r="M1068" s="34">
        <v>1</v>
      </c>
      <c r="P1068" s="34">
        <v>5</v>
      </c>
      <c r="W1068" s="34">
        <v>2</v>
      </c>
      <c r="AF1068" s="34">
        <v>1</v>
      </c>
      <c r="AS1068" s="34">
        <v>283</v>
      </c>
    </row>
    <row r="1069" spans="1:45" ht="15.75" customHeight="1">
      <c r="A1069" s="33">
        <v>45546.744751192135</v>
      </c>
      <c r="B1069" s="34" t="s">
        <v>1378</v>
      </c>
      <c r="C1069" s="34" t="s">
        <v>136</v>
      </c>
      <c r="D1069" s="47">
        <v>45546</v>
      </c>
      <c r="E1069" s="43">
        <v>0.5625</v>
      </c>
      <c r="F1069" s="34" t="s">
        <v>129</v>
      </c>
      <c r="G1069" s="34">
        <v>3</v>
      </c>
      <c r="H1069" s="34" t="s">
        <v>1696</v>
      </c>
      <c r="I1069" s="34" t="s">
        <v>1697</v>
      </c>
      <c r="J1069" s="34">
        <v>1500</v>
      </c>
      <c r="K1069" s="34">
        <v>600</v>
      </c>
      <c r="M1069" s="34">
        <v>8</v>
      </c>
      <c r="S1069" s="34">
        <v>2</v>
      </c>
      <c r="AF1069" s="34">
        <v>1</v>
      </c>
      <c r="AN1069" s="34">
        <v>1</v>
      </c>
      <c r="AR1069" s="34">
        <v>889</v>
      </c>
      <c r="AS1069" s="34">
        <v>889</v>
      </c>
    </row>
    <row r="1070" spans="1:45" ht="15.75" customHeight="1">
      <c r="A1070" s="33">
        <v>45546.787187893518</v>
      </c>
      <c r="B1070" s="34" t="s">
        <v>1378</v>
      </c>
      <c r="C1070" s="34" t="s">
        <v>136</v>
      </c>
      <c r="D1070" s="47">
        <v>45546</v>
      </c>
      <c r="E1070" s="43">
        <v>0.72916666666424135</v>
      </c>
      <c r="F1070" s="34" t="s">
        <v>129</v>
      </c>
      <c r="G1070" s="34">
        <v>2</v>
      </c>
      <c r="H1070" s="34" t="s">
        <v>1696</v>
      </c>
      <c r="I1070" s="34" t="s">
        <v>1698</v>
      </c>
      <c r="J1070" s="34">
        <v>1500</v>
      </c>
      <c r="K1070" s="34">
        <v>300</v>
      </c>
      <c r="M1070" s="34">
        <v>8</v>
      </c>
      <c r="S1070" s="34">
        <v>2</v>
      </c>
      <c r="AF1070" s="34">
        <v>1</v>
      </c>
      <c r="AN1070" s="34">
        <v>1</v>
      </c>
      <c r="AR1070" s="34">
        <v>891</v>
      </c>
      <c r="AS1070" s="34">
        <v>891</v>
      </c>
    </row>
    <row r="1071" spans="1:45" ht="15.75" customHeight="1">
      <c r="A1071" s="33">
        <v>45546.792686504632</v>
      </c>
      <c r="B1071" s="34" t="s">
        <v>1448</v>
      </c>
      <c r="C1071" s="34" t="s">
        <v>25</v>
      </c>
      <c r="D1071" s="47">
        <v>45546</v>
      </c>
      <c r="E1071" s="43">
        <v>0.75347222221898846</v>
      </c>
      <c r="F1071" s="34" t="s">
        <v>129</v>
      </c>
      <c r="G1071" s="34">
        <v>1</v>
      </c>
      <c r="H1071" s="34" t="s">
        <v>1699</v>
      </c>
      <c r="I1071" s="34" t="s">
        <v>1700</v>
      </c>
      <c r="J1071" s="34">
        <v>200</v>
      </c>
      <c r="K1071" s="34">
        <v>300</v>
      </c>
      <c r="P1071" s="44" t="s">
        <v>165</v>
      </c>
      <c r="Q1071" s="44" t="s">
        <v>275</v>
      </c>
      <c r="AL1071" s="34">
        <v>1</v>
      </c>
      <c r="AN1071" s="34">
        <v>2</v>
      </c>
      <c r="AS1071" s="34">
        <v>892</v>
      </c>
    </row>
    <row r="1072" spans="1:45" ht="15.75" customHeight="1">
      <c r="A1072" s="33">
        <v>45546.828265648146</v>
      </c>
      <c r="B1072" s="34" t="s">
        <v>711</v>
      </c>
      <c r="C1072" s="34" t="s">
        <v>26</v>
      </c>
      <c r="D1072" s="47">
        <v>45546</v>
      </c>
      <c r="E1072" s="43">
        <v>0.65972222221898846</v>
      </c>
      <c r="F1072" s="34" t="s">
        <v>129</v>
      </c>
      <c r="G1072" s="34">
        <v>2</v>
      </c>
      <c r="I1072" s="34" t="s">
        <v>1701</v>
      </c>
      <c r="J1072" s="34">
        <v>12</v>
      </c>
      <c r="K1072" s="34">
        <v>60</v>
      </c>
      <c r="P1072" s="34">
        <v>4</v>
      </c>
      <c r="AN1072" s="34">
        <v>1</v>
      </c>
    </row>
    <row r="1073" spans="1:45" ht="15.75" customHeight="1">
      <c r="A1073" s="33">
        <v>45546.83489445602</v>
      </c>
      <c r="B1073" s="34" t="s">
        <v>711</v>
      </c>
      <c r="C1073" s="34" t="s">
        <v>26</v>
      </c>
      <c r="D1073" s="47">
        <v>45546</v>
      </c>
      <c r="E1073" s="43">
        <v>0.70833333333575865</v>
      </c>
      <c r="F1073" s="34" t="s">
        <v>129</v>
      </c>
      <c r="G1073" s="34">
        <v>5</v>
      </c>
      <c r="I1073" s="34" t="s">
        <v>1702</v>
      </c>
      <c r="J1073" s="34">
        <v>10</v>
      </c>
      <c r="K1073" s="34">
        <v>40</v>
      </c>
      <c r="P1073" s="34">
        <v>4</v>
      </c>
      <c r="AL1073" s="34">
        <v>1</v>
      </c>
    </row>
    <row r="1074" spans="1:45" ht="15.75" customHeight="1">
      <c r="A1074" s="33">
        <v>45546.838898298607</v>
      </c>
      <c r="B1074" s="34" t="s">
        <v>711</v>
      </c>
      <c r="C1074" s="34" t="s">
        <v>26</v>
      </c>
      <c r="D1074" s="47">
        <v>45546</v>
      </c>
      <c r="E1074" s="43">
        <v>0.75</v>
      </c>
      <c r="F1074" s="34" t="s">
        <v>129</v>
      </c>
      <c r="G1074" s="34">
        <v>3</v>
      </c>
      <c r="I1074" s="34" t="s">
        <v>1703</v>
      </c>
      <c r="J1074" s="34">
        <v>200</v>
      </c>
      <c r="K1074" s="34">
        <v>240</v>
      </c>
      <c r="P1074" s="34">
        <v>4</v>
      </c>
      <c r="AN1074" s="34">
        <v>1</v>
      </c>
    </row>
    <row r="1075" spans="1:45" ht="15.75" customHeight="1">
      <c r="A1075" s="33">
        <v>45546.839865347225</v>
      </c>
      <c r="B1075" s="34" t="s">
        <v>692</v>
      </c>
      <c r="C1075" s="34" t="s">
        <v>179</v>
      </c>
      <c r="D1075" s="47">
        <v>45546</v>
      </c>
      <c r="E1075" s="43">
        <v>0.68125000000145519</v>
      </c>
      <c r="F1075" s="34" t="s">
        <v>129</v>
      </c>
      <c r="G1075" s="34">
        <v>3</v>
      </c>
      <c r="H1075" s="34" t="s">
        <v>1704</v>
      </c>
      <c r="I1075" s="34" t="s">
        <v>1705</v>
      </c>
      <c r="J1075" s="34">
        <v>1856</v>
      </c>
      <c r="K1075" s="34">
        <v>680</v>
      </c>
      <c r="L1075" s="44" t="s">
        <v>147</v>
      </c>
      <c r="M1075" s="34">
        <v>9</v>
      </c>
      <c r="N1075" s="44" t="s">
        <v>143</v>
      </c>
      <c r="O1075" s="44" t="s">
        <v>143</v>
      </c>
      <c r="P1075" s="34">
        <v>19</v>
      </c>
      <c r="Q1075" s="44" t="s">
        <v>143</v>
      </c>
      <c r="R1075" s="44" t="s">
        <v>143</v>
      </c>
      <c r="S1075" s="34">
        <v>2</v>
      </c>
      <c r="T1075" s="44" t="s">
        <v>143</v>
      </c>
      <c r="U1075" s="44" t="s">
        <v>143</v>
      </c>
      <c r="V1075" s="44" t="s">
        <v>143</v>
      </c>
      <c r="W1075" s="44" t="s">
        <v>143</v>
      </c>
      <c r="X1075" s="44" t="s">
        <v>143</v>
      </c>
      <c r="Y1075" s="44" t="s">
        <v>143</v>
      </c>
      <c r="Z1075" s="44" t="s">
        <v>143</v>
      </c>
      <c r="AA1075" s="44" t="s">
        <v>143</v>
      </c>
      <c r="AB1075" s="44" t="s">
        <v>143</v>
      </c>
      <c r="AC1075" s="44" t="s">
        <v>143</v>
      </c>
      <c r="AD1075" s="44" t="s">
        <v>143</v>
      </c>
      <c r="AE1075" s="44" t="s">
        <v>143</v>
      </c>
      <c r="AF1075" s="44" t="s">
        <v>147</v>
      </c>
      <c r="AG1075" s="44" t="s">
        <v>143</v>
      </c>
      <c r="AH1075" s="44" t="s">
        <v>143</v>
      </c>
      <c r="AI1075" s="44" t="s">
        <v>143</v>
      </c>
      <c r="AJ1075" s="44" t="s">
        <v>143</v>
      </c>
      <c r="AK1075" s="44" t="s">
        <v>143</v>
      </c>
      <c r="AL1075" s="44" t="s">
        <v>143</v>
      </c>
      <c r="AM1075" s="44" t="s">
        <v>143</v>
      </c>
      <c r="AN1075" s="44" t="s">
        <v>143</v>
      </c>
      <c r="AO1075" s="44" t="s">
        <v>143</v>
      </c>
      <c r="AP1075" s="44" t="s">
        <v>143</v>
      </c>
      <c r="AQ1075" s="44" t="s">
        <v>143</v>
      </c>
      <c r="AR1075" s="34">
        <v>890</v>
      </c>
      <c r="AS1075" s="34">
        <v>890</v>
      </c>
    </row>
    <row r="1076" spans="1:45" ht="15.75" customHeight="1">
      <c r="A1076" s="33">
        <v>45546.842498518519</v>
      </c>
      <c r="B1076" s="34" t="s">
        <v>692</v>
      </c>
      <c r="C1076" s="34" t="s">
        <v>179</v>
      </c>
      <c r="D1076" s="47">
        <v>45546</v>
      </c>
      <c r="E1076" s="43">
        <v>0.73958333333575865</v>
      </c>
      <c r="F1076" s="34" t="s">
        <v>129</v>
      </c>
      <c r="G1076" s="34">
        <v>1</v>
      </c>
      <c r="H1076" s="34" t="s">
        <v>1706</v>
      </c>
      <c r="I1076" s="34" t="s">
        <v>1707</v>
      </c>
      <c r="J1076" s="34">
        <v>600</v>
      </c>
      <c r="K1076" s="34">
        <v>3600</v>
      </c>
      <c r="L1076" s="44" t="s">
        <v>147</v>
      </c>
      <c r="M1076" s="34">
        <v>9</v>
      </c>
      <c r="N1076" s="44" t="s">
        <v>143</v>
      </c>
      <c r="O1076" s="44" t="s">
        <v>143</v>
      </c>
      <c r="P1076" s="34">
        <v>19</v>
      </c>
      <c r="Q1076" s="44" t="s">
        <v>143</v>
      </c>
      <c r="R1076" s="44" t="s">
        <v>143</v>
      </c>
      <c r="S1076" s="34">
        <v>2</v>
      </c>
      <c r="T1076" s="44" t="s">
        <v>143</v>
      </c>
      <c r="U1076" s="44" t="s">
        <v>143</v>
      </c>
      <c r="V1076" s="44" t="s">
        <v>143</v>
      </c>
      <c r="W1076" s="44" t="s">
        <v>143</v>
      </c>
      <c r="X1076" s="44" t="s">
        <v>143</v>
      </c>
      <c r="Y1076" s="44" t="s">
        <v>143</v>
      </c>
      <c r="Z1076" s="44" t="s">
        <v>143</v>
      </c>
      <c r="AA1076" s="44" t="s">
        <v>143</v>
      </c>
      <c r="AB1076" s="44" t="s">
        <v>143</v>
      </c>
      <c r="AC1076" s="44" t="s">
        <v>143</v>
      </c>
      <c r="AD1076" s="44" t="s">
        <v>143</v>
      </c>
      <c r="AE1076" s="44" t="s">
        <v>143</v>
      </c>
      <c r="AF1076" s="44" t="s">
        <v>147</v>
      </c>
      <c r="AG1076" s="44" t="s">
        <v>143</v>
      </c>
      <c r="AH1076" s="44" t="s">
        <v>143</v>
      </c>
      <c r="AI1076" s="44" t="s">
        <v>143</v>
      </c>
      <c r="AJ1076" s="44" t="s">
        <v>143</v>
      </c>
      <c r="AK1076" s="44" t="s">
        <v>143</v>
      </c>
      <c r="AL1076" s="44" t="s">
        <v>143</v>
      </c>
      <c r="AM1076" s="44" t="s">
        <v>143</v>
      </c>
      <c r="AN1076" s="44" t="s">
        <v>143</v>
      </c>
      <c r="AO1076" s="44" t="s">
        <v>143</v>
      </c>
      <c r="AP1076" s="44" t="s">
        <v>143</v>
      </c>
      <c r="AQ1076" s="44" t="s">
        <v>143</v>
      </c>
      <c r="AR1076" s="34">
        <v>893</v>
      </c>
      <c r="AS1076" s="34">
        <v>893</v>
      </c>
    </row>
    <row r="1077" spans="1:45" ht="15.75" customHeight="1">
      <c r="A1077" s="33">
        <v>45546.893888171297</v>
      </c>
      <c r="B1077" s="34" t="s">
        <v>1581</v>
      </c>
      <c r="C1077" s="34" t="s">
        <v>415</v>
      </c>
      <c r="D1077" s="47">
        <v>45546</v>
      </c>
      <c r="E1077" s="43">
        <v>0.35416666666424135</v>
      </c>
      <c r="F1077" s="34" t="s">
        <v>129</v>
      </c>
      <c r="G1077" s="34">
        <v>3</v>
      </c>
      <c r="H1077" s="34" t="s">
        <v>1708</v>
      </c>
      <c r="I1077" s="34" t="s">
        <v>1582</v>
      </c>
      <c r="J1077" s="34">
        <v>7500</v>
      </c>
      <c r="K1077" s="34">
        <v>500</v>
      </c>
      <c r="M1077" s="34">
        <v>7</v>
      </c>
      <c r="AM1077" s="34" t="s">
        <v>1709</v>
      </c>
      <c r="AS1077" s="34">
        <v>894</v>
      </c>
    </row>
    <row r="1078" spans="1:45" ht="15.75" customHeight="1">
      <c r="A1078" s="33">
        <v>45546.896055567129</v>
      </c>
      <c r="B1078" s="34" t="s">
        <v>755</v>
      </c>
      <c r="C1078" s="34" t="s">
        <v>29</v>
      </c>
      <c r="D1078" s="47">
        <v>45546</v>
      </c>
      <c r="E1078" s="43">
        <v>0.48958333333575865</v>
      </c>
      <c r="F1078" s="34" t="s">
        <v>129</v>
      </c>
      <c r="G1078" s="34">
        <v>30</v>
      </c>
      <c r="I1078" s="34" t="s">
        <v>1710</v>
      </c>
      <c r="J1078" s="34">
        <v>1000</v>
      </c>
      <c r="K1078" s="34">
        <v>300</v>
      </c>
      <c r="L1078" s="34">
        <v>0</v>
      </c>
      <c r="M1078" s="34">
        <v>0</v>
      </c>
      <c r="N1078" s="34">
        <v>1</v>
      </c>
      <c r="P1078" s="34">
        <v>6</v>
      </c>
      <c r="Q1078" s="34">
        <v>0</v>
      </c>
      <c r="R1078" s="34">
        <v>3</v>
      </c>
      <c r="S1078" s="34">
        <v>0</v>
      </c>
      <c r="T1078" s="34">
        <v>0</v>
      </c>
      <c r="U1078" s="34">
        <v>0</v>
      </c>
      <c r="V1078" s="34">
        <v>0</v>
      </c>
      <c r="W1078" s="34">
        <v>0</v>
      </c>
      <c r="X1078" s="34">
        <v>0</v>
      </c>
      <c r="Y1078" s="34">
        <v>0</v>
      </c>
      <c r="Z1078" s="34">
        <v>0</v>
      </c>
      <c r="AA1078" s="34">
        <v>0</v>
      </c>
      <c r="AB1078" s="34">
        <v>0</v>
      </c>
      <c r="AC1078" s="34">
        <v>0</v>
      </c>
      <c r="AD1078" s="34">
        <v>0</v>
      </c>
      <c r="AE1078" s="34">
        <v>0</v>
      </c>
      <c r="AF1078" s="34">
        <v>1</v>
      </c>
      <c r="AG1078" s="34">
        <v>0</v>
      </c>
      <c r="AH1078" s="34">
        <v>0</v>
      </c>
      <c r="AI1078" s="34">
        <v>0</v>
      </c>
      <c r="AJ1078" s="34">
        <v>0</v>
      </c>
      <c r="AK1078" s="34">
        <v>0</v>
      </c>
      <c r="AL1078" s="34">
        <v>0</v>
      </c>
      <c r="AM1078" s="34">
        <v>1</v>
      </c>
      <c r="AN1078" s="34">
        <v>0</v>
      </c>
      <c r="AO1078" s="34">
        <v>0</v>
      </c>
      <c r="AP1078" s="34">
        <v>0</v>
      </c>
      <c r="AQ1078" s="34">
        <v>0</v>
      </c>
      <c r="AR1078" s="34" t="s">
        <v>1711</v>
      </c>
    </row>
    <row r="1079" spans="1:45" ht="15.75" customHeight="1">
      <c r="A1079" s="33">
        <v>45546.902615717598</v>
      </c>
      <c r="B1079" s="34" t="s">
        <v>972</v>
      </c>
      <c r="C1079" s="34" t="s">
        <v>25</v>
      </c>
      <c r="D1079" s="47">
        <v>45546</v>
      </c>
      <c r="E1079" s="43">
        <v>0.82986111110949423</v>
      </c>
      <c r="F1079" s="34" t="s">
        <v>129</v>
      </c>
      <c r="G1079" s="34">
        <v>3</v>
      </c>
      <c r="H1079" s="34" t="s">
        <v>1712</v>
      </c>
      <c r="I1079" s="34" t="s">
        <v>1713</v>
      </c>
      <c r="J1079" s="34">
        <v>50</v>
      </c>
      <c r="K1079" s="34">
        <v>3000</v>
      </c>
      <c r="M1079" s="34">
        <v>2</v>
      </c>
      <c r="P1079" s="34">
        <v>2</v>
      </c>
      <c r="AA1079" s="34">
        <v>1</v>
      </c>
      <c r="AR1079" s="34">
        <v>276</v>
      </c>
      <c r="AS1079" s="34">
        <v>895</v>
      </c>
    </row>
    <row r="1080" spans="1:45" ht="15.75" customHeight="1">
      <c r="A1080" s="33">
        <v>45546.905560162035</v>
      </c>
      <c r="B1080" s="34" t="s">
        <v>1581</v>
      </c>
      <c r="C1080" s="34" t="s">
        <v>415</v>
      </c>
      <c r="D1080" s="47">
        <v>45546</v>
      </c>
      <c r="E1080" s="43">
        <v>0.6875</v>
      </c>
      <c r="F1080" s="34" t="s">
        <v>129</v>
      </c>
      <c r="G1080" s="34">
        <v>2</v>
      </c>
      <c r="H1080" s="34" t="s">
        <v>1714</v>
      </c>
      <c r="I1080" s="34" t="s">
        <v>1715</v>
      </c>
      <c r="J1080" s="34">
        <v>5000</v>
      </c>
      <c r="K1080" s="34">
        <v>660</v>
      </c>
      <c r="M1080" s="34">
        <v>7</v>
      </c>
      <c r="AM1080" s="34">
        <v>1</v>
      </c>
      <c r="AS1080" s="34">
        <v>897</v>
      </c>
    </row>
    <row r="1081" spans="1:45" ht="15.75" customHeight="1">
      <c r="A1081" s="33">
        <v>45546.905813935184</v>
      </c>
      <c r="B1081" s="34" t="s">
        <v>755</v>
      </c>
      <c r="C1081" s="34" t="s">
        <v>29</v>
      </c>
      <c r="D1081" s="47">
        <v>45546</v>
      </c>
      <c r="E1081" s="43">
        <v>0.59930555555911269</v>
      </c>
      <c r="F1081" s="34" t="s">
        <v>129</v>
      </c>
      <c r="G1081" s="34">
        <v>60</v>
      </c>
      <c r="I1081" s="34" t="s">
        <v>1716</v>
      </c>
      <c r="J1081" s="34">
        <v>5000</v>
      </c>
      <c r="K1081" s="34">
        <v>600</v>
      </c>
      <c r="L1081" s="34">
        <v>0</v>
      </c>
      <c r="M1081" s="34">
        <v>0</v>
      </c>
      <c r="N1081" s="34">
        <v>1</v>
      </c>
      <c r="P1081" s="34">
        <v>6</v>
      </c>
      <c r="Q1081" s="34">
        <v>0</v>
      </c>
      <c r="R1081" s="34">
        <v>3</v>
      </c>
      <c r="S1081" s="34">
        <v>0</v>
      </c>
      <c r="T1081" s="34">
        <v>0</v>
      </c>
      <c r="U1081" s="34">
        <v>0</v>
      </c>
      <c r="V1081" s="34">
        <v>0</v>
      </c>
      <c r="W1081" s="34">
        <v>0</v>
      </c>
      <c r="X1081" s="34">
        <v>0</v>
      </c>
      <c r="Y1081" s="34">
        <v>0</v>
      </c>
      <c r="Z1081" s="34">
        <v>0</v>
      </c>
      <c r="AA1081" s="34">
        <v>0</v>
      </c>
      <c r="AB1081" s="34">
        <v>0</v>
      </c>
      <c r="AC1081" s="34">
        <v>0</v>
      </c>
      <c r="AD1081" s="34">
        <v>0</v>
      </c>
      <c r="AE1081" s="34">
        <v>0</v>
      </c>
      <c r="AF1081" s="34">
        <v>1</v>
      </c>
      <c r="AG1081" s="34">
        <v>0</v>
      </c>
      <c r="AH1081" s="34">
        <v>0</v>
      </c>
      <c r="AI1081" s="34">
        <v>0</v>
      </c>
      <c r="AJ1081" s="34">
        <v>0</v>
      </c>
      <c r="AK1081" s="34">
        <v>0</v>
      </c>
      <c r="AL1081" s="34">
        <v>0</v>
      </c>
      <c r="AM1081" s="34">
        <v>1</v>
      </c>
      <c r="AN1081" s="34">
        <v>0</v>
      </c>
      <c r="AO1081" s="34">
        <v>0</v>
      </c>
      <c r="AP1081" s="34">
        <v>0</v>
      </c>
      <c r="AQ1081" s="34">
        <v>0</v>
      </c>
      <c r="AR1081" s="34" t="s">
        <v>1717</v>
      </c>
    </row>
    <row r="1082" spans="1:45" ht="15.75" customHeight="1">
      <c r="A1082" s="33">
        <v>45546.973861990744</v>
      </c>
      <c r="B1082" s="34" t="s">
        <v>159</v>
      </c>
      <c r="C1082" s="34" t="s">
        <v>171</v>
      </c>
      <c r="D1082" s="47">
        <v>45546</v>
      </c>
      <c r="E1082" s="43">
        <v>0.375</v>
      </c>
      <c r="F1082" s="34" t="s">
        <v>129</v>
      </c>
      <c r="G1082" s="34">
        <v>6</v>
      </c>
      <c r="I1082" s="34" t="s">
        <v>1718</v>
      </c>
      <c r="J1082" s="34">
        <v>64</v>
      </c>
      <c r="K1082" s="34">
        <v>450</v>
      </c>
      <c r="L1082" s="34">
        <v>13</v>
      </c>
      <c r="M1082" s="34">
        <v>5</v>
      </c>
      <c r="N1082" s="34">
        <v>0</v>
      </c>
      <c r="O1082" s="34">
        <v>0</v>
      </c>
      <c r="P1082" s="34">
        <v>13</v>
      </c>
      <c r="Q1082" s="34">
        <v>5</v>
      </c>
      <c r="R1082" s="34">
        <v>17</v>
      </c>
      <c r="S1082" s="34">
        <v>0</v>
      </c>
      <c r="T1082" s="34">
        <v>0</v>
      </c>
      <c r="U1082" s="34">
        <v>0</v>
      </c>
      <c r="V1082" s="34">
        <v>0</v>
      </c>
      <c r="W1082" s="34">
        <v>0</v>
      </c>
      <c r="X1082" s="34">
        <v>0</v>
      </c>
      <c r="Y1082" s="34">
        <v>0</v>
      </c>
      <c r="Z1082" s="34">
        <v>0</v>
      </c>
      <c r="AA1082" s="34">
        <v>0</v>
      </c>
      <c r="AB1082" s="34">
        <v>0</v>
      </c>
      <c r="AC1082" s="34">
        <v>0</v>
      </c>
      <c r="AD1082" s="34">
        <v>0</v>
      </c>
      <c r="AE1082" s="34">
        <v>0</v>
      </c>
      <c r="AF1082" s="34">
        <v>1</v>
      </c>
      <c r="AG1082" s="34">
        <v>0</v>
      </c>
      <c r="AH1082" s="34">
        <v>0</v>
      </c>
      <c r="AI1082" s="34">
        <v>0</v>
      </c>
      <c r="AJ1082" s="34">
        <v>0</v>
      </c>
      <c r="AK1082" s="34">
        <v>0</v>
      </c>
      <c r="AL1082" s="34">
        <v>1</v>
      </c>
      <c r="AM1082" s="34">
        <v>0</v>
      </c>
      <c r="AN1082" s="34">
        <v>1</v>
      </c>
      <c r="AO1082" s="34">
        <v>0</v>
      </c>
      <c r="AP1082" s="34">
        <v>0</v>
      </c>
      <c r="AQ1082" s="34">
        <v>0</v>
      </c>
      <c r="AS1082" s="34">
        <v>898</v>
      </c>
    </row>
    <row r="1083" spans="1:45" ht="15.75" customHeight="1">
      <c r="A1083" s="33">
        <v>45546.984925462966</v>
      </c>
      <c r="B1083" s="34" t="s">
        <v>159</v>
      </c>
      <c r="C1083" s="34" t="s">
        <v>171</v>
      </c>
      <c r="D1083" s="47">
        <v>45546</v>
      </c>
      <c r="E1083" s="43">
        <v>0.54166666666424135</v>
      </c>
      <c r="F1083" s="34" t="s">
        <v>129</v>
      </c>
      <c r="G1083" s="34">
        <v>8</v>
      </c>
      <c r="I1083" s="34" t="s">
        <v>1719</v>
      </c>
      <c r="J1083" s="34">
        <v>60000</v>
      </c>
      <c r="K1083" s="34">
        <v>500</v>
      </c>
      <c r="L1083" s="34">
        <v>13</v>
      </c>
      <c r="M1083" s="34">
        <v>5</v>
      </c>
      <c r="N1083" s="34">
        <v>0</v>
      </c>
      <c r="O1083" s="34">
        <v>0</v>
      </c>
      <c r="P1083" s="34">
        <v>13</v>
      </c>
      <c r="Q1083" s="34">
        <v>5</v>
      </c>
      <c r="R1083" s="34">
        <v>17</v>
      </c>
      <c r="S1083" s="34">
        <v>0</v>
      </c>
      <c r="T1083" s="34">
        <v>0</v>
      </c>
      <c r="U1083" s="34">
        <v>0</v>
      </c>
      <c r="V1083" s="34">
        <v>0</v>
      </c>
      <c r="W1083" s="34">
        <v>0</v>
      </c>
      <c r="X1083" s="34">
        <v>0</v>
      </c>
      <c r="Y1083" s="34">
        <v>0</v>
      </c>
      <c r="Z1083" s="34">
        <v>0</v>
      </c>
      <c r="AA1083" s="34">
        <v>0</v>
      </c>
      <c r="AB1083" s="34">
        <v>0</v>
      </c>
      <c r="AC1083" s="34">
        <v>0</v>
      </c>
      <c r="AD1083" s="34">
        <v>0</v>
      </c>
      <c r="AE1083" s="34">
        <v>0</v>
      </c>
      <c r="AF1083" s="34">
        <v>1</v>
      </c>
      <c r="AG1083" s="34">
        <v>0</v>
      </c>
      <c r="AH1083" s="34">
        <v>0</v>
      </c>
      <c r="AI1083" s="34">
        <v>0</v>
      </c>
      <c r="AJ1083" s="34">
        <v>0</v>
      </c>
      <c r="AK1083" s="34">
        <v>0</v>
      </c>
      <c r="AL1083" s="34">
        <v>1</v>
      </c>
      <c r="AM1083" s="34">
        <v>0</v>
      </c>
      <c r="AN1083" s="34">
        <v>1</v>
      </c>
      <c r="AO1083" s="34">
        <v>0</v>
      </c>
      <c r="AP1083" s="34">
        <v>0</v>
      </c>
      <c r="AQ1083" s="34">
        <v>0</v>
      </c>
      <c r="AR1083" s="34">
        <v>0</v>
      </c>
      <c r="AS1083" s="34">
        <v>899</v>
      </c>
    </row>
    <row r="1084" spans="1:45" ht="15.75" customHeight="1">
      <c r="A1084" s="33">
        <v>45547.003765995367</v>
      </c>
      <c r="B1084" s="34" t="s">
        <v>1274</v>
      </c>
      <c r="C1084" s="34" t="s">
        <v>194</v>
      </c>
      <c r="D1084" s="47">
        <v>45546</v>
      </c>
      <c r="E1084" s="43">
        <v>0.57361111111094942</v>
      </c>
      <c r="F1084" s="34" t="s">
        <v>129</v>
      </c>
      <c r="G1084" s="34">
        <v>3</v>
      </c>
      <c r="H1084" s="34" t="s">
        <v>1720</v>
      </c>
      <c r="I1084" s="34" t="s">
        <v>1137</v>
      </c>
      <c r="J1084" s="34">
        <v>500</v>
      </c>
      <c r="K1084" s="34">
        <v>2600</v>
      </c>
      <c r="L1084" s="34">
        <v>0</v>
      </c>
      <c r="M1084" s="34">
        <v>0</v>
      </c>
      <c r="N1084" s="34">
        <v>0</v>
      </c>
      <c r="O1084" s="34">
        <v>0</v>
      </c>
      <c r="P1084" s="34">
        <v>5</v>
      </c>
      <c r="Q1084" s="34">
        <v>0</v>
      </c>
      <c r="R1084" s="34">
        <v>2</v>
      </c>
      <c r="S1084" s="34">
        <v>0</v>
      </c>
      <c r="T1084" s="34">
        <v>2</v>
      </c>
      <c r="U1084" s="34">
        <v>0</v>
      </c>
      <c r="V1084" s="34">
        <v>0</v>
      </c>
      <c r="W1084" s="34">
        <v>0</v>
      </c>
      <c r="X1084" s="34">
        <v>0</v>
      </c>
      <c r="Y1084" s="34">
        <v>0</v>
      </c>
      <c r="Z1084" s="34">
        <v>0</v>
      </c>
      <c r="AA1084" s="34">
        <v>0</v>
      </c>
      <c r="AB1084" s="34">
        <v>0</v>
      </c>
      <c r="AC1084" s="34">
        <v>1</v>
      </c>
      <c r="AD1084" s="34">
        <v>0</v>
      </c>
      <c r="AE1084" s="34">
        <v>0</v>
      </c>
      <c r="AF1084" s="34">
        <v>1</v>
      </c>
      <c r="AG1084" s="34">
        <v>0</v>
      </c>
      <c r="AH1084" s="34">
        <v>0</v>
      </c>
      <c r="AI1084" s="34">
        <v>0</v>
      </c>
      <c r="AJ1084" s="34">
        <v>0</v>
      </c>
      <c r="AK1084" s="34">
        <v>0</v>
      </c>
      <c r="AL1084" s="34">
        <v>0</v>
      </c>
      <c r="AM1084" s="34">
        <v>0</v>
      </c>
      <c r="AN1084" s="34">
        <v>0</v>
      </c>
      <c r="AO1084" s="34">
        <v>0</v>
      </c>
      <c r="AP1084" s="34">
        <v>0</v>
      </c>
      <c r="AQ1084" s="34">
        <v>0</v>
      </c>
      <c r="AS1084" s="34">
        <v>900</v>
      </c>
    </row>
    <row r="1085" spans="1:45" ht="15.75" customHeight="1">
      <c r="A1085" s="33">
        <v>45547.017048553244</v>
      </c>
      <c r="B1085" s="34" t="s">
        <v>1274</v>
      </c>
      <c r="C1085" s="34" t="s">
        <v>194</v>
      </c>
      <c r="D1085" s="47">
        <v>45546</v>
      </c>
      <c r="E1085" s="43">
        <v>0.63402777777810115</v>
      </c>
      <c r="F1085" s="34" t="s">
        <v>129</v>
      </c>
      <c r="G1085" s="34">
        <v>3</v>
      </c>
      <c r="H1085" s="34" t="s">
        <v>1721</v>
      </c>
      <c r="I1085" s="34" t="s">
        <v>1722</v>
      </c>
      <c r="J1085" s="34">
        <v>30000</v>
      </c>
      <c r="K1085" s="34">
        <v>14000</v>
      </c>
      <c r="L1085" s="34">
        <v>0</v>
      </c>
      <c r="M1085" s="34">
        <v>0</v>
      </c>
      <c r="N1085" s="34">
        <v>0</v>
      </c>
      <c r="O1085" s="34">
        <v>0</v>
      </c>
      <c r="P1085" s="34">
        <v>12</v>
      </c>
      <c r="Q1085" s="34">
        <v>0</v>
      </c>
      <c r="R1085" s="34">
        <v>6</v>
      </c>
      <c r="S1085" s="34">
        <v>0</v>
      </c>
      <c r="T1085" s="34">
        <v>6</v>
      </c>
      <c r="U1085" s="34">
        <v>0</v>
      </c>
      <c r="V1085" s="34">
        <v>0</v>
      </c>
      <c r="W1085" s="34">
        <v>0</v>
      </c>
      <c r="X1085" s="34">
        <v>0</v>
      </c>
      <c r="Y1085" s="44" t="s">
        <v>143</v>
      </c>
      <c r="Z1085" s="34">
        <v>0</v>
      </c>
      <c r="AA1085" s="34">
        <v>0</v>
      </c>
      <c r="AB1085" s="34">
        <v>0</v>
      </c>
      <c r="AC1085" s="34">
        <v>1</v>
      </c>
      <c r="AD1085" s="34">
        <v>0</v>
      </c>
      <c r="AE1085" s="34">
        <v>0</v>
      </c>
      <c r="AF1085" s="34">
        <v>1</v>
      </c>
      <c r="AG1085" s="34">
        <v>0</v>
      </c>
      <c r="AH1085" s="34">
        <v>0</v>
      </c>
      <c r="AI1085" s="34">
        <v>0</v>
      </c>
      <c r="AJ1085" s="34">
        <v>0</v>
      </c>
      <c r="AK1085" s="34">
        <v>0</v>
      </c>
      <c r="AL1085" s="34">
        <v>0</v>
      </c>
      <c r="AM1085" s="34">
        <v>0</v>
      </c>
      <c r="AN1085" s="34">
        <v>0</v>
      </c>
      <c r="AO1085" s="34">
        <v>0</v>
      </c>
      <c r="AP1085" s="34">
        <v>0</v>
      </c>
      <c r="AQ1085" s="34">
        <v>0</v>
      </c>
      <c r="AS1085" s="34">
        <v>901</v>
      </c>
    </row>
    <row r="1086" spans="1:45" ht="15.75" customHeight="1">
      <c r="A1086" s="33">
        <v>45547.028324178245</v>
      </c>
      <c r="B1086" s="34" t="s">
        <v>1274</v>
      </c>
      <c r="C1086" s="34" t="s">
        <v>194</v>
      </c>
      <c r="D1086" s="47">
        <v>45546</v>
      </c>
      <c r="E1086" s="43">
        <v>0.83680555555474712</v>
      </c>
      <c r="F1086" s="34" t="s">
        <v>129</v>
      </c>
      <c r="G1086" s="34">
        <v>5</v>
      </c>
      <c r="H1086" s="34" t="s">
        <v>1723</v>
      </c>
      <c r="I1086" s="34" t="s">
        <v>1724</v>
      </c>
      <c r="J1086" s="34">
        <v>10000</v>
      </c>
      <c r="K1086" s="34">
        <v>7600</v>
      </c>
      <c r="L1086" s="34">
        <v>0</v>
      </c>
      <c r="M1086" s="34">
        <v>0</v>
      </c>
      <c r="N1086" s="34">
        <v>0</v>
      </c>
      <c r="O1086" s="34">
        <v>0</v>
      </c>
      <c r="P1086" s="34">
        <v>5</v>
      </c>
      <c r="Q1086" s="34">
        <v>0</v>
      </c>
      <c r="R1086" s="34">
        <v>2</v>
      </c>
      <c r="S1086" s="34">
        <v>0</v>
      </c>
      <c r="T1086" s="34">
        <v>2</v>
      </c>
      <c r="U1086" s="34">
        <v>0</v>
      </c>
      <c r="V1086" s="34">
        <v>0</v>
      </c>
      <c r="W1086" s="34">
        <v>0</v>
      </c>
      <c r="X1086" s="34">
        <v>0</v>
      </c>
      <c r="Y1086" s="34">
        <v>0</v>
      </c>
      <c r="Z1086" s="34">
        <v>0</v>
      </c>
      <c r="AA1086" s="34">
        <v>0</v>
      </c>
      <c r="AB1086" s="34">
        <v>0</v>
      </c>
      <c r="AC1086" s="34">
        <v>1</v>
      </c>
      <c r="AD1086" s="34">
        <v>0</v>
      </c>
      <c r="AE1086" s="34">
        <v>0</v>
      </c>
      <c r="AF1086" s="34">
        <v>1</v>
      </c>
      <c r="AG1086" s="34">
        <v>0</v>
      </c>
      <c r="AH1086" s="34">
        <v>0</v>
      </c>
      <c r="AI1086" s="34">
        <v>0</v>
      </c>
      <c r="AJ1086" s="34">
        <v>0</v>
      </c>
      <c r="AK1086" s="34">
        <v>0</v>
      </c>
      <c r="AL1086" s="34">
        <v>0</v>
      </c>
      <c r="AM1086" s="34">
        <v>0</v>
      </c>
      <c r="AN1086" s="34">
        <v>0</v>
      </c>
      <c r="AO1086" s="34">
        <v>0</v>
      </c>
      <c r="AP1086" s="34">
        <v>0</v>
      </c>
      <c r="AQ1086" s="34">
        <v>0</v>
      </c>
      <c r="AS1086" s="34">
        <v>902</v>
      </c>
    </row>
    <row r="1087" spans="1:45" ht="15.75" customHeight="1">
      <c r="A1087" s="33">
        <v>45547.301860821761</v>
      </c>
      <c r="B1087" s="34" t="s">
        <v>711</v>
      </c>
      <c r="C1087" s="34" t="s">
        <v>26</v>
      </c>
      <c r="D1087" s="47">
        <v>45546</v>
      </c>
      <c r="E1087" s="43">
        <v>0.88541666666424135</v>
      </c>
      <c r="F1087" s="34" t="s">
        <v>129</v>
      </c>
      <c r="G1087" s="34">
        <v>2</v>
      </c>
      <c r="H1087" s="34" t="s">
        <v>1102</v>
      </c>
      <c r="I1087" s="34" t="s">
        <v>1725</v>
      </c>
      <c r="J1087" s="34">
        <v>1500</v>
      </c>
      <c r="K1087" s="34">
        <v>4</v>
      </c>
      <c r="P1087" s="34">
        <v>7</v>
      </c>
      <c r="S1087" s="34">
        <v>1</v>
      </c>
      <c r="X1087" s="34">
        <v>1</v>
      </c>
      <c r="AL1087" s="34">
        <v>1</v>
      </c>
    </row>
    <row r="1088" spans="1:45" ht="15.75" customHeight="1">
      <c r="A1088" s="33">
        <v>45547.329035266201</v>
      </c>
      <c r="B1088" s="34" t="s">
        <v>1726</v>
      </c>
      <c r="C1088" s="34" t="s">
        <v>32</v>
      </c>
      <c r="D1088" s="47">
        <v>45546</v>
      </c>
      <c r="E1088" s="43">
        <v>0.29166666666424135</v>
      </c>
      <c r="F1088" s="34" t="s">
        <v>129</v>
      </c>
      <c r="G1088" s="34">
        <v>1</v>
      </c>
      <c r="I1088" s="34" t="s">
        <v>1727</v>
      </c>
      <c r="J1088" s="34">
        <v>50</v>
      </c>
      <c r="K1088" s="34">
        <v>500</v>
      </c>
      <c r="M1088" s="34">
        <v>1</v>
      </c>
      <c r="P1088" s="34">
        <v>5</v>
      </c>
      <c r="W1088" s="34">
        <v>1</v>
      </c>
      <c r="AF1088" s="34">
        <v>1</v>
      </c>
    </row>
    <row r="1089" spans="1:45" ht="15.75" customHeight="1">
      <c r="A1089" s="33">
        <v>45547.455334629631</v>
      </c>
      <c r="B1089" s="34" t="s">
        <v>959</v>
      </c>
      <c r="C1089" s="34" t="s">
        <v>177</v>
      </c>
      <c r="D1089" s="47">
        <v>45547</v>
      </c>
      <c r="E1089" s="43">
        <v>0.34027777778101154</v>
      </c>
      <c r="F1089" s="34" t="s">
        <v>129</v>
      </c>
      <c r="G1089" s="34">
        <v>5</v>
      </c>
      <c r="H1089" s="34" t="s">
        <v>1236</v>
      </c>
      <c r="I1089" s="34" t="s">
        <v>1728</v>
      </c>
      <c r="J1089" s="34">
        <v>100</v>
      </c>
      <c r="K1089" s="34">
        <v>1000</v>
      </c>
      <c r="L1089" s="34">
        <v>0</v>
      </c>
      <c r="M1089" s="34">
        <v>0</v>
      </c>
      <c r="N1089" s="34">
        <v>0</v>
      </c>
      <c r="O1089" s="34">
        <v>0</v>
      </c>
      <c r="P1089" s="34">
        <v>1</v>
      </c>
      <c r="Q1089" s="34">
        <v>3</v>
      </c>
      <c r="R1089" s="34">
        <v>0</v>
      </c>
      <c r="S1089" s="34">
        <v>0</v>
      </c>
      <c r="T1089" s="34">
        <v>0</v>
      </c>
      <c r="U1089" s="34">
        <v>0</v>
      </c>
      <c r="V1089" s="34">
        <v>0</v>
      </c>
      <c r="W1089" s="34">
        <v>0</v>
      </c>
      <c r="X1089" s="34">
        <v>0</v>
      </c>
      <c r="Y1089" s="34">
        <v>0</v>
      </c>
      <c r="Z1089" s="34">
        <v>0</v>
      </c>
      <c r="AA1089" s="34">
        <v>0</v>
      </c>
      <c r="AB1089" s="34">
        <v>0</v>
      </c>
      <c r="AC1089" s="34">
        <v>0</v>
      </c>
      <c r="AD1089" s="34">
        <v>0</v>
      </c>
      <c r="AE1089" s="34">
        <v>0</v>
      </c>
      <c r="AF1089" s="34" t="s">
        <v>1335</v>
      </c>
      <c r="AG1089" s="34">
        <v>0</v>
      </c>
      <c r="AH1089" s="34">
        <v>0</v>
      </c>
      <c r="AI1089" s="34">
        <v>0</v>
      </c>
      <c r="AJ1089" s="34">
        <v>0</v>
      </c>
      <c r="AK1089" s="34">
        <v>0</v>
      </c>
      <c r="AL1089" s="34">
        <v>0</v>
      </c>
      <c r="AM1089" s="34">
        <v>0</v>
      </c>
      <c r="AN1089" s="34">
        <v>0</v>
      </c>
      <c r="AO1089" s="34">
        <v>0</v>
      </c>
      <c r="AP1089" s="34">
        <v>0</v>
      </c>
      <c r="AQ1089" s="34">
        <v>0</v>
      </c>
      <c r="AS1089" s="34">
        <v>903</v>
      </c>
    </row>
    <row r="1090" spans="1:45" ht="15.75" customHeight="1">
      <c r="A1090" s="33">
        <v>45547.464224178242</v>
      </c>
      <c r="B1090" s="34" t="s">
        <v>613</v>
      </c>
      <c r="C1090" s="34" t="s">
        <v>26</v>
      </c>
      <c r="D1090" s="47">
        <v>45547</v>
      </c>
      <c r="E1090" s="43">
        <v>0.39583333333575865</v>
      </c>
      <c r="F1090" s="34" t="s">
        <v>129</v>
      </c>
      <c r="G1090" s="34">
        <v>1</v>
      </c>
      <c r="I1090" s="34" t="s">
        <v>1729</v>
      </c>
      <c r="J1090" s="34">
        <v>15</v>
      </c>
      <c r="M1090" s="34">
        <v>2</v>
      </c>
      <c r="P1090" s="34">
        <v>1</v>
      </c>
      <c r="S1090" s="34">
        <v>1</v>
      </c>
      <c r="W1090" s="34">
        <v>1</v>
      </c>
    </row>
    <row r="1091" spans="1:45" ht="15.75" customHeight="1">
      <c r="A1091" s="33">
        <v>45547.482781412036</v>
      </c>
      <c r="B1091" s="34" t="s">
        <v>959</v>
      </c>
      <c r="C1091" s="34" t="s">
        <v>177</v>
      </c>
      <c r="D1091" s="47">
        <v>45547</v>
      </c>
      <c r="E1091" s="43">
        <v>0.45138888889050577</v>
      </c>
      <c r="F1091" s="34" t="s">
        <v>129</v>
      </c>
      <c r="G1091" s="34">
        <v>3</v>
      </c>
      <c r="H1091" s="34" t="s">
        <v>1730</v>
      </c>
      <c r="I1091" s="34" t="s">
        <v>1731</v>
      </c>
      <c r="J1091" s="34">
        <v>50</v>
      </c>
      <c r="K1091" s="34">
        <v>500</v>
      </c>
      <c r="L1091" s="34">
        <v>0</v>
      </c>
      <c r="M1091" s="34">
        <v>0</v>
      </c>
      <c r="N1091" s="34">
        <v>0</v>
      </c>
      <c r="O1091" s="34">
        <v>0</v>
      </c>
      <c r="P1091" s="34">
        <v>1</v>
      </c>
      <c r="Q1091" s="34">
        <v>3</v>
      </c>
      <c r="R1091" s="34">
        <v>0</v>
      </c>
      <c r="S1091" s="34">
        <v>0</v>
      </c>
      <c r="T1091" s="34">
        <v>0</v>
      </c>
      <c r="U1091" s="34">
        <v>0</v>
      </c>
      <c r="V1091" s="34">
        <v>0</v>
      </c>
      <c r="W1091" s="34">
        <v>0</v>
      </c>
      <c r="X1091" s="34">
        <v>0</v>
      </c>
      <c r="Y1091" s="34">
        <v>0</v>
      </c>
      <c r="Z1091" s="34">
        <v>0</v>
      </c>
      <c r="AA1091" s="34">
        <v>0</v>
      </c>
      <c r="AB1091" s="34">
        <v>0</v>
      </c>
      <c r="AC1091" s="34">
        <v>0</v>
      </c>
      <c r="AD1091" s="34">
        <v>0</v>
      </c>
      <c r="AE1091" s="34">
        <v>0</v>
      </c>
      <c r="AF1091" s="34" t="s">
        <v>1238</v>
      </c>
      <c r="AG1091" s="34">
        <v>0</v>
      </c>
      <c r="AH1091" s="34">
        <v>0</v>
      </c>
      <c r="AI1091" s="34">
        <v>0</v>
      </c>
      <c r="AJ1091" s="34">
        <v>0</v>
      </c>
      <c r="AK1091" s="34">
        <v>0</v>
      </c>
      <c r="AL1091" s="34">
        <v>0</v>
      </c>
      <c r="AM1091" s="34">
        <v>0</v>
      </c>
      <c r="AN1091" s="34">
        <v>0</v>
      </c>
      <c r="AO1091" s="34">
        <v>0</v>
      </c>
      <c r="AP1091" s="34">
        <v>0</v>
      </c>
      <c r="AQ1091" s="34">
        <v>0</v>
      </c>
      <c r="AS1091" s="34">
        <v>904</v>
      </c>
    </row>
    <row r="1092" spans="1:45" ht="15.75" customHeight="1">
      <c r="A1092" s="33">
        <v>45547.523009837962</v>
      </c>
      <c r="B1092" s="34" t="s">
        <v>613</v>
      </c>
      <c r="C1092" s="34" t="s">
        <v>26</v>
      </c>
      <c r="D1092" s="47">
        <v>45547</v>
      </c>
      <c r="E1092" s="43">
        <v>0.47916666666424135</v>
      </c>
      <c r="F1092" s="34" t="s">
        <v>129</v>
      </c>
      <c r="G1092" s="34">
        <v>2</v>
      </c>
      <c r="I1092" s="34" t="s">
        <v>1732</v>
      </c>
      <c r="J1092" s="34">
        <v>15</v>
      </c>
      <c r="K1092" s="34">
        <v>1000</v>
      </c>
      <c r="M1092" s="34">
        <v>2</v>
      </c>
      <c r="P1092" s="34">
        <v>1</v>
      </c>
      <c r="S1092" s="34">
        <v>1</v>
      </c>
      <c r="W1092" s="34">
        <v>1</v>
      </c>
    </row>
    <row r="1093" spans="1:45" ht="15.75" customHeight="1">
      <c r="A1093" s="33">
        <v>45547.649179537038</v>
      </c>
      <c r="B1093" s="34" t="s">
        <v>959</v>
      </c>
      <c r="C1093" s="34" t="s">
        <v>177</v>
      </c>
      <c r="D1093" s="47">
        <v>45547</v>
      </c>
      <c r="E1093" s="43">
        <v>0.60416666666424135</v>
      </c>
      <c r="F1093" s="34" t="s">
        <v>129</v>
      </c>
      <c r="G1093" s="34">
        <v>7</v>
      </c>
      <c r="H1093" s="34" t="s">
        <v>1733</v>
      </c>
      <c r="I1093" s="34" t="s">
        <v>1734</v>
      </c>
      <c r="J1093" s="34">
        <v>50</v>
      </c>
      <c r="K1093" s="34">
        <v>500</v>
      </c>
      <c r="L1093" s="34">
        <v>0</v>
      </c>
      <c r="M1093" s="34">
        <v>0</v>
      </c>
      <c r="N1093" s="34">
        <v>0</v>
      </c>
      <c r="O1093" s="34">
        <v>0</v>
      </c>
      <c r="P1093" s="34">
        <v>1</v>
      </c>
      <c r="Q1093" s="34">
        <v>3</v>
      </c>
      <c r="R1093" s="34">
        <v>0</v>
      </c>
      <c r="S1093" s="34">
        <v>0</v>
      </c>
      <c r="T1093" s="34">
        <v>0</v>
      </c>
      <c r="U1093" s="34">
        <v>0</v>
      </c>
      <c r="V1093" s="34">
        <v>0</v>
      </c>
      <c r="W1093" s="34">
        <v>0</v>
      </c>
      <c r="X1093" s="34">
        <v>0</v>
      </c>
      <c r="Y1093" s="34">
        <v>0</v>
      </c>
      <c r="Z1093" s="34">
        <v>0</v>
      </c>
      <c r="AA1093" s="34">
        <v>0</v>
      </c>
      <c r="AB1093" s="34">
        <v>0</v>
      </c>
      <c r="AC1093" s="34">
        <v>0</v>
      </c>
      <c r="AD1093" s="34">
        <v>0</v>
      </c>
      <c r="AE1093" s="34">
        <v>0</v>
      </c>
      <c r="AF1093" s="34" t="s">
        <v>1238</v>
      </c>
      <c r="AG1093" s="34">
        <v>0</v>
      </c>
      <c r="AH1093" s="34">
        <v>0</v>
      </c>
      <c r="AI1093" s="34">
        <v>0</v>
      </c>
      <c r="AJ1093" s="34">
        <v>0</v>
      </c>
      <c r="AK1093" s="34">
        <v>0</v>
      </c>
      <c r="AL1093" s="34">
        <v>0</v>
      </c>
      <c r="AM1093" s="34">
        <v>0</v>
      </c>
      <c r="AN1093" s="34">
        <v>0</v>
      </c>
      <c r="AO1093" s="34">
        <v>0</v>
      </c>
      <c r="AP1093" s="34">
        <v>0</v>
      </c>
      <c r="AQ1093" s="34">
        <v>0</v>
      </c>
      <c r="AS1093" s="34">
        <v>905</v>
      </c>
    </row>
    <row r="1094" spans="1:45" ht="15.75" customHeight="1">
      <c r="A1094" s="33">
        <v>45547.658139768522</v>
      </c>
      <c r="B1094" s="34" t="s">
        <v>1020</v>
      </c>
      <c r="C1094" s="34" t="s">
        <v>160</v>
      </c>
      <c r="D1094" s="47">
        <v>45547</v>
      </c>
      <c r="E1094" s="43">
        <v>0.57638888889050577</v>
      </c>
      <c r="F1094" s="34" t="s">
        <v>129</v>
      </c>
      <c r="G1094" s="34">
        <v>51232603016</v>
      </c>
      <c r="H1094" s="34">
        <v>5</v>
      </c>
      <c r="I1094" s="34" t="s">
        <v>1735</v>
      </c>
      <c r="J1094" s="34">
        <v>80000</v>
      </c>
      <c r="K1094" s="34">
        <v>300</v>
      </c>
      <c r="M1094" s="34">
        <v>7</v>
      </c>
      <c r="AF1094" s="34">
        <v>56</v>
      </c>
      <c r="AS1094" s="34">
        <v>906</v>
      </c>
    </row>
    <row r="1095" spans="1:45" ht="15.75" customHeight="1">
      <c r="A1095" s="33">
        <v>45547.809751759254</v>
      </c>
      <c r="B1095" s="34" t="s">
        <v>1020</v>
      </c>
      <c r="C1095" s="34" t="s">
        <v>160</v>
      </c>
      <c r="D1095" s="47">
        <v>45547</v>
      </c>
      <c r="E1095" s="43">
        <v>0.69374999999854481</v>
      </c>
      <c r="F1095" s="34" t="s">
        <v>129</v>
      </c>
      <c r="G1095" s="34">
        <v>3</v>
      </c>
      <c r="H1095" s="34">
        <v>51184602617</v>
      </c>
      <c r="I1095" s="34" t="s">
        <v>980</v>
      </c>
      <c r="J1095" s="34">
        <v>100000</v>
      </c>
      <c r="K1095" s="34">
        <v>200</v>
      </c>
      <c r="M1095" s="34">
        <v>7</v>
      </c>
      <c r="AF1095" s="34">
        <v>56</v>
      </c>
      <c r="AS1095" s="34">
        <v>908</v>
      </c>
    </row>
    <row r="1096" spans="1:45" ht="15.75" customHeight="1">
      <c r="A1096" s="33">
        <v>45547.815649525466</v>
      </c>
      <c r="B1096" s="34" t="s">
        <v>1020</v>
      </c>
      <c r="C1096" s="34" t="s">
        <v>160</v>
      </c>
      <c r="D1096" s="47">
        <v>45547</v>
      </c>
      <c r="E1096" s="43">
        <v>0.75</v>
      </c>
      <c r="F1096" s="34" t="s">
        <v>129</v>
      </c>
      <c r="G1096" s="34">
        <v>2</v>
      </c>
      <c r="H1096" s="34" t="s">
        <v>1736</v>
      </c>
      <c r="I1096" s="34" t="s">
        <v>980</v>
      </c>
      <c r="J1096" s="34">
        <v>80000</v>
      </c>
      <c r="K1096" s="34">
        <v>40</v>
      </c>
      <c r="M1096" s="34">
        <v>7</v>
      </c>
      <c r="AF1096" s="34">
        <v>56</v>
      </c>
      <c r="AS1096" s="34">
        <v>910</v>
      </c>
    </row>
    <row r="1097" spans="1:45" ht="15.75" customHeight="1">
      <c r="A1097" s="33">
        <v>45547.816186956014</v>
      </c>
      <c r="B1097" s="34" t="s">
        <v>619</v>
      </c>
      <c r="C1097" s="34" t="s">
        <v>29</v>
      </c>
      <c r="D1097" s="47">
        <v>45547</v>
      </c>
      <c r="E1097" s="43">
        <v>0.58333333333575865</v>
      </c>
      <c r="F1097" s="34" t="s">
        <v>129</v>
      </c>
      <c r="G1097" s="34">
        <v>10</v>
      </c>
      <c r="I1097" s="34" t="s">
        <v>621</v>
      </c>
      <c r="J1097" s="34">
        <v>25000</v>
      </c>
      <c r="O1097" s="44" t="s">
        <v>147</v>
      </c>
      <c r="P1097" s="44" t="s">
        <v>151</v>
      </c>
      <c r="AM1097" s="44" t="s">
        <v>147</v>
      </c>
      <c r="AR1097" s="34" t="s">
        <v>1737</v>
      </c>
    </row>
    <row r="1098" spans="1:45" ht="15.75" customHeight="1">
      <c r="A1098" s="33">
        <v>45547.818945659717</v>
      </c>
      <c r="B1098" s="34" t="s">
        <v>1020</v>
      </c>
      <c r="C1098" s="34" t="s">
        <v>160</v>
      </c>
      <c r="D1098" s="47">
        <v>45547</v>
      </c>
      <c r="E1098" s="43">
        <v>0.77430555555474712</v>
      </c>
      <c r="F1098" s="34" t="s">
        <v>129</v>
      </c>
      <c r="G1098" s="34">
        <v>1</v>
      </c>
      <c r="H1098" s="34" t="s">
        <v>1738</v>
      </c>
      <c r="I1098" s="34" t="s">
        <v>1739</v>
      </c>
      <c r="J1098" s="34">
        <v>100</v>
      </c>
      <c r="K1098" s="34">
        <v>80</v>
      </c>
      <c r="M1098" s="34">
        <v>7</v>
      </c>
      <c r="AF1098" s="34">
        <v>56</v>
      </c>
      <c r="AS1098" s="34">
        <v>911</v>
      </c>
    </row>
    <row r="1099" spans="1:45" ht="15.75" customHeight="1">
      <c r="A1099" s="33">
        <v>45547.856361261569</v>
      </c>
      <c r="B1099" s="34" t="s">
        <v>711</v>
      </c>
      <c r="C1099" s="34" t="s">
        <v>26</v>
      </c>
      <c r="D1099" s="47">
        <v>45547</v>
      </c>
      <c r="E1099" s="43">
        <v>0.45833333333575865</v>
      </c>
      <c r="F1099" s="34" t="s">
        <v>129</v>
      </c>
      <c r="G1099" s="34">
        <v>2</v>
      </c>
      <c r="I1099" s="34" t="s">
        <v>1740</v>
      </c>
      <c r="J1099" s="34">
        <v>50</v>
      </c>
      <c r="K1099" s="34">
        <v>1000</v>
      </c>
      <c r="P1099" s="34">
        <v>3</v>
      </c>
      <c r="X1099" s="44" t="s">
        <v>147</v>
      </c>
      <c r="AF1099" s="44" t="s">
        <v>147</v>
      </c>
    </row>
    <row r="1100" spans="1:45" ht="15.75" customHeight="1">
      <c r="A1100" s="33">
        <v>45547.860974502313</v>
      </c>
      <c r="B1100" s="34" t="s">
        <v>1674</v>
      </c>
      <c r="C1100" s="34" t="s">
        <v>415</v>
      </c>
      <c r="D1100" s="47">
        <v>45547</v>
      </c>
      <c r="E1100" s="43">
        <v>0.61111111110949423</v>
      </c>
      <c r="F1100" s="34" t="s">
        <v>129</v>
      </c>
      <c r="G1100" s="34">
        <v>3</v>
      </c>
      <c r="H1100" s="34" t="s">
        <v>1741</v>
      </c>
      <c r="I1100" s="34" t="s">
        <v>1742</v>
      </c>
      <c r="J1100" s="34">
        <v>2500</v>
      </c>
      <c r="K1100" s="34">
        <v>2000</v>
      </c>
      <c r="M1100" s="44" t="s">
        <v>324</v>
      </c>
      <c r="AF1100" s="34" t="s">
        <v>800</v>
      </c>
      <c r="AS1100" s="34">
        <v>912</v>
      </c>
    </row>
    <row r="1101" spans="1:45" ht="15.75" customHeight="1">
      <c r="A1101" s="33">
        <v>45547.878723865739</v>
      </c>
      <c r="B1101" s="34" t="s">
        <v>1463</v>
      </c>
      <c r="C1101" s="34" t="s">
        <v>171</v>
      </c>
      <c r="D1101" s="47">
        <v>45547</v>
      </c>
      <c r="E1101" s="43">
        <v>0.625</v>
      </c>
      <c r="F1101" s="34" t="s">
        <v>129</v>
      </c>
      <c r="G1101" s="34">
        <v>4</v>
      </c>
      <c r="H1101" s="34" t="s">
        <v>1743</v>
      </c>
      <c r="I1101" s="34" t="s">
        <v>1744</v>
      </c>
      <c r="J1101" s="34">
        <v>9600</v>
      </c>
      <c r="K1101" s="34">
        <v>200</v>
      </c>
      <c r="L1101" s="34">
        <v>0</v>
      </c>
      <c r="M1101" s="34">
        <v>0</v>
      </c>
      <c r="N1101" s="34">
        <v>0</v>
      </c>
      <c r="O1101" s="34">
        <v>0</v>
      </c>
      <c r="P1101" s="34">
        <v>5</v>
      </c>
      <c r="Q1101" s="34">
        <v>0</v>
      </c>
      <c r="R1101" s="34">
        <v>0</v>
      </c>
      <c r="S1101" s="34">
        <v>0</v>
      </c>
      <c r="T1101" s="34">
        <v>0</v>
      </c>
      <c r="U1101" s="34">
        <v>0</v>
      </c>
      <c r="V1101" s="34">
        <v>0</v>
      </c>
      <c r="W1101" s="34">
        <v>0</v>
      </c>
      <c r="X1101" s="34">
        <v>0</v>
      </c>
      <c r="Y1101" s="34">
        <v>0</v>
      </c>
      <c r="Z1101" s="34">
        <v>0</v>
      </c>
      <c r="AA1101" s="34">
        <v>0</v>
      </c>
      <c r="AB1101" s="34">
        <v>0</v>
      </c>
      <c r="AC1101" s="34">
        <v>0</v>
      </c>
      <c r="AD1101" s="34">
        <v>0</v>
      </c>
      <c r="AE1101" s="34">
        <v>0</v>
      </c>
      <c r="AF1101" s="34">
        <v>1</v>
      </c>
      <c r="AG1101" s="34">
        <v>0</v>
      </c>
      <c r="AH1101" s="34">
        <v>0</v>
      </c>
      <c r="AI1101" s="34">
        <v>0</v>
      </c>
      <c r="AJ1101" s="34">
        <v>0</v>
      </c>
      <c r="AK1101" s="34">
        <v>0</v>
      </c>
      <c r="AL1101" s="34">
        <v>0</v>
      </c>
      <c r="AM1101" s="34">
        <v>0</v>
      </c>
      <c r="AN1101" s="34">
        <v>0</v>
      </c>
      <c r="AO1101" s="34">
        <v>0</v>
      </c>
      <c r="AP1101" s="34">
        <v>0</v>
      </c>
      <c r="AQ1101" s="34">
        <v>0</v>
      </c>
      <c r="AR1101" s="34">
        <v>0</v>
      </c>
      <c r="AS1101" s="34">
        <v>907</v>
      </c>
    </row>
    <row r="1102" spans="1:45" ht="15.75" customHeight="1">
      <c r="A1102" s="33">
        <v>45547.888883993059</v>
      </c>
      <c r="B1102" s="34" t="s">
        <v>1463</v>
      </c>
      <c r="C1102" s="34" t="s">
        <v>171</v>
      </c>
      <c r="D1102" s="47">
        <v>45547</v>
      </c>
      <c r="E1102" s="43">
        <v>0.72708333333139308</v>
      </c>
      <c r="F1102" s="34" t="s">
        <v>129</v>
      </c>
      <c r="G1102" s="34">
        <v>2</v>
      </c>
      <c r="H1102" s="34" t="s">
        <v>1745</v>
      </c>
      <c r="I1102" s="34" t="s">
        <v>1746</v>
      </c>
      <c r="J1102" s="34">
        <v>12800</v>
      </c>
      <c r="K1102" s="34">
        <v>400</v>
      </c>
      <c r="L1102" s="34">
        <v>0</v>
      </c>
      <c r="M1102" s="34">
        <v>0</v>
      </c>
      <c r="N1102" s="34">
        <v>0</v>
      </c>
      <c r="O1102" s="34">
        <v>0</v>
      </c>
      <c r="P1102" s="34">
        <v>5</v>
      </c>
      <c r="Q1102" s="34">
        <v>0</v>
      </c>
      <c r="R1102" s="34">
        <v>0</v>
      </c>
      <c r="S1102" s="34">
        <v>0</v>
      </c>
      <c r="T1102" s="34">
        <v>0</v>
      </c>
      <c r="U1102" s="34">
        <v>0</v>
      </c>
      <c r="V1102" s="34">
        <v>0</v>
      </c>
      <c r="W1102" s="34">
        <v>0</v>
      </c>
      <c r="X1102" s="34">
        <v>0</v>
      </c>
      <c r="Y1102" s="34">
        <v>0</v>
      </c>
      <c r="Z1102" s="34">
        <v>0</v>
      </c>
      <c r="AA1102" s="34">
        <v>0</v>
      </c>
      <c r="AB1102" s="34">
        <v>0</v>
      </c>
      <c r="AC1102" s="34">
        <v>0</v>
      </c>
      <c r="AD1102" s="34">
        <v>0</v>
      </c>
      <c r="AE1102" s="34">
        <v>0</v>
      </c>
      <c r="AF1102" s="34">
        <v>1</v>
      </c>
      <c r="AG1102" s="34">
        <v>0</v>
      </c>
      <c r="AH1102" s="34">
        <v>0</v>
      </c>
      <c r="AI1102" s="34">
        <v>0</v>
      </c>
      <c r="AJ1102" s="34">
        <v>0</v>
      </c>
      <c r="AK1102" s="34">
        <v>0</v>
      </c>
      <c r="AL1102" s="34">
        <v>0</v>
      </c>
      <c r="AM1102" s="34">
        <v>0</v>
      </c>
      <c r="AN1102" s="34">
        <v>0</v>
      </c>
      <c r="AO1102" s="34">
        <v>0</v>
      </c>
      <c r="AP1102" s="34">
        <v>0</v>
      </c>
      <c r="AQ1102" s="34">
        <v>0</v>
      </c>
      <c r="AR1102" s="34">
        <v>0</v>
      </c>
      <c r="AS1102" s="34">
        <v>908</v>
      </c>
    </row>
    <row r="1103" spans="1:45" ht="15.75" customHeight="1">
      <c r="A1103" s="33">
        <v>45547.896856238425</v>
      </c>
      <c r="B1103" s="34" t="s">
        <v>1266</v>
      </c>
      <c r="C1103" s="34" t="s">
        <v>167</v>
      </c>
      <c r="D1103" s="47">
        <v>45547</v>
      </c>
      <c r="E1103" s="43">
        <v>0.54166666666424135</v>
      </c>
      <c r="F1103" s="34" t="s">
        <v>129</v>
      </c>
      <c r="G1103" s="34">
        <v>10</v>
      </c>
      <c r="H1103" s="34" t="s">
        <v>1747</v>
      </c>
      <c r="I1103" s="34" t="s">
        <v>1748</v>
      </c>
      <c r="J1103" s="34">
        <v>100000</v>
      </c>
      <c r="K1103" s="34">
        <v>1000</v>
      </c>
      <c r="P1103" s="34">
        <v>5</v>
      </c>
      <c r="AF1103" s="34">
        <v>1</v>
      </c>
      <c r="AS1103" s="34">
        <v>913</v>
      </c>
    </row>
    <row r="1104" spans="1:45" ht="15.75" customHeight="1">
      <c r="A1104" s="33">
        <v>45547.902740624995</v>
      </c>
      <c r="B1104" s="34" t="s">
        <v>1266</v>
      </c>
      <c r="C1104" s="34" t="s">
        <v>167</v>
      </c>
      <c r="D1104" s="47">
        <v>45546</v>
      </c>
      <c r="E1104" s="43">
        <v>0.52083333333575865</v>
      </c>
      <c r="F1104" s="34" t="s">
        <v>129</v>
      </c>
      <c r="G1104" s="34">
        <v>3</v>
      </c>
      <c r="H1104" s="34" t="s">
        <v>1749</v>
      </c>
      <c r="I1104" s="34" t="s">
        <v>1750</v>
      </c>
      <c r="J1104" s="34">
        <v>200000</v>
      </c>
      <c r="K1104" s="34">
        <v>3500</v>
      </c>
      <c r="P1104" s="34">
        <v>7</v>
      </c>
      <c r="AF1104" s="34">
        <v>2</v>
      </c>
    </row>
    <row r="1105" spans="1:45" ht="15.75" customHeight="1">
      <c r="A1105" s="33">
        <v>45547.920048229164</v>
      </c>
      <c r="B1105" s="34" t="s">
        <v>1044</v>
      </c>
      <c r="C1105" s="34" t="s">
        <v>24</v>
      </c>
      <c r="D1105" s="47">
        <v>45547</v>
      </c>
      <c r="E1105" s="43">
        <v>0.61458333333575865</v>
      </c>
      <c r="F1105" s="34" t="s">
        <v>129</v>
      </c>
      <c r="G1105" s="34">
        <v>1</v>
      </c>
      <c r="I1105" s="34" t="s">
        <v>1751</v>
      </c>
      <c r="J1105" s="34">
        <v>500</v>
      </c>
      <c r="K1105" s="34">
        <v>2000</v>
      </c>
      <c r="M1105" s="34">
        <v>6</v>
      </c>
      <c r="AF1105" s="34">
        <v>1</v>
      </c>
      <c r="AR1105" s="34">
        <v>392</v>
      </c>
    </row>
    <row r="1106" spans="1:45" ht="15.75" customHeight="1">
      <c r="A1106" s="33">
        <v>45547.927507048611</v>
      </c>
      <c r="B1106" s="34" t="s">
        <v>619</v>
      </c>
      <c r="C1106" s="34" t="s">
        <v>29</v>
      </c>
      <c r="D1106" s="47">
        <v>45547</v>
      </c>
      <c r="E1106" s="43">
        <v>0.55555555555474712</v>
      </c>
      <c r="F1106" s="34" t="s">
        <v>129</v>
      </c>
      <c r="I1106" s="34" t="s">
        <v>1752</v>
      </c>
      <c r="J1106" s="34">
        <v>2000</v>
      </c>
      <c r="O1106" s="44" t="s">
        <v>147</v>
      </c>
      <c r="P1106" s="44" t="s">
        <v>192</v>
      </c>
      <c r="S1106" s="44" t="s">
        <v>192</v>
      </c>
      <c r="AF1106" s="44" t="s">
        <v>147</v>
      </c>
      <c r="AR1106" s="34">
        <v>574</v>
      </c>
    </row>
    <row r="1107" spans="1:45" ht="15.75" customHeight="1">
      <c r="A1107" s="33">
        <v>45547.929067627316</v>
      </c>
      <c r="B1107" s="34" t="s">
        <v>619</v>
      </c>
      <c r="C1107" s="34" t="s">
        <v>29</v>
      </c>
      <c r="D1107" s="47">
        <v>45547</v>
      </c>
      <c r="E1107" s="43">
        <v>0.65763888889341615</v>
      </c>
      <c r="F1107" s="34" t="s">
        <v>129</v>
      </c>
      <c r="G1107" s="34">
        <v>15</v>
      </c>
      <c r="I1107" s="34" t="s">
        <v>1753</v>
      </c>
      <c r="J1107" s="34">
        <v>2500</v>
      </c>
      <c r="O1107" s="44" t="s">
        <v>147</v>
      </c>
      <c r="P1107" s="44" t="s">
        <v>192</v>
      </c>
      <c r="S1107" s="44" t="s">
        <v>192</v>
      </c>
      <c r="AF1107" s="44" t="s">
        <v>147</v>
      </c>
      <c r="AR1107" s="34">
        <v>575</v>
      </c>
    </row>
    <row r="1108" spans="1:45" ht="15.75" customHeight="1">
      <c r="A1108" s="33">
        <v>45547.932306319446</v>
      </c>
      <c r="B1108" s="34" t="s">
        <v>1044</v>
      </c>
      <c r="C1108" s="34" t="s">
        <v>24</v>
      </c>
      <c r="D1108" s="47">
        <v>45547</v>
      </c>
      <c r="E1108" s="43">
        <v>0.68055555555474712</v>
      </c>
      <c r="F1108" s="34" t="s">
        <v>129</v>
      </c>
      <c r="G1108" s="34">
        <v>2</v>
      </c>
      <c r="I1108" s="34" t="s">
        <v>1754</v>
      </c>
      <c r="J1108" s="34">
        <v>5000</v>
      </c>
      <c r="K1108" s="34">
        <v>9000</v>
      </c>
      <c r="L1108" s="34">
        <v>6</v>
      </c>
      <c r="W1108" s="34">
        <v>1</v>
      </c>
      <c r="AF1108" s="34">
        <v>1</v>
      </c>
      <c r="AR1108" s="34">
        <v>393</v>
      </c>
    </row>
    <row r="1109" spans="1:45" ht="15.75" customHeight="1">
      <c r="A1109" s="33">
        <v>45547.944220717589</v>
      </c>
      <c r="B1109" s="34" t="s">
        <v>1755</v>
      </c>
      <c r="C1109" s="34" t="s">
        <v>26</v>
      </c>
      <c r="D1109" s="47">
        <v>45547</v>
      </c>
      <c r="E1109" s="43">
        <v>0.51388888889050577</v>
      </c>
      <c r="F1109" s="34" t="s">
        <v>129</v>
      </c>
      <c r="G1109" s="34">
        <v>1</v>
      </c>
      <c r="I1109" s="34" t="s">
        <v>1756</v>
      </c>
      <c r="J1109" s="34">
        <v>100</v>
      </c>
      <c r="K1109" s="34">
        <v>3000</v>
      </c>
      <c r="P1109" s="34">
        <v>5</v>
      </c>
      <c r="X1109" s="34">
        <v>3</v>
      </c>
      <c r="AF1109" s="34">
        <v>2</v>
      </c>
    </row>
    <row r="1110" spans="1:45" ht="15.75" customHeight="1">
      <c r="A1110" s="33">
        <v>45547.956665833335</v>
      </c>
      <c r="B1110" s="34" t="s">
        <v>1755</v>
      </c>
      <c r="C1110" s="34" t="s">
        <v>26</v>
      </c>
      <c r="D1110" s="47">
        <v>45547</v>
      </c>
      <c r="E1110" s="43">
        <v>0.63888888889050577</v>
      </c>
      <c r="F1110" s="34" t="s">
        <v>129</v>
      </c>
      <c r="G1110" s="34">
        <v>4</v>
      </c>
      <c r="I1110" s="34" t="s">
        <v>1757</v>
      </c>
      <c r="J1110" s="34">
        <v>1000</v>
      </c>
      <c r="K1110" s="34">
        <v>13000</v>
      </c>
      <c r="M1110" s="34">
        <v>3</v>
      </c>
      <c r="P1110" s="34">
        <v>6</v>
      </c>
      <c r="S1110" s="34">
        <v>1</v>
      </c>
      <c r="W1110" s="34">
        <v>4</v>
      </c>
      <c r="X1110" s="34">
        <v>3</v>
      </c>
      <c r="AF1110" s="34">
        <v>2</v>
      </c>
    </row>
    <row r="1111" spans="1:45" ht="15.75" customHeight="1">
      <c r="A1111" s="33">
        <v>45548.065832685184</v>
      </c>
      <c r="B1111" s="34" t="s">
        <v>162</v>
      </c>
      <c r="C1111" s="34" t="s">
        <v>25</v>
      </c>
      <c r="D1111" s="47">
        <v>45547</v>
      </c>
      <c r="E1111" s="43">
        <v>0.67708333333575865</v>
      </c>
      <c r="F1111" s="34" t="s">
        <v>129</v>
      </c>
      <c r="G1111" s="34">
        <v>8</v>
      </c>
      <c r="H1111" s="34" t="s">
        <v>1758</v>
      </c>
      <c r="I1111" s="34" t="s">
        <v>1759</v>
      </c>
      <c r="J1111" s="34">
        <v>5000</v>
      </c>
      <c r="K1111" s="34">
        <v>8000</v>
      </c>
      <c r="L1111" s="34">
        <v>2</v>
      </c>
      <c r="M1111" s="34">
        <v>1</v>
      </c>
      <c r="N1111" s="34">
        <v>0</v>
      </c>
      <c r="O1111" s="34">
        <v>0</v>
      </c>
      <c r="P1111" s="34">
        <v>4</v>
      </c>
      <c r="Q1111" s="34">
        <v>4</v>
      </c>
      <c r="R1111" s="34">
        <v>4</v>
      </c>
      <c r="S1111" s="34">
        <v>0</v>
      </c>
      <c r="T1111" s="34">
        <v>0</v>
      </c>
      <c r="U1111" s="34">
        <v>0</v>
      </c>
      <c r="V1111" s="34">
        <v>0</v>
      </c>
      <c r="W1111" s="34">
        <v>0</v>
      </c>
      <c r="X1111" s="34">
        <v>0</v>
      </c>
      <c r="Y1111" s="34">
        <v>0</v>
      </c>
      <c r="Z1111" s="34">
        <v>0</v>
      </c>
      <c r="AA1111" s="34">
        <v>1</v>
      </c>
      <c r="AB1111" s="34">
        <v>0</v>
      </c>
      <c r="AC1111" s="34">
        <v>0</v>
      </c>
      <c r="AD1111" s="34">
        <v>0</v>
      </c>
      <c r="AE1111" s="34">
        <v>0</v>
      </c>
      <c r="AF1111" s="34">
        <v>0</v>
      </c>
      <c r="AG1111" s="34">
        <v>0</v>
      </c>
      <c r="AH1111" s="34">
        <v>0</v>
      </c>
      <c r="AI1111" s="34">
        <v>0</v>
      </c>
      <c r="AJ1111" s="34">
        <v>0</v>
      </c>
      <c r="AK1111" s="34">
        <v>0</v>
      </c>
      <c r="AL1111" s="34">
        <v>1</v>
      </c>
      <c r="AM1111" s="34">
        <v>0</v>
      </c>
      <c r="AN1111" s="34">
        <v>2</v>
      </c>
      <c r="AO1111" s="34">
        <v>0</v>
      </c>
      <c r="AP1111" s="34">
        <v>0</v>
      </c>
      <c r="AQ1111" s="34">
        <v>0</v>
      </c>
      <c r="AR1111" s="34">
        <v>278</v>
      </c>
      <c r="AS1111" s="34">
        <v>916</v>
      </c>
    </row>
    <row r="1112" spans="1:45" ht="15.75" customHeight="1">
      <c r="A1112" s="33">
        <v>45548.292297314816</v>
      </c>
      <c r="B1112" s="34" t="s">
        <v>1092</v>
      </c>
      <c r="C1112" s="34" t="s">
        <v>29</v>
      </c>
      <c r="D1112" s="47">
        <v>45547</v>
      </c>
      <c r="E1112" s="43">
        <v>0.91666666666424135</v>
      </c>
      <c r="F1112" s="34" t="s">
        <v>129</v>
      </c>
      <c r="G1112" s="34">
        <v>1</v>
      </c>
      <c r="H1112" s="34" t="s">
        <v>1760</v>
      </c>
      <c r="I1112" s="34" t="s">
        <v>1761</v>
      </c>
      <c r="J1112" s="34">
        <v>200</v>
      </c>
      <c r="K1112" s="34">
        <v>100</v>
      </c>
      <c r="L1112" s="34">
        <v>4</v>
      </c>
      <c r="N1112" s="34">
        <v>1</v>
      </c>
      <c r="O1112" s="34">
        <v>3</v>
      </c>
      <c r="AF1112" s="34">
        <v>1</v>
      </c>
      <c r="AR1112" s="34">
        <v>577</v>
      </c>
    </row>
    <row r="1113" spans="1:45" ht="15.75" customHeight="1">
      <c r="A1113" s="33">
        <v>45548.374345983801</v>
      </c>
      <c r="B1113" s="34" t="s">
        <v>1525</v>
      </c>
      <c r="C1113" s="34" t="s">
        <v>194</v>
      </c>
      <c r="D1113" s="47">
        <v>45547</v>
      </c>
      <c r="E1113" s="43">
        <v>0.42500000000291038</v>
      </c>
      <c r="F1113" s="34" t="s">
        <v>129</v>
      </c>
      <c r="G1113" s="34">
        <v>39</v>
      </c>
      <c r="H1113" s="34" t="s">
        <v>1762</v>
      </c>
      <c r="I1113" s="34" t="s">
        <v>1763</v>
      </c>
      <c r="J1113" s="34">
        <v>20000</v>
      </c>
      <c r="K1113" s="34">
        <v>6000</v>
      </c>
      <c r="P1113" s="34">
        <v>15</v>
      </c>
      <c r="R1113" s="34">
        <v>8</v>
      </c>
      <c r="T1113" s="34">
        <v>3</v>
      </c>
      <c r="AC1113" s="34">
        <v>2</v>
      </c>
      <c r="AF1113" s="34">
        <v>2</v>
      </c>
      <c r="AS1113" s="34">
        <v>915</v>
      </c>
    </row>
    <row r="1114" spans="1:45" ht="15.75" customHeight="1">
      <c r="A1114" s="33">
        <v>45548.389677662039</v>
      </c>
      <c r="B1114" s="34" t="s">
        <v>1525</v>
      </c>
      <c r="C1114" s="34" t="s">
        <v>194</v>
      </c>
      <c r="D1114" s="47">
        <v>45547</v>
      </c>
      <c r="E1114" s="43">
        <v>0.59722222221898846</v>
      </c>
      <c r="F1114" s="34" t="s">
        <v>129</v>
      </c>
      <c r="G1114" s="34">
        <v>1</v>
      </c>
      <c r="H1114" s="34" t="s">
        <v>1764</v>
      </c>
      <c r="I1114" s="34" t="s">
        <v>1765</v>
      </c>
      <c r="J1114" s="34">
        <v>200</v>
      </c>
      <c r="K1114" s="34">
        <v>100</v>
      </c>
      <c r="P1114" s="34">
        <v>3</v>
      </c>
      <c r="AF1114" s="34">
        <v>1</v>
      </c>
      <c r="AS1114" s="34">
        <v>917</v>
      </c>
    </row>
    <row r="1115" spans="1:45" ht="15.75" customHeight="1">
      <c r="A1115" s="33">
        <v>45548.402310590274</v>
      </c>
      <c r="B1115" s="34" t="s">
        <v>1525</v>
      </c>
      <c r="C1115" s="34" t="s">
        <v>194</v>
      </c>
      <c r="D1115" s="47">
        <v>45548</v>
      </c>
      <c r="E1115" s="43">
        <v>2.2916666668606922E-2</v>
      </c>
      <c r="F1115" s="34" t="s">
        <v>129</v>
      </c>
      <c r="G1115" s="34">
        <v>4</v>
      </c>
      <c r="H1115" s="34" t="s">
        <v>1766</v>
      </c>
      <c r="I1115" s="34" t="s">
        <v>1767</v>
      </c>
      <c r="J1115" s="34">
        <v>150000</v>
      </c>
      <c r="K1115" s="34">
        <v>1</v>
      </c>
      <c r="P1115" s="34">
        <v>5</v>
      </c>
      <c r="AF1115" s="34">
        <v>1</v>
      </c>
      <c r="AS1115" s="34">
        <v>918</v>
      </c>
    </row>
    <row r="1116" spans="1:45" ht="15.75" customHeight="1">
      <c r="A1116" s="33">
        <v>45548.550476180557</v>
      </c>
      <c r="B1116" s="34" t="s">
        <v>711</v>
      </c>
      <c r="C1116" s="34" t="s">
        <v>26</v>
      </c>
      <c r="D1116" s="47">
        <v>45548</v>
      </c>
      <c r="E1116" s="43">
        <v>0.36111111110949423</v>
      </c>
      <c r="F1116" s="34" t="s">
        <v>129</v>
      </c>
      <c r="G1116" s="34">
        <v>3</v>
      </c>
      <c r="H1116" s="34">
        <v>0</v>
      </c>
      <c r="I1116" s="34" t="s">
        <v>1768</v>
      </c>
      <c r="J1116" s="34">
        <v>500</v>
      </c>
      <c r="K1116" s="34">
        <v>9000</v>
      </c>
      <c r="L1116" s="34">
        <v>0</v>
      </c>
      <c r="M1116" s="44" t="s">
        <v>151</v>
      </c>
      <c r="N1116" s="34">
        <v>0</v>
      </c>
      <c r="P1116" s="44" t="s">
        <v>155</v>
      </c>
      <c r="Q1116" s="34">
        <v>0</v>
      </c>
      <c r="R1116" s="34">
        <v>0</v>
      </c>
      <c r="S1116" s="34">
        <v>0</v>
      </c>
      <c r="T1116" s="34">
        <v>0</v>
      </c>
      <c r="U1116" s="34">
        <v>0</v>
      </c>
      <c r="V1116" s="34">
        <v>0</v>
      </c>
      <c r="W1116" s="34" t="s">
        <v>1769</v>
      </c>
      <c r="X1116" s="34" t="s">
        <v>1529</v>
      </c>
      <c r="Y1116" s="34">
        <v>0</v>
      </c>
      <c r="Z1116" s="34">
        <v>0</v>
      </c>
      <c r="AA1116" s="34">
        <v>0</v>
      </c>
      <c r="AB1116" s="34">
        <v>0</v>
      </c>
      <c r="AC1116" s="34">
        <v>0</v>
      </c>
      <c r="AD1116" s="34">
        <v>0</v>
      </c>
      <c r="AE1116" s="34">
        <v>0</v>
      </c>
      <c r="AF1116" s="34">
        <v>0</v>
      </c>
      <c r="AG1116" s="34">
        <v>0</v>
      </c>
      <c r="AH1116" s="34">
        <v>0</v>
      </c>
      <c r="AI1116" s="34">
        <v>0</v>
      </c>
      <c r="AJ1116" s="34">
        <v>0</v>
      </c>
      <c r="AK1116" s="34">
        <v>0</v>
      </c>
      <c r="AL1116" s="34">
        <v>0</v>
      </c>
      <c r="AM1116" s="34">
        <v>0</v>
      </c>
      <c r="AN1116" s="34">
        <v>0</v>
      </c>
      <c r="AO1116" s="34">
        <v>0</v>
      </c>
      <c r="AP1116" s="34">
        <v>0</v>
      </c>
      <c r="AQ1116" s="34">
        <v>0</v>
      </c>
      <c r="AR1116" s="34">
        <v>0</v>
      </c>
      <c r="AS1116" s="34">
        <v>0</v>
      </c>
    </row>
    <row r="1117" spans="1:45" ht="15.75" customHeight="1">
      <c r="A1117" s="33">
        <v>45548.684004768518</v>
      </c>
      <c r="B1117" s="34" t="s">
        <v>1770</v>
      </c>
      <c r="C1117" s="34" t="s">
        <v>177</v>
      </c>
      <c r="D1117" s="47">
        <v>45182</v>
      </c>
      <c r="E1117" s="43">
        <v>0.625</v>
      </c>
      <c r="F1117" s="34" t="s">
        <v>129</v>
      </c>
      <c r="G1117" s="34">
        <v>4</v>
      </c>
      <c r="H1117" s="34" t="s">
        <v>1771</v>
      </c>
      <c r="I1117" s="34" t="s">
        <v>1772</v>
      </c>
      <c r="J1117" s="34">
        <v>60</v>
      </c>
      <c r="K1117" s="34">
        <v>600</v>
      </c>
      <c r="L1117" s="34">
        <v>3</v>
      </c>
      <c r="M1117" s="34">
        <v>3</v>
      </c>
      <c r="N1117" s="34">
        <v>0</v>
      </c>
      <c r="O1117" s="34">
        <v>0</v>
      </c>
      <c r="P1117" s="34">
        <v>3</v>
      </c>
      <c r="Q1117" s="34">
        <v>0</v>
      </c>
      <c r="R1117" s="34">
        <v>0</v>
      </c>
      <c r="S1117" s="34">
        <v>0</v>
      </c>
      <c r="T1117" s="34">
        <v>0</v>
      </c>
      <c r="U1117" s="34">
        <v>0</v>
      </c>
      <c r="V1117" s="34">
        <v>0</v>
      </c>
      <c r="W1117" s="34">
        <v>0</v>
      </c>
      <c r="X1117" s="34">
        <v>0</v>
      </c>
      <c r="Y1117" s="34">
        <v>0</v>
      </c>
      <c r="Z1117" s="34">
        <v>0</v>
      </c>
      <c r="AA1117" s="34">
        <v>0</v>
      </c>
      <c r="AB1117" s="34">
        <v>0</v>
      </c>
      <c r="AC1117" s="34">
        <v>0</v>
      </c>
      <c r="AD1117" s="34">
        <v>0</v>
      </c>
      <c r="AE1117" s="34">
        <v>0</v>
      </c>
      <c r="AF1117" s="34">
        <v>1</v>
      </c>
      <c r="AG1117" s="34">
        <v>0</v>
      </c>
      <c r="AH1117" s="34">
        <v>0</v>
      </c>
      <c r="AI1117" s="34">
        <v>0</v>
      </c>
      <c r="AJ1117" s="34">
        <v>0</v>
      </c>
      <c r="AK1117" s="34">
        <v>0</v>
      </c>
      <c r="AL1117" s="34">
        <v>0</v>
      </c>
      <c r="AM1117" s="34">
        <v>0</v>
      </c>
      <c r="AN1117" s="34">
        <v>0</v>
      </c>
      <c r="AO1117" s="34">
        <v>0</v>
      </c>
      <c r="AP1117" s="34">
        <v>0</v>
      </c>
      <c r="AQ1117" s="34">
        <v>0</v>
      </c>
      <c r="AS1117" s="34">
        <v>919</v>
      </c>
    </row>
    <row r="1118" spans="1:45" ht="15.75" customHeight="1">
      <c r="A1118" s="33">
        <v>45548.788622893517</v>
      </c>
      <c r="B1118" s="34" t="s">
        <v>1394</v>
      </c>
      <c r="C1118" s="34" t="s">
        <v>160</v>
      </c>
      <c r="D1118" s="47">
        <v>45548</v>
      </c>
      <c r="E1118" s="43">
        <v>0.6875</v>
      </c>
      <c r="F1118" s="34" t="s">
        <v>129</v>
      </c>
      <c r="G1118" s="34">
        <v>5</v>
      </c>
      <c r="H1118" s="34" t="s">
        <v>1773</v>
      </c>
      <c r="I1118" s="34" t="s">
        <v>1774</v>
      </c>
      <c r="J1118" s="34">
        <v>150000</v>
      </c>
      <c r="K1118" s="34">
        <v>680</v>
      </c>
      <c r="L1118" s="34">
        <v>1</v>
      </c>
      <c r="M1118" s="34">
        <v>0</v>
      </c>
      <c r="N1118" s="34">
        <v>0</v>
      </c>
      <c r="O1118" s="34">
        <v>0</v>
      </c>
      <c r="P1118" s="34">
        <v>4</v>
      </c>
      <c r="Q1118" s="34">
        <v>0</v>
      </c>
      <c r="R1118" s="44" t="s">
        <v>139</v>
      </c>
      <c r="S1118" s="34">
        <v>0</v>
      </c>
      <c r="T1118" s="34">
        <v>0</v>
      </c>
      <c r="U1118" s="34">
        <v>0</v>
      </c>
      <c r="V1118" s="34">
        <v>0</v>
      </c>
      <c r="W1118" s="34">
        <v>0</v>
      </c>
      <c r="X1118" s="34">
        <v>0</v>
      </c>
      <c r="Y1118" s="34">
        <v>0</v>
      </c>
      <c r="Z1118" s="34">
        <v>0</v>
      </c>
      <c r="AA1118" s="34">
        <v>0</v>
      </c>
      <c r="AB1118" s="34">
        <v>0</v>
      </c>
      <c r="AC1118" s="34">
        <v>0</v>
      </c>
      <c r="AD1118" s="34">
        <v>0</v>
      </c>
      <c r="AE1118" s="34">
        <v>0</v>
      </c>
      <c r="AF1118" s="34">
        <v>1</v>
      </c>
      <c r="AG1118" s="34" t="s">
        <v>943</v>
      </c>
      <c r="AH1118" s="34">
        <v>0</v>
      </c>
      <c r="AI1118" s="34">
        <v>0</v>
      </c>
      <c r="AJ1118" s="34" t="s">
        <v>943</v>
      </c>
      <c r="AK1118" s="34">
        <v>0</v>
      </c>
      <c r="AS1118" s="34">
        <v>921</v>
      </c>
    </row>
    <row r="1119" spans="1:45" ht="15.75" customHeight="1">
      <c r="A1119" s="33">
        <v>45548.997835578703</v>
      </c>
      <c r="B1119" s="34" t="s">
        <v>1455</v>
      </c>
      <c r="C1119" s="34" t="s">
        <v>194</v>
      </c>
      <c r="D1119" s="47">
        <v>45548</v>
      </c>
      <c r="E1119" s="43">
        <v>0.40416666666715173</v>
      </c>
      <c r="F1119" s="34" t="s">
        <v>129</v>
      </c>
      <c r="G1119" s="34">
        <v>4</v>
      </c>
      <c r="H1119" s="34" t="s">
        <v>1775</v>
      </c>
      <c r="I1119" s="34" t="s">
        <v>1776</v>
      </c>
      <c r="J1119" s="34">
        <v>229154</v>
      </c>
      <c r="K1119" s="34">
        <v>12000</v>
      </c>
      <c r="L1119" s="34">
        <v>1</v>
      </c>
      <c r="M1119" s="44" t="s">
        <v>324</v>
      </c>
      <c r="N1119" s="44" t="s">
        <v>143</v>
      </c>
      <c r="O1119" s="44" t="s">
        <v>143</v>
      </c>
      <c r="P1119" s="44" t="s">
        <v>155</v>
      </c>
      <c r="Q1119" s="44" t="s">
        <v>143</v>
      </c>
      <c r="R1119" s="34">
        <v>10</v>
      </c>
      <c r="S1119" s="44" t="s">
        <v>143</v>
      </c>
      <c r="T1119" s="44" t="s">
        <v>139</v>
      </c>
      <c r="U1119" s="44" t="s">
        <v>143</v>
      </c>
      <c r="V1119" s="44" t="s">
        <v>143</v>
      </c>
      <c r="W1119" s="44" t="s">
        <v>143</v>
      </c>
      <c r="X1119" s="44" t="s">
        <v>143</v>
      </c>
      <c r="Y1119" s="44" t="s">
        <v>143</v>
      </c>
      <c r="Z1119" s="44" t="s">
        <v>143</v>
      </c>
      <c r="AA1119" s="44" t="s">
        <v>143</v>
      </c>
      <c r="AB1119" s="44" t="s">
        <v>143</v>
      </c>
      <c r="AC1119" s="44" t="s">
        <v>147</v>
      </c>
      <c r="AD1119" s="44" t="s">
        <v>143</v>
      </c>
      <c r="AE1119" s="44" t="s">
        <v>143</v>
      </c>
      <c r="AF1119" s="44" t="s">
        <v>147</v>
      </c>
      <c r="AG1119" s="44" t="s">
        <v>143</v>
      </c>
      <c r="AH1119" s="44" t="s">
        <v>143</v>
      </c>
      <c r="AI1119" s="44" t="s">
        <v>143</v>
      </c>
      <c r="AJ1119" s="44" t="s">
        <v>143</v>
      </c>
      <c r="AK1119" s="44" t="s">
        <v>143</v>
      </c>
      <c r="AL1119" s="44" t="s">
        <v>143</v>
      </c>
      <c r="AM1119" s="44" t="s">
        <v>143</v>
      </c>
      <c r="AN1119" s="44" t="s">
        <v>143</v>
      </c>
      <c r="AO1119" s="44" t="s">
        <v>143</v>
      </c>
      <c r="AP1119" s="44" t="s">
        <v>143</v>
      </c>
      <c r="AQ1119" s="44" t="s">
        <v>143</v>
      </c>
      <c r="AR1119" s="44" t="s">
        <v>541</v>
      </c>
      <c r="AS1119" s="34">
        <v>922</v>
      </c>
    </row>
    <row r="1120" spans="1:45" ht="15.75" customHeight="1">
      <c r="A1120" s="33">
        <v>45549.010015821761</v>
      </c>
      <c r="B1120" s="34" t="s">
        <v>159</v>
      </c>
      <c r="C1120" s="34" t="s">
        <v>24</v>
      </c>
      <c r="D1120" s="47">
        <v>45549</v>
      </c>
      <c r="E1120" s="43">
        <v>0.59305555555329192</v>
      </c>
      <c r="F1120" s="34" t="s">
        <v>129</v>
      </c>
      <c r="G1120" s="34">
        <v>7</v>
      </c>
      <c r="H1120" s="34">
        <v>0</v>
      </c>
      <c r="I1120" s="34" t="s">
        <v>1777</v>
      </c>
      <c r="J1120" s="34">
        <v>31000</v>
      </c>
      <c r="K1120" s="34">
        <v>400</v>
      </c>
      <c r="L1120" s="34">
        <v>13</v>
      </c>
      <c r="M1120" s="34">
        <v>11</v>
      </c>
      <c r="N1120" s="34">
        <v>0</v>
      </c>
      <c r="O1120" s="34">
        <v>0</v>
      </c>
      <c r="P1120" s="34">
        <v>13</v>
      </c>
      <c r="Q1120" s="34">
        <v>5</v>
      </c>
      <c r="R1120" s="34">
        <v>17</v>
      </c>
      <c r="S1120" s="34">
        <v>0</v>
      </c>
      <c r="T1120" s="34">
        <v>0</v>
      </c>
      <c r="U1120" s="34">
        <v>0</v>
      </c>
      <c r="V1120" s="34">
        <v>0</v>
      </c>
      <c r="W1120" s="34">
        <v>0</v>
      </c>
      <c r="X1120" s="34">
        <v>0</v>
      </c>
      <c r="Y1120" s="34">
        <v>0</v>
      </c>
      <c r="Z1120" s="34">
        <v>0</v>
      </c>
      <c r="AA1120" s="34">
        <v>0</v>
      </c>
      <c r="AB1120" s="34">
        <v>0</v>
      </c>
      <c r="AC1120" s="34">
        <v>0</v>
      </c>
      <c r="AD1120" s="34">
        <v>0</v>
      </c>
      <c r="AE1120" s="34">
        <v>0</v>
      </c>
      <c r="AF1120" s="34">
        <v>1</v>
      </c>
      <c r="AG1120" s="34">
        <v>0</v>
      </c>
      <c r="AH1120" s="34">
        <v>0</v>
      </c>
      <c r="AI1120" s="34">
        <v>0</v>
      </c>
      <c r="AJ1120" s="34">
        <v>0</v>
      </c>
      <c r="AK1120" s="34">
        <v>0</v>
      </c>
      <c r="AL1120" s="34">
        <v>1</v>
      </c>
      <c r="AM1120" s="34">
        <v>0</v>
      </c>
      <c r="AN1120" s="34">
        <v>0</v>
      </c>
      <c r="AO1120" s="34">
        <v>0</v>
      </c>
      <c r="AP1120" s="34">
        <v>0</v>
      </c>
      <c r="AQ1120" s="34">
        <v>0</v>
      </c>
      <c r="AR1120" s="34">
        <v>0</v>
      </c>
      <c r="AS1120" s="34">
        <v>917</v>
      </c>
    </row>
    <row r="1121" spans="1:45" ht="15.75" customHeight="1">
      <c r="A1121" s="33">
        <v>45549.017891122683</v>
      </c>
      <c r="B1121" s="34" t="s">
        <v>159</v>
      </c>
      <c r="C1121" s="34" t="s">
        <v>24</v>
      </c>
      <c r="D1121" s="47">
        <v>45549</v>
      </c>
      <c r="E1121" s="43">
        <v>0.75486111111240461</v>
      </c>
      <c r="F1121" s="34" t="s">
        <v>129</v>
      </c>
      <c r="G1121" s="34">
        <v>4</v>
      </c>
      <c r="H1121" s="34">
        <v>0</v>
      </c>
      <c r="I1121" s="34" t="s">
        <v>1778</v>
      </c>
      <c r="J1121" s="34">
        <v>14000</v>
      </c>
      <c r="K1121" s="34">
        <v>100</v>
      </c>
      <c r="L1121" s="34">
        <v>13</v>
      </c>
      <c r="M1121" s="34">
        <v>6</v>
      </c>
      <c r="N1121" s="34">
        <v>0</v>
      </c>
      <c r="O1121" s="34">
        <v>0</v>
      </c>
      <c r="P1121" s="34">
        <v>0</v>
      </c>
      <c r="Q1121" s="34">
        <v>5</v>
      </c>
      <c r="R1121" s="34">
        <v>17</v>
      </c>
      <c r="S1121" s="34">
        <v>0</v>
      </c>
      <c r="T1121" s="34">
        <v>0</v>
      </c>
      <c r="U1121" s="34">
        <v>0</v>
      </c>
      <c r="V1121" s="34">
        <v>0</v>
      </c>
      <c r="W1121" s="34">
        <v>0</v>
      </c>
      <c r="X1121" s="34">
        <v>0</v>
      </c>
      <c r="Y1121" s="34">
        <v>0</v>
      </c>
      <c r="Z1121" s="34">
        <v>0</v>
      </c>
      <c r="AA1121" s="34">
        <v>0</v>
      </c>
      <c r="AB1121" s="34">
        <v>0</v>
      </c>
      <c r="AC1121" s="34">
        <v>0</v>
      </c>
      <c r="AD1121" s="34">
        <v>0</v>
      </c>
      <c r="AE1121" s="34">
        <v>0</v>
      </c>
      <c r="AF1121" s="34">
        <v>1</v>
      </c>
      <c r="AG1121" s="34">
        <v>0</v>
      </c>
      <c r="AH1121" s="34">
        <v>0</v>
      </c>
      <c r="AI1121" s="34">
        <v>0</v>
      </c>
      <c r="AJ1121" s="34">
        <v>0</v>
      </c>
      <c r="AK1121" s="34">
        <v>0</v>
      </c>
      <c r="AL1121" s="34">
        <v>1</v>
      </c>
      <c r="AM1121" s="34">
        <v>0</v>
      </c>
      <c r="AN1121" s="34">
        <v>1</v>
      </c>
      <c r="AO1121" s="34">
        <v>0</v>
      </c>
      <c r="AP1121" s="34">
        <v>0</v>
      </c>
      <c r="AQ1121" s="34">
        <v>0</v>
      </c>
      <c r="AR1121" s="34">
        <v>0</v>
      </c>
      <c r="AS1121" s="34">
        <v>918</v>
      </c>
    </row>
    <row r="1122" spans="1:45" ht="15.75" customHeight="1">
      <c r="A1122" s="33">
        <v>45549.462510046294</v>
      </c>
      <c r="B1122" s="34" t="s">
        <v>1779</v>
      </c>
      <c r="C1122" s="34" t="s">
        <v>136</v>
      </c>
      <c r="D1122" s="47">
        <v>45549</v>
      </c>
      <c r="E1122" s="43">
        <v>0.40486111110658385</v>
      </c>
      <c r="F1122" s="34" t="s">
        <v>129</v>
      </c>
      <c r="G1122" s="34">
        <v>2</v>
      </c>
      <c r="H1122" s="34" t="s">
        <v>1780</v>
      </c>
      <c r="I1122" s="34" t="s">
        <v>1781</v>
      </c>
      <c r="J1122" s="34">
        <v>400</v>
      </c>
      <c r="K1122" s="34">
        <v>100</v>
      </c>
      <c r="L1122" s="34">
        <v>1</v>
      </c>
      <c r="M1122" s="34">
        <v>22</v>
      </c>
      <c r="P1122" s="34">
        <v>6</v>
      </c>
      <c r="Q1122" s="34">
        <v>5</v>
      </c>
      <c r="S1122" s="34">
        <v>4</v>
      </c>
      <c r="AF1122" s="34">
        <v>1</v>
      </c>
      <c r="AL1122" s="34">
        <v>1</v>
      </c>
      <c r="AN1122" s="34">
        <v>1</v>
      </c>
      <c r="AR1122" s="34" t="s">
        <v>1782</v>
      </c>
      <c r="AS1122" s="34" t="s">
        <v>1782</v>
      </c>
    </row>
    <row r="1123" spans="1:45" ht="15.75" customHeight="1">
      <c r="A1123" s="33">
        <v>45549.609358842594</v>
      </c>
      <c r="B1123" s="34" t="s">
        <v>1779</v>
      </c>
      <c r="C1123" s="34" t="s">
        <v>136</v>
      </c>
      <c r="D1123" s="47">
        <v>45549</v>
      </c>
      <c r="E1123" s="43">
        <v>0.54027777777810115</v>
      </c>
      <c r="F1123" s="34" t="s">
        <v>129</v>
      </c>
      <c r="G1123" s="34">
        <v>6</v>
      </c>
      <c r="H1123" s="34" t="s">
        <v>1783</v>
      </c>
      <c r="I1123" s="34" t="s">
        <v>1784</v>
      </c>
      <c r="J1123" s="34">
        <v>800</v>
      </c>
      <c r="K1123" s="34">
        <v>600</v>
      </c>
      <c r="L1123" s="34">
        <v>1</v>
      </c>
      <c r="M1123" s="34">
        <v>22</v>
      </c>
      <c r="P1123" s="34">
        <v>9</v>
      </c>
      <c r="Q1123" s="34">
        <v>3</v>
      </c>
      <c r="AF1123" s="34">
        <v>1</v>
      </c>
      <c r="AL1123" s="34">
        <v>1</v>
      </c>
      <c r="AN1123" s="34">
        <v>1</v>
      </c>
      <c r="AR1123" s="34" t="s">
        <v>1785</v>
      </c>
      <c r="AS1123" s="34" t="s">
        <v>1785</v>
      </c>
    </row>
    <row r="1124" spans="1:45" ht="15.75" customHeight="1">
      <c r="A1124" s="33">
        <v>45549.619825289352</v>
      </c>
      <c r="B1124" s="34" t="s">
        <v>1540</v>
      </c>
      <c r="C1124" s="34" t="s">
        <v>190</v>
      </c>
      <c r="D1124" s="47">
        <v>45549</v>
      </c>
      <c r="E1124" s="43">
        <v>0.50486111111240461</v>
      </c>
      <c r="F1124" s="34" t="s">
        <v>129</v>
      </c>
      <c r="G1124" s="34">
        <v>2</v>
      </c>
      <c r="H1124" s="34" t="s">
        <v>1786</v>
      </c>
      <c r="I1124" s="34" t="s">
        <v>1787</v>
      </c>
      <c r="J1124" s="34">
        <v>8000</v>
      </c>
      <c r="K1124" s="34">
        <v>100</v>
      </c>
      <c r="M1124" s="44" t="s">
        <v>275</v>
      </c>
      <c r="V1124" s="44" t="s">
        <v>147</v>
      </c>
      <c r="AN1124" s="44" t="s">
        <v>147</v>
      </c>
      <c r="AR1124" s="34">
        <v>929</v>
      </c>
      <c r="AS1124" s="34">
        <v>929</v>
      </c>
    </row>
    <row r="1125" spans="1:45" ht="15.75" customHeight="1">
      <c r="A1125" s="33">
        <v>45549.65441210648</v>
      </c>
      <c r="B1125" s="34" t="s">
        <v>1674</v>
      </c>
      <c r="C1125" s="34" t="s">
        <v>415</v>
      </c>
      <c r="D1125" s="47">
        <v>45549</v>
      </c>
      <c r="E1125" s="43">
        <v>0.53125</v>
      </c>
      <c r="F1125" s="34" t="s">
        <v>129</v>
      </c>
      <c r="G1125" s="34">
        <v>2</v>
      </c>
      <c r="H1125" s="34" t="s">
        <v>1788</v>
      </c>
      <c r="I1125" s="34" t="s">
        <v>1789</v>
      </c>
      <c r="J1125" s="34">
        <v>2500</v>
      </c>
      <c r="K1125" s="34">
        <v>90</v>
      </c>
      <c r="M1125" s="44" t="s">
        <v>139</v>
      </c>
      <c r="AF1125" s="34" t="s">
        <v>800</v>
      </c>
      <c r="AS1125" s="34">
        <v>930</v>
      </c>
    </row>
    <row r="1126" spans="1:45" ht="15.75" customHeight="1">
      <c r="A1126" s="33">
        <v>45549.664494351848</v>
      </c>
      <c r="B1126" s="34" t="s">
        <v>1455</v>
      </c>
      <c r="C1126" s="34" t="s">
        <v>194</v>
      </c>
      <c r="D1126" s="47">
        <v>45548</v>
      </c>
      <c r="E1126" s="43">
        <v>0.38958333333721384</v>
      </c>
      <c r="F1126" s="34" t="s">
        <v>129</v>
      </c>
      <c r="G1126" s="34">
        <v>4</v>
      </c>
      <c r="H1126" s="34" t="s">
        <v>1790</v>
      </c>
      <c r="I1126" s="34" t="s">
        <v>1791</v>
      </c>
      <c r="J1126" s="34">
        <v>229154</v>
      </c>
      <c r="K1126" s="34">
        <v>12000</v>
      </c>
      <c r="L1126" s="44" t="s">
        <v>143</v>
      </c>
      <c r="M1126" s="44" t="s">
        <v>165</v>
      </c>
      <c r="N1126" s="44" t="s">
        <v>143</v>
      </c>
      <c r="O1126" s="44" t="s">
        <v>143</v>
      </c>
      <c r="P1126" s="44" t="s">
        <v>155</v>
      </c>
      <c r="Q1126" s="44" t="s">
        <v>143</v>
      </c>
      <c r="R1126" s="34">
        <v>10</v>
      </c>
      <c r="S1126" s="44" t="s">
        <v>143</v>
      </c>
      <c r="T1126" s="44" t="s">
        <v>139</v>
      </c>
      <c r="U1126" s="44" t="s">
        <v>143</v>
      </c>
      <c r="V1126" s="44" t="s">
        <v>143</v>
      </c>
      <c r="W1126" s="44" t="s">
        <v>143</v>
      </c>
      <c r="X1126" s="44" t="s">
        <v>143</v>
      </c>
      <c r="Y1126" s="44" t="s">
        <v>143</v>
      </c>
      <c r="Z1126" s="44" t="s">
        <v>143</v>
      </c>
      <c r="AA1126" s="44" t="s">
        <v>143</v>
      </c>
      <c r="AB1126" s="44" t="s">
        <v>143</v>
      </c>
      <c r="AC1126" s="44" t="s">
        <v>147</v>
      </c>
      <c r="AD1126" s="44" t="s">
        <v>143</v>
      </c>
      <c r="AE1126" s="44" t="s">
        <v>143</v>
      </c>
      <c r="AF1126" s="44" t="s">
        <v>147</v>
      </c>
      <c r="AG1126" s="44" t="s">
        <v>143</v>
      </c>
      <c r="AH1126" s="44" t="s">
        <v>143</v>
      </c>
      <c r="AI1126" s="44" t="s">
        <v>143</v>
      </c>
      <c r="AJ1126" s="44" t="s">
        <v>143</v>
      </c>
      <c r="AK1126" s="44" t="s">
        <v>143</v>
      </c>
      <c r="AL1126" s="44" t="s">
        <v>143</v>
      </c>
      <c r="AM1126" s="44" t="s">
        <v>143</v>
      </c>
      <c r="AN1126" s="44" t="s">
        <v>143</v>
      </c>
      <c r="AO1126" s="44" t="s">
        <v>143</v>
      </c>
      <c r="AP1126" s="44" t="s">
        <v>143</v>
      </c>
      <c r="AQ1126" s="44" t="s">
        <v>143</v>
      </c>
      <c r="AR1126" s="44" t="s">
        <v>541</v>
      </c>
      <c r="AS1126" s="34">
        <v>925</v>
      </c>
    </row>
    <row r="1127" spans="1:45" ht="15.75" customHeight="1">
      <c r="A1127" s="33">
        <v>45549.669114583332</v>
      </c>
      <c r="B1127" s="34" t="s">
        <v>1674</v>
      </c>
      <c r="C1127" s="34" t="s">
        <v>415</v>
      </c>
      <c r="D1127" s="47">
        <v>45549</v>
      </c>
      <c r="E1127" s="43">
        <v>0.52777777778101154</v>
      </c>
      <c r="F1127" s="34" t="s">
        <v>129</v>
      </c>
      <c r="G1127" s="34">
        <v>3</v>
      </c>
      <c r="H1127" s="34" t="s">
        <v>1792</v>
      </c>
      <c r="I1127" s="34" t="s">
        <v>1793</v>
      </c>
      <c r="J1127" s="34">
        <v>4000</v>
      </c>
      <c r="K1127" s="34">
        <v>460</v>
      </c>
      <c r="M1127" s="44" t="s">
        <v>139</v>
      </c>
      <c r="AF1127" s="34" t="s">
        <v>800</v>
      </c>
      <c r="AS1127" s="34">
        <v>931</v>
      </c>
    </row>
    <row r="1128" spans="1:45" ht="15.75" customHeight="1">
      <c r="A1128" s="33">
        <v>45549.678312430551</v>
      </c>
      <c r="B1128" s="34" t="s">
        <v>1581</v>
      </c>
      <c r="C1128" s="34" t="s">
        <v>415</v>
      </c>
      <c r="D1128" s="47">
        <v>45548</v>
      </c>
      <c r="E1128" s="43">
        <v>0.625</v>
      </c>
      <c r="F1128" s="34" t="s">
        <v>129</v>
      </c>
      <c r="G1128" s="34">
        <v>2</v>
      </c>
      <c r="H1128" s="34" t="s">
        <v>1794</v>
      </c>
      <c r="I1128" s="34" t="s">
        <v>1795</v>
      </c>
      <c r="J1128" s="34">
        <v>4000</v>
      </c>
      <c r="K1128" s="34">
        <v>300</v>
      </c>
      <c r="M1128" s="34">
        <v>7</v>
      </c>
      <c r="AF1128" s="34">
        <v>1</v>
      </c>
      <c r="AM1128" s="34">
        <v>1</v>
      </c>
      <c r="AS1128" s="34">
        <v>932</v>
      </c>
    </row>
    <row r="1129" spans="1:45" ht="15.75" customHeight="1">
      <c r="A1129" s="33">
        <v>45549.679904988428</v>
      </c>
      <c r="B1129" s="34" t="s">
        <v>1581</v>
      </c>
      <c r="C1129" s="34" t="s">
        <v>415</v>
      </c>
      <c r="D1129" s="47">
        <v>45548</v>
      </c>
      <c r="E1129" s="43">
        <v>0.83333333333575865</v>
      </c>
      <c r="F1129" s="34" t="s">
        <v>129</v>
      </c>
      <c r="G1129" s="34">
        <v>1</v>
      </c>
      <c r="H1129" s="34" t="s">
        <v>1796</v>
      </c>
      <c r="I1129" s="34" t="s">
        <v>1797</v>
      </c>
      <c r="J1129" s="34">
        <v>2000</v>
      </c>
      <c r="K1129" s="34">
        <v>100</v>
      </c>
      <c r="P1129" s="34">
        <v>4</v>
      </c>
      <c r="AF1129" s="34">
        <v>1</v>
      </c>
      <c r="AS1129" s="34">
        <v>933</v>
      </c>
    </row>
    <row r="1130" spans="1:45" ht="15.75" customHeight="1">
      <c r="A1130" s="33">
        <v>45549.695802407412</v>
      </c>
      <c r="B1130" s="34" t="s">
        <v>401</v>
      </c>
      <c r="C1130" s="34" t="s">
        <v>32</v>
      </c>
      <c r="D1130" s="47">
        <v>45549</v>
      </c>
      <c r="E1130" s="43">
        <v>0.49930555555329192</v>
      </c>
      <c r="F1130" s="34" t="s">
        <v>129</v>
      </c>
      <c r="G1130" s="34">
        <v>10</v>
      </c>
      <c r="H1130" s="34" t="s">
        <v>1798</v>
      </c>
      <c r="I1130" s="34" t="s">
        <v>1799</v>
      </c>
      <c r="J1130" s="34">
        <v>2000</v>
      </c>
      <c r="K1130" s="34">
        <v>200</v>
      </c>
      <c r="L1130" s="34">
        <v>0</v>
      </c>
      <c r="M1130" s="34">
        <v>0</v>
      </c>
      <c r="N1130" s="34">
        <v>0</v>
      </c>
      <c r="O1130" s="34">
        <v>5</v>
      </c>
      <c r="P1130" s="34">
        <v>0</v>
      </c>
      <c r="Q1130" s="34">
        <v>0</v>
      </c>
      <c r="R1130" s="34">
        <v>0</v>
      </c>
      <c r="S1130" s="34">
        <v>0</v>
      </c>
      <c r="T1130" s="34">
        <v>0</v>
      </c>
      <c r="U1130" s="34">
        <v>0</v>
      </c>
      <c r="V1130" s="34">
        <v>0</v>
      </c>
      <c r="W1130" s="34">
        <v>0</v>
      </c>
      <c r="X1130" s="34">
        <v>0</v>
      </c>
      <c r="Y1130" s="34">
        <v>0</v>
      </c>
      <c r="Z1130" s="34">
        <v>0</v>
      </c>
      <c r="AA1130" s="34">
        <v>0</v>
      </c>
      <c r="AB1130" s="34">
        <v>0</v>
      </c>
      <c r="AC1130" s="34">
        <v>0</v>
      </c>
      <c r="AD1130" s="34">
        <v>0</v>
      </c>
      <c r="AE1130" s="34">
        <v>0</v>
      </c>
      <c r="AF1130" s="34">
        <v>1</v>
      </c>
      <c r="AG1130" s="34">
        <v>0</v>
      </c>
      <c r="AH1130" s="34">
        <v>0</v>
      </c>
      <c r="AI1130" s="34">
        <v>0</v>
      </c>
      <c r="AJ1130" s="34">
        <v>0</v>
      </c>
      <c r="AK1130" s="34">
        <v>0</v>
      </c>
      <c r="AL1130" s="34">
        <v>0</v>
      </c>
      <c r="AM1130" s="34">
        <v>0</v>
      </c>
      <c r="AN1130" s="34">
        <v>0</v>
      </c>
      <c r="AO1130" s="34">
        <v>0</v>
      </c>
      <c r="AP1130" s="34">
        <v>0</v>
      </c>
      <c r="AQ1130" s="34">
        <v>0</v>
      </c>
    </row>
    <row r="1131" spans="1:45" ht="15.75" customHeight="1">
      <c r="A1131" s="33">
        <v>45549.696389583332</v>
      </c>
      <c r="B1131" s="34" t="s">
        <v>1421</v>
      </c>
      <c r="C1131" s="34" t="s">
        <v>179</v>
      </c>
      <c r="D1131" s="47">
        <v>45549</v>
      </c>
      <c r="E1131" s="43">
        <v>0.56597222221898846</v>
      </c>
      <c r="F1131" s="34" t="s">
        <v>129</v>
      </c>
      <c r="G1131" s="34">
        <v>4</v>
      </c>
      <c r="H1131" s="34" t="s">
        <v>1800</v>
      </c>
      <c r="I1131" s="34" t="s">
        <v>1801</v>
      </c>
      <c r="J1131" s="34">
        <v>6000</v>
      </c>
      <c r="K1131" s="34">
        <v>400</v>
      </c>
      <c r="L1131" s="34">
        <v>2</v>
      </c>
      <c r="P1131" s="34">
        <v>4</v>
      </c>
      <c r="S1131" s="34">
        <v>11</v>
      </c>
      <c r="AF1131" s="34">
        <v>1</v>
      </c>
      <c r="AM1131" s="34">
        <v>1</v>
      </c>
      <c r="AS1131" s="34" t="s">
        <v>1802</v>
      </c>
    </row>
    <row r="1132" spans="1:45" ht="15.75" customHeight="1">
      <c r="A1132" s="33">
        <v>45549.696858703704</v>
      </c>
      <c r="B1132" s="34" t="s">
        <v>1581</v>
      </c>
      <c r="C1132" s="34" t="s">
        <v>415</v>
      </c>
      <c r="D1132" s="47">
        <v>45548</v>
      </c>
      <c r="E1132" s="43">
        <v>0.91666666666424135</v>
      </c>
      <c r="F1132" s="34" t="s">
        <v>129</v>
      </c>
      <c r="H1132" s="34" t="s">
        <v>1803</v>
      </c>
      <c r="I1132" s="34" t="s">
        <v>1804</v>
      </c>
      <c r="J1132" s="34">
        <v>50</v>
      </c>
      <c r="K1132" s="44" t="s">
        <v>143</v>
      </c>
      <c r="P1132" s="34">
        <v>2</v>
      </c>
      <c r="AF1132" s="34">
        <v>1</v>
      </c>
      <c r="AS1132" s="34">
        <v>934</v>
      </c>
    </row>
    <row r="1133" spans="1:45" ht="15.75" customHeight="1">
      <c r="A1133" s="33">
        <v>45549.796532939814</v>
      </c>
      <c r="B1133" s="34" t="s">
        <v>1674</v>
      </c>
      <c r="C1133" s="34" t="s">
        <v>415</v>
      </c>
      <c r="D1133" s="47">
        <v>45549</v>
      </c>
      <c r="E1133" s="43">
        <v>0.69791666666424135</v>
      </c>
      <c r="F1133" s="34" t="s">
        <v>129</v>
      </c>
      <c r="G1133" s="34">
        <v>2</v>
      </c>
      <c r="H1133" s="34" t="s">
        <v>1805</v>
      </c>
      <c r="I1133" s="34" t="s">
        <v>1582</v>
      </c>
      <c r="J1133" s="34">
        <v>10000</v>
      </c>
      <c r="K1133" s="34">
        <v>60</v>
      </c>
      <c r="AF1133" s="34" t="s">
        <v>800</v>
      </c>
      <c r="AS1133" s="34">
        <v>936</v>
      </c>
    </row>
    <row r="1134" spans="1:45" ht="15.75" customHeight="1">
      <c r="A1134" s="33">
        <v>45549.800953888887</v>
      </c>
      <c r="B1134" s="34" t="s">
        <v>1674</v>
      </c>
      <c r="C1134" s="34" t="s">
        <v>415</v>
      </c>
      <c r="D1134" s="47">
        <v>45549</v>
      </c>
      <c r="E1134" s="43">
        <v>0.72916666666424135</v>
      </c>
      <c r="F1134" s="34" t="s">
        <v>129</v>
      </c>
      <c r="G1134" s="34">
        <v>1</v>
      </c>
      <c r="H1134" s="34" t="s">
        <v>1806</v>
      </c>
      <c r="I1134" s="34" t="s">
        <v>1807</v>
      </c>
      <c r="J1134" s="34">
        <v>300</v>
      </c>
      <c r="K1134" s="34">
        <v>500</v>
      </c>
      <c r="M1134" s="44" t="s">
        <v>139</v>
      </c>
      <c r="AF1134" s="34" t="s">
        <v>800</v>
      </c>
      <c r="AS1134" s="34">
        <v>937</v>
      </c>
    </row>
    <row r="1135" spans="1:45" ht="15.75" customHeight="1">
      <c r="A1135" s="33">
        <v>45549.806001319448</v>
      </c>
      <c r="B1135" s="34" t="s">
        <v>711</v>
      </c>
      <c r="C1135" s="34" t="s">
        <v>26</v>
      </c>
      <c r="D1135" s="47">
        <v>45549</v>
      </c>
      <c r="E1135" s="43">
        <v>0.41666666666424135</v>
      </c>
      <c r="F1135" s="34" t="s">
        <v>129</v>
      </c>
      <c r="G1135" s="34">
        <v>30</v>
      </c>
      <c r="I1135" s="34" t="s">
        <v>1808</v>
      </c>
      <c r="J1135" s="34">
        <v>5000</v>
      </c>
      <c r="K1135" s="34">
        <v>29000</v>
      </c>
      <c r="M1135" s="34">
        <v>2</v>
      </c>
      <c r="P1135" s="34">
        <v>5</v>
      </c>
      <c r="R1135" s="34">
        <v>1</v>
      </c>
      <c r="V1135" s="34">
        <v>3</v>
      </c>
      <c r="W1135" s="34">
        <v>1</v>
      </c>
      <c r="Z1135" s="34">
        <v>1</v>
      </c>
      <c r="AF1135" s="34">
        <v>1</v>
      </c>
      <c r="AN1135" s="34">
        <v>1</v>
      </c>
    </row>
    <row r="1136" spans="1:45" ht="15.75" customHeight="1">
      <c r="A1136" s="33">
        <v>45549.81241643519</v>
      </c>
      <c r="B1136" s="34" t="s">
        <v>1517</v>
      </c>
      <c r="C1136" s="34" t="s">
        <v>160</v>
      </c>
      <c r="D1136" s="47">
        <v>45549</v>
      </c>
      <c r="E1136" s="43">
        <v>0.63611111111094942</v>
      </c>
      <c r="F1136" s="34" t="s">
        <v>129</v>
      </c>
      <c r="G1136" s="34">
        <v>3</v>
      </c>
      <c r="H1136" s="34" t="s">
        <v>1809</v>
      </c>
      <c r="J1136" s="34">
        <v>30000</v>
      </c>
      <c r="K1136" s="34">
        <v>260</v>
      </c>
      <c r="L1136" s="34">
        <v>1</v>
      </c>
      <c r="P1136" s="34">
        <v>3</v>
      </c>
      <c r="R1136" s="34">
        <v>4</v>
      </c>
      <c r="AF1136" s="34">
        <v>1</v>
      </c>
      <c r="AS1136" s="34">
        <v>938</v>
      </c>
    </row>
    <row r="1137" spans="1:45" ht="15.75" customHeight="1">
      <c r="A1137" s="33">
        <v>45549.824374722222</v>
      </c>
      <c r="B1137" s="34" t="s">
        <v>1517</v>
      </c>
      <c r="C1137" s="34" t="s">
        <v>160</v>
      </c>
      <c r="D1137" s="47">
        <v>45549</v>
      </c>
      <c r="E1137" s="43">
        <v>0.67777777777519077</v>
      </c>
      <c r="F1137" s="34" t="s">
        <v>129</v>
      </c>
      <c r="G1137" s="34">
        <v>2</v>
      </c>
      <c r="H1137" s="34" t="s">
        <v>1810</v>
      </c>
      <c r="I1137" s="34" t="s">
        <v>1811</v>
      </c>
      <c r="J1137" s="34">
        <v>38000</v>
      </c>
      <c r="K1137" s="34">
        <v>240</v>
      </c>
      <c r="L1137" s="34">
        <v>1</v>
      </c>
      <c r="P1137" s="34">
        <v>3</v>
      </c>
      <c r="R1137" s="34">
        <v>4</v>
      </c>
      <c r="AF1137" s="34">
        <v>1</v>
      </c>
      <c r="AS1137" s="34">
        <v>939</v>
      </c>
    </row>
    <row r="1138" spans="1:45" ht="15.75" customHeight="1">
      <c r="A1138" s="33">
        <v>45549.830335081017</v>
      </c>
      <c r="B1138" s="34" t="s">
        <v>1517</v>
      </c>
      <c r="C1138" s="34" t="s">
        <v>160</v>
      </c>
      <c r="D1138" s="47">
        <v>45549</v>
      </c>
      <c r="E1138" s="43">
        <v>0.72569444444525288</v>
      </c>
      <c r="F1138" s="34" t="s">
        <v>129</v>
      </c>
      <c r="G1138" s="34">
        <v>3</v>
      </c>
      <c r="H1138" s="34" t="s">
        <v>1812</v>
      </c>
      <c r="I1138" s="34" t="s">
        <v>1811</v>
      </c>
      <c r="J1138" s="34">
        <v>40000</v>
      </c>
      <c r="K1138" s="34">
        <v>300</v>
      </c>
      <c r="L1138" s="34">
        <v>1</v>
      </c>
      <c r="P1138" s="34">
        <v>3</v>
      </c>
      <c r="R1138" s="34">
        <v>4</v>
      </c>
      <c r="AF1138" s="34">
        <v>1</v>
      </c>
      <c r="AS1138" s="34">
        <v>940</v>
      </c>
    </row>
    <row r="1139" spans="1:45" ht="15.75" customHeight="1">
      <c r="A1139" s="33">
        <v>45549.833819733802</v>
      </c>
      <c r="B1139" s="34" t="s">
        <v>1463</v>
      </c>
      <c r="C1139" s="34" t="s">
        <v>171</v>
      </c>
      <c r="D1139" s="47">
        <v>45549</v>
      </c>
      <c r="E1139" s="43">
        <v>0.5625</v>
      </c>
      <c r="F1139" s="34" t="s">
        <v>129</v>
      </c>
      <c r="G1139" s="34">
        <v>1</v>
      </c>
      <c r="H1139" s="34" t="s">
        <v>1813</v>
      </c>
      <c r="I1139" s="34" t="s">
        <v>1814</v>
      </c>
      <c r="J1139" s="34">
        <v>5160</v>
      </c>
      <c r="K1139" s="34">
        <v>500</v>
      </c>
      <c r="L1139" s="34">
        <v>0</v>
      </c>
      <c r="M1139" s="34">
        <v>0</v>
      </c>
      <c r="N1139" s="34">
        <v>0</v>
      </c>
      <c r="O1139" s="34">
        <v>0</v>
      </c>
      <c r="P1139" s="34">
        <v>5</v>
      </c>
      <c r="Q1139" s="34">
        <v>0</v>
      </c>
      <c r="R1139" s="34">
        <v>0</v>
      </c>
      <c r="S1139" s="34">
        <v>0</v>
      </c>
      <c r="T1139" s="34">
        <v>0</v>
      </c>
      <c r="U1139" s="34">
        <v>0</v>
      </c>
      <c r="V1139" s="34">
        <v>0</v>
      </c>
      <c r="W1139" s="34">
        <v>0</v>
      </c>
      <c r="X1139" s="34">
        <v>0</v>
      </c>
      <c r="Y1139" s="34">
        <v>0</v>
      </c>
      <c r="Z1139" s="34">
        <v>0</v>
      </c>
      <c r="AA1139" s="34">
        <v>0</v>
      </c>
      <c r="AB1139" s="34">
        <v>0</v>
      </c>
      <c r="AC1139" s="34">
        <v>0</v>
      </c>
      <c r="AD1139" s="34">
        <v>0</v>
      </c>
      <c r="AE1139" s="34" t="s">
        <v>803</v>
      </c>
      <c r="AF1139" s="34">
        <v>1</v>
      </c>
      <c r="AG1139" s="34">
        <v>0</v>
      </c>
      <c r="AH1139" s="34">
        <v>0</v>
      </c>
      <c r="AI1139" s="34">
        <v>0</v>
      </c>
      <c r="AJ1139" s="34">
        <v>0</v>
      </c>
      <c r="AK1139" s="34">
        <v>0</v>
      </c>
      <c r="AL1139" s="34">
        <v>0</v>
      </c>
      <c r="AM1139" s="34">
        <v>0</v>
      </c>
      <c r="AN1139" s="34">
        <v>0</v>
      </c>
      <c r="AO1139" s="34">
        <v>0</v>
      </c>
      <c r="AP1139" s="34">
        <v>0</v>
      </c>
      <c r="AQ1139" s="34">
        <v>0</v>
      </c>
      <c r="AR1139" s="34">
        <v>0</v>
      </c>
      <c r="AS1139" s="34">
        <v>940</v>
      </c>
    </row>
    <row r="1140" spans="1:45" ht="15.75" customHeight="1">
      <c r="A1140" s="33">
        <v>45549.837393113427</v>
      </c>
      <c r="B1140" s="34" t="s">
        <v>1463</v>
      </c>
      <c r="C1140" s="34" t="s">
        <v>171</v>
      </c>
      <c r="D1140" s="47">
        <v>45549</v>
      </c>
      <c r="E1140" s="43">
        <v>0.5625</v>
      </c>
      <c r="F1140" s="34" t="s">
        <v>129</v>
      </c>
      <c r="G1140" s="34">
        <v>3</v>
      </c>
      <c r="H1140" s="34" t="s">
        <v>1813</v>
      </c>
      <c r="I1140" s="34" t="s">
        <v>1815</v>
      </c>
      <c r="J1140" s="34">
        <v>5160</v>
      </c>
      <c r="K1140" s="34">
        <v>500</v>
      </c>
      <c r="L1140" s="34">
        <v>0</v>
      </c>
      <c r="M1140" s="34">
        <v>0</v>
      </c>
      <c r="N1140" s="34">
        <v>0</v>
      </c>
      <c r="O1140" s="34">
        <v>0</v>
      </c>
      <c r="P1140" s="34">
        <v>5</v>
      </c>
      <c r="Q1140" s="34">
        <v>0</v>
      </c>
      <c r="R1140" s="34">
        <v>0</v>
      </c>
      <c r="S1140" s="34">
        <v>0</v>
      </c>
      <c r="T1140" s="34">
        <v>0</v>
      </c>
      <c r="U1140" s="34">
        <v>0</v>
      </c>
      <c r="V1140" s="34">
        <v>0</v>
      </c>
      <c r="W1140" s="34">
        <v>0</v>
      </c>
      <c r="X1140" s="34">
        <v>0</v>
      </c>
      <c r="Y1140" s="34">
        <v>0</v>
      </c>
      <c r="Z1140" s="34">
        <v>0</v>
      </c>
      <c r="AA1140" s="34">
        <v>0</v>
      </c>
      <c r="AB1140" s="34">
        <v>0</v>
      </c>
      <c r="AC1140" s="34">
        <v>0</v>
      </c>
      <c r="AD1140" s="34">
        <v>0</v>
      </c>
      <c r="AE1140" s="34">
        <v>0</v>
      </c>
      <c r="AF1140" s="34">
        <v>1</v>
      </c>
      <c r="AG1140" s="34">
        <v>0</v>
      </c>
      <c r="AH1140" s="34">
        <v>0</v>
      </c>
      <c r="AI1140" s="34">
        <v>0</v>
      </c>
      <c r="AJ1140" s="34">
        <v>0</v>
      </c>
      <c r="AK1140" s="34">
        <v>0</v>
      </c>
      <c r="AL1140" s="34">
        <v>0</v>
      </c>
      <c r="AM1140" s="34">
        <v>0</v>
      </c>
      <c r="AN1140" s="34">
        <v>0</v>
      </c>
      <c r="AO1140" s="34">
        <v>0</v>
      </c>
      <c r="AP1140" s="34">
        <v>0</v>
      </c>
      <c r="AQ1140" s="34">
        <v>0</v>
      </c>
      <c r="AR1140" s="34">
        <v>0</v>
      </c>
      <c r="AS1140" s="34">
        <v>941</v>
      </c>
    </row>
    <row r="1141" spans="1:45" ht="15.75" customHeight="1">
      <c r="A1141" s="33">
        <v>45549.876760752319</v>
      </c>
      <c r="B1141" s="34" t="s">
        <v>1044</v>
      </c>
      <c r="C1141" s="34" t="s">
        <v>24</v>
      </c>
      <c r="D1141" s="47">
        <v>45549</v>
      </c>
      <c r="E1141" s="43">
        <v>0.52430555555474712</v>
      </c>
      <c r="F1141" s="34" t="s">
        <v>129</v>
      </c>
      <c r="G1141" s="34">
        <v>2</v>
      </c>
      <c r="I1141" s="34" t="s">
        <v>1816</v>
      </c>
      <c r="J1141" s="34">
        <v>2000</v>
      </c>
      <c r="M1141" s="34">
        <v>6</v>
      </c>
      <c r="AF1141" s="34">
        <v>1</v>
      </c>
      <c r="AR1141" s="34">
        <v>396</v>
      </c>
      <c r="AS1141" s="34">
        <v>6</v>
      </c>
    </row>
    <row r="1142" spans="1:45" ht="15.75" customHeight="1">
      <c r="A1142" s="33">
        <v>45549.89091707176</v>
      </c>
      <c r="B1142" s="34" t="s">
        <v>1044</v>
      </c>
      <c r="C1142" s="34" t="s">
        <v>24</v>
      </c>
      <c r="D1142" s="47">
        <v>45549</v>
      </c>
      <c r="E1142" s="43">
        <v>0.41041666666569654</v>
      </c>
      <c r="F1142" s="34" t="s">
        <v>129</v>
      </c>
      <c r="G1142" s="34">
        <v>1</v>
      </c>
      <c r="I1142" s="34" t="s">
        <v>1817</v>
      </c>
      <c r="J1142" s="34">
        <v>1000</v>
      </c>
      <c r="K1142" s="34">
        <v>2000</v>
      </c>
      <c r="AR1142" s="34">
        <v>397</v>
      </c>
    </row>
    <row r="1143" spans="1:45" ht="15.75" customHeight="1">
      <c r="A1143" s="33">
        <v>45549.914818379628</v>
      </c>
      <c r="B1143" s="34" t="s">
        <v>1274</v>
      </c>
      <c r="C1143" s="34" t="s">
        <v>194</v>
      </c>
      <c r="D1143" s="47">
        <v>45549</v>
      </c>
      <c r="E1143" s="43">
        <v>0.52430555555474712</v>
      </c>
      <c r="F1143" s="34" t="s">
        <v>129</v>
      </c>
      <c r="G1143" s="34">
        <v>5</v>
      </c>
      <c r="H1143" s="34" t="s">
        <v>1818</v>
      </c>
      <c r="I1143" s="34" t="s">
        <v>1819</v>
      </c>
      <c r="J1143" s="34">
        <v>300000</v>
      </c>
      <c r="K1143" s="34">
        <v>10000</v>
      </c>
      <c r="L1143" s="34">
        <v>0</v>
      </c>
      <c r="M1143" s="34">
        <v>0</v>
      </c>
      <c r="N1143" s="34">
        <v>0</v>
      </c>
      <c r="O1143" s="34">
        <v>0</v>
      </c>
      <c r="P1143" s="34">
        <v>5</v>
      </c>
      <c r="Q1143" s="34">
        <v>0</v>
      </c>
      <c r="R1143" s="34">
        <v>6</v>
      </c>
      <c r="S1143" s="34">
        <v>0</v>
      </c>
      <c r="T1143" s="34">
        <v>4</v>
      </c>
      <c r="U1143" s="34">
        <v>0</v>
      </c>
      <c r="V1143" s="34">
        <v>0</v>
      </c>
      <c r="W1143" s="34">
        <v>0</v>
      </c>
      <c r="X1143" s="34">
        <v>0</v>
      </c>
      <c r="Y1143" s="34">
        <v>0</v>
      </c>
      <c r="Z1143" s="34">
        <v>0</v>
      </c>
      <c r="AA1143" s="34">
        <v>0</v>
      </c>
      <c r="AB1143" s="34">
        <v>0</v>
      </c>
      <c r="AC1143" s="34">
        <v>1</v>
      </c>
      <c r="AD1143" s="34">
        <v>0</v>
      </c>
      <c r="AE1143" s="34">
        <v>0</v>
      </c>
      <c r="AF1143" s="34">
        <v>1</v>
      </c>
      <c r="AG1143" s="34">
        <v>0</v>
      </c>
      <c r="AH1143" s="34">
        <v>0</v>
      </c>
      <c r="AI1143" s="34">
        <v>0</v>
      </c>
      <c r="AJ1143" s="34">
        <v>0</v>
      </c>
      <c r="AK1143" s="34">
        <v>0</v>
      </c>
      <c r="AL1143" s="34">
        <v>0</v>
      </c>
      <c r="AM1143" s="34">
        <v>0</v>
      </c>
      <c r="AN1143" s="34">
        <v>0</v>
      </c>
      <c r="AO1143" s="34">
        <v>0</v>
      </c>
      <c r="AP1143" s="34">
        <v>0</v>
      </c>
      <c r="AQ1143" s="34">
        <v>0</v>
      </c>
      <c r="AS1143" s="34">
        <v>943</v>
      </c>
    </row>
    <row r="1144" spans="1:45" ht="15.75" customHeight="1">
      <c r="A1144" s="33">
        <v>45549.92430269676</v>
      </c>
      <c r="B1144" s="34" t="s">
        <v>166</v>
      </c>
      <c r="C1144" s="34" t="s">
        <v>167</v>
      </c>
      <c r="D1144" s="47">
        <v>45549</v>
      </c>
      <c r="E1144" s="43">
        <v>0.48611111110949423</v>
      </c>
      <c r="F1144" s="34" t="s">
        <v>129</v>
      </c>
      <c r="G1144" s="34">
        <v>3</v>
      </c>
      <c r="H1144" s="34" t="s">
        <v>1820</v>
      </c>
      <c r="I1144" s="34" t="s">
        <v>1821</v>
      </c>
      <c r="J1144" s="34">
        <v>600</v>
      </c>
      <c r="K1144" s="34">
        <v>11000</v>
      </c>
      <c r="L1144" s="34">
        <v>0</v>
      </c>
      <c r="P1144" s="34">
        <v>5</v>
      </c>
      <c r="AN1144" s="34">
        <v>1</v>
      </c>
      <c r="AS1144" s="34">
        <v>942</v>
      </c>
    </row>
    <row r="1145" spans="1:45" ht="15.75" customHeight="1">
      <c r="A1145" s="33">
        <v>45549.934457164352</v>
      </c>
      <c r="B1145" s="34" t="s">
        <v>1822</v>
      </c>
      <c r="C1145" s="34" t="s">
        <v>25</v>
      </c>
      <c r="D1145" s="47">
        <v>45549</v>
      </c>
      <c r="E1145" s="43">
        <v>0.67847222222189885</v>
      </c>
      <c r="F1145" s="34" t="s">
        <v>129</v>
      </c>
      <c r="H1145" s="34" t="s">
        <v>1823</v>
      </c>
      <c r="I1145" s="34" t="s">
        <v>1824</v>
      </c>
      <c r="J1145" s="34">
        <v>1000</v>
      </c>
      <c r="P1145" s="44" t="s">
        <v>151</v>
      </c>
      <c r="Q1145" s="44" t="s">
        <v>151</v>
      </c>
      <c r="R1145" s="44" t="s">
        <v>192</v>
      </c>
      <c r="AF1145" s="44" t="s">
        <v>147</v>
      </c>
      <c r="AL1145" s="44" t="s">
        <v>147</v>
      </c>
      <c r="AS1145" s="34">
        <v>835</v>
      </c>
    </row>
    <row r="1146" spans="1:45" ht="15.75" customHeight="1">
      <c r="A1146" s="33">
        <v>45549.935858541663</v>
      </c>
      <c r="B1146" s="34" t="s">
        <v>1661</v>
      </c>
      <c r="C1146" s="34" t="s">
        <v>190</v>
      </c>
      <c r="D1146" s="47">
        <v>45549</v>
      </c>
      <c r="E1146" s="43">
        <v>0.71527777778101154</v>
      </c>
      <c r="F1146" s="34" t="s">
        <v>129</v>
      </c>
      <c r="G1146" s="34">
        <v>1</v>
      </c>
      <c r="H1146" s="34" t="s">
        <v>1825</v>
      </c>
      <c r="I1146" s="34" t="s">
        <v>1826</v>
      </c>
      <c r="J1146" s="34">
        <v>500</v>
      </c>
      <c r="K1146" s="34">
        <v>400</v>
      </c>
      <c r="L1146" s="34">
        <v>0</v>
      </c>
      <c r="M1146" s="34">
        <v>0</v>
      </c>
      <c r="N1146" s="34">
        <v>0</v>
      </c>
      <c r="O1146" s="34">
        <v>0</v>
      </c>
      <c r="P1146" s="34">
        <v>5</v>
      </c>
      <c r="Q1146" s="34">
        <v>0</v>
      </c>
      <c r="R1146" s="34">
        <v>0</v>
      </c>
      <c r="S1146" s="34">
        <v>0</v>
      </c>
      <c r="T1146" s="34">
        <v>1</v>
      </c>
      <c r="U1146" s="34">
        <v>0</v>
      </c>
      <c r="V1146" s="34">
        <v>0</v>
      </c>
      <c r="W1146" s="34">
        <v>0</v>
      </c>
      <c r="X1146" s="34">
        <v>0</v>
      </c>
      <c r="Y1146" s="34">
        <v>0</v>
      </c>
      <c r="Z1146" s="34">
        <v>0</v>
      </c>
      <c r="AA1146" s="34">
        <v>0</v>
      </c>
      <c r="AB1146" s="34">
        <v>0</v>
      </c>
      <c r="AC1146" s="34">
        <v>1</v>
      </c>
      <c r="AD1146" s="34">
        <v>0</v>
      </c>
      <c r="AE1146" s="34">
        <v>0</v>
      </c>
      <c r="AF1146" s="34">
        <v>0</v>
      </c>
      <c r="AG1146" s="34">
        <v>0</v>
      </c>
      <c r="AH1146" s="34">
        <v>0</v>
      </c>
      <c r="AI1146" s="34">
        <v>0</v>
      </c>
      <c r="AJ1146" s="34">
        <v>0</v>
      </c>
      <c r="AK1146" s="34">
        <v>0</v>
      </c>
      <c r="AL1146" s="34">
        <v>0</v>
      </c>
      <c r="AM1146" s="34">
        <v>0</v>
      </c>
      <c r="AN1146" s="34">
        <v>1</v>
      </c>
      <c r="AO1146" s="34">
        <v>0</v>
      </c>
      <c r="AP1146" s="34">
        <v>0</v>
      </c>
      <c r="AQ1146" s="34">
        <v>0</v>
      </c>
      <c r="AS1146" s="34">
        <v>944</v>
      </c>
    </row>
    <row r="1147" spans="1:45" ht="15.75" customHeight="1">
      <c r="A1147" s="33">
        <v>45549.939255335645</v>
      </c>
      <c r="B1147" s="34" t="s">
        <v>711</v>
      </c>
      <c r="C1147" s="34" t="s">
        <v>26</v>
      </c>
      <c r="D1147" s="47">
        <v>45549</v>
      </c>
      <c r="E1147" s="43">
        <v>0.79166666666424135</v>
      </c>
      <c r="F1147" s="34" t="s">
        <v>129</v>
      </c>
      <c r="G1147" s="34">
        <v>5</v>
      </c>
      <c r="I1147" s="34" t="s">
        <v>1827</v>
      </c>
      <c r="J1147" s="34">
        <v>10000</v>
      </c>
      <c r="K1147" s="34">
        <v>4500</v>
      </c>
      <c r="M1147" s="34">
        <v>2</v>
      </c>
      <c r="P1147" s="34">
        <v>6</v>
      </c>
      <c r="R1147" s="34">
        <v>1</v>
      </c>
      <c r="W1147" s="34">
        <v>1</v>
      </c>
      <c r="AN1147" s="34">
        <v>1</v>
      </c>
    </row>
    <row r="1148" spans="1:45" ht="15.75" customHeight="1">
      <c r="A1148" s="33">
        <v>45549.961094421291</v>
      </c>
      <c r="B1148" s="34" t="s">
        <v>1665</v>
      </c>
      <c r="C1148" s="34" t="s">
        <v>167</v>
      </c>
      <c r="D1148" s="47">
        <v>45549</v>
      </c>
      <c r="E1148" s="43">
        <v>0.41666666666424135</v>
      </c>
      <c r="F1148" s="34" t="s">
        <v>129</v>
      </c>
      <c r="G1148" s="34">
        <v>1</v>
      </c>
      <c r="H1148" s="34" t="s">
        <v>1828</v>
      </c>
      <c r="I1148" s="34" t="s">
        <v>1829</v>
      </c>
      <c r="J1148" s="34">
        <v>10</v>
      </c>
      <c r="K1148" s="34">
        <v>0</v>
      </c>
      <c r="L1148" s="34">
        <v>2</v>
      </c>
      <c r="M1148" s="34">
        <v>5</v>
      </c>
      <c r="N1148" s="34">
        <v>0</v>
      </c>
      <c r="O1148" s="34">
        <v>0</v>
      </c>
      <c r="P1148" s="34">
        <v>2</v>
      </c>
      <c r="Q1148" s="34">
        <v>0</v>
      </c>
      <c r="R1148" s="34">
        <v>0</v>
      </c>
      <c r="S1148" s="34">
        <v>0</v>
      </c>
      <c r="T1148" s="34">
        <v>0</v>
      </c>
      <c r="U1148" s="34">
        <v>0</v>
      </c>
      <c r="V1148" s="34">
        <v>2</v>
      </c>
      <c r="W1148" s="34">
        <v>0</v>
      </c>
      <c r="X1148" s="34">
        <v>0</v>
      </c>
      <c r="Y1148" s="34">
        <v>0</v>
      </c>
      <c r="Z1148" s="34">
        <v>0</v>
      </c>
      <c r="AA1148" s="34">
        <v>0</v>
      </c>
      <c r="AB1148" s="34">
        <v>0</v>
      </c>
      <c r="AC1148" s="34">
        <v>0</v>
      </c>
      <c r="AD1148" s="34">
        <v>0</v>
      </c>
      <c r="AE1148" s="34">
        <v>0</v>
      </c>
      <c r="AF1148" s="34">
        <v>0</v>
      </c>
      <c r="AG1148" s="34">
        <v>0</v>
      </c>
      <c r="AH1148" s="34">
        <v>0</v>
      </c>
      <c r="AI1148" s="34">
        <v>0</v>
      </c>
      <c r="AJ1148" s="34">
        <v>0</v>
      </c>
      <c r="AK1148" s="34">
        <v>0</v>
      </c>
      <c r="AL1148" s="34">
        <v>0</v>
      </c>
      <c r="AM1148" s="34">
        <v>1</v>
      </c>
      <c r="AN1148" s="34">
        <v>0</v>
      </c>
      <c r="AO1148" s="34">
        <v>0</v>
      </c>
      <c r="AP1148" s="34">
        <v>0</v>
      </c>
      <c r="AQ1148" s="34">
        <v>0</v>
      </c>
      <c r="AR1148" s="34">
        <v>945</v>
      </c>
      <c r="AS1148" s="34">
        <v>945</v>
      </c>
    </row>
    <row r="1149" spans="1:45" ht="15.75" customHeight="1">
      <c r="A1149" s="33">
        <v>45549.963179016202</v>
      </c>
      <c r="B1149" s="34" t="s">
        <v>1665</v>
      </c>
      <c r="C1149" s="34" t="s">
        <v>167</v>
      </c>
      <c r="D1149" s="47">
        <v>45549</v>
      </c>
      <c r="E1149" s="43">
        <v>0.58333333333575865</v>
      </c>
      <c r="F1149" s="34" t="s">
        <v>129</v>
      </c>
      <c r="G1149" s="34">
        <v>5</v>
      </c>
      <c r="H1149" s="34" t="s">
        <v>1830</v>
      </c>
      <c r="I1149" s="34" t="s">
        <v>1831</v>
      </c>
      <c r="J1149" s="34">
        <v>3000</v>
      </c>
      <c r="K1149" s="34">
        <v>300</v>
      </c>
      <c r="M1149" s="34">
        <v>2</v>
      </c>
      <c r="P1149" s="34">
        <v>2</v>
      </c>
      <c r="AM1149" s="34">
        <v>1</v>
      </c>
      <c r="AR1149" s="34">
        <v>946</v>
      </c>
      <c r="AS1149" s="34">
        <v>946</v>
      </c>
    </row>
    <row r="1150" spans="1:45" ht="15.75" customHeight="1">
      <c r="A1150" s="33">
        <v>45550.333569467592</v>
      </c>
      <c r="B1150" s="34" t="s">
        <v>711</v>
      </c>
      <c r="C1150" s="34" t="s">
        <v>26</v>
      </c>
      <c r="D1150" s="47">
        <v>45550</v>
      </c>
      <c r="E1150" s="43">
        <v>0.27083333333575865</v>
      </c>
      <c r="F1150" s="34" t="s">
        <v>129</v>
      </c>
      <c r="G1150" s="34">
        <v>1</v>
      </c>
      <c r="I1150" s="34" t="s">
        <v>1832</v>
      </c>
      <c r="J1150" s="34">
        <v>200</v>
      </c>
      <c r="K1150" s="34">
        <v>4500</v>
      </c>
      <c r="M1150" s="34">
        <v>2</v>
      </c>
      <c r="P1150" s="34">
        <v>2</v>
      </c>
      <c r="R1150" s="34">
        <v>1</v>
      </c>
      <c r="W1150" s="34">
        <v>1</v>
      </c>
    </row>
    <row r="1151" spans="1:45" ht="15.75" customHeight="1">
      <c r="A1151" s="33">
        <v>45550.473743587965</v>
      </c>
      <c r="B1151" s="34" t="s">
        <v>1833</v>
      </c>
      <c r="C1151" s="34" t="s">
        <v>29</v>
      </c>
      <c r="D1151" s="47">
        <v>45549</v>
      </c>
      <c r="E1151" s="43">
        <v>0.57291666666424135</v>
      </c>
      <c r="F1151" s="34" t="s">
        <v>129</v>
      </c>
      <c r="G1151" s="34">
        <v>9</v>
      </c>
      <c r="I1151" s="34" t="s">
        <v>1834</v>
      </c>
      <c r="K1151" s="34">
        <v>100</v>
      </c>
      <c r="N1151" s="34">
        <v>1</v>
      </c>
      <c r="P1151" s="34">
        <v>3</v>
      </c>
      <c r="AF1151" s="34">
        <v>1</v>
      </c>
      <c r="AR1151" s="34">
        <v>588</v>
      </c>
    </row>
    <row r="1152" spans="1:45" ht="15.75" customHeight="1">
      <c r="A1152" s="33">
        <v>45550.47948170139</v>
      </c>
      <c r="B1152" s="34" t="s">
        <v>619</v>
      </c>
      <c r="C1152" s="34" t="s">
        <v>29</v>
      </c>
      <c r="D1152" s="47">
        <v>45550</v>
      </c>
      <c r="E1152" s="43">
        <v>0.39583333333575865</v>
      </c>
      <c r="F1152" s="34" t="s">
        <v>129</v>
      </c>
      <c r="G1152" s="34">
        <v>5</v>
      </c>
      <c r="I1152" s="34" t="s">
        <v>1835</v>
      </c>
      <c r="J1152" s="34">
        <v>2000</v>
      </c>
      <c r="K1152" s="34">
        <v>5000</v>
      </c>
      <c r="M1152" s="44" t="s">
        <v>192</v>
      </c>
      <c r="W1152" s="44" t="s">
        <v>147</v>
      </c>
      <c r="AR1152" s="34" t="s">
        <v>1836</v>
      </c>
    </row>
    <row r="1153" spans="1:45" ht="15.75" customHeight="1">
      <c r="A1153" s="33">
        <v>45550.630625358797</v>
      </c>
      <c r="B1153" s="34" t="s">
        <v>1636</v>
      </c>
      <c r="C1153" s="34" t="s">
        <v>160</v>
      </c>
      <c r="D1153" s="47">
        <v>45550</v>
      </c>
      <c r="E1153" s="43">
        <v>0.48958333333575865</v>
      </c>
      <c r="F1153" s="34" t="s">
        <v>129</v>
      </c>
      <c r="G1153" s="34">
        <v>3</v>
      </c>
      <c r="H1153" s="34" t="s">
        <v>1837</v>
      </c>
      <c r="I1153" s="34" t="s">
        <v>1838</v>
      </c>
      <c r="J1153" s="34">
        <v>4000</v>
      </c>
      <c r="K1153" s="34">
        <v>640</v>
      </c>
      <c r="L1153" s="34">
        <v>2</v>
      </c>
      <c r="M1153" s="34">
        <v>5</v>
      </c>
      <c r="AF1153" s="34">
        <v>56</v>
      </c>
      <c r="AS1153" s="34">
        <v>948</v>
      </c>
    </row>
    <row r="1154" spans="1:45" ht="15.75" customHeight="1">
      <c r="A1154" s="33">
        <v>45550.643437685183</v>
      </c>
      <c r="B1154" s="34" t="s">
        <v>1581</v>
      </c>
      <c r="C1154" s="34" t="s">
        <v>415</v>
      </c>
      <c r="D1154" s="47">
        <v>45550</v>
      </c>
      <c r="E1154" s="43">
        <v>0.48958333333575865</v>
      </c>
      <c r="F1154" s="34" t="s">
        <v>129</v>
      </c>
      <c r="G1154" s="34">
        <v>2</v>
      </c>
      <c r="H1154" s="34" t="s">
        <v>1839</v>
      </c>
      <c r="I1154" s="34" t="s">
        <v>1795</v>
      </c>
      <c r="J1154" s="34">
        <v>20000</v>
      </c>
      <c r="K1154" s="34">
        <v>600</v>
      </c>
      <c r="P1154" s="34">
        <v>7</v>
      </c>
      <c r="AF1154" s="34">
        <v>1</v>
      </c>
      <c r="AS1154" s="34">
        <v>949</v>
      </c>
    </row>
    <row r="1155" spans="1:45" ht="15.75" customHeight="1">
      <c r="A1155" s="33">
        <v>45550.647047106482</v>
      </c>
      <c r="B1155" s="34" t="s">
        <v>1840</v>
      </c>
      <c r="C1155" s="34" t="s">
        <v>171</v>
      </c>
      <c r="D1155" s="47">
        <v>45550</v>
      </c>
      <c r="E1155" s="43">
        <v>0.45138888889050577</v>
      </c>
      <c r="F1155" s="34" t="s">
        <v>129</v>
      </c>
      <c r="G1155" s="34">
        <v>26</v>
      </c>
      <c r="I1155" s="34" t="s">
        <v>1841</v>
      </c>
      <c r="J1155" s="34">
        <v>129000</v>
      </c>
      <c r="K1155" s="34">
        <v>480</v>
      </c>
      <c r="L1155" s="34">
        <v>13</v>
      </c>
      <c r="M1155" s="34">
        <v>6</v>
      </c>
      <c r="N1155" s="34">
        <v>0</v>
      </c>
      <c r="O1155" s="34">
        <v>0</v>
      </c>
      <c r="P1155" s="34">
        <v>13</v>
      </c>
      <c r="Q1155" s="34">
        <v>5</v>
      </c>
      <c r="R1155" s="34">
        <v>17</v>
      </c>
      <c r="S1155" s="34">
        <v>0</v>
      </c>
      <c r="T1155" s="34">
        <v>0</v>
      </c>
      <c r="U1155" s="34">
        <v>0</v>
      </c>
      <c r="V1155" s="34">
        <v>0</v>
      </c>
      <c r="W1155" s="34">
        <v>0</v>
      </c>
      <c r="X1155" s="34">
        <v>0</v>
      </c>
      <c r="Y1155" s="34">
        <v>0</v>
      </c>
      <c r="Z1155" s="34">
        <v>0</v>
      </c>
      <c r="AA1155" s="34">
        <v>0</v>
      </c>
      <c r="AB1155" s="34">
        <v>0</v>
      </c>
      <c r="AC1155" s="34">
        <v>0</v>
      </c>
      <c r="AD1155" s="34">
        <v>0</v>
      </c>
      <c r="AE1155" s="34">
        <v>0</v>
      </c>
      <c r="AF1155" s="34">
        <v>2</v>
      </c>
      <c r="AG1155" s="34">
        <v>0</v>
      </c>
      <c r="AH1155" s="34">
        <v>0</v>
      </c>
      <c r="AI1155" s="34">
        <v>0</v>
      </c>
      <c r="AJ1155" s="34">
        <v>0</v>
      </c>
      <c r="AK1155" s="34">
        <v>0</v>
      </c>
      <c r="AL1155" s="34">
        <v>1</v>
      </c>
      <c r="AM1155" s="34">
        <v>0</v>
      </c>
      <c r="AN1155" s="34">
        <v>1</v>
      </c>
      <c r="AO1155" s="34">
        <v>0</v>
      </c>
      <c r="AP1155" s="34">
        <v>0</v>
      </c>
      <c r="AQ1155" s="34">
        <v>0</v>
      </c>
      <c r="AR1155" s="34">
        <v>0</v>
      </c>
      <c r="AS1155" s="34">
        <v>950</v>
      </c>
    </row>
    <row r="1156" spans="1:45" ht="15.75" customHeight="1">
      <c r="A1156" s="33">
        <v>45550.695067118053</v>
      </c>
      <c r="B1156" s="34" t="s">
        <v>1842</v>
      </c>
      <c r="C1156" s="34" t="s">
        <v>160</v>
      </c>
      <c r="D1156" s="47">
        <v>45550</v>
      </c>
      <c r="E1156" s="43">
        <v>0.31944444444525288</v>
      </c>
      <c r="F1156" s="34" t="s">
        <v>129</v>
      </c>
      <c r="G1156" s="34">
        <v>10</v>
      </c>
      <c r="H1156" s="34" t="s">
        <v>1843</v>
      </c>
      <c r="I1156" s="34" t="s">
        <v>1844</v>
      </c>
      <c r="J1156" s="34">
        <v>2000000</v>
      </c>
      <c r="K1156" s="34">
        <v>200</v>
      </c>
      <c r="L1156" s="34">
        <v>2</v>
      </c>
      <c r="M1156" s="34">
        <v>10</v>
      </c>
      <c r="P1156" s="34">
        <v>10</v>
      </c>
      <c r="R1156" s="34">
        <v>6</v>
      </c>
      <c r="V1156" s="34">
        <v>1</v>
      </c>
      <c r="AK1156" s="34">
        <v>1</v>
      </c>
      <c r="AS1156" s="34">
        <v>951</v>
      </c>
    </row>
    <row r="1157" spans="1:45" ht="15.75" customHeight="1">
      <c r="A1157" s="33">
        <v>45550.764635173611</v>
      </c>
      <c r="B1157" s="34" t="s">
        <v>1636</v>
      </c>
      <c r="C1157" s="34" t="s">
        <v>160</v>
      </c>
      <c r="D1157" s="47">
        <v>45550</v>
      </c>
      <c r="E1157" s="43">
        <v>0.64236111110949423</v>
      </c>
      <c r="F1157" s="34" t="s">
        <v>129</v>
      </c>
      <c r="G1157" s="34">
        <v>3</v>
      </c>
      <c r="H1157" s="34" t="s">
        <v>1837</v>
      </c>
      <c r="I1157" s="34" t="s">
        <v>1845</v>
      </c>
      <c r="J1157" s="34">
        <v>13103</v>
      </c>
      <c r="K1157" s="34">
        <v>690</v>
      </c>
      <c r="L1157" s="34">
        <v>2</v>
      </c>
      <c r="M1157" s="34">
        <v>5</v>
      </c>
      <c r="AF1157" s="34">
        <v>56</v>
      </c>
      <c r="AS1157" s="34" t="s">
        <v>1846</v>
      </c>
    </row>
    <row r="1158" spans="1:45" ht="15.75" customHeight="1">
      <c r="A1158" s="33">
        <v>45550.77642869213</v>
      </c>
      <c r="B1158" s="34" t="s">
        <v>1726</v>
      </c>
      <c r="C1158" s="34" t="s">
        <v>32</v>
      </c>
      <c r="D1158" s="47">
        <v>45550</v>
      </c>
      <c r="E1158" s="43">
        <v>0.13194444444525288</v>
      </c>
      <c r="F1158" s="34" t="s">
        <v>129</v>
      </c>
      <c r="G1158" s="34">
        <v>1</v>
      </c>
      <c r="I1158" s="34" t="s">
        <v>1847</v>
      </c>
      <c r="J1158" s="34">
        <v>800</v>
      </c>
      <c r="K1158" s="34">
        <v>60</v>
      </c>
      <c r="P1158" s="34">
        <v>3</v>
      </c>
      <c r="R1158" s="34">
        <v>2</v>
      </c>
      <c r="AF1158" s="34">
        <v>1</v>
      </c>
    </row>
    <row r="1159" spans="1:45" ht="15.75" customHeight="1">
      <c r="A1159" s="33">
        <v>45550.869352326394</v>
      </c>
      <c r="B1159" s="34" t="s">
        <v>1840</v>
      </c>
      <c r="C1159" s="34" t="s">
        <v>171</v>
      </c>
      <c r="D1159" s="47">
        <v>45550</v>
      </c>
      <c r="E1159" s="43">
        <v>0.78125</v>
      </c>
      <c r="F1159" s="34" t="s">
        <v>129</v>
      </c>
      <c r="G1159" s="34">
        <v>8</v>
      </c>
      <c r="I1159" s="34" t="s">
        <v>1848</v>
      </c>
      <c r="J1159" s="34">
        <v>2700</v>
      </c>
      <c r="K1159" s="34">
        <v>200</v>
      </c>
      <c r="L1159" s="34">
        <v>13</v>
      </c>
      <c r="M1159" s="34">
        <v>6</v>
      </c>
      <c r="N1159" s="34">
        <v>0</v>
      </c>
      <c r="O1159" s="34">
        <v>0</v>
      </c>
      <c r="P1159" s="34">
        <v>13</v>
      </c>
      <c r="Q1159" s="34">
        <v>5</v>
      </c>
      <c r="R1159" s="34">
        <v>0</v>
      </c>
      <c r="S1159" s="34">
        <v>17</v>
      </c>
      <c r="T1159" s="34">
        <v>0</v>
      </c>
      <c r="U1159" s="34">
        <v>0</v>
      </c>
      <c r="V1159" s="34">
        <v>0</v>
      </c>
      <c r="W1159" s="34">
        <v>0</v>
      </c>
      <c r="X1159" s="34">
        <v>0</v>
      </c>
      <c r="Y1159" s="34">
        <v>0</v>
      </c>
      <c r="Z1159" s="34">
        <v>0</v>
      </c>
      <c r="AA1159" s="34">
        <v>0</v>
      </c>
      <c r="AB1159" s="34">
        <v>0</v>
      </c>
      <c r="AC1159" s="34">
        <v>0</v>
      </c>
      <c r="AD1159" s="34">
        <v>0</v>
      </c>
      <c r="AE1159" s="34">
        <v>0</v>
      </c>
      <c r="AF1159" s="34">
        <v>2</v>
      </c>
      <c r="AG1159" s="34">
        <v>0</v>
      </c>
      <c r="AH1159" s="34">
        <v>0</v>
      </c>
      <c r="AI1159" s="34">
        <v>0</v>
      </c>
      <c r="AJ1159" s="34">
        <v>0</v>
      </c>
      <c r="AK1159" s="34">
        <v>0</v>
      </c>
      <c r="AL1159" s="34">
        <v>1</v>
      </c>
      <c r="AM1159" s="34">
        <v>0</v>
      </c>
      <c r="AN1159" s="34">
        <v>1</v>
      </c>
      <c r="AO1159" s="34">
        <v>0</v>
      </c>
      <c r="AP1159" s="34">
        <v>0</v>
      </c>
      <c r="AQ1159" s="34">
        <v>0</v>
      </c>
      <c r="AS1159" s="34">
        <v>953</v>
      </c>
    </row>
    <row r="1160" spans="1:45" ht="15.75" customHeight="1">
      <c r="A1160" s="33">
        <v>45550.872488865745</v>
      </c>
      <c r="B1160" s="34" t="s">
        <v>1525</v>
      </c>
      <c r="C1160" s="34" t="s">
        <v>194</v>
      </c>
      <c r="D1160" s="47">
        <v>45550</v>
      </c>
      <c r="E1160" s="43">
        <v>0.4375</v>
      </c>
      <c r="F1160" s="34" t="s">
        <v>129</v>
      </c>
      <c r="G1160" s="34">
        <v>5</v>
      </c>
      <c r="H1160" s="34" t="s">
        <v>1849</v>
      </c>
      <c r="I1160" s="34" t="s">
        <v>1850</v>
      </c>
      <c r="J1160" s="34">
        <v>2000</v>
      </c>
      <c r="K1160" s="34">
        <v>400</v>
      </c>
      <c r="P1160" s="34">
        <v>5</v>
      </c>
      <c r="S1160" s="34">
        <v>5</v>
      </c>
      <c r="T1160" s="34">
        <v>3</v>
      </c>
      <c r="AC1160" s="34" t="s">
        <v>1851</v>
      </c>
      <c r="AF1160" s="34" t="s">
        <v>1852</v>
      </c>
      <c r="AS1160" s="34">
        <v>953</v>
      </c>
    </row>
    <row r="1161" spans="1:45" ht="15.75" customHeight="1">
      <c r="A1161" s="33">
        <v>45550.878711898149</v>
      </c>
      <c r="B1161" s="34" t="s">
        <v>1853</v>
      </c>
      <c r="C1161" s="34" t="s">
        <v>167</v>
      </c>
      <c r="D1161" s="47">
        <v>45550</v>
      </c>
      <c r="E1161" s="43">
        <v>0.65277777778101154</v>
      </c>
      <c r="F1161" s="34" t="s">
        <v>129</v>
      </c>
      <c r="G1161" s="34">
        <v>3</v>
      </c>
      <c r="H1161" s="34" t="s">
        <v>1854</v>
      </c>
      <c r="I1161" s="34" t="s">
        <v>1855</v>
      </c>
      <c r="J1161" s="34">
        <v>1500</v>
      </c>
      <c r="K1161" s="34">
        <v>1000</v>
      </c>
      <c r="L1161" s="34">
        <v>3</v>
      </c>
      <c r="M1161" s="34">
        <v>9</v>
      </c>
      <c r="N1161" s="34">
        <v>0</v>
      </c>
      <c r="O1161" s="34">
        <v>0</v>
      </c>
      <c r="P1161" s="34">
        <v>5</v>
      </c>
      <c r="Q1161" s="34">
        <v>0</v>
      </c>
      <c r="R1161" s="34">
        <v>0</v>
      </c>
      <c r="S1161" s="34">
        <v>2</v>
      </c>
      <c r="T1161" s="34">
        <v>0</v>
      </c>
      <c r="U1161" s="34">
        <v>0</v>
      </c>
      <c r="V1161" s="34">
        <v>2</v>
      </c>
      <c r="W1161" s="34">
        <v>2</v>
      </c>
      <c r="X1161" s="34">
        <v>0</v>
      </c>
      <c r="Y1161" s="34">
        <v>0</v>
      </c>
      <c r="Z1161" s="34">
        <v>0</v>
      </c>
      <c r="AA1161" s="34">
        <v>0</v>
      </c>
      <c r="AB1161" s="34">
        <v>0</v>
      </c>
      <c r="AC1161" s="34">
        <v>1</v>
      </c>
      <c r="AD1161" s="34">
        <v>0</v>
      </c>
      <c r="AE1161" s="34">
        <v>0</v>
      </c>
      <c r="AF1161" s="34">
        <v>0</v>
      </c>
      <c r="AG1161" s="34">
        <v>0</v>
      </c>
      <c r="AH1161" s="34">
        <v>0</v>
      </c>
      <c r="AI1161" s="34">
        <v>0</v>
      </c>
      <c r="AJ1161" s="34">
        <v>0</v>
      </c>
      <c r="AK1161" s="34">
        <v>0</v>
      </c>
      <c r="AL1161" s="34">
        <v>0</v>
      </c>
      <c r="AM1161" s="34">
        <v>0</v>
      </c>
      <c r="AN1161" s="34">
        <v>0</v>
      </c>
      <c r="AO1161" s="34">
        <v>0</v>
      </c>
      <c r="AP1161" s="34">
        <v>0</v>
      </c>
      <c r="AQ1161" s="34">
        <v>0</v>
      </c>
      <c r="AR1161" s="34" t="s">
        <v>1856</v>
      </c>
      <c r="AS1161" s="34" t="s">
        <v>1856</v>
      </c>
    </row>
    <row r="1162" spans="1:45" ht="15.75" customHeight="1">
      <c r="A1162" s="33">
        <v>45550.878842673614</v>
      </c>
      <c r="B1162" s="34" t="s">
        <v>1840</v>
      </c>
      <c r="C1162" s="34" t="s">
        <v>171</v>
      </c>
      <c r="D1162" s="47">
        <v>45550</v>
      </c>
      <c r="E1162" s="43">
        <v>0.78125</v>
      </c>
      <c r="F1162" s="34" t="s">
        <v>129</v>
      </c>
      <c r="G1162" s="34">
        <v>8</v>
      </c>
      <c r="I1162" s="34" t="s">
        <v>1857</v>
      </c>
      <c r="J1162" s="34">
        <v>2700</v>
      </c>
      <c r="K1162" s="34">
        <v>200</v>
      </c>
      <c r="L1162" s="34">
        <v>13</v>
      </c>
      <c r="M1162" s="34">
        <v>6</v>
      </c>
      <c r="N1162" s="34">
        <v>0</v>
      </c>
      <c r="O1162" s="34">
        <v>0</v>
      </c>
      <c r="P1162" s="34">
        <v>13</v>
      </c>
      <c r="Q1162" s="34">
        <v>5</v>
      </c>
      <c r="R1162" s="34">
        <v>17</v>
      </c>
      <c r="S1162" s="34">
        <v>0</v>
      </c>
      <c r="T1162" s="34">
        <v>0</v>
      </c>
      <c r="U1162" s="34">
        <v>0</v>
      </c>
      <c r="V1162" s="34">
        <v>0</v>
      </c>
      <c r="W1162" s="34">
        <v>0</v>
      </c>
      <c r="X1162" s="34">
        <v>0</v>
      </c>
      <c r="Y1162" s="34">
        <v>0</v>
      </c>
      <c r="Z1162" s="34">
        <v>0</v>
      </c>
      <c r="AA1162" s="34">
        <v>0</v>
      </c>
      <c r="AB1162" s="34">
        <v>0</v>
      </c>
      <c r="AC1162" s="34">
        <v>0</v>
      </c>
      <c r="AD1162" s="34">
        <v>0</v>
      </c>
      <c r="AE1162" s="34">
        <v>0</v>
      </c>
      <c r="AF1162" s="34">
        <v>2</v>
      </c>
      <c r="AG1162" s="34">
        <v>0</v>
      </c>
      <c r="AH1162" s="34">
        <v>0</v>
      </c>
      <c r="AI1162" s="34">
        <v>0</v>
      </c>
      <c r="AJ1162" s="34">
        <v>0</v>
      </c>
      <c r="AK1162" s="34">
        <v>0</v>
      </c>
      <c r="AL1162" s="34">
        <v>1</v>
      </c>
      <c r="AM1162" s="34">
        <v>0</v>
      </c>
      <c r="AN1162" s="34">
        <v>1</v>
      </c>
      <c r="AO1162" s="34">
        <v>0</v>
      </c>
      <c r="AP1162" s="34">
        <v>0</v>
      </c>
      <c r="AQ1162" s="34">
        <v>0</v>
      </c>
      <c r="AS1162" s="34">
        <v>954</v>
      </c>
    </row>
    <row r="1163" spans="1:45" ht="15.75" customHeight="1">
      <c r="A1163" s="33">
        <v>45550.882351157408</v>
      </c>
      <c r="B1163" s="34" t="s">
        <v>1525</v>
      </c>
      <c r="C1163" s="34" t="s">
        <v>194</v>
      </c>
      <c r="D1163" s="47">
        <v>45550</v>
      </c>
      <c r="E1163" s="43">
        <v>0.63541666666424135</v>
      </c>
      <c r="F1163" s="34" t="s">
        <v>129</v>
      </c>
      <c r="G1163" s="34">
        <v>3</v>
      </c>
      <c r="H1163" s="34" t="s">
        <v>1858</v>
      </c>
      <c r="I1163" s="34" t="s">
        <v>1859</v>
      </c>
      <c r="J1163" s="34">
        <v>800</v>
      </c>
      <c r="K1163" s="34">
        <v>190</v>
      </c>
      <c r="P1163" s="34">
        <v>5</v>
      </c>
      <c r="AF1163" s="34" t="s">
        <v>1852</v>
      </c>
      <c r="AS1163" s="34">
        <v>956</v>
      </c>
    </row>
    <row r="1164" spans="1:45" ht="15.75" customHeight="1">
      <c r="A1164" s="33">
        <v>45550.947576701394</v>
      </c>
      <c r="B1164" s="34" t="s">
        <v>972</v>
      </c>
      <c r="C1164" s="34" t="s">
        <v>25</v>
      </c>
      <c r="D1164" s="47">
        <v>45550</v>
      </c>
      <c r="E1164" s="43">
        <v>0.90277777778101154</v>
      </c>
      <c r="F1164" s="34" t="s">
        <v>129</v>
      </c>
      <c r="G1164" s="34">
        <v>1</v>
      </c>
      <c r="H1164" s="34" t="s">
        <v>1860</v>
      </c>
      <c r="I1164" s="34" t="s">
        <v>1861</v>
      </c>
      <c r="J1164" s="34">
        <v>20</v>
      </c>
      <c r="K1164" s="34">
        <v>20</v>
      </c>
      <c r="M1164" s="34">
        <v>1</v>
      </c>
      <c r="P1164" s="34">
        <v>7</v>
      </c>
      <c r="AA1164" s="34">
        <v>1</v>
      </c>
      <c r="AN1164" s="34">
        <v>1</v>
      </c>
      <c r="AR1164" s="34">
        <v>281</v>
      </c>
      <c r="AS1164" s="34">
        <v>957</v>
      </c>
    </row>
    <row r="1165" spans="1:45" ht="15.75" customHeight="1">
      <c r="A1165" s="33">
        <v>45550.972335613427</v>
      </c>
      <c r="B1165" s="34" t="s">
        <v>1726</v>
      </c>
      <c r="C1165" s="34" t="s">
        <v>32</v>
      </c>
      <c r="D1165" s="47">
        <v>45550</v>
      </c>
      <c r="E1165" s="43">
        <v>0.43055555555474712</v>
      </c>
      <c r="F1165" s="34" t="s">
        <v>129</v>
      </c>
      <c r="G1165" s="34">
        <v>1</v>
      </c>
      <c r="I1165" s="34" t="s">
        <v>1862</v>
      </c>
      <c r="J1165" s="34">
        <v>300</v>
      </c>
      <c r="K1165" s="34">
        <v>150</v>
      </c>
      <c r="P1165" s="34">
        <v>3</v>
      </c>
      <c r="AF1165" s="34">
        <v>1</v>
      </c>
      <c r="AR1165" s="34">
        <v>401</v>
      </c>
    </row>
    <row r="1166" spans="1:45" ht="15.75" customHeight="1">
      <c r="A1166" s="33">
        <v>45551.052466979163</v>
      </c>
      <c r="B1166" s="34" t="s">
        <v>1525</v>
      </c>
      <c r="C1166" s="34" t="s">
        <v>194</v>
      </c>
      <c r="D1166" s="47">
        <v>45550</v>
      </c>
      <c r="E1166" s="43">
        <v>0.70833333333575865</v>
      </c>
      <c r="F1166" s="34" t="s">
        <v>129</v>
      </c>
      <c r="G1166" s="34">
        <v>13</v>
      </c>
      <c r="H1166" s="34" t="s">
        <v>1863</v>
      </c>
      <c r="I1166" s="34" t="s">
        <v>1864</v>
      </c>
      <c r="J1166" s="34">
        <v>4000</v>
      </c>
      <c r="K1166" s="34">
        <v>500</v>
      </c>
      <c r="P1166" s="34">
        <v>5</v>
      </c>
      <c r="S1166" s="34">
        <v>12</v>
      </c>
      <c r="T1166" s="34">
        <v>5</v>
      </c>
      <c r="AF1166" s="34">
        <v>1</v>
      </c>
      <c r="AS1166" s="34">
        <v>958</v>
      </c>
    </row>
    <row r="1167" spans="1:45" ht="15.75" customHeight="1">
      <c r="A1167" s="33">
        <v>45551.458110868058</v>
      </c>
      <c r="B1167" s="34" t="s">
        <v>1865</v>
      </c>
      <c r="C1167" s="34" t="s">
        <v>179</v>
      </c>
      <c r="D1167" s="47">
        <v>45551</v>
      </c>
      <c r="E1167" s="43">
        <v>0.375</v>
      </c>
      <c r="F1167" s="34" t="s">
        <v>129</v>
      </c>
      <c r="G1167" s="34">
        <v>2</v>
      </c>
      <c r="H1167" s="34" t="s">
        <v>1866</v>
      </c>
      <c r="I1167" s="34" t="s">
        <v>1867</v>
      </c>
      <c r="J1167" s="34">
        <v>25</v>
      </c>
      <c r="K1167" s="34">
        <v>300</v>
      </c>
      <c r="L1167" s="34">
        <v>1</v>
      </c>
      <c r="M1167" s="34">
        <v>5</v>
      </c>
      <c r="N1167" s="44" t="s">
        <v>143</v>
      </c>
      <c r="O1167" s="44" t="s">
        <v>143</v>
      </c>
      <c r="P1167" s="44" t="s">
        <v>143</v>
      </c>
      <c r="Q1167" s="44" t="s">
        <v>143</v>
      </c>
      <c r="R1167" s="44" t="s">
        <v>143</v>
      </c>
      <c r="S1167" s="44" t="s">
        <v>143</v>
      </c>
      <c r="T1167" s="44" t="s">
        <v>143</v>
      </c>
      <c r="U1167" s="44" t="s">
        <v>143</v>
      </c>
      <c r="V1167" s="44" t="s">
        <v>143</v>
      </c>
      <c r="W1167" s="44" t="s">
        <v>143</v>
      </c>
      <c r="X1167" s="44" t="s">
        <v>143</v>
      </c>
      <c r="Y1167" s="44" t="s">
        <v>143</v>
      </c>
      <c r="Z1167" s="44" t="s">
        <v>143</v>
      </c>
      <c r="AA1167" s="44" t="s">
        <v>143</v>
      </c>
      <c r="AB1167" s="44" t="s">
        <v>143</v>
      </c>
      <c r="AC1167" s="44" t="s">
        <v>143</v>
      </c>
      <c r="AD1167" s="44" t="s">
        <v>143</v>
      </c>
      <c r="AE1167" s="44" t="s">
        <v>143</v>
      </c>
      <c r="AF1167" s="44" t="s">
        <v>147</v>
      </c>
      <c r="AG1167" s="44" t="s">
        <v>143</v>
      </c>
      <c r="AH1167" s="44" t="s">
        <v>143</v>
      </c>
      <c r="AI1167" s="44" t="s">
        <v>143</v>
      </c>
      <c r="AJ1167" s="44" t="s">
        <v>143</v>
      </c>
      <c r="AK1167" s="44" t="s">
        <v>143</v>
      </c>
      <c r="AL1167" s="44" t="s">
        <v>143</v>
      </c>
      <c r="AM1167" s="44" t="s">
        <v>143</v>
      </c>
      <c r="AN1167" s="44" t="s">
        <v>143</v>
      </c>
      <c r="AO1167" s="44" t="s">
        <v>143</v>
      </c>
      <c r="AP1167" s="44" t="s">
        <v>143</v>
      </c>
      <c r="AQ1167" s="44" t="s">
        <v>143</v>
      </c>
      <c r="AR1167" s="34">
        <v>959</v>
      </c>
      <c r="AS1167" s="34">
        <v>959</v>
      </c>
    </row>
    <row r="1168" spans="1:45" ht="15.75" customHeight="1">
      <c r="A1168" s="33">
        <v>45551.482989421296</v>
      </c>
      <c r="B1168" s="34" t="s">
        <v>1868</v>
      </c>
      <c r="C1168" s="34" t="s">
        <v>32</v>
      </c>
      <c r="D1168" s="47">
        <v>45551</v>
      </c>
      <c r="E1168" s="43">
        <v>0.36458333333575865</v>
      </c>
      <c r="F1168" s="34" t="s">
        <v>129</v>
      </c>
      <c r="G1168" s="34">
        <v>1</v>
      </c>
      <c r="H1168" s="34" t="s">
        <v>1869</v>
      </c>
      <c r="I1168" s="34" t="s">
        <v>1870</v>
      </c>
      <c r="J1168" s="34">
        <v>250</v>
      </c>
      <c r="K1168" s="34">
        <v>2000</v>
      </c>
      <c r="L1168" s="34">
        <v>5</v>
      </c>
      <c r="W1168" s="34">
        <v>1</v>
      </c>
      <c r="AF1168" s="34">
        <v>1</v>
      </c>
      <c r="AR1168" s="34" t="s">
        <v>1871</v>
      </c>
    </row>
    <row r="1169" spans="1:45" ht="15.75" customHeight="1">
      <c r="A1169" s="33">
        <v>45551.526120254624</v>
      </c>
      <c r="B1169" s="34" t="s">
        <v>1868</v>
      </c>
      <c r="C1169" s="34" t="s">
        <v>32</v>
      </c>
      <c r="D1169" s="47">
        <v>45551</v>
      </c>
      <c r="E1169" s="43">
        <v>0.43402777778101154</v>
      </c>
      <c r="F1169" s="34" t="s">
        <v>129</v>
      </c>
      <c r="G1169" s="34">
        <v>1</v>
      </c>
      <c r="I1169" s="34" t="s">
        <v>1872</v>
      </c>
      <c r="J1169" s="34">
        <v>1000</v>
      </c>
      <c r="L1169" s="34">
        <v>5</v>
      </c>
      <c r="AR1169" s="34">
        <v>402</v>
      </c>
    </row>
    <row r="1170" spans="1:45" ht="15.75" customHeight="1">
      <c r="A1170" s="33">
        <v>45551.615903993057</v>
      </c>
      <c r="B1170" s="34" t="s">
        <v>1394</v>
      </c>
      <c r="C1170" s="34" t="s">
        <v>160</v>
      </c>
      <c r="D1170" s="47">
        <v>45551</v>
      </c>
      <c r="E1170" s="43">
        <v>0.54236111111094942</v>
      </c>
      <c r="F1170" s="34" t="s">
        <v>129</v>
      </c>
      <c r="G1170" s="34">
        <v>2</v>
      </c>
      <c r="H1170" s="34" t="s">
        <v>1873</v>
      </c>
      <c r="I1170" s="34" t="s">
        <v>1874</v>
      </c>
      <c r="J1170" s="34">
        <v>13103</v>
      </c>
      <c r="K1170" s="34">
        <v>280</v>
      </c>
      <c r="L1170" s="34">
        <v>1</v>
      </c>
      <c r="P1170" s="34">
        <v>3</v>
      </c>
      <c r="R1170" s="34">
        <v>5</v>
      </c>
      <c r="AF1170" s="34">
        <v>1</v>
      </c>
      <c r="AS1170" s="34">
        <v>960</v>
      </c>
    </row>
    <row r="1171" spans="1:45" ht="15.75" customHeight="1">
      <c r="A1171" s="33">
        <v>45551.629448460648</v>
      </c>
      <c r="B1171" s="34" t="s">
        <v>1875</v>
      </c>
      <c r="C1171" s="34" t="s">
        <v>171</v>
      </c>
      <c r="D1171" s="47">
        <v>45551</v>
      </c>
      <c r="E1171" s="43">
        <v>0.48402777777664596</v>
      </c>
      <c r="F1171" s="34" t="s">
        <v>129</v>
      </c>
      <c r="G1171" s="34">
        <v>2</v>
      </c>
      <c r="H1171" s="34" t="s">
        <v>1876</v>
      </c>
      <c r="I1171" s="34" t="s">
        <v>1877</v>
      </c>
      <c r="J1171" s="34">
        <v>80</v>
      </c>
      <c r="K1171" s="34">
        <v>350</v>
      </c>
      <c r="L1171" s="34">
        <v>0</v>
      </c>
      <c r="M1171" s="34">
        <v>0</v>
      </c>
      <c r="N1171" s="34">
        <v>0</v>
      </c>
      <c r="O1171" s="34">
        <v>0</v>
      </c>
      <c r="P1171" s="34">
        <v>5</v>
      </c>
      <c r="Q1171" s="34">
        <v>0</v>
      </c>
      <c r="R1171" s="34">
        <v>0</v>
      </c>
      <c r="S1171" s="34">
        <v>0</v>
      </c>
      <c r="T1171" s="34">
        <v>0</v>
      </c>
      <c r="U1171" s="34">
        <v>0</v>
      </c>
      <c r="V1171" s="34">
        <v>0</v>
      </c>
      <c r="W1171" s="34">
        <v>0</v>
      </c>
      <c r="X1171" s="34">
        <v>0</v>
      </c>
      <c r="Y1171" s="34">
        <v>0</v>
      </c>
      <c r="Z1171" s="34">
        <v>0</v>
      </c>
      <c r="AA1171" s="34">
        <v>0</v>
      </c>
      <c r="AB1171" s="34">
        <v>0</v>
      </c>
      <c r="AC1171" s="34">
        <v>0</v>
      </c>
      <c r="AD1171" s="34">
        <v>0</v>
      </c>
      <c r="AE1171" s="34">
        <v>0</v>
      </c>
      <c r="AF1171" s="34">
        <v>0</v>
      </c>
      <c r="AG1171" s="34">
        <v>0</v>
      </c>
      <c r="AH1171" s="34">
        <v>0</v>
      </c>
      <c r="AI1171" s="34">
        <v>0</v>
      </c>
      <c r="AJ1171" s="34">
        <v>0</v>
      </c>
      <c r="AK1171" s="34">
        <v>0</v>
      </c>
      <c r="AL1171" s="34">
        <v>0</v>
      </c>
      <c r="AM1171" s="34">
        <v>0</v>
      </c>
      <c r="AN1171" s="34">
        <v>1</v>
      </c>
      <c r="AO1171" s="34">
        <v>0</v>
      </c>
      <c r="AP1171" s="34">
        <v>0</v>
      </c>
      <c r="AQ1171" s="34">
        <v>0</v>
      </c>
      <c r="AS1171" s="34" t="s">
        <v>1878</v>
      </c>
    </row>
    <row r="1172" spans="1:45" ht="15.75" customHeight="1">
      <c r="A1172" s="33">
        <v>45551.639543831014</v>
      </c>
      <c r="B1172" s="34" t="s">
        <v>162</v>
      </c>
      <c r="C1172" s="34" t="s">
        <v>25</v>
      </c>
      <c r="D1172" s="47">
        <v>45551</v>
      </c>
      <c r="E1172" s="43">
        <v>0.55833333333430346</v>
      </c>
      <c r="F1172" s="34" t="s">
        <v>129</v>
      </c>
      <c r="G1172" s="34">
        <v>4</v>
      </c>
      <c r="H1172" s="34" t="s">
        <v>1879</v>
      </c>
      <c r="I1172" s="34" t="s">
        <v>1880</v>
      </c>
      <c r="J1172" s="34">
        <v>1500</v>
      </c>
      <c r="K1172" s="34">
        <v>3000</v>
      </c>
      <c r="L1172" s="34">
        <v>2</v>
      </c>
      <c r="M1172" s="34">
        <v>2</v>
      </c>
      <c r="N1172" s="34">
        <v>0</v>
      </c>
      <c r="O1172" s="34">
        <v>0</v>
      </c>
      <c r="P1172" s="34">
        <v>3</v>
      </c>
      <c r="Q1172" s="34">
        <v>0</v>
      </c>
      <c r="R1172" s="34">
        <v>0</v>
      </c>
      <c r="S1172" s="34">
        <v>0</v>
      </c>
      <c r="T1172" s="34">
        <v>0</v>
      </c>
      <c r="U1172" s="34">
        <v>0</v>
      </c>
      <c r="V1172" s="34">
        <v>0</v>
      </c>
      <c r="W1172" s="34">
        <v>0</v>
      </c>
      <c r="X1172" s="34">
        <v>0</v>
      </c>
      <c r="Y1172" s="34">
        <v>0</v>
      </c>
      <c r="Z1172" s="34">
        <v>0</v>
      </c>
      <c r="AA1172" s="34">
        <v>1</v>
      </c>
      <c r="AB1172" s="34">
        <v>0</v>
      </c>
      <c r="AC1172" s="34">
        <v>0</v>
      </c>
      <c r="AD1172" s="34">
        <v>0</v>
      </c>
      <c r="AE1172" s="34">
        <v>0</v>
      </c>
      <c r="AF1172" s="34">
        <v>0</v>
      </c>
      <c r="AG1172" s="34">
        <v>0</v>
      </c>
      <c r="AH1172" s="34">
        <v>0</v>
      </c>
      <c r="AI1172" s="34">
        <v>0</v>
      </c>
      <c r="AJ1172" s="34">
        <v>0</v>
      </c>
      <c r="AK1172" s="34">
        <v>0</v>
      </c>
      <c r="AL1172" s="34">
        <v>0</v>
      </c>
      <c r="AM1172" s="34">
        <v>0</v>
      </c>
      <c r="AN1172" s="34">
        <v>0</v>
      </c>
      <c r="AO1172" s="34">
        <v>0</v>
      </c>
      <c r="AP1172" s="34">
        <v>0</v>
      </c>
      <c r="AQ1172" s="34">
        <v>0</v>
      </c>
      <c r="AR1172" s="34">
        <v>961</v>
      </c>
      <c r="AS1172" s="34">
        <v>282</v>
      </c>
    </row>
    <row r="1173" spans="1:45" ht="15.75" customHeight="1">
      <c r="A1173" s="33">
        <v>45551.663830324076</v>
      </c>
      <c r="B1173" s="34" t="s">
        <v>647</v>
      </c>
      <c r="C1173" s="34" t="s">
        <v>190</v>
      </c>
      <c r="D1173" s="47">
        <v>45551</v>
      </c>
      <c r="E1173" s="43">
        <v>0.40347222222044365</v>
      </c>
      <c r="F1173" s="34" t="s">
        <v>129</v>
      </c>
      <c r="G1173" s="34">
        <v>1</v>
      </c>
      <c r="H1173" s="34" t="s">
        <v>1881</v>
      </c>
      <c r="I1173" s="34" t="s">
        <v>1882</v>
      </c>
      <c r="J1173" s="34">
        <v>60</v>
      </c>
      <c r="K1173" s="34">
        <v>300</v>
      </c>
      <c r="P1173" s="34">
        <v>6</v>
      </c>
      <c r="R1173" s="34">
        <v>1</v>
      </c>
      <c r="AN1173" s="34">
        <v>1</v>
      </c>
      <c r="AS1173" s="34">
        <v>962</v>
      </c>
    </row>
    <row r="1174" spans="1:45" ht="15.75" customHeight="1">
      <c r="A1174" s="33">
        <v>45551.692679131942</v>
      </c>
      <c r="B1174" s="34" t="s">
        <v>1883</v>
      </c>
      <c r="C1174" s="34" t="s">
        <v>177</v>
      </c>
      <c r="D1174" s="47">
        <v>45551</v>
      </c>
      <c r="E1174" s="43">
        <v>0.63819444444379769</v>
      </c>
      <c r="F1174" s="34" t="s">
        <v>129</v>
      </c>
      <c r="G1174" s="34">
        <v>2</v>
      </c>
      <c r="H1174" s="34" t="s">
        <v>1884</v>
      </c>
      <c r="I1174" s="34" t="s">
        <v>1885</v>
      </c>
      <c r="J1174" s="34">
        <v>50</v>
      </c>
      <c r="K1174" s="34">
        <v>300</v>
      </c>
      <c r="L1174" s="34">
        <v>0</v>
      </c>
      <c r="M1174" s="34">
        <v>0</v>
      </c>
      <c r="N1174" s="34">
        <v>0</v>
      </c>
      <c r="O1174" s="34">
        <v>0</v>
      </c>
      <c r="P1174" s="34">
        <v>6</v>
      </c>
      <c r="Q1174" s="34">
        <v>0</v>
      </c>
      <c r="R1174" s="34">
        <v>0</v>
      </c>
      <c r="S1174" s="34">
        <v>0</v>
      </c>
      <c r="T1174" s="34">
        <v>0</v>
      </c>
      <c r="U1174" s="34">
        <v>0</v>
      </c>
      <c r="V1174" s="34">
        <v>0</v>
      </c>
      <c r="W1174" s="34">
        <v>0</v>
      </c>
      <c r="X1174" s="34">
        <v>0</v>
      </c>
      <c r="Y1174" s="34">
        <v>0</v>
      </c>
      <c r="Z1174" s="34">
        <v>0</v>
      </c>
      <c r="AA1174" s="34">
        <v>0</v>
      </c>
      <c r="AB1174" s="34">
        <v>0</v>
      </c>
      <c r="AC1174" s="34">
        <v>0</v>
      </c>
      <c r="AD1174" s="34">
        <v>0</v>
      </c>
      <c r="AE1174" s="34">
        <v>0</v>
      </c>
      <c r="AF1174" s="34" t="s">
        <v>1886</v>
      </c>
      <c r="AR1174" s="34">
        <v>964</v>
      </c>
      <c r="AS1174" s="34">
        <v>964</v>
      </c>
    </row>
    <row r="1175" spans="1:45" ht="15.75" customHeight="1">
      <c r="A1175" s="33">
        <v>45551.716248657409</v>
      </c>
      <c r="B1175" s="34" t="s">
        <v>752</v>
      </c>
      <c r="C1175" s="34" t="s">
        <v>29</v>
      </c>
      <c r="D1175" s="47">
        <v>45551</v>
      </c>
      <c r="E1175" s="43">
        <v>0.59722222221898846</v>
      </c>
      <c r="F1175" s="34" t="s">
        <v>129</v>
      </c>
      <c r="G1175" s="34">
        <v>5</v>
      </c>
      <c r="H1175" s="34" t="s">
        <v>753</v>
      </c>
      <c r="I1175" s="34" t="s">
        <v>1887</v>
      </c>
      <c r="J1175" s="34">
        <v>300</v>
      </c>
      <c r="K1175" s="34">
        <v>2000</v>
      </c>
      <c r="L1175" s="44" t="s">
        <v>275</v>
      </c>
      <c r="M1175" s="44" t="s">
        <v>192</v>
      </c>
      <c r="N1175" s="34">
        <v>0</v>
      </c>
      <c r="O1175" s="34">
        <v>0</v>
      </c>
      <c r="P1175" s="34">
        <v>0</v>
      </c>
      <c r="Q1175" s="34">
        <v>0</v>
      </c>
      <c r="R1175" s="34">
        <v>0</v>
      </c>
      <c r="S1175" s="44" t="s">
        <v>151</v>
      </c>
      <c r="T1175" s="34">
        <v>0</v>
      </c>
      <c r="U1175" s="34">
        <v>9</v>
      </c>
      <c r="V1175" s="34">
        <v>0</v>
      </c>
      <c r="W1175" s="34">
        <v>32</v>
      </c>
      <c r="X1175" s="34">
        <v>0</v>
      </c>
      <c r="Y1175" s="34">
        <v>0</v>
      </c>
      <c r="Z1175" s="34">
        <v>0</v>
      </c>
      <c r="AA1175" s="34">
        <v>0</v>
      </c>
      <c r="AB1175" s="34">
        <v>0</v>
      </c>
      <c r="AC1175" s="34">
        <v>0</v>
      </c>
      <c r="AD1175" s="34">
        <v>0</v>
      </c>
      <c r="AE1175" s="34">
        <v>0</v>
      </c>
      <c r="AF1175" s="34">
        <v>0</v>
      </c>
      <c r="AG1175" s="34">
        <v>0</v>
      </c>
      <c r="AH1175" s="34">
        <v>0</v>
      </c>
      <c r="AI1175" s="34">
        <v>0</v>
      </c>
      <c r="AJ1175" s="34">
        <v>0</v>
      </c>
      <c r="AK1175" s="34">
        <v>0</v>
      </c>
      <c r="AL1175" s="34">
        <v>0</v>
      </c>
      <c r="AM1175" s="34">
        <v>0</v>
      </c>
      <c r="AN1175" s="34">
        <v>0</v>
      </c>
      <c r="AO1175" s="34">
        <v>0</v>
      </c>
      <c r="AP1175" s="34">
        <v>0</v>
      </c>
      <c r="AQ1175" s="34">
        <v>0</v>
      </c>
      <c r="AR1175" s="34" t="s">
        <v>1888</v>
      </c>
      <c r="AS1175" s="34" t="s">
        <v>1888</v>
      </c>
    </row>
    <row r="1176" spans="1:45" ht="15.75" customHeight="1">
      <c r="A1176" s="33">
        <v>45551.721878449069</v>
      </c>
      <c r="B1176" s="34" t="s">
        <v>752</v>
      </c>
      <c r="C1176" s="34" t="s">
        <v>29</v>
      </c>
      <c r="D1176" s="47">
        <v>45551</v>
      </c>
      <c r="E1176" s="43">
        <v>0.65277777778101154</v>
      </c>
      <c r="F1176" s="34" t="s">
        <v>129</v>
      </c>
      <c r="G1176" s="34">
        <v>6</v>
      </c>
      <c r="H1176" s="34" t="s">
        <v>753</v>
      </c>
      <c r="I1176" s="34" t="s">
        <v>1889</v>
      </c>
      <c r="J1176" s="34">
        <v>80</v>
      </c>
      <c r="K1176" s="34">
        <v>2000</v>
      </c>
      <c r="L1176" s="44" t="s">
        <v>275</v>
      </c>
      <c r="M1176" s="44" t="s">
        <v>192</v>
      </c>
      <c r="N1176" s="34">
        <v>0</v>
      </c>
      <c r="O1176" s="34">
        <v>0</v>
      </c>
      <c r="P1176" s="34">
        <v>0</v>
      </c>
      <c r="Q1176" s="34">
        <v>0</v>
      </c>
      <c r="R1176" s="34">
        <v>0</v>
      </c>
      <c r="S1176" s="44" t="s">
        <v>151</v>
      </c>
      <c r="T1176" s="34">
        <v>0</v>
      </c>
      <c r="U1176" s="34">
        <v>0</v>
      </c>
      <c r="V1176" s="34">
        <v>0</v>
      </c>
      <c r="W1176" s="44" t="s">
        <v>147</v>
      </c>
      <c r="X1176" s="34">
        <v>0</v>
      </c>
      <c r="Y1176" s="34">
        <v>0</v>
      </c>
      <c r="Z1176" s="34">
        <v>0</v>
      </c>
      <c r="AA1176" s="34">
        <v>0</v>
      </c>
      <c r="AB1176" s="34">
        <v>0</v>
      </c>
      <c r="AC1176" s="34">
        <v>0</v>
      </c>
      <c r="AD1176" s="34">
        <v>0</v>
      </c>
      <c r="AE1176" s="34">
        <v>0</v>
      </c>
      <c r="AF1176" s="34">
        <v>0</v>
      </c>
      <c r="AG1176" s="34">
        <v>0</v>
      </c>
      <c r="AH1176" s="34">
        <v>0</v>
      </c>
      <c r="AI1176" s="34">
        <v>0</v>
      </c>
      <c r="AJ1176" s="34">
        <v>0</v>
      </c>
      <c r="AK1176" s="34">
        <v>0</v>
      </c>
      <c r="AL1176" s="34">
        <v>0</v>
      </c>
      <c r="AM1176" s="34">
        <v>0</v>
      </c>
      <c r="AN1176" s="34">
        <v>0</v>
      </c>
      <c r="AO1176" s="34">
        <v>0</v>
      </c>
      <c r="AP1176" s="34">
        <v>0</v>
      </c>
      <c r="AQ1176" s="34">
        <v>0</v>
      </c>
      <c r="AR1176" s="34" t="s">
        <v>1890</v>
      </c>
      <c r="AS1176" s="34" t="s">
        <v>1890</v>
      </c>
    </row>
    <row r="1177" spans="1:45" ht="15.75" customHeight="1">
      <c r="A1177" s="33">
        <v>45551.74662075231</v>
      </c>
      <c r="B1177" s="34" t="s">
        <v>1891</v>
      </c>
      <c r="C1177" s="34" t="s">
        <v>32</v>
      </c>
      <c r="D1177" s="47">
        <v>45551</v>
      </c>
      <c r="E1177" s="43">
        <v>0.59722222221898846</v>
      </c>
      <c r="F1177" s="34" t="s">
        <v>129</v>
      </c>
      <c r="G1177" s="34">
        <v>2</v>
      </c>
      <c r="I1177" s="34" t="s">
        <v>1892</v>
      </c>
      <c r="J1177" s="34">
        <v>200</v>
      </c>
      <c r="K1177" s="34">
        <v>2000</v>
      </c>
      <c r="L1177" s="34">
        <v>0</v>
      </c>
      <c r="M1177" s="34">
        <v>9</v>
      </c>
      <c r="N1177" s="34">
        <v>0</v>
      </c>
      <c r="O1177" s="34">
        <v>5</v>
      </c>
      <c r="P1177" s="34">
        <v>5</v>
      </c>
      <c r="Q1177" s="34">
        <v>0</v>
      </c>
      <c r="R1177" s="34">
        <v>0</v>
      </c>
      <c r="S1177" s="34">
        <v>0</v>
      </c>
      <c r="T1177" s="34">
        <v>0</v>
      </c>
      <c r="U1177" s="34">
        <v>0</v>
      </c>
      <c r="V1177" s="34">
        <v>0</v>
      </c>
      <c r="W1177" s="34">
        <v>3</v>
      </c>
      <c r="X1177" s="34">
        <v>0</v>
      </c>
      <c r="Y1177" s="34">
        <v>0</v>
      </c>
      <c r="Z1177" s="34">
        <v>0</v>
      </c>
      <c r="AA1177" s="34">
        <v>0</v>
      </c>
      <c r="AB1177" s="34">
        <v>0</v>
      </c>
      <c r="AC1177" s="34">
        <v>0</v>
      </c>
      <c r="AD1177" s="34">
        <v>0</v>
      </c>
      <c r="AE1177" s="34">
        <v>0</v>
      </c>
      <c r="AF1177" s="34">
        <v>3</v>
      </c>
      <c r="AG1177" s="34">
        <v>0</v>
      </c>
      <c r="AH1177" s="34">
        <v>0</v>
      </c>
      <c r="AI1177" s="34">
        <v>0</v>
      </c>
      <c r="AJ1177" s="34">
        <v>0</v>
      </c>
      <c r="AK1177" s="34">
        <v>0</v>
      </c>
      <c r="AL1177" s="34">
        <v>0</v>
      </c>
      <c r="AM1177" s="34">
        <v>0</v>
      </c>
      <c r="AN1177" s="34">
        <v>0</v>
      </c>
      <c r="AO1177" s="34">
        <v>0</v>
      </c>
      <c r="AP1177" s="34">
        <v>0</v>
      </c>
      <c r="AQ1177" s="34">
        <v>0</v>
      </c>
      <c r="AR1177" s="34">
        <v>403</v>
      </c>
    </row>
    <row r="1178" spans="1:45" ht="15.75" customHeight="1">
      <c r="A1178" s="33">
        <v>45551.752304884256</v>
      </c>
      <c r="B1178" s="34" t="s">
        <v>1891</v>
      </c>
      <c r="C1178" s="34" t="s">
        <v>32</v>
      </c>
      <c r="D1178" s="47">
        <v>45551</v>
      </c>
      <c r="E1178" s="43">
        <v>0.63194444444525288</v>
      </c>
      <c r="F1178" s="34" t="s">
        <v>129</v>
      </c>
      <c r="G1178" s="34">
        <v>1</v>
      </c>
      <c r="H1178" s="34" t="s">
        <v>1893</v>
      </c>
      <c r="I1178" s="34" t="s">
        <v>1894</v>
      </c>
      <c r="J1178" s="34">
        <v>150</v>
      </c>
      <c r="K1178" s="34">
        <v>40</v>
      </c>
      <c r="L1178" s="34">
        <v>0</v>
      </c>
      <c r="M1178" s="34">
        <v>9</v>
      </c>
      <c r="N1178" s="34">
        <v>0</v>
      </c>
      <c r="O1178" s="34">
        <v>5</v>
      </c>
      <c r="P1178" s="34">
        <v>5</v>
      </c>
      <c r="Q1178" s="34">
        <v>0</v>
      </c>
      <c r="R1178" s="34">
        <v>0</v>
      </c>
      <c r="S1178" s="34">
        <v>0</v>
      </c>
      <c r="T1178" s="34">
        <v>0</v>
      </c>
      <c r="U1178" s="34">
        <v>0</v>
      </c>
      <c r="V1178" s="34">
        <v>0</v>
      </c>
      <c r="W1178" s="34">
        <v>0</v>
      </c>
      <c r="X1178" s="34">
        <v>0</v>
      </c>
      <c r="Y1178" s="34">
        <v>0</v>
      </c>
      <c r="Z1178" s="34">
        <v>0</v>
      </c>
      <c r="AA1178" s="34">
        <v>0</v>
      </c>
      <c r="AB1178" s="34">
        <v>0</v>
      </c>
      <c r="AC1178" s="34">
        <v>0</v>
      </c>
      <c r="AD1178" s="34">
        <v>0</v>
      </c>
      <c r="AE1178" s="34">
        <v>0</v>
      </c>
      <c r="AF1178" s="34">
        <v>0</v>
      </c>
      <c r="AG1178" s="34">
        <v>0</v>
      </c>
      <c r="AH1178" s="34">
        <v>0</v>
      </c>
      <c r="AI1178" s="34">
        <v>0</v>
      </c>
      <c r="AJ1178" s="34">
        <v>0</v>
      </c>
      <c r="AK1178" s="34">
        <v>0</v>
      </c>
      <c r="AL1178" s="34">
        <v>0</v>
      </c>
      <c r="AM1178" s="34">
        <v>0</v>
      </c>
      <c r="AN1178" s="34">
        <v>0</v>
      </c>
      <c r="AO1178" s="34">
        <v>0</v>
      </c>
      <c r="AP1178" s="34">
        <v>0</v>
      </c>
      <c r="AQ1178" s="34">
        <v>0</v>
      </c>
      <c r="AR1178" s="34">
        <v>404</v>
      </c>
    </row>
    <row r="1179" spans="1:45" ht="15.75" customHeight="1">
      <c r="A1179" s="33">
        <v>45551.776890624998</v>
      </c>
      <c r="B1179" s="34" t="s">
        <v>1875</v>
      </c>
      <c r="C1179" s="34" t="s">
        <v>171</v>
      </c>
      <c r="D1179" s="47">
        <v>45551</v>
      </c>
      <c r="E1179" s="43">
        <v>0.62847222221898846</v>
      </c>
      <c r="F1179" s="34" t="s">
        <v>129</v>
      </c>
      <c r="G1179" s="34">
        <v>16</v>
      </c>
      <c r="H1179" s="34" t="s">
        <v>1895</v>
      </c>
      <c r="I1179" s="34" t="s">
        <v>1896</v>
      </c>
      <c r="J1179" s="34">
        <v>8000</v>
      </c>
      <c r="K1179" s="34">
        <v>550</v>
      </c>
      <c r="L1179" s="34">
        <v>0</v>
      </c>
      <c r="M1179" s="34">
        <v>0</v>
      </c>
      <c r="N1179" s="34">
        <v>0</v>
      </c>
      <c r="O1179" s="34">
        <v>0</v>
      </c>
      <c r="P1179" s="44" t="s">
        <v>275</v>
      </c>
      <c r="Q1179" s="34">
        <v>0</v>
      </c>
      <c r="R1179" s="34">
        <v>0</v>
      </c>
      <c r="S1179" s="34">
        <v>0</v>
      </c>
      <c r="T1179" s="34">
        <v>0</v>
      </c>
      <c r="U1179" s="34">
        <v>0</v>
      </c>
      <c r="V1179" s="34">
        <v>0</v>
      </c>
      <c r="W1179" s="34">
        <v>0</v>
      </c>
      <c r="X1179" s="34">
        <v>0</v>
      </c>
      <c r="Y1179" s="34">
        <v>0</v>
      </c>
      <c r="Z1179" s="34">
        <v>0</v>
      </c>
      <c r="AA1179" s="34">
        <v>0</v>
      </c>
      <c r="AB1179" s="34">
        <v>0</v>
      </c>
      <c r="AC1179" s="34">
        <v>0</v>
      </c>
      <c r="AD1179" s="34">
        <v>0</v>
      </c>
      <c r="AE1179" s="34">
        <v>0</v>
      </c>
      <c r="AF1179" s="34">
        <v>0</v>
      </c>
      <c r="AG1179" s="34">
        <v>0</v>
      </c>
      <c r="AH1179" s="34">
        <v>0</v>
      </c>
      <c r="AI1179" s="34">
        <v>0</v>
      </c>
      <c r="AJ1179" s="34">
        <v>0</v>
      </c>
      <c r="AK1179" s="34">
        <v>0</v>
      </c>
      <c r="AL1179" s="34">
        <v>0</v>
      </c>
      <c r="AM1179" s="34">
        <v>0</v>
      </c>
      <c r="AN1179" s="34">
        <v>1</v>
      </c>
      <c r="AO1179" s="34">
        <v>0</v>
      </c>
      <c r="AP1179" s="34">
        <v>0</v>
      </c>
      <c r="AQ1179" s="34">
        <v>0</v>
      </c>
      <c r="AS1179" s="34" t="s">
        <v>1897</v>
      </c>
    </row>
    <row r="1180" spans="1:45" ht="15.75" customHeight="1">
      <c r="A1180" s="33">
        <v>45551.780440289353</v>
      </c>
      <c r="B1180" s="34" t="s">
        <v>857</v>
      </c>
      <c r="C1180" s="34" t="s">
        <v>160</v>
      </c>
      <c r="D1180" s="47">
        <v>45551</v>
      </c>
      <c r="E1180" s="43">
        <v>0.61805555555474712</v>
      </c>
      <c r="F1180" s="34" t="s">
        <v>129</v>
      </c>
      <c r="G1180" s="34">
        <v>1</v>
      </c>
      <c r="H1180" s="34" t="s">
        <v>1898</v>
      </c>
      <c r="I1180" s="34" t="s">
        <v>1899</v>
      </c>
      <c r="J1180" s="34">
        <v>22500</v>
      </c>
      <c r="K1180" s="34">
        <v>180</v>
      </c>
      <c r="L1180" s="44" t="s">
        <v>147</v>
      </c>
      <c r="P1180" s="44" t="s">
        <v>151</v>
      </c>
      <c r="Q1180" s="44" t="s">
        <v>139</v>
      </c>
      <c r="R1180" s="44" t="s">
        <v>275</v>
      </c>
      <c r="AF1180" s="34" t="s">
        <v>1900</v>
      </c>
      <c r="AS1180" s="34">
        <v>966</v>
      </c>
    </row>
    <row r="1181" spans="1:45" ht="15.75" customHeight="1">
      <c r="A1181" s="33">
        <v>45551.780774837964</v>
      </c>
      <c r="B1181" s="34" t="s">
        <v>1865</v>
      </c>
      <c r="C1181" s="34" t="s">
        <v>179</v>
      </c>
      <c r="D1181" s="47">
        <v>45551</v>
      </c>
      <c r="E1181" s="43">
        <v>0.34722222221898846</v>
      </c>
      <c r="F1181" s="34" t="s">
        <v>129</v>
      </c>
      <c r="G1181" s="34">
        <v>4</v>
      </c>
      <c r="H1181" s="34" t="s">
        <v>1901</v>
      </c>
      <c r="I1181" s="34" t="s">
        <v>1902</v>
      </c>
      <c r="J1181" s="34">
        <v>25000</v>
      </c>
      <c r="K1181" s="34">
        <v>0</v>
      </c>
      <c r="L1181" s="34">
        <v>1</v>
      </c>
      <c r="M1181" s="34">
        <v>4</v>
      </c>
      <c r="N1181" s="34">
        <v>0</v>
      </c>
      <c r="O1181" s="34">
        <v>0</v>
      </c>
      <c r="P1181" s="34">
        <v>0</v>
      </c>
      <c r="Q1181" s="34">
        <v>0</v>
      </c>
      <c r="R1181" s="34">
        <v>0</v>
      </c>
      <c r="S1181" s="34">
        <v>7</v>
      </c>
      <c r="T1181" s="44" t="s">
        <v>143</v>
      </c>
      <c r="U1181" s="44" t="s">
        <v>143</v>
      </c>
      <c r="V1181" s="44" t="s">
        <v>143</v>
      </c>
      <c r="W1181" s="44" t="s">
        <v>143</v>
      </c>
      <c r="X1181" s="44" t="s">
        <v>143</v>
      </c>
      <c r="Y1181" s="44" t="s">
        <v>143</v>
      </c>
      <c r="Z1181" s="44" t="s">
        <v>143</v>
      </c>
      <c r="AA1181" s="44" t="s">
        <v>143</v>
      </c>
      <c r="AB1181" s="44" t="s">
        <v>143</v>
      </c>
      <c r="AC1181" s="44" t="s">
        <v>143</v>
      </c>
      <c r="AD1181" s="44" t="s">
        <v>143</v>
      </c>
      <c r="AE1181" s="44" t="s">
        <v>143</v>
      </c>
      <c r="AF1181" s="44" t="s">
        <v>143</v>
      </c>
      <c r="AG1181" s="44" t="s">
        <v>143</v>
      </c>
      <c r="AH1181" s="44" t="s">
        <v>143</v>
      </c>
      <c r="AI1181" s="44" t="s">
        <v>143</v>
      </c>
      <c r="AJ1181" s="44" t="s">
        <v>143</v>
      </c>
      <c r="AK1181" s="44" t="s">
        <v>143</v>
      </c>
      <c r="AL1181" s="44" t="s">
        <v>143</v>
      </c>
      <c r="AM1181" s="44" t="s">
        <v>143</v>
      </c>
      <c r="AN1181" s="44" t="s">
        <v>143</v>
      </c>
      <c r="AO1181" s="44" t="s">
        <v>143</v>
      </c>
      <c r="AP1181" s="44" t="s">
        <v>143</v>
      </c>
      <c r="AQ1181" s="44" t="s">
        <v>143</v>
      </c>
      <c r="AR1181" s="34">
        <v>965</v>
      </c>
      <c r="AS1181" s="34">
        <v>965</v>
      </c>
    </row>
    <row r="1182" spans="1:45" ht="15.75" customHeight="1">
      <c r="A1182" s="33">
        <v>45551.786207824072</v>
      </c>
      <c r="B1182" s="34" t="s">
        <v>1891</v>
      </c>
      <c r="C1182" s="34" t="s">
        <v>32</v>
      </c>
      <c r="D1182" s="47">
        <v>45551</v>
      </c>
      <c r="E1182" s="43">
        <v>0.71666666666715173</v>
      </c>
      <c r="F1182" s="34" t="s">
        <v>129</v>
      </c>
      <c r="G1182" s="34">
        <v>1</v>
      </c>
      <c r="I1182" s="34" t="s">
        <v>1903</v>
      </c>
      <c r="J1182" s="34">
        <v>150</v>
      </c>
      <c r="K1182" s="34">
        <v>5000</v>
      </c>
      <c r="L1182" s="34">
        <v>0</v>
      </c>
      <c r="M1182" s="34">
        <v>3</v>
      </c>
      <c r="N1182" s="34">
        <v>0</v>
      </c>
      <c r="O1182" s="34">
        <v>0</v>
      </c>
      <c r="P1182" s="34">
        <v>0</v>
      </c>
      <c r="Q1182" s="34">
        <v>0</v>
      </c>
      <c r="R1182" s="34">
        <v>0</v>
      </c>
      <c r="S1182" s="34">
        <v>0</v>
      </c>
      <c r="T1182" s="34">
        <v>0</v>
      </c>
      <c r="U1182" s="34">
        <v>0</v>
      </c>
      <c r="V1182" s="34">
        <v>0</v>
      </c>
      <c r="W1182" s="34">
        <v>1</v>
      </c>
      <c r="X1182" s="34">
        <v>0</v>
      </c>
      <c r="Y1182" s="34">
        <v>0</v>
      </c>
      <c r="Z1182" s="34">
        <v>0</v>
      </c>
      <c r="AA1182" s="34">
        <v>0</v>
      </c>
      <c r="AB1182" s="34">
        <v>0</v>
      </c>
      <c r="AC1182" s="34">
        <v>0</v>
      </c>
      <c r="AD1182" s="34">
        <v>0</v>
      </c>
      <c r="AE1182" s="34">
        <v>0</v>
      </c>
      <c r="AF1182" s="34">
        <v>0</v>
      </c>
      <c r="AG1182" s="34">
        <v>0</v>
      </c>
      <c r="AH1182" s="34">
        <v>0</v>
      </c>
      <c r="AI1182" s="34">
        <v>0</v>
      </c>
      <c r="AJ1182" s="34">
        <v>0</v>
      </c>
      <c r="AK1182" s="34">
        <v>0</v>
      </c>
      <c r="AL1182" s="34">
        <v>0</v>
      </c>
      <c r="AM1182" s="34">
        <v>0</v>
      </c>
      <c r="AN1182" s="34">
        <v>0</v>
      </c>
      <c r="AO1182" s="34">
        <v>0</v>
      </c>
      <c r="AP1182" s="34">
        <v>0</v>
      </c>
      <c r="AQ1182" s="34">
        <v>0</v>
      </c>
      <c r="AR1182" s="34">
        <v>405</v>
      </c>
    </row>
    <row r="1183" spans="1:45" ht="15.75" customHeight="1">
      <c r="A1183" s="33">
        <v>45551.796966678245</v>
      </c>
      <c r="B1183" s="34" t="s">
        <v>857</v>
      </c>
      <c r="C1183" s="34" t="s">
        <v>160</v>
      </c>
      <c r="D1183" s="47">
        <v>45551</v>
      </c>
      <c r="E1183" s="43">
        <v>0.68819444444670808</v>
      </c>
      <c r="F1183" s="34" t="s">
        <v>129</v>
      </c>
      <c r="G1183" s="34">
        <v>2</v>
      </c>
      <c r="H1183" s="34" t="s">
        <v>1904</v>
      </c>
      <c r="I1183" s="34" t="s">
        <v>1905</v>
      </c>
      <c r="J1183" s="34">
        <v>12500</v>
      </c>
      <c r="K1183" s="34">
        <v>500</v>
      </c>
      <c r="L1183" s="44" t="s">
        <v>147</v>
      </c>
      <c r="P1183" s="44" t="s">
        <v>151</v>
      </c>
      <c r="Q1183" s="44" t="s">
        <v>139</v>
      </c>
      <c r="R1183" s="44" t="s">
        <v>275</v>
      </c>
      <c r="AF1183" s="34" t="s">
        <v>1900</v>
      </c>
      <c r="AS1183" s="34">
        <v>968</v>
      </c>
    </row>
    <row r="1184" spans="1:45" ht="15.75" customHeight="1">
      <c r="A1184" s="33">
        <v>45551.810346701386</v>
      </c>
      <c r="B1184" s="34" t="s">
        <v>1674</v>
      </c>
      <c r="C1184" s="34" t="s">
        <v>415</v>
      </c>
      <c r="D1184" s="47">
        <v>45551</v>
      </c>
      <c r="E1184" s="43">
        <v>0.39930555555474712</v>
      </c>
      <c r="F1184" s="34" t="s">
        <v>129</v>
      </c>
      <c r="G1184" s="34">
        <v>3</v>
      </c>
      <c r="H1184" s="34" t="s">
        <v>1906</v>
      </c>
      <c r="I1184" s="34" t="s">
        <v>1907</v>
      </c>
      <c r="J1184" s="34">
        <v>10000</v>
      </c>
      <c r="K1184" s="34">
        <v>680</v>
      </c>
      <c r="M1184" s="44" t="s">
        <v>151</v>
      </c>
      <c r="AF1184" s="34" t="s">
        <v>800</v>
      </c>
      <c r="AS1184" s="34">
        <v>970</v>
      </c>
    </row>
    <row r="1185" spans="1:45" ht="15.75" customHeight="1">
      <c r="A1185" s="33">
        <v>45551.816902118051</v>
      </c>
      <c r="B1185" s="34" t="s">
        <v>1674</v>
      </c>
      <c r="C1185" s="34" t="s">
        <v>415</v>
      </c>
      <c r="D1185" s="47">
        <v>45551</v>
      </c>
      <c r="E1185" s="43">
        <v>0.52777777778101154</v>
      </c>
      <c r="F1185" s="34" t="s">
        <v>129</v>
      </c>
      <c r="G1185" s="34">
        <v>4</v>
      </c>
      <c r="H1185" s="34" t="s">
        <v>1908</v>
      </c>
      <c r="I1185" s="34" t="s">
        <v>1909</v>
      </c>
      <c r="J1185" s="34">
        <v>1000</v>
      </c>
      <c r="K1185" s="34">
        <v>1000</v>
      </c>
      <c r="M1185" s="44" t="s">
        <v>139</v>
      </c>
      <c r="AF1185" s="34" t="s">
        <v>800</v>
      </c>
      <c r="AS1185" s="34">
        <v>973</v>
      </c>
    </row>
    <row r="1186" spans="1:45" ht="15.75" customHeight="1">
      <c r="A1186" s="33">
        <v>45551.855173668984</v>
      </c>
      <c r="B1186" s="34" t="s">
        <v>1543</v>
      </c>
      <c r="C1186" s="34" t="s">
        <v>26</v>
      </c>
      <c r="D1186" s="47">
        <v>45551</v>
      </c>
      <c r="E1186" s="43">
        <v>0.41666666666424135</v>
      </c>
      <c r="F1186" s="34" t="s">
        <v>129</v>
      </c>
      <c r="G1186" s="34">
        <v>4</v>
      </c>
      <c r="I1186" s="34" t="s">
        <v>1910</v>
      </c>
      <c r="J1186" s="34">
        <v>300</v>
      </c>
      <c r="K1186" s="34">
        <v>300</v>
      </c>
      <c r="M1186" s="44" t="s">
        <v>151</v>
      </c>
      <c r="N1186" s="44" t="s">
        <v>143</v>
      </c>
      <c r="O1186" s="44" t="s">
        <v>143</v>
      </c>
      <c r="P1186" s="44" t="s">
        <v>147</v>
      </c>
      <c r="Q1186" s="44" t="s">
        <v>143</v>
      </c>
      <c r="R1186" s="44" t="s">
        <v>143</v>
      </c>
      <c r="W1186" s="44" t="s">
        <v>147</v>
      </c>
      <c r="AR1186" s="44" t="s">
        <v>143</v>
      </c>
      <c r="AS1186" s="44" t="s">
        <v>143</v>
      </c>
    </row>
    <row r="1187" spans="1:45" ht="15.75" customHeight="1">
      <c r="A1187" s="33">
        <v>45551.85679917824</v>
      </c>
      <c r="B1187" s="34" t="s">
        <v>1853</v>
      </c>
      <c r="C1187" s="34" t="s">
        <v>167</v>
      </c>
      <c r="D1187" s="47">
        <v>45551</v>
      </c>
      <c r="E1187" s="43">
        <v>0.5625</v>
      </c>
      <c r="F1187" s="34" t="s">
        <v>129</v>
      </c>
      <c r="G1187" s="34">
        <v>5</v>
      </c>
      <c r="H1187" s="34" t="s">
        <v>1911</v>
      </c>
      <c r="I1187" s="34" t="s">
        <v>1173</v>
      </c>
      <c r="J1187" s="34">
        <v>150</v>
      </c>
      <c r="K1187" s="34">
        <v>1000</v>
      </c>
      <c r="L1187" s="34">
        <v>1</v>
      </c>
      <c r="M1187" s="34">
        <v>5</v>
      </c>
      <c r="N1187" s="34">
        <v>0</v>
      </c>
      <c r="O1187" s="34">
        <v>0</v>
      </c>
      <c r="P1187" s="34">
        <v>5</v>
      </c>
      <c r="Q1187" s="34">
        <v>0</v>
      </c>
      <c r="R1187" s="34">
        <v>0</v>
      </c>
      <c r="S1187" s="34">
        <v>0</v>
      </c>
      <c r="T1187" s="34">
        <v>0</v>
      </c>
      <c r="U1187" s="34">
        <v>0</v>
      </c>
      <c r="V1187" s="34">
        <v>0</v>
      </c>
      <c r="W1187" s="34">
        <v>0</v>
      </c>
      <c r="X1187" s="34">
        <v>0</v>
      </c>
      <c r="Y1187" s="34">
        <v>0</v>
      </c>
      <c r="Z1187" s="34">
        <v>0</v>
      </c>
      <c r="AA1187" s="34">
        <v>0</v>
      </c>
      <c r="AB1187" s="34">
        <v>0</v>
      </c>
      <c r="AC1187" s="34">
        <v>1</v>
      </c>
      <c r="AD1187" s="34">
        <v>0</v>
      </c>
      <c r="AE1187" s="34">
        <v>0</v>
      </c>
      <c r="AF1187" s="34">
        <v>1</v>
      </c>
      <c r="AG1187" s="34">
        <v>0</v>
      </c>
      <c r="AH1187" s="34">
        <v>0</v>
      </c>
      <c r="AI1187" s="34">
        <v>0</v>
      </c>
      <c r="AJ1187" s="34">
        <v>0</v>
      </c>
      <c r="AK1187" s="34">
        <v>0</v>
      </c>
      <c r="AL1187" s="34">
        <v>0</v>
      </c>
      <c r="AM1187" s="34">
        <v>0</v>
      </c>
      <c r="AN1187" s="34">
        <v>0</v>
      </c>
      <c r="AO1187" s="34">
        <v>0</v>
      </c>
      <c r="AP1187" s="34">
        <v>0</v>
      </c>
      <c r="AQ1187" s="34">
        <v>0</v>
      </c>
      <c r="AR1187" s="34">
        <v>972</v>
      </c>
      <c r="AS1187" s="34">
        <v>972</v>
      </c>
    </row>
    <row r="1188" spans="1:45" ht="15.75" customHeight="1">
      <c r="A1188" s="33">
        <v>45551.88127597222</v>
      </c>
      <c r="B1188" s="34" t="s">
        <v>1543</v>
      </c>
      <c r="C1188" s="34" t="s">
        <v>26</v>
      </c>
      <c r="D1188" s="47">
        <v>45551</v>
      </c>
      <c r="E1188" s="43">
        <v>0.57638888889050577</v>
      </c>
      <c r="F1188" s="34" t="s">
        <v>129</v>
      </c>
      <c r="G1188" s="34">
        <v>18</v>
      </c>
      <c r="I1188" s="34" t="s">
        <v>1912</v>
      </c>
      <c r="J1188" s="34">
        <v>1200</v>
      </c>
      <c r="K1188" s="34">
        <v>5000</v>
      </c>
      <c r="M1188" s="34">
        <v>3</v>
      </c>
      <c r="P1188" s="34">
        <v>2</v>
      </c>
      <c r="W1188" s="34">
        <v>1</v>
      </c>
      <c r="AR1188" s="44" t="s">
        <v>143</v>
      </c>
      <c r="AS1188" s="44" t="s">
        <v>143</v>
      </c>
    </row>
    <row r="1189" spans="1:45" ht="15.75" customHeight="1">
      <c r="A1189" s="33">
        <v>45551.8831990162</v>
      </c>
      <c r="B1189" s="34" t="s">
        <v>1891</v>
      </c>
      <c r="C1189" s="34" t="s">
        <v>32</v>
      </c>
      <c r="D1189" s="47">
        <v>45551</v>
      </c>
      <c r="E1189" s="43">
        <v>0.79861111110949423</v>
      </c>
      <c r="F1189" s="34" t="s">
        <v>129</v>
      </c>
      <c r="G1189" s="34">
        <v>3</v>
      </c>
      <c r="H1189" s="34" t="s">
        <v>1913</v>
      </c>
      <c r="I1189" s="34" t="s">
        <v>1914</v>
      </c>
      <c r="J1189" s="34">
        <v>500</v>
      </c>
      <c r="K1189" s="34">
        <v>1000</v>
      </c>
      <c r="L1189" s="34">
        <v>0</v>
      </c>
      <c r="M1189" s="34">
        <v>9</v>
      </c>
      <c r="N1189" s="34">
        <v>0</v>
      </c>
      <c r="O1189" s="34">
        <v>0</v>
      </c>
      <c r="P1189" s="34">
        <v>5</v>
      </c>
      <c r="Q1189" s="34">
        <v>0</v>
      </c>
      <c r="R1189" s="34">
        <v>0</v>
      </c>
      <c r="S1189" s="34">
        <v>0</v>
      </c>
      <c r="T1189" s="34">
        <v>0</v>
      </c>
      <c r="U1189" s="34">
        <v>0</v>
      </c>
      <c r="V1189" s="34">
        <v>0</v>
      </c>
      <c r="W1189" s="34">
        <v>1</v>
      </c>
      <c r="X1189" s="34">
        <v>0</v>
      </c>
      <c r="Y1189" s="34">
        <v>0</v>
      </c>
      <c r="Z1189" s="34">
        <v>0</v>
      </c>
      <c r="AA1189" s="34">
        <v>0</v>
      </c>
      <c r="AB1189" s="34">
        <v>0</v>
      </c>
      <c r="AC1189" s="34">
        <v>0</v>
      </c>
      <c r="AD1189" s="34">
        <v>0</v>
      </c>
      <c r="AE1189" s="34">
        <v>0</v>
      </c>
      <c r="AF1189" s="34">
        <v>1</v>
      </c>
      <c r="AG1189" s="34">
        <v>0</v>
      </c>
      <c r="AH1189" s="34">
        <v>0</v>
      </c>
      <c r="AI1189" s="34">
        <v>0</v>
      </c>
      <c r="AJ1189" s="34">
        <v>0</v>
      </c>
      <c r="AK1189" s="34">
        <v>0</v>
      </c>
      <c r="AL1189" s="34">
        <v>0</v>
      </c>
      <c r="AM1189" s="34">
        <v>0</v>
      </c>
      <c r="AN1189" s="34">
        <v>0</v>
      </c>
      <c r="AO1189" s="34">
        <v>0</v>
      </c>
      <c r="AP1189" s="34">
        <v>0</v>
      </c>
      <c r="AQ1189" s="34">
        <v>0</v>
      </c>
      <c r="AR1189" s="34">
        <v>406</v>
      </c>
    </row>
    <row r="1190" spans="1:45" ht="15.75" customHeight="1">
      <c r="A1190" s="33">
        <v>45551.884427094905</v>
      </c>
      <c r="B1190" s="34" t="s">
        <v>1543</v>
      </c>
      <c r="C1190" s="34" t="s">
        <v>26</v>
      </c>
      <c r="D1190" s="47">
        <v>45551</v>
      </c>
      <c r="E1190" s="43">
        <v>0.65972222221898846</v>
      </c>
      <c r="F1190" s="34" t="s">
        <v>129</v>
      </c>
      <c r="G1190" s="34">
        <v>3</v>
      </c>
      <c r="I1190" s="34" t="s">
        <v>1915</v>
      </c>
      <c r="J1190" s="34">
        <v>200</v>
      </c>
      <c r="K1190" s="34">
        <v>200</v>
      </c>
      <c r="M1190" s="44" t="s">
        <v>151</v>
      </c>
      <c r="P1190" s="44" t="s">
        <v>192</v>
      </c>
      <c r="W1190" s="34">
        <v>1</v>
      </c>
    </row>
    <row r="1191" spans="1:45" ht="15.75" customHeight="1">
      <c r="A1191" s="33">
        <v>45551.886347141204</v>
      </c>
      <c r="B1191" s="34" t="s">
        <v>1543</v>
      </c>
      <c r="C1191" s="34" t="s">
        <v>26</v>
      </c>
      <c r="D1191" s="47">
        <v>45551</v>
      </c>
      <c r="E1191" s="43">
        <v>0.69444444444525288</v>
      </c>
      <c r="F1191" s="34" t="s">
        <v>129</v>
      </c>
      <c r="G1191" s="34">
        <v>22</v>
      </c>
      <c r="I1191" s="34" t="s">
        <v>1916</v>
      </c>
      <c r="J1191" s="34">
        <v>900</v>
      </c>
      <c r="K1191" s="34">
        <v>5000</v>
      </c>
      <c r="M1191" s="44" t="s">
        <v>151</v>
      </c>
      <c r="P1191" s="44" t="s">
        <v>192</v>
      </c>
      <c r="W1191" s="34">
        <v>1</v>
      </c>
    </row>
    <row r="1192" spans="1:45" ht="15.75" customHeight="1">
      <c r="A1192" s="33">
        <v>45551.894456145834</v>
      </c>
      <c r="B1192" s="34" t="s">
        <v>1917</v>
      </c>
      <c r="C1192" s="34" t="s">
        <v>167</v>
      </c>
      <c r="D1192" s="47">
        <v>45550</v>
      </c>
      <c r="E1192" s="43">
        <v>0.48611111110949423</v>
      </c>
      <c r="F1192" s="34" t="s">
        <v>129</v>
      </c>
      <c r="G1192" s="34">
        <v>30</v>
      </c>
      <c r="H1192" s="34" t="s">
        <v>1918</v>
      </c>
      <c r="I1192" s="34" t="s">
        <v>1919</v>
      </c>
      <c r="J1192" s="34">
        <v>240000</v>
      </c>
      <c r="K1192" s="34">
        <v>350</v>
      </c>
      <c r="L1192" s="34">
        <v>5</v>
      </c>
      <c r="P1192" s="34">
        <v>5</v>
      </c>
      <c r="AA1192" s="34">
        <v>1</v>
      </c>
      <c r="AS1192" s="34">
        <v>967</v>
      </c>
    </row>
    <row r="1193" spans="1:45" ht="15.75" customHeight="1">
      <c r="A1193" s="33">
        <v>45551.896387210647</v>
      </c>
      <c r="B1193" s="34" t="s">
        <v>1917</v>
      </c>
      <c r="C1193" s="34" t="s">
        <v>167</v>
      </c>
      <c r="D1193" s="47">
        <v>45184</v>
      </c>
      <c r="E1193" s="43">
        <v>0.875</v>
      </c>
      <c r="F1193" s="34" t="s">
        <v>129</v>
      </c>
      <c r="G1193" s="34">
        <v>30</v>
      </c>
      <c r="H1193" s="34" t="s">
        <v>1920</v>
      </c>
      <c r="I1193" s="34" t="s">
        <v>1921</v>
      </c>
      <c r="J1193" s="34">
        <v>200000</v>
      </c>
      <c r="K1193" s="34">
        <v>100</v>
      </c>
      <c r="L1193" s="34">
        <v>0</v>
      </c>
      <c r="N1193" s="34">
        <v>0</v>
      </c>
      <c r="O1193" s="34">
        <v>0</v>
      </c>
      <c r="P1193" s="34">
        <v>5</v>
      </c>
      <c r="AM1193" s="34">
        <v>1</v>
      </c>
      <c r="AS1193" s="34">
        <v>971</v>
      </c>
    </row>
    <row r="1194" spans="1:45" ht="15.75" customHeight="1">
      <c r="A1194" s="33">
        <v>45551.897838611112</v>
      </c>
      <c r="B1194" s="34" t="s">
        <v>1917</v>
      </c>
      <c r="C1194" s="34" t="s">
        <v>167</v>
      </c>
      <c r="D1194" s="47">
        <v>45551</v>
      </c>
      <c r="E1194" s="43">
        <v>0.32291666666424135</v>
      </c>
      <c r="F1194" s="34" t="s">
        <v>129</v>
      </c>
      <c r="G1194" s="34">
        <v>1</v>
      </c>
      <c r="H1194" s="34" t="s">
        <v>1922</v>
      </c>
      <c r="I1194" s="34" t="s">
        <v>1923</v>
      </c>
      <c r="J1194" s="34">
        <v>300</v>
      </c>
      <c r="K1194" s="34">
        <v>0</v>
      </c>
      <c r="P1194" s="34">
        <v>5</v>
      </c>
      <c r="AI1194" s="34">
        <v>1</v>
      </c>
      <c r="AS1194" s="34">
        <v>974</v>
      </c>
    </row>
    <row r="1195" spans="1:45" ht="15.75" customHeight="1">
      <c r="A1195" s="33">
        <v>45551.897851469912</v>
      </c>
      <c r="B1195" s="34" t="s">
        <v>1543</v>
      </c>
      <c r="C1195" s="34" t="s">
        <v>26</v>
      </c>
      <c r="D1195" s="47">
        <v>45551</v>
      </c>
      <c r="E1195" s="43">
        <v>0.77986111110658385</v>
      </c>
      <c r="F1195" s="34" t="s">
        <v>129</v>
      </c>
      <c r="G1195" s="34">
        <v>10</v>
      </c>
      <c r="I1195" s="34" t="s">
        <v>1924</v>
      </c>
      <c r="J1195" s="34">
        <v>600</v>
      </c>
      <c r="K1195" s="34">
        <v>5000</v>
      </c>
      <c r="M1195" s="44" t="s">
        <v>151</v>
      </c>
      <c r="P1195" s="44" t="s">
        <v>192</v>
      </c>
      <c r="W1195" s="34">
        <v>1</v>
      </c>
    </row>
    <row r="1196" spans="1:45" ht="15.75" customHeight="1">
      <c r="A1196" s="33">
        <v>45551.930971018519</v>
      </c>
      <c r="B1196" s="34" t="s">
        <v>1925</v>
      </c>
      <c r="C1196" s="34" t="s">
        <v>136</v>
      </c>
      <c r="D1196" s="47">
        <v>45551</v>
      </c>
      <c r="E1196" s="43">
        <v>0.54166666666424135</v>
      </c>
      <c r="F1196" s="34" t="s">
        <v>129</v>
      </c>
      <c r="G1196" s="34">
        <v>3</v>
      </c>
      <c r="H1196" s="34" t="s">
        <v>1926</v>
      </c>
      <c r="I1196" s="34" t="s">
        <v>1927</v>
      </c>
      <c r="J1196" s="34">
        <v>50000</v>
      </c>
      <c r="K1196" s="34">
        <v>100</v>
      </c>
      <c r="L1196" s="34">
        <v>22</v>
      </c>
      <c r="M1196" s="34">
        <v>1</v>
      </c>
      <c r="P1196" s="34">
        <v>9</v>
      </c>
      <c r="Q1196" s="34">
        <v>4</v>
      </c>
      <c r="T1196" s="34">
        <v>2</v>
      </c>
      <c r="AL1196" s="34">
        <v>1</v>
      </c>
      <c r="AN1196" s="34">
        <v>2</v>
      </c>
      <c r="AR1196" s="34" t="s">
        <v>1928</v>
      </c>
      <c r="AS1196" s="34" t="s">
        <v>1928</v>
      </c>
    </row>
    <row r="1197" spans="1:45" ht="15.75" customHeight="1">
      <c r="A1197" s="33">
        <v>45551.953994560186</v>
      </c>
      <c r="B1197" s="34" t="s">
        <v>1925</v>
      </c>
      <c r="C1197" s="34" t="s">
        <v>136</v>
      </c>
      <c r="D1197" s="47">
        <v>45551</v>
      </c>
      <c r="E1197" s="43">
        <v>0.586111111115315</v>
      </c>
      <c r="F1197" s="34" t="s">
        <v>129</v>
      </c>
      <c r="G1197" s="34">
        <v>3</v>
      </c>
      <c r="H1197" s="34" t="s">
        <v>1929</v>
      </c>
      <c r="I1197" s="34" t="s">
        <v>1930</v>
      </c>
      <c r="J1197" s="34">
        <v>1500</v>
      </c>
      <c r="K1197" s="34">
        <v>250</v>
      </c>
      <c r="L1197" s="34">
        <v>1</v>
      </c>
      <c r="M1197" s="34">
        <v>5</v>
      </c>
      <c r="P1197" s="34">
        <v>22</v>
      </c>
      <c r="T1197" s="34">
        <v>1</v>
      </c>
      <c r="AF1197" s="34">
        <v>1</v>
      </c>
      <c r="AR1197" s="34" t="s">
        <v>1931</v>
      </c>
      <c r="AS1197" s="34" t="s">
        <v>1931</v>
      </c>
    </row>
    <row r="1198" spans="1:45" ht="15.75" customHeight="1">
      <c r="A1198" s="33">
        <v>45552.01342393519</v>
      </c>
      <c r="B1198" s="34" t="s">
        <v>1386</v>
      </c>
      <c r="C1198" s="34" t="s">
        <v>136</v>
      </c>
      <c r="D1198" s="47">
        <v>45551</v>
      </c>
      <c r="E1198" s="43">
        <v>0.66736111111094942</v>
      </c>
      <c r="F1198" s="34" t="s">
        <v>129</v>
      </c>
      <c r="G1198" s="34">
        <v>35</v>
      </c>
      <c r="H1198" s="34" t="s">
        <v>1932</v>
      </c>
      <c r="I1198" s="34" t="s">
        <v>1933</v>
      </c>
      <c r="J1198" s="34">
        <v>2000000</v>
      </c>
      <c r="K1198" s="34">
        <v>5000</v>
      </c>
      <c r="L1198" s="34">
        <v>1</v>
      </c>
      <c r="M1198" s="34">
        <v>22</v>
      </c>
      <c r="P1198" s="34">
        <v>13</v>
      </c>
      <c r="Q1198" s="34">
        <v>5</v>
      </c>
      <c r="S1198" s="34">
        <v>2</v>
      </c>
      <c r="AF1198" s="34">
        <v>1</v>
      </c>
      <c r="AL1198" s="34">
        <v>1</v>
      </c>
      <c r="AN1198" s="34">
        <v>2</v>
      </c>
      <c r="AR1198" s="34" t="s">
        <v>1934</v>
      </c>
      <c r="AS1198" s="34" t="s">
        <v>1934</v>
      </c>
    </row>
    <row r="1199" spans="1:45" ht="15.75" customHeight="1">
      <c r="A1199" s="33">
        <v>45552.024255520839</v>
      </c>
      <c r="B1199" s="34" t="s">
        <v>1925</v>
      </c>
      <c r="C1199" s="34" t="s">
        <v>136</v>
      </c>
      <c r="D1199" s="47">
        <v>45551</v>
      </c>
      <c r="E1199" s="43">
        <v>0.62083333333430346</v>
      </c>
      <c r="F1199" s="34" t="s">
        <v>129</v>
      </c>
      <c r="G1199" s="34">
        <v>12</v>
      </c>
      <c r="H1199" s="34" t="s">
        <v>1935</v>
      </c>
      <c r="I1199" s="34" t="s">
        <v>1936</v>
      </c>
      <c r="J1199" s="34">
        <v>4000</v>
      </c>
      <c r="K1199" s="34">
        <v>250</v>
      </c>
      <c r="L1199" s="34">
        <v>1</v>
      </c>
      <c r="M1199" s="34">
        <v>22</v>
      </c>
      <c r="S1199" s="34">
        <v>1</v>
      </c>
      <c r="AF1199" s="34">
        <v>1</v>
      </c>
      <c r="AR1199" s="34" t="s">
        <v>1937</v>
      </c>
      <c r="AS1199" s="34" t="s">
        <v>1937</v>
      </c>
    </row>
    <row r="1200" spans="1:45" ht="15.75" customHeight="1">
      <c r="A1200" s="33">
        <v>45552.040650405092</v>
      </c>
      <c r="B1200" s="34" t="s">
        <v>1925</v>
      </c>
      <c r="C1200" s="34" t="s">
        <v>136</v>
      </c>
      <c r="D1200" s="47">
        <v>45551</v>
      </c>
      <c r="E1200" s="43">
        <v>0.82499999999708962</v>
      </c>
      <c r="F1200" s="34" t="s">
        <v>128</v>
      </c>
      <c r="G1200" s="34">
        <v>1</v>
      </c>
      <c r="H1200" s="34" t="s">
        <v>1938</v>
      </c>
      <c r="I1200" s="34" t="s">
        <v>1939</v>
      </c>
      <c r="J1200" s="34">
        <v>1</v>
      </c>
      <c r="K1200" s="34">
        <v>0</v>
      </c>
      <c r="L1200" s="34">
        <v>1</v>
      </c>
      <c r="M1200" s="34">
        <v>22</v>
      </c>
      <c r="S1200" s="34">
        <v>2</v>
      </c>
      <c r="AF1200" s="34">
        <v>1</v>
      </c>
      <c r="AN1200" s="34">
        <v>2</v>
      </c>
      <c r="AR1200" s="34" t="s">
        <v>1940</v>
      </c>
      <c r="AS1200" s="34" t="s">
        <v>1940</v>
      </c>
    </row>
    <row r="1201" spans="1:45" ht="15.75" customHeight="1">
      <c r="A1201" s="33">
        <v>45552.046391851851</v>
      </c>
      <c r="B1201" s="34" t="s">
        <v>1543</v>
      </c>
      <c r="C1201" s="34" t="s">
        <v>26</v>
      </c>
      <c r="D1201" s="47">
        <v>45551</v>
      </c>
      <c r="E1201" s="43">
        <v>0.92708333333575865</v>
      </c>
      <c r="F1201" s="34" t="s">
        <v>129</v>
      </c>
      <c r="G1201" s="34">
        <v>10</v>
      </c>
      <c r="I1201" s="34" t="s">
        <v>1941</v>
      </c>
      <c r="J1201" s="34">
        <v>300</v>
      </c>
      <c r="K1201" s="34">
        <v>4000</v>
      </c>
      <c r="M1201" s="44" t="s">
        <v>151</v>
      </c>
      <c r="P1201" s="44" t="s">
        <v>192</v>
      </c>
      <c r="W1201" s="34">
        <v>1</v>
      </c>
    </row>
    <row r="1202" spans="1:45" ht="15.75" customHeight="1">
      <c r="A1202" s="33">
        <v>45552.050022523152</v>
      </c>
      <c r="B1202" s="34" t="s">
        <v>1543</v>
      </c>
      <c r="C1202" s="34" t="s">
        <v>26</v>
      </c>
      <c r="D1202" s="47">
        <v>45551</v>
      </c>
      <c r="E1202" s="43">
        <v>0.35416666666424135</v>
      </c>
      <c r="F1202" s="34" t="s">
        <v>129</v>
      </c>
      <c r="G1202" s="34">
        <v>20</v>
      </c>
      <c r="I1202" s="34" t="s">
        <v>1942</v>
      </c>
      <c r="J1202" s="34">
        <v>800</v>
      </c>
      <c r="K1202" s="34">
        <v>8000</v>
      </c>
      <c r="M1202" s="34">
        <v>3</v>
      </c>
      <c r="P1202" s="34">
        <v>2</v>
      </c>
      <c r="W1202" s="34">
        <v>1</v>
      </c>
    </row>
    <row r="1203" spans="1:45" ht="15.75" customHeight="1">
      <c r="A1203" s="33">
        <v>45552.052583900462</v>
      </c>
      <c r="B1203" s="34" t="s">
        <v>1543</v>
      </c>
      <c r="C1203" s="34" t="s">
        <v>26</v>
      </c>
      <c r="D1203" s="47">
        <v>45551</v>
      </c>
      <c r="E1203" s="43">
        <v>0.35416666666424135</v>
      </c>
      <c r="F1203" s="34" t="s">
        <v>129</v>
      </c>
      <c r="G1203" s="34">
        <v>20</v>
      </c>
      <c r="I1203" s="34" t="s">
        <v>1943</v>
      </c>
      <c r="J1203" s="34">
        <v>800</v>
      </c>
      <c r="K1203" s="34">
        <v>8000</v>
      </c>
      <c r="M1203" s="34">
        <v>3</v>
      </c>
      <c r="P1203" s="34">
        <v>2</v>
      </c>
      <c r="W1203" s="34">
        <v>1</v>
      </c>
    </row>
    <row r="1204" spans="1:45" ht="15.75" customHeight="1">
      <c r="A1204" s="33">
        <v>45552.29580122685</v>
      </c>
      <c r="B1204" s="34" t="s">
        <v>1540</v>
      </c>
      <c r="C1204" s="34" t="s">
        <v>26</v>
      </c>
      <c r="D1204" s="47">
        <v>45551</v>
      </c>
      <c r="E1204" s="43">
        <v>0.75486111111240461</v>
      </c>
      <c r="F1204" s="34" t="s">
        <v>129</v>
      </c>
      <c r="G1204" s="34">
        <v>6</v>
      </c>
      <c r="H1204" s="34" t="s">
        <v>1944</v>
      </c>
      <c r="I1204" s="34" t="s">
        <v>1945</v>
      </c>
      <c r="J1204" s="34">
        <v>2000</v>
      </c>
      <c r="K1204" s="34">
        <v>100</v>
      </c>
      <c r="V1204" s="34">
        <v>4</v>
      </c>
      <c r="AF1204" s="34">
        <v>1</v>
      </c>
      <c r="AR1204" s="34">
        <v>982</v>
      </c>
      <c r="AS1204" s="34">
        <v>982</v>
      </c>
    </row>
    <row r="1205" spans="1:45" ht="15.75" customHeight="1">
      <c r="A1205" s="33">
        <v>45552.298471932867</v>
      </c>
      <c r="B1205" s="34" t="s">
        <v>1540</v>
      </c>
      <c r="C1205" s="34" t="s">
        <v>26</v>
      </c>
      <c r="D1205" s="47">
        <v>45551</v>
      </c>
      <c r="E1205" s="43">
        <v>0.86597222222189885</v>
      </c>
      <c r="F1205" s="34" t="s">
        <v>129</v>
      </c>
      <c r="G1205" s="34">
        <v>3</v>
      </c>
      <c r="H1205" s="34" t="s">
        <v>1946</v>
      </c>
      <c r="I1205" s="34" t="s">
        <v>1947</v>
      </c>
      <c r="J1205" s="34">
        <v>600</v>
      </c>
      <c r="K1205" s="34">
        <v>160</v>
      </c>
      <c r="V1205" s="44" t="s">
        <v>139</v>
      </c>
      <c r="AF1205" s="34">
        <v>1</v>
      </c>
      <c r="AR1205" s="34">
        <v>983</v>
      </c>
      <c r="AS1205" s="34">
        <v>983</v>
      </c>
    </row>
    <row r="1206" spans="1:45" ht="15.75" customHeight="1">
      <c r="A1206" s="33">
        <v>45552.423087407413</v>
      </c>
      <c r="B1206" s="34" t="s">
        <v>1853</v>
      </c>
      <c r="C1206" s="34" t="s">
        <v>167</v>
      </c>
      <c r="D1206" s="47">
        <v>45551</v>
      </c>
      <c r="E1206" s="43">
        <v>0.91666666666424135</v>
      </c>
      <c r="F1206" s="34" t="s">
        <v>129</v>
      </c>
      <c r="G1206" s="34">
        <v>6</v>
      </c>
      <c r="H1206" s="34" t="s">
        <v>1948</v>
      </c>
      <c r="I1206" s="34" t="s">
        <v>1949</v>
      </c>
      <c r="J1206" s="34">
        <v>30</v>
      </c>
      <c r="K1206" s="34">
        <v>0</v>
      </c>
      <c r="L1206" s="34">
        <v>1</v>
      </c>
      <c r="M1206" s="34">
        <v>5</v>
      </c>
      <c r="N1206" s="34">
        <v>0</v>
      </c>
      <c r="P1206" s="34">
        <v>5</v>
      </c>
      <c r="AF1206" s="34">
        <v>1</v>
      </c>
      <c r="AR1206" s="34">
        <v>982</v>
      </c>
      <c r="AS1206" s="34">
        <v>982</v>
      </c>
    </row>
    <row r="1207" spans="1:45" ht="15.75" customHeight="1">
      <c r="A1207" s="33">
        <v>45552.464024247689</v>
      </c>
      <c r="B1207" s="34" t="s">
        <v>1455</v>
      </c>
      <c r="C1207" s="34" t="s">
        <v>194</v>
      </c>
      <c r="D1207" s="47">
        <v>45551</v>
      </c>
      <c r="E1207" s="43">
        <v>0.5625</v>
      </c>
      <c r="F1207" s="34" t="s">
        <v>129</v>
      </c>
      <c r="G1207" s="34">
        <v>1</v>
      </c>
      <c r="H1207" s="34" t="s">
        <v>1950</v>
      </c>
      <c r="I1207" s="34" t="s">
        <v>1951</v>
      </c>
      <c r="J1207" s="34">
        <v>20142</v>
      </c>
      <c r="K1207" s="34">
        <v>600</v>
      </c>
      <c r="L1207" s="44" t="s">
        <v>143</v>
      </c>
      <c r="M1207" s="44" t="s">
        <v>139</v>
      </c>
      <c r="N1207" s="44" t="s">
        <v>143</v>
      </c>
      <c r="O1207" s="44" t="s">
        <v>143</v>
      </c>
      <c r="P1207" s="44" t="s">
        <v>139</v>
      </c>
      <c r="Q1207" s="44" t="s">
        <v>143</v>
      </c>
      <c r="R1207" s="44" t="s">
        <v>143</v>
      </c>
      <c r="S1207" s="44" t="s">
        <v>143</v>
      </c>
      <c r="T1207" s="44" t="s">
        <v>143</v>
      </c>
      <c r="U1207" s="44" t="s">
        <v>143</v>
      </c>
      <c r="V1207" s="44" t="s">
        <v>143</v>
      </c>
      <c r="W1207" s="44" t="s">
        <v>143</v>
      </c>
      <c r="X1207" s="44" t="s">
        <v>143</v>
      </c>
      <c r="Y1207" s="44" t="s">
        <v>143</v>
      </c>
      <c r="Z1207" s="44" t="s">
        <v>143</v>
      </c>
      <c r="AA1207" s="44" t="s">
        <v>143</v>
      </c>
      <c r="AB1207" s="44" t="s">
        <v>143</v>
      </c>
      <c r="AC1207" s="44" t="s">
        <v>143</v>
      </c>
      <c r="AD1207" s="44" t="s">
        <v>143</v>
      </c>
      <c r="AE1207" s="44" t="s">
        <v>143</v>
      </c>
      <c r="AF1207" s="44" t="s">
        <v>147</v>
      </c>
      <c r="AG1207" s="44" t="s">
        <v>143</v>
      </c>
      <c r="AH1207" s="44" t="s">
        <v>143</v>
      </c>
      <c r="AI1207" s="44" t="s">
        <v>143</v>
      </c>
      <c r="AJ1207" s="44" t="s">
        <v>143</v>
      </c>
      <c r="AK1207" s="44" t="s">
        <v>143</v>
      </c>
      <c r="AL1207" s="44" t="s">
        <v>143</v>
      </c>
      <c r="AM1207" s="44" t="s">
        <v>143</v>
      </c>
      <c r="AN1207" s="44" t="s">
        <v>143</v>
      </c>
      <c r="AO1207" s="44" t="s">
        <v>143</v>
      </c>
      <c r="AP1207" s="44" t="s">
        <v>143</v>
      </c>
      <c r="AQ1207" s="44" t="s">
        <v>143</v>
      </c>
      <c r="AR1207" s="44" t="s">
        <v>541</v>
      </c>
      <c r="AS1207" s="34">
        <v>983</v>
      </c>
    </row>
    <row r="1208" spans="1:45" ht="15.75" customHeight="1">
      <c r="A1208" s="33">
        <v>45552.470968344904</v>
      </c>
      <c r="B1208" s="34" t="s">
        <v>1455</v>
      </c>
      <c r="C1208" s="34" t="s">
        <v>1952</v>
      </c>
      <c r="D1208" s="47">
        <v>45551</v>
      </c>
      <c r="E1208" s="43">
        <v>0.85416666666424135</v>
      </c>
      <c r="F1208" s="34" t="s">
        <v>129</v>
      </c>
      <c r="G1208" s="34">
        <v>1</v>
      </c>
      <c r="H1208" s="34" t="s">
        <v>1953</v>
      </c>
      <c r="I1208" s="34" t="s">
        <v>1954</v>
      </c>
      <c r="J1208" s="34">
        <v>20142</v>
      </c>
      <c r="K1208" s="34">
        <v>60</v>
      </c>
      <c r="L1208" s="44" t="s">
        <v>143</v>
      </c>
      <c r="M1208" s="44" t="s">
        <v>139</v>
      </c>
      <c r="N1208" s="44" t="s">
        <v>143</v>
      </c>
      <c r="O1208" s="44" t="s">
        <v>143</v>
      </c>
      <c r="P1208" s="44" t="s">
        <v>139</v>
      </c>
      <c r="Q1208" s="44" t="s">
        <v>143</v>
      </c>
      <c r="R1208" s="44" t="s">
        <v>143</v>
      </c>
      <c r="S1208" s="44" t="s">
        <v>143</v>
      </c>
      <c r="T1208" s="44" t="s">
        <v>143</v>
      </c>
      <c r="U1208" s="44" t="s">
        <v>143</v>
      </c>
      <c r="V1208" s="44" t="s">
        <v>192</v>
      </c>
      <c r="W1208" s="44" t="s">
        <v>143</v>
      </c>
      <c r="X1208" s="44" t="s">
        <v>143</v>
      </c>
      <c r="Y1208" s="44" t="s">
        <v>143</v>
      </c>
      <c r="Z1208" s="44" t="s">
        <v>143</v>
      </c>
      <c r="AA1208" s="44" t="s">
        <v>143</v>
      </c>
      <c r="AB1208" s="44" t="s">
        <v>143</v>
      </c>
      <c r="AC1208" s="44" t="s">
        <v>143</v>
      </c>
      <c r="AD1208" s="44" t="s">
        <v>143</v>
      </c>
      <c r="AE1208" s="44" t="s">
        <v>143</v>
      </c>
      <c r="AF1208" s="44" t="s">
        <v>147</v>
      </c>
      <c r="AG1208" s="44" t="s">
        <v>143</v>
      </c>
      <c r="AH1208" s="44" t="s">
        <v>143</v>
      </c>
      <c r="AI1208" s="44" t="s">
        <v>143</v>
      </c>
      <c r="AJ1208" s="44" t="s">
        <v>143</v>
      </c>
      <c r="AK1208" s="44" t="s">
        <v>143</v>
      </c>
      <c r="AL1208" s="44" t="s">
        <v>143</v>
      </c>
      <c r="AM1208" s="44" t="s">
        <v>143</v>
      </c>
      <c r="AN1208" s="44" t="s">
        <v>143</v>
      </c>
      <c r="AO1208" s="44" t="s">
        <v>143</v>
      </c>
      <c r="AP1208" s="44" t="s">
        <v>143</v>
      </c>
      <c r="AQ1208" s="44" t="s">
        <v>143</v>
      </c>
      <c r="AR1208" s="44" t="s">
        <v>541</v>
      </c>
      <c r="AS1208" s="34">
        <v>984</v>
      </c>
    </row>
    <row r="1209" spans="1:45" ht="15.75" customHeight="1">
      <c r="A1209" s="33">
        <v>45552.674770578698</v>
      </c>
      <c r="B1209" s="34" t="s">
        <v>1517</v>
      </c>
      <c r="C1209" s="34" t="s">
        <v>160</v>
      </c>
      <c r="D1209" s="47">
        <v>45552</v>
      </c>
      <c r="E1209" s="43">
        <v>0.476388888884685</v>
      </c>
      <c r="F1209" s="34" t="s">
        <v>129</v>
      </c>
      <c r="H1209" s="34" t="s">
        <v>1955</v>
      </c>
      <c r="I1209" s="34" t="s">
        <v>1956</v>
      </c>
      <c r="J1209" s="34">
        <v>1266000</v>
      </c>
      <c r="K1209" s="34">
        <v>0</v>
      </c>
      <c r="L1209" s="34">
        <v>1</v>
      </c>
      <c r="P1209" s="34">
        <v>3</v>
      </c>
      <c r="Q1209" s="34">
        <v>4</v>
      </c>
      <c r="R1209" s="34">
        <v>4</v>
      </c>
      <c r="AF1209" s="34">
        <v>1</v>
      </c>
      <c r="AL1209" s="34">
        <v>1</v>
      </c>
      <c r="AS1209" s="34">
        <v>986</v>
      </c>
    </row>
    <row r="1210" spans="1:45" ht="15.75" customHeight="1">
      <c r="A1210" s="33">
        <v>45552.693106736115</v>
      </c>
      <c r="B1210" s="34" t="s">
        <v>711</v>
      </c>
      <c r="C1210" s="34" t="s">
        <v>26</v>
      </c>
      <c r="D1210" s="47">
        <v>45552</v>
      </c>
      <c r="E1210" s="43">
        <v>0.44861111111094942</v>
      </c>
      <c r="F1210" s="34" t="s">
        <v>129</v>
      </c>
      <c r="G1210" s="34">
        <v>4</v>
      </c>
      <c r="I1210" s="34" t="s">
        <v>1957</v>
      </c>
      <c r="J1210" s="34">
        <v>3000</v>
      </c>
      <c r="K1210" s="34">
        <v>9000</v>
      </c>
      <c r="M1210" s="34">
        <v>3</v>
      </c>
      <c r="P1210" s="34">
        <v>1</v>
      </c>
      <c r="W1210" s="34">
        <v>1</v>
      </c>
    </row>
    <row r="1211" spans="1:45" ht="15.75" customHeight="1">
      <c r="A1211" s="33">
        <v>45552.701300532412</v>
      </c>
      <c r="B1211" s="34" t="s">
        <v>1958</v>
      </c>
      <c r="C1211" s="34" t="s">
        <v>190</v>
      </c>
      <c r="D1211" s="47">
        <v>45552</v>
      </c>
      <c r="E1211" s="43">
        <v>0.56944444444525288</v>
      </c>
      <c r="F1211" s="34" t="s">
        <v>129</v>
      </c>
      <c r="G1211" s="34">
        <v>5</v>
      </c>
      <c r="H1211" s="34" t="s">
        <v>1959</v>
      </c>
      <c r="I1211" s="34" t="s">
        <v>1960</v>
      </c>
      <c r="J1211" s="34">
        <v>500</v>
      </c>
      <c r="K1211" s="34">
        <v>170</v>
      </c>
      <c r="P1211" s="34">
        <v>4</v>
      </c>
      <c r="T1211" s="34">
        <v>1</v>
      </c>
      <c r="AN1211" s="34">
        <v>1</v>
      </c>
      <c r="AS1211" s="34">
        <v>987</v>
      </c>
    </row>
    <row r="1212" spans="1:45" ht="15.75" customHeight="1">
      <c r="A1212" s="33">
        <v>45552.745120694446</v>
      </c>
      <c r="B1212" s="34" t="s">
        <v>1378</v>
      </c>
      <c r="C1212" s="34" t="s">
        <v>136</v>
      </c>
      <c r="D1212" s="47">
        <v>45552</v>
      </c>
      <c r="E1212" s="43">
        <v>0.375</v>
      </c>
      <c r="F1212" s="34" t="s">
        <v>129</v>
      </c>
      <c r="G1212" s="34">
        <v>15</v>
      </c>
      <c r="H1212" s="34" t="s">
        <v>1961</v>
      </c>
      <c r="I1212" s="34" t="s">
        <v>1933</v>
      </c>
      <c r="J1212" s="34">
        <v>30000</v>
      </c>
      <c r="K1212" s="34">
        <v>200</v>
      </c>
      <c r="M1212" s="44" t="s">
        <v>275</v>
      </c>
      <c r="S1212" s="44" t="s">
        <v>139</v>
      </c>
      <c r="AF1212" s="34">
        <v>1</v>
      </c>
      <c r="AN1212" s="34">
        <v>1</v>
      </c>
      <c r="AR1212" s="34">
        <v>985</v>
      </c>
      <c r="AS1212" s="34">
        <v>985</v>
      </c>
    </row>
    <row r="1213" spans="1:45" ht="15.75" customHeight="1">
      <c r="A1213" s="33">
        <v>45552.747044479169</v>
      </c>
      <c r="B1213" s="34" t="s">
        <v>1378</v>
      </c>
      <c r="C1213" s="34" t="s">
        <v>136</v>
      </c>
      <c r="D1213" s="47">
        <v>45552</v>
      </c>
      <c r="E1213" s="43">
        <v>0.58333333333575865</v>
      </c>
      <c r="F1213" s="34" t="s">
        <v>129</v>
      </c>
      <c r="G1213" s="34">
        <v>30</v>
      </c>
      <c r="H1213" s="34" t="s">
        <v>1962</v>
      </c>
      <c r="I1213" s="34" t="s">
        <v>1963</v>
      </c>
      <c r="J1213" s="34">
        <v>2000000</v>
      </c>
      <c r="K1213" s="34">
        <v>600</v>
      </c>
      <c r="L1213" s="34">
        <v>1</v>
      </c>
      <c r="M1213" s="34">
        <v>7</v>
      </c>
      <c r="S1213" s="34">
        <v>2</v>
      </c>
      <c r="AF1213" s="34">
        <v>1</v>
      </c>
      <c r="AN1213" s="34">
        <v>1</v>
      </c>
      <c r="AR1213" s="34">
        <v>986</v>
      </c>
      <c r="AS1213" s="34">
        <v>986</v>
      </c>
    </row>
    <row r="1214" spans="1:45" ht="15.75" customHeight="1">
      <c r="A1214" s="33">
        <v>45552.753630023144</v>
      </c>
      <c r="B1214" s="34" t="s">
        <v>711</v>
      </c>
      <c r="C1214" s="34" t="s">
        <v>26</v>
      </c>
      <c r="D1214" s="47">
        <v>45552</v>
      </c>
      <c r="E1214" s="43">
        <v>0.63888888889050577</v>
      </c>
      <c r="F1214" s="34" t="s">
        <v>129</v>
      </c>
      <c r="G1214" s="34">
        <v>1</v>
      </c>
      <c r="I1214" s="34" t="s">
        <v>1964</v>
      </c>
      <c r="J1214" s="34">
        <v>100</v>
      </c>
      <c r="K1214" s="34">
        <v>2000</v>
      </c>
      <c r="M1214" s="34">
        <v>3</v>
      </c>
      <c r="P1214" s="34">
        <v>1</v>
      </c>
      <c r="W1214" s="34">
        <v>1</v>
      </c>
    </row>
    <row r="1215" spans="1:45" ht="15.75" customHeight="1">
      <c r="A1215" s="33">
        <v>45552.777723634259</v>
      </c>
      <c r="B1215" s="34" t="s">
        <v>711</v>
      </c>
      <c r="C1215" s="34" t="s">
        <v>26</v>
      </c>
      <c r="D1215" s="47">
        <v>45552</v>
      </c>
      <c r="E1215" s="43">
        <v>0.67708333333575865</v>
      </c>
      <c r="F1215" s="34" t="s">
        <v>129</v>
      </c>
      <c r="G1215" s="34">
        <v>1</v>
      </c>
      <c r="I1215" s="34" t="s">
        <v>1965</v>
      </c>
      <c r="J1215" s="34">
        <v>400</v>
      </c>
      <c r="K1215" s="34">
        <v>2500</v>
      </c>
      <c r="M1215" s="34">
        <v>3</v>
      </c>
      <c r="P1215" s="34">
        <v>2</v>
      </c>
      <c r="W1215" s="34">
        <v>1</v>
      </c>
    </row>
    <row r="1216" spans="1:45" ht="15.75" customHeight="1">
      <c r="A1216" s="33">
        <v>45552.778565706016</v>
      </c>
      <c r="B1216" s="34" t="s">
        <v>1463</v>
      </c>
      <c r="C1216" s="34" t="s">
        <v>171</v>
      </c>
      <c r="D1216" s="47">
        <v>45552</v>
      </c>
      <c r="E1216" s="43">
        <v>0.57152777777810115</v>
      </c>
      <c r="F1216" s="34" t="s">
        <v>129</v>
      </c>
      <c r="G1216" s="34">
        <v>4</v>
      </c>
      <c r="H1216" s="34" t="s">
        <v>1966</v>
      </c>
      <c r="I1216" s="34" t="s">
        <v>1967</v>
      </c>
      <c r="J1216" s="34">
        <v>60000</v>
      </c>
      <c r="K1216" s="34">
        <v>600</v>
      </c>
      <c r="L1216" s="34">
        <v>0</v>
      </c>
      <c r="M1216" s="34">
        <v>0</v>
      </c>
      <c r="N1216" s="34">
        <v>0</v>
      </c>
      <c r="O1216" s="34">
        <v>0</v>
      </c>
      <c r="P1216" s="34">
        <v>5</v>
      </c>
      <c r="Q1216" s="34">
        <v>4</v>
      </c>
      <c r="R1216" s="34">
        <v>5</v>
      </c>
      <c r="S1216" s="34">
        <v>0</v>
      </c>
      <c r="T1216" s="34">
        <v>0</v>
      </c>
      <c r="U1216" s="34">
        <v>0</v>
      </c>
      <c r="V1216" s="34">
        <v>0</v>
      </c>
      <c r="W1216" s="34">
        <v>0</v>
      </c>
      <c r="X1216" s="34">
        <v>0</v>
      </c>
      <c r="Y1216" s="34">
        <v>0</v>
      </c>
      <c r="Z1216" s="34">
        <v>0</v>
      </c>
      <c r="AA1216" s="34">
        <v>0</v>
      </c>
      <c r="AB1216" s="34">
        <v>0</v>
      </c>
      <c r="AC1216" s="34">
        <v>0</v>
      </c>
      <c r="AD1216" s="34">
        <v>0</v>
      </c>
      <c r="AE1216" s="34">
        <v>0</v>
      </c>
      <c r="AF1216" s="34">
        <v>1</v>
      </c>
      <c r="AG1216" s="34">
        <v>0</v>
      </c>
      <c r="AH1216" s="34">
        <v>0</v>
      </c>
      <c r="AI1216" s="34">
        <v>0</v>
      </c>
      <c r="AJ1216" s="34">
        <v>0</v>
      </c>
      <c r="AK1216" s="34">
        <v>0</v>
      </c>
      <c r="AL1216" s="34">
        <v>0</v>
      </c>
      <c r="AM1216" s="34">
        <v>0</v>
      </c>
      <c r="AN1216" s="34">
        <v>0</v>
      </c>
      <c r="AO1216" s="34">
        <v>0</v>
      </c>
      <c r="AP1216" s="34">
        <v>0</v>
      </c>
      <c r="AQ1216" s="34">
        <v>0</v>
      </c>
      <c r="AR1216" s="34">
        <v>0</v>
      </c>
      <c r="AS1216" s="34">
        <v>990</v>
      </c>
    </row>
    <row r="1217" spans="1:45" ht="15.75" customHeight="1">
      <c r="A1217" s="33">
        <v>45552.796460451384</v>
      </c>
      <c r="B1217" s="34" t="s">
        <v>711</v>
      </c>
      <c r="C1217" s="34" t="s">
        <v>26</v>
      </c>
      <c r="D1217" s="47">
        <v>45552</v>
      </c>
      <c r="E1217" s="43">
        <v>0.41666666666424135</v>
      </c>
      <c r="F1217" s="34" t="s">
        <v>129</v>
      </c>
      <c r="G1217" s="34">
        <v>15</v>
      </c>
      <c r="I1217" s="34" t="s">
        <v>1968</v>
      </c>
      <c r="J1217" s="34">
        <v>10000</v>
      </c>
      <c r="K1217" s="34">
        <v>15000</v>
      </c>
      <c r="P1217" s="34">
        <v>11</v>
      </c>
      <c r="Q1217" s="34">
        <v>4</v>
      </c>
      <c r="Z1217" s="34">
        <v>1</v>
      </c>
      <c r="AF1217" s="34">
        <v>1</v>
      </c>
      <c r="AH1217" s="34">
        <v>1</v>
      </c>
      <c r="AL1217" s="34">
        <v>1</v>
      </c>
    </row>
    <row r="1218" spans="1:45" ht="15.75" customHeight="1">
      <c r="A1218" s="33">
        <v>45552.803735381945</v>
      </c>
      <c r="B1218" s="34" t="s">
        <v>1969</v>
      </c>
      <c r="C1218" s="34" t="s">
        <v>179</v>
      </c>
      <c r="D1218" s="47">
        <v>45552</v>
      </c>
      <c r="E1218" s="43">
        <v>0.47222222221898846</v>
      </c>
      <c r="F1218" s="34" t="s">
        <v>129</v>
      </c>
      <c r="G1218" s="34">
        <v>5</v>
      </c>
      <c r="H1218" s="34" t="s">
        <v>1970</v>
      </c>
      <c r="I1218" s="34" t="s">
        <v>1971</v>
      </c>
      <c r="J1218" s="34">
        <v>10000</v>
      </c>
      <c r="K1218" s="34">
        <v>660</v>
      </c>
      <c r="L1218" s="34">
        <v>1</v>
      </c>
      <c r="M1218" s="34">
        <v>6</v>
      </c>
      <c r="N1218" s="34">
        <v>0</v>
      </c>
      <c r="O1218" s="34">
        <v>0</v>
      </c>
      <c r="P1218" s="34">
        <v>0</v>
      </c>
      <c r="Q1218" s="34">
        <v>0</v>
      </c>
      <c r="R1218" s="34">
        <v>0</v>
      </c>
      <c r="S1218" s="34">
        <v>0</v>
      </c>
      <c r="T1218" s="34">
        <v>0</v>
      </c>
      <c r="U1218" s="34">
        <v>0</v>
      </c>
      <c r="V1218" s="34">
        <v>0</v>
      </c>
      <c r="W1218" s="34">
        <v>0</v>
      </c>
      <c r="X1218" s="34">
        <v>0</v>
      </c>
      <c r="Y1218" s="34">
        <v>0</v>
      </c>
      <c r="Z1218" s="34">
        <v>0</v>
      </c>
      <c r="AA1218" s="34">
        <v>0</v>
      </c>
      <c r="AB1218" s="34">
        <v>0</v>
      </c>
      <c r="AC1218" s="34">
        <v>0</v>
      </c>
      <c r="AD1218" s="34">
        <v>0</v>
      </c>
      <c r="AE1218" s="34">
        <v>0</v>
      </c>
      <c r="AF1218" s="34">
        <v>1</v>
      </c>
      <c r="AG1218" s="34">
        <v>0</v>
      </c>
      <c r="AH1218" s="34">
        <v>0</v>
      </c>
      <c r="AI1218" s="34">
        <v>0</v>
      </c>
      <c r="AJ1218" s="34">
        <v>0</v>
      </c>
      <c r="AK1218" s="34">
        <v>0</v>
      </c>
      <c r="AL1218" s="34">
        <v>0</v>
      </c>
      <c r="AM1218" s="34">
        <v>0</v>
      </c>
      <c r="AN1218" s="34">
        <v>0</v>
      </c>
      <c r="AO1218" s="34">
        <v>0</v>
      </c>
      <c r="AP1218" s="34">
        <v>0</v>
      </c>
      <c r="AQ1218" s="34">
        <v>0</v>
      </c>
      <c r="AR1218" s="34">
        <v>989</v>
      </c>
      <c r="AS1218" s="34">
        <v>989</v>
      </c>
    </row>
    <row r="1219" spans="1:45" ht="15.75" customHeight="1">
      <c r="A1219" s="33">
        <v>45552.819978564818</v>
      </c>
      <c r="B1219" s="34" t="s">
        <v>711</v>
      </c>
      <c r="C1219" s="34" t="s">
        <v>26</v>
      </c>
      <c r="D1219" s="47">
        <v>45552</v>
      </c>
      <c r="E1219" s="43">
        <v>0.74305555555474712</v>
      </c>
      <c r="F1219" s="34" t="s">
        <v>129</v>
      </c>
      <c r="G1219" s="34">
        <v>1</v>
      </c>
      <c r="I1219" s="34" t="s">
        <v>1972</v>
      </c>
      <c r="J1219" s="34">
        <v>75</v>
      </c>
      <c r="K1219" s="34">
        <v>40</v>
      </c>
      <c r="P1219" s="34">
        <v>5</v>
      </c>
      <c r="AF1219" s="34">
        <v>1</v>
      </c>
    </row>
    <row r="1220" spans="1:45" ht="15.75" customHeight="1">
      <c r="A1220" s="33">
        <v>45552.827186365743</v>
      </c>
      <c r="B1220" s="34" t="s">
        <v>1378</v>
      </c>
      <c r="C1220" s="34" t="s">
        <v>136</v>
      </c>
      <c r="D1220" s="47">
        <v>45552</v>
      </c>
      <c r="E1220" s="43">
        <v>0.375</v>
      </c>
      <c r="F1220" s="34" t="s">
        <v>129</v>
      </c>
      <c r="G1220" s="34">
        <v>10</v>
      </c>
      <c r="H1220" s="34" t="s">
        <v>1926</v>
      </c>
      <c r="I1220" s="34" t="s">
        <v>1973</v>
      </c>
      <c r="J1220" s="34">
        <v>500</v>
      </c>
      <c r="K1220" s="34">
        <v>140</v>
      </c>
      <c r="M1220" s="34">
        <v>5</v>
      </c>
      <c r="Q1220" s="34">
        <v>4</v>
      </c>
      <c r="S1220" s="34">
        <v>1</v>
      </c>
      <c r="AF1220" s="34">
        <v>1</v>
      </c>
      <c r="AL1220" s="34">
        <v>1</v>
      </c>
      <c r="AR1220" s="34">
        <v>992</v>
      </c>
      <c r="AS1220" s="34">
        <v>992</v>
      </c>
    </row>
    <row r="1221" spans="1:45" ht="15.75" customHeight="1">
      <c r="A1221" s="33">
        <v>45552.84967196759</v>
      </c>
      <c r="B1221" s="34" t="s">
        <v>1517</v>
      </c>
      <c r="C1221" s="34" t="s">
        <v>160</v>
      </c>
      <c r="D1221" s="47">
        <v>45552</v>
      </c>
      <c r="E1221" s="43">
        <v>0.69583333333139308</v>
      </c>
      <c r="F1221" s="34" t="s">
        <v>129</v>
      </c>
      <c r="G1221" s="34">
        <v>4</v>
      </c>
      <c r="H1221" s="34" t="s">
        <v>1974</v>
      </c>
      <c r="I1221" s="34" t="s">
        <v>1975</v>
      </c>
      <c r="J1221" s="34">
        <v>40000</v>
      </c>
      <c r="K1221" s="34">
        <v>240</v>
      </c>
      <c r="L1221" s="34">
        <v>1</v>
      </c>
      <c r="P1221" s="34">
        <v>3</v>
      </c>
      <c r="Q1221" s="34">
        <v>4</v>
      </c>
      <c r="R1221" s="34">
        <v>4</v>
      </c>
      <c r="AF1221" s="34">
        <v>1</v>
      </c>
      <c r="AL1221" s="34">
        <v>1</v>
      </c>
      <c r="AS1221" s="34">
        <v>993</v>
      </c>
    </row>
    <row r="1222" spans="1:45" ht="15.75" customHeight="1">
      <c r="A1222" s="33">
        <v>45553.023334733793</v>
      </c>
      <c r="B1222" s="34" t="s">
        <v>711</v>
      </c>
      <c r="C1222" s="34" t="s">
        <v>26</v>
      </c>
      <c r="D1222" s="47">
        <v>45552</v>
      </c>
      <c r="E1222" s="43">
        <v>0.93611111110658385</v>
      </c>
      <c r="F1222" s="34" t="s">
        <v>129</v>
      </c>
      <c r="G1222" s="34">
        <v>2</v>
      </c>
      <c r="I1222" s="34" t="s">
        <v>1976</v>
      </c>
      <c r="J1222" s="34">
        <v>450</v>
      </c>
      <c r="K1222" s="34">
        <v>3000</v>
      </c>
      <c r="M1222" s="34">
        <v>3</v>
      </c>
      <c r="P1222" s="34">
        <v>2</v>
      </c>
      <c r="W1222" s="34">
        <v>1</v>
      </c>
    </row>
    <row r="1223" spans="1:45" ht="15.75" customHeight="1">
      <c r="A1223" s="33">
        <v>45553.035133483798</v>
      </c>
      <c r="B1223" s="34" t="s">
        <v>711</v>
      </c>
      <c r="C1223" s="34" t="s">
        <v>26</v>
      </c>
      <c r="D1223" s="47">
        <v>45552</v>
      </c>
      <c r="E1223" s="43">
        <v>0.5625</v>
      </c>
      <c r="F1223" s="34" t="s">
        <v>129</v>
      </c>
      <c r="G1223" s="34">
        <v>2</v>
      </c>
      <c r="I1223" s="34" t="s">
        <v>1977</v>
      </c>
      <c r="J1223" s="34">
        <v>1500</v>
      </c>
      <c r="K1223" s="34">
        <v>3000</v>
      </c>
      <c r="P1223" s="34">
        <v>8</v>
      </c>
      <c r="Z1223" s="34">
        <v>1</v>
      </c>
      <c r="AA1223" s="34">
        <v>1</v>
      </c>
    </row>
    <row r="1224" spans="1:45" ht="15.75" customHeight="1">
      <c r="A1224" s="33">
        <v>45553.331368344909</v>
      </c>
      <c r="B1224" s="34" t="s">
        <v>1581</v>
      </c>
      <c r="C1224" s="34" t="s">
        <v>415</v>
      </c>
      <c r="D1224" s="47">
        <v>45552</v>
      </c>
      <c r="E1224" s="43">
        <v>0.86458333333575865</v>
      </c>
      <c r="F1224" s="34" t="s">
        <v>129</v>
      </c>
      <c r="G1224" s="34">
        <v>1</v>
      </c>
      <c r="H1224" s="34" t="s">
        <v>1978</v>
      </c>
      <c r="I1224" s="34" t="s">
        <v>1582</v>
      </c>
      <c r="J1224" s="34">
        <v>20000</v>
      </c>
      <c r="K1224" s="34">
        <v>140</v>
      </c>
      <c r="M1224" s="34">
        <v>2</v>
      </c>
      <c r="AF1224" s="34">
        <v>1</v>
      </c>
      <c r="AS1224" s="34">
        <v>996</v>
      </c>
    </row>
    <row r="1225" spans="1:45" ht="15.75" customHeight="1">
      <c r="A1225" s="33">
        <v>45553.360782997683</v>
      </c>
      <c r="B1225" s="34" t="s">
        <v>1274</v>
      </c>
      <c r="C1225" s="34" t="s">
        <v>194</v>
      </c>
      <c r="D1225" s="47">
        <v>45552</v>
      </c>
      <c r="E1225" s="43">
        <v>0.31597222221898846</v>
      </c>
      <c r="F1225" s="34" t="s">
        <v>129</v>
      </c>
      <c r="G1225" s="34">
        <v>1</v>
      </c>
      <c r="H1225" s="34" t="s">
        <v>1979</v>
      </c>
      <c r="I1225" s="34" t="s">
        <v>1980</v>
      </c>
      <c r="J1225" s="34">
        <v>50000</v>
      </c>
      <c r="K1225" s="34">
        <v>150</v>
      </c>
      <c r="L1225" s="34">
        <v>0</v>
      </c>
      <c r="M1225" s="34">
        <v>0</v>
      </c>
      <c r="N1225" s="34">
        <v>0</v>
      </c>
      <c r="O1225" s="34">
        <v>0</v>
      </c>
      <c r="P1225" s="34">
        <v>5</v>
      </c>
      <c r="Q1225" s="34">
        <v>0</v>
      </c>
      <c r="R1225" s="34">
        <v>8</v>
      </c>
      <c r="S1225" s="34">
        <v>0</v>
      </c>
      <c r="T1225" s="34">
        <v>4</v>
      </c>
      <c r="U1225" s="34">
        <v>0</v>
      </c>
      <c r="V1225" s="34">
        <v>0</v>
      </c>
      <c r="W1225" s="34">
        <v>0</v>
      </c>
      <c r="X1225" s="34">
        <v>0</v>
      </c>
      <c r="Y1225" s="34">
        <v>0</v>
      </c>
      <c r="Z1225" s="34">
        <v>0</v>
      </c>
      <c r="AA1225" s="34">
        <v>0</v>
      </c>
      <c r="AB1225" s="34">
        <v>0</v>
      </c>
      <c r="AC1225" s="34">
        <v>1</v>
      </c>
      <c r="AD1225" s="34">
        <v>0</v>
      </c>
      <c r="AE1225" s="34">
        <v>0</v>
      </c>
      <c r="AF1225" s="34">
        <v>1</v>
      </c>
      <c r="AG1225" s="34">
        <v>0</v>
      </c>
      <c r="AH1225" s="34">
        <v>0</v>
      </c>
      <c r="AI1225" s="34">
        <v>0</v>
      </c>
      <c r="AJ1225" s="34">
        <v>0</v>
      </c>
      <c r="AK1225" s="34">
        <v>0</v>
      </c>
      <c r="AL1225" s="34">
        <v>0</v>
      </c>
      <c r="AM1225" s="34">
        <v>0</v>
      </c>
      <c r="AN1225" s="34">
        <v>0</v>
      </c>
      <c r="AO1225" s="34">
        <v>0</v>
      </c>
      <c r="AP1225" s="34">
        <v>0</v>
      </c>
      <c r="AQ1225" s="34">
        <v>0</v>
      </c>
      <c r="AS1225" s="34">
        <v>997</v>
      </c>
    </row>
    <row r="1226" spans="1:45" ht="15.75" customHeight="1">
      <c r="A1226" s="33">
        <v>45553.373630694448</v>
      </c>
      <c r="B1226" s="34" t="s">
        <v>1274</v>
      </c>
      <c r="C1226" s="34" t="s">
        <v>194</v>
      </c>
      <c r="D1226" s="47">
        <v>45552</v>
      </c>
      <c r="E1226" s="43">
        <v>0.57986111110949423</v>
      </c>
      <c r="F1226" s="34" t="s">
        <v>129</v>
      </c>
      <c r="G1226" s="34">
        <v>3</v>
      </c>
      <c r="H1226" s="34" t="s">
        <v>1981</v>
      </c>
      <c r="I1226" s="34" t="s">
        <v>1473</v>
      </c>
      <c r="J1226" s="34">
        <v>10000</v>
      </c>
      <c r="K1226" s="34">
        <v>450</v>
      </c>
      <c r="L1226" s="34">
        <v>0</v>
      </c>
      <c r="M1226" s="34">
        <v>0</v>
      </c>
      <c r="N1226" s="34">
        <v>0</v>
      </c>
      <c r="O1226" s="34">
        <v>0</v>
      </c>
      <c r="P1226" s="34">
        <v>5</v>
      </c>
      <c r="Q1226" s="34">
        <v>0</v>
      </c>
      <c r="R1226" s="34">
        <v>0</v>
      </c>
      <c r="S1226" s="34">
        <v>0</v>
      </c>
      <c r="T1226" s="34">
        <v>0</v>
      </c>
      <c r="U1226" s="34">
        <v>0</v>
      </c>
      <c r="V1226" s="34">
        <v>0</v>
      </c>
      <c r="W1226" s="34">
        <v>0</v>
      </c>
      <c r="X1226" s="34">
        <v>0</v>
      </c>
      <c r="Y1226" s="34">
        <v>0</v>
      </c>
      <c r="Z1226" s="34">
        <v>0</v>
      </c>
      <c r="AA1226" s="34">
        <v>0</v>
      </c>
      <c r="AB1226" s="34">
        <v>0</v>
      </c>
      <c r="AC1226" s="34">
        <v>0</v>
      </c>
      <c r="AD1226" s="34">
        <v>0</v>
      </c>
      <c r="AE1226" s="34">
        <v>0</v>
      </c>
      <c r="AF1226" s="34">
        <v>1</v>
      </c>
      <c r="AG1226" s="34">
        <v>0</v>
      </c>
      <c r="AH1226" s="34">
        <v>0</v>
      </c>
      <c r="AI1226" s="34">
        <v>0</v>
      </c>
      <c r="AJ1226" s="34">
        <v>0</v>
      </c>
      <c r="AK1226" s="34">
        <v>0</v>
      </c>
      <c r="AL1226" s="34">
        <v>0</v>
      </c>
      <c r="AM1226" s="34">
        <v>0</v>
      </c>
      <c r="AN1226" s="34">
        <v>0</v>
      </c>
      <c r="AO1226" s="34">
        <v>0</v>
      </c>
      <c r="AP1226" s="34">
        <v>0</v>
      </c>
      <c r="AQ1226" s="34">
        <v>0</v>
      </c>
      <c r="AS1226" s="34">
        <v>998</v>
      </c>
    </row>
    <row r="1227" spans="1:45" ht="15.75" customHeight="1">
      <c r="A1227" s="33">
        <v>45553.438214814814</v>
      </c>
      <c r="B1227" s="34" t="s">
        <v>1917</v>
      </c>
      <c r="C1227" s="34" t="s">
        <v>167</v>
      </c>
      <c r="D1227" s="47">
        <v>45186</v>
      </c>
      <c r="E1227" s="43">
        <v>0.52083333333575865</v>
      </c>
      <c r="F1227" s="34" t="s">
        <v>129</v>
      </c>
      <c r="G1227" s="34">
        <v>1</v>
      </c>
      <c r="H1227" s="34" t="s">
        <v>1982</v>
      </c>
      <c r="I1227" s="34" t="s">
        <v>1983</v>
      </c>
      <c r="J1227" s="34">
        <v>60000</v>
      </c>
      <c r="K1227" s="34">
        <v>3000</v>
      </c>
      <c r="P1227" s="44" t="s">
        <v>275</v>
      </c>
      <c r="AC1227" s="34">
        <v>1</v>
      </c>
      <c r="AM1227" s="44" t="s">
        <v>147</v>
      </c>
      <c r="AS1227" s="34">
        <v>995</v>
      </c>
    </row>
    <row r="1228" spans="1:45" ht="15.75" customHeight="1">
      <c r="A1228" s="33">
        <v>45553.522756678241</v>
      </c>
      <c r="B1228" s="34" t="s">
        <v>1822</v>
      </c>
      <c r="C1228" s="34" t="s">
        <v>25</v>
      </c>
      <c r="D1228" s="47">
        <v>45553</v>
      </c>
      <c r="E1228" s="43">
        <v>0.49583333333430346</v>
      </c>
      <c r="F1228" s="34" t="s">
        <v>129</v>
      </c>
      <c r="G1228" s="34">
        <v>1</v>
      </c>
      <c r="H1228" s="34" t="s">
        <v>1984</v>
      </c>
      <c r="I1228" s="34" t="s">
        <v>1985</v>
      </c>
      <c r="J1228" s="34">
        <v>50</v>
      </c>
      <c r="K1228" s="34">
        <v>50</v>
      </c>
      <c r="P1228" s="44" t="s">
        <v>324</v>
      </c>
      <c r="R1228" s="44" t="s">
        <v>151</v>
      </c>
      <c r="AF1228" s="34" t="s">
        <v>1986</v>
      </c>
      <c r="AR1228" s="34">
        <v>1002</v>
      </c>
      <c r="AS1228" s="34">
        <v>1002</v>
      </c>
    </row>
    <row r="1229" spans="1:45" ht="15.75" customHeight="1">
      <c r="A1229" s="33">
        <v>45553.678830798613</v>
      </c>
      <c r="B1229" s="34" t="s">
        <v>1543</v>
      </c>
      <c r="C1229" s="34" t="s">
        <v>26</v>
      </c>
      <c r="D1229" s="47">
        <v>45553</v>
      </c>
      <c r="E1229" s="43">
        <v>0.52083333333575865</v>
      </c>
      <c r="F1229" s="34" t="s">
        <v>129</v>
      </c>
      <c r="I1229" s="34" t="s">
        <v>1987</v>
      </c>
      <c r="J1229" s="34">
        <v>3000</v>
      </c>
      <c r="K1229" s="34">
        <v>5000</v>
      </c>
      <c r="M1229" s="34">
        <v>4</v>
      </c>
      <c r="P1229" s="34">
        <v>10</v>
      </c>
      <c r="AF1229" s="34">
        <v>2</v>
      </c>
    </row>
    <row r="1230" spans="1:45" ht="15.75" customHeight="1">
      <c r="A1230" s="33">
        <v>45553.72226829861</v>
      </c>
      <c r="B1230" s="34" t="s">
        <v>1770</v>
      </c>
      <c r="C1230" s="34" t="s">
        <v>177</v>
      </c>
      <c r="D1230" s="47">
        <v>45553</v>
      </c>
      <c r="E1230" s="43">
        <v>0.60416666666424135</v>
      </c>
      <c r="F1230" s="34" t="s">
        <v>129</v>
      </c>
      <c r="G1230" s="34">
        <v>2</v>
      </c>
      <c r="H1230" s="34" t="s">
        <v>1988</v>
      </c>
      <c r="I1230" s="34" t="s">
        <v>1989</v>
      </c>
      <c r="J1230" s="34">
        <v>20</v>
      </c>
      <c r="K1230" s="34">
        <v>1200</v>
      </c>
      <c r="L1230" s="34">
        <v>0</v>
      </c>
      <c r="M1230" s="34">
        <v>0</v>
      </c>
      <c r="N1230" s="34">
        <v>0</v>
      </c>
      <c r="O1230" s="34">
        <v>0</v>
      </c>
      <c r="P1230" s="34">
        <v>6</v>
      </c>
      <c r="Q1230" s="34">
        <v>0</v>
      </c>
      <c r="R1230" s="34">
        <v>0</v>
      </c>
      <c r="S1230" s="34">
        <v>0</v>
      </c>
      <c r="T1230" s="34">
        <v>0</v>
      </c>
      <c r="U1230" s="34">
        <v>0</v>
      </c>
      <c r="V1230" s="34">
        <v>0</v>
      </c>
      <c r="W1230" s="34">
        <v>0</v>
      </c>
      <c r="X1230" s="34">
        <v>0</v>
      </c>
      <c r="Y1230" s="34">
        <v>0</v>
      </c>
      <c r="Z1230" s="34">
        <v>0</v>
      </c>
      <c r="AA1230" s="34">
        <v>0</v>
      </c>
      <c r="AB1230" s="34">
        <v>0</v>
      </c>
      <c r="AC1230" s="34">
        <v>0</v>
      </c>
      <c r="AD1230" s="34">
        <v>0</v>
      </c>
      <c r="AE1230" s="34">
        <v>0</v>
      </c>
      <c r="AF1230" s="34">
        <v>1</v>
      </c>
      <c r="AG1230" s="34">
        <v>0</v>
      </c>
      <c r="AH1230" s="34">
        <v>0</v>
      </c>
      <c r="AI1230" s="34">
        <v>0</v>
      </c>
      <c r="AJ1230" s="34">
        <v>0</v>
      </c>
      <c r="AK1230" s="34">
        <v>0</v>
      </c>
      <c r="AL1230" s="34">
        <v>0</v>
      </c>
      <c r="AM1230" s="34">
        <v>0</v>
      </c>
      <c r="AN1230" s="34">
        <v>0</v>
      </c>
      <c r="AO1230" s="34">
        <v>0</v>
      </c>
      <c r="AP1230" s="34">
        <v>0</v>
      </c>
      <c r="AQ1230" s="34">
        <v>0</v>
      </c>
      <c r="AS1230" s="34">
        <v>1004</v>
      </c>
    </row>
    <row r="1231" spans="1:45" ht="15.75" customHeight="1">
      <c r="A1231" s="33">
        <v>45553.754034722224</v>
      </c>
      <c r="B1231" s="34" t="s">
        <v>1990</v>
      </c>
      <c r="C1231" s="34" t="s">
        <v>167</v>
      </c>
      <c r="D1231" s="47">
        <v>45552</v>
      </c>
      <c r="E1231" s="43">
        <v>0.5506944444423425</v>
      </c>
      <c r="F1231" s="34" t="s">
        <v>129</v>
      </c>
      <c r="G1231" s="34">
        <v>3</v>
      </c>
      <c r="H1231" s="34" t="s">
        <v>1991</v>
      </c>
      <c r="I1231" s="34" t="s">
        <v>1992</v>
      </c>
      <c r="J1231" s="34">
        <v>100</v>
      </c>
      <c r="K1231" s="34">
        <v>2000</v>
      </c>
      <c r="L1231" s="34">
        <v>1</v>
      </c>
      <c r="M1231" s="34">
        <v>0</v>
      </c>
      <c r="N1231" s="34">
        <v>0</v>
      </c>
      <c r="O1231" s="34">
        <v>0</v>
      </c>
      <c r="P1231" s="34">
        <v>5</v>
      </c>
      <c r="Q1231" s="34">
        <v>0</v>
      </c>
      <c r="R1231" s="34">
        <v>0</v>
      </c>
      <c r="S1231" s="34">
        <v>0</v>
      </c>
      <c r="T1231" s="34">
        <v>0</v>
      </c>
      <c r="U1231" s="34">
        <v>0</v>
      </c>
      <c r="V1231" s="34">
        <v>0</v>
      </c>
      <c r="W1231" s="34">
        <v>0</v>
      </c>
      <c r="X1231" s="34">
        <v>0</v>
      </c>
      <c r="Y1231" s="34">
        <v>0</v>
      </c>
      <c r="Z1231" s="34">
        <v>0</v>
      </c>
      <c r="AA1231" s="34">
        <v>0</v>
      </c>
      <c r="AB1231" s="34">
        <v>0</v>
      </c>
      <c r="AC1231" s="34" t="s">
        <v>1993</v>
      </c>
      <c r="AD1231" s="34">
        <v>0</v>
      </c>
      <c r="AE1231" s="34">
        <v>0</v>
      </c>
      <c r="AF1231" s="34">
        <v>0</v>
      </c>
      <c r="AG1231" s="34">
        <v>0</v>
      </c>
      <c r="AH1231" s="34">
        <v>0</v>
      </c>
      <c r="AI1231" s="34">
        <v>0</v>
      </c>
      <c r="AJ1231" s="34">
        <v>0</v>
      </c>
      <c r="AK1231" s="34">
        <v>0</v>
      </c>
      <c r="AL1231" s="34">
        <v>0</v>
      </c>
      <c r="AM1231" s="34">
        <v>0</v>
      </c>
      <c r="AN1231" s="34">
        <v>1</v>
      </c>
      <c r="AO1231" s="34">
        <v>0</v>
      </c>
      <c r="AP1231" s="34">
        <v>0</v>
      </c>
      <c r="AQ1231" s="34">
        <v>0</v>
      </c>
      <c r="AR1231" s="34">
        <v>999</v>
      </c>
      <c r="AS1231" s="34">
        <v>999</v>
      </c>
    </row>
    <row r="1232" spans="1:45" ht="15.75" customHeight="1">
      <c r="A1232" s="33">
        <v>45553.767090601847</v>
      </c>
      <c r="B1232" s="34" t="s">
        <v>1543</v>
      </c>
      <c r="C1232" s="34" t="s">
        <v>26</v>
      </c>
      <c r="D1232" s="47">
        <v>45553</v>
      </c>
      <c r="E1232" s="43">
        <v>0.625</v>
      </c>
      <c r="F1232" s="34" t="s">
        <v>129</v>
      </c>
      <c r="G1232" s="34">
        <v>15</v>
      </c>
      <c r="I1232" s="34" t="s">
        <v>1994</v>
      </c>
      <c r="J1232" s="34">
        <v>10000</v>
      </c>
      <c r="K1232" s="34">
        <v>20000</v>
      </c>
      <c r="M1232" s="34">
        <v>4</v>
      </c>
      <c r="P1232" s="34">
        <v>13</v>
      </c>
      <c r="Q1232" s="44" t="s">
        <v>275</v>
      </c>
      <c r="W1232" s="34">
        <v>1</v>
      </c>
      <c r="Z1232" s="34">
        <v>1</v>
      </c>
      <c r="AF1232" s="34">
        <v>2</v>
      </c>
      <c r="AH1232" s="34">
        <v>1</v>
      </c>
      <c r="AL1232" s="34">
        <v>1</v>
      </c>
    </row>
    <row r="1233" spans="1:45" ht="15.75" customHeight="1">
      <c r="A1233" s="33">
        <v>45553.772169004631</v>
      </c>
      <c r="B1233" s="34" t="s">
        <v>1990</v>
      </c>
      <c r="C1233" s="34" t="s">
        <v>167</v>
      </c>
      <c r="D1233" s="47" t="s">
        <v>1995</v>
      </c>
      <c r="E1233" s="43">
        <v>0.88541666666424135</v>
      </c>
      <c r="F1233" s="34" t="s">
        <v>129</v>
      </c>
      <c r="G1233" s="34">
        <v>10</v>
      </c>
      <c r="H1233" s="34" t="s">
        <v>1996</v>
      </c>
      <c r="I1233" s="34" t="s">
        <v>1997</v>
      </c>
      <c r="J1233" s="34">
        <v>200000</v>
      </c>
      <c r="K1233" s="34">
        <v>0</v>
      </c>
      <c r="L1233" s="34">
        <v>1</v>
      </c>
      <c r="M1233" s="34">
        <v>0</v>
      </c>
      <c r="N1233" s="34">
        <v>0</v>
      </c>
      <c r="O1233" s="34">
        <v>0</v>
      </c>
      <c r="P1233" s="34">
        <v>5</v>
      </c>
      <c r="Q1233" s="34">
        <v>0</v>
      </c>
      <c r="R1233" s="34">
        <v>0</v>
      </c>
      <c r="S1233" s="34">
        <v>0</v>
      </c>
      <c r="T1233" s="34">
        <v>0</v>
      </c>
      <c r="U1233" s="34">
        <v>0</v>
      </c>
      <c r="V1233" s="34">
        <v>0</v>
      </c>
      <c r="W1233" s="34">
        <v>0</v>
      </c>
      <c r="X1233" s="34">
        <v>0</v>
      </c>
      <c r="Y1233" s="34">
        <v>0</v>
      </c>
      <c r="Z1233" s="34">
        <v>0</v>
      </c>
      <c r="AA1233" s="34">
        <v>0</v>
      </c>
      <c r="AB1233" s="34">
        <v>0</v>
      </c>
      <c r="AC1233" s="34">
        <v>0</v>
      </c>
      <c r="AD1233" s="34">
        <v>0</v>
      </c>
      <c r="AE1233" s="34">
        <v>0</v>
      </c>
      <c r="AF1233" s="34">
        <v>0</v>
      </c>
      <c r="AG1233" s="34">
        <v>0</v>
      </c>
      <c r="AH1233" s="34">
        <v>0</v>
      </c>
      <c r="AI1233" s="34">
        <v>0</v>
      </c>
      <c r="AJ1233" s="34">
        <v>0</v>
      </c>
      <c r="AK1233" s="34">
        <v>0</v>
      </c>
      <c r="AL1233" s="34">
        <v>0</v>
      </c>
      <c r="AM1233" s="34">
        <v>1</v>
      </c>
      <c r="AN1233" s="34">
        <v>0</v>
      </c>
      <c r="AO1233" s="34">
        <v>0</v>
      </c>
      <c r="AP1233" s="34">
        <v>0</v>
      </c>
      <c r="AQ1233" s="34">
        <v>0</v>
      </c>
      <c r="AR1233" s="34">
        <v>1000</v>
      </c>
      <c r="AS1233" s="34">
        <v>1000</v>
      </c>
    </row>
    <row r="1234" spans="1:45" ht="15.75" customHeight="1">
      <c r="A1234" s="33">
        <v>45553.775765740742</v>
      </c>
      <c r="B1234" s="34" t="s">
        <v>1990</v>
      </c>
      <c r="C1234" s="34" t="s">
        <v>167</v>
      </c>
      <c r="D1234" s="47" t="s">
        <v>1995</v>
      </c>
      <c r="E1234" s="43">
        <v>0.80208333333575865</v>
      </c>
      <c r="F1234" s="34" t="s">
        <v>129</v>
      </c>
      <c r="G1234" s="34">
        <v>9</v>
      </c>
      <c r="H1234" s="34" t="s">
        <v>1998</v>
      </c>
      <c r="I1234" s="34" t="s">
        <v>1999</v>
      </c>
      <c r="J1234" s="34">
        <v>2000</v>
      </c>
      <c r="K1234" s="34">
        <v>60</v>
      </c>
      <c r="L1234" s="34">
        <v>1</v>
      </c>
      <c r="M1234" s="34">
        <v>0</v>
      </c>
      <c r="N1234" s="34">
        <v>0</v>
      </c>
      <c r="O1234" s="34">
        <v>0</v>
      </c>
      <c r="P1234" s="34">
        <v>5</v>
      </c>
      <c r="Q1234" s="34">
        <v>0</v>
      </c>
      <c r="R1234" s="34">
        <v>0</v>
      </c>
      <c r="S1234" s="34">
        <v>0</v>
      </c>
      <c r="T1234" s="34">
        <v>0</v>
      </c>
      <c r="U1234" s="34">
        <v>0</v>
      </c>
      <c r="V1234" s="34">
        <v>0</v>
      </c>
      <c r="W1234" s="34">
        <v>0</v>
      </c>
      <c r="X1234" s="34">
        <v>0</v>
      </c>
      <c r="Y1234" s="34">
        <v>0</v>
      </c>
      <c r="Z1234" s="34">
        <v>0</v>
      </c>
      <c r="AA1234" s="34">
        <v>0</v>
      </c>
      <c r="AB1234" s="34">
        <v>0</v>
      </c>
      <c r="AC1234" s="34">
        <v>0</v>
      </c>
      <c r="AD1234" s="34">
        <v>0</v>
      </c>
      <c r="AE1234" s="34">
        <v>0</v>
      </c>
      <c r="AF1234" s="34">
        <v>0</v>
      </c>
      <c r="AG1234" s="34">
        <v>0</v>
      </c>
      <c r="AH1234" s="34">
        <v>0</v>
      </c>
      <c r="AI1234" s="34">
        <v>0</v>
      </c>
      <c r="AJ1234" s="34">
        <v>0</v>
      </c>
      <c r="AK1234" s="34" t="s">
        <v>2000</v>
      </c>
      <c r="AL1234" s="34">
        <v>0</v>
      </c>
      <c r="AM1234" s="34">
        <v>1</v>
      </c>
      <c r="AN1234" s="34">
        <v>0</v>
      </c>
      <c r="AO1234" s="34">
        <v>0</v>
      </c>
      <c r="AP1234" s="34">
        <v>0</v>
      </c>
      <c r="AQ1234" s="34">
        <v>0</v>
      </c>
      <c r="AR1234" s="34">
        <v>1001</v>
      </c>
      <c r="AS1234" s="34">
        <v>1001</v>
      </c>
    </row>
    <row r="1235" spans="1:45" ht="15.75" customHeight="1">
      <c r="A1235" s="33">
        <v>45553.785461712963</v>
      </c>
      <c r="B1235" s="34" t="s">
        <v>1853</v>
      </c>
      <c r="C1235" s="34" t="s">
        <v>167</v>
      </c>
      <c r="D1235" s="47">
        <v>45553</v>
      </c>
      <c r="E1235" s="43">
        <v>0.49305555555474712</v>
      </c>
      <c r="F1235" s="34" t="s">
        <v>129</v>
      </c>
      <c r="G1235" s="34">
        <v>5</v>
      </c>
      <c r="H1235" s="34" t="s">
        <v>2001</v>
      </c>
      <c r="I1235" s="34" t="s">
        <v>2002</v>
      </c>
      <c r="J1235" s="34">
        <v>1000</v>
      </c>
      <c r="K1235" s="34">
        <v>1000</v>
      </c>
      <c r="M1235" s="34">
        <v>5</v>
      </c>
      <c r="AF1235" s="34">
        <v>1</v>
      </c>
      <c r="AR1235" s="34">
        <v>1005</v>
      </c>
      <c r="AS1235" s="34">
        <v>1005</v>
      </c>
    </row>
    <row r="1236" spans="1:45" ht="15.75" customHeight="1">
      <c r="A1236" s="33">
        <v>45553.788977662036</v>
      </c>
      <c r="B1236" s="34" t="s">
        <v>1853</v>
      </c>
      <c r="C1236" s="34" t="s">
        <v>167</v>
      </c>
      <c r="D1236" s="47">
        <v>45553</v>
      </c>
      <c r="E1236" s="43">
        <v>0.53125</v>
      </c>
      <c r="F1236" s="34" t="s">
        <v>129</v>
      </c>
      <c r="G1236" s="34">
        <v>10</v>
      </c>
      <c r="H1236" s="34" t="s">
        <v>2003</v>
      </c>
      <c r="I1236" s="34" t="s">
        <v>2004</v>
      </c>
      <c r="J1236" s="34">
        <v>1000</v>
      </c>
      <c r="M1236" s="34">
        <v>4</v>
      </c>
      <c r="AF1236" s="34">
        <v>1</v>
      </c>
      <c r="AR1236" s="34">
        <v>1007</v>
      </c>
      <c r="AS1236" s="34">
        <v>1007</v>
      </c>
    </row>
    <row r="1237" spans="1:45" ht="15.75" customHeight="1">
      <c r="A1237" s="33">
        <v>45553.818179398149</v>
      </c>
      <c r="B1237" s="34" t="s">
        <v>2005</v>
      </c>
      <c r="C1237" s="34" t="s">
        <v>136</v>
      </c>
      <c r="D1237" s="47">
        <v>45553</v>
      </c>
      <c r="E1237" s="43">
        <v>0.38333333333139308</v>
      </c>
      <c r="F1237" s="34" t="s">
        <v>129</v>
      </c>
      <c r="G1237" s="34">
        <v>15</v>
      </c>
      <c r="H1237" s="34" t="s">
        <v>2006</v>
      </c>
      <c r="I1237" s="34" t="s">
        <v>2007</v>
      </c>
      <c r="J1237" s="34">
        <v>890000</v>
      </c>
      <c r="K1237" s="34">
        <v>80</v>
      </c>
      <c r="L1237" s="34">
        <v>1</v>
      </c>
      <c r="M1237" s="34">
        <v>0</v>
      </c>
      <c r="P1237" s="34">
        <v>4</v>
      </c>
      <c r="Q1237" s="34">
        <v>0</v>
      </c>
      <c r="S1237" s="34">
        <v>1</v>
      </c>
      <c r="AF1237" s="34">
        <v>1</v>
      </c>
      <c r="AS1237" s="34" t="s">
        <v>2008</v>
      </c>
    </row>
    <row r="1238" spans="1:45" ht="15.75" customHeight="1">
      <c r="A1238" s="33">
        <v>45553.826104467589</v>
      </c>
      <c r="B1238" s="34" t="s">
        <v>1865</v>
      </c>
      <c r="C1238" s="34" t="s">
        <v>179</v>
      </c>
      <c r="D1238" s="47">
        <v>45553</v>
      </c>
      <c r="E1238" s="43">
        <v>0.27083333333575865</v>
      </c>
      <c r="F1238" s="34" t="s">
        <v>129</v>
      </c>
      <c r="G1238" s="34">
        <v>5</v>
      </c>
      <c r="H1238" s="34" t="s">
        <v>2009</v>
      </c>
      <c r="I1238" s="34" t="s">
        <v>2010</v>
      </c>
      <c r="J1238" s="34">
        <v>30000</v>
      </c>
      <c r="K1238" s="34">
        <v>0</v>
      </c>
      <c r="L1238" s="34">
        <v>1</v>
      </c>
      <c r="M1238" s="34">
        <v>4</v>
      </c>
      <c r="N1238" s="34">
        <v>0</v>
      </c>
      <c r="O1238" s="34">
        <v>0</v>
      </c>
      <c r="P1238" s="34">
        <v>0</v>
      </c>
      <c r="Q1238" s="34">
        <v>0</v>
      </c>
      <c r="R1238" s="34">
        <v>0</v>
      </c>
      <c r="S1238" s="34">
        <v>6</v>
      </c>
      <c r="T1238" s="34">
        <v>0</v>
      </c>
      <c r="U1238" s="34">
        <v>0</v>
      </c>
      <c r="V1238" s="34">
        <v>0</v>
      </c>
      <c r="W1238" s="34">
        <v>0</v>
      </c>
      <c r="X1238" s="34">
        <v>0</v>
      </c>
      <c r="Y1238" s="34">
        <v>0</v>
      </c>
      <c r="Z1238" s="34">
        <v>0</v>
      </c>
      <c r="AA1238" s="34">
        <v>0</v>
      </c>
      <c r="AB1238" s="34">
        <v>0</v>
      </c>
      <c r="AC1238" s="34">
        <v>0</v>
      </c>
      <c r="AD1238" s="34">
        <v>0</v>
      </c>
      <c r="AE1238" s="34">
        <v>0</v>
      </c>
      <c r="AF1238" s="34">
        <v>0</v>
      </c>
      <c r="AG1238" s="34">
        <v>0</v>
      </c>
      <c r="AH1238" s="34">
        <v>0</v>
      </c>
      <c r="AI1238" s="34">
        <v>0</v>
      </c>
      <c r="AJ1238" s="34">
        <v>0</v>
      </c>
      <c r="AR1238" s="34">
        <v>1006</v>
      </c>
      <c r="AS1238" s="34">
        <v>1006</v>
      </c>
    </row>
    <row r="1239" spans="1:45" ht="15.75" customHeight="1">
      <c r="A1239" s="33">
        <v>45553.850019872683</v>
      </c>
      <c r="B1239" s="34" t="s">
        <v>1865</v>
      </c>
      <c r="C1239" s="34" t="s">
        <v>179</v>
      </c>
      <c r="D1239" s="47">
        <v>45553</v>
      </c>
      <c r="E1239" s="43">
        <v>0.70138888889050577</v>
      </c>
      <c r="F1239" s="34" t="s">
        <v>129</v>
      </c>
      <c r="G1239" s="34">
        <v>1</v>
      </c>
      <c r="H1239" s="34">
        <v>5</v>
      </c>
      <c r="I1239" s="34" t="s">
        <v>2011</v>
      </c>
      <c r="J1239" s="34">
        <v>16</v>
      </c>
      <c r="K1239" s="34">
        <v>40</v>
      </c>
      <c r="L1239" s="34">
        <v>1</v>
      </c>
      <c r="M1239" s="34">
        <v>5</v>
      </c>
      <c r="N1239" s="34">
        <v>0</v>
      </c>
      <c r="O1239" s="34">
        <v>0</v>
      </c>
      <c r="P1239" s="34">
        <v>0</v>
      </c>
      <c r="Q1239" s="34">
        <v>0</v>
      </c>
      <c r="R1239" s="34">
        <v>0</v>
      </c>
      <c r="S1239" s="34">
        <v>2</v>
      </c>
      <c r="T1239" s="34">
        <v>0</v>
      </c>
      <c r="U1239" s="34">
        <v>0</v>
      </c>
      <c r="V1239" s="34">
        <v>0</v>
      </c>
      <c r="W1239" s="34">
        <v>0</v>
      </c>
      <c r="X1239" s="34">
        <v>0</v>
      </c>
      <c r="Y1239" s="34">
        <v>0</v>
      </c>
      <c r="Z1239" s="34">
        <v>0</v>
      </c>
      <c r="AA1239" s="34">
        <v>0</v>
      </c>
      <c r="AB1239" s="34">
        <v>0</v>
      </c>
      <c r="AC1239" s="34">
        <v>0</v>
      </c>
      <c r="AD1239" s="34">
        <v>0</v>
      </c>
      <c r="AE1239" s="34">
        <v>0</v>
      </c>
      <c r="AF1239" s="34">
        <v>1</v>
      </c>
      <c r="AG1239" s="34">
        <v>0</v>
      </c>
      <c r="AH1239" s="34">
        <v>0</v>
      </c>
      <c r="AI1239" s="34">
        <v>0</v>
      </c>
      <c r="AJ1239" s="34">
        <v>0</v>
      </c>
      <c r="AK1239" s="34">
        <v>0</v>
      </c>
      <c r="AL1239" s="34">
        <v>0</v>
      </c>
      <c r="AM1239" s="34">
        <v>0</v>
      </c>
      <c r="AN1239" s="34">
        <v>0</v>
      </c>
      <c r="AO1239" s="34">
        <v>0</v>
      </c>
      <c r="AP1239" s="34">
        <v>0</v>
      </c>
      <c r="AQ1239" s="34">
        <v>0</v>
      </c>
      <c r="AR1239" s="34">
        <v>1008</v>
      </c>
      <c r="AS1239" s="34">
        <v>1008</v>
      </c>
    </row>
    <row r="1240" spans="1:45" ht="15.75" customHeight="1">
      <c r="A1240" s="33">
        <v>45553.852227858792</v>
      </c>
      <c r="B1240" s="34" t="s">
        <v>401</v>
      </c>
      <c r="C1240" s="34" t="s">
        <v>32</v>
      </c>
      <c r="D1240" s="47">
        <v>45553</v>
      </c>
      <c r="E1240" s="43">
        <v>2.9861111106583849E-2</v>
      </c>
      <c r="F1240" s="34" t="s">
        <v>129</v>
      </c>
      <c r="G1240" s="34">
        <v>10</v>
      </c>
      <c r="I1240" s="34" t="s">
        <v>2012</v>
      </c>
      <c r="J1240" s="34">
        <v>500</v>
      </c>
      <c r="K1240" s="34">
        <v>600</v>
      </c>
      <c r="L1240" s="34">
        <v>3</v>
      </c>
      <c r="M1240" s="34">
        <v>8</v>
      </c>
      <c r="N1240" s="34">
        <v>0</v>
      </c>
      <c r="O1240" s="34">
        <v>0</v>
      </c>
      <c r="P1240" s="34">
        <v>5</v>
      </c>
      <c r="Q1240" s="34">
        <v>0</v>
      </c>
      <c r="R1240" s="34">
        <v>0</v>
      </c>
      <c r="S1240" s="34">
        <v>0</v>
      </c>
      <c r="T1240" s="34">
        <v>0</v>
      </c>
      <c r="U1240" s="34">
        <v>0</v>
      </c>
      <c r="AR1240" s="34" t="s">
        <v>2013</v>
      </c>
      <c r="AS1240" s="34">
        <v>410</v>
      </c>
    </row>
    <row r="1241" spans="1:45" ht="15.75" customHeight="1">
      <c r="A1241" s="33">
        <v>45553.960324976855</v>
      </c>
      <c r="B1241" s="34" t="s">
        <v>2014</v>
      </c>
      <c r="C1241" s="34" t="s">
        <v>171</v>
      </c>
      <c r="D1241" s="47">
        <v>45553</v>
      </c>
      <c r="E1241" s="43">
        <v>0.58819444444088731</v>
      </c>
      <c r="F1241" s="34" t="s">
        <v>129</v>
      </c>
      <c r="G1241" s="34">
        <v>18</v>
      </c>
      <c r="I1241" s="34" t="s">
        <v>2015</v>
      </c>
      <c r="J1241" s="34">
        <v>20616</v>
      </c>
      <c r="K1241" s="34">
        <v>400</v>
      </c>
      <c r="L1241" s="34">
        <v>18</v>
      </c>
      <c r="M1241" s="34">
        <v>6</v>
      </c>
      <c r="N1241" s="34">
        <v>0</v>
      </c>
      <c r="O1241" s="34">
        <v>0</v>
      </c>
      <c r="P1241" s="34">
        <v>18</v>
      </c>
      <c r="Q1241" s="34">
        <v>5</v>
      </c>
      <c r="R1241" s="34">
        <v>0</v>
      </c>
      <c r="S1241" s="34">
        <v>4</v>
      </c>
      <c r="T1241" s="34">
        <v>0</v>
      </c>
      <c r="U1241" s="34">
        <v>0</v>
      </c>
      <c r="V1241" s="34">
        <v>0</v>
      </c>
      <c r="W1241" s="34">
        <v>0</v>
      </c>
      <c r="X1241" s="34">
        <v>0</v>
      </c>
      <c r="Y1241" s="34">
        <v>0</v>
      </c>
      <c r="Z1241" s="34">
        <v>0</v>
      </c>
      <c r="AA1241" s="34">
        <v>0</v>
      </c>
      <c r="AB1241" s="34">
        <v>0</v>
      </c>
      <c r="AC1241" s="34">
        <v>0</v>
      </c>
      <c r="AD1241" s="34">
        <v>0</v>
      </c>
      <c r="AE1241" s="34">
        <v>0</v>
      </c>
      <c r="AF1241" s="34">
        <v>0</v>
      </c>
      <c r="AG1241" s="34">
        <v>0</v>
      </c>
      <c r="AH1241" s="34">
        <v>0</v>
      </c>
      <c r="AI1241" s="34">
        <v>0</v>
      </c>
      <c r="AJ1241" s="34">
        <v>0</v>
      </c>
      <c r="AK1241" s="34">
        <v>0</v>
      </c>
      <c r="AL1241" s="34">
        <v>1</v>
      </c>
      <c r="AM1241" s="34">
        <v>0</v>
      </c>
      <c r="AN1241" s="34">
        <v>1</v>
      </c>
      <c r="AO1241" s="34">
        <v>0</v>
      </c>
      <c r="AP1241" s="34">
        <v>0</v>
      </c>
      <c r="AQ1241" s="34">
        <v>0</v>
      </c>
      <c r="AR1241" s="34">
        <v>0</v>
      </c>
      <c r="AS1241" s="34">
        <v>1008</v>
      </c>
    </row>
    <row r="1242" spans="1:45" ht="15.75" customHeight="1">
      <c r="A1242" s="33">
        <v>45553.971922581019</v>
      </c>
      <c r="B1242" s="34" t="s">
        <v>2014</v>
      </c>
      <c r="C1242" s="34" t="s">
        <v>24</v>
      </c>
      <c r="D1242" s="47">
        <v>45553</v>
      </c>
      <c r="E1242" s="43">
        <v>0.67013888889050577</v>
      </c>
      <c r="F1242" s="34" t="s">
        <v>129</v>
      </c>
      <c r="G1242" s="34">
        <v>22</v>
      </c>
      <c r="H1242" s="34">
        <v>0</v>
      </c>
      <c r="I1242" s="34" t="s">
        <v>2016</v>
      </c>
      <c r="J1242" s="34">
        <v>34047</v>
      </c>
      <c r="K1242" s="34">
        <v>600</v>
      </c>
      <c r="L1242" s="34">
        <v>18</v>
      </c>
      <c r="M1242" s="34">
        <v>8</v>
      </c>
      <c r="N1242" s="34">
        <v>0</v>
      </c>
      <c r="O1242" s="34">
        <v>0</v>
      </c>
      <c r="P1242" s="34">
        <v>18</v>
      </c>
      <c r="Q1242" s="34">
        <v>3</v>
      </c>
      <c r="R1242" s="34">
        <v>0</v>
      </c>
      <c r="S1242" s="34">
        <v>4</v>
      </c>
      <c r="T1242" s="34">
        <v>0</v>
      </c>
      <c r="U1242" s="34">
        <v>0</v>
      </c>
      <c r="V1242" s="34">
        <v>0</v>
      </c>
      <c r="W1242" s="34">
        <v>0</v>
      </c>
      <c r="X1242" s="34">
        <v>0</v>
      </c>
      <c r="Y1242" s="34">
        <v>0</v>
      </c>
      <c r="Z1242" s="34">
        <v>0</v>
      </c>
      <c r="AA1242" s="34">
        <v>0</v>
      </c>
      <c r="AB1242" s="34">
        <v>0</v>
      </c>
      <c r="AC1242" s="34">
        <v>0</v>
      </c>
      <c r="AD1242" s="34">
        <v>0</v>
      </c>
      <c r="AE1242" s="34">
        <v>0</v>
      </c>
      <c r="AF1242" s="34">
        <v>1</v>
      </c>
      <c r="AG1242" s="34">
        <v>0</v>
      </c>
      <c r="AH1242" s="34">
        <v>0</v>
      </c>
      <c r="AI1242" s="34">
        <v>0</v>
      </c>
      <c r="AJ1242" s="34">
        <v>0</v>
      </c>
      <c r="AK1242" s="34">
        <v>0</v>
      </c>
      <c r="AL1242" s="34">
        <v>1</v>
      </c>
      <c r="AM1242" s="34">
        <v>0</v>
      </c>
      <c r="AN1242" s="34">
        <v>1</v>
      </c>
      <c r="AO1242" s="34">
        <v>0</v>
      </c>
      <c r="AP1242" s="34">
        <v>0</v>
      </c>
      <c r="AQ1242" s="34">
        <v>0</v>
      </c>
      <c r="AR1242" s="34">
        <v>0</v>
      </c>
      <c r="AS1242" s="34">
        <v>1009</v>
      </c>
    </row>
    <row r="1243" spans="1:45" ht="15.75" customHeight="1">
      <c r="A1243" s="33">
        <v>45553.980169710645</v>
      </c>
      <c r="B1243" s="34" t="s">
        <v>2014</v>
      </c>
      <c r="C1243" s="34" t="s">
        <v>171</v>
      </c>
      <c r="D1243" s="47">
        <v>45553</v>
      </c>
      <c r="E1243" s="43">
        <v>0.69305555555911269</v>
      </c>
      <c r="F1243" s="34" t="s">
        <v>129</v>
      </c>
      <c r="G1243" s="34">
        <v>6</v>
      </c>
      <c r="H1243" s="34">
        <v>0</v>
      </c>
      <c r="I1243" s="34" t="s">
        <v>2017</v>
      </c>
      <c r="J1243" s="34">
        <v>40000</v>
      </c>
      <c r="K1243" s="34">
        <v>125</v>
      </c>
      <c r="L1243" s="34">
        <v>18</v>
      </c>
      <c r="M1243" s="34">
        <v>8</v>
      </c>
      <c r="N1243" s="34">
        <v>0</v>
      </c>
      <c r="O1243" s="34">
        <v>0</v>
      </c>
      <c r="P1243" s="34">
        <v>18</v>
      </c>
      <c r="Q1243" s="34">
        <v>3</v>
      </c>
      <c r="R1243" s="34">
        <v>0</v>
      </c>
      <c r="S1243" s="34">
        <v>4</v>
      </c>
      <c r="T1243" s="34">
        <v>0</v>
      </c>
      <c r="U1243" s="34">
        <v>0</v>
      </c>
      <c r="V1243" s="34">
        <v>0</v>
      </c>
      <c r="W1243" s="34">
        <v>0</v>
      </c>
      <c r="X1243" s="34">
        <v>0</v>
      </c>
      <c r="Y1243" s="34">
        <v>0</v>
      </c>
      <c r="Z1243" s="34">
        <v>0</v>
      </c>
      <c r="AA1243" s="34">
        <v>0</v>
      </c>
      <c r="AB1243" s="34">
        <v>0</v>
      </c>
      <c r="AC1243" s="34">
        <v>0</v>
      </c>
      <c r="AD1243" s="34">
        <v>0</v>
      </c>
      <c r="AE1243" s="34">
        <v>0</v>
      </c>
      <c r="AF1243" s="34">
        <v>1</v>
      </c>
      <c r="AG1243" s="34">
        <v>0</v>
      </c>
      <c r="AH1243" s="34">
        <v>0</v>
      </c>
      <c r="AI1243" s="34">
        <v>0</v>
      </c>
      <c r="AJ1243" s="34">
        <v>0</v>
      </c>
      <c r="AK1243" s="34">
        <v>0</v>
      </c>
      <c r="AL1243" s="34">
        <v>0</v>
      </c>
      <c r="AM1243" s="34">
        <v>0</v>
      </c>
      <c r="AN1243" s="34">
        <v>0</v>
      </c>
      <c r="AO1243" s="34">
        <v>0</v>
      </c>
      <c r="AP1243" s="34">
        <v>0</v>
      </c>
      <c r="AQ1243" s="34">
        <v>0</v>
      </c>
      <c r="AR1243" s="34">
        <v>0</v>
      </c>
      <c r="AS1243" s="34">
        <v>1010</v>
      </c>
    </row>
    <row r="1244" spans="1:45" ht="15.75" customHeight="1">
      <c r="A1244" s="33">
        <v>45554.046179583333</v>
      </c>
      <c r="B1244" s="34" t="s">
        <v>1543</v>
      </c>
      <c r="C1244" s="34" t="s">
        <v>26</v>
      </c>
      <c r="D1244" s="47">
        <v>45553</v>
      </c>
      <c r="E1244" s="43">
        <v>0.99444444444088731</v>
      </c>
      <c r="F1244" s="34" t="s">
        <v>129</v>
      </c>
      <c r="G1244" s="34">
        <v>2</v>
      </c>
      <c r="I1244" s="34" t="s">
        <v>2018</v>
      </c>
      <c r="J1244" s="34">
        <v>400</v>
      </c>
      <c r="K1244" s="34">
        <v>2000</v>
      </c>
      <c r="M1244" s="34">
        <v>4</v>
      </c>
      <c r="W1244" s="34">
        <v>1</v>
      </c>
    </row>
    <row r="1245" spans="1:45" ht="15.75" customHeight="1">
      <c r="A1245" s="33">
        <v>45554.367862337967</v>
      </c>
      <c r="B1245" s="34" t="s">
        <v>2005</v>
      </c>
      <c r="C1245" s="34" t="s">
        <v>136</v>
      </c>
      <c r="D1245" s="47">
        <v>45553</v>
      </c>
      <c r="E1245" s="43">
        <v>0.57638888889050577</v>
      </c>
      <c r="F1245" s="34" t="s">
        <v>129</v>
      </c>
      <c r="G1245" s="34">
        <v>215</v>
      </c>
      <c r="H1245" s="34" t="s">
        <v>2019</v>
      </c>
      <c r="I1245" s="34" t="s">
        <v>2020</v>
      </c>
      <c r="J1245" s="34">
        <v>6459000</v>
      </c>
      <c r="K1245" s="34">
        <v>560</v>
      </c>
      <c r="L1245" s="34">
        <v>1</v>
      </c>
      <c r="P1245" s="34">
        <v>11</v>
      </c>
      <c r="Q1245" s="34">
        <v>5</v>
      </c>
      <c r="S1245" s="34">
        <v>4</v>
      </c>
      <c r="AF1245" s="34">
        <v>1</v>
      </c>
      <c r="AL1245" s="34">
        <v>1</v>
      </c>
      <c r="AN1245" s="34">
        <v>2</v>
      </c>
      <c r="AS1245" s="34" t="s">
        <v>2021</v>
      </c>
    </row>
    <row r="1246" spans="1:45" ht="15.75" customHeight="1">
      <c r="A1246" s="33">
        <v>45554.674322465275</v>
      </c>
      <c r="B1246" s="34" t="s">
        <v>1865</v>
      </c>
      <c r="C1246" s="34" t="s">
        <v>190</v>
      </c>
      <c r="D1246" s="47">
        <v>45554</v>
      </c>
      <c r="E1246" s="43">
        <v>0.50694444444525288</v>
      </c>
      <c r="F1246" s="34" t="s">
        <v>129</v>
      </c>
      <c r="G1246" s="34">
        <v>3</v>
      </c>
      <c r="H1246" s="34" t="s">
        <v>2022</v>
      </c>
      <c r="I1246" s="34" t="s">
        <v>2023</v>
      </c>
      <c r="J1246" s="34">
        <v>868</v>
      </c>
      <c r="K1246" s="34">
        <v>140</v>
      </c>
      <c r="L1246" s="34">
        <v>1</v>
      </c>
      <c r="M1246" s="34">
        <v>6</v>
      </c>
      <c r="N1246" s="34">
        <v>0</v>
      </c>
      <c r="O1246" s="34">
        <v>0</v>
      </c>
      <c r="P1246" s="34">
        <v>16</v>
      </c>
      <c r="Q1246" s="34">
        <v>0</v>
      </c>
      <c r="R1246" s="34">
        <v>0</v>
      </c>
      <c r="S1246" s="34">
        <v>2</v>
      </c>
      <c r="T1246" s="34">
        <v>0</v>
      </c>
      <c r="U1246" s="34">
        <v>0</v>
      </c>
      <c r="V1246" s="34">
        <v>0</v>
      </c>
      <c r="W1246" s="34">
        <v>0</v>
      </c>
      <c r="X1246" s="34">
        <v>0</v>
      </c>
      <c r="Y1246" s="34">
        <v>0</v>
      </c>
      <c r="Z1246" s="34">
        <v>0</v>
      </c>
      <c r="AA1246" s="34">
        <v>0</v>
      </c>
      <c r="AB1246" s="34">
        <v>0</v>
      </c>
      <c r="AC1246" s="34">
        <v>0</v>
      </c>
      <c r="AD1246" s="34">
        <v>0</v>
      </c>
      <c r="AE1246" s="34" t="s">
        <v>267</v>
      </c>
      <c r="AF1246" s="34">
        <v>1</v>
      </c>
      <c r="AG1246" s="34">
        <v>0</v>
      </c>
      <c r="AH1246" s="34">
        <v>0</v>
      </c>
      <c r="AI1246" s="34">
        <v>0</v>
      </c>
      <c r="AJ1246" s="34">
        <v>0</v>
      </c>
      <c r="AK1246" s="34">
        <v>0</v>
      </c>
      <c r="AL1246" s="34">
        <v>0</v>
      </c>
      <c r="AM1246" s="34">
        <v>0</v>
      </c>
      <c r="AN1246" s="34">
        <v>0</v>
      </c>
      <c r="AO1246" s="34">
        <v>0</v>
      </c>
      <c r="AP1246" s="34">
        <v>0</v>
      </c>
      <c r="AQ1246" s="34">
        <v>0</v>
      </c>
      <c r="AR1246" s="34">
        <v>1013</v>
      </c>
      <c r="AS1246" s="34">
        <v>1013</v>
      </c>
    </row>
    <row r="1247" spans="1:45" ht="15.75" customHeight="1">
      <c r="A1247" s="33">
        <v>45554.726233796297</v>
      </c>
      <c r="B1247" s="34" t="s">
        <v>2024</v>
      </c>
      <c r="C1247" s="34" t="s">
        <v>25</v>
      </c>
      <c r="D1247" s="47">
        <v>45554</v>
      </c>
      <c r="E1247" s="43">
        <v>0.70555555555620231</v>
      </c>
      <c r="F1247" s="34" t="s">
        <v>129</v>
      </c>
      <c r="G1247" s="34">
        <v>2</v>
      </c>
      <c r="H1247" s="34" t="s">
        <v>2025</v>
      </c>
      <c r="I1247" s="34" t="s">
        <v>2026</v>
      </c>
      <c r="J1247" s="34">
        <v>50</v>
      </c>
      <c r="K1247" s="34">
        <v>100</v>
      </c>
      <c r="M1247" s="34">
        <v>2</v>
      </c>
      <c r="P1247" s="34">
        <v>2</v>
      </c>
      <c r="AA1247" s="34">
        <v>1</v>
      </c>
      <c r="AR1247" s="34">
        <v>290</v>
      </c>
      <c r="AS1247" s="34">
        <v>1016</v>
      </c>
    </row>
    <row r="1248" spans="1:45" ht="15.75" customHeight="1">
      <c r="A1248" s="33">
        <v>45554.732256712959</v>
      </c>
      <c r="B1248" s="34" t="s">
        <v>1875</v>
      </c>
      <c r="C1248" s="34" t="s">
        <v>171</v>
      </c>
      <c r="D1248" s="47">
        <v>45554</v>
      </c>
      <c r="E1248" s="43">
        <v>0.35972222222335404</v>
      </c>
      <c r="F1248" s="34" t="s">
        <v>129</v>
      </c>
      <c r="H1248" s="34" t="s">
        <v>2027</v>
      </c>
      <c r="I1248" s="34" t="s">
        <v>2028</v>
      </c>
      <c r="K1248" s="34">
        <v>0</v>
      </c>
      <c r="P1248" s="44" t="s">
        <v>275</v>
      </c>
      <c r="Q1248" s="44" t="s">
        <v>147</v>
      </c>
      <c r="R1248" s="44" t="s">
        <v>139</v>
      </c>
      <c r="AN1248" s="44" t="s">
        <v>147</v>
      </c>
      <c r="AS1248" s="34" t="s">
        <v>2029</v>
      </c>
    </row>
    <row r="1249" spans="1:45" ht="15.75" customHeight="1">
      <c r="A1249" s="33">
        <v>45554.735520046292</v>
      </c>
      <c r="B1249" s="34" t="s">
        <v>1875</v>
      </c>
      <c r="C1249" s="34" t="s">
        <v>171</v>
      </c>
      <c r="D1249" s="47">
        <v>45554</v>
      </c>
      <c r="E1249" s="43">
        <v>0.42013888889050577</v>
      </c>
      <c r="F1249" s="34" t="s">
        <v>129</v>
      </c>
      <c r="G1249" s="34">
        <v>12</v>
      </c>
      <c r="H1249" s="34" t="s">
        <v>2030</v>
      </c>
      <c r="I1249" s="34" t="s">
        <v>2028</v>
      </c>
      <c r="J1249" s="34">
        <v>13000</v>
      </c>
      <c r="K1249" s="34">
        <v>700</v>
      </c>
      <c r="P1249" s="44" t="s">
        <v>275</v>
      </c>
      <c r="Q1249" s="44" t="s">
        <v>147</v>
      </c>
      <c r="R1249" s="44" t="s">
        <v>139</v>
      </c>
      <c r="AL1249" s="44" t="s">
        <v>147</v>
      </c>
      <c r="AN1249" s="44" t="s">
        <v>147</v>
      </c>
      <c r="AS1249" s="34" t="s">
        <v>2031</v>
      </c>
    </row>
    <row r="1250" spans="1:45" ht="15.75" customHeight="1">
      <c r="A1250" s="33">
        <v>45554.748209375</v>
      </c>
      <c r="B1250" s="34" t="s">
        <v>2024</v>
      </c>
      <c r="C1250" s="34" t="s">
        <v>25</v>
      </c>
      <c r="D1250" s="47">
        <v>45554</v>
      </c>
      <c r="E1250" s="43">
        <v>0.51388888889050577</v>
      </c>
      <c r="F1250" s="34" t="s">
        <v>129</v>
      </c>
      <c r="G1250" s="34">
        <v>1</v>
      </c>
      <c r="H1250" s="34" t="s">
        <v>2032</v>
      </c>
      <c r="I1250" s="34" t="s">
        <v>2033</v>
      </c>
      <c r="J1250" s="34">
        <v>1</v>
      </c>
      <c r="K1250" s="34">
        <v>0</v>
      </c>
      <c r="P1250" s="34">
        <v>7</v>
      </c>
      <c r="Q1250" s="34">
        <v>4</v>
      </c>
      <c r="S1250" s="34">
        <v>4</v>
      </c>
      <c r="AF1250" s="34">
        <v>1</v>
      </c>
      <c r="AL1250" s="34">
        <v>1</v>
      </c>
      <c r="AN1250" s="34">
        <v>1</v>
      </c>
      <c r="AR1250" s="34">
        <v>291</v>
      </c>
      <c r="AS1250" s="34">
        <v>1018</v>
      </c>
    </row>
    <row r="1251" spans="1:45" ht="15.75" customHeight="1">
      <c r="A1251" s="33">
        <v>45554.765790370366</v>
      </c>
      <c r="B1251" s="34" t="s">
        <v>1378</v>
      </c>
      <c r="C1251" s="34" t="s">
        <v>136</v>
      </c>
      <c r="D1251" s="47">
        <v>45554</v>
      </c>
      <c r="E1251" s="43">
        <v>0.52638888888759539</v>
      </c>
      <c r="F1251" s="34" t="s">
        <v>129</v>
      </c>
      <c r="G1251" s="34">
        <v>20</v>
      </c>
      <c r="H1251" s="34" t="s">
        <v>2034</v>
      </c>
      <c r="I1251" s="34" t="s">
        <v>2035</v>
      </c>
      <c r="J1251" s="34">
        <v>500000</v>
      </c>
      <c r="K1251" s="34">
        <v>2400</v>
      </c>
      <c r="L1251" s="34">
        <v>1</v>
      </c>
      <c r="M1251" s="44" t="s">
        <v>324</v>
      </c>
      <c r="Q1251" s="44" t="s">
        <v>139</v>
      </c>
      <c r="S1251" s="44" t="s">
        <v>192</v>
      </c>
      <c r="AF1251" s="34">
        <v>1</v>
      </c>
      <c r="AL1251" s="34">
        <v>1</v>
      </c>
      <c r="AN1251" s="34">
        <v>1</v>
      </c>
      <c r="AR1251" s="34">
        <v>1019</v>
      </c>
      <c r="AS1251" s="34">
        <v>1019</v>
      </c>
    </row>
    <row r="1252" spans="1:45" ht="15.75" customHeight="1">
      <c r="A1252" s="33">
        <v>45554.789436805557</v>
      </c>
      <c r="B1252" s="34" t="s">
        <v>2036</v>
      </c>
      <c r="C1252" s="34" t="s">
        <v>167</v>
      </c>
      <c r="D1252" s="47">
        <v>45554</v>
      </c>
      <c r="E1252" s="43">
        <v>0.45138888889050577</v>
      </c>
      <c r="F1252" s="34" t="s">
        <v>129</v>
      </c>
      <c r="G1252" s="34">
        <v>4</v>
      </c>
      <c r="H1252" s="34" t="s">
        <v>2037</v>
      </c>
      <c r="I1252" s="34" t="s">
        <v>2038</v>
      </c>
      <c r="J1252" s="34">
        <v>400</v>
      </c>
      <c r="K1252" s="34">
        <v>240</v>
      </c>
      <c r="L1252" s="34">
        <v>1</v>
      </c>
      <c r="M1252" s="34">
        <v>4</v>
      </c>
      <c r="N1252" s="34">
        <v>0</v>
      </c>
      <c r="O1252" s="34">
        <v>0</v>
      </c>
      <c r="P1252" s="34">
        <v>0</v>
      </c>
      <c r="Q1252" s="34">
        <v>0</v>
      </c>
      <c r="R1252" s="34">
        <v>0</v>
      </c>
      <c r="S1252" s="34">
        <v>0</v>
      </c>
      <c r="T1252" s="34">
        <v>0</v>
      </c>
      <c r="U1252" s="34">
        <v>0</v>
      </c>
      <c r="V1252" s="34">
        <v>0</v>
      </c>
      <c r="AF1252" s="34">
        <v>1</v>
      </c>
      <c r="AR1252" s="34">
        <v>1020</v>
      </c>
      <c r="AS1252" s="34">
        <v>1020</v>
      </c>
    </row>
    <row r="1253" spans="1:45" ht="15.75" customHeight="1">
      <c r="A1253" s="33">
        <v>45554.857509189816</v>
      </c>
      <c r="B1253" s="34" t="s">
        <v>1853</v>
      </c>
      <c r="C1253" s="34" t="s">
        <v>167</v>
      </c>
      <c r="D1253" s="47">
        <v>45554</v>
      </c>
      <c r="E1253" s="43">
        <v>0.63541666666424135</v>
      </c>
      <c r="F1253" s="34" t="s">
        <v>129</v>
      </c>
      <c r="G1253" s="34">
        <v>13</v>
      </c>
      <c r="H1253" s="34" t="s">
        <v>2039</v>
      </c>
      <c r="I1253" s="34" t="s">
        <v>2040</v>
      </c>
      <c r="J1253" s="34">
        <v>1000</v>
      </c>
      <c r="K1253" s="34">
        <v>900</v>
      </c>
      <c r="L1253" s="34">
        <v>1</v>
      </c>
      <c r="M1253" s="34">
        <v>4</v>
      </c>
      <c r="AF1253" s="34">
        <v>1</v>
      </c>
      <c r="AR1253" s="34">
        <v>1021</v>
      </c>
      <c r="AS1253" s="34">
        <v>1021</v>
      </c>
    </row>
    <row r="1254" spans="1:45" ht="15.75" customHeight="1">
      <c r="A1254" s="33">
        <v>45554.908003206016</v>
      </c>
      <c r="B1254" s="34" t="s">
        <v>1990</v>
      </c>
      <c r="C1254" s="34" t="s">
        <v>167</v>
      </c>
      <c r="D1254" s="47" t="s">
        <v>2041</v>
      </c>
      <c r="E1254" s="43">
        <v>0.375</v>
      </c>
      <c r="F1254" s="34" t="s">
        <v>129</v>
      </c>
      <c r="G1254" s="34">
        <v>1</v>
      </c>
      <c r="H1254" s="34" t="s">
        <v>2042</v>
      </c>
      <c r="I1254" s="34" t="s">
        <v>2043</v>
      </c>
      <c r="J1254" s="34">
        <v>1000000</v>
      </c>
      <c r="K1254" s="34">
        <v>0</v>
      </c>
      <c r="L1254" s="34">
        <v>1</v>
      </c>
      <c r="M1254" s="34">
        <v>0</v>
      </c>
      <c r="N1254" s="34">
        <v>0</v>
      </c>
      <c r="O1254" s="34">
        <v>0</v>
      </c>
      <c r="P1254" s="34">
        <v>4</v>
      </c>
      <c r="Q1254" s="34">
        <v>0</v>
      </c>
      <c r="R1254" s="34">
        <v>0</v>
      </c>
      <c r="S1254" s="34">
        <v>0</v>
      </c>
      <c r="T1254" s="34">
        <v>0</v>
      </c>
      <c r="U1254" s="34">
        <v>0</v>
      </c>
      <c r="V1254" s="34">
        <v>3</v>
      </c>
      <c r="W1254" s="34">
        <v>0</v>
      </c>
      <c r="X1254" s="34">
        <v>0</v>
      </c>
      <c r="Y1254" s="34">
        <v>0</v>
      </c>
      <c r="Z1254" s="34">
        <v>0</v>
      </c>
      <c r="AA1254" s="34">
        <v>0</v>
      </c>
      <c r="AB1254" s="34">
        <v>0</v>
      </c>
      <c r="AC1254" s="34">
        <v>0</v>
      </c>
      <c r="AD1254" s="34">
        <v>0</v>
      </c>
      <c r="AE1254" s="34">
        <v>0</v>
      </c>
      <c r="AF1254" s="34">
        <v>0</v>
      </c>
      <c r="AG1254" s="34">
        <v>0</v>
      </c>
      <c r="AH1254" s="34">
        <v>0</v>
      </c>
      <c r="AI1254" s="34">
        <v>0</v>
      </c>
      <c r="AJ1254" s="34">
        <v>0</v>
      </c>
      <c r="AK1254" s="34">
        <v>1</v>
      </c>
      <c r="AL1254" s="34">
        <v>0</v>
      </c>
      <c r="AM1254" s="34">
        <v>0</v>
      </c>
      <c r="AN1254" s="34">
        <v>0</v>
      </c>
      <c r="AO1254" s="34">
        <v>0</v>
      </c>
      <c r="AP1254" s="34">
        <v>0</v>
      </c>
      <c r="AQ1254" s="34">
        <v>0</v>
      </c>
      <c r="AR1254" s="34" t="s">
        <v>2044</v>
      </c>
      <c r="AS1254" s="34" t="s">
        <v>2044</v>
      </c>
    </row>
    <row r="1255" spans="1:45" ht="15.75" customHeight="1">
      <c r="A1255" s="33">
        <v>45555.303118599535</v>
      </c>
      <c r="B1255" s="34" t="s">
        <v>1581</v>
      </c>
      <c r="C1255" s="34" t="s">
        <v>415</v>
      </c>
      <c r="D1255" s="47">
        <v>45554</v>
      </c>
      <c r="E1255" s="43">
        <v>0.625</v>
      </c>
      <c r="F1255" s="34" t="s">
        <v>129</v>
      </c>
      <c r="G1255" s="34">
        <v>1</v>
      </c>
      <c r="H1255" s="34" t="s">
        <v>2045</v>
      </c>
      <c r="I1255" s="34" t="s">
        <v>2046</v>
      </c>
      <c r="M1255" s="34">
        <v>4</v>
      </c>
      <c r="AF1255" s="34">
        <v>1</v>
      </c>
      <c r="AS1255" s="34">
        <v>1026</v>
      </c>
    </row>
    <row r="1256" spans="1:45" ht="15.75" customHeight="1">
      <c r="A1256" s="33">
        <v>45555.32279711806</v>
      </c>
      <c r="B1256" s="34" t="s">
        <v>711</v>
      </c>
      <c r="C1256" s="34" t="s">
        <v>26</v>
      </c>
      <c r="D1256" s="47">
        <v>45188</v>
      </c>
      <c r="E1256" s="43">
        <v>0.48263888889050577</v>
      </c>
      <c r="F1256" s="34" t="s">
        <v>129</v>
      </c>
      <c r="G1256" s="34">
        <v>8</v>
      </c>
      <c r="H1256" s="34" t="s">
        <v>2047</v>
      </c>
      <c r="I1256" s="34" t="s">
        <v>2047</v>
      </c>
      <c r="J1256" s="34">
        <v>500</v>
      </c>
      <c r="K1256" s="34">
        <v>6000</v>
      </c>
      <c r="L1256" s="34">
        <v>1</v>
      </c>
      <c r="M1256" s="34">
        <v>0</v>
      </c>
      <c r="N1256" s="34">
        <v>0</v>
      </c>
      <c r="O1256" s="34">
        <v>0</v>
      </c>
      <c r="P1256" s="34">
        <v>8</v>
      </c>
      <c r="Q1256" s="34">
        <v>4</v>
      </c>
      <c r="R1256" s="34">
        <v>0</v>
      </c>
      <c r="S1256" s="34">
        <v>0</v>
      </c>
      <c r="T1256" s="34">
        <v>0</v>
      </c>
      <c r="U1256" s="34">
        <v>0</v>
      </c>
      <c r="V1256" s="34" t="s">
        <v>267</v>
      </c>
      <c r="W1256" s="34">
        <v>0</v>
      </c>
      <c r="Y1256" s="34">
        <v>0</v>
      </c>
      <c r="Z1256" s="34">
        <v>1</v>
      </c>
      <c r="AA1256" s="34">
        <v>0</v>
      </c>
      <c r="AB1256" s="34">
        <v>0</v>
      </c>
      <c r="AC1256" s="34">
        <v>0</v>
      </c>
      <c r="AD1256" s="34">
        <v>0</v>
      </c>
      <c r="AE1256" s="34">
        <v>0</v>
      </c>
      <c r="AF1256" s="34">
        <v>1</v>
      </c>
      <c r="AG1256" s="34">
        <v>0</v>
      </c>
      <c r="AH1256" s="34">
        <v>0</v>
      </c>
      <c r="AI1256" s="34">
        <v>0</v>
      </c>
      <c r="AJ1256" s="34">
        <v>0</v>
      </c>
      <c r="AK1256" s="34">
        <v>0</v>
      </c>
      <c r="AL1256" s="34">
        <v>0</v>
      </c>
      <c r="AM1256" s="34">
        <v>0</v>
      </c>
      <c r="AN1256" s="34">
        <v>0</v>
      </c>
      <c r="AO1256" s="34">
        <v>0</v>
      </c>
      <c r="AP1256" s="34">
        <v>0</v>
      </c>
      <c r="AQ1256" s="34">
        <v>0</v>
      </c>
      <c r="AR1256" s="44" t="s">
        <v>147</v>
      </c>
      <c r="AS1256" s="44" t="s">
        <v>147</v>
      </c>
    </row>
    <row r="1257" spans="1:45" ht="15.75" customHeight="1">
      <c r="A1257" s="33">
        <v>45555.326469722218</v>
      </c>
      <c r="B1257" s="34" t="s">
        <v>711</v>
      </c>
      <c r="C1257" s="34" t="s">
        <v>26</v>
      </c>
      <c r="D1257" s="47">
        <v>45554</v>
      </c>
      <c r="E1257" s="43">
        <v>0.75</v>
      </c>
      <c r="F1257" s="34" t="s">
        <v>129</v>
      </c>
      <c r="G1257" s="34">
        <v>10</v>
      </c>
      <c r="H1257" s="34" t="s">
        <v>2048</v>
      </c>
      <c r="I1257" s="34" t="s">
        <v>2049</v>
      </c>
      <c r="J1257" s="34">
        <v>900</v>
      </c>
      <c r="K1257" s="34">
        <v>400</v>
      </c>
      <c r="L1257" s="34">
        <v>1</v>
      </c>
      <c r="M1257" s="34">
        <v>0</v>
      </c>
      <c r="N1257" s="34">
        <v>0</v>
      </c>
      <c r="O1257" s="34">
        <v>0</v>
      </c>
      <c r="P1257" s="34">
        <v>5</v>
      </c>
      <c r="Q1257" s="34">
        <v>4</v>
      </c>
      <c r="R1257" s="34">
        <v>0</v>
      </c>
      <c r="S1257" s="34">
        <v>0</v>
      </c>
      <c r="T1257" s="34">
        <v>0</v>
      </c>
      <c r="U1257" s="34">
        <v>0</v>
      </c>
      <c r="V1257" s="34">
        <v>0</v>
      </c>
      <c r="W1257" s="34">
        <v>0</v>
      </c>
      <c r="X1257" s="34">
        <v>0</v>
      </c>
      <c r="Y1257" s="34">
        <v>0</v>
      </c>
      <c r="Z1257" s="34">
        <v>0</v>
      </c>
      <c r="AA1257" s="34">
        <v>0</v>
      </c>
      <c r="AB1257" s="34">
        <v>0</v>
      </c>
      <c r="AC1257" s="34">
        <v>0</v>
      </c>
      <c r="AD1257" s="34">
        <v>0</v>
      </c>
      <c r="AE1257" s="34">
        <v>0</v>
      </c>
      <c r="AF1257" s="34">
        <v>2</v>
      </c>
      <c r="AG1257" s="34">
        <v>0</v>
      </c>
      <c r="AH1257" s="34">
        <v>0</v>
      </c>
      <c r="AI1257" s="34">
        <v>0</v>
      </c>
      <c r="AJ1257" s="34">
        <v>0</v>
      </c>
      <c r="AK1257" s="34">
        <v>0</v>
      </c>
      <c r="AL1257" s="34">
        <v>0</v>
      </c>
      <c r="AM1257" s="34">
        <v>0</v>
      </c>
      <c r="AN1257" s="34">
        <v>0</v>
      </c>
      <c r="AO1257" s="34">
        <v>0</v>
      </c>
      <c r="AP1257" s="34">
        <v>0</v>
      </c>
      <c r="AQ1257" s="34">
        <v>0</v>
      </c>
      <c r="AR1257" s="44" t="s">
        <v>192</v>
      </c>
      <c r="AS1257" s="44" t="s">
        <v>192</v>
      </c>
    </row>
    <row r="1258" spans="1:45" ht="15.75" customHeight="1">
      <c r="A1258" s="33">
        <v>45555.345255405089</v>
      </c>
      <c r="B1258" s="34" t="s">
        <v>711</v>
      </c>
      <c r="C1258" s="34" t="s">
        <v>26</v>
      </c>
      <c r="D1258" s="47">
        <v>45554</v>
      </c>
      <c r="E1258" s="43">
        <v>0.94722222222480923</v>
      </c>
      <c r="F1258" s="34" t="s">
        <v>129</v>
      </c>
      <c r="G1258" s="34">
        <v>5</v>
      </c>
      <c r="H1258" s="34" t="s">
        <v>2050</v>
      </c>
      <c r="I1258" s="34" t="s">
        <v>2051</v>
      </c>
      <c r="J1258" s="34">
        <v>100</v>
      </c>
      <c r="K1258" s="34">
        <v>1700</v>
      </c>
      <c r="L1258" s="34">
        <v>1</v>
      </c>
      <c r="M1258" s="34">
        <v>4</v>
      </c>
      <c r="N1258" s="34">
        <v>0</v>
      </c>
      <c r="O1258" s="34">
        <v>0</v>
      </c>
      <c r="P1258" s="34">
        <v>0</v>
      </c>
      <c r="Q1258" s="34">
        <v>0</v>
      </c>
      <c r="R1258" s="34">
        <v>0</v>
      </c>
      <c r="S1258" s="34">
        <v>0</v>
      </c>
      <c r="T1258" s="34">
        <v>0</v>
      </c>
      <c r="U1258" s="34">
        <v>0</v>
      </c>
      <c r="V1258" s="34">
        <v>0</v>
      </c>
      <c r="W1258" s="34">
        <v>1</v>
      </c>
      <c r="X1258" s="34">
        <v>0</v>
      </c>
      <c r="Y1258" s="34">
        <v>0</v>
      </c>
      <c r="Z1258" s="34">
        <v>0</v>
      </c>
      <c r="AA1258" s="34">
        <v>0</v>
      </c>
      <c r="AB1258" s="34">
        <v>0</v>
      </c>
      <c r="AC1258" s="34">
        <v>0</v>
      </c>
      <c r="AD1258" s="34">
        <v>0</v>
      </c>
      <c r="AE1258" s="34">
        <v>0</v>
      </c>
      <c r="AF1258" s="34">
        <v>0</v>
      </c>
      <c r="AG1258" s="34">
        <v>0</v>
      </c>
      <c r="AH1258" s="34">
        <v>0</v>
      </c>
      <c r="AI1258" s="34">
        <v>0</v>
      </c>
      <c r="AJ1258" s="34">
        <v>0</v>
      </c>
      <c r="AK1258" s="34">
        <v>0</v>
      </c>
      <c r="AL1258" s="34">
        <v>0</v>
      </c>
      <c r="AM1258" s="34">
        <v>0</v>
      </c>
      <c r="AN1258" s="34">
        <v>0</v>
      </c>
      <c r="AO1258" s="34">
        <v>0</v>
      </c>
      <c r="AP1258" s="34">
        <v>0</v>
      </c>
      <c r="AQ1258" s="34">
        <v>0</v>
      </c>
      <c r="AR1258" s="44" t="s">
        <v>151</v>
      </c>
      <c r="AS1258" s="44" t="s">
        <v>151</v>
      </c>
    </row>
    <row r="1259" spans="1:45" ht="15.75" customHeight="1">
      <c r="A1259" s="33">
        <v>45555.406519861106</v>
      </c>
      <c r="B1259" s="34" t="s">
        <v>2052</v>
      </c>
      <c r="C1259" s="34" t="s">
        <v>194</v>
      </c>
      <c r="D1259" s="47">
        <v>45554</v>
      </c>
      <c r="E1259" s="43">
        <v>0.67638888888905058</v>
      </c>
      <c r="F1259" s="34" t="s">
        <v>129</v>
      </c>
      <c r="G1259" s="34">
        <v>1</v>
      </c>
      <c r="H1259" s="34" t="s">
        <v>2053</v>
      </c>
      <c r="I1259" s="34" t="s">
        <v>2054</v>
      </c>
      <c r="J1259" s="34">
        <v>284</v>
      </c>
      <c r="K1259" s="34">
        <v>5600</v>
      </c>
      <c r="L1259" s="34">
        <v>1</v>
      </c>
      <c r="M1259" s="34">
        <v>0</v>
      </c>
      <c r="N1259" s="34">
        <v>0</v>
      </c>
      <c r="O1259" s="34">
        <v>0</v>
      </c>
      <c r="P1259" s="34">
        <v>7</v>
      </c>
      <c r="Q1259" s="34">
        <v>0</v>
      </c>
      <c r="R1259" s="34">
        <v>0</v>
      </c>
      <c r="S1259" s="34">
        <v>10</v>
      </c>
      <c r="T1259" s="34">
        <v>6</v>
      </c>
      <c r="U1259" s="34">
        <v>0</v>
      </c>
      <c r="V1259" s="34">
        <v>0</v>
      </c>
      <c r="W1259" s="34">
        <v>0</v>
      </c>
      <c r="X1259" s="34">
        <v>0</v>
      </c>
      <c r="Y1259" s="34">
        <v>0</v>
      </c>
      <c r="Z1259" s="34">
        <v>0</v>
      </c>
      <c r="AA1259" s="34">
        <v>0</v>
      </c>
      <c r="AB1259" s="34">
        <v>0</v>
      </c>
      <c r="AC1259" s="34">
        <v>1</v>
      </c>
      <c r="AD1259" s="34">
        <v>0</v>
      </c>
      <c r="AE1259" s="34">
        <v>0</v>
      </c>
      <c r="AF1259" s="34">
        <v>1</v>
      </c>
      <c r="AG1259" s="34">
        <v>0</v>
      </c>
      <c r="AH1259" s="34">
        <v>0</v>
      </c>
      <c r="AI1259" s="34">
        <v>0</v>
      </c>
      <c r="AJ1259" s="34">
        <v>0</v>
      </c>
      <c r="AK1259" s="34">
        <v>0</v>
      </c>
      <c r="AL1259" s="34">
        <v>0</v>
      </c>
      <c r="AM1259" s="34">
        <v>0</v>
      </c>
      <c r="AN1259" s="34">
        <v>0</v>
      </c>
      <c r="AO1259" s="34">
        <v>0</v>
      </c>
      <c r="AP1259" s="34">
        <v>0</v>
      </c>
      <c r="AQ1259" s="34">
        <v>0</v>
      </c>
      <c r="AS1259" s="34">
        <v>1028</v>
      </c>
    </row>
    <row r="1260" spans="1:45" ht="15.75" customHeight="1">
      <c r="A1260" s="33">
        <v>45555.406923136572</v>
      </c>
      <c r="B1260" s="34" t="s">
        <v>1865</v>
      </c>
      <c r="C1260" s="34" t="s">
        <v>179</v>
      </c>
      <c r="D1260" s="47">
        <v>45554</v>
      </c>
      <c r="E1260" s="43">
        <v>0.29166666666424135</v>
      </c>
      <c r="F1260" s="34" t="s">
        <v>129</v>
      </c>
      <c r="G1260" s="34">
        <v>2</v>
      </c>
      <c r="H1260" s="34" t="s">
        <v>2055</v>
      </c>
      <c r="I1260" s="34" t="s">
        <v>2056</v>
      </c>
      <c r="J1260" s="34">
        <v>32000</v>
      </c>
      <c r="K1260" s="34">
        <v>0</v>
      </c>
      <c r="L1260" s="34">
        <v>1</v>
      </c>
      <c r="M1260" s="34">
        <v>4</v>
      </c>
      <c r="N1260" s="34">
        <v>0</v>
      </c>
      <c r="O1260" s="34">
        <v>0</v>
      </c>
      <c r="P1260" s="34">
        <v>0</v>
      </c>
      <c r="Q1260" s="34">
        <v>0</v>
      </c>
      <c r="R1260" s="34">
        <v>0</v>
      </c>
      <c r="S1260" s="34">
        <v>6</v>
      </c>
      <c r="T1260" s="34">
        <v>0</v>
      </c>
      <c r="U1260" s="34">
        <v>0</v>
      </c>
      <c r="V1260" s="34">
        <v>0</v>
      </c>
      <c r="W1260" s="34">
        <v>0</v>
      </c>
      <c r="X1260" s="34">
        <v>0</v>
      </c>
      <c r="Y1260" s="34">
        <v>0</v>
      </c>
      <c r="Z1260" s="34">
        <v>0</v>
      </c>
      <c r="AA1260" s="34">
        <v>0</v>
      </c>
      <c r="AB1260" s="34">
        <v>0</v>
      </c>
      <c r="AC1260" s="34">
        <v>0</v>
      </c>
      <c r="AD1260" s="34">
        <v>0</v>
      </c>
      <c r="AE1260" s="34">
        <v>0</v>
      </c>
      <c r="AF1260" s="34">
        <v>0</v>
      </c>
      <c r="AG1260" s="34">
        <v>0</v>
      </c>
      <c r="AH1260" s="34">
        <v>0</v>
      </c>
      <c r="AI1260" s="34">
        <v>0</v>
      </c>
      <c r="AJ1260" s="34">
        <v>0</v>
      </c>
      <c r="AK1260" s="34">
        <v>0</v>
      </c>
      <c r="AL1260" s="34">
        <v>0</v>
      </c>
      <c r="AM1260" s="34">
        <v>0</v>
      </c>
      <c r="AN1260" s="34">
        <v>0</v>
      </c>
      <c r="AO1260" s="34">
        <v>0</v>
      </c>
      <c r="AP1260" s="34">
        <v>0</v>
      </c>
      <c r="AQ1260" s="34">
        <v>0</v>
      </c>
      <c r="AR1260" s="34">
        <v>1014</v>
      </c>
      <c r="AS1260" s="34">
        <v>1014</v>
      </c>
    </row>
    <row r="1261" spans="1:45" ht="15.75" customHeight="1">
      <c r="A1261" s="33">
        <v>45555.407112905094</v>
      </c>
      <c r="B1261" s="34" t="s">
        <v>1883</v>
      </c>
      <c r="C1261" s="34" t="s">
        <v>177</v>
      </c>
      <c r="D1261" s="47">
        <v>45555</v>
      </c>
      <c r="E1261" s="43">
        <v>0.35416666666424135</v>
      </c>
      <c r="F1261" s="34" t="s">
        <v>129</v>
      </c>
      <c r="G1261" s="34">
        <v>3</v>
      </c>
      <c r="H1261" s="34" t="s">
        <v>2057</v>
      </c>
      <c r="I1261" s="34" t="s">
        <v>2058</v>
      </c>
      <c r="J1261" s="34">
        <v>50</v>
      </c>
      <c r="K1261" s="34">
        <v>600</v>
      </c>
      <c r="P1261" s="34">
        <v>3</v>
      </c>
      <c r="AS1261" s="34">
        <v>1029</v>
      </c>
    </row>
    <row r="1262" spans="1:45" ht="15.75" customHeight="1">
      <c r="A1262" s="33">
        <v>45555.414136736115</v>
      </c>
      <c r="B1262" s="34" t="s">
        <v>1865</v>
      </c>
      <c r="C1262" s="34" t="s">
        <v>179</v>
      </c>
      <c r="D1262" s="47">
        <v>45554</v>
      </c>
      <c r="E1262" s="43">
        <v>0.67083333333721384</v>
      </c>
      <c r="F1262" s="34" t="s">
        <v>129</v>
      </c>
      <c r="G1262" s="34">
        <v>2</v>
      </c>
      <c r="H1262" s="34" t="s">
        <v>2059</v>
      </c>
      <c r="I1262" s="34" t="s">
        <v>2060</v>
      </c>
      <c r="J1262" s="34">
        <v>320</v>
      </c>
      <c r="K1262" s="34">
        <v>600</v>
      </c>
      <c r="L1262" s="34">
        <v>1</v>
      </c>
      <c r="M1262" s="34">
        <v>6</v>
      </c>
      <c r="N1262" s="34">
        <v>0</v>
      </c>
      <c r="O1262" s="34">
        <v>0</v>
      </c>
      <c r="P1262" s="34">
        <v>0</v>
      </c>
      <c r="Q1262" s="34">
        <v>0</v>
      </c>
      <c r="R1262" s="34">
        <v>0</v>
      </c>
      <c r="S1262" s="34">
        <v>2</v>
      </c>
      <c r="T1262" s="34">
        <v>0</v>
      </c>
      <c r="U1262" s="34">
        <v>0</v>
      </c>
      <c r="V1262" s="34">
        <v>0</v>
      </c>
      <c r="W1262" s="34">
        <v>0</v>
      </c>
      <c r="X1262" s="34">
        <v>0</v>
      </c>
      <c r="Y1262" s="34">
        <v>0</v>
      </c>
      <c r="Z1262" s="34">
        <v>0</v>
      </c>
      <c r="AA1262" s="34">
        <v>0</v>
      </c>
      <c r="AB1262" s="34">
        <v>0</v>
      </c>
      <c r="AC1262" s="34">
        <v>0</v>
      </c>
      <c r="AD1262" s="34">
        <v>0</v>
      </c>
      <c r="AE1262" s="34">
        <v>0</v>
      </c>
      <c r="AF1262" s="34">
        <v>1</v>
      </c>
      <c r="AG1262" s="34">
        <v>0</v>
      </c>
      <c r="AH1262" s="34">
        <v>0</v>
      </c>
      <c r="AI1262" s="34">
        <v>0</v>
      </c>
      <c r="AJ1262" s="34">
        <v>0</v>
      </c>
      <c r="AK1262" s="34">
        <v>0</v>
      </c>
      <c r="AL1262" s="34">
        <v>0</v>
      </c>
      <c r="AM1262" s="34">
        <v>0</v>
      </c>
      <c r="AN1262" s="34">
        <v>0</v>
      </c>
      <c r="AO1262" s="34">
        <v>0</v>
      </c>
      <c r="AP1262" s="34">
        <v>0</v>
      </c>
      <c r="AQ1262" s="34">
        <v>0</v>
      </c>
      <c r="AR1262" s="34">
        <v>1022</v>
      </c>
      <c r="AS1262" s="34">
        <v>1022</v>
      </c>
    </row>
    <row r="1263" spans="1:45" ht="15.75" customHeight="1">
      <c r="A1263" s="33">
        <v>45555.425186157408</v>
      </c>
      <c r="B1263" s="34" t="s">
        <v>1865</v>
      </c>
      <c r="C1263" s="34" t="s">
        <v>179</v>
      </c>
      <c r="D1263" s="47">
        <v>45554</v>
      </c>
      <c r="E1263" s="43">
        <v>0.80555555555474712</v>
      </c>
      <c r="F1263" s="34" t="s">
        <v>129</v>
      </c>
      <c r="G1263" s="34">
        <v>4</v>
      </c>
      <c r="H1263" s="34" t="s">
        <v>2061</v>
      </c>
      <c r="I1263" s="34" t="s">
        <v>2060</v>
      </c>
      <c r="J1263" s="34">
        <v>330</v>
      </c>
      <c r="K1263" s="34">
        <v>680</v>
      </c>
      <c r="L1263" s="34">
        <v>1</v>
      </c>
      <c r="M1263" s="34">
        <v>6</v>
      </c>
      <c r="N1263" s="34">
        <v>0</v>
      </c>
      <c r="O1263" s="34">
        <v>0</v>
      </c>
      <c r="P1263" s="34">
        <v>0</v>
      </c>
      <c r="Q1263" s="34">
        <v>0</v>
      </c>
      <c r="R1263" s="34">
        <v>0</v>
      </c>
      <c r="S1263" s="34">
        <v>2</v>
      </c>
      <c r="T1263" s="34">
        <v>0</v>
      </c>
      <c r="U1263" s="34">
        <v>0</v>
      </c>
      <c r="V1263" s="34">
        <v>0</v>
      </c>
      <c r="W1263" s="34">
        <v>0</v>
      </c>
      <c r="X1263" s="34">
        <v>0</v>
      </c>
      <c r="Y1263" s="34">
        <v>0</v>
      </c>
      <c r="Z1263" s="34">
        <v>0</v>
      </c>
      <c r="AA1263" s="34">
        <v>0</v>
      </c>
      <c r="AB1263" s="34">
        <v>0</v>
      </c>
      <c r="AC1263" s="34">
        <v>0</v>
      </c>
      <c r="AD1263" s="34">
        <v>0</v>
      </c>
      <c r="AE1263" s="34">
        <v>0</v>
      </c>
      <c r="AF1263" s="34">
        <v>1</v>
      </c>
      <c r="AG1263" s="34">
        <v>0</v>
      </c>
      <c r="AH1263" s="34">
        <v>0</v>
      </c>
      <c r="AI1263" s="34">
        <v>0</v>
      </c>
      <c r="AJ1263" s="34">
        <v>0</v>
      </c>
      <c r="AK1263" s="34">
        <v>0</v>
      </c>
      <c r="AL1263" s="34">
        <v>0</v>
      </c>
      <c r="AM1263" s="34">
        <v>0</v>
      </c>
      <c r="AN1263" s="34">
        <v>0</v>
      </c>
      <c r="AO1263" s="34">
        <v>0</v>
      </c>
      <c r="AP1263" s="34">
        <v>0</v>
      </c>
      <c r="AQ1263" s="34">
        <v>0</v>
      </c>
      <c r="AR1263" s="34">
        <v>1027</v>
      </c>
      <c r="AS1263" s="34">
        <v>1027</v>
      </c>
    </row>
    <row r="1264" spans="1:45" ht="15.75" customHeight="1">
      <c r="A1264" s="33">
        <v>45555.452231574076</v>
      </c>
      <c r="B1264" s="34" t="s">
        <v>401</v>
      </c>
      <c r="C1264" s="34" t="s">
        <v>32</v>
      </c>
      <c r="D1264" s="47">
        <v>45554</v>
      </c>
      <c r="E1264" s="43">
        <v>0.40277777778101154</v>
      </c>
      <c r="F1264" s="34" t="s">
        <v>129</v>
      </c>
      <c r="G1264" s="34">
        <v>4</v>
      </c>
      <c r="H1264" s="34" t="s">
        <v>2062</v>
      </c>
      <c r="I1264" s="34" t="s">
        <v>2063</v>
      </c>
      <c r="J1264" s="34">
        <v>2000</v>
      </c>
      <c r="K1264" s="34">
        <v>5000</v>
      </c>
      <c r="L1264" s="34">
        <v>0</v>
      </c>
      <c r="M1264" s="34">
        <v>8</v>
      </c>
      <c r="N1264" s="34">
        <v>0</v>
      </c>
      <c r="O1264" s="34">
        <v>0</v>
      </c>
      <c r="P1264" s="34">
        <v>3</v>
      </c>
      <c r="Q1264" s="34">
        <v>0</v>
      </c>
      <c r="R1264" s="34">
        <v>0</v>
      </c>
      <c r="S1264" s="34">
        <v>0</v>
      </c>
      <c r="T1264" s="34">
        <v>0</v>
      </c>
      <c r="U1264" s="34">
        <v>0</v>
      </c>
      <c r="V1264" s="34">
        <v>0</v>
      </c>
      <c r="W1264" s="34">
        <v>0</v>
      </c>
      <c r="X1264" s="34">
        <v>0</v>
      </c>
      <c r="Y1264" s="34">
        <v>0</v>
      </c>
      <c r="Z1264" s="34">
        <v>0</v>
      </c>
      <c r="AA1264" s="34">
        <v>0</v>
      </c>
      <c r="AB1264" s="34">
        <v>0</v>
      </c>
      <c r="AC1264" s="34">
        <v>0</v>
      </c>
      <c r="AD1264" s="34">
        <v>0</v>
      </c>
      <c r="AE1264" s="34">
        <v>0</v>
      </c>
      <c r="AF1264" s="44" t="s">
        <v>147</v>
      </c>
      <c r="AG1264" s="34">
        <v>0</v>
      </c>
      <c r="AH1264" s="34">
        <v>0</v>
      </c>
      <c r="AI1264" s="34">
        <v>0</v>
      </c>
      <c r="AJ1264" s="34">
        <v>0</v>
      </c>
      <c r="AK1264" s="34">
        <v>0</v>
      </c>
      <c r="AL1264" s="34">
        <v>0</v>
      </c>
      <c r="AM1264" s="34">
        <v>0</v>
      </c>
      <c r="AN1264" s="34">
        <v>0</v>
      </c>
      <c r="AO1264" s="34">
        <v>0</v>
      </c>
      <c r="AP1264" s="34">
        <v>0</v>
      </c>
      <c r="AQ1264" s="34">
        <v>0</v>
      </c>
      <c r="AR1264" s="34" t="s">
        <v>2064</v>
      </c>
      <c r="AS1264" s="34">
        <v>412</v>
      </c>
    </row>
    <row r="1265" spans="1:45" ht="15.75" customHeight="1">
      <c r="A1265" s="33">
        <v>45555.668049548607</v>
      </c>
      <c r="B1265" s="34" t="s">
        <v>1883</v>
      </c>
      <c r="C1265" s="34" t="s">
        <v>177</v>
      </c>
      <c r="D1265" s="47">
        <v>45555</v>
      </c>
      <c r="E1265" s="43">
        <v>0.51041666666424135</v>
      </c>
      <c r="F1265" s="34" t="s">
        <v>129</v>
      </c>
      <c r="G1265" s="34">
        <v>5</v>
      </c>
      <c r="H1265" s="34" t="s">
        <v>2065</v>
      </c>
      <c r="I1265" s="34" t="s">
        <v>2066</v>
      </c>
      <c r="J1265" s="34">
        <v>80</v>
      </c>
      <c r="K1265" s="34">
        <v>1000</v>
      </c>
      <c r="P1265" s="34">
        <v>3</v>
      </c>
      <c r="AF1265" s="44" t="s">
        <v>147</v>
      </c>
      <c r="AS1265" s="34">
        <v>1030</v>
      </c>
    </row>
    <row r="1266" spans="1:45" ht="15.75" customHeight="1">
      <c r="A1266" s="33">
        <v>45555.686784756945</v>
      </c>
      <c r="B1266" s="34" t="s">
        <v>1883</v>
      </c>
      <c r="C1266" s="34" t="s">
        <v>177</v>
      </c>
      <c r="D1266" s="47">
        <v>45555</v>
      </c>
      <c r="E1266" s="43">
        <v>0.56874999999854481</v>
      </c>
      <c r="F1266" s="34" t="s">
        <v>129</v>
      </c>
      <c r="G1266" s="34">
        <v>7</v>
      </c>
      <c r="H1266" s="34" t="s">
        <v>2067</v>
      </c>
      <c r="I1266" s="34" t="s">
        <v>2068</v>
      </c>
      <c r="J1266" s="34">
        <v>90</v>
      </c>
      <c r="K1266" s="34">
        <v>1500</v>
      </c>
      <c r="P1266" s="34">
        <v>3</v>
      </c>
      <c r="AF1266" s="44" t="s">
        <v>147</v>
      </c>
      <c r="AS1266" s="34">
        <v>1031</v>
      </c>
    </row>
    <row r="1267" spans="1:45" ht="15.75" customHeight="1">
      <c r="A1267" s="33">
        <v>45555.705750393521</v>
      </c>
      <c r="B1267" s="34" t="s">
        <v>2069</v>
      </c>
      <c r="C1267" s="34" t="s">
        <v>26</v>
      </c>
      <c r="D1267" s="47">
        <v>45555</v>
      </c>
      <c r="E1267" s="43">
        <v>0.44444444444525288</v>
      </c>
      <c r="F1267" s="34" t="s">
        <v>129</v>
      </c>
      <c r="G1267" s="34">
        <v>1</v>
      </c>
      <c r="I1267" s="34" t="s">
        <v>2070</v>
      </c>
      <c r="J1267" s="34">
        <v>10</v>
      </c>
      <c r="K1267" s="34">
        <v>100</v>
      </c>
      <c r="O1267" s="34">
        <v>5</v>
      </c>
      <c r="AA1267" s="34">
        <v>1</v>
      </c>
    </row>
    <row r="1268" spans="1:45" ht="15.75" customHeight="1">
      <c r="A1268" s="33">
        <v>45555.711850914347</v>
      </c>
      <c r="B1268" s="34" t="s">
        <v>2069</v>
      </c>
      <c r="C1268" s="34" t="s">
        <v>26</v>
      </c>
      <c r="D1268" s="47">
        <v>45555</v>
      </c>
      <c r="E1268" s="43">
        <v>0.47222222221898846</v>
      </c>
      <c r="F1268" s="34" t="s">
        <v>129</v>
      </c>
      <c r="G1268" s="34">
        <v>1</v>
      </c>
      <c r="I1268" s="34" t="s">
        <v>2071</v>
      </c>
      <c r="J1268" s="34">
        <v>400</v>
      </c>
      <c r="K1268" s="34">
        <v>2000</v>
      </c>
      <c r="O1268" s="34">
        <v>5</v>
      </c>
      <c r="AA1268" s="34">
        <v>1</v>
      </c>
    </row>
    <row r="1269" spans="1:45" ht="15.75" customHeight="1">
      <c r="A1269" s="33">
        <v>45555.782955092596</v>
      </c>
      <c r="B1269" s="34" t="s">
        <v>2069</v>
      </c>
      <c r="C1269" s="34" t="s">
        <v>26</v>
      </c>
      <c r="D1269" s="47">
        <v>45555</v>
      </c>
      <c r="E1269" s="43">
        <v>0.52916666666715173</v>
      </c>
      <c r="F1269" s="34" t="s">
        <v>129</v>
      </c>
      <c r="G1269" s="34">
        <v>5</v>
      </c>
      <c r="I1269" s="34" t="s">
        <v>2072</v>
      </c>
      <c r="J1269" s="34">
        <v>2700</v>
      </c>
      <c r="K1269" s="34">
        <v>9000</v>
      </c>
      <c r="M1269" s="34">
        <v>3</v>
      </c>
      <c r="P1269" s="34">
        <v>1</v>
      </c>
      <c r="W1269" s="34">
        <v>1</v>
      </c>
    </row>
    <row r="1270" spans="1:45" ht="15.75" customHeight="1">
      <c r="A1270" s="33">
        <v>45555.790699155092</v>
      </c>
      <c r="B1270" s="34" t="s">
        <v>2069</v>
      </c>
      <c r="C1270" s="34" t="s">
        <v>26</v>
      </c>
      <c r="D1270" s="47">
        <v>45555</v>
      </c>
      <c r="E1270" s="43">
        <v>0.59652777777955635</v>
      </c>
      <c r="F1270" s="34" t="s">
        <v>129</v>
      </c>
      <c r="G1270" s="34">
        <v>4</v>
      </c>
      <c r="I1270" s="34" t="s">
        <v>2073</v>
      </c>
      <c r="J1270" s="34">
        <v>6000</v>
      </c>
      <c r="K1270" s="34">
        <v>9000</v>
      </c>
      <c r="M1270" s="34">
        <v>3</v>
      </c>
      <c r="P1270" s="34">
        <v>1</v>
      </c>
      <c r="W1270" s="34">
        <v>1</v>
      </c>
    </row>
    <row r="1271" spans="1:45" ht="15.75" customHeight="1">
      <c r="A1271" s="33">
        <v>45555.801709178239</v>
      </c>
      <c r="B1271" s="34" t="s">
        <v>2069</v>
      </c>
      <c r="C1271" s="34" t="s">
        <v>26</v>
      </c>
      <c r="D1271" s="47">
        <v>45555</v>
      </c>
      <c r="E1271" s="43">
        <v>0.75972222222480923</v>
      </c>
      <c r="F1271" s="34" t="s">
        <v>129</v>
      </c>
      <c r="I1271" s="34" t="s">
        <v>2074</v>
      </c>
      <c r="M1271" s="34">
        <v>3</v>
      </c>
      <c r="P1271" s="34">
        <v>1</v>
      </c>
      <c r="W1271" s="34">
        <v>1</v>
      </c>
    </row>
    <row r="1272" spans="1:45" ht="15.75" customHeight="1">
      <c r="A1272" s="33">
        <v>45555.816363113423</v>
      </c>
      <c r="B1272" s="34" t="s">
        <v>1891</v>
      </c>
      <c r="C1272" s="34" t="s">
        <v>32</v>
      </c>
      <c r="D1272" s="47">
        <v>45555</v>
      </c>
      <c r="E1272" s="43">
        <v>0.60763888889050577</v>
      </c>
      <c r="F1272" s="34" t="s">
        <v>129</v>
      </c>
      <c r="G1272" s="34">
        <v>5</v>
      </c>
      <c r="H1272" s="34" t="s">
        <v>2075</v>
      </c>
      <c r="I1272" s="34" t="s">
        <v>2076</v>
      </c>
      <c r="J1272" s="34">
        <v>1000</v>
      </c>
      <c r="K1272" s="34">
        <v>9000</v>
      </c>
      <c r="L1272" s="34">
        <v>0</v>
      </c>
      <c r="M1272" s="34">
        <v>5</v>
      </c>
      <c r="N1272" s="34">
        <v>0</v>
      </c>
      <c r="O1272" s="34">
        <v>0</v>
      </c>
      <c r="P1272" s="34">
        <v>0</v>
      </c>
      <c r="Q1272" s="34">
        <v>0</v>
      </c>
      <c r="R1272" s="34">
        <v>0</v>
      </c>
      <c r="S1272" s="34">
        <v>0</v>
      </c>
      <c r="T1272" s="34">
        <v>0</v>
      </c>
      <c r="U1272" s="34">
        <v>0</v>
      </c>
      <c r="V1272" s="34">
        <v>0</v>
      </c>
      <c r="W1272" s="34">
        <v>1</v>
      </c>
      <c r="X1272" s="34">
        <v>0</v>
      </c>
      <c r="Y1272" s="34">
        <v>0</v>
      </c>
      <c r="Z1272" s="34">
        <v>0</v>
      </c>
      <c r="AA1272" s="34">
        <v>0</v>
      </c>
      <c r="AB1272" s="34">
        <v>0</v>
      </c>
      <c r="AC1272" s="34">
        <v>0</v>
      </c>
      <c r="AD1272" s="34">
        <v>0</v>
      </c>
      <c r="AE1272" s="34">
        <v>0</v>
      </c>
      <c r="AF1272" s="34">
        <v>0</v>
      </c>
      <c r="AG1272" s="34">
        <v>0</v>
      </c>
      <c r="AH1272" s="34">
        <v>0</v>
      </c>
      <c r="AI1272" s="34">
        <v>0</v>
      </c>
      <c r="AJ1272" s="34">
        <v>0</v>
      </c>
      <c r="AK1272" s="34">
        <v>0</v>
      </c>
      <c r="AL1272" s="34">
        <v>0</v>
      </c>
      <c r="AM1272" s="34">
        <v>0</v>
      </c>
      <c r="AN1272" s="34">
        <v>0</v>
      </c>
      <c r="AO1272" s="34">
        <v>0</v>
      </c>
      <c r="AP1272" s="34">
        <v>0</v>
      </c>
      <c r="AQ1272" s="34">
        <v>0</v>
      </c>
      <c r="AR1272" s="34">
        <v>415</v>
      </c>
    </row>
    <row r="1273" spans="1:45" ht="15.75" customHeight="1">
      <c r="A1273" s="33">
        <v>45555.82183184028</v>
      </c>
      <c r="B1273" s="34" t="s">
        <v>1891</v>
      </c>
      <c r="C1273" s="34" t="s">
        <v>32</v>
      </c>
      <c r="D1273" s="47">
        <v>45555</v>
      </c>
      <c r="E1273" s="43">
        <v>0.65833333333284827</v>
      </c>
      <c r="F1273" s="34" t="s">
        <v>129</v>
      </c>
      <c r="G1273" s="34">
        <v>2</v>
      </c>
      <c r="H1273" s="34" t="s">
        <v>2077</v>
      </c>
      <c r="I1273" s="34" t="s">
        <v>2078</v>
      </c>
      <c r="J1273" s="34">
        <v>300</v>
      </c>
      <c r="K1273" s="34">
        <v>1000</v>
      </c>
      <c r="L1273" s="34">
        <v>0</v>
      </c>
      <c r="M1273" s="34">
        <v>5</v>
      </c>
      <c r="N1273" s="34">
        <v>0</v>
      </c>
      <c r="O1273" s="34">
        <v>0</v>
      </c>
      <c r="P1273" s="34">
        <v>0</v>
      </c>
      <c r="Q1273" s="34">
        <v>0</v>
      </c>
      <c r="R1273" s="34">
        <v>0</v>
      </c>
      <c r="S1273" s="34">
        <v>0</v>
      </c>
      <c r="T1273" s="34">
        <v>0</v>
      </c>
      <c r="U1273" s="34">
        <v>0</v>
      </c>
      <c r="V1273" s="34">
        <v>0</v>
      </c>
      <c r="W1273" s="34">
        <v>1</v>
      </c>
      <c r="X1273" s="34">
        <v>0</v>
      </c>
      <c r="Y1273" s="34">
        <v>0</v>
      </c>
      <c r="Z1273" s="34">
        <v>0</v>
      </c>
      <c r="AA1273" s="34">
        <v>0</v>
      </c>
      <c r="AB1273" s="34">
        <v>0</v>
      </c>
      <c r="AC1273" s="34">
        <v>0</v>
      </c>
      <c r="AD1273" s="34">
        <v>0</v>
      </c>
      <c r="AE1273" s="34">
        <v>0</v>
      </c>
      <c r="AF1273" s="34">
        <v>0</v>
      </c>
      <c r="AG1273" s="34">
        <v>0</v>
      </c>
      <c r="AH1273" s="34">
        <v>0</v>
      </c>
      <c r="AI1273" s="34">
        <v>0</v>
      </c>
      <c r="AJ1273" s="34">
        <v>0</v>
      </c>
      <c r="AK1273" s="34">
        <v>0</v>
      </c>
      <c r="AL1273" s="34">
        <v>0</v>
      </c>
      <c r="AM1273" s="34">
        <v>0</v>
      </c>
      <c r="AN1273" s="34">
        <v>0</v>
      </c>
      <c r="AO1273" s="34">
        <v>0</v>
      </c>
      <c r="AP1273" s="34">
        <v>0</v>
      </c>
      <c r="AQ1273" s="34">
        <v>0</v>
      </c>
      <c r="AR1273" s="34">
        <v>416</v>
      </c>
      <c r="AS1273" s="34">
        <v>416</v>
      </c>
    </row>
    <row r="1274" spans="1:45" ht="15.75" customHeight="1">
      <c r="A1274" s="33">
        <v>45555.838754629629</v>
      </c>
      <c r="B1274" s="34" t="s">
        <v>2079</v>
      </c>
      <c r="C1274" s="34" t="s">
        <v>190</v>
      </c>
      <c r="D1274" s="47">
        <v>45555</v>
      </c>
      <c r="E1274" s="43">
        <v>0.5625</v>
      </c>
      <c r="F1274" s="34" t="s">
        <v>129</v>
      </c>
      <c r="G1274" s="34">
        <v>9</v>
      </c>
      <c r="H1274" s="34" t="s">
        <v>2080</v>
      </c>
      <c r="I1274" s="34" t="s">
        <v>2081</v>
      </c>
      <c r="J1274" s="34">
        <v>6000</v>
      </c>
      <c r="K1274" s="34">
        <v>2500</v>
      </c>
      <c r="L1274" s="34">
        <v>8</v>
      </c>
      <c r="M1274" s="34">
        <v>3</v>
      </c>
      <c r="N1274" s="34">
        <v>0</v>
      </c>
      <c r="O1274" s="34">
        <v>0</v>
      </c>
      <c r="P1274" s="34">
        <v>0</v>
      </c>
      <c r="Q1274" s="34">
        <v>0</v>
      </c>
      <c r="R1274" s="34">
        <v>0</v>
      </c>
      <c r="S1274" s="34">
        <v>2</v>
      </c>
      <c r="T1274" s="34">
        <v>3</v>
      </c>
      <c r="U1274" s="34">
        <v>0</v>
      </c>
      <c r="V1274" s="34">
        <v>0</v>
      </c>
      <c r="W1274" s="34">
        <v>0</v>
      </c>
      <c r="X1274" s="34">
        <v>0</v>
      </c>
      <c r="Y1274" s="34">
        <v>0</v>
      </c>
      <c r="Z1274" s="34">
        <v>0</v>
      </c>
      <c r="AA1274" s="34">
        <v>0</v>
      </c>
      <c r="AB1274" s="34">
        <v>0</v>
      </c>
      <c r="AC1274" s="34">
        <v>1</v>
      </c>
      <c r="AD1274" s="34">
        <v>0</v>
      </c>
      <c r="AE1274" s="34">
        <v>0</v>
      </c>
      <c r="AF1274" s="34">
        <v>0</v>
      </c>
      <c r="AG1274" s="34">
        <v>0</v>
      </c>
      <c r="AH1274" s="34">
        <v>0</v>
      </c>
      <c r="AI1274" s="34">
        <v>0</v>
      </c>
      <c r="AJ1274" s="34">
        <v>0</v>
      </c>
      <c r="AK1274" s="34">
        <v>0</v>
      </c>
      <c r="AL1274" s="34">
        <v>0</v>
      </c>
      <c r="AM1274" s="34">
        <v>0</v>
      </c>
      <c r="AN1274" s="44" t="s">
        <v>147</v>
      </c>
      <c r="AO1274" s="34">
        <v>0</v>
      </c>
      <c r="AP1274" s="34">
        <v>0</v>
      </c>
      <c r="AQ1274" s="34">
        <v>0</v>
      </c>
      <c r="AS1274" s="34">
        <v>1034</v>
      </c>
    </row>
    <row r="1275" spans="1:45" ht="15.75" customHeight="1">
      <c r="A1275" s="33">
        <v>45555.841500590279</v>
      </c>
      <c r="B1275" s="34" t="s">
        <v>1604</v>
      </c>
      <c r="C1275" s="34" t="s">
        <v>32</v>
      </c>
      <c r="D1275" s="47">
        <v>45554</v>
      </c>
      <c r="E1275" s="43">
        <v>0.60416666666424135</v>
      </c>
      <c r="F1275" s="34" t="s">
        <v>129</v>
      </c>
      <c r="G1275" s="34">
        <v>30</v>
      </c>
      <c r="H1275" s="34" t="s">
        <v>2082</v>
      </c>
      <c r="I1275" s="34" t="s">
        <v>2083</v>
      </c>
      <c r="J1275" s="34">
        <v>2000</v>
      </c>
      <c r="K1275" s="34">
        <v>5500</v>
      </c>
      <c r="L1275" s="34">
        <v>0</v>
      </c>
      <c r="M1275" s="34">
        <v>1</v>
      </c>
      <c r="N1275" s="34">
        <v>0</v>
      </c>
      <c r="O1275" s="34">
        <v>0</v>
      </c>
      <c r="P1275" s="34">
        <v>5</v>
      </c>
      <c r="Q1275" s="34">
        <v>0</v>
      </c>
      <c r="R1275" s="34">
        <v>0</v>
      </c>
      <c r="S1275" s="34">
        <v>0</v>
      </c>
      <c r="T1275" s="34">
        <v>0</v>
      </c>
      <c r="U1275" s="34">
        <v>0</v>
      </c>
      <c r="V1275" s="34">
        <v>0</v>
      </c>
      <c r="W1275" s="34">
        <v>1</v>
      </c>
      <c r="X1275" s="34">
        <v>0</v>
      </c>
      <c r="Y1275" s="34">
        <v>0</v>
      </c>
      <c r="Z1275" s="34">
        <v>0</v>
      </c>
      <c r="AA1275" s="34">
        <v>0</v>
      </c>
      <c r="AB1275" s="34">
        <v>0</v>
      </c>
      <c r="AC1275" s="34">
        <v>0</v>
      </c>
      <c r="AD1275" s="34">
        <v>0</v>
      </c>
      <c r="AE1275" s="34">
        <v>0</v>
      </c>
      <c r="AF1275" s="34">
        <v>1</v>
      </c>
      <c r="AG1275" s="34">
        <v>0</v>
      </c>
      <c r="AH1275" s="34">
        <v>0</v>
      </c>
      <c r="AI1275" s="34">
        <v>0</v>
      </c>
      <c r="AJ1275" s="34">
        <v>0</v>
      </c>
      <c r="AK1275" s="34">
        <v>0</v>
      </c>
      <c r="AL1275" s="34">
        <v>0</v>
      </c>
      <c r="AM1275" s="34">
        <v>0</v>
      </c>
      <c r="AN1275" s="34">
        <v>0</v>
      </c>
      <c r="AO1275" s="34">
        <v>0</v>
      </c>
      <c r="AP1275" s="34">
        <v>0</v>
      </c>
      <c r="AQ1275" s="34">
        <v>0</v>
      </c>
      <c r="AR1275" s="34">
        <v>413</v>
      </c>
    </row>
    <row r="1276" spans="1:45" ht="15.75" customHeight="1">
      <c r="A1276" s="33">
        <v>45555.8435646875</v>
      </c>
      <c r="B1276" s="34" t="s">
        <v>1822</v>
      </c>
      <c r="C1276" s="34" t="s">
        <v>25</v>
      </c>
      <c r="D1276" s="47">
        <v>45555</v>
      </c>
      <c r="E1276" s="43">
        <v>0.78749999999854481</v>
      </c>
      <c r="F1276" s="34" t="s">
        <v>129</v>
      </c>
      <c r="G1276" s="34">
        <v>3</v>
      </c>
      <c r="I1276" s="34" t="s">
        <v>2084</v>
      </c>
      <c r="J1276" s="34">
        <v>40</v>
      </c>
      <c r="K1276" s="34">
        <v>150</v>
      </c>
      <c r="P1276" s="34">
        <v>7</v>
      </c>
      <c r="AF1276" s="34" t="s">
        <v>2085</v>
      </c>
      <c r="AS1276" s="34">
        <v>1035</v>
      </c>
    </row>
    <row r="1277" spans="1:45" ht="15.75" customHeight="1">
      <c r="A1277" s="33">
        <v>45555.844326365739</v>
      </c>
      <c r="B1277" s="34" t="s">
        <v>166</v>
      </c>
      <c r="C1277" s="34" t="s">
        <v>167</v>
      </c>
      <c r="D1277" s="47">
        <v>45555</v>
      </c>
      <c r="E1277" s="43">
        <v>0.33333333333575865</v>
      </c>
      <c r="F1277" s="34" t="s">
        <v>129</v>
      </c>
      <c r="G1277" s="34">
        <v>3</v>
      </c>
      <c r="H1277" s="34" t="s">
        <v>2086</v>
      </c>
      <c r="I1277" s="34" t="s">
        <v>2087</v>
      </c>
      <c r="J1277" s="34">
        <v>40000</v>
      </c>
      <c r="K1277" s="34">
        <v>200</v>
      </c>
      <c r="M1277" s="34">
        <v>5</v>
      </c>
      <c r="AN1277" s="34">
        <v>1</v>
      </c>
      <c r="AR1277" s="34">
        <v>1036</v>
      </c>
      <c r="AS1277" s="34">
        <v>1036</v>
      </c>
    </row>
    <row r="1278" spans="1:45" ht="15.75" customHeight="1">
      <c r="A1278" s="33">
        <v>45555.853656770836</v>
      </c>
      <c r="B1278" s="34" t="s">
        <v>166</v>
      </c>
      <c r="C1278" s="34" t="s">
        <v>167</v>
      </c>
      <c r="D1278" s="47">
        <v>45555</v>
      </c>
      <c r="E1278" s="43">
        <v>0.66666666666424135</v>
      </c>
      <c r="F1278" s="34" t="s">
        <v>129</v>
      </c>
      <c r="G1278" s="34">
        <v>5</v>
      </c>
      <c r="H1278" s="34" t="s">
        <v>2088</v>
      </c>
      <c r="I1278" s="34" t="s">
        <v>2089</v>
      </c>
      <c r="J1278" s="34">
        <v>15000</v>
      </c>
      <c r="K1278" s="34">
        <v>200</v>
      </c>
      <c r="M1278" s="34">
        <v>5</v>
      </c>
      <c r="R1278" s="34">
        <v>10</v>
      </c>
      <c r="AN1278" s="34">
        <v>1</v>
      </c>
      <c r="AR1278" s="34">
        <v>1037</v>
      </c>
      <c r="AS1278" s="34">
        <v>1037</v>
      </c>
    </row>
    <row r="1279" spans="1:45" ht="15.75" customHeight="1">
      <c r="A1279" s="33">
        <v>45555.922135289351</v>
      </c>
      <c r="B1279" s="34" t="s">
        <v>1109</v>
      </c>
      <c r="C1279" s="34" t="s">
        <v>25</v>
      </c>
      <c r="D1279" s="47">
        <v>45555</v>
      </c>
      <c r="E1279" s="43">
        <v>0.81805555555911269</v>
      </c>
      <c r="F1279" s="34" t="s">
        <v>129</v>
      </c>
      <c r="G1279" s="34">
        <v>3</v>
      </c>
      <c r="H1279" s="34" t="s">
        <v>2090</v>
      </c>
      <c r="I1279" s="34" t="s">
        <v>2091</v>
      </c>
      <c r="J1279" s="34">
        <v>80</v>
      </c>
      <c r="K1279" s="34">
        <v>500</v>
      </c>
      <c r="L1279" s="34">
        <v>0</v>
      </c>
      <c r="M1279" s="34">
        <v>2</v>
      </c>
      <c r="N1279" s="34">
        <v>0</v>
      </c>
      <c r="O1279" s="34">
        <v>0</v>
      </c>
      <c r="P1279" s="34">
        <v>3</v>
      </c>
      <c r="Q1279" s="34">
        <v>0</v>
      </c>
      <c r="R1279" s="34">
        <v>0</v>
      </c>
      <c r="S1279" s="34">
        <v>0</v>
      </c>
      <c r="T1279" s="34">
        <v>0</v>
      </c>
      <c r="U1279" s="34">
        <v>0</v>
      </c>
      <c r="V1279" s="34">
        <v>0</v>
      </c>
      <c r="W1279" s="34">
        <v>0</v>
      </c>
      <c r="X1279" s="34">
        <v>0</v>
      </c>
      <c r="Y1279" s="34">
        <v>0</v>
      </c>
      <c r="Z1279" s="34">
        <v>0</v>
      </c>
      <c r="AA1279" s="34">
        <v>1</v>
      </c>
      <c r="AB1279" s="34">
        <v>0</v>
      </c>
      <c r="AC1279" s="34">
        <v>0</v>
      </c>
      <c r="AD1279" s="34">
        <v>0</v>
      </c>
      <c r="AE1279" s="34">
        <v>0</v>
      </c>
      <c r="AF1279" s="34">
        <v>0</v>
      </c>
      <c r="AG1279" s="34">
        <v>0</v>
      </c>
      <c r="AH1279" s="34">
        <v>0</v>
      </c>
      <c r="AI1279" s="34">
        <v>0</v>
      </c>
      <c r="AJ1279" s="34">
        <v>0</v>
      </c>
      <c r="AK1279" s="34">
        <v>0</v>
      </c>
      <c r="AL1279" s="34">
        <v>0</v>
      </c>
      <c r="AM1279" s="34">
        <v>0</v>
      </c>
      <c r="AN1279" s="34">
        <v>0</v>
      </c>
      <c r="AO1279" s="34">
        <v>0</v>
      </c>
      <c r="AP1279" s="34">
        <v>0</v>
      </c>
      <c r="AQ1279" s="34">
        <v>0</v>
      </c>
      <c r="AR1279" s="34">
        <v>1041</v>
      </c>
      <c r="AS1279" s="34">
        <v>295</v>
      </c>
    </row>
    <row r="1280" spans="1:45" ht="15.75" customHeight="1">
      <c r="A1280" s="33">
        <v>45555.937828541668</v>
      </c>
      <c r="B1280" s="34" t="s">
        <v>647</v>
      </c>
      <c r="C1280" s="34" t="s">
        <v>190</v>
      </c>
      <c r="D1280" s="47">
        <v>45524</v>
      </c>
      <c r="E1280" s="43">
        <v>0.78472222221898846</v>
      </c>
      <c r="F1280" s="34" t="s">
        <v>129</v>
      </c>
      <c r="G1280" s="34">
        <v>25</v>
      </c>
      <c r="H1280" s="34" t="s">
        <v>2092</v>
      </c>
      <c r="I1280" s="34" t="s">
        <v>2093</v>
      </c>
      <c r="J1280" s="34">
        <v>250000</v>
      </c>
      <c r="K1280" s="34">
        <v>3500</v>
      </c>
      <c r="P1280" s="34">
        <v>5</v>
      </c>
      <c r="R1280" s="34">
        <v>5</v>
      </c>
      <c r="AC1280" s="34">
        <v>1</v>
      </c>
      <c r="AN1280" s="34">
        <v>1</v>
      </c>
      <c r="AS1280" s="34">
        <v>1042</v>
      </c>
    </row>
    <row r="1281" spans="1:45" ht="15.75" customHeight="1">
      <c r="A1281" s="33">
        <v>45555.995886608798</v>
      </c>
      <c r="B1281" s="34" t="s">
        <v>1865</v>
      </c>
      <c r="C1281" s="34" t="s">
        <v>179</v>
      </c>
      <c r="D1281" s="47">
        <v>45555</v>
      </c>
      <c r="E1281" s="43">
        <v>0.63402777777810115</v>
      </c>
      <c r="F1281" s="34" t="s">
        <v>129</v>
      </c>
      <c r="G1281" s="34">
        <v>3</v>
      </c>
      <c r="H1281" s="34" t="s">
        <v>2094</v>
      </c>
      <c r="I1281" s="34" t="s">
        <v>2095</v>
      </c>
      <c r="J1281" s="34">
        <v>5000</v>
      </c>
      <c r="K1281" s="34">
        <v>310</v>
      </c>
      <c r="L1281" s="34">
        <v>1</v>
      </c>
      <c r="M1281" s="34">
        <v>5</v>
      </c>
      <c r="N1281" s="34">
        <v>0</v>
      </c>
      <c r="O1281" s="34">
        <v>0</v>
      </c>
      <c r="P1281" s="34">
        <v>0</v>
      </c>
      <c r="Q1281" s="34">
        <v>0</v>
      </c>
      <c r="R1281" s="34">
        <v>0</v>
      </c>
      <c r="S1281" s="34">
        <v>6</v>
      </c>
      <c r="T1281" s="34">
        <v>0</v>
      </c>
      <c r="U1281" s="34">
        <v>0</v>
      </c>
      <c r="V1281" s="34">
        <v>0</v>
      </c>
      <c r="W1281" s="34">
        <v>0</v>
      </c>
      <c r="X1281" s="34">
        <v>0</v>
      </c>
      <c r="Y1281" s="34">
        <v>0</v>
      </c>
      <c r="Z1281" s="34">
        <v>0</v>
      </c>
      <c r="AA1281" s="34">
        <v>0</v>
      </c>
      <c r="AB1281" s="34">
        <v>0</v>
      </c>
      <c r="AC1281" s="34">
        <v>0</v>
      </c>
      <c r="AD1281" s="34">
        <v>0</v>
      </c>
      <c r="AE1281" s="34">
        <v>0</v>
      </c>
      <c r="AF1281" s="34">
        <v>1</v>
      </c>
      <c r="AG1281" s="34">
        <v>0</v>
      </c>
      <c r="AH1281" s="34">
        <v>0</v>
      </c>
      <c r="AI1281" s="34">
        <v>0</v>
      </c>
      <c r="AJ1281" s="34">
        <v>0</v>
      </c>
      <c r="AK1281" s="34">
        <v>0</v>
      </c>
      <c r="AL1281" s="34">
        <v>0</v>
      </c>
      <c r="AM1281" s="34">
        <v>1</v>
      </c>
      <c r="AN1281" s="34">
        <v>0</v>
      </c>
      <c r="AO1281" s="34">
        <v>0</v>
      </c>
      <c r="AP1281" s="34">
        <v>0</v>
      </c>
      <c r="AQ1281" s="34">
        <v>0</v>
      </c>
      <c r="AR1281" s="34">
        <v>1038</v>
      </c>
      <c r="AS1281" s="34">
        <v>1038</v>
      </c>
    </row>
    <row r="1282" spans="1:45" ht="15.75" customHeight="1">
      <c r="A1282" s="33">
        <v>45555.997802777776</v>
      </c>
      <c r="B1282" s="34" t="s">
        <v>2069</v>
      </c>
      <c r="C1282" s="34" t="s">
        <v>26</v>
      </c>
      <c r="D1282" s="47">
        <v>45555</v>
      </c>
      <c r="E1282" s="43">
        <v>0.86180555555620231</v>
      </c>
      <c r="F1282" s="34" t="s">
        <v>129</v>
      </c>
      <c r="G1282" s="34">
        <v>2</v>
      </c>
      <c r="I1282" s="34" t="s">
        <v>2096</v>
      </c>
      <c r="J1282" s="34">
        <v>900</v>
      </c>
      <c r="K1282" s="34">
        <v>7000</v>
      </c>
      <c r="M1282" s="34">
        <v>3</v>
      </c>
      <c r="P1282" s="34">
        <v>1</v>
      </c>
      <c r="W1282" s="34">
        <v>1</v>
      </c>
    </row>
    <row r="1283" spans="1:45" ht="15.75" customHeight="1">
      <c r="A1283" s="33">
        <v>45556.000779907408</v>
      </c>
      <c r="B1283" s="34" t="s">
        <v>1865</v>
      </c>
      <c r="C1283" s="34" t="s">
        <v>179</v>
      </c>
      <c r="D1283" s="47">
        <v>45555</v>
      </c>
      <c r="E1283" s="43">
        <v>0.75694444444525288</v>
      </c>
      <c r="F1283" s="34" t="s">
        <v>129</v>
      </c>
      <c r="G1283" s="34">
        <v>3</v>
      </c>
      <c r="H1283" s="34" t="s">
        <v>2097</v>
      </c>
      <c r="I1283" s="34" t="s">
        <v>2060</v>
      </c>
      <c r="J1283" s="34">
        <v>3000</v>
      </c>
      <c r="K1283" s="34">
        <v>600</v>
      </c>
      <c r="L1283" s="34">
        <v>1</v>
      </c>
      <c r="M1283" s="34">
        <v>5</v>
      </c>
      <c r="N1283" s="34">
        <v>0</v>
      </c>
      <c r="O1283" s="34">
        <v>0</v>
      </c>
      <c r="P1283" s="34">
        <v>0</v>
      </c>
      <c r="Q1283" s="34">
        <v>0</v>
      </c>
      <c r="R1283" s="34">
        <v>0</v>
      </c>
      <c r="S1283" s="34">
        <v>6</v>
      </c>
      <c r="T1283" s="34">
        <v>0</v>
      </c>
      <c r="U1283" s="34">
        <v>0</v>
      </c>
      <c r="V1283" s="34">
        <v>0</v>
      </c>
      <c r="W1283" s="34">
        <v>0</v>
      </c>
      <c r="X1283" s="34">
        <v>0</v>
      </c>
      <c r="Y1283" s="34">
        <v>0</v>
      </c>
      <c r="Z1283" s="34">
        <v>0</v>
      </c>
      <c r="AA1283" s="34">
        <v>0</v>
      </c>
      <c r="AB1283" s="34">
        <v>0</v>
      </c>
      <c r="AC1283" s="34">
        <v>0</v>
      </c>
      <c r="AD1283" s="34">
        <v>0</v>
      </c>
      <c r="AE1283" s="34">
        <v>0</v>
      </c>
      <c r="AF1283" s="34">
        <v>1</v>
      </c>
      <c r="AG1283" s="34">
        <v>0</v>
      </c>
      <c r="AH1283" s="34">
        <v>0</v>
      </c>
      <c r="AI1283" s="34">
        <v>0</v>
      </c>
      <c r="AJ1283" s="34">
        <v>0</v>
      </c>
      <c r="AK1283" s="34">
        <v>0</v>
      </c>
      <c r="AL1283" s="34">
        <v>0</v>
      </c>
      <c r="AM1283" s="34">
        <v>1</v>
      </c>
      <c r="AN1283" s="34">
        <v>0</v>
      </c>
      <c r="AO1283" s="34">
        <v>0</v>
      </c>
      <c r="AP1283" s="34">
        <v>0</v>
      </c>
      <c r="AQ1283" s="34">
        <v>0</v>
      </c>
      <c r="AR1283" s="34">
        <v>1039</v>
      </c>
      <c r="AS1283" s="34">
        <v>1039</v>
      </c>
    </row>
    <row r="1284" spans="1:45" ht="15.75" customHeight="1">
      <c r="A1284" s="33">
        <v>45556.289283136575</v>
      </c>
      <c r="B1284" s="34" t="s">
        <v>1386</v>
      </c>
      <c r="C1284" s="34" t="s">
        <v>136</v>
      </c>
      <c r="D1284" s="47">
        <v>45555</v>
      </c>
      <c r="E1284" s="43">
        <v>0.50972222222480923</v>
      </c>
      <c r="F1284" s="34" t="s">
        <v>129</v>
      </c>
      <c r="G1284" s="34">
        <v>12</v>
      </c>
      <c r="H1284" s="34" t="s">
        <v>2098</v>
      </c>
      <c r="I1284" s="34" t="s">
        <v>2099</v>
      </c>
      <c r="J1284" s="34">
        <v>276200000</v>
      </c>
      <c r="K1284" s="34">
        <v>80</v>
      </c>
      <c r="L1284" s="34">
        <v>1</v>
      </c>
      <c r="M1284" s="34">
        <v>22</v>
      </c>
      <c r="P1284" s="34">
        <v>4</v>
      </c>
      <c r="Q1284" s="34">
        <v>4</v>
      </c>
      <c r="S1284" s="34">
        <v>1</v>
      </c>
      <c r="AL1284" s="34">
        <v>1</v>
      </c>
      <c r="AN1284" s="34">
        <v>1</v>
      </c>
      <c r="AR1284" s="34" t="s">
        <v>2100</v>
      </c>
      <c r="AS1284" s="34" t="s">
        <v>2100</v>
      </c>
    </row>
    <row r="1285" spans="1:45" ht="15.75" customHeight="1">
      <c r="A1285" s="33">
        <v>45556.299471192135</v>
      </c>
      <c r="B1285" s="34" t="s">
        <v>1463</v>
      </c>
      <c r="C1285" s="34" t="s">
        <v>171</v>
      </c>
      <c r="D1285" s="47">
        <v>45555</v>
      </c>
      <c r="E1285" s="43">
        <v>0.53263888889341615</v>
      </c>
      <c r="F1285" s="34" t="s">
        <v>129</v>
      </c>
      <c r="G1285" s="34">
        <v>1</v>
      </c>
      <c r="H1285" s="34" t="s">
        <v>2101</v>
      </c>
      <c r="I1285" s="34" t="s">
        <v>2102</v>
      </c>
      <c r="J1285" s="34">
        <v>48</v>
      </c>
      <c r="K1285" s="34">
        <v>200</v>
      </c>
      <c r="L1285" s="34">
        <v>0</v>
      </c>
      <c r="M1285" s="34">
        <v>0</v>
      </c>
      <c r="N1285" s="34">
        <v>0</v>
      </c>
      <c r="O1285" s="34">
        <v>0</v>
      </c>
      <c r="P1285" s="34">
        <v>5</v>
      </c>
      <c r="Q1285" s="34">
        <v>4</v>
      </c>
      <c r="R1285" s="34">
        <v>0</v>
      </c>
      <c r="S1285" s="34">
        <v>0</v>
      </c>
      <c r="T1285" s="34">
        <v>0</v>
      </c>
      <c r="U1285" s="34">
        <v>0</v>
      </c>
      <c r="V1285" s="34">
        <v>0</v>
      </c>
      <c r="W1285" s="34" t="s">
        <v>267</v>
      </c>
      <c r="X1285" s="34">
        <v>0</v>
      </c>
      <c r="Y1285" s="34">
        <v>0</v>
      </c>
      <c r="Z1285" s="34">
        <v>0</v>
      </c>
      <c r="AA1285" s="34">
        <v>0</v>
      </c>
      <c r="AB1285" s="34">
        <v>0</v>
      </c>
      <c r="AC1285" s="34">
        <v>0</v>
      </c>
      <c r="AD1285" s="34">
        <v>0</v>
      </c>
      <c r="AE1285" s="34">
        <v>0</v>
      </c>
      <c r="AF1285" s="34">
        <v>1</v>
      </c>
      <c r="AG1285" s="34">
        <v>0</v>
      </c>
      <c r="AH1285" s="34">
        <v>0</v>
      </c>
      <c r="AI1285" s="34">
        <v>0</v>
      </c>
      <c r="AJ1285" s="34">
        <v>0</v>
      </c>
      <c r="AK1285" s="34">
        <v>0</v>
      </c>
      <c r="AL1285" s="34">
        <v>0</v>
      </c>
      <c r="AM1285" s="34">
        <v>0</v>
      </c>
      <c r="AN1285" s="34">
        <v>0</v>
      </c>
      <c r="AO1285" s="34">
        <v>0</v>
      </c>
      <c r="AP1285" s="34">
        <v>0</v>
      </c>
      <c r="AQ1285" s="34">
        <v>0</v>
      </c>
      <c r="AR1285" s="34">
        <v>0</v>
      </c>
      <c r="AS1285" s="34">
        <v>1040</v>
      </c>
    </row>
    <row r="1286" spans="1:45" ht="15.75" customHeight="1">
      <c r="A1286" s="33">
        <v>45556.302567986109</v>
      </c>
      <c r="B1286" s="34" t="s">
        <v>1463</v>
      </c>
      <c r="C1286" s="34" t="s">
        <v>171</v>
      </c>
      <c r="D1286" s="47">
        <v>45555</v>
      </c>
      <c r="E1286" s="43">
        <v>0.60416666666424135</v>
      </c>
      <c r="F1286" s="34" t="s">
        <v>129</v>
      </c>
      <c r="G1286" s="34">
        <v>2</v>
      </c>
      <c r="H1286" s="34" t="s">
        <v>2103</v>
      </c>
      <c r="I1286" s="34" t="s">
        <v>2104</v>
      </c>
      <c r="J1286" s="34">
        <v>20000</v>
      </c>
      <c r="K1286" s="34">
        <v>600</v>
      </c>
      <c r="L1286" s="34">
        <v>0</v>
      </c>
      <c r="M1286" s="34">
        <v>0</v>
      </c>
      <c r="N1286" s="34">
        <v>0</v>
      </c>
      <c r="O1286" s="34">
        <v>0</v>
      </c>
      <c r="P1286" s="34">
        <v>5</v>
      </c>
      <c r="Q1286" s="34">
        <v>0</v>
      </c>
      <c r="R1286" s="34">
        <v>0</v>
      </c>
      <c r="S1286" s="34">
        <v>0</v>
      </c>
      <c r="T1286" s="34">
        <v>0</v>
      </c>
      <c r="U1286" s="34">
        <v>0</v>
      </c>
      <c r="V1286" s="34">
        <v>0</v>
      </c>
      <c r="W1286" s="34">
        <v>0</v>
      </c>
      <c r="X1286" s="34">
        <v>0</v>
      </c>
      <c r="Y1286" s="34">
        <v>0</v>
      </c>
      <c r="Z1286" s="34">
        <v>0</v>
      </c>
      <c r="AA1286" s="34">
        <v>0</v>
      </c>
      <c r="AB1286" s="34">
        <v>0</v>
      </c>
      <c r="AC1286" s="34">
        <v>0</v>
      </c>
      <c r="AD1286" s="34">
        <v>0</v>
      </c>
      <c r="AE1286" s="34">
        <v>0</v>
      </c>
      <c r="AF1286" s="34">
        <v>1</v>
      </c>
      <c r="AG1286" s="34">
        <v>0</v>
      </c>
      <c r="AH1286" s="34">
        <v>0</v>
      </c>
      <c r="AI1286" s="34">
        <v>0</v>
      </c>
      <c r="AJ1286" s="34">
        <v>0</v>
      </c>
      <c r="AK1286" s="34">
        <v>0</v>
      </c>
      <c r="AL1286" s="34">
        <v>0</v>
      </c>
      <c r="AM1286" s="34">
        <v>0</v>
      </c>
      <c r="AN1286" s="34">
        <v>0</v>
      </c>
      <c r="AO1286" s="34">
        <v>0</v>
      </c>
      <c r="AP1286" s="34">
        <v>0</v>
      </c>
      <c r="AQ1286" s="34">
        <v>0</v>
      </c>
      <c r="AR1286" s="34">
        <v>0</v>
      </c>
      <c r="AS1286" s="34">
        <v>1043</v>
      </c>
    </row>
    <row r="1287" spans="1:45" ht="15.75" customHeight="1">
      <c r="A1287" s="33">
        <v>45556.305280057873</v>
      </c>
      <c r="B1287" s="34" t="s">
        <v>1463</v>
      </c>
      <c r="C1287" s="34" t="s">
        <v>171</v>
      </c>
      <c r="D1287" s="47">
        <v>45555</v>
      </c>
      <c r="E1287" s="43">
        <v>0.71527777778101154</v>
      </c>
      <c r="F1287" s="34" t="s">
        <v>129</v>
      </c>
      <c r="G1287" s="34">
        <v>5</v>
      </c>
      <c r="H1287" s="34" t="s">
        <v>2103</v>
      </c>
      <c r="I1287" s="34" t="s">
        <v>2105</v>
      </c>
      <c r="J1287" s="34">
        <v>300000</v>
      </c>
      <c r="K1287" s="34">
        <v>1400</v>
      </c>
      <c r="L1287" s="34">
        <v>0</v>
      </c>
      <c r="M1287" s="34">
        <v>0</v>
      </c>
      <c r="N1287" s="34">
        <v>0</v>
      </c>
      <c r="O1287" s="34">
        <v>0</v>
      </c>
      <c r="P1287" s="34">
        <v>5</v>
      </c>
      <c r="Q1287" s="34">
        <v>4</v>
      </c>
      <c r="R1287" s="34">
        <v>0</v>
      </c>
      <c r="S1287" s="34">
        <v>0</v>
      </c>
      <c r="T1287" s="34">
        <v>0</v>
      </c>
      <c r="U1287" s="34">
        <v>0</v>
      </c>
      <c r="V1287" s="34">
        <v>0</v>
      </c>
      <c r="W1287" s="34">
        <v>0</v>
      </c>
      <c r="X1287" s="34">
        <v>0</v>
      </c>
      <c r="Y1287" s="34">
        <v>0</v>
      </c>
      <c r="Z1287" s="34">
        <v>0</v>
      </c>
      <c r="AA1287" s="34">
        <v>0</v>
      </c>
      <c r="AB1287" s="34">
        <v>0</v>
      </c>
      <c r="AC1287" s="34">
        <v>0</v>
      </c>
      <c r="AD1287" s="34">
        <v>0</v>
      </c>
      <c r="AE1287" s="34">
        <v>0</v>
      </c>
      <c r="AF1287" s="34">
        <v>1</v>
      </c>
      <c r="AG1287" s="34">
        <v>0</v>
      </c>
      <c r="AH1287" s="34">
        <v>0</v>
      </c>
      <c r="AI1287" s="34">
        <v>0</v>
      </c>
      <c r="AJ1287" s="34">
        <v>0</v>
      </c>
      <c r="AK1287" s="34">
        <v>0</v>
      </c>
      <c r="AL1287" s="34">
        <v>0</v>
      </c>
      <c r="AM1287" s="34">
        <v>0</v>
      </c>
      <c r="AN1287" s="34">
        <v>0</v>
      </c>
      <c r="AO1287" s="34">
        <v>0</v>
      </c>
      <c r="AP1287" s="34">
        <v>0</v>
      </c>
      <c r="AQ1287" s="34">
        <v>0</v>
      </c>
      <c r="AR1287" s="34">
        <v>0</v>
      </c>
      <c r="AS1287" s="34">
        <v>1044</v>
      </c>
    </row>
    <row r="1288" spans="1:45" ht="15.75" customHeight="1">
      <c r="A1288" s="33">
        <v>45556.413358148144</v>
      </c>
      <c r="B1288" s="34" t="s">
        <v>2052</v>
      </c>
      <c r="C1288" s="34" t="s">
        <v>194</v>
      </c>
      <c r="D1288" s="47">
        <v>45555</v>
      </c>
      <c r="E1288" s="43">
        <v>0.55208333333575865</v>
      </c>
      <c r="F1288" s="34" t="s">
        <v>129</v>
      </c>
      <c r="G1288" s="34">
        <v>8</v>
      </c>
      <c r="H1288" s="34" t="s">
        <v>2106</v>
      </c>
      <c r="I1288" s="34" t="s">
        <v>2107</v>
      </c>
      <c r="J1288" s="34">
        <v>56167</v>
      </c>
      <c r="K1288" s="34">
        <v>10000</v>
      </c>
      <c r="L1288" s="34">
        <v>1</v>
      </c>
      <c r="M1288" s="34">
        <v>0</v>
      </c>
      <c r="N1288" s="34">
        <v>0</v>
      </c>
      <c r="O1288" s="34">
        <v>0</v>
      </c>
      <c r="P1288" s="34">
        <v>7</v>
      </c>
      <c r="Q1288" s="34">
        <v>0</v>
      </c>
      <c r="R1288" s="34">
        <v>0</v>
      </c>
      <c r="S1288" s="34">
        <v>8</v>
      </c>
      <c r="T1288" s="34">
        <v>6</v>
      </c>
      <c r="U1288" s="34">
        <v>0</v>
      </c>
      <c r="V1288" s="34">
        <v>0</v>
      </c>
      <c r="W1288" s="34">
        <v>0</v>
      </c>
      <c r="X1288" s="34">
        <v>0</v>
      </c>
      <c r="Y1288" s="34">
        <v>0</v>
      </c>
      <c r="Z1288" s="34">
        <v>0</v>
      </c>
      <c r="AA1288" s="34">
        <v>0</v>
      </c>
      <c r="AB1288" s="34">
        <v>0</v>
      </c>
      <c r="AC1288" s="34">
        <v>1</v>
      </c>
      <c r="AD1288" s="34">
        <v>0</v>
      </c>
      <c r="AE1288" s="34">
        <v>0</v>
      </c>
      <c r="AF1288" s="34">
        <v>1</v>
      </c>
      <c r="AG1288" s="34">
        <v>0</v>
      </c>
      <c r="AH1288" s="34">
        <v>0</v>
      </c>
      <c r="AI1288" s="34">
        <v>0</v>
      </c>
      <c r="AJ1288" s="34">
        <v>0</v>
      </c>
      <c r="AK1288" s="34">
        <v>0</v>
      </c>
      <c r="AL1288" s="34">
        <v>0</v>
      </c>
      <c r="AM1288" s="34">
        <v>1</v>
      </c>
      <c r="AN1288" s="34">
        <v>0</v>
      </c>
      <c r="AO1288" s="34">
        <v>0</v>
      </c>
      <c r="AP1288" s="34">
        <v>0</v>
      </c>
      <c r="AQ1288" s="34">
        <v>0</v>
      </c>
      <c r="AS1288" s="34">
        <v>1046</v>
      </c>
    </row>
    <row r="1289" spans="1:45" ht="15.75" customHeight="1">
      <c r="A1289" s="33">
        <v>45556.416714398147</v>
      </c>
      <c r="B1289" s="34" t="s">
        <v>2052</v>
      </c>
      <c r="C1289" s="34" t="s">
        <v>194</v>
      </c>
      <c r="D1289" s="47">
        <v>45555</v>
      </c>
      <c r="E1289" s="43">
        <v>0.679861111115315</v>
      </c>
      <c r="F1289" s="34" t="s">
        <v>129</v>
      </c>
      <c r="G1289" s="34">
        <v>7</v>
      </c>
      <c r="H1289" s="34" t="s">
        <v>2108</v>
      </c>
      <c r="I1289" s="34" t="s">
        <v>2109</v>
      </c>
      <c r="J1289" s="34">
        <v>74560</v>
      </c>
      <c r="K1289" s="34">
        <v>6000</v>
      </c>
      <c r="L1289" s="34">
        <v>1</v>
      </c>
      <c r="M1289" s="34">
        <v>0</v>
      </c>
      <c r="N1289" s="34">
        <v>0</v>
      </c>
      <c r="O1289" s="34">
        <v>0</v>
      </c>
      <c r="P1289" s="34">
        <v>7</v>
      </c>
      <c r="Q1289" s="34">
        <v>0</v>
      </c>
      <c r="R1289" s="34">
        <v>0</v>
      </c>
      <c r="S1289" s="34">
        <v>8</v>
      </c>
      <c r="T1289" s="34">
        <v>6</v>
      </c>
      <c r="U1289" s="34">
        <v>0</v>
      </c>
      <c r="V1289" s="34">
        <v>0</v>
      </c>
      <c r="W1289" s="34">
        <v>0</v>
      </c>
      <c r="X1289" s="34">
        <v>0</v>
      </c>
      <c r="Y1289" s="34">
        <v>0</v>
      </c>
      <c r="Z1289" s="34">
        <v>0</v>
      </c>
      <c r="AA1289" s="34">
        <v>0</v>
      </c>
      <c r="AB1289" s="34">
        <v>0</v>
      </c>
      <c r="AC1289" s="34">
        <v>1</v>
      </c>
      <c r="AD1289" s="34">
        <v>0</v>
      </c>
      <c r="AE1289" s="34">
        <v>0</v>
      </c>
      <c r="AF1289" s="34">
        <v>1</v>
      </c>
      <c r="AG1289" s="34">
        <v>0</v>
      </c>
      <c r="AH1289" s="34">
        <v>0</v>
      </c>
      <c r="AI1289" s="34">
        <v>0</v>
      </c>
      <c r="AJ1289" s="34">
        <v>0</v>
      </c>
      <c r="AK1289" s="34">
        <v>0</v>
      </c>
      <c r="AL1289" s="34">
        <v>0</v>
      </c>
      <c r="AM1289" s="34">
        <v>1</v>
      </c>
      <c r="AN1289" s="34">
        <v>0</v>
      </c>
      <c r="AO1289" s="34">
        <v>0</v>
      </c>
      <c r="AP1289" s="34">
        <v>0</v>
      </c>
      <c r="AQ1289" s="34">
        <v>0</v>
      </c>
      <c r="AS1289" s="34">
        <v>1047</v>
      </c>
    </row>
    <row r="1290" spans="1:45" ht="15.75" customHeight="1">
      <c r="A1290" s="33">
        <v>45556.435660115741</v>
      </c>
      <c r="B1290" s="34" t="s">
        <v>2110</v>
      </c>
      <c r="C1290" s="34" t="s">
        <v>272</v>
      </c>
      <c r="D1290" s="47">
        <v>45555</v>
      </c>
      <c r="E1290" s="43">
        <v>0.58680555555474712</v>
      </c>
      <c r="F1290" s="34" t="s">
        <v>129</v>
      </c>
      <c r="G1290" s="34">
        <v>6</v>
      </c>
      <c r="H1290" s="34" t="s">
        <v>2111</v>
      </c>
      <c r="I1290" s="34" t="s">
        <v>2112</v>
      </c>
      <c r="J1290" s="34">
        <v>17300</v>
      </c>
      <c r="K1290" s="34">
        <v>400</v>
      </c>
      <c r="L1290" s="34">
        <v>3</v>
      </c>
      <c r="M1290" s="34">
        <v>9</v>
      </c>
      <c r="P1290" s="34">
        <v>3</v>
      </c>
      <c r="R1290" s="34">
        <v>6</v>
      </c>
      <c r="AF1290" s="34">
        <v>1</v>
      </c>
      <c r="AS1290" s="34">
        <v>1046</v>
      </c>
    </row>
    <row r="1291" spans="1:45" ht="15.75" customHeight="1">
      <c r="A1291" s="33">
        <v>45556.470038576386</v>
      </c>
      <c r="B1291" s="34" t="s">
        <v>1604</v>
      </c>
      <c r="C1291" s="34" t="s">
        <v>32</v>
      </c>
      <c r="D1291" s="47">
        <v>45556</v>
      </c>
      <c r="E1291" s="43">
        <v>0.32638888889050577</v>
      </c>
      <c r="F1291" s="34" t="s">
        <v>129</v>
      </c>
      <c r="G1291" s="34">
        <v>10</v>
      </c>
      <c r="I1291" s="34" t="s">
        <v>2113</v>
      </c>
      <c r="J1291" s="34">
        <v>1000</v>
      </c>
      <c r="K1291" s="34">
        <v>750</v>
      </c>
      <c r="L1291" s="34">
        <v>0</v>
      </c>
      <c r="M1291" s="34">
        <v>0</v>
      </c>
      <c r="N1291" s="34">
        <v>0</v>
      </c>
      <c r="O1291" s="34">
        <v>0</v>
      </c>
      <c r="P1291" s="34">
        <v>3</v>
      </c>
      <c r="Q1291" s="34">
        <v>0</v>
      </c>
      <c r="R1291" s="34">
        <v>2</v>
      </c>
      <c r="S1291" s="34">
        <v>0</v>
      </c>
      <c r="T1291" s="34">
        <v>0</v>
      </c>
      <c r="U1291" s="34">
        <v>0</v>
      </c>
      <c r="V1291" s="34">
        <v>0</v>
      </c>
      <c r="W1291" s="34">
        <v>0</v>
      </c>
      <c r="X1291" s="34">
        <v>0</v>
      </c>
      <c r="Y1291" s="34">
        <v>0</v>
      </c>
      <c r="Z1291" s="34">
        <v>0</v>
      </c>
      <c r="AA1291" s="34">
        <v>0</v>
      </c>
      <c r="AB1291" s="34">
        <v>0</v>
      </c>
      <c r="AC1291" s="34">
        <v>0</v>
      </c>
      <c r="AD1291" s="34">
        <v>0</v>
      </c>
      <c r="AE1291" s="34">
        <v>0</v>
      </c>
      <c r="AF1291" s="34">
        <v>1</v>
      </c>
      <c r="AG1291" s="34">
        <v>0</v>
      </c>
      <c r="AH1291" s="34">
        <v>0</v>
      </c>
      <c r="AI1291" s="34">
        <v>0</v>
      </c>
      <c r="AJ1291" s="34">
        <v>0</v>
      </c>
      <c r="AK1291" s="34">
        <v>0</v>
      </c>
      <c r="AL1291" s="34">
        <v>0</v>
      </c>
      <c r="AM1291" s="34">
        <v>0</v>
      </c>
      <c r="AN1291" s="34">
        <v>0</v>
      </c>
      <c r="AO1291" s="34">
        <v>0</v>
      </c>
      <c r="AP1291" s="34">
        <v>0</v>
      </c>
      <c r="AQ1291" s="34">
        <v>0</v>
      </c>
      <c r="AR1291" s="34">
        <v>417</v>
      </c>
    </row>
    <row r="1292" spans="1:45" ht="15.75" customHeight="1">
      <c r="A1292" s="33">
        <v>45556.47369431713</v>
      </c>
      <c r="B1292" s="34" t="s">
        <v>1604</v>
      </c>
      <c r="C1292" s="34" t="s">
        <v>32</v>
      </c>
      <c r="D1292" s="47">
        <v>45556</v>
      </c>
      <c r="E1292" s="43">
        <v>0.36805555555474712</v>
      </c>
      <c r="F1292" s="34" t="s">
        <v>129</v>
      </c>
      <c r="G1292" s="34">
        <v>3</v>
      </c>
      <c r="H1292" s="34" t="s">
        <v>2114</v>
      </c>
      <c r="I1292" s="34" t="s">
        <v>2115</v>
      </c>
      <c r="J1292" s="34">
        <v>200</v>
      </c>
      <c r="K1292" s="34">
        <v>0</v>
      </c>
      <c r="L1292" s="34">
        <v>0</v>
      </c>
      <c r="M1292" s="34">
        <v>0</v>
      </c>
      <c r="N1292" s="34">
        <v>0</v>
      </c>
      <c r="O1292" s="34">
        <v>0</v>
      </c>
      <c r="P1292" s="34">
        <v>3</v>
      </c>
      <c r="Q1292" s="34">
        <v>0</v>
      </c>
      <c r="R1292" s="34">
        <v>2</v>
      </c>
      <c r="S1292" s="34">
        <v>0</v>
      </c>
      <c r="T1292" s="34">
        <v>0</v>
      </c>
      <c r="U1292" s="34">
        <v>0</v>
      </c>
      <c r="V1292" s="34">
        <v>0</v>
      </c>
      <c r="W1292" s="34">
        <v>0</v>
      </c>
      <c r="X1292" s="34">
        <v>0</v>
      </c>
      <c r="Y1292" s="34">
        <v>0</v>
      </c>
      <c r="Z1292" s="34">
        <v>0</v>
      </c>
      <c r="AA1292" s="34">
        <v>0</v>
      </c>
      <c r="AB1292" s="34">
        <v>0</v>
      </c>
      <c r="AC1292" s="34">
        <v>0</v>
      </c>
      <c r="AD1292" s="34">
        <v>0</v>
      </c>
      <c r="AE1292" s="34">
        <v>0</v>
      </c>
      <c r="AF1292" s="34">
        <v>1</v>
      </c>
      <c r="AG1292" s="34">
        <v>0</v>
      </c>
      <c r="AH1292" s="34">
        <v>0</v>
      </c>
      <c r="AI1292" s="34">
        <v>0</v>
      </c>
      <c r="AJ1292" s="34">
        <v>0</v>
      </c>
      <c r="AK1292" s="34">
        <v>0</v>
      </c>
      <c r="AL1292" s="34">
        <v>0</v>
      </c>
      <c r="AM1292" s="34">
        <v>0</v>
      </c>
      <c r="AN1292" s="34">
        <v>0</v>
      </c>
      <c r="AO1292" s="34">
        <v>0</v>
      </c>
      <c r="AP1292" s="34">
        <v>0</v>
      </c>
      <c r="AQ1292" s="34">
        <v>0</v>
      </c>
      <c r="AR1292" s="34">
        <v>418</v>
      </c>
    </row>
    <row r="1293" spans="1:45" ht="15.75" customHeight="1">
      <c r="A1293" s="33">
        <v>45556.476509282409</v>
      </c>
      <c r="B1293" s="34" t="s">
        <v>1604</v>
      </c>
      <c r="C1293" s="34" t="s">
        <v>32</v>
      </c>
      <c r="D1293" s="47">
        <v>45556</v>
      </c>
      <c r="E1293" s="43">
        <v>0.41666666666424135</v>
      </c>
      <c r="F1293" s="34" t="s">
        <v>129</v>
      </c>
      <c r="G1293" s="34">
        <v>30</v>
      </c>
      <c r="H1293" s="34" t="s">
        <v>2116</v>
      </c>
      <c r="I1293" s="34" t="s">
        <v>2117</v>
      </c>
      <c r="J1293" s="34">
        <v>1500</v>
      </c>
      <c r="K1293" s="34">
        <v>800</v>
      </c>
      <c r="L1293" s="34">
        <v>0</v>
      </c>
      <c r="M1293" s="34">
        <v>0</v>
      </c>
      <c r="N1293" s="34">
        <v>0</v>
      </c>
      <c r="O1293" s="34">
        <v>0</v>
      </c>
      <c r="P1293" s="34">
        <v>3</v>
      </c>
      <c r="Q1293" s="34">
        <v>0</v>
      </c>
      <c r="R1293" s="34">
        <v>2</v>
      </c>
      <c r="S1293" s="34">
        <v>0</v>
      </c>
      <c r="T1293" s="34">
        <v>0</v>
      </c>
      <c r="U1293" s="34">
        <v>0</v>
      </c>
      <c r="V1293" s="34">
        <v>0</v>
      </c>
      <c r="W1293" s="34">
        <v>0</v>
      </c>
      <c r="X1293" s="34">
        <v>0</v>
      </c>
      <c r="Y1293" s="34">
        <v>0</v>
      </c>
      <c r="Z1293" s="34">
        <v>0</v>
      </c>
      <c r="AA1293" s="34">
        <v>0</v>
      </c>
      <c r="AB1293" s="34">
        <v>0</v>
      </c>
      <c r="AC1293" s="34">
        <v>0</v>
      </c>
      <c r="AD1293" s="34">
        <v>0</v>
      </c>
      <c r="AE1293" s="34">
        <v>0</v>
      </c>
      <c r="AF1293" s="34">
        <v>1</v>
      </c>
      <c r="AG1293" s="34">
        <v>0</v>
      </c>
      <c r="AH1293" s="34">
        <v>0</v>
      </c>
      <c r="AI1293" s="34">
        <v>0</v>
      </c>
      <c r="AJ1293" s="34">
        <v>0</v>
      </c>
      <c r="AK1293" s="34">
        <v>0</v>
      </c>
      <c r="AL1293" s="34">
        <v>0</v>
      </c>
      <c r="AM1293" s="34">
        <v>0</v>
      </c>
      <c r="AN1293" s="34">
        <v>0</v>
      </c>
      <c r="AO1293" s="34">
        <v>0</v>
      </c>
      <c r="AP1293" s="34">
        <v>0</v>
      </c>
      <c r="AQ1293" s="34">
        <v>0</v>
      </c>
      <c r="AR1293" s="34">
        <v>419</v>
      </c>
    </row>
    <row r="1294" spans="1:45" ht="15.75" customHeight="1">
      <c r="A1294" s="33">
        <v>45556.523285266201</v>
      </c>
      <c r="B1294" s="34" t="s">
        <v>1525</v>
      </c>
      <c r="C1294" s="34" t="s">
        <v>194</v>
      </c>
      <c r="D1294" s="47">
        <v>45556</v>
      </c>
      <c r="E1294" s="43">
        <v>0.44444444444525288</v>
      </c>
      <c r="F1294" s="34" t="s">
        <v>129</v>
      </c>
      <c r="G1294" s="34">
        <v>1</v>
      </c>
      <c r="H1294" s="34" t="s">
        <v>2118</v>
      </c>
      <c r="I1294" s="34" t="s">
        <v>2119</v>
      </c>
      <c r="J1294" s="34">
        <v>100</v>
      </c>
      <c r="K1294" s="34">
        <v>50</v>
      </c>
      <c r="P1294" s="34">
        <v>5</v>
      </c>
      <c r="AF1294" s="34">
        <v>1</v>
      </c>
      <c r="AS1294" s="34">
        <v>1049</v>
      </c>
    </row>
    <row r="1295" spans="1:45" ht="15.75" customHeight="1">
      <c r="A1295" s="33">
        <v>45556.533615</v>
      </c>
      <c r="B1295" s="34" t="s">
        <v>1525</v>
      </c>
      <c r="C1295" s="34" t="s">
        <v>194</v>
      </c>
      <c r="D1295" s="47">
        <v>45556</v>
      </c>
      <c r="E1295" s="43">
        <v>0.47499999999854481</v>
      </c>
      <c r="F1295" s="34" t="s">
        <v>129</v>
      </c>
      <c r="G1295" s="34">
        <v>1</v>
      </c>
      <c r="H1295" s="34" t="s">
        <v>2120</v>
      </c>
      <c r="I1295" s="34" t="s">
        <v>2121</v>
      </c>
      <c r="J1295" s="34">
        <v>50</v>
      </c>
      <c r="K1295" s="34">
        <v>15</v>
      </c>
      <c r="AN1295" s="34" t="s">
        <v>2122</v>
      </c>
      <c r="AS1295" s="34">
        <v>1050</v>
      </c>
    </row>
    <row r="1296" spans="1:45" ht="15.75" customHeight="1">
      <c r="A1296" s="33">
        <v>45556.624422650464</v>
      </c>
      <c r="B1296" s="34" t="s">
        <v>1883</v>
      </c>
      <c r="C1296" s="34" t="s">
        <v>177</v>
      </c>
      <c r="D1296" s="47">
        <v>45556</v>
      </c>
      <c r="E1296" s="43">
        <v>0.51111111111094942</v>
      </c>
      <c r="F1296" s="34" t="s">
        <v>129</v>
      </c>
      <c r="G1296" s="34">
        <v>3</v>
      </c>
      <c r="H1296" s="34" t="s">
        <v>2123</v>
      </c>
      <c r="I1296" s="34" t="s">
        <v>2124</v>
      </c>
      <c r="J1296" s="34">
        <v>65</v>
      </c>
      <c r="K1296" s="34">
        <v>800</v>
      </c>
      <c r="P1296" s="34">
        <v>3</v>
      </c>
      <c r="AF1296" s="44" t="s">
        <v>147</v>
      </c>
      <c r="AS1296" s="34">
        <v>1051</v>
      </c>
    </row>
    <row r="1297" spans="1:45" ht="15.75" customHeight="1">
      <c r="A1297" s="33">
        <v>45556.640745185185</v>
      </c>
      <c r="B1297" s="34" t="s">
        <v>2024</v>
      </c>
      <c r="C1297" s="34" t="s">
        <v>25</v>
      </c>
      <c r="D1297" s="47">
        <v>45556</v>
      </c>
      <c r="E1297" s="43">
        <v>0.54722222222335404</v>
      </c>
      <c r="F1297" s="34" t="s">
        <v>129</v>
      </c>
      <c r="G1297" s="34">
        <v>10</v>
      </c>
      <c r="H1297" s="34" t="s">
        <v>2125</v>
      </c>
      <c r="I1297" s="34" t="s">
        <v>2126</v>
      </c>
      <c r="J1297" s="34">
        <v>4800</v>
      </c>
      <c r="K1297" s="34">
        <v>4000</v>
      </c>
      <c r="N1297" s="34">
        <v>1</v>
      </c>
      <c r="P1297" s="34">
        <v>9</v>
      </c>
      <c r="Q1297" s="34">
        <v>3</v>
      </c>
      <c r="S1297" s="34">
        <v>5</v>
      </c>
      <c r="AA1297" s="34">
        <v>1</v>
      </c>
      <c r="AF1297" s="34">
        <v>2</v>
      </c>
      <c r="AL1297" s="34">
        <v>1</v>
      </c>
      <c r="AR1297" s="34">
        <v>298</v>
      </c>
      <c r="AS1297" s="34">
        <v>1052</v>
      </c>
    </row>
    <row r="1298" spans="1:45" ht="15.75" customHeight="1">
      <c r="A1298" s="33">
        <v>45556.662261053236</v>
      </c>
      <c r="B1298" s="34" t="s">
        <v>2052</v>
      </c>
      <c r="C1298" s="34" t="s">
        <v>194</v>
      </c>
      <c r="D1298" s="47">
        <v>45556</v>
      </c>
      <c r="E1298" s="43">
        <v>0.54166666666424135</v>
      </c>
      <c r="F1298" s="34" t="s">
        <v>129</v>
      </c>
      <c r="G1298" s="34">
        <v>4</v>
      </c>
      <c r="H1298" s="34" t="s">
        <v>2127</v>
      </c>
      <c r="I1298" s="34" t="s">
        <v>2128</v>
      </c>
      <c r="J1298" s="34">
        <v>800</v>
      </c>
      <c r="K1298" s="34">
        <v>610</v>
      </c>
      <c r="L1298" s="34">
        <v>0</v>
      </c>
      <c r="M1298" s="34">
        <v>0</v>
      </c>
      <c r="N1298" s="34">
        <v>0</v>
      </c>
      <c r="O1298" s="34">
        <v>0</v>
      </c>
      <c r="P1298" s="34">
        <v>5</v>
      </c>
      <c r="Q1298" s="34">
        <v>0</v>
      </c>
      <c r="R1298" s="34">
        <v>0</v>
      </c>
      <c r="S1298" s="34">
        <v>0</v>
      </c>
      <c r="T1298" s="34">
        <v>0</v>
      </c>
      <c r="U1298" s="34">
        <v>0</v>
      </c>
      <c r="V1298" s="34">
        <v>0</v>
      </c>
      <c r="W1298" s="34">
        <v>0</v>
      </c>
      <c r="X1298" s="34">
        <v>0</v>
      </c>
      <c r="Y1298" s="34">
        <v>0</v>
      </c>
      <c r="Z1298" s="34">
        <v>0</v>
      </c>
      <c r="AA1298" s="34">
        <v>0</v>
      </c>
      <c r="AB1298" s="34">
        <v>0</v>
      </c>
      <c r="AC1298" s="34">
        <v>0</v>
      </c>
      <c r="AD1298" s="34">
        <v>0</v>
      </c>
      <c r="AE1298" s="34">
        <v>0</v>
      </c>
      <c r="AF1298" s="34">
        <v>1</v>
      </c>
      <c r="AG1298" s="34">
        <v>0</v>
      </c>
      <c r="AH1298" s="34">
        <v>0</v>
      </c>
      <c r="AI1298" s="34">
        <v>0</v>
      </c>
      <c r="AJ1298" s="34">
        <v>0</v>
      </c>
      <c r="AK1298" s="34">
        <v>0</v>
      </c>
      <c r="AL1298" s="34">
        <v>0</v>
      </c>
      <c r="AM1298" s="34">
        <v>0</v>
      </c>
      <c r="AN1298" s="34">
        <v>0</v>
      </c>
      <c r="AO1298" s="34">
        <v>0</v>
      </c>
      <c r="AP1298" s="34">
        <v>0</v>
      </c>
      <c r="AQ1298" s="34">
        <v>0</v>
      </c>
      <c r="AS1298" s="34">
        <v>1053</v>
      </c>
    </row>
    <row r="1299" spans="1:45" ht="15.75" customHeight="1">
      <c r="A1299" s="33">
        <v>45556.760677986109</v>
      </c>
      <c r="B1299" s="34" t="s">
        <v>1517</v>
      </c>
      <c r="C1299" s="34" t="s">
        <v>160</v>
      </c>
      <c r="D1299" s="47">
        <v>45556</v>
      </c>
      <c r="E1299" s="43">
        <v>0.71180555555474712</v>
      </c>
      <c r="F1299" s="34" t="s">
        <v>129</v>
      </c>
      <c r="G1299" s="34">
        <v>1</v>
      </c>
      <c r="H1299" s="34" t="s">
        <v>2129</v>
      </c>
      <c r="I1299" s="34" t="s">
        <v>2130</v>
      </c>
      <c r="J1299" s="34">
        <v>20</v>
      </c>
      <c r="K1299" s="34">
        <v>450</v>
      </c>
      <c r="L1299" s="34">
        <v>1</v>
      </c>
      <c r="P1299" s="34">
        <v>3</v>
      </c>
      <c r="R1299" s="34">
        <v>4</v>
      </c>
      <c r="AF1299" s="34">
        <v>1</v>
      </c>
      <c r="AS1299" s="34">
        <v>1054</v>
      </c>
    </row>
    <row r="1300" spans="1:45" ht="15.75" customHeight="1">
      <c r="A1300" s="33">
        <v>45556.804223449071</v>
      </c>
      <c r="B1300" s="34" t="s">
        <v>1378</v>
      </c>
      <c r="C1300" s="34" t="s">
        <v>136</v>
      </c>
      <c r="D1300" s="47">
        <v>45556</v>
      </c>
      <c r="E1300" s="43">
        <v>0.65277777778101154</v>
      </c>
      <c r="F1300" s="34" t="s">
        <v>129</v>
      </c>
      <c r="G1300" s="34">
        <v>12</v>
      </c>
      <c r="H1300" s="34" t="s">
        <v>2131</v>
      </c>
      <c r="I1300" s="34" t="s">
        <v>2132</v>
      </c>
      <c r="J1300" s="34">
        <v>500000</v>
      </c>
      <c r="K1300" s="34">
        <v>50</v>
      </c>
      <c r="M1300" s="44" t="s">
        <v>139</v>
      </c>
      <c r="AF1300" s="34">
        <v>1</v>
      </c>
      <c r="AR1300" s="34">
        <v>1058</v>
      </c>
      <c r="AS1300" s="34">
        <v>1058</v>
      </c>
    </row>
    <row r="1301" spans="1:45" ht="15.75" customHeight="1">
      <c r="A1301" s="33">
        <v>45556.806936747686</v>
      </c>
      <c r="B1301" s="34" t="s">
        <v>1378</v>
      </c>
      <c r="C1301" s="34" t="s">
        <v>136</v>
      </c>
      <c r="D1301" s="47">
        <v>45556</v>
      </c>
      <c r="E1301" s="43">
        <v>0.66111111111240461</v>
      </c>
      <c r="F1301" s="34" t="s">
        <v>129</v>
      </c>
      <c r="G1301" s="34">
        <v>1</v>
      </c>
      <c r="H1301" s="34" t="s">
        <v>2133</v>
      </c>
      <c r="I1301" s="34" t="s">
        <v>2134</v>
      </c>
      <c r="J1301" s="34">
        <v>2000000</v>
      </c>
      <c r="K1301" s="34">
        <v>600</v>
      </c>
      <c r="M1301" s="44" t="s">
        <v>139</v>
      </c>
      <c r="AF1301" s="34">
        <v>1</v>
      </c>
      <c r="AR1301" s="34">
        <v>1057</v>
      </c>
      <c r="AS1301" s="34">
        <v>1057</v>
      </c>
    </row>
    <row r="1302" spans="1:45" ht="15.75" customHeight="1">
      <c r="A1302" s="33">
        <v>45556.828486516199</v>
      </c>
      <c r="B1302" s="34" t="s">
        <v>2135</v>
      </c>
      <c r="C1302" s="34" t="s">
        <v>171</v>
      </c>
      <c r="D1302" s="47">
        <v>45556</v>
      </c>
      <c r="E1302" s="43">
        <v>0.61111111110949423</v>
      </c>
      <c r="F1302" s="34" t="s">
        <v>129</v>
      </c>
      <c r="G1302" s="34">
        <v>1</v>
      </c>
      <c r="H1302" s="34" t="s">
        <v>2136</v>
      </c>
      <c r="I1302" s="34" t="s">
        <v>2137</v>
      </c>
      <c r="J1302" s="34">
        <v>200</v>
      </c>
      <c r="K1302" s="34">
        <v>200</v>
      </c>
      <c r="P1302" s="34">
        <v>5</v>
      </c>
      <c r="Q1302" s="34">
        <v>4</v>
      </c>
      <c r="R1302" s="34">
        <v>6</v>
      </c>
      <c r="AL1302" s="34" t="s">
        <v>2138</v>
      </c>
      <c r="AN1302" s="34" t="s">
        <v>2139</v>
      </c>
      <c r="AS1302" s="34">
        <v>1060</v>
      </c>
    </row>
    <row r="1303" spans="1:45" ht="15.75" customHeight="1">
      <c r="A1303" s="33">
        <v>45556.83904244213</v>
      </c>
      <c r="B1303" s="34" t="s">
        <v>2135</v>
      </c>
      <c r="C1303" s="34" t="s">
        <v>171</v>
      </c>
      <c r="E1303" s="43">
        <v>0.64583333333575865</v>
      </c>
      <c r="F1303" s="34" t="s">
        <v>129</v>
      </c>
      <c r="G1303" s="34">
        <v>5</v>
      </c>
      <c r="H1303" s="34" t="s">
        <v>2140</v>
      </c>
      <c r="I1303" s="34" t="s">
        <v>2141</v>
      </c>
      <c r="J1303" s="34">
        <v>2000</v>
      </c>
      <c r="K1303" s="34">
        <v>800</v>
      </c>
      <c r="P1303" s="34">
        <v>5</v>
      </c>
      <c r="Q1303" s="34">
        <v>4</v>
      </c>
      <c r="R1303" s="34">
        <v>6</v>
      </c>
      <c r="AL1303" s="34">
        <v>1</v>
      </c>
      <c r="AN1303" s="34">
        <v>2</v>
      </c>
      <c r="AS1303" s="34">
        <v>1062</v>
      </c>
    </row>
    <row r="1304" spans="1:45" ht="15.75" customHeight="1">
      <c r="A1304" s="33">
        <v>45556.850500590277</v>
      </c>
      <c r="B1304" s="34" t="s">
        <v>2024</v>
      </c>
      <c r="C1304" s="34" t="s">
        <v>25</v>
      </c>
      <c r="D1304" s="47">
        <v>45556</v>
      </c>
      <c r="E1304" s="43">
        <v>0.71597222222044365</v>
      </c>
      <c r="F1304" s="34" t="s">
        <v>129</v>
      </c>
      <c r="G1304" s="34">
        <v>5</v>
      </c>
      <c r="H1304" s="34" t="s">
        <v>2142</v>
      </c>
      <c r="I1304" s="34" t="s">
        <v>2143</v>
      </c>
      <c r="J1304" s="34">
        <v>2000</v>
      </c>
      <c r="K1304" s="34">
        <v>4000</v>
      </c>
      <c r="N1304" s="34">
        <v>1</v>
      </c>
      <c r="P1304" s="34">
        <v>3</v>
      </c>
      <c r="AA1304" s="34">
        <v>1</v>
      </c>
      <c r="AR1304" s="34">
        <v>300</v>
      </c>
      <c r="AS1304" s="34">
        <v>1063</v>
      </c>
    </row>
    <row r="1305" spans="1:45" ht="15.75" customHeight="1">
      <c r="A1305" s="33">
        <v>45556.856564027781</v>
      </c>
      <c r="B1305" s="34" t="s">
        <v>619</v>
      </c>
      <c r="C1305" s="34" t="s">
        <v>29</v>
      </c>
      <c r="D1305" s="47">
        <v>45556</v>
      </c>
      <c r="E1305" s="43">
        <v>0.55694444444088731</v>
      </c>
      <c r="F1305" s="34" t="s">
        <v>129</v>
      </c>
      <c r="G1305" s="34">
        <v>600</v>
      </c>
      <c r="I1305" s="34" t="s">
        <v>621</v>
      </c>
      <c r="J1305" s="34">
        <v>100000</v>
      </c>
      <c r="K1305" s="34">
        <v>400</v>
      </c>
      <c r="O1305" s="34">
        <v>1</v>
      </c>
      <c r="P1305" s="34">
        <v>3</v>
      </c>
      <c r="S1305" s="34">
        <v>1</v>
      </c>
      <c r="AF1305" s="34">
        <v>1</v>
      </c>
      <c r="AR1305" s="34" t="s">
        <v>2144</v>
      </c>
    </row>
    <row r="1306" spans="1:45" ht="15.75" customHeight="1">
      <c r="A1306" s="33">
        <v>45556.875534884261</v>
      </c>
      <c r="B1306" s="34" t="s">
        <v>1517</v>
      </c>
      <c r="C1306" s="34" t="s">
        <v>160</v>
      </c>
      <c r="D1306" s="47">
        <v>45556</v>
      </c>
      <c r="E1306" s="43">
        <v>0.82222222222480923</v>
      </c>
      <c r="F1306" s="34" t="s">
        <v>129</v>
      </c>
      <c r="G1306" s="34">
        <v>1</v>
      </c>
      <c r="H1306" s="34" t="s">
        <v>2145</v>
      </c>
      <c r="I1306" s="34" t="s">
        <v>2146</v>
      </c>
      <c r="J1306" s="34">
        <v>9</v>
      </c>
      <c r="L1306" s="34">
        <v>1</v>
      </c>
      <c r="P1306" s="34">
        <v>3</v>
      </c>
      <c r="AF1306" s="34">
        <v>1</v>
      </c>
      <c r="AS1306" s="34">
        <v>1065</v>
      </c>
    </row>
    <row r="1307" spans="1:45" ht="15.75" customHeight="1">
      <c r="A1307" s="33">
        <v>45556.883268599537</v>
      </c>
      <c r="B1307" s="34" t="s">
        <v>2052</v>
      </c>
      <c r="C1307" s="34" t="s">
        <v>194</v>
      </c>
      <c r="D1307" s="47">
        <v>45556</v>
      </c>
      <c r="E1307" s="43">
        <v>0.6875</v>
      </c>
      <c r="F1307" s="34" t="s">
        <v>129</v>
      </c>
      <c r="G1307" s="34">
        <v>1</v>
      </c>
      <c r="H1307" s="34" t="s">
        <v>2127</v>
      </c>
      <c r="I1307" s="34" t="s">
        <v>2147</v>
      </c>
      <c r="J1307" s="34">
        <v>100</v>
      </c>
      <c r="K1307" s="34">
        <v>2000</v>
      </c>
      <c r="L1307" s="34">
        <v>0</v>
      </c>
      <c r="M1307" s="34">
        <v>0</v>
      </c>
      <c r="N1307" s="34">
        <v>0</v>
      </c>
      <c r="O1307" s="34">
        <v>0</v>
      </c>
      <c r="P1307" s="34">
        <v>0</v>
      </c>
      <c r="Q1307" s="34">
        <v>0</v>
      </c>
      <c r="R1307" s="34">
        <v>0</v>
      </c>
      <c r="S1307" s="34">
        <v>0</v>
      </c>
      <c r="T1307" s="34">
        <v>4</v>
      </c>
      <c r="U1307" s="34">
        <v>0</v>
      </c>
      <c r="V1307" s="34">
        <v>0</v>
      </c>
      <c r="W1307" s="34">
        <v>0</v>
      </c>
      <c r="X1307" s="34">
        <v>0</v>
      </c>
      <c r="Y1307" s="34">
        <v>0</v>
      </c>
      <c r="Z1307" s="34">
        <v>0</v>
      </c>
      <c r="AA1307" s="34">
        <v>0</v>
      </c>
      <c r="AB1307" s="34">
        <v>0</v>
      </c>
      <c r="AC1307" s="34">
        <v>1</v>
      </c>
      <c r="AD1307" s="34">
        <v>0</v>
      </c>
      <c r="AE1307" s="34">
        <v>0</v>
      </c>
      <c r="AF1307" s="34">
        <v>0</v>
      </c>
      <c r="AG1307" s="34">
        <v>0</v>
      </c>
      <c r="AH1307" s="34">
        <v>0</v>
      </c>
      <c r="AI1307" s="34">
        <v>0</v>
      </c>
      <c r="AJ1307" s="34">
        <v>0</v>
      </c>
      <c r="AK1307" s="34">
        <v>0</v>
      </c>
      <c r="AL1307" s="34">
        <v>0</v>
      </c>
      <c r="AM1307" s="34">
        <v>0</v>
      </c>
      <c r="AN1307" s="34">
        <v>0</v>
      </c>
      <c r="AO1307" s="34">
        <v>0</v>
      </c>
      <c r="AP1307" s="34">
        <v>0</v>
      </c>
      <c r="AQ1307" s="34">
        <v>0</v>
      </c>
      <c r="AS1307" s="34">
        <v>1066</v>
      </c>
    </row>
    <row r="1308" spans="1:45" ht="15.75" customHeight="1">
      <c r="A1308" s="33">
        <v>45556.895375462962</v>
      </c>
      <c r="B1308" s="34" t="s">
        <v>1990</v>
      </c>
      <c r="C1308" s="34" t="s">
        <v>167</v>
      </c>
      <c r="D1308" s="47" t="s">
        <v>2148</v>
      </c>
      <c r="E1308" s="43">
        <v>0.47569444444525288</v>
      </c>
      <c r="F1308" s="34" t="s">
        <v>129</v>
      </c>
      <c r="G1308" s="34">
        <v>2</v>
      </c>
      <c r="H1308" s="34" t="s">
        <v>2149</v>
      </c>
      <c r="I1308" s="34" t="s">
        <v>2150</v>
      </c>
      <c r="J1308" s="34">
        <v>200</v>
      </c>
      <c r="K1308" s="34">
        <v>40</v>
      </c>
      <c r="L1308" s="34">
        <v>1</v>
      </c>
      <c r="M1308" s="34">
        <v>0</v>
      </c>
      <c r="N1308" s="34">
        <v>0</v>
      </c>
      <c r="O1308" s="34">
        <v>0</v>
      </c>
      <c r="P1308" s="34">
        <v>8</v>
      </c>
      <c r="Q1308" s="34">
        <v>0</v>
      </c>
      <c r="R1308" s="34">
        <v>0</v>
      </c>
      <c r="S1308" s="34">
        <v>0</v>
      </c>
      <c r="T1308" s="34">
        <v>0</v>
      </c>
      <c r="U1308" s="34">
        <v>0</v>
      </c>
      <c r="V1308" s="34">
        <v>0</v>
      </c>
      <c r="W1308" s="34">
        <v>0</v>
      </c>
      <c r="X1308" s="34">
        <v>0</v>
      </c>
      <c r="Y1308" s="34">
        <v>0</v>
      </c>
      <c r="Z1308" s="34">
        <v>0</v>
      </c>
      <c r="AA1308" s="34">
        <v>0</v>
      </c>
      <c r="AB1308" s="34">
        <v>0</v>
      </c>
      <c r="AC1308" s="34">
        <v>0</v>
      </c>
      <c r="AD1308" s="34">
        <v>0</v>
      </c>
      <c r="AE1308" s="34">
        <v>0</v>
      </c>
      <c r="AF1308" s="34">
        <v>0</v>
      </c>
      <c r="AG1308" s="34">
        <v>0</v>
      </c>
      <c r="AH1308" s="34">
        <v>0</v>
      </c>
      <c r="AI1308" s="34">
        <v>0</v>
      </c>
      <c r="AJ1308" s="34">
        <v>0</v>
      </c>
      <c r="AK1308" s="34">
        <v>0</v>
      </c>
      <c r="AL1308" s="34">
        <v>0</v>
      </c>
      <c r="AM1308" s="34">
        <v>1</v>
      </c>
      <c r="AN1308" s="34">
        <v>1</v>
      </c>
      <c r="AO1308" s="34">
        <v>0</v>
      </c>
      <c r="AP1308" s="34">
        <v>0</v>
      </c>
      <c r="AQ1308" s="34">
        <v>0</v>
      </c>
      <c r="AR1308" s="34">
        <v>1067</v>
      </c>
      <c r="AS1308" s="34">
        <v>1067</v>
      </c>
    </row>
    <row r="1309" spans="1:45" ht="15.75" customHeight="1">
      <c r="A1309" s="33">
        <v>45556.900613819445</v>
      </c>
      <c r="B1309" s="34" t="s">
        <v>1990</v>
      </c>
      <c r="C1309" s="34" t="s">
        <v>167</v>
      </c>
      <c r="D1309" s="47" t="s">
        <v>2148</v>
      </c>
      <c r="E1309" s="43">
        <v>0.58333333333575865</v>
      </c>
      <c r="F1309" s="34" t="s">
        <v>129</v>
      </c>
      <c r="G1309" s="34">
        <v>80</v>
      </c>
      <c r="H1309" s="34" t="s">
        <v>2151</v>
      </c>
      <c r="I1309" s="34" t="s">
        <v>2152</v>
      </c>
      <c r="J1309" s="34">
        <v>250000</v>
      </c>
      <c r="K1309" s="34">
        <v>1500</v>
      </c>
      <c r="L1309" s="34">
        <v>1</v>
      </c>
      <c r="M1309" s="34">
        <v>0</v>
      </c>
      <c r="N1309" s="34">
        <v>0</v>
      </c>
      <c r="O1309" s="34">
        <v>0</v>
      </c>
      <c r="P1309" s="34">
        <v>8</v>
      </c>
      <c r="Q1309" s="34">
        <v>0</v>
      </c>
      <c r="R1309" s="34">
        <v>0</v>
      </c>
      <c r="S1309" s="34">
        <v>0</v>
      </c>
      <c r="T1309" s="34">
        <v>0</v>
      </c>
      <c r="U1309" s="34">
        <v>0</v>
      </c>
      <c r="V1309" s="34">
        <v>0</v>
      </c>
      <c r="W1309" s="34">
        <v>0</v>
      </c>
      <c r="X1309" s="34">
        <v>0</v>
      </c>
      <c r="Y1309" s="34">
        <v>0</v>
      </c>
      <c r="Z1309" s="34">
        <v>0</v>
      </c>
      <c r="AA1309" s="34">
        <v>0</v>
      </c>
      <c r="AB1309" s="34">
        <v>0</v>
      </c>
      <c r="AC1309" s="34">
        <v>0</v>
      </c>
      <c r="AD1309" s="34">
        <v>0</v>
      </c>
      <c r="AE1309" s="34">
        <v>0</v>
      </c>
      <c r="AF1309" s="34">
        <v>0</v>
      </c>
      <c r="AG1309" s="34">
        <v>0</v>
      </c>
      <c r="AH1309" s="34">
        <v>0</v>
      </c>
      <c r="AI1309" s="34">
        <v>0</v>
      </c>
      <c r="AJ1309" s="34">
        <v>0</v>
      </c>
      <c r="AK1309" s="34">
        <v>0</v>
      </c>
      <c r="AL1309" s="34">
        <v>0</v>
      </c>
      <c r="AM1309" s="34">
        <v>1</v>
      </c>
      <c r="AN1309" s="34">
        <v>1</v>
      </c>
      <c r="AO1309" s="34">
        <v>0</v>
      </c>
      <c r="AP1309" s="34">
        <v>0</v>
      </c>
      <c r="AQ1309" s="34">
        <v>0</v>
      </c>
      <c r="AR1309" s="34">
        <v>1068</v>
      </c>
      <c r="AS1309" s="34">
        <v>1068</v>
      </c>
    </row>
    <row r="1310" spans="1:45" ht="15.75" customHeight="1">
      <c r="A1310" s="33">
        <v>45556.90602112269</v>
      </c>
      <c r="B1310" s="34" t="s">
        <v>2052</v>
      </c>
      <c r="C1310" s="34" t="s">
        <v>194</v>
      </c>
      <c r="D1310" s="47">
        <v>45556</v>
      </c>
      <c r="E1310" s="43">
        <v>0.78819444444525288</v>
      </c>
      <c r="F1310" s="34" t="s">
        <v>129</v>
      </c>
      <c r="G1310" s="34">
        <v>3</v>
      </c>
      <c r="H1310" s="34" t="s">
        <v>2153</v>
      </c>
      <c r="I1310" s="34" t="s">
        <v>2154</v>
      </c>
      <c r="J1310" s="34">
        <v>30</v>
      </c>
      <c r="K1310" s="34">
        <v>50</v>
      </c>
      <c r="L1310" s="34">
        <v>0</v>
      </c>
      <c r="M1310" s="34">
        <v>0</v>
      </c>
      <c r="N1310" s="34">
        <v>0</v>
      </c>
      <c r="O1310" s="34">
        <v>0</v>
      </c>
      <c r="P1310" s="34">
        <v>5</v>
      </c>
      <c r="Q1310" s="34">
        <v>0</v>
      </c>
      <c r="R1310" s="34">
        <v>0</v>
      </c>
      <c r="S1310" s="34">
        <v>0</v>
      </c>
      <c r="T1310" s="34">
        <v>0</v>
      </c>
      <c r="U1310" s="34">
        <v>0</v>
      </c>
      <c r="V1310" s="34">
        <v>0</v>
      </c>
      <c r="W1310" s="34">
        <v>0</v>
      </c>
      <c r="X1310" s="34">
        <v>0</v>
      </c>
      <c r="Y1310" s="34">
        <v>0</v>
      </c>
      <c r="Z1310" s="34">
        <v>0</v>
      </c>
      <c r="AA1310" s="34">
        <v>0</v>
      </c>
      <c r="AB1310" s="34">
        <v>0</v>
      </c>
      <c r="AC1310" s="34">
        <v>0</v>
      </c>
      <c r="AD1310" s="34">
        <v>0</v>
      </c>
      <c r="AE1310" s="34">
        <v>0</v>
      </c>
      <c r="AF1310" s="34">
        <v>1</v>
      </c>
      <c r="AG1310" s="34">
        <v>0</v>
      </c>
      <c r="AH1310" s="34">
        <v>0</v>
      </c>
      <c r="AI1310" s="34">
        <v>0</v>
      </c>
      <c r="AJ1310" s="34">
        <v>0</v>
      </c>
      <c r="AK1310" s="34">
        <v>0</v>
      </c>
      <c r="AL1310" s="34">
        <v>0</v>
      </c>
      <c r="AM1310" s="34">
        <v>0</v>
      </c>
      <c r="AN1310" s="34">
        <v>0</v>
      </c>
      <c r="AO1310" s="34">
        <v>0</v>
      </c>
      <c r="AP1310" s="34">
        <v>0</v>
      </c>
      <c r="AQ1310" s="34">
        <v>0</v>
      </c>
      <c r="AS1310" s="34">
        <v>1069</v>
      </c>
    </row>
    <row r="1311" spans="1:45" ht="15.75" customHeight="1">
      <c r="A1311" s="33">
        <v>45556.906223310187</v>
      </c>
      <c r="B1311" s="34" t="s">
        <v>1990</v>
      </c>
      <c r="C1311" s="34" t="s">
        <v>167</v>
      </c>
      <c r="D1311" s="47" t="s">
        <v>2148</v>
      </c>
      <c r="E1311" s="43">
        <v>0.77083333333575865</v>
      </c>
      <c r="F1311" s="34" t="s">
        <v>129</v>
      </c>
      <c r="G1311" s="34">
        <v>2</v>
      </c>
      <c r="H1311" s="34" t="s">
        <v>2155</v>
      </c>
      <c r="I1311" s="34" t="s">
        <v>2156</v>
      </c>
      <c r="J1311" s="34">
        <v>30</v>
      </c>
      <c r="K1311" s="34">
        <v>60</v>
      </c>
      <c r="L1311" s="34">
        <v>1</v>
      </c>
      <c r="M1311" s="34">
        <v>0</v>
      </c>
      <c r="N1311" s="34">
        <v>0</v>
      </c>
      <c r="O1311" s="34">
        <v>0</v>
      </c>
      <c r="P1311" s="34">
        <v>8</v>
      </c>
      <c r="Q1311" s="34">
        <v>0</v>
      </c>
      <c r="R1311" s="34">
        <v>0</v>
      </c>
      <c r="S1311" s="34">
        <v>0</v>
      </c>
      <c r="T1311" s="34">
        <v>0</v>
      </c>
      <c r="U1311" s="34">
        <v>0</v>
      </c>
      <c r="V1311" s="34">
        <v>0</v>
      </c>
      <c r="W1311" s="34">
        <v>0</v>
      </c>
      <c r="X1311" s="34">
        <v>0</v>
      </c>
      <c r="Y1311" s="34">
        <v>0</v>
      </c>
      <c r="Z1311" s="34">
        <v>0</v>
      </c>
      <c r="AA1311" s="34">
        <v>0</v>
      </c>
      <c r="AB1311" s="34">
        <v>0</v>
      </c>
      <c r="AC1311" s="34">
        <v>0</v>
      </c>
      <c r="AD1311" s="34">
        <v>0</v>
      </c>
      <c r="AE1311" s="34">
        <v>0</v>
      </c>
      <c r="AF1311" s="34">
        <v>0</v>
      </c>
      <c r="AG1311" s="34">
        <v>0</v>
      </c>
      <c r="AH1311" s="34" t="s">
        <v>267</v>
      </c>
      <c r="AI1311" s="34">
        <v>0</v>
      </c>
      <c r="AJ1311" s="34">
        <v>0</v>
      </c>
      <c r="AK1311" s="34">
        <v>0</v>
      </c>
      <c r="AL1311" s="34">
        <v>0</v>
      </c>
      <c r="AM1311" s="34">
        <v>1</v>
      </c>
      <c r="AN1311" s="34">
        <v>1</v>
      </c>
      <c r="AO1311" s="34">
        <v>0</v>
      </c>
      <c r="AP1311" s="34">
        <v>0</v>
      </c>
      <c r="AQ1311" s="34">
        <v>0</v>
      </c>
      <c r="AR1311" s="34">
        <v>1070</v>
      </c>
      <c r="AS1311" s="34">
        <v>1070</v>
      </c>
    </row>
    <row r="1312" spans="1:45" ht="15.75" customHeight="1">
      <c r="A1312" s="33">
        <v>45556.99137087963</v>
      </c>
      <c r="B1312" s="34" t="s">
        <v>2110</v>
      </c>
      <c r="C1312" s="34" t="s">
        <v>272</v>
      </c>
      <c r="D1312" s="47">
        <v>45556</v>
      </c>
      <c r="E1312" s="43">
        <v>0.67013888889050577</v>
      </c>
      <c r="F1312" s="34" t="s">
        <v>129</v>
      </c>
      <c r="G1312" s="34">
        <v>10</v>
      </c>
      <c r="H1312" s="34" t="s">
        <v>2111</v>
      </c>
      <c r="I1312" s="34" t="s">
        <v>2157</v>
      </c>
      <c r="J1312" s="34">
        <v>100</v>
      </c>
      <c r="K1312" s="34">
        <v>200</v>
      </c>
      <c r="P1312" s="34">
        <v>3</v>
      </c>
      <c r="S1312" s="34">
        <v>3</v>
      </c>
      <c r="AS1312" s="34" t="s">
        <v>2158</v>
      </c>
    </row>
    <row r="1313" spans="1:45" ht="15.75" customHeight="1">
      <c r="A1313" s="33">
        <v>45556.999856921291</v>
      </c>
      <c r="B1313" s="34" t="s">
        <v>2159</v>
      </c>
      <c r="C1313" s="34" t="s">
        <v>415</v>
      </c>
      <c r="D1313" s="47">
        <v>45556</v>
      </c>
      <c r="E1313" s="43">
        <v>0.68055555555474712</v>
      </c>
      <c r="F1313" s="34" t="s">
        <v>129</v>
      </c>
      <c r="G1313" s="34">
        <v>1</v>
      </c>
      <c r="H1313" s="34" t="s">
        <v>2160</v>
      </c>
      <c r="I1313" s="34" t="s">
        <v>2161</v>
      </c>
      <c r="J1313" s="34">
        <v>2000</v>
      </c>
      <c r="K1313" s="34">
        <v>200</v>
      </c>
      <c r="L1313" s="34">
        <v>1</v>
      </c>
      <c r="M1313" s="34">
        <v>4</v>
      </c>
      <c r="P1313" s="34">
        <v>4</v>
      </c>
      <c r="Q1313" s="34">
        <v>0</v>
      </c>
      <c r="R1313" s="34">
        <v>0</v>
      </c>
      <c r="S1313" s="34">
        <v>0</v>
      </c>
      <c r="T1313" s="34">
        <v>0</v>
      </c>
      <c r="U1313" s="34">
        <v>0</v>
      </c>
      <c r="V1313" s="34">
        <v>0</v>
      </c>
      <c r="W1313" s="34" t="s">
        <v>2162</v>
      </c>
      <c r="X1313" s="34">
        <v>0</v>
      </c>
      <c r="Y1313" s="34">
        <v>0</v>
      </c>
      <c r="Z1313" s="34">
        <v>0</v>
      </c>
      <c r="AA1313" s="34">
        <v>0</v>
      </c>
      <c r="AB1313" s="34">
        <v>0</v>
      </c>
      <c r="AC1313" s="34">
        <v>0</v>
      </c>
      <c r="AD1313" s="34">
        <v>0</v>
      </c>
      <c r="AE1313" s="34">
        <v>0</v>
      </c>
      <c r="AF1313" s="34">
        <v>1</v>
      </c>
      <c r="AG1313" s="34">
        <v>0</v>
      </c>
      <c r="AH1313" s="34">
        <v>0</v>
      </c>
      <c r="AI1313" s="34">
        <v>0</v>
      </c>
      <c r="AJ1313" s="34">
        <v>0</v>
      </c>
      <c r="AK1313" s="34">
        <v>0</v>
      </c>
      <c r="AL1313" s="34">
        <v>0</v>
      </c>
      <c r="AM1313" s="34">
        <v>0</v>
      </c>
      <c r="AN1313" s="34">
        <v>0</v>
      </c>
      <c r="AO1313" s="34">
        <v>0</v>
      </c>
      <c r="AP1313" s="34">
        <v>0</v>
      </c>
      <c r="AQ1313" s="34">
        <v>0</v>
      </c>
      <c r="AR1313" s="34">
        <v>1055</v>
      </c>
      <c r="AS1313" s="34">
        <v>1055</v>
      </c>
    </row>
    <row r="1314" spans="1:45" ht="15.75" customHeight="1">
      <c r="A1314" s="33">
        <v>45557.010362326386</v>
      </c>
      <c r="B1314" s="34" t="s">
        <v>2159</v>
      </c>
      <c r="C1314" s="34" t="s">
        <v>415</v>
      </c>
      <c r="D1314" s="47">
        <v>45556</v>
      </c>
      <c r="E1314" s="43">
        <v>0.72222222221898846</v>
      </c>
      <c r="F1314" s="34" t="s">
        <v>129</v>
      </c>
      <c r="G1314" s="34">
        <v>1</v>
      </c>
      <c r="H1314" s="34" t="s">
        <v>2163</v>
      </c>
      <c r="I1314" s="34" t="s">
        <v>1582</v>
      </c>
      <c r="J1314" s="34">
        <v>40</v>
      </c>
      <c r="K1314" s="34">
        <v>60</v>
      </c>
      <c r="L1314" s="34">
        <v>1</v>
      </c>
      <c r="P1314" s="34">
        <v>4</v>
      </c>
      <c r="Q1314" s="34">
        <v>0</v>
      </c>
      <c r="R1314" s="34">
        <v>0</v>
      </c>
      <c r="S1314" s="34">
        <v>0</v>
      </c>
      <c r="T1314" s="34">
        <v>0</v>
      </c>
      <c r="U1314" s="34">
        <v>0</v>
      </c>
      <c r="V1314" s="34">
        <v>0</v>
      </c>
      <c r="W1314" s="34">
        <v>0</v>
      </c>
      <c r="X1314" s="34">
        <v>0</v>
      </c>
      <c r="Y1314" s="34">
        <v>0</v>
      </c>
      <c r="Z1314" s="34">
        <v>0</v>
      </c>
      <c r="AA1314" s="34">
        <v>0</v>
      </c>
      <c r="AB1314" s="34">
        <v>0</v>
      </c>
      <c r="AC1314" s="34">
        <v>0</v>
      </c>
      <c r="AD1314" s="34">
        <v>0</v>
      </c>
      <c r="AE1314" s="34">
        <v>0</v>
      </c>
      <c r="AF1314" s="34" t="s">
        <v>2164</v>
      </c>
      <c r="AG1314" s="34">
        <v>0</v>
      </c>
      <c r="AH1314" s="34">
        <v>0</v>
      </c>
      <c r="AI1314" s="34">
        <v>0</v>
      </c>
      <c r="AJ1314" s="34">
        <v>0</v>
      </c>
      <c r="AK1314" s="34">
        <v>0</v>
      </c>
      <c r="AL1314" s="34">
        <v>0</v>
      </c>
      <c r="AM1314" s="34">
        <v>0</v>
      </c>
      <c r="AN1314" s="34">
        <v>0</v>
      </c>
      <c r="AO1314" s="34">
        <v>0</v>
      </c>
      <c r="AP1314" s="34">
        <v>0</v>
      </c>
      <c r="AQ1314" s="34">
        <v>0</v>
      </c>
      <c r="AR1314" s="34">
        <v>1056</v>
      </c>
      <c r="AS1314" s="34">
        <v>1056</v>
      </c>
    </row>
    <row r="1315" spans="1:45" ht="15.75" customHeight="1">
      <c r="A1315" s="33">
        <v>45557.040947939815</v>
      </c>
      <c r="B1315" s="34" t="s">
        <v>711</v>
      </c>
      <c r="C1315" s="34" t="s">
        <v>26</v>
      </c>
      <c r="D1315" s="47">
        <v>45556</v>
      </c>
      <c r="E1315" s="43">
        <v>0.375</v>
      </c>
      <c r="F1315" s="34" t="s">
        <v>129</v>
      </c>
      <c r="G1315" s="34">
        <v>8</v>
      </c>
      <c r="I1315" s="34" t="s">
        <v>2165</v>
      </c>
      <c r="J1315" s="34">
        <v>2000</v>
      </c>
      <c r="K1315" s="34">
        <v>200</v>
      </c>
      <c r="P1315" s="34">
        <v>4</v>
      </c>
      <c r="AF1315" s="34">
        <v>1</v>
      </c>
      <c r="AR1315" s="44" t="s">
        <v>147</v>
      </c>
      <c r="AS1315" s="44" t="s">
        <v>147</v>
      </c>
    </row>
    <row r="1316" spans="1:45" ht="15.75" customHeight="1">
      <c r="A1316" s="33">
        <v>45557.074318877319</v>
      </c>
      <c r="B1316" s="34" t="s">
        <v>711</v>
      </c>
      <c r="C1316" s="34" t="s">
        <v>26</v>
      </c>
      <c r="D1316" s="47">
        <v>45556</v>
      </c>
      <c r="E1316" s="43">
        <v>0.5625</v>
      </c>
      <c r="F1316" s="34" t="s">
        <v>129</v>
      </c>
      <c r="G1316" s="34">
        <v>2</v>
      </c>
      <c r="I1316" s="34" t="s">
        <v>2166</v>
      </c>
      <c r="J1316" s="34">
        <v>60</v>
      </c>
      <c r="K1316" s="34">
        <v>1000</v>
      </c>
      <c r="M1316" s="34">
        <v>4</v>
      </c>
      <c r="P1316" s="34">
        <v>2</v>
      </c>
      <c r="R1316" s="34">
        <v>2</v>
      </c>
      <c r="W1316" s="34">
        <v>1</v>
      </c>
      <c r="Z1316" s="34">
        <v>1</v>
      </c>
      <c r="AR1316" s="44" t="s">
        <v>192</v>
      </c>
      <c r="AS1316" s="44" t="s">
        <v>192</v>
      </c>
    </row>
    <row r="1317" spans="1:45" ht="15.75" customHeight="1">
      <c r="A1317" s="33">
        <v>45557.343890243057</v>
      </c>
      <c r="B1317" s="34" t="s">
        <v>1604</v>
      </c>
      <c r="C1317" s="34" t="s">
        <v>32</v>
      </c>
      <c r="D1317" s="47">
        <v>45556</v>
      </c>
      <c r="E1317" s="43">
        <v>0.67361111110949423</v>
      </c>
      <c r="F1317" s="34" t="s">
        <v>129</v>
      </c>
      <c r="G1317" s="34">
        <v>20</v>
      </c>
      <c r="H1317" s="34" t="s">
        <v>2167</v>
      </c>
      <c r="I1317" s="34" t="s">
        <v>2168</v>
      </c>
      <c r="J1317" s="34">
        <v>2000</v>
      </c>
      <c r="K1317" s="34">
        <v>12000</v>
      </c>
      <c r="L1317" s="34">
        <v>0</v>
      </c>
      <c r="M1317" s="34">
        <v>0</v>
      </c>
      <c r="N1317" s="34">
        <v>0</v>
      </c>
      <c r="O1317" s="34">
        <v>0</v>
      </c>
      <c r="P1317" s="34">
        <v>5</v>
      </c>
      <c r="Q1317" s="34">
        <v>0</v>
      </c>
      <c r="R1317" s="34">
        <v>3</v>
      </c>
      <c r="S1317" s="34">
        <v>0</v>
      </c>
      <c r="T1317" s="34">
        <v>0</v>
      </c>
      <c r="U1317" s="34">
        <v>0</v>
      </c>
      <c r="V1317" s="34">
        <v>0</v>
      </c>
      <c r="W1317" s="34">
        <v>1</v>
      </c>
      <c r="X1317" s="34">
        <v>0</v>
      </c>
      <c r="Y1317" s="34">
        <v>0</v>
      </c>
      <c r="Z1317" s="34">
        <v>0</v>
      </c>
      <c r="AA1317" s="34">
        <v>0</v>
      </c>
      <c r="AB1317" s="34">
        <v>0</v>
      </c>
      <c r="AC1317" s="34">
        <v>0</v>
      </c>
      <c r="AD1317" s="34">
        <v>0</v>
      </c>
      <c r="AE1317" s="34">
        <v>0</v>
      </c>
      <c r="AF1317" s="34">
        <v>1</v>
      </c>
      <c r="AG1317" s="34">
        <v>0</v>
      </c>
      <c r="AH1317" s="34">
        <v>0</v>
      </c>
      <c r="AI1317" s="34">
        <v>0</v>
      </c>
      <c r="AJ1317" s="34">
        <v>0</v>
      </c>
      <c r="AK1317" s="34">
        <v>0</v>
      </c>
      <c r="AL1317" s="34">
        <v>0</v>
      </c>
      <c r="AM1317" s="34">
        <v>0</v>
      </c>
      <c r="AN1317" s="34">
        <v>0</v>
      </c>
      <c r="AO1317" s="34">
        <v>0</v>
      </c>
      <c r="AP1317" s="34">
        <v>0</v>
      </c>
      <c r="AQ1317" s="34">
        <v>0</v>
      </c>
      <c r="AR1317" s="34">
        <v>420</v>
      </c>
    </row>
    <row r="1318" spans="1:45" ht="15.75" customHeight="1">
      <c r="A1318" s="33">
        <v>45557.355026284728</v>
      </c>
      <c r="B1318" s="34" t="s">
        <v>1604</v>
      </c>
      <c r="C1318" s="34" t="s">
        <v>32</v>
      </c>
      <c r="D1318" s="47">
        <v>45556</v>
      </c>
      <c r="E1318" s="43">
        <v>0.85069444444525288</v>
      </c>
      <c r="F1318" s="34" t="s">
        <v>129</v>
      </c>
      <c r="G1318" s="34">
        <v>5</v>
      </c>
      <c r="H1318" s="34" t="s">
        <v>2169</v>
      </c>
      <c r="I1318" s="34" t="s">
        <v>2170</v>
      </c>
      <c r="J1318" s="34">
        <v>800</v>
      </c>
      <c r="K1318" s="34">
        <v>1600</v>
      </c>
      <c r="L1318" s="34">
        <v>0</v>
      </c>
      <c r="M1318" s="34">
        <v>0</v>
      </c>
      <c r="N1318" s="34">
        <v>0</v>
      </c>
      <c r="O1318" s="34">
        <v>0</v>
      </c>
      <c r="P1318" s="34">
        <v>3</v>
      </c>
      <c r="Q1318" s="34" t="s">
        <v>267</v>
      </c>
      <c r="R1318" s="34">
        <v>0</v>
      </c>
      <c r="S1318" s="34">
        <v>0</v>
      </c>
      <c r="T1318" s="34">
        <v>0</v>
      </c>
      <c r="U1318" s="34">
        <v>0</v>
      </c>
      <c r="V1318" s="34">
        <v>0</v>
      </c>
      <c r="W1318" s="34">
        <v>0</v>
      </c>
      <c r="X1318" s="34">
        <v>0</v>
      </c>
      <c r="Y1318" s="34">
        <v>0</v>
      </c>
      <c r="Z1318" s="34">
        <v>0</v>
      </c>
      <c r="AA1318" s="34">
        <v>0</v>
      </c>
      <c r="AB1318" s="34">
        <v>0</v>
      </c>
      <c r="AC1318" s="34">
        <v>0</v>
      </c>
      <c r="AD1318" s="34">
        <v>0</v>
      </c>
      <c r="AE1318" s="34">
        <v>0</v>
      </c>
      <c r="AF1318" s="34">
        <v>1</v>
      </c>
      <c r="AG1318" s="34">
        <v>0</v>
      </c>
      <c r="AH1318" s="34">
        <v>0</v>
      </c>
      <c r="AI1318" s="34">
        <v>0</v>
      </c>
      <c r="AJ1318" s="34">
        <v>0</v>
      </c>
      <c r="AK1318" s="34">
        <v>0</v>
      </c>
      <c r="AL1318" s="34">
        <v>0</v>
      </c>
      <c r="AM1318" s="34">
        <v>0</v>
      </c>
      <c r="AN1318" s="34">
        <v>0</v>
      </c>
      <c r="AO1318" s="34">
        <v>0</v>
      </c>
      <c r="AP1318" s="34">
        <v>0</v>
      </c>
      <c r="AQ1318" s="34">
        <v>0</v>
      </c>
      <c r="AR1318" s="34">
        <v>422</v>
      </c>
    </row>
    <row r="1319" spans="1:45" ht="15.75" customHeight="1">
      <c r="A1319" s="33">
        <v>45557.365066875005</v>
      </c>
      <c r="B1319" s="34" t="s">
        <v>1604</v>
      </c>
      <c r="C1319" s="34" t="s">
        <v>32</v>
      </c>
      <c r="D1319" s="47">
        <v>45556</v>
      </c>
      <c r="E1319" s="43">
        <v>0.92708333333575865</v>
      </c>
      <c r="F1319" s="34" t="s">
        <v>129</v>
      </c>
      <c r="G1319" s="34">
        <v>20</v>
      </c>
      <c r="H1319" s="34" t="s">
        <v>2171</v>
      </c>
      <c r="I1319" s="34" t="s">
        <v>2172</v>
      </c>
      <c r="J1319" s="34">
        <v>2000</v>
      </c>
      <c r="K1319" s="34">
        <v>12000</v>
      </c>
      <c r="L1319" s="34">
        <v>0</v>
      </c>
      <c r="M1319" s="34">
        <v>2</v>
      </c>
      <c r="N1319" s="34">
        <v>0</v>
      </c>
      <c r="O1319" s="34">
        <v>0</v>
      </c>
      <c r="P1319" s="34">
        <v>1</v>
      </c>
      <c r="Q1319" s="34">
        <v>0</v>
      </c>
      <c r="R1319" s="34">
        <v>1</v>
      </c>
      <c r="S1319" s="34">
        <v>0</v>
      </c>
      <c r="T1319" s="34">
        <v>0</v>
      </c>
      <c r="U1319" s="34">
        <v>0</v>
      </c>
      <c r="V1319" s="34">
        <v>0</v>
      </c>
      <c r="W1319" s="34">
        <v>1</v>
      </c>
      <c r="X1319" s="34">
        <v>0</v>
      </c>
      <c r="Y1319" s="34">
        <v>0</v>
      </c>
      <c r="Z1319" s="34">
        <v>0</v>
      </c>
      <c r="AA1319" s="34">
        <v>0</v>
      </c>
      <c r="AB1319" s="34">
        <v>0</v>
      </c>
      <c r="AC1319" s="34">
        <v>0</v>
      </c>
      <c r="AD1319" s="34">
        <v>0</v>
      </c>
      <c r="AE1319" s="34">
        <v>0</v>
      </c>
      <c r="AF1319" s="34">
        <v>0</v>
      </c>
      <c r="AG1319" s="34">
        <v>0</v>
      </c>
      <c r="AH1319" s="34">
        <v>0</v>
      </c>
      <c r="AI1319" s="34">
        <v>0</v>
      </c>
      <c r="AJ1319" s="34">
        <v>0</v>
      </c>
      <c r="AK1319" s="34">
        <v>0</v>
      </c>
      <c r="AL1319" s="34">
        <v>0</v>
      </c>
      <c r="AM1319" s="34">
        <v>0</v>
      </c>
      <c r="AN1319" s="34">
        <v>0</v>
      </c>
      <c r="AO1319" s="34">
        <v>0</v>
      </c>
      <c r="AP1319" s="34">
        <v>0</v>
      </c>
      <c r="AQ1319" s="34">
        <v>0</v>
      </c>
      <c r="AR1319" s="34">
        <v>423</v>
      </c>
    </row>
    <row r="1320" spans="1:45" ht="15.75" customHeight="1">
      <c r="A1320" s="33">
        <v>45557.369614722222</v>
      </c>
      <c r="B1320" s="34" t="s">
        <v>1604</v>
      </c>
      <c r="C1320" s="34" t="s">
        <v>32</v>
      </c>
      <c r="D1320" s="47">
        <v>45556</v>
      </c>
      <c r="E1320" s="43">
        <v>0.92013888889050577</v>
      </c>
      <c r="F1320" s="34" t="s">
        <v>129</v>
      </c>
      <c r="G1320" s="34">
        <v>5</v>
      </c>
      <c r="H1320" s="34" t="s">
        <v>2116</v>
      </c>
      <c r="I1320" s="34" t="s">
        <v>2173</v>
      </c>
      <c r="J1320" s="34">
        <v>500</v>
      </c>
      <c r="K1320" s="34">
        <v>1600</v>
      </c>
      <c r="L1320" s="34">
        <v>0</v>
      </c>
      <c r="M1320" s="34">
        <v>0</v>
      </c>
      <c r="N1320" s="34">
        <v>0</v>
      </c>
      <c r="O1320" s="34">
        <v>0</v>
      </c>
      <c r="P1320" s="34">
        <v>3</v>
      </c>
      <c r="Q1320" s="34">
        <v>0</v>
      </c>
      <c r="R1320" s="34">
        <v>0</v>
      </c>
      <c r="S1320" s="34">
        <v>0</v>
      </c>
      <c r="T1320" s="34">
        <v>0</v>
      </c>
      <c r="U1320" s="34">
        <v>0</v>
      </c>
      <c r="V1320" s="34">
        <v>0</v>
      </c>
      <c r="W1320" s="34">
        <v>0</v>
      </c>
      <c r="X1320" s="34">
        <v>0</v>
      </c>
      <c r="Y1320" s="34">
        <v>0</v>
      </c>
      <c r="Z1320" s="34">
        <v>0</v>
      </c>
      <c r="AA1320" s="34">
        <v>0</v>
      </c>
      <c r="AB1320" s="34">
        <v>0</v>
      </c>
      <c r="AC1320" s="34">
        <v>0</v>
      </c>
      <c r="AD1320" s="34">
        <v>0</v>
      </c>
      <c r="AE1320" s="34">
        <v>0</v>
      </c>
      <c r="AF1320" s="34">
        <v>1</v>
      </c>
      <c r="AG1320" s="34">
        <v>0</v>
      </c>
      <c r="AH1320" s="34">
        <v>0</v>
      </c>
      <c r="AI1320" s="34">
        <v>0</v>
      </c>
      <c r="AJ1320" s="34">
        <v>0</v>
      </c>
      <c r="AK1320" s="34">
        <v>0</v>
      </c>
      <c r="AL1320" s="34">
        <v>0</v>
      </c>
      <c r="AM1320" s="34">
        <v>0</v>
      </c>
      <c r="AN1320" s="34">
        <v>0</v>
      </c>
      <c r="AO1320" s="34">
        <v>0</v>
      </c>
      <c r="AP1320" s="34">
        <v>0</v>
      </c>
      <c r="AQ1320" s="34">
        <v>0</v>
      </c>
      <c r="AR1320" s="34">
        <v>424</v>
      </c>
    </row>
    <row r="1321" spans="1:45" ht="15.75" customHeight="1">
      <c r="A1321" s="33">
        <v>45557.431397743057</v>
      </c>
      <c r="B1321" s="34" t="s">
        <v>711</v>
      </c>
      <c r="C1321" s="34" t="s">
        <v>26</v>
      </c>
      <c r="D1321" s="47">
        <v>45556</v>
      </c>
      <c r="E1321" s="43">
        <v>0.79166666666424135</v>
      </c>
      <c r="F1321" s="34" t="s">
        <v>129</v>
      </c>
      <c r="G1321" s="34">
        <v>2</v>
      </c>
      <c r="I1321" s="34" t="s">
        <v>2174</v>
      </c>
      <c r="J1321" s="34">
        <v>5000</v>
      </c>
      <c r="K1321" s="34">
        <v>4000</v>
      </c>
      <c r="P1321" s="34">
        <v>8</v>
      </c>
      <c r="Q1321" s="34">
        <v>4</v>
      </c>
      <c r="R1321" s="34">
        <v>2</v>
      </c>
      <c r="Z1321" s="34">
        <v>1</v>
      </c>
      <c r="AF1321" s="34">
        <v>2</v>
      </c>
      <c r="AR1321" s="44" t="s">
        <v>275</v>
      </c>
      <c r="AS1321" s="44" t="s">
        <v>275</v>
      </c>
    </row>
    <row r="1322" spans="1:45" ht="15.75" customHeight="1">
      <c r="A1322" s="33">
        <v>45557.444274328707</v>
      </c>
      <c r="B1322" s="34" t="s">
        <v>711</v>
      </c>
      <c r="C1322" s="34" t="s">
        <v>26</v>
      </c>
      <c r="D1322" s="47">
        <v>45556</v>
      </c>
      <c r="E1322" s="43">
        <v>0.83333333333575865</v>
      </c>
      <c r="F1322" s="34" t="s">
        <v>129</v>
      </c>
      <c r="G1322" s="34">
        <v>3</v>
      </c>
      <c r="I1322" s="34" t="s">
        <v>2175</v>
      </c>
      <c r="J1322" s="34">
        <v>200</v>
      </c>
      <c r="K1322" s="34">
        <v>3000</v>
      </c>
      <c r="M1322" s="34">
        <v>4</v>
      </c>
      <c r="P1322" s="34">
        <v>5</v>
      </c>
      <c r="R1322" s="34">
        <v>2</v>
      </c>
      <c r="W1322" s="34">
        <v>1</v>
      </c>
      <c r="Z1322" s="34">
        <v>1</v>
      </c>
      <c r="AF1322" s="34">
        <v>1</v>
      </c>
      <c r="AR1322" s="44" t="s">
        <v>275</v>
      </c>
      <c r="AS1322" s="44" t="s">
        <v>275</v>
      </c>
    </row>
    <row r="1323" spans="1:45" ht="15.75" customHeight="1">
      <c r="A1323" s="33">
        <v>45557.444606817131</v>
      </c>
      <c r="B1323" s="34" t="s">
        <v>1865</v>
      </c>
      <c r="C1323" s="34" t="s">
        <v>179</v>
      </c>
      <c r="D1323" s="47">
        <v>45556</v>
      </c>
      <c r="E1323" s="43">
        <v>0.63888888889050577</v>
      </c>
      <c r="F1323" s="34" t="s">
        <v>129</v>
      </c>
      <c r="G1323" s="34">
        <v>2</v>
      </c>
      <c r="H1323" s="34" t="s">
        <v>2176</v>
      </c>
      <c r="I1323" s="34" t="s">
        <v>2177</v>
      </c>
      <c r="J1323" s="34">
        <v>1600</v>
      </c>
      <c r="K1323" s="34">
        <v>600</v>
      </c>
      <c r="L1323" s="34">
        <v>1</v>
      </c>
      <c r="M1323" s="34">
        <v>7</v>
      </c>
      <c r="N1323" s="34">
        <v>0</v>
      </c>
      <c r="O1323" s="34">
        <v>0</v>
      </c>
      <c r="P1323" s="34">
        <v>0</v>
      </c>
      <c r="Q1323" s="34">
        <v>0</v>
      </c>
      <c r="R1323" s="34">
        <v>0</v>
      </c>
      <c r="S1323" s="34">
        <v>11</v>
      </c>
      <c r="T1323" s="34">
        <v>0</v>
      </c>
      <c r="U1323" s="34">
        <v>0</v>
      </c>
      <c r="V1323" s="34">
        <v>0</v>
      </c>
      <c r="W1323" s="34">
        <v>1</v>
      </c>
      <c r="X1323" s="34">
        <v>0</v>
      </c>
      <c r="Y1323" s="34">
        <v>0</v>
      </c>
      <c r="Z1323" s="34">
        <v>0</v>
      </c>
      <c r="AA1323" s="34">
        <v>0</v>
      </c>
      <c r="AB1323" s="34">
        <v>0</v>
      </c>
      <c r="AC1323" s="34">
        <v>0</v>
      </c>
      <c r="AD1323" s="34">
        <v>0</v>
      </c>
      <c r="AE1323" s="34">
        <v>0</v>
      </c>
      <c r="AF1323" s="34">
        <v>1</v>
      </c>
      <c r="AG1323" s="34">
        <v>0</v>
      </c>
      <c r="AH1323" s="34">
        <v>0</v>
      </c>
      <c r="AI1323" s="34">
        <v>0</v>
      </c>
      <c r="AJ1323" s="34">
        <v>0</v>
      </c>
      <c r="AK1323" s="34">
        <v>0</v>
      </c>
      <c r="AL1323" s="34">
        <v>0</v>
      </c>
      <c r="AM1323" s="34">
        <v>1</v>
      </c>
      <c r="AN1323" s="34">
        <v>0</v>
      </c>
      <c r="AO1323" s="34">
        <v>0</v>
      </c>
      <c r="AP1323" s="34">
        <v>0</v>
      </c>
      <c r="AQ1323" s="34">
        <v>0</v>
      </c>
      <c r="AR1323" s="34">
        <v>1071</v>
      </c>
      <c r="AS1323" s="34">
        <v>1071</v>
      </c>
    </row>
    <row r="1324" spans="1:45" ht="15.75" customHeight="1">
      <c r="A1324" s="33">
        <v>45557.4495756713</v>
      </c>
      <c r="B1324" s="34" t="s">
        <v>1865</v>
      </c>
      <c r="C1324" s="34" t="s">
        <v>179</v>
      </c>
      <c r="D1324" s="47">
        <v>45556</v>
      </c>
      <c r="E1324" s="43">
        <v>0.66736111111094942</v>
      </c>
      <c r="F1324" s="34" t="s">
        <v>129</v>
      </c>
      <c r="G1324" s="34">
        <v>1</v>
      </c>
      <c r="H1324" s="34" t="s">
        <v>2178</v>
      </c>
      <c r="I1324" s="34" t="s">
        <v>2179</v>
      </c>
      <c r="J1324" s="34">
        <v>10000</v>
      </c>
      <c r="K1324" s="34">
        <v>0</v>
      </c>
      <c r="L1324" s="34">
        <v>1</v>
      </c>
      <c r="M1324" s="34">
        <v>7</v>
      </c>
      <c r="N1324" s="34">
        <v>0</v>
      </c>
      <c r="O1324" s="34">
        <v>0</v>
      </c>
      <c r="P1324" s="34">
        <v>0</v>
      </c>
      <c r="Q1324" s="34">
        <v>0</v>
      </c>
      <c r="R1324" s="34">
        <v>0</v>
      </c>
      <c r="S1324" s="34">
        <v>11</v>
      </c>
      <c r="T1324" s="34">
        <v>0</v>
      </c>
      <c r="U1324" s="34">
        <v>0</v>
      </c>
      <c r="V1324" s="34">
        <v>0</v>
      </c>
      <c r="W1324" s="34">
        <v>0</v>
      </c>
      <c r="X1324" s="34">
        <v>0</v>
      </c>
      <c r="Y1324" s="34">
        <v>0</v>
      </c>
      <c r="Z1324" s="34">
        <v>0</v>
      </c>
      <c r="AA1324" s="34">
        <v>0</v>
      </c>
      <c r="AB1324" s="34">
        <v>0</v>
      </c>
      <c r="AC1324" s="34">
        <v>0</v>
      </c>
      <c r="AD1324" s="34">
        <v>0</v>
      </c>
      <c r="AE1324" s="34">
        <v>0</v>
      </c>
      <c r="AF1324" s="34">
        <v>1</v>
      </c>
      <c r="AG1324" s="34">
        <v>0</v>
      </c>
      <c r="AH1324" s="34">
        <v>0</v>
      </c>
      <c r="AI1324" s="34">
        <v>0</v>
      </c>
      <c r="AJ1324" s="34">
        <v>0</v>
      </c>
      <c r="AK1324" s="34">
        <v>0</v>
      </c>
      <c r="AL1324" s="34">
        <v>0</v>
      </c>
      <c r="AM1324" s="34">
        <v>1</v>
      </c>
      <c r="AN1324" s="34">
        <v>0</v>
      </c>
      <c r="AO1324" s="34">
        <v>0</v>
      </c>
      <c r="AP1324" s="34">
        <v>0</v>
      </c>
      <c r="AQ1324" s="34">
        <v>0</v>
      </c>
      <c r="AR1324" s="34">
        <v>1072</v>
      </c>
      <c r="AS1324" s="34">
        <v>1072</v>
      </c>
    </row>
    <row r="1325" spans="1:45" ht="15.75" customHeight="1">
      <c r="A1325" s="33">
        <v>45557.456477245374</v>
      </c>
      <c r="B1325" s="34" t="s">
        <v>1865</v>
      </c>
      <c r="C1325" s="34" t="s">
        <v>179</v>
      </c>
      <c r="D1325" s="47">
        <v>45556</v>
      </c>
      <c r="E1325" s="43">
        <v>0.76249999999708962</v>
      </c>
      <c r="F1325" s="34" t="s">
        <v>129</v>
      </c>
      <c r="G1325" s="34">
        <v>1</v>
      </c>
      <c r="H1325" s="34" t="s">
        <v>2180</v>
      </c>
      <c r="I1325" s="34" t="s">
        <v>2179</v>
      </c>
      <c r="J1325" s="34">
        <v>700</v>
      </c>
      <c r="K1325" s="34">
        <v>300</v>
      </c>
      <c r="L1325" s="34">
        <v>1</v>
      </c>
      <c r="M1325" s="44" t="s">
        <v>324</v>
      </c>
      <c r="N1325" s="34">
        <v>0</v>
      </c>
      <c r="O1325" s="34">
        <v>0</v>
      </c>
      <c r="P1325" s="34">
        <v>0</v>
      </c>
      <c r="Q1325" s="34">
        <v>0</v>
      </c>
      <c r="R1325" s="34">
        <v>0</v>
      </c>
      <c r="S1325" s="34">
        <v>11</v>
      </c>
      <c r="T1325" s="34">
        <v>0</v>
      </c>
      <c r="U1325" s="34">
        <v>0</v>
      </c>
      <c r="V1325" s="34">
        <v>0</v>
      </c>
      <c r="W1325" s="34">
        <v>0</v>
      </c>
      <c r="X1325" s="34">
        <v>0</v>
      </c>
      <c r="Y1325" s="34">
        <v>0</v>
      </c>
      <c r="Z1325" s="34">
        <v>0</v>
      </c>
      <c r="AA1325" s="34">
        <v>0</v>
      </c>
      <c r="AB1325" s="34">
        <v>0</v>
      </c>
      <c r="AC1325" s="34">
        <v>0</v>
      </c>
      <c r="AD1325" s="34">
        <v>0</v>
      </c>
      <c r="AE1325" s="34">
        <v>0</v>
      </c>
      <c r="AF1325" s="34">
        <v>1</v>
      </c>
      <c r="AG1325" s="34">
        <v>0</v>
      </c>
      <c r="AH1325" s="34">
        <v>0</v>
      </c>
      <c r="AI1325" s="34">
        <v>0</v>
      </c>
      <c r="AJ1325" s="34">
        <v>0</v>
      </c>
      <c r="AK1325" s="34">
        <v>0</v>
      </c>
      <c r="AL1325" s="34">
        <v>0</v>
      </c>
      <c r="AM1325" s="34">
        <v>1</v>
      </c>
      <c r="AN1325" s="34">
        <v>0</v>
      </c>
      <c r="AO1325" s="34">
        <v>0</v>
      </c>
      <c r="AP1325" s="34">
        <v>0</v>
      </c>
      <c r="AQ1325" s="34">
        <v>0</v>
      </c>
      <c r="AR1325" s="34">
        <v>1073</v>
      </c>
      <c r="AS1325" s="34">
        <v>1073</v>
      </c>
    </row>
    <row r="1326" spans="1:45" ht="15.75" customHeight="1">
      <c r="A1326" s="33">
        <v>45557.484894085646</v>
      </c>
      <c r="B1326" s="34" t="s">
        <v>1020</v>
      </c>
      <c r="C1326" s="34" t="s">
        <v>160</v>
      </c>
      <c r="D1326" s="47">
        <v>45557</v>
      </c>
      <c r="E1326" s="43">
        <v>0.42361111110949423</v>
      </c>
      <c r="F1326" s="34" t="s">
        <v>129</v>
      </c>
      <c r="G1326" s="34">
        <v>1</v>
      </c>
      <c r="H1326" s="34" t="s">
        <v>2181</v>
      </c>
      <c r="I1326" s="34" t="s">
        <v>2182</v>
      </c>
      <c r="J1326" s="34">
        <v>40</v>
      </c>
      <c r="K1326" s="34">
        <v>550</v>
      </c>
      <c r="M1326" s="34">
        <v>11</v>
      </c>
      <c r="P1326" s="34">
        <v>3</v>
      </c>
      <c r="Q1326" s="34">
        <v>4</v>
      </c>
      <c r="R1326" s="34">
        <v>4</v>
      </c>
      <c r="AF1326" s="34">
        <v>56</v>
      </c>
      <c r="AS1326" s="34">
        <v>1077</v>
      </c>
    </row>
    <row r="1327" spans="1:45" ht="15.75" customHeight="1">
      <c r="A1327" s="33">
        <v>45557.58447663195</v>
      </c>
      <c r="B1327" s="34" t="s">
        <v>2052</v>
      </c>
      <c r="C1327" s="34" t="s">
        <v>194</v>
      </c>
      <c r="D1327" s="47">
        <v>45557</v>
      </c>
      <c r="E1327" s="43">
        <v>0.47916666666424135</v>
      </c>
      <c r="F1327" s="34" t="s">
        <v>129</v>
      </c>
      <c r="G1327" s="34">
        <v>1</v>
      </c>
      <c r="H1327" s="34" t="s">
        <v>2183</v>
      </c>
      <c r="I1327" s="34" t="s">
        <v>2184</v>
      </c>
      <c r="J1327" s="34">
        <v>277</v>
      </c>
      <c r="K1327" s="34">
        <v>800</v>
      </c>
      <c r="L1327" s="34">
        <v>0</v>
      </c>
      <c r="M1327" s="34">
        <v>0</v>
      </c>
      <c r="N1327" s="34">
        <v>0</v>
      </c>
      <c r="O1327" s="34">
        <v>0</v>
      </c>
      <c r="P1327" s="34">
        <v>7</v>
      </c>
      <c r="Q1327" s="34">
        <v>0</v>
      </c>
      <c r="R1327" s="34">
        <v>0</v>
      </c>
      <c r="S1327" s="34">
        <v>0</v>
      </c>
      <c r="T1327" s="34">
        <v>0</v>
      </c>
      <c r="U1327" s="34">
        <v>0</v>
      </c>
      <c r="V1327" s="34">
        <v>0</v>
      </c>
      <c r="W1327" s="34">
        <v>0</v>
      </c>
      <c r="X1327" s="34">
        <v>0</v>
      </c>
      <c r="Y1327" s="34">
        <v>0</v>
      </c>
      <c r="Z1327" s="34">
        <v>0</v>
      </c>
      <c r="AA1327" s="34">
        <v>0</v>
      </c>
      <c r="AB1327" s="34">
        <v>0</v>
      </c>
      <c r="AC1327" s="34">
        <v>0</v>
      </c>
      <c r="AD1327" s="34">
        <v>0</v>
      </c>
      <c r="AE1327" s="34">
        <v>0</v>
      </c>
      <c r="AF1327" s="34">
        <v>1</v>
      </c>
      <c r="AG1327" s="34">
        <v>0</v>
      </c>
      <c r="AH1327" s="34">
        <v>0</v>
      </c>
      <c r="AI1327" s="34">
        <v>0</v>
      </c>
      <c r="AJ1327" s="34">
        <v>0</v>
      </c>
      <c r="AK1327" s="34">
        <v>0</v>
      </c>
      <c r="AL1327" s="34">
        <v>0</v>
      </c>
      <c r="AM1327" s="34">
        <v>0</v>
      </c>
      <c r="AN1327" s="34">
        <v>0</v>
      </c>
      <c r="AO1327" s="34">
        <v>0</v>
      </c>
      <c r="AP1327" s="34">
        <v>0</v>
      </c>
      <c r="AQ1327" s="34">
        <v>0</v>
      </c>
      <c r="AS1327" s="34">
        <v>1078</v>
      </c>
    </row>
    <row r="1328" spans="1:45" ht="15.75" customHeight="1">
      <c r="A1328" s="33">
        <v>45557.605391944446</v>
      </c>
      <c r="B1328" s="34" t="s">
        <v>1109</v>
      </c>
      <c r="C1328" s="34" t="s">
        <v>25</v>
      </c>
      <c r="D1328" s="47">
        <v>45191</v>
      </c>
      <c r="E1328" s="43">
        <v>0.38888888889050577</v>
      </c>
      <c r="F1328" s="34" t="s">
        <v>129</v>
      </c>
      <c r="G1328" s="34">
        <v>12</v>
      </c>
      <c r="H1328" s="34" t="s">
        <v>2185</v>
      </c>
      <c r="I1328" s="34" t="s">
        <v>2186</v>
      </c>
      <c r="J1328" s="34">
        <v>30000</v>
      </c>
      <c r="K1328" s="34">
        <v>400</v>
      </c>
      <c r="L1328" s="34">
        <v>3</v>
      </c>
      <c r="M1328" s="34">
        <v>1</v>
      </c>
      <c r="N1328" s="34">
        <v>0</v>
      </c>
      <c r="O1328" s="34">
        <v>0</v>
      </c>
      <c r="P1328" s="34">
        <v>4</v>
      </c>
      <c r="Q1328" s="34">
        <v>3</v>
      </c>
      <c r="R1328" s="34">
        <v>0</v>
      </c>
      <c r="S1328" s="34">
        <v>0</v>
      </c>
      <c r="T1328" s="34">
        <v>3</v>
      </c>
      <c r="U1328" s="34">
        <v>0</v>
      </c>
      <c r="V1328" s="34">
        <v>0</v>
      </c>
      <c r="W1328" s="34">
        <v>0</v>
      </c>
      <c r="X1328" s="34">
        <v>0</v>
      </c>
      <c r="Y1328" s="34">
        <v>0</v>
      </c>
      <c r="Z1328" s="34">
        <v>0</v>
      </c>
      <c r="AA1328" s="34">
        <v>0</v>
      </c>
      <c r="AB1328" s="34">
        <v>0</v>
      </c>
      <c r="AC1328" s="34">
        <v>0</v>
      </c>
      <c r="AD1328" s="34">
        <v>0</v>
      </c>
      <c r="AE1328" s="34">
        <v>0</v>
      </c>
      <c r="AF1328" s="34">
        <v>2</v>
      </c>
      <c r="AG1328" s="34">
        <v>0</v>
      </c>
      <c r="AH1328" s="34">
        <v>0</v>
      </c>
      <c r="AI1328" s="34">
        <v>0</v>
      </c>
      <c r="AJ1328" s="34">
        <v>0</v>
      </c>
      <c r="AK1328" s="34">
        <v>0</v>
      </c>
      <c r="AL1328" s="34">
        <v>1</v>
      </c>
      <c r="AM1328" s="34">
        <v>0</v>
      </c>
      <c r="AN1328" s="34">
        <v>0</v>
      </c>
      <c r="AO1328" s="34">
        <v>0</v>
      </c>
      <c r="AP1328" s="34">
        <v>0</v>
      </c>
      <c r="AQ1328" s="34">
        <v>0</v>
      </c>
      <c r="AR1328" s="34">
        <v>302</v>
      </c>
      <c r="AS1328" s="34">
        <v>1079</v>
      </c>
    </row>
    <row r="1329" spans="1:45" ht="15.75" customHeight="1">
      <c r="A1329" s="33">
        <v>45557.653979178242</v>
      </c>
      <c r="B1329" s="34" t="s">
        <v>1020</v>
      </c>
      <c r="C1329" s="34" t="s">
        <v>160</v>
      </c>
      <c r="D1329" s="47">
        <v>45557</v>
      </c>
      <c r="E1329" s="43">
        <v>0.48888888888905058</v>
      </c>
      <c r="F1329" s="34" t="s">
        <v>129</v>
      </c>
      <c r="G1329" s="34">
        <v>1</v>
      </c>
      <c r="H1329" s="34" t="s">
        <v>2181</v>
      </c>
      <c r="I1329" s="34" t="s">
        <v>2187</v>
      </c>
      <c r="J1329" s="34">
        <v>150</v>
      </c>
      <c r="K1329" s="34">
        <v>500</v>
      </c>
      <c r="M1329" s="34">
        <v>11</v>
      </c>
      <c r="P1329" s="34">
        <v>3</v>
      </c>
      <c r="Q1329" s="34">
        <v>4</v>
      </c>
      <c r="R1329" s="34">
        <v>4</v>
      </c>
      <c r="AF1329" s="34">
        <v>56</v>
      </c>
      <c r="AS1329" s="34">
        <v>1080</v>
      </c>
    </row>
    <row r="1330" spans="1:45" ht="15.75" customHeight="1">
      <c r="A1330" s="33">
        <v>45557.665762442135</v>
      </c>
      <c r="B1330" s="34" t="s">
        <v>1020</v>
      </c>
      <c r="C1330" s="34" t="s">
        <v>30</v>
      </c>
      <c r="D1330" s="47">
        <v>45557</v>
      </c>
      <c r="F1330" s="34" t="s">
        <v>129</v>
      </c>
      <c r="G1330" s="34">
        <v>1</v>
      </c>
      <c r="H1330" s="34" t="s">
        <v>2188</v>
      </c>
      <c r="I1330" s="34" t="s">
        <v>2189</v>
      </c>
      <c r="J1330" s="34">
        <v>22500</v>
      </c>
      <c r="K1330" s="34">
        <v>60</v>
      </c>
      <c r="M1330" s="34">
        <v>11</v>
      </c>
      <c r="P1330" s="34">
        <v>3</v>
      </c>
      <c r="Q1330" s="34">
        <v>4</v>
      </c>
      <c r="R1330" s="34">
        <v>4</v>
      </c>
      <c r="AF1330" s="34">
        <v>56</v>
      </c>
      <c r="AS1330" s="34">
        <v>1081</v>
      </c>
    </row>
    <row r="1331" spans="1:45" ht="15.75" customHeight="1">
      <c r="A1331" s="33">
        <v>45557.67028471065</v>
      </c>
      <c r="B1331" s="34" t="s">
        <v>1463</v>
      </c>
      <c r="C1331" s="34" t="s">
        <v>171</v>
      </c>
      <c r="D1331" s="47">
        <v>45557</v>
      </c>
      <c r="E1331" s="43">
        <v>0.61875000000145519</v>
      </c>
      <c r="F1331" s="34" t="s">
        <v>129</v>
      </c>
      <c r="G1331" s="34">
        <v>1</v>
      </c>
      <c r="H1331" s="34" t="s">
        <v>2190</v>
      </c>
      <c r="I1331" s="34" t="s">
        <v>2191</v>
      </c>
      <c r="J1331" s="34">
        <v>400000</v>
      </c>
      <c r="K1331" s="34">
        <v>0</v>
      </c>
      <c r="L1331" s="34">
        <v>0</v>
      </c>
      <c r="M1331" s="34">
        <v>0</v>
      </c>
      <c r="N1331" s="34">
        <v>0</v>
      </c>
      <c r="O1331" s="34">
        <v>0</v>
      </c>
      <c r="P1331" s="34">
        <v>5</v>
      </c>
      <c r="Q1331" s="34">
        <v>0</v>
      </c>
      <c r="R1331" s="34">
        <v>0</v>
      </c>
      <c r="S1331" s="34">
        <v>0</v>
      </c>
      <c r="U1331" s="34">
        <v>0</v>
      </c>
      <c r="W1331" s="34">
        <v>0</v>
      </c>
      <c r="X1331" s="34">
        <v>0</v>
      </c>
      <c r="Y1331" s="34">
        <v>0</v>
      </c>
      <c r="Z1331" s="34">
        <v>0</v>
      </c>
      <c r="AA1331" s="34">
        <v>0</v>
      </c>
      <c r="AB1331" s="34">
        <v>0</v>
      </c>
      <c r="AC1331" s="34">
        <v>0</v>
      </c>
      <c r="AD1331" s="34">
        <v>0</v>
      </c>
      <c r="AE1331" s="34">
        <v>0</v>
      </c>
      <c r="AF1331" s="34">
        <v>1</v>
      </c>
      <c r="AG1331" s="34">
        <v>0</v>
      </c>
      <c r="AH1331" s="34">
        <v>0</v>
      </c>
      <c r="AI1331" s="34">
        <v>0</v>
      </c>
      <c r="AJ1331" s="34">
        <v>0</v>
      </c>
      <c r="AK1331" s="34">
        <v>0</v>
      </c>
      <c r="AL1331" s="34">
        <v>0</v>
      </c>
      <c r="AM1331" s="34">
        <v>0</v>
      </c>
      <c r="AN1331" s="34">
        <v>0</v>
      </c>
      <c r="AO1331" s="34">
        <v>0</v>
      </c>
      <c r="AP1331" s="34">
        <v>0</v>
      </c>
      <c r="AQ1331" s="34">
        <v>0</v>
      </c>
      <c r="AR1331" s="34">
        <v>0</v>
      </c>
      <c r="AS1331" s="34">
        <v>1081</v>
      </c>
    </row>
    <row r="1332" spans="1:45" ht="15.75" customHeight="1">
      <c r="A1332" s="33">
        <v>45557.676438726849</v>
      </c>
      <c r="B1332" s="34" t="s">
        <v>1020</v>
      </c>
      <c r="C1332" s="34" t="s">
        <v>160</v>
      </c>
      <c r="D1332" s="47">
        <v>45526</v>
      </c>
      <c r="E1332" s="43">
        <v>0.58333333333575865</v>
      </c>
      <c r="F1332" s="34" t="s">
        <v>129</v>
      </c>
      <c r="G1332" s="34">
        <v>2</v>
      </c>
      <c r="H1332" s="34" t="s">
        <v>2192</v>
      </c>
      <c r="I1332" s="34" t="s">
        <v>2193</v>
      </c>
      <c r="J1332" s="34">
        <v>1800</v>
      </c>
      <c r="K1332" s="34">
        <v>300</v>
      </c>
      <c r="M1332" s="34">
        <v>11</v>
      </c>
      <c r="P1332" s="34">
        <v>3</v>
      </c>
      <c r="Q1332" s="34">
        <v>4</v>
      </c>
      <c r="R1332" s="34">
        <v>4</v>
      </c>
      <c r="AF1332" s="34">
        <v>56</v>
      </c>
      <c r="AS1332" s="34">
        <v>1083</v>
      </c>
    </row>
    <row r="1333" spans="1:45" ht="15.75" customHeight="1">
      <c r="A1333" s="33">
        <v>45557.676904513894</v>
      </c>
      <c r="B1333" s="34" t="s">
        <v>711</v>
      </c>
      <c r="C1333" s="34" t="s">
        <v>26</v>
      </c>
      <c r="D1333" s="47">
        <v>45557</v>
      </c>
      <c r="E1333" s="43">
        <v>0.375</v>
      </c>
      <c r="F1333" s="34" t="s">
        <v>129</v>
      </c>
      <c r="G1333" s="34">
        <v>30</v>
      </c>
      <c r="H1333" s="34">
        <v>0</v>
      </c>
      <c r="I1333" s="34" t="s">
        <v>2194</v>
      </c>
      <c r="J1333" s="34">
        <v>1000</v>
      </c>
      <c r="K1333" s="34">
        <v>15000</v>
      </c>
      <c r="L1333" s="44" t="s">
        <v>147</v>
      </c>
      <c r="M1333" s="44" t="s">
        <v>139</v>
      </c>
      <c r="N1333" s="34">
        <v>0</v>
      </c>
      <c r="O1333" s="34">
        <v>0</v>
      </c>
      <c r="P1333" s="44" t="s">
        <v>275</v>
      </c>
      <c r="Q1333" s="44" t="s">
        <v>151</v>
      </c>
      <c r="R1333" s="34">
        <v>0</v>
      </c>
      <c r="S1333" s="34">
        <v>0</v>
      </c>
      <c r="T1333" s="34">
        <v>0</v>
      </c>
      <c r="U1333" s="34">
        <v>0</v>
      </c>
      <c r="V1333" s="34">
        <v>14</v>
      </c>
      <c r="W1333" s="34">
        <v>40</v>
      </c>
      <c r="X1333" s="34">
        <v>0</v>
      </c>
      <c r="Y1333" s="34">
        <v>0</v>
      </c>
      <c r="Z1333" s="34">
        <v>0</v>
      </c>
      <c r="AA1333" s="34">
        <v>0</v>
      </c>
      <c r="AB1333" s="34">
        <v>0</v>
      </c>
      <c r="AC1333" s="34">
        <v>0</v>
      </c>
      <c r="AD1333" s="34">
        <v>0</v>
      </c>
      <c r="AE1333" s="34">
        <v>0</v>
      </c>
      <c r="AF1333" s="34">
        <v>0</v>
      </c>
      <c r="AG1333" s="34">
        <v>0</v>
      </c>
      <c r="AH1333" s="44" t="s">
        <v>143</v>
      </c>
      <c r="AI1333" s="34">
        <v>0</v>
      </c>
      <c r="AJ1333" s="34">
        <v>0</v>
      </c>
      <c r="AK1333" s="34">
        <v>0</v>
      </c>
      <c r="AL1333" s="34">
        <v>0</v>
      </c>
      <c r="AM1333" s="34">
        <v>0</v>
      </c>
      <c r="AN1333" s="34">
        <v>0</v>
      </c>
      <c r="AO1333" s="34">
        <v>0</v>
      </c>
      <c r="AP1333" s="34">
        <v>0</v>
      </c>
      <c r="AQ1333" s="34">
        <v>0</v>
      </c>
      <c r="AR1333" s="44" t="s">
        <v>147</v>
      </c>
      <c r="AS1333" s="34">
        <v>0</v>
      </c>
    </row>
    <row r="1334" spans="1:45" ht="15.75" customHeight="1">
      <c r="A1334" s="33">
        <v>45557.742625914354</v>
      </c>
      <c r="B1334" s="34" t="s">
        <v>2052</v>
      </c>
      <c r="C1334" s="34" t="s">
        <v>194</v>
      </c>
      <c r="D1334" s="47">
        <v>45557</v>
      </c>
      <c r="E1334" s="43">
        <v>0.60902777777664596</v>
      </c>
      <c r="F1334" s="34" t="s">
        <v>129</v>
      </c>
      <c r="G1334" s="34">
        <v>5</v>
      </c>
      <c r="H1334" s="34" t="s">
        <v>2195</v>
      </c>
      <c r="I1334" s="34" t="s">
        <v>2196</v>
      </c>
      <c r="J1334" s="34">
        <v>684</v>
      </c>
      <c r="K1334" s="34">
        <v>6600</v>
      </c>
      <c r="L1334" s="34">
        <v>1</v>
      </c>
      <c r="M1334" s="34">
        <v>0</v>
      </c>
      <c r="N1334" s="34">
        <v>0</v>
      </c>
      <c r="O1334" s="34">
        <v>0</v>
      </c>
      <c r="P1334" s="34">
        <v>7</v>
      </c>
      <c r="Q1334" s="34">
        <v>0</v>
      </c>
      <c r="R1334" s="34">
        <v>0</v>
      </c>
      <c r="S1334" s="34">
        <v>6</v>
      </c>
      <c r="T1334" s="34">
        <v>4</v>
      </c>
      <c r="U1334" s="34">
        <v>0</v>
      </c>
      <c r="V1334" s="34">
        <v>0</v>
      </c>
      <c r="W1334" s="34">
        <v>0</v>
      </c>
      <c r="X1334" s="34">
        <v>0</v>
      </c>
      <c r="Y1334" s="34">
        <v>0</v>
      </c>
      <c r="Z1334" s="34">
        <v>0</v>
      </c>
      <c r="AA1334" s="34">
        <v>0</v>
      </c>
      <c r="AB1334" s="34">
        <v>0</v>
      </c>
      <c r="AC1334" s="34">
        <v>1</v>
      </c>
      <c r="AD1334" s="34">
        <v>0</v>
      </c>
      <c r="AE1334" s="34">
        <v>0</v>
      </c>
      <c r="AF1334" s="34">
        <v>1</v>
      </c>
      <c r="AG1334" s="34">
        <v>0</v>
      </c>
      <c r="AH1334" s="34">
        <v>0</v>
      </c>
      <c r="AI1334" s="34">
        <v>0</v>
      </c>
      <c r="AJ1334" s="34">
        <v>0</v>
      </c>
      <c r="AK1334" s="34">
        <v>0</v>
      </c>
      <c r="AL1334" s="34">
        <v>0</v>
      </c>
      <c r="AM1334" s="34">
        <v>2</v>
      </c>
      <c r="AN1334" s="34">
        <v>0</v>
      </c>
      <c r="AO1334" s="34">
        <v>0</v>
      </c>
      <c r="AP1334" s="34">
        <v>0</v>
      </c>
      <c r="AQ1334" s="34">
        <v>0</v>
      </c>
      <c r="AS1334" s="34">
        <v>1084</v>
      </c>
    </row>
    <row r="1335" spans="1:45" ht="15.75" customHeight="1">
      <c r="A1335" s="33">
        <v>45557.77354652778</v>
      </c>
      <c r="B1335" s="34" t="s">
        <v>1343</v>
      </c>
      <c r="C1335" s="34" t="s">
        <v>25</v>
      </c>
      <c r="D1335" s="47">
        <v>45557</v>
      </c>
      <c r="E1335" s="43">
        <v>0.66736111111094942</v>
      </c>
      <c r="F1335" s="34" t="s">
        <v>129</v>
      </c>
      <c r="H1335" s="34" t="s">
        <v>1513</v>
      </c>
      <c r="I1335" s="34" t="s">
        <v>2197</v>
      </c>
      <c r="J1335" s="34">
        <v>3000</v>
      </c>
      <c r="K1335" s="34">
        <v>480</v>
      </c>
      <c r="P1335" s="34">
        <v>4</v>
      </c>
      <c r="Q1335" s="34">
        <v>4</v>
      </c>
      <c r="R1335" s="34">
        <v>1</v>
      </c>
      <c r="AL1335" s="34">
        <v>1</v>
      </c>
      <c r="AN1335" s="34">
        <v>1</v>
      </c>
      <c r="AS1335" s="34">
        <v>1085</v>
      </c>
    </row>
    <row r="1336" spans="1:45" ht="15.75" customHeight="1">
      <c r="A1336" s="33">
        <v>45557.783625694443</v>
      </c>
      <c r="B1336" s="34" t="s">
        <v>2198</v>
      </c>
      <c r="C1336" s="34" t="s">
        <v>167</v>
      </c>
      <c r="D1336" s="47">
        <v>45557</v>
      </c>
      <c r="E1336" s="43">
        <v>0.57361111111094942</v>
      </c>
      <c r="F1336" s="34" t="s">
        <v>129</v>
      </c>
      <c r="G1336" s="34">
        <v>1</v>
      </c>
      <c r="H1336" s="34" t="s">
        <v>2199</v>
      </c>
      <c r="I1336" s="34" t="s">
        <v>2200</v>
      </c>
      <c r="J1336" s="34">
        <v>60000</v>
      </c>
      <c r="K1336" s="34">
        <v>600</v>
      </c>
      <c r="L1336" s="34">
        <v>0</v>
      </c>
      <c r="M1336" s="34">
        <v>0</v>
      </c>
      <c r="N1336" s="34">
        <v>0</v>
      </c>
      <c r="O1336" s="34">
        <v>0</v>
      </c>
      <c r="P1336" s="34">
        <v>5</v>
      </c>
      <c r="Q1336" s="34">
        <v>0</v>
      </c>
      <c r="R1336" s="34">
        <v>0</v>
      </c>
      <c r="S1336" s="34">
        <v>0</v>
      </c>
      <c r="T1336" s="34">
        <v>0</v>
      </c>
      <c r="U1336" s="34">
        <v>0</v>
      </c>
      <c r="V1336" s="34">
        <v>0</v>
      </c>
      <c r="W1336" s="34">
        <v>0</v>
      </c>
      <c r="X1336" s="34">
        <v>0</v>
      </c>
      <c r="Y1336" s="34">
        <v>0</v>
      </c>
      <c r="Z1336" s="34">
        <v>0</v>
      </c>
      <c r="AA1336" s="34">
        <v>0</v>
      </c>
      <c r="AB1336" s="34">
        <v>0</v>
      </c>
      <c r="AC1336" s="34">
        <v>0</v>
      </c>
      <c r="AD1336" s="34">
        <v>0</v>
      </c>
      <c r="AE1336" s="34">
        <v>0</v>
      </c>
      <c r="AF1336" s="34">
        <v>0</v>
      </c>
      <c r="AG1336" s="34">
        <v>0</v>
      </c>
      <c r="AH1336" s="34">
        <v>0</v>
      </c>
      <c r="AI1336" s="34">
        <v>0</v>
      </c>
      <c r="AJ1336" s="34">
        <v>0</v>
      </c>
      <c r="AK1336" s="34">
        <v>0</v>
      </c>
      <c r="AL1336" s="34">
        <v>0</v>
      </c>
      <c r="AM1336" s="34">
        <v>0</v>
      </c>
      <c r="AN1336" s="34">
        <v>1</v>
      </c>
      <c r="AO1336" s="34">
        <v>0</v>
      </c>
      <c r="AP1336" s="34">
        <v>0</v>
      </c>
      <c r="AQ1336" s="34">
        <v>0</v>
      </c>
      <c r="AS1336" s="34">
        <v>1086</v>
      </c>
    </row>
    <row r="1337" spans="1:45" ht="15.75" customHeight="1">
      <c r="A1337" s="33">
        <v>45557.787063333337</v>
      </c>
      <c r="B1337" s="34" t="s">
        <v>1779</v>
      </c>
      <c r="C1337" s="34" t="s">
        <v>136</v>
      </c>
      <c r="D1337" s="47">
        <v>45557</v>
      </c>
      <c r="E1337" s="43">
        <v>0.49305555555474712</v>
      </c>
      <c r="F1337" s="34" t="s">
        <v>129</v>
      </c>
      <c r="G1337" s="34">
        <v>1</v>
      </c>
      <c r="H1337" s="34" t="s">
        <v>2201</v>
      </c>
      <c r="I1337" s="34" t="s">
        <v>2202</v>
      </c>
      <c r="J1337" s="34">
        <v>151000</v>
      </c>
      <c r="K1337" s="34">
        <v>0</v>
      </c>
      <c r="L1337" s="44" t="s">
        <v>139</v>
      </c>
      <c r="M1337" s="44" t="s">
        <v>147</v>
      </c>
      <c r="S1337" s="44" t="s">
        <v>147</v>
      </c>
      <c r="AF1337" s="34">
        <v>1</v>
      </c>
      <c r="AR1337" s="34" t="s">
        <v>2203</v>
      </c>
      <c r="AS1337" s="34" t="s">
        <v>2203</v>
      </c>
    </row>
    <row r="1338" spans="1:45" ht="15.75" customHeight="1">
      <c r="A1338" s="33">
        <v>45557.79162664352</v>
      </c>
      <c r="B1338" s="34" t="s">
        <v>1875</v>
      </c>
      <c r="C1338" s="34" t="s">
        <v>171</v>
      </c>
      <c r="D1338" s="47">
        <v>45557</v>
      </c>
      <c r="E1338" s="43">
        <v>0.50347222221898846</v>
      </c>
      <c r="F1338" s="34" t="s">
        <v>129</v>
      </c>
      <c r="G1338" s="34">
        <v>3</v>
      </c>
      <c r="H1338" s="34" t="s">
        <v>2204</v>
      </c>
      <c r="I1338" s="34" t="s">
        <v>2205</v>
      </c>
      <c r="J1338" s="34">
        <v>2000</v>
      </c>
      <c r="K1338" s="34">
        <v>150</v>
      </c>
      <c r="P1338" s="34">
        <v>5</v>
      </c>
      <c r="Q1338" s="34">
        <v>3</v>
      </c>
      <c r="R1338" s="34">
        <v>3</v>
      </c>
      <c r="AL1338" s="34">
        <v>1</v>
      </c>
      <c r="AN1338" s="34">
        <v>1</v>
      </c>
      <c r="AS1338" s="34" t="s">
        <v>2206</v>
      </c>
    </row>
    <row r="1339" spans="1:45" ht="15.75" customHeight="1">
      <c r="A1339" s="33">
        <v>45557.800802118058</v>
      </c>
      <c r="B1339" s="34" t="s">
        <v>1875</v>
      </c>
      <c r="C1339" s="34" t="s">
        <v>171</v>
      </c>
      <c r="D1339" s="47">
        <v>45557</v>
      </c>
      <c r="E1339" s="43">
        <v>0.56666666666569654</v>
      </c>
      <c r="F1339" s="34" t="s">
        <v>129</v>
      </c>
      <c r="G1339" s="34">
        <v>17</v>
      </c>
      <c r="H1339" s="34" t="s">
        <v>2207</v>
      </c>
      <c r="I1339" s="34" t="s">
        <v>2208</v>
      </c>
      <c r="J1339" s="34">
        <v>8000</v>
      </c>
      <c r="K1339" s="34">
        <v>650</v>
      </c>
      <c r="P1339" s="34">
        <v>5</v>
      </c>
      <c r="Q1339" s="34">
        <v>3</v>
      </c>
      <c r="R1339" s="34">
        <v>3</v>
      </c>
      <c r="AL1339" s="34">
        <v>1</v>
      </c>
      <c r="AN1339" s="34">
        <v>1</v>
      </c>
      <c r="AS1339" s="34" t="s">
        <v>2209</v>
      </c>
    </row>
    <row r="1340" spans="1:45" ht="15.75" customHeight="1">
      <c r="A1340" s="33">
        <v>45557.807939027778</v>
      </c>
      <c r="B1340" s="34" t="s">
        <v>1875</v>
      </c>
      <c r="C1340" s="34" t="s">
        <v>171</v>
      </c>
      <c r="D1340" s="47">
        <v>45557</v>
      </c>
      <c r="E1340" s="43">
        <v>0.58750000000145519</v>
      </c>
      <c r="F1340" s="34" t="s">
        <v>129</v>
      </c>
      <c r="G1340" s="34">
        <v>1</v>
      </c>
      <c r="H1340" s="34" t="s">
        <v>2210</v>
      </c>
      <c r="I1340" s="34" t="s">
        <v>2211</v>
      </c>
      <c r="J1340" s="34">
        <v>3000</v>
      </c>
      <c r="K1340" s="34">
        <v>0</v>
      </c>
      <c r="P1340" s="34">
        <v>5</v>
      </c>
      <c r="Q1340" s="34">
        <v>3</v>
      </c>
      <c r="R1340" s="34">
        <v>3</v>
      </c>
      <c r="AL1340" s="34">
        <v>1</v>
      </c>
      <c r="AN1340" s="34">
        <v>1</v>
      </c>
      <c r="AS1340" s="34" t="s">
        <v>2212</v>
      </c>
    </row>
    <row r="1341" spans="1:45" ht="15.75" customHeight="1">
      <c r="A1341" s="33">
        <v>45557.81574200232</v>
      </c>
      <c r="B1341" s="34" t="s">
        <v>1779</v>
      </c>
      <c r="C1341" s="34" t="s">
        <v>136</v>
      </c>
      <c r="D1341" s="47">
        <v>45557</v>
      </c>
      <c r="E1341" s="43">
        <v>0.5625</v>
      </c>
      <c r="F1341" s="34" t="s">
        <v>129</v>
      </c>
      <c r="G1341" s="34">
        <v>12</v>
      </c>
      <c r="H1341" s="34" t="s">
        <v>2213</v>
      </c>
      <c r="I1341" s="34" t="s">
        <v>2214</v>
      </c>
      <c r="J1341" s="34">
        <v>48046</v>
      </c>
      <c r="K1341" s="34">
        <v>40</v>
      </c>
      <c r="L1341" s="34">
        <v>4</v>
      </c>
      <c r="M1341" s="34">
        <v>1</v>
      </c>
      <c r="S1341" s="34">
        <v>1</v>
      </c>
      <c r="AF1341" s="34">
        <v>1</v>
      </c>
      <c r="AR1341" s="34" t="s">
        <v>2215</v>
      </c>
      <c r="AS1341" s="34" t="s">
        <v>2215</v>
      </c>
    </row>
    <row r="1342" spans="1:45" ht="15.75" customHeight="1">
      <c r="A1342" s="33">
        <v>45557.820997569448</v>
      </c>
      <c r="B1342" s="34" t="s">
        <v>1875</v>
      </c>
      <c r="C1342" s="34" t="s">
        <v>171</v>
      </c>
      <c r="D1342" s="47">
        <v>45557</v>
      </c>
      <c r="E1342" s="43">
        <v>0.62847222221898846</v>
      </c>
      <c r="F1342" s="34" t="s">
        <v>129</v>
      </c>
      <c r="G1342" s="34">
        <v>2</v>
      </c>
      <c r="H1342" s="34" t="s">
        <v>2216</v>
      </c>
      <c r="I1342" s="34" t="s">
        <v>2217</v>
      </c>
      <c r="J1342" s="34">
        <v>1200</v>
      </c>
      <c r="K1342" s="34">
        <v>100</v>
      </c>
      <c r="P1342" s="34">
        <v>5</v>
      </c>
      <c r="Q1342" s="34">
        <v>3</v>
      </c>
      <c r="R1342" s="34">
        <v>3</v>
      </c>
      <c r="AL1342" s="34">
        <v>1</v>
      </c>
      <c r="AN1342" s="34">
        <v>1</v>
      </c>
      <c r="AS1342" s="34" t="s">
        <v>2218</v>
      </c>
    </row>
    <row r="1343" spans="1:45" ht="15.75" customHeight="1">
      <c r="A1343" s="33">
        <v>45557.827678530091</v>
      </c>
      <c r="B1343" s="34" t="s">
        <v>1875</v>
      </c>
      <c r="C1343" s="34" t="s">
        <v>171</v>
      </c>
      <c r="D1343" s="47">
        <v>45557</v>
      </c>
      <c r="E1343" s="43">
        <v>0.64375000000291038</v>
      </c>
      <c r="F1343" s="34" t="s">
        <v>129</v>
      </c>
      <c r="G1343" s="34">
        <v>3</v>
      </c>
      <c r="H1343" s="34" t="s">
        <v>2219</v>
      </c>
      <c r="I1343" s="34" t="s">
        <v>2220</v>
      </c>
      <c r="J1343" s="34">
        <v>800</v>
      </c>
      <c r="K1343" s="34">
        <v>40</v>
      </c>
      <c r="P1343" s="34">
        <v>5</v>
      </c>
      <c r="Q1343" s="34">
        <v>3</v>
      </c>
      <c r="R1343" s="34">
        <v>3</v>
      </c>
      <c r="AL1343" s="34">
        <v>1</v>
      </c>
      <c r="AN1343" s="34">
        <v>1</v>
      </c>
      <c r="AS1343" s="34" t="s">
        <v>2221</v>
      </c>
    </row>
    <row r="1344" spans="1:45" ht="15.75" customHeight="1">
      <c r="A1344" s="33">
        <v>45557.848200821754</v>
      </c>
      <c r="B1344" s="34" t="s">
        <v>1883</v>
      </c>
      <c r="C1344" s="34" t="s">
        <v>177</v>
      </c>
      <c r="D1344" s="47">
        <v>45557</v>
      </c>
      <c r="E1344" s="43">
        <v>0.73333333333721384</v>
      </c>
      <c r="F1344" s="34" t="s">
        <v>129</v>
      </c>
      <c r="G1344" s="34">
        <v>5</v>
      </c>
      <c r="H1344" s="34" t="s">
        <v>2222</v>
      </c>
      <c r="I1344" s="34" t="s">
        <v>2223</v>
      </c>
      <c r="J1344" s="34">
        <v>50</v>
      </c>
      <c r="K1344" s="34">
        <v>1200</v>
      </c>
      <c r="P1344" s="34">
        <v>6</v>
      </c>
      <c r="AF1344" s="44" t="s">
        <v>147</v>
      </c>
      <c r="AS1344" s="34">
        <v>1095</v>
      </c>
    </row>
    <row r="1345" spans="1:45" ht="15.75" customHeight="1">
      <c r="A1345" s="33">
        <v>45557.870503645834</v>
      </c>
      <c r="B1345" s="34" t="s">
        <v>1779</v>
      </c>
      <c r="C1345" s="34" t="s">
        <v>136</v>
      </c>
      <c r="D1345" s="47">
        <v>45557</v>
      </c>
      <c r="E1345" s="43">
        <v>0.61458333333575865</v>
      </c>
      <c r="F1345" s="34" t="s">
        <v>129</v>
      </c>
      <c r="G1345" s="34">
        <v>32</v>
      </c>
      <c r="H1345" s="34" t="s">
        <v>2224</v>
      </c>
      <c r="I1345" s="34" t="s">
        <v>2225</v>
      </c>
      <c r="J1345" s="34">
        <v>268000</v>
      </c>
      <c r="K1345" s="34">
        <v>400</v>
      </c>
      <c r="L1345" s="34">
        <v>4</v>
      </c>
      <c r="M1345" s="34">
        <v>1</v>
      </c>
      <c r="Q1345" s="34">
        <v>4</v>
      </c>
      <c r="S1345" s="34">
        <v>1</v>
      </c>
      <c r="AF1345" s="34">
        <v>1</v>
      </c>
      <c r="AL1345" s="34">
        <v>1</v>
      </c>
      <c r="AR1345" s="34" t="s">
        <v>2226</v>
      </c>
      <c r="AS1345" s="34" t="s">
        <v>2226</v>
      </c>
    </row>
    <row r="1346" spans="1:45" ht="15.75" customHeight="1">
      <c r="A1346" s="33">
        <v>45557.87513049769</v>
      </c>
      <c r="B1346" s="34" t="s">
        <v>2227</v>
      </c>
      <c r="C1346" s="34" t="s">
        <v>177</v>
      </c>
      <c r="D1346" s="47">
        <v>45557</v>
      </c>
      <c r="E1346" s="43">
        <v>0.67013888889050577</v>
      </c>
      <c r="F1346" s="34" t="s">
        <v>129</v>
      </c>
      <c r="G1346" s="34">
        <v>2</v>
      </c>
      <c r="H1346" s="34" t="s">
        <v>2228</v>
      </c>
      <c r="I1346" s="34" t="s">
        <v>2229</v>
      </c>
      <c r="J1346" s="34">
        <v>80</v>
      </c>
      <c r="K1346" s="34">
        <v>400</v>
      </c>
      <c r="L1346" s="34">
        <v>0</v>
      </c>
      <c r="M1346" s="34">
        <v>0</v>
      </c>
      <c r="N1346" s="34">
        <v>0</v>
      </c>
      <c r="O1346" s="34">
        <v>0</v>
      </c>
      <c r="P1346" s="34">
        <v>6</v>
      </c>
      <c r="Q1346" s="34">
        <v>0</v>
      </c>
      <c r="R1346" s="34">
        <v>0</v>
      </c>
      <c r="S1346" s="34">
        <v>0</v>
      </c>
      <c r="T1346" s="34">
        <v>0</v>
      </c>
      <c r="U1346" s="34">
        <v>0</v>
      </c>
      <c r="V1346" s="34">
        <v>0</v>
      </c>
      <c r="W1346" s="34">
        <v>0</v>
      </c>
      <c r="X1346" s="34">
        <v>0</v>
      </c>
      <c r="Y1346" s="34">
        <v>0</v>
      </c>
      <c r="Z1346" s="34">
        <v>0</v>
      </c>
      <c r="AA1346" s="34">
        <v>0</v>
      </c>
      <c r="AB1346" s="34">
        <v>0</v>
      </c>
      <c r="AC1346" s="34">
        <v>0</v>
      </c>
      <c r="AD1346" s="34">
        <v>0</v>
      </c>
      <c r="AE1346" s="34">
        <v>0</v>
      </c>
      <c r="AF1346" s="34">
        <v>1</v>
      </c>
      <c r="AG1346" s="34">
        <v>0</v>
      </c>
      <c r="AH1346" s="34">
        <v>0</v>
      </c>
      <c r="AI1346" s="34">
        <v>0</v>
      </c>
      <c r="AJ1346" s="34">
        <v>0</v>
      </c>
      <c r="AK1346" s="34">
        <v>0</v>
      </c>
      <c r="AL1346" s="34">
        <v>0</v>
      </c>
      <c r="AM1346" s="34">
        <v>0</v>
      </c>
      <c r="AN1346" s="34">
        <v>0</v>
      </c>
      <c r="AO1346" s="34">
        <v>0</v>
      </c>
      <c r="AP1346" s="34">
        <v>0</v>
      </c>
      <c r="AQ1346" s="34">
        <v>0</v>
      </c>
      <c r="AS1346" s="34">
        <v>1098</v>
      </c>
    </row>
    <row r="1347" spans="1:45" ht="15.75" customHeight="1">
      <c r="A1347" s="33">
        <v>45557.894421423611</v>
      </c>
      <c r="B1347" s="34" t="s">
        <v>1779</v>
      </c>
      <c r="C1347" s="34" t="s">
        <v>136</v>
      </c>
      <c r="D1347" s="47">
        <v>45557</v>
      </c>
      <c r="E1347" s="43">
        <v>0.66319444444525288</v>
      </c>
      <c r="F1347" s="34" t="s">
        <v>129</v>
      </c>
      <c r="G1347" s="34">
        <v>23</v>
      </c>
      <c r="H1347" s="34" t="s">
        <v>2230</v>
      </c>
      <c r="I1347" s="34" t="s">
        <v>2231</v>
      </c>
      <c r="J1347" s="34">
        <v>53960</v>
      </c>
      <c r="K1347" s="34">
        <v>1000</v>
      </c>
      <c r="L1347" s="34">
        <v>8</v>
      </c>
      <c r="M1347" s="34">
        <v>1</v>
      </c>
      <c r="Q1347" s="34">
        <v>4</v>
      </c>
      <c r="S1347" s="34">
        <v>2</v>
      </c>
      <c r="AF1347" s="34">
        <v>1</v>
      </c>
      <c r="AL1347" s="34">
        <v>1</v>
      </c>
      <c r="AN1347" s="34">
        <v>1</v>
      </c>
      <c r="AR1347" s="34" t="s">
        <v>2232</v>
      </c>
      <c r="AS1347" s="34" t="s">
        <v>2232</v>
      </c>
    </row>
    <row r="1348" spans="1:45" ht="15.75" customHeight="1">
      <c r="A1348" s="33">
        <v>45557.976642083333</v>
      </c>
      <c r="B1348" s="34" t="s">
        <v>401</v>
      </c>
      <c r="C1348" s="34" t="s">
        <v>24</v>
      </c>
      <c r="D1348" s="47">
        <v>45557</v>
      </c>
      <c r="E1348" s="43">
        <v>0.56944444444525288</v>
      </c>
      <c r="F1348" s="34" t="s">
        <v>129</v>
      </c>
      <c r="G1348" s="34">
        <v>3</v>
      </c>
      <c r="I1348" s="34" t="s">
        <v>1817</v>
      </c>
      <c r="J1348" s="34">
        <v>2400</v>
      </c>
      <c r="K1348" s="34">
        <v>5000</v>
      </c>
      <c r="M1348" s="34">
        <v>7</v>
      </c>
      <c r="P1348" s="34">
        <v>5</v>
      </c>
      <c r="W1348" s="34">
        <v>1</v>
      </c>
      <c r="AC1348" s="34">
        <v>2</v>
      </c>
      <c r="AF1348" s="34">
        <v>1</v>
      </c>
      <c r="AR1348" s="34">
        <v>424</v>
      </c>
    </row>
    <row r="1349" spans="1:45" ht="15.75" customHeight="1">
      <c r="A1349" s="33">
        <v>45557.98649855324</v>
      </c>
      <c r="B1349" s="34" t="s">
        <v>401</v>
      </c>
      <c r="C1349" s="34" t="s">
        <v>32</v>
      </c>
      <c r="D1349" s="47">
        <v>45557</v>
      </c>
      <c r="E1349" s="43">
        <v>0.711111111115315</v>
      </c>
      <c r="F1349" s="34" t="s">
        <v>129</v>
      </c>
      <c r="G1349" s="34">
        <v>2</v>
      </c>
      <c r="I1349" s="34" t="s">
        <v>32</v>
      </c>
      <c r="J1349" s="34">
        <v>100</v>
      </c>
      <c r="K1349" s="34">
        <v>2000</v>
      </c>
      <c r="M1349" s="34">
        <v>3</v>
      </c>
      <c r="P1349" s="34">
        <v>5</v>
      </c>
      <c r="W1349" s="34">
        <v>1</v>
      </c>
      <c r="AC1349" s="34">
        <v>2</v>
      </c>
      <c r="AF1349" s="34">
        <v>1</v>
      </c>
      <c r="AR1349" s="34">
        <v>425</v>
      </c>
    </row>
    <row r="1350" spans="1:45" ht="15.75" customHeight="1">
      <c r="A1350" s="33">
        <v>45557.993164004627</v>
      </c>
      <c r="B1350" s="34" t="s">
        <v>401</v>
      </c>
      <c r="C1350" s="34" t="s">
        <v>32</v>
      </c>
      <c r="D1350" s="47">
        <v>45557</v>
      </c>
      <c r="E1350" s="43">
        <v>0.82847222222335404</v>
      </c>
      <c r="F1350" s="34" t="s">
        <v>129</v>
      </c>
      <c r="G1350" s="34">
        <v>2</v>
      </c>
      <c r="J1350" s="34">
        <v>1500</v>
      </c>
      <c r="K1350" s="34">
        <v>3000</v>
      </c>
      <c r="M1350" s="34">
        <v>3</v>
      </c>
      <c r="P1350" s="34">
        <v>5</v>
      </c>
      <c r="W1350" s="34">
        <v>1</v>
      </c>
      <c r="AR1350" s="34">
        <v>426</v>
      </c>
    </row>
    <row r="1351" spans="1:45" ht="15.75" customHeight="1">
      <c r="A1351" s="33">
        <v>45558.00236510417</v>
      </c>
      <c r="B1351" s="34" t="s">
        <v>1779</v>
      </c>
      <c r="C1351" s="34" t="s">
        <v>136</v>
      </c>
      <c r="D1351" s="47">
        <v>45557</v>
      </c>
      <c r="E1351" s="43">
        <v>0.49513888888759539</v>
      </c>
      <c r="F1351" s="34" t="s">
        <v>129</v>
      </c>
      <c r="G1351" s="34">
        <v>1</v>
      </c>
      <c r="H1351" s="34" t="s">
        <v>2201</v>
      </c>
      <c r="I1351" s="34" t="s">
        <v>2233</v>
      </c>
      <c r="J1351" s="34">
        <v>10000</v>
      </c>
      <c r="K1351" s="34">
        <v>0</v>
      </c>
      <c r="L1351" s="34">
        <v>4</v>
      </c>
      <c r="M1351" s="34">
        <v>1</v>
      </c>
      <c r="S1351" s="34">
        <v>2</v>
      </c>
      <c r="AN1351" s="34">
        <v>1</v>
      </c>
      <c r="AR1351" s="34" t="s">
        <v>2234</v>
      </c>
      <c r="AS1351" s="34" t="s">
        <v>2234</v>
      </c>
    </row>
    <row r="1352" spans="1:45" ht="15.75" customHeight="1">
      <c r="A1352" s="33">
        <v>45558.011698634262</v>
      </c>
      <c r="B1352" s="34" t="s">
        <v>1779</v>
      </c>
      <c r="C1352" s="34" t="s">
        <v>136</v>
      </c>
      <c r="D1352" s="47">
        <v>45557</v>
      </c>
      <c r="E1352" s="43">
        <v>0.93055555555474712</v>
      </c>
      <c r="F1352" s="34" t="s">
        <v>129</v>
      </c>
      <c r="G1352" s="34">
        <v>8</v>
      </c>
      <c r="H1352" s="34" t="s">
        <v>2235</v>
      </c>
      <c r="I1352" s="34" t="s">
        <v>2236</v>
      </c>
      <c r="J1352" s="34">
        <v>20000</v>
      </c>
      <c r="K1352" s="34">
        <v>500</v>
      </c>
      <c r="L1352" s="34">
        <v>4</v>
      </c>
      <c r="M1352" s="34">
        <v>1</v>
      </c>
      <c r="AF1352" s="34">
        <v>1</v>
      </c>
      <c r="AR1352" s="34" t="s">
        <v>2237</v>
      </c>
      <c r="AS1352" s="34" t="s">
        <v>2237</v>
      </c>
    </row>
    <row r="1353" spans="1:45" ht="15.75" customHeight="1">
      <c r="A1353" s="33">
        <v>45558.047435844906</v>
      </c>
      <c r="B1353" s="34" t="s">
        <v>1343</v>
      </c>
      <c r="C1353" s="34" t="s">
        <v>25</v>
      </c>
      <c r="D1353" s="47">
        <v>45557</v>
      </c>
      <c r="E1353" s="43">
        <v>0.84027777778101154</v>
      </c>
      <c r="F1353" s="34" t="s">
        <v>129</v>
      </c>
      <c r="G1353" s="34">
        <v>60</v>
      </c>
      <c r="H1353" s="34" t="s">
        <v>2238</v>
      </c>
      <c r="I1353" s="34" t="s">
        <v>2239</v>
      </c>
      <c r="J1353" s="34">
        <v>20000</v>
      </c>
      <c r="K1353" s="34">
        <v>600</v>
      </c>
      <c r="P1353" s="34">
        <v>7</v>
      </c>
      <c r="AN1353" s="34">
        <v>2</v>
      </c>
    </row>
    <row r="1354" spans="1:45" ht="15.75" customHeight="1">
      <c r="A1354" s="33">
        <v>45558.079916979172</v>
      </c>
      <c r="B1354" s="34" t="s">
        <v>2240</v>
      </c>
      <c r="C1354" s="34" t="s">
        <v>26</v>
      </c>
      <c r="D1354" s="47">
        <v>45557</v>
      </c>
      <c r="E1354" s="43">
        <v>0.45833333333575865</v>
      </c>
      <c r="F1354" s="34" t="s">
        <v>129</v>
      </c>
      <c r="G1354" s="34">
        <v>40</v>
      </c>
      <c r="I1354" s="34" t="s">
        <v>2241</v>
      </c>
      <c r="J1354" s="34">
        <v>200</v>
      </c>
      <c r="K1354" s="34">
        <v>9000</v>
      </c>
      <c r="L1354" s="34">
        <v>5</v>
      </c>
      <c r="M1354" s="34">
        <v>0</v>
      </c>
      <c r="N1354" s="34">
        <v>0</v>
      </c>
      <c r="O1354" s="34">
        <v>0</v>
      </c>
      <c r="P1354" s="34">
        <v>1</v>
      </c>
      <c r="Q1354" s="34">
        <v>0</v>
      </c>
      <c r="R1354" s="34">
        <v>0</v>
      </c>
      <c r="S1354" s="34">
        <v>0</v>
      </c>
      <c r="T1354" s="34">
        <v>0</v>
      </c>
      <c r="U1354" s="34">
        <v>0</v>
      </c>
      <c r="V1354" s="34">
        <v>0</v>
      </c>
      <c r="W1354" s="34">
        <v>1</v>
      </c>
      <c r="X1354" s="34" t="s">
        <v>803</v>
      </c>
      <c r="Y1354" s="34">
        <v>0</v>
      </c>
      <c r="Z1354" s="34">
        <v>0</v>
      </c>
      <c r="AA1354" s="34">
        <v>0</v>
      </c>
      <c r="AB1354" s="34">
        <v>0</v>
      </c>
      <c r="AC1354" s="34">
        <v>0</v>
      </c>
      <c r="AD1354" s="34">
        <v>0</v>
      </c>
      <c r="AE1354" s="34">
        <v>0</v>
      </c>
      <c r="AF1354" s="34">
        <v>0</v>
      </c>
      <c r="AG1354" s="34">
        <v>0</v>
      </c>
      <c r="AH1354" s="34">
        <v>0</v>
      </c>
      <c r="AI1354" s="34">
        <v>0</v>
      </c>
      <c r="AJ1354" s="34">
        <v>0</v>
      </c>
      <c r="AK1354" s="34">
        <v>0</v>
      </c>
      <c r="AL1354" s="34">
        <v>0</v>
      </c>
      <c r="AM1354" s="34">
        <v>0</v>
      </c>
      <c r="AN1354" s="34">
        <v>0</v>
      </c>
      <c r="AO1354" s="34">
        <v>0</v>
      </c>
      <c r="AP1354" s="34">
        <v>0</v>
      </c>
      <c r="AQ1354" s="34">
        <v>0</v>
      </c>
      <c r="AR1354" s="34">
        <v>2</v>
      </c>
      <c r="AS1354" s="34">
        <v>2</v>
      </c>
    </row>
    <row r="1355" spans="1:45" ht="15.75" customHeight="1">
      <c r="A1355" s="33">
        <v>45558.219866886575</v>
      </c>
      <c r="B1355" s="34" t="s">
        <v>2240</v>
      </c>
      <c r="C1355" s="34" t="s">
        <v>26</v>
      </c>
      <c r="D1355" s="47">
        <v>45557</v>
      </c>
      <c r="E1355" s="43">
        <v>0.61805555555474712</v>
      </c>
      <c r="F1355" s="34" t="s">
        <v>129</v>
      </c>
      <c r="G1355" s="34">
        <v>60</v>
      </c>
      <c r="I1355" s="34" t="s">
        <v>2242</v>
      </c>
      <c r="J1355" s="34">
        <v>400</v>
      </c>
      <c r="K1355" s="34">
        <v>18000</v>
      </c>
      <c r="L1355" s="34">
        <v>5</v>
      </c>
      <c r="M1355" s="44" t="s">
        <v>324</v>
      </c>
      <c r="N1355" s="34">
        <v>0</v>
      </c>
      <c r="O1355" s="34">
        <v>0</v>
      </c>
      <c r="P1355" s="34">
        <v>0</v>
      </c>
      <c r="Q1355" s="34">
        <v>0</v>
      </c>
      <c r="R1355" s="34">
        <v>0</v>
      </c>
      <c r="S1355" s="34">
        <v>0</v>
      </c>
      <c r="T1355" s="34">
        <v>0</v>
      </c>
      <c r="U1355" s="34">
        <v>0</v>
      </c>
      <c r="V1355" s="34">
        <v>0</v>
      </c>
      <c r="W1355" s="34">
        <v>5</v>
      </c>
      <c r="X1355" s="34">
        <v>0</v>
      </c>
      <c r="Y1355" s="34">
        <v>0</v>
      </c>
      <c r="Z1355" s="34">
        <v>0</v>
      </c>
      <c r="AA1355" s="34">
        <v>0</v>
      </c>
      <c r="AB1355" s="34">
        <v>0</v>
      </c>
      <c r="AC1355" s="34">
        <v>0</v>
      </c>
      <c r="AD1355" s="34">
        <v>0</v>
      </c>
      <c r="AE1355" s="34">
        <v>0</v>
      </c>
      <c r="AF1355" s="34">
        <v>0</v>
      </c>
      <c r="AG1355" s="34">
        <v>0</v>
      </c>
      <c r="AH1355" s="34">
        <v>0</v>
      </c>
      <c r="AI1355" s="34">
        <v>0</v>
      </c>
      <c r="AJ1355" s="34">
        <v>0</v>
      </c>
      <c r="AK1355" s="44" t="s">
        <v>143</v>
      </c>
      <c r="AM1355" s="34">
        <v>0</v>
      </c>
      <c r="AN1355" s="34">
        <v>0</v>
      </c>
      <c r="AO1355" s="34">
        <v>0</v>
      </c>
      <c r="AP1355" s="34">
        <v>0</v>
      </c>
      <c r="AQ1355" s="34">
        <v>0</v>
      </c>
      <c r="AR1355" s="34">
        <v>3</v>
      </c>
      <c r="AS1355" s="34">
        <v>3</v>
      </c>
    </row>
    <row r="1356" spans="1:45" ht="15.75" customHeight="1">
      <c r="A1356" s="33">
        <v>45558.232701504632</v>
      </c>
      <c r="B1356" s="34" t="s">
        <v>2240</v>
      </c>
      <c r="C1356" s="34" t="s">
        <v>26</v>
      </c>
      <c r="D1356" s="47">
        <v>45557</v>
      </c>
      <c r="E1356" s="43">
        <v>0.4375</v>
      </c>
      <c r="F1356" s="34" t="s">
        <v>129</v>
      </c>
      <c r="G1356" s="34">
        <v>7</v>
      </c>
      <c r="I1356" s="34" t="s">
        <v>2243</v>
      </c>
      <c r="J1356" s="34">
        <v>15000</v>
      </c>
      <c r="K1356" s="34">
        <v>30000</v>
      </c>
      <c r="L1356" s="34">
        <v>28</v>
      </c>
      <c r="M1356" s="34">
        <v>4</v>
      </c>
      <c r="N1356" s="34">
        <v>0</v>
      </c>
      <c r="O1356" s="34">
        <v>4</v>
      </c>
      <c r="P1356" s="34">
        <v>22</v>
      </c>
      <c r="Q1356" s="34">
        <v>3</v>
      </c>
      <c r="R1356" s="34">
        <v>0</v>
      </c>
      <c r="S1356" s="34">
        <v>0</v>
      </c>
      <c r="T1356" s="34">
        <v>0</v>
      </c>
      <c r="U1356" s="34">
        <v>0</v>
      </c>
      <c r="V1356" s="34">
        <v>0</v>
      </c>
      <c r="W1356" s="34">
        <v>5</v>
      </c>
      <c r="X1356" s="34">
        <v>0</v>
      </c>
      <c r="Y1356" s="34">
        <v>0</v>
      </c>
      <c r="Z1356" s="34">
        <v>3</v>
      </c>
      <c r="AA1356" s="34">
        <v>0</v>
      </c>
      <c r="AB1356" s="34">
        <v>0</v>
      </c>
      <c r="AC1356" s="34">
        <v>0</v>
      </c>
      <c r="AD1356" s="34">
        <v>0</v>
      </c>
      <c r="AE1356" s="34">
        <v>0</v>
      </c>
      <c r="AF1356" s="34">
        <v>5</v>
      </c>
      <c r="AG1356" s="34">
        <v>0</v>
      </c>
      <c r="AH1356" s="34">
        <v>3</v>
      </c>
      <c r="AI1356" s="34">
        <v>0</v>
      </c>
      <c r="AJ1356" s="34">
        <v>0</v>
      </c>
      <c r="AK1356" s="34">
        <v>0</v>
      </c>
      <c r="AM1356" s="34">
        <v>0</v>
      </c>
      <c r="AN1356" s="34">
        <v>4</v>
      </c>
      <c r="AO1356" s="34">
        <v>0</v>
      </c>
      <c r="AP1356" s="34">
        <v>0</v>
      </c>
      <c r="AQ1356" s="34">
        <v>0</v>
      </c>
      <c r="AR1356" s="34">
        <v>4</v>
      </c>
      <c r="AS1356" s="34">
        <v>4</v>
      </c>
    </row>
    <row r="1357" spans="1:45" ht="15.75" customHeight="1">
      <c r="A1357" s="33">
        <v>45558.244256574078</v>
      </c>
      <c r="B1357" s="34" t="s">
        <v>2240</v>
      </c>
      <c r="C1357" s="34" t="s">
        <v>26</v>
      </c>
      <c r="D1357" s="47">
        <v>45557</v>
      </c>
      <c r="E1357" s="43">
        <v>0.69444444444525288</v>
      </c>
      <c r="F1357" s="34" t="s">
        <v>129</v>
      </c>
      <c r="G1357" s="34">
        <v>4</v>
      </c>
      <c r="I1357" s="34" t="s">
        <v>2244</v>
      </c>
      <c r="J1357" s="34">
        <v>2000</v>
      </c>
      <c r="K1357" s="34">
        <v>10000</v>
      </c>
      <c r="L1357" s="34">
        <v>0</v>
      </c>
      <c r="M1357" s="34">
        <v>0</v>
      </c>
      <c r="N1357" s="34">
        <v>0</v>
      </c>
      <c r="O1357" s="34">
        <v>3</v>
      </c>
      <c r="P1357" s="34">
        <v>22</v>
      </c>
      <c r="Q1357" s="34">
        <v>4</v>
      </c>
      <c r="R1357" s="34">
        <v>0</v>
      </c>
      <c r="S1357" s="34">
        <v>0</v>
      </c>
      <c r="T1357" s="34">
        <v>0</v>
      </c>
      <c r="U1357" s="34">
        <v>0</v>
      </c>
      <c r="V1357" s="34">
        <v>0</v>
      </c>
      <c r="W1357" s="34">
        <v>0</v>
      </c>
      <c r="X1357" s="34">
        <v>0</v>
      </c>
      <c r="Y1357" s="34">
        <v>0</v>
      </c>
      <c r="Z1357" s="34">
        <v>0</v>
      </c>
      <c r="AA1357" s="34">
        <v>0</v>
      </c>
      <c r="AB1357" s="34">
        <v>0</v>
      </c>
      <c r="AC1357" s="34">
        <v>0</v>
      </c>
      <c r="AD1357" s="34">
        <v>0</v>
      </c>
      <c r="AE1357" s="34">
        <v>0</v>
      </c>
      <c r="AF1357" s="34">
        <v>5</v>
      </c>
      <c r="AG1357" s="34">
        <v>0</v>
      </c>
      <c r="AH1357" s="34">
        <v>5</v>
      </c>
      <c r="AI1357" s="34">
        <v>0</v>
      </c>
      <c r="AJ1357" s="34">
        <v>0</v>
      </c>
      <c r="AK1357" s="34">
        <v>0</v>
      </c>
      <c r="AL1357" s="34">
        <v>4</v>
      </c>
      <c r="AM1357" s="34">
        <v>0</v>
      </c>
      <c r="AN1357" s="34">
        <v>5</v>
      </c>
      <c r="AO1357" s="34">
        <v>0</v>
      </c>
      <c r="AP1357" s="34">
        <v>0</v>
      </c>
      <c r="AQ1357" s="34">
        <v>0</v>
      </c>
      <c r="AR1357" s="34">
        <v>5</v>
      </c>
      <c r="AS1357" s="34">
        <v>5</v>
      </c>
    </row>
    <row r="1358" spans="1:45" ht="15.75" customHeight="1">
      <c r="A1358" s="33">
        <v>45558.248878043982</v>
      </c>
      <c r="B1358" s="34" t="s">
        <v>2240</v>
      </c>
      <c r="C1358" s="34" t="s">
        <v>26</v>
      </c>
      <c r="D1358" s="47">
        <v>45557</v>
      </c>
      <c r="E1358" s="43">
        <v>0.91319444444525288</v>
      </c>
      <c r="F1358" s="34" t="s">
        <v>129</v>
      </c>
      <c r="G1358" s="34">
        <v>1</v>
      </c>
      <c r="I1358" s="34" t="s">
        <v>2245</v>
      </c>
      <c r="J1358" s="34">
        <v>50</v>
      </c>
      <c r="K1358" s="34">
        <v>2500</v>
      </c>
      <c r="L1358" s="34">
        <v>0</v>
      </c>
      <c r="M1358" s="34">
        <v>5</v>
      </c>
      <c r="N1358" s="34">
        <v>0</v>
      </c>
      <c r="O1358" s="34">
        <v>0</v>
      </c>
      <c r="P1358" s="34">
        <v>0</v>
      </c>
      <c r="Q1358" s="34">
        <v>0</v>
      </c>
      <c r="R1358" s="34">
        <v>0</v>
      </c>
      <c r="S1358" s="34">
        <v>0</v>
      </c>
      <c r="T1358" s="34">
        <v>0</v>
      </c>
      <c r="U1358" s="34">
        <v>0</v>
      </c>
      <c r="V1358" s="34">
        <v>0</v>
      </c>
      <c r="W1358" s="34">
        <v>5</v>
      </c>
      <c r="X1358" s="34">
        <v>0</v>
      </c>
      <c r="Y1358" s="34">
        <v>0</v>
      </c>
      <c r="Z1358" s="34">
        <v>0</v>
      </c>
      <c r="AA1358" s="34">
        <v>0</v>
      </c>
      <c r="AB1358" s="34">
        <v>0</v>
      </c>
      <c r="AC1358" s="34">
        <v>0</v>
      </c>
      <c r="AD1358" s="34">
        <v>0</v>
      </c>
      <c r="AE1358" s="34">
        <v>0</v>
      </c>
      <c r="AF1358" s="34">
        <v>0</v>
      </c>
      <c r="AG1358" s="34">
        <v>0</v>
      </c>
      <c r="AH1358" s="34">
        <v>0</v>
      </c>
      <c r="AI1358" s="34">
        <v>0</v>
      </c>
      <c r="AJ1358" s="34">
        <v>0</v>
      </c>
      <c r="AK1358" s="34">
        <v>0</v>
      </c>
      <c r="AL1358" s="34">
        <v>0</v>
      </c>
      <c r="AM1358" s="34">
        <v>0</v>
      </c>
      <c r="AN1358" s="34">
        <v>0</v>
      </c>
      <c r="AO1358" s="34">
        <v>0</v>
      </c>
      <c r="AP1358" s="34">
        <v>0</v>
      </c>
      <c r="AQ1358" s="34">
        <v>0</v>
      </c>
      <c r="AR1358" s="34">
        <v>7</v>
      </c>
      <c r="AS1358" s="34">
        <v>7</v>
      </c>
    </row>
    <row r="1359" spans="1:45" ht="15.75" customHeight="1">
      <c r="A1359" s="33">
        <v>45558.252940902777</v>
      </c>
      <c r="B1359" s="34" t="s">
        <v>2240</v>
      </c>
      <c r="C1359" s="34" t="s">
        <v>26</v>
      </c>
      <c r="D1359" s="47">
        <v>45557</v>
      </c>
      <c r="E1359" s="43">
        <v>0.90277777778101154</v>
      </c>
      <c r="F1359" s="34" t="s">
        <v>129</v>
      </c>
      <c r="G1359" s="34">
        <v>2</v>
      </c>
      <c r="I1359" s="34" t="s">
        <v>2246</v>
      </c>
      <c r="J1359" s="34">
        <v>600</v>
      </c>
      <c r="K1359" s="34">
        <v>200</v>
      </c>
      <c r="L1359" s="34">
        <v>0</v>
      </c>
      <c r="M1359" s="34">
        <v>0</v>
      </c>
      <c r="P1359" s="34">
        <v>9</v>
      </c>
      <c r="Q1359" s="34">
        <v>0</v>
      </c>
      <c r="R1359" s="34">
        <v>0</v>
      </c>
      <c r="S1359" s="34">
        <v>0</v>
      </c>
      <c r="T1359" s="34">
        <v>0</v>
      </c>
      <c r="U1359" s="34">
        <v>0</v>
      </c>
      <c r="V1359" s="34">
        <v>0</v>
      </c>
      <c r="W1359" s="34">
        <v>0</v>
      </c>
      <c r="X1359" s="34">
        <v>0</v>
      </c>
      <c r="Y1359" s="34">
        <v>0</v>
      </c>
      <c r="Z1359" s="34">
        <v>0</v>
      </c>
      <c r="AA1359" s="34">
        <v>0</v>
      </c>
      <c r="AB1359" s="34">
        <v>0</v>
      </c>
      <c r="AC1359" s="34">
        <v>0</v>
      </c>
      <c r="AD1359" s="34">
        <v>0</v>
      </c>
      <c r="AE1359" s="34">
        <v>0</v>
      </c>
      <c r="AF1359" s="34">
        <v>2</v>
      </c>
      <c r="AG1359" s="34">
        <v>0</v>
      </c>
      <c r="AH1359" s="34">
        <v>0</v>
      </c>
      <c r="AI1359" s="34">
        <v>0</v>
      </c>
      <c r="AJ1359" s="34">
        <v>0</v>
      </c>
      <c r="AK1359" s="34">
        <v>0</v>
      </c>
      <c r="AL1359" s="34">
        <v>0</v>
      </c>
      <c r="AM1359" s="34">
        <v>0</v>
      </c>
      <c r="AN1359" s="34">
        <v>0</v>
      </c>
      <c r="AO1359" s="34">
        <v>0</v>
      </c>
      <c r="AP1359" s="34">
        <v>0</v>
      </c>
      <c r="AQ1359" s="34">
        <v>0</v>
      </c>
      <c r="AR1359" s="34">
        <v>8</v>
      </c>
      <c r="AS1359" s="34">
        <v>8</v>
      </c>
    </row>
    <row r="1360" spans="1:45" ht="15.75" customHeight="1">
      <c r="A1360" s="33">
        <v>45558.314879467594</v>
      </c>
      <c r="B1360" s="34" t="s">
        <v>401</v>
      </c>
      <c r="C1360" s="34" t="s">
        <v>32</v>
      </c>
      <c r="D1360" s="47">
        <v>45558</v>
      </c>
      <c r="E1360" s="43">
        <v>0.96388888888759539</v>
      </c>
      <c r="F1360" s="34" t="s">
        <v>129</v>
      </c>
      <c r="G1360" s="34">
        <v>30</v>
      </c>
      <c r="J1360" s="34">
        <v>3000</v>
      </c>
      <c r="K1360" s="34">
        <v>1000</v>
      </c>
      <c r="AR1360" s="34">
        <v>427</v>
      </c>
    </row>
    <row r="1361" spans="1:45" ht="15.75" customHeight="1">
      <c r="A1361" s="33">
        <v>45558.476672013887</v>
      </c>
      <c r="B1361" s="34" t="s">
        <v>1853</v>
      </c>
      <c r="C1361" s="34" t="s">
        <v>167</v>
      </c>
      <c r="D1361" s="47">
        <v>45557</v>
      </c>
      <c r="E1361" s="43">
        <v>0.68055555555474712</v>
      </c>
      <c r="F1361" s="34" t="s">
        <v>129</v>
      </c>
      <c r="G1361" s="34">
        <v>50</v>
      </c>
      <c r="H1361" s="34" t="s">
        <v>2247</v>
      </c>
      <c r="I1361" s="34" t="s">
        <v>2248</v>
      </c>
      <c r="J1361" s="34">
        <v>3000</v>
      </c>
      <c r="K1361" s="34">
        <v>3000</v>
      </c>
      <c r="L1361" s="34">
        <v>1</v>
      </c>
      <c r="M1361" s="34">
        <v>4</v>
      </c>
      <c r="AF1361" s="34">
        <v>1</v>
      </c>
      <c r="AR1361" s="34">
        <v>1103</v>
      </c>
      <c r="AS1361" s="34">
        <v>1103</v>
      </c>
    </row>
    <row r="1362" spans="1:45" ht="15.75" customHeight="1">
      <c r="A1362" s="33">
        <v>45558.52990238426</v>
      </c>
      <c r="B1362" s="34" t="s">
        <v>2249</v>
      </c>
      <c r="C1362" s="34" t="s">
        <v>160</v>
      </c>
      <c r="D1362" s="47">
        <v>45558</v>
      </c>
      <c r="E1362" s="43">
        <v>0.44027777777955635</v>
      </c>
      <c r="F1362" s="34" t="s">
        <v>129</v>
      </c>
      <c r="G1362" s="34">
        <v>1</v>
      </c>
      <c r="H1362" s="34" t="s">
        <v>2250</v>
      </c>
      <c r="I1362" s="34" t="s">
        <v>2251</v>
      </c>
      <c r="J1362" s="34">
        <v>160</v>
      </c>
      <c r="K1362" s="34">
        <v>600</v>
      </c>
      <c r="L1362" s="34">
        <v>1</v>
      </c>
      <c r="M1362" s="34">
        <v>5</v>
      </c>
      <c r="P1362" s="34">
        <v>3</v>
      </c>
      <c r="Q1362" s="34">
        <v>8</v>
      </c>
      <c r="R1362" s="34">
        <v>16</v>
      </c>
      <c r="AF1362" s="44" t="s">
        <v>147</v>
      </c>
      <c r="AL1362" s="34">
        <v>2</v>
      </c>
      <c r="AS1362" s="48">
        <v>1104</v>
      </c>
    </row>
    <row r="1363" spans="1:45" ht="15.75" customHeight="1">
      <c r="A1363" s="33">
        <v>45558.610484618053</v>
      </c>
      <c r="B1363" s="34" t="s">
        <v>2069</v>
      </c>
      <c r="C1363" s="34" t="s">
        <v>26</v>
      </c>
      <c r="D1363" s="47">
        <v>45558</v>
      </c>
      <c r="E1363" s="43">
        <v>0.49930555555329192</v>
      </c>
      <c r="F1363" s="34" t="s">
        <v>129</v>
      </c>
      <c r="G1363" s="34">
        <v>4</v>
      </c>
      <c r="I1363" s="34" t="s">
        <v>2252</v>
      </c>
      <c r="J1363" s="34">
        <v>40000</v>
      </c>
      <c r="K1363" s="34">
        <v>5500</v>
      </c>
      <c r="L1363" s="34">
        <v>1</v>
      </c>
      <c r="M1363" s="34">
        <v>3</v>
      </c>
      <c r="P1363" s="34">
        <v>17</v>
      </c>
      <c r="W1363" s="34">
        <v>1</v>
      </c>
      <c r="Z1363" s="34">
        <v>1</v>
      </c>
      <c r="AF1363" s="34">
        <v>2</v>
      </c>
      <c r="AH1363" s="34">
        <v>1</v>
      </c>
      <c r="AN1363" s="34">
        <v>1</v>
      </c>
    </row>
    <row r="1364" spans="1:45" ht="15.75" customHeight="1">
      <c r="A1364" s="33">
        <v>45558.61922581018</v>
      </c>
      <c r="B1364" s="34" t="s">
        <v>2069</v>
      </c>
      <c r="C1364" s="34" t="s">
        <v>26</v>
      </c>
      <c r="D1364" s="47">
        <v>45558</v>
      </c>
      <c r="E1364" s="43">
        <v>0.55833333333430346</v>
      </c>
      <c r="F1364" s="34" t="s">
        <v>129</v>
      </c>
      <c r="G1364" s="34">
        <v>1</v>
      </c>
      <c r="J1364" s="34">
        <v>3500</v>
      </c>
      <c r="K1364" s="34">
        <v>3000</v>
      </c>
      <c r="M1364" s="34">
        <v>3</v>
      </c>
      <c r="P1364" s="34">
        <v>14</v>
      </c>
      <c r="W1364" s="34">
        <v>1</v>
      </c>
      <c r="Z1364" s="34">
        <v>1</v>
      </c>
      <c r="AF1364" s="34">
        <v>2</v>
      </c>
      <c r="AH1364" s="34">
        <v>1</v>
      </c>
      <c r="AN1364" s="34">
        <v>1</v>
      </c>
    </row>
    <row r="1365" spans="1:45" ht="15.75" customHeight="1">
      <c r="A1365" s="33">
        <v>45558.621170590282</v>
      </c>
      <c r="B1365" s="34" t="s">
        <v>1378</v>
      </c>
      <c r="C1365" s="34" t="s">
        <v>136</v>
      </c>
      <c r="D1365" s="47">
        <v>45558</v>
      </c>
      <c r="E1365" s="43">
        <v>0.47569444444525288</v>
      </c>
      <c r="F1365" s="34" t="s">
        <v>129</v>
      </c>
      <c r="G1365" s="34">
        <v>30</v>
      </c>
      <c r="H1365" s="34" t="s">
        <v>2253</v>
      </c>
      <c r="I1365" s="34" t="s">
        <v>2254</v>
      </c>
      <c r="J1365" s="34">
        <v>500000</v>
      </c>
      <c r="K1365" s="34">
        <v>600</v>
      </c>
      <c r="L1365" s="34">
        <v>1</v>
      </c>
      <c r="M1365" s="44" t="s">
        <v>139</v>
      </c>
      <c r="AF1365" s="34">
        <v>1</v>
      </c>
      <c r="AR1365" s="34">
        <v>1105</v>
      </c>
      <c r="AS1365" s="34">
        <v>1105</v>
      </c>
    </row>
    <row r="1366" spans="1:45" ht="15.75" customHeight="1">
      <c r="A1366" s="33">
        <v>45558.623414270834</v>
      </c>
      <c r="B1366" s="34" t="s">
        <v>1378</v>
      </c>
      <c r="C1366" s="34" t="s">
        <v>136</v>
      </c>
      <c r="D1366" s="47">
        <v>45558</v>
      </c>
      <c r="E1366" s="43">
        <v>0.52083333333575865</v>
      </c>
      <c r="F1366" s="34" t="s">
        <v>129</v>
      </c>
      <c r="G1366" s="34">
        <v>3</v>
      </c>
      <c r="H1366" s="34" t="s">
        <v>2255</v>
      </c>
      <c r="I1366" s="34" t="s">
        <v>2256</v>
      </c>
      <c r="J1366" s="34">
        <v>2000</v>
      </c>
      <c r="K1366" s="34">
        <v>50</v>
      </c>
      <c r="M1366" s="34">
        <v>3</v>
      </c>
      <c r="S1366" s="34">
        <v>2</v>
      </c>
      <c r="AF1366" s="34">
        <v>1</v>
      </c>
      <c r="AR1366" s="34">
        <v>1016</v>
      </c>
      <c r="AS1366" s="34">
        <v>1016</v>
      </c>
    </row>
    <row r="1367" spans="1:45" ht="15.75" customHeight="1">
      <c r="A1367" s="33">
        <v>45558.728541342593</v>
      </c>
      <c r="B1367" s="34" t="s">
        <v>2069</v>
      </c>
      <c r="C1367" s="34" t="s">
        <v>26</v>
      </c>
      <c r="D1367" s="47">
        <v>45558</v>
      </c>
      <c r="E1367" s="43">
        <v>0.60416666666424135</v>
      </c>
      <c r="F1367" s="34" t="s">
        <v>129</v>
      </c>
      <c r="G1367" s="34">
        <v>12</v>
      </c>
      <c r="I1367" s="34" t="s">
        <v>2257</v>
      </c>
      <c r="J1367" s="34">
        <v>10000</v>
      </c>
      <c r="K1367" s="34">
        <v>450</v>
      </c>
      <c r="P1367" s="34">
        <v>4</v>
      </c>
      <c r="AF1367" s="34">
        <v>1</v>
      </c>
    </row>
    <row r="1368" spans="1:45" ht="15.75" customHeight="1">
      <c r="A1368" s="33">
        <v>45558.74285962963</v>
      </c>
      <c r="B1368" s="34" t="s">
        <v>2069</v>
      </c>
      <c r="C1368" s="34" t="s">
        <v>26</v>
      </c>
      <c r="D1368" s="47">
        <v>45558</v>
      </c>
      <c r="E1368" s="43">
        <v>0.69097222221898846</v>
      </c>
      <c r="F1368" s="34" t="s">
        <v>129</v>
      </c>
      <c r="G1368" s="34">
        <v>1</v>
      </c>
      <c r="I1368" s="34" t="s">
        <v>2258</v>
      </c>
      <c r="J1368" s="34">
        <v>6000</v>
      </c>
      <c r="P1368" s="34">
        <v>5</v>
      </c>
      <c r="AN1368" s="34">
        <v>1</v>
      </c>
    </row>
    <row r="1369" spans="1:45" ht="15.75" customHeight="1">
      <c r="A1369" s="33">
        <v>45558.798419074075</v>
      </c>
      <c r="B1369" s="34" t="s">
        <v>1990</v>
      </c>
      <c r="C1369" s="34" t="s">
        <v>167</v>
      </c>
      <c r="D1369" s="47" t="s">
        <v>2259</v>
      </c>
      <c r="E1369" s="43">
        <v>0.47916666666424135</v>
      </c>
      <c r="F1369" s="34" t="s">
        <v>129</v>
      </c>
      <c r="G1369" s="34">
        <v>2</v>
      </c>
      <c r="H1369" s="34" t="s">
        <v>2260</v>
      </c>
      <c r="I1369" s="34" t="s">
        <v>2261</v>
      </c>
      <c r="J1369" s="34">
        <v>200</v>
      </c>
      <c r="K1369" s="34">
        <v>60</v>
      </c>
      <c r="L1369" s="34">
        <v>1</v>
      </c>
      <c r="M1369" s="34">
        <v>0</v>
      </c>
      <c r="N1369" s="34">
        <v>0</v>
      </c>
      <c r="O1369" s="34">
        <v>0</v>
      </c>
      <c r="P1369" s="34">
        <v>0</v>
      </c>
      <c r="Q1369" s="34">
        <v>0</v>
      </c>
      <c r="R1369" s="34">
        <v>0</v>
      </c>
      <c r="S1369" s="34">
        <v>0</v>
      </c>
      <c r="T1369" s="34">
        <v>0</v>
      </c>
      <c r="U1369" s="34">
        <v>0</v>
      </c>
      <c r="V1369" s="34">
        <v>0</v>
      </c>
      <c r="W1369" s="34">
        <v>0</v>
      </c>
      <c r="X1369" s="34">
        <v>0</v>
      </c>
      <c r="Y1369" s="34">
        <v>0</v>
      </c>
      <c r="Z1369" s="34">
        <v>0</v>
      </c>
      <c r="AA1369" s="34">
        <v>0</v>
      </c>
      <c r="AB1369" s="34">
        <v>0</v>
      </c>
      <c r="AC1369" s="34">
        <v>0</v>
      </c>
      <c r="AD1369" s="34">
        <v>0</v>
      </c>
      <c r="AE1369" s="34">
        <v>0</v>
      </c>
      <c r="AF1369" s="34">
        <v>0</v>
      </c>
      <c r="AG1369" s="34">
        <v>0</v>
      </c>
      <c r="AH1369" s="34">
        <v>0</v>
      </c>
      <c r="AI1369" s="34">
        <v>0</v>
      </c>
      <c r="AJ1369" s="34">
        <v>0</v>
      </c>
      <c r="AK1369" s="34">
        <v>0</v>
      </c>
      <c r="AL1369" s="34">
        <v>0</v>
      </c>
      <c r="AM1369" s="34">
        <v>1</v>
      </c>
      <c r="AN1369" s="34">
        <v>0</v>
      </c>
      <c r="AO1369" s="34">
        <v>0</v>
      </c>
      <c r="AP1369" s="34">
        <v>0</v>
      </c>
      <c r="AQ1369" s="34">
        <v>0</v>
      </c>
      <c r="AR1369" s="34" t="s">
        <v>2262</v>
      </c>
      <c r="AS1369" s="34" t="s">
        <v>2263</v>
      </c>
    </row>
    <row r="1370" spans="1:45" ht="15.75" customHeight="1">
      <c r="A1370" s="33">
        <v>45558.801267604169</v>
      </c>
      <c r="B1370" s="34" t="s">
        <v>2052</v>
      </c>
      <c r="C1370" s="34" t="s">
        <v>194</v>
      </c>
      <c r="D1370" s="47">
        <v>45558</v>
      </c>
      <c r="E1370" s="43">
        <v>0.59375</v>
      </c>
      <c r="F1370" s="34" t="s">
        <v>129</v>
      </c>
      <c r="G1370" s="34">
        <v>1</v>
      </c>
      <c r="H1370" s="34" t="s">
        <v>2264</v>
      </c>
      <c r="I1370" s="34" t="s">
        <v>2265</v>
      </c>
      <c r="J1370" s="34">
        <v>500</v>
      </c>
      <c r="K1370" s="34">
        <v>1200</v>
      </c>
      <c r="L1370" s="34">
        <v>1</v>
      </c>
      <c r="M1370" s="34">
        <v>0</v>
      </c>
      <c r="N1370" s="34">
        <v>0</v>
      </c>
      <c r="O1370" s="34">
        <v>0</v>
      </c>
      <c r="P1370" s="34">
        <v>7</v>
      </c>
      <c r="Q1370" s="34">
        <v>0</v>
      </c>
      <c r="R1370" s="34">
        <v>0</v>
      </c>
      <c r="S1370" s="34">
        <v>8</v>
      </c>
      <c r="T1370" s="34">
        <v>6</v>
      </c>
      <c r="U1370" s="34">
        <v>0</v>
      </c>
      <c r="V1370" s="34">
        <v>0</v>
      </c>
      <c r="W1370" s="34">
        <v>0</v>
      </c>
      <c r="X1370" s="34">
        <v>0</v>
      </c>
      <c r="Y1370" s="34">
        <v>0</v>
      </c>
      <c r="Z1370" s="34">
        <v>0</v>
      </c>
      <c r="AA1370" s="34">
        <v>0</v>
      </c>
      <c r="AB1370" s="34">
        <v>0</v>
      </c>
      <c r="AC1370" s="34">
        <v>1</v>
      </c>
      <c r="AD1370" s="34">
        <v>0</v>
      </c>
      <c r="AE1370" s="34">
        <v>0</v>
      </c>
      <c r="AF1370" s="34">
        <v>1</v>
      </c>
      <c r="AG1370" s="34">
        <v>0</v>
      </c>
      <c r="AH1370" s="34">
        <v>0</v>
      </c>
      <c r="AI1370" s="34">
        <v>0</v>
      </c>
      <c r="AJ1370" s="34">
        <v>0</v>
      </c>
      <c r="AK1370" s="34">
        <v>0</v>
      </c>
      <c r="AL1370" s="34">
        <v>0</v>
      </c>
      <c r="AM1370" s="34">
        <v>0</v>
      </c>
      <c r="AN1370" s="34">
        <v>0</v>
      </c>
      <c r="AO1370" s="34">
        <v>0</v>
      </c>
      <c r="AP1370" s="34">
        <v>0</v>
      </c>
      <c r="AQ1370" s="34">
        <v>0</v>
      </c>
      <c r="AS1370" s="34">
        <v>1110</v>
      </c>
    </row>
    <row r="1371" spans="1:45" ht="15.75" customHeight="1">
      <c r="A1371" s="33">
        <v>45558.805350740746</v>
      </c>
      <c r="B1371" s="34" t="s">
        <v>972</v>
      </c>
      <c r="C1371" s="34" t="s">
        <v>25</v>
      </c>
      <c r="D1371" s="47">
        <v>45558</v>
      </c>
      <c r="E1371" s="43">
        <v>0.73124999999708962</v>
      </c>
      <c r="F1371" s="34" t="s">
        <v>129</v>
      </c>
      <c r="G1371" s="34">
        <v>5</v>
      </c>
      <c r="H1371" s="34" t="s">
        <v>2266</v>
      </c>
      <c r="I1371" s="34" t="s">
        <v>2267</v>
      </c>
      <c r="J1371" s="34">
        <v>1800</v>
      </c>
      <c r="K1371" s="34">
        <v>3000</v>
      </c>
      <c r="M1371" s="34">
        <v>2</v>
      </c>
      <c r="P1371" s="34">
        <v>2</v>
      </c>
      <c r="AA1371" s="34">
        <v>1</v>
      </c>
      <c r="AR1371" s="34">
        <v>306</v>
      </c>
      <c r="AS1371" s="34">
        <v>1111</v>
      </c>
    </row>
    <row r="1372" spans="1:45" ht="15.75" customHeight="1">
      <c r="A1372" s="33">
        <v>45558.829783009263</v>
      </c>
      <c r="B1372" s="34" t="s">
        <v>1990</v>
      </c>
      <c r="C1372" s="34" t="s">
        <v>167</v>
      </c>
      <c r="D1372" s="47" t="s">
        <v>2259</v>
      </c>
      <c r="E1372" s="43">
        <v>0.5</v>
      </c>
      <c r="F1372" s="34" t="s">
        <v>129</v>
      </c>
      <c r="G1372" s="34">
        <v>2</v>
      </c>
      <c r="H1372" s="34" t="s">
        <v>2268</v>
      </c>
      <c r="I1372" s="34" t="s">
        <v>2269</v>
      </c>
      <c r="J1372" s="34">
        <v>100</v>
      </c>
      <c r="K1372" s="34">
        <v>40</v>
      </c>
      <c r="L1372" s="34">
        <v>1</v>
      </c>
      <c r="M1372" s="34">
        <v>0</v>
      </c>
      <c r="N1372" s="34">
        <v>0</v>
      </c>
      <c r="O1372" s="34">
        <v>0</v>
      </c>
      <c r="P1372" s="34">
        <v>5</v>
      </c>
      <c r="Q1372" s="34">
        <v>0</v>
      </c>
      <c r="R1372" s="34">
        <v>0</v>
      </c>
      <c r="S1372" s="34">
        <v>0</v>
      </c>
      <c r="T1372" s="34">
        <v>0</v>
      </c>
      <c r="U1372" s="34">
        <v>0</v>
      </c>
      <c r="V1372" s="34">
        <v>0</v>
      </c>
      <c r="W1372" s="34">
        <v>0</v>
      </c>
      <c r="X1372" s="34">
        <v>0</v>
      </c>
      <c r="Y1372" s="34">
        <v>0</v>
      </c>
      <c r="Z1372" s="34">
        <v>0</v>
      </c>
      <c r="AA1372" s="34">
        <v>0</v>
      </c>
      <c r="AB1372" s="34">
        <v>0</v>
      </c>
      <c r="AC1372" s="34">
        <v>0</v>
      </c>
      <c r="AD1372" s="34">
        <v>0</v>
      </c>
      <c r="AE1372" s="34">
        <v>0</v>
      </c>
      <c r="AF1372" s="34">
        <v>0</v>
      </c>
      <c r="AG1372" s="34">
        <v>0</v>
      </c>
      <c r="AH1372" s="34">
        <v>0</v>
      </c>
      <c r="AI1372" s="34">
        <v>0</v>
      </c>
      <c r="AJ1372" s="34">
        <v>0</v>
      </c>
      <c r="AK1372" s="34">
        <v>0</v>
      </c>
      <c r="AL1372" s="34">
        <v>0</v>
      </c>
      <c r="AM1372" s="34">
        <v>1</v>
      </c>
      <c r="AN1372" s="34">
        <v>0</v>
      </c>
      <c r="AO1372" s="34">
        <v>0</v>
      </c>
      <c r="AP1372" s="34">
        <v>0</v>
      </c>
      <c r="AQ1372" s="34">
        <v>0</v>
      </c>
      <c r="AR1372" s="34" t="s">
        <v>2270</v>
      </c>
      <c r="AS1372" s="34" t="s">
        <v>2270</v>
      </c>
    </row>
    <row r="1373" spans="1:45" ht="15.75" customHeight="1">
      <c r="A1373" s="33">
        <v>45558.851232175926</v>
      </c>
      <c r="B1373" s="34" t="s">
        <v>1726</v>
      </c>
      <c r="C1373" s="34" t="s">
        <v>32</v>
      </c>
      <c r="D1373" s="47">
        <v>45558</v>
      </c>
      <c r="E1373" s="43">
        <v>0.44444444444525288</v>
      </c>
      <c r="F1373" s="34" t="s">
        <v>129</v>
      </c>
      <c r="G1373" s="34">
        <v>1</v>
      </c>
      <c r="I1373" s="34" t="s">
        <v>2271</v>
      </c>
      <c r="J1373" s="34">
        <v>2000</v>
      </c>
      <c r="K1373" s="34">
        <v>4000</v>
      </c>
      <c r="P1373" s="34">
        <v>6</v>
      </c>
      <c r="W1373" s="34">
        <v>1</v>
      </c>
      <c r="AF1373" s="34">
        <v>1</v>
      </c>
    </row>
    <row r="1374" spans="1:45" ht="15.75" customHeight="1">
      <c r="A1374" s="33">
        <v>45558.853026979166</v>
      </c>
      <c r="B1374" s="34" t="s">
        <v>1726</v>
      </c>
      <c r="C1374" s="34" t="s">
        <v>32</v>
      </c>
      <c r="D1374" s="47">
        <v>45558</v>
      </c>
      <c r="E1374" s="43">
        <v>0.64583333333575865</v>
      </c>
      <c r="F1374" s="34" t="s">
        <v>129</v>
      </c>
      <c r="J1374" s="34">
        <v>1000</v>
      </c>
      <c r="K1374" s="34">
        <v>2000</v>
      </c>
      <c r="P1374" s="34">
        <v>3</v>
      </c>
      <c r="AF1374" s="34">
        <v>1</v>
      </c>
    </row>
    <row r="1375" spans="1:45" ht="15.75" customHeight="1">
      <c r="A1375" s="33">
        <v>45558.854601284722</v>
      </c>
      <c r="B1375" s="34" t="s">
        <v>1726</v>
      </c>
      <c r="C1375" s="34" t="s">
        <v>32</v>
      </c>
      <c r="F1375" s="34" t="s">
        <v>129</v>
      </c>
      <c r="G1375" s="34">
        <v>1</v>
      </c>
      <c r="I1375" s="34" t="s">
        <v>2272</v>
      </c>
      <c r="J1375" s="34">
        <v>1000</v>
      </c>
      <c r="K1375" s="34">
        <v>2000</v>
      </c>
      <c r="P1375" s="34">
        <v>3</v>
      </c>
      <c r="AF1375" s="34">
        <v>1</v>
      </c>
    </row>
    <row r="1376" spans="1:45" ht="15.75" customHeight="1">
      <c r="A1376" s="33">
        <v>45558.857088356483</v>
      </c>
      <c r="B1376" s="34" t="s">
        <v>1726</v>
      </c>
      <c r="C1376" s="34" t="s">
        <v>32</v>
      </c>
      <c r="D1376" s="47">
        <v>45558</v>
      </c>
      <c r="E1376" s="43">
        <v>0.25</v>
      </c>
      <c r="F1376" s="34" t="s">
        <v>129</v>
      </c>
      <c r="G1376" s="34">
        <v>1</v>
      </c>
      <c r="I1376" s="34" t="s">
        <v>2273</v>
      </c>
      <c r="J1376" s="34">
        <v>1000</v>
      </c>
      <c r="K1376" s="34">
        <v>1500</v>
      </c>
      <c r="P1376" s="34">
        <v>3</v>
      </c>
      <c r="AF1376" s="34">
        <v>1</v>
      </c>
    </row>
    <row r="1377" spans="1:45" ht="15.75" customHeight="1">
      <c r="A1377" s="33">
        <v>45558.886527326387</v>
      </c>
      <c r="B1377" s="34" t="s">
        <v>2249</v>
      </c>
      <c r="C1377" s="34" t="s">
        <v>160</v>
      </c>
      <c r="D1377" s="47">
        <v>45558</v>
      </c>
      <c r="E1377" s="43">
        <v>0.80347222222189885</v>
      </c>
      <c r="F1377" s="34" t="s">
        <v>129</v>
      </c>
      <c r="G1377" s="34">
        <v>1</v>
      </c>
      <c r="H1377" s="34" t="s">
        <v>2274</v>
      </c>
      <c r="I1377" s="34" t="s">
        <v>2275</v>
      </c>
      <c r="J1377" s="34">
        <v>300</v>
      </c>
      <c r="K1377" s="34">
        <v>520</v>
      </c>
      <c r="L1377" s="34">
        <v>1</v>
      </c>
      <c r="P1377" s="34">
        <v>2</v>
      </c>
      <c r="Q1377" s="34">
        <v>4</v>
      </c>
      <c r="R1377" s="34">
        <v>3</v>
      </c>
      <c r="AF1377" s="34">
        <v>1</v>
      </c>
      <c r="AL1377" s="34">
        <v>1</v>
      </c>
      <c r="AS1377" s="48">
        <v>1113</v>
      </c>
    </row>
    <row r="1378" spans="1:45" ht="15.75" customHeight="1">
      <c r="A1378" s="33">
        <v>45558.915522569441</v>
      </c>
      <c r="B1378" s="34" t="s">
        <v>2069</v>
      </c>
      <c r="C1378" s="34" t="s">
        <v>26</v>
      </c>
      <c r="D1378" s="47">
        <v>45558</v>
      </c>
      <c r="E1378" s="43">
        <v>0.64583333333575865</v>
      </c>
      <c r="F1378" s="34" t="s">
        <v>129</v>
      </c>
      <c r="G1378" s="34">
        <v>4</v>
      </c>
      <c r="I1378" s="34" t="s">
        <v>2276</v>
      </c>
      <c r="J1378" s="34">
        <v>7000</v>
      </c>
      <c r="K1378" s="34">
        <v>12000</v>
      </c>
      <c r="P1378" s="34">
        <v>7</v>
      </c>
      <c r="Z1378" s="34">
        <v>1</v>
      </c>
      <c r="AF1378" s="34">
        <v>1</v>
      </c>
      <c r="AH1378" s="34">
        <v>1</v>
      </c>
    </row>
    <row r="1379" spans="1:45" ht="15.75" customHeight="1">
      <c r="A1379" s="33">
        <v>45558.925750567127</v>
      </c>
      <c r="B1379" s="34" t="s">
        <v>2069</v>
      </c>
      <c r="C1379" s="34" t="s">
        <v>26</v>
      </c>
      <c r="D1379" s="47">
        <v>45558</v>
      </c>
      <c r="E1379" s="43">
        <v>0.788888888884685</v>
      </c>
      <c r="F1379" s="34" t="s">
        <v>129</v>
      </c>
      <c r="G1379" s="34">
        <v>3</v>
      </c>
      <c r="I1379" s="34" t="s">
        <v>2277</v>
      </c>
      <c r="J1379" s="34">
        <v>5000</v>
      </c>
      <c r="K1379" s="34">
        <v>12000</v>
      </c>
      <c r="P1379" s="34">
        <v>7</v>
      </c>
      <c r="W1379" s="34">
        <v>1</v>
      </c>
      <c r="Z1379" s="34">
        <v>1</v>
      </c>
      <c r="AF1379" s="34">
        <v>1</v>
      </c>
    </row>
    <row r="1380" spans="1:45" ht="15.75" customHeight="1">
      <c r="A1380" s="33">
        <v>45558.962207060184</v>
      </c>
      <c r="B1380" s="34" t="s">
        <v>2278</v>
      </c>
      <c r="C1380" s="34" t="s">
        <v>167</v>
      </c>
      <c r="D1380" s="47">
        <v>45558</v>
      </c>
      <c r="E1380" s="43">
        <v>0.39583333333575865</v>
      </c>
      <c r="F1380" s="34" t="s">
        <v>129</v>
      </c>
      <c r="G1380" s="34">
        <v>20</v>
      </c>
      <c r="H1380" s="34" t="s">
        <v>2279</v>
      </c>
      <c r="I1380" s="34" t="s">
        <v>2280</v>
      </c>
      <c r="J1380" s="34">
        <v>18000</v>
      </c>
      <c r="K1380" s="34">
        <v>2000</v>
      </c>
      <c r="L1380" s="34">
        <v>1</v>
      </c>
      <c r="M1380" s="34">
        <v>0</v>
      </c>
      <c r="N1380" s="34">
        <v>0</v>
      </c>
      <c r="O1380" s="34">
        <v>0</v>
      </c>
      <c r="P1380" s="44" t="s">
        <v>275</v>
      </c>
      <c r="Q1380" s="34">
        <v>0</v>
      </c>
      <c r="R1380" s="34">
        <v>0</v>
      </c>
      <c r="S1380" s="34">
        <v>0</v>
      </c>
      <c r="T1380" s="34">
        <v>0</v>
      </c>
      <c r="U1380" s="34">
        <v>0</v>
      </c>
      <c r="V1380" s="34">
        <v>0</v>
      </c>
      <c r="W1380" s="34">
        <v>0</v>
      </c>
      <c r="X1380" s="34">
        <v>0</v>
      </c>
      <c r="Y1380" s="34">
        <v>0</v>
      </c>
      <c r="Z1380" s="34">
        <v>0</v>
      </c>
      <c r="AA1380" s="34">
        <v>0</v>
      </c>
      <c r="AB1380" s="34">
        <v>0</v>
      </c>
      <c r="AC1380" s="34">
        <v>0</v>
      </c>
      <c r="AD1380" s="34">
        <v>0</v>
      </c>
      <c r="AE1380" s="34">
        <v>0</v>
      </c>
      <c r="AF1380" s="34">
        <v>0</v>
      </c>
      <c r="AG1380" s="34">
        <v>0</v>
      </c>
      <c r="AH1380" s="34">
        <v>0</v>
      </c>
      <c r="AI1380" s="34">
        <v>0</v>
      </c>
      <c r="AJ1380" s="34">
        <v>0</v>
      </c>
      <c r="AK1380" s="34">
        <v>0</v>
      </c>
      <c r="AL1380" s="34">
        <v>0</v>
      </c>
      <c r="AM1380" s="34">
        <v>0</v>
      </c>
      <c r="AN1380" s="44" t="s">
        <v>147</v>
      </c>
      <c r="AO1380" s="34">
        <v>0</v>
      </c>
      <c r="AP1380" s="34">
        <v>0</v>
      </c>
      <c r="AQ1380" s="34">
        <v>0</v>
      </c>
      <c r="AR1380" s="34" t="s">
        <v>2281</v>
      </c>
      <c r="AS1380" s="34" t="s">
        <v>2281</v>
      </c>
    </row>
    <row r="1381" spans="1:45" ht="15.75" customHeight="1">
      <c r="A1381" s="33">
        <v>45559.444792719907</v>
      </c>
      <c r="B1381" s="34" t="s">
        <v>1865</v>
      </c>
      <c r="C1381" s="34" t="s">
        <v>179</v>
      </c>
      <c r="D1381" s="47">
        <v>45558</v>
      </c>
      <c r="E1381" s="43">
        <v>0.78958333333139308</v>
      </c>
      <c r="F1381" s="34" t="s">
        <v>129</v>
      </c>
      <c r="G1381" s="34">
        <v>1</v>
      </c>
      <c r="H1381" s="34" t="s">
        <v>2282</v>
      </c>
      <c r="I1381" s="34" t="s">
        <v>2283</v>
      </c>
      <c r="J1381" s="34">
        <v>2500</v>
      </c>
      <c r="K1381" s="34">
        <v>1200</v>
      </c>
      <c r="L1381" s="34">
        <v>1</v>
      </c>
      <c r="M1381" s="34">
        <v>7</v>
      </c>
      <c r="N1381" s="34">
        <v>0</v>
      </c>
      <c r="O1381" s="34">
        <v>0</v>
      </c>
      <c r="P1381" s="34">
        <v>0</v>
      </c>
      <c r="Q1381" s="34">
        <v>0</v>
      </c>
      <c r="R1381" s="34">
        <v>0</v>
      </c>
      <c r="S1381" s="34">
        <v>11</v>
      </c>
      <c r="T1381" s="34">
        <v>0</v>
      </c>
      <c r="U1381" s="34">
        <v>0</v>
      </c>
      <c r="V1381" s="34">
        <v>0</v>
      </c>
      <c r="W1381" s="34">
        <v>0</v>
      </c>
      <c r="X1381" s="34">
        <v>0</v>
      </c>
      <c r="Y1381" s="34">
        <v>0</v>
      </c>
      <c r="Z1381" s="34">
        <v>0</v>
      </c>
      <c r="AA1381" s="34">
        <v>0</v>
      </c>
      <c r="AB1381" s="34">
        <v>0</v>
      </c>
      <c r="AC1381" s="34">
        <v>0</v>
      </c>
      <c r="AD1381" s="34">
        <v>0</v>
      </c>
      <c r="AE1381" s="34">
        <v>0</v>
      </c>
      <c r="AF1381" s="34">
        <v>1</v>
      </c>
      <c r="AG1381" s="34">
        <v>0</v>
      </c>
      <c r="AH1381" s="34">
        <v>0</v>
      </c>
      <c r="AI1381" s="34">
        <v>0</v>
      </c>
      <c r="AJ1381" s="34">
        <v>0</v>
      </c>
      <c r="AK1381" s="34">
        <v>0</v>
      </c>
      <c r="AL1381" s="34">
        <v>0</v>
      </c>
      <c r="AM1381" s="34">
        <v>1</v>
      </c>
      <c r="AN1381" s="34">
        <v>0</v>
      </c>
      <c r="AO1381" s="34">
        <v>0</v>
      </c>
      <c r="AP1381" s="34">
        <v>0</v>
      </c>
      <c r="AQ1381" s="34">
        <v>0</v>
      </c>
      <c r="AR1381" s="34">
        <v>1116</v>
      </c>
      <c r="AS1381" s="34">
        <v>1116</v>
      </c>
    </row>
    <row r="1382" spans="1:45" ht="15.75" customHeight="1">
      <c r="A1382" s="33">
        <v>45559.45182667824</v>
      </c>
      <c r="B1382" s="34" t="s">
        <v>1865</v>
      </c>
      <c r="C1382" s="34" t="s">
        <v>179</v>
      </c>
      <c r="D1382" s="47">
        <v>45558</v>
      </c>
      <c r="E1382" s="43">
        <v>0.71180555555474712</v>
      </c>
      <c r="F1382" s="34" t="s">
        <v>129</v>
      </c>
      <c r="G1382" s="34">
        <v>1</v>
      </c>
      <c r="H1382" s="34" t="s">
        <v>2284</v>
      </c>
      <c r="I1382" s="34" t="s">
        <v>2285</v>
      </c>
      <c r="J1382" s="34">
        <v>10000</v>
      </c>
      <c r="K1382" s="34">
        <v>0</v>
      </c>
      <c r="L1382" s="34">
        <v>1</v>
      </c>
      <c r="M1382" s="34">
        <v>7</v>
      </c>
      <c r="N1382" s="34">
        <v>0</v>
      </c>
      <c r="O1382" s="34">
        <v>0</v>
      </c>
      <c r="P1382" s="34">
        <v>0</v>
      </c>
      <c r="Q1382" s="34">
        <v>0</v>
      </c>
      <c r="R1382" s="34">
        <v>0</v>
      </c>
      <c r="S1382" s="34">
        <v>11</v>
      </c>
      <c r="T1382" s="34">
        <v>0</v>
      </c>
      <c r="U1382" s="34">
        <v>0</v>
      </c>
      <c r="V1382" s="34">
        <v>0</v>
      </c>
      <c r="W1382" s="34">
        <v>0</v>
      </c>
      <c r="X1382" s="34">
        <v>0</v>
      </c>
      <c r="Y1382" s="34">
        <v>0</v>
      </c>
      <c r="Z1382" s="34">
        <v>0</v>
      </c>
      <c r="AA1382" s="34">
        <v>0</v>
      </c>
      <c r="AB1382" s="34">
        <v>0</v>
      </c>
      <c r="AC1382" s="34">
        <v>0</v>
      </c>
      <c r="AD1382" s="34">
        <v>0</v>
      </c>
      <c r="AE1382" s="34">
        <v>0</v>
      </c>
      <c r="AF1382" s="34">
        <v>1</v>
      </c>
      <c r="AG1382" s="34">
        <v>0</v>
      </c>
      <c r="AH1382" s="34">
        <v>0</v>
      </c>
      <c r="AI1382" s="34">
        <v>0</v>
      </c>
      <c r="AJ1382" s="34">
        <v>0</v>
      </c>
      <c r="AK1382" s="34">
        <v>0</v>
      </c>
      <c r="AL1382" s="34">
        <v>0</v>
      </c>
      <c r="AM1382" s="34">
        <v>1</v>
      </c>
      <c r="AN1382" s="34">
        <v>0</v>
      </c>
      <c r="AO1382" s="34">
        <v>0</v>
      </c>
      <c r="AP1382" s="34">
        <v>0</v>
      </c>
      <c r="AQ1382" s="34">
        <v>0</v>
      </c>
      <c r="AR1382" s="34">
        <v>1115</v>
      </c>
      <c r="AS1382" s="34">
        <v>1115</v>
      </c>
    </row>
    <row r="1383" spans="1:45" ht="15.75" customHeight="1">
      <c r="A1383" s="33">
        <v>45559.460295381941</v>
      </c>
      <c r="B1383" s="34" t="s">
        <v>1865</v>
      </c>
      <c r="C1383" s="34" t="s">
        <v>179</v>
      </c>
      <c r="D1383" s="47">
        <v>45558</v>
      </c>
      <c r="E1383" s="43">
        <v>0.64583333333575865</v>
      </c>
      <c r="F1383" s="34" t="s">
        <v>129</v>
      </c>
      <c r="G1383" s="34">
        <v>4</v>
      </c>
      <c r="H1383" s="34" t="s">
        <v>2286</v>
      </c>
      <c r="I1383" s="34" t="s">
        <v>2287</v>
      </c>
      <c r="J1383" s="34">
        <v>20000</v>
      </c>
      <c r="K1383" s="34">
        <v>500</v>
      </c>
      <c r="L1383" s="34">
        <v>1</v>
      </c>
      <c r="M1383" s="34">
        <v>7</v>
      </c>
      <c r="N1383" s="34">
        <v>0</v>
      </c>
      <c r="O1383" s="34">
        <v>0</v>
      </c>
      <c r="P1383" s="34">
        <v>0</v>
      </c>
      <c r="Q1383" s="34">
        <v>0</v>
      </c>
      <c r="R1383" s="34">
        <v>0</v>
      </c>
      <c r="S1383" s="34">
        <v>11</v>
      </c>
      <c r="T1383" s="34">
        <v>0</v>
      </c>
      <c r="U1383" s="34">
        <v>0</v>
      </c>
      <c r="V1383" s="34">
        <v>0</v>
      </c>
      <c r="W1383" s="34">
        <v>0</v>
      </c>
      <c r="X1383" s="34">
        <v>0</v>
      </c>
      <c r="Y1383" s="34">
        <v>0</v>
      </c>
      <c r="Z1383" s="34">
        <v>0</v>
      </c>
      <c r="AA1383" s="34">
        <v>0</v>
      </c>
      <c r="AB1383" s="34">
        <v>0</v>
      </c>
      <c r="AC1383" s="34">
        <v>0</v>
      </c>
      <c r="AD1383" s="34">
        <v>0</v>
      </c>
      <c r="AE1383" s="34">
        <v>0</v>
      </c>
      <c r="AF1383" s="34">
        <v>1</v>
      </c>
      <c r="AG1383" s="34">
        <v>0</v>
      </c>
      <c r="AH1383" s="34">
        <v>0</v>
      </c>
      <c r="AI1383" s="34">
        <v>0</v>
      </c>
      <c r="AJ1383" s="34">
        <v>0</v>
      </c>
      <c r="AK1383" s="34">
        <v>0</v>
      </c>
      <c r="AL1383" s="34">
        <v>0</v>
      </c>
      <c r="AM1383" s="34">
        <v>1</v>
      </c>
      <c r="AN1383" s="34">
        <v>0</v>
      </c>
      <c r="AO1383" s="34">
        <v>0</v>
      </c>
      <c r="AP1383" s="34">
        <v>0</v>
      </c>
      <c r="AQ1383" s="34">
        <v>0</v>
      </c>
      <c r="AR1383" s="34">
        <v>1114</v>
      </c>
      <c r="AS1383" s="34">
        <v>1114</v>
      </c>
    </row>
    <row r="1384" spans="1:45" ht="15.75" customHeight="1">
      <c r="A1384" s="33">
        <v>45559.707376597224</v>
      </c>
      <c r="B1384" s="34" t="s">
        <v>1875</v>
      </c>
      <c r="C1384" s="34" t="s">
        <v>171</v>
      </c>
      <c r="D1384" s="47">
        <v>45559</v>
      </c>
      <c r="E1384" s="43">
        <v>0.63055555555911269</v>
      </c>
      <c r="F1384" s="34" t="s">
        <v>129</v>
      </c>
      <c r="G1384" s="34">
        <v>1</v>
      </c>
      <c r="H1384" s="34" t="s">
        <v>2288</v>
      </c>
      <c r="I1384" s="34" t="s">
        <v>2289</v>
      </c>
      <c r="J1384" s="34">
        <v>3500</v>
      </c>
      <c r="K1384" s="34">
        <v>1</v>
      </c>
      <c r="P1384" s="34">
        <v>2</v>
      </c>
      <c r="R1384" s="34">
        <v>3</v>
      </c>
      <c r="AN1384" s="34">
        <v>1</v>
      </c>
      <c r="AS1384" s="34" t="s">
        <v>2290</v>
      </c>
    </row>
    <row r="1385" spans="1:45" ht="15.75" customHeight="1">
      <c r="A1385" s="33">
        <v>45559.720167141204</v>
      </c>
      <c r="B1385" s="34" t="s">
        <v>2159</v>
      </c>
      <c r="C1385" s="34" t="s">
        <v>415</v>
      </c>
      <c r="D1385" s="47">
        <v>45558</v>
      </c>
      <c r="E1385" s="43">
        <v>0.66666666666424135</v>
      </c>
      <c r="F1385" s="34" t="s">
        <v>129</v>
      </c>
      <c r="G1385" s="34">
        <v>1</v>
      </c>
      <c r="H1385" s="34" t="s">
        <v>2291</v>
      </c>
      <c r="I1385" s="34" t="s">
        <v>1795</v>
      </c>
      <c r="J1385" s="34">
        <v>15000</v>
      </c>
      <c r="K1385" s="34">
        <v>60</v>
      </c>
      <c r="L1385" s="34">
        <v>1</v>
      </c>
      <c r="M1385" s="34">
        <v>4</v>
      </c>
      <c r="N1385" s="34">
        <v>0</v>
      </c>
      <c r="O1385" s="34">
        <v>0</v>
      </c>
      <c r="P1385" s="34">
        <v>4</v>
      </c>
      <c r="Q1385" s="34">
        <v>0</v>
      </c>
      <c r="R1385" s="34">
        <v>0</v>
      </c>
      <c r="S1385" s="34">
        <v>0</v>
      </c>
      <c r="T1385" s="34">
        <v>0</v>
      </c>
      <c r="U1385" s="34">
        <v>0</v>
      </c>
      <c r="V1385" s="34">
        <v>0</v>
      </c>
      <c r="W1385" s="34">
        <v>0</v>
      </c>
      <c r="X1385" s="34">
        <v>0</v>
      </c>
      <c r="Y1385" s="34">
        <v>0</v>
      </c>
      <c r="Z1385" s="34">
        <v>0</v>
      </c>
      <c r="AA1385" s="34">
        <v>0</v>
      </c>
      <c r="AB1385" s="34">
        <v>0</v>
      </c>
      <c r="AC1385" s="34">
        <v>0</v>
      </c>
      <c r="AD1385" s="34">
        <v>0</v>
      </c>
      <c r="AE1385" s="34">
        <v>0</v>
      </c>
      <c r="AF1385" s="34" t="s">
        <v>2292</v>
      </c>
      <c r="AG1385" s="34">
        <v>0</v>
      </c>
      <c r="AH1385" s="34">
        <v>0</v>
      </c>
      <c r="AI1385" s="34">
        <v>0</v>
      </c>
      <c r="AJ1385" s="34">
        <v>0</v>
      </c>
      <c r="AK1385" s="34">
        <v>0</v>
      </c>
      <c r="AL1385" s="34">
        <v>0</v>
      </c>
      <c r="AM1385" s="34">
        <v>0</v>
      </c>
      <c r="AN1385" s="34">
        <v>0</v>
      </c>
      <c r="AO1385" s="34">
        <v>0</v>
      </c>
      <c r="AP1385" s="34">
        <v>0</v>
      </c>
      <c r="AQ1385" s="34">
        <v>0</v>
      </c>
      <c r="AR1385" s="34">
        <v>118</v>
      </c>
      <c r="AS1385" s="34">
        <v>118</v>
      </c>
    </row>
    <row r="1386" spans="1:45" ht="15.75" customHeight="1">
      <c r="A1386" s="33">
        <v>45559.726376967592</v>
      </c>
      <c r="B1386" s="34" t="s">
        <v>2159</v>
      </c>
      <c r="C1386" s="34" t="s">
        <v>415</v>
      </c>
      <c r="D1386" s="47">
        <v>45558</v>
      </c>
      <c r="E1386" s="43">
        <v>0.72222222221898846</v>
      </c>
      <c r="F1386" s="34" t="s">
        <v>129</v>
      </c>
      <c r="G1386" s="34">
        <v>1</v>
      </c>
      <c r="H1386" s="34" t="s">
        <v>2293</v>
      </c>
      <c r="I1386" s="34" t="s">
        <v>1582</v>
      </c>
      <c r="J1386" s="34">
        <v>5000</v>
      </c>
      <c r="K1386" s="34">
        <v>100</v>
      </c>
      <c r="M1386" s="34">
        <v>4</v>
      </c>
      <c r="P1386" s="34">
        <v>4</v>
      </c>
      <c r="Q1386" s="34">
        <v>0</v>
      </c>
      <c r="R1386" s="34">
        <v>0</v>
      </c>
      <c r="S1386" s="34">
        <v>0</v>
      </c>
      <c r="T1386" s="34">
        <v>0</v>
      </c>
      <c r="U1386" s="34">
        <v>0</v>
      </c>
      <c r="V1386" s="34">
        <v>0</v>
      </c>
      <c r="W1386" s="34">
        <v>0</v>
      </c>
      <c r="X1386" s="34">
        <v>0</v>
      </c>
      <c r="Y1386" s="34">
        <v>0</v>
      </c>
      <c r="Z1386" s="34">
        <v>0</v>
      </c>
      <c r="AA1386" s="34">
        <v>0</v>
      </c>
      <c r="AB1386" s="34">
        <v>0</v>
      </c>
      <c r="AC1386" s="34">
        <v>0</v>
      </c>
      <c r="AD1386" s="34">
        <v>0</v>
      </c>
      <c r="AE1386" s="34">
        <v>0</v>
      </c>
      <c r="AF1386" s="34" t="s">
        <v>2294</v>
      </c>
      <c r="AG1386" s="34">
        <v>0</v>
      </c>
      <c r="AH1386" s="34">
        <v>0</v>
      </c>
      <c r="AI1386" s="34">
        <v>0</v>
      </c>
      <c r="AJ1386" s="34">
        <v>0</v>
      </c>
      <c r="AK1386" s="34">
        <v>0</v>
      </c>
      <c r="AL1386" s="34">
        <v>0</v>
      </c>
      <c r="AM1386" s="34">
        <v>0</v>
      </c>
      <c r="AN1386" s="34">
        <v>0</v>
      </c>
      <c r="AO1386" s="34">
        <v>0</v>
      </c>
      <c r="AP1386" s="34">
        <v>0</v>
      </c>
      <c r="AQ1386" s="34">
        <v>0</v>
      </c>
      <c r="AR1386" s="34">
        <v>1119</v>
      </c>
      <c r="AS1386" s="34">
        <v>1119</v>
      </c>
    </row>
    <row r="1387" spans="1:45" ht="15.75" customHeight="1">
      <c r="A1387" s="33">
        <v>45559.743974340279</v>
      </c>
      <c r="B1387" s="34" t="s">
        <v>711</v>
      </c>
      <c r="C1387" s="34" t="s">
        <v>26</v>
      </c>
      <c r="D1387" s="47">
        <v>45559</v>
      </c>
      <c r="E1387" s="43">
        <v>0.33333333333575865</v>
      </c>
      <c r="F1387" s="34" t="s">
        <v>129</v>
      </c>
      <c r="G1387" s="34">
        <v>8</v>
      </c>
      <c r="I1387" s="34" t="s">
        <v>2295</v>
      </c>
      <c r="J1387" s="34">
        <v>1500</v>
      </c>
      <c r="K1387" s="34">
        <v>100</v>
      </c>
      <c r="P1387" s="34">
        <v>27</v>
      </c>
      <c r="Q1387" s="34">
        <v>11</v>
      </c>
      <c r="V1387" s="34">
        <v>4</v>
      </c>
      <c r="AF1387" s="34">
        <v>3</v>
      </c>
      <c r="AH1387" s="34">
        <v>2</v>
      </c>
      <c r="AL1387" s="34">
        <v>4</v>
      </c>
    </row>
    <row r="1388" spans="1:45" ht="15.75" customHeight="1">
      <c r="A1388" s="33">
        <v>45559.75805989583</v>
      </c>
      <c r="B1388" s="34" t="s">
        <v>401</v>
      </c>
      <c r="C1388" s="34" t="s">
        <v>32</v>
      </c>
      <c r="D1388" s="47">
        <v>45558</v>
      </c>
      <c r="E1388" s="43">
        <v>0.44444444444525288</v>
      </c>
      <c r="F1388" s="34" t="s">
        <v>129</v>
      </c>
      <c r="G1388" s="34">
        <v>30</v>
      </c>
      <c r="H1388" s="34">
        <v>58</v>
      </c>
      <c r="I1388" s="34" t="s">
        <v>2296</v>
      </c>
      <c r="J1388" s="34">
        <v>12000</v>
      </c>
      <c r="K1388" s="34">
        <v>2500</v>
      </c>
      <c r="L1388" s="34">
        <v>6</v>
      </c>
      <c r="M1388" s="34">
        <v>6</v>
      </c>
      <c r="N1388" s="34">
        <v>5</v>
      </c>
      <c r="O1388" s="34">
        <v>6</v>
      </c>
      <c r="P1388" s="34">
        <v>5</v>
      </c>
      <c r="Q1388" s="34" t="s">
        <v>2297</v>
      </c>
      <c r="R1388" s="34" t="s">
        <v>2297</v>
      </c>
      <c r="S1388" s="34" t="s">
        <v>2297</v>
      </c>
      <c r="T1388" s="34" t="s">
        <v>2298</v>
      </c>
      <c r="U1388" s="34" t="s">
        <v>744</v>
      </c>
      <c r="V1388" s="34">
        <v>0</v>
      </c>
      <c r="W1388" s="34">
        <v>1</v>
      </c>
      <c r="X1388" s="34">
        <v>0</v>
      </c>
      <c r="Y1388" s="34">
        <v>0</v>
      </c>
      <c r="Z1388" s="34">
        <v>0</v>
      </c>
      <c r="AB1388" s="34">
        <v>0</v>
      </c>
      <c r="AC1388" s="34">
        <v>0</v>
      </c>
      <c r="AD1388" s="34">
        <v>0</v>
      </c>
      <c r="AE1388" s="34">
        <v>0</v>
      </c>
      <c r="AF1388" s="34">
        <v>0</v>
      </c>
      <c r="AG1388" s="34">
        <v>0</v>
      </c>
      <c r="AH1388" s="34">
        <v>0</v>
      </c>
      <c r="AI1388" s="34">
        <v>0</v>
      </c>
      <c r="AJ1388" s="34">
        <v>0</v>
      </c>
      <c r="AK1388" s="34">
        <v>0</v>
      </c>
      <c r="AL1388" s="34">
        <v>0</v>
      </c>
      <c r="AM1388" s="34">
        <v>0</v>
      </c>
      <c r="AN1388" s="34">
        <v>0</v>
      </c>
      <c r="AO1388" s="34">
        <v>0</v>
      </c>
      <c r="AP1388" s="34">
        <v>0</v>
      </c>
      <c r="AQ1388" s="34">
        <v>0</v>
      </c>
      <c r="AR1388" s="34">
        <v>2</v>
      </c>
      <c r="AS1388" s="34">
        <v>428.42899999999997</v>
      </c>
    </row>
    <row r="1389" spans="1:45" ht="15.75" customHeight="1">
      <c r="A1389" s="33">
        <v>45559.765371631947</v>
      </c>
      <c r="B1389" s="34" t="s">
        <v>1020</v>
      </c>
      <c r="C1389" s="34" t="s">
        <v>30</v>
      </c>
      <c r="D1389" s="47">
        <v>45559</v>
      </c>
      <c r="E1389" s="43">
        <v>0.55000000000291038</v>
      </c>
      <c r="F1389" s="34" t="s">
        <v>129</v>
      </c>
      <c r="G1389" s="34">
        <v>4</v>
      </c>
      <c r="H1389" s="34" t="s">
        <v>2299</v>
      </c>
      <c r="I1389" s="34" t="s">
        <v>2300</v>
      </c>
      <c r="J1389" s="34">
        <v>20000</v>
      </c>
      <c r="K1389" s="34">
        <v>80</v>
      </c>
      <c r="P1389" s="34">
        <v>3</v>
      </c>
      <c r="Q1389" s="34">
        <v>2</v>
      </c>
      <c r="R1389" s="34">
        <v>6</v>
      </c>
      <c r="AF1389" s="34" t="s">
        <v>2301</v>
      </c>
      <c r="AS1389" s="34">
        <v>1124</v>
      </c>
    </row>
    <row r="1390" spans="1:45" ht="15.75" customHeight="1">
      <c r="A1390" s="33">
        <v>45559.930593483798</v>
      </c>
      <c r="B1390" s="34" t="s">
        <v>1109</v>
      </c>
      <c r="C1390" s="34" t="s">
        <v>25</v>
      </c>
      <c r="D1390" s="47">
        <v>45559</v>
      </c>
      <c r="E1390" s="43">
        <v>0.80000000000291038</v>
      </c>
      <c r="F1390" s="34" t="s">
        <v>129</v>
      </c>
      <c r="G1390" s="34">
        <v>3</v>
      </c>
      <c r="H1390" s="34" t="s">
        <v>2302</v>
      </c>
      <c r="I1390" s="34" t="s">
        <v>2303</v>
      </c>
      <c r="J1390" s="34">
        <v>10000</v>
      </c>
      <c r="K1390" s="34">
        <v>4000</v>
      </c>
      <c r="L1390" s="34">
        <v>3</v>
      </c>
      <c r="M1390" s="34">
        <v>1</v>
      </c>
      <c r="N1390" s="34">
        <v>1</v>
      </c>
      <c r="O1390" s="34">
        <v>0</v>
      </c>
      <c r="P1390" s="34">
        <v>2</v>
      </c>
      <c r="Q1390" s="34">
        <v>0</v>
      </c>
      <c r="R1390" s="34">
        <v>0</v>
      </c>
      <c r="S1390" s="34">
        <v>0</v>
      </c>
      <c r="T1390" s="34">
        <v>0</v>
      </c>
      <c r="U1390" s="34">
        <v>0</v>
      </c>
      <c r="V1390" s="34">
        <v>0</v>
      </c>
      <c r="W1390" s="34">
        <v>0</v>
      </c>
      <c r="X1390" s="34">
        <v>0</v>
      </c>
      <c r="Y1390" s="34">
        <v>0</v>
      </c>
      <c r="Z1390" s="34">
        <v>0</v>
      </c>
      <c r="AA1390" s="34">
        <v>1</v>
      </c>
      <c r="AB1390" s="34">
        <v>0</v>
      </c>
      <c r="AC1390" s="34">
        <v>0</v>
      </c>
      <c r="AD1390" s="34">
        <v>0</v>
      </c>
      <c r="AE1390" s="34">
        <v>0</v>
      </c>
      <c r="AF1390" s="34">
        <v>0</v>
      </c>
      <c r="AG1390" s="34">
        <v>0</v>
      </c>
      <c r="AH1390" s="34">
        <v>0</v>
      </c>
      <c r="AI1390" s="34">
        <v>0</v>
      </c>
      <c r="AJ1390" s="34">
        <v>0</v>
      </c>
      <c r="AK1390" s="34">
        <v>0</v>
      </c>
      <c r="AL1390" s="34">
        <v>0</v>
      </c>
      <c r="AM1390" s="34">
        <v>0</v>
      </c>
      <c r="AN1390" s="34">
        <v>0</v>
      </c>
      <c r="AO1390" s="34">
        <v>0</v>
      </c>
      <c r="AP1390" s="34">
        <v>0</v>
      </c>
      <c r="AQ1390" s="34">
        <v>0</v>
      </c>
      <c r="AR1390" s="34">
        <v>307</v>
      </c>
      <c r="AS1390" s="34">
        <v>1125</v>
      </c>
    </row>
    <row r="1391" spans="1:45" ht="15.75" customHeight="1">
      <c r="A1391" s="33">
        <v>45559.949746481478</v>
      </c>
      <c r="B1391" s="34" t="s">
        <v>2159</v>
      </c>
      <c r="C1391" s="34" t="s">
        <v>415</v>
      </c>
      <c r="D1391" s="47">
        <v>45558</v>
      </c>
      <c r="E1391" s="43">
        <v>0.75694444444525288</v>
      </c>
      <c r="F1391" s="34" t="s">
        <v>129</v>
      </c>
      <c r="G1391" s="34">
        <v>1</v>
      </c>
      <c r="H1391" s="34" t="s">
        <v>2304</v>
      </c>
      <c r="I1391" s="34" t="s">
        <v>1582</v>
      </c>
      <c r="J1391" s="34">
        <v>2000</v>
      </c>
      <c r="K1391" s="34">
        <v>200</v>
      </c>
      <c r="P1391" s="34">
        <v>4</v>
      </c>
      <c r="Q1391" s="34">
        <v>0</v>
      </c>
      <c r="R1391" s="34">
        <v>0</v>
      </c>
      <c r="S1391" s="34">
        <v>0</v>
      </c>
      <c r="T1391" s="34">
        <v>0</v>
      </c>
      <c r="U1391" s="34">
        <v>0</v>
      </c>
      <c r="V1391" s="34">
        <v>0</v>
      </c>
      <c r="W1391" s="34">
        <v>0</v>
      </c>
      <c r="X1391" s="34">
        <v>0</v>
      </c>
      <c r="Y1391" s="34">
        <v>0</v>
      </c>
      <c r="Z1391" s="34">
        <v>0</v>
      </c>
      <c r="AA1391" s="34">
        <v>0</v>
      </c>
      <c r="AB1391" s="34">
        <v>0</v>
      </c>
      <c r="AC1391" s="34">
        <v>0</v>
      </c>
      <c r="AD1391" s="34">
        <v>0</v>
      </c>
      <c r="AE1391" s="34">
        <v>0</v>
      </c>
      <c r="AF1391" s="34" t="s">
        <v>2305</v>
      </c>
      <c r="AG1391" s="34">
        <v>0</v>
      </c>
      <c r="AH1391" s="34">
        <v>0</v>
      </c>
      <c r="AI1391" s="34">
        <v>0</v>
      </c>
      <c r="AJ1391" s="34">
        <v>0</v>
      </c>
      <c r="AK1391" s="34">
        <v>0</v>
      </c>
      <c r="AL1391" s="34">
        <v>0</v>
      </c>
      <c r="AM1391" s="34">
        <v>0</v>
      </c>
      <c r="AN1391" s="34">
        <v>0</v>
      </c>
      <c r="AO1391" s="34">
        <v>0</v>
      </c>
      <c r="AP1391" s="34">
        <v>0</v>
      </c>
      <c r="AQ1391" s="34">
        <v>0</v>
      </c>
      <c r="AR1391" s="34">
        <v>1120</v>
      </c>
      <c r="AS1391" s="34">
        <v>1120</v>
      </c>
    </row>
    <row r="1392" spans="1:45" ht="15.75" customHeight="1">
      <c r="A1392" s="33">
        <v>45559.955426284723</v>
      </c>
      <c r="B1392" s="34" t="s">
        <v>2159</v>
      </c>
      <c r="C1392" s="34" t="s">
        <v>415</v>
      </c>
      <c r="D1392" s="47">
        <v>45558</v>
      </c>
      <c r="E1392" s="43">
        <v>0.77083333333575865</v>
      </c>
      <c r="F1392" s="34" t="s">
        <v>129</v>
      </c>
      <c r="G1392" s="34">
        <v>1</v>
      </c>
      <c r="H1392" s="34" t="s">
        <v>2306</v>
      </c>
      <c r="I1392" s="34" t="s">
        <v>1582</v>
      </c>
      <c r="J1392" s="34">
        <v>1000</v>
      </c>
      <c r="K1392" s="34">
        <v>100</v>
      </c>
      <c r="P1392" s="34">
        <v>4</v>
      </c>
      <c r="Q1392" s="34">
        <v>0</v>
      </c>
      <c r="R1392" s="34">
        <v>0</v>
      </c>
      <c r="S1392" s="34">
        <v>0</v>
      </c>
      <c r="T1392" s="34">
        <v>0</v>
      </c>
      <c r="U1392" s="34">
        <v>0</v>
      </c>
      <c r="V1392" s="34">
        <v>0</v>
      </c>
      <c r="W1392" s="34">
        <v>0</v>
      </c>
      <c r="X1392" s="34">
        <v>0</v>
      </c>
      <c r="Y1392" s="34">
        <v>0</v>
      </c>
      <c r="Z1392" s="34">
        <v>0</v>
      </c>
      <c r="AA1392" s="34">
        <v>0</v>
      </c>
      <c r="AB1392" s="34">
        <v>0</v>
      </c>
      <c r="AC1392" s="34">
        <v>0</v>
      </c>
      <c r="AD1392" s="34">
        <v>0</v>
      </c>
      <c r="AE1392" s="34">
        <v>0</v>
      </c>
      <c r="AF1392" s="34" t="s">
        <v>2307</v>
      </c>
      <c r="AG1392" s="34">
        <v>0</v>
      </c>
      <c r="AH1392" s="34">
        <v>0</v>
      </c>
      <c r="AI1392" s="34">
        <v>0</v>
      </c>
      <c r="AJ1392" s="34">
        <v>0</v>
      </c>
      <c r="AK1392" s="34">
        <v>0</v>
      </c>
      <c r="AL1392" s="34">
        <v>0</v>
      </c>
      <c r="AM1392" s="34">
        <v>0</v>
      </c>
      <c r="AN1392" s="34">
        <v>0</v>
      </c>
      <c r="AO1392" s="34">
        <v>0</v>
      </c>
      <c r="AP1392" s="34">
        <v>0</v>
      </c>
      <c r="AQ1392" s="34">
        <v>0</v>
      </c>
      <c r="AR1392" s="34">
        <v>1121</v>
      </c>
      <c r="AS1392" s="34">
        <v>1121</v>
      </c>
    </row>
    <row r="1393" spans="1:45" ht="15.75" customHeight="1">
      <c r="A1393" s="33">
        <v>45559.95575371528</v>
      </c>
      <c r="B1393" s="34" t="s">
        <v>1822</v>
      </c>
      <c r="C1393" s="34" t="s">
        <v>25</v>
      </c>
      <c r="D1393" s="47">
        <v>45559</v>
      </c>
      <c r="E1393" s="43">
        <v>0.57638888889050577</v>
      </c>
      <c r="F1393" s="34" t="s">
        <v>129</v>
      </c>
      <c r="G1393" s="34">
        <v>62</v>
      </c>
      <c r="I1393" s="34" t="s">
        <v>2308</v>
      </c>
      <c r="J1393" s="34">
        <v>20000</v>
      </c>
      <c r="K1393" s="34">
        <v>500</v>
      </c>
      <c r="P1393" s="34">
        <v>3</v>
      </c>
      <c r="Q1393" s="34">
        <v>4</v>
      </c>
      <c r="R1393" s="44" t="s">
        <v>192</v>
      </c>
      <c r="AF1393" s="34" t="s">
        <v>2309</v>
      </c>
      <c r="AS1393" s="34">
        <v>1127</v>
      </c>
    </row>
    <row r="1394" spans="1:45" ht="15.75" customHeight="1">
      <c r="A1394" s="33">
        <v>45559.960360405094</v>
      </c>
      <c r="B1394" s="34" t="s">
        <v>2159</v>
      </c>
      <c r="C1394" s="34" t="s">
        <v>415</v>
      </c>
      <c r="D1394" s="47">
        <v>45559</v>
      </c>
      <c r="E1394" s="43">
        <v>0.48611111110949423</v>
      </c>
      <c r="F1394" s="34" t="s">
        <v>129</v>
      </c>
      <c r="G1394" s="34">
        <v>1</v>
      </c>
      <c r="H1394" s="34" t="s">
        <v>2310</v>
      </c>
      <c r="I1394" s="34" t="s">
        <v>1582</v>
      </c>
      <c r="J1394" s="34">
        <v>2000</v>
      </c>
      <c r="K1394" s="34">
        <v>1200</v>
      </c>
      <c r="P1394" s="34">
        <v>4</v>
      </c>
      <c r="Q1394" s="34">
        <v>0</v>
      </c>
      <c r="R1394" s="34">
        <v>0</v>
      </c>
      <c r="S1394" s="34">
        <v>0</v>
      </c>
      <c r="T1394" s="34">
        <v>0</v>
      </c>
      <c r="U1394" s="34">
        <v>0</v>
      </c>
      <c r="V1394" s="34">
        <v>0</v>
      </c>
      <c r="W1394" s="34">
        <v>0</v>
      </c>
      <c r="X1394" s="34">
        <v>0</v>
      </c>
      <c r="Y1394" s="34">
        <v>0</v>
      </c>
      <c r="Z1394" s="34">
        <v>0</v>
      </c>
      <c r="AA1394" s="34">
        <v>0</v>
      </c>
      <c r="AB1394" s="34">
        <v>0</v>
      </c>
      <c r="AC1394" s="34">
        <v>0</v>
      </c>
      <c r="AD1394" s="34">
        <v>0</v>
      </c>
      <c r="AE1394" s="34">
        <v>0</v>
      </c>
      <c r="AF1394" s="34" t="s">
        <v>2307</v>
      </c>
      <c r="AG1394" s="34">
        <v>0</v>
      </c>
      <c r="AH1394" s="34">
        <v>0</v>
      </c>
      <c r="AI1394" s="34">
        <v>0</v>
      </c>
      <c r="AJ1394" s="34">
        <v>0</v>
      </c>
      <c r="AK1394" s="34">
        <v>0</v>
      </c>
      <c r="AL1394" s="34">
        <v>0</v>
      </c>
      <c r="AM1394" s="34">
        <v>0</v>
      </c>
      <c r="AN1394" s="34">
        <v>0</v>
      </c>
      <c r="AO1394" s="34">
        <v>0</v>
      </c>
      <c r="AP1394" s="34">
        <v>0</v>
      </c>
      <c r="AQ1394" s="34">
        <v>0</v>
      </c>
      <c r="AR1394" s="34">
        <v>1122</v>
      </c>
      <c r="AS1394" s="34">
        <v>1122</v>
      </c>
    </row>
    <row r="1395" spans="1:45" ht="15.75" customHeight="1">
      <c r="A1395" s="33">
        <v>45559.961842951394</v>
      </c>
      <c r="B1395" s="34" t="s">
        <v>2005</v>
      </c>
      <c r="C1395" s="34" t="s">
        <v>136</v>
      </c>
      <c r="D1395" s="47">
        <v>45559</v>
      </c>
      <c r="E1395" s="43">
        <v>0.63888888889050577</v>
      </c>
      <c r="F1395" s="34" t="s">
        <v>129</v>
      </c>
      <c r="G1395" s="34">
        <v>15</v>
      </c>
      <c r="H1395" s="34" t="s">
        <v>2311</v>
      </c>
      <c r="I1395" s="34" t="s">
        <v>2312</v>
      </c>
      <c r="J1395" s="34">
        <v>1000000</v>
      </c>
      <c r="K1395" s="34">
        <v>5800</v>
      </c>
      <c r="P1395" s="34">
        <v>3</v>
      </c>
      <c r="S1395" s="34">
        <v>8</v>
      </c>
      <c r="AF1395" s="34">
        <v>1</v>
      </c>
      <c r="AN1395" s="34">
        <v>1</v>
      </c>
      <c r="AS1395" s="34">
        <v>1127</v>
      </c>
    </row>
    <row r="1396" spans="1:45" ht="15.75" customHeight="1">
      <c r="A1396" s="33">
        <v>45559.964770057872</v>
      </c>
      <c r="B1396" s="34" t="s">
        <v>2159</v>
      </c>
      <c r="C1396" s="34" t="s">
        <v>415</v>
      </c>
      <c r="D1396" s="47">
        <v>45559</v>
      </c>
      <c r="E1396" s="43">
        <v>0.73263888889050577</v>
      </c>
      <c r="F1396" s="34" t="s">
        <v>129</v>
      </c>
      <c r="G1396" s="34">
        <v>1</v>
      </c>
      <c r="H1396" s="34" t="s">
        <v>2313</v>
      </c>
      <c r="I1396" s="34" t="s">
        <v>1582</v>
      </c>
      <c r="J1396" s="34">
        <v>2000</v>
      </c>
      <c r="K1396" s="34">
        <v>1800</v>
      </c>
      <c r="P1396" s="34">
        <v>4</v>
      </c>
      <c r="Q1396" s="34">
        <v>0</v>
      </c>
      <c r="R1396" s="34">
        <v>0</v>
      </c>
      <c r="S1396" s="34">
        <v>0</v>
      </c>
      <c r="T1396" s="34">
        <v>0</v>
      </c>
      <c r="U1396" s="34">
        <v>0</v>
      </c>
      <c r="V1396" s="34">
        <v>0</v>
      </c>
      <c r="W1396" s="34">
        <v>0</v>
      </c>
      <c r="X1396" s="34">
        <v>0</v>
      </c>
      <c r="Y1396" s="34">
        <v>0</v>
      </c>
      <c r="Z1396" s="34">
        <v>0</v>
      </c>
      <c r="AA1396" s="34">
        <v>0</v>
      </c>
      <c r="AB1396" s="34">
        <v>0</v>
      </c>
      <c r="AC1396" s="34">
        <v>0</v>
      </c>
      <c r="AD1396" s="34">
        <v>0</v>
      </c>
      <c r="AE1396" s="34">
        <v>0</v>
      </c>
      <c r="AF1396" s="34" t="s">
        <v>2292</v>
      </c>
      <c r="AG1396" s="34">
        <v>0</v>
      </c>
      <c r="AH1396" s="34">
        <v>0</v>
      </c>
      <c r="AI1396" s="34">
        <v>0</v>
      </c>
      <c r="AJ1396" s="34">
        <v>0</v>
      </c>
      <c r="AK1396" s="34">
        <v>0</v>
      </c>
      <c r="AL1396" s="34">
        <v>0</v>
      </c>
      <c r="AM1396" s="34">
        <v>0</v>
      </c>
      <c r="AN1396" s="34">
        <v>0</v>
      </c>
      <c r="AO1396" s="34">
        <v>0</v>
      </c>
      <c r="AP1396" s="34">
        <v>0</v>
      </c>
      <c r="AQ1396" s="34">
        <v>0</v>
      </c>
      <c r="AR1396" s="34">
        <v>1126</v>
      </c>
      <c r="AS1396" s="34">
        <v>1126</v>
      </c>
    </row>
    <row r="1397" spans="1:45" ht="15.75" customHeight="1">
      <c r="A1397" s="33">
        <v>45560.38511231482</v>
      </c>
      <c r="B1397" s="34" t="s">
        <v>1343</v>
      </c>
      <c r="C1397" s="34" t="s">
        <v>25</v>
      </c>
      <c r="D1397" s="47">
        <v>45559</v>
      </c>
      <c r="E1397" s="43">
        <v>0.98611111110949423</v>
      </c>
      <c r="F1397" s="34" t="s">
        <v>129</v>
      </c>
      <c r="G1397" s="34">
        <v>30</v>
      </c>
      <c r="H1397" s="34" t="s">
        <v>2314</v>
      </c>
      <c r="I1397" s="34" t="s">
        <v>2315</v>
      </c>
      <c r="J1397" s="34">
        <v>20000</v>
      </c>
      <c r="K1397" s="34">
        <v>500</v>
      </c>
      <c r="P1397" s="34">
        <v>6</v>
      </c>
      <c r="AN1397" s="34">
        <v>2</v>
      </c>
      <c r="AS1397" s="34" t="s">
        <v>2316</v>
      </c>
    </row>
    <row r="1398" spans="1:45" ht="15.75" customHeight="1">
      <c r="A1398" s="33">
        <v>45560.498223877315</v>
      </c>
      <c r="B1398" s="34" t="s">
        <v>2024</v>
      </c>
      <c r="C1398" s="34" t="s">
        <v>25</v>
      </c>
      <c r="D1398" s="47">
        <v>45560</v>
      </c>
      <c r="E1398" s="43">
        <v>0.40416666666715173</v>
      </c>
      <c r="F1398" s="34" t="s">
        <v>129</v>
      </c>
      <c r="G1398" s="34">
        <v>6</v>
      </c>
      <c r="H1398" s="34" t="s">
        <v>2317</v>
      </c>
      <c r="I1398" s="34" t="s">
        <v>2318</v>
      </c>
      <c r="J1398" s="34">
        <v>45000</v>
      </c>
      <c r="K1398" s="34">
        <v>4000</v>
      </c>
      <c r="M1398" s="34">
        <v>2</v>
      </c>
      <c r="P1398" s="34">
        <v>4</v>
      </c>
      <c r="S1398" s="34">
        <v>5</v>
      </c>
      <c r="AA1398" s="34">
        <v>1</v>
      </c>
      <c r="AF1398" s="34">
        <v>2</v>
      </c>
      <c r="AR1398" s="34">
        <v>311</v>
      </c>
      <c r="AS1398" s="34">
        <v>1130</v>
      </c>
    </row>
    <row r="1399" spans="1:45" ht="15.75" customHeight="1">
      <c r="A1399" s="33">
        <v>45560.68582864583</v>
      </c>
      <c r="B1399" s="34" t="s">
        <v>1865</v>
      </c>
      <c r="C1399" s="34" t="s">
        <v>179</v>
      </c>
      <c r="D1399" s="47">
        <v>45560</v>
      </c>
      <c r="E1399" s="43">
        <v>0.37847222221898846</v>
      </c>
      <c r="F1399" s="34" t="s">
        <v>129</v>
      </c>
      <c r="G1399" s="34">
        <v>3</v>
      </c>
      <c r="H1399" s="34" t="s">
        <v>2319</v>
      </c>
      <c r="I1399" s="34" t="s">
        <v>2320</v>
      </c>
      <c r="J1399" s="34">
        <v>10000</v>
      </c>
      <c r="K1399" s="34">
        <v>300</v>
      </c>
      <c r="L1399" s="34">
        <v>1</v>
      </c>
      <c r="M1399" s="34">
        <v>7</v>
      </c>
      <c r="N1399" s="34">
        <v>0</v>
      </c>
      <c r="O1399" s="34">
        <v>0</v>
      </c>
      <c r="P1399" s="34">
        <v>0</v>
      </c>
      <c r="Q1399" s="34">
        <v>0</v>
      </c>
      <c r="R1399" s="34">
        <v>0</v>
      </c>
      <c r="S1399" s="34">
        <v>11</v>
      </c>
      <c r="T1399" s="34">
        <v>0</v>
      </c>
      <c r="U1399" s="34">
        <v>0</v>
      </c>
      <c r="V1399" s="34">
        <v>0</v>
      </c>
      <c r="W1399" s="34">
        <v>0</v>
      </c>
      <c r="X1399" s="34">
        <v>0</v>
      </c>
      <c r="Y1399" s="34">
        <v>0</v>
      </c>
      <c r="Z1399" s="34">
        <v>0</v>
      </c>
      <c r="AA1399" s="34">
        <v>0</v>
      </c>
      <c r="AB1399" s="34">
        <v>0</v>
      </c>
      <c r="AC1399" s="34">
        <v>0</v>
      </c>
      <c r="AD1399" s="34">
        <v>0</v>
      </c>
      <c r="AE1399" s="34">
        <v>0</v>
      </c>
      <c r="AF1399" s="34">
        <v>1</v>
      </c>
      <c r="AG1399" s="34">
        <v>0</v>
      </c>
      <c r="AH1399" s="34">
        <v>0</v>
      </c>
      <c r="AI1399" s="34">
        <v>0</v>
      </c>
      <c r="AJ1399" s="34">
        <v>0</v>
      </c>
      <c r="AK1399" s="34">
        <v>0</v>
      </c>
      <c r="AL1399" s="34">
        <v>0</v>
      </c>
      <c r="AM1399" s="34">
        <v>1</v>
      </c>
      <c r="AN1399" s="34">
        <v>0</v>
      </c>
      <c r="AO1399" s="34">
        <v>0</v>
      </c>
      <c r="AP1399" s="34">
        <v>0</v>
      </c>
      <c r="AQ1399" s="34">
        <v>0</v>
      </c>
      <c r="AR1399" s="34">
        <v>1131</v>
      </c>
      <c r="AS1399" s="34">
        <v>1131</v>
      </c>
    </row>
    <row r="1400" spans="1:45" ht="15.75" customHeight="1">
      <c r="A1400" s="33">
        <v>45560.738988645833</v>
      </c>
      <c r="B1400" s="34" t="s">
        <v>711</v>
      </c>
      <c r="C1400" s="34" t="s">
        <v>26</v>
      </c>
      <c r="D1400" s="47">
        <v>45560</v>
      </c>
      <c r="E1400" s="43">
        <v>0.66666666666424135</v>
      </c>
      <c r="F1400" s="34" t="s">
        <v>129</v>
      </c>
      <c r="G1400" s="34">
        <v>3</v>
      </c>
      <c r="H1400" s="34" t="s">
        <v>2321</v>
      </c>
      <c r="I1400" s="34" t="s">
        <v>2322</v>
      </c>
      <c r="J1400" s="34">
        <v>400</v>
      </c>
      <c r="K1400" s="34">
        <v>1500</v>
      </c>
      <c r="L1400" s="34">
        <v>4</v>
      </c>
      <c r="M1400" s="34">
        <v>4</v>
      </c>
      <c r="N1400" s="34">
        <v>0</v>
      </c>
      <c r="O1400" s="34">
        <v>0</v>
      </c>
      <c r="P1400" s="34">
        <v>0</v>
      </c>
      <c r="Q1400" s="34">
        <v>0</v>
      </c>
      <c r="R1400" s="34">
        <v>0</v>
      </c>
      <c r="S1400" s="34">
        <v>0</v>
      </c>
      <c r="T1400" s="34">
        <v>0</v>
      </c>
      <c r="U1400" s="34">
        <v>0</v>
      </c>
      <c r="V1400" s="34">
        <v>0</v>
      </c>
      <c r="W1400" s="34">
        <v>1</v>
      </c>
      <c r="X1400" s="34">
        <v>0</v>
      </c>
      <c r="Y1400" s="34">
        <v>0</v>
      </c>
      <c r="Z1400" s="34">
        <v>0</v>
      </c>
      <c r="AA1400" s="34">
        <v>0</v>
      </c>
      <c r="AB1400" s="34">
        <v>0</v>
      </c>
      <c r="AC1400" s="34">
        <v>0</v>
      </c>
      <c r="AD1400" s="34">
        <v>0</v>
      </c>
      <c r="AE1400" s="34">
        <v>0</v>
      </c>
      <c r="AF1400" s="34">
        <v>0</v>
      </c>
      <c r="AG1400" s="34">
        <v>0</v>
      </c>
      <c r="AH1400" s="34">
        <v>0</v>
      </c>
      <c r="AI1400" s="34">
        <v>0</v>
      </c>
      <c r="AJ1400" s="34">
        <v>0</v>
      </c>
      <c r="AK1400" s="34">
        <v>0</v>
      </c>
      <c r="AL1400" s="34">
        <v>0</v>
      </c>
      <c r="AM1400" s="34">
        <v>0</v>
      </c>
      <c r="AN1400" s="34">
        <v>0</v>
      </c>
      <c r="AO1400" s="34">
        <v>0</v>
      </c>
      <c r="AP1400" s="34">
        <v>0</v>
      </c>
      <c r="AQ1400" s="34">
        <v>0</v>
      </c>
      <c r="AR1400" s="44" t="s">
        <v>147</v>
      </c>
      <c r="AS1400" s="34" t="s">
        <v>1769</v>
      </c>
    </row>
    <row r="1401" spans="1:45" ht="15.75" customHeight="1">
      <c r="A1401" s="33">
        <v>45560.767461643518</v>
      </c>
      <c r="B1401" s="34" t="s">
        <v>2323</v>
      </c>
      <c r="C1401" s="34" t="s">
        <v>136</v>
      </c>
      <c r="D1401" s="47">
        <v>45560</v>
      </c>
      <c r="E1401" s="43">
        <v>0.67361111110949423</v>
      </c>
      <c r="F1401" s="34" t="s">
        <v>129</v>
      </c>
      <c r="G1401" s="34">
        <v>10</v>
      </c>
      <c r="H1401" s="34" t="s">
        <v>2324</v>
      </c>
      <c r="I1401" s="34" t="s">
        <v>2325</v>
      </c>
      <c r="J1401" s="34">
        <v>1000</v>
      </c>
      <c r="K1401" s="34">
        <v>500</v>
      </c>
      <c r="L1401" s="44" t="s">
        <v>143</v>
      </c>
      <c r="M1401" s="44" t="s">
        <v>143</v>
      </c>
      <c r="N1401" s="44" t="s">
        <v>143</v>
      </c>
      <c r="O1401" s="44" t="s">
        <v>143</v>
      </c>
      <c r="P1401" s="44" t="s">
        <v>151</v>
      </c>
      <c r="R1401" s="44" t="s">
        <v>143</v>
      </c>
      <c r="S1401" s="44" t="s">
        <v>324</v>
      </c>
      <c r="T1401" s="44" t="s">
        <v>143</v>
      </c>
      <c r="V1401" s="44" t="s">
        <v>143</v>
      </c>
      <c r="W1401" s="44" t="s">
        <v>143</v>
      </c>
      <c r="X1401" s="44" t="s">
        <v>143</v>
      </c>
      <c r="Y1401" s="44" t="s">
        <v>143</v>
      </c>
      <c r="Z1401" s="44" t="s">
        <v>143</v>
      </c>
      <c r="AA1401" s="44" t="s">
        <v>143</v>
      </c>
      <c r="AB1401" s="44" t="s">
        <v>143</v>
      </c>
      <c r="AC1401" s="44" t="s">
        <v>143</v>
      </c>
      <c r="AD1401" s="44" t="s">
        <v>143</v>
      </c>
      <c r="AE1401" s="44" t="s">
        <v>143</v>
      </c>
      <c r="AF1401" s="34" t="s">
        <v>2326</v>
      </c>
      <c r="AG1401" s="44" t="s">
        <v>143</v>
      </c>
      <c r="AH1401" s="44" t="s">
        <v>143</v>
      </c>
      <c r="AI1401" s="44" t="s">
        <v>143</v>
      </c>
      <c r="AJ1401" s="44" t="s">
        <v>143</v>
      </c>
      <c r="AK1401" s="44" t="s">
        <v>143</v>
      </c>
      <c r="AL1401" s="44" t="s">
        <v>143</v>
      </c>
      <c r="AM1401" s="44" t="s">
        <v>143</v>
      </c>
      <c r="AN1401" s="44" t="s">
        <v>143</v>
      </c>
      <c r="AO1401" s="44" t="s">
        <v>143</v>
      </c>
      <c r="AP1401" s="44" t="s">
        <v>143</v>
      </c>
      <c r="AQ1401" s="44" t="s">
        <v>143</v>
      </c>
      <c r="AR1401" s="34" t="s">
        <v>2327</v>
      </c>
      <c r="AS1401" s="34" t="s">
        <v>2327</v>
      </c>
    </row>
    <row r="1402" spans="1:45" ht="15.75" customHeight="1">
      <c r="A1402" s="33">
        <v>45560.809144386571</v>
      </c>
      <c r="B1402" s="34" t="s">
        <v>2328</v>
      </c>
      <c r="C1402" s="34" t="s">
        <v>171</v>
      </c>
      <c r="D1402" s="47">
        <v>45560</v>
      </c>
      <c r="E1402" s="43">
        <v>0.58333333333575865</v>
      </c>
      <c r="F1402" s="34" t="s">
        <v>129</v>
      </c>
      <c r="G1402" s="34">
        <v>18</v>
      </c>
      <c r="H1402" s="34" t="s">
        <v>2329</v>
      </c>
      <c r="I1402" s="34" t="s">
        <v>2330</v>
      </c>
      <c r="J1402" s="34">
        <v>7000</v>
      </c>
      <c r="K1402" s="34">
        <v>600</v>
      </c>
      <c r="P1402" s="34">
        <v>2</v>
      </c>
      <c r="Q1402" s="34">
        <v>4</v>
      </c>
      <c r="R1402" s="34">
        <v>4</v>
      </c>
      <c r="AL1402" s="34">
        <v>1</v>
      </c>
      <c r="AN1402" s="34">
        <v>1</v>
      </c>
      <c r="AS1402" s="34" t="s">
        <v>2331</v>
      </c>
    </row>
    <row r="1403" spans="1:45" ht="15.75" customHeight="1">
      <c r="A1403" s="33">
        <v>45560.843264780095</v>
      </c>
      <c r="B1403" s="34" t="s">
        <v>2198</v>
      </c>
      <c r="C1403" s="34" t="s">
        <v>167</v>
      </c>
      <c r="D1403" s="47">
        <v>45560</v>
      </c>
      <c r="E1403" s="43">
        <v>0.49305555555474712</v>
      </c>
      <c r="F1403" s="34" t="s">
        <v>129</v>
      </c>
      <c r="G1403" s="34">
        <v>1</v>
      </c>
      <c r="H1403" s="34" t="s">
        <v>2332</v>
      </c>
      <c r="I1403" s="34" t="s">
        <v>2333</v>
      </c>
      <c r="J1403" s="34">
        <v>400</v>
      </c>
      <c r="K1403" s="34">
        <v>1000</v>
      </c>
      <c r="L1403" s="34">
        <v>0</v>
      </c>
      <c r="M1403" s="34">
        <v>0</v>
      </c>
      <c r="N1403" s="34">
        <v>0</v>
      </c>
      <c r="O1403" s="34">
        <v>0</v>
      </c>
      <c r="P1403" s="34">
        <v>6</v>
      </c>
      <c r="Q1403" s="34">
        <v>0</v>
      </c>
      <c r="R1403" s="34">
        <v>0</v>
      </c>
      <c r="S1403" s="34">
        <v>0</v>
      </c>
      <c r="T1403" s="34">
        <v>0</v>
      </c>
      <c r="U1403" s="34">
        <v>0</v>
      </c>
      <c r="V1403" s="34">
        <v>0</v>
      </c>
      <c r="W1403" s="34">
        <v>0</v>
      </c>
      <c r="X1403" s="34">
        <v>0</v>
      </c>
      <c r="Y1403" s="34">
        <v>0</v>
      </c>
      <c r="Z1403" s="34">
        <v>0</v>
      </c>
      <c r="AA1403" s="34">
        <v>0</v>
      </c>
      <c r="AB1403" s="34">
        <v>0</v>
      </c>
      <c r="AC1403" s="34">
        <v>0</v>
      </c>
      <c r="AD1403" s="34">
        <v>0</v>
      </c>
      <c r="AE1403" s="34">
        <v>0</v>
      </c>
      <c r="AF1403" s="34">
        <v>0</v>
      </c>
      <c r="AG1403" s="34">
        <v>0</v>
      </c>
      <c r="AH1403" s="34">
        <v>0</v>
      </c>
      <c r="AI1403" s="34">
        <v>0</v>
      </c>
      <c r="AJ1403" s="34">
        <v>0</v>
      </c>
      <c r="AK1403" s="34">
        <v>0</v>
      </c>
      <c r="AL1403" s="34">
        <v>0</v>
      </c>
      <c r="AM1403" s="34">
        <v>0</v>
      </c>
      <c r="AN1403" s="34">
        <v>1</v>
      </c>
      <c r="AO1403" s="34">
        <v>0</v>
      </c>
      <c r="AP1403" s="34">
        <v>0</v>
      </c>
      <c r="AQ1403" s="34">
        <v>0</v>
      </c>
      <c r="AS1403" s="34">
        <v>1136</v>
      </c>
    </row>
    <row r="1404" spans="1:45" ht="15.75" customHeight="1">
      <c r="A1404" s="33">
        <v>45560.852016898149</v>
      </c>
      <c r="B1404" s="34" t="s">
        <v>2198</v>
      </c>
      <c r="C1404" s="34" t="s">
        <v>167</v>
      </c>
      <c r="D1404" s="47">
        <v>45560</v>
      </c>
      <c r="E1404" s="43">
        <v>0.60833333333721384</v>
      </c>
      <c r="F1404" s="34" t="s">
        <v>129</v>
      </c>
      <c r="G1404" s="34">
        <v>4</v>
      </c>
      <c r="H1404" s="34" t="s">
        <v>2334</v>
      </c>
      <c r="I1404" s="34" t="s">
        <v>2335</v>
      </c>
      <c r="J1404" s="34">
        <v>4000</v>
      </c>
      <c r="K1404" s="34">
        <v>230</v>
      </c>
      <c r="L1404" s="34">
        <v>0</v>
      </c>
      <c r="M1404" s="34">
        <v>0</v>
      </c>
      <c r="N1404" s="34">
        <v>0</v>
      </c>
      <c r="O1404" s="34">
        <v>0</v>
      </c>
      <c r="P1404" s="34">
        <v>5</v>
      </c>
      <c r="Q1404" s="34">
        <v>0</v>
      </c>
      <c r="R1404" s="34">
        <v>0</v>
      </c>
      <c r="S1404" s="34">
        <v>0</v>
      </c>
      <c r="T1404" s="34">
        <v>0</v>
      </c>
      <c r="U1404" s="34">
        <v>0</v>
      </c>
      <c r="V1404" s="34">
        <v>0</v>
      </c>
      <c r="W1404" s="34">
        <v>0</v>
      </c>
      <c r="X1404" s="34">
        <v>0</v>
      </c>
      <c r="Y1404" s="34">
        <v>0</v>
      </c>
      <c r="Z1404" s="34">
        <v>0</v>
      </c>
      <c r="AA1404" s="34">
        <v>0</v>
      </c>
      <c r="AB1404" s="34">
        <v>0</v>
      </c>
      <c r="AC1404" s="34">
        <v>0</v>
      </c>
      <c r="AD1404" s="34">
        <v>0</v>
      </c>
      <c r="AE1404" s="34">
        <v>0</v>
      </c>
      <c r="AF1404" s="34">
        <v>0</v>
      </c>
      <c r="AG1404" s="34">
        <v>0</v>
      </c>
      <c r="AH1404" s="34">
        <v>0</v>
      </c>
      <c r="AI1404" s="34">
        <v>0</v>
      </c>
      <c r="AJ1404" s="34">
        <v>0</v>
      </c>
      <c r="AK1404" s="34">
        <v>0</v>
      </c>
      <c r="AL1404" s="34">
        <v>0</v>
      </c>
      <c r="AM1404" s="34">
        <v>1</v>
      </c>
      <c r="AN1404" s="34">
        <v>0</v>
      </c>
      <c r="AO1404" s="34">
        <v>0</v>
      </c>
      <c r="AP1404" s="34">
        <v>0</v>
      </c>
      <c r="AQ1404" s="34">
        <v>0</v>
      </c>
      <c r="AS1404" s="34">
        <v>1137</v>
      </c>
    </row>
    <row r="1405" spans="1:45" ht="15.75" customHeight="1">
      <c r="A1405" s="33">
        <v>45560.853097430554</v>
      </c>
      <c r="B1405" s="34" t="s">
        <v>2336</v>
      </c>
      <c r="C1405" s="34" t="s">
        <v>145</v>
      </c>
      <c r="D1405" s="47">
        <v>45560</v>
      </c>
      <c r="E1405" s="43">
        <v>0.64583333333575865</v>
      </c>
      <c r="F1405" s="34" t="s">
        <v>129</v>
      </c>
      <c r="G1405" s="34">
        <v>30</v>
      </c>
      <c r="H1405" s="34" t="s">
        <v>2337</v>
      </c>
      <c r="I1405" s="34" t="s">
        <v>2338</v>
      </c>
      <c r="J1405" s="34">
        <v>90000</v>
      </c>
      <c r="K1405" s="34">
        <v>680</v>
      </c>
      <c r="L1405" s="34">
        <v>1</v>
      </c>
      <c r="M1405" s="34">
        <v>5</v>
      </c>
      <c r="N1405" s="34">
        <v>0</v>
      </c>
      <c r="O1405" s="34">
        <v>0</v>
      </c>
      <c r="P1405" s="34">
        <v>3</v>
      </c>
      <c r="Q1405" s="34">
        <v>0</v>
      </c>
      <c r="R1405" s="34">
        <v>0</v>
      </c>
      <c r="S1405" s="34">
        <v>2</v>
      </c>
      <c r="T1405" s="34">
        <v>0</v>
      </c>
      <c r="U1405" s="34">
        <v>0</v>
      </c>
      <c r="V1405" s="34">
        <v>0</v>
      </c>
      <c r="W1405" s="34">
        <v>0</v>
      </c>
      <c r="X1405" s="34">
        <v>0</v>
      </c>
      <c r="Y1405" s="34">
        <v>0</v>
      </c>
      <c r="Z1405" s="34">
        <v>0</v>
      </c>
      <c r="AA1405" s="34">
        <v>0</v>
      </c>
      <c r="AB1405" s="34">
        <v>0</v>
      </c>
      <c r="AC1405" s="34">
        <v>0</v>
      </c>
      <c r="AD1405" s="34">
        <v>0</v>
      </c>
      <c r="AE1405" s="34">
        <v>0</v>
      </c>
      <c r="AF1405" s="34">
        <v>0</v>
      </c>
      <c r="AG1405" s="34">
        <v>0</v>
      </c>
      <c r="AH1405" s="34">
        <v>0</v>
      </c>
      <c r="AI1405" s="34">
        <v>0</v>
      </c>
      <c r="AJ1405" s="34">
        <v>0</v>
      </c>
      <c r="AK1405" s="34">
        <v>0</v>
      </c>
      <c r="AL1405" s="34">
        <v>0</v>
      </c>
      <c r="AM1405" s="34">
        <v>0</v>
      </c>
      <c r="AN1405" s="34">
        <v>1</v>
      </c>
      <c r="AO1405" s="34">
        <v>0</v>
      </c>
      <c r="AP1405" s="34">
        <v>0</v>
      </c>
      <c r="AQ1405" s="34">
        <v>0</v>
      </c>
      <c r="AR1405" s="34">
        <v>1136</v>
      </c>
      <c r="AS1405" s="34">
        <v>1136</v>
      </c>
    </row>
    <row r="1406" spans="1:45" ht="15.75" customHeight="1">
      <c r="A1406" s="33">
        <v>45560.883453576389</v>
      </c>
      <c r="B1406" s="34" t="s">
        <v>2336</v>
      </c>
      <c r="C1406" s="34" t="s">
        <v>145</v>
      </c>
      <c r="D1406" s="47">
        <v>45560</v>
      </c>
      <c r="E1406" s="43">
        <v>0.74305555555474712</v>
      </c>
      <c r="F1406" s="34" t="s">
        <v>129</v>
      </c>
      <c r="H1406" s="34" t="s">
        <v>2339</v>
      </c>
      <c r="I1406" s="34" t="s">
        <v>2340</v>
      </c>
      <c r="J1406" s="34">
        <v>30000</v>
      </c>
      <c r="L1406" s="34">
        <v>1</v>
      </c>
      <c r="M1406" s="34">
        <v>5</v>
      </c>
      <c r="P1406" s="34">
        <v>3</v>
      </c>
      <c r="S1406" s="34">
        <v>2</v>
      </c>
      <c r="AN1406" s="34">
        <v>1</v>
      </c>
      <c r="AR1406" s="34">
        <v>1139</v>
      </c>
      <c r="AS1406" s="34">
        <v>1139</v>
      </c>
    </row>
    <row r="1407" spans="1:45" ht="15.75" customHeight="1">
      <c r="A1407" s="33">
        <v>45560.954153877319</v>
      </c>
      <c r="B1407" s="34" t="s">
        <v>401</v>
      </c>
      <c r="C1407" s="34" t="s">
        <v>32</v>
      </c>
      <c r="D1407" s="47">
        <v>45560</v>
      </c>
      <c r="E1407" s="43">
        <v>0.53958333333139308</v>
      </c>
      <c r="F1407" s="34" t="s">
        <v>129</v>
      </c>
      <c r="G1407" s="34">
        <v>2</v>
      </c>
      <c r="AR1407" s="34">
        <v>437</v>
      </c>
    </row>
    <row r="1408" spans="1:45" ht="15.75" customHeight="1">
      <c r="A1408" s="33">
        <v>45560.965433263889</v>
      </c>
      <c r="B1408" s="34" t="s">
        <v>401</v>
      </c>
      <c r="C1408" s="34" t="s">
        <v>32</v>
      </c>
      <c r="D1408" s="47">
        <v>45560</v>
      </c>
      <c r="E1408" s="43">
        <v>0.9256944444423425</v>
      </c>
      <c r="F1408" s="34" t="s">
        <v>129</v>
      </c>
      <c r="G1408" s="34">
        <v>2</v>
      </c>
      <c r="AR1408" s="34">
        <v>438</v>
      </c>
    </row>
    <row r="1409" spans="1:45" ht="15.75" customHeight="1">
      <c r="A1409" s="33">
        <v>45561.421457002318</v>
      </c>
      <c r="B1409" s="34" t="s">
        <v>2341</v>
      </c>
      <c r="C1409" s="34" t="s">
        <v>160</v>
      </c>
      <c r="D1409" s="47">
        <v>45561</v>
      </c>
      <c r="E1409" s="43">
        <v>0.36111111110949423</v>
      </c>
      <c r="F1409" s="34" t="s">
        <v>129</v>
      </c>
      <c r="G1409" s="34">
        <v>1</v>
      </c>
      <c r="H1409" s="34" t="s">
        <v>2342</v>
      </c>
      <c r="I1409" s="34" t="s">
        <v>2343</v>
      </c>
      <c r="J1409" s="34">
        <v>15</v>
      </c>
      <c r="K1409" s="34">
        <v>40</v>
      </c>
      <c r="L1409" s="34">
        <v>1</v>
      </c>
      <c r="P1409" s="34">
        <v>3</v>
      </c>
      <c r="Q1409" s="34">
        <v>4</v>
      </c>
      <c r="R1409" s="34">
        <v>8</v>
      </c>
      <c r="W1409" s="34">
        <v>1</v>
      </c>
      <c r="AF1409" s="34">
        <v>56</v>
      </c>
      <c r="AS1409" s="34">
        <v>1141</v>
      </c>
    </row>
    <row r="1410" spans="1:45" ht="15.75" customHeight="1">
      <c r="A1410" s="33">
        <v>45561.458556377314</v>
      </c>
      <c r="B1410" s="34" t="s">
        <v>2110</v>
      </c>
      <c r="C1410" s="34" t="s">
        <v>272</v>
      </c>
      <c r="D1410" s="47">
        <v>45560</v>
      </c>
      <c r="E1410" s="43">
        <v>0.6875</v>
      </c>
      <c r="F1410" s="34" t="s">
        <v>129</v>
      </c>
      <c r="G1410" s="34">
        <v>3</v>
      </c>
      <c r="H1410" s="34" t="s">
        <v>2344</v>
      </c>
      <c r="I1410" s="34" t="s">
        <v>1318</v>
      </c>
      <c r="J1410" s="34">
        <v>30</v>
      </c>
      <c r="K1410" s="34">
        <v>200</v>
      </c>
      <c r="P1410" s="34">
        <v>3</v>
      </c>
      <c r="AF1410" s="44" t="s">
        <v>147</v>
      </c>
      <c r="AS1410" s="34">
        <v>1142</v>
      </c>
    </row>
    <row r="1411" spans="1:45" ht="15.75" customHeight="1">
      <c r="A1411" s="33">
        <v>45561.499734571757</v>
      </c>
      <c r="B1411" s="34" t="s">
        <v>2336</v>
      </c>
      <c r="C1411" s="34" t="s">
        <v>145</v>
      </c>
      <c r="D1411" s="47">
        <v>45561</v>
      </c>
      <c r="E1411" s="43">
        <v>0.34722222221898846</v>
      </c>
      <c r="F1411" s="34" t="s">
        <v>129</v>
      </c>
      <c r="I1411" s="34" t="s">
        <v>2345</v>
      </c>
      <c r="J1411" s="34">
        <v>40000</v>
      </c>
      <c r="L1411" s="34">
        <v>1</v>
      </c>
      <c r="M1411" s="34">
        <v>4</v>
      </c>
      <c r="P1411" s="34">
        <v>3</v>
      </c>
      <c r="Q1411" s="34">
        <v>4</v>
      </c>
      <c r="S1411" s="34">
        <v>5</v>
      </c>
      <c r="AL1411" s="34">
        <v>1</v>
      </c>
      <c r="AN1411" s="34">
        <v>2</v>
      </c>
      <c r="AR1411" s="34">
        <v>1144</v>
      </c>
      <c r="AS1411" s="34">
        <v>1144</v>
      </c>
    </row>
    <row r="1412" spans="1:45" ht="15.75" customHeight="1">
      <c r="A1412" s="33">
        <v>45561.671411423609</v>
      </c>
      <c r="B1412" s="34" t="s">
        <v>2346</v>
      </c>
      <c r="C1412" s="34" t="s">
        <v>25</v>
      </c>
      <c r="D1412" s="47">
        <v>45561</v>
      </c>
      <c r="E1412" s="43">
        <v>0.48611111110949423</v>
      </c>
      <c r="F1412" s="34" t="s">
        <v>129</v>
      </c>
      <c r="G1412" s="34">
        <v>16</v>
      </c>
      <c r="H1412" s="34" t="s">
        <v>2347</v>
      </c>
      <c r="I1412" s="34" t="s">
        <v>2348</v>
      </c>
      <c r="J1412" s="34">
        <v>20000</v>
      </c>
      <c r="K1412" s="34">
        <v>2000</v>
      </c>
      <c r="L1412" s="34">
        <v>2</v>
      </c>
      <c r="M1412" s="34">
        <v>2</v>
      </c>
      <c r="N1412" s="34">
        <v>0</v>
      </c>
      <c r="O1412" s="34">
        <v>0</v>
      </c>
      <c r="P1412" s="34">
        <v>4</v>
      </c>
      <c r="Q1412" s="34">
        <v>4</v>
      </c>
      <c r="R1412" s="34">
        <v>6</v>
      </c>
      <c r="S1412" s="34">
        <v>0</v>
      </c>
      <c r="T1412" s="34">
        <v>0</v>
      </c>
      <c r="U1412" s="34">
        <v>0</v>
      </c>
      <c r="V1412" s="34">
        <v>0</v>
      </c>
      <c r="W1412" s="34">
        <v>0</v>
      </c>
      <c r="X1412" s="34">
        <v>0</v>
      </c>
      <c r="Y1412" s="34">
        <v>0</v>
      </c>
      <c r="Z1412" s="34">
        <v>0</v>
      </c>
      <c r="AA1412" s="34">
        <v>1</v>
      </c>
      <c r="AB1412" s="34">
        <v>0</v>
      </c>
      <c r="AC1412" s="34">
        <v>0</v>
      </c>
      <c r="AD1412" s="34">
        <v>0</v>
      </c>
      <c r="AE1412" s="34">
        <v>0</v>
      </c>
      <c r="AF1412" s="34">
        <v>2</v>
      </c>
      <c r="AG1412" s="34">
        <v>0</v>
      </c>
      <c r="AH1412" s="34">
        <v>0</v>
      </c>
      <c r="AI1412" s="34">
        <v>0</v>
      </c>
      <c r="AJ1412" s="34">
        <v>0</v>
      </c>
      <c r="AK1412" s="34">
        <v>0</v>
      </c>
      <c r="AL1412" s="34">
        <v>1</v>
      </c>
      <c r="AM1412" s="34">
        <v>0</v>
      </c>
      <c r="AN1412" s="34">
        <v>0</v>
      </c>
      <c r="AO1412" s="34">
        <v>0</v>
      </c>
      <c r="AP1412" s="34">
        <v>0</v>
      </c>
      <c r="AQ1412" s="34">
        <v>0</v>
      </c>
      <c r="AR1412" s="34">
        <v>313</v>
      </c>
      <c r="AS1412" s="34">
        <v>1145</v>
      </c>
    </row>
    <row r="1413" spans="1:45" ht="15.75" customHeight="1">
      <c r="A1413" s="33">
        <v>45561.689796469909</v>
      </c>
      <c r="B1413" s="34" t="s">
        <v>1865</v>
      </c>
      <c r="C1413" s="34" t="s">
        <v>179</v>
      </c>
      <c r="D1413" s="47">
        <v>45561</v>
      </c>
      <c r="E1413" s="43">
        <v>0.38541666666424135</v>
      </c>
      <c r="F1413" s="34" t="s">
        <v>129</v>
      </c>
      <c r="G1413" s="34">
        <v>2</v>
      </c>
      <c r="H1413" s="34" t="s">
        <v>2349</v>
      </c>
      <c r="I1413" s="34" t="s">
        <v>2350</v>
      </c>
      <c r="J1413" s="34">
        <v>10000</v>
      </c>
      <c r="K1413" s="34">
        <v>200</v>
      </c>
      <c r="L1413" s="34">
        <v>1</v>
      </c>
      <c r="M1413" s="34">
        <v>5</v>
      </c>
      <c r="N1413" s="34">
        <v>0</v>
      </c>
      <c r="O1413" s="34">
        <v>0</v>
      </c>
      <c r="P1413" s="34">
        <v>0</v>
      </c>
      <c r="Q1413" s="34">
        <v>0</v>
      </c>
      <c r="R1413" s="34">
        <v>0</v>
      </c>
      <c r="S1413" s="34">
        <v>9</v>
      </c>
      <c r="T1413" s="34">
        <v>0</v>
      </c>
      <c r="U1413" s="34">
        <v>0</v>
      </c>
      <c r="V1413" s="34">
        <v>0</v>
      </c>
      <c r="W1413" s="34">
        <v>0</v>
      </c>
      <c r="X1413" s="34">
        <v>0</v>
      </c>
      <c r="Y1413" s="34">
        <v>0</v>
      </c>
      <c r="Z1413" s="34">
        <v>0</v>
      </c>
      <c r="AA1413" s="34">
        <v>0</v>
      </c>
      <c r="AB1413" s="34">
        <v>0</v>
      </c>
      <c r="AC1413" s="34">
        <v>0</v>
      </c>
      <c r="AD1413" s="34">
        <v>0</v>
      </c>
      <c r="AE1413" s="34">
        <v>0</v>
      </c>
      <c r="AF1413" s="34">
        <v>1</v>
      </c>
      <c r="AG1413" s="34">
        <v>0</v>
      </c>
      <c r="AH1413" s="34">
        <v>0</v>
      </c>
      <c r="AI1413" s="34">
        <v>0</v>
      </c>
      <c r="AJ1413" s="34">
        <v>0</v>
      </c>
      <c r="AK1413" s="34">
        <v>0</v>
      </c>
      <c r="AL1413" s="34">
        <v>0</v>
      </c>
      <c r="AM1413" s="34">
        <v>1</v>
      </c>
      <c r="AN1413" s="34">
        <v>0</v>
      </c>
      <c r="AO1413" s="34">
        <v>0</v>
      </c>
      <c r="AP1413" s="34">
        <v>0</v>
      </c>
      <c r="AQ1413" s="34">
        <v>0</v>
      </c>
      <c r="AR1413" s="34">
        <v>1146</v>
      </c>
      <c r="AS1413" s="34">
        <v>1146</v>
      </c>
    </row>
    <row r="1414" spans="1:45" ht="15.75" customHeight="1">
      <c r="A1414" s="33">
        <v>45561.759177650463</v>
      </c>
      <c r="B1414" s="34" t="s">
        <v>1875</v>
      </c>
      <c r="C1414" s="34" t="s">
        <v>171</v>
      </c>
      <c r="D1414" s="47">
        <v>45561</v>
      </c>
      <c r="E1414" s="43">
        <v>0.30208333333575865</v>
      </c>
      <c r="F1414" s="34" t="s">
        <v>129</v>
      </c>
      <c r="G1414" s="34">
        <v>27</v>
      </c>
      <c r="H1414" s="34" t="s">
        <v>2351</v>
      </c>
      <c r="I1414" s="34" t="s">
        <v>2352</v>
      </c>
      <c r="K1414" s="34">
        <v>1200</v>
      </c>
      <c r="P1414" s="34">
        <v>8</v>
      </c>
      <c r="Q1414" s="34">
        <v>3</v>
      </c>
      <c r="R1414" s="34">
        <v>3</v>
      </c>
      <c r="AL1414" s="34">
        <v>1</v>
      </c>
      <c r="AN1414" s="34">
        <v>1</v>
      </c>
      <c r="AS1414" s="34" t="s">
        <v>2353</v>
      </c>
    </row>
    <row r="1415" spans="1:45" ht="15.75" customHeight="1">
      <c r="A1415" s="33">
        <v>45561.778369629625</v>
      </c>
      <c r="B1415" s="34" t="s">
        <v>2227</v>
      </c>
      <c r="C1415" s="34" t="s">
        <v>177</v>
      </c>
      <c r="D1415" s="47">
        <v>45561</v>
      </c>
      <c r="E1415" s="43">
        <v>0.59444444444670808</v>
      </c>
      <c r="F1415" s="34" t="s">
        <v>129</v>
      </c>
      <c r="G1415" s="34">
        <v>10</v>
      </c>
      <c r="H1415" s="34" t="s">
        <v>2354</v>
      </c>
      <c r="I1415" s="34" t="s">
        <v>2355</v>
      </c>
      <c r="J1415" s="34">
        <v>10000</v>
      </c>
      <c r="K1415" s="34">
        <v>600</v>
      </c>
      <c r="L1415" s="34">
        <v>0</v>
      </c>
      <c r="M1415" s="34">
        <v>0</v>
      </c>
      <c r="N1415" s="34">
        <v>0</v>
      </c>
      <c r="O1415" s="34">
        <v>0</v>
      </c>
      <c r="P1415" s="34">
        <v>3</v>
      </c>
      <c r="Q1415" s="34">
        <v>0</v>
      </c>
      <c r="R1415" s="34">
        <v>0</v>
      </c>
      <c r="S1415" s="34">
        <v>0</v>
      </c>
      <c r="T1415" s="34">
        <v>0</v>
      </c>
      <c r="U1415" s="34">
        <v>0</v>
      </c>
      <c r="V1415" s="34">
        <v>3</v>
      </c>
      <c r="W1415" s="34">
        <v>0</v>
      </c>
      <c r="X1415" s="34">
        <v>0</v>
      </c>
      <c r="Y1415" s="34">
        <v>0</v>
      </c>
      <c r="Z1415" s="34">
        <v>0</v>
      </c>
      <c r="AA1415" s="34">
        <v>0</v>
      </c>
      <c r="AB1415" s="34">
        <v>0</v>
      </c>
      <c r="AC1415" s="34">
        <v>0</v>
      </c>
      <c r="AD1415" s="34">
        <v>0</v>
      </c>
      <c r="AE1415" s="34">
        <v>0</v>
      </c>
      <c r="AF1415" s="34">
        <v>1</v>
      </c>
      <c r="AG1415" s="34">
        <v>0</v>
      </c>
      <c r="AH1415" s="34">
        <v>0</v>
      </c>
      <c r="AI1415" s="34">
        <v>0</v>
      </c>
      <c r="AJ1415" s="34">
        <v>0</v>
      </c>
      <c r="AK1415" s="34">
        <v>0</v>
      </c>
      <c r="AL1415" s="34">
        <v>0</v>
      </c>
      <c r="AM1415" s="34">
        <v>0</v>
      </c>
      <c r="AN1415" s="34">
        <v>0</v>
      </c>
      <c r="AO1415" s="34">
        <v>0</v>
      </c>
      <c r="AP1415" s="34">
        <v>0</v>
      </c>
      <c r="AQ1415" s="34">
        <v>0</v>
      </c>
      <c r="AS1415" s="34" t="s">
        <v>2356</v>
      </c>
    </row>
    <row r="1416" spans="1:45" ht="15.75" customHeight="1">
      <c r="A1416" s="33">
        <v>45561.810641226853</v>
      </c>
      <c r="B1416" s="34" t="s">
        <v>2110</v>
      </c>
      <c r="C1416" s="34" t="s">
        <v>272</v>
      </c>
      <c r="D1416" s="47">
        <v>45561</v>
      </c>
      <c r="E1416" s="43">
        <v>0.61597222222189885</v>
      </c>
      <c r="F1416" s="34" t="s">
        <v>129</v>
      </c>
      <c r="G1416" s="34">
        <v>12</v>
      </c>
      <c r="H1416" s="34" t="s">
        <v>2357</v>
      </c>
      <c r="I1416" s="34" t="s">
        <v>2358</v>
      </c>
      <c r="J1416" s="34">
        <v>150</v>
      </c>
      <c r="K1416" s="34">
        <v>300</v>
      </c>
      <c r="P1416" s="34">
        <v>3</v>
      </c>
      <c r="V1416" s="34">
        <v>3</v>
      </c>
      <c r="AF1416" s="34">
        <v>1</v>
      </c>
      <c r="AS1416" s="34">
        <v>1149</v>
      </c>
    </row>
    <row r="1417" spans="1:45" ht="15.75" customHeight="1">
      <c r="A1417" s="33">
        <v>45561.815221944446</v>
      </c>
      <c r="B1417" s="34" t="s">
        <v>2227</v>
      </c>
      <c r="C1417" s="34" t="s">
        <v>177</v>
      </c>
      <c r="D1417" s="47">
        <v>45561</v>
      </c>
      <c r="E1417" s="43">
        <v>0.7069444444423425</v>
      </c>
      <c r="F1417" s="34" t="s">
        <v>129</v>
      </c>
      <c r="G1417" s="34">
        <v>2</v>
      </c>
      <c r="H1417" s="34" t="s">
        <v>2359</v>
      </c>
      <c r="I1417" s="34" t="s">
        <v>2360</v>
      </c>
      <c r="J1417" s="34">
        <v>300</v>
      </c>
      <c r="K1417" s="34">
        <v>1000</v>
      </c>
      <c r="L1417" s="34">
        <v>0</v>
      </c>
      <c r="M1417" s="34">
        <v>0</v>
      </c>
      <c r="N1417" s="34">
        <v>0</v>
      </c>
      <c r="O1417" s="34">
        <v>0</v>
      </c>
      <c r="P1417" s="34">
        <v>3</v>
      </c>
      <c r="Q1417" s="34">
        <v>0</v>
      </c>
      <c r="R1417" s="34">
        <v>0</v>
      </c>
      <c r="S1417" s="34">
        <v>0</v>
      </c>
      <c r="T1417" s="34">
        <v>0</v>
      </c>
      <c r="U1417" s="34">
        <v>0</v>
      </c>
      <c r="V1417" s="34">
        <v>3</v>
      </c>
      <c r="W1417" s="34">
        <v>0</v>
      </c>
      <c r="X1417" s="34">
        <v>0</v>
      </c>
      <c r="Y1417" s="34">
        <v>0</v>
      </c>
      <c r="Z1417" s="34">
        <v>0</v>
      </c>
      <c r="AA1417" s="34">
        <v>0</v>
      </c>
      <c r="AB1417" s="34">
        <v>0</v>
      </c>
      <c r="AC1417" s="34">
        <v>1</v>
      </c>
      <c r="AD1417" s="34">
        <v>0</v>
      </c>
      <c r="AE1417" s="34">
        <v>0</v>
      </c>
      <c r="AF1417" s="34">
        <v>1</v>
      </c>
      <c r="AG1417" s="34">
        <v>0</v>
      </c>
      <c r="AH1417" s="34">
        <v>0</v>
      </c>
      <c r="AI1417" s="34">
        <v>0</v>
      </c>
      <c r="AJ1417" s="34">
        <v>0</v>
      </c>
      <c r="AK1417" s="34">
        <v>0</v>
      </c>
      <c r="AL1417" s="34">
        <v>0</v>
      </c>
      <c r="AM1417" s="34">
        <v>0</v>
      </c>
      <c r="AN1417" s="34">
        <v>0</v>
      </c>
      <c r="AO1417" s="34">
        <v>0</v>
      </c>
      <c r="AP1417" s="34">
        <v>0</v>
      </c>
      <c r="AQ1417" s="34">
        <v>0</v>
      </c>
      <c r="AS1417" s="34">
        <v>1151</v>
      </c>
    </row>
    <row r="1418" spans="1:45" ht="15.75" customHeight="1">
      <c r="A1418" s="33">
        <v>45561.819460914354</v>
      </c>
      <c r="B1418" s="34" t="s">
        <v>2079</v>
      </c>
      <c r="C1418" s="34" t="s">
        <v>190</v>
      </c>
      <c r="D1418" s="47">
        <v>45561</v>
      </c>
      <c r="E1418" s="43">
        <v>0.53819444444525288</v>
      </c>
      <c r="F1418" s="34" t="s">
        <v>129</v>
      </c>
      <c r="G1418" s="34">
        <v>1</v>
      </c>
      <c r="H1418" s="34" t="s">
        <v>2361</v>
      </c>
      <c r="I1418" s="34" t="s">
        <v>2362</v>
      </c>
      <c r="J1418" s="34">
        <v>30000</v>
      </c>
      <c r="K1418" s="34">
        <v>0</v>
      </c>
      <c r="L1418" s="34">
        <v>0</v>
      </c>
      <c r="M1418" s="34">
        <v>0</v>
      </c>
      <c r="N1418" s="34">
        <v>0</v>
      </c>
      <c r="O1418" s="34">
        <v>0</v>
      </c>
      <c r="P1418" s="34">
        <v>3</v>
      </c>
      <c r="Q1418" s="34">
        <v>0</v>
      </c>
      <c r="R1418" s="34">
        <v>0</v>
      </c>
      <c r="S1418" s="34">
        <v>2</v>
      </c>
      <c r="T1418" s="34">
        <v>0</v>
      </c>
      <c r="U1418" s="34">
        <v>0</v>
      </c>
      <c r="V1418" s="34">
        <v>0</v>
      </c>
      <c r="W1418" s="34">
        <v>0</v>
      </c>
      <c r="X1418" s="34">
        <v>0</v>
      </c>
      <c r="Y1418" s="34">
        <v>0</v>
      </c>
      <c r="Z1418" s="34">
        <v>0</v>
      </c>
      <c r="AA1418" s="34">
        <v>0</v>
      </c>
      <c r="AB1418" s="34">
        <v>0</v>
      </c>
      <c r="AC1418" s="34">
        <v>0</v>
      </c>
      <c r="AD1418" s="34">
        <v>0</v>
      </c>
      <c r="AE1418" s="34">
        <v>0</v>
      </c>
      <c r="AF1418" s="34">
        <v>0</v>
      </c>
      <c r="AG1418" s="34">
        <v>0</v>
      </c>
      <c r="AH1418" s="34">
        <v>0</v>
      </c>
      <c r="AI1418" s="34">
        <v>0</v>
      </c>
      <c r="AJ1418" s="34">
        <v>0</v>
      </c>
      <c r="AK1418" s="34">
        <v>0</v>
      </c>
      <c r="AL1418" s="34">
        <v>0</v>
      </c>
      <c r="AM1418" s="34">
        <v>0</v>
      </c>
      <c r="AN1418" s="34">
        <v>1</v>
      </c>
      <c r="AO1418" s="34">
        <v>0</v>
      </c>
      <c r="AP1418" s="34">
        <v>0</v>
      </c>
      <c r="AQ1418" s="34">
        <v>0</v>
      </c>
      <c r="AS1418" s="34">
        <v>1150</v>
      </c>
    </row>
    <row r="1419" spans="1:45" ht="15.75" customHeight="1">
      <c r="A1419" s="33">
        <v>45561.863704328702</v>
      </c>
      <c r="B1419" s="34" t="s">
        <v>711</v>
      </c>
      <c r="C1419" s="34" t="s">
        <v>26</v>
      </c>
      <c r="D1419" s="47">
        <v>45561</v>
      </c>
      <c r="E1419" s="43">
        <v>0.5625</v>
      </c>
      <c r="F1419" s="34" t="s">
        <v>129</v>
      </c>
      <c r="G1419" s="34">
        <v>1</v>
      </c>
      <c r="I1419" s="34" t="s">
        <v>2363</v>
      </c>
      <c r="P1419" s="34">
        <v>7</v>
      </c>
      <c r="Q1419" s="34">
        <v>3</v>
      </c>
      <c r="AF1419" s="34">
        <v>1</v>
      </c>
      <c r="AL1419" s="34">
        <v>1</v>
      </c>
      <c r="AN1419" s="34">
        <v>1</v>
      </c>
    </row>
    <row r="1420" spans="1:45" ht="15.75" customHeight="1">
      <c r="A1420" s="33">
        <v>45561.865211805554</v>
      </c>
      <c r="B1420" s="34" t="s">
        <v>2336</v>
      </c>
      <c r="C1420" s="34" t="s">
        <v>145</v>
      </c>
      <c r="D1420" s="47">
        <v>45561</v>
      </c>
      <c r="E1420" s="43">
        <v>0.64930555555474712</v>
      </c>
      <c r="F1420" s="34" t="s">
        <v>129</v>
      </c>
      <c r="H1420" s="34" t="s">
        <v>2364</v>
      </c>
      <c r="I1420" s="34" t="s">
        <v>2365</v>
      </c>
      <c r="J1420" s="34">
        <v>90000</v>
      </c>
      <c r="L1420" s="34">
        <v>1</v>
      </c>
      <c r="M1420" s="34">
        <v>4</v>
      </c>
      <c r="P1420" s="34">
        <v>4</v>
      </c>
      <c r="S1420" s="34">
        <v>6</v>
      </c>
      <c r="AN1420" s="34">
        <v>2</v>
      </c>
      <c r="AR1420" s="34">
        <v>1152</v>
      </c>
      <c r="AS1420" s="34">
        <v>1152</v>
      </c>
    </row>
    <row r="1421" spans="1:45" ht="15.75" customHeight="1">
      <c r="A1421" s="33">
        <v>45561.892750046296</v>
      </c>
      <c r="B1421" s="34" t="s">
        <v>1990</v>
      </c>
      <c r="C1421" s="34" t="s">
        <v>167</v>
      </c>
      <c r="D1421" s="47" t="s">
        <v>2366</v>
      </c>
      <c r="E1421" s="43">
        <v>0.20833333333575865</v>
      </c>
      <c r="F1421" s="34" t="s">
        <v>129</v>
      </c>
      <c r="G1421" s="34">
        <v>1</v>
      </c>
      <c r="H1421" s="34" t="s">
        <v>2367</v>
      </c>
      <c r="I1421" s="34" t="s">
        <v>2368</v>
      </c>
      <c r="J1421" s="34">
        <v>1</v>
      </c>
      <c r="K1421" s="34">
        <v>0</v>
      </c>
      <c r="L1421" s="34">
        <v>1</v>
      </c>
      <c r="M1421" s="34">
        <v>0</v>
      </c>
      <c r="N1421" s="34">
        <v>0</v>
      </c>
      <c r="O1421" s="34">
        <v>0</v>
      </c>
      <c r="P1421" s="34">
        <v>2</v>
      </c>
      <c r="Q1421" s="34">
        <v>0</v>
      </c>
      <c r="R1421" s="34">
        <v>0</v>
      </c>
      <c r="S1421" s="34">
        <v>0</v>
      </c>
      <c r="T1421" s="34">
        <v>0</v>
      </c>
      <c r="U1421" s="34">
        <v>0</v>
      </c>
      <c r="V1421" s="34">
        <v>0</v>
      </c>
      <c r="W1421" s="34">
        <v>0</v>
      </c>
      <c r="X1421" s="34">
        <v>0</v>
      </c>
      <c r="Y1421" s="34">
        <v>0</v>
      </c>
      <c r="Z1421" s="34">
        <v>0</v>
      </c>
      <c r="AA1421" s="34">
        <v>0</v>
      </c>
      <c r="AB1421" s="34">
        <v>0</v>
      </c>
      <c r="AC1421" s="34">
        <v>0</v>
      </c>
      <c r="AD1421" s="34">
        <v>0</v>
      </c>
      <c r="AE1421" s="34">
        <v>0</v>
      </c>
      <c r="AF1421" s="34">
        <v>0</v>
      </c>
      <c r="AG1421" s="34">
        <v>0</v>
      </c>
      <c r="AH1421" s="34">
        <v>0</v>
      </c>
      <c r="AI1421" s="34">
        <v>0</v>
      </c>
      <c r="AJ1421" s="34">
        <v>0</v>
      </c>
      <c r="AK1421" s="34">
        <v>0</v>
      </c>
      <c r="AL1421" s="34">
        <v>0</v>
      </c>
      <c r="AM1421" s="34">
        <v>1</v>
      </c>
      <c r="AN1421" s="34">
        <v>0</v>
      </c>
      <c r="AO1421" s="34">
        <v>0</v>
      </c>
      <c r="AP1421" s="34">
        <v>0</v>
      </c>
      <c r="AQ1421" s="34">
        <v>0</v>
      </c>
      <c r="AR1421" s="34" t="s">
        <v>2369</v>
      </c>
      <c r="AS1421" s="34" t="s">
        <v>2370</v>
      </c>
    </row>
    <row r="1422" spans="1:45" ht="15.75" customHeight="1">
      <c r="A1422" s="33">
        <v>45561.935909837965</v>
      </c>
      <c r="B1422" s="34" t="s">
        <v>2110</v>
      </c>
      <c r="C1422" s="34" t="s">
        <v>272</v>
      </c>
      <c r="D1422" s="47">
        <v>45561</v>
      </c>
      <c r="E1422" s="43">
        <v>0.89722222222189885</v>
      </c>
      <c r="F1422" s="34" t="s">
        <v>129</v>
      </c>
      <c r="G1422" s="34">
        <v>3</v>
      </c>
      <c r="H1422" s="34" t="s">
        <v>2371</v>
      </c>
      <c r="I1422" s="34" t="s">
        <v>2372</v>
      </c>
      <c r="J1422" s="34">
        <v>50</v>
      </c>
      <c r="K1422" s="34">
        <v>50</v>
      </c>
      <c r="P1422" s="34">
        <v>3</v>
      </c>
      <c r="AF1422" s="34">
        <v>1</v>
      </c>
      <c r="AS1422" s="34">
        <v>1155</v>
      </c>
    </row>
    <row r="1423" spans="1:45" ht="15.75" customHeight="1">
      <c r="A1423" s="33">
        <v>45561.966080162034</v>
      </c>
      <c r="B1423" s="34" t="s">
        <v>2005</v>
      </c>
      <c r="C1423" s="34" t="s">
        <v>136</v>
      </c>
      <c r="D1423" s="47">
        <v>45561</v>
      </c>
      <c r="E1423" s="43">
        <v>0.63888888889050577</v>
      </c>
      <c r="F1423" s="34" t="s">
        <v>129</v>
      </c>
      <c r="G1423" s="34">
        <v>2</v>
      </c>
      <c r="H1423" s="34" t="s">
        <v>2373</v>
      </c>
      <c r="I1423" s="34" t="s">
        <v>2374</v>
      </c>
      <c r="J1423" s="34">
        <v>4000000</v>
      </c>
      <c r="K1423" s="34">
        <v>0</v>
      </c>
      <c r="P1423" s="34">
        <v>2</v>
      </c>
      <c r="Q1423" s="34">
        <v>4</v>
      </c>
      <c r="S1423" s="34">
        <v>3</v>
      </c>
      <c r="AL1423" s="34">
        <v>1</v>
      </c>
      <c r="AN1423" s="34">
        <v>1</v>
      </c>
      <c r="AS1423" s="34">
        <v>1156</v>
      </c>
    </row>
    <row r="1424" spans="1:45" ht="15.75" customHeight="1">
      <c r="A1424" s="33">
        <v>45561.970889074073</v>
      </c>
      <c r="B1424" s="34" t="s">
        <v>2005</v>
      </c>
      <c r="C1424" s="34" t="s">
        <v>136</v>
      </c>
      <c r="D1424" s="47">
        <v>45561</v>
      </c>
      <c r="E1424" s="43">
        <v>0.8125</v>
      </c>
      <c r="F1424" s="34" t="s">
        <v>129</v>
      </c>
      <c r="G1424" s="34">
        <v>6</v>
      </c>
      <c r="H1424" s="34" t="s">
        <v>2375</v>
      </c>
      <c r="I1424" s="34" t="s">
        <v>2376</v>
      </c>
      <c r="J1424" s="34">
        <v>2000000</v>
      </c>
      <c r="K1424" s="34">
        <v>600</v>
      </c>
      <c r="P1424" s="34">
        <v>2</v>
      </c>
      <c r="Q1424" s="34">
        <v>4</v>
      </c>
      <c r="S1424" s="34">
        <v>3</v>
      </c>
      <c r="AL1424" s="34">
        <v>1</v>
      </c>
      <c r="AN1424" s="34">
        <v>1</v>
      </c>
      <c r="AS1424" s="34">
        <v>1157</v>
      </c>
    </row>
    <row r="1425" spans="1:45" ht="15.75" customHeight="1">
      <c r="A1425" s="33">
        <v>45561.990561585648</v>
      </c>
      <c r="B1425" s="34" t="s">
        <v>1109</v>
      </c>
      <c r="C1425" s="34" t="s">
        <v>25</v>
      </c>
      <c r="D1425" s="47">
        <v>45561</v>
      </c>
      <c r="E1425" s="43">
        <v>0.92222222222335404</v>
      </c>
      <c r="F1425" s="34" t="s">
        <v>129</v>
      </c>
      <c r="G1425" s="34">
        <v>6</v>
      </c>
      <c r="H1425" s="34" t="s">
        <v>2377</v>
      </c>
      <c r="I1425" s="34" t="s">
        <v>2378</v>
      </c>
      <c r="J1425" s="34">
        <v>30000</v>
      </c>
      <c r="K1425" s="34">
        <v>3000</v>
      </c>
      <c r="L1425" s="34">
        <v>2</v>
      </c>
      <c r="M1425" s="34">
        <v>2</v>
      </c>
      <c r="N1425" s="34">
        <v>0</v>
      </c>
      <c r="O1425" s="34">
        <v>0</v>
      </c>
      <c r="P1425" s="34">
        <v>3</v>
      </c>
      <c r="Q1425" s="34">
        <v>0</v>
      </c>
      <c r="R1425" s="34">
        <v>0</v>
      </c>
      <c r="S1425" s="34">
        <v>0</v>
      </c>
      <c r="T1425" s="34">
        <v>0</v>
      </c>
      <c r="U1425" s="34">
        <v>0</v>
      </c>
      <c r="V1425" s="34">
        <v>0</v>
      </c>
      <c r="W1425" s="34">
        <v>0</v>
      </c>
      <c r="X1425" s="34">
        <v>0</v>
      </c>
      <c r="Y1425" s="34">
        <v>0</v>
      </c>
      <c r="Z1425" s="34">
        <v>0</v>
      </c>
      <c r="AA1425" s="34">
        <v>1</v>
      </c>
      <c r="AB1425" s="34">
        <v>0</v>
      </c>
      <c r="AC1425" s="34">
        <v>0</v>
      </c>
      <c r="AD1425" s="34">
        <v>0</v>
      </c>
      <c r="AE1425" s="34">
        <v>0</v>
      </c>
      <c r="AF1425" s="34">
        <v>0</v>
      </c>
      <c r="AG1425" s="34">
        <v>0</v>
      </c>
      <c r="AH1425" s="34">
        <v>0</v>
      </c>
      <c r="AI1425" s="34">
        <v>0</v>
      </c>
      <c r="AJ1425" s="34">
        <v>0</v>
      </c>
      <c r="AK1425" s="34">
        <v>0</v>
      </c>
      <c r="AL1425" s="34">
        <v>0</v>
      </c>
      <c r="AM1425" s="34">
        <v>0</v>
      </c>
      <c r="AN1425" s="34">
        <v>0</v>
      </c>
      <c r="AO1425" s="34">
        <v>0</v>
      </c>
      <c r="AP1425" s="34">
        <v>0</v>
      </c>
      <c r="AQ1425" s="34">
        <v>0</v>
      </c>
      <c r="AR1425" s="34">
        <v>314</v>
      </c>
      <c r="AS1425" s="34">
        <v>1158</v>
      </c>
    </row>
    <row r="1426" spans="1:45" ht="15.75" customHeight="1">
      <c r="A1426" s="33">
        <v>45562.433823067127</v>
      </c>
      <c r="B1426" s="34" t="s">
        <v>2159</v>
      </c>
      <c r="C1426" s="34" t="s">
        <v>415</v>
      </c>
      <c r="D1426" s="47">
        <v>45560</v>
      </c>
      <c r="E1426" s="43">
        <v>0.66666666666424135</v>
      </c>
      <c r="F1426" s="34" t="s">
        <v>129</v>
      </c>
      <c r="G1426" s="34">
        <v>7</v>
      </c>
      <c r="H1426" s="34" t="s">
        <v>2379</v>
      </c>
      <c r="I1426" s="34" t="s">
        <v>1582</v>
      </c>
      <c r="J1426" s="34">
        <v>150000</v>
      </c>
      <c r="K1426" s="34">
        <v>2500</v>
      </c>
      <c r="P1426" s="34">
        <v>4</v>
      </c>
      <c r="Q1426" s="34">
        <v>0</v>
      </c>
      <c r="R1426" s="34" t="s">
        <v>2380</v>
      </c>
      <c r="S1426" s="34">
        <v>0</v>
      </c>
      <c r="T1426" s="34">
        <v>0</v>
      </c>
      <c r="U1426" s="34">
        <v>0</v>
      </c>
      <c r="V1426" s="34">
        <v>0</v>
      </c>
      <c r="W1426" s="34">
        <v>0</v>
      </c>
      <c r="X1426" s="34">
        <v>0</v>
      </c>
      <c r="Y1426" s="34">
        <v>0</v>
      </c>
      <c r="Z1426" s="34">
        <v>0</v>
      </c>
      <c r="AA1426" s="34">
        <v>0</v>
      </c>
      <c r="AB1426" s="34">
        <v>0</v>
      </c>
      <c r="AC1426" s="34">
        <v>0</v>
      </c>
      <c r="AD1426" s="34">
        <v>0</v>
      </c>
      <c r="AE1426" s="34">
        <v>0</v>
      </c>
      <c r="AF1426" s="34" t="s">
        <v>2381</v>
      </c>
      <c r="AG1426" s="34">
        <v>0</v>
      </c>
      <c r="AH1426" s="34">
        <v>0</v>
      </c>
      <c r="AI1426" s="34">
        <v>0</v>
      </c>
      <c r="AJ1426" s="34">
        <v>0</v>
      </c>
      <c r="AK1426" s="34">
        <v>0</v>
      </c>
      <c r="AL1426" s="34">
        <v>0</v>
      </c>
      <c r="AM1426" s="34">
        <v>0</v>
      </c>
      <c r="AN1426" s="34">
        <v>0</v>
      </c>
      <c r="AO1426" s="34">
        <v>0</v>
      </c>
      <c r="AP1426" s="34">
        <v>0</v>
      </c>
      <c r="AQ1426" s="34">
        <v>0</v>
      </c>
      <c r="AR1426" s="34">
        <v>1140</v>
      </c>
      <c r="AS1426" s="34">
        <v>1140</v>
      </c>
    </row>
    <row r="1427" spans="1:45" ht="15.75" customHeight="1">
      <c r="A1427" s="33">
        <v>45562.439936782408</v>
      </c>
      <c r="B1427" s="34" t="s">
        <v>2159</v>
      </c>
      <c r="C1427" s="34" t="s">
        <v>415</v>
      </c>
      <c r="D1427" s="47">
        <v>45561</v>
      </c>
      <c r="E1427" s="43">
        <v>0.45833333333575865</v>
      </c>
      <c r="F1427" s="34" t="s">
        <v>129</v>
      </c>
      <c r="G1427" s="34">
        <v>3</v>
      </c>
      <c r="H1427" s="34" t="s">
        <v>2382</v>
      </c>
      <c r="I1427" s="34" t="s">
        <v>1582</v>
      </c>
      <c r="J1427" s="34">
        <v>100000</v>
      </c>
      <c r="K1427" s="34">
        <v>1200</v>
      </c>
      <c r="P1427" s="34">
        <v>4</v>
      </c>
      <c r="Q1427" s="34">
        <v>0</v>
      </c>
      <c r="R1427" s="34">
        <v>0</v>
      </c>
      <c r="S1427" s="34">
        <v>0</v>
      </c>
      <c r="T1427" s="34">
        <v>0</v>
      </c>
      <c r="U1427" s="34">
        <v>0</v>
      </c>
      <c r="V1427" s="34">
        <v>0</v>
      </c>
      <c r="W1427" s="34">
        <v>0</v>
      </c>
      <c r="X1427" s="34">
        <v>0</v>
      </c>
      <c r="Y1427" s="34">
        <v>0</v>
      </c>
      <c r="Z1427" s="34">
        <v>0</v>
      </c>
      <c r="AA1427" s="34">
        <v>0</v>
      </c>
      <c r="AB1427" s="34">
        <v>0</v>
      </c>
      <c r="AC1427" s="34">
        <v>0</v>
      </c>
      <c r="AD1427" s="34">
        <v>0</v>
      </c>
      <c r="AE1427" s="34">
        <v>0</v>
      </c>
      <c r="AF1427" s="34" t="s">
        <v>2383</v>
      </c>
      <c r="AG1427" s="34">
        <v>0</v>
      </c>
      <c r="AH1427" s="34">
        <v>0</v>
      </c>
      <c r="AI1427" s="34">
        <v>0</v>
      </c>
      <c r="AJ1427" s="34">
        <v>0</v>
      </c>
      <c r="AK1427" s="34">
        <v>0</v>
      </c>
      <c r="AL1427" s="34">
        <v>0</v>
      </c>
      <c r="AM1427" s="34">
        <v>0</v>
      </c>
      <c r="AN1427" s="34">
        <v>0</v>
      </c>
      <c r="AO1427" s="34">
        <v>0</v>
      </c>
      <c r="AP1427" s="34">
        <v>0</v>
      </c>
      <c r="AQ1427" s="34">
        <v>0</v>
      </c>
      <c r="AR1427" s="34">
        <v>1154</v>
      </c>
      <c r="AS1427" s="34">
        <v>1154</v>
      </c>
    </row>
    <row r="1428" spans="1:45" ht="15.75" customHeight="1">
      <c r="A1428" s="33">
        <v>45562.615415092594</v>
      </c>
      <c r="B1428" s="34" t="s">
        <v>401</v>
      </c>
      <c r="C1428" s="34" t="s">
        <v>32</v>
      </c>
      <c r="D1428" s="47">
        <v>45562</v>
      </c>
      <c r="E1428" s="43">
        <v>0.40486111110658385</v>
      </c>
      <c r="F1428" s="34" t="s">
        <v>129</v>
      </c>
      <c r="G1428" s="34">
        <v>3</v>
      </c>
      <c r="I1428" s="34" t="s">
        <v>2384</v>
      </c>
      <c r="J1428" s="34">
        <v>600</v>
      </c>
      <c r="L1428" s="34">
        <v>0</v>
      </c>
      <c r="M1428" s="34">
        <v>2</v>
      </c>
      <c r="N1428" s="34">
        <v>2</v>
      </c>
      <c r="O1428" s="34">
        <v>0</v>
      </c>
      <c r="P1428" s="34">
        <v>0</v>
      </c>
      <c r="Q1428" s="34">
        <v>0</v>
      </c>
      <c r="R1428" s="34">
        <v>0</v>
      </c>
      <c r="S1428" s="34">
        <v>2</v>
      </c>
      <c r="T1428" s="34">
        <v>0</v>
      </c>
      <c r="AF1428" s="34">
        <v>1</v>
      </c>
      <c r="AR1428" s="34" t="s">
        <v>2385</v>
      </c>
    </row>
    <row r="1429" spans="1:45" ht="15.75" customHeight="1">
      <c r="A1429" s="33">
        <v>45562.746688969906</v>
      </c>
      <c r="B1429" s="34" t="s">
        <v>2227</v>
      </c>
      <c r="C1429" s="34" t="s">
        <v>177</v>
      </c>
      <c r="D1429" s="47">
        <v>45562</v>
      </c>
      <c r="E1429" s="43">
        <v>0.48263888889050577</v>
      </c>
      <c r="F1429" s="34" t="s">
        <v>129</v>
      </c>
      <c r="G1429" s="34">
        <v>2</v>
      </c>
      <c r="H1429" s="34" t="s">
        <v>2386</v>
      </c>
      <c r="I1429" s="34" t="s">
        <v>2355</v>
      </c>
      <c r="J1429" s="34">
        <v>900</v>
      </c>
      <c r="K1429" s="34">
        <v>500</v>
      </c>
      <c r="L1429" s="34">
        <v>0</v>
      </c>
      <c r="M1429" s="34">
        <v>0</v>
      </c>
      <c r="N1429" s="34">
        <v>0</v>
      </c>
      <c r="O1429" s="34">
        <v>0</v>
      </c>
      <c r="P1429" s="34">
        <v>3</v>
      </c>
      <c r="Q1429" s="34">
        <v>0</v>
      </c>
      <c r="R1429" s="34">
        <v>0</v>
      </c>
      <c r="S1429" s="34">
        <v>0</v>
      </c>
      <c r="T1429" s="34">
        <v>0</v>
      </c>
      <c r="U1429" s="34">
        <v>0</v>
      </c>
      <c r="V1429" s="34">
        <v>0</v>
      </c>
      <c r="W1429" s="34">
        <v>0</v>
      </c>
      <c r="X1429" s="34">
        <v>0</v>
      </c>
      <c r="Y1429" s="34">
        <v>0</v>
      </c>
      <c r="Z1429" s="34">
        <v>0</v>
      </c>
      <c r="AA1429" s="34">
        <v>0</v>
      </c>
      <c r="AB1429" s="34">
        <v>0</v>
      </c>
      <c r="AC1429" s="34">
        <v>0</v>
      </c>
      <c r="AD1429" s="34">
        <v>0</v>
      </c>
      <c r="AE1429" s="34">
        <v>0</v>
      </c>
      <c r="AF1429" s="34">
        <v>1</v>
      </c>
      <c r="AG1429" s="34">
        <v>0</v>
      </c>
      <c r="AH1429" s="34">
        <v>0</v>
      </c>
      <c r="AI1429" s="34">
        <v>0</v>
      </c>
      <c r="AJ1429" s="34">
        <v>0</v>
      </c>
      <c r="AK1429" s="34">
        <v>0</v>
      </c>
      <c r="AL1429" s="34">
        <v>0</v>
      </c>
      <c r="AM1429" s="34">
        <v>0</v>
      </c>
      <c r="AN1429" s="34">
        <v>0</v>
      </c>
      <c r="AO1429" s="34">
        <v>0</v>
      </c>
      <c r="AP1429" s="34">
        <v>0</v>
      </c>
      <c r="AQ1429" s="34">
        <v>0</v>
      </c>
      <c r="AS1429" s="34">
        <v>1159</v>
      </c>
    </row>
    <row r="1430" spans="1:45" ht="15.75" customHeight="1">
      <c r="A1430" s="33">
        <v>45562.771209942133</v>
      </c>
      <c r="B1430" s="34" t="s">
        <v>2336</v>
      </c>
      <c r="C1430" s="34" t="s">
        <v>145</v>
      </c>
      <c r="D1430" s="47">
        <v>45562</v>
      </c>
      <c r="E1430" s="43">
        <v>0.40277777778101154</v>
      </c>
      <c r="F1430" s="34" t="s">
        <v>129</v>
      </c>
      <c r="G1430" s="34">
        <v>85</v>
      </c>
      <c r="I1430" s="34" t="s">
        <v>2387</v>
      </c>
      <c r="J1430" s="34">
        <v>370000</v>
      </c>
      <c r="K1430" s="34">
        <v>100</v>
      </c>
      <c r="L1430" s="34">
        <v>1</v>
      </c>
      <c r="M1430" s="34">
        <v>3</v>
      </c>
      <c r="P1430" s="34">
        <v>3</v>
      </c>
      <c r="S1430" s="34">
        <v>7</v>
      </c>
      <c r="AN1430" s="34">
        <v>2</v>
      </c>
      <c r="AR1430" s="34">
        <v>1160</v>
      </c>
      <c r="AS1430" s="34">
        <v>1160</v>
      </c>
    </row>
    <row r="1431" spans="1:45" ht="15.75" customHeight="1">
      <c r="A1431" s="33">
        <v>45562.774213217592</v>
      </c>
      <c r="B1431" s="34" t="s">
        <v>2227</v>
      </c>
      <c r="C1431" s="34" t="s">
        <v>177</v>
      </c>
      <c r="D1431" s="47">
        <v>45562</v>
      </c>
      <c r="E1431" s="43">
        <v>0.69097222221898846</v>
      </c>
      <c r="F1431" s="34" t="s">
        <v>129</v>
      </c>
      <c r="G1431" s="34">
        <v>2</v>
      </c>
      <c r="H1431" s="34" t="s">
        <v>2388</v>
      </c>
      <c r="I1431" s="34" t="s">
        <v>2389</v>
      </c>
      <c r="J1431" s="34">
        <v>300</v>
      </c>
      <c r="K1431" s="34">
        <v>800</v>
      </c>
      <c r="L1431" s="34">
        <v>0</v>
      </c>
      <c r="M1431" s="34">
        <v>0</v>
      </c>
      <c r="N1431" s="34">
        <v>0</v>
      </c>
      <c r="O1431" s="34">
        <v>0</v>
      </c>
      <c r="P1431" s="34">
        <v>3</v>
      </c>
      <c r="Q1431" s="34">
        <v>0</v>
      </c>
      <c r="R1431" s="34">
        <v>0</v>
      </c>
      <c r="S1431" s="34">
        <v>0</v>
      </c>
      <c r="T1431" s="34">
        <v>0</v>
      </c>
      <c r="U1431" s="34">
        <v>0</v>
      </c>
      <c r="V1431" s="34">
        <v>1</v>
      </c>
      <c r="W1431" s="34">
        <v>0</v>
      </c>
      <c r="X1431" s="34">
        <v>0</v>
      </c>
      <c r="Y1431" s="34">
        <v>0</v>
      </c>
      <c r="Z1431" s="34">
        <v>0</v>
      </c>
      <c r="AA1431" s="34">
        <v>0</v>
      </c>
      <c r="AB1431" s="34">
        <v>0</v>
      </c>
      <c r="AC1431" s="34">
        <v>1</v>
      </c>
      <c r="AD1431" s="34">
        <v>0</v>
      </c>
      <c r="AE1431" s="34">
        <v>0</v>
      </c>
      <c r="AF1431" s="34">
        <v>1</v>
      </c>
      <c r="AG1431" s="34">
        <v>0</v>
      </c>
      <c r="AH1431" s="34">
        <v>0</v>
      </c>
      <c r="AI1431" s="34">
        <v>0</v>
      </c>
      <c r="AJ1431" s="34">
        <v>0</v>
      </c>
      <c r="AK1431" s="34">
        <v>0</v>
      </c>
      <c r="AL1431" s="34">
        <v>0</v>
      </c>
      <c r="AM1431" s="34">
        <v>0</v>
      </c>
      <c r="AN1431" s="34">
        <v>0</v>
      </c>
      <c r="AO1431" s="34">
        <v>0</v>
      </c>
      <c r="AP1431" s="34">
        <v>0</v>
      </c>
      <c r="AQ1431" s="34">
        <v>0</v>
      </c>
      <c r="AS1431" s="34">
        <v>1161</v>
      </c>
    </row>
    <row r="1432" spans="1:45" ht="15.75" customHeight="1">
      <c r="A1432" s="33">
        <v>45562.779740983795</v>
      </c>
      <c r="B1432" s="34" t="s">
        <v>2249</v>
      </c>
      <c r="C1432" s="34" t="s">
        <v>160</v>
      </c>
      <c r="D1432" s="47">
        <v>45562</v>
      </c>
      <c r="E1432" s="43">
        <v>0.59861111111240461</v>
      </c>
      <c r="F1432" s="34" t="s">
        <v>129</v>
      </c>
      <c r="H1432" s="34" t="s">
        <v>2390</v>
      </c>
      <c r="I1432" s="34" t="s">
        <v>2391</v>
      </c>
      <c r="L1432" s="34">
        <v>1</v>
      </c>
      <c r="P1432" s="34">
        <v>3</v>
      </c>
      <c r="Q1432" s="34">
        <v>2</v>
      </c>
      <c r="R1432" s="34">
        <v>4</v>
      </c>
      <c r="AF1432" s="34">
        <v>1</v>
      </c>
      <c r="AL1432" s="34">
        <v>1</v>
      </c>
      <c r="AS1432" s="34">
        <v>1162</v>
      </c>
    </row>
    <row r="1433" spans="1:45" ht="15.75" customHeight="1">
      <c r="A1433" s="33">
        <v>45562.792648148148</v>
      </c>
      <c r="B1433" s="34" t="s">
        <v>2336</v>
      </c>
      <c r="C1433" s="34" t="s">
        <v>145</v>
      </c>
      <c r="D1433" s="47">
        <v>45562</v>
      </c>
      <c r="E1433" s="43">
        <v>0.71041666666860692</v>
      </c>
      <c r="F1433" s="34" t="s">
        <v>129</v>
      </c>
      <c r="H1433" s="34" t="s">
        <v>2392</v>
      </c>
      <c r="L1433" s="34">
        <v>1</v>
      </c>
      <c r="M1433" s="34">
        <v>3</v>
      </c>
      <c r="P1433" s="34">
        <v>3</v>
      </c>
      <c r="AN1433" s="34">
        <v>1</v>
      </c>
      <c r="AR1433" s="34">
        <v>1163</v>
      </c>
      <c r="AS1433" s="34">
        <v>1163</v>
      </c>
    </row>
    <row r="1434" spans="1:45" ht="15.75" customHeight="1">
      <c r="A1434" s="33">
        <v>45562.822502557872</v>
      </c>
      <c r="B1434" s="34" t="s">
        <v>711</v>
      </c>
      <c r="C1434" s="34" t="s">
        <v>26</v>
      </c>
      <c r="D1434" s="47">
        <v>45562</v>
      </c>
      <c r="E1434" s="43">
        <v>0.53472222221898846</v>
      </c>
      <c r="F1434" s="34" t="s">
        <v>129</v>
      </c>
      <c r="G1434" s="34">
        <v>2</v>
      </c>
      <c r="I1434" s="34" t="s">
        <v>2393</v>
      </c>
      <c r="J1434" s="34">
        <v>100</v>
      </c>
      <c r="K1434" s="34">
        <v>1000</v>
      </c>
      <c r="M1434" s="34">
        <v>4</v>
      </c>
      <c r="R1434" s="34">
        <v>1</v>
      </c>
      <c r="W1434" s="34">
        <v>1</v>
      </c>
    </row>
    <row r="1435" spans="1:45" ht="15.75" customHeight="1">
      <c r="A1435" s="33">
        <v>45562.824946365741</v>
      </c>
      <c r="B1435" s="34" t="s">
        <v>711</v>
      </c>
      <c r="C1435" s="34" t="s">
        <v>26</v>
      </c>
      <c r="D1435" s="47">
        <v>45562</v>
      </c>
      <c r="E1435" s="43">
        <v>0.69444444444525288</v>
      </c>
      <c r="F1435" s="34" t="s">
        <v>129</v>
      </c>
      <c r="G1435" s="34">
        <v>4</v>
      </c>
      <c r="I1435" s="34" t="s">
        <v>2394</v>
      </c>
      <c r="J1435" s="34">
        <v>10000</v>
      </c>
      <c r="K1435" s="34">
        <v>1500</v>
      </c>
      <c r="M1435" s="34">
        <v>3</v>
      </c>
      <c r="R1435" s="34">
        <v>1</v>
      </c>
      <c r="W1435" s="34">
        <v>1</v>
      </c>
    </row>
    <row r="1436" spans="1:45" ht="15.75" customHeight="1">
      <c r="A1436" s="33">
        <v>45562.892713113426</v>
      </c>
      <c r="B1436" s="34" t="s">
        <v>2395</v>
      </c>
      <c r="C1436" s="34" t="s">
        <v>167</v>
      </c>
      <c r="D1436" s="47">
        <v>45562</v>
      </c>
      <c r="E1436" s="43">
        <v>0.45138888889050577</v>
      </c>
      <c r="F1436" s="34" t="s">
        <v>129</v>
      </c>
      <c r="G1436" s="34">
        <v>5</v>
      </c>
      <c r="H1436" s="34" t="s">
        <v>2396</v>
      </c>
      <c r="I1436" s="34" t="s">
        <v>2397</v>
      </c>
      <c r="J1436" s="34">
        <v>60000</v>
      </c>
      <c r="K1436" s="34">
        <v>1000</v>
      </c>
      <c r="L1436" s="34">
        <v>1</v>
      </c>
      <c r="M1436" s="34">
        <v>0</v>
      </c>
      <c r="N1436" s="34">
        <v>0</v>
      </c>
      <c r="O1436" s="34">
        <v>0</v>
      </c>
      <c r="P1436" s="34">
        <v>4</v>
      </c>
      <c r="Q1436" s="34">
        <v>0</v>
      </c>
      <c r="R1436" s="34">
        <v>0</v>
      </c>
      <c r="S1436" s="34">
        <v>0</v>
      </c>
      <c r="T1436" s="34">
        <v>0</v>
      </c>
      <c r="U1436" s="34">
        <v>0</v>
      </c>
      <c r="V1436" s="34">
        <v>0</v>
      </c>
      <c r="W1436" s="34">
        <v>0</v>
      </c>
      <c r="X1436" s="34">
        <v>0</v>
      </c>
      <c r="Y1436" s="34">
        <v>0</v>
      </c>
      <c r="Z1436" s="34">
        <v>0</v>
      </c>
      <c r="AA1436" s="34">
        <v>0</v>
      </c>
      <c r="AB1436" s="34">
        <v>0</v>
      </c>
      <c r="AC1436" s="34">
        <v>0</v>
      </c>
      <c r="AD1436" s="34">
        <v>0</v>
      </c>
      <c r="AE1436" s="34">
        <v>0</v>
      </c>
      <c r="AF1436" s="34">
        <v>0</v>
      </c>
      <c r="AG1436" s="34">
        <v>0</v>
      </c>
      <c r="AH1436" s="34">
        <v>0</v>
      </c>
      <c r="AI1436" s="34">
        <v>0</v>
      </c>
      <c r="AJ1436" s="34">
        <v>0</v>
      </c>
      <c r="AK1436" s="34">
        <v>0</v>
      </c>
      <c r="AL1436" s="34">
        <v>0</v>
      </c>
      <c r="AM1436" s="34">
        <v>0</v>
      </c>
      <c r="AN1436" s="34">
        <v>1</v>
      </c>
      <c r="AO1436" s="34">
        <v>0</v>
      </c>
      <c r="AP1436" s="34">
        <v>0</v>
      </c>
      <c r="AQ1436" s="34">
        <v>0</v>
      </c>
      <c r="AR1436" s="34">
        <v>1164</v>
      </c>
      <c r="AS1436" s="34">
        <v>1164</v>
      </c>
    </row>
    <row r="1437" spans="1:45" ht="15.75" customHeight="1">
      <c r="A1437" s="33">
        <v>45562.958430879633</v>
      </c>
      <c r="B1437" s="34" t="s">
        <v>985</v>
      </c>
      <c r="C1437" s="34" t="s">
        <v>190</v>
      </c>
      <c r="D1437" s="47">
        <v>45562</v>
      </c>
      <c r="E1437" s="43">
        <v>0.80000000000291038</v>
      </c>
      <c r="F1437" s="34" t="s">
        <v>129</v>
      </c>
      <c r="G1437" s="34">
        <v>3</v>
      </c>
      <c r="H1437" s="34" t="s">
        <v>2398</v>
      </c>
      <c r="I1437" s="34" t="s">
        <v>2399</v>
      </c>
      <c r="J1437" s="34">
        <v>2000</v>
      </c>
      <c r="K1437" s="34">
        <v>80</v>
      </c>
      <c r="AQ1437" s="34" t="s">
        <v>2400</v>
      </c>
      <c r="AR1437" s="34" t="s">
        <v>2401</v>
      </c>
      <c r="AS1437" s="34" t="s">
        <v>2401</v>
      </c>
    </row>
    <row r="1438" spans="1:45" ht="15.75" customHeight="1">
      <c r="A1438" s="33">
        <v>45562.970850763886</v>
      </c>
      <c r="B1438" s="34" t="s">
        <v>969</v>
      </c>
      <c r="C1438" s="34" t="s">
        <v>190</v>
      </c>
      <c r="D1438" s="47">
        <v>45562</v>
      </c>
      <c r="E1438" s="43">
        <v>0.47222222221898846</v>
      </c>
      <c r="F1438" s="34" t="s">
        <v>129</v>
      </c>
      <c r="G1438" s="34">
        <v>3</v>
      </c>
      <c r="H1438" s="34" t="s">
        <v>2402</v>
      </c>
      <c r="I1438" s="34" t="s">
        <v>2403</v>
      </c>
      <c r="J1438" s="34">
        <v>120000</v>
      </c>
      <c r="K1438" s="34">
        <v>200</v>
      </c>
      <c r="L1438" s="44" t="s">
        <v>147</v>
      </c>
      <c r="M1438" s="44" t="s">
        <v>275</v>
      </c>
      <c r="R1438" s="44" t="s">
        <v>147</v>
      </c>
      <c r="AN1438" s="44" t="s">
        <v>147</v>
      </c>
      <c r="AS1438" s="34" t="s">
        <v>2404</v>
      </c>
    </row>
    <row r="1439" spans="1:45" ht="15.75" customHeight="1">
      <c r="A1439" s="33">
        <v>45563.532493414357</v>
      </c>
      <c r="B1439" s="34" t="s">
        <v>2198</v>
      </c>
      <c r="C1439" s="34" t="s">
        <v>167</v>
      </c>
      <c r="D1439" s="47">
        <v>45563</v>
      </c>
      <c r="E1439" s="43">
        <v>0.47083333333284827</v>
      </c>
      <c r="F1439" s="34" t="s">
        <v>129</v>
      </c>
      <c r="G1439" s="34">
        <v>1</v>
      </c>
      <c r="H1439" s="34" t="s">
        <v>2332</v>
      </c>
      <c r="I1439" s="34" t="s">
        <v>2333</v>
      </c>
      <c r="J1439" s="34">
        <v>400</v>
      </c>
      <c r="K1439" s="34">
        <v>0</v>
      </c>
      <c r="L1439" s="34">
        <v>0</v>
      </c>
      <c r="M1439" s="34">
        <v>0</v>
      </c>
      <c r="N1439" s="34">
        <v>0</v>
      </c>
      <c r="O1439" s="34">
        <v>0</v>
      </c>
      <c r="P1439" s="34">
        <v>3</v>
      </c>
      <c r="Q1439" s="34">
        <v>0</v>
      </c>
      <c r="R1439" s="34">
        <v>0</v>
      </c>
      <c r="S1439" s="34">
        <v>0</v>
      </c>
      <c r="T1439" s="34">
        <v>0</v>
      </c>
      <c r="U1439" s="34">
        <v>0</v>
      </c>
      <c r="V1439" s="34">
        <v>0</v>
      </c>
      <c r="W1439" s="34">
        <v>0</v>
      </c>
      <c r="X1439" s="34">
        <v>0</v>
      </c>
      <c r="Y1439" s="34">
        <v>0</v>
      </c>
      <c r="Z1439" s="34">
        <v>0</v>
      </c>
      <c r="AA1439" s="34">
        <v>0</v>
      </c>
      <c r="AB1439" s="34">
        <v>0</v>
      </c>
      <c r="AC1439" s="34">
        <v>0</v>
      </c>
      <c r="AD1439" s="34">
        <v>0</v>
      </c>
      <c r="AE1439" s="34">
        <v>0</v>
      </c>
      <c r="AF1439" s="34">
        <v>0</v>
      </c>
      <c r="AG1439" s="34">
        <v>0</v>
      </c>
      <c r="AH1439" s="34">
        <v>0</v>
      </c>
      <c r="AI1439" s="34">
        <v>0</v>
      </c>
      <c r="AJ1439" s="34">
        <v>0</v>
      </c>
      <c r="AK1439" s="34">
        <v>0</v>
      </c>
      <c r="AL1439" s="34">
        <v>0</v>
      </c>
      <c r="AM1439" s="34">
        <v>0</v>
      </c>
      <c r="AN1439" s="34">
        <v>0</v>
      </c>
      <c r="AO1439" s="34">
        <v>0</v>
      </c>
      <c r="AP1439" s="34">
        <v>0</v>
      </c>
      <c r="AQ1439" s="34">
        <v>0</v>
      </c>
      <c r="AS1439" s="34">
        <v>1167</v>
      </c>
    </row>
    <row r="1440" spans="1:45" ht="15.75" customHeight="1">
      <c r="A1440" s="33">
        <v>45563.611380254632</v>
      </c>
      <c r="B1440" s="34" t="s">
        <v>1883</v>
      </c>
      <c r="C1440" s="34" t="s">
        <v>177</v>
      </c>
      <c r="D1440" s="47">
        <v>45563</v>
      </c>
      <c r="E1440" s="43">
        <v>0.38194444444525288</v>
      </c>
      <c r="F1440" s="34" t="s">
        <v>129</v>
      </c>
      <c r="G1440" s="34">
        <v>3</v>
      </c>
      <c r="H1440" s="34" t="s">
        <v>2405</v>
      </c>
      <c r="I1440" s="34" t="s">
        <v>2406</v>
      </c>
      <c r="J1440" s="34">
        <v>200</v>
      </c>
      <c r="K1440" s="34">
        <v>600</v>
      </c>
      <c r="P1440" s="34">
        <v>3</v>
      </c>
      <c r="AF1440" s="44" t="s">
        <v>147</v>
      </c>
      <c r="AS1440" s="34">
        <v>1168</v>
      </c>
    </row>
    <row r="1441" spans="1:45" ht="15.75" customHeight="1">
      <c r="A1441" s="33">
        <v>45563.786653680552</v>
      </c>
      <c r="B1441" s="34" t="s">
        <v>2249</v>
      </c>
      <c r="C1441" s="34" t="s">
        <v>160</v>
      </c>
      <c r="D1441" s="47">
        <v>45563</v>
      </c>
      <c r="E1441" s="43">
        <v>0.66041666666569654</v>
      </c>
      <c r="F1441" s="34" t="s">
        <v>129</v>
      </c>
      <c r="G1441" s="34">
        <v>1</v>
      </c>
      <c r="H1441" s="34" t="s">
        <v>2407</v>
      </c>
      <c r="I1441" s="34" t="s">
        <v>2408</v>
      </c>
      <c r="L1441" s="34">
        <v>1</v>
      </c>
      <c r="P1441" s="34">
        <v>3</v>
      </c>
      <c r="Q1441" s="34">
        <v>4</v>
      </c>
      <c r="R1441" s="34">
        <v>4</v>
      </c>
      <c r="AF1441" s="34">
        <v>1</v>
      </c>
      <c r="AL1441" s="34">
        <v>1</v>
      </c>
      <c r="AS1441" s="34">
        <v>1169</v>
      </c>
    </row>
    <row r="1442" spans="1:45" ht="15.75" customHeight="1">
      <c r="A1442" s="33">
        <v>45564.836676064813</v>
      </c>
      <c r="B1442" s="34" t="s">
        <v>2079</v>
      </c>
      <c r="C1442" s="34" t="s">
        <v>190</v>
      </c>
      <c r="D1442" s="47">
        <v>45564</v>
      </c>
      <c r="E1442" s="43">
        <v>0.53125</v>
      </c>
      <c r="F1442" s="34" t="s">
        <v>129</v>
      </c>
      <c r="G1442" s="34">
        <v>6</v>
      </c>
      <c r="H1442" s="34" t="s">
        <v>2409</v>
      </c>
      <c r="I1442" s="34" t="s">
        <v>2410</v>
      </c>
      <c r="J1442" s="34">
        <v>700</v>
      </c>
      <c r="K1442" s="34">
        <v>60</v>
      </c>
      <c r="P1442" s="34">
        <v>3</v>
      </c>
      <c r="R1442" s="34">
        <v>1</v>
      </c>
      <c r="AN1442" s="34">
        <v>1</v>
      </c>
      <c r="AS1442" s="34">
        <v>1170</v>
      </c>
    </row>
    <row r="1443" spans="1:45" ht="15.75" customHeight="1">
      <c r="A1443" s="33">
        <v>45565.623361666665</v>
      </c>
      <c r="B1443" s="34" t="s">
        <v>2341</v>
      </c>
      <c r="C1443" s="34" t="s">
        <v>160</v>
      </c>
      <c r="D1443" s="47">
        <v>45565</v>
      </c>
      <c r="E1443" s="43">
        <v>0.538888888884685</v>
      </c>
      <c r="F1443" s="34" t="s">
        <v>129</v>
      </c>
      <c r="H1443" s="34" t="s">
        <v>2411</v>
      </c>
      <c r="I1443" s="34" t="s">
        <v>2412</v>
      </c>
      <c r="P1443" s="34">
        <v>10</v>
      </c>
      <c r="AF1443" s="34">
        <v>56</v>
      </c>
      <c r="AS1443" s="34">
        <v>1171</v>
      </c>
    </row>
    <row r="1444" spans="1:45" ht="15.75" customHeight="1">
      <c r="A1444" s="33">
        <v>45566.715290891203</v>
      </c>
      <c r="B1444" s="34" t="s">
        <v>162</v>
      </c>
      <c r="C1444" s="34" t="s">
        <v>25</v>
      </c>
      <c r="D1444" s="47">
        <v>45566</v>
      </c>
      <c r="E1444" s="43">
        <v>0.67708333333575865</v>
      </c>
      <c r="F1444" s="34" t="s">
        <v>129</v>
      </c>
      <c r="G1444" s="34">
        <v>1</v>
      </c>
      <c r="H1444" s="34" t="s">
        <v>2413</v>
      </c>
      <c r="I1444" s="34" t="s">
        <v>2414</v>
      </c>
      <c r="J1444" s="34">
        <v>30</v>
      </c>
      <c r="K1444" s="34">
        <v>20</v>
      </c>
      <c r="P1444" s="34">
        <v>2</v>
      </c>
      <c r="R1444" s="34">
        <v>1</v>
      </c>
      <c r="AF1444" s="34">
        <v>1</v>
      </c>
      <c r="AR1444" s="34">
        <v>1171</v>
      </c>
      <c r="AS1444" s="34">
        <v>1171</v>
      </c>
    </row>
    <row r="1445" spans="1:45" ht="15.75" customHeight="1">
      <c r="A1445" s="33">
        <v>45566.753221354171</v>
      </c>
      <c r="B1445" s="34" t="s">
        <v>2323</v>
      </c>
      <c r="C1445" s="34" t="s">
        <v>136</v>
      </c>
      <c r="D1445" s="47">
        <v>45566</v>
      </c>
      <c r="E1445" s="43">
        <v>0.64027777777664596</v>
      </c>
      <c r="F1445" s="34" t="s">
        <v>129</v>
      </c>
      <c r="G1445" s="34">
        <v>6</v>
      </c>
      <c r="H1445" s="34" t="s">
        <v>2415</v>
      </c>
      <c r="I1445" s="34" t="s">
        <v>2416</v>
      </c>
      <c r="J1445" s="34">
        <v>500</v>
      </c>
      <c r="K1445" s="34">
        <v>0</v>
      </c>
      <c r="L1445" s="34">
        <v>0</v>
      </c>
      <c r="M1445" s="34">
        <v>0</v>
      </c>
      <c r="N1445" s="34">
        <v>0</v>
      </c>
      <c r="O1445" s="34">
        <v>0</v>
      </c>
      <c r="P1445" s="44" t="s">
        <v>192</v>
      </c>
      <c r="Q1445" s="44" t="s">
        <v>139</v>
      </c>
      <c r="R1445" s="34">
        <v>0</v>
      </c>
      <c r="S1445" s="44" t="s">
        <v>151</v>
      </c>
      <c r="T1445" s="34">
        <v>0</v>
      </c>
      <c r="U1445" s="34">
        <v>0</v>
      </c>
      <c r="V1445" s="34">
        <v>0</v>
      </c>
      <c r="W1445" s="34">
        <v>0</v>
      </c>
      <c r="X1445" s="34">
        <v>0</v>
      </c>
      <c r="Y1445" s="34">
        <v>0</v>
      </c>
      <c r="Z1445" s="34">
        <v>0</v>
      </c>
      <c r="AA1445" s="34">
        <v>0</v>
      </c>
      <c r="AB1445" s="34">
        <v>0</v>
      </c>
      <c r="AC1445" s="34">
        <v>0</v>
      </c>
      <c r="AD1445" s="34">
        <v>0</v>
      </c>
      <c r="AE1445" s="34">
        <v>0</v>
      </c>
      <c r="AF1445" s="34">
        <v>0</v>
      </c>
      <c r="AG1445" s="34">
        <v>0</v>
      </c>
      <c r="AH1445" s="34">
        <v>0</v>
      </c>
      <c r="AI1445" s="34">
        <v>0</v>
      </c>
      <c r="AJ1445" s="34">
        <v>0</v>
      </c>
      <c r="AK1445" s="34">
        <v>0</v>
      </c>
      <c r="AL1445" s="34">
        <v>0</v>
      </c>
      <c r="AM1445" s="34">
        <v>0</v>
      </c>
      <c r="AN1445" s="44" t="s">
        <v>147</v>
      </c>
      <c r="AO1445" s="34">
        <v>0</v>
      </c>
      <c r="AP1445" s="34">
        <v>0</v>
      </c>
      <c r="AQ1445" s="34">
        <v>0</v>
      </c>
      <c r="AR1445" s="34" t="s">
        <v>2417</v>
      </c>
      <c r="AS1445" s="34" t="s">
        <v>2417</v>
      </c>
    </row>
    <row r="1446" spans="1:45" ht="15.75" customHeight="1">
      <c r="A1446" s="33">
        <v>45566.759142199073</v>
      </c>
      <c r="B1446" s="34" t="s">
        <v>2328</v>
      </c>
      <c r="C1446" s="34" t="s">
        <v>171</v>
      </c>
      <c r="D1446" s="47">
        <v>45566</v>
      </c>
      <c r="E1446" s="43">
        <v>0.63055555555911269</v>
      </c>
      <c r="F1446" s="34" t="s">
        <v>129</v>
      </c>
      <c r="G1446" s="34">
        <v>28</v>
      </c>
      <c r="H1446" s="34" t="s">
        <v>2418</v>
      </c>
      <c r="I1446" s="34" t="s">
        <v>2419</v>
      </c>
      <c r="J1446" s="34">
        <v>60000</v>
      </c>
      <c r="K1446" s="34">
        <v>600</v>
      </c>
      <c r="P1446" s="34">
        <v>2</v>
      </c>
      <c r="Q1446" s="34">
        <v>3</v>
      </c>
      <c r="R1446" s="34">
        <v>5</v>
      </c>
      <c r="AL1446" s="34">
        <v>1</v>
      </c>
      <c r="AN1446" s="34">
        <v>1</v>
      </c>
      <c r="AS1446" s="34" t="s">
        <v>2420</v>
      </c>
    </row>
    <row r="1447" spans="1:45" ht="15.75" customHeight="1">
      <c r="A1447" s="33">
        <v>45566.821219745369</v>
      </c>
      <c r="B1447" s="34" t="s">
        <v>2336</v>
      </c>
      <c r="C1447" s="34" t="s">
        <v>145</v>
      </c>
      <c r="D1447" s="47">
        <v>45566</v>
      </c>
      <c r="E1447" s="43">
        <v>0.73263888889050577</v>
      </c>
      <c r="F1447" s="34" t="s">
        <v>129</v>
      </c>
      <c r="G1447" s="34">
        <v>7</v>
      </c>
      <c r="H1447" s="34" t="s">
        <v>2421</v>
      </c>
      <c r="I1447" s="34" t="s">
        <v>2422</v>
      </c>
      <c r="J1447" s="34">
        <v>30</v>
      </c>
      <c r="K1447" s="34">
        <v>40</v>
      </c>
      <c r="L1447" s="34">
        <v>1</v>
      </c>
      <c r="M1447" s="34">
        <v>3</v>
      </c>
      <c r="Q1447" s="34">
        <v>4</v>
      </c>
      <c r="AL1447" s="34">
        <v>1</v>
      </c>
      <c r="AN1447" s="34">
        <v>1</v>
      </c>
      <c r="AR1447" s="34">
        <v>1174</v>
      </c>
      <c r="AS1447" s="34">
        <v>1174</v>
      </c>
    </row>
    <row r="1448" spans="1:45" ht="15.75" customHeight="1">
      <c r="A1448" s="33">
        <v>45566.900559305555</v>
      </c>
      <c r="B1448" s="34" t="s">
        <v>2423</v>
      </c>
      <c r="C1448" s="34" t="s">
        <v>194</v>
      </c>
      <c r="D1448" s="47">
        <v>45566</v>
      </c>
      <c r="E1448" s="43">
        <v>0.6875</v>
      </c>
      <c r="F1448" s="34" t="s">
        <v>129</v>
      </c>
      <c r="G1448" s="34">
        <v>1</v>
      </c>
      <c r="H1448" s="34" t="s">
        <v>2424</v>
      </c>
      <c r="I1448" s="34" t="s">
        <v>2425</v>
      </c>
      <c r="J1448" s="34">
        <v>150</v>
      </c>
      <c r="K1448" s="34">
        <v>250</v>
      </c>
      <c r="L1448" s="34">
        <v>1</v>
      </c>
      <c r="M1448" s="34">
        <v>4</v>
      </c>
      <c r="N1448" s="34">
        <v>0</v>
      </c>
      <c r="O1448" s="34">
        <v>0</v>
      </c>
      <c r="P1448" s="34">
        <v>3</v>
      </c>
      <c r="Q1448" s="34">
        <v>0</v>
      </c>
      <c r="R1448" s="34">
        <v>1</v>
      </c>
      <c r="S1448" s="34">
        <v>0</v>
      </c>
      <c r="T1448" s="34">
        <v>0</v>
      </c>
      <c r="U1448" s="34">
        <v>0</v>
      </c>
      <c r="V1448" s="34">
        <v>0</v>
      </c>
      <c r="W1448" s="34">
        <v>0</v>
      </c>
      <c r="X1448" s="34">
        <v>0</v>
      </c>
      <c r="Y1448" s="34">
        <v>0</v>
      </c>
      <c r="Z1448" s="34">
        <v>0</v>
      </c>
      <c r="AA1448" s="34">
        <v>0</v>
      </c>
      <c r="AB1448" s="34">
        <v>0</v>
      </c>
      <c r="AC1448" s="34">
        <v>0</v>
      </c>
      <c r="AD1448" s="34">
        <v>0</v>
      </c>
      <c r="AE1448" s="34">
        <v>0</v>
      </c>
      <c r="AF1448" s="34" t="s">
        <v>2426</v>
      </c>
      <c r="AG1448" s="34">
        <v>0</v>
      </c>
      <c r="AH1448" s="34">
        <v>0</v>
      </c>
      <c r="AI1448" s="34">
        <v>0</v>
      </c>
      <c r="AJ1448" s="34">
        <v>0</v>
      </c>
      <c r="AK1448" s="34">
        <v>0</v>
      </c>
      <c r="AL1448" s="34">
        <v>0</v>
      </c>
      <c r="AM1448" s="34">
        <v>0</v>
      </c>
      <c r="AN1448" s="34">
        <v>0</v>
      </c>
      <c r="AO1448" s="34">
        <v>0</v>
      </c>
      <c r="AP1448" s="34">
        <v>0</v>
      </c>
      <c r="AQ1448" s="34">
        <v>0</v>
      </c>
      <c r="AR1448" s="34">
        <v>1175</v>
      </c>
      <c r="AS1448" s="34">
        <v>1175</v>
      </c>
    </row>
    <row r="1449" spans="1:45" ht="15.75" customHeight="1">
      <c r="A1449" s="33">
        <v>45566.956371053238</v>
      </c>
      <c r="B1449" s="34" t="s">
        <v>2336</v>
      </c>
      <c r="C1449" s="34" t="s">
        <v>145</v>
      </c>
      <c r="D1449" s="47">
        <v>45566</v>
      </c>
      <c r="E1449" s="43">
        <v>0.66666666666424135</v>
      </c>
      <c r="F1449" s="34" t="s">
        <v>129</v>
      </c>
      <c r="H1449" s="34" t="s">
        <v>2427</v>
      </c>
      <c r="J1449" s="34">
        <v>120000</v>
      </c>
      <c r="K1449" s="34">
        <v>80</v>
      </c>
      <c r="L1449" s="34">
        <v>1</v>
      </c>
      <c r="M1449" s="34">
        <v>3</v>
      </c>
      <c r="S1449" s="34">
        <v>5</v>
      </c>
      <c r="AN1449" s="34">
        <v>2</v>
      </c>
      <c r="AR1449" s="34">
        <v>1176</v>
      </c>
      <c r="AS1449" s="34">
        <v>1176</v>
      </c>
    </row>
    <row r="1450" spans="1:45" ht="15.75" customHeight="1">
      <c r="A1450" s="33">
        <v>45567.548329212965</v>
      </c>
      <c r="B1450" s="34" t="s">
        <v>2336</v>
      </c>
      <c r="C1450" s="34" t="s">
        <v>145</v>
      </c>
      <c r="D1450" s="47">
        <v>45567</v>
      </c>
      <c r="E1450" s="43">
        <v>0.375</v>
      </c>
      <c r="F1450" s="34" t="s">
        <v>129</v>
      </c>
      <c r="H1450" s="34" t="s">
        <v>2428</v>
      </c>
      <c r="J1450" s="34">
        <v>100000</v>
      </c>
      <c r="L1450" s="34">
        <v>1</v>
      </c>
      <c r="M1450" s="34">
        <v>2</v>
      </c>
      <c r="P1450" s="34">
        <v>2</v>
      </c>
      <c r="Q1450" s="34">
        <v>4</v>
      </c>
      <c r="S1450" s="34">
        <v>3</v>
      </c>
      <c r="AL1450" s="34">
        <v>1</v>
      </c>
      <c r="AN1450" s="34">
        <v>1</v>
      </c>
      <c r="AR1450" s="34">
        <v>1177</v>
      </c>
      <c r="AS1450" s="34">
        <v>1177</v>
      </c>
    </row>
    <row r="1451" spans="1:45" ht="15.75" customHeight="1">
      <c r="A1451" s="33">
        <v>45567.563534467597</v>
      </c>
      <c r="B1451" s="34" t="s">
        <v>1875</v>
      </c>
      <c r="C1451" s="34" t="s">
        <v>171</v>
      </c>
      <c r="D1451" s="47">
        <v>45567</v>
      </c>
      <c r="E1451" s="43">
        <v>0.38541666666424135</v>
      </c>
      <c r="F1451" s="34" t="s">
        <v>129</v>
      </c>
      <c r="G1451" s="34">
        <v>73</v>
      </c>
      <c r="H1451" s="34" t="s">
        <v>2429</v>
      </c>
      <c r="I1451" s="34" t="s">
        <v>2430</v>
      </c>
      <c r="J1451" s="34">
        <v>900000</v>
      </c>
      <c r="P1451" s="34">
        <v>2</v>
      </c>
      <c r="Q1451" s="34">
        <v>3</v>
      </c>
      <c r="R1451" s="34">
        <v>5</v>
      </c>
      <c r="AL1451" s="34">
        <v>1</v>
      </c>
      <c r="AN1451" s="34">
        <v>1</v>
      </c>
      <c r="AS1451" s="34" t="s">
        <v>2431</v>
      </c>
    </row>
    <row r="1452" spans="1:45" ht="15.75" customHeight="1">
      <c r="A1452" s="33">
        <v>45567.590404039351</v>
      </c>
      <c r="B1452" s="34" t="s">
        <v>1865</v>
      </c>
      <c r="C1452" s="34" t="s">
        <v>179</v>
      </c>
      <c r="D1452" s="47">
        <v>45567</v>
      </c>
      <c r="E1452" s="43">
        <v>0.49583333333430346</v>
      </c>
      <c r="F1452" s="34" t="s">
        <v>129</v>
      </c>
      <c r="G1452" s="34">
        <v>2</v>
      </c>
      <c r="H1452" s="34" t="s">
        <v>2432</v>
      </c>
      <c r="I1452" s="34" t="s">
        <v>2433</v>
      </c>
      <c r="J1452" s="34">
        <v>150</v>
      </c>
      <c r="K1452" s="34">
        <v>260</v>
      </c>
      <c r="L1452" s="34">
        <v>1</v>
      </c>
      <c r="M1452" s="34">
        <v>3</v>
      </c>
      <c r="N1452" s="34">
        <v>0</v>
      </c>
      <c r="O1452" s="34">
        <v>0</v>
      </c>
      <c r="P1452" s="34">
        <v>3</v>
      </c>
      <c r="Q1452" s="34">
        <v>0</v>
      </c>
      <c r="R1452" s="34">
        <v>0</v>
      </c>
      <c r="S1452" s="34">
        <v>6</v>
      </c>
      <c r="T1452" s="34">
        <v>0</v>
      </c>
      <c r="U1452" s="34">
        <v>0</v>
      </c>
      <c r="V1452" s="34">
        <v>0</v>
      </c>
      <c r="W1452" s="34">
        <v>0</v>
      </c>
      <c r="X1452" s="34">
        <v>0</v>
      </c>
      <c r="Y1452" s="34">
        <v>0</v>
      </c>
      <c r="Z1452" s="34">
        <v>0</v>
      </c>
      <c r="AA1452" s="34">
        <v>0</v>
      </c>
      <c r="AB1452" s="34">
        <v>0</v>
      </c>
      <c r="AC1452" s="34">
        <v>0</v>
      </c>
      <c r="AD1452" s="34">
        <v>0</v>
      </c>
      <c r="AE1452" s="34">
        <v>0</v>
      </c>
      <c r="AF1452" s="34">
        <v>1</v>
      </c>
      <c r="AG1452" s="34">
        <v>0</v>
      </c>
      <c r="AH1452" s="34">
        <v>0</v>
      </c>
      <c r="AI1452" s="34">
        <v>0</v>
      </c>
      <c r="AJ1452" s="34">
        <v>0</v>
      </c>
      <c r="AK1452" s="34">
        <v>0</v>
      </c>
      <c r="AL1452" s="34">
        <v>0</v>
      </c>
      <c r="AM1452" s="34">
        <v>0</v>
      </c>
      <c r="AN1452" s="34">
        <v>0</v>
      </c>
      <c r="AO1452" s="34">
        <v>0</v>
      </c>
      <c r="AP1452" s="34">
        <v>0</v>
      </c>
      <c r="AQ1452" s="34">
        <v>0</v>
      </c>
      <c r="AR1452" s="34">
        <v>1179</v>
      </c>
      <c r="AS1452" s="34">
        <v>1179</v>
      </c>
    </row>
    <row r="1453" spans="1:45" ht="15.75" customHeight="1">
      <c r="A1453" s="33">
        <v>45567.704336539347</v>
      </c>
      <c r="B1453" s="34" t="s">
        <v>2159</v>
      </c>
      <c r="C1453" s="34" t="s">
        <v>415</v>
      </c>
      <c r="D1453" s="47">
        <v>45567</v>
      </c>
      <c r="E1453" s="43">
        <v>0.40277777778101154</v>
      </c>
      <c r="F1453" s="34" t="s">
        <v>129</v>
      </c>
      <c r="G1453" s="34">
        <v>2</v>
      </c>
      <c r="H1453" s="34" t="s">
        <v>2379</v>
      </c>
      <c r="I1453" s="34" t="s">
        <v>1582</v>
      </c>
      <c r="J1453" s="34">
        <v>100000</v>
      </c>
      <c r="K1453" s="34">
        <v>200</v>
      </c>
      <c r="L1453" s="34">
        <v>0</v>
      </c>
      <c r="M1453" s="34">
        <v>0</v>
      </c>
      <c r="N1453" s="34">
        <v>0</v>
      </c>
      <c r="O1453" s="34">
        <v>0</v>
      </c>
      <c r="P1453" s="34">
        <v>4</v>
      </c>
      <c r="Q1453" s="34">
        <v>0</v>
      </c>
      <c r="R1453" s="34">
        <v>0</v>
      </c>
      <c r="S1453" s="34">
        <v>0</v>
      </c>
      <c r="T1453" s="34">
        <v>0</v>
      </c>
      <c r="U1453" s="34">
        <v>0</v>
      </c>
      <c r="V1453" s="34">
        <v>0</v>
      </c>
      <c r="W1453" s="34">
        <v>0</v>
      </c>
      <c r="X1453" s="34">
        <v>0</v>
      </c>
      <c r="Y1453" s="34">
        <v>0</v>
      </c>
      <c r="Z1453" s="34">
        <v>0</v>
      </c>
      <c r="AA1453" s="34">
        <v>0</v>
      </c>
      <c r="AB1453" s="34">
        <v>0</v>
      </c>
      <c r="AC1453" s="34">
        <v>0</v>
      </c>
      <c r="AD1453" s="34">
        <v>0</v>
      </c>
      <c r="AE1453" s="34">
        <v>0</v>
      </c>
      <c r="AF1453" s="34" t="s">
        <v>2434</v>
      </c>
      <c r="AG1453" s="34">
        <v>0</v>
      </c>
      <c r="AH1453" s="34">
        <v>0</v>
      </c>
      <c r="AI1453" s="34">
        <v>0</v>
      </c>
      <c r="AJ1453" s="34">
        <v>0</v>
      </c>
      <c r="AK1453" s="34">
        <v>0</v>
      </c>
      <c r="AL1453" s="34">
        <v>0</v>
      </c>
      <c r="AM1453" s="34">
        <v>0</v>
      </c>
      <c r="AN1453" s="34">
        <v>0</v>
      </c>
      <c r="AO1453" s="34">
        <v>0</v>
      </c>
      <c r="AP1453" s="34">
        <v>0</v>
      </c>
      <c r="AQ1453" s="34">
        <v>0</v>
      </c>
      <c r="AR1453" s="34" t="s">
        <v>2435</v>
      </c>
      <c r="AS1453" s="34" t="s">
        <v>2435</v>
      </c>
    </row>
    <row r="1454" spans="1:45" ht="15.75" customHeight="1">
      <c r="A1454" s="33">
        <v>45567.737904814814</v>
      </c>
      <c r="B1454" s="34" t="s">
        <v>1109</v>
      </c>
      <c r="C1454" s="34" t="s">
        <v>25</v>
      </c>
      <c r="D1454" s="47">
        <v>45567</v>
      </c>
      <c r="E1454" s="43">
        <v>0.53611111111240461</v>
      </c>
      <c r="F1454" s="34" t="s">
        <v>129</v>
      </c>
      <c r="G1454" s="34">
        <v>3</v>
      </c>
      <c r="H1454" s="34" t="s">
        <v>2436</v>
      </c>
      <c r="I1454" s="34" t="s">
        <v>2437</v>
      </c>
      <c r="J1454" s="34">
        <v>500</v>
      </c>
      <c r="K1454" s="34">
        <v>3000</v>
      </c>
      <c r="L1454" s="34">
        <v>2</v>
      </c>
      <c r="M1454" s="34">
        <v>2</v>
      </c>
      <c r="N1454" s="34">
        <v>0</v>
      </c>
      <c r="O1454" s="34">
        <v>0</v>
      </c>
      <c r="P1454" s="34">
        <v>3</v>
      </c>
      <c r="Q1454" s="34">
        <v>0</v>
      </c>
      <c r="R1454" s="34">
        <v>0</v>
      </c>
      <c r="S1454" s="34">
        <v>5</v>
      </c>
      <c r="T1454" s="34">
        <v>0</v>
      </c>
      <c r="U1454" s="34">
        <v>0</v>
      </c>
      <c r="V1454" s="34">
        <v>0</v>
      </c>
      <c r="W1454" s="34">
        <v>0</v>
      </c>
      <c r="X1454" s="34">
        <v>0</v>
      </c>
      <c r="Y1454" s="34">
        <v>0</v>
      </c>
      <c r="Z1454" s="34">
        <v>0</v>
      </c>
      <c r="AA1454" s="34">
        <v>1</v>
      </c>
      <c r="AB1454" s="34">
        <v>0</v>
      </c>
      <c r="AC1454" s="34">
        <v>0</v>
      </c>
      <c r="AD1454" s="34">
        <v>0</v>
      </c>
      <c r="AE1454" s="34">
        <v>0</v>
      </c>
      <c r="AF1454" s="34">
        <v>1</v>
      </c>
      <c r="AG1454" s="34">
        <v>0</v>
      </c>
      <c r="AH1454" s="34">
        <v>0</v>
      </c>
      <c r="AI1454" s="34">
        <v>0</v>
      </c>
      <c r="AJ1454" s="34">
        <v>0</v>
      </c>
      <c r="AK1454" s="34">
        <v>0</v>
      </c>
      <c r="AL1454" s="34">
        <v>0</v>
      </c>
      <c r="AM1454" s="34">
        <v>0</v>
      </c>
      <c r="AN1454" s="34">
        <v>0</v>
      </c>
      <c r="AO1454" s="34">
        <v>0</v>
      </c>
      <c r="AP1454" s="34">
        <v>0</v>
      </c>
      <c r="AQ1454" s="34">
        <v>0</v>
      </c>
      <c r="AS1454" s="34">
        <v>1180</v>
      </c>
    </row>
    <row r="1455" spans="1:45" ht="15.75" customHeight="1">
      <c r="A1455" s="33">
        <v>45567.739673946759</v>
      </c>
      <c r="B1455" s="34" t="s">
        <v>647</v>
      </c>
      <c r="C1455" s="34" t="s">
        <v>33</v>
      </c>
      <c r="D1455" s="47">
        <v>45567</v>
      </c>
      <c r="E1455" s="43">
        <v>0.648611111115315</v>
      </c>
      <c r="F1455" s="34" t="s">
        <v>129</v>
      </c>
      <c r="G1455" s="34">
        <v>6</v>
      </c>
      <c r="H1455" s="34" t="s">
        <v>2438</v>
      </c>
      <c r="I1455" s="34" t="s">
        <v>2439</v>
      </c>
      <c r="J1455" s="34">
        <v>5000</v>
      </c>
      <c r="K1455" s="34">
        <v>180</v>
      </c>
      <c r="AF1455" s="34">
        <v>1</v>
      </c>
      <c r="AS1455" s="34">
        <v>1183</v>
      </c>
    </row>
    <row r="1456" spans="1:45" ht="15.75" customHeight="1">
      <c r="A1456" s="33">
        <v>45567.767516701388</v>
      </c>
      <c r="B1456" s="34" t="s">
        <v>2336</v>
      </c>
      <c r="C1456" s="34" t="s">
        <v>145</v>
      </c>
      <c r="D1456" s="47">
        <v>45567</v>
      </c>
      <c r="E1456" s="43">
        <v>0.54861111110949423</v>
      </c>
      <c r="F1456" s="34" t="s">
        <v>129</v>
      </c>
      <c r="H1456" s="34" t="s">
        <v>2440</v>
      </c>
      <c r="J1456" s="34">
        <v>200000</v>
      </c>
      <c r="L1456" s="34">
        <v>1</v>
      </c>
      <c r="M1456" s="34">
        <v>2</v>
      </c>
      <c r="P1456" s="34">
        <v>2</v>
      </c>
      <c r="S1456" s="34">
        <v>3</v>
      </c>
      <c r="AN1456" s="34">
        <v>1</v>
      </c>
      <c r="AR1456" s="34">
        <v>1185</v>
      </c>
      <c r="AS1456" s="34">
        <v>1185</v>
      </c>
    </row>
    <row r="1457" spans="1:45" ht="15.75" customHeight="1">
      <c r="A1457" s="33">
        <v>45567.767854826394</v>
      </c>
      <c r="B1457" s="34" t="s">
        <v>1875</v>
      </c>
      <c r="C1457" s="34" t="s">
        <v>171</v>
      </c>
      <c r="D1457" s="47">
        <v>45567</v>
      </c>
      <c r="E1457" s="43">
        <v>0.66666666666424135</v>
      </c>
      <c r="F1457" s="34" t="s">
        <v>129</v>
      </c>
      <c r="G1457" s="34">
        <v>28</v>
      </c>
      <c r="H1457" s="34" t="s">
        <v>2441</v>
      </c>
      <c r="I1457" s="34" t="s">
        <v>2442</v>
      </c>
      <c r="J1457" s="34">
        <v>600000</v>
      </c>
      <c r="K1457" s="34">
        <v>1</v>
      </c>
      <c r="P1457" s="34">
        <v>2</v>
      </c>
      <c r="Q1457" s="34">
        <v>3</v>
      </c>
      <c r="R1457" s="34">
        <v>0</v>
      </c>
      <c r="AL1457" s="34">
        <v>1</v>
      </c>
      <c r="AN1457" s="34">
        <v>1</v>
      </c>
      <c r="AS1457" s="34" t="s">
        <v>2443</v>
      </c>
    </row>
    <row r="1458" spans="1:45" ht="15.75" customHeight="1">
      <c r="A1458" s="33">
        <v>45567.793134895837</v>
      </c>
      <c r="B1458" s="34" t="s">
        <v>2227</v>
      </c>
      <c r="C1458" s="34" t="s">
        <v>177</v>
      </c>
      <c r="D1458" s="47">
        <v>45567</v>
      </c>
      <c r="E1458" s="43">
        <v>0.68194444444088731</v>
      </c>
      <c r="F1458" s="34" t="s">
        <v>129</v>
      </c>
      <c r="G1458" s="34">
        <v>4</v>
      </c>
      <c r="H1458" s="34" t="s">
        <v>2444</v>
      </c>
      <c r="I1458" s="34" t="s">
        <v>2445</v>
      </c>
      <c r="J1458" s="34">
        <v>22500</v>
      </c>
      <c r="K1458" s="34">
        <v>300</v>
      </c>
      <c r="L1458" s="34">
        <v>0</v>
      </c>
      <c r="M1458" s="34">
        <v>0</v>
      </c>
      <c r="N1458" s="34">
        <v>0</v>
      </c>
      <c r="O1458" s="34">
        <v>0</v>
      </c>
      <c r="P1458" s="34">
        <v>4</v>
      </c>
      <c r="Q1458" s="34">
        <v>0</v>
      </c>
      <c r="R1458" s="34">
        <v>0</v>
      </c>
      <c r="S1458" s="34">
        <v>0</v>
      </c>
      <c r="T1458" s="34">
        <v>0</v>
      </c>
      <c r="U1458" s="34">
        <v>0</v>
      </c>
      <c r="V1458" s="34">
        <v>0</v>
      </c>
      <c r="W1458" s="34">
        <v>0</v>
      </c>
      <c r="X1458" s="34">
        <v>0</v>
      </c>
      <c r="Y1458" s="34">
        <v>0</v>
      </c>
      <c r="Z1458" s="34">
        <v>0</v>
      </c>
      <c r="AA1458" s="34">
        <v>0</v>
      </c>
      <c r="AB1458" s="34">
        <v>0</v>
      </c>
      <c r="AC1458" s="34">
        <v>0</v>
      </c>
      <c r="AD1458" s="34">
        <v>0</v>
      </c>
      <c r="AE1458" s="34">
        <v>0</v>
      </c>
      <c r="AF1458" s="34">
        <v>1</v>
      </c>
      <c r="AG1458" s="34">
        <v>0</v>
      </c>
      <c r="AH1458" s="34">
        <v>0</v>
      </c>
      <c r="AI1458" s="34">
        <v>0</v>
      </c>
      <c r="AJ1458" s="34">
        <v>0</v>
      </c>
      <c r="AK1458" s="34">
        <v>0</v>
      </c>
      <c r="AL1458" s="34">
        <v>0</v>
      </c>
      <c r="AM1458" s="34">
        <v>0</v>
      </c>
      <c r="AN1458" s="34">
        <v>0</v>
      </c>
      <c r="AO1458" s="34">
        <v>0</v>
      </c>
      <c r="AP1458" s="34">
        <v>0</v>
      </c>
      <c r="AQ1458" s="34">
        <v>0</v>
      </c>
      <c r="AS1458" s="34">
        <v>1185</v>
      </c>
    </row>
    <row r="1459" spans="1:45" ht="15.75" customHeight="1">
      <c r="A1459" s="33">
        <v>45567.797708842598</v>
      </c>
      <c r="B1459" s="34" t="s">
        <v>2336</v>
      </c>
      <c r="C1459" s="34" t="s">
        <v>145</v>
      </c>
      <c r="D1459" s="47">
        <v>45567</v>
      </c>
      <c r="E1459" s="43">
        <v>0.61111111110949423</v>
      </c>
      <c r="F1459" s="34" t="s">
        <v>129</v>
      </c>
      <c r="H1459" s="34" t="s">
        <v>2446</v>
      </c>
      <c r="I1459" s="34" t="s">
        <v>2447</v>
      </c>
      <c r="J1459" s="34">
        <v>400000</v>
      </c>
      <c r="L1459" s="34">
        <v>1</v>
      </c>
      <c r="M1459" s="34">
        <v>2</v>
      </c>
      <c r="P1459" s="34">
        <v>2</v>
      </c>
      <c r="S1459" s="34">
        <v>3</v>
      </c>
      <c r="AN1459" s="34">
        <v>1</v>
      </c>
      <c r="AR1459" s="34">
        <v>1187</v>
      </c>
      <c r="AS1459" s="34">
        <v>1187</v>
      </c>
    </row>
    <row r="1460" spans="1:45" ht="15.75" customHeight="1">
      <c r="A1460" s="33">
        <v>45567.859966608798</v>
      </c>
      <c r="B1460" s="34" t="s">
        <v>2346</v>
      </c>
      <c r="C1460" s="34" t="s">
        <v>25</v>
      </c>
      <c r="D1460" s="47">
        <v>45567</v>
      </c>
      <c r="E1460" s="43">
        <v>0.66458333333139308</v>
      </c>
      <c r="F1460" s="34" t="s">
        <v>129</v>
      </c>
      <c r="G1460" s="34">
        <v>6</v>
      </c>
      <c r="H1460" s="34" t="s">
        <v>2448</v>
      </c>
      <c r="I1460" s="34" t="s">
        <v>2449</v>
      </c>
      <c r="J1460" s="34">
        <v>2000</v>
      </c>
      <c r="K1460" s="34">
        <v>60</v>
      </c>
      <c r="L1460" s="34">
        <v>0</v>
      </c>
      <c r="M1460" s="34">
        <v>0</v>
      </c>
      <c r="N1460" s="34">
        <v>0</v>
      </c>
      <c r="O1460" s="34">
        <v>0</v>
      </c>
      <c r="P1460" s="34">
        <v>2</v>
      </c>
      <c r="Q1460" s="34">
        <v>0</v>
      </c>
      <c r="R1460" s="34">
        <v>3</v>
      </c>
      <c r="S1460" s="34">
        <v>0</v>
      </c>
      <c r="T1460" s="34">
        <v>0</v>
      </c>
      <c r="U1460" s="34">
        <v>0</v>
      </c>
      <c r="V1460" s="34">
        <v>0</v>
      </c>
      <c r="W1460" s="34">
        <v>0</v>
      </c>
      <c r="X1460" s="34">
        <v>0</v>
      </c>
      <c r="Y1460" s="34">
        <v>0</v>
      </c>
      <c r="Z1460" s="34">
        <v>0</v>
      </c>
      <c r="AA1460" s="34">
        <v>0</v>
      </c>
      <c r="AB1460" s="34">
        <v>0</v>
      </c>
      <c r="AC1460" s="34">
        <v>0</v>
      </c>
      <c r="AD1460" s="34">
        <v>0</v>
      </c>
      <c r="AE1460" s="34">
        <v>0</v>
      </c>
      <c r="AF1460" s="34">
        <v>1</v>
      </c>
      <c r="AG1460" s="34">
        <v>0</v>
      </c>
      <c r="AH1460" s="34">
        <v>0</v>
      </c>
      <c r="AI1460" s="34">
        <v>0</v>
      </c>
      <c r="AJ1460" s="34">
        <v>0</v>
      </c>
      <c r="AK1460" s="34">
        <v>0</v>
      </c>
      <c r="AL1460" s="34">
        <v>0</v>
      </c>
      <c r="AM1460" s="34">
        <v>0</v>
      </c>
      <c r="AN1460" s="34">
        <v>0</v>
      </c>
      <c r="AO1460" s="34">
        <v>0</v>
      </c>
      <c r="AP1460" s="34">
        <v>0</v>
      </c>
      <c r="AQ1460" s="34">
        <v>0</v>
      </c>
      <c r="AR1460" s="34">
        <v>329</v>
      </c>
      <c r="AS1460" s="34">
        <v>1189</v>
      </c>
    </row>
    <row r="1461" spans="1:45" ht="15.75" customHeight="1">
      <c r="A1461" s="33">
        <v>45567.865698217589</v>
      </c>
      <c r="B1461" s="34" t="s">
        <v>2198</v>
      </c>
      <c r="C1461" s="34" t="s">
        <v>167</v>
      </c>
      <c r="D1461" s="47">
        <v>45567</v>
      </c>
      <c r="E1461" s="43">
        <v>0.57916666666278616</v>
      </c>
      <c r="F1461" s="34" t="s">
        <v>129</v>
      </c>
      <c r="G1461" s="34">
        <v>1</v>
      </c>
      <c r="H1461" s="34" t="s">
        <v>2450</v>
      </c>
      <c r="I1461" s="34" t="s">
        <v>2451</v>
      </c>
      <c r="J1461" s="34">
        <v>20</v>
      </c>
      <c r="K1461" s="34">
        <v>50</v>
      </c>
      <c r="L1461" s="34">
        <v>0</v>
      </c>
      <c r="M1461" s="34">
        <v>0</v>
      </c>
      <c r="N1461" s="34">
        <v>0</v>
      </c>
      <c r="O1461" s="34">
        <v>0</v>
      </c>
      <c r="P1461" s="34">
        <v>3</v>
      </c>
      <c r="Q1461" s="34">
        <v>0</v>
      </c>
      <c r="R1461" s="34">
        <v>0</v>
      </c>
      <c r="S1461" s="34">
        <v>0</v>
      </c>
      <c r="T1461" s="34">
        <v>0</v>
      </c>
      <c r="U1461" s="34">
        <v>0</v>
      </c>
      <c r="V1461" s="34">
        <v>0</v>
      </c>
      <c r="W1461" s="34">
        <v>0</v>
      </c>
      <c r="X1461" s="34">
        <v>0</v>
      </c>
      <c r="Y1461" s="34">
        <v>0</v>
      </c>
      <c r="Z1461" s="34">
        <v>0</v>
      </c>
      <c r="AA1461" s="34">
        <v>0</v>
      </c>
      <c r="AB1461" s="34">
        <v>0</v>
      </c>
      <c r="AC1461" s="34">
        <v>0</v>
      </c>
      <c r="AD1461" s="34">
        <v>0</v>
      </c>
      <c r="AE1461" s="34">
        <v>0</v>
      </c>
      <c r="AF1461" s="34">
        <v>0</v>
      </c>
      <c r="AG1461" s="34">
        <v>0</v>
      </c>
      <c r="AH1461" s="34">
        <v>0</v>
      </c>
      <c r="AI1461" s="34">
        <v>0</v>
      </c>
      <c r="AJ1461" s="34">
        <v>0</v>
      </c>
      <c r="AK1461" s="34">
        <v>0</v>
      </c>
      <c r="AL1461" s="34">
        <v>0</v>
      </c>
      <c r="AM1461" s="34">
        <v>1</v>
      </c>
      <c r="AN1461" s="34">
        <v>0</v>
      </c>
      <c r="AO1461" s="34">
        <v>0</v>
      </c>
      <c r="AP1461" s="34">
        <v>0</v>
      </c>
      <c r="AQ1461" s="34">
        <v>0</v>
      </c>
      <c r="AS1461" s="34">
        <v>1188</v>
      </c>
    </row>
    <row r="1462" spans="1:45" ht="15.75" customHeight="1">
      <c r="A1462" s="33">
        <v>45568.432666122681</v>
      </c>
      <c r="B1462" s="34" t="s">
        <v>2079</v>
      </c>
      <c r="C1462" s="34" t="s">
        <v>190</v>
      </c>
      <c r="D1462" s="47">
        <v>45567</v>
      </c>
      <c r="E1462" s="43">
        <v>0.52430555555474712</v>
      </c>
      <c r="F1462" s="34" t="s">
        <v>129</v>
      </c>
      <c r="G1462" s="34">
        <v>15</v>
      </c>
      <c r="H1462" s="34" t="s">
        <v>2452</v>
      </c>
      <c r="I1462" s="34" t="s">
        <v>2453</v>
      </c>
      <c r="J1462" s="34">
        <v>20000</v>
      </c>
      <c r="K1462" s="34">
        <v>500</v>
      </c>
      <c r="P1462" s="34">
        <v>3</v>
      </c>
      <c r="S1462" s="34">
        <v>1</v>
      </c>
      <c r="AN1462" s="34">
        <v>1</v>
      </c>
      <c r="AS1462" s="34">
        <v>1182</v>
      </c>
    </row>
    <row r="1463" spans="1:45" ht="15.75" customHeight="1">
      <c r="A1463" s="33">
        <v>45568.490254837961</v>
      </c>
      <c r="B1463" s="34" t="s">
        <v>2454</v>
      </c>
      <c r="C1463" s="34" t="s">
        <v>171</v>
      </c>
      <c r="D1463" s="47">
        <v>45568</v>
      </c>
      <c r="E1463" s="43">
        <v>0.34305555555329192</v>
      </c>
      <c r="F1463" s="34" t="s">
        <v>129</v>
      </c>
      <c r="G1463" s="34">
        <v>24</v>
      </c>
      <c r="H1463" s="34" t="s">
        <v>2455</v>
      </c>
      <c r="I1463" s="34" t="s">
        <v>2456</v>
      </c>
      <c r="J1463" s="34">
        <v>60000</v>
      </c>
      <c r="K1463" s="34">
        <v>500</v>
      </c>
      <c r="P1463" s="34">
        <v>2</v>
      </c>
      <c r="R1463" s="34">
        <v>3</v>
      </c>
      <c r="AN1463" s="34">
        <v>1</v>
      </c>
      <c r="AS1463" s="34" t="s">
        <v>2457</v>
      </c>
    </row>
    <row r="1464" spans="1:45" ht="15.75" customHeight="1">
      <c r="A1464" s="33">
        <v>45568.698135775463</v>
      </c>
      <c r="B1464" s="34" t="s">
        <v>2458</v>
      </c>
      <c r="C1464" s="34" t="s">
        <v>29</v>
      </c>
      <c r="D1464" s="47">
        <v>45568</v>
      </c>
      <c r="E1464" s="43">
        <v>0.5430555555576575</v>
      </c>
      <c r="F1464" s="34" t="s">
        <v>129</v>
      </c>
      <c r="G1464" s="34">
        <v>12</v>
      </c>
      <c r="H1464" s="34" t="s">
        <v>2459</v>
      </c>
      <c r="I1464" s="34" t="s">
        <v>2460</v>
      </c>
      <c r="J1464" s="34">
        <v>20000</v>
      </c>
      <c r="K1464" s="34">
        <v>0</v>
      </c>
      <c r="L1464" s="34">
        <v>0</v>
      </c>
      <c r="M1464" s="34">
        <v>4</v>
      </c>
      <c r="N1464" s="34">
        <v>0</v>
      </c>
      <c r="O1464" s="34">
        <v>0</v>
      </c>
      <c r="P1464" s="34">
        <v>3</v>
      </c>
      <c r="Q1464" s="34">
        <v>0</v>
      </c>
      <c r="R1464" s="34">
        <v>0</v>
      </c>
      <c r="S1464" s="34">
        <v>2</v>
      </c>
      <c r="T1464" s="34">
        <v>0</v>
      </c>
      <c r="AF1464" s="34" t="s">
        <v>2461</v>
      </c>
      <c r="AS1464" s="34" t="s">
        <v>2462</v>
      </c>
    </row>
    <row r="1465" spans="1:45" ht="15.75" customHeight="1">
      <c r="A1465" s="33">
        <v>45568.705653344907</v>
      </c>
      <c r="B1465" s="34" t="s">
        <v>1865</v>
      </c>
      <c r="C1465" s="34" t="s">
        <v>179</v>
      </c>
      <c r="D1465" s="47">
        <v>45568</v>
      </c>
      <c r="E1465" s="43">
        <v>0.54166666666424135</v>
      </c>
      <c r="F1465" s="34" t="s">
        <v>129</v>
      </c>
      <c r="G1465" s="34">
        <v>4</v>
      </c>
      <c r="H1465" s="34" t="s">
        <v>2463</v>
      </c>
      <c r="I1465" s="34" t="s">
        <v>2464</v>
      </c>
      <c r="J1465" s="34">
        <v>3000</v>
      </c>
      <c r="K1465" s="34">
        <v>3500</v>
      </c>
      <c r="L1465" s="34">
        <v>1</v>
      </c>
      <c r="M1465" s="34">
        <v>0</v>
      </c>
      <c r="N1465" s="34">
        <v>0</v>
      </c>
      <c r="O1465" s="34">
        <v>0</v>
      </c>
      <c r="P1465" s="34">
        <v>2</v>
      </c>
      <c r="Q1465" s="34">
        <v>0</v>
      </c>
      <c r="R1465" s="34">
        <v>0</v>
      </c>
      <c r="S1465" s="34">
        <v>7</v>
      </c>
      <c r="T1465" s="34">
        <v>0</v>
      </c>
      <c r="U1465" s="34">
        <v>0</v>
      </c>
      <c r="V1465" s="34">
        <v>0</v>
      </c>
      <c r="W1465" s="34">
        <v>1</v>
      </c>
      <c r="X1465" s="34">
        <v>0</v>
      </c>
      <c r="Y1465" s="34">
        <v>0</v>
      </c>
      <c r="Z1465" s="34">
        <v>0</v>
      </c>
      <c r="AA1465" s="34">
        <v>0</v>
      </c>
      <c r="AB1465" s="34">
        <v>0</v>
      </c>
      <c r="AC1465" s="34">
        <v>0</v>
      </c>
      <c r="AD1465" s="34">
        <v>0</v>
      </c>
      <c r="AE1465" s="34">
        <v>0</v>
      </c>
      <c r="AF1465" s="34">
        <v>1</v>
      </c>
      <c r="AG1465" s="34">
        <v>0</v>
      </c>
      <c r="AH1465" s="34">
        <v>0</v>
      </c>
      <c r="AI1465" s="34">
        <v>0</v>
      </c>
      <c r="AJ1465" s="34">
        <v>0</v>
      </c>
      <c r="AK1465" s="34">
        <v>0</v>
      </c>
      <c r="AL1465" s="34">
        <v>0</v>
      </c>
      <c r="AM1465" s="34">
        <v>0</v>
      </c>
      <c r="AN1465" s="34">
        <v>0</v>
      </c>
      <c r="AO1465" s="34">
        <v>0</v>
      </c>
      <c r="AP1465" s="34">
        <v>0</v>
      </c>
      <c r="AQ1465" s="34">
        <v>0</v>
      </c>
      <c r="AR1465" s="34">
        <v>1193</v>
      </c>
      <c r="AS1465" s="34">
        <v>1193</v>
      </c>
    </row>
    <row r="1466" spans="1:45" ht="15.75" customHeight="1">
      <c r="A1466" s="33">
        <v>45568.708938124997</v>
      </c>
      <c r="B1466" s="34" t="s">
        <v>1865</v>
      </c>
      <c r="C1466" s="34" t="s">
        <v>179</v>
      </c>
      <c r="D1466" s="47">
        <v>45568</v>
      </c>
      <c r="E1466" s="43">
        <v>0.57083333333139308</v>
      </c>
      <c r="F1466" s="34" t="s">
        <v>129</v>
      </c>
      <c r="G1466" s="34">
        <v>5</v>
      </c>
      <c r="H1466" s="34" t="s">
        <v>2465</v>
      </c>
      <c r="I1466" s="34" t="s">
        <v>2466</v>
      </c>
      <c r="J1466" s="34">
        <v>7800</v>
      </c>
      <c r="K1466" s="34">
        <v>500</v>
      </c>
      <c r="L1466" s="34">
        <v>1</v>
      </c>
      <c r="M1466" s="34">
        <v>0</v>
      </c>
      <c r="N1466" s="34">
        <v>0</v>
      </c>
      <c r="O1466" s="34">
        <v>0</v>
      </c>
      <c r="P1466" s="34">
        <v>2</v>
      </c>
      <c r="Q1466" s="34">
        <v>0</v>
      </c>
      <c r="R1466" s="34">
        <v>0</v>
      </c>
      <c r="S1466" s="34">
        <v>7</v>
      </c>
      <c r="T1466" s="34">
        <v>0</v>
      </c>
      <c r="U1466" s="34">
        <v>0</v>
      </c>
      <c r="V1466" s="34">
        <v>0</v>
      </c>
      <c r="W1466" s="34">
        <v>0</v>
      </c>
      <c r="X1466" s="34">
        <v>0</v>
      </c>
      <c r="Y1466" s="34">
        <v>0</v>
      </c>
      <c r="Z1466" s="34">
        <v>0</v>
      </c>
      <c r="AA1466" s="34">
        <v>0</v>
      </c>
      <c r="AB1466" s="34">
        <v>0</v>
      </c>
      <c r="AC1466" s="34">
        <v>0</v>
      </c>
      <c r="AD1466" s="34">
        <v>0</v>
      </c>
      <c r="AE1466" s="34">
        <v>0</v>
      </c>
      <c r="AF1466" s="34">
        <v>1</v>
      </c>
      <c r="AG1466" s="34">
        <v>0</v>
      </c>
      <c r="AH1466" s="34">
        <v>0</v>
      </c>
      <c r="AI1466" s="34">
        <v>0</v>
      </c>
      <c r="AJ1466" s="34">
        <v>0</v>
      </c>
      <c r="AK1466" s="34">
        <v>0</v>
      </c>
      <c r="AL1466" s="34">
        <v>0</v>
      </c>
      <c r="AM1466" s="34">
        <v>0</v>
      </c>
      <c r="AN1466" s="34">
        <v>0</v>
      </c>
      <c r="AO1466" s="34">
        <v>0</v>
      </c>
      <c r="AP1466" s="34">
        <v>0</v>
      </c>
      <c r="AQ1466" s="34">
        <v>0</v>
      </c>
      <c r="AR1466" s="34">
        <v>1194</v>
      </c>
      <c r="AS1466" s="34">
        <v>1194</v>
      </c>
    </row>
    <row r="1467" spans="1:45" ht="15.75" customHeight="1">
      <c r="A1467" s="33">
        <v>45568.756774108799</v>
      </c>
      <c r="B1467" s="34" t="s">
        <v>162</v>
      </c>
      <c r="C1467" s="34" t="s">
        <v>25</v>
      </c>
      <c r="D1467" s="47">
        <v>45568</v>
      </c>
      <c r="E1467" s="43">
        <v>0.56944444444525288</v>
      </c>
      <c r="F1467" s="34" t="s">
        <v>129</v>
      </c>
      <c r="G1467" s="34">
        <v>20</v>
      </c>
      <c r="H1467" s="34" t="s">
        <v>2467</v>
      </c>
      <c r="I1467" s="34" t="s">
        <v>2468</v>
      </c>
      <c r="J1467" s="34">
        <v>5000</v>
      </c>
      <c r="K1467" s="34">
        <v>500</v>
      </c>
      <c r="P1467" s="34">
        <v>4</v>
      </c>
      <c r="Q1467" s="34">
        <v>4</v>
      </c>
      <c r="R1467" s="34">
        <v>4</v>
      </c>
      <c r="AF1467" s="34">
        <v>2</v>
      </c>
      <c r="AL1467" s="34">
        <v>1</v>
      </c>
      <c r="AR1467" s="34">
        <v>1195</v>
      </c>
      <c r="AS1467" s="34">
        <v>1195</v>
      </c>
    </row>
    <row r="1468" spans="1:45" ht="15.75" customHeight="1">
      <c r="A1468" s="33">
        <v>45568.809504143515</v>
      </c>
      <c r="B1468" s="34" t="s">
        <v>2110</v>
      </c>
      <c r="C1468" s="34" t="s">
        <v>272</v>
      </c>
      <c r="D1468" s="47">
        <v>45568</v>
      </c>
      <c r="E1468" s="43">
        <v>0.67500000000291038</v>
      </c>
      <c r="F1468" s="34" t="s">
        <v>129</v>
      </c>
      <c r="G1468" s="34">
        <v>9</v>
      </c>
      <c r="H1468" s="34" t="s">
        <v>2469</v>
      </c>
      <c r="I1468" s="34" t="s">
        <v>2470</v>
      </c>
      <c r="J1468" s="34">
        <v>150</v>
      </c>
      <c r="K1468" s="34">
        <v>100</v>
      </c>
      <c r="P1468" s="34">
        <v>3</v>
      </c>
      <c r="S1468" s="34">
        <v>4</v>
      </c>
      <c r="AS1468" s="34">
        <v>1196</v>
      </c>
    </row>
    <row r="1469" spans="1:45" ht="15.75" customHeight="1">
      <c r="A1469" s="33">
        <v>45568.833701875003</v>
      </c>
      <c r="B1469" s="34" t="s">
        <v>2159</v>
      </c>
      <c r="C1469" s="34" t="s">
        <v>415</v>
      </c>
      <c r="D1469" s="47">
        <v>45568</v>
      </c>
      <c r="E1469" s="43">
        <v>0.69444444444525288</v>
      </c>
      <c r="F1469" s="34" t="s">
        <v>129</v>
      </c>
      <c r="G1469" s="34">
        <v>1</v>
      </c>
      <c r="H1469" s="34" t="s">
        <v>2471</v>
      </c>
      <c r="I1469" s="34" t="s">
        <v>2472</v>
      </c>
      <c r="J1469" s="34">
        <v>50</v>
      </c>
      <c r="K1469" s="34">
        <v>60</v>
      </c>
      <c r="L1469" s="34">
        <v>0</v>
      </c>
      <c r="M1469" s="34">
        <v>0</v>
      </c>
      <c r="N1469" s="34">
        <v>0</v>
      </c>
      <c r="O1469" s="34">
        <v>0</v>
      </c>
      <c r="P1469" s="34">
        <v>4</v>
      </c>
      <c r="Q1469" s="34">
        <v>0</v>
      </c>
      <c r="R1469" s="34">
        <v>0</v>
      </c>
      <c r="S1469" s="34">
        <v>0</v>
      </c>
      <c r="T1469" s="34">
        <v>0</v>
      </c>
      <c r="U1469" s="34">
        <v>0</v>
      </c>
      <c r="V1469" s="34">
        <v>0</v>
      </c>
      <c r="W1469" s="34">
        <v>0</v>
      </c>
      <c r="X1469" s="34">
        <v>0</v>
      </c>
      <c r="Y1469" s="34">
        <v>0</v>
      </c>
      <c r="Z1469" s="34">
        <v>0</v>
      </c>
      <c r="AA1469" s="34">
        <v>0</v>
      </c>
      <c r="AB1469" s="34">
        <v>0</v>
      </c>
      <c r="AC1469" s="34">
        <v>0</v>
      </c>
      <c r="AD1469" s="34">
        <v>0</v>
      </c>
      <c r="AE1469" s="34">
        <v>0</v>
      </c>
      <c r="AF1469" s="34" t="s">
        <v>2473</v>
      </c>
      <c r="AG1469" s="34">
        <v>0</v>
      </c>
      <c r="AH1469" s="34">
        <v>0</v>
      </c>
      <c r="AI1469" s="34">
        <v>0</v>
      </c>
      <c r="AJ1469" s="34">
        <v>0</v>
      </c>
      <c r="AK1469" s="34">
        <v>0</v>
      </c>
      <c r="AL1469" s="34">
        <v>0</v>
      </c>
      <c r="AM1469" s="34">
        <v>0</v>
      </c>
      <c r="AN1469" s="34">
        <v>0</v>
      </c>
      <c r="AO1469" s="34">
        <v>0</v>
      </c>
      <c r="AP1469" s="34">
        <v>0</v>
      </c>
      <c r="AQ1469" s="34">
        <v>0</v>
      </c>
      <c r="AR1469" s="34">
        <v>1197</v>
      </c>
      <c r="AS1469" s="34">
        <v>1197</v>
      </c>
    </row>
    <row r="1470" spans="1:45" ht="15.75" customHeight="1">
      <c r="A1470" s="33">
        <v>45568.875774675922</v>
      </c>
      <c r="B1470" s="34" t="s">
        <v>2079</v>
      </c>
      <c r="C1470" s="34" t="s">
        <v>190</v>
      </c>
      <c r="D1470" s="47">
        <v>45568</v>
      </c>
      <c r="E1470" s="43">
        <v>0.72222222221898846</v>
      </c>
      <c r="F1470" s="34" t="s">
        <v>129</v>
      </c>
      <c r="G1470" s="34">
        <v>5</v>
      </c>
      <c r="H1470" s="34" t="s">
        <v>2474</v>
      </c>
      <c r="I1470" s="34" t="s">
        <v>2475</v>
      </c>
      <c r="J1470" s="34">
        <v>10000</v>
      </c>
      <c r="K1470" s="34">
        <v>60</v>
      </c>
      <c r="P1470" s="34">
        <v>3</v>
      </c>
      <c r="S1470" s="34">
        <v>1</v>
      </c>
      <c r="AN1470" s="34">
        <v>1</v>
      </c>
      <c r="AS1470" s="34">
        <v>1199</v>
      </c>
    </row>
    <row r="1471" spans="1:45" ht="15.75" customHeight="1">
      <c r="A1471" s="33">
        <v>45568.907816319443</v>
      </c>
      <c r="B1471" s="34" t="s">
        <v>2336</v>
      </c>
      <c r="C1471" s="34" t="s">
        <v>145</v>
      </c>
      <c r="D1471" s="47">
        <v>45568</v>
      </c>
      <c r="E1471" s="43">
        <v>0.63194444444525288</v>
      </c>
      <c r="F1471" s="34" t="s">
        <v>129</v>
      </c>
      <c r="H1471" s="34" t="s">
        <v>2476</v>
      </c>
      <c r="J1471" s="34">
        <v>250000</v>
      </c>
      <c r="L1471" s="34">
        <v>1</v>
      </c>
      <c r="M1471" s="34">
        <v>2</v>
      </c>
      <c r="P1471" s="34">
        <v>2</v>
      </c>
      <c r="S1471" s="34">
        <v>3</v>
      </c>
      <c r="AN1471" s="34">
        <v>1</v>
      </c>
      <c r="AR1471" s="34">
        <v>1200</v>
      </c>
      <c r="AS1471" s="34">
        <v>1200</v>
      </c>
    </row>
    <row r="1472" spans="1:45" ht="15.75" customHeight="1">
      <c r="A1472" s="33">
        <v>45568.920872719907</v>
      </c>
      <c r="B1472" s="34" t="s">
        <v>2477</v>
      </c>
      <c r="C1472" s="34" t="s">
        <v>33</v>
      </c>
      <c r="D1472" s="47">
        <v>45568</v>
      </c>
      <c r="E1472" s="43">
        <v>0.3868055555576575</v>
      </c>
      <c r="F1472" s="34" t="s">
        <v>129</v>
      </c>
      <c r="G1472" s="34">
        <v>1</v>
      </c>
      <c r="H1472" s="34" t="s">
        <v>2478</v>
      </c>
      <c r="I1472" s="34" t="s">
        <v>2479</v>
      </c>
      <c r="J1472" s="34">
        <v>2</v>
      </c>
      <c r="K1472" s="34">
        <v>0</v>
      </c>
      <c r="L1472" s="34">
        <v>2</v>
      </c>
      <c r="M1472" s="34">
        <v>2</v>
      </c>
      <c r="N1472" s="34">
        <v>0</v>
      </c>
      <c r="O1472" s="34">
        <v>0</v>
      </c>
      <c r="P1472" s="34">
        <v>3</v>
      </c>
      <c r="Q1472" s="34">
        <v>0</v>
      </c>
      <c r="R1472" s="34">
        <v>0</v>
      </c>
      <c r="S1472" s="34">
        <v>0</v>
      </c>
      <c r="T1472" s="34">
        <v>0</v>
      </c>
      <c r="U1472" s="34">
        <v>0</v>
      </c>
      <c r="V1472" s="34">
        <v>0</v>
      </c>
      <c r="W1472" s="34">
        <v>1</v>
      </c>
      <c r="X1472" s="34">
        <v>0</v>
      </c>
      <c r="Y1472" s="34">
        <v>0</v>
      </c>
      <c r="Z1472" s="34">
        <v>0</v>
      </c>
      <c r="AA1472" s="34">
        <v>0</v>
      </c>
      <c r="AB1472" s="34">
        <v>0</v>
      </c>
      <c r="AC1472" s="34">
        <v>0</v>
      </c>
      <c r="AD1472" s="34">
        <v>0</v>
      </c>
      <c r="AE1472" s="34">
        <v>0</v>
      </c>
      <c r="AF1472" s="34">
        <v>0</v>
      </c>
      <c r="AG1472" s="34">
        <v>0</v>
      </c>
      <c r="AH1472" s="34">
        <v>0</v>
      </c>
      <c r="AI1472" s="34">
        <v>0</v>
      </c>
      <c r="AJ1472" s="34">
        <v>0</v>
      </c>
      <c r="AK1472" s="34">
        <v>0</v>
      </c>
      <c r="AL1472" s="34">
        <v>0</v>
      </c>
      <c r="AM1472" s="34">
        <v>0</v>
      </c>
      <c r="AN1472" s="34">
        <v>0</v>
      </c>
      <c r="AO1472" s="34">
        <v>0</v>
      </c>
      <c r="AP1472" s="34">
        <v>0</v>
      </c>
      <c r="AQ1472" s="34">
        <v>0</v>
      </c>
      <c r="AR1472" s="34">
        <v>366</v>
      </c>
      <c r="AS1472" s="34">
        <v>1201</v>
      </c>
    </row>
    <row r="1473" spans="1:45" ht="15.75" customHeight="1">
      <c r="A1473" s="33">
        <v>45569.484769305556</v>
      </c>
      <c r="B1473" s="34" t="s">
        <v>2005</v>
      </c>
      <c r="C1473" s="34" t="s">
        <v>136</v>
      </c>
      <c r="D1473" s="47">
        <v>45567</v>
      </c>
      <c r="E1473" s="43">
        <v>0.39097222222335404</v>
      </c>
      <c r="F1473" s="34" t="s">
        <v>129</v>
      </c>
      <c r="G1473" s="34">
        <v>1</v>
      </c>
      <c r="H1473" s="34" t="s">
        <v>2480</v>
      </c>
      <c r="I1473" s="34" t="s">
        <v>2481</v>
      </c>
      <c r="J1473" s="34">
        <v>1</v>
      </c>
      <c r="K1473" s="34">
        <v>0</v>
      </c>
      <c r="P1473" s="34">
        <v>4</v>
      </c>
      <c r="S1473" s="34">
        <v>6</v>
      </c>
      <c r="AF1473" s="34">
        <v>1</v>
      </c>
      <c r="AN1473" s="34">
        <v>1</v>
      </c>
      <c r="AS1473" s="34">
        <v>1202</v>
      </c>
    </row>
    <row r="1474" spans="1:45" ht="15.75" customHeight="1">
      <c r="A1474" s="33">
        <v>45569.493041805559</v>
      </c>
      <c r="B1474" s="34" t="s">
        <v>2005</v>
      </c>
      <c r="C1474" s="34" t="s">
        <v>136</v>
      </c>
      <c r="D1474" s="47">
        <v>45567</v>
      </c>
      <c r="E1474" s="43">
        <v>0.66944444444379769</v>
      </c>
      <c r="F1474" s="34" t="s">
        <v>129</v>
      </c>
      <c r="G1474" s="34">
        <v>1</v>
      </c>
      <c r="H1474" s="34" t="s">
        <v>2482</v>
      </c>
      <c r="I1474" s="34" t="s">
        <v>2483</v>
      </c>
      <c r="J1474" s="34">
        <v>1</v>
      </c>
      <c r="K1474" s="34">
        <v>0</v>
      </c>
      <c r="P1474" s="34">
        <v>4</v>
      </c>
      <c r="S1474" s="34">
        <v>6</v>
      </c>
      <c r="AF1474" s="34">
        <v>1</v>
      </c>
      <c r="AN1474" s="34">
        <v>1</v>
      </c>
      <c r="AS1474" s="34">
        <v>1203</v>
      </c>
    </row>
    <row r="1475" spans="1:45" ht="15.75" customHeight="1">
      <c r="A1475" s="33">
        <v>45569.502025856476</v>
      </c>
      <c r="B1475" s="34" t="s">
        <v>2005</v>
      </c>
      <c r="C1475" s="34" t="s">
        <v>136</v>
      </c>
      <c r="D1475" s="47">
        <v>45569</v>
      </c>
      <c r="E1475" s="43">
        <v>0.37916666666569654</v>
      </c>
      <c r="F1475" s="34" t="s">
        <v>129</v>
      </c>
      <c r="G1475" s="34">
        <v>1</v>
      </c>
      <c r="H1475" s="34" t="s">
        <v>2484</v>
      </c>
      <c r="I1475" s="34" t="s">
        <v>2485</v>
      </c>
      <c r="J1475" s="34">
        <v>1</v>
      </c>
      <c r="K1475" s="34">
        <v>0</v>
      </c>
      <c r="P1475" s="34">
        <v>1</v>
      </c>
      <c r="S1475" s="34">
        <v>3</v>
      </c>
      <c r="AN1475" s="34">
        <v>1</v>
      </c>
      <c r="AS1475" s="34">
        <v>1204</v>
      </c>
    </row>
    <row r="1476" spans="1:45" ht="15.75" customHeight="1">
      <c r="A1476" s="33">
        <v>45569.563308854165</v>
      </c>
      <c r="B1476" s="34" t="s">
        <v>2341</v>
      </c>
      <c r="C1476" s="34" t="s">
        <v>160</v>
      </c>
      <c r="D1476" s="47">
        <v>45569</v>
      </c>
      <c r="E1476" s="43">
        <v>0.38958333333721384</v>
      </c>
      <c r="F1476" s="34" t="s">
        <v>129</v>
      </c>
      <c r="H1476" s="34" t="s">
        <v>2486</v>
      </c>
      <c r="I1476" s="34" t="s">
        <v>2487</v>
      </c>
      <c r="P1476" s="34">
        <v>2</v>
      </c>
      <c r="R1476" s="34">
        <v>3</v>
      </c>
      <c r="AF1476" s="34">
        <v>1</v>
      </c>
      <c r="AS1476" s="34">
        <v>1206</v>
      </c>
    </row>
    <row r="1477" spans="1:45" ht="15.75" customHeight="1">
      <c r="A1477" s="33">
        <v>45569.564225821756</v>
      </c>
      <c r="B1477" s="34" t="s">
        <v>487</v>
      </c>
      <c r="C1477" s="34" t="s">
        <v>27</v>
      </c>
      <c r="D1477" s="47">
        <v>45569</v>
      </c>
      <c r="E1477" s="43">
        <v>0.46319444444088731</v>
      </c>
      <c r="F1477" s="34" t="s">
        <v>129</v>
      </c>
      <c r="G1477" s="34">
        <v>1</v>
      </c>
      <c r="H1477" s="34" t="s">
        <v>2488</v>
      </c>
      <c r="I1477" s="34" t="s">
        <v>2489</v>
      </c>
      <c r="J1477" s="34">
        <v>50</v>
      </c>
      <c r="K1477" s="34">
        <v>100</v>
      </c>
      <c r="M1477" s="34">
        <v>2</v>
      </c>
      <c r="P1477" s="34">
        <v>3</v>
      </c>
      <c r="W1477" s="34" t="s">
        <v>2490</v>
      </c>
      <c r="AF1477" s="34" t="s">
        <v>2491</v>
      </c>
      <c r="AR1477" s="34">
        <v>235</v>
      </c>
      <c r="AS1477" s="34">
        <v>1206</v>
      </c>
    </row>
    <row r="1478" spans="1:45" ht="15.75" customHeight="1">
      <c r="A1478" s="33">
        <v>45569.568377222226</v>
      </c>
      <c r="B1478" s="34" t="s">
        <v>2454</v>
      </c>
      <c r="C1478" s="34" t="s">
        <v>171</v>
      </c>
      <c r="D1478" s="47">
        <v>45569</v>
      </c>
      <c r="E1478" s="43">
        <v>0.36944444444088731</v>
      </c>
      <c r="F1478" s="34" t="s">
        <v>129</v>
      </c>
      <c r="G1478" s="34">
        <v>1</v>
      </c>
      <c r="H1478" s="34" t="s">
        <v>2492</v>
      </c>
      <c r="I1478" s="34" t="s">
        <v>2493</v>
      </c>
      <c r="J1478" s="34">
        <v>1</v>
      </c>
      <c r="K1478" s="34">
        <v>1</v>
      </c>
      <c r="P1478" s="34">
        <v>3</v>
      </c>
      <c r="R1478" s="34">
        <v>3</v>
      </c>
      <c r="AN1478" s="34">
        <v>1</v>
      </c>
      <c r="AS1478" s="34" t="s">
        <v>2494</v>
      </c>
    </row>
    <row r="1479" spans="1:45" ht="15.75" customHeight="1">
      <c r="A1479" s="33">
        <v>45569.708143541662</v>
      </c>
      <c r="B1479" s="34" t="s">
        <v>2495</v>
      </c>
      <c r="C1479" s="34" t="s">
        <v>30</v>
      </c>
      <c r="D1479" s="47">
        <v>45392</v>
      </c>
      <c r="E1479" s="43">
        <v>0.63541666666424135</v>
      </c>
      <c r="F1479" s="34" t="s">
        <v>129</v>
      </c>
      <c r="G1479" s="34">
        <v>1</v>
      </c>
      <c r="H1479" s="34" t="s">
        <v>2496</v>
      </c>
      <c r="I1479" s="34" t="s">
        <v>2497</v>
      </c>
      <c r="J1479" s="34">
        <v>20000</v>
      </c>
      <c r="K1479" s="34">
        <v>560</v>
      </c>
      <c r="P1479" s="34">
        <v>3</v>
      </c>
      <c r="S1479" s="34">
        <v>3</v>
      </c>
      <c r="X1479" s="34">
        <v>1</v>
      </c>
      <c r="AN1479" s="34">
        <v>1</v>
      </c>
      <c r="AS1479" s="34">
        <v>1208</v>
      </c>
    </row>
    <row r="1480" spans="1:45" ht="15.75" customHeight="1">
      <c r="A1480" s="33">
        <v>45569.775398356476</v>
      </c>
      <c r="B1480" s="34" t="s">
        <v>2454</v>
      </c>
      <c r="C1480" s="34" t="s">
        <v>171</v>
      </c>
      <c r="D1480" s="47">
        <v>45569</v>
      </c>
      <c r="E1480" s="43">
        <v>0.67152777777664596</v>
      </c>
      <c r="F1480" s="34" t="s">
        <v>129</v>
      </c>
      <c r="G1480" s="34">
        <v>7</v>
      </c>
      <c r="H1480" s="34" t="s">
        <v>2498</v>
      </c>
      <c r="I1480" s="34" t="s">
        <v>1967</v>
      </c>
      <c r="J1480" s="34">
        <v>1500</v>
      </c>
      <c r="K1480" s="34">
        <v>60</v>
      </c>
      <c r="P1480" s="34">
        <v>3</v>
      </c>
      <c r="R1480" s="34">
        <v>2</v>
      </c>
      <c r="AN1480" s="34">
        <v>1</v>
      </c>
      <c r="AS1480" s="34" t="s">
        <v>2499</v>
      </c>
    </row>
    <row r="1481" spans="1:45" ht="15.75" customHeight="1">
      <c r="A1481" s="33">
        <v>45569.780947638894</v>
      </c>
      <c r="B1481" s="34" t="s">
        <v>2336</v>
      </c>
      <c r="C1481" s="34" t="s">
        <v>145</v>
      </c>
      <c r="D1481" s="47">
        <v>45569</v>
      </c>
      <c r="E1481" s="43">
        <v>0.63194444444525288</v>
      </c>
      <c r="F1481" s="34" t="s">
        <v>129</v>
      </c>
      <c r="G1481" s="34">
        <v>20</v>
      </c>
      <c r="H1481" s="34" t="s">
        <v>2500</v>
      </c>
      <c r="I1481" s="34" t="s">
        <v>2501</v>
      </c>
      <c r="J1481" s="34">
        <v>960000</v>
      </c>
      <c r="K1481" s="34">
        <v>600</v>
      </c>
      <c r="L1481" s="34">
        <v>1</v>
      </c>
      <c r="M1481" s="34">
        <v>4</v>
      </c>
      <c r="P1481" s="34">
        <v>4</v>
      </c>
      <c r="Q1481" s="34">
        <v>6</v>
      </c>
      <c r="S1481" s="34">
        <v>6</v>
      </c>
      <c r="AL1481" s="34">
        <v>1</v>
      </c>
      <c r="AN1481" s="34">
        <v>1</v>
      </c>
      <c r="AR1481" s="34">
        <v>1210</v>
      </c>
      <c r="AS1481" s="34">
        <v>1210</v>
      </c>
    </row>
    <row r="1482" spans="1:45" ht="15.75" customHeight="1">
      <c r="A1482" s="33">
        <v>45569.786750162035</v>
      </c>
      <c r="B1482" s="34" t="s">
        <v>2454</v>
      </c>
      <c r="C1482" s="34" t="s">
        <v>171</v>
      </c>
      <c r="D1482" s="47" t="s">
        <v>2502</v>
      </c>
      <c r="E1482" s="43">
        <v>0.65000000000145519</v>
      </c>
      <c r="F1482" s="34" t="s">
        <v>129</v>
      </c>
      <c r="G1482" s="34">
        <v>35</v>
      </c>
      <c r="H1482" s="34" t="s">
        <v>2503</v>
      </c>
      <c r="I1482" s="34" t="s">
        <v>2504</v>
      </c>
      <c r="J1482" s="34">
        <v>80000</v>
      </c>
      <c r="K1482" s="34">
        <v>500</v>
      </c>
      <c r="P1482" s="34">
        <v>3</v>
      </c>
      <c r="Q1482" s="34">
        <v>3</v>
      </c>
      <c r="R1482" s="34">
        <v>3</v>
      </c>
      <c r="AL1482" s="34">
        <v>1</v>
      </c>
      <c r="AN1482" s="34">
        <v>1</v>
      </c>
      <c r="AS1482" s="34" t="s">
        <v>2505</v>
      </c>
    </row>
    <row r="1483" spans="1:45" ht="15.75" customHeight="1">
      <c r="A1483" s="33">
        <v>45569.844601076387</v>
      </c>
      <c r="B1483" s="34" t="s">
        <v>2506</v>
      </c>
      <c r="C1483" s="34" t="s">
        <v>190</v>
      </c>
      <c r="D1483" s="47">
        <v>45569</v>
      </c>
      <c r="E1483" s="43">
        <v>0.54166666666424135</v>
      </c>
      <c r="F1483" s="34" t="s">
        <v>129</v>
      </c>
      <c r="G1483" s="34">
        <v>5</v>
      </c>
      <c r="H1483" s="34" t="s">
        <v>2507</v>
      </c>
      <c r="I1483" s="34" t="s">
        <v>2508</v>
      </c>
      <c r="J1483" s="34">
        <v>3000</v>
      </c>
      <c r="K1483" s="34">
        <v>460</v>
      </c>
      <c r="L1483" s="44" t="s">
        <v>147</v>
      </c>
      <c r="M1483" s="44" t="s">
        <v>151</v>
      </c>
      <c r="N1483" s="34">
        <v>0</v>
      </c>
      <c r="O1483" s="34">
        <v>0</v>
      </c>
      <c r="P1483" s="34">
        <v>0</v>
      </c>
      <c r="Q1483" s="34">
        <v>0</v>
      </c>
      <c r="S1483" s="34">
        <v>1</v>
      </c>
      <c r="T1483" s="34">
        <v>0</v>
      </c>
      <c r="U1483" s="34">
        <v>0</v>
      </c>
      <c r="V1483" s="34">
        <v>0</v>
      </c>
      <c r="W1483" s="34">
        <v>0</v>
      </c>
      <c r="X1483" s="34">
        <v>0</v>
      </c>
      <c r="Y1483" s="34">
        <v>0</v>
      </c>
      <c r="Z1483" s="34">
        <v>0</v>
      </c>
      <c r="AA1483" s="34">
        <v>0</v>
      </c>
      <c r="AB1483" s="34">
        <v>0</v>
      </c>
      <c r="AC1483" s="34">
        <v>0</v>
      </c>
      <c r="AD1483" s="34">
        <v>0</v>
      </c>
      <c r="AE1483" s="34">
        <v>0</v>
      </c>
      <c r="AF1483" s="34">
        <v>0</v>
      </c>
      <c r="AG1483" s="34">
        <v>0</v>
      </c>
      <c r="AH1483" s="34">
        <v>0</v>
      </c>
      <c r="AI1483" s="34">
        <v>0</v>
      </c>
      <c r="AJ1483" s="34">
        <v>0</v>
      </c>
      <c r="AK1483" s="34">
        <v>0</v>
      </c>
      <c r="AL1483" s="34">
        <v>0</v>
      </c>
      <c r="AM1483" s="34">
        <v>0</v>
      </c>
      <c r="AN1483" s="34">
        <v>1</v>
      </c>
      <c r="AO1483" s="34">
        <v>0</v>
      </c>
      <c r="AP1483" s="34">
        <v>0</v>
      </c>
      <c r="AQ1483" s="34">
        <v>0</v>
      </c>
      <c r="AR1483" s="34">
        <v>1212</v>
      </c>
      <c r="AS1483" s="34">
        <v>1212</v>
      </c>
    </row>
    <row r="1484" spans="1:45" ht="15.75" customHeight="1">
      <c r="A1484" s="33">
        <v>45569.879134224539</v>
      </c>
      <c r="B1484" s="34" t="s">
        <v>711</v>
      </c>
      <c r="C1484" s="34" t="s">
        <v>26</v>
      </c>
      <c r="D1484" s="47">
        <v>45569</v>
      </c>
      <c r="E1484" s="43">
        <v>0.71527777778101154</v>
      </c>
      <c r="F1484" s="34" t="s">
        <v>129</v>
      </c>
      <c r="G1484" s="34">
        <v>8</v>
      </c>
      <c r="H1484" s="34" t="s">
        <v>803</v>
      </c>
      <c r="I1484" s="34" t="s">
        <v>2509</v>
      </c>
      <c r="J1484" s="34">
        <v>1000</v>
      </c>
      <c r="K1484" s="34">
        <v>4500</v>
      </c>
      <c r="L1484" s="34">
        <v>0</v>
      </c>
      <c r="M1484" s="34">
        <v>0</v>
      </c>
      <c r="N1484" s="34">
        <v>0</v>
      </c>
      <c r="O1484" s="34">
        <v>0</v>
      </c>
      <c r="P1484" s="34">
        <v>0</v>
      </c>
      <c r="Q1484" s="34">
        <v>0</v>
      </c>
      <c r="R1484" s="34">
        <v>0</v>
      </c>
      <c r="S1484" s="34">
        <v>0</v>
      </c>
      <c r="T1484" s="34">
        <v>0</v>
      </c>
      <c r="U1484" s="34">
        <v>0</v>
      </c>
      <c r="V1484" s="34">
        <v>0</v>
      </c>
      <c r="W1484" s="34">
        <v>40</v>
      </c>
      <c r="X1484" s="34">
        <v>0</v>
      </c>
      <c r="Y1484" s="34">
        <v>0</v>
      </c>
      <c r="Z1484" s="34">
        <v>0</v>
      </c>
      <c r="AA1484" s="34">
        <v>0</v>
      </c>
      <c r="AB1484" s="34">
        <v>0</v>
      </c>
      <c r="AC1484" s="34">
        <v>0</v>
      </c>
      <c r="AD1484" s="34">
        <v>0</v>
      </c>
      <c r="AE1484" s="34">
        <v>0</v>
      </c>
      <c r="AF1484" s="34">
        <v>0</v>
      </c>
      <c r="AG1484" s="34">
        <v>0</v>
      </c>
      <c r="AH1484" s="34">
        <v>0</v>
      </c>
      <c r="AI1484" s="34">
        <v>0</v>
      </c>
      <c r="AJ1484" s="34">
        <v>0</v>
      </c>
      <c r="AK1484" s="34">
        <v>0</v>
      </c>
      <c r="AL1484" s="34">
        <v>0</v>
      </c>
      <c r="AM1484" s="34">
        <v>0</v>
      </c>
      <c r="AN1484" s="34">
        <v>0</v>
      </c>
      <c r="AO1484" s="34">
        <v>0</v>
      </c>
      <c r="AP1484" s="34">
        <v>0</v>
      </c>
      <c r="AQ1484" s="34">
        <v>0</v>
      </c>
      <c r="AR1484" s="44" t="s">
        <v>147</v>
      </c>
      <c r="AS1484" s="34">
        <v>0</v>
      </c>
    </row>
    <row r="1485" spans="1:45" ht="15.75" customHeight="1">
      <c r="A1485" s="33">
        <v>45570.384714027779</v>
      </c>
      <c r="B1485" s="34" t="s">
        <v>1109</v>
      </c>
      <c r="C1485" s="34" t="s">
        <v>25</v>
      </c>
      <c r="D1485" s="47">
        <v>45569</v>
      </c>
      <c r="E1485" s="43">
        <v>0.97916666666424135</v>
      </c>
      <c r="F1485" s="34" t="s">
        <v>129</v>
      </c>
      <c r="G1485" s="34">
        <v>4</v>
      </c>
      <c r="H1485" s="34" t="s">
        <v>2510</v>
      </c>
      <c r="I1485" s="34" t="s">
        <v>2511</v>
      </c>
      <c r="J1485" s="34">
        <v>700</v>
      </c>
      <c r="K1485" s="34">
        <v>60</v>
      </c>
      <c r="L1485" s="34">
        <v>2</v>
      </c>
      <c r="M1485" s="34">
        <v>0</v>
      </c>
      <c r="N1485" s="34">
        <v>0</v>
      </c>
      <c r="O1485" s="34">
        <v>0</v>
      </c>
      <c r="P1485" s="34">
        <v>3</v>
      </c>
      <c r="Q1485" s="34">
        <v>0</v>
      </c>
      <c r="R1485" s="34">
        <v>0</v>
      </c>
      <c r="S1485" s="34">
        <v>0</v>
      </c>
      <c r="T1485" s="34">
        <v>0</v>
      </c>
      <c r="U1485" s="34">
        <v>0</v>
      </c>
      <c r="V1485" s="34">
        <v>0</v>
      </c>
      <c r="W1485" s="34">
        <v>0</v>
      </c>
      <c r="X1485" s="34">
        <v>0</v>
      </c>
      <c r="Y1485" s="34">
        <v>0</v>
      </c>
      <c r="Z1485" s="34">
        <v>0</v>
      </c>
      <c r="AA1485" s="34">
        <v>0</v>
      </c>
      <c r="AB1485" s="34">
        <v>0</v>
      </c>
      <c r="AC1485" s="34">
        <v>0</v>
      </c>
      <c r="AD1485" s="34">
        <v>0</v>
      </c>
      <c r="AE1485" s="34">
        <v>0</v>
      </c>
      <c r="AF1485" s="34">
        <v>1</v>
      </c>
      <c r="AG1485" s="34">
        <v>0</v>
      </c>
      <c r="AH1485" s="34">
        <v>0</v>
      </c>
      <c r="AI1485" s="34">
        <v>0</v>
      </c>
      <c r="AJ1485" s="34">
        <v>0</v>
      </c>
      <c r="AK1485" s="34">
        <v>0</v>
      </c>
      <c r="AL1485" s="34">
        <v>0</v>
      </c>
      <c r="AM1485" s="34">
        <v>0</v>
      </c>
      <c r="AN1485" s="34">
        <v>0</v>
      </c>
      <c r="AO1485" s="34">
        <v>0</v>
      </c>
      <c r="AP1485" s="34">
        <v>0</v>
      </c>
      <c r="AQ1485" s="34">
        <v>0</v>
      </c>
      <c r="AR1485" s="34">
        <v>334</v>
      </c>
      <c r="AS1485" s="34">
        <v>1221</v>
      </c>
    </row>
    <row r="1486" spans="1:45" ht="15.75" customHeight="1">
      <c r="A1486" s="33">
        <v>45570.562660416668</v>
      </c>
      <c r="B1486" s="34" t="s">
        <v>487</v>
      </c>
      <c r="C1486" s="34" t="s">
        <v>27</v>
      </c>
      <c r="D1486" s="47">
        <v>45570</v>
      </c>
      <c r="E1486" s="43">
        <v>0.42361111110949423</v>
      </c>
      <c r="F1486" s="34" t="s">
        <v>129</v>
      </c>
      <c r="G1486" s="34">
        <v>5</v>
      </c>
      <c r="H1486" s="34" t="s">
        <v>2512</v>
      </c>
      <c r="I1486" s="34" t="s">
        <v>2513</v>
      </c>
      <c r="J1486" s="34">
        <v>100</v>
      </c>
      <c r="K1486" s="34">
        <v>2000</v>
      </c>
      <c r="L1486" s="34">
        <v>1</v>
      </c>
      <c r="M1486" s="34">
        <v>2</v>
      </c>
      <c r="P1486" s="34">
        <v>2</v>
      </c>
      <c r="W1486" s="34" t="s">
        <v>2514</v>
      </c>
      <c r="AS1486" s="34">
        <v>1222</v>
      </c>
    </row>
    <row r="1487" spans="1:45" ht="15.75" customHeight="1">
      <c r="A1487" s="33">
        <v>45570.59008548611</v>
      </c>
      <c r="B1487" s="34" t="s">
        <v>2515</v>
      </c>
      <c r="C1487" s="34" t="s">
        <v>171</v>
      </c>
      <c r="D1487" s="47">
        <v>45570</v>
      </c>
      <c r="E1487" s="43">
        <v>0.49027777777519077</v>
      </c>
      <c r="F1487" s="34" t="s">
        <v>129</v>
      </c>
      <c r="G1487" s="34">
        <v>10</v>
      </c>
      <c r="H1487" s="34" t="s">
        <v>2516</v>
      </c>
      <c r="I1487" s="34" t="s">
        <v>2517</v>
      </c>
      <c r="J1487" s="34">
        <v>8000</v>
      </c>
      <c r="K1487" s="34">
        <v>600</v>
      </c>
      <c r="L1487" s="34">
        <v>1</v>
      </c>
      <c r="M1487" s="34">
        <v>0</v>
      </c>
      <c r="N1487" s="34">
        <v>0</v>
      </c>
      <c r="O1487" s="34">
        <v>0</v>
      </c>
      <c r="P1487" s="34">
        <v>4</v>
      </c>
      <c r="Q1487" s="34">
        <v>0</v>
      </c>
      <c r="R1487" s="34">
        <v>0</v>
      </c>
      <c r="S1487" s="34">
        <v>0</v>
      </c>
      <c r="T1487" s="34">
        <v>0</v>
      </c>
      <c r="U1487" s="34">
        <v>0</v>
      </c>
      <c r="V1487" s="34">
        <v>0</v>
      </c>
      <c r="W1487" s="34">
        <v>0</v>
      </c>
      <c r="X1487" s="34">
        <v>0</v>
      </c>
      <c r="Y1487" s="34">
        <v>0</v>
      </c>
      <c r="Z1487" s="34">
        <v>0</v>
      </c>
      <c r="AA1487" s="34">
        <v>0</v>
      </c>
      <c r="AB1487" s="34">
        <v>0</v>
      </c>
      <c r="AC1487" s="34">
        <v>0</v>
      </c>
      <c r="AD1487" s="34">
        <v>0</v>
      </c>
      <c r="AE1487" s="34">
        <v>0</v>
      </c>
      <c r="AF1487" s="34">
        <v>0</v>
      </c>
      <c r="AG1487" s="34">
        <v>0</v>
      </c>
      <c r="AH1487" s="34">
        <v>0</v>
      </c>
      <c r="AI1487" s="34">
        <v>0</v>
      </c>
      <c r="AJ1487" s="34">
        <v>0</v>
      </c>
      <c r="AK1487" s="34">
        <v>0</v>
      </c>
      <c r="AL1487" s="34">
        <v>0</v>
      </c>
      <c r="AM1487" s="34">
        <v>0</v>
      </c>
      <c r="AN1487" s="34">
        <v>1</v>
      </c>
      <c r="AO1487" s="34">
        <v>0</v>
      </c>
      <c r="AP1487" s="34">
        <v>0</v>
      </c>
      <c r="AQ1487" s="34">
        <v>0</v>
      </c>
      <c r="AR1487" s="34">
        <v>1223</v>
      </c>
      <c r="AS1487" s="34">
        <v>1223</v>
      </c>
    </row>
    <row r="1488" spans="1:45" ht="15.75" customHeight="1">
      <c r="A1488" s="33">
        <v>45570.625946192129</v>
      </c>
      <c r="B1488" s="34" t="s">
        <v>2477</v>
      </c>
      <c r="C1488" s="34" t="s">
        <v>33</v>
      </c>
      <c r="D1488" s="47">
        <v>45570</v>
      </c>
      <c r="E1488" s="43">
        <v>0.51388888889050577</v>
      </c>
      <c r="F1488" s="34" t="s">
        <v>129</v>
      </c>
      <c r="G1488" s="34">
        <v>1</v>
      </c>
      <c r="H1488" s="34" t="s">
        <v>2518</v>
      </c>
      <c r="I1488" s="34" t="s">
        <v>2519</v>
      </c>
      <c r="J1488" s="34">
        <v>1</v>
      </c>
      <c r="K1488" s="34">
        <v>0</v>
      </c>
      <c r="L1488" s="34">
        <v>0</v>
      </c>
      <c r="M1488" s="34">
        <v>3</v>
      </c>
      <c r="N1488" s="34">
        <v>0</v>
      </c>
      <c r="O1488" s="34">
        <v>0</v>
      </c>
      <c r="P1488" s="34">
        <v>3</v>
      </c>
      <c r="Q1488" s="34">
        <v>0</v>
      </c>
      <c r="R1488" s="34">
        <v>0</v>
      </c>
      <c r="S1488" s="34">
        <v>0</v>
      </c>
      <c r="T1488" s="34">
        <v>0</v>
      </c>
      <c r="U1488" s="34">
        <v>0</v>
      </c>
      <c r="V1488" s="34">
        <v>0</v>
      </c>
      <c r="W1488" s="34">
        <v>0</v>
      </c>
      <c r="X1488" s="34">
        <v>0</v>
      </c>
      <c r="Y1488" s="34">
        <v>0</v>
      </c>
      <c r="Z1488" s="34">
        <v>0</v>
      </c>
      <c r="AA1488" s="34">
        <v>0</v>
      </c>
      <c r="AB1488" s="34">
        <v>0</v>
      </c>
      <c r="AC1488" s="34">
        <v>0</v>
      </c>
      <c r="AD1488" s="34">
        <v>0</v>
      </c>
      <c r="AE1488" s="34">
        <v>0</v>
      </c>
      <c r="AF1488" s="34">
        <v>1</v>
      </c>
      <c r="AG1488" s="34">
        <v>0</v>
      </c>
      <c r="AH1488" s="34">
        <v>0</v>
      </c>
      <c r="AI1488" s="34">
        <v>0</v>
      </c>
      <c r="AJ1488" s="34">
        <v>0</v>
      </c>
      <c r="AK1488" s="34">
        <v>0</v>
      </c>
      <c r="AL1488" s="34">
        <v>0</v>
      </c>
      <c r="AM1488" s="34">
        <v>0</v>
      </c>
      <c r="AN1488" s="34">
        <v>0</v>
      </c>
      <c r="AO1488" s="34">
        <v>0</v>
      </c>
      <c r="AP1488" s="34">
        <v>0</v>
      </c>
      <c r="AQ1488" s="34">
        <v>0</v>
      </c>
      <c r="AR1488" s="34">
        <v>372</v>
      </c>
      <c r="AS1488" s="34">
        <v>1224</v>
      </c>
    </row>
    <row r="1489" spans="1:45" ht="15.75" customHeight="1">
      <c r="A1489" s="33">
        <v>45570.759609837958</v>
      </c>
      <c r="B1489" s="34" t="s">
        <v>2336</v>
      </c>
      <c r="C1489" s="34" t="s">
        <v>145</v>
      </c>
      <c r="D1489" s="47">
        <v>45570</v>
      </c>
      <c r="E1489" s="43">
        <v>0.64583333333575865</v>
      </c>
      <c r="F1489" s="34" t="s">
        <v>129</v>
      </c>
      <c r="G1489" s="34">
        <v>10</v>
      </c>
      <c r="H1489" s="34" t="s">
        <v>2520</v>
      </c>
      <c r="I1489" s="34" t="s">
        <v>2521</v>
      </c>
      <c r="J1489" s="34">
        <v>82000</v>
      </c>
      <c r="K1489" s="34">
        <v>40</v>
      </c>
      <c r="L1489" s="34">
        <v>1</v>
      </c>
      <c r="M1489" s="34">
        <v>4</v>
      </c>
      <c r="P1489" s="34">
        <v>4</v>
      </c>
      <c r="Q1489" s="34">
        <v>6</v>
      </c>
      <c r="AL1489" s="34">
        <v>2</v>
      </c>
      <c r="AN1489" s="34">
        <v>2</v>
      </c>
      <c r="AR1489" s="34">
        <v>1225</v>
      </c>
      <c r="AS1489" s="34">
        <v>1225</v>
      </c>
    </row>
    <row r="1490" spans="1:45" ht="15.75" customHeight="1">
      <c r="A1490" s="33">
        <v>45570.768995798615</v>
      </c>
      <c r="B1490" s="34" t="s">
        <v>711</v>
      </c>
      <c r="C1490" s="34" t="s">
        <v>26</v>
      </c>
      <c r="D1490" s="47">
        <v>45570</v>
      </c>
      <c r="E1490" s="43">
        <v>0.71250000000145519</v>
      </c>
      <c r="F1490" s="34" t="s">
        <v>129</v>
      </c>
      <c r="G1490" s="34">
        <v>1</v>
      </c>
      <c r="I1490" s="34" t="s">
        <v>2522</v>
      </c>
      <c r="J1490" s="34">
        <v>1500</v>
      </c>
      <c r="K1490" s="34">
        <v>2000</v>
      </c>
      <c r="M1490" s="44" t="s">
        <v>139</v>
      </c>
      <c r="P1490" s="34">
        <v>5</v>
      </c>
      <c r="W1490" s="34">
        <v>1</v>
      </c>
      <c r="AN1490" s="34">
        <v>1</v>
      </c>
    </row>
    <row r="1491" spans="1:45" ht="15.75" customHeight="1">
      <c r="A1491" s="33">
        <v>45571.317097638894</v>
      </c>
      <c r="B1491" s="34" t="s">
        <v>2477</v>
      </c>
      <c r="C1491" s="34" t="s">
        <v>33</v>
      </c>
      <c r="D1491" s="47">
        <v>45570</v>
      </c>
      <c r="E1491" s="43">
        <v>0.94444444444525288</v>
      </c>
      <c r="F1491" s="34" t="s">
        <v>129</v>
      </c>
      <c r="G1491" s="34">
        <v>22</v>
      </c>
      <c r="H1491" s="34" t="s">
        <v>2523</v>
      </c>
      <c r="I1491" s="34" t="s">
        <v>2524</v>
      </c>
      <c r="J1491" s="34">
        <v>900</v>
      </c>
      <c r="K1491" s="34">
        <v>0</v>
      </c>
      <c r="L1491" s="34">
        <v>0</v>
      </c>
      <c r="M1491" s="34">
        <v>3</v>
      </c>
      <c r="N1491" s="34">
        <v>0</v>
      </c>
      <c r="O1491" s="34">
        <v>0</v>
      </c>
      <c r="P1491" s="34">
        <v>3</v>
      </c>
      <c r="Q1491" s="34">
        <v>0</v>
      </c>
      <c r="R1491" s="34">
        <v>0</v>
      </c>
      <c r="S1491" s="34">
        <v>0</v>
      </c>
      <c r="T1491" s="34">
        <v>0</v>
      </c>
      <c r="U1491" s="34">
        <v>0</v>
      </c>
      <c r="V1491" s="34">
        <v>0</v>
      </c>
      <c r="W1491" s="34">
        <v>1</v>
      </c>
      <c r="X1491" s="34">
        <v>0</v>
      </c>
      <c r="Y1491" s="34">
        <v>0</v>
      </c>
      <c r="Z1491" s="34">
        <v>0</v>
      </c>
      <c r="AA1491" s="34">
        <v>0</v>
      </c>
      <c r="AB1491" s="34">
        <v>0</v>
      </c>
      <c r="AC1491" s="34">
        <v>0</v>
      </c>
      <c r="AD1491" s="34">
        <v>0</v>
      </c>
      <c r="AE1491" s="34">
        <v>0</v>
      </c>
      <c r="AF1491" s="34">
        <v>1</v>
      </c>
      <c r="AG1491" s="34">
        <v>0</v>
      </c>
      <c r="AH1491" s="34">
        <v>0</v>
      </c>
      <c r="AI1491" s="34">
        <v>0</v>
      </c>
      <c r="AJ1491" s="34">
        <v>0</v>
      </c>
      <c r="AK1491" s="34">
        <v>0</v>
      </c>
      <c r="AL1491" s="34">
        <v>0</v>
      </c>
      <c r="AM1491" s="34">
        <v>0</v>
      </c>
      <c r="AN1491" s="34">
        <v>0</v>
      </c>
      <c r="AO1491" s="34">
        <v>0</v>
      </c>
      <c r="AP1491" s="34">
        <v>0</v>
      </c>
      <c r="AQ1491" s="34">
        <v>0</v>
      </c>
      <c r="AR1491" s="34">
        <v>375</v>
      </c>
      <c r="AS1491" s="34">
        <v>1227</v>
      </c>
    </row>
    <row r="1492" spans="1:45" ht="15.75" customHeight="1">
      <c r="A1492" s="33">
        <v>45571.441649548608</v>
      </c>
      <c r="B1492" s="34" t="s">
        <v>1865</v>
      </c>
      <c r="C1492" s="34" t="s">
        <v>179</v>
      </c>
      <c r="D1492" s="47">
        <v>45569</v>
      </c>
      <c r="E1492" s="43">
        <v>0.65416666666715173</v>
      </c>
      <c r="F1492" s="34" t="s">
        <v>129</v>
      </c>
      <c r="G1492" s="34">
        <v>1</v>
      </c>
      <c r="H1492" s="34" t="s">
        <v>2525</v>
      </c>
      <c r="I1492" s="34" t="s">
        <v>2526</v>
      </c>
      <c r="J1492" s="34">
        <v>1</v>
      </c>
      <c r="K1492" s="34">
        <v>0</v>
      </c>
      <c r="L1492" s="34">
        <v>1</v>
      </c>
      <c r="M1492" s="34">
        <v>3</v>
      </c>
      <c r="N1492" s="34">
        <v>0</v>
      </c>
      <c r="O1492" s="34">
        <v>0</v>
      </c>
      <c r="P1492" s="34">
        <v>0</v>
      </c>
      <c r="Q1492" s="34">
        <v>0</v>
      </c>
      <c r="R1492" s="34">
        <v>0</v>
      </c>
      <c r="S1492" s="34">
        <v>6</v>
      </c>
      <c r="T1492" s="34">
        <v>0</v>
      </c>
      <c r="U1492" s="34">
        <v>0</v>
      </c>
      <c r="V1492" s="34">
        <v>0</v>
      </c>
      <c r="W1492" s="34">
        <v>0</v>
      </c>
      <c r="X1492" s="34">
        <v>0</v>
      </c>
      <c r="Y1492" s="34">
        <v>0</v>
      </c>
      <c r="Z1492" s="34">
        <v>0</v>
      </c>
      <c r="AA1492" s="34">
        <v>0</v>
      </c>
      <c r="AB1492" s="34">
        <v>0</v>
      </c>
      <c r="AC1492" s="34">
        <v>0</v>
      </c>
      <c r="AD1492" s="34">
        <v>0</v>
      </c>
      <c r="AE1492" s="34">
        <v>0</v>
      </c>
      <c r="AF1492" s="34">
        <v>1</v>
      </c>
      <c r="AG1492" s="34">
        <v>0</v>
      </c>
      <c r="AH1492" s="34">
        <v>0</v>
      </c>
      <c r="AI1492" s="34">
        <v>0</v>
      </c>
      <c r="AJ1492" s="34">
        <v>0</v>
      </c>
      <c r="AK1492" s="34">
        <v>0</v>
      </c>
      <c r="AL1492" s="34">
        <v>0</v>
      </c>
      <c r="AM1492" s="34">
        <v>0</v>
      </c>
      <c r="AN1492" s="34">
        <v>0</v>
      </c>
      <c r="AO1492" s="34">
        <v>0</v>
      </c>
      <c r="AP1492" s="34">
        <v>0</v>
      </c>
      <c r="AQ1492" s="34">
        <v>0</v>
      </c>
      <c r="AR1492" s="34">
        <v>1213</v>
      </c>
      <c r="AS1492" s="34">
        <v>1213</v>
      </c>
    </row>
    <row r="1493" spans="1:45" ht="15.75" customHeight="1">
      <c r="A1493" s="33">
        <v>45571.447118171302</v>
      </c>
      <c r="B1493" s="34" t="s">
        <v>1865</v>
      </c>
      <c r="C1493" s="34" t="s">
        <v>179</v>
      </c>
      <c r="D1493" s="47">
        <v>45569</v>
      </c>
      <c r="E1493" s="43">
        <v>0.679861111115315</v>
      </c>
      <c r="F1493" s="34" t="s">
        <v>129</v>
      </c>
      <c r="G1493" s="34">
        <v>3</v>
      </c>
      <c r="H1493" s="34" t="s">
        <v>2527</v>
      </c>
      <c r="I1493" s="34" t="s">
        <v>2528</v>
      </c>
      <c r="J1493" s="34">
        <v>5000</v>
      </c>
      <c r="K1493" s="34">
        <v>250</v>
      </c>
      <c r="L1493" s="34">
        <v>1</v>
      </c>
      <c r="M1493" s="34">
        <v>3</v>
      </c>
      <c r="N1493" s="34">
        <v>0</v>
      </c>
      <c r="O1493" s="34">
        <v>0</v>
      </c>
      <c r="P1493" s="34">
        <v>0</v>
      </c>
      <c r="Q1493" s="34">
        <v>0</v>
      </c>
      <c r="R1493" s="34">
        <v>0</v>
      </c>
      <c r="S1493" s="34">
        <v>6</v>
      </c>
      <c r="T1493" s="34">
        <v>0</v>
      </c>
      <c r="U1493" s="34">
        <v>0</v>
      </c>
      <c r="V1493" s="34">
        <v>0</v>
      </c>
      <c r="W1493" s="34">
        <v>0</v>
      </c>
      <c r="X1493" s="34">
        <v>0</v>
      </c>
      <c r="Y1493" s="34">
        <v>0</v>
      </c>
      <c r="Z1493" s="34">
        <v>0</v>
      </c>
      <c r="AA1493" s="34">
        <v>0</v>
      </c>
      <c r="AB1493" s="34">
        <v>0</v>
      </c>
      <c r="AC1493" s="34">
        <v>0</v>
      </c>
      <c r="AD1493" s="34">
        <v>0</v>
      </c>
      <c r="AE1493" s="34">
        <v>0</v>
      </c>
      <c r="AF1493" s="34">
        <v>1</v>
      </c>
      <c r="AG1493" s="34">
        <v>0</v>
      </c>
      <c r="AH1493" s="34">
        <v>0</v>
      </c>
      <c r="AI1493" s="34">
        <v>0</v>
      </c>
      <c r="AJ1493" s="34">
        <v>0</v>
      </c>
      <c r="AK1493" s="34">
        <v>0</v>
      </c>
      <c r="AL1493" s="34">
        <v>0</v>
      </c>
      <c r="AM1493" s="34">
        <v>0</v>
      </c>
      <c r="AN1493" s="34">
        <v>0</v>
      </c>
      <c r="AO1493" s="34">
        <v>0</v>
      </c>
      <c r="AP1493" s="34">
        <v>0</v>
      </c>
      <c r="AQ1493" s="34">
        <v>0</v>
      </c>
      <c r="AR1493" s="34">
        <v>1217</v>
      </c>
      <c r="AS1493" s="34">
        <v>1217</v>
      </c>
    </row>
    <row r="1494" spans="1:45" ht="15.75" customHeight="1">
      <c r="A1494" s="33">
        <v>45571.451104155094</v>
      </c>
      <c r="B1494" s="34" t="s">
        <v>1865</v>
      </c>
      <c r="C1494" s="34" t="s">
        <v>179</v>
      </c>
      <c r="D1494" s="47">
        <v>45569</v>
      </c>
      <c r="E1494" s="43">
        <v>0.71388888888759539</v>
      </c>
      <c r="F1494" s="34" t="s">
        <v>129</v>
      </c>
      <c r="G1494" s="34">
        <v>1</v>
      </c>
      <c r="H1494" s="34" t="s">
        <v>2529</v>
      </c>
      <c r="I1494" s="34" t="s">
        <v>2320</v>
      </c>
      <c r="J1494" s="34">
        <v>1</v>
      </c>
      <c r="K1494" s="34">
        <v>0</v>
      </c>
      <c r="L1494" s="34">
        <v>1</v>
      </c>
      <c r="M1494" s="34">
        <v>3</v>
      </c>
      <c r="N1494" s="34">
        <v>0</v>
      </c>
      <c r="O1494" s="34">
        <v>0</v>
      </c>
      <c r="P1494" s="34">
        <v>0</v>
      </c>
      <c r="Q1494" s="34">
        <v>0</v>
      </c>
      <c r="R1494" s="34">
        <v>0</v>
      </c>
      <c r="S1494" s="34">
        <v>6</v>
      </c>
      <c r="T1494" s="34">
        <v>0</v>
      </c>
      <c r="U1494" s="34">
        <v>0</v>
      </c>
      <c r="V1494" s="34">
        <v>0</v>
      </c>
      <c r="W1494" s="34">
        <v>0</v>
      </c>
      <c r="X1494" s="34">
        <v>0</v>
      </c>
      <c r="Y1494" s="34">
        <v>0</v>
      </c>
      <c r="Z1494" s="34">
        <v>0</v>
      </c>
      <c r="AA1494" s="34">
        <v>0</v>
      </c>
      <c r="AB1494" s="34">
        <v>0</v>
      </c>
      <c r="AC1494" s="34">
        <v>0</v>
      </c>
      <c r="AD1494" s="34">
        <v>0</v>
      </c>
      <c r="AE1494" s="34">
        <v>0</v>
      </c>
      <c r="AF1494" s="34">
        <v>1</v>
      </c>
      <c r="AG1494" s="34">
        <v>0</v>
      </c>
      <c r="AH1494" s="34">
        <v>0</v>
      </c>
      <c r="AI1494" s="34">
        <v>0</v>
      </c>
      <c r="AJ1494" s="34">
        <v>0</v>
      </c>
      <c r="AK1494" s="34">
        <v>0</v>
      </c>
      <c r="AL1494" s="34">
        <v>0</v>
      </c>
      <c r="AM1494" s="34">
        <v>0</v>
      </c>
      <c r="AN1494" s="34">
        <v>0</v>
      </c>
      <c r="AO1494" s="34">
        <v>0</v>
      </c>
      <c r="AP1494" s="34">
        <v>0</v>
      </c>
      <c r="AQ1494" s="34">
        <v>0</v>
      </c>
      <c r="AR1494" s="34">
        <v>1218</v>
      </c>
      <c r="AS1494" s="34">
        <v>1218</v>
      </c>
    </row>
    <row r="1495" spans="1:45" ht="15.75" customHeight="1">
      <c r="A1495" s="33">
        <v>45571.456007349538</v>
      </c>
      <c r="B1495" s="34" t="s">
        <v>1865</v>
      </c>
      <c r="C1495" s="34" t="s">
        <v>179</v>
      </c>
      <c r="D1495" s="47">
        <v>45569</v>
      </c>
      <c r="E1495" s="43">
        <v>0.73194444444379769</v>
      </c>
      <c r="F1495" s="34" t="s">
        <v>129</v>
      </c>
      <c r="G1495" s="34">
        <v>9</v>
      </c>
      <c r="H1495" s="34" t="s">
        <v>2530</v>
      </c>
      <c r="I1495" s="34" t="s">
        <v>773</v>
      </c>
      <c r="J1495" s="34">
        <v>500</v>
      </c>
      <c r="K1495" s="34">
        <v>500</v>
      </c>
      <c r="L1495" s="34">
        <v>1</v>
      </c>
      <c r="M1495" s="34">
        <v>3</v>
      </c>
      <c r="N1495" s="34">
        <v>0</v>
      </c>
      <c r="O1495" s="34">
        <v>0</v>
      </c>
      <c r="P1495" s="34">
        <v>0</v>
      </c>
      <c r="Q1495" s="34">
        <v>0</v>
      </c>
      <c r="R1495" s="34">
        <v>0</v>
      </c>
      <c r="S1495" s="34">
        <v>6</v>
      </c>
      <c r="T1495" s="34">
        <v>0</v>
      </c>
      <c r="U1495" s="34">
        <v>0</v>
      </c>
      <c r="V1495" s="34">
        <v>0</v>
      </c>
      <c r="W1495" s="34">
        <v>0</v>
      </c>
      <c r="X1495" s="34">
        <v>0</v>
      </c>
      <c r="Y1495" s="34">
        <v>0</v>
      </c>
      <c r="Z1495" s="34">
        <v>0</v>
      </c>
      <c r="AA1495" s="34">
        <v>0</v>
      </c>
      <c r="AB1495" s="34">
        <v>0</v>
      </c>
      <c r="AC1495" s="34">
        <v>0</v>
      </c>
      <c r="AD1495" s="34">
        <v>0</v>
      </c>
      <c r="AE1495" s="34">
        <v>0</v>
      </c>
      <c r="AF1495" s="34">
        <v>1</v>
      </c>
      <c r="AG1495" s="34">
        <v>0</v>
      </c>
      <c r="AH1495" s="34">
        <v>0</v>
      </c>
      <c r="AI1495" s="34">
        <v>0</v>
      </c>
      <c r="AJ1495" s="34">
        <v>0</v>
      </c>
      <c r="AK1495" s="34">
        <v>0</v>
      </c>
      <c r="AL1495" s="34">
        <v>0</v>
      </c>
      <c r="AM1495" s="34">
        <v>0</v>
      </c>
      <c r="AN1495" s="34">
        <v>0</v>
      </c>
      <c r="AO1495" s="34">
        <v>0</v>
      </c>
      <c r="AP1495" s="34">
        <v>0</v>
      </c>
      <c r="AQ1495" s="34">
        <v>0</v>
      </c>
      <c r="AR1495" s="34">
        <v>1219</v>
      </c>
      <c r="AS1495" s="34">
        <v>1219</v>
      </c>
    </row>
    <row r="1496" spans="1:45" ht="15.75" customHeight="1">
      <c r="A1496" s="33">
        <v>45571.596967638892</v>
      </c>
      <c r="B1496" s="34" t="s">
        <v>162</v>
      </c>
      <c r="C1496" s="34" t="s">
        <v>25</v>
      </c>
      <c r="D1496" s="47">
        <v>45571</v>
      </c>
      <c r="E1496" s="43">
        <v>0.38472222222480923</v>
      </c>
      <c r="F1496" s="34" t="s">
        <v>129</v>
      </c>
      <c r="G1496" s="34">
        <v>1</v>
      </c>
      <c r="H1496" s="34" t="s">
        <v>2531</v>
      </c>
      <c r="I1496" s="34" t="s">
        <v>2532</v>
      </c>
      <c r="J1496" s="34">
        <v>10000</v>
      </c>
      <c r="K1496" s="34">
        <v>0</v>
      </c>
      <c r="L1496" s="34">
        <v>0</v>
      </c>
      <c r="M1496" s="34">
        <v>0</v>
      </c>
      <c r="N1496" s="34">
        <v>0</v>
      </c>
      <c r="O1496" s="34">
        <v>0</v>
      </c>
      <c r="P1496" s="34">
        <v>5</v>
      </c>
      <c r="Q1496" s="34">
        <v>4</v>
      </c>
      <c r="R1496" s="34">
        <v>0</v>
      </c>
      <c r="S1496" s="34">
        <v>0</v>
      </c>
      <c r="T1496" s="34">
        <v>0</v>
      </c>
      <c r="U1496" s="34">
        <v>0</v>
      </c>
      <c r="V1496" s="34">
        <v>0</v>
      </c>
      <c r="W1496" s="34">
        <v>0</v>
      </c>
      <c r="X1496" s="34">
        <v>0</v>
      </c>
      <c r="Y1496" s="34">
        <v>0</v>
      </c>
      <c r="Z1496" s="34">
        <v>0</v>
      </c>
      <c r="AA1496" s="34">
        <v>0</v>
      </c>
      <c r="AB1496" s="34">
        <v>0</v>
      </c>
      <c r="AC1496" s="34">
        <v>0</v>
      </c>
      <c r="AD1496" s="34">
        <v>0</v>
      </c>
      <c r="AE1496" s="34">
        <v>0</v>
      </c>
      <c r="AF1496" s="34">
        <v>2</v>
      </c>
      <c r="AG1496" s="34">
        <v>0</v>
      </c>
      <c r="AH1496" s="34">
        <v>0</v>
      </c>
      <c r="AI1496" s="34">
        <v>0</v>
      </c>
      <c r="AJ1496" s="34">
        <v>0</v>
      </c>
      <c r="AK1496" s="34">
        <v>0</v>
      </c>
      <c r="AL1496" s="34">
        <v>1</v>
      </c>
      <c r="AM1496" s="34">
        <v>0</v>
      </c>
      <c r="AN1496" s="34">
        <v>0</v>
      </c>
      <c r="AO1496" s="34">
        <v>0</v>
      </c>
      <c r="AP1496" s="34">
        <v>0</v>
      </c>
      <c r="AQ1496" s="34">
        <v>0</v>
      </c>
      <c r="AR1496" s="34">
        <v>336</v>
      </c>
      <c r="AS1496" s="34">
        <v>1129</v>
      </c>
    </row>
    <row r="1497" spans="1:45" ht="15.75" customHeight="1">
      <c r="A1497" s="33">
        <v>45571.70277123843</v>
      </c>
      <c r="B1497" s="34" t="s">
        <v>162</v>
      </c>
      <c r="C1497" s="34" t="s">
        <v>25</v>
      </c>
      <c r="D1497" s="47">
        <v>45571</v>
      </c>
      <c r="E1497" s="43">
        <v>0.4375</v>
      </c>
      <c r="F1497" s="34" t="s">
        <v>129</v>
      </c>
      <c r="G1497" s="34">
        <v>20</v>
      </c>
      <c r="H1497" s="34" t="s">
        <v>2533</v>
      </c>
      <c r="I1497" s="34" t="s">
        <v>2534</v>
      </c>
      <c r="J1497" s="34">
        <v>40000</v>
      </c>
      <c r="K1497" s="34">
        <v>140</v>
      </c>
      <c r="L1497" s="34">
        <v>0</v>
      </c>
      <c r="M1497" s="34">
        <v>0</v>
      </c>
      <c r="N1497" s="34">
        <v>0</v>
      </c>
      <c r="O1497" s="34">
        <v>0</v>
      </c>
      <c r="P1497" s="34">
        <v>4</v>
      </c>
      <c r="Q1497" s="34">
        <v>4</v>
      </c>
      <c r="R1497" s="34">
        <v>3</v>
      </c>
      <c r="S1497" s="34">
        <v>0</v>
      </c>
      <c r="T1497" s="34">
        <v>0</v>
      </c>
      <c r="U1497" s="34">
        <v>0</v>
      </c>
      <c r="V1497" s="34">
        <v>0</v>
      </c>
      <c r="W1497" s="34">
        <v>0</v>
      </c>
      <c r="X1497" s="34">
        <v>0</v>
      </c>
      <c r="Y1497" s="34">
        <v>0</v>
      </c>
      <c r="Z1497" s="34">
        <v>0</v>
      </c>
      <c r="AA1497" s="34">
        <v>0</v>
      </c>
      <c r="AB1497" s="34">
        <v>0</v>
      </c>
      <c r="AC1497" s="34">
        <v>0</v>
      </c>
      <c r="AD1497" s="34">
        <v>0</v>
      </c>
      <c r="AE1497" s="34">
        <v>0</v>
      </c>
      <c r="AF1497" s="34">
        <v>2</v>
      </c>
      <c r="AG1497" s="34">
        <v>0</v>
      </c>
      <c r="AH1497" s="34">
        <v>0</v>
      </c>
      <c r="AI1497" s="34">
        <v>0</v>
      </c>
      <c r="AJ1497" s="34">
        <v>0</v>
      </c>
      <c r="AK1497" s="34">
        <v>0</v>
      </c>
      <c r="AL1497" s="34">
        <v>1</v>
      </c>
      <c r="AM1497" s="34">
        <v>0</v>
      </c>
      <c r="AN1497" s="34">
        <v>0</v>
      </c>
      <c r="AO1497" s="34">
        <v>0</v>
      </c>
      <c r="AP1497" s="34">
        <v>0</v>
      </c>
      <c r="AQ1497" s="34">
        <v>0</v>
      </c>
      <c r="AR1497" s="34">
        <v>338</v>
      </c>
      <c r="AS1497" s="34">
        <v>1229</v>
      </c>
    </row>
    <row r="1498" spans="1:45" ht="15.75" customHeight="1">
      <c r="A1498" s="33">
        <v>45571.709621273149</v>
      </c>
      <c r="B1498" s="34" t="s">
        <v>1875</v>
      </c>
      <c r="C1498" s="34" t="s">
        <v>171</v>
      </c>
      <c r="D1498" s="47">
        <v>45571</v>
      </c>
      <c r="E1498" s="43">
        <v>0.39236111110949423</v>
      </c>
      <c r="F1498" s="34" t="s">
        <v>129</v>
      </c>
      <c r="G1498" s="34">
        <v>86</v>
      </c>
      <c r="H1498" s="34" t="s">
        <v>2535</v>
      </c>
      <c r="I1498" s="34" t="s">
        <v>2536</v>
      </c>
      <c r="J1498" s="34">
        <v>2000000</v>
      </c>
      <c r="K1498" s="34">
        <v>600</v>
      </c>
      <c r="P1498" s="34">
        <v>5</v>
      </c>
      <c r="Q1498" s="34">
        <v>0</v>
      </c>
      <c r="R1498" s="34">
        <v>0</v>
      </c>
      <c r="AN1498" s="34">
        <v>1</v>
      </c>
      <c r="AS1498" s="34" t="s">
        <v>2537</v>
      </c>
    </row>
    <row r="1499" spans="1:45" ht="15.75" customHeight="1">
      <c r="A1499" s="33">
        <v>45571.723037002317</v>
      </c>
      <c r="B1499" s="34" t="s">
        <v>1875</v>
      </c>
      <c r="C1499" s="34" t="s">
        <v>171</v>
      </c>
      <c r="D1499" s="47">
        <v>45571</v>
      </c>
      <c r="E1499" s="43">
        <v>0.52777777778101154</v>
      </c>
      <c r="F1499" s="34" t="s">
        <v>129</v>
      </c>
      <c r="G1499" s="34">
        <v>56</v>
      </c>
      <c r="H1499" s="34" t="s">
        <v>2538</v>
      </c>
      <c r="I1499" s="34" t="s">
        <v>2539</v>
      </c>
      <c r="J1499" s="34">
        <v>900000</v>
      </c>
      <c r="K1499" s="34">
        <v>650</v>
      </c>
      <c r="P1499" s="34">
        <v>5</v>
      </c>
      <c r="AN1499" s="34">
        <v>1</v>
      </c>
      <c r="AS1499" s="34" t="s">
        <v>2540</v>
      </c>
    </row>
    <row r="1500" spans="1:45" ht="15.75" customHeight="1">
      <c r="A1500" s="33">
        <v>45571.726554201392</v>
      </c>
      <c r="B1500" s="34" t="s">
        <v>162</v>
      </c>
      <c r="C1500" s="34" t="s">
        <v>25</v>
      </c>
      <c r="D1500" s="47">
        <v>45571</v>
      </c>
      <c r="E1500" s="43">
        <v>0.54513888889050577</v>
      </c>
      <c r="F1500" s="34" t="s">
        <v>129</v>
      </c>
      <c r="G1500" s="34">
        <v>30</v>
      </c>
      <c r="H1500" s="34" t="s">
        <v>2541</v>
      </c>
      <c r="I1500" s="34" t="s">
        <v>2542</v>
      </c>
      <c r="J1500" s="34">
        <v>50000</v>
      </c>
      <c r="K1500" s="34">
        <v>140</v>
      </c>
      <c r="L1500" s="34">
        <v>0</v>
      </c>
      <c r="M1500" s="34">
        <v>0</v>
      </c>
      <c r="N1500" s="34">
        <v>0</v>
      </c>
      <c r="O1500" s="34">
        <v>0</v>
      </c>
      <c r="P1500" s="34">
        <v>4</v>
      </c>
      <c r="Q1500" s="34">
        <v>4</v>
      </c>
      <c r="R1500" s="34">
        <v>3</v>
      </c>
      <c r="S1500" s="34">
        <v>0</v>
      </c>
      <c r="T1500" s="34">
        <v>0</v>
      </c>
      <c r="U1500" s="34">
        <v>0</v>
      </c>
      <c r="V1500" s="34">
        <v>0</v>
      </c>
      <c r="W1500" s="34">
        <v>0</v>
      </c>
      <c r="X1500" s="34">
        <v>0</v>
      </c>
      <c r="Y1500" s="34">
        <v>0</v>
      </c>
      <c r="Z1500" s="34">
        <v>0</v>
      </c>
      <c r="AA1500" s="34">
        <v>0</v>
      </c>
      <c r="AB1500" s="34">
        <v>0</v>
      </c>
      <c r="AC1500" s="34">
        <v>0</v>
      </c>
      <c r="AD1500" s="34">
        <v>0</v>
      </c>
      <c r="AE1500" s="34">
        <v>0</v>
      </c>
      <c r="AF1500" s="34">
        <v>2</v>
      </c>
      <c r="AG1500" s="34">
        <v>0</v>
      </c>
      <c r="AH1500" s="34">
        <v>0</v>
      </c>
      <c r="AI1500" s="34">
        <v>0</v>
      </c>
      <c r="AJ1500" s="34">
        <v>0</v>
      </c>
      <c r="AK1500" s="34">
        <v>0</v>
      </c>
      <c r="AL1500" s="34">
        <v>1</v>
      </c>
      <c r="AM1500" s="34">
        <v>0</v>
      </c>
      <c r="AN1500" s="34">
        <v>0</v>
      </c>
      <c r="AO1500" s="34">
        <v>0</v>
      </c>
      <c r="AP1500" s="34">
        <v>0</v>
      </c>
      <c r="AQ1500" s="34">
        <v>0</v>
      </c>
      <c r="AR1500" s="34">
        <v>339</v>
      </c>
      <c r="AS1500" s="34">
        <v>1232</v>
      </c>
    </row>
    <row r="1501" spans="1:45" ht="15.75" customHeight="1">
      <c r="A1501" s="33">
        <v>45571.756662800923</v>
      </c>
      <c r="B1501" s="34" t="s">
        <v>1883</v>
      </c>
      <c r="C1501" s="34" t="s">
        <v>177</v>
      </c>
      <c r="D1501" s="47">
        <v>45571</v>
      </c>
      <c r="E1501" s="43">
        <v>0.617361111115315</v>
      </c>
      <c r="F1501" s="34" t="s">
        <v>129</v>
      </c>
      <c r="G1501" s="34">
        <v>5</v>
      </c>
      <c r="H1501" s="34" t="s">
        <v>2543</v>
      </c>
      <c r="I1501" s="34" t="s">
        <v>1491</v>
      </c>
      <c r="J1501" s="34">
        <v>8000</v>
      </c>
      <c r="K1501" s="34">
        <v>700</v>
      </c>
      <c r="P1501" s="34">
        <v>4</v>
      </c>
      <c r="AF1501" s="44" t="s">
        <v>147</v>
      </c>
      <c r="AS1501" s="34">
        <v>1233</v>
      </c>
    </row>
    <row r="1502" spans="1:45" ht="15.75" customHeight="1">
      <c r="A1502" s="33">
        <v>45571.793161377311</v>
      </c>
      <c r="B1502" s="34" t="s">
        <v>2336</v>
      </c>
      <c r="C1502" s="34" t="s">
        <v>145</v>
      </c>
      <c r="D1502" s="47">
        <v>45571</v>
      </c>
      <c r="E1502" s="43">
        <v>0.73611111110949423</v>
      </c>
      <c r="F1502" s="34" t="s">
        <v>129</v>
      </c>
      <c r="H1502" s="34" t="s">
        <v>2544</v>
      </c>
      <c r="J1502" s="34">
        <v>10000</v>
      </c>
      <c r="L1502" s="34">
        <v>1</v>
      </c>
      <c r="M1502" s="34">
        <v>2</v>
      </c>
      <c r="P1502" s="34">
        <v>2</v>
      </c>
      <c r="Q1502" s="34">
        <v>5</v>
      </c>
      <c r="AL1502" s="34">
        <v>2</v>
      </c>
      <c r="AN1502" s="34">
        <v>1</v>
      </c>
      <c r="AR1502" s="34">
        <v>1234</v>
      </c>
      <c r="AS1502" s="34">
        <v>1234</v>
      </c>
    </row>
    <row r="1503" spans="1:45" ht="15.75" customHeight="1">
      <c r="A1503" s="33">
        <v>45571.808535902775</v>
      </c>
      <c r="B1503" s="34" t="s">
        <v>2336</v>
      </c>
      <c r="C1503" s="34" t="s">
        <v>145</v>
      </c>
      <c r="D1503" s="47">
        <v>45571</v>
      </c>
      <c r="E1503" s="43">
        <v>0.73611111110949423</v>
      </c>
      <c r="F1503" s="34" t="s">
        <v>129</v>
      </c>
      <c r="H1503" s="34" t="s">
        <v>2545</v>
      </c>
      <c r="I1503" s="34" t="s">
        <v>2546</v>
      </c>
      <c r="L1503" s="34">
        <v>1</v>
      </c>
      <c r="M1503" s="34">
        <v>2</v>
      </c>
      <c r="P1503" s="34">
        <v>2</v>
      </c>
      <c r="Q1503" s="34">
        <v>6</v>
      </c>
      <c r="AL1503" s="34">
        <v>2</v>
      </c>
      <c r="AN1503" s="34">
        <v>1</v>
      </c>
      <c r="AR1503" s="34">
        <v>1235</v>
      </c>
      <c r="AS1503" s="34">
        <v>1235</v>
      </c>
    </row>
    <row r="1504" spans="1:45" ht="15.75" customHeight="1">
      <c r="A1504" s="33">
        <v>45571.862317939813</v>
      </c>
      <c r="B1504" s="34" t="s">
        <v>2341</v>
      </c>
      <c r="C1504" s="34" t="s">
        <v>160</v>
      </c>
      <c r="D1504" s="47">
        <v>45571</v>
      </c>
      <c r="E1504" s="43">
        <v>0.7694444444423425</v>
      </c>
      <c r="F1504" s="34" t="s">
        <v>129</v>
      </c>
      <c r="G1504" s="34">
        <v>1</v>
      </c>
      <c r="H1504" s="34" t="s">
        <v>2547</v>
      </c>
      <c r="I1504" s="34" t="s">
        <v>2548</v>
      </c>
      <c r="J1504" s="34">
        <v>40</v>
      </c>
      <c r="K1504" s="34">
        <v>80</v>
      </c>
      <c r="P1504" s="34">
        <v>3</v>
      </c>
      <c r="AF1504" s="34">
        <v>56</v>
      </c>
      <c r="AS1504" s="34">
        <v>1236</v>
      </c>
    </row>
    <row r="1505" spans="1:45" ht="15.75" customHeight="1">
      <c r="A1505" s="33">
        <v>45572.47428289352</v>
      </c>
      <c r="B1505" s="34" t="s">
        <v>2549</v>
      </c>
      <c r="C1505" s="34" t="s">
        <v>26</v>
      </c>
      <c r="D1505" s="47">
        <v>45571</v>
      </c>
      <c r="E1505" s="43">
        <v>0.375</v>
      </c>
      <c r="F1505" s="34" t="s">
        <v>129</v>
      </c>
      <c r="G1505" s="34">
        <v>1</v>
      </c>
      <c r="I1505" s="34" t="s">
        <v>2550</v>
      </c>
      <c r="J1505" s="34">
        <v>400000</v>
      </c>
      <c r="K1505" s="34">
        <v>40</v>
      </c>
      <c r="L1505" s="34">
        <v>12</v>
      </c>
      <c r="M1505" s="34">
        <v>12</v>
      </c>
      <c r="N1505" s="34">
        <v>0</v>
      </c>
      <c r="O1505" s="34">
        <v>0</v>
      </c>
      <c r="P1505" s="34">
        <v>5</v>
      </c>
      <c r="Q1505" s="34">
        <v>2</v>
      </c>
      <c r="R1505" s="34">
        <v>0</v>
      </c>
      <c r="S1505" s="34">
        <v>0</v>
      </c>
      <c r="T1505" s="34">
        <v>0</v>
      </c>
      <c r="U1505" s="34">
        <v>0</v>
      </c>
      <c r="V1505" s="34">
        <v>5</v>
      </c>
      <c r="W1505" s="34">
        <v>0</v>
      </c>
      <c r="X1505" s="34">
        <v>0</v>
      </c>
      <c r="Y1505" s="34">
        <v>0</v>
      </c>
      <c r="Z1505" s="34">
        <v>0</v>
      </c>
      <c r="AA1505" s="34">
        <v>0</v>
      </c>
      <c r="AB1505" s="34">
        <v>0</v>
      </c>
      <c r="AC1505" s="34">
        <v>0</v>
      </c>
      <c r="AD1505" s="34">
        <v>0</v>
      </c>
      <c r="AE1505" s="34">
        <v>0</v>
      </c>
      <c r="AF1505" s="34">
        <v>3</v>
      </c>
      <c r="AG1505" s="34">
        <v>0</v>
      </c>
      <c r="AH1505" s="34">
        <v>0</v>
      </c>
      <c r="AI1505" s="34">
        <v>0</v>
      </c>
      <c r="AJ1505" s="34">
        <v>0</v>
      </c>
      <c r="AK1505" s="34">
        <v>1</v>
      </c>
      <c r="AL1505" s="34">
        <v>1</v>
      </c>
      <c r="AM1505" s="34">
        <v>1</v>
      </c>
      <c r="AN1505" s="34">
        <v>1</v>
      </c>
      <c r="AO1505" s="34">
        <v>0</v>
      </c>
      <c r="AP1505" s="34">
        <v>0</v>
      </c>
      <c r="AQ1505" s="34">
        <v>0</v>
      </c>
      <c r="AS1505" s="34">
        <v>1238</v>
      </c>
    </row>
    <row r="1506" spans="1:45" ht="15.75" customHeight="1">
      <c r="A1506" s="33">
        <v>45572.656753900461</v>
      </c>
      <c r="B1506" s="34" t="s">
        <v>647</v>
      </c>
      <c r="C1506" s="34" t="s">
        <v>33</v>
      </c>
      <c r="D1506" s="47">
        <v>45572</v>
      </c>
      <c r="E1506" s="43">
        <v>0.59236111110658385</v>
      </c>
      <c r="F1506" s="34" t="s">
        <v>129</v>
      </c>
      <c r="G1506" s="34">
        <v>3</v>
      </c>
      <c r="H1506" s="34" t="s">
        <v>2551</v>
      </c>
      <c r="I1506" s="34" t="s">
        <v>2552</v>
      </c>
      <c r="J1506" s="34">
        <v>20000</v>
      </c>
      <c r="K1506" s="34">
        <v>200</v>
      </c>
      <c r="P1506" s="34">
        <v>3</v>
      </c>
      <c r="V1506" s="34">
        <v>3</v>
      </c>
      <c r="W1506" s="34">
        <v>1</v>
      </c>
      <c r="AS1506" s="34">
        <v>1239</v>
      </c>
    </row>
    <row r="1507" spans="1:45" ht="15.75" customHeight="1">
      <c r="A1507" s="33">
        <v>45572.842548182874</v>
      </c>
      <c r="B1507" s="34" t="s">
        <v>2014</v>
      </c>
      <c r="C1507" s="34" t="s">
        <v>32</v>
      </c>
      <c r="D1507" s="47">
        <v>45572</v>
      </c>
      <c r="E1507" s="43">
        <v>0.72569444444525288</v>
      </c>
      <c r="F1507" s="34" t="s">
        <v>129</v>
      </c>
      <c r="G1507" s="34">
        <v>7</v>
      </c>
      <c r="H1507" s="34" t="s">
        <v>2553</v>
      </c>
      <c r="I1507" s="34" t="s">
        <v>2554</v>
      </c>
      <c r="J1507" s="34">
        <v>2000</v>
      </c>
      <c r="K1507" s="34">
        <v>500</v>
      </c>
      <c r="L1507" s="34">
        <v>1</v>
      </c>
      <c r="M1507" s="34">
        <v>3</v>
      </c>
      <c r="N1507" s="34">
        <v>0</v>
      </c>
      <c r="O1507" s="34">
        <v>0</v>
      </c>
      <c r="P1507" s="34">
        <v>6</v>
      </c>
      <c r="Q1507" s="34">
        <v>0</v>
      </c>
      <c r="R1507" s="34">
        <v>0</v>
      </c>
      <c r="S1507" s="34">
        <v>0</v>
      </c>
      <c r="T1507" s="34">
        <v>0</v>
      </c>
      <c r="U1507" s="34">
        <v>0</v>
      </c>
      <c r="V1507" s="34">
        <v>0</v>
      </c>
      <c r="W1507" s="34">
        <v>1</v>
      </c>
      <c r="X1507" s="34">
        <v>0</v>
      </c>
      <c r="Y1507" s="34">
        <v>0</v>
      </c>
      <c r="Z1507" s="34">
        <v>0</v>
      </c>
      <c r="AA1507" s="34">
        <v>0</v>
      </c>
      <c r="AB1507" s="34">
        <v>0</v>
      </c>
      <c r="AC1507" s="34">
        <v>0</v>
      </c>
      <c r="AD1507" s="34">
        <v>0</v>
      </c>
      <c r="AE1507" s="34">
        <v>0</v>
      </c>
      <c r="AF1507" s="34">
        <v>0</v>
      </c>
      <c r="AG1507" s="34">
        <v>0</v>
      </c>
      <c r="AH1507" s="34">
        <v>0</v>
      </c>
      <c r="AI1507" s="34">
        <v>0</v>
      </c>
      <c r="AJ1507" s="34">
        <v>0</v>
      </c>
      <c r="AK1507" s="34">
        <v>0</v>
      </c>
      <c r="AL1507" s="34">
        <v>0</v>
      </c>
      <c r="AM1507" s="34">
        <v>0</v>
      </c>
      <c r="AN1507" s="34">
        <v>0</v>
      </c>
      <c r="AO1507" s="34">
        <v>0</v>
      </c>
      <c r="AP1507" s="34">
        <v>0</v>
      </c>
      <c r="AQ1507" s="34">
        <v>0</v>
      </c>
      <c r="AS1507" s="34">
        <v>1240</v>
      </c>
    </row>
    <row r="1508" spans="1:45" ht="15.75" customHeight="1">
      <c r="A1508" s="33">
        <v>45572.924411099535</v>
      </c>
      <c r="B1508" s="34" t="s">
        <v>2159</v>
      </c>
      <c r="C1508" s="34" t="s">
        <v>415</v>
      </c>
      <c r="D1508" s="47">
        <v>45572</v>
      </c>
      <c r="E1508" s="43">
        <v>0.71527777778101154</v>
      </c>
      <c r="F1508" s="34" t="s">
        <v>129</v>
      </c>
      <c r="G1508" s="34">
        <v>4</v>
      </c>
      <c r="H1508" s="34" t="s">
        <v>2555</v>
      </c>
      <c r="I1508" s="34" t="s">
        <v>2556</v>
      </c>
      <c r="J1508" s="34">
        <v>500000</v>
      </c>
      <c r="K1508" s="34">
        <v>600</v>
      </c>
      <c r="L1508" s="34">
        <v>0</v>
      </c>
      <c r="M1508" s="34">
        <v>0</v>
      </c>
      <c r="N1508" s="34">
        <v>0</v>
      </c>
      <c r="O1508" s="34">
        <v>0</v>
      </c>
      <c r="P1508" s="34">
        <v>4</v>
      </c>
      <c r="Q1508" s="34">
        <v>0</v>
      </c>
      <c r="R1508" s="34">
        <v>0</v>
      </c>
      <c r="S1508" s="34">
        <v>0</v>
      </c>
      <c r="T1508" s="34">
        <v>0</v>
      </c>
      <c r="U1508" s="34">
        <v>0</v>
      </c>
      <c r="V1508" s="34">
        <v>0</v>
      </c>
      <c r="W1508" s="34">
        <v>0</v>
      </c>
      <c r="X1508" s="34">
        <v>0</v>
      </c>
      <c r="Y1508" s="34">
        <v>0</v>
      </c>
      <c r="Z1508" s="34">
        <v>0</v>
      </c>
      <c r="AA1508" s="34">
        <v>0</v>
      </c>
      <c r="AB1508" s="34">
        <v>0</v>
      </c>
      <c r="AC1508" s="34">
        <v>0</v>
      </c>
      <c r="AD1508" s="34">
        <v>0</v>
      </c>
      <c r="AE1508" s="34">
        <v>0</v>
      </c>
      <c r="AF1508" s="34" t="s">
        <v>2557</v>
      </c>
      <c r="AG1508" s="34">
        <v>0</v>
      </c>
      <c r="AH1508" s="34">
        <v>0</v>
      </c>
      <c r="AI1508" s="34">
        <v>0</v>
      </c>
      <c r="AJ1508" s="34">
        <v>0</v>
      </c>
      <c r="AK1508" s="34">
        <v>0</v>
      </c>
      <c r="AL1508" s="34">
        <v>0</v>
      </c>
      <c r="AM1508" s="34">
        <v>0</v>
      </c>
      <c r="AN1508" s="34">
        <v>0</v>
      </c>
      <c r="AO1508" s="34">
        <v>0</v>
      </c>
      <c r="AP1508" s="34">
        <v>0</v>
      </c>
      <c r="AQ1508" s="34">
        <v>0</v>
      </c>
      <c r="AR1508" s="34">
        <v>1241</v>
      </c>
      <c r="AS1508" s="34">
        <v>1241</v>
      </c>
    </row>
    <row r="1509" spans="1:45" ht="15.75" customHeight="1">
      <c r="A1509" s="33">
        <v>45573.030001516207</v>
      </c>
      <c r="B1509" s="34" t="s">
        <v>2558</v>
      </c>
      <c r="C1509" s="34" t="s">
        <v>171</v>
      </c>
      <c r="D1509" s="47">
        <v>45483</v>
      </c>
      <c r="E1509" s="43">
        <v>0.47708333333139308</v>
      </c>
      <c r="F1509" s="34" t="s">
        <v>129</v>
      </c>
      <c r="G1509" s="34">
        <v>1</v>
      </c>
      <c r="H1509" s="34" t="s">
        <v>2559</v>
      </c>
      <c r="I1509" s="34" t="s">
        <v>2560</v>
      </c>
      <c r="J1509" s="34">
        <v>1</v>
      </c>
      <c r="K1509" s="34">
        <v>0</v>
      </c>
      <c r="P1509" s="34">
        <v>4</v>
      </c>
      <c r="AN1509" s="34">
        <v>1</v>
      </c>
      <c r="AS1509" s="34" t="s">
        <v>2561</v>
      </c>
    </row>
    <row r="1510" spans="1:45" ht="15.75" customHeight="1">
      <c r="A1510" s="33">
        <v>45573.311890659723</v>
      </c>
      <c r="B1510" s="34" t="s">
        <v>2558</v>
      </c>
      <c r="C1510" s="34" t="s">
        <v>171</v>
      </c>
      <c r="D1510" s="47">
        <v>45483</v>
      </c>
      <c r="F1510" s="34" t="s">
        <v>129</v>
      </c>
      <c r="G1510" s="34">
        <v>42</v>
      </c>
      <c r="H1510" s="34" t="s">
        <v>2562</v>
      </c>
      <c r="I1510" s="34">
        <v>1243</v>
      </c>
      <c r="J1510" s="34">
        <v>50000</v>
      </c>
      <c r="K1510" s="34">
        <v>0</v>
      </c>
      <c r="L1510" s="34">
        <v>5</v>
      </c>
      <c r="P1510" s="34">
        <v>5</v>
      </c>
      <c r="AN1510" s="34">
        <v>1</v>
      </c>
      <c r="AS1510" s="34">
        <v>1243</v>
      </c>
    </row>
    <row r="1511" spans="1:45" ht="15.75" customHeight="1">
      <c r="A1511" s="33">
        <v>45573.502003252317</v>
      </c>
      <c r="B1511" s="34" t="s">
        <v>2563</v>
      </c>
      <c r="C1511" s="34" t="s">
        <v>29</v>
      </c>
      <c r="D1511" s="47">
        <v>45572</v>
      </c>
      <c r="E1511" s="43">
        <v>0.60416666666424135</v>
      </c>
      <c r="F1511" s="34" t="s">
        <v>129</v>
      </c>
      <c r="H1511" s="34" t="s">
        <v>2564</v>
      </c>
      <c r="I1511" s="34" t="s">
        <v>2565</v>
      </c>
      <c r="M1511" s="44" t="s">
        <v>151</v>
      </c>
      <c r="P1511" s="44" t="s">
        <v>165</v>
      </c>
      <c r="R1511" s="34">
        <v>10</v>
      </c>
      <c r="T1511" s="34">
        <v>10</v>
      </c>
      <c r="W1511" s="44" t="s">
        <v>151</v>
      </c>
      <c r="AF1511" s="34" t="s">
        <v>2566</v>
      </c>
      <c r="AH1511" s="34" t="s">
        <v>2567</v>
      </c>
      <c r="AK1511" s="44" t="s">
        <v>147</v>
      </c>
      <c r="AM1511" s="44" t="s">
        <v>147</v>
      </c>
      <c r="AN1511" s="44" t="s">
        <v>147</v>
      </c>
      <c r="AO1511" s="44" t="s">
        <v>147</v>
      </c>
      <c r="AR1511" s="34">
        <v>651</v>
      </c>
      <c r="AS1511" s="34">
        <v>1244</v>
      </c>
    </row>
    <row r="1512" spans="1:45" ht="15.75" customHeight="1">
      <c r="A1512" s="33">
        <v>45573.509255682875</v>
      </c>
      <c r="B1512" s="34" t="s">
        <v>2563</v>
      </c>
      <c r="C1512" s="34" t="s">
        <v>29</v>
      </c>
      <c r="D1512" s="47">
        <v>45572</v>
      </c>
      <c r="E1512" s="43">
        <v>0.63194444444525288</v>
      </c>
      <c r="F1512" s="34" t="s">
        <v>129</v>
      </c>
      <c r="G1512" s="34">
        <v>15</v>
      </c>
      <c r="H1512" s="34" t="s">
        <v>2568</v>
      </c>
      <c r="I1512" s="34" t="s">
        <v>2569</v>
      </c>
      <c r="J1512" s="34">
        <v>500</v>
      </c>
      <c r="K1512" s="34">
        <v>400</v>
      </c>
      <c r="P1512" s="44" t="s">
        <v>151</v>
      </c>
      <c r="AR1512" s="34">
        <v>650</v>
      </c>
      <c r="AS1512" s="34">
        <v>1247</v>
      </c>
    </row>
    <row r="1513" spans="1:45" ht="15.75" customHeight="1">
      <c r="A1513" s="33">
        <v>45573.555579826389</v>
      </c>
      <c r="B1513" s="34" t="s">
        <v>2323</v>
      </c>
      <c r="C1513" s="34" t="s">
        <v>136</v>
      </c>
      <c r="D1513" s="47">
        <v>45572</v>
      </c>
      <c r="E1513" s="43">
        <v>0.65486111110658385</v>
      </c>
      <c r="F1513" s="34" t="s">
        <v>129</v>
      </c>
      <c r="H1513" s="34" t="s">
        <v>2570</v>
      </c>
      <c r="I1513" s="34" t="s">
        <v>2571</v>
      </c>
      <c r="K1513" s="44" t="s">
        <v>143</v>
      </c>
      <c r="L1513" s="44" t="s">
        <v>143</v>
      </c>
      <c r="M1513" s="44" t="s">
        <v>143</v>
      </c>
      <c r="N1513" s="44" t="s">
        <v>143</v>
      </c>
      <c r="O1513" s="44" t="s">
        <v>143</v>
      </c>
      <c r="P1513" s="44" t="s">
        <v>192</v>
      </c>
      <c r="Q1513" s="44" t="s">
        <v>139</v>
      </c>
      <c r="R1513" s="44" t="s">
        <v>143</v>
      </c>
      <c r="S1513" s="44" t="s">
        <v>143</v>
      </c>
      <c r="T1513" s="44" t="s">
        <v>151</v>
      </c>
      <c r="U1513" s="44" t="s">
        <v>143</v>
      </c>
      <c r="V1513" s="44" t="s">
        <v>143</v>
      </c>
      <c r="W1513" s="44" t="s">
        <v>143</v>
      </c>
      <c r="X1513" s="44" t="s">
        <v>143</v>
      </c>
      <c r="Y1513" s="44" t="s">
        <v>143</v>
      </c>
      <c r="Z1513" s="44" t="s">
        <v>143</v>
      </c>
      <c r="AA1513" s="44" t="s">
        <v>143</v>
      </c>
      <c r="AB1513" s="44" t="s">
        <v>143</v>
      </c>
      <c r="AC1513" s="44" t="s">
        <v>143</v>
      </c>
      <c r="AE1513" s="44" t="s">
        <v>143</v>
      </c>
      <c r="AF1513" s="44" t="s">
        <v>143</v>
      </c>
      <c r="AG1513" s="44" t="s">
        <v>143</v>
      </c>
      <c r="AH1513" s="44" t="s">
        <v>143</v>
      </c>
      <c r="AI1513" s="44" t="s">
        <v>143</v>
      </c>
      <c r="AJ1513" s="44" t="s">
        <v>143</v>
      </c>
      <c r="AK1513" s="44" t="s">
        <v>143</v>
      </c>
      <c r="AL1513" s="44" t="s">
        <v>147</v>
      </c>
      <c r="AM1513" s="44" t="s">
        <v>143</v>
      </c>
      <c r="AN1513" s="34" t="s">
        <v>2572</v>
      </c>
      <c r="AO1513" s="44" t="s">
        <v>143</v>
      </c>
      <c r="AR1513" s="34">
        <v>1248</v>
      </c>
      <c r="AS1513" s="34">
        <v>1248</v>
      </c>
    </row>
    <row r="1514" spans="1:45" ht="15.75" customHeight="1">
      <c r="A1514" s="33">
        <v>45573.587925208332</v>
      </c>
      <c r="B1514" s="34" t="s">
        <v>487</v>
      </c>
      <c r="C1514" s="34" t="s">
        <v>27</v>
      </c>
      <c r="D1514" s="47">
        <v>45573</v>
      </c>
      <c r="E1514" s="43">
        <v>0.50208333333284827</v>
      </c>
      <c r="F1514" s="34" t="s">
        <v>129</v>
      </c>
      <c r="G1514" s="34">
        <v>1</v>
      </c>
      <c r="H1514" s="34" t="s">
        <v>2573</v>
      </c>
      <c r="I1514" s="34" t="s">
        <v>2574</v>
      </c>
      <c r="J1514" s="34">
        <v>4</v>
      </c>
      <c r="K1514" s="34">
        <v>80</v>
      </c>
      <c r="L1514" s="34">
        <v>1</v>
      </c>
      <c r="M1514" s="34">
        <v>2</v>
      </c>
      <c r="P1514" s="34">
        <v>3</v>
      </c>
      <c r="W1514" s="34" t="s">
        <v>2575</v>
      </c>
      <c r="AS1514" s="34">
        <v>1249</v>
      </c>
    </row>
    <row r="1515" spans="1:45" ht="15.75" customHeight="1">
      <c r="A1515" s="33">
        <v>45573.629031608798</v>
      </c>
      <c r="B1515" s="34" t="s">
        <v>2341</v>
      </c>
      <c r="C1515" s="34" t="s">
        <v>160</v>
      </c>
      <c r="D1515" s="47">
        <v>45573</v>
      </c>
      <c r="E1515" s="43">
        <v>0.5625</v>
      </c>
      <c r="F1515" s="34" t="s">
        <v>129</v>
      </c>
      <c r="G1515" s="34">
        <v>1</v>
      </c>
      <c r="H1515" s="34" t="s">
        <v>2576</v>
      </c>
      <c r="I1515" s="34" t="s">
        <v>2577</v>
      </c>
      <c r="J1515" s="34">
        <v>300</v>
      </c>
      <c r="K1515" s="34">
        <v>480</v>
      </c>
      <c r="P1515" s="34">
        <v>2</v>
      </c>
      <c r="S1515" s="34">
        <v>3</v>
      </c>
      <c r="AF1515" s="34">
        <v>56</v>
      </c>
      <c r="AS1515" s="34">
        <v>1250</v>
      </c>
    </row>
    <row r="1516" spans="1:45" ht="15.75" customHeight="1">
      <c r="A1516" s="33">
        <v>45573.748612326388</v>
      </c>
      <c r="B1516" s="34" t="s">
        <v>2341</v>
      </c>
      <c r="C1516" s="34" t="s">
        <v>160</v>
      </c>
      <c r="D1516" s="47">
        <v>45570</v>
      </c>
      <c r="E1516" s="43">
        <v>0.65972222221898846</v>
      </c>
      <c r="F1516" s="34" t="s">
        <v>129</v>
      </c>
      <c r="G1516" s="34">
        <v>2</v>
      </c>
      <c r="H1516" s="34" t="s">
        <v>2578</v>
      </c>
      <c r="I1516" s="34" t="s">
        <v>2579</v>
      </c>
      <c r="J1516" s="34">
        <v>30000</v>
      </c>
      <c r="K1516" s="34">
        <v>80</v>
      </c>
      <c r="P1516" s="34">
        <v>2</v>
      </c>
      <c r="R1516" s="34">
        <v>3</v>
      </c>
      <c r="AF1516" s="34">
        <v>56</v>
      </c>
      <c r="AS1516" s="34">
        <v>1252</v>
      </c>
    </row>
    <row r="1517" spans="1:45" ht="15.75" customHeight="1">
      <c r="A1517" s="33">
        <v>45573.780335520831</v>
      </c>
      <c r="B1517" s="34" t="s">
        <v>2079</v>
      </c>
      <c r="C1517" s="34" t="s">
        <v>190</v>
      </c>
      <c r="D1517" s="47">
        <v>45573</v>
      </c>
      <c r="E1517" s="43">
        <v>0.46875</v>
      </c>
      <c r="F1517" s="34" t="s">
        <v>129</v>
      </c>
      <c r="G1517" s="34">
        <v>25</v>
      </c>
      <c r="H1517" s="34" t="s">
        <v>2580</v>
      </c>
      <c r="I1517" s="34" t="s">
        <v>2581</v>
      </c>
      <c r="J1517" s="34">
        <v>400000</v>
      </c>
      <c r="K1517" s="34">
        <v>12000</v>
      </c>
      <c r="P1517" s="34">
        <v>2</v>
      </c>
      <c r="S1517" s="34">
        <v>2</v>
      </c>
      <c r="T1517" s="34">
        <v>5</v>
      </c>
      <c r="AC1517" s="34">
        <v>1</v>
      </c>
      <c r="AN1517" s="34">
        <v>1</v>
      </c>
      <c r="AS1517" s="34">
        <v>1253</v>
      </c>
    </row>
    <row r="1518" spans="1:45" ht="15.75" customHeight="1">
      <c r="A1518" s="33">
        <v>45573.849885891206</v>
      </c>
      <c r="B1518" s="34" t="s">
        <v>711</v>
      </c>
      <c r="C1518" s="34" t="s">
        <v>26</v>
      </c>
      <c r="D1518" s="47">
        <v>45573</v>
      </c>
      <c r="E1518" s="43">
        <v>0.79027777777810115</v>
      </c>
      <c r="F1518" s="34" t="s">
        <v>129</v>
      </c>
      <c r="G1518" s="34">
        <v>1</v>
      </c>
      <c r="I1518" s="34" t="s">
        <v>2582</v>
      </c>
      <c r="J1518" s="34">
        <v>600</v>
      </c>
      <c r="K1518" s="34">
        <v>40</v>
      </c>
      <c r="M1518" s="34">
        <v>4</v>
      </c>
      <c r="P1518" s="34">
        <v>4</v>
      </c>
      <c r="W1518" s="34">
        <v>1</v>
      </c>
      <c r="AF1518" s="34">
        <v>1</v>
      </c>
      <c r="AR1518" s="34">
        <v>310</v>
      </c>
    </row>
    <row r="1519" spans="1:45" ht="15.75" customHeight="1">
      <c r="A1519" s="33">
        <v>45573.851091030097</v>
      </c>
      <c r="B1519" s="34" t="s">
        <v>2336</v>
      </c>
      <c r="C1519" s="34" t="s">
        <v>145</v>
      </c>
      <c r="D1519" s="47">
        <v>45573</v>
      </c>
      <c r="E1519" s="43">
        <v>0.66666666666424135</v>
      </c>
      <c r="F1519" s="34" t="s">
        <v>129</v>
      </c>
      <c r="G1519" s="34">
        <v>5</v>
      </c>
      <c r="H1519" s="34" t="s">
        <v>2583</v>
      </c>
      <c r="I1519" s="34" t="s">
        <v>2584</v>
      </c>
      <c r="J1519" s="34">
        <v>100000</v>
      </c>
      <c r="K1519" s="34">
        <v>100</v>
      </c>
      <c r="L1519" s="34">
        <v>1</v>
      </c>
      <c r="M1519" s="34">
        <v>2</v>
      </c>
      <c r="Q1519" s="34">
        <v>3</v>
      </c>
      <c r="S1519" s="34">
        <v>3</v>
      </c>
      <c r="AL1519" s="34">
        <v>1</v>
      </c>
      <c r="AN1519" s="34">
        <v>1</v>
      </c>
      <c r="AR1519" s="34">
        <v>1254</v>
      </c>
      <c r="AS1519" s="34">
        <v>1254</v>
      </c>
    </row>
    <row r="1520" spans="1:45" ht="15.75" customHeight="1">
      <c r="A1520" s="33">
        <v>45573.877178240742</v>
      </c>
      <c r="B1520" s="34" t="s">
        <v>2336</v>
      </c>
      <c r="C1520" s="34" t="s">
        <v>145</v>
      </c>
      <c r="D1520" s="47">
        <v>45573</v>
      </c>
      <c r="E1520" s="43">
        <v>0.66319444444525288</v>
      </c>
      <c r="F1520" s="34" t="s">
        <v>129</v>
      </c>
      <c r="H1520" s="34" t="s">
        <v>2585</v>
      </c>
      <c r="I1520" s="34" t="s">
        <v>2586</v>
      </c>
      <c r="J1520" s="34">
        <v>2000</v>
      </c>
      <c r="K1520" s="34">
        <v>20</v>
      </c>
      <c r="L1520" s="34">
        <v>1</v>
      </c>
      <c r="M1520" s="34">
        <v>2</v>
      </c>
      <c r="P1520" s="34">
        <v>1</v>
      </c>
      <c r="Q1520" s="34">
        <v>3</v>
      </c>
      <c r="S1520" s="34">
        <v>2</v>
      </c>
      <c r="AL1520" s="34">
        <v>1</v>
      </c>
      <c r="AN1520" s="34">
        <v>1</v>
      </c>
      <c r="AR1520" s="34">
        <v>1255</v>
      </c>
      <c r="AS1520" s="34">
        <v>1255</v>
      </c>
    </row>
    <row r="1521" spans="1:45" ht="15.75" customHeight="1">
      <c r="A1521" s="33">
        <v>45573.887601631941</v>
      </c>
      <c r="B1521" s="34" t="s">
        <v>2336</v>
      </c>
      <c r="C1521" s="34" t="s">
        <v>145</v>
      </c>
      <c r="D1521" s="47">
        <v>45573</v>
      </c>
      <c r="E1521" s="43">
        <v>0.69097222221898846</v>
      </c>
      <c r="F1521" s="34" t="s">
        <v>129</v>
      </c>
      <c r="H1521" s="34" t="s">
        <v>2587</v>
      </c>
      <c r="I1521" s="34" t="s">
        <v>2588</v>
      </c>
      <c r="J1521" s="34">
        <v>200000</v>
      </c>
      <c r="L1521" s="34">
        <v>1</v>
      </c>
      <c r="M1521" s="34">
        <v>4</v>
      </c>
      <c r="P1521" s="34">
        <v>3</v>
      </c>
      <c r="Q1521" s="34">
        <v>6</v>
      </c>
      <c r="S1521" s="34">
        <v>6</v>
      </c>
      <c r="AL1521" s="34">
        <v>2</v>
      </c>
      <c r="AN1521" s="34">
        <v>2</v>
      </c>
      <c r="AR1521" s="34">
        <v>1256</v>
      </c>
      <c r="AS1521" s="34">
        <v>1256</v>
      </c>
    </row>
    <row r="1522" spans="1:45" ht="15.75" customHeight="1">
      <c r="A1522" s="33">
        <v>45573.97928373843</v>
      </c>
      <c r="B1522" s="34" t="s">
        <v>178</v>
      </c>
      <c r="C1522" s="34" t="s">
        <v>179</v>
      </c>
      <c r="D1522" s="47">
        <v>45573</v>
      </c>
      <c r="E1522" s="43">
        <v>0.87916666666569654</v>
      </c>
      <c r="F1522" s="34" t="s">
        <v>128</v>
      </c>
      <c r="G1522" s="34">
        <v>1</v>
      </c>
      <c r="H1522" s="34" t="s">
        <v>2589</v>
      </c>
      <c r="I1522" s="34" t="s">
        <v>2590</v>
      </c>
      <c r="J1522" s="34">
        <v>2</v>
      </c>
      <c r="K1522" s="34">
        <v>0</v>
      </c>
      <c r="L1522" s="34">
        <v>0</v>
      </c>
      <c r="M1522" s="34">
        <v>0</v>
      </c>
      <c r="N1522" s="34">
        <v>0</v>
      </c>
      <c r="O1522" s="34">
        <v>0</v>
      </c>
      <c r="P1522" s="34">
        <v>2</v>
      </c>
      <c r="Q1522" s="34">
        <v>0</v>
      </c>
      <c r="R1522" s="34">
        <v>0</v>
      </c>
      <c r="S1522" s="34">
        <v>8</v>
      </c>
      <c r="T1522" s="34">
        <v>0</v>
      </c>
      <c r="U1522" s="34">
        <v>0</v>
      </c>
      <c r="V1522" s="34">
        <v>0</v>
      </c>
      <c r="W1522" s="34">
        <v>0</v>
      </c>
      <c r="X1522" s="34">
        <v>0</v>
      </c>
      <c r="Y1522" s="34">
        <v>0</v>
      </c>
      <c r="Z1522" s="34">
        <v>0</v>
      </c>
      <c r="AA1522" s="34">
        <v>0</v>
      </c>
      <c r="AB1522" s="34">
        <v>0</v>
      </c>
      <c r="AC1522" s="34">
        <v>0</v>
      </c>
      <c r="AD1522" s="34">
        <v>0</v>
      </c>
      <c r="AE1522" s="34">
        <v>0</v>
      </c>
      <c r="AF1522" s="34">
        <v>1</v>
      </c>
      <c r="AG1522" s="34">
        <v>0</v>
      </c>
      <c r="AH1522" s="34">
        <v>0</v>
      </c>
      <c r="AI1522" s="34">
        <v>0</v>
      </c>
      <c r="AJ1522" s="34">
        <v>0</v>
      </c>
      <c r="AK1522" s="34">
        <v>0</v>
      </c>
      <c r="AL1522" s="34">
        <v>0</v>
      </c>
      <c r="AM1522" s="34">
        <v>0</v>
      </c>
      <c r="AN1522" s="34">
        <v>0</v>
      </c>
      <c r="AO1522" s="34">
        <v>0</v>
      </c>
      <c r="AP1522" s="34">
        <v>0</v>
      </c>
      <c r="AQ1522" s="34">
        <v>0</v>
      </c>
      <c r="AS1522" s="34" t="s">
        <v>2591</v>
      </c>
    </row>
    <row r="1523" spans="1:45" ht="15.75" customHeight="1">
      <c r="A1523" s="33">
        <v>45574.289894629634</v>
      </c>
      <c r="B1523" s="34" t="s">
        <v>2159</v>
      </c>
      <c r="C1523" s="34" t="s">
        <v>415</v>
      </c>
      <c r="D1523" s="47">
        <v>45573</v>
      </c>
      <c r="E1523" s="43">
        <v>0.4375</v>
      </c>
      <c r="F1523" s="34" t="s">
        <v>129</v>
      </c>
      <c r="G1523" s="34">
        <v>3</v>
      </c>
      <c r="H1523" s="34" t="s">
        <v>2592</v>
      </c>
      <c r="I1523" s="34" t="s">
        <v>2556</v>
      </c>
      <c r="J1523" s="34">
        <v>500000</v>
      </c>
      <c r="K1523" s="34">
        <v>100</v>
      </c>
      <c r="L1523" s="34">
        <v>0</v>
      </c>
      <c r="M1523" s="34">
        <v>0</v>
      </c>
      <c r="N1523" s="34">
        <v>0</v>
      </c>
      <c r="O1523" s="34">
        <v>0</v>
      </c>
      <c r="P1523" s="34">
        <v>4</v>
      </c>
      <c r="Q1523" s="34">
        <v>0</v>
      </c>
      <c r="R1523" s="34">
        <v>0</v>
      </c>
      <c r="S1523" s="34">
        <v>0</v>
      </c>
      <c r="T1523" s="34">
        <v>0</v>
      </c>
      <c r="U1523" s="34">
        <v>0</v>
      </c>
      <c r="V1523" s="34">
        <v>0</v>
      </c>
      <c r="W1523" s="34">
        <v>0</v>
      </c>
      <c r="X1523" s="34">
        <v>0</v>
      </c>
      <c r="Y1523" s="34">
        <v>0</v>
      </c>
      <c r="Z1523" s="34">
        <v>0</v>
      </c>
      <c r="AA1523" s="34">
        <v>0</v>
      </c>
      <c r="AB1523" s="34">
        <v>0</v>
      </c>
      <c r="AC1523" s="34">
        <v>0</v>
      </c>
      <c r="AD1523" s="34">
        <v>0</v>
      </c>
      <c r="AE1523" s="34">
        <v>0</v>
      </c>
      <c r="AF1523" s="34" t="s">
        <v>2593</v>
      </c>
      <c r="AG1523" s="34">
        <v>0</v>
      </c>
      <c r="AH1523" s="34">
        <v>0</v>
      </c>
      <c r="AI1523" s="34">
        <v>0</v>
      </c>
      <c r="AJ1523" s="34">
        <v>0</v>
      </c>
      <c r="AK1523" s="34">
        <v>0</v>
      </c>
      <c r="AL1523" s="34">
        <v>0</v>
      </c>
      <c r="AM1523" s="34">
        <v>0</v>
      </c>
      <c r="AN1523" s="34">
        <v>0</v>
      </c>
      <c r="AO1523" s="34">
        <v>0</v>
      </c>
      <c r="AP1523" s="34">
        <v>0</v>
      </c>
      <c r="AQ1523" s="34">
        <v>0</v>
      </c>
      <c r="AR1523" s="34">
        <v>1251</v>
      </c>
      <c r="AS1523" s="34">
        <v>1251</v>
      </c>
    </row>
    <row r="1524" spans="1:45" ht="15.75" customHeight="1">
      <c r="A1524" s="33">
        <v>45574.601382592591</v>
      </c>
      <c r="B1524" s="34" t="s">
        <v>2323</v>
      </c>
      <c r="C1524" s="34" t="s">
        <v>136</v>
      </c>
      <c r="D1524" s="47">
        <v>45574</v>
      </c>
      <c r="E1524" s="43">
        <v>0.49375000000145519</v>
      </c>
      <c r="F1524" s="34" t="s">
        <v>129</v>
      </c>
      <c r="G1524" s="34">
        <v>3</v>
      </c>
      <c r="H1524" s="34" t="s">
        <v>2594</v>
      </c>
      <c r="I1524" s="34" t="s">
        <v>2595</v>
      </c>
      <c r="J1524" s="34">
        <v>300</v>
      </c>
      <c r="K1524" s="34">
        <v>30</v>
      </c>
      <c r="P1524" s="44" t="s">
        <v>192</v>
      </c>
      <c r="Q1524" s="44" t="s">
        <v>139</v>
      </c>
      <c r="T1524" s="44" t="s">
        <v>151</v>
      </c>
      <c r="AL1524" s="44" t="s">
        <v>147</v>
      </c>
      <c r="AN1524" s="44" t="s">
        <v>147</v>
      </c>
      <c r="AR1524" s="34" t="s">
        <v>2596</v>
      </c>
      <c r="AS1524" s="34" t="s">
        <v>2596</v>
      </c>
    </row>
    <row r="1525" spans="1:45" ht="15.75" customHeight="1">
      <c r="A1525" s="33">
        <v>45574.759051909721</v>
      </c>
      <c r="B1525" s="34" t="s">
        <v>2336</v>
      </c>
      <c r="C1525" s="34" t="s">
        <v>145</v>
      </c>
      <c r="D1525" s="47">
        <v>45574</v>
      </c>
      <c r="E1525" s="43">
        <v>0.52083333333575865</v>
      </c>
      <c r="F1525" s="34" t="s">
        <v>129</v>
      </c>
      <c r="G1525" s="34">
        <v>30</v>
      </c>
      <c r="H1525" s="34" t="s">
        <v>2597</v>
      </c>
      <c r="I1525" s="34" t="s">
        <v>2598</v>
      </c>
      <c r="J1525" s="34">
        <v>320000</v>
      </c>
      <c r="K1525" s="34">
        <v>900</v>
      </c>
      <c r="L1525" s="34">
        <v>1</v>
      </c>
      <c r="M1525" s="34">
        <v>2</v>
      </c>
      <c r="P1525" s="34">
        <v>2</v>
      </c>
      <c r="Q1525" s="34">
        <v>2</v>
      </c>
      <c r="S1525" s="34">
        <v>3</v>
      </c>
      <c r="AL1525" s="34">
        <v>1</v>
      </c>
      <c r="AN1525" s="34">
        <v>1</v>
      </c>
      <c r="AR1525" s="34">
        <v>1260</v>
      </c>
      <c r="AS1525" s="34">
        <v>1260</v>
      </c>
    </row>
    <row r="1526" spans="1:45" ht="15.75" customHeight="1">
      <c r="A1526" s="33">
        <v>45574.780792141202</v>
      </c>
      <c r="B1526" s="34" t="s">
        <v>2336</v>
      </c>
      <c r="C1526" s="34" t="s">
        <v>145</v>
      </c>
      <c r="D1526" s="47">
        <v>45574</v>
      </c>
      <c r="E1526" s="43">
        <v>0.69444444444525288</v>
      </c>
      <c r="F1526" s="34" t="s">
        <v>129</v>
      </c>
      <c r="H1526" s="34" t="s">
        <v>2599</v>
      </c>
      <c r="I1526" s="34" t="s">
        <v>447</v>
      </c>
      <c r="L1526" s="34">
        <v>1</v>
      </c>
      <c r="M1526" s="34">
        <v>3</v>
      </c>
      <c r="AN1526" s="34">
        <v>1</v>
      </c>
      <c r="AR1526" s="34">
        <v>1261</v>
      </c>
      <c r="AS1526" s="34">
        <v>1261</v>
      </c>
    </row>
    <row r="1527" spans="1:45" ht="15.75" customHeight="1">
      <c r="A1527" s="33">
        <v>45574.790908159717</v>
      </c>
      <c r="B1527" s="34" t="s">
        <v>2336</v>
      </c>
      <c r="C1527" s="34" t="s">
        <v>145</v>
      </c>
      <c r="D1527" s="47">
        <v>45574</v>
      </c>
      <c r="E1527" s="43">
        <v>0.72222222221898846</v>
      </c>
      <c r="F1527" s="34" t="s">
        <v>129</v>
      </c>
      <c r="H1527" s="34" t="s">
        <v>2600</v>
      </c>
      <c r="I1527" s="34" t="s">
        <v>447</v>
      </c>
      <c r="L1527" s="34">
        <v>1</v>
      </c>
      <c r="M1527" s="34">
        <v>3</v>
      </c>
      <c r="P1527" s="34">
        <v>3</v>
      </c>
      <c r="AN1527" s="34">
        <v>1</v>
      </c>
      <c r="AR1527" s="34">
        <v>1263</v>
      </c>
      <c r="AS1527" s="34">
        <v>1263</v>
      </c>
    </row>
    <row r="1528" spans="1:45" ht="15.75" customHeight="1">
      <c r="A1528" s="33">
        <v>45574.791372824075</v>
      </c>
      <c r="B1528" s="34" t="s">
        <v>2323</v>
      </c>
      <c r="C1528" s="34" t="s">
        <v>136</v>
      </c>
      <c r="D1528" s="47">
        <v>45574</v>
      </c>
      <c r="E1528" s="43">
        <v>0.65486111110658385</v>
      </c>
      <c r="F1528" s="34" t="s">
        <v>129</v>
      </c>
      <c r="G1528" s="34">
        <v>10</v>
      </c>
      <c r="H1528" s="34" t="s">
        <v>2601</v>
      </c>
      <c r="I1528" s="34" t="s">
        <v>2602</v>
      </c>
      <c r="J1528" s="34">
        <v>1500</v>
      </c>
      <c r="K1528" s="34">
        <v>500</v>
      </c>
      <c r="P1528" s="34">
        <v>2</v>
      </c>
      <c r="Q1528" s="34">
        <v>4</v>
      </c>
      <c r="T1528" s="34">
        <v>4</v>
      </c>
      <c r="AN1528" s="34">
        <v>1</v>
      </c>
      <c r="AR1528" s="34" t="s">
        <v>2603</v>
      </c>
      <c r="AS1528" s="34" t="s">
        <v>2603</v>
      </c>
    </row>
    <row r="1529" spans="1:45" ht="15.75" customHeight="1">
      <c r="A1529" s="33">
        <v>45574.798850150459</v>
      </c>
      <c r="B1529" s="34" t="s">
        <v>711</v>
      </c>
      <c r="C1529" s="34" t="s">
        <v>26</v>
      </c>
      <c r="D1529" s="47">
        <v>45574</v>
      </c>
      <c r="E1529" s="43">
        <v>0.69791666666424135</v>
      </c>
      <c r="F1529" s="34" t="s">
        <v>129</v>
      </c>
      <c r="G1529" s="34">
        <v>5</v>
      </c>
      <c r="I1529" s="34" t="s">
        <v>2604</v>
      </c>
      <c r="J1529" s="34">
        <v>20000</v>
      </c>
      <c r="K1529" s="34">
        <v>1000</v>
      </c>
      <c r="M1529" s="34">
        <v>3</v>
      </c>
      <c r="P1529" s="34">
        <v>5</v>
      </c>
      <c r="Q1529" s="34">
        <v>5</v>
      </c>
      <c r="W1529" s="34">
        <v>1</v>
      </c>
      <c r="AF1529" s="34">
        <v>1</v>
      </c>
      <c r="AN1529" s="34">
        <v>1</v>
      </c>
    </row>
    <row r="1530" spans="1:45" ht="15.75" customHeight="1">
      <c r="A1530" s="33">
        <v>45574.814954768517</v>
      </c>
      <c r="B1530" s="34" t="s">
        <v>2249</v>
      </c>
      <c r="C1530" s="34" t="s">
        <v>160</v>
      </c>
      <c r="D1530" s="47">
        <v>45574</v>
      </c>
      <c r="E1530" s="43">
        <v>0.65277777778101154</v>
      </c>
      <c r="F1530" s="34" t="s">
        <v>129</v>
      </c>
      <c r="G1530" s="34">
        <v>3</v>
      </c>
      <c r="H1530" s="34" t="s">
        <v>2605</v>
      </c>
      <c r="I1530" s="34" t="s">
        <v>2606</v>
      </c>
      <c r="J1530" s="34">
        <v>160000</v>
      </c>
      <c r="K1530" s="34">
        <v>680</v>
      </c>
      <c r="L1530" s="44" t="s">
        <v>147</v>
      </c>
      <c r="P1530" s="44" t="s">
        <v>192</v>
      </c>
      <c r="R1530" s="44" t="s">
        <v>139</v>
      </c>
      <c r="AF1530" s="44" t="s">
        <v>147</v>
      </c>
      <c r="AS1530" s="34">
        <v>1265</v>
      </c>
    </row>
    <row r="1531" spans="1:45" ht="15.75" customHeight="1">
      <c r="A1531" s="33">
        <v>45574.859224027779</v>
      </c>
      <c r="B1531" s="34" t="s">
        <v>2079</v>
      </c>
      <c r="C1531" s="34" t="s">
        <v>190</v>
      </c>
      <c r="D1531" s="47">
        <v>45574</v>
      </c>
      <c r="E1531" s="43">
        <v>0.42708333333575865</v>
      </c>
      <c r="F1531" s="34" t="s">
        <v>129</v>
      </c>
      <c r="G1531" s="34">
        <v>15</v>
      </c>
      <c r="H1531" s="34" t="s">
        <v>2607</v>
      </c>
      <c r="I1531" s="34" t="s">
        <v>2608</v>
      </c>
      <c r="J1531" s="34">
        <v>150000</v>
      </c>
      <c r="K1531" s="34">
        <v>700</v>
      </c>
      <c r="P1531" s="34">
        <v>3</v>
      </c>
      <c r="S1531" s="34">
        <v>2</v>
      </c>
      <c r="AN1531" s="34">
        <v>1</v>
      </c>
      <c r="AS1531" s="34">
        <v>1267</v>
      </c>
    </row>
    <row r="1532" spans="1:45" ht="15.75" customHeight="1">
      <c r="A1532" s="33">
        <v>45574.927931215279</v>
      </c>
      <c r="B1532" s="34" t="s">
        <v>2014</v>
      </c>
      <c r="C1532" s="34" t="s">
        <v>32</v>
      </c>
      <c r="D1532" s="47">
        <v>45574</v>
      </c>
      <c r="E1532" s="43">
        <v>0.66319444444525288</v>
      </c>
      <c r="F1532" s="34" t="s">
        <v>129</v>
      </c>
      <c r="G1532" s="34">
        <v>5</v>
      </c>
      <c r="H1532" s="34" t="s">
        <v>2609</v>
      </c>
      <c r="I1532" s="34" t="s">
        <v>2610</v>
      </c>
      <c r="J1532" s="34">
        <v>25000</v>
      </c>
      <c r="K1532" s="34">
        <v>300</v>
      </c>
      <c r="L1532" s="34">
        <v>1</v>
      </c>
      <c r="M1532" s="34">
        <v>0</v>
      </c>
      <c r="N1532" s="34">
        <v>0</v>
      </c>
      <c r="O1532" s="34">
        <v>0</v>
      </c>
      <c r="P1532" s="34">
        <v>6</v>
      </c>
      <c r="Q1532" s="34">
        <v>0</v>
      </c>
      <c r="R1532" s="34">
        <v>0</v>
      </c>
      <c r="S1532" s="34">
        <v>0</v>
      </c>
      <c r="T1532" s="34">
        <v>0</v>
      </c>
      <c r="U1532" s="34">
        <v>0</v>
      </c>
      <c r="V1532" s="34">
        <v>0</v>
      </c>
      <c r="W1532" s="34">
        <v>1</v>
      </c>
      <c r="X1532" s="34">
        <v>0</v>
      </c>
      <c r="Y1532" s="34">
        <v>0</v>
      </c>
      <c r="Z1532" s="34">
        <v>0</v>
      </c>
      <c r="AA1532" s="34">
        <v>0</v>
      </c>
      <c r="AB1532" s="34">
        <v>0</v>
      </c>
      <c r="AC1532" s="34">
        <v>0</v>
      </c>
      <c r="AD1532" s="34">
        <v>0</v>
      </c>
      <c r="AE1532" s="34">
        <v>0</v>
      </c>
      <c r="AF1532" s="34">
        <v>0</v>
      </c>
      <c r="AG1532" s="34">
        <v>0</v>
      </c>
      <c r="AH1532" s="34">
        <v>0</v>
      </c>
      <c r="AI1532" s="34">
        <v>0</v>
      </c>
      <c r="AJ1532" s="34">
        <v>0</v>
      </c>
      <c r="AK1532" s="34">
        <v>0</v>
      </c>
      <c r="AL1532" s="34">
        <v>0</v>
      </c>
      <c r="AM1532" s="34">
        <v>0</v>
      </c>
      <c r="AN1532" s="34">
        <v>0</v>
      </c>
      <c r="AO1532" s="34">
        <v>0</v>
      </c>
      <c r="AP1532" s="34">
        <v>0</v>
      </c>
      <c r="AQ1532" s="34">
        <v>0</v>
      </c>
      <c r="AR1532" s="34">
        <v>0</v>
      </c>
      <c r="AS1532" s="34">
        <v>1267</v>
      </c>
    </row>
    <row r="1533" spans="1:45" ht="15.75" customHeight="1">
      <c r="A1533" s="33">
        <v>45574.931584560181</v>
      </c>
      <c r="B1533" s="34" t="s">
        <v>2014</v>
      </c>
      <c r="C1533" s="34" t="s">
        <v>32</v>
      </c>
      <c r="D1533" s="47">
        <v>45574</v>
      </c>
      <c r="E1533" s="43">
        <v>0.71875</v>
      </c>
      <c r="F1533" s="34" t="s">
        <v>129</v>
      </c>
      <c r="G1533" s="34">
        <v>6</v>
      </c>
      <c r="H1533" s="34" t="s">
        <v>2611</v>
      </c>
      <c r="I1533" s="34" t="s">
        <v>2612</v>
      </c>
      <c r="J1533" s="34">
        <v>30000</v>
      </c>
      <c r="K1533" s="34">
        <v>500</v>
      </c>
      <c r="L1533" s="34">
        <v>1</v>
      </c>
      <c r="M1533" s="34">
        <v>0</v>
      </c>
      <c r="N1533" s="34">
        <v>0</v>
      </c>
      <c r="O1533" s="34">
        <v>0</v>
      </c>
      <c r="P1533" s="34">
        <v>6</v>
      </c>
      <c r="Q1533" s="34">
        <v>0</v>
      </c>
      <c r="R1533" s="34">
        <v>0</v>
      </c>
      <c r="S1533" s="34">
        <v>0</v>
      </c>
      <c r="T1533" s="34">
        <v>0</v>
      </c>
      <c r="U1533" s="34">
        <v>0</v>
      </c>
      <c r="V1533" s="34">
        <v>0</v>
      </c>
      <c r="W1533" s="34">
        <v>1</v>
      </c>
      <c r="X1533" s="34">
        <v>0</v>
      </c>
      <c r="Y1533" s="34">
        <v>0</v>
      </c>
      <c r="Z1533" s="34">
        <v>0</v>
      </c>
      <c r="AA1533" s="34">
        <v>0</v>
      </c>
      <c r="AB1533" s="34">
        <v>0</v>
      </c>
      <c r="AC1533" s="34">
        <v>0</v>
      </c>
      <c r="AD1533" s="34">
        <v>0</v>
      </c>
      <c r="AE1533" s="34">
        <v>0</v>
      </c>
      <c r="AF1533" s="34">
        <v>0</v>
      </c>
      <c r="AG1533" s="34">
        <v>0</v>
      </c>
      <c r="AH1533" s="34">
        <v>0</v>
      </c>
      <c r="AI1533" s="34">
        <v>0</v>
      </c>
      <c r="AJ1533" s="34">
        <v>0</v>
      </c>
      <c r="AK1533" s="34">
        <v>0</v>
      </c>
      <c r="AL1533" s="34">
        <v>0</v>
      </c>
      <c r="AM1533" s="34">
        <v>0</v>
      </c>
      <c r="AN1533" s="34">
        <v>0</v>
      </c>
      <c r="AO1533" s="34">
        <v>0</v>
      </c>
      <c r="AP1533" s="34">
        <v>0</v>
      </c>
      <c r="AQ1533" s="34">
        <v>0</v>
      </c>
      <c r="AR1533" s="34">
        <v>0</v>
      </c>
      <c r="AS1533" s="34">
        <v>1268</v>
      </c>
    </row>
    <row r="1534" spans="1:45" ht="15.75" customHeight="1">
      <c r="A1534" s="33">
        <v>45574.942821817131</v>
      </c>
      <c r="B1534" s="34" t="s">
        <v>2336</v>
      </c>
      <c r="C1534" s="34" t="s">
        <v>145</v>
      </c>
      <c r="D1534" s="47">
        <v>45574</v>
      </c>
      <c r="E1534" s="43">
        <v>0.52083333333575865</v>
      </c>
      <c r="F1534" s="34" t="s">
        <v>129</v>
      </c>
      <c r="G1534" s="34">
        <v>260</v>
      </c>
      <c r="H1534" s="34" t="s">
        <v>2613</v>
      </c>
      <c r="I1534" s="34" t="s">
        <v>2614</v>
      </c>
      <c r="J1534" s="34">
        <v>285000</v>
      </c>
      <c r="K1534" s="34">
        <v>1800</v>
      </c>
      <c r="L1534" s="34">
        <v>1</v>
      </c>
      <c r="M1534" s="34">
        <v>2</v>
      </c>
      <c r="P1534" s="34">
        <v>2</v>
      </c>
      <c r="Q1534" s="34">
        <v>2</v>
      </c>
      <c r="S1534" s="34">
        <v>6</v>
      </c>
      <c r="AL1534" s="34">
        <v>1</v>
      </c>
      <c r="AN1534" s="34">
        <v>1</v>
      </c>
      <c r="AR1534" s="34">
        <v>1270</v>
      </c>
      <c r="AS1534" s="34">
        <v>1270</v>
      </c>
    </row>
    <row r="1535" spans="1:45" ht="15.75" customHeight="1">
      <c r="A1535" s="33">
        <v>45575.584379143518</v>
      </c>
      <c r="B1535" s="34" t="s">
        <v>2563</v>
      </c>
      <c r="C1535" s="34" t="s">
        <v>29</v>
      </c>
      <c r="D1535" s="47">
        <v>45575</v>
      </c>
      <c r="E1535" s="43">
        <v>6.1805555553291924E-2</v>
      </c>
      <c r="F1535" s="34" t="s">
        <v>129</v>
      </c>
      <c r="G1535" s="34">
        <v>1</v>
      </c>
      <c r="H1535" s="34" t="s">
        <v>2615</v>
      </c>
      <c r="I1535" s="34" t="s">
        <v>2616</v>
      </c>
      <c r="J1535" s="34">
        <v>40</v>
      </c>
      <c r="K1535" s="34">
        <v>5000</v>
      </c>
      <c r="M1535" s="44" t="s">
        <v>147</v>
      </c>
      <c r="P1535" s="44" t="s">
        <v>151</v>
      </c>
      <c r="W1535" s="44" t="s">
        <v>147</v>
      </c>
      <c r="AR1535" s="34">
        <v>654</v>
      </c>
      <c r="AS1535" s="34">
        <v>1276</v>
      </c>
    </row>
    <row r="1536" spans="1:45" ht="15.75" customHeight="1">
      <c r="A1536" s="33">
        <v>45575.596758402782</v>
      </c>
      <c r="B1536" s="34" t="s">
        <v>2341</v>
      </c>
      <c r="C1536" s="34" t="s">
        <v>160</v>
      </c>
      <c r="D1536" s="47">
        <v>45575</v>
      </c>
      <c r="E1536" s="43">
        <v>0.35624999999708962</v>
      </c>
      <c r="F1536" s="34" t="s">
        <v>129</v>
      </c>
      <c r="G1536" s="34">
        <v>1</v>
      </c>
      <c r="H1536" s="34" t="s">
        <v>2617</v>
      </c>
      <c r="I1536" s="34" t="s">
        <v>2618</v>
      </c>
      <c r="J1536" s="34">
        <v>160000</v>
      </c>
      <c r="P1536" s="34">
        <v>2</v>
      </c>
      <c r="S1536" s="34">
        <v>4</v>
      </c>
      <c r="AF1536" s="34">
        <v>56</v>
      </c>
      <c r="AS1536" s="34">
        <v>1278</v>
      </c>
    </row>
    <row r="1537" spans="1:45" ht="15.75" customHeight="1">
      <c r="A1537" s="33">
        <v>45575.602345914347</v>
      </c>
      <c r="B1537" s="34" t="s">
        <v>2341</v>
      </c>
      <c r="C1537" s="34" t="s">
        <v>160</v>
      </c>
      <c r="D1537" s="47">
        <v>45575</v>
      </c>
      <c r="E1537" s="43">
        <v>0.38194444444525288</v>
      </c>
      <c r="F1537" s="34" t="s">
        <v>129</v>
      </c>
      <c r="G1537" s="34">
        <v>1</v>
      </c>
      <c r="H1537" s="34" t="s">
        <v>2619</v>
      </c>
      <c r="I1537" s="34" t="s">
        <v>2620</v>
      </c>
      <c r="J1537" s="34">
        <v>120000</v>
      </c>
      <c r="P1537" s="34">
        <v>2</v>
      </c>
      <c r="S1537" s="34">
        <v>4</v>
      </c>
      <c r="AF1537" s="34">
        <v>56</v>
      </c>
      <c r="AS1537" s="34">
        <v>1279</v>
      </c>
    </row>
    <row r="1538" spans="1:45" ht="15.75" customHeight="1">
      <c r="A1538" s="33">
        <v>45575.607839976852</v>
      </c>
      <c r="B1538" s="34" t="s">
        <v>619</v>
      </c>
      <c r="C1538" s="34" t="s">
        <v>29</v>
      </c>
      <c r="D1538" s="47">
        <v>45575</v>
      </c>
      <c r="E1538" s="43">
        <v>0.54166666666424135</v>
      </c>
      <c r="F1538" s="34" t="s">
        <v>129</v>
      </c>
      <c r="G1538" s="34">
        <v>13</v>
      </c>
      <c r="I1538" s="34" t="s">
        <v>2621</v>
      </c>
      <c r="J1538" s="34">
        <v>1000</v>
      </c>
      <c r="K1538" s="34">
        <v>1500</v>
      </c>
      <c r="M1538" s="44" t="s">
        <v>192</v>
      </c>
      <c r="P1538" s="44" t="s">
        <v>151</v>
      </c>
      <c r="S1538" s="44" t="s">
        <v>192</v>
      </c>
      <c r="W1538" s="44" t="s">
        <v>147</v>
      </c>
      <c r="AF1538" s="44" t="s">
        <v>147</v>
      </c>
      <c r="AR1538" s="34" t="s">
        <v>2622</v>
      </c>
    </row>
    <row r="1539" spans="1:45" ht="15.75" customHeight="1">
      <c r="A1539" s="33">
        <v>45575.757262013889</v>
      </c>
      <c r="B1539" s="34" t="s">
        <v>1636</v>
      </c>
      <c r="C1539" s="34" t="s">
        <v>33</v>
      </c>
      <c r="D1539" s="47">
        <v>45575</v>
      </c>
      <c r="E1539" s="43">
        <v>0.67430555555620231</v>
      </c>
      <c r="F1539" s="34" t="s">
        <v>129</v>
      </c>
      <c r="G1539" s="34">
        <v>1</v>
      </c>
      <c r="H1539" s="34" t="s">
        <v>2623</v>
      </c>
      <c r="I1539" s="34" t="s">
        <v>2624</v>
      </c>
      <c r="J1539" s="34">
        <v>10000</v>
      </c>
      <c r="K1539" s="34">
        <v>60</v>
      </c>
      <c r="L1539" s="34">
        <v>1</v>
      </c>
      <c r="M1539" s="34">
        <v>6</v>
      </c>
      <c r="P1539" s="34">
        <v>3</v>
      </c>
      <c r="W1539" s="34" t="s">
        <v>2625</v>
      </c>
      <c r="AS1539" s="34" t="s">
        <v>2626</v>
      </c>
    </row>
    <row r="1540" spans="1:45" ht="15.75" customHeight="1">
      <c r="A1540" s="33">
        <v>45575.762217962962</v>
      </c>
      <c r="B1540" s="34" t="s">
        <v>2341</v>
      </c>
      <c r="C1540" s="34" t="s">
        <v>160</v>
      </c>
      <c r="D1540" s="47">
        <v>45575</v>
      </c>
      <c r="E1540" s="43">
        <v>0.632638888884685</v>
      </c>
      <c r="F1540" s="34" t="s">
        <v>129</v>
      </c>
      <c r="G1540" s="34">
        <v>1</v>
      </c>
      <c r="H1540" s="34" t="s">
        <v>2627</v>
      </c>
      <c r="I1540" s="34" t="s">
        <v>2628</v>
      </c>
      <c r="J1540" s="34">
        <v>50000</v>
      </c>
      <c r="P1540" s="34">
        <v>2</v>
      </c>
      <c r="S1540" s="34">
        <v>4</v>
      </c>
      <c r="AF1540" s="34">
        <v>56</v>
      </c>
      <c r="AS1540" s="34">
        <v>1283</v>
      </c>
    </row>
    <row r="1541" spans="1:45" ht="15.75" customHeight="1">
      <c r="A1541" s="33">
        <v>45575.769347974536</v>
      </c>
      <c r="B1541" s="34" t="s">
        <v>2341</v>
      </c>
      <c r="C1541" s="34" t="s">
        <v>160</v>
      </c>
      <c r="D1541" s="47">
        <v>45575</v>
      </c>
      <c r="E1541" s="43">
        <v>0.632638888884685</v>
      </c>
      <c r="F1541" s="34" t="s">
        <v>129</v>
      </c>
      <c r="G1541" s="34">
        <v>1</v>
      </c>
      <c r="H1541" s="34" t="s">
        <v>2629</v>
      </c>
      <c r="I1541" s="34" t="s">
        <v>2630</v>
      </c>
      <c r="J1541" s="34">
        <v>50000</v>
      </c>
      <c r="P1541" s="34">
        <v>2</v>
      </c>
      <c r="S1541" s="34">
        <v>4</v>
      </c>
      <c r="AF1541" s="34">
        <v>56</v>
      </c>
      <c r="AS1541" s="34">
        <v>1283</v>
      </c>
    </row>
    <row r="1542" spans="1:45" ht="15.75" customHeight="1">
      <c r="A1542" s="33">
        <v>45575.815445682871</v>
      </c>
      <c r="B1542" s="34" t="s">
        <v>2458</v>
      </c>
      <c r="C1542" s="34" t="s">
        <v>29</v>
      </c>
      <c r="D1542" s="47">
        <v>45575</v>
      </c>
      <c r="E1542" s="43">
        <v>0.48611111110949423</v>
      </c>
      <c r="F1542" s="34" t="s">
        <v>129</v>
      </c>
      <c r="G1542" s="34">
        <v>13</v>
      </c>
      <c r="H1542" s="34" t="s">
        <v>2631</v>
      </c>
      <c r="I1542" s="34" t="s">
        <v>2632</v>
      </c>
      <c r="J1542" s="34">
        <v>1000</v>
      </c>
      <c r="K1542" s="34">
        <v>1500</v>
      </c>
      <c r="L1542" s="44" t="s">
        <v>143</v>
      </c>
      <c r="M1542" s="44" t="s">
        <v>151</v>
      </c>
      <c r="N1542" s="44" t="s">
        <v>143</v>
      </c>
      <c r="O1542" s="44" t="s">
        <v>143</v>
      </c>
      <c r="P1542" s="44" t="s">
        <v>151</v>
      </c>
      <c r="Q1542" s="34">
        <v>0</v>
      </c>
      <c r="R1542" s="44" t="s">
        <v>192</v>
      </c>
      <c r="S1542" s="34">
        <v>0</v>
      </c>
      <c r="T1542" s="34">
        <v>0</v>
      </c>
      <c r="U1542" s="34">
        <v>0</v>
      </c>
      <c r="V1542" s="34">
        <v>0</v>
      </c>
      <c r="W1542" s="34">
        <v>1</v>
      </c>
      <c r="X1542" s="34">
        <v>0</v>
      </c>
      <c r="Y1542" s="34">
        <v>0</v>
      </c>
      <c r="Z1542" s="34">
        <v>0</v>
      </c>
      <c r="AA1542" s="34">
        <v>0</v>
      </c>
      <c r="AB1542" s="34">
        <v>0</v>
      </c>
      <c r="AC1542" s="34">
        <v>0</v>
      </c>
      <c r="AD1542" s="34">
        <v>0</v>
      </c>
      <c r="AE1542" s="34">
        <v>0</v>
      </c>
      <c r="AF1542" s="34">
        <v>1</v>
      </c>
      <c r="AG1542" s="34">
        <v>0</v>
      </c>
      <c r="AH1542" s="34">
        <v>0</v>
      </c>
      <c r="AI1542" s="34">
        <v>0</v>
      </c>
      <c r="AJ1542" s="34">
        <v>0</v>
      </c>
      <c r="AK1542" s="34">
        <v>0</v>
      </c>
      <c r="AL1542" s="34">
        <v>0</v>
      </c>
      <c r="AM1542" s="34">
        <v>1</v>
      </c>
      <c r="AN1542" s="34">
        <v>0</v>
      </c>
      <c r="AO1542" s="34">
        <v>0</v>
      </c>
      <c r="AP1542" s="34">
        <v>0</v>
      </c>
      <c r="AQ1542" s="34">
        <v>0</v>
      </c>
      <c r="AS1542" s="34" t="s">
        <v>2633</v>
      </c>
    </row>
    <row r="1543" spans="1:45" ht="15.75" customHeight="1">
      <c r="A1543" s="33">
        <v>45575.834382939815</v>
      </c>
      <c r="B1543" s="34" t="s">
        <v>2458</v>
      </c>
      <c r="C1543" s="34" t="s">
        <v>29</v>
      </c>
      <c r="D1543" s="47">
        <v>45575</v>
      </c>
      <c r="E1543" s="43">
        <v>0.63194444444525288</v>
      </c>
      <c r="F1543" s="34" t="s">
        <v>129</v>
      </c>
      <c r="G1543" s="34">
        <v>15</v>
      </c>
      <c r="H1543" s="34" t="s">
        <v>2634</v>
      </c>
      <c r="I1543" s="34" t="s">
        <v>2635</v>
      </c>
      <c r="J1543" s="34">
        <v>500</v>
      </c>
      <c r="K1543" s="34">
        <v>100</v>
      </c>
      <c r="L1543" s="34">
        <v>0</v>
      </c>
      <c r="M1543" s="34">
        <v>4</v>
      </c>
      <c r="N1543" s="34">
        <v>0</v>
      </c>
      <c r="O1543" s="34">
        <v>0</v>
      </c>
      <c r="P1543" s="34">
        <v>3</v>
      </c>
      <c r="Q1543" s="34">
        <v>0</v>
      </c>
      <c r="R1543" s="34">
        <v>2</v>
      </c>
      <c r="S1543" s="34">
        <v>0</v>
      </c>
      <c r="T1543" s="34">
        <v>0</v>
      </c>
      <c r="U1543" s="34">
        <v>0</v>
      </c>
      <c r="V1543" s="34">
        <v>0</v>
      </c>
      <c r="W1543" s="34">
        <v>0</v>
      </c>
      <c r="X1543" s="34">
        <v>0</v>
      </c>
      <c r="Y1543" s="34">
        <v>0</v>
      </c>
      <c r="Z1543" s="34">
        <v>0</v>
      </c>
      <c r="AA1543" s="34">
        <v>0</v>
      </c>
      <c r="AB1543" s="34">
        <v>0</v>
      </c>
      <c r="AC1543" s="34">
        <v>0</v>
      </c>
      <c r="AD1543" s="34">
        <v>0</v>
      </c>
      <c r="AE1543" s="34">
        <v>0</v>
      </c>
      <c r="AF1543" s="34">
        <v>1</v>
      </c>
      <c r="AG1543" s="34">
        <v>0</v>
      </c>
      <c r="AH1543" s="34">
        <v>0</v>
      </c>
      <c r="AI1543" s="34">
        <v>0</v>
      </c>
      <c r="AJ1543" s="34">
        <v>0</v>
      </c>
      <c r="AK1543" s="34">
        <v>0</v>
      </c>
      <c r="AL1543" s="34">
        <v>0</v>
      </c>
      <c r="AM1543" s="34">
        <v>0</v>
      </c>
      <c r="AN1543" s="34">
        <v>0</v>
      </c>
      <c r="AO1543" s="34">
        <v>0</v>
      </c>
      <c r="AP1543" s="34">
        <v>0</v>
      </c>
      <c r="AQ1543" s="34">
        <v>0</v>
      </c>
      <c r="AS1543" s="34" t="s">
        <v>2636</v>
      </c>
    </row>
    <row r="1544" spans="1:45" ht="15.75" customHeight="1">
      <c r="A1544" s="33">
        <v>45575.838381932874</v>
      </c>
      <c r="B1544" s="34" t="s">
        <v>2637</v>
      </c>
      <c r="C1544" s="34" t="s">
        <v>32</v>
      </c>
      <c r="D1544" s="47">
        <v>45575</v>
      </c>
      <c r="E1544" s="43">
        <v>0.5625</v>
      </c>
      <c r="F1544" s="34" t="s">
        <v>129</v>
      </c>
      <c r="G1544" s="34">
        <v>9</v>
      </c>
      <c r="H1544" s="34" t="s">
        <v>2638</v>
      </c>
      <c r="I1544" s="34" t="s">
        <v>2639</v>
      </c>
      <c r="J1544" s="34">
        <v>2000</v>
      </c>
      <c r="K1544" s="34">
        <v>60</v>
      </c>
      <c r="L1544" s="34">
        <v>4</v>
      </c>
      <c r="M1544" s="34">
        <v>1</v>
      </c>
      <c r="N1544" s="34">
        <v>0</v>
      </c>
      <c r="O1544" s="34">
        <v>0</v>
      </c>
      <c r="P1544" s="34">
        <v>3</v>
      </c>
      <c r="Q1544" s="34">
        <v>0</v>
      </c>
      <c r="R1544" s="34">
        <v>0</v>
      </c>
      <c r="S1544" s="34">
        <v>0</v>
      </c>
      <c r="T1544" s="34">
        <v>0</v>
      </c>
      <c r="U1544" s="34">
        <v>0</v>
      </c>
      <c r="V1544" s="34">
        <v>0</v>
      </c>
      <c r="W1544" s="34">
        <v>1</v>
      </c>
      <c r="X1544" s="34">
        <v>0</v>
      </c>
      <c r="Y1544" s="34">
        <v>0</v>
      </c>
      <c r="Z1544" s="34">
        <v>0</v>
      </c>
      <c r="AA1544" s="34">
        <v>0</v>
      </c>
      <c r="AB1544" s="34">
        <v>0</v>
      </c>
      <c r="AC1544" s="34">
        <v>0</v>
      </c>
      <c r="AD1544" s="34">
        <v>0</v>
      </c>
      <c r="AE1544" s="34">
        <v>0</v>
      </c>
      <c r="AF1544" s="34">
        <v>0</v>
      </c>
      <c r="AG1544" s="34">
        <v>0</v>
      </c>
      <c r="AH1544" s="34">
        <v>0</v>
      </c>
      <c r="AI1544" s="34">
        <v>0</v>
      </c>
      <c r="AJ1544" s="34">
        <v>0</v>
      </c>
      <c r="AK1544" s="34">
        <v>0</v>
      </c>
      <c r="AL1544" s="34">
        <v>0</v>
      </c>
      <c r="AM1544" s="34">
        <v>0</v>
      </c>
      <c r="AN1544" s="34">
        <v>0</v>
      </c>
      <c r="AO1544" s="34">
        <v>0</v>
      </c>
      <c r="AP1544" s="34">
        <v>0</v>
      </c>
      <c r="AQ1544" s="34">
        <v>0</v>
      </c>
      <c r="AS1544" s="34">
        <v>1280</v>
      </c>
    </row>
    <row r="1545" spans="1:45" ht="15.75" customHeight="1">
      <c r="A1545" s="33">
        <v>45575.850997314818</v>
      </c>
      <c r="B1545" s="34" t="s">
        <v>2336</v>
      </c>
      <c r="C1545" s="34" t="s">
        <v>145</v>
      </c>
      <c r="D1545" s="47">
        <v>45575</v>
      </c>
      <c r="E1545" s="43">
        <v>0.58333333333575865</v>
      </c>
      <c r="F1545" s="34" t="s">
        <v>129</v>
      </c>
      <c r="G1545" s="34">
        <v>60</v>
      </c>
      <c r="H1545" s="34" t="s">
        <v>2640</v>
      </c>
      <c r="I1545" s="34" t="s">
        <v>2641</v>
      </c>
      <c r="J1545" s="34">
        <v>900000</v>
      </c>
      <c r="K1545" s="34">
        <v>120</v>
      </c>
      <c r="L1545" s="34">
        <v>1</v>
      </c>
      <c r="M1545" s="34">
        <v>4</v>
      </c>
      <c r="P1545" s="34">
        <v>3</v>
      </c>
      <c r="Q1545" s="34">
        <v>6</v>
      </c>
      <c r="S1545" s="34">
        <v>6</v>
      </c>
      <c r="AL1545" s="34">
        <v>2</v>
      </c>
      <c r="AN1545" s="34">
        <v>2</v>
      </c>
      <c r="AR1545" s="34">
        <v>1286</v>
      </c>
      <c r="AS1545" s="34">
        <v>1286</v>
      </c>
    </row>
    <row r="1546" spans="1:45" ht="15.75" customHeight="1">
      <c r="A1546" s="33">
        <v>45575.86257258102</v>
      </c>
      <c r="B1546" s="34" t="s">
        <v>2642</v>
      </c>
      <c r="C1546" s="34" t="s">
        <v>32</v>
      </c>
      <c r="D1546" s="47">
        <v>45575</v>
      </c>
      <c r="E1546" s="43">
        <v>0.68055555555474712</v>
      </c>
      <c r="F1546" s="34" t="s">
        <v>129</v>
      </c>
      <c r="G1546" s="34">
        <v>7</v>
      </c>
      <c r="H1546" s="34" t="s">
        <v>2643</v>
      </c>
      <c r="I1546" s="34" t="s">
        <v>2644</v>
      </c>
      <c r="J1546" s="34">
        <v>2500</v>
      </c>
      <c r="K1546" s="34">
        <v>120</v>
      </c>
      <c r="M1546" s="34">
        <v>1</v>
      </c>
      <c r="P1546" s="34">
        <v>3</v>
      </c>
      <c r="AF1546" s="34">
        <v>1</v>
      </c>
      <c r="AR1546" s="34">
        <v>1285</v>
      </c>
      <c r="AS1546" s="34">
        <v>1285</v>
      </c>
    </row>
    <row r="1547" spans="1:45" ht="15.75" customHeight="1">
      <c r="A1547" s="33">
        <v>45575.930947152781</v>
      </c>
      <c r="B1547" s="34" t="s">
        <v>2159</v>
      </c>
      <c r="C1547" s="34" t="s">
        <v>415</v>
      </c>
      <c r="D1547" s="47">
        <v>45574</v>
      </c>
      <c r="E1547" s="43">
        <v>0.4375</v>
      </c>
      <c r="F1547" s="34" t="s">
        <v>129</v>
      </c>
      <c r="G1547" s="34">
        <v>1</v>
      </c>
      <c r="H1547" s="34" t="s">
        <v>2645</v>
      </c>
      <c r="I1547" s="34" t="s">
        <v>2556</v>
      </c>
      <c r="J1547" s="34">
        <v>500000</v>
      </c>
      <c r="K1547" s="34">
        <v>100</v>
      </c>
      <c r="M1547" s="34">
        <v>0</v>
      </c>
      <c r="N1547" s="34">
        <v>0</v>
      </c>
      <c r="O1547" s="34">
        <v>0</v>
      </c>
      <c r="P1547" s="34">
        <v>4</v>
      </c>
      <c r="Q1547" s="34">
        <v>0</v>
      </c>
      <c r="R1547" s="34">
        <v>0</v>
      </c>
      <c r="S1547" s="34">
        <v>0</v>
      </c>
      <c r="T1547" s="34">
        <v>0</v>
      </c>
      <c r="U1547" s="34">
        <v>0</v>
      </c>
      <c r="V1547" s="34">
        <v>0</v>
      </c>
      <c r="W1547" s="34">
        <v>0</v>
      </c>
      <c r="X1547" s="34">
        <v>0</v>
      </c>
      <c r="Y1547" s="34">
        <v>0</v>
      </c>
      <c r="Z1547" s="34">
        <v>0</v>
      </c>
      <c r="AA1547" s="34">
        <v>0</v>
      </c>
      <c r="AB1547" s="34">
        <v>0</v>
      </c>
      <c r="AC1547" s="34">
        <v>0</v>
      </c>
      <c r="AD1547" s="34">
        <v>0</v>
      </c>
      <c r="AE1547" s="34">
        <v>0</v>
      </c>
      <c r="AF1547" s="34" t="s">
        <v>2646</v>
      </c>
      <c r="AG1547" s="34">
        <v>0</v>
      </c>
      <c r="AH1547" s="34">
        <v>0</v>
      </c>
      <c r="AI1547" s="34">
        <v>0</v>
      </c>
      <c r="AJ1547" s="34">
        <v>0</v>
      </c>
      <c r="AK1547" s="34">
        <v>0</v>
      </c>
      <c r="AL1547" s="34">
        <v>0</v>
      </c>
      <c r="AM1547" s="34">
        <v>0</v>
      </c>
      <c r="AN1547" s="34">
        <v>0</v>
      </c>
      <c r="AO1547" s="34">
        <v>0</v>
      </c>
      <c r="AP1547" s="34">
        <v>0</v>
      </c>
      <c r="AQ1547" s="34">
        <v>0</v>
      </c>
      <c r="AR1547" s="34" t="s">
        <v>2647</v>
      </c>
      <c r="AS1547" s="34" t="s">
        <v>2647</v>
      </c>
    </row>
    <row r="1548" spans="1:45" ht="15.75" customHeight="1">
      <c r="A1548" s="33">
        <v>45575.933111851853</v>
      </c>
      <c r="B1548" s="34" t="s">
        <v>2341</v>
      </c>
      <c r="C1548" s="34" t="s">
        <v>160</v>
      </c>
      <c r="D1548" s="47">
        <v>45575</v>
      </c>
      <c r="E1548" s="43">
        <v>0.80694444444088731</v>
      </c>
      <c r="F1548" s="34" t="s">
        <v>129</v>
      </c>
      <c r="G1548" s="34">
        <v>2</v>
      </c>
      <c r="H1548" s="34" t="s">
        <v>2648</v>
      </c>
      <c r="I1548" s="34" t="s">
        <v>2649</v>
      </c>
      <c r="J1548" s="34">
        <v>80</v>
      </c>
      <c r="K1548" s="34">
        <v>200</v>
      </c>
      <c r="P1548" s="34">
        <v>2</v>
      </c>
      <c r="AF1548" s="34">
        <v>56</v>
      </c>
      <c r="AS1548" s="34">
        <v>1286</v>
      </c>
    </row>
    <row r="1549" spans="1:45" ht="15.75" customHeight="1">
      <c r="A1549" s="33">
        <v>45575.938145115739</v>
      </c>
      <c r="B1549" s="34" t="s">
        <v>2159</v>
      </c>
      <c r="C1549" s="34" t="s">
        <v>415</v>
      </c>
      <c r="D1549" s="47">
        <v>45574</v>
      </c>
      <c r="E1549" s="43">
        <v>0.57638888889050577</v>
      </c>
      <c r="F1549" s="34" t="s">
        <v>129</v>
      </c>
      <c r="G1549" s="34">
        <v>3</v>
      </c>
      <c r="H1549" s="34" t="s">
        <v>2650</v>
      </c>
      <c r="I1549" s="34" t="s">
        <v>2651</v>
      </c>
      <c r="J1549" s="34">
        <v>2000</v>
      </c>
      <c r="K1549" s="34">
        <v>700</v>
      </c>
      <c r="L1549" s="34">
        <v>0</v>
      </c>
      <c r="M1549" s="34">
        <v>0</v>
      </c>
      <c r="N1549" s="34">
        <v>0</v>
      </c>
      <c r="O1549" s="34">
        <v>0</v>
      </c>
      <c r="P1549" s="34">
        <v>4</v>
      </c>
      <c r="Q1549" s="34">
        <v>0</v>
      </c>
      <c r="R1549" s="34">
        <v>0</v>
      </c>
      <c r="S1549" s="34">
        <v>0</v>
      </c>
      <c r="T1549" s="34">
        <v>0</v>
      </c>
      <c r="U1549" s="34">
        <v>0</v>
      </c>
      <c r="V1549" s="34">
        <v>0</v>
      </c>
      <c r="W1549" s="34">
        <v>0</v>
      </c>
      <c r="X1549" s="34">
        <v>0</v>
      </c>
      <c r="Y1549" s="34">
        <v>0</v>
      </c>
      <c r="Z1549" s="34">
        <v>0</v>
      </c>
      <c r="AA1549" s="34">
        <v>0</v>
      </c>
      <c r="AB1549" s="34">
        <v>0</v>
      </c>
      <c r="AC1549" s="34">
        <v>0</v>
      </c>
      <c r="AD1549" s="34">
        <v>0</v>
      </c>
      <c r="AE1549" s="34">
        <v>0</v>
      </c>
      <c r="AF1549" s="34" t="s">
        <v>2381</v>
      </c>
      <c r="AG1549" s="34">
        <v>0</v>
      </c>
      <c r="AH1549" s="34">
        <v>0</v>
      </c>
      <c r="AI1549" s="34">
        <v>0</v>
      </c>
      <c r="AJ1549" s="34">
        <v>0</v>
      </c>
      <c r="AK1549" s="34">
        <v>0</v>
      </c>
      <c r="AL1549" s="34">
        <v>0</v>
      </c>
      <c r="AM1549" s="34">
        <v>0</v>
      </c>
      <c r="AN1549" s="34">
        <v>0</v>
      </c>
      <c r="AO1549" s="34">
        <v>0</v>
      </c>
      <c r="AP1549" s="34">
        <v>0</v>
      </c>
      <c r="AQ1549" s="34">
        <v>0</v>
      </c>
      <c r="AR1549" s="34" t="s">
        <v>2652</v>
      </c>
      <c r="AS1549" s="34" t="s">
        <v>2652</v>
      </c>
    </row>
    <row r="1550" spans="1:45" ht="15.75" customHeight="1">
      <c r="A1550" s="33">
        <v>45575.956926331019</v>
      </c>
      <c r="B1550" s="34" t="s">
        <v>1636</v>
      </c>
      <c r="C1550" s="34" t="s">
        <v>33</v>
      </c>
      <c r="D1550" s="47">
        <v>45575</v>
      </c>
      <c r="E1550" s="43">
        <v>0.88194444444525288</v>
      </c>
      <c r="F1550" s="34" t="s">
        <v>129</v>
      </c>
      <c r="G1550" s="34">
        <v>1</v>
      </c>
      <c r="H1550" s="34" t="s">
        <v>2653</v>
      </c>
      <c r="I1550" s="34" t="s">
        <v>2653</v>
      </c>
      <c r="J1550" s="34">
        <v>60</v>
      </c>
      <c r="K1550" s="34">
        <v>2000</v>
      </c>
      <c r="L1550" s="34">
        <v>1</v>
      </c>
      <c r="M1550" s="34">
        <v>6</v>
      </c>
      <c r="P1550" s="34">
        <v>2</v>
      </c>
      <c r="W1550" s="34" t="s">
        <v>2654</v>
      </c>
      <c r="AS1550" s="34" t="s">
        <v>2655</v>
      </c>
    </row>
    <row r="1551" spans="1:45" ht="15.75" customHeight="1">
      <c r="A1551" s="33">
        <v>45576.644697731477</v>
      </c>
      <c r="B1551" s="34" t="s">
        <v>732</v>
      </c>
      <c r="C1551" s="34" t="s">
        <v>29</v>
      </c>
      <c r="D1551" s="47">
        <v>45576</v>
      </c>
      <c r="E1551" s="43">
        <v>0.52291666666860692</v>
      </c>
      <c r="F1551" s="34" t="s">
        <v>129</v>
      </c>
      <c r="G1551" s="34">
        <v>2</v>
      </c>
      <c r="H1551" s="34" t="s">
        <v>2656</v>
      </c>
      <c r="I1551" s="34" t="s">
        <v>2657</v>
      </c>
      <c r="J1551" s="34">
        <v>280</v>
      </c>
      <c r="K1551" s="34">
        <v>20</v>
      </c>
      <c r="P1551" s="34">
        <v>2</v>
      </c>
      <c r="S1551" s="34">
        <v>3</v>
      </c>
      <c r="AF1551" s="34">
        <v>1</v>
      </c>
      <c r="AR1551" s="34">
        <v>656</v>
      </c>
      <c r="AS1551" s="34">
        <v>1289</v>
      </c>
    </row>
    <row r="1552" spans="1:45" ht="15.75" customHeight="1">
      <c r="A1552" s="33">
        <v>45576.652023981485</v>
      </c>
      <c r="B1552" s="34" t="s">
        <v>711</v>
      </c>
      <c r="C1552" s="34" t="s">
        <v>26</v>
      </c>
      <c r="D1552" s="47">
        <v>45576</v>
      </c>
      <c r="E1552" s="43">
        <v>0.56597222221898846</v>
      </c>
      <c r="F1552" s="34" t="s">
        <v>129</v>
      </c>
      <c r="G1552" s="34">
        <v>3</v>
      </c>
      <c r="I1552" s="34" t="s">
        <v>2658</v>
      </c>
      <c r="J1552" s="34">
        <v>2000</v>
      </c>
      <c r="K1552" s="34">
        <v>4500</v>
      </c>
      <c r="L1552" s="34">
        <v>2</v>
      </c>
      <c r="M1552" s="34">
        <v>5</v>
      </c>
      <c r="P1552" s="34">
        <v>5</v>
      </c>
      <c r="Q1552" s="34">
        <v>2</v>
      </c>
      <c r="W1552" s="34">
        <v>5</v>
      </c>
      <c r="AR1552" s="34">
        <v>313</v>
      </c>
    </row>
    <row r="1553" spans="1:45" ht="15.75" customHeight="1">
      <c r="A1553" s="33">
        <v>45576.748300590276</v>
      </c>
      <c r="B1553" s="34" t="s">
        <v>487</v>
      </c>
      <c r="C1553" s="34" t="s">
        <v>27</v>
      </c>
      <c r="D1553" s="47">
        <v>45576</v>
      </c>
      <c r="E1553" s="43">
        <v>0.47569444444525288</v>
      </c>
      <c r="F1553" s="34" t="s">
        <v>129</v>
      </c>
      <c r="G1553" s="34">
        <v>32</v>
      </c>
      <c r="H1553" s="34" t="s">
        <v>2659</v>
      </c>
      <c r="I1553" s="34" t="s">
        <v>2660</v>
      </c>
      <c r="J1553" s="34">
        <v>5000</v>
      </c>
      <c r="K1553" s="34">
        <v>500</v>
      </c>
      <c r="P1553" s="34">
        <v>31</v>
      </c>
      <c r="AF1553" s="34" t="s">
        <v>2661</v>
      </c>
      <c r="AS1553" s="34">
        <v>1290</v>
      </c>
    </row>
    <row r="1554" spans="1:45" ht="15.75" customHeight="1">
      <c r="A1554" s="33">
        <v>45576.786826087962</v>
      </c>
      <c r="B1554" s="34" t="s">
        <v>159</v>
      </c>
      <c r="C1554" s="34" t="s">
        <v>194</v>
      </c>
      <c r="D1554" s="47">
        <v>45576</v>
      </c>
      <c r="E1554" s="43">
        <v>0.58333333333575865</v>
      </c>
      <c r="F1554" s="34" t="s">
        <v>129</v>
      </c>
      <c r="G1554" s="34">
        <v>8</v>
      </c>
      <c r="I1554" s="34" t="s">
        <v>2662</v>
      </c>
      <c r="J1554" s="34">
        <v>600</v>
      </c>
      <c r="K1554" s="34">
        <v>200</v>
      </c>
      <c r="L1554" s="34">
        <v>12</v>
      </c>
      <c r="M1554" s="34">
        <v>5</v>
      </c>
      <c r="N1554" s="34">
        <v>0</v>
      </c>
      <c r="O1554" s="34">
        <v>0</v>
      </c>
      <c r="P1554" s="34">
        <v>12</v>
      </c>
      <c r="Q1554" s="34">
        <v>0</v>
      </c>
      <c r="R1554" s="34">
        <v>0</v>
      </c>
      <c r="S1554" s="34">
        <v>16</v>
      </c>
      <c r="T1554" s="34">
        <v>0</v>
      </c>
      <c r="U1554" s="34">
        <v>0</v>
      </c>
      <c r="V1554" s="34">
        <v>0</v>
      </c>
      <c r="W1554" s="34">
        <v>0</v>
      </c>
      <c r="X1554" s="34">
        <v>0</v>
      </c>
      <c r="Y1554" s="34">
        <v>0</v>
      </c>
      <c r="Z1554" s="34">
        <v>0</v>
      </c>
      <c r="AA1554" s="34">
        <v>0</v>
      </c>
      <c r="AB1554" s="34">
        <v>0</v>
      </c>
      <c r="AC1554" s="34">
        <v>1</v>
      </c>
      <c r="AD1554" s="34">
        <v>0</v>
      </c>
      <c r="AE1554" s="34">
        <v>0</v>
      </c>
      <c r="AF1554" s="34">
        <v>1</v>
      </c>
      <c r="AG1554" s="34">
        <v>0</v>
      </c>
      <c r="AH1554" s="34">
        <v>0</v>
      </c>
      <c r="AI1554" s="34">
        <v>0</v>
      </c>
      <c r="AJ1554" s="34">
        <v>0</v>
      </c>
      <c r="AK1554" s="34">
        <v>0</v>
      </c>
      <c r="AL1554" s="34">
        <v>0</v>
      </c>
      <c r="AM1554" s="34">
        <v>0</v>
      </c>
      <c r="AN1554" s="34">
        <v>0</v>
      </c>
      <c r="AO1554" s="34">
        <v>0</v>
      </c>
      <c r="AP1554" s="34">
        <v>0</v>
      </c>
      <c r="AQ1554" s="34">
        <v>0</v>
      </c>
      <c r="AR1554" s="34">
        <v>0</v>
      </c>
      <c r="AS1554" s="34">
        <v>1291</v>
      </c>
    </row>
    <row r="1555" spans="1:45" ht="15.75" customHeight="1">
      <c r="A1555" s="33">
        <v>45576.789342164353</v>
      </c>
      <c r="B1555" s="34" t="s">
        <v>159</v>
      </c>
      <c r="C1555" s="34" t="s">
        <v>194</v>
      </c>
      <c r="D1555" s="47">
        <v>45576</v>
      </c>
      <c r="E1555" s="43">
        <v>0.70833333333575865</v>
      </c>
      <c r="F1555" s="34" t="s">
        <v>129</v>
      </c>
      <c r="G1555" s="34">
        <v>12</v>
      </c>
      <c r="H1555" s="34" t="s">
        <v>2663</v>
      </c>
      <c r="J1555" s="34">
        <v>1500</v>
      </c>
      <c r="K1555" s="34">
        <v>300</v>
      </c>
      <c r="L1555" s="34">
        <v>12</v>
      </c>
      <c r="M1555" s="34">
        <v>5</v>
      </c>
      <c r="N1555" s="34">
        <v>0</v>
      </c>
      <c r="O1555" s="34">
        <v>0</v>
      </c>
      <c r="P1555" s="34">
        <v>12</v>
      </c>
      <c r="Q1555" s="34">
        <v>0</v>
      </c>
      <c r="R1555" s="34">
        <v>0</v>
      </c>
      <c r="S1555" s="34">
        <v>16</v>
      </c>
      <c r="T1555" s="34">
        <v>0</v>
      </c>
      <c r="U1555" s="34">
        <v>0</v>
      </c>
      <c r="V1555" s="34">
        <v>0</v>
      </c>
      <c r="W1555" s="34">
        <v>0</v>
      </c>
      <c r="X1555" s="34">
        <v>0</v>
      </c>
      <c r="Y1555" s="34">
        <v>0</v>
      </c>
      <c r="Z1555" s="34">
        <v>0</v>
      </c>
      <c r="AA1555" s="34">
        <v>0</v>
      </c>
      <c r="AB1555" s="34">
        <v>0</v>
      </c>
      <c r="AC1555" s="34">
        <v>1</v>
      </c>
      <c r="AD1555" s="34">
        <v>0</v>
      </c>
      <c r="AE1555" s="34">
        <v>0</v>
      </c>
      <c r="AF1555" s="34">
        <v>1</v>
      </c>
      <c r="AG1555" s="34">
        <v>0</v>
      </c>
      <c r="AH1555" s="34">
        <v>0</v>
      </c>
      <c r="AI1555" s="34">
        <v>0</v>
      </c>
      <c r="AJ1555" s="34">
        <v>0</v>
      </c>
      <c r="AK1555" s="34">
        <v>0</v>
      </c>
      <c r="AL1555" s="34">
        <v>0</v>
      </c>
      <c r="AM1555" s="34">
        <v>0</v>
      </c>
      <c r="AN1555" s="34">
        <v>0</v>
      </c>
      <c r="AO1555" s="34">
        <v>0</v>
      </c>
      <c r="AP1555" s="34">
        <v>0</v>
      </c>
      <c r="AQ1555" s="34">
        <v>0</v>
      </c>
      <c r="AR1555" s="34">
        <v>0</v>
      </c>
      <c r="AS1555" s="34">
        <v>1292</v>
      </c>
    </row>
    <row r="1556" spans="1:45" ht="15.75" customHeight="1">
      <c r="A1556" s="33">
        <v>45576.794497210649</v>
      </c>
      <c r="B1556" s="34" t="s">
        <v>487</v>
      </c>
      <c r="C1556" s="34" t="s">
        <v>27</v>
      </c>
      <c r="D1556" s="47">
        <v>45576</v>
      </c>
      <c r="E1556" s="43">
        <v>0.60416666666424135</v>
      </c>
      <c r="F1556" s="34" t="s">
        <v>129</v>
      </c>
      <c r="G1556" s="34">
        <v>10</v>
      </c>
      <c r="H1556" s="34" t="s">
        <v>2664</v>
      </c>
      <c r="I1556" s="34" t="s">
        <v>2665</v>
      </c>
      <c r="J1556" s="34">
        <v>300</v>
      </c>
      <c r="K1556" s="34">
        <v>1000</v>
      </c>
      <c r="P1556" s="34">
        <v>3</v>
      </c>
      <c r="AF1556" s="34" t="s">
        <v>2666</v>
      </c>
      <c r="AS1556" s="34">
        <v>1293</v>
      </c>
    </row>
    <row r="1557" spans="1:45" ht="15.75" customHeight="1">
      <c r="A1557" s="33">
        <v>45576.844316099538</v>
      </c>
      <c r="B1557" s="34" t="s">
        <v>390</v>
      </c>
      <c r="C1557" s="34" t="s">
        <v>26</v>
      </c>
      <c r="D1557" s="47">
        <v>45576</v>
      </c>
      <c r="E1557" s="43">
        <v>0.68055555555474712</v>
      </c>
      <c r="F1557" s="34" t="s">
        <v>129</v>
      </c>
      <c r="G1557" s="34">
        <v>3</v>
      </c>
      <c r="I1557" s="34" t="s">
        <v>2667</v>
      </c>
      <c r="J1557" s="34">
        <v>2500</v>
      </c>
      <c r="K1557" s="34">
        <v>4500</v>
      </c>
      <c r="L1557" s="44" t="s">
        <v>143</v>
      </c>
      <c r="M1557" s="44" t="s">
        <v>139</v>
      </c>
      <c r="N1557" s="44" t="s">
        <v>143</v>
      </c>
      <c r="O1557" s="44" t="s">
        <v>143</v>
      </c>
      <c r="P1557" s="44" t="s">
        <v>143</v>
      </c>
      <c r="Q1557" s="44" t="s">
        <v>143</v>
      </c>
      <c r="R1557" s="44" t="s">
        <v>143</v>
      </c>
      <c r="S1557" s="44" t="s">
        <v>143</v>
      </c>
      <c r="T1557" s="44" t="s">
        <v>143</v>
      </c>
      <c r="U1557" s="44" t="s">
        <v>143</v>
      </c>
      <c r="V1557" s="44" t="s">
        <v>143</v>
      </c>
      <c r="W1557" s="44" t="s">
        <v>147</v>
      </c>
      <c r="X1557" s="44" t="s">
        <v>143</v>
      </c>
      <c r="Y1557" s="44" t="s">
        <v>143</v>
      </c>
      <c r="Z1557" s="44" t="s">
        <v>143</v>
      </c>
      <c r="AA1557" s="44" t="s">
        <v>143</v>
      </c>
      <c r="AB1557" s="44" t="s">
        <v>143</v>
      </c>
      <c r="AC1557" s="44" t="s">
        <v>143</v>
      </c>
      <c r="AD1557" s="44" t="s">
        <v>143</v>
      </c>
      <c r="AE1557" s="44" t="s">
        <v>143</v>
      </c>
      <c r="AF1557" s="44" t="s">
        <v>143</v>
      </c>
      <c r="AG1557" s="44" t="s">
        <v>143</v>
      </c>
      <c r="AH1557" s="44" t="s">
        <v>143</v>
      </c>
      <c r="AI1557" s="44" t="s">
        <v>143</v>
      </c>
      <c r="AJ1557" s="44" t="s">
        <v>143</v>
      </c>
      <c r="AK1557" s="44" t="s">
        <v>143</v>
      </c>
      <c r="AL1557" s="44" t="s">
        <v>143</v>
      </c>
      <c r="AM1557" s="44" t="s">
        <v>143</v>
      </c>
      <c r="AN1557" s="44" t="s">
        <v>143</v>
      </c>
      <c r="AO1557" s="44" t="s">
        <v>143</v>
      </c>
      <c r="AP1557" s="44" t="s">
        <v>143</v>
      </c>
      <c r="AQ1557" s="44" t="s">
        <v>143</v>
      </c>
      <c r="AR1557" s="34">
        <v>315</v>
      </c>
      <c r="AS1557" s="44" t="s">
        <v>143</v>
      </c>
    </row>
    <row r="1558" spans="1:45" ht="15.75" customHeight="1">
      <c r="A1558" s="33">
        <v>45576.849127256944</v>
      </c>
      <c r="B1558" s="34" t="s">
        <v>711</v>
      </c>
      <c r="C1558" s="34" t="s">
        <v>26</v>
      </c>
      <c r="D1558" s="47">
        <v>45576</v>
      </c>
      <c r="E1558" s="43">
        <v>0.78125</v>
      </c>
      <c r="F1558" s="34" t="s">
        <v>129</v>
      </c>
      <c r="G1558" s="34">
        <v>4</v>
      </c>
      <c r="H1558" s="34">
        <v>0</v>
      </c>
      <c r="I1558" s="34" t="s">
        <v>2668</v>
      </c>
      <c r="J1558" s="34">
        <v>1000</v>
      </c>
      <c r="K1558" s="34">
        <v>2000</v>
      </c>
      <c r="L1558" s="34">
        <v>0</v>
      </c>
      <c r="M1558" s="34">
        <v>0</v>
      </c>
      <c r="N1558" s="34">
        <v>0</v>
      </c>
      <c r="O1558" s="34">
        <v>0</v>
      </c>
      <c r="P1558" s="34">
        <v>0</v>
      </c>
      <c r="Q1558" s="34">
        <v>0</v>
      </c>
      <c r="R1558" s="34">
        <v>0</v>
      </c>
      <c r="S1558" s="34">
        <v>0</v>
      </c>
      <c r="T1558" s="34">
        <v>0</v>
      </c>
      <c r="U1558" s="34">
        <v>0</v>
      </c>
      <c r="V1558" s="34">
        <v>0</v>
      </c>
      <c r="W1558" s="34">
        <v>40</v>
      </c>
      <c r="X1558" s="34">
        <v>0</v>
      </c>
      <c r="Y1558" s="34">
        <v>0</v>
      </c>
      <c r="Z1558" s="34">
        <v>0</v>
      </c>
      <c r="AA1558" s="34">
        <v>0</v>
      </c>
      <c r="AB1558" s="34">
        <v>0</v>
      </c>
      <c r="AC1558" s="34">
        <v>0</v>
      </c>
      <c r="AD1558" s="34">
        <v>0</v>
      </c>
      <c r="AE1558" s="34">
        <v>0</v>
      </c>
      <c r="AF1558" s="34">
        <v>0</v>
      </c>
      <c r="AG1558" s="34">
        <v>0</v>
      </c>
      <c r="AH1558" s="34">
        <v>0</v>
      </c>
      <c r="AI1558" s="34">
        <v>0</v>
      </c>
      <c r="AJ1558" s="34">
        <v>0</v>
      </c>
      <c r="AK1558" s="34">
        <v>0</v>
      </c>
      <c r="AL1558" s="34">
        <v>0</v>
      </c>
      <c r="AM1558" s="34">
        <v>0</v>
      </c>
      <c r="AN1558" s="34">
        <v>0</v>
      </c>
      <c r="AO1558" s="34">
        <v>0</v>
      </c>
      <c r="AP1558" s="34">
        <v>0</v>
      </c>
      <c r="AQ1558" s="34">
        <v>0</v>
      </c>
      <c r="AR1558" s="34">
        <v>315</v>
      </c>
      <c r="AS1558" s="34">
        <v>0</v>
      </c>
    </row>
    <row r="1559" spans="1:45" ht="15.75" customHeight="1">
      <c r="A1559" s="33">
        <v>45576.878141782407</v>
      </c>
      <c r="B1559" s="34" t="s">
        <v>2014</v>
      </c>
      <c r="C1559" s="34" t="s">
        <v>32</v>
      </c>
      <c r="D1559" s="47">
        <v>45576</v>
      </c>
      <c r="E1559" s="43">
        <v>0.69791666666424135</v>
      </c>
      <c r="F1559" s="34" t="s">
        <v>129</v>
      </c>
      <c r="G1559" s="34">
        <v>6</v>
      </c>
      <c r="H1559" s="34" t="s">
        <v>2669</v>
      </c>
      <c r="I1559" s="34" t="s">
        <v>2670</v>
      </c>
      <c r="J1559" s="34">
        <v>10000</v>
      </c>
      <c r="K1559" s="34">
        <v>5000</v>
      </c>
      <c r="L1559" s="34">
        <v>1</v>
      </c>
      <c r="M1559" s="34">
        <v>3</v>
      </c>
      <c r="N1559" s="34">
        <v>0</v>
      </c>
      <c r="O1559" s="34">
        <v>0</v>
      </c>
      <c r="P1559" s="34">
        <v>6</v>
      </c>
      <c r="Q1559" s="34">
        <v>0</v>
      </c>
      <c r="R1559" s="34">
        <v>0</v>
      </c>
      <c r="S1559" s="34">
        <v>0</v>
      </c>
      <c r="T1559" s="34">
        <v>0</v>
      </c>
      <c r="U1559" s="34">
        <v>0</v>
      </c>
      <c r="V1559" s="34">
        <v>0</v>
      </c>
      <c r="W1559" s="34">
        <v>1</v>
      </c>
      <c r="X1559" s="34">
        <v>0</v>
      </c>
      <c r="Y1559" s="34">
        <v>0</v>
      </c>
      <c r="Z1559" s="34">
        <v>0</v>
      </c>
      <c r="AA1559" s="34">
        <v>0</v>
      </c>
      <c r="AB1559" s="34">
        <v>0</v>
      </c>
      <c r="AC1559" s="34">
        <v>0</v>
      </c>
      <c r="AD1559" s="34">
        <v>0</v>
      </c>
      <c r="AE1559" s="34">
        <v>0</v>
      </c>
      <c r="AF1559" s="34">
        <v>0</v>
      </c>
      <c r="AG1559" s="34">
        <v>0</v>
      </c>
      <c r="AH1559" s="34">
        <v>0</v>
      </c>
      <c r="AI1559" s="34">
        <v>0</v>
      </c>
      <c r="AJ1559" s="34">
        <v>0</v>
      </c>
      <c r="AK1559" s="34">
        <v>0</v>
      </c>
      <c r="AL1559" s="34">
        <v>0</v>
      </c>
      <c r="AM1559" s="34">
        <v>0</v>
      </c>
      <c r="AN1559" s="34">
        <v>0</v>
      </c>
      <c r="AO1559" s="34">
        <v>0</v>
      </c>
      <c r="AP1559" s="34">
        <v>0</v>
      </c>
      <c r="AQ1559" s="34">
        <v>0</v>
      </c>
      <c r="AR1559" s="34">
        <v>0</v>
      </c>
      <c r="AS1559" s="34">
        <v>1297</v>
      </c>
    </row>
    <row r="1560" spans="1:45" ht="15.75" customHeight="1">
      <c r="A1560" s="33">
        <v>45576.917833182873</v>
      </c>
      <c r="B1560" s="34" t="s">
        <v>2336</v>
      </c>
      <c r="C1560" s="34" t="s">
        <v>145</v>
      </c>
      <c r="D1560" s="47">
        <v>45576</v>
      </c>
      <c r="E1560" s="43">
        <v>0.60416666666424135</v>
      </c>
      <c r="F1560" s="34" t="s">
        <v>129</v>
      </c>
      <c r="G1560" s="34">
        <v>30</v>
      </c>
      <c r="H1560" s="34" t="s">
        <v>2671</v>
      </c>
      <c r="I1560" s="34" t="s">
        <v>2672</v>
      </c>
      <c r="J1560" s="34">
        <v>90000</v>
      </c>
      <c r="K1560" s="34">
        <v>1000</v>
      </c>
      <c r="L1560" s="34">
        <v>1</v>
      </c>
      <c r="M1560" s="34">
        <v>2</v>
      </c>
      <c r="P1560" s="34">
        <v>2</v>
      </c>
      <c r="Q1560" s="34">
        <v>6</v>
      </c>
      <c r="S1560" s="34">
        <v>5</v>
      </c>
      <c r="AL1560" s="34">
        <v>2</v>
      </c>
      <c r="AN1560" s="34">
        <v>2</v>
      </c>
      <c r="AR1560" s="34">
        <v>1299</v>
      </c>
      <c r="AS1560" s="34">
        <v>1299</v>
      </c>
    </row>
    <row r="1561" spans="1:45" ht="15.75" customHeight="1">
      <c r="A1561" s="33">
        <v>45576.933255219905</v>
      </c>
      <c r="B1561" s="34" t="s">
        <v>2159</v>
      </c>
      <c r="C1561" s="34" t="s">
        <v>415</v>
      </c>
      <c r="D1561" s="47">
        <v>45576</v>
      </c>
      <c r="E1561" s="43">
        <v>0.67361111110949423</v>
      </c>
      <c r="F1561" s="34" t="s">
        <v>129</v>
      </c>
      <c r="G1561" s="34">
        <v>1</v>
      </c>
      <c r="H1561" s="34" t="s">
        <v>2673</v>
      </c>
      <c r="I1561" s="34" t="s">
        <v>2674</v>
      </c>
      <c r="J1561" s="34">
        <v>50</v>
      </c>
      <c r="K1561" s="34">
        <v>300</v>
      </c>
      <c r="L1561" s="34">
        <v>0</v>
      </c>
      <c r="M1561" s="34">
        <v>0</v>
      </c>
      <c r="N1561" s="34">
        <v>0</v>
      </c>
      <c r="O1561" s="34">
        <v>0</v>
      </c>
      <c r="P1561" s="34">
        <v>4</v>
      </c>
      <c r="Q1561" s="34">
        <v>0</v>
      </c>
      <c r="R1561" s="34">
        <v>0</v>
      </c>
      <c r="S1561" s="34">
        <v>0</v>
      </c>
      <c r="T1561" s="34">
        <v>0</v>
      </c>
      <c r="U1561" s="34">
        <v>0</v>
      </c>
      <c r="V1561" s="34">
        <v>0</v>
      </c>
      <c r="W1561" s="34">
        <v>0</v>
      </c>
      <c r="X1561" s="34">
        <v>0</v>
      </c>
      <c r="Y1561" s="34">
        <v>0</v>
      </c>
      <c r="Z1561" s="34">
        <v>0</v>
      </c>
      <c r="AA1561" s="34">
        <v>0</v>
      </c>
      <c r="AB1561" s="34">
        <v>0</v>
      </c>
      <c r="AC1561" s="34">
        <v>0</v>
      </c>
      <c r="AD1561" s="34">
        <v>0</v>
      </c>
      <c r="AE1561" s="34">
        <v>0</v>
      </c>
      <c r="AF1561" s="34" t="s">
        <v>2381</v>
      </c>
      <c r="AG1561" s="34">
        <v>0</v>
      </c>
      <c r="AH1561" s="34">
        <v>0</v>
      </c>
      <c r="AI1561" s="34">
        <v>0</v>
      </c>
      <c r="AJ1561" s="34">
        <v>0</v>
      </c>
      <c r="AK1561" s="34">
        <v>0</v>
      </c>
      <c r="AL1561" s="34">
        <v>0</v>
      </c>
      <c r="AM1561" s="34">
        <v>0</v>
      </c>
      <c r="AN1561" s="34">
        <v>0</v>
      </c>
      <c r="AO1561" s="34">
        <v>0</v>
      </c>
      <c r="AP1561" s="34">
        <v>0</v>
      </c>
      <c r="AQ1561" s="34">
        <v>0</v>
      </c>
      <c r="AR1561" s="34">
        <v>1298</v>
      </c>
      <c r="AS1561" s="34">
        <v>1298</v>
      </c>
    </row>
    <row r="1562" spans="1:45" ht="15.75" customHeight="1">
      <c r="A1562" s="33">
        <v>45577.002298402775</v>
      </c>
      <c r="B1562" s="34" t="s">
        <v>2477</v>
      </c>
      <c r="C1562" s="34" t="s">
        <v>33</v>
      </c>
      <c r="D1562" s="47">
        <v>45576</v>
      </c>
      <c r="E1562" s="43">
        <v>0.68402777778101154</v>
      </c>
      <c r="F1562" s="34" t="s">
        <v>129</v>
      </c>
      <c r="G1562" s="34">
        <v>15</v>
      </c>
      <c r="H1562" s="34" t="s">
        <v>2675</v>
      </c>
      <c r="I1562" s="34" t="s">
        <v>2676</v>
      </c>
      <c r="J1562" s="34">
        <v>1200</v>
      </c>
      <c r="K1562" s="34">
        <v>2000</v>
      </c>
      <c r="L1562" s="34">
        <v>2</v>
      </c>
      <c r="M1562" s="34">
        <v>2</v>
      </c>
      <c r="N1562" s="34">
        <v>0</v>
      </c>
      <c r="O1562" s="34">
        <v>0</v>
      </c>
      <c r="P1562" s="34">
        <v>3</v>
      </c>
      <c r="Q1562" s="34">
        <v>0</v>
      </c>
      <c r="R1562" s="34">
        <v>0</v>
      </c>
      <c r="S1562" s="34">
        <v>0</v>
      </c>
      <c r="T1562" s="34">
        <v>0</v>
      </c>
      <c r="U1562" s="34">
        <v>0</v>
      </c>
      <c r="V1562" s="34">
        <v>0</v>
      </c>
      <c r="W1562" s="34">
        <v>0</v>
      </c>
      <c r="X1562" s="34">
        <v>0</v>
      </c>
      <c r="Y1562" s="34">
        <v>0</v>
      </c>
      <c r="Z1562" s="34">
        <v>0</v>
      </c>
      <c r="AA1562" s="34">
        <v>0</v>
      </c>
      <c r="AB1562" s="34">
        <v>1</v>
      </c>
      <c r="AC1562" s="34">
        <v>0</v>
      </c>
      <c r="AD1562" s="34">
        <v>0</v>
      </c>
      <c r="AE1562" s="34">
        <v>0</v>
      </c>
      <c r="AF1562" s="34">
        <v>0</v>
      </c>
      <c r="AG1562" s="34">
        <v>0</v>
      </c>
      <c r="AH1562" s="34">
        <v>0</v>
      </c>
      <c r="AI1562" s="34">
        <v>0</v>
      </c>
      <c r="AJ1562" s="34">
        <v>0</v>
      </c>
      <c r="AK1562" s="34">
        <v>0</v>
      </c>
      <c r="AL1562" s="34">
        <v>0</v>
      </c>
      <c r="AM1562" s="34">
        <v>0</v>
      </c>
      <c r="AN1562" s="34">
        <v>0</v>
      </c>
      <c r="AO1562" s="34">
        <v>0</v>
      </c>
      <c r="AP1562" s="34">
        <v>0</v>
      </c>
      <c r="AQ1562" s="34">
        <v>0</v>
      </c>
      <c r="AR1562" s="34">
        <v>392</v>
      </c>
      <c r="AS1562" s="34">
        <v>1300</v>
      </c>
    </row>
    <row r="1563" spans="1:45" ht="15.75" customHeight="1">
      <c r="A1563" s="33">
        <v>45577.680508425925</v>
      </c>
      <c r="B1563" s="34" t="s">
        <v>2677</v>
      </c>
      <c r="C1563" s="34" t="s">
        <v>145</v>
      </c>
      <c r="D1563" s="47">
        <v>45577</v>
      </c>
      <c r="E1563" s="43">
        <v>0.58055555555620231</v>
      </c>
      <c r="F1563" s="34" t="s">
        <v>129</v>
      </c>
      <c r="G1563" s="34">
        <v>26</v>
      </c>
      <c r="H1563" s="34" t="s">
        <v>2678</v>
      </c>
      <c r="I1563" s="34" t="s">
        <v>2679</v>
      </c>
      <c r="J1563" s="34">
        <v>72000</v>
      </c>
      <c r="K1563" s="34">
        <v>180</v>
      </c>
      <c r="P1563" s="34">
        <v>2</v>
      </c>
      <c r="Q1563" s="34">
        <v>6</v>
      </c>
      <c r="S1563" s="34">
        <v>5</v>
      </c>
      <c r="AF1563" s="34">
        <v>3</v>
      </c>
      <c r="AR1563" s="34" t="s">
        <v>2680</v>
      </c>
      <c r="AS1563" s="34" t="s">
        <v>2681</v>
      </c>
    </row>
    <row r="1564" spans="1:45" ht="15.75" customHeight="1">
      <c r="A1564" s="33">
        <v>45577.70425195602</v>
      </c>
      <c r="B1564" s="34" t="s">
        <v>2637</v>
      </c>
      <c r="C1564" s="34" t="s">
        <v>32</v>
      </c>
      <c r="D1564" s="47">
        <v>45577</v>
      </c>
      <c r="E1564" s="43">
        <v>0.4375</v>
      </c>
      <c r="F1564" s="34" t="s">
        <v>129</v>
      </c>
      <c r="G1564" s="34">
        <v>1</v>
      </c>
      <c r="H1564" s="34" t="s">
        <v>2682</v>
      </c>
      <c r="I1564" s="34" t="s">
        <v>2683</v>
      </c>
      <c r="J1564" s="34">
        <v>10</v>
      </c>
      <c r="K1564" s="34">
        <v>200</v>
      </c>
      <c r="M1564" s="34">
        <v>1</v>
      </c>
      <c r="P1564" s="34">
        <v>3</v>
      </c>
      <c r="W1564" s="34">
        <v>1</v>
      </c>
      <c r="AF1564" s="34">
        <v>1</v>
      </c>
      <c r="AR1564" s="34">
        <v>1301</v>
      </c>
      <c r="AS1564" s="34">
        <v>1301</v>
      </c>
    </row>
    <row r="1565" spans="1:45" ht="15.75" customHeight="1">
      <c r="A1565" s="33">
        <v>45577.709467627312</v>
      </c>
      <c r="B1565" s="34" t="s">
        <v>2637</v>
      </c>
      <c r="C1565" s="34" t="s">
        <v>32</v>
      </c>
      <c r="D1565" s="47">
        <v>45577</v>
      </c>
      <c r="E1565" s="43">
        <v>0.49305555555474712</v>
      </c>
      <c r="F1565" s="34" t="s">
        <v>129</v>
      </c>
      <c r="G1565" s="34">
        <v>4</v>
      </c>
      <c r="H1565" s="34" t="s">
        <v>2684</v>
      </c>
      <c r="I1565" s="34" t="s">
        <v>2685</v>
      </c>
      <c r="J1565" s="34">
        <v>300</v>
      </c>
      <c r="K1565" s="34">
        <v>1000</v>
      </c>
      <c r="M1565" s="34">
        <v>1</v>
      </c>
      <c r="P1565" s="34">
        <v>3</v>
      </c>
      <c r="W1565" s="34" t="s">
        <v>2686</v>
      </c>
      <c r="AF1565" s="34">
        <v>1</v>
      </c>
      <c r="AR1565" s="34">
        <v>1302</v>
      </c>
      <c r="AS1565" s="34">
        <v>1302</v>
      </c>
    </row>
    <row r="1566" spans="1:45" ht="15.75" customHeight="1">
      <c r="A1566" s="33">
        <v>45577.718422905091</v>
      </c>
      <c r="B1566" s="34" t="s">
        <v>969</v>
      </c>
      <c r="C1566" s="34" t="s">
        <v>136</v>
      </c>
      <c r="D1566" s="47">
        <v>45577</v>
      </c>
      <c r="E1566" s="43">
        <v>0.69791666666424135</v>
      </c>
      <c r="F1566" s="34" t="s">
        <v>129</v>
      </c>
      <c r="G1566" s="34">
        <v>1</v>
      </c>
      <c r="H1566" s="34" t="s">
        <v>2687</v>
      </c>
      <c r="I1566" s="34" t="s">
        <v>2688</v>
      </c>
      <c r="J1566" s="34">
        <v>400</v>
      </c>
      <c r="K1566" s="34">
        <v>100</v>
      </c>
      <c r="P1566" s="44" t="s">
        <v>147</v>
      </c>
      <c r="R1566" s="44" t="s">
        <v>324</v>
      </c>
      <c r="AF1566" s="44" t="s">
        <v>147</v>
      </c>
      <c r="AS1566" s="34">
        <v>1304</v>
      </c>
    </row>
    <row r="1567" spans="1:45" ht="15.75" customHeight="1">
      <c r="A1567" s="33">
        <v>45577.74473471065</v>
      </c>
      <c r="B1567" s="34" t="s">
        <v>2689</v>
      </c>
      <c r="C1567" s="34" t="s">
        <v>26</v>
      </c>
      <c r="D1567" s="47">
        <v>45577</v>
      </c>
      <c r="E1567" s="43">
        <v>0.60416666666424135</v>
      </c>
      <c r="F1567" s="34" t="s">
        <v>129</v>
      </c>
      <c r="G1567" s="34">
        <v>7</v>
      </c>
      <c r="H1567" s="34">
        <v>0</v>
      </c>
      <c r="I1567" s="34" t="s">
        <v>2690</v>
      </c>
      <c r="J1567" s="34">
        <v>5000</v>
      </c>
      <c r="K1567" s="34">
        <v>15000</v>
      </c>
      <c r="L1567" s="34">
        <v>0</v>
      </c>
      <c r="M1567" s="34">
        <v>3</v>
      </c>
      <c r="N1567" s="34">
        <v>0</v>
      </c>
      <c r="O1567" s="34">
        <v>0</v>
      </c>
      <c r="P1567" s="34">
        <v>2</v>
      </c>
      <c r="Q1567" s="34">
        <v>0</v>
      </c>
      <c r="R1567" s="34">
        <v>0</v>
      </c>
      <c r="S1567" s="34">
        <v>0</v>
      </c>
      <c r="T1567" s="34">
        <v>0</v>
      </c>
      <c r="U1567" s="34">
        <v>0</v>
      </c>
      <c r="V1567" s="34">
        <v>0</v>
      </c>
      <c r="W1567" s="34">
        <v>2</v>
      </c>
      <c r="X1567" s="34">
        <v>0</v>
      </c>
      <c r="Y1567" s="34">
        <v>0</v>
      </c>
      <c r="Z1567" s="34">
        <v>3</v>
      </c>
      <c r="AA1567" s="34">
        <v>0</v>
      </c>
      <c r="AB1567" s="34">
        <v>0</v>
      </c>
      <c r="AC1567" s="34">
        <v>0</v>
      </c>
      <c r="AD1567" s="34">
        <v>0</v>
      </c>
      <c r="AE1567" s="34">
        <v>0</v>
      </c>
      <c r="AF1567" s="34">
        <v>0</v>
      </c>
      <c r="AG1567" s="34">
        <v>0</v>
      </c>
      <c r="AH1567" s="34">
        <v>0</v>
      </c>
      <c r="AI1567" s="34">
        <v>0</v>
      </c>
      <c r="AJ1567" s="34">
        <v>0</v>
      </c>
      <c r="AK1567" s="34">
        <v>0</v>
      </c>
      <c r="AL1567" s="34">
        <v>0</v>
      </c>
      <c r="AM1567" s="34">
        <v>0</v>
      </c>
      <c r="AN1567" s="34">
        <v>0</v>
      </c>
      <c r="AO1567" s="34">
        <v>0</v>
      </c>
      <c r="AP1567" s="34">
        <v>0</v>
      </c>
      <c r="AQ1567" s="34">
        <v>0</v>
      </c>
      <c r="AR1567" s="34">
        <v>316</v>
      </c>
      <c r="AS1567" s="34">
        <v>0</v>
      </c>
    </row>
    <row r="1568" spans="1:45" ht="15.75" customHeight="1">
      <c r="A1568" s="33">
        <v>45577.760991388888</v>
      </c>
      <c r="B1568" s="34" t="s">
        <v>647</v>
      </c>
      <c r="C1568" s="34" t="s">
        <v>33</v>
      </c>
      <c r="D1568" s="47">
        <v>45577</v>
      </c>
      <c r="E1568" s="43">
        <v>0.41944444444379769</v>
      </c>
      <c r="F1568" s="34" t="s">
        <v>129</v>
      </c>
      <c r="G1568" s="34">
        <v>9</v>
      </c>
      <c r="H1568" s="34" t="s">
        <v>2691</v>
      </c>
      <c r="I1568" s="34" t="s">
        <v>2692</v>
      </c>
      <c r="J1568" s="34">
        <v>80000</v>
      </c>
      <c r="K1568" s="34">
        <v>220</v>
      </c>
      <c r="P1568" s="34">
        <v>3</v>
      </c>
      <c r="R1568" s="34">
        <v>3</v>
      </c>
      <c r="V1568" s="34">
        <v>4</v>
      </c>
      <c r="AS1568" s="34" t="s">
        <v>2693</v>
      </c>
    </row>
    <row r="1569" spans="1:45" ht="15.75" customHeight="1">
      <c r="A1569" s="33">
        <v>45577.801327245368</v>
      </c>
      <c r="B1569" s="34" t="s">
        <v>2495</v>
      </c>
      <c r="C1569" s="34" t="s">
        <v>30</v>
      </c>
      <c r="D1569" s="47">
        <v>45577</v>
      </c>
      <c r="E1569" s="43">
        <v>0.65208333333430346</v>
      </c>
      <c r="F1569" s="34" t="s">
        <v>129</v>
      </c>
      <c r="G1569" s="34">
        <v>4</v>
      </c>
      <c r="H1569" s="34" t="s">
        <v>2694</v>
      </c>
      <c r="I1569" s="34" t="s">
        <v>2695</v>
      </c>
      <c r="J1569" s="34">
        <v>6000</v>
      </c>
      <c r="K1569" s="34">
        <v>500</v>
      </c>
      <c r="L1569" s="34">
        <v>1</v>
      </c>
      <c r="P1569" s="34">
        <v>2</v>
      </c>
      <c r="S1569" s="34">
        <v>3</v>
      </c>
      <c r="AN1569" s="34">
        <v>1</v>
      </c>
      <c r="AS1569" s="34">
        <v>1308</v>
      </c>
    </row>
    <row r="1570" spans="1:45" ht="15.75" customHeight="1">
      <c r="A1570" s="33">
        <v>45577.80325957176</v>
      </c>
      <c r="B1570" s="34" t="s">
        <v>2495</v>
      </c>
      <c r="C1570" s="34" t="s">
        <v>30</v>
      </c>
      <c r="D1570" s="47">
        <v>45577</v>
      </c>
      <c r="E1570" s="43">
        <v>0.71180555555474712</v>
      </c>
      <c r="F1570" s="34" t="s">
        <v>129</v>
      </c>
      <c r="G1570" s="34">
        <v>1</v>
      </c>
      <c r="H1570" s="34" t="s">
        <v>2696</v>
      </c>
      <c r="I1570" s="34" t="s">
        <v>2697</v>
      </c>
      <c r="J1570" s="34">
        <v>4000</v>
      </c>
      <c r="K1570" s="34">
        <v>100</v>
      </c>
      <c r="L1570" s="34">
        <v>1</v>
      </c>
      <c r="P1570" s="34">
        <v>2</v>
      </c>
      <c r="AN1570" s="34">
        <v>1</v>
      </c>
      <c r="AS1570" s="34">
        <v>1309</v>
      </c>
    </row>
    <row r="1571" spans="1:45" ht="15.75" customHeight="1">
      <c r="A1571" s="33">
        <v>45577.847770706023</v>
      </c>
      <c r="B1571" s="34" t="s">
        <v>969</v>
      </c>
      <c r="C1571" s="34" t="s">
        <v>136</v>
      </c>
      <c r="D1571" s="47">
        <v>45577</v>
      </c>
      <c r="E1571" s="43">
        <v>0.72777777777810115</v>
      </c>
      <c r="F1571" s="34" t="s">
        <v>129</v>
      </c>
      <c r="G1571" s="34">
        <v>1</v>
      </c>
      <c r="H1571" s="34" t="s">
        <v>2698</v>
      </c>
      <c r="I1571" s="34" t="s">
        <v>2699</v>
      </c>
      <c r="J1571" s="34">
        <v>100</v>
      </c>
      <c r="K1571" s="34">
        <v>50</v>
      </c>
      <c r="P1571" s="44" t="s">
        <v>147</v>
      </c>
      <c r="Q1571" s="44" t="s">
        <v>151</v>
      </c>
      <c r="R1571" s="34">
        <v>3</v>
      </c>
      <c r="AF1571" s="44" t="s">
        <v>147</v>
      </c>
      <c r="AL1571" s="44" t="s">
        <v>147</v>
      </c>
      <c r="AS1571" s="34">
        <v>1311</v>
      </c>
    </row>
    <row r="1572" spans="1:45" ht="15.75" customHeight="1">
      <c r="A1572" s="33">
        <v>45577.905005590277</v>
      </c>
      <c r="B1572" s="34" t="s">
        <v>178</v>
      </c>
      <c r="C1572" s="34" t="s">
        <v>179</v>
      </c>
      <c r="D1572" s="47">
        <v>45577</v>
      </c>
      <c r="E1572" s="43">
        <v>0.73611111110949423</v>
      </c>
      <c r="F1572" s="34" t="s">
        <v>129</v>
      </c>
      <c r="G1572" s="34">
        <v>3</v>
      </c>
      <c r="H1572" s="34" t="s">
        <v>2700</v>
      </c>
      <c r="I1572" s="34" t="s">
        <v>2701</v>
      </c>
      <c r="J1572" s="34">
        <v>1225</v>
      </c>
      <c r="K1572" s="34">
        <v>600</v>
      </c>
      <c r="L1572" s="34">
        <v>1</v>
      </c>
      <c r="M1572" s="34">
        <v>0</v>
      </c>
      <c r="N1572" s="34">
        <v>0</v>
      </c>
      <c r="O1572" s="34">
        <v>0</v>
      </c>
      <c r="P1572" s="34">
        <v>2</v>
      </c>
      <c r="Q1572" s="34">
        <v>0</v>
      </c>
      <c r="R1572" s="34">
        <v>0</v>
      </c>
      <c r="S1572" s="34">
        <v>5</v>
      </c>
      <c r="T1572" s="34">
        <v>0</v>
      </c>
      <c r="U1572" s="34">
        <v>0</v>
      </c>
      <c r="V1572" s="34">
        <v>0</v>
      </c>
      <c r="W1572" s="34">
        <v>0</v>
      </c>
      <c r="X1572" s="34">
        <v>0</v>
      </c>
      <c r="Y1572" s="34">
        <v>0</v>
      </c>
      <c r="Z1572" s="34">
        <v>0</v>
      </c>
      <c r="AA1572" s="34">
        <v>0</v>
      </c>
      <c r="AB1572" s="34">
        <v>0</v>
      </c>
      <c r="AC1572" s="34">
        <v>0</v>
      </c>
      <c r="AD1572" s="34">
        <v>0</v>
      </c>
      <c r="AE1572" s="34">
        <v>0</v>
      </c>
      <c r="AF1572" s="34">
        <v>1</v>
      </c>
      <c r="AG1572" s="34">
        <v>0</v>
      </c>
      <c r="AH1572" s="34">
        <v>0</v>
      </c>
      <c r="AI1572" s="34">
        <v>0</v>
      </c>
      <c r="AJ1572" s="34">
        <v>0</v>
      </c>
      <c r="AK1572" s="34">
        <v>0</v>
      </c>
      <c r="AL1572" s="34">
        <v>0</v>
      </c>
      <c r="AM1572" s="34">
        <v>0</v>
      </c>
      <c r="AN1572" s="34">
        <v>0</v>
      </c>
      <c r="AO1572" s="34">
        <v>0</v>
      </c>
      <c r="AP1572" s="34">
        <v>0</v>
      </c>
      <c r="AQ1572" s="34">
        <v>0</v>
      </c>
      <c r="AS1572" s="34">
        <v>1313</v>
      </c>
    </row>
    <row r="1573" spans="1:45" ht="15.75" customHeight="1">
      <c r="A1573" s="33">
        <v>45577.929708298616</v>
      </c>
      <c r="B1573" s="34" t="s">
        <v>2702</v>
      </c>
      <c r="C1573" s="34" t="s">
        <v>33</v>
      </c>
      <c r="D1573" s="47">
        <v>45577</v>
      </c>
      <c r="E1573" s="43">
        <v>0.64236111110949423</v>
      </c>
      <c r="F1573" s="34" t="s">
        <v>129</v>
      </c>
      <c r="G1573" s="34">
        <v>50</v>
      </c>
      <c r="H1573" s="34" t="s">
        <v>2703</v>
      </c>
      <c r="I1573" s="34" t="s">
        <v>2704</v>
      </c>
      <c r="J1573" s="34">
        <v>24000</v>
      </c>
      <c r="K1573" s="34">
        <v>500</v>
      </c>
      <c r="L1573" s="34">
        <v>1</v>
      </c>
      <c r="M1573" s="34">
        <v>1</v>
      </c>
      <c r="N1573" s="34">
        <v>1</v>
      </c>
      <c r="O1573" s="34">
        <v>0</v>
      </c>
      <c r="P1573" s="34">
        <v>2</v>
      </c>
      <c r="Q1573" s="34">
        <v>0</v>
      </c>
      <c r="R1573" s="34">
        <v>0</v>
      </c>
      <c r="S1573" s="34">
        <v>0</v>
      </c>
      <c r="T1573" s="34">
        <v>0</v>
      </c>
      <c r="U1573" s="34">
        <v>0</v>
      </c>
      <c r="V1573" s="34">
        <v>0</v>
      </c>
      <c r="AF1573" s="34" t="s">
        <v>2705</v>
      </c>
      <c r="AR1573" s="34">
        <v>395</v>
      </c>
      <c r="AS1573" s="34">
        <v>1314</v>
      </c>
    </row>
    <row r="1574" spans="1:45" ht="15.75" customHeight="1">
      <c r="A1574" s="33">
        <v>45577.93281377315</v>
      </c>
      <c r="B1574" s="34" t="s">
        <v>2702</v>
      </c>
      <c r="C1574" s="34" t="s">
        <v>33</v>
      </c>
      <c r="D1574" s="47">
        <v>45577</v>
      </c>
      <c r="E1574" s="43">
        <v>0.85416666666424135</v>
      </c>
      <c r="F1574" s="34" t="s">
        <v>129</v>
      </c>
      <c r="G1574" s="34">
        <v>3</v>
      </c>
      <c r="H1574" s="34" t="s">
        <v>2706</v>
      </c>
      <c r="I1574" s="34" t="s">
        <v>2707</v>
      </c>
      <c r="J1574" s="34">
        <v>100</v>
      </c>
      <c r="K1574" s="34">
        <v>20</v>
      </c>
      <c r="L1574" s="34">
        <v>0</v>
      </c>
      <c r="M1574" s="34">
        <v>1</v>
      </c>
      <c r="N1574" s="34">
        <v>0</v>
      </c>
      <c r="O1574" s="34">
        <v>0</v>
      </c>
      <c r="P1574" s="34">
        <v>3</v>
      </c>
      <c r="Q1574" s="34">
        <v>0</v>
      </c>
      <c r="R1574" s="34">
        <v>0</v>
      </c>
      <c r="S1574" s="34">
        <v>1</v>
      </c>
      <c r="T1574" s="34">
        <v>0</v>
      </c>
      <c r="U1574" s="34">
        <v>0</v>
      </c>
      <c r="V1574" s="34">
        <v>0</v>
      </c>
      <c r="AF1574" s="34">
        <v>1</v>
      </c>
      <c r="AR1574" s="34">
        <v>396</v>
      </c>
      <c r="AS1574" s="34">
        <v>1315</v>
      </c>
    </row>
    <row r="1575" spans="1:45" ht="15.75" customHeight="1">
      <c r="A1575" s="33">
        <v>45577.935766574075</v>
      </c>
      <c r="B1575" s="34" t="s">
        <v>711</v>
      </c>
      <c r="C1575" s="34" t="s">
        <v>25</v>
      </c>
      <c r="D1575" s="47">
        <v>45577</v>
      </c>
      <c r="E1575" s="43">
        <v>0.84722222221898846</v>
      </c>
      <c r="F1575" s="34" t="s">
        <v>129</v>
      </c>
      <c r="G1575" s="34">
        <v>1</v>
      </c>
      <c r="H1575" s="34">
        <v>0</v>
      </c>
      <c r="I1575" s="34" t="s">
        <v>2708</v>
      </c>
      <c r="J1575" s="34">
        <v>1</v>
      </c>
      <c r="K1575" s="34">
        <v>0</v>
      </c>
      <c r="L1575" s="34">
        <v>0</v>
      </c>
      <c r="M1575" s="34">
        <v>3</v>
      </c>
      <c r="N1575" s="34">
        <v>0</v>
      </c>
      <c r="O1575" s="34">
        <v>0</v>
      </c>
      <c r="P1575" s="34">
        <v>2</v>
      </c>
      <c r="Q1575" s="34">
        <v>0</v>
      </c>
      <c r="R1575" s="34">
        <v>0</v>
      </c>
      <c r="S1575" s="34">
        <v>0</v>
      </c>
      <c r="T1575" s="34">
        <v>0</v>
      </c>
      <c r="U1575" s="34">
        <v>0</v>
      </c>
      <c r="V1575" s="34">
        <v>0</v>
      </c>
      <c r="W1575" s="34">
        <v>1</v>
      </c>
      <c r="X1575" s="34">
        <v>0</v>
      </c>
      <c r="Y1575" s="34">
        <v>0</v>
      </c>
      <c r="Z1575" s="34">
        <v>0</v>
      </c>
      <c r="AA1575" s="34">
        <v>0</v>
      </c>
      <c r="AB1575" s="34">
        <v>0</v>
      </c>
      <c r="AC1575" s="34">
        <v>0</v>
      </c>
      <c r="AD1575" s="34">
        <v>0</v>
      </c>
      <c r="AE1575" s="34">
        <v>0</v>
      </c>
      <c r="AF1575" s="34">
        <v>0</v>
      </c>
      <c r="AG1575" s="34">
        <v>0</v>
      </c>
      <c r="AH1575" s="34">
        <v>0</v>
      </c>
      <c r="AI1575" s="34">
        <v>0</v>
      </c>
      <c r="AJ1575" s="34">
        <v>0</v>
      </c>
      <c r="AK1575" s="34">
        <v>0</v>
      </c>
      <c r="AL1575" s="34">
        <v>0</v>
      </c>
      <c r="AM1575" s="34">
        <v>0</v>
      </c>
      <c r="AN1575" s="34">
        <v>1</v>
      </c>
      <c r="AO1575" s="34">
        <v>0</v>
      </c>
      <c r="AP1575" s="34">
        <v>0</v>
      </c>
      <c r="AQ1575" s="34">
        <v>0</v>
      </c>
      <c r="AR1575" s="34">
        <v>317</v>
      </c>
      <c r="AS1575" s="34">
        <v>0</v>
      </c>
    </row>
    <row r="1576" spans="1:45" ht="15.75" customHeight="1">
      <c r="A1576" s="33">
        <v>45577.956632175927</v>
      </c>
      <c r="B1576" s="34" t="s">
        <v>2709</v>
      </c>
      <c r="C1576" s="34" t="s">
        <v>272</v>
      </c>
      <c r="D1576" s="47">
        <v>45577</v>
      </c>
      <c r="E1576" s="43">
        <v>0.72777777777810115</v>
      </c>
      <c r="F1576" s="34" t="s">
        <v>129</v>
      </c>
      <c r="G1576" s="34">
        <v>19</v>
      </c>
      <c r="H1576" s="34" t="s">
        <v>2710</v>
      </c>
      <c r="I1576" s="34" t="s">
        <v>2711</v>
      </c>
      <c r="J1576" s="34">
        <v>25000</v>
      </c>
      <c r="K1576" s="34">
        <v>600</v>
      </c>
      <c r="L1576" s="34">
        <v>0</v>
      </c>
      <c r="P1576" s="44" t="s">
        <v>147</v>
      </c>
      <c r="R1576" s="34" t="s">
        <v>2712</v>
      </c>
      <c r="S1576" s="34">
        <v>0</v>
      </c>
      <c r="T1576" s="34">
        <v>0</v>
      </c>
      <c r="U1576" s="34">
        <v>0</v>
      </c>
      <c r="V1576" s="34">
        <v>0</v>
      </c>
      <c r="W1576" s="34">
        <v>0</v>
      </c>
      <c r="X1576" s="34">
        <v>0</v>
      </c>
      <c r="Y1576" s="34">
        <v>0</v>
      </c>
      <c r="Z1576" s="34">
        <v>0</v>
      </c>
      <c r="AA1576" s="34">
        <v>0</v>
      </c>
      <c r="AB1576" s="34">
        <v>0</v>
      </c>
      <c r="AC1576" s="34">
        <v>0</v>
      </c>
      <c r="AD1576" s="34">
        <v>0</v>
      </c>
      <c r="AE1576" s="34">
        <v>0</v>
      </c>
      <c r="AF1576" s="44" t="s">
        <v>147</v>
      </c>
      <c r="AG1576" s="34">
        <v>0</v>
      </c>
      <c r="AH1576" s="34">
        <v>0</v>
      </c>
      <c r="AI1576" s="34">
        <v>0</v>
      </c>
      <c r="AJ1576" s="34">
        <v>0</v>
      </c>
      <c r="AK1576" s="34">
        <v>0</v>
      </c>
      <c r="AL1576" s="34">
        <v>0</v>
      </c>
      <c r="AM1576" s="34">
        <v>0</v>
      </c>
      <c r="AN1576" s="34">
        <v>0</v>
      </c>
      <c r="AO1576" s="34">
        <v>0</v>
      </c>
      <c r="AP1576" s="34">
        <v>0</v>
      </c>
      <c r="AQ1576" s="34">
        <v>0</v>
      </c>
      <c r="AS1576" s="34">
        <v>1316</v>
      </c>
    </row>
    <row r="1577" spans="1:45" ht="15.75" customHeight="1">
      <c r="A1577" s="33">
        <v>45578.553392175927</v>
      </c>
      <c r="B1577" s="34" t="s">
        <v>969</v>
      </c>
      <c r="C1577" s="34" t="s">
        <v>136</v>
      </c>
      <c r="D1577" s="47">
        <v>45578</v>
      </c>
      <c r="E1577" s="43">
        <v>0.49652777778101154</v>
      </c>
      <c r="F1577" s="34" t="s">
        <v>129</v>
      </c>
      <c r="G1577" s="34">
        <v>3</v>
      </c>
      <c r="H1577" s="34" t="s">
        <v>2713</v>
      </c>
      <c r="I1577" s="34" t="s">
        <v>2714</v>
      </c>
      <c r="J1577" s="34">
        <v>800</v>
      </c>
      <c r="K1577" s="34">
        <v>350</v>
      </c>
      <c r="P1577" s="44" t="s">
        <v>147</v>
      </c>
      <c r="Q1577" s="44" t="s">
        <v>151</v>
      </c>
      <c r="R1577" s="44" t="s">
        <v>139</v>
      </c>
      <c r="AF1577" s="44" t="s">
        <v>147</v>
      </c>
      <c r="AL1577" s="44" t="s">
        <v>147</v>
      </c>
      <c r="AS1577" s="34">
        <v>1311</v>
      </c>
    </row>
    <row r="1578" spans="1:45" ht="15.75" customHeight="1">
      <c r="A1578" s="33">
        <v>45578.714171319443</v>
      </c>
      <c r="B1578" s="34" t="s">
        <v>487</v>
      </c>
      <c r="C1578" s="34" t="s">
        <v>27</v>
      </c>
      <c r="D1578" s="47">
        <v>45578</v>
      </c>
      <c r="E1578" s="43">
        <v>0.5194444444423425</v>
      </c>
      <c r="F1578" s="34" t="s">
        <v>129</v>
      </c>
      <c r="G1578" s="34">
        <v>2</v>
      </c>
      <c r="H1578" s="34" t="s">
        <v>2715</v>
      </c>
      <c r="I1578" s="34" t="s">
        <v>2716</v>
      </c>
      <c r="J1578" s="34">
        <v>200</v>
      </c>
      <c r="K1578" s="34">
        <v>2500</v>
      </c>
      <c r="M1578" s="34">
        <v>2</v>
      </c>
      <c r="P1578" s="34">
        <v>2</v>
      </c>
      <c r="W1578" s="34" t="s">
        <v>2575</v>
      </c>
      <c r="AS1578" s="34">
        <v>1319</v>
      </c>
    </row>
    <row r="1579" spans="1:45" ht="15.75" customHeight="1">
      <c r="A1579" s="33">
        <v>45578.736348854167</v>
      </c>
      <c r="B1579" s="34" t="s">
        <v>1636</v>
      </c>
      <c r="C1579" s="34" t="s">
        <v>33</v>
      </c>
      <c r="D1579" s="47">
        <v>45578</v>
      </c>
      <c r="E1579" s="43">
        <v>0.3125</v>
      </c>
      <c r="F1579" s="34" t="s">
        <v>129</v>
      </c>
      <c r="G1579" s="34">
        <v>6</v>
      </c>
      <c r="H1579" s="34" t="s">
        <v>2717</v>
      </c>
      <c r="I1579" s="34" t="s">
        <v>2718</v>
      </c>
      <c r="J1579" s="34">
        <v>90000</v>
      </c>
      <c r="K1579" s="34">
        <v>4000</v>
      </c>
      <c r="P1579" s="34">
        <v>3</v>
      </c>
      <c r="R1579" s="34">
        <v>6</v>
      </c>
      <c r="V1579" s="34">
        <v>4</v>
      </c>
      <c r="AF1579" s="34">
        <v>65</v>
      </c>
      <c r="AS1579" s="34" t="s">
        <v>2719</v>
      </c>
    </row>
    <row r="1580" spans="1:45" ht="15.75" customHeight="1">
      <c r="A1580" s="33">
        <v>45578.767875185185</v>
      </c>
      <c r="B1580" s="34" t="s">
        <v>2702</v>
      </c>
      <c r="C1580" s="34" t="s">
        <v>33</v>
      </c>
      <c r="D1580" s="47">
        <v>45578</v>
      </c>
      <c r="E1580" s="43">
        <v>0.60416666666424135</v>
      </c>
      <c r="F1580" s="34" t="s">
        <v>129</v>
      </c>
      <c r="G1580" s="34">
        <v>10</v>
      </c>
      <c r="H1580" s="34" t="s">
        <v>2720</v>
      </c>
      <c r="I1580" s="34" t="s">
        <v>2721</v>
      </c>
      <c r="J1580" s="34">
        <v>300</v>
      </c>
      <c r="K1580" s="34">
        <v>90</v>
      </c>
      <c r="L1580" s="34">
        <v>1</v>
      </c>
      <c r="M1580" s="34">
        <v>1</v>
      </c>
      <c r="N1580" s="34">
        <v>0</v>
      </c>
      <c r="O1580" s="34">
        <v>0</v>
      </c>
      <c r="P1580" s="34">
        <v>2</v>
      </c>
      <c r="Q1580" s="34">
        <v>0</v>
      </c>
      <c r="R1580" s="34">
        <v>0</v>
      </c>
      <c r="AB1580" s="34">
        <v>1</v>
      </c>
      <c r="AR1580" s="34">
        <v>397</v>
      </c>
      <c r="AS1580" s="34">
        <v>1322</v>
      </c>
    </row>
    <row r="1581" spans="1:45" ht="15.75" customHeight="1">
      <c r="A1581" s="33">
        <v>45578.780818750005</v>
      </c>
      <c r="B1581" s="34" t="s">
        <v>732</v>
      </c>
      <c r="C1581" s="34" t="s">
        <v>33</v>
      </c>
      <c r="D1581" s="47">
        <v>45578</v>
      </c>
      <c r="E1581" s="43">
        <v>0.35416666666424135</v>
      </c>
      <c r="F1581" s="34" t="s">
        <v>129</v>
      </c>
      <c r="G1581" s="34">
        <v>40</v>
      </c>
      <c r="H1581" s="34" t="s">
        <v>2722</v>
      </c>
      <c r="I1581" s="34" t="s">
        <v>2723</v>
      </c>
      <c r="J1581" s="34">
        <v>240000</v>
      </c>
      <c r="K1581" s="34">
        <v>800</v>
      </c>
      <c r="P1581" s="34">
        <v>4</v>
      </c>
      <c r="S1581" s="34">
        <v>1</v>
      </c>
      <c r="AF1581" s="34">
        <v>1</v>
      </c>
      <c r="AS1581" s="34">
        <v>1321</v>
      </c>
    </row>
    <row r="1582" spans="1:45" ht="15.75" customHeight="1">
      <c r="A1582" s="33">
        <v>45578.915324861111</v>
      </c>
      <c r="B1582" s="34" t="s">
        <v>2677</v>
      </c>
      <c r="C1582" s="34" t="s">
        <v>145</v>
      </c>
      <c r="D1582" s="47">
        <v>45578</v>
      </c>
      <c r="E1582" s="43">
        <v>0.78472222221898846</v>
      </c>
      <c r="F1582" s="34" t="s">
        <v>129</v>
      </c>
      <c r="G1582" s="34">
        <v>8</v>
      </c>
      <c r="H1582" s="34" t="s">
        <v>2724</v>
      </c>
      <c r="I1582" s="34" t="s">
        <v>2725</v>
      </c>
      <c r="J1582" s="34">
        <v>2111</v>
      </c>
      <c r="K1582" s="34">
        <v>300</v>
      </c>
      <c r="P1582" s="34">
        <v>2</v>
      </c>
      <c r="Q1582" s="34">
        <v>6</v>
      </c>
      <c r="S1582" s="34">
        <v>5</v>
      </c>
      <c r="AL1582" s="44" t="s">
        <v>192</v>
      </c>
      <c r="AN1582" s="44" t="s">
        <v>147</v>
      </c>
      <c r="AS1582" s="34" t="s">
        <v>2726</v>
      </c>
    </row>
    <row r="1583" spans="1:45" ht="15.75" customHeight="1">
      <c r="A1583" s="33">
        <v>45578.930133946764</v>
      </c>
      <c r="B1583" s="34" t="s">
        <v>2677</v>
      </c>
      <c r="C1583" s="34" t="s">
        <v>145</v>
      </c>
      <c r="D1583" s="47">
        <v>45578</v>
      </c>
      <c r="E1583" s="43">
        <v>0.8125</v>
      </c>
      <c r="F1583" s="34" t="s">
        <v>129</v>
      </c>
      <c r="H1583" s="34" t="s">
        <v>2727</v>
      </c>
      <c r="I1583" s="34" t="s">
        <v>2728</v>
      </c>
      <c r="P1583" s="34">
        <v>2</v>
      </c>
      <c r="Q1583" s="34">
        <v>6</v>
      </c>
      <c r="AL1583" s="44" t="s">
        <v>192</v>
      </c>
      <c r="AN1583" s="44" t="s">
        <v>147</v>
      </c>
      <c r="AS1583" s="34" t="s">
        <v>2729</v>
      </c>
    </row>
    <row r="1584" spans="1:45" ht="15.75" customHeight="1">
      <c r="A1584" s="33">
        <v>45578.945825347226</v>
      </c>
      <c r="B1584" s="34" t="s">
        <v>2477</v>
      </c>
      <c r="C1584" s="34" t="s">
        <v>33</v>
      </c>
      <c r="D1584" s="47">
        <v>45578</v>
      </c>
      <c r="E1584" s="43">
        <v>0.81944444444525288</v>
      </c>
      <c r="F1584" s="34" t="s">
        <v>129</v>
      </c>
      <c r="G1584" s="34">
        <v>12</v>
      </c>
      <c r="H1584" s="34" t="s">
        <v>2730</v>
      </c>
      <c r="I1584" s="49" t="s">
        <v>2731</v>
      </c>
      <c r="J1584" s="34">
        <v>200</v>
      </c>
      <c r="K1584" s="34">
        <v>2000</v>
      </c>
      <c r="L1584" s="34">
        <v>0</v>
      </c>
      <c r="M1584" s="34">
        <v>3</v>
      </c>
      <c r="N1584" s="34">
        <v>1</v>
      </c>
      <c r="O1584" s="34">
        <v>0</v>
      </c>
      <c r="P1584" s="34">
        <v>3</v>
      </c>
      <c r="Q1584" s="34">
        <v>0</v>
      </c>
      <c r="R1584" s="34">
        <v>0</v>
      </c>
      <c r="S1584" s="34">
        <v>0</v>
      </c>
      <c r="T1584" s="34">
        <v>0</v>
      </c>
      <c r="U1584" s="34">
        <v>0</v>
      </c>
      <c r="V1584" s="34">
        <v>0</v>
      </c>
      <c r="W1584" s="34">
        <v>0</v>
      </c>
      <c r="X1584" s="34">
        <v>0</v>
      </c>
      <c r="Y1584" s="34">
        <v>0</v>
      </c>
      <c r="Z1584" s="34">
        <v>0</v>
      </c>
      <c r="AA1584" s="34">
        <v>0</v>
      </c>
      <c r="AB1584" s="34">
        <v>1</v>
      </c>
      <c r="AC1584" s="34">
        <v>0</v>
      </c>
      <c r="AD1584" s="34">
        <v>0</v>
      </c>
      <c r="AE1584" s="34">
        <v>0</v>
      </c>
      <c r="AF1584" s="34">
        <v>1</v>
      </c>
      <c r="AG1584" s="34">
        <v>0</v>
      </c>
      <c r="AH1584" s="34">
        <v>0</v>
      </c>
      <c r="AI1584" s="34">
        <v>0</v>
      </c>
      <c r="AJ1584" s="34">
        <v>0</v>
      </c>
      <c r="AK1584" s="34">
        <v>0</v>
      </c>
      <c r="AL1584" s="34">
        <v>0</v>
      </c>
      <c r="AM1584" s="34">
        <v>0</v>
      </c>
      <c r="AN1584" s="34">
        <v>0</v>
      </c>
      <c r="AO1584" s="34">
        <v>0</v>
      </c>
      <c r="AP1584" s="34">
        <v>0</v>
      </c>
      <c r="AQ1584" s="34">
        <v>0</v>
      </c>
      <c r="AR1584" s="34">
        <v>399</v>
      </c>
      <c r="AS1584" s="34">
        <v>1325</v>
      </c>
    </row>
    <row r="1585" spans="1:45" ht="15.75" customHeight="1">
      <c r="A1585" s="33">
        <v>45579.722379687504</v>
      </c>
      <c r="B1585" s="34" t="s">
        <v>1636</v>
      </c>
      <c r="C1585" s="34" t="s">
        <v>33</v>
      </c>
      <c r="D1585" s="47">
        <v>45579</v>
      </c>
      <c r="E1585" s="43">
        <v>0.52777777778101154</v>
      </c>
      <c r="F1585" s="34" t="s">
        <v>129</v>
      </c>
      <c r="G1585" s="34">
        <v>1</v>
      </c>
      <c r="H1585" s="34" t="s">
        <v>2732</v>
      </c>
      <c r="I1585" s="34" t="s">
        <v>2733</v>
      </c>
      <c r="J1585" s="34">
        <v>1500</v>
      </c>
      <c r="K1585" s="34">
        <v>1000</v>
      </c>
      <c r="P1585" s="34">
        <v>3</v>
      </c>
      <c r="V1585" s="34">
        <v>2</v>
      </c>
      <c r="AB1585" s="34" t="s">
        <v>2734</v>
      </c>
      <c r="AS1585" s="34" t="s">
        <v>2735</v>
      </c>
    </row>
    <row r="1586" spans="1:45" ht="15.75" customHeight="1">
      <c r="A1586" s="33">
        <v>45579.748952615744</v>
      </c>
      <c r="B1586" s="34" t="s">
        <v>1636</v>
      </c>
      <c r="C1586" s="34" t="s">
        <v>33</v>
      </c>
      <c r="D1586" s="47">
        <v>45579</v>
      </c>
      <c r="E1586" s="43">
        <v>0.60416666666424135</v>
      </c>
      <c r="F1586" s="34" t="s">
        <v>129</v>
      </c>
      <c r="G1586" s="34">
        <v>1</v>
      </c>
      <c r="H1586" s="34" t="s">
        <v>2736</v>
      </c>
      <c r="I1586" s="49" t="s">
        <v>2737</v>
      </c>
      <c r="J1586" s="34">
        <v>700</v>
      </c>
      <c r="K1586" s="34">
        <v>1000</v>
      </c>
      <c r="P1586" s="34">
        <v>3</v>
      </c>
      <c r="V1586" s="34">
        <v>2</v>
      </c>
      <c r="AB1586" s="34" t="s">
        <v>2734</v>
      </c>
      <c r="AS1586" s="34">
        <v>1327</v>
      </c>
    </row>
    <row r="1587" spans="1:45" ht="15.75" customHeight="1">
      <c r="A1587" s="33">
        <v>45579.762056817126</v>
      </c>
      <c r="B1587" s="34" t="s">
        <v>2495</v>
      </c>
      <c r="C1587" s="34" t="s">
        <v>30</v>
      </c>
      <c r="D1587" s="47">
        <v>45579</v>
      </c>
      <c r="E1587" s="43">
        <v>0.28125</v>
      </c>
      <c r="F1587" s="34" t="s">
        <v>129</v>
      </c>
      <c r="G1587" s="34">
        <v>1</v>
      </c>
      <c r="H1587" s="34" t="s">
        <v>2738</v>
      </c>
      <c r="I1587" s="34" t="s">
        <v>2739</v>
      </c>
      <c r="J1587" s="34">
        <v>15000</v>
      </c>
      <c r="K1587" s="34">
        <v>320</v>
      </c>
      <c r="L1587" s="34">
        <v>1</v>
      </c>
      <c r="P1587" s="34">
        <v>2</v>
      </c>
      <c r="S1587" s="34">
        <v>3</v>
      </c>
      <c r="AS1587" s="34">
        <v>1328</v>
      </c>
    </row>
    <row r="1588" spans="1:45" ht="15.75" customHeight="1">
      <c r="A1588" s="33">
        <v>45579.917788287035</v>
      </c>
      <c r="B1588" s="34" t="s">
        <v>732</v>
      </c>
      <c r="C1588" s="34" t="s">
        <v>33</v>
      </c>
      <c r="D1588" s="47">
        <v>45579</v>
      </c>
      <c r="E1588" s="43">
        <v>0.51111111111094942</v>
      </c>
      <c r="F1588" s="34" t="s">
        <v>129</v>
      </c>
      <c r="G1588" s="34">
        <v>45</v>
      </c>
      <c r="H1588" s="34" t="s">
        <v>2740</v>
      </c>
      <c r="I1588" s="49" t="s">
        <v>2741</v>
      </c>
      <c r="J1588" s="34">
        <v>300000</v>
      </c>
      <c r="K1588" s="34">
        <v>1500</v>
      </c>
      <c r="M1588" s="34">
        <v>1</v>
      </c>
      <c r="P1588" s="34">
        <v>4</v>
      </c>
      <c r="AF1588" s="34">
        <v>1</v>
      </c>
      <c r="AR1588" s="34">
        <v>399</v>
      </c>
      <c r="AS1588" s="34">
        <v>1330</v>
      </c>
    </row>
    <row r="1589" spans="1:45" ht="15.75" customHeight="1">
      <c r="A1589" s="33">
        <v>45580.412833831018</v>
      </c>
      <c r="B1589" s="34" t="s">
        <v>487</v>
      </c>
      <c r="C1589" s="34" t="s">
        <v>27</v>
      </c>
      <c r="D1589" s="47">
        <v>45579</v>
      </c>
      <c r="E1589" s="43">
        <v>0.99097222222189885</v>
      </c>
      <c r="F1589" s="34" t="s">
        <v>129</v>
      </c>
      <c r="G1589" s="34">
        <v>6</v>
      </c>
      <c r="H1589" s="34" t="s">
        <v>2742</v>
      </c>
      <c r="I1589" s="34" t="s">
        <v>2743</v>
      </c>
      <c r="J1589" s="34">
        <v>2000</v>
      </c>
      <c r="K1589" s="34">
        <v>1500</v>
      </c>
      <c r="M1589" s="34">
        <v>1</v>
      </c>
      <c r="P1589" s="34">
        <v>2</v>
      </c>
      <c r="AF1589" s="34" t="s">
        <v>2744</v>
      </c>
      <c r="AS1589" s="34">
        <v>1331</v>
      </c>
    </row>
    <row r="1590" spans="1:45" ht="15.75" customHeight="1">
      <c r="A1590" s="33">
        <v>45580.779762245365</v>
      </c>
      <c r="B1590" s="34" t="s">
        <v>647</v>
      </c>
      <c r="C1590" s="34" t="s">
        <v>33</v>
      </c>
      <c r="D1590" s="47">
        <v>45580</v>
      </c>
      <c r="E1590" s="43">
        <v>0.3125</v>
      </c>
      <c r="F1590" s="34" t="s">
        <v>129</v>
      </c>
      <c r="G1590" s="34">
        <v>10</v>
      </c>
      <c r="H1590" s="34" t="s">
        <v>2691</v>
      </c>
      <c r="I1590" s="34" t="s">
        <v>2745</v>
      </c>
      <c r="J1590" s="34">
        <v>30000</v>
      </c>
      <c r="K1590" s="34">
        <v>1000</v>
      </c>
      <c r="P1590" s="34">
        <v>6</v>
      </c>
      <c r="R1590" s="34">
        <v>6</v>
      </c>
      <c r="AS1590" s="34">
        <v>1332</v>
      </c>
    </row>
    <row r="1591" spans="1:45" ht="15.75" customHeight="1">
      <c r="A1591" s="33">
        <v>45581.803826365736</v>
      </c>
      <c r="B1591" s="34" t="s">
        <v>2677</v>
      </c>
      <c r="C1591" s="34" t="s">
        <v>145</v>
      </c>
      <c r="D1591" s="47">
        <v>45581</v>
      </c>
      <c r="E1591" s="43">
        <v>0.52083333333575865</v>
      </c>
      <c r="F1591" s="34" t="s">
        <v>129</v>
      </c>
      <c r="G1591" s="34">
        <v>35</v>
      </c>
      <c r="H1591" s="34" t="s">
        <v>2746</v>
      </c>
      <c r="I1591" s="34" t="s">
        <v>2546</v>
      </c>
      <c r="J1591" s="34">
        <v>40000</v>
      </c>
      <c r="K1591" s="34">
        <v>600</v>
      </c>
      <c r="P1591" s="34">
        <v>3</v>
      </c>
      <c r="Q1591" s="34">
        <v>2</v>
      </c>
      <c r="S1591" s="34">
        <v>6</v>
      </c>
      <c r="AL1591" s="34">
        <v>1</v>
      </c>
      <c r="AN1591" s="34">
        <v>2</v>
      </c>
      <c r="AS1591" s="34" t="s">
        <v>2747</v>
      </c>
    </row>
    <row r="1592" spans="1:45" ht="15.75" customHeight="1">
      <c r="A1592" s="33">
        <v>45581.810733379629</v>
      </c>
      <c r="B1592" s="34" t="s">
        <v>647</v>
      </c>
      <c r="C1592" s="34" t="s">
        <v>33</v>
      </c>
      <c r="D1592" s="47">
        <v>45581</v>
      </c>
      <c r="E1592" s="43">
        <v>0.29166666666424135</v>
      </c>
      <c r="F1592" s="34" t="s">
        <v>129</v>
      </c>
      <c r="G1592" s="34">
        <v>10</v>
      </c>
      <c r="H1592" s="34" t="s">
        <v>2748</v>
      </c>
      <c r="I1592" s="34" t="s">
        <v>2745</v>
      </c>
      <c r="J1592" s="34">
        <v>20000</v>
      </c>
      <c r="K1592" s="34">
        <v>500</v>
      </c>
      <c r="AS1592" s="34">
        <v>1340</v>
      </c>
    </row>
    <row r="1593" spans="1:45" ht="15.75" customHeight="1">
      <c r="A1593" s="33">
        <v>45581.820894131946</v>
      </c>
      <c r="B1593" s="34" t="s">
        <v>2677</v>
      </c>
      <c r="C1593" s="34" t="s">
        <v>145</v>
      </c>
      <c r="D1593" s="47">
        <v>45581</v>
      </c>
      <c r="E1593" s="43">
        <v>0.61458333333575865</v>
      </c>
      <c r="F1593" s="34" t="s">
        <v>129</v>
      </c>
      <c r="H1593" s="34" t="s">
        <v>2749</v>
      </c>
      <c r="I1593" s="34" t="s">
        <v>2750</v>
      </c>
      <c r="P1593" s="34">
        <v>3</v>
      </c>
      <c r="Q1593" s="34">
        <v>2</v>
      </c>
      <c r="S1593" s="34">
        <v>6</v>
      </c>
      <c r="AL1593" s="34">
        <v>2</v>
      </c>
      <c r="AN1593" s="34">
        <v>2</v>
      </c>
      <c r="AS1593" s="34" t="s">
        <v>2751</v>
      </c>
    </row>
    <row r="1594" spans="1:45" ht="15.75" customHeight="1">
      <c r="A1594" s="33">
        <v>45581.821678831024</v>
      </c>
      <c r="B1594" s="34" t="s">
        <v>2752</v>
      </c>
      <c r="C1594" s="34" t="s">
        <v>190</v>
      </c>
      <c r="D1594" s="47">
        <v>45581</v>
      </c>
      <c r="E1594" s="43">
        <v>0.74444444444088731</v>
      </c>
      <c r="F1594" s="34" t="s">
        <v>129</v>
      </c>
      <c r="G1594" s="34">
        <v>3</v>
      </c>
      <c r="H1594" s="34" t="s">
        <v>2753</v>
      </c>
      <c r="I1594" s="34" t="s">
        <v>2754</v>
      </c>
      <c r="J1594" s="34">
        <v>200</v>
      </c>
      <c r="K1594" s="34">
        <v>620</v>
      </c>
      <c r="L1594" s="34">
        <v>0</v>
      </c>
      <c r="M1594" s="34">
        <v>6</v>
      </c>
      <c r="N1594" s="34">
        <v>0</v>
      </c>
      <c r="O1594" s="34">
        <v>0</v>
      </c>
      <c r="P1594" s="34">
        <v>6</v>
      </c>
      <c r="Q1594" s="34">
        <v>0</v>
      </c>
      <c r="R1594" s="34">
        <v>0</v>
      </c>
      <c r="S1594" s="34">
        <v>1</v>
      </c>
      <c r="T1594" s="34">
        <v>0</v>
      </c>
      <c r="U1594" s="34">
        <v>0</v>
      </c>
      <c r="V1594" s="34">
        <v>0</v>
      </c>
      <c r="W1594" s="34">
        <v>0</v>
      </c>
      <c r="X1594" s="34">
        <v>0</v>
      </c>
      <c r="Y1594" s="34">
        <v>0</v>
      </c>
      <c r="Z1594" s="34">
        <v>0</v>
      </c>
      <c r="AA1594" s="34">
        <v>0</v>
      </c>
      <c r="AB1594" s="34">
        <v>0</v>
      </c>
      <c r="AC1594" s="34">
        <v>0</v>
      </c>
      <c r="AD1594" s="34">
        <v>0</v>
      </c>
      <c r="AE1594" s="34">
        <v>0</v>
      </c>
      <c r="AF1594" s="34">
        <v>0</v>
      </c>
      <c r="AG1594" s="34">
        <v>0</v>
      </c>
      <c r="AH1594" s="34">
        <v>0</v>
      </c>
      <c r="AI1594" s="34">
        <v>0</v>
      </c>
      <c r="AJ1594" s="34">
        <v>0</v>
      </c>
      <c r="AK1594" s="34">
        <v>0</v>
      </c>
      <c r="AL1594" s="34">
        <v>0</v>
      </c>
      <c r="AM1594" s="34">
        <v>0</v>
      </c>
      <c r="AN1594" s="34">
        <v>1</v>
      </c>
      <c r="AO1594" s="34">
        <v>0</v>
      </c>
      <c r="AP1594" s="34">
        <v>0</v>
      </c>
      <c r="AQ1594" s="34">
        <v>0</v>
      </c>
      <c r="AS1594" s="34">
        <v>1341</v>
      </c>
    </row>
    <row r="1595" spans="1:45" ht="15.75" customHeight="1">
      <c r="A1595" s="33">
        <v>45582.001512326387</v>
      </c>
      <c r="B1595" s="34" t="s">
        <v>2677</v>
      </c>
      <c r="C1595" s="34" t="s">
        <v>145</v>
      </c>
      <c r="D1595" s="47">
        <v>45581</v>
      </c>
      <c r="E1595" s="43">
        <v>0.86805555555474712</v>
      </c>
      <c r="F1595" s="34" t="s">
        <v>129</v>
      </c>
      <c r="G1595" s="34">
        <v>6</v>
      </c>
      <c r="H1595" s="34" t="s">
        <v>2755</v>
      </c>
      <c r="I1595" s="34" t="s">
        <v>2756</v>
      </c>
      <c r="J1595" s="34">
        <v>4000</v>
      </c>
      <c r="K1595" s="34">
        <v>700</v>
      </c>
      <c r="P1595" s="34">
        <v>3</v>
      </c>
      <c r="S1595" s="34">
        <v>6</v>
      </c>
      <c r="AN1595" s="34">
        <v>2</v>
      </c>
      <c r="AS1595" s="34" t="s">
        <v>2757</v>
      </c>
    </row>
    <row r="1596" spans="1:45" ht="15.75" customHeight="1">
      <c r="A1596" s="33">
        <v>45582.008911863421</v>
      </c>
      <c r="B1596" s="34" t="s">
        <v>487</v>
      </c>
      <c r="C1596" s="34" t="s">
        <v>27</v>
      </c>
      <c r="D1596" s="47">
        <v>45581</v>
      </c>
      <c r="E1596" s="43">
        <v>0.88819444444379769</v>
      </c>
      <c r="F1596" s="34" t="s">
        <v>129</v>
      </c>
      <c r="G1596" s="34">
        <v>1</v>
      </c>
      <c r="H1596" s="34" t="s">
        <v>2758</v>
      </c>
      <c r="I1596" s="34" t="s">
        <v>2759</v>
      </c>
      <c r="J1596" s="34">
        <v>10</v>
      </c>
      <c r="K1596" s="34">
        <v>2000</v>
      </c>
      <c r="M1596" s="34">
        <v>3</v>
      </c>
      <c r="P1596" s="34">
        <v>2</v>
      </c>
      <c r="W1596" s="34" t="s">
        <v>2575</v>
      </c>
      <c r="AS1596" s="34">
        <v>1343</v>
      </c>
    </row>
    <row r="1597" spans="1:45" ht="15.75" customHeight="1">
      <c r="A1597" s="33">
        <v>45582.012460590282</v>
      </c>
      <c r="B1597" s="34" t="s">
        <v>487</v>
      </c>
      <c r="C1597" s="34" t="s">
        <v>27</v>
      </c>
      <c r="D1597" s="47">
        <v>45581</v>
      </c>
      <c r="E1597" s="43">
        <v>0.89930555555474712</v>
      </c>
      <c r="F1597" s="34" t="s">
        <v>129</v>
      </c>
      <c r="G1597" s="34">
        <v>1</v>
      </c>
      <c r="H1597" s="34" t="s">
        <v>2760</v>
      </c>
      <c r="I1597" s="34" t="s">
        <v>2761</v>
      </c>
      <c r="J1597" s="34">
        <v>50</v>
      </c>
      <c r="K1597" s="34">
        <v>2500</v>
      </c>
      <c r="M1597" s="34">
        <v>3</v>
      </c>
      <c r="P1597" s="34">
        <v>2</v>
      </c>
      <c r="W1597" s="34" t="s">
        <v>2575</v>
      </c>
      <c r="AS1597" s="34">
        <v>1344</v>
      </c>
    </row>
    <row r="1598" spans="1:45" ht="15.75" customHeight="1">
      <c r="A1598" s="33">
        <v>45582.449586585644</v>
      </c>
      <c r="B1598" s="34" t="s">
        <v>2677</v>
      </c>
      <c r="C1598" s="34" t="s">
        <v>145</v>
      </c>
      <c r="D1598" s="47">
        <v>45582</v>
      </c>
      <c r="E1598" s="43">
        <v>0.34375</v>
      </c>
      <c r="F1598" s="34" t="s">
        <v>129</v>
      </c>
      <c r="G1598" s="34">
        <v>12</v>
      </c>
      <c r="H1598" s="34" t="s">
        <v>2762</v>
      </c>
      <c r="I1598" s="34" t="s">
        <v>2763</v>
      </c>
      <c r="J1598" s="34">
        <v>6000</v>
      </c>
      <c r="K1598" s="34">
        <v>40</v>
      </c>
      <c r="P1598" s="34">
        <v>3</v>
      </c>
      <c r="AN1598" s="44" t="s">
        <v>147</v>
      </c>
      <c r="AS1598" s="34" t="s">
        <v>2764</v>
      </c>
    </row>
    <row r="1599" spans="1:45" ht="15.75" customHeight="1">
      <c r="A1599" s="33">
        <v>45582.734457881947</v>
      </c>
      <c r="B1599" s="34" t="s">
        <v>2765</v>
      </c>
      <c r="C1599" s="34" t="s">
        <v>171</v>
      </c>
      <c r="D1599" s="47">
        <v>45582</v>
      </c>
      <c r="E1599" s="43">
        <v>0.44097222221898846</v>
      </c>
      <c r="F1599" s="34" t="s">
        <v>129</v>
      </c>
      <c r="G1599" s="34">
        <v>8</v>
      </c>
      <c r="H1599" s="34" t="s">
        <v>2766</v>
      </c>
      <c r="I1599" s="34" t="s">
        <v>2767</v>
      </c>
      <c r="J1599" s="34">
        <v>5000</v>
      </c>
      <c r="K1599" s="34">
        <v>500</v>
      </c>
      <c r="P1599" s="34">
        <v>3</v>
      </c>
      <c r="S1599" s="34">
        <v>2</v>
      </c>
      <c r="AN1599" s="34">
        <v>1</v>
      </c>
      <c r="AS1599" s="34" t="s">
        <v>2768</v>
      </c>
    </row>
    <row r="1600" spans="1:45" ht="15.75" customHeight="1">
      <c r="A1600" s="33">
        <v>45582.868620914349</v>
      </c>
      <c r="B1600" s="34" t="s">
        <v>487</v>
      </c>
      <c r="C1600" s="34" t="s">
        <v>27</v>
      </c>
      <c r="D1600" s="47">
        <v>45582</v>
      </c>
      <c r="E1600" s="43">
        <v>0.757638888884685</v>
      </c>
      <c r="F1600" s="34" t="s">
        <v>129</v>
      </c>
      <c r="G1600" s="34">
        <v>6</v>
      </c>
      <c r="H1600" s="34" t="s">
        <v>2769</v>
      </c>
      <c r="I1600" s="34" t="s">
        <v>2770</v>
      </c>
      <c r="J1600" s="34">
        <v>50</v>
      </c>
      <c r="K1600" s="34">
        <v>1000</v>
      </c>
      <c r="M1600" s="34">
        <v>3</v>
      </c>
      <c r="P1600" s="34">
        <v>2</v>
      </c>
      <c r="W1600" s="34" t="s">
        <v>2575</v>
      </c>
      <c r="AS1600" s="34">
        <v>1349</v>
      </c>
    </row>
    <row r="1601" spans="1:45" ht="15.75" customHeight="1">
      <c r="A1601" s="33">
        <v>45582.869666944447</v>
      </c>
      <c r="B1601" s="34" t="s">
        <v>2765</v>
      </c>
      <c r="C1601" s="34" t="s">
        <v>171</v>
      </c>
      <c r="D1601" s="47">
        <v>45582</v>
      </c>
      <c r="E1601" s="43">
        <v>0.81597222221898846</v>
      </c>
      <c r="F1601" s="34" t="s">
        <v>129</v>
      </c>
      <c r="G1601" s="34">
        <v>6</v>
      </c>
      <c r="H1601" s="34" t="s">
        <v>2771</v>
      </c>
      <c r="I1601" s="34" t="s">
        <v>2772</v>
      </c>
      <c r="J1601" s="34">
        <v>10000</v>
      </c>
      <c r="K1601" s="34">
        <v>400</v>
      </c>
      <c r="P1601" s="34">
        <v>3</v>
      </c>
      <c r="S1601" s="34">
        <v>2</v>
      </c>
      <c r="AN1601" s="34">
        <v>1</v>
      </c>
      <c r="AS1601" s="34" t="s">
        <v>2773</v>
      </c>
    </row>
    <row r="1602" spans="1:45" ht="15.75" customHeight="1">
      <c r="A1602" s="33">
        <v>45582.88888849537</v>
      </c>
      <c r="B1602" s="34" t="s">
        <v>1109</v>
      </c>
      <c r="C1602" s="34" t="s">
        <v>25</v>
      </c>
      <c r="D1602" s="47">
        <v>45582</v>
      </c>
      <c r="E1602" s="43">
        <v>0.69999999999708962</v>
      </c>
      <c r="F1602" s="34" t="s">
        <v>129</v>
      </c>
      <c r="G1602" s="34">
        <v>20</v>
      </c>
      <c r="H1602" s="34" t="s">
        <v>2774</v>
      </c>
      <c r="I1602" s="34" t="s">
        <v>2775</v>
      </c>
      <c r="J1602" s="34">
        <v>20000</v>
      </c>
      <c r="K1602" s="34">
        <v>200</v>
      </c>
      <c r="L1602" s="34">
        <v>2</v>
      </c>
      <c r="M1602" s="34">
        <v>0</v>
      </c>
      <c r="N1602" s="34">
        <v>0</v>
      </c>
      <c r="O1602" s="34">
        <v>0</v>
      </c>
      <c r="P1602" s="34">
        <v>3</v>
      </c>
      <c r="Q1602" s="34">
        <v>7</v>
      </c>
      <c r="R1602" s="34">
        <v>2</v>
      </c>
      <c r="S1602" s="34">
        <v>0</v>
      </c>
      <c r="T1602" s="34">
        <v>0</v>
      </c>
      <c r="U1602" s="34">
        <v>0</v>
      </c>
      <c r="V1602" s="34">
        <v>0</v>
      </c>
      <c r="W1602" s="34">
        <v>0</v>
      </c>
      <c r="X1602" s="34">
        <v>0</v>
      </c>
      <c r="Y1602" s="34">
        <v>0</v>
      </c>
      <c r="Z1602" s="34">
        <v>0</v>
      </c>
      <c r="AA1602" s="34">
        <v>0</v>
      </c>
      <c r="AB1602" s="34">
        <v>0</v>
      </c>
      <c r="AC1602" s="34">
        <v>0</v>
      </c>
      <c r="AD1602" s="34">
        <v>0</v>
      </c>
      <c r="AE1602" s="34">
        <v>0</v>
      </c>
      <c r="AF1602" s="34">
        <v>1</v>
      </c>
      <c r="AG1602" s="34">
        <v>0</v>
      </c>
      <c r="AH1602" s="34">
        <v>0</v>
      </c>
      <c r="AI1602" s="34">
        <v>0</v>
      </c>
      <c r="AJ1602" s="34">
        <v>0</v>
      </c>
      <c r="AK1602" s="34">
        <v>0</v>
      </c>
      <c r="AL1602" s="34">
        <v>2</v>
      </c>
      <c r="AM1602" s="34">
        <v>0</v>
      </c>
      <c r="AN1602" s="34">
        <v>0</v>
      </c>
      <c r="AO1602" s="34">
        <v>0</v>
      </c>
      <c r="AP1602" s="34">
        <v>0</v>
      </c>
      <c r="AQ1602" s="34">
        <v>0</v>
      </c>
      <c r="AR1602" s="34">
        <v>350</v>
      </c>
      <c r="AS1602" s="34">
        <v>1351</v>
      </c>
    </row>
    <row r="1603" spans="1:45" ht="15.75" customHeight="1">
      <c r="A1603" s="33">
        <v>45582.897557071759</v>
      </c>
      <c r="B1603" s="34" t="s">
        <v>1109</v>
      </c>
      <c r="C1603" s="34" t="s">
        <v>25</v>
      </c>
      <c r="D1603" s="47">
        <v>45582</v>
      </c>
      <c r="E1603" s="43">
        <v>0.73541666666278616</v>
      </c>
      <c r="F1603" s="34" t="s">
        <v>129</v>
      </c>
      <c r="G1603" s="34">
        <v>5</v>
      </c>
      <c r="H1603" s="34" t="s">
        <v>2776</v>
      </c>
      <c r="I1603" s="34" t="s">
        <v>2777</v>
      </c>
      <c r="J1603" s="34">
        <v>300</v>
      </c>
      <c r="K1603" s="34">
        <v>1000</v>
      </c>
      <c r="L1603" s="34">
        <v>2</v>
      </c>
      <c r="M1603" s="34">
        <v>2</v>
      </c>
      <c r="N1603" s="34">
        <v>0</v>
      </c>
      <c r="O1603" s="34">
        <v>0</v>
      </c>
      <c r="P1603" s="34">
        <v>0</v>
      </c>
      <c r="Q1603" s="34">
        <v>0</v>
      </c>
      <c r="R1603" s="34">
        <v>0</v>
      </c>
      <c r="S1603" s="34">
        <v>0</v>
      </c>
      <c r="T1603" s="34">
        <v>0</v>
      </c>
      <c r="U1603" s="34">
        <v>0</v>
      </c>
      <c r="V1603" s="34">
        <v>0</v>
      </c>
      <c r="W1603" s="34">
        <v>0</v>
      </c>
      <c r="X1603" s="34">
        <v>0</v>
      </c>
      <c r="Y1603" s="34">
        <v>0</v>
      </c>
      <c r="Z1603" s="34">
        <v>0</v>
      </c>
      <c r="AA1603" s="34">
        <v>1</v>
      </c>
      <c r="AB1603" s="34">
        <v>0</v>
      </c>
      <c r="AC1603" s="34">
        <v>0</v>
      </c>
      <c r="AD1603" s="34">
        <v>0</v>
      </c>
      <c r="AE1603" s="34">
        <v>0</v>
      </c>
      <c r="AF1603" s="34">
        <v>0</v>
      </c>
      <c r="AG1603" s="34">
        <v>0</v>
      </c>
      <c r="AH1603" s="34">
        <v>0</v>
      </c>
      <c r="AI1603" s="34">
        <v>0</v>
      </c>
      <c r="AJ1603" s="34">
        <v>0</v>
      </c>
      <c r="AK1603" s="34">
        <v>0</v>
      </c>
      <c r="AL1603" s="34">
        <v>0</v>
      </c>
      <c r="AM1603" s="34">
        <v>0</v>
      </c>
      <c r="AN1603" s="34">
        <v>0</v>
      </c>
      <c r="AO1603" s="34">
        <v>0</v>
      </c>
      <c r="AP1603" s="34">
        <v>0</v>
      </c>
      <c r="AQ1603" s="34">
        <v>0</v>
      </c>
      <c r="AR1603" s="34">
        <v>349</v>
      </c>
      <c r="AS1603" s="34">
        <v>1350</v>
      </c>
    </row>
    <row r="1604" spans="1:45" ht="15.75" customHeight="1">
      <c r="A1604" s="33">
        <v>45582.901121284725</v>
      </c>
      <c r="B1604" s="34" t="s">
        <v>1109</v>
      </c>
      <c r="C1604" s="34" t="s">
        <v>25</v>
      </c>
      <c r="D1604" s="47">
        <v>45582</v>
      </c>
      <c r="E1604" s="43">
        <v>0.8555555555576575</v>
      </c>
      <c r="F1604" s="34" t="s">
        <v>129</v>
      </c>
      <c r="G1604" s="34">
        <v>5</v>
      </c>
      <c r="H1604" s="34" t="s">
        <v>2776</v>
      </c>
      <c r="I1604" s="34" t="s">
        <v>2777</v>
      </c>
      <c r="J1604" s="34">
        <v>20</v>
      </c>
      <c r="K1604" s="34">
        <v>20</v>
      </c>
      <c r="L1604" s="34">
        <v>2</v>
      </c>
      <c r="M1604" s="34">
        <v>2</v>
      </c>
      <c r="N1604" s="34">
        <v>0</v>
      </c>
      <c r="O1604" s="34">
        <v>0</v>
      </c>
      <c r="P1604" s="34">
        <v>2</v>
      </c>
      <c r="Q1604" s="34">
        <v>0</v>
      </c>
      <c r="R1604" s="34">
        <v>0</v>
      </c>
      <c r="S1604" s="34">
        <v>0</v>
      </c>
      <c r="T1604" s="34">
        <v>0</v>
      </c>
      <c r="U1604" s="34">
        <v>0</v>
      </c>
      <c r="V1604" s="34">
        <v>0</v>
      </c>
      <c r="W1604" s="34">
        <v>0</v>
      </c>
      <c r="X1604" s="34">
        <v>0</v>
      </c>
      <c r="Y1604" s="34">
        <v>0</v>
      </c>
      <c r="Z1604" s="34">
        <v>0</v>
      </c>
      <c r="AA1604" s="34">
        <v>1</v>
      </c>
      <c r="AB1604" s="34">
        <v>0</v>
      </c>
      <c r="AC1604" s="34">
        <v>0</v>
      </c>
      <c r="AD1604" s="34">
        <v>0</v>
      </c>
      <c r="AE1604" s="34">
        <v>0</v>
      </c>
      <c r="AF1604" s="34">
        <v>0</v>
      </c>
      <c r="AG1604" s="34">
        <v>0</v>
      </c>
      <c r="AH1604" s="34">
        <v>0</v>
      </c>
      <c r="AI1604" s="34">
        <v>0</v>
      </c>
      <c r="AJ1604" s="34">
        <v>0</v>
      </c>
      <c r="AK1604" s="34">
        <v>0</v>
      </c>
      <c r="AL1604" s="34">
        <v>0</v>
      </c>
      <c r="AM1604" s="34">
        <v>0</v>
      </c>
      <c r="AN1604" s="34">
        <v>0</v>
      </c>
      <c r="AO1604" s="34">
        <v>0</v>
      </c>
      <c r="AP1604" s="34">
        <v>0</v>
      </c>
      <c r="AQ1604" s="34">
        <v>0</v>
      </c>
      <c r="AR1604" s="34">
        <v>351</v>
      </c>
      <c r="AS1604" s="34">
        <v>1352</v>
      </c>
    </row>
    <row r="1605" spans="1:45" ht="15.75" customHeight="1">
      <c r="A1605" s="33">
        <v>45582.933927314814</v>
      </c>
      <c r="B1605" s="34" t="s">
        <v>2778</v>
      </c>
      <c r="C1605" s="34" t="s">
        <v>167</v>
      </c>
      <c r="D1605" s="47">
        <v>45582</v>
      </c>
      <c r="E1605" s="43">
        <v>0.65277777778101154</v>
      </c>
      <c r="F1605" s="34" t="s">
        <v>129</v>
      </c>
      <c r="G1605" s="34">
        <v>24</v>
      </c>
      <c r="H1605" s="34" t="s">
        <v>2779</v>
      </c>
      <c r="I1605" s="34" t="s">
        <v>2780</v>
      </c>
      <c r="J1605" s="34">
        <v>15000</v>
      </c>
      <c r="K1605" s="34">
        <v>2000</v>
      </c>
      <c r="L1605" s="34">
        <v>0</v>
      </c>
      <c r="M1605" s="34">
        <v>0</v>
      </c>
      <c r="N1605" s="34">
        <v>0</v>
      </c>
      <c r="O1605" s="34">
        <v>0</v>
      </c>
      <c r="P1605" s="34">
        <v>15</v>
      </c>
      <c r="Q1605" s="34">
        <v>0</v>
      </c>
      <c r="R1605" s="34">
        <v>0</v>
      </c>
      <c r="S1605" s="34">
        <v>0</v>
      </c>
      <c r="T1605" s="34">
        <v>0</v>
      </c>
      <c r="U1605" s="34">
        <v>0</v>
      </c>
      <c r="V1605" s="34">
        <v>2</v>
      </c>
      <c r="W1605" s="34">
        <v>0</v>
      </c>
      <c r="X1605" s="34">
        <v>0</v>
      </c>
      <c r="Y1605" s="34">
        <v>0</v>
      </c>
      <c r="Z1605" s="34">
        <v>0</v>
      </c>
      <c r="AA1605" s="34">
        <v>0</v>
      </c>
      <c r="AB1605" s="34">
        <v>0</v>
      </c>
      <c r="AC1605" s="34">
        <v>1</v>
      </c>
      <c r="AD1605" s="34">
        <v>0</v>
      </c>
      <c r="AE1605" s="34">
        <v>0</v>
      </c>
      <c r="AF1605" s="34">
        <v>0</v>
      </c>
      <c r="AG1605" s="34">
        <v>0</v>
      </c>
      <c r="AH1605" s="34">
        <v>0</v>
      </c>
      <c r="AI1605" s="34">
        <v>0</v>
      </c>
      <c r="AJ1605" s="34">
        <v>0</v>
      </c>
      <c r="AK1605" s="34">
        <v>0</v>
      </c>
      <c r="AL1605" s="34">
        <v>0</v>
      </c>
      <c r="AM1605" s="34">
        <v>0</v>
      </c>
      <c r="AN1605" s="34">
        <v>1</v>
      </c>
      <c r="AO1605" s="34">
        <v>0</v>
      </c>
      <c r="AP1605" s="34">
        <v>0</v>
      </c>
      <c r="AQ1605" s="34">
        <v>0</v>
      </c>
      <c r="AR1605" s="34" t="s">
        <v>2781</v>
      </c>
      <c r="AS1605" s="34">
        <v>1352</v>
      </c>
    </row>
    <row r="1606" spans="1:45" ht="15.75" customHeight="1">
      <c r="A1606" s="33">
        <v>45583.804565810184</v>
      </c>
      <c r="B1606" s="34" t="s">
        <v>2677</v>
      </c>
      <c r="C1606" s="34" t="s">
        <v>145</v>
      </c>
      <c r="D1606" s="47">
        <v>45583</v>
      </c>
      <c r="E1606" s="43">
        <v>0.68541666666715173</v>
      </c>
      <c r="F1606" s="34" t="s">
        <v>129</v>
      </c>
      <c r="G1606" s="34">
        <v>8</v>
      </c>
      <c r="H1606" s="34" t="s">
        <v>2782</v>
      </c>
      <c r="I1606" s="34" t="s">
        <v>2783</v>
      </c>
      <c r="J1606" s="34">
        <v>21474</v>
      </c>
      <c r="K1606" s="34">
        <v>160</v>
      </c>
      <c r="P1606" s="34">
        <v>3</v>
      </c>
      <c r="Q1606" s="34">
        <v>3</v>
      </c>
      <c r="S1606" s="34">
        <v>7</v>
      </c>
      <c r="AL1606" s="34">
        <v>2</v>
      </c>
      <c r="AN1606" s="34">
        <v>2</v>
      </c>
      <c r="AS1606" s="34">
        <v>1354</v>
      </c>
    </row>
    <row r="1607" spans="1:45" ht="15.75" customHeight="1">
      <c r="A1607" s="33">
        <v>45583.846104837961</v>
      </c>
      <c r="B1607" s="34" t="s">
        <v>178</v>
      </c>
      <c r="C1607" s="34" t="s">
        <v>179</v>
      </c>
      <c r="D1607" s="47">
        <v>45580</v>
      </c>
      <c r="E1607" s="43">
        <v>0.59027777778101154</v>
      </c>
      <c r="F1607" s="34" t="s">
        <v>129</v>
      </c>
      <c r="G1607" s="34">
        <v>5</v>
      </c>
      <c r="H1607" s="34" t="s">
        <v>2784</v>
      </c>
      <c r="I1607" s="34" t="s">
        <v>2785</v>
      </c>
      <c r="J1607" s="34">
        <v>5000</v>
      </c>
      <c r="K1607" s="34">
        <v>840</v>
      </c>
      <c r="L1607" s="34">
        <v>0</v>
      </c>
      <c r="M1607" s="34">
        <v>0</v>
      </c>
      <c r="N1607" s="34">
        <v>0</v>
      </c>
      <c r="O1607" s="34">
        <v>0</v>
      </c>
      <c r="P1607" s="34">
        <v>1</v>
      </c>
      <c r="Q1607" s="34">
        <v>0</v>
      </c>
      <c r="R1607" s="34">
        <v>7</v>
      </c>
      <c r="S1607" s="34">
        <v>0</v>
      </c>
      <c r="T1607" s="34">
        <v>0</v>
      </c>
      <c r="U1607" s="34">
        <v>0</v>
      </c>
      <c r="V1607" s="34">
        <v>0</v>
      </c>
      <c r="W1607" s="34">
        <v>0</v>
      </c>
      <c r="X1607" s="34">
        <v>0</v>
      </c>
      <c r="Y1607" s="34">
        <v>0</v>
      </c>
      <c r="Z1607" s="34">
        <v>0</v>
      </c>
      <c r="AA1607" s="34">
        <v>0</v>
      </c>
      <c r="AB1607" s="34">
        <v>0</v>
      </c>
      <c r="AC1607" s="34">
        <v>0</v>
      </c>
      <c r="AD1607" s="34">
        <v>0</v>
      </c>
      <c r="AE1607" s="34">
        <v>0</v>
      </c>
      <c r="AF1607" s="34">
        <v>1</v>
      </c>
      <c r="AG1607" s="34">
        <v>0</v>
      </c>
      <c r="AH1607" s="34">
        <v>0</v>
      </c>
      <c r="AI1607" s="34">
        <v>0</v>
      </c>
      <c r="AJ1607" s="34">
        <v>0</v>
      </c>
      <c r="AK1607" s="34">
        <v>0</v>
      </c>
      <c r="AL1607" s="34">
        <v>0</v>
      </c>
      <c r="AM1607" s="34">
        <v>0</v>
      </c>
      <c r="AN1607" s="34">
        <v>0</v>
      </c>
      <c r="AO1607" s="34">
        <v>0</v>
      </c>
      <c r="AP1607" s="34">
        <v>0</v>
      </c>
      <c r="AQ1607" s="34">
        <v>0</v>
      </c>
      <c r="AS1607" s="34">
        <v>1333</v>
      </c>
    </row>
    <row r="1608" spans="1:45" ht="15.75" customHeight="1">
      <c r="A1608" s="33">
        <v>45583.855125381946</v>
      </c>
      <c r="B1608" s="34" t="s">
        <v>178</v>
      </c>
      <c r="C1608" s="34" t="s">
        <v>179</v>
      </c>
      <c r="D1608" s="47">
        <v>45580</v>
      </c>
      <c r="E1608" s="43">
        <v>0.69374999999854481</v>
      </c>
      <c r="F1608" s="34" t="s">
        <v>129</v>
      </c>
      <c r="G1608" s="34">
        <v>3</v>
      </c>
      <c r="H1608" s="34" t="s">
        <v>2786</v>
      </c>
      <c r="I1608" s="34" t="s">
        <v>2787</v>
      </c>
      <c r="J1608" s="34">
        <v>100</v>
      </c>
      <c r="K1608" s="34">
        <v>4000</v>
      </c>
      <c r="L1608" s="34">
        <v>0</v>
      </c>
      <c r="M1608" s="34">
        <v>0</v>
      </c>
      <c r="N1608" s="34">
        <v>0</v>
      </c>
      <c r="O1608" s="34">
        <v>0</v>
      </c>
      <c r="P1608" s="34">
        <v>1</v>
      </c>
      <c r="Q1608" s="34">
        <v>0</v>
      </c>
      <c r="R1608" s="34">
        <v>7</v>
      </c>
      <c r="S1608" s="34">
        <v>0</v>
      </c>
      <c r="T1608" s="34">
        <v>0</v>
      </c>
      <c r="U1608" s="34">
        <v>0</v>
      </c>
      <c r="V1608" s="34">
        <v>0</v>
      </c>
      <c r="W1608" s="34">
        <v>0</v>
      </c>
      <c r="X1608" s="34">
        <v>0</v>
      </c>
      <c r="Y1608" s="34">
        <v>0</v>
      </c>
      <c r="Z1608" s="34">
        <v>0</v>
      </c>
      <c r="AA1608" s="34">
        <v>0</v>
      </c>
      <c r="AB1608" s="34">
        <v>0</v>
      </c>
      <c r="AC1608" s="34">
        <v>0</v>
      </c>
      <c r="AD1608" s="34">
        <v>0</v>
      </c>
      <c r="AE1608" s="34">
        <v>0</v>
      </c>
      <c r="AF1608" s="34">
        <v>1</v>
      </c>
      <c r="AG1608" s="34">
        <v>0</v>
      </c>
      <c r="AH1608" s="34">
        <v>0</v>
      </c>
      <c r="AI1608" s="34">
        <v>0</v>
      </c>
      <c r="AJ1608" s="34">
        <v>0</v>
      </c>
      <c r="AK1608" s="34">
        <v>0</v>
      </c>
      <c r="AL1608" s="34">
        <v>0</v>
      </c>
      <c r="AM1608" s="34">
        <v>0</v>
      </c>
      <c r="AN1608" s="34">
        <v>0</v>
      </c>
      <c r="AO1608" s="34">
        <v>0</v>
      </c>
      <c r="AP1608" s="34">
        <v>0</v>
      </c>
      <c r="AQ1608" s="34">
        <v>0</v>
      </c>
      <c r="AS1608" s="34">
        <v>1334</v>
      </c>
    </row>
    <row r="1609" spans="1:45" ht="15.75" customHeight="1">
      <c r="A1609" s="33">
        <v>45583.855771770832</v>
      </c>
      <c r="B1609" s="34" t="s">
        <v>2637</v>
      </c>
      <c r="C1609" s="34" t="s">
        <v>32</v>
      </c>
      <c r="D1609" s="47">
        <v>45583</v>
      </c>
      <c r="E1609" s="43">
        <v>0.60416666666424135</v>
      </c>
      <c r="F1609" s="34" t="s">
        <v>129</v>
      </c>
      <c r="G1609" s="34">
        <v>3</v>
      </c>
      <c r="H1609" s="34" t="s">
        <v>2788</v>
      </c>
      <c r="I1609" s="34" t="s">
        <v>2789</v>
      </c>
      <c r="J1609" s="34">
        <v>300</v>
      </c>
      <c r="K1609" s="34">
        <v>2500</v>
      </c>
      <c r="M1609" s="34">
        <v>1</v>
      </c>
      <c r="P1609" s="34">
        <v>3</v>
      </c>
      <c r="W1609" s="34">
        <v>1</v>
      </c>
      <c r="AF1609" s="34">
        <v>1</v>
      </c>
      <c r="AH1609" s="34">
        <v>1</v>
      </c>
      <c r="AR1609" s="34">
        <v>1360</v>
      </c>
      <c r="AS1609" s="34">
        <v>1360</v>
      </c>
    </row>
    <row r="1610" spans="1:45" ht="15.75" customHeight="1">
      <c r="A1610" s="33">
        <v>45583.857547314816</v>
      </c>
      <c r="B1610" s="34" t="s">
        <v>178</v>
      </c>
      <c r="C1610" s="34" t="s">
        <v>179</v>
      </c>
      <c r="D1610" s="47">
        <v>45580</v>
      </c>
      <c r="E1610" s="43">
        <v>0.75486111111240461</v>
      </c>
      <c r="F1610" s="34" t="s">
        <v>129</v>
      </c>
      <c r="G1610" s="34">
        <v>3</v>
      </c>
      <c r="H1610" s="34" t="s">
        <v>2790</v>
      </c>
      <c r="I1610" s="34" t="s">
        <v>2791</v>
      </c>
      <c r="J1610" s="34">
        <v>2500</v>
      </c>
      <c r="K1610" s="34">
        <v>500</v>
      </c>
      <c r="L1610" s="34">
        <v>0</v>
      </c>
      <c r="M1610" s="34">
        <v>0</v>
      </c>
      <c r="N1610" s="34">
        <v>0</v>
      </c>
      <c r="O1610" s="34">
        <v>0</v>
      </c>
      <c r="P1610" s="34">
        <v>0</v>
      </c>
      <c r="Q1610" s="34">
        <v>0</v>
      </c>
      <c r="R1610" s="34">
        <v>7</v>
      </c>
      <c r="S1610" s="34">
        <v>0</v>
      </c>
      <c r="T1610" s="34">
        <v>0</v>
      </c>
      <c r="U1610" s="34">
        <v>0</v>
      </c>
      <c r="V1610" s="34">
        <v>0</v>
      </c>
      <c r="W1610" s="34">
        <v>0</v>
      </c>
      <c r="X1610" s="34">
        <v>0</v>
      </c>
      <c r="Y1610" s="34">
        <v>0</v>
      </c>
      <c r="Z1610" s="34">
        <v>0</v>
      </c>
      <c r="AA1610" s="34">
        <v>0</v>
      </c>
      <c r="AB1610" s="34">
        <v>0</v>
      </c>
      <c r="AC1610" s="34">
        <v>0</v>
      </c>
      <c r="AD1610" s="34">
        <v>0</v>
      </c>
      <c r="AE1610" s="34">
        <v>0</v>
      </c>
      <c r="AF1610" s="34">
        <v>1</v>
      </c>
      <c r="AG1610" s="34">
        <v>0</v>
      </c>
      <c r="AH1610" s="34">
        <v>0</v>
      </c>
      <c r="AI1610" s="34">
        <v>0</v>
      </c>
      <c r="AJ1610" s="34">
        <v>0</v>
      </c>
      <c r="AK1610" s="34">
        <v>0</v>
      </c>
      <c r="AL1610" s="34">
        <v>0</v>
      </c>
      <c r="AM1610" s="34">
        <v>0</v>
      </c>
      <c r="AN1610" s="34">
        <v>0</v>
      </c>
      <c r="AO1610" s="34">
        <v>0</v>
      </c>
      <c r="AP1610" s="34">
        <v>0</v>
      </c>
      <c r="AQ1610" s="34">
        <v>0</v>
      </c>
      <c r="AS1610" s="34">
        <v>1335</v>
      </c>
    </row>
    <row r="1611" spans="1:45" ht="15.75" customHeight="1">
      <c r="A1611" s="33">
        <v>45583.864306874995</v>
      </c>
      <c r="B1611" s="34" t="s">
        <v>2765</v>
      </c>
      <c r="C1611" s="34" t="s">
        <v>171</v>
      </c>
      <c r="D1611" s="47">
        <v>45583</v>
      </c>
      <c r="E1611" s="43">
        <v>0.48263888889050577</v>
      </c>
      <c r="F1611" s="34" t="s">
        <v>129</v>
      </c>
      <c r="G1611" s="34">
        <v>5</v>
      </c>
      <c r="H1611" s="34" t="s">
        <v>2792</v>
      </c>
      <c r="I1611" s="34" t="s">
        <v>2793</v>
      </c>
      <c r="J1611" s="34">
        <v>800</v>
      </c>
      <c r="K1611" s="34">
        <v>180</v>
      </c>
      <c r="P1611" s="34">
        <v>3</v>
      </c>
      <c r="S1611" s="34">
        <v>2</v>
      </c>
      <c r="AN1611" s="34">
        <v>1</v>
      </c>
      <c r="AS1611" s="34">
        <v>1357</v>
      </c>
    </row>
    <row r="1612" spans="1:45" ht="15.75" customHeight="1">
      <c r="A1612" s="33">
        <v>45583.872494768519</v>
      </c>
      <c r="B1612" s="34" t="s">
        <v>2249</v>
      </c>
      <c r="C1612" s="34" t="s">
        <v>33</v>
      </c>
      <c r="D1612" s="47">
        <v>45583</v>
      </c>
      <c r="E1612" s="43">
        <v>0.70486111110949423</v>
      </c>
      <c r="F1612" s="34" t="s">
        <v>129</v>
      </c>
      <c r="G1612" s="34">
        <v>1</v>
      </c>
      <c r="H1612" s="34" t="s">
        <v>2794</v>
      </c>
      <c r="I1612" s="34" t="s">
        <v>2795</v>
      </c>
      <c r="J1612" s="34">
        <v>800</v>
      </c>
      <c r="K1612" s="34">
        <v>250</v>
      </c>
      <c r="L1612" s="34">
        <v>1</v>
      </c>
      <c r="P1612" s="34">
        <v>2</v>
      </c>
      <c r="R1612" s="34">
        <v>4</v>
      </c>
      <c r="AF1612" s="34">
        <v>1</v>
      </c>
      <c r="AS1612" s="48">
        <v>1362</v>
      </c>
    </row>
    <row r="1613" spans="1:45" ht="15.75" customHeight="1">
      <c r="A1613" s="33">
        <v>45583.873083020837</v>
      </c>
      <c r="B1613" s="34" t="s">
        <v>2765</v>
      </c>
      <c r="C1613" s="34" t="s">
        <v>171</v>
      </c>
      <c r="D1613" s="47">
        <v>45583</v>
      </c>
      <c r="E1613" s="43">
        <v>0.68055555555474712</v>
      </c>
      <c r="F1613" s="34" t="s">
        <v>129</v>
      </c>
      <c r="G1613" s="34">
        <v>20</v>
      </c>
      <c r="H1613" s="34" t="s">
        <v>2796</v>
      </c>
      <c r="I1613" s="34" t="s">
        <v>2797</v>
      </c>
      <c r="J1613" s="34">
        <v>10000</v>
      </c>
      <c r="K1613" s="34">
        <v>500</v>
      </c>
      <c r="P1613" s="34">
        <v>3</v>
      </c>
      <c r="S1613" s="34">
        <v>2</v>
      </c>
      <c r="AN1613" s="34">
        <v>1</v>
      </c>
      <c r="AS1613" s="34">
        <v>1358</v>
      </c>
    </row>
    <row r="1614" spans="1:45" ht="15.75" customHeight="1">
      <c r="A1614" s="33">
        <v>45583.873790150465</v>
      </c>
      <c r="B1614" s="34" t="s">
        <v>2458</v>
      </c>
      <c r="C1614" s="34" t="s">
        <v>29</v>
      </c>
      <c r="D1614" s="47">
        <v>45583</v>
      </c>
      <c r="E1614" s="43">
        <v>0.76041666666424135</v>
      </c>
      <c r="F1614" s="34" t="s">
        <v>129</v>
      </c>
      <c r="G1614" s="34">
        <v>6</v>
      </c>
      <c r="H1614" s="34" t="s">
        <v>2798</v>
      </c>
      <c r="I1614" s="34" t="s">
        <v>2799</v>
      </c>
      <c r="J1614" s="34">
        <v>5000</v>
      </c>
      <c r="K1614" s="34">
        <v>5000</v>
      </c>
      <c r="L1614" s="34">
        <v>0</v>
      </c>
      <c r="M1614" s="34">
        <v>4</v>
      </c>
      <c r="N1614" s="34">
        <v>0</v>
      </c>
      <c r="O1614" s="34">
        <v>0</v>
      </c>
      <c r="P1614" s="34">
        <v>2</v>
      </c>
      <c r="Q1614" s="34">
        <v>0</v>
      </c>
      <c r="R1614" s="34">
        <v>0</v>
      </c>
      <c r="S1614" s="34">
        <v>2</v>
      </c>
      <c r="T1614" s="34">
        <v>0</v>
      </c>
      <c r="U1614" s="34">
        <v>0</v>
      </c>
      <c r="V1614" s="34">
        <v>0</v>
      </c>
      <c r="W1614" s="34">
        <v>1</v>
      </c>
      <c r="X1614" s="34">
        <v>0</v>
      </c>
      <c r="Y1614" s="34">
        <v>0</v>
      </c>
      <c r="Z1614" s="34">
        <v>0</v>
      </c>
      <c r="AA1614" s="34">
        <v>0</v>
      </c>
      <c r="AB1614" s="34">
        <v>0</v>
      </c>
      <c r="AC1614" s="34">
        <v>0</v>
      </c>
      <c r="AD1614" s="34">
        <v>0</v>
      </c>
      <c r="AE1614" s="34">
        <v>0</v>
      </c>
      <c r="AF1614" s="34">
        <v>0</v>
      </c>
      <c r="AG1614" s="34">
        <v>0</v>
      </c>
      <c r="AH1614" s="34">
        <v>0</v>
      </c>
      <c r="AI1614" s="34">
        <v>0</v>
      </c>
      <c r="AJ1614" s="34">
        <v>0</v>
      </c>
      <c r="AK1614" s="34">
        <v>0</v>
      </c>
      <c r="AL1614" s="34">
        <v>0</v>
      </c>
      <c r="AM1614" s="34">
        <v>0</v>
      </c>
      <c r="AN1614" s="34">
        <v>0</v>
      </c>
      <c r="AO1614" s="34">
        <v>0</v>
      </c>
      <c r="AP1614" s="34">
        <v>0</v>
      </c>
      <c r="AQ1614" s="34">
        <v>0</v>
      </c>
      <c r="AS1614" s="34" t="s">
        <v>2800</v>
      </c>
    </row>
    <row r="1615" spans="1:45" ht="15.75" customHeight="1">
      <c r="A1615" s="33">
        <v>45584.536273981481</v>
      </c>
      <c r="B1615" s="34" t="s">
        <v>2677</v>
      </c>
      <c r="C1615" s="34" t="s">
        <v>145</v>
      </c>
      <c r="D1615" s="47">
        <v>45584</v>
      </c>
      <c r="E1615" s="43">
        <v>0.36458333333575865</v>
      </c>
      <c r="F1615" s="34" t="s">
        <v>129</v>
      </c>
      <c r="H1615" s="34" t="s">
        <v>2801</v>
      </c>
      <c r="I1615" s="34" t="s">
        <v>2802</v>
      </c>
      <c r="J1615" s="34">
        <v>25000</v>
      </c>
      <c r="P1615" s="34">
        <v>3</v>
      </c>
      <c r="Q1615" s="34">
        <v>2</v>
      </c>
      <c r="S1615" s="34">
        <v>4</v>
      </c>
      <c r="AL1615" s="34">
        <v>1</v>
      </c>
      <c r="AN1615" s="34">
        <v>2</v>
      </c>
      <c r="AS1615" s="34" t="s">
        <v>2803</v>
      </c>
    </row>
    <row r="1616" spans="1:45" ht="15.75" customHeight="1">
      <c r="A1616" s="33">
        <v>45584.758875856482</v>
      </c>
      <c r="B1616" s="34" t="s">
        <v>711</v>
      </c>
      <c r="C1616" s="34" t="s">
        <v>26</v>
      </c>
      <c r="D1616" s="47">
        <v>45584</v>
      </c>
      <c r="E1616" s="43">
        <v>0.66458333333139308</v>
      </c>
      <c r="F1616" s="34" t="s">
        <v>129</v>
      </c>
      <c r="G1616" s="34">
        <v>3</v>
      </c>
      <c r="H1616" s="34">
        <v>250</v>
      </c>
      <c r="I1616" s="34" t="s">
        <v>2804</v>
      </c>
      <c r="J1616" s="34">
        <v>250</v>
      </c>
      <c r="K1616" s="34">
        <v>250</v>
      </c>
      <c r="M1616" s="34">
        <v>4</v>
      </c>
      <c r="P1616" s="34">
        <v>3</v>
      </c>
      <c r="Q1616" s="34">
        <v>2</v>
      </c>
      <c r="V1616" s="34">
        <v>5</v>
      </c>
      <c r="W1616" s="34">
        <v>1</v>
      </c>
      <c r="Y1616" s="34">
        <v>1</v>
      </c>
      <c r="AF1616" s="34">
        <v>1</v>
      </c>
      <c r="AL1616" s="34">
        <v>1</v>
      </c>
      <c r="AR1616" s="34">
        <v>327</v>
      </c>
      <c r="AS1616" s="34">
        <v>327</v>
      </c>
    </row>
    <row r="1617" spans="1:45" ht="15.75" customHeight="1">
      <c r="A1617" s="33">
        <v>45584.765331631948</v>
      </c>
      <c r="B1617" s="34" t="s">
        <v>487</v>
      </c>
      <c r="C1617" s="34" t="s">
        <v>27</v>
      </c>
      <c r="D1617" s="47">
        <v>45584</v>
      </c>
      <c r="E1617" s="43">
        <v>0.60069444444525288</v>
      </c>
      <c r="F1617" s="34" t="s">
        <v>129</v>
      </c>
      <c r="G1617" s="34">
        <v>20</v>
      </c>
      <c r="H1617" s="34" t="s">
        <v>2805</v>
      </c>
      <c r="I1617" s="34" t="s">
        <v>2806</v>
      </c>
      <c r="J1617" s="34">
        <v>3000</v>
      </c>
      <c r="K1617" s="34">
        <v>10001</v>
      </c>
      <c r="M1617" s="34">
        <v>1</v>
      </c>
      <c r="P1617" s="34">
        <v>2</v>
      </c>
      <c r="AF1617" s="34" t="s">
        <v>2744</v>
      </c>
      <c r="AS1617" s="34">
        <v>1365</v>
      </c>
    </row>
    <row r="1618" spans="1:45" ht="15.75" customHeight="1">
      <c r="A1618" s="33">
        <v>45584.8168390625</v>
      </c>
      <c r="B1618" s="34" t="s">
        <v>2765</v>
      </c>
      <c r="C1618" s="34" t="s">
        <v>171</v>
      </c>
      <c r="D1618" s="47">
        <v>45584</v>
      </c>
      <c r="E1618" s="43">
        <v>0.38194444444525288</v>
      </c>
      <c r="F1618" s="34" t="s">
        <v>129</v>
      </c>
      <c r="G1618" s="34">
        <v>1</v>
      </c>
      <c r="H1618" s="34" t="s">
        <v>2807</v>
      </c>
      <c r="J1618" s="34">
        <v>20000</v>
      </c>
      <c r="K1618" s="34">
        <v>0</v>
      </c>
      <c r="P1618" s="34">
        <v>3</v>
      </c>
      <c r="S1618" s="34">
        <v>2</v>
      </c>
      <c r="AN1618" s="34">
        <v>1</v>
      </c>
      <c r="AS1618" s="34">
        <v>1367</v>
      </c>
    </row>
    <row r="1619" spans="1:45" ht="15.75" customHeight="1">
      <c r="A1619" s="33">
        <v>45584.925544189813</v>
      </c>
      <c r="B1619" s="34" t="s">
        <v>178</v>
      </c>
      <c r="C1619" s="34" t="s">
        <v>179</v>
      </c>
      <c r="D1619" s="47">
        <v>45584</v>
      </c>
      <c r="E1619" s="43">
        <v>0.75</v>
      </c>
      <c r="F1619" s="34" t="s">
        <v>129</v>
      </c>
      <c r="G1619" s="34">
        <v>4</v>
      </c>
      <c r="H1619" s="34" t="s">
        <v>2808</v>
      </c>
      <c r="I1619" s="34" t="s">
        <v>2809</v>
      </c>
      <c r="J1619" s="34">
        <v>11900</v>
      </c>
      <c r="K1619" s="34">
        <v>120</v>
      </c>
      <c r="L1619" s="34">
        <v>1</v>
      </c>
      <c r="M1619" s="34">
        <v>0</v>
      </c>
      <c r="N1619" s="34">
        <v>0</v>
      </c>
      <c r="O1619" s="34">
        <v>0</v>
      </c>
      <c r="P1619" s="34">
        <v>3</v>
      </c>
      <c r="Q1619" s="34">
        <v>0</v>
      </c>
      <c r="R1619" s="34">
        <v>7</v>
      </c>
      <c r="S1619" s="34">
        <v>0</v>
      </c>
      <c r="T1619" s="34">
        <v>0</v>
      </c>
      <c r="U1619" s="34">
        <v>0</v>
      </c>
      <c r="V1619" s="34">
        <v>0</v>
      </c>
      <c r="W1619" s="34">
        <v>0</v>
      </c>
      <c r="X1619" s="34">
        <v>0</v>
      </c>
      <c r="Y1619" s="34">
        <v>0</v>
      </c>
      <c r="Z1619" s="34">
        <v>0</v>
      </c>
      <c r="AA1619" s="34">
        <v>0</v>
      </c>
      <c r="AB1619" s="34">
        <v>0</v>
      </c>
      <c r="AC1619" s="34">
        <v>0</v>
      </c>
      <c r="AD1619" s="34">
        <v>0</v>
      </c>
      <c r="AE1619" s="34">
        <v>0</v>
      </c>
      <c r="AF1619" s="34">
        <v>1</v>
      </c>
      <c r="AG1619" s="34">
        <v>0</v>
      </c>
      <c r="AH1619" s="34">
        <v>0</v>
      </c>
      <c r="AI1619" s="34">
        <v>0</v>
      </c>
      <c r="AJ1619" s="34">
        <v>0</v>
      </c>
      <c r="AK1619" s="34">
        <v>0</v>
      </c>
      <c r="AL1619" s="34">
        <v>0</v>
      </c>
      <c r="AM1619" s="34">
        <v>0</v>
      </c>
      <c r="AN1619" s="34">
        <v>0</v>
      </c>
      <c r="AO1619" s="34">
        <v>0</v>
      </c>
      <c r="AP1619" s="34">
        <v>0</v>
      </c>
      <c r="AQ1619" s="34">
        <v>0</v>
      </c>
      <c r="AS1619" s="34">
        <v>1368</v>
      </c>
    </row>
    <row r="1620" spans="1:45" ht="15.75" customHeight="1">
      <c r="A1620" s="33">
        <v>45584.989558020832</v>
      </c>
      <c r="B1620" s="34" t="s">
        <v>951</v>
      </c>
      <c r="C1620" s="34" t="s">
        <v>32</v>
      </c>
      <c r="D1620" s="47">
        <v>45584</v>
      </c>
      <c r="E1620" s="43">
        <v>0.78125</v>
      </c>
      <c r="F1620" s="34" t="s">
        <v>129</v>
      </c>
      <c r="G1620" s="34">
        <v>3</v>
      </c>
      <c r="H1620" s="34" t="s">
        <v>2810</v>
      </c>
      <c r="I1620" s="34" t="s">
        <v>2811</v>
      </c>
      <c r="J1620" s="34">
        <v>10000</v>
      </c>
      <c r="K1620" s="34">
        <v>1000</v>
      </c>
      <c r="L1620" s="34">
        <v>1</v>
      </c>
      <c r="P1620" s="34">
        <v>6</v>
      </c>
      <c r="W1620" s="34" t="s">
        <v>2812</v>
      </c>
      <c r="AR1620" s="34">
        <v>1370</v>
      </c>
      <c r="AS1620" s="34">
        <v>1370</v>
      </c>
    </row>
    <row r="1621" spans="1:45" ht="15.75" customHeight="1">
      <c r="A1621" s="33">
        <v>45584.995512627313</v>
      </c>
      <c r="B1621" s="34" t="s">
        <v>2813</v>
      </c>
      <c r="C1621" s="34" t="s">
        <v>415</v>
      </c>
      <c r="D1621" s="47">
        <v>45581</v>
      </c>
      <c r="E1621" s="43">
        <v>0.75694444444525288</v>
      </c>
      <c r="F1621" s="34" t="s">
        <v>129</v>
      </c>
      <c r="G1621" s="34">
        <v>1</v>
      </c>
      <c r="H1621" s="34" t="s">
        <v>2814</v>
      </c>
      <c r="I1621" s="34" t="s">
        <v>2815</v>
      </c>
      <c r="J1621" s="34">
        <v>25000</v>
      </c>
      <c r="K1621" s="34">
        <v>220</v>
      </c>
      <c r="L1621" s="44" t="s">
        <v>143</v>
      </c>
      <c r="M1621" s="44" t="s">
        <v>143</v>
      </c>
      <c r="N1621" s="44" t="s">
        <v>143</v>
      </c>
      <c r="O1621" s="44" t="s">
        <v>143</v>
      </c>
      <c r="P1621" s="44" t="s">
        <v>139</v>
      </c>
      <c r="Q1621" s="44" t="s">
        <v>143</v>
      </c>
      <c r="R1621" s="44" t="s">
        <v>143</v>
      </c>
      <c r="S1621" s="44" t="s">
        <v>143</v>
      </c>
      <c r="T1621" s="44" t="s">
        <v>143</v>
      </c>
      <c r="U1621" s="44" t="s">
        <v>143</v>
      </c>
      <c r="V1621" s="44" t="s">
        <v>143</v>
      </c>
      <c r="W1621" s="44" t="s">
        <v>143</v>
      </c>
      <c r="X1621" s="44" t="s">
        <v>143</v>
      </c>
      <c r="Y1621" s="44" t="s">
        <v>143</v>
      </c>
      <c r="Z1621" s="44" t="s">
        <v>143</v>
      </c>
      <c r="AA1621" s="44" t="s">
        <v>143</v>
      </c>
      <c r="AB1621" s="44" t="s">
        <v>143</v>
      </c>
      <c r="AC1621" s="44" t="s">
        <v>143</v>
      </c>
      <c r="AD1621" s="44" t="s">
        <v>143</v>
      </c>
      <c r="AE1621" s="44" t="s">
        <v>143</v>
      </c>
      <c r="AF1621" s="34" t="s">
        <v>800</v>
      </c>
      <c r="AG1621" s="44" t="s">
        <v>143</v>
      </c>
      <c r="AH1621" s="44" t="s">
        <v>143</v>
      </c>
      <c r="AI1621" s="44" t="s">
        <v>143</v>
      </c>
      <c r="AJ1621" s="44" t="s">
        <v>143</v>
      </c>
      <c r="AK1621" s="44" t="s">
        <v>143</v>
      </c>
      <c r="AL1621" s="44" t="s">
        <v>143</v>
      </c>
      <c r="AM1621" s="44" t="s">
        <v>143</v>
      </c>
      <c r="AN1621" s="44" t="s">
        <v>143</v>
      </c>
      <c r="AO1621" s="44" t="s">
        <v>143</v>
      </c>
      <c r="AP1621" s="44" t="s">
        <v>143</v>
      </c>
      <c r="AQ1621" s="44" t="s">
        <v>143</v>
      </c>
      <c r="AS1621" s="34" t="s">
        <v>2816</v>
      </c>
    </row>
    <row r="1622" spans="1:45" ht="15.75" customHeight="1">
      <c r="A1622" s="33">
        <v>45585.585958194446</v>
      </c>
      <c r="B1622" s="34" t="s">
        <v>647</v>
      </c>
      <c r="C1622" s="34" t="s">
        <v>33</v>
      </c>
      <c r="D1622" s="47">
        <v>45585</v>
      </c>
      <c r="E1622" s="43">
        <v>0.47569444444525288</v>
      </c>
      <c r="F1622" s="34" t="s">
        <v>129</v>
      </c>
      <c r="G1622" s="34">
        <v>1</v>
      </c>
      <c r="H1622" s="34" t="s">
        <v>2817</v>
      </c>
      <c r="I1622" s="34" t="s">
        <v>2818</v>
      </c>
      <c r="J1622" s="34">
        <v>450</v>
      </c>
      <c r="K1622" s="34">
        <v>150</v>
      </c>
      <c r="P1622" s="34">
        <v>6</v>
      </c>
      <c r="AF1622" s="34">
        <v>1</v>
      </c>
      <c r="AS1622" s="34">
        <v>1376</v>
      </c>
    </row>
    <row r="1623" spans="1:45" ht="15.75" customHeight="1">
      <c r="A1623" s="33">
        <v>45586.661369224537</v>
      </c>
      <c r="B1623" s="34" t="s">
        <v>2819</v>
      </c>
      <c r="C1623" s="34" t="s">
        <v>194</v>
      </c>
      <c r="D1623" s="47">
        <v>45582</v>
      </c>
      <c r="E1623" s="43">
        <v>0.4375</v>
      </c>
      <c r="F1623" s="34" t="s">
        <v>129</v>
      </c>
      <c r="G1623" s="34">
        <v>20</v>
      </c>
      <c r="H1623" s="34" t="s">
        <v>2820</v>
      </c>
      <c r="I1623" s="34" t="s">
        <v>2821</v>
      </c>
      <c r="J1623" s="34">
        <v>1000</v>
      </c>
      <c r="K1623" s="34">
        <v>400</v>
      </c>
      <c r="P1623" s="34">
        <v>4</v>
      </c>
      <c r="AF1623" s="34">
        <v>1</v>
      </c>
      <c r="AS1623" s="34">
        <v>1347</v>
      </c>
    </row>
    <row r="1624" spans="1:45" ht="15.75" customHeight="1">
      <c r="A1624" s="33">
        <v>45586.667328298616</v>
      </c>
      <c r="B1624" s="34" t="s">
        <v>2819</v>
      </c>
      <c r="C1624" s="34" t="s">
        <v>194</v>
      </c>
      <c r="D1624" s="47">
        <v>45583</v>
      </c>
      <c r="E1624" s="43">
        <v>0.66666666666424135</v>
      </c>
      <c r="F1624" s="34" t="s">
        <v>129</v>
      </c>
      <c r="G1624" s="34">
        <v>15</v>
      </c>
      <c r="H1624" s="34" t="s">
        <v>2822</v>
      </c>
      <c r="I1624" s="34" t="s">
        <v>2823</v>
      </c>
      <c r="J1624" s="34">
        <v>25000</v>
      </c>
      <c r="K1624" s="34">
        <v>200</v>
      </c>
      <c r="P1624" s="34">
        <v>4</v>
      </c>
      <c r="AF1624" s="34">
        <v>1</v>
      </c>
      <c r="AS1624" s="34">
        <v>1359</v>
      </c>
    </row>
    <row r="1625" spans="1:45" ht="15.75" customHeight="1">
      <c r="A1625" s="33">
        <v>45586.690738032412</v>
      </c>
      <c r="B1625" s="34" t="s">
        <v>711</v>
      </c>
      <c r="C1625" s="34" t="s">
        <v>26</v>
      </c>
      <c r="D1625" s="47">
        <v>45586</v>
      </c>
      <c r="E1625" s="43">
        <v>0.49652777778101154</v>
      </c>
      <c r="F1625" s="34" t="s">
        <v>129</v>
      </c>
      <c r="G1625" s="34">
        <v>12</v>
      </c>
      <c r="H1625" s="34">
        <v>0</v>
      </c>
      <c r="I1625" s="34" t="s">
        <v>2824</v>
      </c>
      <c r="J1625" s="34">
        <v>90000</v>
      </c>
      <c r="K1625" s="34">
        <v>5000</v>
      </c>
      <c r="L1625" s="34">
        <v>0</v>
      </c>
      <c r="M1625" s="34">
        <v>0</v>
      </c>
      <c r="N1625" s="34">
        <v>0</v>
      </c>
      <c r="O1625" s="34">
        <v>0</v>
      </c>
      <c r="P1625" s="34">
        <v>0</v>
      </c>
      <c r="Q1625" s="34">
        <v>0</v>
      </c>
      <c r="R1625" s="34">
        <v>0</v>
      </c>
      <c r="S1625" s="34">
        <v>0</v>
      </c>
      <c r="T1625" s="34">
        <v>0</v>
      </c>
      <c r="U1625" s="34">
        <v>0</v>
      </c>
      <c r="V1625" s="34">
        <v>0</v>
      </c>
      <c r="W1625" s="34">
        <v>3</v>
      </c>
      <c r="X1625" s="34">
        <v>0</v>
      </c>
      <c r="Y1625" s="34">
        <v>0</v>
      </c>
      <c r="Z1625" s="34">
        <v>0</v>
      </c>
      <c r="AA1625" s="34">
        <v>0</v>
      </c>
      <c r="AB1625" s="34">
        <v>0</v>
      </c>
      <c r="AC1625" s="34">
        <v>0</v>
      </c>
      <c r="AD1625" s="34">
        <v>0</v>
      </c>
      <c r="AE1625" s="34">
        <v>0</v>
      </c>
      <c r="AF1625" s="34">
        <v>0</v>
      </c>
      <c r="AG1625" s="34">
        <v>0</v>
      </c>
      <c r="AH1625" s="34">
        <v>0</v>
      </c>
      <c r="AI1625" s="34">
        <v>0</v>
      </c>
      <c r="AJ1625" s="34">
        <v>0</v>
      </c>
      <c r="AK1625" s="34">
        <v>0</v>
      </c>
      <c r="AL1625" s="34">
        <v>1</v>
      </c>
      <c r="AM1625" s="34">
        <v>0</v>
      </c>
      <c r="AN1625" s="34">
        <v>1</v>
      </c>
      <c r="AO1625" s="34">
        <v>0</v>
      </c>
      <c r="AP1625" s="34">
        <v>0</v>
      </c>
      <c r="AQ1625" s="34">
        <v>0</v>
      </c>
      <c r="AR1625" s="34">
        <v>0</v>
      </c>
      <c r="AS1625" s="34">
        <v>0</v>
      </c>
    </row>
    <row r="1626" spans="1:45" ht="15.75" customHeight="1">
      <c r="A1626" s="33">
        <v>45589.703390011578</v>
      </c>
      <c r="B1626" s="34" t="s">
        <v>2825</v>
      </c>
      <c r="C1626" s="34" t="s">
        <v>190</v>
      </c>
      <c r="D1626" s="47">
        <v>45589</v>
      </c>
      <c r="E1626" s="43">
        <v>0.5</v>
      </c>
      <c r="F1626" s="34" t="s">
        <v>129</v>
      </c>
      <c r="G1626" s="34">
        <v>15</v>
      </c>
      <c r="H1626" s="34" t="s">
        <v>2826</v>
      </c>
      <c r="I1626" s="34" t="s">
        <v>2827</v>
      </c>
      <c r="J1626" s="34">
        <v>1000</v>
      </c>
      <c r="K1626" s="34">
        <v>400</v>
      </c>
      <c r="L1626" s="34">
        <v>0</v>
      </c>
      <c r="M1626" s="34">
        <v>0</v>
      </c>
      <c r="N1626" s="34">
        <v>0</v>
      </c>
      <c r="O1626" s="34">
        <v>0</v>
      </c>
      <c r="P1626" s="34">
        <v>5</v>
      </c>
      <c r="Q1626" s="34">
        <v>0</v>
      </c>
      <c r="R1626" s="34">
        <v>1</v>
      </c>
      <c r="S1626" s="34">
        <v>0</v>
      </c>
      <c r="T1626" s="34">
        <v>0</v>
      </c>
      <c r="U1626" s="34">
        <v>0</v>
      </c>
      <c r="V1626" s="34">
        <v>0</v>
      </c>
      <c r="W1626" s="34">
        <v>0</v>
      </c>
      <c r="X1626" s="34">
        <v>0</v>
      </c>
      <c r="Y1626" s="34">
        <v>0</v>
      </c>
      <c r="Z1626" s="34">
        <v>0</v>
      </c>
      <c r="AB1626" s="34">
        <v>0</v>
      </c>
      <c r="AC1626" s="34">
        <v>0</v>
      </c>
      <c r="AD1626" s="34">
        <v>0</v>
      </c>
      <c r="AE1626" s="34">
        <v>0</v>
      </c>
      <c r="AF1626" s="34">
        <v>0</v>
      </c>
      <c r="AG1626" s="34">
        <v>0</v>
      </c>
      <c r="AH1626" s="34">
        <v>0</v>
      </c>
      <c r="AI1626" s="34">
        <v>0</v>
      </c>
      <c r="AJ1626" s="34">
        <v>0</v>
      </c>
      <c r="AK1626" s="34">
        <v>0</v>
      </c>
      <c r="AL1626" s="34">
        <v>0</v>
      </c>
      <c r="AM1626" s="34">
        <v>0</v>
      </c>
      <c r="AN1626" s="34">
        <v>1</v>
      </c>
      <c r="AO1626" s="34">
        <v>0</v>
      </c>
      <c r="AP1626" s="34">
        <v>0</v>
      </c>
      <c r="AQ1626" s="34">
        <v>0</v>
      </c>
      <c r="AR1626" s="34">
        <v>1381</v>
      </c>
      <c r="AS1626" s="34">
        <v>1381</v>
      </c>
    </row>
    <row r="1627" spans="1:45" ht="15.75" customHeight="1">
      <c r="A1627" s="33">
        <v>45589.705554282409</v>
      </c>
      <c r="B1627" s="34" t="s">
        <v>2825</v>
      </c>
      <c r="C1627" s="34" t="s">
        <v>190</v>
      </c>
      <c r="D1627" s="47">
        <v>45589</v>
      </c>
      <c r="E1627" s="43">
        <v>0.59027777778101154</v>
      </c>
      <c r="F1627" s="34" t="s">
        <v>129</v>
      </c>
      <c r="G1627" s="34">
        <v>3</v>
      </c>
      <c r="H1627" s="34" t="s">
        <v>2826</v>
      </c>
      <c r="I1627" s="34" t="s">
        <v>2827</v>
      </c>
      <c r="J1627" s="34">
        <v>900</v>
      </c>
      <c r="K1627" s="34">
        <v>100</v>
      </c>
      <c r="L1627" s="34">
        <v>0</v>
      </c>
      <c r="M1627" s="34">
        <v>0</v>
      </c>
      <c r="N1627" s="34">
        <v>0</v>
      </c>
      <c r="O1627" s="34">
        <v>0</v>
      </c>
      <c r="P1627" s="34">
        <v>5</v>
      </c>
      <c r="Q1627" s="34">
        <v>0</v>
      </c>
      <c r="R1627" s="34">
        <v>1</v>
      </c>
      <c r="S1627" s="34">
        <v>0</v>
      </c>
      <c r="T1627" s="34">
        <v>0</v>
      </c>
      <c r="U1627" s="34">
        <v>0</v>
      </c>
      <c r="V1627" s="34">
        <v>0</v>
      </c>
      <c r="W1627" s="34">
        <v>0</v>
      </c>
      <c r="X1627" s="34">
        <v>0</v>
      </c>
      <c r="Y1627" s="34">
        <v>0</v>
      </c>
      <c r="Z1627" s="34">
        <v>0</v>
      </c>
      <c r="AA1627" s="34">
        <v>0</v>
      </c>
      <c r="AB1627" s="34">
        <v>0</v>
      </c>
      <c r="AC1627" s="34">
        <v>0</v>
      </c>
      <c r="AD1627" s="34">
        <v>0</v>
      </c>
      <c r="AE1627" s="34">
        <v>0</v>
      </c>
      <c r="AF1627" s="34">
        <v>0</v>
      </c>
      <c r="AG1627" s="34">
        <v>0</v>
      </c>
      <c r="AH1627" s="34">
        <v>0</v>
      </c>
      <c r="AI1627" s="34">
        <v>0</v>
      </c>
      <c r="AJ1627" s="34">
        <v>0</v>
      </c>
      <c r="AK1627" s="34">
        <v>0</v>
      </c>
      <c r="AL1627" s="34">
        <v>0</v>
      </c>
      <c r="AM1627" s="34">
        <v>0</v>
      </c>
      <c r="AN1627" s="34">
        <v>1</v>
      </c>
      <c r="AO1627" s="34">
        <v>0</v>
      </c>
      <c r="AP1627" s="34">
        <v>0</v>
      </c>
      <c r="AQ1627" s="34">
        <v>0</v>
      </c>
      <c r="AR1627" s="34">
        <v>1382</v>
      </c>
      <c r="AS1627" s="34">
        <v>1382</v>
      </c>
    </row>
    <row r="1628" spans="1:45" ht="15.75" customHeight="1">
      <c r="A1628" s="33">
        <v>45589.706962962962</v>
      </c>
      <c r="B1628" s="34" t="s">
        <v>1636</v>
      </c>
      <c r="C1628" s="34" t="s">
        <v>33</v>
      </c>
      <c r="D1628" s="47">
        <v>45589</v>
      </c>
      <c r="E1628" s="43">
        <v>0.59027777778101154</v>
      </c>
      <c r="F1628" s="34" t="s">
        <v>129</v>
      </c>
      <c r="G1628" s="34">
        <v>2</v>
      </c>
      <c r="H1628" s="34" t="s">
        <v>2828</v>
      </c>
      <c r="I1628" s="34" t="s">
        <v>2829</v>
      </c>
      <c r="J1628" s="34">
        <v>900</v>
      </c>
      <c r="K1628" s="34">
        <v>400</v>
      </c>
      <c r="P1628" s="34">
        <v>6</v>
      </c>
      <c r="AF1628" s="34">
        <v>47</v>
      </c>
      <c r="AS1628" s="34" t="s">
        <v>2830</v>
      </c>
    </row>
    <row r="1629" spans="1:45" ht="15.75" customHeight="1">
      <c r="A1629" s="33">
        <v>45589.754439942131</v>
      </c>
      <c r="B1629" s="34" t="s">
        <v>711</v>
      </c>
      <c r="C1629" s="34" t="s">
        <v>26</v>
      </c>
      <c r="D1629" s="47">
        <v>45589</v>
      </c>
      <c r="E1629" s="43">
        <v>0.69097222221898846</v>
      </c>
      <c r="F1629" s="34" t="s">
        <v>129</v>
      </c>
      <c r="G1629" s="34">
        <v>3</v>
      </c>
      <c r="H1629" s="34">
        <v>0</v>
      </c>
      <c r="I1629" s="34" t="s">
        <v>2831</v>
      </c>
      <c r="J1629" s="34">
        <v>300</v>
      </c>
      <c r="K1629" s="34">
        <v>1000</v>
      </c>
      <c r="L1629" s="34">
        <v>0</v>
      </c>
      <c r="M1629" s="34">
        <v>4</v>
      </c>
      <c r="N1629" s="34">
        <v>0</v>
      </c>
      <c r="O1629" s="34">
        <v>0</v>
      </c>
      <c r="P1629" s="34">
        <v>4</v>
      </c>
      <c r="Q1629" s="34">
        <v>0</v>
      </c>
      <c r="R1629" s="34">
        <v>0</v>
      </c>
      <c r="S1629" s="34">
        <v>0</v>
      </c>
      <c r="T1629" s="34">
        <v>0</v>
      </c>
      <c r="U1629" s="34">
        <v>0</v>
      </c>
      <c r="V1629" s="34">
        <v>5</v>
      </c>
      <c r="W1629" s="34">
        <v>1</v>
      </c>
      <c r="X1629" s="34">
        <v>0</v>
      </c>
      <c r="Y1629" s="34">
        <v>0</v>
      </c>
      <c r="Z1629" s="34">
        <v>0</v>
      </c>
      <c r="AA1629" s="34">
        <v>0</v>
      </c>
      <c r="AB1629" s="34">
        <v>0</v>
      </c>
      <c r="AC1629" s="34">
        <v>0</v>
      </c>
      <c r="AD1629" s="34">
        <v>0</v>
      </c>
      <c r="AE1629" s="34">
        <v>0</v>
      </c>
      <c r="AF1629" s="34">
        <v>1</v>
      </c>
      <c r="AG1629" s="34">
        <v>0</v>
      </c>
      <c r="AH1629" s="34">
        <v>0</v>
      </c>
      <c r="AI1629" s="34">
        <v>0</v>
      </c>
      <c r="AJ1629" s="34">
        <v>0</v>
      </c>
      <c r="AK1629" s="34">
        <v>0</v>
      </c>
      <c r="AL1629" s="34">
        <v>0</v>
      </c>
      <c r="AM1629" s="34">
        <v>0</v>
      </c>
      <c r="AN1629" s="34">
        <v>1</v>
      </c>
      <c r="AO1629" s="34">
        <v>0</v>
      </c>
      <c r="AP1629" s="34">
        <v>0</v>
      </c>
      <c r="AQ1629" s="34">
        <v>0</v>
      </c>
      <c r="AR1629" s="34">
        <v>0</v>
      </c>
      <c r="AS1629" s="34">
        <v>0</v>
      </c>
    </row>
    <row r="1630" spans="1:45" ht="15.75" customHeight="1">
      <c r="A1630" s="33">
        <v>45589.918915011571</v>
      </c>
      <c r="B1630" s="34" t="s">
        <v>487</v>
      </c>
      <c r="C1630" s="34" t="s">
        <v>27</v>
      </c>
      <c r="D1630" s="47">
        <v>45589</v>
      </c>
      <c r="E1630" s="43">
        <v>0.87847222221898846</v>
      </c>
      <c r="F1630" s="34" t="s">
        <v>128</v>
      </c>
      <c r="G1630" s="34">
        <v>2</v>
      </c>
      <c r="H1630" s="34" t="s">
        <v>2832</v>
      </c>
      <c r="I1630" s="34" t="s">
        <v>2833</v>
      </c>
      <c r="J1630" s="34">
        <v>20</v>
      </c>
      <c r="K1630" s="34">
        <v>500</v>
      </c>
      <c r="P1630" s="34">
        <v>3</v>
      </c>
      <c r="W1630" s="34" t="s">
        <v>2575</v>
      </c>
      <c r="AS1630" s="34">
        <v>1389</v>
      </c>
    </row>
    <row r="1631" spans="1:45" ht="15.75" customHeight="1">
      <c r="A1631" s="33">
        <v>45590.454962013886</v>
      </c>
      <c r="B1631" s="34" t="s">
        <v>178</v>
      </c>
      <c r="C1631" s="34" t="s">
        <v>179</v>
      </c>
      <c r="D1631" s="47">
        <v>45589</v>
      </c>
      <c r="E1631" s="43">
        <v>0.67361111110949423</v>
      </c>
      <c r="F1631" s="34" t="s">
        <v>129</v>
      </c>
      <c r="G1631" s="34">
        <v>1</v>
      </c>
      <c r="H1631" s="34" t="s">
        <v>2834</v>
      </c>
      <c r="I1631" s="34" t="s">
        <v>2835</v>
      </c>
      <c r="J1631" s="34">
        <v>17000</v>
      </c>
      <c r="K1631" s="34">
        <v>0</v>
      </c>
      <c r="L1631" s="34">
        <v>1</v>
      </c>
      <c r="M1631" s="34">
        <v>0</v>
      </c>
      <c r="N1631" s="34">
        <v>0</v>
      </c>
      <c r="O1631" s="34">
        <v>0</v>
      </c>
      <c r="P1631" s="34">
        <v>3</v>
      </c>
      <c r="Q1631" s="34">
        <v>0</v>
      </c>
      <c r="R1631" s="34">
        <v>5</v>
      </c>
      <c r="S1631" s="34">
        <v>0</v>
      </c>
      <c r="T1631" s="34">
        <v>0</v>
      </c>
      <c r="U1631" s="34">
        <v>0</v>
      </c>
      <c r="V1631" s="34">
        <v>0</v>
      </c>
      <c r="W1631" s="34">
        <v>0</v>
      </c>
      <c r="X1631" s="34">
        <v>0</v>
      </c>
      <c r="Y1631" s="34">
        <v>0</v>
      </c>
      <c r="Z1631" s="34">
        <v>0</v>
      </c>
      <c r="AA1631" s="34">
        <v>0</v>
      </c>
      <c r="AB1631" s="34">
        <v>0</v>
      </c>
      <c r="AC1631" s="34">
        <v>0</v>
      </c>
      <c r="AD1631" s="34">
        <v>0</v>
      </c>
      <c r="AE1631" s="34">
        <v>0</v>
      </c>
      <c r="AF1631" s="34">
        <v>1</v>
      </c>
      <c r="AG1631" s="34">
        <v>0</v>
      </c>
      <c r="AH1631" s="34">
        <v>0</v>
      </c>
      <c r="AI1631" s="34">
        <v>0</v>
      </c>
      <c r="AJ1631" s="34">
        <v>0</v>
      </c>
      <c r="AK1631" s="34">
        <v>0</v>
      </c>
      <c r="AL1631" s="34">
        <v>0</v>
      </c>
      <c r="AM1631" s="34">
        <v>0</v>
      </c>
      <c r="AN1631" s="34">
        <v>0</v>
      </c>
      <c r="AO1631" s="34">
        <v>0</v>
      </c>
      <c r="AP1631" s="34">
        <v>0</v>
      </c>
      <c r="AQ1631" s="34">
        <v>0</v>
      </c>
      <c r="AS1631" s="34">
        <v>1390</v>
      </c>
    </row>
    <row r="1632" spans="1:45" ht="15.75" customHeight="1">
      <c r="A1632" s="33">
        <v>45590.457569363425</v>
      </c>
      <c r="B1632" s="34" t="s">
        <v>178</v>
      </c>
      <c r="C1632" s="34" t="s">
        <v>179</v>
      </c>
      <c r="D1632" s="47">
        <v>45589</v>
      </c>
      <c r="E1632" s="43">
        <v>0.67152777777664596</v>
      </c>
      <c r="F1632" s="34" t="s">
        <v>129</v>
      </c>
      <c r="G1632" s="34">
        <v>3</v>
      </c>
      <c r="H1632" s="34" t="s">
        <v>2836</v>
      </c>
      <c r="I1632" s="34" t="s">
        <v>1179</v>
      </c>
      <c r="J1632" s="34">
        <v>10500</v>
      </c>
      <c r="K1632" s="34">
        <v>120</v>
      </c>
      <c r="L1632" s="34">
        <v>1</v>
      </c>
      <c r="M1632" s="34">
        <v>0</v>
      </c>
      <c r="N1632" s="34">
        <v>0</v>
      </c>
      <c r="O1632" s="34">
        <v>0</v>
      </c>
      <c r="P1632" s="34">
        <v>3</v>
      </c>
      <c r="Q1632" s="34">
        <v>0</v>
      </c>
      <c r="R1632" s="34">
        <v>5</v>
      </c>
      <c r="S1632" s="34">
        <v>0</v>
      </c>
      <c r="T1632" s="34">
        <v>0</v>
      </c>
      <c r="U1632" s="34">
        <v>0</v>
      </c>
      <c r="V1632" s="34">
        <v>0</v>
      </c>
      <c r="W1632" s="34">
        <v>0</v>
      </c>
      <c r="X1632" s="34">
        <v>0</v>
      </c>
      <c r="Y1632" s="34">
        <v>0</v>
      </c>
      <c r="Z1632" s="34">
        <v>0</v>
      </c>
      <c r="AA1632" s="34">
        <v>0</v>
      </c>
      <c r="AB1632" s="34">
        <v>0</v>
      </c>
      <c r="AC1632" s="34">
        <v>0</v>
      </c>
      <c r="AD1632" s="34">
        <v>0</v>
      </c>
      <c r="AE1632" s="34">
        <v>0</v>
      </c>
      <c r="AF1632" s="34">
        <v>1</v>
      </c>
      <c r="AG1632" s="34">
        <v>0</v>
      </c>
      <c r="AH1632" s="34">
        <v>0</v>
      </c>
      <c r="AI1632" s="34">
        <v>0</v>
      </c>
      <c r="AJ1632" s="34">
        <v>0</v>
      </c>
      <c r="AK1632" s="34">
        <v>0</v>
      </c>
      <c r="AL1632" s="34">
        <v>0</v>
      </c>
      <c r="AM1632" s="34">
        <v>0</v>
      </c>
      <c r="AN1632" s="34">
        <v>0</v>
      </c>
      <c r="AO1632" s="34">
        <v>0</v>
      </c>
      <c r="AP1632" s="34">
        <v>0</v>
      </c>
      <c r="AQ1632" s="34">
        <v>0</v>
      </c>
      <c r="AS1632" s="34">
        <v>1391</v>
      </c>
    </row>
    <row r="1633" spans="1:45" ht="15.75" customHeight="1">
      <c r="A1633" s="33">
        <v>45590.616590081016</v>
      </c>
      <c r="B1633" s="34" t="s">
        <v>951</v>
      </c>
      <c r="C1633" s="34" t="s">
        <v>32</v>
      </c>
      <c r="D1633" s="47">
        <v>45590</v>
      </c>
      <c r="E1633" s="43">
        <v>0.40277777778101154</v>
      </c>
      <c r="F1633" s="34" t="s">
        <v>129</v>
      </c>
      <c r="G1633" s="34">
        <v>5</v>
      </c>
      <c r="H1633" s="34" t="s">
        <v>2837</v>
      </c>
      <c r="I1633" s="34" t="s">
        <v>2838</v>
      </c>
      <c r="J1633" s="34">
        <v>5000</v>
      </c>
      <c r="K1633" s="34">
        <v>2000</v>
      </c>
      <c r="L1633" s="34">
        <v>1</v>
      </c>
      <c r="P1633" s="34">
        <v>3</v>
      </c>
      <c r="V1633" s="34">
        <v>1</v>
      </c>
      <c r="W1633" s="34" t="s">
        <v>2839</v>
      </c>
      <c r="AR1633" s="34">
        <v>1393</v>
      </c>
      <c r="AS1633" s="34">
        <v>1393</v>
      </c>
    </row>
    <row r="1634" spans="1:45" ht="15.75" customHeight="1">
      <c r="A1634" s="33">
        <v>45590.624321736112</v>
      </c>
      <c r="B1634" s="34" t="s">
        <v>2249</v>
      </c>
      <c r="C1634" s="34" t="s">
        <v>160</v>
      </c>
      <c r="D1634" s="47">
        <v>45590</v>
      </c>
      <c r="E1634" s="43">
        <v>0.47777777777810115</v>
      </c>
      <c r="F1634" s="34" t="s">
        <v>129</v>
      </c>
      <c r="G1634" s="34">
        <v>1</v>
      </c>
      <c r="H1634" s="34" t="s">
        <v>2840</v>
      </c>
      <c r="I1634" s="34" t="s">
        <v>2841</v>
      </c>
      <c r="J1634" s="34">
        <v>300</v>
      </c>
      <c r="K1634" s="34">
        <v>320</v>
      </c>
      <c r="L1634" s="34">
        <v>1</v>
      </c>
      <c r="P1634" s="34">
        <v>2</v>
      </c>
      <c r="R1634" s="34">
        <v>4</v>
      </c>
      <c r="AF1634" s="34">
        <v>1</v>
      </c>
      <c r="AS1634" s="34">
        <v>1394</v>
      </c>
    </row>
    <row r="1635" spans="1:45" ht="15.75" customHeight="1">
      <c r="A1635" s="33">
        <v>45590.726973796292</v>
      </c>
      <c r="B1635" s="34" t="s">
        <v>613</v>
      </c>
      <c r="C1635" s="34" t="s">
        <v>136</v>
      </c>
      <c r="D1635" s="47">
        <v>45590</v>
      </c>
      <c r="E1635" s="43">
        <v>0.59861111111240461</v>
      </c>
      <c r="F1635" s="34" t="s">
        <v>129</v>
      </c>
      <c r="G1635" s="34">
        <v>2</v>
      </c>
      <c r="I1635" s="34" t="s">
        <v>2842</v>
      </c>
      <c r="J1635" s="34">
        <v>1000</v>
      </c>
      <c r="K1635" s="34">
        <v>200</v>
      </c>
      <c r="P1635" s="34">
        <v>1</v>
      </c>
      <c r="Q1635" s="34">
        <v>4</v>
      </c>
      <c r="R1635" s="34">
        <v>5</v>
      </c>
      <c r="AL1635" s="34">
        <v>1</v>
      </c>
      <c r="AN1635" s="34">
        <v>1</v>
      </c>
      <c r="AS1635" s="34">
        <v>1395</v>
      </c>
    </row>
    <row r="1636" spans="1:45" ht="15.75" customHeight="1">
      <c r="A1636" s="33">
        <v>45590.814702337964</v>
      </c>
      <c r="B1636" s="34" t="s">
        <v>2752</v>
      </c>
      <c r="C1636" s="34" t="s">
        <v>190</v>
      </c>
      <c r="D1636" s="47">
        <v>45590</v>
      </c>
      <c r="E1636" s="43">
        <v>0.60069444444525288</v>
      </c>
      <c r="F1636" s="34" t="s">
        <v>129</v>
      </c>
      <c r="G1636" s="34">
        <v>10</v>
      </c>
      <c r="H1636" s="34" t="s">
        <v>2843</v>
      </c>
      <c r="I1636" s="34" t="s">
        <v>2844</v>
      </c>
      <c r="J1636" s="34">
        <v>1000</v>
      </c>
      <c r="K1636" s="34">
        <v>1200</v>
      </c>
      <c r="L1636" s="34">
        <v>0</v>
      </c>
      <c r="M1636" s="34">
        <v>0</v>
      </c>
      <c r="N1636" s="34">
        <v>0</v>
      </c>
      <c r="O1636" s="34">
        <v>0</v>
      </c>
      <c r="P1636" s="34">
        <v>5</v>
      </c>
      <c r="Q1636" s="34">
        <v>0</v>
      </c>
      <c r="R1636" s="34">
        <v>2</v>
      </c>
      <c r="S1636" s="34">
        <v>0</v>
      </c>
      <c r="T1636" s="34">
        <v>0</v>
      </c>
      <c r="U1636" s="34">
        <v>0</v>
      </c>
      <c r="V1636" s="34">
        <v>0</v>
      </c>
      <c r="W1636" s="34">
        <v>0</v>
      </c>
      <c r="X1636" s="34">
        <v>0</v>
      </c>
      <c r="Y1636" s="34">
        <v>0</v>
      </c>
      <c r="Z1636" s="34">
        <v>0</v>
      </c>
      <c r="AA1636" s="34">
        <v>0</v>
      </c>
      <c r="AB1636" s="34">
        <v>0</v>
      </c>
      <c r="AC1636" s="34">
        <v>0</v>
      </c>
      <c r="AD1636" s="34">
        <v>0</v>
      </c>
      <c r="AE1636" s="34">
        <v>0</v>
      </c>
      <c r="AF1636" s="34">
        <v>0</v>
      </c>
      <c r="AG1636" s="34">
        <v>0</v>
      </c>
      <c r="AH1636" s="34">
        <v>0</v>
      </c>
      <c r="AI1636" s="34">
        <v>0</v>
      </c>
      <c r="AJ1636" s="34">
        <v>0</v>
      </c>
      <c r="AK1636" s="34">
        <v>0</v>
      </c>
      <c r="AL1636" s="34">
        <v>0</v>
      </c>
      <c r="AM1636" s="34">
        <v>0</v>
      </c>
      <c r="AN1636" s="44" t="s">
        <v>147</v>
      </c>
      <c r="AO1636" s="34">
        <v>0</v>
      </c>
      <c r="AP1636" s="34">
        <v>0</v>
      </c>
      <c r="AQ1636" s="34">
        <v>0</v>
      </c>
      <c r="AS1636" s="34">
        <v>1396</v>
      </c>
    </row>
    <row r="1637" spans="1:45" ht="15.75" customHeight="1">
      <c r="A1637" s="33">
        <v>45590.827637499999</v>
      </c>
      <c r="B1637" s="34" t="s">
        <v>2845</v>
      </c>
      <c r="C1637" s="34" t="s">
        <v>190</v>
      </c>
      <c r="D1637" s="47">
        <v>45590</v>
      </c>
      <c r="E1637" s="43">
        <v>0.67361111110949423</v>
      </c>
      <c r="F1637" s="34" t="s">
        <v>129</v>
      </c>
      <c r="G1637" s="34">
        <v>5</v>
      </c>
      <c r="H1637" s="34" t="s">
        <v>2846</v>
      </c>
      <c r="I1637" s="34" t="s">
        <v>2847</v>
      </c>
      <c r="J1637" s="34">
        <v>500</v>
      </c>
      <c r="K1637" s="34">
        <v>600</v>
      </c>
      <c r="L1637" s="34">
        <v>0</v>
      </c>
      <c r="M1637" s="34">
        <v>0</v>
      </c>
      <c r="N1637" s="34">
        <v>0</v>
      </c>
      <c r="O1637" s="34">
        <v>0</v>
      </c>
      <c r="P1637" s="34">
        <v>5</v>
      </c>
      <c r="Q1637" s="34">
        <v>0</v>
      </c>
      <c r="R1637" s="34">
        <v>2</v>
      </c>
      <c r="S1637" s="34">
        <v>0</v>
      </c>
      <c r="T1637" s="34">
        <v>0</v>
      </c>
      <c r="U1637" s="34">
        <v>0</v>
      </c>
      <c r="V1637" s="34">
        <v>0</v>
      </c>
      <c r="W1637" s="34">
        <v>0</v>
      </c>
      <c r="X1637" s="34">
        <v>0</v>
      </c>
      <c r="Y1637" s="34">
        <v>0</v>
      </c>
      <c r="Z1637" s="34">
        <v>0</v>
      </c>
      <c r="AA1637" s="34">
        <v>0</v>
      </c>
      <c r="AB1637" s="34">
        <v>0</v>
      </c>
      <c r="AC1637" s="34">
        <v>0</v>
      </c>
      <c r="AD1637" s="34">
        <v>0</v>
      </c>
      <c r="AE1637" s="34">
        <v>0</v>
      </c>
      <c r="AF1637" s="34">
        <v>0</v>
      </c>
      <c r="AG1637" s="34">
        <v>0</v>
      </c>
      <c r="AH1637" s="34">
        <v>0</v>
      </c>
      <c r="AI1637" s="34">
        <v>0</v>
      </c>
      <c r="AJ1637" s="34">
        <v>0</v>
      </c>
      <c r="AK1637" s="34">
        <v>0</v>
      </c>
      <c r="AL1637" s="34">
        <v>0</v>
      </c>
      <c r="AM1637" s="34">
        <v>0</v>
      </c>
      <c r="AN1637" s="44" t="s">
        <v>147</v>
      </c>
      <c r="AO1637" s="34">
        <v>0</v>
      </c>
      <c r="AP1637" s="34">
        <v>0</v>
      </c>
      <c r="AQ1637" s="34">
        <v>0</v>
      </c>
      <c r="AR1637" s="34">
        <v>0</v>
      </c>
      <c r="AS1637" s="34">
        <v>1397</v>
      </c>
    </row>
    <row r="1638" spans="1:45" ht="15.75" customHeight="1">
      <c r="A1638" s="33">
        <v>45590.84611377315</v>
      </c>
      <c r="B1638" s="34" t="s">
        <v>2249</v>
      </c>
      <c r="C1638" s="34" t="s">
        <v>160</v>
      </c>
      <c r="D1638" s="47">
        <v>45590</v>
      </c>
      <c r="E1638" s="43">
        <v>0.6993055555576575</v>
      </c>
      <c r="F1638" s="34" t="s">
        <v>129</v>
      </c>
      <c r="G1638" s="34">
        <v>1</v>
      </c>
      <c r="H1638" s="34" t="s">
        <v>2848</v>
      </c>
      <c r="I1638" s="34" t="s">
        <v>2849</v>
      </c>
      <c r="J1638" s="34">
        <v>6000</v>
      </c>
      <c r="K1638" s="34">
        <v>600</v>
      </c>
      <c r="L1638" s="34">
        <v>1</v>
      </c>
      <c r="P1638" s="34">
        <v>2</v>
      </c>
      <c r="R1638" s="34">
        <v>4</v>
      </c>
      <c r="AF1638" s="34">
        <v>1</v>
      </c>
      <c r="AS1638" s="34">
        <v>1403</v>
      </c>
    </row>
    <row r="1639" spans="1:45" ht="15.75" customHeight="1">
      <c r="A1639" s="33">
        <v>45590.850053587958</v>
      </c>
      <c r="B1639" s="34" t="s">
        <v>487</v>
      </c>
      <c r="C1639" s="34" t="s">
        <v>27</v>
      </c>
      <c r="D1639" s="47">
        <v>45590</v>
      </c>
      <c r="E1639" s="43">
        <v>0.59652777777955635</v>
      </c>
      <c r="F1639" s="34" t="s">
        <v>129</v>
      </c>
      <c r="H1639" s="34" t="s">
        <v>2850</v>
      </c>
      <c r="I1639" s="34" t="s">
        <v>2851</v>
      </c>
      <c r="P1639" s="34">
        <v>3</v>
      </c>
      <c r="AF1639" s="34" t="s">
        <v>2744</v>
      </c>
      <c r="AS1639" s="34">
        <v>1398</v>
      </c>
    </row>
    <row r="1640" spans="1:45" ht="15.75" customHeight="1">
      <c r="A1640" s="33">
        <v>45590.850476180553</v>
      </c>
      <c r="B1640" s="34" t="s">
        <v>2677</v>
      </c>
      <c r="C1640" s="34" t="s">
        <v>145</v>
      </c>
      <c r="D1640" s="47">
        <v>45590</v>
      </c>
      <c r="E1640" s="43">
        <v>0.69097222221898846</v>
      </c>
      <c r="F1640" s="34" t="s">
        <v>129</v>
      </c>
      <c r="G1640" s="34">
        <v>4</v>
      </c>
      <c r="H1640" s="34" t="s">
        <v>2852</v>
      </c>
      <c r="I1640" s="34" t="s">
        <v>2853</v>
      </c>
      <c r="J1640" s="34">
        <v>19000</v>
      </c>
      <c r="K1640" s="34">
        <v>40</v>
      </c>
      <c r="P1640" s="44" t="s">
        <v>151</v>
      </c>
      <c r="Q1640" s="44" t="s">
        <v>192</v>
      </c>
      <c r="AL1640" s="44" t="s">
        <v>147</v>
      </c>
      <c r="AN1640" s="44" t="s">
        <v>192</v>
      </c>
      <c r="AS1640" s="34" t="s">
        <v>2854</v>
      </c>
    </row>
    <row r="1641" spans="1:45" ht="15.75" customHeight="1">
      <c r="A1641" s="33">
        <v>45590.852632638889</v>
      </c>
      <c r="B1641" s="34" t="s">
        <v>2677</v>
      </c>
      <c r="C1641" s="34" t="s">
        <v>145</v>
      </c>
      <c r="D1641" s="47">
        <v>45590</v>
      </c>
      <c r="E1641" s="43">
        <v>0.72013888889341615</v>
      </c>
      <c r="F1641" s="34" t="s">
        <v>129</v>
      </c>
      <c r="H1641" s="34" t="s">
        <v>2855</v>
      </c>
      <c r="I1641" s="34" t="s">
        <v>2856</v>
      </c>
      <c r="P1641" s="44" t="s">
        <v>151</v>
      </c>
      <c r="Q1641" s="44" t="s">
        <v>192</v>
      </c>
      <c r="AL1641" s="44" t="s">
        <v>147</v>
      </c>
      <c r="AN1641" s="44" t="s">
        <v>192</v>
      </c>
      <c r="AS1641" s="34" t="s">
        <v>2854</v>
      </c>
    </row>
    <row r="1642" spans="1:45" ht="15.75" customHeight="1">
      <c r="A1642" s="33">
        <v>45590.87390244213</v>
      </c>
      <c r="B1642" s="34" t="s">
        <v>487</v>
      </c>
      <c r="C1642" s="34" t="s">
        <v>27</v>
      </c>
      <c r="D1642" s="47">
        <v>45590</v>
      </c>
      <c r="E1642" s="43">
        <v>0.70833333333575865</v>
      </c>
      <c r="F1642" s="34" t="s">
        <v>129</v>
      </c>
      <c r="G1642" s="34">
        <v>6</v>
      </c>
      <c r="H1642" s="34" t="s">
        <v>2857</v>
      </c>
      <c r="I1642" s="34" t="s">
        <v>2858</v>
      </c>
      <c r="J1642" s="34">
        <v>100</v>
      </c>
      <c r="P1642" s="34">
        <v>3</v>
      </c>
      <c r="AF1642" s="34" t="s">
        <v>2744</v>
      </c>
      <c r="AS1642" s="34">
        <v>1399</v>
      </c>
    </row>
    <row r="1643" spans="1:45" ht="15.75" customHeight="1">
      <c r="A1643" s="33">
        <v>45590.887047187498</v>
      </c>
      <c r="B1643" s="34" t="s">
        <v>487</v>
      </c>
      <c r="C1643" s="34" t="s">
        <v>27</v>
      </c>
      <c r="D1643" s="47">
        <v>45590</v>
      </c>
      <c r="E1643" s="43">
        <v>0.58333333333575865</v>
      </c>
      <c r="F1643" s="34" t="s">
        <v>129</v>
      </c>
      <c r="G1643" s="34">
        <v>1</v>
      </c>
      <c r="I1643" s="34" t="s">
        <v>2859</v>
      </c>
      <c r="J1643" s="34">
        <v>20</v>
      </c>
      <c r="K1643" s="34">
        <v>1000</v>
      </c>
      <c r="M1643" s="34">
        <v>2</v>
      </c>
      <c r="W1643" s="34" t="s">
        <v>2575</v>
      </c>
      <c r="AS1643" s="34">
        <v>1400</v>
      </c>
    </row>
    <row r="1644" spans="1:45" ht="15.75" customHeight="1">
      <c r="A1644" s="33">
        <v>45590.917015509258</v>
      </c>
      <c r="B1644" s="34" t="s">
        <v>2813</v>
      </c>
      <c r="C1644" s="34" t="s">
        <v>415</v>
      </c>
      <c r="D1644" s="47">
        <v>45590</v>
      </c>
      <c r="E1644" s="43">
        <v>0.52916666666715173</v>
      </c>
      <c r="F1644" s="34" t="s">
        <v>129</v>
      </c>
      <c r="G1644" s="34">
        <v>1</v>
      </c>
      <c r="H1644" s="34" t="s">
        <v>2860</v>
      </c>
      <c r="I1644" s="34" t="s">
        <v>2861</v>
      </c>
      <c r="J1644" s="34">
        <v>100</v>
      </c>
      <c r="K1644" s="44" t="s">
        <v>541</v>
      </c>
      <c r="L1644" s="44" t="s">
        <v>143</v>
      </c>
      <c r="M1644" s="44" t="s">
        <v>143</v>
      </c>
      <c r="N1644" s="44" t="s">
        <v>143</v>
      </c>
      <c r="O1644" s="44" t="s">
        <v>143</v>
      </c>
      <c r="P1644" s="44" t="s">
        <v>139</v>
      </c>
      <c r="Q1644" s="44" t="s">
        <v>143</v>
      </c>
      <c r="R1644" s="44" t="s">
        <v>143</v>
      </c>
      <c r="S1644" s="44" t="s">
        <v>143</v>
      </c>
      <c r="T1644" s="44" t="s">
        <v>143</v>
      </c>
      <c r="U1644" s="44" t="s">
        <v>143</v>
      </c>
      <c r="V1644" s="44" t="s">
        <v>143</v>
      </c>
      <c r="W1644" s="44" t="s">
        <v>143</v>
      </c>
      <c r="X1644" s="44" t="s">
        <v>143</v>
      </c>
      <c r="Y1644" s="44" t="s">
        <v>143</v>
      </c>
      <c r="Z1644" s="44" t="s">
        <v>143</v>
      </c>
      <c r="AA1644" s="44" t="s">
        <v>143</v>
      </c>
      <c r="AB1644" s="44" t="s">
        <v>143</v>
      </c>
      <c r="AC1644" s="44" t="s">
        <v>143</v>
      </c>
      <c r="AD1644" s="44" t="s">
        <v>143</v>
      </c>
      <c r="AE1644" s="44" t="s">
        <v>143</v>
      </c>
      <c r="AF1644" s="44" t="s">
        <v>143</v>
      </c>
      <c r="AG1644" s="44" t="s">
        <v>143</v>
      </c>
      <c r="AH1644" s="44" t="s">
        <v>143</v>
      </c>
      <c r="AI1644" s="44" t="s">
        <v>143</v>
      </c>
      <c r="AJ1644" s="44" t="s">
        <v>143</v>
      </c>
      <c r="AK1644" s="44" t="s">
        <v>143</v>
      </c>
      <c r="AL1644" s="44" t="s">
        <v>143</v>
      </c>
      <c r="AM1644" s="44" t="s">
        <v>143</v>
      </c>
      <c r="AN1644" s="44" t="s">
        <v>143</v>
      </c>
      <c r="AO1644" s="44" t="s">
        <v>143</v>
      </c>
      <c r="AP1644" s="44" t="s">
        <v>143</v>
      </c>
      <c r="AQ1644" s="44" t="s">
        <v>143</v>
      </c>
      <c r="AR1644" s="44" t="s">
        <v>2862</v>
      </c>
      <c r="AS1644" s="34">
        <v>1404</v>
      </c>
    </row>
    <row r="1645" spans="1:45" ht="15.75" customHeight="1">
      <c r="A1645" s="33">
        <v>45591.066303657411</v>
      </c>
      <c r="B1645" s="34" t="s">
        <v>162</v>
      </c>
      <c r="C1645" s="34" t="s">
        <v>25</v>
      </c>
      <c r="D1645" s="47">
        <v>45590</v>
      </c>
      <c r="E1645" s="43">
        <v>0.80208333333575865</v>
      </c>
      <c r="F1645" s="34" t="s">
        <v>129</v>
      </c>
      <c r="G1645" s="34">
        <v>5</v>
      </c>
      <c r="H1645" s="34" t="s">
        <v>2863</v>
      </c>
      <c r="I1645" s="34" t="s">
        <v>2864</v>
      </c>
      <c r="J1645" s="34">
        <v>30000</v>
      </c>
      <c r="K1645" s="34">
        <v>4100</v>
      </c>
      <c r="L1645" s="34">
        <v>0</v>
      </c>
      <c r="M1645" s="34">
        <v>2</v>
      </c>
      <c r="N1645" s="34">
        <v>0</v>
      </c>
      <c r="O1645" s="34">
        <v>0</v>
      </c>
      <c r="P1645" s="34">
        <v>11</v>
      </c>
      <c r="Q1645" s="34">
        <v>0</v>
      </c>
      <c r="R1645" s="34">
        <v>5</v>
      </c>
      <c r="S1645" s="34">
        <v>0</v>
      </c>
      <c r="T1645" s="34">
        <v>0</v>
      </c>
      <c r="U1645" s="34">
        <v>0</v>
      </c>
      <c r="V1645" s="34">
        <v>0</v>
      </c>
      <c r="W1645" s="34">
        <v>0</v>
      </c>
      <c r="X1645" s="34">
        <v>0</v>
      </c>
      <c r="Y1645" s="34">
        <v>0</v>
      </c>
      <c r="Z1645" s="34">
        <v>0</v>
      </c>
      <c r="AA1645" s="34">
        <v>1</v>
      </c>
      <c r="AB1645" s="34">
        <v>0</v>
      </c>
      <c r="AC1645" s="34">
        <v>0</v>
      </c>
      <c r="AD1645" s="34" t="s">
        <v>943</v>
      </c>
      <c r="AE1645" s="34">
        <v>0</v>
      </c>
      <c r="AF1645" s="34">
        <v>3</v>
      </c>
      <c r="AG1645" s="34">
        <v>0</v>
      </c>
      <c r="AH1645" s="34">
        <v>0</v>
      </c>
      <c r="AI1645" s="34">
        <v>0</v>
      </c>
      <c r="AJ1645" s="34">
        <v>0</v>
      </c>
      <c r="AK1645" s="34">
        <v>0</v>
      </c>
      <c r="AL1645" s="34">
        <v>0</v>
      </c>
      <c r="AM1645" s="34">
        <v>0</v>
      </c>
      <c r="AN1645" s="34" t="s">
        <v>943</v>
      </c>
      <c r="AO1645" s="34">
        <v>0</v>
      </c>
      <c r="AP1645" s="34">
        <v>0</v>
      </c>
      <c r="AQ1645" s="34">
        <v>0</v>
      </c>
      <c r="AR1645" s="34">
        <v>366</v>
      </c>
      <c r="AS1645" s="34">
        <v>1405</v>
      </c>
    </row>
    <row r="1646" spans="1:45" ht="15.75" customHeight="1">
      <c r="A1646" s="33">
        <v>45591.378245185188</v>
      </c>
      <c r="B1646" s="34" t="s">
        <v>487</v>
      </c>
      <c r="C1646" s="34" t="s">
        <v>27</v>
      </c>
      <c r="D1646" s="47">
        <v>45590</v>
      </c>
      <c r="E1646" s="43">
        <v>0.95347222222335404</v>
      </c>
      <c r="F1646" s="34" t="s">
        <v>129</v>
      </c>
      <c r="G1646" s="34">
        <v>1</v>
      </c>
      <c r="H1646" s="34" t="s">
        <v>2865</v>
      </c>
      <c r="I1646" s="34" t="s">
        <v>2866</v>
      </c>
      <c r="J1646" s="34">
        <v>20</v>
      </c>
      <c r="K1646" s="34">
        <v>1500</v>
      </c>
      <c r="M1646" s="34">
        <v>2</v>
      </c>
      <c r="P1646" s="34">
        <v>2</v>
      </c>
      <c r="W1646" s="34" t="s">
        <v>2575</v>
      </c>
      <c r="AS1646" s="34">
        <v>1406</v>
      </c>
    </row>
    <row r="1647" spans="1:45" ht="15.75" customHeight="1">
      <c r="A1647" s="33">
        <v>45591.426184432872</v>
      </c>
      <c r="B1647" s="34" t="s">
        <v>2765</v>
      </c>
      <c r="C1647" s="34" t="s">
        <v>171</v>
      </c>
      <c r="D1647" s="47">
        <v>45590</v>
      </c>
      <c r="E1647" s="43">
        <v>0.81597222221898846</v>
      </c>
      <c r="F1647" s="34" t="s">
        <v>129</v>
      </c>
      <c r="G1647" s="34">
        <v>10</v>
      </c>
      <c r="H1647" s="34" t="s">
        <v>2867</v>
      </c>
      <c r="I1647" s="34" t="s">
        <v>2868</v>
      </c>
      <c r="J1647" s="34">
        <v>20000</v>
      </c>
      <c r="K1647" s="34">
        <v>500</v>
      </c>
      <c r="P1647" s="34">
        <v>3</v>
      </c>
      <c r="S1647" s="34">
        <v>2</v>
      </c>
      <c r="AN1647" s="34">
        <v>1</v>
      </c>
      <c r="AS1647" s="34">
        <v>1408</v>
      </c>
    </row>
    <row r="1648" spans="1:45" ht="15.75" customHeight="1">
      <c r="A1648" s="33">
        <v>45591.426956296295</v>
      </c>
      <c r="B1648" s="34" t="s">
        <v>2869</v>
      </c>
      <c r="C1648" s="34" t="s">
        <v>171</v>
      </c>
      <c r="D1648" s="47">
        <v>45590</v>
      </c>
      <c r="E1648" s="43">
        <v>0.55138888888905058</v>
      </c>
      <c r="F1648" s="34" t="s">
        <v>129</v>
      </c>
      <c r="G1648" s="34">
        <v>16</v>
      </c>
      <c r="H1648" s="34" t="s">
        <v>2870</v>
      </c>
      <c r="I1648" s="34" t="s">
        <v>2871</v>
      </c>
      <c r="J1648" s="34">
        <v>40000</v>
      </c>
      <c r="K1648" s="34">
        <v>500</v>
      </c>
      <c r="P1648" s="34">
        <v>3</v>
      </c>
      <c r="AN1648" s="34">
        <v>1</v>
      </c>
      <c r="AS1648" s="34" t="s">
        <v>2872</v>
      </c>
    </row>
    <row r="1649" spans="1:45" ht="15.75" customHeight="1">
      <c r="A1649" s="33">
        <v>45591.729934247684</v>
      </c>
      <c r="B1649" s="34" t="s">
        <v>401</v>
      </c>
      <c r="C1649" s="34" t="s">
        <v>32</v>
      </c>
      <c r="D1649" s="47">
        <v>45591</v>
      </c>
      <c r="E1649" s="43">
        <v>0.57638888889050577</v>
      </c>
      <c r="F1649" s="34" t="s">
        <v>129</v>
      </c>
      <c r="G1649" s="34">
        <v>3</v>
      </c>
      <c r="I1649" s="34" t="s">
        <v>2873</v>
      </c>
      <c r="J1649" s="34">
        <v>20000</v>
      </c>
      <c r="M1649" s="34">
        <v>2</v>
      </c>
      <c r="W1649" s="34">
        <v>1</v>
      </c>
      <c r="AR1649" s="34" t="s">
        <v>2874</v>
      </c>
    </row>
    <row r="1650" spans="1:45" ht="15.75" customHeight="1">
      <c r="A1650" s="33">
        <v>45591.784557719904</v>
      </c>
      <c r="B1650" s="34" t="s">
        <v>2637</v>
      </c>
      <c r="C1650" s="34" t="s">
        <v>32</v>
      </c>
      <c r="D1650" s="47">
        <v>45591</v>
      </c>
      <c r="E1650" s="43">
        <v>0.56458333333284827</v>
      </c>
      <c r="F1650" s="34" t="s">
        <v>129</v>
      </c>
      <c r="G1650" s="34">
        <v>20</v>
      </c>
      <c r="H1650" s="34" t="s">
        <v>2875</v>
      </c>
      <c r="I1650" s="34" t="s">
        <v>2876</v>
      </c>
      <c r="J1650" s="34">
        <v>500</v>
      </c>
      <c r="K1650" s="34">
        <v>80</v>
      </c>
      <c r="P1650" s="34">
        <v>3</v>
      </c>
      <c r="AF1650" s="34">
        <v>1</v>
      </c>
      <c r="AR1650" s="34">
        <v>1410</v>
      </c>
      <c r="AS1650" s="34">
        <v>1410</v>
      </c>
    </row>
    <row r="1651" spans="1:45" ht="15.75" customHeight="1">
      <c r="A1651" s="33">
        <v>45591.905612534727</v>
      </c>
      <c r="B1651" s="34" t="s">
        <v>2249</v>
      </c>
      <c r="C1651" s="34" t="s">
        <v>160</v>
      </c>
      <c r="D1651" s="47">
        <v>45591</v>
      </c>
      <c r="E1651" s="43">
        <v>0.75208333333284827</v>
      </c>
      <c r="F1651" s="34" t="s">
        <v>129</v>
      </c>
      <c r="G1651" s="34">
        <v>2</v>
      </c>
      <c r="H1651" s="34" t="s">
        <v>2877</v>
      </c>
      <c r="I1651" s="34" t="s">
        <v>2878</v>
      </c>
      <c r="J1651" s="34">
        <v>800</v>
      </c>
      <c r="K1651" s="34">
        <v>480</v>
      </c>
      <c r="L1651" s="34">
        <v>1</v>
      </c>
      <c r="P1651" s="34">
        <v>2</v>
      </c>
      <c r="R1651" s="34">
        <v>4</v>
      </c>
      <c r="AF1651" s="34">
        <v>1</v>
      </c>
      <c r="AS1651" s="34">
        <v>1412</v>
      </c>
    </row>
    <row r="1652" spans="1:45" ht="15.75" customHeight="1">
      <c r="A1652" s="33">
        <v>45592.609816006945</v>
      </c>
      <c r="B1652" s="34" t="s">
        <v>487</v>
      </c>
      <c r="C1652" s="34" t="s">
        <v>27</v>
      </c>
      <c r="D1652" s="47">
        <v>45592</v>
      </c>
      <c r="E1652" s="43">
        <v>0.49305555555474712</v>
      </c>
      <c r="F1652" s="34" t="s">
        <v>129</v>
      </c>
      <c r="G1652" s="34">
        <v>2</v>
      </c>
      <c r="H1652" s="34" t="s">
        <v>2879</v>
      </c>
      <c r="I1652" s="34" t="s">
        <v>2880</v>
      </c>
      <c r="J1652" s="34">
        <v>300</v>
      </c>
      <c r="K1652" s="34">
        <v>1500</v>
      </c>
      <c r="M1652" s="34">
        <v>2</v>
      </c>
      <c r="P1652" s="34">
        <v>2</v>
      </c>
      <c r="W1652" s="34" t="s">
        <v>2575</v>
      </c>
      <c r="AS1652" s="34">
        <v>1414</v>
      </c>
    </row>
    <row r="1653" spans="1:45" ht="15.75" customHeight="1">
      <c r="A1653" s="33">
        <v>45592.742587928238</v>
      </c>
      <c r="B1653" s="34" t="s">
        <v>2477</v>
      </c>
      <c r="C1653" s="34" t="s">
        <v>33</v>
      </c>
      <c r="D1653" s="47">
        <v>45592</v>
      </c>
      <c r="E1653" s="43">
        <v>0.63888888889050577</v>
      </c>
      <c r="F1653" s="34" t="s">
        <v>129</v>
      </c>
      <c r="G1653" s="34">
        <v>4</v>
      </c>
      <c r="H1653" s="34" t="s">
        <v>2881</v>
      </c>
      <c r="I1653" s="34" t="s">
        <v>2882</v>
      </c>
      <c r="J1653" s="34">
        <v>800</v>
      </c>
      <c r="K1653" s="34">
        <v>0</v>
      </c>
      <c r="M1653" s="34">
        <v>3</v>
      </c>
      <c r="P1653" s="34">
        <v>4</v>
      </c>
      <c r="AF1653" s="44" t="s">
        <v>147</v>
      </c>
      <c r="AR1653" s="34">
        <v>416</v>
      </c>
      <c r="AS1653" s="34">
        <v>1415</v>
      </c>
    </row>
    <row r="1654" spans="1:45" ht="15.75" customHeight="1">
      <c r="A1654" s="33">
        <v>45592.87136016204</v>
      </c>
      <c r="B1654" s="34" t="s">
        <v>711</v>
      </c>
      <c r="C1654" s="34" t="s">
        <v>26</v>
      </c>
      <c r="D1654" s="47">
        <v>45592</v>
      </c>
      <c r="E1654" s="43">
        <v>0.81597222221898846</v>
      </c>
      <c r="F1654" s="34" t="s">
        <v>129</v>
      </c>
      <c r="G1654" s="34">
        <v>1</v>
      </c>
      <c r="H1654" s="34">
        <v>0</v>
      </c>
      <c r="I1654" s="34" t="s">
        <v>2883</v>
      </c>
      <c r="J1654" s="34">
        <v>100</v>
      </c>
      <c r="K1654" s="34">
        <v>400</v>
      </c>
      <c r="L1654" s="34">
        <v>0</v>
      </c>
      <c r="M1654" s="34">
        <v>3</v>
      </c>
      <c r="N1654" s="34">
        <v>0</v>
      </c>
      <c r="O1654" s="34">
        <v>0</v>
      </c>
      <c r="P1654" s="34">
        <v>2</v>
      </c>
      <c r="Q1654" s="34">
        <v>0</v>
      </c>
      <c r="R1654" s="34">
        <v>0</v>
      </c>
      <c r="S1654" s="34">
        <v>0</v>
      </c>
      <c r="T1654" s="34">
        <v>0</v>
      </c>
      <c r="U1654" s="34">
        <v>0</v>
      </c>
      <c r="V1654" s="34">
        <v>0</v>
      </c>
      <c r="W1654" s="34">
        <v>0</v>
      </c>
      <c r="X1654" s="34">
        <v>2</v>
      </c>
      <c r="Y1654" s="34">
        <v>0</v>
      </c>
      <c r="Z1654" s="34">
        <v>0</v>
      </c>
      <c r="AA1654" s="34">
        <v>0</v>
      </c>
      <c r="AB1654" s="34">
        <v>0</v>
      </c>
      <c r="AC1654" s="34">
        <v>0</v>
      </c>
      <c r="AD1654" s="34">
        <v>0</v>
      </c>
      <c r="AE1654" s="34">
        <v>0</v>
      </c>
      <c r="AF1654" s="34">
        <v>0</v>
      </c>
      <c r="AG1654" s="34">
        <v>0</v>
      </c>
      <c r="AH1654" s="34">
        <v>0</v>
      </c>
      <c r="AI1654" s="34">
        <v>0</v>
      </c>
      <c r="AJ1654" s="34">
        <v>0</v>
      </c>
      <c r="AK1654" s="34">
        <v>0</v>
      </c>
      <c r="AL1654" s="34">
        <v>0</v>
      </c>
      <c r="AM1654" s="34">
        <v>0</v>
      </c>
      <c r="AN1654" s="34">
        <v>0</v>
      </c>
      <c r="AO1654" s="34">
        <v>0</v>
      </c>
      <c r="AP1654" s="34">
        <v>0</v>
      </c>
      <c r="AQ1654" s="34">
        <v>0</v>
      </c>
      <c r="AR1654" s="34">
        <v>0</v>
      </c>
      <c r="AS1654" s="34">
        <v>0</v>
      </c>
    </row>
    <row r="1655" spans="1:45" ht="15.75" customHeight="1">
      <c r="A1655" s="33">
        <v>45593.846520057872</v>
      </c>
      <c r="B1655" s="34" t="s">
        <v>2819</v>
      </c>
      <c r="C1655" s="34" t="s">
        <v>194</v>
      </c>
      <c r="D1655" s="47">
        <v>45593</v>
      </c>
      <c r="E1655" s="43">
        <v>0.68402777778101154</v>
      </c>
      <c r="F1655" s="34" t="s">
        <v>129</v>
      </c>
      <c r="G1655" s="34">
        <v>6</v>
      </c>
      <c r="H1655" s="34" t="s">
        <v>2884</v>
      </c>
      <c r="I1655" s="34" t="s">
        <v>2885</v>
      </c>
      <c r="J1655" s="34">
        <v>1000</v>
      </c>
      <c r="K1655" s="34">
        <v>200</v>
      </c>
      <c r="P1655" s="44" t="s">
        <v>151</v>
      </c>
      <c r="AF1655" s="44" t="s">
        <v>147</v>
      </c>
      <c r="AS1655" s="34">
        <v>1418</v>
      </c>
    </row>
    <row r="1656" spans="1:45" ht="15.75" customHeight="1">
      <c r="A1656" s="33">
        <v>45594.645278854165</v>
      </c>
      <c r="B1656" s="34" t="s">
        <v>487</v>
      </c>
      <c r="C1656" s="34" t="s">
        <v>27</v>
      </c>
      <c r="D1656" s="47">
        <v>45594</v>
      </c>
      <c r="E1656" s="43">
        <v>0.59236111110658385</v>
      </c>
      <c r="F1656" s="34" t="s">
        <v>129</v>
      </c>
      <c r="G1656" s="34">
        <v>6</v>
      </c>
      <c r="H1656" s="34" t="s">
        <v>2886</v>
      </c>
      <c r="I1656" s="34" t="s">
        <v>2887</v>
      </c>
      <c r="J1656" s="34">
        <v>300</v>
      </c>
      <c r="K1656" s="34">
        <v>3000</v>
      </c>
      <c r="M1656" s="34">
        <v>2</v>
      </c>
      <c r="P1656" s="34">
        <v>2</v>
      </c>
      <c r="W1656" s="34" t="s">
        <v>2575</v>
      </c>
      <c r="AS1656" s="34">
        <v>1419</v>
      </c>
    </row>
    <row r="1657" spans="1:45" ht="15.75" customHeight="1">
      <c r="A1657" s="33">
        <v>45594.726975254627</v>
      </c>
      <c r="B1657" s="34" t="s">
        <v>951</v>
      </c>
      <c r="C1657" s="34" t="s">
        <v>32</v>
      </c>
      <c r="D1657" s="47">
        <v>45594</v>
      </c>
      <c r="E1657" s="43">
        <v>0.58333333333575865</v>
      </c>
      <c r="F1657" s="34" t="s">
        <v>129</v>
      </c>
      <c r="G1657" s="34">
        <v>5</v>
      </c>
      <c r="H1657" s="34" t="s">
        <v>2888</v>
      </c>
      <c r="I1657" s="34" t="s">
        <v>2889</v>
      </c>
      <c r="J1657" s="34">
        <v>10000</v>
      </c>
      <c r="K1657" s="34">
        <v>2000</v>
      </c>
      <c r="L1657" s="34">
        <v>1</v>
      </c>
      <c r="P1657" s="34">
        <v>3</v>
      </c>
      <c r="W1657" s="34" t="s">
        <v>2839</v>
      </c>
      <c r="AR1657" s="34">
        <v>1420</v>
      </c>
      <c r="AS1657" s="34">
        <v>1420</v>
      </c>
    </row>
    <row r="1658" spans="1:45" ht="15.75" customHeight="1">
      <c r="A1658" s="33">
        <v>45594.810683009258</v>
      </c>
      <c r="B1658" s="34" t="s">
        <v>1925</v>
      </c>
      <c r="C1658" s="34" t="s">
        <v>32</v>
      </c>
      <c r="D1658" s="47">
        <v>45594</v>
      </c>
      <c r="E1658" s="43">
        <v>0.58055555555620231</v>
      </c>
      <c r="F1658" s="34" t="s">
        <v>129</v>
      </c>
      <c r="G1658" s="34">
        <v>6</v>
      </c>
      <c r="H1658" s="34" t="s">
        <v>2890</v>
      </c>
      <c r="I1658" s="34" t="s">
        <v>2891</v>
      </c>
      <c r="J1658" s="34">
        <v>2000</v>
      </c>
      <c r="K1658" s="34">
        <v>800</v>
      </c>
      <c r="L1658" s="34">
        <v>1</v>
      </c>
      <c r="M1658" s="34">
        <v>1</v>
      </c>
      <c r="P1658" s="34">
        <v>3</v>
      </c>
      <c r="AF1658" s="34" t="s">
        <v>2892</v>
      </c>
      <c r="AS1658" s="34">
        <v>1421</v>
      </c>
    </row>
    <row r="1659" spans="1:45" ht="15.75" customHeight="1">
      <c r="A1659" s="33">
        <v>45594.822588055555</v>
      </c>
      <c r="B1659" s="34" t="s">
        <v>711</v>
      </c>
      <c r="C1659" s="34" t="s">
        <v>26</v>
      </c>
      <c r="D1659" s="47">
        <v>45594</v>
      </c>
      <c r="E1659" s="43">
        <v>0.72222222221898846</v>
      </c>
      <c r="F1659" s="34" t="s">
        <v>129</v>
      </c>
      <c r="G1659" s="34">
        <v>3</v>
      </c>
      <c r="I1659" s="34" t="s">
        <v>2893</v>
      </c>
      <c r="J1659" s="34">
        <v>9000</v>
      </c>
      <c r="K1659" s="34">
        <v>120</v>
      </c>
      <c r="M1659" s="34">
        <v>3</v>
      </c>
      <c r="N1659" s="34">
        <v>3</v>
      </c>
      <c r="P1659" s="34">
        <v>5</v>
      </c>
      <c r="R1659" s="34">
        <v>1</v>
      </c>
      <c r="W1659" s="34">
        <v>1</v>
      </c>
      <c r="Y1659" s="34">
        <v>1</v>
      </c>
      <c r="AN1659" s="34">
        <v>1</v>
      </c>
      <c r="AR1659" s="34">
        <v>336</v>
      </c>
      <c r="AS1659" s="34" t="s">
        <v>2894</v>
      </c>
    </row>
    <row r="1660" spans="1:45" ht="15.75" customHeight="1">
      <c r="A1660" s="33">
        <v>45594.851757777782</v>
      </c>
      <c r="B1660" s="34" t="s">
        <v>711</v>
      </c>
      <c r="C1660" s="34" t="s">
        <v>26</v>
      </c>
      <c r="D1660" s="47">
        <v>45594</v>
      </c>
      <c r="E1660" s="43">
        <v>0.77430555555474712</v>
      </c>
      <c r="F1660" s="34" t="s">
        <v>129</v>
      </c>
      <c r="G1660" s="34">
        <v>1</v>
      </c>
      <c r="I1660" s="34" t="s">
        <v>2895</v>
      </c>
      <c r="J1660" s="34">
        <v>400</v>
      </c>
      <c r="K1660" s="34">
        <v>2500</v>
      </c>
      <c r="M1660" s="34">
        <v>3</v>
      </c>
      <c r="P1660" s="34">
        <v>5</v>
      </c>
      <c r="R1660" s="34">
        <v>1</v>
      </c>
      <c r="W1660" s="34">
        <v>1</v>
      </c>
      <c r="AN1660" s="34">
        <v>1</v>
      </c>
      <c r="AR1660" s="34">
        <v>337</v>
      </c>
    </row>
    <row r="1661" spans="1:45" ht="15.75" customHeight="1">
      <c r="A1661" s="33">
        <v>45594.994358587966</v>
      </c>
      <c r="B1661" s="34" t="s">
        <v>178</v>
      </c>
      <c r="C1661" s="34" t="s">
        <v>179</v>
      </c>
      <c r="D1661" s="47">
        <v>45594</v>
      </c>
      <c r="E1661" s="43">
        <v>0.67361111110949423</v>
      </c>
      <c r="F1661" s="34" t="s">
        <v>129</v>
      </c>
      <c r="G1661" s="34">
        <v>2</v>
      </c>
      <c r="H1661" s="34" t="s">
        <v>2896</v>
      </c>
      <c r="I1661" s="34" t="s">
        <v>2897</v>
      </c>
      <c r="J1661" s="34">
        <v>350</v>
      </c>
      <c r="K1661" s="34">
        <v>600</v>
      </c>
      <c r="L1661" s="34">
        <v>1</v>
      </c>
      <c r="M1661" s="34">
        <v>0</v>
      </c>
      <c r="N1661" s="34">
        <v>0</v>
      </c>
      <c r="O1661" s="34">
        <v>0</v>
      </c>
      <c r="P1661" s="34">
        <v>2</v>
      </c>
      <c r="Q1661" s="34">
        <v>0</v>
      </c>
      <c r="R1661" s="34">
        <v>7</v>
      </c>
      <c r="S1661" s="34">
        <v>0</v>
      </c>
      <c r="T1661" s="34">
        <v>0</v>
      </c>
      <c r="U1661" s="34">
        <v>0</v>
      </c>
      <c r="V1661" s="34">
        <v>0</v>
      </c>
      <c r="W1661" s="34">
        <v>0</v>
      </c>
      <c r="X1661" s="34">
        <v>0</v>
      </c>
      <c r="Y1661" s="34">
        <v>0</v>
      </c>
      <c r="Z1661" s="34">
        <v>0</v>
      </c>
      <c r="AA1661" s="34">
        <v>0</v>
      </c>
      <c r="AB1661" s="34">
        <v>0</v>
      </c>
      <c r="AC1661" s="34">
        <v>0</v>
      </c>
      <c r="AD1661" s="34">
        <v>0</v>
      </c>
      <c r="AE1661" s="34">
        <v>0</v>
      </c>
      <c r="AF1661" s="34">
        <v>1</v>
      </c>
      <c r="AG1661" s="34">
        <v>0</v>
      </c>
      <c r="AH1661" s="34">
        <v>0</v>
      </c>
      <c r="AI1661" s="34">
        <v>0</v>
      </c>
      <c r="AJ1661" s="34">
        <v>0</v>
      </c>
      <c r="AK1661" s="34">
        <v>0</v>
      </c>
      <c r="AL1661" s="34">
        <v>0</v>
      </c>
      <c r="AM1661" s="34">
        <v>0</v>
      </c>
      <c r="AN1661" s="34">
        <v>0</v>
      </c>
      <c r="AO1661" s="34">
        <v>0</v>
      </c>
      <c r="AP1661" s="34">
        <v>0</v>
      </c>
      <c r="AQ1661" s="34">
        <v>0</v>
      </c>
      <c r="AS1661" s="34">
        <v>1424</v>
      </c>
    </row>
    <row r="1662" spans="1:45" ht="15.75" customHeight="1">
      <c r="A1662" s="33">
        <v>45595.795632210647</v>
      </c>
      <c r="B1662" s="34" t="s">
        <v>2898</v>
      </c>
      <c r="C1662" s="34" t="s">
        <v>179</v>
      </c>
      <c r="D1662" s="47">
        <v>45595</v>
      </c>
      <c r="E1662" s="43">
        <v>0.60069444444525288</v>
      </c>
      <c r="F1662" s="34" t="s">
        <v>129</v>
      </c>
      <c r="G1662" s="34">
        <v>10</v>
      </c>
      <c r="H1662" s="34" t="s">
        <v>2899</v>
      </c>
      <c r="I1662" s="34" t="s">
        <v>2900</v>
      </c>
      <c r="J1662" s="34">
        <v>30000</v>
      </c>
      <c r="K1662" s="34">
        <v>600</v>
      </c>
      <c r="L1662" s="44" t="s">
        <v>147</v>
      </c>
      <c r="M1662" s="44" t="s">
        <v>143</v>
      </c>
      <c r="N1662" s="44" t="s">
        <v>143</v>
      </c>
      <c r="O1662" s="44" t="s">
        <v>143</v>
      </c>
      <c r="P1662" s="44" t="s">
        <v>147</v>
      </c>
      <c r="Q1662" s="44" t="s">
        <v>143</v>
      </c>
      <c r="R1662" s="44" t="s">
        <v>275</v>
      </c>
      <c r="S1662" s="44" t="s">
        <v>143</v>
      </c>
      <c r="T1662" s="44" t="s">
        <v>143</v>
      </c>
      <c r="U1662" s="44" t="s">
        <v>143</v>
      </c>
      <c r="V1662" s="44" t="s">
        <v>143</v>
      </c>
      <c r="W1662" s="44" t="s">
        <v>143</v>
      </c>
      <c r="X1662" s="44" t="s">
        <v>143</v>
      </c>
      <c r="Y1662" s="44" t="s">
        <v>143</v>
      </c>
      <c r="Z1662" s="44" t="s">
        <v>143</v>
      </c>
      <c r="AA1662" s="44" t="s">
        <v>143</v>
      </c>
      <c r="AB1662" s="44" t="s">
        <v>143</v>
      </c>
      <c r="AC1662" s="44" t="s">
        <v>143</v>
      </c>
      <c r="AD1662" s="44" t="s">
        <v>143</v>
      </c>
      <c r="AE1662" s="44" t="s">
        <v>143</v>
      </c>
      <c r="AF1662" s="44" t="s">
        <v>147</v>
      </c>
      <c r="AG1662" s="44" t="s">
        <v>143</v>
      </c>
      <c r="AH1662" s="44" t="s">
        <v>143</v>
      </c>
      <c r="AI1662" s="44" t="s">
        <v>143</v>
      </c>
      <c r="AJ1662" s="44" t="s">
        <v>143</v>
      </c>
      <c r="AK1662" s="44" t="s">
        <v>143</v>
      </c>
      <c r="AL1662" s="44" t="s">
        <v>143</v>
      </c>
      <c r="AM1662" s="44" t="s">
        <v>143</v>
      </c>
      <c r="AN1662" s="44" t="s">
        <v>143</v>
      </c>
      <c r="AO1662" s="34">
        <v>0</v>
      </c>
      <c r="AP1662" s="34">
        <v>0</v>
      </c>
      <c r="AQ1662" s="34">
        <v>0</v>
      </c>
      <c r="AS1662" s="34">
        <v>1426</v>
      </c>
    </row>
    <row r="1663" spans="1:45" ht="15.75" customHeight="1">
      <c r="A1663" s="33">
        <v>45596.065505115737</v>
      </c>
      <c r="B1663" s="34" t="s">
        <v>2819</v>
      </c>
      <c r="C1663" s="34" t="s">
        <v>194</v>
      </c>
      <c r="D1663" s="47">
        <v>45595</v>
      </c>
      <c r="E1663" s="43">
        <v>0.89583333333575865</v>
      </c>
      <c r="F1663" s="34" t="s">
        <v>129</v>
      </c>
      <c r="G1663" s="34">
        <v>8</v>
      </c>
      <c r="H1663" s="34" t="s">
        <v>2901</v>
      </c>
      <c r="I1663" s="34" t="s">
        <v>2902</v>
      </c>
      <c r="J1663" s="34">
        <v>1000</v>
      </c>
      <c r="K1663" s="34">
        <v>200</v>
      </c>
      <c r="P1663" s="34">
        <v>4</v>
      </c>
      <c r="AF1663" s="34">
        <v>1</v>
      </c>
      <c r="AS1663" s="34">
        <v>1427</v>
      </c>
    </row>
    <row r="1664" spans="1:45" ht="15.75" customHeight="1">
      <c r="A1664" s="33">
        <v>45596.400115219905</v>
      </c>
      <c r="B1664" s="34" t="s">
        <v>2869</v>
      </c>
      <c r="C1664" s="34" t="s">
        <v>171</v>
      </c>
      <c r="D1664" s="47">
        <v>45595</v>
      </c>
      <c r="E1664" s="43">
        <v>0.91666666666424135</v>
      </c>
      <c r="F1664" s="34" t="s">
        <v>129</v>
      </c>
      <c r="G1664" s="34">
        <v>13</v>
      </c>
      <c r="H1664" s="34" t="s">
        <v>2903</v>
      </c>
      <c r="I1664" s="34" t="s">
        <v>2904</v>
      </c>
      <c r="J1664" s="34">
        <v>15000</v>
      </c>
      <c r="K1664" s="34">
        <v>500</v>
      </c>
      <c r="P1664" s="34">
        <v>2</v>
      </c>
      <c r="AN1664" s="34">
        <v>1</v>
      </c>
      <c r="AS1664" s="34" t="s">
        <v>2905</v>
      </c>
    </row>
    <row r="1665" spans="1:45" ht="15.75" customHeight="1">
      <c r="A1665" s="33">
        <v>45597.947342395833</v>
      </c>
      <c r="B1665" s="34" t="s">
        <v>2752</v>
      </c>
      <c r="C1665" s="34" t="s">
        <v>190</v>
      </c>
      <c r="D1665" s="47">
        <v>45597</v>
      </c>
      <c r="E1665" s="43">
        <v>0.86527777777519077</v>
      </c>
      <c r="F1665" s="34" t="s">
        <v>129</v>
      </c>
      <c r="G1665" s="34">
        <v>2</v>
      </c>
      <c r="H1665" s="34" t="s">
        <v>2906</v>
      </c>
      <c r="I1665" s="34" t="s">
        <v>2907</v>
      </c>
      <c r="J1665" s="34">
        <v>30</v>
      </c>
      <c r="K1665" s="34">
        <v>600</v>
      </c>
      <c r="L1665" s="34">
        <v>0</v>
      </c>
      <c r="M1665" s="34">
        <v>0</v>
      </c>
      <c r="N1665" s="34">
        <v>0</v>
      </c>
      <c r="O1665" s="34">
        <v>0</v>
      </c>
      <c r="P1665" s="34">
        <v>4</v>
      </c>
      <c r="Q1665" s="34">
        <v>0</v>
      </c>
      <c r="R1665" s="34">
        <v>0</v>
      </c>
      <c r="S1665" s="34">
        <v>0</v>
      </c>
      <c r="T1665" s="34">
        <v>0</v>
      </c>
      <c r="U1665" s="34">
        <v>0</v>
      </c>
      <c r="V1665" s="34">
        <v>0</v>
      </c>
      <c r="W1665" s="34">
        <v>0</v>
      </c>
      <c r="X1665" s="34">
        <v>0</v>
      </c>
      <c r="Y1665" s="34">
        <v>0</v>
      </c>
      <c r="Z1665" s="34">
        <v>0</v>
      </c>
      <c r="AA1665" s="34">
        <v>0</v>
      </c>
      <c r="AB1665" s="34">
        <v>0</v>
      </c>
      <c r="AC1665" s="34">
        <v>0</v>
      </c>
      <c r="AD1665" s="34">
        <v>0</v>
      </c>
      <c r="AE1665" s="34">
        <v>0</v>
      </c>
      <c r="AF1665" s="34">
        <v>0</v>
      </c>
      <c r="AG1665" s="34">
        <v>0</v>
      </c>
      <c r="AH1665" s="34">
        <v>0</v>
      </c>
      <c r="AI1665" s="34">
        <v>0</v>
      </c>
      <c r="AJ1665" s="34">
        <v>0</v>
      </c>
      <c r="AK1665" s="34">
        <v>0</v>
      </c>
      <c r="AL1665" s="34">
        <v>0</v>
      </c>
      <c r="AM1665" s="34">
        <v>0</v>
      </c>
      <c r="AN1665" s="34">
        <v>1</v>
      </c>
      <c r="AO1665" s="34">
        <v>0</v>
      </c>
      <c r="AP1665" s="34">
        <v>0</v>
      </c>
      <c r="AQ1665" s="34">
        <v>0</v>
      </c>
      <c r="AS1665" s="34" t="s">
        <v>2908</v>
      </c>
    </row>
    <row r="1666" spans="1:45" ht="15.75" customHeight="1">
      <c r="A1666" s="33">
        <v>45598.550888761572</v>
      </c>
      <c r="B1666" s="34" t="s">
        <v>711</v>
      </c>
      <c r="C1666" s="34" t="s">
        <v>26</v>
      </c>
      <c r="D1666" s="47">
        <v>45598</v>
      </c>
      <c r="E1666" s="43">
        <v>0.44791666666424135</v>
      </c>
      <c r="F1666" s="34" t="s">
        <v>129</v>
      </c>
      <c r="G1666" s="34">
        <v>2</v>
      </c>
      <c r="H1666" s="34">
        <v>0</v>
      </c>
      <c r="I1666" s="34" t="s">
        <v>2909</v>
      </c>
      <c r="J1666" s="34">
        <v>400</v>
      </c>
      <c r="K1666" s="34">
        <v>200</v>
      </c>
      <c r="L1666" s="34">
        <v>0</v>
      </c>
      <c r="M1666" s="34">
        <v>4</v>
      </c>
      <c r="N1666" s="34">
        <v>0</v>
      </c>
      <c r="O1666" s="34">
        <v>0</v>
      </c>
      <c r="P1666" s="34">
        <v>0</v>
      </c>
      <c r="Q1666" s="34">
        <v>0</v>
      </c>
      <c r="R1666" s="34">
        <v>0</v>
      </c>
      <c r="S1666" s="34">
        <v>0</v>
      </c>
      <c r="T1666" s="34">
        <v>0</v>
      </c>
      <c r="U1666" s="34">
        <v>0</v>
      </c>
      <c r="V1666" s="34">
        <v>0</v>
      </c>
      <c r="W1666" s="34">
        <v>0</v>
      </c>
      <c r="X1666" s="34">
        <v>0</v>
      </c>
      <c r="Y1666" s="34">
        <v>0</v>
      </c>
      <c r="Z1666" s="34">
        <v>0</v>
      </c>
      <c r="AA1666" s="34">
        <v>0</v>
      </c>
      <c r="AB1666" s="34">
        <v>0</v>
      </c>
      <c r="AC1666" s="34">
        <v>0</v>
      </c>
      <c r="AD1666" s="34">
        <v>0</v>
      </c>
      <c r="AE1666" s="34">
        <v>0</v>
      </c>
      <c r="AF1666" s="34">
        <v>0</v>
      </c>
      <c r="AG1666" s="34">
        <v>0</v>
      </c>
      <c r="AH1666" s="34">
        <v>0</v>
      </c>
      <c r="AI1666" s="34">
        <v>0</v>
      </c>
      <c r="AJ1666" s="34">
        <v>0</v>
      </c>
      <c r="AK1666" s="34">
        <v>0</v>
      </c>
      <c r="AL1666" s="34">
        <v>0</v>
      </c>
      <c r="AM1666" s="34">
        <v>0</v>
      </c>
      <c r="AN1666" s="34">
        <v>0</v>
      </c>
      <c r="AO1666" s="34">
        <v>0</v>
      </c>
      <c r="AP1666" s="34">
        <v>0</v>
      </c>
      <c r="AQ1666" s="34">
        <v>0</v>
      </c>
      <c r="AR1666" s="34">
        <v>348</v>
      </c>
      <c r="AS1666" s="34">
        <v>0</v>
      </c>
    </row>
    <row r="1667" spans="1:45" ht="15.75" customHeight="1">
      <c r="A1667" s="33">
        <v>45599.810484722228</v>
      </c>
      <c r="B1667" s="34" t="s">
        <v>711</v>
      </c>
      <c r="C1667" s="34" t="s">
        <v>26</v>
      </c>
      <c r="D1667" s="47">
        <v>45599</v>
      </c>
      <c r="E1667" s="43">
        <v>0.69444444444525288</v>
      </c>
      <c r="F1667" s="34" t="s">
        <v>129</v>
      </c>
      <c r="G1667" s="34">
        <v>3</v>
      </c>
      <c r="H1667" s="34" t="s">
        <v>2910</v>
      </c>
      <c r="I1667" s="34" t="s">
        <v>2911</v>
      </c>
      <c r="J1667" s="34">
        <v>6000</v>
      </c>
      <c r="K1667" s="34">
        <v>2500</v>
      </c>
      <c r="L1667" s="34">
        <v>0</v>
      </c>
      <c r="M1667" s="34">
        <v>5</v>
      </c>
      <c r="N1667" s="34">
        <v>0</v>
      </c>
      <c r="O1667" s="34">
        <v>0</v>
      </c>
      <c r="P1667" s="34">
        <v>0</v>
      </c>
      <c r="Q1667" s="34">
        <v>0</v>
      </c>
      <c r="R1667" s="34">
        <v>0</v>
      </c>
      <c r="S1667" s="34">
        <v>0</v>
      </c>
      <c r="T1667" s="34">
        <v>0</v>
      </c>
      <c r="U1667" s="34">
        <v>0</v>
      </c>
      <c r="V1667" s="34">
        <v>0</v>
      </c>
      <c r="W1667" s="44" t="s">
        <v>2912</v>
      </c>
      <c r="X1667" s="34">
        <v>0</v>
      </c>
      <c r="Y1667" s="34">
        <v>0</v>
      </c>
      <c r="Z1667" s="34">
        <v>0</v>
      </c>
      <c r="AA1667" s="34">
        <v>0</v>
      </c>
      <c r="AB1667" s="34">
        <v>0</v>
      </c>
      <c r="AC1667" s="34">
        <v>0</v>
      </c>
      <c r="AD1667" s="34">
        <v>0</v>
      </c>
      <c r="AE1667" s="34">
        <v>0</v>
      </c>
      <c r="AF1667" s="34">
        <v>0</v>
      </c>
      <c r="AG1667" s="34">
        <v>0</v>
      </c>
      <c r="AH1667" s="34">
        <v>0</v>
      </c>
      <c r="AI1667" s="34">
        <v>0</v>
      </c>
      <c r="AJ1667" s="34">
        <v>0</v>
      </c>
      <c r="AK1667" s="34">
        <v>0</v>
      </c>
      <c r="AL1667" s="34">
        <v>0</v>
      </c>
      <c r="AM1667" s="34">
        <v>0</v>
      </c>
      <c r="AN1667" s="34">
        <v>0</v>
      </c>
      <c r="AO1667" s="34">
        <v>0</v>
      </c>
      <c r="AP1667" s="34">
        <v>0</v>
      </c>
      <c r="AQ1667" s="34">
        <v>0</v>
      </c>
      <c r="AR1667" s="34">
        <v>353</v>
      </c>
      <c r="AS1667" s="34">
        <v>353</v>
      </c>
    </row>
    <row r="1668" spans="1:45" ht="15.75" customHeight="1">
      <c r="A1668" s="33">
        <v>45599.894405104162</v>
      </c>
      <c r="B1668" s="34" t="s">
        <v>2752</v>
      </c>
      <c r="C1668" s="34" t="s">
        <v>190</v>
      </c>
      <c r="D1668" s="47">
        <v>45599</v>
      </c>
      <c r="E1668" s="43">
        <v>0.52083333333575865</v>
      </c>
      <c r="F1668" s="34" t="s">
        <v>129</v>
      </c>
      <c r="G1668" s="34">
        <v>50</v>
      </c>
      <c r="H1668" s="34" t="s">
        <v>2913</v>
      </c>
      <c r="I1668" s="34" t="s">
        <v>2914</v>
      </c>
      <c r="J1668" s="34">
        <v>100000</v>
      </c>
      <c r="K1668" s="34">
        <v>20000</v>
      </c>
      <c r="L1668" s="34">
        <v>0</v>
      </c>
      <c r="M1668" s="34">
        <v>0</v>
      </c>
      <c r="N1668" s="34">
        <v>0</v>
      </c>
      <c r="O1668" s="34">
        <v>0</v>
      </c>
      <c r="P1668" s="34">
        <v>8</v>
      </c>
      <c r="Q1668" s="34">
        <v>0</v>
      </c>
      <c r="R1668" s="34">
        <v>5</v>
      </c>
      <c r="S1668" s="34">
        <v>0</v>
      </c>
      <c r="T1668" s="34">
        <v>0</v>
      </c>
      <c r="U1668" s="34">
        <v>0</v>
      </c>
      <c r="V1668" s="34">
        <v>0</v>
      </c>
      <c r="W1668" s="34">
        <v>0</v>
      </c>
      <c r="X1668" s="34">
        <v>0</v>
      </c>
      <c r="Y1668" s="34">
        <v>0</v>
      </c>
      <c r="Z1668" s="34">
        <v>0</v>
      </c>
      <c r="AA1668" s="34">
        <v>0</v>
      </c>
      <c r="AB1668" s="34">
        <v>0</v>
      </c>
      <c r="AC1668" s="34">
        <v>1</v>
      </c>
      <c r="AD1668" s="34">
        <v>0</v>
      </c>
      <c r="AE1668" s="34">
        <v>0</v>
      </c>
      <c r="AF1668" s="34">
        <v>0</v>
      </c>
      <c r="AG1668" s="34">
        <v>0</v>
      </c>
      <c r="AH1668" s="34">
        <v>0</v>
      </c>
      <c r="AI1668" s="34">
        <v>0</v>
      </c>
      <c r="AJ1668" s="34">
        <v>0</v>
      </c>
      <c r="AK1668" s="34">
        <v>0</v>
      </c>
      <c r="AL1668" s="34">
        <v>0</v>
      </c>
      <c r="AM1668" s="34">
        <v>0</v>
      </c>
      <c r="AN1668" s="34">
        <v>1</v>
      </c>
      <c r="AO1668" s="34">
        <v>0</v>
      </c>
      <c r="AP1668" s="34">
        <v>0</v>
      </c>
      <c r="AQ1668" s="34">
        <v>0</v>
      </c>
      <c r="AS1668" s="34" t="s">
        <v>2915</v>
      </c>
    </row>
    <row r="1669" spans="1:45" ht="15.75" customHeight="1">
      <c r="A1669" s="33">
        <v>45600.007817071761</v>
      </c>
      <c r="B1669" s="34" t="s">
        <v>2819</v>
      </c>
      <c r="C1669" s="34" t="s">
        <v>194</v>
      </c>
      <c r="D1669" s="47">
        <v>45599</v>
      </c>
      <c r="E1669" s="43">
        <v>0.65486111110658385</v>
      </c>
      <c r="F1669" s="34" t="s">
        <v>129</v>
      </c>
      <c r="G1669" s="34">
        <v>20</v>
      </c>
      <c r="H1669" s="34" t="s">
        <v>2916</v>
      </c>
      <c r="I1669" s="34" t="s">
        <v>2917</v>
      </c>
      <c r="J1669" s="34">
        <v>5000</v>
      </c>
      <c r="K1669" s="34">
        <v>200</v>
      </c>
      <c r="P1669" s="34">
        <v>4</v>
      </c>
      <c r="AF1669" s="34">
        <v>1</v>
      </c>
      <c r="AS1669" s="34">
        <v>1431</v>
      </c>
    </row>
    <row r="1670" spans="1:45" ht="15.75" customHeight="1">
      <c r="A1670" s="33">
        <v>45600.010554386579</v>
      </c>
      <c r="B1670" s="34" t="s">
        <v>2819</v>
      </c>
      <c r="C1670" s="34" t="s">
        <v>194</v>
      </c>
      <c r="D1670" s="47">
        <v>45599</v>
      </c>
      <c r="E1670" s="43">
        <v>0.77777777778101154</v>
      </c>
      <c r="F1670" s="34" t="s">
        <v>129</v>
      </c>
      <c r="G1670" s="34">
        <v>25</v>
      </c>
      <c r="H1670" s="34" t="s">
        <v>2918</v>
      </c>
      <c r="I1670" s="34" t="s">
        <v>2919</v>
      </c>
      <c r="J1670" s="34">
        <v>3000</v>
      </c>
      <c r="K1670" s="34">
        <v>200</v>
      </c>
      <c r="P1670" s="34">
        <v>4</v>
      </c>
      <c r="AF1670" s="34">
        <v>1</v>
      </c>
      <c r="AS1670" s="34">
        <v>1432</v>
      </c>
    </row>
    <row r="1671" spans="1:45" ht="15.75" customHeight="1">
      <c r="A1671" s="33">
        <v>45600.447304224537</v>
      </c>
      <c r="B1671" s="34" t="s">
        <v>711</v>
      </c>
      <c r="C1671" s="34" t="s">
        <v>26</v>
      </c>
      <c r="D1671" s="47">
        <v>45600</v>
      </c>
      <c r="E1671" s="43">
        <v>0.40972222221898846</v>
      </c>
      <c r="F1671" s="34" t="s">
        <v>129</v>
      </c>
      <c r="G1671" s="34">
        <v>2</v>
      </c>
      <c r="I1671" s="34" t="s">
        <v>2920</v>
      </c>
      <c r="J1671" s="34">
        <v>1000</v>
      </c>
      <c r="K1671" s="34">
        <v>1000</v>
      </c>
      <c r="M1671" s="34">
        <v>4</v>
      </c>
      <c r="W1671" s="34">
        <v>1</v>
      </c>
      <c r="AR1671" s="34" t="s">
        <v>2921</v>
      </c>
    </row>
    <row r="1672" spans="1:45" ht="15.75" customHeight="1">
      <c r="A1672" s="33">
        <v>45600.456809293981</v>
      </c>
      <c r="B1672" s="34" t="s">
        <v>2869</v>
      </c>
      <c r="C1672" s="34" t="s">
        <v>171</v>
      </c>
      <c r="D1672" s="47">
        <v>45599</v>
      </c>
      <c r="E1672" s="43">
        <v>0.79166666666424135</v>
      </c>
      <c r="F1672" s="34" t="s">
        <v>129</v>
      </c>
      <c r="G1672" s="34">
        <v>8</v>
      </c>
      <c r="H1672" s="34" t="s">
        <v>2922</v>
      </c>
      <c r="I1672" s="34" t="s">
        <v>2923</v>
      </c>
      <c r="J1672" s="34">
        <v>2500</v>
      </c>
      <c r="K1672" s="34">
        <v>300</v>
      </c>
      <c r="P1672" s="34">
        <v>4</v>
      </c>
      <c r="AN1672" s="34">
        <v>1</v>
      </c>
      <c r="AS1672" s="34" t="s">
        <v>2924</v>
      </c>
    </row>
    <row r="1673" spans="1:45" ht="15.75" customHeight="1">
      <c r="A1673" s="33">
        <v>45601.936947465278</v>
      </c>
      <c r="B1673" s="34" t="s">
        <v>2819</v>
      </c>
      <c r="C1673" s="34" t="s">
        <v>194</v>
      </c>
      <c r="D1673" s="47">
        <v>45601</v>
      </c>
      <c r="E1673" s="43">
        <v>0.72916666666424135</v>
      </c>
      <c r="F1673" s="34" t="s">
        <v>129</v>
      </c>
      <c r="G1673" s="34">
        <v>7</v>
      </c>
      <c r="H1673" s="34" t="s">
        <v>2925</v>
      </c>
      <c r="I1673" s="34" t="s">
        <v>2926</v>
      </c>
      <c r="J1673" s="34">
        <v>400</v>
      </c>
      <c r="K1673" s="34">
        <v>450</v>
      </c>
      <c r="P1673" s="34">
        <v>4</v>
      </c>
      <c r="AF1673" s="34">
        <v>1</v>
      </c>
      <c r="AS1673" s="34">
        <v>1433</v>
      </c>
    </row>
    <row r="1674" spans="1:45" ht="15.75" customHeight="1">
      <c r="A1674" s="33">
        <v>45605.693242743058</v>
      </c>
      <c r="B1674" s="34" t="s">
        <v>2845</v>
      </c>
      <c r="C1674" s="34" t="s">
        <v>190</v>
      </c>
      <c r="D1674" s="47">
        <v>45605</v>
      </c>
      <c r="E1674" s="43">
        <v>0.59027777778101154</v>
      </c>
      <c r="F1674" s="34" t="s">
        <v>129</v>
      </c>
      <c r="G1674" s="34">
        <v>4</v>
      </c>
      <c r="H1674" s="34" t="s">
        <v>2927</v>
      </c>
      <c r="I1674" s="34" t="s">
        <v>2928</v>
      </c>
      <c r="J1674" s="34">
        <v>200</v>
      </c>
      <c r="K1674" s="34">
        <v>160</v>
      </c>
      <c r="L1674" s="34">
        <v>0</v>
      </c>
      <c r="M1674" s="34">
        <v>0</v>
      </c>
      <c r="N1674" s="34">
        <v>0</v>
      </c>
      <c r="O1674" s="34">
        <v>0</v>
      </c>
      <c r="P1674" s="34">
        <v>4</v>
      </c>
      <c r="Q1674" s="34">
        <v>0</v>
      </c>
      <c r="R1674" s="34">
        <v>1</v>
      </c>
      <c r="S1674" s="34">
        <v>0</v>
      </c>
      <c r="T1674" s="34">
        <v>0</v>
      </c>
      <c r="U1674" s="34">
        <v>0</v>
      </c>
      <c r="V1674" s="34">
        <v>0</v>
      </c>
      <c r="W1674" s="34">
        <v>0</v>
      </c>
      <c r="X1674" s="34">
        <v>0</v>
      </c>
      <c r="Y1674" s="34">
        <v>0</v>
      </c>
      <c r="Z1674" s="34">
        <v>0</v>
      </c>
      <c r="AA1674" s="34">
        <v>0</v>
      </c>
      <c r="AB1674" s="34">
        <v>0</v>
      </c>
      <c r="AC1674" s="34">
        <v>0</v>
      </c>
      <c r="AD1674" s="34">
        <v>0</v>
      </c>
      <c r="AE1674" s="34">
        <v>0</v>
      </c>
      <c r="AF1674" s="34">
        <v>0</v>
      </c>
      <c r="AG1674" s="34">
        <v>0</v>
      </c>
      <c r="AH1674" s="34">
        <v>0</v>
      </c>
      <c r="AI1674" s="34">
        <v>0</v>
      </c>
      <c r="AJ1674" s="34">
        <v>0</v>
      </c>
      <c r="AK1674" s="34">
        <v>0</v>
      </c>
      <c r="AL1674" s="34">
        <v>0</v>
      </c>
      <c r="AM1674" s="34">
        <v>0</v>
      </c>
      <c r="AN1674" s="34">
        <v>1</v>
      </c>
      <c r="AO1674" s="34">
        <v>0</v>
      </c>
      <c r="AP1674" s="34">
        <v>0</v>
      </c>
      <c r="AQ1674" s="34">
        <v>0</v>
      </c>
      <c r="AS1674" s="34">
        <v>1434</v>
      </c>
    </row>
    <row r="1675" spans="1:45" ht="15.75" customHeight="1">
      <c r="A1675" s="33">
        <v>45605.774267245375</v>
      </c>
      <c r="B1675" s="34" t="s">
        <v>2819</v>
      </c>
      <c r="C1675" s="34" t="s">
        <v>194</v>
      </c>
      <c r="D1675" s="47">
        <v>45605</v>
      </c>
      <c r="E1675" s="43">
        <v>0.65069444444088731</v>
      </c>
      <c r="F1675" s="34" t="s">
        <v>129</v>
      </c>
      <c r="G1675" s="34">
        <v>7</v>
      </c>
      <c r="H1675" s="34" t="s">
        <v>2929</v>
      </c>
      <c r="I1675" s="34" t="s">
        <v>2930</v>
      </c>
      <c r="J1675" s="34">
        <v>300</v>
      </c>
      <c r="K1675" s="34">
        <v>0</v>
      </c>
      <c r="P1675" s="34">
        <v>4</v>
      </c>
      <c r="AF1675" s="34">
        <v>1</v>
      </c>
      <c r="AS1675" s="34">
        <v>1435</v>
      </c>
    </row>
    <row r="1676" spans="1:45" ht="15.75" customHeight="1">
      <c r="A1676" s="33">
        <v>45607.957159641199</v>
      </c>
      <c r="B1676" s="34" t="s">
        <v>2825</v>
      </c>
      <c r="C1676" s="34" t="s">
        <v>190</v>
      </c>
      <c r="D1676" s="47">
        <v>45546</v>
      </c>
      <c r="E1676" s="43">
        <v>0.70833333333575865</v>
      </c>
      <c r="F1676" s="34" t="s">
        <v>129</v>
      </c>
      <c r="G1676" s="34">
        <v>1</v>
      </c>
      <c r="H1676" s="34" t="s">
        <v>2931</v>
      </c>
      <c r="I1676" s="34" t="s">
        <v>2932</v>
      </c>
      <c r="J1676" s="34">
        <v>600</v>
      </c>
      <c r="K1676" s="34">
        <v>100</v>
      </c>
      <c r="L1676" s="34">
        <v>0</v>
      </c>
      <c r="M1676" s="34">
        <v>0</v>
      </c>
      <c r="N1676" s="34">
        <v>0</v>
      </c>
      <c r="O1676" s="34">
        <v>0</v>
      </c>
      <c r="P1676" s="34">
        <v>4</v>
      </c>
      <c r="Q1676" s="34">
        <v>0</v>
      </c>
      <c r="R1676" s="34">
        <v>1</v>
      </c>
      <c r="S1676" s="34">
        <v>0</v>
      </c>
      <c r="T1676" s="34">
        <v>0</v>
      </c>
      <c r="U1676" s="34">
        <v>0</v>
      </c>
      <c r="V1676" s="34">
        <v>0</v>
      </c>
      <c r="W1676" s="34">
        <v>0</v>
      </c>
      <c r="X1676" s="34">
        <v>0</v>
      </c>
      <c r="Y1676" s="34">
        <v>0</v>
      </c>
      <c r="Z1676" s="34">
        <v>0</v>
      </c>
      <c r="AA1676" s="34">
        <v>0</v>
      </c>
      <c r="AB1676" s="34">
        <v>0</v>
      </c>
      <c r="AC1676" s="34">
        <v>0</v>
      </c>
      <c r="AD1676" s="34">
        <v>0</v>
      </c>
      <c r="AE1676" s="34">
        <v>0</v>
      </c>
      <c r="AF1676" s="34">
        <v>0</v>
      </c>
      <c r="AG1676" s="34">
        <v>0</v>
      </c>
      <c r="AH1676" s="34">
        <v>0</v>
      </c>
      <c r="AI1676" s="34">
        <v>0</v>
      </c>
      <c r="AJ1676" s="34">
        <v>0</v>
      </c>
      <c r="AK1676" s="34">
        <v>0</v>
      </c>
      <c r="AL1676" s="34">
        <v>0</v>
      </c>
      <c r="AM1676" s="34">
        <v>0</v>
      </c>
      <c r="AN1676" s="34">
        <v>1</v>
      </c>
      <c r="AO1676" s="34">
        <v>0</v>
      </c>
      <c r="AP1676" s="34">
        <v>0</v>
      </c>
      <c r="AQ1676" s="34">
        <v>0</v>
      </c>
      <c r="AR1676" s="34">
        <v>1437</v>
      </c>
      <c r="AS1676" s="34">
        <v>1437</v>
      </c>
    </row>
    <row r="1677" spans="1:45" ht="15.75" customHeight="1">
      <c r="A1677" s="33">
        <v>45608.855784780091</v>
      </c>
      <c r="B1677" s="34" t="s">
        <v>2752</v>
      </c>
      <c r="C1677" s="34" t="s">
        <v>190</v>
      </c>
      <c r="D1677" s="47">
        <v>45608</v>
      </c>
      <c r="E1677" s="43">
        <v>0.50416666666569654</v>
      </c>
      <c r="F1677" s="34" t="s">
        <v>129</v>
      </c>
      <c r="G1677" s="34">
        <v>30</v>
      </c>
      <c r="H1677" s="34" t="s">
        <v>2933</v>
      </c>
      <c r="I1677" s="34" t="s">
        <v>2934</v>
      </c>
      <c r="J1677" s="34">
        <v>2000</v>
      </c>
      <c r="K1677" s="34">
        <v>1500</v>
      </c>
      <c r="L1677" s="34">
        <v>0</v>
      </c>
      <c r="M1677" s="34">
        <v>0</v>
      </c>
      <c r="N1677" s="34">
        <v>0</v>
      </c>
      <c r="O1677" s="34">
        <v>0</v>
      </c>
      <c r="P1677" s="34">
        <v>4</v>
      </c>
      <c r="Q1677" s="34">
        <v>0</v>
      </c>
      <c r="R1677" s="34">
        <v>1</v>
      </c>
      <c r="S1677" s="34">
        <v>0</v>
      </c>
      <c r="T1677" s="34">
        <v>5</v>
      </c>
      <c r="U1677" s="34">
        <v>0</v>
      </c>
      <c r="V1677" s="34">
        <v>0</v>
      </c>
      <c r="W1677" s="34">
        <v>0</v>
      </c>
      <c r="X1677" s="34">
        <v>0</v>
      </c>
      <c r="Y1677" s="34">
        <v>0</v>
      </c>
      <c r="Z1677" s="34">
        <v>0</v>
      </c>
      <c r="AA1677" s="34">
        <v>0</v>
      </c>
      <c r="AB1677" s="34">
        <v>0</v>
      </c>
      <c r="AC1677" s="34">
        <v>1</v>
      </c>
      <c r="AD1677" s="34">
        <v>0</v>
      </c>
      <c r="AE1677" s="34">
        <v>0</v>
      </c>
      <c r="AF1677" s="34">
        <v>0</v>
      </c>
      <c r="AG1677" s="34">
        <v>0</v>
      </c>
      <c r="AH1677" s="34">
        <v>0</v>
      </c>
      <c r="AI1677" s="34">
        <v>0</v>
      </c>
      <c r="AJ1677" s="34">
        <v>0</v>
      </c>
      <c r="AK1677" s="34">
        <v>0</v>
      </c>
      <c r="AL1677" s="34">
        <v>0</v>
      </c>
      <c r="AM1677" s="34">
        <v>0</v>
      </c>
      <c r="AN1677" s="34">
        <v>1</v>
      </c>
      <c r="AO1677" s="34">
        <v>0</v>
      </c>
      <c r="AP1677" s="34">
        <v>0</v>
      </c>
      <c r="AQ1677" s="34">
        <v>0</v>
      </c>
      <c r="AS1677" s="34">
        <v>1438</v>
      </c>
    </row>
    <row r="1678" spans="1:45" ht="15.75" customHeight="1">
      <c r="A1678" s="33">
        <v>45611.843395243057</v>
      </c>
      <c r="B1678" s="34" t="s">
        <v>2935</v>
      </c>
      <c r="C1678" s="34" t="s">
        <v>25</v>
      </c>
      <c r="D1678" s="47">
        <v>45611</v>
      </c>
      <c r="E1678" s="43">
        <v>0.73750000000291038</v>
      </c>
      <c r="F1678" s="34" t="s">
        <v>129</v>
      </c>
      <c r="H1678" s="34" t="s">
        <v>2936</v>
      </c>
      <c r="I1678" s="34" t="s">
        <v>2937</v>
      </c>
      <c r="J1678" s="34">
        <v>100</v>
      </c>
      <c r="K1678" s="44" t="s">
        <v>143</v>
      </c>
      <c r="L1678" s="34">
        <v>0</v>
      </c>
      <c r="M1678" s="44" t="s">
        <v>147</v>
      </c>
      <c r="N1678" s="34">
        <v>0</v>
      </c>
      <c r="O1678" s="34">
        <v>0</v>
      </c>
      <c r="P1678" s="44" t="s">
        <v>192</v>
      </c>
      <c r="Q1678" s="44" t="s">
        <v>151</v>
      </c>
      <c r="R1678" s="34">
        <v>0</v>
      </c>
      <c r="S1678" s="34">
        <v>0</v>
      </c>
      <c r="T1678" s="34">
        <v>0</v>
      </c>
      <c r="U1678" s="34">
        <v>0</v>
      </c>
      <c r="V1678" s="34">
        <v>0</v>
      </c>
      <c r="W1678" s="34">
        <v>0</v>
      </c>
      <c r="X1678" s="34">
        <v>0</v>
      </c>
      <c r="Y1678" s="34">
        <v>0</v>
      </c>
      <c r="Z1678" s="34">
        <v>0</v>
      </c>
      <c r="AA1678" s="34">
        <v>0</v>
      </c>
      <c r="AB1678" s="34">
        <v>0</v>
      </c>
      <c r="AC1678" s="34">
        <v>0</v>
      </c>
      <c r="AD1678" s="34">
        <v>0</v>
      </c>
      <c r="AE1678" s="34">
        <v>0</v>
      </c>
      <c r="AF1678" s="34">
        <v>0</v>
      </c>
      <c r="AG1678" s="34">
        <v>0</v>
      </c>
      <c r="AH1678" s="34">
        <v>0</v>
      </c>
      <c r="AI1678" s="34">
        <v>0</v>
      </c>
      <c r="AJ1678" s="34">
        <v>0</v>
      </c>
      <c r="AK1678" s="34">
        <v>0</v>
      </c>
      <c r="AL1678" s="34">
        <v>1</v>
      </c>
      <c r="AM1678" s="34">
        <v>0</v>
      </c>
      <c r="AN1678" s="34">
        <v>1</v>
      </c>
      <c r="AO1678" s="34">
        <v>0</v>
      </c>
      <c r="AP1678" s="34">
        <v>0</v>
      </c>
      <c r="AQ1678" s="34">
        <v>0</v>
      </c>
      <c r="AS1678" s="34" t="s">
        <v>2938</v>
      </c>
    </row>
    <row r="1679" spans="1:45" ht="15.75" customHeight="1">
      <c r="A1679" s="33">
        <v>45614.892918518519</v>
      </c>
      <c r="B1679" s="34" t="s">
        <v>711</v>
      </c>
      <c r="C1679" s="34" t="s">
        <v>26</v>
      </c>
      <c r="D1679" s="47">
        <v>45614</v>
      </c>
      <c r="E1679" s="43">
        <v>0.80555555555474712</v>
      </c>
      <c r="F1679" s="34" t="s">
        <v>129</v>
      </c>
      <c r="G1679" s="34">
        <v>5</v>
      </c>
      <c r="H1679" s="34" t="s">
        <v>2939</v>
      </c>
      <c r="I1679" s="34" t="s">
        <v>2940</v>
      </c>
      <c r="J1679" s="34">
        <v>400</v>
      </c>
      <c r="K1679" s="34">
        <v>4500</v>
      </c>
      <c r="L1679" s="34">
        <v>0</v>
      </c>
      <c r="M1679" s="34">
        <v>5</v>
      </c>
      <c r="N1679" s="34">
        <v>0</v>
      </c>
      <c r="O1679" s="34">
        <v>0</v>
      </c>
      <c r="P1679" s="34">
        <v>0</v>
      </c>
      <c r="Q1679" s="34">
        <v>0</v>
      </c>
      <c r="R1679" s="34">
        <v>0</v>
      </c>
      <c r="S1679" s="34">
        <v>0</v>
      </c>
      <c r="T1679" s="34">
        <v>0</v>
      </c>
      <c r="U1679" s="34">
        <v>0</v>
      </c>
      <c r="V1679" s="34">
        <v>0</v>
      </c>
      <c r="W1679" s="34">
        <v>1</v>
      </c>
      <c r="X1679" s="34">
        <v>0</v>
      </c>
      <c r="Y1679" s="34">
        <v>0</v>
      </c>
      <c r="Z1679" s="34">
        <v>0</v>
      </c>
      <c r="AA1679" s="34">
        <v>0</v>
      </c>
      <c r="AB1679" s="34">
        <v>0</v>
      </c>
      <c r="AC1679" s="34">
        <v>0</v>
      </c>
      <c r="AD1679" s="34">
        <v>0</v>
      </c>
      <c r="AE1679" s="34">
        <v>0</v>
      </c>
      <c r="AF1679" s="34">
        <v>0</v>
      </c>
      <c r="AG1679" s="34">
        <v>0</v>
      </c>
      <c r="AH1679" s="34">
        <v>0</v>
      </c>
      <c r="AI1679" s="34">
        <v>0</v>
      </c>
      <c r="AJ1679" s="34">
        <v>0</v>
      </c>
      <c r="AK1679" s="34">
        <v>0</v>
      </c>
      <c r="AL1679" s="34">
        <v>0</v>
      </c>
      <c r="AM1679" s="34">
        <v>0</v>
      </c>
      <c r="AN1679" s="34">
        <v>0</v>
      </c>
      <c r="AO1679" s="34">
        <v>0</v>
      </c>
      <c r="AP1679" s="34">
        <v>0</v>
      </c>
      <c r="AQ1679" s="34">
        <v>0</v>
      </c>
      <c r="AR1679" s="34">
        <v>363</v>
      </c>
      <c r="AS1679" s="34">
        <v>364</v>
      </c>
    </row>
    <row r="1680" spans="1:45" ht="15.75" customHeight="1">
      <c r="A1680" s="33">
        <v>45615.561349027776</v>
      </c>
      <c r="B1680" s="34" t="s">
        <v>711</v>
      </c>
      <c r="C1680" s="34" t="s">
        <v>26</v>
      </c>
      <c r="D1680" s="47">
        <v>45615</v>
      </c>
      <c r="E1680" s="43">
        <v>0.52083333333575865</v>
      </c>
      <c r="F1680" s="34" t="s">
        <v>129</v>
      </c>
      <c r="G1680" s="34">
        <v>1</v>
      </c>
      <c r="I1680" s="34" t="s">
        <v>2941</v>
      </c>
      <c r="J1680" s="34">
        <v>400</v>
      </c>
      <c r="K1680" s="34">
        <v>1000</v>
      </c>
      <c r="M1680" s="34">
        <v>4</v>
      </c>
      <c r="W1680" s="34">
        <v>1</v>
      </c>
      <c r="AR1680" s="34">
        <v>364</v>
      </c>
    </row>
    <row r="1681" spans="1:45" ht="15.75" customHeight="1">
      <c r="A1681" s="33">
        <v>45626.718754293979</v>
      </c>
      <c r="B1681" s="34" t="s">
        <v>711</v>
      </c>
      <c r="C1681" s="34" t="s">
        <v>26</v>
      </c>
      <c r="D1681" s="47">
        <v>45626</v>
      </c>
      <c r="E1681" s="43">
        <v>0.66666666666424135</v>
      </c>
      <c r="F1681" s="34" t="s">
        <v>129</v>
      </c>
      <c r="G1681" s="34">
        <v>1</v>
      </c>
      <c r="H1681" s="34" t="s">
        <v>2942</v>
      </c>
      <c r="I1681" s="34" t="s">
        <v>2943</v>
      </c>
      <c r="J1681" s="34">
        <v>1</v>
      </c>
      <c r="K1681" s="34">
        <v>0</v>
      </c>
      <c r="L1681" s="34">
        <v>4</v>
      </c>
      <c r="M1681" s="34">
        <v>5</v>
      </c>
      <c r="N1681" s="34">
        <v>0</v>
      </c>
      <c r="O1681" s="34">
        <v>0</v>
      </c>
      <c r="P1681" s="34">
        <v>0</v>
      </c>
      <c r="Q1681" s="34">
        <v>0</v>
      </c>
      <c r="R1681" s="34">
        <v>0</v>
      </c>
      <c r="S1681" s="34">
        <v>0</v>
      </c>
      <c r="T1681" s="34">
        <v>0</v>
      </c>
      <c r="U1681" s="34">
        <v>0</v>
      </c>
      <c r="V1681" s="34">
        <v>0</v>
      </c>
      <c r="W1681" s="34">
        <v>1</v>
      </c>
      <c r="X1681" s="34">
        <v>0</v>
      </c>
      <c r="Y1681" s="34">
        <v>0</v>
      </c>
      <c r="Z1681" s="34">
        <v>0</v>
      </c>
      <c r="AA1681" s="34">
        <v>0</v>
      </c>
      <c r="AB1681" s="34">
        <v>0</v>
      </c>
      <c r="AC1681" s="34">
        <v>0</v>
      </c>
      <c r="AD1681" s="34">
        <v>0</v>
      </c>
      <c r="AE1681" s="34">
        <v>0</v>
      </c>
      <c r="AF1681" s="34">
        <v>0</v>
      </c>
      <c r="AG1681" s="34">
        <v>0</v>
      </c>
      <c r="AH1681" s="34">
        <v>0</v>
      </c>
      <c r="AI1681" s="34">
        <v>0</v>
      </c>
      <c r="AJ1681" s="34">
        <v>0</v>
      </c>
      <c r="AK1681" s="34">
        <v>0</v>
      </c>
      <c r="AL1681" s="34">
        <v>0</v>
      </c>
      <c r="AM1681" s="34">
        <v>0</v>
      </c>
      <c r="AN1681" s="34">
        <v>0</v>
      </c>
      <c r="AO1681" s="34">
        <v>0</v>
      </c>
      <c r="AP1681" s="34">
        <v>0</v>
      </c>
      <c r="AQ1681" s="34">
        <v>0</v>
      </c>
      <c r="AR1681" s="34">
        <v>371</v>
      </c>
      <c r="AS1681" s="34">
        <v>0</v>
      </c>
    </row>
    <row r="1682" spans="1:45" ht="15.75" customHeight="1">
      <c r="A1682" s="33">
        <v>45628.80341842593</v>
      </c>
      <c r="B1682" s="34" t="s">
        <v>573</v>
      </c>
      <c r="C1682" s="34" t="s">
        <v>194</v>
      </c>
      <c r="D1682" s="47">
        <v>45628</v>
      </c>
      <c r="E1682" s="43">
        <v>0.61805555555474712</v>
      </c>
      <c r="F1682" s="34" t="s">
        <v>129</v>
      </c>
      <c r="G1682" s="34">
        <v>6</v>
      </c>
      <c r="H1682" s="34" t="s">
        <v>2944</v>
      </c>
      <c r="I1682" s="34" t="s">
        <v>2945</v>
      </c>
      <c r="J1682" s="34">
        <v>200</v>
      </c>
      <c r="K1682" s="44" t="s">
        <v>143</v>
      </c>
      <c r="L1682" s="44" t="s">
        <v>143</v>
      </c>
      <c r="M1682" s="34">
        <v>2</v>
      </c>
      <c r="P1682" s="34">
        <v>4</v>
      </c>
      <c r="Q1682" s="44" t="s">
        <v>143</v>
      </c>
      <c r="R1682" s="44" t="s">
        <v>143</v>
      </c>
      <c r="S1682" s="44" t="s">
        <v>143</v>
      </c>
      <c r="T1682" s="44" t="s">
        <v>143</v>
      </c>
      <c r="U1682" s="44" t="s">
        <v>143</v>
      </c>
      <c r="V1682" s="44" t="s">
        <v>143</v>
      </c>
      <c r="W1682" s="44" t="s">
        <v>143</v>
      </c>
      <c r="X1682" s="44" t="s">
        <v>143</v>
      </c>
      <c r="Y1682" s="44" t="s">
        <v>143</v>
      </c>
      <c r="Z1682" s="44" t="s">
        <v>143</v>
      </c>
      <c r="AA1682" s="44" t="s">
        <v>143</v>
      </c>
      <c r="AB1682" s="44" t="s">
        <v>143</v>
      </c>
      <c r="AC1682" s="44" t="s">
        <v>143</v>
      </c>
      <c r="AD1682" s="44" t="s">
        <v>143</v>
      </c>
      <c r="AE1682" s="44" t="s">
        <v>143</v>
      </c>
      <c r="AF1682" s="34">
        <v>1</v>
      </c>
      <c r="AG1682" s="44" t="s">
        <v>143</v>
      </c>
      <c r="AH1682" s="44" t="s">
        <v>143</v>
      </c>
      <c r="AI1682" s="44" t="s">
        <v>143</v>
      </c>
      <c r="AJ1682" s="44" t="s">
        <v>143</v>
      </c>
      <c r="AK1682" s="44" t="s">
        <v>143</v>
      </c>
      <c r="AL1682" s="44" t="s">
        <v>143</v>
      </c>
      <c r="AM1682" s="44" t="s">
        <v>143</v>
      </c>
      <c r="AN1682" s="44" t="s">
        <v>143</v>
      </c>
      <c r="AO1682" s="44" t="s">
        <v>143</v>
      </c>
      <c r="AP1682" s="44" t="s">
        <v>143</v>
      </c>
      <c r="AQ1682" s="44" t="s">
        <v>143</v>
      </c>
      <c r="AR1682" s="44" t="s">
        <v>143</v>
      </c>
      <c r="AS1682" s="34">
        <v>1443</v>
      </c>
    </row>
    <row r="1683" spans="1:45" ht="15.75" customHeight="1">
      <c r="A1683" s="33">
        <v>45628.808783958331</v>
      </c>
      <c r="B1683" s="34" t="s">
        <v>573</v>
      </c>
      <c r="C1683" s="34" t="s">
        <v>194</v>
      </c>
      <c r="D1683" s="47">
        <v>45628</v>
      </c>
      <c r="E1683" s="43">
        <v>0.61805555555474712</v>
      </c>
      <c r="F1683" s="34" t="s">
        <v>129</v>
      </c>
      <c r="G1683" s="34">
        <v>3</v>
      </c>
      <c r="H1683" s="34" t="s">
        <v>2946</v>
      </c>
      <c r="I1683" s="34" t="s">
        <v>2947</v>
      </c>
      <c r="J1683" s="34">
        <v>100</v>
      </c>
      <c r="K1683" s="44" t="s">
        <v>143</v>
      </c>
      <c r="L1683" s="44" t="s">
        <v>143</v>
      </c>
      <c r="M1683" s="34">
        <v>2</v>
      </c>
      <c r="N1683" s="44" t="s">
        <v>143</v>
      </c>
      <c r="O1683" s="44" t="s">
        <v>143</v>
      </c>
      <c r="P1683" s="34">
        <v>4</v>
      </c>
      <c r="Q1683" s="44" t="s">
        <v>143</v>
      </c>
      <c r="R1683" s="44" t="s">
        <v>143</v>
      </c>
      <c r="S1683" s="44" t="s">
        <v>143</v>
      </c>
      <c r="T1683" s="44" t="s">
        <v>143</v>
      </c>
      <c r="U1683" s="44" t="s">
        <v>143</v>
      </c>
      <c r="V1683" s="44" t="s">
        <v>143</v>
      </c>
      <c r="W1683" s="44" t="s">
        <v>143</v>
      </c>
      <c r="X1683" s="44" t="s">
        <v>143</v>
      </c>
      <c r="Y1683" s="44" t="s">
        <v>143</v>
      </c>
      <c r="Z1683" s="44" t="s">
        <v>143</v>
      </c>
      <c r="AA1683" s="44" t="s">
        <v>143</v>
      </c>
      <c r="AB1683" s="44" t="s">
        <v>143</v>
      </c>
      <c r="AC1683" s="44" t="s">
        <v>143</v>
      </c>
      <c r="AD1683" s="44" t="s">
        <v>143</v>
      </c>
      <c r="AE1683" s="44" t="s">
        <v>143</v>
      </c>
      <c r="AF1683" s="34">
        <v>1</v>
      </c>
      <c r="AG1683" s="44" t="s">
        <v>143</v>
      </c>
      <c r="AH1683" s="44" t="s">
        <v>143</v>
      </c>
      <c r="AI1683" s="44" t="s">
        <v>143</v>
      </c>
      <c r="AJ1683" s="44" t="s">
        <v>143</v>
      </c>
      <c r="AK1683" s="44" t="s">
        <v>143</v>
      </c>
      <c r="AL1683" s="44" t="s">
        <v>143</v>
      </c>
      <c r="AM1683" s="44" t="s">
        <v>143</v>
      </c>
      <c r="AN1683" s="44" t="s">
        <v>143</v>
      </c>
      <c r="AO1683" s="44" t="s">
        <v>143</v>
      </c>
      <c r="AP1683" s="44" t="s">
        <v>143</v>
      </c>
      <c r="AQ1683" s="44" t="s">
        <v>143</v>
      </c>
      <c r="AR1683" s="44" t="s">
        <v>143</v>
      </c>
      <c r="AS1683" s="34">
        <v>1444</v>
      </c>
    </row>
    <row r="1684" spans="1:45" ht="15.75" customHeight="1">
      <c r="A1684" s="33">
        <v>45629.71589550926</v>
      </c>
      <c r="B1684" s="34" t="s">
        <v>2948</v>
      </c>
      <c r="C1684" s="34" t="s">
        <v>29</v>
      </c>
      <c r="D1684" s="47">
        <v>45629</v>
      </c>
      <c r="E1684" s="43">
        <v>0.51597222222335404</v>
      </c>
      <c r="F1684" s="34" t="s">
        <v>129</v>
      </c>
      <c r="G1684" s="34">
        <v>5</v>
      </c>
      <c r="I1684" s="34" t="s">
        <v>2949</v>
      </c>
      <c r="J1684" s="34">
        <v>500</v>
      </c>
      <c r="K1684" s="34">
        <v>2000</v>
      </c>
      <c r="M1684" s="44" t="s">
        <v>192</v>
      </c>
      <c r="P1684" s="44" t="s">
        <v>151</v>
      </c>
      <c r="R1684" s="44" t="s">
        <v>192</v>
      </c>
      <c r="W1684" s="34" t="s">
        <v>2950</v>
      </c>
      <c r="AS1684" s="34">
        <v>1446</v>
      </c>
    </row>
    <row r="1685" spans="1:45" ht="15.75" customHeight="1">
      <c r="A1685" s="33">
        <v>45630.84955673611</v>
      </c>
      <c r="B1685" s="34" t="s">
        <v>2336</v>
      </c>
      <c r="C1685" s="34" t="s">
        <v>32</v>
      </c>
      <c r="D1685" s="47">
        <v>45630</v>
      </c>
      <c r="E1685" s="43">
        <v>0.57291666666424135</v>
      </c>
      <c r="F1685" s="34" t="s">
        <v>129</v>
      </c>
      <c r="H1685" s="34" t="s">
        <v>2951</v>
      </c>
      <c r="I1685" s="34" t="s">
        <v>2952</v>
      </c>
      <c r="J1685" s="34">
        <v>150</v>
      </c>
      <c r="K1685" s="34">
        <v>300</v>
      </c>
      <c r="L1685" s="34">
        <v>1</v>
      </c>
      <c r="M1685" s="34">
        <v>4</v>
      </c>
      <c r="P1685" s="34">
        <v>5</v>
      </c>
      <c r="W1685" s="34">
        <v>1</v>
      </c>
      <c r="AR1685" s="34">
        <v>1451</v>
      </c>
      <c r="AS1685" s="34">
        <v>1451</v>
      </c>
    </row>
    <row r="1686" spans="1:45" ht="15.75" customHeight="1">
      <c r="A1686" s="33">
        <v>45630.852154641208</v>
      </c>
      <c r="B1686" s="34" t="s">
        <v>2336</v>
      </c>
      <c r="C1686" s="34" t="s">
        <v>32</v>
      </c>
      <c r="D1686" s="47">
        <v>45630</v>
      </c>
      <c r="E1686" s="43">
        <v>0.6875</v>
      </c>
      <c r="F1686" s="34" t="s">
        <v>129</v>
      </c>
      <c r="G1686" s="34">
        <v>4</v>
      </c>
      <c r="H1686" s="34" t="s">
        <v>2953</v>
      </c>
      <c r="I1686" s="34" t="s">
        <v>2954</v>
      </c>
      <c r="J1686" s="34">
        <v>20000</v>
      </c>
      <c r="K1686" s="34">
        <v>100</v>
      </c>
      <c r="L1686" s="34">
        <v>1</v>
      </c>
      <c r="P1686" s="34">
        <v>5</v>
      </c>
      <c r="W1686" s="34">
        <v>1</v>
      </c>
      <c r="AR1686" s="34">
        <v>1452</v>
      </c>
      <c r="AS1686" s="34">
        <v>1452</v>
      </c>
    </row>
    <row r="1687" spans="1:45" ht="15.75" customHeight="1">
      <c r="A1687" s="33">
        <v>45631.376640625</v>
      </c>
      <c r="B1687" s="34" t="s">
        <v>2955</v>
      </c>
      <c r="C1687" s="34" t="s">
        <v>194</v>
      </c>
      <c r="D1687" s="47">
        <v>45630</v>
      </c>
      <c r="E1687" s="43">
        <v>0.89583333333575865</v>
      </c>
      <c r="F1687" s="34" t="s">
        <v>129</v>
      </c>
      <c r="G1687" s="34">
        <v>8</v>
      </c>
      <c r="H1687" s="34" t="s">
        <v>2956</v>
      </c>
      <c r="I1687" s="34" t="s">
        <v>2957</v>
      </c>
      <c r="J1687" s="34">
        <v>200</v>
      </c>
      <c r="K1687" s="34">
        <v>60</v>
      </c>
      <c r="L1687" s="44" t="s">
        <v>147</v>
      </c>
      <c r="M1687" s="34">
        <v>1</v>
      </c>
      <c r="N1687" s="34">
        <v>0</v>
      </c>
      <c r="O1687" s="34">
        <v>0</v>
      </c>
      <c r="P1687" s="44" t="s">
        <v>151</v>
      </c>
      <c r="Q1687" s="34">
        <v>0</v>
      </c>
      <c r="R1687" s="44" t="s">
        <v>147</v>
      </c>
      <c r="S1687" s="34">
        <v>0</v>
      </c>
      <c r="T1687" s="34">
        <v>0</v>
      </c>
      <c r="U1687" s="34">
        <v>0</v>
      </c>
      <c r="V1687" s="34">
        <v>0</v>
      </c>
      <c r="W1687" s="34">
        <v>0</v>
      </c>
      <c r="X1687" s="34">
        <v>0</v>
      </c>
      <c r="Y1687" s="34">
        <v>0</v>
      </c>
      <c r="Z1687" s="34">
        <v>0</v>
      </c>
      <c r="AA1687" s="34">
        <v>0</v>
      </c>
      <c r="AB1687" s="34">
        <v>0</v>
      </c>
      <c r="AC1687" s="34">
        <v>0</v>
      </c>
      <c r="AD1687" s="34">
        <v>0</v>
      </c>
      <c r="AE1687" s="34">
        <v>0</v>
      </c>
      <c r="AF1687" s="44" t="s">
        <v>147</v>
      </c>
      <c r="AG1687" s="34">
        <v>0</v>
      </c>
      <c r="AH1687" s="34">
        <v>0</v>
      </c>
      <c r="AI1687" s="34">
        <v>0</v>
      </c>
      <c r="AJ1687" s="34">
        <v>0</v>
      </c>
      <c r="AK1687" s="34">
        <v>0</v>
      </c>
      <c r="AL1687" s="34">
        <v>0</v>
      </c>
      <c r="AM1687" s="34">
        <v>0</v>
      </c>
      <c r="AN1687" s="34">
        <v>0</v>
      </c>
      <c r="AO1687" s="34">
        <v>0</v>
      </c>
      <c r="AP1687" s="34">
        <v>0</v>
      </c>
      <c r="AQ1687" s="34">
        <v>0</v>
      </c>
      <c r="AR1687" s="34">
        <v>1453</v>
      </c>
      <c r="AS1687" s="34">
        <v>1453</v>
      </c>
    </row>
    <row r="1688" spans="1:45" ht="15.75" customHeight="1">
      <c r="A1688" s="33">
        <v>45632.581531851851</v>
      </c>
      <c r="B1688" s="34" t="s">
        <v>2336</v>
      </c>
      <c r="C1688" s="34" t="s">
        <v>32</v>
      </c>
      <c r="D1688" s="47">
        <v>45631</v>
      </c>
      <c r="E1688" s="43">
        <v>0.75</v>
      </c>
      <c r="F1688" s="34" t="s">
        <v>129</v>
      </c>
      <c r="G1688" s="34">
        <v>8</v>
      </c>
      <c r="I1688" s="34" t="s">
        <v>2958</v>
      </c>
      <c r="J1688" s="34">
        <v>3000</v>
      </c>
      <c r="K1688" s="34">
        <v>3000</v>
      </c>
      <c r="L1688" s="34">
        <v>1</v>
      </c>
      <c r="P1688" s="34">
        <v>2</v>
      </c>
      <c r="W1688" s="34">
        <v>1</v>
      </c>
      <c r="AR1688" s="34">
        <v>1454</v>
      </c>
      <c r="AS1688" s="34">
        <v>1454</v>
      </c>
    </row>
    <row r="1689" spans="1:45" ht="15.75" customHeight="1">
      <c r="A1689" s="33">
        <v>45632.584868761573</v>
      </c>
      <c r="B1689" s="34" t="s">
        <v>2336</v>
      </c>
      <c r="C1689" s="34" t="s">
        <v>32</v>
      </c>
      <c r="D1689" s="47">
        <v>45632</v>
      </c>
      <c r="E1689" s="43">
        <v>0.38194444444525288</v>
      </c>
      <c r="F1689" s="34" t="s">
        <v>129</v>
      </c>
      <c r="G1689" s="34">
        <v>10</v>
      </c>
      <c r="H1689" s="34" t="s">
        <v>2959</v>
      </c>
      <c r="I1689" s="34" t="s">
        <v>2958</v>
      </c>
      <c r="J1689" s="34">
        <v>5000</v>
      </c>
      <c r="K1689" s="34">
        <v>3000</v>
      </c>
      <c r="L1689" s="34">
        <v>1</v>
      </c>
      <c r="P1689" s="34">
        <v>2</v>
      </c>
      <c r="W1689" s="34">
        <v>1</v>
      </c>
      <c r="AR1689" s="34">
        <v>1455</v>
      </c>
      <c r="AS1689" s="34">
        <v>1455</v>
      </c>
    </row>
    <row r="1690" spans="1:45" ht="15.75" customHeight="1">
      <c r="A1690" s="33">
        <v>45632.727447349534</v>
      </c>
      <c r="B1690" s="34" t="s">
        <v>2336</v>
      </c>
      <c r="C1690" s="34" t="s">
        <v>32</v>
      </c>
      <c r="D1690" s="47">
        <v>45632</v>
      </c>
      <c r="E1690" s="43">
        <v>0.63541666666424135</v>
      </c>
      <c r="F1690" s="34" t="s">
        <v>129</v>
      </c>
      <c r="G1690" s="34">
        <v>8</v>
      </c>
      <c r="I1690" s="34" t="s">
        <v>2960</v>
      </c>
      <c r="J1690" s="34">
        <v>900</v>
      </c>
      <c r="K1690" s="34">
        <v>1500</v>
      </c>
      <c r="L1690" s="34">
        <v>1</v>
      </c>
      <c r="P1690" s="34">
        <v>2</v>
      </c>
      <c r="W1690" s="34">
        <v>1</v>
      </c>
      <c r="AR1690" s="34">
        <v>1456</v>
      </c>
      <c r="AS1690" s="34">
        <v>1456</v>
      </c>
    </row>
    <row r="1691" spans="1:45" ht="15.75" customHeight="1">
      <c r="A1691" s="27"/>
      <c r="B1691" s="27"/>
      <c r="C1691" s="37"/>
      <c r="D1691" s="35"/>
      <c r="E1691" s="27"/>
      <c r="F1691" s="27"/>
      <c r="G1691" s="39"/>
      <c r="H1691" s="27"/>
      <c r="I1691" s="27"/>
      <c r="J1691" s="40"/>
      <c r="K1691" s="40"/>
      <c r="L1691" s="27"/>
      <c r="M1691" s="27"/>
      <c r="N1691" s="27"/>
      <c r="O1691" s="27"/>
      <c r="P1691" s="27"/>
      <c r="Q1691" s="27"/>
      <c r="R1691" s="27"/>
      <c r="S1691" s="27"/>
      <c r="T1691" s="27"/>
      <c r="U1691" s="27"/>
      <c r="V1691" s="27"/>
      <c r="W1691" s="27"/>
      <c r="X1691" s="27"/>
      <c r="Y1691" s="27"/>
      <c r="Z1691" s="27"/>
      <c r="AA1691" s="27"/>
      <c r="AB1691" s="27"/>
      <c r="AC1691" s="27"/>
      <c r="AD1691" s="27"/>
      <c r="AE1691" s="27"/>
      <c r="AF1691" s="27"/>
      <c r="AG1691" s="27"/>
      <c r="AH1691" s="27"/>
      <c r="AI1691" s="27"/>
      <c r="AJ1691" s="27"/>
      <c r="AK1691" s="27"/>
      <c r="AL1691" s="27"/>
      <c r="AM1691" s="27"/>
      <c r="AN1691" s="27"/>
      <c r="AO1691" s="27"/>
      <c r="AP1691" s="27"/>
      <c r="AQ1691" s="27"/>
      <c r="AR1691" s="27"/>
      <c r="AS1691" s="27"/>
    </row>
    <row r="1692" spans="1:45" ht="15.75" customHeight="1">
      <c r="A1692" s="27"/>
      <c r="B1692" s="27"/>
      <c r="C1692" s="37"/>
      <c r="D1692" s="35"/>
      <c r="E1692" s="27"/>
      <c r="F1692" s="27"/>
      <c r="G1692" s="39"/>
      <c r="H1692" s="27"/>
      <c r="I1692" s="27"/>
      <c r="J1692" s="40"/>
      <c r="K1692" s="40"/>
      <c r="L1692" s="27"/>
      <c r="M1692" s="27"/>
      <c r="N1692" s="27"/>
      <c r="O1692" s="27"/>
      <c r="P1692" s="27"/>
      <c r="Q1692" s="27"/>
      <c r="R1692" s="27"/>
      <c r="S1692" s="27"/>
      <c r="T1692" s="27"/>
      <c r="U1692" s="27"/>
      <c r="V1692" s="27"/>
      <c r="W1692" s="27"/>
      <c r="X1692" s="27"/>
      <c r="Y1692" s="27"/>
      <c r="Z1692" s="27"/>
      <c r="AA1692" s="27"/>
      <c r="AB1692" s="27"/>
      <c r="AC1692" s="27"/>
      <c r="AD1692" s="27"/>
      <c r="AE1692" s="27"/>
      <c r="AF1692" s="27"/>
      <c r="AG1692" s="27"/>
      <c r="AH1692" s="27"/>
      <c r="AI1692" s="27"/>
      <c r="AJ1692" s="27"/>
      <c r="AK1692" s="27"/>
      <c r="AL1692" s="27"/>
      <c r="AM1692" s="27"/>
      <c r="AN1692" s="27"/>
      <c r="AO1692" s="27"/>
      <c r="AP1692" s="27"/>
      <c r="AQ1692" s="27"/>
      <c r="AR1692" s="27"/>
      <c r="AS1692" s="27"/>
    </row>
    <row r="1693" spans="1:45" ht="15.75" customHeight="1">
      <c r="A1693" s="27"/>
      <c r="B1693" s="27"/>
      <c r="C1693" s="37"/>
      <c r="D1693" s="35"/>
      <c r="E1693" s="27"/>
      <c r="F1693" s="27"/>
      <c r="G1693" s="39"/>
      <c r="H1693" s="27"/>
      <c r="I1693" s="27"/>
      <c r="J1693" s="40"/>
      <c r="K1693" s="40"/>
      <c r="L1693" s="27"/>
      <c r="M1693" s="27"/>
      <c r="N1693" s="27"/>
      <c r="O1693" s="27"/>
      <c r="P1693" s="27"/>
      <c r="Q1693" s="27"/>
      <c r="R1693" s="27"/>
      <c r="S1693" s="27"/>
      <c r="T1693" s="27"/>
      <c r="U1693" s="27"/>
      <c r="V1693" s="27"/>
      <c r="W1693" s="27"/>
      <c r="X1693" s="27"/>
      <c r="Y1693" s="27"/>
      <c r="Z1693" s="27"/>
      <c r="AA1693" s="27"/>
      <c r="AB1693" s="27"/>
      <c r="AC1693" s="27"/>
      <c r="AD1693" s="27"/>
      <c r="AE1693" s="27"/>
      <c r="AF1693" s="27"/>
      <c r="AG1693" s="27"/>
      <c r="AH1693" s="27"/>
      <c r="AI1693" s="27"/>
      <c r="AJ1693" s="27"/>
      <c r="AK1693" s="27"/>
      <c r="AL1693" s="27"/>
      <c r="AM1693" s="27"/>
      <c r="AN1693" s="27"/>
      <c r="AO1693" s="27"/>
      <c r="AP1693" s="27"/>
      <c r="AQ1693" s="27"/>
      <c r="AR1693" s="27"/>
      <c r="AS1693" s="27"/>
    </row>
    <row r="1694" spans="1:45" ht="15.75" customHeight="1">
      <c r="A1694" s="27"/>
      <c r="B1694" s="27"/>
      <c r="C1694" s="37"/>
      <c r="D1694" s="35"/>
      <c r="E1694" s="27"/>
      <c r="F1694" s="27"/>
      <c r="G1694" s="39"/>
      <c r="H1694" s="27"/>
      <c r="I1694" s="27"/>
      <c r="J1694" s="40"/>
      <c r="K1694" s="40"/>
      <c r="L1694" s="27"/>
      <c r="M1694" s="27"/>
      <c r="N1694" s="27"/>
      <c r="O1694" s="27"/>
      <c r="P1694" s="27"/>
      <c r="Q1694" s="27"/>
      <c r="R1694" s="27"/>
      <c r="S1694" s="27"/>
      <c r="T1694" s="27"/>
      <c r="U1694" s="27"/>
      <c r="V1694" s="27"/>
      <c r="W1694" s="27"/>
      <c r="X1694" s="27"/>
      <c r="Y1694" s="27"/>
      <c r="Z1694" s="27"/>
      <c r="AA1694" s="27"/>
      <c r="AB1694" s="27"/>
      <c r="AC1694" s="27"/>
      <c r="AD1694" s="27"/>
      <c r="AE1694" s="27"/>
      <c r="AF1694" s="27"/>
      <c r="AG1694" s="27"/>
      <c r="AH1694" s="27"/>
      <c r="AI1694" s="27"/>
      <c r="AJ1694" s="27"/>
      <c r="AK1694" s="27"/>
      <c r="AL1694" s="27"/>
      <c r="AM1694" s="27"/>
      <c r="AN1694" s="27"/>
      <c r="AO1694" s="27"/>
      <c r="AP1694" s="27"/>
      <c r="AQ1694" s="27"/>
      <c r="AR1694" s="27"/>
      <c r="AS1694" s="27"/>
    </row>
    <row r="1695" spans="1:45" ht="15.75" customHeight="1">
      <c r="A1695" s="27"/>
      <c r="B1695" s="27"/>
      <c r="C1695" s="37"/>
      <c r="D1695" s="35"/>
      <c r="E1695" s="27"/>
      <c r="F1695" s="27"/>
      <c r="G1695" s="39"/>
      <c r="H1695" s="27"/>
      <c r="I1695" s="27"/>
      <c r="J1695" s="40"/>
      <c r="K1695" s="40"/>
      <c r="L1695" s="27"/>
      <c r="M1695" s="27"/>
      <c r="N1695" s="27"/>
      <c r="O1695" s="27"/>
      <c r="P1695" s="27"/>
      <c r="Q1695" s="27"/>
      <c r="R1695" s="27"/>
      <c r="S1695" s="27"/>
      <c r="T1695" s="27"/>
      <c r="U1695" s="27"/>
      <c r="V1695" s="27"/>
      <c r="W1695" s="27"/>
      <c r="X1695" s="27"/>
      <c r="Y1695" s="27"/>
      <c r="Z1695" s="27"/>
      <c r="AA1695" s="27"/>
      <c r="AB1695" s="27"/>
      <c r="AC1695" s="27"/>
      <c r="AD1695" s="27"/>
      <c r="AE1695" s="27"/>
      <c r="AF1695" s="27"/>
      <c r="AG1695" s="27"/>
      <c r="AH1695" s="27"/>
      <c r="AI1695" s="27"/>
      <c r="AJ1695" s="27"/>
      <c r="AK1695" s="27"/>
      <c r="AL1695" s="27"/>
      <c r="AM1695" s="27"/>
      <c r="AN1695" s="27"/>
      <c r="AO1695" s="27"/>
      <c r="AP1695" s="27"/>
      <c r="AQ1695" s="27"/>
      <c r="AR1695" s="27"/>
      <c r="AS1695" s="27"/>
    </row>
    <row r="1696" spans="1:45" ht="15.75" customHeight="1">
      <c r="A1696" s="27"/>
      <c r="B1696" s="27"/>
      <c r="C1696" s="37"/>
      <c r="D1696" s="35"/>
      <c r="E1696" s="27"/>
      <c r="F1696" s="27"/>
      <c r="G1696" s="39"/>
      <c r="H1696" s="27"/>
      <c r="I1696" s="27"/>
      <c r="J1696" s="40"/>
      <c r="K1696" s="40"/>
      <c r="L1696" s="27"/>
      <c r="M1696" s="27"/>
      <c r="N1696" s="27"/>
      <c r="O1696" s="27"/>
      <c r="P1696" s="27"/>
      <c r="Q1696" s="27"/>
      <c r="R1696" s="27"/>
      <c r="S1696" s="27"/>
      <c r="T1696" s="27"/>
      <c r="U1696" s="27"/>
      <c r="V1696" s="27"/>
      <c r="W1696" s="27"/>
      <c r="X1696" s="27"/>
      <c r="Y1696" s="27"/>
      <c r="Z1696" s="27"/>
      <c r="AA1696" s="27"/>
      <c r="AB1696" s="27"/>
      <c r="AC1696" s="27"/>
      <c r="AD1696" s="27"/>
      <c r="AE1696" s="27"/>
      <c r="AF1696" s="27"/>
      <c r="AG1696" s="27"/>
      <c r="AH1696" s="27"/>
      <c r="AI1696" s="27"/>
      <c r="AJ1696" s="27"/>
      <c r="AK1696" s="27"/>
      <c r="AL1696" s="27"/>
      <c r="AM1696" s="27"/>
      <c r="AN1696" s="27"/>
      <c r="AO1696" s="27"/>
      <c r="AP1696" s="27"/>
      <c r="AQ1696" s="27"/>
      <c r="AR1696" s="27"/>
      <c r="AS1696" s="27"/>
    </row>
    <row r="1697" spans="1:45" ht="15.75" customHeight="1">
      <c r="A1697" s="27"/>
      <c r="B1697" s="27"/>
      <c r="C1697" s="37"/>
      <c r="D1697" s="35"/>
      <c r="E1697" s="27"/>
      <c r="F1697" s="27"/>
      <c r="G1697" s="39"/>
      <c r="H1697" s="27"/>
      <c r="I1697" s="27"/>
      <c r="J1697" s="40"/>
      <c r="K1697" s="40"/>
      <c r="L1697" s="27"/>
      <c r="M1697" s="27"/>
      <c r="N1697" s="27"/>
      <c r="O1697" s="27"/>
      <c r="P1697" s="27"/>
      <c r="Q1697" s="27"/>
      <c r="R1697" s="27"/>
      <c r="S1697" s="27"/>
      <c r="T1697" s="27"/>
      <c r="U1697" s="27"/>
      <c r="V1697" s="27"/>
      <c r="W1697" s="27"/>
      <c r="X1697" s="27"/>
      <c r="Y1697" s="27"/>
      <c r="Z1697" s="27"/>
      <c r="AA1697" s="27"/>
      <c r="AB1697" s="27"/>
      <c r="AC1697" s="27"/>
      <c r="AD1697" s="27"/>
      <c r="AE1697" s="27"/>
      <c r="AF1697" s="27"/>
      <c r="AG1697" s="27"/>
      <c r="AH1697" s="27"/>
      <c r="AI1697" s="27"/>
      <c r="AJ1697" s="27"/>
      <c r="AK1697" s="27"/>
      <c r="AL1697" s="27"/>
      <c r="AM1697" s="27"/>
      <c r="AN1697" s="27"/>
      <c r="AO1697" s="27"/>
      <c r="AP1697" s="27"/>
      <c r="AQ1697" s="27"/>
      <c r="AR1697" s="27"/>
      <c r="AS1697" s="27"/>
    </row>
    <row r="1698" spans="1:45" ht="15.75" customHeight="1">
      <c r="A1698" s="27"/>
      <c r="B1698" s="27"/>
      <c r="C1698" s="37"/>
      <c r="D1698" s="35"/>
      <c r="E1698" s="27"/>
      <c r="F1698" s="27"/>
      <c r="G1698" s="39"/>
      <c r="H1698" s="27"/>
      <c r="I1698" s="27"/>
      <c r="J1698" s="40"/>
      <c r="K1698" s="40"/>
      <c r="L1698" s="27"/>
      <c r="M1698" s="27"/>
      <c r="N1698" s="27"/>
      <c r="O1698" s="27"/>
      <c r="P1698" s="27"/>
      <c r="Q1698" s="27"/>
      <c r="R1698" s="27"/>
      <c r="S1698" s="27"/>
      <c r="T1698" s="27"/>
      <c r="U1698" s="27"/>
      <c r="V1698" s="27"/>
      <c r="W1698" s="27"/>
      <c r="X1698" s="27"/>
      <c r="Y1698" s="27"/>
      <c r="Z1698" s="27"/>
      <c r="AA1698" s="27"/>
      <c r="AB1698" s="27"/>
      <c r="AC1698" s="27"/>
      <c r="AD1698" s="27"/>
      <c r="AE1698" s="27"/>
      <c r="AF1698" s="27"/>
      <c r="AG1698" s="27"/>
      <c r="AH1698" s="27"/>
      <c r="AI1698" s="27"/>
      <c r="AJ1698" s="27"/>
      <c r="AK1698" s="27"/>
      <c r="AL1698" s="27"/>
      <c r="AM1698" s="27"/>
      <c r="AN1698" s="27"/>
      <c r="AO1698" s="27"/>
      <c r="AP1698" s="27"/>
      <c r="AQ1698" s="27"/>
      <c r="AR1698" s="27"/>
      <c r="AS1698" s="27"/>
    </row>
    <row r="1699" spans="1:45" ht="15.75" customHeight="1">
      <c r="A1699" s="27"/>
      <c r="B1699" s="27"/>
      <c r="C1699" s="37"/>
      <c r="D1699" s="35"/>
      <c r="E1699" s="27"/>
      <c r="F1699" s="27"/>
      <c r="G1699" s="39"/>
      <c r="H1699" s="27"/>
      <c r="I1699" s="27"/>
      <c r="J1699" s="40"/>
      <c r="K1699" s="40"/>
      <c r="L1699" s="27"/>
      <c r="M1699" s="27"/>
      <c r="N1699" s="27"/>
      <c r="O1699" s="27"/>
      <c r="P1699" s="27"/>
      <c r="Q1699" s="27"/>
      <c r="R1699" s="27"/>
      <c r="S1699" s="27"/>
      <c r="T1699" s="27"/>
      <c r="U1699" s="27"/>
      <c r="V1699" s="27"/>
      <c r="W1699" s="27"/>
      <c r="X1699" s="27"/>
      <c r="Y1699" s="27"/>
      <c r="Z1699" s="27"/>
      <c r="AA1699" s="27"/>
      <c r="AB1699" s="27"/>
      <c r="AC1699" s="27"/>
      <c r="AD1699" s="27"/>
      <c r="AE1699" s="27"/>
      <c r="AF1699" s="27"/>
      <c r="AG1699" s="27"/>
      <c r="AH1699" s="27"/>
      <c r="AI1699" s="27"/>
      <c r="AJ1699" s="27"/>
      <c r="AK1699" s="27"/>
      <c r="AL1699" s="27"/>
      <c r="AM1699" s="27"/>
      <c r="AN1699" s="27"/>
      <c r="AO1699" s="27"/>
      <c r="AP1699" s="27"/>
      <c r="AQ1699" s="27"/>
      <c r="AR1699" s="27"/>
      <c r="AS1699" s="27"/>
    </row>
    <row r="1700" spans="1:45" ht="15.75" customHeight="1">
      <c r="A1700" s="27"/>
      <c r="B1700" s="27"/>
      <c r="C1700" s="37"/>
      <c r="D1700" s="35"/>
      <c r="E1700" s="27"/>
      <c r="F1700" s="27"/>
      <c r="G1700" s="39"/>
      <c r="H1700" s="27"/>
      <c r="I1700" s="27"/>
      <c r="J1700" s="40"/>
      <c r="K1700" s="40"/>
      <c r="L1700" s="27"/>
      <c r="M1700" s="27"/>
      <c r="N1700" s="27"/>
      <c r="O1700" s="27"/>
      <c r="P1700" s="27"/>
      <c r="Q1700" s="27"/>
      <c r="R1700" s="27"/>
      <c r="S1700" s="27"/>
      <c r="T1700" s="27"/>
      <c r="U1700" s="27"/>
      <c r="V1700" s="27"/>
      <c r="W1700" s="27"/>
      <c r="X1700" s="27"/>
      <c r="Y1700" s="27"/>
      <c r="Z1700" s="27"/>
      <c r="AA1700" s="27"/>
      <c r="AB1700" s="27"/>
      <c r="AC1700" s="27"/>
      <c r="AD1700" s="27"/>
      <c r="AE1700" s="27"/>
      <c r="AF1700" s="27"/>
      <c r="AG1700" s="27"/>
      <c r="AH1700" s="27"/>
      <c r="AI1700" s="27"/>
      <c r="AJ1700" s="27"/>
      <c r="AK1700" s="27"/>
      <c r="AL1700" s="27"/>
      <c r="AM1700" s="27"/>
      <c r="AN1700" s="27"/>
      <c r="AO1700" s="27"/>
      <c r="AP1700" s="27"/>
      <c r="AQ1700" s="27"/>
      <c r="AR1700" s="27"/>
      <c r="AS1700" s="27"/>
    </row>
    <row r="1701" spans="1:45" ht="15.75" customHeight="1">
      <c r="A1701" s="27"/>
      <c r="B1701" s="27"/>
      <c r="C1701" s="37"/>
      <c r="D1701" s="35"/>
      <c r="E1701" s="27"/>
      <c r="F1701" s="27"/>
      <c r="G1701" s="39"/>
      <c r="H1701" s="27"/>
      <c r="I1701" s="27"/>
      <c r="J1701" s="40"/>
      <c r="K1701" s="40"/>
      <c r="L1701" s="27"/>
      <c r="M1701" s="27"/>
      <c r="N1701" s="27"/>
      <c r="O1701" s="27"/>
      <c r="P1701" s="27"/>
      <c r="Q1701" s="27"/>
      <c r="R1701" s="27"/>
      <c r="S1701" s="27"/>
      <c r="T1701" s="27"/>
      <c r="U1701" s="27"/>
      <c r="V1701" s="27"/>
      <c r="W1701" s="27"/>
      <c r="X1701" s="27"/>
      <c r="Y1701" s="27"/>
      <c r="Z1701" s="27"/>
      <c r="AA1701" s="27"/>
      <c r="AB1701" s="27"/>
      <c r="AC1701" s="27"/>
      <c r="AD1701" s="27"/>
      <c r="AE1701" s="27"/>
      <c r="AF1701" s="27"/>
      <c r="AG1701" s="27"/>
      <c r="AH1701" s="27"/>
      <c r="AI1701" s="27"/>
      <c r="AJ1701" s="27"/>
      <c r="AK1701" s="27"/>
      <c r="AL1701" s="27"/>
      <c r="AM1701" s="27"/>
      <c r="AN1701" s="27"/>
      <c r="AO1701" s="27"/>
      <c r="AP1701" s="27"/>
      <c r="AQ1701" s="27"/>
      <c r="AR1701" s="27"/>
      <c r="AS1701" s="27"/>
    </row>
    <row r="1702" spans="1:45" ht="15.75" customHeight="1">
      <c r="A1702" s="27"/>
      <c r="B1702" s="27"/>
      <c r="C1702" s="37"/>
      <c r="D1702" s="35"/>
      <c r="E1702" s="27"/>
      <c r="F1702" s="27"/>
      <c r="G1702" s="39"/>
      <c r="H1702" s="27"/>
      <c r="I1702" s="27"/>
      <c r="J1702" s="40"/>
      <c r="K1702" s="40"/>
      <c r="L1702" s="27"/>
      <c r="M1702" s="27"/>
      <c r="N1702" s="27"/>
      <c r="O1702" s="27"/>
      <c r="P1702" s="27"/>
      <c r="Q1702" s="27"/>
      <c r="R1702" s="27"/>
      <c r="S1702" s="27"/>
      <c r="T1702" s="27"/>
      <c r="U1702" s="27"/>
      <c r="V1702" s="27"/>
      <c r="W1702" s="27"/>
      <c r="X1702" s="27"/>
      <c r="Y1702" s="27"/>
      <c r="Z1702" s="27"/>
      <c r="AA1702" s="27"/>
      <c r="AB1702" s="27"/>
      <c r="AC1702" s="27"/>
      <c r="AD1702" s="27"/>
      <c r="AE1702" s="27"/>
      <c r="AF1702" s="27"/>
      <c r="AG1702" s="27"/>
      <c r="AH1702" s="27"/>
      <c r="AI1702" s="27"/>
      <c r="AJ1702" s="27"/>
      <c r="AK1702" s="27"/>
      <c r="AL1702" s="27"/>
      <c r="AM1702" s="27"/>
      <c r="AN1702" s="27"/>
      <c r="AO1702" s="27"/>
      <c r="AP1702" s="27"/>
      <c r="AQ1702" s="27"/>
      <c r="AR1702" s="27"/>
      <c r="AS1702" s="27"/>
    </row>
    <row r="1703" spans="1:45" ht="15.75" customHeight="1">
      <c r="A1703" s="27"/>
      <c r="B1703" s="27"/>
      <c r="C1703" s="37"/>
      <c r="D1703" s="35"/>
      <c r="E1703" s="27"/>
      <c r="F1703" s="27"/>
      <c r="G1703" s="39"/>
      <c r="H1703" s="27"/>
      <c r="I1703" s="27"/>
      <c r="J1703" s="40"/>
      <c r="K1703" s="40"/>
      <c r="L1703" s="27"/>
      <c r="M1703" s="27"/>
      <c r="N1703" s="27"/>
      <c r="O1703" s="27"/>
      <c r="P1703" s="27"/>
      <c r="Q1703" s="27"/>
      <c r="R1703" s="27"/>
      <c r="S1703" s="27"/>
      <c r="T1703" s="27"/>
      <c r="U1703" s="27"/>
      <c r="V1703" s="27"/>
      <c r="W1703" s="27"/>
      <c r="X1703" s="27"/>
      <c r="Y1703" s="27"/>
      <c r="Z1703" s="27"/>
      <c r="AA1703" s="27"/>
      <c r="AB1703" s="27"/>
      <c r="AC1703" s="27"/>
      <c r="AD1703" s="27"/>
      <c r="AE1703" s="27"/>
      <c r="AF1703" s="27"/>
      <c r="AG1703" s="27"/>
      <c r="AH1703" s="27"/>
      <c r="AI1703" s="27"/>
      <c r="AJ1703" s="27"/>
      <c r="AK1703" s="27"/>
      <c r="AL1703" s="27"/>
      <c r="AM1703" s="27"/>
      <c r="AN1703" s="27"/>
      <c r="AO1703" s="27"/>
      <c r="AP1703" s="27"/>
      <c r="AQ1703" s="27"/>
      <c r="AR1703" s="27"/>
      <c r="AS1703" s="27"/>
    </row>
    <row r="1704" spans="1:45" ht="15.75" customHeight="1">
      <c r="A1704" s="27"/>
      <c r="B1704" s="27"/>
      <c r="C1704" s="37"/>
      <c r="D1704" s="35"/>
      <c r="E1704" s="27"/>
      <c r="F1704" s="27"/>
      <c r="G1704" s="39"/>
      <c r="H1704" s="27"/>
      <c r="I1704" s="27"/>
      <c r="J1704" s="40"/>
      <c r="K1704" s="40"/>
      <c r="L1704" s="27"/>
      <c r="M1704" s="27"/>
      <c r="N1704" s="27"/>
      <c r="O1704" s="27"/>
      <c r="P1704" s="27"/>
      <c r="Q1704" s="27"/>
      <c r="R1704" s="27"/>
      <c r="S1704" s="27"/>
      <c r="T1704" s="27"/>
      <c r="U1704" s="27"/>
      <c r="V1704" s="27"/>
      <c r="W1704" s="27"/>
      <c r="X1704" s="27"/>
      <c r="Y1704" s="27"/>
      <c r="Z1704" s="27"/>
      <c r="AA1704" s="27"/>
      <c r="AB1704" s="27"/>
      <c r="AC1704" s="27"/>
      <c r="AD1704" s="27"/>
      <c r="AE1704" s="27"/>
      <c r="AF1704" s="27"/>
      <c r="AG1704" s="27"/>
      <c r="AH1704" s="27"/>
      <c r="AI1704" s="27"/>
      <c r="AJ1704" s="27"/>
      <c r="AK1704" s="27"/>
      <c r="AL1704" s="27"/>
      <c r="AM1704" s="27"/>
      <c r="AN1704" s="27"/>
      <c r="AO1704" s="27"/>
      <c r="AP1704" s="27"/>
      <c r="AQ1704" s="27"/>
      <c r="AR1704" s="27"/>
      <c r="AS1704" s="27"/>
    </row>
    <row r="1705" spans="1:45" ht="15.75" customHeight="1">
      <c r="A1705" s="27"/>
      <c r="B1705" s="27"/>
      <c r="C1705" s="37"/>
      <c r="D1705" s="35"/>
      <c r="E1705" s="27"/>
      <c r="F1705" s="27"/>
      <c r="G1705" s="39"/>
      <c r="H1705" s="27"/>
      <c r="I1705" s="27"/>
      <c r="J1705" s="40"/>
      <c r="K1705" s="40"/>
      <c r="L1705" s="27"/>
      <c r="M1705" s="27"/>
      <c r="N1705" s="27"/>
      <c r="O1705" s="27"/>
      <c r="P1705" s="27"/>
      <c r="Q1705" s="27"/>
      <c r="R1705" s="27"/>
      <c r="S1705" s="27"/>
      <c r="T1705" s="27"/>
      <c r="U1705" s="27"/>
      <c r="V1705" s="27"/>
      <c r="W1705" s="27"/>
      <c r="X1705" s="27"/>
      <c r="Y1705" s="27"/>
      <c r="Z1705" s="27"/>
      <c r="AA1705" s="27"/>
      <c r="AB1705" s="27"/>
      <c r="AC1705" s="27"/>
      <c r="AD1705" s="27"/>
      <c r="AE1705" s="27"/>
      <c r="AF1705" s="27"/>
      <c r="AG1705" s="27"/>
      <c r="AH1705" s="27"/>
      <c r="AI1705" s="27"/>
      <c r="AJ1705" s="27"/>
      <c r="AK1705" s="27"/>
      <c r="AL1705" s="27"/>
      <c r="AM1705" s="27"/>
      <c r="AN1705" s="27"/>
      <c r="AO1705" s="27"/>
      <c r="AP1705" s="27"/>
      <c r="AQ1705" s="27"/>
      <c r="AR1705" s="27"/>
      <c r="AS1705" s="27"/>
    </row>
    <row r="1706" spans="1:45" ht="15.75" customHeight="1">
      <c r="A1706" s="27"/>
      <c r="B1706" s="27"/>
      <c r="C1706" s="37"/>
      <c r="D1706" s="35"/>
      <c r="E1706" s="27"/>
      <c r="F1706" s="27"/>
      <c r="G1706" s="39"/>
      <c r="H1706" s="27"/>
      <c r="I1706" s="27"/>
      <c r="J1706" s="40"/>
      <c r="K1706" s="40"/>
      <c r="L1706" s="27"/>
      <c r="M1706" s="27"/>
      <c r="N1706" s="27"/>
      <c r="O1706" s="27"/>
      <c r="P1706" s="27"/>
      <c r="Q1706" s="27"/>
      <c r="R1706" s="27"/>
      <c r="S1706" s="27"/>
      <c r="T1706" s="27"/>
      <c r="U1706" s="27"/>
      <c r="V1706" s="27"/>
      <c r="W1706" s="27"/>
      <c r="X1706" s="27"/>
      <c r="Y1706" s="27"/>
      <c r="Z1706" s="27"/>
      <c r="AA1706" s="27"/>
      <c r="AB1706" s="27"/>
      <c r="AC1706" s="27"/>
      <c r="AD1706" s="27"/>
      <c r="AE1706" s="27"/>
      <c r="AF1706" s="27"/>
      <c r="AG1706" s="27"/>
      <c r="AH1706" s="27"/>
      <c r="AI1706" s="27"/>
      <c r="AJ1706" s="27"/>
      <c r="AK1706" s="27"/>
      <c r="AL1706" s="27"/>
      <c r="AM1706" s="27"/>
      <c r="AN1706" s="27"/>
      <c r="AO1706" s="27"/>
      <c r="AP1706" s="27"/>
      <c r="AQ1706" s="27"/>
      <c r="AR1706" s="27"/>
      <c r="AS1706" s="27"/>
    </row>
    <row r="1707" spans="1:45" ht="15.75" customHeight="1">
      <c r="A1707" s="27"/>
      <c r="B1707" s="27"/>
      <c r="C1707" s="37"/>
      <c r="D1707" s="35"/>
      <c r="E1707" s="27"/>
      <c r="F1707" s="27"/>
      <c r="G1707" s="39"/>
      <c r="H1707" s="27"/>
      <c r="I1707" s="27"/>
      <c r="J1707" s="40"/>
      <c r="K1707" s="40"/>
      <c r="L1707" s="27"/>
      <c r="M1707" s="27"/>
      <c r="N1707" s="27"/>
      <c r="O1707" s="27"/>
      <c r="P1707" s="27"/>
      <c r="Q1707" s="27"/>
      <c r="R1707" s="27"/>
      <c r="S1707" s="27"/>
      <c r="T1707" s="27"/>
      <c r="U1707" s="27"/>
      <c r="V1707" s="27"/>
      <c r="W1707" s="27"/>
      <c r="X1707" s="27"/>
      <c r="Y1707" s="27"/>
      <c r="Z1707" s="27"/>
      <c r="AA1707" s="27"/>
      <c r="AB1707" s="27"/>
      <c r="AC1707" s="27"/>
      <c r="AD1707" s="27"/>
      <c r="AE1707" s="27"/>
      <c r="AF1707" s="27"/>
      <c r="AG1707" s="27"/>
      <c r="AH1707" s="27"/>
      <c r="AI1707" s="27"/>
      <c r="AJ1707" s="27"/>
      <c r="AK1707" s="27"/>
      <c r="AL1707" s="27"/>
      <c r="AM1707" s="27"/>
      <c r="AN1707" s="27"/>
      <c r="AO1707" s="27"/>
      <c r="AP1707" s="27"/>
      <c r="AQ1707" s="27"/>
      <c r="AR1707" s="27"/>
      <c r="AS1707" s="27"/>
    </row>
    <row r="1708" spans="1:45" ht="15.75" customHeight="1">
      <c r="A1708" s="27"/>
      <c r="B1708" s="27"/>
      <c r="C1708" s="37"/>
      <c r="D1708" s="35"/>
      <c r="E1708" s="27"/>
      <c r="F1708" s="27"/>
      <c r="G1708" s="39"/>
      <c r="H1708" s="27"/>
      <c r="I1708" s="27"/>
      <c r="J1708" s="40"/>
      <c r="K1708" s="40"/>
      <c r="L1708" s="27"/>
      <c r="M1708" s="27"/>
      <c r="N1708" s="27"/>
      <c r="O1708" s="27"/>
      <c r="P1708" s="27"/>
      <c r="Q1708" s="27"/>
      <c r="R1708" s="27"/>
      <c r="S1708" s="27"/>
      <c r="T1708" s="27"/>
      <c r="U1708" s="27"/>
      <c r="V1708" s="27"/>
      <c r="W1708" s="27"/>
      <c r="X1708" s="27"/>
      <c r="Y1708" s="27"/>
      <c r="Z1708" s="27"/>
      <c r="AA1708" s="27"/>
      <c r="AB1708" s="27"/>
      <c r="AC1708" s="27"/>
      <c r="AD1708" s="27"/>
      <c r="AE1708" s="27"/>
      <c r="AF1708" s="27"/>
      <c r="AG1708" s="27"/>
      <c r="AH1708" s="27"/>
      <c r="AI1708" s="27"/>
      <c r="AJ1708" s="27"/>
      <c r="AK1708" s="27"/>
      <c r="AL1708" s="27"/>
      <c r="AM1708" s="27"/>
      <c r="AN1708" s="27"/>
      <c r="AO1708" s="27"/>
      <c r="AP1708" s="27"/>
      <c r="AQ1708" s="27"/>
      <c r="AR1708" s="27"/>
      <c r="AS1708" s="27"/>
    </row>
    <row r="1709" spans="1:45" ht="15.75" customHeight="1">
      <c r="A1709" s="27"/>
      <c r="B1709" s="27"/>
      <c r="C1709" s="37"/>
      <c r="D1709" s="35"/>
      <c r="E1709" s="27"/>
      <c r="F1709" s="27"/>
      <c r="G1709" s="39"/>
      <c r="H1709" s="27"/>
      <c r="I1709" s="27"/>
      <c r="J1709" s="40"/>
      <c r="K1709" s="40"/>
      <c r="L1709" s="27"/>
      <c r="M1709" s="27"/>
      <c r="N1709" s="27"/>
      <c r="O1709" s="27"/>
      <c r="P1709" s="27"/>
      <c r="Q1709" s="27"/>
      <c r="R1709" s="27"/>
      <c r="S1709" s="27"/>
      <c r="T1709" s="27"/>
      <c r="U1709" s="27"/>
      <c r="V1709" s="27"/>
      <c r="W1709" s="27"/>
      <c r="X1709" s="27"/>
      <c r="Y1709" s="27"/>
      <c r="Z1709" s="27"/>
      <c r="AA1709" s="27"/>
      <c r="AB1709" s="27"/>
      <c r="AC1709" s="27"/>
      <c r="AD1709" s="27"/>
      <c r="AE1709" s="27"/>
      <c r="AF1709" s="27"/>
      <c r="AG1709" s="27"/>
      <c r="AH1709" s="27"/>
      <c r="AI1709" s="27"/>
      <c r="AJ1709" s="27"/>
      <c r="AK1709" s="27"/>
      <c r="AL1709" s="27"/>
      <c r="AM1709" s="27"/>
      <c r="AN1709" s="27"/>
      <c r="AO1709" s="27"/>
      <c r="AP1709" s="27"/>
      <c r="AQ1709" s="27"/>
      <c r="AR1709" s="27"/>
      <c r="AS1709" s="27"/>
    </row>
    <row r="1710" spans="1:45" ht="15.75" customHeight="1">
      <c r="A1710" s="27"/>
      <c r="B1710" s="27"/>
      <c r="C1710" s="37"/>
      <c r="D1710" s="35"/>
      <c r="E1710" s="27"/>
      <c r="F1710" s="27"/>
      <c r="G1710" s="39"/>
      <c r="H1710" s="27"/>
      <c r="I1710" s="27"/>
      <c r="J1710" s="40"/>
      <c r="K1710" s="40"/>
      <c r="L1710" s="27"/>
      <c r="M1710" s="27"/>
      <c r="N1710" s="27"/>
      <c r="O1710" s="27"/>
      <c r="P1710" s="27"/>
      <c r="Q1710" s="27"/>
      <c r="R1710" s="27"/>
      <c r="S1710" s="27"/>
      <c r="T1710" s="27"/>
      <c r="U1710" s="27"/>
      <c r="V1710" s="27"/>
      <c r="W1710" s="27"/>
      <c r="X1710" s="27"/>
      <c r="Y1710" s="27"/>
      <c r="Z1710" s="27"/>
      <c r="AA1710" s="27"/>
      <c r="AB1710" s="27"/>
      <c r="AC1710" s="27"/>
      <c r="AD1710" s="27"/>
      <c r="AE1710" s="27"/>
      <c r="AF1710" s="27"/>
      <c r="AG1710" s="27"/>
      <c r="AH1710" s="27"/>
      <c r="AI1710" s="27"/>
      <c r="AJ1710" s="27"/>
      <c r="AK1710" s="27"/>
      <c r="AL1710" s="27"/>
      <c r="AM1710" s="27"/>
      <c r="AN1710" s="27"/>
      <c r="AO1710" s="27"/>
      <c r="AP1710" s="27"/>
      <c r="AQ1710" s="27"/>
      <c r="AR1710" s="27"/>
      <c r="AS1710" s="27"/>
    </row>
    <row r="1711" spans="1:45" ht="15.75" customHeight="1">
      <c r="A1711" s="27"/>
      <c r="B1711" s="27"/>
      <c r="C1711" s="37"/>
      <c r="D1711" s="35"/>
      <c r="E1711" s="27"/>
      <c r="F1711" s="27"/>
      <c r="G1711" s="39"/>
      <c r="H1711" s="27"/>
      <c r="I1711" s="27"/>
      <c r="J1711" s="40"/>
      <c r="K1711" s="40"/>
      <c r="L1711" s="27"/>
      <c r="M1711" s="27"/>
      <c r="N1711" s="27"/>
      <c r="O1711" s="27"/>
      <c r="P1711" s="27"/>
      <c r="Q1711" s="27"/>
      <c r="R1711" s="27"/>
      <c r="S1711" s="27"/>
      <c r="T1711" s="27"/>
      <c r="U1711" s="27"/>
      <c r="V1711" s="27"/>
      <c r="W1711" s="27"/>
      <c r="X1711" s="27"/>
      <c r="Y1711" s="27"/>
      <c r="Z1711" s="27"/>
      <c r="AA1711" s="27"/>
      <c r="AB1711" s="27"/>
      <c r="AC1711" s="27"/>
      <c r="AD1711" s="27"/>
      <c r="AE1711" s="27"/>
      <c r="AF1711" s="27"/>
      <c r="AG1711" s="27"/>
      <c r="AH1711" s="27"/>
      <c r="AI1711" s="27"/>
      <c r="AJ1711" s="27"/>
      <c r="AK1711" s="27"/>
      <c r="AL1711" s="27"/>
      <c r="AM1711" s="27"/>
      <c r="AN1711" s="27"/>
      <c r="AO1711" s="27"/>
      <c r="AP1711" s="27"/>
      <c r="AQ1711" s="27"/>
      <c r="AR1711" s="27"/>
      <c r="AS1711" s="27"/>
    </row>
    <row r="1712" spans="1:45" ht="15.75" customHeight="1">
      <c r="A1712" s="27"/>
      <c r="B1712" s="27"/>
      <c r="C1712" s="37"/>
      <c r="D1712" s="35"/>
      <c r="E1712" s="27"/>
      <c r="F1712" s="27"/>
      <c r="G1712" s="39"/>
      <c r="H1712" s="27"/>
      <c r="I1712" s="27"/>
      <c r="J1712" s="40"/>
      <c r="K1712" s="40"/>
      <c r="L1712" s="27"/>
      <c r="M1712" s="27"/>
      <c r="N1712" s="27"/>
      <c r="O1712" s="27"/>
      <c r="P1712" s="27"/>
      <c r="Q1712" s="27"/>
      <c r="R1712" s="27"/>
      <c r="S1712" s="27"/>
      <c r="T1712" s="27"/>
      <c r="U1712" s="27"/>
      <c r="V1712" s="27"/>
      <c r="W1712" s="27"/>
      <c r="X1712" s="27"/>
      <c r="Y1712" s="27"/>
      <c r="Z1712" s="27"/>
      <c r="AA1712" s="27"/>
      <c r="AB1712" s="27"/>
      <c r="AC1712" s="27"/>
      <c r="AD1712" s="27"/>
      <c r="AE1712" s="27"/>
      <c r="AF1712" s="27"/>
      <c r="AG1712" s="27"/>
      <c r="AH1712" s="27"/>
      <c r="AI1712" s="27"/>
      <c r="AJ1712" s="27"/>
      <c r="AK1712" s="27"/>
      <c r="AL1712" s="27"/>
      <c r="AM1712" s="27"/>
      <c r="AN1712" s="27"/>
      <c r="AO1712" s="27"/>
      <c r="AP1712" s="27"/>
      <c r="AQ1712" s="27"/>
      <c r="AR1712" s="27"/>
      <c r="AS1712" s="27"/>
    </row>
    <row r="1713" spans="1:45" ht="15.75" customHeight="1">
      <c r="A1713" s="27"/>
      <c r="B1713" s="27"/>
      <c r="C1713" s="37"/>
      <c r="D1713" s="35"/>
      <c r="E1713" s="27"/>
      <c r="F1713" s="27"/>
      <c r="G1713" s="39"/>
      <c r="H1713" s="27"/>
      <c r="I1713" s="27"/>
      <c r="J1713" s="40"/>
      <c r="K1713" s="40"/>
      <c r="L1713" s="27"/>
      <c r="M1713" s="27"/>
      <c r="N1713" s="27"/>
      <c r="O1713" s="27"/>
      <c r="P1713" s="27"/>
      <c r="Q1713" s="27"/>
      <c r="R1713" s="27"/>
      <c r="S1713" s="27"/>
      <c r="T1713" s="27"/>
      <c r="U1713" s="27"/>
      <c r="V1713" s="27"/>
      <c r="W1713" s="27"/>
      <c r="X1713" s="27"/>
      <c r="Y1713" s="27"/>
      <c r="Z1713" s="27"/>
      <c r="AA1713" s="27"/>
      <c r="AB1713" s="27"/>
      <c r="AC1713" s="27"/>
      <c r="AD1713" s="27"/>
      <c r="AE1713" s="27"/>
      <c r="AF1713" s="27"/>
      <c r="AG1713" s="27"/>
      <c r="AH1713" s="27"/>
      <c r="AI1713" s="27"/>
      <c r="AJ1713" s="27"/>
      <c r="AK1713" s="27"/>
      <c r="AL1713" s="27"/>
      <c r="AM1713" s="27"/>
      <c r="AN1713" s="27"/>
      <c r="AO1713" s="27"/>
      <c r="AP1713" s="27"/>
      <c r="AQ1713" s="27"/>
      <c r="AR1713" s="27"/>
      <c r="AS1713" s="27"/>
    </row>
    <row r="1714" spans="1:45" ht="15.75" customHeight="1">
      <c r="A1714" s="27"/>
      <c r="B1714" s="27"/>
      <c r="C1714" s="37"/>
      <c r="D1714" s="35"/>
      <c r="E1714" s="27"/>
      <c r="F1714" s="27"/>
      <c r="G1714" s="39"/>
      <c r="H1714" s="27"/>
      <c r="I1714" s="27"/>
      <c r="J1714" s="40"/>
      <c r="K1714" s="40"/>
      <c r="L1714" s="27"/>
      <c r="M1714" s="27"/>
      <c r="N1714" s="27"/>
      <c r="O1714" s="27"/>
      <c r="P1714" s="27"/>
      <c r="Q1714" s="27"/>
      <c r="R1714" s="27"/>
      <c r="S1714" s="27"/>
      <c r="T1714" s="27"/>
      <c r="U1714" s="27"/>
      <c r="V1714" s="27"/>
      <c r="W1714" s="27"/>
      <c r="X1714" s="27"/>
      <c r="Y1714" s="27"/>
      <c r="Z1714" s="27"/>
      <c r="AA1714" s="27"/>
      <c r="AB1714" s="27"/>
      <c r="AC1714" s="27"/>
      <c r="AD1714" s="27"/>
      <c r="AE1714" s="27"/>
      <c r="AF1714" s="27"/>
      <c r="AG1714" s="27"/>
      <c r="AH1714" s="27"/>
      <c r="AI1714" s="27"/>
      <c r="AJ1714" s="27"/>
      <c r="AK1714" s="27"/>
      <c r="AL1714" s="27"/>
      <c r="AM1714" s="27"/>
      <c r="AN1714" s="27"/>
      <c r="AO1714" s="27"/>
      <c r="AP1714" s="27"/>
      <c r="AQ1714" s="27"/>
      <c r="AR1714" s="27"/>
      <c r="AS1714" s="27"/>
    </row>
    <row r="1715" spans="1:45" ht="15.75" customHeight="1">
      <c r="A1715" s="27"/>
      <c r="B1715" s="27"/>
      <c r="C1715" s="37"/>
      <c r="D1715" s="35"/>
      <c r="E1715" s="27"/>
      <c r="F1715" s="27"/>
      <c r="G1715" s="39"/>
      <c r="H1715" s="27"/>
      <c r="I1715" s="27"/>
      <c r="J1715" s="40"/>
      <c r="K1715" s="40"/>
      <c r="L1715" s="27"/>
      <c r="M1715" s="27"/>
      <c r="N1715" s="27"/>
      <c r="O1715" s="27"/>
      <c r="P1715" s="27"/>
      <c r="Q1715" s="27"/>
      <c r="R1715" s="27"/>
      <c r="S1715" s="27"/>
      <c r="T1715" s="27"/>
      <c r="U1715" s="27"/>
      <c r="V1715" s="27"/>
      <c r="W1715" s="27"/>
      <c r="X1715" s="27"/>
      <c r="Y1715" s="27"/>
      <c r="Z1715" s="27"/>
      <c r="AA1715" s="27"/>
      <c r="AB1715" s="27"/>
      <c r="AC1715" s="27"/>
      <c r="AD1715" s="27"/>
      <c r="AE1715" s="27"/>
      <c r="AF1715" s="27"/>
      <c r="AG1715" s="27"/>
      <c r="AH1715" s="27"/>
      <c r="AI1715" s="27"/>
      <c r="AJ1715" s="27"/>
      <c r="AK1715" s="27"/>
      <c r="AL1715" s="27"/>
      <c r="AM1715" s="27"/>
      <c r="AN1715" s="27"/>
      <c r="AO1715" s="27"/>
      <c r="AP1715" s="27"/>
      <c r="AQ1715" s="27"/>
      <c r="AR1715" s="27"/>
      <c r="AS1715" s="27"/>
    </row>
    <row r="1716" spans="1:45" ht="15.75" customHeight="1">
      <c r="A1716" s="27"/>
      <c r="B1716" s="27"/>
      <c r="C1716" s="37"/>
      <c r="D1716" s="35"/>
      <c r="E1716" s="27"/>
      <c r="F1716" s="27"/>
      <c r="G1716" s="39"/>
      <c r="H1716" s="27"/>
      <c r="I1716" s="27"/>
      <c r="J1716" s="40"/>
      <c r="K1716" s="40"/>
      <c r="L1716" s="27"/>
      <c r="M1716" s="27"/>
      <c r="N1716" s="27"/>
      <c r="O1716" s="27"/>
      <c r="P1716" s="27"/>
      <c r="Q1716" s="27"/>
      <c r="R1716" s="27"/>
      <c r="S1716" s="27"/>
      <c r="T1716" s="27"/>
      <c r="U1716" s="27"/>
      <c r="V1716" s="27"/>
      <c r="W1716" s="27"/>
      <c r="X1716" s="27"/>
      <c r="Y1716" s="27"/>
      <c r="Z1716" s="27"/>
      <c r="AA1716" s="27"/>
      <c r="AB1716" s="27"/>
      <c r="AC1716" s="27"/>
      <c r="AD1716" s="27"/>
      <c r="AE1716" s="27"/>
      <c r="AF1716" s="27"/>
      <c r="AG1716" s="27"/>
      <c r="AH1716" s="27"/>
      <c r="AI1716" s="27"/>
      <c r="AJ1716" s="27"/>
      <c r="AK1716" s="27"/>
      <c r="AL1716" s="27"/>
      <c r="AM1716" s="27"/>
      <c r="AN1716" s="27"/>
      <c r="AO1716" s="27"/>
      <c r="AP1716" s="27"/>
      <c r="AQ1716" s="27"/>
      <c r="AR1716" s="27"/>
      <c r="AS1716" s="27"/>
    </row>
    <row r="1717" spans="1:45" ht="15.75" customHeight="1">
      <c r="A1717" s="27"/>
      <c r="B1717" s="27"/>
      <c r="C1717" s="37"/>
      <c r="D1717" s="35"/>
      <c r="E1717" s="27"/>
      <c r="F1717" s="27"/>
      <c r="G1717" s="39"/>
      <c r="H1717" s="27"/>
      <c r="I1717" s="27"/>
      <c r="J1717" s="40"/>
      <c r="K1717" s="40"/>
      <c r="L1717" s="27"/>
      <c r="M1717" s="27"/>
      <c r="N1717" s="27"/>
      <c r="O1717" s="27"/>
      <c r="P1717" s="27"/>
      <c r="Q1717" s="27"/>
      <c r="R1717" s="27"/>
      <c r="S1717" s="27"/>
      <c r="T1717" s="27"/>
      <c r="U1717" s="27"/>
      <c r="V1717" s="27"/>
      <c r="W1717" s="27"/>
      <c r="X1717" s="27"/>
      <c r="Y1717" s="27"/>
      <c r="Z1717" s="27"/>
      <c r="AA1717" s="27"/>
      <c r="AB1717" s="27"/>
      <c r="AC1717" s="27"/>
      <c r="AD1717" s="27"/>
      <c r="AE1717" s="27"/>
      <c r="AF1717" s="27"/>
      <c r="AG1717" s="27"/>
      <c r="AH1717" s="27"/>
      <c r="AI1717" s="27"/>
      <c r="AJ1717" s="27"/>
      <c r="AK1717" s="27"/>
      <c r="AL1717" s="27"/>
      <c r="AM1717" s="27"/>
      <c r="AN1717" s="27"/>
      <c r="AO1717" s="27"/>
      <c r="AP1717" s="27"/>
      <c r="AQ1717" s="27"/>
      <c r="AR1717" s="27"/>
      <c r="AS1717" s="27"/>
    </row>
    <row r="1718" spans="1:45" ht="15.75" customHeight="1">
      <c r="A1718" s="27"/>
      <c r="B1718" s="27"/>
      <c r="C1718" s="37"/>
      <c r="D1718" s="35"/>
      <c r="E1718" s="27"/>
      <c r="F1718" s="27"/>
      <c r="G1718" s="39"/>
      <c r="H1718" s="27"/>
      <c r="I1718" s="27"/>
      <c r="J1718" s="40"/>
      <c r="K1718" s="40"/>
      <c r="L1718" s="27"/>
      <c r="M1718" s="27"/>
      <c r="N1718" s="27"/>
      <c r="O1718" s="27"/>
      <c r="P1718" s="27"/>
      <c r="Q1718" s="27"/>
      <c r="R1718" s="27"/>
      <c r="S1718" s="27"/>
      <c r="T1718" s="27"/>
      <c r="U1718" s="27"/>
      <c r="V1718" s="27"/>
      <c r="W1718" s="27"/>
      <c r="X1718" s="27"/>
      <c r="Y1718" s="27"/>
      <c r="Z1718" s="27"/>
      <c r="AA1718" s="27"/>
      <c r="AB1718" s="27"/>
      <c r="AC1718" s="27"/>
      <c r="AD1718" s="27"/>
      <c r="AE1718" s="27"/>
      <c r="AF1718" s="27"/>
      <c r="AG1718" s="27"/>
      <c r="AH1718" s="27"/>
      <c r="AI1718" s="27"/>
      <c r="AJ1718" s="27"/>
      <c r="AK1718" s="27"/>
      <c r="AL1718" s="27"/>
      <c r="AM1718" s="27"/>
      <c r="AN1718" s="27"/>
      <c r="AO1718" s="27"/>
      <c r="AP1718" s="27"/>
      <c r="AQ1718" s="27"/>
      <c r="AR1718" s="27"/>
      <c r="AS1718" s="27"/>
    </row>
    <row r="1719" spans="1:45" ht="15.75" customHeight="1">
      <c r="A1719" s="27"/>
      <c r="B1719" s="27"/>
      <c r="C1719" s="37"/>
      <c r="D1719" s="35"/>
      <c r="E1719" s="27"/>
      <c r="F1719" s="27"/>
      <c r="G1719" s="39"/>
      <c r="H1719" s="27"/>
      <c r="I1719" s="27"/>
      <c r="J1719" s="40"/>
      <c r="K1719" s="40"/>
      <c r="L1719" s="27"/>
      <c r="M1719" s="27"/>
      <c r="N1719" s="27"/>
      <c r="O1719" s="27"/>
      <c r="P1719" s="27"/>
      <c r="Q1719" s="27"/>
      <c r="R1719" s="27"/>
      <c r="S1719" s="27"/>
      <c r="T1719" s="27"/>
      <c r="U1719" s="27"/>
      <c r="V1719" s="27"/>
      <c r="W1719" s="27"/>
      <c r="X1719" s="27"/>
      <c r="Y1719" s="27"/>
      <c r="Z1719" s="27"/>
      <c r="AA1719" s="27"/>
      <c r="AB1719" s="27"/>
      <c r="AC1719" s="27"/>
      <c r="AD1719" s="27"/>
      <c r="AE1719" s="27"/>
      <c r="AF1719" s="27"/>
      <c r="AG1719" s="27"/>
      <c r="AH1719" s="27"/>
      <c r="AI1719" s="27"/>
      <c r="AJ1719" s="27"/>
      <c r="AK1719" s="27"/>
      <c r="AL1719" s="27"/>
      <c r="AM1719" s="27"/>
      <c r="AN1719" s="27"/>
      <c r="AO1719" s="27"/>
      <c r="AP1719" s="27"/>
      <c r="AQ1719" s="27"/>
      <c r="AR1719" s="27"/>
      <c r="AS1719" s="27"/>
    </row>
    <row r="1720" spans="1:45" ht="15.75" customHeight="1">
      <c r="A1720" s="27"/>
      <c r="B1720" s="27"/>
      <c r="C1720" s="37"/>
      <c r="D1720" s="35"/>
      <c r="E1720" s="27"/>
      <c r="F1720" s="27"/>
      <c r="G1720" s="39"/>
      <c r="H1720" s="27"/>
      <c r="I1720" s="27"/>
      <c r="J1720" s="40"/>
      <c r="K1720" s="40"/>
      <c r="L1720" s="27"/>
      <c r="M1720" s="27"/>
      <c r="N1720" s="27"/>
      <c r="O1720" s="27"/>
      <c r="P1720" s="27"/>
      <c r="Q1720" s="27"/>
      <c r="R1720" s="27"/>
      <c r="S1720" s="27"/>
      <c r="T1720" s="27"/>
      <c r="U1720" s="27"/>
      <c r="V1720" s="27"/>
      <c r="W1720" s="27"/>
      <c r="X1720" s="27"/>
      <c r="Y1720" s="27"/>
      <c r="Z1720" s="27"/>
      <c r="AA1720" s="27"/>
      <c r="AB1720" s="27"/>
      <c r="AC1720" s="27"/>
      <c r="AD1720" s="27"/>
      <c r="AE1720" s="27"/>
      <c r="AF1720" s="27"/>
      <c r="AG1720" s="27"/>
      <c r="AH1720" s="27"/>
      <c r="AI1720" s="27"/>
      <c r="AJ1720" s="27"/>
      <c r="AK1720" s="27"/>
      <c r="AL1720" s="27"/>
      <c r="AM1720" s="27"/>
      <c r="AN1720" s="27"/>
      <c r="AO1720" s="27"/>
      <c r="AP1720" s="27"/>
      <c r="AQ1720" s="27"/>
      <c r="AR1720" s="27"/>
      <c r="AS1720" s="27"/>
    </row>
    <row r="1721" spans="1:45" ht="15.75" customHeight="1">
      <c r="A1721" s="27"/>
      <c r="B1721" s="27"/>
      <c r="C1721" s="37"/>
      <c r="D1721" s="35"/>
      <c r="E1721" s="27"/>
      <c r="F1721" s="27"/>
      <c r="G1721" s="39"/>
      <c r="H1721" s="27"/>
      <c r="I1721" s="27"/>
      <c r="J1721" s="40"/>
      <c r="K1721" s="40"/>
      <c r="L1721" s="27"/>
      <c r="M1721" s="27"/>
      <c r="N1721" s="27"/>
      <c r="O1721" s="27"/>
      <c r="P1721" s="27"/>
      <c r="Q1721" s="27"/>
      <c r="R1721" s="27"/>
      <c r="S1721" s="27"/>
      <c r="T1721" s="27"/>
      <c r="U1721" s="27"/>
      <c r="V1721" s="27"/>
      <c r="W1721" s="27"/>
      <c r="X1721" s="27"/>
      <c r="Y1721" s="27"/>
      <c r="Z1721" s="27"/>
      <c r="AA1721" s="27"/>
      <c r="AB1721" s="27"/>
      <c r="AC1721" s="27"/>
      <c r="AD1721" s="27"/>
      <c r="AE1721" s="27"/>
      <c r="AF1721" s="27"/>
      <c r="AG1721" s="27"/>
      <c r="AH1721" s="27"/>
      <c r="AI1721" s="27"/>
      <c r="AJ1721" s="27"/>
      <c r="AK1721" s="27"/>
      <c r="AL1721" s="27"/>
      <c r="AM1721" s="27"/>
      <c r="AN1721" s="27"/>
      <c r="AO1721" s="27"/>
      <c r="AP1721" s="27"/>
      <c r="AQ1721" s="27"/>
      <c r="AR1721" s="27"/>
      <c r="AS1721" s="27"/>
    </row>
    <row r="1722" spans="1:45" ht="15.75" customHeight="1">
      <c r="A1722" s="27"/>
      <c r="B1722" s="27"/>
      <c r="C1722" s="37"/>
      <c r="D1722" s="35"/>
      <c r="E1722" s="27"/>
      <c r="F1722" s="27"/>
      <c r="G1722" s="39"/>
      <c r="H1722" s="27"/>
      <c r="I1722" s="27"/>
      <c r="J1722" s="40"/>
      <c r="K1722" s="40"/>
      <c r="L1722" s="27"/>
      <c r="M1722" s="27"/>
      <c r="N1722" s="27"/>
      <c r="O1722" s="27"/>
      <c r="P1722" s="27"/>
      <c r="Q1722" s="27"/>
      <c r="R1722" s="27"/>
      <c r="S1722" s="27"/>
      <c r="T1722" s="27"/>
      <c r="U1722" s="27"/>
      <c r="V1722" s="27"/>
      <c r="W1722" s="27"/>
      <c r="X1722" s="27"/>
      <c r="Y1722" s="27"/>
      <c r="Z1722" s="27"/>
      <c r="AA1722" s="27"/>
      <c r="AB1722" s="27"/>
      <c r="AC1722" s="27"/>
      <c r="AD1722" s="27"/>
      <c r="AE1722" s="27"/>
      <c r="AF1722" s="27"/>
      <c r="AG1722" s="27"/>
      <c r="AH1722" s="27"/>
      <c r="AI1722" s="27"/>
      <c r="AJ1722" s="27"/>
      <c r="AK1722" s="27"/>
      <c r="AL1722" s="27"/>
      <c r="AM1722" s="27"/>
      <c r="AN1722" s="27"/>
      <c r="AO1722" s="27"/>
      <c r="AP1722" s="27"/>
      <c r="AQ1722" s="27"/>
      <c r="AR1722" s="27"/>
      <c r="AS1722" s="27"/>
    </row>
    <row r="1723" spans="1:45" ht="15.75" customHeight="1">
      <c r="A1723" s="27"/>
      <c r="B1723" s="27"/>
      <c r="C1723" s="37"/>
      <c r="D1723" s="35"/>
      <c r="E1723" s="27"/>
      <c r="F1723" s="27"/>
      <c r="G1723" s="39"/>
      <c r="H1723" s="27"/>
      <c r="I1723" s="27"/>
      <c r="J1723" s="40"/>
      <c r="K1723" s="40"/>
      <c r="L1723" s="27"/>
      <c r="M1723" s="27"/>
      <c r="N1723" s="27"/>
      <c r="O1723" s="27"/>
      <c r="P1723" s="27"/>
      <c r="Q1723" s="27"/>
      <c r="R1723" s="27"/>
      <c r="S1723" s="27"/>
      <c r="T1723" s="27"/>
      <c r="U1723" s="27"/>
      <c r="V1723" s="27"/>
      <c r="W1723" s="27"/>
      <c r="X1723" s="27"/>
      <c r="Y1723" s="27"/>
      <c r="Z1723" s="27"/>
      <c r="AA1723" s="27"/>
      <c r="AB1723" s="27"/>
      <c r="AC1723" s="27"/>
      <c r="AD1723" s="27"/>
      <c r="AE1723" s="27"/>
      <c r="AF1723" s="27"/>
      <c r="AG1723" s="27"/>
      <c r="AH1723" s="27"/>
      <c r="AI1723" s="27"/>
      <c r="AJ1723" s="27"/>
      <c r="AK1723" s="27"/>
      <c r="AL1723" s="27"/>
      <c r="AM1723" s="27"/>
      <c r="AN1723" s="27"/>
      <c r="AO1723" s="27"/>
      <c r="AP1723" s="27"/>
      <c r="AQ1723" s="27"/>
      <c r="AR1723" s="27"/>
      <c r="AS1723" s="27"/>
    </row>
    <row r="1724" spans="1:45" ht="15.75" customHeight="1">
      <c r="A1724" s="27"/>
      <c r="B1724" s="27"/>
      <c r="C1724" s="37"/>
      <c r="D1724" s="35"/>
      <c r="E1724" s="27"/>
      <c r="F1724" s="27"/>
      <c r="G1724" s="39"/>
      <c r="H1724" s="27"/>
      <c r="I1724" s="27"/>
      <c r="J1724" s="40"/>
      <c r="K1724" s="40"/>
      <c r="L1724" s="27"/>
      <c r="M1724" s="27"/>
      <c r="N1724" s="27"/>
      <c r="O1724" s="27"/>
      <c r="P1724" s="27"/>
      <c r="Q1724" s="27"/>
      <c r="R1724" s="27"/>
      <c r="S1724" s="27"/>
      <c r="T1724" s="27"/>
      <c r="U1724" s="27"/>
      <c r="V1724" s="27"/>
      <c r="W1724" s="27"/>
      <c r="X1724" s="27"/>
      <c r="Y1724" s="27"/>
      <c r="Z1724" s="27"/>
      <c r="AA1724" s="27"/>
      <c r="AB1724" s="27"/>
      <c r="AC1724" s="27"/>
      <c r="AD1724" s="27"/>
      <c r="AE1724" s="27"/>
      <c r="AF1724" s="27"/>
      <c r="AG1724" s="27"/>
      <c r="AH1724" s="27"/>
      <c r="AI1724" s="27"/>
      <c r="AJ1724" s="27"/>
      <c r="AK1724" s="27"/>
      <c r="AL1724" s="27"/>
      <c r="AM1724" s="27"/>
      <c r="AN1724" s="27"/>
      <c r="AO1724" s="27"/>
      <c r="AP1724" s="27"/>
      <c r="AQ1724" s="27"/>
      <c r="AR1724" s="27"/>
      <c r="AS1724" s="27"/>
    </row>
    <row r="1725" spans="1:45" ht="15.75" customHeight="1">
      <c r="A1725" s="27"/>
      <c r="B1725" s="27"/>
      <c r="C1725" s="37"/>
      <c r="D1725" s="35"/>
      <c r="E1725" s="27"/>
      <c r="F1725" s="27"/>
      <c r="G1725" s="39"/>
      <c r="H1725" s="27"/>
      <c r="I1725" s="27"/>
      <c r="J1725" s="40"/>
      <c r="K1725" s="40"/>
      <c r="L1725" s="27"/>
      <c r="M1725" s="27"/>
      <c r="N1725" s="27"/>
      <c r="O1725" s="27"/>
      <c r="P1725" s="27"/>
      <c r="Q1725" s="27"/>
      <c r="R1725" s="27"/>
      <c r="S1725" s="27"/>
      <c r="T1725" s="27"/>
      <c r="U1725" s="27"/>
      <c r="V1725" s="27"/>
      <c r="W1725" s="27"/>
      <c r="X1725" s="27"/>
      <c r="Y1725" s="27"/>
      <c r="Z1725" s="27"/>
      <c r="AA1725" s="27"/>
      <c r="AB1725" s="27"/>
      <c r="AC1725" s="27"/>
      <c r="AD1725" s="27"/>
      <c r="AE1725" s="27"/>
      <c r="AF1725" s="27"/>
      <c r="AG1725" s="27"/>
      <c r="AH1725" s="27"/>
      <c r="AI1725" s="27"/>
      <c r="AJ1725" s="27"/>
      <c r="AK1725" s="27"/>
      <c r="AL1725" s="27"/>
      <c r="AM1725" s="27"/>
      <c r="AN1725" s="27"/>
      <c r="AO1725" s="27"/>
      <c r="AP1725" s="27"/>
      <c r="AQ1725" s="27"/>
      <c r="AR1725" s="27"/>
      <c r="AS1725" s="27"/>
    </row>
    <row r="1726" spans="1:45" ht="15.75" customHeight="1">
      <c r="A1726" s="27"/>
      <c r="B1726" s="27"/>
      <c r="C1726" s="37"/>
      <c r="D1726" s="35"/>
      <c r="E1726" s="27"/>
      <c r="F1726" s="27"/>
      <c r="G1726" s="39"/>
      <c r="H1726" s="27"/>
      <c r="I1726" s="27"/>
      <c r="J1726" s="40"/>
      <c r="K1726" s="40"/>
      <c r="L1726" s="27"/>
      <c r="M1726" s="27"/>
      <c r="N1726" s="27"/>
      <c r="O1726" s="27"/>
      <c r="P1726" s="27"/>
      <c r="Q1726" s="27"/>
      <c r="R1726" s="27"/>
      <c r="S1726" s="27"/>
      <c r="T1726" s="27"/>
      <c r="U1726" s="27"/>
      <c r="V1726" s="27"/>
      <c r="W1726" s="27"/>
      <c r="X1726" s="27"/>
      <c r="Y1726" s="27"/>
      <c r="Z1726" s="27"/>
      <c r="AA1726" s="27"/>
      <c r="AB1726" s="27"/>
      <c r="AC1726" s="27"/>
      <c r="AD1726" s="27"/>
      <c r="AE1726" s="27"/>
      <c r="AF1726" s="27"/>
      <c r="AG1726" s="27"/>
      <c r="AH1726" s="27"/>
      <c r="AI1726" s="27"/>
      <c r="AJ1726" s="27"/>
      <c r="AK1726" s="27"/>
      <c r="AL1726" s="27"/>
      <c r="AM1726" s="27"/>
      <c r="AN1726" s="27"/>
      <c r="AO1726" s="27"/>
      <c r="AP1726" s="27"/>
      <c r="AQ1726" s="27"/>
      <c r="AR1726" s="27"/>
      <c r="AS1726" s="27"/>
    </row>
    <row r="1727" spans="1:45" ht="15.75" customHeight="1">
      <c r="A1727" s="27"/>
      <c r="B1727" s="27"/>
      <c r="C1727" s="37"/>
      <c r="D1727" s="35"/>
      <c r="E1727" s="27"/>
      <c r="F1727" s="27"/>
      <c r="G1727" s="39"/>
      <c r="H1727" s="27"/>
      <c r="I1727" s="27"/>
      <c r="J1727" s="40"/>
      <c r="K1727" s="40"/>
      <c r="L1727" s="27"/>
      <c r="M1727" s="27"/>
      <c r="N1727" s="27"/>
      <c r="O1727" s="27"/>
      <c r="P1727" s="27"/>
      <c r="Q1727" s="27"/>
      <c r="R1727" s="27"/>
      <c r="S1727" s="27"/>
      <c r="T1727" s="27"/>
      <c r="U1727" s="27"/>
      <c r="V1727" s="27"/>
      <c r="W1727" s="27"/>
      <c r="X1727" s="27"/>
      <c r="Y1727" s="27"/>
      <c r="Z1727" s="27"/>
      <c r="AA1727" s="27"/>
      <c r="AB1727" s="27"/>
      <c r="AC1727" s="27"/>
      <c r="AD1727" s="27"/>
      <c r="AE1727" s="27"/>
      <c r="AF1727" s="27"/>
      <c r="AG1727" s="27"/>
      <c r="AH1727" s="27"/>
      <c r="AI1727" s="27"/>
      <c r="AJ1727" s="27"/>
      <c r="AK1727" s="27"/>
      <c r="AL1727" s="27"/>
      <c r="AM1727" s="27"/>
      <c r="AN1727" s="27"/>
      <c r="AO1727" s="27"/>
      <c r="AP1727" s="27"/>
      <c r="AQ1727" s="27"/>
      <c r="AR1727" s="27"/>
      <c r="AS1727" s="27"/>
    </row>
    <row r="1728" spans="1:45" ht="15.75" customHeight="1">
      <c r="A1728" s="27"/>
      <c r="B1728" s="27"/>
      <c r="C1728" s="37"/>
      <c r="D1728" s="35"/>
      <c r="E1728" s="27"/>
      <c r="F1728" s="27"/>
      <c r="G1728" s="39"/>
      <c r="H1728" s="27"/>
      <c r="I1728" s="27"/>
      <c r="J1728" s="40"/>
      <c r="K1728" s="40"/>
      <c r="L1728" s="27"/>
      <c r="M1728" s="27"/>
      <c r="N1728" s="27"/>
      <c r="O1728" s="27"/>
      <c r="P1728" s="27"/>
      <c r="Q1728" s="27"/>
      <c r="R1728" s="27"/>
      <c r="S1728" s="27"/>
      <c r="T1728" s="27"/>
      <c r="U1728" s="27"/>
      <c r="V1728" s="27"/>
      <c r="W1728" s="27"/>
      <c r="X1728" s="27"/>
      <c r="Y1728" s="27"/>
      <c r="Z1728" s="27"/>
      <c r="AA1728" s="27"/>
      <c r="AB1728" s="27"/>
      <c r="AC1728" s="27"/>
      <c r="AD1728" s="27"/>
      <c r="AE1728" s="27"/>
      <c r="AF1728" s="27"/>
      <c r="AG1728" s="27"/>
      <c r="AH1728" s="27"/>
      <c r="AI1728" s="27"/>
      <c r="AJ1728" s="27"/>
      <c r="AK1728" s="27"/>
      <c r="AL1728" s="27"/>
      <c r="AM1728" s="27"/>
      <c r="AN1728" s="27"/>
      <c r="AO1728" s="27"/>
      <c r="AP1728" s="27"/>
      <c r="AQ1728" s="27"/>
      <c r="AR1728" s="27"/>
      <c r="AS1728" s="27"/>
    </row>
    <row r="1729" spans="1:45" ht="15.75" customHeight="1">
      <c r="A1729" s="27"/>
      <c r="B1729" s="27"/>
      <c r="C1729" s="37"/>
      <c r="D1729" s="35"/>
      <c r="E1729" s="27"/>
      <c r="F1729" s="27"/>
      <c r="G1729" s="39"/>
      <c r="H1729" s="27"/>
      <c r="I1729" s="27"/>
      <c r="J1729" s="40"/>
      <c r="K1729" s="40"/>
      <c r="L1729" s="27"/>
      <c r="M1729" s="27"/>
      <c r="N1729" s="27"/>
      <c r="O1729" s="27"/>
      <c r="P1729" s="27"/>
      <c r="Q1729" s="27"/>
      <c r="R1729" s="27"/>
      <c r="S1729" s="27"/>
      <c r="T1729" s="27"/>
      <c r="U1729" s="27"/>
      <c r="V1729" s="27"/>
      <c r="W1729" s="27"/>
      <c r="X1729" s="27"/>
      <c r="Y1729" s="27"/>
      <c r="Z1729" s="27"/>
      <c r="AA1729" s="27"/>
      <c r="AB1729" s="27"/>
      <c r="AC1729" s="27"/>
      <c r="AD1729" s="27"/>
      <c r="AE1729" s="27"/>
      <c r="AF1729" s="27"/>
      <c r="AG1729" s="27"/>
      <c r="AH1729" s="27"/>
      <c r="AI1729" s="27"/>
      <c r="AJ1729" s="27"/>
      <c r="AK1729" s="27"/>
      <c r="AL1729" s="27"/>
      <c r="AM1729" s="27"/>
      <c r="AN1729" s="27"/>
      <c r="AO1729" s="27"/>
      <c r="AP1729" s="27"/>
      <c r="AQ1729" s="27"/>
      <c r="AR1729" s="27"/>
      <c r="AS1729" s="27"/>
    </row>
    <row r="1730" spans="1:45" ht="15.75" customHeight="1">
      <c r="A1730" s="27"/>
      <c r="B1730" s="27"/>
      <c r="C1730" s="37"/>
      <c r="D1730" s="35"/>
      <c r="E1730" s="27"/>
      <c r="F1730" s="27"/>
      <c r="G1730" s="39"/>
      <c r="H1730" s="27"/>
      <c r="I1730" s="27"/>
      <c r="J1730" s="40"/>
      <c r="K1730" s="40"/>
      <c r="L1730" s="27"/>
      <c r="M1730" s="27"/>
      <c r="N1730" s="27"/>
      <c r="O1730" s="27"/>
      <c r="P1730" s="27"/>
      <c r="Q1730" s="27"/>
      <c r="R1730" s="27"/>
      <c r="S1730" s="27"/>
      <c r="T1730" s="27"/>
      <c r="U1730" s="27"/>
      <c r="V1730" s="27"/>
      <c r="W1730" s="27"/>
      <c r="X1730" s="27"/>
      <c r="Y1730" s="27"/>
      <c r="Z1730" s="27"/>
      <c r="AA1730" s="27"/>
      <c r="AB1730" s="27"/>
      <c r="AC1730" s="27"/>
      <c r="AD1730" s="27"/>
      <c r="AE1730" s="27"/>
      <c r="AF1730" s="27"/>
      <c r="AG1730" s="27"/>
      <c r="AH1730" s="27"/>
      <c r="AI1730" s="27"/>
      <c r="AJ1730" s="27"/>
      <c r="AK1730" s="27"/>
      <c r="AL1730" s="27"/>
      <c r="AM1730" s="27"/>
      <c r="AN1730" s="27"/>
      <c r="AO1730" s="27"/>
      <c r="AP1730" s="27"/>
      <c r="AQ1730" s="27"/>
      <c r="AR1730" s="27"/>
      <c r="AS1730" s="27"/>
    </row>
    <row r="1731" spans="1:45" ht="15.75" customHeight="1">
      <c r="A1731" s="27"/>
      <c r="B1731" s="27"/>
      <c r="C1731" s="37"/>
      <c r="D1731" s="35"/>
      <c r="E1731" s="27"/>
      <c r="F1731" s="27"/>
      <c r="G1731" s="39"/>
      <c r="H1731" s="27"/>
      <c r="I1731" s="27"/>
      <c r="J1731" s="40"/>
      <c r="K1731" s="40"/>
      <c r="L1731" s="27"/>
      <c r="M1731" s="27"/>
      <c r="N1731" s="27"/>
      <c r="O1731" s="27"/>
      <c r="P1731" s="27"/>
      <c r="Q1731" s="27"/>
      <c r="R1731" s="27"/>
      <c r="S1731" s="27"/>
      <c r="T1731" s="27"/>
      <c r="U1731" s="27"/>
      <c r="V1731" s="27"/>
      <c r="W1731" s="27"/>
      <c r="X1731" s="27"/>
      <c r="Y1731" s="27"/>
      <c r="Z1731" s="27"/>
      <c r="AA1731" s="27"/>
      <c r="AB1731" s="27"/>
      <c r="AC1731" s="27"/>
      <c r="AD1731" s="27"/>
      <c r="AE1731" s="27"/>
      <c r="AF1731" s="27"/>
      <c r="AG1731" s="27"/>
      <c r="AH1731" s="27"/>
      <c r="AI1731" s="27"/>
      <c r="AJ1731" s="27"/>
      <c r="AK1731" s="27"/>
      <c r="AL1731" s="27"/>
      <c r="AM1731" s="27"/>
      <c r="AN1731" s="27"/>
      <c r="AO1731" s="27"/>
      <c r="AP1731" s="27"/>
      <c r="AQ1731" s="27"/>
      <c r="AR1731" s="27"/>
      <c r="AS1731" s="27"/>
    </row>
    <row r="1732" spans="1:45" ht="15.75" customHeight="1">
      <c r="A1732" s="27"/>
      <c r="B1732" s="27"/>
      <c r="C1732" s="37"/>
      <c r="D1732" s="35"/>
      <c r="E1732" s="27"/>
      <c r="F1732" s="27"/>
      <c r="G1732" s="39"/>
      <c r="H1732" s="27"/>
      <c r="I1732" s="27"/>
      <c r="J1732" s="40"/>
      <c r="K1732" s="40"/>
      <c r="L1732" s="27"/>
      <c r="M1732" s="27"/>
      <c r="N1732" s="27"/>
      <c r="O1732" s="27"/>
      <c r="P1732" s="27"/>
      <c r="Q1732" s="27"/>
      <c r="R1732" s="27"/>
      <c r="S1732" s="27"/>
      <c r="T1732" s="27"/>
      <c r="U1732" s="27"/>
      <c r="V1732" s="27"/>
      <c r="W1732" s="27"/>
      <c r="X1732" s="27"/>
      <c r="Y1732" s="27"/>
      <c r="Z1732" s="27"/>
      <c r="AA1732" s="27"/>
      <c r="AB1732" s="27"/>
      <c r="AC1732" s="27"/>
      <c r="AD1732" s="27"/>
      <c r="AE1732" s="27"/>
      <c r="AF1732" s="27"/>
      <c r="AG1732" s="27"/>
      <c r="AH1732" s="27"/>
      <c r="AI1732" s="27"/>
      <c r="AJ1732" s="27"/>
      <c r="AK1732" s="27"/>
      <c r="AL1732" s="27"/>
      <c r="AM1732" s="27"/>
      <c r="AN1732" s="27"/>
      <c r="AO1732" s="27"/>
      <c r="AP1732" s="27"/>
      <c r="AQ1732" s="27"/>
      <c r="AR1732" s="27"/>
      <c r="AS1732" s="27"/>
    </row>
    <row r="1733" spans="1:45" ht="15.75" customHeight="1">
      <c r="A1733" s="27"/>
      <c r="B1733" s="27"/>
      <c r="C1733" s="37"/>
      <c r="D1733" s="35"/>
      <c r="E1733" s="27"/>
      <c r="F1733" s="27"/>
      <c r="G1733" s="39"/>
      <c r="H1733" s="27"/>
      <c r="I1733" s="27"/>
      <c r="J1733" s="40"/>
      <c r="K1733" s="40"/>
      <c r="L1733" s="27"/>
      <c r="M1733" s="27"/>
      <c r="N1733" s="27"/>
      <c r="O1733" s="27"/>
      <c r="P1733" s="27"/>
      <c r="Q1733" s="27"/>
      <c r="R1733" s="27"/>
      <c r="S1733" s="27"/>
      <c r="T1733" s="27"/>
      <c r="U1733" s="27"/>
      <c r="V1733" s="27"/>
      <c r="W1733" s="27"/>
      <c r="X1733" s="27"/>
      <c r="Y1733" s="27"/>
      <c r="Z1733" s="27"/>
      <c r="AA1733" s="27"/>
      <c r="AB1733" s="27"/>
      <c r="AC1733" s="27"/>
      <c r="AD1733" s="27"/>
      <c r="AE1733" s="27"/>
      <c r="AF1733" s="27"/>
      <c r="AG1733" s="27"/>
      <c r="AH1733" s="27"/>
      <c r="AI1733" s="27"/>
      <c r="AJ1733" s="27"/>
      <c r="AK1733" s="27"/>
      <c r="AL1733" s="27"/>
      <c r="AM1733" s="27"/>
      <c r="AN1733" s="27"/>
      <c r="AO1733" s="27"/>
      <c r="AP1733" s="27"/>
      <c r="AQ1733" s="27"/>
      <c r="AR1733" s="27"/>
      <c r="AS1733" s="27"/>
    </row>
    <row r="1734" spans="1:45" ht="15.75" customHeight="1">
      <c r="A1734" s="27"/>
      <c r="B1734" s="27"/>
      <c r="C1734" s="37"/>
      <c r="D1734" s="35"/>
      <c r="E1734" s="27"/>
      <c r="F1734" s="27"/>
      <c r="G1734" s="39"/>
      <c r="H1734" s="27"/>
      <c r="I1734" s="27"/>
      <c r="J1734" s="40"/>
      <c r="K1734" s="40"/>
      <c r="L1734" s="27"/>
      <c r="M1734" s="27"/>
      <c r="N1734" s="27"/>
      <c r="O1734" s="27"/>
      <c r="P1734" s="27"/>
      <c r="Q1734" s="27"/>
      <c r="R1734" s="27"/>
      <c r="S1734" s="27"/>
      <c r="T1734" s="27"/>
      <c r="U1734" s="27"/>
      <c r="V1734" s="27"/>
      <c r="W1734" s="27"/>
      <c r="X1734" s="27"/>
      <c r="Y1734" s="27"/>
      <c r="Z1734" s="27"/>
      <c r="AA1734" s="27"/>
      <c r="AB1734" s="27"/>
      <c r="AC1734" s="27"/>
      <c r="AD1734" s="27"/>
      <c r="AE1734" s="27"/>
      <c r="AF1734" s="27"/>
      <c r="AG1734" s="27"/>
      <c r="AH1734" s="27"/>
      <c r="AI1734" s="27"/>
      <c r="AJ1734" s="27"/>
      <c r="AK1734" s="27"/>
      <c r="AL1734" s="27"/>
      <c r="AM1734" s="27"/>
      <c r="AN1734" s="27"/>
      <c r="AO1734" s="27"/>
      <c r="AP1734" s="27"/>
      <c r="AQ1734" s="27"/>
      <c r="AR1734" s="27"/>
      <c r="AS1734" s="27"/>
    </row>
    <row r="1735" spans="1:45" ht="15.75" customHeight="1">
      <c r="A1735" s="27"/>
      <c r="B1735" s="27"/>
      <c r="C1735" s="37"/>
      <c r="D1735" s="35"/>
      <c r="E1735" s="27"/>
      <c r="F1735" s="27"/>
      <c r="G1735" s="39"/>
      <c r="H1735" s="27"/>
      <c r="I1735" s="27"/>
      <c r="J1735" s="40"/>
      <c r="K1735" s="40"/>
      <c r="L1735" s="27"/>
      <c r="M1735" s="27"/>
      <c r="N1735" s="27"/>
      <c r="O1735" s="27"/>
      <c r="P1735" s="27"/>
      <c r="Q1735" s="27"/>
      <c r="R1735" s="27"/>
      <c r="S1735" s="27"/>
      <c r="T1735" s="27"/>
      <c r="U1735" s="27"/>
      <c r="V1735" s="27"/>
      <c r="W1735" s="27"/>
      <c r="X1735" s="27"/>
      <c r="Y1735" s="27"/>
      <c r="Z1735" s="27"/>
      <c r="AA1735" s="27"/>
      <c r="AB1735" s="27"/>
      <c r="AC1735" s="27"/>
      <c r="AD1735" s="27"/>
      <c r="AE1735" s="27"/>
      <c r="AF1735" s="27"/>
      <c r="AG1735" s="27"/>
      <c r="AH1735" s="27"/>
      <c r="AI1735" s="27"/>
      <c r="AJ1735" s="27"/>
      <c r="AK1735" s="27"/>
      <c r="AL1735" s="27"/>
      <c r="AM1735" s="27"/>
      <c r="AN1735" s="27"/>
      <c r="AO1735" s="27"/>
      <c r="AP1735" s="27"/>
      <c r="AQ1735" s="27"/>
      <c r="AR1735" s="27"/>
      <c r="AS1735" s="27"/>
    </row>
    <row r="1736" spans="1:45" ht="15.75" customHeight="1">
      <c r="A1736" s="27"/>
      <c r="B1736" s="27"/>
      <c r="C1736" s="37"/>
      <c r="D1736" s="35"/>
      <c r="E1736" s="27"/>
      <c r="F1736" s="27"/>
      <c r="G1736" s="39"/>
      <c r="H1736" s="27"/>
      <c r="I1736" s="27"/>
      <c r="J1736" s="40"/>
      <c r="K1736" s="40"/>
      <c r="L1736" s="27"/>
      <c r="M1736" s="27"/>
      <c r="N1736" s="27"/>
      <c r="O1736" s="27"/>
      <c r="P1736" s="27"/>
      <c r="Q1736" s="27"/>
      <c r="R1736" s="27"/>
      <c r="S1736" s="27"/>
      <c r="T1736" s="27"/>
      <c r="U1736" s="27"/>
      <c r="V1736" s="27"/>
      <c r="W1736" s="27"/>
      <c r="X1736" s="27"/>
      <c r="Y1736" s="27"/>
      <c r="Z1736" s="27"/>
      <c r="AA1736" s="27"/>
      <c r="AB1736" s="27"/>
      <c r="AC1736" s="27"/>
      <c r="AD1736" s="27"/>
      <c r="AE1736" s="27"/>
      <c r="AF1736" s="27"/>
      <c r="AG1736" s="27"/>
      <c r="AH1736" s="27"/>
      <c r="AI1736" s="27"/>
      <c r="AJ1736" s="27"/>
      <c r="AK1736" s="27"/>
      <c r="AL1736" s="27"/>
      <c r="AM1736" s="27"/>
      <c r="AN1736" s="27"/>
      <c r="AO1736" s="27"/>
      <c r="AP1736" s="27"/>
      <c r="AQ1736" s="27"/>
      <c r="AR1736" s="27"/>
      <c r="AS1736" s="27"/>
    </row>
    <row r="1737" spans="1:45" ht="15.75" customHeight="1">
      <c r="A1737" s="27"/>
      <c r="B1737" s="27"/>
      <c r="C1737" s="37"/>
      <c r="D1737" s="35"/>
      <c r="E1737" s="27"/>
      <c r="F1737" s="27"/>
      <c r="G1737" s="39"/>
      <c r="H1737" s="27"/>
      <c r="I1737" s="27"/>
      <c r="J1737" s="40"/>
      <c r="K1737" s="40"/>
      <c r="L1737" s="27"/>
      <c r="M1737" s="27"/>
      <c r="N1737" s="27"/>
      <c r="O1737" s="27"/>
      <c r="P1737" s="27"/>
      <c r="Q1737" s="27"/>
      <c r="R1737" s="27"/>
      <c r="S1737" s="27"/>
      <c r="T1737" s="27"/>
      <c r="U1737" s="27"/>
      <c r="V1737" s="27"/>
      <c r="W1737" s="27"/>
      <c r="X1737" s="27"/>
      <c r="Y1737" s="27"/>
      <c r="Z1737" s="27"/>
      <c r="AA1737" s="27"/>
      <c r="AB1737" s="27"/>
      <c r="AC1737" s="27"/>
      <c r="AD1737" s="27"/>
      <c r="AE1737" s="27"/>
      <c r="AF1737" s="27"/>
      <c r="AG1737" s="27"/>
      <c r="AH1737" s="27"/>
      <c r="AI1737" s="27"/>
      <c r="AJ1737" s="27"/>
      <c r="AK1737" s="27"/>
      <c r="AL1737" s="27"/>
      <c r="AM1737" s="27"/>
      <c r="AN1737" s="27"/>
      <c r="AO1737" s="27"/>
      <c r="AP1737" s="27"/>
      <c r="AQ1737" s="27"/>
      <c r="AR1737" s="27"/>
      <c r="AS1737" s="27"/>
    </row>
    <row r="1738" spans="1:45" ht="15.75" customHeight="1">
      <c r="A1738" s="27"/>
      <c r="B1738" s="27"/>
      <c r="C1738" s="37"/>
      <c r="D1738" s="35"/>
      <c r="E1738" s="27"/>
      <c r="F1738" s="27"/>
      <c r="G1738" s="39"/>
      <c r="H1738" s="27"/>
      <c r="I1738" s="27"/>
      <c r="J1738" s="40"/>
      <c r="K1738" s="40"/>
      <c r="L1738" s="27"/>
      <c r="M1738" s="27"/>
      <c r="N1738" s="27"/>
      <c r="O1738" s="27"/>
      <c r="P1738" s="27"/>
      <c r="Q1738" s="27"/>
      <c r="R1738" s="27"/>
      <c r="S1738" s="27"/>
      <c r="T1738" s="27"/>
      <c r="U1738" s="27"/>
      <c r="V1738" s="27"/>
      <c r="W1738" s="27"/>
      <c r="X1738" s="27"/>
      <c r="Y1738" s="27"/>
      <c r="Z1738" s="27"/>
      <c r="AA1738" s="27"/>
      <c r="AB1738" s="27"/>
      <c r="AC1738" s="27"/>
      <c r="AD1738" s="27"/>
      <c r="AE1738" s="27"/>
      <c r="AF1738" s="27"/>
      <c r="AG1738" s="27"/>
      <c r="AH1738" s="27"/>
      <c r="AI1738" s="27"/>
      <c r="AJ1738" s="27"/>
      <c r="AK1738" s="27"/>
      <c r="AL1738" s="27"/>
      <c r="AM1738" s="27"/>
      <c r="AN1738" s="27"/>
      <c r="AO1738" s="27"/>
      <c r="AP1738" s="27"/>
      <c r="AQ1738" s="27"/>
      <c r="AR1738" s="27"/>
      <c r="AS1738" s="27"/>
    </row>
    <row r="1739" spans="1:45" ht="15.75" customHeight="1">
      <c r="A1739" s="27"/>
      <c r="B1739" s="27"/>
      <c r="C1739" s="37"/>
      <c r="D1739" s="35"/>
      <c r="E1739" s="27"/>
      <c r="F1739" s="27"/>
      <c r="G1739" s="39"/>
      <c r="H1739" s="27"/>
      <c r="I1739" s="27"/>
      <c r="J1739" s="40"/>
      <c r="K1739" s="40"/>
      <c r="L1739" s="27"/>
      <c r="M1739" s="27"/>
      <c r="N1739" s="27"/>
      <c r="O1739" s="27"/>
      <c r="P1739" s="27"/>
      <c r="Q1739" s="27"/>
      <c r="R1739" s="27"/>
      <c r="S1739" s="27"/>
      <c r="T1739" s="27"/>
      <c r="U1739" s="27"/>
      <c r="V1739" s="27"/>
      <c r="W1739" s="27"/>
      <c r="X1739" s="27"/>
      <c r="Y1739" s="27"/>
      <c r="Z1739" s="27"/>
      <c r="AA1739" s="27"/>
      <c r="AB1739" s="27"/>
      <c r="AC1739" s="27"/>
      <c r="AD1739" s="27"/>
      <c r="AE1739" s="27"/>
      <c r="AF1739" s="27"/>
      <c r="AG1739" s="27"/>
      <c r="AH1739" s="27"/>
      <c r="AI1739" s="27"/>
      <c r="AJ1739" s="27"/>
      <c r="AK1739" s="27"/>
      <c r="AL1739" s="27"/>
      <c r="AM1739" s="27"/>
      <c r="AN1739" s="27"/>
      <c r="AO1739" s="27"/>
      <c r="AP1739" s="27"/>
      <c r="AQ1739" s="27"/>
      <c r="AR1739" s="27"/>
      <c r="AS1739" s="27"/>
    </row>
    <row r="1740" spans="1:45" ht="15.75" customHeight="1">
      <c r="A1740" s="27"/>
      <c r="B1740" s="27"/>
      <c r="C1740" s="37"/>
      <c r="D1740" s="35"/>
      <c r="E1740" s="27"/>
      <c r="F1740" s="27"/>
      <c r="G1740" s="39"/>
      <c r="H1740" s="27"/>
      <c r="I1740" s="27"/>
      <c r="J1740" s="40"/>
      <c r="K1740" s="40"/>
      <c r="L1740" s="27"/>
      <c r="M1740" s="27"/>
      <c r="N1740" s="27"/>
      <c r="O1740" s="27"/>
      <c r="P1740" s="27"/>
      <c r="Q1740" s="27"/>
      <c r="R1740" s="27"/>
      <c r="S1740" s="27"/>
      <c r="T1740" s="27"/>
      <c r="U1740" s="27"/>
      <c r="V1740" s="27"/>
      <c r="W1740" s="27"/>
      <c r="X1740" s="27"/>
      <c r="Y1740" s="27"/>
      <c r="Z1740" s="27"/>
      <c r="AA1740" s="27"/>
      <c r="AB1740" s="27"/>
      <c r="AC1740" s="27"/>
      <c r="AD1740" s="27"/>
      <c r="AE1740" s="27"/>
      <c r="AF1740" s="27"/>
      <c r="AG1740" s="27"/>
      <c r="AH1740" s="27"/>
      <c r="AI1740" s="27"/>
      <c r="AJ1740" s="27"/>
      <c r="AK1740" s="27"/>
      <c r="AL1740" s="27"/>
      <c r="AM1740" s="27"/>
      <c r="AN1740" s="27"/>
      <c r="AO1740" s="27"/>
      <c r="AP1740" s="27"/>
      <c r="AQ1740" s="27"/>
      <c r="AR1740" s="27"/>
      <c r="AS1740" s="27"/>
    </row>
    <row r="1741" spans="1:45" ht="15.75" customHeight="1">
      <c r="A1741" s="27"/>
      <c r="B1741" s="27"/>
      <c r="C1741" s="37"/>
      <c r="D1741" s="35"/>
      <c r="E1741" s="27"/>
      <c r="F1741" s="27"/>
      <c r="G1741" s="39"/>
      <c r="H1741" s="27"/>
      <c r="I1741" s="27"/>
      <c r="J1741" s="40"/>
      <c r="K1741" s="40"/>
      <c r="L1741" s="27"/>
      <c r="M1741" s="27"/>
      <c r="N1741" s="27"/>
      <c r="O1741" s="27"/>
      <c r="P1741" s="27"/>
      <c r="Q1741" s="27"/>
      <c r="R1741" s="27"/>
      <c r="S1741" s="27"/>
      <c r="T1741" s="27"/>
      <c r="U1741" s="27"/>
      <c r="V1741" s="27"/>
      <c r="W1741" s="27"/>
      <c r="X1741" s="27"/>
      <c r="Y1741" s="27"/>
      <c r="Z1741" s="27"/>
      <c r="AA1741" s="27"/>
      <c r="AB1741" s="27"/>
      <c r="AC1741" s="27"/>
      <c r="AD1741" s="27"/>
      <c r="AE1741" s="27"/>
      <c r="AF1741" s="27"/>
      <c r="AG1741" s="27"/>
      <c r="AH1741" s="27"/>
      <c r="AI1741" s="27"/>
      <c r="AJ1741" s="27"/>
      <c r="AK1741" s="27"/>
      <c r="AL1741" s="27"/>
      <c r="AM1741" s="27"/>
      <c r="AN1741" s="27"/>
      <c r="AO1741" s="27"/>
      <c r="AP1741" s="27"/>
      <c r="AQ1741" s="27"/>
      <c r="AR1741" s="27"/>
      <c r="AS1741" s="27"/>
    </row>
    <row r="1742" spans="1:45" ht="15.75" customHeight="1">
      <c r="A1742" s="27"/>
      <c r="B1742" s="27"/>
      <c r="C1742" s="37"/>
      <c r="D1742" s="35"/>
      <c r="E1742" s="27"/>
      <c r="F1742" s="27"/>
      <c r="G1742" s="39"/>
      <c r="H1742" s="27"/>
      <c r="I1742" s="27"/>
      <c r="J1742" s="40"/>
      <c r="K1742" s="40"/>
      <c r="L1742" s="27"/>
      <c r="M1742" s="27"/>
      <c r="N1742" s="27"/>
      <c r="O1742" s="27"/>
      <c r="P1742" s="27"/>
      <c r="Q1742" s="27"/>
      <c r="R1742" s="27"/>
      <c r="S1742" s="27"/>
      <c r="T1742" s="27"/>
      <c r="U1742" s="27"/>
      <c r="V1742" s="27"/>
      <c r="W1742" s="27"/>
      <c r="X1742" s="27"/>
      <c r="Y1742" s="27"/>
      <c r="Z1742" s="27"/>
      <c r="AA1742" s="27"/>
      <c r="AB1742" s="27"/>
      <c r="AC1742" s="27"/>
      <c r="AD1742" s="27"/>
      <c r="AE1742" s="27"/>
      <c r="AF1742" s="27"/>
      <c r="AG1742" s="27"/>
      <c r="AH1742" s="27"/>
      <c r="AI1742" s="27"/>
      <c r="AJ1742" s="27"/>
      <c r="AK1742" s="27"/>
      <c r="AL1742" s="27"/>
      <c r="AM1742" s="27"/>
      <c r="AN1742" s="27"/>
      <c r="AO1742" s="27"/>
      <c r="AP1742" s="27"/>
      <c r="AQ1742" s="27"/>
      <c r="AR1742" s="27"/>
      <c r="AS1742" s="27"/>
    </row>
    <row r="1743" spans="1:45" ht="15.75" customHeight="1">
      <c r="A1743" s="27"/>
      <c r="B1743" s="27"/>
      <c r="C1743" s="37"/>
      <c r="D1743" s="35"/>
      <c r="E1743" s="27"/>
      <c r="F1743" s="27"/>
      <c r="G1743" s="39"/>
      <c r="H1743" s="27"/>
      <c r="I1743" s="27"/>
      <c r="J1743" s="40"/>
      <c r="K1743" s="40"/>
      <c r="L1743" s="27"/>
      <c r="M1743" s="27"/>
      <c r="N1743" s="27"/>
      <c r="O1743" s="27"/>
      <c r="P1743" s="27"/>
      <c r="Q1743" s="27"/>
      <c r="R1743" s="27"/>
      <c r="S1743" s="27"/>
      <c r="T1743" s="27"/>
      <c r="U1743" s="27"/>
      <c r="V1743" s="27"/>
      <c r="W1743" s="27"/>
      <c r="X1743" s="27"/>
      <c r="Y1743" s="27"/>
      <c r="Z1743" s="27"/>
      <c r="AA1743" s="27"/>
      <c r="AB1743" s="27"/>
      <c r="AC1743" s="27"/>
      <c r="AD1743" s="27"/>
      <c r="AE1743" s="27"/>
      <c r="AF1743" s="27"/>
      <c r="AG1743" s="27"/>
      <c r="AH1743" s="27"/>
      <c r="AI1743" s="27"/>
      <c r="AJ1743" s="27"/>
      <c r="AK1743" s="27"/>
      <c r="AL1743" s="27"/>
      <c r="AM1743" s="27"/>
      <c r="AN1743" s="27"/>
      <c r="AO1743" s="27"/>
      <c r="AP1743" s="27"/>
      <c r="AQ1743" s="27"/>
      <c r="AR1743" s="27"/>
      <c r="AS1743" s="27"/>
    </row>
    <row r="1744" spans="1:45" ht="15.75" customHeight="1">
      <c r="A1744" s="27"/>
      <c r="B1744" s="27"/>
      <c r="C1744" s="37"/>
      <c r="D1744" s="35"/>
      <c r="E1744" s="27"/>
      <c r="F1744" s="27"/>
      <c r="G1744" s="39"/>
      <c r="H1744" s="27"/>
      <c r="I1744" s="27"/>
      <c r="J1744" s="40"/>
      <c r="K1744" s="40"/>
      <c r="L1744" s="27"/>
      <c r="M1744" s="27"/>
      <c r="N1744" s="27"/>
      <c r="O1744" s="27"/>
      <c r="P1744" s="27"/>
      <c r="Q1744" s="27"/>
      <c r="R1744" s="27"/>
      <c r="S1744" s="27"/>
      <c r="T1744" s="27"/>
      <c r="U1744" s="27"/>
      <c r="V1744" s="27"/>
      <c r="W1744" s="27"/>
      <c r="X1744" s="27"/>
      <c r="Y1744" s="27"/>
      <c r="Z1744" s="27"/>
      <c r="AA1744" s="27"/>
      <c r="AB1744" s="27"/>
      <c r="AC1744" s="27"/>
      <c r="AD1744" s="27"/>
      <c r="AE1744" s="27"/>
      <c r="AF1744" s="27"/>
      <c r="AG1744" s="27"/>
      <c r="AH1744" s="27"/>
      <c r="AI1744" s="27"/>
      <c r="AJ1744" s="27"/>
      <c r="AK1744" s="27"/>
      <c r="AL1744" s="27"/>
      <c r="AM1744" s="27"/>
      <c r="AN1744" s="27"/>
      <c r="AO1744" s="27"/>
      <c r="AP1744" s="27"/>
      <c r="AQ1744" s="27"/>
      <c r="AR1744" s="27"/>
      <c r="AS1744" s="27"/>
    </row>
    <row r="1745" spans="1:45" ht="15.75" customHeight="1">
      <c r="A1745" s="27"/>
      <c r="B1745" s="27"/>
      <c r="C1745" s="37"/>
      <c r="D1745" s="35"/>
      <c r="E1745" s="27"/>
      <c r="F1745" s="27"/>
      <c r="G1745" s="39"/>
      <c r="H1745" s="27"/>
      <c r="I1745" s="27"/>
      <c r="J1745" s="40"/>
      <c r="K1745" s="40"/>
      <c r="L1745" s="27"/>
      <c r="M1745" s="27"/>
      <c r="N1745" s="27"/>
      <c r="O1745" s="27"/>
      <c r="P1745" s="27"/>
      <c r="Q1745" s="27"/>
      <c r="R1745" s="27"/>
      <c r="S1745" s="27"/>
      <c r="T1745" s="27"/>
      <c r="U1745" s="27"/>
      <c r="V1745" s="27"/>
      <c r="W1745" s="27"/>
      <c r="X1745" s="27"/>
      <c r="Y1745" s="27"/>
      <c r="Z1745" s="27"/>
      <c r="AA1745" s="27"/>
      <c r="AB1745" s="27"/>
      <c r="AC1745" s="27"/>
      <c r="AD1745" s="27"/>
      <c r="AE1745" s="27"/>
      <c r="AF1745" s="27"/>
      <c r="AG1745" s="27"/>
      <c r="AH1745" s="27"/>
      <c r="AI1745" s="27"/>
      <c r="AJ1745" s="27"/>
      <c r="AK1745" s="27"/>
      <c r="AL1745" s="27"/>
      <c r="AM1745" s="27"/>
      <c r="AN1745" s="27"/>
      <c r="AO1745" s="27"/>
      <c r="AP1745" s="27"/>
      <c r="AQ1745" s="27"/>
      <c r="AR1745" s="27"/>
      <c r="AS1745" s="27"/>
    </row>
    <row r="1746" spans="1:45" ht="15.75" customHeight="1">
      <c r="A1746" s="27"/>
      <c r="B1746" s="27"/>
      <c r="C1746" s="37"/>
      <c r="D1746" s="35"/>
      <c r="E1746" s="27"/>
      <c r="F1746" s="27"/>
      <c r="G1746" s="39"/>
      <c r="H1746" s="27"/>
      <c r="I1746" s="27"/>
      <c r="J1746" s="40"/>
      <c r="K1746" s="40"/>
      <c r="L1746" s="27"/>
      <c r="M1746" s="27"/>
      <c r="N1746" s="27"/>
      <c r="O1746" s="27"/>
      <c r="P1746" s="27"/>
      <c r="Q1746" s="27"/>
      <c r="R1746" s="27"/>
      <c r="S1746" s="27"/>
      <c r="T1746" s="27"/>
      <c r="U1746" s="27"/>
      <c r="V1746" s="27"/>
      <c r="W1746" s="27"/>
      <c r="X1746" s="27"/>
      <c r="Y1746" s="27"/>
      <c r="Z1746" s="27"/>
      <c r="AA1746" s="27"/>
      <c r="AB1746" s="27"/>
      <c r="AC1746" s="27"/>
      <c r="AD1746" s="27"/>
      <c r="AE1746" s="27"/>
      <c r="AF1746" s="27"/>
      <c r="AG1746" s="27"/>
      <c r="AH1746" s="27"/>
      <c r="AI1746" s="27"/>
      <c r="AJ1746" s="27"/>
      <c r="AK1746" s="27"/>
      <c r="AL1746" s="27"/>
      <c r="AM1746" s="27"/>
      <c r="AN1746" s="27"/>
      <c r="AO1746" s="27"/>
      <c r="AP1746" s="27"/>
      <c r="AQ1746" s="27"/>
      <c r="AR1746" s="27"/>
      <c r="AS1746" s="27"/>
    </row>
    <row r="1747" spans="1:45" ht="15.75" customHeight="1">
      <c r="A1747" s="27"/>
      <c r="B1747" s="27"/>
      <c r="C1747" s="37"/>
      <c r="D1747" s="35"/>
      <c r="E1747" s="27"/>
      <c r="F1747" s="27"/>
      <c r="G1747" s="39"/>
      <c r="H1747" s="27"/>
      <c r="I1747" s="27"/>
      <c r="J1747" s="40"/>
      <c r="K1747" s="40"/>
      <c r="L1747" s="27"/>
      <c r="M1747" s="27"/>
      <c r="N1747" s="27"/>
      <c r="O1747" s="27"/>
      <c r="P1747" s="27"/>
      <c r="Q1747" s="27"/>
      <c r="R1747" s="27"/>
      <c r="S1747" s="27"/>
      <c r="T1747" s="27"/>
      <c r="U1747" s="27"/>
      <c r="V1747" s="27"/>
      <c r="W1747" s="27"/>
      <c r="X1747" s="27"/>
      <c r="Y1747" s="27"/>
      <c r="Z1747" s="27"/>
      <c r="AA1747" s="27"/>
      <c r="AB1747" s="27"/>
      <c r="AC1747" s="27"/>
      <c r="AD1747" s="27"/>
      <c r="AE1747" s="27"/>
      <c r="AF1747" s="27"/>
      <c r="AG1747" s="27"/>
      <c r="AH1747" s="27"/>
      <c r="AI1747" s="27"/>
      <c r="AJ1747" s="27"/>
      <c r="AK1747" s="27"/>
      <c r="AL1747" s="27"/>
      <c r="AM1747" s="27"/>
      <c r="AN1747" s="27"/>
      <c r="AO1747" s="27"/>
      <c r="AP1747" s="27"/>
      <c r="AQ1747" s="27"/>
      <c r="AR1747" s="27"/>
      <c r="AS1747" s="27"/>
    </row>
    <row r="1748" spans="1:45" ht="15.75" customHeight="1">
      <c r="A1748" s="27"/>
      <c r="B1748" s="27"/>
      <c r="C1748" s="37"/>
      <c r="D1748" s="35"/>
      <c r="E1748" s="27"/>
      <c r="F1748" s="27"/>
      <c r="G1748" s="39"/>
      <c r="H1748" s="27"/>
      <c r="I1748" s="27"/>
      <c r="J1748" s="40"/>
      <c r="K1748" s="40"/>
      <c r="L1748" s="27"/>
      <c r="M1748" s="27"/>
      <c r="N1748" s="27"/>
      <c r="O1748" s="27"/>
      <c r="P1748" s="27"/>
      <c r="Q1748" s="27"/>
      <c r="R1748" s="27"/>
      <c r="S1748" s="27"/>
      <c r="T1748" s="27"/>
      <c r="U1748" s="27"/>
      <c r="V1748" s="27"/>
      <c r="W1748" s="27"/>
      <c r="X1748" s="27"/>
      <c r="Y1748" s="27"/>
      <c r="Z1748" s="27"/>
      <c r="AA1748" s="27"/>
      <c r="AB1748" s="27"/>
      <c r="AC1748" s="27"/>
      <c r="AD1748" s="27"/>
      <c r="AE1748" s="27"/>
      <c r="AF1748" s="27"/>
      <c r="AG1748" s="27"/>
      <c r="AH1748" s="27"/>
      <c r="AI1748" s="27"/>
      <c r="AJ1748" s="27"/>
      <c r="AK1748" s="27"/>
      <c r="AL1748" s="27"/>
      <c r="AM1748" s="27"/>
      <c r="AN1748" s="27"/>
      <c r="AO1748" s="27"/>
      <c r="AP1748" s="27"/>
      <c r="AQ1748" s="27"/>
      <c r="AR1748" s="27"/>
      <c r="AS1748" s="27"/>
    </row>
    <row r="1749" spans="1:45" ht="15.75" customHeight="1">
      <c r="A1749" s="27"/>
      <c r="B1749" s="27"/>
      <c r="C1749" s="37"/>
      <c r="D1749" s="35"/>
      <c r="E1749" s="27"/>
      <c r="F1749" s="27"/>
      <c r="G1749" s="39"/>
      <c r="H1749" s="27"/>
      <c r="I1749" s="27"/>
      <c r="J1749" s="40"/>
      <c r="K1749" s="40"/>
      <c r="L1749" s="27"/>
      <c r="M1749" s="27"/>
      <c r="N1749" s="27"/>
      <c r="O1749" s="27"/>
      <c r="P1749" s="27"/>
      <c r="Q1749" s="27"/>
      <c r="R1749" s="27"/>
      <c r="S1749" s="27"/>
      <c r="T1749" s="27"/>
      <c r="U1749" s="27"/>
      <c r="V1749" s="27"/>
      <c r="W1749" s="27"/>
      <c r="X1749" s="27"/>
      <c r="Y1749" s="27"/>
      <c r="Z1749" s="27"/>
      <c r="AA1749" s="27"/>
      <c r="AB1749" s="27"/>
      <c r="AC1749" s="27"/>
      <c r="AD1749" s="27"/>
      <c r="AE1749" s="27"/>
      <c r="AF1749" s="27"/>
      <c r="AG1749" s="27"/>
      <c r="AH1749" s="27"/>
      <c r="AI1749" s="27"/>
      <c r="AJ1749" s="27"/>
      <c r="AK1749" s="27"/>
      <c r="AL1749" s="27"/>
      <c r="AM1749" s="27"/>
      <c r="AN1749" s="27"/>
      <c r="AO1749" s="27"/>
      <c r="AP1749" s="27"/>
      <c r="AQ1749" s="27"/>
      <c r="AR1749" s="27"/>
      <c r="AS1749" s="27"/>
    </row>
    <row r="1750" spans="1:45" ht="15.75" customHeight="1">
      <c r="A1750" s="27"/>
      <c r="B1750" s="27"/>
      <c r="C1750" s="37"/>
      <c r="D1750" s="35"/>
      <c r="E1750" s="27"/>
      <c r="F1750" s="27"/>
      <c r="G1750" s="39"/>
      <c r="H1750" s="27"/>
      <c r="I1750" s="27"/>
      <c r="J1750" s="40"/>
      <c r="K1750" s="40"/>
      <c r="L1750" s="27"/>
      <c r="M1750" s="27"/>
      <c r="N1750" s="27"/>
      <c r="O1750" s="27"/>
      <c r="P1750" s="27"/>
      <c r="Q1750" s="27"/>
      <c r="R1750" s="27"/>
      <c r="S1750" s="27"/>
      <c r="T1750" s="27"/>
      <c r="U1750" s="27"/>
      <c r="V1750" s="27"/>
      <c r="W1750" s="27"/>
      <c r="X1750" s="27"/>
      <c r="Y1750" s="27"/>
      <c r="Z1750" s="27"/>
      <c r="AA1750" s="27"/>
      <c r="AB1750" s="27"/>
      <c r="AC1750" s="27"/>
      <c r="AD1750" s="27"/>
      <c r="AE1750" s="27"/>
      <c r="AF1750" s="27"/>
      <c r="AG1750" s="27"/>
      <c r="AH1750" s="27"/>
      <c r="AI1750" s="27"/>
      <c r="AJ1750" s="27"/>
      <c r="AK1750" s="27"/>
      <c r="AL1750" s="27"/>
      <c r="AM1750" s="27"/>
      <c r="AN1750" s="27"/>
      <c r="AO1750" s="27"/>
      <c r="AP1750" s="27"/>
      <c r="AQ1750" s="27"/>
      <c r="AR1750" s="27"/>
      <c r="AS1750" s="27"/>
    </row>
    <row r="1751" spans="1:45" ht="15.75" customHeight="1">
      <c r="A1751" s="27"/>
      <c r="B1751" s="27"/>
      <c r="C1751" s="37"/>
      <c r="D1751" s="35"/>
      <c r="E1751" s="27"/>
      <c r="F1751" s="27"/>
      <c r="G1751" s="39"/>
      <c r="H1751" s="27"/>
      <c r="I1751" s="27"/>
      <c r="J1751" s="40"/>
      <c r="K1751" s="40"/>
      <c r="L1751" s="27"/>
      <c r="M1751" s="27"/>
      <c r="N1751" s="27"/>
      <c r="O1751" s="27"/>
      <c r="P1751" s="27"/>
      <c r="Q1751" s="27"/>
      <c r="R1751" s="27"/>
      <c r="S1751" s="27"/>
      <c r="T1751" s="27"/>
      <c r="U1751" s="27"/>
      <c r="V1751" s="27"/>
      <c r="W1751" s="27"/>
      <c r="X1751" s="27"/>
      <c r="Y1751" s="27"/>
      <c r="Z1751" s="27"/>
      <c r="AA1751" s="27"/>
      <c r="AB1751" s="27"/>
      <c r="AC1751" s="27"/>
      <c r="AD1751" s="27"/>
      <c r="AE1751" s="27"/>
      <c r="AF1751" s="27"/>
      <c r="AG1751" s="27"/>
      <c r="AH1751" s="27"/>
      <c r="AI1751" s="27"/>
      <c r="AJ1751" s="27"/>
      <c r="AK1751" s="27"/>
      <c r="AL1751" s="27"/>
      <c r="AM1751" s="27"/>
      <c r="AN1751" s="27"/>
      <c r="AO1751" s="27"/>
      <c r="AP1751" s="27"/>
      <c r="AQ1751" s="27"/>
      <c r="AR1751" s="27"/>
      <c r="AS1751" s="27"/>
    </row>
    <row r="1752" spans="1:45" ht="15.75" customHeight="1">
      <c r="A1752" s="27"/>
      <c r="B1752" s="27"/>
      <c r="C1752" s="37"/>
      <c r="D1752" s="35"/>
      <c r="E1752" s="27"/>
      <c r="F1752" s="27"/>
      <c r="G1752" s="39"/>
      <c r="H1752" s="27"/>
      <c r="I1752" s="27"/>
      <c r="J1752" s="40"/>
      <c r="K1752" s="40"/>
      <c r="L1752" s="27"/>
      <c r="M1752" s="27"/>
      <c r="N1752" s="27"/>
      <c r="O1752" s="27"/>
      <c r="P1752" s="27"/>
      <c r="Q1752" s="27"/>
      <c r="R1752" s="27"/>
      <c r="S1752" s="27"/>
      <c r="T1752" s="27"/>
      <c r="U1752" s="27"/>
      <c r="V1752" s="27"/>
      <c r="W1752" s="27"/>
      <c r="X1752" s="27"/>
      <c r="Y1752" s="27"/>
      <c r="Z1752" s="27"/>
      <c r="AA1752" s="27"/>
      <c r="AB1752" s="27"/>
      <c r="AC1752" s="27"/>
      <c r="AD1752" s="27"/>
      <c r="AE1752" s="27"/>
      <c r="AF1752" s="27"/>
      <c r="AG1752" s="27"/>
      <c r="AH1752" s="27"/>
      <c r="AI1752" s="27"/>
      <c r="AJ1752" s="27"/>
      <c r="AK1752" s="27"/>
      <c r="AL1752" s="27"/>
      <c r="AM1752" s="27"/>
      <c r="AN1752" s="27"/>
      <c r="AO1752" s="27"/>
      <c r="AP1752" s="27"/>
      <c r="AQ1752" s="27"/>
      <c r="AR1752" s="27"/>
      <c r="AS1752" s="27"/>
    </row>
    <row r="1753" spans="1:45" ht="15.75" customHeight="1">
      <c r="A1753" s="27"/>
      <c r="B1753" s="27"/>
      <c r="C1753" s="37"/>
      <c r="D1753" s="35"/>
      <c r="E1753" s="27"/>
      <c r="F1753" s="27"/>
      <c r="G1753" s="39"/>
      <c r="H1753" s="27"/>
      <c r="I1753" s="27"/>
      <c r="J1753" s="40"/>
      <c r="K1753" s="40"/>
      <c r="L1753" s="27"/>
      <c r="M1753" s="27"/>
      <c r="N1753" s="27"/>
      <c r="O1753" s="27"/>
      <c r="P1753" s="27"/>
      <c r="Q1753" s="27"/>
      <c r="R1753" s="27"/>
      <c r="S1753" s="27"/>
      <c r="T1753" s="27"/>
      <c r="U1753" s="27"/>
      <c r="V1753" s="27"/>
      <c r="W1753" s="27"/>
      <c r="X1753" s="27"/>
      <c r="Y1753" s="27"/>
      <c r="Z1753" s="27"/>
      <c r="AA1753" s="27"/>
      <c r="AB1753" s="27"/>
      <c r="AC1753" s="27"/>
      <c r="AD1753" s="27"/>
      <c r="AE1753" s="27"/>
      <c r="AF1753" s="27"/>
      <c r="AG1753" s="27"/>
      <c r="AH1753" s="27"/>
      <c r="AI1753" s="27"/>
      <c r="AJ1753" s="27"/>
      <c r="AK1753" s="27"/>
      <c r="AL1753" s="27"/>
      <c r="AM1753" s="27"/>
      <c r="AN1753" s="27"/>
      <c r="AO1753" s="27"/>
      <c r="AP1753" s="27"/>
      <c r="AQ1753" s="27"/>
      <c r="AR1753" s="27"/>
      <c r="AS1753" s="27"/>
    </row>
    <row r="1754" spans="1:45" ht="15.75" customHeight="1">
      <c r="A1754" s="27"/>
      <c r="B1754" s="27"/>
      <c r="C1754" s="37"/>
      <c r="D1754" s="35"/>
      <c r="E1754" s="27"/>
      <c r="F1754" s="27"/>
      <c r="G1754" s="39"/>
      <c r="H1754" s="27"/>
      <c r="I1754" s="27"/>
      <c r="J1754" s="40"/>
      <c r="K1754" s="40"/>
      <c r="L1754" s="27"/>
      <c r="M1754" s="27"/>
      <c r="N1754" s="27"/>
      <c r="O1754" s="27"/>
      <c r="P1754" s="27"/>
      <c r="Q1754" s="27"/>
      <c r="R1754" s="27"/>
      <c r="S1754" s="27"/>
      <c r="T1754" s="27"/>
      <c r="U1754" s="27"/>
      <c r="V1754" s="27"/>
      <c r="W1754" s="27"/>
      <c r="X1754" s="27"/>
      <c r="Y1754" s="27"/>
      <c r="Z1754" s="27"/>
      <c r="AA1754" s="27"/>
      <c r="AB1754" s="27"/>
      <c r="AC1754" s="27"/>
      <c r="AD1754" s="27"/>
      <c r="AE1754" s="27"/>
      <c r="AF1754" s="27"/>
      <c r="AG1754" s="27"/>
      <c r="AH1754" s="27"/>
      <c r="AI1754" s="27"/>
      <c r="AJ1754" s="27"/>
      <c r="AK1754" s="27"/>
      <c r="AL1754" s="27"/>
      <c r="AM1754" s="27"/>
      <c r="AN1754" s="27"/>
      <c r="AO1754" s="27"/>
      <c r="AP1754" s="27"/>
      <c r="AQ1754" s="27"/>
      <c r="AR1754" s="27"/>
      <c r="AS1754" s="27"/>
    </row>
    <row r="1755" spans="1:45" ht="15.75" customHeight="1">
      <c r="A1755" s="27"/>
      <c r="B1755" s="27"/>
      <c r="C1755" s="37"/>
      <c r="D1755" s="35"/>
      <c r="E1755" s="27"/>
      <c r="F1755" s="27"/>
      <c r="G1755" s="39"/>
      <c r="H1755" s="27"/>
      <c r="I1755" s="27"/>
      <c r="J1755" s="40"/>
      <c r="K1755" s="40"/>
      <c r="L1755" s="27"/>
      <c r="M1755" s="27"/>
      <c r="N1755" s="27"/>
      <c r="O1755" s="27"/>
      <c r="P1755" s="27"/>
      <c r="Q1755" s="27"/>
      <c r="R1755" s="27"/>
      <c r="S1755" s="27"/>
      <c r="T1755" s="27"/>
      <c r="U1755" s="27"/>
      <c r="V1755" s="27"/>
      <c r="W1755" s="27"/>
      <c r="X1755" s="27"/>
      <c r="Y1755" s="27"/>
      <c r="Z1755" s="27"/>
      <c r="AA1755" s="27"/>
      <c r="AB1755" s="27"/>
      <c r="AC1755" s="27"/>
      <c r="AD1755" s="27"/>
      <c r="AE1755" s="27"/>
      <c r="AF1755" s="27"/>
      <c r="AG1755" s="27"/>
      <c r="AH1755" s="27"/>
      <c r="AI1755" s="27"/>
      <c r="AJ1755" s="27"/>
      <c r="AK1755" s="27"/>
      <c r="AL1755" s="27"/>
      <c r="AM1755" s="27"/>
      <c r="AN1755" s="27"/>
      <c r="AO1755" s="27"/>
      <c r="AP1755" s="27"/>
      <c r="AQ1755" s="27"/>
      <c r="AR1755" s="27"/>
      <c r="AS1755" s="27"/>
    </row>
    <row r="1756" spans="1:45" ht="15.75" customHeight="1">
      <c r="A1756" s="27"/>
      <c r="B1756" s="27"/>
      <c r="C1756" s="37"/>
      <c r="D1756" s="35"/>
      <c r="E1756" s="27"/>
      <c r="F1756" s="27"/>
      <c r="G1756" s="39"/>
      <c r="H1756" s="27"/>
      <c r="I1756" s="27"/>
      <c r="J1756" s="40"/>
      <c r="K1756" s="40"/>
      <c r="L1756" s="27"/>
      <c r="M1756" s="27"/>
      <c r="N1756" s="27"/>
      <c r="O1756" s="27"/>
      <c r="P1756" s="27"/>
      <c r="Q1756" s="27"/>
      <c r="R1756" s="27"/>
      <c r="S1756" s="27"/>
      <c r="T1756" s="27"/>
      <c r="U1756" s="27"/>
      <c r="V1756" s="27"/>
      <c r="W1756" s="27"/>
      <c r="X1756" s="27"/>
      <c r="Y1756" s="27"/>
      <c r="Z1756" s="27"/>
      <c r="AA1756" s="27"/>
      <c r="AB1756" s="27"/>
      <c r="AC1756" s="27"/>
      <c r="AD1756" s="27"/>
      <c r="AE1756" s="27"/>
      <c r="AF1756" s="27"/>
      <c r="AG1756" s="27"/>
      <c r="AH1756" s="27"/>
      <c r="AI1756" s="27"/>
      <c r="AJ1756" s="27"/>
      <c r="AK1756" s="27"/>
      <c r="AL1756" s="27"/>
      <c r="AM1756" s="27"/>
      <c r="AN1756" s="27"/>
      <c r="AO1756" s="27"/>
      <c r="AP1756" s="27"/>
      <c r="AQ1756" s="27"/>
      <c r="AR1756" s="27"/>
      <c r="AS1756" s="27"/>
    </row>
    <row r="1757" spans="1:45" ht="15.75" customHeight="1">
      <c r="A1757" s="27"/>
      <c r="B1757" s="27"/>
      <c r="C1757" s="37"/>
      <c r="D1757" s="35"/>
      <c r="E1757" s="27"/>
      <c r="F1757" s="27"/>
      <c r="G1757" s="39"/>
      <c r="H1757" s="27"/>
      <c r="I1757" s="27"/>
      <c r="J1757" s="40"/>
      <c r="K1757" s="40"/>
      <c r="L1757" s="27"/>
      <c r="M1757" s="27"/>
      <c r="N1757" s="27"/>
      <c r="O1757" s="27"/>
      <c r="P1757" s="27"/>
      <c r="Q1757" s="27"/>
      <c r="R1757" s="27"/>
      <c r="S1757" s="27"/>
      <c r="T1757" s="27"/>
      <c r="U1757" s="27"/>
      <c r="V1757" s="27"/>
      <c r="W1757" s="27"/>
      <c r="X1757" s="27"/>
      <c r="Y1757" s="27"/>
      <c r="Z1757" s="27"/>
      <c r="AA1757" s="27"/>
      <c r="AB1757" s="27"/>
      <c r="AC1757" s="27"/>
      <c r="AD1757" s="27"/>
      <c r="AE1757" s="27"/>
      <c r="AF1757" s="27"/>
      <c r="AG1757" s="27"/>
      <c r="AH1757" s="27"/>
      <c r="AI1757" s="27"/>
      <c r="AJ1757" s="27"/>
      <c r="AK1757" s="27"/>
      <c r="AL1757" s="27"/>
      <c r="AM1757" s="27"/>
      <c r="AN1757" s="27"/>
      <c r="AO1757" s="27"/>
      <c r="AP1757" s="27"/>
      <c r="AQ1757" s="27"/>
      <c r="AR1757" s="27"/>
      <c r="AS1757" s="27"/>
    </row>
    <row r="1758" spans="1:45" ht="15.75" customHeight="1">
      <c r="A1758" s="27"/>
      <c r="B1758" s="27"/>
      <c r="C1758" s="37"/>
      <c r="D1758" s="35"/>
      <c r="E1758" s="27"/>
      <c r="F1758" s="27"/>
      <c r="G1758" s="39"/>
      <c r="H1758" s="27"/>
      <c r="I1758" s="27"/>
      <c r="J1758" s="40"/>
      <c r="K1758" s="40"/>
      <c r="L1758" s="27"/>
      <c r="M1758" s="27"/>
      <c r="N1758" s="27"/>
      <c r="O1758" s="27"/>
      <c r="P1758" s="27"/>
      <c r="Q1758" s="27"/>
      <c r="R1758" s="27"/>
      <c r="S1758" s="27"/>
      <c r="T1758" s="27"/>
      <c r="U1758" s="27"/>
      <c r="V1758" s="27"/>
      <c r="W1758" s="27"/>
      <c r="X1758" s="27"/>
      <c r="Y1758" s="27"/>
      <c r="Z1758" s="27"/>
      <c r="AA1758" s="27"/>
      <c r="AB1758" s="27"/>
      <c r="AC1758" s="27"/>
      <c r="AD1758" s="27"/>
      <c r="AE1758" s="27"/>
      <c r="AF1758" s="27"/>
      <c r="AG1758" s="27"/>
      <c r="AH1758" s="27"/>
      <c r="AI1758" s="27"/>
      <c r="AJ1758" s="27"/>
      <c r="AK1758" s="27"/>
      <c r="AL1758" s="27"/>
      <c r="AM1758" s="27"/>
      <c r="AN1758" s="27"/>
      <c r="AO1758" s="27"/>
      <c r="AP1758" s="27"/>
      <c r="AQ1758" s="27"/>
      <c r="AR1758" s="27"/>
      <c r="AS1758" s="27"/>
    </row>
    <row r="1759" spans="1:45" ht="15.75" customHeight="1">
      <c r="A1759" s="27"/>
      <c r="B1759" s="27"/>
      <c r="C1759" s="37"/>
      <c r="D1759" s="35"/>
      <c r="E1759" s="27"/>
      <c r="F1759" s="27"/>
      <c r="G1759" s="39"/>
      <c r="H1759" s="27"/>
      <c r="I1759" s="27"/>
      <c r="J1759" s="40"/>
      <c r="K1759" s="40"/>
      <c r="L1759" s="27"/>
      <c r="M1759" s="27"/>
      <c r="N1759" s="27"/>
      <c r="O1759" s="27"/>
      <c r="P1759" s="27"/>
      <c r="Q1759" s="27"/>
      <c r="R1759" s="27"/>
      <c r="S1759" s="27"/>
      <c r="T1759" s="27"/>
      <c r="U1759" s="27"/>
      <c r="V1759" s="27"/>
      <c r="W1759" s="27"/>
      <c r="X1759" s="27"/>
      <c r="Y1759" s="27"/>
      <c r="Z1759" s="27"/>
      <c r="AA1759" s="27"/>
      <c r="AB1759" s="27"/>
      <c r="AC1759" s="27"/>
      <c r="AD1759" s="27"/>
      <c r="AE1759" s="27"/>
      <c r="AF1759" s="27"/>
      <c r="AG1759" s="27"/>
      <c r="AH1759" s="27"/>
      <c r="AI1759" s="27"/>
      <c r="AJ1759" s="27"/>
      <c r="AK1759" s="27"/>
      <c r="AL1759" s="27"/>
      <c r="AM1759" s="27"/>
      <c r="AN1759" s="27"/>
      <c r="AO1759" s="27"/>
      <c r="AP1759" s="27"/>
      <c r="AQ1759" s="27"/>
      <c r="AR1759" s="27"/>
      <c r="AS1759" s="27"/>
    </row>
    <row r="1760" spans="1:45" ht="15.75" customHeight="1">
      <c r="A1760" s="27"/>
      <c r="B1760" s="27"/>
      <c r="C1760" s="37"/>
      <c r="D1760" s="35"/>
      <c r="E1760" s="27"/>
      <c r="F1760" s="27"/>
      <c r="G1760" s="39"/>
      <c r="H1760" s="27"/>
      <c r="I1760" s="27"/>
      <c r="J1760" s="40"/>
      <c r="K1760" s="40"/>
      <c r="L1760" s="27"/>
      <c r="M1760" s="27"/>
      <c r="N1760" s="27"/>
      <c r="O1760" s="27"/>
      <c r="P1760" s="27"/>
      <c r="Q1760" s="27"/>
      <c r="R1760" s="27"/>
      <c r="S1760" s="27"/>
      <c r="T1760" s="27"/>
      <c r="U1760" s="27"/>
      <c r="V1760" s="27"/>
      <c r="W1760" s="27"/>
      <c r="X1760" s="27"/>
      <c r="Y1760" s="27"/>
      <c r="Z1760" s="27"/>
      <c r="AA1760" s="27"/>
      <c r="AB1760" s="27"/>
      <c r="AC1760" s="27"/>
      <c r="AD1760" s="27"/>
      <c r="AE1760" s="27"/>
      <c r="AF1760" s="27"/>
      <c r="AG1760" s="27"/>
      <c r="AH1760" s="27"/>
      <c r="AI1760" s="27"/>
      <c r="AJ1760" s="27"/>
      <c r="AK1760" s="27"/>
      <c r="AL1760" s="27"/>
      <c r="AM1760" s="27"/>
      <c r="AN1760" s="27"/>
      <c r="AO1760" s="27"/>
      <c r="AP1760" s="27"/>
      <c r="AQ1760" s="27"/>
      <c r="AR1760" s="27"/>
      <c r="AS1760" s="27"/>
    </row>
    <row r="1761" spans="1:45" ht="15.75" customHeight="1">
      <c r="A1761" s="27"/>
      <c r="B1761" s="27"/>
      <c r="C1761" s="37"/>
      <c r="D1761" s="35"/>
      <c r="E1761" s="27"/>
      <c r="F1761" s="27"/>
      <c r="G1761" s="39"/>
      <c r="H1761" s="27"/>
      <c r="I1761" s="27"/>
      <c r="J1761" s="40"/>
      <c r="K1761" s="40"/>
      <c r="L1761" s="27"/>
      <c r="M1761" s="27"/>
      <c r="N1761" s="27"/>
      <c r="O1761" s="27"/>
      <c r="P1761" s="27"/>
      <c r="Q1761" s="27"/>
      <c r="R1761" s="27"/>
      <c r="S1761" s="27"/>
      <c r="T1761" s="27"/>
      <c r="U1761" s="27"/>
      <c r="V1761" s="27"/>
      <c r="W1761" s="27"/>
      <c r="X1761" s="27"/>
      <c r="Y1761" s="27"/>
      <c r="Z1761" s="27"/>
      <c r="AA1761" s="27"/>
      <c r="AB1761" s="27"/>
      <c r="AC1761" s="27"/>
      <c r="AD1761" s="27"/>
      <c r="AE1761" s="27"/>
      <c r="AF1761" s="27"/>
      <c r="AG1761" s="27"/>
      <c r="AH1761" s="27"/>
      <c r="AI1761" s="27"/>
      <c r="AJ1761" s="27"/>
      <c r="AK1761" s="27"/>
      <c r="AL1761" s="27"/>
      <c r="AM1761" s="27"/>
      <c r="AN1761" s="27"/>
      <c r="AO1761" s="27"/>
      <c r="AP1761" s="27"/>
      <c r="AQ1761" s="27"/>
      <c r="AR1761" s="27"/>
      <c r="AS1761" s="27"/>
    </row>
    <row r="1762" spans="1:45" ht="15.75" customHeight="1">
      <c r="A1762" s="27"/>
      <c r="B1762" s="27"/>
      <c r="C1762" s="37"/>
      <c r="D1762" s="35"/>
      <c r="E1762" s="27"/>
      <c r="F1762" s="27"/>
      <c r="G1762" s="39"/>
      <c r="H1762" s="27"/>
      <c r="I1762" s="27"/>
      <c r="J1762" s="40"/>
      <c r="K1762" s="40"/>
      <c r="L1762" s="27"/>
      <c r="M1762" s="27"/>
      <c r="N1762" s="27"/>
      <c r="O1762" s="27"/>
      <c r="P1762" s="27"/>
      <c r="Q1762" s="27"/>
      <c r="R1762" s="27"/>
      <c r="S1762" s="27"/>
      <c r="T1762" s="27"/>
      <c r="U1762" s="27"/>
      <c r="V1762" s="27"/>
      <c r="W1762" s="27"/>
      <c r="X1762" s="27"/>
      <c r="Y1762" s="27"/>
      <c r="Z1762" s="27"/>
      <c r="AA1762" s="27"/>
      <c r="AB1762" s="27"/>
      <c r="AC1762" s="27"/>
      <c r="AD1762" s="27"/>
      <c r="AE1762" s="27"/>
      <c r="AF1762" s="27"/>
      <c r="AG1762" s="27"/>
      <c r="AH1762" s="27"/>
      <c r="AI1762" s="27"/>
      <c r="AJ1762" s="27"/>
      <c r="AK1762" s="27"/>
      <c r="AL1762" s="27"/>
      <c r="AM1762" s="27"/>
      <c r="AN1762" s="27"/>
      <c r="AO1762" s="27"/>
      <c r="AP1762" s="27"/>
      <c r="AQ1762" s="27"/>
      <c r="AR1762" s="27"/>
      <c r="AS1762" s="27"/>
    </row>
    <row r="1763" spans="1:45" ht="15.75" customHeight="1">
      <c r="A1763" s="27"/>
      <c r="B1763" s="27"/>
      <c r="C1763" s="37"/>
      <c r="D1763" s="35"/>
      <c r="E1763" s="27"/>
      <c r="F1763" s="27"/>
      <c r="G1763" s="39"/>
      <c r="H1763" s="27"/>
      <c r="I1763" s="27"/>
      <c r="J1763" s="40"/>
      <c r="K1763" s="40"/>
      <c r="L1763" s="27"/>
      <c r="M1763" s="27"/>
      <c r="N1763" s="27"/>
      <c r="O1763" s="27"/>
      <c r="P1763" s="27"/>
      <c r="Q1763" s="27"/>
      <c r="R1763" s="27"/>
      <c r="S1763" s="27"/>
      <c r="T1763" s="27"/>
      <c r="U1763" s="27"/>
      <c r="V1763" s="27"/>
      <c r="W1763" s="27"/>
      <c r="X1763" s="27"/>
      <c r="Y1763" s="27"/>
      <c r="Z1763" s="27"/>
      <c r="AA1763" s="27"/>
      <c r="AB1763" s="27"/>
      <c r="AC1763" s="27"/>
      <c r="AD1763" s="27"/>
      <c r="AE1763" s="27"/>
      <c r="AF1763" s="27"/>
      <c r="AG1763" s="27"/>
      <c r="AH1763" s="27"/>
      <c r="AI1763" s="27"/>
      <c r="AJ1763" s="27"/>
      <c r="AK1763" s="27"/>
      <c r="AL1763" s="27"/>
      <c r="AM1763" s="27"/>
      <c r="AN1763" s="27"/>
      <c r="AO1763" s="27"/>
      <c r="AP1763" s="27"/>
      <c r="AQ1763" s="27"/>
      <c r="AR1763" s="27"/>
      <c r="AS1763" s="27"/>
    </row>
    <row r="1764" spans="1:45" ht="15.75" customHeight="1">
      <c r="A1764" s="27"/>
      <c r="B1764" s="27"/>
      <c r="C1764" s="37"/>
      <c r="D1764" s="35"/>
      <c r="E1764" s="27"/>
      <c r="F1764" s="27"/>
      <c r="G1764" s="39"/>
      <c r="H1764" s="27"/>
      <c r="I1764" s="27"/>
      <c r="J1764" s="40"/>
      <c r="K1764" s="40"/>
      <c r="L1764" s="27"/>
      <c r="M1764" s="27"/>
      <c r="N1764" s="27"/>
      <c r="O1764" s="27"/>
      <c r="P1764" s="27"/>
      <c r="Q1764" s="27"/>
      <c r="R1764" s="27"/>
      <c r="S1764" s="27"/>
      <c r="T1764" s="27"/>
      <c r="U1764" s="27"/>
      <c r="V1764" s="27"/>
      <c r="W1764" s="27"/>
      <c r="X1764" s="27"/>
      <c r="Y1764" s="27"/>
      <c r="Z1764" s="27"/>
      <c r="AA1764" s="27"/>
      <c r="AB1764" s="27"/>
      <c r="AC1764" s="27"/>
      <c r="AD1764" s="27"/>
      <c r="AE1764" s="27"/>
      <c r="AF1764" s="27"/>
      <c r="AG1764" s="27"/>
      <c r="AH1764" s="27"/>
      <c r="AI1764" s="27"/>
      <c r="AJ1764" s="27"/>
      <c r="AK1764" s="27"/>
      <c r="AL1764" s="27"/>
      <c r="AM1764" s="27"/>
      <c r="AN1764" s="27"/>
      <c r="AO1764" s="27"/>
      <c r="AP1764" s="27"/>
      <c r="AQ1764" s="27"/>
      <c r="AR1764" s="27"/>
      <c r="AS1764" s="27"/>
    </row>
    <row r="1765" spans="1:45" ht="15.75" customHeight="1">
      <c r="A1765" s="27"/>
      <c r="B1765" s="27"/>
      <c r="C1765" s="37"/>
      <c r="D1765" s="35"/>
      <c r="E1765" s="27"/>
      <c r="F1765" s="27"/>
      <c r="G1765" s="39"/>
      <c r="H1765" s="27"/>
      <c r="I1765" s="27"/>
      <c r="J1765" s="40"/>
      <c r="K1765" s="40"/>
      <c r="L1765" s="27"/>
      <c r="M1765" s="27"/>
      <c r="N1765" s="27"/>
      <c r="O1765" s="27"/>
      <c r="P1765" s="27"/>
      <c r="Q1765" s="27"/>
      <c r="R1765" s="27"/>
      <c r="S1765" s="27"/>
      <c r="T1765" s="27"/>
      <c r="U1765" s="27"/>
      <c r="V1765" s="27"/>
      <c r="W1765" s="27"/>
      <c r="X1765" s="27"/>
      <c r="Y1765" s="27"/>
      <c r="Z1765" s="27"/>
      <c r="AA1765" s="27"/>
      <c r="AB1765" s="27"/>
      <c r="AC1765" s="27"/>
      <c r="AD1765" s="27"/>
      <c r="AE1765" s="27"/>
      <c r="AF1765" s="27"/>
      <c r="AG1765" s="27"/>
      <c r="AH1765" s="27"/>
      <c r="AI1765" s="27"/>
      <c r="AJ1765" s="27"/>
      <c r="AK1765" s="27"/>
      <c r="AL1765" s="27"/>
      <c r="AM1765" s="27"/>
      <c r="AN1765" s="27"/>
      <c r="AO1765" s="27"/>
      <c r="AP1765" s="27"/>
      <c r="AQ1765" s="27"/>
      <c r="AR1765" s="27"/>
      <c r="AS1765" s="27"/>
    </row>
    <row r="1766" spans="1:45" ht="15.75" customHeight="1">
      <c r="A1766" s="27"/>
      <c r="B1766" s="27"/>
      <c r="C1766" s="37"/>
      <c r="D1766" s="35"/>
      <c r="E1766" s="27"/>
      <c r="F1766" s="27"/>
      <c r="G1766" s="39"/>
      <c r="H1766" s="27"/>
      <c r="I1766" s="27"/>
      <c r="J1766" s="40"/>
      <c r="K1766" s="40"/>
      <c r="L1766" s="27"/>
      <c r="M1766" s="27"/>
      <c r="N1766" s="27"/>
      <c r="O1766" s="27"/>
      <c r="P1766" s="27"/>
      <c r="Q1766" s="27"/>
      <c r="R1766" s="27"/>
      <c r="S1766" s="27"/>
      <c r="T1766" s="27"/>
      <c r="U1766" s="27"/>
      <c r="V1766" s="27"/>
      <c r="W1766" s="27"/>
      <c r="X1766" s="27"/>
      <c r="Y1766" s="27"/>
      <c r="Z1766" s="27"/>
      <c r="AA1766" s="27"/>
      <c r="AB1766" s="27"/>
      <c r="AC1766" s="27"/>
      <c r="AD1766" s="27"/>
      <c r="AE1766" s="27"/>
      <c r="AF1766" s="27"/>
      <c r="AG1766" s="27"/>
      <c r="AH1766" s="27"/>
      <c r="AI1766" s="27"/>
      <c r="AJ1766" s="27"/>
      <c r="AK1766" s="27"/>
      <c r="AL1766" s="27"/>
      <c r="AM1766" s="27"/>
      <c r="AN1766" s="27"/>
      <c r="AO1766" s="27"/>
      <c r="AP1766" s="27"/>
      <c r="AQ1766" s="27"/>
      <c r="AR1766" s="27"/>
      <c r="AS1766" s="27"/>
    </row>
    <row r="1767" spans="1:45" ht="15.75" customHeight="1">
      <c r="A1767" s="27"/>
      <c r="B1767" s="27"/>
      <c r="C1767" s="37"/>
      <c r="D1767" s="35"/>
      <c r="E1767" s="27"/>
      <c r="F1767" s="27"/>
      <c r="G1767" s="39"/>
      <c r="H1767" s="27"/>
      <c r="I1767" s="27"/>
      <c r="J1767" s="40"/>
      <c r="K1767" s="40"/>
      <c r="L1767" s="27"/>
      <c r="M1767" s="27"/>
      <c r="N1767" s="27"/>
      <c r="O1767" s="27"/>
      <c r="P1767" s="27"/>
      <c r="Q1767" s="27"/>
      <c r="R1767" s="27"/>
      <c r="S1767" s="27"/>
      <c r="T1767" s="27"/>
      <c r="U1767" s="27"/>
      <c r="V1767" s="27"/>
      <c r="W1767" s="27"/>
      <c r="X1767" s="27"/>
      <c r="Y1767" s="27"/>
      <c r="Z1767" s="27"/>
      <c r="AA1767" s="27"/>
      <c r="AB1767" s="27"/>
      <c r="AC1767" s="27"/>
      <c r="AD1767" s="27"/>
      <c r="AE1767" s="27"/>
      <c r="AF1767" s="27"/>
      <c r="AG1767" s="27"/>
      <c r="AH1767" s="27"/>
      <c r="AI1767" s="27"/>
      <c r="AJ1767" s="27"/>
      <c r="AK1767" s="27"/>
      <c r="AL1767" s="27"/>
      <c r="AM1767" s="27"/>
      <c r="AN1767" s="27"/>
      <c r="AO1767" s="27"/>
      <c r="AP1767" s="27"/>
      <c r="AQ1767" s="27"/>
      <c r="AR1767" s="27"/>
      <c r="AS1767" s="27"/>
    </row>
    <row r="1768" spans="1:45" ht="15.75" customHeight="1">
      <c r="A1768" s="27"/>
      <c r="B1768" s="27"/>
      <c r="C1768" s="37"/>
      <c r="D1768" s="35"/>
      <c r="E1768" s="27"/>
      <c r="F1768" s="27"/>
      <c r="G1768" s="39"/>
      <c r="H1768" s="27"/>
      <c r="I1768" s="27"/>
      <c r="J1768" s="40"/>
      <c r="K1768" s="40"/>
      <c r="L1768" s="27"/>
      <c r="M1768" s="27"/>
      <c r="N1768" s="27"/>
      <c r="O1768" s="27"/>
      <c r="P1768" s="27"/>
      <c r="Q1768" s="27"/>
      <c r="R1768" s="27"/>
      <c r="S1768" s="27"/>
      <c r="T1768" s="27"/>
      <c r="U1768" s="27"/>
      <c r="V1768" s="27"/>
      <c r="W1768" s="27"/>
      <c r="X1768" s="27"/>
      <c r="Y1768" s="27"/>
      <c r="Z1768" s="27"/>
      <c r="AA1768" s="27"/>
      <c r="AB1768" s="27"/>
      <c r="AC1768" s="27"/>
      <c r="AD1768" s="27"/>
      <c r="AE1768" s="27"/>
      <c r="AF1768" s="27"/>
      <c r="AG1768" s="27"/>
      <c r="AH1768" s="27"/>
      <c r="AI1768" s="27"/>
      <c r="AJ1768" s="27"/>
      <c r="AK1768" s="27"/>
      <c r="AL1768" s="27"/>
      <c r="AM1768" s="27"/>
      <c r="AN1768" s="27"/>
      <c r="AO1768" s="27"/>
      <c r="AP1768" s="27"/>
      <c r="AQ1768" s="27"/>
      <c r="AR1768" s="27"/>
      <c r="AS1768" s="27"/>
    </row>
    <row r="1769" spans="1:45" ht="15.75" customHeight="1">
      <c r="A1769" s="27"/>
      <c r="B1769" s="27"/>
      <c r="C1769" s="37"/>
      <c r="D1769" s="35"/>
      <c r="E1769" s="27"/>
      <c r="F1769" s="27"/>
      <c r="G1769" s="39"/>
      <c r="H1769" s="27"/>
      <c r="I1769" s="27"/>
      <c r="J1769" s="40"/>
      <c r="K1769" s="40"/>
      <c r="L1769" s="27"/>
      <c r="M1769" s="27"/>
      <c r="N1769" s="27"/>
      <c r="O1769" s="27"/>
      <c r="P1769" s="27"/>
      <c r="Q1769" s="27"/>
      <c r="R1769" s="27"/>
      <c r="S1769" s="27"/>
      <c r="T1769" s="27"/>
      <c r="U1769" s="27"/>
      <c r="V1769" s="27"/>
      <c r="W1769" s="27"/>
      <c r="X1769" s="27"/>
      <c r="Y1769" s="27"/>
      <c r="Z1769" s="27"/>
      <c r="AA1769" s="27"/>
      <c r="AB1769" s="27"/>
      <c r="AC1769" s="27"/>
      <c r="AD1769" s="27"/>
      <c r="AE1769" s="27"/>
      <c r="AF1769" s="27"/>
      <c r="AG1769" s="27"/>
      <c r="AH1769" s="27"/>
      <c r="AI1769" s="27"/>
      <c r="AJ1769" s="27"/>
      <c r="AK1769" s="27"/>
      <c r="AL1769" s="27"/>
      <c r="AM1769" s="27"/>
      <c r="AN1769" s="27"/>
      <c r="AO1769" s="27"/>
      <c r="AP1769" s="27"/>
      <c r="AQ1769" s="27"/>
      <c r="AR1769" s="27"/>
      <c r="AS1769" s="27"/>
    </row>
    <row r="1770" spans="1:45" ht="15.75" customHeight="1">
      <c r="A1770" s="27"/>
      <c r="B1770" s="27"/>
      <c r="C1770" s="37"/>
      <c r="D1770" s="35"/>
      <c r="E1770" s="27"/>
      <c r="F1770" s="27"/>
      <c r="G1770" s="39"/>
      <c r="H1770" s="27"/>
      <c r="I1770" s="27"/>
      <c r="J1770" s="40"/>
      <c r="K1770" s="40"/>
      <c r="L1770" s="27"/>
      <c r="M1770" s="27"/>
      <c r="N1770" s="27"/>
      <c r="O1770" s="27"/>
      <c r="P1770" s="27"/>
      <c r="Q1770" s="27"/>
      <c r="R1770" s="27"/>
      <c r="S1770" s="27"/>
      <c r="T1770" s="27"/>
      <c r="U1770" s="27"/>
      <c r="V1770" s="27"/>
      <c r="W1770" s="27"/>
      <c r="X1770" s="27"/>
      <c r="Y1770" s="27"/>
      <c r="Z1770" s="27"/>
      <c r="AA1770" s="27"/>
      <c r="AB1770" s="27"/>
      <c r="AC1770" s="27"/>
      <c r="AD1770" s="27"/>
      <c r="AE1770" s="27"/>
      <c r="AF1770" s="27"/>
      <c r="AG1770" s="27"/>
      <c r="AH1770" s="27"/>
      <c r="AI1770" s="27"/>
      <c r="AJ1770" s="27"/>
      <c r="AK1770" s="27"/>
      <c r="AL1770" s="27"/>
      <c r="AM1770" s="27"/>
      <c r="AN1770" s="27"/>
      <c r="AO1770" s="27"/>
      <c r="AP1770" s="27"/>
      <c r="AQ1770" s="27"/>
      <c r="AR1770" s="27"/>
      <c r="AS1770" s="27"/>
    </row>
    <row r="1771" spans="1:45" ht="15.75" customHeight="1">
      <c r="A1771" s="27"/>
      <c r="B1771" s="27"/>
      <c r="C1771" s="37"/>
      <c r="D1771" s="35"/>
      <c r="E1771" s="27"/>
      <c r="F1771" s="27"/>
      <c r="G1771" s="39"/>
      <c r="H1771" s="27"/>
      <c r="I1771" s="27"/>
      <c r="J1771" s="40"/>
      <c r="K1771" s="40"/>
      <c r="L1771" s="27"/>
      <c r="M1771" s="27"/>
      <c r="N1771" s="27"/>
      <c r="O1771" s="27"/>
      <c r="P1771" s="27"/>
      <c r="Q1771" s="27"/>
      <c r="R1771" s="27"/>
      <c r="S1771" s="27"/>
      <c r="T1771" s="27"/>
      <c r="U1771" s="27"/>
      <c r="V1771" s="27"/>
      <c r="W1771" s="27"/>
      <c r="X1771" s="27"/>
      <c r="Y1771" s="27"/>
      <c r="Z1771" s="27"/>
      <c r="AA1771" s="27"/>
      <c r="AB1771" s="27"/>
      <c r="AC1771" s="27"/>
      <c r="AD1771" s="27"/>
      <c r="AE1771" s="27"/>
      <c r="AF1771" s="27"/>
      <c r="AG1771" s="27"/>
      <c r="AH1771" s="27"/>
      <c r="AI1771" s="27"/>
      <c r="AJ1771" s="27"/>
      <c r="AK1771" s="27"/>
      <c r="AL1771" s="27"/>
      <c r="AM1771" s="27"/>
      <c r="AN1771" s="27"/>
      <c r="AO1771" s="27"/>
      <c r="AP1771" s="27"/>
      <c r="AQ1771" s="27"/>
      <c r="AR1771" s="27"/>
      <c r="AS1771" s="27"/>
    </row>
    <row r="1772" spans="1:45" ht="15.75" customHeight="1">
      <c r="A1772" s="27"/>
      <c r="B1772" s="27"/>
      <c r="C1772" s="37"/>
      <c r="D1772" s="35"/>
      <c r="E1772" s="27"/>
      <c r="F1772" s="27"/>
      <c r="G1772" s="39"/>
      <c r="H1772" s="27"/>
      <c r="I1772" s="27"/>
      <c r="J1772" s="40"/>
      <c r="K1772" s="40"/>
      <c r="L1772" s="27"/>
      <c r="M1772" s="27"/>
      <c r="N1772" s="27"/>
      <c r="O1772" s="27"/>
      <c r="P1772" s="27"/>
      <c r="Q1772" s="27"/>
      <c r="R1772" s="27"/>
      <c r="S1772" s="27"/>
      <c r="T1772" s="27"/>
      <c r="U1772" s="27"/>
      <c r="V1772" s="27"/>
      <c r="W1772" s="27"/>
      <c r="X1772" s="27"/>
      <c r="Y1772" s="27"/>
      <c r="Z1772" s="27"/>
      <c r="AA1772" s="27"/>
      <c r="AB1772" s="27"/>
      <c r="AC1772" s="27"/>
      <c r="AD1772" s="27"/>
      <c r="AE1772" s="27"/>
      <c r="AF1772" s="27"/>
      <c r="AG1772" s="27"/>
      <c r="AH1772" s="27"/>
      <c r="AI1772" s="27"/>
      <c r="AJ1772" s="27"/>
      <c r="AK1772" s="27"/>
      <c r="AL1772" s="27"/>
      <c r="AM1772" s="27"/>
      <c r="AN1772" s="27"/>
      <c r="AO1772" s="27"/>
      <c r="AP1772" s="27"/>
      <c r="AQ1772" s="27"/>
      <c r="AR1772" s="27"/>
      <c r="AS1772" s="27"/>
    </row>
    <row r="1773" spans="1:45" ht="15.75" customHeight="1">
      <c r="A1773" s="27"/>
      <c r="B1773" s="27"/>
      <c r="C1773" s="37"/>
      <c r="D1773" s="35"/>
      <c r="E1773" s="27"/>
      <c r="F1773" s="27"/>
      <c r="G1773" s="39"/>
      <c r="H1773" s="27"/>
      <c r="I1773" s="27"/>
      <c r="J1773" s="40"/>
      <c r="K1773" s="40"/>
      <c r="L1773" s="27"/>
      <c r="M1773" s="27"/>
      <c r="N1773" s="27"/>
      <c r="O1773" s="27"/>
      <c r="P1773" s="27"/>
      <c r="Q1773" s="27"/>
      <c r="R1773" s="27"/>
      <c r="S1773" s="27"/>
      <c r="T1773" s="27"/>
      <c r="U1773" s="27"/>
      <c r="V1773" s="27"/>
      <c r="W1773" s="27"/>
      <c r="X1773" s="27"/>
      <c r="Y1773" s="27"/>
      <c r="Z1773" s="27"/>
      <c r="AA1773" s="27"/>
      <c r="AB1773" s="27"/>
      <c r="AC1773" s="27"/>
      <c r="AD1773" s="27"/>
      <c r="AE1773" s="27"/>
      <c r="AF1773" s="27"/>
      <c r="AG1773" s="27"/>
      <c r="AH1773" s="27"/>
      <c r="AI1773" s="27"/>
      <c r="AJ1773" s="27"/>
      <c r="AK1773" s="27"/>
      <c r="AL1773" s="27"/>
      <c r="AM1773" s="27"/>
      <c r="AN1773" s="27"/>
      <c r="AO1773" s="27"/>
      <c r="AP1773" s="27"/>
      <c r="AQ1773" s="27"/>
      <c r="AR1773" s="27"/>
      <c r="AS1773" s="27"/>
    </row>
    <row r="1774" spans="1:45" ht="15.75" customHeight="1">
      <c r="A1774" s="27"/>
      <c r="B1774" s="27"/>
      <c r="C1774" s="37"/>
      <c r="D1774" s="35"/>
      <c r="E1774" s="27"/>
      <c r="F1774" s="27"/>
      <c r="G1774" s="39"/>
      <c r="H1774" s="27"/>
      <c r="I1774" s="27"/>
      <c r="J1774" s="40"/>
      <c r="K1774" s="40"/>
      <c r="L1774" s="27"/>
      <c r="M1774" s="27"/>
      <c r="N1774" s="27"/>
      <c r="O1774" s="27"/>
      <c r="P1774" s="27"/>
      <c r="Q1774" s="27"/>
      <c r="R1774" s="27"/>
      <c r="S1774" s="27"/>
      <c r="T1774" s="27"/>
      <c r="U1774" s="27"/>
      <c r="V1774" s="27"/>
      <c r="W1774" s="27"/>
      <c r="X1774" s="27"/>
      <c r="Y1774" s="27"/>
      <c r="Z1774" s="27"/>
      <c r="AA1774" s="27"/>
      <c r="AB1774" s="27"/>
      <c r="AC1774" s="27"/>
      <c r="AD1774" s="27"/>
      <c r="AE1774" s="27"/>
      <c r="AF1774" s="27"/>
      <c r="AG1774" s="27"/>
      <c r="AH1774" s="27"/>
      <c r="AI1774" s="27"/>
      <c r="AJ1774" s="27"/>
      <c r="AK1774" s="27"/>
      <c r="AL1774" s="27"/>
      <c r="AM1774" s="27"/>
      <c r="AN1774" s="27"/>
      <c r="AO1774" s="27"/>
      <c r="AP1774" s="27"/>
      <c r="AQ1774" s="27"/>
      <c r="AR1774" s="27"/>
      <c r="AS1774" s="27"/>
    </row>
    <row r="1775" spans="1:45" ht="15.75" customHeight="1">
      <c r="A1775" s="27"/>
      <c r="B1775" s="27"/>
      <c r="C1775" s="37"/>
      <c r="D1775" s="35"/>
      <c r="E1775" s="27"/>
      <c r="F1775" s="27"/>
      <c r="G1775" s="39"/>
      <c r="H1775" s="27"/>
      <c r="I1775" s="27"/>
      <c r="J1775" s="40"/>
      <c r="K1775" s="40"/>
      <c r="L1775" s="27"/>
      <c r="M1775" s="27"/>
      <c r="N1775" s="27"/>
      <c r="O1775" s="27"/>
      <c r="P1775" s="27"/>
      <c r="Q1775" s="27"/>
      <c r="R1775" s="27"/>
      <c r="S1775" s="27"/>
      <c r="T1775" s="27"/>
      <c r="U1775" s="27"/>
      <c r="V1775" s="27"/>
      <c r="W1775" s="27"/>
      <c r="X1775" s="27"/>
      <c r="Y1775" s="27"/>
      <c r="Z1775" s="27"/>
      <c r="AA1775" s="27"/>
      <c r="AB1775" s="27"/>
      <c r="AC1775" s="27"/>
      <c r="AD1775" s="27"/>
      <c r="AE1775" s="27"/>
      <c r="AF1775" s="27"/>
      <c r="AG1775" s="27"/>
      <c r="AH1775" s="27"/>
      <c r="AI1775" s="27"/>
      <c r="AJ1775" s="27"/>
      <c r="AK1775" s="27"/>
      <c r="AL1775" s="27"/>
      <c r="AM1775" s="27"/>
      <c r="AN1775" s="27"/>
      <c r="AO1775" s="27"/>
      <c r="AP1775" s="27"/>
      <c r="AQ1775" s="27"/>
      <c r="AR1775" s="27"/>
      <c r="AS1775" s="27"/>
    </row>
  </sheetData>
  <autoFilter ref="A1:AS1690"/>
  <pageMargins left="0.511811024" right="0.511811024" top="0.78740157499999996" bottom="0.78740157499999996" header="0" footer="0"/>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S1081"/>
  <sheetViews>
    <sheetView workbookViewId="0">
      <pane ySplit="1" topLeftCell="A2" activePane="bottomLeft" state="frozen"/>
      <selection pane="bottomLeft" activeCell="B3" sqref="B3"/>
    </sheetView>
  </sheetViews>
  <sheetFormatPr defaultColWidth="12.5703125" defaultRowHeight="15" customHeight="1"/>
  <cols>
    <col min="1" max="1" width="16.7109375" customWidth="1"/>
    <col min="2" max="2" width="0.42578125" customWidth="1"/>
    <col min="3" max="3" width="15.42578125" customWidth="1"/>
    <col min="4" max="4" width="12.7109375" customWidth="1"/>
    <col min="5" max="5" width="12.42578125" customWidth="1"/>
    <col min="6" max="6" width="24.28515625" customWidth="1"/>
    <col min="7" max="7" width="17.7109375" customWidth="1"/>
    <col min="8" max="8" width="20.7109375" customWidth="1"/>
    <col min="9" max="9" width="19.28515625" customWidth="1"/>
    <col min="10" max="10" width="23.42578125" customWidth="1"/>
    <col min="11" max="45" width="18.7109375" customWidth="1"/>
  </cols>
  <sheetData>
    <row r="1" spans="1:45" ht="15.75" customHeight="1">
      <c r="A1" s="29" t="s">
        <v>82</v>
      </c>
      <c r="B1" s="29" t="s">
        <v>83</v>
      </c>
      <c r="C1" s="30" t="s">
        <v>84</v>
      </c>
      <c r="D1" s="30" t="s">
        <v>85</v>
      </c>
      <c r="E1" s="29" t="s">
        <v>86</v>
      </c>
      <c r="F1" s="29" t="s">
        <v>87</v>
      </c>
      <c r="G1" s="31" t="s">
        <v>88</v>
      </c>
      <c r="H1" s="29" t="s">
        <v>89</v>
      </c>
      <c r="I1" s="29" t="s">
        <v>90</v>
      </c>
      <c r="J1" s="32" t="s">
        <v>91</v>
      </c>
      <c r="K1" s="32" t="s">
        <v>92</v>
      </c>
      <c r="L1" s="29" t="s">
        <v>93</v>
      </c>
      <c r="M1" s="29" t="s">
        <v>94</v>
      </c>
      <c r="N1" s="29" t="s">
        <v>95</v>
      </c>
      <c r="O1" s="29" t="s">
        <v>96</v>
      </c>
      <c r="P1" s="29" t="s">
        <v>97</v>
      </c>
      <c r="Q1" s="29" t="s">
        <v>98</v>
      </c>
      <c r="R1" s="29" t="s">
        <v>99</v>
      </c>
      <c r="S1" s="29" t="s">
        <v>100</v>
      </c>
      <c r="T1" s="29" t="s">
        <v>101</v>
      </c>
      <c r="U1" s="29" t="s">
        <v>102</v>
      </c>
      <c r="V1" s="29" t="s">
        <v>103</v>
      </c>
      <c r="W1" s="29" t="s">
        <v>104</v>
      </c>
      <c r="X1" s="29" t="s">
        <v>105</v>
      </c>
      <c r="Y1" s="29" t="s">
        <v>106</v>
      </c>
      <c r="Z1" s="29" t="s">
        <v>107</v>
      </c>
      <c r="AA1" s="29" t="s">
        <v>108</v>
      </c>
      <c r="AB1" s="29" t="s">
        <v>109</v>
      </c>
      <c r="AC1" s="29" t="s">
        <v>110</v>
      </c>
      <c r="AD1" s="29" t="s">
        <v>111</v>
      </c>
      <c r="AE1" s="29" t="s">
        <v>112</v>
      </c>
      <c r="AF1" s="29" t="s">
        <v>113</v>
      </c>
      <c r="AG1" s="29" t="s">
        <v>114</v>
      </c>
      <c r="AH1" s="29" t="s">
        <v>115</v>
      </c>
      <c r="AI1" s="29" t="s">
        <v>116</v>
      </c>
      <c r="AJ1" s="29" t="s">
        <v>117</v>
      </c>
      <c r="AK1" s="29" t="s">
        <v>118</v>
      </c>
      <c r="AL1" s="29" t="s">
        <v>119</v>
      </c>
      <c r="AM1" s="29" t="s">
        <v>120</v>
      </c>
      <c r="AN1" s="29" t="s">
        <v>121</v>
      </c>
      <c r="AO1" s="29" t="s">
        <v>122</v>
      </c>
      <c r="AP1" s="29" t="s">
        <v>123</v>
      </c>
      <c r="AQ1" s="29" t="s">
        <v>124</v>
      </c>
      <c r="AR1" s="29" t="s">
        <v>125</v>
      </c>
      <c r="AS1" s="29" t="s">
        <v>126</v>
      </c>
    </row>
    <row r="2" spans="1:45" ht="15.75" customHeight="1">
      <c r="A2" s="36">
        <v>45484.752164502315</v>
      </c>
      <c r="B2" s="27" t="s">
        <v>127</v>
      </c>
      <c r="C2" s="37" t="s">
        <v>25</v>
      </c>
      <c r="D2" s="35">
        <v>45449</v>
      </c>
      <c r="E2" s="38">
        <v>0.58333333333575865</v>
      </c>
      <c r="F2" s="27" t="s">
        <v>129</v>
      </c>
      <c r="G2" s="39">
        <v>1</v>
      </c>
      <c r="H2" s="27"/>
      <c r="I2" s="27" t="s">
        <v>130</v>
      </c>
      <c r="J2" s="40">
        <v>10000</v>
      </c>
      <c r="K2" s="40">
        <v>1000</v>
      </c>
      <c r="L2" s="27"/>
      <c r="M2" s="27"/>
      <c r="N2" s="27"/>
      <c r="O2" s="27"/>
      <c r="P2" s="27">
        <v>3</v>
      </c>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row>
    <row r="3" spans="1:45" ht="16.5" customHeight="1">
      <c r="A3" s="36">
        <v>45484.758713645831</v>
      </c>
      <c r="B3" s="27" t="s">
        <v>127</v>
      </c>
      <c r="C3" s="37" t="s">
        <v>25</v>
      </c>
      <c r="D3" s="35">
        <v>45449</v>
      </c>
      <c r="E3" s="38">
        <v>0.61111111110949423</v>
      </c>
      <c r="F3" s="27" t="s">
        <v>129</v>
      </c>
      <c r="G3" s="39">
        <v>1</v>
      </c>
      <c r="H3" s="27"/>
      <c r="I3" s="27" t="s">
        <v>131</v>
      </c>
      <c r="J3" s="40">
        <v>10000</v>
      </c>
      <c r="K3" s="40">
        <v>1500</v>
      </c>
      <c r="L3" s="27"/>
      <c r="M3" s="27"/>
      <c r="N3" s="27"/>
      <c r="O3" s="27"/>
      <c r="P3" s="27">
        <v>3</v>
      </c>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row>
    <row r="4" spans="1:45" ht="21" customHeight="1">
      <c r="A4" s="36">
        <v>45484.760674212965</v>
      </c>
      <c r="B4" s="27" t="s">
        <v>127</v>
      </c>
      <c r="C4" s="37" t="s">
        <v>25</v>
      </c>
      <c r="D4" s="35">
        <v>45449</v>
      </c>
      <c r="E4" s="38">
        <v>0.6444444444423425</v>
      </c>
      <c r="F4" s="27" t="s">
        <v>129</v>
      </c>
      <c r="G4" s="39">
        <v>1</v>
      </c>
      <c r="H4" s="27"/>
      <c r="I4" s="27" t="s">
        <v>132</v>
      </c>
      <c r="J4" s="40">
        <v>20000</v>
      </c>
      <c r="K4" s="40">
        <v>2000</v>
      </c>
      <c r="L4" s="27"/>
      <c r="M4" s="27"/>
      <c r="N4" s="27"/>
      <c r="O4" s="27"/>
      <c r="P4" s="27">
        <v>3</v>
      </c>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row>
    <row r="5" spans="1:45" ht="19.5" customHeight="1">
      <c r="A5" s="36">
        <v>45484.772204583336</v>
      </c>
      <c r="B5" s="27" t="s">
        <v>127</v>
      </c>
      <c r="C5" s="37" t="s">
        <v>31</v>
      </c>
      <c r="D5" s="35">
        <v>45451</v>
      </c>
      <c r="E5" s="38">
        <v>0.86111111110949423</v>
      </c>
      <c r="F5" s="27" t="s">
        <v>128</v>
      </c>
      <c r="G5" s="39"/>
      <c r="H5" s="27"/>
      <c r="I5" s="27" t="s">
        <v>2961</v>
      </c>
      <c r="J5" s="40"/>
      <c r="K5" s="40"/>
      <c r="L5" s="27"/>
      <c r="M5" s="27">
        <v>5</v>
      </c>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row>
    <row r="6" spans="1:45" ht="19.5" customHeight="1">
      <c r="A6" s="36">
        <v>45475.619571527779</v>
      </c>
      <c r="B6" s="27" t="s">
        <v>133</v>
      </c>
      <c r="C6" s="37" t="s">
        <v>25</v>
      </c>
      <c r="D6" s="35">
        <v>45454</v>
      </c>
      <c r="E6" s="38">
        <v>0.8125</v>
      </c>
      <c r="F6" s="27" t="s">
        <v>129</v>
      </c>
      <c r="G6" s="39">
        <v>6</v>
      </c>
      <c r="H6" s="27"/>
      <c r="I6" s="27" t="s">
        <v>134</v>
      </c>
      <c r="J6" s="40"/>
      <c r="K6" s="40">
        <v>1000</v>
      </c>
      <c r="L6" s="27">
        <v>1</v>
      </c>
      <c r="M6" s="27">
        <v>3</v>
      </c>
      <c r="N6" s="27">
        <v>0</v>
      </c>
      <c r="O6" s="27">
        <v>0</v>
      </c>
      <c r="P6" s="27">
        <v>3</v>
      </c>
      <c r="Q6" s="27">
        <v>0</v>
      </c>
      <c r="R6" s="27">
        <v>0</v>
      </c>
      <c r="S6" s="27">
        <v>0</v>
      </c>
      <c r="T6" s="27">
        <v>0</v>
      </c>
      <c r="U6" s="27"/>
      <c r="V6" s="27"/>
      <c r="W6" s="27"/>
      <c r="X6" s="27"/>
      <c r="Y6" s="27"/>
      <c r="Z6" s="27"/>
      <c r="AA6" s="27">
        <v>1</v>
      </c>
      <c r="AB6" s="27"/>
      <c r="AC6" s="27"/>
      <c r="AD6" s="27"/>
      <c r="AE6" s="27"/>
      <c r="AF6" s="27"/>
      <c r="AG6" s="27"/>
      <c r="AH6" s="27"/>
      <c r="AI6" s="27"/>
      <c r="AJ6" s="27"/>
      <c r="AK6" s="27"/>
      <c r="AL6" s="27"/>
      <c r="AM6" s="27"/>
      <c r="AN6" s="27"/>
      <c r="AO6" s="27"/>
      <c r="AP6" s="27"/>
      <c r="AQ6" s="27"/>
      <c r="AR6" s="27"/>
      <c r="AS6" s="27"/>
    </row>
    <row r="7" spans="1:45" ht="15.75" customHeight="1">
      <c r="A7" s="36">
        <v>45475.637821006945</v>
      </c>
      <c r="B7" s="27" t="s">
        <v>133</v>
      </c>
      <c r="C7" s="37" t="s">
        <v>25</v>
      </c>
      <c r="D7" s="35">
        <v>45454</v>
      </c>
      <c r="E7" s="38">
        <v>0.81527777777955635</v>
      </c>
      <c r="F7" s="27" t="s">
        <v>129</v>
      </c>
      <c r="G7" s="39">
        <v>8</v>
      </c>
      <c r="H7" s="27"/>
      <c r="I7" s="27"/>
      <c r="J7" s="40">
        <v>500</v>
      </c>
      <c r="K7" s="40">
        <v>1000</v>
      </c>
      <c r="L7" s="27"/>
      <c r="M7" s="27"/>
      <c r="N7" s="27"/>
      <c r="O7" s="27"/>
      <c r="P7" s="27">
        <v>6</v>
      </c>
      <c r="Q7" s="27">
        <v>12</v>
      </c>
      <c r="R7" s="27"/>
      <c r="S7" s="27"/>
      <c r="T7" s="27"/>
      <c r="U7" s="27"/>
      <c r="V7" s="27"/>
      <c r="W7" s="27"/>
      <c r="X7" s="27"/>
      <c r="Y7" s="27"/>
      <c r="Z7" s="27"/>
      <c r="AA7" s="27">
        <v>1</v>
      </c>
      <c r="AB7" s="27"/>
      <c r="AC7" s="27"/>
      <c r="AD7" s="27"/>
      <c r="AE7" s="27"/>
      <c r="AF7" s="27"/>
      <c r="AG7" s="27"/>
      <c r="AH7" s="27"/>
      <c r="AI7" s="27"/>
      <c r="AJ7" s="27"/>
      <c r="AK7" s="27"/>
      <c r="AL7" s="27"/>
      <c r="AM7" s="27"/>
      <c r="AN7" s="27"/>
      <c r="AO7" s="27"/>
      <c r="AP7" s="27"/>
      <c r="AQ7" s="27"/>
      <c r="AR7" s="27"/>
      <c r="AS7" s="27"/>
    </row>
    <row r="8" spans="1:45" ht="15.75" customHeight="1">
      <c r="A8" s="36">
        <v>45475.619148287034</v>
      </c>
      <c r="B8" s="27" t="s">
        <v>135</v>
      </c>
      <c r="C8" s="37" t="s">
        <v>136</v>
      </c>
      <c r="D8" s="35">
        <v>45455</v>
      </c>
      <c r="E8" s="38">
        <v>0.5819444444423425</v>
      </c>
      <c r="F8" s="27" t="s">
        <v>129</v>
      </c>
      <c r="G8" s="39">
        <v>2</v>
      </c>
      <c r="H8" s="27" t="s">
        <v>137</v>
      </c>
      <c r="I8" s="27" t="s">
        <v>138</v>
      </c>
      <c r="J8" s="40">
        <v>1000</v>
      </c>
      <c r="K8" s="40">
        <v>600</v>
      </c>
      <c r="L8" s="27"/>
      <c r="M8" s="27"/>
      <c r="N8" s="27"/>
      <c r="O8" s="27"/>
      <c r="P8" s="41" t="s">
        <v>139</v>
      </c>
      <c r="Q8" s="27"/>
      <c r="R8" s="27"/>
      <c r="S8" s="27"/>
      <c r="T8" s="27"/>
      <c r="U8" s="27"/>
      <c r="V8" s="27"/>
      <c r="W8" s="27"/>
      <c r="X8" s="27"/>
      <c r="Y8" s="27"/>
      <c r="Z8" s="27"/>
      <c r="AA8" s="27"/>
      <c r="AB8" s="27"/>
      <c r="AC8" s="27"/>
      <c r="AD8" s="27"/>
      <c r="AE8" s="27"/>
      <c r="AF8" s="27">
        <v>1</v>
      </c>
      <c r="AG8" s="27"/>
      <c r="AH8" s="27"/>
      <c r="AI8" s="27"/>
      <c r="AJ8" s="27"/>
      <c r="AK8" s="27"/>
      <c r="AL8" s="27"/>
      <c r="AM8" s="27"/>
      <c r="AN8" s="27"/>
      <c r="AO8" s="27"/>
      <c r="AP8" s="27"/>
      <c r="AQ8" s="27"/>
      <c r="AR8" s="27"/>
      <c r="AS8" s="27"/>
    </row>
    <row r="9" spans="1:45" ht="15.75" customHeight="1">
      <c r="A9" s="36">
        <v>45475.7511643287</v>
      </c>
      <c r="B9" s="27" t="s">
        <v>140</v>
      </c>
      <c r="C9" s="37" t="s">
        <v>25</v>
      </c>
      <c r="D9" s="35">
        <v>45455</v>
      </c>
      <c r="E9" s="38">
        <v>0.51805555555620231</v>
      </c>
      <c r="F9" s="27" t="s">
        <v>129</v>
      </c>
      <c r="G9" s="39">
        <v>3</v>
      </c>
      <c r="H9" s="27" t="s">
        <v>2962</v>
      </c>
      <c r="I9" s="27" t="s">
        <v>2963</v>
      </c>
      <c r="J9" s="40">
        <v>50</v>
      </c>
      <c r="K9" s="40">
        <v>700</v>
      </c>
      <c r="L9" s="27">
        <v>4</v>
      </c>
      <c r="M9" s="27">
        <v>6</v>
      </c>
      <c r="N9" s="41" t="s">
        <v>143</v>
      </c>
      <c r="O9" s="41" t="s">
        <v>143</v>
      </c>
      <c r="P9" s="27">
        <v>6</v>
      </c>
      <c r="Q9" s="41" t="s">
        <v>143</v>
      </c>
      <c r="R9" s="41" t="s">
        <v>143</v>
      </c>
      <c r="S9" s="41" t="s">
        <v>143</v>
      </c>
      <c r="T9" s="41" t="s">
        <v>143</v>
      </c>
      <c r="U9" s="41" t="s">
        <v>143</v>
      </c>
      <c r="V9" s="41" t="s">
        <v>143</v>
      </c>
      <c r="W9" s="41" t="s">
        <v>143</v>
      </c>
      <c r="X9" s="41" t="s">
        <v>143</v>
      </c>
      <c r="Y9" s="41" t="s">
        <v>143</v>
      </c>
      <c r="Z9" s="41" t="s">
        <v>143</v>
      </c>
      <c r="AA9" s="27">
        <v>1</v>
      </c>
      <c r="AB9" s="27">
        <v>1</v>
      </c>
      <c r="AC9" s="41" t="s">
        <v>143</v>
      </c>
      <c r="AD9" s="41" t="s">
        <v>143</v>
      </c>
      <c r="AE9" s="41" t="s">
        <v>143</v>
      </c>
      <c r="AF9" s="27">
        <v>1</v>
      </c>
      <c r="AG9" s="41" t="s">
        <v>143</v>
      </c>
      <c r="AH9" s="41" t="s">
        <v>143</v>
      </c>
      <c r="AI9" s="27">
        <v>2</v>
      </c>
      <c r="AJ9" s="41" t="s">
        <v>143</v>
      </c>
      <c r="AK9" s="27">
        <v>1</v>
      </c>
      <c r="AL9" s="27">
        <v>3</v>
      </c>
      <c r="AM9" s="41" t="s">
        <v>143</v>
      </c>
      <c r="AN9" s="41" t="s">
        <v>143</v>
      </c>
      <c r="AO9" s="41" t="s">
        <v>143</v>
      </c>
      <c r="AP9" s="41" t="s">
        <v>143</v>
      </c>
      <c r="AQ9" s="41" t="s">
        <v>143</v>
      </c>
      <c r="AR9" s="27"/>
      <c r="AS9" s="27"/>
    </row>
    <row r="10" spans="1:45" ht="15.75" customHeight="1">
      <c r="A10" s="36">
        <v>45475.757792928242</v>
      </c>
      <c r="B10" s="27" t="s">
        <v>140</v>
      </c>
      <c r="C10" s="37" t="s">
        <v>25</v>
      </c>
      <c r="D10" s="35">
        <v>45455</v>
      </c>
      <c r="E10" s="38">
        <v>0.57291666666424135</v>
      </c>
      <c r="F10" s="27" t="s">
        <v>129</v>
      </c>
      <c r="G10" s="39">
        <v>15</v>
      </c>
      <c r="H10" s="27" t="s">
        <v>2964</v>
      </c>
      <c r="I10" s="27" t="s">
        <v>2965</v>
      </c>
      <c r="J10" s="40">
        <v>1000</v>
      </c>
      <c r="K10" s="40">
        <v>4000</v>
      </c>
      <c r="L10" s="27">
        <v>4</v>
      </c>
      <c r="M10" s="27">
        <v>6</v>
      </c>
      <c r="N10" s="41" t="s">
        <v>143</v>
      </c>
      <c r="O10" s="41" t="s">
        <v>143</v>
      </c>
      <c r="P10" s="27">
        <v>6</v>
      </c>
      <c r="Q10" s="27">
        <v>6</v>
      </c>
      <c r="R10" s="41" t="s">
        <v>143</v>
      </c>
      <c r="S10" s="41" t="s">
        <v>143</v>
      </c>
      <c r="T10" s="41" t="s">
        <v>143</v>
      </c>
      <c r="U10" s="41" t="s">
        <v>143</v>
      </c>
      <c r="V10" s="41" t="s">
        <v>143</v>
      </c>
      <c r="W10" s="41" t="s">
        <v>143</v>
      </c>
      <c r="X10" s="41" t="s">
        <v>143</v>
      </c>
      <c r="Y10" s="41" t="s">
        <v>143</v>
      </c>
      <c r="Z10" s="41" t="s">
        <v>143</v>
      </c>
      <c r="AA10" s="27">
        <v>2</v>
      </c>
      <c r="AB10" s="27">
        <v>1</v>
      </c>
      <c r="AC10" s="41" t="s">
        <v>143</v>
      </c>
      <c r="AD10" s="41" t="s">
        <v>143</v>
      </c>
      <c r="AE10" s="41" t="s">
        <v>143</v>
      </c>
      <c r="AF10" s="27">
        <v>1</v>
      </c>
      <c r="AG10" s="41" t="s">
        <v>143</v>
      </c>
      <c r="AH10" s="41" t="s">
        <v>143</v>
      </c>
      <c r="AI10" s="27">
        <v>2</v>
      </c>
      <c r="AJ10" s="41" t="s">
        <v>143</v>
      </c>
      <c r="AK10" s="27">
        <v>1</v>
      </c>
      <c r="AL10" s="41" t="s">
        <v>151</v>
      </c>
      <c r="AM10" s="41" t="s">
        <v>143</v>
      </c>
      <c r="AN10" s="41" t="s">
        <v>143</v>
      </c>
      <c r="AO10" s="41" t="s">
        <v>143</v>
      </c>
      <c r="AP10" s="41" t="s">
        <v>155</v>
      </c>
      <c r="AQ10" s="41" t="s">
        <v>143</v>
      </c>
      <c r="AR10" s="27"/>
      <c r="AS10" s="27"/>
    </row>
    <row r="11" spans="1:45" ht="18.75" customHeight="1">
      <c r="A11" s="36">
        <v>45475.762808692132</v>
      </c>
      <c r="B11" s="27" t="s">
        <v>140</v>
      </c>
      <c r="C11" s="37" t="s">
        <v>25</v>
      </c>
      <c r="D11" s="35">
        <v>45455</v>
      </c>
      <c r="E11" s="38">
        <v>0.54583333333721384</v>
      </c>
      <c r="F11" s="27" t="s">
        <v>129</v>
      </c>
      <c r="G11" s="39">
        <v>3</v>
      </c>
      <c r="H11" s="27" t="s">
        <v>2966</v>
      </c>
      <c r="I11" s="27" t="s">
        <v>2967</v>
      </c>
      <c r="J11" s="40">
        <v>400</v>
      </c>
      <c r="K11" s="40">
        <v>1000</v>
      </c>
      <c r="L11" s="27">
        <v>4</v>
      </c>
      <c r="M11" s="27">
        <v>6</v>
      </c>
      <c r="N11" s="41" t="s">
        <v>143</v>
      </c>
      <c r="O11" s="41" t="s">
        <v>143</v>
      </c>
      <c r="P11" s="27">
        <v>6</v>
      </c>
      <c r="Q11" s="27">
        <v>6</v>
      </c>
      <c r="R11" s="41" t="s">
        <v>143</v>
      </c>
      <c r="S11" s="41" t="s">
        <v>143</v>
      </c>
      <c r="T11" s="41" t="s">
        <v>143</v>
      </c>
      <c r="U11" s="27" t="s">
        <v>2968</v>
      </c>
      <c r="V11" s="41" t="s">
        <v>143</v>
      </c>
      <c r="W11" s="41" t="s">
        <v>143</v>
      </c>
      <c r="X11" s="41" t="s">
        <v>143</v>
      </c>
      <c r="Y11" s="41" t="s">
        <v>143</v>
      </c>
      <c r="Z11" s="41" t="s">
        <v>143</v>
      </c>
      <c r="AA11" s="27">
        <v>2</v>
      </c>
      <c r="AB11" s="27">
        <v>1</v>
      </c>
      <c r="AC11" s="41" t="s">
        <v>143</v>
      </c>
      <c r="AD11" s="41" t="s">
        <v>143</v>
      </c>
      <c r="AE11" s="41" t="s">
        <v>143</v>
      </c>
      <c r="AF11" s="27">
        <v>1</v>
      </c>
      <c r="AG11" s="41" t="s">
        <v>143</v>
      </c>
      <c r="AH11" s="41" t="s">
        <v>143</v>
      </c>
      <c r="AI11" s="27">
        <v>2</v>
      </c>
      <c r="AJ11" s="41" t="s">
        <v>143</v>
      </c>
      <c r="AK11" s="27">
        <v>1</v>
      </c>
      <c r="AL11" s="41" t="s">
        <v>151</v>
      </c>
      <c r="AM11" s="41" t="s">
        <v>143</v>
      </c>
      <c r="AN11" s="41" t="s">
        <v>143</v>
      </c>
      <c r="AO11" s="41" t="s">
        <v>143</v>
      </c>
      <c r="AP11" s="41" t="s">
        <v>143</v>
      </c>
      <c r="AQ11" s="41" t="s">
        <v>143</v>
      </c>
      <c r="AR11" s="27"/>
      <c r="AS11" s="27"/>
    </row>
    <row r="12" spans="1:45" ht="15.75" customHeight="1">
      <c r="A12" s="36">
        <v>45475.770208692134</v>
      </c>
      <c r="B12" s="27" t="s">
        <v>140</v>
      </c>
      <c r="C12" s="37" t="s">
        <v>25</v>
      </c>
      <c r="D12" s="35">
        <v>45455</v>
      </c>
      <c r="E12" s="38">
        <v>0.60416666666424135</v>
      </c>
      <c r="F12" s="27" t="s">
        <v>129</v>
      </c>
      <c r="G12" s="39">
        <v>10</v>
      </c>
      <c r="H12" s="27" t="s">
        <v>2969</v>
      </c>
      <c r="I12" s="27" t="s">
        <v>2970</v>
      </c>
      <c r="J12" s="40">
        <v>1000</v>
      </c>
      <c r="K12" s="40">
        <v>4000</v>
      </c>
      <c r="L12" s="27">
        <v>4</v>
      </c>
      <c r="M12" s="27">
        <v>6</v>
      </c>
      <c r="N12" s="41" t="s">
        <v>143</v>
      </c>
      <c r="O12" s="41" t="s">
        <v>143</v>
      </c>
      <c r="P12" s="27">
        <v>6</v>
      </c>
      <c r="Q12" s="27">
        <v>6</v>
      </c>
      <c r="R12" s="41" t="s">
        <v>143</v>
      </c>
      <c r="S12" s="41" t="s">
        <v>143</v>
      </c>
      <c r="T12" s="41" t="s">
        <v>143</v>
      </c>
      <c r="U12" s="41" t="s">
        <v>143</v>
      </c>
      <c r="V12" s="41" t="s">
        <v>143</v>
      </c>
      <c r="W12" s="41" t="s">
        <v>143</v>
      </c>
      <c r="X12" s="41" t="s">
        <v>143</v>
      </c>
      <c r="Y12" s="41" t="s">
        <v>143</v>
      </c>
      <c r="Z12" s="41" t="s">
        <v>143</v>
      </c>
      <c r="AA12" s="27">
        <v>2</v>
      </c>
      <c r="AB12" s="27">
        <v>1</v>
      </c>
      <c r="AC12" s="41" t="s">
        <v>143</v>
      </c>
      <c r="AD12" s="41" t="s">
        <v>143</v>
      </c>
      <c r="AE12" s="41" t="s">
        <v>143</v>
      </c>
      <c r="AF12" s="27">
        <v>1</v>
      </c>
      <c r="AG12" s="41" t="s">
        <v>143</v>
      </c>
      <c r="AH12" s="41" t="s">
        <v>143</v>
      </c>
      <c r="AI12" s="27">
        <v>2</v>
      </c>
      <c r="AJ12" s="41" t="s">
        <v>143</v>
      </c>
      <c r="AK12" s="27">
        <v>1</v>
      </c>
      <c r="AL12" s="41" t="s">
        <v>151</v>
      </c>
      <c r="AM12" s="41" t="s">
        <v>143</v>
      </c>
      <c r="AN12" s="41" t="s">
        <v>143</v>
      </c>
      <c r="AO12" s="41" t="s">
        <v>143</v>
      </c>
      <c r="AP12" s="41" t="s">
        <v>143</v>
      </c>
      <c r="AQ12" s="41" t="s">
        <v>143</v>
      </c>
      <c r="AR12" s="27"/>
      <c r="AS12" s="27"/>
    </row>
    <row r="13" spans="1:45" ht="15.75" customHeight="1">
      <c r="A13" s="36">
        <v>45475.629278275461</v>
      </c>
      <c r="B13" s="27" t="s">
        <v>135</v>
      </c>
      <c r="C13" s="37" t="s">
        <v>136</v>
      </c>
      <c r="D13" s="35">
        <v>45456</v>
      </c>
      <c r="E13" s="38">
        <v>0.61805555555474712</v>
      </c>
      <c r="F13" s="27" t="s">
        <v>129</v>
      </c>
      <c r="G13" s="39">
        <v>15</v>
      </c>
      <c r="H13" s="27" t="s">
        <v>2971</v>
      </c>
      <c r="I13" s="27" t="s">
        <v>2972</v>
      </c>
      <c r="J13" s="40">
        <v>250</v>
      </c>
      <c r="K13" s="40">
        <v>200</v>
      </c>
      <c r="L13" s="27"/>
      <c r="M13" s="27"/>
      <c r="N13" s="27"/>
      <c r="O13" s="27"/>
      <c r="P13" s="27">
        <v>4</v>
      </c>
      <c r="Q13" s="27"/>
      <c r="R13" s="27"/>
      <c r="S13" s="27"/>
      <c r="T13" s="27"/>
      <c r="U13" s="27"/>
      <c r="V13" s="27"/>
      <c r="W13" s="27"/>
      <c r="X13" s="27"/>
      <c r="Y13" s="27"/>
      <c r="Z13" s="27"/>
      <c r="AA13" s="27"/>
      <c r="AB13" s="27"/>
      <c r="AC13" s="27"/>
      <c r="AD13" s="27"/>
      <c r="AE13" s="27"/>
      <c r="AF13" s="27">
        <v>1</v>
      </c>
      <c r="AG13" s="27"/>
      <c r="AH13" s="27"/>
      <c r="AI13" s="27"/>
      <c r="AJ13" s="27"/>
      <c r="AK13" s="27"/>
      <c r="AL13" s="27"/>
      <c r="AM13" s="27"/>
      <c r="AN13" s="27"/>
      <c r="AO13" s="27"/>
      <c r="AP13" s="27"/>
      <c r="AQ13" s="27"/>
      <c r="AR13" s="27"/>
      <c r="AS13" s="27"/>
    </row>
    <row r="14" spans="1:45" ht="15.75" customHeight="1">
      <c r="A14" s="36">
        <v>45475.63356725694</v>
      </c>
      <c r="B14" s="27" t="s">
        <v>135</v>
      </c>
      <c r="C14" s="37" t="s">
        <v>136</v>
      </c>
      <c r="D14" s="35">
        <v>45456</v>
      </c>
      <c r="E14" s="38">
        <v>0.61805555555474712</v>
      </c>
      <c r="F14" s="27" t="s">
        <v>129</v>
      </c>
      <c r="G14" s="39">
        <v>15</v>
      </c>
      <c r="H14" s="27" t="s">
        <v>2973</v>
      </c>
      <c r="I14" s="27" t="s">
        <v>2974</v>
      </c>
      <c r="J14" s="40">
        <v>10000</v>
      </c>
      <c r="K14" s="40">
        <v>600</v>
      </c>
      <c r="L14" s="27"/>
      <c r="M14" s="27"/>
      <c r="N14" s="27"/>
      <c r="O14" s="27"/>
      <c r="P14" s="41" t="s">
        <v>139</v>
      </c>
      <c r="Q14" s="27"/>
      <c r="R14" s="27"/>
      <c r="S14" s="27"/>
      <c r="T14" s="27"/>
      <c r="U14" s="27"/>
      <c r="V14" s="27"/>
      <c r="W14" s="27"/>
      <c r="X14" s="27"/>
      <c r="Y14" s="27"/>
      <c r="Z14" s="27"/>
      <c r="AA14" s="27"/>
      <c r="AB14" s="27"/>
      <c r="AC14" s="27"/>
      <c r="AD14" s="27"/>
      <c r="AE14" s="27"/>
      <c r="AF14" s="27">
        <v>1</v>
      </c>
      <c r="AG14" s="27"/>
      <c r="AH14" s="27"/>
      <c r="AI14" s="27"/>
      <c r="AJ14" s="27"/>
      <c r="AK14" s="27"/>
      <c r="AL14" s="27"/>
      <c r="AM14" s="27"/>
      <c r="AN14" s="27"/>
      <c r="AO14" s="27"/>
      <c r="AP14" s="27"/>
      <c r="AQ14" s="27"/>
      <c r="AR14" s="27"/>
      <c r="AS14" s="27"/>
    </row>
    <row r="15" spans="1:45" ht="15.75" customHeight="1">
      <c r="A15" s="36">
        <v>45475.776215439815</v>
      </c>
      <c r="B15" s="27" t="s">
        <v>140</v>
      </c>
      <c r="C15" s="37" t="s">
        <v>25</v>
      </c>
      <c r="D15" s="35">
        <v>45456</v>
      </c>
      <c r="E15" s="38">
        <v>0.93333333333430346</v>
      </c>
      <c r="F15" s="27" t="s">
        <v>129</v>
      </c>
      <c r="G15" s="39">
        <v>2</v>
      </c>
      <c r="H15" s="27" t="s">
        <v>2975</v>
      </c>
      <c r="I15" s="27" t="s">
        <v>2976</v>
      </c>
      <c r="J15" s="40">
        <v>50</v>
      </c>
      <c r="K15" s="40">
        <v>700</v>
      </c>
      <c r="L15" s="27">
        <v>4</v>
      </c>
      <c r="M15" s="27">
        <v>6</v>
      </c>
      <c r="N15" s="41" t="s">
        <v>143</v>
      </c>
      <c r="O15" s="41" t="s">
        <v>143</v>
      </c>
      <c r="P15" s="27">
        <v>6</v>
      </c>
      <c r="Q15" s="41" t="s">
        <v>143</v>
      </c>
      <c r="R15" s="41" t="s">
        <v>143</v>
      </c>
      <c r="S15" s="41" t="s">
        <v>143</v>
      </c>
      <c r="T15" s="41" t="s">
        <v>143</v>
      </c>
      <c r="U15" s="41" t="s">
        <v>143</v>
      </c>
      <c r="V15" s="41" t="s">
        <v>143</v>
      </c>
      <c r="W15" s="41" t="s">
        <v>143</v>
      </c>
      <c r="X15" s="41" t="s">
        <v>143</v>
      </c>
      <c r="Y15" s="41" t="s">
        <v>143</v>
      </c>
      <c r="Z15" s="41" t="s">
        <v>143</v>
      </c>
      <c r="AA15" s="27">
        <v>2</v>
      </c>
      <c r="AB15" s="27">
        <v>1</v>
      </c>
      <c r="AC15" s="41" t="s">
        <v>143</v>
      </c>
      <c r="AD15" s="41" t="s">
        <v>143</v>
      </c>
      <c r="AE15" s="41" t="s">
        <v>143</v>
      </c>
      <c r="AF15" s="27">
        <v>1</v>
      </c>
      <c r="AG15" s="41" t="s">
        <v>143</v>
      </c>
      <c r="AH15" s="41" t="s">
        <v>143</v>
      </c>
      <c r="AI15" s="27">
        <v>2</v>
      </c>
      <c r="AJ15" s="41" t="s">
        <v>143</v>
      </c>
      <c r="AK15" s="27">
        <v>1</v>
      </c>
      <c r="AL15" s="41" t="s">
        <v>143</v>
      </c>
      <c r="AM15" s="41" t="s">
        <v>143</v>
      </c>
      <c r="AN15" s="41" t="s">
        <v>143</v>
      </c>
      <c r="AO15" s="41" t="s">
        <v>143</v>
      </c>
      <c r="AP15" s="41" t="s">
        <v>143</v>
      </c>
      <c r="AQ15" s="41" t="s">
        <v>143</v>
      </c>
      <c r="AR15" s="27"/>
      <c r="AS15" s="27"/>
    </row>
    <row r="16" spans="1:45" ht="15.75" customHeight="1">
      <c r="A16" s="36">
        <v>45475.783029872684</v>
      </c>
      <c r="B16" s="27" t="s">
        <v>140</v>
      </c>
      <c r="C16" s="37" t="s">
        <v>25</v>
      </c>
      <c r="D16" s="35">
        <v>45458</v>
      </c>
      <c r="E16" s="38">
        <v>0.70833333333575865</v>
      </c>
      <c r="F16" s="27" t="s">
        <v>129</v>
      </c>
      <c r="G16" s="39">
        <v>3</v>
      </c>
      <c r="H16" s="27" t="s">
        <v>2977</v>
      </c>
      <c r="I16" s="27" t="s">
        <v>2978</v>
      </c>
      <c r="J16" s="40">
        <v>50</v>
      </c>
      <c r="K16" s="40">
        <v>2500</v>
      </c>
      <c r="L16" s="27">
        <v>4</v>
      </c>
      <c r="M16" s="27">
        <v>6</v>
      </c>
      <c r="N16" s="41" t="s">
        <v>143</v>
      </c>
      <c r="O16" s="41" t="s">
        <v>143</v>
      </c>
      <c r="P16" s="27">
        <v>6</v>
      </c>
      <c r="Q16" s="41" t="s">
        <v>143</v>
      </c>
      <c r="R16" s="41" t="s">
        <v>143</v>
      </c>
      <c r="S16" s="41" t="s">
        <v>143</v>
      </c>
      <c r="T16" s="41" t="s">
        <v>143</v>
      </c>
      <c r="U16" s="41" t="s">
        <v>143</v>
      </c>
      <c r="V16" s="41" t="s">
        <v>143</v>
      </c>
      <c r="W16" s="41" t="s">
        <v>143</v>
      </c>
      <c r="X16" s="41" t="s">
        <v>143</v>
      </c>
      <c r="Y16" s="41" t="s">
        <v>143</v>
      </c>
      <c r="Z16" s="41" t="s">
        <v>143</v>
      </c>
      <c r="AA16" s="27">
        <v>0</v>
      </c>
      <c r="AB16" s="27">
        <v>1</v>
      </c>
      <c r="AC16" s="41" t="s">
        <v>143</v>
      </c>
      <c r="AD16" s="41" t="s">
        <v>143</v>
      </c>
      <c r="AE16" s="41" t="s">
        <v>143</v>
      </c>
      <c r="AF16" s="41" t="s">
        <v>143</v>
      </c>
      <c r="AG16" s="41" t="s">
        <v>143</v>
      </c>
      <c r="AH16" s="41" t="s">
        <v>143</v>
      </c>
      <c r="AI16" s="41" t="s">
        <v>143</v>
      </c>
      <c r="AJ16" s="41" t="s">
        <v>143</v>
      </c>
      <c r="AK16" s="41" t="s">
        <v>143</v>
      </c>
      <c r="AL16" s="41" t="s">
        <v>143</v>
      </c>
      <c r="AM16" s="41" t="s">
        <v>143</v>
      </c>
      <c r="AN16" s="41" t="s">
        <v>143</v>
      </c>
      <c r="AO16" s="41" t="s">
        <v>143</v>
      </c>
      <c r="AP16" s="41" t="s">
        <v>143</v>
      </c>
      <c r="AQ16" s="41" t="s">
        <v>143</v>
      </c>
      <c r="AR16" s="27"/>
      <c r="AS16" s="27"/>
    </row>
    <row r="17" spans="1:45" ht="15.75" customHeight="1">
      <c r="A17" s="36">
        <v>45475.787948807869</v>
      </c>
      <c r="B17" s="27" t="s">
        <v>140</v>
      </c>
      <c r="C17" s="37" t="s">
        <v>25</v>
      </c>
      <c r="D17" s="35">
        <v>45458</v>
      </c>
      <c r="E17" s="38">
        <v>0.70833333333575865</v>
      </c>
      <c r="F17" s="27" t="s">
        <v>129</v>
      </c>
      <c r="G17" s="39">
        <v>10</v>
      </c>
      <c r="H17" s="27" t="s">
        <v>2979</v>
      </c>
      <c r="I17" s="27" t="s">
        <v>2980</v>
      </c>
      <c r="J17" s="40">
        <v>1000</v>
      </c>
      <c r="K17" s="40">
        <v>2500</v>
      </c>
      <c r="L17" s="27">
        <v>4</v>
      </c>
      <c r="M17" s="27">
        <v>6</v>
      </c>
      <c r="N17" s="41" t="s">
        <v>143</v>
      </c>
      <c r="O17" s="41" t="s">
        <v>143</v>
      </c>
      <c r="P17" s="27">
        <v>6</v>
      </c>
      <c r="Q17" s="41" t="s">
        <v>143</v>
      </c>
      <c r="R17" s="41" t="s">
        <v>143</v>
      </c>
      <c r="S17" s="41" t="s">
        <v>143</v>
      </c>
      <c r="T17" s="41" t="s">
        <v>143</v>
      </c>
      <c r="U17" s="41" t="s">
        <v>143</v>
      </c>
      <c r="V17" s="41" t="s">
        <v>143</v>
      </c>
      <c r="W17" s="41" t="s">
        <v>143</v>
      </c>
      <c r="X17" s="41" t="s">
        <v>143</v>
      </c>
      <c r="Y17" s="41" t="s">
        <v>143</v>
      </c>
      <c r="Z17" s="41" t="s">
        <v>143</v>
      </c>
      <c r="AA17" s="41" t="s">
        <v>143</v>
      </c>
      <c r="AB17" s="27">
        <v>1</v>
      </c>
      <c r="AC17" s="41" t="s">
        <v>143</v>
      </c>
      <c r="AD17" s="41" t="s">
        <v>143</v>
      </c>
      <c r="AE17" s="41" t="s">
        <v>143</v>
      </c>
      <c r="AF17" s="27">
        <v>1</v>
      </c>
      <c r="AG17" s="41" t="s">
        <v>143</v>
      </c>
      <c r="AH17" s="41" t="s">
        <v>143</v>
      </c>
      <c r="AI17" s="41" t="s">
        <v>143</v>
      </c>
      <c r="AJ17" s="41" t="s">
        <v>143</v>
      </c>
      <c r="AK17" s="41" t="s">
        <v>143</v>
      </c>
      <c r="AL17" s="41" t="s">
        <v>143</v>
      </c>
      <c r="AM17" s="41" t="s">
        <v>143</v>
      </c>
      <c r="AN17" s="41" t="s">
        <v>143</v>
      </c>
      <c r="AO17" s="41" t="s">
        <v>143</v>
      </c>
      <c r="AP17" s="41" t="s">
        <v>143</v>
      </c>
      <c r="AQ17" s="41" t="s">
        <v>143</v>
      </c>
      <c r="AR17" s="27"/>
      <c r="AS17" s="27"/>
    </row>
    <row r="18" spans="1:45" ht="15.75" customHeight="1">
      <c r="A18" s="36">
        <v>45476.406493020833</v>
      </c>
      <c r="B18" s="27" t="s">
        <v>162</v>
      </c>
      <c r="C18" s="37" t="s">
        <v>25</v>
      </c>
      <c r="D18" s="35">
        <v>45458</v>
      </c>
      <c r="E18" s="38">
        <v>0.70833333333575865</v>
      </c>
      <c r="F18" s="27" t="s">
        <v>129</v>
      </c>
      <c r="G18" s="39">
        <v>3</v>
      </c>
      <c r="H18" s="27" t="s">
        <v>2981</v>
      </c>
      <c r="I18" s="27" t="s">
        <v>2982</v>
      </c>
      <c r="J18" s="40">
        <v>600</v>
      </c>
      <c r="K18" s="40">
        <v>2000</v>
      </c>
      <c r="L18" s="41" t="s">
        <v>139</v>
      </c>
      <c r="M18" s="41" t="s">
        <v>165</v>
      </c>
      <c r="N18" s="41" t="s">
        <v>143</v>
      </c>
      <c r="O18" s="41" t="s">
        <v>143</v>
      </c>
      <c r="P18" s="27">
        <v>20</v>
      </c>
      <c r="Q18" s="41" t="s">
        <v>143</v>
      </c>
      <c r="R18" s="41" t="s">
        <v>143</v>
      </c>
      <c r="S18" s="41" t="s">
        <v>143</v>
      </c>
      <c r="T18" s="41" t="s">
        <v>143</v>
      </c>
      <c r="U18" s="41" t="s">
        <v>143</v>
      </c>
      <c r="V18" s="41" t="s">
        <v>143</v>
      </c>
      <c r="W18" s="41" t="s">
        <v>143</v>
      </c>
      <c r="X18" s="41" t="s">
        <v>143</v>
      </c>
      <c r="Y18" s="41" t="s">
        <v>143</v>
      </c>
      <c r="Z18" s="41" t="s">
        <v>143</v>
      </c>
      <c r="AA18" s="41" t="s">
        <v>143</v>
      </c>
      <c r="AB18" s="41" t="s">
        <v>147</v>
      </c>
      <c r="AC18" s="41" t="s">
        <v>143</v>
      </c>
      <c r="AD18" s="41" t="s">
        <v>143</v>
      </c>
      <c r="AE18" s="41" t="s">
        <v>143</v>
      </c>
      <c r="AF18" s="41" t="s">
        <v>143</v>
      </c>
      <c r="AG18" s="41" t="s">
        <v>143</v>
      </c>
      <c r="AH18" s="41" t="s">
        <v>143</v>
      </c>
      <c r="AI18" s="41" t="s">
        <v>143</v>
      </c>
      <c r="AJ18" s="41" t="s">
        <v>143</v>
      </c>
      <c r="AK18" s="41" t="s">
        <v>143</v>
      </c>
      <c r="AL18" s="41" t="s">
        <v>143</v>
      </c>
      <c r="AM18" s="41" t="s">
        <v>143</v>
      </c>
      <c r="AN18" s="41" t="s">
        <v>143</v>
      </c>
      <c r="AO18" s="41" t="s">
        <v>143</v>
      </c>
      <c r="AP18" s="41" t="s">
        <v>143</v>
      </c>
      <c r="AQ18" s="41" t="s">
        <v>143</v>
      </c>
      <c r="AR18" s="27"/>
      <c r="AS18" s="27"/>
    </row>
    <row r="19" spans="1:45" ht="15.75" customHeight="1">
      <c r="A19" s="36">
        <v>45476.423820613425</v>
      </c>
      <c r="B19" s="27" t="s">
        <v>162</v>
      </c>
      <c r="C19" s="37" t="s">
        <v>25</v>
      </c>
      <c r="D19" s="35">
        <v>45458</v>
      </c>
      <c r="E19" s="38">
        <v>0.81874999999854481</v>
      </c>
      <c r="F19" s="27" t="s">
        <v>129</v>
      </c>
      <c r="G19" s="39">
        <v>3</v>
      </c>
      <c r="H19" s="27" t="s">
        <v>2983</v>
      </c>
      <c r="I19" s="27" t="s">
        <v>2984</v>
      </c>
      <c r="J19" s="40">
        <v>500</v>
      </c>
      <c r="K19" s="40">
        <v>400</v>
      </c>
      <c r="L19" s="41" t="s">
        <v>139</v>
      </c>
      <c r="M19" s="41" t="s">
        <v>165</v>
      </c>
      <c r="N19" s="41" t="s">
        <v>143</v>
      </c>
      <c r="O19" s="41" t="s">
        <v>143</v>
      </c>
      <c r="P19" s="41" t="s">
        <v>143</v>
      </c>
      <c r="Q19" s="41" t="s">
        <v>143</v>
      </c>
      <c r="R19" s="41" t="s">
        <v>143</v>
      </c>
      <c r="S19" s="41" t="s">
        <v>143</v>
      </c>
      <c r="T19" s="41" t="s">
        <v>143</v>
      </c>
      <c r="U19" s="41" t="s">
        <v>143</v>
      </c>
      <c r="V19" s="41" t="s">
        <v>143</v>
      </c>
      <c r="W19" s="41" t="s">
        <v>143</v>
      </c>
      <c r="X19" s="41" t="s">
        <v>143</v>
      </c>
      <c r="Y19" s="41" t="s">
        <v>143</v>
      </c>
      <c r="Z19" s="41" t="s">
        <v>143</v>
      </c>
      <c r="AA19" s="41" t="s">
        <v>143</v>
      </c>
      <c r="AB19" s="41" t="s">
        <v>143</v>
      </c>
      <c r="AC19" s="41" t="s">
        <v>143</v>
      </c>
      <c r="AD19" s="41" t="s">
        <v>143</v>
      </c>
      <c r="AE19" s="41" t="s">
        <v>143</v>
      </c>
      <c r="AF19" s="41" t="s">
        <v>147</v>
      </c>
      <c r="AG19" s="41" t="s">
        <v>143</v>
      </c>
      <c r="AH19" s="41" t="s">
        <v>143</v>
      </c>
      <c r="AI19" s="41" t="s">
        <v>143</v>
      </c>
      <c r="AJ19" s="41" t="s">
        <v>143</v>
      </c>
      <c r="AK19" s="41" t="s">
        <v>143</v>
      </c>
      <c r="AL19" s="41" t="s">
        <v>143</v>
      </c>
      <c r="AM19" s="41" t="s">
        <v>143</v>
      </c>
      <c r="AN19" s="41" t="s">
        <v>143</v>
      </c>
      <c r="AO19" s="41" t="s">
        <v>143</v>
      </c>
      <c r="AP19" s="41" t="s">
        <v>143</v>
      </c>
      <c r="AQ19" s="41" t="s">
        <v>143</v>
      </c>
      <c r="AR19" s="27"/>
      <c r="AS19" s="27"/>
    </row>
    <row r="20" spans="1:45" ht="15.75" customHeight="1">
      <c r="A20" s="36">
        <v>45476.432434340277</v>
      </c>
      <c r="B20" s="27" t="s">
        <v>162</v>
      </c>
      <c r="C20" s="37" t="s">
        <v>25</v>
      </c>
      <c r="D20" s="35">
        <v>45458</v>
      </c>
      <c r="E20" s="38">
        <v>0.79861111110949423</v>
      </c>
      <c r="F20" s="27" t="s">
        <v>129</v>
      </c>
      <c r="G20" s="39">
        <v>10</v>
      </c>
      <c r="H20" s="27" t="s">
        <v>2985</v>
      </c>
      <c r="I20" s="27" t="s">
        <v>2986</v>
      </c>
      <c r="J20" s="40">
        <v>1000</v>
      </c>
      <c r="K20" s="40">
        <v>2000</v>
      </c>
      <c r="L20" s="41" t="s">
        <v>139</v>
      </c>
      <c r="M20" s="41" t="s">
        <v>165</v>
      </c>
      <c r="N20" s="41" t="s">
        <v>143</v>
      </c>
      <c r="O20" s="41" t="s">
        <v>143</v>
      </c>
      <c r="P20" s="41" t="s">
        <v>143</v>
      </c>
      <c r="Q20" s="41" t="s">
        <v>143</v>
      </c>
      <c r="R20" s="41" t="s">
        <v>143</v>
      </c>
      <c r="S20" s="41" t="s">
        <v>143</v>
      </c>
      <c r="T20" s="41" t="s">
        <v>143</v>
      </c>
      <c r="U20" s="41" t="s">
        <v>143</v>
      </c>
      <c r="V20" s="41" t="s">
        <v>143</v>
      </c>
      <c r="W20" s="41" t="s">
        <v>143</v>
      </c>
      <c r="X20" s="41" t="s">
        <v>143</v>
      </c>
      <c r="Y20" s="41" t="s">
        <v>143</v>
      </c>
      <c r="Z20" s="41" t="s">
        <v>143</v>
      </c>
      <c r="AA20" s="41" t="s">
        <v>143</v>
      </c>
      <c r="AB20" s="41" t="s">
        <v>147</v>
      </c>
      <c r="AC20" s="41" t="s">
        <v>143</v>
      </c>
      <c r="AD20" s="41" t="s">
        <v>143</v>
      </c>
      <c r="AE20" s="41" t="s">
        <v>143</v>
      </c>
      <c r="AF20" s="41" t="s">
        <v>143</v>
      </c>
      <c r="AG20" s="41" t="s">
        <v>143</v>
      </c>
      <c r="AH20" s="41" t="s">
        <v>143</v>
      </c>
      <c r="AI20" s="41" t="s">
        <v>143</v>
      </c>
      <c r="AJ20" s="41" t="s">
        <v>143</v>
      </c>
      <c r="AK20" s="41" t="s">
        <v>143</v>
      </c>
      <c r="AL20" s="41" t="s">
        <v>143</v>
      </c>
      <c r="AM20" s="41" t="s">
        <v>143</v>
      </c>
      <c r="AN20" s="41" t="s">
        <v>143</v>
      </c>
      <c r="AO20" s="41" t="s">
        <v>143</v>
      </c>
      <c r="AP20" s="41" t="s">
        <v>143</v>
      </c>
      <c r="AQ20" s="41" t="s">
        <v>143</v>
      </c>
      <c r="AR20" s="27"/>
      <c r="AS20" s="27"/>
    </row>
    <row r="21" spans="1:45" ht="15.75" customHeight="1">
      <c r="A21" s="36">
        <v>45475.638606076391</v>
      </c>
      <c r="B21" s="27" t="s">
        <v>135</v>
      </c>
      <c r="C21" s="37" t="s">
        <v>136</v>
      </c>
      <c r="D21" s="35">
        <v>45459</v>
      </c>
      <c r="E21" s="38">
        <v>0.66666666666424135</v>
      </c>
      <c r="F21" s="27" t="s">
        <v>129</v>
      </c>
      <c r="G21" s="39">
        <v>26</v>
      </c>
      <c r="H21" s="27" t="s">
        <v>2987</v>
      </c>
      <c r="I21" s="27" t="s">
        <v>2988</v>
      </c>
      <c r="J21" s="40">
        <v>70000</v>
      </c>
      <c r="K21" s="40">
        <v>3000</v>
      </c>
      <c r="L21" s="27"/>
      <c r="M21" s="27"/>
      <c r="N21" s="27"/>
      <c r="O21" s="27"/>
      <c r="P21" s="41" t="s">
        <v>139</v>
      </c>
      <c r="Q21" s="27"/>
      <c r="R21" s="27"/>
      <c r="S21" s="27"/>
      <c r="T21" s="27"/>
      <c r="U21" s="27"/>
      <c r="V21" s="27"/>
      <c r="W21" s="27"/>
      <c r="X21" s="27"/>
      <c r="Y21" s="27"/>
      <c r="Z21" s="27"/>
      <c r="AA21" s="27"/>
      <c r="AB21" s="27"/>
      <c r="AC21" s="27"/>
      <c r="AD21" s="27"/>
      <c r="AE21" s="27"/>
      <c r="AF21" s="27"/>
      <c r="AG21" s="27"/>
      <c r="AH21" s="27"/>
      <c r="AI21" s="27"/>
      <c r="AJ21" s="27"/>
      <c r="AK21" s="27"/>
      <c r="AL21" s="27"/>
      <c r="AM21" s="27"/>
      <c r="AN21" s="27"/>
      <c r="AO21" s="27"/>
      <c r="AP21" s="27"/>
      <c r="AQ21" s="27"/>
      <c r="AR21" s="27"/>
      <c r="AS21" s="27"/>
    </row>
    <row r="22" spans="1:45" ht="15.75" customHeight="1">
      <c r="A22" s="36">
        <v>45475.793716747685</v>
      </c>
      <c r="B22" s="27" t="s">
        <v>140</v>
      </c>
      <c r="C22" s="37" t="s">
        <v>25</v>
      </c>
      <c r="D22" s="35">
        <v>45459</v>
      </c>
      <c r="E22" s="38">
        <v>0.62361111110658385</v>
      </c>
      <c r="F22" s="27" t="s">
        <v>129</v>
      </c>
      <c r="G22" s="39">
        <v>3</v>
      </c>
      <c r="H22" s="27" t="s">
        <v>141</v>
      </c>
      <c r="I22" s="27" t="s">
        <v>142</v>
      </c>
      <c r="J22" s="40">
        <v>300</v>
      </c>
      <c r="K22" s="40">
        <v>2500</v>
      </c>
      <c r="L22" s="27">
        <v>4</v>
      </c>
      <c r="M22" s="27">
        <v>2</v>
      </c>
      <c r="N22" s="41" t="s">
        <v>143</v>
      </c>
      <c r="O22" s="41" t="s">
        <v>143</v>
      </c>
      <c r="P22" s="27">
        <v>2</v>
      </c>
      <c r="Q22" s="41" t="s">
        <v>143</v>
      </c>
      <c r="R22" s="41" t="s">
        <v>143</v>
      </c>
      <c r="S22" s="41" t="s">
        <v>143</v>
      </c>
      <c r="T22" s="41" t="s">
        <v>143</v>
      </c>
      <c r="U22" s="41" t="s">
        <v>143</v>
      </c>
      <c r="V22" s="41" t="s">
        <v>143</v>
      </c>
      <c r="W22" s="41" t="s">
        <v>143</v>
      </c>
      <c r="X22" s="41" t="s">
        <v>143</v>
      </c>
      <c r="Y22" s="41" t="s">
        <v>143</v>
      </c>
      <c r="Z22" s="41" t="s">
        <v>143</v>
      </c>
      <c r="AA22" s="41" t="s">
        <v>143</v>
      </c>
      <c r="AB22" s="27">
        <v>1</v>
      </c>
      <c r="AC22" s="41" t="s">
        <v>143</v>
      </c>
      <c r="AD22" s="41" t="s">
        <v>143</v>
      </c>
      <c r="AE22" s="41" t="s">
        <v>143</v>
      </c>
      <c r="AF22" s="41" t="s">
        <v>143</v>
      </c>
      <c r="AG22" s="41" t="s">
        <v>143</v>
      </c>
      <c r="AH22" s="41" t="s">
        <v>143</v>
      </c>
      <c r="AI22" s="41" t="s">
        <v>143</v>
      </c>
      <c r="AJ22" s="41" t="s">
        <v>143</v>
      </c>
      <c r="AK22" s="41" t="s">
        <v>143</v>
      </c>
      <c r="AL22" s="41" t="s">
        <v>143</v>
      </c>
      <c r="AM22" s="41" t="s">
        <v>143</v>
      </c>
      <c r="AN22" s="41" t="s">
        <v>143</v>
      </c>
      <c r="AO22" s="41" t="s">
        <v>143</v>
      </c>
      <c r="AP22" s="41" t="s">
        <v>143</v>
      </c>
      <c r="AQ22" s="41" t="s">
        <v>143</v>
      </c>
      <c r="AR22" s="27"/>
      <c r="AS22" s="27"/>
    </row>
    <row r="23" spans="1:45" ht="15.75" customHeight="1">
      <c r="A23" s="36">
        <v>45475.689751597223</v>
      </c>
      <c r="B23" s="27" t="s">
        <v>178</v>
      </c>
      <c r="C23" s="37" t="s">
        <v>179</v>
      </c>
      <c r="D23" s="35">
        <v>45460</v>
      </c>
      <c r="E23" s="38">
        <v>0.50486111111240461</v>
      </c>
      <c r="F23" s="27" t="s">
        <v>129</v>
      </c>
      <c r="G23" s="39">
        <v>15</v>
      </c>
      <c r="H23" s="27"/>
      <c r="I23" s="27" t="s">
        <v>2989</v>
      </c>
      <c r="J23" s="40">
        <v>2275</v>
      </c>
      <c r="K23" s="40">
        <v>600</v>
      </c>
      <c r="L23" s="27">
        <v>1</v>
      </c>
      <c r="M23" s="27">
        <v>0</v>
      </c>
      <c r="N23" s="27">
        <v>0</v>
      </c>
      <c r="O23" s="27">
        <v>0</v>
      </c>
      <c r="P23" s="27">
        <v>3</v>
      </c>
      <c r="Q23" s="27">
        <v>0</v>
      </c>
      <c r="R23" s="27">
        <v>0</v>
      </c>
      <c r="S23" s="27">
        <v>4</v>
      </c>
      <c r="T23" s="27">
        <v>0</v>
      </c>
      <c r="U23" s="27">
        <v>0</v>
      </c>
      <c r="V23" s="27">
        <v>0</v>
      </c>
      <c r="W23" s="27">
        <v>0</v>
      </c>
      <c r="X23" s="27">
        <v>0</v>
      </c>
      <c r="Y23" s="27">
        <v>0</v>
      </c>
      <c r="Z23" s="27">
        <v>0</v>
      </c>
      <c r="AA23" s="27">
        <v>0</v>
      </c>
      <c r="AB23" s="27">
        <v>0</v>
      </c>
      <c r="AC23" s="27">
        <v>0</v>
      </c>
      <c r="AD23" s="27">
        <v>0</v>
      </c>
      <c r="AE23" s="27">
        <v>0</v>
      </c>
      <c r="AF23" s="27">
        <v>1</v>
      </c>
      <c r="AG23" s="27">
        <v>0</v>
      </c>
      <c r="AH23" s="27">
        <v>0</v>
      </c>
      <c r="AI23" s="27">
        <v>0</v>
      </c>
      <c r="AJ23" s="27">
        <v>0</v>
      </c>
      <c r="AK23" s="27">
        <v>0</v>
      </c>
      <c r="AL23" s="27">
        <v>0</v>
      </c>
      <c r="AM23" s="27">
        <v>0</v>
      </c>
      <c r="AN23" s="27">
        <v>0</v>
      </c>
      <c r="AO23" s="27">
        <v>0</v>
      </c>
      <c r="AP23" s="27">
        <v>0</v>
      </c>
      <c r="AQ23" s="27">
        <v>0</v>
      </c>
      <c r="AR23" s="27"/>
      <c r="AS23" s="27"/>
    </row>
    <row r="24" spans="1:45" ht="15.75" customHeight="1">
      <c r="A24" s="36">
        <v>45475.70593512732</v>
      </c>
      <c r="B24" s="27" t="s">
        <v>144</v>
      </c>
      <c r="C24" s="37" t="s">
        <v>145</v>
      </c>
      <c r="D24" s="35">
        <v>45460</v>
      </c>
      <c r="E24" s="38">
        <v>0.76736111110949423</v>
      </c>
      <c r="F24" s="27" t="s">
        <v>129</v>
      </c>
      <c r="G24" s="39">
        <v>6</v>
      </c>
      <c r="H24" s="27"/>
      <c r="I24" s="27" t="s">
        <v>146</v>
      </c>
      <c r="J24" s="40">
        <v>700</v>
      </c>
      <c r="K24" s="40">
        <v>300</v>
      </c>
      <c r="L24" s="27">
        <v>0</v>
      </c>
      <c r="M24" s="27">
        <v>0</v>
      </c>
      <c r="N24" s="27">
        <v>0</v>
      </c>
      <c r="O24" s="27">
        <v>0</v>
      </c>
      <c r="P24" s="41" t="s">
        <v>139</v>
      </c>
      <c r="Q24" s="27">
        <v>0</v>
      </c>
      <c r="R24" s="27">
        <v>0</v>
      </c>
      <c r="S24" s="27">
        <v>0</v>
      </c>
      <c r="T24" s="27">
        <v>0</v>
      </c>
      <c r="U24" s="27">
        <v>0</v>
      </c>
      <c r="V24" s="27">
        <v>0</v>
      </c>
      <c r="W24" s="27">
        <v>0</v>
      </c>
      <c r="X24" s="27">
        <v>0</v>
      </c>
      <c r="Y24" s="27">
        <v>0</v>
      </c>
      <c r="Z24" s="27">
        <v>0</v>
      </c>
      <c r="AA24" s="27">
        <v>0</v>
      </c>
      <c r="AB24" s="27">
        <v>0</v>
      </c>
      <c r="AC24" s="27">
        <v>0</v>
      </c>
      <c r="AD24" s="27">
        <v>0</v>
      </c>
      <c r="AE24" s="27">
        <v>0</v>
      </c>
      <c r="AF24" s="41" t="s">
        <v>147</v>
      </c>
      <c r="AG24" s="27">
        <v>0</v>
      </c>
      <c r="AH24" s="27">
        <v>0</v>
      </c>
      <c r="AI24" s="27">
        <v>0</v>
      </c>
      <c r="AJ24" s="27">
        <v>0</v>
      </c>
      <c r="AK24" s="27">
        <v>0</v>
      </c>
      <c r="AL24" s="27">
        <v>0</v>
      </c>
      <c r="AM24" s="27">
        <v>0</v>
      </c>
      <c r="AN24" s="27">
        <v>0</v>
      </c>
      <c r="AO24" s="27">
        <v>0</v>
      </c>
      <c r="AP24" s="27">
        <v>0</v>
      </c>
      <c r="AQ24" s="27">
        <v>0</v>
      </c>
      <c r="AR24" s="27"/>
      <c r="AS24" s="27"/>
    </row>
    <row r="25" spans="1:45" ht="15.75" customHeight="1">
      <c r="A25" s="36">
        <v>45475.799264201385</v>
      </c>
      <c r="B25" s="27" t="s">
        <v>140</v>
      </c>
      <c r="C25" s="37" t="s">
        <v>25</v>
      </c>
      <c r="D25" s="35">
        <v>45460</v>
      </c>
      <c r="E25" s="38">
        <v>2.0138888889050577E-2</v>
      </c>
      <c r="F25" s="27" t="s">
        <v>129</v>
      </c>
      <c r="G25" s="39">
        <v>18</v>
      </c>
      <c r="H25" s="27" t="s">
        <v>148</v>
      </c>
      <c r="I25" s="27" t="s">
        <v>149</v>
      </c>
      <c r="J25" s="40">
        <v>2000</v>
      </c>
      <c r="K25" s="40">
        <v>2000</v>
      </c>
      <c r="L25" s="41" t="s">
        <v>143</v>
      </c>
      <c r="M25" s="27">
        <v>2</v>
      </c>
      <c r="N25" s="41" t="s">
        <v>143</v>
      </c>
      <c r="O25" s="41" t="s">
        <v>143</v>
      </c>
      <c r="P25" s="27">
        <v>2</v>
      </c>
      <c r="Q25" s="41" t="s">
        <v>143</v>
      </c>
      <c r="R25" s="41" t="s">
        <v>143</v>
      </c>
      <c r="S25" s="41" t="s">
        <v>143</v>
      </c>
      <c r="T25" s="41" t="s">
        <v>143</v>
      </c>
      <c r="U25" s="41" t="s">
        <v>143</v>
      </c>
      <c r="V25" s="41" t="s">
        <v>143</v>
      </c>
      <c r="W25" s="41" t="s">
        <v>143</v>
      </c>
      <c r="X25" s="41" t="s">
        <v>143</v>
      </c>
      <c r="Y25" s="41" t="s">
        <v>143</v>
      </c>
      <c r="Z25" s="41" t="s">
        <v>143</v>
      </c>
      <c r="AA25" s="41" t="s">
        <v>143</v>
      </c>
      <c r="AB25" s="27">
        <v>1</v>
      </c>
      <c r="AC25" s="41" t="s">
        <v>143</v>
      </c>
      <c r="AD25" s="41" t="s">
        <v>143</v>
      </c>
      <c r="AE25" s="41" t="s">
        <v>143</v>
      </c>
      <c r="AF25" s="41" t="s">
        <v>143</v>
      </c>
      <c r="AG25" s="41" t="s">
        <v>143</v>
      </c>
      <c r="AH25" s="41" t="s">
        <v>143</v>
      </c>
      <c r="AI25" s="41" t="s">
        <v>143</v>
      </c>
      <c r="AJ25" s="41" t="s">
        <v>143</v>
      </c>
      <c r="AK25" s="41" t="s">
        <v>143</v>
      </c>
      <c r="AL25" s="41" t="s">
        <v>143</v>
      </c>
      <c r="AM25" s="41" t="s">
        <v>143</v>
      </c>
      <c r="AN25" s="41" t="s">
        <v>143</v>
      </c>
      <c r="AO25" s="41" t="s">
        <v>143</v>
      </c>
      <c r="AP25" s="41" t="s">
        <v>143</v>
      </c>
      <c r="AQ25" s="41" t="s">
        <v>143</v>
      </c>
      <c r="AR25" s="27"/>
      <c r="AS25" s="27"/>
    </row>
    <row r="26" spans="1:45" ht="15.75" customHeight="1">
      <c r="A26" s="36">
        <v>45475.71144042824</v>
      </c>
      <c r="B26" s="27" t="s">
        <v>144</v>
      </c>
      <c r="C26" s="37" t="s">
        <v>145</v>
      </c>
      <c r="D26" s="35">
        <v>45461</v>
      </c>
      <c r="E26" s="38">
        <v>0.52430555555474712</v>
      </c>
      <c r="F26" s="27" t="s">
        <v>129</v>
      </c>
      <c r="G26" s="39">
        <v>7</v>
      </c>
      <c r="H26" s="27"/>
      <c r="I26" s="27" t="s">
        <v>150</v>
      </c>
      <c r="J26" s="40">
        <v>1200</v>
      </c>
      <c r="K26" s="40">
        <v>600</v>
      </c>
      <c r="L26" s="27">
        <v>0</v>
      </c>
      <c r="M26" s="27">
        <v>0</v>
      </c>
      <c r="N26" s="27">
        <v>0</v>
      </c>
      <c r="O26" s="27">
        <v>0</v>
      </c>
      <c r="P26" s="41" t="s">
        <v>151</v>
      </c>
      <c r="Q26" s="27">
        <v>0</v>
      </c>
      <c r="R26" s="27">
        <v>0</v>
      </c>
      <c r="S26" s="27">
        <v>0</v>
      </c>
      <c r="T26" s="27">
        <v>0</v>
      </c>
      <c r="U26" s="27">
        <v>0</v>
      </c>
      <c r="V26" s="27">
        <v>0</v>
      </c>
      <c r="W26" s="27">
        <v>0</v>
      </c>
      <c r="X26" s="27">
        <v>0</v>
      </c>
      <c r="Y26" s="27">
        <v>0</v>
      </c>
      <c r="Z26" s="27">
        <v>0</v>
      </c>
      <c r="AA26" s="27">
        <v>0</v>
      </c>
      <c r="AB26" s="27">
        <v>0</v>
      </c>
      <c r="AC26" s="27">
        <v>0</v>
      </c>
      <c r="AD26" s="27">
        <v>0</v>
      </c>
      <c r="AE26" s="27">
        <v>0</v>
      </c>
      <c r="AF26" s="41" t="s">
        <v>147</v>
      </c>
      <c r="AG26" s="27">
        <v>0</v>
      </c>
      <c r="AH26" s="27">
        <v>0</v>
      </c>
      <c r="AI26" s="27">
        <v>0</v>
      </c>
      <c r="AJ26" s="27">
        <v>0</v>
      </c>
      <c r="AK26" s="27">
        <v>0</v>
      </c>
      <c r="AL26" s="27">
        <v>0</v>
      </c>
      <c r="AM26" s="27">
        <v>0</v>
      </c>
      <c r="AN26" s="27">
        <v>0</v>
      </c>
      <c r="AO26" s="27">
        <v>0</v>
      </c>
      <c r="AP26" s="27">
        <v>0</v>
      </c>
      <c r="AQ26" s="27">
        <v>0</v>
      </c>
      <c r="AR26" s="27"/>
      <c r="AS26" s="27"/>
    </row>
    <row r="27" spans="1:45" ht="15.75" customHeight="1">
      <c r="A27" s="36">
        <v>45475.714684861116</v>
      </c>
      <c r="B27" s="27" t="s">
        <v>144</v>
      </c>
      <c r="C27" s="37" t="s">
        <v>145</v>
      </c>
      <c r="D27" s="35">
        <v>45462</v>
      </c>
      <c r="E27" s="38">
        <v>0.78472222221898846</v>
      </c>
      <c r="F27" s="27" t="s">
        <v>129</v>
      </c>
      <c r="G27" s="39">
        <v>9</v>
      </c>
      <c r="H27" s="27"/>
      <c r="I27" s="27" t="s">
        <v>152</v>
      </c>
      <c r="J27" s="40">
        <v>3000</v>
      </c>
      <c r="K27" s="40">
        <v>200</v>
      </c>
      <c r="L27" s="27">
        <v>0</v>
      </c>
      <c r="M27" s="27">
        <v>0</v>
      </c>
      <c r="N27" s="27">
        <v>0</v>
      </c>
      <c r="O27" s="27">
        <v>0</v>
      </c>
      <c r="P27" s="41" t="s">
        <v>139</v>
      </c>
      <c r="Q27" s="41" t="s">
        <v>139</v>
      </c>
      <c r="R27" s="27">
        <v>0</v>
      </c>
      <c r="S27" s="27">
        <v>0</v>
      </c>
      <c r="T27" s="27">
        <v>0</v>
      </c>
      <c r="U27" s="27">
        <v>0</v>
      </c>
      <c r="V27" s="27">
        <v>0</v>
      </c>
      <c r="W27" s="27">
        <v>0</v>
      </c>
      <c r="X27" s="27">
        <v>0</v>
      </c>
      <c r="Y27" s="27">
        <v>0</v>
      </c>
      <c r="Z27" s="27">
        <v>0</v>
      </c>
      <c r="AA27" s="27">
        <v>0</v>
      </c>
      <c r="AB27" s="27">
        <v>0</v>
      </c>
      <c r="AC27" s="27">
        <v>0</v>
      </c>
      <c r="AD27" s="27">
        <v>0</v>
      </c>
      <c r="AE27" s="27">
        <v>0</v>
      </c>
      <c r="AF27" s="41" t="s">
        <v>147</v>
      </c>
      <c r="AG27" s="27">
        <v>0</v>
      </c>
      <c r="AH27" s="27">
        <v>0</v>
      </c>
      <c r="AI27" s="27">
        <v>0</v>
      </c>
      <c r="AJ27" s="27">
        <v>0</v>
      </c>
      <c r="AK27" s="27">
        <v>0</v>
      </c>
      <c r="AL27" s="41" t="s">
        <v>147</v>
      </c>
      <c r="AM27" s="27">
        <v>0</v>
      </c>
      <c r="AN27" s="27">
        <v>0</v>
      </c>
      <c r="AO27" s="27">
        <v>0</v>
      </c>
      <c r="AP27" s="27">
        <v>0</v>
      </c>
      <c r="AQ27" s="27">
        <v>0</v>
      </c>
      <c r="AR27" s="27"/>
      <c r="AS27" s="27"/>
    </row>
    <row r="28" spans="1:45" ht="15.75" customHeight="1">
      <c r="A28" s="36">
        <v>45475.812958194445</v>
      </c>
      <c r="B28" s="27" t="s">
        <v>140</v>
      </c>
      <c r="C28" s="37" t="s">
        <v>25</v>
      </c>
      <c r="D28" s="35">
        <v>45462</v>
      </c>
      <c r="E28" s="38">
        <v>0.90625</v>
      </c>
      <c r="F28" s="27" t="s">
        <v>129</v>
      </c>
      <c r="G28" s="39">
        <v>6</v>
      </c>
      <c r="H28" s="27" t="s">
        <v>153</v>
      </c>
      <c r="I28" s="27" t="s">
        <v>154</v>
      </c>
      <c r="J28" s="40">
        <v>400</v>
      </c>
      <c r="K28" s="40">
        <v>500</v>
      </c>
      <c r="L28" s="41" t="s">
        <v>143</v>
      </c>
      <c r="M28" s="27">
        <v>2</v>
      </c>
      <c r="N28" s="41" t="s">
        <v>143</v>
      </c>
      <c r="O28" s="41" t="s">
        <v>143</v>
      </c>
      <c r="P28" s="27">
        <v>2</v>
      </c>
      <c r="Q28" s="41" t="s">
        <v>143</v>
      </c>
      <c r="R28" s="41" t="s">
        <v>143</v>
      </c>
      <c r="S28" s="41" t="s">
        <v>143</v>
      </c>
      <c r="T28" s="41" t="s">
        <v>143</v>
      </c>
      <c r="U28" s="41" t="s">
        <v>143</v>
      </c>
      <c r="V28" s="41" t="s">
        <v>143</v>
      </c>
      <c r="W28" s="41" t="s">
        <v>143</v>
      </c>
      <c r="X28" s="41" t="s">
        <v>143</v>
      </c>
      <c r="Y28" s="41" t="s">
        <v>143</v>
      </c>
      <c r="Z28" s="41" t="s">
        <v>155</v>
      </c>
      <c r="AA28" s="41" t="s">
        <v>143</v>
      </c>
      <c r="AB28" s="27">
        <v>1</v>
      </c>
      <c r="AC28" s="41" t="s">
        <v>143</v>
      </c>
      <c r="AD28" s="41" t="s">
        <v>143</v>
      </c>
      <c r="AE28" s="41" t="s">
        <v>143</v>
      </c>
      <c r="AF28" s="41" t="s">
        <v>143</v>
      </c>
      <c r="AG28" s="41" t="s">
        <v>143</v>
      </c>
      <c r="AH28" s="41" t="s">
        <v>143</v>
      </c>
      <c r="AI28" s="41" t="s">
        <v>143</v>
      </c>
      <c r="AJ28" s="41" t="s">
        <v>143</v>
      </c>
      <c r="AK28" s="41" t="s">
        <v>143</v>
      </c>
      <c r="AL28" s="41" t="s">
        <v>143</v>
      </c>
      <c r="AM28" s="41" t="s">
        <v>143</v>
      </c>
      <c r="AN28" s="41" t="s">
        <v>143</v>
      </c>
      <c r="AO28" s="41" t="s">
        <v>143</v>
      </c>
      <c r="AP28" s="41" t="s">
        <v>143</v>
      </c>
      <c r="AQ28" s="41" t="s">
        <v>143</v>
      </c>
      <c r="AR28" s="27"/>
      <c r="AS28" s="27"/>
    </row>
    <row r="29" spans="1:45" ht="15.75" customHeight="1">
      <c r="A29" s="36">
        <v>45475.625428171297</v>
      </c>
      <c r="B29" s="27" t="s">
        <v>133</v>
      </c>
      <c r="C29" s="37" t="s">
        <v>25</v>
      </c>
      <c r="D29" s="35">
        <v>45463</v>
      </c>
      <c r="E29" s="38">
        <v>0.44305555555911269</v>
      </c>
      <c r="F29" s="27" t="s">
        <v>129</v>
      </c>
      <c r="G29" s="39">
        <v>22</v>
      </c>
      <c r="H29" s="27"/>
      <c r="I29" s="27" t="s">
        <v>156</v>
      </c>
      <c r="J29" s="40">
        <v>20000</v>
      </c>
      <c r="K29" s="40">
        <v>20000</v>
      </c>
      <c r="L29" s="27">
        <v>3</v>
      </c>
      <c r="M29" s="27"/>
      <c r="N29" s="27"/>
      <c r="O29" s="27"/>
      <c r="P29" s="27">
        <v>6</v>
      </c>
      <c r="Q29" s="27">
        <v>12</v>
      </c>
      <c r="R29" s="27"/>
      <c r="S29" s="27"/>
      <c r="T29" s="27"/>
      <c r="U29" s="27"/>
      <c r="V29" s="27"/>
      <c r="W29" s="27"/>
      <c r="X29" s="27"/>
      <c r="Y29" s="27"/>
      <c r="Z29" s="27"/>
      <c r="AA29" s="27">
        <v>1</v>
      </c>
      <c r="AB29" s="27"/>
      <c r="AC29" s="27"/>
      <c r="AD29" s="27"/>
      <c r="AE29" s="27"/>
      <c r="AF29" s="27"/>
      <c r="AG29" s="27"/>
      <c r="AH29" s="27"/>
      <c r="AI29" s="27"/>
      <c r="AJ29" s="27"/>
      <c r="AK29" s="27"/>
      <c r="AL29" s="27"/>
      <c r="AM29" s="27"/>
      <c r="AN29" s="27"/>
      <c r="AO29" s="27"/>
      <c r="AP29" s="27"/>
      <c r="AQ29" s="27"/>
      <c r="AR29" s="27"/>
      <c r="AS29" s="27"/>
    </row>
    <row r="30" spans="1:45" ht="15.75" customHeight="1">
      <c r="A30" s="36">
        <v>45475.627897048616</v>
      </c>
      <c r="B30" s="27" t="s">
        <v>133</v>
      </c>
      <c r="C30" s="37" t="s">
        <v>25</v>
      </c>
      <c r="D30" s="35">
        <v>45463</v>
      </c>
      <c r="E30" s="38">
        <v>0.50069444444670808</v>
      </c>
      <c r="F30" s="27" t="s">
        <v>129</v>
      </c>
      <c r="G30" s="39">
        <v>12</v>
      </c>
      <c r="H30" s="27"/>
      <c r="I30" s="27" t="s">
        <v>157</v>
      </c>
      <c r="J30" s="40">
        <v>2000</v>
      </c>
      <c r="K30" s="40">
        <v>6000</v>
      </c>
      <c r="L30" s="27"/>
      <c r="M30" s="27"/>
      <c r="N30" s="27"/>
      <c r="O30" s="27"/>
      <c r="P30" s="27">
        <v>6</v>
      </c>
      <c r="Q30" s="27">
        <v>12</v>
      </c>
      <c r="R30" s="27"/>
      <c r="S30" s="27"/>
      <c r="T30" s="27"/>
      <c r="U30" s="27"/>
      <c r="V30" s="27"/>
      <c r="W30" s="27"/>
      <c r="X30" s="27"/>
      <c r="Y30" s="27"/>
      <c r="Z30" s="27"/>
      <c r="AA30" s="27">
        <v>1</v>
      </c>
      <c r="AB30" s="27"/>
      <c r="AC30" s="27"/>
      <c r="AD30" s="27"/>
      <c r="AE30" s="27"/>
      <c r="AF30" s="27"/>
      <c r="AG30" s="27"/>
      <c r="AH30" s="27"/>
      <c r="AI30" s="27"/>
      <c r="AJ30" s="27"/>
      <c r="AK30" s="27"/>
      <c r="AL30" s="27"/>
      <c r="AM30" s="27"/>
      <c r="AN30" s="27"/>
      <c r="AO30" s="27"/>
      <c r="AP30" s="27"/>
      <c r="AQ30" s="27"/>
      <c r="AR30" s="27"/>
      <c r="AS30" s="27"/>
    </row>
    <row r="31" spans="1:45" ht="15.75" customHeight="1">
      <c r="A31" s="36">
        <v>45483.675758865742</v>
      </c>
      <c r="B31" s="27" t="s">
        <v>127</v>
      </c>
      <c r="C31" s="37" t="s">
        <v>30</v>
      </c>
      <c r="D31" s="35">
        <v>45463</v>
      </c>
      <c r="E31" s="38">
        <v>0.8125</v>
      </c>
      <c r="F31" s="27" t="s">
        <v>129</v>
      </c>
      <c r="G31" s="39">
        <v>5</v>
      </c>
      <c r="H31" s="27"/>
      <c r="I31" s="27" t="s">
        <v>158</v>
      </c>
      <c r="J31" s="40">
        <v>400</v>
      </c>
      <c r="K31" s="40">
        <v>10000</v>
      </c>
      <c r="L31" s="27"/>
      <c r="M31" s="27"/>
      <c r="N31" s="27"/>
      <c r="O31" s="27">
        <v>3</v>
      </c>
      <c r="P31" s="27"/>
      <c r="Q31" s="27"/>
      <c r="R31" s="27">
        <v>3</v>
      </c>
      <c r="S31" s="27"/>
      <c r="T31" s="27"/>
      <c r="U31" s="27"/>
      <c r="V31" s="27"/>
      <c r="W31" s="27"/>
      <c r="X31" s="27"/>
      <c r="Y31" s="27"/>
      <c r="Z31" s="27"/>
      <c r="AA31" s="27"/>
      <c r="AB31" s="27"/>
      <c r="AC31" s="27"/>
      <c r="AD31" s="27"/>
      <c r="AE31" s="27"/>
      <c r="AF31" s="27"/>
      <c r="AG31" s="27"/>
      <c r="AH31" s="27"/>
      <c r="AI31" s="27"/>
      <c r="AJ31" s="27"/>
      <c r="AK31" s="27"/>
      <c r="AL31" s="27"/>
      <c r="AM31" s="27"/>
      <c r="AN31" s="27"/>
      <c r="AO31" s="27"/>
      <c r="AP31" s="27"/>
      <c r="AQ31" s="27"/>
      <c r="AR31" s="27"/>
      <c r="AS31" s="27"/>
    </row>
    <row r="32" spans="1:45" ht="15.75" customHeight="1">
      <c r="A32" s="36">
        <v>45468.656048391204</v>
      </c>
      <c r="B32" s="27" t="s">
        <v>1274</v>
      </c>
      <c r="C32" s="37" t="s">
        <v>167</v>
      </c>
      <c r="D32" s="35">
        <v>45464</v>
      </c>
      <c r="E32" s="38">
        <v>0.64236111110949423</v>
      </c>
      <c r="F32" s="27" t="s">
        <v>129</v>
      </c>
      <c r="G32" s="39">
        <v>4</v>
      </c>
      <c r="H32" s="27" t="s">
        <v>2990</v>
      </c>
      <c r="I32" s="27" t="s">
        <v>2991</v>
      </c>
      <c r="J32" s="40">
        <v>600</v>
      </c>
      <c r="K32" s="40">
        <v>2000</v>
      </c>
      <c r="L32" s="41" t="s">
        <v>143</v>
      </c>
      <c r="M32" s="41" t="s">
        <v>151</v>
      </c>
      <c r="N32" s="41" t="s">
        <v>143</v>
      </c>
      <c r="O32" s="41" t="s">
        <v>143</v>
      </c>
      <c r="P32" s="41" t="s">
        <v>193</v>
      </c>
      <c r="Q32" s="41" t="s">
        <v>143</v>
      </c>
      <c r="R32" s="41" t="s">
        <v>143</v>
      </c>
      <c r="S32" s="41" t="s">
        <v>147</v>
      </c>
      <c r="T32" s="41" t="s">
        <v>143</v>
      </c>
      <c r="U32" s="41" t="s">
        <v>143</v>
      </c>
      <c r="V32" s="41" t="s">
        <v>143</v>
      </c>
      <c r="W32" s="41" t="s">
        <v>143</v>
      </c>
      <c r="X32" s="41" t="s">
        <v>143</v>
      </c>
      <c r="Y32" s="41" t="s">
        <v>143</v>
      </c>
      <c r="Z32" s="41" t="s">
        <v>143</v>
      </c>
      <c r="AA32" s="41" t="s">
        <v>143</v>
      </c>
      <c r="AB32" s="41" t="s">
        <v>143</v>
      </c>
      <c r="AC32" s="41" t="s">
        <v>143</v>
      </c>
      <c r="AD32" s="41" t="s">
        <v>143</v>
      </c>
      <c r="AE32" s="41" t="s">
        <v>143</v>
      </c>
      <c r="AF32" s="41" t="s">
        <v>143</v>
      </c>
      <c r="AG32" s="41" t="s">
        <v>143</v>
      </c>
      <c r="AH32" s="41" t="s">
        <v>143</v>
      </c>
      <c r="AI32" s="41" t="s">
        <v>143</v>
      </c>
      <c r="AJ32" s="41" t="s">
        <v>143</v>
      </c>
      <c r="AK32" s="41" t="s">
        <v>143</v>
      </c>
      <c r="AL32" s="41" t="s">
        <v>143</v>
      </c>
      <c r="AM32" s="41" t="s">
        <v>147</v>
      </c>
      <c r="AN32" s="41" t="s">
        <v>143</v>
      </c>
      <c r="AO32" s="41" t="s">
        <v>143</v>
      </c>
      <c r="AP32" s="41" t="s">
        <v>143</v>
      </c>
      <c r="AQ32" s="41" t="s">
        <v>143</v>
      </c>
      <c r="AR32" s="27"/>
      <c r="AS32" s="27"/>
    </row>
    <row r="33" spans="1:45" ht="15.75" customHeight="1">
      <c r="A33" s="36">
        <v>45475.599534502311</v>
      </c>
      <c r="B33" s="27" t="s">
        <v>159</v>
      </c>
      <c r="C33" s="37" t="s">
        <v>160</v>
      </c>
      <c r="D33" s="35">
        <v>45464</v>
      </c>
      <c r="E33" s="38">
        <v>0.45833333333575865</v>
      </c>
      <c r="F33" s="27" t="s">
        <v>129</v>
      </c>
      <c r="G33" s="39">
        <v>3</v>
      </c>
      <c r="H33" s="27"/>
      <c r="I33" s="27" t="s">
        <v>161</v>
      </c>
      <c r="J33" s="40"/>
      <c r="K33" s="40">
        <v>300</v>
      </c>
      <c r="L33" s="27">
        <v>6</v>
      </c>
      <c r="M33" s="27">
        <v>2</v>
      </c>
      <c r="N33" s="27">
        <v>0</v>
      </c>
      <c r="O33" s="27">
        <v>0</v>
      </c>
      <c r="P33" s="27">
        <v>6</v>
      </c>
      <c r="Q33" s="27">
        <v>0</v>
      </c>
      <c r="R33" s="27">
        <v>0</v>
      </c>
      <c r="S33" s="27">
        <v>0</v>
      </c>
      <c r="T33" s="27">
        <v>0</v>
      </c>
      <c r="U33" s="27">
        <v>0</v>
      </c>
      <c r="V33" s="27">
        <v>0</v>
      </c>
      <c r="W33" s="27">
        <v>0</v>
      </c>
      <c r="X33" s="27">
        <v>0</v>
      </c>
      <c r="Y33" s="27">
        <v>0</v>
      </c>
      <c r="Z33" s="27">
        <v>0</v>
      </c>
      <c r="AA33" s="27">
        <v>0</v>
      </c>
      <c r="AB33" s="27">
        <v>0</v>
      </c>
      <c r="AC33" s="27">
        <v>0</v>
      </c>
      <c r="AD33" s="27">
        <v>0</v>
      </c>
      <c r="AE33" s="27">
        <v>0</v>
      </c>
      <c r="AF33" s="27">
        <v>1</v>
      </c>
      <c r="AG33" s="27">
        <v>0</v>
      </c>
      <c r="AH33" s="27">
        <v>0</v>
      </c>
      <c r="AI33" s="27">
        <v>0</v>
      </c>
      <c r="AJ33" s="27">
        <v>0</v>
      </c>
      <c r="AK33" s="27">
        <v>0</v>
      </c>
      <c r="AL33" s="27">
        <v>0</v>
      </c>
      <c r="AM33" s="27">
        <v>0</v>
      </c>
      <c r="AN33" s="27">
        <v>0</v>
      </c>
      <c r="AO33" s="27">
        <v>0</v>
      </c>
      <c r="AP33" s="27">
        <v>0</v>
      </c>
      <c r="AQ33" s="27">
        <v>0</v>
      </c>
      <c r="AR33" s="27"/>
      <c r="AS33" s="27"/>
    </row>
    <row r="34" spans="1:45" ht="15.75" customHeight="1">
      <c r="A34" s="36">
        <v>45475.939915150462</v>
      </c>
      <c r="B34" s="27" t="s">
        <v>189</v>
      </c>
      <c r="C34" s="37" t="s">
        <v>190</v>
      </c>
      <c r="D34" s="35">
        <v>45464</v>
      </c>
      <c r="E34" s="38">
        <v>0.69444444444525288</v>
      </c>
      <c r="F34" s="27" t="s">
        <v>129</v>
      </c>
      <c r="G34" s="39">
        <v>3</v>
      </c>
      <c r="H34" s="27" t="s">
        <v>2992</v>
      </c>
      <c r="I34" s="27"/>
      <c r="J34" s="40">
        <v>100</v>
      </c>
      <c r="K34" s="40">
        <v>30</v>
      </c>
      <c r="L34" s="41" t="s">
        <v>192</v>
      </c>
      <c r="M34" s="41" t="s">
        <v>151</v>
      </c>
      <c r="N34" s="27"/>
      <c r="O34" s="27"/>
      <c r="P34" s="41" t="s">
        <v>193</v>
      </c>
      <c r="Q34" s="27"/>
      <c r="R34" s="27"/>
      <c r="S34" s="41" t="s">
        <v>155</v>
      </c>
      <c r="T34" s="27"/>
      <c r="U34" s="27"/>
      <c r="V34" s="27"/>
      <c r="W34" s="27"/>
      <c r="X34" s="27"/>
      <c r="Y34" s="27"/>
      <c r="Z34" s="27"/>
      <c r="AA34" s="27"/>
      <c r="AB34" s="27"/>
      <c r="AC34" s="27"/>
      <c r="AD34" s="27"/>
      <c r="AE34" s="27"/>
      <c r="AF34" s="41" t="s">
        <v>147</v>
      </c>
      <c r="AG34" s="27"/>
      <c r="AH34" s="27"/>
      <c r="AI34" s="27"/>
      <c r="AJ34" s="27"/>
      <c r="AK34" s="27"/>
      <c r="AL34" s="27"/>
      <c r="AM34" s="27"/>
      <c r="AN34" s="27"/>
      <c r="AO34" s="27"/>
      <c r="AP34" s="27"/>
      <c r="AQ34" s="27"/>
      <c r="AR34" s="27"/>
      <c r="AS34" s="27"/>
    </row>
    <row r="35" spans="1:45" ht="15.75" customHeight="1">
      <c r="A35" s="36">
        <v>45475.94285146991</v>
      </c>
      <c r="B35" s="27" t="s">
        <v>189</v>
      </c>
      <c r="C35" s="37" t="s">
        <v>190</v>
      </c>
      <c r="D35" s="35">
        <v>45464</v>
      </c>
      <c r="E35" s="38">
        <v>0.76736111110949423</v>
      </c>
      <c r="F35" s="27" t="s">
        <v>129</v>
      </c>
      <c r="G35" s="39">
        <v>1</v>
      </c>
      <c r="H35" s="27" t="s">
        <v>2993</v>
      </c>
      <c r="I35" s="27"/>
      <c r="J35" s="40">
        <v>10</v>
      </c>
      <c r="K35" s="40">
        <v>0</v>
      </c>
      <c r="L35" s="41" t="s">
        <v>192</v>
      </c>
      <c r="M35" s="41" t="s">
        <v>151</v>
      </c>
      <c r="N35" s="27"/>
      <c r="O35" s="27"/>
      <c r="P35" s="41" t="s">
        <v>193</v>
      </c>
      <c r="Q35" s="27"/>
      <c r="R35" s="27"/>
      <c r="S35" s="41" t="s">
        <v>155</v>
      </c>
      <c r="T35" s="27"/>
      <c r="U35" s="27"/>
      <c r="V35" s="27"/>
      <c r="W35" s="27"/>
      <c r="X35" s="27"/>
      <c r="Y35" s="27"/>
      <c r="Z35" s="27"/>
      <c r="AA35" s="27"/>
      <c r="AB35" s="27"/>
      <c r="AC35" s="27"/>
      <c r="AD35" s="27"/>
      <c r="AE35" s="27"/>
      <c r="AF35" s="41" t="s">
        <v>147</v>
      </c>
      <c r="AG35" s="27"/>
      <c r="AH35" s="27"/>
      <c r="AI35" s="27"/>
      <c r="AJ35" s="27"/>
      <c r="AK35" s="27"/>
      <c r="AL35" s="27"/>
      <c r="AM35" s="27"/>
      <c r="AN35" s="27"/>
      <c r="AO35" s="27"/>
      <c r="AP35" s="27"/>
      <c r="AQ35" s="27"/>
      <c r="AR35" s="27"/>
      <c r="AS35" s="27"/>
    </row>
    <row r="36" spans="1:45" ht="15.75" customHeight="1">
      <c r="A36" s="36">
        <v>45476.362953553238</v>
      </c>
      <c r="B36" s="27" t="s">
        <v>162</v>
      </c>
      <c r="C36" s="37" t="s">
        <v>25</v>
      </c>
      <c r="D36" s="35">
        <v>45464</v>
      </c>
      <c r="E36" s="38">
        <v>0.96805555555329192</v>
      </c>
      <c r="F36" s="27" t="s">
        <v>129</v>
      </c>
      <c r="G36" s="39">
        <v>5</v>
      </c>
      <c r="H36" s="27" t="s">
        <v>163</v>
      </c>
      <c r="I36" s="27" t="s">
        <v>164</v>
      </c>
      <c r="J36" s="40">
        <v>800</v>
      </c>
      <c r="K36" s="40">
        <v>1000</v>
      </c>
      <c r="L36" s="41" t="s">
        <v>139</v>
      </c>
      <c r="M36" s="41" t="s">
        <v>165</v>
      </c>
      <c r="N36" s="41" t="s">
        <v>143</v>
      </c>
      <c r="O36" s="41" t="s">
        <v>143</v>
      </c>
      <c r="P36" s="27">
        <v>20</v>
      </c>
      <c r="Q36" s="41" t="s">
        <v>143</v>
      </c>
      <c r="R36" s="41" t="s">
        <v>143</v>
      </c>
      <c r="S36" s="41" t="s">
        <v>143</v>
      </c>
      <c r="T36" s="41" t="s">
        <v>143</v>
      </c>
      <c r="U36" s="41" t="s">
        <v>143</v>
      </c>
      <c r="V36" s="41" t="s">
        <v>143</v>
      </c>
      <c r="W36" s="41" t="s">
        <v>143</v>
      </c>
      <c r="X36" s="41" t="s">
        <v>143</v>
      </c>
      <c r="Y36" s="41" t="s">
        <v>143</v>
      </c>
      <c r="Z36" s="41" t="s">
        <v>143</v>
      </c>
      <c r="AA36" s="41" t="s">
        <v>147</v>
      </c>
      <c r="AB36" s="41" t="s">
        <v>143</v>
      </c>
      <c r="AC36" s="41" t="s">
        <v>143</v>
      </c>
      <c r="AD36" s="41" t="s">
        <v>143</v>
      </c>
      <c r="AE36" s="41" t="s">
        <v>143</v>
      </c>
      <c r="AF36" s="41" t="s">
        <v>143</v>
      </c>
      <c r="AG36" s="41" t="s">
        <v>143</v>
      </c>
      <c r="AH36" s="41" t="s">
        <v>143</v>
      </c>
      <c r="AI36" s="41" t="s">
        <v>143</v>
      </c>
      <c r="AJ36" s="41" t="s">
        <v>143</v>
      </c>
      <c r="AK36" s="41" t="s">
        <v>143</v>
      </c>
      <c r="AL36" s="41" t="s">
        <v>143</v>
      </c>
      <c r="AM36" s="41" t="s">
        <v>143</v>
      </c>
      <c r="AN36" s="41" t="s">
        <v>143</v>
      </c>
      <c r="AO36" s="41" t="s">
        <v>143</v>
      </c>
      <c r="AP36" s="41" t="s">
        <v>143</v>
      </c>
      <c r="AQ36" s="41" t="s">
        <v>143</v>
      </c>
      <c r="AR36" s="27"/>
      <c r="AS36" s="27"/>
    </row>
    <row r="37" spans="1:45" ht="15.75" customHeight="1">
      <c r="A37" s="36">
        <v>45476.378935439818</v>
      </c>
      <c r="B37" s="27" t="s">
        <v>162</v>
      </c>
      <c r="C37" s="37" t="s">
        <v>25</v>
      </c>
      <c r="D37" s="35">
        <v>45464</v>
      </c>
      <c r="E37" s="38">
        <v>0.77430555555474712</v>
      </c>
      <c r="F37" s="27" t="s">
        <v>129</v>
      </c>
      <c r="G37" s="39">
        <v>3</v>
      </c>
      <c r="H37" s="27" t="s">
        <v>2994</v>
      </c>
      <c r="I37" s="27" t="s">
        <v>2995</v>
      </c>
      <c r="J37" s="40">
        <v>1700</v>
      </c>
      <c r="K37" s="40">
        <v>4000</v>
      </c>
      <c r="L37" s="41" t="s">
        <v>139</v>
      </c>
      <c r="M37" s="41" t="s">
        <v>165</v>
      </c>
      <c r="N37" s="41" t="s">
        <v>143</v>
      </c>
      <c r="O37" s="41" t="s">
        <v>143</v>
      </c>
      <c r="P37" s="27">
        <v>20</v>
      </c>
      <c r="Q37" s="41" t="s">
        <v>143</v>
      </c>
      <c r="R37" s="41" t="s">
        <v>143</v>
      </c>
      <c r="S37" s="41" t="s">
        <v>143</v>
      </c>
      <c r="T37" s="41" t="s">
        <v>143</v>
      </c>
      <c r="U37" s="41" t="s">
        <v>143</v>
      </c>
      <c r="V37" s="41" t="s">
        <v>143</v>
      </c>
      <c r="W37" s="41" t="s">
        <v>143</v>
      </c>
      <c r="X37" s="41" t="s">
        <v>143</v>
      </c>
      <c r="Y37" s="41" t="s">
        <v>143</v>
      </c>
      <c r="Z37" s="41" t="s">
        <v>143</v>
      </c>
      <c r="AA37" s="41" t="s">
        <v>147</v>
      </c>
      <c r="AB37" s="41" t="s">
        <v>143</v>
      </c>
      <c r="AC37" s="41" t="s">
        <v>143</v>
      </c>
      <c r="AD37" s="41" t="s">
        <v>143</v>
      </c>
      <c r="AE37" s="41" t="s">
        <v>143</v>
      </c>
      <c r="AF37" s="41" t="s">
        <v>143</v>
      </c>
      <c r="AG37" s="41" t="s">
        <v>143</v>
      </c>
      <c r="AH37" s="41" t="s">
        <v>143</v>
      </c>
      <c r="AI37" s="41" t="s">
        <v>143</v>
      </c>
      <c r="AJ37" s="41" t="s">
        <v>143</v>
      </c>
      <c r="AK37" s="41" t="s">
        <v>143</v>
      </c>
      <c r="AL37" s="41" t="s">
        <v>143</v>
      </c>
      <c r="AM37" s="41" t="s">
        <v>143</v>
      </c>
      <c r="AN37" s="41" t="s">
        <v>143</v>
      </c>
      <c r="AO37" s="41" t="s">
        <v>143</v>
      </c>
      <c r="AP37" s="41" t="s">
        <v>143</v>
      </c>
      <c r="AQ37" s="41" t="s">
        <v>143</v>
      </c>
      <c r="AR37" s="27"/>
      <c r="AS37" s="27"/>
    </row>
    <row r="38" spans="1:45" ht="15.75" customHeight="1">
      <c r="A38" s="36">
        <v>45468.632021006946</v>
      </c>
      <c r="B38" s="27" t="s">
        <v>166</v>
      </c>
      <c r="C38" s="37" t="s">
        <v>167</v>
      </c>
      <c r="D38" s="35">
        <v>45465</v>
      </c>
      <c r="E38" s="38">
        <v>0.40972222221898846</v>
      </c>
      <c r="F38" s="27" t="s">
        <v>129</v>
      </c>
      <c r="G38" s="39">
        <v>1</v>
      </c>
      <c r="H38" s="27" t="s">
        <v>168</v>
      </c>
      <c r="I38" s="27" t="s">
        <v>169</v>
      </c>
      <c r="J38" s="40">
        <v>0</v>
      </c>
      <c r="K38" s="40">
        <v>0</v>
      </c>
      <c r="L38" s="27">
        <v>2</v>
      </c>
      <c r="M38" s="27">
        <v>4</v>
      </c>
      <c r="N38" s="27">
        <v>0</v>
      </c>
      <c r="O38" s="27">
        <v>0</v>
      </c>
      <c r="P38" s="27">
        <v>8</v>
      </c>
      <c r="Q38" s="27">
        <v>0</v>
      </c>
      <c r="R38" s="27">
        <v>0</v>
      </c>
      <c r="S38" s="27">
        <v>0</v>
      </c>
      <c r="T38" s="27">
        <v>0</v>
      </c>
      <c r="U38" s="27">
        <v>0</v>
      </c>
      <c r="V38" s="27">
        <v>0</v>
      </c>
      <c r="W38" s="27">
        <v>0</v>
      </c>
      <c r="X38" s="27">
        <v>0</v>
      </c>
      <c r="Y38" s="27">
        <v>0</v>
      </c>
      <c r="Z38" s="27">
        <v>0</v>
      </c>
      <c r="AA38" s="27">
        <v>0</v>
      </c>
      <c r="AB38" s="27">
        <v>0</v>
      </c>
      <c r="AC38" s="27">
        <v>0</v>
      </c>
      <c r="AD38" s="27">
        <v>0</v>
      </c>
      <c r="AE38" s="27">
        <v>0</v>
      </c>
      <c r="AF38" s="27">
        <v>0</v>
      </c>
      <c r="AG38" s="27">
        <v>0</v>
      </c>
      <c r="AH38" s="27">
        <v>0</v>
      </c>
      <c r="AI38" s="27">
        <v>0</v>
      </c>
      <c r="AJ38" s="27">
        <v>0</v>
      </c>
      <c r="AK38" s="27">
        <v>0</v>
      </c>
      <c r="AL38" s="27">
        <v>0</v>
      </c>
      <c r="AM38" s="27">
        <v>1</v>
      </c>
      <c r="AN38" s="27">
        <v>0</v>
      </c>
      <c r="AO38" s="27">
        <v>0</v>
      </c>
      <c r="AP38" s="27">
        <v>0</v>
      </c>
      <c r="AQ38" s="27">
        <v>0</v>
      </c>
      <c r="AR38" s="27"/>
      <c r="AS38" s="27"/>
    </row>
    <row r="39" spans="1:45" ht="15.75" customHeight="1">
      <c r="A39" s="36">
        <v>45468.6369408912</v>
      </c>
      <c r="B39" s="27" t="s">
        <v>166</v>
      </c>
      <c r="C39" s="37" t="s">
        <v>167</v>
      </c>
      <c r="D39" s="35">
        <v>45465</v>
      </c>
      <c r="E39" s="38">
        <v>0.63888888889050577</v>
      </c>
      <c r="F39" s="27" t="s">
        <v>129</v>
      </c>
      <c r="G39" s="39">
        <v>1</v>
      </c>
      <c r="H39" s="27" t="s">
        <v>2996</v>
      </c>
      <c r="I39" s="27" t="s">
        <v>2997</v>
      </c>
      <c r="J39" s="40">
        <v>2100</v>
      </c>
      <c r="K39" s="40">
        <v>40</v>
      </c>
      <c r="L39" s="41" t="s">
        <v>192</v>
      </c>
      <c r="M39" s="41" t="s">
        <v>139</v>
      </c>
      <c r="N39" s="27">
        <v>0</v>
      </c>
      <c r="O39" s="41" t="s">
        <v>143</v>
      </c>
      <c r="P39" s="41" t="s">
        <v>193</v>
      </c>
      <c r="Q39" s="41" t="s">
        <v>143</v>
      </c>
      <c r="R39" s="41" t="s">
        <v>139</v>
      </c>
      <c r="S39" s="41" t="s">
        <v>143</v>
      </c>
      <c r="T39" s="41" t="s">
        <v>143</v>
      </c>
      <c r="U39" s="41" t="s">
        <v>143</v>
      </c>
      <c r="V39" s="41" t="s">
        <v>143</v>
      </c>
      <c r="W39" s="41" t="s">
        <v>143</v>
      </c>
      <c r="X39" s="41" t="s">
        <v>143</v>
      </c>
      <c r="Y39" s="41" t="s">
        <v>143</v>
      </c>
      <c r="Z39" s="41" t="s">
        <v>143</v>
      </c>
      <c r="AA39" s="41" t="s">
        <v>143</v>
      </c>
      <c r="AB39" s="41" t="s">
        <v>143</v>
      </c>
      <c r="AC39" s="41" t="s">
        <v>143</v>
      </c>
      <c r="AD39" s="41" t="s">
        <v>143</v>
      </c>
      <c r="AE39" s="41" t="s">
        <v>143</v>
      </c>
      <c r="AF39" s="41" t="s">
        <v>143</v>
      </c>
      <c r="AG39" s="41" t="s">
        <v>143</v>
      </c>
      <c r="AH39" s="41" t="s">
        <v>143</v>
      </c>
      <c r="AI39" s="41" t="s">
        <v>143</v>
      </c>
      <c r="AJ39" s="41" t="s">
        <v>143</v>
      </c>
      <c r="AK39" s="41" t="s">
        <v>143</v>
      </c>
      <c r="AL39" s="41" t="s">
        <v>143</v>
      </c>
      <c r="AM39" s="41" t="s">
        <v>147</v>
      </c>
      <c r="AN39" s="41" t="s">
        <v>143</v>
      </c>
      <c r="AO39" s="41" t="s">
        <v>143</v>
      </c>
      <c r="AP39" s="41" t="s">
        <v>143</v>
      </c>
      <c r="AQ39" s="41" t="s">
        <v>143</v>
      </c>
      <c r="AR39" s="27"/>
      <c r="AS39" s="27"/>
    </row>
    <row r="40" spans="1:45" ht="15.75" customHeight="1">
      <c r="A40" s="36">
        <v>45468.640079108794</v>
      </c>
      <c r="B40" s="27" t="s">
        <v>166</v>
      </c>
      <c r="C40" s="37" t="s">
        <v>167</v>
      </c>
      <c r="D40" s="35">
        <v>45465</v>
      </c>
      <c r="E40" s="38">
        <v>0.75</v>
      </c>
      <c r="F40" s="27" t="s">
        <v>129</v>
      </c>
      <c r="G40" s="39">
        <v>1</v>
      </c>
      <c r="H40" s="27" t="s">
        <v>2998</v>
      </c>
      <c r="I40" s="27" t="s">
        <v>2999</v>
      </c>
      <c r="J40" s="40">
        <v>0</v>
      </c>
      <c r="K40" s="40">
        <v>0</v>
      </c>
      <c r="L40" s="41" t="s">
        <v>192</v>
      </c>
      <c r="M40" s="41" t="s">
        <v>139</v>
      </c>
      <c r="N40" s="41" t="s">
        <v>143</v>
      </c>
      <c r="O40" s="41" t="s">
        <v>143</v>
      </c>
      <c r="P40" s="41" t="s">
        <v>193</v>
      </c>
      <c r="Q40" s="41" t="s">
        <v>143</v>
      </c>
      <c r="R40" s="41" t="s">
        <v>143</v>
      </c>
      <c r="S40" s="41" t="s">
        <v>143</v>
      </c>
      <c r="T40" s="41" t="s">
        <v>143</v>
      </c>
      <c r="U40" s="41" t="s">
        <v>143</v>
      </c>
      <c r="V40" s="41" t="s">
        <v>143</v>
      </c>
      <c r="W40" s="41" t="s">
        <v>143</v>
      </c>
      <c r="X40" s="41" t="s">
        <v>143</v>
      </c>
      <c r="Y40" s="41" t="s">
        <v>143</v>
      </c>
      <c r="Z40" s="41" t="s">
        <v>143</v>
      </c>
      <c r="AA40" s="41" t="s">
        <v>143</v>
      </c>
      <c r="AB40" s="41" t="s">
        <v>143</v>
      </c>
      <c r="AC40" s="41" t="s">
        <v>143</v>
      </c>
      <c r="AD40" s="41" t="s">
        <v>143</v>
      </c>
      <c r="AE40" s="41" t="s">
        <v>143</v>
      </c>
      <c r="AF40" s="41" t="s">
        <v>143</v>
      </c>
      <c r="AG40" s="41" t="s">
        <v>143</v>
      </c>
      <c r="AH40" s="41" t="s">
        <v>143</v>
      </c>
      <c r="AI40" s="41" t="s">
        <v>143</v>
      </c>
      <c r="AJ40" s="41" t="s">
        <v>143</v>
      </c>
      <c r="AK40" s="41" t="s">
        <v>143</v>
      </c>
      <c r="AL40" s="41" t="s">
        <v>143</v>
      </c>
      <c r="AM40" s="41" t="s">
        <v>147</v>
      </c>
      <c r="AN40" s="41" t="s">
        <v>143</v>
      </c>
      <c r="AO40" s="41" t="s">
        <v>143</v>
      </c>
      <c r="AP40" s="41" t="s">
        <v>143</v>
      </c>
      <c r="AQ40" s="41" t="s">
        <v>143</v>
      </c>
      <c r="AR40" s="27"/>
      <c r="AS40" s="27"/>
    </row>
    <row r="41" spans="1:45" ht="15.75" customHeight="1">
      <c r="A41" s="36">
        <v>45475.673310891201</v>
      </c>
      <c r="B41" s="27" t="s">
        <v>170</v>
      </c>
      <c r="C41" s="37" t="s">
        <v>171</v>
      </c>
      <c r="D41" s="35">
        <v>45465</v>
      </c>
      <c r="E41" s="38">
        <v>0.69097222221898846</v>
      </c>
      <c r="F41" s="27" t="s">
        <v>129</v>
      </c>
      <c r="G41" s="39">
        <v>2</v>
      </c>
      <c r="H41" s="27" t="s">
        <v>172</v>
      </c>
      <c r="I41" s="27" t="s">
        <v>173</v>
      </c>
      <c r="J41" s="40">
        <v>200</v>
      </c>
      <c r="K41" s="40">
        <v>100</v>
      </c>
      <c r="L41" s="27">
        <v>1</v>
      </c>
      <c r="M41" s="27">
        <v>3</v>
      </c>
      <c r="N41" s="27">
        <v>0</v>
      </c>
      <c r="O41" s="27">
        <v>0</v>
      </c>
      <c r="P41" s="27">
        <v>7</v>
      </c>
      <c r="Q41" s="27">
        <v>2</v>
      </c>
      <c r="R41" s="27">
        <v>0</v>
      </c>
      <c r="S41" s="27">
        <v>0</v>
      </c>
      <c r="T41" s="27">
        <v>0</v>
      </c>
      <c r="U41" s="27">
        <v>0</v>
      </c>
      <c r="V41" s="27">
        <v>0</v>
      </c>
      <c r="W41" s="27">
        <v>0</v>
      </c>
      <c r="X41" s="27">
        <v>0</v>
      </c>
      <c r="Y41" s="27">
        <v>0</v>
      </c>
      <c r="Z41" s="27">
        <v>0</v>
      </c>
      <c r="AA41" s="27">
        <v>0</v>
      </c>
      <c r="AB41" s="27">
        <v>0</v>
      </c>
      <c r="AC41" s="27">
        <v>0</v>
      </c>
      <c r="AD41" s="27">
        <v>0</v>
      </c>
      <c r="AE41" s="27">
        <v>0</v>
      </c>
      <c r="AF41" s="27">
        <v>1</v>
      </c>
      <c r="AG41" s="27">
        <v>0</v>
      </c>
      <c r="AH41" s="27">
        <v>0</v>
      </c>
      <c r="AI41" s="27">
        <v>0</v>
      </c>
      <c r="AJ41" s="27">
        <v>0</v>
      </c>
      <c r="AK41" s="27">
        <v>0</v>
      </c>
      <c r="AL41" s="27" t="s">
        <v>174</v>
      </c>
      <c r="AM41" s="27">
        <v>1</v>
      </c>
      <c r="AN41" s="27">
        <v>0</v>
      </c>
      <c r="AO41" s="27">
        <v>0</v>
      </c>
      <c r="AP41" s="27">
        <v>0</v>
      </c>
      <c r="AQ41" s="27">
        <v>0</v>
      </c>
      <c r="AR41" s="27"/>
      <c r="AS41" s="27"/>
    </row>
    <row r="42" spans="1:45" ht="15.75" customHeight="1">
      <c r="A42" s="36">
        <v>45475.678362847219</v>
      </c>
      <c r="B42" s="27" t="s">
        <v>170</v>
      </c>
      <c r="C42" s="37" t="s">
        <v>171</v>
      </c>
      <c r="D42" s="35">
        <v>45465</v>
      </c>
      <c r="E42" s="38">
        <v>0.76319444444379769</v>
      </c>
      <c r="F42" s="27" t="s">
        <v>129</v>
      </c>
      <c r="G42" s="39">
        <v>1</v>
      </c>
      <c r="H42" s="27" t="s">
        <v>175</v>
      </c>
      <c r="I42" s="27" t="s">
        <v>176</v>
      </c>
      <c r="J42" s="40">
        <v>50</v>
      </c>
      <c r="K42" s="40">
        <v>200</v>
      </c>
      <c r="L42" s="27">
        <v>1</v>
      </c>
      <c r="M42" s="27">
        <v>3</v>
      </c>
      <c r="N42" s="27">
        <v>0</v>
      </c>
      <c r="O42" s="27">
        <v>0</v>
      </c>
      <c r="P42" s="27">
        <v>7</v>
      </c>
      <c r="Q42" s="27">
        <v>4</v>
      </c>
      <c r="R42" s="27">
        <v>0</v>
      </c>
      <c r="S42" s="27">
        <v>0</v>
      </c>
      <c r="T42" s="27">
        <v>0</v>
      </c>
      <c r="U42" s="27">
        <v>0</v>
      </c>
      <c r="V42" s="27">
        <v>0</v>
      </c>
      <c r="W42" s="27">
        <v>0</v>
      </c>
      <c r="X42" s="27">
        <v>0</v>
      </c>
      <c r="Y42" s="27">
        <v>0</v>
      </c>
      <c r="Z42" s="27">
        <v>0</v>
      </c>
      <c r="AA42" s="27">
        <v>0</v>
      </c>
      <c r="AB42" s="27">
        <v>0</v>
      </c>
      <c r="AC42" s="27">
        <v>0</v>
      </c>
      <c r="AD42" s="27">
        <v>0</v>
      </c>
      <c r="AE42" s="27">
        <v>0</v>
      </c>
      <c r="AF42" s="27">
        <v>1</v>
      </c>
      <c r="AG42" s="27">
        <v>0</v>
      </c>
      <c r="AH42" s="27">
        <v>0</v>
      </c>
      <c r="AI42" s="27">
        <v>0</v>
      </c>
      <c r="AJ42" s="27">
        <v>0</v>
      </c>
      <c r="AK42" s="27">
        <v>0</v>
      </c>
      <c r="AL42" s="27" t="s">
        <v>174</v>
      </c>
      <c r="AM42" s="27">
        <v>0</v>
      </c>
      <c r="AN42" s="27">
        <v>0</v>
      </c>
      <c r="AO42" s="27">
        <v>0</v>
      </c>
      <c r="AP42" s="27">
        <v>0</v>
      </c>
      <c r="AQ42" s="27">
        <v>0</v>
      </c>
      <c r="AR42" s="27"/>
      <c r="AS42" s="27"/>
    </row>
    <row r="43" spans="1:45" ht="15.75" customHeight="1">
      <c r="A43" s="36">
        <v>45475.678362847219</v>
      </c>
      <c r="B43" s="27" t="s">
        <v>170</v>
      </c>
      <c r="C43" s="37" t="s">
        <v>177</v>
      </c>
      <c r="D43" s="35">
        <v>45465</v>
      </c>
      <c r="E43" s="38"/>
      <c r="F43" s="27" t="s">
        <v>129</v>
      </c>
      <c r="G43" s="39">
        <v>2</v>
      </c>
      <c r="H43" s="27"/>
      <c r="I43" s="27"/>
      <c r="J43" s="40"/>
      <c r="K43" s="40"/>
      <c r="L43" s="27"/>
      <c r="M43" s="27"/>
      <c r="N43" s="27"/>
      <c r="O43" s="27"/>
      <c r="P43" s="27"/>
      <c r="Q43" s="27"/>
      <c r="R43" s="27"/>
      <c r="S43" s="27"/>
      <c r="T43" s="27"/>
      <c r="U43" s="27"/>
      <c r="V43" s="27"/>
      <c r="W43" s="27"/>
      <c r="X43" s="27"/>
      <c r="Y43" s="27"/>
      <c r="Z43" s="27"/>
      <c r="AA43" s="27"/>
      <c r="AB43" s="27"/>
      <c r="AC43" s="27"/>
      <c r="AD43" s="27"/>
      <c r="AE43" s="27"/>
      <c r="AF43" s="27"/>
      <c r="AG43" s="27"/>
      <c r="AH43" s="27"/>
      <c r="AI43" s="27"/>
      <c r="AJ43" s="27"/>
      <c r="AK43" s="27"/>
      <c r="AL43" s="27"/>
      <c r="AM43" s="27"/>
      <c r="AN43" s="27"/>
      <c r="AO43" s="27"/>
      <c r="AP43" s="27"/>
      <c r="AQ43" s="27"/>
      <c r="AR43" s="27"/>
      <c r="AS43" s="27"/>
    </row>
    <row r="44" spans="1:45" ht="15.75" customHeight="1">
      <c r="A44" s="36">
        <v>45475.678362847219</v>
      </c>
      <c r="B44" s="27" t="s">
        <v>170</v>
      </c>
      <c r="C44" s="37" t="s">
        <v>171</v>
      </c>
      <c r="D44" s="35">
        <v>45465</v>
      </c>
      <c r="E44" s="38"/>
      <c r="F44" s="27" t="s">
        <v>129</v>
      </c>
      <c r="G44" s="39">
        <v>1</v>
      </c>
      <c r="H44" s="27"/>
      <c r="I44" s="27"/>
      <c r="J44" s="40"/>
      <c r="K44" s="40"/>
      <c r="L44" s="27"/>
      <c r="M44" s="27"/>
      <c r="N44" s="27"/>
      <c r="O44" s="27"/>
      <c r="P44" s="27"/>
      <c r="Q44" s="27"/>
      <c r="R44" s="27"/>
      <c r="S44" s="27"/>
      <c r="T44" s="27"/>
      <c r="U44" s="27"/>
      <c r="V44" s="27"/>
      <c r="W44" s="27"/>
      <c r="X44" s="27"/>
      <c r="Y44" s="27"/>
      <c r="Z44" s="27"/>
      <c r="AA44" s="27"/>
      <c r="AB44" s="27"/>
      <c r="AC44" s="27"/>
      <c r="AD44" s="27"/>
      <c r="AE44" s="27"/>
      <c r="AF44" s="27"/>
      <c r="AG44" s="27"/>
      <c r="AH44" s="27"/>
      <c r="AI44" s="27"/>
      <c r="AJ44" s="27"/>
      <c r="AK44" s="27"/>
      <c r="AL44" s="27"/>
      <c r="AM44" s="27"/>
      <c r="AN44" s="27"/>
      <c r="AO44" s="27"/>
      <c r="AP44" s="27"/>
      <c r="AQ44" s="27"/>
      <c r="AR44" s="27"/>
      <c r="AS44" s="27"/>
    </row>
    <row r="45" spans="1:45" ht="15.75" customHeight="1">
      <c r="A45" s="36">
        <v>45475.697635046294</v>
      </c>
      <c r="B45" s="27" t="s">
        <v>178</v>
      </c>
      <c r="C45" s="37" t="s">
        <v>179</v>
      </c>
      <c r="D45" s="35">
        <v>45465</v>
      </c>
      <c r="E45" s="38">
        <v>0.8125</v>
      </c>
      <c r="F45" s="27" t="s">
        <v>129</v>
      </c>
      <c r="G45" s="39">
        <v>1</v>
      </c>
      <c r="H45" s="27" t="s">
        <v>180</v>
      </c>
      <c r="I45" s="27" t="s">
        <v>181</v>
      </c>
      <c r="J45" s="40">
        <v>4</v>
      </c>
      <c r="K45" s="40">
        <v>40</v>
      </c>
      <c r="L45" s="27">
        <v>1</v>
      </c>
      <c r="M45" s="27">
        <v>0</v>
      </c>
      <c r="N45" s="27">
        <v>0</v>
      </c>
      <c r="O45" s="27">
        <v>0</v>
      </c>
      <c r="P45" s="27">
        <v>4</v>
      </c>
      <c r="Q45" s="27">
        <v>0</v>
      </c>
      <c r="R45" s="27">
        <v>0</v>
      </c>
      <c r="S45" s="27">
        <v>1</v>
      </c>
      <c r="T45" s="27">
        <v>0</v>
      </c>
      <c r="U45" s="27">
        <v>0</v>
      </c>
      <c r="V45" s="27">
        <v>0</v>
      </c>
      <c r="W45" s="27">
        <v>0</v>
      </c>
      <c r="X45" s="27">
        <v>0</v>
      </c>
      <c r="Y45" s="27">
        <v>0</v>
      </c>
      <c r="Z45" s="27">
        <v>0</v>
      </c>
      <c r="AA45" s="27">
        <v>0</v>
      </c>
      <c r="AB45" s="27">
        <v>0</v>
      </c>
      <c r="AC45" s="27">
        <v>0</v>
      </c>
      <c r="AD45" s="27">
        <v>0</v>
      </c>
      <c r="AE45" s="27">
        <v>0</v>
      </c>
      <c r="AF45" s="27">
        <v>1</v>
      </c>
      <c r="AG45" s="27">
        <v>0</v>
      </c>
      <c r="AH45" s="27">
        <v>0</v>
      </c>
      <c r="AI45" s="27">
        <v>0</v>
      </c>
      <c r="AJ45" s="27">
        <v>0</v>
      </c>
      <c r="AK45" s="27">
        <v>0</v>
      </c>
      <c r="AL45" s="27">
        <v>0</v>
      </c>
      <c r="AM45" s="27">
        <v>0</v>
      </c>
      <c r="AN45" s="27">
        <v>0</v>
      </c>
      <c r="AO45" s="27">
        <v>0</v>
      </c>
      <c r="AP45" s="27">
        <v>0</v>
      </c>
      <c r="AQ45" s="27">
        <v>0</v>
      </c>
      <c r="AR45" s="27"/>
      <c r="AS45" s="27"/>
    </row>
    <row r="46" spans="1:45" ht="15.75" customHeight="1">
      <c r="A46" s="36">
        <v>45475.966349675931</v>
      </c>
      <c r="B46" s="27" t="s">
        <v>3000</v>
      </c>
      <c r="C46" s="37" t="s">
        <v>190</v>
      </c>
      <c r="D46" s="35">
        <v>45465</v>
      </c>
      <c r="E46" s="38">
        <v>0.72291666666569654</v>
      </c>
      <c r="F46" s="27" t="s">
        <v>129</v>
      </c>
      <c r="G46" s="39">
        <v>2</v>
      </c>
      <c r="H46" s="27"/>
      <c r="I46" s="27" t="s">
        <v>3001</v>
      </c>
      <c r="J46" s="40">
        <v>20</v>
      </c>
      <c r="K46" s="40">
        <v>20</v>
      </c>
      <c r="L46" s="41" t="s">
        <v>192</v>
      </c>
      <c r="M46" s="27">
        <v>3</v>
      </c>
      <c r="N46" s="27"/>
      <c r="O46" s="27"/>
      <c r="P46" s="27">
        <v>8</v>
      </c>
      <c r="Q46" s="27"/>
      <c r="R46" s="27">
        <v>2</v>
      </c>
      <c r="S46" s="27"/>
      <c r="T46" s="27"/>
      <c r="U46" s="27"/>
      <c r="V46" s="27"/>
      <c r="W46" s="27"/>
      <c r="X46" s="27"/>
      <c r="Y46" s="27"/>
      <c r="Z46" s="27"/>
      <c r="AA46" s="27"/>
      <c r="AB46" s="27"/>
      <c r="AC46" s="27">
        <v>1</v>
      </c>
      <c r="AD46" s="27"/>
      <c r="AE46" s="27"/>
      <c r="AF46" s="27">
        <v>1</v>
      </c>
      <c r="AG46" s="27"/>
      <c r="AH46" s="27"/>
      <c r="AI46" s="27"/>
      <c r="AJ46" s="27"/>
      <c r="AK46" s="27"/>
      <c r="AL46" s="27"/>
      <c r="AM46" s="27"/>
      <c r="AN46" s="27"/>
      <c r="AO46" s="27"/>
      <c r="AP46" s="27"/>
      <c r="AQ46" s="27"/>
      <c r="AR46" s="27"/>
      <c r="AS46" s="27"/>
    </row>
    <row r="47" spans="1:45" ht="20.25" customHeight="1">
      <c r="A47" s="36">
        <v>45475.603921701389</v>
      </c>
      <c r="B47" s="27" t="s">
        <v>159</v>
      </c>
      <c r="C47" s="37" t="s">
        <v>160</v>
      </c>
      <c r="D47" s="35">
        <v>45466</v>
      </c>
      <c r="E47" s="38">
        <v>0.64236111110949423</v>
      </c>
      <c r="F47" s="27" t="s">
        <v>129</v>
      </c>
      <c r="G47" s="39">
        <v>2</v>
      </c>
      <c r="H47" s="27"/>
      <c r="I47" s="27" t="s">
        <v>182</v>
      </c>
      <c r="J47" s="40">
        <v>18</v>
      </c>
      <c r="K47" s="40">
        <v>600</v>
      </c>
      <c r="L47" s="27">
        <v>6</v>
      </c>
      <c r="M47" s="27">
        <v>2</v>
      </c>
      <c r="N47" s="27">
        <v>0</v>
      </c>
      <c r="O47" s="27">
        <v>0</v>
      </c>
      <c r="P47" s="27">
        <v>6</v>
      </c>
      <c r="Q47" s="27">
        <v>0</v>
      </c>
      <c r="R47" s="27">
        <v>0</v>
      </c>
      <c r="S47" s="27">
        <v>0</v>
      </c>
      <c r="T47" s="27">
        <v>0</v>
      </c>
      <c r="U47" s="27">
        <v>0</v>
      </c>
      <c r="V47" s="27">
        <v>6</v>
      </c>
      <c r="W47" s="27">
        <v>0</v>
      </c>
      <c r="X47" s="27">
        <v>0</v>
      </c>
      <c r="Y47" s="27">
        <v>0</v>
      </c>
      <c r="Z47" s="27">
        <v>0</v>
      </c>
      <c r="AA47" s="27">
        <v>0</v>
      </c>
      <c r="AB47" s="27">
        <v>0</v>
      </c>
      <c r="AC47" s="27">
        <v>0</v>
      </c>
      <c r="AD47" s="27">
        <v>0</v>
      </c>
      <c r="AE47" s="27">
        <v>0</v>
      </c>
      <c r="AF47" s="27">
        <v>1</v>
      </c>
      <c r="AG47" s="27">
        <v>0</v>
      </c>
      <c r="AH47" s="27">
        <v>0</v>
      </c>
      <c r="AI47" s="27">
        <v>0</v>
      </c>
      <c r="AJ47" s="27">
        <v>0</v>
      </c>
      <c r="AK47" s="27">
        <v>0</v>
      </c>
      <c r="AL47" s="27">
        <v>0</v>
      </c>
      <c r="AM47" s="27">
        <v>0</v>
      </c>
      <c r="AN47" s="27">
        <v>0</v>
      </c>
      <c r="AO47" s="27">
        <v>0</v>
      </c>
      <c r="AP47" s="27">
        <v>0</v>
      </c>
      <c r="AQ47" s="27">
        <v>0</v>
      </c>
      <c r="AR47" s="27"/>
      <c r="AS47" s="27"/>
    </row>
    <row r="48" spans="1:45" ht="15.75" customHeight="1">
      <c r="A48" s="36">
        <v>45475.616905925926</v>
      </c>
      <c r="B48" s="27" t="s">
        <v>183</v>
      </c>
      <c r="C48" s="37" t="s">
        <v>171</v>
      </c>
      <c r="D48" s="35">
        <v>45466</v>
      </c>
      <c r="E48" s="38">
        <v>0.77500000000145519</v>
      </c>
      <c r="F48" s="27" t="s">
        <v>129</v>
      </c>
      <c r="G48" s="39">
        <v>12</v>
      </c>
      <c r="H48" s="27" t="s">
        <v>184</v>
      </c>
      <c r="I48" s="27" t="s">
        <v>185</v>
      </c>
      <c r="J48" s="40">
        <v>12500</v>
      </c>
      <c r="K48" s="40">
        <v>500</v>
      </c>
      <c r="L48" s="27"/>
      <c r="M48" s="27"/>
      <c r="N48" s="27"/>
      <c r="O48" s="27"/>
      <c r="P48" s="27">
        <v>2</v>
      </c>
      <c r="Q48" s="27">
        <v>2</v>
      </c>
      <c r="R48" s="27">
        <v>0</v>
      </c>
      <c r="S48" s="27">
        <v>0</v>
      </c>
      <c r="T48" s="27">
        <v>0</v>
      </c>
      <c r="U48" s="27"/>
      <c r="V48" s="27"/>
      <c r="W48" s="27"/>
      <c r="X48" s="27"/>
      <c r="Y48" s="27"/>
      <c r="Z48" s="27"/>
      <c r="AA48" s="27"/>
      <c r="AB48" s="27"/>
      <c r="AC48" s="27"/>
      <c r="AD48" s="27"/>
      <c r="AE48" s="27"/>
      <c r="AF48" s="27">
        <v>1</v>
      </c>
      <c r="AG48" s="27"/>
      <c r="AH48" s="27"/>
      <c r="AI48" s="27"/>
      <c r="AJ48" s="27"/>
      <c r="AK48" s="27"/>
      <c r="AL48" s="27" t="s">
        <v>186</v>
      </c>
      <c r="AM48" s="27"/>
      <c r="AN48" s="27"/>
      <c r="AO48" s="27"/>
      <c r="AP48" s="27"/>
      <c r="AQ48" s="27"/>
      <c r="AR48" s="27"/>
      <c r="AS48" s="27"/>
    </row>
    <row r="49" spans="1:45" ht="15.75" customHeight="1">
      <c r="A49" s="36">
        <v>45475.692405324073</v>
      </c>
      <c r="B49" s="27" t="s">
        <v>187</v>
      </c>
      <c r="C49" s="37" t="s">
        <v>179</v>
      </c>
      <c r="D49" s="35">
        <v>45466</v>
      </c>
      <c r="E49" s="38">
        <v>0.70833333333575865</v>
      </c>
      <c r="F49" s="27" t="s">
        <v>129</v>
      </c>
      <c r="G49" s="39">
        <v>16</v>
      </c>
      <c r="H49" s="27"/>
      <c r="I49" s="27" t="s">
        <v>188</v>
      </c>
      <c r="J49" s="40">
        <v>2500</v>
      </c>
      <c r="K49" s="40">
        <v>550</v>
      </c>
      <c r="L49" s="27">
        <v>1</v>
      </c>
      <c r="M49" s="27">
        <v>0</v>
      </c>
      <c r="N49" s="27">
        <v>0</v>
      </c>
      <c r="O49" s="27">
        <v>0</v>
      </c>
      <c r="P49" s="27">
        <v>3</v>
      </c>
      <c r="Q49" s="27">
        <v>0</v>
      </c>
      <c r="R49" s="27">
        <v>0</v>
      </c>
      <c r="S49" s="27">
        <v>2</v>
      </c>
      <c r="T49" s="27">
        <v>0</v>
      </c>
      <c r="U49" s="27">
        <v>0</v>
      </c>
      <c r="V49" s="27">
        <v>0</v>
      </c>
      <c r="W49" s="27">
        <v>0</v>
      </c>
      <c r="X49" s="27">
        <v>0</v>
      </c>
      <c r="Y49" s="27">
        <v>0</v>
      </c>
      <c r="Z49" s="27">
        <v>0</v>
      </c>
      <c r="AA49" s="27">
        <v>0</v>
      </c>
      <c r="AB49" s="27">
        <v>0</v>
      </c>
      <c r="AC49" s="27">
        <v>0</v>
      </c>
      <c r="AD49" s="27">
        <v>0</v>
      </c>
      <c r="AE49" s="27">
        <v>0</v>
      </c>
      <c r="AF49" s="27">
        <v>1</v>
      </c>
      <c r="AG49" s="27">
        <v>0</v>
      </c>
      <c r="AH49" s="27">
        <v>0</v>
      </c>
      <c r="AI49" s="27">
        <v>0</v>
      </c>
      <c r="AJ49" s="27">
        <v>0</v>
      </c>
      <c r="AK49" s="27">
        <v>0</v>
      </c>
      <c r="AL49" s="27">
        <v>0</v>
      </c>
      <c r="AM49" s="27">
        <v>0</v>
      </c>
      <c r="AN49" s="27">
        <v>0</v>
      </c>
      <c r="AO49" s="27">
        <v>0</v>
      </c>
      <c r="AP49" s="27">
        <v>0</v>
      </c>
      <c r="AQ49" s="27">
        <v>0</v>
      </c>
      <c r="AR49" s="27"/>
      <c r="AS49" s="27"/>
    </row>
    <row r="50" spans="1:45" ht="15.75" customHeight="1">
      <c r="A50" s="36">
        <v>45475.948064652781</v>
      </c>
      <c r="B50" s="27" t="s">
        <v>189</v>
      </c>
      <c r="C50" s="37" t="s">
        <v>190</v>
      </c>
      <c r="D50" s="35">
        <v>45466</v>
      </c>
      <c r="E50" s="38">
        <v>0.8125</v>
      </c>
      <c r="F50" s="27" t="s">
        <v>129</v>
      </c>
      <c r="G50" s="39">
        <v>1</v>
      </c>
      <c r="H50" s="27"/>
      <c r="I50" s="27" t="s">
        <v>191</v>
      </c>
      <c r="J50" s="40">
        <v>15</v>
      </c>
      <c r="K50" s="40">
        <v>20</v>
      </c>
      <c r="L50" s="41" t="s">
        <v>192</v>
      </c>
      <c r="M50" s="41" t="s">
        <v>151</v>
      </c>
      <c r="N50" s="27"/>
      <c r="O50" s="27"/>
      <c r="P50" s="41" t="s">
        <v>193</v>
      </c>
      <c r="Q50" s="27"/>
      <c r="R50" s="27"/>
      <c r="S50" s="41" t="s">
        <v>155</v>
      </c>
      <c r="T50" s="27"/>
      <c r="U50" s="27"/>
      <c r="V50" s="27"/>
      <c r="W50" s="27"/>
      <c r="X50" s="27"/>
      <c r="Y50" s="27"/>
      <c r="Z50" s="27"/>
      <c r="AA50" s="27"/>
      <c r="AB50" s="27"/>
      <c r="AC50" s="27"/>
      <c r="AD50" s="27"/>
      <c r="AE50" s="27"/>
      <c r="AF50" s="41" t="s">
        <v>147</v>
      </c>
      <c r="AG50" s="27"/>
      <c r="AH50" s="27"/>
      <c r="AI50" s="27"/>
      <c r="AJ50" s="27"/>
      <c r="AK50" s="27"/>
      <c r="AL50" s="27"/>
      <c r="AM50" s="27"/>
      <c r="AN50" s="27"/>
      <c r="AO50" s="27"/>
      <c r="AP50" s="27"/>
      <c r="AQ50" s="27"/>
      <c r="AR50" s="27"/>
      <c r="AS50" s="27"/>
    </row>
    <row r="51" spans="1:45" ht="15.75" customHeight="1">
      <c r="A51" s="36">
        <v>45467.680223750001</v>
      </c>
      <c r="B51" s="27" t="s">
        <v>144</v>
      </c>
      <c r="C51" s="37" t="s">
        <v>145</v>
      </c>
      <c r="D51" s="35">
        <v>45467</v>
      </c>
      <c r="E51" s="38">
        <v>0.50416666666569654</v>
      </c>
      <c r="F51" s="27" t="s">
        <v>129</v>
      </c>
      <c r="G51" s="39">
        <v>17</v>
      </c>
      <c r="H51" s="27" t="s">
        <v>3002</v>
      </c>
      <c r="I51" s="27" t="s">
        <v>3003</v>
      </c>
      <c r="J51" s="40">
        <v>4000</v>
      </c>
      <c r="K51" s="40">
        <v>1500</v>
      </c>
      <c r="L51" s="41" t="s">
        <v>147</v>
      </c>
      <c r="M51" s="27">
        <v>0</v>
      </c>
      <c r="N51" s="27">
        <v>0</v>
      </c>
      <c r="O51" s="27">
        <v>0</v>
      </c>
      <c r="P51" s="41" t="s">
        <v>139</v>
      </c>
      <c r="Q51" s="27">
        <v>0</v>
      </c>
      <c r="R51" s="41" t="s">
        <v>193</v>
      </c>
      <c r="S51" s="41" t="s">
        <v>147</v>
      </c>
      <c r="T51" s="27">
        <v>0</v>
      </c>
      <c r="U51" s="27">
        <v>0</v>
      </c>
      <c r="V51" s="27">
        <v>0</v>
      </c>
      <c r="W51" s="27">
        <v>0</v>
      </c>
      <c r="X51" s="27">
        <v>0</v>
      </c>
      <c r="Y51" s="27">
        <v>0</v>
      </c>
      <c r="Z51" s="27">
        <v>0</v>
      </c>
      <c r="AA51" s="27">
        <v>0</v>
      </c>
      <c r="AB51" s="27">
        <v>0</v>
      </c>
      <c r="AC51" s="27">
        <v>0</v>
      </c>
      <c r="AD51" s="27">
        <v>0</v>
      </c>
      <c r="AE51" s="27">
        <v>0</v>
      </c>
      <c r="AF51" s="27">
        <v>1</v>
      </c>
      <c r="AG51" s="27">
        <v>0</v>
      </c>
      <c r="AH51" s="27">
        <v>0</v>
      </c>
      <c r="AI51" s="27">
        <v>0</v>
      </c>
      <c r="AJ51" s="27">
        <v>0</v>
      </c>
      <c r="AK51" s="27">
        <v>0</v>
      </c>
      <c r="AL51" s="27">
        <v>0</v>
      </c>
      <c r="AM51" s="41" t="s">
        <v>147</v>
      </c>
      <c r="AN51" s="27">
        <v>0</v>
      </c>
      <c r="AO51" s="27">
        <v>0</v>
      </c>
      <c r="AP51" s="27">
        <v>0</v>
      </c>
      <c r="AQ51" s="27">
        <v>0</v>
      </c>
      <c r="AR51" s="27"/>
      <c r="AS51" s="27"/>
    </row>
    <row r="52" spans="1:45" ht="18" customHeight="1">
      <c r="A52" s="36">
        <v>45467.789438958338</v>
      </c>
      <c r="B52" s="27" t="s">
        <v>3004</v>
      </c>
      <c r="C52" s="37" t="s">
        <v>179</v>
      </c>
      <c r="D52" s="35">
        <v>45467</v>
      </c>
      <c r="E52" s="38">
        <v>0.58333333333575865</v>
      </c>
      <c r="F52" s="27" t="s">
        <v>129</v>
      </c>
      <c r="G52" s="39">
        <v>4</v>
      </c>
      <c r="H52" s="27" t="s">
        <v>3005</v>
      </c>
      <c r="I52" s="27" t="s">
        <v>3006</v>
      </c>
      <c r="J52" s="40">
        <v>750</v>
      </c>
      <c r="K52" s="40">
        <v>750</v>
      </c>
      <c r="L52" s="27"/>
      <c r="M52" s="27"/>
      <c r="N52" s="27" t="s">
        <v>3007</v>
      </c>
      <c r="O52" s="27"/>
      <c r="P52" s="27" t="s">
        <v>3008</v>
      </c>
      <c r="Q52" s="27"/>
      <c r="R52" s="41" t="s">
        <v>147</v>
      </c>
      <c r="S52" s="27"/>
      <c r="T52" s="27"/>
      <c r="U52" s="27"/>
      <c r="V52" s="27"/>
      <c r="W52" s="27"/>
      <c r="X52" s="27"/>
      <c r="Y52" s="27"/>
      <c r="Z52" s="27"/>
      <c r="AA52" s="27"/>
      <c r="AB52" s="27"/>
      <c r="AC52" s="27"/>
      <c r="AD52" s="27"/>
      <c r="AE52" s="27"/>
      <c r="AF52" s="27">
        <v>1</v>
      </c>
      <c r="AG52" s="27"/>
      <c r="AH52" s="27"/>
      <c r="AI52" s="27"/>
      <c r="AJ52" s="27"/>
      <c r="AK52" s="27"/>
      <c r="AL52" s="27"/>
      <c r="AM52" s="27"/>
      <c r="AN52" s="27"/>
      <c r="AO52" s="27"/>
      <c r="AP52" s="27"/>
      <c r="AQ52" s="27"/>
      <c r="AR52" s="27"/>
      <c r="AS52" s="27"/>
    </row>
    <row r="53" spans="1:45" ht="15.75" customHeight="1">
      <c r="A53" s="36">
        <v>45467.874427303243</v>
      </c>
      <c r="B53" s="27" t="s">
        <v>135</v>
      </c>
      <c r="C53" s="37" t="s">
        <v>136</v>
      </c>
      <c r="D53" s="35">
        <v>45467</v>
      </c>
      <c r="E53" s="38">
        <v>0.82986111110949423</v>
      </c>
      <c r="F53" s="27" t="s">
        <v>129</v>
      </c>
      <c r="G53" s="39">
        <v>3</v>
      </c>
      <c r="H53" s="27" t="s">
        <v>195</v>
      </c>
      <c r="I53" s="27" t="s">
        <v>196</v>
      </c>
      <c r="J53" s="40">
        <v>900</v>
      </c>
      <c r="K53" s="40">
        <v>200</v>
      </c>
      <c r="L53" s="41" t="s">
        <v>192</v>
      </c>
      <c r="M53" s="41" t="s">
        <v>192</v>
      </c>
      <c r="N53" s="27">
        <v>0</v>
      </c>
      <c r="O53" s="27">
        <v>0</v>
      </c>
      <c r="P53" s="27">
        <v>8</v>
      </c>
      <c r="Q53" s="27">
        <v>4</v>
      </c>
      <c r="R53" s="27">
        <v>0</v>
      </c>
      <c r="S53" s="27">
        <v>0</v>
      </c>
      <c r="T53" s="27">
        <v>0</v>
      </c>
      <c r="U53" s="27">
        <v>0</v>
      </c>
      <c r="V53" s="27">
        <v>0</v>
      </c>
      <c r="W53" s="27">
        <v>0</v>
      </c>
      <c r="X53" s="27">
        <v>0</v>
      </c>
      <c r="Y53" s="27">
        <v>0</v>
      </c>
      <c r="Z53" s="27">
        <v>0</v>
      </c>
      <c r="AA53" s="27">
        <v>0</v>
      </c>
      <c r="AB53" s="27">
        <v>0</v>
      </c>
      <c r="AC53" s="27">
        <v>0</v>
      </c>
      <c r="AD53" s="27">
        <v>0</v>
      </c>
      <c r="AE53" s="27">
        <v>0</v>
      </c>
      <c r="AF53" s="27">
        <v>1</v>
      </c>
      <c r="AG53" s="27">
        <v>0</v>
      </c>
      <c r="AH53" s="27">
        <v>0</v>
      </c>
      <c r="AI53" s="27">
        <v>0</v>
      </c>
      <c r="AJ53" s="27">
        <v>0</v>
      </c>
      <c r="AK53" s="27">
        <v>0</v>
      </c>
      <c r="AL53" s="27">
        <v>0</v>
      </c>
      <c r="AM53" s="27">
        <v>0</v>
      </c>
      <c r="AN53" s="27">
        <v>0</v>
      </c>
      <c r="AO53" s="27">
        <v>0</v>
      </c>
      <c r="AP53" s="27">
        <v>0</v>
      </c>
      <c r="AQ53" s="27">
        <v>0</v>
      </c>
      <c r="AR53" s="27"/>
      <c r="AS53" s="27"/>
    </row>
    <row r="54" spans="1:45" ht="15.75" customHeight="1">
      <c r="A54" s="36">
        <v>45475.60729399306</v>
      </c>
      <c r="B54" s="27" t="s">
        <v>159</v>
      </c>
      <c r="C54" s="37" t="s">
        <v>160</v>
      </c>
      <c r="D54" s="35">
        <v>45467</v>
      </c>
      <c r="E54" s="38">
        <v>0.492361111115315</v>
      </c>
      <c r="F54" s="27" t="s">
        <v>129</v>
      </c>
      <c r="G54" s="39">
        <v>4</v>
      </c>
      <c r="H54" s="27"/>
      <c r="I54" s="27" t="s">
        <v>197</v>
      </c>
      <c r="J54" s="40">
        <v>3000</v>
      </c>
      <c r="K54" s="40">
        <v>300</v>
      </c>
      <c r="L54" s="27">
        <v>6</v>
      </c>
      <c r="M54" s="27">
        <v>2</v>
      </c>
      <c r="N54" s="27">
        <v>0</v>
      </c>
      <c r="O54" s="27">
        <v>0</v>
      </c>
      <c r="P54" s="27">
        <v>6</v>
      </c>
      <c r="Q54" s="27">
        <v>0</v>
      </c>
      <c r="R54" s="27">
        <v>0</v>
      </c>
      <c r="S54" s="27">
        <v>0</v>
      </c>
      <c r="T54" s="27">
        <v>0</v>
      </c>
      <c r="U54" s="27">
        <v>0</v>
      </c>
      <c r="V54" s="27">
        <v>0</v>
      </c>
      <c r="W54" s="27">
        <v>0</v>
      </c>
      <c r="X54" s="27">
        <v>0</v>
      </c>
      <c r="Y54" s="27">
        <v>0</v>
      </c>
      <c r="Z54" s="27">
        <v>0</v>
      </c>
      <c r="AA54" s="27">
        <v>0</v>
      </c>
      <c r="AB54" s="27">
        <v>0</v>
      </c>
      <c r="AC54" s="27">
        <v>0</v>
      </c>
      <c r="AD54" s="27">
        <v>0</v>
      </c>
      <c r="AE54" s="27">
        <v>0</v>
      </c>
      <c r="AF54" s="27">
        <v>1</v>
      </c>
      <c r="AG54" s="27">
        <v>0</v>
      </c>
      <c r="AH54" s="27">
        <v>0</v>
      </c>
      <c r="AI54" s="27">
        <v>0</v>
      </c>
      <c r="AJ54" s="27">
        <v>0</v>
      </c>
      <c r="AK54" s="27">
        <v>0</v>
      </c>
      <c r="AL54" s="27">
        <v>0</v>
      </c>
      <c r="AM54" s="27">
        <v>0</v>
      </c>
      <c r="AN54" s="27">
        <v>0</v>
      </c>
      <c r="AO54" s="27">
        <v>0</v>
      </c>
      <c r="AP54" s="27">
        <v>0</v>
      </c>
      <c r="AQ54" s="27">
        <v>0</v>
      </c>
      <c r="AR54" s="27"/>
      <c r="AS54" s="27"/>
    </row>
    <row r="55" spans="1:45" ht="15.75" customHeight="1">
      <c r="A55" s="36">
        <v>45475.641008784718</v>
      </c>
      <c r="B55" s="27" t="s">
        <v>135</v>
      </c>
      <c r="C55" s="37" t="s">
        <v>136</v>
      </c>
      <c r="D55" s="35">
        <v>45467</v>
      </c>
      <c r="E55" s="38">
        <v>0.82638888889050577</v>
      </c>
      <c r="F55" s="27" t="s">
        <v>129</v>
      </c>
      <c r="G55" s="39">
        <v>3</v>
      </c>
      <c r="H55" s="27" t="s">
        <v>195</v>
      </c>
      <c r="I55" s="27" t="s">
        <v>3009</v>
      </c>
      <c r="J55" s="40">
        <v>900</v>
      </c>
      <c r="K55" s="40">
        <v>200</v>
      </c>
      <c r="L55" s="27"/>
      <c r="M55" s="27"/>
      <c r="N55" s="27"/>
      <c r="O55" s="27"/>
      <c r="P55" s="41" t="s">
        <v>139</v>
      </c>
      <c r="Q55" s="27"/>
      <c r="R55" s="27"/>
      <c r="S55" s="27"/>
      <c r="T55" s="27"/>
      <c r="U55" s="27"/>
      <c r="V55" s="27"/>
      <c r="W55" s="27"/>
      <c r="X55" s="27"/>
      <c r="Y55" s="27"/>
      <c r="Z55" s="27"/>
      <c r="AA55" s="27"/>
      <c r="AB55" s="27"/>
      <c r="AC55" s="27"/>
      <c r="AD55" s="27"/>
      <c r="AE55" s="27"/>
      <c r="AF55" s="27">
        <v>1</v>
      </c>
      <c r="AG55" s="27"/>
      <c r="AH55" s="27"/>
      <c r="AI55" s="27"/>
      <c r="AJ55" s="27"/>
      <c r="AK55" s="27"/>
      <c r="AL55" s="27"/>
      <c r="AM55" s="27"/>
      <c r="AN55" s="27"/>
      <c r="AO55" s="27"/>
      <c r="AP55" s="27"/>
      <c r="AQ55" s="27"/>
      <c r="AR55" s="27"/>
      <c r="AS55" s="27"/>
    </row>
    <row r="56" spans="1:45" ht="15.75" customHeight="1">
      <c r="A56" s="36">
        <v>45475.661354872689</v>
      </c>
      <c r="B56" s="27" t="s">
        <v>198</v>
      </c>
      <c r="C56" s="37" t="s">
        <v>171</v>
      </c>
      <c r="D56" s="35">
        <v>45467</v>
      </c>
      <c r="E56" s="38">
        <v>0.50347222221898846</v>
      </c>
      <c r="F56" s="27" t="s">
        <v>129</v>
      </c>
      <c r="G56" s="39">
        <v>4</v>
      </c>
      <c r="H56" s="27"/>
      <c r="I56" s="27" t="s">
        <v>199</v>
      </c>
      <c r="J56" s="40">
        <v>1000</v>
      </c>
      <c r="K56" s="40">
        <v>200</v>
      </c>
      <c r="L56" s="41" t="s">
        <v>143</v>
      </c>
      <c r="M56" s="41" t="s">
        <v>143</v>
      </c>
      <c r="N56" s="41" t="s">
        <v>143</v>
      </c>
      <c r="O56" s="41" t="s">
        <v>143</v>
      </c>
      <c r="P56" s="41" t="s">
        <v>151</v>
      </c>
      <c r="Q56" s="41" t="s">
        <v>192</v>
      </c>
      <c r="R56" s="41" t="s">
        <v>143</v>
      </c>
      <c r="S56" s="41" t="s">
        <v>143</v>
      </c>
      <c r="T56" s="41" t="s">
        <v>143</v>
      </c>
      <c r="U56" s="41" t="s">
        <v>143</v>
      </c>
      <c r="V56" s="41" t="s">
        <v>143</v>
      </c>
      <c r="W56" s="41" t="s">
        <v>143</v>
      </c>
      <c r="X56" s="41" t="s">
        <v>143</v>
      </c>
      <c r="Y56" s="41" t="s">
        <v>143</v>
      </c>
      <c r="Z56" s="41" t="s">
        <v>143</v>
      </c>
      <c r="AA56" s="41" t="s">
        <v>143</v>
      </c>
      <c r="AB56" s="41" t="s">
        <v>143</v>
      </c>
      <c r="AC56" s="41" t="s">
        <v>143</v>
      </c>
      <c r="AD56" s="41" t="s">
        <v>143</v>
      </c>
      <c r="AE56" s="41" t="s">
        <v>143</v>
      </c>
      <c r="AF56" s="27">
        <v>1</v>
      </c>
      <c r="AG56" s="41" t="s">
        <v>143</v>
      </c>
      <c r="AH56" s="41" t="s">
        <v>143</v>
      </c>
      <c r="AI56" s="41" t="s">
        <v>143</v>
      </c>
      <c r="AJ56" s="41" t="s">
        <v>143</v>
      </c>
      <c r="AK56" s="41" t="s">
        <v>143</v>
      </c>
      <c r="AL56" s="41" t="s">
        <v>147</v>
      </c>
      <c r="AM56" s="41" t="s">
        <v>143</v>
      </c>
      <c r="AN56" s="41" t="s">
        <v>143</v>
      </c>
      <c r="AO56" s="41" t="s">
        <v>143</v>
      </c>
      <c r="AP56" s="41" t="s">
        <v>143</v>
      </c>
      <c r="AQ56" s="41" t="s">
        <v>143</v>
      </c>
      <c r="AR56" s="27"/>
      <c r="AS56" s="27"/>
    </row>
    <row r="57" spans="1:45" ht="15.75" customHeight="1">
      <c r="A57" s="36">
        <v>45475.704100613424</v>
      </c>
      <c r="B57" s="27" t="s">
        <v>178</v>
      </c>
      <c r="C57" s="37" t="s">
        <v>179</v>
      </c>
      <c r="D57" s="35">
        <v>45467</v>
      </c>
      <c r="E57" s="38">
        <v>0.58333333333575865</v>
      </c>
      <c r="F57" s="27" t="s">
        <v>129</v>
      </c>
      <c r="G57" s="39">
        <v>4</v>
      </c>
      <c r="H57" s="27" t="s">
        <v>200</v>
      </c>
      <c r="I57" s="27" t="s">
        <v>201</v>
      </c>
      <c r="J57" s="40">
        <v>350</v>
      </c>
      <c r="K57" s="40">
        <v>750</v>
      </c>
      <c r="L57" s="27">
        <v>1</v>
      </c>
      <c r="M57" s="27">
        <v>0</v>
      </c>
      <c r="N57" s="27">
        <v>0</v>
      </c>
      <c r="O57" s="27">
        <v>0</v>
      </c>
      <c r="P57" s="27">
        <v>3</v>
      </c>
      <c r="Q57" s="27">
        <v>0</v>
      </c>
      <c r="R57" s="27">
        <v>0</v>
      </c>
      <c r="S57" s="27">
        <v>1</v>
      </c>
      <c r="T57" s="27">
        <v>0</v>
      </c>
      <c r="U57" s="27">
        <v>0</v>
      </c>
      <c r="V57" s="27">
        <v>0</v>
      </c>
      <c r="W57" s="27">
        <v>0</v>
      </c>
      <c r="X57" s="27">
        <v>0</v>
      </c>
      <c r="Y57" s="27">
        <v>0</v>
      </c>
      <c r="Z57" s="27">
        <v>0</v>
      </c>
      <c r="AA57" s="27">
        <v>0</v>
      </c>
      <c r="AB57" s="27">
        <v>0</v>
      </c>
      <c r="AC57" s="27">
        <v>0</v>
      </c>
      <c r="AD57" s="27">
        <v>0</v>
      </c>
      <c r="AE57" s="27">
        <v>0</v>
      </c>
      <c r="AF57" s="27">
        <v>1</v>
      </c>
      <c r="AG57" s="27">
        <v>0</v>
      </c>
      <c r="AH57" s="27">
        <v>0</v>
      </c>
      <c r="AI57" s="27">
        <v>0</v>
      </c>
      <c r="AJ57" s="27">
        <v>0</v>
      </c>
      <c r="AK57" s="27">
        <v>0</v>
      </c>
      <c r="AL57" s="27">
        <v>0</v>
      </c>
      <c r="AM57" s="27">
        <v>0</v>
      </c>
      <c r="AN57" s="27">
        <v>0</v>
      </c>
      <c r="AO57" s="27">
        <v>0</v>
      </c>
      <c r="AP57" s="27">
        <v>0</v>
      </c>
      <c r="AQ57" s="27">
        <v>0</v>
      </c>
      <c r="AR57" s="27"/>
      <c r="AS57" s="27"/>
    </row>
    <row r="58" spans="1:45" ht="15.75" customHeight="1">
      <c r="A58" s="36">
        <v>45475.719436550928</v>
      </c>
      <c r="B58" s="27" t="s">
        <v>144</v>
      </c>
      <c r="C58" s="37" t="s">
        <v>145</v>
      </c>
      <c r="D58" s="35">
        <v>45467</v>
      </c>
      <c r="E58" s="38">
        <v>0.47916666666424135</v>
      </c>
      <c r="F58" s="27" t="s">
        <v>129</v>
      </c>
      <c r="G58" s="39">
        <v>22</v>
      </c>
      <c r="H58" s="27"/>
      <c r="I58" s="27" t="s">
        <v>202</v>
      </c>
      <c r="J58" s="40">
        <v>5000</v>
      </c>
      <c r="K58" s="40">
        <v>1500</v>
      </c>
      <c r="L58" s="27">
        <v>0</v>
      </c>
      <c r="M58" s="27">
        <v>0</v>
      </c>
      <c r="N58" s="27">
        <v>0</v>
      </c>
      <c r="O58" s="27">
        <v>0</v>
      </c>
      <c r="P58" s="41" t="s">
        <v>139</v>
      </c>
      <c r="Q58" s="27">
        <v>0</v>
      </c>
      <c r="R58" s="41" t="s">
        <v>155</v>
      </c>
      <c r="S58" s="27">
        <v>0</v>
      </c>
      <c r="T58" s="27">
        <v>0</v>
      </c>
      <c r="U58" s="27">
        <v>0</v>
      </c>
      <c r="V58" s="27">
        <v>0</v>
      </c>
      <c r="W58" s="27">
        <v>0</v>
      </c>
      <c r="X58" s="27">
        <v>0</v>
      </c>
      <c r="Y58" s="27">
        <v>0</v>
      </c>
      <c r="Z58" s="27">
        <v>0</v>
      </c>
      <c r="AA58" s="27">
        <v>0</v>
      </c>
      <c r="AB58" s="27">
        <v>0</v>
      </c>
      <c r="AC58" s="27">
        <v>0</v>
      </c>
      <c r="AD58" s="27">
        <v>0</v>
      </c>
      <c r="AE58" s="27">
        <v>0</v>
      </c>
      <c r="AF58" s="41" t="s">
        <v>147</v>
      </c>
      <c r="AG58" s="27">
        <v>0</v>
      </c>
      <c r="AH58" s="27">
        <v>0</v>
      </c>
      <c r="AI58" s="27">
        <v>0</v>
      </c>
      <c r="AJ58" s="27">
        <v>0</v>
      </c>
      <c r="AK58" s="27">
        <v>0</v>
      </c>
      <c r="AL58" s="27">
        <v>0</v>
      </c>
      <c r="AM58" s="27">
        <v>0</v>
      </c>
      <c r="AN58" s="27">
        <v>0</v>
      </c>
      <c r="AO58" s="27">
        <v>0</v>
      </c>
      <c r="AP58" s="27">
        <v>0</v>
      </c>
      <c r="AQ58" s="27">
        <v>0</v>
      </c>
      <c r="AR58" s="27"/>
      <c r="AS58" s="27"/>
    </row>
    <row r="59" spans="1:45" ht="15.75" customHeight="1">
      <c r="A59" s="36">
        <v>45476.371501782407</v>
      </c>
      <c r="B59" s="27" t="s">
        <v>162</v>
      </c>
      <c r="C59" s="37" t="s">
        <v>25</v>
      </c>
      <c r="D59" s="35">
        <v>45467</v>
      </c>
      <c r="E59" s="38">
        <v>0.77777777778101154</v>
      </c>
      <c r="F59" s="27" t="s">
        <v>129</v>
      </c>
      <c r="G59" s="39">
        <v>10</v>
      </c>
      <c r="H59" s="27" t="s">
        <v>203</v>
      </c>
      <c r="I59" s="27" t="s">
        <v>204</v>
      </c>
      <c r="J59" s="40">
        <v>1500</v>
      </c>
      <c r="K59" s="40">
        <v>3000</v>
      </c>
      <c r="L59" s="41" t="s">
        <v>139</v>
      </c>
      <c r="M59" s="41" t="s">
        <v>165</v>
      </c>
      <c r="N59" s="41" t="s">
        <v>143</v>
      </c>
      <c r="O59" s="41" t="s">
        <v>143</v>
      </c>
      <c r="P59" s="27">
        <v>20</v>
      </c>
      <c r="Q59" s="41" t="s">
        <v>143</v>
      </c>
      <c r="R59" s="41" t="s">
        <v>143</v>
      </c>
      <c r="S59" s="41" t="s">
        <v>143</v>
      </c>
      <c r="T59" s="41" t="s">
        <v>143</v>
      </c>
      <c r="U59" s="41" t="s">
        <v>143</v>
      </c>
      <c r="V59" s="41" t="s">
        <v>143</v>
      </c>
      <c r="W59" s="41" t="s">
        <v>143</v>
      </c>
      <c r="X59" s="41" t="s">
        <v>143</v>
      </c>
      <c r="Y59" s="41" t="s">
        <v>143</v>
      </c>
      <c r="Z59" s="41" t="s">
        <v>143</v>
      </c>
      <c r="AA59" s="41" t="s">
        <v>147</v>
      </c>
      <c r="AB59" s="41" t="s">
        <v>143</v>
      </c>
      <c r="AC59" s="41" t="s">
        <v>143</v>
      </c>
      <c r="AD59" s="41" t="s">
        <v>143</v>
      </c>
      <c r="AE59" s="41" t="s">
        <v>143</v>
      </c>
      <c r="AF59" s="41" t="s">
        <v>143</v>
      </c>
      <c r="AG59" s="41" t="s">
        <v>143</v>
      </c>
      <c r="AH59" s="41" t="s">
        <v>143</v>
      </c>
      <c r="AI59" s="41" t="s">
        <v>143</v>
      </c>
      <c r="AJ59" s="41" t="s">
        <v>143</v>
      </c>
      <c r="AK59" s="41" t="s">
        <v>143</v>
      </c>
      <c r="AL59" s="41" t="s">
        <v>143</v>
      </c>
      <c r="AM59" s="41" t="s">
        <v>143</v>
      </c>
      <c r="AN59" s="41" t="s">
        <v>143</v>
      </c>
      <c r="AO59" s="41" t="s">
        <v>143</v>
      </c>
      <c r="AP59" s="41" t="s">
        <v>143</v>
      </c>
      <c r="AQ59" s="41" t="s">
        <v>143</v>
      </c>
      <c r="AR59" s="27"/>
      <c r="AS59" s="27"/>
    </row>
    <row r="60" spans="1:45" ht="15.75" customHeight="1">
      <c r="A60" s="36">
        <v>45468.907681180557</v>
      </c>
      <c r="B60" s="27" t="s">
        <v>205</v>
      </c>
      <c r="C60" s="37" t="s">
        <v>190</v>
      </c>
      <c r="D60" s="35">
        <v>45468</v>
      </c>
      <c r="E60" s="38">
        <v>0.68888888889341615</v>
      </c>
      <c r="F60" s="27" t="s">
        <v>129</v>
      </c>
      <c r="G60" s="39">
        <v>1</v>
      </c>
      <c r="H60" s="27" t="s">
        <v>206</v>
      </c>
      <c r="I60" s="27" t="s">
        <v>207</v>
      </c>
      <c r="J60" s="40">
        <v>10</v>
      </c>
      <c r="K60" s="40">
        <v>8</v>
      </c>
      <c r="L60" s="27">
        <v>3</v>
      </c>
      <c r="M60" s="27">
        <v>3</v>
      </c>
      <c r="N60" s="27"/>
      <c r="O60" s="27"/>
      <c r="P60" s="27">
        <v>8</v>
      </c>
      <c r="Q60" s="27"/>
      <c r="R60" s="27"/>
      <c r="S60" s="27"/>
      <c r="T60" s="41" t="s">
        <v>192</v>
      </c>
      <c r="U60" s="27"/>
      <c r="V60" s="27"/>
      <c r="W60" s="27"/>
      <c r="X60" s="27"/>
      <c r="Y60" s="27"/>
      <c r="Z60" s="27"/>
      <c r="AA60" s="27"/>
      <c r="AB60" s="27"/>
      <c r="AC60" s="27"/>
      <c r="AD60" s="27"/>
      <c r="AE60" s="27"/>
      <c r="AF60" s="41" t="s">
        <v>147</v>
      </c>
      <c r="AG60" s="27"/>
      <c r="AH60" s="27"/>
      <c r="AI60" s="27"/>
      <c r="AJ60" s="27"/>
      <c r="AK60" s="27"/>
      <c r="AL60" s="27"/>
      <c r="AM60" s="27"/>
      <c r="AN60" s="27"/>
      <c r="AO60" s="27"/>
      <c r="AP60" s="27"/>
      <c r="AQ60" s="27"/>
      <c r="AR60" s="27"/>
      <c r="AS60" s="27"/>
    </row>
    <row r="61" spans="1:45" ht="15.75" customHeight="1">
      <c r="A61" s="36">
        <v>45468.910881736112</v>
      </c>
      <c r="B61" s="27" t="s">
        <v>205</v>
      </c>
      <c r="C61" s="37" t="s">
        <v>190</v>
      </c>
      <c r="D61" s="35">
        <v>45468</v>
      </c>
      <c r="E61" s="38">
        <v>0.69583333333139308</v>
      </c>
      <c r="F61" s="27" t="s">
        <v>129</v>
      </c>
      <c r="G61" s="39">
        <v>1</v>
      </c>
      <c r="H61" s="27"/>
      <c r="I61" s="27" t="s">
        <v>3010</v>
      </c>
      <c r="J61" s="40">
        <v>25</v>
      </c>
      <c r="K61" s="40">
        <v>10</v>
      </c>
      <c r="L61" s="27">
        <v>3</v>
      </c>
      <c r="M61" s="27">
        <v>3</v>
      </c>
      <c r="N61" s="27"/>
      <c r="O61" s="27"/>
      <c r="P61" s="27">
        <v>8</v>
      </c>
      <c r="Q61" s="27"/>
      <c r="R61" s="27"/>
      <c r="S61" s="27"/>
      <c r="T61" s="27"/>
      <c r="U61" s="27"/>
      <c r="V61" s="27"/>
      <c r="W61" s="27"/>
      <c r="X61" s="27"/>
      <c r="Y61" s="27"/>
      <c r="Z61" s="27"/>
      <c r="AA61" s="27"/>
      <c r="AB61" s="27"/>
      <c r="AC61" s="27"/>
      <c r="AD61" s="27"/>
      <c r="AE61" s="27"/>
      <c r="AF61" s="41" t="s">
        <v>147</v>
      </c>
      <c r="AG61" s="27"/>
      <c r="AH61" s="27"/>
      <c r="AI61" s="27"/>
      <c r="AJ61" s="27"/>
      <c r="AK61" s="27"/>
      <c r="AL61" s="27"/>
      <c r="AM61" s="27"/>
      <c r="AN61" s="27"/>
      <c r="AO61" s="27"/>
      <c r="AP61" s="27"/>
      <c r="AQ61" s="27"/>
      <c r="AR61" s="27"/>
      <c r="AS61" s="27"/>
    </row>
    <row r="62" spans="1:45" ht="15" customHeight="1">
      <c r="A62" s="36">
        <v>45468.914207743059</v>
      </c>
      <c r="B62" s="27" t="s">
        <v>205</v>
      </c>
      <c r="C62" s="37" t="s">
        <v>190</v>
      </c>
      <c r="D62" s="35">
        <v>45468</v>
      </c>
      <c r="E62" s="38">
        <v>0.72222222221898846</v>
      </c>
      <c r="F62" s="27" t="s">
        <v>129</v>
      </c>
      <c r="G62" s="39">
        <v>1</v>
      </c>
      <c r="H62" s="27" t="s">
        <v>3011</v>
      </c>
      <c r="I62" s="27" t="s">
        <v>3012</v>
      </c>
      <c r="J62" s="40">
        <v>3</v>
      </c>
      <c r="K62" s="40">
        <v>5</v>
      </c>
      <c r="L62" s="27">
        <v>3</v>
      </c>
      <c r="M62" s="27">
        <v>3</v>
      </c>
      <c r="N62" s="27"/>
      <c r="O62" s="27"/>
      <c r="P62" s="27">
        <v>8</v>
      </c>
      <c r="Q62" s="27"/>
      <c r="R62" s="27"/>
      <c r="S62" s="27"/>
      <c r="T62" s="41" t="s">
        <v>192</v>
      </c>
      <c r="U62" s="27"/>
      <c r="V62" s="27"/>
      <c r="W62" s="27"/>
      <c r="X62" s="27"/>
      <c r="Y62" s="27"/>
      <c r="Z62" s="27"/>
      <c r="AA62" s="27"/>
      <c r="AB62" s="27"/>
      <c r="AC62" s="27"/>
      <c r="AD62" s="27"/>
      <c r="AE62" s="27"/>
      <c r="AF62" s="41" t="s">
        <v>147</v>
      </c>
      <c r="AG62" s="27"/>
      <c r="AH62" s="27"/>
      <c r="AI62" s="27"/>
      <c r="AJ62" s="27"/>
      <c r="AK62" s="27"/>
      <c r="AL62" s="27"/>
      <c r="AM62" s="27"/>
      <c r="AN62" s="27"/>
      <c r="AO62" s="27"/>
      <c r="AP62" s="27"/>
      <c r="AQ62" s="27"/>
      <c r="AR62" s="27"/>
      <c r="AS62" s="27"/>
    </row>
    <row r="63" spans="1:45" ht="15.75" customHeight="1">
      <c r="A63" s="36">
        <v>45468.917391273149</v>
      </c>
      <c r="B63" s="27" t="s">
        <v>205</v>
      </c>
      <c r="C63" s="37" t="s">
        <v>190</v>
      </c>
      <c r="D63" s="35">
        <v>45468</v>
      </c>
      <c r="E63" s="38">
        <v>0.75</v>
      </c>
      <c r="F63" s="27" t="s">
        <v>129</v>
      </c>
      <c r="G63" s="39">
        <v>1</v>
      </c>
      <c r="H63" s="27" t="s">
        <v>3013</v>
      </c>
      <c r="I63" s="27" t="s">
        <v>3014</v>
      </c>
      <c r="J63" s="40">
        <v>4</v>
      </c>
      <c r="K63" s="40">
        <v>8</v>
      </c>
      <c r="L63" s="27">
        <v>3</v>
      </c>
      <c r="M63" s="27">
        <v>3</v>
      </c>
      <c r="N63" s="27"/>
      <c r="O63" s="27"/>
      <c r="P63" s="27">
        <v>8</v>
      </c>
      <c r="Q63" s="27"/>
      <c r="R63" s="27"/>
      <c r="S63" s="27"/>
      <c r="T63" s="41" t="s">
        <v>192</v>
      </c>
      <c r="U63" s="27"/>
      <c r="V63" s="27"/>
      <c r="W63" s="27"/>
      <c r="X63" s="27"/>
      <c r="Y63" s="27"/>
      <c r="Z63" s="27"/>
      <c r="AA63" s="27"/>
      <c r="AB63" s="27"/>
      <c r="AC63" s="27"/>
      <c r="AD63" s="27"/>
      <c r="AE63" s="27"/>
      <c r="AF63" s="41" t="s">
        <v>147</v>
      </c>
      <c r="AG63" s="27"/>
      <c r="AH63" s="27"/>
      <c r="AI63" s="27"/>
      <c r="AJ63" s="27"/>
      <c r="AK63" s="27"/>
      <c r="AL63" s="27"/>
      <c r="AM63" s="27"/>
      <c r="AN63" s="27"/>
      <c r="AO63" s="27"/>
      <c r="AP63" s="27"/>
      <c r="AQ63" s="27"/>
      <c r="AR63" s="27"/>
      <c r="AS63" s="27"/>
    </row>
    <row r="64" spans="1:45" ht="15.75" customHeight="1">
      <c r="A64" s="36">
        <v>45468.943213587962</v>
      </c>
      <c r="B64" s="27" t="s">
        <v>135</v>
      </c>
      <c r="C64" s="37" t="s">
        <v>136</v>
      </c>
      <c r="D64" s="35">
        <v>45468</v>
      </c>
      <c r="E64" s="38">
        <v>0.84166666666715173</v>
      </c>
      <c r="F64" s="27" t="s">
        <v>129</v>
      </c>
      <c r="G64" s="39">
        <v>13</v>
      </c>
      <c r="H64" s="27" t="s">
        <v>210</v>
      </c>
      <c r="I64" s="27" t="s">
        <v>3015</v>
      </c>
      <c r="J64" s="40">
        <v>10000</v>
      </c>
      <c r="K64" s="40">
        <v>1200</v>
      </c>
      <c r="L64" s="27"/>
      <c r="M64" s="27"/>
      <c r="N64" s="27"/>
      <c r="O64" s="27"/>
      <c r="P64" s="41" t="s">
        <v>193</v>
      </c>
      <c r="Q64" s="41" t="s">
        <v>139</v>
      </c>
      <c r="R64" s="27"/>
      <c r="S64" s="27"/>
      <c r="T64" s="27"/>
      <c r="U64" s="27"/>
      <c r="V64" s="27"/>
      <c r="W64" s="27"/>
      <c r="X64" s="27"/>
      <c r="Y64" s="27"/>
      <c r="Z64" s="27"/>
      <c r="AA64" s="27"/>
      <c r="AB64" s="27"/>
      <c r="AC64" s="27"/>
      <c r="AD64" s="27"/>
      <c r="AE64" s="27"/>
      <c r="AF64" s="27">
        <v>1</v>
      </c>
      <c r="AG64" s="27"/>
      <c r="AH64" s="27"/>
      <c r="AI64" s="27"/>
      <c r="AJ64" s="27"/>
      <c r="AK64" s="27"/>
      <c r="AL64" s="27"/>
      <c r="AM64" s="27"/>
      <c r="AN64" s="27"/>
      <c r="AO64" s="27"/>
      <c r="AP64" s="27"/>
      <c r="AQ64" s="27"/>
      <c r="AR64" s="27"/>
      <c r="AS64" s="27"/>
    </row>
    <row r="65" spans="1:45" ht="15.75" customHeight="1">
      <c r="A65" s="36">
        <v>45475.609490983799</v>
      </c>
      <c r="B65" s="27" t="s">
        <v>159</v>
      </c>
      <c r="C65" s="37" t="s">
        <v>160</v>
      </c>
      <c r="D65" s="35">
        <v>45468</v>
      </c>
      <c r="E65" s="38">
        <v>0.34722222221898846</v>
      </c>
      <c r="F65" s="27" t="s">
        <v>129</v>
      </c>
      <c r="G65" s="39">
        <v>2</v>
      </c>
      <c r="H65" s="27"/>
      <c r="I65" s="27" t="s">
        <v>208</v>
      </c>
      <c r="J65" s="40">
        <v>15</v>
      </c>
      <c r="K65" s="40">
        <v>200</v>
      </c>
      <c r="L65" s="27">
        <v>6</v>
      </c>
      <c r="M65" s="27">
        <v>2</v>
      </c>
      <c r="N65" s="27">
        <v>0</v>
      </c>
      <c r="O65" s="27">
        <v>0</v>
      </c>
      <c r="P65" s="27">
        <v>6</v>
      </c>
      <c r="Q65" s="27">
        <v>0</v>
      </c>
      <c r="R65" s="27">
        <v>0</v>
      </c>
      <c r="S65" s="27">
        <v>0</v>
      </c>
      <c r="T65" s="27">
        <v>0</v>
      </c>
      <c r="U65" s="27">
        <v>0</v>
      </c>
      <c r="V65" s="27">
        <v>0</v>
      </c>
      <c r="W65" s="27">
        <v>0</v>
      </c>
      <c r="X65" s="27">
        <v>0</v>
      </c>
      <c r="Y65" s="27">
        <v>0</v>
      </c>
      <c r="Z65" s="27">
        <v>0</v>
      </c>
      <c r="AA65" s="27">
        <v>0</v>
      </c>
      <c r="AB65" s="27">
        <v>0</v>
      </c>
      <c r="AC65" s="27">
        <v>0</v>
      </c>
      <c r="AD65" s="27">
        <v>0</v>
      </c>
      <c r="AE65" s="27">
        <v>0</v>
      </c>
      <c r="AF65" s="27">
        <v>1</v>
      </c>
      <c r="AG65" s="27">
        <v>0</v>
      </c>
      <c r="AH65" s="27">
        <v>0</v>
      </c>
      <c r="AI65" s="27">
        <v>0</v>
      </c>
      <c r="AJ65" s="27">
        <v>0</v>
      </c>
      <c r="AK65" s="27">
        <v>0</v>
      </c>
      <c r="AL65" s="27">
        <v>0</v>
      </c>
      <c r="AM65" s="27">
        <v>0</v>
      </c>
      <c r="AN65" s="27">
        <v>0</v>
      </c>
      <c r="AO65" s="27">
        <v>0</v>
      </c>
      <c r="AP65" s="27">
        <v>0</v>
      </c>
      <c r="AQ65" s="27">
        <v>0</v>
      </c>
      <c r="AR65" s="27"/>
      <c r="AS65" s="27"/>
    </row>
    <row r="66" spans="1:45" ht="15.75" customHeight="1">
      <c r="A66" s="36">
        <v>45475.627039282408</v>
      </c>
      <c r="B66" s="27" t="s">
        <v>209</v>
      </c>
      <c r="C66" s="37" t="s">
        <v>136</v>
      </c>
      <c r="D66" s="35">
        <v>45468</v>
      </c>
      <c r="E66" s="38">
        <v>0.84166666666715173</v>
      </c>
      <c r="F66" s="27" t="s">
        <v>129</v>
      </c>
      <c r="G66" s="39">
        <v>13</v>
      </c>
      <c r="H66" s="27" t="s">
        <v>210</v>
      </c>
      <c r="I66" s="27" t="s">
        <v>211</v>
      </c>
      <c r="J66" s="40">
        <v>10000</v>
      </c>
      <c r="K66" s="40">
        <v>1200</v>
      </c>
      <c r="L66" s="27"/>
      <c r="M66" s="27"/>
      <c r="N66" s="27"/>
      <c r="O66" s="27"/>
      <c r="P66" s="41" t="s">
        <v>193</v>
      </c>
      <c r="Q66" s="41" t="s">
        <v>139</v>
      </c>
      <c r="R66" s="27"/>
      <c r="S66" s="27"/>
      <c r="T66" s="27"/>
      <c r="U66" s="27"/>
      <c r="V66" s="27"/>
      <c r="W66" s="27"/>
      <c r="X66" s="27"/>
      <c r="Y66" s="27"/>
      <c r="Z66" s="27"/>
      <c r="AA66" s="27"/>
      <c r="AB66" s="27"/>
      <c r="AC66" s="27"/>
      <c r="AD66" s="27"/>
      <c r="AE66" s="27"/>
      <c r="AF66" s="27">
        <v>1</v>
      </c>
      <c r="AG66" s="27"/>
      <c r="AH66" s="27"/>
      <c r="AI66" s="27"/>
      <c r="AJ66" s="27"/>
      <c r="AK66" s="27"/>
      <c r="AL66" s="27" t="s">
        <v>212</v>
      </c>
      <c r="AM66" s="27"/>
      <c r="AN66" s="27"/>
      <c r="AO66" s="27"/>
      <c r="AP66" s="27"/>
      <c r="AQ66" s="27"/>
      <c r="AR66" s="27"/>
      <c r="AS66" s="27"/>
    </row>
    <row r="67" spans="1:45" ht="15.75" customHeight="1">
      <c r="A67" s="36">
        <v>45475.831837754631</v>
      </c>
      <c r="B67" s="27" t="s">
        <v>140</v>
      </c>
      <c r="C67" s="37" t="s">
        <v>25</v>
      </c>
      <c r="D67" s="35">
        <v>45468</v>
      </c>
      <c r="E67" s="38">
        <v>0.68680555555329192</v>
      </c>
      <c r="F67" s="27" t="s">
        <v>129</v>
      </c>
      <c r="G67" s="39">
        <v>10</v>
      </c>
      <c r="H67" s="27" t="s">
        <v>213</v>
      </c>
      <c r="I67" s="27" t="s">
        <v>214</v>
      </c>
      <c r="J67" s="40">
        <v>10000</v>
      </c>
      <c r="K67" s="40">
        <v>4000</v>
      </c>
      <c r="L67" s="27">
        <v>4</v>
      </c>
      <c r="M67" s="27">
        <v>6</v>
      </c>
      <c r="N67" s="41" t="s">
        <v>143</v>
      </c>
      <c r="O67" s="41" t="s">
        <v>143</v>
      </c>
      <c r="P67" s="27">
        <v>6</v>
      </c>
      <c r="Q67" s="41" t="s">
        <v>143</v>
      </c>
      <c r="R67" s="41" t="s">
        <v>143</v>
      </c>
      <c r="S67" s="41" t="s">
        <v>143</v>
      </c>
      <c r="T67" s="41" t="s">
        <v>143</v>
      </c>
      <c r="U67" s="41" t="s">
        <v>143</v>
      </c>
      <c r="V67" s="41" t="s">
        <v>143</v>
      </c>
      <c r="W67" s="41" t="s">
        <v>143</v>
      </c>
      <c r="X67" s="41" t="s">
        <v>143</v>
      </c>
      <c r="Y67" s="41" t="s">
        <v>143</v>
      </c>
      <c r="Z67" s="41" t="s">
        <v>143</v>
      </c>
      <c r="AA67" s="27">
        <v>1</v>
      </c>
      <c r="AB67" s="41" t="s">
        <v>143</v>
      </c>
      <c r="AC67" s="41" t="s">
        <v>143</v>
      </c>
      <c r="AD67" s="41" t="s">
        <v>143</v>
      </c>
      <c r="AE67" s="41" t="s">
        <v>143</v>
      </c>
      <c r="AF67" s="41" t="s">
        <v>143</v>
      </c>
      <c r="AG67" s="41" t="s">
        <v>143</v>
      </c>
      <c r="AH67" s="41" t="s">
        <v>143</v>
      </c>
      <c r="AI67" s="41" t="s">
        <v>143</v>
      </c>
      <c r="AJ67" s="41" t="s">
        <v>143</v>
      </c>
      <c r="AK67" s="41" t="s">
        <v>143</v>
      </c>
      <c r="AL67" s="41" t="s">
        <v>143</v>
      </c>
      <c r="AM67" s="41" t="s">
        <v>143</v>
      </c>
      <c r="AN67" s="41" t="s">
        <v>143</v>
      </c>
      <c r="AO67" s="41" t="s">
        <v>143</v>
      </c>
      <c r="AP67" s="41" t="s">
        <v>143</v>
      </c>
      <c r="AQ67" s="41" t="s">
        <v>143</v>
      </c>
      <c r="AR67" s="27"/>
      <c r="AS67" s="27"/>
    </row>
    <row r="68" spans="1:45" ht="15.75" customHeight="1">
      <c r="A68" s="36">
        <v>45475.838746435184</v>
      </c>
      <c r="B68" s="27" t="s">
        <v>140</v>
      </c>
      <c r="C68" s="37" t="s">
        <v>25</v>
      </c>
      <c r="D68" s="35">
        <v>45468</v>
      </c>
      <c r="E68" s="38">
        <v>0.68680555555329192</v>
      </c>
      <c r="F68" s="27" t="s">
        <v>129</v>
      </c>
      <c r="G68" s="39">
        <v>4</v>
      </c>
      <c r="H68" s="27" t="s">
        <v>215</v>
      </c>
      <c r="I68" s="27" t="s">
        <v>216</v>
      </c>
      <c r="J68" s="40">
        <v>80</v>
      </c>
      <c r="K68" s="40">
        <v>1500</v>
      </c>
      <c r="L68" s="27">
        <v>4</v>
      </c>
      <c r="M68" s="27">
        <v>6</v>
      </c>
      <c r="N68" s="41" t="s">
        <v>143</v>
      </c>
      <c r="O68" s="41" t="s">
        <v>143</v>
      </c>
      <c r="P68" s="27">
        <v>6</v>
      </c>
      <c r="Q68" s="41" t="s">
        <v>143</v>
      </c>
      <c r="R68" s="41" t="s">
        <v>143</v>
      </c>
      <c r="S68" s="41" t="s">
        <v>143</v>
      </c>
      <c r="T68" s="41" t="s">
        <v>143</v>
      </c>
      <c r="U68" s="41" t="s">
        <v>143</v>
      </c>
      <c r="V68" s="41" t="s">
        <v>143</v>
      </c>
      <c r="W68" s="41" t="s">
        <v>143</v>
      </c>
      <c r="X68" s="41" t="s">
        <v>143</v>
      </c>
      <c r="Y68" s="41" t="s">
        <v>143</v>
      </c>
      <c r="Z68" s="41" t="s">
        <v>143</v>
      </c>
      <c r="AA68" s="27">
        <v>1</v>
      </c>
      <c r="AB68" s="41" t="s">
        <v>143</v>
      </c>
      <c r="AC68" s="41" t="s">
        <v>143</v>
      </c>
      <c r="AD68" s="41" t="s">
        <v>143</v>
      </c>
      <c r="AE68" s="41" t="s">
        <v>143</v>
      </c>
      <c r="AF68" s="41" t="s">
        <v>143</v>
      </c>
      <c r="AG68" s="41" t="s">
        <v>143</v>
      </c>
      <c r="AH68" s="41" t="s">
        <v>143</v>
      </c>
      <c r="AI68" s="41" t="s">
        <v>143</v>
      </c>
      <c r="AJ68" s="41" t="s">
        <v>143</v>
      </c>
      <c r="AK68" s="41" t="s">
        <v>143</v>
      </c>
      <c r="AL68" s="41" t="s">
        <v>143</v>
      </c>
      <c r="AM68" s="41" t="s">
        <v>143</v>
      </c>
      <c r="AN68" s="41" t="s">
        <v>143</v>
      </c>
      <c r="AO68" s="41" t="s">
        <v>143</v>
      </c>
      <c r="AP68" s="41" t="s">
        <v>143</v>
      </c>
      <c r="AQ68" s="41" t="s">
        <v>143</v>
      </c>
      <c r="AR68" s="27"/>
      <c r="AS68" s="27"/>
    </row>
    <row r="69" spans="1:45" ht="15.75" customHeight="1">
      <c r="A69" s="36">
        <v>45475.84256391204</v>
      </c>
      <c r="B69" s="27" t="s">
        <v>140</v>
      </c>
      <c r="C69" s="37" t="s">
        <v>25</v>
      </c>
      <c r="D69" s="35">
        <v>45468</v>
      </c>
      <c r="E69" s="38">
        <v>0.75694444444525288</v>
      </c>
      <c r="F69" s="27" t="s">
        <v>129</v>
      </c>
      <c r="G69" s="39">
        <v>4</v>
      </c>
      <c r="H69" s="27" t="s">
        <v>217</v>
      </c>
      <c r="I69" s="27" t="s">
        <v>218</v>
      </c>
      <c r="J69" s="40">
        <v>60</v>
      </c>
      <c r="K69" s="40">
        <v>1500</v>
      </c>
      <c r="L69" s="27">
        <v>4</v>
      </c>
      <c r="M69" s="27">
        <v>6</v>
      </c>
      <c r="N69" s="41" t="s">
        <v>143</v>
      </c>
      <c r="O69" s="41" t="s">
        <v>143</v>
      </c>
      <c r="P69" s="27">
        <v>6</v>
      </c>
      <c r="Q69" s="41" t="s">
        <v>143</v>
      </c>
      <c r="R69" s="41" t="s">
        <v>143</v>
      </c>
      <c r="S69" s="41" t="s">
        <v>143</v>
      </c>
      <c r="T69" s="41" t="s">
        <v>143</v>
      </c>
      <c r="U69" s="41" t="s">
        <v>143</v>
      </c>
      <c r="V69" s="41" t="s">
        <v>143</v>
      </c>
      <c r="W69" s="41" t="s">
        <v>143</v>
      </c>
      <c r="X69" s="41" t="s">
        <v>143</v>
      </c>
      <c r="Y69" s="41" t="s">
        <v>143</v>
      </c>
      <c r="Z69" s="41" t="s">
        <v>143</v>
      </c>
      <c r="AA69" s="41" t="s">
        <v>147</v>
      </c>
      <c r="AB69" s="41" t="s">
        <v>143</v>
      </c>
      <c r="AC69" s="41" t="s">
        <v>143</v>
      </c>
      <c r="AD69" s="41" t="s">
        <v>143</v>
      </c>
      <c r="AE69" s="41" t="s">
        <v>143</v>
      </c>
      <c r="AF69" s="41" t="s">
        <v>143</v>
      </c>
      <c r="AG69" s="41" t="s">
        <v>143</v>
      </c>
      <c r="AH69" s="41" t="s">
        <v>143</v>
      </c>
      <c r="AI69" s="41" t="s">
        <v>143</v>
      </c>
      <c r="AJ69" s="41" t="s">
        <v>143</v>
      </c>
      <c r="AK69" s="41" t="s">
        <v>143</v>
      </c>
      <c r="AL69" s="41" t="s">
        <v>143</v>
      </c>
      <c r="AM69" s="41" t="s">
        <v>143</v>
      </c>
      <c r="AN69" s="41" t="s">
        <v>143</v>
      </c>
      <c r="AO69" s="41" t="s">
        <v>143</v>
      </c>
      <c r="AP69" s="41" t="s">
        <v>143</v>
      </c>
      <c r="AQ69" s="41" t="s">
        <v>143</v>
      </c>
      <c r="AR69" s="27"/>
      <c r="AS69" s="27"/>
    </row>
    <row r="70" spans="1:45" ht="15.75" customHeight="1">
      <c r="A70" s="36">
        <v>45475.953370393516</v>
      </c>
      <c r="B70" s="27" t="s">
        <v>189</v>
      </c>
      <c r="C70" s="37" t="s">
        <v>190</v>
      </c>
      <c r="D70" s="35">
        <v>45468</v>
      </c>
      <c r="E70" s="38">
        <v>0.68888888889341615</v>
      </c>
      <c r="F70" s="27" t="s">
        <v>129</v>
      </c>
      <c r="G70" s="39">
        <v>1</v>
      </c>
      <c r="H70" s="27" t="s">
        <v>3016</v>
      </c>
      <c r="I70" s="27"/>
      <c r="J70" s="40">
        <v>10</v>
      </c>
      <c r="K70" s="40">
        <v>8</v>
      </c>
      <c r="L70" s="41" t="s">
        <v>192</v>
      </c>
      <c r="M70" s="41" t="s">
        <v>151</v>
      </c>
      <c r="N70" s="27"/>
      <c r="O70" s="27"/>
      <c r="P70" s="27"/>
      <c r="Q70" s="27"/>
      <c r="R70" s="27"/>
      <c r="S70" s="41" t="s">
        <v>155</v>
      </c>
      <c r="T70" s="27"/>
      <c r="U70" s="27"/>
      <c r="V70" s="27"/>
      <c r="W70" s="27"/>
      <c r="X70" s="27"/>
      <c r="Y70" s="27"/>
      <c r="Z70" s="27"/>
      <c r="AA70" s="27"/>
      <c r="AB70" s="27"/>
      <c r="AC70" s="27"/>
      <c r="AD70" s="27"/>
      <c r="AE70" s="27"/>
      <c r="AF70" s="41" t="s">
        <v>147</v>
      </c>
      <c r="AG70" s="27"/>
      <c r="AH70" s="27"/>
      <c r="AI70" s="27"/>
      <c r="AJ70" s="27"/>
      <c r="AK70" s="27"/>
      <c r="AL70" s="27"/>
      <c r="AM70" s="27"/>
      <c r="AN70" s="27"/>
      <c r="AO70" s="27"/>
      <c r="AP70" s="27"/>
      <c r="AQ70" s="27"/>
      <c r="AR70" s="27"/>
      <c r="AS70" s="27"/>
    </row>
    <row r="71" spans="1:45" ht="15.75" customHeight="1">
      <c r="A71" s="36">
        <v>45475.956648506944</v>
      </c>
      <c r="B71" s="27" t="s">
        <v>189</v>
      </c>
      <c r="C71" s="37" t="s">
        <v>190</v>
      </c>
      <c r="D71" s="35">
        <v>45468</v>
      </c>
      <c r="E71" s="38">
        <v>0.69791666666424135</v>
      </c>
      <c r="F71" s="27" t="s">
        <v>129</v>
      </c>
      <c r="G71" s="39">
        <v>1</v>
      </c>
      <c r="H71" s="27" t="s">
        <v>3017</v>
      </c>
      <c r="I71" s="27" t="s">
        <v>3018</v>
      </c>
      <c r="J71" s="40">
        <v>25</v>
      </c>
      <c r="K71" s="40">
        <v>10</v>
      </c>
      <c r="L71" s="41" t="s">
        <v>192</v>
      </c>
      <c r="M71" s="41" t="s">
        <v>151</v>
      </c>
      <c r="N71" s="27"/>
      <c r="O71" s="27"/>
      <c r="P71" s="27"/>
      <c r="Q71" s="27"/>
      <c r="R71" s="41" t="s">
        <v>192</v>
      </c>
      <c r="S71" s="27"/>
      <c r="T71" s="27"/>
      <c r="U71" s="27"/>
      <c r="V71" s="27"/>
      <c r="W71" s="27"/>
      <c r="X71" s="27"/>
      <c r="Y71" s="27"/>
      <c r="Z71" s="27"/>
      <c r="AA71" s="27"/>
      <c r="AB71" s="27"/>
      <c r="AC71" s="27"/>
      <c r="AD71" s="27"/>
      <c r="AE71" s="27"/>
      <c r="AF71" s="41" t="s">
        <v>147</v>
      </c>
      <c r="AG71" s="27"/>
      <c r="AH71" s="27"/>
      <c r="AI71" s="27"/>
      <c r="AJ71" s="27"/>
      <c r="AK71" s="27"/>
      <c r="AL71" s="27"/>
      <c r="AM71" s="27"/>
      <c r="AN71" s="27"/>
      <c r="AO71" s="27"/>
      <c r="AP71" s="27"/>
      <c r="AQ71" s="27"/>
      <c r="AR71" s="27"/>
      <c r="AS71" s="27"/>
    </row>
    <row r="72" spans="1:45" ht="21.75" customHeight="1">
      <c r="A72" s="36">
        <v>45475.958561504631</v>
      </c>
      <c r="B72" s="27" t="s">
        <v>189</v>
      </c>
      <c r="C72" s="37" t="s">
        <v>190</v>
      </c>
      <c r="D72" s="35">
        <v>45468</v>
      </c>
      <c r="E72" s="38">
        <v>0.72222222221898846</v>
      </c>
      <c r="F72" s="27" t="s">
        <v>129</v>
      </c>
      <c r="G72" s="39">
        <v>1</v>
      </c>
      <c r="H72" s="27" t="s">
        <v>3019</v>
      </c>
      <c r="I72" s="27" t="s">
        <v>3020</v>
      </c>
      <c r="J72" s="40">
        <v>9</v>
      </c>
      <c r="K72" s="40">
        <v>9</v>
      </c>
      <c r="L72" s="41" t="s">
        <v>192</v>
      </c>
      <c r="M72" s="41" t="s">
        <v>151</v>
      </c>
      <c r="N72" s="27"/>
      <c r="O72" s="27"/>
      <c r="P72" s="27"/>
      <c r="Q72" s="27"/>
      <c r="R72" s="41" t="s">
        <v>192</v>
      </c>
      <c r="S72" s="27"/>
      <c r="T72" s="27"/>
      <c r="U72" s="27"/>
      <c r="V72" s="27"/>
      <c r="W72" s="27"/>
      <c r="X72" s="27"/>
      <c r="Y72" s="27"/>
      <c r="Z72" s="27"/>
      <c r="AA72" s="27"/>
      <c r="AB72" s="27"/>
      <c r="AC72" s="27"/>
      <c r="AD72" s="27"/>
      <c r="AE72" s="27"/>
      <c r="AF72" s="41" t="s">
        <v>147</v>
      </c>
      <c r="AG72" s="27"/>
      <c r="AH72" s="27"/>
      <c r="AI72" s="27"/>
      <c r="AJ72" s="27"/>
      <c r="AK72" s="27"/>
      <c r="AL72" s="27"/>
      <c r="AM72" s="27"/>
      <c r="AN72" s="27"/>
      <c r="AO72" s="27"/>
      <c r="AP72" s="27"/>
      <c r="AQ72" s="27"/>
      <c r="AR72" s="27"/>
      <c r="AS72" s="27"/>
    </row>
    <row r="73" spans="1:45" ht="15.75" customHeight="1">
      <c r="A73" s="36">
        <v>45475.960671111112</v>
      </c>
      <c r="B73" s="27" t="s">
        <v>189</v>
      </c>
      <c r="C73" s="37" t="s">
        <v>190</v>
      </c>
      <c r="D73" s="35">
        <v>45468</v>
      </c>
      <c r="E73" s="38">
        <v>0.75</v>
      </c>
      <c r="F73" s="27" t="s">
        <v>129</v>
      </c>
      <c r="G73" s="39">
        <v>1</v>
      </c>
      <c r="H73" s="27" t="s">
        <v>3021</v>
      </c>
      <c r="I73" s="27" t="s">
        <v>3022</v>
      </c>
      <c r="J73" s="40">
        <v>4</v>
      </c>
      <c r="K73" s="40">
        <v>5</v>
      </c>
      <c r="L73" s="41" t="s">
        <v>192</v>
      </c>
      <c r="M73" s="41" t="s">
        <v>151</v>
      </c>
      <c r="N73" s="27"/>
      <c r="O73" s="27"/>
      <c r="P73" s="27"/>
      <c r="Q73" s="27"/>
      <c r="R73" s="41" t="s">
        <v>192</v>
      </c>
      <c r="S73" s="27"/>
      <c r="T73" s="27"/>
      <c r="U73" s="27"/>
      <c r="V73" s="27"/>
      <c r="W73" s="27"/>
      <c r="X73" s="27"/>
      <c r="Y73" s="27"/>
      <c r="Z73" s="27"/>
      <c r="AA73" s="27"/>
      <c r="AB73" s="27"/>
      <c r="AC73" s="27"/>
      <c r="AD73" s="27"/>
      <c r="AE73" s="27"/>
      <c r="AF73" s="41" t="s">
        <v>147</v>
      </c>
      <c r="AG73" s="27"/>
      <c r="AH73" s="27"/>
      <c r="AI73" s="27"/>
      <c r="AJ73" s="27"/>
      <c r="AK73" s="27"/>
      <c r="AL73" s="27"/>
      <c r="AM73" s="27"/>
      <c r="AN73" s="27"/>
      <c r="AO73" s="27"/>
      <c r="AP73" s="27"/>
      <c r="AQ73" s="27"/>
      <c r="AR73" s="27"/>
      <c r="AS73" s="27"/>
    </row>
    <row r="74" spans="1:45" ht="18" customHeight="1">
      <c r="A74" s="36">
        <v>45469.801146620375</v>
      </c>
      <c r="B74" s="27" t="s">
        <v>144</v>
      </c>
      <c r="C74" s="37" t="s">
        <v>145</v>
      </c>
      <c r="D74" s="35">
        <v>45469</v>
      </c>
      <c r="E74" s="38">
        <v>0.70833333333575865</v>
      </c>
      <c r="F74" s="27" t="s">
        <v>129</v>
      </c>
      <c r="G74" s="39">
        <v>6</v>
      </c>
      <c r="H74" s="27"/>
      <c r="I74" s="27" t="s">
        <v>219</v>
      </c>
      <c r="J74" s="40">
        <v>1000</v>
      </c>
      <c r="K74" s="40">
        <v>600</v>
      </c>
      <c r="L74" s="27">
        <v>0</v>
      </c>
      <c r="M74" s="27">
        <v>0</v>
      </c>
      <c r="N74" s="27">
        <v>0</v>
      </c>
      <c r="O74" s="27">
        <v>0</v>
      </c>
      <c r="P74" s="41" t="s">
        <v>139</v>
      </c>
      <c r="Q74" s="41" t="s">
        <v>139</v>
      </c>
      <c r="R74" s="27">
        <v>0</v>
      </c>
      <c r="S74" s="41" t="s">
        <v>147</v>
      </c>
      <c r="T74" s="27">
        <v>0</v>
      </c>
      <c r="U74" s="27">
        <v>0</v>
      </c>
      <c r="V74" s="27">
        <v>0</v>
      </c>
      <c r="W74" s="27">
        <v>0</v>
      </c>
      <c r="X74" s="27">
        <v>0</v>
      </c>
      <c r="Y74" s="27">
        <v>0</v>
      </c>
      <c r="Z74" s="27">
        <v>0</v>
      </c>
      <c r="AA74" s="27">
        <v>0</v>
      </c>
      <c r="AB74" s="27">
        <v>0</v>
      </c>
      <c r="AC74" s="27">
        <v>0</v>
      </c>
      <c r="AD74" s="27">
        <v>0</v>
      </c>
      <c r="AE74" s="27">
        <v>0</v>
      </c>
      <c r="AF74" s="41" t="s">
        <v>147</v>
      </c>
      <c r="AG74" s="27">
        <v>0</v>
      </c>
      <c r="AH74" s="27">
        <v>0</v>
      </c>
      <c r="AI74" s="27">
        <v>0</v>
      </c>
      <c r="AJ74" s="27">
        <v>0</v>
      </c>
      <c r="AK74" s="27">
        <v>0</v>
      </c>
      <c r="AL74" s="41" t="s">
        <v>147</v>
      </c>
      <c r="AM74" s="27">
        <v>0</v>
      </c>
      <c r="AN74" s="27">
        <v>0</v>
      </c>
      <c r="AO74" s="27">
        <v>0</v>
      </c>
      <c r="AP74" s="27">
        <v>0</v>
      </c>
      <c r="AQ74" s="27">
        <v>0</v>
      </c>
      <c r="AR74" s="27"/>
      <c r="AS74" s="27"/>
    </row>
    <row r="75" spans="1:45" ht="15.75" customHeight="1">
      <c r="A75" s="36">
        <v>45470.358807951387</v>
      </c>
      <c r="B75" s="27" t="s">
        <v>205</v>
      </c>
      <c r="C75" s="37" t="s">
        <v>190</v>
      </c>
      <c r="D75" s="35">
        <v>45469</v>
      </c>
      <c r="E75" s="38">
        <v>0.79166666666424135</v>
      </c>
      <c r="F75" s="27" t="s">
        <v>129</v>
      </c>
      <c r="G75" s="39">
        <v>1</v>
      </c>
      <c r="H75" s="27" t="s">
        <v>220</v>
      </c>
      <c r="I75" s="27" t="s">
        <v>221</v>
      </c>
      <c r="J75" s="40">
        <v>1</v>
      </c>
      <c r="K75" s="40">
        <v>0</v>
      </c>
      <c r="L75" s="41" t="s">
        <v>192</v>
      </c>
      <c r="M75" s="41" t="s">
        <v>151</v>
      </c>
      <c r="N75" s="27"/>
      <c r="O75" s="27"/>
      <c r="P75" s="41" t="s">
        <v>193</v>
      </c>
      <c r="Q75" s="27"/>
      <c r="R75" s="27"/>
      <c r="S75" s="27"/>
      <c r="T75" s="27"/>
      <c r="U75" s="27"/>
      <c r="V75" s="27"/>
      <c r="W75" s="27"/>
      <c r="X75" s="27"/>
      <c r="Y75" s="27"/>
      <c r="Z75" s="27"/>
      <c r="AA75" s="27"/>
      <c r="AB75" s="27"/>
      <c r="AC75" s="27"/>
      <c r="AD75" s="27"/>
      <c r="AE75" s="27"/>
      <c r="AF75" s="41" t="s">
        <v>147</v>
      </c>
      <c r="AG75" s="27"/>
      <c r="AH75" s="27"/>
      <c r="AI75" s="27"/>
      <c r="AJ75" s="27"/>
      <c r="AK75" s="27"/>
      <c r="AL75" s="27"/>
      <c r="AM75" s="27"/>
      <c r="AN75" s="27"/>
      <c r="AO75" s="27"/>
      <c r="AP75" s="27"/>
      <c r="AQ75" s="27"/>
      <c r="AR75" s="27"/>
      <c r="AS75" s="27"/>
    </row>
    <row r="76" spans="1:45" ht="15.75" customHeight="1">
      <c r="A76" s="36">
        <v>45470.447619930557</v>
      </c>
      <c r="B76" s="27" t="s">
        <v>222</v>
      </c>
      <c r="C76" s="37" t="s">
        <v>179</v>
      </c>
      <c r="D76" s="35">
        <v>45469</v>
      </c>
      <c r="E76" s="38">
        <v>0.75</v>
      </c>
      <c r="F76" s="27" t="s">
        <v>129</v>
      </c>
      <c r="G76" s="39">
        <v>8</v>
      </c>
      <c r="H76" s="27" t="s">
        <v>223</v>
      </c>
      <c r="I76" s="27" t="s">
        <v>224</v>
      </c>
      <c r="J76" s="40">
        <v>750</v>
      </c>
      <c r="K76" s="40">
        <v>450</v>
      </c>
      <c r="L76" s="41" t="s">
        <v>147</v>
      </c>
      <c r="M76" s="27" t="s">
        <v>225</v>
      </c>
      <c r="N76" s="27" t="s">
        <v>225</v>
      </c>
      <c r="O76" s="27" t="s">
        <v>225</v>
      </c>
      <c r="P76" s="41" t="s">
        <v>151</v>
      </c>
      <c r="Q76" s="27">
        <v>0</v>
      </c>
      <c r="R76" s="41" t="s">
        <v>151</v>
      </c>
      <c r="S76" s="41" t="s">
        <v>147</v>
      </c>
      <c r="T76" s="27">
        <v>0</v>
      </c>
      <c r="U76" s="27">
        <v>0</v>
      </c>
      <c r="V76" s="27" t="s">
        <v>225</v>
      </c>
      <c r="W76" s="27">
        <v>0</v>
      </c>
      <c r="X76" s="27">
        <v>0</v>
      </c>
      <c r="Y76" s="27">
        <v>0</v>
      </c>
      <c r="Z76" s="27">
        <v>0</v>
      </c>
      <c r="AA76" s="27">
        <v>0</v>
      </c>
      <c r="AB76" s="27">
        <v>0</v>
      </c>
      <c r="AC76" s="27">
        <v>0</v>
      </c>
      <c r="AD76" s="27">
        <v>0</v>
      </c>
      <c r="AE76" s="27">
        <v>0</v>
      </c>
      <c r="AF76" s="41" t="s">
        <v>147</v>
      </c>
      <c r="AG76" s="27"/>
      <c r="AH76" s="27"/>
      <c r="AI76" s="27"/>
      <c r="AJ76" s="27"/>
      <c r="AK76" s="27"/>
      <c r="AL76" s="27"/>
      <c r="AM76" s="27"/>
      <c r="AN76" s="27"/>
      <c r="AO76" s="27"/>
      <c r="AP76" s="27"/>
      <c r="AQ76" s="27"/>
      <c r="AR76" s="27"/>
      <c r="AS76" s="27"/>
    </row>
    <row r="77" spans="1:45" ht="15.75" customHeight="1">
      <c r="A77" s="36">
        <v>45475.631768657404</v>
      </c>
      <c r="B77" s="27" t="s">
        <v>133</v>
      </c>
      <c r="C77" s="37" t="s">
        <v>25</v>
      </c>
      <c r="D77" s="35">
        <v>45469</v>
      </c>
      <c r="E77" s="38">
        <v>0.62152777778101154</v>
      </c>
      <c r="F77" s="27" t="s">
        <v>129</v>
      </c>
      <c r="G77" s="39">
        <v>16</v>
      </c>
      <c r="H77" s="27"/>
      <c r="I77" s="27" t="s">
        <v>226</v>
      </c>
      <c r="J77" s="40">
        <v>2000</v>
      </c>
      <c r="K77" s="40">
        <v>4000</v>
      </c>
      <c r="L77" s="27"/>
      <c r="M77" s="27"/>
      <c r="N77" s="27"/>
      <c r="O77" s="27"/>
      <c r="P77" s="27">
        <v>6</v>
      </c>
      <c r="Q77" s="27">
        <v>12</v>
      </c>
      <c r="R77" s="27"/>
      <c r="S77" s="27"/>
      <c r="T77" s="27"/>
      <c r="U77" s="27"/>
      <c r="V77" s="27"/>
      <c r="W77" s="27"/>
      <c r="X77" s="27"/>
      <c r="Y77" s="27"/>
      <c r="Z77" s="27"/>
      <c r="AA77" s="27">
        <v>1</v>
      </c>
      <c r="AB77" s="27"/>
      <c r="AC77" s="27"/>
      <c r="AD77" s="27"/>
      <c r="AE77" s="27"/>
      <c r="AF77" s="27"/>
      <c r="AG77" s="27"/>
      <c r="AH77" s="27"/>
      <c r="AI77" s="27"/>
      <c r="AJ77" s="27"/>
      <c r="AK77" s="27"/>
      <c r="AL77" s="27"/>
      <c r="AM77" s="27"/>
      <c r="AN77" s="27"/>
      <c r="AO77" s="27"/>
      <c r="AP77" s="27"/>
      <c r="AQ77" s="27"/>
      <c r="AR77" s="27"/>
      <c r="AS77" s="27"/>
    </row>
    <row r="78" spans="1:45" ht="15.75" customHeight="1">
      <c r="A78" s="36">
        <v>45475.707399363426</v>
      </c>
      <c r="B78" s="27" t="s">
        <v>178</v>
      </c>
      <c r="C78" s="37" t="s">
        <v>179</v>
      </c>
      <c r="D78" s="35">
        <v>45469</v>
      </c>
      <c r="E78" s="38">
        <v>0.75347222221898846</v>
      </c>
      <c r="F78" s="27" t="s">
        <v>129</v>
      </c>
      <c r="G78" s="39">
        <v>8</v>
      </c>
      <c r="H78" s="27" t="s">
        <v>3023</v>
      </c>
      <c r="I78" s="27" t="s">
        <v>3024</v>
      </c>
      <c r="J78" s="40">
        <v>750</v>
      </c>
      <c r="K78" s="40">
        <v>450</v>
      </c>
      <c r="L78" s="27">
        <v>1</v>
      </c>
      <c r="M78" s="27">
        <v>0</v>
      </c>
      <c r="N78" s="27">
        <v>0</v>
      </c>
      <c r="O78" s="27">
        <v>0</v>
      </c>
      <c r="P78" s="27">
        <v>3</v>
      </c>
      <c r="Q78" s="27">
        <v>0</v>
      </c>
      <c r="R78" s="27">
        <v>0</v>
      </c>
      <c r="S78" s="27">
        <v>1</v>
      </c>
      <c r="T78" s="27">
        <v>0</v>
      </c>
      <c r="U78" s="27">
        <v>0</v>
      </c>
      <c r="V78" s="27">
        <v>0</v>
      </c>
      <c r="W78" s="27">
        <v>0</v>
      </c>
      <c r="X78" s="27">
        <v>0</v>
      </c>
      <c r="Y78" s="27">
        <v>0</v>
      </c>
      <c r="Z78" s="27">
        <v>0</v>
      </c>
      <c r="AA78" s="27">
        <v>0</v>
      </c>
      <c r="AB78" s="27">
        <v>0</v>
      </c>
      <c r="AC78" s="27">
        <v>0</v>
      </c>
      <c r="AD78" s="27">
        <v>0</v>
      </c>
      <c r="AE78" s="27">
        <v>0</v>
      </c>
      <c r="AF78" s="27">
        <v>1</v>
      </c>
      <c r="AG78" s="27">
        <v>0</v>
      </c>
      <c r="AH78" s="27">
        <v>0</v>
      </c>
      <c r="AI78" s="27">
        <v>0</v>
      </c>
      <c r="AJ78" s="27">
        <v>0</v>
      </c>
      <c r="AK78" s="27">
        <v>0</v>
      </c>
      <c r="AL78" s="27">
        <v>0</v>
      </c>
      <c r="AM78" s="27">
        <v>0</v>
      </c>
      <c r="AN78" s="27">
        <v>0</v>
      </c>
      <c r="AO78" s="27">
        <v>0</v>
      </c>
      <c r="AP78" s="27">
        <v>0</v>
      </c>
      <c r="AQ78" s="27">
        <v>0</v>
      </c>
      <c r="AR78" s="27"/>
      <c r="AS78" s="27"/>
    </row>
    <row r="79" spans="1:45" ht="15.75" customHeight="1">
      <c r="A79" s="36">
        <v>45475.72328435185</v>
      </c>
      <c r="B79" s="27" t="s">
        <v>144</v>
      </c>
      <c r="C79" s="37" t="s">
        <v>145</v>
      </c>
      <c r="D79" s="35">
        <v>45469</v>
      </c>
      <c r="E79" s="38">
        <v>0.70833333333575865</v>
      </c>
      <c r="F79" s="27" t="s">
        <v>129</v>
      </c>
      <c r="G79" s="39">
        <v>6</v>
      </c>
      <c r="H79" s="27"/>
      <c r="I79" s="27" t="s">
        <v>3025</v>
      </c>
      <c r="J79" s="40">
        <v>1000</v>
      </c>
      <c r="K79" s="40">
        <v>600</v>
      </c>
      <c r="L79" s="27">
        <v>0</v>
      </c>
      <c r="M79" s="27">
        <v>0</v>
      </c>
      <c r="N79" s="27">
        <v>0</v>
      </c>
      <c r="O79" s="27">
        <v>0</v>
      </c>
      <c r="P79" s="41" t="s">
        <v>139</v>
      </c>
      <c r="Q79" s="41" t="s">
        <v>139</v>
      </c>
      <c r="R79" s="27">
        <v>0</v>
      </c>
      <c r="S79" s="27">
        <v>0</v>
      </c>
      <c r="T79" s="27">
        <v>0</v>
      </c>
      <c r="U79" s="27">
        <v>0</v>
      </c>
      <c r="V79" s="27">
        <v>0</v>
      </c>
      <c r="W79" s="27">
        <v>0</v>
      </c>
      <c r="X79" s="27">
        <v>0</v>
      </c>
      <c r="Y79" s="27">
        <v>0</v>
      </c>
      <c r="Z79" s="27">
        <v>0</v>
      </c>
      <c r="AA79" s="27">
        <v>0</v>
      </c>
      <c r="AB79" s="27">
        <v>0</v>
      </c>
      <c r="AC79" s="27">
        <v>0</v>
      </c>
      <c r="AD79" s="27">
        <v>0</v>
      </c>
      <c r="AE79" s="27">
        <v>0</v>
      </c>
      <c r="AF79" s="41" t="s">
        <v>147</v>
      </c>
      <c r="AG79" s="27">
        <v>0</v>
      </c>
      <c r="AH79" s="27">
        <v>0</v>
      </c>
      <c r="AI79" s="27">
        <v>0</v>
      </c>
      <c r="AJ79" s="27">
        <v>0</v>
      </c>
      <c r="AK79" s="27">
        <v>0</v>
      </c>
      <c r="AL79" s="41" t="s">
        <v>147</v>
      </c>
      <c r="AM79" s="27">
        <v>0</v>
      </c>
      <c r="AN79" s="27">
        <v>0</v>
      </c>
      <c r="AO79" s="27">
        <v>0</v>
      </c>
      <c r="AP79" s="27">
        <v>0</v>
      </c>
      <c r="AQ79" s="27">
        <v>0</v>
      </c>
      <c r="AR79" s="27"/>
      <c r="AS79" s="27"/>
    </row>
    <row r="80" spans="1:45" ht="15.75" customHeight="1">
      <c r="A80" s="36">
        <v>45475.964962349535</v>
      </c>
      <c r="B80" s="27" t="s">
        <v>189</v>
      </c>
      <c r="C80" s="37" t="s">
        <v>190</v>
      </c>
      <c r="D80" s="35">
        <v>45469</v>
      </c>
      <c r="E80" s="38"/>
      <c r="F80" s="27" t="s">
        <v>129</v>
      </c>
      <c r="G80" s="39">
        <v>1</v>
      </c>
      <c r="H80" s="27"/>
      <c r="I80" s="27"/>
      <c r="J80" s="40"/>
      <c r="K80" s="40"/>
      <c r="L80" s="27"/>
      <c r="M80" s="27"/>
      <c r="N80" s="27"/>
      <c r="O80" s="27"/>
      <c r="P80" s="27"/>
      <c r="Q80" s="27"/>
      <c r="R80" s="27"/>
      <c r="S80" s="27"/>
      <c r="T80" s="27"/>
      <c r="U80" s="27"/>
      <c r="V80" s="27"/>
      <c r="W80" s="27"/>
      <c r="X80" s="27"/>
      <c r="Y80" s="27"/>
      <c r="Z80" s="27"/>
      <c r="AA80" s="27"/>
      <c r="AB80" s="27"/>
      <c r="AC80" s="27"/>
      <c r="AD80" s="27"/>
      <c r="AE80" s="27"/>
      <c r="AF80" s="27"/>
      <c r="AG80" s="27"/>
      <c r="AH80" s="27"/>
      <c r="AI80" s="27"/>
      <c r="AJ80" s="27"/>
      <c r="AK80" s="27"/>
      <c r="AL80" s="27"/>
      <c r="AM80" s="27"/>
      <c r="AN80" s="27"/>
      <c r="AO80" s="27"/>
      <c r="AP80" s="27"/>
      <c r="AQ80" s="27"/>
      <c r="AR80" s="27"/>
      <c r="AS80" s="27"/>
    </row>
    <row r="81" spans="1:45" ht="15.75" customHeight="1">
      <c r="A81" s="36">
        <v>45475.964962349535</v>
      </c>
      <c r="B81" s="27" t="s">
        <v>189</v>
      </c>
      <c r="C81" s="37" t="s">
        <v>190</v>
      </c>
      <c r="D81" s="35">
        <v>45469</v>
      </c>
      <c r="E81" s="38">
        <v>0.79166666666424135</v>
      </c>
      <c r="F81" s="27" t="s">
        <v>129</v>
      </c>
      <c r="G81" s="39">
        <v>1</v>
      </c>
      <c r="H81" s="27"/>
      <c r="I81" s="27" t="s">
        <v>227</v>
      </c>
      <c r="J81" s="40">
        <v>6</v>
      </c>
      <c r="K81" s="40">
        <v>10</v>
      </c>
      <c r="L81" s="41" t="s">
        <v>192</v>
      </c>
      <c r="M81" s="41" t="s">
        <v>151</v>
      </c>
      <c r="N81" s="27"/>
      <c r="O81" s="27"/>
      <c r="P81" s="41" t="s">
        <v>193</v>
      </c>
      <c r="Q81" s="27"/>
      <c r="R81" s="41" t="s">
        <v>192</v>
      </c>
      <c r="S81" s="27"/>
      <c r="T81" s="27"/>
      <c r="U81" s="27"/>
      <c r="V81" s="27"/>
      <c r="W81" s="27"/>
      <c r="X81" s="27"/>
      <c r="Y81" s="27"/>
      <c r="Z81" s="27"/>
      <c r="AA81" s="27"/>
      <c r="AB81" s="27"/>
      <c r="AC81" s="27"/>
      <c r="AD81" s="27"/>
      <c r="AE81" s="27"/>
      <c r="AF81" s="41" t="s">
        <v>147</v>
      </c>
      <c r="AG81" s="27"/>
      <c r="AH81" s="27"/>
      <c r="AI81" s="27"/>
      <c r="AJ81" s="27"/>
      <c r="AK81" s="27"/>
      <c r="AL81" s="27"/>
      <c r="AM81" s="27"/>
      <c r="AN81" s="27"/>
      <c r="AO81" s="27"/>
      <c r="AP81" s="27"/>
      <c r="AQ81" s="27"/>
      <c r="AR81" s="27"/>
      <c r="AS81" s="27"/>
    </row>
    <row r="82" spans="1:45" ht="15.75" customHeight="1">
      <c r="A82" s="36">
        <v>45470.659203761577</v>
      </c>
      <c r="B82" s="27" t="s">
        <v>228</v>
      </c>
      <c r="C82" s="37" t="s">
        <v>194</v>
      </c>
      <c r="D82" s="35">
        <v>45470</v>
      </c>
      <c r="E82" s="38">
        <v>0.62222222222044365</v>
      </c>
      <c r="F82" s="27" t="s">
        <v>129</v>
      </c>
      <c r="G82" s="39">
        <v>4</v>
      </c>
      <c r="H82" s="27" t="s">
        <v>229</v>
      </c>
      <c r="I82" s="27" t="s">
        <v>230</v>
      </c>
      <c r="J82" s="40">
        <v>13</v>
      </c>
      <c r="K82" s="40">
        <v>0</v>
      </c>
      <c r="L82" s="41" t="s">
        <v>143</v>
      </c>
      <c r="M82" s="41" t="s">
        <v>143</v>
      </c>
      <c r="N82" s="41" t="s">
        <v>143</v>
      </c>
      <c r="O82" s="41" t="s">
        <v>143</v>
      </c>
      <c r="P82" s="41" t="s">
        <v>151</v>
      </c>
      <c r="Q82" s="41" t="s">
        <v>143</v>
      </c>
      <c r="R82" s="41" t="s">
        <v>192</v>
      </c>
      <c r="S82" s="41" t="s">
        <v>143</v>
      </c>
      <c r="T82" s="41" t="s">
        <v>143</v>
      </c>
      <c r="U82" s="41" t="s">
        <v>143</v>
      </c>
      <c r="V82" s="41" t="s">
        <v>143</v>
      </c>
      <c r="W82" s="41" t="s">
        <v>143</v>
      </c>
      <c r="X82" s="41" t="s">
        <v>143</v>
      </c>
      <c r="Y82" s="41" t="s">
        <v>143</v>
      </c>
      <c r="Z82" s="41" t="s">
        <v>143</v>
      </c>
      <c r="AA82" s="41" t="s">
        <v>143</v>
      </c>
      <c r="AB82" s="41" t="s">
        <v>143</v>
      </c>
      <c r="AC82" s="41" t="s">
        <v>143</v>
      </c>
      <c r="AD82" s="41" t="s">
        <v>143</v>
      </c>
      <c r="AE82" s="41" t="s">
        <v>143</v>
      </c>
      <c r="AF82" s="41" t="s">
        <v>147</v>
      </c>
      <c r="AG82" s="41" t="s">
        <v>143</v>
      </c>
      <c r="AH82" s="41" t="s">
        <v>143</v>
      </c>
      <c r="AI82" s="41" t="s">
        <v>143</v>
      </c>
      <c r="AJ82" s="41" t="s">
        <v>143</v>
      </c>
      <c r="AK82" s="41" t="s">
        <v>143</v>
      </c>
      <c r="AL82" s="41" t="s">
        <v>143</v>
      </c>
      <c r="AM82" s="41" t="s">
        <v>143</v>
      </c>
      <c r="AN82" s="41" t="s">
        <v>143</v>
      </c>
      <c r="AO82" s="41" t="s">
        <v>143</v>
      </c>
      <c r="AP82" s="41" t="s">
        <v>143</v>
      </c>
      <c r="AQ82" s="41" t="s">
        <v>143</v>
      </c>
      <c r="AR82" s="27"/>
      <c r="AS82" s="27"/>
    </row>
    <row r="83" spans="1:45" ht="15.75" customHeight="1">
      <c r="A83" s="36">
        <v>45470.773044942129</v>
      </c>
      <c r="B83" s="27" t="s">
        <v>209</v>
      </c>
      <c r="C83" s="37" t="s">
        <v>136</v>
      </c>
      <c r="D83" s="35">
        <v>45470</v>
      </c>
      <c r="E83" s="38">
        <v>0.63194444444525288</v>
      </c>
      <c r="F83" s="27" t="s">
        <v>129</v>
      </c>
      <c r="G83" s="39">
        <v>6</v>
      </c>
      <c r="H83" s="27" t="s">
        <v>231</v>
      </c>
      <c r="I83" s="27" t="s">
        <v>232</v>
      </c>
      <c r="J83" s="40">
        <v>10000</v>
      </c>
      <c r="K83" s="40">
        <v>1200</v>
      </c>
      <c r="L83" s="27">
        <v>0</v>
      </c>
      <c r="M83" s="27">
        <v>0</v>
      </c>
      <c r="N83" s="27">
        <v>0</v>
      </c>
      <c r="O83" s="27">
        <v>0</v>
      </c>
      <c r="P83" s="27">
        <v>8</v>
      </c>
      <c r="Q83" s="41" t="s">
        <v>139</v>
      </c>
      <c r="R83" s="27">
        <v>0</v>
      </c>
      <c r="S83" s="27">
        <v>0</v>
      </c>
      <c r="T83" s="27">
        <v>0</v>
      </c>
      <c r="U83" s="27">
        <v>0</v>
      </c>
      <c r="V83" s="27">
        <v>0</v>
      </c>
      <c r="W83" s="27"/>
      <c r="X83" s="27"/>
      <c r="Y83" s="27"/>
      <c r="Z83" s="27"/>
      <c r="AA83" s="27"/>
      <c r="AB83" s="27"/>
      <c r="AC83" s="27"/>
      <c r="AD83" s="27"/>
      <c r="AE83" s="27"/>
      <c r="AF83" s="27">
        <v>1</v>
      </c>
      <c r="AG83" s="27"/>
      <c r="AH83" s="27"/>
      <c r="AI83" s="27"/>
      <c r="AJ83" s="27"/>
      <c r="AK83" s="27"/>
      <c r="AL83" s="27" t="s">
        <v>233</v>
      </c>
      <c r="AM83" s="27"/>
      <c r="AN83" s="27"/>
      <c r="AO83" s="27"/>
      <c r="AP83" s="27"/>
      <c r="AQ83" s="27"/>
      <c r="AR83" s="27"/>
      <c r="AS83" s="27"/>
    </row>
    <row r="84" spans="1:45" ht="15.75" customHeight="1">
      <c r="A84" s="36">
        <v>45470.782548715273</v>
      </c>
      <c r="B84" s="27" t="s">
        <v>234</v>
      </c>
      <c r="C84" s="37" t="s">
        <v>190</v>
      </c>
      <c r="D84" s="35">
        <v>45470</v>
      </c>
      <c r="E84" s="38">
        <v>0.44097222221898846</v>
      </c>
      <c r="F84" s="27" t="s">
        <v>129</v>
      </c>
      <c r="G84" s="39">
        <v>1</v>
      </c>
      <c r="H84" s="27" t="s">
        <v>235</v>
      </c>
      <c r="I84" s="27" t="s">
        <v>236</v>
      </c>
      <c r="J84" s="40">
        <v>30</v>
      </c>
      <c r="K84" s="40">
        <v>150</v>
      </c>
      <c r="L84" s="27">
        <v>0</v>
      </c>
      <c r="M84" s="27">
        <v>0</v>
      </c>
      <c r="N84" s="27">
        <v>0</v>
      </c>
      <c r="O84" s="27">
        <v>0</v>
      </c>
      <c r="P84" s="27">
        <v>8</v>
      </c>
      <c r="Q84" s="27">
        <v>0</v>
      </c>
      <c r="R84" s="27">
        <v>9</v>
      </c>
      <c r="S84" s="27">
        <v>0</v>
      </c>
      <c r="T84" s="27">
        <v>4</v>
      </c>
      <c r="U84" s="27">
        <v>0</v>
      </c>
      <c r="V84" s="27"/>
      <c r="W84" s="27">
        <v>0</v>
      </c>
      <c r="X84" s="27">
        <v>0</v>
      </c>
      <c r="Y84" s="27">
        <v>0</v>
      </c>
      <c r="Z84" s="27">
        <v>0</v>
      </c>
      <c r="AA84" s="27">
        <v>0</v>
      </c>
      <c r="AB84" s="27">
        <v>0</v>
      </c>
      <c r="AC84" s="27">
        <v>0</v>
      </c>
      <c r="AD84" s="27">
        <v>0</v>
      </c>
      <c r="AE84" s="27">
        <v>0</v>
      </c>
      <c r="AF84" s="27">
        <v>1</v>
      </c>
      <c r="AG84" s="27">
        <v>0</v>
      </c>
      <c r="AH84" s="27">
        <v>0</v>
      </c>
      <c r="AI84" s="27">
        <v>0</v>
      </c>
      <c r="AJ84" s="27">
        <v>0</v>
      </c>
      <c r="AK84" s="27">
        <v>0</v>
      </c>
      <c r="AL84" s="27">
        <v>0</v>
      </c>
      <c r="AM84" s="27">
        <v>0</v>
      </c>
      <c r="AN84" s="27">
        <v>0</v>
      </c>
      <c r="AO84" s="27">
        <v>0</v>
      </c>
      <c r="AP84" s="27">
        <v>0</v>
      </c>
      <c r="AQ84" s="27">
        <v>0</v>
      </c>
      <c r="AR84" s="27"/>
      <c r="AS84" s="27"/>
    </row>
    <row r="85" spans="1:45" ht="15.75" customHeight="1">
      <c r="A85" s="36">
        <v>45470.790836828703</v>
      </c>
      <c r="B85" s="27" t="s">
        <v>234</v>
      </c>
      <c r="C85" s="37" t="s">
        <v>190</v>
      </c>
      <c r="D85" s="35">
        <v>45470</v>
      </c>
      <c r="E85" s="38">
        <v>0.46319444444088731</v>
      </c>
      <c r="F85" s="27" t="s">
        <v>129</v>
      </c>
      <c r="G85" s="39">
        <v>14</v>
      </c>
      <c r="H85" s="27" t="s">
        <v>237</v>
      </c>
      <c r="I85" s="27" t="s">
        <v>238</v>
      </c>
      <c r="J85" s="40">
        <v>200</v>
      </c>
      <c r="K85" s="40">
        <v>200</v>
      </c>
      <c r="L85" s="27">
        <v>0</v>
      </c>
      <c r="M85" s="27">
        <v>0</v>
      </c>
      <c r="N85" s="27">
        <v>0</v>
      </c>
      <c r="O85" s="27">
        <v>0</v>
      </c>
      <c r="P85" s="27">
        <v>8</v>
      </c>
      <c r="Q85" s="27">
        <v>0</v>
      </c>
      <c r="R85" s="27">
        <v>9</v>
      </c>
      <c r="S85" s="27">
        <v>0</v>
      </c>
      <c r="T85" s="27">
        <v>4</v>
      </c>
      <c r="U85" s="27">
        <v>0</v>
      </c>
      <c r="V85" s="27">
        <v>0</v>
      </c>
      <c r="W85" s="27">
        <v>0</v>
      </c>
      <c r="X85" s="27">
        <v>0</v>
      </c>
      <c r="Y85" s="27">
        <v>0</v>
      </c>
      <c r="Z85" s="27">
        <v>0</v>
      </c>
      <c r="AA85" s="27">
        <v>0</v>
      </c>
      <c r="AB85" s="27">
        <v>0</v>
      </c>
      <c r="AC85" s="27">
        <v>0</v>
      </c>
      <c r="AD85" s="27">
        <v>0</v>
      </c>
      <c r="AE85" s="27">
        <v>0</v>
      </c>
      <c r="AF85" s="27">
        <v>1</v>
      </c>
      <c r="AG85" s="27">
        <v>0</v>
      </c>
      <c r="AH85" s="27">
        <v>0</v>
      </c>
      <c r="AI85" s="27">
        <v>0</v>
      </c>
      <c r="AJ85" s="27">
        <v>0</v>
      </c>
      <c r="AK85" s="27">
        <v>0</v>
      </c>
      <c r="AL85" s="27">
        <v>0</v>
      </c>
      <c r="AM85" s="27">
        <v>0</v>
      </c>
      <c r="AN85" s="27">
        <v>0</v>
      </c>
      <c r="AO85" s="27">
        <v>0</v>
      </c>
      <c r="AP85" s="27">
        <v>0</v>
      </c>
      <c r="AQ85" s="27">
        <v>0</v>
      </c>
      <c r="AR85" s="27"/>
      <c r="AS85" s="27"/>
    </row>
    <row r="86" spans="1:45" ht="15.75" customHeight="1">
      <c r="A86" s="36">
        <v>45470.877269293982</v>
      </c>
      <c r="B86" s="27" t="s">
        <v>209</v>
      </c>
      <c r="C86" s="37" t="s">
        <v>136</v>
      </c>
      <c r="D86" s="35">
        <v>45470</v>
      </c>
      <c r="E86" s="38">
        <v>0.8125</v>
      </c>
      <c r="F86" s="27" t="s">
        <v>129</v>
      </c>
      <c r="G86" s="39">
        <v>3</v>
      </c>
      <c r="H86" s="27" t="s">
        <v>3026</v>
      </c>
      <c r="I86" s="27" t="s">
        <v>3027</v>
      </c>
      <c r="J86" s="40">
        <v>800</v>
      </c>
      <c r="K86" s="40">
        <v>300</v>
      </c>
      <c r="L86" s="27"/>
      <c r="M86" s="27"/>
      <c r="N86" s="27"/>
      <c r="O86" s="27"/>
      <c r="P86" s="41" t="s">
        <v>193</v>
      </c>
      <c r="Q86" s="41" t="s">
        <v>139</v>
      </c>
      <c r="R86" s="27"/>
      <c r="S86" s="27"/>
      <c r="T86" s="27"/>
      <c r="U86" s="27"/>
      <c r="V86" s="27"/>
      <c r="W86" s="27"/>
      <c r="X86" s="27"/>
      <c r="Y86" s="27"/>
      <c r="Z86" s="27"/>
      <c r="AA86" s="27"/>
      <c r="AB86" s="27"/>
      <c r="AC86" s="27"/>
      <c r="AD86" s="27"/>
      <c r="AE86" s="27"/>
      <c r="AF86" s="27">
        <v>1</v>
      </c>
      <c r="AG86" s="27"/>
      <c r="AH86" s="27"/>
      <c r="AI86" s="27"/>
      <c r="AJ86" s="27"/>
      <c r="AK86" s="27"/>
      <c r="AL86" s="27" t="s">
        <v>212</v>
      </c>
      <c r="AM86" s="27"/>
      <c r="AN86" s="27"/>
      <c r="AO86" s="27"/>
      <c r="AP86" s="27"/>
      <c r="AQ86" s="27"/>
      <c r="AR86" s="27"/>
      <c r="AS86" s="27"/>
    </row>
    <row r="87" spans="1:45" ht="15.75" customHeight="1">
      <c r="A87" s="36">
        <v>45476.386203414353</v>
      </c>
      <c r="B87" s="27" t="s">
        <v>162</v>
      </c>
      <c r="C87" s="37" t="s">
        <v>25</v>
      </c>
      <c r="D87" s="35">
        <v>45470</v>
      </c>
      <c r="E87" s="38">
        <v>0.68333333333430346</v>
      </c>
      <c r="F87" s="27" t="s">
        <v>129</v>
      </c>
      <c r="G87" s="39">
        <v>5</v>
      </c>
      <c r="H87" s="27" t="s">
        <v>239</v>
      </c>
      <c r="I87" s="27" t="s">
        <v>240</v>
      </c>
      <c r="J87" s="40">
        <v>600</v>
      </c>
      <c r="K87" s="40">
        <v>1000</v>
      </c>
      <c r="L87" s="41" t="s">
        <v>139</v>
      </c>
      <c r="M87" s="41" t="s">
        <v>165</v>
      </c>
      <c r="N87" s="41" t="s">
        <v>143</v>
      </c>
      <c r="O87" s="41" t="s">
        <v>143</v>
      </c>
      <c r="P87" s="27">
        <v>20</v>
      </c>
      <c r="Q87" s="41" t="s">
        <v>143</v>
      </c>
      <c r="R87" s="41" t="s">
        <v>143</v>
      </c>
      <c r="S87" s="41" t="s">
        <v>143</v>
      </c>
      <c r="T87" s="41" t="s">
        <v>143</v>
      </c>
      <c r="U87" s="41" t="s">
        <v>143</v>
      </c>
      <c r="V87" s="41" t="s">
        <v>143</v>
      </c>
      <c r="W87" s="41" t="s">
        <v>143</v>
      </c>
      <c r="X87" s="41" t="s">
        <v>143</v>
      </c>
      <c r="Y87" s="41" t="s">
        <v>143</v>
      </c>
      <c r="Z87" s="41" t="s">
        <v>143</v>
      </c>
      <c r="AA87" s="41" t="s">
        <v>147</v>
      </c>
      <c r="AB87" s="41" t="s">
        <v>147</v>
      </c>
      <c r="AC87" s="41" t="s">
        <v>143</v>
      </c>
      <c r="AD87" s="41" t="s">
        <v>143</v>
      </c>
      <c r="AE87" s="41" t="s">
        <v>143</v>
      </c>
      <c r="AF87" s="41" t="s">
        <v>143</v>
      </c>
      <c r="AG87" s="41" t="s">
        <v>143</v>
      </c>
      <c r="AH87" s="41" t="s">
        <v>143</v>
      </c>
      <c r="AI87" s="41" t="s">
        <v>143</v>
      </c>
      <c r="AJ87" s="41" t="s">
        <v>143</v>
      </c>
      <c r="AK87" s="41" t="s">
        <v>143</v>
      </c>
      <c r="AL87" s="41" t="s">
        <v>143</v>
      </c>
      <c r="AM87" s="41" t="s">
        <v>143</v>
      </c>
      <c r="AN87" s="41" t="s">
        <v>143</v>
      </c>
      <c r="AO87" s="41" t="s">
        <v>143</v>
      </c>
      <c r="AP87" s="41" t="s">
        <v>143</v>
      </c>
      <c r="AQ87" s="41" t="s">
        <v>143</v>
      </c>
      <c r="AR87" s="27"/>
      <c r="AS87" s="27"/>
    </row>
    <row r="88" spans="1:45" ht="15.75" customHeight="1">
      <c r="A88" s="36">
        <v>45528.391863425924</v>
      </c>
      <c r="B88" s="27"/>
      <c r="C88" s="37" t="s">
        <v>24</v>
      </c>
      <c r="D88" s="35">
        <v>45471</v>
      </c>
      <c r="E88" s="38"/>
      <c r="F88" s="27" t="s">
        <v>128</v>
      </c>
      <c r="G88" s="39"/>
      <c r="H88" s="27"/>
      <c r="I88" s="27"/>
      <c r="J88" s="40"/>
      <c r="K88" s="40"/>
      <c r="L88" s="27"/>
      <c r="M88" s="27"/>
      <c r="N88" s="27"/>
      <c r="O88" s="27"/>
      <c r="P88" s="27"/>
      <c r="Q88" s="27"/>
      <c r="R88" s="27"/>
      <c r="S88" s="27"/>
      <c r="T88" s="27"/>
      <c r="U88" s="27"/>
      <c r="V88" s="27"/>
      <c r="W88" s="27"/>
      <c r="X88" s="27"/>
      <c r="Y88" s="27"/>
      <c r="Z88" s="27"/>
      <c r="AA88" s="27"/>
      <c r="AB88" s="27"/>
      <c r="AC88" s="27"/>
      <c r="AD88" s="27"/>
      <c r="AE88" s="27"/>
      <c r="AF88" s="27"/>
      <c r="AG88" s="27"/>
      <c r="AH88" s="27"/>
      <c r="AI88" s="27"/>
      <c r="AJ88" s="27"/>
      <c r="AK88" s="27"/>
      <c r="AL88" s="27"/>
      <c r="AM88" s="27"/>
      <c r="AN88" s="27"/>
      <c r="AO88" s="27"/>
      <c r="AP88" s="27"/>
      <c r="AQ88" s="27"/>
      <c r="AR88" s="27"/>
      <c r="AS88" s="27"/>
    </row>
    <row r="89" spans="1:45" ht="15.75" customHeight="1">
      <c r="A89" s="36">
        <v>45528.391863425924</v>
      </c>
      <c r="B89" s="27"/>
      <c r="C89" s="37" t="s">
        <v>24</v>
      </c>
      <c r="D89" s="35">
        <v>45473</v>
      </c>
      <c r="E89" s="38"/>
      <c r="F89" s="27" t="s">
        <v>129</v>
      </c>
      <c r="G89" s="39">
        <v>1</v>
      </c>
      <c r="H89" s="27"/>
      <c r="I89" s="27"/>
      <c r="J89" s="40"/>
      <c r="K89" s="40"/>
      <c r="L89" s="27"/>
      <c r="M89" s="27"/>
      <c r="N89" s="27"/>
      <c r="O89" s="27"/>
      <c r="P89" s="27"/>
      <c r="Q89" s="27"/>
      <c r="R89" s="27"/>
      <c r="S89" s="27"/>
      <c r="T89" s="27"/>
      <c r="U89" s="27"/>
      <c r="V89" s="27"/>
      <c r="W89" s="27"/>
      <c r="X89" s="27"/>
      <c r="Y89" s="27"/>
      <c r="Z89" s="27"/>
      <c r="AA89" s="27"/>
      <c r="AB89" s="27"/>
      <c r="AC89" s="27"/>
      <c r="AD89" s="27"/>
      <c r="AE89" s="27"/>
      <c r="AF89" s="27"/>
      <c r="AG89" s="27"/>
      <c r="AH89" s="27"/>
      <c r="AI89" s="27"/>
      <c r="AJ89" s="27"/>
      <c r="AK89" s="27"/>
      <c r="AL89" s="27"/>
      <c r="AM89" s="27"/>
      <c r="AN89" s="27"/>
      <c r="AO89" s="27"/>
      <c r="AP89" s="27"/>
      <c r="AQ89" s="27"/>
      <c r="AR89" s="27"/>
      <c r="AS89" s="27"/>
    </row>
    <row r="90" spans="1:45" ht="15.75" customHeight="1">
      <c r="A90" s="36">
        <v>45528.391863425924</v>
      </c>
      <c r="B90" s="27"/>
      <c r="C90" s="37" t="s">
        <v>27</v>
      </c>
      <c r="D90" s="35">
        <v>45473</v>
      </c>
      <c r="E90" s="38"/>
      <c r="F90" s="27" t="s">
        <v>128</v>
      </c>
      <c r="G90" s="39"/>
      <c r="H90" s="27"/>
      <c r="I90" s="27"/>
      <c r="J90" s="40"/>
      <c r="K90" s="40"/>
      <c r="L90" s="27"/>
      <c r="M90" s="27"/>
      <c r="N90" s="27"/>
      <c r="O90" s="27"/>
      <c r="P90" s="27"/>
      <c r="Q90" s="27"/>
      <c r="R90" s="27"/>
      <c r="S90" s="27"/>
      <c r="T90" s="27"/>
      <c r="U90" s="27"/>
      <c r="V90" s="27"/>
      <c r="W90" s="27"/>
      <c r="X90" s="27"/>
      <c r="Y90" s="27"/>
      <c r="Z90" s="27"/>
      <c r="AA90" s="27"/>
      <c r="AB90" s="27"/>
      <c r="AC90" s="27"/>
      <c r="AD90" s="27"/>
      <c r="AE90" s="27"/>
      <c r="AF90" s="27"/>
      <c r="AG90" s="27"/>
      <c r="AH90" s="27"/>
      <c r="AI90" s="27"/>
      <c r="AJ90" s="27"/>
      <c r="AK90" s="27"/>
      <c r="AL90" s="27"/>
      <c r="AM90" s="27"/>
      <c r="AN90" s="27"/>
      <c r="AO90" s="27"/>
      <c r="AP90" s="27"/>
      <c r="AQ90" s="27"/>
      <c r="AR90" s="27"/>
      <c r="AS90" s="27"/>
    </row>
    <row r="91" spans="1:45" ht="15.75" customHeight="1">
      <c r="A91" s="36">
        <v>45528.391863425924</v>
      </c>
      <c r="B91" s="27"/>
      <c r="C91" s="37" t="s">
        <v>24</v>
      </c>
      <c r="D91" s="35">
        <v>45473</v>
      </c>
      <c r="E91" s="38"/>
      <c r="F91" s="27" t="s">
        <v>128</v>
      </c>
      <c r="G91" s="39"/>
      <c r="H91" s="27"/>
      <c r="I91" s="27"/>
      <c r="J91" s="40"/>
      <c r="K91" s="40"/>
      <c r="L91" s="27"/>
      <c r="M91" s="27"/>
      <c r="N91" s="27"/>
      <c r="O91" s="27"/>
      <c r="P91" s="27"/>
      <c r="Q91" s="27"/>
      <c r="R91" s="27"/>
      <c r="S91" s="27"/>
      <c r="T91" s="27"/>
      <c r="U91" s="27"/>
      <c r="V91" s="27"/>
      <c r="W91" s="27"/>
      <c r="X91" s="27"/>
      <c r="Y91" s="27"/>
      <c r="Z91" s="27"/>
      <c r="AA91" s="27"/>
      <c r="AB91" s="27"/>
      <c r="AC91" s="27"/>
      <c r="AD91" s="27"/>
      <c r="AE91" s="27"/>
      <c r="AF91" s="27"/>
      <c r="AG91" s="27"/>
      <c r="AH91" s="27"/>
      <c r="AI91" s="27"/>
      <c r="AJ91" s="27"/>
      <c r="AK91" s="27"/>
      <c r="AL91" s="27"/>
      <c r="AM91" s="27"/>
      <c r="AN91" s="27"/>
      <c r="AO91" s="27"/>
      <c r="AP91" s="27"/>
      <c r="AQ91" s="27"/>
      <c r="AR91" s="27"/>
      <c r="AS91" s="27"/>
    </row>
    <row r="92" spans="1:45" ht="15.75" customHeight="1">
      <c r="A92" s="36">
        <v>45528.391863425924</v>
      </c>
      <c r="B92" s="27"/>
      <c r="C92" s="37" t="s">
        <v>24</v>
      </c>
      <c r="D92" s="35">
        <v>45473</v>
      </c>
      <c r="E92" s="38"/>
      <c r="F92" s="27" t="s">
        <v>128</v>
      </c>
      <c r="G92" s="39"/>
      <c r="H92" s="27"/>
      <c r="I92" s="27"/>
      <c r="J92" s="40"/>
      <c r="K92" s="40"/>
      <c r="L92" s="27"/>
      <c r="M92" s="27"/>
      <c r="N92" s="27"/>
      <c r="O92" s="27"/>
      <c r="P92" s="27"/>
      <c r="Q92" s="27"/>
      <c r="R92" s="27"/>
      <c r="S92" s="27"/>
      <c r="T92" s="27"/>
      <c r="U92" s="27"/>
      <c r="V92" s="27"/>
      <c r="W92" s="27"/>
      <c r="X92" s="27"/>
      <c r="Y92" s="27"/>
      <c r="Z92" s="27"/>
      <c r="AA92" s="27"/>
      <c r="AB92" s="27"/>
      <c r="AC92" s="27"/>
      <c r="AD92" s="27"/>
      <c r="AE92" s="27"/>
      <c r="AF92" s="27"/>
      <c r="AG92" s="27"/>
      <c r="AH92" s="27"/>
      <c r="AI92" s="27"/>
      <c r="AJ92" s="27"/>
      <c r="AK92" s="27"/>
      <c r="AL92" s="27"/>
      <c r="AM92" s="27"/>
      <c r="AN92" s="27"/>
      <c r="AO92" s="27"/>
      <c r="AP92" s="27"/>
      <c r="AQ92" s="27"/>
      <c r="AR92" s="27"/>
      <c r="AS92" s="27"/>
    </row>
    <row r="93" spans="1:45" ht="15.75" customHeight="1">
      <c r="A93" s="36">
        <v>45528.391863425924</v>
      </c>
      <c r="B93" s="27"/>
      <c r="C93" s="37" t="s">
        <v>24</v>
      </c>
      <c r="D93" s="35">
        <v>45473</v>
      </c>
      <c r="E93" s="38"/>
      <c r="F93" s="27" t="s">
        <v>128</v>
      </c>
      <c r="G93" s="39"/>
      <c r="H93" s="27"/>
      <c r="I93" s="27"/>
      <c r="J93" s="40"/>
      <c r="K93" s="40"/>
      <c r="L93" s="27"/>
      <c r="M93" s="27"/>
      <c r="N93" s="27"/>
      <c r="O93" s="27"/>
      <c r="P93" s="27"/>
      <c r="Q93" s="27"/>
      <c r="R93" s="27"/>
      <c r="S93" s="27"/>
      <c r="T93" s="27"/>
      <c r="U93" s="27"/>
      <c r="V93" s="27"/>
      <c r="W93" s="27"/>
      <c r="X93" s="27"/>
      <c r="Y93" s="27"/>
      <c r="Z93" s="27"/>
      <c r="AA93" s="27"/>
      <c r="AB93" s="27"/>
      <c r="AC93" s="27"/>
      <c r="AD93" s="27"/>
      <c r="AE93" s="27"/>
      <c r="AF93" s="27"/>
      <c r="AG93" s="27"/>
      <c r="AH93" s="27"/>
      <c r="AI93" s="27"/>
      <c r="AJ93" s="27"/>
      <c r="AK93" s="27"/>
      <c r="AL93" s="27"/>
      <c r="AM93" s="27"/>
      <c r="AN93" s="27"/>
      <c r="AO93" s="27"/>
      <c r="AP93" s="27"/>
      <c r="AQ93" s="27"/>
      <c r="AR93" s="27"/>
      <c r="AS93" s="27"/>
    </row>
    <row r="94" spans="1:45" ht="15.75" customHeight="1">
      <c r="A94" s="36">
        <v>45528.391863425924</v>
      </c>
      <c r="B94" s="27"/>
      <c r="C94" s="37" t="s">
        <v>24</v>
      </c>
      <c r="D94" s="35">
        <v>45473</v>
      </c>
      <c r="E94" s="38"/>
      <c r="F94" s="27" t="s">
        <v>128</v>
      </c>
      <c r="G94" s="39"/>
      <c r="H94" s="27"/>
      <c r="I94" s="27"/>
      <c r="J94" s="40"/>
      <c r="K94" s="40"/>
      <c r="L94" s="27"/>
      <c r="M94" s="27"/>
      <c r="N94" s="27"/>
      <c r="O94" s="27"/>
      <c r="P94" s="27"/>
      <c r="Q94" s="27"/>
      <c r="R94" s="27"/>
      <c r="S94" s="27"/>
      <c r="T94" s="27"/>
      <c r="U94" s="27"/>
      <c r="V94" s="27"/>
      <c r="W94" s="27"/>
      <c r="X94" s="27"/>
      <c r="Y94" s="27"/>
      <c r="Z94" s="27"/>
      <c r="AA94" s="27"/>
      <c r="AB94" s="27"/>
      <c r="AC94" s="27"/>
      <c r="AD94" s="27"/>
      <c r="AE94" s="27"/>
      <c r="AF94" s="27"/>
      <c r="AG94" s="27"/>
      <c r="AH94" s="27"/>
      <c r="AI94" s="27"/>
      <c r="AJ94" s="27"/>
      <c r="AK94" s="27"/>
      <c r="AL94" s="27"/>
      <c r="AM94" s="27"/>
      <c r="AN94" s="27"/>
      <c r="AO94" s="27"/>
      <c r="AP94" s="27"/>
      <c r="AQ94" s="27"/>
      <c r="AR94" s="27"/>
      <c r="AS94" s="27"/>
    </row>
    <row r="95" spans="1:45" ht="15.75" customHeight="1">
      <c r="A95" s="36">
        <v>45528.391863425924</v>
      </c>
      <c r="B95" s="27"/>
      <c r="C95" s="37" t="s">
        <v>24</v>
      </c>
      <c r="D95" s="35">
        <v>45473</v>
      </c>
      <c r="E95" s="38"/>
      <c r="F95" s="27" t="s">
        <v>128</v>
      </c>
      <c r="G95" s="39"/>
      <c r="H95" s="27"/>
      <c r="I95" s="27"/>
      <c r="J95" s="40"/>
      <c r="K95" s="40"/>
      <c r="L95" s="27"/>
      <c r="M95" s="27"/>
      <c r="N95" s="27"/>
      <c r="O95" s="27"/>
      <c r="P95" s="27"/>
      <c r="Q95" s="27"/>
      <c r="R95" s="27"/>
      <c r="S95" s="27"/>
      <c r="T95" s="27"/>
      <c r="U95" s="27"/>
      <c r="V95" s="27"/>
      <c r="W95" s="27"/>
      <c r="X95" s="27"/>
      <c r="Y95" s="27"/>
      <c r="Z95" s="27"/>
      <c r="AA95" s="27"/>
      <c r="AB95" s="27"/>
      <c r="AC95" s="27"/>
      <c r="AD95" s="27"/>
      <c r="AE95" s="27"/>
      <c r="AF95" s="27"/>
      <c r="AG95" s="27"/>
      <c r="AH95" s="27"/>
      <c r="AI95" s="27"/>
      <c r="AJ95" s="27"/>
      <c r="AK95" s="27"/>
      <c r="AL95" s="27"/>
      <c r="AM95" s="27"/>
      <c r="AN95" s="27"/>
      <c r="AO95" s="27"/>
      <c r="AP95" s="27"/>
      <c r="AQ95" s="27"/>
      <c r="AR95" s="27"/>
      <c r="AS95" s="27"/>
    </row>
    <row r="96" spans="1:45" ht="15.75" customHeight="1">
      <c r="A96" s="36">
        <v>45528.391863425924</v>
      </c>
      <c r="B96" s="27"/>
      <c r="C96" s="37" t="s">
        <v>24</v>
      </c>
      <c r="D96" s="35">
        <v>45471</v>
      </c>
      <c r="E96" s="38"/>
      <c r="F96" s="27" t="s">
        <v>128</v>
      </c>
      <c r="G96" s="39"/>
      <c r="H96" s="27"/>
      <c r="I96" s="27"/>
      <c r="J96" s="40"/>
      <c r="K96" s="40"/>
      <c r="L96" s="27"/>
      <c r="M96" s="27"/>
      <c r="N96" s="27"/>
      <c r="O96" s="27"/>
      <c r="P96" s="27"/>
      <c r="Q96" s="27"/>
      <c r="R96" s="27"/>
      <c r="S96" s="27"/>
      <c r="T96" s="27"/>
      <c r="U96" s="27"/>
      <c r="V96" s="27"/>
      <c r="W96" s="27"/>
      <c r="X96" s="27"/>
      <c r="Y96" s="27"/>
      <c r="Z96" s="27"/>
      <c r="AA96" s="27"/>
      <c r="AB96" s="27"/>
      <c r="AC96" s="27"/>
      <c r="AD96" s="27"/>
      <c r="AE96" s="27"/>
      <c r="AF96" s="27"/>
      <c r="AG96" s="27"/>
      <c r="AH96" s="27"/>
      <c r="AI96" s="27"/>
      <c r="AJ96" s="27"/>
      <c r="AK96" s="27"/>
      <c r="AL96" s="27"/>
      <c r="AM96" s="27"/>
      <c r="AN96" s="27"/>
      <c r="AO96" s="27"/>
      <c r="AP96" s="27"/>
      <c r="AQ96" s="27"/>
      <c r="AR96" s="27"/>
      <c r="AS96" s="27"/>
    </row>
    <row r="97" spans="1:45" ht="15.75" customHeight="1">
      <c r="A97" s="36">
        <v>45528.391863425924</v>
      </c>
      <c r="B97" s="27"/>
      <c r="C97" s="37" t="s">
        <v>24</v>
      </c>
      <c r="D97" s="35">
        <v>45472</v>
      </c>
      <c r="E97" s="38"/>
      <c r="F97" s="27" t="s">
        <v>128</v>
      </c>
      <c r="G97" s="39"/>
      <c r="H97" s="27"/>
      <c r="I97" s="27"/>
      <c r="J97" s="40"/>
      <c r="K97" s="40"/>
      <c r="L97" s="27"/>
      <c r="M97" s="27"/>
      <c r="N97" s="27"/>
      <c r="O97" s="27"/>
      <c r="P97" s="27"/>
      <c r="Q97" s="27"/>
      <c r="R97" s="27"/>
      <c r="S97" s="27"/>
      <c r="T97" s="27"/>
      <c r="U97" s="27"/>
      <c r="V97" s="27"/>
      <c r="W97" s="27"/>
      <c r="X97" s="27"/>
      <c r="Y97" s="27"/>
      <c r="Z97" s="27"/>
      <c r="AA97" s="27"/>
      <c r="AB97" s="27"/>
      <c r="AC97" s="27"/>
      <c r="AD97" s="27"/>
      <c r="AE97" s="27"/>
      <c r="AF97" s="27"/>
      <c r="AG97" s="27"/>
      <c r="AH97" s="27"/>
      <c r="AI97" s="27"/>
      <c r="AJ97" s="27"/>
      <c r="AK97" s="27"/>
      <c r="AL97" s="27"/>
      <c r="AM97" s="27"/>
      <c r="AN97" s="27"/>
      <c r="AO97" s="27"/>
      <c r="AP97" s="27"/>
      <c r="AQ97" s="27"/>
      <c r="AR97" s="27"/>
      <c r="AS97" s="27"/>
    </row>
    <row r="98" spans="1:45" ht="15.75" customHeight="1">
      <c r="A98" s="36">
        <v>45528.391863425924</v>
      </c>
      <c r="B98" s="27"/>
      <c r="C98" s="37" t="s">
        <v>24</v>
      </c>
      <c r="D98" s="35">
        <v>45472</v>
      </c>
      <c r="E98" s="38"/>
      <c r="F98" s="27" t="s">
        <v>129</v>
      </c>
      <c r="G98" s="39">
        <v>1</v>
      </c>
      <c r="H98" s="27"/>
      <c r="I98" s="27"/>
      <c r="J98" s="40"/>
      <c r="K98" s="40"/>
      <c r="L98" s="27"/>
      <c r="M98" s="27"/>
      <c r="N98" s="27"/>
      <c r="O98" s="27"/>
      <c r="P98" s="27"/>
      <c r="Q98" s="27"/>
      <c r="R98" s="27"/>
      <c r="S98" s="27"/>
      <c r="T98" s="27"/>
      <c r="U98" s="27"/>
      <c r="V98" s="27"/>
      <c r="W98" s="27"/>
      <c r="X98" s="27"/>
      <c r="Y98" s="27"/>
      <c r="Z98" s="27"/>
      <c r="AA98" s="27"/>
      <c r="AB98" s="27"/>
      <c r="AC98" s="27"/>
      <c r="AD98" s="27"/>
      <c r="AE98" s="27"/>
      <c r="AF98" s="27"/>
      <c r="AG98" s="27"/>
      <c r="AH98" s="27"/>
      <c r="AI98" s="27"/>
      <c r="AJ98" s="27"/>
      <c r="AK98" s="27"/>
      <c r="AL98" s="27"/>
      <c r="AM98" s="27"/>
      <c r="AN98" s="27"/>
      <c r="AO98" s="27"/>
      <c r="AP98" s="27"/>
      <c r="AQ98" s="27"/>
      <c r="AR98" s="27"/>
      <c r="AS98" s="27"/>
    </row>
    <row r="99" spans="1:45" ht="15.75" customHeight="1">
      <c r="A99" s="36">
        <v>45528.391863425924</v>
      </c>
      <c r="B99" s="27"/>
      <c r="C99" s="37" t="s">
        <v>34</v>
      </c>
      <c r="D99" s="35">
        <v>45472</v>
      </c>
      <c r="E99" s="38"/>
      <c r="F99" s="27" t="s">
        <v>129</v>
      </c>
      <c r="G99" s="39">
        <v>8</v>
      </c>
      <c r="H99" s="27"/>
      <c r="I99" s="27"/>
      <c r="J99" s="40"/>
      <c r="K99" s="40"/>
      <c r="L99" s="27"/>
      <c r="M99" s="27"/>
      <c r="N99" s="27"/>
      <c r="O99" s="27"/>
      <c r="P99" s="27"/>
      <c r="Q99" s="27"/>
      <c r="R99" s="27"/>
      <c r="S99" s="27"/>
      <c r="T99" s="27"/>
      <c r="U99" s="27"/>
      <c r="V99" s="27"/>
      <c r="W99" s="27"/>
      <c r="X99" s="27"/>
      <c r="Y99" s="27"/>
      <c r="Z99" s="27"/>
      <c r="AA99" s="27"/>
      <c r="AB99" s="27"/>
      <c r="AC99" s="27"/>
      <c r="AD99" s="27"/>
      <c r="AE99" s="27"/>
      <c r="AF99" s="27"/>
      <c r="AG99" s="27"/>
      <c r="AH99" s="27"/>
      <c r="AI99" s="27"/>
      <c r="AJ99" s="27"/>
      <c r="AK99" s="27"/>
      <c r="AL99" s="27"/>
      <c r="AM99" s="27"/>
      <c r="AN99" s="27"/>
      <c r="AO99" s="27"/>
      <c r="AP99" s="27"/>
      <c r="AQ99" s="27"/>
      <c r="AR99" s="27"/>
      <c r="AS99" s="27"/>
    </row>
    <row r="100" spans="1:45" ht="15.75" customHeight="1">
      <c r="A100" s="36">
        <v>45528.391863425924</v>
      </c>
      <c r="B100" s="27"/>
      <c r="C100" s="37" t="s">
        <v>24</v>
      </c>
      <c r="D100" s="35">
        <v>45472</v>
      </c>
      <c r="E100" s="38"/>
      <c r="F100" s="27" t="s">
        <v>129</v>
      </c>
      <c r="G100" s="39">
        <v>1</v>
      </c>
      <c r="H100" s="27"/>
      <c r="I100" s="27"/>
      <c r="J100" s="40"/>
      <c r="K100" s="40"/>
      <c r="L100" s="27"/>
      <c r="M100" s="27"/>
      <c r="N100" s="27"/>
      <c r="O100" s="27"/>
      <c r="P100" s="27"/>
      <c r="Q100" s="27"/>
      <c r="R100" s="27"/>
      <c r="S100" s="27"/>
      <c r="T100" s="27"/>
      <c r="U100" s="27"/>
      <c r="V100" s="27"/>
      <c r="W100" s="27"/>
      <c r="X100" s="27"/>
      <c r="Y100" s="27"/>
      <c r="Z100" s="27"/>
      <c r="AA100" s="27"/>
      <c r="AB100" s="27"/>
      <c r="AC100" s="27"/>
      <c r="AD100" s="27"/>
      <c r="AE100" s="27"/>
      <c r="AF100" s="27"/>
      <c r="AG100" s="27"/>
      <c r="AH100" s="27"/>
      <c r="AI100" s="27"/>
      <c r="AJ100" s="27"/>
      <c r="AK100" s="27"/>
      <c r="AL100" s="27"/>
      <c r="AM100" s="27"/>
      <c r="AN100" s="27"/>
      <c r="AO100" s="27"/>
      <c r="AP100" s="27"/>
      <c r="AQ100" s="27"/>
      <c r="AR100" s="27"/>
      <c r="AS100" s="27"/>
    </row>
    <row r="101" spans="1:45" ht="15.75" customHeight="1">
      <c r="A101" s="36">
        <v>45470.877269293982</v>
      </c>
      <c r="B101" s="27" t="s">
        <v>209</v>
      </c>
      <c r="C101" s="37" t="s">
        <v>35</v>
      </c>
      <c r="D101" s="35">
        <v>45470</v>
      </c>
      <c r="E101" s="38"/>
      <c r="F101" s="27" t="s">
        <v>128</v>
      </c>
      <c r="G101" s="39"/>
      <c r="H101" s="27"/>
      <c r="I101" s="27"/>
      <c r="J101" s="40"/>
      <c r="K101" s="40"/>
      <c r="L101" s="27"/>
      <c r="M101" s="27"/>
      <c r="N101" s="27"/>
      <c r="O101" s="27"/>
      <c r="P101" s="27"/>
      <c r="Q101" s="27"/>
      <c r="R101" s="27"/>
      <c r="S101" s="27"/>
      <c r="T101" s="27"/>
      <c r="U101" s="27"/>
      <c r="V101" s="27"/>
      <c r="W101" s="27"/>
      <c r="X101" s="27"/>
      <c r="Y101" s="27"/>
      <c r="Z101" s="27"/>
      <c r="AA101" s="27"/>
      <c r="AB101" s="27"/>
      <c r="AC101" s="27"/>
      <c r="AD101" s="27"/>
      <c r="AE101" s="27"/>
      <c r="AF101" s="27"/>
      <c r="AG101" s="27"/>
      <c r="AH101" s="27"/>
      <c r="AI101" s="27"/>
      <c r="AJ101" s="27"/>
      <c r="AK101" s="27"/>
      <c r="AL101" s="27"/>
      <c r="AM101" s="27"/>
      <c r="AN101" s="27"/>
      <c r="AO101" s="27"/>
      <c r="AP101" s="27"/>
      <c r="AQ101" s="27"/>
      <c r="AR101" s="27"/>
      <c r="AS101" s="27"/>
    </row>
    <row r="102" spans="1:45" ht="15.75" customHeight="1">
      <c r="A102" s="36">
        <v>45528.391863425924</v>
      </c>
      <c r="B102" s="27" t="s">
        <v>162</v>
      </c>
      <c r="C102" s="37" t="s">
        <v>25</v>
      </c>
      <c r="D102" s="35">
        <v>45473</v>
      </c>
      <c r="E102" s="38"/>
      <c r="F102" s="27" t="s">
        <v>129</v>
      </c>
      <c r="G102" s="39">
        <v>1</v>
      </c>
      <c r="H102" s="27"/>
      <c r="I102" s="27"/>
      <c r="J102" s="40"/>
      <c r="K102" s="40"/>
      <c r="L102" s="27"/>
      <c r="M102" s="27"/>
      <c r="N102" s="27"/>
      <c r="O102" s="27"/>
      <c r="P102" s="27"/>
      <c r="Q102" s="27"/>
      <c r="R102" s="27"/>
      <c r="S102" s="27"/>
      <c r="T102" s="27"/>
      <c r="U102" s="27"/>
      <c r="V102" s="27"/>
      <c r="W102" s="27"/>
      <c r="X102" s="27"/>
      <c r="Y102" s="27"/>
      <c r="Z102" s="27"/>
      <c r="AA102" s="27"/>
      <c r="AB102" s="27"/>
      <c r="AC102" s="27"/>
      <c r="AD102" s="27"/>
      <c r="AE102" s="27"/>
      <c r="AF102" s="27"/>
      <c r="AG102" s="27"/>
      <c r="AH102" s="27"/>
      <c r="AI102" s="27"/>
      <c r="AJ102" s="27"/>
      <c r="AK102" s="27"/>
      <c r="AL102" s="27"/>
      <c r="AM102" s="27"/>
      <c r="AN102" s="27"/>
      <c r="AO102" s="27"/>
      <c r="AP102" s="27"/>
      <c r="AQ102" s="27"/>
      <c r="AR102" s="27"/>
      <c r="AS102" s="27"/>
    </row>
    <row r="103" spans="1:45" ht="15.75" customHeight="1">
      <c r="A103" s="36">
        <v>45528.391863425924</v>
      </c>
      <c r="B103" s="27" t="s">
        <v>162</v>
      </c>
      <c r="C103" s="37" t="s">
        <v>179</v>
      </c>
      <c r="D103" s="35">
        <v>45473</v>
      </c>
      <c r="E103" s="38"/>
      <c r="F103" s="27" t="s">
        <v>129</v>
      </c>
      <c r="G103" s="39">
        <v>1</v>
      </c>
      <c r="H103" s="27"/>
      <c r="I103" s="27"/>
      <c r="J103" s="40"/>
      <c r="K103" s="40"/>
      <c r="L103" s="27"/>
      <c r="M103" s="27"/>
      <c r="N103" s="27"/>
      <c r="O103" s="27"/>
      <c r="P103" s="27"/>
      <c r="Q103" s="27"/>
      <c r="R103" s="27"/>
      <c r="S103" s="27"/>
      <c r="T103" s="27"/>
      <c r="U103" s="27"/>
      <c r="V103" s="27"/>
      <c r="W103" s="27"/>
      <c r="X103" s="27"/>
      <c r="Y103" s="27"/>
      <c r="Z103" s="27"/>
      <c r="AA103" s="27"/>
      <c r="AB103" s="27"/>
      <c r="AC103" s="27"/>
      <c r="AD103" s="27"/>
      <c r="AE103" s="27"/>
      <c r="AF103" s="27"/>
      <c r="AG103" s="27"/>
      <c r="AH103" s="27"/>
      <c r="AI103" s="27"/>
      <c r="AJ103" s="27"/>
      <c r="AK103" s="27"/>
      <c r="AL103" s="27"/>
      <c r="AM103" s="27"/>
      <c r="AN103" s="27"/>
      <c r="AO103" s="27"/>
      <c r="AP103" s="27"/>
      <c r="AQ103" s="27"/>
      <c r="AR103" s="27"/>
      <c r="AS103" s="27"/>
    </row>
    <row r="104" spans="1:45" ht="15.75" customHeight="1">
      <c r="A104" s="36">
        <v>45528.391863425924</v>
      </c>
      <c r="B104" s="27" t="s">
        <v>162</v>
      </c>
      <c r="C104" s="37" t="s">
        <v>25</v>
      </c>
      <c r="D104" s="35">
        <v>45470</v>
      </c>
      <c r="E104" s="38"/>
      <c r="F104" s="27" t="s">
        <v>129</v>
      </c>
      <c r="G104" s="39">
        <v>8</v>
      </c>
      <c r="H104" s="27"/>
      <c r="I104" s="27"/>
      <c r="J104" s="40"/>
      <c r="K104" s="40"/>
      <c r="L104" s="27"/>
      <c r="M104" s="27"/>
      <c r="N104" s="27"/>
      <c r="O104" s="27"/>
      <c r="P104" s="27"/>
      <c r="Q104" s="27"/>
      <c r="R104" s="27"/>
      <c r="S104" s="27"/>
      <c r="T104" s="27"/>
      <c r="U104" s="27"/>
      <c r="V104" s="27"/>
      <c r="W104" s="27"/>
      <c r="X104" s="27"/>
      <c r="Y104" s="27"/>
      <c r="Z104" s="27"/>
      <c r="AA104" s="27"/>
      <c r="AB104" s="27"/>
      <c r="AC104" s="27"/>
      <c r="AD104" s="27"/>
      <c r="AE104" s="27"/>
      <c r="AF104" s="27"/>
      <c r="AG104" s="27"/>
      <c r="AH104" s="27"/>
      <c r="AI104" s="27"/>
      <c r="AJ104" s="27"/>
      <c r="AK104" s="27"/>
      <c r="AL104" s="27"/>
      <c r="AM104" s="27"/>
      <c r="AN104" s="27"/>
      <c r="AO104" s="27"/>
      <c r="AP104" s="27"/>
      <c r="AQ104" s="27"/>
      <c r="AR104" s="27"/>
      <c r="AS104" s="27"/>
    </row>
    <row r="105" spans="1:45" ht="15.75" customHeight="1">
      <c r="A105" s="36">
        <v>45476.391863576384</v>
      </c>
      <c r="B105" s="27" t="s">
        <v>162</v>
      </c>
      <c r="C105" s="37" t="s">
        <v>25</v>
      </c>
      <c r="D105" s="35">
        <v>45470</v>
      </c>
      <c r="E105" s="38">
        <v>0.45486111110949423</v>
      </c>
      <c r="F105" s="27" t="s">
        <v>129</v>
      </c>
      <c r="G105" s="39">
        <v>8</v>
      </c>
      <c r="H105" s="27" t="s">
        <v>241</v>
      </c>
      <c r="I105" s="27" t="s">
        <v>242</v>
      </c>
      <c r="J105" s="40">
        <v>800</v>
      </c>
      <c r="K105" s="40">
        <v>2000</v>
      </c>
      <c r="L105" s="41" t="s">
        <v>139</v>
      </c>
      <c r="M105" s="41" t="s">
        <v>165</v>
      </c>
      <c r="N105" s="41" t="s">
        <v>143</v>
      </c>
      <c r="O105" s="41" t="s">
        <v>143</v>
      </c>
      <c r="P105" s="27">
        <v>20</v>
      </c>
      <c r="Q105" s="41" t="s">
        <v>143</v>
      </c>
      <c r="R105" s="41" t="s">
        <v>143</v>
      </c>
      <c r="S105" s="41" t="s">
        <v>143</v>
      </c>
      <c r="T105" s="41" t="s">
        <v>143</v>
      </c>
      <c r="U105" s="41" t="s">
        <v>143</v>
      </c>
      <c r="V105" s="41" t="s">
        <v>143</v>
      </c>
      <c r="W105" s="41" t="s">
        <v>143</v>
      </c>
      <c r="X105" s="41" t="s">
        <v>143</v>
      </c>
      <c r="Y105" s="41" t="s">
        <v>143</v>
      </c>
      <c r="Z105" s="41" t="s">
        <v>143</v>
      </c>
      <c r="AA105" s="41" t="s">
        <v>147</v>
      </c>
      <c r="AB105" s="41" t="s">
        <v>143</v>
      </c>
      <c r="AC105" s="41" t="s">
        <v>143</v>
      </c>
      <c r="AD105" s="41" t="s">
        <v>143</v>
      </c>
      <c r="AE105" s="41" t="s">
        <v>143</v>
      </c>
      <c r="AF105" s="41" t="s">
        <v>143</v>
      </c>
      <c r="AG105" s="41" t="s">
        <v>143</v>
      </c>
      <c r="AH105" s="41" t="s">
        <v>143</v>
      </c>
      <c r="AI105" s="41" t="s">
        <v>143</v>
      </c>
      <c r="AJ105" s="41" t="s">
        <v>143</v>
      </c>
      <c r="AK105" s="41" t="s">
        <v>143</v>
      </c>
      <c r="AL105" s="41" t="s">
        <v>143</v>
      </c>
      <c r="AM105" s="41" t="s">
        <v>143</v>
      </c>
      <c r="AN105" s="41" t="s">
        <v>143</v>
      </c>
      <c r="AO105" s="41" t="s">
        <v>143</v>
      </c>
      <c r="AP105" s="41" t="s">
        <v>143</v>
      </c>
      <c r="AQ105" s="41" t="s">
        <v>143</v>
      </c>
      <c r="AR105" s="27"/>
      <c r="AS105" s="27"/>
    </row>
    <row r="106" spans="1:45" ht="15.75" customHeight="1">
      <c r="A106" s="36">
        <v>45471.836125798611</v>
      </c>
      <c r="B106" s="27" t="s">
        <v>222</v>
      </c>
      <c r="C106" s="37" t="s">
        <v>179</v>
      </c>
      <c r="D106" s="35">
        <v>45471</v>
      </c>
      <c r="E106" s="38">
        <v>0.72222222221898846</v>
      </c>
      <c r="F106" s="27" t="s">
        <v>129</v>
      </c>
      <c r="G106" s="39">
        <v>3</v>
      </c>
      <c r="H106" s="27" t="s">
        <v>243</v>
      </c>
      <c r="I106" s="27" t="s">
        <v>244</v>
      </c>
      <c r="J106" s="40">
        <v>500</v>
      </c>
      <c r="K106" s="40">
        <v>50</v>
      </c>
      <c r="L106" s="27"/>
      <c r="M106" s="27"/>
      <c r="N106" s="27"/>
      <c r="O106" s="27"/>
      <c r="P106" s="41" t="s">
        <v>151</v>
      </c>
      <c r="Q106" s="27"/>
      <c r="R106" s="27"/>
      <c r="S106" s="41" t="s">
        <v>147</v>
      </c>
      <c r="T106" s="27"/>
      <c r="U106" s="27"/>
      <c r="V106" s="27"/>
      <c r="W106" s="27"/>
      <c r="X106" s="27"/>
      <c r="Y106" s="27"/>
      <c r="Z106" s="27"/>
      <c r="AA106" s="27"/>
      <c r="AB106" s="27"/>
      <c r="AC106" s="27"/>
      <c r="AD106" s="27"/>
      <c r="AE106" s="27"/>
      <c r="AF106" s="41" t="s">
        <v>147</v>
      </c>
      <c r="AG106" s="27"/>
      <c r="AH106" s="27"/>
      <c r="AI106" s="27"/>
      <c r="AJ106" s="27"/>
      <c r="AK106" s="27"/>
      <c r="AL106" s="27"/>
      <c r="AM106" s="27"/>
      <c r="AN106" s="27"/>
      <c r="AO106" s="27"/>
      <c r="AP106" s="27"/>
      <c r="AQ106" s="27"/>
      <c r="AR106" s="27"/>
      <c r="AS106" s="27"/>
    </row>
    <row r="107" spans="1:45" ht="15.75" customHeight="1">
      <c r="A107" s="36">
        <v>45475.863088020837</v>
      </c>
      <c r="B107" s="27" t="s">
        <v>140</v>
      </c>
      <c r="C107" s="37" t="s">
        <v>25</v>
      </c>
      <c r="D107" s="35">
        <v>45471</v>
      </c>
      <c r="E107" s="38">
        <v>0.44583333333139308</v>
      </c>
      <c r="F107" s="27" t="s">
        <v>129</v>
      </c>
      <c r="G107" s="39">
        <v>6</v>
      </c>
      <c r="H107" s="27" t="s">
        <v>245</v>
      </c>
      <c r="I107" s="27" t="s">
        <v>246</v>
      </c>
      <c r="J107" s="40">
        <v>600</v>
      </c>
      <c r="K107" s="40">
        <v>1500</v>
      </c>
      <c r="L107" s="27">
        <v>4</v>
      </c>
      <c r="M107" s="27">
        <v>6</v>
      </c>
      <c r="N107" s="41" t="s">
        <v>143</v>
      </c>
      <c r="O107" s="41" t="s">
        <v>143</v>
      </c>
      <c r="P107" s="41" t="s">
        <v>165</v>
      </c>
      <c r="Q107" s="41" t="s">
        <v>143</v>
      </c>
      <c r="R107" s="41" t="s">
        <v>143</v>
      </c>
      <c r="S107" s="41" t="s">
        <v>143</v>
      </c>
      <c r="T107" s="41" t="s">
        <v>143</v>
      </c>
      <c r="U107" s="41" t="s">
        <v>143</v>
      </c>
      <c r="V107" s="41" t="s">
        <v>143</v>
      </c>
      <c r="W107" s="41" t="s">
        <v>143</v>
      </c>
      <c r="X107" s="41" t="s">
        <v>143</v>
      </c>
      <c r="Y107" s="41" t="s">
        <v>143</v>
      </c>
      <c r="Z107" s="41" t="s">
        <v>143</v>
      </c>
      <c r="AA107" s="27">
        <v>1</v>
      </c>
      <c r="AB107" s="41" t="s">
        <v>143</v>
      </c>
      <c r="AC107" s="41" t="s">
        <v>143</v>
      </c>
      <c r="AD107" s="41" t="s">
        <v>143</v>
      </c>
      <c r="AE107" s="41" t="s">
        <v>143</v>
      </c>
      <c r="AF107" s="41" t="s">
        <v>143</v>
      </c>
      <c r="AG107" s="41" t="s">
        <v>143</v>
      </c>
      <c r="AH107" s="41" t="s">
        <v>143</v>
      </c>
      <c r="AI107" s="41" t="s">
        <v>143</v>
      </c>
      <c r="AJ107" s="41" t="s">
        <v>143</v>
      </c>
      <c r="AK107" s="41" t="s">
        <v>143</v>
      </c>
      <c r="AL107" s="41" t="s">
        <v>143</v>
      </c>
      <c r="AM107" s="41" t="s">
        <v>143</v>
      </c>
      <c r="AN107" s="41" t="s">
        <v>143</v>
      </c>
      <c r="AO107" s="41" t="s">
        <v>143</v>
      </c>
      <c r="AP107" s="41" t="s">
        <v>143</v>
      </c>
      <c r="AQ107" s="41" t="s">
        <v>143</v>
      </c>
      <c r="AR107" s="27"/>
      <c r="AS107" s="27"/>
    </row>
    <row r="108" spans="1:45" ht="15.75" customHeight="1">
      <c r="A108" s="36">
        <v>45475.867592523151</v>
      </c>
      <c r="B108" s="27" t="s">
        <v>140</v>
      </c>
      <c r="C108" s="37" t="s">
        <v>25</v>
      </c>
      <c r="D108" s="35">
        <v>45471</v>
      </c>
      <c r="E108" s="38">
        <v>0.72916666666424135</v>
      </c>
      <c r="F108" s="27" t="s">
        <v>129</v>
      </c>
      <c r="G108" s="39">
        <v>10</v>
      </c>
      <c r="H108" s="27" t="s">
        <v>247</v>
      </c>
      <c r="I108" s="27" t="s">
        <v>248</v>
      </c>
      <c r="J108" s="40">
        <v>400</v>
      </c>
      <c r="K108" s="40">
        <v>1000</v>
      </c>
      <c r="L108" s="27">
        <v>4</v>
      </c>
      <c r="M108" s="27">
        <v>6</v>
      </c>
      <c r="N108" s="41" t="s">
        <v>143</v>
      </c>
      <c r="O108" s="41" t="s">
        <v>143</v>
      </c>
      <c r="P108" s="41" t="s">
        <v>165</v>
      </c>
      <c r="Q108" s="41" t="s">
        <v>143</v>
      </c>
      <c r="R108" s="41" t="s">
        <v>143</v>
      </c>
      <c r="S108" s="41" t="s">
        <v>143</v>
      </c>
      <c r="T108" s="41" t="s">
        <v>143</v>
      </c>
      <c r="U108" s="41" t="s">
        <v>143</v>
      </c>
      <c r="V108" s="41" t="s">
        <v>143</v>
      </c>
      <c r="W108" s="41" t="s">
        <v>143</v>
      </c>
      <c r="X108" s="41" t="s">
        <v>143</v>
      </c>
      <c r="Y108" s="41" t="s">
        <v>143</v>
      </c>
      <c r="Z108" s="41" t="s">
        <v>143</v>
      </c>
      <c r="AA108" s="41" t="s">
        <v>147</v>
      </c>
      <c r="AB108" s="41" t="s">
        <v>143</v>
      </c>
      <c r="AC108" s="41" t="s">
        <v>143</v>
      </c>
      <c r="AD108" s="41" t="s">
        <v>143</v>
      </c>
      <c r="AE108" s="41" t="s">
        <v>143</v>
      </c>
      <c r="AF108" s="41" t="s">
        <v>143</v>
      </c>
      <c r="AG108" s="41" t="s">
        <v>143</v>
      </c>
      <c r="AH108" s="41" t="s">
        <v>143</v>
      </c>
      <c r="AI108" s="41" t="s">
        <v>143</v>
      </c>
      <c r="AJ108" s="41" t="s">
        <v>143</v>
      </c>
      <c r="AK108" s="41" t="s">
        <v>143</v>
      </c>
      <c r="AL108" s="41" t="s">
        <v>143</v>
      </c>
      <c r="AM108" s="41" t="s">
        <v>143</v>
      </c>
      <c r="AN108" s="41" t="s">
        <v>143</v>
      </c>
      <c r="AO108" s="41" t="s">
        <v>143</v>
      </c>
      <c r="AP108" s="41" t="s">
        <v>143</v>
      </c>
      <c r="AQ108" s="41" t="s">
        <v>143</v>
      </c>
      <c r="AR108" s="27"/>
      <c r="AS108" s="27"/>
    </row>
    <row r="109" spans="1:45" ht="15.75" customHeight="1">
      <c r="A109" s="36">
        <v>45475.623165682875</v>
      </c>
      <c r="B109" s="27" t="s">
        <v>183</v>
      </c>
      <c r="C109" s="37" t="s">
        <v>171</v>
      </c>
      <c r="D109" s="35">
        <v>45472</v>
      </c>
      <c r="E109" s="38">
        <v>0.75347222221898846</v>
      </c>
      <c r="F109" s="27" t="s">
        <v>129</v>
      </c>
      <c r="G109" s="39">
        <v>10</v>
      </c>
      <c r="H109" s="27" t="s">
        <v>249</v>
      </c>
      <c r="I109" s="27" t="s">
        <v>250</v>
      </c>
      <c r="J109" s="40">
        <v>900</v>
      </c>
      <c r="K109" s="40">
        <v>0</v>
      </c>
      <c r="L109" s="27"/>
      <c r="M109" s="27"/>
      <c r="N109" s="27"/>
      <c r="O109" s="27"/>
      <c r="P109" s="27">
        <v>2</v>
      </c>
      <c r="Q109" s="27">
        <v>2</v>
      </c>
      <c r="R109" s="27"/>
      <c r="S109" s="27"/>
      <c r="T109" s="27"/>
      <c r="U109" s="27"/>
      <c r="V109" s="27"/>
      <c r="W109" s="27"/>
      <c r="X109" s="27"/>
      <c r="Y109" s="27"/>
      <c r="Z109" s="27"/>
      <c r="AA109" s="27"/>
      <c r="AB109" s="27"/>
      <c r="AC109" s="27"/>
      <c r="AD109" s="27"/>
      <c r="AE109" s="27"/>
      <c r="AF109" s="27">
        <v>1</v>
      </c>
      <c r="AG109" s="27"/>
      <c r="AH109" s="27"/>
      <c r="AI109" s="27"/>
      <c r="AJ109" s="27"/>
      <c r="AK109" s="27"/>
      <c r="AL109" s="27" t="s">
        <v>251</v>
      </c>
      <c r="AM109" s="27"/>
      <c r="AN109" s="27"/>
      <c r="AO109" s="27"/>
      <c r="AP109" s="27"/>
      <c r="AQ109" s="27"/>
      <c r="AR109" s="27"/>
      <c r="AS109" s="27"/>
    </row>
    <row r="110" spans="1:45" ht="15.75" customHeight="1">
      <c r="A110" s="36">
        <v>45475.634143842588</v>
      </c>
      <c r="B110" s="27" t="s">
        <v>133</v>
      </c>
      <c r="C110" s="37" t="s">
        <v>25</v>
      </c>
      <c r="D110" s="35">
        <v>45472</v>
      </c>
      <c r="E110" s="38">
        <v>0.68333333333430346</v>
      </c>
      <c r="F110" s="27" t="s">
        <v>129</v>
      </c>
      <c r="G110" s="39">
        <v>6</v>
      </c>
      <c r="H110" s="27"/>
      <c r="I110" s="27" t="s">
        <v>252</v>
      </c>
      <c r="J110" s="40">
        <v>700</v>
      </c>
      <c r="K110" s="40">
        <v>2000</v>
      </c>
      <c r="L110" s="27"/>
      <c r="M110" s="27"/>
      <c r="N110" s="27"/>
      <c r="O110" s="27"/>
      <c r="P110" s="27">
        <v>6</v>
      </c>
      <c r="Q110" s="27">
        <v>12</v>
      </c>
      <c r="R110" s="27"/>
      <c r="S110" s="27"/>
      <c r="T110" s="27"/>
      <c r="U110" s="27"/>
      <c r="V110" s="27"/>
      <c r="W110" s="27"/>
      <c r="X110" s="27"/>
      <c r="Y110" s="27"/>
      <c r="Z110" s="27"/>
      <c r="AA110" s="27">
        <v>1</v>
      </c>
      <c r="AB110" s="27"/>
      <c r="AC110" s="27"/>
      <c r="AD110" s="27"/>
      <c r="AE110" s="27"/>
      <c r="AF110" s="27"/>
      <c r="AG110" s="27"/>
      <c r="AH110" s="27"/>
      <c r="AI110" s="27"/>
      <c r="AJ110" s="27"/>
      <c r="AK110" s="27"/>
      <c r="AL110" s="27"/>
      <c r="AM110" s="27"/>
      <c r="AN110" s="27"/>
      <c r="AO110" s="27"/>
      <c r="AP110" s="27"/>
      <c r="AQ110" s="27"/>
      <c r="AR110" s="27"/>
      <c r="AS110" s="27"/>
    </row>
    <row r="111" spans="1:45" ht="15.75" customHeight="1">
      <c r="A111" s="36">
        <v>45475.719339675925</v>
      </c>
      <c r="B111" s="27" t="s">
        <v>178</v>
      </c>
      <c r="C111" s="37" t="s">
        <v>3028</v>
      </c>
      <c r="D111" s="35">
        <v>45473</v>
      </c>
      <c r="E111" s="38">
        <v>0.6875</v>
      </c>
      <c r="F111" s="27" t="s">
        <v>129</v>
      </c>
      <c r="G111" s="39">
        <v>1</v>
      </c>
      <c r="H111" s="27" t="s">
        <v>3029</v>
      </c>
      <c r="I111" s="27" t="s">
        <v>3030</v>
      </c>
      <c r="J111" s="40">
        <v>15000</v>
      </c>
      <c r="K111" s="40">
        <v>0</v>
      </c>
      <c r="L111" s="27">
        <v>1</v>
      </c>
      <c r="M111" s="27">
        <v>0</v>
      </c>
      <c r="N111" s="27">
        <v>0</v>
      </c>
      <c r="O111" s="27">
        <v>0</v>
      </c>
      <c r="P111" s="27">
        <v>3</v>
      </c>
      <c r="Q111" s="27">
        <v>0</v>
      </c>
      <c r="R111" s="27">
        <v>0</v>
      </c>
      <c r="S111" s="27">
        <v>3</v>
      </c>
      <c r="T111" s="27">
        <v>0</v>
      </c>
      <c r="U111" s="27">
        <v>0</v>
      </c>
      <c r="V111" s="27">
        <v>0</v>
      </c>
      <c r="W111" s="27">
        <v>0</v>
      </c>
      <c r="X111" s="27">
        <v>0</v>
      </c>
      <c r="Y111" s="27">
        <v>0</v>
      </c>
      <c r="Z111" s="27">
        <v>0</v>
      </c>
      <c r="AA111" s="27">
        <v>0</v>
      </c>
      <c r="AB111" s="27">
        <v>0</v>
      </c>
      <c r="AC111" s="27">
        <v>0</v>
      </c>
      <c r="AD111" s="27">
        <v>0</v>
      </c>
      <c r="AE111" s="27">
        <v>0</v>
      </c>
      <c r="AF111" s="27">
        <v>1</v>
      </c>
      <c r="AG111" s="27">
        <v>0</v>
      </c>
      <c r="AH111" s="27">
        <v>0</v>
      </c>
      <c r="AI111" s="27">
        <v>0</v>
      </c>
      <c r="AJ111" s="27">
        <v>0</v>
      </c>
      <c r="AK111" s="27">
        <v>0</v>
      </c>
      <c r="AL111" s="27">
        <v>0</v>
      </c>
      <c r="AM111" s="27">
        <v>0</v>
      </c>
      <c r="AN111" s="27">
        <v>0</v>
      </c>
      <c r="AO111" s="27">
        <v>0</v>
      </c>
      <c r="AP111" s="27">
        <v>0</v>
      </c>
      <c r="AQ111" s="27">
        <v>0</v>
      </c>
      <c r="AR111" s="27"/>
      <c r="AS111" s="27"/>
    </row>
    <row r="112" spans="1:45" ht="15.75" customHeight="1">
      <c r="A112" s="36">
        <v>45476.442074641207</v>
      </c>
      <c r="B112" s="27" t="s">
        <v>162</v>
      </c>
      <c r="C112" s="37" t="s">
        <v>25</v>
      </c>
      <c r="D112" s="35">
        <v>45473</v>
      </c>
      <c r="E112" s="38">
        <v>0.57499999999708962</v>
      </c>
      <c r="F112" s="27" t="s">
        <v>129</v>
      </c>
      <c r="G112" s="39">
        <v>5</v>
      </c>
      <c r="H112" s="27" t="s">
        <v>253</v>
      </c>
      <c r="I112" s="27" t="s">
        <v>254</v>
      </c>
      <c r="J112" s="40">
        <v>600</v>
      </c>
      <c r="K112" s="40">
        <v>800</v>
      </c>
      <c r="L112" s="41" t="s">
        <v>139</v>
      </c>
      <c r="M112" s="41" t="s">
        <v>165</v>
      </c>
      <c r="N112" s="41" t="s">
        <v>143</v>
      </c>
      <c r="O112" s="41" t="s">
        <v>143</v>
      </c>
      <c r="P112" s="41" t="s">
        <v>143</v>
      </c>
      <c r="Q112" s="41" t="s">
        <v>143</v>
      </c>
      <c r="R112" s="41" t="s">
        <v>143</v>
      </c>
      <c r="S112" s="41" t="s">
        <v>143</v>
      </c>
      <c r="T112" s="41" t="s">
        <v>143</v>
      </c>
      <c r="U112" s="41" t="s">
        <v>143</v>
      </c>
      <c r="V112" s="41" t="s">
        <v>143</v>
      </c>
      <c r="W112" s="41" t="s">
        <v>143</v>
      </c>
      <c r="X112" s="41" t="s">
        <v>143</v>
      </c>
      <c r="Y112" s="41" t="s">
        <v>143</v>
      </c>
      <c r="Z112" s="41" t="s">
        <v>143</v>
      </c>
      <c r="AA112" s="41" t="s">
        <v>147</v>
      </c>
      <c r="AB112" s="41" t="s">
        <v>143</v>
      </c>
      <c r="AC112" s="41" t="s">
        <v>143</v>
      </c>
      <c r="AD112" s="41" t="s">
        <v>143</v>
      </c>
      <c r="AE112" s="41" t="s">
        <v>143</v>
      </c>
      <c r="AF112" s="41" t="s">
        <v>143</v>
      </c>
      <c r="AG112" s="41" t="s">
        <v>143</v>
      </c>
      <c r="AH112" s="41" t="s">
        <v>143</v>
      </c>
      <c r="AI112" s="41" t="s">
        <v>143</v>
      </c>
      <c r="AJ112" s="41" t="s">
        <v>143</v>
      </c>
      <c r="AK112" s="41" t="s">
        <v>143</v>
      </c>
      <c r="AL112" s="41" t="s">
        <v>143</v>
      </c>
      <c r="AM112" s="41" t="s">
        <v>143</v>
      </c>
      <c r="AN112" s="41" t="s">
        <v>143</v>
      </c>
      <c r="AO112" s="41" t="s">
        <v>143</v>
      </c>
      <c r="AP112" s="41" t="s">
        <v>143</v>
      </c>
      <c r="AQ112" s="41" t="s">
        <v>143</v>
      </c>
      <c r="AR112" s="27"/>
      <c r="AS112" s="27"/>
    </row>
    <row r="113" spans="1:45" ht="15.75" customHeight="1">
      <c r="A113" s="36">
        <v>45474.764857974536</v>
      </c>
      <c r="B113" s="27" t="s">
        <v>189</v>
      </c>
      <c r="C113" s="37" t="s">
        <v>190</v>
      </c>
      <c r="D113" s="35">
        <v>45474</v>
      </c>
      <c r="E113" s="38">
        <v>0.72569444444525288</v>
      </c>
      <c r="F113" s="27" t="s">
        <v>129</v>
      </c>
      <c r="G113" s="39">
        <v>2</v>
      </c>
      <c r="H113" s="27" t="s">
        <v>255</v>
      </c>
      <c r="I113" s="27" t="s">
        <v>256</v>
      </c>
      <c r="J113" s="40">
        <v>20</v>
      </c>
      <c r="K113" s="40">
        <v>20</v>
      </c>
      <c r="L113" s="27">
        <v>2</v>
      </c>
      <c r="M113" s="27">
        <v>2</v>
      </c>
      <c r="N113" s="27">
        <v>0</v>
      </c>
      <c r="O113" s="27">
        <v>0</v>
      </c>
      <c r="P113" s="41" t="s">
        <v>193</v>
      </c>
      <c r="Q113" s="27">
        <v>0</v>
      </c>
      <c r="R113" s="41" t="s">
        <v>147</v>
      </c>
      <c r="S113" s="27">
        <v>0</v>
      </c>
      <c r="T113" s="27">
        <v>0</v>
      </c>
      <c r="U113" s="27">
        <v>0</v>
      </c>
      <c r="V113" s="27">
        <v>0</v>
      </c>
      <c r="W113" s="27">
        <v>0</v>
      </c>
      <c r="X113" s="27">
        <v>0</v>
      </c>
      <c r="Y113" s="27">
        <v>0</v>
      </c>
      <c r="Z113" s="27">
        <v>0</v>
      </c>
      <c r="AA113" s="27">
        <v>0</v>
      </c>
      <c r="AB113" s="27">
        <v>0</v>
      </c>
      <c r="AC113" s="27">
        <v>0</v>
      </c>
      <c r="AD113" s="27">
        <v>0</v>
      </c>
      <c r="AE113" s="27">
        <v>0</v>
      </c>
      <c r="AF113" s="41" t="s">
        <v>147</v>
      </c>
      <c r="AG113" s="27">
        <v>0</v>
      </c>
      <c r="AH113" s="27">
        <v>0</v>
      </c>
      <c r="AI113" s="27">
        <v>0</v>
      </c>
      <c r="AJ113" s="27">
        <v>0</v>
      </c>
      <c r="AK113" s="27">
        <v>0</v>
      </c>
      <c r="AL113" s="27">
        <v>0</v>
      </c>
      <c r="AM113" s="27">
        <v>0</v>
      </c>
      <c r="AN113" s="27">
        <v>0</v>
      </c>
      <c r="AO113" s="27">
        <v>0</v>
      </c>
      <c r="AP113" s="27">
        <v>0</v>
      </c>
      <c r="AQ113" s="27">
        <v>0</v>
      </c>
      <c r="AR113" s="27"/>
      <c r="AS113" s="27"/>
    </row>
    <row r="114" spans="1:45" ht="15.75" customHeight="1">
      <c r="A114" s="36">
        <v>45475.607462222222</v>
      </c>
      <c r="B114" s="27" t="s">
        <v>187</v>
      </c>
      <c r="C114" s="37" t="s">
        <v>179</v>
      </c>
      <c r="D114" s="35">
        <v>45474</v>
      </c>
      <c r="E114" s="38">
        <v>0.73611111110949423</v>
      </c>
      <c r="F114" s="27" t="s">
        <v>129</v>
      </c>
      <c r="G114" s="39">
        <v>10</v>
      </c>
      <c r="H114" s="27" t="s">
        <v>257</v>
      </c>
      <c r="I114" s="27" t="s">
        <v>258</v>
      </c>
      <c r="J114" s="40">
        <v>1210</v>
      </c>
      <c r="K114" s="40">
        <v>600</v>
      </c>
      <c r="L114" s="27">
        <v>1</v>
      </c>
      <c r="M114" s="27">
        <v>0</v>
      </c>
      <c r="N114" s="27">
        <v>0</v>
      </c>
      <c r="O114" s="27">
        <v>0</v>
      </c>
      <c r="P114" s="27">
        <v>3</v>
      </c>
      <c r="Q114" s="27">
        <v>0</v>
      </c>
      <c r="R114" s="27">
        <v>0</v>
      </c>
      <c r="S114" s="27">
        <v>3</v>
      </c>
      <c r="T114" s="27">
        <v>0</v>
      </c>
      <c r="U114" s="27">
        <v>0</v>
      </c>
      <c r="V114" s="27">
        <v>0</v>
      </c>
      <c r="W114" s="27">
        <v>0</v>
      </c>
      <c r="X114" s="27">
        <v>0</v>
      </c>
      <c r="Y114" s="27">
        <v>0</v>
      </c>
      <c r="Z114" s="27">
        <v>0</v>
      </c>
      <c r="AA114" s="27">
        <v>0</v>
      </c>
      <c r="AB114" s="27">
        <v>0</v>
      </c>
      <c r="AC114" s="27">
        <v>0</v>
      </c>
      <c r="AD114" s="27">
        <v>0</v>
      </c>
      <c r="AE114" s="27">
        <v>0</v>
      </c>
      <c r="AF114" s="27">
        <v>1</v>
      </c>
      <c r="AG114" s="27">
        <v>0</v>
      </c>
      <c r="AH114" s="27">
        <v>0</v>
      </c>
      <c r="AI114" s="27">
        <v>0</v>
      </c>
      <c r="AJ114" s="27">
        <v>0</v>
      </c>
      <c r="AK114" s="27">
        <v>0</v>
      </c>
      <c r="AL114" s="27">
        <v>0</v>
      </c>
      <c r="AM114" s="27">
        <v>0</v>
      </c>
      <c r="AN114" s="27">
        <v>0</v>
      </c>
      <c r="AO114" s="27">
        <v>0</v>
      </c>
      <c r="AP114" s="27">
        <v>0</v>
      </c>
      <c r="AQ114" s="27">
        <v>0</v>
      </c>
      <c r="AR114" s="27"/>
      <c r="AS114" s="27"/>
    </row>
    <row r="115" spans="1:45" ht="15.75" customHeight="1">
      <c r="A115" s="36">
        <v>45475.726896689812</v>
      </c>
      <c r="B115" s="27" t="s">
        <v>144</v>
      </c>
      <c r="C115" s="37" t="s">
        <v>145</v>
      </c>
      <c r="D115" s="35">
        <v>45474</v>
      </c>
      <c r="E115" s="38">
        <v>0.77083333333575865</v>
      </c>
      <c r="F115" s="27" t="s">
        <v>129</v>
      </c>
      <c r="G115" s="39">
        <v>6</v>
      </c>
      <c r="H115" s="27"/>
      <c r="I115" s="27" t="s">
        <v>259</v>
      </c>
      <c r="J115" s="40">
        <v>400</v>
      </c>
      <c r="K115" s="40">
        <v>400</v>
      </c>
      <c r="L115" s="27">
        <v>0</v>
      </c>
      <c r="M115" s="27">
        <v>0</v>
      </c>
      <c r="N115" s="27">
        <v>0</v>
      </c>
      <c r="O115" s="27">
        <v>0</v>
      </c>
      <c r="P115" s="41" t="s">
        <v>139</v>
      </c>
      <c r="Q115" s="27">
        <v>0</v>
      </c>
      <c r="R115" s="27">
        <v>0</v>
      </c>
      <c r="S115" s="27">
        <v>0</v>
      </c>
      <c r="T115" s="27">
        <v>0</v>
      </c>
      <c r="U115" s="27">
        <v>0</v>
      </c>
      <c r="V115" s="27">
        <v>0</v>
      </c>
      <c r="W115" s="27">
        <v>0</v>
      </c>
      <c r="X115" s="27">
        <v>0</v>
      </c>
      <c r="Y115" s="27">
        <v>0</v>
      </c>
      <c r="Z115" s="27">
        <v>0</v>
      </c>
      <c r="AA115" s="27">
        <v>0</v>
      </c>
      <c r="AB115" s="27">
        <v>0</v>
      </c>
      <c r="AC115" s="27">
        <v>0</v>
      </c>
      <c r="AD115" s="27">
        <v>0</v>
      </c>
      <c r="AE115" s="27">
        <v>0</v>
      </c>
      <c r="AF115" s="41" t="s">
        <v>147</v>
      </c>
      <c r="AG115" s="27">
        <v>0</v>
      </c>
      <c r="AH115" s="27">
        <v>0</v>
      </c>
      <c r="AI115" s="27">
        <v>0</v>
      </c>
      <c r="AJ115" s="27">
        <v>0</v>
      </c>
      <c r="AK115" s="27">
        <v>0</v>
      </c>
      <c r="AL115" s="27">
        <v>0</v>
      </c>
      <c r="AM115" s="27">
        <v>0</v>
      </c>
      <c r="AN115" s="27">
        <v>0</v>
      </c>
      <c r="AO115" s="27">
        <v>0</v>
      </c>
      <c r="AP115" s="27">
        <v>0</v>
      </c>
      <c r="AQ115" s="27">
        <v>0</v>
      </c>
      <c r="AR115" s="27"/>
      <c r="AS115" s="27"/>
    </row>
    <row r="116" spans="1:45" ht="15.75" customHeight="1">
      <c r="A116" s="36">
        <v>45475.876575023147</v>
      </c>
      <c r="B116" s="27" t="s">
        <v>140</v>
      </c>
      <c r="C116" s="37" t="s">
        <v>25</v>
      </c>
      <c r="D116" s="35">
        <v>45474</v>
      </c>
      <c r="E116" s="38">
        <v>0.63124999999854481</v>
      </c>
      <c r="F116" s="27" t="s">
        <v>129</v>
      </c>
      <c r="G116" s="39">
        <v>7</v>
      </c>
      <c r="H116" s="27" t="s">
        <v>260</v>
      </c>
      <c r="I116" s="27" t="s">
        <v>261</v>
      </c>
      <c r="J116" s="40">
        <v>1000</v>
      </c>
      <c r="K116" s="40">
        <v>1500</v>
      </c>
      <c r="L116" s="27">
        <v>4</v>
      </c>
      <c r="M116" s="27">
        <v>6</v>
      </c>
      <c r="N116" s="41" t="s">
        <v>143</v>
      </c>
      <c r="O116" s="41" t="s">
        <v>143</v>
      </c>
      <c r="P116" s="27">
        <v>6</v>
      </c>
      <c r="Q116" s="41" t="s">
        <v>143</v>
      </c>
      <c r="R116" s="41" t="s">
        <v>143</v>
      </c>
      <c r="S116" s="41" t="s">
        <v>143</v>
      </c>
      <c r="T116" s="41" t="s">
        <v>143</v>
      </c>
      <c r="U116" s="41" t="s">
        <v>143</v>
      </c>
      <c r="V116" s="41" t="s">
        <v>143</v>
      </c>
      <c r="W116" s="41" t="s">
        <v>143</v>
      </c>
      <c r="X116" s="41" t="s">
        <v>143</v>
      </c>
      <c r="Y116" s="41" t="s">
        <v>143</v>
      </c>
      <c r="Z116" s="41" t="s">
        <v>143</v>
      </c>
      <c r="AA116" s="41" t="s">
        <v>147</v>
      </c>
      <c r="AB116" s="41" t="s">
        <v>143</v>
      </c>
      <c r="AC116" s="41" t="s">
        <v>143</v>
      </c>
      <c r="AD116" s="41" t="s">
        <v>143</v>
      </c>
      <c r="AE116" s="41" t="s">
        <v>143</v>
      </c>
      <c r="AF116" s="41" t="s">
        <v>143</v>
      </c>
      <c r="AG116" s="41" t="s">
        <v>143</v>
      </c>
      <c r="AH116" s="41" t="s">
        <v>143</v>
      </c>
      <c r="AI116" s="41" t="s">
        <v>143</v>
      </c>
      <c r="AJ116" s="41" t="s">
        <v>143</v>
      </c>
      <c r="AK116" s="41" t="s">
        <v>143</v>
      </c>
      <c r="AL116" s="41" t="s">
        <v>143</v>
      </c>
      <c r="AM116" s="41" t="s">
        <v>143</v>
      </c>
      <c r="AN116" s="41" t="s">
        <v>143</v>
      </c>
      <c r="AO116" s="41" t="s">
        <v>143</v>
      </c>
      <c r="AP116" s="41" t="s">
        <v>143</v>
      </c>
      <c r="AQ116" s="41" t="s">
        <v>143</v>
      </c>
      <c r="AR116" s="27"/>
      <c r="AS116" s="27"/>
    </row>
    <row r="117" spans="1:45" ht="15.75" customHeight="1">
      <c r="A117" s="36">
        <v>45475.881256018518</v>
      </c>
      <c r="B117" s="27" t="s">
        <v>140</v>
      </c>
      <c r="C117" s="37" t="s">
        <v>25</v>
      </c>
      <c r="D117" s="35">
        <v>45474</v>
      </c>
      <c r="E117" s="38">
        <v>0.73541666666278616</v>
      </c>
      <c r="F117" s="27" t="s">
        <v>129</v>
      </c>
      <c r="G117" s="39">
        <v>9</v>
      </c>
      <c r="H117" s="27" t="s">
        <v>3031</v>
      </c>
      <c r="I117" s="27" t="s">
        <v>3032</v>
      </c>
      <c r="J117" s="40">
        <v>700</v>
      </c>
      <c r="K117" s="40">
        <v>1000</v>
      </c>
      <c r="L117" s="27">
        <v>4</v>
      </c>
      <c r="M117" s="27">
        <v>6</v>
      </c>
      <c r="N117" s="41" t="s">
        <v>143</v>
      </c>
      <c r="O117" s="41" t="s">
        <v>143</v>
      </c>
      <c r="P117" s="27">
        <v>6</v>
      </c>
      <c r="Q117" s="41" t="s">
        <v>143</v>
      </c>
      <c r="R117" s="41" t="s">
        <v>143</v>
      </c>
      <c r="S117" s="41" t="s">
        <v>143</v>
      </c>
      <c r="T117" s="41" t="s">
        <v>143</v>
      </c>
      <c r="U117" s="41" t="s">
        <v>143</v>
      </c>
      <c r="V117" s="41" t="s">
        <v>143</v>
      </c>
      <c r="W117" s="41" t="s">
        <v>143</v>
      </c>
      <c r="X117" s="41" t="s">
        <v>143</v>
      </c>
      <c r="Y117" s="41" t="s">
        <v>143</v>
      </c>
      <c r="Z117" s="41" t="s">
        <v>143</v>
      </c>
      <c r="AA117" s="41" t="s">
        <v>147</v>
      </c>
      <c r="AB117" s="41" t="s">
        <v>143</v>
      </c>
      <c r="AC117" s="41" t="s">
        <v>143</v>
      </c>
      <c r="AD117" s="41" t="s">
        <v>143</v>
      </c>
      <c r="AE117" s="41" t="s">
        <v>143</v>
      </c>
      <c r="AF117" s="41" t="s">
        <v>143</v>
      </c>
      <c r="AG117" s="41" t="s">
        <v>143</v>
      </c>
      <c r="AH117" s="41" t="s">
        <v>143</v>
      </c>
      <c r="AI117" s="41" t="s">
        <v>143</v>
      </c>
      <c r="AJ117" s="41" t="s">
        <v>143</v>
      </c>
      <c r="AK117" s="41" t="s">
        <v>143</v>
      </c>
      <c r="AL117" s="41" t="s">
        <v>143</v>
      </c>
      <c r="AM117" s="41" t="s">
        <v>143</v>
      </c>
      <c r="AN117" s="41" t="s">
        <v>143</v>
      </c>
      <c r="AO117" s="41" t="s">
        <v>143</v>
      </c>
      <c r="AP117" s="41" t="s">
        <v>143</v>
      </c>
      <c r="AQ117" s="41" t="s">
        <v>143</v>
      </c>
      <c r="AR117" s="27"/>
      <c r="AS117" s="27"/>
    </row>
    <row r="118" spans="1:45" ht="15.75" customHeight="1">
      <c r="A118" s="36">
        <v>45475.886201921297</v>
      </c>
      <c r="B118" s="27" t="s">
        <v>140</v>
      </c>
      <c r="C118" s="37" t="s">
        <v>25</v>
      </c>
      <c r="D118" s="35">
        <v>45474</v>
      </c>
      <c r="E118" s="38">
        <v>0.77708333333430346</v>
      </c>
      <c r="F118" s="27" t="s">
        <v>129</v>
      </c>
      <c r="G118" s="39">
        <v>5</v>
      </c>
      <c r="H118" s="27" t="s">
        <v>3033</v>
      </c>
      <c r="I118" s="27" t="s">
        <v>3034</v>
      </c>
      <c r="J118" s="40">
        <v>400</v>
      </c>
      <c r="K118" s="40">
        <v>1000</v>
      </c>
      <c r="L118" s="27">
        <v>4</v>
      </c>
      <c r="M118" s="27">
        <v>6</v>
      </c>
      <c r="N118" s="41" t="s">
        <v>143</v>
      </c>
      <c r="O118" s="41" t="s">
        <v>143</v>
      </c>
      <c r="P118" s="41" t="s">
        <v>165</v>
      </c>
      <c r="Q118" s="41" t="s">
        <v>143</v>
      </c>
      <c r="R118" s="41" t="s">
        <v>143</v>
      </c>
      <c r="S118" s="41" t="s">
        <v>143</v>
      </c>
      <c r="T118" s="41" t="s">
        <v>143</v>
      </c>
      <c r="U118" s="41" t="s">
        <v>143</v>
      </c>
      <c r="V118" s="41" t="s">
        <v>143</v>
      </c>
      <c r="W118" s="41" t="s">
        <v>143</v>
      </c>
      <c r="X118" s="41" t="s">
        <v>143</v>
      </c>
      <c r="Y118" s="41" t="s">
        <v>143</v>
      </c>
      <c r="Z118" s="41" t="s">
        <v>143</v>
      </c>
      <c r="AA118" s="41" t="s">
        <v>147</v>
      </c>
      <c r="AB118" s="41" t="s">
        <v>143</v>
      </c>
      <c r="AC118" s="41" t="s">
        <v>143</v>
      </c>
      <c r="AD118" s="41" t="s">
        <v>143</v>
      </c>
      <c r="AE118" s="41" t="s">
        <v>143</v>
      </c>
      <c r="AF118" s="41" t="s">
        <v>143</v>
      </c>
      <c r="AG118" s="41" t="s">
        <v>143</v>
      </c>
      <c r="AH118" s="41" t="s">
        <v>143</v>
      </c>
      <c r="AI118" s="41" t="s">
        <v>143</v>
      </c>
      <c r="AJ118" s="41" t="s">
        <v>143</v>
      </c>
      <c r="AK118" s="41" t="s">
        <v>143</v>
      </c>
      <c r="AL118" s="41" t="s">
        <v>143</v>
      </c>
      <c r="AM118" s="41" t="s">
        <v>143</v>
      </c>
      <c r="AN118" s="41" t="s">
        <v>143</v>
      </c>
      <c r="AO118" s="41" t="s">
        <v>143</v>
      </c>
      <c r="AP118" s="41" t="s">
        <v>143</v>
      </c>
      <c r="AQ118" s="41" t="s">
        <v>143</v>
      </c>
      <c r="AR118" s="27"/>
      <c r="AS118" s="27"/>
    </row>
    <row r="119" spans="1:45" ht="15.75" customHeight="1">
      <c r="A119" s="36">
        <v>45476.438177951393</v>
      </c>
      <c r="B119" s="27" t="s">
        <v>262</v>
      </c>
      <c r="C119" s="37" t="s">
        <v>194</v>
      </c>
      <c r="D119" s="35">
        <v>45474</v>
      </c>
      <c r="E119" s="38">
        <v>0.6680555555576575</v>
      </c>
      <c r="F119" s="27" t="s">
        <v>129</v>
      </c>
      <c r="G119" s="39">
        <v>1</v>
      </c>
      <c r="H119" s="27" t="s">
        <v>263</v>
      </c>
      <c r="I119" s="27" t="s">
        <v>264</v>
      </c>
      <c r="J119" s="40">
        <v>16</v>
      </c>
      <c r="K119" s="40">
        <v>10</v>
      </c>
      <c r="L119" s="27">
        <v>1</v>
      </c>
      <c r="M119" s="27">
        <v>0</v>
      </c>
      <c r="N119" s="27">
        <v>0</v>
      </c>
      <c r="O119" s="27">
        <v>0</v>
      </c>
      <c r="P119" s="27">
        <v>3</v>
      </c>
      <c r="Q119" s="27">
        <v>0</v>
      </c>
      <c r="R119" s="27">
        <v>3</v>
      </c>
      <c r="S119" s="27">
        <v>0</v>
      </c>
      <c r="T119" s="27">
        <v>0</v>
      </c>
      <c r="U119" s="27">
        <v>0</v>
      </c>
      <c r="V119" s="27">
        <v>0</v>
      </c>
      <c r="W119" s="27">
        <v>0</v>
      </c>
      <c r="X119" s="27">
        <v>0</v>
      </c>
      <c r="Y119" s="27">
        <v>0</v>
      </c>
      <c r="Z119" s="27">
        <v>0</v>
      </c>
      <c r="AA119" s="27">
        <v>0</v>
      </c>
      <c r="AB119" s="27">
        <v>0</v>
      </c>
      <c r="AC119" s="27">
        <v>0</v>
      </c>
      <c r="AD119" s="27">
        <v>0</v>
      </c>
      <c r="AE119" s="27">
        <v>0</v>
      </c>
      <c r="AF119" s="27">
        <v>1</v>
      </c>
      <c r="AG119" s="27">
        <v>0</v>
      </c>
      <c r="AH119" s="27">
        <v>0</v>
      </c>
      <c r="AI119" s="27">
        <v>0</v>
      </c>
      <c r="AJ119" s="27">
        <v>0</v>
      </c>
      <c r="AK119" s="27">
        <v>0</v>
      </c>
      <c r="AL119" s="27">
        <v>0</v>
      </c>
      <c r="AM119" s="27">
        <v>0</v>
      </c>
      <c r="AN119" s="27">
        <v>0</v>
      </c>
      <c r="AO119" s="27">
        <v>0</v>
      </c>
      <c r="AP119" s="27">
        <v>0</v>
      </c>
      <c r="AQ119" s="27">
        <v>0</v>
      </c>
      <c r="AR119" s="27"/>
      <c r="AS119" s="27"/>
    </row>
    <row r="120" spans="1:45" ht="15.75" customHeight="1">
      <c r="A120" s="36">
        <v>45476.44715497685</v>
      </c>
      <c r="B120" s="27" t="s">
        <v>262</v>
      </c>
      <c r="C120" s="37" t="s">
        <v>194</v>
      </c>
      <c r="D120" s="35">
        <v>45474</v>
      </c>
      <c r="E120" s="38">
        <v>0.72430555555911269</v>
      </c>
      <c r="F120" s="27" t="s">
        <v>129</v>
      </c>
      <c r="G120" s="39">
        <v>1</v>
      </c>
      <c r="H120" s="27" t="s">
        <v>265</v>
      </c>
      <c r="I120" s="27" t="s">
        <v>266</v>
      </c>
      <c r="J120" s="40">
        <v>5</v>
      </c>
      <c r="K120" s="40">
        <v>0</v>
      </c>
      <c r="L120" s="27">
        <v>1</v>
      </c>
      <c r="M120" s="27">
        <v>0</v>
      </c>
      <c r="N120" s="27">
        <v>0</v>
      </c>
      <c r="O120" s="27">
        <v>0</v>
      </c>
      <c r="P120" s="27">
        <v>3</v>
      </c>
      <c r="Q120" s="27">
        <v>0</v>
      </c>
      <c r="R120" s="27">
        <v>0</v>
      </c>
      <c r="S120" s="27">
        <v>3</v>
      </c>
      <c r="T120" s="27">
        <v>0</v>
      </c>
      <c r="U120" s="27">
        <v>0</v>
      </c>
      <c r="V120" s="27">
        <v>0</v>
      </c>
      <c r="W120" s="27">
        <v>0</v>
      </c>
      <c r="X120" s="27">
        <v>0</v>
      </c>
      <c r="Y120" s="27">
        <v>0</v>
      </c>
      <c r="Z120" s="27">
        <v>0</v>
      </c>
      <c r="AA120" s="27" t="s">
        <v>267</v>
      </c>
      <c r="AB120" s="27">
        <v>0</v>
      </c>
      <c r="AC120" s="27">
        <v>0</v>
      </c>
      <c r="AD120" s="27">
        <v>0</v>
      </c>
      <c r="AE120" s="27">
        <v>0</v>
      </c>
      <c r="AF120" s="27">
        <v>1</v>
      </c>
      <c r="AG120" s="27">
        <v>0</v>
      </c>
      <c r="AH120" s="27">
        <v>0</v>
      </c>
      <c r="AI120" s="27">
        <v>0</v>
      </c>
      <c r="AJ120" s="27">
        <v>0</v>
      </c>
      <c r="AK120" s="27">
        <v>0</v>
      </c>
      <c r="AL120" s="27">
        <v>0</v>
      </c>
      <c r="AM120" s="27">
        <v>0</v>
      </c>
      <c r="AN120" s="27">
        <v>0</v>
      </c>
      <c r="AO120" s="27">
        <v>0</v>
      </c>
      <c r="AP120" s="27">
        <v>0</v>
      </c>
      <c r="AQ120" s="27">
        <v>0</v>
      </c>
      <c r="AR120" s="27"/>
      <c r="AS120" s="27"/>
    </row>
    <row r="121" spans="1:45" ht="15.75" customHeight="1">
      <c r="A121" s="36">
        <v>45476.452957002315</v>
      </c>
      <c r="B121" s="27" t="s">
        <v>262</v>
      </c>
      <c r="C121" s="37" t="s">
        <v>194</v>
      </c>
      <c r="D121" s="35">
        <v>45474</v>
      </c>
      <c r="E121" s="38">
        <v>0.7381944444423425</v>
      </c>
      <c r="F121" s="27" t="s">
        <v>129</v>
      </c>
      <c r="G121" s="39">
        <v>3</v>
      </c>
      <c r="H121" s="27" t="s">
        <v>268</v>
      </c>
      <c r="I121" s="27" t="s">
        <v>269</v>
      </c>
      <c r="J121" s="40">
        <v>42</v>
      </c>
      <c r="K121" s="40">
        <v>20</v>
      </c>
      <c r="L121" s="27">
        <v>1</v>
      </c>
      <c r="M121" s="27">
        <v>0</v>
      </c>
      <c r="N121" s="27">
        <v>0</v>
      </c>
      <c r="O121" s="27">
        <v>0</v>
      </c>
      <c r="P121" s="27">
        <v>3</v>
      </c>
      <c r="Q121" s="27">
        <v>0</v>
      </c>
      <c r="R121" s="27">
        <v>0</v>
      </c>
      <c r="S121" s="27">
        <v>3</v>
      </c>
      <c r="T121" s="27">
        <v>0</v>
      </c>
      <c r="U121" s="27">
        <v>0</v>
      </c>
      <c r="V121" s="27">
        <v>0</v>
      </c>
      <c r="W121" s="27">
        <v>0</v>
      </c>
      <c r="X121" s="27">
        <v>0</v>
      </c>
      <c r="Y121" s="27">
        <v>0</v>
      </c>
      <c r="Z121" s="27">
        <v>0</v>
      </c>
      <c r="AA121" s="27">
        <v>0</v>
      </c>
      <c r="AB121" s="27">
        <v>0</v>
      </c>
      <c r="AC121" s="27">
        <v>0</v>
      </c>
      <c r="AD121" s="27">
        <v>0</v>
      </c>
      <c r="AE121" s="27">
        <v>0</v>
      </c>
      <c r="AF121" s="27">
        <v>1</v>
      </c>
      <c r="AG121" s="27">
        <v>0</v>
      </c>
      <c r="AH121" s="27">
        <v>0</v>
      </c>
      <c r="AI121" s="27">
        <v>0</v>
      </c>
      <c r="AJ121" s="27">
        <v>0</v>
      </c>
      <c r="AK121" s="27">
        <v>0</v>
      </c>
      <c r="AL121" s="27">
        <v>0</v>
      </c>
      <c r="AM121" s="27">
        <v>0</v>
      </c>
      <c r="AN121" s="27">
        <v>0</v>
      </c>
      <c r="AO121" s="27">
        <v>0</v>
      </c>
      <c r="AP121" s="27">
        <v>0</v>
      </c>
      <c r="AQ121" s="27">
        <v>0</v>
      </c>
      <c r="AR121" s="27"/>
      <c r="AS121" s="27"/>
    </row>
    <row r="122" spans="1:45" ht="15.75" customHeight="1">
      <c r="A122" s="36">
        <v>45528.452951388892</v>
      </c>
      <c r="B122" s="27"/>
      <c r="C122" s="37" t="s">
        <v>24</v>
      </c>
      <c r="D122" s="35">
        <v>45474</v>
      </c>
      <c r="E122" s="38"/>
      <c r="F122" s="27" t="s">
        <v>128</v>
      </c>
      <c r="G122" s="39"/>
      <c r="H122" s="27"/>
      <c r="I122" s="27"/>
      <c r="J122" s="40"/>
      <c r="K122" s="40"/>
      <c r="L122" s="27"/>
      <c r="M122" s="27"/>
      <c r="N122" s="27"/>
      <c r="O122" s="27"/>
      <c r="P122" s="27"/>
      <c r="Q122" s="27"/>
      <c r="R122" s="27"/>
      <c r="S122" s="27"/>
      <c r="T122" s="27"/>
      <c r="U122" s="27"/>
      <c r="V122" s="27"/>
      <c r="W122" s="27"/>
      <c r="X122" s="27"/>
      <c r="Y122" s="27"/>
      <c r="Z122" s="27"/>
      <c r="AA122" s="27"/>
      <c r="AB122" s="27"/>
      <c r="AC122" s="27"/>
      <c r="AD122" s="27"/>
      <c r="AE122" s="27"/>
      <c r="AF122" s="27"/>
      <c r="AG122" s="27"/>
      <c r="AH122" s="27"/>
      <c r="AI122" s="27"/>
      <c r="AJ122" s="27"/>
      <c r="AK122" s="27"/>
      <c r="AL122" s="27"/>
      <c r="AM122" s="27"/>
      <c r="AN122" s="27"/>
      <c r="AO122" s="27"/>
      <c r="AP122" s="27"/>
      <c r="AQ122" s="27"/>
      <c r="AR122" s="27"/>
      <c r="AS122" s="27"/>
    </row>
    <row r="123" spans="1:45" ht="15.75" customHeight="1">
      <c r="A123" s="36">
        <v>45528.452951388892</v>
      </c>
      <c r="B123" s="27"/>
      <c r="C123" s="37" t="s">
        <v>24</v>
      </c>
      <c r="D123" s="35">
        <v>45474</v>
      </c>
      <c r="E123" s="38"/>
      <c r="F123" s="27" t="s">
        <v>129</v>
      </c>
      <c r="G123" s="39">
        <v>1</v>
      </c>
      <c r="H123" s="27"/>
      <c r="I123" s="27"/>
      <c r="J123" s="40"/>
      <c r="K123" s="40"/>
      <c r="L123" s="27"/>
      <c r="M123" s="27"/>
      <c r="N123" s="27"/>
      <c r="O123" s="27"/>
      <c r="P123" s="27"/>
      <c r="Q123" s="27"/>
      <c r="R123" s="27"/>
      <c r="S123" s="27"/>
      <c r="T123" s="27"/>
      <c r="U123" s="27"/>
      <c r="V123" s="27"/>
      <c r="W123" s="27"/>
      <c r="X123" s="27"/>
      <c r="Y123" s="27"/>
      <c r="Z123" s="27"/>
      <c r="AA123" s="27"/>
      <c r="AB123" s="27"/>
      <c r="AC123" s="27"/>
      <c r="AD123" s="27"/>
      <c r="AE123" s="27"/>
      <c r="AF123" s="27"/>
      <c r="AG123" s="27"/>
      <c r="AH123" s="27"/>
      <c r="AI123" s="27"/>
      <c r="AJ123" s="27"/>
      <c r="AK123" s="27"/>
      <c r="AL123" s="27"/>
      <c r="AM123" s="27"/>
      <c r="AN123" s="27"/>
      <c r="AO123" s="27"/>
      <c r="AP123" s="27"/>
      <c r="AQ123" s="27"/>
      <c r="AR123" s="27"/>
      <c r="AS123" s="27"/>
    </row>
    <row r="124" spans="1:45" ht="15.75" customHeight="1">
      <c r="A124" s="36">
        <v>45528.452951388892</v>
      </c>
      <c r="B124" s="27"/>
      <c r="C124" s="37" t="s">
        <v>24</v>
      </c>
      <c r="D124" s="35">
        <v>45474</v>
      </c>
      <c r="E124" s="38"/>
      <c r="F124" s="27" t="s">
        <v>129</v>
      </c>
      <c r="G124" s="39">
        <v>1</v>
      </c>
      <c r="H124" s="27"/>
      <c r="I124" s="27"/>
      <c r="J124" s="40"/>
      <c r="K124" s="40"/>
      <c r="L124" s="27"/>
      <c r="M124" s="27"/>
      <c r="N124" s="27"/>
      <c r="O124" s="27"/>
      <c r="P124" s="27"/>
      <c r="Q124" s="27"/>
      <c r="R124" s="27"/>
      <c r="S124" s="27"/>
      <c r="T124" s="27"/>
      <c r="U124" s="27"/>
      <c r="V124" s="27"/>
      <c r="W124" s="27"/>
      <c r="X124" s="27"/>
      <c r="Y124" s="27"/>
      <c r="Z124" s="27"/>
      <c r="AA124" s="27"/>
      <c r="AB124" s="27"/>
      <c r="AC124" s="27"/>
      <c r="AD124" s="27"/>
      <c r="AE124" s="27"/>
      <c r="AF124" s="27"/>
      <c r="AG124" s="27"/>
      <c r="AH124" s="27"/>
      <c r="AI124" s="27"/>
      <c r="AJ124" s="27"/>
      <c r="AK124" s="27"/>
      <c r="AL124" s="27"/>
      <c r="AM124" s="27"/>
      <c r="AN124" s="27"/>
      <c r="AO124" s="27"/>
      <c r="AP124" s="27"/>
      <c r="AQ124" s="27"/>
      <c r="AR124" s="27"/>
      <c r="AS124" s="27"/>
    </row>
    <row r="125" spans="1:45" ht="15.75" customHeight="1">
      <c r="A125" s="36">
        <v>45528.452951388892</v>
      </c>
      <c r="B125" s="27"/>
      <c r="C125" s="37" t="s">
        <v>24</v>
      </c>
      <c r="D125" s="35">
        <v>45474</v>
      </c>
      <c r="E125" s="38"/>
      <c r="F125" s="27" t="s">
        <v>129</v>
      </c>
      <c r="G125" s="39">
        <v>1</v>
      </c>
      <c r="H125" s="27"/>
      <c r="I125" s="27"/>
      <c r="J125" s="40"/>
      <c r="K125" s="40"/>
      <c r="L125" s="27"/>
      <c r="M125" s="27"/>
      <c r="N125" s="27"/>
      <c r="O125" s="27"/>
      <c r="P125" s="27"/>
      <c r="Q125" s="27"/>
      <c r="R125" s="27"/>
      <c r="S125" s="27"/>
      <c r="T125" s="27"/>
      <c r="U125" s="27"/>
      <c r="V125" s="27"/>
      <c r="W125" s="27"/>
      <c r="X125" s="27"/>
      <c r="Y125" s="27"/>
      <c r="Z125" s="27"/>
      <c r="AA125" s="27"/>
      <c r="AB125" s="27"/>
      <c r="AC125" s="27"/>
      <c r="AD125" s="27"/>
      <c r="AE125" s="27"/>
      <c r="AF125" s="27"/>
      <c r="AG125" s="27"/>
      <c r="AH125" s="27"/>
      <c r="AI125" s="27"/>
      <c r="AJ125" s="27"/>
      <c r="AK125" s="27"/>
      <c r="AL125" s="27"/>
      <c r="AM125" s="27"/>
      <c r="AN125" s="27"/>
      <c r="AO125" s="27"/>
      <c r="AP125" s="27"/>
      <c r="AQ125" s="27"/>
      <c r="AR125" s="27"/>
      <c r="AS125" s="27"/>
    </row>
    <row r="126" spans="1:45" ht="15.75" customHeight="1">
      <c r="A126" s="36">
        <v>45528.452951388892</v>
      </c>
      <c r="B126" s="27"/>
      <c r="C126" s="37" t="s">
        <v>24</v>
      </c>
      <c r="D126" s="35">
        <v>45474</v>
      </c>
      <c r="E126" s="38"/>
      <c r="F126" s="27" t="s">
        <v>129</v>
      </c>
      <c r="G126" s="39">
        <v>1</v>
      </c>
      <c r="H126" s="27"/>
      <c r="I126" s="27"/>
      <c r="J126" s="40"/>
      <c r="K126" s="40"/>
      <c r="L126" s="27"/>
      <c r="M126" s="27"/>
      <c r="N126" s="27"/>
      <c r="O126" s="27"/>
      <c r="P126" s="27"/>
      <c r="Q126" s="27"/>
      <c r="R126" s="27"/>
      <c r="S126" s="27"/>
      <c r="T126" s="27"/>
      <c r="U126" s="27"/>
      <c r="V126" s="27"/>
      <c r="W126" s="27"/>
      <c r="X126" s="27"/>
      <c r="Y126" s="27"/>
      <c r="Z126" s="27"/>
      <c r="AA126" s="27"/>
      <c r="AB126" s="27"/>
      <c r="AC126" s="27"/>
      <c r="AD126" s="27"/>
      <c r="AE126" s="27"/>
      <c r="AF126" s="27"/>
      <c r="AG126" s="27"/>
      <c r="AH126" s="27"/>
      <c r="AI126" s="27"/>
      <c r="AJ126" s="27"/>
      <c r="AK126" s="27"/>
      <c r="AL126" s="27"/>
      <c r="AM126" s="27"/>
      <c r="AN126" s="27"/>
      <c r="AO126" s="27"/>
      <c r="AP126" s="27"/>
      <c r="AQ126" s="27"/>
      <c r="AR126" s="27"/>
      <c r="AS126" s="27"/>
    </row>
    <row r="127" spans="1:45" ht="15.75" customHeight="1">
      <c r="A127" s="36">
        <v>45528.452951388892</v>
      </c>
      <c r="B127" s="27"/>
      <c r="C127" s="37" t="s">
        <v>24</v>
      </c>
      <c r="D127" s="35">
        <v>45474</v>
      </c>
      <c r="E127" s="38"/>
      <c r="F127" s="27" t="s">
        <v>129</v>
      </c>
      <c r="G127" s="39">
        <v>1</v>
      </c>
      <c r="H127" s="27"/>
      <c r="I127" s="27"/>
      <c r="J127" s="40"/>
      <c r="K127" s="40"/>
      <c r="L127" s="27"/>
      <c r="M127" s="27"/>
      <c r="N127" s="27"/>
      <c r="O127" s="27"/>
      <c r="P127" s="27"/>
      <c r="Q127" s="27"/>
      <c r="R127" s="27"/>
      <c r="S127" s="27"/>
      <c r="T127" s="27"/>
      <c r="U127" s="27"/>
      <c r="V127" s="27"/>
      <c r="W127" s="27"/>
      <c r="X127" s="27"/>
      <c r="Y127" s="27"/>
      <c r="Z127" s="27"/>
      <c r="AA127" s="27"/>
      <c r="AB127" s="27"/>
      <c r="AC127" s="27"/>
      <c r="AD127" s="27"/>
      <c r="AE127" s="27"/>
      <c r="AF127" s="27"/>
      <c r="AG127" s="27"/>
      <c r="AH127" s="27"/>
      <c r="AI127" s="27"/>
      <c r="AJ127" s="27"/>
      <c r="AK127" s="27"/>
      <c r="AL127" s="27"/>
      <c r="AM127" s="27"/>
      <c r="AN127" s="27"/>
      <c r="AO127" s="27"/>
      <c r="AP127" s="27"/>
      <c r="AQ127" s="27"/>
      <c r="AR127" s="27"/>
      <c r="AS127" s="27"/>
    </row>
    <row r="128" spans="1:45" ht="15.75" customHeight="1">
      <c r="A128" s="36">
        <v>45528.452951388892</v>
      </c>
      <c r="B128" s="27"/>
      <c r="C128" s="37" t="s">
        <v>24</v>
      </c>
      <c r="D128" s="35">
        <v>45474</v>
      </c>
      <c r="E128" s="38"/>
      <c r="F128" s="27" t="s">
        <v>129</v>
      </c>
      <c r="G128" s="39">
        <v>1</v>
      </c>
      <c r="H128" s="27"/>
      <c r="I128" s="27"/>
      <c r="J128" s="40"/>
      <c r="K128" s="40"/>
      <c r="L128" s="27"/>
      <c r="M128" s="27"/>
      <c r="N128" s="27"/>
      <c r="O128" s="27"/>
      <c r="P128" s="27"/>
      <c r="Q128" s="27"/>
      <c r="R128" s="27"/>
      <c r="S128" s="27"/>
      <c r="T128" s="27"/>
      <c r="U128" s="27"/>
      <c r="V128" s="27"/>
      <c r="W128" s="27"/>
      <c r="X128" s="27"/>
      <c r="Y128" s="27"/>
      <c r="Z128" s="27"/>
      <c r="AA128" s="27"/>
      <c r="AB128" s="27"/>
      <c r="AC128" s="27"/>
      <c r="AD128" s="27"/>
      <c r="AE128" s="27"/>
      <c r="AF128" s="27"/>
      <c r="AG128" s="27"/>
      <c r="AH128" s="27"/>
      <c r="AI128" s="27"/>
      <c r="AJ128" s="27"/>
      <c r="AK128" s="27"/>
      <c r="AL128" s="27"/>
      <c r="AM128" s="27"/>
      <c r="AN128" s="27"/>
      <c r="AO128" s="27"/>
      <c r="AP128" s="27"/>
      <c r="AQ128" s="27"/>
      <c r="AR128" s="27"/>
      <c r="AS128" s="27"/>
    </row>
    <row r="129" spans="1:45" ht="15.75" customHeight="1">
      <c r="A129" s="36">
        <v>45505.854969930559</v>
      </c>
      <c r="B129" s="27" t="s">
        <v>361</v>
      </c>
      <c r="C129" s="37" t="s">
        <v>194</v>
      </c>
      <c r="D129" s="35">
        <v>45474</v>
      </c>
      <c r="E129" s="38">
        <v>0.78125</v>
      </c>
      <c r="F129" s="27" t="s">
        <v>129</v>
      </c>
      <c r="G129" s="39">
        <v>6</v>
      </c>
      <c r="H129" s="27" t="s">
        <v>3035</v>
      </c>
      <c r="I129" s="27" t="s">
        <v>3036</v>
      </c>
      <c r="J129" s="40">
        <v>10000</v>
      </c>
      <c r="K129" s="40">
        <v>60</v>
      </c>
      <c r="L129" s="27">
        <v>1</v>
      </c>
      <c r="M129" s="27">
        <v>3</v>
      </c>
      <c r="N129" s="27"/>
      <c r="O129" s="27"/>
      <c r="P129" s="27">
        <v>7</v>
      </c>
      <c r="Q129" s="27"/>
      <c r="R129" s="27">
        <v>12</v>
      </c>
      <c r="S129" s="27"/>
      <c r="T129" s="27"/>
      <c r="U129" s="27"/>
      <c r="V129" s="27"/>
      <c r="W129" s="27"/>
      <c r="X129" s="27"/>
      <c r="Y129" s="27"/>
      <c r="Z129" s="27"/>
      <c r="AA129" s="27"/>
      <c r="AB129" s="27"/>
      <c r="AC129" s="27"/>
      <c r="AD129" s="27"/>
      <c r="AE129" s="27"/>
      <c r="AF129" s="27">
        <v>1</v>
      </c>
      <c r="AG129" s="27"/>
      <c r="AH129" s="27"/>
      <c r="AI129" s="27"/>
      <c r="AJ129" s="27"/>
      <c r="AK129" s="27"/>
      <c r="AL129" s="27"/>
      <c r="AM129" s="27"/>
      <c r="AN129" s="27"/>
      <c r="AO129" s="27"/>
      <c r="AP129" s="27"/>
      <c r="AQ129" s="27"/>
      <c r="AR129" s="27"/>
      <c r="AS129" s="27"/>
    </row>
    <row r="130" spans="1:45" ht="15.75" customHeight="1">
      <c r="A130" s="36">
        <v>45475.612054270838</v>
      </c>
      <c r="B130" s="27" t="s">
        <v>159</v>
      </c>
      <c r="C130" s="37" t="s">
        <v>160</v>
      </c>
      <c r="D130" s="35">
        <v>45475</v>
      </c>
      <c r="E130" s="38">
        <v>0.50555555555911269</v>
      </c>
      <c r="F130" s="27" t="s">
        <v>129</v>
      </c>
      <c r="G130" s="39">
        <v>2</v>
      </c>
      <c r="H130" s="27"/>
      <c r="I130" s="27" t="s">
        <v>270</v>
      </c>
      <c r="J130" s="40">
        <v>30</v>
      </c>
      <c r="K130" s="40">
        <v>100</v>
      </c>
      <c r="L130" s="27">
        <v>6</v>
      </c>
      <c r="M130" s="27">
        <v>2</v>
      </c>
      <c r="N130" s="27">
        <v>0</v>
      </c>
      <c r="O130" s="27">
        <v>0</v>
      </c>
      <c r="P130" s="27">
        <v>6</v>
      </c>
      <c r="Q130" s="27">
        <v>0</v>
      </c>
      <c r="R130" s="27">
        <v>0</v>
      </c>
      <c r="S130" s="27">
        <v>0</v>
      </c>
      <c r="T130" s="27">
        <v>0</v>
      </c>
      <c r="U130" s="27">
        <v>0</v>
      </c>
      <c r="V130" s="27">
        <v>0</v>
      </c>
      <c r="W130" s="27">
        <v>0</v>
      </c>
      <c r="X130" s="27">
        <v>0</v>
      </c>
      <c r="Y130" s="27">
        <v>0</v>
      </c>
      <c r="Z130" s="27">
        <v>0</v>
      </c>
      <c r="AA130" s="27">
        <v>0</v>
      </c>
      <c r="AB130" s="27">
        <v>0</v>
      </c>
      <c r="AC130" s="27">
        <v>0</v>
      </c>
      <c r="AD130" s="27">
        <v>0</v>
      </c>
      <c r="AE130" s="27">
        <v>0</v>
      </c>
      <c r="AF130" s="27">
        <v>1</v>
      </c>
      <c r="AG130" s="27">
        <v>0</v>
      </c>
      <c r="AH130" s="27">
        <v>0</v>
      </c>
      <c r="AI130" s="27">
        <v>0</v>
      </c>
      <c r="AJ130" s="27">
        <v>0</v>
      </c>
      <c r="AK130" s="27">
        <v>0</v>
      </c>
      <c r="AL130" s="27">
        <v>0</v>
      </c>
      <c r="AM130" s="27">
        <v>0</v>
      </c>
      <c r="AN130" s="27">
        <v>0</v>
      </c>
      <c r="AO130" s="27">
        <v>0</v>
      </c>
      <c r="AP130" s="27">
        <v>0</v>
      </c>
      <c r="AQ130" s="27">
        <v>0</v>
      </c>
      <c r="AR130" s="27"/>
      <c r="AS130" s="27"/>
    </row>
    <row r="131" spans="1:45" ht="15.75" customHeight="1">
      <c r="A131" s="36">
        <v>45528.61204861111</v>
      </c>
      <c r="B131" s="27"/>
      <c r="C131" s="37" t="s">
        <v>24</v>
      </c>
      <c r="D131" s="35">
        <v>45475</v>
      </c>
      <c r="E131" s="38"/>
      <c r="F131" s="27" t="s">
        <v>128</v>
      </c>
      <c r="G131" s="39"/>
      <c r="H131" s="27"/>
      <c r="I131" s="27"/>
      <c r="J131" s="40"/>
      <c r="K131" s="40"/>
      <c r="L131" s="27"/>
      <c r="M131" s="27"/>
      <c r="N131" s="27"/>
      <c r="O131" s="27"/>
      <c r="P131" s="27"/>
      <c r="Q131" s="27"/>
      <c r="R131" s="27"/>
      <c r="S131" s="27"/>
      <c r="T131" s="27"/>
      <c r="U131" s="27"/>
      <c r="V131" s="27"/>
      <c r="W131" s="27"/>
      <c r="X131" s="27"/>
      <c r="Y131" s="27"/>
      <c r="Z131" s="27"/>
      <c r="AA131" s="27"/>
      <c r="AB131" s="27"/>
      <c r="AC131" s="27"/>
      <c r="AD131" s="27"/>
      <c r="AE131" s="27"/>
      <c r="AF131" s="27"/>
      <c r="AG131" s="27"/>
      <c r="AH131" s="27"/>
      <c r="AI131" s="27"/>
      <c r="AJ131" s="27"/>
      <c r="AK131" s="27"/>
      <c r="AL131" s="27"/>
      <c r="AM131" s="27"/>
      <c r="AN131" s="27"/>
      <c r="AO131" s="27"/>
      <c r="AP131" s="27"/>
      <c r="AQ131" s="27"/>
      <c r="AR131" s="27"/>
      <c r="AS131" s="27"/>
    </row>
    <row r="132" spans="1:45" ht="15.75" customHeight="1">
      <c r="A132" s="36">
        <v>45528.61204861111</v>
      </c>
      <c r="B132" s="27"/>
      <c r="C132" s="37" t="s">
        <v>24</v>
      </c>
      <c r="D132" s="35">
        <v>45475</v>
      </c>
      <c r="E132" s="38"/>
      <c r="F132" s="27" t="s">
        <v>129</v>
      </c>
      <c r="G132" s="39">
        <v>1</v>
      </c>
      <c r="H132" s="27"/>
      <c r="I132" s="27"/>
      <c r="J132" s="40"/>
      <c r="K132" s="40"/>
      <c r="L132" s="27"/>
      <c r="M132" s="27"/>
      <c r="N132" s="27"/>
      <c r="O132" s="27"/>
      <c r="P132" s="27"/>
      <c r="Q132" s="27"/>
      <c r="R132" s="27"/>
      <c r="S132" s="27"/>
      <c r="T132" s="27"/>
      <c r="U132" s="27"/>
      <c r="V132" s="27"/>
      <c r="W132" s="27"/>
      <c r="X132" s="27"/>
      <c r="Y132" s="27"/>
      <c r="Z132" s="27"/>
      <c r="AA132" s="27"/>
      <c r="AB132" s="27"/>
      <c r="AC132" s="27"/>
      <c r="AD132" s="27"/>
      <c r="AE132" s="27"/>
      <c r="AF132" s="27"/>
      <c r="AG132" s="27"/>
      <c r="AH132" s="27"/>
      <c r="AI132" s="27"/>
      <c r="AJ132" s="27"/>
      <c r="AK132" s="27"/>
      <c r="AL132" s="27"/>
      <c r="AM132" s="27"/>
      <c r="AN132" s="27"/>
      <c r="AO132" s="27"/>
      <c r="AP132" s="27"/>
      <c r="AQ132" s="27"/>
      <c r="AR132" s="27"/>
      <c r="AS132" s="27"/>
    </row>
    <row r="133" spans="1:45" ht="15.75" customHeight="1">
      <c r="A133" s="36">
        <v>45528.61204861111</v>
      </c>
      <c r="B133" s="27"/>
      <c r="C133" s="37" t="s">
        <v>24</v>
      </c>
      <c r="D133" s="35">
        <v>45475</v>
      </c>
      <c r="E133" s="38"/>
      <c r="F133" s="27" t="s">
        <v>129</v>
      </c>
      <c r="G133" s="39">
        <v>1</v>
      </c>
      <c r="H133" s="27"/>
      <c r="I133" s="27"/>
      <c r="J133" s="40"/>
      <c r="K133" s="40"/>
      <c r="L133" s="27"/>
      <c r="M133" s="27"/>
      <c r="N133" s="27"/>
      <c r="O133" s="27"/>
      <c r="P133" s="27"/>
      <c r="Q133" s="27"/>
      <c r="R133" s="27"/>
      <c r="S133" s="27"/>
      <c r="T133" s="27"/>
      <c r="U133" s="27"/>
      <c r="V133" s="27"/>
      <c r="W133" s="27"/>
      <c r="X133" s="27"/>
      <c r="Y133" s="27"/>
      <c r="Z133" s="27"/>
      <c r="AA133" s="27"/>
      <c r="AB133" s="27"/>
      <c r="AC133" s="27"/>
      <c r="AD133" s="27"/>
      <c r="AE133" s="27"/>
      <c r="AF133" s="27"/>
      <c r="AG133" s="27"/>
      <c r="AH133" s="27"/>
      <c r="AI133" s="27"/>
      <c r="AJ133" s="27"/>
      <c r="AK133" s="27"/>
      <c r="AL133" s="27"/>
      <c r="AM133" s="27"/>
      <c r="AN133" s="27"/>
      <c r="AO133" s="27"/>
      <c r="AP133" s="27"/>
      <c r="AQ133" s="27"/>
      <c r="AR133" s="27"/>
      <c r="AS133" s="27"/>
    </row>
    <row r="134" spans="1:45" ht="15.75" customHeight="1">
      <c r="A134" s="36">
        <v>45528.61204861111</v>
      </c>
      <c r="B134" s="27"/>
      <c r="C134" s="37" t="s">
        <v>24</v>
      </c>
      <c r="D134" s="35">
        <v>45475</v>
      </c>
      <c r="E134" s="38"/>
      <c r="F134" s="27" t="s">
        <v>129</v>
      </c>
      <c r="G134" s="39">
        <v>1</v>
      </c>
      <c r="H134" s="27"/>
      <c r="I134" s="27"/>
      <c r="J134" s="40"/>
      <c r="K134" s="40"/>
      <c r="L134" s="27"/>
      <c r="M134" s="27"/>
      <c r="N134" s="27"/>
      <c r="O134" s="27"/>
      <c r="P134" s="27"/>
      <c r="Q134" s="27"/>
      <c r="R134" s="27"/>
      <c r="S134" s="27"/>
      <c r="T134" s="27"/>
      <c r="U134" s="27"/>
      <c r="V134" s="27"/>
      <c r="W134" s="27"/>
      <c r="X134" s="27"/>
      <c r="Y134" s="27"/>
      <c r="Z134" s="27"/>
      <c r="AA134" s="27"/>
      <c r="AB134" s="27"/>
      <c r="AC134" s="27"/>
      <c r="AD134" s="27"/>
      <c r="AE134" s="27"/>
      <c r="AF134" s="27"/>
      <c r="AG134" s="27"/>
      <c r="AH134" s="27"/>
      <c r="AI134" s="27"/>
      <c r="AJ134" s="27"/>
      <c r="AK134" s="27"/>
      <c r="AL134" s="27"/>
      <c r="AM134" s="27"/>
      <c r="AN134" s="27"/>
      <c r="AO134" s="27"/>
      <c r="AP134" s="27"/>
      <c r="AQ134" s="27"/>
      <c r="AR134" s="27"/>
      <c r="AS134" s="27"/>
    </row>
    <row r="135" spans="1:45" ht="15.75" customHeight="1">
      <c r="A135" s="36">
        <v>45475.867955428243</v>
      </c>
      <c r="B135" s="27" t="s">
        <v>271</v>
      </c>
      <c r="C135" s="37" t="s">
        <v>272</v>
      </c>
      <c r="D135" s="35">
        <v>45475</v>
      </c>
      <c r="E135" s="38">
        <v>0.72222222221898846</v>
      </c>
      <c r="F135" s="27" t="s">
        <v>129</v>
      </c>
      <c r="G135" s="39">
        <v>12</v>
      </c>
      <c r="H135" s="27" t="s">
        <v>273</v>
      </c>
      <c r="I135" s="27" t="s">
        <v>274</v>
      </c>
      <c r="J135" s="40">
        <v>4500</v>
      </c>
      <c r="K135" s="40">
        <v>1200</v>
      </c>
      <c r="L135" s="27">
        <v>0</v>
      </c>
      <c r="M135" s="41" t="s">
        <v>192</v>
      </c>
      <c r="N135" s="27">
        <v>0</v>
      </c>
      <c r="O135" s="27">
        <v>0</v>
      </c>
      <c r="P135" s="41" t="s">
        <v>275</v>
      </c>
      <c r="Q135" s="27">
        <v>0</v>
      </c>
      <c r="R135" s="27">
        <v>0</v>
      </c>
      <c r="S135" s="27">
        <v>0</v>
      </c>
      <c r="T135" s="27">
        <v>0</v>
      </c>
      <c r="U135" s="27">
        <v>0</v>
      </c>
      <c r="V135" s="41" t="s">
        <v>147</v>
      </c>
      <c r="W135" s="27">
        <v>0</v>
      </c>
      <c r="X135" s="27">
        <v>0</v>
      </c>
      <c r="Y135" s="27">
        <v>0</v>
      </c>
      <c r="Z135" s="27">
        <v>0</v>
      </c>
      <c r="AA135" s="27">
        <v>0</v>
      </c>
      <c r="AB135" s="27">
        <v>0</v>
      </c>
      <c r="AC135" s="27">
        <v>0</v>
      </c>
      <c r="AD135" s="27">
        <v>0</v>
      </c>
      <c r="AE135" s="27">
        <v>0</v>
      </c>
      <c r="AF135" s="27">
        <v>0</v>
      </c>
      <c r="AG135" s="27">
        <v>0</v>
      </c>
      <c r="AH135" s="27">
        <v>0</v>
      </c>
      <c r="AI135" s="27">
        <v>0</v>
      </c>
      <c r="AJ135" s="27">
        <v>0</v>
      </c>
      <c r="AK135" s="27">
        <v>0</v>
      </c>
      <c r="AL135" s="27">
        <v>0</v>
      </c>
      <c r="AM135" s="41" t="s">
        <v>147</v>
      </c>
      <c r="AN135" s="27">
        <v>0</v>
      </c>
      <c r="AO135" s="27">
        <v>0</v>
      </c>
      <c r="AP135" s="27">
        <v>0</v>
      </c>
      <c r="AQ135" s="27">
        <v>0</v>
      </c>
      <c r="AR135" s="27"/>
      <c r="AS135" s="27"/>
    </row>
    <row r="136" spans="1:45" ht="15.75" customHeight="1">
      <c r="A136" s="36">
        <v>45528.810833333337</v>
      </c>
      <c r="B136" s="27" t="s">
        <v>271</v>
      </c>
      <c r="C136" s="37" t="s">
        <v>26</v>
      </c>
      <c r="D136" s="35">
        <v>45476</v>
      </c>
      <c r="E136" s="38"/>
      <c r="F136" s="27" t="s">
        <v>129</v>
      </c>
      <c r="G136" s="39">
        <v>1</v>
      </c>
      <c r="H136" s="27"/>
      <c r="I136" s="27"/>
      <c r="J136" s="40"/>
      <c r="K136" s="40"/>
      <c r="L136" s="27"/>
      <c r="M136" s="27"/>
      <c r="N136" s="27"/>
      <c r="O136" s="27"/>
      <c r="P136" s="27"/>
      <c r="Q136" s="27"/>
      <c r="R136" s="27"/>
      <c r="S136" s="27"/>
      <c r="T136" s="27"/>
      <c r="U136" s="27"/>
      <c r="V136" s="27"/>
      <c r="W136" s="27"/>
      <c r="X136" s="27"/>
      <c r="Y136" s="27"/>
      <c r="Z136" s="27"/>
      <c r="AA136" s="27"/>
      <c r="AB136" s="27"/>
      <c r="AC136" s="27"/>
      <c r="AD136" s="27"/>
      <c r="AE136" s="27"/>
      <c r="AF136" s="27"/>
      <c r="AG136" s="27"/>
      <c r="AH136" s="27"/>
      <c r="AI136" s="27"/>
      <c r="AJ136" s="27"/>
      <c r="AK136" s="27"/>
      <c r="AL136" s="27"/>
      <c r="AM136" s="27"/>
      <c r="AN136" s="27"/>
      <c r="AO136" s="27"/>
      <c r="AP136" s="27"/>
      <c r="AQ136" s="27"/>
      <c r="AR136" s="27"/>
      <c r="AS136" s="27"/>
    </row>
    <row r="137" spans="1:45" ht="15.75" customHeight="1">
      <c r="A137" s="36">
        <v>45528.810833333337</v>
      </c>
      <c r="B137" s="27" t="s">
        <v>271</v>
      </c>
      <c r="C137" s="37" t="s">
        <v>24</v>
      </c>
      <c r="D137" s="35">
        <v>45476</v>
      </c>
      <c r="E137" s="38"/>
      <c r="F137" s="27" t="s">
        <v>129</v>
      </c>
      <c r="G137" s="39">
        <v>2</v>
      </c>
      <c r="H137" s="27"/>
      <c r="I137" s="27"/>
      <c r="J137" s="40"/>
      <c r="K137" s="40"/>
      <c r="L137" s="27"/>
      <c r="M137" s="27"/>
      <c r="N137" s="27"/>
      <c r="O137" s="27"/>
      <c r="P137" s="27"/>
      <c r="Q137" s="27"/>
      <c r="R137" s="27"/>
      <c r="S137" s="27"/>
      <c r="T137" s="27"/>
      <c r="U137" s="27"/>
      <c r="V137" s="27"/>
      <c r="W137" s="27"/>
      <c r="X137" s="27"/>
      <c r="Y137" s="27"/>
      <c r="Z137" s="27"/>
      <c r="AA137" s="27"/>
      <c r="AB137" s="27"/>
      <c r="AC137" s="27"/>
      <c r="AD137" s="27"/>
      <c r="AE137" s="27"/>
      <c r="AF137" s="27"/>
      <c r="AG137" s="27"/>
      <c r="AH137" s="27"/>
      <c r="AI137" s="27"/>
      <c r="AJ137" s="27"/>
      <c r="AK137" s="27"/>
      <c r="AL137" s="27"/>
      <c r="AM137" s="27"/>
      <c r="AN137" s="27"/>
      <c r="AO137" s="27"/>
      <c r="AP137" s="27"/>
      <c r="AQ137" s="27"/>
      <c r="AR137" s="27"/>
      <c r="AS137" s="27"/>
    </row>
    <row r="138" spans="1:45" ht="15.75" customHeight="1">
      <c r="A138" s="36">
        <v>45528.810833333337</v>
      </c>
      <c r="B138" s="27" t="s">
        <v>271</v>
      </c>
      <c r="C138" s="37" t="s">
        <v>24</v>
      </c>
      <c r="D138" s="35">
        <v>45476</v>
      </c>
      <c r="E138" s="38"/>
      <c r="F138" s="27" t="s">
        <v>128</v>
      </c>
      <c r="G138" s="39"/>
      <c r="H138" s="27"/>
      <c r="I138" s="27"/>
      <c r="J138" s="40"/>
      <c r="K138" s="40"/>
      <c r="L138" s="27"/>
      <c r="M138" s="27"/>
      <c r="N138" s="27"/>
      <c r="O138" s="27"/>
      <c r="P138" s="27"/>
      <c r="Q138" s="27"/>
      <c r="R138" s="27"/>
      <c r="S138" s="27"/>
      <c r="T138" s="27"/>
      <c r="U138" s="27"/>
      <c r="V138" s="27"/>
      <c r="W138" s="27"/>
      <c r="X138" s="27"/>
      <c r="Y138" s="27"/>
      <c r="Z138" s="27"/>
      <c r="AA138" s="27"/>
      <c r="AB138" s="27"/>
      <c r="AC138" s="27"/>
      <c r="AD138" s="27"/>
      <c r="AE138" s="27"/>
      <c r="AF138" s="27"/>
      <c r="AG138" s="27"/>
      <c r="AH138" s="27"/>
      <c r="AI138" s="27"/>
      <c r="AJ138" s="27"/>
      <c r="AK138" s="27"/>
      <c r="AL138" s="27"/>
      <c r="AM138" s="27"/>
      <c r="AN138" s="27"/>
      <c r="AO138" s="27"/>
      <c r="AP138" s="27"/>
      <c r="AQ138" s="27"/>
      <c r="AR138" s="27"/>
      <c r="AS138" s="27"/>
    </row>
    <row r="139" spans="1:45" ht="15.75" customHeight="1">
      <c r="A139" s="36">
        <v>45476.810829814814</v>
      </c>
      <c r="B139" s="27" t="s">
        <v>271</v>
      </c>
      <c r="C139" s="37" t="s">
        <v>272</v>
      </c>
      <c r="D139" s="35">
        <v>45476</v>
      </c>
      <c r="E139" s="38">
        <v>0.64583333333575865</v>
      </c>
      <c r="F139" s="27" t="s">
        <v>129</v>
      </c>
      <c r="G139" s="39">
        <v>6</v>
      </c>
      <c r="H139" s="27" t="s">
        <v>276</v>
      </c>
      <c r="I139" s="27" t="s">
        <v>277</v>
      </c>
      <c r="J139" s="40">
        <v>1500</v>
      </c>
      <c r="K139" s="40">
        <v>60</v>
      </c>
      <c r="L139" s="27">
        <v>0</v>
      </c>
      <c r="M139" s="27">
        <v>0</v>
      </c>
      <c r="N139" s="27">
        <v>0</v>
      </c>
      <c r="O139" s="27">
        <v>0</v>
      </c>
      <c r="P139" s="27">
        <v>0</v>
      </c>
      <c r="Q139" s="27">
        <v>0</v>
      </c>
      <c r="R139" s="27">
        <v>0</v>
      </c>
      <c r="S139" s="27">
        <v>0</v>
      </c>
      <c r="T139" s="27">
        <v>0</v>
      </c>
      <c r="U139" s="27">
        <v>0</v>
      </c>
      <c r="V139" s="27">
        <v>0</v>
      </c>
      <c r="W139" s="27">
        <v>0</v>
      </c>
      <c r="X139" s="27">
        <v>0</v>
      </c>
      <c r="Y139" s="27">
        <v>0</v>
      </c>
      <c r="Z139" s="27">
        <v>0</v>
      </c>
      <c r="AA139" s="27">
        <v>0</v>
      </c>
      <c r="AB139" s="27">
        <v>0</v>
      </c>
      <c r="AC139" s="27">
        <v>0</v>
      </c>
      <c r="AD139" s="27">
        <v>0</v>
      </c>
      <c r="AE139" s="27">
        <v>0</v>
      </c>
      <c r="AF139" s="27">
        <v>0</v>
      </c>
      <c r="AG139" s="27">
        <v>0</v>
      </c>
      <c r="AH139" s="27">
        <v>0</v>
      </c>
      <c r="AI139" s="27">
        <v>0</v>
      </c>
      <c r="AJ139" s="27">
        <v>0</v>
      </c>
      <c r="AK139" s="27">
        <v>0</v>
      </c>
      <c r="AL139" s="27">
        <v>0</v>
      </c>
      <c r="AM139" s="27">
        <v>0</v>
      </c>
      <c r="AN139" s="27">
        <v>0</v>
      </c>
      <c r="AO139" s="27">
        <v>0</v>
      </c>
      <c r="AP139" s="27">
        <v>0</v>
      </c>
      <c r="AQ139" s="27">
        <v>0</v>
      </c>
      <c r="AR139" s="27"/>
      <c r="AS139" s="27"/>
    </row>
    <row r="140" spans="1:45" ht="15.75" customHeight="1">
      <c r="A140" s="36">
        <v>45528.819467592592</v>
      </c>
      <c r="B140" s="27" t="s">
        <v>162</v>
      </c>
      <c r="C140" s="37" t="s">
        <v>24</v>
      </c>
      <c r="D140" s="35">
        <v>45478</v>
      </c>
      <c r="E140" s="38"/>
      <c r="F140" s="27" t="s">
        <v>129</v>
      </c>
      <c r="G140" s="39">
        <v>1</v>
      </c>
      <c r="H140" s="27"/>
      <c r="I140" s="27"/>
      <c r="J140" s="40"/>
      <c r="K140" s="40"/>
      <c r="L140" s="27"/>
      <c r="M140" s="27"/>
      <c r="N140" s="27"/>
      <c r="O140" s="27"/>
      <c r="P140" s="27"/>
      <c r="Q140" s="27"/>
      <c r="R140" s="27"/>
      <c r="S140" s="27"/>
      <c r="T140" s="27"/>
      <c r="U140" s="27"/>
      <c r="V140" s="27"/>
      <c r="W140" s="27"/>
      <c r="X140" s="27"/>
      <c r="Y140" s="27"/>
      <c r="Z140" s="27"/>
      <c r="AA140" s="27"/>
      <c r="AB140" s="27"/>
      <c r="AC140" s="27"/>
      <c r="AD140" s="27"/>
      <c r="AE140" s="27"/>
      <c r="AF140" s="27"/>
      <c r="AG140" s="27"/>
      <c r="AH140" s="27"/>
      <c r="AI140" s="27"/>
      <c r="AJ140" s="27"/>
      <c r="AK140" s="27"/>
      <c r="AL140" s="27"/>
      <c r="AM140" s="27"/>
      <c r="AN140" s="27"/>
      <c r="AO140" s="27"/>
      <c r="AP140" s="27"/>
      <c r="AQ140" s="27"/>
      <c r="AR140" s="27"/>
      <c r="AS140" s="27"/>
    </row>
    <row r="141" spans="1:45" ht="15.75" customHeight="1">
      <c r="A141" s="36">
        <v>45528.819467592592</v>
      </c>
      <c r="B141" s="27" t="s">
        <v>162</v>
      </c>
      <c r="C141" s="37" t="s">
        <v>24</v>
      </c>
      <c r="D141" s="35">
        <v>45478</v>
      </c>
      <c r="E141" s="38"/>
      <c r="F141" s="27" t="s">
        <v>129</v>
      </c>
      <c r="G141" s="39">
        <v>1</v>
      </c>
      <c r="H141" s="27"/>
      <c r="I141" s="27"/>
      <c r="J141" s="40"/>
      <c r="K141" s="40"/>
      <c r="L141" s="27"/>
      <c r="M141" s="27"/>
      <c r="N141" s="27"/>
      <c r="O141" s="27"/>
      <c r="P141" s="27"/>
      <c r="Q141" s="27"/>
      <c r="R141" s="27"/>
      <c r="S141" s="27"/>
      <c r="T141" s="27"/>
      <c r="U141" s="27"/>
      <c r="V141" s="27"/>
      <c r="W141" s="27"/>
      <c r="X141" s="27"/>
      <c r="Y141" s="27"/>
      <c r="Z141" s="27"/>
      <c r="AA141" s="27"/>
      <c r="AB141" s="27"/>
      <c r="AC141" s="27"/>
      <c r="AD141" s="27"/>
      <c r="AE141" s="27"/>
      <c r="AF141" s="27"/>
      <c r="AG141" s="27"/>
      <c r="AH141" s="27"/>
      <c r="AI141" s="27"/>
      <c r="AJ141" s="27"/>
      <c r="AK141" s="27"/>
      <c r="AL141" s="27"/>
      <c r="AM141" s="27"/>
      <c r="AN141" s="27"/>
      <c r="AO141" s="27"/>
      <c r="AP141" s="27"/>
      <c r="AQ141" s="27"/>
      <c r="AR141" s="27"/>
      <c r="AS141" s="27"/>
    </row>
    <row r="142" spans="1:45" ht="15.75" customHeight="1">
      <c r="A142" s="36">
        <v>45528.819467592592</v>
      </c>
      <c r="B142" s="27" t="s">
        <v>162</v>
      </c>
      <c r="C142" s="37" t="s">
        <v>24</v>
      </c>
      <c r="D142" s="35">
        <v>45478</v>
      </c>
      <c r="E142" s="38"/>
      <c r="F142" s="27" t="s">
        <v>129</v>
      </c>
      <c r="G142" s="39">
        <v>1</v>
      </c>
      <c r="H142" s="27"/>
      <c r="I142" s="27"/>
      <c r="J142" s="40"/>
      <c r="K142" s="40"/>
      <c r="L142" s="27"/>
      <c r="M142" s="27"/>
      <c r="N142" s="27"/>
      <c r="O142" s="27"/>
      <c r="P142" s="27"/>
      <c r="Q142" s="27"/>
      <c r="R142" s="27"/>
      <c r="S142" s="27"/>
      <c r="T142" s="27"/>
      <c r="U142" s="27"/>
      <c r="V142" s="27"/>
      <c r="W142" s="27"/>
      <c r="X142" s="27"/>
      <c r="Y142" s="27"/>
      <c r="Z142" s="27"/>
      <c r="AA142" s="27"/>
      <c r="AB142" s="27"/>
      <c r="AC142" s="27"/>
      <c r="AD142" s="27"/>
      <c r="AE142" s="27"/>
      <c r="AF142" s="27"/>
      <c r="AG142" s="27"/>
      <c r="AH142" s="27"/>
      <c r="AI142" s="27"/>
      <c r="AJ142" s="27"/>
      <c r="AK142" s="27"/>
      <c r="AL142" s="27"/>
      <c r="AM142" s="27"/>
      <c r="AN142" s="27"/>
      <c r="AO142" s="27"/>
      <c r="AP142" s="27"/>
      <c r="AQ142" s="27"/>
      <c r="AR142" s="27"/>
      <c r="AS142" s="27"/>
    </row>
    <row r="143" spans="1:45" ht="15.75" customHeight="1">
      <c r="A143" s="36">
        <v>45528.819467592592</v>
      </c>
      <c r="B143" s="27" t="s">
        <v>162</v>
      </c>
      <c r="C143" s="37" t="s">
        <v>24</v>
      </c>
      <c r="D143" s="35">
        <v>45478</v>
      </c>
      <c r="E143" s="38"/>
      <c r="F143" s="27" t="s">
        <v>129</v>
      </c>
      <c r="G143" s="39">
        <v>1</v>
      </c>
      <c r="H143" s="27"/>
      <c r="I143" s="27"/>
      <c r="J143" s="40"/>
      <c r="K143" s="40"/>
      <c r="L143" s="27"/>
      <c r="M143" s="27"/>
      <c r="N143" s="27"/>
      <c r="O143" s="27"/>
      <c r="P143" s="27"/>
      <c r="Q143" s="27"/>
      <c r="R143" s="27"/>
      <c r="S143" s="27"/>
      <c r="T143" s="27"/>
      <c r="U143" s="27"/>
      <c r="V143" s="27"/>
      <c r="W143" s="27"/>
      <c r="X143" s="27"/>
      <c r="Y143" s="27"/>
      <c r="Z143" s="27"/>
      <c r="AA143" s="27"/>
      <c r="AB143" s="27"/>
      <c r="AC143" s="27"/>
      <c r="AD143" s="27"/>
      <c r="AE143" s="27"/>
      <c r="AF143" s="27"/>
      <c r="AG143" s="27"/>
      <c r="AH143" s="27"/>
      <c r="AI143" s="27"/>
      <c r="AJ143" s="27"/>
      <c r="AK143" s="27"/>
      <c r="AL143" s="27"/>
      <c r="AM143" s="27"/>
      <c r="AN143" s="27"/>
      <c r="AO143" s="27"/>
      <c r="AP143" s="27"/>
      <c r="AQ143" s="27"/>
      <c r="AR143" s="27"/>
      <c r="AS143" s="27"/>
    </row>
    <row r="144" spans="1:45" ht="15.75" customHeight="1">
      <c r="A144" s="36">
        <v>45528.819467592592</v>
      </c>
      <c r="B144" s="27" t="s">
        <v>162</v>
      </c>
      <c r="C144" s="37" t="s">
        <v>24</v>
      </c>
      <c r="D144" s="35">
        <v>45478</v>
      </c>
      <c r="E144" s="38"/>
      <c r="F144" s="27" t="s">
        <v>129</v>
      </c>
      <c r="G144" s="39">
        <v>1</v>
      </c>
      <c r="H144" s="27"/>
      <c r="I144" s="27"/>
      <c r="J144" s="40"/>
      <c r="K144" s="40"/>
      <c r="L144" s="27"/>
      <c r="M144" s="27"/>
      <c r="N144" s="27"/>
      <c r="O144" s="27"/>
      <c r="P144" s="27"/>
      <c r="Q144" s="27"/>
      <c r="R144" s="27"/>
      <c r="S144" s="27"/>
      <c r="T144" s="27"/>
      <c r="U144" s="27"/>
      <c r="V144" s="27"/>
      <c r="W144" s="27"/>
      <c r="X144" s="27"/>
      <c r="Y144" s="27"/>
      <c r="Z144" s="27"/>
      <c r="AA144" s="27"/>
      <c r="AB144" s="27"/>
      <c r="AC144" s="27"/>
      <c r="AD144" s="27"/>
      <c r="AE144" s="27"/>
      <c r="AF144" s="27"/>
      <c r="AG144" s="27"/>
      <c r="AH144" s="27"/>
      <c r="AI144" s="27"/>
      <c r="AJ144" s="27"/>
      <c r="AK144" s="27"/>
      <c r="AL144" s="27"/>
      <c r="AM144" s="27"/>
      <c r="AN144" s="27"/>
      <c r="AO144" s="27"/>
      <c r="AP144" s="27"/>
      <c r="AQ144" s="27"/>
      <c r="AR144" s="27"/>
      <c r="AS144" s="27"/>
    </row>
    <row r="145" spans="1:45" ht="15.75" customHeight="1">
      <c r="A145" s="36">
        <v>45528.819467592592</v>
      </c>
      <c r="B145" s="27" t="s">
        <v>162</v>
      </c>
      <c r="C145" s="37" t="s">
        <v>24</v>
      </c>
      <c r="D145" s="35">
        <v>45477</v>
      </c>
      <c r="E145" s="38">
        <v>0.75</v>
      </c>
      <c r="F145" s="27" t="s">
        <v>129</v>
      </c>
      <c r="G145" s="39">
        <v>2</v>
      </c>
      <c r="H145" s="27"/>
      <c r="I145" s="27"/>
      <c r="J145" s="40"/>
      <c r="K145" s="40"/>
      <c r="L145" s="27"/>
      <c r="M145" s="27"/>
      <c r="N145" s="27"/>
      <c r="O145" s="27"/>
      <c r="P145" s="27"/>
      <c r="Q145" s="27"/>
      <c r="R145" s="27"/>
      <c r="S145" s="27"/>
      <c r="T145" s="27"/>
      <c r="U145" s="27"/>
      <c r="V145" s="27"/>
      <c r="W145" s="27"/>
      <c r="X145" s="27"/>
      <c r="Y145" s="27"/>
      <c r="Z145" s="27"/>
      <c r="AA145" s="27"/>
      <c r="AB145" s="27"/>
      <c r="AC145" s="27"/>
      <c r="AD145" s="27"/>
      <c r="AE145" s="27"/>
      <c r="AF145" s="27"/>
      <c r="AG145" s="27"/>
      <c r="AH145" s="27"/>
      <c r="AI145" s="27"/>
      <c r="AJ145" s="27"/>
      <c r="AK145" s="27"/>
      <c r="AL145" s="27"/>
      <c r="AM145" s="27"/>
      <c r="AN145" s="27"/>
      <c r="AO145" s="27"/>
      <c r="AP145" s="27"/>
      <c r="AQ145" s="27"/>
      <c r="AR145" s="27"/>
      <c r="AS145" s="27"/>
    </row>
    <row r="146" spans="1:45" ht="15.75" customHeight="1">
      <c r="A146" s="36">
        <v>45528.819467592592</v>
      </c>
      <c r="B146" s="27" t="s">
        <v>162</v>
      </c>
      <c r="C146" s="37" t="s">
        <v>24</v>
      </c>
      <c r="D146" s="35">
        <v>45479</v>
      </c>
      <c r="E146" s="38"/>
      <c r="F146" s="27" t="s">
        <v>128</v>
      </c>
      <c r="G146" s="39"/>
      <c r="H146" s="27"/>
      <c r="I146" s="27"/>
      <c r="J146" s="40"/>
      <c r="K146" s="40"/>
      <c r="L146" s="27"/>
      <c r="M146" s="27"/>
      <c r="N146" s="27"/>
      <c r="O146" s="27"/>
      <c r="P146" s="27"/>
      <c r="Q146" s="27"/>
      <c r="R146" s="27"/>
      <c r="S146" s="27"/>
      <c r="T146" s="27"/>
      <c r="U146" s="27"/>
      <c r="V146" s="27"/>
      <c r="W146" s="27"/>
      <c r="X146" s="27"/>
      <c r="Y146" s="27"/>
      <c r="Z146" s="27"/>
      <c r="AA146" s="27"/>
      <c r="AB146" s="27"/>
      <c r="AC146" s="27"/>
      <c r="AD146" s="27"/>
      <c r="AE146" s="27"/>
      <c r="AF146" s="27"/>
      <c r="AG146" s="27"/>
      <c r="AH146" s="27"/>
      <c r="AI146" s="27"/>
      <c r="AJ146" s="27"/>
      <c r="AK146" s="27"/>
      <c r="AL146" s="27"/>
      <c r="AM146" s="27"/>
      <c r="AN146" s="27"/>
      <c r="AO146" s="27"/>
      <c r="AP146" s="27"/>
      <c r="AQ146" s="27"/>
      <c r="AR146" s="27"/>
      <c r="AS146" s="27"/>
    </row>
    <row r="147" spans="1:45" ht="15.75" customHeight="1">
      <c r="A147" s="36">
        <v>45528.819467592592</v>
      </c>
      <c r="B147" s="27" t="s">
        <v>162</v>
      </c>
      <c r="C147" s="37" t="s">
        <v>24</v>
      </c>
      <c r="D147" s="35">
        <v>45479</v>
      </c>
      <c r="E147" s="38"/>
      <c r="F147" s="27" t="s">
        <v>128</v>
      </c>
      <c r="G147" s="39"/>
      <c r="H147" s="27"/>
      <c r="I147" s="27"/>
      <c r="J147" s="40"/>
      <c r="K147" s="40"/>
      <c r="L147" s="27"/>
      <c r="M147" s="27"/>
      <c r="N147" s="27"/>
      <c r="O147" s="27"/>
      <c r="P147" s="27"/>
      <c r="Q147" s="27"/>
      <c r="R147" s="27"/>
      <c r="S147" s="27"/>
      <c r="T147" s="27"/>
      <c r="U147" s="27"/>
      <c r="V147" s="27"/>
      <c r="W147" s="27"/>
      <c r="X147" s="27"/>
      <c r="Y147" s="27"/>
      <c r="Z147" s="27"/>
      <c r="AA147" s="27"/>
      <c r="AB147" s="27"/>
      <c r="AC147" s="27"/>
      <c r="AD147" s="27"/>
      <c r="AE147" s="27"/>
      <c r="AF147" s="27"/>
      <c r="AG147" s="27"/>
      <c r="AH147" s="27"/>
      <c r="AI147" s="27"/>
      <c r="AJ147" s="27"/>
      <c r="AK147" s="27"/>
      <c r="AL147" s="27"/>
      <c r="AM147" s="27"/>
      <c r="AN147" s="27"/>
      <c r="AO147" s="27"/>
      <c r="AP147" s="27"/>
      <c r="AQ147" s="27"/>
      <c r="AR147" s="27"/>
      <c r="AS147" s="27"/>
    </row>
    <row r="148" spans="1:45" ht="15.75" customHeight="1">
      <c r="A148" s="36">
        <v>45528.819467592592</v>
      </c>
      <c r="B148" s="27" t="s">
        <v>162</v>
      </c>
      <c r="C148" s="37" t="s">
        <v>34</v>
      </c>
      <c r="D148" s="35">
        <v>45479</v>
      </c>
      <c r="E148" s="38"/>
      <c r="F148" s="27" t="s">
        <v>128</v>
      </c>
      <c r="G148" s="39"/>
      <c r="H148" s="27"/>
      <c r="I148" s="27"/>
      <c r="J148" s="40"/>
      <c r="K148" s="40"/>
      <c r="L148" s="27"/>
      <c r="M148" s="27"/>
      <c r="N148" s="27"/>
      <c r="O148" s="27"/>
      <c r="P148" s="27"/>
      <c r="Q148" s="27"/>
      <c r="R148" s="27"/>
      <c r="S148" s="27"/>
      <c r="T148" s="27"/>
      <c r="U148" s="27"/>
      <c r="V148" s="27"/>
      <c r="W148" s="27"/>
      <c r="X148" s="27"/>
      <c r="Y148" s="27"/>
      <c r="Z148" s="27"/>
      <c r="AA148" s="27"/>
      <c r="AB148" s="27"/>
      <c r="AC148" s="27"/>
      <c r="AD148" s="27"/>
      <c r="AE148" s="27"/>
      <c r="AF148" s="27"/>
      <c r="AG148" s="27"/>
      <c r="AH148" s="27"/>
      <c r="AI148" s="27"/>
      <c r="AJ148" s="27"/>
      <c r="AK148" s="27"/>
      <c r="AL148" s="27"/>
      <c r="AM148" s="27"/>
      <c r="AN148" s="27"/>
      <c r="AO148" s="27"/>
      <c r="AP148" s="27"/>
      <c r="AQ148" s="27"/>
      <c r="AR148" s="27"/>
      <c r="AS148" s="27"/>
    </row>
    <row r="149" spans="1:45" ht="15.75" customHeight="1">
      <c r="A149" s="36">
        <v>45528.819467592592</v>
      </c>
      <c r="B149" s="27" t="s">
        <v>162</v>
      </c>
      <c r="C149" s="37" t="s">
        <v>24</v>
      </c>
      <c r="D149" s="35">
        <v>45477</v>
      </c>
      <c r="E149" s="38">
        <v>0.75</v>
      </c>
      <c r="F149" s="27" t="s">
        <v>128</v>
      </c>
      <c r="G149" s="39"/>
      <c r="H149" s="27"/>
      <c r="I149" s="27"/>
      <c r="J149" s="40"/>
      <c r="K149" s="40"/>
      <c r="L149" s="27"/>
      <c r="M149" s="27"/>
      <c r="N149" s="27"/>
      <c r="O149" s="27"/>
      <c r="P149" s="27"/>
      <c r="Q149" s="27"/>
      <c r="R149" s="27"/>
      <c r="S149" s="27"/>
      <c r="T149" s="27"/>
      <c r="U149" s="27"/>
      <c r="V149" s="27"/>
      <c r="W149" s="27"/>
      <c r="X149" s="27"/>
      <c r="Y149" s="27"/>
      <c r="Z149" s="27"/>
      <c r="AA149" s="27"/>
      <c r="AB149" s="27"/>
      <c r="AC149" s="27"/>
      <c r="AD149" s="27"/>
      <c r="AE149" s="27"/>
      <c r="AF149" s="27"/>
      <c r="AG149" s="27"/>
      <c r="AH149" s="27"/>
      <c r="AI149" s="27"/>
      <c r="AJ149" s="27"/>
      <c r="AK149" s="27"/>
      <c r="AL149" s="27"/>
      <c r="AM149" s="27"/>
      <c r="AN149" s="27"/>
      <c r="AO149" s="27"/>
      <c r="AP149" s="27"/>
      <c r="AQ149" s="27"/>
      <c r="AR149" s="27"/>
      <c r="AS149" s="27"/>
    </row>
    <row r="150" spans="1:45" ht="15.75" customHeight="1">
      <c r="A150" s="36">
        <v>45528.819467592592</v>
      </c>
      <c r="B150" s="27" t="s">
        <v>162</v>
      </c>
      <c r="C150" s="42" t="s">
        <v>24</v>
      </c>
      <c r="D150" s="35">
        <v>45477</v>
      </c>
      <c r="E150" s="38">
        <v>0.75</v>
      </c>
      <c r="F150" s="27" t="s">
        <v>128</v>
      </c>
      <c r="G150" s="39"/>
      <c r="H150" s="27"/>
      <c r="I150" s="27"/>
      <c r="J150" s="40"/>
      <c r="K150" s="40"/>
      <c r="L150" s="27"/>
      <c r="M150" s="27"/>
      <c r="N150" s="27"/>
      <c r="O150" s="27"/>
      <c r="P150" s="27"/>
      <c r="Q150" s="27"/>
      <c r="R150" s="27"/>
      <c r="S150" s="27"/>
      <c r="T150" s="27"/>
      <c r="U150" s="27"/>
      <c r="V150" s="27"/>
      <c r="W150" s="27"/>
      <c r="X150" s="27"/>
      <c r="Y150" s="27"/>
      <c r="Z150" s="27"/>
      <c r="AA150" s="27"/>
      <c r="AB150" s="27"/>
      <c r="AC150" s="27"/>
      <c r="AD150" s="27"/>
      <c r="AE150" s="27"/>
      <c r="AF150" s="27"/>
      <c r="AG150" s="27"/>
      <c r="AH150" s="27"/>
      <c r="AI150" s="27"/>
      <c r="AJ150" s="27"/>
      <c r="AK150" s="27"/>
      <c r="AL150" s="27"/>
      <c r="AM150" s="27"/>
      <c r="AN150" s="27"/>
      <c r="AO150" s="27"/>
      <c r="AP150" s="27"/>
      <c r="AQ150" s="27"/>
      <c r="AR150" s="27"/>
      <c r="AS150" s="27"/>
    </row>
    <row r="151" spans="1:45" ht="15.75" customHeight="1">
      <c r="A151" s="36">
        <v>45528.819467592592</v>
      </c>
      <c r="B151" s="27" t="s">
        <v>162</v>
      </c>
      <c r="C151" s="42" t="s">
        <v>24</v>
      </c>
      <c r="D151" s="35">
        <v>45477</v>
      </c>
      <c r="E151" s="38">
        <v>0.75</v>
      </c>
      <c r="F151" s="27" t="s">
        <v>128</v>
      </c>
      <c r="G151" s="39"/>
      <c r="H151" s="27"/>
      <c r="I151" s="27"/>
      <c r="J151" s="40"/>
      <c r="K151" s="40"/>
      <c r="L151" s="27"/>
      <c r="M151" s="27"/>
      <c r="N151" s="27"/>
      <c r="O151" s="27"/>
      <c r="P151" s="27"/>
      <c r="Q151" s="27"/>
      <c r="R151" s="27"/>
      <c r="S151" s="27"/>
      <c r="T151" s="27"/>
      <c r="U151" s="27"/>
      <c r="V151" s="27"/>
      <c r="W151" s="27"/>
      <c r="X151" s="27"/>
      <c r="Y151" s="27"/>
      <c r="Z151" s="27"/>
      <c r="AA151" s="27"/>
      <c r="AB151" s="27"/>
      <c r="AC151" s="27"/>
      <c r="AD151" s="27"/>
      <c r="AE151" s="27"/>
      <c r="AF151" s="27"/>
      <c r="AG151" s="27"/>
      <c r="AH151" s="27"/>
      <c r="AI151" s="27"/>
      <c r="AJ151" s="27"/>
      <c r="AK151" s="27"/>
      <c r="AL151" s="27"/>
      <c r="AM151" s="27"/>
      <c r="AN151" s="27"/>
      <c r="AO151" s="27"/>
      <c r="AP151" s="27"/>
      <c r="AQ151" s="27"/>
      <c r="AR151" s="27"/>
      <c r="AS151" s="27"/>
    </row>
    <row r="152" spans="1:45" ht="15.75" customHeight="1">
      <c r="A152" s="36">
        <v>45528.819467592592</v>
      </c>
      <c r="B152" s="27" t="s">
        <v>162</v>
      </c>
      <c r="C152" s="37" t="s">
        <v>24</v>
      </c>
      <c r="D152" s="35">
        <v>45477</v>
      </c>
      <c r="E152" s="38">
        <v>0.75</v>
      </c>
      <c r="F152" s="27" t="s">
        <v>128</v>
      </c>
      <c r="G152" s="39"/>
      <c r="H152" s="27"/>
      <c r="I152" s="27"/>
      <c r="J152" s="40"/>
      <c r="K152" s="40"/>
      <c r="L152" s="27"/>
      <c r="M152" s="27"/>
      <c r="N152" s="27"/>
      <c r="O152" s="27"/>
      <c r="P152" s="27"/>
      <c r="Q152" s="27"/>
      <c r="R152" s="27"/>
      <c r="S152" s="27"/>
      <c r="T152" s="27"/>
      <c r="U152" s="27"/>
      <c r="V152" s="27"/>
      <c r="W152" s="27"/>
      <c r="X152" s="27"/>
      <c r="Y152" s="27"/>
      <c r="Z152" s="27"/>
      <c r="AA152" s="27"/>
      <c r="AB152" s="27"/>
      <c r="AC152" s="27"/>
      <c r="AD152" s="27"/>
      <c r="AE152" s="27"/>
      <c r="AF152" s="27"/>
      <c r="AG152" s="27"/>
      <c r="AH152" s="27"/>
      <c r="AI152" s="27"/>
      <c r="AJ152" s="27"/>
      <c r="AK152" s="27"/>
      <c r="AL152" s="27"/>
      <c r="AM152" s="27"/>
      <c r="AN152" s="27"/>
      <c r="AO152" s="27"/>
      <c r="AP152" s="27"/>
      <c r="AQ152" s="27"/>
      <c r="AR152" s="27"/>
      <c r="AS152" s="27"/>
    </row>
    <row r="153" spans="1:45" ht="15.75" customHeight="1">
      <c r="A153" s="36">
        <v>45477.819468472226</v>
      </c>
      <c r="B153" s="27" t="s">
        <v>162</v>
      </c>
      <c r="C153" s="37" t="s">
        <v>25</v>
      </c>
      <c r="D153" s="35">
        <v>45477</v>
      </c>
      <c r="E153" s="38">
        <v>0.75</v>
      </c>
      <c r="F153" s="27" t="s">
        <v>129</v>
      </c>
      <c r="G153" s="39">
        <v>15</v>
      </c>
      <c r="H153" s="27" t="s">
        <v>278</v>
      </c>
      <c r="I153" s="27" t="s">
        <v>279</v>
      </c>
      <c r="J153" s="40">
        <v>500</v>
      </c>
      <c r="K153" s="40">
        <v>4000</v>
      </c>
      <c r="L153" s="27">
        <v>4</v>
      </c>
      <c r="M153" s="27">
        <v>6</v>
      </c>
      <c r="N153" s="41" t="s">
        <v>143</v>
      </c>
      <c r="O153" s="41" t="s">
        <v>143</v>
      </c>
      <c r="P153" s="27">
        <v>6</v>
      </c>
      <c r="Q153" s="41" t="s">
        <v>143</v>
      </c>
      <c r="R153" s="41" t="s">
        <v>143</v>
      </c>
      <c r="S153" s="41" t="s">
        <v>143</v>
      </c>
      <c r="T153" s="41" t="s">
        <v>143</v>
      </c>
      <c r="U153" s="41" t="s">
        <v>143</v>
      </c>
      <c r="V153" s="41" t="s">
        <v>143</v>
      </c>
      <c r="W153" s="41" t="s">
        <v>143</v>
      </c>
      <c r="X153" s="41" t="s">
        <v>143</v>
      </c>
      <c r="Y153" s="41" t="s">
        <v>143</v>
      </c>
      <c r="Z153" s="41" t="s">
        <v>143</v>
      </c>
      <c r="AA153" s="27">
        <v>1</v>
      </c>
      <c r="AB153" s="27">
        <v>0</v>
      </c>
      <c r="AC153" s="41" t="s">
        <v>143</v>
      </c>
      <c r="AD153" s="41" t="s">
        <v>143</v>
      </c>
      <c r="AE153" s="41" t="s">
        <v>143</v>
      </c>
      <c r="AF153" s="41" t="s">
        <v>143</v>
      </c>
      <c r="AG153" s="41" t="s">
        <v>143</v>
      </c>
      <c r="AH153" s="41" t="s">
        <v>143</v>
      </c>
      <c r="AI153" s="41" t="s">
        <v>143</v>
      </c>
      <c r="AJ153" s="41" t="s">
        <v>143</v>
      </c>
      <c r="AK153" s="41" t="s">
        <v>143</v>
      </c>
      <c r="AL153" s="41" t="s">
        <v>143</v>
      </c>
      <c r="AM153" s="41" t="s">
        <v>143</v>
      </c>
      <c r="AN153" s="41" t="s">
        <v>143</v>
      </c>
      <c r="AO153" s="41" t="s">
        <v>143</v>
      </c>
      <c r="AP153" s="41" t="s">
        <v>143</v>
      </c>
      <c r="AQ153" s="41" t="s">
        <v>143</v>
      </c>
      <c r="AR153" s="27"/>
      <c r="AS153" s="27"/>
    </row>
    <row r="154" spans="1:45" ht="15.75" customHeight="1">
      <c r="A154" s="36">
        <v>45477.825174988422</v>
      </c>
      <c r="B154" s="27" t="s">
        <v>162</v>
      </c>
      <c r="C154" s="37" t="s">
        <v>25</v>
      </c>
      <c r="D154" s="35">
        <v>45477</v>
      </c>
      <c r="E154" s="38">
        <v>0.79166666666424135</v>
      </c>
      <c r="F154" s="27" t="s">
        <v>129</v>
      </c>
      <c r="G154" s="39">
        <v>5</v>
      </c>
      <c r="H154" s="27" t="s">
        <v>280</v>
      </c>
      <c r="I154" s="27" t="s">
        <v>281</v>
      </c>
      <c r="J154" s="40">
        <v>50</v>
      </c>
      <c r="K154" s="40">
        <v>1000</v>
      </c>
      <c r="L154" s="27">
        <v>4</v>
      </c>
      <c r="M154" s="27">
        <v>6</v>
      </c>
      <c r="N154" s="27">
        <v>0</v>
      </c>
      <c r="O154" s="27">
        <v>0</v>
      </c>
      <c r="P154" s="27">
        <v>6</v>
      </c>
      <c r="Q154" s="41" t="s">
        <v>143</v>
      </c>
      <c r="R154" s="41" t="s">
        <v>143</v>
      </c>
      <c r="S154" s="41" t="s">
        <v>143</v>
      </c>
      <c r="T154" s="41" t="s">
        <v>143</v>
      </c>
      <c r="U154" s="41" t="s">
        <v>143</v>
      </c>
      <c r="V154" s="41" t="s">
        <v>143</v>
      </c>
      <c r="W154" s="41" t="s">
        <v>143</v>
      </c>
      <c r="X154" s="41" t="s">
        <v>143</v>
      </c>
      <c r="Y154" s="41" t="s">
        <v>143</v>
      </c>
      <c r="Z154" s="41" t="s">
        <v>143</v>
      </c>
      <c r="AA154" s="27">
        <v>1</v>
      </c>
      <c r="AB154" s="41" t="s">
        <v>143</v>
      </c>
      <c r="AC154" s="41" t="s">
        <v>143</v>
      </c>
      <c r="AD154" s="41" t="s">
        <v>143</v>
      </c>
      <c r="AE154" s="41" t="s">
        <v>143</v>
      </c>
      <c r="AF154" s="41" t="s">
        <v>143</v>
      </c>
      <c r="AG154" s="41" t="s">
        <v>143</v>
      </c>
      <c r="AH154" s="41" t="s">
        <v>143</v>
      </c>
      <c r="AI154" s="41" t="s">
        <v>143</v>
      </c>
      <c r="AJ154" s="41" t="s">
        <v>143</v>
      </c>
      <c r="AK154" s="41" t="s">
        <v>143</v>
      </c>
      <c r="AL154" s="41" t="s">
        <v>143</v>
      </c>
      <c r="AM154" s="41" t="s">
        <v>143</v>
      </c>
      <c r="AN154" s="41" t="s">
        <v>143</v>
      </c>
      <c r="AO154" s="41" t="s">
        <v>143</v>
      </c>
      <c r="AP154" s="41" t="s">
        <v>143</v>
      </c>
      <c r="AQ154" s="41" t="s">
        <v>143</v>
      </c>
      <c r="AR154" s="27"/>
      <c r="AS154" s="27"/>
    </row>
    <row r="155" spans="1:45" ht="15.75" customHeight="1">
      <c r="A155" s="36">
        <v>45478.670849108792</v>
      </c>
      <c r="B155" s="27" t="s">
        <v>282</v>
      </c>
      <c r="C155" s="37" t="s">
        <v>177</v>
      </c>
      <c r="D155" s="35">
        <v>45478</v>
      </c>
      <c r="E155" s="38">
        <v>0.59375</v>
      </c>
      <c r="F155" s="27" t="s">
        <v>129</v>
      </c>
      <c r="G155" s="39">
        <v>1</v>
      </c>
      <c r="H155" s="27" t="s">
        <v>283</v>
      </c>
      <c r="I155" s="27" t="s">
        <v>284</v>
      </c>
      <c r="J155" s="40">
        <v>150</v>
      </c>
      <c r="K155" s="40">
        <v>300</v>
      </c>
      <c r="L155" s="41" t="s">
        <v>147</v>
      </c>
      <c r="M155" s="41" t="s">
        <v>143</v>
      </c>
      <c r="N155" s="41" t="s">
        <v>143</v>
      </c>
      <c r="O155" s="41" t="s">
        <v>143</v>
      </c>
      <c r="P155" s="41" t="s">
        <v>151</v>
      </c>
      <c r="Q155" s="41" t="s">
        <v>143</v>
      </c>
      <c r="R155" s="41" t="s">
        <v>143</v>
      </c>
      <c r="S155" s="41" t="s">
        <v>143</v>
      </c>
      <c r="T155" s="41" t="s">
        <v>143</v>
      </c>
      <c r="U155" s="41" t="s">
        <v>143</v>
      </c>
      <c r="V155" s="41" t="s">
        <v>143</v>
      </c>
      <c r="W155" s="41" t="s">
        <v>143</v>
      </c>
      <c r="X155" s="41" t="s">
        <v>143</v>
      </c>
      <c r="Y155" s="41" t="s">
        <v>143</v>
      </c>
      <c r="Z155" s="41" t="s">
        <v>143</v>
      </c>
      <c r="AA155" s="41" t="s">
        <v>143</v>
      </c>
      <c r="AB155" s="41" t="s">
        <v>143</v>
      </c>
      <c r="AC155" s="41" t="s">
        <v>143</v>
      </c>
      <c r="AD155" s="41" t="s">
        <v>143</v>
      </c>
      <c r="AE155" s="41" t="s">
        <v>143</v>
      </c>
      <c r="AF155" s="41" t="s">
        <v>147</v>
      </c>
      <c r="AG155" s="41" t="s">
        <v>143</v>
      </c>
      <c r="AH155" s="41" t="s">
        <v>143</v>
      </c>
      <c r="AI155" s="41" t="s">
        <v>143</v>
      </c>
      <c r="AJ155" s="41" t="s">
        <v>143</v>
      </c>
      <c r="AK155" s="41" t="s">
        <v>143</v>
      </c>
      <c r="AL155" s="41" t="s">
        <v>143</v>
      </c>
      <c r="AM155" s="41" t="s">
        <v>143</v>
      </c>
      <c r="AN155" s="41" t="s">
        <v>143</v>
      </c>
      <c r="AO155" s="41" t="s">
        <v>143</v>
      </c>
      <c r="AP155" s="41" t="s">
        <v>143</v>
      </c>
      <c r="AQ155" s="41" t="s">
        <v>143</v>
      </c>
      <c r="AR155" s="27"/>
      <c r="AS155" s="27"/>
    </row>
    <row r="156" spans="1:45" ht="15.75" customHeight="1">
      <c r="A156" s="36">
        <v>45478.686700081016</v>
      </c>
      <c r="B156" s="27" t="s">
        <v>209</v>
      </c>
      <c r="C156" s="37" t="s">
        <v>136</v>
      </c>
      <c r="D156" s="35">
        <v>45478</v>
      </c>
      <c r="E156" s="38">
        <v>0.45833333333575865</v>
      </c>
      <c r="F156" s="27" t="s">
        <v>129</v>
      </c>
      <c r="G156" s="39">
        <v>6</v>
      </c>
      <c r="H156" s="27" t="s">
        <v>285</v>
      </c>
      <c r="I156" s="27" t="s">
        <v>286</v>
      </c>
      <c r="J156" s="40">
        <v>600</v>
      </c>
      <c r="K156" s="40">
        <v>300</v>
      </c>
      <c r="L156" s="27"/>
      <c r="M156" s="27"/>
      <c r="N156" s="27"/>
      <c r="O156" s="27"/>
      <c r="P156" s="41" t="s">
        <v>193</v>
      </c>
      <c r="Q156" s="41" t="s">
        <v>139</v>
      </c>
      <c r="R156" s="27"/>
      <c r="S156" s="27"/>
      <c r="T156" s="27"/>
      <c r="U156" s="27"/>
      <c r="V156" s="27"/>
      <c r="W156" s="27"/>
      <c r="X156" s="27"/>
      <c r="Y156" s="27"/>
      <c r="Z156" s="27"/>
      <c r="AA156" s="27"/>
      <c r="AB156" s="27"/>
      <c r="AC156" s="27"/>
      <c r="AD156" s="27"/>
      <c r="AE156" s="27"/>
      <c r="AF156" s="27">
        <v>1</v>
      </c>
      <c r="AG156" s="27"/>
      <c r="AH156" s="27"/>
      <c r="AI156" s="27"/>
      <c r="AJ156" s="27"/>
      <c r="AK156" s="27"/>
      <c r="AL156" s="27" t="s">
        <v>233</v>
      </c>
      <c r="AM156" s="27"/>
      <c r="AN156" s="27"/>
      <c r="AO156" s="27"/>
      <c r="AP156" s="27"/>
      <c r="AQ156" s="27"/>
      <c r="AR156" s="27"/>
      <c r="AS156" s="27"/>
    </row>
    <row r="157" spans="1:45" ht="15.75" customHeight="1">
      <c r="A157" s="36">
        <v>45478.922811365745</v>
      </c>
      <c r="B157" s="27" t="s">
        <v>189</v>
      </c>
      <c r="C157" s="37" t="s">
        <v>190</v>
      </c>
      <c r="D157" s="35">
        <v>45478</v>
      </c>
      <c r="E157" s="38">
        <v>0.79791666666278616</v>
      </c>
      <c r="F157" s="27" t="s">
        <v>129</v>
      </c>
      <c r="G157" s="39">
        <v>3</v>
      </c>
      <c r="H157" s="27" t="s">
        <v>287</v>
      </c>
      <c r="I157" s="27" t="s">
        <v>288</v>
      </c>
      <c r="J157" s="40">
        <v>100</v>
      </c>
      <c r="K157" s="40">
        <v>500</v>
      </c>
      <c r="L157" s="41" t="s">
        <v>192</v>
      </c>
      <c r="M157" s="41" t="s">
        <v>192</v>
      </c>
      <c r="N157" s="27"/>
      <c r="O157" s="27"/>
      <c r="P157" s="41" t="s">
        <v>193</v>
      </c>
      <c r="Q157" s="27"/>
      <c r="R157" s="41" t="s">
        <v>147</v>
      </c>
      <c r="S157" s="27"/>
      <c r="T157" s="27"/>
      <c r="U157" s="27"/>
      <c r="V157" s="27"/>
      <c r="W157" s="27"/>
      <c r="X157" s="27"/>
      <c r="Y157" s="27"/>
      <c r="Z157" s="27"/>
      <c r="AA157" s="27"/>
      <c r="AB157" s="27"/>
      <c r="AC157" s="27"/>
      <c r="AD157" s="27"/>
      <c r="AE157" s="27"/>
      <c r="AF157" s="41" t="s">
        <v>147</v>
      </c>
      <c r="AG157" s="27"/>
      <c r="AH157" s="27"/>
      <c r="AI157" s="27"/>
      <c r="AJ157" s="27"/>
      <c r="AK157" s="27"/>
      <c r="AL157" s="27"/>
      <c r="AM157" s="27"/>
      <c r="AN157" s="27"/>
      <c r="AO157" s="27"/>
      <c r="AP157" s="27"/>
      <c r="AQ157" s="27"/>
      <c r="AR157" s="27"/>
      <c r="AS157" s="27"/>
    </row>
    <row r="158" spans="1:45" ht="15.75" customHeight="1">
      <c r="A158" s="36">
        <v>45479.033517326388</v>
      </c>
      <c r="B158" s="27" t="s">
        <v>282</v>
      </c>
      <c r="C158" s="37" t="s">
        <v>177</v>
      </c>
      <c r="D158" s="35">
        <v>45478</v>
      </c>
      <c r="E158" s="38">
        <v>0.88749999999708962</v>
      </c>
      <c r="F158" s="27" t="s">
        <v>129</v>
      </c>
      <c r="G158" s="39">
        <v>1</v>
      </c>
      <c r="H158" s="27" t="s">
        <v>289</v>
      </c>
      <c r="I158" s="27" t="s">
        <v>290</v>
      </c>
      <c r="J158" s="40">
        <v>150</v>
      </c>
      <c r="K158" s="40">
        <v>1000</v>
      </c>
      <c r="L158" s="41" t="s">
        <v>147</v>
      </c>
      <c r="M158" s="41" t="s">
        <v>143</v>
      </c>
      <c r="N158" s="41" t="s">
        <v>143</v>
      </c>
      <c r="O158" s="41" t="s">
        <v>143</v>
      </c>
      <c r="P158" s="41" t="s">
        <v>151</v>
      </c>
      <c r="Q158" s="41" t="s">
        <v>143</v>
      </c>
      <c r="R158" s="41" t="s">
        <v>143</v>
      </c>
      <c r="S158" s="41" t="s">
        <v>143</v>
      </c>
      <c r="T158" s="41" t="s">
        <v>143</v>
      </c>
      <c r="U158" s="41" t="s">
        <v>143</v>
      </c>
      <c r="V158" s="41" t="s">
        <v>143</v>
      </c>
      <c r="W158" s="41" t="s">
        <v>143</v>
      </c>
      <c r="X158" s="27">
        <v>0</v>
      </c>
      <c r="Y158" s="41" t="s">
        <v>143</v>
      </c>
      <c r="Z158" s="41" t="s">
        <v>143</v>
      </c>
      <c r="AA158" s="41" t="s">
        <v>143</v>
      </c>
      <c r="AB158" s="41" t="s">
        <v>143</v>
      </c>
      <c r="AC158" s="41" t="s">
        <v>143</v>
      </c>
      <c r="AD158" s="41" t="s">
        <v>143</v>
      </c>
      <c r="AE158" s="41" t="s">
        <v>143</v>
      </c>
      <c r="AF158" s="41" t="s">
        <v>147</v>
      </c>
      <c r="AG158" s="41" t="s">
        <v>143</v>
      </c>
      <c r="AH158" s="41" t="s">
        <v>143</v>
      </c>
      <c r="AI158" s="41" t="s">
        <v>143</v>
      </c>
      <c r="AJ158" s="41" t="s">
        <v>143</v>
      </c>
      <c r="AK158" s="41" t="s">
        <v>143</v>
      </c>
      <c r="AL158" s="41" t="s">
        <v>143</v>
      </c>
      <c r="AM158" s="41" t="s">
        <v>143</v>
      </c>
      <c r="AN158" s="41" t="s">
        <v>143</v>
      </c>
      <c r="AO158" s="41" t="s">
        <v>143</v>
      </c>
      <c r="AP158" s="41" t="s">
        <v>143</v>
      </c>
      <c r="AQ158" s="41" t="s">
        <v>143</v>
      </c>
      <c r="AR158" s="27"/>
      <c r="AS158" s="27"/>
    </row>
    <row r="159" spans="1:45" ht="15.75" customHeight="1">
      <c r="A159" s="36">
        <v>45479.564354733797</v>
      </c>
      <c r="B159" s="27" t="s">
        <v>189</v>
      </c>
      <c r="C159" s="37" t="s">
        <v>190</v>
      </c>
      <c r="D159" s="35">
        <v>45479</v>
      </c>
      <c r="E159" s="38">
        <v>0.51111111111094942</v>
      </c>
      <c r="F159" s="27" t="s">
        <v>129</v>
      </c>
      <c r="G159" s="39">
        <v>2</v>
      </c>
      <c r="H159" s="27" t="s">
        <v>291</v>
      </c>
      <c r="I159" s="27" t="s">
        <v>292</v>
      </c>
      <c r="J159" s="40">
        <v>150</v>
      </c>
      <c r="K159" s="40">
        <v>150</v>
      </c>
      <c r="L159" s="41" t="s">
        <v>192</v>
      </c>
      <c r="M159" s="41" t="s">
        <v>151</v>
      </c>
      <c r="N159" s="27"/>
      <c r="O159" s="27"/>
      <c r="P159" s="41" t="s">
        <v>193</v>
      </c>
      <c r="Q159" s="27"/>
      <c r="R159" s="41" t="s">
        <v>147</v>
      </c>
      <c r="S159" s="27"/>
      <c r="T159" s="27"/>
      <c r="U159" s="27"/>
      <c r="V159" s="27"/>
      <c r="W159" s="27"/>
      <c r="X159" s="27"/>
      <c r="Y159" s="27"/>
      <c r="Z159" s="27"/>
      <c r="AA159" s="27"/>
      <c r="AB159" s="27"/>
      <c r="AC159" s="27"/>
      <c r="AD159" s="27"/>
      <c r="AE159" s="27"/>
      <c r="AF159" s="41" t="s">
        <v>147</v>
      </c>
      <c r="AG159" s="27"/>
      <c r="AH159" s="27"/>
      <c r="AI159" s="27"/>
      <c r="AJ159" s="27"/>
      <c r="AK159" s="27"/>
      <c r="AL159" s="27"/>
      <c r="AM159" s="27"/>
      <c r="AN159" s="27"/>
      <c r="AO159" s="27"/>
      <c r="AP159" s="27"/>
      <c r="AQ159" s="27"/>
      <c r="AR159" s="27"/>
      <c r="AS159" s="27"/>
    </row>
    <row r="160" spans="1:45" ht="15.75" customHeight="1">
      <c r="A160" s="36">
        <v>45479.764969942131</v>
      </c>
      <c r="B160" s="27" t="s">
        <v>293</v>
      </c>
      <c r="C160" s="37" t="s">
        <v>194</v>
      </c>
      <c r="D160" s="35">
        <v>45479</v>
      </c>
      <c r="E160" s="38">
        <v>0.56944444444525288</v>
      </c>
      <c r="F160" s="27" t="s">
        <v>129</v>
      </c>
      <c r="G160" s="39">
        <v>1</v>
      </c>
      <c r="H160" s="27" t="s">
        <v>294</v>
      </c>
      <c r="I160" s="27" t="s">
        <v>295</v>
      </c>
      <c r="J160" s="40">
        <v>50</v>
      </c>
      <c r="K160" s="40">
        <v>50</v>
      </c>
      <c r="L160" s="41" t="s">
        <v>147</v>
      </c>
      <c r="M160" s="41" t="s">
        <v>143</v>
      </c>
      <c r="N160" s="41" t="s">
        <v>143</v>
      </c>
      <c r="O160" s="41" t="s">
        <v>143</v>
      </c>
      <c r="P160" s="41" t="s">
        <v>193</v>
      </c>
      <c r="Q160" s="41" t="s">
        <v>143</v>
      </c>
      <c r="R160" s="41" t="s">
        <v>143</v>
      </c>
      <c r="S160" s="41" t="s">
        <v>151</v>
      </c>
      <c r="T160" s="41" t="s">
        <v>143</v>
      </c>
      <c r="U160" s="41" t="s">
        <v>143</v>
      </c>
      <c r="V160" s="41" t="s">
        <v>143</v>
      </c>
      <c r="W160" s="41" t="s">
        <v>143</v>
      </c>
      <c r="X160" s="41" t="s">
        <v>143</v>
      </c>
      <c r="Y160" s="41" t="s">
        <v>143</v>
      </c>
      <c r="Z160" s="41" t="s">
        <v>143</v>
      </c>
      <c r="AA160" s="41" t="s">
        <v>143</v>
      </c>
      <c r="AB160" s="41" t="s">
        <v>143</v>
      </c>
      <c r="AC160" s="41" t="s">
        <v>143</v>
      </c>
      <c r="AD160" s="41" t="s">
        <v>143</v>
      </c>
      <c r="AE160" s="41" t="s">
        <v>143</v>
      </c>
      <c r="AF160" s="41" t="s">
        <v>147</v>
      </c>
      <c r="AG160" s="41" t="s">
        <v>143</v>
      </c>
      <c r="AH160" s="41" t="s">
        <v>143</v>
      </c>
      <c r="AI160" s="41" t="s">
        <v>143</v>
      </c>
      <c r="AJ160" s="41" t="s">
        <v>143</v>
      </c>
      <c r="AK160" s="27"/>
      <c r="AL160" s="41" t="s">
        <v>143</v>
      </c>
      <c r="AM160" s="27">
        <v>0</v>
      </c>
      <c r="AN160" s="27">
        <v>0</v>
      </c>
      <c r="AO160" s="27">
        <v>0</v>
      </c>
      <c r="AP160" s="27">
        <v>0</v>
      </c>
      <c r="AQ160" s="27">
        <v>0</v>
      </c>
      <c r="AR160" s="27"/>
      <c r="AS160" s="27"/>
    </row>
    <row r="161" spans="1:45" ht="15.75" customHeight="1">
      <c r="A161" s="36">
        <v>45479.789675219909</v>
      </c>
      <c r="B161" s="27" t="s">
        <v>296</v>
      </c>
      <c r="C161" s="37" t="s">
        <v>177</v>
      </c>
      <c r="D161" s="35">
        <v>45479</v>
      </c>
      <c r="E161" s="38">
        <v>0.75277777777955635</v>
      </c>
      <c r="F161" s="27" t="s">
        <v>129</v>
      </c>
      <c r="G161" s="39">
        <v>1</v>
      </c>
      <c r="H161" s="27" t="s">
        <v>297</v>
      </c>
      <c r="I161" s="27" t="s">
        <v>298</v>
      </c>
      <c r="J161" s="40">
        <v>90</v>
      </c>
      <c r="K161" s="40">
        <v>100</v>
      </c>
      <c r="L161" s="41" t="s">
        <v>143</v>
      </c>
      <c r="M161" s="41" t="s">
        <v>143</v>
      </c>
      <c r="N161" s="41" t="s">
        <v>143</v>
      </c>
      <c r="O161" s="41" t="s">
        <v>143</v>
      </c>
      <c r="P161" s="41" t="s">
        <v>151</v>
      </c>
      <c r="Q161" s="41" t="s">
        <v>143</v>
      </c>
      <c r="R161" s="41" t="s">
        <v>143</v>
      </c>
      <c r="S161" s="41" t="s">
        <v>143</v>
      </c>
      <c r="T161" s="41" t="s">
        <v>143</v>
      </c>
      <c r="U161" s="41" t="s">
        <v>143</v>
      </c>
      <c r="V161" s="41" t="s">
        <v>143</v>
      </c>
      <c r="W161" s="41" t="s">
        <v>143</v>
      </c>
      <c r="X161" s="41" t="s">
        <v>143</v>
      </c>
      <c r="Y161" s="41" t="s">
        <v>143</v>
      </c>
      <c r="Z161" s="41" t="s">
        <v>143</v>
      </c>
      <c r="AA161" s="41" t="s">
        <v>143</v>
      </c>
      <c r="AB161" s="41" t="s">
        <v>143</v>
      </c>
      <c r="AC161" s="41" t="s">
        <v>143</v>
      </c>
      <c r="AD161" s="41" t="s">
        <v>143</v>
      </c>
      <c r="AE161" s="41" t="s">
        <v>143</v>
      </c>
      <c r="AF161" s="27">
        <v>1</v>
      </c>
      <c r="AG161" s="41" t="s">
        <v>143</v>
      </c>
      <c r="AH161" s="41" t="s">
        <v>143</v>
      </c>
      <c r="AI161" s="41" t="s">
        <v>143</v>
      </c>
      <c r="AJ161" s="41" t="s">
        <v>143</v>
      </c>
      <c r="AK161" s="41" t="s">
        <v>143</v>
      </c>
      <c r="AL161" s="41" t="s">
        <v>143</v>
      </c>
      <c r="AM161" s="41" t="s">
        <v>143</v>
      </c>
      <c r="AN161" s="41" t="s">
        <v>143</v>
      </c>
      <c r="AO161" s="41" t="s">
        <v>143</v>
      </c>
      <c r="AP161" s="41" t="s">
        <v>143</v>
      </c>
      <c r="AQ161" s="41" t="s">
        <v>143</v>
      </c>
      <c r="AR161" s="27"/>
      <c r="AS161" s="27"/>
    </row>
    <row r="162" spans="1:45" ht="15.75" customHeight="1">
      <c r="A162" s="36">
        <v>45479.821825567131</v>
      </c>
      <c r="B162" s="27" t="s">
        <v>299</v>
      </c>
      <c r="C162" s="37" t="s">
        <v>25</v>
      </c>
      <c r="D162" s="35">
        <v>45479</v>
      </c>
      <c r="E162" s="38">
        <v>0.69305555555911269</v>
      </c>
      <c r="F162" s="27" t="s">
        <v>129</v>
      </c>
      <c r="G162" s="39">
        <v>5</v>
      </c>
      <c r="H162" s="27" t="s">
        <v>300</v>
      </c>
      <c r="I162" s="27" t="s">
        <v>301</v>
      </c>
      <c r="J162" s="40">
        <v>800</v>
      </c>
      <c r="K162" s="40">
        <v>2000</v>
      </c>
      <c r="L162" s="27">
        <v>4</v>
      </c>
      <c r="M162" s="27">
        <v>6</v>
      </c>
      <c r="N162" s="27">
        <v>0</v>
      </c>
      <c r="O162" s="27">
        <v>0</v>
      </c>
      <c r="P162" s="27">
        <v>20</v>
      </c>
      <c r="Q162" s="27">
        <v>8</v>
      </c>
      <c r="R162" s="27">
        <v>0</v>
      </c>
      <c r="S162" s="27">
        <v>0</v>
      </c>
      <c r="T162" s="27">
        <v>0</v>
      </c>
      <c r="U162" s="27">
        <v>0</v>
      </c>
      <c r="V162" s="27">
        <v>0</v>
      </c>
      <c r="W162" s="27">
        <v>0</v>
      </c>
      <c r="X162" s="27">
        <v>0</v>
      </c>
      <c r="Y162" s="27">
        <v>0</v>
      </c>
      <c r="Z162" s="27">
        <v>0</v>
      </c>
      <c r="AA162" s="27">
        <v>1</v>
      </c>
      <c r="AB162" s="27">
        <v>0</v>
      </c>
      <c r="AC162" s="27">
        <v>0</v>
      </c>
      <c r="AD162" s="27">
        <v>0</v>
      </c>
      <c r="AE162" s="27">
        <v>0</v>
      </c>
      <c r="AF162" s="27">
        <v>0</v>
      </c>
      <c r="AG162" s="27">
        <v>0</v>
      </c>
      <c r="AH162" s="27">
        <v>0</v>
      </c>
      <c r="AI162" s="27">
        <v>0</v>
      </c>
      <c r="AJ162" s="27">
        <v>0</v>
      </c>
      <c r="AK162" s="27">
        <v>0</v>
      </c>
      <c r="AL162" s="27">
        <v>0</v>
      </c>
      <c r="AM162" s="27">
        <v>0</v>
      </c>
      <c r="AN162" s="27">
        <v>0</v>
      </c>
      <c r="AO162" s="27">
        <v>0</v>
      </c>
      <c r="AP162" s="27">
        <v>0</v>
      </c>
      <c r="AQ162" s="27">
        <v>0</v>
      </c>
      <c r="AR162" s="27"/>
      <c r="AS162" s="27"/>
    </row>
    <row r="163" spans="1:45" ht="15.75" customHeight="1">
      <c r="A163" s="36">
        <v>45480.363013912036</v>
      </c>
      <c r="B163" s="27" t="s">
        <v>198</v>
      </c>
      <c r="C163" s="37" t="s">
        <v>171</v>
      </c>
      <c r="D163" s="35">
        <v>45479</v>
      </c>
      <c r="E163" s="38">
        <v>0.74305555555474712</v>
      </c>
      <c r="F163" s="27" t="s">
        <v>129</v>
      </c>
      <c r="G163" s="39">
        <v>1</v>
      </c>
      <c r="H163" s="27" t="s">
        <v>3037</v>
      </c>
      <c r="I163" s="27" t="s">
        <v>3038</v>
      </c>
      <c r="J163" s="40">
        <v>93380</v>
      </c>
      <c r="K163" s="40"/>
      <c r="L163" s="27"/>
      <c r="M163" s="27"/>
      <c r="N163" s="27"/>
      <c r="O163" s="27"/>
      <c r="P163" s="27">
        <v>3</v>
      </c>
      <c r="Q163" s="27">
        <v>2</v>
      </c>
      <c r="R163" s="27"/>
      <c r="S163" s="27"/>
      <c r="T163" s="27"/>
      <c r="U163" s="27"/>
      <c r="V163" s="27"/>
      <c r="W163" s="27"/>
      <c r="X163" s="27"/>
      <c r="Y163" s="27"/>
      <c r="Z163" s="27"/>
      <c r="AA163" s="27"/>
      <c r="AB163" s="27"/>
      <c r="AC163" s="27"/>
      <c r="AD163" s="27"/>
      <c r="AE163" s="27"/>
      <c r="AF163" s="41" t="s">
        <v>147</v>
      </c>
      <c r="AG163" s="27"/>
      <c r="AH163" s="27"/>
      <c r="AI163" s="27"/>
      <c r="AJ163" s="27"/>
      <c r="AK163" s="27"/>
      <c r="AL163" s="41" t="s">
        <v>147</v>
      </c>
      <c r="AM163" s="27"/>
      <c r="AN163" s="27"/>
      <c r="AO163" s="27"/>
      <c r="AP163" s="27"/>
      <c r="AQ163" s="27"/>
      <c r="AR163" s="27"/>
      <c r="AS163" s="27"/>
    </row>
    <row r="164" spans="1:45" ht="15.75" customHeight="1">
      <c r="A164" s="36">
        <v>45480.570010578704</v>
      </c>
      <c r="B164" s="27" t="s">
        <v>282</v>
      </c>
      <c r="C164" s="37" t="s">
        <v>177</v>
      </c>
      <c r="D164" s="35">
        <v>45480</v>
      </c>
      <c r="E164" s="38">
        <v>0.51458333333721384</v>
      </c>
      <c r="F164" s="27" t="s">
        <v>129</v>
      </c>
      <c r="G164" s="39">
        <v>12</v>
      </c>
      <c r="H164" s="27" t="s">
        <v>302</v>
      </c>
      <c r="I164" s="27" t="s">
        <v>303</v>
      </c>
      <c r="J164" s="40">
        <v>800</v>
      </c>
      <c r="K164" s="40">
        <v>900</v>
      </c>
      <c r="L164" s="41" t="s">
        <v>147</v>
      </c>
      <c r="M164" s="41" t="s">
        <v>143</v>
      </c>
      <c r="N164" s="41" t="s">
        <v>143</v>
      </c>
      <c r="O164" s="41" t="s">
        <v>143</v>
      </c>
      <c r="P164" s="41" t="s">
        <v>151</v>
      </c>
      <c r="Q164" s="41" t="s">
        <v>143</v>
      </c>
      <c r="R164" s="41" t="s">
        <v>143</v>
      </c>
      <c r="S164" s="41" t="s">
        <v>143</v>
      </c>
      <c r="T164" s="41" t="s">
        <v>143</v>
      </c>
      <c r="U164" s="41" t="s">
        <v>143</v>
      </c>
      <c r="V164" s="41" t="s">
        <v>143</v>
      </c>
      <c r="W164" s="41" t="s">
        <v>143</v>
      </c>
      <c r="X164" s="41" t="s">
        <v>143</v>
      </c>
      <c r="Y164" s="41" t="s">
        <v>143</v>
      </c>
      <c r="Z164" s="41" t="s">
        <v>143</v>
      </c>
      <c r="AA164" s="41" t="s">
        <v>143</v>
      </c>
      <c r="AB164" s="41" t="s">
        <v>143</v>
      </c>
      <c r="AC164" s="41" t="s">
        <v>143</v>
      </c>
      <c r="AD164" s="41" t="s">
        <v>143</v>
      </c>
      <c r="AE164" s="41" t="s">
        <v>143</v>
      </c>
      <c r="AF164" s="41" t="s">
        <v>147</v>
      </c>
      <c r="AG164" s="41" t="s">
        <v>143</v>
      </c>
      <c r="AH164" s="41" t="s">
        <v>143</v>
      </c>
      <c r="AI164" s="41" t="s">
        <v>143</v>
      </c>
      <c r="AJ164" s="41" t="s">
        <v>143</v>
      </c>
      <c r="AK164" s="41" t="s">
        <v>143</v>
      </c>
      <c r="AL164" s="41" t="s">
        <v>143</v>
      </c>
      <c r="AM164" s="41" t="s">
        <v>143</v>
      </c>
      <c r="AN164" s="41" t="s">
        <v>143</v>
      </c>
      <c r="AO164" s="41" t="s">
        <v>143</v>
      </c>
      <c r="AP164" s="41" t="s">
        <v>143</v>
      </c>
      <c r="AQ164" s="41" t="s">
        <v>143</v>
      </c>
      <c r="AR164" s="27"/>
      <c r="AS164" s="27"/>
    </row>
    <row r="165" spans="1:45" ht="15.75" customHeight="1">
      <c r="A165" s="36">
        <v>45480.744378703705</v>
      </c>
      <c r="B165" s="27" t="s">
        <v>209</v>
      </c>
      <c r="C165" s="37" t="s">
        <v>136</v>
      </c>
      <c r="D165" s="35">
        <v>45480</v>
      </c>
      <c r="E165" s="38">
        <v>0.64583333333575865</v>
      </c>
      <c r="F165" s="27" t="s">
        <v>129</v>
      </c>
      <c r="G165" s="39">
        <v>2</v>
      </c>
      <c r="H165" s="27" t="s">
        <v>304</v>
      </c>
      <c r="I165" s="27" t="s">
        <v>305</v>
      </c>
      <c r="J165" s="40">
        <v>60</v>
      </c>
      <c r="K165" s="40">
        <v>300</v>
      </c>
      <c r="L165" s="27"/>
      <c r="M165" s="27"/>
      <c r="N165" s="27"/>
      <c r="O165" s="27"/>
      <c r="P165" s="41" t="s">
        <v>193</v>
      </c>
      <c r="Q165" s="41" t="s">
        <v>139</v>
      </c>
      <c r="R165" s="27"/>
      <c r="S165" s="27"/>
      <c r="T165" s="27"/>
      <c r="U165" s="27"/>
      <c r="V165" s="27"/>
      <c r="W165" s="27"/>
      <c r="X165" s="27"/>
      <c r="Y165" s="27"/>
      <c r="Z165" s="27"/>
      <c r="AA165" s="27"/>
      <c r="AB165" s="27"/>
      <c r="AC165" s="27"/>
      <c r="AD165" s="27"/>
      <c r="AE165" s="27"/>
      <c r="AF165" s="27">
        <v>1</v>
      </c>
      <c r="AG165" s="27"/>
      <c r="AH165" s="27"/>
      <c r="AI165" s="27"/>
      <c r="AJ165" s="27"/>
      <c r="AK165" s="27"/>
      <c r="AL165" s="27" t="s">
        <v>233</v>
      </c>
      <c r="AM165" s="27"/>
      <c r="AN165" s="27"/>
      <c r="AO165" s="27"/>
      <c r="AP165" s="27"/>
      <c r="AQ165" s="27"/>
      <c r="AR165" s="27"/>
      <c r="AS165" s="27"/>
    </row>
    <row r="166" spans="1:45" ht="15.75" customHeight="1">
      <c r="A166" s="36">
        <v>45480.756014907412</v>
      </c>
      <c r="B166" s="27" t="s">
        <v>144</v>
      </c>
      <c r="C166" s="37" t="s">
        <v>145</v>
      </c>
      <c r="D166" s="35">
        <v>45480</v>
      </c>
      <c r="E166" s="38">
        <v>0.40972222221898846</v>
      </c>
      <c r="F166" s="27" t="s">
        <v>129</v>
      </c>
      <c r="G166" s="39">
        <v>2</v>
      </c>
      <c r="H166" s="27" t="s">
        <v>306</v>
      </c>
      <c r="I166" s="27"/>
      <c r="J166" s="40">
        <v>0</v>
      </c>
      <c r="K166" s="40">
        <v>0</v>
      </c>
      <c r="L166" s="27">
        <v>0</v>
      </c>
      <c r="M166" s="27">
        <v>0</v>
      </c>
      <c r="N166" s="27">
        <v>0</v>
      </c>
      <c r="O166" s="27">
        <v>0</v>
      </c>
      <c r="P166" s="41" t="s">
        <v>151</v>
      </c>
      <c r="Q166" s="27">
        <v>0</v>
      </c>
      <c r="R166" s="27">
        <v>0</v>
      </c>
      <c r="S166" s="27">
        <v>0</v>
      </c>
      <c r="T166" s="27">
        <v>0</v>
      </c>
      <c r="U166" s="27">
        <v>0</v>
      </c>
      <c r="V166" s="27">
        <v>0</v>
      </c>
      <c r="W166" s="27">
        <v>0</v>
      </c>
      <c r="X166" s="27">
        <v>0</v>
      </c>
      <c r="Y166" s="27">
        <v>0</v>
      </c>
      <c r="Z166" s="27">
        <v>0</v>
      </c>
      <c r="AA166" s="27">
        <v>0</v>
      </c>
      <c r="AB166" s="27">
        <v>0</v>
      </c>
      <c r="AC166" s="27">
        <v>0</v>
      </c>
      <c r="AD166" s="27">
        <v>0</v>
      </c>
      <c r="AE166" s="27">
        <v>0</v>
      </c>
      <c r="AF166" s="41" t="s">
        <v>147</v>
      </c>
      <c r="AG166" s="27">
        <v>0</v>
      </c>
      <c r="AH166" s="27">
        <v>0</v>
      </c>
      <c r="AI166" s="27">
        <v>0</v>
      </c>
      <c r="AJ166" s="27">
        <v>0</v>
      </c>
      <c r="AK166" s="27">
        <v>0</v>
      </c>
      <c r="AL166" s="27">
        <v>0</v>
      </c>
      <c r="AM166" s="27">
        <v>0</v>
      </c>
      <c r="AN166" s="27">
        <v>0</v>
      </c>
      <c r="AO166" s="27">
        <v>0</v>
      </c>
      <c r="AP166" s="27">
        <v>0</v>
      </c>
      <c r="AQ166" s="27">
        <v>0</v>
      </c>
      <c r="AR166" s="27"/>
      <c r="AS166" s="27"/>
    </row>
    <row r="167" spans="1:45" ht="15.75" customHeight="1">
      <c r="A167" s="36">
        <v>45528.920891203707</v>
      </c>
      <c r="B167" s="27" t="s">
        <v>187</v>
      </c>
      <c r="C167" s="37" t="s">
        <v>24</v>
      </c>
      <c r="D167" s="35">
        <v>45480</v>
      </c>
      <c r="E167" s="38"/>
      <c r="F167" s="27" t="s">
        <v>129</v>
      </c>
      <c r="G167" s="39">
        <v>1</v>
      </c>
      <c r="H167" s="27"/>
      <c r="I167" s="27"/>
      <c r="J167" s="40"/>
      <c r="K167" s="40"/>
      <c r="L167" s="27"/>
      <c r="M167" s="27"/>
      <c r="N167" s="27"/>
      <c r="O167" s="27"/>
      <c r="P167" s="27"/>
      <c r="Q167" s="27"/>
      <c r="R167" s="27"/>
      <c r="S167" s="27"/>
      <c r="T167" s="27"/>
      <c r="U167" s="27"/>
      <c r="V167" s="27"/>
      <c r="W167" s="27"/>
      <c r="X167" s="27"/>
      <c r="Y167" s="27"/>
      <c r="Z167" s="27"/>
      <c r="AA167" s="27"/>
      <c r="AB167" s="27"/>
      <c r="AC167" s="27"/>
      <c r="AD167" s="27"/>
      <c r="AE167" s="27"/>
      <c r="AF167" s="27"/>
      <c r="AG167" s="27"/>
      <c r="AH167" s="27"/>
      <c r="AI167" s="27"/>
      <c r="AJ167" s="27"/>
      <c r="AK167" s="27"/>
      <c r="AL167" s="27"/>
      <c r="AM167" s="27"/>
      <c r="AN167" s="27"/>
      <c r="AO167" s="27"/>
      <c r="AP167" s="27"/>
      <c r="AQ167" s="27"/>
      <c r="AR167" s="27"/>
      <c r="AS167" s="27"/>
    </row>
    <row r="168" spans="1:45" ht="15.75" customHeight="1">
      <c r="A168" s="36">
        <v>45528.920891203707</v>
      </c>
      <c r="B168" s="27" t="s">
        <v>187</v>
      </c>
      <c r="C168" s="37" t="s">
        <v>24</v>
      </c>
      <c r="D168" s="35">
        <v>45480</v>
      </c>
      <c r="E168" s="38"/>
      <c r="F168" s="27" t="s">
        <v>129</v>
      </c>
      <c r="G168" s="39">
        <v>1</v>
      </c>
      <c r="H168" s="27"/>
      <c r="I168" s="27"/>
      <c r="J168" s="40"/>
      <c r="K168" s="40"/>
      <c r="L168" s="27"/>
      <c r="M168" s="27"/>
      <c r="N168" s="27"/>
      <c r="O168" s="27"/>
      <c r="P168" s="27"/>
      <c r="Q168" s="27"/>
      <c r="R168" s="27"/>
      <c r="S168" s="27"/>
      <c r="T168" s="27"/>
      <c r="U168" s="27"/>
      <c r="V168" s="27"/>
      <c r="W168" s="27"/>
      <c r="X168" s="27"/>
      <c r="Y168" s="27"/>
      <c r="Z168" s="27"/>
      <c r="AA168" s="27"/>
      <c r="AB168" s="27"/>
      <c r="AC168" s="27"/>
      <c r="AD168" s="27"/>
      <c r="AE168" s="27"/>
      <c r="AF168" s="27"/>
      <c r="AG168" s="27"/>
      <c r="AH168" s="27"/>
      <c r="AI168" s="27"/>
      <c r="AJ168" s="27"/>
      <c r="AK168" s="27"/>
      <c r="AL168" s="27"/>
      <c r="AM168" s="27"/>
      <c r="AN168" s="27"/>
      <c r="AO168" s="27"/>
      <c r="AP168" s="27"/>
      <c r="AQ168" s="27"/>
      <c r="AR168" s="27"/>
      <c r="AS168" s="27"/>
    </row>
    <row r="169" spans="1:45" ht="15.75" customHeight="1">
      <c r="A169" s="36">
        <v>45528.920891203707</v>
      </c>
      <c r="B169" s="27" t="s">
        <v>187</v>
      </c>
      <c r="C169" s="37" t="s">
        <v>24</v>
      </c>
      <c r="D169" s="35">
        <v>45480</v>
      </c>
      <c r="E169" s="38"/>
      <c r="F169" s="27" t="s">
        <v>129</v>
      </c>
      <c r="G169" s="39">
        <v>3</v>
      </c>
      <c r="H169" s="27"/>
      <c r="I169" s="27"/>
      <c r="J169" s="40"/>
      <c r="K169" s="40"/>
      <c r="L169" s="27"/>
      <c r="M169" s="27"/>
      <c r="N169" s="27"/>
      <c r="O169" s="27"/>
      <c r="P169" s="27"/>
      <c r="Q169" s="27"/>
      <c r="R169" s="27"/>
      <c r="S169" s="27"/>
      <c r="T169" s="27"/>
      <c r="U169" s="27"/>
      <c r="V169" s="27"/>
      <c r="W169" s="27"/>
      <c r="X169" s="27"/>
      <c r="Y169" s="27"/>
      <c r="Z169" s="27"/>
      <c r="AA169" s="27"/>
      <c r="AB169" s="27"/>
      <c r="AC169" s="27"/>
      <c r="AD169" s="27"/>
      <c r="AE169" s="27"/>
      <c r="AF169" s="27"/>
      <c r="AG169" s="27"/>
      <c r="AH169" s="27"/>
      <c r="AI169" s="27"/>
      <c r="AJ169" s="27"/>
      <c r="AK169" s="27"/>
      <c r="AL169" s="27"/>
      <c r="AM169" s="27"/>
      <c r="AN169" s="27"/>
      <c r="AO169" s="27"/>
      <c r="AP169" s="27"/>
      <c r="AQ169" s="27"/>
      <c r="AR169" s="27"/>
      <c r="AS169" s="27"/>
    </row>
    <row r="170" spans="1:45" ht="15.75" customHeight="1">
      <c r="A170" s="36">
        <v>45528.920891203707</v>
      </c>
      <c r="B170" s="27" t="s">
        <v>187</v>
      </c>
      <c r="C170" s="37" t="s">
        <v>29</v>
      </c>
      <c r="D170" s="35">
        <v>45480</v>
      </c>
      <c r="E170" s="38"/>
      <c r="F170" s="27" t="s">
        <v>129</v>
      </c>
      <c r="G170" s="39">
        <v>1</v>
      </c>
      <c r="H170" s="27"/>
      <c r="I170" s="27"/>
      <c r="J170" s="40"/>
      <c r="K170" s="40"/>
      <c r="L170" s="27"/>
      <c r="M170" s="27"/>
      <c r="N170" s="27"/>
      <c r="O170" s="27"/>
      <c r="P170" s="27"/>
      <c r="Q170" s="27"/>
      <c r="R170" s="27"/>
      <c r="S170" s="27"/>
      <c r="T170" s="27"/>
      <c r="U170" s="27"/>
      <c r="V170" s="27"/>
      <c r="W170" s="27"/>
      <c r="X170" s="27"/>
      <c r="Y170" s="27"/>
      <c r="Z170" s="27"/>
      <c r="AA170" s="27"/>
      <c r="AB170" s="27"/>
      <c r="AC170" s="27"/>
      <c r="AD170" s="27"/>
      <c r="AE170" s="27"/>
      <c r="AF170" s="27"/>
      <c r="AG170" s="27"/>
      <c r="AH170" s="27"/>
      <c r="AI170" s="27"/>
      <c r="AJ170" s="27"/>
      <c r="AK170" s="27"/>
      <c r="AL170" s="27"/>
      <c r="AM170" s="27"/>
      <c r="AN170" s="27"/>
      <c r="AO170" s="27"/>
      <c r="AP170" s="27"/>
      <c r="AQ170" s="27"/>
      <c r="AR170" s="27"/>
      <c r="AS170" s="27"/>
    </row>
    <row r="171" spans="1:45" ht="15.75" customHeight="1">
      <c r="A171" s="36">
        <v>45528.920891203707</v>
      </c>
      <c r="B171" s="27" t="s">
        <v>187</v>
      </c>
      <c r="C171" s="37" t="s">
        <v>32</v>
      </c>
      <c r="D171" s="35">
        <v>45480</v>
      </c>
      <c r="E171" s="38"/>
      <c r="F171" s="27" t="s">
        <v>129</v>
      </c>
      <c r="G171" s="39">
        <v>1</v>
      </c>
      <c r="H171" s="27"/>
      <c r="I171" s="27"/>
      <c r="J171" s="40"/>
      <c r="K171" s="40"/>
      <c r="L171" s="27"/>
      <c r="M171" s="27"/>
      <c r="N171" s="27"/>
      <c r="O171" s="27"/>
      <c r="P171" s="27"/>
      <c r="Q171" s="27"/>
      <c r="R171" s="27"/>
      <c r="S171" s="27"/>
      <c r="T171" s="27"/>
      <c r="U171" s="27"/>
      <c r="V171" s="27"/>
      <c r="W171" s="27"/>
      <c r="X171" s="27"/>
      <c r="Y171" s="27"/>
      <c r="Z171" s="27"/>
      <c r="AA171" s="27"/>
      <c r="AB171" s="27"/>
      <c r="AC171" s="27"/>
      <c r="AD171" s="27"/>
      <c r="AE171" s="27"/>
      <c r="AF171" s="27"/>
      <c r="AG171" s="27"/>
      <c r="AH171" s="27"/>
      <c r="AI171" s="27"/>
      <c r="AJ171" s="27"/>
      <c r="AK171" s="27"/>
      <c r="AL171" s="27"/>
      <c r="AM171" s="27"/>
      <c r="AN171" s="27"/>
      <c r="AO171" s="27"/>
      <c r="AP171" s="27"/>
      <c r="AQ171" s="27"/>
      <c r="AR171" s="27"/>
      <c r="AS171" s="27"/>
    </row>
    <row r="172" spans="1:45" ht="15.75" customHeight="1">
      <c r="A172" s="36">
        <v>45528.920891203707</v>
      </c>
      <c r="B172" s="27" t="s">
        <v>187</v>
      </c>
      <c r="C172" s="37" t="s">
        <v>171</v>
      </c>
      <c r="D172" s="35">
        <v>45480</v>
      </c>
      <c r="E172" s="38"/>
      <c r="F172" s="27" t="s">
        <v>129</v>
      </c>
      <c r="G172" s="39">
        <v>87</v>
      </c>
      <c r="H172" s="27"/>
      <c r="I172" s="27"/>
      <c r="J172" s="40"/>
      <c r="K172" s="40"/>
      <c r="L172" s="27"/>
      <c r="M172" s="27"/>
      <c r="N172" s="27"/>
      <c r="O172" s="27"/>
      <c r="P172" s="27"/>
      <c r="Q172" s="27"/>
      <c r="R172" s="27"/>
      <c r="S172" s="27"/>
      <c r="T172" s="27"/>
      <c r="U172" s="27"/>
      <c r="V172" s="27"/>
      <c r="W172" s="27"/>
      <c r="X172" s="27"/>
      <c r="Y172" s="27"/>
      <c r="Z172" s="27"/>
      <c r="AA172" s="27"/>
      <c r="AB172" s="27"/>
      <c r="AC172" s="27"/>
      <c r="AD172" s="27"/>
      <c r="AE172" s="27"/>
      <c r="AF172" s="27"/>
      <c r="AG172" s="27"/>
      <c r="AH172" s="27"/>
      <c r="AI172" s="27"/>
      <c r="AJ172" s="27"/>
      <c r="AK172" s="27"/>
      <c r="AL172" s="27"/>
      <c r="AM172" s="27"/>
      <c r="AN172" s="27"/>
      <c r="AO172" s="27"/>
      <c r="AP172" s="27"/>
      <c r="AQ172" s="27"/>
      <c r="AR172" s="27"/>
      <c r="AS172" s="27"/>
    </row>
    <row r="173" spans="1:45" ht="15.75" customHeight="1">
      <c r="A173" s="36">
        <v>45528.920891203707</v>
      </c>
      <c r="B173" s="27" t="s">
        <v>187</v>
      </c>
      <c r="C173" s="37" t="s">
        <v>31</v>
      </c>
      <c r="D173" s="35">
        <v>45480</v>
      </c>
      <c r="E173" s="38"/>
      <c r="F173" s="27" t="s">
        <v>128</v>
      </c>
      <c r="G173" s="39"/>
      <c r="H173" s="27"/>
      <c r="I173" s="27"/>
      <c r="J173" s="40"/>
      <c r="K173" s="40"/>
      <c r="L173" s="27"/>
      <c r="M173" s="27"/>
      <c r="N173" s="27"/>
      <c r="O173" s="27"/>
      <c r="P173" s="27"/>
      <c r="Q173" s="27"/>
      <c r="R173" s="27"/>
      <c r="S173" s="27"/>
      <c r="T173" s="27"/>
      <c r="U173" s="27"/>
      <c r="V173" s="27"/>
      <c r="W173" s="27"/>
      <c r="X173" s="27"/>
      <c r="Y173" s="27"/>
      <c r="Z173" s="27"/>
      <c r="AA173" s="27"/>
      <c r="AB173" s="27"/>
      <c r="AC173" s="27"/>
      <c r="AD173" s="27"/>
      <c r="AE173" s="27"/>
      <c r="AF173" s="27"/>
      <c r="AG173" s="27"/>
      <c r="AH173" s="27"/>
      <c r="AI173" s="27"/>
      <c r="AJ173" s="27"/>
      <c r="AK173" s="27"/>
      <c r="AL173" s="27"/>
      <c r="AM173" s="27"/>
      <c r="AN173" s="27"/>
      <c r="AO173" s="27"/>
      <c r="AP173" s="27"/>
      <c r="AQ173" s="27"/>
      <c r="AR173" s="27"/>
      <c r="AS173" s="27"/>
    </row>
    <row r="174" spans="1:45" ht="15.75" customHeight="1">
      <c r="A174" s="36">
        <v>45528.920891203707</v>
      </c>
      <c r="B174" s="27" t="s">
        <v>187</v>
      </c>
      <c r="C174" s="37" t="s">
        <v>34</v>
      </c>
      <c r="D174" s="35">
        <v>45480</v>
      </c>
      <c r="E174" s="38"/>
      <c r="F174" s="27" t="s">
        <v>128</v>
      </c>
      <c r="G174" s="39"/>
      <c r="H174" s="27"/>
      <c r="I174" s="27"/>
      <c r="J174" s="40"/>
      <c r="K174" s="40"/>
      <c r="L174" s="27"/>
      <c r="M174" s="27"/>
      <c r="N174" s="27"/>
      <c r="O174" s="27"/>
      <c r="P174" s="27"/>
      <c r="Q174" s="27"/>
      <c r="R174" s="27"/>
      <c r="S174" s="27"/>
      <c r="T174" s="27"/>
      <c r="U174" s="27"/>
      <c r="V174" s="27"/>
      <c r="W174" s="27"/>
      <c r="X174" s="27"/>
      <c r="Y174" s="27"/>
      <c r="Z174" s="27"/>
      <c r="AA174" s="27"/>
      <c r="AB174" s="27"/>
      <c r="AC174" s="27"/>
      <c r="AD174" s="27"/>
      <c r="AE174" s="27"/>
      <c r="AF174" s="27"/>
      <c r="AG174" s="27"/>
      <c r="AH174" s="27"/>
      <c r="AI174" s="27"/>
      <c r="AJ174" s="27"/>
      <c r="AK174" s="27"/>
      <c r="AL174" s="27"/>
      <c r="AM174" s="27"/>
      <c r="AN174" s="27"/>
      <c r="AO174" s="27"/>
      <c r="AP174" s="27"/>
      <c r="AQ174" s="27"/>
      <c r="AR174" s="27"/>
      <c r="AS174" s="27"/>
    </row>
    <row r="175" spans="1:45" ht="15.75" customHeight="1">
      <c r="A175" s="36">
        <v>45480.920889548608</v>
      </c>
      <c r="B175" s="27" t="s">
        <v>187</v>
      </c>
      <c r="C175" s="37" t="s">
        <v>179</v>
      </c>
      <c r="D175" s="35">
        <v>45480</v>
      </c>
      <c r="E175" s="38">
        <v>0.82291666666424135</v>
      </c>
      <c r="F175" s="27" t="s">
        <v>129</v>
      </c>
      <c r="G175" s="39">
        <v>10</v>
      </c>
      <c r="H175" s="27"/>
      <c r="I175" s="27" t="s">
        <v>307</v>
      </c>
      <c r="J175" s="40">
        <v>1500</v>
      </c>
      <c r="K175" s="40">
        <v>600</v>
      </c>
      <c r="L175" s="27">
        <v>1</v>
      </c>
      <c r="M175" s="27">
        <v>0</v>
      </c>
      <c r="N175" s="27">
        <v>0</v>
      </c>
      <c r="O175" s="27">
        <v>0</v>
      </c>
      <c r="P175" s="27">
        <v>3</v>
      </c>
      <c r="Q175" s="27">
        <v>0</v>
      </c>
      <c r="R175" s="27">
        <v>0</v>
      </c>
      <c r="S175" s="27">
        <v>3</v>
      </c>
      <c r="T175" s="27">
        <v>0</v>
      </c>
      <c r="U175" s="27">
        <v>0</v>
      </c>
      <c r="V175" s="27">
        <v>0</v>
      </c>
      <c r="W175" s="27">
        <v>0</v>
      </c>
      <c r="X175" s="27">
        <v>0</v>
      </c>
      <c r="Y175" s="27">
        <v>0</v>
      </c>
      <c r="Z175" s="27">
        <v>0</v>
      </c>
      <c r="AA175" s="27">
        <v>0</v>
      </c>
      <c r="AB175" s="27">
        <v>0</v>
      </c>
      <c r="AC175" s="27">
        <v>0</v>
      </c>
      <c r="AD175" s="27">
        <v>0</v>
      </c>
      <c r="AE175" s="27">
        <v>0</v>
      </c>
      <c r="AF175" s="27">
        <v>1</v>
      </c>
      <c r="AG175" s="27">
        <v>0</v>
      </c>
      <c r="AH175" s="27">
        <v>0</v>
      </c>
      <c r="AI175" s="27">
        <v>0</v>
      </c>
      <c r="AJ175" s="27">
        <v>0</v>
      </c>
      <c r="AK175" s="27">
        <v>0</v>
      </c>
      <c r="AL175" s="27">
        <v>0</v>
      </c>
      <c r="AM175" s="27">
        <v>0</v>
      </c>
      <c r="AN175" s="27">
        <v>0</v>
      </c>
      <c r="AO175" s="27">
        <v>0</v>
      </c>
      <c r="AP175" s="27">
        <v>0</v>
      </c>
      <c r="AQ175" s="27">
        <v>0</v>
      </c>
      <c r="AR175" s="27"/>
      <c r="AS175" s="27"/>
    </row>
    <row r="176" spans="1:45" ht="15.75" customHeight="1">
      <c r="A176" s="36">
        <v>45481.645405532407</v>
      </c>
      <c r="B176" s="27" t="s">
        <v>293</v>
      </c>
      <c r="C176" s="37" t="s">
        <v>194</v>
      </c>
      <c r="D176" s="35">
        <v>45481</v>
      </c>
      <c r="E176" s="38">
        <v>0.45416666666278616</v>
      </c>
      <c r="F176" s="27" t="s">
        <v>129</v>
      </c>
      <c r="G176" s="39">
        <v>3</v>
      </c>
      <c r="H176" s="27" t="s">
        <v>308</v>
      </c>
      <c r="I176" s="27" t="s">
        <v>309</v>
      </c>
      <c r="J176" s="40">
        <v>100</v>
      </c>
      <c r="K176" s="40">
        <v>500</v>
      </c>
      <c r="L176" s="41" t="s">
        <v>192</v>
      </c>
      <c r="M176" s="27">
        <v>0</v>
      </c>
      <c r="N176" s="27">
        <v>0</v>
      </c>
      <c r="O176" s="27">
        <v>0</v>
      </c>
      <c r="P176" s="41" t="s">
        <v>193</v>
      </c>
      <c r="Q176" s="27">
        <v>0</v>
      </c>
      <c r="R176" s="27">
        <v>0</v>
      </c>
      <c r="S176" s="41" t="s">
        <v>151</v>
      </c>
      <c r="T176" s="41" t="s">
        <v>151</v>
      </c>
      <c r="U176" s="27">
        <v>0</v>
      </c>
      <c r="V176" s="27">
        <v>0</v>
      </c>
      <c r="W176" s="27">
        <v>0</v>
      </c>
      <c r="X176" s="27">
        <v>0</v>
      </c>
      <c r="Y176" s="27">
        <v>0</v>
      </c>
      <c r="Z176" s="27">
        <v>0</v>
      </c>
      <c r="AA176" s="27">
        <v>0</v>
      </c>
      <c r="AB176" s="27">
        <v>0</v>
      </c>
      <c r="AC176" s="41" t="s">
        <v>147</v>
      </c>
      <c r="AD176" s="27">
        <v>0</v>
      </c>
      <c r="AE176" s="27">
        <v>0</v>
      </c>
      <c r="AF176" s="41" t="s">
        <v>147</v>
      </c>
      <c r="AG176" s="27"/>
      <c r="AH176" s="27">
        <v>0</v>
      </c>
      <c r="AI176" s="27">
        <v>0</v>
      </c>
      <c r="AJ176" s="27">
        <v>0</v>
      </c>
      <c r="AK176" s="27">
        <v>0</v>
      </c>
      <c r="AL176" s="27">
        <v>0</v>
      </c>
      <c r="AM176" s="27">
        <v>0</v>
      </c>
      <c r="AN176" s="27">
        <v>0</v>
      </c>
      <c r="AO176" s="27">
        <v>0</v>
      </c>
      <c r="AP176" s="27">
        <v>0</v>
      </c>
      <c r="AQ176" s="27">
        <v>0</v>
      </c>
      <c r="AR176" s="27"/>
      <c r="AS176" s="27"/>
    </row>
    <row r="177" spans="1:45" ht="15.75" customHeight="1">
      <c r="A177" s="36">
        <v>45481.649544513886</v>
      </c>
      <c r="B177" s="27" t="s">
        <v>293</v>
      </c>
      <c r="C177" s="37" t="s">
        <v>194</v>
      </c>
      <c r="D177" s="35">
        <v>45481</v>
      </c>
      <c r="E177" s="38">
        <v>0.54166666666424135</v>
      </c>
      <c r="F177" s="27" t="s">
        <v>129</v>
      </c>
      <c r="G177" s="39">
        <v>2</v>
      </c>
      <c r="H177" s="27" t="s">
        <v>310</v>
      </c>
      <c r="I177" s="27" t="s">
        <v>311</v>
      </c>
      <c r="J177" s="40">
        <v>80</v>
      </c>
      <c r="K177" s="40">
        <v>300</v>
      </c>
      <c r="L177" s="41" t="s">
        <v>147</v>
      </c>
      <c r="M177" s="27">
        <v>0</v>
      </c>
      <c r="N177" s="27">
        <v>0</v>
      </c>
      <c r="O177" s="27">
        <v>0</v>
      </c>
      <c r="P177" s="41" t="s">
        <v>193</v>
      </c>
      <c r="Q177" s="27">
        <v>0</v>
      </c>
      <c r="R177" s="27">
        <v>0</v>
      </c>
      <c r="S177" s="41" t="s">
        <v>151</v>
      </c>
      <c r="T177" s="27">
        <v>0</v>
      </c>
      <c r="U177" s="27">
        <v>0</v>
      </c>
      <c r="V177" s="27">
        <v>0</v>
      </c>
      <c r="W177" s="27">
        <v>0</v>
      </c>
      <c r="X177" s="27">
        <v>0</v>
      </c>
      <c r="Y177" s="27">
        <v>0</v>
      </c>
      <c r="Z177" s="27">
        <v>0</v>
      </c>
      <c r="AA177" s="27">
        <v>0</v>
      </c>
      <c r="AB177" s="27">
        <v>0</v>
      </c>
      <c r="AC177" s="41" t="s">
        <v>147</v>
      </c>
      <c r="AD177" s="27">
        <v>0</v>
      </c>
      <c r="AE177" s="27">
        <v>0</v>
      </c>
      <c r="AF177" s="41" t="s">
        <v>147</v>
      </c>
      <c r="AG177" s="27">
        <v>0</v>
      </c>
      <c r="AH177" s="27">
        <v>0</v>
      </c>
      <c r="AI177" s="27">
        <v>0</v>
      </c>
      <c r="AJ177" s="27">
        <v>0</v>
      </c>
      <c r="AK177" s="27">
        <v>0</v>
      </c>
      <c r="AL177" s="27">
        <v>0</v>
      </c>
      <c r="AM177" s="27">
        <v>0</v>
      </c>
      <c r="AN177" s="27">
        <v>0</v>
      </c>
      <c r="AO177" s="27">
        <v>0</v>
      </c>
      <c r="AP177" s="27">
        <v>0</v>
      </c>
      <c r="AQ177" s="27">
        <v>0</v>
      </c>
      <c r="AR177" s="27"/>
      <c r="AS177" s="27"/>
    </row>
    <row r="178" spans="1:45" ht="15.75" customHeight="1">
      <c r="A178" s="36">
        <v>45481.67706642361</v>
      </c>
      <c r="B178" s="27" t="s">
        <v>189</v>
      </c>
      <c r="C178" s="37" t="s">
        <v>190</v>
      </c>
      <c r="D178" s="35">
        <v>45481</v>
      </c>
      <c r="E178" s="38">
        <v>0.53333333333284827</v>
      </c>
      <c r="F178" s="27" t="s">
        <v>129</v>
      </c>
      <c r="G178" s="39">
        <v>6</v>
      </c>
      <c r="H178" s="27" t="s">
        <v>312</v>
      </c>
      <c r="I178" s="27" t="s">
        <v>313</v>
      </c>
      <c r="J178" s="40">
        <v>750</v>
      </c>
      <c r="K178" s="40">
        <v>4500</v>
      </c>
      <c r="L178" s="41" t="s">
        <v>192</v>
      </c>
      <c r="M178" s="41" t="s">
        <v>151</v>
      </c>
      <c r="N178" s="27"/>
      <c r="O178" s="27"/>
      <c r="P178" s="41" t="s">
        <v>193</v>
      </c>
      <c r="Q178" s="27"/>
      <c r="R178" s="41" t="s">
        <v>147</v>
      </c>
      <c r="S178" s="27"/>
      <c r="T178" s="27"/>
      <c r="U178" s="27"/>
      <c r="V178" s="27" t="s">
        <v>314</v>
      </c>
      <c r="W178" s="27"/>
      <c r="X178" s="27"/>
      <c r="Y178" s="27"/>
      <c r="Z178" s="27"/>
      <c r="AA178" s="27"/>
      <c r="AB178" s="27"/>
      <c r="AC178" s="41" t="s">
        <v>147</v>
      </c>
      <c r="AD178" s="27"/>
      <c r="AE178" s="27"/>
      <c r="AF178" s="41" t="s">
        <v>147</v>
      </c>
      <c r="AG178" s="27"/>
      <c r="AH178" s="27"/>
      <c r="AI178" s="27"/>
      <c r="AJ178" s="27"/>
      <c r="AK178" s="27"/>
      <c r="AL178" s="27"/>
      <c r="AM178" s="27"/>
      <c r="AN178" s="27"/>
      <c r="AO178" s="27"/>
      <c r="AP178" s="27"/>
      <c r="AQ178" s="27"/>
      <c r="AR178" s="27"/>
      <c r="AS178" s="27"/>
    </row>
    <row r="179" spans="1:45" ht="15.75" customHeight="1">
      <c r="A179" s="36">
        <v>45481.961223773149</v>
      </c>
      <c r="B179" s="27" t="s">
        <v>189</v>
      </c>
      <c r="C179" s="37" t="s">
        <v>190</v>
      </c>
      <c r="D179" s="35">
        <v>45481</v>
      </c>
      <c r="E179" s="38">
        <v>0.73611111110949423</v>
      </c>
      <c r="F179" s="27" t="s">
        <v>129</v>
      </c>
      <c r="G179" s="39">
        <v>1</v>
      </c>
      <c r="H179" s="27" t="s">
        <v>3039</v>
      </c>
      <c r="I179" s="27" t="s">
        <v>3040</v>
      </c>
      <c r="J179" s="40">
        <v>0</v>
      </c>
      <c r="K179" s="40">
        <v>0</v>
      </c>
      <c r="L179" s="41" t="s">
        <v>192</v>
      </c>
      <c r="M179" s="41" t="s">
        <v>151</v>
      </c>
      <c r="N179" s="27"/>
      <c r="O179" s="27"/>
      <c r="P179" s="41" t="s">
        <v>193</v>
      </c>
      <c r="Q179" s="27"/>
      <c r="R179" s="41" t="s">
        <v>147</v>
      </c>
      <c r="S179" s="27"/>
      <c r="T179" s="27"/>
      <c r="U179" s="27"/>
      <c r="V179" s="27" t="s">
        <v>3041</v>
      </c>
      <c r="W179" s="27"/>
      <c r="X179" s="27"/>
      <c r="Y179" s="27"/>
      <c r="Z179" s="27"/>
      <c r="AA179" s="27"/>
      <c r="AB179" s="27"/>
      <c r="AC179" s="27"/>
      <c r="AD179" s="27"/>
      <c r="AE179" s="27"/>
      <c r="AF179" s="41" t="s">
        <v>147</v>
      </c>
      <c r="AG179" s="27"/>
      <c r="AH179" s="27"/>
      <c r="AI179" s="27"/>
      <c r="AJ179" s="27"/>
      <c r="AK179" s="27"/>
      <c r="AL179" s="27"/>
      <c r="AM179" s="27"/>
      <c r="AN179" s="27"/>
      <c r="AO179" s="27"/>
      <c r="AP179" s="27"/>
      <c r="AQ179" s="27"/>
      <c r="AR179" s="27"/>
      <c r="AS179" s="27"/>
    </row>
    <row r="180" spans="1:45" ht="15.75" customHeight="1">
      <c r="A180" s="36">
        <v>45481.963771134258</v>
      </c>
      <c r="B180" s="27" t="s">
        <v>189</v>
      </c>
      <c r="C180" s="37" t="s">
        <v>190</v>
      </c>
      <c r="D180" s="35">
        <v>45481</v>
      </c>
      <c r="E180" s="38">
        <v>0.76041666666424135</v>
      </c>
      <c r="F180" s="27" t="s">
        <v>129</v>
      </c>
      <c r="G180" s="39">
        <v>5</v>
      </c>
      <c r="H180" s="27" t="s">
        <v>3042</v>
      </c>
      <c r="I180" s="27" t="s">
        <v>3043</v>
      </c>
      <c r="J180" s="40">
        <v>400</v>
      </c>
      <c r="K180" s="40">
        <v>40</v>
      </c>
      <c r="L180" s="41" t="s">
        <v>192</v>
      </c>
      <c r="M180" s="41" t="s">
        <v>151</v>
      </c>
      <c r="N180" s="27"/>
      <c r="O180" s="27"/>
      <c r="P180" s="41" t="s">
        <v>193</v>
      </c>
      <c r="Q180" s="27"/>
      <c r="R180" s="41" t="s">
        <v>147</v>
      </c>
      <c r="S180" s="27"/>
      <c r="T180" s="27"/>
      <c r="U180" s="27"/>
      <c r="V180" s="27" t="s">
        <v>3041</v>
      </c>
      <c r="W180" s="27"/>
      <c r="X180" s="27"/>
      <c r="Y180" s="27"/>
      <c r="Z180" s="27"/>
      <c r="AA180" s="27"/>
      <c r="AB180" s="27"/>
      <c r="AC180" s="27"/>
      <c r="AD180" s="27"/>
      <c r="AE180" s="27"/>
      <c r="AF180" s="41" t="s">
        <v>147</v>
      </c>
      <c r="AG180" s="27"/>
      <c r="AH180" s="27"/>
      <c r="AI180" s="27"/>
      <c r="AJ180" s="27"/>
      <c r="AK180" s="27"/>
      <c r="AL180" s="27"/>
      <c r="AM180" s="27"/>
      <c r="AN180" s="27"/>
      <c r="AO180" s="27"/>
      <c r="AP180" s="27"/>
      <c r="AQ180" s="27"/>
      <c r="AR180" s="27"/>
      <c r="AS180" s="27"/>
    </row>
    <row r="181" spans="1:45" ht="15.75" customHeight="1">
      <c r="A181" s="36">
        <v>45528.629791666666</v>
      </c>
      <c r="B181" s="27"/>
      <c r="C181" s="37" t="s">
        <v>24</v>
      </c>
      <c r="D181" s="35">
        <v>45482</v>
      </c>
      <c r="E181" s="38"/>
      <c r="F181" s="27" t="s">
        <v>129</v>
      </c>
      <c r="G181" s="39">
        <v>1</v>
      </c>
      <c r="H181" s="27"/>
      <c r="I181" s="27"/>
      <c r="J181" s="40"/>
      <c r="K181" s="40"/>
      <c r="L181" s="27"/>
      <c r="M181" s="27"/>
      <c r="N181" s="27"/>
      <c r="O181" s="27"/>
      <c r="P181" s="27"/>
      <c r="Q181" s="27"/>
      <c r="R181" s="27"/>
      <c r="S181" s="27"/>
      <c r="T181" s="27"/>
      <c r="U181" s="27"/>
      <c r="V181" s="27"/>
      <c r="W181" s="27"/>
      <c r="X181" s="27"/>
      <c r="Y181" s="27"/>
      <c r="Z181" s="27"/>
      <c r="AA181" s="27"/>
      <c r="AB181" s="27"/>
      <c r="AC181" s="27"/>
      <c r="AD181" s="27"/>
      <c r="AE181" s="27"/>
      <c r="AF181" s="27"/>
      <c r="AG181" s="27"/>
      <c r="AH181" s="27"/>
      <c r="AI181" s="27"/>
      <c r="AJ181" s="27"/>
      <c r="AK181" s="27"/>
      <c r="AL181" s="27"/>
      <c r="AM181" s="27"/>
      <c r="AN181" s="27"/>
      <c r="AO181" s="27"/>
      <c r="AP181" s="27"/>
      <c r="AQ181" s="27"/>
      <c r="AR181" s="27"/>
      <c r="AS181" s="27"/>
    </row>
    <row r="182" spans="1:45" ht="15.75" customHeight="1">
      <c r="A182" s="36">
        <v>45528.629791666666</v>
      </c>
      <c r="B182" s="27"/>
      <c r="C182" s="37" t="s">
        <v>24</v>
      </c>
      <c r="D182" s="35">
        <v>45482</v>
      </c>
      <c r="E182" s="38"/>
      <c r="F182" s="27" t="s">
        <v>129</v>
      </c>
      <c r="G182" s="39">
        <v>1</v>
      </c>
      <c r="H182" s="27"/>
      <c r="I182" s="27"/>
      <c r="J182" s="40"/>
      <c r="K182" s="40"/>
      <c r="L182" s="27"/>
      <c r="M182" s="27"/>
      <c r="N182" s="27"/>
      <c r="O182" s="27"/>
      <c r="P182" s="27"/>
      <c r="Q182" s="27"/>
      <c r="R182" s="27"/>
      <c r="S182" s="27"/>
      <c r="T182" s="27"/>
      <c r="U182" s="27"/>
      <c r="V182" s="27"/>
      <c r="W182" s="27"/>
      <c r="X182" s="27"/>
      <c r="Y182" s="27"/>
      <c r="Z182" s="27"/>
      <c r="AA182" s="27"/>
      <c r="AB182" s="27"/>
      <c r="AC182" s="27"/>
      <c r="AD182" s="27"/>
      <c r="AE182" s="27"/>
      <c r="AF182" s="27"/>
      <c r="AG182" s="27"/>
      <c r="AH182" s="27"/>
      <c r="AI182" s="27"/>
      <c r="AJ182" s="27"/>
      <c r="AK182" s="27"/>
      <c r="AL182" s="27"/>
      <c r="AM182" s="27"/>
      <c r="AN182" s="27"/>
      <c r="AO182" s="27"/>
      <c r="AP182" s="27"/>
      <c r="AQ182" s="27"/>
      <c r="AR182" s="27"/>
      <c r="AS182" s="27"/>
    </row>
    <row r="183" spans="1:45" ht="15.75" customHeight="1">
      <c r="A183" s="36">
        <v>45528.629791666666</v>
      </c>
      <c r="B183" s="27"/>
      <c r="C183" s="37" t="s">
        <v>24</v>
      </c>
      <c r="D183" s="35">
        <v>45482</v>
      </c>
      <c r="E183" s="38"/>
      <c r="F183" s="27" t="s">
        <v>129</v>
      </c>
      <c r="G183" s="39">
        <v>1</v>
      </c>
      <c r="H183" s="27"/>
      <c r="I183" s="27"/>
      <c r="J183" s="40"/>
      <c r="K183" s="40"/>
      <c r="L183" s="27"/>
      <c r="M183" s="27"/>
      <c r="N183" s="27"/>
      <c r="O183" s="27"/>
      <c r="P183" s="27"/>
      <c r="Q183" s="27"/>
      <c r="R183" s="27"/>
      <c r="S183" s="27"/>
      <c r="T183" s="27"/>
      <c r="U183" s="27"/>
      <c r="V183" s="27"/>
      <c r="W183" s="27"/>
      <c r="X183" s="27"/>
      <c r="Y183" s="27"/>
      <c r="Z183" s="27"/>
      <c r="AA183" s="27"/>
      <c r="AB183" s="27"/>
      <c r="AC183" s="27"/>
      <c r="AD183" s="27"/>
      <c r="AE183" s="27"/>
      <c r="AF183" s="27"/>
      <c r="AG183" s="27"/>
      <c r="AH183" s="27"/>
      <c r="AI183" s="27"/>
      <c r="AJ183" s="27"/>
      <c r="AK183" s="27"/>
      <c r="AL183" s="27"/>
      <c r="AM183" s="27"/>
      <c r="AN183" s="27"/>
      <c r="AO183" s="27"/>
      <c r="AP183" s="27"/>
      <c r="AQ183" s="27"/>
      <c r="AR183" s="27"/>
      <c r="AS183" s="27"/>
    </row>
    <row r="184" spans="1:45" ht="15.75" customHeight="1">
      <c r="A184" s="36">
        <v>45528.629791666666</v>
      </c>
      <c r="B184" s="27"/>
      <c r="C184" s="37" t="s">
        <v>24</v>
      </c>
      <c r="D184" s="35">
        <v>45482</v>
      </c>
      <c r="E184" s="38"/>
      <c r="F184" s="27" t="s">
        <v>129</v>
      </c>
      <c r="G184" s="39">
        <v>1</v>
      </c>
      <c r="H184" s="27"/>
      <c r="I184" s="27"/>
      <c r="J184" s="40"/>
      <c r="K184" s="40"/>
      <c r="L184" s="27"/>
      <c r="M184" s="27"/>
      <c r="N184" s="27"/>
      <c r="O184" s="27"/>
      <c r="P184" s="27"/>
      <c r="Q184" s="27"/>
      <c r="R184" s="27"/>
      <c r="S184" s="27"/>
      <c r="T184" s="27"/>
      <c r="U184" s="27"/>
      <c r="V184" s="27"/>
      <c r="W184" s="27"/>
      <c r="X184" s="27"/>
      <c r="Y184" s="27"/>
      <c r="Z184" s="27"/>
      <c r="AA184" s="27"/>
      <c r="AB184" s="27"/>
      <c r="AC184" s="27"/>
      <c r="AD184" s="27"/>
      <c r="AE184" s="27"/>
      <c r="AF184" s="27"/>
      <c r="AG184" s="27"/>
      <c r="AH184" s="27"/>
      <c r="AI184" s="27"/>
      <c r="AJ184" s="27"/>
      <c r="AK184" s="27"/>
      <c r="AL184" s="27"/>
      <c r="AM184" s="27"/>
      <c r="AN184" s="27"/>
      <c r="AO184" s="27"/>
      <c r="AP184" s="27"/>
      <c r="AQ184" s="27"/>
      <c r="AR184" s="27"/>
      <c r="AS184" s="27"/>
    </row>
    <row r="185" spans="1:45" ht="15.75" customHeight="1">
      <c r="A185" s="36">
        <v>45528.629791666666</v>
      </c>
      <c r="B185" s="27"/>
      <c r="C185" s="37" t="s">
        <v>24</v>
      </c>
      <c r="D185" s="35">
        <v>45482</v>
      </c>
      <c r="E185" s="38"/>
      <c r="F185" s="27" t="s">
        <v>129</v>
      </c>
      <c r="G185" s="39">
        <v>1</v>
      </c>
      <c r="H185" s="27"/>
      <c r="I185" s="27"/>
      <c r="J185" s="40"/>
      <c r="K185" s="40"/>
      <c r="L185" s="27"/>
      <c r="M185" s="27"/>
      <c r="N185" s="27"/>
      <c r="O185" s="27"/>
      <c r="P185" s="27"/>
      <c r="Q185" s="27"/>
      <c r="R185" s="27"/>
      <c r="S185" s="27"/>
      <c r="T185" s="27"/>
      <c r="U185" s="27"/>
      <c r="V185" s="27"/>
      <c r="W185" s="27"/>
      <c r="X185" s="27"/>
      <c r="Y185" s="27"/>
      <c r="Z185" s="27"/>
      <c r="AA185" s="27"/>
      <c r="AB185" s="27"/>
      <c r="AC185" s="27"/>
      <c r="AD185" s="27"/>
      <c r="AE185" s="27"/>
      <c r="AF185" s="27"/>
      <c r="AG185" s="27"/>
      <c r="AH185" s="27"/>
      <c r="AI185" s="27"/>
      <c r="AJ185" s="27"/>
      <c r="AK185" s="27"/>
      <c r="AL185" s="27"/>
      <c r="AM185" s="27"/>
      <c r="AN185" s="27"/>
      <c r="AO185" s="27"/>
      <c r="AP185" s="27"/>
      <c r="AQ185" s="27"/>
      <c r="AR185" s="27"/>
      <c r="AS185" s="27"/>
    </row>
    <row r="186" spans="1:45" ht="15.75" customHeight="1">
      <c r="A186" s="36">
        <v>45528.629791666666</v>
      </c>
      <c r="B186" s="27"/>
      <c r="C186" s="37" t="s">
        <v>24</v>
      </c>
      <c r="D186" s="35">
        <v>45482</v>
      </c>
      <c r="E186" s="38"/>
      <c r="F186" s="27" t="s">
        <v>128</v>
      </c>
      <c r="G186" s="39"/>
      <c r="H186" s="27"/>
      <c r="I186" s="27"/>
      <c r="J186" s="40"/>
      <c r="K186" s="40"/>
      <c r="L186" s="27"/>
      <c r="M186" s="27"/>
      <c r="N186" s="27"/>
      <c r="O186" s="27"/>
      <c r="P186" s="27"/>
      <c r="Q186" s="27"/>
      <c r="R186" s="27"/>
      <c r="S186" s="27"/>
      <c r="T186" s="27"/>
      <c r="U186" s="27"/>
      <c r="V186" s="27"/>
      <c r="W186" s="27"/>
      <c r="X186" s="27"/>
      <c r="Y186" s="27"/>
      <c r="Z186" s="27"/>
      <c r="AA186" s="27"/>
      <c r="AB186" s="27"/>
      <c r="AC186" s="27"/>
      <c r="AD186" s="27"/>
      <c r="AE186" s="27"/>
      <c r="AF186" s="27"/>
      <c r="AG186" s="27"/>
      <c r="AH186" s="27"/>
      <c r="AI186" s="27"/>
      <c r="AJ186" s="27"/>
      <c r="AK186" s="27"/>
      <c r="AL186" s="27"/>
      <c r="AM186" s="27"/>
      <c r="AN186" s="27"/>
      <c r="AO186" s="27"/>
      <c r="AP186" s="27"/>
      <c r="AQ186" s="27"/>
      <c r="AR186" s="27"/>
      <c r="AS186" s="27"/>
    </row>
    <row r="187" spans="1:45" ht="15.75" customHeight="1">
      <c r="A187" s="36">
        <v>45528.629791666666</v>
      </c>
      <c r="B187" s="27"/>
      <c r="C187" s="37" t="s">
        <v>31</v>
      </c>
      <c r="D187" s="35">
        <v>45482</v>
      </c>
      <c r="E187" s="38"/>
      <c r="F187" s="27" t="s">
        <v>128</v>
      </c>
      <c r="G187" s="39"/>
      <c r="H187" s="27"/>
      <c r="I187" s="27"/>
      <c r="J187" s="40"/>
      <c r="K187" s="40"/>
      <c r="L187" s="27"/>
      <c r="M187" s="27"/>
      <c r="N187" s="27"/>
      <c r="O187" s="27"/>
      <c r="P187" s="27"/>
      <c r="Q187" s="27"/>
      <c r="R187" s="27"/>
      <c r="S187" s="27"/>
      <c r="T187" s="27"/>
      <c r="U187" s="27"/>
      <c r="V187" s="27"/>
      <c r="W187" s="27"/>
      <c r="X187" s="27"/>
      <c r="Y187" s="27"/>
      <c r="Z187" s="27"/>
      <c r="AA187" s="27"/>
      <c r="AB187" s="27"/>
      <c r="AC187" s="27"/>
      <c r="AD187" s="27"/>
      <c r="AE187" s="27"/>
      <c r="AF187" s="27"/>
      <c r="AG187" s="27"/>
      <c r="AH187" s="27"/>
      <c r="AI187" s="27"/>
      <c r="AJ187" s="27"/>
      <c r="AK187" s="27"/>
      <c r="AL187" s="27"/>
      <c r="AM187" s="27"/>
      <c r="AN187" s="27"/>
      <c r="AO187" s="27"/>
      <c r="AP187" s="27"/>
      <c r="AQ187" s="27"/>
      <c r="AR187" s="27"/>
      <c r="AS187" s="27"/>
    </row>
    <row r="188" spans="1:45" ht="15.75" customHeight="1">
      <c r="A188" s="36">
        <v>45482.629789409722</v>
      </c>
      <c r="B188" s="27" t="s">
        <v>187</v>
      </c>
      <c r="C188" s="37" t="s">
        <v>179</v>
      </c>
      <c r="D188" s="35">
        <v>45482</v>
      </c>
      <c r="E188" s="38">
        <v>0.56944444444525288</v>
      </c>
      <c r="F188" s="27" t="s">
        <v>129</v>
      </c>
      <c r="G188" s="39">
        <v>21</v>
      </c>
      <c r="H188" s="27" t="s">
        <v>315</v>
      </c>
      <c r="I188" s="27" t="s">
        <v>316</v>
      </c>
      <c r="J188" s="40">
        <v>2300</v>
      </c>
      <c r="K188" s="40">
        <v>600</v>
      </c>
      <c r="L188" s="27">
        <v>1</v>
      </c>
      <c r="M188" s="27">
        <v>0</v>
      </c>
      <c r="N188" s="27">
        <v>0</v>
      </c>
      <c r="O188" s="27">
        <v>0</v>
      </c>
      <c r="P188" s="27">
        <v>3</v>
      </c>
      <c r="Q188" s="27">
        <v>0</v>
      </c>
      <c r="R188" s="27">
        <v>0</v>
      </c>
      <c r="S188" s="27">
        <v>3</v>
      </c>
      <c r="T188" s="27">
        <v>0</v>
      </c>
      <c r="U188" s="27">
        <v>0</v>
      </c>
      <c r="V188" s="27">
        <v>0</v>
      </c>
      <c r="W188" s="27">
        <v>0</v>
      </c>
      <c r="X188" s="27">
        <v>0</v>
      </c>
      <c r="Y188" s="27">
        <v>0</v>
      </c>
      <c r="Z188" s="27">
        <v>0</v>
      </c>
      <c r="AA188" s="27">
        <v>0</v>
      </c>
      <c r="AB188" s="27">
        <v>0</v>
      </c>
      <c r="AC188" s="27">
        <v>0</v>
      </c>
      <c r="AD188" s="27">
        <v>0</v>
      </c>
      <c r="AE188" s="27">
        <v>0</v>
      </c>
      <c r="AF188" s="27">
        <v>1</v>
      </c>
      <c r="AG188" s="27">
        <v>0</v>
      </c>
      <c r="AH188" s="27">
        <v>0</v>
      </c>
      <c r="AI188" s="27">
        <v>0</v>
      </c>
      <c r="AJ188" s="27">
        <v>0</v>
      </c>
      <c r="AK188" s="27">
        <v>0</v>
      </c>
      <c r="AL188" s="27">
        <v>0</v>
      </c>
      <c r="AM188" s="27">
        <v>0</v>
      </c>
      <c r="AN188" s="27">
        <v>0</v>
      </c>
      <c r="AO188" s="27">
        <v>0</v>
      </c>
      <c r="AP188" s="27">
        <v>0</v>
      </c>
      <c r="AQ188" s="27">
        <v>0</v>
      </c>
      <c r="AR188" s="27"/>
      <c r="AS188" s="27"/>
    </row>
    <row r="189" spans="1:45" ht="15.75" customHeight="1">
      <c r="A189" s="36">
        <v>45482.915093958334</v>
      </c>
      <c r="B189" s="27" t="s">
        <v>271</v>
      </c>
      <c r="C189" s="37" t="s">
        <v>272</v>
      </c>
      <c r="D189" s="35">
        <v>45482</v>
      </c>
      <c r="E189" s="38">
        <v>0.78472222221898846</v>
      </c>
      <c r="F189" s="27" t="s">
        <v>129</v>
      </c>
      <c r="G189" s="39">
        <v>3</v>
      </c>
      <c r="H189" s="27" t="s">
        <v>317</v>
      </c>
      <c r="I189" s="27" t="s">
        <v>318</v>
      </c>
      <c r="J189" s="40">
        <v>15000</v>
      </c>
      <c r="K189" s="40">
        <v>600</v>
      </c>
      <c r="L189" s="27">
        <v>0</v>
      </c>
      <c r="M189" s="27">
        <v>0</v>
      </c>
      <c r="N189" s="27">
        <v>0</v>
      </c>
      <c r="O189" s="27">
        <v>0</v>
      </c>
      <c r="P189" s="41" t="s">
        <v>275</v>
      </c>
      <c r="Q189" s="27">
        <v>0</v>
      </c>
      <c r="R189" s="27">
        <v>0</v>
      </c>
      <c r="S189" s="27">
        <v>0</v>
      </c>
      <c r="T189" s="27">
        <v>0</v>
      </c>
      <c r="U189" s="27">
        <v>0</v>
      </c>
      <c r="V189" s="27">
        <v>0</v>
      </c>
      <c r="W189" s="27">
        <v>0</v>
      </c>
      <c r="X189" s="27">
        <v>0</v>
      </c>
      <c r="Y189" s="27">
        <v>0</v>
      </c>
      <c r="Z189" s="27">
        <v>0</v>
      </c>
      <c r="AA189" s="27">
        <v>0</v>
      </c>
      <c r="AB189" s="27">
        <v>0</v>
      </c>
      <c r="AC189" s="27">
        <v>0</v>
      </c>
      <c r="AD189" s="27">
        <v>0</v>
      </c>
      <c r="AE189" s="27">
        <v>0</v>
      </c>
      <c r="AF189" s="27">
        <v>0</v>
      </c>
      <c r="AG189" s="27">
        <v>0</v>
      </c>
      <c r="AH189" s="27">
        <v>0</v>
      </c>
      <c r="AI189" s="27">
        <v>0</v>
      </c>
      <c r="AJ189" s="27">
        <v>0</v>
      </c>
      <c r="AK189" s="27">
        <v>0</v>
      </c>
      <c r="AL189" s="27">
        <v>0</v>
      </c>
      <c r="AM189" s="41" t="s">
        <v>147</v>
      </c>
      <c r="AN189" s="27">
        <v>0</v>
      </c>
      <c r="AO189" s="27">
        <v>0</v>
      </c>
      <c r="AP189" s="27">
        <v>0</v>
      </c>
      <c r="AQ189" s="27">
        <v>0</v>
      </c>
      <c r="AR189" s="27"/>
      <c r="AS189" s="27"/>
    </row>
    <row r="190" spans="1:45" ht="15.75" customHeight="1">
      <c r="A190" s="36">
        <v>45484.366932465273</v>
      </c>
      <c r="B190" s="27" t="s">
        <v>140</v>
      </c>
      <c r="C190" s="37" t="s">
        <v>25</v>
      </c>
      <c r="D190" s="35">
        <v>45483</v>
      </c>
      <c r="E190" s="38">
        <v>0.48888888888905058</v>
      </c>
      <c r="F190" s="27" t="s">
        <v>129</v>
      </c>
      <c r="G190" s="39">
        <v>2</v>
      </c>
      <c r="H190" s="27"/>
      <c r="I190" s="27" t="s">
        <v>319</v>
      </c>
      <c r="J190" s="40">
        <v>20</v>
      </c>
      <c r="K190" s="40">
        <v>500</v>
      </c>
      <c r="L190" s="27">
        <v>6</v>
      </c>
      <c r="M190" s="27">
        <v>6</v>
      </c>
      <c r="N190" s="41" t="s">
        <v>143</v>
      </c>
      <c r="O190" s="41" t="s">
        <v>143</v>
      </c>
      <c r="P190" s="27">
        <v>6</v>
      </c>
      <c r="Q190" s="27">
        <v>7</v>
      </c>
      <c r="R190" s="41" t="s">
        <v>143</v>
      </c>
      <c r="S190" s="27">
        <v>0</v>
      </c>
      <c r="T190" s="27">
        <v>0</v>
      </c>
      <c r="U190" s="27">
        <v>0</v>
      </c>
      <c r="V190" s="27">
        <v>0</v>
      </c>
      <c r="W190" s="27">
        <v>0</v>
      </c>
      <c r="X190" s="27">
        <v>0</v>
      </c>
      <c r="Y190" s="27">
        <v>0</v>
      </c>
      <c r="Z190" s="27">
        <v>0</v>
      </c>
      <c r="AA190" s="27">
        <v>1</v>
      </c>
      <c r="AB190" s="27">
        <v>0</v>
      </c>
      <c r="AC190" s="27">
        <v>0</v>
      </c>
      <c r="AD190" s="27">
        <v>0</v>
      </c>
      <c r="AE190" s="27">
        <v>0</v>
      </c>
      <c r="AF190" s="27">
        <v>0</v>
      </c>
      <c r="AG190" s="27">
        <v>0</v>
      </c>
      <c r="AH190" s="27">
        <v>0</v>
      </c>
      <c r="AI190" s="27">
        <v>0</v>
      </c>
      <c r="AJ190" s="27">
        <v>0</v>
      </c>
      <c r="AK190" s="27">
        <v>0</v>
      </c>
      <c r="AL190" s="27">
        <v>0</v>
      </c>
      <c r="AM190" s="27">
        <v>0</v>
      </c>
      <c r="AN190" s="27">
        <v>0</v>
      </c>
      <c r="AO190" s="27">
        <v>0</v>
      </c>
      <c r="AP190" s="27">
        <v>0</v>
      </c>
      <c r="AQ190" s="27">
        <v>0</v>
      </c>
      <c r="AR190" s="27"/>
      <c r="AS190" s="27"/>
    </row>
    <row r="191" spans="1:45" ht="18.75" customHeight="1">
      <c r="A191" s="36">
        <v>45487.748536817133</v>
      </c>
      <c r="B191" s="27" t="s">
        <v>222</v>
      </c>
      <c r="C191" s="37" t="s">
        <v>179</v>
      </c>
      <c r="D191" s="35">
        <v>45483</v>
      </c>
      <c r="E191" s="38">
        <v>0.72916666666424135</v>
      </c>
      <c r="F191" s="27" t="s">
        <v>129</v>
      </c>
      <c r="G191" s="39">
        <v>12</v>
      </c>
      <c r="H191" s="27" t="s">
        <v>320</v>
      </c>
      <c r="I191" s="27" t="s">
        <v>321</v>
      </c>
      <c r="J191" s="40">
        <v>7000</v>
      </c>
      <c r="K191" s="40">
        <v>600</v>
      </c>
      <c r="L191" s="41" t="s">
        <v>147</v>
      </c>
      <c r="M191" s="27">
        <v>0</v>
      </c>
      <c r="N191" s="27">
        <v>0</v>
      </c>
      <c r="O191" s="27">
        <v>0</v>
      </c>
      <c r="P191" s="41" t="s">
        <v>151</v>
      </c>
      <c r="Q191" s="27"/>
      <c r="R191" s="27"/>
      <c r="S191" s="41" t="s">
        <v>151</v>
      </c>
      <c r="T191" s="27"/>
      <c r="U191" s="27"/>
      <c r="V191" s="27"/>
      <c r="W191" s="27"/>
      <c r="X191" s="27"/>
      <c r="Y191" s="27"/>
      <c r="Z191" s="27"/>
      <c r="AA191" s="27"/>
      <c r="AB191" s="27"/>
      <c r="AC191" s="27"/>
      <c r="AD191" s="27"/>
      <c r="AE191" s="27"/>
      <c r="AF191" s="41" t="s">
        <v>147</v>
      </c>
      <c r="AG191" s="27"/>
      <c r="AH191" s="27"/>
      <c r="AI191" s="27"/>
      <c r="AJ191" s="27"/>
      <c r="AK191" s="27"/>
      <c r="AL191" s="27"/>
      <c r="AM191" s="27"/>
      <c r="AN191" s="27"/>
      <c r="AO191" s="27"/>
      <c r="AP191" s="27"/>
      <c r="AQ191" s="27"/>
      <c r="AR191" s="27"/>
      <c r="AS191" s="27"/>
    </row>
    <row r="192" spans="1:45" ht="15.75" customHeight="1">
      <c r="A192" s="36">
        <v>45485.063510775464</v>
      </c>
      <c r="B192" s="27" t="s">
        <v>183</v>
      </c>
      <c r="C192" s="37" t="s">
        <v>171</v>
      </c>
      <c r="D192" s="35">
        <v>45484</v>
      </c>
      <c r="E192" s="38">
        <v>0.88194444444525288</v>
      </c>
      <c r="F192" s="27" t="s">
        <v>129</v>
      </c>
      <c r="G192" s="39">
        <v>15</v>
      </c>
      <c r="H192" s="27" t="s">
        <v>322</v>
      </c>
      <c r="I192" s="27" t="s">
        <v>323</v>
      </c>
      <c r="J192" s="40">
        <v>10000</v>
      </c>
      <c r="K192" s="40">
        <v>400</v>
      </c>
      <c r="L192" s="27"/>
      <c r="M192" s="27"/>
      <c r="N192" s="27"/>
      <c r="O192" s="27"/>
      <c r="P192" s="27">
        <v>4</v>
      </c>
      <c r="Q192" s="27">
        <v>2</v>
      </c>
      <c r="R192" s="27"/>
      <c r="S192" s="27"/>
      <c r="T192" s="27"/>
      <c r="U192" s="27"/>
      <c r="V192" s="27"/>
      <c r="W192" s="27"/>
      <c r="X192" s="27"/>
      <c r="Y192" s="27"/>
      <c r="Z192" s="27"/>
      <c r="AA192" s="27"/>
      <c r="AB192" s="27"/>
      <c r="AC192" s="27"/>
      <c r="AD192" s="27"/>
      <c r="AE192" s="27"/>
      <c r="AF192" s="27">
        <v>1</v>
      </c>
      <c r="AG192" s="27"/>
      <c r="AH192" s="27"/>
      <c r="AI192" s="27"/>
      <c r="AJ192" s="27"/>
      <c r="AK192" s="27"/>
      <c r="AL192" s="27">
        <v>1</v>
      </c>
      <c r="AM192" s="27"/>
      <c r="AN192" s="27"/>
      <c r="AO192" s="27"/>
      <c r="AP192" s="27"/>
      <c r="AQ192" s="27"/>
      <c r="AR192" s="27"/>
      <c r="AS192" s="27"/>
    </row>
    <row r="193" spans="1:45" ht="15.75" customHeight="1">
      <c r="A193" s="36">
        <v>45485.150201354161</v>
      </c>
      <c r="B193" s="27" t="s">
        <v>133</v>
      </c>
      <c r="C193" s="37" t="s">
        <v>25</v>
      </c>
      <c r="D193" s="35">
        <v>45484</v>
      </c>
      <c r="E193" s="38">
        <v>0.55208333333575865</v>
      </c>
      <c r="F193" s="27" t="s">
        <v>129</v>
      </c>
      <c r="G193" s="39">
        <v>5</v>
      </c>
      <c r="H193" s="27"/>
      <c r="I193" s="27"/>
      <c r="J193" s="40">
        <v>2000</v>
      </c>
      <c r="K193" s="40">
        <v>4000</v>
      </c>
      <c r="L193" s="27"/>
      <c r="M193" s="27"/>
      <c r="N193" s="27"/>
      <c r="O193" s="27"/>
      <c r="P193" s="41" t="s">
        <v>165</v>
      </c>
      <c r="Q193" s="41" t="s">
        <v>324</v>
      </c>
      <c r="R193" s="27"/>
      <c r="S193" s="27"/>
      <c r="T193" s="27"/>
      <c r="U193" s="27"/>
      <c r="V193" s="27"/>
      <c r="W193" s="27"/>
      <c r="X193" s="27"/>
      <c r="Y193" s="27"/>
      <c r="Z193" s="27"/>
      <c r="AA193" s="41" t="s">
        <v>147</v>
      </c>
      <c r="AB193" s="27"/>
      <c r="AC193" s="27"/>
      <c r="AD193" s="27"/>
      <c r="AE193" s="27"/>
      <c r="AF193" s="27"/>
      <c r="AG193" s="27"/>
      <c r="AH193" s="27"/>
      <c r="AI193" s="27"/>
      <c r="AJ193" s="27"/>
      <c r="AK193" s="27"/>
      <c r="AL193" s="27"/>
      <c r="AM193" s="27"/>
      <c r="AN193" s="27"/>
      <c r="AO193" s="27"/>
      <c r="AP193" s="27"/>
      <c r="AQ193" s="27"/>
      <c r="AR193" s="27"/>
      <c r="AS193" s="27"/>
    </row>
    <row r="194" spans="1:45" ht="15.75" customHeight="1">
      <c r="A194" s="36">
        <v>45485.151304652776</v>
      </c>
      <c r="B194" s="27" t="s">
        <v>133</v>
      </c>
      <c r="C194" s="37" t="s">
        <v>25</v>
      </c>
      <c r="D194" s="35">
        <v>45484</v>
      </c>
      <c r="E194" s="38">
        <v>0.64583333333575865</v>
      </c>
      <c r="F194" s="27" t="s">
        <v>129</v>
      </c>
      <c r="G194" s="39">
        <v>7</v>
      </c>
      <c r="H194" s="27"/>
      <c r="I194" s="27"/>
      <c r="J194" s="40">
        <v>6000</v>
      </c>
      <c r="K194" s="40">
        <v>12000</v>
      </c>
      <c r="L194" s="27"/>
      <c r="M194" s="27"/>
      <c r="N194" s="27"/>
      <c r="O194" s="27"/>
      <c r="P194" s="41" t="s">
        <v>165</v>
      </c>
      <c r="Q194" s="41" t="s">
        <v>324</v>
      </c>
      <c r="R194" s="27"/>
      <c r="S194" s="27"/>
      <c r="T194" s="27"/>
      <c r="U194" s="27"/>
      <c r="V194" s="27"/>
      <c r="W194" s="27"/>
      <c r="X194" s="27"/>
      <c r="Y194" s="27"/>
      <c r="Z194" s="27"/>
      <c r="AA194" s="41" t="s">
        <v>147</v>
      </c>
      <c r="AB194" s="27"/>
      <c r="AC194" s="27"/>
      <c r="AD194" s="27"/>
      <c r="AE194" s="27"/>
      <c r="AF194" s="27"/>
      <c r="AG194" s="27"/>
      <c r="AH194" s="27"/>
      <c r="AI194" s="27"/>
      <c r="AJ194" s="27"/>
      <c r="AK194" s="27"/>
      <c r="AL194" s="27"/>
      <c r="AM194" s="27"/>
      <c r="AN194" s="27"/>
      <c r="AO194" s="27"/>
      <c r="AP194" s="27"/>
      <c r="AQ194" s="27"/>
      <c r="AR194" s="27"/>
      <c r="AS194" s="27"/>
    </row>
    <row r="195" spans="1:45" ht="15.75" customHeight="1">
      <c r="A195" s="36">
        <v>45485.641732071759</v>
      </c>
      <c r="B195" s="27" t="s">
        <v>144</v>
      </c>
      <c r="C195" s="37" t="s">
        <v>145</v>
      </c>
      <c r="D195" s="35">
        <v>45485</v>
      </c>
      <c r="E195" s="38">
        <v>0.55208333333575865</v>
      </c>
      <c r="F195" s="27" t="s">
        <v>129</v>
      </c>
      <c r="G195" s="39">
        <v>4</v>
      </c>
      <c r="H195" s="27"/>
      <c r="I195" s="27" t="s">
        <v>325</v>
      </c>
      <c r="J195" s="40">
        <v>1000</v>
      </c>
      <c r="K195" s="40">
        <v>300</v>
      </c>
      <c r="L195" s="27">
        <v>0</v>
      </c>
      <c r="M195" s="27">
        <v>0</v>
      </c>
      <c r="N195" s="27">
        <v>0</v>
      </c>
      <c r="O195" s="27">
        <v>0</v>
      </c>
      <c r="P195" s="41" t="s">
        <v>139</v>
      </c>
      <c r="Q195" s="41" t="s">
        <v>151</v>
      </c>
      <c r="R195" s="27">
        <v>0</v>
      </c>
      <c r="S195" s="27">
        <v>0</v>
      </c>
      <c r="T195" s="27">
        <v>0</v>
      </c>
      <c r="U195" s="27">
        <v>0</v>
      </c>
      <c r="V195" s="27">
        <v>0</v>
      </c>
      <c r="W195" s="27">
        <v>0</v>
      </c>
      <c r="X195" s="27">
        <v>0</v>
      </c>
      <c r="Y195" s="27">
        <v>0</v>
      </c>
      <c r="Z195" s="27">
        <v>0</v>
      </c>
      <c r="AA195" s="27">
        <v>0</v>
      </c>
      <c r="AB195" s="27">
        <v>0</v>
      </c>
      <c r="AC195" s="27">
        <v>0</v>
      </c>
      <c r="AD195" s="27">
        <v>0</v>
      </c>
      <c r="AE195" s="27">
        <v>0</v>
      </c>
      <c r="AF195" s="41" t="s">
        <v>147</v>
      </c>
      <c r="AG195" s="27">
        <v>0</v>
      </c>
      <c r="AH195" s="27">
        <v>0</v>
      </c>
      <c r="AI195" s="27">
        <v>0</v>
      </c>
      <c r="AJ195" s="27">
        <v>0</v>
      </c>
      <c r="AK195" s="27">
        <v>0</v>
      </c>
      <c r="AL195" s="41" t="s">
        <v>147</v>
      </c>
      <c r="AM195" s="27">
        <v>0</v>
      </c>
      <c r="AN195" s="27">
        <v>0</v>
      </c>
      <c r="AO195" s="27">
        <v>0</v>
      </c>
      <c r="AP195" s="27">
        <v>0</v>
      </c>
      <c r="AQ195" s="27">
        <v>0</v>
      </c>
      <c r="AR195" s="27"/>
      <c r="AS195" s="27"/>
    </row>
    <row r="196" spans="1:45" ht="15.75" customHeight="1">
      <c r="A196" s="36">
        <v>45485.77785648148</v>
      </c>
      <c r="B196" s="27" t="s">
        <v>135</v>
      </c>
      <c r="C196" s="37" t="s">
        <v>136</v>
      </c>
      <c r="D196" s="35">
        <v>45485</v>
      </c>
      <c r="E196" s="38">
        <v>0.63541666666424135</v>
      </c>
      <c r="F196" s="27" t="s">
        <v>129</v>
      </c>
      <c r="G196" s="39">
        <v>32</v>
      </c>
      <c r="H196" s="27" t="s">
        <v>326</v>
      </c>
      <c r="I196" s="27" t="s">
        <v>327</v>
      </c>
      <c r="J196" s="40">
        <v>45000</v>
      </c>
      <c r="K196" s="40">
        <v>1800</v>
      </c>
      <c r="L196" s="27"/>
      <c r="M196" s="27"/>
      <c r="N196" s="27"/>
      <c r="O196" s="27"/>
      <c r="P196" s="41" t="s">
        <v>193</v>
      </c>
      <c r="Q196" s="27"/>
      <c r="R196" s="27"/>
      <c r="S196" s="27"/>
      <c r="T196" s="27"/>
      <c r="U196" s="27"/>
      <c r="V196" s="27"/>
      <c r="W196" s="27"/>
      <c r="X196" s="27"/>
      <c r="Y196" s="27"/>
      <c r="Z196" s="27"/>
      <c r="AA196" s="27"/>
      <c r="AB196" s="27"/>
      <c r="AC196" s="27"/>
      <c r="AD196" s="27"/>
      <c r="AE196" s="27"/>
      <c r="AF196" s="27">
        <v>1</v>
      </c>
      <c r="AG196" s="27"/>
      <c r="AH196" s="27"/>
      <c r="AI196" s="27"/>
      <c r="AJ196" s="27"/>
      <c r="AK196" s="27"/>
      <c r="AL196" s="27"/>
      <c r="AM196" s="27"/>
      <c r="AN196" s="27"/>
      <c r="AO196" s="27"/>
      <c r="AP196" s="27"/>
      <c r="AQ196" s="27"/>
      <c r="AR196" s="27"/>
      <c r="AS196" s="27"/>
    </row>
    <row r="197" spans="1:45" ht="15.75" customHeight="1">
      <c r="A197" s="36">
        <v>45487.738197245373</v>
      </c>
      <c r="B197" s="27" t="s">
        <v>222</v>
      </c>
      <c r="C197" s="37" t="s">
        <v>179</v>
      </c>
      <c r="D197" s="35">
        <v>45485</v>
      </c>
      <c r="E197" s="38">
        <v>0.625</v>
      </c>
      <c r="F197" s="27" t="s">
        <v>129</v>
      </c>
      <c r="G197" s="39">
        <v>20</v>
      </c>
      <c r="H197" s="27" t="s">
        <v>328</v>
      </c>
      <c r="I197" s="27" t="s">
        <v>329</v>
      </c>
      <c r="J197" s="40">
        <v>7500</v>
      </c>
      <c r="K197" s="40">
        <v>640</v>
      </c>
      <c r="L197" s="41" t="s">
        <v>147</v>
      </c>
      <c r="M197" s="27">
        <v>0</v>
      </c>
      <c r="N197" s="27">
        <v>0</v>
      </c>
      <c r="O197" s="27">
        <v>0</v>
      </c>
      <c r="P197" s="41" t="s">
        <v>151</v>
      </c>
      <c r="Q197" s="27">
        <v>0</v>
      </c>
      <c r="R197" s="27">
        <v>0</v>
      </c>
      <c r="S197" s="41" t="s">
        <v>151</v>
      </c>
      <c r="T197" s="27"/>
      <c r="U197" s="27"/>
      <c r="V197" s="27"/>
      <c r="W197" s="27"/>
      <c r="X197" s="27"/>
      <c r="Y197" s="27"/>
      <c r="Z197" s="27"/>
      <c r="AA197" s="27"/>
      <c r="AB197" s="27"/>
      <c r="AC197" s="27"/>
      <c r="AD197" s="27"/>
      <c r="AE197" s="27"/>
      <c r="AF197" s="41" t="s">
        <v>147</v>
      </c>
      <c r="AG197" s="27"/>
      <c r="AH197" s="27"/>
      <c r="AI197" s="27"/>
      <c r="AJ197" s="27"/>
      <c r="AK197" s="27"/>
      <c r="AL197" s="27"/>
      <c r="AM197" s="27"/>
      <c r="AN197" s="27"/>
      <c r="AO197" s="27"/>
      <c r="AP197" s="27"/>
      <c r="AQ197" s="27"/>
      <c r="AR197" s="27"/>
      <c r="AS197" s="27"/>
    </row>
    <row r="198" spans="1:45" ht="15.75" customHeight="1">
      <c r="A198" s="36">
        <v>45487.753665173615</v>
      </c>
      <c r="B198" s="27" t="s">
        <v>222</v>
      </c>
      <c r="C198" s="37" t="s">
        <v>179</v>
      </c>
      <c r="D198" s="35">
        <v>45485</v>
      </c>
      <c r="E198" s="38">
        <v>0.77777777778101154</v>
      </c>
      <c r="F198" s="27" t="s">
        <v>129</v>
      </c>
      <c r="G198" s="39">
        <v>10</v>
      </c>
      <c r="H198" s="27" t="s">
        <v>330</v>
      </c>
      <c r="I198" s="27" t="s">
        <v>331</v>
      </c>
      <c r="J198" s="40">
        <v>1500</v>
      </c>
      <c r="K198" s="40">
        <v>1200</v>
      </c>
      <c r="L198" s="27">
        <v>0</v>
      </c>
      <c r="M198" s="27"/>
      <c r="N198" s="27"/>
      <c r="O198" s="27"/>
      <c r="P198" s="41" t="s">
        <v>151</v>
      </c>
      <c r="Q198" s="27"/>
      <c r="R198" s="27"/>
      <c r="S198" s="41" t="s">
        <v>151</v>
      </c>
      <c r="T198" s="27"/>
      <c r="U198" s="27"/>
      <c r="V198" s="27"/>
      <c r="W198" s="27"/>
      <c r="X198" s="27"/>
      <c r="Y198" s="27"/>
      <c r="Z198" s="27"/>
      <c r="AA198" s="27"/>
      <c r="AB198" s="27"/>
      <c r="AC198" s="27"/>
      <c r="AD198" s="27"/>
      <c r="AE198" s="27"/>
      <c r="AF198" s="41" t="s">
        <v>147</v>
      </c>
      <c r="AG198" s="27"/>
      <c r="AH198" s="27"/>
      <c r="AI198" s="27"/>
      <c r="AJ198" s="27"/>
      <c r="AK198" s="27"/>
      <c r="AL198" s="27"/>
      <c r="AM198" s="27"/>
      <c r="AN198" s="27"/>
      <c r="AO198" s="27"/>
      <c r="AP198" s="27"/>
      <c r="AQ198" s="27"/>
      <c r="AR198" s="27"/>
      <c r="AS198" s="27"/>
    </row>
    <row r="199" spans="1:45" ht="15.75" customHeight="1">
      <c r="A199" s="36">
        <v>45487.756627013892</v>
      </c>
      <c r="B199" s="27" t="s">
        <v>222</v>
      </c>
      <c r="C199" s="37" t="s">
        <v>179</v>
      </c>
      <c r="D199" s="35">
        <v>45485</v>
      </c>
      <c r="E199" s="38">
        <v>0.86111111110949423</v>
      </c>
      <c r="F199" s="27" t="s">
        <v>129</v>
      </c>
      <c r="G199" s="39">
        <v>3</v>
      </c>
      <c r="H199" s="27" t="s">
        <v>332</v>
      </c>
      <c r="I199" s="27" t="s">
        <v>333</v>
      </c>
      <c r="J199" s="40">
        <v>100</v>
      </c>
      <c r="K199" s="40">
        <v>1500</v>
      </c>
      <c r="L199" s="27"/>
      <c r="M199" s="27"/>
      <c r="N199" s="27"/>
      <c r="O199" s="27"/>
      <c r="P199" s="41" t="s">
        <v>151</v>
      </c>
      <c r="Q199" s="27"/>
      <c r="R199" s="27"/>
      <c r="S199" s="41" t="s">
        <v>151</v>
      </c>
      <c r="T199" s="27"/>
      <c r="U199" s="27"/>
      <c r="V199" s="27"/>
      <c r="W199" s="27"/>
      <c r="X199" s="27"/>
      <c r="Y199" s="27"/>
      <c r="Z199" s="27"/>
      <c r="AA199" s="27"/>
      <c r="AB199" s="27"/>
      <c r="AC199" s="27"/>
      <c r="AD199" s="27"/>
      <c r="AE199" s="27"/>
      <c r="AF199" s="41" t="s">
        <v>147</v>
      </c>
      <c r="AG199" s="27"/>
      <c r="AH199" s="27"/>
      <c r="AI199" s="27"/>
      <c r="AJ199" s="27"/>
      <c r="AK199" s="27"/>
      <c r="AL199" s="27"/>
      <c r="AM199" s="27"/>
      <c r="AN199" s="27"/>
      <c r="AO199" s="27"/>
      <c r="AP199" s="27"/>
      <c r="AQ199" s="27"/>
      <c r="AR199" s="27"/>
      <c r="AS199" s="27"/>
    </row>
    <row r="200" spans="1:45" ht="15.75" customHeight="1">
      <c r="A200" s="36">
        <v>45487.762659074069</v>
      </c>
      <c r="B200" s="27" t="s">
        <v>222</v>
      </c>
      <c r="C200" s="37" t="s">
        <v>179</v>
      </c>
      <c r="D200" s="35">
        <v>45485</v>
      </c>
      <c r="E200" s="38">
        <v>0.90277777778101154</v>
      </c>
      <c r="F200" s="27" t="s">
        <v>129</v>
      </c>
      <c r="G200" s="39">
        <v>15</v>
      </c>
      <c r="H200" s="27" t="s">
        <v>334</v>
      </c>
      <c r="I200" s="27" t="s">
        <v>335</v>
      </c>
      <c r="J200" s="40">
        <v>800</v>
      </c>
      <c r="K200" s="40">
        <v>600</v>
      </c>
      <c r="L200" s="27"/>
      <c r="M200" s="27"/>
      <c r="N200" s="27"/>
      <c r="O200" s="27"/>
      <c r="P200" s="41" t="s">
        <v>151</v>
      </c>
      <c r="Q200" s="27"/>
      <c r="R200" s="27"/>
      <c r="S200" s="41" t="s">
        <v>151</v>
      </c>
      <c r="T200" s="27"/>
      <c r="U200" s="27"/>
      <c r="V200" s="27"/>
      <c r="W200" s="27"/>
      <c r="X200" s="27"/>
      <c r="Y200" s="27"/>
      <c r="Z200" s="27"/>
      <c r="AA200" s="27"/>
      <c r="AB200" s="27"/>
      <c r="AC200" s="27"/>
      <c r="AD200" s="27"/>
      <c r="AE200" s="27"/>
      <c r="AF200" s="41" t="s">
        <v>147</v>
      </c>
      <c r="AG200" s="27"/>
      <c r="AH200" s="27"/>
      <c r="AI200" s="27"/>
      <c r="AJ200" s="27"/>
      <c r="AK200" s="27"/>
      <c r="AL200" s="27"/>
      <c r="AM200" s="27"/>
      <c r="AN200" s="27"/>
      <c r="AO200" s="27"/>
      <c r="AP200" s="27"/>
      <c r="AQ200" s="27"/>
      <c r="AR200" s="27"/>
      <c r="AS200" s="27"/>
    </row>
    <row r="201" spans="1:45" ht="15.75" customHeight="1">
      <c r="A201" s="36">
        <v>45486.65147217593</v>
      </c>
      <c r="B201" s="27" t="s">
        <v>187</v>
      </c>
      <c r="C201" s="37" t="s">
        <v>179</v>
      </c>
      <c r="D201" s="35">
        <v>45486</v>
      </c>
      <c r="E201" s="38">
        <v>0.54166666666424135</v>
      </c>
      <c r="F201" s="27" t="s">
        <v>129</v>
      </c>
      <c r="G201" s="39">
        <v>11</v>
      </c>
      <c r="H201" s="27"/>
      <c r="I201" s="27" t="s">
        <v>337</v>
      </c>
      <c r="J201" s="40">
        <v>1700</v>
      </c>
      <c r="K201" s="40">
        <v>4000</v>
      </c>
      <c r="L201" s="27">
        <v>1</v>
      </c>
      <c r="M201" s="27">
        <v>0</v>
      </c>
      <c r="N201" s="27">
        <v>0</v>
      </c>
      <c r="O201" s="27">
        <v>0</v>
      </c>
      <c r="P201" s="27">
        <v>3</v>
      </c>
      <c r="Q201" s="27">
        <v>0</v>
      </c>
      <c r="R201" s="27">
        <v>0</v>
      </c>
      <c r="S201" s="27">
        <v>3</v>
      </c>
      <c r="T201" s="27">
        <v>0</v>
      </c>
      <c r="U201" s="27">
        <v>0</v>
      </c>
      <c r="V201" s="27">
        <v>0</v>
      </c>
      <c r="W201" s="27">
        <v>0</v>
      </c>
      <c r="X201" s="27">
        <v>0</v>
      </c>
      <c r="Y201" s="27">
        <v>0</v>
      </c>
      <c r="Z201" s="27">
        <v>0</v>
      </c>
      <c r="AA201" s="27">
        <v>0</v>
      </c>
      <c r="AB201" s="27">
        <v>0</v>
      </c>
      <c r="AC201" s="27">
        <v>0</v>
      </c>
      <c r="AD201" s="27">
        <v>0</v>
      </c>
      <c r="AE201" s="27">
        <v>0</v>
      </c>
      <c r="AF201" s="27">
        <v>1</v>
      </c>
      <c r="AG201" s="27">
        <v>0</v>
      </c>
      <c r="AH201" s="27">
        <v>0</v>
      </c>
      <c r="AI201" s="27">
        <v>0</v>
      </c>
      <c r="AJ201" s="27">
        <v>0</v>
      </c>
      <c r="AK201" s="27">
        <v>0</v>
      </c>
      <c r="AL201" s="27">
        <v>0</v>
      </c>
      <c r="AM201" s="27">
        <v>0</v>
      </c>
      <c r="AN201" s="27">
        <v>0</v>
      </c>
      <c r="AO201" s="27">
        <v>0</v>
      </c>
      <c r="AP201" s="27">
        <v>0</v>
      </c>
      <c r="AQ201" s="27">
        <v>0</v>
      </c>
      <c r="AR201" s="27"/>
      <c r="AS201" s="27"/>
    </row>
    <row r="202" spans="1:45" ht="15.75" customHeight="1">
      <c r="A202" s="36">
        <v>45487.506504340279</v>
      </c>
      <c r="B202" s="27" t="s">
        <v>144</v>
      </c>
      <c r="C202" s="37" t="s">
        <v>145</v>
      </c>
      <c r="D202" s="35">
        <v>45487</v>
      </c>
      <c r="E202" s="38">
        <v>0.39583333333575865</v>
      </c>
      <c r="F202" s="27" t="s">
        <v>129</v>
      </c>
      <c r="G202" s="39">
        <v>2</v>
      </c>
      <c r="H202" s="27"/>
      <c r="I202" s="27" t="s">
        <v>3044</v>
      </c>
      <c r="J202" s="40">
        <v>100</v>
      </c>
      <c r="K202" s="40">
        <v>0</v>
      </c>
      <c r="L202" s="27">
        <v>0</v>
      </c>
      <c r="M202" s="27">
        <v>0</v>
      </c>
      <c r="N202" s="27">
        <v>0</v>
      </c>
      <c r="O202" s="27">
        <v>0</v>
      </c>
      <c r="P202" s="41" t="s">
        <v>151</v>
      </c>
      <c r="Q202" s="27">
        <v>0</v>
      </c>
      <c r="R202" s="27">
        <v>0</v>
      </c>
      <c r="S202" s="27">
        <v>0</v>
      </c>
      <c r="T202" s="27">
        <v>0</v>
      </c>
      <c r="U202" s="27">
        <v>0</v>
      </c>
      <c r="V202" s="27">
        <v>0</v>
      </c>
      <c r="W202" s="27">
        <v>0</v>
      </c>
      <c r="X202" s="27">
        <v>0</v>
      </c>
      <c r="Y202" s="27">
        <v>0</v>
      </c>
      <c r="Z202" s="27">
        <v>0</v>
      </c>
      <c r="AA202" s="27">
        <v>0</v>
      </c>
      <c r="AB202" s="27">
        <v>0</v>
      </c>
      <c r="AC202" s="27">
        <v>0</v>
      </c>
      <c r="AD202" s="27">
        <v>0</v>
      </c>
      <c r="AE202" s="27">
        <v>0</v>
      </c>
      <c r="AF202" s="41" t="s">
        <v>147</v>
      </c>
      <c r="AG202" s="27">
        <v>0</v>
      </c>
      <c r="AH202" s="27">
        <v>0</v>
      </c>
      <c r="AI202" s="27">
        <v>0</v>
      </c>
      <c r="AJ202" s="27">
        <v>0</v>
      </c>
      <c r="AK202" s="27">
        <v>0</v>
      </c>
      <c r="AL202" s="27">
        <v>0</v>
      </c>
      <c r="AM202" s="27">
        <v>0</v>
      </c>
      <c r="AN202" s="27">
        <v>0</v>
      </c>
      <c r="AO202" s="27">
        <v>0</v>
      </c>
      <c r="AP202" s="27">
        <v>0</v>
      </c>
      <c r="AQ202" s="27">
        <v>0</v>
      </c>
      <c r="AR202" s="27"/>
      <c r="AS202" s="27"/>
    </row>
    <row r="203" spans="1:45" ht="15.75" customHeight="1">
      <c r="A203" s="36">
        <v>45487.684152650458</v>
      </c>
      <c r="B203" s="27" t="s">
        <v>135</v>
      </c>
      <c r="C203" s="37" t="s">
        <v>136</v>
      </c>
      <c r="D203" s="35">
        <v>45487</v>
      </c>
      <c r="E203" s="38">
        <v>0.5819444444423425</v>
      </c>
      <c r="F203" s="27" t="s">
        <v>129</v>
      </c>
      <c r="G203" s="39">
        <v>6</v>
      </c>
      <c r="H203" s="27" t="s">
        <v>3045</v>
      </c>
      <c r="I203" s="27" t="s">
        <v>3046</v>
      </c>
      <c r="J203" s="40">
        <v>800</v>
      </c>
      <c r="K203" s="40">
        <v>1200</v>
      </c>
      <c r="L203" s="27"/>
      <c r="M203" s="27"/>
      <c r="N203" s="27"/>
      <c r="O203" s="27"/>
      <c r="P203" s="41" t="s">
        <v>193</v>
      </c>
      <c r="Q203" s="27"/>
      <c r="R203" s="27"/>
      <c r="S203" s="27"/>
      <c r="T203" s="27"/>
      <c r="U203" s="27"/>
      <c r="V203" s="27"/>
      <c r="W203" s="27"/>
      <c r="X203" s="27"/>
      <c r="Y203" s="27"/>
      <c r="Z203" s="27"/>
      <c r="AA203" s="27"/>
      <c r="AB203" s="27"/>
      <c r="AC203" s="27"/>
      <c r="AD203" s="27"/>
      <c r="AE203" s="27"/>
      <c r="AF203" s="27">
        <v>1</v>
      </c>
      <c r="AG203" s="27"/>
      <c r="AH203" s="27"/>
      <c r="AI203" s="27"/>
      <c r="AJ203" s="27"/>
      <c r="AK203" s="27"/>
      <c r="AL203" s="27"/>
      <c r="AM203" s="27"/>
      <c r="AN203" s="27"/>
      <c r="AO203" s="27"/>
      <c r="AP203" s="27"/>
      <c r="AQ203" s="27"/>
      <c r="AR203" s="27"/>
      <c r="AS203" s="27"/>
    </row>
    <row r="204" spans="1:45" ht="15.75" customHeight="1">
      <c r="A204" s="36">
        <v>45487.765646284723</v>
      </c>
      <c r="B204" s="27" t="s">
        <v>222</v>
      </c>
      <c r="C204" s="37" t="s">
        <v>179</v>
      </c>
      <c r="D204" s="35">
        <v>45487</v>
      </c>
      <c r="E204" s="38">
        <v>0.63888888889050577</v>
      </c>
      <c r="F204" s="27" t="s">
        <v>129</v>
      </c>
      <c r="G204" s="39">
        <v>5</v>
      </c>
      <c r="H204" s="27" t="s">
        <v>3047</v>
      </c>
      <c r="I204" s="27" t="s">
        <v>3048</v>
      </c>
      <c r="J204" s="40">
        <v>200</v>
      </c>
      <c r="K204" s="40">
        <v>500</v>
      </c>
      <c r="L204" s="27"/>
      <c r="M204" s="27"/>
      <c r="N204" s="27"/>
      <c r="O204" s="27"/>
      <c r="P204" s="41" t="s">
        <v>151</v>
      </c>
      <c r="Q204" s="27"/>
      <c r="R204" s="27"/>
      <c r="S204" s="41" t="s">
        <v>151</v>
      </c>
      <c r="T204" s="27"/>
      <c r="U204" s="27"/>
      <c r="V204" s="27"/>
      <c r="W204" s="27"/>
      <c r="X204" s="27"/>
      <c r="Y204" s="27"/>
      <c r="Z204" s="27"/>
      <c r="AA204" s="27"/>
      <c r="AB204" s="27"/>
      <c r="AC204" s="27"/>
      <c r="AD204" s="27"/>
      <c r="AE204" s="27"/>
      <c r="AF204" s="41" t="s">
        <v>147</v>
      </c>
      <c r="AG204" s="27"/>
      <c r="AH204" s="27"/>
      <c r="AI204" s="27"/>
      <c r="AJ204" s="27"/>
      <c r="AK204" s="27"/>
      <c r="AL204" s="27"/>
      <c r="AM204" s="27"/>
      <c r="AN204" s="27"/>
      <c r="AO204" s="27"/>
      <c r="AP204" s="27"/>
      <c r="AQ204" s="27"/>
      <c r="AR204" s="27"/>
      <c r="AS204" s="27"/>
    </row>
    <row r="205" spans="1:45" ht="15.75" customHeight="1">
      <c r="A205" s="36">
        <v>45488.920660567128</v>
      </c>
      <c r="B205" s="27" t="s">
        <v>187</v>
      </c>
      <c r="C205" s="37" t="s">
        <v>179</v>
      </c>
      <c r="D205" s="35">
        <v>45488</v>
      </c>
      <c r="E205" s="38">
        <v>0.79166666666424135</v>
      </c>
      <c r="F205" s="27" t="s">
        <v>129</v>
      </c>
      <c r="G205" s="39">
        <v>42</v>
      </c>
      <c r="H205" s="27" t="s">
        <v>338</v>
      </c>
      <c r="I205" s="27" t="s">
        <v>339</v>
      </c>
      <c r="J205" s="40">
        <v>9460</v>
      </c>
      <c r="K205" s="40" t="s">
        <v>340</v>
      </c>
      <c r="L205" s="27">
        <v>1</v>
      </c>
      <c r="M205" s="27">
        <v>0</v>
      </c>
      <c r="N205" s="27">
        <v>0</v>
      </c>
      <c r="O205" s="27">
        <v>0</v>
      </c>
      <c r="P205" s="27">
        <v>3</v>
      </c>
      <c r="Q205" s="27">
        <v>0</v>
      </c>
      <c r="R205" s="27">
        <v>0</v>
      </c>
      <c r="S205" s="27">
        <v>3</v>
      </c>
      <c r="T205" s="27">
        <v>0</v>
      </c>
      <c r="U205" s="27">
        <v>0</v>
      </c>
      <c r="V205" s="27">
        <v>0</v>
      </c>
      <c r="W205" s="27">
        <v>0</v>
      </c>
      <c r="X205" s="27">
        <v>0</v>
      </c>
      <c r="Y205" s="27">
        <v>0</v>
      </c>
      <c r="Z205" s="27">
        <v>0</v>
      </c>
      <c r="AA205" s="27">
        <v>0</v>
      </c>
      <c r="AB205" s="27">
        <v>0</v>
      </c>
      <c r="AC205" s="27">
        <v>0</v>
      </c>
      <c r="AD205" s="27">
        <v>0</v>
      </c>
      <c r="AE205" s="27">
        <v>0</v>
      </c>
      <c r="AF205" s="27">
        <v>1</v>
      </c>
      <c r="AG205" s="27">
        <v>0</v>
      </c>
      <c r="AH205" s="27">
        <v>0</v>
      </c>
      <c r="AI205" s="27">
        <v>0</v>
      </c>
      <c r="AJ205" s="27">
        <v>0</v>
      </c>
      <c r="AK205" s="27">
        <v>0</v>
      </c>
      <c r="AL205" s="27">
        <v>0</v>
      </c>
      <c r="AM205" s="27">
        <v>0</v>
      </c>
      <c r="AN205" s="27">
        <v>0</v>
      </c>
      <c r="AO205" s="27">
        <v>0</v>
      </c>
      <c r="AP205" s="27">
        <v>0</v>
      </c>
      <c r="AQ205" s="27">
        <v>0</v>
      </c>
      <c r="AR205" s="27"/>
      <c r="AS205" s="27"/>
    </row>
    <row r="206" spans="1:45" ht="15.75" customHeight="1">
      <c r="A206" s="36">
        <v>45488.984638483795</v>
      </c>
      <c r="B206" s="27" t="s">
        <v>209</v>
      </c>
      <c r="C206" s="37" t="s">
        <v>136</v>
      </c>
      <c r="D206" s="35">
        <v>45488</v>
      </c>
      <c r="E206" s="38">
        <v>0.5</v>
      </c>
      <c r="F206" s="27" t="s">
        <v>129</v>
      </c>
      <c r="G206" s="39">
        <v>60</v>
      </c>
      <c r="H206" s="27" t="s">
        <v>341</v>
      </c>
      <c r="I206" s="27" t="s">
        <v>342</v>
      </c>
      <c r="J206" s="40">
        <v>30000</v>
      </c>
      <c r="K206" s="40">
        <v>1800</v>
      </c>
      <c r="L206" s="27"/>
      <c r="M206" s="27"/>
      <c r="N206" s="27"/>
      <c r="O206" s="27"/>
      <c r="P206" s="27">
        <v>11</v>
      </c>
      <c r="Q206" s="41" t="s">
        <v>324</v>
      </c>
      <c r="R206" s="27"/>
      <c r="S206" s="27"/>
      <c r="T206" s="27"/>
      <c r="U206" s="27"/>
      <c r="V206" s="27"/>
      <c r="W206" s="27"/>
      <c r="X206" s="27"/>
      <c r="Y206" s="27"/>
      <c r="Z206" s="27"/>
      <c r="AA206" s="27"/>
      <c r="AB206" s="27"/>
      <c r="AC206" s="27"/>
      <c r="AD206" s="27"/>
      <c r="AE206" s="27"/>
      <c r="AF206" s="27">
        <v>1</v>
      </c>
      <c r="AG206" s="27"/>
      <c r="AH206" s="27"/>
      <c r="AI206" s="27"/>
      <c r="AJ206" s="27"/>
      <c r="AK206" s="27"/>
      <c r="AL206" s="27" t="s">
        <v>233</v>
      </c>
      <c r="AM206" s="27"/>
      <c r="AN206" s="27"/>
      <c r="AO206" s="27"/>
      <c r="AP206" s="27"/>
      <c r="AQ206" s="27"/>
      <c r="AR206" s="27"/>
      <c r="AS206" s="27"/>
    </row>
    <row r="207" spans="1:45" ht="15.75" customHeight="1">
      <c r="A207" s="36">
        <v>45488.993388807867</v>
      </c>
      <c r="B207" s="27" t="s">
        <v>209</v>
      </c>
      <c r="C207" s="37" t="s">
        <v>136</v>
      </c>
      <c r="D207" s="35">
        <v>45488</v>
      </c>
      <c r="E207" s="38">
        <v>0.625</v>
      </c>
      <c r="F207" s="27" t="s">
        <v>129</v>
      </c>
      <c r="G207" s="39">
        <v>30</v>
      </c>
      <c r="H207" s="27" t="s">
        <v>343</v>
      </c>
      <c r="I207" s="27" t="s">
        <v>344</v>
      </c>
      <c r="J207" s="40">
        <v>20000</v>
      </c>
      <c r="K207" s="40">
        <v>1200</v>
      </c>
      <c r="L207" s="27"/>
      <c r="M207" s="27"/>
      <c r="N207" s="27"/>
      <c r="O207" s="27"/>
      <c r="P207" s="27">
        <v>11</v>
      </c>
      <c r="Q207" s="41" t="s">
        <v>324</v>
      </c>
      <c r="R207" s="27"/>
      <c r="S207" s="27"/>
      <c r="T207" s="27"/>
      <c r="U207" s="27"/>
      <c r="V207" s="27"/>
      <c r="W207" s="27"/>
      <c r="X207" s="27"/>
      <c r="Y207" s="27"/>
      <c r="Z207" s="27"/>
      <c r="AA207" s="27"/>
      <c r="AB207" s="27"/>
      <c r="AC207" s="27"/>
      <c r="AD207" s="27"/>
      <c r="AE207" s="27"/>
      <c r="AF207" s="27">
        <v>1</v>
      </c>
      <c r="AG207" s="27"/>
      <c r="AH207" s="27"/>
      <c r="AI207" s="27"/>
      <c r="AJ207" s="27"/>
      <c r="AK207" s="27"/>
      <c r="AL207" s="27" t="s">
        <v>233</v>
      </c>
      <c r="AM207" s="27"/>
      <c r="AN207" s="27"/>
      <c r="AO207" s="27"/>
      <c r="AP207" s="27"/>
      <c r="AQ207" s="27"/>
      <c r="AR207" s="27"/>
      <c r="AS207" s="27"/>
    </row>
    <row r="208" spans="1:45" ht="15.75" customHeight="1">
      <c r="A208" s="36">
        <v>45489.001172476856</v>
      </c>
      <c r="B208" s="27" t="s">
        <v>209</v>
      </c>
      <c r="C208" s="37" t="s">
        <v>136</v>
      </c>
      <c r="D208" s="35">
        <v>45488</v>
      </c>
      <c r="E208" s="38">
        <v>0.86111111110949423</v>
      </c>
      <c r="F208" s="27" t="s">
        <v>129</v>
      </c>
      <c r="G208" s="39">
        <v>20</v>
      </c>
      <c r="H208" s="27" t="s">
        <v>345</v>
      </c>
      <c r="I208" s="27" t="s">
        <v>346</v>
      </c>
      <c r="J208" s="40">
        <v>10000</v>
      </c>
      <c r="K208" s="40">
        <v>1200</v>
      </c>
      <c r="L208" s="27"/>
      <c r="M208" s="27"/>
      <c r="N208" s="27"/>
      <c r="O208" s="27"/>
      <c r="P208" s="27">
        <v>11</v>
      </c>
      <c r="Q208" s="41" t="s">
        <v>324</v>
      </c>
      <c r="R208" s="27"/>
      <c r="S208" s="27"/>
      <c r="T208" s="27"/>
      <c r="U208" s="27"/>
      <c r="V208" s="27"/>
      <c r="W208" s="27"/>
      <c r="X208" s="27"/>
      <c r="Y208" s="27"/>
      <c r="Z208" s="27"/>
      <c r="AA208" s="27"/>
      <c r="AB208" s="27"/>
      <c r="AC208" s="27"/>
      <c r="AD208" s="27"/>
      <c r="AE208" s="27"/>
      <c r="AF208" s="27">
        <v>1</v>
      </c>
      <c r="AG208" s="27"/>
      <c r="AH208" s="27"/>
      <c r="AI208" s="27"/>
      <c r="AJ208" s="27"/>
      <c r="AK208" s="27"/>
      <c r="AL208" s="27" t="s">
        <v>233</v>
      </c>
      <c r="AM208" s="27"/>
      <c r="AN208" s="27"/>
      <c r="AO208" s="27"/>
      <c r="AP208" s="27"/>
      <c r="AQ208" s="27"/>
      <c r="AR208" s="27"/>
      <c r="AS208" s="27"/>
    </row>
    <row r="209" spans="1:45" ht="15.75" customHeight="1">
      <c r="A209" s="36">
        <v>45489.77966965278</v>
      </c>
      <c r="B209" s="27" t="s">
        <v>135</v>
      </c>
      <c r="C209" s="37" t="s">
        <v>136</v>
      </c>
      <c r="D209" s="35">
        <v>45489</v>
      </c>
      <c r="E209" s="38">
        <v>0.69305555555911269</v>
      </c>
      <c r="F209" s="27" t="s">
        <v>129</v>
      </c>
      <c r="G209" s="39">
        <v>26</v>
      </c>
      <c r="H209" s="27" t="s">
        <v>347</v>
      </c>
      <c r="I209" s="27" t="s">
        <v>348</v>
      </c>
      <c r="J209" s="40">
        <v>40000</v>
      </c>
      <c r="K209" s="40">
        <v>1200</v>
      </c>
      <c r="L209" s="27"/>
      <c r="M209" s="27"/>
      <c r="N209" s="27"/>
      <c r="O209" s="27"/>
      <c r="P209" s="27">
        <v>5</v>
      </c>
      <c r="Q209" s="27">
        <v>2</v>
      </c>
      <c r="R209" s="27"/>
      <c r="S209" s="27"/>
      <c r="T209" s="27"/>
      <c r="U209" s="27"/>
      <c r="V209" s="27"/>
      <c r="W209" s="27"/>
      <c r="X209" s="27"/>
      <c r="Y209" s="27"/>
      <c r="Z209" s="27"/>
      <c r="AA209" s="27"/>
      <c r="AB209" s="27"/>
      <c r="AC209" s="27"/>
      <c r="AD209" s="27"/>
      <c r="AE209" s="27"/>
      <c r="AF209" s="27">
        <v>1</v>
      </c>
      <c r="AG209" s="27"/>
      <c r="AH209" s="27"/>
      <c r="AI209" s="27"/>
      <c r="AJ209" s="27"/>
      <c r="AK209" s="27"/>
      <c r="AL209" s="27"/>
      <c r="AM209" s="27"/>
      <c r="AN209" s="27"/>
      <c r="AO209" s="27"/>
      <c r="AP209" s="27"/>
      <c r="AQ209" s="27"/>
      <c r="AR209" s="27"/>
      <c r="AS209" s="27"/>
    </row>
    <row r="210" spans="1:45" ht="15.75" customHeight="1">
      <c r="A210" s="36">
        <v>45490.36412085648</v>
      </c>
      <c r="B210" s="27" t="s">
        <v>198</v>
      </c>
      <c r="C210" s="37" t="s">
        <v>171</v>
      </c>
      <c r="D210" s="35">
        <v>45489</v>
      </c>
      <c r="E210" s="38">
        <v>0.97916666666424135</v>
      </c>
      <c r="F210" s="27" t="s">
        <v>129</v>
      </c>
      <c r="G210" s="39">
        <v>5</v>
      </c>
      <c r="H210" s="27"/>
      <c r="I210" s="27" t="s">
        <v>349</v>
      </c>
      <c r="J210" s="40">
        <v>1200</v>
      </c>
      <c r="K210" s="40">
        <v>100</v>
      </c>
      <c r="L210" s="27"/>
      <c r="M210" s="27"/>
      <c r="N210" s="27"/>
      <c r="O210" s="27"/>
      <c r="P210" s="27">
        <v>2</v>
      </c>
      <c r="Q210" s="27"/>
      <c r="R210" s="27"/>
      <c r="S210" s="27"/>
      <c r="T210" s="27"/>
      <c r="U210" s="27"/>
      <c r="V210" s="27"/>
      <c r="W210" s="27"/>
      <c r="X210" s="27"/>
      <c r="Y210" s="27"/>
      <c r="Z210" s="27"/>
      <c r="AA210" s="27"/>
      <c r="AB210" s="27"/>
      <c r="AC210" s="27"/>
      <c r="AD210" s="27"/>
      <c r="AE210" s="27"/>
      <c r="AF210" s="27">
        <v>55</v>
      </c>
      <c r="AG210" s="27"/>
      <c r="AH210" s="27"/>
      <c r="AI210" s="27"/>
      <c r="AJ210" s="27"/>
      <c r="AK210" s="27"/>
      <c r="AL210" s="27"/>
      <c r="AM210" s="27"/>
      <c r="AN210" s="27"/>
      <c r="AO210" s="27"/>
      <c r="AP210" s="27"/>
      <c r="AQ210" s="27"/>
      <c r="AR210" s="27"/>
      <c r="AS210" s="27"/>
    </row>
    <row r="211" spans="1:45" ht="15.75" customHeight="1">
      <c r="A211" s="36">
        <v>45490.415899131942</v>
      </c>
      <c r="B211" s="27" t="s">
        <v>198</v>
      </c>
      <c r="C211" s="37" t="s">
        <v>171</v>
      </c>
      <c r="D211" s="35">
        <v>45489</v>
      </c>
      <c r="E211" s="38">
        <v>0.77083333333575865</v>
      </c>
      <c r="F211" s="27" t="s">
        <v>128</v>
      </c>
      <c r="G211" s="39"/>
      <c r="H211" s="27"/>
      <c r="I211" s="27" t="s">
        <v>3049</v>
      </c>
      <c r="J211" s="40">
        <v>48</v>
      </c>
      <c r="K211" s="40">
        <v>15600</v>
      </c>
      <c r="L211" s="27"/>
      <c r="M211" s="27"/>
      <c r="N211" s="27"/>
      <c r="O211" s="27"/>
      <c r="P211" s="41" t="s">
        <v>275</v>
      </c>
      <c r="Q211" s="41" t="s">
        <v>192</v>
      </c>
      <c r="R211" s="27"/>
      <c r="S211" s="27"/>
      <c r="T211" s="41" t="s">
        <v>192</v>
      </c>
      <c r="U211" s="27"/>
      <c r="V211" s="41" t="s">
        <v>151</v>
      </c>
      <c r="W211" s="27"/>
      <c r="X211" s="27"/>
      <c r="Y211" s="27"/>
      <c r="Z211" s="27"/>
      <c r="AA211" s="27"/>
      <c r="AB211" s="27"/>
      <c r="AC211" s="41" t="s">
        <v>147</v>
      </c>
      <c r="AD211" s="27"/>
      <c r="AE211" s="27"/>
      <c r="AF211" s="41" t="s">
        <v>147</v>
      </c>
      <c r="AG211" s="27"/>
      <c r="AH211" s="27"/>
      <c r="AI211" s="27"/>
      <c r="AJ211" s="27"/>
      <c r="AK211" s="27"/>
      <c r="AL211" s="41" t="s">
        <v>147</v>
      </c>
      <c r="AM211" s="27"/>
      <c r="AN211" s="27"/>
      <c r="AO211" s="27"/>
      <c r="AP211" s="27"/>
      <c r="AQ211" s="27"/>
      <c r="AR211" s="27"/>
      <c r="AS211" s="27"/>
    </row>
    <row r="212" spans="1:45" ht="15.75" customHeight="1">
      <c r="A212" s="36">
        <v>45492.848499340282</v>
      </c>
      <c r="B212" s="27" t="s">
        <v>222</v>
      </c>
      <c r="C212" s="37" t="s">
        <v>179</v>
      </c>
      <c r="D212" s="35">
        <v>45489</v>
      </c>
      <c r="E212" s="38">
        <v>0.52777777778101154</v>
      </c>
      <c r="F212" s="27" t="s">
        <v>129</v>
      </c>
      <c r="G212" s="39">
        <v>15</v>
      </c>
      <c r="H212" s="27" t="s">
        <v>350</v>
      </c>
      <c r="I212" s="27" t="s">
        <v>351</v>
      </c>
      <c r="J212" s="40">
        <v>8000</v>
      </c>
      <c r="K212" s="40">
        <v>1200</v>
      </c>
      <c r="L212" s="27"/>
      <c r="M212" s="27"/>
      <c r="N212" s="27"/>
      <c r="O212" s="27"/>
      <c r="P212" s="27"/>
      <c r="Q212" s="27"/>
      <c r="R212" s="27"/>
      <c r="S212" s="27"/>
      <c r="T212" s="27"/>
      <c r="U212" s="27"/>
      <c r="V212" s="27"/>
      <c r="W212" s="27"/>
      <c r="X212" s="27"/>
      <c r="Y212" s="27"/>
      <c r="Z212" s="27"/>
      <c r="AA212" s="27"/>
      <c r="AB212" s="27"/>
      <c r="AC212" s="27"/>
      <c r="AD212" s="27"/>
      <c r="AE212" s="27"/>
      <c r="AF212" s="41" t="s">
        <v>147</v>
      </c>
      <c r="AG212" s="27"/>
      <c r="AH212" s="27"/>
      <c r="AI212" s="27"/>
      <c r="AJ212" s="27"/>
      <c r="AK212" s="27"/>
      <c r="AL212" s="27"/>
      <c r="AM212" s="27"/>
      <c r="AN212" s="27"/>
      <c r="AO212" s="27"/>
      <c r="AP212" s="27"/>
      <c r="AQ212" s="27"/>
      <c r="AR212" s="27"/>
      <c r="AS212" s="27"/>
    </row>
    <row r="213" spans="1:45" ht="15.75" customHeight="1">
      <c r="A213" s="36">
        <v>45492.852378101852</v>
      </c>
      <c r="B213" s="27" t="s">
        <v>222</v>
      </c>
      <c r="C213" s="37" t="s">
        <v>179</v>
      </c>
      <c r="D213" s="35">
        <v>45489</v>
      </c>
      <c r="E213" s="38">
        <v>0.60416666666424135</v>
      </c>
      <c r="F213" s="27" t="s">
        <v>129</v>
      </c>
      <c r="G213" s="39">
        <v>20</v>
      </c>
      <c r="H213" s="27" t="s">
        <v>352</v>
      </c>
      <c r="I213" s="27" t="s">
        <v>353</v>
      </c>
      <c r="J213" s="40">
        <v>15000</v>
      </c>
      <c r="K213" s="40">
        <v>1800</v>
      </c>
      <c r="L213" s="27"/>
      <c r="M213" s="27"/>
      <c r="N213" s="27"/>
      <c r="O213" s="27"/>
      <c r="P213" s="27"/>
      <c r="Q213" s="27"/>
      <c r="R213" s="27"/>
      <c r="S213" s="27"/>
      <c r="T213" s="27"/>
      <c r="U213" s="27"/>
      <c r="V213" s="27"/>
      <c r="W213" s="27"/>
      <c r="X213" s="27"/>
      <c r="Y213" s="27"/>
      <c r="Z213" s="27"/>
      <c r="AA213" s="27"/>
      <c r="AB213" s="27"/>
      <c r="AC213" s="27"/>
      <c r="AD213" s="27"/>
      <c r="AE213" s="27"/>
      <c r="AF213" s="41" t="s">
        <v>147</v>
      </c>
      <c r="AG213" s="27"/>
      <c r="AH213" s="27"/>
      <c r="AI213" s="27"/>
      <c r="AJ213" s="27"/>
      <c r="AK213" s="27"/>
      <c r="AL213" s="27"/>
      <c r="AM213" s="27"/>
      <c r="AN213" s="27"/>
      <c r="AO213" s="27"/>
      <c r="AP213" s="27"/>
      <c r="AQ213" s="27"/>
      <c r="AR213" s="27"/>
      <c r="AS213" s="27"/>
    </row>
    <row r="214" spans="1:45" ht="15.75" customHeight="1">
      <c r="A214" s="36">
        <v>45492.856150347223</v>
      </c>
      <c r="B214" s="27" t="s">
        <v>222</v>
      </c>
      <c r="C214" s="37" t="s">
        <v>179</v>
      </c>
      <c r="D214" s="35">
        <v>45489</v>
      </c>
      <c r="E214" s="38">
        <v>0.65972222221898846</v>
      </c>
      <c r="F214" s="27" t="s">
        <v>129</v>
      </c>
      <c r="G214" s="39">
        <v>25</v>
      </c>
      <c r="H214" s="27" t="s">
        <v>354</v>
      </c>
      <c r="I214" s="27" t="s">
        <v>351</v>
      </c>
      <c r="J214" s="40">
        <v>30000</v>
      </c>
      <c r="K214" s="40">
        <v>15800</v>
      </c>
      <c r="L214" s="27"/>
      <c r="M214" s="27"/>
      <c r="N214" s="27"/>
      <c r="O214" s="27"/>
      <c r="P214" s="41" t="s">
        <v>324</v>
      </c>
      <c r="Q214" s="27"/>
      <c r="R214" s="27"/>
      <c r="S214" s="41" t="s">
        <v>151</v>
      </c>
      <c r="T214" s="27"/>
      <c r="U214" s="27"/>
      <c r="V214" s="27"/>
      <c r="W214" s="27"/>
      <c r="X214" s="27"/>
      <c r="Y214" s="27"/>
      <c r="Z214" s="27"/>
      <c r="AA214" s="27"/>
      <c r="AB214" s="27"/>
      <c r="AC214" s="27"/>
      <c r="AD214" s="27"/>
      <c r="AE214" s="27"/>
      <c r="AF214" s="41" t="s">
        <v>147</v>
      </c>
      <c r="AG214" s="27"/>
      <c r="AH214" s="27"/>
      <c r="AI214" s="27"/>
      <c r="AJ214" s="27"/>
      <c r="AK214" s="27"/>
      <c r="AL214" s="27"/>
      <c r="AM214" s="27"/>
      <c r="AN214" s="27"/>
      <c r="AO214" s="27"/>
      <c r="AP214" s="27"/>
      <c r="AQ214" s="27"/>
      <c r="AR214" s="27"/>
      <c r="AS214" s="27"/>
    </row>
    <row r="215" spans="1:45" ht="15.75" customHeight="1">
      <c r="A215" s="36">
        <v>45490.925892395833</v>
      </c>
      <c r="B215" s="27" t="s">
        <v>355</v>
      </c>
      <c r="C215" s="37" t="s">
        <v>177</v>
      </c>
      <c r="D215" s="35">
        <v>45490</v>
      </c>
      <c r="E215" s="38">
        <v>0.71666666666715173</v>
      </c>
      <c r="F215" s="27" t="s">
        <v>129</v>
      </c>
      <c r="G215" s="39">
        <v>1</v>
      </c>
      <c r="H215" s="27" t="s">
        <v>356</v>
      </c>
      <c r="I215" s="27" t="s">
        <v>357</v>
      </c>
      <c r="J215" s="40">
        <v>400</v>
      </c>
      <c r="K215" s="40">
        <v>600</v>
      </c>
      <c r="L215" s="41" t="s">
        <v>324</v>
      </c>
      <c r="M215" s="41" t="s">
        <v>151</v>
      </c>
      <c r="N215" s="41" t="s">
        <v>143</v>
      </c>
      <c r="O215" s="41" t="s">
        <v>143</v>
      </c>
      <c r="P215" s="27">
        <v>0.03</v>
      </c>
      <c r="Q215" s="41" t="s">
        <v>143</v>
      </c>
      <c r="R215" s="41" t="s">
        <v>143</v>
      </c>
      <c r="S215" s="41" t="s">
        <v>143</v>
      </c>
      <c r="T215" s="41" t="s">
        <v>143</v>
      </c>
      <c r="U215" s="41" t="s">
        <v>143</v>
      </c>
      <c r="V215" s="41" t="s">
        <v>143</v>
      </c>
      <c r="W215" s="41" t="s">
        <v>143</v>
      </c>
      <c r="X215" s="41" t="s">
        <v>143</v>
      </c>
      <c r="Y215" s="41" t="s">
        <v>143</v>
      </c>
      <c r="Z215" s="41" t="s">
        <v>143</v>
      </c>
      <c r="AA215" s="41" t="s">
        <v>143</v>
      </c>
      <c r="AB215" s="41" t="s">
        <v>143</v>
      </c>
      <c r="AC215" s="41" t="s">
        <v>143</v>
      </c>
      <c r="AD215" s="41" t="s">
        <v>143</v>
      </c>
      <c r="AE215" s="41" t="s">
        <v>143</v>
      </c>
      <c r="AF215" s="41" t="s">
        <v>147</v>
      </c>
      <c r="AG215" s="41" t="s">
        <v>143</v>
      </c>
      <c r="AH215" s="41" t="s">
        <v>143</v>
      </c>
      <c r="AI215" s="41" t="s">
        <v>143</v>
      </c>
      <c r="AJ215" s="41" t="s">
        <v>143</v>
      </c>
      <c r="AK215" s="41" t="s">
        <v>143</v>
      </c>
      <c r="AL215" s="41" t="s">
        <v>143</v>
      </c>
      <c r="AM215" s="41" t="s">
        <v>143</v>
      </c>
      <c r="AN215" s="41" t="s">
        <v>143</v>
      </c>
      <c r="AO215" s="41" t="s">
        <v>143</v>
      </c>
      <c r="AP215" s="41" t="s">
        <v>143</v>
      </c>
      <c r="AQ215" s="41" t="s">
        <v>143</v>
      </c>
      <c r="AR215" s="27"/>
      <c r="AS215" s="27"/>
    </row>
    <row r="216" spans="1:45" ht="15.75" customHeight="1">
      <c r="A216" s="36">
        <v>45490.969183356487</v>
      </c>
      <c r="B216" s="27" t="s">
        <v>358</v>
      </c>
      <c r="C216" s="37" t="s">
        <v>194</v>
      </c>
      <c r="D216" s="35">
        <v>45490</v>
      </c>
      <c r="E216" s="38">
        <v>0.76388888889050577</v>
      </c>
      <c r="F216" s="27" t="s">
        <v>129</v>
      </c>
      <c r="G216" s="39">
        <v>2</v>
      </c>
      <c r="H216" s="27" t="s">
        <v>359</v>
      </c>
      <c r="I216" s="27" t="s">
        <v>360</v>
      </c>
      <c r="J216" s="40">
        <v>7</v>
      </c>
      <c r="K216" s="40">
        <v>60</v>
      </c>
      <c r="L216" s="27">
        <v>3</v>
      </c>
      <c r="M216" s="27">
        <v>3</v>
      </c>
      <c r="N216" s="27">
        <v>1</v>
      </c>
      <c r="O216" s="27"/>
      <c r="P216" s="27">
        <v>3</v>
      </c>
      <c r="Q216" s="27"/>
      <c r="R216" s="27">
        <v>2</v>
      </c>
      <c r="S216" s="27">
        <v>0</v>
      </c>
      <c r="T216" s="27">
        <v>0</v>
      </c>
      <c r="U216" s="27">
        <v>1</v>
      </c>
      <c r="V216" s="27">
        <v>3</v>
      </c>
      <c r="W216" s="27">
        <v>0</v>
      </c>
      <c r="X216" s="27">
        <v>0</v>
      </c>
      <c r="Y216" s="27">
        <v>0</v>
      </c>
      <c r="Z216" s="27">
        <v>0</v>
      </c>
      <c r="AA216" s="27">
        <v>0</v>
      </c>
      <c r="AB216" s="27">
        <v>0</v>
      </c>
      <c r="AC216" s="27">
        <v>0</v>
      </c>
      <c r="AD216" s="27">
        <v>0</v>
      </c>
      <c r="AE216" s="27">
        <v>0</v>
      </c>
      <c r="AF216" s="27">
        <v>1</v>
      </c>
      <c r="AG216" s="27">
        <v>0</v>
      </c>
      <c r="AH216" s="27">
        <v>1</v>
      </c>
      <c r="AI216" s="27">
        <v>0</v>
      </c>
      <c r="AJ216" s="27">
        <v>0</v>
      </c>
      <c r="AK216" s="27">
        <v>0</v>
      </c>
      <c r="AL216" s="27">
        <v>0</v>
      </c>
      <c r="AM216" s="27">
        <v>0</v>
      </c>
      <c r="AN216" s="27">
        <v>0</v>
      </c>
      <c r="AO216" s="27">
        <v>0</v>
      </c>
      <c r="AP216" s="41" t="s">
        <v>143</v>
      </c>
      <c r="AQ216" s="27">
        <v>0</v>
      </c>
      <c r="AR216" s="27"/>
      <c r="AS216" s="27"/>
    </row>
    <row r="217" spans="1:45" ht="15.75" customHeight="1">
      <c r="A217" s="36">
        <v>45491.401748020835</v>
      </c>
      <c r="B217" s="27" t="s">
        <v>178</v>
      </c>
      <c r="C217" s="37" t="s">
        <v>179</v>
      </c>
      <c r="D217" s="35">
        <v>45490</v>
      </c>
      <c r="E217" s="38">
        <v>0.73333333333721384</v>
      </c>
      <c r="F217" s="27" t="s">
        <v>129</v>
      </c>
      <c r="G217" s="39">
        <v>48</v>
      </c>
      <c r="H217" s="27" t="s">
        <v>3050</v>
      </c>
      <c r="I217" s="27" t="s">
        <v>3051</v>
      </c>
      <c r="J217" s="40">
        <v>23299</v>
      </c>
      <c r="K217" s="40">
        <v>4000</v>
      </c>
      <c r="L217" s="27">
        <v>1</v>
      </c>
      <c r="M217" s="27">
        <v>2</v>
      </c>
      <c r="N217" s="27">
        <v>0</v>
      </c>
      <c r="O217" s="27">
        <v>0</v>
      </c>
      <c r="P217" s="27">
        <v>0</v>
      </c>
      <c r="Q217" s="27">
        <v>0</v>
      </c>
      <c r="R217" s="27">
        <v>0</v>
      </c>
      <c r="S217" s="27">
        <v>5</v>
      </c>
      <c r="T217" s="27">
        <v>0</v>
      </c>
      <c r="U217" s="27">
        <v>0</v>
      </c>
      <c r="V217" s="27">
        <v>0</v>
      </c>
      <c r="W217" s="27">
        <v>0</v>
      </c>
      <c r="X217" s="27">
        <v>0</v>
      </c>
      <c r="Y217" s="27">
        <v>0</v>
      </c>
      <c r="Z217" s="27">
        <v>0</v>
      </c>
      <c r="AA217" s="27">
        <v>0</v>
      </c>
      <c r="AB217" s="27">
        <v>0</v>
      </c>
      <c r="AC217" s="27">
        <v>0</v>
      </c>
      <c r="AD217" s="27">
        <v>0</v>
      </c>
      <c r="AE217" s="27">
        <v>0</v>
      </c>
      <c r="AF217" s="27">
        <v>1</v>
      </c>
      <c r="AG217" s="27">
        <v>0</v>
      </c>
      <c r="AH217" s="27">
        <v>0</v>
      </c>
      <c r="AI217" s="27">
        <v>0</v>
      </c>
      <c r="AJ217" s="27">
        <v>0</v>
      </c>
      <c r="AK217" s="27">
        <v>0</v>
      </c>
      <c r="AL217" s="27">
        <v>0</v>
      </c>
      <c r="AM217" s="27">
        <v>0</v>
      </c>
      <c r="AN217" s="27">
        <v>0</v>
      </c>
      <c r="AO217" s="27">
        <v>0</v>
      </c>
      <c r="AP217" s="27">
        <v>0</v>
      </c>
      <c r="AQ217" s="27">
        <v>0</v>
      </c>
      <c r="AR217" s="27"/>
      <c r="AS217" s="27"/>
    </row>
    <row r="218" spans="1:45" ht="17.25" customHeight="1">
      <c r="A218" s="36">
        <v>45491.406364780094</v>
      </c>
      <c r="B218" s="27" t="s">
        <v>394</v>
      </c>
      <c r="C218" s="37" t="s">
        <v>179</v>
      </c>
      <c r="D218" s="35">
        <v>45490</v>
      </c>
      <c r="E218" s="38">
        <v>0.69444444444525288</v>
      </c>
      <c r="F218" s="27" t="s">
        <v>129</v>
      </c>
      <c r="G218" s="39">
        <v>28</v>
      </c>
      <c r="H218" s="41" t="s">
        <v>3052</v>
      </c>
      <c r="I218" s="27" t="s">
        <v>3053</v>
      </c>
      <c r="J218" s="40">
        <v>12542</v>
      </c>
      <c r="K218" s="40">
        <v>4</v>
      </c>
      <c r="L218" s="27">
        <v>1</v>
      </c>
      <c r="M218" s="27">
        <v>2</v>
      </c>
      <c r="N218" s="27">
        <v>0</v>
      </c>
      <c r="O218" s="27">
        <v>0</v>
      </c>
      <c r="P218" s="27">
        <v>0</v>
      </c>
      <c r="Q218" s="27">
        <v>0</v>
      </c>
      <c r="R218" s="27">
        <v>0</v>
      </c>
      <c r="S218" s="27">
        <v>5</v>
      </c>
      <c r="T218" s="27">
        <v>0</v>
      </c>
      <c r="U218" s="27">
        <v>0</v>
      </c>
      <c r="V218" s="27">
        <v>0</v>
      </c>
      <c r="W218" s="27">
        <v>0</v>
      </c>
      <c r="X218" s="27">
        <v>0</v>
      </c>
      <c r="Y218" s="27">
        <v>0</v>
      </c>
      <c r="Z218" s="27">
        <v>0</v>
      </c>
      <c r="AA218" s="27">
        <v>0</v>
      </c>
      <c r="AB218" s="27">
        <v>0</v>
      </c>
      <c r="AC218" s="27">
        <v>0</v>
      </c>
      <c r="AD218" s="27">
        <v>0</v>
      </c>
      <c r="AE218" s="27">
        <v>0</v>
      </c>
      <c r="AF218" s="27">
        <v>1</v>
      </c>
      <c r="AG218" s="27">
        <v>0</v>
      </c>
      <c r="AH218" s="27">
        <v>0</v>
      </c>
      <c r="AI218" s="27">
        <v>0</v>
      </c>
      <c r="AJ218" s="27">
        <v>0</v>
      </c>
      <c r="AK218" s="27">
        <v>0</v>
      </c>
      <c r="AL218" s="27">
        <v>0</v>
      </c>
      <c r="AM218" s="27">
        <v>0</v>
      </c>
      <c r="AN218" s="27">
        <v>0</v>
      </c>
      <c r="AO218" s="27">
        <v>0</v>
      </c>
      <c r="AP218" s="27">
        <v>0</v>
      </c>
      <c r="AQ218" s="27">
        <v>0</v>
      </c>
      <c r="AR218" s="27"/>
      <c r="AS218" s="27"/>
    </row>
    <row r="219" spans="1:45" ht="15.75" customHeight="1">
      <c r="A219" s="36">
        <v>45491.558663159725</v>
      </c>
      <c r="B219" s="27" t="s">
        <v>336</v>
      </c>
      <c r="C219" s="37" t="s">
        <v>29</v>
      </c>
      <c r="D219" s="35">
        <v>45491</v>
      </c>
      <c r="E219" s="38">
        <v>0.48611111110949423</v>
      </c>
      <c r="F219" s="27" t="s">
        <v>129</v>
      </c>
      <c r="G219" s="39">
        <v>1</v>
      </c>
      <c r="H219" s="27" t="s">
        <v>3054</v>
      </c>
      <c r="I219" s="27" t="s">
        <v>3055</v>
      </c>
      <c r="J219" s="40">
        <v>200</v>
      </c>
      <c r="K219" s="40">
        <v>200</v>
      </c>
      <c r="L219" s="41" t="s">
        <v>143</v>
      </c>
      <c r="M219" s="27" t="s">
        <v>3056</v>
      </c>
      <c r="N219" s="41" t="s">
        <v>143</v>
      </c>
      <c r="O219" s="41" t="s">
        <v>143</v>
      </c>
      <c r="P219" s="41" t="s">
        <v>143</v>
      </c>
      <c r="Q219" s="41" t="s">
        <v>143</v>
      </c>
      <c r="R219" s="41" t="s">
        <v>143</v>
      </c>
      <c r="S219" s="41" t="s">
        <v>143</v>
      </c>
      <c r="T219" s="41" t="s">
        <v>143</v>
      </c>
      <c r="U219" s="41" t="s">
        <v>143</v>
      </c>
      <c r="V219" s="41" t="s">
        <v>143</v>
      </c>
      <c r="W219" s="27">
        <v>1</v>
      </c>
      <c r="X219" s="41" t="s">
        <v>143</v>
      </c>
      <c r="Y219" s="41" t="s">
        <v>143</v>
      </c>
      <c r="Z219" s="41" t="s">
        <v>143</v>
      </c>
      <c r="AA219" s="41" t="s">
        <v>143</v>
      </c>
      <c r="AB219" s="41" t="s">
        <v>143</v>
      </c>
      <c r="AC219" s="41" t="s">
        <v>143</v>
      </c>
      <c r="AD219" s="41" t="s">
        <v>143</v>
      </c>
      <c r="AE219" s="41" t="s">
        <v>143</v>
      </c>
      <c r="AF219" s="41" t="s">
        <v>143</v>
      </c>
      <c r="AG219" s="41" t="s">
        <v>143</v>
      </c>
      <c r="AH219" s="41" t="s">
        <v>143</v>
      </c>
      <c r="AI219" s="41" t="s">
        <v>143</v>
      </c>
      <c r="AJ219" s="41" t="s">
        <v>143</v>
      </c>
      <c r="AK219" s="41" t="s">
        <v>143</v>
      </c>
      <c r="AL219" s="41" t="s">
        <v>143</v>
      </c>
      <c r="AM219" s="41" t="s">
        <v>143</v>
      </c>
      <c r="AN219" s="41" t="s">
        <v>143</v>
      </c>
      <c r="AO219" s="41" t="s">
        <v>143</v>
      </c>
      <c r="AP219" s="41" t="s">
        <v>143</v>
      </c>
      <c r="AQ219" s="41" t="s">
        <v>143</v>
      </c>
      <c r="AR219" s="27"/>
      <c r="AS219" s="27"/>
    </row>
    <row r="220" spans="1:45" ht="15.75" customHeight="1">
      <c r="A220" s="36">
        <v>45491.626577916672</v>
      </c>
      <c r="B220" s="27" t="s">
        <v>361</v>
      </c>
      <c r="C220" s="37" t="s">
        <v>194</v>
      </c>
      <c r="D220" s="35">
        <v>45491</v>
      </c>
      <c r="E220" s="38">
        <v>0.59861111111240461</v>
      </c>
      <c r="F220" s="27" t="s">
        <v>129</v>
      </c>
      <c r="G220" s="39">
        <v>2</v>
      </c>
      <c r="H220" s="27" t="s">
        <v>362</v>
      </c>
      <c r="I220" s="27" t="s">
        <v>363</v>
      </c>
      <c r="J220" s="40">
        <v>100</v>
      </c>
      <c r="K220" s="40">
        <v>100</v>
      </c>
      <c r="L220" s="27">
        <v>1</v>
      </c>
      <c r="M220" s="27">
        <v>1</v>
      </c>
      <c r="N220" s="27"/>
      <c r="O220" s="27"/>
      <c r="P220" s="27">
        <v>3</v>
      </c>
      <c r="Q220" s="27"/>
      <c r="R220" s="27">
        <v>3</v>
      </c>
      <c r="S220" s="27"/>
      <c r="T220" s="27"/>
      <c r="U220" s="27"/>
      <c r="V220" s="27"/>
      <c r="W220" s="27"/>
      <c r="X220" s="27"/>
      <c r="Y220" s="27"/>
      <c r="Z220" s="27"/>
      <c r="AA220" s="27"/>
      <c r="AB220" s="27"/>
      <c r="AC220" s="27"/>
      <c r="AD220" s="27"/>
      <c r="AE220" s="27"/>
      <c r="AF220" s="27">
        <v>1</v>
      </c>
      <c r="AG220" s="27"/>
      <c r="AH220" s="27"/>
      <c r="AI220" s="27"/>
      <c r="AJ220" s="27"/>
      <c r="AK220" s="27"/>
      <c r="AL220" s="27"/>
      <c r="AM220" s="27"/>
      <c r="AN220" s="27"/>
      <c r="AO220" s="27"/>
      <c r="AP220" s="27"/>
      <c r="AQ220" s="27"/>
      <c r="AR220" s="27"/>
      <c r="AS220" s="27"/>
    </row>
    <row r="221" spans="1:45" ht="15.75" customHeight="1">
      <c r="A221" s="36">
        <v>45491.814479050925</v>
      </c>
      <c r="B221" s="27" t="s">
        <v>198</v>
      </c>
      <c r="C221" s="37" t="s">
        <v>171</v>
      </c>
      <c r="D221" s="35">
        <v>45491</v>
      </c>
      <c r="E221" s="38">
        <v>0.56805555555911269</v>
      </c>
      <c r="F221" s="27" t="s">
        <v>129</v>
      </c>
      <c r="G221" s="39">
        <v>10</v>
      </c>
      <c r="H221" s="27"/>
      <c r="I221" s="27" t="s">
        <v>364</v>
      </c>
      <c r="J221" s="40">
        <v>1200</v>
      </c>
      <c r="K221" s="40">
        <v>100</v>
      </c>
      <c r="L221" s="27"/>
      <c r="M221" s="27"/>
      <c r="N221" s="27"/>
      <c r="O221" s="27"/>
      <c r="P221" s="41" t="s">
        <v>151</v>
      </c>
      <c r="Q221" s="27"/>
      <c r="R221" s="27"/>
      <c r="S221" s="27"/>
      <c r="T221" s="27"/>
      <c r="U221" s="27"/>
      <c r="V221" s="27"/>
      <c r="W221" s="27"/>
      <c r="X221" s="27"/>
      <c r="Y221" s="27"/>
      <c r="Z221" s="27"/>
      <c r="AA221" s="27"/>
      <c r="AB221" s="27"/>
      <c r="AC221" s="27"/>
      <c r="AD221" s="27"/>
      <c r="AE221" s="27"/>
      <c r="AF221" s="27">
        <v>55</v>
      </c>
      <c r="AG221" s="27"/>
      <c r="AH221" s="27"/>
      <c r="AI221" s="27"/>
      <c r="AJ221" s="27"/>
      <c r="AK221" s="27"/>
      <c r="AL221" s="27"/>
      <c r="AM221" s="27"/>
      <c r="AN221" s="27"/>
      <c r="AO221" s="27"/>
      <c r="AP221" s="27"/>
      <c r="AQ221" s="27"/>
      <c r="AR221" s="27"/>
      <c r="AS221" s="27"/>
    </row>
    <row r="222" spans="1:45" ht="15.75" customHeight="1">
      <c r="A222" s="36">
        <v>45491.824630740739</v>
      </c>
      <c r="B222" s="27" t="s">
        <v>282</v>
      </c>
      <c r="C222" s="37" t="s">
        <v>177</v>
      </c>
      <c r="D222" s="35">
        <v>45491</v>
      </c>
      <c r="E222" s="38">
        <v>0.34513888889341615</v>
      </c>
      <c r="F222" s="27" t="s">
        <v>129</v>
      </c>
      <c r="G222" s="39">
        <v>29</v>
      </c>
      <c r="H222" s="27" t="s">
        <v>365</v>
      </c>
      <c r="I222" s="27" t="s">
        <v>366</v>
      </c>
      <c r="J222" s="40">
        <v>7500</v>
      </c>
      <c r="K222" s="40">
        <v>5000</v>
      </c>
      <c r="L222" s="41" t="s">
        <v>143</v>
      </c>
      <c r="M222" s="41" t="s">
        <v>143</v>
      </c>
      <c r="N222" s="41" t="s">
        <v>143</v>
      </c>
      <c r="O222" s="41" t="s">
        <v>143</v>
      </c>
      <c r="P222" s="41" t="s">
        <v>151</v>
      </c>
      <c r="Q222" s="41" t="s">
        <v>143</v>
      </c>
      <c r="R222" s="41" t="s">
        <v>155</v>
      </c>
      <c r="S222" s="41" t="s">
        <v>143</v>
      </c>
      <c r="T222" s="41" t="s">
        <v>143</v>
      </c>
      <c r="U222" s="41" t="s">
        <v>143</v>
      </c>
      <c r="V222" s="41" t="s">
        <v>143</v>
      </c>
      <c r="W222" s="41" t="s">
        <v>143</v>
      </c>
      <c r="X222" s="41" t="s">
        <v>143</v>
      </c>
      <c r="Y222" s="41" t="s">
        <v>143</v>
      </c>
      <c r="Z222" s="41" t="s">
        <v>143</v>
      </c>
      <c r="AA222" s="41" t="s">
        <v>143</v>
      </c>
      <c r="AB222" s="41" t="s">
        <v>143</v>
      </c>
      <c r="AC222" s="41" t="s">
        <v>143</v>
      </c>
      <c r="AD222" s="41" t="s">
        <v>143</v>
      </c>
      <c r="AE222" s="41" t="s">
        <v>143</v>
      </c>
      <c r="AF222" s="41" t="s">
        <v>147</v>
      </c>
      <c r="AG222" s="41" t="s">
        <v>143</v>
      </c>
      <c r="AH222" s="41" t="s">
        <v>143</v>
      </c>
      <c r="AI222" s="41" t="s">
        <v>143</v>
      </c>
      <c r="AJ222" s="41" t="s">
        <v>143</v>
      </c>
      <c r="AK222" s="41" t="s">
        <v>143</v>
      </c>
      <c r="AL222" s="41" t="s">
        <v>143</v>
      </c>
      <c r="AM222" s="41" t="s">
        <v>143</v>
      </c>
      <c r="AN222" s="41" t="s">
        <v>143</v>
      </c>
      <c r="AO222" s="41" t="s">
        <v>143</v>
      </c>
      <c r="AP222" s="41" t="s">
        <v>143</v>
      </c>
      <c r="AQ222" s="41" t="s">
        <v>143</v>
      </c>
      <c r="AR222" s="27"/>
      <c r="AS222" s="27"/>
    </row>
    <row r="223" spans="1:45" ht="15.75" customHeight="1">
      <c r="A223" s="36">
        <v>45491.845174699076</v>
      </c>
      <c r="B223" s="27" t="s">
        <v>198</v>
      </c>
      <c r="C223" s="37" t="s">
        <v>171</v>
      </c>
      <c r="D223" s="35">
        <v>45491</v>
      </c>
      <c r="E223" s="38">
        <v>0.54166666666424135</v>
      </c>
      <c r="F223" s="27" t="s">
        <v>128</v>
      </c>
      <c r="G223" s="39"/>
      <c r="H223" s="27"/>
      <c r="I223" s="27" t="s">
        <v>367</v>
      </c>
      <c r="J223" s="40">
        <v>16</v>
      </c>
      <c r="K223" s="40">
        <v>20</v>
      </c>
      <c r="L223" s="27"/>
      <c r="M223" s="27"/>
      <c r="N223" s="27"/>
      <c r="O223" s="27"/>
      <c r="P223" s="41" t="s">
        <v>192</v>
      </c>
      <c r="Q223" s="41" t="s">
        <v>192</v>
      </c>
      <c r="R223" s="27"/>
      <c r="S223" s="27"/>
      <c r="T223" s="27"/>
      <c r="U223" s="27"/>
      <c r="V223" s="27"/>
      <c r="W223" s="27"/>
      <c r="X223" s="27"/>
      <c r="Y223" s="27"/>
      <c r="Z223" s="27"/>
      <c r="AA223" s="27"/>
      <c r="AB223" s="27"/>
      <c r="AC223" s="27"/>
      <c r="AD223" s="27"/>
      <c r="AE223" s="27"/>
      <c r="AF223" s="41" t="s">
        <v>147</v>
      </c>
      <c r="AG223" s="27"/>
      <c r="AH223" s="27"/>
      <c r="AI223" s="27"/>
      <c r="AJ223" s="27"/>
      <c r="AK223" s="27"/>
      <c r="AL223" s="41" t="s">
        <v>147</v>
      </c>
      <c r="AM223" s="27"/>
      <c r="AN223" s="27"/>
      <c r="AO223" s="27"/>
      <c r="AP223" s="27"/>
      <c r="AQ223" s="27"/>
      <c r="AR223" s="27"/>
      <c r="AS223" s="27"/>
    </row>
    <row r="224" spans="1:45" ht="15.75" customHeight="1">
      <c r="A224" s="36">
        <v>45491.856880219908</v>
      </c>
      <c r="B224" s="27" t="s">
        <v>368</v>
      </c>
      <c r="C224" s="37" t="s">
        <v>194</v>
      </c>
      <c r="D224" s="35">
        <v>45491</v>
      </c>
      <c r="E224" s="38">
        <v>0.68611111110658385</v>
      </c>
      <c r="F224" s="27" t="s">
        <v>129</v>
      </c>
      <c r="G224" s="39">
        <v>1</v>
      </c>
      <c r="H224" s="27" t="s">
        <v>369</v>
      </c>
      <c r="I224" s="27" t="s">
        <v>370</v>
      </c>
      <c r="J224" s="40">
        <v>4</v>
      </c>
      <c r="K224" s="40">
        <v>100</v>
      </c>
      <c r="L224" s="27">
        <v>1</v>
      </c>
      <c r="M224" s="27">
        <v>1</v>
      </c>
      <c r="N224" s="27"/>
      <c r="O224" s="27"/>
      <c r="P224" s="27"/>
      <c r="Q224" s="27"/>
      <c r="R224" s="27">
        <v>3</v>
      </c>
      <c r="S224" s="27"/>
      <c r="T224" s="27"/>
      <c r="U224" s="27"/>
      <c r="V224" s="27"/>
      <c r="W224" s="27"/>
      <c r="X224" s="27"/>
      <c r="Y224" s="27"/>
      <c r="Z224" s="27"/>
      <c r="AA224" s="27"/>
      <c r="AB224" s="27"/>
      <c r="AC224" s="27"/>
      <c r="AD224" s="27"/>
      <c r="AE224" s="27"/>
      <c r="AF224" s="27">
        <v>1</v>
      </c>
      <c r="AG224" s="27"/>
      <c r="AH224" s="27"/>
      <c r="AI224" s="27"/>
      <c r="AJ224" s="27"/>
      <c r="AK224" s="27"/>
      <c r="AL224" s="27"/>
      <c r="AM224" s="27"/>
      <c r="AN224" s="27"/>
      <c r="AO224" s="27"/>
      <c r="AP224" s="27"/>
      <c r="AQ224" s="27"/>
      <c r="AR224" s="27"/>
      <c r="AS224" s="27"/>
    </row>
    <row r="225" spans="1:45" ht="15.75" customHeight="1">
      <c r="A225" s="36">
        <v>45491.862492881948</v>
      </c>
      <c r="B225" s="27" t="s">
        <v>368</v>
      </c>
      <c r="C225" s="37" t="s">
        <v>194</v>
      </c>
      <c r="D225" s="35">
        <v>45491</v>
      </c>
      <c r="E225" s="38">
        <v>0.71319444444088731</v>
      </c>
      <c r="F225" s="27" t="s">
        <v>129</v>
      </c>
      <c r="G225" s="39">
        <v>1</v>
      </c>
      <c r="H225" s="27" t="s">
        <v>371</v>
      </c>
      <c r="I225" s="27" t="s">
        <v>372</v>
      </c>
      <c r="J225" s="40">
        <v>1</v>
      </c>
      <c r="K225" s="40">
        <v>50</v>
      </c>
      <c r="L225" s="27">
        <v>1</v>
      </c>
      <c r="M225" s="27">
        <v>1</v>
      </c>
      <c r="N225" s="27"/>
      <c r="O225" s="27"/>
      <c r="P225" s="27">
        <v>3</v>
      </c>
      <c r="Q225" s="27"/>
      <c r="R225" s="27">
        <v>3</v>
      </c>
      <c r="S225" s="27"/>
      <c r="T225" s="27"/>
      <c r="U225" s="27"/>
      <c r="V225" s="27"/>
      <c r="W225" s="27"/>
      <c r="X225" s="27"/>
      <c r="Y225" s="27"/>
      <c r="Z225" s="27"/>
      <c r="AA225" s="27"/>
      <c r="AB225" s="27"/>
      <c r="AC225" s="27"/>
      <c r="AD225" s="27"/>
      <c r="AE225" s="27"/>
      <c r="AF225" s="27">
        <v>1</v>
      </c>
      <c r="AG225" s="27"/>
      <c r="AH225" s="27"/>
      <c r="AI225" s="27"/>
      <c r="AJ225" s="27"/>
      <c r="AK225" s="27"/>
      <c r="AL225" s="27"/>
      <c r="AM225" s="27"/>
      <c r="AN225" s="27"/>
      <c r="AO225" s="27"/>
      <c r="AP225" s="27"/>
      <c r="AQ225" s="27"/>
      <c r="AR225" s="27"/>
      <c r="AS225" s="27"/>
    </row>
    <row r="226" spans="1:45" ht="15.75" customHeight="1">
      <c r="A226" s="36">
        <v>45491.869230914352</v>
      </c>
      <c r="B226" s="27" t="s">
        <v>368</v>
      </c>
      <c r="C226" s="37" t="s">
        <v>194</v>
      </c>
      <c r="D226" s="35">
        <v>45491</v>
      </c>
      <c r="E226" s="38">
        <v>0.73402777777664596</v>
      </c>
      <c r="F226" s="27" t="s">
        <v>129</v>
      </c>
      <c r="G226" s="39">
        <v>2</v>
      </c>
      <c r="H226" s="27" t="s">
        <v>373</v>
      </c>
      <c r="I226" s="27" t="s">
        <v>374</v>
      </c>
      <c r="J226" s="40">
        <v>20</v>
      </c>
      <c r="K226" s="40">
        <v>100</v>
      </c>
      <c r="L226" s="27">
        <v>1</v>
      </c>
      <c r="M226" s="27">
        <v>1</v>
      </c>
      <c r="N226" s="27"/>
      <c r="O226" s="27"/>
      <c r="P226" s="27">
        <v>3</v>
      </c>
      <c r="Q226" s="27"/>
      <c r="R226" s="27">
        <v>3</v>
      </c>
      <c r="S226" s="27"/>
      <c r="T226" s="27"/>
      <c r="U226" s="27"/>
      <c r="V226" s="27"/>
      <c r="W226" s="27"/>
      <c r="X226" s="27"/>
      <c r="Y226" s="27"/>
      <c r="Z226" s="27"/>
      <c r="AA226" s="27"/>
      <c r="AB226" s="27"/>
      <c r="AC226" s="27"/>
      <c r="AD226" s="27"/>
      <c r="AE226" s="27"/>
      <c r="AF226" s="27">
        <v>1</v>
      </c>
      <c r="AG226" s="27"/>
      <c r="AH226" s="27"/>
      <c r="AI226" s="27"/>
      <c r="AJ226" s="27"/>
      <c r="AK226" s="27"/>
      <c r="AL226" s="27"/>
      <c r="AM226" s="27"/>
      <c r="AN226" s="27"/>
      <c r="AO226" s="27"/>
      <c r="AP226" s="27"/>
      <c r="AQ226" s="27"/>
      <c r="AR226" s="27"/>
      <c r="AS226" s="27"/>
    </row>
    <row r="227" spans="1:45" ht="15.75" customHeight="1">
      <c r="A227" s="36">
        <v>45491.872889733801</v>
      </c>
      <c r="B227" s="27" t="s">
        <v>368</v>
      </c>
      <c r="C227" s="37" t="s">
        <v>194</v>
      </c>
      <c r="D227" s="35">
        <v>45491</v>
      </c>
      <c r="E227" s="38">
        <v>0.75624999999854481</v>
      </c>
      <c r="F227" s="27" t="s">
        <v>129</v>
      </c>
      <c r="G227" s="39">
        <v>1</v>
      </c>
      <c r="H227" s="27" t="s">
        <v>375</v>
      </c>
      <c r="I227" s="27" t="s">
        <v>376</v>
      </c>
      <c r="J227" s="40">
        <v>1</v>
      </c>
      <c r="K227" s="40">
        <v>50</v>
      </c>
      <c r="L227" s="27">
        <v>1</v>
      </c>
      <c r="M227" s="27">
        <v>1</v>
      </c>
      <c r="N227" s="27"/>
      <c r="O227" s="27"/>
      <c r="P227" s="27">
        <v>3</v>
      </c>
      <c r="Q227" s="27"/>
      <c r="R227" s="27">
        <v>3</v>
      </c>
      <c r="S227" s="27"/>
      <c r="T227" s="27"/>
      <c r="U227" s="27"/>
      <c r="V227" s="27"/>
      <c r="W227" s="27"/>
      <c r="X227" s="27"/>
      <c r="Y227" s="27"/>
      <c r="Z227" s="27"/>
      <c r="AA227" s="27"/>
      <c r="AB227" s="27"/>
      <c r="AC227" s="27"/>
      <c r="AD227" s="27"/>
      <c r="AE227" s="27"/>
      <c r="AF227" s="27">
        <v>1</v>
      </c>
      <c r="AG227" s="27"/>
      <c r="AH227" s="27"/>
      <c r="AI227" s="27"/>
      <c r="AJ227" s="27"/>
      <c r="AK227" s="27"/>
      <c r="AL227" s="27"/>
      <c r="AM227" s="27"/>
      <c r="AN227" s="27"/>
      <c r="AO227" s="27"/>
      <c r="AP227" s="27"/>
      <c r="AQ227" s="27"/>
      <c r="AR227" s="27"/>
      <c r="AS227" s="27"/>
    </row>
    <row r="228" spans="1:45" ht="15.75" customHeight="1">
      <c r="A228" s="36">
        <v>45491.874686932875</v>
      </c>
      <c r="B228" s="27" t="s">
        <v>368</v>
      </c>
      <c r="C228" s="37" t="s">
        <v>194</v>
      </c>
      <c r="D228" s="35">
        <v>45491</v>
      </c>
      <c r="E228" s="38">
        <v>0.76388888889050577</v>
      </c>
      <c r="F228" s="27" t="s">
        <v>129</v>
      </c>
      <c r="G228" s="39">
        <v>1</v>
      </c>
      <c r="H228" s="27" t="s">
        <v>377</v>
      </c>
      <c r="I228" s="27" t="s">
        <v>378</v>
      </c>
      <c r="J228" s="40">
        <v>10</v>
      </c>
      <c r="K228" s="40">
        <v>100</v>
      </c>
      <c r="L228" s="27">
        <v>1</v>
      </c>
      <c r="M228" s="27">
        <v>1</v>
      </c>
      <c r="N228" s="27"/>
      <c r="O228" s="27"/>
      <c r="P228" s="27">
        <v>3</v>
      </c>
      <c r="Q228" s="27"/>
      <c r="R228" s="27"/>
      <c r="S228" s="27"/>
      <c r="T228" s="27"/>
      <c r="U228" s="27"/>
      <c r="V228" s="27"/>
      <c r="W228" s="27"/>
      <c r="X228" s="27"/>
      <c r="Y228" s="27"/>
      <c r="Z228" s="27"/>
      <c r="AA228" s="27"/>
      <c r="AB228" s="27"/>
      <c r="AC228" s="27"/>
      <c r="AD228" s="27"/>
      <c r="AE228" s="27"/>
      <c r="AF228" s="27">
        <v>1</v>
      </c>
      <c r="AG228" s="27"/>
      <c r="AH228" s="27"/>
      <c r="AI228" s="27"/>
      <c r="AJ228" s="27"/>
      <c r="AK228" s="27"/>
      <c r="AL228" s="27"/>
      <c r="AM228" s="27"/>
      <c r="AN228" s="27"/>
      <c r="AO228" s="27"/>
      <c r="AP228" s="27"/>
      <c r="AQ228" s="27"/>
      <c r="AR228" s="27"/>
      <c r="AS228" s="27"/>
    </row>
    <row r="229" spans="1:45" ht="15.75" customHeight="1">
      <c r="A229" s="36">
        <v>45491.903813854165</v>
      </c>
      <c r="B229" s="27" t="s">
        <v>368</v>
      </c>
      <c r="C229" s="37" t="s">
        <v>194</v>
      </c>
      <c r="D229" s="35">
        <v>45491</v>
      </c>
      <c r="E229" s="38">
        <v>0.77013888888905058</v>
      </c>
      <c r="F229" s="27" t="s">
        <v>129</v>
      </c>
      <c r="G229" s="39">
        <v>2</v>
      </c>
      <c r="H229" s="27" t="s">
        <v>379</v>
      </c>
      <c r="I229" s="27" t="s">
        <v>380</v>
      </c>
      <c r="J229" s="40">
        <v>2</v>
      </c>
      <c r="K229" s="40">
        <v>100</v>
      </c>
      <c r="L229" s="27">
        <v>1</v>
      </c>
      <c r="M229" s="27">
        <v>1</v>
      </c>
      <c r="N229" s="27"/>
      <c r="O229" s="27"/>
      <c r="P229" s="27">
        <v>3</v>
      </c>
      <c r="Q229" s="27"/>
      <c r="R229" s="27">
        <v>3</v>
      </c>
      <c r="S229" s="27"/>
      <c r="T229" s="27"/>
      <c r="U229" s="27"/>
      <c r="V229" s="27"/>
      <c r="W229" s="27"/>
      <c r="X229" s="27"/>
      <c r="Y229" s="27"/>
      <c r="Z229" s="27"/>
      <c r="AA229" s="27"/>
      <c r="AB229" s="27"/>
      <c r="AC229" s="27"/>
      <c r="AD229" s="27"/>
      <c r="AE229" s="27"/>
      <c r="AF229" s="27">
        <v>1</v>
      </c>
      <c r="AG229" s="27"/>
      <c r="AH229" s="27"/>
      <c r="AI229" s="27"/>
      <c r="AJ229" s="27"/>
      <c r="AK229" s="27"/>
      <c r="AL229" s="27"/>
      <c r="AM229" s="27"/>
      <c r="AN229" s="27"/>
      <c r="AO229" s="27"/>
      <c r="AP229" s="27"/>
      <c r="AQ229" s="27"/>
      <c r="AR229" s="27"/>
      <c r="AS229" s="27"/>
    </row>
    <row r="230" spans="1:45" ht="15.75" customHeight="1">
      <c r="A230" s="36">
        <v>45492.018119131943</v>
      </c>
      <c r="B230" s="27" t="s">
        <v>162</v>
      </c>
      <c r="C230" s="37" t="s">
        <v>25</v>
      </c>
      <c r="D230" s="35">
        <v>45491</v>
      </c>
      <c r="E230" s="38">
        <v>0.77777777778101154</v>
      </c>
      <c r="F230" s="27" t="s">
        <v>129</v>
      </c>
      <c r="G230" s="39">
        <v>10</v>
      </c>
      <c r="H230" s="27" t="s">
        <v>381</v>
      </c>
      <c r="I230" s="27" t="s">
        <v>382</v>
      </c>
      <c r="J230" s="40">
        <v>1000</v>
      </c>
      <c r="K230" s="40">
        <v>4000</v>
      </c>
      <c r="L230" s="27">
        <v>0</v>
      </c>
      <c r="M230" s="41" t="s">
        <v>165</v>
      </c>
      <c r="N230" s="27">
        <v>0</v>
      </c>
      <c r="O230" s="27">
        <v>0</v>
      </c>
      <c r="P230" s="27">
        <v>6</v>
      </c>
      <c r="Q230" s="27">
        <v>0</v>
      </c>
      <c r="R230" s="27">
        <v>0</v>
      </c>
      <c r="S230" s="27">
        <v>0</v>
      </c>
      <c r="T230" s="27">
        <v>0</v>
      </c>
      <c r="U230" s="27">
        <v>0</v>
      </c>
      <c r="V230" s="27">
        <v>0</v>
      </c>
      <c r="W230" s="27">
        <v>0</v>
      </c>
      <c r="X230" s="27">
        <v>0</v>
      </c>
      <c r="Y230" s="27">
        <v>0</v>
      </c>
      <c r="Z230" s="27">
        <v>0</v>
      </c>
      <c r="AA230" s="41" t="s">
        <v>147</v>
      </c>
      <c r="AB230" s="27">
        <v>0</v>
      </c>
      <c r="AC230" s="27">
        <v>0</v>
      </c>
      <c r="AD230" s="27">
        <v>0</v>
      </c>
      <c r="AE230" s="27">
        <v>0</v>
      </c>
      <c r="AF230" s="27">
        <v>0</v>
      </c>
      <c r="AG230" s="27">
        <v>0</v>
      </c>
      <c r="AH230" s="27">
        <v>0</v>
      </c>
      <c r="AI230" s="27">
        <v>0</v>
      </c>
      <c r="AJ230" s="27">
        <v>0</v>
      </c>
      <c r="AK230" s="27">
        <v>0</v>
      </c>
      <c r="AL230" s="27">
        <v>0</v>
      </c>
      <c r="AM230" s="27">
        <v>0</v>
      </c>
      <c r="AN230" s="27">
        <v>0</v>
      </c>
      <c r="AO230" s="27">
        <v>0</v>
      </c>
      <c r="AP230" s="27">
        <v>0</v>
      </c>
      <c r="AQ230" s="27">
        <v>0</v>
      </c>
      <c r="AR230" s="27"/>
      <c r="AS230" s="27"/>
    </row>
    <row r="231" spans="1:45" ht="15.75" customHeight="1">
      <c r="A231" s="36">
        <v>45492.86249201389</v>
      </c>
      <c r="B231" s="27" t="s">
        <v>222</v>
      </c>
      <c r="C231" s="37" t="s">
        <v>179</v>
      </c>
      <c r="D231" s="35">
        <v>45491</v>
      </c>
      <c r="E231" s="38">
        <v>0.35416666666424135</v>
      </c>
      <c r="F231" s="27" t="s">
        <v>129</v>
      </c>
      <c r="G231" s="39">
        <v>5</v>
      </c>
      <c r="H231" s="27" t="s">
        <v>383</v>
      </c>
      <c r="I231" s="27" t="s">
        <v>384</v>
      </c>
      <c r="J231" s="40">
        <v>80</v>
      </c>
      <c r="K231" s="40">
        <v>300</v>
      </c>
      <c r="L231" s="27"/>
      <c r="M231" s="27"/>
      <c r="N231" s="27"/>
      <c r="O231" s="27"/>
      <c r="P231" s="27"/>
      <c r="Q231" s="41" t="s">
        <v>151</v>
      </c>
      <c r="R231" s="27"/>
      <c r="S231" s="41" t="s">
        <v>151</v>
      </c>
      <c r="T231" s="27"/>
      <c r="U231" s="27"/>
      <c r="V231" s="27"/>
      <c r="W231" s="27"/>
      <c r="X231" s="27"/>
      <c r="Y231" s="27"/>
      <c r="Z231" s="27"/>
      <c r="AA231" s="27"/>
      <c r="AB231" s="27"/>
      <c r="AC231" s="27"/>
      <c r="AD231" s="27"/>
      <c r="AE231" s="27"/>
      <c r="AF231" s="41" t="s">
        <v>147</v>
      </c>
      <c r="AG231" s="27"/>
      <c r="AH231" s="27"/>
      <c r="AI231" s="27"/>
      <c r="AJ231" s="27"/>
      <c r="AK231" s="27"/>
      <c r="AL231" s="27"/>
      <c r="AM231" s="27"/>
      <c r="AN231" s="27"/>
      <c r="AO231" s="27"/>
      <c r="AP231" s="27"/>
      <c r="AQ231" s="27"/>
      <c r="AR231" s="27"/>
      <c r="AS231" s="27"/>
    </row>
    <row r="232" spans="1:45" ht="15.75" customHeight="1">
      <c r="A232" s="36">
        <v>45492.866203310186</v>
      </c>
      <c r="B232" s="27" t="s">
        <v>222</v>
      </c>
      <c r="C232" s="37" t="s">
        <v>179</v>
      </c>
      <c r="D232" s="35">
        <v>45491</v>
      </c>
      <c r="E232" s="38">
        <v>0.48958333333575865</v>
      </c>
      <c r="F232" s="27" t="s">
        <v>129</v>
      </c>
      <c r="G232" s="39">
        <v>3</v>
      </c>
      <c r="H232" s="27" t="s">
        <v>385</v>
      </c>
      <c r="I232" s="27" t="s">
        <v>386</v>
      </c>
      <c r="J232" s="40">
        <v>50</v>
      </c>
      <c r="K232" s="40">
        <v>300</v>
      </c>
      <c r="L232" s="27"/>
      <c r="M232" s="27"/>
      <c r="N232" s="27"/>
      <c r="O232" s="27"/>
      <c r="P232" s="41" t="s">
        <v>151</v>
      </c>
      <c r="Q232" s="27"/>
      <c r="R232" s="27"/>
      <c r="S232" s="41" t="s">
        <v>151</v>
      </c>
      <c r="T232" s="27"/>
      <c r="U232" s="27"/>
      <c r="V232" s="27"/>
      <c r="W232" s="27"/>
      <c r="X232" s="27"/>
      <c r="Y232" s="27"/>
      <c r="Z232" s="27"/>
      <c r="AA232" s="27"/>
      <c r="AB232" s="27"/>
      <c r="AC232" s="27"/>
      <c r="AD232" s="27"/>
      <c r="AE232" s="27"/>
      <c r="AF232" s="41" t="s">
        <v>147</v>
      </c>
      <c r="AG232" s="27"/>
      <c r="AH232" s="27"/>
      <c r="AI232" s="27"/>
      <c r="AJ232" s="27"/>
      <c r="AK232" s="27"/>
      <c r="AL232" s="27"/>
      <c r="AM232" s="27"/>
      <c r="AN232" s="27"/>
      <c r="AO232" s="27"/>
      <c r="AP232" s="27"/>
      <c r="AQ232" s="27"/>
      <c r="AR232" s="27"/>
      <c r="AS232" s="27"/>
    </row>
    <row r="233" spans="1:45" ht="15.75" customHeight="1">
      <c r="A233" s="36">
        <v>45492.869154467597</v>
      </c>
      <c r="B233" s="27" t="s">
        <v>222</v>
      </c>
      <c r="C233" s="37" t="s">
        <v>179</v>
      </c>
      <c r="D233" s="35">
        <v>45491</v>
      </c>
      <c r="E233" s="38">
        <v>0.625</v>
      </c>
      <c r="F233" s="27" t="s">
        <v>129</v>
      </c>
      <c r="G233" s="39">
        <v>20</v>
      </c>
      <c r="H233" s="27" t="s">
        <v>387</v>
      </c>
      <c r="I233" s="27" t="s">
        <v>353</v>
      </c>
      <c r="J233" s="40">
        <v>5000</v>
      </c>
      <c r="K233" s="40">
        <v>1350</v>
      </c>
      <c r="L233" s="27"/>
      <c r="M233" s="27"/>
      <c r="N233" s="27"/>
      <c r="O233" s="27"/>
      <c r="P233" s="41" t="s">
        <v>151</v>
      </c>
      <c r="Q233" s="27"/>
      <c r="R233" s="27"/>
      <c r="S233" s="41" t="s">
        <v>151</v>
      </c>
      <c r="T233" s="27"/>
      <c r="U233" s="27"/>
      <c r="V233" s="27"/>
      <c r="W233" s="27"/>
      <c r="X233" s="27"/>
      <c r="Y233" s="27"/>
      <c r="Z233" s="27"/>
      <c r="AA233" s="27"/>
      <c r="AB233" s="27"/>
      <c r="AC233" s="27"/>
      <c r="AD233" s="27"/>
      <c r="AE233" s="27"/>
      <c r="AF233" s="41" t="s">
        <v>147</v>
      </c>
      <c r="AG233" s="27"/>
      <c r="AH233" s="27"/>
      <c r="AI233" s="27"/>
      <c r="AJ233" s="27"/>
      <c r="AK233" s="27"/>
      <c r="AL233" s="27"/>
      <c r="AM233" s="27"/>
      <c r="AN233" s="27"/>
      <c r="AO233" s="27"/>
      <c r="AP233" s="27"/>
      <c r="AQ233" s="27"/>
      <c r="AR233" s="27"/>
      <c r="AS233" s="27"/>
    </row>
    <row r="234" spans="1:45" ht="15.75" customHeight="1">
      <c r="A234" s="36">
        <v>45492.872357789354</v>
      </c>
      <c r="B234" s="27" t="s">
        <v>222</v>
      </c>
      <c r="C234" s="37" t="s">
        <v>179</v>
      </c>
      <c r="D234" s="35">
        <v>45491</v>
      </c>
      <c r="E234" s="38">
        <v>0.71527777778101154</v>
      </c>
      <c r="F234" s="27" t="s">
        <v>129</v>
      </c>
      <c r="G234" s="39">
        <v>10</v>
      </c>
      <c r="H234" s="27" t="s">
        <v>388</v>
      </c>
      <c r="I234" s="27" t="s">
        <v>389</v>
      </c>
      <c r="J234" s="40">
        <v>8000</v>
      </c>
      <c r="K234" s="40">
        <v>4000</v>
      </c>
      <c r="L234" s="27"/>
      <c r="M234" s="27"/>
      <c r="N234" s="27"/>
      <c r="O234" s="27"/>
      <c r="P234" s="41" t="s">
        <v>151</v>
      </c>
      <c r="Q234" s="27"/>
      <c r="R234" s="27"/>
      <c r="S234" s="41" t="s">
        <v>151</v>
      </c>
      <c r="T234" s="27"/>
      <c r="U234" s="27"/>
      <c r="V234" s="27"/>
      <c r="W234" s="27"/>
      <c r="X234" s="27"/>
      <c r="Y234" s="27"/>
      <c r="Z234" s="27"/>
      <c r="AA234" s="27"/>
      <c r="AB234" s="27"/>
      <c r="AC234" s="27"/>
      <c r="AD234" s="27"/>
      <c r="AE234" s="27"/>
      <c r="AF234" s="41" t="s">
        <v>147</v>
      </c>
      <c r="AG234" s="27"/>
      <c r="AH234" s="27"/>
      <c r="AI234" s="27"/>
      <c r="AJ234" s="27"/>
      <c r="AK234" s="27"/>
      <c r="AL234" s="27"/>
      <c r="AM234" s="27"/>
      <c r="AN234" s="27"/>
      <c r="AO234" s="27"/>
      <c r="AP234" s="27"/>
      <c r="AQ234" s="27"/>
      <c r="AR234" s="27"/>
      <c r="AS234" s="27"/>
    </row>
    <row r="235" spans="1:45" ht="15.75" customHeight="1">
      <c r="A235" s="36">
        <v>45528.887754629628</v>
      </c>
      <c r="B235" s="27" t="s">
        <v>390</v>
      </c>
      <c r="C235" s="37" t="s">
        <v>24</v>
      </c>
      <c r="D235" s="35">
        <v>45494</v>
      </c>
      <c r="E235" s="38"/>
      <c r="F235" s="27" t="s">
        <v>129</v>
      </c>
      <c r="G235" s="39">
        <v>1</v>
      </c>
      <c r="H235" s="27"/>
      <c r="I235" s="27"/>
      <c r="J235" s="40"/>
      <c r="K235" s="40"/>
      <c r="L235" s="27"/>
      <c r="M235" s="27"/>
      <c r="N235" s="27"/>
      <c r="O235" s="27"/>
      <c r="P235" s="27"/>
      <c r="Q235" s="27"/>
      <c r="R235" s="27"/>
      <c r="S235" s="27"/>
      <c r="T235" s="27"/>
      <c r="U235" s="27"/>
      <c r="V235" s="27"/>
      <c r="W235" s="27"/>
      <c r="X235" s="27"/>
      <c r="Y235" s="27"/>
      <c r="Z235" s="27"/>
      <c r="AA235" s="27"/>
      <c r="AB235" s="27"/>
      <c r="AC235" s="27"/>
      <c r="AD235" s="27"/>
      <c r="AE235" s="27"/>
      <c r="AF235" s="27"/>
      <c r="AG235" s="27"/>
      <c r="AH235" s="27"/>
      <c r="AI235" s="27"/>
      <c r="AJ235" s="27"/>
      <c r="AK235" s="27"/>
      <c r="AL235" s="27"/>
      <c r="AM235" s="27"/>
      <c r="AN235" s="27"/>
      <c r="AO235" s="27"/>
      <c r="AP235" s="27"/>
      <c r="AQ235" s="27"/>
      <c r="AR235" s="27"/>
      <c r="AS235" s="27"/>
    </row>
    <row r="236" spans="1:45" ht="15.75" customHeight="1">
      <c r="A236" s="36">
        <v>45528.887754629628</v>
      </c>
      <c r="B236" s="27" t="s">
        <v>390</v>
      </c>
      <c r="C236" s="37" t="s">
        <v>24</v>
      </c>
      <c r="D236" s="35">
        <v>45494</v>
      </c>
      <c r="E236" s="38"/>
      <c r="F236" s="27" t="s">
        <v>128</v>
      </c>
      <c r="G236" s="39"/>
      <c r="H236" s="27"/>
      <c r="I236" s="27"/>
      <c r="J236" s="40"/>
      <c r="K236" s="40"/>
      <c r="L236" s="27"/>
      <c r="M236" s="27"/>
      <c r="N236" s="27"/>
      <c r="O236" s="27"/>
      <c r="P236" s="27"/>
      <c r="Q236" s="27"/>
      <c r="R236" s="27"/>
      <c r="S236" s="27"/>
      <c r="T236" s="27"/>
      <c r="U236" s="27"/>
      <c r="V236" s="27"/>
      <c r="W236" s="27"/>
      <c r="X236" s="27"/>
      <c r="Y236" s="27"/>
      <c r="Z236" s="27"/>
      <c r="AA236" s="27"/>
      <c r="AB236" s="27"/>
      <c r="AC236" s="27"/>
      <c r="AD236" s="27"/>
      <c r="AE236" s="27"/>
      <c r="AF236" s="27"/>
      <c r="AG236" s="27"/>
      <c r="AH236" s="27"/>
      <c r="AI236" s="27"/>
      <c r="AJ236" s="27"/>
      <c r="AK236" s="27"/>
      <c r="AL236" s="27"/>
      <c r="AM236" s="27"/>
      <c r="AN236" s="27"/>
      <c r="AO236" s="27"/>
      <c r="AP236" s="27"/>
      <c r="AQ236" s="27"/>
      <c r="AR236" s="27"/>
      <c r="AS236" s="27"/>
    </row>
    <row r="237" spans="1:45" ht="15.75" customHeight="1">
      <c r="A237" s="36">
        <v>45528.887754629628</v>
      </c>
      <c r="B237" s="27" t="s">
        <v>390</v>
      </c>
      <c r="C237" s="37" t="s">
        <v>33</v>
      </c>
      <c r="D237" s="35">
        <v>45494</v>
      </c>
      <c r="E237" s="38"/>
      <c r="F237" s="27" t="s">
        <v>128</v>
      </c>
      <c r="G237" s="39"/>
      <c r="H237" s="27"/>
      <c r="I237" s="27"/>
      <c r="J237" s="40"/>
      <c r="K237" s="40"/>
      <c r="L237" s="27"/>
      <c r="M237" s="27"/>
      <c r="N237" s="27"/>
      <c r="O237" s="27"/>
      <c r="P237" s="27"/>
      <c r="Q237" s="27"/>
      <c r="R237" s="27"/>
      <c r="S237" s="27"/>
      <c r="T237" s="27"/>
      <c r="U237" s="27"/>
      <c r="V237" s="27"/>
      <c r="W237" s="27"/>
      <c r="X237" s="27"/>
      <c r="Y237" s="27"/>
      <c r="Z237" s="27"/>
      <c r="AA237" s="27"/>
      <c r="AB237" s="27"/>
      <c r="AC237" s="27"/>
      <c r="AD237" s="27"/>
      <c r="AE237" s="27"/>
      <c r="AF237" s="27"/>
      <c r="AG237" s="27"/>
      <c r="AH237" s="27"/>
      <c r="AI237" s="27"/>
      <c r="AJ237" s="27"/>
      <c r="AK237" s="27"/>
      <c r="AL237" s="27"/>
      <c r="AM237" s="27"/>
      <c r="AN237" s="27"/>
      <c r="AO237" s="27"/>
      <c r="AP237" s="27"/>
      <c r="AQ237" s="27"/>
      <c r="AR237" s="27"/>
      <c r="AS237" s="27"/>
    </row>
    <row r="238" spans="1:45" ht="15.75" customHeight="1">
      <c r="A238" s="36">
        <v>45528.887754629628</v>
      </c>
      <c r="B238" s="27" t="s">
        <v>390</v>
      </c>
      <c r="C238" s="37" t="s">
        <v>179</v>
      </c>
      <c r="D238" s="35">
        <v>45493</v>
      </c>
      <c r="E238" s="38"/>
      <c r="F238" s="27" t="s">
        <v>129</v>
      </c>
      <c r="G238" s="39">
        <v>1</v>
      </c>
      <c r="H238" s="27"/>
      <c r="I238" s="27"/>
      <c r="J238" s="40"/>
      <c r="K238" s="40"/>
      <c r="L238" s="27"/>
      <c r="M238" s="27"/>
      <c r="N238" s="27"/>
      <c r="O238" s="27"/>
      <c r="P238" s="27"/>
      <c r="Q238" s="27"/>
      <c r="R238" s="27"/>
      <c r="S238" s="27"/>
      <c r="T238" s="27"/>
      <c r="U238" s="27"/>
      <c r="V238" s="27"/>
      <c r="W238" s="27"/>
      <c r="X238" s="27"/>
      <c r="Y238" s="27"/>
      <c r="Z238" s="27"/>
      <c r="AA238" s="27"/>
      <c r="AB238" s="27"/>
      <c r="AC238" s="27"/>
      <c r="AD238" s="27"/>
      <c r="AE238" s="27"/>
      <c r="AF238" s="27"/>
      <c r="AG238" s="27"/>
      <c r="AH238" s="27"/>
      <c r="AI238" s="27"/>
      <c r="AJ238" s="27"/>
      <c r="AK238" s="27"/>
      <c r="AL238" s="27"/>
      <c r="AM238" s="27"/>
      <c r="AN238" s="27"/>
      <c r="AO238" s="27"/>
      <c r="AP238" s="27"/>
      <c r="AQ238" s="27"/>
      <c r="AR238" s="27"/>
      <c r="AS238" s="27"/>
    </row>
    <row r="239" spans="1:45" ht="15.75" customHeight="1">
      <c r="A239" s="36">
        <v>45528.887754629628</v>
      </c>
      <c r="B239" s="27" t="s">
        <v>390</v>
      </c>
      <c r="C239" s="37" t="s">
        <v>179</v>
      </c>
      <c r="D239" s="35">
        <v>45493</v>
      </c>
      <c r="E239" s="38"/>
      <c r="F239" s="27" t="s">
        <v>129</v>
      </c>
      <c r="G239" s="39">
        <v>1</v>
      </c>
      <c r="H239" s="27"/>
      <c r="I239" s="27"/>
      <c r="J239" s="40"/>
      <c r="K239" s="40"/>
      <c r="L239" s="27"/>
      <c r="M239" s="27"/>
      <c r="N239" s="27"/>
      <c r="O239" s="27"/>
      <c r="P239" s="27"/>
      <c r="Q239" s="27"/>
      <c r="R239" s="27"/>
      <c r="S239" s="27"/>
      <c r="T239" s="27"/>
      <c r="U239" s="27"/>
      <c r="V239" s="27"/>
      <c r="W239" s="27"/>
      <c r="X239" s="27"/>
      <c r="Y239" s="27"/>
      <c r="Z239" s="27"/>
      <c r="AA239" s="27"/>
      <c r="AB239" s="27"/>
      <c r="AC239" s="27"/>
      <c r="AD239" s="27"/>
      <c r="AE239" s="27"/>
      <c r="AF239" s="27"/>
      <c r="AG239" s="27"/>
      <c r="AH239" s="27"/>
      <c r="AI239" s="27"/>
      <c r="AJ239" s="27"/>
      <c r="AK239" s="27"/>
      <c r="AL239" s="27"/>
      <c r="AM239" s="27"/>
      <c r="AN239" s="27"/>
      <c r="AO239" s="27"/>
      <c r="AP239" s="27"/>
      <c r="AQ239" s="27"/>
      <c r="AR239" s="27"/>
      <c r="AS239" s="27"/>
    </row>
    <row r="240" spans="1:45" ht="15.75" customHeight="1">
      <c r="A240" s="36">
        <v>45528.887754629628</v>
      </c>
      <c r="B240" s="27" t="s">
        <v>390</v>
      </c>
      <c r="C240" s="37" t="s">
        <v>179</v>
      </c>
      <c r="D240" s="35">
        <v>45493</v>
      </c>
      <c r="E240" s="38"/>
      <c r="F240" s="27" t="s">
        <v>129</v>
      </c>
      <c r="G240" s="39">
        <v>17</v>
      </c>
      <c r="H240" s="27"/>
      <c r="I240" s="27"/>
      <c r="J240" s="40"/>
      <c r="K240" s="40"/>
      <c r="L240" s="27"/>
      <c r="M240" s="27"/>
      <c r="N240" s="27"/>
      <c r="O240" s="27"/>
      <c r="P240" s="27"/>
      <c r="Q240" s="27"/>
      <c r="R240" s="27"/>
      <c r="S240" s="27"/>
      <c r="T240" s="27"/>
      <c r="U240" s="27"/>
      <c r="V240" s="27"/>
      <c r="W240" s="27"/>
      <c r="X240" s="27"/>
      <c r="Y240" s="27"/>
      <c r="Z240" s="27"/>
      <c r="AA240" s="27"/>
      <c r="AB240" s="27"/>
      <c r="AC240" s="27"/>
      <c r="AD240" s="27"/>
      <c r="AE240" s="27"/>
      <c r="AF240" s="27"/>
      <c r="AG240" s="27"/>
      <c r="AH240" s="27"/>
      <c r="AI240" s="27"/>
      <c r="AJ240" s="27"/>
      <c r="AK240" s="27"/>
      <c r="AL240" s="27"/>
      <c r="AM240" s="27"/>
      <c r="AN240" s="27"/>
      <c r="AO240" s="27"/>
      <c r="AP240" s="27"/>
      <c r="AQ240" s="27"/>
      <c r="AR240" s="27"/>
      <c r="AS240" s="27"/>
    </row>
    <row r="241" spans="1:45" ht="15.75" customHeight="1">
      <c r="A241" s="36">
        <v>45528.887754629628</v>
      </c>
      <c r="B241" s="27" t="s">
        <v>390</v>
      </c>
      <c r="C241" s="37" t="s">
        <v>25</v>
      </c>
      <c r="D241" s="35">
        <v>45493</v>
      </c>
      <c r="E241" s="38"/>
      <c r="F241" s="27" t="s">
        <v>129</v>
      </c>
      <c r="G241" s="39">
        <v>6</v>
      </c>
      <c r="H241" s="27"/>
      <c r="I241" s="27"/>
      <c r="J241" s="40"/>
      <c r="K241" s="40"/>
      <c r="L241" s="27"/>
      <c r="M241" s="27"/>
      <c r="N241" s="27"/>
      <c r="O241" s="27"/>
      <c r="P241" s="27"/>
      <c r="Q241" s="27"/>
      <c r="R241" s="27"/>
      <c r="S241" s="27"/>
      <c r="T241" s="27"/>
      <c r="U241" s="27"/>
      <c r="V241" s="27"/>
      <c r="W241" s="27"/>
      <c r="X241" s="27"/>
      <c r="Y241" s="27"/>
      <c r="Z241" s="27"/>
      <c r="AA241" s="27"/>
      <c r="AB241" s="27"/>
      <c r="AC241" s="27"/>
      <c r="AD241" s="27"/>
      <c r="AE241" s="27"/>
      <c r="AF241" s="27"/>
      <c r="AG241" s="27"/>
      <c r="AH241" s="27"/>
      <c r="AI241" s="27"/>
      <c r="AJ241" s="27"/>
      <c r="AK241" s="27"/>
      <c r="AL241" s="27"/>
      <c r="AM241" s="27"/>
      <c r="AN241" s="27"/>
      <c r="AO241" s="27"/>
      <c r="AP241" s="27"/>
      <c r="AQ241" s="27"/>
      <c r="AR241" s="27"/>
      <c r="AS241" s="27"/>
    </row>
    <row r="242" spans="1:45" ht="15.75" customHeight="1">
      <c r="A242" s="36">
        <v>45528.887754629628</v>
      </c>
      <c r="B242" s="27" t="s">
        <v>390</v>
      </c>
      <c r="C242" s="37" t="s">
        <v>167</v>
      </c>
      <c r="D242" s="35">
        <v>45493</v>
      </c>
      <c r="E242" s="38"/>
      <c r="F242" s="27" t="s">
        <v>129</v>
      </c>
      <c r="G242" s="39">
        <v>1</v>
      </c>
      <c r="H242" s="27"/>
      <c r="I242" s="27"/>
      <c r="J242" s="40"/>
      <c r="K242" s="40"/>
      <c r="L242" s="27"/>
      <c r="M242" s="27"/>
      <c r="N242" s="27"/>
      <c r="O242" s="27"/>
      <c r="P242" s="27"/>
      <c r="Q242" s="27"/>
      <c r="R242" s="27"/>
      <c r="S242" s="27"/>
      <c r="T242" s="27"/>
      <c r="U242" s="27"/>
      <c r="V242" s="27"/>
      <c r="W242" s="27"/>
      <c r="X242" s="27"/>
      <c r="Y242" s="27"/>
      <c r="Z242" s="27"/>
      <c r="AA242" s="27"/>
      <c r="AB242" s="27"/>
      <c r="AC242" s="27"/>
      <c r="AD242" s="27"/>
      <c r="AE242" s="27"/>
      <c r="AF242" s="27"/>
      <c r="AG242" s="27"/>
      <c r="AH242" s="27"/>
      <c r="AI242" s="27"/>
      <c r="AJ242" s="27"/>
      <c r="AK242" s="27"/>
      <c r="AL242" s="27"/>
      <c r="AM242" s="27"/>
      <c r="AN242" s="27"/>
      <c r="AO242" s="27"/>
      <c r="AP242" s="27"/>
      <c r="AQ242" s="27"/>
      <c r="AR242" s="27"/>
      <c r="AS242" s="27"/>
    </row>
    <row r="243" spans="1:45" ht="15.75" customHeight="1">
      <c r="A243" s="36">
        <v>45528.887754629628</v>
      </c>
      <c r="B243" s="27" t="s">
        <v>390</v>
      </c>
      <c r="C243" s="37" t="s">
        <v>24</v>
      </c>
      <c r="D243" s="35">
        <v>45493</v>
      </c>
      <c r="E243" s="38"/>
      <c r="F243" s="27" t="s">
        <v>129</v>
      </c>
      <c r="G243" s="39">
        <v>1</v>
      </c>
      <c r="H243" s="27"/>
      <c r="I243" s="27"/>
      <c r="J243" s="40"/>
      <c r="K243" s="40"/>
      <c r="L243" s="27"/>
      <c r="M243" s="27"/>
      <c r="N243" s="27"/>
      <c r="O243" s="27"/>
      <c r="P243" s="27"/>
      <c r="Q243" s="27"/>
      <c r="R243" s="27"/>
      <c r="S243" s="27"/>
      <c r="T243" s="27"/>
      <c r="U243" s="27"/>
      <c r="V243" s="27"/>
      <c r="W243" s="27"/>
      <c r="X243" s="27"/>
      <c r="Y243" s="27"/>
      <c r="Z243" s="27"/>
      <c r="AA243" s="27"/>
      <c r="AB243" s="27"/>
      <c r="AC243" s="27"/>
      <c r="AD243" s="27"/>
      <c r="AE243" s="27"/>
      <c r="AF243" s="27"/>
      <c r="AG243" s="27"/>
      <c r="AH243" s="27"/>
      <c r="AI243" s="27"/>
      <c r="AJ243" s="27"/>
      <c r="AK243" s="27"/>
      <c r="AL243" s="27"/>
      <c r="AM243" s="27"/>
      <c r="AN243" s="27"/>
      <c r="AO243" s="27"/>
      <c r="AP243" s="27"/>
      <c r="AQ243" s="27"/>
      <c r="AR243" s="27"/>
      <c r="AS243" s="27"/>
    </row>
    <row r="244" spans="1:45" ht="15.75" customHeight="1">
      <c r="A244" s="36">
        <v>45528.887754629628</v>
      </c>
      <c r="B244" s="27" t="s">
        <v>390</v>
      </c>
      <c r="C244" s="37" t="s">
        <v>24</v>
      </c>
      <c r="D244" s="35">
        <v>45493</v>
      </c>
      <c r="E244" s="38"/>
      <c r="F244" s="27" t="s">
        <v>129</v>
      </c>
      <c r="G244" s="39">
        <v>1</v>
      </c>
      <c r="H244" s="27"/>
      <c r="I244" s="27"/>
      <c r="J244" s="40"/>
      <c r="K244" s="40"/>
      <c r="L244" s="27"/>
      <c r="M244" s="27"/>
      <c r="N244" s="27"/>
      <c r="O244" s="27"/>
      <c r="P244" s="27"/>
      <c r="Q244" s="27"/>
      <c r="R244" s="27"/>
      <c r="S244" s="27"/>
      <c r="T244" s="27"/>
      <c r="U244" s="27"/>
      <c r="V244" s="27"/>
      <c r="W244" s="27"/>
      <c r="X244" s="27"/>
      <c r="Y244" s="27"/>
      <c r="Z244" s="27"/>
      <c r="AA244" s="27"/>
      <c r="AB244" s="27"/>
      <c r="AC244" s="27"/>
      <c r="AD244" s="27"/>
      <c r="AE244" s="27"/>
      <c r="AF244" s="27"/>
      <c r="AG244" s="27"/>
      <c r="AH244" s="27"/>
      <c r="AI244" s="27"/>
      <c r="AJ244" s="27"/>
      <c r="AK244" s="27"/>
      <c r="AL244" s="27"/>
      <c r="AM244" s="27"/>
      <c r="AN244" s="27"/>
      <c r="AO244" s="27"/>
      <c r="AP244" s="27"/>
      <c r="AQ244" s="27"/>
      <c r="AR244" s="27"/>
      <c r="AS244" s="27"/>
    </row>
    <row r="245" spans="1:45" ht="15.75" customHeight="1">
      <c r="A245" s="36">
        <v>45528.887754629628</v>
      </c>
      <c r="B245" s="27" t="s">
        <v>390</v>
      </c>
      <c r="C245" s="37" t="s">
        <v>24</v>
      </c>
      <c r="D245" s="35">
        <v>45493</v>
      </c>
      <c r="E245" s="38"/>
      <c r="F245" s="27" t="s">
        <v>129</v>
      </c>
      <c r="G245" s="39">
        <v>5</v>
      </c>
      <c r="H245" s="27"/>
      <c r="I245" s="27"/>
      <c r="J245" s="40"/>
      <c r="K245" s="40"/>
      <c r="L245" s="27"/>
      <c r="M245" s="27"/>
      <c r="N245" s="27"/>
      <c r="O245" s="27"/>
      <c r="P245" s="27"/>
      <c r="Q245" s="27"/>
      <c r="R245" s="27"/>
      <c r="S245" s="27"/>
      <c r="T245" s="27"/>
      <c r="U245" s="27"/>
      <c r="V245" s="27"/>
      <c r="W245" s="27"/>
      <c r="X245" s="27"/>
      <c r="Y245" s="27"/>
      <c r="Z245" s="27"/>
      <c r="AA245" s="27"/>
      <c r="AB245" s="27"/>
      <c r="AC245" s="27"/>
      <c r="AD245" s="27"/>
      <c r="AE245" s="27"/>
      <c r="AF245" s="27"/>
      <c r="AG245" s="27"/>
      <c r="AH245" s="27"/>
      <c r="AI245" s="27"/>
      <c r="AJ245" s="27"/>
      <c r="AK245" s="27"/>
      <c r="AL245" s="27"/>
      <c r="AM245" s="27"/>
      <c r="AN245" s="27"/>
      <c r="AO245" s="27"/>
      <c r="AP245" s="27"/>
      <c r="AQ245" s="27"/>
      <c r="AR245" s="27"/>
      <c r="AS245" s="27"/>
    </row>
    <row r="246" spans="1:45" ht="15.75" customHeight="1">
      <c r="A246" s="36">
        <v>45528.887754629628</v>
      </c>
      <c r="B246" s="27" t="s">
        <v>390</v>
      </c>
      <c r="C246" s="37" t="s">
        <v>32</v>
      </c>
      <c r="D246" s="35">
        <v>45492</v>
      </c>
      <c r="E246" s="38"/>
      <c r="F246" s="27" t="s">
        <v>128</v>
      </c>
      <c r="G246" s="39"/>
      <c r="H246" s="27"/>
      <c r="I246" s="27"/>
      <c r="J246" s="40"/>
      <c r="K246" s="40"/>
      <c r="L246" s="27"/>
      <c r="M246" s="27"/>
      <c r="N246" s="27"/>
      <c r="O246" s="27"/>
      <c r="P246" s="27"/>
      <c r="Q246" s="27"/>
      <c r="R246" s="27"/>
      <c r="S246" s="27"/>
      <c r="T246" s="27"/>
      <c r="U246" s="27"/>
      <c r="V246" s="27"/>
      <c r="W246" s="27"/>
      <c r="X246" s="27"/>
      <c r="Y246" s="27"/>
      <c r="Z246" s="27"/>
      <c r="AA246" s="27"/>
      <c r="AB246" s="27"/>
      <c r="AC246" s="27"/>
      <c r="AD246" s="27"/>
      <c r="AE246" s="27"/>
      <c r="AF246" s="27"/>
      <c r="AG246" s="27"/>
      <c r="AH246" s="27"/>
      <c r="AI246" s="27"/>
      <c r="AJ246" s="27"/>
      <c r="AK246" s="27"/>
      <c r="AL246" s="27"/>
      <c r="AM246" s="27"/>
      <c r="AN246" s="27"/>
      <c r="AO246" s="27"/>
      <c r="AP246" s="27"/>
      <c r="AQ246" s="27"/>
      <c r="AR246" s="27"/>
      <c r="AS246" s="27"/>
    </row>
    <row r="247" spans="1:45" ht="15.75" customHeight="1">
      <c r="A247" s="36">
        <v>45528.887754629628</v>
      </c>
      <c r="B247" s="27" t="s">
        <v>419</v>
      </c>
      <c r="C247" s="42" t="s">
        <v>160</v>
      </c>
      <c r="D247" s="35">
        <v>45502</v>
      </c>
      <c r="E247" s="43"/>
      <c r="F247" s="27" t="s">
        <v>129</v>
      </c>
      <c r="G247" s="39">
        <v>1</v>
      </c>
      <c r="H247" s="27"/>
      <c r="I247" s="27"/>
      <c r="J247" s="40"/>
      <c r="K247" s="40"/>
      <c r="L247" s="27"/>
      <c r="M247" s="27"/>
      <c r="N247" s="27"/>
      <c r="O247" s="27"/>
      <c r="P247" s="27"/>
      <c r="Q247" s="27"/>
      <c r="R247" s="27"/>
      <c r="S247" s="27"/>
      <c r="T247" s="27"/>
      <c r="U247" s="27"/>
      <c r="V247" s="27"/>
      <c r="W247" s="27"/>
      <c r="X247" s="27"/>
      <c r="Y247" s="27"/>
      <c r="Z247" s="27"/>
      <c r="AA247" s="27"/>
      <c r="AB247" s="27"/>
      <c r="AC247" s="27"/>
      <c r="AD247" s="27"/>
      <c r="AE247" s="27"/>
      <c r="AF247" s="27"/>
      <c r="AG247" s="27"/>
      <c r="AH247" s="27"/>
      <c r="AI247" s="27"/>
      <c r="AJ247" s="27"/>
      <c r="AK247" s="27"/>
      <c r="AL247" s="27"/>
      <c r="AM247" s="27"/>
      <c r="AN247" s="27"/>
      <c r="AO247" s="27"/>
      <c r="AP247" s="27"/>
      <c r="AQ247" s="27"/>
      <c r="AR247" s="27"/>
      <c r="AS247" s="27"/>
    </row>
    <row r="248" spans="1:45" ht="15.75" customHeight="1">
      <c r="A248" s="36">
        <v>45528.887754629628</v>
      </c>
      <c r="B248" s="27" t="s">
        <v>419</v>
      </c>
      <c r="C248" s="42" t="s">
        <v>194</v>
      </c>
      <c r="D248" s="35">
        <v>45502</v>
      </c>
      <c r="E248" s="43"/>
      <c r="F248" s="27" t="s">
        <v>129</v>
      </c>
      <c r="G248" s="39">
        <v>1</v>
      </c>
      <c r="H248" s="27"/>
      <c r="I248" s="27"/>
      <c r="J248" s="40"/>
      <c r="K248" s="40"/>
      <c r="L248" s="27"/>
      <c r="M248" s="27"/>
      <c r="N248" s="27"/>
      <c r="O248" s="27"/>
      <c r="P248" s="27"/>
      <c r="Q248" s="27"/>
      <c r="R248" s="27"/>
      <c r="S248" s="27"/>
      <c r="T248" s="27"/>
      <c r="U248" s="27"/>
      <c r="V248" s="27"/>
      <c r="W248" s="27"/>
      <c r="X248" s="27"/>
      <c r="Y248" s="27"/>
      <c r="Z248" s="27"/>
      <c r="AA248" s="27"/>
      <c r="AB248" s="27"/>
      <c r="AC248" s="27"/>
      <c r="AD248" s="27"/>
      <c r="AE248" s="27"/>
      <c r="AF248" s="27"/>
      <c r="AG248" s="27"/>
      <c r="AH248" s="27"/>
      <c r="AI248" s="27"/>
      <c r="AJ248" s="27"/>
      <c r="AK248" s="27"/>
      <c r="AL248" s="27"/>
      <c r="AM248" s="27"/>
      <c r="AN248" s="27"/>
      <c r="AO248" s="27"/>
      <c r="AP248" s="27"/>
      <c r="AQ248" s="27"/>
      <c r="AR248" s="27"/>
      <c r="AS248" s="27"/>
    </row>
    <row r="249" spans="1:45" ht="15.75" customHeight="1">
      <c r="A249" s="36">
        <v>45528.887754629628</v>
      </c>
      <c r="B249" s="27" t="s">
        <v>419</v>
      </c>
      <c r="C249" s="42" t="s">
        <v>194</v>
      </c>
      <c r="D249" s="35">
        <v>45502</v>
      </c>
      <c r="E249" s="43"/>
      <c r="F249" s="27" t="s">
        <v>129</v>
      </c>
      <c r="G249" s="39">
        <v>3</v>
      </c>
      <c r="H249" s="27"/>
      <c r="I249" s="27"/>
      <c r="J249" s="40"/>
      <c r="K249" s="40"/>
      <c r="L249" s="27"/>
      <c r="M249" s="27"/>
      <c r="N249" s="27"/>
      <c r="O249" s="27"/>
      <c r="P249" s="27"/>
      <c r="Q249" s="27"/>
      <c r="R249" s="27"/>
      <c r="S249" s="27"/>
      <c r="T249" s="27"/>
      <c r="U249" s="27"/>
      <c r="V249" s="27"/>
      <c r="W249" s="27"/>
      <c r="X249" s="27"/>
      <c r="Y249" s="27"/>
      <c r="Z249" s="27"/>
      <c r="AA249" s="27"/>
      <c r="AB249" s="27"/>
      <c r="AC249" s="27"/>
      <c r="AD249" s="27"/>
      <c r="AE249" s="27"/>
      <c r="AF249" s="27"/>
      <c r="AG249" s="27"/>
      <c r="AH249" s="27"/>
      <c r="AI249" s="27"/>
      <c r="AJ249" s="27"/>
      <c r="AK249" s="27"/>
      <c r="AL249" s="27"/>
      <c r="AM249" s="27"/>
      <c r="AN249" s="27"/>
      <c r="AO249" s="27"/>
      <c r="AP249" s="27"/>
      <c r="AQ249" s="27"/>
      <c r="AR249" s="27"/>
      <c r="AS249" s="27"/>
    </row>
    <row r="250" spans="1:45" ht="15.75" customHeight="1">
      <c r="A250" s="36">
        <v>45528.887754629628</v>
      </c>
      <c r="B250" s="27" t="s">
        <v>419</v>
      </c>
      <c r="C250" s="42" t="s">
        <v>167</v>
      </c>
      <c r="D250" s="35">
        <v>45502</v>
      </c>
      <c r="E250" s="43"/>
      <c r="F250" s="27" t="s">
        <v>129</v>
      </c>
      <c r="G250" s="39">
        <v>1</v>
      </c>
      <c r="H250" s="27"/>
      <c r="I250" s="27"/>
      <c r="J250" s="40"/>
      <c r="K250" s="40"/>
      <c r="L250" s="27"/>
      <c r="M250" s="27"/>
      <c r="N250" s="27"/>
      <c r="O250" s="27"/>
      <c r="P250" s="27"/>
      <c r="Q250" s="27"/>
      <c r="R250" s="27"/>
      <c r="S250" s="27"/>
      <c r="T250" s="27"/>
      <c r="U250" s="27"/>
      <c r="V250" s="27"/>
      <c r="W250" s="27"/>
      <c r="X250" s="27"/>
      <c r="Y250" s="27"/>
      <c r="Z250" s="27"/>
      <c r="AA250" s="27"/>
      <c r="AB250" s="27"/>
      <c r="AC250" s="27"/>
      <c r="AD250" s="27"/>
      <c r="AE250" s="27"/>
      <c r="AF250" s="27"/>
      <c r="AG250" s="27"/>
      <c r="AH250" s="27"/>
      <c r="AI250" s="27"/>
      <c r="AJ250" s="27"/>
      <c r="AK250" s="27"/>
      <c r="AL250" s="27"/>
      <c r="AM250" s="27"/>
      <c r="AN250" s="27"/>
      <c r="AO250" s="27"/>
      <c r="AP250" s="27"/>
      <c r="AQ250" s="27"/>
      <c r="AR250" s="27"/>
      <c r="AS250" s="27"/>
    </row>
    <row r="251" spans="1:45" ht="15.75" customHeight="1">
      <c r="A251" s="36">
        <v>45528.887754629628</v>
      </c>
      <c r="B251" s="27" t="s">
        <v>419</v>
      </c>
      <c r="C251" s="42" t="s">
        <v>167</v>
      </c>
      <c r="D251" s="35">
        <v>45502</v>
      </c>
      <c r="E251" s="43"/>
      <c r="F251" s="27" t="s">
        <v>129</v>
      </c>
      <c r="G251" s="39">
        <v>4</v>
      </c>
      <c r="H251" s="27"/>
      <c r="I251" s="27"/>
      <c r="J251" s="40"/>
      <c r="K251" s="40"/>
      <c r="L251" s="27"/>
      <c r="M251" s="27"/>
      <c r="N251" s="27"/>
      <c r="O251" s="27"/>
      <c r="P251" s="27"/>
      <c r="Q251" s="27"/>
      <c r="R251" s="27"/>
      <c r="S251" s="27"/>
      <c r="T251" s="27"/>
      <c r="U251" s="27"/>
      <c r="V251" s="27"/>
      <c r="W251" s="27"/>
      <c r="X251" s="27"/>
      <c r="Y251" s="27"/>
      <c r="Z251" s="27"/>
      <c r="AA251" s="27"/>
      <c r="AB251" s="27"/>
      <c r="AC251" s="27"/>
      <c r="AD251" s="27"/>
      <c r="AE251" s="27"/>
      <c r="AF251" s="27"/>
      <c r="AG251" s="27"/>
      <c r="AH251" s="27"/>
      <c r="AI251" s="27"/>
      <c r="AJ251" s="27"/>
      <c r="AK251" s="27"/>
      <c r="AL251" s="27"/>
      <c r="AM251" s="27"/>
      <c r="AN251" s="27"/>
      <c r="AO251" s="27"/>
      <c r="AP251" s="27"/>
      <c r="AQ251" s="27"/>
      <c r="AR251" s="27"/>
      <c r="AS251" s="27"/>
    </row>
    <row r="252" spans="1:45" ht="15.75" customHeight="1">
      <c r="A252" s="36">
        <v>45528.887754629628</v>
      </c>
      <c r="B252" s="27" t="s">
        <v>419</v>
      </c>
      <c r="C252" s="42" t="s">
        <v>34</v>
      </c>
      <c r="D252" s="35">
        <v>45502</v>
      </c>
      <c r="E252" s="43"/>
      <c r="F252" s="27" t="s">
        <v>129</v>
      </c>
      <c r="G252" s="39">
        <v>2</v>
      </c>
      <c r="H252" s="27"/>
      <c r="I252" s="27"/>
      <c r="J252" s="40"/>
      <c r="K252" s="40"/>
      <c r="L252" s="27"/>
      <c r="M252" s="27"/>
      <c r="N252" s="27"/>
      <c r="O252" s="27"/>
      <c r="P252" s="27"/>
      <c r="Q252" s="27"/>
      <c r="R252" s="27"/>
      <c r="S252" s="27"/>
      <c r="T252" s="27"/>
      <c r="U252" s="27"/>
      <c r="V252" s="27"/>
      <c r="W252" s="27"/>
      <c r="X252" s="27"/>
      <c r="Y252" s="27"/>
      <c r="Z252" s="27"/>
      <c r="AA252" s="27"/>
      <c r="AB252" s="27"/>
      <c r="AC252" s="27"/>
      <c r="AD252" s="27"/>
      <c r="AE252" s="27"/>
      <c r="AF252" s="27"/>
      <c r="AG252" s="27"/>
      <c r="AH252" s="27"/>
      <c r="AI252" s="27"/>
      <c r="AJ252" s="27"/>
      <c r="AK252" s="27"/>
      <c r="AL252" s="27"/>
      <c r="AM252" s="27"/>
      <c r="AN252" s="27"/>
      <c r="AO252" s="27"/>
      <c r="AP252" s="27"/>
      <c r="AQ252" s="27"/>
      <c r="AR252" s="27"/>
      <c r="AS252" s="27"/>
    </row>
    <row r="253" spans="1:45" ht="15.75" customHeight="1">
      <c r="A253" s="36">
        <v>45528.887754629628</v>
      </c>
      <c r="B253" s="27" t="s">
        <v>419</v>
      </c>
      <c r="C253" s="42" t="s">
        <v>24</v>
      </c>
      <c r="D253" s="35">
        <v>45502</v>
      </c>
      <c r="E253" s="43"/>
      <c r="F253" s="27" t="s">
        <v>129</v>
      </c>
      <c r="G253" s="39">
        <v>1</v>
      </c>
      <c r="H253" s="27"/>
      <c r="I253" s="27"/>
      <c r="J253" s="40"/>
      <c r="K253" s="40"/>
      <c r="L253" s="27"/>
      <c r="M253" s="27"/>
      <c r="N253" s="27"/>
      <c r="O253" s="27"/>
      <c r="P253" s="27"/>
      <c r="Q253" s="27"/>
      <c r="R253" s="27"/>
      <c r="S253" s="27"/>
      <c r="T253" s="27"/>
      <c r="U253" s="27"/>
      <c r="V253" s="27"/>
      <c r="W253" s="27"/>
      <c r="X253" s="27"/>
      <c r="Y253" s="27"/>
      <c r="Z253" s="27"/>
      <c r="AA253" s="27"/>
      <c r="AB253" s="27"/>
      <c r="AC253" s="27"/>
      <c r="AD253" s="27"/>
      <c r="AE253" s="27"/>
      <c r="AF253" s="27"/>
      <c r="AG253" s="27"/>
      <c r="AH253" s="27"/>
      <c r="AI253" s="27"/>
      <c r="AJ253" s="27"/>
      <c r="AK253" s="27"/>
      <c r="AL253" s="27"/>
      <c r="AM253" s="27"/>
      <c r="AN253" s="27"/>
      <c r="AO253" s="27"/>
      <c r="AP253" s="27"/>
      <c r="AQ253" s="27"/>
      <c r="AR253" s="27"/>
      <c r="AS253" s="27"/>
    </row>
    <row r="254" spans="1:45" ht="15.75" customHeight="1">
      <c r="A254" s="36">
        <v>45528.887754629628</v>
      </c>
      <c r="B254" s="27" t="s">
        <v>419</v>
      </c>
      <c r="C254" s="42" t="s">
        <v>24</v>
      </c>
      <c r="D254" s="35">
        <v>45502</v>
      </c>
      <c r="E254" s="43"/>
      <c r="F254" s="27" t="s">
        <v>129</v>
      </c>
      <c r="G254" s="39">
        <v>1</v>
      </c>
      <c r="H254" s="27"/>
      <c r="I254" s="27"/>
      <c r="J254" s="40"/>
      <c r="K254" s="40"/>
      <c r="L254" s="27"/>
      <c r="M254" s="27"/>
      <c r="N254" s="27"/>
      <c r="O254" s="27"/>
      <c r="P254" s="27"/>
      <c r="Q254" s="27"/>
      <c r="R254" s="27"/>
      <c r="S254" s="27"/>
      <c r="T254" s="27"/>
      <c r="U254" s="27"/>
      <c r="V254" s="27"/>
      <c r="W254" s="27"/>
      <c r="X254" s="27"/>
      <c r="Y254" s="27"/>
      <c r="Z254" s="27"/>
      <c r="AA254" s="27"/>
      <c r="AB254" s="27"/>
      <c r="AC254" s="27"/>
      <c r="AD254" s="27"/>
      <c r="AE254" s="27"/>
      <c r="AF254" s="27"/>
      <c r="AG254" s="27"/>
      <c r="AH254" s="27"/>
      <c r="AI254" s="27"/>
      <c r="AJ254" s="27"/>
      <c r="AK254" s="27"/>
      <c r="AL254" s="27"/>
      <c r="AM254" s="27"/>
      <c r="AN254" s="27"/>
      <c r="AO254" s="27"/>
      <c r="AP254" s="27"/>
      <c r="AQ254" s="27"/>
      <c r="AR254" s="27"/>
      <c r="AS254" s="27"/>
    </row>
    <row r="255" spans="1:45" ht="15.75" customHeight="1">
      <c r="A255" s="36">
        <v>45528.887754629628</v>
      </c>
      <c r="B255" s="27" t="s">
        <v>419</v>
      </c>
      <c r="C255" s="42" t="s">
        <v>24</v>
      </c>
      <c r="D255" s="35">
        <v>45502</v>
      </c>
      <c r="E255" s="43"/>
      <c r="F255" s="27" t="s">
        <v>129</v>
      </c>
      <c r="G255" s="39">
        <v>1</v>
      </c>
      <c r="H255" s="27"/>
      <c r="I255" s="27"/>
      <c r="J255" s="40"/>
      <c r="K255" s="40"/>
      <c r="L255" s="27"/>
      <c r="M255" s="27"/>
      <c r="N255" s="27"/>
      <c r="O255" s="27"/>
      <c r="P255" s="27"/>
      <c r="Q255" s="27"/>
      <c r="R255" s="27"/>
      <c r="S255" s="27"/>
      <c r="T255" s="27"/>
      <c r="U255" s="27"/>
      <c r="V255" s="27"/>
      <c r="W255" s="27"/>
      <c r="X255" s="27"/>
      <c r="Y255" s="27"/>
      <c r="Z255" s="27"/>
      <c r="AA255" s="27"/>
      <c r="AB255" s="27"/>
      <c r="AC255" s="27"/>
      <c r="AD255" s="27"/>
      <c r="AE255" s="27"/>
      <c r="AF255" s="27"/>
      <c r="AG255" s="27"/>
      <c r="AH255" s="27"/>
      <c r="AI255" s="27"/>
      <c r="AJ255" s="27"/>
      <c r="AK255" s="27"/>
      <c r="AL255" s="27"/>
      <c r="AM255" s="27"/>
      <c r="AN255" s="27"/>
      <c r="AO255" s="27"/>
      <c r="AP255" s="27"/>
      <c r="AQ255" s="27"/>
      <c r="AR255" s="27"/>
      <c r="AS255" s="27"/>
    </row>
    <row r="256" spans="1:45" ht="15.75" customHeight="1">
      <c r="A256" s="36">
        <v>45528.887754629628</v>
      </c>
      <c r="B256" s="27" t="s">
        <v>419</v>
      </c>
      <c r="C256" s="42" t="s">
        <v>24</v>
      </c>
      <c r="D256" s="35">
        <v>45502</v>
      </c>
      <c r="E256" s="43"/>
      <c r="F256" s="27" t="s">
        <v>129</v>
      </c>
      <c r="G256" s="39">
        <v>1</v>
      </c>
      <c r="H256" s="27"/>
      <c r="I256" s="27"/>
      <c r="J256" s="40"/>
      <c r="K256" s="40"/>
      <c r="L256" s="27"/>
      <c r="M256" s="27"/>
      <c r="N256" s="27"/>
      <c r="O256" s="27"/>
      <c r="P256" s="27"/>
      <c r="Q256" s="27"/>
      <c r="R256" s="27"/>
      <c r="S256" s="27"/>
      <c r="T256" s="27"/>
      <c r="U256" s="27"/>
      <c r="V256" s="27"/>
      <c r="W256" s="27"/>
      <c r="X256" s="27"/>
      <c r="Y256" s="27"/>
      <c r="Z256" s="27"/>
      <c r="AA256" s="27"/>
      <c r="AB256" s="27"/>
      <c r="AC256" s="27"/>
      <c r="AD256" s="27"/>
      <c r="AE256" s="27"/>
      <c r="AF256" s="27"/>
      <c r="AG256" s="27"/>
      <c r="AH256" s="27"/>
      <c r="AI256" s="27"/>
      <c r="AJ256" s="27"/>
      <c r="AK256" s="27"/>
      <c r="AL256" s="27"/>
      <c r="AM256" s="27"/>
      <c r="AN256" s="27"/>
      <c r="AO256" s="27"/>
      <c r="AP256" s="27"/>
      <c r="AQ256" s="27"/>
      <c r="AR256" s="27"/>
      <c r="AS256" s="27"/>
    </row>
    <row r="257" spans="1:45" ht="15.75" customHeight="1">
      <c r="A257" s="36">
        <v>45528.887754629628</v>
      </c>
      <c r="B257" s="27" t="s">
        <v>419</v>
      </c>
      <c r="C257" s="42" t="s">
        <v>24</v>
      </c>
      <c r="D257" s="35">
        <v>45502</v>
      </c>
      <c r="E257" s="43"/>
      <c r="F257" s="27" t="s">
        <v>129</v>
      </c>
      <c r="G257" s="39">
        <v>1</v>
      </c>
      <c r="H257" s="27"/>
      <c r="I257" s="27"/>
      <c r="J257" s="40"/>
      <c r="K257" s="40"/>
      <c r="L257" s="27"/>
      <c r="M257" s="27"/>
      <c r="N257" s="27"/>
      <c r="O257" s="27"/>
      <c r="P257" s="27"/>
      <c r="Q257" s="27"/>
      <c r="R257" s="27"/>
      <c r="S257" s="27"/>
      <c r="T257" s="27"/>
      <c r="U257" s="27"/>
      <c r="V257" s="27"/>
      <c r="W257" s="27"/>
      <c r="X257" s="27"/>
      <c r="Y257" s="27"/>
      <c r="Z257" s="27"/>
      <c r="AA257" s="27"/>
      <c r="AB257" s="27"/>
      <c r="AC257" s="27"/>
      <c r="AD257" s="27"/>
      <c r="AE257" s="27"/>
      <c r="AF257" s="27"/>
      <c r="AG257" s="27"/>
      <c r="AH257" s="27"/>
      <c r="AI257" s="27"/>
      <c r="AJ257" s="27"/>
      <c r="AK257" s="27"/>
      <c r="AL257" s="27"/>
      <c r="AM257" s="27"/>
      <c r="AN257" s="27"/>
      <c r="AO257" s="27"/>
      <c r="AP257" s="27"/>
      <c r="AQ257" s="27"/>
      <c r="AR257" s="27"/>
      <c r="AS257" s="27"/>
    </row>
    <row r="258" spans="1:45" ht="15.75" customHeight="1">
      <c r="A258" s="36">
        <v>45528.887754629628</v>
      </c>
      <c r="B258" s="27" t="s">
        <v>419</v>
      </c>
      <c r="C258" s="42" t="s">
        <v>24</v>
      </c>
      <c r="D258" s="35">
        <v>45502</v>
      </c>
      <c r="E258" s="43"/>
      <c r="F258" s="27" t="s">
        <v>129</v>
      </c>
      <c r="G258" s="39">
        <v>15</v>
      </c>
      <c r="H258" s="27"/>
      <c r="I258" s="27"/>
      <c r="J258" s="40"/>
      <c r="K258" s="40"/>
      <c r="L258" s="27"/>
      <c r="M258" s="27"/>
      <c r="N258" s="27"/>
      <c r="O258" s="27"/>
      <c r="P258" s="27"/>
      <c r="Q258" s="27"/>
      <c r="R258" s="27"/>
      <c r="S258" s="27"/>
      <c r="T258" s="27"/>
      <c r="U258" s="27"/>
      <c r="V258" s="27"/>
      <c r="W258" s="27"/>
      <c r="X258" s="27"/>
      <c r="Y258" s="27"/>
      <c r="Z258" s="27"/>
      <c r="AA258" s="27"/>
      <c r="AB258" s="27"/>
      <c r="AC258" s="27"/>
      <c r="AD258" s="27"/>
      <c r="AE258" s="27"/>
      <c r="AF258" s="27"/>
      <c r="AG258" s="27"/>
      <c r="AH258" s="27"/>
      <c r="AI258" s="27"/>
      <c r="AJ258" s="27"/>
      <c r="AK258" s="27"/>
      <c r="AL258" s="27"/>
      <c r="AM258" s="27"/>
      <c r="AN258" s="27"/>
      <c r="AO258" s="27"/>
      <c r="AP258" s="27"/>
      <c r="AQ258" s="27"/>
      <c r="AR258" s="27"/>
      <c r="AS258" s="27"/>
    </row>
    <row r="259" spans="1:45" ht="15.75" customHeight="1">
      <c r="A259" s="36">
        <v>45528.887754629628</v>
      </c>
      <c r="B259" s="27" t="s">
        <v>419</v>
      </c>
      <c r="C259" s="42" t="s">
        <v>24</v>
      </c>
      <c r="D259" s="35">
        <v>45502</v>
      </c>
      <c r="E259" s="43"/>
      <c r="F259" s="27" t="s">
        <v>128</v>
      </c>
      <c r="G259" s="39"/>
      <c r="H259" s="27"/>
      <c r="I259" s="27"/>
      <c r="J259" s="40"/>
      <c r="K259" s="40"/>
      <c r="L259" s="27"/>
      <c r="M259" s="27"/>
      <c r="N259" s="27"/>
      <c r="O259" s="27"/>
      <c r="P259" s="27"/>
      <c r="Q259" s="27"/>
      <c r="R259" s="27"/>
      <c r="S259" s="27"/>
      <c r="T259" s="27"/>
      <c r="U259" s="27"/>
      <c r="V259" s="27"/>
      <c r="W259" s="27"/>
      <c r="X259" s="27"/>
      <c r="Y259" s="27"/>
      <c r="Z259" s="27"/>
      <c r="AA259" s="27"/>
      <c r="AB259" s="27"/>
      <c r="AC259" s="27"/>
      <c r="AD259" s="27"/>
      <c r="AE259" s="27"/>
      <c r="AF259" s="27"/>
      <c r="AG259" s="27"/>
      <c r="AH259" s="27"/>
      <c r="AI259" s="27"/>
      <c r="AJ259" s="27"/>
      <c r="AK259" s="27"/>
      <c r="AL259" s="27"/>
      <c r="AM259" s="27"/>
      <c r="AN259" s="27"/>
      <c r="AO259" s="27"/>
      <c r="AP259" s="27"/>
      <c r="AQ259" s="27"/>
      <c r="AR259" s="27"/>
      <c r="AS259" s="27"/>
    </row>
    <row r="260" spans="1:45" ht="15.75" customHeight="1">
      <c r="A260" s="36">
        <v>45528.887754629628</v>
      </c>
      <c r="B260" s="27" t="s">
        <v>419</v>
      </c>
      <c r="C260" s="42" t="s">
        <v>24</v>
      </c>
      <c r="D260" s="35">
        <v>45502</v>
      </c>
      <c r="E260" s="43"/>
      <c r="F260" s="27" t="s">
        <v>128</v>
      </c>
      <c r="G260" s="39"/>
      <c r="H260" s="27"/>
      <c r="I260" s="27"/>
      <c r="J260" s="40"/>
      <c r="K260" s="40"/>
      <c r="L260" s="27"/>
      <c r="M260" s="27"/>
      <c r="N260" s="27"/>
      <c r="O260" s="27"/>
      <c r="P260" s="27"/>
      <c r="Q260" s="27"/>
      <c r="R260" s="27"/>
      <c r="S260" s="27"/>
      <c r="T260" s="27"/>
      <c r="U260" s="27"/>
      <c r="V260" s="27"/>
      <c r="W260" s="27"/>
      <c r="X260" s="27"/>
      <c r="Y260" s="27"/>
      <c r="Z260" s="27"/>
      <c r="AA260" s="27"/>
      <c r="AB260" s="27"/>
      <c r="AC260" s="27"/>
      <c r="AD260" s="27"/>
      <c r="AE260" s="27"/>
      <c r="AF260" s="27"/>
      <c r="AG260" s="27"/>
      <c r="AH260" s="27"/>
      <c r="AI260" s="27"/>
      <c r="AJ260" s="27"/>
      <c r="AK260" s="27"/>
      <c r="AL260" s="27"/>
      <c r="AM260" s="27"/>
      <c r="AN260" s="27"/>
      <c r="AO260" s="27"/>
      <c r="AP260" s="27"/>
      <c r="AQ260" s="27"/>
      <c r="AR260" s="27"/>
      <c r="AS260" s="27"/>
    </row>
    <row r="261" spans="1:45" ht="15.75" customHeight="1">
      <c r="A261" s="36">
        <v>45528.887754629628</v>
      </c>
      <c r="B261" s="27" t="s">
        <v>419</v>
      </c>
      <c r="C261" s="42" t="s">
        <v>24</v>
      </c>
      <c r="D261" s="35">
        <v>45502</v>
      </c>
      <c r="E261" s="43"/>
      <c r="F261" s="27" t="s">
        <v>128</v>
      </c>
      <c r="G261" s="39"/>
      <c r="H261" s="27"/>
      <c r="I261" s="27"/>
      <c r="J261" s="40"/>
      <c r="K261" s="40"/>
      <c r="L261" s="27"/>
      <c r="M261" s="27"/>
      <c r="N261" s="27"/>
      <c r="O261" s="27"/>
      <c r="P261" s="27"/>
      <c r="Q261" s="27"/>
      <c r="R261" s="27"/>
      <c r="S261" s="27"/>
      <c r="T261" s="27"/>
      <c r="U261" s="27"/>
      <c r="V261" s="27"/>
      <c r="W261" s="27"/>
      <c r="X261" s="27"/>
      <c r="Y261" s="27"/>
      <c r="Z261" s="27"/>
      <c r="AA261" s="27"/>
      <c r="AB261" s="27"/>
      <c r="AC261" s="27"/>
      <c r="AD261" s="27"/>
      <c r="AE261" s="27"/>
      <c r="AF261" s="27"/>
      <c r="AG261" s="27"/>
      <c r="AH261" s="27"/>
      <c r="AI261" s="27"/>
      <c r="AJ261" s="27"/>
      <c r="AK261" s="27"/>
      <c r="AL261" s="27"/>
      <c r="AM261" s="27"/>
      <c r="AN261" s="27"/>
      <c r="AO261" s="27"/>
      <c r="AP261" s="27"/>
      <c r="AQ261" s="27"/>
      <c r="AR261" s="27"/>
      <c r="AS261" s="27"/>
    </row>
    <row r="262" spans="1:45" ht="15.75" customHeight="1">
      <c r="A262" s="36">
        <v>45528.887754629628</v>
      </c>
      <c r="B262" s="27" t="s">
        <v>419</v>
      </c>
      <c r="C262" s="42" t="s">
        <v>24</v>
      </c>
      <c r="D262" s="35">
        <v>45502</v>
      </c>
      <c r="E262" s="43"/>
      <c r="F262" s="27" t="s">
        <v>128</v>
      </c>
      <c r="G262" s="39"/>
      <c r="H262" s="27"/>
      <c r="I262" s="27"/>
      <c r="J262" s="40"/>
      <c r="K262" s="40"/>
      <c r="L262" s="27"/>
      <c r="M262" s="27"/>
      <c r="N262" s="27"/>
      <c r="O262" s="27"/>
      <c r="P262" s="27"/>
      <c r="Q262" s="27"/>
      <c r="R262" s="27"/>
      <c r="S262" s="27"/>
      <c r="T262" s="27"/>
      <c r="U262" s="27"/>
      <c r="V262" s="27"/>
      <c r="W262" s="27"/>
      <c r="X262" s="27"/>
      <c r="Y262" s="27"/>
      <c r="Z262" s="27"/>
      <c r="AA262" s="27"/>
      <c r="AB262" s="27"/>
      <c r="AC262" s="27"/>
      <c r="AD262" s="27"/>
      <c r="AE262" s="27"/>
      <c r="AF262" s="27"/>
      <c r="AG262" s="27"/>
      <c r="AH262" s="27"/>
      <c r="AI262" s="27"/>
      <c r="AJ262" s="27"/>
      <c r="AK262" s="27"/>
      <c r="AL262" s="27"/>
      <c r="AM262" s="27"/>
      <c r="AN262" s="27"/>
      <c r="AO262" s="27"/>
      <c r="AP262" s="27"/>
      <c r="AQ262" s="27"/>
      <c r="AR262" s="27"/>
      <c r="AS262" s="27"/>
    </row>
    <row r="263" spans="1:45" ht="15.75" customHeight="1">
      <c r="A263" s="36">
        <v>45528.887754629628</v>
      </c>
      <c r="B263" s="27" t="s">
        <v>419</v>
      </c>
      <c r="C263" s="42" t="s">
        <v>24</v>
      </c>
      <c r="D263" s="35">
        <v>45502</v>
      </c>
      <c r="E263" s="43"/>
      <c r="F263" s="27" t="s">
        <v>128</v>
      </c>
      <c r="G263" s="39"/>
      <c r="H263" s="27"/>
      <c r="I263" s="27"/>
      <c r="J263" s="40"/>
      <c r="K263" s="40"/>
      <c r="L263" s="27"/>
      <c r="M263" s="27"/>
      <c r="N263" s="27"/>
      <c r="O263" s="27"/>
      <c r="P263" s="27"/>
      <c r="Q263" s="27"/>
      <c r="R263" s="27"/>
      <c r="S263" s="27"/>
      <c r="T263" s="27"/>
      <c r="U263" s="27"/>
      <c r="V263" s="27"/>
      <c r="W263" s="27"/>
      <c r="X263" s="27"/>
      <c r="Y263" s="27"/>
      <c r="Z263" s="27"/>
      <c r="AA263" s="27"/>
      <c r="AB263" s="27"/>
      <c r="AC263" s="27"/>
      <c r="AD263" s="27"/>
      <c r="AE263" s="27"/>
      <c r="AF263" s="27"/>
      <c r="AG263" s="27"/>
      <c r="AH263" s="27"/>
      <c r="AI263" s="27"/>
      <c r="AJ263" s="27"/>
      <c r="AK263" s="27"/>
      <c r="AL263" s="27"/>
      <c r="AM263" s="27"/>
      <c r="AN263" s="27"/>
      <c r="AO263" s="27"/>
      <c r="AP263" s="27"/>
      <c r="AQ263" s="27"/>
      <c r="AR263" s="27"/>
      <c r="AS263" s="27"/>
    </row>
    <row r="264" spans="1:45" ht="15.75" customHeight="1">
      <c r="A264" s="36">
        <v>45528.887754629628</v>
      </c>
      <c r="B264" s="27" t="s">
        <v>419</v>
      </c>
      <c r="C264" s="42" t="s">
        <v>24</v>
      </c>
      <c r="D264" s="35">
        <v>45502</v>
      </c>
      <c r="E264" s="43"/>
      <c r="F264" s="27" t="s">
        <v>128</v>
      </c>
      <c r="G264" s="39"/>
      <c r="H264" s="27"/>
      <c r="I264" s="27"/>
      <c r="J264" s="40"/>
      <c r="K264" s="40"/>
      <c r="L264" s="27"/>
      <c r="M264" s="27"/>
      <c r="N264" s="27"/>
      <c r="O264" s="27"/>
      <c r="P264" s="27"/>
      <c r="Q264" s="27"/>
      <c r="R264" s="27"/>
      <c r="S264" s="27"/>
      <c r="T264" s="27"/>
      <c r="U264" s="27"/>
      <c r="V264" s="27"/>
      <c r="W264" s="27"/>
      <c r="X264" s="27"/>
      <c r="Y264" s="27"/>
      <c r="Z264" s="27"/>
      <c r="AA264" s="27"/>
      <c r="AB264" s="27"/>
      <c r="AC264" s="27"/>
      <c r="AD264" s="27"/>
      <c r="AE264" s="27"/>
      <c r="AF264" s="27"/>
      <c r="AG264" s="27"/>
      <c r="AH264" s="27"/>
      <c r="AI264" s="27"/>
      <c r="AJ264" s="27"/>
      <c r="AK264" s="27"/>
      <c r="AL264" s="27"/>
      <c r="AM264" s="27"/>
      <c r="AN264" s="27"/>
      <c r="AO264" s="27"/>
      <c r="AP264" s="27"/>
      <c r="AQ264" s="27"/>
      <c r="AR264" s="27"/>
      <c r="AS264" s="27"/>
    </row>
    <row r="265" spans="1:45" ht="15.75" customHeight="1">
      <c r="A265" s="36">
        <v>45528.887754629628</v>
      </c>
      <c r="B265" s="27" t="s">
        <v>419</v>
      </c>
      <c r="C265" s="42" t="s">
        <v>194</v>
      </c>
      <c r="D265" s="35">
        <v>45501</v>
      </c>
      <c r="E265" s="43"/>
      <c r="F265" s="27" t="s">
        <v>129</v>
      </c>
      <c r="G265" s="39">
        <v>4</v>
      </c>
      <c r="H265" s="27"/>
      <c r="I265" s="27"/>
      <c r="J265" s="40"/>
      <c r="K265" s="40"/>
      <c r="L265" s="27"/>
      <c r="M265" s="27"/>
      <c r="N265" s="27"/>
      <c r="O265" s="27"/>
      <c r="P265" s="27"/>
      <c r="Q265" s="27"/>
      <c r="R265" s="27"/>
      <c r="S265" s="27"/>
      <c r="T265" s="27"/>
      <c r="U265" s="27"/>
      <c r="V265" s="27"/>
      <c r="W265" s="27"/>
      <c r="X265" s="27"/>
      <c r="Y265" s="27"/>
      <c r="Z265" s="27"/>
      <c r="AA265" s="27"/>
      <c r="AB265" s="27"/>
      <c r="AC265" s="27"/>
      <c r="AD265" s="27"/>
      <c r="AE265" s="27"/>
      <c r="AF265" s="27"/>
      <c r="AG265" s="27"/>
      <c r="AH265" s="27"/>
      <c r="AI265" s="27"/>
      <c r="AJ265" s="27"/>
      <c r="AK265" s="27"/>
      <c r="AL265" s="27"/>
      <c r="AM265" s="27"/>
      <c r="AN265" s="27"/>
      <c r="AO265" s="27"/>
      <c r="AP265" s="27"/>
      <c r="AQ265" s="27"/>
      <c r="AR265" s="27"/>
      <c r="AS265" s="27"/>
    </row>
    <row r="266" spans="1:45" ht="15.75" customHeight="1">
      <c r="A266" s="36">
        <v>45528.887754629628</v>
      </c>
      <c r="B266" s="27" t="s">
        <v>419</v>
      </c>
      <c r="C266" s="42" t="s">
        <v>26</v>
      </c>
      <c r="D266" s="35">
        <v>45501</v>
      </c>
      <c r="E266" s="43"/>
      <c r="F266" s="27" t="s">
        <v>129</v>
      </c>
      <c r="G266" s="39">
        <v>2</v>
      </c>
      <c r="H266" s="27"/>
      <c r="I266" s="27"/>
      <c r="J266" s="40"/>
      <c r="K266" s="40"/>
      <c r="L266" s="27"/>
      <c r="M266" s="27"/>
      <c r="N266" s="27"/>
      <c r="O266" s="27"/>
      <c r="P266" s="27"/>
      <c r="Q266" s="27"/>
      <c r="R266" s="27"/>
      <c r="S266" s="27"/>
      <c r="T266" s="27"/>
      <c r="U266" s="27"/>
      <c r="V266" s="27"/>
      <c r="W266" s="27"/>
      <c r="X266" s="27"/>
      <c r="Y266" s="27"/>
      <c r="Z266" s="27"/>
      <c r="AA266" s="27"/>
      <c r="AB266" s="27"/>
      <c r="AC266" s="27"/>
      <c r="AD266" s="27"/>
      <c r="AE266" s="27"/>
      <c r="AF266" s="27"/>
      <c r="AG266" s="27"/>
      <c r="AH266" s="27"/>
      <c r="AI266" s="27"/>
      <c r="AJ266" s="27"/>
      <c r="AK266" s="27"/>
      <c r="AL266" s="27"/>
      <c r="AM266" s="27"/>
      <c r="AN266" s="27"/>
      <c r="AO266" s="27"/>
      <c r="AP266" s="27"/>
      <c r="AQ266" s="27"/>
      <c r="AR266" s="27"/>
      <c r="AS266" s="27"/>
    </row>
    <row r="267" spans="1:45" ht="15.75" customHeight="1">
      <c r="A267" s="36">
        <v>45528.887754629628</v>
      </c>
      <c r="B267" s="27" t="s">
        <v>419</v>
      </c>
      <c r="C267" s="42" t="s">
        <v>24</v>
      </c>
      <c r="D267" s="35">
        <v>45501</v>
      </c>
      <c r="E267" s="43"/>
      <c r="F267" s="27" t="s">
        <v>129</v>
      </c>
      <c r="G267" s="39">
        <v>1</v>
      </c>
      <c r="H267" s="27"/>
      <c r="I267" s="27"/>
      <c r="J267" s="40"/>
      <c r="K267" s="40"/>
      <c r="L267" s="27"/>
      <c r="M267" s="27"/>
      <c r="N267" s="27"/>
      <c r="O267" s="27"/>
      <c r="P267" s="27"/>
      <c r="Q267" s="27"/>
      <c r="R267" s="27"/>
      <c r="S267" s="27"/>
      <c r="T267" s="27"/>
      <c r="U267" s="27"/>
      <c r="V267" s="27"/>
      <c r="W267" s="27"/>
      <c r="X267" s="27"/>
      <c r="Y267" s="27"/>
      <c r="Z267" s="27"/>
      <c r="AA267" s="27"/>
      <c r="AB267" s="27"/>
      <c r="AC267" s="27"/>
      <c r="AD267" s="27"/>
      <c r="AE267" s="27"/>
      <c r="AF267" s="27"/>
      <c r="AG267" s="27"/>
      <c r="AH267" s="27"/>
      <c r="AI267" s="27"/>
      <c r="AJ267" s="27"/>
      <c r="AK267" s="27"/>
      <c r="AL267" s="27"/>
      <c r="AM267" s="27"/>
      <c r="AN267" s="27"/>
      <c r="AO267" s="27"/>
      <c r="AP267" s="27"/>
      <c r="AQ267" s="27"/>
      <c r="AR267" s="27"/>
      <c r="AS267" s="27"/>
    </row>
    <row r="268" spans="1:45" ht="15.75" customHeight="1">
      <c r="A268" s="36">
        <v>45528.887754629628</v>
      </c>
      <c r="B268" s="27" t="s">
        <v>419</v>
      </c>
      <c r="C268" s="42" t="s">
        <v>24</v>
      </c>
      <c r="D268" s="35">
        <v>45501</v>
      </c>
      <c r="E268" s="43"/>
      <c r="F268" s="27" t="s">
        <v>129</v>
      </c>
      <c r="G268" s="39">
        <v>1</v>
      </c>
      <c r="H268" s="27"/>
      <c r="I268" s="27"/>
      <c r="J268" s="40"/>
      <c r="K268" s="40"/>
      <c r="L268" s="27"/>
      <c r="M268" s="27"/>
      <c r="N268" s="27"/>
      <c r="O268" s="27"/>
      <c r="P268" s="27"/>
      <c r="Q268" s="27"/>
      <c r="R268" s="27"/>
      <c r="S268" s="27"/>
      <c r="T268" s="27"/>
      <c r="U268" s="27"/>
      <c r="V268" s="27"/>
      <c r="W268" s="27"/>
      <c r="X268" s="27"/>
      <c r="Y268" s="27"/>
      <c r="Z268" s="27"/>
      <c r="AA268" s="27"/>
      <c r="AB268" s="27"/>
      <c r="AC268" s="27"/>
      <c r="AD268" s="27"/>
      <c r="AE268" s="27"/>
      <c r="AF268" s="27"/>
      <c r="AG268" s="27"/>
      <c r="AH268" s="27"/>
      <c r="AI268" s="27"/>
      <c r="AJ268" s="27"/>
      <c r="AK268" s="27"/>
      <c r="AL268" s="27"/>
      <c r="AM268" s="27"/>
      <c r="AN268" s="27"/>
      <c r="AO268" s="27"/>
      <c r="AP268" s="27"/>
      <c r="AQ268" s="27"/>
      <c r="AR268" s="27"/>
      <c r="AS268" s="27"/>
    </row>
    <row r="269" spans="1:45" ht="15.75" customHeight="1">
      <c r="A269" s="36">
        <v>45528.887754629628</v>
      </c>
      <c r="B269" s="27" t="s">
        <v>419</v>
      </c>
      <c r="C269" s="42" t="s">
        <v>24</v>
      </c>
      <c r="D269" s="35">
        <v>45501</v>
      </c>
      <c r="E269" s="43"/>
      <c r="F269" s="27" t="s">
        <v>129</v>
      </c>
      <c r="G269" s="39">
        <v>1</v>
      </c>
      <c r="H269" s="27"/>
      <c r="I269" s="27"/>
      <c r="J269" s="40"/>
      <c r="K269" s="40"/>
      <c r="L269" s="27"/>
      <c r="M269" s="27"/>
      <c r="N269" s="27"/>
      <c r="O269" s="27"/>
      <c r="P269" s="27"/>
      <c r="Q269" s="27"/>
      <c r="R269" s="27"/>
      <c r="S269" s="27"/>
      <c r="T269" s="27"/>
      <c r="U269" s="27"/>
      <c r="V269" s="27"/>
      <c r="W269" s="27"/>
      <c r="X269" s="27"/>
      <c r="Y269" s="27"/>
      <c r="Z269" s="27"/>
      <c r="AA269" s="27"/>
      <c r="AB269" s="27"/>
      <c r="AC269" s="27"/>
      <c r="AD269" s="27"/>
      <c r="AE269" s="27"/>
      <c r="AF269" s="27"/>
      <c r="AG269" s="27"/>
      <c r="AH269" s="27"/>
      <c r="AI269" s="27"/>
      <c r="AJ269" s="27"/>
      <c r="AK269" s="27"/>
      <c r="AL269" s="27"/>
      <c r="AM269" s="27"/>
      <c r="AN269" s="27"/>
      <c r="AO269" s="27"/>
      <c r="AP269" s="27"/>
      <c r="AQ269" s="27"/>
      <c r="AR269" s="27"/>
      <c r="AS269" s="27"/>
    </row>
    <row r="270" spans="1:45" ht="15.75" customHeight="1">
      <c r="A270" s="36">
        <v>45528.887754629628</v>
      </c>
      <c r="B270" s="27" t="s">
        <v>419</v>
      </c>
      <c r="C270" s="42" t="s">
        <v>24</v>
      </c>
      <c r="D270" s="35">
        <v>45501</v>
      </c>
      <c r="E270" s="43"/>
      <c r="F270" s="27" t="s">
        <v>129</v>
      </c>
      <c r="G270" s="39">
        <v>1</v>
      </c>
      <c r="H270" s="27"/>
      <c r="I270" s="27"/>
      <c r="J270" s="40"/>
      <c r="K270" s="40"/>
      <c r="L270" s="27"/>
      <c r="M270" s="27"/>
      <c r="N270" s="27"/>
      <c r="O270" s="27"/>
      <c r="P270" s="27"/>
      <c r="Q270" s="27"/>
      <c r="R270" s="27"/>
      <c r="S270" s="27"/>
      <c r="T270" s="27"/>
      <c r="U270" s="27"/>
      <c r="V270" s="27"/>
      <c r="W270" s="27"/>
      <c r="X270" s="27"/>
      <c r="Y270" s="27"/>
      <c r="Z270" s="27"/>
      <c r="AA270" s="27"/>
      <c r="AB270" s="27"/>
      <c r="AC270" s="27"/>
      <c r="AD270" s="27"/>
      <c r="AE270" s="27"/>
      <c r="AF270" s="27"/>
      <c r="AG270" s="27"/>
      <c r="AH270" s="27"/>
      <c r="AI270" s="27"/>
      <c r="AJ270" s="27"/>
      <c r="AK270" s="27"/>
      <c r="AL270" s="27"/>
      <c r="AM270" s="27"/>
      <c r="AN270" s="27"/>
      <c r="AO270" s="27"/>
      <c r="AP270" s="27"/>
      <c r="AQ270" s="27"/>
      <c r="AR270" s="27"/>
      <c r="AS270" s="27"/>
    </row>
    <row r="271" spans="1:45" ht="15.75" customHeight="1">
      <c r="A271" s="36">
        <v>45528.887754629628</v>
      </c>
      <c r="B271" s="27" t="s">
        <v>419</v>
      </c>
      <c r="C271" s="42" t="s">
        <v>24</v>
      </c>
      <c r="D271" s="35">
        <v>45501</v>
      </c>
      <c r="E271" s="43"/>
      <c r="F271" s="27" t="s">
        <v>129</v>
      </c>
      <c r="G271" s="39">
        <v>1</v>
      </c>
      <c r="H271" s="27"/>
      <c r="I271" s="27"/>
      <c r="J271" s="40"/>
      <c r="K271" s="40"/>
      <c r="L271" s="27"/>
      <c r="M271" s="27"/>
      <c r="N271" s="27"/>
      <c r="O271" s="27"/>
      <c r="P271" s="27"/>
      <c r="Q271" s="27"/>
      <c r="R271" s="27"/>
      <c r="S271" s="27"/>
      <c r="T271" s="27"/>
      <c r="U271" s="27"/>
      <c r="V271" s="27"/>
      <c r="W271" s="27"/>
      <c r="X271" s="27"/>
      <c r="Y271" s="27"/>
      <c r="Z271" s="27"/>
      <c r="AA271" s="27"/>
      <c r="AB271" s="27"/>
      <c r="AC271" s="27"/>
      <c r="AD271" s="27"/>
      <c r="AE271" s="27"/>
      <c r="AF271" s="27"/>
      <c r="AG271" s="27"/>
      <c r="AH271" s="27"/>
      <c r="AI271" s="27"/>
      <c r="AJ271" s="27"/>
      <c r="AK271" s="27"/>
      <c r="AL271" s="27"/>
      <c r="AM271" s="27"/>
      <c r="AN271" s="27"/>
      <c r="AO271" s="27"/>
      <c r="AP271" s="27"/>
      <c r="AQ271" s="27"/>
      <c r="AR271" s="27"/>
      <c r="AS271" s="27"/>
    </row>
    <row r="272" spans="1:45" ht="15.75" customHeight="1">
      <c r="A272" s="36">
        <v>45528.887754629628</v>
      </c>
      <c r="B272" s="27" t="s">
        <v>419</v>
      </c>
      <c r="C272" s="42" t="s">
        <v>24</v>
      </c>
      <c r="D272" s="35">
        <v>45501</v>
      </c>
      <c r="E272" s="43"/>
      <c r="F272" s="27" t="s">
        <v>129</v>
      </c>
      <c r="G272" s="39">
        <v>1</v>
      </c>
      <c r="H272" s="27"/>
      <c r="I272" s="27"/>
      <c r="J272" s="40"/>
      <c r="K272" s="40"/>
      <c r="L272" s="27"/>
      <c r="M272" s="27"/>
      <c r="N272" s="27"/>
      <c r="O272" s="27"/>
      <c r="P272" s="27"/>
      <c r="Q272" s="27"/>
      <c r="R272" s="27"/>
      <c r="S272" s="27"/>
      <c r="T272" s="27"/>
      <c r="U272" s="27"/>
      <c r="V272" s="27"/>
      <c r="W272" s="27"/>
      <c r="X272" s="27"/>
      <c r="Y272" s="27"/>
      <c r="Z272" s="27"/>
      <c r="AA272" s="27"/>
      <c r="AB272" s="27"/>
      <c r="AC272" s="27"/>
      <c r="AD272" s="27"/>
      <c r="AE272" s="27"/>
      <c r="AF272" s="27"/>
      <c r="AG272" s="27"/>
      <c r="AH272" s="27"/>
      <c r="AI272" s="27"/>
      <c r="AJ272" s="27"/>
      <c r="AK272" s="27"/>
      <c r="AL272" s="27"/>
      <c r="AM272" s="27"/>
      <c r="AN272" s="27"/>
      <c r="AO272" s="27"/>
      <c r="AP272" s="27"/>
      <c r="AQ272" s="27"/>
      <c r="AR272" s="27"/>
      <c r="AS272" s="27"/>
    </row>
    <row r="273" spans="1:45" ht="15.75" customHeight="1">
      <c r="A273" s="36">
        <v>45528.887754629628</v>
      </c>
      <c r="B273" s="27" t="s">
        <v>419</v>
      </c>
      <c r="C273" s="42" t="s">
        <v>24</v>
      </c>
      <c r="D273" s="35">
        <v>45501</v>
      </c>
      <c r="E273" s="43"/>
      <c r="F273" s="27" t="s">
        <v>129</v>
      </c>
      <c r="G273" s="39">
        <v>1</v>
      </c>
      <c r="H273" s="27"/>
      <c r="I273" s="27"/>
      <c r="J273" s="40"/>
      <c r="K273" s="40"/>
      <c r="L273" s="27"/>
      <c r="M273" s="27"/>
      <c r="N273" s="27"/>
      <c r="O273" s="27"/>
      <c r="P273" s="27"/>
      <c r="Q273" s="27"/>
      <c r="R273" s="27"/>
      <c r="S273" s="27"/>
      <c r="T273" s="27"/>
      <c r="U273" s="27"/>
      <c r="V273" s="27"/>
      <c r="W273" s="27"/>
      <c r="X273" s="27"/>
      <c r="Y273" s="27"/>
      <c r="Z273" s="27"/>
      <c r="AA273" s="27"/>
      <c r="AB273" s="27"/>
      <c r="AC273" s="27"/>
      <c r="AD273" s="27"/>
      <c r="AE273" s="27"/>
      <c r="AF273" s="27"/>
      <c r="AG273" s="27"/>
      <c r="AH273" s="27"/>
      <c r="AI273" s="27"/>
      <c r="AJ273" s="27"/>
      <c r="AK273" s="27"/>
      <c r="AL273" s="27"/>
      <c r="AM273" s="27"/>
      <c r="AN273" s="27"/>
      <c r="AO273" s="27"/>
      <c r="AP273" s="27"/>
      <c r="AQ273" s="27"/>
      <c r="AR273" s="27"/>
      <c r="AS273" s="27"/>
    </row>
    <row r="274" spans="1:45" ht="15.75" customHeight="1">
      <c r="A274" s="36">
        <v>45528.887754629628</v>
      </c>
      <c r="B274" s="27" t="s">
        <v>419</v>
      </c>
      <c r="C274" s="42" t="s">
        <v>24</v>
      </c>
      <c r="D274" s="35">
        <v>45501</v>
      </c>
      <c r="E274" s="43"/>
      <c r="F274" s="27" t="s">
        <v>129</v>
      </c>
      <c r="G274" s="39">
        <v>1</v>
      </c>
      <c r="H274" s="27"/>
      <c r="I274" s="27"/>
      <c r="J274" s="40"/>
      <c r="K274" s="40"/>
      <c r="L274" s="27"/>
      <c r="M274" s="27"/>
      <c r="N274" s="27"/>
      <c r="O274" s="27"/>
      <c r="P274" s="27"/>
      <c r="Q274" s="27"/>
      <c r="R274" s="27"/>
      <c r="S274" s="27"/>
      <c r="T274" s="27"/>
      <c r="U274" s="27"/>
      <c r="V274" s="27"/>
      <c r="W274" s="27"/>
      <c r="X274" s="27"/>
      <c r="Y274" s="27"/>
      <c r="Z274" s="27"/>
      <c r="AA274" s="27"/>
      <c r="AB274" s="27"/>
      <c r="AC274" s="27"/>
      <c r="AD274" s="27"/>
      <c r="AE274" s="27"/>
      <c r="AF274" s="27"/>
      <c r="AG274" s="27"/>
      <c r="AH274" s="27"/>
      <c r="AI274" s="27"/>
      <c r="AJ274" s="27"/>
      <c r="AK274" s="27"/>
      <c r="AL274" s="27"/>
      <c r="AM274" s="27"/>
      <c r="AN274" s="27"/>
      <c r="AO274" s="27"/>
      <c r="AP274" s="27"/>
      <c r="AQ274" s="27"/>
      <c r="AR274" s="27"/>
      <c r="AS274" s="27"/>
    </row>
    <row r="275" spans="1:45" ht="15.75" customHeight="1">
      <c r="A275" s="36">
        <v>45528.887754629628</v>
      </c>
      <c r="B275" s="27" t="s">
        <v>419</v>
      </c>
      <c r="C275" s="42" t="s">
        <v>24</v>
      </c>
      <c r="D275" s="35">
        <v>45501</v>
      </c>
      <c r="E275" s="43"/>
      <c r="F275" s="27" t="s">
        <v>129</v>
      </c>
      <c r="G275" s="39">
        <v>6</v>
      </c>
      <c r="H275" s="27"/>
      <c r="I275" s="27"/>
      <c r="J275" s="40"/>
      <c r="K275" s="40"/>
      <c r="L275" s="27"/>
      <c r="M275" s="27"/>
      <c r="N275" s="27"/>
      <c r="O275" s="27"/>
      <c r="P275" s="27"/>
      <c r="Q275" s="27"/>
      <c r="R275" s="27"/>
      <c r="S275" s="27"/>
      <c r="T275" s="27"/>
      <c r="U275" s="27"/>
      <c r="V275" s="27"/>
      <c r="W275" s="27"/>
      <c r="X275" s="27"/>
      <c r="Y275" s="27"/>
      <c r="Z275" s="27"/>
      <c r="AA275" s="27"/>
      <c r="AB275" s="27"/>
      <c r="AC275" s="27"/>
      <c r="AD275" s="27"/>
      <c r="AE275" s="27"/>
      <c r="AF275" s="27"/>
      <c r="AG275" s="27"/>
      <c r="AH275" s="27"/>
      <c r="AI275" s="27"/>
      <c r="AJ275" s="27"/>
      <c r="AK275" s="27"/>
      <c r="AL275" s="27"/>
      <c r="AM275" s="27"/>
      <c r="AN275" s="27"/>
      <c r="AO275" s="27"/>
      <c r="AP275" s="27"/>
      <c r="AQ275" s="27"/>
      <c r="AR275" s="27"/>
      <c r="AS275" s="27"/>
    </row>
    <row r="276" spans="1:45" ht="15.75" customHeight="1">
      <c r="A276" s="36">
        <v>45528.887754629628</v>
      </c>
      <c r="B276" s="27" t="s">
        <v>419</v>
      </c>
      <c r="C276" s="42" t="s">
        <v>24</v>
      </c>
      <c r="D276" s="35">
        <v>45501</v>
      </c>
      <c r="E276" s="43"/>
      <c r="F276" s="27" t="s">
        <v>128</v>
      </c>
      <c r="G276" s="39"/>
      <c r="H276" s="27"/>
      <c r="I276" s="27"/>
      <c r="J276" s="40"/>
      <c r="K276" s="40"/>
      <c r="L276" s="27"/>
      <c r="M276" s="27"/>
      <c r="N276" s="27"/>
      <c r="O276" s="27"/>
      <c r="P276" s="27"/>
      <c r="Q276" s="27"/>
      <c r="R276" s="27"/>
      <c r="S276" s="27"/>
      <c r="T276" s="27"/>
      <c r="U276" s="27"/>
      <c r="V276" s="27"/>
      <c r="W276" s="27"/>
      <c r="X276" s="27"/>
      <c r="Y276" s="27"/>
      <c r="Z276" s="27"/>
      <c r="AA276" s="27"/>
      <c r="AB276" s="27"/>
      <c r="AC276" s="27"/>
      <c r="AD276" s="27"/>
      <c r="AE276" s="27"/>
      <c r="AF276" s="27"/>
      <c r="AG276" s="27"/>
      <c r="AH276" s="27"/>
      <c r="AI276" s="27"/>
      <c r="AJ276" s="27"/>
      <c r="AK276" s="27"/>
      <c r="AL276" s="27"/>
      <c r="AM276" s="27"/>
      <c r="AN276" s="27"/>
      <c r="AO276" s="27"/>
      <c r="AP276" s="27"/>
      <c r="AQ276" s="27"/>
      <c r="AR276" s="27"/>
      <c r="AS276" s="27"/>
    </row>
    <row r="277" spans="1:45" ht="15.75" customHeight="1">
      <c r="A277" s="36">
        <v>45528.887754629628</v>
      </c>
      <c r="B277" s="27" t="s">
        <v>419</v>
      </c>
      <c r="C277" s="42" t="s">
        <v>24</v>
      </c>
      <c r="D277" s="35">
        <v>45501</v>
      </c>
      <c r="E277" s="43"/>
      <c r="F277" s="27" t="s">
        <v>128</v>
      </c>
      <c r="G277" s="39"/>
      <c r="H277" s="27"/>
      <c r="I277" s="27"/>
      <c r="J277" s="40"/>
      <c r="K277" s="40"/>
      <c r="L277" s="27"/>
      <c r="M277" s="27"/>
      <c r="N277" s="27"/>
      <c r="O277" s="27"/>
      <c r="P277" s="27"/>
      <c r="Q277" s="27"/>
      <c r="R277" s="27"/>
      <c r="S277" s="27"/>
      <c r="T277" s="27"/>
      <c r="U277" s="27"/>
      <c r="V277" s="27"/>
      <c r="W277" s="27"/>
      <c r="X277" s="27"/>
      <c r="Y277" s="27"/>
      <c r="Z277" s="27"/>
      <c r="AA277" s="27"/>
      <c r="AB277" s="27"/>
      <c r="AC277" s="27"/>
      <c r="AD277" s="27"/>
      <c r="AE277" s="27"/>
      <c r="AF277" s="27"/>
      <c r="AG277" s="27"/>
      <c r="AH277" s="27"/>
      <c r="AI277" s="27"/>
      <c r="AJ277" s="27"/>
      <c r="AK277" s="27"/>
      <c r="AL277" s="27"/>
      <c r="AM277" s="27"/>
      <c r="AN277" s="27"/>
      <c r="AO277" s="27"/>
      <c r="AP277" s="27"/>
      <c r="AQ277" s="27"/>
      <c r="AR277" s="27"/>
      <c r="AS277" s="27"/>
    </row>
    <row r="278" spans="1:45" ht="15.75" customHeight="1">
      <c r="A278" s="36">
        <v>45528.887754629628</v>
      </c>
      <c r="B278" s="27" t="s">
        <v>419</v>
      </c>
      <c r="C278" s="42" t="s">
        <v>24</v>
      </c>
      <c r="D278" s="35">
        <v>45501</v>
      </c>
      <c r="E278" s="43"/>
      <c r="F278" s="27" t="s">
        <v>128</v>
      </c>
      <c r="G278" s="39"/>
      <c r="H278" s="27"/>
      <c r="I278" s="27"/>
      <c r="J278" s="40"/>
      <c r="K278" s="40"/>
      <c r="L278" s="27"/>
      <c r="M278" s="27"/>
      <c r="N278" s="27"/>
      <c r="O278" s="27"/>
      <c r="P278" s="27"/>
      <c r="Q278" s="27"/>
      <c r="R278" s="27"/>
      <c r="S278" s="27"/>
      <c r="T278" s="27"/>
      <c r="U278" s="27"/>
      <c r="V278" s="27"/>
      <c r="W278" s="27"/>
      <c r="X278" s="27"/>
      <c r="Y278" s="27"/>
      <c r="Z278" s="27"/>
      <c r="AA278" s="27"/>
      <c r="AB278" s="27"/>
      <c r="AC278" s="27"/>
      <c r="AD278" s="27"/>
      <c r="AE278" s="27"/>
      <c r="AF278" s="27"/>
      <c r="AG278" s="27"/>
      <c r="AH278" s="27"/>
      <c r="AI278" s="27"/>
      <c r="AJ278" s="27"/>
      <c r="AK278" s="27"/>
      <c r="AL278" s="27"/>
      <c r="AM278" s="27"/>
      <c r="AN278" s="27"/>
      <c r="AO278" s="27"/>
      <c r="AP278" s="27"/>
      <c r="AQ278" s="27"/>
      <c r="AR278" s="27"/>
      <c r="AS278" s="27"/>
    </row>
    <row r="279" spans="1:45" ht="15.75" customHeight="1">
      <c r="A279" s="36">
        <v>45528.887754629628</v>
      </c>
      <c r="B279" s="27" t="s">
        <v>419</v>
      </c>
      <c r="C279" s="42" t="s">
        <v>24</v>
      </c>
      <c r="D279" s="35">
        <v>45500</v>
      </c>
      <c r="E279" s="43"/>
      <c r="F279" s="27" t="s">
        <v>128</v>
      </c>
      <c r="G279" s="39"/>
      <c r="H279" s="27"/>
      <c r="I279" s="27"/>
      <c r="J279" s="40"/>
      <c r="K279" s="40"/>
      <c r="L279" s="27"/>
      <c r="M279" s="27"/>
      <c r="N279" s="27"/>
      <c r="O279" s="27"/>
      <c r="P279" s="27"/>
      <c r="Q279" s="27"/>
      <c r="R279" s="27"/>
      <c r="S279" s="27"/>
      <c r="T279" s="27"/>
      <c r="U279" s="27"/>
      <c r="V279" s="27"/>
      <c r="W279" s="27"/>
      <c r="X279" s="27"/>
      <c r="Y279" s="27"/>
      <c r="Z279" s="27"/>
      <c r="AA279" s="27"/>
      <c r="AB279" s="27"/>
      <c r="AC279" s="27"/>
      <c r="AD279" s="27"/>
      <c r="AE279" s="27"/>
      <c r="AF279" s="27"/>
      <c r="AG279" s="27"/>
      <c r="AH279" s="27"/>
      <c r="AI279" s="27"/>
      <c r="AJ279" s="27"/>
      <c r="AK279" s="27"/>
      <c r="AL279" s="27"/>
      <c r="AM279" s="27"/>
      <c r="AN279" s="27"/>
      <c r="AO279" s="27"/>
      <c r="AP279" s="27"/>
      <c r="AQ279" s="27"/>
      <c r="AR279" s="27"/>
      <c r="AS279" s="27"/>
    </row>
    <row r="280" spans="1:45" ht="15.75" customHeight="1">
      <c r="A280" s="36">
        <v>45528.887754629628</v>
      </c>
      <c r="B280" s="27" t="s">
        <v>419</v>
      </c>
      <c r="C280" s="42" t="s">
        <v>24</v>
      </c>
      <c r="D280" s="35">
        <v>45500</v>
      </c>
      <c r="E280" s="43"/>
      <c r="F280" s="27" t="s">
        <v>128</v>
      </c>
      <c r="G280" s="39"/>
      <c r="H280" s="27"/>
      <c r="I280" s="27"/>
      <c r="J280" s="40"/>
      <c r="K280" s="40"/>
      <c r="L280" s="27"/>
      <c r="M280" s="27"/>
      <c r="N280" s="27"/>
      <c r="O280" s="27"/>
      <c r="P280" s="27"/>
      <c r="Q280" s="27"/>
      <c r="R280" s="27"/>
      <c r="S280" s="27"/>
      <c r="T280" s="27"/>
      <c r="U280" s="27"/>
      <c r="V280" s="27"/>
      <c r="W280" s="27"/>
      <c r="X280" s="27"/>
      <c r="Y280" s="27"/>
      <c r="Z280" s="27"/>
      <c r="AA280" s="27"/>
      <c r="AB280" s="27"/>
      <c r="AC280" s="27"/>
      <c r="AD280" s="27"/>
      <c r="AE280" s="27"/>
      <c r="AF280" s="27"/>
      <c r="AG280" s="27"/>
      <c r="AH280" s="27"/>
      <c r="AI280" s="27"/>
      <c r="AJ280" s="27"/>
      <c r="AK280" s="27"/>
      <c r="AL280" s="27"/>
      <c r="AM280" s="27"/>
      <c r="AN280" s="27"/>
      <c r="AO280" s="27"/>
      <c r="AP280" s="27"/>
      <c r="AQ280" s="27"/>
      <c r="AR280" s="27"/>
      <c r="AS280" s="27"/>
    </row>
    <row r="281" spans="1:45" ht="15.75" customHeight="1">
      <c r="A281" s="36">
        <v>45528.887754629628</v>
      </c>
      <c r="B281" s="27" t="s">
        <v>419</v>
      </c>
      <c r="C281" s="42" t="s">
        <v>24</v>
      </c>
      <c r="D281" s="35">
        <v>45500</v>
      </c>
      <c r="E281" s="43"/>
      <c r="F281" s="27" t="s">
        <v>129</v>
      </c>
      <c r="G281" s="39">
        <v>1</v>
      </c>
      <c r="H281" s="27"/>
      <c r="I281" s="27"/>
      <c r="J281" s="40"/>
      <c r="K281" s="40"/>
      <c r="L281" s="27"/>
      <c r="M281" s="27"/>
      <c r="N281" s="27"/>
      <c r="O281" s="27"/>
      <c r="P281" s="27"/>
      <c r="Q281" s="27"/>
      <c r="R281" s="27"/>
      <c r="S281" s="27"/>
      <c r="T281" s="27"/>
      <c r="U281" s="27"/>
      <c r="V281" s="27"/>
      <c r="W281" s="27"/>
      <c r="X281" s="27"/>
      <c r="Y281" s="27"/>
      <c r="Z281" s="27"/>
      <c r="AA281" s="27"/>
      <c r="AB281" s="27"/>
      <c r="AC281" s="27"/>
      <c r="AD281" s="27"/>
      <c r="AE281" s="27"/>
      <c r="AF281" s="27"/>
      <c r="AG281" s="27"/>
      <c r="AH281" s="27"/>
      <c r="AI281" s="27"/>
      <c r="AJ281" s="27"/>
      <c r="AK281" s="27"/>
      <c r="AL281" s="27"/>
      <c r="AM281" s="27"/>
      <c r="AN281" s="27"/>
      <c r="AO281" s="27"/>
      <c r="AP281" s="27"/>
      <c r="AQ281" s="27"/>
      <c r="AR281" s="27"/>
      <c r="AS281" s="27"/>
    </row>
    <row r="282" spans="1:45" ht="15.75" customHeight="1">
      <c r="A282" s="36">
        <v>45528.887754629628</v>
      </c>
      <c r="B282" s="27" t="s">
        <v>419</v>
      </c>
      <c r="C282" s="42" t="s">
        <v>24</v>
      </c>
      <c r="D282" s="35">
        <v>45500</v>
      </c>
      <c r="E282" s="43"/>
      <c r="F282" s="27" t="s">
        <v>129</v>
      </c>
      <c r="G282" s="39">
        <v>1</v>
      </c>
      <c r="H282" s="27"/>
      <c r="I282" s="27"/>
      <c r="J282" s="40"/>
      <c r="K282" s="40"/>
      <c r="L282" s="27"/>
      <c r="M282" s="27"/>
      <c r="N282" s="27"/>
      <c r="O282" s="27"/>
      <c r="P282" s="27"/>
      <c r="Q282" s="27"/>
      <c r="R282" s="27"/>
      <c r="S282" s="27"/>
      <c r="T282" s="27"/>
      <c r="U282" s="27"/>
      <c r="V282" s="27"/>
      <c r="W282" s="27"/>
      <c r="X282" s="27"/>
      <c r="Y282" s="27"/>
      <c r="Z282" s="27"/>
      <c r="AA282" s="27"/>
      <c r="AB282" s="27"/>
      <c r="AC282" s="27"/>
      <c r="AD282" s="27"/>
      <c r="AE282" s="27"/>
      <c r="AF282" s="27"/>
      <c r="AG282" s="27"/>
      <c r="AH282" s="27"/>
      <c r="AI282" s="27"/>
      <c r="AJ282" s="27"/>
      <c r="AK282" s="27"/>
      <c r="AL282" s="27"/>
      <c r="AM282" s="27"/>
      <c r="AN282" s="27"/>
      <c r="AO282" s="27"/>
      <c r="AP282" s="27"/>
      <c r="AQ282" s="27"/>
      <c r="AR282" s="27"/>
      <c r="AS282" s="27"/>
    </row>
    <row r="283" spans="1:45" ht="15.75" customHeight="1">
      <c r="A283" s="36">
        <v>45528.887754629628</v>
      </c>
      <c r="B283" s="27" t="s">
        <v>419</v>
      </c>
      <c r="C283" s="42" t="s">
        <v>24</v>
      </c>
      <c r="D283" s="35">
        <v>45500</v>
      </c>
      <c r="E283" s="43"/>
      <c r="F283" s="27" t="s">
        <v>129</v>
      </c>
      <c r="G283" s="39">
        <v>1</v>
      </c>
      <c r="H283" s="27"/>
      <c r="I283" s="27"/>
      <c r="J283" s="40"/>
      <c r="K283" s="40"/>
      <c r="L283" s="27"/>
      <c r="M283" s="27"/>
      <c r="N283" s="27"/>
      <c r="O283" s="27"/>
      <c r="P283" s="27"/>
      <c r="Q283" s="27"/>
      <c r="R283" s="27"/>
      <c r="S283" s="27"/>
      <c r="T283" s="27"/>
      <c r="U283" s="27"/>
      <c r="V283" s="27"/>
      <c r="W283" s="27"/>
      <c r="X283" s="27"/>
      <c r="Y283" s="27"/>
      <c r="Z283" s="27"/>
      <c r="AA283" s="27"/>
      <c r="AB283" s="27"/>
      <c r="AC283" s="27"/>
      <c r="AD283" s="27"/>
      <c r="AE283" s="27"/>
      <c r="AF283" s="27"/>
      <c r="AG283" s="27"/>
      <c r="AH283" s="27"/>
      <c r="AI283" s="27"/>
      <c r="AJ283" s="27"/>
      <c r="AK283" s="27"/>
      <c r="AL283" s="27"/>
      <c r="AM283" s="27"/>
      <c r="AN283" s="27"/>
      <c r="AO283" s="27"/>
      <c r="AP283" s="27"/>
      <c r="AQ283" s="27"/>
      <c r="AR283" s="27"/>
      <c r="AS283" s="27"/>
    </row>
    <row r="284" spans="1:45" ht="15.75" customHeight="1">
      <c r="A284" s="36">
        <v>45528.887754629628</v>
      </c>
      <c r="B284" s="27"/>
      <c r="C284" s="42" t="s">
        <v>194</v>
      </c>
      <c r="D284" s="35">
        <v>45500</v>
      </c>
      <c r="E284" s="43"/>
      <c r="F284" s="27" t="s">
        <v>129</v>
      </c>
      <c r="G284" s="39">
        <v>1</v>
      </c>
      <c r="H284" s="27"/>
      <c r="I284" s="27"/>
      <c r="J284" s="40"/>
      <c r="K284" s="40"/>
      <c r="L284" s="27"/>
      <c r="M284" s="27"/>
      <c r="N284" s="27"/>
      <c r="O284" s="27"/>
      <c r="P284" s="27"/>
      <c r="Q284" s="27"/>
      <c r="R284" s="27"/>
      <c r="S284" s="27"/>
      <c r="T284" s="27"/>
      <c r="U284" s="27"/>
      <c r="V284" s="27"/>
      <c r="W284" s="27"/>
      <c r="X284" s="27"/>
      <c r="Y284" s="27"/>
      <c r="Z284" s="27"/>
      <c r="AA284" s="27"/>
      <c r="AB284" s="27"/>
      <c r="AC284" s="27"/>
      <c r="AD284" s="27"/>
      <c r="AE284" s="27"/>
      <c r="AF284" s="27"/>
      <c r="AG284" s="27"/>
      <c r="AH284" s="27"/>
      <c r="AI284" s="27"/>
      <c r="AJ284" s="27"/>
      <c r="AK284" s="27"/>
      <c r="AL284" s="27"/>
      <c r="AM284" s="27"/>
      <c r="AN284" s="27"/>
      <c r="AO284" s="27"/>
      <c r="AP284" s="27"/>
      <c r="AQ284" s="27"/>
      <c r="AR284" s="27"/>
      <c r="AS284" s="27"/>
    </row>
    <row r="285" spans="1:45" ht="15.75" customHeight="1">
      <c r="A285" s="36">
        <v>45528.887754629628</v>
      </c>
      <c r="B285" s="27" t="s">
        <v>419</v>
      </c>
      <c r="C285" s="42" t="s">
        <v>145</v>
      </c>
      <c r="D285" s="35">
        <v>45499</v>
      </c>
      <c r="E285" s="43"/>
      <c r="F285" s="27" t="s">
        <v>129</v>
      </c>
      <c r="G285" s="39">
        <v>1</v>
      </c>
      <c r="H285" s="27"/>
      <c r="I285" s="27"/>
      <c r="J285" s="40"/>
      <c r="K285" s="40"/>
      <c r="L285" s="27"/>
      <c r="M285" s="27"/>
      <c r="N285" s="27"/>
      <c r="O285" s="27"/>
      <c r="P285" s="27"/>
      <c r="Q285" s="27"/>
      <c r="R285" s="27"/>
      <c r="S285" s="27"/>
      <c r="T285" s="27"/>
      <c r="U285" s="27"/>
      <c r="V285" s="27"/>
      <c r="W285" s="27"/>
      <c r="X285" s="27"/>
      <c r="Y285" s="27"/>
      <c r="Z285" s="27"/>
      <c r="AA285" s="27"/>
      <c r="AB285" s="27"/>
      <c r="AC285" s="27"/>
      <c r="AD285" s="27"/>
      <c r="AE285" s="27"/>
      <c r="AF285" s="27"/>
      <c r="AG285" s="27"/>
      <c r="AH285" s="27"/>
      <c r="AI285" s="27"/>
      <c r="AJ285" s="27"/>
      <c r="AK285" s="27"/>
      <c r="AL285" s="27"/>
      <c r="AM285" s="27"/>
      <c r="AN285" s="27"/>
      <c r="AO285" s="27"/>
      <c r="AP285" s="27"/>
      <c r="AQ285" s="27"/>
      <c r="AR285" s="27"/>
      <c r="AS285" s="27"/>
    </row>
    <row r="286" spans="1:45" ht="15.75" customHeight="1">
      <c r="A286" s="36">
        <v>45528.887754629628</v>
      </c>
      <c r="B286" s="27" t="s">
        <v>419</v>
      </c>
      <c r="C286" s="42" t="s">
        <v>145</v>
      </c>
      <c r="D286" s="35">
        <v>45499</v>
      </c>
      <c r="E286" s="43"/>
      <c r="F286" s="27" t="s">
        <v>129</v>
      </c>
      <c r="G286" s="39">
        <v>52</v>
      </c>
      <c r="H286" s="27"/>
      <c r="I286" s="27"/>
      <c r="J286" s="40"/>
      <c r="K286" s="40"/>
      <c r="L286" s="27"/>
      <c r="M286" s="27"/>
      <c r="N286" s="27"/>
      <c r="O286" s="27"/>
      <c r="P286" s="27"/>
      <c r="Q286" s="27"/>
      <c r="R286" s="27"/>
      <c r="S286" s="27"/>
      <c r="T286" s="27"/>
      <c r="U286" s="27"/>
      <c r="V286" s="27"/>
      <c r="W286" s="27"/>
      <c r="X286" s="27"/>
      <c r="Y286" s="27"/>
      <c r="Z286" s="27"/>
      <c r="AA286" s="27"/>
      <c r="AB286" s="27"/>
      <c r="AC286" s="27"/>
      <c r="AD286" s="27"/>
      <c r="AE286" s="27"/>
      <c r="AF286" s="27"/>
      <c r="AG286" s="27"/>
      <c r="AH286" s="27"/>
      <c r="AI286" s="27"/>
      <c r="AJ286" s="27"/>
      <c r="AK286" s="27"/>
      <c r="AL286" s="27"/>
      <c r="AM286" s="27"/>
      <c r="AN286" s="27"/>
      <c r="AO286" s="27"/>
      <c r="AP286" s="27"/>
      <c r="AQ286" s="27"/>
      <c r="AR286" s="27"/>
      <c r="AS286" s="27"/>
    </row>
    <row r="287" spans="1:45" ht="15.75" customHeight="1">
      <c r="A287" s="36">
        <v>45528.887754629628</v>
      </c>
      <c r="B287" s="27" t="s">
        <v>419</v>
      </c>
      <c r="C287" s="42" t="s">
        <v>30</v>
      </c>
      <c r="D287" s="35">
        <v>45499</v>
      </c>
      <c r="E287" s="43"/>
      <c r="F287" s="27" t="s">
        <v>129</v>
      </c>
      <c r="G287" s="39">
        <v>1</v>
      </c>
      <c r="H287" s="27"/>
      <c r="I287" s="27"/>
      <c r="J287" s="40"/>
      <c r="K287" s="40"/>
      <c r="L287" s="27"/>
      <c r="M287" s="27"/>
      <c r="N287" s="27"/>
      <c r="O287" s="27"/>
      <c r="P287" s="27"/>
      <c r="Q287" s="27"/>
      <c r="R287" s="27"/>
      <c r="S287" s="27"/>
      <c r="T287" s="27"/>
      <c r="U287" s="27"/>
      <c r="V287" s="27"/>
      <c r="W287" s="27"/>
      <c r="X287" s="27"/>
      <c r="Y287" s="27"/>
      <c r="Z287" s="27"/>
      <c r="AA287" s="27"/>
      <c r="AB287" s="27"/>
      <c r="AC287" s="27"/>
      <c r="AD287" s="27"/>
      <c r="AE287" s="27"/>
      <c r="AF287" s="27"/>
      <c r="AG287" s="27"/>
      <c r="AH287" s="27"/>
      <c r="AI287" s="27"/>
      <c r="AJ287" s="27"/>
      <c r="AK287" s="27"/>
      <c r="AL287" s="27"/>
      <c r="AM287" s="27"/>
      <c r="AN287" s="27"/>
      <c r="AO287" s="27"/>
      <c r="AP287" s="27"/>
      <c r="AQ287" s="27"/>
      <c r="AR287" s="27"/>
      <c r="AS287" s="27"/>
    </row>
    <row r="288" spans="1:45" ht="15.75" customHeight="1">
      <c r="A288" s="36">
        <v>45528.887754629628</v>
      </c>
      <c r="B288" s="27" t="s">
        <v>419</v>
      </c>
      <c r="C288" s="42" t="s">
        <v>30</v>
      </c>
      <c r="D288" s="35">
        <v>45499</v>
      </c>
      <c r="E288" s="43"/>
      <c r="F288" s="27" t="s">
        <v>129</v>
      </c>
      <c r="G288" s="39">
        <v>41</v>
      </c>
      <c r="H288" s="27"/>
      <c r="I288" s="27"/>
      <c r="J288" s="40"/>
      <c r="K288" s="40"/>
      <c r="L288" s="27"/>
      <c r="M288" s="27"/>
      <c r="N288" s="27"/>
      <c r="O288" s="27"/>
      <c r="P288" s="27"/>
      <c r="Q288" s="27"/>
      <c r="R288" s="27"/>
      <c r="S288" s="27"/>
      <c r="T288" s="27"/>
      <c r="U288" s="27"/>
      <c r="V288" s="27"/>
      <c r="W288" s="27"/>
      <c r="X288" s="27"/>
      <c r="Y288" s="27"/>
      <c r="Z288" s="27"/>
      <c r="AA288" s="27"/>
      <c r="AB288" s="27"/>
      <c r="AC288" s="27"/>
      <c r="AD288" s="27"/>
      <c r="AE288" s="27"/>
      <c r="AF288" s="27"/>
      <c r="AG288" s="27"/>
      <c r="AH288" s="27"/>
      <c r="AI288" s="27"/>
      <c r="AJ288" s="27"/>
      <c r="AK288" s="27"/>
      <c r="AL288" s="27"/>
      <c r="AM288" s="27"/>
      <c r="AN288" s="27"/>
      <c r="AO288" s="27"/>
      <c r="AP288" s="27"/>
      <c r="AQ288" s="27"/>
      <c r="AR288" s="27"/>
      <c r="AS288" s="27"/>
    </row>
    <row r="289" spans="1:45" ht="15.75" customHeight="1">
      <c r="A289" s="36">
        <v>45528.887754629628</v>
      </c>
      <c r="B289" s="27" t="s">
        <v>419</v>
      </c>
      <c r="C289" s="37" t="s">
        <v>24</v>
      </c>
      <c r="D289" s="35">
        <v>45499</v>
      </c>
      <c r="E289" s="38"/>
      <c r="F289" s="27" t="s">
        <v>129</v>
      </c>
      <c r="G289" s="39">
        <v>1</v>
      </c>
      <c r="H289" s="27"/>
      <c r="I289" s="27"/>
      <c r="J289" s="40"/>
      <c r="K289" s="40"/>
      <c r="L289" s="27"/>
      <c r="M289" s="27"/>
      <c r="N289" s="27"/>
      <c r="O289" s="27"/>
      <c r="P289" s="27"/>
      <c r="Q289" s="27"/>
      <c r="R289" s="27"/>
      <c r="S289" s="27"/>
      <c r="T289" s="27"/>
      <c r="U289" s="27"/>
      <c r="V289" s="27"/>
      <c r="W289" s="27"/>
      <c r="X289" s="27"/>
      <c r="Y289" s="27"/>
      <c r="Z289" s="27"/>
      <c r="AA289" s="27"/>
      <c r="AB289" s="27"/>
      <c r="AC289" s="27"/>
      <c r="AD289" s="27"/>
      <c r="AE289" s="27"/>
      <c r="AF289" s="27"/>
      <c r="AG289" s="27"/>
      <c r="AH289" s="27"/>
      <c r="AI289" s="27"/>
      <c r="AJ289" s="27"/>
      <c r="AK289" s="27"/>
      <c r="AL289" s="27"/>
      <c r="AM289" s="27"/>
      <c r="AN289" s="27"/>
      <c r="AO289" s="27"/>
      <c r="AP289" s="27"/>
      <c r="AQ289" s="27"/>
      <c r="AR289" s="27"/>
      <c r="AS289" s="27"/>
    </row>
    <row r="290" spans="1:45" ht="15.75" customHeight="1">
      <c r="A290" s="36">
        <v>45528.887754629628</v>
      </c>
      <c r="B290" s="27" t="s">
        <v>419</v>
      </c>
      <c r="C290" s="37" t="s">
        <v>24</v>
      </c>
      <c r="D290" s="35">
        <v>45499</v>
      </c>
      <c r="E290" s="38"/>
      <c r="F290" s="27" t="s">
        <v>129</v>
      </c>
      <c r="G290" s="39">
        <v>1</v>
      </c>
      <c r="H290" s="27"/>
      <c r="I290" s="27"/>
      <c r="J290" s="40"/>
      <c r="K290" s="40"/>
      <c r="L290" s="27"/>
      <c r="M290" s="27"/>
      <c r="N290" s="27"/>
      <c r="O290" s="27"/>
      <c r="P290" s="27"/>
      <c r="Q290" s="27"/>
      <c r="R290" s="27"/>
      <c r="S290" s="27"/>
      <c r="T290" s="27"/>
      <c r="U290" s="27"/>
      <c r="V290" s="27"/>
      <c r="W290" s="27"/>
      <c r="X290" s="27"/>
      <c r="Y290" s="27"/>
      <c r="Z290" s="27"/>
      <c r="AA290" s="27"/>
      <c r="AB290" s="27"/>
      <c r="AC290" s="27"/>
      <c r="AD290" s="27"/>
      <c r="AE290" s="27"/>
      <c r="AF290" s="27"/>
      <c r="AG290" s="27"/>
      <c r="AH290" s="27"/>
      <c r="AI290" s="27"/>
      <c r="AJ290" s="27"/>
      <c r="AK290" s="27"/>
      <c r="AL290" s="27"/>
      <c r="AM290" s="27"/>
      <c r="AN290" s="27"/>
      <c r="AO290" s="27"/>
      <c r="AP290" s="27"/>
      <c r="AQ290" s="27"/>
      <c r="AR290" s="27"/>
      <c r="AS290" s="27"/>
    </row>
    <row r="291" spans="1:45" ht="15.75" customHeight="1">
      <c r="A291" s="36">
        <v>45528.887754629628</v>
      </c>
      <c r="B291" s="27" t="s">
        <v>419</v>
      </c>
      <c r="C291" s="37" t="s">
        <v>24</v>
      </c>
      <c r="D291" s="35">
        <v>45499</v>
      </c>
      <c r="E291" s="38"/>
      <c r="F291" s="27" t="s">
        <v>129</v>
      </c>
      <c r="G291" s="39">
        <v>8</v>
      </c>
      <c r="H291" s="27"/>
      <c r="I291" s="27"/>
      <c r="J291" s="40"/>
      <c r="K291" s="40"/>
      <c r="L291" s="27"/>
      <c r="M291" s="27"/>
      <c r="N291" s="27"/>
      <c r="O291" s="27"/>
      <c r="P291" s="27"/>
      <c r="Q291" s="27"/>
      <c r="R291" s="27"/>
      <c r="S291" s="27"/>
      <c r="T291" s="27"/>
      <c r="U291" s="27"/>
      <c r="V291" s="27"/>
      <c r="W291" s="27"/>
      <c r="X291" s="27"/>
      <c r="Y291" s="27"/>
      <c r="Z291" s="27"/>
      <c r="AA291" s="27"/>
      <c r="AB291" s="27"/>
      <c r="AC291" s="27"/>
      <c r="AD291" s="27"/>
      <c r="AE291" s="27"/>
      <c r="AF291" s="27"/>
      <c r="AG291" s="27"/>
      <c r="AH291" s="27"/>
      <c r="AI291" s="27"/>
      <c r="AJ291" s="27"/>
      <c r="AK291" s="27"/>
      <c r="AL291" s="27"/>
      <c r="AM291" s="27"/>
      <c r="AN291" s="27"/>
      <c r="AO291" s="27"/>
      <c r="AP291" s="27"/>
      <c r="AQ291" s="27"/>
      <c r="AR291" s="27"/>
      <c r="AS291" s="27"/>
    </row>
    <row r="292" spans="1:45" ht="15.75" customHeight="1">
      <c r="A292" s="36">
        <v>45528.887754629628</v>
      </c>
      <c r="B292" s="27" t="s">
        <v>419</v>
      </c>
      <c r="C292" s="37" t="s">
        <v>24</v>
      </c>
      <c r="D292" s="35">
        <v>45499</v>
      </c>
      <c r="E292" s="38"/>
      <c r="F292" s="27" t="s">
        <v>128</v>
      </c>
      <c r="G292" s="39"/>
      <c r="H292" s="27"/>
      <c r="I292" s="27"/>
      <c r="J292" s="40"/>
      <c r="K292" s="40"/>
      <c r="L292" s="27"/>
      <c r="M292" s="27"/>
      <c r="N292" s="27"/>
      <c r="O292" s="27"/>
      <c r="P292" s="27"/>
      <c r="Q292" s="27"/>
      <c r="R292" s="27"/>
      <c r="S292" s="27"/>
      <c r="T292" s="27"/>
      <c r="U292" s="27"/>
      <c r="V292" s="27"/>
      <c r="W292" s="27"/>
      <c r="X292" s="27"/>
      <c r="Y292" s="27"/>
      <c r="Z292" s="27"/>
      <c r="AA292" s="27"/>
      <c r="AB292" s="27"/>
      <c r="AC292" s="27"/>
      <c r="AD292" s="27"/>
      <c r="AE292" s="27"/>
      <c r="AF292" s="27"/>
      <c r="AG292" s="27"/>
      <c r="AH292" s="27"/>
      <c r="AI292" s="27"/>
      <c r="AJ292" s="27"/>
      <c r="AK292" s="27"/>
      <c r="AL292" s="27"/>
      <c r="AM292" s="27"/>
      <c r="AN292" s="27"/>
      <c r="AO292" s="27"/>
      <c r="AP292" s="27"/>
      <c r="AQ292" s="27"/>
      <c r="AR292" s="27"/>
      <c r="AS292" s="27"/>
    </row>
    <row r="293" spans="1:45" ht="15.75" customHeight="1">
      <c r="A293" s="36">
        <v>45528.887754629628</v>
      </c>
      <c r="B293" s="27" t="s">
        <v>419</v>
      </c>
      <c r="C293" s="37" t="s">
        <v>24</v>
      </c>
      <c r="D293" s="35">
        <v>45499</v>
      </c>
      <c r="E293" s="38"/>
      <c r="F293" s="27" t="s">
        <v>128</v>
      </c>
      <c r="G293" s="39"/>
      <c r="H293" s="27"/>
      <c r="I293" s="27"/>
      <c r="J293" s="40"/>
      <c r="K293" s="40"/>
      <c r="L293" s="27"/>
      <c r="M293" s="27"/>
      <c r="N293" s="27"/>
      <c r="O293" s="27"/>
      <c r="P293" s="27"/>
      <c r="Q293" s="27"/>
      <c r="R293" s="27"/>
      <c r="S293" s="27"/>
      <c r="T293" s="27"/>
      <c r="U293" s="27"/>
      <c r="V293" s="27"/>
      <c r="W293" s="27"/>
      <c r="X293" s="27"/>
      <c r="Y293" s="27"/>
      <c r="Z293" s="27"/>
      <c r="AA293" s="27"/>
      <c r="AB293" s="27"/>
      <c r="AC293" s="27"/>
      <c r="AD293" s="27"/>
      <c r="AE293" s="27"/>
      <c r="AF293" s="27"/>
      <c r="AG293" s="27"/>
      <c r="AH293" s="27"/>
      <c r="AI293" s="27"/>
      <c r="AJ293" s="27"/>
      <c r="AK293" s="27"/>
      <c r="AL293" s="27"/>
      <c r="AM293" s="27"/>
      <c r="AN293" s="27"/>
      <c r="AO293" s="27"/>
      <c r="AP293" s="27"/>
      <c r="AQ293" s="27"/>
      <c r="AR293" s="27"/>
      <c r="AS293" s="27"/>
    </row>
    <row r="294" spans="1:45" ht="15.75" customHeight="1">
      <c r="A294" s="36">
        <v>45528.887754629628</v>
      </c>
      <c r="B294" s="27" t="s">
        <v>419</v>
      </c>
      <c r="C294" s="37" t="s">
        <v>160</v>
      </c>
      <c r="D294" s="35">
        <v>45498</v>
      </c>
      <c r="E294" s="38"/>
      <c r="F294" s="27" t="s">
        <v>129</v>
      </c>
      <c r="G294" s="39">
        <v>1</v>
      </c>
      <c r="H294" s="27"/>
      <c r="I294" s="27"/>
      <c r="J294" s="40"/>
      <c r="K294" s="40"/>
      <c r="L294" s="27"/>
      <c r="M294" s="27"/>
      <c r="N294" s="27"/>
      <c r="O294" s="27"/>
      <c r="P294" s="27"/>
      <c r="Q294" s="27"/>
      <c r="R294" s="27"/>
      <c r="S294" s="27"/>
      <c r="T294" s="27"/>
      <c r="U294" s="27"/>
      <c r="V294" s="27"/>
      <c r="W294" s="27"/>
      <c r="X294" s="27"/>
      <c r="Y294" s="27"/>
      <c r="Z294" s="27"/>
      <c r="AA294" s="27"/>
      <c r="AB294" s="27"/>
      <c r="AC294" s="27"/>
      <c r="AD294" s="27"/>
      <c r="AE294" s="27"/>
      <c r="AF294" s="27"/>
      <c r="AG294" s="27"/>
      <c r="AH294" s="27"/>
      <c r="AI294" s="27"/>
      <c r="AJ294" s="27"/>
      <c r="AK294" s="27"/>
      <c r="AL294" s="27"/>
      <c r="AM294" s="27"/>
      <c r="AN294" s="27"/>
      <c r="AO294" s="27"/>
      <c r="AP294" s="27"/>
      <c r="AQ294" s="27"/>
      <c r="AR294" s="27"/>
      <c r="AS294" s="27"/>
    </row>
    <row r="295" spans="1:45" ht="15.75" customHeight="1">
      <c r="A295" s="36">
        <v>45528.887754629628</v>
      </c>
      <c r="B295" s="27" t="s">
        <v>419</v>
      </c>
      <c r="C295" s="37" t="s">
        <v>171</v>
      </c>
      <c r="D295" s="35">
        <v>45498</v>
      </c>
      <c r="E295" s="38"/>
      <c r="F295" s="27" t="s">
        <v>129</v>
      </c>
      <c r="G295" s="39">
        <v>136</v>
      </c>
      <c r="H295" s="27"/>
      <c r="I295" s="27"/>
      <c r="J295" s="40"/>
      <c r="K295" s="40"/>
      <c r="L295" s="27"/>
      <c r="M295" s="27"/>
      <c r="N295" s="27"/>
      <c r="O295" s="27"/>
      <c r="P295" s="27"/>
      <c r="Q295" s="27"/>
      <c r="R295" s="27"/>
      <c r="S295" s="27"/>
      <c r="T295" s="27"/>
      <c r="U295" s="27"/>
      <c r="V295" s="27"/>
      <c r="W295" s="27"/>
      <c r="X295" s="27"/>
      <c r="Y295" s="27"/>
      <c r="Z295" s="27"/>
      <c r="AA295" s="27"/>
      <c r="AB295" s="27"/>
      <c r="AC295" s="27"/>
      <c r="AD295" s="27"/>
      <c r="AE295" s="27"/>
      <c r="AF295" s="27"/>
      <c r="AG295" s="27"/>
      <c r="AH295" s="27"/>
      <c r="AI295" s="27"/>
      <c r="AJ295" s="27"/>
      <c r="AK295" s="27"/>
      <c r="AL295" s="27"/>
      <c r="AM295" s="27"/>
      <c r="AN295" s="27"/>
      <c r="AO295" s="27"/>
      <c r="AP295" s="27"/>
      <c r="AQ295" s="27"/>
      <c r="AR295" s="27"/>
      <c r="AS295" s="27"/>
    </row>
    <row r="296" spans="1:45" ht="15.75" customHeight="1">
      <c r="A296" s="36">
        <v>45528.887754629628</v>
      </c>
      <c r="B296" s="27" t="s">
        <v>419</v>
      </c>
      <c r="C296" s="37" t="s">
        <v>171</v>
      </c>
      <c r="D296" s="35">
        <v>45498</v>
      </c>
      <c r="E296" s="38"/>
      <c r="F296" s="27" t="s">
        <v>129</v>
      </c>
      <c r="G296" s="39">
        <v>1</v>
      </c>
      <c r="H296" s="27"/>
      <c r="I296" s="27"/>
      <c r="J296" s="40"/>
      <c r="K296" s="40"/>
      <c r="L296" s="27"/>
      <c r="M296" s="27"/>
      <c r="N296" s="27"/>
      <c r="O296" s="27"/>
      <c r="P296" s="27"/>
      <c r="Q296" s="27"/>
      <c r="R296" s="27"/>
      <c r="S296" s="27"/>
      <c r="T296" s="27"/>
      <c r="U296" s="27"/>
      <c r="V296" s="27"/>
      <c r="W296" s="27"/>
      <c r="X296" s="27"/>
      <c r="Y296" s="27"/>
      <c r="Z296" s="27"/>
      <c r="AA296" s="27"/>
      <c r="AB296" s="27"/>
      <c r="AC296" s="27"/>
      <c r="AD296" s="27"/>
      <c r="AE296" s="27"/>
      <c r="AF296" s="27"/>
      <c r="AG296" s="27"/>
      <c r="AH296" s="27"/>
      <c r="AI296" s="27"/>
      <c r="AJ296" s="27"/>
      <c r="AK296" s="27"/>
      <c r="AL296" s="27"/>
      <c r="AM296" s="27"/>
      <c r="AN296" s="27"/>
      <c r="AO296" s="27"/>
      <c r="AP296" s="27"/>
      <c r="AQ296" s="27"/>
      <c r="AR296" s="27"/>
      <c r="AS296" s="27"/>
    </row>
    <row r="297" spans="1:45" ht="15.75" customHeight="1">
      <c r="A297" s="36">
        <v>45528.887754629628</v>
      </c>
      <c r="B297" s="27"/>
      <c r="C297" s="37" t="s">
        <v>31</v>
      </c>
      <c r="D297" s="35">
        <v>45498</v>
      </c>
      <c r="E297" s="38"/>
      <c r="F297" s="27" t="s">
        <v>129</v>
      </c>
      <c r="G297" s="39">
        <v>1</v>
      </c>
      <c r="H297" s="27"/>
      <c r="I297" s="27"/>
      <c r="J297" s="40"/>
      <c r="K297" s="40"/>
      <c r="L297" s="27"/>
      <c r="M297" s="27"/>
      <c r="N297" s="27"/>
      <c r="O297" s="27"/>
      <c r="P297" s="27"/>
      <c r="Q297" s="27"/>
      <c r="R297" s="27"/>
      <c r="S297" s="27"/>
      <c r="T297" s="27"/>
      <c r="U297" s="27"/>
      <c r="V297" s="27"/>
      <c r="W297" s="27"/>
      <c r="X297" s="27"/>
      <c r="Y297" s="27"/>
      <c r="Z297" s="27"/>
      <c r="AA297" s="27"/>
      <c r="AB297" s="27"/>
      <c r="AC297" s="27"/>
      <c r="AD297" s="27"/>
      <c r="AE297" s="27"/>
      <c r="AF297" s="27"/>
      <c r="AG297" s="27"/>
      <c r="AH297" s="27"/>
      <c r="AI297" s="27"/>
      <c r="AJ297" s="27"/>
      <c r="AK297" s="27"/>
      <c r="AL297" s="27"/>
      <c r="AM297" s="27"/>
      <c r="AN297" s="27"/>
      <c r="AO297" s="27"/>
      <c r="AP297" s="27"/>
      <c r="AQ297" s="27"/>
      <c r="AR297" s="27"/>
      <c r="AS297" s="27"/>
    </row>
    <row r="298" spans="1:45" ht="15.75" customHeight="1">
      <c r="A298" s="36">
        <v>45528.887754629628</v>
      </c>
      <c r="B298" s="27"/>
      <c r="C298" s="37" t="s">
        <v>32</v>
      </c>
      <c r="D298" s="35">
        <v>45498</v>
      </c>
      <c r="E298" s="38"/>
      <c r="F298" s="27" t="s">
        <v>129</v>
      </c>
      <c r="G298" s="39">
        <v>1</v>
      </c>
      <c r="H298" s="27"/>
      <c r="I298" s="27"/>
      <c r="J298" s="40"/>
      <c r="K298" s="40"/>
      <c r="L298" s="27"/>
      <c r="M298" s="27"/>
      <c r="N298" s="27"/>
      <c r="O298" s="27"/>
      <c r="P298" s="27"/>
      <c r="Q298" s="27"/>
      <c r="R298" s="27"/>
      <c r="S298" s="27"/>
      <c r="T298" s="27"/>
      <c r="U298" s="27"/>
      <c r="V298" s="27"/>
      <c r="W298" s="27"/>
      <c r="X298" s="27"/>
      <c r="Y298" s="27"/>
      <c r="Z298" s="27"/>
      <c r="AA298" s="27"/>
      <c r="AB298" s="27"/>
      <c r="AC298" s="27"/>
      <c r="AD298" s="27"/>
      <c r="AE298" s="27"/>
      <c r="AF298" s="27"/>
      <c r="AG298" s="27"/>
      <c r="AH298" s="27"/>
      <c r="AI298" s="27"/>
      <c r="AJ298" s="27"/>
      <c r="AK298" s="27"/>
      <c r="AL298" s="27"/>
      <c r="AM298" s="27"/>
      <c r="AN298" s="27"/>
      <c r="AO298" s="27"/>
      <c r="AP298" s="27"/>
      <c r="AQ298" s="27"/>
      <c r="AR298" s="27"/>
      <c r="AS298" s="27"/>
    </row>
    <row r="299" spans="1:45" ht="15.75" customHeight="1">
      <c r="A299" s="36">
        <v>45528.887754629628</v>
      </c>
      <c r="B299" s="27"/>
      <c r="C299" s="37" t="s">
        <v>24</v>
      </c>
      <c r="D299" s="35">
        <v>45498</v>
      </c>
      <c r="E299" s="38"/>
      <c r="F299" s="27" t="s">
        <v>129</v>
      </c>
      <c r="G299" s="39">
        <v>5</v>
      </c>
      <c r="H299" s="27"/>
      <c r="I299" s="27"/>
      <c r="J299" s="40"/>
      <c r="K299" s="40"/>
      <c r="L299" s="27"/>
      <c r="M299" s="27"/>
      <c r="N299" s="27"/>
      <c r="O299" s="27"/>
      <c r="P299" s="27"/>
      <c r="Q299" s="27"/>
      <c r="R299" s="27"/>
      <c r="S299" s="27"/>
      <c r="T299" s="27"/>
      <c r="U299" s="27"/>
      <c r="V299" s="27"/>
      <c r="W299" s="27"/>
      <c r="X299" s="27"/>
      <c r="Y299" s="27"/>
      <c r="Z299" s="27"/>
      <c r="AA299" s="27"/>
      <c r="AB299" s="27"/>
      <c r="AC299" s="27"/>
      <c r="AD299" s="27"/>
      <c r="AE299" s="27"/>
      <c r="AF299" s="27"/>
      <c r="AG299" s="27"/>
      <c r="AH299" s="27"/>
      <c r="AI299" s="27"/>
      <c r="AJ299" s="27"/>
      <c r="AK299" s="27"/>
      <c r="AL299" s="27"/>
      <c r="AM299" s="27"/>
      <c r="AN299" s="27"/>
      <c r="AO299" s="27"/>
      <c r="AP299" s="27"/>
      <c r="AQ299" s="27"/>
      <c r="AR299" s="27"/>
      <c r="AS299" s="27"/>
    </row>
    <row r="300" spans="1:45" ht="15.75" customHeight="1">
      <c r="A300" s="36">
        <v>45528.887754629628</v>
      </c>
      <c r="B300" s="27"/>
      <c r="C300" s="37" t="s">
        <v>24</v>
      </c>
      <c r="D300" s="35">
        <v>45498</v>
      </c>
      <c r="E300" s="38"/>
      <c r="F300" s="27" t="s">
        <v>128</v>
      </c>
      <c r="G300" s="39"/>
      <c r="H300" s="27"/>
      <c r="I300" s="27"/>
      <c r="J300" s="40"/>
      <c r="K300" s="40"/>
      <c r="L300" s="27"/>
      <c r="M300" s="27"/>
      <c r="N300" s="27"/>
      <c r="O300" s="27"/>
      <c r="P300" s="27"/>
      <c r="Q300" s="27"/>
      <c r="R300" s="27"/>
      <c r="S300" s="27"/>
      <c r="T300" s="27"/>
      <c r="U300" s="27"/>
      <c r="V300" s="27"/>
      <c r="W300" s="27"/>
      <c r="X300" s="27"/>
      <c r="Y300" s="27"/>
      <c r="Z300" s="27"/>
      <c r="AA300" s="27"/>
      <c r="AB300" s="27"/>
      <c r="AC300" s="27"/>
      <c r="AD300" s="27"/>
      <c r="AE300" s="27"/>
      <c r="AF300" s="27"/>
      <c r="AG300" s="27"/>
      <c r="AH300" s="27"/>
      <c r="AI300" s="27"/>
      <c r="AJ300" s="27"/>
      <c r="AK300" s="27"/>
      <c r="AL300" s="27"/>
      <c r="AM300" s="27"/>
      <c r="AN300" s="27"/>
      <c r="AO300" s="27"/>
      <c r="AP300" s="27"/>
      <c r="AQ300" s="27"/>
      <c r="AR300" s="27"/>
      <c r="AS300" s="27"/>
    </row>
    <row r="301" spans="1:45" ht="15.75" customHeight="1">
      <c r="A301" s="36">
        <v>45528.887754629628</v>
      </c>
      <c r="B301" s="27" t="s">
        <v>445</v>
      </c>
      <c r="C301" s="37" t="s">
        <v>415</v>
      </c>
      <c r="D301" s="35">
        <v>45497</v>
      </c>
      <c r="E301" s="38"/>
      <c r="F301" s="27" t="s">
        <v>129</v>
      </c>
      <c r="G301" s="39">
        <v>3</v>
      </c>
      <c r="H301" s="27"/>
      <c r="I301" s="27"/>
      <c r="J301" s="40"/>
      <c r="K301" s="40"/>
      <c r="L301" s="27"/>
      <c r="M301" s="27"/>
      <c r="N301" s="27"/>
      <c r="O301" s="27"/>
      <c r="P301" s="27"/>
      <c r="Q301" s="27"/>
      <c r="R301" s="27"/>
      <c r="S301" s="27"/>
      <c r="T301" s="27"/>
      <c r="U301" s="27"/>
      <c r="V301" s="27"/>
      <c r="W301" s="27"/>
      <c r="X301" s="27"/>
      <c r="Y301" s="27"/>
      <c r="Z301" s="27"/>
      <c r="AA301" s="27"/>
      <c r="AB301" s="27"/>
      <c r="AC301" s="27"/>
      <c r="AD301" s="27"/>
      <c r="AE301" s="27"/>
      <c r="AF301" s="27"/>
      <c r="AG301" s="27"/>
      <c r="AH301" s="27"/>
      <c r="AI301" s="27"/>
      <c r="AJ301" s="27"/>
      <c r="AK301" s="27"/>
      <c r="AL301" s="27"/>
      <c r="AM301" s="27"/>
      <c r="AN301" s="27"/>
      <c r="AO301" s="27"/>
      <c r="AP301" s="27"/>
      <c r="AQ301" s="27"/>
      <c r="AR301" s="27"/>
      <c r="AS301" s="27"/>
    </row>
    <row r="302" spans="1:45" ht="15.75" customHeight="1">
      <c r="A302" s="36">
        <v>45528.887754629628</v>
      </c>
      <c r="B302" s="27" t="s">
        <v>445</v>
      </c>
      <c r="C302" s="37" t="s">
        <v>145</v>
      </c>
      <c r="D302" s="35">
        <v>45497</v>
      </c>
      <c r="E302" s="38"/>
      <c r="F302" s="27" t="s">
        <v>129</v>
      </c>
      <c r="G302" s="39">
        <v>1</v>
      </c>
      <c r="H302" s="27"/>
      <c r="I302" s="27"/>
      <c r="J302" s="40"/>
      <c r="K302" s="40"/>
      <c r="L302" s="27"/>
      <c r="M302" s="27"/>
      <c r="N302" s="27"/>
      <c r="O302" s="27"/>
      <c r="P302" s="27"/>
      <c r="Q302" s="27"/>
      <c r="R302" s="27"/>
      <c r="S302" s="27"/>
      <c r="T302" s="27"/>
      <c r="U302" s="27"/>
      <c r="V302" s="27"/>
      <c r="W302" s="27"/>
      <c r="X302" s="27"/>
      <c r="Y302" s="27"/>
      <c r="Z302" s="27"/>
      <c r="AA302" s="27"/>
      <c r="AB302" s="27"/>
      <c r="AC302" s="27"/>
      <c r="AD302" s="27"/>
      <c r="AE302" s="27"/>
      <c r="AF302" s="27"/>
      <c r="AG302" s="27"/>
      <c r="AH302" s="27"/>
      <c r="AI302" s="27"/>
      <c r="AJ302" s="27"/>
      <c r="AK302" s="27"/>
      <c r="AL302" s="27"/>
      <c r="AM302" s="27"/>
      <c r="AN302" s="27"/>
      <c r="AO302" s="27"/>
      <c r="AP302" s="27"/>
      <c r="AQ302" s="27"/>
      <c r="AR302" s="27"/>
      <c r="AS302" s="27"/>
    </row>
    <row r="303" spans="1:45" ht="15.75" customHeight="1">
      <c r="A303" s="36">
        <v>45528.887754629628</v>
      </c>
      <c r="B303" s="27" t="s">
        <v>445</v>
      </c>
      <c r="C303" s="37" t="s">
        <v>24</v>
      </c>
      <c r="D303" s="35">
        <v>45497</v>
      </c>
      <c r="E303" s="38"/>
      <c r="F303" s="27" t="s">
        <v>129</v>
      </c>
      <c r="G303" s="39">
        <v>1</v>
      </c>
      <c r="H303" s="27"/>
      <c r="I303" s="27"/>
      <c r="J303" s="40"/>
      <c r="K303" s="40"/>
      <c r="L303" s="27"/>
      <c r="M303" s="27"/>
      <c r="N303" s="27"/>
      <c r="O303" s="27"/>
      <c r="P303" s="27"/>
      <c r="Q303" s="27"/>
      <c r="R303" s="27"/>
      <c r="S303" s="27"/>
      <c r="T303" s="27"/>
      <c r="U303" s="27"/>
      <c r="V303" s="27"/>
      <c r="W303" s="27"/>
      <c r="X303" s="27"/>
      <c r="Y303" s="27"/>
      <c r="Z303" s="27"/>
      <c r="AA303" s="27"/>
      <c r="AB303" s="27"/>
      <c r="AC303" s="27"/>
      <c r="AD303" s="27"/>
      <c r="AE303" s="27"/>
      <c r="AF303" s="27"/>
      <c r="AG303" s="27"/>
      <c r="AH303" s="27"/>
      <c r="AI303" s="27"/>
      <c r="AJ303" s="27"/>
      <c r="AK303" s="27"/>
      <c r="AL303" s="27"/>
      <c r="AM303" s="27"/>
      <c r="AN303" s="27"/>
      <c r="AO303" s="27"/>
      <c r="AP303" s="27"/>
      <c r="AQ303" s="27"/>
      <c r="AR303" s="27"/>
      <c r="AS303" s="27"/>
    </row>
    <row r="304" spans="1:45" ht="15.75" customHeight="1">
      <c r="A304" s="36">
        <v>45528.887754629628</v>
      </c>
      <c r="B304" s="27" t="s">
        <v>445</v>
      </c>
      <c r="C304" s="37" t="s">
        <v>24</v>
      </c>
      <c r="D304" s="35">
        <v>45497</v>
      </c>
      <c r="E304" s="38"/>
      <c r="F304" s="27" t="s">
        <v>129</v>
      </c>
      <c r="G304" s="39">
        <v>1</v>
      </c>
      <c r="H304" s="27"/>
      <c r="I304" s="27"/>
      <c r="J304" s="40"/>
      <c r="K304" s="40"/>
      <c r="L304" s="27"/>
      <c r="M304" s="27"/>
      <c r="N304" s="27"/>
      <c r="O304" s="27"/>
      <c r="P304" s="27"/>
      <c r="Q304" s="27"/>
      <c r="R304" s="27"/>
      <c r="S304" s="27"/>
      <c r="T304" s="27"/>
      <c r="U304" s="27"/>
      <c r="V304" s="27"/>
      <c r="W304" s="27"/>
      <c r="X304" s="27"/>
      <c r="Y304" s="27"/>
      <c r="Z304" s="27"/>
      <c r="AA304" s="27"/>
      <c r="AB304" s="27"/>
      <c r="AC304" s="27"/>
      <c r="AD304" s="27"/>
      <c r="AE304" s="27"/>
      <c r="AF304" s="27"/>
      <c r="AG304" s="27"/>
      <c r="AH304" s="27"/>
      <c r="AI304" s="27"/>
      <c r="AJ304" s="27"/>
      <c r="AK304" s="27"/>
      <c r="AL304" s="27"/>
      <c r="AM304" s="27"/>
      <c r="AN304" s="27"/>
      <c r="AO304" s="27"/>
      <c r="AP304" s="27"/>
      <c r="AQ304" s="27"/>
      <c r="AR304" s="27"/>
      <c r="AS304" s="27"/>
    </row>
    <row r="305" spans="1:45" ht="15.75" customHeight="1">
      <c r="A305" s="36">
        <v>45528.887754629628</v>
      </c>
      <c r="B305" s="27" t="s">
        <v>445</v>
      </c>
      <c r="C305" s="37" t="s">
        <v>24</v>
      </c>
      <c r="D305" s="35">
        <v>45497</v>
      </c>
      <c r="E305" s="38"/>
      <c r="F305" s="27" t="s">
        <v>129</v>
      </c>
      <c r="G305" s="39">
        <v>5</v>
      </c>
      <c r="H305" s="27"/>
      <c r="I305" s="27"/>
      <c r="J305" s="40"/>
      <c r="K305" s="40"/>
      <c r="L305" s="27"/>
      <c r="M305" s="27"/>
      <c r="N305" s="27"/>
      <c r="O305" s="27"/>
      <c r="P305" s="27"/>
      <c r="Q305" s="27"/>
      <c r="R305" s="27"/>
      <c r="S305" s="27"/>
      <c r="T305" s="27"/>
      <c r="U305" s="27"/>
      <c r="V305" s="27"/>
      <c r="W305" s="27"/>
      <c r="X305" s="27"/>
      <c r="Y305" s="27"/>
      <c r="Z305" s="27"/>
      <c r="AA305" s="27"/>
      <c r="AB305" s="27"/>
      <c r="AC305" s="27"/>
      <c r="AD305" s="27"/>
      <c r="AE305" s="27"/>
      <c r="AF305" s="27"/>
      <c r="AG305" s="27"/>
      <c r="AH305" s="27"/>
      <c r="AI305" s="27"/>
      <c r="AJ305" s="27"/>
      <c r="AK305" s="27"/>
      <c r="AL305" s="27"/>
      <c r="AM305" s="27"/>
      <c r="AN305" s="27"/>
      <c r="AO305" s="27"/>
      <c r="AP305" s="27"/>
      <c r="AQ305" s="27"/>
      <c r="AR305" s="27"/>
      <c r="AS305" s="27"/>
    </row>
    <row r="306" spans="1:45" ht="15.75" customHeight="1">
      <c r="A306" s="36">
        <v>45528.887754629628</v>
      </c>
      <c r="B306" s="27" t="s">
        <v>445</v>
      </c>
      <c r="C306" s="37" t="s">
        <v>24</v>
      </c>
      <c r="D306" s="35">
        <v>45497</v>
      </c>
      <c r="E306" s="38"/>
      <c r="F306" s="27" t="s">
        <v>128</v>
      </c>
      <c r="G306" s="39"/>
      <c r="H306" s="27"/>
      <c r="I306" s="27"/>
      <c r="J306" s="40"/>
      <c r="K306" s="40"/>
      <c r="L306" s="27"/>
      <c r="M306" s="27"/>
      <c r="N306" s="27"/>
      <c r="O306" s="27"/>
      <c r="P306" s="27"/>
      <c r="Q306" s="27"/>
      <c r="R306" s="27"/>
      <c r="S306" s="27"/>
      <c r="T306" s="27"/>
      <c r="U306" s="27"/>
      <c r="V306" s="27"/>
      <c r="W306" s="27"/>
      <c r="X306" s="27"/>
      <c r="Y306" s="27"/>
      <c r="Z306" s="27"/>
      <c r="AA306" s="27"/>
      <c r="AB306" s="27"/>
      <c r="AC306" s="27"/>
      <c r="AD306" s="27"/>
      <c r="AE306" s="27"/>
      <c r="AF306" s="27"/>
      <c r="AG306" s="27"/>
      <c r="AH306" s="27"/>
      <c r="AI306" s="27"/>
      <c r="AJ306" s="27"/>
      <c r="AK306" s="27"/>
      <c r="AL306" s="27"/>
      <c r="AM306" s="27"/>
      <c r="AN306" s="27"/>
      <c r="AO306" s="27"/>
      <c r="AP306" s="27"/>
      <c r="AQ306" s="27"/>
      <c r="AR306" s="27"/>
      <c r="AS306" s="27"/>
    </row>
    <row r="307" spans="1:45" ht="15.75" customHeight="1">
      <c r="A307" s="36">
        <v>45528.887754629628</v>
      </c>
      <c r="B307" s="27" t="s">
        <v>445</v>
      </c>
      <c r="C307" s="37" t="s">
        <v>24</v>
      </c>
      <c r="D307" s="35">
        <v>45497</v>
      </c>
      <c r="E307" s="38"/>
      <c r="F307" s="27" t="s">
        <v>128</v>
      </c>
      <c r="G307" s="39"/>
      <c r="H307" s="27"/>
      <c r="I307" s="27"/>
      <c r="J307" s="40"/>
      <c r="K307" s="40"/>
      <c r="L307" s="27"/>
      <c r="M307" s="27"/>
      <c r="N307" s="27"/>
      <c r="O307" s="27"/>
      <c r="P307" s="27"/>
      <c r="Q307" s="27"/>
      <c r="R307" s="27"/>
      <c r="S307" s="27"/>
      <c r="T307" s="27"/>
      <c r="U307" s="27"/>
      <c r="V307" s="27"/>
      <c r="W307" s="27"/>
      <c r="X307" s="27"/>
      <c r="Y307" s="27"/>
      <c r="Z307" s="27"/>
      <c r="AA307" s="27"/>
      <c r="AB307" s="27"/>
      <c r="AC307" s="27"/>
      <c r="AD307" s="27"/>
      <c r="AE307" s="27"/>
      <c r="AF307" s="27"/>
      <c r="AG307" s="27"/>
      <c r="AH307" s="27"/>
      <c r="AI307" s="27"/>
      <c r="AJ307" s="27"/>
      <c r="AK307" s="27"/>
      <c r="AL307" s="27"/>
      <c r="AM307" s="27"/>
      <c r="AN307" s="27"/>
      <c r="AO307" s="27"/>
      <c r="AP307" s="27"/>
      <c r="AQ307" s="27"/>
      <c r="AR307" s="27"/>
      <c r="AS307" s="27"/>
    </row>
    <row r="308" spans="1:45" ht="15.75" customHeight="1">
      <c r="A308" s="36">
        <v>45528.887754629628</v>
      </c>
      <c r="B308" s="27" t="s">
        <v>445</v>
      </c>
      <c r="C308" s="37" t="s">
        <v>24</v>
      </c>
      <c r="D308" s="35">
        <v>45497</v>
      </c>
      <c r="E308" s="38"/>
      <c r="F308" s="27" t="s">
        <v>128</v>
      </c>
      <c r="G308" s="39"/>
      <c r="H308" s="27"/>
      <c r="I308" s="27"/>
      <c r="J308" s="40"/>
      <c r="K308" s="40"/>
      <c r="L308" s="27"/>
      <c r="M308" s="27"/>
      <c r="N308" s="27"/>
      <c r="O308" s="27"/>
      <c r="P308" s="27"/>
      <c r="Q308" s="27"/>
      <c r="R308" s="27"/>
      <c r="S308" s="27"/>
      <c r="T308" s="27"/>
      <c r="U308" s="27"/>
      <c r="V308" s="27"/>
      <c r="W308" s="27"/>
      <c r="X308" s="27"/>
      <c r="Y308" s="27"/>
      <c r="Z308" s="27"/>
      <c r="AA308" s="27"/>
      <c r="AB308" s="27"/>
      <c r="AC308" s="27"/>
      <c r="AD308" s="27"/>
      <c r="AE308" s="27"/>
      <c r="AF308" s="27"/>
      <c r="AG308" s="27"/>
      <c r="AH308" s="27"/>
      <c r="AI308" s="27"/>
      <c r="AJ308" s="27"/>
      <c r="AK308" s="27"/>
      <c r="AL308" s="27"/>
      <c r="AM308" s="27"/>
      <c r="AN308" s="27"/>
      <c r="AO308" s="27"/>
      <c r="AP308" s="27"/>
      <c r="AQ308" s="27"/>
      <c r="AR308" s="27"/>
      <c r="AS308" s="27"/>
    </row>
    <row r="309" spans="1:45" ht="15.75" customHeight="1">
      <c r="A309" s="36">
        <v>45528.887754629628</v>
      </c>
      <c r="B309" s="27"/>
      <c r="C309" s="37" t="s">
        <v>171</v>
      </c>
      <c r="D309" s="35">
        <v>45496</v>
      </c>
      <c r="E309" s="38"/>
      <c r="F309" s="27" t="s">
        <v>129</v>
      </c>
      <c r="G309" s="39">
        <v>3</v>
      </c>
      <c r="H309" s="27"/>
      <c r="I309" s="27"/>
      <c r="J309" s="40"/>
      <c r="K309" s="40"/>
      <c r="L309" s="27"/>
      <c r="M309" s="27"/>
      <c r="N309" s="27"/>
      <c r="O309" s="27"/>
      <c r="P309" s="27"/>
      <c r="Q309" s="27"/>
      <c r="R309" s="27"/>
      <c r="S309" s="27"/>
      <c r="T309" s="27"/>
      <c r="U309" s="27"/>
      <c r="V309" s="27"/>
      <c r="W309" s="27"/>
      <c r="X309" s="27"/>
      <c r="Y309" s="27"/>
      <c r="Z309" s="27"/>
      <c r="AA309" s="27"/>
      <c r="AB309" s="27"/>
      <c r="AC309" s="27"/>
      <c r="AD309" s="27"/>
      <c r="AE309" s="27"/>
      <c r="AF309" s="27"/>
      <c r="AG309" s="27"/>
      <c r="AH309" s="27"/>
      <c r="AI309" s="27"/>
      <c r="AJ309" s="27"/>
      <c r="AK309" s="27"/>
      <c r="AL309" s="27"/>
      <c r="AM309" s="27"/>
      <c r="AN309" s="27"/>
      <c r="AO309" s="27"/>
      <c r="AP309" s="27"/>
      <c r="AQ309" s="27"/>
      <c r="AR309" s="27"/>
      <c r="AS309" s="27"/>
    </row>
    <row r="310" spans="1:45" ht="15.75" customHeight="1">
      <c r="A310" s="36">
        <v>45528.887754629628</v>
      </c>
      <c r="B310" s="27"/>
      <c r="C310" s="37" t="s">
        <v>25</v>
      </c>
      <c r="D310" s="35">
        <v>45496</v>
      </c>
      <c r="E310" s="38"/>
      <c r="F310" s="27" t="s">
        <v>129</v>
      </c>
      <c r="G310" s="39">
        <v>2</v>
      </c>
      <c r="H310" s="27"/>
      <c r="I310" s="27"/>
      <c r="J310" s="40"/>
      <c r="K310" s="40"/>
      <c r="L310" s="27"/>
      <c r="M310" s="27"/>
      <c r="N310" s="27"/>
      <c r="O310" s="27"/>
      <c r="P310" s="27"/>
      <c r="Q310" s="27"/>
      <c r="R310" s="27"/>
      <c r="S310" s="27"/>
      <c r="T310" s="27"/>
      <c r="U310" s="27"/>
      <c r="V310" s="27"/>
      <c r="W310" s="27"/>
      <c r="X310" s="27"/>
      <c r="Y310" s="27"/>
      <c r="Z310" s="27"/>
      <c r="AA310" s="27"/>
      <c r="AB310" s="27"/>
      <c r="AC310" s="27"/>
      <c r="AD310" s="27"/>
      <c r="AE310" s="27"/>
      <c r="AF310" s="27"/>
      <c r="AG310" s="27"/>
      <c r="AH310" s="27"/>
      <c r="AI310" s="27"/>
      <c r="AJ310" s="27"/>
      <c r="AK310" s="27"/>
      <c r="AL310" s="27"/>
      <c r="AM310" s="27"/>
      <c r="AN310" s="27"/>
      <c r="AO310" s="27"/>
      <c r="AP310" s="27"/>
      <c r="AQ310" s="27"/>
      <c r="AR310" s="27"/>
      <c r="AS310" s="27"/>
    </row>
    <row r="311" spans="1:45" ht="15.75" customHeight="1">
      <c r="A311" s="36">
        <v>45528.887754629628</v>
      </c>
      <c r="B311" s="27"/>
      <c r="C311" s="37" t="s">
        <v>34</v>
      </c>
      <c r="D311" s="35">
        <v>45496</v>
      </c>
      <c r="E311" s="38"/>
      <c r="F311" s="27" t="s">
        <v>129</v>
      </c>
      <c r="G311" s="39">
        <v>2</v>
      </c>
      <c r="H311" s="27"/>
      <c r="I311" s="27"/>
      <c r="J311" s="40"/>
      <c r="K311" s="40"/>
      <c r="L311" s="27"/>
      <c r="M311" s="27"/>
      <c r="N311" s="27"/>
      <c r="O311" s="27"/>
      <c r="P311" s="27"/>
      <c r="Q311" s="27"/>
      <c r="R311" s="27"/>
      <c r="S311" s="27"/>
      <c r="T311" s="27"/>
      <c r="U311" s="27"/>
      <c r="V311" s="27"/>
      <c r="W311" s="27"/>
      <c r="X311" s="27"/>
      <c r="Y311" s="27"/>
      <c r="Z311" s="27"/>
      <c r="AA311" s="27"/>
      <c r="AB311" s="27"/>
      <c r="AC311" s="27"/>
      <c r="AD311" s="27"/>
      <c r="AE311" s="27"/>
      <c r="AF311" s="27"/>
      <c r="AG311" s="27"/>
      <c r="AH311" s="27"/>
      <c r="AI311" s="27"/>
      <c r="AJ311" s="27"/>
      <c r="AK311" s="27"/>
      <c r="AL311" s="27"/>
      <c r="AM311" s="27"/>
      <c r="AN311" s="27"/>
      <c r="AO311" s="27"/>
      <c r="AP311" s="27"/>
      <c r="AQ311" s="27"/>
      <c r="AR311" s="27"/>
      <c r="AS311" s="27"/>
    </row>
    <row r="312" spans="1:45" ht="15.75" customHeight="1">
      <c r="A312" s="36">
        <v>45528.887754629628</v>
      </c>
      <c r="B312" s="27"/>
      <c r="C312" s="37" t="s">
        <v>24</v>
      </c>
      <c r="D312" s="35">
        <v>45496</v>
      </c>
      <c r="E312" s="38"/>
      <c r="F312" s="27" t="s">
        <v>129</v>
      </c>
      <c r="G312" s="39">
        <v>1</v>
      </c>
      <c r="H312" s="27"/>
      <c r="I312" s="27"/>
      <c r="J312" s="40"/>
      <c r="K312" s="40"/>
      <c r="L312" s="27"/>
      <c r="M312" s="27"/>
      <c r="N312" s="27"/>
      <c r="O312" s="27"/>
      <c r="P312" s="27"/>
      <c r="Q312" s="27"/>
      <c r="R312" s="27"/>
      <c r="S312" s="27"/>
      <c r="T312" s="27"/>
      <c r="U312" s="27"/>
      <c r="V312" s="27"/>
      <c r="W312" s="27"/>
      <c r="X312" s="27"/>
      <c r="Y312" s="27"/>
      <c r="Z312" s="27"/>
      <c r="AA312" s="27"/>
      <c r="AB312" s="27"/>
      <c r="AC312" s="27"/>
      <c r="AD312" s="27"/>
      <c r="AE312" s="27"/>
      <c r="AF312" s="27"/>
      <c r="AG312" s="27"/>
      <c r="AH312" s="27"/>
      <c r="AI312" s="27"/>
      <c r="AJ312" s="27"/>
      <c r="AK312" s="27"/>
      <c r="AL312" s="27"/>
      <c r="AM312" s="27"/>
      <c r="AN312" s="27"/>
      <c r="AO312" s="27"/>
      <c r="AP312" s="27"/>
      <c r="AQ312" s="27"/>
      <c r="AR312" s="27"/>
      <c r="AS312" s="27"/>
    </row>
    <row r="313" spans="1:45" ht="15.75" customHeight="1">
      <c r="A313" s="36">
        <v>45528.887754629628</v>
      </c>
      <c r="B313" s="27"/>
      <c r="C313" s="37" t="s">
        <v>24</v>
      </c>
      <c r="D313" s="35">
        <v>45496</v>
      </c>
      <c r="E313" s="38"/>
      <c r="F313" s="27" t="s">
        <v>129</v>
      </c>
      <c r="G313" s="39">
        <v>1</v>
      </c>
      <c r="H313" s="27"/>
      <c r="I313" s="27"/>
      <c r="J313" s="40"/>
      <c r="K313" s="40"/>
      <c r="L313" s="27"/>
      <c r="M313" s="27"/>
      <c r="N313" s="27"/>
      <c r="O313" s="27"/>
      <c r="P313" s="27"/>
      <c r="Q313" s="27"/>
      <c r="R313" s="27"/>
      <c r="S313" s="27"/>
      <c r="T313" s="27"/>
      <c r="U313" s="27"/>
      <c r="V313" s="27"/>
      <c r="W313" s="27"/>
      <c r="X313" s="27"/>
      <c r="Y313" s="27"/>
      <c r="Z313" s="27"/>
      <c r="AA313" s="27"/>
      <c r="AB313" s="27"/>
      <c r="AC313" s="27"/>
      <c r="AD313" s="27"/>
      <c r="AE313" s="27"/>
      <c r="AF313" s="27"/>
      <c r="AG313" s="27"/>
      <c r="AH313" s="27"/>
      <c r="AI313" s="27"/>
      <c r="AJ313" s="27"/>
      <c r="AK313" s="27"/>
      <c r="AL313" s="27"/>
      <c r="AM313" s="27"/>
      <c r="AN313" s="27"/>
      <c r="AO313" s="27"/>
      <c r="AP313" s="27"/>
      <c r="AQ313" s="27"/>
      <c r="AR313" s="27"/>
      <c r="AS313" s="27"/>
    </row>
    <row r="314" spans="1:45" ht="15.75" customHeight="1">
      <c r="A314" s="36">
        <v>45528.887754629628</v>
      </c>
      <c r="B314" s="27"/>
      <c r="C314" s="37" t="s">
        <v>24</v>
      </c>
      <c r="D314" s="35">
        <v>45496</v>
      </c>
      <c r="E314" s="38"/>
      <c r="F314" s="27" t="s">
        <v>129</v>
      </c>
      <c r="G314" s="39">
        <v>1</v>
      </c>
      <c r="H314" s="27"/>
      <c r="I314" s="27"/>
      <c r="J314" s="40"/>
      <c r="K314" s="40"/>
      <c r="L314" s="27"/>
      <c r="M314" s="27"/>
      <c r="N314" s="27"/>
      <c r="O314" s="27"/>
      <c r="P314" s="27"/>
      <c r="Q314" s="27"/>
      <c r="R314" s="27"/>
      <c r="S314" s="27"/>
      <c r="T314" s="27"/>
      <c r="U314" s="27"/>
      <c r="V314" s="27"/>
      <c r="W314" s="27"/>
      <c r="X314" s="27"/>
      <c r="Y314" s="27"/>
      <c r="Z314" s="27"/>
      <c r="AA314" s="27"/>
      <c r="AB314" s="27"/>
      <c r="AC314" s="27"/>
      <c r="AD314" s="27"/>
      <c r="AE314" s="27"/>
      <c r="AF314" s="27"/>
      <c r="AG314" s="27"/>
      <c r="AH314" s="27"/>
      <c r="AI314" s="27"/>
      <c r="AJ314" s="27"/>
      <c r="AK314" s="27"/>
      <c r="AL314" s="27"/>
      <c r="AM314" s="27"/>
      <c r="AN314" s="27"/>
      <c r="AO314" s="27"/>
      <c r="AP314" s="27"/>
      <c r="AQ314" s="27"/>
      <c r="AR314" s="27"/>
      <c r="AS314" s="27"/>
    </row>
    <row r="315" spans="1:45" ht="15.75" customHeight="1">
      <c r="A315" s="36">
        <v>45528.887754629628</v>
      </c>
      <c r="B315" s="27"/>
      <c r="C315" s="37" t="s">
        <v>24</v>
      </c>
      <c r="D315" s="35">
        <v>45496</v>
      </c>
      <c r="E315" s="38"/>
      <c r="F315" s="27" t="s">
        <v>129</v>
      </c>
      <c r="G315" s="39">
        <v>1</v>
      </c>
      <c r="H315" s="27"/>
      <c r="I315" s="27"/>
      <c r="J315" s="40"/>
      <c r="K315" s="40"/>
      <c r="L315" s="27"/>
      <c r="M315" s="27"/>
      <c r="N315" s="27"/>
      <c r="O315" s="27"/>
      <c r="P315" s="27"/>
      <c r="Q315" s="27"/>
      <c r="R315" s="27"/>
      <c r="S315" s="27"/>
      <c r="T315" s="27"/>
      <c r="U315" s="27"/>
      <c r="V315" s="27"/>
      <c r="W315" s="27"/>
      <c r="X315" s="27"/>
      <c r="Y315" s="27"/>
      <c r="Z315" s="27"/>
      <c r="AA315" s="27"/>
      <c r="AB315" s="27"/>
      <c r="AC315" s="27"/>
      <c r="AD315" s="27"/>
      <c r="AE315" s="27"/>
      <c r="AF315" s="27"/>
      <c r="AG315" s="27"/>
      <c r="AH315" s="27"/>
      <c r="AI315" s="27"/>
      <c r="AJ315" s="27"/>
      <c r="AK315" s="27"/>
      <c r="AL315" s="27"/>
      <c r="AM315" s="27"/>
      <c r="AN315" s="27"/>
      <c r="AO315" s="27"/>
      <c r="AP315" s="27"/>
      <c r="AQ315" s="27"/>
      <c r="AR315" s="27"/>
      <c r="AS315" s="27"/>
    </row>
    <row r="316" spans="1:45" ht="15.75" customHeight="1">
      <c r="A316" s="36">
        <v>45528.887754629628</v>
      </c>
      <c r="B316" s="27"/>
      <c r="C316" s="37" t="s">
        <v>24</v>
      </c>
      <c r="D316" s="35">
        <v>45496</v>
      </c>
      <c r="E316" s="38"/>
      <c r="F316" s="27" t="s">
        <v>129</v>
      </c>
      <c r="G316" s="39">
        <v>1</v>
      </c>
      <c r="H316" s="27"/>
      <c r="I316" s="27"/>
      <c r="J316" s="40"/>
      <c r="K316" s="40"/>
      <c r="L316" s="27"/>
      <c r="M316" s="27"/>
      <c r="N316" s="27"/>
      <c r="O316" s="27"/>
      <c r="P316" s="27"/>
      <c r="Q316" s="27"/>
      <c r="R316" s="27"/>
      <c r="S316" s="27"/>
      <c r="T316" s="27"/>
      <c r="U316" s="27"/>
      <c r="V316" s="27"/>
      <c r="W316" s="27"/>
      <c r="X316" s="27"/>
      <c r="Y316" s="27"/>
      <c r="Z316" s="27"/>
      <c r="AA316" s="27"/>
      <c r="AB316" s="27"/>
      <c r="AC316" s="27"/>
      <c r="AD316" s="27"/>
      <c r="AE316" s="27"/>
      <c r="AF316" s="27"/>
      <c r="AG316" s="27"/>
      <c r="AH316" s="27"/>
      <c r="AI316" s="27"/>
      <c r="AJ316" s="27"/>
      <c r="AK316" s="27"/>
      <c r="AL316" s="27"/>
      <c r="AM316" s="27"/>
      <c r="AN316" s="27"/>
      <c r="AO316" s="27"/>
      <c r="AP316" s="27"/>
      <c r="AQ316" s="27"/>
      <c r="AR316" s="27"/>
      <c r="AS316" s="27"/>
    </row>
    <row r="317" spans="1:45" ht="15.75" customHeight="1">
      <c r="A317" s="36">
        <v>45528.887754629628</v>
      </c>
      <c r="B317" s="27"/>
      <c r="C317" s="37" t="s">
        <v>24</v>
      </c>
      <c r="D317" s="35">
        <v>45496</v>
      </c>
      <c r="E317" s="38"/>
      <c r="F317" s="27" t="s">
        <v>129</v>
      </c>
      <c r="G317" s="39">
        <v>1</v>
      </c>
      <c r="H317" s="27"/>
      <c r="I317" s="27"/>
      <c r="J317" s="40"/>
      <c r="K317" s="40"/>
      <c r="L317" s="27"/>
      <c r="M317" s="27"/>
      <c r="N317" s="27"/>
      <c r="O317" s="27"/>
      <c r="P317" s="27"/>
      <c r="Q317" s="27"/>
      <c r="R317" s="27"/>
      <c r="S317" s="27"/>
      <c r="T317" s="27"/>
      <c r="U317" s="27"/>
      <c r="V317" s="27"/>
      <c r="W317" s="27"/>
      <c r="X317" s="27"/>
      <c r="Y317" s="27"/>
      <c r="Z317" s="27"/>
      <c r="AA317" s="27"/>
      <c r="AB317" s="27"/>
      <c r="AC317" s="27"/>
      <c r="AD317" s="27"/>
      <c r="AE317" s="27"/>
      <c r="AF317" s="27"/>
      <c r="AG317" s="27"/>
      <c r="AH317" s="27"/>
      <c r="AI317" s="27"/>
      <c r="AJ317" s="27"/>
      <c r="AK317" s="27"/>
      <c r="AL317" s="27"/>
      <c r="AM317" s="27"/>
      <c r="AN317" s="27"/>
      <c r="AO317" s="27"/>
      <c r="AP317" s="27"/>
      <c r="AQ317" s="27"/>
      <c r="AR317" s="27"/>
      <c r="AS317" s="27"/>
    </row>
    <row r="318" spans="1:45" ht="15.75" customHeight="1">
      <c r="A318" s="36">
        <v>45528.887754629628</v>
      </c>
      <c r="B318" s="27"/>
      <c r="C318" s="37" t="s">
        <v>24</v>
      </c>
      <c r="D318" s="35">
        <v>45496</v>
      </c>
      <c r="E318" s="38"/>
      <c r="F318" s="27" t="s">
        <v>129</v>
      </c>
      <c r="G318" s="39">
        <v>1</v>
      </c>
      <c r="H318" s="27"/>
      <c r="I318" s="27"/>
      <c r="J318" s="40"/>
      <c r="K318" s="40"/>
      <c r="L318" s="27"/>
      <c r="M318" s="27"/>
      <c r="N318" s="27"/>
      <c r="O318" s="27"/>
      <c r="P318" s="27"/>
      <c r="Q318" s="27"/>
      <c r="R318" s="27"/>
      <c r="S318" s="27"/>
      <c r="T318" s="27"/>
      <c r="U318" s="27"/>
      <c r="V318" s="27"/>
      <c r="W318" s="27"/>
      <c r="X318" s="27"/>
      <c r="Y318" s="27"/>
      <c r="Z318" s="27"/>
      <c r="AA318" s="27"/>
      <c r="AB318" s="27"/>
      <c r="AC318" s="27"/>
      <c r="AD318" s="27"/>
      <c r="AE318" s="27"/>
      <c r="AF318" s="27"/>
      <c r="AG318" s="27"/>
      <c r="AH318" s="27"/>
      <c r="AI318" s="27"/>
      <c r="AJ318" s="27"/>
      <c r="AK318" s="27"/>
      <c r="AL318" s="27"/>
      <c r="AM318" s="27"/>
      <c r="AN318" s="27"/>
      <c r="AO318" s="27"/>
      <c r="AP318" s="27"/>
      <c r="AQ318" s="27"/>
      <c r="AR318" s="27"/>
      <c r="AS318" s="27"/>
    </row>
    <row r="319" spans="1:45" ht="15.75" customHeight="1">
      <c r="A319" s="36">
        <v>45528.887754629628</v>
      </c>
      <c r="B319" s="27"/>
      <c r="C319" s="37" t="s">
        <v>24</v>
      </c>
      <c r="D319" s="35">
        <v>45496</v>
      </c>
      <c r="E319" s="38"/>
      <c r="F319" s="27" t="s">
        <v>129</v>
      </c>
      <c r="G319" s="39">
        <v>1</v>
      </c>
      <c r="H319" s="27"/>
      <c r="I319" s="27"/>
      <c r="J319" s="40"/>
      <c r="K319" s="40"/>
      <c r="L319" s="27"/>
      <c r="M319" s="27"/>
      <c r="N319" s="27"/>
      <c r="O319" s="27"/>
      <c r="P319" s="27"/>
      <c r="Q319" s="27"/>
      <c r="R319" s="27"/>
      <c r="S319" s="27"/>
      <c r="T319" s="27"/>
      <c r="U319" s="27"/>
      <c r="V319" s="27"/>
      <c r="W319" s="27"/>
      <c r="X319" s="27"/>
      <c r="Y319" s="27"/>
      <c r="Z319" s="27"/>
      <c r="AA319" s="27"/>
      <c r="AB319" s="27"/>
      <c r="AC319" s="27"/>
      <c r="AD319" s="27"/>
      <c r="AE319" s="27"/>
      <c r="AF319" s="27"/>
      <c r="AG319" s="27"/>
      <c r="AH319" s="27"/>
      <c r="AI319" s="27"/>
      <c r="AJ319" s="27"/>
      <c r="AK319" s="27"/>
      <c r="AL319" s="27"/>
      <c r="AM319" s="27"/>
      <c r="AN319" s="27"/>
      <c r="AO319" s="27"/>
      <c r="AP319" s="27"/>
      <c r="AQ319" s="27"/>
      <c r="AR319" s="27"/>
      <c r="AS319" s="27"/>
    </row>
    <row r="320" spans="1:45" ht="15.75" customHeight="1">
      <c r="A320" s="36">
        <v>45528.887754629628</v>
      </c>
      <c r="B320" s="27"/>
      <c r="C320" s="37" t="s">
        <v>24</v>
      </c>
      <c r="D320" s="35">
        <v>45496</v>
      </c>
      <c r="E320" s="38"/>
      <c r="F320" s="27" t="s">
        <v>129</v>
      </c>
      <c r="G320" s="39">
        <v>12</v>
      </c>
      <c r="H320" s="27"/>
      <c r="I320" s="27"/>
      <c r="J320" s="40"/>
      <c r="K320" s="40"/>
      <c r="L320" s="27"/>
      <c r="M320" s="27"/>
      <c r="N320" s="27"/>
      <c r="O320" s="27"/>
      <c r="P320" s="27"/>
      <c r="Q320" s="27"/>
      <c r="R320" s="27"/>
      <c r="S320" s="27"/>
      <c r="T320" s="27"/>
      <c r="U320" s="27"/>
      <c r="V320" s="27"/>
      <c r="W320" s="27"/>
      <c r="X320" s="27"/>
      <c r="Y320" s="27"/>
      <c r="Z320" s="27"/>
      <c r="AA320" s="27"/>
      <c r="AB320" s="27"/>
      <c r="AC320" s="27"/>
      <c r="AD320" s="27"/>
      <c r="AE320" s="27"/>
      <c r="AF320" s="27"/>
      <c r="AG320" s="27"/>
      <c r="AH320" s="27"/>
      <c r="AI320" s="27"/>
      <c r="AJ320" s="27"/>
      <c r="AK320" s="27"/>
      <c r="AL320" s="27"/>
      <c r="AM320" s="27"/>
      <c r="AN320" s="27"/>
      <c r="AO320" s="27"/>
      <c r="AP320" s="27"/>
      <c r="AQ320" s="27"/>
      <c r="AR320" s="27"/>
      <c r="AS320" s="27"/>
    </row>
    <row r="321" spans="1:45" ht="15.75" customHeight="1">
      <c r="A321" s="36">
        <v>45528.887754629628</v>
      </c>
      <c r="B321" s="27"/>
      <c r="C321" s="37" t="s">
        <v>24</v>
      </c>
      <c r="D321" s="35">
        <v>45496</v>
      </c>
      <c r="E321" s="38"/>
      <c r="F321" s="27" t="s">
        <v>128</v>
      </c>
      <c r="G321" s="39"/>
      <c r="H321" s="27"/>
      <c r="I321" s="27"/>
      <c r="J321" s="40"/>
      <c r="K321" s="40"/>
      <c r="L321" s="27"/>
      <c r="M321" s="27"/>
      <c r="N321" s="27"/>
      <c r="O321" s="27"/>
      <c r="P321" s="27"/>
      <c r="Q321" s="27"/>
      <c r="R321" s="27"/>
      <c r="S321" s="27"/>
      <c r="T321" s="27"/>
      <c r="U321" s="27"/>
      <c r="V321" s="27"/>
      <c r="W321" s="27"/>
      <c r="X321" s="27"/>
      <c r="Y321" s="27"/>
      <c r="Z321" s="27"/>
      <c r="AA321" s="27"/>
      <c r="AB321" s="27"/>
      <c r="AC321" s="27"/>
      <c r="AD321" s="27"/>
      <c r="AE321" s="27"/>
      <c r="AF321" s="27"/>
      <c r="AG321" s="27"/>
      <c r="AH321" s="27"/>
      <c r="AI321" s="27"/>
      <c r="AJ321" s="27"/>
      <c r="AK321" s="27"/>
      <c r="AL321" s="27"/>
      <c r="AM321" s="27"/>
      <c r="AN321" s="27"/>
      <c r="AO321" s="27"/>
      <c r="AP321" s="27"/>
      <c r="AQ321" s="27"/>
      <c r="AR321" s="27"/>
      <c r="AS321" s="27"/>
    </row>
    <row r="322" spans="1:45" ht="15.75" customHeight="1">
      <c r="A322" s="36">
        <v>45528.887754629628</v>
      </c>
      <c r="B322" s="27"/>
      <c r="C322" s="37" t="s">
        <v>179</v>
      </c>
      <c r="D322" s="35">
        <v>45495</v>
      </c>
      <c r="E322" s="38"/>
      <c r="F322" s="27" t="s">
        <v>129</v>
      </c>
      <c r="G322" s="39">
        <v>1</v>
      </c>
      <c r="H322" s="27"/>
      <c r="I322" s="27"/>
      <c r="J322" s="40"/>
      <c r="K322" s="40"/>
      <c r="L322" s="27"/>
      <c r="M322" s="27"/>
      <c r="N322" s="27"/>
      <c r="O322" s="27"/>
      <c r="P322" s="27"/>
      <c r="Q322" s="27"/>
      <c r="R322" s="27"/>
      <c r="S322" s="27"/>
      <c r="T322" s="27"/>
      <c r="U322" s="27"/>
      <c r="V322" s="27"/>
      <c r="W322" s="27"/>
      <c r="X322" s="27"/>
      <c r="Y322" s="27"/>
      <c r="Z322" s="27"/>
      <c r="AA322" s="27"/>
      <c r="AB322" s="27"/>
      <c r="AC322" s="27"/>
      <c r="AD322" s="27"/>
      <c r="AE322" s="27"/>
      <c r="AF322" s="27"/>
      <c r="AG322" s="27"/>
      <c r="AH322" s="27"/>
      <c r="AI322" s="27"/>
      <c r="AJ322" s="27"/>
      <c r="AK322" s="27"/>
      <c r="AL322" s="27"/>
      <c r="AM322" s="27"/>
      <c r="AN322" s="27"/>
      <c r="AO322" s="27"/>
      <c r="AP322" s="27"/>
      <c r="AQ322" s="27"/>
      <c r="AR322" s="27"/>
      <c r="AS322" s="27"/>
    </row>
    <row r="323" spans="1:45" ht="15.75" customHeight="1">
      <c r="A323" s="36">
        <v>45528.887754629628</v>
      </c>
      <c r="B323" s="27"/>
      <c r="C323" s="37" t="s">
        <v>179</v>
      </c>
      <c r="D323" s="35">
        <v>45495</v>
      </c>
      <c r="E323" s="38"/>
      <c r="F323" s="27" t="s">
        <v>129</v>
      </c>
      <c r="G323" s="39">
        <v>1</v>
      </c>
      <c r="H323" s="27"/>
      <c r="I323" s="27"/>
      <c r="J323" s="40"/>
      <c r="K323" s="40"/>
      <c r="L323" s="27"/>
      <c r="M323" s="27"/>
      <c r="N323" s="27"/>
      <c r="O323" s="27"/>
      <c r="P323" s="27"/>
      <c r="Q323" s="27"/>
      <c r="R323" s="27"/>
      <c r="S323" s="27"/>
      <c r="T323" s="27"/>
      <c r="U323" s="27"/>
      <c r="V323" s="27"/>
      <c r="W323" s="27"/>
      <c r="X323" s="27"/>
      <c r="Y323" s="27"/>
      <c r="Z323" s="27"/>
      <c r="AA323" s="27"/>
      <c r="AB323" s="27"/>
      <c r="AC323" s="27"/>
      <c r="AD323" s="27"/>
      <c r="AE323" s="27"/>
      <c r="AF323" s="27"/>
      <c r="AG323" s="27"/>
      <c r="AH323" s="27"/>
      <c r="AI323" s="27"/>
      <c r="AJ323" s="27"/>
      <c r="AK323" s="27"/>
      <c r="AL323" s="27"/>
      <c r="AM323" s="27"/>
      <c r="AN323" s="27"/>
      <c r="AO323" s="27"/>
      <c r="AP323" s="27"/>
      <c r="AQ323" s="27"/>
      <c r="AR323" s="27"/>
      <c r="AS323" s="27"/>
    </row>
    <row r="324" spans="1:45" ht="15.75" customHeight="1">
      <c r="A324" s="36">
        <v>45528.887754629628</v>
      </c>
      <c r="B324" s="27"/>
      <c r="C324" s="37" t="s">
        <v>179</v>
      </c>
      <c r="D324" s="35">
        <v>45495</v>
      </c>
      <c r="E324" s="38"/>
      <c r="F324" s="27" t="s">
        <v>129</v>
      </c>
      <c r="G324" s="39">
        <v>1</v>
      </c>
      <c r="H324" s="27"/>
      <c r="I324" s="27"/>
      <c r="J324" s="40"/>
      <c r="K324" s="40"/>
      <c r="L324" s="27"/>
      <c r="M324" s="27"/>
      <c r="N324" s="27"/>
      <c r="O324" s="27"/>
      <c r="P324" s="27"/>
      <c r="Q324" s="27"/>
      <c r="R324" s="27"/>
      <c r="S324" s="27"/>
      <c r="T324" s="27"/>
      <c r="U324" s="27"/>
      <c r="V324" s="27"/>
      <c r="W324" s="27"/>
      <c r="X324" s="27"/>
      <c r="Y324" s="27"/>
      <c r="Z324" s="27"/>
      <c r="AA324" s="27"/>
      <c r="AB324" s="27"/>
      <c r="AC324" s="27"/>
      <c r="AD324" s="27"/>
      <c r="AE324" s="27"/>
      <c r="AF324" s="27"/>
      <c r="AG324" s="27"/>
      <c r="AH324" s="27"/>
      <c r="AI324" s="27"/>
      <c r="AJ324" s="27"/>
      <c r="AK324" s="27"/>
      <c r="AL324" s="27"/>
      <c r="AM324" s="27"/>
      <c r="AN324" s="27"/>
      <c r="AO324" s="27"/>
      <c r="AP324" s="27"/>
      <c r="AQ324" s="27"/>
      <c r="AR324" s="27"/>
      <c r="AS324" s="27"/>
    </row>
    <row r="325" spans="1:45" ht="15.75" customHeight="1">
      <c r="A325" s="36">
        <v>45528.887754629628</v>
      </c>
      <c r="B325" s="27"/>
      <c r="C325" s="37" t="s">
        <v>179</v>
      </c>
      <c r="D325" s="35">
        <v>45495</v>
      </c>
      <c r="E325" s="38"/>
      <c r="F325" s="27" t="s">
        <v>129</v>
      </c>
      <c r="G325" s="39">
        <v>67</v>
      </c>
      <c r="H325" s="27"/>
      <c r="I325" s="27"/>
      <c r="J325" s="40"/>
      <c r="K325" s="40"/>
      <c r="L325" s="27"/>
      <c r="M325" s="27"/>
      <c r="N325" s="27"/>
      <c r="O325" s="27"/>
      <c r="P325" s="27"/>
      <c r="Q325" s="27"/>
      <c r="R325" s="27"/>
      <c r="S325" s="27"/>
      <c r="T325" s="27"/>
      <c r="U325" s="27"/>
      <c r="V325" s="27"/>
      <c r="W325" s="27"/>
      <c r="X325" s="27"/>
      <c r="Y325" s="27"/>
      <c r="Z325" s="27"/>
      <c r="AA325" s="27"/>
      <c r="AB325" s="27"/>
      <c r="AC325" s="27"/>
      <c r="AD325" s="27"/>
      <c r="AE325" s="27"/>
      <c r="AF325" s="27"/>
      <c r="AG325" s="27"/>
      <c r="AH325" s="27"/>
      <c r="AI325" s="27"/>
      <c r="AJ325" s="27"/>
      <c r="AK325" s="27"/>
      <c r="AL325" s="27"/>
      <c r="AM325" s="27"/>
      <c r="AN325" s="27"/>
      <c r="AO325" s="27"/>
      <c r="AP325" s="27"/>
      <c r="AQ325" s="27"/>
      <c r="AR325" s="27"/>
      <c r="AS325" s="27"/>
    </row>
    <row r="326" spans="1:45" ht="15.75" customHeight="1">
      <c r="A326" s="36">
        <v>45528.887754629628</v>
      </c>
      <c r="B326" s="27"/>
      <c r="C326" s="37" t="s">
        <v>194</v>
      </c>
      <c r="D326" s="35">
        <v>45495</v>
      </c>
      <c r="E326" s="38"/>
      <c r="F326" s="27" t="s">
        <v>129</v>
      </c>
      <c r="G326" s="39">
        <v>2</v>
      </c>
      <c r="H326" s="27"/>
      <c r="I326" s="27"/>
      <c r="J326" s="40"/>
      <c r="K326" s="40"/>
      <c r="L326" s="27"/>
      <c r="M326" s="27"/>
      <c r="N326" s="27"/>
      <c r="O326" s="27"/>
      <c r="P326" s="27"/>
      <c r="Q326" s="27"/>
      <c r="R326" s="27"/>
      <c r="S326" s="27"/>
      <c r="T326" s="27"/>
      <c r="U326" s="27"/>
      <c r="V326" s="27"/>
      <c r="W326" s="27"/>
      <c r="X326" s="27"/>
      <c r="Y326" s="27"/>
      <c r="Z326" s="27"/>
      <c r="AA326" s="27"/>
      <c r="AB326" s="27"/>
      <c r="AC326" s="27"/>
      <c r="AD326" s="27"/>
      <c r="AE326" s="27"/>
      <c r="AF326" s="27"/>
      <c r="AG326" s="27"/>
      <c r="AH326" s="27"/>
      <c r="AI326" s="27"/>
      <c r="AJ326" s="27"/>
      <c r="AK326" s="27"/>
      <c r="AL326" s="27"/>
      <c r="AM326" s="27"/>
      <c r="AN326" s="27"/>
      <c r="AO326" s="27"/>
      <c r="AP326" s="27"/>
      <c r="AQ326" s="27"/>
      <c r="AR326" s="27"/>
      <c r="AS326" s="27"/>
    </row>
    <row r="327" spans="1:45" ht="15.75" customHeight="1">
      <c r="A327" s="36">
        <v>45528.887754629628</v>
      </c>
      <c r="B327" s="27"/>
      <c r="C327" s="37" t="s">
        <v>167</v>
      </c>
      <c r="D327" s="35">
        <v>45495</v>
      </c>
      <c r="E327" s="38"/>
      <c r="F327" s="27" t="s">
        <v>129</v>
      </c>
      <c r="G327" s="39">
        <v>2</v>
      </c>
      <c r="H327" s="27"/>
      <c r="I327" s="27"/>
      <c r="J327" s="40"/>
      <c r="K327" s="40"/>
      <c r="L327" s="27"/>
      <c r="M327" s="27"/>
      <c r="N327" s="27"/>
      <c r="O327" s="27"/>
      <c r="P327" s="27"/>
      <c r="Q327" s="27"/>
      <c r="R327" s="27"/>
      <c r="S327" s="27"/>
      <c r="T327" s="27"/>
      <c r="U327" s="27"/>
      <c r="V327" s="27"/>
      <c r="W327" s="27"/>
      <c r="X327" s="27"/>
      <c r="Y327" s="27"/>
      <c r="Z327" s="27"/>
      <c r="AA327" s="27"/>
      <c r="AB327" s="27"/>
      <c r="AC327" s="27"/>
      <c r="AD327" s="27"/>
      <c r="AE327" s="27"/>
      <c r="AF327" s="27"/>
      <c r="AG327" s="27"/>
      <c r="AH327" s="27"/>
      <c r="AI327" s="27"/>
      <c r="AJ327" s="27"/>
      <c r="AK327" s="27"/>
      <c r="AL327" s="27"/>
      <c r="AM327" s="27"/>
      <c r="AN327" s="27"/>
      <c r="AO327" s="27"/>
      <c r="AP327" s="27"/>
      <c r="AQ327" s="27"/>
      <c r="AR327" s="27"/>
      <c r="AS327" s="27"/>
    </row>
    <row r="328" spans="1:45" ht="15.75" customHeight="1">
      <c r="A328" s="36">
        <v>45528.887754629628</v>
      </c>
      <c r="B328" s="27"/>
      <c r="C328" s="37" t="s">
        <v>145</v>
      </c>
      <c r="D328" s="35">
        <v>45495</v>
      </c>
      <c r="E328" s="38"/>
      <c r="F328" s="27" t="s">
        <v>129</v>
      </c>
      <c r="G328" s="39">
        <v>1</v>
      </c>
      <c r="H328" s="27"/>
      <c r="I328" s="27"/>
      <c r="J328" s="40"/>
      <c r="K328" s="40"/>
      <c r="L328" s="27"/>
      <c r="M328" s="27"/>
      <c r="N328" s="27"/>
      <c r="O328" s="27"/>
      <c r="P328" s="27"/>
      <c r="Q328" s="27"/>
      <c r="R328" s="27"/>
      <c r="S328" s="27"/>
      <c r="T328" s="27"/>
      <c r="U328" s="27"/>
      <c r="V328" s="27"/>
      <c r="W328" s="27"/>
      <c r="X328" s="27"/>
      <c r="Y328" s="27"/>
      <c r="Z328" s="27"/>
      <c r="AA328" s="27"/>
      <c r="AB328" s="27"/>
      <c r="AC328" s="27"/>
      <c r="AD328" s="27"/>
      <c r="AE328" s="27"/>
      <c r="AF328" s="27"/>
      <c r="AG328" s="27"/>
      <c r="AH328" s="27"/>
      <c r="AI328" s="27"/>
      <c r="AJ328" s="27"/>
      <c r="AK328" s="27"/>
      <c r="AL328" s="27"/>
      <c r="AM328" s="27"/>
      <c r="AN328" s="27"/>
      <c r="AO328" s="27"/>
      <c r="AP328" s="27"/>
      <c r="AQ328" s="27"/>
      <c r="AR328" s="27"/>
      <c r="AS328" s="27"/>
    </row>
    <row r="329" spans="1:45" ht="15.75" customHeight="1">
      <c r="A329" s="36">
        <v>45528.887754629628</v>
      </c>
      <c r="B329" s="27"/>
      <c r="C329" s="37" t="s">
        <v>145</v>
      </c>
      <c r="D329" s="35">
        <v>45495</v>
      </c>
      <c r="E329" s="38"/>
      <c r="F329" s="27" t="s">
        <v>129</v>
      </c>
      <c r="G329" s="39">
        <v>18</v>
      </c>
      <c r="H329" s="27"/>
      <c r="I329" s="27"/>
      <c r="J329" s="40"/>
      <c r="K329" s="40"/>
      <c r="L329" s="27"/>
      <c r="M329" s="27"/>
      <c r="N329" s="27"/>
      <c r="O329" s="27"/>
      <c r="P329" s="27"/>
      <c r="Q329" s="27"/>
      <c r="R329" s="27"/>
      <c r="S329" s="27"/>
      <c r="T329" s="27"/>
      <c r="U329" s="27"/>
      <c r="V329" s="27"/>
      <c r="W329" s="27"/>
      <c r="X329" s="27"/>
      <c r="Y329" s="27"/>
      <c r="Z329" s="27"/>
      <c r="AA329" s="27"/>
      <c r="AB329" s="27"/>
      <c r="AC329" s="27"/>
      <c r="AD329" s="27"/>
      <c r="AE329" s="27"/>
      <c r="AF329" s="27"/>
      <c r="AG329" s="27"/>
      <c r="AH329" s="27"/>
      <c r="AI329" s="27"/>
      <c r="AJ329" s="27"/>
      <c r="AK329" s="27"/>
      <c r="AL329" s="27"/>
      <c r="AM329" s="27"/>
      <c r="AN329" s="27"/>
      <c r="AO329" s="27"/>
      <c r="AP329" s="27"/>
      <c r="AQ329" s="27"/>
      <c r="AR329" s="27"/>
      <c r="AS329" s="27"/>
    </row>
    <row r="330" spans="1:45" ht="15.75" customHeight="1">
      <c r="A330" s="36">
        <v>45528.887754629628</v>
      </c>
      <c r="B330" s="27"/>
      <c r="C330" s="37" t="s">
        <v>24</v>
      </c>
      <c r="D330" s="35">
        <v>45495</v>
      </c>
      <c r="E330" s="38"/>
      <c r="F330" s="27" t="s">
        <v>129</v>
      </c>
      <c r="G330" s="39">
        <v>1</v>
      </c>
      <c r="H330" s="27"/>
      <c r="I330" s="27"/>
      <c r="J330" s="40"/>
      <c r="K330" s="40"/>
      <c r="L330" s="27"/>
      <c r="M330" s="27"/>
      <c r="N330" s="27"/>
      <c r="O330" s="27"/>
      <c r="P330" s="27"/>
      <c r="Q330" s="27"/>
      <c r="R330" s="27"/>
      <c r="S330" s="27"/>
      <c r="T330" s="27"/>
      <c r="U330" s="27"/>
      <c r="V330" s="27"/>
      <c r="W330" s="27"/>
      <c r="X330" s="27"/>
      <c r="Y330" s="27"/>
      <c r="Z330" s="27"/>
      <c r="AA330" s="27"/>
      <c r="AB330" s="27"/>
      <c r="AC330" s="27"/>
      <c r="AD330" s="27"/>
      <c r="AE330" s="27"/>
      <c r="AF330" s="27"/>
      <c r="AG330" s="27"/>
      <c r="AH330" s="27"/>
      <c r="AI330" s="27"/>
      <c r="AJ330" s="27"/>
      <c r="AK330" s="27"/>
      <c r="AL330" s="27"/>
      <c r="AM330" s="27"/>
      <c r="AN330" s="27"/>
      <c r="AO330" s="27"/>
      <c r="AP330" s="27"/>
      <c r="AQ330" s="27"/>
      <c r="AR330" s="27"/>
      <c r="AS330" s="27"/>
    </row>
    <row r="331" spans="1:45" ht="15.75" customHeight="1">
      <c r="A331" s="36">
        <v>45528.887754629628</v>
      </c>
      <c r="B331" s="27"/>
      <c r="C331" s="37" t="s">
        <v>24</v>
      </c>
      <c r="D331" s="35">
        <v>45495</v>
      </c>
      <c r="E331" s="38"/>
      <c r="F331" s="27" t="s">
        <v>129</v>
      </c>
      <c r="G331" s="39">
        <v>5</v>
      </c>
      <c r="H331" s="27"/>
      <c r="I331" s="27"/>
      <c r="J331" s="40"/>
      <c r="K331" s="40"/>
      <c r="L331" s="27"/>
      <c r="M331" s="27"/>
      <c r="N331" s="27"/>
      <c r="O331" s="27"/>
      <c r="P331" s="27"/>
      <c r="Q331" s="27"/>
      <c r="R331" s="27"/>
      <c r="S331" s="27"/>
      <c r="T331" s="27"/>
      <c r="U331" s="27"/>
      <c r="V331" s="27"/>
      <c r="W331" s="27"/>
      <c r="X331" s="27"/>
      <c r="Y331" s="27"/>
      <c r="Z331" s="27"/>
      <c r="AA331" s="27"/>
      <c r="AB331" s="27"/>
      <c r="AC331" s="27"/>
      <c r="AD331" s="27"/>
      <c r="AE331" s="27"/>
      <c r="AF331" s="27"/>
      <c r="AG331" s="27"/>
      <c r="AH331" s="27"/>
      <c r="AI331" s="27"/>
      <c r="AJ331" s="27"/>
      <c r="AK331" s="27"/>
      <c r="AL331" s="27"/>
      <c r="AM331" s="27"/>
      <c r="AN331" s="27"/>
      <c r="AO331" s="27"/>
      <c r="AP331" s="27"/>
      <c r="AQ331" s="27"/>
      <c r="AR331" s="27"/>
      <c r="AS331" s="27"/>
    </row>
    <row r="332" spans="1:45" ht="15.75" customHeight="1">
      <c r="A332" s="36">
        <v>45528.887754629628</v>
      </c>
      <c r="B332" s="27"/>
      <c r="C332" s="37" t="s">
        <v>24</v>
      </c>
      <c r="D332" s="35">
        <v>45495</v>
      </c>
      <c r="E332" s="38"/>
      <c r="F332" s="27" t="s">
        <v>128</v>
      </c>
      <c r="G332" s="39"/>
      <c r="H332" s="27"/>
      <c r="I332" s="27"/>
      <c r="J332" s="40"/>
      <c r="K332" s="40"/>
      <c r="L332" s="27"/>
      <c r="M332" s="27"/>
      <c r="N332" s="27"/>
      <c r="O332" s="27"/>
      <c r="P332" s="27"/>
      <c r="Q332" s="27"/>
      <c r="R332" s="27"/>
      <c r="S332" s="27"/>
      <c r="T332" s="27"/>
      <c r="U332" s="27"/>
      <c r="V332" s="27"/>
      <c r="W332" s="27"/>
      <c r="X332" s="27"/>
      <c r="Y332" s="27"/>
      <c r="Z332" s="27"/>
      <c r="AA332" s="27"/>
      <c r="AB332" s="27"/>
      <c r="AC332" s="27"/>
      <c r="AD332" s="27"/>
      <c r="AE332" s="27"/>
      <c r="AF332" s="27"/>
      <c r="AG332" s="27"/>
      <c r="AH332" s="27"/>
      <c r="AI332" s="27"/>
      <c r="AJ332" s="27"/>
      <c r="AK332" s="27"/>
      <c r="AL332" s="27"/>
      <c r="AM332" s="27"/>
      <c r="AN332" s="27"/>
      <c r="AO332" s="27"/>
      <c r="AP332" s="27"/>
      <c r="AQ332" s="27"/>
      <c r="AR332" s="27"/>
      <c r="AS332" s="27"/>
    </row>
    <row r="333" spans="1:45" ht="15.75" customHeight="1">
      <c r="A333" s="36">
        <v>45528.887754629628</v>
      </c>
      <c r="B333" s="27"/>
      <c r="C333" s="37" t="s">
        <v>179</v>
      </c>
      <c r="D333" s="35">
        <v>45494</v>
      </c>
      <c r="E333" s="38"/>
      <c r="F333" s="27" t="s">
        <v>129</v>
      </c>
      <c r="G333" s="39">
        <v>25</v>
      </c>
      <c r="H333" s="27"/>
      <c r="I333" s="27"/>
      <c r="J333" s="40"/>
      <c r="K333" s="40"/>
      <c r="L333" s="27"/>
      <c r="M333" s="27"/>
      <c r="N333" s="27"/>
      <c r="O333" s="27"/>
      <c r="P333" s="27"/>
      <c r="Q333" s="27"/>
      <c r="R333" s="27"/>
      <c r="S333" s="27"/>
      <c r="T333" s="27"/>
      <c r="U333" s="27"/>
      <c r="V333" s="27"/>
      <c r="W333" s="27"/>
      <c r="X333" s="27"/>
      <c r="Y333" s="27"/>
      <c r="Z333" s="27"/>
      <c r="AA333" s="27"/>
      <c r="AB333" s="27"/>
      <c r="AC333" s="27"/>
      <c r="AD333" s="27"/>
      <c r="AE333" s="27"/>
      <c r="AF333" s="27"/>
      <c r="AG333" s="27"/>
      <c r="AH333" s="27"/>
      <c r="AI333" s="27"/>
      <c r="AJ333" s="27"/>
      <c r="AK333" s="27"/>
      <c r="AL333" s="27"/>
      <c r="AM333" s="27"/>
      <c r="AN333" s="27"/>
      <c r="AO333" s="27"/>
      <c r="AP333" s="27"/>
      <c r="AQ333" s="27"/>
      <c r="AR333" s="27"/>
      <c r="AS333" s="27"/>
    </row>
    <row r="334" spans="1:45" ht="15.75" customHeight="1">
      <c r="A334" s="36">
        <v>45528.887754629628</v>
      </c>
      <c r="B334" s="27" t="s">
        <v>390</v>
      </c>
      <c r="C334" s="37" t="s">
        <v>171</v>
      </c>
      <c r="D334" s="35">
        <v>45492</v>
      </c>
      <c r="E334" s="38"/>
      <c r="F334" s="27" t="s">
        <v>129</v>
      </c>
      <c r="G334" s="39">
        <v>3</v>
      </c>
      <c r="H334" s="27"/>
      <c r="I334" s="27"/>
      <c r="J334" s="40"/>
      <c r="K334" s="40"/>
      <c r="L334" s="27"/>
      <c r="M334" s="27"/>
      <c r="N334" s="27"/>
      <c r="O334" s="27"/>
      <c r="P334" s="27"/>
      <c r="Q334" s="27"/>
      <c r="R334" s="27"/>
      <c r="S334" s="27"/>
      <c r="T334" s="27"/>
      <c r="U334" s="27"/>
      <c r="V334" s="27"/>
      <c r="W334" s="27"/>
      <c r="X334" s="27"/>
      <c r="Y334" s="27"/>
      <c r="Z334" s="27"/>
      <c r="AA334" s="27"/>
      <c r="AB334" s="27"/>
      <c r="AC334" s="27"/>
      <c r="AD334" s="27"/>
      <c r="AE334" s="27"/>
      <c r="AF334" s="27"/>
      <c r="AG334" s="27"/>
      <c r="AH334" s="27"/>
      <c r="AI334" s="27"/>
      <c r="AJ334" s="27"/>
      <c r="AK334" s="27"/>
      <c r="AL334" s="27"/>
      <c r="AM334" s="27"/>
      <c r="AN334" s="27"/>
      <c r="AO334" s="27"/>
      <c r="AP334" s="27"/>
      <c r="AQ334" s="27"/>
      <c r="AR334" s="27"/>
      <c r="AS334" s="27"/>
    </row>
    <row r="335" spans="1:45" ht="15.75" customHeight="1">
      <c r="A335" s="36">
        <v>45528.887754629628</v>
      </c>
      <c r="B335" s="27" t="s">
        <v>390</v>
      </c>
      <c r="C335" s="37" t="s">
        <v>167</v>
      </c>
      <c r="D335" s="35">
        <v>45492</v>
      </c>
      <c r="E335" s="38"/>
      <c r="F335" s="27" t="s">
        <v>129</v>
      </c>
      <c r="G335" s="39">
        <v>7</v>
      </c>
      <c r="H335" s="27"/>
      <c r="I335" s="27"/>
      <c r="J335" s="40"/>
      <c r="K335" s="40"/>
      <c r="L335" s="27"/>
      <c r="M335" s="27"/>
      <c r="N335" s="27"/>
      <c r="O335" s="27"/>
      <c r="P335" s="27"/>
      <c r="Q335" s="27"/>
      <c r="R335" s="27"/>
      <c r="S335" s="27"/>
      <c r="T335" s="27"/>
      <c r="U335" s="27"/>
      <c r="V335" s="27"/>
      <c r="W335" s="27"/>
      <c r="X335" s="27"/>
      <c r="Y335" s="27"/>
      <c r="Z335" s="27"/>
      <c r="AA335" s="27"/>
      <c r="AB335" s="27"/>
      <c r="AC335" s="27"/>
      <c r="AD335" s="27"/>
      <c r="AE335" s="27"/>
      <c r="AF335" s="27"/>
      <c r="AG335" s="27"/>
      <c r="AH335" s="27"/>
      <c r="AI335" s="27"/>
      <c r="AJ335" s="27"/>
      <c r="AK335" s="27"/>
      <c r="AL335" s="27"/>
      <c r="AM335" s="27"/>
      <c r="AN335" s="27"/>
      <c r="AO335" s="27"/>
      <c r="AP335" s="27"/>
      <c r="AQ335" s="27"/>
      <c r="AR335" s="27"/>
      <c r="AS335" s="27"/>
    </row>
    <row r="336" spans="1:45" ht="15.75" customHeight="1">
      <c r="A336" s="36">
        <v>45528.887754629628</v>
      </c>
      <c r="B336" s="27" t="s">
        <v>390</v>
      </c>
      <c r="C336" s="37" t="s">
        <v>26</v>
      </c>
      <c r="D336" s="35">
        <v>45492</v>
      </c>
      <c r="E336" s="38"/>
      <c r="F336" s="27" t="s">
        <v>129</v>
      </c>
      <c r="G336" s="39">
        <v>1</v>
      </c>
      <c r="H336" s="27"/>
      <c r="I336" s="27"/>
      <c r="J336" s="40"/>
      <c r="K336" s="40"/>
      <c r="L336" s="27"/>
      <c r="M336" s="27"/>
      <c r="N336" s="27"/>
      <c r="O336" s="27"/>
      <c r="P336" s="27"/>
      <c r="Q336" s="27"/>
      <c r="R336" s="27"/>
      <c r="S336" s="27"/>
      <c r="T336" s="27"/>
      <c r="U336" s="27"/>
      <c r="V336" s="27"/>
      <c r="W336" s="27"/>
      <c r="X336" s="27"/>
      <c r="Y336" s="27"/>
      <c r="Z336" s="27"/>
      <c r="AA336" s="27"/>
      <c r="AB336" s="27"/>
      <c r="AC336" s="27"/>
      <c r="AD336" s="27"/>
      <c r="AE336" s="27"/>
      <c r="AF336" s="27"/>
      <c r="AG336" s="27"/>
      <c r="AH336" s="27"/>
      <c r="AI336" s="27"/>
      <c r="AJ336" s="27"/>
      <c r="AK336" s="27"/>
      <c r="AL336" s="27"/>
      <c r="AM336" s="27"/>
      <c r="AN336" s="27"/>
      <c r="AO336" s="27"/>
      <c r="AP336" s="27"/>
      <c r="AQ336" s="27"/>
      <c r="AR336" s="27"/>
      <c r="AS336" s="27"/>
    </row>
    <row r="337" spans="1:45" ht="15.75" customHeight="1">
      <c r="A337" s="36">
        <v>45492.887759386576</v>
      </c>
      <c r="B337" s="27" t="s">
        <v>390</v>
      </c>
      <c r="C337" s="37" t="s">
        <v>26</v>
      </c>
      <c r="D337" s="35">
        <v>45492</v>
      </c>
      <c r="E337" s="38">
        <v>0.76736111110949423</v>
      </c>
      <c r="F337" s="27" t="s">
        <v>129</v>
      </c>
      <c r="G337" s="39">
        <v>3</v>
      </c>
      <c r="H337" s="27"/>
      <c r="I337" s="27" t="s">
        <v>391</v>
      </c>
      <c r="J337" s="40">
        <v>24</v>
      </c>
      <c r="K337" s="40">
        <v>2000</v>
      </c>
      <c r="L337" s="41" t="s">
        <v>151</v>
      </c>
      <c r="M337" s="41" t="s">
        <v>139</v>
      </c>
      <c r="N337" s="41" t="s">
        <v>143</v>
      </c>
      <c r="O337" s="41" t="s">
        <v>143</v>
      </c>
      <c r="P337" s="41" t="s">
        <v>143</v>
      </c>
      <c r="Q337" s="41" t="s">
        <v>143</v>
      </c>
      <c r="R337" s="41" t="s">
        <v>143</v>
      </c>
      <c r="S337" s="41" t="s">
        <v>143</v>
      </c>
      <c r="T337" s="41" t="s">
        <v>143</v>
      </c>
      <c r="U337" s="41" t="s">
        <v>143</v>
      </c>
      <c r="V337" s="41" t="s">
        <v>143</v>
      </c>
      <c r="W337" s="41" t="s">
        <v>147</v>
      </c>
      <c r="X337" s="41" t="s">
        <v>143</v>
      </c>
      <c r="Y337" s="41" t="s">
        <v>143</v>
      </c>
      <c r="Z337" s="41" t="s">
        <v>143</v>
      </c>
      <c r="AA337" s="41" t="s">
        <v>143</v>
      </c>
      <c r="AB337" s="41" t="s">
        <v>143</v>
      </c>
      <c r="AC337" s="41" t="s">
        <v>143</v>
      </c>
      <c r="AD337" s="41" t="s">
        <v>143</v>
      </c>
      <c r="AE337" s="41" t="s">
        <v>143</v>
      </c>
      <c r="AF337" s="41" t="s">
        <v>143</v>
      </c>
      <c r="AG337" s="41" t="s">
        <v>143</v>
      </c>
      <c r="AH337" s="41" t="s">
        <v>143</v>
      </c>
      <c r="AI337" s="41" t="s">
        <v>143</v>
      </c>
      <c r="AJ337" s="41" t="s">
        <v>143</v>
      </c>
      <c r="AK337" s="41" t="s">
        <v>143</v>
      </c>
      <c r="AL337" s="41" t="s">
        <v>143</v>
      </c>
      <c r="AM337" s="41" t="s">
        <v>143</v>
      </c>
      <c r="AN337" s="41" t="s">
        <v>143</v>
      </c>
      <c r="AO337" s="41" t="s">
        <v>143</v>
      </c>
      <c r="AP337" s="41" t="s">
        <v>143</v>
      </c>
      <c r="AQ337" s="41" t="s">
        <v>143</v>
      </c>
      <c r="AR337" s="27"/>
      <c r="AS337" s="27"/>
    </row>
    <row r="338" spans="1:45" ht="15.75" customHeight="1">
      <c r="A338" s="36">
        <v>45492.951044687499</v>
      </c>
      <c r="B338" s="27" t="s">
        <v>178</v>
      </c>
      <c r="C338" s="37" t="s">
        <v>179</v>
      </c>
      <c r="D338" s="35">
        <v>45492</v>
      </c>
      <c r="E338" s="38">
        <v>0.61388888888905058</v>
      </c>
      <c r="F338" s="27" t="s">
        <v>129</v>
      </c>
      <c r="G338" s="39">
        <v>24</v>
      </c>
      <c r="H338" s="27" t="s">
        <v>392</v>
      </c>
      <c r="I338" s="27" t="s">
        <v>393</v>
      </c>
      <c r="J338" s="40">
        <v>9064</v>
      </c>
      <c r="K338" s="40">
        <v>4000</v>
      </c>
      <c r="L338" s="27">
        <v>1</v>
      </c>
      <c r="M338" s="27">
        <v>2</v>
      </c>
      <c r="N338" s="27">
        <v>0</v>
      </c>
      <c r="O338" s="27">
        <v>0</v>
      </c>
      <c r="P338" s="27">
        <v>0</v>
      </c>
      <c r="Q338" s="27">
        <v>0</v>
      </c>
      <c r="R338" s="27">
        <v>0</v>
      </c>
      <c r="S338" s="27">
        <v>6</v>
      </c>
      <c r="T338" s="27">
        <v>0</v>
      </c>
      <c r="U338" s="27">
        <v>0</v>
      </c>
      <c r="V338" s="27">
        <v>0</v>
      </c>
      <c r="W338" s="27">
        <v>0</v>
      </c>
      <c r="X338" s="27">
        <v>0</v>
      </c>
      <c r="Y338" s="27">
        <v>0</v>
      </c>
      <c r="Z338" s="27">
        <v>0</v>
      </c>
      <c r="AA338" s="27">
        <v>0</v>
      </c>
      <c r="AB338" s="27">
        <v>0</v>
      </c>
      <c r="AC338" s="27">
        <v>0</v>
      </c>
      <c r="AD338" s="27">
        <v>0</v>
      </c>
      <c r="AE338" s="27">
        <v>0</v>
      </c>
      <c r="AF338" s="27">
        <v>1</v>
      </c>
      <c r="AG338" s="27">
        <v>0</v>
      </c>
      <c r="AH338" s="27">
        <v>0</v>
      </c>
      <c r="AI338" s="27">
        <v>0</v>
      </c>
      <c r="AJ338" s="27">
        <v>0</v>
      </c>
      <c r="AK338" s="27">
        <v>0</v>
      </c>
      <c r="AL338" s="27">
        <v>0</v>
      </c>
      <c r="AM338" s="27">
        <v>0</v>
      </c>
      <c r="AN338" s="27">
        <v>0</v>
      </c>
      <c r="AO338" s="27">
        <v>0</v>
      </c>
      <c r="AP338" s="27">
        <v>0</v>
      </c>
      <c r="AQ338" s="27">
        <v>0</v>
      </c>
      <c r="AR338" s="27"/>
      <c r="AS338" s="27"/>
    </row>
    <row r="339" spans="1:45" ht="15.75" customHeight="1">
      <c r="A339" s="36">
        <v>45492.952036608796</v>
      </c>
      <c r="B339" s="27" t="s">
        <v>394</v>
      </c>
      <c r="C339" s="37" t="s">
        <v>179</v>
      </c>
      <c r="D339" s="35">
        <v>45492</v>
      </c>
      <c r="E339" s="38">
        <v>0.71527777778101154</v>
      </c>
      <c r="F339" s="27" t="s">
        <v>129</v>
      </c>
      <c r="G339" s="39">
        <v>7</v>
      </c>
      <c r="H339" s="27" t="s">
        <v>395</v>
      </c>
      <c r="I339" s="27" t="s">
        <v>396</v>
      </c>
      <c r="J339" s="40">
        <v>239489</v>
      </c>
      <c r="K339" s="40">
        <v>3600</v>
      </c>
      <c r="L339" s="27">
        <v>1</v>
      </c>
      <c r="M339" s="27">
        <v>2</v>
      </c>
      <c r="N339" s="27">
        <v>0</v>
      </c>
      <c r="O339" s="27">
        <v>0</v>
      </c>
      <c r="P339" s="27">
        <v>0</v>
      </c>
      <c r="Q339" s="27">
        <v>0</v>
      </c>
      <c r="R339" s="27">
        <v>0</v>
      </c>
      <c r="S339" s="27">
        <v>6</v>
      </c>
      <c r="T339" s="27">
        <v>0</v>
      </c>
      <c r="U339" s="27">
        <v>0</v>
      </c>
      <c r="V339" s="27">
        <v>0</v>
      </c>
      <c r="W339" s="27">
        <v>0</v>
      </c>
      <c r="X339" s="27">
        <v>0</v>
      </c>
      <c r="Y339" s="27">
        <v>0</v>
      </c>
      <c r="Z339" s="27">
        <v>0</v>
      </c>
      <c r="AA339" s="27">
        <v>0</v>
      </c>
      <c r="AB339" s="27">
        <v>0</v>
      </c>
      <c r="AC339" s="27">
        <v>0</v>
      </c>
      <c r="AD339" s="27">
        <v>0</v>
      </c>
      <c r="AE339" s="27">
        <v>0</v>
      </c>
      <c r="AF339" s="27">
        <v>1</v>
      </c>
      <c r="AG339" s="27">
        <v>0</v>
      </c>
      <c r="AH339" s="27">
        <v>0</v>
      </c>
      <c r="AI339" s="27">
        <v>0</v>
      </c>
      <c r="AJ339" s="27">
        <v>0</v>
      </c>
      <c r="AK339" s="27"/>
      <c r="AL339" s="27">
        <v>0</v>
      </c>
      <c r="AM339" s="27">
        <v>0</v>
      </c>
      <c r="AN339" s="27">
        <v>0</v>
      </c>
      <c r="AO339" s="27">
        <v>0</v>
      </c>
      <c r="AP339" s="27">
        <v>0</v>
      </c>
      <c r="AQ339" s="27">
        <v>0</v>
      </c>
      <c r="AR339" s="27"/>
      <c r="AS339" s="27"/>
    </row>
    <row r="340" spans="1:45" ht="15.75" customHeight="1">
      <c r="A340" s="36">
        <v>45492.997899791662</v>
      </c>
      <c r="B340" s="27" t="s">
        <v>170</v>
      </c>
      <c r="C340" s="37" t="s">
        <v>171</v>
      </c>
      <c r="D340" s="35">
        <v>45492</v>
      </c>
      <c r="E340" s="38">
        <v>0.41319444444525288</v>
      </c>
      <c r="F340" s="27" t="s">
        <v>128</v>
      </c>
      <c r="G340" s="39"/>
      <c r="H340" s="27" t="s">
        <v>3057</v>
      </c>
      <c r="I340" s="27" t="s">
        <v>3058</v>
      </c>
      <c r="J340" s="40">
        <v>9</v>
      </c>
      <c r="K340" s="40">
        <v>100</v>
      </c>
      <c r="L340" s="27">
        <v>1</v>
      </c>
      <c r="M340" s="27">
        <v>3</v>
      </c>
      <c r="N340" s="27">
        <v>0</v>
      </c>
      <c r="O340" s="27">
        <v>0</v>
      </c>
      <c r="P340" s="27">
        <v>9</v>
      </c>
      <c r="Q340" s="27">
        <v>0</v>
      </c>
      <c r="R340" s="27">
        <v>0</v>
      </c>
      <c r="S340" s="27">
        <v>0</v>
      </c>
      <c r="T340" s="27">
        <v>0</v>
      </c>
      <c r="U340" s="27">
        <v>0</v>
      </c>
      <c r="V340" s="27">
        <v>0</v>
      </c>
      <c r="W340" s="27">
        <v>0</v>
      </c>
      <c r="X340" s="27">
        <v>0</v>
      </c>
      <c r="Y340" s="27">
        <v>0</v>
      </c>
      <c r="Z340" s="27">
        <v>0</v>
      </c>
      <c r="AA340" s="27">
        <v>0</v>
      </c>
      <c r="AB340" s="27">
        <v>0</v>
      </c>
      <c r="AC340" s="27">
        <v>0</v>
      </c>
      <c r="AD340" s="27">
        <v>0</v>
      </c>
      <c r="AE340" s="27">
        <v>0</v>
      </c>
      <c r="AF340" s="27">
        <v>1</v>
      </c>
      <c r="AG340" s="27">
        <v>0</v>
      </c>
      <c r="AH340" s="27">
        <v>0</v>
      </c>
      <c r="AI340" s="27">
        <v>0</v>
      </c>
      <c r="AJ340" s="27">
        <v>0</v>
      </c>
      <c r="AK340" s="27">
        <v>0</v>
      </c>
      <c r="AL340" s="27">
        <v>0</v>
      </c>
      <c r="AM340" s="27">
        <v>0</v>
      </c>
      <c r="AN340" s="27">
        <v>0</v>
      </c>
      <c r="AO340" s="27">
        <v>0</v>
      </c>
      <c r="AP340" s="27">
        <v>0</v>
      </c>
      <c r="AQ340" s="27">
        <v>0</v>
      </c>
      <c r="AR340" s="27"/>
      <c r="AS340" s="27"/>
    </row>
    <row r="341" spans="1:45" ht="15.75" customHeight="1">
      <c r="A341" s="36">
        <v>45493.003230300921</v>
      </c>
      <c r="B341" s="27" t="s">
        <v>170</v>
      </c>
      <c r="C341" s="37" t="s">
        <v>171</v>
      </c>
      <c r="D341" s="35">
        <v>45492</v>
      </c>
      <c r="E341" s="38">
        <v>0.60277777777810115</v>
      </c>
      <c r="F341" s="27" t="s">
        <v>129</v>
      </c>
      <c r="G341" s="39">
        <v>12</v>
      </c>
      <c r="H341" s="27" t="s">
        <v>397</v>
      </c>
      <c r="I341" s="27" t="s">
        <v>398</v>
      </c>
      <c r="J341" s="40">
        <v>60000</v>
      </c>
      <c r="K341" s="40">
        <v>500</v>
      </c>
      <c r="L341" s="27">
        <v>1</v>
      </c>
      <c r="M341" s="27">
        <v>3</v>
      </c>
      <c r="N341" s="27">
        <v>0</v>
      </c>
      <c r="O341" s="27">
        <v>0</v>
      </c>
      <c r="P341" s="27">
        <v>9</v>
      </c>
      <c r="Q341" s="27">
        <v>0</v>
      </c>
      <c r="R341" s="27">
        <v>0</v>
      </c>
      <c r="S341" s="27">
        <v>0</v>
      </c>
      <c r="T341" s="27">
        <v>0</v>
      </c>
      <c r="U341" s="27">
        <v>0</v>
      </c>
      <c r="V341" s="27">
        <v>0</v>
      </c>
      <c r="W341" s="27">
        <v>0</v>
      </c>
      <c r="X341" s="27">
        <v>0</v>
      </c>
      <c r="Y341" s="27">
        <v>0</v>
      </c>
      <c r="Z341" s="27">
        <v>0</v>
      </c>
      <c r="AA341" s="27">
        <v>0</v>
      </c>
      <c r="AB341" s="27">
        <v>0</v>
      </c>
      <c r="AC341" s="27">
        <v>0</v>
      </c>
      <c r="AD341" s="27">
        <v>0</v>
      </c>
      <c r="AE341" s="27">
        <v>0</v>
      </c>
      <c r="AF341" s="27">
        <v>1</v>
      </c>
      <c r="AG341" s="27">
        <v>0</v>
      </c>
      <c r="AH341" s="27">
        <v>0</v>
      </c>
      <c r="AI341" s="27">
        <v>0</v>
      </c>
      <c r="AJ341" s="27">
        <v>0</v>
      </c>
      <c r="AK341" s="27">
        <v>0</v>
      </c>
      <c r="AL341" s="27">
        <v>0</v>
      </c>
      <c r="AM341" s="27">
        <v>0</v>
      </c>
      <c r="AN341" s="27">
        <v>0</v>
      </c>
      <c r="AO341" s="27">
        <v>0</v>
      </c>
      <c r="AP341" s="27">
        <v>0</v>
      </c>
      <c r="AQ341" s="27">
        <v>0</v>
      </c>
      <c r="AR341" s="27"/>
      <c r="AS341" s="27"/>
    </row>
    <row r="342" spans="1:45" ht="15.75" customHeight="1">
      <c r="A342" s="36">
        <v>45493.007097986112</v>
      </c>
      <c r="B342" s="27" t="s">
        <v>170</v>
      </c>
      <c r="C342" s="37" t="s">
        <v>171</v>
      </c>
      <c r="D342" s="35">
        <v>45492</v>
      </c>
      <c r="E342" s="38">
        <v>0.93194444444088731</v>
      </c>
      <c r="F342" s="27" t="s">
        <v>129</v>
      </c>
      <c r="G342" s="39">
        <v>4</v>
      </c>
      <c r="H342" s="27" t="s">
        <v>399</v>
      </c>
      <c r="I342" s="27" t="s">
        <v>400</v>
      </c>
      <c r="J342" s="40">
        <v>20</v>
      </c>
      <c r="K342" s="40">
        <v>200</v>
      </c>
      <c r="L342" s="27">
        <v>1</v>
      </c>
      <c r="M342" s="27">
        <v>3</v>
      </c>
      <c r="N342" s="27">
        <v>0</v>
      </c>
      <c r="O342" s="27">
        <v>0</v>
      </c>
      <c r="P342" s="27">
        <v>9</v>
      </c>
      <c r="Q342" s="27">
        <v>0</v>
      </c>
      <c r="R342" s="27">
        <v>0</v>
      </c>
      <c r="S342" s="27">
        <v>0</v>
      </c>
      <c r="T342" s="27">
        <v>0</v>
      </c>
      <c r="U342" s="27">
        <v>0</v>
      </c>
      <c r="V342" s="27">
        <v>0</v>
      </c>
      <c r="W342" s="27">
        <v>0</v>
      </c>
      <c r="X342" s="27">
        <v>0</v>
      </c>
      <c r="Y342" s="27">
        <v>0</v>
      </c>
      <c r="Z342" s="27">
        <v>0</v>
      </c>
      <c r="AA342" s="27">
        <v>0</v>
      </c>
      <c r="AB342" s="27">
        <v>0</v>
      </c>
      <c r="AC342" s="27">
        <v>0</v>
      </c>
      <c r="AD342" s="27">
        <v>0</v>
      </c>
      <c r="AE342" s="27">
        <v>0</v>
      </c>
      <c r="AF342" s="27">
        <v>1</v>
      </c>
      <c r="AG342" s="27">
        <v>0</v>
      </c>
      <c r="AH342" s="27">
        <v>0</v>
      </c>
      <c r="AI342" s="27">
        <v>0</v>
      </c>
      <c r="AJ342" s="27">
        <v>0</v>
      </c>
      <c r="AK342" s="27">
        <v>0</v>
      </c>
      <c r="AL342" s="27">
        <v>0</v>
      </c>
      <c r="AM342" s="27">
        <v>0</v>
      </c>
      <c r="AN342" s="27">
        <v>0</v>
      </c>
      <c r="AO342" s="27">
        <v>0</v>
      </c>
      <c r="AP342" s="27">
        <v>0</v>
      </c>
      <c r="AQ342" s="27">
        <v>0</v>
      </c>
      <c r="AR342" s="27"/>
      <c r="AS342" s="27"/>
    </row>
    <row r="343" spans="1:45" ht="15.75" customHeight="1">
      <c r="A343" s="36">
        <v>45493.774851527778</v>
      </c>
      <c r="B343" s="27" t="s">
        <v>401</v>
      </c>
      <c r="C343" s="37" t="s">
        <v>32</v>
      </c>
      <c r="D343" s="35">
        <v>45493</v>
      </c>
      <c r="E343" s="38">
        <v>0.6444444444423425</v>
      </c>
      <c r="F343" s="27" t="s">
        <v>129</v>
      </c>
      <c r="G343" s="39">
        <v>4</v>
      </c>
      <c r="H343" s="27"/>
      <c r="I343" s="27" t="s">
        <v>402</v>
      </c>
      <c r="J343" s="40">
        <v>500</v>
      </c>
      <c r="K343" s="40">
        <v>4000</v>
      </c>
      <c r="L343" s="27">
        <v>2</v>
      </c>
      <c r="M343" s="27">
        <v>3</v>
      </c>
      <c r="N343" s="27">
        <v>1</v>
      </c>
      <c r="O343" s="27"/>
      <c r="P343" s="27"/>
      <c r="Q343" s="27"/>
      <c r="R343" s="27"/>
      <c r="S343" s="27"/>
      <c r="T343" s="27"/>
      <c r="U343" s="27"/>
      <c r="V343" s="27"/>
      <c r="W343" s="27">
        <v>1</v>
      </c>
      <c r="X343" s="27"/>
      <c r="Y343" s="27"/>
      <c r="Z343" s="27"/>
      <c r="AA343" s="27"/>
      <c r="AB343" s="27"/>
      <c r="AC343" s="27"/>
      <c r="AD343" s="27"/>
      <c r="AE343" s="27"/>
      <c r="AF343" s="27"/>
      <c r="AG343" s="27"/>
      <c r="AH343" s="27"/>
      <c r="AI343" s="27"/>
      <c r="AJ343" s="27"/>
      <c r="AK343" s="27"/>
      <c r="AL343" s="27"/>
      <c r="AM343" s="27"/>
      <c r="AN343" s="27"/>
      <c r="AO343" s="27"/>
      <c r="AP343" s="27"/>
      <c r="AQ343" s="27"/>
      <c r="AR343" s="27"/>
      <c r="AS343" s="27"/>
    </row>
    <row r="344" spans="1:45" ht="15.75" customHeight="1">
      <c r="A344" s="36">
        <v>45493.830943009263</v>
      </c>
      <c r="B344" s="27" t="s">
        <v>162</v>
      </c>
      <c r="C344" s="37" t="s">
        <v>25</v>
      </c>
      <c r="D344" s="35">
        <v>45493</v>
      </c>
      <c r="E344" s="38">
        <v>0.62291666666715173</v>
      </c>
      <c r="F344" s="27" t="s">
        <v>129</v>
      </c>
      <c r="G344" s="39">
        <v>11</v>
      </c>
      <c r="H344" s="27"/>
      <c r="I344" s="27"/>
      <c r="J344" s="40">
        <v>700</v>
      </c>
      <c r="K344" s="40">
        <v>4000</v>
      </c>
      <c r="L344" s="27"/>
      <c r="M344" s="27">
        <v>3</v>
      </c>
      <c r="N344" s="27"/>
      <c r="O344" s="27"/>
      <c r="P344" s="27">
        <v>1</v>
      </c>
      <c r="Q344" s="27"/>
      <c r="R344" s="27"/>
      <c r="S344" s="27"/>
      <c r="T344" s="27"/>
      <c r="U344" s="27"/>
      <c r="V344" s="27"/>
      <c r="W344" s="27"/>
      <c r="X344" s="27"/>
      <c r="Y344" s="27"/>
      <c r="Z344" s="27"/>
      <c r="AA344" s="27">
        <v>1</v>
      </c>
      <c r="AB344" s="27"/>
      <c r="AC344" s="27"/>
      <c r="AD344" s="27"/>
      <c r="AE344" s="27"/>
      <c r="AF344" s="27"/>
      <c r="AG344" s="27"/>
      <c r="AH344" s="27"/>
      <c r="AI344" s="27"/>
      <c r="AJ344" s="27"/>
      <c r="AK344" s="27"/>
      <c r="AL344" s="27"/>
      <c r="AM344" s="27"/>
      <c r="AN344" s="27"/>
      <c r="AO344" s="27"/>
      <c r="AP344" s="27"/>
      <c r="AQ344" s="27"/>
      <c r="AR344" s="27"/>
      <c r="AS344" s="27"/>
    </row>
    <row r="345" spans="1:45" ht="15.75" customHeight="1">
      <c r="A345" s="36">
        <v>45493.832533321758</v>
      </c>
      <c r="B345" s="27" t="s">
        <v>162</v>
      </c>
      <c r="C345" s="37" t="s">
        <v>25</v>
      </c>
      <c r="D345" s="35">
        <v>45493</v>
      </c>
      <c r="E345" s="38">
        <v>0.61111111110949423</v>
      </c>
      <c r="F345" s="27" t="s">
        <v>129</v>
      </c>
      <c r="G345" s="39">
        <v>8</v>
      </c>
      <c r="H345" s="27"/>
      <c r="I345" s="27"/>
      <c r="J345" s="40">
        <v>15000</v>
      </c>
      <c r="K345" s="40">
        <v>400</v>
      </c>
      <c r="L345" s="27"/>
      <c r="M345" s="27"/>
      <c r="N345" s="27"/>
      <c r="O345" s="27"/>
      <c r="P345" s="27"/>
      <c r="Q345" s="27">
        <v>4</v>
      </c>
      <c r="R345" s="27"/>
      <c r="S345" s="27"/>
      <c r="T345" s="27"/>
      <c r="U345" s="27"/>
      <c r="V345" s="27"/>
      <c r="W345" s="27"/>
      <c r="X345" s="27"/>
      <c r="Y345" s="27"/>
      <c r="Z345" s="27"/>
      <c r="AA345" s="27"/>
      <c r="AB345" s="27"/>
      <c r="AC345" s="27"/>
      <c r="AD345" s="27"/>
      <c r="AE345" s="27"/>
      <c r="AF345" s="27"/>
      <c r="AG345" s="27"/>
      <c r="AH345" s="27"/>
      <c r="AI345" s="27"/>
      <c r="AJ345" s="27"/>
      <c r="AK345" s="27"/>
      <c r="AL345" s="27">
        <v>1</v>
      </c>
      <c r="AM345" s="27"/>
      <c r="AN345" s="27"/>
      <c r="AO345" s="27"/>
      <c r="AP345" s="27"/>
      <c r="AQ345" s="27"/>
      <c r="AR345" s="27"/>
      <c r="AS345" s="27"/>
    </row>
    <row r="346" spans="1:45" ht="15.75" customHeight="1">
      <c r="A346" s="36">
        <v>45494.28068413194</v>
      </c>
      <c r="B346" s="27" t="s">
        <v>162</v>
      </c>
      <c r="C346" s="37" t="s">
        <v>25</v>
      </c>
      <c r="D346" s="35">
        <v>45493</v>
      </c>
      <c r="E346" s="38">
        <v>0.85069444444525288</v>
      </c>
      <c r="F346" s="27" t="s">
        <v>129</v>
      </c>
      <c r="G346" s="39">
        <v>8</v>
      </c>
      <c r="H346" s="27"/>
      <c r="I346" s="27"/>
      <c r="J346" s="40">
        <v>400</v>
      </c>
      <c r="K346" s="40">
        <v>3000</v>
      </c>
      <c r="L346" s="27"/>
      <c r="M346" s="27">
        <v>3</v>
      </c>
      <c r="N346" s="27"/>
      <c r="O346" s="27"/>
      <c r="P346" s="27">
        <v>1</v>
      </c>
      <c r="Q346" s="27"/>
      <c r="R346" s="27"/>
      <c r="S346" s="27"/>
      <c r="T346" s="27"/>
      <c r="U346" s="27"/>
      <c r="V346" s="27"/>
      <c r="W346" s="27"/>
      <c r="X346" s="27"/>
      <c r="Y346" s="27"/>
      <c r="Z346" s="27"/>
      <c r="AA346" s="27">
        <v>1</v>
      </c>
      <c r="AB346" s="27"/>
      <c r="AC346" s="27"/>
      <c r="AD346" s="27"/>
      <c r="AE346" s="27"/>
      <c r="AF346" s="27"/>
      <c r="AG346" s="27"/>
      <c r="AH346" s="27"/>
      <c r="AI346" s="27"/>
      <c r="AJ346" s="27"/>
      <c r="AK346" s="27"/>
      <c r="AL346" s="27"/>
      <c r="AM346" s="27"/>
      <c r="AN346" s="27"/>
      <c r="AO346" s="27"/>
      <c r="AP346" s="27"/>
      <c r="AQ346" s="27"/>
      <c r="AR346" s="27"/>
      <c r="AS346" s="27"/>
    </row>
    <row r="347" spans="1:45" ht="15.75" customHeight="1">
      <c r="A347" s="36">
        <v>45494.411382939812</v>
      </c>
      <c r="B347" s="27" t="s">
        <v>198</v>
      </c>
      <c r="C347" s="37" t="s">
        <v>171</v>
      </c>
      <c r="D347" s="35">
        <v>45494</v>
      </c>
      <c r="E347" s="38">
        <v>0.34027777778101154</v>
      </c>
      <c r="F347" s="27" t="s">
        <v>129</v>
      </c>
      <c r="G347" s="39">
        <v>50</v>
      </c>
      <c r="H347" s="27" t="s">
        <v>403</v>
      </c>
      <c r="I347" s="27" t="s">
        <v>404</v>
      </c>
      <c r="J347" s="40">
        <v>1000</v>
      </c>
      <c r="K347" s="40">
        <v>600</v>
      </c>
      <c r="L347" s="27"/>
      <c r="M347" s="41" t="s">
        <v>165</v>
      </c>
      <c r="N347" s="27"/>
      <c r="O347" s="27"/>
      <c r="P347" s="41" t="s">
        <v>147</v>
      </c>
      <c r="Q347" s="41" t="s">
        <v>151</v>
      </c>
      <c r="R347" s="27"/>
      <c r="S347" s="27"/>
      <c r="T347" s="27"/>
      <c r="U347" s="27"/>
      <c r="V347" s="27"/>
      <c r="W347" s="27"/>
      <c r="X347" s="27"/>
      <c r="Y347" s="27"/>
      <c r="Z347" s="27"/>
      <c r="AA347" s="27"/>
      <c r="AB347" s="27"/>
      <c r="AC347" s="27"/>
      <c r="AD347" s="27"/>
      <c r="AE347" s="27"/>
      <c r="AF347" s="27">
        <v>55</v>
      </c>
      <c r="AG347" s="27"/>
      <c r="AH347" s="27"/>
      <c r="AI347" s="27"/>
      <c r="AJ347" s="27"/>
      <c r="AK347" s="27"/>
      <c r="AL347" s="27" t="s">
        <v>405</v>
      </c>
      <c r="AM347" s="27"/>
      <c r="AN347" s="27"/>
      <c r="AO347" s="27"/>
      <c r="AP347" s="27"/>
      <c r="AQ347" s="27"/>
      <c r="AR347" s="27"/>
      <c r="AS347" s="27"/>
    </row>
    <row r="348" spans="1:45" ht="15.75" customHeight="1">
      <c r="A348" s="36">
        <v>45494.656638819448</v>
      </c>
      <c r="B348" s="27" t="s">
        <v>209</v>
      </c>
      <c r="C348" s="37" t="s">
        <v>136</v>
      </c>
      <c r="D348" s="35">
        <v>45494</v>
      </c>
      <c r="E348" s="38">
        <v>0.5625</v>
      </c>
      <c r="F348" s="27" t="s">
        <v>129</v>
      </c>
      <c r="G348" s="39">
        <v>50</v>
      </c>
      <c r="H348" s="27" t="s">
        <v>406</v>
      </c>
      <c r="I348" s="27" t="s">
        <v>407</v>
      </c>
      <c r="J348" s="40">
        <v>100000</v>
      </c>
      <c r="K348" s="40">
        <v>2400</v>
      </c>
      <c r="L348" s="27"/>
      <c r="M348" s="27"/>
      <c r="N348" s="27"/>
      <c r="O348" s="27"/>
      <c r="P348" s="27">
        <v>11</v>
      </c>
      <c r="Q348" s="27">
        <v>7</v>
      </c>
      <c r="R348" s="27"/>
      <c r="S348" s="27"/>
      <c r="T348" s="27"/>
      <c r="U348" s="27"/>
      <c r="V348" s="27"/>
      <c r="W348" s="27"/>
      <c r="X348" s="27"/>
      <c r="Y348" s="27"/>
      <c r="Z348" s="27"/>
      <c r="AA348" s="27"/>
      <c r="AB348" s="27"/>
      <c r="AC348" s="27"/>
      <c r="AD348" s="27"/>
      <c r="AE348" s="27"/>
      <c r="AF348" s="27">
        <v>1</v>
      </c>
      <c r="AG348" s="27"/>
      <c r="AH348" s="27"/>
      <c r="AI348" s="27"/>
      <c r="AJ348" s="27"/>
      <c r="AK348" s="27"/>
      <c r="AL348" s="27" t="s">
        <v>233</v>
      </c>
      <c r="AM348" s="27"/>
      <c r="AN348" s="27"/>
      <c r="AO348" s="27"/>
      <c r="AP348" s="27"/>
      <c r="AQ348" s="27"/>
      <c r="AR348" s="27"/>
      <c r="AS348" s="27"/>
    </row>
    <row r="349" spans="1:45" ht="15.75" customHeight="1">
      <c r="A349" s="36">
        <v>45494.807393703704</v>
      </c>
      <c r="B349" s="27" t="s">
        <v>282</v>
      </c>
      <c r="C349" s="37" t="s">
        <v>177</v>
      </c>
      <c r="D349" s="35">
        <v>45494</v>
      </c>
      <c r="E349" s="38">
        <v>0.70625000000291038</v>
      </c>
      <c r="F349" s="27" t="s">
        <v>129</v>
      </c>
      <c r="G349" s="39">
        <v>2</v>
      </c>
      <c r="H349" s="27" t="s">
        <v>408</v>
      </c>
      <c r="I349" s="27" t="s">
        <v>409</v>
      </c>
      <c r="J349" s="40">
        <v>50</v>
      </c>
      <c r="K349" s="40">
        <v>150</v>
      </c>
      <c r="L349" s="41" t="s">
        <v>143</v>
      </c>
      <c r="M349" s="41" t="s">
        <v>143</v>
      </c>
      <c r="N349" s="41" t="s">
        <v>143</v>
      </c>
      <c r="O349" s="41" t="s">
        <v>143</v>
      </c>
      <c r="P349" s="41" t="s">
        <v>151</v>
      </c>
      <c r="Q349" s="41" t="s">
        <v>143</v>
      </c>
      <c r="R349" s="41" t="s">
        <v>143</v>
      </c>
      <c r="S349" s="41" t="s">
        <v>143</v>
      </c>
      <c r="T349" s="41" t="s">
        <v>143</v>
      </c>
      <c r="U349" s="41" t="s">
        <v>143</v>
      </c>
      <c r="V349" s="41" t="s">
        <v>143</v>
      </c>
      <c r="W349" s="41" t="s">
        <v>143</v>
      </c>
      <c r="X349" s="41" t="s">
        <v>143</v>
      </c>
      <c r="Y349" s="41" t="s">
        <v>143</v>
      </c>
      <c r="Z349" s="41" t="s">
        <v>143</v>
      </c>
      <c r="AA349" s="41" t="s">
        <v>143</v>
      </c>
      <c r="AB349" s="41" t="s">
        <v>143</v>
      </c>
      <c r="AC349" s="41" t="s">
        <v>143</v>
      </c>
      <c r="AD349" s="41" t="s">
        <v>143</v>
      </c>
      <c r="AE349" s="41" t="s">
        <v>143</v>
      </c>
      <c r="AF349" s="41" t="s">
        <v>147</v>
      </c>
      <c r="AG349" s="41" t="s">
        <v>143</v>
      </c>
      <c r="AH349" s="41" t="s">
        <v>143</v>
      </c>
      <c r="AI349" s="41" t="s">
        <v>143</v>
      </c>
      <c r="AJ349" s="41" t="s">
        <v>143</v>
      </c>
      <c r="AK349" s="41" t="s">
        <v>143</v>
      </c>
      <c r="AL349" s="41" t="s">
        <v>143</v>
      </c>
      <c r="AM349" s="41" t="s">
        <v>143</v>
      </c>
      <c r="AN349" s="41" t="s">
        <v>143</v>
      </c>
      <c r="AO349" s="41" t="s">
        <v>143</v>
      </c>
      <c r="AP349" s="41" t="s">
        <v>143</v>
      </c>
      <c r="AQ349" s="41" t="s">
        <v>143</v>
      </c>
      <c r="AR349" s="27"/>
      <c r="AS349" s="27"/>
    </row>
    <row r="350" spans="1:45" ht="15.75" customHeight="1">
      <c r="A350" s="33">
        <v>45528.951312835648</v>
      </c>
      <c r="B350" s="27"/>
      <c r="C350" s="37" t="s">
        <v>25</v>
      </c>
      <c r="D350" s="35">
        <v>45494</v>
      </c>
      <c r="E350" s="38">
        <v>0.58125000000291038</v>
      </c>
      <c r="F350" s="27" t="s">
        <v>129</v>
      </c>
      <c r="G350" s="39">
        <v>1</v>
      </c>
      <c r="H350" s="27"/>
      <c r="I350" s="27"/>
      <c r="J350" s="40"/>
      <c r="K350" s="40"/>
      <c r="L350" s="27"/>
      <c r="M350" s="27"/>
      <c r="N350" s="27"/>
      <c r="O350" s="27"/>
      <c r="P350" s="27"/>
      <c r="Q350" s="27"/>
      <c r="R350" s="27"/>
      <c r="S350" s="27"/>
      <c r="T350" s="27"/>
      <c r="U350" s="27"/>
      <c r="V350" s="27"/>
      <c r="W350" s="27"/>
      <c r="X350" s="27"/>
      <c r="Y350" s="27"/>
      <c r="Z350" s="27"/>
      <c r="AA350" s="27"/>
      <c r="AB350" s="27"/>
      <c r="AC350" s="27"/>
      <c r="AD350" s="27"/>
      <c r="AE350" s="27"/>
      <c r="AF350" s="27"/>
      <c r="AG350" s="27"/>
      <c r="AH350" s="27"/>
      <c r="AI350" s="27"/>
      <c r="AJ350" s="27"/>
      <c r="AK350" s="27"/>
      <c r="AL350" s="27"/>
      <c r="AM350" s="27"/>
      <c r="AN350" s="27"/>
      <c r="AO350" s="27"/>
      <c r="AP350" s="27"/>
      <c r="AQ350" s="27"/>
      <c r="AR350" s="27"/>
      <c r="AS350" s="27"/>
    </row>
    <row r="351" spans="1:45" ht="15.75" customHeight="1">
      <c r="A351" s="36">
        <v>45494.809379571758</v>
      </c>
      <c r="B351" s="27" t="s">
        <v>162</v>
      </c>
      <c r="C351" s="37" t="s">
        <v>25</v>
      </c>
      <c r="D351" s="35">
        <v>45494</v>
      </c>
      <c r="E351" s="38">
        <v>0.58125000000291038</v>
      </c>
      <c r="F351" s="27" t="s">
        <v>129</v>
      </c>
      <c r="G351" s="39">
        <v>8</v>
      </c>
      <c r="H351" s="27" t="s">
        <v>410</v>
      </c>
      <c r="I351" s="27" t="s">
        <v>411</v>
      </c>
      <c r="J351" s="40">
        <v>600</v>
      </c>
      <c r="K351" s="40">
        <v>4000</v>
      </c>
      <c r="L351" s="41" t="s">
        <v>139</v>
      </c>
      <c r="M351" s="41" t="s">
        <v>147</v>
      </c>
      <c r="N351" s="27">
        <v>0</v>
      </c>
      <c r="O351" s="27">
        <v>0</v>
      </c>
      <c r="P351" s="41" t="s">
        <v>151</v>
      </c>
      <c r="Q351" s="27">
        <v>0</v>
      </c>
      <c r="R351" s="27">
        <v>0</v>
      </c>
      <c r="S351" s="27">
        <v>0</v>
      </c>
      <c r="T351" s="27">
        <v>0</v>
      </c>
      <c r="U351" s="27">
        <v>0</v>
      </c>
      <c r="V351" s="27">
        <v>0</v>
      </c>
      <c r="W351" s="27">
        <v>0</v>
      </c>
      <c r="X351" s="27">
        <v>0</v>
      </c>
      <c r="Y351" s="27">
        <v>0</v>
      </c>
      <c r="Z351" s="27">
        <v>0</v>
      </c>
      <c r="AA351" s="41" t="s">
        <v>147</v>
      </c>
      <c r="AB351" s="27">
        <v>0</v>
      </c>
      <c r="AC351" s="27">
        <v>0</v>
      </c>
      <c r="AD351" s="27">
        <v>0</v>
      </c>
      <c r="AE351" s="27">
        <v>0</v>
      </c>
      <c r="AF351" s="27">
        <v>0</v>
      </c>
      <c r="AG351" s="27">
        <v>0</v>
      </c>
      <c r="AH351" s="27">
        <v>0</v>
      </c>
      <c r="AI351" s="27">
        <v>0</v>
      </c>
      <c r="AJ351" s="27">
        <v>0</v>
      </c>
      <c r="AK351" s="27">
        <v>0</v>
      </c>
      <c r="AL351" s="27">
        <v>0</v>
      </c>
      <c r="AM351" s="27">
        <v>0</v>
      </c>
      <c r="AN351" s="27">
        <v>0</v>
      </c>
      <c r="AO351" s="27">
        <v>0</v>
      </c>
      <c r="AP351" s="27">
        <v>0</v>
      </c>
      <c r="AQ351" s="27">
        <v>0</v>
      </c>
      <c r="AR351" s="27"/>
      <c r="AS351" s="27"/>
    </row>
    <row r="352" spans="1:45" ht="15.75" customHeight="1">
      <c r="A352" s="36">
        <v>45494.81781177083</v>
      </c>
      <c r="B352" s="27" t="s">
        <v>162</v>
      </c>
      <c r="C352" s="37" t="s">
        <v>25</v>
      </c>
      <c r="D352" s="35">
        <v>45494</v>
      </c>
      <c r="E352" s="38">
        <v>0.62708333333284827</v>
      </c>
      <c r="F352" s="27" t="s">
        <v>129</v>
      </c>
      <c r="G352" s="39">
        <v>5</v>
      </c>
      <c r="H352" s="27" t="s">
        <v>412</v>
      </c>
      <c r="I352" s="27" t="s">
        <v>413</v>
      </c>
      <c r="J352" s="40">
        <v>300</v>
      </c>
      <c r="K352" s="40">
        <v>2000</v>
      </c>
      <c r="L352" s="41" t="s">
        <v>139</v>
      </c>
      <c r="M352" s="41" t="s">
        <v>147</v>
      </c>
      <c r="N352" s="27">
        <v>0</v>
      </c>
      <c r="O352" s="27">
        <v>0</v>
      </c>
      <c r="P352" s="41" t="s">
        <v>151</v>
      </c>
      <c r="Q352" s="41" t="s">
        <v>143</v>
      </c>
      <c r="R352" s="41" t="s">
        <v>143</v>
      </c>
      <c r="S352" s="41" t="s">
        <v>143</v>
      </c>
      <c r="T352" s="41" t="s">
        <v>143</v>
      </c>
      <c r="U352" s="41" t="s">
        <v>143</v>
      </c>
      <c r="V352" s="41" t="s">
        <v>143</v>
      </c>
      <c r="W352" s="41" t="s">
        <v>143</v>
      </c>
      <c r="X352" s="41" t="s">
        <v>143</v>
      </c>
      <c r="Y352" s="41" t="s">
        <v>143</v>
      </c>
      <c r="Z352" s="41" t="s">
        <v>143</v>
      </c>
      <c r="AA352" s="41" t="s">
        <v>147</v>
      </c>
      <c r="AB352" s="41" t="s">
        <v>143</v>
      </c>
      <c r="AC352" s="41" t="s">
        <v>143</v>
      </c>
      <c r="AD352" s="41" t="s">
        <v>143</v>
      </c>
      <c r="AE352" s="41" t="s">
        <v>143</v>
      </c>
      <c r="AF352" s="41" t="s">
        <v>143</v>
      </c>
      <c r="AG352" s="41" t="s">
        <v>143</v>
      </c>
      <c r="AH352" s="41" t="s">
        <v>143</v>
      </c>
      <c r="AI352" s="41" t="s">
        <v>143</v>
      </c>
      <c r="AJ352" s="41" t="s">
        <v>143</v>
      </c>
      <c r="AK352" s="41" t="s">
        <v>143</v>
      </c>
      <c r="AL352" s="41" t="s">
        <v>143</v>
      </c>
      <c r="AM352" s="41" t="s">
        <v>143</v>
      </c>
      <c r="AN352" s="41" t="s">
        <v>143</v>
      </c>
      <c r="AO352" s="41" t="s">
        <v>143</v>
      </c>
      <c r="AP352" s="41" t="s">
        <v>143</v>
      </c>
      <c r="AQ352" s="41" t="s">
        <v>143</v>
      </c>
      <c r="AR352" s="27"/>
      <c r="AS352" s="27"/>
    </row>
    <row r="353" spans="1:45" ht="15.75" customHeight="1">
      <c r="A353" s="36">
        <v>45494.850080335644</v>
      </c>
      <c r="B353" s="27" t="s">
        <v>3059</v>
      </c>
      <c r="C353" s="37" t="s">
        <v>26</v>
      </c>
      <c r="D353" s="35">
        <v>45494</v>
      </c>
      <c r="E353" s="38">
        <v>0.6875</v>
      </c>
      <c r="F353" s="27" t="s">
        <v>129</v>
      </c>
      <c r="G353" s="39">
        <v>1</v>
      </c>
      <c r="H353" s="27"/>
      <c r="I353" s="27" t="s">
        <v>3060</v>
      </c>
      <c r="J353" s="40"/>
      <c r="K353" s="40"/>
      <c r="L353" s="27">
        <v>0</v>
      </c>
      <c r="M353" s="41" t="s">
        <v>151</v>
      </c>
      <c r="N353" s="41" t="s">
        <v>147</v>
      </c>
      <c r="O353" s="27">
        <v>0</v>
      </c>
      <c r="P353" s="27">
        <v>0</v>
      </c>
      <c r="Q353" s="27">
        <v>0</v>
      </c>
      <c r="R353" s="27"/>
      <c r="S353" s="27">
        <v>0</v>
      </c>
      <c r="T353" s="27">
        <v>0</v>
      </c>
      <c r="U353" s="27">
        <v>0</v>
      </c>
      <c r="V353" s="27">
        <v>0</v>
      </c>
      <c r="W353" s="27" t="s">
        <v>3061</v>
      </c>
      <c r="X353" s="27">
        <v>0</v>
      </c>
      <c r="Y353" s="27">
        <v>0</v>
      </c>
      <c r="Z353" s="27">
        <v>0</v>
      </c>
      <c r="AA353" s="27">
        <v>0</v>
      </c>
      <c r="AB353" s="27">
        <v>0</v>
      </c>
      <c r="AC353" s="27">
        <v>0</v>
      </c>
      <c r="AD353" s="27">
        <v>0</v>
      </c>
      <c r="AE353" s="27">
        <v>0</v>
      </c>
      <c r="AF353" s="27">
        <v>0</v>
      </c>
      <c r="AG353" s="27">
        <v>0</v>
      </c>
      <c r="AH353" s="27">
        <v>0</v>
      </c>
      <c r="AI353" s="27">
        <v>0</v>
      </c>
      <c r="AJ353" s="27">
        <v>0</v>
      </c>
      <c r="AK353" s="27">
        <v>0</v>
      </c>
      <c r="AL353" s="27">
        <v>0</v>
      </c>
      <c r="AM353" s="27">
        <v>0</v>
      </c>
      <c r="AN353" s="27">
        <v>0</v>
      </c>
      <c r="AO353" s="27">
        <v>0</v>
      </c>
      <c r="AP353" s="27">
        <v>0</v>
      </c>
      <c r="AQ353" s="27">
        <v>0</v>
      </c>
      <c r="AR353" s="27"/>
      <c r="AS353" s="27"/>
    </row>
    <row r="354" spans="1:45" ht="15.75" customHeight="1">
      <c r="A354" s="36">
        <v>45494.930460347226</v>
      </c>
      <c r="B354" s="27" t="s">
        <v>414</v>
      </c>
      <c r="C354" s="37" t="s">
        <v>415</v>
      </c>
      <c r="D354" s="35">
        <v>45494</v>
      </c>
      <c r="E354" s="38">
        <v>0.73333333333721384</v>
      </c>
      <c r="F354" s="27" t="s">
        <v>129</v>
      </c>
      <c r="G354" s="39">
        <v>4</v>
      </c>
      <c r="H354" s="27"/>
      <c r="I354" s="27" t="s">
        <v>416</v>
      </c>
      <c r="J354" s="40">
        <v>700</v>
      </c>
      <c r="K354" s="40">
        <v>0</v>
      </c>
      <c r="L354" s="27">
        <v>1</v>
      </c>
      <c r="M354" s="27">
        <v>3</v>
      </c>
      <c r="N354" s="27">
        <v>0</v>
      </c>
      <c r="O354" s="27">
        <v>0</v>
      </c>
      <c r="P354" s="27">
        <v>7</v>
      </c>
      <c r="Q354" s="27">
        <v>0</v>
      </c>
      <c r="R354" s="27">
        <v>0</v>
      </c>
      <c r="S354" s="27">
        <v>0</v>
      </c>
      <c r="T354" s="27">
        <v>0</v>
      </c>
      <c r="U354" s="27">
        <v>0</v>
      </c>
      <c r="V354" s="27">
        <v>0</v>
      </c>
      <c r="W354" s="27">
        <v>0</v>
      </c>
      <c r="X354" s="27">
        <v>0</v>
      </c>
      <c r="Y354" s="27">
        <v>0</v>
      </c>
      <c r="Z354" s="27">
        <v>0</v>
      </c>
      <c r="AA354" s="27">
        <v>0</v>
      </c>
      <c r="AB354" s="27">
        <v>0</v>
      </c>
      <c r="AC354" s="27">
        <v>0</v>
      </c>
      <c r="AD354" s="27">
        <v>0</v>
      </c>
      <c r="AE354" s="27">
        <v>0</v>
      </c>
      <c r="AF354" s="27">
        <v>45</v>
      </c>
      <c r="AG354" s="27">
        <v>0</v>
      </c>
      <c r="AH354" s="27">
        <v>0</v>
      </c>
      <c r="AI354" s="27">
        <v>0</v>
      </c>
      <c r="AJ354" s="27">
        <v>0</v>
      </c>
      <c r="AK354" s="27">
        <v>0</v>
      </c>
      <c r="AL354" s="27">
        <v>0</v>
      </c>
      <c r="AM354" s="27">
        <v>0</v>
      </c>
      <c r="AN354" s="27">
        <v>0</v>
      </c>
      <c r="AO354" s="27">
        <v>0</v>
      </c>
      <c r="AP354" s="27">
        <v>0</v>
      </c>
      <c r="AQ354" s="27">
        <v>0</v>
      </c>
      <c r="AR354" s="27"/>
      <c r="AS354" s="27"/>
    </row>
    <row r="355" spans="1:45" ht="15.75" customHeight="1">
      <c r="A355" s="36">
        <v>45494.952593888884</v>
      </c>
      <c r="B355" s="27" t="s">
        <v>162</v>
      </c>
      <c r="C355" s="37" t="s">
        <v>25</v>
      </c>
      <c r="D355" s="35">
        <v>45494</v>
      </c>
      <c r="E355" s="38">
        <v>0.7694444444423425</v>
      </c>
      <c r="F355" s="27" t="s">
        <v>129</v>
      </c>
      <c r="G355" s="39">
        <v>9</v>
      </c>
      <c r="H355" s="27" t="s">
        <v>417</v>
      </c>
      <c r="I355" s="27" t="s">
        <v>418</v>
      </c>
      <c r="J355" s="40">
        <v>500</v>
      </c>
      <c r="K355" s="40">
        <v>4000</v>
      </c>
      <c r="L355" s="41" t="s">
        <v>139</v>
      </c>
      <c r="M355" s="41" t="s">
        <v>147</v>
      </c>
      <c r="N355" s="41" t="s">
        <v>143</v>
      </c>
      <c r="O355" s="41" t="s">
        <v>143</v>
      </c>
      <c r="P355" s="41" t="s">
        <v>151</v>
      </c>
      <c r="Q355" s="41" t="s">
        <v>143</v>
      </c>
      <c r="R355" s="41" t="s">
        <v>143</v>
      </c>
      <c r="S355" s="41" t="s">
        <v>143</v>
      </c>
      <c r="T355" s="41" t="s">
        <v>143</v>
      </c>
      <c r="U355" s="41" t="s">
        <v>143</v>
      </c>
      <c r="V355" s="41" t="s">
        <v>143</v>
      </c>
      <c r="W355" s="41" t="s">
        <v>143</v>
      </c>
      <c r="X355" s="41" t="s">
        <v>143</v>
      </c>
      <c r="Y355" s="41" t="s">
        <v>143</v>
      </c>
      <c r="Z355" s="41" t="s">
        <v>143</v>
      </c>
      <c r="AA355" s="41" t="s">
        <v>147</v>
      </c>
      <c r="AB355" s="41" t="s">
        <v>143</v>
      </c>
      <c r="AC355" s="41" t="s">
        <v>143</v>
      </c>
      <c r="AD355" s="41" t="s">
        <v>143</v>
      </c>
      <c r="AE355" s="41" t="s">
        <v>143</v>
      </c>
      <c r="AF355" s="41" t="s">
        <v>143</v>
      </c>
      <c r="AG355" s="41" t="s">
        <v>143</v>
      </c>
      <c r="AH355" s="41" t="s">
        <v>143</v>
      </c>
      <c r="AI355" s="41" t="s">
        <v>143</v>
      </c>
      <c r="AJ355" s="41" t="s">
        <v>143</v>
      </c>
      <c r="AK355" s="41" t="s">
        <v>143</v>
      </c>
      <c r="AL355" s="41" t="s">
        <v>143</v>
      </c>
      <c r="AM355" s="41" t="s">
        <v>143</v>
      </c>
      <c r="AN355" s="41" t="s">
        <v>143</v>
      </c>
      <c r="AO355" s="41" t="s">
        <v>143</v>
      </c>
      <c r="AP355" s="41" t="s">
        <v>143</v>
      </c>
      <c r="AQ355" s="41" t="s">
        <v>143</v>
      </c>
      <c r="AR355" s="27"/>
      <c r="AS355" s="27"/>
    </row>
    <row r="356" spans="1:45" ht="15.75" customHeight="1">
      <c r="A356" s="36">
        <v>45495.677653599538</v>
      </c>
      <c r="B356" s="27" t="s">
        <v>368</v>
      </c>
      <c r="C356" s="37" t="s">
        <v>194</v>
      </c>
      <c r="D356" s="35">
        <v>45494</v>
      </c>
      <c r="E356" s="38">
        <v>0.52013888888905058</v>
      </c>
      <c r="F356" s="27" t="s">
        <v>129</v>
      </c>
      <c r="G356" s="39">
        <v>2</v>
      </c>
      <c r="H356" s="27" t="s">
        <v>3062</v>
      </c>
      <c r="I356" s="27" t="s">
        <v>3063</v>
      </c>
      <c r="J356" s="40">
        <v>500</v>
      </c>
      <c r="K356" s="40">
        <v>400</v>
      </c>
      <c r="L356" s="27">
        <v>1</v>
      </c>
      <c r="M356" s="27">
        <v>1</v>
      </c>
      <c r="N356" s="27"/>
      <c r="O356" s="27"/>
      <c r="P356" s="27">
        <v>3</v>
      </c>
      <c r="Q356" s="27"/>
      <c r="R356" s="27">
        <v>3</v>
      </c>
      <c r="S356" s="27"/>
      <c r="T356" s="27"/>
      <c r="U356" s="27"/>
      <c r="V356" s="27"/>
      <c r="W356" s="27"/>
      <c r="X356" s="27"/>
      <c r="Y356" s="27"/>
      <c r="Z356" s="27"/>
      <c r="AA356" s="27"/>
      <c r="AB356" s="27"/>
      <c r="AC356" s="27"/>
      <c r="AD356" s="27"/>
      <c r="AE356" s="27"/>
      <c r="AF356" s="27">
        <v>1</v>
      </c>
      <c r="AG356" s="27"/>
      <c r="AH356" s="27"/>
      <c r="AI356" s="27"/>
      <c r="AJ356" s="27"/>
      <c r="AK356" s="27"/>
      <c r="AL356" s="27"/>
      <c r="AM356" s="27"/>
      <c r="AN356" s="27"/>
      <c r="AO356" s="27"/>
      <c r="AP356" s="27"/>
      <c r="AQ356" s="27"/>
      <c r="AR356" s="27"/>
      <c r="AS356" s="27"/>
    </row>
    <row r="357" spans="1:45" ht="15.75" customHeight="1">
      <c r="A357" s="36">
        <v>45495.671480555553</v>
      </c>
      <c r="B357" s="27" t="s">
        <v>419</v>
      </c>
      <c r="C357" s="37" t="s">
        <v>171</v>
      </c>
      <c r="D357" s="35">
        <v>45495</v>
      </c>
      <c r="E357" s="38">
        <v>0.61111111110949423</v>
      </c>
      <c r="F357" s="27" t="s">
        <v>129</v>
      </c>
      <c r="G357" s="39">
        <v>6</v>
      </c>
      <c r="H357" s="27" t="s">
        <v>420</v>
      </c>
      <c r="I357" s="27"/>
      <c r="J357" s="40"/>
      <c r="K357" s="40"/>
      <c r="L357" s="27"/>
      <c r="M357" s="27"/>
      <c r="N357" s="27"/>
      <c r="O357" s="27"/>
      <c r="P357" s="27"/>
      <c r="Q357" s="27"/>
      <c r="R357" s="27"/>
      <c r="S357" s="27"/>
      <c r="T357" s="27"/>
      <c r="U357" s="27"/>
      <c r="V357" s="27"/>
      <c r="W357" s="27"/>
      <c r="X357" s="27"/>
      <c r="Y357" s="27"/>
      <c r="Z357" s="27"/>
      <c r="AA357" s="27"/>
      <c r="AB357" s="27"/>
      <c r="AC357" s="27"/>
      <c r="AD357" s="27"/>
      <c r="AE357" s="27"/>
      <c r="AF357" s="27"/>
      <c r="AG357" s="27"/>
      <c r="AH357" s="27"/>
      <c r="AI357" s="27"/>
      <c r="AJ357" s="27"/>
      <c r="AK357" s="27"/>
      <c r="AL357" s="27"/>
      <c r="AM357" s="27"/>
      <c r="AN357" s="27"/>
      <c r="AO357" s="27"/>
      <c r="AP357" s="27"/>
      <c r="AQ357" s="27"/>
      <c r="AR357" s="27"/>
      <c r="AS357" s="27"/>
    </row>
    <row r="358" spans="1:45" ht="15.75" customHeight="1">
      <c r="A358" s="36">
        <v>45496.015089236113</v>
      </c>
      <c r="B358" s="27" t="s">
        <v>419</v>
      </c>
      <c r="C358" s="37" t="s">
        <v>171</v>
      </c>
      <c r="D358" s="35">
        <v>45495</v>
      </c>
      <c r="E358" s="38">
        <v>0.66944444444379769</v>
      </c>
      <c r="F358" s="27" t="s">
        <v>129</v>
      </c>
      <c r="G358" s="39">
        <v>8</v>
      </c>
      <c r="H358" s="27" t="s">
        <v>421</v>
      </c>
      <c r="I358" s="27" t="s">
        <v>422</v>
      </c>
      <c r="J358" s="40">
        <v>600</v>
      </c>
      <c r="K358" s="40">
        <v>800</v>
      </c>
      <c r="L358" s="41" t="s">
        <v>147</v>
      </c>
      <c r="M358" s="41" t="s">
        <v>139</v>
      </c>
      <c r="N358" s="41" t="s">
        <v>143</v>
      </c>
      <c r="O358" s="41" t="s">
        <v>143</v>
      </c>
      <c r="P358" s="41" t="s">
        <v>139</v>
      </c>
      <c r="Q358" s="41" t="s">
        <v>139</v>
      </c>
      <c r="R358" s="41" t="s">
        <v>143</v>
      </c>
      <c r="S358" s="41" t="s">
        <v>143</v>
      </c>
      <c r="T358" s="41" t="s">
        <v>143</v>
      </c>
      <c r="U358" s="41" t="s">
        <v>143</v>
      </c>
      <c r="V358" s="41" t="s">
        <v>143</v>
      </c>
      <c r="W358" s="41" t="s">
        <v>143</v>
      </c>
      <c r="X358" s="41" t="s">
        <v>143</v>
      </c>
      <c r="Y358" s="41" t="s">
        <v>143</v>
      </c>
      <c r="Z358" s="41" t="s">
        <v>143</v>
      </c>
      <c r="AA358" s="41" t="s">
        <v>143</v>
      </c>
      <c r="AB358" s="41" t="s">
        <v>143</v>
      </c>
      <c r="AC358" s="41" t="s">
        <v>143</v>
      </c>
      <c r="AD358" s="41" t="s">
        <v>143</v>
      </c>
      <c r="AE358" s="41" t="s">
        <v>143</v>
      </c>
      <c r="AF358" s="41" t="s">
        <v>147</v>
      </c>
      <c r="AG358" s="41" t="s">
        <v>143</v>
      </c>
      <c r="AH358" s="41" t="s">
        <v>143</v>
      </c>
      <c r="AI358" s="41" t="s">
        <v>143</v>
      </c>
      <c r="AJ358" s="41" t="s">
        <v>143</v>
      </c>
      <c r="AK358" s="41" t="s">
        <v>143</v>
      </c>
      <c r="AL358" s="41" t="s">
        <v>147</v>
      </c>
      <c r="AM358" s="41" t="s">
        <v>143</v>
      </c>
      <c r="AN358" s="41" t="s">
        <v>143</v>
      </c>
      <c r="AO358" s="41" t="s">
        <v>143</v>
      </c>
      <c r="AP358" s="41" t="s">
        <v>143</v>
      </c>
      <c r="AQ358" s="41" t="s">
        <v>143</v>
      </c>
      <c r="AR358" s="27"/>
      <c r="AS358" s="27"/>
    </row>
    <row r="359" spans="1:45" ht="15.75" customHeight="1">
      <c r="A359" s="36">
        <v>45495.673907245371</v>
      </c>
      <c r="B359" s="27" t="s">
        <v>135</v>
      </c>
      <c r="C359" s="37" t="s">
        <v>136</v>
      </c>
      <c r="D359" s="35">
        <v>45495</v>
      </c>
      <c r="E359" s="38">
        <v>0.59444444444670808</v>
      </c>
      <c r="F359" s="27" t="s">
        <v>129</v>
      </c>
      <c r="G359" s="39">
        <v>27</v>
      </c>
      <c r="H359" s="27" t="s">
        <v>423</v>
      </c>
      <c r="I359" s="27" t="s">
        <v>424</v>
      </c>
      <c r="J359" s="40">
        <v>90000</v>
      </c>
      <c r="K359" s="40">
        <v>1200</v>
      </c>
      <c r="L359" s="27"/>
      <c r="M359" s="27"/>
      <c r="N359" s="27"/>
      <c r="O359" s="27"/>
      <c r="P359" s="41" t="s">
        <v>275</v>
      </c>
      <c r="Q359" s="41" t="s">
        <v>151</v>
      </c>
      <c r="R359" s="27"/>
      <c r="S359" s="27"/>
      <c r="T359" s="27"/>
      <c r="U359" s="27"/>
      <c r="V359" s="27"/>
      <c r="W359" s="27"/>
      <c r="X359" s="27"/>
      <c r="Y359" s="27"/>
      <c r="Z359" s="27"/>
      <c r="AA359" s="27"/>
      <c r="AB359" s="27"/>
      <c r="AC359" s="27"/>
      <c r="AD359" s="27"/>
      <c r="AE359" s="27"/>
      <c r="AF359" s="27">
        <v>1</v>
      </c>
      <c r="AG359" s="27"/>
      <c r="AH359" s="27"/>
      <c r="AI359" s="27"/>
      <c r="AJ359" s="27"/>
      <c r="AK359" s="27"/>
      <c r="AL359" s="27" t="s">
        <v>425</v>
      </c>
      <c r="AM359" s="27"/>
      <c r="AN359" s="27"/>
      <c r="AO359" s="27"/>
      <c r="AP359" s="27"/>
      <c r="AQ359" s="27"/>
      <c r="AR359" s="27"/>
      <c r="AS359" s="27"/>
    </row>
    <row r="360" spans="1:45" ht="15.75" customHeight="1">
      <c r="A360" s="36">
        <v>45495.774043622689</v>
      </c>
      <c r="B360" s="27" t="s">
        <v>390</v>
      </c>
      <c r="C360" s="37" t="s">
        <v>26</v>
      </c>
      <c r="D360" s="35">
        <v>45495</v>
      </c>
      <c r="E360" s="38">
        <v>0.71736111110658385</v>
      </c>
      <c r="F360" s="27" t="s">
        <v>129</v>
      </c>
      <c r="G360" s="39">
        <v>1</v>
      </c>
      <c r="H360" s="27"/>
      <c r="I360" s="27" t="s">
        <v>3064</v>
      </c>
      <c r="J360" s="40">
        <v>100</v>
      </c>
      <c r="K360" s="40">
        <v>3000</v>
      </c>
      <c r="L360" s="41" t="s">
        <v>143</v>
      </c>
      <c r="M360" s="41" t="s">
        <v>139</v>
      </c>
      <c r="N360" s="41" t="s">
        <v>143</v>
      </c>
      <c r="O360" s="41" t="s">
        <v>143</v>
      </c>
      <c r="P360" s="41" t="s">
        <v>143</v>
      </c>
      <c r="Q360" s="41" t="s">
        <v>143</v>
      </c>
      <c r="R360" s="41" t="s">
        <v>143</v>
      </c>
      <c r="S360" s="41" t="s">
        <v>143</v>
      </c>
      <c r="T360" s="41" t="s">
        <v>143</v>
      </c>
      <c r="U360" s="41" t="s">
        <v>143</v>
      </c>
      <c r="V360" s="41" t="s">
        <v>143</v>
      </c>
      <c r="W360" s="41" t="s">
        <v>147</v>
      </c>
      <c r="X360" s="41" t="s">
        <v>143</v>
      </c>
      <c r="Y360" s="41" t="s">
        <v>143</v>
      </c>
      <c r="Z360" s="41" t="s">
        <v>143</v>
      </c>
      <c r="AA360" s="41" t="s">
        <v>143</v>
      </c>
      <c r="AB360" s="41" t="s">
        <v>143</v>
      </c>
      <c r="AC360" s="41" t="s">
        <v>143</v>
      </c>
      <c r="AD360" s="41" t="s">
        <v>143</v>
      </c>
      <c r="AE360" s="41" t="s">
        <v>143</v>
      </c>
      <c r="AF360" s="41" t="s">
        <v>143</v>
      </c>
      <c r="AG360" s="41" t="s">
        <v>143</v>
      </c>
      <c r="AH360" s="41" t="s">
        <v>143</v>
      </c>
      <c r="AI360" s="41" t="s">
        <v>143</v>
      </c>
      <c r="AJ360" s="41" t="s">
        <v>143</v>
      </c>
      <c r="AK360" s="41" t="s">
        <v>143</v>
      </c>
      <c r="AL360" s="41" t="s">
        <v>143</v>
      </c>
      <c r="AM360" s="41" t="s">
        <v>143</v>
      </c>
      <c r="AN360" s="41" t="s">
        <v>143</v>
      </c>
      <c r="AO360" s="41" t="s">
        <v>143</v>
      </c>
      <c r="AP360" s="41" t="s">
        <v>143</v>
      </c>
      <c r="AQ360" s="41" t="s">
        <v>143</v>
      </c>
      <c r="AR360" s="27"/>
      <c r="AS360" s="27"/>
    </row>
    <row r="361" spans="1:45" ht="15.75" customHeight="1">
      <c r="A361" s="36">
        <v>45495.835437106478</v>
      </c>
      <c r="B361" s="27" t="s">
        <v>426</v>
      </c>
      <c r="C361" s="37" t="s">
        <v>25</v>
      </c>
      <c r="D361" s="35">
        <v>45495</v>
      </c>
      <c r="E361" s="38">
        <v>0.65277777778101154</v>
      </c>
      <c r="F361" s="27" t="s">
        <v>129</v>
      </c>
      <c r="G361" s="39">
        <v>4</v>
      </c>
      <c r="H361" s="27" t="s">
        <v>427</v>
      </c>
      <c r="I361" s="27" t="s">
        <v>428</v>
      </c>
      <c r="J361" s="40">
        <v>200</v>
      </c>
      <c r="K361" s="40">
        <v>1000</v>
      </c>
      <c r="L361" s="27">
        <v>0</v>
      </c>
      <c r="M361" s="27">
        <v>1</v>
      </c>
      <c r="N361" s="27">
        <v>0</v>
      </c>
      <c r="O361" s="27">
        <v>0</v>
      </c>
      <c r="P361" s="27">
        <v>3</v>
      </c>
      <c r="Q361" s="27">
        <v>0</v>
      </c>
      <c r="R361" s="27">
        <v>0</v>
      </c>
      <c r="S361" s="27">
        <v>0</v>
      </c>
      <c r="T361" s="27">
        <v>0</v>
      </c>
      <c r="U361" s="27">
        <v>0</v>
      </c>
      <c r="V361" s="27">
        <v>0</v>
      </c>
      <c r="W361" s="27">
        <v>0</v>
      </c>
      <c r="X361" s="27">
        <v>0</v>
      </c>
      <c r="Y361" s="27">
        <v>0</v>
      </c>
      <c r="Z361" s="27">
        <v>0</v>
      </c>
      <c r="AA361" s="27">
        <v>1</v>
      </c>
      <c r="AB361" s="27">
        <v>0</v>
      </c>
      <c r="AC361" s="27">
        <v>0</v>
      </c>
      <c r="AD361" s="27">
        <v>0</v>
      </c>
      <c r="AE361" s="27">
        <v>0</v>
      </c>
      <c r="AF361" s="27">
        <v>0</v>
      </c>
      <c r="AG361" s="27">
        <v>0</v>
      </c>
      <c r="AH361" s="27">
        <v>0</v>
      </c>
      <c r="AI361" s="27">
        <v>0</v>
      </c>
      <c r="AJ361" s="27">
        <v>0</v>
      </c>
      <c r="AK361" s="27">
        <v>0</v>
      </c>
      <c r="AL361" s="27">
        <v>0</v>
      </c>
      <c r="AM361" s="27">
        <v>0</v>
      </c>
      <c r="AN361" s="27">
        <v>0</v>
      </c>
      <c r="AO361" s="27">
        <v>0</v>
      </c>
      <c r="AP361" s="27">
        <v>0</v>
      </c>
      <c r="AQ361" s="27">
        <v>0</v>
      </c>
      <c r="AR361" s="27"/>
      <c r="AS361" s="27"/>
    </row>
    <row r="362" spans="1:45" ht="15.75" customHeight="1">
      <c r="A362" s="36">
        <v>45495.918229421295</v>
      </c>
      <c r="B362" s="27" t="s">
        <v>135</v>
      </c>
      <c r="C362" s="37" t="s">
        <v>136</v>
      </c>
      <c r="D362" s="35">
        <v>45495</v>
      </c>
      <c r="E362" s="38">
        <v>0.87986111111240461</v>
      </c>
      <c r="F362" s="27" t="s">
        <v>129</v>
      </c>
      <c r="G362" s="39">
        <v>3</v>
      </c>
      <c r="H362" s="27" t="s">
        <v>429</v>
      </c>
      <c r="I362" s="27" t="s">
        <v>430</v>
      </c>
      <c r="J362" s="40">
        <v>500</v>
      </c>
      <c r="K362" s="40">
        <v>600</v>
      </c>
      <c r="L362" s="27"/>
      <c r="M362" s="27"/>
      <c r="N362" s="27"/>
      <c r="O362" s="27"/>
      <c r="P362" s="41" t="s">
        <v>139</v>
      </c>
      <c r="Q362" s="27"/>
      <c r="R362" s="27"/>
      <c r="S362" s="27"/>
      <c r="T362" s="27"/>
      <c r="U362" s="27"/>
      <c r="V362" s="27"/>
      <c r="W362" s="27"/>
      <c r="X362" s="27"/>
      <c r="Y362" s="27"/>
      <c r="Z362" s="27"/>
      <c r="AA362" s="27"/>
      <c r="AB362" s="27"/>
      <c r="AC362" s="27"/>
      <c r="AD362" s="27"/>
      <c r="AE362" s="27"/>
      <c r="AF362" s="27">
        <v>1</v>
      </c>
      <c r="AG362" s="27"/>
      <c r="AH362" s="27"/>
      <c r="AI362" s="27"/>
      <c r="AJ362" s="27"/>
      <c r="AK362" s="27"/>
      <c r="AL362" s="27"/>
      <c r="AM362" s="27"/>
      <c r="AN362" s="27"/>
      <c r="AO362" s="27"/>
      <c r="AP362" s="27"/>
      <c r="AQ362" s="27"/>
      <c r="AR362" s="27"/>
      <c r="AS362" s="27"/>
    </row>
    <row r="363" spans="1:45" ht="15.75" customHeight="1">
      <c r="A363" s="36">
        <v>45495.933391712962</v>
      </c>
      <c r="B363" s="27" t="s">
        <v>426</v>
      </c>
      <c r="C363" s="37" t="s">
        <v>25</v>
      </c>
      <c r="D363" s="35">
        <v>45495</v>
      </c>
      <c r="E363" s="38">
        <v>0.68055555555474712</v>
      </c>
      <c r="F363" s="27" t="s">
        <v>129</v>
      </c>
      <c r="G363" s="39">
        <v>26</v>
      </c>
      <c r="H363" s="27" t="s">
        <v>431</v>
      </c>
      <c r="I363" s="27" t="s">
        <v>432</v>
      </c>
      <c r="J363" s="40">
        <v>20000</v>
      </c>
      <c r="K363" s="40">
        <v>8000</v>
      </c>
      <c r="L363" s="27">
        <v>0</v>
      </c>
      <c r="M363" s="27">
        <v>2</v>
      </c>
      <c r="N363" s="27">
        <v>0</v>
      </c>
      <c r="O363" s="27">
        <v>0</v>
      </c>
      <c r="P363" s="27">
        <v>3</v>
      </c>
      <c r="Q363" s="27">
        <v>0</v>
      </c>
      <c r="R363" s="27">
        <v>0</v>
      </c>
      <c r="S363" s="27">
        <v>0</v>
      </c>
      <c r="T363" s="27">
        <v>0</v>
      </c>
      <c r="U363" s="27">
        <v>0</v>
      </c>
      <c r="V363" s="27">
        <v>0</v>
      </c>
      <c r="W363" s="27">
        <v>0</v>
      </c>
      <c r="X363" s="27">
        <v>0</v>
      </c>
      <c r="Y363" s="27">
        <v>0</v>
      </c>
      <c r="Z363" s="27">
        <v>0</v>
      </c>
      <c r="AA363" s="27">
        <v>1</v>
      </c>
      <c r="AB363" s="27">
        <v>0</v>
      </c>
      <c r="AC363" s="27">
        <v>0</v>
      </c>
      <c r="AD363" s="27">
        <v>0</v>
      </c>
      <c r="AE363" s="27">
        <v>0</v>
      </c>
      <c r="AF363" s="27">
        <v>0</v>
      </c>
      <c r="AG363" s="27">
        <v>0</v>
      </c>
      <c r="AH363" s="27">
        <v>0</v>
      </c>
      <c r="AI363" s="27">
        <v>0</v>
      </c>
      <c r="AJ363" s="27">
        <v>0</v>
      </c>
      <c r="AK363" s="27">
        <v>0</v>
      </c>
      <c r="AL363" s="27">
        <v>0</v>
      </c>
      <c r="AM363" s="27">
        <v>0</v>
      </c>
      <c r="AN363" s="27">
        <v>0</v>
      </c>
      <c r="AO363" s="27">
        <v>0</v>
      </c>
      <c r="AP363" s="27">
        <v>0</v>
      </c>
      <c r="AQ363" s="27">
        <v>0</v>
      </c>
      <c r="AR363" s="27"/>
      <c r="AS363" s="27"/>
    </row>
    <row r="364" spans="1:45" ht="15.75" customHeight="1">
      <c r="A364" s="36">
        <v>45497.382035972223</v>
      </c>
      <c r="B364" s="27" t="s">
        <v>433</v>
      </c>
      <c r="C364" s="37" t="s">
        <v>272</v>
      </c>
      <c r="D364" s="35">
        <v>45495</v>
      </c>
      <c r="E364" s="38">
        <v>0.80208333333575865</v>
      </c>
      <c r="F364" s="27" t="s">
        <v>129</v>
      </c>
      <c r="G364" s="39">
        <v>63</v>
      </c>
      <c r="H364" s="27"/>
      <c r="I364" s="27" t="s">
        <v>434</v>
      </c>
      <c r="J364" s="40">
        <v>32000</v>
      </c>
      <c r="K364" s="40">
        <v>2400</v>
      </c>
      <c r="L364" s="27" t="s">
        <v>435</v>
      </c>
      <c r="M364" s="41" t="s">
        <v>275</v>
      </c>
      <c r="N364" s="27" t="s">
        <v>436</v>
      </c>
      <c r="O364" s="27" t="s">
        <v>436</v>
      </c>
      <c r="P364" s="41" t="s">
        <v>324</v>
      </c>
      <c r="Q364" s="27" t="s">
        <v>436</v>
      </c>
      <c r="R364" s="27" t="s">
        <v>436</v>
      </c>
      <c r="S364" s="27" t="s">
        <v>436</v>
      </c>
      <c r="T364" s="27" t="s">
        <v>436</v>
      </c>
      <c r="U364" s="27" t="s">
        <v>436</v>
      </c>
      <c r="V364" s="27" t="s">
        <v>436</v>
      </c>
      <c r="W364" s="27" t="s">
        <v>436</v>
      </c>
      <c r="X364" s="27" t="s">
        <v>436</v>
      </c>
      <c r="Y364" s="27" t="s">
        <v>436</v>
      </c>
      <c r="Z364" s="27" t="s">
        <v>436</v>
      </c>
      <c r="AA364" s="27" t="s">
        <v>436</v>
      </c>
      <c r="AB364" s="27" t="s">
        <v>436</v>
      </c>
      <c r="AC364" s="27" t="s">
        <v>436</v>
      </c>
      <c r="AD364" s="27" t="s">
        <v>436</v>
      </c>
      <c r="AE364" s="27" t="s">
        <v>436</v>
      </c>
      <c r="AF364" s="27">
        <v>1</v>
      </c>
      <c r="AG364" s="27" t="s">
        <v>436</v>
      </c>
      <c r="AH364" s="27" t="s">
        <v>436</v>
      </c>
      <c r="AI364" s="27" t="s">
        <v>436</v>
      </c>
      <c r="AJ364" s="27" t="s">
        <v>436</v>
      </c>
      <c r="AK364" s="27" t="s">
        <v>436</v>
      </c>
      <c r="AL364" s="27" t="s">
        <v>436</v>
      </c>
      <c r="AM364" s="27" t="s">
        <v>436</v>
      </c>
      <c r="AN364" s="27" t="s">
        <v>436</v>
      </c>
      <c r="AO364" s="27" t="s">
        <v>436</v>
      </c>
      <c r="AP364" s="27" t="s">
        <v>436</v>
      </c>
      <c r="AQ364" s="27" t="s">
        <v>436</v>
      </c>
      <c r="AR364" s="27"/>
      <c r="AS364" s="27"/>
    </row>
    <row r="365" spans="1:45" ht="15.75" customHeight="1">
      <c r="A365" s="36">
        <v>45497.692363287038</v>
      </c>
      <c r="B365" s="27" t="s">
        <v>437</v>
      </c>
      <c r="C365" s="37" t="s">
        <v>177</v>
      </c>
      <c r="D365" s="35">
        <v>45495</v>
      </c>
      <c r="E365" s="38">
        <v>0.92013888889050577</v>
      </c>
      <c r="F365" s="27" t="s">
        <v>129</v>
      </c>
      <c r="G365" s="39">
        <v>3</v>
      </c>
      <c r="H365" s="27" t="s">
        <v>438</v>
      </c>
      <c r="I365" s="27" t="s">
        <v>439</v>
      </c>
      <c r="J365" s="40">
        <v>400</v>
      </c>
      <c r="K365" s="40">
        <v>600</v>
      </c>
      <c r="L365" s="27">
        <v>0</v>
      </c>
      <c r="M365" s="27">
        <v>3</v>
      </c>
      <c r="N365" s="27">
        <v>0</v>
      </c>
      <c r="O365" s="27">
        <v>0</v>
      </c>
      <c r="P365" s="41" t="s">
        <v>324</v>
      </c>
      <c r="Q365" s="27">
        <v>0</v>
      </c>
      <c r="R365" s="27">
        <v>0</v>
      </c>
      <c r="S365" s="27">
        <v>0</v>
      </c>
      <c r="T365" s="27">
        <v>0</v>
      </c>
      <c r="U365" s="27">
        <v>0</v>
      </c>
      <c r="V365" s="27">
        <v>0</v>
      </c>
      <c r="W365" s="27">
        <v>0</v>
      </c>
      <c r="X365" s="27">
        <v>0</v>
      </c>
      <c r="Y365" s="27">
        <v>0</v>
      </c>
      <c r="Z365" s="27">
        <v>0</v>
      </c>
      <c r="AA365" s="27">
        <v>0</v>
      </c>
      <c r="AB365" s="27">
        <v>0</v>
      </c>
      <c r="AC365" s="27">
        <v>0</v>
      </c>
      <c r="AD365" s="27">
        <v>0</v>
      </c>
      <c r="AE365" s="27">
        <v>0</v>
      </c>
      <c r="AF365" s="27">
        <v>1</v>
      </c>
      <c r="AG365" s="27">
        <v>0</v>
      </c>
      <c r="AH365" s="27">
        <v>0</v>
      </c>
      <c r="AI365" s="27">
        <v>0</v>
      </c>
      <c r="AJ365" s="27">
        <v>0</v>
      </c>
      <c r="AK365" s="27">
        <v>0</v>
      </c>
      <c r="AL365" s="27">
        <v>0</v>
      </c>
      <c r="AM365" s="27">
        <v>0</v>
      </c>
      <c r="AN365" s="27">
        <v>0</v>
      </c>
      <c r="AO365" s="27">
        <v>0</v>
      </c>
      <c r="AP365" s="27">
        <v>0</v>
      </c>
      <c r="AQ365" s="27">
        <v>0</v>
      </c>
      <c r="AR365" s="27"/>
      <c r="AS365" s="27"/>
    </row>
    <row r="366" spans="1:45" ht="15.75" customHeight="1">
      <c r="A366" s="36">
        <v>45497.726571712963</v>
      </c>
      <c r="B366" s="27" t="s">
        <v>440</v>
      </c>
      <c r="C366" s="37" t="s">
        <v>190</v>
      </c>
      <c r="D366" s="35">
        <v>45495</v>
      </c>
      <c r="E366" s="38">
        <v>0.75347222221898846</v>
      </c>
      <c r="F366" s="27" t="s">
        <v>129</v>
      </c>
      <c r="G366" s="39">
        <v>1</v>
      </c>
      <c r="H366" s="27" t="s">
        <v>441</v>
      </c>
      <c r="I366" s="27" t="s">
        <v>442</v>
      </c>
      <c r="J366" s="40">
        <v>20</v>
      </c>
      <c r="K366" s="40">
        <v>200</v>
      </c>
      <c r="L366" s="41" t="s">
        <v>143</v>
      </c>
      <c r="M366" s="41" t="s">
        <v>143</v>
      </c>
      <c r="N366" s="27">
        <v>0</v>
      </c>
      <c r="O366" s="27">
        <v>0</v>
      </c>
      <c r="P366" s="41" t="s">
        <v>151</v>
      </c>
      <c r="Q366" s="27">
        <v>0</v>
      </c>
      <c r="R366" s="27">
        <v>0</v>
      </c>
      <c r="S366" s="41" t="s">
        <v>192</v>
      </c>
      <c r="T366" s="41" t="s">
        <v>147</v>
      </c>
      <c r="U366" s="27">
        <v>0</v>
      </c>
      <c r="V366" s="27">
        <v>0</v>
      </c>
      <c r="W366" s="27">
        <v>0</v>
      </c>
      <c r="X366" s="27">
        <v>0</v>
      </c>
      <c r="Y366" s="27">
        <v>0</v>
      </c>
      <c r="Z366" s="27">
        <v>0</v>
      </c>
      <c r="AA366" s="27">
        <v>0</v>
      </c>
      <c r="AB366" s="27">
        <v>0</v>
      </c>
      <c r="AC366" s="41" t="s">
        <v>147</v>
      </c>
      <c r="AD366" s="27">
        <v>0</v>
      </c>
      <c r="AE366" s="27">
        <v>0</v>
      </c>
      <c r="AF366" s="41" t="s">
        <v>147</v>
      </c>
      <c r="AG366" s="27">
        <v>0</v>
      </c>
      <c r="AH366" s="27">
        <v>0</v>
      </c>
      <c r="AI366" s="27">
        <v>0</v>
      </c>
      <c r="AJ366" s="27">
        <v>0</v>
      </c>
      <c r="AK366" s="27">
        <v>0</v>
      </c>
      <c r="AL366" s="27">
        <v>0</v>
      </c>
      <c r="AM366" s="27">
        <v>0</v>
      </c>
      <c r="AN366" s="27">
        <v>0</v>
      </c>
      <c r="AO366" s="27">
        <v>0</v>
      </c>
      <c r="AP366" s="27">
        <v>0</v>
      </c>
      <c r="AQ366" s="27">
        <v>0</v>
      </c>
      <c r="AR366" s="27"/>
      <c r="AS366" s="27"/>
    </row>
    <row r="367" spans="1:45" ht="15.75" customHeight="1">
      <c r="A367" s="36">
        <v>45497.732452187498</v>
      </c>
      <c r="B367" s="27" t="s">
        <v>440</v>
      </c>
      <c r="C367" s="37" t="s">
        <v>190</v>
      </c>
      <c r="D367" s="35">
        <v>45495</v>
      </c>
      <c r="E367" s="38">
        <v>0.77083333333575865</v>
      </c>
      <c r="F367" s="27" t="s">
        <v>129</v>
      </c>
      <c r="G367" s="39">
        <v>2</v>
      </c>
      <c r="H367" s="27" t="s">
        <v>443</v>
      </c>
      <c r="I367" s="27" t="s">
        <v>444</v>
      </c>
      <c r="J367" s="40">
        <v>25</v>
      </c>
      <c r="K367" s="40">
        <v>100</v>
      </c>
      <c r="L367" s="27">
        <v>0</v>
      </c>
      <c r="M367" s="27">
        <v>0</v>
      </c>
      <c r="N367" s="27">
        <v>0</v>
      </c>
      <c r="O367" s="27">
        <v>0</v>
      </c>
      <c r="P367" s="41" t="s">
        <v>151</v>
      </c>
      <c r="Q367" s="27">
        <v>0</v>
      </c>
      <c r="R367" s="27">
        <v>0</v>
      </c>
      <c r="S367" s="41" t="s">
        <v>192</v>
      </c>
      <c r="T367" s="41" t="s">
        <v>147</v>
      </c>
      <c r="U367" s="27">
        <v>0</v>
      </c>
      <c r="V367" s="27">
        <v>0</v>
      </c>
      <c r="W367" s="27">
        <v>0</v>
      </c>
      <c r="X367" s="27">
        <v>0</v>
      </c>
      <c r="Y367" s="27">
        <v>0</v>
      </c>
      <c r="Z367" s="27">
        <v>0</v>
      </c>
      <c r="AA367" s="27">
        <v>0</v>
      </c>
      <c r="AB367" s="27">
        <v>0</v>
      </c>
      <c r="AC367" s="41" t="s">
        <v>147</v>
      </c>
      <c r="AD367" s="27">
        <v>0</v>
      </c>
      <c r="AE367" s="27">
        <v>0</v>
      </c>
      <c r="AF367" s="41" t="s">
        <v>147</v>
      </c>
      <c r="AG367" s="27">
        <v>0</v>
      </c>
      <c r="AH367" s="27">
        <v>0</v>
      </c>
      <c r="AI367" s="27">
        <v>0</v>
      </c>
      <c r="AJ367" s="27">
        <v>0</v>
      </c>
      <c r="AK367" s="27">
        <v>0</v>
      </c>
      <c r="AL367" s="27">
        <v>0</v>
      </c>
      <c r="AM367" s="27">
        <v>0</v>
      </c>
      <c r="AN367" s="27">
        <v>0</v>
      </c>
      <c r="AO367" s="27">
        <v>0</v>
      </c>
      <c r="AP367" s="27">
        <v>0</v>
      </c>
      <c r="AQ367" s="27">
        <v>0</v>
      </c>
      <c r="AR367" s="27"/>
      <c r="AS367" s="27"/>
    </row>
    <row r="368" spans="1:45" ht="15.75" customHeight="1">
      <c r="A368" s="36">
        <v>45496.549896458338</v>
      </c>
      <c r="B368" s="27" t="s">
        <v>445</v>
      </c>
      <c r="C368" s="37" t="s">
        <v>171</v>
      </c>
      <c r="D368" s="35">
        <v>45496</v>
      </c>
      <c r="E368" s="38">
        <v>0.40416666666715173</v>
      </c>
      <c r="F368" s="27" t="s">
        <v>129</v>
      </c>
      <c r="G368" s="39">
        <v>17</v>
      </c>
      <c r="H368" s="27" t="s">
        <v>446</v>
      </c>
      <c r="I368" s="27" t="s">
        <v>447</v>
      </c>
      <c r="J368" s="40">
        <v>1000</v>
      </c>
      <c r="K368" s="40">
        <v>3000</v>
      </c>
      <c r="L368" s="27">
        <v>2</v>
      </c>
      <c r="M368" s="27"/>
      <c r="N368" s="27"/>
      <c r="O368" s="27"/>
      <c r="P368" s="27">
        <v>8</v>
      </c>
      <c r="Q368" s="27">
        <v>3</v>
      </c>
      <c r="R368" s="27"/>
      <c r="S368" s="27"/>
      <c r="T368" s="27"/>
      <c r="U368" s="27"/>
      <c r="V368" s="27"/>
      <c r="W368" s="27"/>
      <c r="X368" s="27"/>
      <c r="Y368" s="27"/>
      <c r="Z368" s="27"/>
      <c r="AA368" s="27"/>
      <c r="AB368" s="27"/>
      <c r="AC368" s="27"/>
      <c r="AD368" s="27"/>
      <c r="AE368" s="27"/>
      <c r="AF368" s="27"/>
      <c r="AG368" s="27"/>
      <c r="AH368" s="27"/>
      <c r="AI368" s="27"/>
      <c r="AJ368" s="27"/>
      <c r="AK368" s="27"/>
      <c r="AL368" s="27">
        <v>1</v>
      </c>
      <c r="AM368" s="27"/>
      <c r="AN368" s="27"/>
      <c r="AO368" s="27"/>
      <c r="AP368" s="27"/>
      <c r="AQ368" s="27"/>
      <c r="AR368" s="27"/>
      <c r="AS368" s="27"/>
    </row>
    <row r="369" spans="1:45" ht="15.75" customHeight="1">
      <c r="A369" s="36">
        <v>45496.699559976856</v>
      </c>
      <c r="B369" s="27" t="s">
        <v>445</v>
      </c>
      <c r="C369" s="37" t="s">
        <v>171</v>
      </c>
      <c r="D369" s="35">
        <v>45496</v>
      </c>
      <c r="E369" s="38">
        <v>0.67500000000291038</v>
      </c>
      <c r="F369" s="27" t="s">
        <v>128</v>
      </c>
      <c r="G369" s="39"/>
      <c r="H369" s="27"/>
      <c r="I369" s="27" t="s">
        <v>3065</v>
      </c>
      <c r="J369" s="40">
        <v>20</v>
      </c>
      <c r="K369" s="40">
        <v>80</v>
      </c>
      <c r="L369" s="27"/>
      <c r="M369" s="27"/>
      <c r="N369" s="27"/>
      <c r="O369" s="27"/>
      <c r="P369" s="27">
        <v>4</v>
      </c>
      <c r="Q369" s="27">
        <v>3</v>
      </c>
      <c r="R369" s="27"/>
      <c r="S369" s="27"/>
      <c r="T369" s="27"/>
      <c r="U369" s="27"/>
      <c r="V369" s="27"/>
      <c r="W369" s="27"/>
      <c r="X369" s="27"/>
      <c r="Y369" s="27"/>
      <c r="Z369" s="27"/>
      <c r="AA369" s="27"/>
      <c r="AB369" s="27"/>
      <c r="AC369" s="27"/>
      <c r="AD369" s="27"/>
      <c r="AE369" s="27"/>
      <c r="AF369" s="27">
        <v>55</v>
      </c>
      <c r="AG369" s="27"/>
      <c r="AH369" s="27"/>
      <c r="AI369" s="27"/>
      <c r="AJ369" s="27"/>
      <c r="AK369" s="27"/>
      <c r="AL369" s="27">
        <v>1207</v>
      </c>
      <c r="AM369" s="27"/>
      <c r="AN369" s="27"/>
      <c r="AO369" s="27"/>
      <c r="AP369" s="27"/>
      <c r="AQ369" s="27"/>
      <c r="AR369" s="27"/>
      <c r="AS369" s="27"/>
    </row>
    <row r="370" spans="1:45" ht="15.75" customHeight="1">
      <c r="A370" s="36">
        <v>45496.735105439817</v>
      </c>
      <c r="B370" s="27" t="s">
        <v>162</v>
      </c>
      <c r="C370" s="37" t="s">
        <v>25</v>
      </c>
      <c r="D370" s="35">
        <v>45496</v>
      </c>
      <c r="E370" s="38">
        <v>0.66666666666424135</v>
      </c>
      <c r="F370" s="27" t="s">
        <v>129</v>
      </c>
      <c r="G370" s="39">
        <v>6</v>
      </c>
      <c r="H370" s="27"/>
      <c r="I370" s="27"/>
      <c r="J370" s="40">
        <v>150</v>
      </c>
      <c r="K370" s="40">
        <v>1000</v>
      </c>
      <c r="L370" s="27"/>
      <c r="M370" s="27">
        <v>3</v>
      </c>
      <c r="N370" s="27"/>
      <c r="O370" s="27"/>
      <c r="P370" s="27">
        <v>3</v>
      </c>
      <c r="Q370" s="27">
        <v>3</v>
      </c>
      <c r="R370" s="27"/>
      <c r="S370" s="27"/>
      <c r="T370" s="27"/>
      <c r="U370" s="27"/>
      <c r="V370" s="27"/>
      <c r="W370" s="27"/>
      <c r="X370" s="27"/>
      <c r="Y370" s="27"/>
      <c r="Z370" s="27"/>
      <c r="AA370" s="27">
        <v>1</v>
      </c>
      <c r="AB370" s="27"/>
      <c r="AC370" s="27"/>
      <c r="AD370" s="27"/>
      <c r="AE370" s="27"/>
      <c r="AF370" s="27">
        <v>1</v>
      </c>
      <c r="AG370" s="27"/>
      <c r="AH370" s="27"/>
      <c r="AI370" s="27"/>
      <c r="AJ370" s="27"/>
      <c r="AK370" s="27"/>
      <c r="AL370" s="27">
        <v>1</v>
      </c>
      <c r="AM370" s="27"/>
      <c r="AN370" s="27"/>
      <c r="AO370" s="27"/>
      <c r="AP370" s="27"/>
      <c r="AQ370" s="27"/>
      <c r="AR370" s="27"/>
      <c r="AS370" s="27"/>
    </row>
    <row r="371" spans="1:45" ht="15.75" customHeight="1">
      <c r="A371" s="36">
        <v>45496.968863171292</v>
      </c>
      <c r="B371" s="27" t="s">
        <v>209</v>
      </c>
      <c r="C371" s="37" t="s">
        <v>136</v>
      </c>
      <c r="D371" s="35">
        <v>45496</v>
      </c>
      <c r="E371" s="38">
        <v>0.5</v>
      </c>
      <c r="F371" s="27" t="s">
        <v>129</v>
      </c>
      <c r="G371" s="39">
        <v>25</v>
      </c>
      <c r="H371" s="27" t="s">
        <v>448</v>
      </c>
      <c r="I371" s="27" t="s">
        <v>449</v>
      </c>
      <c r="J371" s="40">
        <v>10000</v>
      </c>
      <c r="K371" s="40">
        <v>2400</v>
      </c>
      <c r="L371" s="27"/>
      <c r="M371" s="27"/>
      <c r="N371" s="27"/>
      <c r="O371" s="27"/>
      <c r="P371" s="27">
        <v>11</v>
      </c>
      <c r="Q371" s="41" t="s">
        <v>324</v>
      </c>
      <c r="R371" s="27"/>
      <c r="S371" s="27"/>
      <c r="T371" s="27"/>
      <c r="U371" s="27"/>
      <c r="V371" s="27"/>
      <c r="W371" s="27"/>
      <c r="X371" s="27"/>
      <c r="Y371" s="27"/>
      <c r="Z371" s="27"/>
      <c r="AA371" s="27"/>
      <c r="AB371" s="27"/>
      <c r="AC371" s="27"/>
      <c r="AD371" s="27"/>
      <c r="AE371" s="27"/>
      <c r="AF371" s="27">
        <v>1</v>
      </c>
      <c r="AG371" s="27"/>
      <c r="AH371" s="27"/>
      <c r="AI371" s="27"/>
      <c r="AJ371" s="27"/>
      <c r="AK371" s="27"/>
      <c r="AL371" s="27" t="s">
        <v>233</v>
      </c>
      <c r="AM371" s="27"/>
      <c r="AN371" s="27"/>
      <c r="AO371" s="27"/>
      <c r="AP371" s="27"/>
      <c r="AQ371" s="27"/>
      <c r="AR371" s="27"/>
      <c r="AS371" s="27"/>
    </row>
    <row r="372" spans="1:45" ht="15.75" customHeight="1">
      <c r="A372" s="36">
        <v>45496.976452731484</v>
      </c>
      <c r="B372" s="27" t="s">
        <v>209</v>
      </c>
      <c r="C372" s="37" t="s">
        <v>136</v>
      </c>
      <c r="D372" s="35">
        <v>45496</v>
      </c>
      <c r="E372" s="38">
        <v>0.59722222221898846</v>
      </c>
      <c r="F372" s="27" t="s">
        <v>129</v>
      </c>
      <c r="G372" s="39">
        <v>15</v>
      </c>
      <c r="H372" s="27" t="s">
        <v>450</v>
      </c>
      <c r="I372" s="27" t="s">
        <v>451</v>
      </c>
      <c r="J372" s="40">
        <v>10000</v>
      </c>
      <c r="K372" s="40">
        <v>2400</v>
      </c>
      <c r="L372" s="27"/>
      <c r="M372" s="27"/>
      <c r="N372" s="27"/>
      <c r="O372" s="27"/>
      <c r="P372" s="27">
        <v>11</v>
      </c>
      <c r="Q372" s="41" t="s">
        <v>324</v>
      </c>
      <c r="R372" s="27"/>
      <c r="S372" s="27"/>
      <c r="T372" s="27"/>
      <c r="U372" s="27"/>
      <c r="V372" s="27"/>
      <c r="W372" s="27"/>
      <c r="X372" s="27"/>
      <c r="Y372" s="27"/>
      <c r="Z372" s="27"/>
      <c r="AA372" s="27"/>
      <c r="AB372" s="27"/>
      <c r="AC372" s="27"/>
      <c r="AD372" s="27"/>
      <c r="AE372" s="27"/>
      <c r="AF372" s="27">
        <v>1</v>
      </c>
      <c r="AG372" s="27"/>
      <c r="AH372" s="27"/>
      <c r="AI372" s="27"/>
      <c r="AJ372" s="27"/>
      <c r="AK372" s="27"/>
      <c r="AL372" s="27" t="s">
        <v>233</v>
      </c>
      <c r="AM372" s="27"/>
      <c r="AN372" s="27"/>
      <c r="AO372" s="27"/>
      <c r="AP372" s="27"/>
      <c r="AQ372" s="27"/>
      <c r="AR372" s="27"/>
      <c r="AS372" s="27"/>
    </row>
    <row r="373" spans="1:45" ht="15.75" customHeight="1">
      <c r="A373" s="36">
        <v>45496.983191886575</v>
      </c>
      <c r="B373" s="27" t="s">
        <v>209</v>
      </c>
      <c r="C373" s="37" t="s">
        <v>136</v>
      </c>
      <c r="D373" s="35">
        <v>45496</v>
      </c>
      <c r="E373" s="38">
        <v>0.65277777778101154</v>
      </c>
      <c r="F373" s="27" t="s">
        <v>129</v>
      </c>
      <c r="G373" s="39">
        <v>20</v>
      </c>
      <c r="H373" s="27" t="s">
        <v>452</v>
      </c>
      <c r="I373" s="27" t="s">
        <v>453</v>
      </c>
      <c r="J373" s="40">
        <v>10000</v>
      </c>
      <c r="K373" s="40">
        <v>600</v>
      </c>
      <c r="L373" s="27"/>
      <c r="M373" s="27"/>
      <c r="N373" s="27"/>
      <c r="O373" s="27"/>
      <c r="P373" s="27">
        <v>11</v>
      </c>
      <c r="Q373" s="41" t="s">
        <v>324</v>
      </c>
      <c r="R373" s="27"/>
      <c r="S373" s="27"/>
      <c r="T373" s="27"/>
      <c r="U373" s="27"/>
      <c r="V373" s="27"/>
      <c r="W373" s="27"/>
      <c r="X373" s="27"/>
      <c r="Y373" s="27"/>
      <c r="Z373" s="27"/>
      <c r="AA373" s="27"/>
      <c r="AB373" s="27"/>
      <c r="AC373" s="27"/>
      <c r="AD373" s="27"/>
      <c r="AE373" s="27"/>
      <c r="AF373" s="27">
        <v>1</v>
      </c>
      <c r="AG373" s="27"/>
      <c r="AH373" s="27"/>
      <c r="AI373" s="27"/>
      <c r="AJ373" s="27"/>
      <c r="AK373" s="27"/>
      <c r="AL373" s="27" t="s">
        <v>454</v>
      </c>
      <c r="AM373" s="27"/>
      <c r="AN373" s="27"/>
      <c r="AO373" s="27"/>
      <c r="AP373" s="27"/>
      <c r="AQ373" s="27"/>
      <c r="AR373" s="27"/>
      <c r="AS373" s="27"/>
    </row>
    <row r="374" spans="1:45" ht="15.75" customHeight="1">
      <c r="A374" s="36">
        <v>45498.802537546297</v>
      </c>
      <c r="B374" s="27" t="s">
        <v>178</v>
      </c>
      <c r="C374" s="37" t="s">
        <v>179</v>
      </c>
      <c r="D374" s="35">
        <v>45496</v>
      </c>
      <c r="E374" s="38">
        <v>0.43402777778101154</v>
      </c>
      <c r="F374" s="27" t="s">
        <v>129</v>
      </c>
      <c r="G374" s="39">
        <v>10</v>
      </c>
      <c r="H374" s="27" t="s">
        <v>455</v>
      </c>
      <c r="I374" s="27" t="s">
        <v>456</v>
      </c>
      <c r="J374" s="40">
        <v>150</v>
      </c>
      <c r="K374" s="40">
        <v>500</v>
      </c>
      <c r="L374" s="27">
        <v>1</v>
      </c>
      <c r="M374" s="27">
        <v>3</v>
      </c>
      <c r="N374" s="27">
        <v>0</v>
      </c>
      <c r="O374" s="27">
        <v>0</v>
      </c>
      <c r="P374" s="27">
        <v>0</v>
      </c>
      <c r="Q374" s="27">
        <v>0</v>
      </c>
      <c r="R374" s="27">
        <v>0</v>
      </c>
      <c r="S374" s="27">
        <v>3</v>
      </c>
      <c r="T374" s="27">
        <v>0</v>
      </c>
      <c r="U374" s="27">
        <v>0</v>
      </c>
      <c r="V374" s="27">
        <v>0</v>
      </c>
      <c r="W374" s="27">
        <v>0</v>
      </c>
      <c r="X374" s="27">
        <v>0</v>
      </c>
      <c r="Y374" s="27">
        <v>0</v>
      </c>
      <c r="Z374" s="27">
        <v>0</v>
      </c>
      <c r="AA374" s="27">
        <v>0</v>
      </c>
      <c r="AB374" s="27">
        <v>0</v>
      </c>
      <c r="AC374" s="27">
        <v>0</v>
      </c>
      <c r="AD374" s="27">
        <v>0</v>
      </c>
      <c r="AE374" s="27">
        <v>0</v>
      </c>
      <c r="AF374" s="27">
        <v>1</v>
      </c>
      <c r="AG374" s="27">
        <v>0</v>
      </c>
      <c r="AH374" s="27">
        <v>0</v>
      </c>
      <c r="AI374" s="27">
        <v>0</v>
      </c>
      <c r="AJ374" s="27">
        <v>0</v>
      </c>
      <c r="AK374" s="27">
        <v>0</v>
      </c>
      <c r="AL374" s="27">
        <v>0</v>
      </c>
      <c r="AM374" s="27">
        <v>0</v>
      </c>
      <c r="AN374" s="27">
        <v>0</v>
      </c>
      <c r="AO374" s="27">
        <v>0</v>
      </c>
      <c r="AP374" s="27">
        <v>0</v>
      </c>
      <c r="AQ374" s="27">
        <v>0</v>
      </c>
      <c r="AR374" s="27"/>
      <c r="AS374" s="27"/>
    </row>
    <row r="375" spans="1:45" ht="15.75" customHeight="1">
      <c r="A375" s="36">
        <v>45498.806267870372</v>
      </c>
      <c r="B375" s="27" t="s">
        <v>178</v>
      </c>
      <c r="C375" s="37" t="s">
        <v>179</v>
      </c>
      <c r="D375" s="35">
        <v>45496</v>
      </c>
      <c r="E375" s="38">
        <v>0.64583333333575865</v>
      </c>
      <c r="F375" s="27" t="s">
        <v>129</v>
      </c>
      <c r="G375" s="39">
        <v>52</v>
      </c>
      <c r="H375" s="27" t="s">
        <v>457</v>
      </c>
      <c r="I375" s="27" t="s">
        <v>458</v>
      </c>
      <c r="J375" s="40">
        <v>22450</v>
      </c>
      <c r="K375" s="40">
        <v>4080</v>
      </c>
      <c r="L375" s="27">
        <v>1</v>
      </c>
      <c r="M375" s="27">
        <v>3</v>
      </c>
      <c r="N375" s="27">
        <v>0</v>
      </c>
      <c r="O375" s="27">
        <v>0</v>
      </c>
      <c r="P375" s="27">
        <v>0</v>
      </c>
      <c r="Q375" s="27">
        <v>0</v>
      </c>
      <c r="R375" s="27">
        <v>0</v>
      </c>
      <c r="S375" s="27">
        <v>4</v>
      </c>
      <c r="T375" s="27">
        <v>0</v>
      </c>
      <c r="U375" s="27">
        <v>0</v>
      </c>
      <c r="V375" s="27">
        <v>0</v>
      </c>
      <c r="W375" s="27">
        <v>0</v>
      </c>
      <c r="X375" s="27">
        <v>0</v>
      </c>
      <c r="Y375" s="27">
        <v>0</v>
      </c>
      <c r="Z375" s="27">
        <v>0</v>
      </c>
      <c r="AA375" s="27">
        <v>0</v>
      </c>
      <c r="AB375" s="27">
        <v>0</v>
      </c>
      <c r="AC375" s="27">
        <v>0</v>
      </c>
      <c r="AD375" s="27">
        <v>0</v>
      </c>
      <c r="AE375" s="27">
        <v>0</v>
      </c>
      <c r="AF375" s="27">
        <v>1</v>
      </c>
      <c r="AG375" s="27">
        <v>0</v>
      </c>
      <c r="AH375" s="27">
        <v>0</v>
      </c>
      <c r="AI375" s="27">
        <v>0</v>
      </c>
      <c r="AJ375" s="27">
        <v>0</v>
      </c>
      <c r="AK375" s="27">
        <v>0</v>
      </c>
      <c r="AL375" s="27">
        <v>0</v>
      </c>
      <c r="AM375" s="27">
        <v>0</v>
      </c>
      <c r="AN375" s="27">
        <v>0</v>
      </c>
      <c r="AO375" s="27">
        <v>0</v>
      </c>
      <c r="AP375" s="27">
        <v>0</v>
      </c>
      <c r="AQ375" s="27">
        <v>0</v>
      </c>
      <c r="AR375" s="27"/>
      <c r="AS375" s="27"/>
    </row>
    <row r="376" spans="1:45" ht="15.75" customHeight="1">
      <c r="A376" s="36">
        <v>45498.810408449077</v>
      </c>
      <c r="B376" s="27" t="s">
        <v>178</v>
      </c>
      <c r="C376" s="37" t="s">
        <v>179</v>
      </c>
      <c r="D376" s="35">
        <v>45496</v>
      </c>
      <c r="E376" s="38">
        <v>0.71875</v>
      </c>
      <c r="F376" s="27" t="s">
        <v>129</v>
      </c>
      <c r="G376" s="39">
        <v>12</v>
      </c>
      <c r="H376" s="27" t="s">
        <v>459</v>
      </c>
      <c r="I376" s="27" t="s">
        <v>460</v>
      </c>
      <c r="J376" s="40">
        <v>9500</v>
      </c>
      <c r="K376" s="40">
        <v>800</v>
      </c>
      <c r="L376" s="27">
        <v>1</v>
      </c>
      <c r="M376" s="27">
        <v>3</v>
      </c>
      <c r="N376" s="27">
        <v>0</v>
      </c>
      <c r="O376" s="27">
        <v>0</v>
      </c>
      <c r="P376" s="27">
        <v>0</v>
      </c>
      <c r="Q376" s="27">
        <v>0</v>
      </c>
      <c r="R376" s="27">
        <v>0</v>
      </c>
      <c r="S376" s="27">
        <v>4</v>
      </c>
      <c r="T376" s="27">
        <v>0</v>
      </c>
      <c r="U376" s="27">
        <v>0</v>
      </c>
      <c r="V376" s="27">
        <v>0</v>
      </c>
      <c r="W376" s="27">
        <v>0</v>
      </c>
      <c r="X376" s="27">
        <v>0</v>
      </c>
      <c r="Y376" s="27">
        <v>0</v>
      </c>
      <c r="Z376" s="27">
        <v>0</v>
      </c>
      <c r="AA376" s="27">
        <v>0</v>
      </c>
      <c r="AB376" s="27">
        <v>0</v>
      </c>
      <c r="AC376" s="27">
        <v>0</v>
      </c>
      <c r="AD376" s="27">
        <v>0</v>
      </c>
      <c r="AE376" s="27">
        <v>0</v>
      </c>
      <c r="AF376" s="27">
        <v>1</v>
      </c>
      <c r="AG376" s="27">
        <v>0</v>
      </c>
      <c r="AH376" s="27">
        <v>0</v>
      </c>
      <c r="AI376" s="27">
        <v>0</v>
      </c>
      <c r="AJ376" s="27">
        <v>0</v>
      </c>
      <c r="AK376" s="27">
        <v>0</v>
      </c>
      <c r="AL376" s="27">
        <v>0</v>
      </c>
      <c r="AM376" s="27">
        <v>0</v>
      </c>
      <c r="AN376" s="27">
        <v>0</v>
      </c>
      <c r="AO376" s="27">
        <v>0</v>
      </c>
      <c r="AP376" s="27">
        <v>0</v>
      </c>
      <c r="AQ376" s="27">
        <v>0</v>
      </c>
      <c r="AR376" s="27"/>
      <c r="AS376" s="27"/>
    </row>
    <row r="377" spans="1:45" ht="15.75" customHeight="1">
      <c r="A377" s="36">
        <v>45496.94742222222</v>
      </c>
      <c r="B377" s="27" t="s">
        <v>445</v>
      </c>
      <c r="C377" s="37" t="s">
        <v>171</v>
      </c>
      <c r="D377" s="35">
        <v>45496</v>
      </c>
      <c r="E377" s="38">
        <v>0.89375000000291038</v>
      </c>
      <c r="F377" s="27" t="s">
        <v>129</v>
      </c>
      <c r="G377" s="39">
        <v>7</v>
      </c>
      <c r="H377" s="27" t="s">
        <v>461</v>
      </c>
      <c r="I377" s="27"/>
      <c r="J377" s="40">
        <v>500</v>
      </c>
      <c r="K377" s="40">
        <v>150</v>
      </c>
      <c r="L377" s="27"/>
      <c r="M377" s="27"/>
      <c r="N377" s="27"/>
      <c r="O377" s="27"/>
      <c r="P377" s="27">
        <v>4</v>
      </c>
      <c r="Q377" s="27"/>
      <c r="R377" s="27"/>
      <c r="S377" s="27"/>
      <c r="T377" s="27"/>
      <c r="U377" s="27"/>
      <c r="V377" s="27"/>
      <c r="W377" s="27"/>
      <c r="X377" s="27"/>
      <c r="Y377" s="27"/>
      <c r="Z377" s="27"/>
      <c r="AA377" s="27"/>
      <c r="AB377" s="27"/>
      <c r="AC377" s="27"/>
      <c r="AD377" s="27"/>
      <c r="AE377" s="27"/>
      <c r="AF377" s="27">
        <v>55</v>
      </c>
      <c r="AG377" s="27"/>
      <c r="AH377" s="27"/>
      <c r="AI377" s="27"/>
      <c r="AJ377" s="27"/>
      <c r="AK377" s="27"/>
      <c r="AL377" s="27"/>
      <c r="AM377" s="27"/>
      <c r="AN377" s="27"/>
      <c r="AO377" s="27"/>
      <c r="AP377" s="27"/>
      <c r="AQ377" s="27"/>
      <c r="AR377" s="27"/>
      <c r="AS377" s="27"/>
    </row>
    <row r="378" spans="1:45" ht="15.75" customHeight="1">
      <c r="A378" s="36">
        <v>45497.650075416663</v>
      </c>
      <c r="B378" s="27" t="s">
        <v>462</v>
      </c>
      <c r="C378" s="37" t="s">
        <v>145</v>
      </c>
      <c r="D378" s="35">
        <v>45497</v>
      </c>
      <c r="E378" s="38">
        <v>0.44097222221898846</v>
      </c>
      <c r="F378" s="27" t="s">
        <v>129</v>
      </c>
      <c r="G378" s="39">
        <v>30</v>
      </c>
      <c r="H378" s="27" t="s">
        <v>463</v>
      </c>
      <c r="I378" s="27" t="s">
        <v>464</v>
      </c>
      <c r="J378" s="40">
        <v>4000</v>
      </c>
      <c r="K378" s="40">
        <v>3500</v>
      </c>
      <c r="L378" s="41" t="s">
        <v>147</v>
      </c>
      <c r="M378" s="41" t="s">
        <v>139</v>
      </c>
      <c r="N378" s="27">
        <v>0</v>
      </c>
      <c r="O378" s="27">
        <v>0</v>
      </c>
      <c r="P378" s="41" t="s">
        <v>155</v>
      </c>
      <c r="Q378" s="41" t="s">
        <v>324</v>
      </c>
      <c r="R378" s="27">
        <v>0</v>
      </c>
      <c r="S378" s="27">
        <v>0</v>
      </c>
      <c r="T378" s="27">
        <v>0</v>
      </c>
      <c r="U378" s="27">
        <v>0</v>
      </c>
      <c r="V378" s="27"/>
      <c r="W378" s="27">
        <v>0</v>
      </c>
      <c r="X378" s="27">
        <v>0</v>
      </c>
      <c r="Y378" s="27">
        <v>0</v>
      </c>
      <c r="Z378" s="27">
        <v>0</v>
      </c>
      <c r="AA378" s="27">
        <v>0</v>
      </c>
      <c r="AB378" s="27">
        <v>0</v>
      </c>
      <c r="AC378" s="27">
        <v>0</v>
      </c>
      <c r="AD378" s="27">
        <v>0</v>
      </c>
      <c r="AE378" s="27">
        <v>0</v>
      </c>
      <c r="AF378" s="27">
        <v>1</v>
      </c>
      <c r="AG378" s="27">
        <v>0</v>
      </c>
      <c r="AH378" s="27">
        <v>0</v>
      </c>
      <c r="AI378" s="27">
        <v>0</v>
      </c>
      <c r="AJ378" s="27">
        <v>0</v>
      </c>
      <c r="AK378" s="27">
        <v>0</v>
      </c>
      <c r="AL378" s="27">
        <v>1</v>
      </c>
      <c r="AM378" s="27">
        <v>0</v>
      </c>
      <c r="AN378" s="27">
        <v>0</v>
      </c>
      <c r="AO378" s="27">
        <v>0</v>
      </c>
      <c r="AP378" s="27">
        <v>0</v>
      </c>
      <c r="AQ378" s="27">
        <v>0</v>
      </c>
      <c r="AR378" s="27"/>
      <c r="AS378" s="27"/>
    </row>
    <row r="379" spans="1:45" ht="15.75" customHeight="1">
      <c r="A379" s="36">
        <v>45497.790831655089</v>
      </c>
      <c r="B379" s="27" t="s">
        <v>135</v>
      </c>
      <c r="C379" s="37" t="s">
        <v>136</v>
      </c>
      <c r="D379" s="35">
        <v>45497</v>
      </c>
      <c r="E379" s="38">
        <v>0.55694444444088731</v>
      </c>
      <c r="F379" s="27" t="s">
        <v>129</v>
      </c>
      <c r="G379" s="39">
        <v>60</v>
      </c>
      <c r="H379" s="27" t="s">
        <v>465</v>
      </c>
      <c r="I379" s="27" t="s">
        <v>466</v>
      </c>
      <c r="J379" s="40">
        <v>308256</v>
      </c>
      <c r="K379" s="40">
        <v>7000</v>
      </c>
      <c r="L379" s="27"/>
      <c r="M379" s="27"/>
      <c r="N379" s="27"/>
      <c r="O379" s="27"/>
      <c r="P379" s="27">
        <v>6</v>
      </c>
      <c r="Q379" s="41" t="s">
        <v>151</v>
      </c>
      <c r="R379" s="27"/>
      <c r="S379" s="27"/>
      <c r="T379" s="27"/>
      <c r="U379" s="27"/>
      <c r="V379" s="41" t="s">
        <v>151</v>
      </c>
      <c r="W379" s="27"/>
      <c r="X379" s="27"/>
      <c r="Y379" s="27"/>
      <c r="Z379" s="27"/>
      <c r="AA379" s="27"/>
      <c r="AB379" s="27"/>
      <c r="AC379" s="27"/>
      <c r="AD379" s="27"/>
      <c r="AE379" s="27"/>
      <c r="AF379" s="41" t="s">
        <v>147</v>
      </c>
      <c r="AG379" s="27"/>
      <c r="AH379" s="27"/>
      <c r="AI379" s="27"/>
      <c r="AJ379" s="27"/>
      <c r="AK379" s="27"/>
      <c r="AL379" s="41" t="s">
        <v>147</v>
      </c>
      <c r="AM379" s="27"/>
      <c r="AN379" s="27"/>
      <c r="AO379" s="27"/>
      <c r="AP379" s="27"/>
      <c r="AQ379" s="27"/>
      <c r="AR379" s="27"/>
      <c r="AS379" s="27"/>
    </row>
    <row r="380" spans="1:45" ht="15.75" customHeight="1">
      <c r="A380" s="36">
        <v>45497.812126956022</v>
      </c>
      <c r="B380" s="27" t="s">
        <v>440</v>
      </c>
      <c r="C380" s="37" t="s">
        <v>190</v>
      </c>
      <c r="D380" s="35">
        <v>45497</v>
      </c>
      <c r="E380" s="38">
        <v>0.76041666666424135</v>
      </c>
      <c r="F380" s="27" t="s">
        <v>129</v>
      </c>
      <c r="G380" s="39">
        <v>1</v>
      </c>
      <c r="H380" s="27" t="s">
        <v>467</v>
      </c>
      <c r="I380" s="27" t="s">
        <v>468</v>
      </c>
      <c r="J380" s="40">
        <v>30</v>
      </c>
      <c r="K380" s="40">
        <v>80</v>
      </c>
      <c r="L380" s="27">
        <v>0</v>
      </c>
      <c r="M380" s="27">
        <v>0</v>
      </c>
      <c r="N380" s="27">
        <v>0</v>
      </c>
      <c r="O380" s="27">
        <v>0</v>
      </c>
      <c r="P380" s="27">
        <v>2</v>
      </c>
      <c r="Q380" s="27">
        <v>0</v>
      </c>
      <c r="R380" s="27">
        <v>0</v>
      </c>
      <c r="S380" s="27">
        <v>3</v>
      </c>
      <c r="T380" s="27">
        <v>0</v>
      </c>
      <c r="U380" s="27">
        <v>0</v>
      </c>
      <c r="V380" s="27">
        <v>0</v>
      </c>
      <c r="W380" s="27">
        <v>0</v>
      </c>
      <c r="X380" s="27">
        <v>0</v>
      </c>
      <c r="Y380" s="27">
        <v>0</v>
      </c>
      <c r="Z380" s="27">
        <v>0</v>
      </c>
      <c r="AA380" s="27">
        <v>0</v>
      </c>
      <c r="AB380" s="27">
        <v>0</v>
      </c>
      <c r="AC380" s="41" t="s">
        <v>147</v>
      </c>
      <c r="AD380" s="27">
        <v>0</v>
      </c>
      <c r="AE380" s="27">
        <v>0</v>
      </c>
      <c r="AF380" s="41" t="s">
        <v>147</v>
      </c>
      <c r="AG380" s="27">
        <v>0</v>
      </c>
      <c r="AH380" s="27">
        <v>0</v>
      </c>
      <c r="AI380" s="27">
        <v>0</v>
      </c>
      <c r="AJ380" s="27">
        <v>0</v>
      </c>
      <c r="AK380" s="27">
        <v>0</v>
      </c>
      <c r="AL380" s="27">
        <v>0</v>
      </c>
      <c r="AM380" s="27">
        <v>0</v>
      </c>
      <c r="AN380" s="27">
        <v>0</v>
      </c>
      <c r="AO380" s="27">
        <v>0</v>
      </c>
      <c r="AP380" s="27">
        <v>0</v>
      </c>
      <c r="AQ380" s="27">
        <v>0</v>
      </c>
      <c r="AR380" s="27"/>
      <c r="AS380" s="27"/>
    </row>
    <row r="381" spans="1:45" ht="15.75" customHeight="1">
      <c r="A381" s="36">
        <v>45497.971114942135</v>
      </c>
      <c r="B381" s="27" t="s">
        <v>162</v>
      </c>
      <c r="C381" s="37" t="s">
        <v>25</v>
      </c>
      <c r="D381" s="35">
        <v>45497</v>
      </c>
      <c r="E381" s="38">
        <v>0.82708333333721384</v>
      </c>
      <c r="F381" s="27" t="s">
        <v>129</v>
      </c>
      <c r="G381" s="39">
        <v>4</v>
      </c>
      <c r="H381" s="27" t="s">
        <v>469</v>
      </c>
      <c r="I381" s="27" t="s">
        <v>470</v>
      </c>
      <c r="J381" s="40">
        <v>300</v>
      </c>
      <c r="K381" s="40">
        <v>800</v>
      </c>
      <c r="L381" s="41" t="s">
        <v>139</v>
      </c>
      <c r="M381" s="41" t="s">
        <v>192</v>
      </c>
      <c r="N381" s="41" t="s">
        <v>143</v>
      </c>
      <c r="O381" s="41" t="s">
        <v>143</v>
      </c>
      <c r="P381" s="41" t="s">
        <v>151</v>
      </c>
      <c r="Q381" s="41" t="s">
        <v>143</v>
      </c>
      <c r="R381" s="41" t="s">
        <v>143</v>
      </c>
      <c r="S381" s="41" t="s">
        <v>143</v>
      </c>
      <c r="T381" s="41" t="s">
        <v>143</v>
      </c>
      <c r="U381" s="41" t="s">
        <v>143</v>
      </c>
      <c r="V381" s="41" t="s">
        <v>143</v>
      </c>
      <c r="W381" s="41" t="s">
        <v>143</v>
      </c>
      <c r="X381" s="41" t="s">
        <v>143</v>
      </c>
      <c r="Y381" s="41" t="s">
        <v>143</v>
      </c>
      <c r="Z381" s="41" t="s">
        <v>143</v>
      </c>
      <c r="AA381" s="41" t="s">
        <v>147</v>
      </c>
      <c r="AB381" s="41" t="s">
        <v>143</v>
      </c>
      <c r="AC381" s="41" t="s">
        <v>143</v>
      </c>
      <c r="AD381" s="41" t="s">
        <v>143</v>
      </c>
      <c r="AE381" s="41" t="s">
        <v>143</v>
      </c>
      <c r="AF381" s="41" t="s">
        <v>143</v>
      </c>
      <c r="AG381" s="41" t="s">
        <v>143</v>
      </c>
      <c r="AH381" s="41" t="s">
        <v>143</v>
      </c>
      <c r="AI381" s="41" t="s">
        <v>143</v>
      </c>
      <c r="AJ381" s="41" t="s">
        <v>143</v>
      </c>
      <c r="AK381" s="41" t="s">
        <v>143</v>
      </c>
      <c r="AL381" s="41" t="s">
        <v>143</v>
      </c>
      <c r="AM381" s="41" t="s">
        <v>143</v>
      </c>
      <c r="AN381" s="41" t="s">
        <v>143</v>
      </c>
      <c r="AO381" s="41" t="s">
        <v>143</v>
      </c>
      <c r="AP381" s="41" t="s">
        <v>143</v>
      </c>
      <c r="AQ381" s="41" t="s">
        <v>143</v>
      </c>
      <c r="AR381" s="27"/>
      <c r="AS381" s="27"/>
    </row>
    <row r="382" spans="1:45" ht="15.75" customHeight="1">
      <c r="A382" s="36">
        <v>45498.353288935185</v>
      </c>
      <c r="B382" s="27" t="s">
        <v>471</v>
      </c>
      <c r="C382" s="37" t="s">
        <v>179</v>
      </c>
      <c r="D382" s="35">
        <v>45497</v>
      </c>
      <c r="E382" s="38">
        <v>0.61111111110949423</v>
      </c>
      <c r="F382" s="27" t="s">
        <v>129</v>
      </c>
      <c r="G382" s="39">
        <v>20</v>
      </c>
      <c r="H382" s="27" t="s">
        <v>472</v>
      </c>
      <c r="I382" s="27" t="s">
        <v>473</v>
      </c>
      <c r="J382" s="40">
        <v>1418</v>
      </c>
      <c r="K382" s="40">
        <v>80</v>
      </c>
      <c r="L382" s="41" t="s">
        <v>147</v>
      </c>
      <c r="M382" s="41" t="s">
        <v>139</v>
      </c>
      <c r="N382" s="27">
        <v>0</v>
      </c>
      <c r="O382" s="27">
        <v>0</v>
      </c>
      <c r="P382" s="41" t="s">
        <v>151</v>
      </c>
      <c r="Q382" s="27">
        <v>0</v>
      </c>
      <c r="R382" s="27">
        <v>3</v>
      </c>
      <c r="S382" s="27">
        <v>0</v>
      </c>
      <c r="T382" s="27">
        <v>0</v>
      </c>
      <c r="U382" s="27">
        <v>0</v>
      </c>
      <c r="V382" s="27" t="s">
        <v>474</v>
      </c>
      <c r="W382" s="41" t="s">
        <v>143</v>
      </c>
      <c r="X382" s="41" t="s">
        <v>143</v>
      </c>
      <c r="Y382" s="41" t="s">
        <v>143</v>
      </c>
      <c r="Z382" s="41" t="s">
        <v>143</v>
      </c>
      <c r="AA382" s="41" t="s">
        <v>143</v>
      </c>
      <c r="AB382" s="41" t="s">
        <v>143</v>
      </c>
      <c r="AC382" s="41" t="s">
        <v>143</v>
      </c>
      <c r="AD382" s="41" t="s">
        <v>143</v>
      </c>
      <c r="AE382" s="41" t="s">
        <v>143</v>
      </c>
      <c r="AF382" s="27">
        <v>1</v>
      </c>
      <c r="AG382" s="41" t="s">
        <v>143</v>
      </c>
      <c r="AH382" s="41" t="s">
        <v>143</v>
      </c>
      <c r="AI382" s="41" t="s">
        <v>143</v>
      </c>
      <c r="AJ382" s="41" t="s">
        <v>143</v>
      </c>
      <c r="AK382" s="41" t="s">
        <v>143</v>
      </c>
      <c r="AL382" s="41" t="s">
        <v>143</v>
      </c>
      <c r="AM382" s="41" t="s">
        <v>143</v>
      </c>
      <c r="AN382" s="41" t="s">
        <v>143</v>
      </c>
      <c r="AO382" s="41" t="s">
        <v>143</v>
      </c>
      <c r="AP382" s="41" t="s">
        <v>143</v>
      </c>
      <c r="AQ382" s="41" t="s">
        <v>143</v>
      </c>
      <c r="AR382" s="27"/>
      <c r="AS382" s="27"/>
    </row>
    <row r="383" spans="1:45" ht="15.75" customHeight="1">
      <c r="A383" s="36">
        <v>45498.369798368054</v>
      </c>
      <c r="B383" s="27" t="s">
        <v>471</v>
      </c>
      <c r="C383" s="37" t="s">
        <v>179</v>
      </c>
      <c r="D383" s="35">
        <v>45497</v>
      </c>
      <c r="E383" s="38">
        <v>0.71875</v>
      </c>
      <c r="F383" s="27" t="s">
        <v>129</v>
      </c>
      <c r="G383" s="39">
        <v>5</v>
      </c>
      <c r="H383" s="27" t="s">
        <v>475</v>
      </c>
      <c r="I383" s="27">
        <v>214</v>
      </c>
      <c r="J383" s="40">
        <v>36.731999999999999</v>
      </c>
      <c r="K383" s="40">
        <v>300</v>
      </c>
      <c r="L383" s="27">
        <v>1</v>
      </c>
      <c r="M383" s="27">
        <v>4</v>
      </c>
      <c r="N383" s="27">
        <v>0</v>
      </c>
      <c r="O383" s="27">
        <v>0</v>
      </c>
      <c r="P383" s="27">
        <v>3</v>
      </c>
      <c r="Q383" s="27">
        <v>0</v>
      </c>
      <c r="R383" s="27" t="s">
        <v>476</v>
      </c>
      <c r="S383" s="27">
        <v>0</v>
      </c>
      <c r="T383" s="27">
        <v>0</v>
      </c>
      <c r="U383" s="27">
        <v>0</v>
      </c>
      <c r="V383" s="27" t="s">
        <v>477</v>
      </c>
      <c r="W383" s="27">
        <v>0</v>
      </c>
      <c r="X383" s="27">
        <v>0</v>
      </c>
      <c r="Y383" s="27">
        <v>0</v>
      </c>
      <c r="Z383" s="27">
        <v>0</v>
      </c>
      <c r="AA383" s="27">
        <v>0</v>
      </c>
      <c r="AB383" s="27">
        <v>0</v>
      </c>
      <c r="AC383" s="27">
        <v>0</v>
      </c>
      <c r="AD383" s="27">
        <v>0</v>
      </c>
      <c r="AE383" s="27">
        <v>0</v>
      </c>
      <c r="AF383" s="27">
        <v>1</v>
      </c>
      <c r="AG383" s="27">
        <v>0</v>
      </c>
      <c r="AH383" s="27">
        <v>0</v>
      </c>
      <c r="AI383" s="27">
        <v>0</v>
      </c>
      <c r="AJ383" s="27">
        <v>0</v>
      </c>
      <c r="AK383" s="27">
        <v>0</v>
      </c>
      <c r="AL383" s="27">
        <v>0</v>
      </c>
      <c r="AM383" s="27">
        <v>0</v>
      </c>
      <c r="AN383" s="27">
        <v>0</v>
      </c>
      <c r="AO383" s="27">
        <v>0</v>
      </c>
      <c r="AP383" s="27">
        <v>0</v>
      </c>
      <c r="AQ383" s="27">
        <v>0</v>
      </c>
      <c r="AR383" s="27"/>
      <c r="AS383" s="27"/>
    </row>
    <row r="384" spans="1:45" ht="15.75" customHeight="1">
      <c r="A384" s="36">
        <v>45498.377199317125</v>
      </c>
      <c r="B384" s="27" t="s">
        <v>471</v>
      </c>
      <c r="C384" s="37" t="s">
        <v>179</v>
      </c>
      <c r="D384" s="35">
        <v>45497</v>
      </c>
      <c r="E384" s="38">
        <v>0.726388888884685</v>
      </c>
      <c r="F384" s="27" t="s">
        <v>129</v>
      </c>
      <c r="G384" s="39">
        <v>10</v>
      </c>
      <c r="H384" s="27" t="s">
        <v>478</v>
      </c>
      <c r="I384" s="27" t="s">
        <v>479</v>
      </c>
      <c r="J384" s="40">
        <v>289</v>
      </c>
      <c r="K384" s="40">
        <v>100</v>
      </c>
      <c r="L384" s="27">
        <v>1</v>
      </c>
      <c r="M384" s="27">
        <v>4</v>
      </c>
      <c r="N384" s="27">
        <v>0</v>
      </c>
      <c r="O384" s="27">
        <v>0</v>
      </c>
      <c r="P384" s="27">
        <v>3</v>
      </c>
      <c r="Q384" s="27">
        <v>0</v>
      </c>
      <c r="R384" s="27" t="s">
        <v>476</v>
      </c>
      <c r="S384" s="27">
        <v>0</v>
      </c>
      <c r="T384" s="27">
        <v>0</v>
      </c>
      <c r="U384" s="27">
        <v>0</v>
      </c>
      <c r="V384" s="27" t="s">
        <v>480</v>
      </c>
      <c r="W384" s="27">
        <v>0</v>
      </c>
      <c r="X384" s="27">
        <v>0</v>
      </c>
      <c r="Y384" s="27">
        <v>0</v>
      </c>
      <c r="Z384" s="27">
        <v>0</v>
      </c>
      <c r="AA384" s="27">
        <v>0</v>
      </c>
      <c r="AB384" s="27">
        <v>0</v>
      </c>
      <c r="AC384" s="27">
        <v>0</v>
      </c>
      <c r="AD384" s="27">
        <v>0</v>
      </c>
      <c r="AE384" s="27">
        <v>0</v>
      </c>
      <c r="AF384" s="27">
        <v>1</v>
      </c>
      <c r="AG384" s="27">
        <v>0</v>
      </c>
      <c r="AH384" s="27">
        <v>0</v>
      </c>
      <c r="AI384" s="27">
        <v>0</v>
      </c>
      <c r="AJ384" s="27">
        <v>0</v>
      </c>
      <c r="AK384" s="27">
        <v>0</v>
      </c>
      <c r="AL384" s="27">
        <v>0</v>
      </c>
      <c r="AM384" s="27">
        <v>0</v>
      </c>
      <c r="AN384" s="27">
        <v>0</v>
      </c>
      <c r="AO384" s="27">
        <v>0</v>
      </c>
      <c r="AP384" s="27">
        <v>0</v>
      </c>
      <c r="AQ384" s="27">
        <v>0</v>
      </c>
      <c r="AR384" s="27"/>
      <c r="AS384" s="27"/>
    </row>
    <row r="385" spans="1:45" ht="15.75" customHeight="1">
      <c r="A385" s="36">
        <v>45498.387588483798</v>
      </c>
      <c r="B385" s="27" t="s">
        <v>198</v>
      </c>
      <c r="C385" s="37" t="s">
        <v>171</v>
      </c>
      <c r="D385" s="35">
        <v>45497</v>
      </c>
      <c r="E385" s="38">
        <v>0.56041666666715173</v>
      </c>
      <c r="F385" s="27" t="s">
        <v>129</v>
      </c>
      <c r="G385" s="39">
        <v>47</v>
      </c>
      <c r="H385" s="27" t="s">
        <v>3066</v>
      </c>
      <c r="I385" s="27" t="s">
        <v>3067</v>
      </c>
      <c r="J385" s="40">
        <v>52800</v>
      </c>
      <c r="K385" s="40">
        <v>400</v>
      </c>
      <c r="L385" s="27">
        <v>10</v>
      </c>
      <c r="M385" s="41" t="s">
        <v>139</v>
      </c>
      <c r="N385" s="27"/>
      <c r="O385" s="27"/>
      <c r="P385" s="41" t="s">
        <v>139</v>
      </c>
      <c r="Q385" s="41" t="s">
        <v>139</v>
      </c>
      <c r="R385" s="27"/>
      <c r="S385" s="27"/>
      <c r="T385" s="27"/>
      <c r="U385" s="27"/>
      <c r="V385" s="27"/>
      <c r="W385" s="27"/>
      <c r="X385" s="27"/>
      <c r="Y385" s="27"/>
      <c r="Z385" s="27"/>
      <c r="AA385" s="27"/>
      <c r="AB385" s="27"/>
      <c r="AC385" s="27"/>
      <c r="AD385" s="27"/>
      <c r="AE385" s="27"/>
      <c r="AF385" s="41" t="s">
        <v>147</v>
      </c>
      <c r="AG385" s="27"/>
      <c r="AH385" s="27"/>
      <c r="AI385" s="27"/>
      <c r="AJ385" s="27"/>
      <c r="AK385" s="27"/>
      <c r="AL385" s="41" t="s">
        <v>147</v>
      </c>
      <c r="AM385" s="27"/>
      <c r="AN385" s="27"/>
      <c r="AO385" s="27"/>
      <c r="AP385" s="27"/>
      <c r="AQ385" s="27"/>
      <c r="AR385" s="27"/>
      <c r="AS385" s="27"/>
    </row>
    <row r="386" spans="1:45" ht="15.75" customHeight="1">
      <c r="A386" s="36">
        <v>45498.390446678241</v>
      </c>
      <c r="B386" s="27" t="s">
        <v>198</v>
      </c>
      <c r="C386" s="37" t="s">
        <v>171</v>
      </c>
      <c r="D386" s="35">
        <v>45497</v>
      </c>
      <c r="E386" s="38">
        <v>0.68472222222044365</v>
      </c>
      <c r="F386" s="27" t="s">
        <v>129</v>
      </c>
      <c r="G386" s="39">
        <v>90</v>
      </c>
      <c r="H386" s="27" t="s">
        <v>3068</v>
      </c>
      <c r="I386" s="27" t="s">
        <v>3069</v>
      </c>
      <c r="J386" s="40">
        <v>150000</v>
      </c>
      <c r="K386" s="40">
        <v>1000</v>
      </c>
      <c r="L386" s="27"/>
      <c r="M386" s="27">
        <v>10</v>
      </c>
      <c r="N386" s="27"/>
      <c r="O386" s="27"/>
      <c r="P386" s="41" t="s">
        <v>139</v>
      </c>
      <c r="Q386" s="41" t="s">
        <v>139</v>
      </c>
      <c r="R386" s="27"/>
      <c r="S386" s="27"/>
      <c r="T386" s="27"/>
      <c r="U386" s="27"/>
      <c r="V386" s="27"/>
      <c r="W386" s="27"/>
      <c r="X386" s="27"/>
      <c r="Y386" s="27"/>
      <c r="Z386" s="27"/>
      <c r="AA386" s="27"/>
      <c r="AB386" s="27"/>
      <c r="AC386" s="27"/>
      <c r="AD386" s="27"/>
      <c r="AE386" s="27"/>
      <c r="AF386" s="41" t="s">
        <v>147</v>
      </c>
      <c r="AG386" s="27"/>
      <c r="AH386" s="27"/>
      <c r="AI386" s="27"/>
      <c r="AJ386" s="27"/>
      <c r="AK386" s="27"/>
      <c r="AL386" s="41" t="s">
        <v>147</v>
      </c>
      <c r="AM386" s="27"/>
      <c r="AN386" s="27"/>
      <c r="AO386" s="27"/>
      <c r="AP386" s="27"/>
      <c r="AQ386" s="27"/>
      <c r="AR386" s="27"/>
      <c r="AS386" s="27"/>
    </row>
    <row r="387" spans="1:45" ht="15.75" customHeight="1">
      <c r="A387" s="36">
        <v>45498.548941539353</v>
      </c>
      <c r="B387" s="27" t="s">
        <v>419</v>
      </c>
      <c r="C387" s="37" t="s">
        <v>171</v>
      </c>
      <c r="D387" s="35">
        <v>45498</v>
      </c>
      <c r="E387" s="38">
        <v>0.445138888884685</v>
      </c>
      <c r="F387" s="27" t="s">
        <v>129</v>
      </c>
      <c r="G387" s="39">
        <v>6</v>
      </c>
      <c r="H387" s="27" t="s">
        <v>481</v>
      </c>
      <c r="I387" s="27" t="s">
        <v>482</v>
      </c>
      <c r="J387" s="40">
        <v>200</v>
      </c>
      <c r="K387" s="40">
        <v>100</v>
      </c>
      <c r="L387" s="41" t="s">
        <v>147</v>
      </c>
      <c r="M387" s="41" t="s">
        <v>139</v>
      </c>
      <c r="N387" s="41" t="s">
        <v>143</v>
      </c>
      <c r="O387" s="41" t="s">
        <v>143</v>
      </c>
      <c r="P387" s="41" t="s">
        <v>143</v>
      </c>
      <c r="Q387" s="41" t="s">
        <v>139</v>
      </c>
      <c r="R387" s="41" t="s">
        <v>143</v>
      </c>
      <c r="S387" s="41" t="s">
        <v>143</v>
      </c>
      <c r="T387" s="41" t="s">
        <v>143</v>
      </c>
      <c r="U387" s="41" t="s">
        <v>143</v>
      </c>
      <c r="V387" s="41" t="s">
        <v>143</v>
      </c>
      <c r="W387" s="41" t="s">
        <v>143</v>
      </c>
      <c r="X387" s="41" t="s">
        <v>143</v>
      </c>
      <c r="Y387" s="41" t="s">
        <v>143</v>
      </c>
      <c r="Z387" s="41" t="s">
        <v>143</v>
      </c>
      <c r="AA387" s="41" t="s">
        <v>143</v>
      </c>
      <c r="AB387" s="41" t="s">
        <v>143</v>
      </c>
      <c r="AC387" s="41" t="s">
        <v>143</v>
      </c>
      <c r="AD387" s="41" t="s">
        <v>143</v>
      </c>
      <c r="AE387" s="41" t="s">
        <v>143</v>
      </c>
      <c r="AF387" s="41" t="s">
        <v>147</v>
      </c>
      <c r="AG387" s="41" t="s">
        <v>143</v>
      </c>
      <c r="AH387" s="41" t="s">
        <v>143</v>
      </c>
      <c r="AI387" s="41" t="s">
        <v>143</v>
      </c>
      <c r="AJ387" s="41" t="s">
        <v>143</v>
      </c>
      <c r="AK387" s="41" t="s">
        <v>143</v>
      </c>
      <c r="AL387" s="41" t="s">
        <v>143</v>
      </c>
      <c r="AM387" s="41" t="s">
        <v>143</v>
      </c>
      <c r="AN387" s="41" t="s">
        <v>143</v>
      </c>
      <c r="AO387" s="41" t="s">
        <v>143</v>
      </c>
      <c r="AP387" s="41" t="s">
        <v>143</v>
      </c>
      <c r="AQ387" s="41" t="s">
        <v>143</v>
      </c>
      <c r="AR387" s="27"/>
      <c r="AS387" s="27"/>
    </row>
    <row r="388" spans="1:45" ht="15.75" customHeight="1">
      <c r="A388" s="36">
        <v>45498.728386157411</v>
      </c>
      <c r="B388" s="27" t="s">
        <v>209</v>
      </c>
      <c r="C388" s="37" t="s">
        <v>136</v>
      </c>
      <c r="D388" s="35">
        <v>45498</v>
      </c>
      <c r="E388" s="38">
        <v>0.63194444444525288</v>
      </c>
      <c r="F388" s="27" t="s">
        <v>129</v>
      </c>
      <c r="G388" s="39">
        <v>8</v>
      </c>
      <c r="H388" s="27" t="s">
        <v>483</v>
      </c>
      <c r="I388" s="27" t="s">
        <v>484</v>
      </c>
      <c r="J388" s="40">
        <v>5000</v>
      </c>
      <c r="K388" s="40">
        <v>600</v>
      </c>
      <c r="L388" s="27"/>
      <c r="M388" s="27"/>
      <c r="N388" s="27"/>
      <c r="O388" s="27"/>
      <c r="P388" s="27">
        <v>11</v>
      </c>
      <c r="Q388" s="41" t="s">
        <v>324</v>
      </c>
      <c r="R388" s="27"/>
      <c r="S388" s="27"/>
      <c r="T388" s="27"/>
      <c r="U388" s="27"/>
      <c r="V388" s="27"/>
      <c r="W388" s="27"/>
      <c r="X388" s="27"/>
      <c r="Y388" s="27"/>
      <c r="Z388" s="27"/>
      <c r="AA388" s="27"/>
      <c r="AB388" s="27"/>
      <c r="AC388" s="27"/>
      <c r="AD388" s="27"/>
      <c r="AE388" s="27"/>
      <c r="AF388" s="27">
        <v>1</v>
      </c>
      <c r="AG388" s="27"/>
      <c r="AH388" s="27"/>
      <c r="AI388" s="27"/>
      <c r="AJ388" s="27"/>
      <c r="AK388" s="27"/>
      <c r="AL388" s="27" t="s">
        <v>454</v>
      </c>
      <c r="AM388" s="27"/>
      <c r="AN388" s="27"/>
      <c r="AO388" s="27"/>
      <c r="AP388" s="27"/>
      <c r="AQ388" s="27"/>
      <c r="AR388" s="27"/>
      <c r="AS388" s="27"/>
    </row>
    <row r="389" spans="1:45" ht="15.75" customHeight="1">
      <c r="A389" s="36">
        <v>45498.742401006944</v>
      </c>
      <c r="B389" s="27" t="s">
        <v>437</v>
      </c>
      <c r="C389" s="37" t="s">
        <v>177</v>
      </c>
      <c r="D389" s="35">
        <v>45498</v>
      </c>
      <c r="E389" s="38">
        <v>0.60486111111094942</v>
      </c>
      <c r="F389" s="27" t="s">
        <v>129</v>
      </c>
      <c r="G389" s="39">
        <v>1</v>
      </c>
      <c r="H389" s="27" t="s">
        <v>485</v>
      </c>
      <c r="I389" s="27" t="s">
        <v>486</v>
      </c>
      <c r="J389" s="40">
        <v>200</v>
      </c>
      <c r="K389" s="40">
        <v>300</v>
      </c>
      <c r="L389" s="27">
        <v>0</v>
      </c>
      <c r="M389" s="27">
        <v>0</v>
      </c>
      <c r="N389" s="27">
        <v>0</v>
      </c>
      <c r="O389" s="27">
        <v>0</v>
      </c>
      <c r="P389" s="41" t="s">
        <v>324</v>
      </c>
      <c r="Q389" s="27">
        <v>0</v>
      </c>
      <c r="R389" s="27">
        <v>0</v>
      </c>
      <c r="S389" s="27">
        <v>0</v>
      </c>
      <c r="T389" s="27">
        <v>0</v>
      </c>
      <c r="U389" s="27">
        <v>0</v>
      </c>
      <c r="V389" s="27">
        <v>0</v>
      </c>
      <c r="W389" s="27">
        <v>0</v>
      </c>
      <c r="X389" s="27">
        <v>0</v>
      </c>
      <c r="Y389" s="27">
        <v>0</v>
      </c>
      <c r="Z389" s="27">
        <v>0</v>
      </c>
      <c r="AA389" s="27">
        <v>0</v>
      </c>
      <c r="AB389" s="27">
        <v>0</v>
      </c>
      <c r="AC389" s="27">
        <v>0</v>
      </c>
      <c r="AD389" s="27">
        <v>0</v>
      </c>
      <c r="AE389" s="27">
        <v>0</v>
      </c>
      <c r="AF389" s="27">
        <v>1</v>
      </c>
      <c r="AG389" s="27">
        <v>0</v>
      </c>
      <c r="AH389" s="27">
        <v>0</v>
      </c>
      <c r="AI389" s="27">
        <v>0</v>
      </c>
      <c r="AJ389" s="27">
        <v>0</v>
      </c>
      <c r="AK389" s="27">
        <v>0</v>
      </c>
      <c r="AL389" s="27">
        <v>0</v>
      </c>
      <c r="AM389" s="27">
        <v>0</v>
      </c>
      <c r="AN389" s="27">
        <v>0</v>
      </c>
      <c r="AO389" s="27">
        <v>0</v>
      </c>
      <c r="AP389" s="27">
        <v>0</v>
      </c>
      <c r="AQ389" s="27">
        <v>0</v>
      </c>
      <c r="AR389" s="27"/>
      <c r="AS389" s="27"/>
    </row>
    <row r="390" spans="1:45" ht="15.75" customHeight="1">
      <c r="A390" s="36">
        <v>45498.790220740746</v>
      </c>
      <c r="B390" s="27" t="s">
        <v>487</v>
      </c>
      <c r="C390" s="37" t="s">
        <v>160</v>
      </c>
      <c r="D390" s="35">
        <v>45498</v>
      </c>
      <c r="E390" s="38">
        <v>0.65277777778101154</v>
      </c>
      <c r="F390" s="27" t="s">
        <v>129</v>
      </c>
      <c r="G390" s="39">
        <v>30</v>
      </c>
      <c r="H390" s="27" t="s">
        <v>488</v>
      </c>
      <c r="I390" s="27" t="s">
        <v>489</v>
      </c>
      <c r="J390" s="40">
        <v>10000</v>
      </c>
      <c r="K390" s="40">
        <v>80</v>
      </c>
      <c r="L390" s="41" t="s">
        <v>147</v>
      </c>
      <c r="M390" s="41" t="s">
        <v>143</v>
      </c>
      <c r="N390" s="41" t="s">
        <v>143</v>
      </c>
      <c r="O390" s="41" t="s">
        <v>143</v>
      </c>
      <c r="P390" s="41" t="s">
        <v>139</v>
      </c>
      <c r="Q390" s="41" t="s">
        <v>143</v>
      </c>
      <c r="R390" s="41" t="s">
        <v>143</v>
      </c>
      <c r="S390" s="41" t="s">
        <v>143</v>
      </c>
      <c r="T390" s="41" t="s">
        <v>143</v>
      </c>
      <c r="U390" s="41" t="s">
        <v>143</v>
      </c>
      <c r="V390" s="41" t="s">
        <v>143</v>
      </c>
      <c r="W390" s="41" t="s">
        <v>143</v>
      </c>
      <c r="X390" s="41" t="s">
        <v>143</v>
      </c>
      <c r="Y390" s="41" t="s">
        <v>143</v>
      </c>
      <c r="Z390" s="41" t="s">
        <v>143</v>
      </c>
      <c r="AA390" s="41" t="s">
        <v>143</v>
      </c>
      <c r="AB390" s="41" t="s">
        <v>143</v>
      </c>
      <c r="AC390" s="41" t="s">
        <v>143</v>
      </c>
      <c r="AD390" s="41" t="s">
        <v>143</v>
      </c>
      <c r="AE390" s="41" t="s">
        <v>143</v>
      </c>
      <c r="AF390" s="27">
        <v>1</v>
      </c>
      <c r="AG390" s="41" t="s">
        <v>143</v>
      </c>
      <c r="AH390" s="41" t="s">
        <v>143</v>
      </c>
      <c r="AI390" s="41" t="s">
        <v>143</v>
      </c>
      <c r="AJ390" s="41" t="s">
        <v>143</v>
      </c>
      <c r="AK390" s="41" t="s">
        <v>143</v>
      </c>
      <c r="AL390" s="41" t="s">
        <v>143</v>
      </c>
      <c r="AM390" s="41" t="s">
        <v>143</v>
      </c>
      <c r="AN390" s="41" t="s">
        <v>143</v>
      </c>
      <c r="AO390" s="41" t="s">
        <v>143</v>
      </c>
      <c r="AP390" s="41" t="s">
        <v>143</v>
      </c>
      <c r="AQ390" s="41" t="s">
        <v>143</v>
      </c>
      <c r="AR390" s="27"/>
      <c r="AS390" s="27"/>
    </row>
    <row r="391" spans="1:45" ht="15.75" customHeight="1">
      <c r="A391" s="36">
        <v>45498.821137372681</v>
      </c>
      <c r="B391" s="27" t="s">
        <v>178</v>
      </c>
      <c r="C391" s="37" t="s">
        <v>179</v>
      </c>
      <c r="D391" s="35">
        <v>45498</v>
      </c>
      <c r="E391" s="38">
        <v>0.53472222221898846</v>
      </c>
      <c r="F391" s="27" t="s">
        <v>129</v>
      </c>
      <c r="G391" s="39">
        <v>5</v>
      </c>
      <c r="H391" s="27" t="s">
        <v>490</v>
      </c>
      <c r="I391" s="27" t="s">
        <v>491</v>
      </c>
      <c r="J391" s="40">
        <v>395</v>
      </c>
      <c r="K391" s="40">
        <v>400</v>
      </c>
      <c r="L391" s="27">
        <v>1</v>
      </c>
      <c r="M391" s="27">
        <v>3</v>
      </c>
      <c r="N391" s="27">
        <v>0</v>
      </c>
      <c r="O391" s="27">
        <v>0</v>
      </c>
      <c r="P391" s="27">
        <v>0</v>
      </c>
      <c r="Q391" s="27">
        <v>0</v>
      </c>
      <c r="R391" s="27">
        <v>0</v>
      </c>
      <c r="S391" s="27">
        <v>6</v>
      </c>
      <c r="T391" s="27">
        <v>0</v>
      </c>
      <c r="U391" s="27">
        <v>0</v>
      </c>
      <c r="V391" s="27">
        <v>0</v>
      </c>
      <c r="W391" s="27">
        <v>0</v>
      </c>
      <c r="X391" s="27">
        <v>0</v>
      </c>
      <c r="Y391" s="27">
        <v>0</v>
      </c>
      <c r="Z391" s="27">
        <v>0</v>
      </c>
      <c r="AA391" s="27">
        <v>0</v>
      </c>
      <c r="AB391" s="27">
        <v>0</v>
      </c>
      <c r="AC391" s="27">
        <v>0</v>
      </c>
      <c r="AD391" s="27">
        <v>0</v>
      </c>
      <c r="AE391" s="27">
        <v>0</v>
      </c>
      <c r="AF391" s="27">
        <v>1</v>
      </c>
      <c r="AG391" s="27">
        <v>0</v>
      </c>
      <c r="AH391" s="27">
        <v>0</v>
      </c>
      <c r="AI391" s="27">
        <v>0</v>
      </c>
      <c r="AJ391" s="27">
        <v>0</v>
      </c>
      <c r="AK391" s="27">
        <v>0</v>
      </c>
      <c r="AL391" s="27">
        <v>0</v>
      </c>
      <c r="AM391" s="27">
        <v>0</v>
      </c>
      <c r="AN391" s="27">
        <v>0</v>
      </c>
      <c r="AO391" s="27">
        <v>0</v>
      </c>
      <c r="AP391" s="27">
        <v>0</v>
      </c>
      <c r="AQ391" s="27">
        <v>0</v>
      </c>
      <c r="AR391" s="27"/>
      <c r="AS391" s="27"/>
    </row>
    <row r="392" spans="1:45" ht="15.75" customHeight="1">
      <c r="A392" s="36">
        <v>45498.82304447917</v>
      </c>
      <c r="B392" s="27" t="s">
        <v>178</v>
      </c>
      <c r="C392" s="37" t="s">
        <v>179</v>
      </c>
      <c r="D392" s="35">
        <v>45498</v>
      </c>
      <c r="E392" s="38">
        <v>0.57291666666424135</v>
      </c>
      <c r="F392" s="27" t="s">
        <v>129</v>
      </c>
      <c r="G392" s="39">
        <v>10</v>
      </c>
      <c r="H392" s="27" t="s">
        <v>492</v>
      </c>
      <c r="I392" s="27" t="s">
        <v>493</v>
      </c>
      <c r="J392" s="40">
        <v>622</v>
      </c>
      <c r="K392" s="40">
        <v>3600</v>
      </c>
      <c r="L392" s="27">
        <v>1</v>
      </c>
      <c r="M392" s="27">
        <v>3</v>
      </c>
      <c r="N392" s="27">
        <v>0</v>
      </c>
      <c r="O392" s="27">
        <v>0</v>
      </c>
      <c r="P392" s="27">
        <v>0</v>
      </c>
      <c r="Q392" s="27">
        <v>0</v>
      </c>
      <c r="R392" s="27">
        <v>0</v>
      </c>
      <c r="S392" s="27">
        <v>6</v>
      </c>
      <c r="T392" s="27">
        <v>0</v>
      </c>
      <c r="U392" s="27">
        <v>0</v>
      </c>
      <c r="V392" s="27">
        <v>0</v>
      </c>
      <c r="W392" s="27">
        <v>0</v>
      </c>
      <c r="X392" s="27">
        <v>0</v>
      </c>
      <c r="Y392" s="27">
        <v>0</v>
      </c>
      <c r="Z392" s="27">
        <v>0</v>
      </c>
      <c r="AA392" s="27">
        <v>0</v>
      </c>
      <c r="AB392" s="27">
        <v>0</v>
      </c>
      <c r="AC392" s="27">
        <v>0</v>
      </c>
      <c r="AD392" s="27">
        <v>0</v>
      </c>
      <c r="AE392" s="27">
        <v>0</v>
      </c>
      <c r="AF392" s="27">
        <v>1</v>
      </c>
      <c r="AG392" s="27">
        <v>0</v>
      </c>
      <c r="AH392" s="27">
        <v>0</v>
      </c>
      <c r="AI392" s="27">
        <v>0</v>
      </c>
      <c r="AJ392" s="27">
        <v>0</v>
      </c>
      <c r="AK392" s="27">
        <v>0</v>
      </c>
      <c r="AL392" s="27">
        <v>0</v>
      </c>
      <c r="AM392" s="27">
        <v>0</v>
      </c>
      <c r="AN392" s="27">
        <v>0</v>
      </c>
      <c r="AO392" s="27">
        <v>0</v>
      </c>
      <c r="AP392" s="27">
        <v>0</v>
      </c>
      <c r="AQ392" s="27">
        <v>0</v>
      </c>
      <c r="AR392" s="27"/>
      <c r="AS392" s="27"/>
    </row>
    <row r="393" spans="1:45" ht="15.75" customHeight="1">
      <c r="A393" s="36">
        <v>45498.824803807875</v>
      </c>
      <c r="B393" s="27" t="s">
        <v>178</v>
      </c>
      <c r="C393" s="37" t="s">
        <v>179</v>
      </c>
      <c r="D393" s="35">
        <v>45498</v>
      </c>
      <c r="E393" s="38">
        <v>0.66666666666424135</v>
      </c>
      <c r="F393" s="27" t="s">
        <v>129</v>
      </c>
      <c r="G393" s="39">
        <v>15</v>
      </c>
      <c r="H393" s="27" t="s">
        <v>494</v>
      </c>
      <c r="I393" s="27" t="s">
        <v>495</v>
      </c>
      <c r="J393" s="40">
        <v>1900</v>
      </c>
      <c r="K393" s="40">
        <v>350</v>
      </c>
      <c r="L393" s="27">
        <v>1</v>
      </c>
      <c r="M393" s="27">
        <v>3</v>
      </c>
      <c r="N393" s="27">
        <v>0</v>
      </c>
      <c r="O393" s="27">
        <v>0</v>
      </c>
      <c r="P393" s="27">
        <v>0</v>
      </c>
      <c r="Q393" s="27">
        <v>0</v>
      </c>
      <c r="R393" s="27">
        <v>0</v>
      </c>
      <c r="S393" s="27">
        <v>6</v>
      </c>
      <c r="T393" s="27">
        <v>0</v>
      </c>
      <c r="U393" s="27">
        <v>0</v>
      </c>
      <c r="V393" s="27">
        <v>0</v>
      </c>
      <c r="W393" s="27">
        <v>0</v>
      </c>
      <c r="X393" s="27">
        <v>0</v>
      </c>
      <c r="Y393" s="27">
        <v>0</v>
      </c>
      <c r="Z393" s="27">
        <v>0</v>
      </c>
      <c r="AA393" s="27">
        <v>0</v>
      </c>
      <c r="AB393" s="27">
        <v>0</v>
      </c>
      <c r="AC393" s="27">
        <v>0</v>
      </c>
      <c r="AD393" s="27">
        <v>0</v>
      </c>
      <c r="AE393" s="27">
        <v>0</v>
      </c>
      <c r="AF393" s="27">
        <v>1</v>
      </c>
      <c r="AG393" s="27">
        <v>0</v>
      </c>
      <c r="AH393" s="27">
        <v>0</v>
      </c>
      <c r="AI393" s="27">
        <v>0</v>
      </c>
      <c r="AJ393" s="27">
        <v>0</v>
      </c>
      <c r="AK393" s="27">
        <v>0</v>
      </c>
      <c r="AL393" s="27">
        <v>0</v>
      </c>
      <c r="AM393" s="27">
        <v>1</v>
      </c>
      <c r="AN393" s="27">
        <v>0</v>
      </c>
      <c r="AO393" s="27">
        <v>0</v>
      </c>
      <c r="AP393" s="27">
        <v>0</v>
      </c>
      <c r="AQ393" s="27">
        <v>0</v>
      </c>
      <c r="AR393" s="27"/>
      <c r="AS393" s="27"/>
    </row>
    <row r="394" spans="1:45" ht="15.75" customHeight="1">
      <c r="A394" s="36">
        <v>45498.825435219907</v>
      </c>
      <c r="B394" s="27" t="s">
        <v>496</v>
      </c>
      <c r="C394" s="37" t="s">
        <v>35</v>
      </c>
      <c r="D394" s="35">
        <v>45498</v>
      </c>
      <c r="E394" s="38">
        <v>0.625</v>
      </c>
      <c r="F394" s="27" t="s">
        <v>129</v>
      </c>
      <c r="G394" s="39">
        <v>20</v>
      </c>
      <c r="H394" s="27"/>
      <c r="I394" s="27" t="s">
        <v>497</v>
      </c>
      <c r="J394" s="40">
        <v>7000</v>
      </c>
      <c r="K394" s="40">
        <v>4000</v>
      </c>
      <c r="L394" s="27" t="s">
        <v>498</v>
      </c>
      <c r="M394" s="27" t="s">
        <v>499</v>
      </c>
      <c r="N394" s="41" t="s">
        <v>147</v>
      </c>
      <c r="O394" s="27">
        <v>0</v>
      </c>
      <c r="P394" s="27">
        <v>0</v>
      </c>
      <c r="Q394" s="27">
        <v>0</v>
      </c>
      <c r="R394" s="27">
        <v>0</v>
      </c>
      <c r="S394" s="27">
        <v>4</v>
      </c>
      <c r="T394" s="27">
        <v>0</v>
      </c>
      <c r="U394" s="27">
        <v>0</v>
      </c>
      <c r="V394" s="27">
        <v>0</v>
      </c>
      <c r="W394" s="27" t="s">
        <v>500</v>
      </c>
      <c r="X394" s="27">
        <v>0</v>
      </c>
      <c r="Y394" s="27">
        <v>0</v>
      </c>
      <c r="Z394" s="27">
        <v>0</v>
      </c>
      <c r="AA394" s="27">
        <v>0</v>
      </c>
      <c r="AB394" s="27" t="s">
        <v>501</v>
      </c>
      <c r="AC394" s="27">
        <v>0</v>
      </c>
      <c r="AD394" s="27">
        <v>0</v>
      </c>
      <c r="AE394" s="27">
        <v>0</v>
      </c>
      <c r="AF394" s="27">
        <v>1</v>
      </c>
      <c r="AG394" s="27">
        <v>0</v>
      </c>
      <c r="AH394" s="27">
        <v>0</v>
      </c>
      <c r="AI394" s="27" t="s">
        <v>502</v>
      </c>
      <c r="AJ394" s="27">
        <v>0</v>
      </c>
      <c r="AK394" s="27">
        <v>0</v>
      </c>
      <c r="AL394" s="27">
        <v>0</v>
      </c>
      <c r="AM394" s="27">
        <v>0</v>
      </c>
      <c r="AN394" s="27">
        <v>0</v>
      </c>
      <c r="AO394" s="27">
        <v>0</v>
      </c>
      <c r="AP394" s="27">
        <v>0</v>
      </c>
      <c r="AQ394" s="27">
        <v>0</v>
      </c>
      <c r="AR394" s="27"/>
      <c r="AS394" s="27"/>
    </row>
    <row r="395" spans="1:45" ht="15.75" customHeight="1">
      <c r="A395" s="36">
        <v>45498.847947025468</v>
      </c>
      <c r="B395" s="27" t="s">
        <v>358</v>
      </c>
      <c r="C395" s="37" t="s">
        <v>194</v>
      </c>
      <c r="D395" s="35">
        <v>45498</v>
      </c>
      <c r="E395" s="38">
        <v>0.375</v>
      </c>
      <c r="F395" s="27" t="s">
        <v>129</v>
      </c>
      <c r="G395" s="39">
        <v>7</v>
      </c>
      <c r="H395" s="27"/>
      <c r="I395" s="27"/>
      <c r="J395" s="40">
        <v>10000</v>
      </c>
      <c r="K395" s="40"/>
      <c r="L395" s="27">
        <v>1</v>
      </c>
      <c r="M395" s="27">
        <v>1</v>
      </c>
      <c r="N395" s="27"/>
      <c r="O395" s="27"/>
      <c r="P395" s="27"/>
      <c r="Q395" s="27"/>
      <c r="R395" s="27"/>
      <c r="S395" s="27"/>
      <c r="T395" s="27"/>
      <c r="U395" s="27"/>
      <c r="V395" s="27"/>
      <c r="W395" s="27"/>
      <c r="X395" s="27"/>
      <c r="Y395" s="27"/>
      <c r="Z395" s="27"/>
      <c r="AA395" s="27"/>
      <c r="AB395" s="27"/>
      <c r="AC395" s="27"/>
      <c r="AD395" s="27"/>
      <c r="AE395" s="27"/>
      <c r="AF395" s="27"/>
      <c r="AG395" s="27"/>
      <c r="AH395" s="27"/>
      <c r="AI395" s="27"/>
      <c r="AJ395" s="27"/>
      <c r="AK395" s="27"/>
      <c r="AL395" s="27"/>
      <c r="AM395" s="27"/>
      <c r="AN395" s="27"/>
      <c r="AO395" s="27"/>
      <c r="AP395" s="27"/>
      <c r="AQ395" s="27"/>
      <c r="AR395" s="27"/>
      <c r="AS395" s="27"/>
    </row>
    <row r="396" spans="1:45" ht="15.75" customHeight="1">
      <c r="A396" s="36">
        <v>45498.953760787037</v>
      </c>
      <c r="B396" s="27" t="s">
        <v>162</v>
      </c>
      <c r="C396" s="37" t="s">
        <v>25</v>
      </c>
      <c r="D396" s="35">
        <v>45498</v>
      </c>
      <c r="E396" s="38">
        <v>0.70347222222335404</v>
      </c>
      <c r="F396" s="27" t="s">
        <v>129</v>
      </c>
      <c r="G396" s="39">
        <v>5</v>
      </c>
      <c r="H396" s="27" t="s">
        <v>503</v>
      </c>
      <c r="I396" s="27" t="s">
        <v>504</v>
      </c>
      <c r="J396" s="40">
        <v>200</v>
      </c>
      <c r="K396" s="40">
        <v>1500</v>
      </c>
      <c r="L396" s="27">
        <v>4</v>
      </c>
      <c r="M396" s="27">
        <v>2</v>
      </c>
      <c r="N396" s="41" t="s">
        <v>143</v>
      </c>
      <c r="O396" s="41" t="s">
        <v>143</v>
      </c>
      <c r="P396" s="27">
        <v>3</v>
      </c>
      <c r="Q396" s="41" t="s">
        <v>143</v>
      </c>
      <c r="R396" s="27">
        <v>0</v>
      </c>
      <c r="S396" s="27">
        <v>0</v>
      </c>
      <c r="T396" s="27">
        <v>0</v>
      </c>
      <c r="U396" s="27">
        <v>0</v>
      </c>
      <c r="V396" s="27">
        <v>0</v>
      </c>
      <c r="W396" s="27">
        <v>0</v>
      </c>
      <c r="X396" s="27">
        <v>0</v>
      </c>
      <c r="Y396" s="27">
        <v>0</v>
      </c>
      <c r="Z396" s="27">
        <v>0</v>
      </c>
      <c r="AA396" s="27">
        <v>1</v>
      </c>
      <c r="AB396" s="27">
        <v>0</v>
      </c>
      <c r="AC396" s="27">
        <v>0</v>
      </c>
      <c r="AD396" s="27">
        <v>0</v>
      </c>
      <c r="AE396" s="27">
        <v>0</v>
      </c>
      <c r="AF396" s="27">
        <v>0</v>
      </c>
      <c r="AG396" s="27">
        <v>0</v>
      </c>
      <c r="AH396" s="27">
        <v>0</v>
      </c>
      <c r="AI396" s="27">
        <v>0</v>
      </c>
      <c r="AJ396" s="27">
        <v>0</v>
      </c>
      <c r="AK396" s="27">
        <v>0</v>
      </c>
      <c r="AL396" s="27">
        <v>0</v>
      </c>
      <c r="AM396" s="27">
        <v>0</v>
      </c>
      <c r="AN396" s="27">
        <v>0</v>
      </c>
      <c r="AO396" s="27">
        <v>0</v>
      </c>
      <c r="AP396" s="27">
        <v>0</v>
      </c>
      <c r="AQ396" s="27">
        <v>0</v>
      </c>
      <c r="AR396" s="27"/>
      <c r="AS396" s="27"/>
    </row>
    <row r="397" spans="1:45" ht="15.75" customHeight="1">
      <c r="A397" s="36">
        <v>45498.956190011573</v>
      </c>
      <c r="B397" s="27" t="s">
        <v>390</v>
      </c>
      <c r="C397" s="37" t="s">
        <v>26</v>
      </c>
      <c r="D397" s="35">
        <v>45498</v>
      </c>
      <c r="E397" s="38">
        <v>0.82986111110949423</v>
      </c>
      <c r="F397" s="27" t="s">
        <v>129</v>
      </c>
      <c r="G397" s="39">
        <v>8</v>
      </c>
      <c r="H397" s="27"/>
      <c r="I397" s="27" t="s">
        <v>505</v>
      </c>
      <c r="J397" s="40">
        <v>1500</v>
      </c>
      <c r="K397" s="40">
        <v>2000</v>
      </c>
      <c r="L397" s="41" t="s">
        <v>275</v>
      </c>
      <c r="M397" s="41" t="s">
        <v>275</v>
      </c>
      <c r="N397" s="41" t="s">
        <v>143</v>
      </c>
      <c r="O397" s="41" t="s">
        <v>143</v>
      </c>
      <c r="P397" s="41" t="s">
        <v>143</v>
      </c>
      <c r="Q397" s="41" t="s">
        <v>143</v>
      </c>
      <c r="R397" s="41" t="s">
        <v>147</v>
      </c>
      <c r="S397" s="41" t="s">
        <v>143</v>
      </c>
      <c r="T397" s="41" t="s">
        <v>143</v>
      </c>
      <c r="U397" s="41" t="s">
        <v>143</v>
      </c>
      <c r="V397" s="41" t="s">
        <v>143</v>
      </c>
      <c r="W397" s="41" t="s">
        <v>147</v>
      </c>
      <c r="X397" s="41" t="s">
        <v>143</v>
      </c>
      <c r="Y397" s="41" t="s">
        <v>143</v>
      </c>
      <c r="Z397" s="41" t="s">
        <v>143</v>
      </c>
      <c r="AA397" s="41" t="s">
        <v>143</v>
      </c>
      <c r="AB397" s="41" t="s">
        <v>143</v>
      </c>
      <c r="AC397" s="41" t="s">
        <v>143</v>
      </c>
      <c r="AD397" s="41" t="s">
        <v>143</v>
      </c>
      <c r="AE397" s="41" t="s">
        <v>143</v>
      </c>
      <c r="AF397" s="41" t="s">
        <v>143</v>
      </c>
      <c r="AG397" s="41" t="s">
        <v>143</v>
      </c>
      <c r="AH397" s="41" t="s">
        <v>143</v>
      </c>
      <c r="AI397" s="41" t="s">
        <v>143</v>
      </c>
      <c r="AJ397" s="41" t="s">
        <v>143</v>
      </c>
      <c r="AK397" s="41" t="s">
        <v>143</v>
      </c>
      <c r="AL397" s="41" t="s">
        <v>143</v>
      </c>
      <c r="AM397" s="41" t="s">
        <v>143</v>
      </c>
      <c r="AN397" s="41" t="s">
        <v>143</v>
      </c>
      <c r="AO397" s="41" t="s">
        <v>143</v>
      </c>
      <c r="AP397" s="41" t="s">
        <v>143</v>
      </c>
      <c r="AQ397" s="41" t="s">
        <v>143</v>
      </c>
      <c r="AR397" s="27"/>
      <c r="AS397" s="27"/>
    </row>
    <row r="398" spans="1:45" ht="15.75" customHeight="1">
      <c r="A398" s="36">
        <v>45499.301450648149</v>
      </c>
      <c r="B398" s="27" t="s">
        <v>487</v>
      </c>
      <c r="C398" s="37" t="s">
        <v>160</v>
      </c>
      <c r="D398" s="35">
        <v>45499</v>
      </c>
      <c r="E398" s="38">
        <v>0.125</v>
      </c>
      <c r="F398" s="27" t="s">
        <v>129</v>
      </c>
      <c r="G398" s="39">
        <v>1</v>
      </c>
      <c r="H398" s="27" t="s">
        <v>3070</v>
      </c>
      <c r="I398" s="27" t="s">
        <v>3071</v>
      </c>
      <c r="J398" s="40">
        <v>2.2000000000000002</v>
      </c>
      <c r="K398" s="40">
        <v>400</v>
      </c>
      <c r="L398" s="41" t="s">
        <v>147</v>
      </c>
      <c r="M398" s="41" t="s">
        <v>143</v>
      </c>
      <c r="N398" s="41" t="s">
        <v>143</v>
      </c>
      <c r="O398" s="41" t="s">
        <v>143</v>
      </c>
      <c r="P398" s="41" t="s">
        <v>139</v>
      </c>
      <c r="Q398" s="41" t="s">
        <v>143</v>
      </c>
      <c r="R398" s="41" t="s">
        <v>143</v>
      </c>
      <c r="S398" s="41" t="s">
        <v>143</v>
      </c>
      <c r="T398" s="41" t="s">
        <v>143</v>
      </c>
      <c r="U398" s="41" t="s">
        <v>143</v>
      </c>
      <c r="V398" s="41" t="s">
        <v>143</v>
      </c>
      <c r="W398" s="41" t="s">
        <v>143</v>
      </c>
      <c r="X398" s="41" t="s">
        <v>143</v>
      </c>
      <c r="Y398" s="41" t="s">
        <v>143</v>
      </c>
      <c r="Z398" s="41" t="s">
        <v>143</v>
      </c>
      <c r="AA398" s="41" t="s">
        <v>143</v>
      </c>
      <c r="AB398" s="41" t="s">
        <v>143</v>
      </c>
      <c r="AC398" s="41" t="s">
        <v>143</v>
      </c>
      <c r="AD398" s="41" t="s">
        <v>143</v>
      </c>
      <c r="AE398" s="41" t="s">
        <v>143</v>
      </c>
      <c r="AF398" s="27">
        <v>1</v>
      </c>
      <c r="AG398" s="41" t="s">
        <v>143</v>
      </c>
      <c r="AH398" s="41" t="s">
        <v>143</v>
      </c>
      <c r="AI398" s="41" t="s">
        <v>143</v>
      </c>
      <c r="AJ398" s="41" t="s">
        <v>143</v>
      </c>
      <c r="AK398" s="41" t="s">
        <v>143</v>
      </c>
      <c r="AL398" s="41" t="s">
        <v>143</v>
      </c>
      <c r="AM398" s="41" t="s">
        <v>143</v>
      </c>
      <c r="AN398" s="41" t="s">
        <v>143</v>
      </c>
      <c r="AO398" s="41" t="s">
        <v>143</v>
      </c>
      <c r="AP398" s="41" t="s">
        <v>143</v>
      </c>
      <c r="AQ398" s="41" t="s">
        <v>143</v>
      </c>
      <c r="AR398" s="27"/>
      <c r="AS398" s="27"/>
    </row>
    <row r="399" spans="1:45" ht="15.75" customHeight="1">
      <c r="A399" s="36">
        <v>45499.543693738422</v>
      </c>
      <c r="B399" s="27" t="s">
        <v>445</v>
      </c>
      <c r="C399" s="37" t="s">
        <v>171</v>
      </c>
      <c r="D399" s="35">
        <v>45499</v>
      </c>
      <c r="E399" s="38">
        <v>0.48611111110949423</v>
      </c>
      <c r="F399" s="27" t="s">
        <v>129</v>
      </c>
      <c r="G399" s="39">
        <v>13</v>
      </c>
      <c r="H399" s="27" t="s">
        <v>506</v>
      </c>
      <c r="I399" s="27" t="s">
        <v>507</v>
      </c>
      <c r="J399" s="40">
        <v>1600</v>
      </c>
      <c r="K399" s="40">
        <v>800</v>
      </c>
      <c r="L399" s="27"/>
      <c r="M399" s="27"/>
      <c r="N399" s="27"/>
      <c r="O399" s="27"/>
      <c r="P399" s="27">
        <v>4</v>
      </c>
      <c r="Q399" s="27">
        <v>4</v>
      </c>
      <c r="R399" s="27"/>
      <c r="S399" s="27"/>
      <c r="T399" s="27"/>
      <c r="U399" s="27"/>
      <c r="V399" s="27"/>
      <c r="W399" s="27"/>
      <c r="X399" s="27"/>
      <c r="Y399" s="27"/>
      <c r="Z399" s="27"/>
      <c r="AA399" s="27"/>
      <c r="AB399" s="27"/>
      <c r="AC399" s="27"/>
      <c r="AD399" s="27"/>
      <c r="AE399" s="27"/>
      <c r="AF399" s="27">
        <v>55</v>
      </c>
      <c r="AG399" s="27"/>
      <c r="AH399" s="27"/>
      <c r="AI399" s="27"/>
      <c r="AJ399" s="27"/>
      <c r="AK399" s="27"/>
      <c r="AL399" s="27">
        <v>1207</v>
      </c>
      <c r="AM399" s="27"/>
      <c r="AN399" s="27"/>
      <c r="AO399" s="27"/>
      <c r="AP399" s="27"/>
      <c r="AQ399" s="27"/>
      <c r="AR399" s="27"/>
      <c r="AS399" s="27"/>
    </row>
    <row r="400" spans="1:45" ht="15.75" customHeight="1">
      <c r="A400" s="36">
        <v>45499.623984131948</v>
      </c>
      <c r="B400" s="27" t="s">
        <v>462</v>
      </c>
      <c r="C400" s="37" t="s">
        <v>145</v>
      </c>
      <c r="D400" s="35">
        <v>45499</v>
      </c>
      <c r="E400" s="38">
        <v>0.47916666666424135</v>
      </c>
      <c r="F400" s="27" t="s">
        <v>129</v>
      </c>
      <c r="G400" s="39">
        <v>20</v>
      </c>
      <c r="H400" s="27" t="s">
        <v>508</v>
      </c>
      <c r="I400" s="27" t="s">
        <v>509</v>
      </c>
      <c r="J400" s="40">
        <v>12</v>
      </c>
      <c r="K400" s="40">
        <v>1200</v>
      </c>
      <c r="L400" s="41" t="s">
        <v>147</v>
      </c>
      <c r="M400" s="41" t="s">
        <v>139</v>
      </c>
      <c r="N400" s="27"/>
      <c r="O400" s="27"/>
      <c r="P400" s="41" t="s">
        <v>155</v>
      </c>
      <c r="Q400" s="41" t="s">
        <v>324</v>
      </c>
      <c r="R400" s="27"/>
      <c r="S400" s="27"/>
      <c r="T400" s="27"/>
      <c r="U400" s="27"/>
      <c r="V400" s="27"/>
      <c r="W400" s="27"/>
      <c r="X400" s="27"/>
      <c r="Y400" s="27"/>
      <c r="Z400" s="27"/>
      <c r="AA400" s="27"/>
      <c r="AB400" s="27"/>
      <c r="AC400" s="27"/>
      <c r="AD400" s="27"/>
      <c r="AE400" s="27"/>
      <c r="AF400" s="41" t="s">
        <v>147</v>
      </c>
      <c r="AG400" s="27"/>
      <c r="AH400" s="27"/>
      <c r="AI400" s="27"/>
      <c r="AJ400" s="27"/>
      <c r="AK400" s="27"/>
      <c r="AL400" s="41" t="s">
        <v>147</v>
      </c>
      <c r="AM400" s="27"/>
      <c r="AN400" s="27"/>
      <c r="AO400" s="27"/>
      <c r="AP400" s="27"/>
      <c r="AQ400" s="27"/>
      <c r="AR400" s="27"/>
      <c r="AS400" s="27"/>
    </row>
    <row r="401" spans="1:45" ht="15.75" customHeight="1">
      <c r="A401" s="36">
        <v>45499.697367581015</v>
      </c>
      <c r="B401" s="27" t="s">
        <v>135</v>
      </c>
      <c r="C401" s="37" t="s">
        <v>136</v>
      </c>
      <c r="D401" s="35">
        <v>45499</v>
      </c>
      <c r="E401" s="38">
        <v>0.62916666666569654</v>
      </c>
      <c r="F401" s="27" t="s">
        <v>129</v>
      </c>
      <c r="G401" s="39">
        <v>6</v>
      </c>
      <c r="H401" s="27" t="s">
        <v>510</v>
      </c>
      <c r="I401" s="27" t="s">
        <v>511</v>
      </c>
      <c r="J401" s="40">
        <v>5000</v>
      </c>
      <c r="K401" s="40">
        <v>400</v>
      </c>
      <c r="L401" s="27"/>
      <c r="M401" s="27"/>
      <c r="N401" s="27"/>
      <c r="O401" s="27"/>
      <c r="P401" s="41" t="s">
        <v>139</v>
      </c>
      <c r="Q401" s="41" t="s">
        <v>151</v>
      </c>
      <c r="R401" s="27"/>
      <c r="S401" s="27"/>
      <c r="T401" s="27"/>
      <c r="U401" s="27"/>
      <c r="V401" s="27"/>
      <c r="W401" s="27"/>
      <c r="X401" s="27"/>
      <c r="Y401" s="27"/>
      <c r="Z401" s="27"/>
      <c r="AA401" s="27"/>
      <c r="AB401" s="27"/>
      <c r="AC401" s="27"/>
      <c r="AD401" s="27"/>
      <c r="AE401" s="27"/>
      <c r="AF401" s="41" t="s">
        <v>147</v>
      </c>
      <c r="AG401" s="27"/>
      <c r="AH401" s="27"/>
      <c r="AI401" s="27"/>
      <c r="AJ401" s="27"/>
      <c r="AK401" s="27"/>
      <c r="AL401" s="41" t="s">
        <v>147</v>
      </c>
      <c r="AM401" s="27"/>
      <c r="AN401" s="27"/>
      <c r="AO401" s="27"/>
      <c r="AP401" s="27"/>
      <c r="AQ401" s="27"/>
      <c r="AR401" s="27"/>
      <c r="AS401" s="27"/>
    </row>
    <row r="402" spans="1:45" ht="15.75" customHeight="1">
      <c r="A402" s="36">
        <v>45499.722670057876</v>
      </c>
      <c r="B402" s="27" t="s">
        <v>445</v>
      </c>
      <c r="C402" s="37" t="s">
        <v>171</v>
      </c>
      <c r="D402" s="35">
        <v>45499</v>
      </c>
      <c r="E402" s="38">
        <v>0.67361111110949423</v>
      </c>
      <c r="F402" s="27" t="s">
        <v>129</v>
      </c>
      <c r="G402" s="39">
        <v>1</v>
      </c>
      <c r="H402" s="27" t="s">
        <v>512</v>
      </c>
      <c r="I402" s="27" t="s">
        <v>513</v>
      </c>
      <c r="J402" s="40">
        <v>2500</v>
      </c>
      <c r="K402" s="40">
        <v>0</v>
      </c>
      <c r="L402" s="27"/>
      <c r="M402" s="27"/>
      <c r="N402" s="27"/>
      <c r="O402" s="27"/>
      <c r="P402" s="27">
        <v>4</v>
      </c>
      <c r="Q402" s="27">
        <v>4</v>
      </c>
      <c r="R402" s="27"/>
      <c r="S402" s="27"/>
      <c r="T402" s="27"/>
      <c r="U402" s="27"/>
      <c r="V402" s="27"/>
      <c r="W402" s="27"/>
      <c r="X402" s="27"/>
      <c r="Y402" s="27"/>
      <c r="Z402" s="27"/>
      <c r="AA402" s="27"/>
      <c r="AB402" s="27"/>
      <c r="AC402" s="27"/>
      <c r="AD402" s="27"/>
      <c r="AE402" s="27"/>
      <c r="AF402" s="27">
        <v>55</v>
      </c>
      <c r="AG402" s="27"/>
      <c r="AH402" s="27"/>
      <c r="AI402" s="27"/>
      <c r="AJ402" s="27"/>
      <c r="AK402" s="27"/>
      <c r="AL402" s="27">
        <v>1207</v>
      </c>
      <c r="AM402" s="27"/>
      <c r="AN402" s="27"/>
      <c r="AO402" s="27"/>
      <c r="AP402" s="27"/>
      <c r="AQ402" s="27"/>
      <c r="AR402" s="27"/>
      <c r="AS402" s="27"/>
    </row>
    <row r="403" spans="1:45" ht="15.75" customHeight="1">
      <c r="A403" s="36">
        <v>45499.780795266204</v>
      </c>
      <c r="B403" s="27" t="s">
        <v>426</v>
      </c>
      <c r="C403" s="37" t="s">
        <v>25</v>
      </c>
      <c r="D403" s="35">
        <v>45499</v>
      </c>
      <c r="E403" s="38">
        <v>0.6680555555576575</v>
      </c>
      <c r="F403" s="27" t="s">
        <v>129</v>
      </c>
      <c r="G403" s="39">
        <v>6</v>
      </c>
      <c r="H403" s="27" t="s">
        <v>514</v>
      </c>
      <c r="I403" s="27" t="s">
        <v>515</v>
      </c>
      <c r="J403" s="40">
        <v>10000</v>
      </c>
      <c r="K403" s="40">
        <v>400</v>
      </c>
      <c r="L403" s="27">
        <v>0</v>
      </c>
      <c r="M403" s="27">
        <v>0</v>
      </c>
      <c r="N403" s="27">
        <v>0</v>
      </c>
      <c r="O403" s="27">
        <v>0</v>
      </c>
      <c r="P403" s="27">
        <v>0</v>
      </c>
      <c r="Q403" s="27">
        <v>4</v>
      </c>
      <c r="R403" s="27">
        <v>0</v>
      </c>
      <c r="S403" s="27">
        <v>0</v>
      </c>
      <c r="T403" s="27">
        <v>0</v>
      </c>
      <c r="U403" s="27">
        <v>0</v>
      </c>
      <c r="V403" s="27">
        <v>0</v>
      </c>
      <c r="W403" s="27">
        <v>0</v>
      </c>
      <c r="X403" s="27">
        <v>0</v>
      </c>
      <c r="Y403" s="27">
        <v>0</v>
      </c>
      <c r="Z403" s="27">
        <v>0</v>
      </c>
      <c r="AA403" s="27">
        <v>0</v>
      </c>
      <c r="AB403" s="27">
        <v>0</v>
      </c>
      <c r="AC403" s="27">
        <v>0</v>
      </c>
      <c r="AD403" s="27">
        <v>0</v>
      </c>
      <c r="AE403" s="27">
        <v>0</v>
      </c>
      <c r="AF403" s="27">
        <v>0</v>
      </c>
      <c r="AG403" s="27">
        <v>0</v>
      </c>
      <c r="AH403" s="27">
        <v>0</v>
      </c>
      <c r="AI403" s="27">
        <v>0</v>
      </c>
      <c r="AJ403" s="27">
        <v>0</v>
      </c>
      <c r="AK403" s="27">
        <v>0</v>
      </c>
      <c r="AL403" s="27">
        <v>1</v>
      </c>
      <c r="AM403" s="27">
        <v>0</v>
      </c>
      <c r="AN403" s="27">
        <v>0</v>
      </c>
      <c r="AO403" s="27">
        <v>0</v>
      </c>
      <c r="AP403" s="27">
        <v>0</v>
      </c>
      <c r="AQ403" s="27">
        <v>0</v>
      </c>
      <c r="AR403" s="27"/>
      <c r="AS403" s="27"/>
    </row>
    <row r="404" spans="1:45" ht="15.75" customHeight="1">
      <c r="A404" s="36">
        <v>45499.917256099536</v>
      </c>
      <c r="B404" s="27" t="s">
        <v>445</v>
      </c>
      <c r="C404" s="37" t="s">
        <v>171</v>
      </c>
      <c r="D404" s="35">
        <v>45499</v>
      </c>
      <c r="E404" s="38">
        <v>0.74861111110658385</v>
      </c>
      <c r="F404" s="27" t="s">
        <v>129</v>
      </c>
      <c r="G404" s="39">
        <v>40</v>
      </c>
      <c r="H404" s="27" t="s">
        <v>516</v>
      </c>
      <c r="I404" s="27" t="s">
        <v>517</v>
      </c>
      <c r="J404" s="40">
        <v>60000</v>
      </c>
      <c r="K404" s="40">
        <v>1200</v>
      </c>
      <c r="L404" s="27"/>
      <c r="M404" s="27"/>
      <c r="N404" s="27"/>
      <c r="O404" s="27"/>
      <c r="P404" s="27">
        <v>4</v>
      </c>
      <c r="Q404" s="27">
        <v>4</v>
      </c>
      <c r="R404" s="27"/>
      <c r="S404" s="27"/>
      <c r="T404" s="27"/>
      <c r="U404" s="27"/>
      <c r="V404" s="27"/>
      <c r="W404" s="27"/>
      <c r="X404" s="27"/>
      <c r="Y404" s="27"/>
      <c r="Z404" s="27"/>
      <c r="AA404" s="27"/>
      <c r="AB404" s="27"/>
      <c r="AC404" s="27"/>
      <c r="AD404" s="27"/>
      <c r="AE404" s="27"/>
      <c r="AF404" s="27">
        <v>55</v>
      </c>
      <c r="AG404" s="27"/>
      <c r="AH404" s="27"/>
      <c r="AI404" s="27"/>
      <c r="AJ404" s="27"/>
      <c r="AK404" s="27"/>
      <c r="AL404" s="27">
        <v>1207</v>
      </c>
      <c r="AM404" s="27"/>
      <c r="AN404" s="27"/>
      <c r="AO404" s="27"/>
      <c r="AP404" s="27"/>
      <c r="AQ404" s="27"/>
      <c r="AR404" s="27"/>
      <c r="AS404" s="27"/>
    </row>
    <row r="405" spans="1:45" ht="15.75" customHeight="1">
      <c r="A405" s="36">
        <v>45499.968613993056</v>
      </c>
      <c r="B405" s="27" t="s">
        <v>471</v>
      </c>
      <c r="C405" s="37" t="s">
        <v>179</v>
      </c>
      <c r="D405" s="35">
        <v>45499</v>
      </c>
      <c r="E405" s="38">
        <v>0.51805555555620231</v>
      </c>
      <c r="F405" s="27" t="s">
        <v>129</v>
      </c>
      <c r="G405" s="39">
        <v>20</v>
      </c>
      <c r="H405" s="27" t="s">
        <v>518</v>
      </c>
      <c r="I405" s="27">
        <v>236</v>
      </c>
      <c r="J405" s="40">
        <v>4997</v>
      </c>
      <c r="K405" s="40">
        <v>3200</v>
      </c>
      <c r="L405" s="27">
        <v>1</v>
      </c>
      <c r="M405" s="27">
        <v>4</v>
      </c>
      <c r="N405" s="27">
        <v>0</v>
      </c>
      <c r="O405" s="27">
        <v>0</v>
      </c>
      <c r="P405" s="27">
        <v>3</v>
      </c>
      <c r="Q405" s="27">
        <v>0</v>
      </c>
      <c r="R405" s="27" t="s">
        <v>519</v>
      </c>
      <c r="S405" s="27">
        <v>0</v>
      </c>
      <c r="T405" s="27">
        <v>0</v>
      </c>
      <c r="U405" s="27">
        <v>0</v>
      </c>
      <c r="V405" s="27" t="s">
        <v>520</v>
      </c>
      <c r="W405" s="27">
        <v>0</v>
      </c>
      <c r="X405" s="27">
        <v>0</v>
      </c>
      <c r="Y405" s="27">
        <v>0</v>
      </c>
      <c r="Z405" s="27">
        <v>0</v>
      </c>
      <c r="AA405" s="27">
        <v>0</v>
      </c>
      <c r="AB405" s="27">
        <v>0</v>
      </c>
      <c r="AC405" s="27">
        <v>0</v>
      </c>
      <c r="AD405" s="27">
        <v>0</v>
      </c>
      <c r="AE405" s="27">
        <v>0</v>
      </c>
      <c r="AF405" s="27">
        <v>1</v>
      </c>
      <c r="AG405" s="27">
        <v>0</v>
      </c>
      <c r="AH405" s="27">
        <v>0</v>
      </c>
      <c r="AI405" s="27">
        <v>0</v>
      </c>
      <c r="AJ405" s="27">
        <v>0</v>
      </c>
      <c r="AK405" s="27">
        <v>0</v>
      </c>
      <c r="AL405" s="27">
        <v>0</v>
      </c>
      <c r="AM405" s="27">
        <v>0</v>
      </c>
      <c r="AN405" s="27">
        <v>0</v>
      </c>
      <c r="AO405" s="27">
        <v>0</v>
      </c>
      <c r="AP405" s="27">
        <v>0</v>
      </c>
      <c r="AQ405" s="27">
        <v>0</v>
      </c>
      <c r="AR405" s="27"/>
      <c r="AS405" s="27"/>
    </row>
    <row r="406" spans="1:45" ht="15.75" customHeight="1">
      <c r="A406" s="36">
        <v>45499.972981203704</v>
      </c>
      <c r="B406" s="27" t="s">
        <v>471</v>
      </c>
      <c r="C406" s="37" t="s">
        <v>179</v>
      </c>
      <c r="D406" s="35">
        <v>45499</v>
      </c>
      <c r="E406" s="38">
        <v>0.6875</v>
      </c>
      <c r="F406" s="27" t="s">
        <v>129</v>
      </c>
      <c r="G406" s="39">
        <v>1</v>
      </c>
      <c r="H406" s="27" t="s">
        <v>521</v>
      </c>
      <c r="I406" s="27" t="s">
        <v>522</v>
      </c>
      <c r="J406" s="40">
        <v>2317</v>
      </c>
      <c r="K406" s="40">
        <v>0</v>
      </c>
      <c r="L406" s="27">
        <v>1</v>
      </c>
      <c r="M406" s="27">
        <v>4</v>
      </c>
      <c r="N406" s="27">
        <v>0</v>
      </c>
      <c r="O406" s="27">
        <v>0</v>
      </c>
      <c r="P406" s="27">
        <v>0</v>
      </c>
      <c r="Q406" s="27">
        <v>0</v>
      </c>
      <c r="R406" s="27" t="s">
        <v>523</v>
      </c>
      <c r="S406" s="27">
        <v>0</v>
      </c>
      <c r="T406" s="27">
        <v>0</v>
      </c>
      <c r="U406" s="27">
        <v>0</v>
      </c>
      <c r="V406" s="27" t="s">
        <v>520</v>
      </c>
      <c r="W406" s="27">
        <v>0</v>
      </c>
      <c r="X406" s="27">
        <v>0</v>
      </c>
      <c r="Y406" s="27">
        <v>0</v>
      </c>
      <c r="Z406" s="27">
        <v>0</v>
      </c>
      <c r="AA406" s="27">
        <v>0</v>
      </c>
      <c r="AB406" s="27">
        <v>0</v>
      </c>
      <c r="AC406" s="27">
        <v>0</v>
      </c>
      <c r="AD406" s="27">
        <v>0</v>
      </c>
      <c r="AE406" s="27">
        <v>0</v>
      </c>
      <c r="AF406" s="27">
        <v>1</v>
      </c>
      <c r="AG406" s="27">
        <v>0</v>
      </c>
      <c r="AH406" s="27">
        <v>0</v>
      </c>
      <c r="AI406" s="27">
        <v>0</v>
      </c>
      <c r="AJ406" s="27">
        <v>0</v>
      </c>
      <c r="AK406" s="27">
        <v>0</v>
      </c>
      <c r="AL406" s="27">
        <v>0</v>
      </c>
      <c r="AM406" s="27">
        <v>0</v>
      </c>
      <c r="AN406" s="27">
        <v>0</v>
      </c>
      <c r="AO406" s="27">
        <v>0</v>
      </c>
      <c r="AP406" s="27">
        <v>0</v>
      </c>
      <c r="AQ406" s="27">
        <v>0</v>
      </c>
      <c r="AR406" s="27"/>
      <c r="AS406" s="27"/>
    </row>
    <row r="407" spans="1:45" ht="15.75" customHeight="1">
      <c r="A407" s="36">
        <v>45499.977714641209</v>
      </c>
      <c r="B407" s="27" t="s">
        <v>471</v>
      </c>
      <c r="C407" s="37" t="s">
        <v>179</v>
      </c>
      <c r="D407" s="35">
        <v>45499</v>
      </c>
      <c r="E407" s="38">
        <v>0.71388888888759539</v>
      </c>
      <c r="F407" s="27" t="s">
        <v>129</v>
      </c>
      <c r="G407" s="39">
        <v>10</v>
      </c>
      <c r="H407" s="27" t="s">
        <v>524</v>
      </c>
      <c r="I407" s="27">
        <v>238</v>
      </c>
      <c r="J407" s="40">
        <v>1562</v>
      </c>
      <c r="K407" s="40">
        <v>1000</v>
      </c>
      <c r="L407" s="27">
        <v>1</v>
      </c>
      <c r="M407" s="27">
        <v>4</v>
      </c>
      <c r="N407" s="27">
        <v>0</v>
      </c>
      <c r="O407" s="27">
        <v>0</v>
      </c>
      <c r="P407" s="27">
        <v>3</v>
      </c>
      <c r="Q407" s="27">
        <v>0</v>
      </c>
      <c r="R407" s="27" t="s">
        <v>523</v>
      </c>
      <c r="S407" s="27">
        <v>0</v>
      </c>
      <c r="T407" s="27">
        <v>0</v>
      </c>
      <c r="U407" s="27">
        <v>0</v>
      </c>
      <c r="V407" s="27" t="s">
        <v>520</v>
      </c>
      <c r="W407" s="27">
        <v>0</v>
      </c>
      <c r="X407" s="27">
        <v>0</v>
      </c>
      <c r="Y407" s="27">
        <v>0</v>
      </c>
      <c r="Z407" s="27">
        <v>0</v>
      </c>
      <c r="AA407" s="27">
        <v>0</v>
      </c>
      <c r="AB407" s="27">
        <v>0</v>
      </c>
      <c r="AC407" s="27">
        <v>0</v>
      </c>
      <c r="AD407" s="27">
        <v>0</v>
      </c>
      <c r="AE407" s="27">
        <v>0</v>
      </c>
      <c r="AF407" s="27">
        <v>1</v>
      </c>
      <c r="AG407" s="27">
        <v>0</v>
      </c>
      <c r="AH407" s="27">
        <v>0</v>
      </c>
      <c r="AI407" s="27">
        <v>0</v>
      </c>
      <c r="AJ407" s="27">
        <v>0</v>
      </c>
      <c r="AK407" s="27">
        <v>0</v>
      </c>
      <c r="AL407" s="27">
        <v>0</v>
      </c>
      <c r="AM407" s="27">
        <v>0</v>
      </c>
      <c r="AN407" s="27">
        <v>0</v>
      </c>
      <c r="AO407" s="27">
        <v>0</v>
      </c>
      <c r="AP407" s="27">
        <v>0</v>
      </c>
      <c r="AQ407" s="27">
        <v>0</v>
      </c>
      <c r="AR407" s="27"/>
      <c r="AS407" s="27"/>
    </row>
    <row r="408" spans="1:45" ht="15.75" customHeight="1">
      <c r="A408" s="36">
        <v>45499.982704120368</v>
      </c>
      <c r="B408" s="27" t="s">
        <v>471</v>
      </c>
      <c r="C408" s="37" t="s">
        <v>179</v>
      </c>
      <c r="D408" s="35">
        <v>45499</v>
      </c>
      <c r="E408" s="38">
        <v>0.77083333333575865</v>
      </c>
      <c r="F408" s="27" t="s">
        <v>129</v>
      </c>
      <c r="G408" s="39">
        <v>1</v>
      </c>
      <c r="H408" s="27" t="s">
        <v>3072</v>
      </c>
      <c r="I408" s="27" t="s">
        <v>3073</v>
      </c>
      <c r="J408" s="40">
        <v>2</v>
      </c>
      <c r="K408" s="40">
        <v>80</v>
      </c>
      <c r="L408" s="27">
        <v>1</v>
      </c>
      <c r="M408" s="27">
        <v>4</v>
      </c>
      <c r="N408" s="27">
        <v>0</v>
      </c>
      <c r="O408" s="27">
        <v>0</v>
      </c>
      <c r="P408" s="27">
        <v>3</v>
      </c>
      <c r="Q408" s="27">
        <v>0</v>
      </c>
      <c r="R408" s="27">
        <v>4</v>
      </c>
      <c r="S408" s="27">
        <v>0</v>
      </c>
      <c r="T408" s="27">
        <v>0</v>
      </c>
      <c r="U408" s="27">
        <v>0</v>
      </c>
      <c r="V408" s="27" t="s">
        <v>520</v>
      </c>
      <c r="W408" s="27">
        <v>0</v>
      </c>
      <c r="X408" s="27">
        <v>0</v>
      </c>
      <c r="Y408" s="27">
        <v>0</v>
      </c>
      <c r="Z408" s="27">
        <v>0</v>
      </c>
      <c r="AA408" s="27">
        <v>0</v>
      </c>
      <c r="AB408" s="27">
        <v>0</v>
      </c>
      <c r="AC408" s="27">
        <v>0</v>
      </c>
      <c r="AD408" s="27">
        <v>0</v>
      </c>
      <c r="AE408" s="27">
        <v>0</v>
      </c>
      <c r="AF408" s="27">
        <v>1</v>
      </c>
      <c r="AG408" s="27">
        <v>0</v>
      </c>
      <c r="AH408" s="27">
        <v>0</v>
      </c>
      <c r="AI408" s="27">
        <v>0</v>
      </c>
      <c r="AJ408" s="27">
        <v>0</v>
      </c>
      <c r="AK408" s="27">
        <v>0</v>
      </c>
      <c r="AL408" s="27">
        <v>0</v>
      </c>
      <c r="AM408" s="27">
        <v>0</v>
      </c>
      <c r="AN408" s="27">
        <v>0</v>
      </c>
      <c r="AO408" s="27">
        <v>0</v>
      </c>
      <c r="AP408" s="27">
        <v>0</v>
      </c>
      <c r="AQ408" s="27">
        <v>0</v>
      </c>
      <c r="AR408" s="27"/>
      <c r="AS408" s="27"/>
    </row>
    <row r="409" spans="1:45" ht="15.75" customHeight="1">
      <c r="A409" s="36">
        <v>45500.583335555551</v>
      </c>
      <c r="B409" s="27" t="s">
        <v>209</v>
      </c>
      <c r="C409" s="37" t="s">
        <v>136</v>
      </c>
      <c r="D409" s="35">
        <v>45500</v>
      </c>
      <c r="E409" s="38">
        <v>0.53472222221898846</v>
      </c>
      <c r="F409" s="27" t="s">
        <v>129</v>
      </c>
      <c r="G409" s="39">
        <v>6</v>
      </c>
      <c r="H409" s="27" t="s">
        <v>525</v>
      </c>
      <c r="I409" s="27" t="s">
        <v>526</v>
      </c>
      <c r="J409" s="40">
        <v>2400</v>
      </c>
      <c r="K409" s="40">
        <v>600</v>
      </c>
      <c r="L409" s="27"/>
      <c r="M409" s="27"/>
      <c r="N409" s="27"/>
      <c r="O409" s="27"/>
      <c r="P409" s="27">
        <v>11</v>
      </c>
      <c r="Q409" s="41" t="s">
        <v>324</v>
      </c>
      <c r="R409" s="27"/>
      <c r="S409" s="27"/>
      <c r="T409" s="27"/>
      <c r="U409" s="27"/>
      <c r="V409" s="27"/>
      <c r="W409" s="27"/>
      <c r="X409" s="27"/>
      <c r="Y409" s="27"/>
      <c r="Z409" s="27"/>
      <c r="AA409" s="27"/>
      <c r="AB409" s="27"/>
      <c r="AC409" s="27"/>
      <c r="AD409" s="27"/>
      <c r="AE409" s="27"/>
      <c r="AF409" s="27">
        <v>1</v>
      </c>
      <c r="AG409" s="27"/>
      <c r="AH409" s="27"/>
      <c r="AI409" s="27"/>
      <c r="AJ409" s="27"/>
      <c r="AK409" s="27"/>
      <c r="AL409" s="27" t="s">
        <v>454</v>
      </c>
      <c r="AM409" s="27"/>
      <c r="AN409" s="27"/>
      <c r="AO409" s="27"/>
      <c r="AP409" s="27"/>
      <c r="AQ409" s="27"/>
      <c r="AR409" s="27"/>
      <c r="AS409" s="27"/>
    </row>
    <row r="410" spans="1:45" ht="15.75" customHeight="1">
      <c r="A410" s="36">
        <v>45500.603328159719</v>
      </c>
      <c r="B410" s="27" t="s">
        <v>527</v>
      </c>
      <c r="C410" s="37" t="s">
        <v>27</v>
      </c>
      <c r="D410" s="35">
        <v>45500</v>
      </c>
      <c r="E410" s="38">
        <v>0.49097222222189885</v>
      </c>
      <c r="F410" s="27" t="s">
        <v>129</v>
      </c>
      <c r="G410" s="39">
        <v>1</v>
      </c>
      <c r="H410" s="27" t="s">
        <v>528</v>
      </c>
      <c r="I410" s="27" t="s">
        <v>529</v>
      </c>
      <c r="J410" s="40">
        <v>30</v>
      </c>
      <c r="K410" s="40">
        <v>500</v>
      </c>
      <c r="L410" s="27">
        <v>14</v>
      </c>
      <c r="M410" s="27">
        <v>3</v>
      </c>
      <c r="N410" s="27">
        <v>0</v>
      </c>
      <c r="O410" s="27">
        <v>0</v>
      </c>
      <c r="P410" s="27">
        <v>3</v>
      </c>
      <c r="Q410" s="27">
        <v>0</v>
      </c>
      <c r="R410" s="27">
        <v>0</v>
      </c>
      <c r="S410" s="27">
        <v>0</v>
      </c>
      <c r="T410" s="27">
        <v>0</v>
      </c>
      <c r="U410" s="27">
        <v>0</v>
      </c>
      <c r="V410" s="27" t="s">
        <v>530</v>
      </c>
      <c r="W410" s="27" t="s">
        <v>531</v>
      </c>
      <c r="X410" s="27">
        <v>0</v>
      </c>
      <c r="Y410" s="27">
        <v>0</v>
      </c>
      <c r="Z410" s="27">
        <v>0</v>
      </c>
      <c r="AA410" s="27">
        <v>0</v>
      </c>
      <c r="AB410" s="27" t="s">
        <v>532</v>
      </c>
      <c r="AC410" s="27">
        <v>0</v>
      </c>
      <c r="AD410" s="27">
        <v>0</v>
      </c>
      <c r="AE410" s="27">
        <v>0</v>
      </c>
      <c r="AF410" s="27">
        <v>0</v>
      </c>
      <c r="AG410" s="27">
        <v>0</v>
      </c>
      <c r="AH410" s="27">
        <v>0</v>
      </c>
      <c r="AI410" s="27">
        <v>0</v>
      </c>
      <c r="AJ410" s="27">
        <v>0</v>
      </c>
      <c r="AK410" s="27">
        <v>0</v>
      </c>
      <c r="AL410" s="27">
        <v>0</v>
      </c>
      <c r="AM410" s="27">
        <v>0</v>
      </c>
      <c r="AN410" s="27">
        <v>0</v>
      </c>
      <c r="AO410" s="27">
        <v>0</v>
      </c>
      <c r="AP410" s="27">
        <v>0</v>
      </c>
      <c r="AQ410" s="27">
        <v>0</v>
      </c>
      <c r="AR410" s="27"/>
      <c r="AS410" s="27"/>
    </row>
    <row r="411" spans="1:45" ht="15.75" customHeight="1">
      <c r="A411" s="36">
        <v>45500.63722232639</v>
      </c>
      <c r="B411" s="27" t="s">
        <v>414</v>
      </c>
      <c r="C411" s="37" t="s">
        <v>415</v>
      </c>
      <c r="D411" s="35">
        <v>45500</v>
      </c>
      <c r="E411" s="38">
        <v>0.3555555555576575</v>
      </c>
      <c r="F411" s="27" t="s">
        <v>129</v>
      </c>
      <c r="G411" s="39">
        <v>2</v>
      </c>
      <c r="H411" s="27"/>
      <c r="I411" s="27" t="s">
        <v>533</v>
      </c>
      <c r="J411" s="40">
        <v>400</v>
      </c>
      <c r="K411" s="40">
        <v>600</v>
      </c>
      <c r="L411" s="27">
        <v>1</v>
      </c>
      <c r="M411" s="27">
        <v>3</v>
      </c>
      <c r="N411" s="27"/>
      <c r="O411" s="27"/>
      <c r="P411" s="27">
        <v>3</v>
      </c>
      <c r="Q411" s="27"/>
      <c r="R411" s="27"/>
      <c r="S411" s="27"/>
      <c r="T411" s="27"/>
      <c r="U411" s="27"/>
      <c r="V411" s="27"/>
      <c r="W411" s="27"/>
      <c r="X411" s="27"/>
      <c r="Y411" s="27"/>
      <c r="Z411" s="27"/>
      <c r="AA411" s="27"/>
      <c r="AB411" s="27"/>
      <c r="AC411" s="27"/>
      <c r="AD411" s="27"/>
      <c r="AE411" s="27"/>
      <c r="AF411" s="27">
        <v>45</v>
      </c>
      <c r="AG411" s="27"/>
      <c r="AH411" s="27"/>
      <c r="AI411" s="27"/>
      <c r="AJ411" s="27"/>
      <c r="AK411" s="27"/>
      <c r="AL411" s="27"/>
      <c r="AM411" s="27"/>
      <c r="AN411" s="27"/>
      <c r="AO411" s="27"/>
      <c r="AP411" s="27"/>
      <c r="AQ411" s="27"/>
      <c r="AR411" s="27"/>
      <c r="AS411" s="27"/>
    </row>
    <row r="412" spans="1:45" ht="15.75" customHeight="1">
      <c r="A412" s="36">
        <v>45500.700743194444</v>
      </c>
      <c r="B412" s="27" t="s">
        <v>209</v>
      </c>
      <c r="C412" s="37" t="s">
        <v>136</v>
      </c>
      <c r="D412" s="35">
        <v>45500</v>
      </c>
      <c r="E412" s="38">
        <v>0.58333333333575865</v>
      </c>
      <c r="F412" s="27" t="s">
        <v>129</v>
      </c>
      <c r="G412" s="39">
        <v>30</v>
      </c>
      <c r="H412" s="27" t="s">
        <v>534</v>
      </c>
      <c r="I412" s="27" t="s">
        <v>535</v>
      </c>
      <c r="J412" s="40">
        <v>30000</v>
      </c>
      <c r="K412" s="40">
        <v>2700</v>
      </c>
      <c r="L412" s="27"/>
      <c r="M412" s="27"/>
      <c r="N412" s="27"/>
      <c r="O412" s="27"/>
      <c r="P412" s="27">
        <v>11</v>
      </c>
      <c r="Q412" s="41" t="s">
        <v>324</v>
      </c>
      <c r="R412" s="27"/>
      <c r="S412" s="27"/>
      <c r="T412" s="27"/>
      <c r="U412" s="27"/>
      <c r="V412" s="27"/>
      <c r="W412" s="27"/>
      <c r="X412" s="27"/>
      <c r="Y412" s="27"/>
      <c r="Z412" s="27"/>
      <c r="AA412" s="27"/>
      <c r="AB412" s="27"/>
      <c r="AC412" s="27"/>
      <c r="AD412" s="27"/>
      <c r="AE412" s="27"/>
      <c r="AF412" s="27">
        <v>1</v>
      </c>
      <c r="AG412" s="27"/>
      <c r="AH412" s="27"/>
      <c r="AI412" s="27"/>
      <c r="AJ412" s="27"/>
      <c r="AK412" s="27"/>
      <c r="AL412" s="27" t="s">
        <v>454</v>
      </c>
      <c r="AM412" s="27"/>
      <c r="AN412" s="27"/>
      <c r="AO412" s="27"/>
      <c r="AP412" s="27"/>
      <c r="AQ412" s="27"/>
      <c r="AR412" s="27"/>
      <c r="AS412" s="27"/>
    </row>
    <row r="413" spans="1:45" ht="15.75" customHeight="1">
      <c r="A413" s="36">
        <v>45501.500387418986</v>
      </c>
      <c r="B413" s="27" t="s">
        <v>445</v>
      </c>
      <c r="C413" s="37" t="s">
        <v>171</v>
      </c>
      <c r="D413" s="35">
        <v>45501</v>
      </c>
      <c r="E413" s="38">
        <v>0.45833333333575865</v>
      </c>
      <c r="F413" s="27" t="s">
        <v>129</v>
      </c>
      <c r="G413" s="39">
        <v>1</v>
      </c>
      <c r="H413" s="27" t="s">
        <v>536</v>
      </c>
      <c r="I413" s="27" t="s">
        <v>513</v>
      </c>
      <c r="J413" s="40">
        <v>3500</v>
      </c>
      <c r="K413" s="40">
        <v>0</v>
      </c>
      <c r="L413" s="27"/>
      <c r="M413" s="27"/>
      <c r="N413" s="27"/>
      <c r="O413" s="27"/>
      <c r="P413" s="27">
        <v>2</v>
      </c>
      <c r="Q413" s="27">
        <v>4</v>
      </c>
      <c r="R413" s="27"/>
      <c r="S413" s="27"/>
      <c r="T413" s="27"/>
      <c r="U413" s="27"/>
      <c r="V413" s="27"/>
      <c r="W413" s="27"/>
      <c r="X413" s="27"/>
      <c r="Y413" s="27"/>
      <c r="Z413" s="27"/>
      <c r="AA413" s="27"/>
      <c r="AB413" s="27"/>
      <c r="AC413" s="27"/>
      <c r="AD413" s="27"/>
      <c r="AE413" s="27"/>
      <c r="AF413" s="27">
        <v>1</v>
      </c>
      <c r="AG413" s="27"/>
      <c r="AH413" s="27"/>
      <c r="AI413" s="27"/>
      <c r="AJ413" s="27"/>
      <c r="AK413" s="27"/>
      <c r="AL413" s="27">
        <v>1</v>
      </c>
      <c r="AM413" s="27"/>
      <c r="AN413" s="27"/>
      <c r="AO413" s="27"/>
      <c r="AP413" s="27"/>
      <c r="AQ413" s="27"/>
      <c r="AR413" s="27"/>
      <c r="AS413" s="27"/>
    </row>
    <row r="414" spans="1:45" ht="15.75" customHeight="1">
      <c r="A414" s="36">
        <v>45501.621405300924</v>
      </c>
      <c r="B414" s="27" t="s">
        <v>390</v>
      </c>
      <c r="C414" s="37" t="s">
        <v>26</v>
      </c>
      <c r="D414" s="35">
        <v>45501</v>
      </c>
      <c r="E414" s="38">
        <v>0.59513888889341615</v>
      </c>
      <c r="F414" s="27" t="s">
        <v>129</v>
      </c>
      <c r="G414" s="39">
        <v>2</v>
      </c>
      <c r="H414" s="27"/>
      <c r="I414" s="27" t="s">
        <v>537</v>
      </c>
      <c r="J414" s="40">
        <v>600</v>
      </c>
      <c r="K414" s="40">
        <v>1000</v>
      </c>
      <c r="L414" s="41" t="s">
        <v>143</v>
      </c>
      <c r="M414" s="41" t="s">
        <v>275</v>
      </c>
      <c r="N414" s="41" t="s">
        <v>143</v>
      </c>
      <c r="O414" s="41" t="s">
        <v>143</v>
      </c>
      <c r="P414" s="41" t="s">
        <v>143</v>
      </c>
      <c r="Q414" s="41" t="s">
        <v>143</v>
      </c>
      <c r="R414" s="41" t="s">
        <v>143</v>
      </c>
      <c r="S414" s="41" t="s">
        <v>143</v>
      </c>
      <c r="T414" s="41" t="s">
        <v>143</v>
      </c>
      <c r="U414" s="41" t="s">
        <v>143</v>
      </c>
      <c r="V414" s="41" t="s">
        <v>143</v>
      </c>
      <c r="W414" s="41" t="s">
        <v>147</v>
      </c>
      <c r="X414" s="41" t="s">
        <v>143</v>
      </c>
      <c r="Y414" s="41" t="s">
        <v>143</v>
      </c>
      <c r="Z414" s="41" t="s">
        <v>143</v>
      </c>
      <c r="AA414" s="41" t="s">
        <v>143</v>
      </c>
      <c r="AB414" s="41" t="s">
        <v>143</v>
      </c>
      <c r="AC414" s="41" t="s">
        <v>143</v>
      </c>
      <c r="AD414" s="41" t="s">
        <v>143</v>
      </c>
      <c r="AE414" s="41" t="s">
        <v>143</v>
      </c>
      <c r="AF414" s="41" t="s">
        <v>143</v>
      </c>
      <c r="AG414" s="41" t="s">
        <v>143</v>
      </c>
      <c r="AH414" s="41" t="s">
        <v>143</v>
      </c>
      <c r="AI414" s="41" t="s">
        <v>143</v>
      </c>
      <c r="AJ414" s="41" t="s">
        <v>143</v>
      </c>
      <c r="AK414" s="41" t="s">
        <v>143</v>
      </c>
      <c r="AL414" s="41" t="s">
        <v>143</v>
      </c>
      <c r="AM414" s="41" t="s">
        <v>143</v>
      </c>
      <c r="AN414" s="41" t="s">
        <v>143</v>
      </c>
      <c r="AO414" s="41" t="s">
        <v>143</v>
      </c>
      <c r="AP414" s="41" t="s">
        <v>143</v>
      </c>
      <c r="AQ414" s="41" t="s">
        <v>143</v>
      </c>
      <c r="AR414" s="27"/>
      <c r="AS414" s="27"/>
    </row>
    <row r="415" spans="1:45" ht="15.75" customHeight="1">
      <c r="A415" s="36">
        <v>45501.719855856485</v>
      </c>
      <c r="B415" s="27" t="s">
        <v>538</v>
      </c>
      <c r="C415" s="37" t="s">
        <v>160</v>
      </c>
      <c r="D415" s="35">
        <v>45501</v>
      </c>
      <c r="E415" s="38">
        <v>0.54166666666424135</v>
      </c>
      <c r="F415" s="27" t="s">
        <v>129</v>
      </c>
      <c r="G415" s="39">
        <v>20</v>
      </c>
      <c r="H415" s="27" t="s">
        <v>539</v>
      </c>
      <c r="I415" s="27" t="s">
        <v>540</v>
      </c>
      <c r="J415" s="40">
        <v>4900</v>
      </c>
      <c r="K415" s="40">
        <v>200</v>
      </c>
      <c r="L415" s="41" t="s">
        <v>147</v>
      </c>
      <c r="M415" s="41" t="s">
        <v>143</v>
      </c>
      <c r="N415" s="41" t="s">
        <v>143</v>
      </c>
      <c r="O415" s="41" t="s">
        <v>143</v>
      </c>
      <c r="P415" s="41" t="s">
        <v>151</v>
      </c>
      <c r="Q415" s="41" t="s">
        <v>541</v>
      </c>
      <c r="R415" s="41" t="s">
        <v>143</v>
      </c>
      <c r="S415" s="41" t="s">
        <v>143</v>
      </c>
      <c r="T415" s="41" t="s">
        <v>143</v>
      </c>
      <c r="U415" s="41" t="s">
        <v>143</v>
      </c>
      <c r="V415" s="41" t="s">
        <v>143</v>
      </c>
      <c r="W415" s="41" t="s">
        <v>143</v>
      </c>
      <c r="X415" s="41" t="s">
        <v>143</v>
      </c>
      <c r="Y415" s="41" t="s">
        <v>143</v>
      </c>
      <c r="Z415" s="41" t="s">
        <v>143</v>
      </c>
      <c r="AA415" s="41" t="s">
        <v>143</v>
      </c>
      <c r="AB415" s="41" t="s">
        <v>143</v>
      </c>
      <c r="AC415" s="41" t="s">
        <v>143</v>
      </c>
      <c r="AD415" s="41" t="s">
        <v>143</v>
      </c>
      <c r="AE415" s="41" t="s">
        <v>143</v>
      </c>
      <c r="AF415" s="27">
        <v>1</v>
      </c>
      <c r="AG415" s="41" t="s">
        <v>143</v>
      </c>
      <c r="AH415" s="41" t="s">
        <v>143</v>
      </c>
      <c r="AI415" s="41" t="s">
        <v>143</v>
      </c>
      <c r="AJ415" s="41" t="s">
        <v>143</v>
      </c>
      <c r="AK415" s="41" t="s">
        <v>143</v>
      </c>
      <c r="AL415" s="41" t="s">
        <v>143</v>
      </c>
      <c r="AM415" s="41" t="s">
        <v>143</v>
      </c>
      <c r="AN415" s="41" t="s">
        <v>143</v>
      </c>
      <c r="AO415" s="41" t="s">
        <v>143</v>
      </c>
      <c r="AP415" s="41" t="s">
        <v>143</v>
      </c>
      <c r="AQ415" s="41" t="s">
        <v>143</v>
      </c>
      <c r="AR415" s="27"/>
      <c r="AS415" s="27"/>
    </row>
    <row r="416" spans="1:45" ht="15.75" customHeight="1">
      <c r="A416" s="36">
        <v>45501.736278472221</v>
      </c>
      <c r="B416" s="27" t="s">
        <v>401</v>
      </c>
      <c r="C416" s="37" t="s">
        <v>32</v>
      </c>
      <c r="D416" s="35">
        <v>45501</v>
      </c>
      <c r="E416" s="38">
        <v>0.62013888888759539</v>
      </c>
      <c r="F416" s="27" t="s">
        <v>129</v>
      </c>
      <c r="G416" s="39">
        <v>1</v>
      </c>
      <c r="H416" s="27" t="s">
        <v>542</v>
      </c>
      <c r="I416" s="27" t="s">
        <v>543</v>
      </c>
      <c r="J416" s="40">
        <v>150</v>
      </c>
      <c r="K416" s="40">
        <v>1000</v>
      </c>
      <c r="L416" s="27">
        <v>0</v>
      </c>
      <c r="M416" s="27">
        <v>4</v>
      </c>
      <c r="N416" s="27">
        <v>0</v>
      </c>
      <c r="O416" s="27">
        <v>0</v>
      </c>
      <c r="P416" s="27">
        <v>0</v>
      </c>
      <c r="Q416" s="27">
        <v>0</v>
      </c>
      <c r="R416" s="27">
        <v>0</v>
      </c>
      <c r="S416" s="27">
        <v>0</v>
      </c>
      <c r="T416" s="27">
        <v>0</v>
      </c>
      <c r="U416" s="27">
        <v>0</v>
      </c>
      <c r="V416" s="27">
        <v>0</v>
      </c>
      <c r="W416" s="27">
        <v>1</v>
      </c>
      <c r="X416" s="27">
        <v>0</v>
      </c>
      <c r="Y416" s="27">
        <v>0</v>
      </c>
      <c r="Z416" s="27">
        <v>0</v>
      </c>
      <c r="AA416" s="27">
        <v>0</v>
      </c>
      <c r="AB416" s="27">
        <v>0</v>
      </c>
      <c r="AC416" s="27">
        <v>0</v>
      </c>
      <c r="AD416" s="27">
        <v>0</v>
      </c>
      <c r="AE416" s="27">
        <v>0</v>
      </c>
      <c r="AF416" s="27">
        <v>0</v>
      </c>
      <c r="AG416" s="27">
        <v>0</v>
      </c>
      <c r="AH416" s="27">
        <v>0</v>
      </c>
      <c r="AI416" s="27">
        <v>0</v>
      </c>
      <c r="AJ416" s="27">
        <v>0</v>
      </c>
      <c r="AK416" s="27">
        <v>0</v>
      </c>
      <c r="AL416" s="27">
        <v>0</v>
      </c>
      <c r="AM416" s="27">
        <v>0</v>
      </c>
      <c r="AN416" s="27">
        <v>0</v>
      </c>
      <c r="AO416" s="27">
        <v>0</v>
      </c>
      <c r="AP416" s="27">
        <v>0</v>
      </c>
      <c r="AQ416" s="27">
        <v>0</v>
      </c>
      <c r="AR416" s="27"/>
      <c r="AS416" s="27"/>
    </row>
    <row r="417" spans="1:45" ht="15.75" customHeight="1">
      <c r="A417" s="36">
        <v>45501.747754791664</v>
      </c>
      <c r="B417" s="27" t="s">
        <v>414</v>
      </c>
      <c r="C417" s="37" t="s">
        <v>415</v>
      </c>
      <c r="D417" s="35">
        <v>45501</v>
      </c>
      <c r="E417" s="38">
        <v>0.68055555555474712</v>
      </c>
      <c r="F417" s="27" t="s">
        <v>129</v>
      </c>
      <c r="G417" s="39">
        <v>12</v>
      </c>
      <c r="H417" s="27" t="s">
        <v>544</v>
      </c>
      <c r="I417" s="27" t="s">
        <v>545</v>
      </c>
      <c r="J417" s="40">
        <v>600</v>
      </c>
      <c r="K417" s="40">
        <v>400</v>
      </c>
      <c r="L417" s="27">
        <v>1</v>
      </c>
      <c r="M417" s="27">
        <v>3</v>
      </c>
      <c r="N417" s="27"/>
      <c r="O417" s="27"/>
      <c r="P417" s="27">
        <v>3</v>
      </c>
      <c r="Q417" s="27"/>
      <c r="R417" s="27"/>
      <c r="S417" s="27"/>
      <c r="T417" s="27"/>
      <c r="U417" s="27"/>
      <c r="V417" s="27"/>
      <c r="W417" s="27"/>
      <c r="X417" s="27"/>
      <c r="Y417" s="27"/>
      <c r="Z417" s="27"/>
      <c r="AA417" s="27"/>
      <c r="AB417" s="27"/>
      <c r="AC417" s="27"/>
      <c r="AD417" s="27"/>
      <c r="AE417" s="27"/>
      <c r="AF417" s="27">
        <v>45</v>
      </c>
      <c r="AG417" s="27"/>
      <c r="AH417" s="27"/>
      <c r="AI417" s="27"/>
      <c r="AJ417" s="27"/>
      <c r="AK417" s="27"/>
      <c r="AL417" s="27"/>
      <c r="AM417" s="27"/>
      <c r="AN417" s="27"/>
      <c r="AO417" s="27"/>
      <c r="AP417" s="27"/>
      <c r="AQ417" s="27"/>
      <c r="AR417" s="27"/>
      <c r="AS417" s="27"/>
    </row>
    <row r="418" spans="1:45" ht="15.75" customHeight="1">
      <c r="A418" s="36">
        <v>45501.769144745369</v>
      </c>
      <c r="B418" s="27" t="s">
        <v>135</v>
      </c>
      <c r="C418" s="37" t="s">
        <v>136</v>
      </c>
      <c r="D418" s="35">
        <v>45501</v>
      </c>
      <c r="E418" s="38">
        <v>0.62083333333430346</v>
      </c>
      <c r="F418" s="27" t="s">
        <v>129</v>
      </c>
      <c r="G418" s="39">
        <f>60</f>
        <v>60</v>
      </c>
      <c r="H418" s="27" t="s">
        <v>546</v>
      </c>
      <c r="I418" s="27" t="s">
        <v>547</v>
      </c>
      <c r="J418" s="40">
        <v>600000</v>
      </c>
      <c r="K418" s="40">
        <v>4800</v>
      </c>
      <c r="L418" s="27"/>
      <c r="M418" s="27"/>
      <c r="N418" s="27"/>
      <c r="O418" s="27"/>
      <c r="P418" s="27">
        <v>4</v>
      </c>
      <c r="Q418" s="41" t="s">
        <v>151</v>
      </c>
      <c r="R418" s="27"/>
      <c r="S418" s="27"/>
      <c r="T418" s="27"/>
      <c r="U418" s="27"/>
      <c r="V418" s="41" t="s">
        <v>139</v>
      </c>
      <c r="W418" s="27"/>
      <c r="X418" s="27"/>
      <c r="Y418" s="27"/>
      <c r="Z418" s="27"/>
      <c r="AA418" s="27"/>
      <c r="AB418" s="27"/>
      <c r="AC418" s="27"/>
      <c r="AD418" s="27"/>
      <c r="AE418" s="27"/>
      <c r="AF418" s="27">
        <v>1</v>
      </c>
      <c r="AG418" s="27"/>
      <c r="AH418" s="27"/>
      <c r="AI418" s="27"/>
      <c r="AJ418" s="27"/>
      <c r="AK418" s="27"/>
      <c r="AL418" s="41" t="s">
        <v>147</v>
      </c>
      <c r="AM418" s="27"/>
      <c r="AN418" s="27"/>
      <c r="AO418" s="27"/>
      <c r="AP418" s="27"/>
      <c r="AQ418" s="27"/>
      <c r="AR418" s="27"/>
      <c r="AS418" s="27"/>
    </row>
    <row r="419" spans="1:45" ht="15.75" customHeight="1">
      <c r="A419" s="36">
        <v>45501.799078900462</v>
      </c>
      <c r="B419" s="27" t="s">
        <v>538</v>
      </c>
      <c r="C419" s="37" t="s">
        <v>160</v>
      </c>
      <c r="D419" s="35">
        <v>45501</v>
      </c>
      <c r="E419" s="38">
        <v>0.70833333333575865</v>
      </c>
      <c r="F419" s="27" t="s">
        <v>129</v>
      </c>
      <c r="G419" s="39">
        <v>20</v>
      </c>
      <c r="H419" s="27" t="s">
        <v>548</v>
      </c>
      <c r="I419" s="27" t="s">
        <v>549</v>
      </c>
      <c r="J419" s="40">
        <v>100</v>
      </c>
      <c r="K419" s="40">
        <v>200</v>
      </c>
      <c r="L419" s="41" t="s">
        <v>147</v>
      </c>
      <c r="M419" s="27">
        <v>0</v>
      </c>
      <c r="N419" s="27">
        <v>0</v>
      </c>
      <c r="O419" s="27">
        <v>0</v>
      </c>
      <c r="P419" s="41" t="s">
        <v>151</v>
      </c>
      <c r="Q419" s="27">
        <v>0</v>
      </c>
      <c r="R419" s="27">
        <v>0</v>
      </c>
      <c r="S419" s="27">
        <v>0</v>
      </c>
      <c r="T419" s="27">
        <v>0</v>
      </c>
      <c r="U419" s="27">
        <v>0</v>
      </c>
      <c r="V419" s="27">
        <v>0</v>
      </c>
      <c r="W419" s="27">
        <v>0</v>
      </c>
      <c r="X419" s="27">
        <v>0</v>
      </c>
      <c r="Y419" s="27">
        <v>0</v>
      </c>
      <c r="Z419" s="41" t="s">
        <v>143</v>
      </c>
      <c r="AA419" s="27">
        <v>0</v>
      </c>
      <c r="AB419" s="27">
        <v>0</v>
      </c>
      <c r="AC419" s="27">
        <v>0</v>
      </c>
      <c r="AD419" s="27">
        <v>0</v>
      </c>
      <c r="AE419" s="27">
        <v>0</v>
      </c>
      <c r="AF419" s="41" t="s">
        <v>147</v>
      </c>
      <c r="AG419" s="27">
        <v>0</v>
      </c>
      <c r="AH419" s="27">
        <v>0</v>
      </c>
      <c r="AI419" s="27">
        <v>0</v>
      </c>
      <c r="AJ419" s="27">
        <v>0</v>
      </c>
      <c r="AK419" s="27">
        <v>0</v>
      </c>
      <c r="AL419" s="27">
        <v>0</v>
      </c>
      <c r="AM419" s="27">
        <v>0</v>
      </c>
      <c r="AN419" s="27">
        <v>0</v>
      </c>
      <c r="AO419" s="27">
        <v>0</v>
      </c>
      <c r="AP419" s="27">
        <v>0</v>
      </c>
      <c r="AQ419" s="27">
        <v>0</v>
      </c>
      <c r="AR419" s="27"/>
      <c r="AS419" s="27"/>
    </row>
    <row r="420" spans="1:45" ht="15.75" customHeight="1">
      <c r="A420" s="36">
        <v>45501.801386296298</v>
      </c>
      <c r="B420" s="27" t="s">
        <v>390</v>
      </c>
      <c r="C420" s="37" t="s">
        <v>26</v>
      </c>
      <c r="D420" s="35">
        <v>45501</v>
      </c>
      <c r="E420" s="38">
        <v>0.648611111115315</v>
      </c>
      <c r="F420" s="27" t="s">
        <v>129</v>
      </c>
      <c r="G420" s="39">
        <v>10</v>
      </c>
      <c r="H420" s="27"/>
      <c r="I420" s="27" t="s">
        <v>550</v>
      </c>
      <c r="J420" s="40">
        <v>80000</v>
      </c>
      <c r="K420" s="40">
        <v>15000</v>
      </c>
      <c r="L420" s="41" t="s">
        <v>143</v>
      </c>
      <c r="M420" s="41" t="s">
        <v>275</v>
      </c>
      <c r="N420" s="41" t="s">
        <v>143</v>
      </c>
      <c r="O420" s="41" t="s">
        <v>143</v>
      </c>
      <c r="P420" s="41" t="s">
        <v>143</v>
      </c>
      <c r="Q420" s="41" t="s">
        <v>143</v>
      </c>
      <c r="R420" s="41" t="s">
        <v>143</v>
      </c>
      <c r="S420" s="41" t="s">
        <v>143</v>
      </c>
      <c r="T420" s="41" t="s">
        <v>143</v>
      </c>
      <c r="U420" s="41" t="s">
        <v>143</v>
      </c>
      <c r="V420" s="41" t="s">
        <v>192</v>
      </c>
      <c r="W420" s="41" t="s">
        <v>147</v>
      </c>
      <c r="X420" s="41" t="s">
        <v>143</v>
      </c>
      <c r="Y420" s="41" t="s">
        <v>143</v>
      </c>
      <c r="Z420" s="41" t="s">
        <v>143</v>
      </c>
      <c r="AA420" s="41" t="s">
        <v>143</v>
      </c>
      <c r="AB420" s="41" t="s">
        <v>143</v>
      </c>
      <c r="AC420" s="41" t="s">
        <v>143</v>
      </c>
      <c r="AD420" s="41" t="s">
        <v>143</v>
      </c>
      <c r="AE420" s="41" t="s">
        <v>143</v>
      </c>
      <c r="AF420" s="41" t="s">
        <v>143</v>
      </c>
      <c r="AG420" s="41" t="s">
        <v>143</v>
      </c>
      <c r="AH420" s="41" t="s">
        <v>143</v>
      </c>
      <c r="AI420" s="41" t="s">
        <v>143</v>
      </c>
      <c r="AJ420" s="41" t="s">
        <v>143</v>
      </c>
      <c r="AK420" s="41" t="s">
        <v>143</v>
      </c>
      <c r="AL420" s="41" t="s">
        <v>143</v>
      </c>
      <c r="AM420" s="41" t="s">
        <v>143</v>
      </c>
      <c r="AN420" s="41" t="s">
        <v>143</v>
      </c>
      <c r="AO420" s="41" t="s">
        <v>143</v>
      </c>
      <c r="AP420" s="41" t="s">
        <v>143</v>
      </c>
      <c r="AQ420" s="41" t="s">
        <v>143</v>
      </c>
      <c r="AR420" s="27"/>
      <c r="AS420" s="27"/>
    </row>
    <row r="421" spans="1:45" ht="15.75" customHeight="1">
      <c r="A421" s="36">
        <v>45502.001481678242</v>
      </c>
      <c r="B421" s="27" t="s">
        <v>135</v>
      </c>
      <c r="C421" s="37" t="s">
        <v>136</v>
      </c>
      <c r="D421" s="35">
        <v>45501</v>
      </c>
      <c r="E421" s="38">
        <v>0.86111111110949423</v>
      </c>
      <c r="F421" s="27" t="s">
        <v>129</v>
      </c>
      <c r="G421" s="39">
        <v>12</v>
      </c>
      <c r="H421" s="27" t="s">
        <v>551</v>
      </c>
      <c r="I421" s="27" t="s">
        <v>552</v>
      </c>
      <c r="J421" s="40">
        <v>150000</v>
      </c>
      <c r="K421" s="40">
        <v>1200</v>
      </c>
      <c r="L421" s="27"/>
      <c r="M421" s="27"/>
      <c r="N421" s="27"/>
      <c r="O421" s="27"/>
      <c r="P421" s="41" t="s">
        <v>139</v>
      </c>
      <c r="Q421" s="27"/>
      <c r="R421" s="27"/>
      <c r="S421" s="27"/>
      <c r="T421" s="27"/>
      <c r="U421" s="27"/>
      <c r="V421" s="27"/>
      <c r="W421" s="27"/>
      <c r="X421" s="27"/>
      <c r="Y421" s="27"/>
      <c r="Z421" s="27"/>
      <c r="AA421" s="27"/>
      <c r="AB421" s="27"/>
      <c r="AC421" s="27"/>
      <c r="AD421" s="27"/>
      <c r="AE421" s="27"/>
      <c r="AF421" s="27">
        <v>1</v>
      </c>
      <c r="AG421" s="27"/>
      <c r="AH421" s="27"/>
      <c r="AI421" s="27"/>
      <c r="AJ421" s="27"/>
      <c r="AK421" s="27"/>
      <c r="AL421" s="27"/>
      <c r="AM421" s="27"/>
      <c r="AN421" s="27"/>
      <c r="AO421" s="27"/>
      <c r="AP421" s="27"/>
      <c r="AQ421" s="27"/>
      <c r="AR421" s="27"/>
      <c r="AS421" s="27"/>
    </row>
    <row r="422" spans="1:45" ht="15.75" customHeight="1">
      <c r="A422" s="36">
        <v>45502.628405601848</v>
      </c>
      <c r="B422" s="27" t="s">
        <v>414</v>
      </c>
      <c r="C422" s="37" t="s">
        <v>415</v>
      </c>
      <c r="D422" s="35">
        <v>45502</v>
      </c>
      <c r="E422" s="38">
        <v>0.56597222221898846</v>
      </c>
      <c r="F422" s="27" t="s">
        <v>129</v>
      </c>
      <c r="G422" s="39">
        <v>23</v>
      </c>
      <c r="H422" s="27" t="s">
        <v>553</v>
      </c>
      <c r="I422" s="27" t="s">
        <v>554</v>
      </c>
      <c r="J422" s="40">
        <v>750</v>
      </c>
      <c r="K422" s="40">
        <v>150</v>
      </c>
      <c r="L422" s="27">
        <v>1</v>
      </c>
      <c r="M422" s="27">
        <v>3</v>
      </c>
      <c r="N422" s="27"/>
      <c r="O422" s="27"/>
      <c r="P422" s="27">
        <v>3</v>
      </c>
      <c r="Q422" s="27"/>
      <c r="R422" s="27"/>
      <c r="S422" s="27"/>
      <c r="T422" s="27"/>
      <c r="U422" s="27"/>
      <c r="V422" s="27"/>
      <c r="W422" s="27"/>
      <c r="X422" s="27"/>
      <c r="Y422" s="27"/>
      <c r="Z422" s="27"/>
      <c r="AA422" s="27"/>
      <c r="AB422" s="27"/>
      <c r="AC422" s="27"/>
      <c r="AD422" s="27"/>
      <c r="AE422" s="27"/>
      <c r="AF422" s="27">
        <v>45</v>
      </c>
      <c r="AG422" s="27"/>
      <c r="AH422" s="27"/>
      <c r="AI422" s="27"/>
      <c r="AJ422" s="27"/>
      <c r="AK422" s="27"/>
      <c r="AL422" s="27"/>
      <c r="AM422" s="27"/>
      <c r="AN422" s="27"/>
      <c r="AO422" s="27"/>
      <c r="AP422" s="27"/>
      <c r="AQ422" s="27"/>
      <c r="AR422" s="27"/>
      <c r="AS422" s="27"/>
    </row>
    <row r="423" spans="1:45" ht="15.75" customHeight="1">
      <c r="A423" s="36">
        <v>45502.707965682872</v>
      </c>
      <c r="B423" s="27" t="s">
        <v>209</v>
      </c>
      <c r="C423" s="37" t="s">
        <v>136</v>
      </c>
      <c r="D423" s="35">
        <v>45502</v>
      </c>
      <c r="E423" s="38">
        <v>0.53472222221898846</v>
      </c>
      <c r="F423" s="27" t="s">
        <v>129</v>
      </c>
      <c r="G423" s="39">
        <v>12</v>
      </c>
      <c r="H423" s="27" t="s">
        <v>555</v>
      </c>
      <c r="I423" s="27" t="s">
        <v>556</v>
      </c>
      <c r="J423" s="40">
        <v>10000</v>
      </c>
      <c r="K423" s="40">
        <v>600</v>
      </c>
      <c r="L423" s="27"/>
      <c r="M423" s="27"/>
      <c r="N423" s="27"/>
      <c r="O423" s="27"/>
      <c r="P423" s="27">
        <v>11</v>
      </c>
      <c r="Q423" s="41" t="s">
        <v>324</v>
      </c>
      <c r="R423" s="27"/>
      <c r="S423" s="27"/>
      <c r="T423" s="27"/>
      <c r="U423" s="27"/>
      <c r="V423" s="27"/>
      <c r="W423" s="27"/>
      <c r="X423" s="27"/>
      <c r="Y423" s="27"/>
      <c r="Z423" s="27"/>
      <c r="AA423" s="27"/>
      <c r="AB423" s="27"/>
      <c r="AC423" s="27"/>
      <c r="AD423" s="27"/>
      <c r="AE423" s="27"/>
      <c r="AF423" s="27">
        <v>1</v>
      </c>
      <c r="AG423" s="27"/>
      <c r="AH423" s="27"/>
      <c r="AI423" s="27"/>
      <c r="AJ423" s="27"/>
      <c r="AK423" s="27"/>
      <c r="AL423" s="27" t="s">
        <v>454</v>
      </c>
      <c r="AM423" s="27"/>
      <c r="AN423" s="27"/>
      <c r="AO423" s="27"/>
      <c r="AP423" s="27"/>
      <c r="AQ423" s="27"/>
      <c r="AR423" s="27"/>
      <c r="AS423" s="27"/>
    </row>
    <row r="424" spans="1:45" ht="15.75" customHeight="1">
      <c r="A424" s="36">
        <v>45502.717004606486</v>
      </c>
      <c r="B424" s="27" t="s">
        <v>209</v>
      </c>
      <c r="C424" s="37" t="s">
        <v>136</v>
      </c>
      <c r="D424" s="35">
        <v>45502</v>
      </c>
      <c r="E424" s="38">
        <v>0.65277777778101154</v>
      </c>
      <c r="F424" s="27" t="s">
        <v>129</v>
      </c>
      <c r="G424" s="39">
        <v>10</v>
      </c>
      <c r="H424" s="27" t="s">
        <v>555</v>
      </c>
      <c r="I424" s="27" t="s">
        <v>557</v>
      </c>
      <c r="J424" s="40">
        <v>2500</v>
      </c>
      <c r="K424" s="40">
        <v>300</v>
      </c>
      <c r="L424" s="27"/>
      <c r="M424" s="27"/>
      <c r="N424" s="27"/>
      <c r="O424" s="27"/>
      <c r="P424" s="27">
        <v>11</v>
      </c>
      <c r="Q424" s="41" t="s">
        <v>324</v>
      </c>
      <c r="R424" s="27"/>
      <c r="S424" s="27"/>
      <c r="T424" s="27"/>
      <c r="U424" s="27"/>
      <c r="V424" s="27"/>
      <c r="W424" s="27"/>
      <c r="X424" s="27"/>
      <c r="Y424" s="27"/>
      <c r="Z424" s="27"/>
      <c r="AA424" s="27"/>
      <c r="AB424" s="27"/>
      <c r="AC424" s="27"/>
      <c r="AD424" s="27"/>
      <c r="AE424" s="27"/>
      <c r="AF424" s="27">
        <v>1</v>
      </c>
      <c r="AG424" s="27"/>
      <c r="AH424" s="27"/>
      <c r="AI424" s="27"/>
      <c r="AJ424" s="27"/>
      <c r="AK424" s="27"/>
      <c r="AL424" s="27" t="s">
        <v>454</v>
      </c>
      <c r="AM424" s="27"/>
      <c r="AN424" s="27"/>
      <c r="AO424" s="27"/>
      <c r="AP424" s="27"/>
      <c r="AQ424" s="27"/>
      <c r="AR424" s="27"/>
      <c r="AS424" s="27"/>
    </row>
    <row r="425" spans="1:45" ht="15.75" customHeight="1">
      <c r="A425" s="36">
        <v>45502.717109351855</v>
      </c>
      <c r="B425" s="27" t="s">
        <v>426</v>
      </c>
      <c r="C425" s="37" t="s">
        <v>25</v>
      </c>
      <c r="D425" s="35">
        <v>45502</v>
      </c>
      <c r="E425" s="38">
        <v>0.53472222221898846</v>
      </c>
      <c r="F425" s="27" t="s">
        <v>129</v>
      </c>
      <c r="G425" s="39">
        <v>22</v>
      </c>
      <c r="H425" s="27" t="s">
        <v>558</v>
      </c>
      <c r="I425" s="27" t="s">
        <v>559</v>
      </c>
      <c r="J425" s="40">
        <v>7500</v>
      </c>
      <c r="K425" s="40">
        <v>10000</v>
      </c>
      <c r="L425" s="27">
        <v>0</v>
      </c>
      <c r="M425" s="27">
        <v>2</v>
      </c>
      <c r="N425" s="27">
        <v>0</v>
      </c>
      <c r="O425" s="27">
        <v>0</v>
      </c>
      <c r="P425" s="27">
        <v>4</v>
      </c>
      <c r="Q425" s="27">
        <v>4</v>
      </c>
      <c r="R425" s="27">
        <v>0</v>
      </c>
      <c r="S425" s="27">
        <v>0</v>
      </c>
      <c r="T425" s="27">
        <v>0</v>
      </c>
      <c r="U425" s="27">
        <v>0</v>
      </c>
      <c r="V425" s="27">
        <v>0</v>
      </c>
      <c r="W425" s="27">
        <v>0</v>
      </c>
      <c r="X425" s="27">
        <v>0</v>
      </c>
      <c r="Y425" s="27">
        <v>0</v>
      </c>
      <c r="Z425" s="27">
        <v>0</v>
      </c>
      <c r="AA425" s="27">
        <v>1</v>
      </c>
      <c r="AB425" s="27">
        <v>0</v>
      </c>
      <c r="AC425" s="27">
        <v>0</v>
      </c>
      <c r="AD425" s="27">
        <v>0</v>
      </c>
      <c r="AE425" s="27">
        <v>0</v>
      </c>
      <c r="AF425" s="27">
        <v>0</v>
      </c>
      <c r="AG425" s="27">
        <v>0</v>
      </c>
      <c r="AH425" s="27">
        <v>0</v>
      </c>
      <c r="AI425" s="27">
        <v>0</v>
      </c>
      <c r="AJ425" s="27">
        <v>0</v>
      </c>
      <c r="AK425" s="27">
        <v>0</v>
      </c>
      <c r="AL425" s="27">
        <v>1</v>
      </c>
      <c r="AM425" s="27">
        <v>0</v>
      </c>
      <c r="AN425" s="27">
        <v>1</v>
      </c>
      <c r="AO425" s="27">
        <v>0</v>
      </c>
      <c r="AP425" s="27">
        <v>0</v>
      </c>
      <c r="AQ425" s="27">
        <v>0</v>
      </c>
      <c r="AR425" s="27"/>
      <c r="AS425" s="27"/>
    </row>
    <row r="426" spans="1:45" ht="15.75" customHeight="1">
      <c r="A426" s="36">
        <v>45502.723422858791</v>
      </c>
      <c r="B426" s="27" t="s">
        <v>209</v>
      </c>
      <c r="C426" s="37" t="s">
        <v>136</v>
      </c>
      <c r="D426" s="35">
        <v>45502</v>
      </c>
      <c r="E426" s="38">
        <v>0.70138888889050577</v>
      </c>
      <c r="F426" s="27" t="s">
        <v>129</v>
      </c>
      <c r="G426" s="39">
        <v>20</v>
      </c>
      <c r="H426" s="27" t="s">
        <v>555</v>
      </c>
      <c r="I426" s="27" t="s">
        <v>560</v>
      </c>
      <c r="J426" s="40">
        <v>5000</v>
      </c>
      <c r="K426" s="40">
        <v>600</v>
      </c>
      <c r="L426" s="27"/>
      <c r="M426" s="27"/>
      <c r="N426" s="27"/>
      <c r="O426" s="27"/>
      <c r="P426" s="27">
        <v>11</v>
      </c>
      <c r="Q426" s="41" t="s">
        <v>324</v>
      </c>
      <c r="R426" s="27"/>
      <c r="S426" s="27"/>
      <c r="T426" s="27"/>
      <c r="U426" s="27"/>
      <c r="V426" s="27"/>
      <c r="W426" s="27"/>
      <c r="X426" s="27"/>
      <c r="Y426" s="27"/>
      <c r="Z426" s="27"/>
      <c r="AA426" s="27"/>
      <c r="AB426" s="27"/>
      <c r="AC426" s="27"/>
      <c r="AD426" s="27"/>
      <c r="AE426" s="27"/>
      <c r="AF426" s="27">
        <v>1</v>
      </c>
      <c r="AG426" s="27"/>
      <c r="AH426" s="27"/>
      <c r="AI426" s="27"/>
      <c r="AJ426" s="27"/>
      <c r="AK426" s="27"/>
      <c r="AL426" s="27" t="s">
        <v>561</v>
      </c>
      <c r="AM426" s="27"/>
      <c r="AN426" s="27"/>
      <c r="AO426" s="27"/>
      <c r="AP426" s="27"/>
      <c r="AQ426" s="27"/>
      <c r="AR426" s="27"/>
      <c r="AS426" s="27"/>
    </row>
    <row r="427" spans="1:45" ht="15.75" customHeight="1">
      <c r="A427" s="36">
        <v>45502.908246932871</v>
      </c>
      <c r="B427" s="27" t="s">
        <v>471</v>
      </c>
      <c r="C427" s="37" t="s">
        <v>179</v>
      </c>
      <c r="D427" s="35">
        <v>45502</v>
      </c>
      <c r="E427" s="38">
        <v>0.39583333333575865</v>
      </c>
      <c r="F427" s="27" t="s">
        <v>129</v>
      </c>
      <c r="G427" s="39">
        <v>3</v>
      </c>
      <c r="H427" s="27" t="s">
        <v>562</v>
      </c>
      <c r="I427" s="27" t="s">
        <v>563</v>
      </c>
      <c r="J427" s="40">
        <v>22</v>
      </c>
      <c r="K427" s="40">
        <v>200</v>
      </c>
      <c r="L427" s="27">
        <v>1</v>
      </c>
      <c r="M427" s="27">
        <v>3</v>
      </c>
      <c r="N427" s="27">
        <v>0</v>
      </c>
      <c r="O427" s="27">
        <v>0</v>
      </c>
      <c r="P427" s="27">
        <v>3</v>
      </c>
      <c r="Q427" s="27">
        <v>0</v>
      </c>
      <c r="R427" s="27">
        <v>0</v>
      </c>
      <c r="S427" s="27">
        <v>2</v>
      </c>
      <c r="T427" s="27">
        <v>0</v>
      </c>
      <c r="U427" s="27">
        <v>0</v>
      </c>
      <c r="V427" s="27">
        <v>0</v>
      </c>
      <c r="W427" s="27">
        <v>0</v>
      </c>
      <c r="X427" s="27">
        <v>0</v>
      </c>
      <c r="Y427" s="27">
        <v>0</v>
      </c>
      <c r="Z427" s="27">
        <v>0</v>
      </c>
      <c r="AA427" s="27">
        <v>0</v>
      </c>
      <c r="AB427" s="27">
        <v>0</v>
      </c>
      <c r="AC427" s="27">
        <v>0</v>
      </c>
      <c r="AD427" s="27">
        <v>0</v>
      </c>
      <c r="AE427" s="27">
        <v>0</v>
      </c>
      <c r="AF427" s="27">
        <v>1</v>
      </c>
      <c r="AG427" s="27">
        <v>0</v>
      </c>
      <c r="AH427" s="27">
        <v>0</v>
      </c>
      <c r="AI427" s="27">
        <v>0</v>
      </c>
      <c r="AJ427" s="27">
        <v>0</v>
      </c>
      <c r="AK427" s="27">
        <v>0</v>
      </c>
      <c r="AL427" s="27">
        <v>0</v>
      </c>
      <c r="AM427" s="27">
        <v>0</v>
      </c>
      <c r="AN427" s="27">
        <v>0</v>
      </c>
      <c r="AO427" s="27">
        <v>0</v>
      </c>
      <c r="AP427" s="27">
        <v>0</v>
      </c>
      <c r="AQ427" s="27">
        <v>0</v>
      </c>
      <c r="AR427" s="27"/>
      <c r="AS427" s="27"/>
    </row>
    <row r="428" spans="1:45" ht="15.75" customHeight="1">
      <c r="A428" s="36">
        <v>45502.912179479172</v>
      </c>
      <c r="B428" s="27" t="s">
        <v>471</v>
      </c>
      <c r="C428" s="37" t="s">
        <v>179</v>
      </c>
      <c r="D428" s="35">
        <v>45502</v>
      </c>
      <c r="E428" s="38">
        <v>0.4375</v>
      </c>
      <c r="F428" s="27" t="s">
        <v>129</v>
      </c>
      <c r="G428" s="39">
        <v>50</v>
      </c>
      <c r="H428" s="27" t="s">
        <v>564</v>
      </c>
      <c r="I428" s="27" t="s">
        <v>565</v>
      </c>
      <c r="J428" s="40">
        <v>48450</v>
      </c>
      <c r="K428" s="40">
        <v>5000</v>
      </c>
      <c r="L428" s="27">
        <v>1</v>
      </c>
      <c r="M428" s="27">
        <v>3</v>
      </c>
      <c r="N428" s="27">
        <v>0</v>
      </c>
      <c r="O428" s="27">
        <v>0</v>
      </c>
      <c r="P428" s="27">
        <v>3</v>
      </c>
      <c r="Q428" s="27">
        <v>0</v>
      </c>
      <c r="R428" s="27">
        <v>0</v>
      </c>
      <c r="S428" s="27">
        <v>5</v>
      </c>
      <c r="T428" s="27">
        <v>0</v>
      </c>
      <c r="U428" s="27">
        <v>0</v>
      </c>
      <c r="V428" s="27">
        <v>0</v>
      </c>
      <c r="W428" s="27">
        <v>0</v>
      </c>
      <c r="X428" s="27">
        <v>0</v>
      </c>
      <c r="Y428" s="27">
        <v>0</v>
      </c>
      <c r="Z428" s="27">
        <v>0</v>
      </c>
      <c r="AA428" s="27">
        <v>0</v>
      </c>
      <c r="AB428" s="27">
        <v>0</v>
      </c>
      <c r="AC428" s="27">
        <v>0</v>
      </c>
      <c r="AD428" s="27">
        <v>0</v>
      </c>
      <c r="AE428" s="27">
        <v>0</v>
      </c>
      <c r="AF428" s="27">
        <v>1</v>
      </c>
      <c r="AG428" s="27">
        <v>0</v>
      </c>
      <c r="AH428" s="27">
        <v>0</v>
      </c>
      <c r="AI428" s="27">
        <v>0</v>
      </c>
      <c r="AJ428" s="27">
        <v>0</v>
      </c>
      <c r="AK428" s="27">
        <v>0</v>
      </c>
      <c r="AL428" s="27">
        <v>0</v>
      </c>
      <c r="AM428" s="27">
        <v>1</v>
      </c>
      <c r="AN428" s="27">
        <v>0</v>
      </c>
      <c r="AO428" s="27">
        <v>0</v>
      </c>
      <c r="AP428" s="27">
        <v>0</v>
      </c>
      <c r="AQ428" s="27">
        <v>0</v>
      </c>
      <c r="AR428" s="27"/>
      <c r="AS428" s="27"/>
    </row>
    <row r="429" spans="1:45" ht="15.75" customHeight="1">
      <c r="A429" s="36">
        <v>45502.97632332176</v>
      </c>
      <c r="B429" s="27" t="s">
        <v>1059</v>
      </c>
      <c r="C429" s="37" t="s">
        <v>30</v>
      </c>
      <c r="D429" s="35">
        <v>45502</v>
      </c>
      <c r="E429" s="38">
        <v>0.90486111110658385</v>
      </c>
      <c r="F429" s="27" t="s">
        <v>129</v>
      </c>
      <c r="G429" s="39">
        <v>10</v>
      </c>
      <c r="H429" s="27" t="s">
        <v>3074</v>
      </c>
      <c r="I429" s="27" t="s">
        <v>3075</v>
      </c>
      <c r="J429" s="40">
        <v>100</v>
      </c>
      <c r="K429" s="40">
        <v>2500</v>
      </c>
      <c r="L429" s="41" t="s">
        <v>147</v>
      </c>
      <c r="M429" s="27">
        <v>1</v>
      </c>
      <c r="N429" s="27">
        <v>1</v>
      </c>
      <c r="O429" s="27">
        <v>0</v>
      </c>
      <c r="P429" s="27">
        <v>0</v>
      </c>
      <c r="Q429" s="27">
        <v>0</v>
      </c>
      <c r="R429" s="27">
        <v>0</v>
      </c>
      <c r="S429" s="27">
        <v>0</v>
      </c>
      <c r="T429" s="27">
        <v>0</v>
      </c>
      <c r="U429" s="27">
        <v>0</v>
      </c>
      <c r="V429" s="27">
        <v>0</v>
      </c>
      <c r="W429" s="27">
        <v>0</v>
      </c>
      <c r="X429" s="27">
        <v>1</v>
      </c>
      <c r="Y429" s="27">
        <v>0</v>
      </c>
      <c r="Z429" s="27">
        <v>0</v>
      </c>
      <c r="AA429" s="27">
        <v>0</v>
      </c>
      <c r="AB429" s="27">
        <v>0</v>
      </c>
      <c r="AC429" s="27">
        <v>0</v>
      </c>
      <c r="AD429" s="27">
        <v>0</v>
      </c>
      <c r="AE429" s="27">
        <v>0</v>
      </c>
      <c r="AF429" s="27">
        <v>0</v>
      </c>
      <c r="AG429" s="27">
        <v>0</v>
      </c>
      <c r="AH429" s="27">
        <v>0</v>
      </c>
      <c r="AI429" s="27">
        <v>0</v>
      </c>
      <c r="AJ429" s="27">
        <v>0</v>
      </c>
      <c r="AK429" s="27">
        <v>0</v>
      </c>
      <c r="AL429" s="27">
        <v>0</v>
      </c>
      <c r="AM429" s="27">
        <v>0</v>
      </c>
      <c r="AN429" s="27">
        <v>0</v>
      </c>
      <c r="AO429" s="27">
        <v>0</v>
      </c>
      <c r="AP429" s="27">
        <v>0</v>
      </c>
      <c r="AQ429" s="27">
        <v>0</v>
      </c>
      <c r="AR429" s="27"/>
      <c r="AS429" s="27"/>
    </row>
    <row r="430" spans="1:45" ht="15.75" customHeight="1">
      <c r="A430" s="36">
        <v>45503.40993736111</v>
      </c>
      <c r="B430" s="27" t="s">
        <v>426</v>
      </c>
      <c r="C430" s="37" t="s">
        <v>25</v>
      </c>
      <c r="D430" s="35">
        <v>45502</v>
      </c>
      <c r="E430" s="38">
        <v>0.81319444444670808</v>
      </c>
      <c r="F430" s="27" t="s">
        <v>129</v>
      </c>
      <c r="G430" s="39">
        <v>6</v>
      </c>
      <c r="H430" s="27" t="s">
        <v>566</v>
      </c>
      <c r="I430" s="27" t="s">
        <v>567</v>
      </c>
      <c r="J430" s="40">
        <v>1500</v>
      </c>
      <c r="K430" s="40">
        <v>3000</v>
      </c>
      <c r="L430" s="27">
        <v>0</v>
      </c>
      <c r="M430" s="27">
        <v>2</v>
      </c>
      <c r="N430" s="27">
        <v>0</v>
      </c>
      <c r="O430" s="27">
        <v>0</v>
      </c>
      <c r="P430" s="27">
        <v>0</v>
      </c>
      <c r="Q430" s="27">
        <v>3</v>
      </c>
      <c r="R430" s="27">
        <v>0</v>
      </c>
      <c r="S430" s="27">
        <v>0</v>
      </c>
      <c r="T430" s="27">
        <v>0</v>
      </c>
      <c r="U430" s="27">
        <v>0</v>
      </c>
      <c r="V430" s="27">
        <v>0</v>
      </c>
      <c r="W430" s="27">
        <v>0</v>
      </c>
      <c r="X430" s="27">
        <v>0</v>
      </c>
      <c r="Y430" s="27">
        <v>0</v>
      </c>
      <c r="Z430" s="27">
        <v>0</v>
      </c>
      <c r="AA430" s="27">
        <v>1</v>
      </c>
      <c r="AB430" s="27">
        <v>0</v>
      </c>
      <c r="AC430" s="27">
        <v>0</v>
      </c>
      <c r="AD430" s="27">
        <v>0</v>
      </c>
      <c r="AE430" s="27">
        <v>0</v>
      </c>
      <c r="AF430" s="27">
        <v>0</v>
      </c>
      <c r="AG430" s="27">
        <v>0</v>
      </c>
      <c r="AH430" s="27">
        <v>0</v>
      </c>
      <c r="AI430" s="27">
        <v>0</v>
      </c>
      <c r="AJ430" s="27">
        <v>0</v>
      </c>
      <c r="AK430" s="27">
        <v>0</v>
      </c>
      <c r="AL430" s="27">
        <v>1</v>
      </c>
      <c r="AM430" s="27">
        <v>0</v>
      </c>
      <c r="AN430" s="27">
        <v>0</v>
      </c>
      <c r="AO430" s="27">
        <v>0</v>
      </c>
      <c r="AP430" s="27">
        <v>0</v>
      </c>
      <c r="AQ430" s="27">
        <v>0</v>
      </c>
      <c r="AR430" s="27"/>
      <c r="AS430" s="27"/>
    </row>
    <row r="431" spans="1:45" ht="15.75" customHeight="1">
      <c r="A431" s="36">
        <v>45504.828404375003</v>
      </c>
      <c r="B431" s="27" t="s">
        <v>361</v>
      </c>
      <c r="C431" s="37" t="s">
        <v>194</v>
      </c>
      <c r="D431" s="35">
        <v>45503</v>
      </c>
      <c r="E431" s="38">
        <v>0.40694444444670808</v>
      </c>
      <c r="F431" s="27" t="s">
        <v>129</v>
      </c>
      <c r="G431" s="39">
        <v>30</v>
      </c>
      <c r="H431" s="27" t="s">
        <v>592</v>
      </c>
      <c r="I431" s="27" t="s">
        <v>3076</v>
      </c>
      <c r="J431" s="40">
        <v>48000</v>
      </c>
      <c r="K431" s="40">
        <v>2500</v>
      </c>
      <c r="L431" s="27">
        <v>1</v>
      </c>
      <c r="M431" s="27">
        <v>3</v>
      </c>
      <c r="N431" s="27"/>
      <c r="O431" s="27"/>
      <c r="P431" s="27">
        <v>7</v>
      </c>
      <c r="Q431" s="27"/>
      <c r="R431" s="27">
        <v>12</v>
      </c>
      <c r="S431" s="27"/>
      <c r="T431" s="41" t="s">
        <v>139</v>
      </c>
      <c r="U431" s="27"/>
      <c r="V431" s="27"/>
      <c r="W431" s="27"/>
      <c r="X431" s="27"/>
      <c r="Y431" s="27"/>
      <c r="Z431" s="27"/>
      <c r="AA431" s="27"/>
      <c r="AB431" s="27"/>
      <c r="AC431" s="27"/>
      <c r="AD431" s="27"/>
      <c r="AE431" s="27"/>
      <c r="AF431" s="41" t="s">
        <v>147</v>
      </c>
      <c r="AG431" s="27"/>
      <c r="AH431" s="27"/>
      <c r="AI431" s="27"/>
      <c r="AJ431" s="27"/>
      <c r="AK431" s="27"/>
      <c r="AL431" s="27"/>
      <c r="AM431" s="27"/>
      <c r="AN431" s="27"/>
      <c r="AO431" s="27"/>
      <c r="AP431" s="27"/>
      <c r="AQ431" s="27"/>
      <c r="AR431" s="27"/>
      <c r="AS431" s="27"/>
    </row>
    <row r="432" spans="1:45" ht="15.75" customHeight="1">
      <c r="A432" s="36">
        <v>45503.5395890625</v>
      </c>
      <c r="B432" s="27" t="s">
        <v>568</v>
      </c>
      <c r="C432" s="37" t="s">
        <v>171</v>
      </c>
      <c r="D432" s="35">
        <v>45503</v>
      </c>
      <c r="E432" s="38">
        <v>0.48888888888905058</v>
      </c>
      <c r="F432" s="27" t="s">
        <v>129</v>
      </c>
      <c r="G432" s="39">
        <v>6</v>
      </c>
      <c r="H432" s="27" t="s">
        <v>569</v>
      </c>
      <c r="I432" s="27" t="s">
        <v>570</v>
      </c>
      <c r="J432" s="40">
        <v>600</v>
      </c>
      <c r="K432" s="40">
        <v>600</v>
      </c>
      <c r="L432" s="27">
        <v>0</v>
      </c>
      <c r="M432" s="27"/>
      <c r="N432" s="27"/>
      <c r="O432" s="27"/>
      <c r="P432" s="27">
        <v>2</v>
      </c>
      <c r="Q432" s="27">
        <v>4</v>
      </c>
      <c r="R432" s="27"/>
      <c r="S432" s="27"/>
      <c r="T432" s="27"/>
      <c r="U432" s="27"/>
      <c r="V432" s="27"/>
      <c r="W432" s="27">
        <v>0</v>
      </c>
      <c r="X432" s="27"/>
      <c r="Y432" s="27"/>
      <c r="Z432" s="27"/>
      <c r="AA432" s="27"/>
      <c r="AB432" s="27"/>
      <c r="AC432" s="27"/>
      <c r="AD432" s="27"/>
      <c r="AE432" s="27"/>
      <c r="AF432" s="27">
        <v>1</v>
      </c>
      <c r="AG432" s="27"/>
      <c r="AH432" s="27"/>
      <c r="AI432" s="27"/>
      <c r="AJ432" s="27"/>
      <c r="AK432" s="27"/>
      <c r="AL432" s="27"/>
      <c r="AM432" s="27"/>
      <c r="AN432" s="27"/>
      <c r="AO432" s="27"/>
      <c r="AP432" s="27"/>
      <c r="AQ432" s="27"/>
      <c r="AR432" s="27"/>
      <c r="AS432" s="27"/>
    </row>
    <row r="433" spans="1:45" ht="15.75" customHeight="1">
      <c r="A433" s="36">
        <v>45503.753085925928</v>
      </c>
      <c r="B433" s="27" t="s">
        <v>487</v>
      </c>
      <c r="C433" s="37" t="s">
        <v>160</v>
      </c>
      <c r="D433" s="35">
        <v>45503</v>
      </c>
      <c r="E433" s="38">
        <v>0.64583333333575865</v>
      </c>
      <c r="F433" s="27" t="s">
        <v>129</v>
      </c>
      <c r="G433" s="39">
        <v>7</v>
      </c>
      <c r="H433" s="27" t="s">
        <v>571</v>
      </c>
      <c r="I433" s="27" t="s">
        <v>572</v>
      </c>
      <c r="J433" s="40">
        <v>400</v>
      </c>
      <c r="K433" s="40">
        <v>80</v>
      </c>
      <c r="L433" s="41" t="s">
        <v>147</v>
      </c>
      <c r="M433" s="41" t="s">
        <v>143</v>
      </c>
      <c r="N433" s="41" t="s">
        <v>143</v>
      </c>
      <c r="O433" s="41" t="s">
        <v>143</v>
      </c>
      <c r="P433" s="41" t="s">
        <v>151</v>
      </c>
      <c r="Q433" s="41" t="s">
        <v>143</v>
      </c>
      <c r="R433" s="41" t="s">
        <v>143</v>
      </c>
      <c r="S433" s="41" t="s">
        <v>143</v>
      </c>
      <c r="T433" s="41" t="s">
        <v>143</v>
      </c>
      <c r="U433" s="41" t="s">
        <v>143</v>
      </c>
      <c r="V433" s="41" t="s">
        <v>143</v>
      </c>
      <c r="W433" s="41" t="s">
        <v>143</v>
      </c>
      <c r="X433" s="41" t="s">
        <v>143</v>
      </c>
      <c r="Y433" s="41" t="s">
        <v>143</v>
      </c>
      <c r="Z433" s="41" t="s">
        <v>143</v>
      </c>
      <c r="AA433" s="41" t="s">
        <v>143</v>
      </c>
      <c r="AB433" s="41" t="s">
        <v>143</v>
      </c>
      <c r="AC433" s="41" t="s">
        <v>143</v>
      </c>
      <c r="AD433" s="41" t="s">
        <v>143</v>
      </c>
      <c r="AE433" s="41" t="s">
        <v>143</v>
      </c>
      <c r="AF433" s="27">
        <v>1</v>
      </c>
      <c r="AG433" s="41" t="s">
        <v>143</v>
      </c>
      <c r="AH433" s="41" t="s">
        <v>143</v>
      </c>
      <c r="AI433" s="41" t="s">
        <v>143</v>
      </c>
      <c r="AJ433" s="41" t="s">
        <v>143</v>
      </c>
      <c r="AK433" s="41" t="s">
        <v>143</v>
      </c>
      <c r="AL433" s="41" t="s">
        <v>143</v>
      </c>
      <c r="AM433" s="41" t="s">
        <v>143</v>
      </c>
      <c r="AN433" s="41" t="s">
        <v>143</v>
      </c>
      <c r="AO433" s="41" t="s">
        <v>143</v>
      </c>
      <c r="AP433" s="41" t="s">
        <v>143</v>
      </c>
      <c r="AQ433" s="41" t="s">
        <v>143</v>
      </c>
      <c r="AR433" s="27"/>
      <c r="AS433" s="27"/>
    </row>
    <row r="434" spans="1:45" ht="15.75" customHeight="1">
      <c r="A434" s="36">
        <v>45503.814077534727</v>
      </c>
      <c r="B434" s="27" t="s">
        <v>573</v>
      </c>
      <c r="C434" s="37" t="s">
        <v>136</v>
      </c>
      <c r="D434" s="35">
        <v>45503</v>
      </c>
      <c r="E434" s="38">
        <v>0.71597222222044365</v>
      </c>
      <c r="F434" s="27" t="s">
        <v>129</v>
      </c>
      <c r="G434" s="39">
        <v>3</v>
      </c>
      <c r="H434" s="27" t="s">
        <v>574</v>
      </c>
      <c r="I434" s="27" t="s">
        <v>575</v>
      </c>
      <c r="J434" s="40">
        <v>1000</v>
      </c>
      <c r="K434" s="40">
        <v>300</v>
      </c>
      <c r="L434" s="27">
        <v>11</v>
      </c>
      <c r="M434" s="41" t="s">
        <v>139</v>
      </c>
      <c r="N434" s="27">
        <v>0</v>
      </c>
      <c r="O434" s="27"/>
      <c r="P434" s="41" t="s">
        <v>139</v>
      </c>
      <c r="Q434" s="41" t="s">
        <v>151</v>
      </c>
      <c r="R434" s="27">
        <v>0</v>
      </c>
      <c r="S434" s="27">
        <v>0</v>
      </c>
      <c r="T434" s="27">
        <v>0</v>
      </c>
      <c r="U434" s="27">
        <v>0</v>
      </c>
      <c r="V434" s="27">
        <v>0</v>
      </c>
      <c r="W434" s="27">
        <v>0</v>
      </c>
      <c r="X434" s="27">
        <v>0</v>
      </c>
      <c r="Y434" s="27">
        <v>0</v>
      </c>
      <c r="Z434" s="27">
        <v>0</v>
      </c>
      <c r="AA434" s="27">
        <v>0</v>
      </c>
      <c r="AB434" s="27">
        <v>0</v>
      </c>
      <c r="AC434" s="27">
        <v>0</v>
      </c>
      <c r="AD434" s="27">
        <v>0</v>
      </c>
      <c r="AE434" s="27">
        <v>0</v>
      </c>
      <c r="AF434" s="41" t="s">
        <v>147</v>
      </c>
      <c r="AG434" s="27">
        <v>0</v>
      </c>
      <c r="AH434" s="27">
        <v>0</v>
      </c>
      <c r="AI434" s="27">
        <v>0</v>
      </c>
      <c r="AJ434" s="27">
        <v>0</v>
      </c>
      <c r="AK434" s="27">
        <v>0</v>
      </c>
      <c r="AL434" s="41" t="s">
        <v>147</v>
      </c>
      <c r="AM434" s="27"/>
      <c r="AN434" s="27">
        <v>0</v>
      </c>
      <c r="AO434" s="27">
        <v>0</v>
      </c>
      <c r="AP434" s="27">
        <v>0</v>
      </c>
      <c r="AQ434" s="27">
        <v>0</v>
      </c>
      <c r="AR434" s="27"/>
      <c r="AS434" s="27"/>
    </row>
    <row r="435" spans="1:45" ht="15.75" customHeight="1">
      <c r="A435" s="36">
        <v>45503.819950231482</v>
      </c>
      <c r="B435" s="27" t="s">
        <v>462</v>
      </c>
      <c r="C435" s="37" t="s">
        <v>145</v>
      </c>
      <c r="D435" s="35">
        <v>45503</v>
      </c>
      <c r="E435" s="38">
        <v>0.54166666666424135</v>
      </c>
      <c r="F435" s="27" t="s">
        <v>129</v>
      </c>
      <c r="G435" s="39">
        <v>40</v>
      </c>
      <c r="H435" s="27" t="s">
        <v>576</v>
      </c>
      <c r="I435" s="27" t="s">
        <v>577</v>
      </c>
      <c r="J435" s="40">
        <v>50000</v>
      </c>
      <c r="K435" s="40">
        <v>1000</v>
      </c>
      <c r="L435" s="41" t="s">
        <v>147</v>
      </c>
      <c r="M435" s="41" t="s">
        <v>139</v>
      </c>
      <c r="N435" s="27"/>
      <c r="O435" s="27"/>
      <c r="P435" s="41" t="s">
        <v>155</v>
      </c>
      <c r="Q435" s="41" t="s">
        <v>324</v>
      </c>
      <c r="R435" s="27"/>
      <c r="S435" s="27"/>
      <c r="T435" s="27"/>
      <c r="U435" s="27"/>
      <c r="V435" s="27"/>
      <c r="W435" s="27"/>
      <c r="X435" s="27"/>
      <c r="Y435" s="27"/>
      <c r="Z435" s="27"/>
      <c r="AA435" s="27"/>
      <c r="AB435" s="27"/>
      <c r="AC435" s="27"/>
      <c r="AD435" s="27"/>
      <c r="AE435" s="27"/>
      <c r="AF435" s="41" t="s">
        <v>147</v>
      </c>
      <c r="AG435" s="27"/>
      <c r="AH435" s="27"/>
      <c r="AI435" s="27"/>
      <c r="AJ435" s="27"/>
      <c r="AK435" s="27"/>
      <c r="AL435" s="41" t="s">
        <v>147</v>
      </c>
      <c r="AM435" s="27"/>
      <c r="AN435" s="27"/>
      <c r="AO435" s="27"/>
      <c r="AP435" s="27"/>
      <c r="AQ435" s="27"/>
      <c r="AR435" s="27"/>
      <c r="AS435" s="27"/>
    </row>
    <row r="436" spans="1:45" ht="15.75" customHeight="1">
      <c r="A436" s="36">
        <v>45503.822423981481</v>
      </c>
      <c r="B436" s="27" t="s">
        <v>462</v>
      </c>
      <c r="C436" s="37" t="s">
        <v>145</v>
      </c>
      <c r="D436" s="35">
        <v>45503</v>
      </c>
      <c r="E436" s="38">
        <v>0.65277777778101154</v>
      </c>
      <c r="F436" s="27" t="s">
        <v>129</v>
      </c>
      <c r="G436" s="39">
        <v>70</v>
      </c>
      <c r="H436" s="27" t="s">
        <v>578</v>
      </c>
      <c r="I436" s="27" t="s">
        <v>579</v>
      </c>
      <c r="J436" s="40">
        <v>70000</v>
      </c>
      <c r="K436" s="40">
        <v>1200</v>
      </c>
      <c r="L436" s="41" t="s">
        <v>147</v>
      </c>
      <c r="M436" s="41" t="s">
        <v>139</v>
      </c>
      <c r="N436" s="27"/>
      <c r="O436" s="27"/>
      <c r="P436" s="41" t="s">
        <v>155</v>
      </c>
      <c r="Q436" s="41" t="s">
        <v>324</v>
      </c>
      <c r="R436" s="27"/>
      <c r="S436" s="27"/>
      <c r="T436" s="27"/>
      <c r="U436" s="27"/>
      <c r="V436" s="27"/>
      <c r="W436" s="27"/>
      <c r="X436" s="27"/>
      <c r="Y436" s="27"/>
      <c r="Z436" s="27"/>
      <c r="AA436" s="27"/>
      <c r="AB436" s="27"/>
      <c r="AC436" s="27"/>
      <c r="AD436" s="27"/>
      <c r="AE436" s="27"/>
      <c r="AF436" s="41" t="s">
        <v>147</v>
      </c>
      <c r="AG436" s="27"/>
      <c r="AH436" s="27"/>
      <c r="AI436" s="27"/>
      <c r="AJ436" s="27"/>
      <c r="AK436" s="27"/>
      <c r="AL436" s="41" t="s">
        <v>147</v>
      </c>
      <c r="AM436" s="27"/>
      <c r="AN436" s="27"/>
      <c r="AO436" s="27"/>
      <c r="AP436" s="27"/>
      <c r="AQ436" s="27"/>
      <c r="AR436" s="27"/>
      <c r="AS436" s="27"/>
    </row>
    <row r="437" spans="1:45" ht="15.75" customHeight="1">
      <c r="A437" s="36">
        <v>45503.980335879634</v>
      </c>
      <c r="B437" s="27" t="s">
        <v>426</v>
      </c>
      <c r="C437" s="37" t="s">
        <v>25</v>
      </c>
      <c r="D437" s="35">
        <v>45503</v>
      </c>
      <c r="E437" s="38">
        <v>0.59722222221898846</v>
      </c>
      <c r="F437" s="27" t="s">
        <v>129</v>
      </c>
      <c r="G437" s="39">
        <v>20</v>
      </c>
      <c r="H437" s="27" t="s">
        <v>580</v>
      </c>
      <c r="I437" s="27" t="s">
        <v>581</v>
      </c>
      <c r="J437" s="40">
        <v>10000</v>
      </c>
      <c r="K437" s="40">
        <v>1000</v>
      </c>
      <c r="L437" s="27">
        <v>0</v>
      </c>
      <c r="M437" s="27">
        <v>2</v>
      </c>
      <c r="N437" s="27">
        <v>0</v>
      </c>
      <c r="O437" s="27">
        <v>0</v>
      </c>
      <c r="P437" s="27">
        <v>2</v>
      </c>
      <c r="Q437" s="27">
        <v>0</v>
      </c>
      <c r="R437" s="27">
        <v>0</v>
      </c>
      <c r="S437" s="27">
        <v>0</v>
      </c>
      <c r="T437" s="27">
        <v>0</v>
      </c>
      <c r="U437" s="27">
        <v>0</v>
      </c>
      <c r="V437" s="27">
        <v>0</v>
      </c>
      <c r="W437" s="27">
        <v>0</v>
      </c>
      <c r="X437" s="27">
        <v>0</v>
      </c>
      <c r="Y437" s="27">
        <v>0</v>
      </c>
      <c r="Z437" s="27">
        <v>0</v>
      </c>
      <c r="AA437" s="27">
        <v>1</v>
      </c>
      <c r="AB437" s="27">
        <v>0</v>
      </c>
      <c r="AC437" s="27">
        <v>0</v>
      </c>
      <c r="AD437" s="27">
        <v>0</v>
      </c>
      <c r="AE437" s="27">
        <v>0</v>
      </c>
      <c r="AF437" s="27">
        <v>0</v>
      </c>
      <c r="AG437" s="27">
        <v>0</v>
      </c>
      <c r="AH437" s="27">
        <v>0</v>
      </c>
      <c r="AI437" s="27">
        <v>0</v>
      </c>
      <c r="AJ437" s="27">
        <v>0</v>
      </c>
      <c r="AK437" s="27">
        <v>0</v>
      </c>
      <c r="AL437" s="27">
        <v>0</v>
      </c>
      <c r="AM437" s="27">
        <v>0</v>
      </c>
      <c r="AN437" s="27">
        <v>0</v>
      </c>
      <c r="AO437" s="27">
        <v>0</v>
      </c>
      <c r="AP437" s="27">
        <v>0</v>
      </c>
      <c r="AQ437" s="27">
        <v>0</v>
      </c>
      <c r="AR437" s="27"/>
      <c r="AS437" s="27"/>
    </row>
    <row r="438" spans="1:45" ht="15.75" customHeight="1">
      <c r="A438" s="36">
        <v>45503.988602754631</v>
      </c>
      <c r="B438" s="27" t="s">
        <v>426</v>
      </c>
      <c r="C438" s="37" t="s">
        <v>25</v>
      </c>
      <c r="D438" s="35">
        <v>45503</v>
      </c>
      <c r="E438" s="38">
        <v>0.64583333333575865</v>
      </c>
      <c r="F438" s="27" t="s">
        <v>129</v>
      </c>
      <c r="G438" s="39">
        <v>8</v>
      </c>
      <c r="H438" s="27" t="s">
        <v>582</v>
      </c>
      <c r="I438" s="27" t="s">
        <v>583</v>
      </c>
      <c r="J438" s="40">
        <v>2400</v>
      </c>
      <c r="K438" s="40">
        <v>12000</v>
      </c>
      <c r="L438" s="27">
        <v>0</v>
      </c>
      <c r="M438" s="27">
        <v>2</v>
      </c>
      <c r="N438" s="27">
        <v>0</v>
      </c>
      <c r="O438" s="27">
        <v>0</v>
      </c>
      <c r="P438" s="27">
        <v>2</v>
      </c>
      <c r="Q438" s="27">
        <v>0</v>
      </c>
      <c r="R438" s="27">
        <v>0</v>
      </c>
      <c r="S438" s="27">
        <v>0</v>
      </c>
      <c r="T438" s="27">
        <v>0</v>
      </c>
      <c r="U438" s="27">
        <v>0</v>
      </c>
      <c r="V438" s="27">
        <v>0</v>
      </c>
      <c r="W438" s="27">
        <v>0</v>
      </c>
      <c r="X438" s="27">
        <v>0</v>
      </c>
      <c r="Y438" s="27">
        <v>0</v>
      </c>
      <c r="Z438" s="27">
        <v>0</v>
      </c>
      <c r="AA438" s="27">
        <v>1</v>
      </c>
      <c r="AB438" s="27">
        <v>0</v>
      </c>
      <c r="AC438" s="27">
        <v>0</v>
      </c>
      <c r="AD438" s="27">
        <v>0</v>
      </c>
      <c r="AE438" s="27">
        <v>0</v>
      </c>
      <c r="AF438" s="27">
        <v>0</v>
      </c>
      <c r="AG438" s="27">
        <v>0</v>
      </c>
      <c r="AH438" s="27">
        <v>0</v>
      </c>
      <c r="AI438" s="27">
        <v>0</v>
      </c>
      <c r="AJ438" s="27">
        <v>0</v>
      </c>
      <c r="AK438" s="27">
        <v>0</v>
      </c>
      <c r="AL438" s="27">
        <v>0</v>
      </c>
      <c r="AM438" s="27">
        <v>0</v>
      </c>
      <c r="AN438" s="27">
        <v>0</v>
      </c>
      <c r="AO438" s="27">
        <v>0</v>
      </c>
      <c r="AP438" s="27">
        <v>0</v>
      </c>
      <c r="AQ438" s="27">
        <v>0</v>
      </c>
      <c r="AR438" s="27"/>
      <c r="AS438" s="27"/>
    </row>
    <row r="439" spans="1:45" ht="15.75" customHeight="1">
      <c r="A439" s="36">
        <v>45503.992456435182</v>
      </c>
      <c r="B439" s="27" t="s">
        <v>573</v>
      </c>
      <c r="C439" s="37" t="s">
        <v>136</v>
      </c>
      <c r="D439" s="35">
        <v>45503</v>
      </c>
      <c r="E439" s="38">
        <v>0.84722222221898846</v>
      </c>
      <c r="F439" s="27" t="s">
        <v>129</v>
      </c>
      <c r="G439" s="39">
        <v>33</v>
      </c>
      <c r="H439" s="27" t="s">
        <v>584</v>
      </c>
      <c r="I439" s="27" t="s">
        <v>585</v>
      </c>
      <c r="J439" s="40">
        <v>10000</v>
      </c>
      <c r="K439" s="40">
        <v>600</v>
      </c>
      <c r="L439" s="41" t="s">
        <v>192</v>
      </c>
      <c r="M439" s="41" t="s">
        <v>139</v>
      </c>
      <c r="N439" s="41" t="s">
        <v>143</v>
      </c>
      <c r="O439" s="41" t="s">
        <v>143</v>
      </c>
      <c r="P439" s="41" t="s">
        <v>193</v>
      </c>
      <c r="Q439" s="41" t="s">
        <v>143</v>
      </c>
      <c r="R439" s="41" t="s">
        <v>143</v>
      </c>
      <c r="S439" s="41" t="s">
        <v>143</v>
      </c>
      <c r="T439" s="41" t="s">
        <v>143</v>
      </c>
      <c r="U439" s="41" t="s">
        <v>143</v>
      </c>
      <c r="V439" s="41" t="s">
        <v>143</v>
      </c>
      <c r="W439" s="41" t="s">
        <v>143</v>
      </c>
      <c r="X439" s="41" t="s">
        <v>143</v>
      </c>
      <c r="Y439" s="41" t="s">
        <v>143</v>
      </c>
      <c r="Z439" s="41" t="s">
        <v>143</v>
      </c>
      <c r="AA439" s="41" t="s">
        <v>143</v>
      </c>
      <c r="AB439" s="41" t="s">
        <v>143</v>
      </c>
      <c r="AC439" s="41" t="s">
        <v>143</v>
      </c>
      <c r="AD439" s="41" t="s">
        <v>143</v>
      </c>
      <c r="AE439" s="41" t="s">
        <v>143</v>
      </c>
      <c r="AF439" s="41" t="s">
        <v>147</v>
      </c>
      <c r="AG439" s="41" t="s">
        <v>143</v>
      </c>
      <c r="AH439" s="41" t="s">
        <v>143</v>
      </c>
      <c r="AI439" s="41" t="s">
        <v>143</v>
      </c>
      <c r="AJ439" s="41" t="s">
        <v>143</v>
      </c>
      <c r="AK439" s="41" t="s">
        <v>143</v>
      </c>
      <c r="AL439" s="41" t="s">
        <v>143</v>
      </c>
      <c r="AM439" s="41" t="s">
        <v>143</v>
      </c>
      <c r="AN439" s="41" t="s">
        <v>147</v>
      </c>
      <c r="AO439" s="41" t="s">
        <v>143</v>
      </c>
      <c r="AP439" s="41" t="s">
        <v>143</v>
      </c>
      <c r="AQ439" s="41" t="s">
        <v>143</v>
      </c>
      <c r="AR439" s="27"/>
      <c r="AS439" s="27"/>
    </row>
    <row r="440" spans="1:45" ht="15.75" customHeight="1">
      <c r="A440" s="36">
        <v>45504.010742592596</v>
      </c>
      <c r="B440" s="27" t="s">
        <v>419</v>
      </c>
      <c r="C440" s="37" t="s">
        <v>171</v>
      </c>
      <c r="D440" s="35">
        <v>45503</v>
      </c>
      <c r="E440" s="38">
        <v>0.60416666666424135</v>
      </c>
      <c r="F440" s="27" t="s">
        <v>129</v>
      </c>
      <c r="G440" s="39">
        <v>17</v>
      </c>
      <c r="H440" s="27" t="s">
        <v>586</v>
      </c>
      <c r="I440" s="27" t="s">
        <v>587</v>
      </c>
      <c r="J440" s="40">
        <v>8000</v>
      </c>
      <c r="K440" s="40">
        <v>1200</v>
      </c>
      <c r="L440" s="41" t="s">
        <v>147</v>
      </c>
      <c r="M440" s="41" t="s">
        <v>139</v>
      </c>
      <c r="N440" s="27"/>
      <c r="O440" s="27"/>
      <c r="P440" s="27"/>
      <c r="Q440" s="41" t="s">
        <v>139</v>
      </c>
      <c r="R440" s="27"/>
      <c r="S440" s="41" t="s">
        <v>139</v>
      </c>
      <c r="T440" s="27"/>
      <c r="U440" s="27"/>
      <c r="V440" s="27"/>
      <c r="W440" s="27"/>
      <c r="X440" s="27"/>
      <c r="Y440" s="27"/>
      <c r="Z440" s="27"/>
      <c r="AA440" s="27"/>
      <c r="AB440" s="27"/>
      <c r="AC440" s="27"/>
      <c r="AD440" s="27"/>
      <c r="AE440" s="27"/>
      <c r="AF440" s="41" t="s">
        <v>147</v>
      </c>
      <c r="AG440" s="27"/>
      <c r="AH440" s="27"/>
      <c r="AI440" s="27"/>
      <c r="AJ440" s="27"/>
      <c r="AK440" s="27"/>
      <c r="AL440" s="41" t="s">
        <v>147</v>
      </c>
      <c r="AM440" s="27"/>
      <c r="AN440" s="27"/>
      <c r="AO440" s="27"/>
      <c r="AP440" s="27"/>
      <c r="AQ440" s="27"/>
      <c r="AR440" s="27"/>
      <c r="AS440" s="27"/>
    </row>
    <row r="441" spans="1:45" ht="15.75" customHeight="1">
      <c r="A441" s="36">
        <v>45504.013460856484</v>
      </c>
      <c r="B441" s="27" t="s">
        <v>426</v>
      </c>
      <c r="C441" s="37" t="s">
        <v>25</v>
      </c>
      <c r="D441" s="35">
        <v>45503</v>
      </c>
      <c r="E441" s="38">
        <v>0.56041666666715173</v>
      </c>
      <c r="F441" s="27" t="s">
        <v>129</v>
      </c>
      <c r="G441" s="39">
        <v>1</v>
      </c>
      <c r="H441" s="27" t="s">
        <v>588</v>
      </c>
      <c r="I441" s="27" t="s">
        <v>589</v>
      </c>
      <c r="J441" s="40">
        <v>1</v>
      </c>
      <c r="K441" s="40">
        <v>0</v>
      </c>
      <c r="L441" s="27">
        <v>0</v>
      </c>
      <c r="M441" s="27">
        <v>2</v>
      </c>
      <c r="N441" s="27">
        <v>0</v>
      </c>
      <c r="O441" s="27">
        <v>0</v>
      </c>
      <c r="P441" s="27">
        <v>2</v>
      </c>
      <c r="Q441" s="27">
        <v>3</v>
      </c>
      <c r="R441" s="27">
        <v>0</v>
      </c>
      <c r="S441" s="27">
        <v>0</v>
      </c>
      <c r="T441" s="27">
        <v>0</v>
      </c>
      <c r="U441" s="27">
        <v>0</v>
      </c>
      <c r="V441" s="27">
        <v>0</v>
      </c>
      <c r="W441" s="27">
        <v>0</v>
      </c>
      <c r="X441" s="27">
        <v>0</v>
      </c>
      <c r="Y441" s="27">
        <v>0</v>
      </c>
      <c r="Z441" s="41" t="s">
        <v>143</v>
      </c>
      <c r="AA441" s="27">
        <v>0</v>
      </c>
      <c r="AB441" s="27">
        <v>0</v>
      </c>
      <c r="AC441" s="27">
        <v>0</v>
      </c>
      <c r="AD441" s="27">
        <v>0</v>
      </c>
      <c r="AE441" s="27">
        <v>0</v>
      </c>
      <c r="AF441" s="27">
        <v>0</v>
      </c>
      <c r="AG441" s="27">
        <v>0</v>
      </c>
      <c r="AH441" s="27">
        <v>0</v>
      </c>
      <c r="AI441" s="27">
        <v>0</v>
      </c>
      <c r="AJ441" s="27">
        <v>0</v>
      </c>
      <c r="AK441" s="27">
        <v>0</v>
      </c>
      <c r="AL441" s="27">
        <v>1</v>
      </c>
      <c r="AM441" s="27">
        <v>0</v>
      </c>
      <c r="AN441" s="27">
        <v>1</v>
      </c>
      <c r="AO441" s="27">
        <v>0</v>
      </c>
      <c r="AP441" s="27">
        <v>0</v>
      </c>
      <c r="AQ441" s="27">
        <v>0</v>
      </c>
      <c r="AR441" s="27"/>
      <c r="AS441" s="27"/>
    </row>
    <row r="442" spans="1:45" ht="15.75" customHeight="1">
      <c r="A442" s="36">
        <v>45504.276214317128</v>
      </c>
      <c r="B442" s="27" t="s">
        <v>426</v>
      </c>
      <c r="C442" s="37" t="s">
        <v>25</v>
      </c>
      <c r="D442" s="35">
        <v>45503</v>
      </c>
      <c r="E442" s="38">
        <v>0.78402777777955635</v>
      </c>
      <c r="F442" s="27" t="s">
        <v>129</v>
      </c>
      <c r="G442" s="39">
        <v>12</v>
      </c>
      <c r="H442" s="27" t="s">
        <v>590</v>
      </c>
      <c r="I442" s="27" t="s">
        <v>591</v>
      </c>
      <c r="J442" s="40">
        <v>1500</v>
      </c>
      <c r="K442" s="40">
        <v>6000</v>
      </c>
      <c r="L442" s="27">
        <v>0</v>
      </c>
      <c r="M442" s="27">
        <v>2</v>
      </c>
      <c r="N442" s="27">
        <v>0</v>
      </c>
      <c r="O442" s="27">
        <v>0</v>
      </c>
      <c r="P442" s="27">
        <v>2</v>
      </c>
      <c r="Q442" s="27">
        <v>0</v>
      </c>
      <c r="R442" s="27">
        <v>0</v>
      </c>
      <c r="S442" s="27">
        <v>0</v>
      </c>
      <c r="T442" s="27">
        <v>0</v>
      </c>
      <c r="U442" s="27">
        <v>0</v>
      </c>
      <c r="V442" s="27">
        <v>0</v>
      </c>
      <c r="W442" s="27">
        <v>0</v>
      </c>
      <c r="X442" s="27">
        <v>0</v>
      </c>
      <c r="Y442" s="27">
        <v>0</v>
      </c>
      <c r="Z442" s="27">
        <v>0</v>
      </c>
      <c r="AA442" s="27">
        <v>1</v>
      </c>
      <c r="AB442" s="27">
        <v>0</v>
      </c>
      <c r="AC442" s="27">
        <v>0</v>
      </c>
      <c r="AD442" s="27">
        <v>0</v>
      </c>
      <c r="AE442" s="27">
        <v>0</v>
      </c>
      <c r="AF442" s="27">
        <v>0</v>
      </c>
      <c r="AG442" s="27">
        <v>0</v>
      </c>
      <c r="AH442" s="27">
        <v>0</v>
      </c>
      <c r="AI442" s="27">
        <v>0</v>
      </c>
      <c r="AJ442" s="27">
        <v>0</v>
      </c>
      <c r="AK442" s="27">
        <v>0</v>
      </c>
      <c r="AL442" s="27">
        <v>0</v>
      </c>
      <c r="AM442" s="27">
        <v>0</v>
      </c>
      <c r="AN442" s="27">
        <v>0</v>
      </c>
      <c r="AO442" s="27">
        <v>0</v>
      </c>
      <c r="AP442" s="27">
        <v>0</v>
      </c>
      <c r="AQ442" s="27">
        <v>0</v>
      </c>
      <c r="AR442" s="27"/>
      <c r="AS442" s="27"/>
    </row>
    <row r="443" spans="1:45" ht="15.75" customHeight="1">
      <c r="A443" s="36">
        <v>45504.831475601852</v>
      </c>
      <c r="B443" s="27" t="s">
        <v>361</v>
      </c>
      <c r="C443" s="37" t="s">
        <v>194</v>
      </c>
      <c r="D443" s="35">
        <v>45504</v>
      </c>
      <c r="E443" s="38">
        <v>0.33333333333575865</v>
      </c>
      <c r="F443" s="27" t="s">
        <v>129</v>
      </c>
      <c r="G443" s="39">
        <v>30</v>
      </c>
      <c r="H443" s="27" t="s">
        <v>592</v>
      </c>
      <c r="I443" s="27" t="s">
        <v>593</v>
      </c>
      <c r="J443" s="40">
        <v>400000</v>
      </c>
      <c r="K443" s="40">
        <v>1200</v>
      </c>
      <c r="L443" s="27">
        <v>1</v>
      </c>
      <c r="M443" s="27">
        <v>3</v>
      </c>
      <c r="N443" s="27"/>
      <c r="O443" s="27"/>
      <c r="P443" s="27">
        <v>7</v>
      </c>
      <c r="Q443" s="27"/>
      <c r="R443" s="27">
        <v>12</v>
      </c>
      <c r="S443" s="27"/>
      <c r="T443" s="27"/>
      <c r="U443" s="27"/>
      <c r="V443" s="27"/>
      <c r="W443" s="27"/>
      <c r="X443" s="27"/>
      <c r="Y443" s="27"/>
      <c r="Z443" s="27"/>
      <c r="AA443" s="27"/>
      <c r="AB443" s="27"/>
      <c r="AC443" s="27"/>
      <c r="AD443" s="27"/>
      <c r="AE443" s="27"/>
      <c r="AF443" s="41" t="s">
        <v>147</v>
      </c>
      <c r="AG443" s="27"/>
      <c r="AH443" s="27"/>
      <c r="AI443" s="27"/>
      <c r="AJ443" s="27"/>
      <c r="AK443" s="27"/>
      <c r="AL443" s="27"/>
      <c r="AM443" s="27"/>
      <c r="AN443" s="27"/>
      <c r="AO443" s="27"/>
      <c r="AP443" s="27"/>
      <c r="AQ443" s="27"/>
      <c r="AR443" s="27"/>
      <c r="AS443" s="27"/>
    </row>
    <row r="444" spans="1:45" ht="15.75" customHeight="1">
      <c r="A444" s="36">
        <v>45504.029502337959</v>
      </c>
      <c r="B444" s="27" t="s">
        <v>426</v>
      </c>
      <c r="C444" s="37" t="s">
        <v>25</v>
      </c>
      <c r="D444" s="35">
        <v>45504</v>
      </c>
      <c r="E444" s="38">
        <v>0.84791666666569654</v>
      </c>
      <c r="F444" s="27" t="s">
        <v>129</v>
      </c>
      <c r="G444" s="39">
        <v>7</v>
      </c>
      <c r="H444" s="27" t="s">
        <v>594</v>
      </c>
      <c r="I444" s="27" t="s">
        <v>595</v>
      </c>
      <c r="J444" s="40">
        <v>1000</v>
      </c>
      <c r="K444" s="40">
        <v>1000</v>
      </c>
      <c r="L444" s="27">
        <v>0</v>
      </c>
      <c r="M444" s="27">
        <v>2</v>
      </c>
      <c r="N444" s="27">
        <v>0</v>
      </c>
      <c r="O444" s="27">
        <v>0</v>
      </c>
      <c r="P444" s="27">
        <v>2</v>
      </c>
      <c r="Q444" s="27">
        <v>0</v>
      </c>
      <c r="R444" s="27">
        <v>0</v>
      </c>
      <c r="S444" s="27">
        <v>0</v>
      </c>
      <c r="T444" s="27">
        <v>0</v>
      </c>
      <c r="U444" s="27">
        <v>0</v>
      </c>
      <c r="V444" s="27">
        <v>0</v>
      </c>
      <c r="W444" s="27">
        <v>0</v>
      </c>
      <c r="X444" s="27">
        <v>0</v>
      </c>
      <c r="Y444" s="27">
        <v>0</v>
      </c>
      <c r="Z444" s="27">
        <v>0</v>
      </c>
      <c r="AA444" s="27">
        <v>1</v>
      </c>
      <c r="AB444" s="27">
        <v>0</v>
      </c>
      <c r="AC444" s="27">
        <v>0</v>
      </c>
      <c r="AD444" s="27">
        <v>0</v>
      </c>
      <c r="AE444" s="27">
        <v>0</v>
      </c>
      <c r="AF444" s="27">
        <v>0</v>
      </c>
      <c r="AG444" s="27">
        <v>0</v>
      </c>
      <c r="AH444" s="27">
        <v>0</v>
      </c>
      <c r="AI444" s="27">
        <v>0</v>
      </c>
      <c r="AJ444" s="27">
        <v>0</v>
      </c>
      <c r="AK444" s="27">
        <v>0</v>
      </c>
      <c r="AL444" s="27">
        <v>0</v>
      </c>
      <c r="AM444" s="27">
        <v>0</v>
      </c>
      <c r="AN444" s="27">
        <v>0</v>
      </c>
      <c r="AO444" s="27">
        <v>0</v>
      </c>
      <c r="AP444" s="27">
        <v>0</v>
      </c>
      <c r="AQ444" s="27">
        <v>0</v>
      </c>
      <c r="AR444" s="27"/>
      <c r="AS444" s="27"/>
    </row>
    <row r="445" spans="1:45" ht="15.75" customHeight="1">
      <c r="A445" s="36">
        <v>45504.664998981483</v>
      </c>
      <c r="B445" s="27" t="s">
        <v>487</v>
      </c>
      <c r="C445" s="37" t="s">
        <v>160</v>
      </c>
      <c r="D445" s="35">
        <v>45504</v>
      </c>
      <c r="E445" s="38">
        <v>0.42708333333575865</v>
      </c>
      <c r="F445" s="27" t="s">
        <v>129</v>
      </c>
      <c r="G445" s="39">
        <v>40</v>
      </c>
      <c r="H445" s="27" t="s">
        <v>596</v>
      </c>
      <c r="I445" s="27" t="s">
        <v>597</v>
      </c>
      <c r="J445" s="40">
        <v>1600000</v>
      </c>
      <c r="K445" s="40">
        <v>3000</v>
      </c>
      <c r="L445" s="41" t="s">
        <v>147</v>
      </c>
      <c r="M445" s="41" t="s">
        <v>143</v>
      </c>
      <c r="N445" s="41" t="s">
        <v>143</v>
      </c>
      <c r="O445" s="41" t="s">
        <v>143</v>
      </c>
      <c r="P445" s="41" t="s">
        <v>143</v>
      </c>
      <c r="Q445" s="41" t="s">
        <v>143</v>
      </c>
      <c r="R445" s="41" t="s">
        <v>143</v>
      </c>
      <c r="S445" s="41" t="s">
        <v>143</v>
      </c>
      <c r="T445" s="41" t="s">
        <v>143</v>
      </c>
      <c r="U445" s="41" t="s">
        <v>143</v>
      </c>
      <c r="V445" s="41" t="s">
        <v>143</v>
      </c>
      <c r="W445" s="41" t="s">
        <v>143</v>
      </c>
      <c r="X445" s="41" t="s">
        <v>143</v>
      </c>
      <c r="Y445" s="41" t="s">
        <v>143</v>
      </c>
      <c r="Z445" s="41" t="s">
        <v>143</v>
      </c>
      <c r="AA445" s="41" t="s">
        <v>143</v>
      </c>
      <c r="AB445" s="41" t="s">
        <v>143</v>
      </c>
      <c r="AC445" s="41" t="s">
        <v>143</v>
      </c>
      <c r="AD445" s="41" t="s">
        <v>143</v>
      </c>
      <c r="AE445" s="41" t="s">
        <v>143</v>
      </c>
      <c r="AF445" s="27">
        <v>1</v>
      </c>
      <c r="AG445" s="41" t="s">
        <v>143</v>
      </c>
      <c r="AH445" s="41" t="s">
        <v>143</v>
      </c>
      <c r="AI445" s="41" t="s">
        <v>143</v>
      </c>
      <c r="AJ445" s="41" t="s">
        <v>143</v>
      </c>
      <c r="AK445" s="41" t="s">
        <v>143</v>
      </c>
      <c r="AL445" s="41" t="s">
        <v>143</v>
      </c>
      <c r="AM445" s="41" t="s">
        <v>143</v>
      </c>
      <c r="AN445" s="41" t="s">
        <v>143</v>
      </c>
      <c r="AO445" s="41" t="s">
        <v>143</v>
      </c>
      <c r="AP445" s="41" t="s">
        <v>143</v>
      </c>
      <c r="AQ445" s="41" t="s">
        <v>143</v>
      </c>
      <c r="AR445" s="27"/>
      <c r="AS445" s="27"/>
    </row>
    <row r="446" spans="1:45" ht="15.75" customHeight="1">
      <c r="A446" s="36">
        <v>45504.676553657409</v>
      </c>
      <c r="B446" s="27" t="s">
        <v>419</v>
      </c>
      <c r="C446" s="37" t="s">
        <v>171</v>
      </c>
      <c r="D446" s="35">
        <v>45504</v>
      </c>
      <c r="E446" s="38">
        <v>0.43888888889341615</v>
      </c>
      <c r="F446" s="27" t="s">
        <v>129</v>
      </c>
      <c r="G446" s="39">
        <v>7</v>
      </c>
      <c r="H446" s="27" t="s">
        <v>598</v>
      </c>
      <c r="I446" s="27" t="s">
        <v>599</v>
      </c>
      <c r="J446" s="40">
        <v>5000</v>
      </c>
      <c r="K446" s="40">
        <v>400</v>
      </c>
      <c r="L446" s="41" t="s">
        <v>147</v>
      </c>
      <c r="M446" s="41" t="s">
        <v>192</v>
      </c>
      <c r="N446" s="27"/>
      <c r="O446" s="27"/>
      <c r="P446" s="27"/>
      <c r="Q446" s="41" t="s">
        <v>139</v>
      </c>
      <c r="R446" s="27"/>
      <c r="S446" s="27"/>
      <c r="T446" s="27"/>
      <c r="U446" s="27"/>
      <c r="V446" s="27"/>
      <c r="W446" s="27"/>
      <c r="X446" s="27"/>
      <c r="Y446" s="27"/>
      <c r="Z446" s="27"/>
      <c r="AA446" s="27"/>
      <c r="AB446" s="27"/>
      <c r="AC446" s="27"/>
      <c r="AD446" s="27"/>
      <c r="AE446" s="27"/>
      <c r="AF446" s="41" t="s">
        <v>147</v>
      </c>
      <c r="AG446" s="27"/>
      <c r="AH446" s="27"/>
      <c r="AI446" s="27"/>
      <c r="AJ446" s="27"/>
      <c r="AK446" s="27"/>
      <c r="AL446" s="41" t="s">
        <v>147</v>
      </c>
      <c r="AM446" s="27"/>
      <c r="AN446" s="27"/>
      <c r="AO446" s="27"/>
      <c r="AP446" s="27"/>
      <c r="AQ446" s="27"/>
      <c r="AR446" s="27"/>
      <c r="AS446" s="27"/>
    </row>
    <row r="447" spans="1:45" ht="15.75" customHeight="1">
      <c r="A447" s="36">
        <v>45504.736501527776</v>
      </c>
      <c r="B447" s="27" t="s">
        <v>471</v>
      </c>
      <c r="C447" s="37" t="s">
        <v>179</v>
      </c>
      <c r="D447" s="35">
        <v>45504</v>
      </c>
      <c r="E447" s="38">
        <v>0.5625</v>
      </c>
      <c r="F447" s="27" t="s">
        <v>129</v>
      </c>
      <c r="G447" s="39">
        <v>20</v>
      </c>
      <c r="H447" s="27" t="s">
        <v>600</v>
      </c>
      <c r="I447" s="27" t="s">
        <v>601</v>
      </c>
      <c r="J447" s="40">
        <v>2044</v>
      </c>
      <c r="K447" s="40">
        <v>3000</v>
      </c>
      <c r="L447" s="27">
        <v>1</v>
      </c>
      <c r="M447" s="27">
        <v>3</v>
      </c>
      <c r="N447" s="27">
        <v>0</v>
      </c>
      <c r="O447" s="27">
        <v>0</v>
      </c>
      <c r="P447" s="27">
        <v>3</v>
      </c>
      <c r="Q447" s="27">
        <v>0</v>
      </c>
      <c r="R447" s="27">
        <v>0</v>
      </c>
      <c r="S447" s="27">
        <v>3</v>
      </c>
      <c r="T447" s="27">
        <v>0</v>
      </c>
      <c r="U447" s="27">
        <v>0</v>
      </c>
      <c r="V447" s="27">
        <v>0</v>
      </c>
      <c r="W447" s="27">
        <v>0</v>
      </c>
      <c r="X447" s="27">
        <v>0</v>
      </c>
      <c r="Y447" s="27">
        <v>0</v>
      </c>
      <c r="Z447" s="27">
        <v>0</v>
      </c>
      <c r="AA447" s="27">
        <v>0</v>
      </c>
      <c r="AB447" s="27">
        <v>0</v>
      </c>
      <c r="AC447" s="27">
        <v>0</v>
      </c>
      <c r="AD447" s="27">
        <v>0</v>
      </c>
      <c r="AE447" s="27">
        <v>0</v>
      </c>
      <c r="AF447" s="27">
        <v>1</v>
      </c>
      <c r="AG447" s="27">
        <v>0</v>
      </c>
      <c r="AH447" s="27">
        <v>0</v>
      </c>
      <c r="AI447" s="27">
        <v>0</v>
      </c>
      <c r="AJ447" s="27">
        <v>0</v>
      </c>
      <c r="AK447" s="27">
        <v>0</v>
      </c>
      <c r="AL447" s="27">
        <v>0</v>
      </c>
      <c r="AM447" s="27">
        <v>0</v>
      </c>
      <c r="AN447" s="27">
        <v>0</v>
      </c>
      <c r="AO447" s="27">
        <v>0</v>
      </c>
      <c r="AP447" s="27">
        <v>0</v>
      </c>
      <c r="AQ447" s="27">
        <v>0</v>
      </c>
      <c r="AR447" s="27"/>
      <c r="AS447" s="27"/>
    </row>
    <row r="448" spans="1:45" ht="15.75" customHeight="1">
      <c r="A448" s="36">
        <v>45504.737520543982</v>
      </c>
      <c r="B448" s="27" t="s">
        <v>390</v>
      </c>
      <c r="C448" s="37" t="s">
        <v>26</v>
      </c>
      <c r="D448" s="35">
        <v>45504</v>
      </c>
      <c r="E448" s="38">
        <v>0.67430555555620231</v>
      </c>
      <c r="F448" s="27" t="s">
        <v>129</v>
      </c>
      <c r="G448" s="39">
        <v>5</v>
      </c>
      <c r="H448" s="27"/>
      <c r="I448" s="27" t="s">
        <v>602</v>
      </c>
      <c r="J448" s="40">
        <v>600</v>
      </c>
      <c r="K448" s="40">
        <v>2000</v>
      </c>
      <c r="L448" s="41" t="s">
        <v>143</v>
      </c>
      <c r="M448" s="41" t="s">
        <v>165</v>
      </c>
      <c r="N448" s="41" t="s">
        <v>143</v>
      </c>
      <c r="O448" s="41" t="s">
        <v>143</v>
      </c>
      <c r="P448" s="41" t="s">
        <v>143</v>
      </c>
      <c r="Q448" s="41" t="s">
        <v>143</v>
      </c>
      <c r="R448" s="41" t="s">
        <v>143</v>
      </c>
      <c r="S448" s="41" t="s">
        <v>143</v>
      </c>
      <c r="T448" s="41" t="s">
        <v>143</v>
      </c>
      <c r="U448" s="41" t="s">
        <v>143</v>
      </c>
      <c r="V448" s="41" t="s">
        <v>143</v>
      </c>
      <c r="W448" s="41" t="s">
        <v>147</v>
      </c>
      <c r="X448" s="41" t="s">
        <v>143</v>
      </c>
      <c r="Y448" s="41" t="s">
        <v>143</v>
      </c>
      <c r="Z448" s="41" t="s">
        <v>143</v>
      </c>
      <c r="AA448" s="41" t="s">
        <v>143</v>
      </c>
      <c r="AB448" s="41" t="s">
        <v>143</v>
      </c>
      <c r="AC448" s="41" t="s">
        <v>143</v>
      </c>
      <c r="AD448" s="41" t="s">
        <v>143</v>
      </c>
      <c r="AE448" s="41" t="s">
        <v>143</v>
      </c>
      <c r="AF448" s="41" t="s">
        <v>143</v>
      </c>
      <c r="AG448" s="41" t="s">
        <v>143</v>
      </c>
      <c r="AH448" s="41" t="s">
        <v>143</v>
      </c>
      <c r="AI448" s="41" t="s">
        <v>143</v>
      </c>
      <c r="AJ448" s="41" t="s">
        <v>143</v>
      </c>
      <c r="AK448" s="41" t="s">
        <v>143</v>
      </c>
      <c r="AL448" s="41" t="s">
        <v>143</v>
      </c>
      <c r="AM448" s="41" t="s">
        <v>143</v>
      </c>
      <c r="AN448" s="41" t="s">
        <v>143</v>
      </c>
      <c r="AO448" s="41" t="s">
        <v>143</v>
      </c>
      <c r="AP448" s="41" t="s">
        <v>143</v>
      </c>
      <c r="AQ448" s="41" t="s">
        <v>143</v>
      </c>
      <c r="AR448" s="27"/>
      <c r="AS448" s="27"/>
    </row>
    <row r="449" spans="1:45" ht="15.75" customHeight="1">
      <c r="A449" s="36">
        <v>45504.803183819444</v>
      </c>
      <c r="B449" s="27" t="s">
        <v>419</v>
      </c>
      <c r="C449" s="37" t="s">
        <v>171</v>
      </c>
      <c r="D449" s="35">
        <v>45504</v>
      </c>
      <c r="E449" s="38">
        <v>0.71180555555474712</v>
      </c>
      <c r="F449" s="27" t="s">
        <v>129</v>
      </c>
      <c r="G449" s="39">
        <v>4</v>
      </c>
      <c r="H449" s="27" t="s">
        <v>603</v>
      </c>
      <c r="I449" s="27" t="s">
        <v>604</v>
      </c>
      <c r="J449" s="40">
        <v>2600</v>
      </c>
      <c r="K449" s="40">
        <v>400</v>
      </c>
      <c r="L449" s="41" t="s">
        <v>147</v>
      </c>
      <c r="M449" s="41" t="s">
        <v>192</v>
      </c>
      <c r="N449" s="27"/>
      <c r="O449" s="27"/>
      <c r="P449" s="27"/>
      <c r="Q449" s="41" t="s">
        <v>139</v>
      </c>
      <c r="R449" s="27"/>
      <c r="S449" s="41" t="s">
        <v>275</v>
      </c>
      <c r="T449" s="27"/>
      <c r="U449" s="27"/>
      <c r="V449" s="27"/>
      <c r="W449" s="27"/>
      <c r="X449" s="27"/>
      <c r="Y449" s="27"/>
      <c r="Z449" s="27"/>
      <c r="AA449" s="27"/>
      <c r="AB449" s="27"/>
      <c r="AC449" s="27"/>
      <c r="AD449" s="27"/>
      <c r="AE449" s="27"/>
      <c r="AF449" s="41" t="s">
        <v>147</v>
      </c>
      <c r="AG449" s="27"/>
      <c r="AH449" s="27"/>
      <c r="AI449" s="27"/>
      <c r="AJ449" s="27"/>
      <c r="AK449" s="27"/>
      <c r="AL449" s="41" t="s">
        <v>147</v>
      </c>
      <c r="AM449" s="27"/>
      <c r="AN449" s="27"/>
      <c r="AO449" s="27"/>
      <c r="AP449" s="27"/>
      <c r="AQ449" s="27"/>
      <c r="AR449" s="27"/>
      <c r="AS449" s="27"/>
    </row>
    <row r="450" spans="1:45" ht="15.75" customHeight="1">
      <c r="A450" s="36">
        <v>45505.835851921292</v>
      </c>
      <c r="B450" s="27" t="s">
        <v>605</v>
      </c>
      <c r="C450" s="37" t="s">
        <v>136</v>
      </c>
      <c r="D450" s="35">
        <v>45504</v>
      </c>
      <c r="E450" s="38">
        <v>0.44444444444525288</v>
      </c>
      <c r="F450" s="27" t="s">
        <v>129</v>
      </c>
      <c r="G450" s="39">
        <v>25</v>
      </c>
      <c r="H450" s="27" t="s">
        <v>606</v>
      </c>
      <c r="I450" s="27" t="s">
        <v>607</v>
      </c>
      <c r="J450" s="40">
        <v>2000</v>
      </c>
      <c r="K450" s="40">
        <v>600</v>
      </c>
      <c r="L450" s="27"/>
      <c r="M450" s="41" t="s">
        <v>151</v>
      </c>
      <c r="N450" s="27"/>
      <c r="O450" s="27"/>
      <c r="P450" s="41" t="s">
        <v>324</v>
      </c>
      <c r="Q450" s="41" t="s">
        <v>324</v>
      </c>
      <c r="R450" s="27"/>
      <c r="S450" s="27"/>
      <c r="T450" s="27"/>
      <c r="U450" s="27"/>
      <c r="V450" s="27"/>
      <c r="W450" s="27"/>
      <c r="X450" s="27"/>
      <c r="Y450" s="27"/>
      <c r="Z450" s="27"/>
      <c r="AA450" s="27"/>
      <c r="AB450" s="27"/>
      <c r="AC450" s="27"/>
      <c r="AD450" s="27"/>
      <c r="AE450" s="27"/>
      <c r="AF450" s="41" t="s">
        <v>147</v>
      </c>
      <c r="AG450" s="27"/>
      <c r="AH450" s="27"/>
      <c r="AI450" s="27"/>
      <c r="AJ450" s="27"/>
      <c r="AK450" s="27"/>
      <c r="AL450" s="27"/>
      <c r="AM450" s="27"/>
      <c r="AN450" s="27"/>
      <c r="AO450" s="27"/>
      <c r="AP450" s="27"/>
      <c r="AQ450" s="27"/>
      <c r="AR450" s="27"/>
      <c r="AS450" s="27"/>
    </row>
    <row r="451" spans="1:45" ht="15.75" customHeight="1">
      <c r="A451" s="36">
        <v>45505.840170219904</v>
      </c>
      <c r="B451" s="27" t="s">
        <v>605</v>
      </c>
      <c r="C451" s="37" t="s">
        <v>136</v>
      </c>
      <c r="D451" s="35">
        <v>45504</v>
      </c>
      <c r="E451" s="38">
        <v>0.61111111110949423</v>
      </c>
      <c r="F451" s="27" t="s">
        <v>129</v>
      </c>
      <c r="G451" s="39">
        <v>70</v>
      </c>
      <c r="H451" s="27" t="s">
        <v>608</v>
      </c>
      <c r="I451" s="27" t="s">
        <v>609</v>
      </c>
      <c r="J451" s="40">
        <v>160000</v>
      </c>
      <c r="K451" s="40">
        <v>3700</v>
      </c>
      <c r="L451" s="27"/>
      <c r="M451" s="41" t="s">
        <v>151</v>
      </c>
      <c r="N451" s="27"/>
      <c r="O451" s="27"/>
      <c r="P451" s="41" t="s">
        <v>324</v>
      </c>
      <c r="Q451" s="41" t="s">
        <v>324</v>
      </c>
      <c r="R451" s="27"/>
      <c r="S451" s="27"/>
      <c r="T451" s="27"/>
      <c r="U451" s="27"/>
      <c r="V451" s="27"/>
      <c r="W451" s="27"/>
      <c r="X451" s="27"/>
      <c r="Y451" s="27"/>
      <c r="Z451" s="27"/>
      <c r="AA451" s="27"/>
      <c r="AB451" s="27"/>
      <c r="AC451" s="27"/>
      <c r="AD451" s="27"/>
      <c r="AE451" s="27"/>
      <c r="AF451" s="41" t="s">
        <v>192</v>
      </c>
      <c r="AG451" s="27"/>
      <c r="AH451" s="27"/>
      <c r="AI451" s="27"/>
      <c r="AJ451" s="27"/>
      <c r="AK451" s="27"/>
      <c r="AL451" s="27"/>
      <c r="AM451" s="27"/>
      <c r="AN451" s="27"/>
      <c r="AO451" s="27"/>
      <c r="AP451" s="27"/>
      <c r="AQ451" s="27"/>
      <c r="AR451" s="27"/>
      <c r="AS451" s="27"/>
    </row>
    <row r="452" spans="1:45" ht="15.75" customHeight="1">
      <c r="A452" s="36">
        <v>45505.847687442132</v>
      </c>
      <c r="B452" s="27" t="s">
        <v>605</v>
      </c>
      <c r="C452" s="37" t="s">
        <v>136</v>
      </c>
      <c r="D452" s="35">
        <v>45504</v>
      </c>
      <c r="E452" s="38">
        <v>0.62986111111240461</v>
      </c>
      <c r="F452" s="27" t="s">
        <v>129</v>
      </c>
      <c r="G452" s="39">
        <v>20</v>
      </c>
      <c r="H452" s="27" t="s">
        <v>610</v>
      </c>
      <c r="I452" s="27" t="s">
        <v>609</v>
      </c>
      <c r="J452" s="40">
        <v>20000</v>
      </c>
      <c r="K452" s="40">
        <v>1500</v>
      </c>
      <c r="L452" s="27"/>
      <c r="M452" s="41" t="s">
        <v>151</v>
      </c>
      <c r="N452" s="27"/>
      <c r="O452" s="27"/>
      <c r="P452" s="41" t="s">
        <v>324</v>
      </c>
      <c r="Q452" s="41" t="s">
        <v>324</v>
      </c>
      <c r="R452" s="27"/>
      <c r="S452" s="27"/>
      <c r="T452" s="27"/>
      <c r="U452" s="27"/>
      <c r="V452" s="27"/>
      <c r="W452" s="27"/>
      <c r="X452" s="27"/>
      <c r="Y452" s="27"/>
      <c r="Z452" s="27"/>
      <c r="AA452" s="27"/>
      <c r="AB452" s="27"/>
      <c r="AC452" s="27"/>
      <c r="AD452" s="27"/>
      <c r="AE452" s="27"/>
      <c r="AF452" s="41" t="s">
        <v>147</v>
      </c>
      <c r="AG452" s="27"/>
      <c r="AH452" s="27"/>
      <c r="AI452" s="27"/>
      <c r="AJ452" s="27"/>
      <c r="AK452" s="27"/>
      <c r="AL452" s="41" t="s">
        <v>147</v>
      </c>
      <c r="AM452" s="27"/>
      <c r="AN452" s="27"/>
      <c r="AO452" s="27"/>
      <c r="AP452" s="27"/>
      <c r="AQ452" s="27"/>
      <c r="AR452" s="27"/>
      <c r="AS452" s="27"/>
    </row>
    <row r="453" spans="1:45" ht="15.75" customHeight="1">
      <c r="A453" s="36">
        <v>45505.850343009261</v>
      </c>
      <c r="B453" s="27" t="s">
        <v>605</v>
      </c>
      <c r="C453" s="37" t="s">
        <v>136</v>
      </c>
      <c r="D453" s="35">
        <v>45504</v>
      </c>
      <c r="E453" s="38">
        <v>0.61111111110949423</v>
      </c>
      <c r="F453" s="27" t="s">
        <v>129</v>
      </c>
      <c r="G453" s="39">
        <v>70</v>
      </c>
      <c r="H453" s="27" t="s">
        <v>608</v>
      </c>
      <c r="I453" s="27" t="s">
        <v>3077</v>
      </c>
      <c r="J453" s="40">
        <v>160000</v>
      </c>
      <c r="K453" s="40">
        <v>3700</v>
      </c>
      <c r="L453" s="27"/>
      <c r="M453" s="41" t="s">
        <v>151</v>
      </c>
      <c r="N453" s="27"/>
      <c r="O453" s="27"/>
      <c r="P453" s="41" t="s">
        <v>324</v>
      </c>
      <c r="Q453" s="41" t="s">
        <v>324</v>
      </c>
      <c r="R453" s="27"/>
      <c r="S453" s="27"/>
      <c r="T453" s="27"/>
      <c r="U453" s="27"/>
      <c r="V453" s="27"/>
      <c r="W453" s="27"/>
      <c r="X453" s="27"/>
      <c r="Y453" s="27"/>
      <c r="Z453" s="27"/>
      <c r="AA453" s="27"/>
      <c r="AB453" s="27"/>
      <c r="AC453" s="27"/>
      <c r="AD453" s="27"/>
      <c r="AE453" s="27"/>
      <c r="AF453" s="41" t="s">
        <v>147</v>
      </c>
      <c r="AG453" s="27"/>
      <c r="AH453" s="27"/>
      <c r="AI453" s="27"/>
      <c r="AJ453" s="27"/>
      <c r="AK453" s="27"/>
      <c r="AL453" s="41" t="s">
        <v>147</v>
      </c>
      <c r="AM453" s="27"/>
      <c r="AN453" s="27"/>
      <c r="AO453" s="27"/>
      <c r="AP453" s="27"/>
      <c r="AQ453" s="27"/>
      <c r="AR453" s="27"/>
      <c r="AS453" s="27"/>
    </row>
    <row r="454" spans="1:45" ht="15.75" customHeight="1">
      <c r="A454" s="36">
        <v>45505.635675289348</v>
      </c>
      <c r="B454" s="27" t="s">
        <v>611</v>
      </c>
      <c r="C454" s="37" t="s">
        <v>27</v>
      </c>
      <c r="D454" s="35">
        <v>45505</v>
      </c>
      <c r="E454" s="38">
        <v>0.49861111110658385</v>
      </c>
      <c r="F454" s="27" t="s">
        <v>129</v>
      </c>
      <c r="G454" s="39">
        <v>1</v>
      </c>
      <c r="H454" s="27"/>
      <c r="I454" s="27" t="s">
        <v>612</v>
      </c>
      <c r="J454" s="40">
        <v>50</v>
      </c>
      <c r="K454" s="40">
        <v>1000</v>
      </c>
      <c r="L454" s="27"/>
      <c r="M454" s="27"/>
      <c r="N454" s="41" t="s">
        <v>147</v>
      </c>
      <c r="O454" s="27"/>
      <c r="P454" s="27"/>
      <c r="Q454" s="27"/>
      <c r="R454" s="27"/>
      <c r="S454" s="27"/>
      <c r="T454" s="27"/>
      <c r="U454" s="27"/>
      <c r="V454" s="27"/>
      <c r="W454" s="27"/>
      <c r="X454" s="27"/>
      <c r="Y454" s="27"/>
      <c r="Z454" s="27"/>
      <c r="AA454" s="27"/>
      <c r="AB454" s="27"/>
      <c r="AC454" s="27"/>
      <c r="AD454" s="27"/>
      <c r="AE454" s="27"/>
      <c r="AF454" s="27"/>
      <c r="AG454" s="27"/>
      <c r="AH454" s="27"/>
      <c r="AI454" s="27"/>
      <c r="AJ454" s="27"/>
      <c r="AK454" s="27"/>
      <c r="AL454" s="27"/>
      <c r="AM454" s="27"/>
      <c r="AN454" s="27"/>
      <c r="AO454" s="27"/>
      <c r="AP454" s="27"/>
      <c r="AQ454" s="27"/>
      <c r="AR454" s="27"/>
      <c r="AS454" s="27"/>
    </row>
    <row r="455" spans="1:45" ht="15.75" customHeight="1">
      <c r="A455" s="36">
        <v>45505.698053425927</v>
      </c>
      <c r="B455" s="27" t="s">
        <v>613</v>
      </c>
      <c r="C455" s="37" t="s">
        <v>26</v>
      </c>
      <c r="D455" s="35">
        <v>45505</v>
      </c>
      <c r="E455" s="38">
        <v>0.58333333333575865</v>
      </c>
      <c r="F455" s="27" t="s">
        <v>129</v>
      </c>
      <c r="G455" s="39">
        <v>8</v>
      </c>
      <c r="H455" s="27"/>
      <c r="I455" s="27" t="s">
        <v>614</v>
      </c>
      <c r="J455" s="40">
        <v>600</v>
      </c>
      <c r="K455" s="40">
        <v>3000</v>
      </c>
      <c r="L455" s="27" t="s">
        <v>615</v>
      </c>
      <c r="M455" s="27" t="s">
        <v>616</v>
      </c>
      <c r="N455" s="27">
        <v>0</v>
      </c>
      <c r="O455" s="27">
        <v>0</v>
      </c>
      <c r="P455" s="27">
        <v>0</v>
      </c>
      <c r="Q455" s="27">
        <v>0</v>
      </c>
      <c r="R455" s="27">
        <v>0</v>
      </c>
      <c r="S455" s="27">
        <v>0</v>
      </c>
      <c r="T455" s="27">
        <v>0</v>
      </c>
      <c r="U455" s="27">
        <v>0</v>
      </c>
      <c r="V455" s="27">
        <v>0</v>
      </c>
      <c r="W455" s="27">
        <v>1</v>
      </c>
      <c r="X455" s="27">
        <v>0</v>
      </c>
      <c r="Y455" s="27">
        <v>0</v>
      </c>
      <c r="Z455" s="27">
        <v>0</v>
      </c>
      <c r="AA455" s="27">
        <v>0</v>
      </c>
      <c r="AB455" s="27">
        <v>0</v>
      </c>
      <c r="AC455" s="27">
        <v>0</v>
      </c>
      <c r="AD455" s="27">
        <v>0</v>
      </c>
      <c r="AE455" s="27"/>
      <c r="AF455" s="27">
        <v>0</v>
      </c>
      <c r="AG455" s="27">
        <v>0</v>
      </c>
      <c r="AH455" s="27">
        <v>0</v>
      </c>
      <c r="AI455" s="27">
        <v>0</v>
      </c>
      <c r="AJ455" s="27">
        <v>0</v>
      </c>
      <c r="AK455" s="27">
        <v>0</v>
      </c>
      <c r="AL455" s="27">
        <v>0</v>
      </c>
      <c r="AM455" s="27">
        <v>0</v>
      </c>
      <c r="AN455" s="27">
        <v>0</v>
      </c>
      <c r="AO455" s="27">
        <v>0</v>
      </c>
      <c r="AP455" s="27">
        <v>0</v>
      </c>
      <c r="AQ455" s="27">
        <v>0</v>
      </c>
      <c r="AR455" s="27"/>
      <c r="AS455" s="27"/>
    </row>
    <row r="456" spans="1:45" ht="15.75" customHeight="1">
      <c r="A456" s="36">
        <v>45505.747214282412</v>
      </c>
      <c r="B456" s="27" t="s">
        <v>487</v>
      </c>
      <c r="C456" s="37" t="s">
        <v>160</v>
      </c>
      <c r="D456" s="35">
        <v>45505</v>
      </c>
      <c r="E456" s="38">
        <v>0.69444444444525288</v>
      </c>
      <c r="F456" s="27" t="s">
        <v>129</v>
      </c>
      <c r="G456" s="39">
        <v>2</v>
      </c>
      <c r="H456" s="27" t="s">
        <v>617</v>
      </c>
      <c r="I456" s="27" t="s">
        <v>618</v>
      </c>
      <c r="J456" s="40">
        <v>30</v>
      </c>
      <c r="K456" s="40">
        <v>100</v>
      </c>
      <c r="L456" s="41" t="s">
        <v>147</v>
      </c>
      <c r="M456" s="41" t="s">
        <v>143</v>
      </c>
      <c r="N456" s="41" t="s">
        <v>143</v>
      </c>
      <c r="O456" s="41" t="s">
        <v>143</v>
      </c>
      <c r="P456" s="41" t="s">
        <v>139</v>
      </c>
      <c r="Q456" s="41" t="s">
        <v>143</v>
      </c>
      <c r="R456" s="41" t="s">
        <v>143</v>
      </c>
      <c r="S456" s="41" t="s">
        <v>143</v>
      </c>
      <c r="T456" s="41" t="s">
        <v>143</v>
      </c>
      <c r="U456" s="41" t="s">
        <v>143</v>
      </c>
      <c r="V456" s="41" t="s">
        <v>143</v>
      </c>
      <c r="W456" s="41" t="s">
        <v>143</v>
      </c>
      <c r="X456" s="41" t="s">
        <v>143</v>
      </c>
      <c r="Y456" s="41" t="s">
        <v>143</v>
      </c>
      <c r="Z456" s="41" t="s">
        <v>143</v>
      </c>
      <c r="AA456" s="41" t="s">
        <v>143</v>
      </c>
      <c r="AB456" s="41" t="s">
        <v>143</v>
      </c>
      <c r="AC456" s="41" t="s">
        <v>143</v>
      </c>
      <c r="AD456" s="41" t="s">
        <v>143</v>
      </c>
      <c r="AE456" s="41" t="s">
        <v>143</v>
      </c>
      <c r="AF456" s="27">
        <v>1</v>
      </c>
      <c r="AG456" s="41" t="s">
        <v>143</v>
      </c>
      <c r="AH456" s="41" t="s">
        <v>143</v>
      </c>
      <c r="AI456" s="41" t="s">
        <v>143</v>
      </c>
      <c r="AJ456" s="41" t="s">
        <v>143</v>
      </c>
      <c r="AK456" s="41" t="s">
        <v>143</v>
      </c>
      <c r="AL456" s="41" t="s">
        <v>143</v>
      </c>
      <c r="AM456" s="41" t="s">
        <v>143</v>
      </c>
      <c r="AN456" s="41" t="s">
        <v>143</v>
      </c>
      <c r="AO456" s="41" t="s">
        <v>143</v>
      </c>
      <c r="AP456" s="41" t="s">
        <v>143</v>
      </c>
      <c r="AQ456" s="41" t="s">
        <v>143</v>
      </c>
      <c r="AR456" s="27"/>
      <c r="AS456" s="27"/>
    </row>
    <row r="457" spans="1:45" ht="15.75" customHeight="1">
      <c r="A457" s="36">
        <v>45505.780053402777</v>
      </c>
      <c r="B457" s="27" t="s">
        <v>619</v>
      </c>
      <c r="C457" s="37" t="s">
        <v>29</v>
      </c>
      <c r="D457" s="35">
        <v>45505</v>
      </c>
      <c r="E457" s="38">
        <v>0.59722222221898846</v>
      </c>
      <c r="F457" s="27" t="s">
        <v>129</v>
      </c>
      <c r="G457" s="39">
        <v>2</v>
      </c>
      <c r="H457" s="27" t="s">
        <v>620</v>
      </c>
      <c r="I457" s="27" t="s">
        <v>621</v>
      </c>
      <c r="J457" s="40">
        <v>1500</v>
      </c>
      <c r="K457" s="40">
        <v>4000</v>
      </c>
      <c r="L457" s="41" t="s">
        <v>151</v>
      </c>
      <c r="M457" s="41" t="s">
        <v>192</v>
      </c>
      <c r="N457" s="41" t="s">
        <v>147</v>
      </c>
      <c r="O457" s="27">
        <v>0</v>
      </c>
      <c r="P457" s="27">
        <v>0</v>
      </c>
      <c r="Q457" s="27">
        <v>0</v>
      </c>
      <c r="R457" s="27">
        <v>0</v>
      </c>
      <c r="S457" s="27">
        <v>0</v>
      </c>
      <c r="T457" s="27">
        <v>0</v>
      </c>
      <c r="U457" s="27">
        <v>0</v>
      </c>
      <c r="V457" s="27">
        <v>0</v>
      </c>
      <c r="W457" s="41" t="s">
        <v>147</v>
      </c>
      <c r="X457" s="27">
        <v>0</v>
      </c>
      <c r="Y457" s="27">
        <v>0</v>
      </c>
      <c r="Z457" s="27">
        <v>0</v>
      </c>
      <c r="AA457" s="27">
        <v>0</v>
      </c>
      <c r="AB457" s="27">
        <v>0</v>
      </c>
      <c r="AC457" s="27">
        <v>0</v>
      </c>
      <c r="AD457" s="27">
        <v>0</v>
      </c>
      <c r="AE457" s="27">
        <v>0</v>
      </c>
      <c r="AF457" s="27">
        <v>0</v>
      </c>
      <c r="AG457" s="27">
        <v>0</v>
      </c>
      <c r="AH457" s="27">
        <v>0</v>
      </c>
      <c r="AI457" s="27">
        <v>0</v>
      </c>
      <c r="AJ457" s="27">
        <v>0</v>
      </c>
      <c r="AK457" s="27">
        <v>0</v>
      </c>
      <c r="AL457" s="27">
        <v>0</v>
      </c>
      <c r="AM457" s="27">
        <v>0</v>
      </c>
      <c r="AN457" s="27">
        <v>0</v>
      </c>
      <c r="AO457" s="27">
        <v>0</v>
      </c>
      <c r="AP457" s="27">
        <v>0</v>
      </c>
      <c r="AQ457" s="27">
        <v>0</v>
      </c>
      <c r="AR457" s="27"/>
      <c r="AS457" s="27"/>
    </row>
    <row r="458" spans="1:45" ht="15.75" customHeight="1">
      <c r="A458" s="36">
        <v>45505.794519039351</v>
      </c>
      <c r="B458" s="27" t="s">
        <v>440</v>
      </c>
      <c r="C458" s="37" t="s">
        <v>190</v>
      </c>
      <c r="D458" s="35">
        <v>45505</v>
      </c>
      <c r="E458" s="38">
        <v>0.75</v>
      </c>
      <c r="F458" s="27" t="s">
        <v>129</v>
      </c>
      <c r="G458" s="39">
        <v>3</v>
      </c>
      <c r="H458" s="27" t="s">
        <v>622</v>
      </c>
      <c r="I458" s="27" t="s">
        <v>623</v>
      </c>
      <c r="J458" s="40">
        <v>30</v>
      </c>
      <c r="K458" s="40">
        <v>20</v>
      </c>
      <c r="L458" s="27">
        <v>0</v>
      </c>
      <c r="M458" s="27">
        <v>0</v>
      </c>
      <c r="N458" s="27">
        <v>0</v>
      </c>
      <c r="O458" s="27">
        <v>0</v>
      </c>
      <c r="P458" s="41" t="s">
        <v>192</v>
      </c>
      <c r="Q458" s="27">
        <v>0</v>
      </c>
      <c r="R458" s="27">
        <v>0</v>
      </c>
      <c r="S458" s="27">
        <v>0</v>
      </c>
      <c r="T458" s="27">
        <v>0</v>
      </c>
      <c r="U458" s="27">
        <v>0</v>
      </c>
      <c r="V458" s="27">
        <v>0</v>
      </c>
      <c r="W458" s="27">
        <v>0</v>
      </c>
      <c r="X458" s="27">
        <v>0</v>
      </c>
      <c r="Y458" s="27">
        <v>0</v>
      </c>
      <c r="Z458" s="27">
        <v>0</v>
      </c>
      <c r="AA458" s="27">
        <v>0</v>
      </c>
      <c r="AB458" s="27">
        <v>0</v>
      </c>
      <c r="AC458" s="27">
        <v>0</v>
      </c>
      <c r="AD458" s="27">
        <v>0</v>
      </c>
      <c r="AE458" s="27">
        <v>0</v>
      </c>
      <c r="AF458" s="41" t="s">
        <v>147</v>
      </c>
      <c r="AG458" s="27">
        <v>0</v>
      </c>
      <c r="AH458" s="27">
        <v>0</v>
      </c>
      <c r="AI458" s="27">
        <v>0</v>
      </c>
      <c r="AJ458" s="27">
        <v>0</v>
      </c>
      <c r="AK458" s="27">
        <v>0</v>
      </c>
      <c r="AL458" s="27">
        <v>0</v>
      </c>
      <c r="AM458" s="27">
        <v>0</v>
      </c>
      <c r="AN458" s="27">
        <v>0</v>
      </c>
      <c r="AO458" s="27">
        <v>0</v>
      </c>
      <c r="AP458" s="27">
        <v>0</v>
      </c>
      <c r="AQ458" s="27">
        <v>0</v>
      </c>
      <c r="AR458" s="27"/>
      <c r="AS458" s="27"/>
    </row>
    <row r="459" spans="1:45" ht="15.75" customHeight="1">
      <c r="A459" s="36">
        <v>45505.841279826389</v>
      </c>
      <c r="B459" s="27" t="s">
        <v>445</v>
      </c>
      <c r="C459" s="37" t="s">
        <v>171</v>
      </c>
      <c r="D459" s="35">
        <v>45505</v>
      </c>
      <c r="E459" s="38">
        <v>0.72569444444525288</v>
      </c>
      <c r="F459" s="27" t="s">
        <v>129</v>
      </c>
      <c r="G459" s="39">
        <v>1</v>
      </c>
      <c r="H459" s="27" t="s">
        <v>624</v>
      </c>
      <c r="I459" s="27" t="s">
        <v>625</v>
      </c>
      <c r="J459" s="40">
        <v>80000</v>
      </c>
      <c r="K459" s="40">
        <v>0</v>
      </c>
      <c r="L459" s="27"/>
      <c r="M459" s="27"/>
      <c r="N459" s="27"/>
      <c r="O459" s="27"/>
      <c r="P459" s="41" t="s">
        <v>192</v>
      </c>
      <c r="Q459" s="27"/>
      <c r="R459" s="27"/>
      <c r="S459" s="27"/>
      <c r="T459" s="27"/>
      <c r="U459" s="27"/>
      <c r="V459" s="27"/>
      <c r="W459" s="27"/>
      <c r="X459" s="27"/>
      <c r="Y459" s="27"/>
      <c r="Z459" s="27"/>
      <c r="AA459" s="27"/>
      <c r="AB459" s="27"/>
      <c r="AC459" s="27"/>
      <c r="AD459" s="27"/>
      <c r="AE459" s="27"/>
      <c r="AF459" s="41" t="s">
        <v>147</v>
      </c>
      <c r="AG459" s="27"/>
      <c r="AH459" s="27"/>
      <c r="AI459" s="27"/>
      <c r="AJ459" s="27"/>
      <c r="AK459" s="27"/>
      <c r="AL459" s="27"/>
      <c r="AM459" s="27"/>
      <c r="AN459" s="27"/>
      <c r="AO459" s="27"/>
      <c r="AP459" s="27"/>
      <c r="AQ459" s="27"/>
      <c r="AR459" s="27"/>
      <c r="AS459" s="27"/>
    </row>
    <row r="460" spans="1:45" ht="15.75" customHeight="1">
      <c r="A460" s="36">
        <v>45505.851443206018</v>
      </c>
      <c r="B460" s="27" t="s">
        <v>361</v>
      </c>
      <c r="C460" s="37" t="s">
        <v>194</v>
      </c>
      <c r="D460" s="35">
        <v>45505</v>
      </c>
      <c r="E460" s="38">
        <v>0.47847222222480923</v>
      </c>
      <c r="F460" s="27" t="s">
        <v>129</v>
      </c>
      <c r="G460" s="39">
        <v>5</v>
      </c>
      <c r="H460" s="27" t="s">
        <v>626</v>
      </c>
      <c r="I460" s="27" t="s">
        <v>627</v>
      </c>
      <c r="J460" s="40">
        <v>30000</v>
      </c>
      <c r="K460" s="40">
        <v>80</v>
      </c>
      <c r="L460" s="27">
        <v>1</v>
      </c>
      <c r="M460" s="27">
        <v>3</v>
      </c>
      <c r="N460" s="27"/>
      <c r="O460" s="27"/>
      <c r="P460" s="27">
        <v>7</v>
      </c>
      <c r="Q460" s="27"/>
      <c r="R460" s="27">
        <v>12</v>
      </c>
      <c r="S460" s="27"/>
      <c r="T460" s="27"/>
      <c r="U460" s="27"/>
      <c r="V460" s="27"/>
      <c r="W460" s="27"/>
      <c r="X460" s="27"/>
      <c r="Y460" s="27"/>
      <c r="Z460" s="27"/>
      <c r="AA460" s="27"/>
      <c r="AB460" s="27"/>
      <c r="AC460" s="27"/>
      <c r="AD460" s="27"/>
      <c r="AE460" s="27"/>
      <c r="AF460" s="27">
        <v>1</v>
      </c>
      <c r="AG460" s="27"/>
      <c r="AH460" s="27"/>
      <c r="AI460" s="27"/>
      <c r="AJ460" s="27"/>
      <c r="AK460" s="27"/>
      <c r="AL460" s="27"/>
      <c r="AM460" s="27"/>
      <c r="AN460" s="27"/>
      <c r="AO460" s="27"/>
      <c r="AP460" s="27"/>
      <c r="AQ460" s="27"/>
      <c r="AR460" s="27"/>
      <c r="AS460" s="27"/>
    </row>
    <row r="461" spans="1:45" ht="15.75" customHeight="1">
      <c r="A461" s="36">
        <v>45505.895582789351</v>
      </c>
      <c r="B461" s="27" t="s">
        <v>628</v>
      </c>
      <c r="C461" s="37" t="s">
        <v>136</v>
      </c>
      <c r="D461" s="35">
        <v>45505</v>
      </c>
      <c r="E461" s="38">
        <v>0.742361111115315</v>
      </c>
      <c r="F461" s="27" t="s">
        <v>129</v>
      </c>
      <c r="G461" s="39">
        <v>29</v>
      </c>
      <c r="H461" s="27" t="s">
        <v>629</v>
      </c>
      <c r="I461" s="27" t="s">
        <v>630</v>
      </c>
      <c r="J461" s="40">
        <v>20000</v>
      </c>
      <c r="K461" s="40">
        <v>500</v>
      </c>
      <c r="L461" s="41" t="s">
        <v>192</v>
      </c>
      <c r="M461" s="41" t="s">
        <v>151</v>
      </c>
      <c r="N461" s="41" t="s">
        <v>143</v>
      </c>
      <c r="O461" s="41" t="s">
        <v>143</v>
      </c>
      <c r="P461" s="41" t="s">
        <v>324</v>
      </c>
      <c r="Q461" s="41" t="s">
        <v>324</v>
      </c>
      <c r="R461" s="41" t="s">
        <v>143</v>
      </c>
      <c r="S461" s="41" t="s">
        <v>143</v>
      </c>
      <c r="T461" s="41" t="s">
        <v>143</v>
      </c>
      <c r="U461" s="41" t="s">
        <v>143</v>
      </c>
      <c r="V461" s="41" t="s">
        <v>143</v>
      </c>
      <c r="W461" s="41" t="s">
        <v>143</v>
      </c>
      <c r="X461" s="41" t="s">
        <v>143</v>
      </c>
      <c r="Y461" s="41" t="s">
        <v>143</v>
      </c>
      <c r="Z461" s="41" t="s">
        <v>143</v>
      </c>
      <c r="AA461" s="41" t="s">
        <v>143</v>
      </c>
      <c r="AB461" s="41" t="s">
        <v>143</v>
      </c>
      <c r="AC461" s="41" t="s">
        <v>143</v>
      </c>
      <c r="AD461" s="41" t="s">
        <v>143</v>
      </c>
      <c r="AE461" s="41" t="s">
        <v>143</v>
      </c>
      <c r="AF461" s="41" t="s">
        <v>147</v>
      </c>
      <c r="AG461" s="41" t="s">
        <v>143</v>
      </c>
      <c r="AH461" s="41" t="s">
        <v>143</v>
      </c>
      <c r="AI461" s="41" t="s">
        <v>143</v>
      </c>
      <c r="AJ461" s="41" t="s">
        <v>143</v>
      </c>
      <c r="AK461" s="41" t="s">
        <v>143</v>
      </c>
      <c r="AL461" s="41" t="s">
        <v>143</v>
      </c>
      <c r="AM461" s="41" t="s">
        <v>143</v>
      </c>
      <c r="AN461" s="41" t="s">
        <v>143</v>
      </c>
      <c r="AO461" s="41" t="s">
        <v>143</v>
      </c>
      <c r="AP461" s="41" t="s">
        <v>143</v>
      </c>
      <c r="AQ461" s="41" t="s">
        <v>143</v>
      </c>
      <c r="AR461" s="27"/>
      <c r="AS461" s="27"/>
    </row>
    <row r="462" spans="1:45" ht="15.75" customHeight="1">
      <c r="A462" s="36">
        <v>45505.902955196754</v>
      </c>
      <c r="B462" s="27" t="s">
        <v>573</v>
      </c>
      <c r="C462" s="37" t="s">
        <v>136</v>
      </c>
      <c r="D462" s="35">
        <v>45505</v>
      </c>
      <c r="E462" s="38">
        <v>0.64583333333575865</v>
      </c>
      <c r="F462" s="27" t="s">
        <v>129</v>
      </c>
      <c r="G462" s="39">
        <v>37</v>
      </c>
      <c r="H462" s="27" t="s">
        <v>631</v>
      </c>
      <c r="I462" s="27" t="s">
        <v>632</v>
      </c>
      <c r="J462" s="40">
        <v>40000</v>
      </c>
      <c r="K462" s="40">
        <v>800</v>
      </c>
      <c r="L462" s="41" t="s">
        <v>192</v>
      </c>
      <c r="M462" s="41" t="s">
        <v>151</v>
      </c>
      <c r="N462" s="41" t="s">
        <v>143</v>
      </c>
      <c r="O462" s="41" t="s">
        <v>143</v>
      </c>
      <c r="P462" s="41" t="s">
        <v>324</v>
      </c>
      <c r="Q462" s="41" t="s">
        <v>324</v>
      </c>
      <c r="R462" s="41" t="s">
        <v>143</v>
      </c>
      <c r="S462" s="41" t="s">
        <v>143</v>
      </c>
      <c r="T462" s="41" t="s">
        <v>143</v>
      </c>
      <c r="U462" s="41" t="s">
        <v>143</v>
      </c>
      <c r="V462" s="41" t="s">
        <v>143</v>
      </c>
      <c r="W462" s="41" t="s">
        <v>143</v>
      </c>
      <c r="X462" s="41" t="s">
        <v>143</v>
      </c>
      <c r="Y462" s="41" t="s">
        <v>143</v>
      </c>
      <c r="Z462" s="41" t="s">
        <v>143</v>
      </c>
      <c r="AA462" s="41" t="s">
        <v>143</v>
      </c>
      <c r="AB462" s="41" t="s">
        <v>143</v>
      </c>
      <c r="AC462" s="41" t="s">
        <v>143</v>
      </c>
      <c r="AD462" s="41" t="s">
        <v>143</v>
      </c>
      <c r="AE462" s="41" t="s">
        <v>143</v>
      </c>
      <c r="AF462" s="41" t="s">
        <v>147</v>
      </c>
      <c r="AG462" s="41" t="s">
        <v>143</v>
      </c>
      <c r="AH462" s="41" t="s">
        <v>143</v>
      </c>
      <c r="AI462" s="41" t="s">
        <v>143</v>
      </c>
      <c r="AJ462" s="41" t="s">
        <v>143</v>
      </c>
      <c r="AK462" s="41" t="s">
        <v>143</v>
      </c>
      <c r="AL462" s="41" t="s">
        <v>143</v>
      </c>
      <c r="AM462" s="41" t="s">
        <v>143</v>
      </c>
      <c r="AN462" s="41" t="s">
        <v>143</v>
      </c>
      <c r="AO462" s="41" t="s">
        <v>143</v>
      </c>
      <c r="AP462" s="41" t="s">
        <v>143</v>
      </c>
      <c r="AQ462" s="41" t="s">
        <v>143</v>
      </c>
      <c r="AR462" s="27"/>
      <c r="AS462" s="27"/>
    </row>
    <row r="463" spans="1:45" ht="15.75" customHeight="1">
      <c r="A463" s="36">
        <v>45505.905934328708</v>
      </c>
      <c r="B463" s="27" t="s">
        <v>471</v>
      </c>
      <c r="C463" s="37" t="s">
        <v>179</v>
      </c>
      <c r="D463" s="35">
        <v>45505</v>
      </c>
      <c r="E463" s="38">
        <v>0.73958333333575865</v>
      </c>
      <c r="F463" s="27" t="s">
        <v>129</v>
      </c>
      <c r="G463" s="39">
        <v>15</v>
      </c>
      <c r="H463" s="27" t="s">
        <v>633</v>
      </c>
      <c r="I463" s="27" t="s">
        <v>634</v>
      </c>
      <c r="J463" s="40">
        <v>963</v>
      </c>
      <c r="K463" s="40">
        <v>1600</v>
      </c>
      <c r="L463" s="27">
        <v>1</v>
      </c>
      <c r="M463" s="27">
        <v>3</v>
      </c>
      <c r="N463" s="27">
        <v>0</v>
      </c>
      <c r="O463" s="27">
        <v>0</v>
      </c>
      <c r="P463" s="27">
        <v>3</v>
      </c>
      <c r="Q463" s="27">
        <v>0</v>
      </c>
      <c r="R463" s="27">
        <v>0</v>
      </c>
      <c r="S463" s="27">
        <v>3</v>
      </c>
      <c r="T463" s="27">
        <v>0</v>
      </c>
      <c r="U463" s="27">
        <v>0</v>
      </c>
      <c r="V463" s="27">
        <v>0</v>
      </c>
      <c r="W463" s="27">
        <v>0</v>
      </c>
      <c r="X463" s="27">
        <v>0</v>
      </c>
      <c r="Y463" s="27">
        <v>0</v>
      </c>
      <c r="Z463" s="27">
        <v>0</v>
      </c>
      <c r="AA463" s="27">
        <v>0</v>
      </c>
      <c r="AB463" s="27">
        <v>0</v>
      </c>
      <c r="AC463" s="27">
        <v>0</v>
      </c>
      <c r="AD463" s="27">
        <v>0</v>
      </c>
      <c r="AE463" s="27">
        <v>0</v>
      </c>
      <c r="AF463" s="27">
        <v>1</v>
      </c>
      <c r="AG463" s="27">
        <v>0</v>
      </c>
      <c r="AH463" s="27">
        <v>0</v>
      </c>
      <c r="AI463" s="27">
        <v>0</v>
      </c>
      <c r="AJ463" s="27">
        <v>0</v>
      </c>
      <c r="AK463" s="27">
        <v>0</v>
      </c>
      <c r="AL463" s="27">
        <v>0</v>
      </c>
      <c r="AM463" s="27">
        <v>0</v>
      </c>
      <c r="AN463" s="27">
        <v>0</v>
      </c>
      <c r="AO463" s="27">
        <v>0</v>
      </c>
      <c r="AP463" s="27">
        <v>0</v>
      </c>
      <c r="AQ463" s="27">
        <v>0</v>
      </c>
      <c r="AR463" s="27"/>
      <c r="AS463" s="27"/>
    </row>
    <row r="464" spans="1:45" ht="15.75" customHeight="1">
      <c r="A464" s="36">
        <v>45505.910517870376</v>
      </c>
      <c r="B464" s="27" t="s">
        <v>471</v>
      </c>
      <c r="C464" s="37" t="s">
        <v>179</v>
      </c>
      <c r="D464" s="35">
        <v>45505</v>
      </c>
      <c r="E464" s="38">
        <v>0.82083333333139308</v>
      </c>
      <c r="F464" s="27" t="s">
        <v>129</v>
      </c>
      <c r="G464" s="39">
        <v>30</v>
      </c>
      <c r="H464" s="27" t="s">
        <v>635</v>
      </c>
      <c r="I464" s="27" t="s">
        <v>636</v>
      </c>
      <c r="J464" s="40">
        <v>9729</v>
      </c>
      <c r="K464" s="40">
        <v>800</v>
      </c>
      <c r="L464" s="27">
        <v>1</v>
      </c>
      <c r="M464" s="27">
        <v>3</v>
      </c>
      <c r="N464" s="27">
        <v>0</v>
      </c>
      <c r="O464" s="27">
        <v>0</v>
      </c>
      <c r="P464" s="27">
        <v>3</v>
      </c>
      <c r="Q464" s="27">
        <v>0</v>
      </c>
      <c r="R464" s="27">
        <v>0</v>
      </c>
      <c r="S464" s="27">
        <v>3</v>
      </c>
      <c r="T464" s="27">
        <v>0</v>
      </c>
      <c r="U464" s="27">
        <v>0</v>
      </c>
      <c r="V464" s="27">
        <v>0</v>
      </c>
      <c r="W464" s="27">
        <v>0</v>
      </c>
      <c r="X464" s="27">
        <v>0</v>
      </c>
      <c r="Y464" s="27">
        <v>0</v>
      </c>
      <c r="Z464" s="27">
        <v>0</v>
      </c>
      <c r="AA464" s="27">
        <v>0</v>
      </c>
      <c r="AB464" s="27">
        <v>0</v>
      </c>
      <c r="AC464" s="27">
        <v>0</v>
      </c>
      <c r="AD464" s="27">
        <v>0</v>
      </c>
      <c r="AE464" s="27">
        <v>0</v>
      </c>
      <c r="AF464" s="27">
        <v>1</v>
      </c>
      <c r="AG464" s="27">
        <v>0</v>
      </c>
      <c r="AH464" s="27">
        <v>0</v>
      </c>
      <c r="AI464" s="27">
        <v>0</v>
      </c>
      <c r="AJ464" s="27">
        <v>0</v>
      </c>
      <c r="AK464" s="27">
        <v>0</v>
      </c>
      <c r="AL464" s="27">
        <v>0</v>
      </c>
      <c r="AM464" s="27">
        <v>0</v>
      </c>
      <c r="AN464" s="27">
        <v>0</v>
      </c>
      <c r="AO464" s="27">
        <v>0</v>
      </c>
      <c r="AP464" s="27">
        <v>0</v>
      </c>
      <c r="AQ464" s="27">
        <v>0</v>
      </c>
      <c r="AR464" s="27"/>
      <c r="AS464" s="27"/>
    </row>
    <row r="465" spans="1:45" ht="15.75" customHeight="1">
      <c r="A465" s="36">
        <v>45505.92708883102</v>
      </c>
      <c r="B465" s="27" t="s">
        <v>426</v>
      </c>
      <c r="C465" s="37" t="s">
        <v>25</v>
      </c>
      <c r="D465" s="35">
        <v>45505</v>
      </c>
      <c r="E465" s="38">
        <v>0.55555555555474712</v>
      </c>
      <c r="F465" s="27" t="s">
        <v>129</v>
      </c>
      <c r="G465" s="39">
        <v>26</v>
      </c>
      <c r="H465" s="27" t="s">
        <v>637</v>
      </c>
      <c r="I465" s="27" t="s">
        <v>638</v>
      </c>
      <c r="J465" s="40">
        <v>1000</v>
      </c>
      <c r="K465" s="40">
        <v>20000</v>
      </c>
      <c r="L465" s="27">
        <v>0</v>
      </c>
      <c r="M465" s="27">
        <v>1</v>
      </c>
      <c r="N465" s="27">
        <v>1</v>
      </c>
      <c r="O465" s="27">
        <v>0</v>
      </c>
      <c r="P465" s="27">
        <v>1</v>
      </c>
      <c r="Q465" s="27">
        <v>3</v>
      </c>
      <c r="R465" s="27">
        <v>0</v>
      </c>
      <c r="S465" s="27">
        <v>0</v>
      </c>
      <c r="T465" s="27">
        <v>0</v>
      </c>
      <c r="U465" s="27">
        <v>0</v>
      </c>
      <c r="V465" s="27">
        <v>0</v>
      </c>
      <c r="W465" s="27">
        <v>0</v>
      </c>
      <c r="X465" s="27">
        <v>0</v>
      </c>
      <c r="Y465" s="27">
        <v>0</v>
      </c>
      <c r="Z465" s="27">
        <v>0</v>
      </c>
      <c r="AA465" s="27">
        <v>1</v>
      </c>
      <c r="AB465" s="27">
        <v>0</v>
      </c>
      <c r="AC465" s="27">
        <v>0</v>
      </c>
      <c r="AD465" s="27">
        <v>0</v>
      </c>
      <c r="AE465" s="27">
        <v>0</v>
      </c>
      <c r="AF465" s="27">
        <v>0</v>
      </c>
      <c r="AG465" s="27">
        <v>0</v>
      </c>
      <c r="AH465" s="27">
        <v>0</v>
      </c>
      <c r="AI465" s="27">
        <v>0</v>
      </c>
      <c r="AJ465" s="27">
        <v>0</v>
      </c>
      <c r="AK465" s="27">
        <v>0</v>
      </c>
      <c r="AL465" s="27">
        <v>1</v>
      </c>
      <c r="AM465" s="27">
        <v>0</v>
      </c>
      <c r="AN465" s="27">
        <v>0</v>
      </c>
      <c r="AO465" s="27">
        <v>0</v>
      </c>
      <c r="AP465" s="27">
        <v>0</v>
      </c>
      <c r="AQ465" s="27">
        <v>0</v>
      </c>
      <c r="AR465" s="27"/>
      <c r="AS465" s="27"/>
    </row>
    <row r="466" spans="1:45" ht="15.75" customHeight="1">
      <c r="A466" s="36">
        <v>45505.929121979163</v>
      </c>
      <c r="B466" s="27" t="s">
        <v>426</v>
      </c>
      <c r="C466" s="37" t="s">
        <v>25</v>
      </c>
      <c r="D466" s="35">
        <v>45505</v>
      </c>
      <c r="E466" s="38">
        <v>0.55555555555474712</v>
      </c>
      <c r="F466" s="27" t="s">
        <v>129</v>
      </c>
      <c r="G466" s="39">
        <v>26</v>
      </c>
      <c r="H466" s="27" t="s">
        <v>637</v>
      </c>
      <c r="I466" s="27" t="s">
        <v>638</v>
      </c>
      <c r="J466" s="40">
        <v>1000</v>
      </c>
      <c r="K466" s="40">
        <v>20000</v>
      </c>
      <c r="L466" s="27">
        <v>0</v>
      </c>
      <c r="M466" s="27">
        <v>1</v>
      </c>
      <c r="N466" s="27">
        <v>1</v>
      </c>
      <c r="O466" s="27">
        <v>0</v>
      </c>
      <c r="P466" s="27">
        <v>1</v>
      </c>
      <c r="Q466" s="27">
        <v>3</v>
      </c>
      <c r="R466" s="27">
        <v>0</v>
      </c>
      <c r="S466" s="27">
        <v>0</v>
      </c>
      <c r="T466" s="27">
        <v>0</v>
      </c>
      <c r="U466" s="27">
        <v>0</v>
      </c>
      <c r="V466" s="27">
        <v>0</v>
      </c>
      <c r="W466" s="27">
        <v>0</v>
      </c>
      <c r="X466" s="27">
        <v>0</v>
      </c>
      <c r="Y466" s="27">
        <v>0</v>
      </c>
      <c r="Z466" s="27">
        <v>0</v>
      </c>
      <c r="AA466" s="27">
        <v>1</v>
      </c>
      <c r="AB466" s="27">
        <v>0</v>
      </c>
      <c r="AC466" s="27">
        <v>0</v>
      </c>
      <c r="AD466" s="27">
        <v>0</v>
      </c>
      <c r="AE466" s="27">
        <v>0</v>
      </c>
      <c r="AF466" s="27">
        <v>0</v>
      </c>
      <c r="AG466" s="27">
        <v>0</v>
      </c>
      <c r="AH466" s="27">
        <v>0</v>
      </c>
      <c r="AI466" s="27">
        <v>0</v>
      </c>
      <c r="AJ466" s="27">
        <v>0</v>
      </c>
      <c r="AK466" s="27">
        <v>0</v>
      </c>
      <c r="AL466" s="27">
        <v>1</v>
      </c>
      <c r="AM466" s="27">
        <v>0</v>
      </c>
      <c r="AN466" s="27">
        <v>0</v>
      </c>
      <c r="AO466" s="27">
        <v>0</v>
      </c>
      <c r="AP466" s="27">
        <v>0</v>
      </c>
      <c r="AQ466" s="27">
        <v>0</v>
      </c>
      <c r="AR466" s="27"/>
      <c r="AS466" s="27"/>
    </row>
    <row r="467" spans="1:45" ht="15.75" customHeight="1">
      <c r="A467" s="36">
        <v>45505.951746782404</v>
      </c>
      <c r="B467" s="27" t="s">
        <v>426</v>
      </c>
      <c r="C467" s="37" t="s">
        <v>25</v>
      </c>
      <c r="D467" s="35">
        <v>45505</v>
      </c>
      <c r="E467" s="38">
        <v>0.79513888889050577</v>
      </c>
      <c r="F467" s="27" t="s">
        <v>129</v>
      </c>
      <c r="G467" s="39">
        <v>5</v>
      </c>
      <c r="H467" s="27" t="s">
        <v>639</v>
      </c>
      <c r="I467" s="27" t="s">
        <v>640</v>
      </c>
      <c r="J467" s="40">
        <v>400</v>
      </c>
      <c r="K467" s="40">
        <v>1000</v>
      </c>
      <c r="L467" s="27">
        <v>0</v>
      </c>
      <c r="M467" s="27">
        <v>1</v>
      </c>
      <c r="N467" s="27">
        <v>1</v>
      </c>
      <c r="O467" s="27">
        <v>0</v>
      </c>
      <c r="P467" s="27">
        <v>1</v>
      </c>
      <c r="Q467" s="27">
        <v>3</v>
      </c>
      <c r="R467" s="27">
        <v>0</v>
      </c>
      <c r="S467" s="27">
        <v>0</v>
      </c>
      <c r="T467" s="27">
        <v>0</v>
      </c>
      <c r="U467" s="27">
        <v>0</v>
      </c>
      <c r="V467" s="27">
        <v>0</v>
      </c>
      <c r="W467" s="27">
        <v>0</v>
      </c>
      <c r="X467" s="27">
        <v>0</v>
      </c>
      <c r="Y467" s="27">
        <v>0</v>
      </c>
      <c r="Z467" s="27">
        <v>0</v>
      </c>
      <c r="AA467" s="27">
        <v>1</v>
      </c>
      <c r="AB467" s="27">
        <v>0</v>
      </c>
      <c r="AC467" s="27">
        <v>0</v>
      </c>
      <c r="AD467" s="27">
        <v>0</v>
      </c>
      <c r="AE467" s="27">
        <v>0</v>
      </c>
      <c r="AF467" s="27">
        <v>0</v>
      </c>
      <c r="AG467" s="27">
        <v>0</v>
      </c>
      <c r="AH467" s="27">
        <v>0</v>
      </c>
      <c r="AI467" s="27">
        <v>0</v>
      </c>
      <c r="AJ467" s="27">
        <v>0</v>
      </c>
      <c r="AK467" s="27">
        <v>0</v>
      </c>
      <c r="AL467" s="27">
        <v>1</v>
      </c>
      <c r="AM467" s="27">
        <v>0</v>
      </c>
      <c r="AN467" s="27"/>
      <c r="AO467" s="27"/>
      <c r="AP467" s="27"/>
      <c r="AQ467" s="27"/>
      <c r="AR467" s="27"/>
      <c r="AS467" s="27"/>
    </row>
    <row r="468" spans="1:45" ht="15.75" customHeight="1">
      <c r="A468" s="36">
        <v>45506.652764131941</v>
      </c>
      <c r="B468" s="27" t="s">
        <v>414</v>
      </c>
      <c r="C468" s="37" t="s">
        <v>415</v>
      </c>
      <c r="D468" s="35">
        <v>45505</v>
      </c>
      <c r="E468" s="38">
        <v>0.19444444444525288</v>
      </c>
      <c r="F468" s="27" t="s">
        <v>128</v>
      </c>
      <c r="G468" s="39"/>
      <c r="H468" s="27" t="s">
        <v>641</v>
      </c>
      <c r="I468" s="27" t="s">
        <v>642</v>
      </c>
      <c r="J468" s="40">
        <v>80</v>
      </c>
      <c r="K468" s="40">
        <v>400</v>
      </c>
      <c r="L468" s="27">
        <v>0</v>
      </c>
      <c r="M468" s="27">
        <v>2</v>
      </c>
      <c r="N468" s="27"/>
      <c r="O468" s="27"/>
      <c r="P468" s="27">
        <v>2</v>
      </c>
      <c r="Q468" s="27"/>
      <c r="R468" s="27"/>
      <c r="S468" s="27"/>
      <c r="T468" s="27"/>
      <c r="U468" s="27"/>
      <c r="V468" s="27"/>
      <c r="W468" s="27"/>
      <c r="X468" s="27"/>
      <c r="Y468" s="27"/>
      <c r="Z468" s="27"/>
      <c r="AA468" s="27"/>
      <c r="AB468" s="27"/>
      <c r="AC468" s="27"/>
      <c r="AD468" s="27"/>
      <c r="AE468" s="27"/>
      <c r="AF468" s="27">
        <v>45</v>
      </c>
      <c r="AG468" s="27"/>
      <c r="AH468" s="27"/>
      <c r="AI468" s="27"/>
      <c r="AJ468" s="27"/>
      <c r="AK468" s="27"/>
      <c r="AL468" s="27"/>
      <c r="AM468" s="27"/>
      <c r="AN468" s="27"/>
      <c r="AO468" s="27"/>
      <c r="AP468" s="27"/>
      <c r="AQ468" s="27"/>
      <c r="AR468" s="27"/>
      <c r="AS468" s="27"/>
    </row>
    <row r="469" spans="1:45" ht="15.75" customHeight="1">
      <c r="A469" s="36">
        <v>45506.38420508102</v>
      </c>
      <c r="B469" s="27" t="s">
        <v>426</v>
      </c>
      <c r="C469" s="37" t="s">
        <v>25</v>
      </c>
      <c r="D469" s="35">
        <v>45506</v>
      </c>
      <c r="E469" s="38">
        <v>0.23611111110949423</v>
      </c>
      <c r="F469" s="27" t="s">
        <v>129</v>
      </c>
      <c r="G469" s="39">
        <v>2</v>
      </c>
      <c r="H469" s="27" t="s">
        <v>643</v>
      </c>
      <c r="I469" s="27" t="s">
        <v>644</v>
      </c>
      <c r="J469" s="40">
        <v>300</v>
      </c>
      <c r="K469" s="40">
        <v>1000</v>
      </c>
      <c r="L469" s="27">
        <v>0</v>
      </c>
      <c r="M469" s="27">
        <v>1</v>
      </c>
      <c r="N469" s="27">
        <v>1</v>
      </c>
      <c r="O469" s="27">
        <v>0</v>
      </c>
      <c r="P469" s="27">
        <v>1</v>
      </c>
      <c r="Q469" s="27">
        <v>0</v>
      </c>
      <c r="R469" s="27">
        <v>0</v>
      </c>
      <c r="S469" s="27">
        <v>0</v>
      </c>
      <c r="T469" s="27">
        <v>0</v>
      </c>
      <c r="U469" s="27">
        <v>0</v>
      </c>
      <c r="V469" s="27">
        <v>0</v>
      </c>
      <c r="W469" s="27">
        <v>0</v>
      </c>
      <c r="X469" s="27">
        <v>0</v>
      </c>
      <c r="Y469" s="27">
        <v>0</v>
      </c>
      <c r="Z469" s="27">
        <v>0</v>
      </c>
      <c r="AA469" s="27">
        <v>1</v>
      </c>
      <c r="AB469" s="27">
        <v>0</v>
      </c>
      <c r="AC469" s="27">
        <v>0</v>
      </c>
      <c r="AD469" s="27">
        <v>0</v>
      </c>
      <c r="AE469" s="27">
        <v>0</v>
      </c>
      <c r="AF469" s="27">
        <v>0</v>
      </c>
      <c r="AG469" s="27">
        <v>0</v>
      </c>
      <c r="AH469" s="27">
        <v>0</v>
      </c>
      <c r="AI469" s="27">
        <v>0</v>
      </c>
      <c r="AJ469" s="27">
        <v>0</v>
      </c>
      <c r="AK469" s="27">
        <v>0</v>
      </c>
      <c r="AL469" s="27">
        <v>0</v>
      </c>
      <c r="AM469" s="27">
        <v>0</v>
      </c>
      <c r="AN469" s="27">
        <v>0</v>
      </c>
      <c r="AO469" s="27">
        <v>0</v>
      </c>
      <c r="AP469" s="27">
        <v>0</v>
      </c>
      <c r="AQ469" s="27">
        <v>0</v>
      </c>
      <c r="AR469" s="27"/>
      <c r="AS469" s="27"/>
    </row>
    <row r="470" spans="1:45" ht="15.75" customHeight="1">
      <c r="A470" s="36">
        <v>45506.634614976851</v>
      </c>
      <c r="B470" s="27" t="s">
        <v>419</v>
      </c>
      <c r="C470" s="37" t="s">
        <v>171</v>
      </c>
      <c r="D470" s="35">
        <v>45506</v>
      </c>
      <c r="E470" s="38">
        <v>0.55694444444088731</v>
      </c>
      <c r="F470" s="27" t="s">
        <v>129</v>
      </c>
      <c r="G470" s="39">
        <v>3</v>
      </c>
      <c r="H470" s="27" t="s">
        <v>645</v>
      </c>
      <c r="I470" s="27" t="s">
        <v>646</v>
      </c>
      <c r="J470" s="40">
        <v>2800</v>
      </c>
      <c r="K470" s="40">
        <v>300</v>
      </c>
      <c r="L470" s="41" t="s">
        <v>147</v>
      </c>
      <c r="M470" s="41" t="s">
        <v>192</v>
      </c>
      <c r="N470" s="27"/>
      <c r="O470" s="27"/>
      <c r="P470" s="27"/>
      <c r="Q470" s="41" t="s">
        <v>151</v>
      </c>
      <c r="R470" s="27"/>
      <c r="S470" s="27"/>
      <c r="T470" s="27"/>
      <c r="U470" s="27"/>
      <c r="V470" s="27"/>
      <c r="W470" s="27"/>
      <c r="X470" s="27"/>
      <c r="Y470" s="27"/>
      <c r="Z470" s="27"/>
      <c r="AA470" s="27"/>
      <c r="AB470" s="27"/>
      <c r="AC470" s="27"/>
      <c r="AD470" s="27"/>
      <c r="AE470" s="27"/>
      <c r="AF470" s="41" t="s">
        <v>147</v>
      </c>
      <c r="AG470" s="27"/>
      <c r="AH470" s="27"/>
      <c r="AI470" s="27"/>
      <c r="AJ470" s="27"/>
      <c r="AK470" s="27"/>
      <c r="AL470" s="41" t="s">
        <v>147</v>
      </c>
      <c r="AM470" s="27"/>
      <c r="AN470" s="27"/>
      <c r="AO470" s="27"/>
      <c r="AP470" s="27"/>
      <c r="AQ470" s="27"/>
      <c r="AR470" s="27"/>
      <c r="AS470" s="27"/>
    </row>
    <row r="471" spans="1:45" ht="15.75" customHeight="1">
      <c r="A471" s="36">
        <v>45506.723501701388</v>
      </c>
      <c r="B471" s="27" t="s">
        <v>647</v>
      </c>
      <c r="C471" s="37" t="s">
        <v>190</v>
      </c>
      <c r="D471" s="35">
        <v>45506</v>
      </c>
      <c r="E471" s="38">
        <v>0.67500000000291038</v>
      </c>
      <c r="F471" s="27" t="s">
        <v>129</v>
      </c>
      <c r="G471" s="39">
        <v>1</v>
      </c>
      <c r="H471" s="27" t="s">
        <v>648</v>
      </c>
      <c r="I471" s="27" t="s">
        <v>649</v>
      </c>
      <c r="J471" s="40">
        <v>1</v>
      </c>
      <c r="K471" s="40">
        <v>15</v>
      </c>
      <c r="L471" s="27"/>
      <c r="M471" s="27"/>
      <c r="N471" s="27"/>
      <c r="O471" s="27"/>
      <c r="P471" s="41" t="s">
        <v>151</v>
      </c>
      <c r="Q471" s="27"/>
      <c r="R471" s="41" t="s">
        <v>147</v>
      </c>
      <c r="S471" s="27"/>
      <c r="T471" s="27"/>
      <c r="U471" s="27"/>
      <c r="V471" s="27"/>
      <c r="W471" s="27"/>
      <c r="X471" s="27"/>
      <c r="Y471" s="27"/>
      <c r="Z471" s="27"/>
      <c r="AA471" s="27"/>
      <c r="AB471" s="27"/>
      <c r="AC471" s="27"/>
      <c r="AD471" s="27"/>
      <c r="AE471" s="27"/>
      <c r="AF471" s="41" t="s">
        <v>147</v>
      </c>
      <c r="AG471" s="27"/>
      <c r="AH471" s="27"/>
      <c r="AI471" s="27"/>
      <c r="AJ471" s="27"/>
      <c r="AK471" s="27"/>
      <c r="AL471" s="27"/>
      <c r="AM471" s="27"/>
      <c r="AN471" s="27"/>
      <c r="AO471" s="27"/>
      <c r="AP471" s="27"/>
      <c r="AQ471" s="27"/>
      <c r="AR471" s="27"/>
      <c r="AS471" s="27"/>
    </row>
    <row r="472" spans="1:45" ht="15.75" customHeight="1">
      <c r="A472" s="36">
        <v>45506.730538611111</v>
      </c>
      <c r="B472" s="27" t="s">
        <v>419</v>
      </c>
      <c r="C472" s="37" t="s">
        <v>171</v>
      </c>
      <c r="D472" s="35">
        <v>45506</v>
      </c>
      <c r="E472" s="38">
        <v>0.60694444444379769</v>
      </c>
      <c r="F472" s="27" t="s">
        <v>129</v>
      </c>
      <c r="G472" s="39">
        <v>7</v>
      </c>
      <c r="H472" s="27" t="s">
        <v>650</v>
      </c>
      <c r="I472" s="27" t="s">
        <v>651</v>
      </c>
      <c r="J472" s="40">
        <v>7600</v>
      </c>
      <c r="K472" s="40">
        <v>400</v>
      </c>
      <c r="L472" s="41" t="s">
        <v>147</v>
      </c>
      <c r="M472" s="41" t="s">
        <v>151</v>
      </c>
      <c r="N472" s="27"/>
      <c r="O472" s="27"/>
      <c r="P472" s="41" t="s">
        <v>192</v>
      </c>
      <c r="Q472" s="41" t="s">
        <v>151</v>
      </c>
      <c r="R472" s="27"/>
      <c r="S472" s="27"/>
      <c r="T472" s="27"/>
      <c r="U472" s="27"/>
      <c r="V472" s="27"/>
      <c r="W472" s="27"/>
      <c r="X472" s="27"/>
      <c r="Y472" s="27"/>
      <c r="Z472" s="27"/>
      <c r="AA472" s="27"/>
      <c r="AB472" s="27"/>
      <c r="AC472" s="27"/>
      <c r="AD472" s="27"/>
      <c r="AE472" s="27"/>
      <c r="AF472" s="41" t="s">
        <v>147</v>
      </c>
      <c r="AG472" s="27"/>
      <c r="AH472" s="27"/>
      <c r="AI472" s="27"/>
      <c r="AJ472" s="27"/>
      <c r="AK472" s="27"/>
      <c r="AL472" s="41" t="s">
        <v>147</v>
      </c>
      <c r="AM472" s="27"/>
      <c r="AN472" s="27"/>
      <c r="AO472" s="27"/>
      <c r="AP472" s="27"/>
      <c r="AQ472" s="27"/>
      <c r="AR472" s="27"/>
      <c r="AS472" s="27"/>
    </row>
    <row r="473" spans="1:45" ht="15.75" customHeight="1">
      <c r="A473" s="36">
        <v>45506.746538321764</v>
      </c>
      <c r="B473" s="27" t="s">
        <v>628</v>
      </c>
      <c r="C473" s="37" t="s">
        <v>136</v>
      </c>
      <c r="D473" s="35">
        <v>45506</v>
      </c>
      <c r="E473" s="38">
        <v>0.70833333333575865</v>
      </c>
      <c r="F473" s="27" t="s">
        <v>129</v>
      </c>
      <c r="G473" s="39">
        <v>32</v>
      </c>
      <c r="H473" s="27" t="s">
        <v>652</v>
      </c>
      <c r="I473" s="27" t="s">
        <v>653</v>
      </c>
      <c r="J473" s="40">
        <v>200</v>
      </c>
      <c r="K473" s="40">
        <v>200</v>
      </c>
      <c r="L473" s="27">
        <v>4</v>
      </c>
      <c r="M473" s="41" t="s">
        <v>139</v>
      </c>
      <c r="N473" s="41" t="s">
        <v>143</v>
      </c>
      <c r="O473" s="41" t="s">
        <v>143</v>
      </c>
      <c r="P473" s="27">
        <v>10</v>
      </c>
      <c r="Q473" s="41" t="s">
        <v>143</v>
      </c>
      <c r="R473" s="41" t="s">
        <v>143</v>
      </c>
      <c r="S473" s="41" t="s">
        <v>143</v>
      </c>
      <c r="T473" s="41" t="s">
        <v>143</v>
      </c>
      <c r="U473" s="41" t="s">
        <v>143</v>
      </c>
      <c r="V473" s="41" t="s">
        <v>143</v>
      </c>
      <c r="W473" s="41" t="s">
        <v>143</v>
      </c>
      <c r="X473" s="41" t="s">
        <v>143</v>
      </c>
      <c r="Y473" s="41" t="s">
        <v>143</v>
      </c>
      <c r="Z473" s="41" t="s">
        <v>143</v>
      </c>
      <c r="AA473" s="41" t="s">
        <v>143</v>
      </c>
      <c r="AB473" s="41" t="s">
        <v>143</v>
      </c>
      <c r="AC473" s="41" t="s">
        <v>143</v>
      </c>
      <c r="AD473" s="41" t="s">
        <v>143</v>
      </c>
      <c r="AE473" s="41" t="s">
        <v>143</v>
      </c>
      <c r="AF473" s="41" t="s">
        <v>147</v>
      </c>
      <c r="AG473" s="41" t="s">
        <v>143</v>
      </c>
      <c r="AH473" s="41" t="s">
        <v>143</v>
      </c>
      <c r="AI473" s="41" t="s">
        <v>143</v>
      </c>
      <c r="AJ473" s="41" t="s">
        <v>143</v>
      </c>
      <c r="AK473" s="41" t="s">
        <v>143</v>
      </c>
      <c r="AL473" s="41" t="s">
        <v>143</v>
      </c>
      <c r="AM473" s="41" t="s">
        <v>143</v>
      </c>
      <c r="AN473" s="41" t="s">
        <v>143</v>
      </c>
      <c r="AO473" s="41" t="s">
        <v>143</v>
      </c>
      <c r="AP473" s="41" t="s">
        <v>143</v>
      </c>
      <c r="AQ473" s="41" t="s">
        <v>143</v>
      </c>
      <c r="AR473" s="27"/>
      <c r="AS473" s="27"/>
    </row>
    <row r="474" spans="1:45" ht="15.75" customHeight="1">
      <c r="A474" s="36">
        <v>45506.827645671292</v>
      </c>
      <c r="B474" s="27" t="s">
        <v>654</v>
      </c>
      <c r="C474" s="37" t="s">
        <v>194</v>
      </c>
      <c r="D474" s="35">
        <v>45506</v>
      </c>
      <c r="E474" s="38">
        <v>0.6875</v>
      </c>
      <c r="F474" s="27" t="s">
        <v>129</v>
      </c>
      <c r="G474" s="39">
        <v>1</v>
      </c>
      <c r="H474" s="27" t="s">
        <v>655</v>
      </c>
      <c r="I474" s="27" t="s">
        <v>656</v>
      </c>
      <c r="J474" s="40">
        <v>1000</v>
      </c>
      <c r="K474" s="40">
        <v>0</v>
      </c>
      <c r="L474" s="27">
        <v>2</v>
      </c>
      <c r="M474" s="27">
        <v>5</v>
      </c>
      <c r="N474" s="27"/>
      <c r="O474" s="27"/>
      <c r="P474" s="27">
        <v>7</v>
      </c>
      <c r="Q474" s="27">
        <v>0</v>
      </c>
      <c r="R474" s="27">
        <v>3</v>
      </c>
      <c r="S474" s="27">
        <v>0</v>
      </c>
      <c r="T474" s="27">
        <v>0</v>
      </c>
      <c r="U474" s="27">
        <v>0</v>
      </c>
      <c r="V474" s="27">
        <v>0</v>
      </c>
      <c r="W474" s="27">
        <v>0</v>
      </c>
      <c r="X474" s="27">
        <v>0</v>
      </c>
      <c r="Y474" s="27">
        <v>0</v>
      </c>
      <c r="Z474" s="27">
        <v>0</v>
      </c>
      <c r="AA474" s="27">
        <v>0</v>
      </c>
      <c r="AB474" s="27">
        <v>0</v>
      </c>
      <c r="AC474" s="27">
        <v>0</v>
      </c>
      <c r="AD474" s="27">
        <v>0</v>
      </c>
      <c r="AE474" s="27">
        <v>0</v>
      </c>
      <c r="AF474" s="27">
        <v>1</v>
      </c>
      <c r="AG474" s="27">
        <v>0</v>
      </c>
      <c r="AH474" s="27">
        <v>0</v>
      </c>
      <c r="AI474" s="27">
        <v>0</v>
      </c>
      <c r="AJ474" s="27">
        <v>0</v>
      </c>
      <c r="AK474" s="27">
        <v>0</v>
      </c>
      <c r="AL474" s="27">
        <v>0</v>
      </c>
      <c r="AM474" s="27">
        <v>0</v>
      </c>
      <c r="AN474" s="27">
        <v>0</v>
      </c>
      <c r="AO474" s="27">
        <v>0</v>
      </c>
      <c r="AP474" s="27">
        <v>0</v>
      </c>
      <c r="AQ474" s="27">
        <v>0</v>
      </c>
      <c r="AR474" s="27"/>
      <c r="AS474" s="27"/>
    </row>
    <row r="475" spans="1:45" ht="15.75" customHeight="1">
      <c r="A475" s="36">
        <v>45506.846642800927</v>
      </c>
      <c r="B475" s="27" t="s">
        <v>605</v>
      </c>
      <c r="C475" s="37" t="s">
        <v>136</v>
      </c>
      <c r="D475" s="35">
        <v>45506</v>
      </c>
      <c r="E475" s="38">
        <v>0.5743055555576575</v>
      </c>
      <c r="F475" s="27" t="s">
        <v>129</v>
      </c>
      <c r="G475" s="39">
        <v>40</v>
      </c>
      <c r="H475" s="27" t="s">
        <v>657</v>
      </c>
      <c r="I475" s="27" t="s">
        <v>658</v>
      </c>
      <c r="J475" s="40">
        <v>40000</v>
      </c>
      <c r="K475" s="40">
        <v>900</v>
      </c>
      <c r="L475" s="27"/>
      <c r="M475" s="41" t="s">
        <v>139</v>
      </c>
      <c r="N475" s="27"/>
      <c r="O475" s="27"/>
      <c r="P475" s="27">
        <v>10</v>
      </c>
      <c r="Q475" s="41" t="s">
        <v>324</v>
      </c>
      <c r="R475" s="27"/>
      <c r="S475" s="27"/>
      <c r="T475" s="27"/>
      <c r="U475" s="27"/>
      <c r="V475" s="27"/>
      <c r="W475" s="27"/>
      <c r="X475" s="27"/>
      <c r="Y475" s="27"/>
      <c r="Z475" s="27"/>
      <c r="AA475" s="27"/>
      <c r="AB475" s="27"/>
      <c r="AC475" s="27"/>
      <c r="AD475" s="27"/>
      <c r="AE475" s="27"/>
      <c r="AF475" s="27">
        <v>1</v>
      </c>
      <c r="AG475" s="27"/>
      <c r="AH475" s="27"/>
      <c r="AI475" s="27"/>
      <c r="AJ475" s="27"/>
      <c r="AK475" s="27"/>
      <c r="AL475" s="27" t="s">
        <v>454</v>
      </c>
      <c r="AM475" s="27"/>
      <c r="AN475" s="27"/>
      <c r="AO475" s="27"/>
      <c r="AP475" s="27"/>
      <c r="AQ475" s="27"/>
      <c r="AR475" s="27"/>
      <c r="AS475" s="27"/>
    </row>
    <row r="476" spans="1:45" ht="15.75" customHeight="1">
      <c r="A476" s="36">
        <v>45507.613976817127</v>
      </c>
      <c r="B476" s="27" t="s">
        <v>659</v>
      </c>
      <c r="C476" s="37" t="s">
        <v>27</v>
      </c>
      <c r="D476" s="35">
        <v>45506</v>
      </c>
      <c r="E476" s="38">
        <v>0.5625</v>
      </c>
      <c r="F476" s="27" t="s">
        <v>129</v>
      </c>
      <c r="G476" s="39">
        <v>1</v>
      </c>
      <c r="H476" s="27"/>
      <c r="I476" s="27" t="s">
        <v>660</v>
      </c>
      <c r="J476" s="40"/>
      <c r="K476" s="40">
        <v>1000</v>
      </c>
      <c r="L476" s="27"/>
      <c r="M476" s="27" t="s">
        <v>661</v>
      </c>
      <c r="N476" s="41" t="s">
        <v>143</v>
      </c>
      <c r="O476" s="27"/>
      <c r="P476" s="27"/>
      <c r="Q476" s="27"/>
      <c r="R476" s="27"/>
      <c r="S476" s="27"/>
      <c r="T476" s="27"/>
      <c r="U476" s="27"/>
      <c r="V476" s="27"/>
      <c r="W476" s="27" t="s">
        <v>662</v>
      </c>
      <c r="X476" s="27"/>
      <c r="Y476" s="27"/>
      <c r="Z476" s="27"/>
      <c r="AA476" s="27"/>
      <c r="AB476" s="27"/>
      <c r="AC476" s="27"/>
      <c r="AD476" s="27"/>
      <c r="AE476" s="27"/>
      <c r="AF476" s="27"/>
      <c r="AG476" s="27"/>
      <c r="AH476" s="27"/>
      <c r="AI476" s="27"/>
      <c r="AJ476" s="27"/>
      <c r="AK476" s="27"/>
      <c r="AL476" s="27"/>
      <c r="AM476" s="27"/>
      <c r="AN476" s="27"/>
      <c r="AO476" s="27"/>
      <c r="AP476" s="27"/>
      <c r="AQ476" s="27"/>
      <c r="AR476" s="27"/>
      <c r="AS476" s="27"/>
    </row>
    <row r="477" spans="1:45" ht="15.75" customHeight="1">
      <c r="A477" s="36">
        <v>45507.617993541666</v>
      </c>
      <c r="B477" s="27" t="s">
        <v>659</v>
      </c>
      <c r="C477" s="37" t="s">
        <v>27</v>
      </c>
      <c r="D477" s="35">
        <v>45506</v>
      </c>
      <c r="E477" s="38">
        <v>0.59305555555329192</v>
      </c>
      <c r="F477" s="27" t="s">
        <v>128</v>
      </c>
      <c r="G477" s="39">
        <v>1</v>
      </c>
      <c r="H477" s="27"/>
      <c r="I477" s="27" t="s">
        <v>663</v>
      </c>
      <c r="J477" s="40"/>
      <c r="K477" s="40">
        <v>1200</v>
      </c>
      <c r="L477" s="27"/>
      <c r="M477" s="27" t="s">
        <v>664</v>
      </c>
      <c r="N477" s="27"/>
      <c r="O477" s="27"/>
      <c r="P477" s="27"/>
      <c r="Q477" s="27"/>
      <c r="R477" s="27"/>
      <c r="S477" s="27"/>
      <c r="T477" s="27"/>
      <c r="U477" s="27"/>
      <c r="V477" s="27"/>
      <c r="W477" s="41" t="s">
        <v>147</v>
      </c>
      <c r="X477" s="27"/>
      <c r="Y477" s="27"/>
      <c r="Z477" s="27"/>
      <c r="AA477" s="27"/>
      <c r="AB477" s="27"/>
      <c r="AC477" s="27"/>
      <c r="AD477" s="27"/>
      <c r="AE477" s="27"/>
      <c r="AF477" s="27"/>
      <c r="AG477" s="27"/>
      <c r="AH477" s="27"/>
      <c r="AI477" s="27"/>
      <c r="AJ477" s="27"/>
      <c r="AK477" s="27"/>
      <c r="AL477" s="27"/>
      <c r="AM477" s="27"/>
      <c r="AN477" s="27"/>
      <c r="AO477" s="27"/>
      <c r="AP477" s="27"/>
      <c r="AQ477" s="27"/>
      <c r="AR477" s="27"/>
      <c r="AS477" s="27"/>
    </row>
    <row r="478" spans="1:45" ht="15.75" customHeight="1">
      <c r="A478" s="36">
        <v>45507.62342625</v>
      </c>
      <c r="B478" s="27" t="s">
        <v>659</v>
      </c>
      <c r="C478" s="37" t="s">
        <v>27</v>
      </c>
      <c r="D478" s="35">
        <v>45506</v>
      </c>
      <c r="E478" s="38">
        <v>0.59305555555329192</v>
      </c>
      <c r="F478" s="27" t="s">
        <v>128</v>
      </c>
      <c r="G478" s="39">
        <v>1</v>
      </c>
      <c r="H478" s="27"/>
      <c r="I478" s="27" t="s">
        <v>663</v>
      </c>
      <c r="J478" s="40"/>
      <c r="K478" s="40">
        <v>1200</v>
      </c>
      <c r="L478" s="27"/>
      <c r="M478" s="27" t="s">
        <v>661</v>
      </c>
      <c r="N478" s="27"/>
      <c r="O478" s="27"/>
      <c r="P478" s="27"/>
      <c r="Q478" s="27"/>
      <c r="R478" s="27"/>
      <c r="S478" s="27"/>
      <c r="T478" s="27"/>
      <c r="U478" s="27"/>
      <c r="V478" s="27"/>
      <c r="W478" s="41" t="s">
        <v>147</v>
      </c>
      <c r="X478" s="27"/>
      <c r="Y478" s="27"/>
      <c r="Z478" s="27"/>
      <c r="AA478" s="27"/>
      <c r="AB478" s="27"/>
      <c r="AC478" s="27"/>
      <c r="AD478" s="27"/>
      <c r="AE478" s="27"/>
      <c r="AF478" s="27"/>
      <c r="AG478" s="27"/>
      <c r="AH478" s="27"/>
      <c r="AI478" s="27"/>
      <c r="AJ478" s="27"/>
      <c r="AK478" s="27"/>
      <c r="AL478" s="27"/>
      <c r="AM478" s="27"/>
      <c r="AN478" s="27"/>
      <c r="AO478" s="27"/>
      <c r="AP478" s="27"/>
      <c r="AQ478" s="27"/>
      <c r="AR478" s="27"/>
      <c r="AS478" s="27"/>
    </row>
    <row r="479" spans="1:45" ht="15.75" customHeight="1">
      <c r="A479" s="36">
        <v>45506.883749155095</v>
      </c>
      <c r="B479" s="27" t="s">
        <v>162</v>
      </c>
      <c r="C479" s="37" t="s">
        <v>25</v>
      </c>
      <c r="D479" s="35">
        <v>45507</v>
      </c>
      <c r="E479" s="38">
        <v>0.76527777777664596</v>
      </c>
      <c r="F479" s="27" t="s">
        <v>129</v>
      </c>
      <c r="G479" s="39">
        <v>2</v>
      </c>
      <c r="H479" s="27" t="s">
        <v>665</v>
      </c>
      <c r="I479" s="27" t="s">
        <v>666</v>
      </c>
      <c r="J479" s="40">
        <v>300</v>
      </c>
      <c r="K479" s="40">
        <v>1000</v>
      </c>
      <c r="L479" s="27" t="s">
        <v>667</v>
      </c>
      <c r="M479" s="41" t="s">
        <v>147</v>
      </c>
      <c r="N479" s="27">
        <v>0</v>
      </c>
      <c r="O479" s="27">
        <v>0</v>
      </c>
      <c r="P479" s="41" t="s">
        <v>192</v>
      </c>
      <c r="Q479" s="41" t="s">
        <v>151</v>
      </c>
      <c r="R479" s="27">
        <v>0</v>
      </c>
      <c r="S479" s="27">
        <v>0</v>
      </c>
      <c r="T479" s="27">
        <v>0</v>
      </c>
      <c r="U479" s="27">
        <v>0</v>
      </c>
      <c r="V479" s="27">
        <v>0</v>
      </c>
      <c r="W479" s="27">
        <v>0</v>
      </c>
      <c r="X479" s="27">
        <v>0</v>
      </c>
      <c r="Y479" s="27">
        <v>0</v>
      </c>
      <c r="Z479" s="27">
        <v>0</v>
      </c>
      <c r="AA479" s="41" t="s">
        <v>147</v>
      </c>
      <c r="AB479" s="41" t="s">
        <v>147</v>
      </c>
      <c r="AC479" s="27">
        <v>0</v>
      </c>
      <c r="AD479" s="27">
        <v>0</v>
      </c>
      <c r="AE479" s="27">
        <v>0</v>
      </c>
      <c r="AF479" s="27">
        <v>0</v>
      </c>
      <c r="AG479" s="27">
        <v>0</v>
      </c>
      <c r="AH479" s="41" t="s">
        <v>147</v>
      </c>
      <c r="AI479" s="41" t="s">
        <v>143</v>
      </c>
      <c r="AJ479" s="27">
        <v>0</v>
      </c>
      <c r="AK479" s="27">
        <v>0</v>
      </c>
      <c r="AL479" s="41" t="s">
        <v>147</v>
      </c>
      <c r="AM479" s="27">
        <v>0</v>
      </c>
      <c r="AN479" s="41" t="s">
        <v>147</v>
      </c>
      <c r="AO479" s="27">
        <v>0</v>
      </c>
      <c r="AP479" s="27">
        <v>0</v>
      </c>
      <c r="AQ479" s="27">
        <v>0</v>
      </c>
      <c r="AR479" s="27"/>
      <c r="AS479" s="27"/>
    </row>
    <row r="480" spans="1:45" ht="15.75" customHeight="1">
      <c r="A480" s="36">
        <v>45507.697867881943</v>
      </c>
      <c r="B480" s="27" t="s">
        <v>538</v>
      </c>
      <c r="C480" s="37" t="s">
        <v>160</v>
      </c>
      <c r="D480" s="35">
        <v>45507</v>
      </c>
      <c r="E480" s="38">
        <v>0.58333333333575865</v>
      </c>
      <c r="F480" s="27" t="s">
        <v>129</v>
      </c>
      <c r="G480" s="39">
        <v>10</v>
      </c>
      <c r="H480" s="27" t="s">
        <v>668</v>
      </c>
      <c r="I480" s="27" t="s">
        <v>669</v>
      </c>
      <c r="J480" s="40">
        <v>200</v>
      </c>
      <c r="K480" s="40">
        <v>300</v>
      </c>
      <c r="L480" s="27">
        <v>0</v>
      </c>
      <c r="M480" s="27">
        <v>0</v>
      </c>
      <c r="N480" s="27">
        <v>0</v>
      </c>
      <c r="O480" s="27">
        <v>0</v>
      </c>
      <c r="P480" s="27">
        <v>4</v>
      </c>
      <c r="Q480" s="27">
        <v>0</v>
      </c>
      <c r="R480" s="27">
        <v>0</v>
      </c>
      <c r="S480" s="27">
        <v>0</v>
      </c>
      <c r="T480" s="27">
        <v>0</v>
      </c>
      <c r="U480" s="27">
        <v>0</v>
      </c>
      <c r="V480" s="27">
        <v>0</v>
      </c>
      <c r="W480" s="27">
        <v>0</v>
      </c>
      <c r="X480" s="27">
        <v>0</v>
      </c>
      <c r="Y480" s="27">
        <v>0</v>
      </c>
      <c r="Z480" s="27">
        <v>0</v>
      </c>
      <c r="AA480" s="27">
        <v>0</v>
      </c>
      <c r="AB480" s="27">
        <v>0</v>
      </c>
      <c r="AC480" s="27">
        <v>0</v>
      </c>
      <c r="AD480" s="27">
        <v>0</v>
      </c>
      <c r="AE480" s="27">
        <v>0</v>
      </c>
      <c r="AF480" s="27">
        <v>1</v>
      </c>
      <c r="AG480" s="27">
        <v>0</v>
      </c>
      <c r="AH480" s="27">
        <v>0</v>
      </c>
      <c r="AI480" s="27">
        <v>0</v>
      </c>
      <c r="AJ480" s="27">
        <v>0</v>
      </c>
      <c r="AK480" s="27">
        <v>0</v>
      </c>
      <c r="AL480" s="27">
        <v>0</v>
      </c>
      <c r="AM480" s="27">
        <v>0</v>
      </c>
      <c r="AN480" s="27">
        <v>0</v>
      </c>
      <c r="AO480" s="27"/>
      <c r="AP480" s="27"/>
      <c r="AQ480" s="27"/>
      <c r="AR480" s="27"/>
      <c r="AS480" s="27"/>
    </row>
    <row r="481" spans="1:45" ht="15.75" customHeight="1">
      <c r="A481" s="36">
        <v>45507.763541099535</v>
      </c>
      <c r="B481" s="27" t="s">
        <v>361</v>
      </c>
      <c r="C481" s="37" t="s">
        <v>194</v>
      </c>
      <c r="D481" s="35">
        <v>45507</v>
      </c>
      <c r="E481" s="38">
        <v>0.69027777777955635</v>
      </c>
      <c r="F481" s="27" t="s">
        <v>129</v>
      </c>
      <c r="G481" s="39">
        <v>5</v>
      </c>
      <c r="H481" s="27" t="s">
        <v>670</v>
      </c>
      <c r="I481" s="27" t="s">
        <v>671</v>
      </c>
      <c r="J481" s="40">
        <v>100</v>
      </c>
      <c r="K481" s="40">
        <v>600</v>
      </c>
      <c r="L481" s="27">
        <v>1</v>
      </c>
      <c r="M481" s="27">
        <v>3</v>
      </c>
      <c r="N481" s="27"/>
      <c r="O481" s="27"/>
      <c r="P481" s="27">
        <v>7</v>
      </c>
      <c r="Q481" s="27"/>
      <c r="R481" s="27">
        <v>12</v>
      </c>
      <c r="S481" s="27"/>
      <c r="T481" s="27"/>
      <c r="U481" s="27"/>
      <c r="V481" s="27"/>
      <c r="W481" s="27"/>
      <c r="X481" s="27"/>
      <c r="Y481" s="27"/>
      <c r="Z481" s="27"/>
      <c r="AA481" s="27"/>
      <c r="AB481" s="27"/>
      <c r="AC481" s="27"/>
      <c r="AD481" s="27"/>
      <c r="AE481" s="27"/>
      <c r="AF481" s="27">
        <v>1</v>
      </c>
      <c r="AG481" s="27"/>
      <c r="AH481" s="27"/>
      <c r="AI481" s="27"/>
      <c r="AJ481" s="27"/>
      <c r="AK481" s="27"/>
      <c r="AL481" s="27"/>
      <c r="AM481" s="27"/>
      <c r="AN481" s="27"/>
      <c r="AO481" s="27"/>
      <c r="AP481" s="27"/>
      <c r="AQ481" s="27"/>
      <c r="AR481" s="27"/>
      <c r="AS481" s="27"/>
    </row>
    <row r="482" spans="1:45" ht="15.75" customHeight="1">
      <c r="A482" s="36">
        <v>45507.83960486111</v>
      </c>
      <c r="B482" s="27" t="s">
        <v>672</v>
      </c>
      <c r="C482" s="37" t="s">
        <v>179</v>
      </c>
      <c r="D482" s="35">
        <v>45507</v>
      </c>
      <c r="E482" s="38">
        <v>0.78333333333284827</v>
      </c>
      <c r="F482" s="27" t="s">
        <v>129</v>
      </c>
      <c r="G482" s="39">
        <v>5</v>
      </c>
      <c r="H482" s="27" t="s">
        <v>673</v>
      </c>
      <c r="I482" s="27" t="s">
        <v>674</v>
      </c>
      <c r="J482" s="40">
        <v>35</v>
      </c>
      <c r="K482" s="40">
        <v>250</v>
      </c>
      <c r="L482" s="41" t="s">
        <v>143</v>
      </c>
      <c r="M482" s="41" t="s">
        <v>139</v>
      </c>
      <c r="N482" s="41" t="s">
        <v>143</v>
      </c>
      <c r="O482" s="41" t="s">
        <v>143</v>
      </c>
      <c r="P482" s="41" t="s">
        <v>139</v>
      </c>
      <c r="Q482" s="41" t="s">
        <v>143</v>
      </c>
      <c r="R482" s="41" t="s">
        <v>147</v>
      </c>
      <c r="S482" s="41" t="s">
        <v>143</v>
      </c>
      <c r="T482" s="41" t="s">
        <v>143</v>
      </c>
      <c r="U482" s="41" t="s">
        <v>143</v>
      </c>
      <c r="V482" s="41" t="s">
        <v>143</v>
      </c>
      <c r="W482" s="41" t="s">
        <v>143</v>
      </c>
      <c r="X482" s="41" t="s">
        <v>143</v>
      </c>
      <c r="Y482" s="41" t="s">
        <v>143</v>
      </c>
      <c r="Z482" s="41" t="s">
        <v>143</v>
      </c>
      <c r="AA482" s="41" t="s">
        <v>143</v>
      </c>
      <c r="AB482" s="41" t="s">
        <v>143</v>
      </c>
      <c r="AC482" s="41" t="s">
        <v>143</v>
      </c>
      <c r="AD482" s="41" t="s">
        <v>143</v>
      </c>
      <c r="AE482" s="41" t="s">
        <v>143</v>
      </c>
      <c r="AF482" s="27">
        <v>1</v>
      </c>
      <c r="AG482" s="41" t="s">
        <v>143</v>
      </c>
      <c r="AH482" s="41" t="s">
        <v>143</v>
      </c>
      <c r="AI482" s="41" t="s">
        <v>143</v>
      </c>
      <c r="AJ482" s="41" t="s">
        <v>143</v>
      </c>
      <c r="AK482" s="41" t="s">
        <v>143</v>
      </c>
      <c r="AL482" s="41" t="s">
        <v>143</v>
      </c>
      <c r="AM482" s="41" t="s">
        <v>143</v>
      </c>
      <c r="AN482" s="41" t="s">
        <v>143</v>
      </c>
      <c r="AO482" s="41" t="s">
        <v>143</v>
      </c>
      <c r="AP482" s="41" t="s">
        <v>143</v>
      </c>
      <c r="AQ482" s="27"/>
      <c r="AR482" s="27"/>
      <c r="AS482" s="27"/>
    </row>
    <row r="483" spans="1:45" ht="15.75" customHeight="1">
      <c r="A483" s="36">
        <v>45508.801546712959</v>
      </c>
      <c r="B483" s="27" t="s">
        <v>675</v>
      </c>
      <c r="C483" s="37" t="s">
        <v>179</v>
      </c>
      <c r="D483" s="35">
        <v>45508</v>
      </c>
      <c r="E483" s="38">
        <v>0.52083333333575865</v>
      </c>
      <c r="F483" s="27" t="s">
        <v>129</v>
      </c>
      <c r="G483" s="39">
        <v>10</v>
      </c>
      <c r="H483" s="27" t="s">
        <v>676</v>
      </c>
      <c r="I483" s="27" t="s">
        <v>677</v>
      </c>
      <c r="J483" s="40">
        <v>1762</v>
      </c>
      <c r="K483" s="40">
        <v>4600</v>
      </c>
      <c r="L483" s="41" t="s">
        <v>147</v>
      </c>
      <c r="M483" s="41" t="s">
        <v>151</v>
      </c>
      <c r="N483" s="27">
        <v>0</v>
      </c>
      <c r="O483" s="27">
        <v>0</v>
      </c>
      <c r="P483" s="41" t="s">
        <v>151</v>
      </c>
      <c r="Q483" s="27">
        <v>0</v>
      </c>
      <c r="R483" s="27">
        <v>0</v>
      </c>
      <c r="S483" s="41" t="s">
        <v>139</v>
      </c>
      <c r="T483" s="27">
        <v>0</v>
      </c>
      <c r="U483" s="27">
        <v>0</v>
      </c>
      <c r="V483" s="41" t="s">
        <v>275</v>
      </c>
      <c r="W483" s="27"/>
      <c r="X483" s="27"/>
      <c r="Y483" s="27"/>
      <c r="Z483" s="27"/>
      <c r="AA483" s="27"/>
      <c r="AB483" s="27"/>
      <c r="AC483" s="27"/>
      <c r="AD483" s="27"/>
      <c r="AE483" s="27"/>
      <c r="AF483" s="27">
        <v>1</v>
      </c>
      <c r="AG483" s="27"/>
      <c r="AH483" s="27"/>
      <c r="AI483" s="27"/>
      <c r="AJ483" s="27"/>
      <c r="AK483" s="27"/>
      <c r="AL483" s="27"/>
      <c r="AM483" s="27"/>
      <c r="AN483" s="27"/>
      <c r="AO483" s="27"/>
      <c r="AP483" s="27"/>
      <c r="AQ483" s="27"/>
      <c r="AR483" s="27"/>
      <c r="AS483" s="27"/>
    </row>
    <row r="484" spans="1:45" ht="15.75" customHeight="1">
      <c r="A484" s="36">
        <v>45508.804534016206</v>
      </c>
      <c r="B484" s="27" t="s">
        <v>419</v>
      </c>
      <c r="C484" s="37" t="s">
        <v>171</v>
      </c>
      <c r="D484" s="35">
        <v>45508</v>
      </c>
      <c r="E484" s="38">
        <v>0.59652777777955635</v>
      </c>
      <c r="F484" s="27" t="s">
        <v>129</v>
      </c>
      <c r="G484" s="39">
        <v>17</v>
      </c>
      <c r="H484" s="27" t="s">
        <v>678</v>
      </c>
      <c r="I484" s="27" t="s">
        <v>679</v>
      </c>
      <c r="J484" s="40">
        <v>500</v>
      </c>
      <c r="K484" s="40">
        <v>400</v>
      </c>
      <c r="L484" s="41" t="s">
        <v>147</v>
      </c>
      <c r="M484" s="41" t="s">
        <v>151</v>
      </c>
      <c r="N484" s="27"/>
      <c r="O484" s="27"/>
      <c r="P484" s="41" t="s">
        <v>151</v>
      </c>
      <c r="Q484" s="41" t="s">
        <v>151</v>
      </c>
      <c r="R484" s="27"/>
      <c r="S484" s="27"/>
      <c r="T484" s="27"/>
      <c r="U484" s="27"/>
      <c r="V484" s="27"/>
      <c r="W484" s="27"/>
      <c r="X484" s="27"/>
      <c r="Y484" s="27"/>
      <c r="Z484" s="27"/>
      <c r="AA484" s="27"/>
      <c r="AB484" s="27"/>
      <c r="AC484" s="27"/>
      <c r="AD484" s="27"/>
      <c r="AE484" s="27"/>
      <c r="AF484" s="41" t="s">
        <v>147</v>
      </c>
      <c r="AG484" s="27"/>
      <c r="AH484" s="27"/>
      <c r="AI484" s="27"/>
      <c r="AJ484" s="27"/>
      <c r="AK484" s="27"/>
      <c r="AL484" s="41" t="s">
        <v>147</v>
      </c>
      <c r="AM484" s="27"/>
      <c r="AN484" s="27"/>
      <c r="AO484" s="27"/>
      <c r="AP484" s="27"/>
      <c r="AQ484" s="27"/>
      <c r="AR484" s="27"/>
      <c r="AS484" s="27"/>
    </row>
    <row r="485" spans="1:45" ht="15.75" customHeight="1">
      <c r="A485" s="36">
        <v>45508.8203975</v>
      </c>
      <c r="B485" s="27" t="s">
        <v>419</v>
      </c>
      <c r="C485" s="37" t="s">
        <v>171</v>
      </c>
      <c r="D485" s="35">
        <v>45508</v>
      </c>
      <c r="E485" s="38">
        <v>0.65555555555329192</v>
      </c>
      <c r="F485" s="27" t="s">
        <v>129</v>
      </c>
      <c r="G485" s="39">
        <v>47</v>
      </c>
      <c r="H485" s="27" t="s">
        <v>680</v>
      </c>
      <c r="I485" s="27" t="s">
        <v>681</v>
      </c>
      <c r="J485" s="40">
        <v>70000</v>
      </c>
      <c r="K485" s="40">
        <v>1200</v>
      </c>
      <c r="L485" s="41" t="s">
        <v>147</v>
      </c>
      <c r="M485" s="41" t="s">
        <v>151</v>
      </c>
      <c r="N485" s="27"/>
      <c r="O485" s="27"/>
      <c r="P485" s="41" t="s">
        <v>151</v>
      </c>
      <c r="Q485" s="41" t="s">
        <v>151</v>
      </c>
      <c r="R485" s="27"/>
      <c r="S485" s="27"/>
      <c r="T485" s="27"/>
      <c r="U485" s="27"/>
      <c r="V485" s="27"/>
      <c r="W485" s="27"/>
      <c r="X485" s="27"/>
      <c r="Y485" s="27"/>
      <c r="Z485" s="27"/>
      <c r="AA485" s="27"/>
      <c r="AB485" s="27"/>
      <c r="AC485" s="27"/>
      <c r="AD485" s="27"/>
      <c r="AE485" s="27"/>
      <c r="AF485" s="41" t="s">
        <v>147</v>
      </c>
      <c r="AG485" s="27"/>
      <c r="AH485" s="27"/>
      <c r="AI485" s="27"/>
      <c r="AJ485" s="27"/>
      <c r="AK485" s="27"/>
      <c r="AL485" s="41" t="s">
        <v>147</v>
      </c>
      <c r="AM485" s="27"/>
      <c r="AN485" s="27"/>
      <c r="AO485" s="27"/>
      <c r="AP485" s="27"/>
      <c r="AQ485" s="27"/>
      <c r="AR485" s="27"/>
      <c r="AS485" s="27"/>
    </row>
    <row r="486" spans="1:45" ht="15.75" customHeight="1">
      <c r="A486" s="36">
        <v>45508.757185937502</v>
      </c>
      <c r="B486" s="27" t="s">
        <v>426</v>
      </c>
      <c r="C486" s="37" t="s">
        <v>25</v>
      </c>
      <c r="D486" s="35">
        <v>45508</v>
      </c>
      <c r="E486" s="38">
        <v>0.5625</v>
      </c>
      <c r="F486" s="27" t="s">
        <v>129</v>
      </c>
      <c r="G486" s="39">
        <v>30</v>
      </c>
      <c r="H486" s="27" t="s">
        <v>682</v>
      </c>
      <c r="I486" s="27" t="s">
        <v>683</v>
      </c>
      <c r="J486" s="40">
        <v>30000</v>
      </c>
      <c r="K486" s="40">
        <v>8000</v>
      </c>
      <c r="L486" s="27">
        <v>0</v>
      </c>
      <c r="M486" s="27">
        <v>0</v>
      </c>
      <c r="N486" s="27">
        <v>0</v>
      </c>
      <c r="O486" s="27">
        <v>0</v>
      </c>
      <c r="P486" s="27">
        <v>4</v>
      </c>
      <c r="Q486" s="27">
        <v>3</v>
      </c>
      <c r="R486" s="27">
        <v>0</v>
      </c>
      <c r="S486" s="27">
        <v>0</v>
      </c>
      <c r="T486" s="27">
        <v>0</v>
      </c>
      <c r="U486" s="27">
        <v>0</v>
      </c>
      <c r="V486" s="27">
        <v>0</v>
      </c>
      <c r="W486" s="27">
        <v>0</v>
      </c>
      <c r="X486" s="27">
        <v>0</v>
      </c>
      <c r="Y486" s="27">
        <v>0</v>
      </c>
      <c r="Z486" s="27">
        <v>0</v>
      </c>
      <c r="AA486" s="27">
        <v>1</v>
      </c>
      <c r="AB486" s="27">
        <v>0</v>
      </c>
      <c r="AC486" s="27">
        <v>0</v>
      </c>
      <c r="AD486" s="27">
        <v>0</v>
      </c>
      <c r="AE486" s="27">
        <v>0</v>
      </c>
      <c r="AF486" s="27">
        <v>0</v>
      </c>
      <c r="AG486" s="27">
        <v>0</v>
      </c>
      <c r="AH486" s="27">
        <v>0</v>
      </c>
      <c r="AI486" s="27">
        <v>0</v>
      </c>
      <c r="AJ486" s="27">
        <v>0</v>
      </c>
      <c r="AK486" s="27">
        <v>0</v>
      </c>
      <c r="AL486" s="27">
        <v>1</v>
      </c>
      <c r="AM486" s="27">
        <v>0</v>
      </c>
      <c r="AN486" s="27">
        <v>0</v>
      </c>
      <c r="AO486" s="27">
        <v>0</v>
      </c>
      <c r="AP486" s="27">
        <v>0</v>
      </c>
      <c r="AQ486" s="27">
        <v>0</v>
      </c>
      <c r="AR486" s="27"/>
      <c r="AS486" s="27"/>
    </row>
    <row r="487" spans="1:45" ht="15.75" customHeight="1">
      <c r="A487" s="36">
        <v>45508.774538738428</v>
      </c>
      <c r="B487" s="27" t="s">
        <v>487</v>
      </c>
      <c r="C487" s="37" t="s">
        <v>160</v>
      </c>
      <c r="D487" s="35">
        <v>45508</v>
      </c>
      <c r="E487" s="38">
        <v>0.66319444444525288</v>
      </c>
      <c r="F487" s="27" t="s">
        <v>129</v>
      </c>
      <c r="G487" s="39">
        <v>7</v>
      </c>
      <c r="H487" s="27" t="s">
        <v>684</v>
      </c>
      <c r="I487" s="27" t="s">
        <v>685</v>
      </c>
      <c r="J487" s="40">
        <v>3000</v>
      </c>
      <c r="K487" s="40">
        <v>500</v>
      </c>
      <c r="L487" s="41" t="s">
        <v>147</v>
      </c>
      <c r="M487" s="27"/>
      <c r="N487" s="27"/>
      <c r="O487" s="27"/>
      <c r="P487" s="41" t="s">
        <v>139</v>
      </c>
      <c r="Q487" s="27"/>
      <c r="R487" s="27"/>
      <c r="S487" s="27"/>
      <c r="T487" s="27"/>
      <c r="U487" s="27"/>
      <c r="V487" s="27"/>
      <c r="W487" s="27"/>
      <c r="X487" s="27"/>
      <c r="Y487" s="27"/>
      <c r="Z487" s="27"/>
      <c r="AA487" s="27"/>
      <c r="AB487" s="27"/>
      <c r="AC487" s="27"/>
      <c r="AD487" s="27"/>
      <c r="AE487" s="27"/>
      <c r="AF487" s="27">
        <v>1</v>
      </c>
      <c r="AG487" s="27"/>
      <c r="AH487" s="27"/>
      <c r="AI487" s="27"/>
      <c r="AJ487" s="27"/>
      <c r="AK487" s="27"/>
      <c r="AL487" s="27"/>
      <c r="AM487" s="27"/>
      <c r="AN487" s="27"/>
      <c r="AO487" s="27"/>
      <c r="AP487" s="27"/>
      <c r="AQ487" s="27"/>
      <c r="AR487" s="27"/>
      <c r="AS487" s="27"/>
    </row>
    <row r="488" spans="1:45" ht="15.75" customHeight="1">
      <c r="A488" s="36">
        <v>45508.782933020833</v>
      </c>
      <c r="B488" s="27" t="s">
        <v>647</v>
      </c>
      <c r="C488" s="37" t="s">
        <v>190</v>
      </c>
      <c r="D488" s="35">
        <v>45508</v>
      </c>
      <c r="E488" s="38">
        <v>0.71041666666860692</v>
      </c>
      <c r="F488" s="27" t="s">
        <v>129</v>
      </c>
      <c r="G488" s="39">
        <v>1</v>
      </c>
      <c r="H488" s="27" t="s">
        <v>686</v>
      </c>
      <c r="I488" s="27" t="s">
        <v>687</v>
      </c>
      <c r="J488" s="40">
        <v>50</v>
      </c>
      <c r="K488" s="40">
        <v>0</v>
      </c>
      <c r="L488" s="27"/>
      <c r="M488" s="27"/>
      <c r="N488" s="27"/>
      <c r="O488" s="27"/>
      <c r="P488" s="41" t="s">
        <v>151</v>
      </c>
      <c r="Q488" s="27"/>
      <c r="R488" s="41" t="s">
        <v>147</v>
      </c>
      <c r="S488" s="27"/>
      <c r="T488" s="27"/>
      <c r="U488" s="27"/>
      <c r="V488" s="27"/>
      <c r="W488" s="27"/>
      <c r="X488" s="27"/>
      <c r="Y488" s="27"/>
      <c r="Z488" s="27"/>
      <c r="AA488" s="27"/>
      <c r="AB488" s="27"/>
      <c r="AC488" s="27"/>
      <c r="AD488" s="27"/>
      <c r="AE488" s="27"/>
      <c r="AF488" s="41" t="s">
        <v>147</v>
      </c>
      <c r="AG488" s="27"/>
      <c r="AH488" s="27"/>
      <c r="AI488" s="27"/>
      <c r="AJ488" s="27"/>
      <c r="AK488" s="27"/>
      <c r="AL488" s="27"/>
      <c r="AM488" s="27"/>
      <c r="AN488" s="27"/>
      <c r="AO488" s="27"/>
      <c r="AP488" s="27"/>
      <c r="AQ488" s="27"/>
      <c r="AR488" s="27"/>
      <c r="AS488" s="27"/>
    </row>
    <row r="489" spans="1:45" ht="15.75" customHeight="1">
      <c r="A489" s="36">
        <v>45508.80292238426</v>
      </c>
      <c r="B489" s="27" t="s">
        <v>688</v>
      </c>
      <c r="C489" s="37" t="s">
        <v>415</v>
      </c>
      <c r="D489" s="35">
        <v>45508</v>
      </c>
      <c r="E489" s="38">
        <v>0.68680555555329192</v>
      </c>
      <c r="F489" s="27" t="s">
        <v>129</v>
      </c>
      <c r="G489" s="39">
        <v>3</v>
      </c>
      <c r="H489" s="27"/>
      <c r="I489" s="27" t="s">
        <v>689</v>
      </c>
      <c r="J489" s="40">
        <v>80</v>
      </c>
      <c r="K489" s="40">
        <v>150</v>
      </c>
      <c r="L489" s="27">
        <v>0</v>
      </c>
      <c r="M489" s="27">
        <v>0</v>
      </c>
      <c r="N489" s="27">
        <v>0</v>
      </c>
      <c r="O489" s="27">
        <v>0</v>
      </c>
      <c r="P489" s="27">
        <v>2</v>
      </c>
      <c r="Q489" s="27">
        <v>0</v>
      </c>
      <c r="R489" s="27">
        <v>0</v>
      </c>
      <c r="S489" s="27">
        <v>0</v>
      </c>
      <c r="T489" s="27">
        <v>0</v>
      </c>
      <c r="U489" s="27">
        <v>0</v>
      </c>
      <c r="V489" s="27"/>
      <c r="W489" s="27">
        <v>0</v>
      </c>
      <c r="X489" s="27">
        <v>0</v>
      </c>
      <c r="Y489" s="27">
        <v>0</v>
      </c>
      <c r="Z489" s="27">
        <v>0</v>
      </c>
      <c r="AA489" s="27">
        <v>0</v>
      </c>
      <c r="AB489" s="27">
        <v>0</v>
      </c>
      <c r="AC489" s="27">
        <v>0</v>
      </c>
      <c r="AD489" s="27">
        <v>0</v>
      </c>
      <c r="AE489" s="27">
        <v>0</v>
      </c>
      <c r="AF489" s="27">
        <v>1</v>
      </c>
      <c r="AG489" s="27">
        <v>0</v>
      </c>
      <c r="AH489" s="27">
        <v>0</v>
      </c>
      <c r="AI489" s="27">
        <v>0</v>
      </c>
      <c r="AJ489" s="27">
        <v>0</v>
      </c>
      <c r="AK489" s="27">
        <v>0</v>
      </c>
      <c r="AL489" s="27">
        <v>0</v>
      </c>
      <c r="AM489" s="27">
        <v>0</v>
      </c>
      <c r="AN489" s="27">
        <v>0</v>
      </c>
      <c r="AO489" s="27">
        <v>0</v>
      </c>
      <c r="AP489" s="27">
        <v>0</v>
      </c>
      <c r="AQ489" s="27">
        <v>0</v>
      </c>
      <c r="AR489" s="27"/>
      <c r="AS489" s="27"/>
    </row>
    <row r="490" spans="1:45" ht="15.75" customHeight="1">
      <c r="A490" s="36">
        <v>45508.831664942132</v>
      </c>
      <c r="B490" s="27" t="s">
        <v>487</v>
      </c>
      <c r="C490" s="37" t="s">
        <v>160</v>
      </c>
      <c r="D490" s="35">
        <v>45508</v>
      </c>
      <c r="E490" s="38">
        <v>0.78055555555329192</v>
      </c>
      <c r="F490" s="27" t="s">
        <v>129</v>
      </c>
      <c r="G490" s="39">
        <v>5</v>
      </c>
      <c r="H490" s="27" t="s">
        <v>690</v>
      </c>
      <c r="I490" s="27" t="s">
        <v>691</v>
      </c>
      <c r="J490" s="40">
        <v>300</v>
      </c>
      <c r="K490" s="40">
        <v>400</v>
      </c>
      <c r="L490" s="41" t="s">
        <v>147</v>
      </c>
      <c r="M490" s="27"/>
      <c r="N490" s="27"/>
      <c r="O490" s="27"/>
      <c r="P490" s="41" t="s">
        <v>139</v>
      </c>
      <c r="Q490" s="27"/>
      <c r="R490" s="27"/>
      <c r="S490" s="27"/>
      <c r="T490" s="27"/>
      <c r="U490" s="27"/>
      <c r="V490" s="27"/>
      <c r="W490" s="27"/>
      <c r="X490" s="27"/>
      <c r="Y490" s="27"/>
      <c r="Z490" s="27"/>
      <c r="AA490" s="27"/>
      <c r="AB490" s="27"/>
      <c r="AC490" s="27"/>
      <c r="AD490" s="27"/>
      <c r="AE490" s="27"/>
      <c r="AF490" s="27">
        <v>1</v>
      </c>
      <c r="AG490" s="27"/>
      <c r="AH490" s="27"/>
      <c r="AI490" s="27"/>
      <c r="AJ490" s="27"/>
      <c r="AK490" s="27"/>
      <c r="AL490" s="27"/>
      <c r="AM490" s="27"/>
      <c r="AN490" s="27"/>
      <c r="AO490" s="27"/>
      <c r="AP490" s="27"/>
      <c r="AQ490" s="27"/>
      <c r="AR490" s="27"/>
      <c r="AS490" s="27"/>
    </row>
    <row r="491" spans="1:45" ht="15.75" customHeight="1">
      <c r="A491" s="36">
        <v>45508.848082476849</v>
      </c>
      <c r="B491" s="27" t="s">
        <v>692</v>
      </c>
      <c r="C491" s="37" t="s">
        <v>179</v>
      </c>
      <c r="D491" s="35">
        <v>45508</v>
      </c>
      <c r="E491" s="38">
        <v>0.60416666666424135</v>
      </c>
      <c r="F491" s="27" t="s">
        <v>129</v>
      </c>
      <c r="G491" s="39">
        <v>5</v>
      </c>
      <c r="H491" s="27" t="s">
        <v>693</v>
      </c>
      <c r="I491" s="27" t="s">
        <v>694</v>
      </c>
      <c r="J491" s="40">
        <v>783</v>
      </c>
      <c r="K491" s="40">
        <v>4000</v>
      </c>
      <c r="L491" s="27">
        <v>1</v>
      </c>
      <c r="M491" s="27">
        <v>3</v>
      </c>
      <c r="N491" s="27"/>
      <c r="O491" s="27"/>
      <c r="P491" s="27">
        <v>3</v>
      </c>
      <c r="Q491" s="27"/>
      <c r="R491" s="27"/>
      <c r="S491" s="27"/>
      <c r="T491" s="27"/>
      <c r="U491" s="27"/>
      <c r="V491" s="27">
        <v>5</v>
      </c>
      <c r="W491" s="27"/>
      <c r="X491" s="27"/>
      <c r="Y491" s="27"/>
      <c r="Z491" s="27"/>
      <c r="AA491" s="27"/>
      <c r="AB491" s="27"/>
      <c r="AC491" s="27"/>
      <c r="AD491" s="27"/>
      <c r="AE491" s="27"/>
      <c r="AF491" s="27">
        <v>43</v>
      </c>
      <c r="AG491" s="27"/>
      <c r="AH491" s="27"/>
      <c r="AI491" s="27"/>
      <c r="AJ491" s="27"/>
      <c r="AK491" s="27"/>
      <c r="AL491" s="27"/>
      <c r="AM491" s="27"/>
      <c r="AN491" s="27"/>
      <c r="AO491" s="27"/>
      <c r="AP491" s="27"/>
      <c r="AQ491" s="27"/>
      <c r="AR491" s="27"/>
      <c r="AS491" s="27"/>
    </row>
    <row r="492" spans="1:45" ht="15.75" customHeight="1">
      <c r="A492" s="36">
        <v>45508.905734189815</v>
      </c>
      <c r="B492" s="27" t="s">
        <v>692</v>
      </c>
      <c r="C492" s="37" t="s">
        <v>179</v>
      </c>
      <c r="D492" s="35">
        <v>45508</v>
      </c>
      <c r="E492" s="38">
        <v>0.70833333333575865</v>
      </c>
      <c r="F492" s="27" t="s">
        <v>129</v>
      </c>
      <c r="G492" s="39">
        <v>5</v>
      </c>
      <c r="H492" s="27" t="s">
        <v>695</v>
      </c>
      <c r="I492" s="27" t="s">
        <v>696</v>
      </c>
      <c r="J492" s="40">
        <v>73</v>
      </c>
      <c r="K492" s="40">
        <v>84</v>
      </c>
      <c r="L492" s="41" t="s">
        <v>147</v>
      </c>
      <c r="M492" s="41" t="s">
        <v>151</v>
      </c>
      <c r="N492" s="27"/>
      <c r="O492" s="27"/>
      <c r="P492" s="41" t="s">
        <v>151</v>
      </c>
      <c r="Q492" s="27"/>
      <c r="R492" s="27"/>
      <c r="S492" s="27"/>
      <c r="T492" s="27"/>
      <c r="U492" s="27"/>
      <c r="V492" s="41" t="s">
        <v>275</v>
      </c>
      <c r="W492" s="27"/>
      <c r="X492" s="27"/>
      <c r="Y492" s="27"/>
      <c r="Z492" s="27"/>
      <c r="AA492" s="27"/>
      <c r="AB492" s="27"/>
      <c r="AC492" s="27"/>
      <c r="AD492" s="27"/>
      <c r="AE492" s="27"/>
      <c r="AF492" s="27">
        <v>43</v>
      </c>
      <c r="AG492" s="27"/>
      <c r="AH492" s="27"/>
      <c r="AI492" s="27"/>
      <c r="AJ492" s="27"/>
      <c r="AK492" s="27"/>
      <c r="AL492" s="27"/>
      <c r="AM492" s="27"/>
      <c r="AN492" s="27"/>
      <c r="AO492" s="27"/>
      <c r="AP492" s="27"/>
      <c r="AQ492" s="27"/>
      <c r="AR492" s="27"/>
      <c r="AS492" s="27"/>
    </row>
    <row r="493" spans="1:45" ht="15.75" customHeight="1">
      <c r="A493" s="36">
        <v>45508.981080752317</v>
      </c>
      <c r="B493" s="27" t="s">
        <v>426</v>
      </c>
      <c r="C493" s="37" t="s">
        <v>25</v>
      </c>
      <c r="D493" s="35">
        <v>45508</v>
      </c>
      <c r="E493" s="38">
        <v>0.84861111111240461</v>
      </c>
      <c r="F493" s="27" t="s">
        <v>129</v>
      </c>
      <c r="G493" s="39">
        <v>15</v>
      </c>
      <c r="H493" s="27" t="s">
        <v>697</v>
      </c>
      <c r="I493" s="27" t="s">
        <v>698</v>
      </c>
      <c r="J493" s="40">
        <v>5700</v>
      </c>
      <c r="K493" s="40">
        <v>4000</v>
      </c>
      <c r="L493" s="27">
        <v>0</v>
      </c>
      <c r="M493" s="27">
        <v>1</v>
      </c>
      <c r="N493" s="27">
        <v>1</v>
      </c>
      <c r="O493" s="27">
        <v>0</v>
      </c>
      <c r="P493" s="27">
        <v>4</v>
      </c>
      <c r="Q493" s="27">
        <v>0</v>
      </c>
      <c r="R493" s="27">
        <v>0</v>
      </c>
      <c r="S493" s="27">
        <v>0</v>
      </c>
      <c r="T493" s="27">
        <v>0</v>
      </c>
      <c r="U493" s="27">
        <v>0</v>
      </c>
      <c r="V493" s="27">
        <v>0</v>
      </c>
      <c r="W493" s="27">
        <v>0</v>
      </c>
      <c r="X493" s="27">
        <v>0</v>
      </c>
      <c r="Y493" s="27">
        <v>0</v>
      </c>
      <c r="Z493" s="27">
        <v>0</v>
      </c>
      <c r="AA493" s="27">
        <v>1</v>
      </c>
      <c r="AB493" s="27">
        <v>0</v>
      </c>
      <c r="AC493" s="27">
        <v>0</v>
      </c>
      <c r="AD493" s="27">
        <v>0</v>
      </c>
      <c r="AE493" s="27">
        <v>0</v>
      </c>
      <c r="AF493" s="27">
        <v>0</v>
      </c>
      <c r="AG493" s="27">
        <v>0</v>
      </c>
      <c r="AH493" s="27">
        <v>0</v>
      </c>
      <c r="AI493" s="27">
        <v>0</v>
      </c>
      <c r="AJ493" s="27">
        <v>0</v>
      </c>
      <c r="AK493" s="27">
        <v>0</v>
      </c>
      <c r="AL493" s="27">
        <v>0</v>
      </c>
      <c r="AM493" s="27">
        <v>0</v>
      </c>
      <c r="AN493" s="27">
        <v>0</v>
      </c>
      <c r="AO493" s="27">
        <v>0</v>
      </c>
      <c r="AP493" s="27">
        <v>0</v>
      </c>
      <c r="AQ493" s="27">
        <v>0</v>
      </c>
      <c r="AR493" s="27"/>
      <c r="AS493" s="27"/>
    </row>
    <row r="494" spans="1:45" ht="15.75" customHeight="1">
      <c r="A494" s="36">
        <v>45509.822896562502</v>
      </c>
      <c r="B494" s="27" t="s">
        <v>419</v>
      </c>
      <c r="C494" s="37" t="s">
        <v>171</v>
      </c>
      <c r="D494" s="35">
        <v>45509</v>
      </c>
      <c r="E494" s="38">
        <v>0.64930555555474712</v>
      </c>
      <c r="F494" s="27" t="s">
        <v>129</v>
      </c>
      <c r="G494" s="39">
        <v>22</v>
      </c>
      <c r="H494" s="27" t="s">
        <v>699</v>
      </c>
      <c r="I494" s="27" t="s">
        <v>700</v>
      </c>
      <c r="J494" s="40">
        <v>75000</v>
      </c>
      <c r="K494" s="40">
        <v>200</v>
      </c>
      <c r="L494" s="41" t="s">
        <v>147</v>
      </c>
      <c r="M494" s="41" t="s">
        <v>151</v>
      </c>
      <c r="N494" s="27"/>
      <c r="O494" s="27"/>
      <c r="P494" s="41" t="s">
        <v>151</v>
      </c>
      <c r="Q494" s="27"/>
      <c r="R494" s="27"/>
      <c r="S494" s="27"/>
      <c r="T494" s="27"/>
      <c r="U494" s="27"/>
      <c r="V494" s="27"/>
      <c r="W494" s="27"/>
      <c r="X494" s="27"/>
      <c r="Y494" s="27"/>
      <c r="Z494" s="27"/>
      <c r="AA494" s="27"/>
      <c r="AB494" s="27"/>
      <c r="AC494" s="27"/>
      <c r="AD494" s="27"/>
      <c r="AE494" s="27"/>
      <c r="AF494" s="41" t="s">
        <v>147</v>
      </c>
      <c r="AG494" s="27"/>
      <c r="AH494" s="27"/>
      <c r="AI494" s="27"/>
      <c r="AJ494" s="27"/>
      <c r="AK494" s="27"/>
      <c r="AL494" s="27"/>
      <c r="AM494" s="27"/>
      <c r="AN494" s="27"/>
      <c r="AO494" s="27"/>
      <c r="AP494" s="27"/>
      <c r="AQ494" s="27"/>
      <c r="AR494" s="27"/>
      <c r="AS494" s="27"/>
    </row>
    <row r="495" spans="1:45" ht="15.75" customHeight="1">
      <c r="A495" s="36">
        <v>45509.543065081016</v>
      </c>
      <c r="B495" s="27" t="s">
        <v>440</v>
      </c>
      <c r="C495" s="37" t="s">
        <v>190</v>
      </c>
      <c r="D495" s="35">
        <v>45509</v>
      </c>
      <c r="E495" s="38">
        <v>0.5</v>
      </c>
      <c r="F495" s="27" t="s">
        <v>129</v>
      </c>
      <c r="G495" s="39">
        <v>3</v>
      </c>
      <c r="H495" s="27" t="s">
        <v>701</v>
      </c>
      <c r="I495" s="27" t="s">
        <v>702</v>
      </c>
      <c r="J495" s="40">
        <v>30</v>
      </c>
      <c r="K495" s="40">
        <v>200</v>
      </c>
      <c r="L495" s="27">
        <v>0</v>
      </c>
      <c r="M495" s="27">
        <v>0</v>
      </c>
      <c r="N495" s="27">
        <v>0</v>
      </c>
      <c r="O495" s="27">
        <v>0</v>
      </c>
      <c r="P495" s="41" t="s">
        <v>192</v>
      </c>
      <c r="Q495" s="27">
        <v>0</v>
      </c>
      <c r="R495" s="27">
        <v>0</v>
      </c>
      <c r="S495" s="41" t="s">
        <v>147</v>
      </c>
      <c r="T495" s="27">
        <v>0</v>
      </c>
      <c r="U495" s="27">
        <v>0</v>
      </c>
      <c r="V495" s="27">
        <v>0</v>
      </c>
      <c r="W495" s="27">
        <v>0</v>
      </c>
      <c r="X495" s="27">
        <v>0</v>
      </c>
      <c r="Y495" s="27">
        <v>0</v>
      </c>
      <c r="Z495" s="27">
        <v>0</v>
      </c>
      <c r="AA495" s="27">
        <v>0</v>
      </c>
      <c r="AB495" s="27">
        <v>0</v>
      </c>
      <c r="AC495" s="27">
        <v>0</v>
      </c>
      <c r="AD495" s="27">
        <v>0</v>
      </c>
      <c r="AE495" s="27">
        <v>0</v>
      </c>
      <c r="AF495" s="41" t="s">
        <v>147</v>
      </c>
      <c r="AG495" s="27">
        <v>0</v>
      </c>
      <c r="AH495" s="27">
        <v>0</v>
      </c>
      <c r="AI495" s="27">
        <v>0</v>
      </c>
      <c r="AJ495" s="27">
        <v>0</v>
      </c>
      <c r="AK495" s="27">
        <v>0</v>
      </c>
      <c r="AL495" s="27">
        <v>0</v>
      </c>
      <c r="AM495" s="27">
        <v>0</v>
      </c>
      <c r="AN495" s="27">
        <v>0</v>
      </c>
      <c r="AO495" s="27">
        <v>0</v>
      </c>
      <c r="AP495" s="27">
        <v>0</v>
      </c>
      <c r="AQ495" s="27">
        <v>0</v>
      </c>
      <c r="AR495" s="27"/>
      <c r="AS495" s="27"/>
    </row>
    <row r="496" spans="1:45" ht="15.75" customHeight="1">
      <c r="A496" s="36">
        <v>45509.807262025468</v>
      </c>
      <c r="B496" s="27" t="s">
        <v>440</v>
      </c>
      <c r="C496" s="37" t="s">
        <v>190</v>
      </c>
      <c r="D496" s="35">
        <v>45509</v>
      </c>
      <c r="E496" s="38">
        <v>0.68402777778101154</v>
      </c>
      <c r="F496" s="27" t="s">
        <v>129</v>
      </c>
      <c r="G496" s="39">
        <v>8</v>
      </c>
      <c r="H496" s="27" t="s">
        <v>703</v>
      </c>
      <c r="I496" s="27" t="s">
        <v>704</v>
      </c>
      <c r="J496" s="40">
        <v>400</v>
      </c>
      <c r="K496" s="40">
        <v>600</v>
      </c>
      <c r="L496" s="27">
        <v>0</v>
      </c>
      <c r="M496" s="27">
        <v>0</v>
      </c>
      <c r="N496" s="27">
        <v>0</v>
      </c>
      <c r="O496" s="27">
        <v>0</v>
      </c>
      <c r="P496" s="41" t="s">
        <v>192</v>
      </c>
      <c r="Q496" s="27">
        <v>0</v>
      </c>
      <c r="R496" s="27">
        <v>0</v>
      </c>
      <c r="S496" s="41" t="s">
        <v>147</v>
      </c>
      <c r="T496" s="27">
        <v>0</v>
      </c>
      <c r="U496" s="27">
        <v>0</v>
      </c>
      <c r="V496" s="27">
        <v>0</v>
      </c>
      <c r="W496" s="27">
        <v>0</v>
      </c>
      <c r="X496" s="27">
        <v>0</v>
      </c>
      <c r="Y496" s="27">
        <v>0</v>
      </c>
      <c r="Z496" s="27">
        <v>0</v>
      </c>
      <c r="AA496" s="27">
        <v>0</v>
      </c>
      <c r="AB496" s="27">
        <v>0</v>
      </c>
      <c r="AC496" s="27">
        <v>0</v>
      </c>
      <c r="AD496" s="27">
        <v>0</v>
      </c>
      <c r="AE496" s="27">
        <v>0</v>
      </c>
      <c r="AF496" s="41" t="s">
        <v>147</v>
      </c>
      <c r="AG496" s="27">
        <v>0</v>
      </c>
      <c r="AH496" s="27">
        <v>0</v>
      </c>
      <c r="AI496" s="27">
        <v>0</v>
      </c>
      <c r="AJ496" s="27">
        <v>0</v>
      </c>
      <c r="AK496" s="27">
        <v>0</v>
      </c>
      <c r="AL496" s="27">
        <v>0</v>
      </c>
      <c r="AM496" s="27">
        <v>0</v>
      </c>
      <c r="AN496" s="27">
        <v>0</v>
      </c>
      <c r="AO496" s="27">
        <v>0</v>
      </c>
      <c r="AP496" s="27">
        <v>0</v>
      </c>
      <c r="AQ496" s="27">
        <v>0</v>
      </c>
      <c r="AR496" s="27"/>
      <c r="AS496" s="27"/>
    </row>
    <row r="497" spans="1:45" ht="15.75" customHeight="1">
      <c r="A497" s="36">
        <v>45509.878274965275</v>
      </c>
      <c r="B497" s="27" t="s">
        <v>672</v>
      </c>
      <c r="C497" s="37" t="s">
        <v>179</v>
      </c>
      <c r="D497" s="35">
        <v>45509</v>
      </c>
      <c r="E497" s="38">
        <v>0.54166666666424135</v>
      </c>
      <c r="F497" s="27" t="s">
        <v>129</v>
      </c>
      <c r="G497" s="39">
        <v>8</v>
      </c>
      <c r="H497" s="27" t="s">
        <v>705</v>
      </c>
      <c r="I497" s="27" t="s">
        <v>706</v>
      </c>
      <c r="J497" s="40">
        <v>30000</v>
      </c>
      <c r="K497" s="40">
        <v>1000</v>
      </c>
      <c r="L497" s="41" t="s">
        <v>143</v>
      </c>
      <c r="M497" s="41" t="s">
        <v>139</v>
      </c>
      <c r="N497" s="41" t="s">
        <v>143</v>
      </c>
      <c r="O497" s="41" t="s">
        <v>143</v>
      </c>
      <c r="P497" s="41" t="s">
        <v>143</v>
      </c>
      <c r="Q497" s="41" t="s">
        <v>143</v>
      </c>
      <c r="R497" s="41" t="s">
        <v>143</v>
      </c>
      <c r="S497" s="41" t="s">
        <v>143</v>
      </c>
      <c r="T497" s="41" t="s">
        <v>143</v>
      </c>
      <c r="U497" s="41" t="s">
        <v>143</v>
      </c>
      <c r="V497" s="41" t="s">
        <v>147</v>
      </c>
      <c r="W497" s="41" t="s">
        <v>143</v>
      </c>
      <c r="X497" s="41" t="s">
        <v>143</v>
      </c>
      <c r="Y497" s="41" t="s">
        <v>143</v>
      </c>
      <c r="Z497" s="41" t="s">
        <v>143</v>
      </c>
      <c r="AA497" s="41" t="s">
        <v>143</v>
      </c>
      <c r="AB497" s="41" t="s">
        <v>143</v>
      </c>
      <c r="AC497" s="41" t="s">
        <v>143</v>
      </c>
      <c r="AD497" s="41" t="s">
        <v>143</v>
      </c>
      <c r="AE497" s="41" t="s">
        <v>143</v>
      </c>
      <c r="AF497" s="41" t="s">
        <v>147</v>
      </c>
      <c r="AG497" s="41" t="s">
        <v>143</v>
      </c>
      <c r="AH497" s="41" t="s">
        <v>143</v>
      </c>
      <c r="AI497" s="41" t="s">
        <v>143</v>
      </c>
      <c r="AJ497" s="41" t="s">
        <v>143</v>
      </c>
      <c r="AK497" s="41" t="s">
        <v>143</v>
      </c>
      <c r="AL497" s="41" t="s">
        <v>143</v>
      </c>
      <c r="AM497" s="41" t="s">
        <v>143</v>
      </c>
      <c r="AN497" s="41" t="s">
        <v>143</v>
      </c>
      <c r="AO497" s="41" t="s">
        <v>143</v>
      </c>
      <c r="AP497" s="41" t="s">
        <v>143</v>
      </c>
      <c r="AQ497" s="41" t="s">
        <v>143</v>
      </c>
      <c r="AR497" s="27"/>
      <c r="AS497" s="27"/>
    </row>
    <row r="498" spans="1:45" ht="15.75" customHeight="1">
      <c r="A498" s="36">
        <v>45510.582948900468</v>
      </c>
      <c r="B498" s="27" t="s">
        <v>426</v>
      </c>
      <c r="C498" s="37" t="s">
        <v>25</v>
      </c>
      <c r="D498" s="35">
        <v>45510</v>
      </c>
      <c r="E498" s="38">
        <v>0.38611111111094942</v>
      </c>
      <c r="F498" s="27" t="s">
        <v>129</v>
      </c>
      <c r="G498" s="39">
        <v>9</v>
      </c>
      <c r="H498" s="27" t="s">
        <v>707</v>
      </c>
      <c r="I498" s="27" t="s">
        <v>708</v>
      </c>
      <c r="J498" s="40">
        <v>2500</v>
      </c>
      <c r="K498" s="40">
        <v>8000</v>
      </c>
      <c r="L498" s="27">
        <v>0</v>
      </c>
      <c r="M498" s="27">
        <v>2</v>
      </c>
      <c r="N498" s="27">
        <v>0</v>
      </c>
      <c r="O498" s="27">
        <v>0</v>
      </c>
      <c r="P498" s="27">
        <v>4</v>
      </c>
      <c r="Q498" s="27">
        <v>0</v>
      </c>
      <c r="R498" s="27">
        <v>0</v>
      </c>
      <c r="S498" s="27">
        <v>0</v>
      </c>
      <c r="T498" s="27">
        <v>0</v>
      </c>
      <c r="U498" s="27">
        <v>0</v>
      </c>
      <c r="V498" s="27">
        <v>0</v>
      </c>
      <c r="W498" s="27">
        <v>0</v>
      </c>
      <c r="X498" s="27">
        <v>0</v>
      </c>
      <c r="Y498" s="27">
        <v>0</v>
      </c>
      <c r="Z498" s="27">
        <v>0</v>
      </c>
      <c r="AA498" s="27">
        <v>1</v>
      </c>
      <c r="AB498" s="27">
        <v>0</v>
      </c>
      <c r="AC498" s="27">
        <v>0</v>
      </c>
      <c r="AD498" s="27">
        <v>0</v>
      </c>
      <c r="AE498" s="27">
        <v>0</v>
      </c>
      <c r="AF498" s="27">
        <v>0</v>
      </c>
      <c r="AG498" s="27">
        <v>0</v>
      </c>
      <c r="AH498" s="27">
        <v>0</v>
      </c>
      <c r="AI498" s="27">
        <v>0</v>
      </c>
      <c r="AJ498" s="27">
        <v>0</v>
      </c>
      <c r="AK498" s="27">
        <v>0</v>
      </c>
      <c r="AL498" s="27">
        <v>0</v>
      </c>
      <c r="AM498" s="27">
        <v>0</v>
      </c>
      <c r="AN498" s="27">
        <v>0</v>
      </c>
      <c r="AO498" s="27">
        <v>0</v>
      </c>
      <c r="AP498" s="27">
        <v>0</v>
      </c>
      <c r="AQ498" s="27">
        <v>0</v>
      </c>
      <c r="AR498" s="27"/>
      <c r="AS498" s="27"/>
    </row>
    <row r="499" spans="1:45" ht="15.75" customHeight="1">
      <c r="A499" s="36">
        <v>45510.594528692134</v>
      </c>
      <c r="B499" s="27" t="s">
        <v>692</v>
      </c>
      <c r="C499" s="37" t="s">
        <v>179</v>
      </c>
      <c r="D499" s="35">
        <v>45510</v>
      </c>
      <c r="E499" s="38">
        <v>0.39027777777664596</v>
      </c>
      <c r="F499" s="27" t="s">
        <v>129</v>
      </c>
      <c r="G499" s="39">
        <v>4</v>
      </c>
      <c r="H499" s="27" t="s">
        <v>709</v>
      </c>
      <c r="I499" s="27" t="s">
        <v>710</v>
      </c>
      <c r="J499" s="40">
        <v>37</v>
      </c>
      <c r="K499" s="40">
        <v>80</v>
      </c>
      <c r="L499" s="27"/>
      <c r="M499" s="27">
        <v>3</v>
      </c>
      <c r="N499" s="27"/>
      <c r="O499" s="27"/>
      <c r="P499" s="27"/>
      <c r="Q499" s="27"/>
      <c r="R499" s="27"/>
      <c r="S499" s="27"/>
      <c r="T499" s="27"/>
      <c r="U499" s="27"/>
      <c r="V499" s="27"/>
      <c r="W499" s="27"/>
      <c r="X499" s="27"/>
      <c r="Y499" s="27"/>
      <c r="Z499" s="27"/>
      <c r="AA499" s="27"/>
      <c r="AB499" s="27"/>
      <c r="AC499" s="27"/>
      <c r="AD499" s="27"/>
      <c r="AE499" s="27"/>
      <c r="AF499" s="27">
        <v>43</v>
      </c>
      <c r="AG499" s="27"/>
      <c r="AH499" s="27"/>
      <c r="AI499" s="27"/>
      <c r="AJ499" s="27"/>
      <c r="AK499" s="27"/>
      <c r="AL499" s="27"/>
      <c r="AM499" s="27"/>
      <c r="AN499" s="27"/>
      <c r="AO499" s="27"/>
      <c r="AP499" s="27"/>
      <c r="AQ499" s="27"/>
      <c r="AR499" s="27"/>
      <c r="AS499" s="27"/>
    </row>
    <row r="500" spans="1:45" ht="15.75" customHeight="1">
      <c r="A500" s="36">
        <v>45510.705757407406</v>
      </c>
      <c r="B500" s="27" t="s">
        <v>711</v>
      </c>
      <c r="C500" s="37" t="s">
        <v>24</v>
      </c>
      <c r="D500" s="35">
        <v>45510</v>
      </c>
      <c r="E500" s="38">
        <v>0.4375</v>
      </c>
      <c r="F500" s="27" t="s">
        <v>129</v>
      </c>
      <c r="G500" s="39">
        <v>1</v>
      </c>
      <c r="H500" s="27"/>
      <c r="I500" s="27" t="s">
        <v>712</v>
      </c>
      <c r="J500" s="40">
        <v>60</v>
      </c>
      <c r="K500" s="40">
        <v>100</v>
      </c>
      <c r="L500" s="41" t="s">
        <v>147</v>
      </c>
      <c r="M500" s="41" t="s">
        <v>139</v>
      </c>
      <c r="N500" s="41" t="s">
        <v>143</v>
      </c>
      <c r="O500" s="41" t="s">
        <v>143</v>
      </c>
      <c r="P500" s="41" t="s">
        <v>143</v>
      </c>
      <c r="Q500" s="41" t="s">
        <v>143</v>
      </c>
      <c r="R500" s="41" t="s">
        <v>143</v>
      </c>
      <c r="S500" s="41" t="s">
        <v>143</v>
      </c>
      <c r="T500" s="41" t="s">
        <v>143</v>
      </c>
      <c r="U500" s="41" t="s">
        <v>143</v>
      </c>
      <c r="V500" s="41" t="s">
        <v>143</v>
      </c>
      <c r="W500" s="41" t="s">
        <v>147</v>
      </c>
      <c r="X500" s="41" t="s">
        <v>143</v>
      </c>
      <c r="Y500" s="27">
        <v>0</v>
      </c>
      <c r="Z500" s="27">
        <v>0</v>
      </c>
      <c r="AA500" s="27">
        <v>0</v>
      </c>
      <c r="AB500" s="27">
        <v>0</v>
      </c>
      <c r="AC500" s="27">
        <v>0</v>
      </c>
      <c r="AD500" s="27">
        <v>0</v>
      </c>
      <c r="AE500" s="27">
        <v>0</v>
      </c>
      <c r="AF500" s="27">
        <v>0</v>
      </c>
      <c r="AG500" s="27">
        <v>0</v>
      </c>
      <c r="AH500" s="27">
        <v>0</v>
      </c>
      <c r="AI500" s="27">
        <v>0</v>
      </c>
      <c r="AJ500" s="27">
        <v>0</v>
      </c>
      <c r="AK500" s="27">
        <v>0</v>
      </c>
      <c r="AL500" s="27">
        <v>0</v>
      </c>
      <c r="AM500" s="27">
        <v>0</v>
      </c>
      <c r="AN500" s="27">
        <v>0</v>
      </c>
      <c r="AO500" s="27">
        <v>0</v>
      </c>
      <c r="AP500" s="27">
        <v>0</v>
      </c>
      <c r="AQ500" s="27">
        <v>0</v>
      </c>
      <c r="AR500" s="27"/>
      <c r="AS500" s="27"/>
    </row>
    <row r="501" spans="1:45" ht="15.75" customHeight="1">
      <c r="A501" s="36">
        <v>45510.785033055552</v>
      </c>
      <c r="B501" s="27" t="s">
        <v>647</v>
      </c>
      <c r="C501" s="37" t="s">
        <v>194</v>
      </c>
      <c r="D501" s="35">
        <v>45510</v>
      </c>
      <c r="E501" s="38">
        <v>0.60416666666424135</v>
      </c>
      <c r="F501" s="27" t="s">
        <v>129</v>
      </c>
      <c r="G501" s="39">
        <v>1</v>
      </c>
      <c r="H501" s="27" t="s">
        <v>713</v>
      </c>
      <c r="I501" s="27" t="s">
        <v>714</v>
      </c>
      <c r="J501" s="40">
        <v>50</v>
      </c>
      <c r="K501" s="40">
        <v>0</v>
      </c>
      <c r="L501" s="27"/>
      <c r="M501" s="27"/>
      <c r="N501" s="27"/>
      <c r="O501" s="27"/>
      <c r="P501" s="41" t="s">
        <v>151</v>
      </c>
      <c r="Q501" s="27"/>
      <c r="R501" s="27">
        <v>1</v>
      </c>
      <c r="S501" s="27"/>
      <c r="T501" s="27">
        <v>1</v>
      </c>
      <c r="U501" s="27"/>
      <c r="V501" s="27"/>
      <c r="W501" s="27"/>
      <c r="X501" s="27"/>
      <c r="Y501" s="27"/>
      <c r="Z501" s="27"/>
      <c r="AA501" s="27"/>
      <c r="AB501" s="27"/>
      <c r="AC501" s="27">
        <v>1</v>
      </c>
      <c r="AD501" s="27"/>
      <c r="AE501" s="27"/>
      <c r="AF501" s="27"/>
      <c r="AG501" s="27"/>
      <c r="AH501" s="27"/>
      <c r="AI501" s="27"/>
      <c r="AJ501" s="27"/>
      <c r="AK501" s="27"/>
      <c r="AL501" s="27"/>
      <c r="AM501" s="27"/>
      <c r="AN501" s="27"/>
      <c r="AO501" s="27"/>
      <c r="AP501" s="27"/>
      <c r="AQ501" s="27"/>
      <c r="AR501" s="27"/>
      <c r="AS501" s="27"/>
    </row>
    <row r="502" spans="1:45" ht="15.75" customHeight="1">
      <c r="A502" s="36">
        <v>45510.84063230324</v>
      </c>
      <c r="B502" s="27" t="s">
        <v>487</v>
      </c>
      <c r="C502" s="37" t="s">
        <v>160</v>
      </c>
      <c r="D502" s="35">
        <v>45510</v>
      </c>
      <c r="E502" s="38">
        <v>0.61111111110949423</v>
      </c>
      <c r="F502" s="27" t="s">
        <v>129</v>
      </c>
      <c r="G502" s="39">
        <v>5</v>
      </c>
      <c r="H502" s="27" t="s">
        <v>715</v>
      </c>
      <c r="I502" s="27" t="s">
        <v>716</v>
      </c>
      <c r="J502" s="40">
        <v>2000</v>
      </c>
      <c r="K502" s="40">
        <v>150</v>
      </c>
      <c r="L502" s="41" t="s">
        <v>147</v>
      </c>
      <c r="M502" s="27"/>
      <c r="N502" s="27"/>
      <c r="O502" s="27"/>
      <c r="P502" s="27"/>
      <c r="Q502" s="27"/>
      <c r="R502" s="27"/>
      <c r="S502" s="27"/>
      <c r="T502" s="27"/>
      <c r="U502" s="27"/>
      <c r="V502" s="27"/>
      <c r="W502" s="27"/>
      <c r="X502" s="27"/>
      <c r="Y502" s="27"/>
      <c r="Z502" s="27"/>
      <c r="AA502" s="27"/>
      <c r="AB502" s="27"/>
      <c r="AC502" s="27"/>
      <c r="AD502" s="27"/>
      <c r="AE502" s="27"/>
      <c r="AF502" s="27">
        <v>1</v>
      </c>
      <c r="AG502" s="27"/>
      <c r="AH502" s="27"/>
      <c r="AI502" s="27"/>
      <c r="AJ502" s="27"/>
      <c r="AK502" s="27"/>
      <c r="AL502" s="27"/>
      <c r="AM502" s="27"/>
      <c r="AN502" s="27"/>
      <c r="AO502" s="27"/>
      <c r="AP502" s="27"/>
      <c r="AQ502" s="27"/>
      <c r="AR502" s="27"/>
      <c r="AS502" s="27"/>
    </row>
    <row r="503" spans="1:45" ht="15.75" customHeight="1">
      <c r="A503" s="36">
        <v>45510.842923159726</v>
      </c>
      <c r="B503" s="27" t="s">
        <v>538</v>
      </c>
      <c r="C503" s="37" t="s">
        <v>160</v>
      </c>
      <c r="D503" s="35">
        <v>45510</v>
      </c>
      <c r="E503" s="38">
        <v>0.75</v>
      </c>
      <c r="F503" s="27" t="s">
        <v>129</v>
      </c>
      <c r="G503" s="39">
        <v>20</v>
      </c>
      <c r="H503" s="27" t="s">
        <v>717</v>
      </c>
      <c r="I503" s="27" t="s">
        <v>718</v>
      </c>
      <c r="J503" s="40">
        <v>20000</v>
      </c>
      <c r="K503" s="40">
        <v>400</v>
      </c>
      <c r="L503" s="27"/>
      <c r="M503" s="27"/>
      <c r="N503" s="27"/>
      <c r="O503" s="27"/>
      <c r="P503" s="27">
        <v>4</v>
      </c>
      <c r="Q503" s="27"/>
      <c r="R503" s="27"/>
      <c r="S503" s="27"/>
      <c r="T503" s="27"/>
      <c r="U503" s="27"/>
      <c r="V503" s="27"/>
      <c r="W503" s="27"/>
      <c r="X503" s="27"/>
      <c r="Y503" s="27"/>
      <c r="Z503" s="27"/>
      <c r="AA503" s="27"/>
      <c r="AB503" s="27"/>
      <c r="AC503" s="27"/>
      <c r="AD503" s="27"/>
      <c r="AE503" s="27"/>
      <c r="AF503" s="41" t="s">
        <v>147</v>
      </c>
      <c r="AG503" s="27"/>
      <c r="AH503" s="27"/>
      <c r="AI503" s="27"/>
      <c r="AJ503" s="27"/>
      <c r="AK503" s="27"/>
      <c r="AL503" s="27"/>
      <c r="AM503" s="27"/>
      <c r="AN503" s="27"/>
      <c r="AO503" s="27"/>
      <c r="AP503" s="27"/>
      <c r="AQ503" s="27"/>
      <c r="AR503" s="27"/>
      <c r="AS503" s="27"/>
    </row>
    <row r="504" spans="1:45" ht="15.75" customHeight="1">
      <c r="A504" s="36">
        <v>45510.873113692127</v>
      </c>
      <c r="B504" s="27" t="s">
        <v>719</v>
      </c>
      <c r="C504" s="37" t="s">
        <v>272</v>
      </c>
      <c r="D504" s="35">
        <v>45510</v>
      </c>
      <c r="E504" s="38">
        <v>0.66666666666424135</v>
      </c>
      <c r="F504" s="27" t="s">
        <v>129</v>
      </c>
      <c r="G504" s="39">
        <v>12</v>
      </c>
      <c r="H504" s="27"/>
      <c r="I504" s="27" t="s">
        <v>720</v>
      </c>
      <c r="J504" s="40">
        <v>1500</v>
      </c>
      <c r="K504" s="40">
        <v>800</v>
      </c>
      <c r="L504" s="41" t="s">
        <v>143</v>
      </c>
      <c r="M504" s="41" t="s">
        <v>151</v>
      </c>
      <c r="N504" s="27">
        <v>0</v>
      </c>
      <c r="O504" s="27">
        <v>0</v>
      </c>
      <c r="P504" s="41" t="s">
        <v>151</v>
      </c>
      <c r="Q504" s="27">
        <v>0</v>
      </c>
      <c r="R504" s="41" t="s">
        <v>192</v>
      </c>
      <c r="S504" s="27">
        <v>0</v>
      </c>
      <c r="T504" s="27">
        <v>0</v>
      </c>
      <c r="U504" s="27">
        <v>0</v>
      </c>
      <c r="V504" s="27">
        <v>0</v>
      </c>
      <c r="W504" s="27">
        <v>0</v>
      </c>
      <c r="X504" s="27">
        <v>0</v>
      </c>
      <c r="Y504" s="27">
        <v>0</v>
      </c>
      <c r="Z504" s="27">
        <v>0</v>
      </c>
      <c r="AA504" s="27">
        <v>0</v>
      </c>
      <c r="AB504" s="27">
        <v>0</v>
      </c>
      <c r="AC504" s="27">
        <v>0</v>
      </c>
      <c r="AD504" s="27">
        <v>0</v>
      </c>
      <c r="AE504" s="27">
        <v>0</v>
      </c>
      <c r="AF504" s="41" t="s">
        <v>147</v>
      </c>
      <c r="AG504" s="27">
        <v>0</v>
      </c>
      <c r="AH504" s="27">
        <v>0</v>
      </c>
      <c r="AI504" s="27">
        <v>0</v>
      </c>
      <c r="AJ504" s="27">
        <v>0</v>
      </c>
      <c r="AK504" s="27">
        <v>0</v>
      </c>
      <c r="AL504" s="27">
        <v>0</v>
      </c>
      <c r="AM504" s="27">
        <v>0</v>
      </c>
      <c r="AN504" s="27">
        <v>0</v>
      </c>
      <c r="AO504" s="27">
        <v>0</v>
      </c>
      <c r="AP504" s="27">
        <v>0</v>
      </c>
      <c r="AQ504" s="27">
        <v>0</v>
      </c>
      <c r="AR504" s="27"/>
      <c r="AS504" s="27"/>
    </row>
    <row r="505" spans="1:45" ht="15.75" customHeight="1">
      <c r="A505" s="36">
        <v>45511.448155266204</v>
      </c>
      <c r="B505" s="27" t="s">
        <v>426</v>
      </c>
      <c r="C505" s="37" t="s">
        <v>25</v>
      </c>
      <c r="D505" s="35">
        <v>45510</v>
      </c>
      <c r="E505" s="38">
        <v>0.86458333333575865</v>
      </c>
      <c r="F505" s="27" t="s">
        <v>129</v>
      </c>
      <c r="G505" s="39">
        <v>8</v>
      </c>
      <c r="H505" s="27" t="s">
        <v>721</v>
      </c>
      <c r="I505" s="27" t="s">
        <v>722</v>
      </c>
      <c r="J505" s="40">
        <v>2050</v>
      </c>
      <c r="K505" s="40">
        <v>4000</v>
      </c>
      <c r="L505" s="27"/>
      <c r="M505" s="27">
        <v>2</v>
      </c>
      <c r="N505" s="27"/>
      <c r="O505" s="27"/>
      <c r="P505" s="27">
        <v>4</v>
      </c>
      <c r="Q505" s="27"/>
      <c r="R505" s="27"/>
      <c r="S505" s="27"/>
      <c r="T505" s="27"/>
      <c r="U505" s="27"/>
      <c r="V505" s="27"/>
      <c r="W505" s="27"/>
      <c r="X505" s="27"/>
      <c r="Y505" s="27"/>
      <c r="Z505" s="27"/>
      <c r="AA505" s="27">
        <v>1</v>
      </c>
      <c r="AB505" s="27"/>
      <c r="AC505" s="27"/>
      <c r="AD505" s="27"/>
      <c r="AE505" s="27"/>
      <c r="AF505" s="27"/>
      <c r="AG505" s="27"/>
      <c r="AH505" s="27"/>
      <c r="AI505" s="27"/>
      <c r="AJ505" s="27"/>
      <c r="AK505" s="27"/>
      <c r="AL505" s="27"/>
      <c r="AM505" s="27"/>
      <c r="AN505" s="27"/>
      <c r="AO505" s="27"/>
      <c r="AP505" s="27"/>
      <c r="AQ505" s="27"/>
      <c r="AR505" s="27"/>
      <c r="AS505" s="27"/>
    </row>
    <row r="506" spans="1:45" ht="15.75" customHeight="1">
      <c r="A506" s="36">
        <v>45511.596296724536</v>
      </c>
      <c r="B506" s="27" t="s">
        <v>619</v>
      </c>
      <c r="C506" s="37" t="s">
        <v>29</v>
      </c>
      <c r="D506" s="35">
        <v>45511</v>
      </c>
      <c r="E506" s="38">
        <v>0.48263888889050577</v>
      </c>
      <c r="F506" s="27" t="s">
        <v>129</v>
      </c>
      <c r="G506" s="39">
        <v>1</v>
      </c>
      <c r="H506" s="27"/>
      <c r="I506" s="27" t="s">
        <v>723</v>
      </c>
      <c r="J506" s="40">
        <v>1500</v>
      </c>
      <c r="K506" s="40">
        <v>5000</v>
      </c>
      <c r="L506" s="41" t="s">
        <v>151</v>
      </c>
      <c r="M506" s="41" t="s">
        <v>151</v>
      </c>
      <c r="N506" s="27">
        <v>0</v>
      </c>
      <c r="O506" s="27"/>
      <c r="P506" s="27"/>
      <c r="Q506" s="27"/>
      <c r="R506" s="27"/>
      <c r="S506" s="27"/>
      <c r="T506" s="27"/>
      <c r="U506" s="27"/>
      <c r="V506" s="27"/>
      <c r="W506" s="41" t="s">
        <v>147</v>
      </c>
      <c r="X506" s="27">
        <v>0</v>
      </c>
      <c r="Y506" s="27"/>
      <c r="Z506" s="27"/>
      <c r="AA506" s="27"/>
      <c r="AB506" s="27"/>
      <c r="AC506" s="27"/>
      <c r="AD506" s="27"/>
      <c r="AE506" s="27"/>
      <c r="AF506" s="27"/>
      <c r="AG506" s="27"/>
      <c r="AH506" s="27"/>
      <c r="AI506" s="27"/>
      <c r="AJ506" s="27"/>
      <c r="AK506" s="27"/>
      <c r="AL506" s="27"/>
      <c r="AM506" s="27"/>
      <c r="AN506" s="27"/>
      <c r="AO506" s="27"/>
      <c r="AP506" s="27"/>
      <c r="AQ506" s="27"/>
      <c r="AR506" s="27"/>
      <c r="AS506" s="27"/>
    </row>
    <row r="507" spans="1:45" ht="15.75" customHeight="1">
      <c r="A507" s="36">
        <v>45511.706812870369</v>
      </c>
      <c r="B507" s="27" t="s">
        <v>613</v>
      </c>
      <c r="C507" s="37" t="s">
        <v>26</v>
      </c>
      <c r="D507" s="35">
        <v>45511</v>
      </c>
      <c r="E507" s="38">
        <v>0.66666666666424135</v>
      </c>
      <c r="F507" s="27" t="s">
        <v>129</v>
      </c>
      <c r="G507" s="39">
        <v>10</v>
      </c>
      <c r="H507" s="27" t="s">
        <v>724</v>
      </c>
      <c r="I507" s="27" t="s">
        <v>724</v>
      </c>
      <c r="J507" s="40">
        <v>400</v>
      </c>
      <c r="K507" s="40">
        <v>2500</v>
      </c>
      <c r="L507" s="27">
        <v>0</v>
      </c>
      <c r="M507" s="27">
        <v>5</v>
      </c>
      <c r="N507" s="27">
        <v>0</v>
      </c>
      <c r="O507" s="27">
        <v>0</v>
      </c>
      <c r="P507" s="27">
        <v>0</v>
      </c>
      <c r="Q507" s="27">
        <v>0</v>
      </c>
      <c r="R507" s="27">
        <v>0</v>
      </c>
      <c r="S507" s="27">
        <v>0</v>
      </c>
      <c r="T507" s="27">
        <v>0</v>
      </c>
      <c r="U507" s="27">
        <v>0</v>
      </c>
      <c r="V507" s="27">
        <v>0</v>
      </c>
      <c r="W507" s="27">
        <v>1</v>
      </c>
      <c r="X507" s="27">
        <v>0</v>
      </c>
      <c r="Y507" s="27">
        <v>0</v>
      </c>
      <c r="Z507" s="27">
        <v>0</v>
      </c>
      <c r="AA507" s="27">
        <v>0</v>
      </c>
      <c r="AB507" s="27">
        <v>0</v>
      </c>
      <c r="AC507" s="27">
        <v>0</v>
      </c>
      <c r="AD507" s="27">
        <v>0</v>
      </c>
      <c r="AE507" s="27">
        <v>0</v>
      </c>
      <c r="AF507" s="27">
        <v>0</v>
      </c>
      <c r="AG507" s="27">
        <v>0</v>
      </c>
      <c r="AH507" s="27">
        <v>0</v>
      </c>
      <c r="AI507" s="27">
        <v>0</v>
      </c>
      <c r="AJ507" s="27">
        <v>0</v>
      </c>
      <c r="AK507" s="27">
        <v>0</v>
      </c>
      <c r="AL507" s="27">
        <v>0</v>
      </c>
      <c r="AM507" s="27">
        <v>0</v>
      </c>
      <c r="AN507" s="27">
        <v>0</v>
      </c>
      <c r="AO507" s="27">
        <v>0</v>
      </c>
      <c r="AP507" s="27">
        <v>0</v>
      </c>
      <c r="AQ507" s="27">
        <v>0</v>
      </c>
      <c r="AR507" s="27"/>
      <c r="AS507" s="27"/>
    </row>
    <row r="508" spans="1:45" ht="15.75" customHeight="1">
      <c r="A508" s="33">
        <v>45511.73520570602</v>
      </c>
      <c r="B508" s="34" t="s">
        <v>445</v>
      </c>
      <c r="C508" s="42" t="s">
        <v>171</v>
      </c>
      <c r="D508" s="35">
        <v>45511</v>
      </c>
      <c r="E508" s="38">
        <v>0.52777777778101154</v>
      </c>
      <c r="F508" s="27" t="s">
        <v>129</v>
      </c>
      <c r="G508" s="27">
        <v>50</v>
      </c>
      <c r="H508" s="34" t="s">
        <v>725</v>
      </c>
      <c r="I508" s="34" t="s">
        <v>726</v>
      </c>
      <c r="J508" s="40">
        <v>50000</v>
      </c>
      <c r="K508" s="40">
        <v>1200</v>
      </c>
      <c r="L508" s="27"/>
      <c r="M508" s="27"/>
      <c r="N508" s="27"/>
      <c r="O508" s="27"/>
      <c r="P508" s="27">
        <v>4</v>
      </c>
      <c r="Q508" s="27">
        <v>4</v>
      </c>
      <c r="R508" s="27"/>
      <c r="S508" s="27"/>
      <c r="T508" s="27"/>
      <c r="U508" s="27"/>
      <c r="V508" s="27"/>
      <c r="W508" s="27"/>
      <c r="X508" s="27"/>
      <c r="Y508" s="27"/>
      <c r="Z508" s="27"/>
      <c r="AA508" s="27"/>
      <c r="AB508" s="27"/>
      <c r="AC508" s="27"/>
      <c r="AD508" s="27"/>
      <c r="AE508" s="27"/>
      <c r="AF508" s="27">
        <v>1</v>
      </c>
      <c r="AG508" s="27"/>
      <c r="AH508" s="27"/>
      <c r="AI508" s="27"/>
      <c r="AJ508" s="27"/>
      <c r="AK508" s="27"/>
      <c r="AL508" s="27">
        <v>1</v>
      </c>
      <c r="AM508" s="27"/>
      <c r="AN508" s="27"/>
      <c r="AO508" s="27"/>
      <c r="AP508" s="27"/>
      <c r="AQ508" s="27"/>
      <c r="AR508" s="27"/>
      <c r="AS508" s="27"/>
    </row>
    <row r="509" spans="1:45" ht="15.75" customHeight="1">
      <c r="A509" s="33">
        <v>45511.785233240742</v>
      </c>
      <c r="B509" s="34" t="s">
        <v>538</v>
      </c>
      <c r="C509" s="42" t="s">
        <v>160</v>
      </c>
      <c r="D509" s="35">
        <v>45511</v>
      </c>
      <c r="E509" s="38">
        <v>0.58333333333575865</v>
      </c>
      <c r="F509" s="27" t="s">
        <v>129</v>
      </c>
      <c r="G509" s="27">
        <v>10</v>
      </c>
      <c r="H509" s="34" t="s">
        <v>727</v>
      </c>
      <c r="I509" s="34" t="s">
        <v>728</v>
      </c>
      <c r="J509" s="27">
        <v>2400</v>
      </c>
      <c r="K509" s="27">
        <v>1800</v>
      </c>
      <c r="L509" s="27"/>
      <c r="M509" s="27"/>
      <c r="N509" s="27"/>
      <c r="O509" s="27"/>
      <c r="P509" s="41" t="s">
        <v>139</v>
      </c>
      <c r="Q509" s="27"/>
      <c r="R509" s="27"/>
      <c r="S509" s="27"/>
      <c r="T509" s="27"/>
      <c r="U509" s="27"/>
      <c r="V509" s="27"/>
      <c r="W509" s="27"/>
      <c r="X509" s="27"/>
      <c r="Y509" s="27"/>
      <c r="Z509" s="27"/>
      <c r="AA509" s="27"/>
      <c r="AB509" s="27"/>
      <c r="AC509" s="27"/>
      <c r="AD509" s="27"/>
      <c r="AE509" s="27"/>
      <c r="AF509" s="41" t="s">
        <v>147</v>
      </c>
      <c r="AG509" s="27"/>
      <c r="AH509" s="27"/>
      <c r="AI509" s="27"/>
      <c r="AJ509" s="27"/>
      <c r="AK509" s="27"/>
      <c r="AL509" s="27"/>
      <c r="AM509" s="27"/>
      <c r="AN509" s="27"/>
      <c r="AO509" s="27"/>
      <c r="AP509" s="27"/>
      <c r="AQ509" s="27"/>
      <c r="AR509" s="27"/>
      <c r="AS509" s="27"/>
    </row>
    <row r="510" spans="1:45" ht="15.75" customHeight="1">
      <c r="A510" s="33">
        <v>45511.853597337962</v>
      </c>
      <c r="B510" s="34" t="s">
        <v>729</v>
      </c>
      <c r="C510" s="42" t="s">
        <v>179</v>
      </c>
      <c r="D510" s="35">
        <v>45511</v>
      </c>
      <c r="E510" s="38">
        <v>0.65972222221898846</v>
      </c>
      <c r="F510" s="27" t="s">
        <v>129</v>
      </c>
      <c r="G510" s="27">
        <v>10</v>
      </c>
      <c r="H510" s="34" t="s">
        <v>730</v>
      </c>
      <c r="I510" s="34" t="s">
        <v>731</v>
      </c>
      <c r="J510" s="27">
        <v>5000</v>
      </c>
      <c r="K510" s="27">
        <v>1000</v>
      </c>
      <c r="L510" s="41" t="s">
        <v>143</v>
      </c>
      <c r="M510" s="41" t="s">
        <v>139</v>
      </c>
      <c r="N510" s="41" t="s">
        <v>143</v>
      </c>
      <c r="O510" s="41" t="s">
        <v>143</v>
      </c>
      <c r="P510" s="41" t="s">
        <v>143</v>
      </c>
      <c r="Q510" s="41" t="s">
        <v>143</v>
      </c>
      <c r="R510" s="41" t="s">
        <v>143</v>
      </c>
      <c r="S510" s="41" t="s">
        <v>155</v>
      </c>
      <c r="T510" s="41" t="s">
        <v>143</v>
      </c>
      <c r="U510" s="41" t="s">
        <v>143</v>
      </c>
      <c r="V510" s="41" t="s">
        <v>143</v>
      </c>
      <c r="W510" s="41" t="s">
        <v>143</v>
      </c>
      <c r="X510" s="41" t="s">
        <v>143</v>
      </c>
      <c r="Y510" s="41" t="s">
        <v>143</v>
      </c>
      <c r="Z510" s="41" t="s">
        <v>143</v>
      </c>
      <c r="AA510" s="41" t="s">
        <v>143</v>
      </c>
      <c r="AB510" s="41" t="s">
        <v>143</v>
      </c>
      <c r="AC510" s="41" t="s">
        <v>143</v>
      </c>
      <c r="AD510" s="41" t="s">
        <v>143</v>
      </c>
      <c r="AE510" s="41" t="s">
        <v>143</v>
      </c>
      <c r="AF510" s="41" t="s">
        <v>147</v>
      </c>
      <c r="AG510" s="41" t="s">
        <v>143</v>
      </c>
      <c r="AH510" s="41" t="s">
        <v>143</v>
      </c>
      <c r="AI510" s="41" t="s">
        <v>143</v>
      </c>
      <c r="AJ510" s="41" t="s">
        <v>143</v>
      </c>
      <c r="AK510" s="41" t="s">
        <v>143</v>
      </c>
      <c r="AL510" s="41" t="s">
        <v>143</v>
      </c>
      <c r="AM510" s="41" t="s">
        <v>147</v>
      </c>
      <c r="AN510" s="41" t="s">
        <v>143</v>
      </c>
      <c r="AO510" s="41" t="s">
        <v>143</v>
      </c>
      <c r="AP510" s="41" t="s">
        <v>143</v>
      </c>
      <c r="AQ510" s="41" t="s">
        <v>143</v>
      </c>
      <c r="AR510" s="27"/>
      <c r="AS510" s="27"/>
    </row>
    <row r="511" spans="1:45" ht="15.75" customHeight="1">
      <c r="A511" s="33">
        <v>45511.892277488427</v>
      </c>
      <c r="B511" s="34" t="s">
        <v>732</v>
      </c>
      <c r="C511" s="42" t="s">
        <v>194</v>
      </c>
      <c r="D511" s="35">
        <v>45511</v>
      </c>
      <c r="E511" s="38">
        <v>0.72152777777955635</v>
      </c>
      <c r="F511" s="27" t="s">
        <v>129</v>
      </c>
      <c r="G511" s="27">
        <v>4</v>
      </c>
      <c r="H511" s="34" t="s">
        <v>733</v>
      </c>
      <c r="I511" s="34" t="s">
        <v>714</v>
      </c>
      <c r="J511" s="27">
        <v>800</v>
      </c>
      <c r="K511" s="41" t="s">
        <v>143</v>
      </c>
      <c r="L511" s="27">
        <v>0</v>
      </c>
      <c r="M511" s="27"/>
      <c r="N511" s="27"/>
      <c r="O511" s="27"/>
      <c r="P511" s="27">
        <v>1</v>
      </c>
      <c r="Q511" s="27"/>
      <c r="R511" s="27"/>
      <c r="S511" s="27">
        <v>2</v>
      </c>
      <c r="T511" s="27">
        <v>1</v>
      </c>
      <c r="U511" s="27"/>
      <c r="V511" s="27"/>
      <c r="W511" s="27"/>
      <c r="X511" s="27"/>
      <c r="Y511" s="27"/>
      <c r="Z511" s="27"/>
      <c r="AA511" s="27"/>
      <c r="AB511" s="27"/>
      <c r="AC511" s="27">
        <v>1</v>
      </c>
      <c r="AD511" s="27"/>
      <c r="AE511" s="27"/>
      <c r="AF511" s="27"/>
      <c r="AG511" s="27"/>
      <c r="AH511" s="27"/>
      <c r="AI511" s="27"/>
      <c r="AJ511" s="27"/>
      <c r="AK511" s="27"/>
      <c r="AL511" s="27"/>
      <c r="AM511" s="27"/>
      <c r="AN511" s="27"/>
      <c r="AO511" s="27"/>
      <c r="AP511" s="27"/>
      <c r="AQ511" s="27"/>
      <c r="AR511" s="27"/>
      <c r="AS511" s="27"/>
    </row>
    <row r="512" spans="1:45" ht="15.75" customHeight="1">
      <c r="A512" s="33">
        <v>45511.896949398149</v>
      </c>
      <c r="B512" s="34" t="s">
        <v>732</v>
      </c>
      <c r="C512" s="42" t="s">
        <v>194</v>
      </c>
      <c r="D512" s="35">
        <v>45511</v>
      </c>
      <c r="E512" s="38">
        <v>0.61805555555474712</v>
      </c>
      <c r="F512" s="27" t="s">
        <v>129</v>
      </c>
      <c r="G512" s="27">
        <v>7</v>
      </c>
      <c r="H512" s="34" t="s">
        <v>734</v>
      </c>
      <c r="I512" s="34" t="s">
        <v>735</v>
      </c>
      <c r="J512" s="27">
        <v>150</v>
      </c>
      <c r="K512" s="27">
        <v>200</v>
      </c>
      <c r="L512" s="27"/>
      <c r="M512" s="27"/>
      <c r="N512" s="27"/>
      <c r="O512" s="27"/>
      <c r="P512" s="27">
        <v>1</v>
      </c>
      <c r="Q512" s="27"/>
      <c r="R512" s="27"/>
      <c r="S512" s="27">
        <v>2</v>
      </c>
      <c r="T512" s="27">
        <v>1</v>
      </c>
      <c r="U512" s="27"/>
      <c r="V512" s="27"/>
      <c r="W512" s="27"/>
      <c r="X512" s="27"/>
      <c r="Y512" s="27"/>
      <c r="Z512" s="27"/>
      <c r="AA512" s="27"/>
      <c r="AB512" s="27"/>
      <c r="AC512" s="27">
        <v>1</v>
      </c>
      <c r="AD512" s="27"/>
      <c r="AE512" s="27"/>
      <c r="AF512" s="27"/>
      <c r="AG512" s="27"/>
      <c r="AH512" s="27"/>
      <c r="AI512" s="27"/>
      <c r="AJ512" s="27"/>
      <c r="AK512" s="27"/>
      <c r="AL512" s="27"/>
      <c r="AM512" s="27"/>
      <c r="AN512" s="27"/>
      <c r="AO512" s="27"/>
      <c r="AP512" s="27"/>
      <c r="AQ512" s="27"/>
      <c r="AR512" s="27"/>
      <c r="AS512" s="27"/>
    </row>
    <row r="513" spans="1:45" ht="15.75" customHeight="1">
      <c r="A513" s="33">
        <v>45511.967615740738</v>
      </c>
      <c r="B513" s="34" t="s">
        <v>688</v>
      </c>
      <c r="C513" s="42" t="s">
        <v>415</v>
      </c>
      <c r="D513" s="35">
        <v>45511</v>
      </c>
      <c r="E513" s="38">
        <v>0.77777777778101154</v>
      </c>
      <c r="F513" s="27" t="s">
        <v>129</v>
      </c>
      <c r="G513" s="27">
        <v>1</v>
      </c>
      <c r="I513" s="34" t="s">
        <v>689</v>
      </c>
      <c r="J513" s="27">
        <v>1000</v>
      </c>
      <c r="K513" s="27">
        <v>500</v>
      </c>
      <c r="L513" s="27"/>
      <c r="M513" s="27"/>
      <c r="N513" s="27"/>
      <c r="O513" s="27"/>
      <c r="P513" s="27">
        <v>5</v>
      </c>
      <c r="Q513" s="27"/>
      <c r="R513" s="27"/>
      <c r="S513" s="27"/>
      <c r="T513" s="27"/>
      <c r="U513" s="27"/>
      <c r="V513" s="27"/>
      <c r="W513" s="27"/>
      <c r="X513" s="27"/>
      <c r="Y513" s="27"/>
      <c r="Z513" s="27"/>
      <c r="AA513" s="27"/>
      <c r="AB513" s="27"/>
      <c r="AC513" s="27"/>
      <c r="AD513" s="27"/>
      <c r="AE513" s="27"/>
      <c r="AF513" s="27">
        <v>1</v>
      </c>
      <c r="AG513" s="27"/>
      <c r="AH513" s="27"/>
      <c r="AI513" s="27"/>
      <c r="AJ513" s="27"/>
      <c r="AK513" s="27"/>
      <c r="AL513" s="27"/>
      <c r="AM513" s="27"/>
      <c r="AN513" s="27"/>
      <c r="AO513" s="27"/>
      <c r="AP513" s="27"/>
      <c r="AQ513" s="27"/>
      <c r="AR513" s="27"/>
      <c r="AS513" s="27"/>
    </row>
    <row r="514" spans="1:45" ht="15.75" customHeight="1">
      <c r="A514" s="33">
        <v>45512.942118715277</v>
      </c>
      <c r="B514" s="34" t="s">
        <v>419</v>
      </c>
      <c r="C514" s="42" t="s">
        <v>171</v>
      </c>
      <c r="D514" s="35">
        <v>45512</v>
      </c>
      <c r="E514" s="38">
        <v>0.76041666666424135</v>
      </c>
      <c r="F514" s="27" t="s">
        <v>129</v>
      </c>
      <c r="G514" s="27">
        <v>23</v>
      </c>
      <c r="H514" s="34" t="s">
        <v>736</v>
      </c>
      <c r="I514" s="34" t="s">
        <v>737</v>
      </c>
      <c r="J514" s="27">
        <v>10000</v>
      </c>
      <c r="K514" s="27">
        <v>400</v>
      </c>
      <c r="L514" s="41" t="s">
        <v>147</v>
      </c>
      <c r="M514" s="41" t="s">
        <v>151</v>
      </c>
      <c r="N514" s="27"/>
      <c r="O514" s="27"/>
      <c r="P514" s="27"/>
      <c r="Q514" s="27"/>
      <c r="R514" s="27"/>
      <c r="S514" s="27"/>
      <c r="T514" s="27"/>
      <c r="U514" s="27"/>
      <c r="V514" s="27"/>
      <c r="W514" s="27"/>
      <c r="X514" s="27"/>
      <c r="Y514" s="27"/>
      <c r="Z514" s="27"/>
      <c r="AA514" s="27"/>
      <c r="AB514" s="27"/>
      <c r="AC514" s="27"/>
      <c r="AD514" s="27"/>
      <c r="AE514" s="27"/>
      <c r="AF514" s="41" t="s">
        <v>147</v>
      </c>
      <c r="AG514" s="27"/>
      <c r="AH514" s="27"/>
      <c r="AI514" s="27"/>
      <c r="AJ514" s="27"/>
      <c r="AK514" s="27"/>
      <c r="AL514" s="41" t="s">
        <v>147</v>
      </c>
      <c r="AM514" s="27"/>
      <c r="AN514" s="27"/>
      <c r="AO514" s="27"/>
      <c r="AP514" s="27"/>
      <c r="AQ514" s="27"/>
      <c r="AR514" s="27"/>
      <c r="AS514" s="27"/>
    </row>
    <row r="515" spans="1:45" ht="15.75" customHeight="1">
      <c r="A515" s="33">
        <v>45512.601349305551</v>
      </c>
      <c r="B515" s="34" t="s">
        <v>538</v>
      </c>
      <c r="C515" s="42" t="s">
        <v>160</v>
      </c>
      <c r="D515" s="35">
        <v>45512</v>
      </c>
      <c r="E515" s="38">
        <v>0.47430555555911269</v>
      </c>
      <c r="F515" s="27" t="s">
        <v>129</v>
      </c>
      <c r="G515" s="27">
        <v>7</v>
      </c>
      <c r="H515" s="34" t="s">
        <v>738</v>
      </c>
      <c r="I515" s="34" t="s">
        <v>739</v>
      </c>
      <c r="J515" s="27">
        <v>450</v>
      </c>
      <c r="K515" s="27">
        <v>800</v>
      </c>
      <c r="L515" s="27"/>
      <c r="M515" s="27"/>
      <c r="N515" s="27"/>
      <c r="O515" s="27"/>
      <c r="P515" s="27">
        <v>4</v>
      </c>
      <c r="Q515" s="27"/>
      <c r="R515" s="27"/>
      <c r="S515" s="27"/>
      <c r="T515" s="27"/>
      <c r="U515" s="27"/>
      <c r="V515" s="27"/>
      <c r="W515" s="27"/>
      <c r="X515" s="27"/>
      <c r="Y515" s="27"/>
      <c r="Z515" s="27"/>
      <c r="AA515" s="27"/>
      <c r="AB515" s="27"/>
      <c r="AC515" s="27"/>
      <c r="AD515" s="27"/>
      <c r="AE515" s="27"/>
      <c r="AF515" s="41" t="s">
        <v>147</v>
      </c>
      <c r="AG515" s="27"/>
      <c r="AH515" s="27"/>
      <c r="AI515" s="27"/>
      <c r="AJ515" s="27"/>
      <c r="AK515" s="27"/>
      <c r="AL515" s="27"/>
      <c r="AM515" s="27"/>
      <c r="AN515" s="27"/>
      <c r="AO515" s="27"/>
      <c r="AP515" s="27"/>
      <c r="AQ515" s="27"/>
      <c r="AR515" s="27"/>
      <c r="AS515" s="27"/>
    </row>
    <row r="516" spans="1:45" ht="15.75" customHeight="1">
      <c r="A516" s="33">
        <v>45512.78350445602</v>
      </c>
      <c r="B516" s="34" t="s">
        <v>647</v>
      </c>
      <c r="C516" s="42" t="s">
        <v>190</v>
      </c>
      <c r="D516" s="35">
        <v>45512</v>
      </c>
      <c r="E516" s="38">
        <v>0.55763888888759539</v>
      </c>
      <c r="F516" s="27" t="s">
        <v>129</v>
      </c>
      <c r="G516" s="27">
        <v>7</v>
      </c>
      <c r="H516" s="34" t="s">
        <v>734</v>
      </c>
      <c r="I516" s="34" t="s">
        <v>740</v>
      </c>
      <c r="J516" s="27">
        <v>10000</v>
      </c>
      <c r="K516" s="27">
        <v>400</v>
      </c>
      <c r="L516" s="27"/>
      <c r="M516" s="27"/>
      <c r="N516" s="27"/>
      <c r="O516" s="27"/>
      <c r="P516" s="41" t="s">
        <v>151</v>
      </c>
      <c r="Q516" s="27"/>
      <c r="R516" s="41" t="s">
        <v>147</v>
      </c>
      <c r="S516" s="27"/>
      <c r="T516" s="27"/>
      <c r="U516" s="27"/>
      <c r="V516" s="27"/>
      <c r="W516" s="27"/>
      <c r="X516" s="27"/>
      <c r="Y516" s="27"/>
      <c r="Z516" s="27"/>
      <c r="AA516" s="27"/>
      <c r="AB516" s="27"/>
      <c r="AC516" s="27"/>
      <c r="AD516" s="27"/>
      <c r="AE516" s="27"/>
      <c r="AF516" s="27">
        <v>53</v>
      </c>
      <c r="AG516" s="27"/>
      <c r="AH516" s="27"/>
      <c r="AI516" s="27"/>
      <c r="AJ516" s="27"/>
      <c r="AK516" s="27"/>
      <c r="AL516" s="27"/>
      <c r="AM516" s="27"/>
      <c r="AN516" s="27"/>
      <c r="AO516" s="27"/>
      <c r="AP516" s="27"/>
      <c r="AQ516" s="27"/>
      <c r="AR516" s="27"/>
      <c r="AS516" s="27"/>
    </row>
    <row r="517" spans="1:45" ht="15.75" customHeight="1">
      <c r="A517" s="33">
        <v>45512.783681944449</v>
      </c>
      <c r="B517" s="34" t="s">
        <v>711</v>
      </c>
      <c r="C517" s="42" t="s">
        <v>26</v>
      </c>
      <c r="D517" s="35">
        <v>45512</v>
      </c>
      <c r="E517" s="38">
        <v>0.4375</v>
      </c>
      <c r="F517" s="27" t="s">
        <v>129</v>
      </c>
      <c r="G517" s="27">
        <v>30</v>
      </c>
      <c r="I517" s="34" t="s">
        <v>741</v>
      </c>
      <c r="J517" s="27">
        <v>1000</v>
      </c>
      <c r="K517" s="27">
        <v>550000</v>
      </c>
      <c r="L517" s="27"/>
      <c r="M517" s="41" t="s">
        <v>165</v>
      </c>
      <c r="N517" s="41" t="s">
        <v>139</v>
      </c>
      <c r="O517" s="41" t="s">
        <v>151</v>
      </c>
      <c r="P517" s="27">
        <v>0</v>
      </c>
      <c r="Q517" s="27"/>
      <c r="R517" s="41" t="s">
        <v>147</v>
      </c>
      <c r="S517" s="27" t="s">
        <v>742</v>
      </c>
      <c r="T517" s="27" t="s">
        <v>743</v>
      </c>
      <c r="U517" s="27" t="s">
        <v>744</v>
      </c>
      <c r="V517" s="27" t="s">
        <v>745</v>
      </c>
      <c r="W517" s="41" t="s">
        <v>192</v>
      </c>
      <c r="X517" s="27">
        <v>0</v>
      </c>
      <c r="Y517" s="27">
        <v>0</v>
      </c>
      <c r="Z517" s="41" t="s">
        <v>192</v>
      </c>
      <c r="AA517" s="27">
        <v>0</v>
      </c>
      <c r="AB517" s="41" t="s">
        <v>147</v>
      </c>
      <c r="AC517" s="27">
        <v>0</v>
      </c>
      <c r="AD517" s="27">
        <v>0</v>
      </c>
      <c r="AE517" s="27">
        <v>0</v>
      </c>
      <c r="AF517" s="41" t="s">
        <v>192</v>
      </c>
      <c r="AG517" s="27">
        <v>0</v>
      </c>
      <c r="AH517" s="27">
        <v>0</v>
      </c>
      <c r="AI517" s="27">
        <v>0</v>
      </c>
      <c r="AJ517" s="27">
        <v>0</v>
      </c>
      <c r="AK517" s="27">
        <v>0</v>
      </c>
      <c r="AL517" s="27">
        <v>0</v>
      </c>
      <c r="AM517" s="27">
        <v>0</v>
      </c>
      <c r="AN517" s="27" t="s">
        <v>744</v>
      </c>
      <c r="AO517" s="27">
        <v>0</v>
      </c>
      <c r="AP517" s="27">
        <v>0</v>
      </c>
      <c r="AQ517" s="27">
        <v>0</v>
      </c>
      <c r="AR517" s="27"/>
      <c r="AS517" s="27"/>
    </row>
    <row r="518" spans="1:45" ht="15.75" customHeight="1">
      <c r="A518" s="33">
        <v>45512.788860266199</v>
      </c>
      <c r="B518" s="34" t="s">
        <v>692</v>
      </c>
      <c r="C518" s="42" t="s">
        <v>179</v>
      </c>
      <c r="D518" s="35">
        <v>45512</v>
      </c>
      <c r="E518" s="38">
        <v>0.61111111110949423</v>
      </c>
      <c r="F518" s="27" t="s">
        <v>129</v>
      </c>
      <c r="G518" s="27">
        <v>15</v>
      </c>
      <c r="H518" s="34" t="s">
        <v>746</v>
      </c>
      <c r="I518" s="34" t="s">
        <v>747</v>
      </c>
      <c r="J518" s="27">
        <v>678</v>
      </c>
      <c r="K518" s="27">
        <v>680</v>
      </c>
      <c r="L518" s="27"/>
      <c r="M518" s="27">
        <v>3</v>
      </c>
      <c r="N518" s="27"/>
      <c r="O518" s="27"/>
      <c r="P518" s="27"/>
      <c r="Q518" s="27"/>
      <c r="R518" s="27"/>
      <c r="S518" s="27"/>
      <c r="T518" s="27"/>
      <c r="U518" s="27"/>
      <c r="V518" s="27">
        <v>5</v>
      </c>
      <c r="W518" s="27"/>
      <c r="X518" s="27"/>
      <c r="Y518" s="27"/>
      <c r="Z518" s="27"/>
      <c r="AA518" s="27"/>
      <c r="AB518" s="27"/>
      <c r="AC518" s="27"/>
      <c r="AD518" s="27"/>
      <c r="AE518" s="27"/>
      <c r="AF518" s="27">
        <v>43</v>
      </c>
      <c r="AG518" s="27"/>
      <c r="AH518" s="27"/>
      <c r="AI518" s="27"/>
      <c r="AJ518" s="27"/>
      <c r="AK518" s="27"/>
      <c r="AL518" s="27"/>
      <c r="AM518" s="27"/>
      <c r="AN518" s="27"/>
      <c r="AO518" s="27"/>
      <c r="AP518" s="27"/>
      <c r="AQ518" s="27"/>
      <c r="AR518" s="27"/>
      <c r="AS518" s="27"/>
    </row>
    <row r="519" spans="1:45" ht="15.75" customHeight="1">
      <c r="A519" s="33">
        <v>45512.804927638892</v>
      </c>
      <c r="B519" s="34" t="s">
        <v>711</v>
      </c>
      <c r="C519" s="42" t="s">
        <v>26</v>
      </c>
      <c r="D519" s="35">
        <v>45512</v>
      </c>
      <c r="E519" s="38">
        <v>0.46180555555474712</v>
      </c>
      <c r="F519" s="27" t="s">
        <v>129</v>
      </c>
      <c r="G519" s="27">
        <v>20</v>
      </c>
      <c r="H519" s="34" t="s">
        <v>748</v>
      </c>
      <c r="I519" s="34" t="s">
        <v>749</v>
      </c>
      <c r="J519" s="27">
        <v>1500</v>
      </c>
      <c r="K519" s="27">
        <v>5000</v>
      </c>
      <c r="L519" s="27">
        <v>1</v>
      </c>
      <c r="M519" s="41" t="s">
        <v>165</v>
      </c>
      <c r="N519" s="27">
        <v>0</v>
      </c>
      <c r="O519" s="27">
        <v>0</v>
      </c>
      <c r="P519" s="27">
        <v>0</v>
      </c>
      <c r="Q519" s="27">
        <v>0</v>
      </c>
      <c r="R519" s="41" t="s">
        <v>147</v>
      </c>
      <c r="S519" s="27">
        <v>0</v>
      </c>
      <c r="T519" s="27">
        <v>0</v>
      </c>
      <c r="U519" s="27">
        <v>0</v>
      </c>
      <c r="V519" s="27">
        <v>0</v>
      </c>
      <c r="W519" s="27">
        <v>1</v>
      </c>
      <c r="X519" s="27">
        <v>0</v>
      </c>
      <c r="Y519" s="27">
        <v>0</v>
      </c>
      <c r="Z519" s="27">
        <v>0</v>
      </c>
      <c r="AA519" s="27">
        <v>0</v>
      </c>
      <c r="AB519" s="27">
        <v>0</v>
      </c>
      <c r="AC519" s="27">
        <v>0</v>
      </c>
      <c r="AD519" s="27">
        <v>0</v>
      </c>
      <c r="AE519" s="27">
        <v>0</v>
      </c>
      <c r="AF519" s="27">
        <v>1</v>
      </c>
      <c r="AG519" s="27">
        <v>0</v>
      </c>
      <c r="AH519" s="27">
        <v>0</v>
      </c>
      <c r="AI519" s="27">
        <v>0</v>
      </c>
      <c r="AJ519" s="27">
        <v>0</v>
      </c>
      <c r="AK519" s="27">
        <v>0</v>
      </c>
      <c r="AL519" s="27">
        <v>0</v>
      </c>
      <c r="AM519" s="27">
        <v>0</v>
      </c>
      <c r="AN519" s="27">
        <v>0</v>
      </c>
      <c r="AO519" s="27">
        <v>0</v>
      </c>
      <c r="AP519" s="27">
        <v>0</v>
      </c>
      <c r="AQ519" s="27">
        <v>0</v>
      </c>
      <c r="AR519" s="27"/>
      <c r="AS519" s="27"/>
    </row>
    <row r="520" spans="1:45" ht="15.75" customHeight="1">
      <c r="A520" s="33">
        <v>45512.856494490741</v>
      </c>
      <c r="B520" s="34" t="s">
        <v>414</v>
      </c>
      <c r="C520" s="42" t="s">
        <v>415</v>
      </c>
      <c r="D520" s="35">
        <v>45512</v>
      </c>
      <c r="E520" s="38">
        <v>0.54166666666424135</v>
      </c>
      <c r="F520" s="27" t="s">
        <v>129</v>
      </c>
      <c r="G520" s="27">
        <v>2</v>
      </c>
      <c r="H520" s="34" t="s">
        <v>750</v>
      </c>
      <c r="I520" s="34" t="s">
        <v>751</v>
      </c>
      <c r="J520" s="27">
        <v>1000</v>
      </c>
      <c r="K520" s="27">
        <v>600</v>
      </c>
      <c r="L520" s="27"/>
      <c r="M520" s="27">
        <v>5</v>
      </c>
      <c r="N520" s="27"/>
      <c r="O520" s="27"/>
      <c r="P520" s="27">
        <v>5</v>
      </c>
      <c r="Q520" s="27"/>
      <c r="R520" s="27"/>
      <c r="S520" s="27"/>
      <c r="T520" s="27"/>
      <c r="U520" s="27"/>
      <c r="V520" s="27"/>
      <c r="W520" s="27"/>
      <c r="X520" s="27"/>
      <c r="Y520" s="27"/>
      <c r="Z520" s="27"/>
      <c r="AA520" s="27"/>
      <c r="AB520" s="27"/>
      <c r="AC520" s="27"/>
      <c r="AD520" s="27"/>
      <c r="AE520" s="27"/>
      <c r="AF520" s="27">
        <v>45</v>
      </c>
      <c r="AG520" s="27"/>
      <c r="AH520" s="27"/>
      <c r="AI520" s="27"/>
      <c r="AJ520" s="27"/>
      <c r="AK520" s="27"/>
      <c r="AL520" s="27"/>
      <c r="AM520" s="27"/>
      <c r="AN520" s="27"/>
      <c r="AO520" s="27"/>
      <c r="AP520" s="27"/>
      <c r="AQ520" s="27"/>
      <c r="AR520" s="27"/>
      <c r="AS520" s="27"/>
    </row>
    <row r="521" spans="1:45" ht="15.75" customHeight="1">
      <c r="A521" s="33">
        <v>45512.888997789356</v>
      </c>
      <c r="B521" s="34" t="s">
        <v>752</v>
      </c>
      <c r="C521" s="42" t="s">
        <v>29</v>
      </c>
      <c r="D521" s="35">
        <v>45512</v>
      </c>
      <c r="E521" s="38">
        <v>0.8125</v>
      </c>
      <c r="F521" s="27" t="s">
        <v>129</v>
      </c>
      <c r="G521" s="27">
        <v>2</v>
      </c>
      <c r="H521" s="34" t="s">
        <v>753</v>
      </c>
      <c r="I521" s="34" t="s">
        <v>754</v>
      </c>
      <c r="J521" s="27">
        <v>8</v>
      </c>
      <c r="K521" s="27">
        <v>1200</v>
      </c>
      <c r="L521" s="27">
        <v>3</v>
      </c>
      <c r="M521" s="27">
        <v>5</v>
      </c>
      <c r="N521" s="27">
        <v>0</v>
      </c>
      <c r="O521" s="27">
        <v>0</v>
      </c>
      <c r="P521" s="27">
        <v>0</v>
      </c>
      <c r="Q521" s="27">
        <v>0</v>
      </c>
      <c r="R521" s="27">
        <v>0</v>
      </c>
      <c r="S521" s="27">
        <v>0</v>
      </c>
      <c r="T521" s="27">
        <v>0</v>
      </c>
      <c r="U521" s="27">
        <v>0</v>
      </c>
      <c r="V521" s="27">
        <v>0</v>
      </c>
      <c r="W521" s="27">
        <v>1</v>
      </c>
      <c r="X521" s="27">
        <v>0</v>
      </c>
      <c r="Y521" s="27">
        <v>0</v>
      </c>
      <c r="Z521" s="27">
        <v>0</v>
      </c>
      <c r="AA521" s="27">
        <v>0</v>
      </c>
      <c r="AB521" s="27">
        <v>0</v>
      </c>
      <c r="AC521" s="27">
        <v>0</v>
      </c>
      <c r="AD521" s="27">
        <v>0</v>
      </c>
      <c r="AE521" s="27">
        <v>0</v>
      </c>
      <c r="AF521" s="27">
        <v>0</v>
      </c>
      <c r="AG521" s="27">
        <v>0</v>
      </c>
      <c r="AH521" s="27">
        <v>0</v>
      </c>
      <c r="AI521" s="27">
        <v>0</v>
      </c>
      <c r="AJ521" s="27">
        <v>0</v>
      </c>
      <c r="AK521" s="27">
        <v>0</v>
      </c>
      <c r="AL521" s="27">
        <v>0</v>
      </c>
      <c r="AM521" s="27">
        <v>0</v>
      </c>
      <c r="AN521" s="27">
        <v>0</v>
      </c>
      <c r="AO521" s="27">
        <v>0</v>
      </c>
      <c r="AP521" s="27">
        <v>0</v>
      </c>
      <c r="AQ521" s="27">
        <v>0</v>
      </c>
      <c r="AR521" s="27"/>
      <c r="AS521" s="27"/>
    </row>
    <row r="522" spans="1:45" ht="15.75" customHeight="1">
      <c r="A522" s="33">
        <v>45513.039848078704</v>
      </c>
      <c r="B522" s="34" t="s">
        <v>755</v>
      </c>
      <c r="C522" s="42" t="s">
        <v>29</v>
      </c>
      <c r="D522" s="35">
        <v>45512</v>
      </c>
      <c r="E522" s="38">
        <v>0.89930555555474712</v>
      </c>
      <c r="F522" s="27" t="s">
        <v>129</v>
      </c>
      <c r="G522" s="27">
        <v>10</v>
      </c>
      <c r="H522" s="34" t="s">
        <v>756</v>
      </c>
      <c r="I522" s="34" t="s">
        <v>757</v>
      </c>
      <c r="J522" s="27">
        <v>1500</v>
      </c>
      <c r="K522" s="27">
        <v>5000</v>
      </c>
      <c r="L522" s="41" t="s">
        <v>143</v>
      </c>
      <c r="M522" s="27">
        <v>5</v>
      </c>
      <c r="N522" s="41" t="s">
        <v>143</v>
      </c>
      <c r="O522" s="41" t="s">
        <v>143</v>
      </c>
      <c r="P522" s="41" t="s">
        <v>143</v>
      </c>
      <c r="Q522" s="41" t="s">
        <v>143</v>
      </c>
      <c r="R522" s="41" t="s">
        <v>143</v>
      </c>
      <c r="S522" s="41" t="s">
        <v>143</v>
      </c>
      <c r="T522" s="41" t="s">
        <v>143</v>
      </c>
      <c r="U522" s="41" t="s">
        <v>143</v>
      </c>
      <c r="V522" s="41" t="s">
        <v>143</v>
      </c>
      <c r="W522" s="41" t="s">
        <v>147</v>
      </c>
      <c r="X522" s="41" t="s">
        <v>143</v>
      </c>
      <c r="Y522" s="41" t="s">
        <v>143</v>
      </c>
      <c r="Z522" s="41" t="s">
        <v>143</v>
      </c>
      <c r="AA522" s="41" t="s">
        <v>143</v>
      </c>
      <c r="AB522" s="41" t="s">
        <v>143</v>
      </c>
      <c r="AC522" s="41" t="s">
        <v>143</v>
      </c>
      <c r="AD522" s="41" t="s">
        <v>143</v>
      </c>
      <c r="AE522" s="41" t="s">
        <v>143</v>
      </c>
      <c r="AF522" s="41" t="s">
        <v>143</v>
      </c>
      <c r="AG522" s="41" t="s">
        <v>143</v>
      </c>
      <c r="AH522" s="41" t="s">
        <v>143</v>
      </c>
      <c r="AI522" s="41" t="s">
        <v>143</v>
      </c>
      <c r="AJ522" s="41" t="s">
        <v>143</v>
      </c>
      <c r="AK522" s="41" t="s">
        <v>143</v>
      </c>
      <c r="AL522" s="41" t="s">
        <v>143</v>
      </c>
      <c r="AM522" s="41" t="s">
        <v>143</v>
      </c>
      <c r="AN522" s="27" t="s">
        <v>758</v>
      </c>
      <c r="AO522" s="41" t="s">
        <v>143</v>
      </c>
      <c r="AP522" s="41" t="s">
        <v>143</v>
      </c>
      <c r="AQ522" s="41" t="s">
        <v>143</v>
      </c>
      <c r="AR522" s="27"/>
      <c r="AS522" s="27"/>
    </row>
    <row r="523" spans="1:45" ht="15.75" customHeight="1">
      <c r="A523" s="33">
        <v>45513.667360902778</v>
      </c>
      <c r="B523" s="34" t="s">
        <v>440</v>
      </c>
      <c r="C523" s="42" t="s">
        <v>190</v>
      </c>
      <c r="D523" s="35">
        <v>45513</v>
      </c>
      <c r="E523" s="38">
        <v>0.51041666666424135</v>
      </c>
      <c r="F523" s="27" t="s">
        <v>129</v>
      </c>
      <c r="G523" s="27">
        <v>10</v>
      </c>
      <c r="H523" s="34" t="s">
        <v>759</v>
      </c>
      <c r="I523" s="34" t="s">
        <v>760</v>
      </c>
      <c r="J523" s="27">
        <v>1000</v>
      </c>
      <c r="K523" s="27">
        <v>300</v>
      </c>
      <c r="L523" s="27">
        <v>0</v>
      </c>
      <c r="M523" s="27">
        <v>0</v>
      </c>
      <c r="N523" s="27">
        <v>0</v>
      </c>
      <c r="O523" s="27">
        <v>0</v>
      </c>
      <c r="P523" s="27">
        <v>2</v>
      </c>
      <c r="Q523" s="27">
        <v>0</v>
      </c>
      <c r="R523" s="27">
        <v>0</v>
      </c>
      <c r="S523" s="41" t="s">
        <v>147</v>
      </c>
      <c r="T523" s="27">
        <v>0</v>
      </c>
      <c r="U523" s="27">
        <v>0</v>
      </c>
      <c r="V523" s="27">
        <v>0</v>
      </c>
      <c r="W523" s="27">
        <v>0</v>
      </c>
      <c r="X523" s="27">
        <v>0</v>
      </c>
      <c r="Y523" s="27">
        <v>0</v>
      </c>
      <c r="Z523" s="27">
        <v>0</v>
      </c>
      <c r="AA523" s="27">
        <v>0</v>
      </c>
      <c r="AB523" s="27">
        <v>0</v>
      </c>
      <c r="AC523" s="27">
        <v>0</v>
      </c>
      <c r="AD523" s="27">
        <v>0</v>
      </c>
      <c r="AE523" s="27">
        <v>0</v>
      </c>
      <c r="AF523" s="41" t="s">
        <v>147</v>
      </c>
      <c r="AG523" s="27">
        <v>0</v>
      </c>
      <c r="AH523" s="27">
        <v>0</v>
      </c>
      <c r="AI523" s="27">
        <v>0</v>
      </c>
      <c r="AJ523" s="27">
        <v>0</v>
      </c>
      <c r="AK523" s="27">
        <v>0</v>
      </c>
      <c r="AL523" s="27">
        <v>0</v>
      </c>
      <c r="AM523" s="27">
        <v>0</v>
      </c>
      <c r="AN523" s="27">
        <v>0</v>
      </c>
      <c r="AO523" s="27">
        <v>0</v>
      </c>
      <c r="AP523" s="27">
        <v>0</v>
      </c>
      <c r="AQ523" s="27">
        <v>0</v>
      </c>
      <c r="AR523" s="27"/>
      <c r="AS523" s="27"/>
    </row>
    <row r="524" spans="1:45" ht="15.75" customHeight="1">
      <c r="A524" s="33">
        <v>45513.672002905092</v>
      </c>
      <c r="B524" s="34" t="s">
        <v>361</v>
      </c>
      <c r="C524" s="42" t="s">
        <v>194</v>
      </c>
      <c r="D524" s="35">
        <v>45513</v>
      </c>
      <c r="E524" s="38">
        <v>0.36111111110949423</v>
      </c>
      <c r="F524" s="27" t="s">
        <v>129</v>
      </c>
      <c r="G524" s="27">
        <v>10</v>
      </c>
      <c r="H524" s="34" t="s">
        <v>761</v>
      </c>
      <c r="I524" s="34" t="s">
        <v>762</v>
      </c>
      <c r="J524" s="27">
        <v>3000</v>
      </c>
      <c r="K524" s="27">
        <v>7000</v>
      </c>
      <c r="L524" s="27">
        <v>1</v>
      </c>
      <c r="M524" s="27">
        <v>3</v>
      </c>
      <c r="N524" s="27"/>
      <c r="O524" s="27"/>
      <c r="P524" s="27">
        <v>7</v>
      </c>
      <c r="Q524" s="27"/>
      <c r="R524" s="27">
        <v>12</v>
      </c>
      <c r="S524" s="27"/>
      <c r="T524" s="27">
        <v>2</v>
      </c>
      <c r="U524" s="27"/>
      <c r="V524" s="27"/>
      <c r="W524" s="27"/>
      <c r="X524" s="27"/>
      <c r="Y524" s="27"/>
      <c r="Z524" s="27"/>
      <c r="AA524" s="27"/>
      <c r="AB524" s="27"/>
      <c r="AC524" s="27"/>
      <c r="AD524" s="27"/>
      <c r="AE524" s="27"/>
      <c r="AF524" s="27">
        <v>1</v>
      </c>
      <c r="AG524" s="27"/>
      <c r="AH524" s="27"/>
      <c r="AI524" s="27"/>
      <c r="AJ524" s="27"/>
      <c r="AK524" s="27"/>
      <c r="AL524" s="27"/>
      <c r="AM524" s="27"/>
      <c r="AN524" s="27"/>
      <c r="AO524" s="27"/>
      <c r="AP524" s="27"/>
      <c r="AQ524" s="27"/>
      <c r="AR524" s="27"/>
      <c r="AS524" s="27"/>
    </row>
    <row r="525" spans="1:45" ht="15.75" customHeight="1">
      <c r="A525" s="33">
        <v>45513.699179201387</v>
      </c>
      <c r="B525" s="34" t="s">
        <v>711</v>
      </c>
      <c r="C525" s="42" t="s">
        <v>26</v>
      </c>
      <c r="D525" s="35">
        <v>45513</v>
      </c>
      <c r="E525" s="38">
        <v>0.58680555555474712</v>
      </c>
      <c r="F525" s="27" t="s">
        <v>129</v>
      </c>
      <c r="G525" s="27">
        <v>18</v>
      </c>
      <c r="I525" s="34" t="s">
        <v>763</v>
      </c>
      <c r="J525" s="27">
        <v>10000</v>
      </c>
      <c r="K525" s="27">
        <v>5000</v>
      </c>
      <c r="L525" s="41" t="s">
        <v>151</v>
      </c>
      <c r="M525" s="41" t="s">
        <v>139</v>
      </c>
      <c r="N525" s="27">
        <v>0</v>
      </c>
      <c r="O525" s="27">
        <v>0</v>
      </c>
      <c r="P525" s="27">
        <v>0</v>
      </c>
      <c r="Q525" s="27">
        <v>0</v>
      </c>
      <c r="R525" s="27">
        <v>0</v>
      </c>
      <c r="S525" s="27">
        <v>0</v>
      </c>
      <c r="T525" s="27">
        <v>0</v>
      </c>
      <c r="U525" s="27">
        <v>0</v>
      </c>
      <c r="V525" s="27">
        <v>0</v>
      </c>
      <c r="W525" s="41" t="s">
        <v>147</v>
      </c>
      <c r="X525" s="27">
        <v>0</v>
      </c>
      <c r="Y525" s="27">
        <v>0</v>
      </c>
      <c r="Z525" s="27">
        <v>0</v>
      </c>
      <c r="AA525" s="27">
        <v>0</v>
      </c>
      <c r="AB525" s="27">
        <v>0</v>
      </c>
      <c r="AC525" s="27">
        <v>0</v>
      </c>
      <c r="AD525" s="27">
        <v>0</v>
      </c>
      <c r="AE525" s="27">
        <v>0</v>
      </c>
      <c r="AF525" s="27">
        <v>0</v>
      </c>
      <c r="AG525" s="27">
        <v>0</v>
      </c>
      <c r="AH525" s="27">
        <v>0</v>
      </c>
      <c r="AI525" s="27">
        <v>0</v>
      </c>
      <c r="AJ525" s="27">
        <v>0</v>
      </c>
      <c r="AK525" s="27">
        <v>0</v>
      </c>
      <c r="AL525" s="27">
        <v>0</v>
      </c>
      <c r="AM525" s="27">
        <v>0</v>
      </c>
      <c r="AN525" s="27">
        <v>0</v>
      </c>
      <c r="AO525" s="27">
        <v>0</v>
      </c>
      <c r="AP525" s="27">
        <v>0</v>
      </c>
      <c r="AQ525" s="27">
        <v>0</v>
      </c>
      <c r="AR525" s="27"/>
      <c r="AS525" s="27"/>
    </row>
    <row r="526" spans="1:45" ht="15.75" customHeight="1">
      <c r="A526" s="33">
        <v>45513.756806030091</v>
      </c>
      <c r="B526" s="34" t="s">
        <v>445</v>
      </c>
      <c r="C526" s="42" t="s">
        <v>171</v>
      </c>
      <c r="D526" s="35">
        <v>45513</v>
      </c>
      <c r="E526" s="38">
        <v>0.66666666666424135</v>
      </c>
      <c r="F526" s="27" t="s">
        <v>129</v>
      </c>
      <c r="G526" s="27">
        <v>23</v>
      </c>
      <c r="H526" s="34" t="s">
        <v>764</v>
      </c>
      <c r="I526" s="34" t="s">
        <v>765</v>
      </c>
      <c r="J526" s="27">
        <v>30000</v>
      </c>
      <c r="K526" s="27">
        <v>400</v>
      </c>
      <c r="L526" s="27"/>
      <c r="M526" s="27"/>
      <c r="N526" s="27"/>
      <c r="O526" s="27"/>
      <c r="P526" s="27">
        <v>3</v>
      </c>
      <c r="Q526" s="27">
        <v>4</v>
      </c>
      <c r="R526" s="27"/>
      <c r="S526" s="27"/>
      <c r="T526" s="27"/>
      <c r="U526" s="27"/>
      <c r="V526" s="27"/>
      <c r="W526" s="27"/>
      <c r="X526" s="27"/>
      <c r="Y526" s="27"/>
      <c r="Z526" s="27"/>
      <c r="AA526" s="27"/>
      <c r="AB526" s="27"/>
      <c r="AC526" s="27"/>
      <c r="AD526" s="27"/>
      <c r="AE526" s="27"/>
      <c r="AF526" s="27">
        <v>1</v>
      </c>
      <c r="AG526" s="27"/>
      <c r="AH526" s="27"/>
      <c r="AI526" s="27"/>
      <c r="AJ526" s="27"/>
      <c r="AK526" s="27"/>
      <c r="AL526" s="27">
        <v>1</v>
      </c>
      <c r="AM526" s="27"/>
      <c r="AN526" s="27"/>
      <c r="AO526" s="27"/>
      <c r="AP526" s="27"/>
      <c r="AQ526" s="27"/>
      <c r="AR526" s="27"/>
      <c r="AS526" s="27"/>
    </row>
    <row r="527" spans="1:45" ht="15.75" customHeight="1">
      <c r="A527" s="33">
        <v>45513.771245613425</v>
      </c>
      <c r="B527" s="34" t="s">
        <v>766</v>
      </c>
      <c r="C527" s="42" t="s">
        <v>30</v>
      </c>
      <c r="D527" s="35">
        <v>45513</v>
      </c>
      <c r="E527" s="38">
        <v>0.69444444444525288</v>
      </c>
      <c r="F527" s="27" t="s">
        <v>129</v>
      </c>
      <c r="G527" s="27">
        <v>1</v>
      </c>
      <c r="I527" s="34" t="s">
        <v>767</v>
      </c>
      <c r="J527" s="27">
        <v>500</v>
      </c>
      <c r="K527" s="27">
        <v>100</v>
      </c>
      <c r="L527" s="27">
        <v>4</v>
      </c>
      <c r="M527" s="41" t="s">
        <v>147</v>
      </c>
      <c r="N527" s="27">
        <v>0</v>
      </c>
      <c r="O527" s="27">
        <v>0</v>
      </c>
      <c r="P527" s="27">
        <v>0</v>
      </c>
      <c r="Q527" s="27">
        <v>0</v>
      </c>
      <c r="R527" s="27">
        <v>0</v>
      </c>
      <c r="S527" s="27">
        <v>3</v>
      </c>
      <c r="T527" s="27">
        <v>0</v>
      </c>
      <c r="U527" s="27">
        <v>0</v>
      </c>
      <c r="V527" s="27">
        <v>0</v>
      </c>
      <c r="W527" s="27">
        <v>0</v>
      </c>
      <c r="X527" s="27">
        <v>0</v>
      </c>
      <c r="Y527" s="27">
        <v>0</v>
      </c>
      <c r="Z527" s="27">
        <v>0</v>
      </c>
      <c r="AA527" s="27">
        <v>0</v>
      </c>
      <c r="AB527" s="27">
        <v>0</v>
      </c>
      <c r="AC527" s="27">
        <v>0</v>
      </c>
      <c r="AD527" s="27">
        <v>0</v>
      </c>
      <c r="AE527" s="27">
        <v>0</v>
      </c>
      <c r="AF527" s="41" t="s">
        <v>147</v>
      </c>
      <c r="AG527" s="27">
        <v>0</v>
      </c>
      <c r="AH527" s="27">
        <v>0</v>
      </c>
      <c r="AI527" s="27">
        <v>0</v>
      </c>
      <c r="AJ527" s="27">
        <v>0</v>
      </c>
      <c r="AK527" s="27">
        <v>0</v>
      </c>
      <c r="AL527" s="27">
        <v>0</v>
      </c>
      <c r="AM527" s="27">
        <v>0</v>
      </c>
      <c r="AN527" s="27">
        <v>0</v>
      </c>
      <c r="AO527" s="27">
        <v>0</v>
      </c>
      <c r="AP527" s="27">
        <v>0</v>
      </c>
      <c r="AQ527" s="27">
        <v>0</v>
      </c>
      <c r="AR527" s="27"/>
      <c r="AS527" s="27"/>
    </row>
    <row r="528" spans="1:45" ht="15.75" customHeight="1">
      <c r="A528" s="33">
        <v>45513.778574548611</v>
      </c>
      <c r="B528" s="34" t="s">
        <v>414</v>
      </c>
      <c r="C528" s="42" t="s">
        <v>415</v>
      </c>
      <c r="D528" s="35">
        <v>45513</v>
      </c>
      <c r="E528" s="38">
        <v>0.65763888889341615</v>
      </c>
      <c r="F528" s="27" t="s">
        <v>129</v>
      </c>
      <c r="G528" s="27">
        <v>2</v>
      </c>
      <c r="H528" s="34" t="s">
        <v>768</v>
      </c>
      <c r="I528" s="34" t="s">
        <v>769</v>
      </c>
      <c r="J528" s="27">
        <v>80</v>
      </c>
      <c r="K528" s="27">
        <v>80</v>
      </c>
      <c r="L528" s="27"/>
      <c r="M528" s="27">
        <v>5</v>
      </c>
      <c r="N528" s="27"/>
      <c r="O528" s="27"/>
      <c r="P528" s="27">
        <v>5</v>
      </c>
      <c r="Q528" s="27"/>
      <c r="R528" s="27"/>
      <c r="S528" s="27"/>
      <c r="T528" s="27"/>
      <c r="U528" s="27"/>
      <c r="V528" s="27"/>
      <c r="W528" s="27"/>
      <c r="X528" s="27"/>
      <c r="Y528" s="27"/>
      <c r="Z528" s="27"/>
      <c r="AA528" s="27"/>
      <c r="AB528" s="27"/>
      <c r="AC528" s="27"/>
      <c r="AD528" s="27"/>
      <c r="AE528" s="27"/>
      <c r="AF528" s="27">
        <v>45</v>
      </c>
      <c r="AG528" s="27"/>
      <c r="AH528" s="27"/>
      <c r="AI528" s="27"/>
      <c r="AJ528" s="27"/>
      <c r="AK528" s="27"/>
      <c r="AL528" s="27"/>
      <c r="AM528" s="27"/>
      <c r="AN528" s="27"/>
      <c r="AO528" s="27"/>
      <c r="AP528" s="27"/>
      <c r="AQ528" s="27"/>
      <c r="AR528" s="27"/>
      <c r="AS528" s="27"/>
    </row>
    <row r="529" spans="1:45" ht="15.75" customHeight="1">
      <c r="A529" s="33">
        <v>45513.785164131943</v>
      </c>
      <c r="B529" s="34" t="s">
        <v>729</v>
      </c>
      <c r="C529" s="42" t="s">
        <v>179</v>
      </c>
      <c r="D529" s="35">
        <v>45513</v>
      </c>
      <c r="E529" s="38">
        <v>0.20833333333575865</v>
      </c>
      <c r="F529" s="27" t="s">
        <v>129</v>
      </c>
      <c r="G529" s="27">
        <v>20</v>
      </c>
      <c r="H529" s="34" t="s">
        <v>770</v>
      </c>
      <c r="I529" s="34" t="s">
        <v>771</v>
      </c>
      <c r="J529" s="27">
        <v>50000</v>
      </c>
      <c r="K529" s="27">
        <v>160</v>
      </c>
      <c r="L529" s="41" t="s">
        <v>143</v>
      </c>
      <c r="M529" s="41" t="s">
        <v>165</v>
      </c>
      <c r="N529" s="41" t="s">
        <v>143</v>
      </c>
      <c r="O529" s="41" t="s">
        <v>143</v>
      </c>
      <c r="P529" s="41" t="s">
        <v>143</v>
      </c>
      <c r="Q529" s="41" t="s">
        <v>143</v>
      </c>
      <c r="R529" s="27">
        <v>11</v>
      </c>
      <c r="S529" s="41" t="s">
        <v>143</v>
      </c>
      <c r="T529" s="41" t="s">
        <v>143</v>
      </c>
      <c r="U529" s="41" t="s">
        <v>143</v>
      </c>
      <c r="V529" s="41" t="s">
        <v>143</v>
      </c>
      <c r="W529" s="41" t="s">
        <v>143</v>
      </c>
      <c r="X529" s="41" t="s">
        <v>143</v>
      </c>
      <c r="Y529" s="41" t="s">
        <v>143</v>
      </c>
      <c r="Z529" s="41" t="s">
        <v>143</v>
      </c>
      <c r="AA529" s="41" t="s">
        <v>143</v>
      </c>
      <c r="AB529" s="41" t="s">
        <v>143</v>
      </c>
      <c r="AC529" s="41" t="s">
        <v>143</v>
      </c>
      <c r="AD529" s="41" t="s">
        <v>143</v>
      </c>
      <c r="AE529" s="41" t="s">
        <v>143</v>
      </c>
      <c r="AF529" s="41" t="s">
        <v>147</v>
      </c>
      <c r="AG529" s="41" t="s">
        <v>143</v>
      </c>
      <c r="AH529" s="41" t="s">
        <v>143</v>
      </c>
      <c r="AI529" s="41" t="s">
        <v>143</v>
      </c>
      <c r="AJ529" s="41" t="s">
        <v>143</v>
      </c>
      <c r="AK529" s="41" t="s">
        <v>143</v>
      </c>
      <c r="AL529" s="41" t="s">
        <v>143</v>
      </c>
      <c r="AM529" s="41" t="s">
        <v>147</v>
      </c>
      <c r="AN529" s="41" t="s">
        <v>143</v>
      </c>
      <c r="AO529" s="41" t="s">
        <v>143</v>
      </c>
      <c r="AP529" s="41" t="s">
        <v>143</v>
      </c>
      <c r="AQ529" s="41" t="s">
        <v>143</v>
      </c>
      <c r="AR529" s="27"/>
      <c r="AS529" s="27"/>
    </row>
    <row r="530" spans="1:45" ht="15.75" customHeight="1">
      <c r="A530" s="33">
        <v>45513.788667615736</v>
      </c>
      <c r="B530" s="34" t="s">
        <v>729</v>
      </c>
      <c r="C530" s="42" t="s">
        <v>179</v>
      </c>
      <c r="D530" s="35">
        <v>45513</v>
      </c>
      <c r="E530" s="38">
        <v>0.66666666666424135</v>
      </c>
      <c r="F530" s="27" t="s">
        <v>129</v>
      </c>
      <c r="G530" s="27">
        <v>4</v>
      </c>
      <c r="H530" s="34" t="s">
        <v>772</v>
      </c>
      <c r="I530" s="34" t="s">
        <v>773</v>
      </c>
      <c r="J530" s="27">
        <v>250</v>
      </c>
      <c r="K530" s="27">
        <v>100</v>
      </c>
      <c r="L530" s="41" t="s">
        <v>143</v>
      </c>
      <c r="M530" s="41" t="s">
        <v>139</v>
      </c>
      <c r="N530" s="41" t="s">
        <v>143</v>
      </c>
      <c r="O530" s="41" t="s">
        <v>143</v>
      </c>
      <c r="P530" s="41" t="s">
        <v>143</v>
      </c>
      <c r="Q530" s="41" t="s">
        <v>143</v>
      </c>
      <c r="R530" s="41" t="s">
        <v>143</v>
      </c>
      <c r="S530" s="41" t="s">
        <v>143</v>
      </c>
      <c r="T530" s="41" t="s">
        <v>143</v>
      </c>
      <c r="U530" s="41" t="s">
        <v>143</v>
      </c>
      <c r="V530" s="41" t="s">
        <v>143</v>
      </c>
      <c r="W530" s="41" t="s">
        <v>143</v>
      </c>
      <c r="X530" s="41" t="s">
        <v>143</v>
      </c>
      <c r="Y530" s="41" t="s">
        <v>143</v>
      </c>
      <c r="Z530" s="41" t="s">
        <v>143</v>
      </c>
      <c r="AA530" s="41" t="s">
        <v>143</v>
      </c>
      <c r="AB530" s="41" t="s">
        <v>143</v>
      </c>
      <c r="AC530" s="41" t="s">
        <v>143</v>
      </c>
      <c r="AD530" s="41" t="s">
        <v>143</v>
      </c>
      <c r="AE530" s="41" t="s">
        <v>143</v>
      </c>
      <c r="AF530" s="41" t="s">
        <v>147</v>
      </c>
      <c r="AG530" s="41" t="s">
        <v>143</v>
      </c>
      <c r="AH530" s="41" t="s">
        <v>143</v>
      </c>
      <c r="AI530" s="41" t="s">
        <v>143</v>
      </c>
      <c r="AJ530" s="41" t="s">
        <v>143</v>
      </c>
      <c r="AK530" s="41" t="s">
        <v>143</v>
      </c>
      <c r="AL530" s="41" t="s">
        <v>143</v>
      </c>
      <c r="AM530" s="41" t="s">
        <v>143</v>
      </c>
      <c r="AN530" s="41" t="s">
        <v>143</v>
      </c>
      <c r="AO530" s="41" t="s">
        <v>143</v>
      </c>
      <c r="AP530" s="41" t="s">
        <v>143</v>
      </c>
      <c r="AQ530" s="41" t="s">
        <v>143</v>
      </c>
      <c r="AR530" s="27"/>
      <c r="AS530" s="27"/>
    </row>
    <row r="531" spans="1:45" ht="15.75" customHeight="1">
      <c r="A531" s="33">
        <v>45513.791161643516</v>
      </c>
      <c r="B531" s="34" t="s">
        <v>729</v>
      </c>
      <c r="C531" s="42" t="s">
        <v>179</v>
      </c>
      <c r="D531" s="35">
        <v>45513</v>
      </c>
      <c r="E531" s="38">
        <v>0.71180555555474712</v>
      </c>
      <c r="F531" s="27" t="s">
        <v>129</v>
      </c>
      <c r="G531" s="27">
        <v>1</v>
      </c>
      <c r="H531" s="34" t="s">
        <v>774</v>
      </c>
      <c r="I531" s="34" t="s">
        <v>775</v>
      </c>
      <c r="J531" s="27">
        <v>4000</v>
      </c>
      <c r="K531" s="27">
        <v>0</v>
      </c>
      <c r="L531" s="41" t="s">
        <v>143</v>
      </c>
      <c r="M531" s="41" t="s">
        <v>139</v>
      </c>
      <c r="N531" s="41" t="s">
        <v>143</v>
      </c>
      <c r="O531" s="41" t="s">
        <v>143</v>
      </c>
      <c r="P531" s="41" t="s">
        <v>143</v>
      </c>
      <c r="Q531" s="41" t="s">
        <v>143</v>
      </c>
      <c r="R531" s="41" t="s">
        <v>143</v>
      </c>
      <c r="S531" s="41" t="s">
        <v>143</v>
      </c>
      <c r="T531" s="41" t="s">
        <v>143</v>
      </c>
      <c r="U531" s="41" t="s">
        <v>143</v>
      </c>
      <c r="V531" s="41" t="s">
        <v>143</v>
      </c>
      <c r="W531" s="41" t="s">
        <v>143</v>
      </c>
      <c r="X531" s="41" t="s">
        <v>143</v>
      </c>
      <c r="Y531" s="41" t="s">
        <v>143</v>
      </c>
      <c r="Z531" s="41" t="s">
        <v>143</v>
      </c>
      <c r="AA531" s="41" t="s">
        <v>143</v>
      </c>
      <c r="AB531" s="41" t="s">
        <v>143</v>
      </c>
      <c r="AC531" s="41" t="s">
        <v>143</v>
      </c>
      <c r="AD531" s="41" t="s">
        <v>143</v>
      </c>
      <c r="AE531" s="41" t="s">
        <v>143</v>
      </c>
      <c r="AF531" s="41" t="s">
        <v>147</v>
      </c>
      <c r="AG531" s="41" t="s">
        <v>143</v>
      </c>
      <c r="AH531" s="41" t="s">
        <v>143</v>
      </c>
      <c r="AI531" s="41" t="s">
        <v>143</v>
      </c>
      <c r="AJ531" s="41" t="s">
        <v>143</v>
      </c>
      <c r="AK531" s="41" t="s">
        <v>143</v>
      </c>
      <c r="AL531" s="41" t="s">
        <v>143</v>
      </c>
      <c r="AM531" s="41" t="s">
        <v>143</v>
      </c>
      <c r="AN531" s="41" t="s">
        <v>143</v>
      </c>
      <c r="AO531" s="41" t="s">
        <v>143</v>
      </c>
      <c r="AP531" s="41" t="s">
        <v>143</v>
      </c>
      <c r="AQ531" s="41" t="s">
        <v>143</v>
      </c>
      <c r="AR531" s="27"/>
      <c r="AS531" s="27"/>
    </row>
    <row r="532" spans="1:45" ht="15.75" customHeight="1">
      <c r="A532" s="33">
        <v>45513.804344340278</v>
      </c>
      <c r="B532" s="34" t="s">
        <v>611</v>
      </c>
      <c r="C532" s="42" t="s">
        <v>27</v>
      </c>
      <c r="D532" s="35">
        <v>45513</v>
      </c>
      <c r="E532" s="38">
        <v>0.64583333333575865</v>
      </c>
      <c r="F532" s="27" t="s">
        <v>129</v>
      </c>
      <c r="G532" s="27">
        <v>1</v>
      </c>
      <c r="H532" s="34" t="s">
        <v>776</v>
      </c>
      <c r="I532" s="34" t="s">
        <v>777</v>
      </c>
      <c r="J532" s="27">
        <v>180</v>
      </c>
      <c r="K532" s="27">
        <v>40</v>
      </c>
      <c r="L532" s="27">
        <v>1</v>
      </c>
      <c r="M532" s="27">
        <v>3</v>
      </c>
      <c r="N532" s="27">
        <v>1</v>
      </c>
      <c r="O532" s="27">
        <v>0</v>
      </c>
      <c r="P532" s="27">
        <v>0</v>
      </c>
      <c r="Q532" s="27">
        <v>0</v>
      </c>
      <c r="R532" s="27">
        <v>0</v>
      </c>
      <c r="S532" s="27">
        <v>0</v>
      </c>
      <c r="T532" s="27">
        <v>0</v>
      </c>
      <c r="U532" s="27">
        <v>0</v>
      </c>
      <c r="V532" s="27">
        <v>0</v>
      </c>
      <c r="W532" s="27">
        <v>0</v>
      </c>
      <c r="X532" s="27">
        <v>0</v>
      </c>
      <c r="Y532" s="27">
        <v>0</v>
      </c>
      <c r="Z532" s="27"/>
      <c r="AA532" s="27">
        <v>0</v>
      </c>
      <c r="AB532" s="27">
        <v>0</v>
      </c>
      <c r="AC532" s="27">
        <v>0</v>
      </c>
      <c r="AD532" s="27">
        <v>0</v>
      </c>
      <c r="AE532" s="27">
        <v>0</v>
      </c>
      <c r="AF532" s="27">
        <v>1</v>
      </c>
      <c r="AG532" s="27">
        <v>0</v>
      </c>
      <c r="AH532" s="27">
        <v>0</v>
      </c>
      <c r="AI532" s="27">
        <v>0</v>
      </c>
      <c r="AJ532" s="27">
        <v>0</v>
      </c>
      <c r="AK532" s="27">
        <v>0</v>
      </c>
      <c r="AL532" s="27">
        <v>0</v>
      </c>
      <c r="AM532" s="27">
        <v>0</v>
      </c>
      <c r="AN532" s="27">
        <v>0</v>
      </c>
      <c r="AO532" s="27">
        <v>0</v>
      </c>
      <c r="AP532" s="27">
        <v>0</v>
      </c>
      <c r="AQ532" s="27">
        <v>0</v>
      </c>
      <c r="AR532" s="27"/>
      <c r="AS532" s="27"/>
    </row>
    <row r="533" spans="1:45" ht="15.75" customHeight="1">
      <c r="A533" s="33">
        <v>45513.940663634261</v>
      </c>
      <c r="B533" s="34" t="s">
        <v>361</v>
      </c>
      <c r="C533" s="42" t="s">
        <v>194</v>
      </c>
      <c r="D533" s="35">
        <v>45513</v>
      </c>
      <c r="E533" s="38">
        <v>0.75555555555911269</v>
      </c>
      <c r="F533" s="27" t="s">
        <v>129</v>
      </c>
      <c r="G533" s="27">
        <v>2</v>
      </c>
      <c r="H533" s="34" t="s">
        <v>778</v>
      </c>
      <c r="I533" s="34" t="s">
        <v>779</v>
      </c>
      <c r="J533" s="27">
        <v>3</v>
      </c>
      <c r="K533" s="27">
        <v>0</v>
      </c>
      <c r="L533" s="27">
        <v>1</v>
      </c>
      <c r="M533" s="27">
        <v>3</v>
      </c>
      <c r="N533" s="27"/>
      <c r="O533" s="27"/>
      <c r="P533" s="27">
        <v>7</v>
      </c>
      <c r="Q533" s="27"/>
      <c r="R533" s="27">
        <v>12</v>
      </c>
      <c r="S533" s="27"/>
      <c r="T533" s="27"/>
      <c r="U533" s="27"/>
      <c r="V533" s="27"/>
      <c r="W533" s="27"/>
      <c r="X533" s="27"/>
      <c r="Y533" s="27"/>
      <c r="Z533" s="27"/>
      <c r="AA533" s="27"/>
      <c r="AB533" s="27"/>
      <c r="AC533" s="27"/>
      <c r="AD533" s="27"/>
      <c r="AE533" s="27"/>
      <c r="AF533" s="27">
        <v>1</v>
      </c>
      <c r="AG533" s="27"/>
      <c r="AH533" s="27"/>
      <c r="AI533" s="27"/>
      <c r="AJ533" s="27"/>
      <c r="AK533" s="27"/>
      <c r="AL533" s="27"/>
      <c r="AM533" s="27"/>
      <c r="AN533" s="27"/>
      <c r="AO533" s="27"/>
      <c r="AP533" s="27"/>
      <c r="AQ533" s="27"/>
      <c r="AR533" s="27"/>
      <c r="AS533" s="27"/>
    </row>
    <row r="534" spans="1:45" ht="15.75" customHeight="1">
      <c r="A534" s="33">
        <v>45513.943174826389</v>
      </c>
      <c r="B534" s="34" t="s">
        <v>361</v>
      </c>
      <c r="C534" s="42" t="s">
        <v>194</v>
      </c>
      <c r="D534" s="35">
        <v>45513</v>
      </c>
      <c r="E534" s="38">
        <v>0.76041666666424135</v>
      </c>
      <c r="F534" s="27" t="s">
        <v>129</v>
      </c>
      <c r="G534" s="27">
        <v>3</v>
      </c>
      <c r="H534" s="34" t="s">
        <v>780</v>
      </c>
      <c r="I534" s="34" t="s">
        <v>781</v>
      </c>
      <c r="J534" s="27">
        <v>4</v>
      </c>
      <c r="K534" s="27">
        <v>0</v>
      </c>
      <c r="L534" s="27">
        <v>1</v>
      </c>
      <c r="M534" s="27">
        <v>3</v>
      </c>
      <c r="N534" s="27"/>
      <c r="O534" s="27"/>
      <c r="P534" s="27">
        <v>7</v>
      </c>
      <c r="Q534" s="27"/>
      <c r="R534" s="27">
        <v>12</v>
      </c>
      <c r="S534" s="27"/>
      <c r="T534" s="27"/>
      <c r="U534" s="27"/>
      <c r="V534" s="27"/>
      <c r="W534" s="27"/>
      <c r="X534" s="27"/>
      <c r="Y534" s="27"/>
      <c r="Z534" s="27"/>
      <c r="AA534" s="27"/>
      <c r="AB534" s="27"/>
      <c r="AC534" s="27"/>
      <c r="AD534" s="27"/>
      <c r="AE534" s="27"/>
      <c r="AF534" s="27">
        <v>1</v>
      </c>
      <c r="AG534" s="27"/>
      <c r="AH534" s="27"/>
      <c r="AI534" s="27"/>
      <c r="AJ534" s="27"/>
      <c r="AK534" s="27"/>
      <c r="AL534" s="27"/>
      <c r="AM534" s="27"/>
      <c r="AN534" s="27"/>
      <c r="AO534" s="27"/>
      <c r="AP534" s="27"/>
      <c r="AQ534" s="27"/>
      <c r="AR534" s="27"/>
      <c r="AS534" s="27"/>
    </row>
    <row r="535" spans="1:45" ht="15.75" customHeight="1">
      <c r="A535" s="33">
        <v>45514.036626342597</v>
      </c>
      <c r="B535" s="34" t="s">
        <v>782</v>
      </c>
      <c r="C535" s="42" t="s">
        <v>35</v>
      </c>
      <c r="D535" s="35">
        <v>45513</v>
      </c>
      <c r="E535" s="38">
        <v>0.875</v>
      </c>
      <c r="F535" s="27" t="s">
        <v>129</v>
      </c>
      <c r="G535" s="27">
        <v>12</v>
      </c>
      <c r="I535" s="34" t="s">
        <v>783</v>
      </c>
      <c r="J535" s="27">
        <v>1000</v>
      </c>
      <c r="K535" s="27">
        <v>3000</v>
      </c>
      <c r="L535" s="27">
        <v>3</v>
      </c>
      <c r="M535" s="27">
        <v>2</v>
      </c>
      <c r="N535" s="27">
        <v>1</v>
      </c>
      <c r="O535" s="27">
        <v>1</v>
      </c>
      <c r="P535" s="27">
        <v>0</v>
      </c>
      <c r="Q535" s="27">
        <v>0</v>
      </c>
      <c r="R535" s="27">
        <v>3</v>
      </c>
      <c r="S535" s="27">
        <v>0</v>
      </c>
      <c r="T535" s="27">
        <v>0</v>
      </c>
      <c r="U535" s="27">
        <v>0</v>
      </c>
      <c r="V535" s="27">
        <v>0</v>
      </c>
      <c r="W535" s="27">
        <v>0</v>
      </c>
      <c r="X535" s="27">
        <v>0</v>
      </c>
      <c r="Y535" s="27">
        <v>0</v>
      </c>
      <c r="Z535" s="27">
        <v>0</v>
      </c>
      <c r="AA535" s="27">
        <v>0</v>
      </c>
      <c r="AB535" s="27">
        <v>0</v>
      </c>
      <c r="AC535" s="27">
        <v>0</v>
      </c>
      <c r="AD535" s="27">
        <v>0</v>
      </c>
      <c r="AE535" s="27">
        <v>0</v>
      </c>
      <c r="AF535" s="27">
        <v>0</v>
      </c>
      <c r="AG535" s="27">
        <v>0</v>
      </c>
      <c r="AH535" s="27">
        <v>0</v>
      </c>
      <c r="AI535" s="27">
        <v>2</v>
      </c>
      <c r="AJ535" s="27">
        <v>0</v>
      </c>
      <c r="AK535" s="27">
        <v>1</v>
      </c>
      <c r="AL535" s="27">
        <v>0</v>
      </c>
      <c r="AM535" s="27">
        <v>0</v>
      </c>
      <c r="AN535" s="27">
        <v>0</v>
      </c>
      <c r="AO535" s="27">
        <v>0</v>
      </c>
      <c r="AP535" s="27">
        <v>0</v>
      </c>
      <c r="AQ535" s="27">
        <v>0</v>
      </c>
      <c r="AR535" s="27"/>
      <c r="AS535" s="27"/>
    </row>
    <row r="536" spans="1:45" ht="15.75" customHeight="1">
      <c r="A536" s="33">
        <v>45514.648678182872</v>
      </c>
      <c r="B536" s="34" t="s">
        <v>784</v>
      </c>
      <c r="C536" s="42" t="s">
        <v>136</v>
      </c>
      <c r="D536" s="35">
        <v>45514</v>
      </c>
      <c r="E536" s="38">
        <v>0.54166666666424135</v>
      </c>
      <c r="F536" s="27" t="s">
        <v>129</v>
      </c>
      <c r="G536" s="27">
        <v>1</v>
      </c>
      <c r="H536" s="34" t="s">
        <v>785</v>
      </c>
      <c r="I536" s="34" t="s">
        <v>786</v>
      </c>
      <c r="J536" s="27">
        <v>64</v>
      </c>
      <c r="K536" s="27">
        <v>200</v>
      </c>
      <c r="L536" s="27"/>
      <c r="M536" s="27">
        <v>4</v>
      </c>
      <c r="N536" s="27"/>
      <c r="O536" s="27"/>
      <c r="P536" s="27"/>
      <c r="Q536" s="27"/>
      <c r="R536" s="27"/>
      <c r="S536" s="27"/>
      <c r="T536" s="27"/>
      <c r="U536" s="27"/>
      <c r="V536" s="27"/>
      <c r="W536" s="27"/>
      <c r="X536" s="27"/>
      <c r="Y536" s="27"/>
      <c r="Z536" s="27"/>
      <c r="AA536" s="27"/>
      <c r="AB536" s="27"/>
      <c r="AC536" s="27"/>
      <c r="AD536" s="27"/>
      <c r="AE536" s="27"/>
      <c r="AF536" s="27" t="s">
        <v>787</v>
      </c>
      <c r="AG536" s="27"/>
      <c r="AH536" s="27"/>
      <c r="AI536" s="27"/>
      <c r="AJ536" s="27"/>
      <c r="AK536" s="27"/>
      <c r="AL536" s="27"/>
      <c r="AM536" s="27"/>
      <c r="AN536" s="27"/>
      <c r="AO536" s="27"/>
      <c r="AP536" s="27"/>
      <c r="AQ536" s="27"/>
      <c r="AR536" s="27"/>
      <c r="AS536" s="27"/>
    </row>
    <row r="537" spans="1:45" ht="15.75" customHeight="1">
      <c r="A537" s="33">
        <v>45514.660187245376</v>
      </c>
      <c r="B537" s="34" t="s">
        <v>784</v>
      </c>
      <c r="C537" s="42" t="s">
        <v>136</v>
      </c>
      <c r="D537" s="35">
        <v>45514</v>
      </c>
      <c r="E537" s="38">
        <v>0.58333333333575865</v>
      </c>
      <c r="F537" s="27" t="s">
        <v>129</v>
      </c>
      <c r="G537" s="27">
        <v>4</v>
      </c>
      <c r="H537" s="34" t="s">
        <v>788</v>
      </c>
      <c r="I537" s="34" t="s">
        <v>789</v>
      </c>
      <c r="J537" s="27">
        <v>5000</v>
      </c>
      <c r="K537" s="27">
        <v>600</v>
      </c>
      <c r="L537" s="27"/>
      <c r="M537" s="27">
        <v>4</v>
      </c>
      <c r="N537" s="27"/>
      <c r="O537" s="27"/>
      <c r="P537" s="27"/>
      <c r="Q537" s="27"/>
      <c r="R537" s="27"/>
      <c r="S537" s="27"/>
      <c r="T537" s="27"/>
      <c r="U537" s="27"/>
      <c r="V537" s="27"/>
      <c r="W537" s="27"/>
      <c r="X537" s="27"/>
      <c r="Y537" s="27"/>
      <c r="Z537" s="27"/>
      <c r="AA537" s="27"/>
      <c r="AB537" s="27"/>
      <c r="AC537" s="27"/>
      <c r="AD537" s="27"/>
      <c r="AE537" s="27"/>
      <c r="AF537" s="27" t="s">
        <v>787</v>
      </c>
      <c r="AG537" s="27"/>
      <c r="AH537" s="27"/>
      <c r="AI537" s="27"/>
      <c r="AJ537" s="27"/>
      <c r="AK537" s="27"/>
      <c r="AL537" s="27"/>
      <c r="AM537" s="27"/>
      <c r="AN537" s="27"/>
      <c r="AO537" s="27"/>
      <c r="AP537" s="27"/>
      <c r="AQ537" s="27"/>
      <c r="AR537" s="27"/>
      <c r="AS537" s="27"/>
    </row>
    <row r="538" spans="1:45" ht="15.75" customHeight="1">
      <c r="A538" s="33">
        <v>45514.767197280089</v>
      </c>
      <c r="B538" s="34" t="s">
        <v>426</v>
      </c>
      <c r="C538" s="42" t="s">
        <v>25</v>
      </c>
      <c r="D538" s="35">
        <v>45514</v>
      </c>
      <c r="E538" s="38">
        <v>0.52500000000145519</v>
      </c>
      <c r="F538" s="27" t="s">
        <v>129</v>
      </c>
      <c r="G538" s="27">
        <v>100</v>
      </c>
      <c r="H538" s="34" t="s">
        <v>790</v>
      </c>
      <c r="I538" s="34" t="s">
        <v>791</v>
      </c>
      <c r="J538" s="27">
        <v>1700000</v>
      </c>
      <c r="K538" s="27">
        <v>20000</v>
      </c>
      <c r="L538" s="27"/>
      <c r="M538" s="27">
        <v>1</v>
      </c>
      <c r="N538" s="27"/>
      <c r="O538" s="27"/>
      <c r="P538" s="27">
        <v>4</v>
      </c>
      <c r="Q538" s="27">
        <v>5</v>
      </c>
      <c r="R538" s="27"/>
      <c r="S538" s="27"/>
      <c r="T538" s="27"/>
      <c r="U538" s="27"/>
      <c r="V538" s="27"/>
      <c r="W538" s="27"/>
      <c r="X538" s="27"/>
      <c r="Y538" s="27"/>
      <c r="Z538" s="27"/>
      <c r="AA538" s="27">
        <v>1</v>
      </c>
      <c r="AB538" s="27"/>
      <c r="AC538" s="27"/>
      <c r="AD538" s="27"/>
      <c r="AE538" s="27"/>
      <c r="AF538" s="27"/>
      <c r="AG538" s="27"/>
      <c r="AH538" s="27"/>
      <c r="AI538" s="27"/>
      <c r="AJ538" s="27"/>
      <c r="AK538" s="27"/>
      <c r="AL538" s="27">
        <v>1</v>
      </c>
      <c r="AM538" s="27"/>
      <c r="AN538" s="27"/>
      <c r="AO538" s="27"/>
      <c r="AP538" s="27"/>
      <c r="AQ538" s="27"/>
      <c r="AR538" s="27"/>
      <c r="AS538" s="27"/>
    </row>
    <row r="539" spans="1:45" ht="15.75" customHeight="1">
      <c r="A539" s="33">
        <v>45514.787300277778</v>
      </c>
      <c r="B539" s="34" t="s">
        <v>437</v>
      </c>
      <c r="C539" s="42" t="s">
        <v>177</v>
      </c>
      <c r="D539" s="35">
        <v>45514</v>
      </c>
      <c r="E539" s="38">
        <v>0.54513888889050577</v>
      </c>
      <c r="F539" s="27" t="s">
        <v>129</v>
      </c>
      <c r="G539" s="27">
        <v>2</v>
      </c>
      <c r="H539" s="34" t="s">
        <v>792</v>
      </c>
      <c r="I539" s="34" t="s">
        <v>793</v>
      </c>
      <c r="J539" s="27">
        <v>5</v>
      </c>
      <c r="K539" s="27">
        <v>150</v>
      </c>
      <c r="L539" s="27">
        <v>0</v>
      </c>
      <c r="M539" s="27">
        <v>2</v>
      </c>
      <c r="N539" s="27">
        <v>0</v>
      </c>
      <c r="O539" s="27">
        <v>0</v>
      </c>
      <c r="P539" s="27">
        <v>5</v>
      </c>
      <c r="Q539" s="27">
        <v>0</v>
      </c>
      <c r="R539" s="27">
        <v>0</v>
      </c>
      <c r="S539" s="27">
        <v>0</v>
      </c>
      <c r="T539" s="27">
        <v>0</v>
      </c>
      <c r="U539" s="27">
        <v>0</v>
      </c>
      <c r="V539" s="27">
        <v>0</v>
      </c>
      <c r="W539" s="27">
        <v>0</v>
      </c>
      <c r="X539" s="27">
        <v>0</v>
      </c>
      <c r="Y539" s="27">
        <v>0</v>
      </c>
      <c r="Z539" s="27">
        <v>0</v>
      </c>
      <c r="AA539" s="27">
        <v>0</v>
      </c>
      <c r="AB539" s="27">
        <v>0</v>
      </c>
      <c r="AC539" s="27">
        <v>0</v>
      </c>
      <c r="AD539" s="27">
        <v>0</v>
      </c>
      <c r="AE539" s="27">
        <v>0</v>
      </c>
      <c r="AF539" s="27">
        <v>1</v>
      </c>
      <c r="AG539" s="27">
        <v>0</v>
      </c>
      <c r="AH539" s="27">
        <v>0</v>
      </c>
      <c r="AI539" s="27">
        <v>0</v>
      </c>
      <c r="AJ539" s="27">
        <v>0</v>
      </c>
      <c r="AK539" s="27">
        <v>0</v>
      </c>
      <c r="AL539" s="27">
        <v>0</v>
      </c>
      <c r="AM539" s="27">
        <v>0</v>
      </c>
      <c r="AN539" s="27">
        <v>0</v>
      </c>
      <c r="AO539" s="27">
        <v>0</v>
      </c>
      <c r="AP539" s="27">
        <v>0</v>
      </c>
      <c r="AQ539" s="27">
        <v>0</v>
      </c>
      <c r="AR539" s="27"/>
      <c r="AS539" s="27"/>
    </row>
    <row r="540" spans="1:45" ht="15.75" customHeight="1">
      <c r="A540" s="33">
        <v>45514.984377627319</v>
      </c>
      <c r="B540" s="34" t="s">
        <v>719</v>
      </c>
      <c r="C540" s="42" t="s">
        <v>272</v>
      </c>
      <c r="D540" s="35">
        <v>45514</v>
      </c>
      <c r="E540" s="38">
        <v>0.84027777778101154</v>
      </c>
      <c r="F540" s="27" t="s">
        <v>129</v>
      </c>
      <c r="G540" s="27">
        <v>6</v>
      </c>
      <c r="I540" s="34" t="s">
        <v>794</v>
      </c>
      <c r="J540" s="27">
        <v>300</v>
      </c>
      <c r="K540" s="27">
        <v>300</v>
      </c>
      <c r="L540" s="27">
        <v>0</v>
      </c>
      <c r="M540" s="27"/>
      <c r="N540" s="27">
        <v>0</v>
      </c>
      <c r="O540" s="27">
        <v>0</v>
      </c>
      <c r="P540" s="27">
        <v>1</v>
      </c>
      <c r="Q540" s="27">
        <v>0</v>
      </c>
      <c r="R540" s="27">
        <v>1</v>
      </c>
      <c r="S540" s="27">
        <v>0</v>
      </c>
      <c r="T540" s="27">
        <v>0</v>
      </c>
      <c r="U540" s="27">
        <v>0</v>
      </c>
      <c r="V540" s="27">
        <v>0</v>
      </c>
      <c r="W540" s="27">
        <v>0</v>
      </c>
      <c r="X540" s="27">
        <v>0</v>
      </c>
      <c r="Y540" s="27">
        <v>0</v>
      </c>
      <c r="Z540" s="27">
        <v>0</v>
      </c>
      <c r="AA540" s="27">
        <v>0</v>
      </c>
      <c r="AB540" s="27">
        <v>0</v>
      </c>
      <c r="AC540" s="27">
        <v>0</v>
      </c>
      <c r="AD540" s="27">
        <v>0</v>
      </c>
      <c r="AE540" s="27">
        <v>0</v>
      </c>
      <c r="AF540" s="27">
        <v>1</v>
      </c>
      <c r="AG540" s="27">
        <v>0</v>
      </c>
      <c r="AH540" s="27">
        <v>0</v>
      </c>
      <c r="AI540" s="27">
        <v>0</v>
      </c>
      <c r="AJ540" s="27">
        <v>0</v>
      </c>
      <c r="AK540" s="27">
        <v>0</v>
      </c>
      <c r="AL540" s="27">
        <v>0</v>
      </c>
      <c r="AM540" s="27">
        <v>0</v>
      </c>
      <c r="AN540" s="27">
        <v>0</v>
      </c>
      <c r="AO540" s="27">
        <v>0</v>
      </c>
      <c r="AP540" s="27">
        <v>0</v>
      </c>
      <c r="AQ540" s="27">
        <v>0</v>
      </c>
      <c r="AR540" s="27"/>
      <c r="AS540" s="27"/>
    </row>
    <row r="541" spans="1:45" ht="15.75" customHeight="1">
      <c r="A541" s="33">
        <v>45515.272477592589</v>
      </c>
      <c r="B541" s="34" t="s">
        <v>426</v>
      </c>
      <c r="C541" s="42" t="s">
        <v>25</v>
      </c>
      <c r="D541" s="35">
        <v>45514</v>
      </c>
      <c r="E541" s="38">
        <v>0.82222222222480923</v>
      </c>
      <c r="F541" s="27" t="s">
        <v>129</v>
      </c>
      <c r="G541" s="27">
        <v>100</v>
      </c>
      <c r="H541" s="34" t="s">
        <v>795</v>
      </c>
      <c r="I541" s="34" t="s">
        <v>796</v>
      </c>
      <c r="J541" s="27">
        <v>2000000</v>
      </c>
      <c r="K541" s="27">
        <v>25000</v>
      </c>
      <c r="L541" s="27"/>
      <c r="M541" s="27">
        <v>1</v>
      </c>
      <c r="N541" s="27"/>
      <c r="O541" s="27"/>
      <c r="P541" s="27">
        <v>7</v>
      </c>
      <c r="Q541" s="27">
        <v>5</v>
      </c>
      <c r="R541" s="27"/>
      <c r="S541" s="27"/>
      <c r="T541" s="27"/>
      <c r="U541" s="27"/>
      <c r="V541" s="27"/>
      <c r="W541" s="27"/>
      <c r="X541" s="27"/>
      <c r="Y541" s="27"/>
      <c r="Z541" s="27"/>
      <c r="AA541" s="27">
        <v>1</v>
      </c>
      <c r="AB541" s="27"/>
      <c r="AC541" s="27">
        <v>1</v>
      </c>
      <c r="AD541" s="27"/>
      <c r="AE541" s="27"/>
      <c r="AF541" s="27"/>
      <c r="AG541" s="27"/>
      <c r="AH541" s="27"/>
      <c r="AI541" s="27"/>
      <c r="AJ541" s="27"/>
      <c r="AK541" s="27"/>
      <c r="AL541" s="27">
        <v>1</v>
      </c>
      <c r="AM541" s="27"/>
      <c r="AN541" s="27">
        <v>1</v>
      </c>
      <c r="AO541" s="27"/>
      <c r="AP541" s="27"/>
      <c r="AQ541" s="27"/>
      <c r="AR541" s="27"/>
      <c r="AS541" s="27"/>
    </row>
    <row r="542" spans="1:45" ht="15.75" customHeight="1">
      <c r="A542" s="33">
        <v>45515.385068935182</v>
      </c>
      <c r="B542" s="34" t="s">
        <v>797</v>
      </c>
      <c r="C542" s="42" t="s">
        <v>415</v>
      </c>
      <c r="D542" s="35">
        <v>45514</v>
      </c>
      <c r="E542" s="38">
        <v>0.25</v>
      </c>
      <c r="F542" s="27" t="s">
        <v>129</v>
      </c>
      <c r="G542" s="27">
        <v>4</v>
      </c>
      <c r="H542" s="34" t="s">
        <v>798</v>
      </c>
      <c r="I542" s="34" t="s">
        <v>799</v>
      </c>
      <c r="J542" s="27">
        <v>2500000</v>
      </c>
      <c r="K542" s="27"/>
      <c r="L542" s="27"/>
      <c r="M542" s="27">
        <v>3</v>
      </c>
      <c r="N542" s="27"/>
      <c r="O542" s="27"/>
      <c r="P542" s="27">
        <v>3</v>
      </c>
      <c r="Q542" s="27"/>
      <c r="R542" s="27"/>
      <c r="S542" s="27"/>
      <c r="T542" s="27"/>
      <c r="U542" s="27"/>
      <c r="V542" s="27"/>
      <c r="W542" s="27"/>
      <c r="X542" s="27"/>
      <c r="Y542" s="27"/>
      <c r="Z542" s="27"/>
      <c r="AA542" s="27"/>
      <c r="AB542" s="27"/>
      <c r="AC542" s="27"/>
      <c r="AD542" s="27"/>
      <c r="AE542" s="27"/>
      <c r="AF542" s="27" t="s">
        <v>800</v>
      </c>
      <c r="AG542" s="27"/>
      <c r="AH542" s="27"/>
      <c r="AI542" s="27"/>
      <c r="AJ542" s="27"/>
      <c r="AK542" s="27"/>
      <c r="AL542" s="27"/>
      <c r="AM542" s="27"/>
      <c r="AN542" s="27"/>
      <c r="AO542" s="27"/>
      <c r="AP542" s="27"/>
      <c r="AQ542" s="27"/>
      <c r="AR542" s="27"/>
      <c r="AS542" s="27"/>
    </row>
    <row r="543" spans="1:45" ht="15.75" customHeight="1">
      <c r="A543" s="33">
        <v>45515.574333101853</v>
      </c>
      <c r="B543" s="34" t="s">
        <v>801</v>
      </c>
      <c r="C543" s="42" t="s">
        <v>29</v>
      </c>
      <c r="D543" s="35">
        <v>45515</v>
      </c>
      <c r="E543" s="38">
        <v>0.48958333333575865</v>
      </c>
      <c r="F543" s="27" t="s">
        <v>129</v>
      </c>
      <c r="G543" s="27">
        <v>3</v>
      </c>
      <c r="H543" s="34" t="s">
        <v>29</v>
      </c>
      <c r="I543" s="34" t="s">
        <v>802</v>
      </c>
      <c r="J543" s="27">
        <v>500</v>
      </c>
      <c r="K543" s="27">
        <v>1000</v>
      </c>
      <c r="L543" s="27">
        <v>0</v>
      </c>
      <c r="M543" s="41" t="s">
        <v>151</v>
      </c>
      <c r="N543" s="27">
        <v>0</v>
      </c>
      <c r="O543" s="27">
        <v>0</v>
      </c>
      <c r="P543" s="27">
        <v>0</v>
      </c>
      <c r="Q543" s="27">
        <v>0</v>
      </c>
      <c r="R543" s="27">
        <v>0</v>
      </c>
      <c r="S543" s="27">
        <v>0</v>
      </c>
      <c r="T543" s="27">
        <v>0</v>
      </c>
      <c r="U543" s="27">
        <v>0</v>
      </c>
      <c r="V543" s="27">
        <v>0</v>
      </c>
      <c r="W543" s="27">
        <v>1</v>
      </c>
      <c r="X543" s="27">
        <v>0</v>
      </c>
      <c r="Y543" s="27">
        <v>0</v>
      </c>
      <c r="Z543" s="27">
        <v>0</v>
      </c>
      <c r="AA543" s="27">
        <v>0</v>
      </c>
      <c r="AB543" s="27">
        <v>0</v>
      </c>
      <c r="AC543" s="27">
        <v>0</v>
      </c>
      <c r="AD543" s="27">
        <v>0</v>
      </c>
      <c r="AE543" s="27">
        <v>0</v>
      </c>
      <c r="AF543" s="27">
        <v>0</v>
      </c>
      <c r="AG543" s="27">
        <v>0</v>
      </c>
      <c r="AH543" s="27">
        <v>0</v>
      </c>
      <c r="AI543" s="27">
        <v>0</v>
      </c>
      <c r="AJ543" s="27">
        <v>0</v>
      </c>
      <c r="AK543" s="27">
        <v>0</v>
      </c>
      <c r="AL543" s="27">
        <v>0</v>
      </c>
      <c r="AM543" s="27">
        <v>0</v>
      </c>
      <c r="AN543" s="27">
        <v>0</v>
      </c>
      <c r="AO543" s="27">
        <v>0</v>
      </c>
      <c r="AP543" s="27" t="s">
        <v>803</v>
      </c>
      <c r="AQ543" s="27">
        <v>0</v>
      </c>
      <c r="AR543" s="27"/>
      <c r="AS543" s="27"/>
    </row>
    <row r="544" spans="1:45" ht="15.75" customHeight="1">
      <c r="A544" s="33">
        <v>45515.665929814815</v>
      </c>
      <c r="B544" s="34" t="s">
        <v>801</v>
      </c>
      <c r="C544" s="42" t="s">
        <v>29</v>
      </c>
      <c r="D544" s="35">
        <v>45515</v>
      </c>
      <c r="E544" s="38">
        <v>0.57499999999708962</v>
      </c>
      <c r="F544" s="27" t="s">
        <v>129</v>
      </c>
      <c r="G544" s="27">
        <v>4</v>
      </c>
      <c r="H544" s="34" t="s">
        <v>804</v>
      </c>
      <c r="I544" s="34" t="s">
        <v>805</v>
      </c>
      <c r="J544" s="27">
        <v>800</v>
      </c>
      <c r="K544" s="27">
        <v>500</v>
      </c>
      <c r="L544" s="27">
        <v>0</v>
      </c>
      <c r="M544" s="27">
        <v>4</v>
      </c>
      <c r="N544" s="27">
        <v>0</v>
      </c>
      <c r="O544" s="27">
        <v>0</v>
      </c>
      <c r="P544" s="27">
        <v>0</v>
      </c>
      <c r="Q544" s="27">
        <v>0</v>
      </c>
      <c r="R544" s="27">
        <v>0</v>
      </c>
      <c r="S544" s="27">
        <v>0</v>
      </c>
      <c r="T544" s="27">
        <v>0</v>
      </c>
      <c r="U544" s="27">
        <v>0</v>
      </c>
      <c r="V544" s="27">
        <v>0</v>
      </c>
      <c r="W544" s="27">
        <v>1</v>
      </c>
      <c r="X544" s="27">
        <v>0</v>
      </c>
      <c r="Y544" s="27">
        <v>0</v>
      </c>
      <c r="Z544" s="27">
        <v>0</v>
      </c>
      <c r="AA544" s="27">
        <v>0</v>
      </c>
      <c r="AB544" s="27">
        <v>0</v>
      </c>
      <c r="AC544" s="27">
        <v>0</v>
      </c>
      <c r="AD544" s="27">
        <v>0</v>
      </c>
      <c r="AE544" s="27">
        <v>0</v>
      </c>
      <c r="AF544" s="27">
        <v>0</v>
      </c>
      <c r="AG544" s="27">
        <v>0</v>
      </c>
      <c r="AH544" s="27">
        <v>0</v>
      </c>
      <c r="AI544" s="27">
        <v>0</v>
      </c>
      <c r="AJ544" s="27">
        <v>0</v>
      </c>
      <c r="AK544" s="27">
        <v>0</v>
      </c>
      <c r="AL544" s="27">
        <v>0</v>
      </c>
      <c r="AM544" s="27">
        <v>0</v>
      </c>
      <c r="AN544" s="27">
        <v>0</v>
      </c>
      <c r="AO544" s="27">
        <v>0</v>
      </c>
      <c r="AP544" s="27">
        <v>0</v>
      </c>
      <c r="AQ544" s="27">
        <v>0</v>
      </c>
      <c r="AR544" s="27"/>
      <c r="AS544" s="27"/>
    </row>
    <row r="545" spans="1:45" ht="15.75" customHeight="1">
      <c r="A545" s="33">
        <v>45515.73901020833</v>
      </c>
      <c r="B545" s="34" t="s">
        <v>440</v>
      </c>
      <c r="C545" s="42" t="s">
        <v>190</v>
      </c>
      <c r="D545" s="35">
        <v>45515</v>
      </c>
      <c r="E545" s="38">
        <v>0.59583333333284827</v>
      </c>
      <c r="F545" s="27" t="s">
        <v>129</v>
      </c>
      <c r="G545" s="27">
        <v>6</v>
      </c>
      <c r="H545" s="34" t="s">
        <v>806</v>
      </c>
      <c r="I545" s="34" t="s">
        <v>807</v>
      </c>
      <c r="J545" s="27">
        <v>1000</v>
      </c>
      <c r="K545" s="27">
        <v>600</v>
      </c>
      <c r="L545" s="27">
        <v>0</v>
      </c>
      <c r="M545" s="27">
        <v>0</v>
      </c>
      <c r="N545" s="27">
        <v>0</v>
      </c>
      <c r="O545" s="27">
        <v>0</v>
      </c>
      <c r="P545" s="27">
        <v>2</v>
      </c>
      <c r="Q545" s="27">
        <v>0</v>
      </c>
      <c r="R545" s="27">
        <v>0</v>
      </c>
      <c r="S545" s="41" t="s">
        <v>147</v>
      </c>
      <c r="T545" s="27">
        <v>0</v>
      </c>
      <c r="U545" s="27">
        <v>0</v>
      </c>
      <c r="V545" s="27">
        <v>0</v>
      </c>
      <c r="W545" s="27">
        <v>0</v>
      </c>
      <c r="X545" s="27">
        <v>0</v>
      </c>
      <c r="Y545" s="27">
        <v>0</v>
      </c>
      <c r="Z545" s="27">
        <v>0</v>
      </c>
      <c r="AA545" s="27">
        <v>0</v>
      </c>
      <c r="AB545" s="27">
        <v>0</v>
      </c>
      <c r="AC545" s="27">
        <v>0</v>
      </c>
      <c r="AD545" s="27">
        <v>0</v>
      </c>
      <c r="AE545" s="27">
        <v>0</v>
      </c>
      <c r="AF545" s="41" t="s">
        <v>147</v>
      </c>
      <c r="AG545" s="27">
        <v>0</v>
      </c>
      <c r="AH545" s="27">
        <v>0</v>
      </c>
      <c r="AI545" s="27">
        <v>0</v>
      </c>
      <c r="AJ545" s="27">
        <v>0</v>
      </c>
      <c r="AK545" s="27">
        <v>0</v>
      </c>
      <c r="AL545" s="27">
        <v>0</v>
      </c>
      <c r="AM545" s="27">
        <v>0</v>
      </c>
      <c r="AN545" s="27">
        <v>0</v>
      </c>
      <c r="AO545" s="27">
        <v>0</v>
      </c>
      <c r="AP545" s="27">
        <v>0</v>
      </c>
      <c r="AQ545" s="27">
        <v>0</v>
      </c>
      <c r="AR545" s="27"/>
      <c r="AS545" s="27"/>
    </row>
    <row r="546" spans="1:45" ht="15.75" customHeight="1">
      <c r="A546" s="33">
        <v>45515.827465682873</v>
      </c>
      <c r="B546" s="34" t="s">
        <v>628</v>
      </c>
      <c r="C546" s="42" t="s">
        <v>136</v>
      </c>
      <c r="D546" s="35">
        <v>45515</v>
      </c>
      <c r="E546" s="38">
        <v>0.55555555555474712</v>
      </c>
      <c r="F546" s="27" t="s">
        <v>129</v>
      </c>
      <c r="G546" s="27">
        <v>11</v>
      </c>
      <c r="H546" s="34" t="s">
        <v>808</v>
      </c>
      <c r="I546" s="34" t="s">
        <v>809</v>
      </c>
      <c r="J546" s="27">
        <v>100000</v>
      </c>
      <c r="K546" s="27">
        <v>1800</v>
      </c>
      <c r="L546" s="27"/>
      <c r="M546" s="27"/>
      <c r="N546" s="27"/>
      <c r="O546" s="27"/>
      <c r="P546" s="27"/>
      <c r="Q546" s="27">
        <v>7</v>
      </c>
      <c r="R546" s="27"/>
      <c r="S546" s="27"/>
      <c r="T546" s="27"/>
      <c r="U546" s="27"/>
      <c r="V546" s="41" t="s">
        <v>143</v>
      </c>
      <c r="W546" s="41" t="s">
        <v>143</v>
      </c>
      <c r="X546" s="41" t="s">
        <v>143</v>
      </c>
      <c r="Y546" s="41" t="s">
        <v>143</v>
      </c>
      <c r="Z546" s="41" t="s">
        <v>143</v>
      </c>
      <c r="AA546" s="41" t="s">
        <v>143</v>
      </c>
      <c r="AB546" s="41" t="s">
        <v>143</v>
      </c>
      <c r="AC546" s="41" t="s">
        <v>143</v>
      </c>
      <c r="AD546" s="27"/>
      <c r="AE546" s="27"/>
      <c r="AF546" s="27"/>
      <c r="AG546" s="27"/>
      <c r="AH546" s="27"/>
      <c r="AI546" s="27"/>
      <c r="AJ546" s="27"/>
      <c r="AK546" s="27"/>
      <c r="AL546" s="27" t="s">
        <v>810</v>
      </c>
      <c r="AM546" s="27"/>
      <c r="AN546" s="27"/>
      <c r="AO546" s="27"/>
      <c r="AP546" s="27"/>
      <c r="AQ546" s="27"/>
      <c r="AR546" s="27"/>
      <c r="AS546" s="27"/>
    </row>
    <row r="547" spans="1:45" ht="15.75" customHeight="1">
      <c r="A547" s="33">
        <v>45515.830576539352</v>
      </c>
      <c r="B547" s="34" t="s">
        <v>628</v>
      </c>
      <c r="C547" s="42" t="s">
        <v>136</v>
      </c>
      <c r="D547" s="35">
        <v>45515</v>
      </c>
      <c r="E547" s="38">
        <v>0.53819444444525288</v>
      </c>
      <c r="F547" s="27" t="s">
        <v>129</v>
      </c>
      <c r="G547" s="27">
        <v>39</v>
      </c>
      <c r="H547" s="34" t="s">
        <v>811</v>
      </c>
      <c r="I547" s="34" t="s">
        <v>812</v>
      </c>
      <c r="J547" s="27">
        <v>20000</v>
      </c>
      <c r="K547" s="27">
        <v>1600</v>
      </c>
      <c r="L547" s="27"/>
      <c r="M547" s="27">
        <v>4</v>
      </c>
      <c r="N547" s="27"/>
      <c r="O547" s="27"/>
      <c r="P547" s="27"/>
      <c r="Q547" s="27"/>
      <c r="R547" s="27"/>
      <c r="S547" s="27"/>
      <c r="T547" s="27"/>
      <c r="U547" s="27"/>
      <c r="V547" s="27"/>
      <c r="W547" s="27"/>
      <c r="X547" s="27"/>
      <c r="Y547" s="27"/>
      <c r="Z547" s="27"/>
      <c r="AA547" s="27"/>
      <c r="AB547" s="27"/>
      <c r="AC547" s="27"/>
      <c r="AD547" s="27"/>
      <c r="AE547" s="27"/>
      <c r="AF547" s="27" t="s">
        <v>813</v>
      </c>
      <c r="AG547" s="27"/>
      <c r="AH547" s="27"/>
      <c r="AI547" s="27"/>
      <c r="AJ547" s="27"/>
      <c r="AK547" s="27"/>
      <c r="AL547" s="27"/>
      <c r="AM547" s="27"/>
      <c r="AN547" s="27"/>
      <c r="AO547" s="27"/>
      <c r="AP547" s="27"/>
      <c r="AQ547" s="27"/>
      <c r="AR547" s="27"/>
      <c r="AS547" s="27"/>
    </row>
    <row r="548" spans="1:45" ht="15.75" customHeight="1">
      <c r="A548" s="33">
        <v>45515.832857893518</v>
      </c>
      <c r="B548" s="34" t="s">
        <v>628</v>
      </c>
      <c r="C548" s="42" t="s">
        <v>136</v>
      </c>
      <c r="D548" s="35">
        <v>45515</v>
      </c>
      <c r="E548" s="38">
        <v>0.61805555555474712</v>
      </c>
      <c r="F548" s="27" t="s">
        <v>129</v>
      </c>
      <c r="G548" s="27">
        <v>20</v>
      </c>
      <c r="H548" s="34" t="s">
        <v>814</v>
      </c>
      <c r="I548" s="34" t="s">
        <v>812</v>
      </c>
      <c r="J548" s="27">
        <v>20000</v>
      </c>
      <c r="K548" s="27">
        <v>1200</v>
      </c>
      <c r="L548" s="27"/>
      <c r="M548" s="27">
        <v>4</v>
      </c>
      <c r="N548" s="27"/>
      <c r="O548" s="27"/>
      <c r="P548" s="27"/>
      <c r="Q548" s="27"/>
      <c r="R548" s="27"/>
      <c r="S548" s="27"/>
      <c r="T548" s="27"/>
      <c r="U548" s="27"/>
      <c r="V548" s="27"/>
      <c r="W548" s="27"/>
      <c r="X548" s="27"/>
      <c r="Y548" s="27"/>
      <c r="Z548" s="27"/>
      <c r="AA548" s="27"/>
      <c r="AB548" s="27"/>
      <c r="AC548" s="27"/>
      <c r="AD548" s="27"/>
      <c r="AE548" s="27"/>
      <c r="AF548" s="27" t="s">
        <v>813</v>
      </c>
      <c r="AG548" s="27"/>
      <c r="AH548" s="27"/>
      <c r="AI548" s="27"/>
      <c r="AJ548" s="27"/>
      <c r="AK548" s="27"/>
      <c r="AL548" s="27"/>
      <c r="AM548" s="27"/>
      <c r="AN548" s="27"/>
      <c r="AO548" s="27"/>
      <c r="AP548" s="27"/>
      <c r="AQ548" s="27"/>
      <c r="AR548" s="27"/>
      <c r="AS548" s="27"/>
    </row>
    <row r="549" spans="1:45" ht="15.75" customHeight="1">
      <c r="A549" s="33">
        <v>45515.835075254625</v>
      </c>
      <c r="B549" s="34" t="s">
        <v>628</v>
      </c>
      <c r="C549" s="42" t="s">
        <v>136</v>
      </c>
      <c r="D549" s="35">
        <v>45515</v>
      </c>
      <c r="E549" s="38">
        <v>0.61111111110949423</v>
      </c>
      <c r="F549" s="27" t="s">
        <v>129</v>
      </c>
      <c r="G549" s="27">
        <v>22</v>
      </c>
      <c r="H549" s="34" t="s">
        <v>815</v>
      </c>
      <c r="I549" s="34" t="s">
        <v>816</v>
      </c>
      <c r="J549" s="27">
        <v>60000</v>
      </c>
      <c r="K549" s="27">
        <v>800</v>
      </c>
      <c r="L549" s="27"/>
      <c r="M549" s="27">
        <v>4</v>
      </c>
      <c r="N549" s="27"/>
      <c r="O549" s="27"/>
      <c r="P549" s="27"/>
      <c r="Q549" s="27"/>
      <c r="R549" s="27"/>
      <c r="S549" s="27"/>
      <c r="T549" s="27"/>
      <c r="U549" s="27"/>
      <c r="V549" s="27"/>
      <c r="W549" s="27"/>
      <c r="X549" s="27"/>
      <c r="Y549" s="27"/>
      <c r="Z549" s="27"/>
      <c r="AA549" s="27"/>
      <c r="AB549" s="27"/>
      <c r="AC549" s="27"/>
      <c r="AD549" s="27"/>
      <c r="AE549" s="27"/>
      <c r="AF549" s="27" t="s">
        <v>813</v>
      </c>
      <c r="AG549" s="27"/>
      <c r="AH549" s="27"/>
      <c r="AI549" s="27"/>
      <c r="AJ549" s="27"/>
      <c r="AK549" s="27"/>
      <c r="AL549" s="27"/>
      <c r="AM549" s="27"/>
      <c r="AN549" s="27"/>
      <c r="AO549" s="27"/>
      <c r="AP549" s="27"/>
      <c r="AQ549" s="27"/>
      <c r="AR549" s="27"/>
      <c r="AS549" s="27"/>
    </row>
    <row r="550" spans="1:45" ht="15.75" customHeight="1">
      <c r="A550" s="33">
        <v>45515.891190995375</v>
      </c>
      <c r="B550" s="34" t="s">
        <v>801</v>
      </c>
      <c r="C550" s="42" t="s">
        <v>29</v>
      </c>
      <c r="D550" s="35">
        <v>45515</v>
      </c>
      <c r="E550" s="38">
        <v>0.84444444444670808</v>
      </c>
      <c r="F550" s="27" t="s">
        <v>129</v>
      </c>
      <c r="G550" s="27">
        <v>1</v>
      </c>
      <c r="H550" s="34" t="s">
        <v>817</v>
      </c>
      <c r="I550" s="34" t="s">
        <v>818</v>
      </c>
      <c r="J550" s="27">
        <v>40</v>
      </c>
      <c r="K550" s="27">
        <v>2000</v>
      </c>
      <c r="L550" s="27">
        <v>0</v>
      </c>
      <c r="M550" s="41" t="s">
        <v>139</v>
      </c>
      <c r="N550" s="27">
        <v>0</v>
      </c>
      <c r="O550" s="27">
        <v>0</v>
      </c>
      <c r="P550" s="27">
        <v>0</v>
      </c>
      <c r="Q550" s="27">
        <v>0</v>
      </c>
      <c r="R550" s="27">
        <v>0</v>
      </c>
      <c r="S550" s="27">
        <v>0</v>
      </c>
      <c r="T550" s="27">
        <v>0</v>
      </c>
      <c r="U550" s="27">
        <v>0</v>
      </c>
      <c r="V550" s="27">
        <v>0</v>
      </c>
      <c r="W550" s="27">
        <v>0</v>
      </c>
      <c r="X550" s="27">
        <v>0</v>
      </c>
      <c r="Y550" s="27">
        <v>0</v>
      </c>
      <c r="Z550" s="27">
        <v>0</v>
      </c>
      <c r="AA550" s="27">
        <v>0</v>
      </c>
      <c r="AB550" s="27">
        <v>0</v>
      </c>
      <c r="AC550" s="27">
        <v>0</v>
      </c>
      <c r="AD550" s="27">
        <v>0</v>
      </c>
      <c r="AE550" s="27">
        <v>0</v>
      </c>
      <c r="AF550" s="27">
        <v>0</v>
      </c>
      <c r="AG550" s="27">
        <v>0</v>
      </c>
      <c r="AH550" s="27">
        <v>0</v>
      </c>
      <c r="AI550" s="27">
        <v>0</v>
      </c>
      <c r="AJ550" s="27">
        <v>0</v>
      </c>
      <c r="AK550" s="27">
        <v>0</v>
      </c>
      <c r="AL550" s="27">
        <v>0</v>
      </c>
      <c r="AM550" s="27">
        <v>0</v>
      </c>
      <c r="AN550" s="27">
        <v>0</v>
      </c>
      <c r="AO550" s="27">
        <v>0</v>
      </c>
      <c r="AP550" s="27">
        <v>0</v>
      </c>
      <c r="AQ550" s="27">
        <v>0</v>
      </c>
      <c r="AR550" s="27"/>
      <c r="AS550" s="27"/>
    </row>
    <row r="551" spans="1:45" ht="15.75" customHeight="1">
      <c r="A551" s="33">
        <v>45515.917760011573</v>
      </c>
      <c r="B551" s="34" t="s">
        <v>361</v>
      </c>
      <c r="C551" s="42" t="s">
        <v>194</v>
      </c>
      <c r="D551" s="35">
        <v>45515</v>
      </c>
      <c r="E551" s="38">
        <v>0.84027777778101154</v>
      </c>
      <c r="F551" s="27" t="s">
        <v>129</v>
      </c>
      <c r="G551" s="27">
        <v>10</v>
      </c>
      <c r="H551" s="34" t="s">
        <v>819</v>
      </c>
      <c r="I551" s="34" t="s">
        <v>820</v>
      </c>
      <c r="J551" s="27">
        <v>10000</v>
      </c>
      <c r="K551" s="27">
        <v>0</v>
      </c>
      <c r="L551" s="27">
        <v>1</v>
      </c>
      <c r="M551" s="27">
        <v>3</v>
      </c>
      <c r="N551" s="27"/>
      <c r="O551" s="27"/>
      <c r="P551" s="27">
        <v>7</v>
      </c>
      <c r="Q551" s="27"/>
      <c r="R551" s="27">
        <v>12</v>
      </c>
      <c r="S551" s="27"/>
      <c r="T551" s="27">
        <v>4</v>
      </c>
      <c r="U551" s="27"/>
      <c r="V551" s="27"/>
      <c r="W551" s="27"/>
      <c r="X551" s="27"/>
      <c r="Y551" s="27"/>
      <c r="Z551" s="27"/>
      <c r="AA551" s="27"/>
      <c r="AB551" s="27"/>
      <c r="AC551" s="27"/>
      <c r="AD551" s="27"/>
      <c r="AE551" s="27"/>
      <c r="AF551" s="27">
        <v>1</v>
      </c>
      <c r="AG551" s="27"/>
      <c r="AH551" s="27"/>
      <c r="AI551" s="27"/>
      <c r="AJ551" s="27"/>
      <c r="AK551" s="27"/>
      <c r="AL551" s="27"/>
      <c r="AM551" s="27"/>
      <c r="AN551" s="27"/>
      <c r="AO551" s="27"/>
      <c r="AP551" s="27"/>
      <c r="AQ551" s="27"/>
      <c r="AR551" s="27"/>
      <c r="AS551" s="27"/>
    </row>
    <row r="552" spans="1:45" ht="15.75" customHeight="1">
      <c r="A552" s="33">
        <v>45516.332124050925</v>
      </c>
      <c r="B552" s="34" t="s">
        <v>797</v>
      </c>
      <c r="C552" s="42" t="s">
        <v>415</v>
      </c>
      <c r="D552" s="35">
        <v>45515</v>
      </c>
      <c r="E552" s="38">
        <v>0.60416666666424135</v>
      </c>
      <c r="F552" s="27" t="s">
        <v>129</v>
      </c>
      <c r="G552" s="27">
        <v>1</v>
      </c>
      <c r="H552" s="34" t="s">
        <v>821</v>
      </c>
      <c r="I552" s="34" t="s">
        <v>822</v>
      </c>
      <c r="J552" s="27">
        <v>4500</v>
      </c>
      <c r="K552" s="27">
        <v>250</v>
      </c>
      <c r="L552" s="27"/>
      <c r="M552" s="41" t="s">
        <v>151</v>
      </c>
      <c r="N552" s="27"/>
      <c r="O552" s="27"/>
      <c r="P552" s="27"/>
      <c r="Q552" s="27"/>
      <c r="R552" s="27"/>
      <c r="S552" s="27"/>
      <c r="T552" s="27"/>
      <c r="U552" s="27"/>
      <c r="V552" s="27"/>
      <c r="W552" s="27"/>
      <c r="X552" s="27"/>
      <c r="Y552" s="27"/>
      <c r="Z552" s="27"/>
      <c r="AA552" s="27"/>
      <c r="AB552" s="27"/>
      <c r="AC552" s="27"/>
      <c r="AD552" s="27"/>
      <c r="AE552" s="27"/>
      <c r="AF552" s="27" t="s">
        <v>800</v>
      </c>
      <c r="AG552" s="27"/>
      <c r="AH552" s="27"/>
      <c r="AI552" s="27"/>
      <c r="AJ552" s="27"/>
      <c r="AK552" s="27"/>
      <c r="AL552" s="27"/>
      <c r="AM552" s="27"/>
      <c r="AN552" s="27"/>
      <c r="AO552" s="27"/>
      <c r="AP552" s="27"/>
      <c r="AQ552" s="27"/>
      <c r="AR552" s="27"/>
      <c r="AS552" s="27"/>
    </row>
    <row r="553" spans="1:45" ht="15.75" customHeight="1">
      <c r="A553" s="33">
        <v>45516.336209641202</v>
      </c>
      <c r="B553" s="34" t="s">
        <v>797</v>
      </c>
      <c r="C553" s="42" t="s">
        <v>415</v>
      </c>
      <c r="D553" s="35">
        <v>45515</v>
      </c>
      <c r="E553" s="38">
        <v>0.60069444444525288</v>
      </c>
      <c r="F553" s="27" t="s">
        <v>129</v>
      </c>
      <c r="G553" s="27">
        <v>1</v>
      </c>
      <c r="H553" s="34" t="s">
        <v>823</v>
      </c>
      <c r="I553" s="34" t="s">
        <v>824</v>
      </c>
      <c r="J553" s="27">
        <v>1</v>
      </c>
      <c r="K553" s="27">
        <v>0</v>
      </c>
      <c r="L553" s="27"/>
      <c r="M553" s="27">
        <v>3</v>
      </c>
      <c r="N553" s="27"/>
      <c r="O553" s="27"/>
      <c r="P553" s="27"/>
      <c r="Q553" s="27"/>
      <c r="R553" s="27"/>
      <c r="S553" s="27"/>
      <c r="T553" s="27"/>
      <c r="U553" s="27"/>
      <c r="V553" s="27"/>
      <c r="W553" s="27"/>
      <c r="X553" s="27"/>
      <c r="Y553" s="27"/>
      <c r="Z553" s="27"/>
      <c r="AA553" s="27"/>
      <c r="AB553" s="27"/>
      <c r="AC553" s="27"/>
      <c r="AD553" s="27"/>
      <c r="AE553" s="27"/>
      <c r="AF553" s="27" t="s">
        <v>800</v>
      </c>
      <c r="AG553" s="27"/>
      <c r="AH553" s="27"/>
      <c r="AI553" s="27"/>
      <c r="AJ553" s="27"/>
      <c r="AK553" s="27"/>
      <c r="AL553" s="27"/>
      <c r="AM553" s="27"/>
      <c r="AN553" s="27"/>
      <c r="AO553" s="27"/>
      <c r="AP553" s="27"/>
      <c r="AQ553" s="27"/>
      <c r="AR553" s="27"/>
      <c r="AS553" s="27"/>
    </row>
    <row r="554" spans="1:45" ht="15.75" customHeight="1">
      <c r="A554" s="33">
        <v>45516.558383483796</v>
      </c>
      <c r="B554" s="34" t="s">
        <v>784</v>
      </c>
      <c r="C554" s="42" t="s">
        <v>136</v>
      </c>
      <c r="D554" s="35">
        <v>45516</v>
      </c>
      <c r="E554" s="38">
        <v>0.53472222221898846</v>
      </c>
      <c r="F554" s="27" t="s">
        <v>129</v>
      </c>
      <c r="G554" s="27">
        <v>1</v>
      </c>
      <c r="H554" s="34" t="s">
        <v>825</v>
      </c>
      <c r="I554" s="34" t="s">
        <v>826</v>
      </c>
      <c r="J554" s="27">
        <v>64</v>
      </c>
      <c r="K554" s="27">
        <v>300</v>
      </c>
      <c r="L554" s="27"/>
      <c r="M554" s="27">
        <v>4</v>
      </c>
      <c r="N554" s="27"/>
      <c r="O554" s="27"/>
      <c r="P554" s="27"/>
      <c r="Q554" s="27"/>
      <c r="R554" s="27"/>
      <c r="S554" s="27"/>
      <c r="T554" s="27"/>
      <c r="U554" s="27"/>
      <c r="V554" s="27"/>
      <c r="W554" s="27"/>
      <c r="X554" s="27"/>
      <c r="Y554" s="27"/>
      <c r="Z554" s="27"/>
      <c r="AA554" s="27"/>
      <c r="AB554" s="27"/>
      <c r="AC554" s="27"/>
      <c r="AD554" s="27"/>
      <c r="AE554" s="27"/>
      <c r="AF554" s="27" t="s">
        <v>813</v>
      </c>
      <c r="AG554" s="27"/>
      <c r="AH554" s="27"/>
      <c r="AI554" s="27"/>
      <c r="AJ554" s="27"/>
      <c r="AK554" s="27"/>
      <c r="AL554" s="27"/>
      <c r="AM554" s="27"/>
      <c r="AN554" s="27"/>
      <c r="AO554" s="27"/>
      <c r="AP554" s="27"/>
      <c r="AQ554" s="27"/>
      <c r="AR554" s="27"/>
      <c r="AS554" s="27"/>
    </row>
    <row r="555" spans="1:45" ht="15.75" customHeight="1">
      <c r="A555" s="33">
        <v>45516.570636342592</v>
      </c>
      <c r="B555" s="34" t="s">
        <v>487</v>
      </c>
      <c r="C555" s="42" t="s">
        <v>160</v>
      </c>
      <c r="D555" s="35">
        <v>45516</v>
      </c>
      <c r="E555" s="38">
        <v>0.43402777778101154</v>
      </c>
      <c r="F555" s="27" t="s">
        <v>129</v>
      </c>
      <c r="G555" s="27">
        <v>3</v>
      </c>
      <c r="H555" s="34" t="s">
        <v>827</v>
      </c>
      <c r="I555" s="34" t="s">
        <v>828</v>
      </c>
      <c r="J555" s="27">
        <v>15</v>
      </c>
      <c r="K555" s="27">
        <v>300</v>
      </c>
      <c r="L555" s="41" t="s">
        <v>147</v>
      </c>
      <c r="M555" s="27"/>
      <c r="N555" s="27"/>
      <c r="O555" s="27"/>
      <c r="P555" s="27"/>
      <c r="Q555" s="27"/>
      <c r="R555" s="27"/>
      <c r="S555" s="27"/>
      <c r="T555" s="27"/>
      <c r="U555" s="27"/>
      <c r="V555" s="27"/>
      <c r="W555" s="27"/>
      <c r="X555" s="27"/>
      <c r="Y555" s="27"/>
      <c r="Z555" s="27"/>
      <c r="AA555" s="27"/>
      <c r="AB555" s="27"/>
      <c r="AC555" s="27"/>
      <c r="AD555" s="27"/>
      <c r="AE555" s="27"/>
      <c r="AF555" s="27" t="s">
        <v>829</v>
      </c>
      <c r="AG555" s="27"/>
      <c r="AH555" s="27"/>
      <c r="AI555" s="27"/>
      <c r="AJ555" s="27"/>
      <c r="AK555" s="27"/>
      <c r="AL555" s="27"/>
      <c r="AM555" s="27"/>
      <c r="AN555" s="27"/>
      <c r="AO555" s="27"/>
      <c r="AP555" s="27"/>
      <c r="AQ555" s="27"/>
      <c r="AR555" s="27"/>
      <c r="AS555" s="27"/>
    </row>
    <row r="556" spans="1:45" ht="15.75" customHeight="1">
      <c r="A556" s="33">
        <v>45516.576876203704</v>
      </c>
      <c r="B556" s="34" t="s">
        <v>487</v>
      </c>
      <c r="C556" s="42" t="s">
        <v>160</v>
      </c>
      <c r="D556" s="35">
        <v>45516</v>
      </c>
      <c r="E556" s="38">
        <v>0.43402777778101154</v>
      </c>
      <c r="F556" s="27" t="s">
        <v>129</v>
      </c>
      <c r="G556" s="27">
        <v>3</v>
      </c>
      <c r="H556" s="34" t="s">
        <v>827</v>
      </c>
      <c r="I556" s="34" t="s">
        <v>828</v>
      </c>
      <c r="J556" s="27">
        <v>15</v>
      </c>
      <c r="K556" s="27">
        <v>300</v>
      </c>
      <c r="L556" s="27">
        <v>1</v>
      </c>
      <c r="M556" s="27"/>
      <c r="N556" s="27"/>
      <c r="O556" s="27"/>
      <c r="P556" s="27"/>
      <c r="Q556" s="27"/>
      <c r="R556" s="27"/>
      <c r="S556" s="27"/>
      <c r="T556" s="27"/>
      <c r="U556" s="27"/>
      <c r="V556" s="27"/>
      <c r="W556" s="27"/>
      <c r="X556" s="27"/>
      <c r="Y556" s="27"/>
      <c r="Z556" s="27"/>
      <c r="AA556" s="27"/>
      <c r="AB556" s="27"/>
      <c r="AC556" s="27"/>
      <c r="AD556" s="27"/>
      <c r="AE556" s="27"/>
      <c r="AF556" s="27" t="s">
        <v>830</v>
      </c>
      <c r="AG556" s="27"/>
      <c r="AH556" s="27"/>
      <c r="AI556" s="27"/>
      <c r="AJ556" s="27"/>
      <c r="AK556" s="27"/>
      <c r="AL556" s="27"/>
      <c r="AM556" s="27"/>
      <c r="AN556" s="27"/>
      <c r="AO556" s="27"/>
      <c r="AP556" s="27"/>
      <c r="AQ556" s="27"/>
      <c r="AR556" s="27"/>
      <c r="AS556" s="27"/>
    </row>
    <row r="557" spans="1:45" ht="15.75" customHeight="1">
      <c r="A557" s="33">
        <v>45516.756041736109</v>
      </c>
      <c r="B557" s="34" t="s">
        <v>784</v>
      </c>
      <c r="C557" s="42" t="s">
        <v>136</v>
      </c>
      <c r="D557" s="35">
        <v>45516</v>
      </c>
      <c r="E557" s="38">
        <v>0.66666666666424135</v>
      </c>
      <c r="F557" s="27" t="s">
        <v>129</v>
      </c>
      <c r="G557" s="27">
        <v>3</v>
      </c>
      <c r="H557" s="34" t="s">
        <v>831</v>
      </c>
      <c r="I557" s="34" t="s">
        <v>832</v>
      </c>
      <c r="J557" s="27">
        <v>300</v>
      </c>
      <c r="K557" s="27">
        <v>280</v>
      </c>
      <c r="L557" s="27"/>
      <c r="M557" s="27">
        <v>4</v>
      </c>
      <c r="N557" s="27"/>
      <c r="O557" s="27"/>
      <c r="P557" s="27"/>
      <c r="Q557" s="27">
        <v>3</v>
      </c>
      <c r="R557" s="27"/>
      <c r="S557" s="27"/>
      <c r="T557" s="27"/>
      <c r="U557" s="27"/>
      <c r="V557" s="27"/>
      <c r="W557" s="27"/>
      <c r="X557" s="27"/>
      <c r="Y557" s="27"/>
      <c r="Z557" s="27"/>
      <c r="AA557" s="27"/>
      <c r="AB557" s="27"/>
      <c r="AC557" s="27"/>
      <c r="AD557" s="27"/>
      <c r="AE557" s="27"/>
      <c r="AF557" s="27" t="s">
        <v>813</v>
      </c>
      <c r="AG557" s="27"/>
      <c r="AH557" s="27"/>
      <c r="AI557" s="27"/>
      <c r="AJ557" s="27"/>
      <c r="AK557" s="27"/>
      <c r="AL557" s="27" t="s">
        <v>833</v>
      </c>
      <c r="AM557" s="27"/>
      <c r="AN557" s="27"/>
      <c r="AO557" s="27"/>
      <c r="AP557" s="27"/>
      <c r="AQ557" s="27"/>
      <c r="AR557" s="27"/>
      <c r="AS557" s="27"/>
    </row>
    <row r="558" spans="1:45" ht="15.75" customHeight="1">
      <c r="A558" s="33">
        <v>45516.828111400464</v>
      </c>
      <c r="B558" s="34" t="s">
        <v>487</v>
      </c>
      <c r="C558" s="42" t="s">
        <v>160</v>
      </c>
      <c r="D558" s="35">
        <v>45516</v>
      </c>
      <c r="E558" s="38">
        <v>0.77083333333575865</v>
      </c>
      <c r="F558" s="27" t="s">
        <v>129</v>
      </c>
      <c r="G558" s="27">
        <v>5</v>
      </c>
      <c r="H558" s="34" t="s">
        <v>834</v>
      </c>
      <c r="I558" s="34" t="s">
        <v>835</v>
      </c>
      <c r="J558" s="27">
        <v>30</v>
      </c>
      <c r="K558" s="27">
        <v>150</v>
      </c>
      <c r="L558" s="41" t="s">
        <v>147</v>
      </c>
      <c r="M558" s="27"/>
      <c r="N558" s="27"/>
      <c r="O558" s="27"/>
      <c r="P558" s="27"/>
      <c r="Q558" s="27"/>
      <c r="R558" s="27"/>
      <c r="S558" s="27"/>
      <c r="T558" s="27"/>
      <c r="U558" s="27"/>
      <c r="V558" s="27"/>
      <c r="W558" s="27"/>
      <c r="X558" s="27"/>
      <c r="Y558" s="27"/>
      <c r="Z558" s="27"/>
      <c r="AA558" s="27"/>
      <c r="AB558" s="27"/>
      <c r="AC558" s="27"/>
      <c r="AD558" s="27"/>
      <c r="AE558" s="27"/>
      <c r="AF558" s="27" t="s">
        <v>830</v>
      </c>
      <c r="AG558" s="27"/>
      <c r="AH558" s="27"/>
      <c r="AI558" s="27"/>
      <c r="AJ558" s="27"/>
      <c r="AK558" s="27"/>
      <c r="AL558" s="27"/>
      <c r="AM558" s="27"/>
      <c r="AN558" s="27"/>
      <c r="AO558" s="27"/>
      <c r="AP558" s="27"/>
      <c r="AQ558" s="27"/>
      <c r="AR558" s="27"/>
      <c r="AS558" s="27"/>
    </row>
    <row r="559" spans="1:45" ht="15.75" customHeight="1">
      <c r="A559" s="33">
        <v>45516.857452951386</v>
      </c>
      <c r="B559" s="34" t="s">
        <v>836</v>
      </c>
      <c r="C559" s="42" t="s">
        <v>29</v>
      </c>
      <c r="D559" s="35">
        <v>45516</v>
      </c>
      <c r="E559" s="38">
        <v>0.84930555555911269</v>
      </c>
      <c r="F559" s="27" t="s">
        <v>129</v>
      </c>
      <c r="G559" s="27">
        <v>5</v>
      </c>
      <c r="H559" s="34" t="s">
        <v>837</v>
      </c>
      <c r="I559" s="34" t="s">
        <v>838</v>
      </c>
      <c r="J559" s="27">
        <v>120</v>
      </c>
      <c r="K559" s="27">
        <v>800</v>
      </c>
      <c r="L559" s="27">
        <v>0</v>
      </c>
      <c r="M559" s="27">
        <v>3</v>
      </c>
      <c r="N559" s="27">
        <v>0</v>
      </c>
      <c r="O559" s="27">
        <v>0</v>
      </c>
      <c r="P559" s="27">
        <v>0</v>
      </c>
      <c r="Q559" s="27">
        <v>0</v>
      </c>
      <c r="R559" s="27">
        <v>0</v>
      </c>
      <c r="S559" s="27">
        <v>0</v>
      </c>
      <c r="T559" s="27">
        <v>0</v>
      </c>
      <c r="U559" s="27">
        <v>0</v>
      </c>
      <c r="V559" s="27">
        <v>0</v>
      </c>
      <c r="W559" s="27">
        <v>1</v>
      </c>
      <c r="X559" s="27">
        <v>0</v>
      </c>
      <c r="Y559" s="27">
        <v>0</v>
      </c>
      <c r="Z559" s="27">
        <v>0</v>
      </c>
      <c r="AA559" s="27">
        <v>0</v>
      </c>
      <c r="AB559" s="27">
        <v>0</v>
      </c>
      <c r="AC559" s="27">
        <v>0</v>
      </c>
      <c r="AD559" s="27">
        <v>0</v>
      </c>
      <c r="AE559" s="27">
        <v>0</v>
      </c>
      <c r="AF559" s="27">
        <v>0</v>
      </c>
      <c r="AG559" s="27">
        <v>0</v>
      </c>
      <c r="AH559" s="27">
        <v>0</v>
      </c>
      <c r="AI559" s="27">
        <v>0</v>
      </c>
      <c r="AJ559" s="27">
        <v>0</v>
      </c>
      <c r="AK559" s="27">
        <v>0</v>
      </c>
      <c r="AL559" s="27">
        <v>0</v>
      </c>
      <c r="AM559" s="27">
        <v>0</v>
      </c>
      <c r="AN559" s="27">
        <v>0</v>
      </c>
      <c r="AO559" s="27">
        <v>0</v>
      </c>
      <c r="AP559" s="27">
        <v>0</v>
      </c>
      <c r="AQ559" s="27">
        <v>0</v>
      </c>
      <c r="AR559" s="27"/>
      <c r="AS559" s="27"/>
    </row>
    <row r="560" spans="1:45" ht="15.75" customHeight="1">
      <c r="A560" s="33">
        <v>45516.885888611112</v>
      </c>
      <c r="B560" s="34" t="s">
        <v>839</v>
      </c>
      <c r="C560" s="42" t="s">
        <v>136</v>
      </c>
      <c r="D560" s="35">
        <v>45516</v>
      </c>
      <c r="E560" s="38">
        <v>0.76319444444379769</v>
      </c>
      <c r="F560" s="27" t="s">
        <v>129</v>
      </c>
      <c r="G560" s="27">
        <v>300</v>
      </c>
      <c r="H560" s="34" t="s">
        <v>840</v>
      </c>
      <c r="I560" s="34" t="s">
        <v>841</v>
      </c>
      <c r="J560" s="27">
        <v>4000000</v>
      </c>
      <c r="K560" s="27">
        <v>600</v>
      </c>
      <c r="L560" s="27"/>
      <c r="M560" s="27">
        <v>4</v>
      </c>
      <c r="N560" s="27"/>
      <c r="O560" s="27"/>
      <c r="P560" s="27"/>
      <c r="Q560" s="27"/>
      <c r="R560" s="27"/>
      <c r="S560" s="27"/>
      <c r="T560" s="27"/>
      <c r="U560" s="27"/>
      <c r="V560" s="27"/>
      <c r="W560" s="27"/>
      <c r="X560" s="27"/>
      <c r="Y560" s="27"/>
      <c r="Z560" s="27"/>
      <c r="AA560" s="27"/>
      <c r="AB560" s="27"/>
      <c r="AC560" s="27"/>
      <c r="AD560" s="27"/>
      <c r="AE560" s="27"/>
      <c r="AF560" s="27" t="s">
        <v>842</v>
      </c>
      <c r="AG560" s="27"/>
      <c r="AH560" s="27"/>
      <c r="AI560" s="27"/>
      <c r="AJ560" s="27"/>
      <c r="AK560" s="27"/>
      <c r="AL560" s="27"/>
      <c r="AM560" s="27"/>
      <c r="AN560" s="27"/>
      <c r="AO560" s="27"/>
      <c r="AP560" s="27"/>
      <c r="AQ560" s="27"/>
      <c r="AR560" s="27"/>
      <c r="AS560" s="27"/>
    </row>
    <row r="561" spans="1:45" ht="15.75" customHeight="1">
      <c r="A561" s="33">
        <v>45516.932087974536</v>
      </c>
      <c r="B561" s="34" t="s">
        <v>729</v>
      </c>
      <c r="C561" s="42" t="s">
        <v>179</v>
      </c>
      <c r="D561" s="35">
        <v>45516</v>
      </c>
      <c r="E561" s="38">
        <v>0.87708333333284827</v>
      </c>
      <c r="F561" s="27" t="s">
        <v>129</v>
      </c>
      <c r="G561" s="27">
        <v>5</v>
      </c>
      <c r="H561" s="34" t="s">
        <v>843</v>
      </c>
      <c r="I561" s="34" t="s">
        <v>844</v>
      </c>
      <c r="J561" s="27">
        <v>25</v>
      </c>
      <c r="K561" s="27">
        <v>500</v>
      </c>
      <c r="L561" s="41" t="s">
        <v>143</v>
      </c>
      <c r="M561" s="41" t="s">
        <v>151</v>
      </c>
      <c r="N561" s="41" t="s">
        <v>143</v>
      </c>
      <c r="O561" s="41" t="s">
        <v>143</v>
      </c>
      <c r="P561" s="41" t="s">
        <v>143</v>
      </c>
      <c r="Q561" s="41" t="s">
        <v>143</v>
      </c>
      <c r="R561" s="41" t="s">
        <v>143</v>
      </c>
      <c r="S561" s="41" t="s">
        <v>192</v>
      </c>
      <c r="T561" s="41" t="s">
        <v>143</v>
      </c>
      <c r="U561" s="41" t="s">
        <v>143</v>
      </c>
      <c r="V561" s="41" t="s">
        <v>143</v>
      </c>
      <c r="W561" s="41" t="s">
        <v>143</v>
      </c>
      <c r="X561" s="41" t="s">
        <v>143</v>
      </c>
      <c r="Y561" s="41" t="s">
        <v>143</v>
      </c>
      <c r="Z561" s="41" t="s">
        <v>143</v>
      </c>
      <c r="AA561" s="41" t="s">
        <v>143</v>
      </c>
      <c r="AB561" s="41" t="s">
        <v>143</v>
      </c>
      <c r="AC561" s="41" t="s">
        <v>143</v>
      </c>
      <c r="AD561" s="41" t="s">
        <v>143</v>
      </c>
      <c r="AE561" s="41" t="s">
        <v>143</v>
      </c>
      <c r="AF561" s="41" t="s">
        <v>147</v>
      </c>
      <c r="AG561" s="41" t="s">
        <v>143</v>
      </c>
      <c r="AH561" s="41" t="s">
        <v>143</v>
      </c>
      <c r="AI561" s="41" t="s">
        <v>143</v>
      </c>
      <c r="AJ561" s="41" t="s">
        <v>143</v>
      </c>
      <c r="AK561" s="41" t="s">
        <v>143</v>
      </c>
      <c r="AL561" s="41" t="s">
        <v>143</v>
      </c>
      <c r="AM561" s="41" t="s">
        <v>143</v>
      </c>
      <c r="AN561" s="41" t="s">
        <v>143</v>
      </c>
      <c r="AO561" s="41" t="s">
        <v>143</v>
      </c>
      <c r="AP561" s="41" t="s">
        <v>143</v>
      </c>
      <c r="AQ561" s="41" t="s">
        <v>143</v>
      </c>
      <c r="AR561" s="27"/>
      <c r="AS561" s="27"/>
    </row>
    <row r="562" spans="1:45" ht="15.75" customHeight="1">
      <c r="A562" s="33">
        <v>45516.977187291668</v>
      </c>
      <c r="B562" s="34" t="s">
        <v>719</v>
      </c>
      <c r="C562" s="42" t="s">
        <v>272</v>
      </c>
      <c r="D562" s="35">
        <v>45516</v>
      </c>
      <c r="E562" s="38">
        <v>0.58333333333575865</v>
      </c>
      <c r="F562" s="27" t="s">
        <v>129</v>
      </c>
      <c r="G562" s="27">
        <v>22</v>
      </c>
      <c r="I562" s="34" t="s">
        <v>845</v>
      </c>
      <c r="J562" s="27">
        <v>12000</v>
      </c>
      <c r="K562" s="27">
        <v>23200</v>
      </c>
      <c r="L562" s="27">
        <v>0</v>
      </c>
      <c r="M562" s="27">
        <v>0</v>
      </c>
      <c r="N562" s="27">
        <v>0</v>
      </c>
      <c r="O562" s="27">
        <v>0</v>
      </c>
      <c r="P562" s="41" t="s">
        <v>147</v>
      </c>
      <c r="Q562" s="27">
        <v>0</v>
      </c>
      <c r="R562" s="27"/>
      <c r="S562" s="27">
        <v>12</v>
      </c>
      <c r="T562" s="27">
        <v>0</v>
      </c>
      <c r="U562" s="27">
        <v>0</v>
      </c>
      <c r="V562" s="27">
        <v>0</v>
      </c>
      <c r="W562" s="27">
        <v>0</v>
      </c>
      <c r="X562" s="27">
        <v>0</v>
      </c>
      <c r="Y562" s="27">
        <v>0</v>
      </c>
      <c r="Z562" s="27">
        <v>0</v>
      </c>
      <c r="AA562" s="27">
        <v>0</v>
      </c>
      <c r="AB562" s="27">
        <v>0</v>
      </c>
      <c r="AC562" s="27">
        <v>0</v>
      </c>
      <c r="AD562" s="27">
        <v>0</v>
      </c>
      <c r="AE562" s="27">
        <v>0</v>
      </c>
      <c r="AF562" s="27">
        <v>1</v>
      </c>
      <c r="AG562" s="27">
        <v>0</v>
      </c>
      <c r="AH562" s="27">
        <v>0</v>
      </c>
      <c r="AI562" s="27">
        <v>0</v>
      </c>
      <c r="AJ562" s="27">
        <v>0</v>
      </c>
      <c r="AK562" s="27">
        <v>0</v>
      </c>
      <c r="AL562" s="27">
        <v>0</v>
      </c>
      <c r="AM562" s="27">
        <v>0</v>
      </c>
      <c r="AN562" s="27">
        <v>0</v>
      </c>
      <c r="AO562" s="27">
        <v>0</v>
      </c>
      <c r="AP562" s="27">
        <v>0</v>
      </c>
      <c r="AQ562" s="27">
        <v>0</v>
      </c>
      <c r="AR562" s="27"/>
      <c r="AS562" s="27"/>
    </row>
    <row r="563" spans="1:45" ht="15.75" customHeight="1">
      <c r="A563" s="33">
        <v>45517.710490034719</v>
      </c>
      <c r="B563" s="34" t="s">
        <v>613</v>
      </c>
      <c r="C563" s="42" t="s">
        <v>26</v>
      </c>
      <c r="D563" s="35">
        <v>45517</v>
      </c>
      <c r="E563" s="38">
        <v>0.625</v>
      </c>
      <c r="F563" s="27" t="s">
        <v>129</v>
      </c>
      <c r="G563" s="27">
        <v>26</v>
      </c>
      <c r="H563" s="34" t="s">
        <v>846</v>
      </c>
      <c r="J563" s="27"/>
      <c r="K563" s="27">
        <v>0</v>
      </c>
      <c r="L563" s="27">
        <v>0</v>
      </c>
      <c r="M563" s="27">
        <v>3</v>
      </c>
      <c r="N563" s="27">
        <v>0</v>
      </c>
      <c r="O563" s="27">
        <v>0</v>
      </c>
      <c r="P563" s="27">
        <v>0</v>
      </c>
      <c r="Q563" s="27">
        <v>0</v>
      </c>
      <c r="R563" s="27">
        <v>0</v>
      </c>
      <c r="S563" s="27">
        <v>0</v>
      </c>
      <c r="T563" s="27">
        <v>0</v>
      </c>
      <c r="U563" s="27">
        <v>0</v>
      </c>
      <c r="V563" s="27">
        <v>0</v>
      </c>
      <c r="W563" s="27">
        <v>0</v>
      </c>
      <c r="X563" s="27">
        <v>0</v>
      </c>
      <c r="Y563" s="27">
        <v>0</v>
      </c>
      <c r="Z563" s="27">
        <v>1</v>
      </c>
      <c r="AA563" s="27">
        <v>0</v>
      </c>
      <c r="AB563" s="27">
        <v>0</v>
      </c>
      <c r="AC563" s="27">
        <v>0</v>
      </c>
      <c r="AD563" s="27">
        <v>0</v>
      </c>
      <c r="AE563" s="27">
        <v>0</v>
      </c>
      <c r="AF563" s="27">
        <v>0</v>
      </c>
      <c r="AG563" s="27">
        <v>0</v>
      </c>
      <c r="AH563" s="27">
        <v>0</v>
      </c>
      <c r="AI563" s="27">
        <v>0</v>
      </c>
      <c r="AJ563" s="27">
        <v>0</v>
      </c>
      <c r="AK563" s="27">
        <v>0</v>
      </c>
      <c r="AL563" s="27">
        <v>0</v>
      </c>
      <c r="AM563" s="27">
        <v>0</v>
      </c>
      <c r="AN563" s="27">
        <v>0</v>
      </c>
      <c r="AO563" s="27">
        <v>0</v>
      </c>
      <c r="AP563" s="27">
        <v>0</v>
      </c>
      <c r="AQ563" s="27">
        <v>0</v>
      </c>
      <c r="AR563" s="27"/>
      <c r="AS563" s="27"/>
    </row>
    <row r="564" spans="1:45" ht="15.75" customHeight="1">
      <c r="A564" s="33">
        <v>45517.887147638889</v>
      </c>
      <c r="B564" s="34" t="s">
        <v>839</v>
      </c>
      <c r="C564" s="42" t="s">
        <v>136</v>
      </c>
      <c r="D564" s="35">
        <v>45517</v>
      </c>
      <c r="E564" s="38">
        <v>0.49305555555474712</v>
      </c>
      <c r="F564" s="27" t="s">
        <v>129</v>
      </c>
      <c r="G564" s="27">
        <v>52</v>
      </c>
      <c r="H564" s="34" t="s">
        <v>847</v>
      </c>
      <c r="I564" s="34" t="s">
        <v>848</v>
      </c>
      <c r="J564" s="27">
        <v>400</v>
      </c>
      <c r="K564" s="27">
        <v>600</v>
      </c>
      <c r="L564" s="27"/>
      <c r="M564" s="27">
        <v>4</v>
      </c>
      <c r="N564" s="27"/>
      <c r="O564" s="27"/>
      <c r="P564" s="27"/>
      <c r="Q564" s="27"/>
      <c r="R564" s="27"/>
      <c r="S564" s="27"/>
      <c r="T564" s="27"/>
      <c r="U564" s="27"/>
      <c r="V564" s="27"/>
      <c r="W564" s="27"/>
      <c r="X564" s="27"/>
      <c r="Y564" s="27"/>
      <c r="Z564" s="27"/>
      <c r="AA564" s="27"/>
      <c r="AB564" s="27"/>
      <c r="AC564" s="27"/>
      <c r="AD564" s="27"/>
      <c r="AE564" s="27"/>
      <c r="AF564" s="27" t="s">
        <v>842</v>
      </c>
      <c r="AG564" s="27"/>
      <c r="AH564" s="27"/>
      <c r="AI564" s="27"/>
      <c r="AJ564" s="27"/>
      <c r="AK564" s="27"/>
      <c r="AL564" s="27"/>
      <c r="AM564" s="27"/>
      <c r="AN564" s="27"/>
      <c r="AO564" s="27"/>
      <c r="AP564" s="27"/>
      <c r="AQ564" s="27"/>
      <c r="AR564" s="27"/>
      <c r="AS564" s="27"/>
    </row>
    <row r="565" spans="1:45" ht="15.75" customHeight="1">
      <c r="A565" s="33">
        <v>45517.890196805558</v>
      </c>
      <c r="B565" s="34" t="s">
        <v>839</v>
      </c>
      <c r="C565" s="42" t="s">
        <v>136</v>
      </c>
      <c r="D565" s="35">
        <v>45517</v>
      </c>
      <c r="E565" s="38">
        <v>0.44444444444525288</v>
      </c>
      <c r="F565" s="27" t="s">
        <v>129</v>
      </c>
      <c r="G565" s="27">
        <v>65</v>
      </c>
      <c r="H565" s="34" t="s">
        <v>849</v>
      </c>
      <c r="I565" s="34" t="s">
        <v>850</v>
      </c>
      <c r="J565" s="27">
        <v>20000</v>
      </c>
      <c r="K565" s="27">
        <v>600</v>
      </c>
      <c r="L565" s="27"/>
      <c r="M565" s="27">
        <v>4</v>
      </c>
      <c r="N565" s="27"/>
      <c r="O565" s="27"/>
      <c r="P565" s="27"/>
      <c r="Q565" s="27"/>
      <c r="R565" s="27"/>
      <c r="S565" s="27"/>
      <c r="T565" s="27"/>
      <c r="U565" s="27"/>
      <c r="V565" s="27"/>
      <c r="W565" s="27"/>
      <c r="X565" s="27"/>
      <c r="Y565" s="27"/>
      <c r="Z565" s="27"/>
      <c r="AA565" s="27"/>
      <c r="AB565" s="27"/>
      <c r="AC565" s="27"/>
      <c r="AD565" s="27"/>
      <c r="AE565" s="27"/>
      <c r="AF565" s="27" t="s">
        <v>842</v>
      </c>
      <c r="AG565" s="27"/>
      <c r="AH565" s="27"/>
      <c r="AI565" s="27"/>
      <c r="AJ565" s="27"/>
      <c r="AK565" s="27"/>
      <c r="AL565" s="27"/>
      <c r="AM565" s="27"/>
      <c r="AN565" s="27"/>
      <c r="AO565" s="27"/>
      <c r="AP565" s="27"/>
      <c r="AQ565" s="27"/>
      <c r="AR565" s="27"/>
      <c r="AS565" s="27"/>
    </row>
    <row r="566" spans="1:45" ht="15.75" customHeight="1">
      <c r="A566" s="33">
        <v>45518.412825509258</v>
      </c>
      <c r="B566" s="34" t="s">
        <v>797</v>
      </c>
      <c r="C566" s="42" t="s">
        <v>415</v>
      </c>
      <c r="D566" s="35">
        <v>45517</v>
      </c>
      <c r="E566" s="38">
        <v>0.70833333333575865</v>
      </c>
      <c r="F566" s="27" t="s">
        <v>129</v>
      </c>
      <c r="G566" s="27">
        <v>1</v>
      </c>
      <c r="H566" s="34" t="s">
        <v>851</v>
      </c>
      <c r="I566" s="34" t="s">
        <v>852</v>
      </c>
      <c r="J566" s="27">
        <v>4000</v>
      </c>
      <c r="K566" s="27">
        <v>250</v>
      </c>
      <c r="L566" s="27"/>
      <c r="M566" s="27">
        <v>3</v>
      </c>
      <c r="N566" s="27"/>
      <c r="O566" s="27"/>
      <c r="P566" s="27"/>
      <c r="Q566" s="27"/>
      <c r="R566" s="27"/>
      <c r="S566" s="27"/>
      <c r="T566" s="27"/>
      <c r="U566" s="27"/>
      <c r="V566" s="27"/>
      <c r="W566" s="27"/>
      <c r="X566" s="27"/>
      <c r="Y566" s="27"/>
      <c r="Z566" s="27"/>
      <c r="AA566" s="27"/>
      <c r="AB566" s="27"/>
      <c r="AC566" s="27"/>
      <c r="AD566" s="27"/>
      <c r="AE566" s="27"/>
      <c r="AF566" s="27" t="s">
        <v>800</v>
      </c>
      <c r="AG566" s="27"/>
      <c r="AH566" s="27"/>
      <c r="AI566" s="27"/>
      <c r="AJ566" s="27"/>
      <c r="AK566" s="27"/>
      <c r="AL566" s="27"/>
      <c r="AM566" s="27"/>
      <c r="AN566" s="27"/>
      <c r="AO566" s="27"/>
      <c r="AP566" s="27"/>
      <c r="AQ566" s="27"/>
      <c r="AR566" s="27"/>
      <c r="AS566" s="27"/>
    </row>
    <row r="567" spans="1:45" ht="15.75" customHeight="1">
      <c r="A567" s="33">
        <v>45518.419750902773</v>
      </c>
      <c r="B567" s="34" t="s">
        <v>797</v>
      </c>
      <c r="C567" s="42" t="s">
        <v>415</v>
      </c>
      <c r="D567" s="35">
        <v>45517</v>
      </c>
      <c r="E567" s="38">
        <v>0.67777777777519077</v>
      </c>
      <c r="F567" s="27" t="s">
        <v>129</v>
      </c>
      <c r="G567" s="27">
        <v>4</v>
      </c>
      <c r="H567" s="34" t="s">
        <v>853</v>
      </c>
      <c r="I567" s="34" t="s">
        <v>854</v>
      </c>
      <c r="J567" s="27">
        <v>15000</v>
      </c>
      <c r="K567" s="27">
        <v>0</v>
      </c>
      <c r="L567" s="27"/>
      <c r="M567" s="27">
        <v>3</v>
      </c>
      <c r="N567" s="27"/>
      <c r="O567" s="27"/>
      <c r="P567" s="27"/>
      <c r="Q567" s="27"/>
      <c r="R567" s="27"/>
      <c r="S567" s="27"/>
      <c r="T567" s="27"/>
      <c r="U567" s="27"/>
      <c r="V567" s="27"/>
      <c r="W567" s="27"/>
      <c r="X567" s="27"/>
      <c r="Y567" s="27"/>
      <c r="Z567" s="27"/>
      <c r="AA567" s="27"/>
      <c r="AB567" s="27"/>
      <c r="AC567" s="27"/>
      <c r="AD567" s="27"/>
      <c r="AE567" s="27"/>
      <c r="AF567" s="27" t="s">
        <v>800</v>
      </c>
      <c r="AG567" s="27"/>
      <c r="AH567" s="27"/>
      <c r="AI567" s="27"/>
      <c r="AJ567" s="27"/>
      <c r="AK567" s="27"/>
      <c r="AL567" s="27"/>
      <c r="AM567" s="27"/>
      <c r="AN567" s="27"/>
      <c r="AO567" s="27"/>
      <c r="AP567" s="27"/>
      <c r="AQ567" s="27"/>
      <c r="AR567" s="27"/>
      <c r="AS567" s="27"/>
    </row>
    <row r="568" spans="1:45" ht="15.75" customHeight="1">
      <c r="A568" s="33">
        <v>45518.423597002315</v>
      </c>
      <c r="B568" s="34" t="s">
        <v>797</v>
      </c>
      <c r="C568" s="42" t="s">
        <v>415</v>
      </c>
      <c r="D568" s="35">
        <v>45517</v>
      </c>
      <c r="E568" s="38">
        <v>0.68680555555329192</v>
      </c>
      <c r="F568" s="27" t="s">
        <v>129</v>
      </c>
      <c r="G568" s="27">
        <v>2</v>
      </c>
      <c r="H568" s="34" t="s">
        <v>855</v>
      </c>
      <c r="I568" s="34" t="s">
        <v>856</v>
      </c>
      <c r="J568" s="27">
        <v>1</v>
      </c>
      <c r="K568" s="27">
        <v>0</v>
      </c>
      <c r="L568" s="27"/>
      <c r="M568" s="27">
        <v>3</v>
      </c>
      <c r="N568" s="27"/>
      <c r="O568" s="27"/>
      <c r="P568" s="27"/>
      <c r="Q568" s="27"/>
      <c r="R568" s="27"/>
      <c r="S568" s="27"/>
      <c r="T568" s="27"/>
      <c r="U568" s="27"/>
      <c r="V568" s="27"/>
      <c r="W568" s="27"/>
      <c r="X568" s="27"/>
      <c r="Y568" s="27"/>
      <c r="Z568" s="27"/>
      <c r="AA568" s="27"/>
      <c r="AB568" s="27"/>
      <c r="AC568" s="27"/>
      <c r="AD568" s="27"/>
      <c r="AE568" s="27"/>
      <c r="AF568" s="27" t="s">
        <v>800</v>
      </c>
      <c r="AG568" s="27"/>
      <c r="AH568" s="27"/>
      <c r="AI568" s="27"/>
      <c r="AJ568" s="27"/>
      <c r="AK568" s="27"/>
      <c r="AL568" s="27"/>
      <c r="AM568" s="27"/>
      <c r="AN568" s="27"/>
      <c r="AO568" s="27"/>
      <c r="AP568" s="27"/>
      <c r="AQ568" s="27"/>
      <c r="AR568" s="27"/>
      <c r="AS568" s="27"/>
    </row>
    <row r="569" spans="1:45" ht="15.75" customHeight="1">
      <c r="A569" s="33">
        <v>45518.542918703708</v>
      </c>
      <c r="B569" s="34" t="s">
        <v>857</v>
      </c>
      <c r="C569" s="42" t="s">
        <v>160</v>
      </c>
      <c r="D569" s="35">
        <v>45518</v>
      </c>
      <c r="E569" s="38">
        <v>0.49305555555474712</v>
      </c>
      <c r="F569" s="27" t="s">
        <v>128</v>
      </c>
      <c r="G569" s="27">
        <v>1</v>
      </c>
      <c r="H569" s="34" t="s">
        <v>858</v>
      </c>
      <c r="I569" s="34" t="s">
        <v>859</v>
      </c>
      <c r="J569" s="27">
        <v>10</v>
      </c>
      <c r="K569" s="27">
        <v>20</v>
      </c>
      <c r="L569" s="41" t="s">
        <v>151</v>
      </c>
      <c r="M569" s="41" t="s">
        <v>151</v>
      </c>
      <c r="N569" s="27">
        <v>0</v>
      </c>
      <c r="O569" s="27">
        <v>0</v>
      </c>
      <c r="P569" s="41" t="s">
        <v>151</v>
      </c>
      <c r="Q569" s="27">
        <v>0</v>
      </c>
      <c r="R569" s="27">
        <v>0</v>
      </c>
      <c r="S569" s="27">
        <v>0</v>
      </c>
      <c r="T569" s="27">
        <v>0</v>
      </c>
      <c r="U569" s="27">
        <v>0</v>
      </c>
      <c r="V569" s="27">
        <v>0</v>
      </c>
      <c r="W569" s="27"/>
      <c r="X569" s="27"/>
      <c r="Y569" s="27"/>
      <c r="Z569" s="27"/>
      <c r="AA569" s="27"/>
      <c r="AB569" s="27"/>
      <c r="AC569" s="27"/>
      <c r="AD569" s="27"/>
      <c r="AE569" s="27"/>
      <c r="AF569" s="27" t="s">
        <v>860</v>
      </c>
      <c r="AG569" s="27"/>
      <c r="AH569" s="27"/>
      <c r="AI569" s="27"/>
      <c r="AJ569" s="27"/>
      <c r="AK569" s="27"/>
      <c r="AL569" s="27"/>
      <c r="AM569" s="27"/>
      <c r="AN569" s="27"/>
      <c r="AO569" s="27"/>
      <c r="AP569" s="27"/>
      <c r="AQ569" s="27"/>
      <c r="AR569" s="27"/>
      <c r="AS569" s="27"/>
    </row>
    <row r="570" spans="1:45" ht="15.75" customHeight="1">
      <c r="A570" s="33">
        <v>45518.566808553238</v>
      </c>
      <c r="B570" s="34" t="s">
        <v>755</v>
      </c>
      <c r="C570" s="42" t="s">
        <v>29</v>
      </c>
      <c r="D570" s="35">
        <v>45518</v>
      </c>
      <c r="E570" s="38">
        <v>0.44791666666424135</v>
      </c>
      <c r="F570" s="27" t="s">
        <v>129</v>
      </c>
      <c r="G570" s="27">
        <v>2</v>
      </c>
      <c r="H570" s="34" t="s">
        <v>861</v>
      </c>
      <c r="I570" s="34" t="s">
        <v>862</v>
      </c>
      <c r="J570" s="27">
        <v>100</v>
      </c>
      <c r="K570" s="27">
        <v>1000</v>
      </c>
      <c r="L570" s="27">
        <v>0</v>
      </c>
      <c r="M570" s="27">
        <v>4</v>
      </c>
      <c r="N570" s="27">
        <v>0</v>
      </c>
      <c r="O570" s="27">
        <v>0</v>
      </c>
      <c r="P570" s="27">
        <v>0</v>
      </c>
      <c r="Q570" s="27">
        <v>0</v>
      </c>
      <c r="R570" s="27">
        <v>0</v>
      </c>
      <c r="S570" s="27">
        <v>0</v>
      </c>
      <c r="T570" s="27">
        <v>0</v>
      </c>
      <c r="U570" s="27">
        <v>0</v>
      </c>
      <c r="V570" s="27">
        <v>0</v>
      </c>
      <c r="W570" s="27">
        <v>1</v>
      </c>
      <c r="X570" s="27">
        <v>0</v>
      </c>
      <c r="Y570" s="27">
        <v>0</v>
      </c>
      <c r="Z570" s="27">
        <v>0</v>
      </c>
      <c r="AA570" s="27">
        <v>0</v>
      </c>
      <c r="AB570" s="27">
        <v>0</v>
      </c>
      <c r="AC570" s="27">
        <v>0</v>
      </c>
      <c r="AD570" s="27">
        <v>0</v>
      </c>
      <c r="AE570" s="27">
        <v>0</v>
      </c>
      <c r="AF570" s="27">
        <v>0</v>
      </c>
      <c r="AG570" s="27">
        <v>0</v>
      </c>
      <c r="AH570" s="27">
        <v>0</v>
      </c>
      <c r="AI570" s="27">
        <v>0</v>
      </c>
      <c r="AJ570" s="27">
        <v>0</v>
      </c>
      <c r="AK570" s="27">
        <v>0</v>
      </c>
      <c r="AL570" s="27">
        <v>0</v>
      </c>
      <c r="AM570" s="27">
        <v>0</v>
      </c>
      <c r="AN570" s="27">
        <v>0</v>
      </c>
      <c r="AO570" s="27">
        <v>0</v>
      </c>
      <c r="AP570" s="27">
        <v>0</v>
      </c>
      <c r="AQ570" s="27">
        <v>0</v>
      </c>
      <c r="AR570" s="27"/>
      <c r="AS570" s="27"/>
    </row>
    <row r="571" spans="1:45" ht="15.75" customHeight="1">
      <c r="A571" s="33">
        <v>45518.604555555554</v>
      </c>
      <c r="B571" s="34" t="s">
        <v>755</v>
      </c>
      <c r="C571" s="42" t="s">
        <v>29</v>
      </c>
      <c r="D571" s="35">
        <v>45518</v>
      </c>
      <c r="E571" s="38">
        <v>0.5</v>
      </c>
      <c r="F571" s="27" t="s">
        <v>129</v>
      </c>
      <c r="G571" s="27">
        <v>5</v>
      </c>
      <c r="H571" s="34" t="s">
        <v>863</v>
      </c>
      <c r="I571" s="34" t="s">
        <v>864</v>
      </c>
      <c r="J571" s="27">
        <v>250</v>
      </c>
      <c r="K571" s="27">
        <v>1500</v>
      </c>
      <c r="L571" s="27">
        <v>0</v>
      </c>
      <c r="M571" s="27">
        <v>4</v>
      </c>
      <c r="N571" s="27">
        <v>0</v>
      </c>
      <c r="O571" s="27">
        <v>0</v>
      </c>
      <c r="P571" s="27">
        <v>0</v>
      </c>
      <c r="Q571" s="27">
        <v>0</v>
      </c>
      <c r="R571" s="27">
        <v>0</v>
      </c>
      <c r="S571" s="27">
        <v>0</v>
      </c>
      <c r="T571" s="27">
        <v>0</v>
      </c>
      <c r="U571" s="27">
        <v>0</v>
      </c>
      <c r="V571" s="27">
        <v>0</v>
      </c>
      <c r="W571" s="27">
        <v>1</v>
      </c>
      <c r="X571" s="27">
        <v>0</v>
      </c>
      <c r="Y571" s="27">
        <v>0</v>
      </c>
      <c r="Z571" s="27">
        <v>0</v>
      </c>
      <c r="AA571" s="27">
        <v>0</v>
      </c>
      <c r="AB571" s="27">
        <v>0</v>
      </c>
      <c r="AC571" s="27">
        <v>0</v>
      </c>
      <c r="AD571" s="27">
        <v>0</v>
      </c>
      <c r="AE571" s="27">
        <v>0</v>
      </c>
      <c r="AF571" s="27">
        <v>0</v>
      </c>
      <c r="AG571" s="27">
        <v>0</v>
      </c>
      <c r="AH571" s="27">
        <v>0</v>
      </c>
      <c r="AI571" s="27">
        <v>0</v>
      </c>
      <c r="AJ571" s="27">
        <v>0</v>
      </c>
      <c r="AK571" s="27">
        <v>0</v>
      </c>
      <c r="AL571" s="27">
        <v>0</v>
      </c>
      <c r="AM571" s="27">
        <v>0</v>
      </c>
      <c r="AN571" s="27">
        <v>0</v>
      </c>
      <c r="AO571" s="27">
        <v>0</v>
      </c>
      <c r="AP571" s="27">
        <v>0</v>
      </c>
      <c r="AQ571" s="27">
        <v>0</v>
      </c>
      <c r="AR571" s="27"/>
      <c r="AS571" s="27"/>
    </row>
    <row r="572" spans="1:45" ht="15.75" customHeight="1">
      <c r="A572" s="33">
        <v>45518.622132245371</v>
      </c>
      <c r="B572" s="34" t="s">
        <v>755</v>
      </c>
      <c r="C572" s="42" t="s">
        <v>29</v>
      </c>
      <c r="D572" s="35">
        <v>45518</v>
      </c>
      <c r="E572" s="38">
        <v>0.55555555555474712</v>
      </c>
      <c r="F572" s="27" t="s">
        <v>129</v>
      </c>
      <c r="G572" s="27">
        <v>2</v>
      </c>
      <c r="H572" s="34" t="s">
        <v>865</v>
      </c>
      <c r="I572" s="34" t="s">
        <v>866</v>
      </c>
      <c r="J572" s="27">
        <v>180</v>
      </c>
      <c r="K572" s="27">
        <v>100</v>
      </c>
      <c r="L572" s="27">
        <v>0</v>
      </c>
      <c r="M572" s="27">
        <v>5</v>
      </c>
      <c r="N572" s="27">
        <v>0</v>
      </c>
      <c r="O572" s="27">
        <v>0</v>
      </c>
      <c r="P572" s="27">
        <v>0</v>
      </c>
      <c r="Q572" s="27">
        <v>0</v>
      </c>
      <c r="R572" s="27">
        <v>0</v>
      </c>
      <c r="S572" s="27">
        <v>0</v>
      </c>
      <c r="T572" s="27">
        <v>0</v>
      </c>
      <c r="U572" s="27">
        <v>0</v>
      </c>
      <c r="V572" s="27">
        <v>0</v>
      </c>
      <c r="W572" s="27">
        <v>0</v>
      </c>
      <c r="X572" s="27">
        <v>0</v>
      </c>
      <c r="Y572" s="27">
        <v>0</v>
      </c>
      <c r="Z572" s="27">
        <v>0</v>
      </c>
      <c r="AA572" s="27">
        <v>0</v>
      </c>
      <c r="AB572" s="27">
        <v>0</v>
      </c>
      <c r="AC572" s="27">
        <v>0</v>
      </c>
      <c r="AD572" s="27">
        <v>0</v>
      </c>
      <c r="AE572" s="27">
        <v>0</v>
      </c>
      <c r="AF572" s="27">
        <v>1</v>
      </c>
      <c r="AG572" s="27">
        <v>0</v>
      </c>
      <c r="AH572" s="27">
        <v>0</v>
      </c>
      <c r="AI572" s="27">
        <v>0</v>
      </c>
      <c r="AJ572" s="27">
        <v>0</v>
      </c>
      <c r="AK572" s="27">
        <v>0</v>
      </c>
      <c r="AL572" s="27">
        <v>0</v>
      </c>
      <c r="AM572" s="27">
        <v>0</v>
      </c>
      <c r="AN572" s="27">
        <v>0</v>
      </c>
      <c r="AO572" s="27">
        <v>0</v>
      </c>
      <c r="AP572" s="27">
        <v>0</v>
      </c>
      <c r="AQ572" s="27">
        <v>0</v>
      </c>
      <c r="AR572" s="27"/>
      <c r="AS572" s="27"/>
    </row>
    <row r="573" spans="1:45" ht="15.75" customHeight="1">
      <c r="A573" s="33">
        <v>45518.689699039351</v>
      </c>
      <c r="B573" s="34" t="s">
        <v>797</v>
      </c>
      <c r="C573" s="42" t="s">
        <v>415</v>
      </c>
      <c r="D573" s="35">
        <v>45518</v>
      </c>
      <c r="E573" s="38">
        <v>0.47916666666424135</v>
      </c>
      <c r="F573" s="27" t="s">
        <v>129</v>
      </c>
      <c r="G573" s="27">
        <v>3</v>
      </c>
      <c r="H573" s="34" t="s">
        <v>867</v>
      </c>
      <c r="I573" s="34" t="s">
        <v>852</v>
      </c>
      <c r="J573" s="27">
        <v>12000</v>
      </c>
      <c r="K573" s="27">
        <v>270</v>
      </c>
      <c r="L573" s="27"/>
      <c r="M573" s="27">
        <v>3</v>
      </c>
      <c r="N573" s="27"/>
      <c r="O573" s="27"/>
      <c r="P573" s="27"/>
      <c r="Q573" s="27"/>
      <c r="R573" s="27"/>
      <c r="S573" s="27"/>
      <c r="T573" s="27"/>
      <c r="U573" s="27"/>
      <c r="V573" s="27"/>
      <c r="W573" s="27"/>
      <c r="X573" s="27"/>
      <c r="Y573" s="27"/>
      <c r="Z573" s="27"/>
      <c r="AA573" s="27"/>
      <c r="AB573" s="27"/>
      <c r="AC573" s="27"/>
      <c r="AD573" s="27"/>
      <c r="AE573" s="27"/>
      <c r="AF573" s="27" t="s">
        <v>800</v>
      </c>
      <c r="AG573" s="27"/>
      <c r="AH573" s="27"/>
      <c r="AI573" s="27"/>
      <c r="AJ573" s="27"/>
      <c r="AK573" s="27"/>
      <c r="AL573" s="27"/>
      <c r="AM573" s="27"/>
      <c r="AN573" s="27"/>
      <c r="AO573" s="27"/>
      <c r="AP573" s="27"/>
      <c r="AQ573" s="27"/>
      <c r="AR573" s="27"/>
      <c r="AS573" s="27"/>
    </row>
    <row r="574" spans="1:45" ht="15.75" customHeight="1">
      <c r="A574" s="33">
        <v>45518.702978009256</v>
      </c>
      <c r="B574" s="34" t="s">
        <v>797</v>
      </c>
      <c r="C574" s="42" t="s">
        <v>415</v>
      </c>
      <c r="D574" s="35">
        <v>45518</v>
      </c>
      <c r="E574" s="38">
        <v>0.52777777778101154</v>
      </c>
      <c r="F574" s="27" t="s">
        <v>129</v>
      </c>
      <c r="G574" s="27">
        <v>1</v>
      </c>
      <c r="H574" s="34" t="s">
        <v>868</v>
      </c>
      <c r="I574" s="34" t="s">
        <v>852</v>
      </c>
      <c r="J574" s="27">
        <v>300</v>
      </c>
      <c r="K574" s="27">
        <v>50</v>
      </c>
      <c r="L574" s="27"/>
      <c r="M574" s="27">
        <v>3</v>
      </c>
      <c r="N574" s="27"/>
      <c r="O574" s="27"/>
      <c r="P574" s="27"/>
      <c r="Q574" s="27"/>
      <c r="R574" s="27"/>
      <c r="S574" s="27"/>
      <c r="T574" s="27"/>
      <c r="U574" s="27"/>
      <c r="V574" s="27"/>
      <c r="W574" s="27"/>
      <c r="X574" s="27"/>
      <c r="Y574" s="27"/>
      <c r="Z574" s="27"/>
      <c r="AA574" s="27"/>
      <c r="AB574" s="27"/>
      <c r="AC574" s="27"/>
      <c r="AD574" s="27"/>
      <c r="AE574" s="27"/>
      <c r="AF574" s="27" t="s">
        <v>800</v>
      </c>
      <c r="AG574" s="27"/>
      <c r="AH574" s="27"/>
      <c r="AI574" s="27"/>
      <c r="AJ574" s="27"/>
      <c r="AK574" s="27"/>
      <c r="AL574" s="27"/>
      <c r="AM574" s="27"/>
      <c r="AN574" s="27"/>
      <c r="AO574" s="27"/>
      <c r="AP574" s="27"/>
      <c r="AQ574" s="27"/>
      <c r="AR574" s="27"/>
      <c r="AS574" s="27"/>
    </row>
    <row r="575" spans="1:45" ht="15.75" customHeight="1">
      <c r="A575" s="33">
        <v>45518.788825358795</v>
      </c>
      <c r="B575" s="34" t="s">
        <v>857</v>
      </c>
      <c r="C575" s="42" t="s">
        <v>160</v>
      </c>
      <c r="D575" s="35">
        <v>45518</v>
      </c>
      <c r="E575" s="38">
        <v>0.69166666666569654</v>
      </c>
      <c r="F575" s="27" t="s">
        <v>129</v>
      </c>
      <c r="G575" s="27">
        <v>3</v>
      </c>
      <c r="H575" s="34" t="s">
        <v>869</v>
      </c>
      <c r="I575" s="34" t="s">
        <v>870</v>
      </c>
      <c r="J575" s="27">
        <v>1000</v>
      </c>
      <c r="K575" s="27">
        <v>40</v>
      </c>
      <c r="L575" s="41" t="s">
        <v>151</v>
      </c>
      <c r="M575" s="41" t="s">
        <v>151</v>
      </c>
      <c r="N575" s="27"/>
      <c r="O575" s="27"/>
      <c r="P575" s="41" t="s">
        <v>151</v>
      </c>
      <c r="Q575" s="27"/>
      <c r="R575" s="27"/>
      <c r="S575" s="27"/>
      <c r="T575" s="27"/>
      <c r="U575" s="27"/>
      <c r="V575" s="27"/>
      <c r="W575" s="27"/>
      <c r="X575" s="27"/>
      <c r="Y575" s="27"/>
      <c r="Z575" s="27"/>
      <c r="AA575" s="27"/>
      <c r="AB575" s="27"/>
      <c r="AC575" s="27"/>
      <c r="AD575" s="27"/>
      <c r="AE575" s="27"/>
      <c r="AF575" s="27" t="s">
        <v>860</v>
      </c>
      <c r="AG575" s="27"/>
      <c r="AH575" s="27"/>
      <c r="AI575" s="27"/>
      <c r="AJ575" s="27"/>
      <c r="AK575" s="27"/>
      <c r="AL575" s="27"/>
      <c r="AM575" s="27"/>
      <c r="AN575" s="27"/>
      <c r="AO575" s="27"/>
      <c r="AP575" s="27"/>
      <c r="AQ575" s="27"/>
      <c r="AR575" s="27"/>
      <c r="AS575" s="27"/>
    </row>
    <row r="576" spans="1:45" ht="15.75" customHeight="1">
      <c r="A576" s="33">
        <v>45518.80183113426</v>
      </c>
      <c r="B576" s="34" t="s">
        <v>857</v>
      </c>
      <c r="C576" s="42" t="s">
        <v>160</v>
      </c>
      <c r="D576" s="35">
        <v>45518</v>
      </c>
      <c r="E576" s="38">
        <v>0.69999999999708962</v>
      </c>
      <c r="F576" s="27" t="s">
        <v>129</v>
      </c>
      <c r="G576" s="27">
        <v>3</v>
      </c>
      <c r="H576" s="34" t="s">
        <v>871</v>
      </c>
      <c r="I576" s="34" t="s">
        <v>872</v>
      </c>
      <c r="J576" s="27">
        <v>160</v>
      </c>
      <c r="K576" s="27">
        <v>20</v>
      </c>
      <c r="L576" s="27"/>
      <c r="M576" s="41" t="s">
        <v>151</v>
      </c>
      <c r="N576" s="27"/>
      <c r="O576" s="27"/>
      <c r="P576" s="41" t="s">
        <v>151</v>
      </c>
      <c r="Q576" s="27"/>
      <c r="R576" s="27"/>
      <c r="S576" s="27"/>
      <c r="T576" s="27"/>
      <c r="U576" s="27"/>
      <c r="V576" s="27"/>
      <c r="W576" s="27"/>
      <c r="X576" s="27"/>
      <c r="Y576" s="27"/>
      <c r="Z576" s="27"/>
      <c r="AA576" s="27"/>
      <c r="AB576" s="27"/>
      <c r="AC576" s="27"/>
      <c r="AD576" s="27"/>
      <c r="AE576" s="27"/>
      <c r="AF576" s="27" t="s">
        <v>860</v>
      </c>
      <c r="AG576" s="27"/>
      <c r="AH576" s="27"/>
      <c r="AI576" s="27"/>
      <c r="AJ576" s="27"/>
      <c r="AK576" s="27"/>
      <c r="AL576" s="27"/>
      <c r="AM576" s="27"/>
      <c r="AN576" s="27"/>
      <c r="AO576" s="27"/>
      <c r="AP576" s="27"/>
      <c r="AQ576" s="27"/>
      <c r="AR576" s="27"/>
      <c r="AS576" s="27"/>
    </row>
    <row r="577" spans="1:45" ht="15.75" customHeight="1">
      <c r="A577" s="33">
        <v>45518.835405358797</v>
      </c>
      <c r="B577" s="34" t="s">
        <v>873</v>
      </c>
      <c r="C577" s="42" t="s">
        <v>25</v>
      </c>
      <c r="D577" s="35">
        <v>45518</v>
      </c>
      <c r="E577" s="38">
        <v>0.54583333333721384</v>
      </c>
      <c r="F577" s="27" t="s">
        <v>129</v>
      </c>
      <c r="G577" s="27">
        <v>10</v>
      </c>
      <c r="H577" s="34" t="s">
        <v>874</v>
      </c>
      <c r="I577" s="34" t="s">
        <v>875</v>
      </c>
      <c r="J577" s="27">
        <v>200</v>
      </c>
      <c r="K577" s="27">
        <v>2000</v>
      </c>
      <c r="L577" s="27">
        <v>0</v>
      </c>
      <c r="M577" s="27">
        <v>13</v>
      </c>
      <c r="N577" s="27">
        <v>0</v>
      </c>
      <c r="O577" s="27">
        <v>0</v>
      </c>
      <c r="P577" s="27">
        <v>11</v>
      </c>
      <c r="Q577" s="27">
        <v>6</v>
      </c>
      <c r="R577" s="27">
        <v>0</v>
      </c>
      <c r="S577" s="27">
        <v>0</v>
      </c>
      <c r="T577" s="27">
        <v>0</v>
      </c>
      <c r="U577" s="27">
        <v>0</v>
      </c>
      <c r="V577" s="27">
        <v>2</v>
      </c>
      <c r="W577" s="27">
        <v>0</v>
      </c>
      <c r="X577" s="27">
        <v>0</v>
      </c>
      <c r="Y577" s="27">
        <v>0</v>
      </c>
      <c r="Z577" s="27">
        <v>0</v>
      </c>
      <c r="AA577" s="27">
        <v>1</v>
      </c>
      <c r="AB577" s="27">
        <v>0</v>
      </c>
      <c r="AC577" s="27">
        <v>0</v>
      </c>
      <c r="AD577" s="27">
        <v>0</v>
      </c>
      <c r="AE577" s="27">
        <v>0</v>
      </c>
      <c r="AF577" s="27">
        <v>3</v>
      </c>
      <c r="AG577" s="27">
        <v>0</v>
      </c>
      <c r="AH577" s="27">
        <v>1</v>
      </c>
      <c r="AI577" s="27">
        <v>0</v>
      </c>
      <c r="AJ577" s="27">
        <v>0</v>
      </c>
      <c r="AK577" s="27">
        <v>0</v>
      </c>
      <c r="AL577" s="27">
        <v>1</v>
      </c>
      <c r="AM577" s="27">
        <v>0</v>
      </c>
      <c r="AN577" s="27">
        <v>1</v>
      </c>
      <c r="AO577" s="27">
        <v>0</v>
      </c>
      <c r="AP577" s="27">
        <v>0</v>
      </c>
      <c r="AQ577" s="27">
        <v>0</v>
      </c>
      <c r="AR577" s="27"/>
      <c r="AS577" s="27"/>
    </row>
    <row r="578" spans="1:45" ht="15.75" customHeight="1">
      <c r="A578" s="33">
        <v>45518.848611909722</v>
      </c>
      <c r="B578" s="34" t="s">
        <v>873</v>
      </c>
      <c r="C578" s="42" t="s">
        <v>25</v>
      </c>
      <c r="D578" s="35">
        <v>45518</v>
      </c>
      <c r="E578" s="38">
        <v>0.56805555555911269</v>
      </c>
      <c r="F578" s="27" t="s">
        <v>129</v>
      </c>
      <c r="G578" s="27">
        <v>15</v>
      </c>
      <c r="H578" s="34" t="s">
        <v>876</v>
      </c>
      <c r="I578" s="34" t="s">
        <v>877</v>
      </c>
      <c r="J578" s="27">
        <v>5000</v>
      </c>
      <c r="K578" s="27">
        <v>100</v>
      </c>
      <c r="L578" s="27">
        <v>2</v>
      </c>
      <c r="M578" s="27">
        <v>13</v>
      </c>
      <c r="N578" s="27">
        <v>0</v>
      </c>
      <c r="O578" s="27">
        <v>0</v>
      </c>
      <c r="P578" s="27">
        <v>11</v>
      </c>
      <c r="Q578" s="41" t="s">
        <v>151</v>
      </c>
      <c r="R578" s="27">
        <v>0</v>
      </c>
      <c r="S578" s="27">
        <v>0</v>
      </c>
      <c r="T578" s="27">
        <v>0</v>
      </c>
      <c r="U578" s="27">
        <v>0</v>
      </c>
      <c r="V578" s="27">
        <v>4</v>
      </c>
      <c r="W578" s="27">
        <v>0</v>
      </c>
      <c r="X578" s="27">
        <v>0</v>
      </c>
      <c r="Y578" s="27">
        <v>0</v>
      </c>
      <c r="Z578" s="27">
        <v>0</v>
      </c>
      <c r="AA578" s="27">
        <v>1</v>
      </c>
      <c r="AB578" s="27">
        <v>0</v>
      </c>
      <c r="AC578" s="27">
        <v>0</v>
      </c>
      <c r="AD578" s="27">
        <v>0</v>
      </c>
      <c r="AE578" s="27">
        <v>0</v>
      </c>
      <c r="AF578" s="27">
        <v>1</v>
      </c>
      <c r="AG578" s="27">
        <v>0</v>
      </c>
      <c r="AH578" s="27">
        <v>1</v>
      </c>
      <c r="AI578" s="27">
        <v>0</v>
      </c>
      <c r="AJ578" s="27">
        <v>0</v>
      </c>
      <c r="AK578" s="27">
        <v>0</v>
      </c>
      <c r="AL578" s="27">
        <v>1</v>
      </c>
      <c r="AM578" s="27">
        <v>0</v>
      </c>
      <c r="AN578" s="27">
        <v>1</v>
      </c>
      <c r="AO578" s="27">
        <v>0</v>
      </c>
      <c r="AP578" s="27">
        <v>0</v>
      </c>
      <c r="AQ578" s="27">
        <v>0</v>
      </c>
      <c r="AR578" s="27"/>
      <c r="AS578" s="27"/>
    </row>
    <row r="579" spans="1:45" ht="15.75" customHeight="1">
      <c r="A579" s="33">
        <v>45518.855991944445</v>
      </c>
      <c r="B579" s="34" t="s">
        <v>873</v>
      </c>
      <c r="C579" s="42" t="s">
        <v>25</v>
      </c>
      <c r="D579" s="35">
        <v>45518</v>
      </c>
      <c r="E579" s="38">
        <v>0.59722222221898846</v>
      </c>
      <c r="F579" s="27" t="s">
        <v>129</v>
      </c>
      <c r="G579" s="27">
        <v>50</v>
      </c>
      <c r="H579" s="34" t="s">
        <v>878</v>
      </c>
      <c r="I579" s="34" t="s">
        <v>879</v>
      </c>
      <c r="J579" s="27">
        <v>10000</v>
      </c>
      <c r="K579" s="27">
        <v>10000</v>
      </c>
      <c r="L579" s="27">
        <v>2</v>
      </c>
      <c r="M579" s="27">
        <v>13</v>
      </c>
      <c r="N579" s="27">
        <v>0</v>
      </c>
      <c r="O579" s="27">
        <v>0</v>
      </c>
      <c r="P579" s="27">
        <v>11</v>
      </c>
      <c r="Q579" s="27">
        <v>3</v>
      </c>
      <c r="R579" s="27">
        <v>0</v>
      </c>
      <c r="S579" s="27">
        <v>0</v>
      </c>
      <c r="T579" s="27">
        <v>0</v>
      </c>
      <c r="U579" s="27">
        <v>0</v>
      </c>
      <c r="V579" s="27">
        <v>1</v>
      </c>
      <c r="W579" s="27">
        <v>0</v>
      </c>
      <c r="X579" s="27">
        <v>0</v>
      </c>
      <c r="Y579" s="27">
        <v>0</v>
      </c>
      <c r="Z579" s="27">
        <v>0</v>
      </c>
      <c r="AA579" s="27">
        <v>1</v>
      </c>
      <c r="AB579" s="27">
        <v>0</v>
      </c>
      <c r="AC579" s="27">
        <v>1</v>
      </c>
      <c r="AD579" s="27">
        <v>0</v>
      </c>
      <c r="AE579" s="27">
        <v>0</v>
      </c>
      <c r="AF579" s="27">
        <v>2</v>
      </c>
      <c r="AG579" s="27">
        <v>0</v>
      </c>
      <c r="AH579" s="27">
        <v>1</v>
      </c>
      <c r="AI579" s="27">
        <v>0</v>
      </c>
      <c r="AJ579" s="27">
        <v>0</v>
      </c>
      <c r="AK579" s="27">
        <v>0</v>
      </c>
      <c r="AL579" s="27">
        <v>1</v>
      </c>
      <c r="AM579" s="27">
        <v>0</v>
      </c>
      <c r="AN579" s="27">
        <v>1</v>
      </c>
      <c r="AO579" s="27">
        <v>0</v>
      </c>
      <c r="AP579" s="27">
        <v>0</v>
      </c>
      <c r="AQ579" s="27">
        <v>0</v>
      </c>
      <c r="AR579" s="27"/>
      <c r="AS579" s="27"/>
    </row>
    <row r="580" spans="1:45" ht="15.75" customHeight="1">
      <c r="A580" s="33">
        <v>45518.8637499537</v>
      </c>
      <c r="B580" s="34" t="s">
        <v>755</v>
      </c>
      <c r="C580" s="42" t="s">
        <v>29</v>
      </c>
      <c r="D580" s="35">
        <v>45518</v>
      </c>
      <c r="E580" s="38">
        <v>0.71319444444088731</v>
      </c>
      <c r="F580" s="27" t="s">
        <v>129</v>
      </c>
      <c r="G580" s="27">
        <v>20</v>
      </c>
      <c r="H580" s="34" t="s">
        <v>880</v>
      </c>
      <c r="I580" s="34" t="s">
        <v>881</v>
      </c>
      <c r="J580" s="27">
        <v>500</v>
      </c>
      <c r="K580" s="27">
        <v>18000</v>
      </c>
      <c r="L580" s="27">
        <v>0</v>
      </c>
      <c r="M580" s="27">
        <v>5</v>
      </c>
      <c r="N580" s="27">
        <v>0</v>
      </c>
      <c r="O580" s="27">
        <v>0</v>
      </c>
      <c r="P580" s="27">
        <v>0</v>
      </c>
      <c r="Q580" s="27">
        <v>0</v>
      </c>
      <c r="R580" s="27">
        <v>0</v>
      </c>
      <c r="S580" s="27">
        <v>0</v>
      </c>
      <c r="T580" s="27">
        <v>0</v>
      </c>
      <c r="U580" s="27">
        <v>0</v>
      </c>
      <c r="V580" s="27">
        <v>0</v>
      </c>
      <c r="W580" s="27">
        <v>1</v>
      </c>
      <c r="X580" s="27">
        <v>0</v>
      </c>
      <c r="Y580" s="27">
        <v>0</v>
      </c>
      <c r="Z580" s="27">
        <v>0</v>
      </c>
      <c r="AA580" s="27">
        <v>0</v>
      </c>
      <c r="AB580" s="27">
        <v>0</v>
      </c>
      <c r="AC580" s="27">
        <v>1</v>
      </c>
      <c r="AD580" s="27">
        <v>0</v>
      </c>
      <c r="AE580" s="27">
        <v>0</v>
      </c>
      <c r="AF580" s="27">
        <v>0</v>
      </c>
      <c r="AG580" s="27">
        <v>0</v>
      </c>
      <c r="AH580" s="27">
        <v>0</v>
      </c>
      <c r="AI580" s="27">
        <v>0</v>
      </c>
      <c r="AJ580" s="27">
        <v>0</v>
      </c>
      <c r="AK580" s="27">
        <v>0</v>
      </c>
      <c r="AL580" s="27">
        <v>0</v>
      </c>
      <c r="AM580" s="27">
        <v>0</v>
      </c>
      <c r="AN580" s="27">
        <v>0</v>
      </c>
      <c r="AO580" s="27">
        <v>0</v>
      </c>
      <c r="AP580" s="27">
        <v>0</v>
      </c>
      <c r="AQ580" s="27">
        <v>0</v>
      </c>
      <c r="AR580" s="27"/>
      <c r="AS580" s="27"/>
    </row>
    <row r="581" spans="1:45" ht="15.75" customHeight="1">
      <c r="A581" s="33">
        <v>45518.887818171293</v>
      </c>
      <c r="B581" s="34" t="s">
        <v>882</v>
      </c>
      <c r="C581" s="42" t="s">
        <v>145</v>
      </c>
      <c r="D581" s="35">
        <v>45518</v>
      </c>
      <c r="E581" s="38">
        <v>0.65972222221898846</v>
      </c>
      <c r="F581" s="27" t="s">
        <v>129</v>
      </c>
      <c r="G581" s="27">
        <v>1</v>
      </c>
      <c r="H581" s="34" t="s">
        <v>883</v>
      </c>
      <c r="I581" s="34" t="s">
        <v>884</v>
      </c>
      <c r="J581" s="27">
        <v>50000</v>
      </c>
      <c r="K581" s="27">
        <v>1</v>
      </c>
      <c r="L581" s="27">
        <v>0</v>
      </c>
      <c r="M581" s="27">
        <v>0</v>
      </c>
      <c r="N581" s="27">
        <v>0</v>
      </c>
      <c r="O581" s="27">
        <v>0</v>
      </c>
      <c r="P581" s="41" t="s">
        <v>151</v>
      </c>
      <c r="Q581" s="27">
        <v>0</v>
      </c>
      <c r="R581" s="27">
        <v>0</v>
      </c>
      <c r="S581" s="27">
        <v>0</v>
      </c>
      <c r="T581" s="27">
        <v>0</v>
      </c>
      <c r="U581" s="27">
        <v>0</v>
      </c>
      <c r="V581" s="27">
        <v>0</v>
      </c>
      <c r="W581" s="27">
        <v>0</v>
      </c>
      <c r="X581" s="27">
        <v>0</v>
      </c>
      <c r="Y581" s="27">
        <v>0</v>
      </c>
      <c r="Z581" s="27">
        <v>0</v>
      </c>
      <c r="AA581" s="27">
        <v>0</v>
      </c>
      <c r="AB581" s="27">
        <v>0</v>
      </c>
      <c r="AC581" s="27">
        <v>0</v>
      </c>
      <c r="AD581" s="27">
        <v>0</v>
      </c>
      <c r="AE581" s="27">
        <v>0</v>
      </c>
      <c r="AF581" s="27">
        <v>0</v>
      </c>
      <c r="AG581" s="27">
        <v>0</v>
      </c>
      <c r="AH581" s="27">
        <v>0</v>
      </c>
      <c r="AI581" s="27">
        <v>0</v>
      </c>
      <c r="AJ581" s="27">
        <v>0</v>
      </c>
      <c r="AK581" s="27">
        <v>0</v>
      </c>
      <c r="AL581" s="27" t="s">
        <v>267</v>
      </c>
      <c r="AM581" s="27">
        <v>0</v>
      </c>
      <c r="AN581" s="41" t="s">
        <v>151</v>
      </c>
      <c r="AO581" s="27">
        <v>0</v>
      </c>
      <c r="AP581" s="27">
        <v>0</v>
      </c>
      <c r="AQ581" s="27">
        <v>0</v>
      </c>
      <c r="AR581" s="27"/>
      <c r="AS581" s="27"/>
    </row>
    <row r="582" spans="1:45" ht="15.75" customHeight="1">
      <c r="A582" s="33">
        <v>45518.900252662039</v>
      </c>
      <c r="B582" s="34" t="s">
        <v>784</v>
      </c>
      <c r="C582" s="42" t="s">
        <v>136</v>
      </c>
      <c r="D582" s="35">
        <v>45518</v>
      </c>
      <c r="E582" s="38">
        <v>0.53680555555911269</v>
      </c>
      <c r="F582" s="27" t="s">
        <v>129</v>
      </c>
      <c r="G582" s="27">
        <v>180</v>
      </c>
      <c r="H582" s="34" t="s">
        <v>885</v>
      </c>
      <c r="I582" s="34" t="s">
        <v>886</v>
      </c>
      <c r="J582" s="27">
        <v>2000000</v>
      </c>
      <c r="K582" s="27">
        <v>2900</v>
      </c>
      <c r="L582" s="27"/>
      <c r="M582" s="27">
        <v>4</v>
      </c>
      <c r="N582" s="27"/>
      <c r="O582" s="27"/>
      <c r="P582" s="27"/>
      <c r="Q582" s="27">
        <v>4</v>
      </c>
      <c r="R582" s="27"/>
      <c r="S582" s="27"/>
      <c r="T582" s="27"/>
      <c r="U582" s="27"/>
      <c r="V582" s="27"/>
      <c r="W582" s="27"/>
      <c r="X582" s="27"/>
      <c r="Y582" s="27"/>
      <c r="Z582" s="27"/>
      <c r="AA582" s="27"/>
      <c r="AB582" s="27"/>
      <c r="AC582" s="27"/>
      <c r="AD582" s="27"/>
      <c r="AE582" s="27"/>
      <c r="AF582" s="27" t="s">
        <v>787</v>
      </c>
      <c r="AG582" s="27"/>
      <c r="AH582" s="27"/>
      <c r="AI582" s="27"/>
      <c r="AJ582" s="27"/>
      <c r="AK582" s="27"/>
      <c r="AL582" s="27" t="s">
        <v>887</v>
      </c>
      <c r="AM582" s="27"/>
      <c r="AN582" s="27"/>
      <c r="AO582" s="27"/>
      <c r="AP582" s="27"/>
      <c r="AQ582" s="27"/>
      <c r="AR582" s="27"/>
      <c r="AS582" s="27"/>
    </row>
    <row r="583" spans="1:45" ht="15.75" customHeight="1">
      <c r="A583" s="33">
        <v>45518.908202511579</v>
      </c>
      <c r="B583" s="34" t="s">
        <v>882</v>
      </c>
      <c r="C583" s="42" t="s">
        <v>145</v>
      </c>
      <c r="D583" s="35">
        <v>45518</v>
      </c>
      <c r="E583" s="38">
        <v>0.72222222221898846</v>
      </c>
      <c r="F583" s="27" t="s">
        <v>129</v>
      </c>
      <c r="G583" s="27">
        <v>30</v>
      </c>
      <c r="H583" s="34" t="s">
        <v>888</v>
      </c>
      <c r="I583" s="34" t="s">
        <v>889</v>
      </c>
      <c r="J583" s="27">
        <v>1000</v>
      </c>
      <c r="K583" s="27">
        <v>250</v>
      </c>
      <c r="L583" s="27">
        <v>0</v>
      </c>
      <c r="M583" s="27">
        <v>0</v>
      </c>
      <c r="N583" s="27">
        <v>0</v>
      </c>
      <c r="O583" s="27">
        <v>0</v>
      </c>
      <c r="P583" s="41" t="s">
        <v>151</v>
      </c>
      <c r="Q583" s="41" t="s">
        <v>139</v>
      </c>
      <c r="R583" s="27">
        <v>0</v>
      </c>
      <c r="S583" s="27">
        <v>0</v>
      </c>
      <c r="T583" s="27">
        <v>0</v>
      </c>
      <c r="U583" s="27">
        <v>0</v>
      </c>
      <c r="V583" s="27">
        <v>0</v>
      </c>
      <c r="W583" s="27">
        <v>0</v>
      </c>
      <c r="X583" s="27">
        <v>0</v>
      </c>
      <c r="Y583" s="27">
        <v>0</v>
      </c>
      <c r="Z583" s="27">
        <v>0</v>
      </c>
      <c r="AA583" s="27">
        <v>0</v>
      </c>
      <c r="AB583" s="27">
        <v>0</v>
      </c>
      <c r="AC583" s="27">
        <v>0</v>
      </c>
      <c r="AD583" s="27">
        <v>0</v>
      </c>
      <c r="AE583" s="27">
        <v>0</v>
      </c>
      <c r="AF583" s="27">
        <v>0</v>
      </c>
      <c r="AG583" s="27">
        <v>0</v>
      </c>
      <c r="AH583" s="27">
        <v>0</v>
      </c>
      <c r="AI583" s="27">
        <v>0</v>
      </c>
      <c r="AJ583" s="27">
        <v>0</v>
      </c>
      <c r="AK583" s="27">
        <v>0</v>
      </c>
      <c r="AL583" s="41" t="s">
        <v>147</v>
      </c>
      <c r="AM583" s="27">
        <v>0</v>
      </c>
      <c r="AN583" s="41" t="s">
        <v>147</v>
      </c>
      <c r="AO583" s="27">
        <v>0</v>
      </c>
      <c r="AP583" s="27">
        <v>0</v>
      </c>
      <c r="AQ583" s="27">
        <v>0</v>
      </c>
      <c r="AR583" s="27"/>
      <c r="AS583" s="27"/>
    </row>
    <row r="584" spans="1:45" ht="15.75" customHeight="1">
      <c r="A584" s="33">
        <v>45518.957060011569</v>
      </c>
      <c r="B584" s="34" t="s">
        <v>732</v>
      </c>
      <c r="C584" s="42" t="s">
        <v>190</v>
      </c>
      <c r="D584" s="35">
        <v>45518</v>
      </c>
      <c r="E584" s="38">
        <v>0.68333333333430346</v>
      </c>
      <c r="F584" s="27" t="s">
        <v>129</v>
      </c>
      <c r="G584" s="27">
        <v>4</v>
      </c>
      <c r="H584" s="34" t="s">
        <v>890</v>
      </c>
      <c r="I584" s="34" t="s">
        <v>891</v>
      </c>
      <c r="J584" s="27">
        <v>20</v>
      </c>
      <c r="K584" s="27">
        <v>60</v>
      </c>
      <c r="L584" s="27"/>
      <c r="M584" s="27"/>
      <c r="N584" s="27"/>
      <c r="O584" s="27"/>
      <c r="P584" s="27">
        <v>3</v>
      </c>
      <c r="Q584" s="27"/>
      <c r="R584" s="27"/>
      <c r="S584" s="27">
        <v>1</v>
      </c>
      <c r="T584" s="27">
        <v>1</v>
      </c>
      <c r="U584" s="27"/>
      <c r="V584" s="27"/>
      <c r="W584" s="27"/>
      <c r="X584" s="27"/>
      <c r="Y584" s="27"/>
      <c r="Z584" s="27"/>
      <c r="AA584" s="27"/>
      <c r="AB584" s="27"/>
      <c r="AC584" s="27"/>
      <c r="AD584" s="27"/>
      <c r="AE584" s="27"/>
      <c r="AF584" s="27"/>
      <c r="AG584" s="27"/>
      <c r="AH584" s="27"/>
      <c r="AI584" s="27"/>
      <c r="AJ584" s="27"/>
      <c r="AK584" s="27">
        <v>1</v>
      </c>
      <c r="AL584" s="27"/>
      <c r="AM584" s="27"/>
      <c r="AN584" s="27"/>
      <c r="AO584" s="27"/>
      <c r="AP584" s="27"/>
      <c r="AQ584" s="27"/>
      <c r="AR584" s="27"/>
      <c r="AS584" s="27"/>
    </row>
    <row r="585" spans="1:45" ht="15.75" customHeight="1">
      <c r="A585" s="33">
        <v>45518.959649629629</v>
      </c>
      <c r="B585" s="34" t="s">
        <v>732</v>
      </c>
      <c r="C585" s="42" t="s">
        <v>190</v>
      </c>
      <c r="D585" s="35">
        <v>45518</v>
      </c>
      <c r="E585" s="38">
        <v>0.76666666666278616</v>
      </c>
      <c r="F585" s="27" t="s">
        <v>129</v>
      </c>
      <c r="G585" s="27">
        <v>1</v>
      </c>
      <c r="H585" s="34" t="s">
        <v>892</v>
      </c>
      <c r="I585" s="34" t="s">
        <v>893</v>
      </c>
      <c r="J585" s="27"/>
      <c r="K585" s="27"/>
      <c r="L585" s="27"/>
      <c r="M585" s="27"/>
      <c r="N585" s="27"/>
      <c r="O585" s="27"/>
      <c r="P585" s="27">
        <v>3</v>
      </c>
      <c r="Q585" s="27"/>
      <c r="R585" s="27"/>
      <c r="S585" s="27">
        <v>1</v>
      </c>
      <c r="T585" s="27">
        <v>1</v>
      </c>
      <c r="U585" s="27"/>
      <c r="V585" s="27"/>
      <c r="W585" s="27"/>
      <c r="X585" s="27"/>
      <c r="Y585" s="27"/>
      <c r="Z585" s="27"/>
      <c r="AA585" s="27"/>
      <c r="AB585" s="27"/>
      <c r="AC585" s="27"/>
      <c r="AD585" s="27"/>
      <c r="AE585" s="27"/>
      <c r="AF585" s="27">
        <v>1</v>
      </c>
      <c r="AG585" s="27"/>
      <c r="AH585" s="27"/>
      <c r="AI585" s="27"/>
      <c r="AJ585" s="27"/>
      <c r="AK585" s="27"/>
      <c r="AL585" s="27"/>
      <c r="AM585" s="27"/>
      <c r="AN585" s="27"/>
      <c r="AO585" s="27"/>
      <c r="AP585" s="27"/>
      <c r="AQ585" s="27"/>
      <c r="AR585" s="27"/>
      <c r="AS585" s="27"/>
    </row>
    <row r="586" spans="1:45" ht="15.75" customHeight="1">
      <c r="A586" s="33">
        <v>45518.961973807869</v>
      </c>
      <c r="B586" s="34" t="s">
        <v>732</v>
      </c>
      <c r="C586" s="42" t="s">
        <v>190</v>
      </c>
      <c r="D586" s="35">
        <v>45518</v>
      </c>
      <c r="E586" s="38">
        <v>0.81666666666569654</v>
      </c>
      <c r="F586" s="27" t="s">
        <v>129</v>
      </c>
      <c r="G586" s="27">
        <v>17</v>
      </c>
      <c r="H586" s="34" t="s">
        <v>894</v>
      </c>
      <c r="I586" s="34" t="s">
        <v>895</v>
      </c>
      <c r="J586" s="27">
        <v>10000</v>
      </c>
      <c r="K586" s="27">
        <v>3000</v>
      </c>
      <c r="L586" s="27"/>
      <c r="M586" s="27"/>
      <c r="N586" s="27"/>
      <c r="O586" s="27"/>
      <c r="P586" s="27">
        <v>6</v>
      </c>
      <c r="Q586" s="27"/>
      <c r="R586" s="27"/>
      <c r="S586" s="27">
        <v>7</v>
      </c>
      <c r="T586" s="27">
        <v>1</v>
      </c>
      <c r="U586" s="27"/>
      <c r="V586" s="27"/>
      <c r="W586" s="27"/>
      <c r="X586" s="27"/>
      <c r="Y586" s="27"/>
      <c r="Z586" s="27"/>
      <c r="AA586" s="27"/>
      <c r="AB586" s="27"/>
      <c r="AC586" s="27">
        <v>1</v>
      </c>
      <c r="AD586" s="27"/>
      <c r="AE586" s="27"/>
      <c r="AF586" s="27">
        <v>1</v>
      </c>
      <c r="AG586" s="27"/>
      <c r="AH586" s="27"/>
      <c r="AI586" s="27"/>
      <c r="AJ586" s="27"/>
      <c r="AK586" s="27"/>
      <c r="AL586" s="27"/>
      <c r="AM586" s="27"/>
      <c r="AN586" s="27"/>
      <c r="AO586" s="27"/>
      <c r="AP586" s="27"/>
      <c r="AQ586" s="27"/>
      <c r="AR586" s="27"/>
      <c r="AS586" s="27"/>
    </row>
    <row r="587" spans="1:45" ht="15.75" customHeight="1">
      <c r="A587" s="33">
        <v>45518.982255613431</v>
      </c>
      <c r="B587" s="34" t="s">
        <v>839</v>
      </c>
      <c r="C587" s="42" t="s">
        <v>136</v>
      </c>
      <c r="D587" s="35">
        <v>45518</v>
      </c>
      <c r="E587" s="38">
        <v>0.78680555555911269</v>
      </c>
      <c r="F587" s="27" t="s">
        <v>129</v>
      </c>
      <c r="G587" s="27">
        <v>1</v>
      </c>
      <c r="H587" s="34" t="s">
        <v>896</v>
      </c>
      <c r="I587" s="34" t="s">
        <v>897</v>
      </c>
      <c r="J587" s="27">
        <v>40</v>
      </c>
      <c r="K587" s="27">
        <v>400</v>
      </c>
      <c r="L587" s="27"/>
      <c r="M587" s="27">
        <v>4</v>
      </c>
      <c r="N587" s="27"/>
      <c r="O587" s="27"/>
      <c r="P587" s="27"/>
      <c r="Q587" s="27"/>
      <c r="R587" s="27"/>
      <c r="S587" s="27"/>
      <c r="T587" s="27"/>
      <c r="U587" s="27"/>
      <c r="V587" s="27"/>
      <c r="W587" s="27"/>
      <c r="X587" s="27"/>
      <c r="Y587" s="27"/>
      <c r="Z587" s="27"/>
      <c r="AA587" s="27"/>
      <c r="AB587" s="27"/>
      <c r="AC587" s="27"/>
      <c r="AD587" s="27"/>
      <c r="AE587" s="27"/>
      <c r="AF587" s="27" t="s">
        <v>842</v>
      </c>
      <c r="AG587" s="27"/>
      <c r="AH587" s="27"/>
      <c r="AI587" s="27"/>
      <c r="AJ587" s="27"/>
      <c r="AK587" s="27"/>
      <c r="AL587" s="27"/>
      <c r="AM587" s="27"/>
      <c r="AN587" s="27"/>
      <c r="AO587" s="27"/>
      <c r="AP587" s="27"/>
      <c r="AQ587" s="27"/>
      <c r="AR587" s="27"/>
      <c r="AS587" s="27"/>
    </row>
    <row r="588" spans="1:45" ht="15.75" customHeight="1">
      <c r="A588" s="33">
        <v>45519.026790972217</v>
      </c>
      <c r="B588" s="34" t="s">
        <v>605</v>
      </c>
      <c r="C588" s="42" t="s">
        <v>136</v>
      </c>
      <c r="D588" s="35">
        <v>45518</v>
      </c>
      <c r="E588" s="38">
        <v>0.8125</v>
      </c>
      <c r="F588" s="27" t="s">
        <v>129</v>
      </c>
      <c r="G588" s="27">
        <v>1</v>
      </c>
      <c r="H588" s="34" t="s">
        <v>898</v>
      </c>
      <c r="I588" s="34" t="s">
        <v>899</v>
      </c>
      <c r="J588" s="27">
        <v>40</v>
      </c>
      <c r="K588" s="27">
        <v>400</v>
      </c>
      <c r="L588" s="27"/>
      <c r="M588" s="27">
        <v>8</v>
      </c>
      <c r="N588" s="27"/>
      <c r="O588" s="27"/>
      <c r="P588" s="27">
        <v>10</v>
      </c>
      <c r="Q588" s="27">
        <v>14</v>
      </c>
      <c r="R588" s="27"/>
      <c r="S588" s="27"/>
      <c r="T588" s="27"/>
      <c r="U588" s="27"/>
      <c r="V588" s="27"/>
      <c r="W588" s="27"/>
      <c r="X588" s="27"/>
      <c r="Y588" s="27"/>
      <c r="Z588" s="27"/>
      <c r="AA588" s="27"/>
      <c r="AB588" s="27"/>
      <c r="AC588" s="27"/>
      <c r="AD588" s="27"/>
      <c r="AE588" s="27"/>
      <c r="AF588" s="27" t="s">
        <v>842</v>
      </c>
      <c r="AG588" s="27"/>
      <c r="AH588" s="27"/>
      <c r="AI588" s="27"/>
      <c r="AJ588" s="27"/>
      <c r="AK588" s="27"/>
      <c r="AL588" s="27"/>
      <c r="AM588" s="27"/>
      <c r="AN588" s="27"/>
      <c r="AO588" s="27"/>
      <c r="AP588" s="27"/>
      <c r="AQ588" s="27"/>
      <c r="AR588" s="27"/>
      <c r="AS588" s="27"/>
    </row>
    <row r="589" spans="1:45" ht="15.75" customHeight="1">
      <c r="A589" s="33">
        <v>45519.575315300928</v>
      </c>
      <c r="B589" s="34" t="s">
        <v>573</v>
      </c>
      <c r="C589" s="42" t="s">
        <v>136</v>
      </c>
      <c r="D589" s="35">
        <v>45519</v>
      </c>
      <c r="E589" s="38">
        <v>0.50277777777955635</v>
      </c>
      <c r="F589" s="27" t="s">
        <v>129</v>
      </c>
      <c r="G589" s="27">
        <v>3</v>
      </c>
      <c r="H589" s="34" t="s">
        <v>900</v>
      </c>
      <c r="I589" s="34" t="s">
        <v>901</v>
      </c>
      <c r="J589" s="27">
        <v>400</v>
      </c>
      <c r="K589" s="27">
        <v>100</v>
      </c>
      <c r="L589" s="41" t="s">
        <v>192</v>
      </c>
      <c r="M589" s="41" t="s">
        <v>139</v>
      </c>
      <c r="N589" s="41" t="s">
        <v>143</v>
      </c>
      <c r="O589" s="41" t="s">
        <v>143</v>
      </c>
      <c r="P589" s="27">
        <v>10</v>
      </c>
      <c r="Q589" s="27">
        <v>14</v>
      </c>
      <c r="R589" s="41" t="s">
        <v>143</v>
      </c>
      <c r="S589" s="41" t="s">
        <v>143</v>
      </c>
      <c r="T589" s="41" t="s">
        <v>143</v>
      </c>
      <c r="U589" s="41" t="s">
        <v>143</v>
      </c>
      <c r="V589" s="41" t="s">
        <v>143</v>
      </c>
      <c r="W589" s="41" t="s">
        <v>143</v>
      </c>
      <c r="X589" s="41" t="s">
        <v>143</v>
      </c>
      <c r="Y589" s="41" t="s">
        <v>143</v>
      </c>
      <c r="Z589" s="41" t="s">
        <v>143</v>
      </c>
      <c r="AA589" s="41" t="s">
        <v>143</v>
      </c>
      <c r="AB589" s="41" t="s">
        <v>143</v>
      </c>
      <c r="AC589" s="41" t="s">
        <v>143</v>
      </c>
      <c r="AD589" s="41" t="s">
        <v>143</v>
      </c>
      <c r="AE589" s="41" t="s">
        <v>143</v>
      </c>
      <c r="AF589" s="41" t="s">
        <v>147</v>
      </c>
      <c r="AG589" s="41" t="s">
        <v>143</v>
      </c>
      <c r="AH589" s="41" t="s">
        <v>143</v>
      </c>
      <c r="AI589" s="41" t="s">
        <v>143</v>
      </c>
      <c r="AJ589" s="41" t="s">
        <v>143</v>
      </c>
      <c r="AK589" s="41" t="s">
        <v>143</v>
      </c>
      <c r="AL589" s="41" t="s">
        <v>143</v>
      </c>
      <c r="AM589" s="41" t="s">
        <v>143</v>
      </c>
      <c r="AN589" s="41" t="s">
        <v>143</v>
      </c>
      <c r="AO589" s="41" t="s">
        <v>143</v>
      </c>
      <c r="AP589" s="41" t="s">
        <v>143</v>
      </c>
      <c r="AQ589" s="41" t="s">
        <v>143</v>
      </c>
      <c r="AR589" s="27"/>
      <c r="AS589" s="27"/>
    </row>
    <row r="590" spans="1:45" ht="15.75" customHeight="1">
      <c r="A590" s="33">
        <v>45519.605005590274</v>
      </c>
      <c r="B590" s="34" t="s">
        <v>902</v>
      </c>
      <c r="C590" s="42" t="s">
        <v>171</v>
      </c>
      <c r="D590" s="35">
        <v>45519</v>
      </c>
      <c r="E590" s="38">
        <v>0.44444444444525288</v>
      </c>
      <c r="F590" s="27" t="s">
        <v>129</v>
      </c>
      <c r="G590" s="27">
        <v>16</v>
      </c>
      <c r="H590" s="34" t="s">
        <v>903</v>
      </c>
      <c r="I590" s="34" t="s">
        <v>904</v>
      </c>
      <c r="J590" s="27">
        <v>2500</v>
      </c>
      <c r="K590" s="27">
        <v>1500</v>
      </c>
      <c r="L590" s="27">
        <v>4</v>
      </c>
      <c r="M590" s="27">
        <v>4</v>
      </c>
      <c r="N590" s="27">
        <v>0</v>
      </c>
      <c r="O590" s="27">
        <v>0</v>
      </c>
      <c r="P590" s="27">
        <v>4</v>
      </c>
      <c r="Q590" s="27">
        <v>4</v>
      </c>
      <c r="R590" s="27">
        <v>0</v>
      </c>
      <c r="S590" s="27">
        <v>0</v>
      </c>
      <c r="T590" s="27">
        <v>0</v>
      </c>
      <c r="U590" s="27">
        <v>0</v>
      </c>
      <c r="V590" s="27">
        <v>0</v>
      </c>
      <c r="W590" s="27" t="s">
        <v>905</v>
      </c>
      <c r="X590" s="27">
        <v>0</v>
      </c>
      <c r="Y590" s="27">
        <v>0</v>
      </c>
      <c r="Z590" s="27">
        <v>0</v>
      </c>
      <c r="AA590" s="27">
        <v>0</v>
      </c>
      <c r="AB590" s="27">
        <v>0</v>
      </c>
      <c r="AC590" s="27">
        <v>0</v>
      </c>
      <c r="AD590" s="27">
        <v>0</v>
      </c>
      <c r="AE590" s="27">
        <v>0</v>
      </c>
      <c r="AF590" s="27">
        <v>0</v>
      </c>
      <c r="AG590" s="27">
        <v>0</v>
      </c>
      <c r="AH590" s="27">
        <v>0</v>
      </c>
      <c r="AI590" s="27">
        <v>0</v>
      </c>
      <c r="AJ590" s="27">
        <v>0</v>
      </c>
      <c r="AK590" s="27">
        <v>0</v>
      </c>
      <c r="AL590" s="41" t="s">
        <v>147</v>
      </c>
      <c r="AM590" s="27">
        <v>0</v>
      </c>
      <c r="AN590" s="27">
        <v>0</v>
      </c>
      <c r="AO590" s="27">
        <v>0</v>
      </c>
      <c r="AP590" s="27">
        <v>0</v>
      </c>
      <c r="AQ590" s="27">
        <v>0</v>
      </c>
      <c r="AR590" s="27"/>
      <c r="AS590" s="27"/>
    </row>
    <row r="591" spans="1:45" ht="15.75" customHeight="1">
      <c r="A591" s="33">
        <v>45519.649536643519</v>
      </c>
      <c r="B591" s="34" t="s">
        <v>336</v>
      </c>
      <c r="C591" s="42" t="s">
        <v>29</v>
      </c>
      <c r="D591" s="35">
        <v>45519</v>
      </c>
      <c r="E591" s="38">
        <v>0.52083333333575865</v>
      </c>
      <c r="F591" s="27" t="s">
        <v>129</v>
      </c>
      <c r="G591" s="27">
        <v>3</v>
      </c>
      <c r="H591" s="34" t="s">
        <v>906</v>
      </c>
      <c r="I591" s="34" t="s">
        <v>907</v>
      </c>
      <c r="J591" s="27">
        <v>1000</v>
      </c>
      <c r="K591" s="27">
        <v>400</v>
      </c>
      <c r="L591" s="41" t="s">
        <v>139</v>
      </c>
      <c r="M591" s="27">
        <v>5</v>
      </c>
      <c r="N591" s="27">
        <v>2</v>
      </c>
      <c r="O591" s="27">
        <v>0</v>
      </c>
      <c r="P591" s="27">
        <v>0</v>
      </c>
      <c r="Q591" s="27">
        <v>0</v>
      </c>
      <c r="R591" s="27">
        <v>2</v>
      </c>
      <c r="S591" s="27">
        <v>0</v>
      </c>
      <c r="T591" s="27">
        <v>0</v>
      </c>
      <c r="U591" s="27">
        <v>0</v>
      </c>
      <c r="V591" s="27">
        <v>0</v>
      </c>
      <c r="W591" s="27">
        <v>0</v>
      </c>
      <c r="X591" s="27">
        <v>0</v>
      </c>
      <c r="Y591" s="27">
        <v>0</v>
      </c>
      <c r="Z591" s="27">
        <v>0</v>
      </c>
      <c r="AA591" s="27">
        <v>0</v>
      </c>
      <c r="AB591" s="27">
        <v>0</v>
      </c>
      <c r="AC591" s="27">
        <v>0</v>
      </c>
      <c r="AD591" s="27">
        <v>0</v>
      </c>
      <c r="AE591" s="27">
        <v>0</v>
      </c>
      <c r="AF591" s="27">
        <v>4</v>
      </c>
      <c r="AG591" s="27">
        <v>0</v>
      </c>
      <c r="AH591" s="27">
        <v>0</v>
      </c>
      <c r="AI591" s="27">
        <v>0</v>
      </c>
      <c r="AJ591" s="27">
        <v>0</v>
      </c>
      <c r="AK591" s="27">
        <v>0</v>
      </c>
      <c r="AL591" s="27">
        <v>0</v>
      </c>
      <c r="AM591" s="27">
        <v>0</v>
      </c>
      <c r="AN591" s="27">
        <v>0</v>
      </c>
      <c r="AO591" s="27">
        <v>0</v>
      </c>
      <c r="AP591" s="27">
        <v>0</v>
      </c>
      <c r="AQ591" s="27">
        <v>0</v>
      </c>
      <c r="AR591" s="27"/>
      <c r="AS591" s="27"/>
    </row>
    <row r="592" spans="1:45" ht="15.75" customHeight="1">
      <c r="A592" s="33">
        <v>45519.77714554398</v>
      </c>
      <c r="B592" s="34" t="s">
        <v>711</v>
      </c>
      <c r="C592" s="42" t="s">
        <v>26</v>
      </c>
      <c r="D592" s="35">
        <v>45519</v>
      </c>
      <c r="E592" s="38">
        <v>0.67152777777664596</v>
      </c>
      <c r="F592" s="27" t="s">
        <v>129</v>
      </c>
      <c r="G592" s="27">
        <v>15</v>
      </c>
      <c r="H592" s="34" t="s">
        <v>908</v>
      </c>
      <c r="J592" s="27">
        <v>50000</v>
      </c>
      <c r="K592" s="27">
        <v>200</v>
      </c>
      <c r="L592" s="41" t="s">
        <v>143</v>
      </c>
      <c r="M592" s="41" t="s">
        <v>139</v>
      </c>
      <c r="N592" s="41" t="s">
        <v>143</v>
      </c>
      <c r="O592" s="41" t="s">
        <v>143</v>
      </c>
      <c r="P592" s="41" t="s">
        <v>143</v>
      </c>
      <c r="Q592" s="41" t="s">
        <v>143</v>
      </c>
      <c r="R592" s="41" t="s">
        <v>143</v>
      </c>
      <c r="S592" s="41" t="s">
        <v>143</v>
      </c>
      <c r="T592" s="41" t="s">
        <v>143</v>
      </c>
      <c r="U592" s="41" t="s">
        <v>143</v>
      </c>
      <c r="V592" s="41" t="s">
        <v>143</v>
      </c>
      <c r="W592" s="41" t="s">
        <v>143</v>
      </c>
      <c r="X592" s="41" t="s">
        <v>143</v>
      </c>
      <c r="Y592" s="41" t="s">
        <v>143</v>
      </c>
      <c r="Z592" s="41" t="s">
        <v>147</v>
      </c>
      <c r="AA592" s="41" t="s">
        <v>143</v>
      </c>
      <c r="AB592" s="41" t="s">
        <v>143</v>
      </c>
      <c r="AC592" s="41" t="s">
        <v>143</v>
      </c>
      <c r="AD592" s="41" t="s">
        <v>143</v>
      </c>
      <c r="AE592" s="41" t="s">
        <v>143</v>
      </c>
      <c r="AF592" s="41" t="s">
        <v>143</v>
      </c>
      <c r="AG592" s="41" t="s">
        <v>143</v>
      </c>
      <c r="AH592" s="41" t="s">
        <v>143</v>
      </c>
      <c r="AI592" s="41" t="s">
        <v>143</v>
      </c>
      <c r="AJ592" s="41" t="s">
        <v>143</v>
      </c>
      <c r="AK592" s="41" t="s">
        <v>143</v>
      </c>
      <c r="AL592" s="41" t="s">
        <v>143</v>
      </c>
      <c r="AM592" s="41" t="s">
        <v>143</v>
      </c>
      <c r="AN592" s="41" t="s">
        <v>143</v>
      </c>
      <c r="AO592" s="41" t="s">
        <v>143</v>
      </c>
      <c r="AP592" s="41" t="s">
        <v>143</v>
      </c>
      <c r="AQ592" s="41" t="s">
        <v>143</v>
      </c>
      <c r="AR592" s="27"/>
      <c r="AS592" s="27"/>
    </row>
    <row r="593" spans="1:45" ht="15.75" customHeight="1">
      <c r="A593" s="33">
        <v>45519.778017557866</v>
      </c>
      <c r="B593" s="34" t="s">
        <v>857</v>
      </c>
      <c r="C593" s="42" t="s">
        <v>160</v>
      </c>
      <c r="D593" s="35">
        <v>45519</v>
      </c>
      <c r="E593" s="38">
        <v>0.625</v>
      </c>
      <c r="F593" s="27" t="s">
        <v>129</v>
      </c>
      <c r="G593" s="27">
        <v>5</v>
      </c>
      <c r="H593" s="34" t="s">
        <v>909</v>
      </c>
      <c r="I593" s="34" t="s">
        <v>910</v>
      </c>
      <c r="J593" s="27">
        <v>4000</v>
      </c>
      <c r="K593" s="27">
        <v>450</v>
      </c>
      <c r="L593" s="27"/>
      <c r="M593" s="27"/>
      <c r="N593" s="27"/>
      <c r="O593" s="27"/>
      <c r="P593" s="41" t="s">
        <v>151</v>
      </c>
      <c r="Q593" s="27"/>
      <c r="R593" s="27"/>
      <c r="S593" s="27"/>
      <c r="T593" s="27"/>
      <c r="U593" s="27"/>
      <c r="V593" s="27"/>
      <c r="W593" s="27"/>
      <c r="X593" s="27"/>
      <c r="Y593" s="27"/>
      <c r="Z593" s="27"/>
      <c r="AA593" s="27"/>
      <c r="AB593" s="27"/>
      <c r="AC593" s="27"/>
      <c r="AD593" s="27"/>
      <c r="AE593" s="27"/>
      <c r="AF593" s="27" t="s">
        <v>860</v>
      </c>
      <c r="AG593" s="27"/>
      <c r="AH593" s="27"/>
      <c r="AI593" s="27"/>
      <c r="AJ593" s="27"/>
      <c r="AK593" s="27"/>
      <c r="AL593" s="27"/>
      <c r="AM593" s="27"/>
      <c r="AN593" s="27"/>
      <c r="AO593" s="27"/>
      <c r="AP593" s="27"/>
      <c r="AQ593" s="27"/>
      <c r="AR593" s="27"/>
      <c r="AS593" s="27"/>
    </row>
    <row r="594" spans="1:45" ht="15.75" customHeight="1">
      <c r="A594" s="33">
        <v>45519.79574475695</v>
      </c>
      <c r="B594" s="34" t="s">
        <v>857</v>
      </c>
      <c r="C594" s="42" t="s">
        <v>30</v>
      </c>
      <c r="D594" s="35">
        <v>45519</v>
      </c>
      <c r="E594" s="38">
        <v>0.70138888889050577</v>
      </c>
      <c r="F594" s="27" t="s">
        <v>129</v>
      </c>
      <c r="G594" s="27">
        <v>1</v>
      </c>
      <c r="H594" s="34" t="s">
        <v>911</v>
      </c>
      <c r="I594" s="34" t="s">
        <v>912</v>
      </c>
      <c r="J594" s="27">
        <v>100</v>
      </c>
      <c r="K594" s="27">
        <v>0</v>
      </c>
      <c r="L594" s="27"/>
      <c r="M594" s="27"/>
      <c r="N594" s="27"/>
      <c r="O594" s="27"/>
      <c r="P594" s="41" t="s">
        <v>151</v>
      </c>
      <c r="Q594" s="27"/>
      <c r="R594" s="27"/>
      <c r="S594" s="27"/>
      <c r="T594" s="27"/>
      <c r="U594" s="27"/>
      <c r="V594" s="27"/>
      <c r="W594" s="27"/>
      <c r="X594" s="27"/>
      <c r="Y594" s="27"/>
      <c r="Z594" s="27"/>
      <c r="AA594" s="27"/>
      <c r="AB594" s="27"/>
      <c r="AC594" s="27"/>
      <c r="AD594" s="27"/>
      <c r="AE594" s="27"/>
      <c r="AF594" s="27" t="s">
        <v>860</v>
      </c>
      <c r="AG594" s="27"/>
      <c r="AH594" s="27"/>
      <c r="AI594" s="27"/>
      <c r="AJ594" s="27"/>
      <c r="AK594" s="27"/>
      <c r="AL594" s="27"/>
      <c r="AM594" s="27"/>
      <c r="AN594" s="27"/>
      <c r="AO594" s="27"/>
      <c r="AP594" s="27"/>
      <c r="AQ594" s="27"/>
      <c r="AR594" s="27"/>
      <c r="AS594" s="27"/>
    </row>
    <row r="595" spans="1:45" ht="15.75" customHeight="1">
      <c r="A595" s="33">
        <v>45519.804061423609</v>
      </c>
      <c r="B595" s="34" t="s">
        <v>857</v>
      </c>
      <c r="C595" s="42" t="s">
        <v>160</v>
      </c>
      <c r="D595" s="35">
        <v>45519</v>
      </c>
      <c r="E595" s="38">
        <v>0.726388888884685</v>
      </c>
      <c r="F595" s="27" t="s">
        <v>129</v>
      </c>
      <c r="G595" s="27">
        <v>2</v>
      </c>
      <c r="H595" s="34" t="s">
        <v>913</v>
      </c>
      <c r="I595" s="34" t="s">
        <v>914</v>
      </c>
      <c r="J595" s="27">
        <v>5000</v>
      </c>
      <c r="K595" s="27">
        <v>180</v>
      </c>
      <c r="L595" s="27"/>
      <c r="M595" s="27"/>
      <c r="N595" s="27"/>
      <c r="O595" s="27"/>
      <c r="P595" s="41" t="s">
        <v>151</v>
      </c>
      <c r="Q595" s="27"/>
      <c r="R595" s="27"/>
      <c r="S595" s="27"/>
      <c r="T595" s="27"/>
      <c r="U595" s="27"/>
      <c r="V595" s="27"/>
      <c r="W595" s="27"/>
      <c r="X595" s="27"/>
      <c r="Y595" s="27"/>
      <c r="Z595" s="27"/>
      <c r="AA595" s="27"/>
      <c r="AB595" s="27"/>
      <c r="AC595" s="27"/>
      <c r="AD595" s="27"/>
      <c r="AE595" s="27"/>
      <c r="AF595" s="27" t="s">
        <v>860</v>
      </c>
      <c r="AG595" s="27"/>
      <c r="AH595" s="27"/>
      <c r="AI595" s="27"/>
      <c r="AJ595" s="27"/>
      <c r="AK595" s="27"/>
      <c r="AL595" s="27"/>
      <c r="AM595" s="27"/>
      <c r="AN595" s="27"/>
      <c r="AO595" s="27"/>
      <c r="AP595" s="27"/>
      <c r="AQ595" s="27"/>
      <c r="AR595" s="27"/>
      <c r="AS595" s="27"/>
    </row>
    <row r="596" spans="1:45" ht="15.75" customHeight="1">
      <c r="A596" s="33">
        <v>45519.846221782413</v>
      </c>
      <c r="B596" s="34" t="s">
        <v>672</v>
      </c>
      <c r="C596" s="42" t="s">
        <v>179</v>
      </c>
      <c r="D596" s="35">
        <v>45519</v>
      </c>
      <c r="E596" s="38">
        <v>0.72986111111094942</v>
      </c>
      <c r="F596" s="27" t="s">
        <v>129</v>
      </c>
      <c r="G596" s="27">
        <v>4</v>
      </c>
      <c r="H596" s="34" t="s">
        <v>915</v>
      </c>
      <c r="I596" s="34" t="s">
        <v>916</v>
      </c>
      <c r="J596" s="27">
        <v>150</v>
      </c>
      <c r="K596" s="27">
        <v>400</v>
      </c>
      <c r="L596" s="41" t="s">
        <v>143</v>
      </c>
      <c r="M596" s="41" t="s">
        <v>143</v>
      </c>
      <c r="N596" s="41" t="s">
        <v>143</v>
      </c>
      <c r="O596" s="41" t="s">
        <v>143</v>
      </c>
      <c r="P596" s="41" t="s">
        <v>275</v>
      </c>
      <c r="Q596" s="41" t="s">
        <v>143</v>
      </c>
      <c r="R596" s="41" t="s">
        <v>143</v>
      </c>
      <c r="S596" s="41" t="s">
        <v>151</v>
      </c>
      <c r="T596" s="41" t="s">
        <v>143</v>
      </c>
      <c r="U596" s="41" t="s">
        <v>143</v>
      </c>
      <c r="V596" s="41" t="s">
        <v>143</v>
      </c>
      <c r="W596" s="41" t="s">
        <v>143</v>
      </c>
      <c r="X596" s="41" t="s">
        <v>143</v>
      </c>
      <c r="Y596" s="41" t="s">
        <v>143</v>
      </c>
      <c r="Z596" s="41" t="s">
        <v>143</v>
      </c>
      <c r="AA596" s="41" t="s">
        <v>143</v>
      </c>
      <c r="AB596" s="41" t="s">
        <v>143</v>
      </c>
      <c r="AC596" s="41" t="s">
        <v>143</v>
      </c>
      <c r="AD596" s="41" t="s">
        <v>143</v>
      </c>
      <c r="AE596" s="41" t="s">
        <v>143</v>
      </c>
      <c r="AF596" s="41" t="s">
        <v>147</v>
      </c>
      <c r="AG596" s="41" t="s">
        <v>143</v>
      </c>
      <c r="AH596" s="41" t="s">
        <v>143</v>
      </c>
      <c r="AI596" s="41" t="s">
        <v>143</v>
      </c>
      <c r="AJ596" s="41" t="s">
        <v>143</v>
      </c>
      <c r="AK596" s="41" t="s">
        <v>143</v>
      </c>
      <c r="AL596" s="41" t="s">
        <v>143</v>
      </c>
      <c r="AM596" s="41" t="s">
        <v>143</v>
      </c>
      <c r="AN596" s="41" t="s">
        <v>143</v>
      </c>
      <c r="AO596" s="41" t="s">
        <v>143</v>
      </c>
      <c r="AP596" s="41" t="s">
        <v>143</v>
      </c>
      <c r="AQ596" s="41" t="s">
        <v>143</v>
      </c>
      <c r="AR596" s="27"/>
      <c r="AS596" s="27"/>
    </row>
    <row r="597" spans="1:45" ht="15.75" customHeight="1">
      <c r="A597" s="33">
        <v>45519.887609201389</v>
      </c>
      <c r="B597" s="34" t="s">
        <v>672</v>
      </c>
      <c r="C597" s="42" t="s">
        <v>179</v>
      </c>
      <c r="D597" s="35">
        <v>45519</v>
      </c>
      <c r="E597" s="38">
        <v>0.74097222222189885</v>
      </c>
      <c r="F597" s="27" t="s">
        <v>129</v>
      </c>
      <c r="G597" s="27">
        <v>2</v>
      </c>
      <c r="H597" s="34" t="s">
        <v>917</v>
      </c>
      <c r="I597" s="34" t="s">
        <v>918</v>
      </c>
      <c r="J597" s="27">
        <v>80</v>
      </c>
      <c r="K597" s="27">
        <v>300</v>
      </c>
      <c r="L597" s="41" t="s">
        <v>143</v>
      </c>
      <c r="M597" s="41" t="s">
        <v>143</v>
      </c>
      <c r="N597" s="41" t="s">
        <v>143</v>
      </c>
      <c r="O597" s="41" t="s">
        <v>143</v>
      </c>
      <c r="P597" s="41" t="s">
        <v>143</v>
      </c>
      <c r="Q597" s="41" t="s">
        <v>143</v>
      </c>
      <c r="R597" s="41" t="s">
        <v>275</v>
      </c>
      <c r="S597" s="41" t="s">
        <v>143</v>
      </c>
      <c r="T597" s="41" t="s">
        <v>143</v>
      </c>
      <c r="U597" s="41" t="s">
        <v>143</v>
      </c>
      <c r="V597" s="41" t="s">
        <v>143</v>
      </c>
      <c r="W597" s="41" t="s">
        <v>143</v>
      </c>
      <c r="X597" s="41" t="s">
        <v>143</v>
      </c>
      <c r="Y597" s="41" t="s">
        <v>143</v>
      </c>
      <c r="Z597" s="41" t="s">
        <v>143</v>
      </c>
      <c r="AA597" s="41" t="s">
        <v>143</v>
      </c>
      <c r="AB597" s="41" t="s">
        <v>143</v>
      </c>
      <c r="AC597" s="41" t="s">
        <v>143</v>
      </c>
      <c r="AD597" s="41" t="s">
        <v>143</v>
      </c>
      <c r="AE597" s="41" t="s">
        <v>143</v>
      </c>
      <c r="AF597" s="41" t="s">
        <v>143</v>
      </c>
      <c r="AG597" s="41" t="s">
        <v>143</v>
      </c>
      <c r="AH597" s="41" t="s">
        <v>143</v>
      </c>
      <c r="AI597" s="41" t="s">
        <v>143</v>
      </c>
      <c r="AJ597" s="41" t="s">
        <v>143</v>
      </c>
      <c r="AK597" s="41" t="s">
        <v>143</v>
      </c>
      <c r="AL597" s="41" t="s">
        <v>147</v>
      </c>
      <c r="AM597" s="41" t="s">
        <v>143</v>
      </c>
      <c r="AN597" s="41" t="s">
        <v>143</v>
      </c>
      <c r="AO597" s="41" t="s">
        <v>143</v>
      </c>
      <c r="AP597" s="41" t="s">
        <v>143</v>
      </c>
      <c r="AQ597" s="27"/>
      <c r="AR597" s="27"/>
      <c r="AS597" s="27"/>
    </row>
    <row r="598" spans="1:45" ht="15.75" customHeight="1">
      <c r="A598" s="33">
        <v>45519.891962766204</v>
      </c>
      <c r="B598" s="34" t="s">
        <v>797</v>
      </c>
      <c r="C598" s="42" t="s">
        <v>415</v>
      </c>
      <c r="D598" s="35">
        <v>45519</v>
      </c>
      <c r="E598" s="38">
        <v>0.69097222221898846</v>
      </c>
      <c r="F598" s="27" t="s">
        <v>129</v>
      </c>
      <c r="G598" s="27">
        <v>1</v>
      </c>
      <c r="H598" s="34" t="s">
        <v>919</v>
      </c>
      <c r="I598" s="34" t="s">
        <v>920</v>
      </c>
      <c r="J598" s="27">
        <v>300</v>
      </c>
      <c r="K598" s="27">
        <v>600</v>
      </c>
      <c r="L598" s="27"/>
      <c r="M598" s="27">
        <v>3</v>
      </c>
      <c r="N598" s="27"/>
      <c r="O598" s="27"/>
      <c r="P598" s="27"/>
      <c r="Q598" s="27"/>
      <c r="R598" s="27"/>
      <c r="S598" s="27"/>
      <c r="T598" s="27"/>
      <c r="U598" s="27"/>
      <c r="V598" s="27"/>
      <c r="W598" s="27"/>
      <c r="X598" s="27"/>
      <c r="Y598" s="27"/>
      <c r="Z598" s="27"/>
      <c r="AA598" s="27"/>
      <c r="AB598" s="27"/>
      <c r="AC598" s="27"/>
      <c r="AD598" s="27"/>
      <c r="AE598" s="27"/>
      <c r="AF598" s="27" t="s">
        <v>800</v>
      </c>
      <c r="AG598" s="27"/>
      <c r="AH598" s="27"/>
      <c r="AI598" s="27"/>
      <c r="AJ598" s="27"/>
      <c r="AK598" s="27"/>
      <c r="AL598" s="27"/>
      <c r="AM598" s="27"/>
      <c r="AN598" s="27"/>
      <c r="AO598" s="27"/>
      <c r="AP598" s="27"/>
      <c r="AQ598" s="27"/>
      <c r="AR598" s="27"/>
      <c r="AS598" s="27"/>
    </row>
    <row r="599" spans="1:45" ht="15.75" customHeight="1">
      <c r="A599" s="33">
        <v>45519.894675532407</v>
      </c>
      <c r="B599" s="34" t="s">
        <v>573</v>
      </c>
      <c r="C599" s="42" t="s">
        <v>136</v>
      </c>
      <c r="D599" s="35">
        <v>45519</v>
      </c>
      <c r="E599" s="38">
        <v>0.71527777778101154</v>
      </c>
      <c r="F599" s="27" t="s">
        <v>129</v>
      </c>
      <c r="G599" s="27">
        <v>16</v>
      </c>
      <c r="H599" s="34" t="s">
        <v>921</v>
      </c>
      <c r="I599" s="34" t="s">
        <v>922</v>
      </c>
      <c r="J599" s="27">
        <v>20000</v>
      </c>
      <c r="K599" s="27">
        <v>500</v>
      </c>
      <c r="L599" s="41" t="s">
        <v>192</v>
      </c>
      <c r="M599" s="41" t="s">
        <v>139</v>
      </c>
      <c r="N599" s="41" t="s">
        <v>143</v>
      </c>
      <c r="O599" s="41" t="s">
        <v>143</v>
      </c>
      <c r="P599" s="27">
        <v>10</v>
      </c>
      <c r="Q599" s="27">
        <v>14</v>
      </c>
      <c r="R599" s="41" t="s">
        <v>143</v>
      </c>
      <c r="S599" s="41" t="s">
        <v>143</v>
      </c>
      <c r="T599" s="41" t="s">
        <v>143</v>
      </c>
      <c r="U599" s="41" t="s">
        <v>143</v>
      </c>
      <c r="V599" s="41" t="s">
        <v>143</v>
      </c>
      <c r="W599" s="41" t="s">
        <v>143</v>
      </c>
      <c r="X599" s="41" t="s">
        <v>143</v>
      </c>
      <c r="Y599" s="41" t="s">
        <v>143</v>
      </c>
      <c r="Z599" s="41" t="s">
        <v>143</v>
      </c>
      <c r="AA599" s="41" t="s">
        <v>143</v>
      </c>
      <c r="AB599" s="41" t="s">
        <v>143</v>
      </c>
      <c r="AC599" s="41" t="s">
        <v>143</v>
      </c>
      <c r="AD599" s="41" t="s">
        <v>143</v>
      </c>
      <c r="AE599" s="41" t="s">
        <v>143</v>
      </c>
      <c r="AF599" s="41" t="s">
        <v>147</v>
      </c>
      <c r="AG599" s="41" t="s">
        <v>143</v>
      </c>
      <c r="AH599" s="41" t="s">
        <v>143</v>
      </c>
      <c r="AI599" s="41" t="s">
        <v>143</v>
      </c>
      <c r="AJ599" s="41" t="s">
        <v>143</v>
      </c>
      <c r="AK599" s="41" t="s">
        <v>143</v>
      </c>
      <c r="AL599" s="41" t="s">
        <v>143</v>
      </c>
      <c r="AM599" s="41" t="s">
        <v>143</v>
      </c>
      <c r="AN599" s="41" t="s">
        <v>143</v>
      </c>
      <c r="AO599" s="41" t="s">
        <v>143</v>
      </c>
      <c r="AP599" s="41" t="s">
        <v>143</v>
      </c>
      <c r="AQ599" s="41" t="s">
        <v>143</v>
      </c>
      <c r="AR599" s="27"/>
      <c r="AS599" s="27"/>
    </row>
    <row r="600" spans="1:45" ht="15.75" customHeight="1">
      <c r="A600" s="33">
        <v>45520.789141886577</v>
      </c>
      <c r="B600" s="34" t="s">
        <v>729</v>
      </c>
      <c r="C600" s="42" t="s">
        <v>179</v>
      </c>
      <c r="D600" s="35">
        <v>45520</v>
      </c>
      <c r="E600" s="38">
        <v>0.72222222221898846</v>
      </c>
      <c r="F600" s="27" t="s">
        <v>129</v>
      </c>
      <c r="G600" s="27">
        <v>6</v>
      </c>
      <c r="H600" s="34" t="s">
        <v>923</v>
      </c>
      <c r="I600" s="34" t="s">
        <v>924</v>
      </c>
      <c r="J600" s="27">
        <v>250</v>
      </c>
      <c r="K600" s="27">
        <v>500</v>
      </c>
      <c r="L600" s="41" t="s">
        <v>143</v>
      </c>
      <c r="M600" s="41" t="s">
        <v>151</v>
      </c>
      <c r="N600" s="41" t="s">
        <v>143</v>
      </c>
      <c r="O600" s="41" t="s">
        <v>143</v>
      </c>
      <c r="P600" s="41" t="s">
        <v>143</v>
      </c>
      <c r="Q600" s="41" t="s">
        <v>143</v>
      </c>
      <c r="R600" s="41" t="s">
        <v>143</v>
      </c>
      <c r="S600" s="41" t="s">
        <v>143</v>
      </c>
      <c r="T600" s="41" t="s">
        <v>143</v>
      </c>
      <c r="U600" s="41" t="s">
        <v>143</v>
      </c>
      <c r="V600" s="41" t="s">
        <v>143</v>
      </c>
      <c r="W600" s="41" t="s">
        <v>143</v>
      </c>
      <c r="X600" s="41" t="s">
        <v>143</v>
      </c>
      <c r="Y600" s="41" t="s">
        <v>143</v>
      </c>
      <c r="Z600" s="41" t="s">
        <v>143</v>
      </c>
      <c r="AA600" s="41" t="s">
        <v>143</v>
      </c>
      <c r="AB600" s="41" t="s">
        <v>143</v>
      </c>
      <c r="AC600" s="41" t="s">
        <v>143</v>
      </c>
      <c r="AD600" s="41" t="s">
        <v>143</v>
      </c>
      <c r="AE600" s="41" t="s">
        <v>143</v>
      </c>
      <c r="AF600" s="41" t="s">
        <v>143</v>
      </c>
      <c r="AG600" s="41" t="s">
        <v>143</v>
      </c>
      <c r="AH600" s="41" t="s">
        <v>143</v>
      </c>
      <c r="AI600" s="41" t="s">
        <v>143</v>
      </c>
      <c r="AJ600" s="41" t="s">
        <v>143</v>
      </c>
      <c r="AK600" s="41" t="s">
        <v>143</v>
      </c>
      <c r="AL600" s="41" t="s">
        <v>143</v>
      </c>
      <c r="AM600" s="41" t="s">
        <v>143</v>
      </c>
      <c r="AN600" s="41" t="s">
        <v>143</v>
      </c>
      <c r="AO600" s="41" t="s">
        <v>143</v>
      </c>
      <c r="AP600" s="41" t="s">
        <v>143</v>
      </c>
      <c r="AQ600" s="41" t="s">
        <v>143</v>
      </c>
      <c r="AR600" s="27"/>
      <c r="AS600" s="27"/>
    </row>
    <row r="601" spans="1:45" ht="15.75" customHeight="1">
      <c r="A601" s="33">
        <v>45520.825937905094</v>
      </c>
      <c r="B601" s="34" t="s">
        <v>419</v>
      </c>
      <c r="C601" s="42" t="s">
        <v>171</v>
      </c>
      <c r="D601" s="35">
        <v>45520</v>
      </c>
      <c r="E601" s="38">
        <v>0.65277777778101154</v>
      </c>
      <c r="F601" s="27" t="s">
        <v>129</v>
      </c>
      <c r="G601" s="27">
        <v>4</v>
      </c>
      <c r="H601" s="34" t="s">
        <v>925</v>
      </c>
      <c r="I601" s="34" t="s">
        <v>926</v>
      </c>
      <c r="J601" s="27">
        <v>200</v>
      </c>
      <c r="K601" s="27">
        <v>100</v>
      </c>
      <c r="L601" s="41" t="s">
        <v>147</v>
      </c>
      <c r="M601" s="41" t="s">
        <v>151</v>
      </c>
      <c r="N601" s="27"/>
      <c r="O601" s="27"/>
      <c r="P601" s="27"/>
      <c r="Q601" s="27"/>
      <c r="R601" s="27"/>
      <c r="S601" s="27"/>
      <c r="T601" s="27"/>
      <c r="U601" s="27"/>
      <c r="V601" s="27"/>
      <c r="W601" s="27"/>
      <c r="X601" s="27"/>
      <c r="Y601" s="27"/>
      <c r="Z601" s="27"/>
      <c r="AA601" s="27"/>
      <c r="AB601" s="27"/>
      <c r="AC601" s="27"/>
      <c r="AD601" s="27"/>
      <c r="AE601" s="27"/>
      <c r="AF601" s="27"/>
      <c r="AG601" s="27"/>
      <c r="AH601" s="27"/>
      <c r="AI601" s="27"/>
      <c r="AJ601" s="27"/>
      <c r="AK601" s="27"/>
      <c r="AL601" s="27"/>
      <c r="AM601" s="27"/>
      <c r="AN601" s="27"/>
      <c r="AO601" s="27"/>
      <c r="AP601" s="27"/>
      <c r="AQ601" s="27"/>
      <c r="AR601" s="27"/>
      <c r="AS601" s="27"/>
    </row>
    <row r="602" spans="1:45" ht="15.75" customHeight="1">
      <c r="A602" s="33">
        <v>45520.831864988431</v>
      </c>
      <c r="B602" s="34" t="s">
        <v>419</v>
      </c>
      <c r="C602" s="42" t="s">
        <v>171</v>
      </c>
      <c r="D602" s="35">
        <v>45520</v>
      </c>
      <c r="E602" s="38">
        <v>0.43194444444088731</v>
      </c>
      <c r="F602" s="27" t="s">
        <v>129</v>
      </c>
      <c r="G602" s="27">
        <v>5</v>
      </c>
      <c r="H602" s="34" t="s">
        <v>927</v>
      </c>
      <c r="I602" s="34" t="s">
        <v>928</v>
      </c>
      <c r="J602" s="27">
        <v>5000</v>
      </c>
      <c r="K602" s="27">
        <v>50</v>
      </c>
      <c r="L602" s="41" t="s">
        <v>147</v>
      </c>
      <c r="M602" s="41" t="s">
        <v>139</v>
      </c>
      <c r="N602" s="27"/>
      <c r="O602" s="27"/>
      <c r="P602" s="27"/>
      <c r="Q602" s="27"/>
      <c r="R602" s="27"/>
      <c r="S602" s="27"/>
      <c r="T602" s="27"/>
      <c r="U602" s="27"/>
      <c r="V602" s="27"/>
      <c r="W602" s="27"/>
      <c r="X602" s="27"/>
      <c r="Y602" s="27"/>
      <c r="Z602" s="27"/>
      <c r="AA602" s="27"/>
      <c r="AB602" s="27"/>
      <c r="AC602" s="27"/>
      <c r="AD602" s="27"/>
      <c r="AE602" s="27"/>
      <c r="AF602" s="27"/>
      <c r="AG602" s="27"/>
      <c r="AH602" s="27"/>
      <c r="AI602" s="27"/>
      <c r="AJ602" s="27"/>
      <c r="AK602" s="27"/>
      <c r="AL602" s="27"/>
      <c r="AM602" s="27"/>
      <c r="AN602" s="27"/>
      <c r="AO602" s="27"/>
      <c r="AP602" s="27"/>
      <c r="AQ602" s="27"/>
      <c r="AR602" s="27"/>
      <c r="AS602" s="27"/>
    </row>
    <row r="603" spans="1:45" ht="15.75" customHeight="1">
      <c r="A603" s="33">
        <v>45520.88435581018</v>
      </c>
      <c r="B603" s="34" t="s">
        <v>929</v>
      </c>
      <c r="C603" s="42" t="s">
        <v>29</v>
      </c>
      <c r="D603" s="35">
        <v>45520</v>
      </c>
      <c r="E603" s="38">
        <v>0.5625</v>
      </c>
      <c r="F603" s="27" t="s">
        <v>129</v>
      </c>
      <c r="G603" s="27">
        <v>1</v>
      </c>
      <c r="I603" s="34" t="s">
        <v>930</v>
      </c>
      <c r="J603" s="27">
        <v>10000</v>
      </c>
      <c r="K603" s="27">
        <v>300</v>
      </c>
      <c r="L603" s="27">
        <v>0</v>
      </c>
      <c r="M603" s="27">
        <v>1</v>
      </c>
      <c r="N603" s="27">
        <v>0</v>
      </c>
      <c r="O603" s="27">
        <v>0</v>
      </c>
      <c r="P603" s="27">
        <v>0</v>
      </c>
      <c r="Q603" s="27">
        <v>0</v>
      </c>
      <c r="R603" s="27">
        <v>0</v>
      </c>
      <c r="S603" s="27">
        <v>2</v>
      </c>
      <c r="T603" s="27">
        <v>0</v>
      </c>
      <c r="U603" s="27"/>
      <c r="V603" s="27"/>
      <c r="W603" s="27"/>
      <c r="X603" s="27"/>
      <c r="Y603" s="27"/>
      <c r="Z603" s="27"/>
      <c r="AA603" s="27"/>
      <c r="AB603" s="27"/>
      <c r="AC603" s="27"/>
      <c r="AD603" s="27"/>
      <c r="AE603" s="27"/>
      <c r="AF603" s="27">
        <v>1</v>
      </c>
      <c r="AG603" s="27"/>
      <c r="AH603" s="27"/>
      <c r="AI603" s="27"/>
      <c r="AJ603" s="27"/>
      <c r="AK603" s="27"/>
      <c r="AL603" s="27"/>
      <c r="AM603" s="27"/>
      <c r="AN603" s="27"/>
      <c r="AO603" s="27"/>
      <c r="AP603" s="27"/>
      <c r="AQ603" s="27"/>
      <c r="AR603" s="27"/>
      <c r="AS603" s="27"/>
    </row>
    <row r="604" spans="1:45" ht="15.75" customHeight="1">
      <c r="A604" s="33">
        <v>45520.886718796297</v>
      </c>
      <c r="B604" s="34" t="s">
        <v>929</v>
      </c>
      <c r="C604" s="42" t="s">
        <v>29</v>
      </c>
      <c r="D604" s="35">
        <v>45520</v>
      </c>
      <c r="E604" s="38">
        <v>0.77083333333575865</v>
      </c>
      <c r="F604" s="27" t="s">
        <v>129</v>
      </c>
      <c r="G604" s="27">
        <v>1</v>
      </c>
      <c r="I604" s="34" t="s">
        <v>931</v>
      </c>
      <c r="J604" s="27">
        <v>1500</v>
      </c>
      <c r="K604" s="27">
        <v>3000</v>
      </c>
      <c r="L604" s="27"/>
      <c r="M604" s="27">
        <v>2</v>
      </c>
      <c r="N604" s="27"/>
      <c r="O604" s="27"/>
      <c r="P604" s="27"/>
      <c r="Q604" s="27"/>
      <c r="R604" s="27"/>
      <c r="S604" s="27">
        <v>2</v>
      </c>
      <c r="T604" s="27"/>
      <c r="U604" s="27"/>
      <c r="V604" s="27"/>
      <c r="W604" s="27">
        <v>1</v>
      </c>
      <c r="X604" s="27"/>
      <c r="Y604" s="27"/>
      <c r="Z604" s="27"/>
      <c r="AA604" s="27"/>
      <c r="AB604" s="27"/>
      <c r="AC604" s="27"/>
      <c r="AD604" s="27"/>
      <c r="AE604" s="27"/>
      <c r="AF604" s="27"/>
      <c r="AG604" s="27"/>
      <c r="AH604" s="27"/>
      <c r="AI604" s="27"/>
      <c r="AJ604" s="27"/>
      <c r="AK604" s="27"/>
      <c r="AL604" s="27"/>
      <c r="AM604" s="27"/>
      <c r="AN604" s="27"/>
      <c r="AO604" s="27"/>
      <c r="AP604" s="27"/>
      <c r="AQ604" s="27"/>
      <c r="AR604" s="27"/>
      <c r="AS604" s="27"/>
    </row>
    <row r="605" spans="1:45" ht="15.75" customHeight="1">
      <c r="A605" s="33">
        <v>45521.64010167824</v>
      </c>
      <c r="B605" s="34" t="s">
        <v>619</v>
      </c>
      <c r="C605" s="42" t="s">
        <v>29</v>
      </c>
      <c r="D605" s="35">
        <v>45521</v>
      </c>
      <c r="E605" s="38">
        <v>0.54722222222335404</v>
      </c>
      <c r="F605" s="27" t="s">
        <v>129</v>
      </c>
      <c r="G605" s="27">
        <v>10</v>
      </c>
      <c r="I605" s="34" t="s">
        <v>932</v>
      </c>
      <c r="J605" s="27">
        <v>4000</v>
      </c>
      <c r="K605" s="27"/>
      <c r="L605" s="27"/>
      <c r="M605" s="27"/>
      <c r="N605" s="27"/>
      <c r="O605" s="41" t="s">
        <v>192</v>
      </c>
      <c r="P605" s="27"/>
      <c r="Q605" s="27"/>
      <c r="R605" s="27"/>
      <c r="S605" s="41" t="s">
        <v>192</v>
      </c>
      <c r="T605" s="27"/>
      <c r="U605" s="27"/>
      <c r="V605" s="27"/>
      <c r="W605" s="27"/>
      <c r="X605" s="27"/>
      <c r="Y605" s="27"/>
      <c r="Z605" s="27"/>
      <c r="AA605" s="27"/>
      <c r="AB605" s="27"/>
      <c r="AC605" s="27"/>
      <c r="AD605" s="27"/>
      <c r="AE605" s="27"/>
      <c r="AF605" s="41" t="s">
        <v>147</v>
      </c>
      <c r="AG605" s="27"/>
      <c r="AH605" s="27"/>
      <c r="AI605" s="27"/>
      <c r="AJ605" s="27"/>
      <c r="AK605" s="27"/>
      <c r="AL605" s="27"/>
      <c r="AM605" s="27"/>
      <c r="AN605" s="27"/>
      <c r="AO605" s="27"/>
      <c r="AP605" s="27"/>
      <c r="AQ605" s="27"/>
      <c r="AR605" s="27"/>
      <c r="AS605" s="27"/>
    </row>
    <row r="606" spans="1:45" ht="15.75" customHeight="1">
      <c r="A606" s="33">
        <v>45521.682405902779</v>
      </c>
      <c r="B606" s="34" t="s">
        <v>933</v>
      </c>
      <c r="C606" s="42" t="s">
        <v>27</v>
      </c>
      <c r="D606" s="35">
        <v>45521</v>
      </c>
      <c r="E606" s="38">
        <v>0.52708333333430346</v>
      </c>
      <c r="F606" s="27" t="s">
        <v>129</v>
      </c>
      <c r="G606" s="27">
        <v>3</v>
      </c>
      <c r="I606" s="34" t="s">
        <v>934</v>
      </c>
      <c r="J606" s="27">
        <v>100</v>
      </c>
      <c r="K606" s="27">
        <v>9000</v>
      </c>
      <c r="L606" s="27">
        <v>0</v>
      </c>
      <c r="M606" s="27">
        <v>3</v>
      </c>
      <c r="N606" s="27">
        <v>0</v>
      </c>
      <c r="O606" s="27">
        <v>0</v>
      </c>
      <c r="P606" s="27">
        <v>0</v>
      </c>
      <c r="Q606" s="27">
        <v>0</v>
      </c>
      <c r="R606" s="27">
        <v>0</v>
      </c>
      <c r="S606" s="27">
        <v>0</v>
      </c>
      <c r="T606" s="27">
        <v>0</v>
      </c>
      <c r="U606" s="27">
        <v>0</v>
      </c>
      <c r="V606" s="27">
        <v>0</v>
      </c>
      <c r="W606" s="27">
        <v>1</v>
      </c>
      <c r="X606" s="27">
        <v>0</v>
      </c>
      <c r="Y606" s="27">
        <v>0</v>
      </c>
      <c r="Z606" s="27">
        <v>0</v>
      </c>
      <c r="AA606" s="27">
        <v>0</v>
      </c>
      <c r="AB606" s="27">
        <v>0</v>
      </c>
      <c r="AC606" s="27">
        <v>0</v>
      </c>
      <c r="AD606" s="27">
        <v>0</v>
      </c>
      <c r="AE606" s="27">
        <v>0</v>
      </c>
      <c r="AF606" s="27">
        <v>0</v>
      </c>
      <c r="AG606" s="27">
        <v>0</v>
      </c>
      <c r="AH606" s="27">
        <v>0</v>
      </c>
      <c r="AI606" s="27">
        <v>0</v>
      </c>
      <c r="AJ606" s="27">
        <v>0</v>
      </c>
      <c r="AK606" s="27">
        <v>0</v>
      </c>
      <c r="AL606" s="27">
        <v>0</v>
      </c>
      <c r="AM606" s="27">
        <v>0</v>
      </c>
      <c r="AN606" s="27">
        <v>0</v>
      </c>
      <c r="AO606" s="27">
        <v>0</v>
      </c>
      <c r="AP606" s="27">
        <v>0</v>
      </c>
      <c r="AQ606" s="27">
        <v>0</v>
      </c>
      <c r="AR606" s="27"/>
      <c r="AS606" s="27"/>
    </row>
    <row r="607" spans="1:45" ht="15.75" customHeight="1">
      <c r="A607" s="33">
        <v>45521.685654930552</v>
      </c>
      <c r="B607" s="34" t="s">
        <v>162</v>
      </c>
      <c r="C607" s="42" t="s">
        <v>25</v>
      </c>
      <c r="D607" s="35">
        <v>45521</v>
      </c>
      <c r="E607" s="38">
        <v>0.6368055555576575</v>
      </c>
      <c r="F607" s="27" t="s">
        <v>129</v>
      </c>
      <c r="G607" s="27">
        <v>5</v>
      </c>
      <c r="H607" s="34" t="s">
        <v>935</v>
      </c>
      <c r="I607" s="34" t="s">
        <v>936</v>
      </c>
      <c r="J607" s="27">
        <v>250</v>
      </c>
      <c r="K607" s="27">
        <v>300</v>
      </c>
      <c r="L607" s="27">
        <v>2</v>
      </c>
      <c r="M607" s="27">
        <v>2</v>
      </c>
      <c r="N607" s="27">
        <v>0</v>
      </c>
      <c r="O607" s="27">
        <v>0</v>
      </c>
      <c r="P607" s="27">
        <v>3</v>
      </c>
      <c r="Q607" s="27">
        <v>3</v>
      </c>
      <c r="R607" s="27">
        <v>0</v>
      </c>
      <c r="S607" s="27">
        <v>0</v>
      </c>
      <c r="T607" s="27">
        <v>0</v>
      </c>
      <c r="U607" s="27">
        <v>0</v>
      </c>
      <c r="V607" s="27">
        <v>0</v>
      </c>
      <c r="W607" s="27">
        <v>0</v>
      </c>
      <c r="X607" s="27">
        <v>0</v>
      </c>
      <c r="Y607" s="27">
        <v>0</v>
      </c>
      <c r="Z607" s="27">
        <v>0</v>
      </c>
      <c r="AA607" s="27">
        <v>1</v>
      </c>
      <c r="AB607" s="27">
        <v>0</v>
      </c>
      <c r="AC607" s="27">
        <v>0</v>
      </c>
      <c r="AD607" s="27">
        <v>0</v>
      </c>
      <c r="AE607" s="27">
        <v>0</v>
      </c>
      <c r="AF607" s="27">
        <v>0</v>
      </c>
      <c r="AG607" s="27">
        <v>0</v>
      </c>
      <c r="AH607" s="27">
        <v>0</v>
      </c>
      <c r="AI607" s="27">
        <v>0</v>
      </c>
      <c r="AJ607" s="27">
        <v>0</v>
      </c>
      <c r="AK607" s="27">
        <v>0</v>
      </c>
      <c r="AL607" s="27">
        <v>1</v>
      </c>
      <c r="AM607" s="27">
        <v>0</v>
      </c>
      <c r="AN607" s="27">
        <v>0</v>
      </c>
      <c r="AO607" s="27">
        <v>0</v>
      </c>
      <c r="AP607" s="27">
        <v>0</v>
      </c>
      <c r="AQ607" s="27">
        <v>0</v>
      </c>
      <c r="AR607" s="27"/>
      <c r="AS607" s="27"/>
    </row>
    <row r="608" spans="1:45" ht="15.75" customHeight="1">
      <c r="A608" s="33">
        <v>45521.754700925929</v>
      </c>
      <c r="B608" s="34" t="s">
        <v>711</v>
      </c>
      <c r="C608" s="42" t="s">
        <v>26</v>
      </c>
      <c r="D608" s="35">
        <v>45521</v>
      </c>
      <c r="E608" s="38">
        <v>0.69097222221898846</v>
      </c>
      <c r="F608" s="27" t="s">
        <v>129</v>
      </c>
      <c r="G608" s="27">
        <v>5</v>
      </c>
      <c r="H608" s="34" t="s">
        <v>937</v>
      </c>
      <c r="I608" s="34" t="s">
        <v>938</v>
      </c>
      <c r="J608" s="27">
        <v>2000</v>
      </c>
      <c r="K608" s="27">
        <v>2000</v>
      </c>
      <c r="L608" s="27">
        <v>3</v>
      </c>
      <c r="M608" s="27">
        <v>4</v>
      </c>
      <c r="N608" s="27">
        <v>0</v>
      </c>
      <c r="O608" s="27">
        <v>0</v>
      </c>
      <c r="P608" s="27">
        <v>0</v>
      </c>
      <c r="Q608" s="27">
        <v>0</v>
      </c>
      <c r="R608" s="27">
        <v>0</v>
      </c>
      <c r="S608" s="27">
        <v>0</v>
      </c>
      <c r="T608" s="27">
        <v>0</v>
      </c>
      <c r="U608" s="27">
        <v>0</v>
      </c>
      <c r="V608" s="27">
        <v>0</v>
      </c>
      <c r="W608" s="27">
        <v>0</v>
      </c>
      <c r="X608" s="27">
        <v>0</v>
      </c>
      <c r="Y608" s="27">
        <v>0</v>
      </c>
      <c r="Z608" s="27">
        <v>1</v>
      </c>
      <c r="AA608" s="27">
        <v>0</v>
      </c>
      <c r="AB608" s="27">
        <v>0</v>
      </c>
      <c r="AC608" s="27">
        <v>0</v>
      </c>
      <c r="AD608" s="27">
        <v>0</v>
      </c>
      <c r="AE608" s="27">
        <v>0</v>
      </c>
      <c r="AF608" s="27">
        <v>0</v>
      </c>
      <c r="AG608" s="27">
        <v>0</v>
      </c>
      <c r="AH608" s="27">
        <v>0</v>
      </c>
      <c r="AI608" s="27">
        <v>0</v>
      </c>
      <c r="AJ608" s="27">
        <v>0</v>
      </c>
      <c r="AK608" s="27">
        <v>0</v>
      </c>
      <c r="AL608" s="27">
        <v>0</v>
      </c>
      <c r="AM608" s="27">
        <v>0</v>
      </c>
      <c r="AN608" s="27">
        <v>0</v>
      </c>
      <c r="AO608" s="27">
        <v>0</v>
      </c>
      <c r="AP608" s="27">
        <v>0</v>
      </c>
      <c r="AQ608" s="27">
        <v>0</v>
      </c>
      <c r="AR608" s="27"/>
      <c r="AS608" s="27"/>
    </row>
    <row r="609" spans="1:45" ht="15.75" customHeight="1">
      <c r="A609" s="33">
        <v>45521.789720185188</v>
      </c>
      <c r="B609" s="34" t="s">
        <v>857</v>
      </c>
      <c r="C609" s="42" t="s">
        <v>160</v>
      </c>
      <c r="D609" s="35">
        <v>45521</v>
      </c>
      <c r="E609" s="38">
        <v>0.69305555555911269</v>
      </c>
      <c r="F609" s="27" t="s">
        <v>129</v>
      </c>
      <c r="G609" s="27">
        <v>6</v>
      </c>
      <c r="H609" s="34" t="s">
        <v>939</v>
      </c>
      <c r="I609" s="34" t="s">
        <v>940</v>
      </c>
      <c r="J609" s="27">
        <v>20000</v>
      </c>
      <c r="K609" s="27">
        <v>60</v>
      </c>
      <c r="L609" s="27"/>
      <c r="M609" s="27"/>
      <c r="N609" s="27"/>
      <c r="O609" s="27"/>
      <c r="P609" s="41" t="s">
        <v>151</v>
      </c>
      <c r="Q609" s="27"/>
      <c r="R609" s="27"/>
      <c r="S609" s="27"/>
      <c r="T609" s="27"/>
      <c r="U609" s="27"/>
      <c r="V609" s="27"/>
      <c r="W609" s="27"/>
      <c r="X609" s="27"/>
      <c r="Y609" s="27"/>
      <c r="Z609" s="27"/>
      <c r="AA609" s="27"/>
      <c r="AB609" s="27"/>
      <c r="AC609" s="27"/>
      <c r="AD609" s="27"/>
      <c r="AE609" s="27"/>
      <c r="AF609" s="27" t="s">
        <v>860</v>
      </c>
      <c r="AG609" s="27"/>
      <c r="AH609" s="27"/>
      <c r="AI609" s="27"/>
      <c r="AJ609" s="27"/>
      <c r="AK609" s="27"/>
      <c r="AL609" s="27"/>
      <c r="AM609" s="27"/>
      <c r="AN609" s="27"/>
      <c r="AO609" s="27"/>
      <c r="AP609" s="27"/>
      <c r="AQ609" s="27"/>
      <c r="AR609" s="27"/>
      <c r="AS609" s="27"/>
    </row>
    <row r="610" spans="1:45" ht="15.75" customHeight="1">
      <c r="A610" s="33">
        <v>45521.80643600694</v>
      </c>
      <c r="B610" s="34" t="s">
        <v>162</v>
      </c>
      <c r="C610" s="42" t="s">
        <v>25</v>
      </c>
      <c r="D610" s="35">
        <v>45521</v>
      </c>
      <c r="E610" s="38">
        <v>0.75347222221898846</v>
      </c>
      <c r="F610" s="27" t="s">
        <v>129</v>
      </c>
      <c r="G610" s="27">
        <v>3</v>
      </c>
      <c r="H610" s="34" t="s">
        <v>941</v>
      </c>
      <c r="I610" s="34" t="s">
        <v>942</v>
      </c>
      <c r="J610" s="27">
        <v>150</v>
      </c>
      <c r="K610" s="27">
        <v>100</v>
      </c>
      <c r="L610" s="27">
        <v>2</v>
      </c>
      <c r="M610" s="27">
        <v>0</v>
      </c>
      <c r="N610" s="27">
        <v>0</v>
      </c>
      <c r="O610" s="27">
        <v>0</v>
      </c>
      <c r="P610" s="27">
        <v>1</v>
      </c>
      <c r="Q610" s="27">
        <v>3</v>
      </c>
      <c r="R610" s="27">
        <v>0</v>
      </c>
      <c r="S610" s="27">
        <v>0</v>
      </c>
      <c r="T610" s="27">
        <v>0</v>
      </c>
      <c r="U610" s="27">
        <v>0</v>
      </c>
      <c r="V610" s="27">
        <v>0</v>
      </c>
      <c r="W610" s="27">
        <v>0</v>
      </c>
      <c r="X610" s="27">
        <v>0</v>
      </c>
      <c r="Y610" s="27">
        <v>0</v>
      </c>
      <c r="Z610" s="27">
        <v>0</v>
      </c>
      <c r="AA610" s="27">
        <v>0</v>
      </c>
      <c r="AB610" s="27">
        <v>0</v>
      </c>
      <c r="AC610" s="27">
        <v>0</v>
      </c>
      <c r="AD610" s="27">
        <v>0</v>
      </c>
      <c r="AE610" s="27">
        <v>0</v>
      </c>
      <c r="AF610" s="27">
        <v>0</v>
      </c>
      <c r="AG610" s="27">
        <v>0</v>
      </c>
      <c r="AH610" s="27">
        <v>0</v>
      </c>
      <c r="AI610" s="27">
        <v>0</v>
      </c>
      <c r="AJ610" s="27">
        <v>0</v>
      </c>
      <c r="AK610" s="27">
        <v>0</v>
      </c>
      <c r="AL610" s="27">
        <v>1</v>
      </c>
      <c r="AM610" s="27" t="s">
        <v>943</v>
      </c>
      <c r="AN610" s="27">
        <v>0</v>
      </c>
      <c r="AO610" s="27">
        <v>0</v>
      </c>
      <c r="AP610" s="27">
        <v>0</v>
      </c>
      <c r="AQ610" s="27">
        <v>0</v>
      </c>
      <c r="AR610" s="27"/>
      <c r="AS610" s="27"/>
    </row>
    <row r="611" spans="1:45" ht="15.75" customHeight="1">
      <c r="A611" s="33">
        <v>45521.812580578699</v>
      </c>
      <c r="B611" s="34" t="s">
        <v>732</v>
      </c>
      <c r="C611" s="42" t="s">
        <v>190</v>
      </c>
      <c r="D611" s="35">
        <v>45521</v>
      </c>
      <c r="E611" s="38">
        <v>0.6993055555576575</v>
      </c>
      <c r="F611" s="27" t="s">
        <v>129</v>
      </c>
      <c r="G611" s="27">
        <v>10</v>
      </c>
      <c r="H611" s="34" t="s">
        <v>944</v>
      </c>
      <c r="I611" s="34" t="s">
        <v>945</v>
      </c>
      <c r="J611" s="27">
        <v>800</v>
      </c>
      <c r="K611" s="27">
        <v>4200</v>
      </c>
      <c r="L611" s="27"/>
      <c r="M611" s="27"/>
      <c r="N611" s="27"/>
      <c r="O611" s="27"/>
      <c r="P611" s="27">
        <v>5</v>
      </c>
      <c r="Q611" s="27"/>
      <c r="R611" s="27"/>
      <c r="S611" s="27">
        <v>7</v>
      </c>
      <c r="T611" s="27">
        <v>1</v>
      </c>
      <c r="U611" s="27"/>
      <c r="V611" s="27"/>
      <c r="W611" s="27"/>
      <c r="X611" s="27"/>
      <c r="Y611" s="27"/>
      <c r="Z611" s="27"/>
      <c r="AA611" s="27"/>
      <c r="AB611" s="27"/>
      <c r="AC611" s="27">
        <v>1</v>
      </c>
      <c r="AD611" s="27"/>
      <c r="AE611" s="27"/>
      <c r="AF611" s="27">
        <v>1</v>
      </c>
      <c r="AG611" s="27"/>
      <c r="AH611" s="27"/>
      <c r="AI611" s="27"/>
      <c r="AJ611" s="27"/>
      <c r="AK611" s="27"/>
      <c r="AL611" s="27"/>
      <c r="AM611" s="27"/>
      <c r="AN611" s="27"/>
      <c r="AO611" s="27"/>
      <c r="AP611" s="27"/>
      <c r="AQ611" s="27"/>
      <c r="AR611" s="27"/>
      <c r="AS611" s="27"/>
    </row>
    <row r="612" spans="1:45" ht="15.75" customHeight="1">
      <c r="A612" s="33">
        <v>45521.922350000001</v>
      </c>
      <c r="B612" s="34" t="s">
        <v>902</v>
      </c>
      <c r="C612" s="42" t="s">
        <v>171</v>
      </c>
      <c r="D612" s="35">
        <v>45521</v>
      </c>
      <c r="E612" s="38">
        <v>0.4375</v>
      </c>
      <c r="F612" s="27" t="s">
        <v>129</v>
      </c>
      <c r="G612" s="27">
        <v>1</v>
      </c>
      <c r="H612" s="34" t="s">
        <v>946</v>
      </c>
      <c r="I612" s="34" t="s">
        <v>947</v>
      </c>
      <c r="J612" s="27">
        <v>80</v>
      </c>
      <c r="K612" s="27">
        <v>0</v>
      </c>
      <c r="L612" s="27">
        <v>0</v>
      </c>
      <c r="M612" s="41" t="s">
        <v>139</v>
      </c>
      <c r="N612" s="27">
        <v>0</v>
      </c>
      <c r="O612" s="27">
        <v>0</v>
      </c>
      <c r="P612" s="41" t="s">
        <v>139</v>
      </c>
      <c r="Q612" s="27">
        <v>0</v>
      </c>
      <c r="R612" s="27">
        <v>0</v>
      </c>
      <c r="S612" s="27">
        <v>0</v>
      </c>
      <c r="T612" s="27">
        <v>0</v>
      </c>
      <c r="U612" s="27">
        <v>0</v>
      </c>
      <c r="V612" s="27">
        <v>0</v>
      </c>
      <c r="W612" s="27">
        <v>0</v>
      </c>
      <c r="X612" s="27">
        <v>0</v>
      </c>
      <c r="Y612" s="27">
        <v>0</v>
      </c>
      <c r="Z612" s="27">
        <v>0</v>
      </c>
      <c r="AA612" s="27">
        <v>0</v>
      </c>
      <c r="AB612" s="27">
        <v>0</v>
      </c>
      <c r="AC612" s="27">
        <v>0</v>
      </c>
      <c r="AD612" s="27">
        <v>0</v>
      </c>
      <c r="AE612" s="27">
        <v>0</v>
      </c>
      <c r="AF612" s="27">
        <v>55</v>
      </c>
      <c r="AG612" s="27">
        <v>0</v>
      </c>
      <c r="AH612" s="27">
        <v>0</v>
      </c>
      <c r="AI612" s="27">
        <v>0</v>
      </c>
      <c r="AJ612" s="27">
        <v>0</v>
      </c>
      <c r="AK612" s="27">
        <v>0</v>
      </c>
      <c r="AL612" s="27">
        <v>0</v>
      </c>
      <c r="AM612" s="27">
        <v>0</v>
      </c>
      <c r="AN612" s="27">
        <v>0</v>
      </c>
      <c r="AO612" s="27">
        <v>0</v>
      </c>
      <c r="AP612" s="27">
        <v>0</v>
      </c>
      <c r="AQ612" s="27">
        <v>0</v>
      </c>
      <c r="AR612" s="27"/>
      <c r="AS612" s="27"/>
    </row>
    <row r="613" spans="1:45" ht="15.75" customHeight="1">
      <c r="A613" s="33">
        <v>45521.932087499998</v>
      </c>
      <c r="B613" s="34" t="s">
        <v>902</v>
      </c>
      <c r="C613" s="42" t="s">
        <v>171</v>
      </c>
      <c r="D613" s="35">
        <v>45521</v>
      </c>
      <c r="E613" s="38">
        <v>0.4375</v>
      </c>
      <c r="F613" s="27" t="s">
        <v>129</v>
      </c>
      <c r="G613" s="27">
        <v>1</v>
      </c>
      <c r="H613" s="34" t="s">
        <v>946</v>
      </c>
      <c r="I613" s="34" t="s">
        <v>948</v>
      </c>
      <c r="J613" s="27">
        <v>80</v>
      </c>
      <c r="K613" s="27">
        <v>0</v>
      </c>
      <c r="L613" s="27">
        <v>0</v>
      </c>
      <c r="M613" s="27">
        <v>0</v>
      </c>
      <c r="N613" s="27">
        <v>0</v>
      </c>
      <c r="O613" s="27">
        <v>0</v>
      </c>
      <c r="P613" s="41" t="s">
        <v>139</v>
      </c>
      <c r="Q613" s="27">
        <v>0</v>
      </c>
      <c r="R613" s="27">
        <v>0</v>
      </c>
      <c r="S613" s="27">
        <v>0</v>
      </c>
      <c r="T613" s="27">
        <v>0</v>
      </c>
      <c r="U613" s="27">
        <v>0</v>
      </c>
      <c r="V613" s="27">
        <v>0</v>
      </c>
      <c r="W613" s="27">
        <v>0</v>
      </c>
      <c r="X613" s="27">
        <v>0</v>
      </c>
      <c r="Y613" s="27">
        <v>0</v>
      </c>
      <c r="Z613" s="27">
        <v>0</v>
      </c>
      <c r="AA613" s="27">
        <v>0</v>
      </c>
      <c r="AB613" s="27">
        <v>0</v>
      </c>
      <c r="AC613" s="27">
        <v>0</v>
      </c>
      <c r="AD613" s="27">
        <v>0</v>
      </c>
      <c r="AE613" s="27">
        <v>0</v>
      </c>
      <c r="AF613" s="27">
        <v>55</v>
      </c>
      <c r="AG613" s="27">
        <v>0</v>
      </c>
      <c r="AH613" s="27">
        <v>0</v>
      </c>
      <c r="AI613" s="27">
        <v>0</v>
      </c>
      <c r="AJ613" s="27">
        <v>0</v>
      </c>
      <c r="AK613" s="27">
        <v>0</v>
      </c>
      <c r="AL613" s="27">
        <v>0</v>
      </c>
      <c r="AM613" s="27">
        <v>0</v>
      </c>
      <c r="AN613" s="27">
        <v>0</v>
      </c>
      <c r="AO613" s="27">
        <v>0</v>
      </c>
      <c r="AP613" s="27">
        <v>0</v>
      </c>
      <c r="AQ613" s="27">
        <v>0</v>
      </c>
      <c r="AR613" s="27"/>
      <c r="AS613" s="27"/>
    </row>
    <row r="614" spans="1:45" ht="15.75" customHeight="1">
      <c r="A614" s="33">
        <v>45521.939764050927</v>
      </c>
      <c r="B614" s="34" t="s">
        <v>902</v>
      </c>
      <c r="C614" s="42" t="s">
        <v>171</v>
      </c>
      <c r="D614" s="35">
        <v>45521</v>
      </c>
      <c r="E614" s="38">
        <v>0.53611111111240461</v>
      </c>
      <c r="F614" s="27" t="s">
        <v>129</v>
      </c>
      <c r="G614" s="27">
        <v>1</v>
      </c>
      <c r="H614" s="34" t="s">
        <v>949</v>
      </c>
      <c r="I614" s="34" t="s">
        <v>950</v>
      </c>
      <c r="J614" s="27">
        <v>350</v>
      </c>
      <c r="K614" s="27">
        <v>0</v>
      </c>
      <c r="L614" s="27">
        <v>0</v>
      </c>
      <c r="M614" s="27">
        <v>0</v>
      </c>
      <c r="N614" s="27">
        <v>0</v>
      </c>
      <c r="O614" s="27">
        <v>0</v>
      </c>
      <c r="P614" s="41" t="s">
        <v>139</v>
      </c>
      <c r="Q614" s="27">
        <v>0</v>
      </c>
      <c r="R614" s="27">
        <v>0</v>
      </c>
      <c r="S614" s="27">
        <v>0</v>
      </c>
      <c r="T614" s="27">
        <v>0</v>
      </c>
      <c r="U614" s="27">
        <v>0</v>
      </c>
      <c r="V614" s="27">
        <v>0</v>
      </c>
      <c r="W614" s="27">
        <v>0</v>
      </c>
      <c r="X614" s="27">
        <v>0</v>
      </c>
      <c r="Y614" s="27">
        <v>0</v>
      </c>
      <c r="Z614" s="27">
        <v>0</v>
      </c>
      <c r="AA614" s="27">
        <v>0</v>
      </c>
      <c r="AB614" s="27">
        <v>0</v>
      </c>
      <c r="AC614" s="27">
        <v>0</v>
      </c>
      <c r="AD614" s="27">
        <v>0</v>
      </c>
      <c r="AE614" s="27">
        <v>0</v>
      </c>
      <c r="AF614" s="27">
        <v>55</v>
      </c>
      <c r="AG614" s="27">
        <v>0</v>
      </c>
      <c r="AH614" s="27">
        <v>0</v>
      </c>
      <c r="AI614" s="27">
        <v>0</v>
      </c>
      <c r="AJ614" s="27">
        <v>0</v>
      </c>
      <c r="AK614" s="27">
        <v>0</v>
      </c>
      <c r="AL614" s="27">
        <v>0</v>
      </c>
      <c r="AM614" s="27">
        <v>0</v>
      </c>
      <c r="AN614" s="27">
        <v>0</v>
      </c>
      <c r="AO614" s="27">
        <v>0</v>
      </c>
      <c r="AP614" s="27">
        <v>0</v>
      </c>
      <c r="AQ614" s="27">
        <v>0</v>
      </c>
      <c r="AR614" s="27"/>
      <c r="AS614" s="27"/>
    </row>
    <row r="615" spans="1:45" ht="15.75" customHeight="1">
      <c r="A615" s="33">
        <v>45521.942511435183</v>
      </c>
      <c r="B615" s="34" t="s">
        <v>951</v>
      </c>
      <c r="C615" s="42" t="s">
        <v>136</v>
      </c>
      <c r="D615" s="35">
        <v>45521</v>
      </c>
      <c r="E615" s="38">
        <v>0.72916666666424135</v>
      </c>
      <c r="F615" s="27" t="s">
        <v>129</v>
      </c>
      <c r="G615" s="27">
        <v>2</v>
      </c>
      <c r="H615" s="34" t="s">
        <v>952</v>
      </c>
      <c r="I615" s="34" t="s">
        <v>850</v>
      </c>
      <c r="J615" s="27">
        <v>7000</v>
      </c>
      <c r="K615" s="27">
        <v>400</v>
      </c>
      <c r="L615" s="27">
        <v>4</v>
      </c>
      <c r="M615" s="27">
        <v>4</v>
      </c>
      <c r="N615" s="27">
        <v>0</v>
      </c>
      <c r="O615" s="27">
        <v>0</v>
      </c>
      <c r="P615" s="27">
        <v>9</v>
      </c>
      <c r="Q615" s="27">
        <v>0</v>
      </c>
      <c r="R615" s="27">
        <v>0</v>
      </c>
      <c r="S615" s="27">
        <v>0</v>
      </c>
      <c r="T615" s="27">
        <v>0</v>
      </c>
      <c r="U615" s="27">
        <v>0</v>
      </c>
      <c r="V615" s="27">
        <v>0</v>
      </c>
      <c r="W615" s="27">
        <v>0</v>
      </c>
      <c r="X615" s="27">
        <v>0</v>
      </c>
      <c r="Y615" s="27">
        <v>0</v>
      </c>
      <c r="Z615" s="27">
        <v>0</v>
      </c>
      <c r="AA615" s="27">
        <v>0</v>
      </c>
      <c r="AB615" s="27">
        <v>0</v>
      </c>
      <c r="AC615" s="27">
        <v>0</v>
      </c>
      <c r="AD615" s="27">
        <v>0</v>
      </c>
      <c r="AE615" s="27">
        <v>0</v>
      </c>
      <c r="AF615" s="27" t="s">
        <v>953</v>
      </c>
      <c r="AG615" s="27">
        <v>0</v>
      </c>
      <c r="AH615" s="27">
        <v>0</v>
      </c>
      <c r="AI615" s="27">
        <v>0</v>
      </c>
      <c r="AJ615" s="27">
        <v>0</v>
      </c>
      <c r="AK615" s="27">
        <v>0</v>
      </c>
      <c r="AL615" s="27">
        <v>0</v>
      </c>
      <c r="AM615" s="27">
        <v>0</v>
      </c>
      <c r="AN615" s="27">
        <v>0</v>
      </c>
      <c r="AO615" s="27">
        <v>0</v>
      </c>
      <c r="AP615" s="27">
        <v>0</v>
      </c>
      <c r="AQ615" s="27">
        <v>0</v>
      </c>
      <c r="AR615" s="27"/>
      <c r="AS615" s="27"/>
    </row>
    <row r="616" spans="1:45" ht="15.75" customHeight="1">
      <c r="A616" s="33">
        <v>45521.944667800926</v>
      </c>
      <c r="B616" s="34" t="s">
        <v>902</v>
      </c>
      <c r="C616" s="42" t="s">
        <v>171</v>
      </c>
      <c r="D616" s="35">
        <v>45521</v>
      </c>
      <c r="E616" s="38">
        <v>0.72986111111094942</v>
      </c>
      <c r="F616" s="27" t="s">
        <v>129</v>
      </c>
      <c r="G616" s="27">
        <v>1</v>
      </c>
      <c r="H616" s="34" t="s">
        <v>954</v>
      </c>
      <c r="I616" s="34" t="s">
        <v>955</v>
      </c>
      <c r="J616" s="27">
        <v>120</v>
      </c>
      <c r="K616" s="27">
        <v>0</v>
      </c>
      <c r="L616" s="27">
        <v>0</v>
      </c>
      <c r="M616" s="27">
        <v>0</v>
      </c>
      <c r="N616" s="27">
        <v>0</v>
      </c>
      <c r="O616" s="27">
        <v>0</v>
      </c>
      <c r="P616" s="41" t="s">
        <v>139</v>
      </c>
      <c r="Q616" s="27">
        <v>0</v>
      </c>
      <c r="R616" s="27">
        <v>0</v>
      </c>
      <c r="S616" s="27">
        <v>0</v>
      </c>
      <c r="T616" s="27">
        <v>0</v>
      </c>
      <c r="U616" s="27">
        <v>0</v>
      </c>
      <c r="V616" s="27">
        <v>0</v>
      </c>
      <c r="W616" s="27">
        <v>0</v>
      </c>
      <c r="X616" s="27">
        <v>0</v>
      </c>
      <c r="Y616" s="27">
        <v>0</v>
      </c>
      <c r="Z616" s="27">
        <v>0</v>
      </c>
      <c r="AA616" s="27">
        <v>0</v>
      </c>
      <c r="AB616" s="27">
        <v>0</v>
      </c>
      <c r="AC616" s="27">
        <v>0</v>
      </c>
      <c r="AD616" s="27">
        <v>0</v>
      </c>
      <c r="AE616" s="27">
        <v>0</v>
      </c>
      <c r="AF616" s="27">
        <v>55</v>
      </c>
      <c r="AG616" s="27">
        <v>0</v>
      </c>
      <c r="AH616" s="27">
        <v>0</v>
      </c>
      <c r="AI616" s="27">
        <v>0</v>
      </c>
      <c r="AJ616" s="27">
        <v>0</v>
      </c>
      <c r="AK616" s="27">
        <v>0</v>
      </c>
      <c r="AL616" s="27">
        <v>0</v>
      </c>
      <c r="AM616" s="27">
        <v>0</v>
      </c>
      <c r="AN616" s="27">
        <v>0</v>
      </c>
      <c r="AO616" s="27">
        <v>0</v>
      </c>
      <c r="AP616" s="27">
        <v>0</v>
      </c>
      <c r="AQ616" s="27">
        <v>0</v>
      </c>
      <c r="AR616" s="27"/>
      <c r="AS616" s="27"/>
    </row>
    <row r="617" spans="1:45" ht="15.75" customHeight="1">
      <c r="A617" s="33">
        <v>45521.954052777779</v>
      </c>
      <c r="B617" s="34" t="s">
        <v>902</v>
      </c>
      <c r="C617" s="42" t="s">
        <v>171</v>
      </c>
      <c r="D617" s="35">
        <v>45521</v>
      </c>
      <c r="E617" s="38">
        <v>0.75694444444525288</v>
      </c>
      <c r="F617" s="27" t="s">
        <v>129</v>
      </c>
      <c r="G617" s="27">
        <v>1</v>
      </c>
      <c r="H617" s="34" t="s">
        <v>956</v>
      </c>
      <c r="I617" s="34" t="s">
        <v>950</v>
      </c>
      <c r="J617" s="27">
        <v>100</v>
      </c>
      <c r="K617" s="27">
        <v>0</v>
      </c>
      <c r="L617" s="27">
        <v>0</v>
      </c>
      <c r="M617" s="27">
        <v>0</v>
      </c>
      <c r="N617" s="27">
        <v>0</v>
      </c>
      <c r="O617" s="27">
        <v>0</v>
      </c>
      <c r="P617" s="41" t="s">
        <v>139</v>
      </c>
      <c r="Q617" s="27">
        <v>0</v>
      </c>
      <c r="R617" s="27">
        <v>0</v>
      </c>
      <c r="S617" s="27">
        <v>0</v>
      </c>
      <c r="T617" s="27">
        <v>0</v>
      </c>
      <c r="U617" s="27">
        <v>0</v>
      </c>
      <c r="V617" s="27">
        <v>0</v>
      </c>
      <c r="W617" s="27">
        <v>0</v>
      </c>
      <c r="X617" s="27">
        <v>0</v>
      </c>
      <c r="Y617" s="27">
        <v>0</v>
      </c>
      <c r="Z617" s="27">
        <v>0</v>
      </c>
      <c r="AA617" s="27">
        <v>0</v>
      </c>
      <c r="AB617" s="27">
        <v>0</v>
      </c>
      <c r="AC617" s="27">
        <v>0</v>
      </c>
      <c r="AD617" s="27">
        <v>0</v>
      </c>
      <c r="AE617" s="27">
        <v>0</v>
      </c>
      <c r="AF617" s="27">
        <v>55</v>
      </c>
      <c r="AG617" s="27">
        <v>0</v>
      </c>
      <c r="AH617" s="27">
        <v>0</v>
      </c>
      <c r="AI617" s="27">
        <v>0</v>
      </c>
      <c r="AJ617" s="27">
        <v>0</v>
      </c>
      <c r="AK617" s="27">
        <v>0</v>
      </c>
      <c r="AL617" s="27">
        <v>0</v>
      </c>
      <c r="AM617" s="27">
        <v>0</v>
      </c>
      <c r="AN617" s="27">
        <v>0</v>
      </c>
      <c r="AO617" s="27">
        <v>0</v>
      </c>
      <c r="AP617" s="27">
        <v>0</v>
      </c>
      <c r="AQ617" s="27">
        <v>0</v>
      </c>
      <c r="AR617" s="27"/>
      <c r="AS617" s="27"/>
    </row>
    <row r="618" spans="1:45" ht="15.75" customHeight="1">
      <c r="A618" s="33">
        <v>45522.862272152779</v>
      </c>
      <c r="B618" s="34" t="s">
        <v>692</v>
      </c>
      <c r="C618" s="42" t="s">
        <v>179</v>
      </c>
      <c r="D618" s="35">
        <v>45522</v>
      </c>
      <c r="E618" s="38">
        <v>0.62986111111240461</v>
      </c>
      <c r="F618" s="27" t="s">
        <v>129</v>
      </c>
      <c r="G618" s="27">
        <v>8</v>
      </c>
      <c r="H618" s="34" t="s">
        <v>957</v>
      </c>
      <c r="I618" s="34" t="s">
        <v>958</v>
      </c>
      <c r="J618" s="27">
        <v>1768</v>
      </c>
      <c r="K618" s="27">
        <v>2840</v>
      </c>
      <c r="L618" s="41" t="s">
        <v>147</v>
      </c>
      <c r="M618" s="41" t="s">
        <v>165</v>
      </c>
      <c r="N618" s="41" t="s">
        <v>143</v>
      </c>
      <c r="O618" s="41" t="s">
        <v>143</v>
      </c>
      <c r="P618" s="41" t="s">
        <v>143</v>
      </c>
      <c r="Q618" s="41" t="s">
        <v>143</v>
      </c>
      <c r="R618" s="41" t="s">
        <v>143</v>
      </c>
      <c r="S618" s="41" t="s">
        <v>151</v>
      </c>
      <c r="T618" s="41" t="s">
        <v>143</v>
      </c>
      <c r="U618" s="41" t="s">
        <v>143</v>
      </c>
      <c r="V618" s="41" t="s">
        <v>143</v>
      </c>
      <c r="W618" s="41" t="s">
        <v>143</v>
      </c>
      <c r="X618" s="41" t="s">
        <v>143</v>
      </c>
      <c r="Y618" s="41" t="s">
        <v>143</v>
      </c>
      <c r="Z618" s="41" t="s">
        <v>143</v>
      </c>
      <c r="AA618" s="41" t="s">
        <v>143</v>
      </c>
      <c r="AB618" s="41" t="s">
        <v>143</v>
      </c>
      <c r="AC618" s="41" t="s">
        <v>143</v>
      </c>
      <c r="AD618" s="41" t="s">
        <v>143</v>
      </c>
      <c r="AE618" s="41" t="s">
        <v>143</v>
      </c>
      <c r="AF618" s="41" t="s">
        <v>147</v>
      </c>
      <c r="AG618" s="41" t="s">
        <v>143</v>
      </c>
      <c r="AH618" s="41" t="s">
        <v>143</v>
      </c>
      <c r="AI618" s="41" t="s">
        <v>143</v>
      </c>
      <c r="AJ618" s="41" t="s">
        <v>143</v>
      </c>
      <c r="AK618" s="41" t="s">
        <v>143</v>
      </c>
      <c r="AL618" s="41" t="s">
        <v>143</v>
      </c>
      <c r="AM618" s="41" t="s">
        <v>143</v>
      </c>
      <c r="AN618" s="41" t="s">
        <v>143</v>
      </c>
      <c r="AO618" s="41" t="s">
        <v>143</v>
      </c>
      <c r="AP618" s="41" t="s">
        <v>143</v>
      </c>
      <c r="AQ618" s="41" t="s">
        <v>143</v>
      </c>
      <c r="AR618" s="27"/>
      <c r="AS618" s="27"/>
    </row>
    <row r="619" spans="1:45" ht="15.75" customHeight="1">
      <c r="A619" s="33">
        <v>45522.171579895832</v>
      </c>
      <c r="B619" s="34" t="s">
        <v>959</v>
      </c>
      <c r="C619" s="42" t="s">
        <v>177</v>
      </c>
      <c r="D619" s="35">
        <v>45522</v>
      </c>
      <c r="E619" s="38">
        <v>3.4722222189884633E-3</v>
      </c>
      <c r="F619" s="27" t="s">
        <v>129</v>
      </c>
      <c r="G619" s="27">
        <v>10</v>
      </c>
      <c r="H619" s="34" t="s">
        <v>960</v>
      </c>
      <c r="I619" s="34" t="s">
        <v>961</v>
      </c>
      <c r="J619" s="27">
        <v>100</v>
      </c>
      <c r="K619" s="27">
        <v>2000</v>
      </c>
      <c r="L619" s="41" t="s">
        <v>147</v>
      </c>
      <c r="M619" s="41" t="s">
        <v>151</v>
      </c>
      <c r="N619" s="27">
        <v>0</v>
      </c>
      <c r="O619" s="27">
        <v>0</v>
      </c>
      <c r="P619" s="41" t="s">
        <v>139</v>
      </c>
      <c r="Q619" s="27">
        <v>0</v>
      </c>
      <c r="R619" s="27">
        <v>0</v>
      </c>
      <c r="S619" s="27">
        <v>0</v>
      </c>
      <c r="T619" s="27">
        <v>0</v>
      </c>
      <c r="U619" s="27">
        <v>0</v>
      </c>
      <c r="V619" s="27">
        <v>0</v>
      </c>
      <c r="W619" s="27">
        <v>0</v>
      </c>
      <c r="X619" s="27">
        <v>0</v>
      </c>
      <c r="Y619" s="27">
        <v>0</v>
      </c>
      <c r="Z619" s="27">
        <v>0</v>
      </c>
      <c r="AA619" s="27">
        <v>0</v>
      </c>
      <c r="AB619" s="27">
        <v>0</v>
      </c>
      <c r="AC619" s="27">
        <v>0</v>
      </c>
      <c r="AD619" s="27">
        <v>0</v>
      </c>
      <c r="AE619" s="27">
        <v>0</v>
      </c>
      <c r="AF619" s="41" t="s">
        <v>147</v>
      </c>
      <c r="AG619" s="27">
        <v>0</v>
      </c>
      <c r="AH619" s="27">
        <v>0</v>
      </c>
      <c r="AI619" s="27">
        <v>0</v>
      </c>
      <c r="AJ619" s="27">
        <v>0</v>
      </c>
      <c r="AK619" s="27">
        <v>0</v>
      </c>
      <c r="AL619" s="27">
        <v>0</v>
      </c>
      <c r="AM619" s="27">
        <v>0</v>
      </c>
      <c r="AN619" s="27">
        <v>0</v>
      </c>
      <c r="AO619" s="27">
        <v>0</v>
      </c>
      <c r="AP619" s="27">
        <v>0</v>
      </c>
      <c r="AQ619" s="27">
        <v>0</v>
      </c>
      <c r="AR619" s="27"/>
      <c r="AS619" s="27"/>
    </row>
    <row r="620" spans="1:45" ht="15.75" customHeight="1">
      <c r="A620" s="33">
        <v>45522.746208703698</v>
      </c>
      <c r="B620" s="34" t="s">
        <v>336</v>
      </c>
      <c r="C620" s="42" t="s">
        <v>29</v>
      </c>
      <c r="D620" s="35">
        <v>45522</v>
      </c>
      <c r="E620" s="38">
        <v>0.49166666666860692</v>
      </c>
      <c r="F620" s="27" t="s">
        <v>129</v>
      </c>
      <c r="G620" s="27">
        <v>1</v>
      </c>
      <c r="H620" s="34" t="s">
        <v>962</v>
      </c>
      <c r="J620" s="27">
        <v>200</v>
      </c>
      <c r="K620" s="27">
        <v>400</v>
      </c>
      <c r="L620" s="27">
        <v>3</v>
      </c>
      <c r="M620" s="27">
        <v>0</v>
      </c>
      <c r="N620" s="27">
        <v>2</v>
      </c>
      <c r="O620" s="27">
        <v>0</v>
      </c>
      <c r="P620" s="27">
        <v>0</v>
      </c>
      <c r="Q620" s="27">
        <v>0</v>
      </c>
      <c r="R620" s="27">
        <v>1</v>
      </c>
      <c r="S620" s="27">
        <v>0</v>
      </c>
      <c r="T620" s="27">
        <v>0</v>
      </c>
      <c r="U620" s="27">
        <v>0</v>
      </c>
      <c r="V620" s="27">
        <v>0</v>
      </c>
      <c r="W620" s="27">
        <v>0</v>
      </c>
      <c r="X620" s="27">
        <v>0</v>
      </c>
      <c r="Y620" s="27">
        <v>0</v>
      </c>
      <c r="Z620" s="27">
        <v>0</v>
      </c>
      <c r="AA620" s="27">
        <v>0</v>
      </c>
      <c r="AB620" s="27">
        <v>0</v>
      </c>
      <c r="AC620" s="27">
        <v>0</v>
      </c>
      <c r="AD620" s="27">
        <v>0</v>
      </c>
      <c r="AE620" s="27">
        <v>0</v>
      </c>
      <c r="AF620" s="27">
        <v>1</v>
      </c>
      <c r="AG620" s="27">
        <v>0</v>
      </c>
      <c r="AH620" s="27">
        <v>0</v>
      </c>
      <c r="AI620" s="27">
        <v>0</v>
      </c>
      <c r="AJ620" s="27">
        <v>0</v>
      </c>
      <c r="AK620" s="27">
        <v>0</v>
      </c>
      <c r="AL620" s="27">
        <v>0</v>
      </c>
      <c r="AM620" s="27">
        <v>0</v>
      </c>
      <c r="AN620" s="27">
        <v>0</v>
      </c>
      <c r="AO620" s="27">
        <v>0</v>
      </c>
      <c r="AP620" s="27">
        <v>0</v>
      </c>
      <c r="AQ620" s="27">
        <v>0</v>
      </c>
      <c r="AR620" s="27"/>
      <c r="AS620" s="27"/>
    </row>
    <row r="621" spans="1:45" ht="15.75" customHeight="1">
      <c r="A621" s="33">
        <v>45522.767001122687</v>
      </c>
      <c r="B621" s="34" t="s">
        <v>959</v>
      </c>
      <c r="C621" s="42" t="s">
        <v>177</v>
      </c>
      <c r="D621" s="35">
        <v>45522</v>
      </c>
      <c r="E621" s="38">
        <v>0.73263888889050577</v>
      </c>
      <c r="F621" s="27" t="s">
        <v>129</v>
      </c>
      <c r="G621" s="27">
        <v>3</v>
      </c>
      <c r="H621" s="34" t="s">
        <v>963</v>
      </c>
      <c r="I621" s="34" t="s">
        <v>964</v>
      </c>
      <c r="J621" s="27">
        <v>100</v>
      </c>
      <c r="K621" s="27">
        <v>200</v>
      </c>
      <c r="L621" s="27">
        <v>0</v>
      </c>
      <c r="M621" s="27">
        <v>0</v>
      </c>
      <c r="N621" s="27">
        <v>0</v>
      </c>
      <c r="O621" s="27">
        <v>0</v>
      </c>
      <c r="P621" s="27">
        <v>4</v>
      </c>
      <c r="Q621" s="27">
        <v>0</v>
      </c>
      <c r="R621" s="27">
        <v>0</v>
      </c>
      <c r="S621" s="27">
        <v>0</v>
      </c>
      <c r="T621" s="27">
        <v>0</v>
      </c>
      <c r="U621" s="27">
        <v>0</v>
      </c>
      <c r="V621" s="27">
        <v>0</v>
      </c>
      <c r="W621" s="27">
        <v>0</v>
      </c>
      <c r="X621" s="27">
        <v>0</v>
      </c>
      <c r="Y621" s="27">
        <v>0</v>
      </c>
      <c r="Z621" s="27">
        <v>0</v>
      </c>
      <c r="AA621" s="27">
        <v>0</v>
      </c>
      <c r="AB621" s="27">
        <v>0</v>
      </c>
      <c r="AC621" s="27">
        <v>0</v>
      </c>
      <c r="AD621" s="27">
        <v>0</v>
      </c>
      <c r="AE621" s="27">
        <v>0</v>
      </c>
      <c r="AF621" s="27">
        <v>50</v>
      </c>
      <c r="AG621" s="27">
        <v>0</v>
      </c>
      <c r="AH621" s="27">
        <v>0</v>
      </c>
      <c r="AI621" s="27">
        <v>0</v>
      </c>
      <c r="AJ621" s="27">
        <v>0</v>
      </c>
      <c r="AK621" s="27">
        <v>0</v>
      </c>
      <c r="AL621" s="27">
        <v>0</v>
      </c>
      <c r="AM621" s="27">
        <v>0</v>
      </c>
      <c r="AN621" s="27">
        <v>0</v>
      </c>
      <c r="AO621" s="27">
        <v>0</v>
      </c>
      <c r="AP621" s="27">
        <v>0</v>
      </c>
      <c r="AQ621" s="27">
        <v>0</v>
      </c>
      <c r="AR621" s="27"/>
      <c r="AS621" s="27"/>
    </row>
    <row r="622" spans="1:45" ht="15.75" customHeight="1">
      <c r="A622" s="33">
        <v>45522.77767998843</v>
      </c>
      <c r="B622" s="34" t="s">
        <v>902</v>
      </c>
      <c r="C622" s="42" t="s">
        <v>171</v>
      </c>
      <c r="D622" s="35">
        <v>45522</v>
      </c>
      <c r="E622" s="38">
        <v>0.45069444444379769</v>
      </c>
      <c r="F622" s="27" t="s">
        <v>129</v>
      </c>
      <c r="G622" s="27">
        <v>18</v>
      </c>
      <c r="H622" s="34" t="s">
        <v>965</v>
      </c>
      <c r="I622" s="34" t="s">
        <v>966</v>
      </c>
      <c r="J622" s="27">
        <v>20000</v>
      </c>
      <c r="K622" s="27">
        <v>1000</v>
      </c>
      <c r="L622" s="27">
        <v>0</v>
      </c>
      <c r="M622" s="27">
        <v>0</v>
      </c>
      <c r="N622" s="27">
        <v>0</v>
      </c>
      <c r="O622" s="27">
        <v>0</v>
      </c>
      <c r="P622" s="41" t="s">
        <v>139</v>
      </c>
      <c r="Q622" s="41" t="s">
        <v>324</v>
      </c>
      <c r="R622" s="27">
        <v>0</v>
      </c>
      <c r="S622" s="27" t="s">
        <v>803</v>
      </c>
      <c r="T622" s="27">
        <v>0</v>
      </c>
      <c r="U622" s="27">
        <v>0</v>
      </c>
      <c r="V622" s="27">
        <v>0</v>
      </c>
      <c r="W622" s="27">
        <v>0</v>
      </c>
      <c r="X622" s="27">
        <v>0</v>
      </c>
      <c r="Y622" s="27">
        <v>0</v>
      </c>
      <c r="Z622" s="27">
        <v>0</v>
      </c>
      <c r="AA622" s="27">
        <v>0</v>
      </c>
      <c r="AB622" s="27">
        <v>0</v>
      </c>
      <c r="AC622" s="27">
        <v>0</v>
      </c>
      <c r="AD622" s="27">
        <v>0</v>
      </c>
      <c r="AE622" s="27">
        <v>0</v>
      </c>
      <c r="AF622" s="27">
        <v>55</v>
      </c>
      <c r="AG622" s="27">
        <v>0</v>
      </c>
      <c r="AH622" s="27">
        <v>0</v>
      </c>
      <c r="AI622" s="27">
        <v>0</v>
      </c>
      <c r="AJ622" s="27">
        <v>0</v>
      </c>
      <c r="AK622" s="27">
        <v>0</v>
      </c>
      <c r="AL622" s="27">
        <v>0</v>
      </c>
      <c r="AM622" s="27">
        <v>0</v>
      </c>
      <c r="AN622" s="27">
        <v>0</v>
      </c>
      <c r="AO622" s="27">
        <v>0</v>
      </c>
      <c r="AP622" s="27">
        <v>0</v>
      </c>
      <c r="AQ622" s="27">
        <v>0</v>
      </c>
      <c r="AR622" s="27"/>
      <c r="AS622" s="27"/>
    </row>
    <row r="623" spans="1:45" ht="15.75" customHeight="1">
      <c r="A623" s="33">
        <v>45522.786453981476</v>
      </c>
      <c r="B623" s="34" t="s">
        <v>902</v>
      </c>
      <c r="C623" s="42" t="s">
        <v>171</v>
      </c>
      <c r="D623" s="35">
        <v>45522</v>
      </c>
      <c r="E623" s="38">
        <v>0.58263888888905058</v>
      </c>
      <c r="F623" s="27" t="s">
        <v>129</v>
      </c>
      <c r="G623" s="27">
        <v>28</v>
      </c>
      <c r="H623" s="34" t="s">
        <v>967</v>
      </c>
      <c r="I623" s="34" t="s">
        <v>968</v>
      </c>
      <c r="J623" s="27">
        <v>30000</v>
      </c>
      <c r="K623" s="27">
        <v>2500</v>
      </c>
      <c r="L623" s="27">
        <v>0</v>
      </c>
      <c r="M623" s="27">
        <v>0</v>
      </c>
      <c r="N623" s="27">
        <v>0</v>
      </c>
      <c r="O623" s="27">
        <v>0</v>
      </c>
      <c r="P623" s="41" t="s">
        <v>139</v>
      </c>
      <c r="Q623" s="41" t="s">
        <v>324</v>
      </c>
      <c r="R623" s="27">
        <v>0</v>
      </c>
      <c r="S623" s="27">
        <v>0</v>
      </c>
      <c r="T623" s="27">
        <v>0</v>
      </c>
      <c r="U623" s="27">
        <v>0</v>
      </c>
      <c r="V623" s="27">
        <v>0</v>
      </c>
      <c r="W623" s="27">
        <v>0</v>
      </c>
      <c r="X623" s="27">
        <v>0</v>
      </c>
      <c r="Y623" s="27">
        <v>0</v>
      </c>
      <c r="Z623" s="27">
        <v>0</v>
      </c>
      <c r="AA623" s="27">
        <v>0</v>
      </c>
      <c r="AB623" s="27">
        <v>0</v>
      </c>
      <c r="AC623" s="27">
        <v>0</v>
      </c>
      <c r="AD623" s="27">
        <v>0</v>
      </c>
      <c r="AE623" s="27">
        <v>0</v>
      </c>
      <c r="AF623" s="27">
        <v>55</v>
      </c>
      <c r="AG623" s="27">
        <v>0</v>
      </c>
      <c r="AH623" s="27">
        <v>0</v>
      </c>
      <c r="AI623" s="27">
        <v>0</v>
      </c>
      <c r="AJ623" s="27">
        <v>0</v>
      </c>
      <c r="AK623" s="27">
        <v>0</v>
      </c>
      <c r="AL623" s="27">
        <v>0</v>
      </c>
      <c r="AM623" s="27">
        <v>0</v>
      </c>
      <c r="AN623" s="27">
        <v>0</v>
      </c>
      <c r="AO623" s="27">
        <v>0</v>
      </c>
      <c r="AP623" s="27">
        <v>0</v>
      </c>
      <c r="AQ623" s="27">
        <v>0</v>
      </c>
      <c r="AR623" s="27"/>
      <c r="AS623" s="27"/>
    </row>
    <row r="624" spans="1:45" ht="15.75" customHeight="1">
      <c r="A624" s="33">
        <v>45522.794084884255</v>
      </c>
      <c r="B624" s="34" t="s">
        <v>969</v>
      </c>
      <c r="C624" s="42" t="s">
        <v>190</v>
      </c>
      <c r="D624" s="35">
        <v>45522</v>
      </c>
      <c r="E624" s="38">
        <v>0.60069444444525288</v>
      </c>
      <c r="F624" s="27" t="s">
        <v>129</v>
      </c>
      <c r="G624" s="27">
        <v>13</v>
      </c>
      <c r="H624" s="34" t="s">
        <v>970</v>
      </c>
      <c r="I624" s="34" t="s">
        <v>971</v>
      </c>
      <c r="J624" s="27">
        <v>90000</v>
      </c>
      <c r="K624" s="27">
        <v>180</v>
      </c>
      <c r="L624" s="27">
        <v>1</v>
      </c>
      <c r="M624" s="27">
        <v>3</v>
      </c>
      <c r="N624" s="27">
        <v>0</v>
      </c>
      <c r="O624" s="27">
        <v>0</v>
      </c>
      <c r="P624" s="27">
        <v>5</v>
      </c>
      <c r="Q624" s="27">
        <v>0</v>
      </c>
      <c r="R624" s="27">
        <v>1</v>
      </c>
      <c r="S624" s="27">
        <v>0</v>
      </c>
      <c r="T624" s="27">
        <v>0</v>
      </c>
      <c r="U624" s="27">
        <v>0</v>
      </c>
      <c r="V624" s="27">
        <v>0</v>
      </c>
      <c r="W624" s="27">
        <v>0</v>
      </c>
      <c r="X624" s="27">
        <v>0</v>
      </c>
      <c r="Y624" s="27">
        <v>0</v>
      </c>
      <c r="Z624" s="27">
        <v>0</v>
      </c>
      <c r="AA624" s="27">
        <v>0</v>
      </c>
      <c r="AB624" s="27">
        <v>0</v>
      </c>
      <c r="AC624" s="27">
        <v>1</v>
      </c>
      <c r="AD624" s="27">
        <v>0</v>
      </c>
      <c r="AE624" s="27">
        <v>0</v>
      </c>
      <c r="AF624" s="27">
        <v>1</v>
      </c>
      <c r="AG624" s="27">
        <v>0</v>
      </c>
      <c r="AH624" s="27">
        <v>0</v>
      </c>
      <c r="AI624" s="27">
        <v>0</v>
      </c>
      <c r="AJ624" s="27">
        <v>0</v>
      </c>
      <c r="AK624" s="27">
        <v>0</v>
      </c>
      <c r="AL624" s="27">
        <v>0</v>
      </c>
      <c r="AM624" s="27">
        <v>0</v>
      </c>
      <c r="AN624" s="27">
        <v>0</v>
      </c>
      <c r="AO624" s="27">
        <v>0</v>
      </c>
      <c r="AP624" s="27">
        <v>0</v>
      </c>
      <c r="AQ624" s="27">
        <v>0</v>
      </c>
      <c r="AR624" s="27"/>
      <c r="AS624" s="27"/>
    </row>
    <row r="625" spans="1:45" ht="15.75" customHeight="1">
      <c r="A625" s="33">
        <v>45522.814757476852</v>
      </c>
      <c r="B625" s="34" t="s">
        <v>972</v>
      </c>
      <c r="C625" s="42" t="s">
        <v>25</v>
      </c>
      <c r="D625" s="35">
        <v>45522</v>
      </c>
      <c r="E625" s="38">
        <v>0.75833333333139308</v>
      </c>
      <c r="F625" s="27" t="s">
        <v>129</v>
      </c>
      <c r="G625" s="27">
        <v>5</v>
      </c>
      <c r="H625" s="34" t="s">
        <v>973</v>
      </c>
      <c r="I625" s="34" t="s">
        <v>974</v>
      </c>
      <c r="J625" s="27">
        <v>10000</v>
      </c>
      <c r="K625" s="27">
        <v>1500</v>
      </c>
      <c r="L625" s="27"/>
      <c r="M625" s="27">
        <v>1</v>
      </c>
      <c r="N625" s="27"/>
      <c r="O625" s="27"/>
      <c r="P625" s="27">
        <v>3</v>
      </c>
      <c r="Q625" s="27"/>
      <c r="R625" s="27"/>
      <c r="S625" s="27"/>
      <c r="T625" s="27"/>
      <c r="U625" s="27"/>
      <c r="V625" s="27"/>
      <c r="W625" s="27"/>
      <c r="X625" s="27"/>
      <c r="Y625" s="27"/>
      <c r="Z625" s="27"/>
      <c r="AA625" s="27">
        <v>1</v>
      </c>
      <c r="AB625" s="27"/>
      <c r="AC625" s="27"/>
      <c r="AD625" s="27"/>
      <c r="AE625" s="27"/>
      <c r="AF625" s="27"/>
      <c r="AG625" s="27"/>
      <c r="AH625" s="27"/>
      <c r="AI625" s="27"/>
      <c r="AJ625" s="27"/>
      <c r="AK625" s="27"/>
      <c r="AL625" s="27"/>
      <c r="AM625" s="27"/>
      <c r="AN625" s="27"/>
      <c r="AO625" s="27"/>
      <c r="AP625" s="27"/>
      <c r="AQ625" s="27"/>
      <c r="AR625" s="27"/>
      <c r="AS625" s="27"/>
    </row>
    <row r="626" spans="1:45" ht="15.75" customHeight="1">
      <c r="A626" s="33">
        <v>45522.818643379629</v>
      </c>
      <c r="B626" s="34" t="s">
        <v>972</v>
      </c>
      <c r="C626" s="42" t="s">
        <v>25</v>
      </c>
      <c r="D626" s="35">
        <v>45522</v>
      </c>
      <c r="E626" s="38">
        <v>0.66180555555911269</v>
      </c>
      <c r="F626" s="27" t="s">
        <v>129</v>
      </c>
      <c r="G626" s="27">
        <v>12</v>
      </c>
      <c r="H626" s="34" t="s">
        <v>975</v>
      </c>
      <c r="I626" s="34" t="s">
        <v>976</v>
      </c>
      <c r="J626" s="27">
        <v>10000</v>
      </c>
      <c r="K626" s="27">
        <v>1000</v>
      </c>
      <c r="L626" s="27"/>
      <c r="M626" s="41" t="s">
        <v>147</v>
      </c>
      <c r="N626" s="27"/>
      <c r="O626" s="27"/>
      <c r="P626" s="27">
        <v>6</v>
      </c>
      <c r="Q626" s="27">
        <v>4</v>
      </c>
      <c r="R626" s="27"/>
      <c r="S626" s="27"/>
      <c r="T626" s="27"/>
      <c r="U626" s="27"/>
      <c r="V626" s="27"/>
      <c r="W626" s="27"/>
      <c r="X626" s="27"/>
      <c r="Y626" s="27"/>
      <c r="Z626" s="27"/>
      <c r="AA626" s="27">
        <v>1</v>
      </c>
      <c r="AB626" s="27"/>
      <c r="AC626" s="27"/>
      <c r="AD626" s="27"/>
      <c r="AE626" s="27"/>
      <c r="AF626" s="27"/>
      <c r="AG626" s="27"/>
      <c r="AH626" s="27"/>
      <c r="AI626" s="27"/>
      <c r="AJ626" s="27"/>
      <c r="AK626" s="27"/>
      <c r="AL626" s="27">
        <v>1</v>
      </c>
      <c r="AM626" s="27"/>
      <c r="AN626" s="27">
        <v>1</v>
      </c>
      <c r="AO626" s="27"/>
      <c r="AP626" s="27"/>
      <c r="AQ626" s="27"/>
      <c r="AR626" s="27"/>
      <c r="AS626" s="27"/>
    </row>
    <row r="627" spans="1:45" ht="15.75" customHeight="1">
      <c r="A627" s="33">
        <v>45522.819166828704</v>
      </c>
      <c r="B627" s="34" t="s">
        <v>857</v>
      </c>
      <c r="C627" s="42" t="s">
        <v>160</v>
      </c>
      <c r="D627" s="35">
        <v>45522</v>
      </c>
      <c r="E627" s="38">
        <v>0.67361111110949423</v>
      </c>
      <c r="F627" s="27" t="s">
        <v>129</v>
      </c>
      <c r="G627" s="27">
        <v>4</v>
      </c>
      <c r="H627" s="34" t="s">
        <v>977</v>
      </c>
      <c r="I627" s="34" t="s">
        <v>978</v>
      </c>
      <c r="J627" s="27">
        <v>400</v>
      </c>
      <c r="K627" s="27"/>
      <c r="L627" s="27"/>
      <c r="M627" s="27"/>
      <c r="N627" s="27"/>
      <c r="O627" s="27"/>
      <c r="P627" s="41" t="s">
        <v>151</v>
      </c>
      <c r="Q627" s="27"/>
      <c r="R627" s="27"/>
      <c r="S627" s="27"/>
      <c r="T627" s="27"/>
      <c r="U627" s="27"/>
      <c r="V627" s="27"/>
      <c r="W627" s="27"/>
      <c r="X627" s="27"/>
      <c r="Y627" s="27"/>
      <c r="Z627" s="27"/>
      <c r="AA627" s="27"/>
      <c r="AB627" s="27"/>
      <c r="AC627" s="27"/>
      <c r="AD627" s="27"/>
      <c r="AE627" s="27"/>
      <c r="AF627" s="27" t="s">
        <v>860</v>
      </c>
      <c r="AG627" s="27"/>
      <c r="AH627" s="27"/>
      <c r="AI627" s="27"/>
      <c r="AJ627" s="27"/>
      <c r="AK627" s="27"/>
      <c r="AL627" s="27"/>
      <c r="AM627" s="27"/>
      <c r="AN627" s="27"/>
      <c r="AO627" s="27"/>
      <c r="AP627" s="27"/>
      <c r="AQ627" s="27"/>
      <c r="AR627" s="27"/>
      <c r="AS627" s="27"/>
    </row>
    <row r="628" spans="1:45" ht="15.75" customHeight="1">
      <c r="A628" s="33">
        <v>45522.825289340282</v>
      </c>
      <c r="B628" s="34" t="s">
        <v>857</v>
      </c>
      <c r="C628" s="42" t="s">
        <v>160</v>
      </c>
      <c r="D628" s="35">
        <v>45522</v>
      </c>
      <c r="E628" s="38">
        <v>0.67361111110949423</v>
      </c>
      <c r="F628" s="27" t="s">
        <v>129</v>
      </c>
      <c r="G628" s="27">
        <v>8</v>
      </c>
      <c r="H628" s="34" t="s">
        <v>979</v>
      </c>
      <c r="I628" s="34" t="s">
        <v>980</v>
      </c>
      <c r="J628" s="27">
        <v>1500</v>
      </c>
      <c r="K628" s="27">
        <v>100</v>
      </c>
      <c r="L628" s="27"/>
      <c r="M628" s="27"/>
      <c r="N628" s="27"/>
      <c r="O628" s="27"/>
      <c r="P628" s="41" t="s">
        <v>151</v>
      </c>
      <c r="Q628" s="27"/>
      <c r="R628" s="27"/>
      <c r="S628" s="27"/>
      <c r="T628" s="27"/>
      <c r="U628" s="27"/>
      <c r="V628" s="27"/>
      <c r="W628" s="27"/>
      <c r="X628" s="27"/>
      <c r="Y628" s="27"/>
      <c r="Z628" s="27"/>
      <c r="AA628" s="27"/>
      <c r="AB628" s="27"/>
      <c r="AC628" s="27"/>
      <c r="AD628" s="27"/>
      <c r="AE628" s="27"/>
      <c r="AF628" s="27" t="s">
        <v>860</v>
      </c>
      <c r="AG628" s="27"/>
      <c r="AH628" s="27"/>
      <c r="AI628" s="27"/>
      <c r="AJ628" s="27"/>
      <c r="AK628" s="27"/>
      <c r="AL628" s="27"/>
      <c r="AM628" s="27"/>
      <c r="AN628" s="27"/>
      <c r="AO628" s="27"/>
      <c r="AP628" s="27"/>
      <c r="AQ628" s="27"/>
      <c r="AR628" s="27"/>
      <c r="AS628" s="27"/>
    </row>
    <row r="629" spans="1:45" ht="15.75" customHeight="1">
      <c r="A629" s="33">
        <v>45522.877142835649</v>
      </c>
      <c r="B629" s="34" t="s">
        <v>951</v>
      </c>
      <c r="C629" s="42" t="s">
        <v>136</v>
      </c>
      <c r="D629" s="35">
        <v>45522</v>
      </c>
      <c r="E629" s="38">
        <v>0.66111111111240461</v>
      </c>
      <c r="F629" s="27" t="s">
        <v>129</v>
      </c>
      <c r="G629" s="27">
        <v>1</v>
      </c>
      <c r="H629" s="34" t="s">
        <v>981</v>
      </c>
      <c r="I629" s="34" t="s">
        <v>982</v>
      </c>
      <c r="J629" s="27">
        <v>1</v>
      </c>
      <c r="K629" s="27">
        <v>0</v>
      </c>
      <c r="L629" s="27">
        <v>4</v>
      </c>
      <c r="M629" s="27">
        <v>4</v>
      </c>
      <c r="N629" s="27">
        <v>0</v>
      </c>
      <c r="O629" s="27">
        <v>0</v>
      </c>
      <c r="P629" s="27">
        <v>9</v>
      </c>
      <c r="Q629" s="27">
        <v>0</v>
      </c>
      <c r="R629" s="27">
        <v>0</v>
      </c>
      <c r="S629" s="27">
        <v>0</v>
      </c>
      <c r="T629" s="27">
        <v>0</v>
      </c>
      <c r="U629" s="27">
        <v>0</v>
      </c>
      <c r="V629" s="27">
        <v>0</v>
      </c>
      <c r="W629" s="27">
        <v>0</v>
      </c>
      <c r="X629" s="27">
        <v>0</v>
      </c>
      <c r="Y629" s="27">
        <v>0</v>
      </c>
      <c r="Z629" s="27">
        <v>0</v>
      </c>
      <c r="AA629" s="27">
        <v>0</v>
      </c>
      <c r="AB629" s="27">
        <v>0</v>
      </c>
      <c r="AC629" s="27">
        <v>0</v>
      </c>
      <c r="AD629" s="27">
        <v>0</v>
      </c>
      <c r="AE629" s="27">
        <v>0</v>
      </c>
      <c r="AF629" s="27">
        <v>4</v>
      </c>
      <c r="AG629" s="27">
        <v>0</v>
      </c>
      <c r="AH629" s="27">
        <v>0</v>
      </c>
      <c r="AI629" s="27">
        <v>0</v>
      </c>
      <c r="AJ629" s="27">
        <v>0</v>
      </c>
      <c r="AK629" s="27">
        <v>0</v>
      </c>
      <c r="AL629" s="27">
        <v>0</v>
      </c>
      <c r="AM629" s="27">
        <v>0</v>
      </c>
      <c r="AN629" s="27">
        <v>0</v>
      </c>
      <c r="AO629" s="27">
        <v>0</v>
      </c>
      <c r="AP629" s="27">
        <v>0</v>
      </c>
      <c r="AQ629" s="27">
        <v>0</v>
      </c>
      <c r="AR629" s="27"/>
      <c r="AS629" s="27"/>
    </row>
    <row r="630" spans="1:45" ht="15.75" customHeight="1">
      <c r="A630" s="33">
        <v>45522.946311504631</v>
      </c>
      <c r="B630" s="34" t="s">
        <v>951</v>
      </c>
      <c r="C630" s="42" t="s">
        <v>136</v>
      </c>
      <c r="D630" s="35">
        <v>45522</v>
      </c>
      <c r="E630" s="38">
        <v>0.52083333333575865</v>
      </c>
      <c r="F630" s="27" t="s">
        <v>129</v>
      </c>
      <c r="G630" s="27">
        <v>120</v>
      </c>
      <c r="H630" s="34" t="s">
        <v>983</v>
      </c>
      <c r="I630" s="34" t="s">
        <v>984</v>
      </c>
      <c r="J630" s="27">
        <v>1000000</v>
      </c>
      <c r="K630" s="27">
        <v>1800</v>
      </c>
      <c r="L630" s="27">
        <v>1</v>
      </c>
      <c r="M630" s="27">
        <v>4</v>
      </c>
      <c r="N630" s="27">
        <v>0</v>
      </c>
      <c r="O630" s="27">
        <v>0</v>
      </c>
      <c r="P630" s="27">
        <v>8</v>
      </c>
      <c r="Q630" s="27">
        <v>4</v>
      </c>
      <c r="R630" s="27">
        <v>0</v>
      </c>
      <c r="S630" s="27">
        <v>0</v>
      </c>
      <c r="T630" s="27">
        <v>0</v>
      </c>
      <c r="U630" s="27">
        <v>0</v>
      </c>
      <c r="V630" s="27">
        <v>0</v>
      </c>
      <c r="W630" s="27">
        <v>0</v>
      </c>
      <c r="X630" s="27">
        <v>0</v>
      </c>
      <c r="Y630" s="27">
        <v>0</v>
      </c>
      <c r="Z630" s="27">
        <v>0</v>
      </c>
      <c r="AA630" s="27">
        <v>0</v>
      </c>
      <c r="AB630" s="27">
        <v>0</v>
      </c>
      <c r="AC630" s="27">
        <v>0</v>
      </c>
      <c r="AD630" s="27">
        <v>0</v>
      </c>
      <c r="AE630" s="27">
        <v>0</v>
      </c>
      <c r="AF630" s="27">
        <v>1</v>
      </c>
      <c r="AG630" s="27">
        <v>0</v>
      </c>
      <c r="AH630" s="27">
        <v>0</v>
      </c>
      <c r="AI630" s="27">
        <v>0</v>
      </c>
      <c r="AJ630" s="27">
        <v>0</v>
      </c>
      <c r="AK630" s="27">
        <v>0</v>
      </c>
      <c r="AL630" s="27">
        <v>1</v>
      </c>
      <c r="AM630" s="27">
        <v>0</v>
      </c>
      <c r="AN630" s="27">
        <v>1</v>
      </c>
      <c r="AO630" s="27">
        <v>0</v>
      </c>
      <c r="AP630" s="27">
        <v>0</v>
      </c>
      <c r="AQ630" s="27">
        <v>0</v>
      </c>
      <c r="AR630" s="27"/>
      <c r="AS630" s="27"/>
    </row>
    <row r="631" spans="1:45" ht="15.75" customHeight="1">
      <c r="A631" s="33">
        <v>45523.673184699073</v>
      </c>
      <c r="B631" s="34" t="s">
        <v>985</v>
      </c>
      <c r="C631" s="42" t="s">
        <v>167</v>
      </c>
      <c r="D631" s="35">
        <v>45523</v>
      </c>
      <c r="E631" s="38">
        <v>0.5819444444423425</v>
      </c>
      <c r="F631" s="27" t="s">
        <v>129</v>
      </c>
      <c r="G631" s="27">
        <v>12</v>
      </c>
      <c r="H631" s="34" t="s">
        <v>986</v>
      </c>
      <c r="J631" s="27">
        <v>100</v>
      </c>
      <c r="K631" s="27">
        <v>60</v>
      </c>
      <c r="L631" s="27">
        <v>4</v>
      </c>
      <c r="M631" s="27"/>
      <c r="N631" s="27">
        <v>0</v>
      </c>
      <c r="O631" s="27">
        <v>0</v>
      </c>
      <c r="P631" s="27">
        <v>2</v>
      </c>
      <c r="Q631" s="27">
        <v>0</v>
      </c>
      <c r="R631" s="27"/>
      <c r="S631" s="27">
        <v>2</v>
      </c>
      <c r="T631" s="27">
        <v>0</v>
      </c>
      <c r="U631" s="27"/>
      <c r="V631" s="27"/>
      <c r="W631" s="27"/>
      <c r="X631" s="27"/>
      <c r="Y631" s="27"/>
      <c r="Z631" s="27"/>
      <c r="AA631" s="27"/>
      <c r="AB631" s="27"/>
      <c r="AC631" s="27"/>
      <c r="AD631" s="27"/>
      <c r="AE631" s="27"/>
      <c r="AF631" s="27"/>
      <c r="AG631" s="27"/>
      <c r="AH631" s="27"/>
      <c r="AI631" s="27"/>
      <c r="AJ631" s="27"/>
      <c r="AK631" s="27"/>
      <c r="AL631" s="27"/>
      <c r="AM631" s="27">
        <v>1</v>
      </c>
      <c r="AN631" s="27"/>
      <c r="AO631" s="27"/>
      <c r="AP631" s="27"/>
      <c r="AQ631" s="27"/>
      <c r="AR631" s="27"/>
      <c r="AS631" s="27"/>
    </row>
    <row r="632" spans="1:45" ht="15.75" customHeight="1">
      <c r="A632" s="33">
        <v>45523.724255312496</v>
      </c>
      <c r="B632" s="34" t="s">
        <v>857</v>
      </c>
      <c r="C632" s="42" t="s">
        <v>160</v>
      </c>
      <c r="D632" s="35">
        <v>45523</v>
      </c>
      <c r="E632" s="27"/>
      <c r="F632" s="27" t="s">
        <v>129</v>
      </c>
      <c r="G632" s="27">
        <v>6</v>
      </c>
      <c r="H632" s="34" t="s">
        <v>987</v>
      </c>
      <c r="I632" s="34" t="s">
        <v>988</v>
      </c>
      <c r="J632" s="27"/>
      <c r="K632" s="27"/>
      <c r="L632" s="27"/>
      <c r="M632" s="27"/>
      <c r="N632" s="27"/>
      <c r="O632" s="27"/>
      <c r="P632" s="27"/>
      <c r="Q632" s="27"/>
      <c r="R632" s="27"/>
      <c r="S632" s="27"/>
      <c r="T632" s="27"/>
      <c r="U632" s="27"/>
      <c r="V632" s="27"/>
      <c r="W632" s="27"/>
      <c r="X632" s="27"/>
      <c r="Y632" s="27"/>
      <c r="Z632" s="27"/>
      <c r="AA632" s="27"/>
      <c r="AB632" s="27"/>
      <c r="AC632" s="27"/>
      <c r="AD632" s="27"/>
      <c r="AE632" s="27"/>
      <c r="AF632" s="27"/>
      <c r="AG632" s="27"/>
      <c r="AH632" s="27"/>
      <c r="AI632" s="27"/>
      <c r="AJ632" s="27"/>
      <c r="AK632" s="27"/>
      <c r="AL632" s="27"/>
      <c r="AM632" s="27"/>
      <c r="AN632" s="27"/>
      <c r="AO632" s="27"/>
      <c r="AP632" s="27"/>
      <c r="AQ632" s="27"/>
      <c r="AR632" s="27"/>
      <c r="AS632" s="27"/>
    </row>
    <row r="633" spans="1:45" ht="15.75" customHeight="1">
      <c r="A633" s="33">
        <v>45523.728299537033</v>
      </c>
      <c r="B633" s="34" t="s">
        <v>162</v>
      </c>
      <c r="C633" s="42" t="s">
        <v>25</v>
      </c>
      <c r="D633" s="35">
        <v>45523</v>
      </c>
      <c r="E633" s="38">
        <v>0.43263888888759539</v>
      </c>
      <c r="F633" s="27" t="s">
        <v>129</v>
      </c>
      <c r="G633" s="27">
        <v>12</v>
      </c>
      <c r="H633" s="34" t="s">
        <v>989</v>
      </c>
      <c r="I633" s="34" t="s">
        <v>990</v>
      </c>
      <c r="J633" s="27">
        <v>5000</v>
      </c>
      <c r="K633" s="27">
        <v>4000</v>
      </c>
      <c r="L633" s="27">
        <v>2</v>
      </c>
      <c r="M633" s="27">
        <v>0</v>
      </c>
      <c r="N633" s="27">
        <v>1</v>
      </c>
      <c r="O633" s="27">
        <v>0</v>
      </c>
      <c r="P633" s="27">
        <v>8</v>
      </c>
      <c r="Q633" s="27">
        <v>0</v>
      </c>
      <c r="R633" s="27">
        <v>0</v>
      </c>
      <c r="S633" s="27">
        <v>0</v>
      </c>
      <c r="T633" s="27">
        <v>0</v>
      </c>
      <c r="U633" s="27">
        <v>0</v>
      </c>
      <c r="V633" s="27">
        <v>0</v>
      </c>
      <c r="W633" s="27">
        <v>0</v>
      </c>
      <c r="X633" s="27">
        <v>0</v>
      </c>
      <c r="Y633" s="27">
        <v>0</v>
      </c>
      <c r="Z633" s="27">
        <v>0</v>
      </c>
      <c r="AA633" s="27">
        <v>1</v>
      </c>
      <c r="AB633" s="27">
        <v>0</v>
      </c>
      <c r="AC633" s="27">
        <v>0</v>
      </c>
      <c r="AD633" s="27">
        <v>0</v>
      </c>
      <c r="AE633" s="27">
        <v>0</v>
      </c>
      <c r="AF633" s="27">
        <v>0</v>
      </c>
      <c r="AG633" s="27">
        <v>0</v>
      </c>
      <c r="AH633" s="27">
        <v>0</v>
      </c>
      <c r="AI633" s="27">
        <v>0</v>
      </c>
      <c r="AJ633" s="27">
        <v>0</v>
      </c>
      <c r="AK633" s="27">
        <v>0</v>
      </c>
      <c r="AL633" s="27">
        <v>0</v>
      </c>
      <c r="AM633" s="27">
        <v>0</v>
      </c>
      <c r="AN633" s="27">
        <v>1</v>
      </c>
      <c r="AO633" s="27">
        <v>0</v>
      </c>
      <c r="AP633" s="27">
        <v>0</v>
      </c>
      <c r="AQ633" s="27">
        <v>0</v>
      </c>
      <c r="AR633" s="27"/>
      <c r="AS633" s="27"/>
    </row>
    <row r="634" spans="1:45" ht="15.75" customHeight="1">
      <c r="A634" s="33">
        <v>45523.731563900466</v>
      </c>
      <c r="B634" s="34" t="s">
        <v>857</v>
      </c>
      <c r="C634" s="42" t="s">
        <v>160</v>
      </c>
      <c r="D634" s="35">
        <v>45523</v>
      </c>
      <c r="E634" s="38">
        <v>0.62569444444670808</v>
      </c>
      <c r="F634" s="27" t="s">
        <v>129</v>
      </c>
      <c r="G634" s="27">
        <v>4</v>
      </c>
      <c r="H634" s="34" t="s">
        <v>991</v>
      </c>
      <c r="I634" s="34" t="s">
        <v>992</v>
      </c>
      <c r="J634" s="27">
        <v>30000</v>
      </c>
      <c r="K634" s="27">
        <v>50</v>
      </c>
      <c r="L634" s="27"/>
      <c r="M634" s="27"/>
      <c r="N634" s="27"/>
      <c r="O634" s="27"/>
      <c r="P634" s="41" t="s">
        <v>151</v>
      </c>
      <c r="Q634" s="27"/>
      <c r="R634" s="27"/>
      <c r="S634" s="27"/>
      <c r="T634" s="27"/>
      <c r="U634" s="27"/>
      <c r="V634" s="27"/>
      <c r="W634" s="27"/>
      <c r="X634" s="27"/>
      <c r="Y634" s="27"/>
      <c r="Z634" s="27"/>
      <c r="AA634" s="27"/>
      <c r="AB634" s="27"/>
      <c r="AC634" s="27"/>
      <c r="AD634" s="27"/>
      <c r="AE634" s="27"/>
      <c r="AF634" s="27" t="s">
        <v>860</v>
      </c>
      <c r="AG634" s="27"/>
      <c r="AH634" s="27"/>
      <c r="AI634" s="27"/>
      <c r="AJ634" s="27"/>
      <c r="AK634" s="27"/>
      <c r="AL634" s="27"/>
      <c r="AM634" s="27"/>
      <c r="AN634" s="27"/>
      <c r="AO634" s="27"/>
      <c r="AP634" s="27"/>
      <c r="AQ634" s="27"/>
      <c r="AR634" s="27"/>
      <c r="AS634" s="27"/>
    </row>
    <row r="635" spans="1:45" ht="15.75" customHeight="1">
      <c r="A635" s="33">
        <v>45523.736561631944</v>
      </c>
      <c r="B635" s="34" t="s">
        <v>162</v>
      </c>
      <c r="C635" s="42" t="s">
        <v>25</v>
      </c>
      <c r="D635" s="35">
        <v>45523</v>
      </c>
      <c r="E635" s="38">
        <v>0.50138888889341615</v>
      </c>
      <c r="F635" s="27" t="s">
        <v>129</v>
      </c>
      <c r="G635" s="27">
        <v>15</v>
      </c>
      <c r="H635" s="34" t="s">
        <v>993</v>
      </c>
      <c r="I635" s="34" t="s">
        <v>994</v>
      </c>
      <c r="J635" s="27">
        <v>15000</v>
      </c>
      <c r="K635" s="27">
        <v>4000</v>
      </c>
      <c r="L635" s="27">
        <v>2</v>
      </c>
      <c r="M635" s="27">
        <v>0</v>
      </c>
      <c r="N635" s="27">
        <v>1</v>
      </c>
      <c r="O635" s="27">
        <v>0</v>
      </c>
      <c r="P635" s="27">
        <v>8</v>
      </c>
      <c r="Q635" s="27">
        <v>3</v>
      </c>
      <c r="R635" s="27">
        <v>0</v>
      </c>
      <c r="S635" s="27">
        <v>0</v>
      </c>
      <c r="T635" s="27" t="s">
        <v>943</v>
      </c>
      <c r="U635" s="27">
        <v>0</v>
      </c>
      <c r="V635" s="27">
        <v>0</v>
      </c>
      <c r="W635" s="27">
        <v>0</v>
      </c>
      <c r="X635" s="27">
        <v>0</v>
      </c>
      <c r="Y635" s="27">
        <v>0</v>
      </c>
      <c r="Z635" s="27">
        <v>0</v>
      </c>
      <c r="AA635" s="27">
        <v>1</v>
      </c>
      <c r="AB635" s="27">
        <v>0</v>
      </c>
      <c r="AC635" s="27">
        <v>0</v>
      </c>
      <c r="AD635" s="27">
        <v>0</v>
      </c>
      <c r="AE635" s="27">
        <v>0</v>
      </c>
      <c r="AF635" s="27">
        <v>0</v>
      </c>
      <c r="AG635" s="27">
        <v>0</v>
      </c>
      <c r="AH635" s="27">
        <v>0</v>
      </c>
      <c r="AI635" s="27" t="s">
        <v>943</v>
      </c>
      <c r="AJ635" s="27">
        <v>0</v>
      </c>
      <c r="AK635" s="27">
        <v>0</v>
      </c>
      <c r="AL635" s="27">
        <v>1</v>
      </c>
      <c r="AM635" s="27">
        <v>0</v>
      </c>
      <c r="AN635" s="27">
        <v>1</v>
      </c>
      <c r="AO635" s="27">
        <v>0</v>
      </c>
      <c r="AP635" s="27">
        <v>0</v>
      </c>
      <c r="AQ635" s="27">
        <v>0</v>
      </c>
      <c r="AR635" s="27"/>
      <c r="AS635" s="27"/>
    </row>
    <row r="636" spans="1:45" ht="15.75" customHeight="1">
      <c r="A636" s="33">
        <v>45523.740014340277</v>
      </c>
      <c r="B636" s="34" t="s">
        <v>162</v>
      </c>
      <c r="C636" s="42" t="s">
        <v>25</v>
      </c>
      <c r="D636" s="35">
        <v>45523</v>
      </c>
      <c r="E636" s="38">
        <v>0.625</v>
      </c>
      <c r="F636" s="27" t="s">
        <v>129</v>
      </c>
      <c r="G636" s="27">
        <v>25</v>
      </c>
      <c r="H636" s="34" t="s">
        <v>995</v>
      </c>
      <c r="I636" s="34" t="s">
        <v>996</v>
      </c>
      <c r="J636" s="27">
        <v>20000</v>
      </c>
      <c r="K636" s="27">
        <v>4000</v>
      </c>
      <c r="L636" s="27">
        <v>2</v>
      </c>
      <c r="M636" s="27">
        <v>1</v>
      </c>
      <c r="N636" s="27">
        <v>1</v>
      </c>
      <c r="O636" s="27">
        <v>0</v>
      </c>
      <c r="P636" s="27">
        <v>8</v>
      </c>
      <c r="Q636" s="27">
        <v>0</v>
      </c>
      <c r="R636" s="27">
        <v>0</v>
      </c>
      <c r="S636" s="27">
        <v>0</v>
      </c>
      <c r="T636" s="27">
        <v>0</v>
      </c>
      <c r="U636" s="27">
        <v>0</v>
      </c>
      <c r="V636" s="27">
        <v>0</v>
      </c>
      <c r="W636" s="27">
        <v>0</v>
      </c>
      <c r="X636" s="27">
        <v>0</v>
      </c>
      <c r="Y636" s="27">
        <v>0</v>
      </c>
      <c r="Z636" s="27">
        <v>0</v>
      </c>
      <c r="AA636" s="27">
        <v>1</v>
      </c>
      <c r="AB636" s="27">
        <v>0</v>
      </c>
      <c r="AC636" s="27">
        <v>0</v>
      </c>
      <c r="AD636" s="27">
        <v>0</v>
      </c>
      <c r="AE636" s="27">
        <v>0</v>
      </c>
      <c r="AF636" s="27">
        <v>0</v>
      </c>
      <c r="AG636" s="27">
        <v>0</v>
      </c>
      <c r="AH636" s="27">
        <v>0</v>
      </c>
      <c r="AI636" s="27">
        <v>0</v>
      </c>
      <c r="AJ636" s="27">
        <v>0</v>
      </c>
      <c r="AK636" s="27">
        <v>0</v>
      </c>
      <c r="AL636" s="27">
        <v>0</v>
      </c>
      <c r="AM636" s="27">
        <v>0</v>
      </c>
      <c r="AN636" s="27">
        <v>1</v>
      </c>
      <c r="AO636" s="27">
        <v>0</v>
      </c>
      <c r="AP636" s="27">
        <v>0</v>
      </c>
      <c r="AQ636" s="27">
        <v>0</v>
      </c>
      <c r="AR636" s="27"/>
      <c r="AS636" s="27"/>
    </row>
    <row r="637" spans="1:45" ht="15.75" customHeight="1">
      <c r="A637" s="33">
        <v>45523.745259386575</v>
      </c>
      <c r="B637" s="34" t="s">
        <v>162</v>
      </c>
      <c r="C637" s="42" t="s">
        <v>25</v>
      </c>
      <c r="D637" s="35">
        <v>45523</v>
      </c>
      <c r="E637" s="38">
        <v>0.64583333333575865</v>
      </c>
      <c r="F637" s="27" t="s">
        <v>129</v>
      </c>
      <c r="G637" s="27">
        <v>3</v>
      </c>
      <c r="H637" s="34" t="s">
        <v>997</v>
      </c>
      <c r="I637" s="34" t="s">
        <v>998</v>
      </c>
      <c r="J637" s="27">
        <v>2000</v>
      </c>
      <c r="K637" s="27">
        <v>1200</v>
      </c>
      <c r="L637" s="27">
        <v>2</v>
      </c>
      <c r="M637" s="27">
        <v>0</v>
      </c>
      <c r="N637" s="27">
        <v>1</v>
      </c>
      <c r="O637" s="27">
        <v>0</v>
      </c>
      <c r="P637" s="27">
        <v>1</v>
      </c>
      <c r="Q637" s="27">
        <v>3</v>
      </c>
      <c r="R637" s="27">
        <v>0</v>
      </c>
      <c r="S637" s="27">
        <v>0</v>
      </c>
      <c r="T637" s="27">
        <v>0</v>
      </c>
      <c r="U637" s="27">
        <v>0</v>
      </c>
      <c r="V637" s="27">
        <v>0</v>
      </c>
      <c r="W637" s="27">
        <v>0</v>
      </c>
      <c r="X637" s="27">
        <v>0</v>
      </c>
      <c r="Y637" s="27">
        <v>0</v>
      </c>
      <c r="Z637" s="27">
        <v>0</v>
      </c>
      <c r="AA637" s="27">
        <v>1</v>
      </c>
      <c r="AB637" s="27">
        <v>0</v>
      </c>
      <c r="AC637" s="27">
        <v>0</v>
      </c>
      <c r="AD637" s="27">
        <v>0</v>
      </c>
      <c r="AE637" s="27">
        <v>0</v>
      </c>
      <c r="AF637" s="27">
        <v>0</v>
      </c>
      <c r="AG637" s="27">
        <v>0</v>
      </c>
      <c r="AH637" s="27">
        <v>0</v>
      </c>
      <c r="AI637" s="27">
        <v>0</v>
      </c>
      <c r="AJ637" s="27">
        <v>0</v>
      </c>
      <c r="AK637" s="27">
        <v>0</v>
      </c>
      <c r="AL637" s="27">
        <v>0</v>
      </c>
      <c r="AM637" s="27">
        <v>0</v>
      </c>
      <c r="AN637" s="27">
        <v>1</v>
      </c>
      <c r="AO637" s="27">
        <v>0</v>
      </c>
      <c r="AP637" s="27">
        <v>0</v>
      </c>
      <c r="AQ637" s="27">
        <v>0</v>
      </c>
      <c r="AR637" s="27"/>
      <c r="AS637" s="27"/>
    </row>
    <row r="638" spans="1:45" ht="15.75" customHeight="1">
      <c r="A638" s="33">
        <v>45523.881351550925</v>
      </c>
      <c r="B638" s="34" t="s">
        <v>985</v>
      </c>
      <c r="C638" s="42" t="s">
        <v>167</v>
      </c>
      <c r="D638" s="35">
        <v>45523</v>
      </c>
      <c r="E638" s="38">
        <v>0.80833333333430346</v>
      </c>
      <c r="F638" s="27" t="s">
        <v>129</v>
      </c>
      <c r="G638" s="27">
        <v>1</v>
      </c>
      <c r="H638" s="34" t="s">
        <v>999</v>
      </c>
      <c r="I638" s="34" t="s">
        <v>1000</v>
      </c>
      <c r="J638" s="27">
        <v>5</v>
      </c>
      <c r="K638" s="27">
        <v>120</v>
      </c>
      <c r="L638" s="27"/>
      <c r="M638" s="27"/>
      <c r="N638" s="27"/>
      <c r="O638" s="27"/>
      <c r="P638" s="27"/>
      <c r="Q638" s="27"/>
      <c r="R638" s="27"/>
      <c r="S638" s="27"/>
      <c r="T638" s="27"/>
      <c r="U638" s="27"/>
      <c r="V638" s="27"/>
      <c r="W638" s="27"/>
      <c r="X638" s="27"/>
      <c r="Y638" s="27"/>
      <c r="Z638" s="27"/>
      <c r="AA638" s="27"/>
      <c r="AB638" s="27"/>
      <c r="AC638" s="27"/>
      <c r="AD638" s="27"/>
      <c r="AE638" s="27"/>
      <c r="AF638" s="27"/>
      <c r="AG638" s="27"/>
      <c r="AH638" s="27"/>
      <c r="AI638" s="27"/>
      <c r="AJ638" s="27"/>
      <c r="AK638" s="27"/>
      <c r="AL638" s="27"/>
      <c r="AM638" s="27">
        <v>1</v>
      </c>
      <c r="AN638" s="27"/>
      <c r="AO638" s="27"/>
      <c r="AP638" s="27"/>
      <c r="AQ638" s="27"/>
      <c r="AR638" s="27"/>
      <c r="AS638" s="27"/>
    </row>
    <row r="639" spans="1:45" ht="15.75" customHeight="1">
      <c r="A639" s="33">
        <v>45523.891582824072</v>
      </c>
      <c r="B639" s="34" t="s">
        <v>647</v>
      </c>
      <c r="C639" s="42" t="s">
        <v>190</v>
      </c>
      <c r="D639" s="35">
        <v>45523</v>
      </c>
      <c r="E639" s="38">
        <v>0.72916666666424135</v>
      </c>
      <c r="F639" s="27" t="s">
        <v>129</v>
      </c>
      <c r="G639" s="27">
        <v>23</v>
      </c>
      <c r="H639" s="34" t="s">
        <v>1001</v>
      </c>
      <c r="I639" s="34" t="s">
        <v>1002</v>
      </c>
      <c r="J639" s="27">
        <v>25000</v>
      </c>
      <c r="K639" s="27">
        <v>5000</v>
      </c>
      <c r="L639" s="27"/>
      <c r="M639" s="27"/>
      <c r="N639" s="27"/>
      <c r="O639" s="27"/>
      <c r="P639" s="27">
        <v>5</v>
      </c>
      <c r="Q639" s="27"/>
      <c r="R639" s="27">
        <v>2</v>
      </c>
      <c r="S639" s="27"/>
      <c r="T639" s="27">
        <v>1</v>
      </c>
      <c r="U639" s="27"/>
      <c r="V639" s="27"/>
      <c r="W639" s="27"/>
      <c r="X639" s="27"/>
      <c r="Y639" s="27"/>
      <c r="Z639" s="27"/>
      <c r="AA639" s="27"/>
      <c r="AB639" s="27"/>
      <c r="AC639" s="27">
        <v>1</v>
      </c>
      <c r="AD639" s="27"/>
      <c r="AE639" s="27"/>
      <c r="AF639" s="27">
        <v>1</v>
      </c>
      <c r="AG639" s="27"/>
      <c r="AH639" s="27"/>
      <c r="AI639" s="27"/>
      <c r="AJ639" s="27"/>
      <c r="AK639" s="27"/>
      <c r="AL639" s="27"/>
      <c r="AM639" s="27"/>
      <c r="AN639" s="27"/>
      <c r="AO639" s="27"/>
      <c r="AP639" s="27"/>
      <c r="AQ639" s="27"/>
      <c r="AR639" s="27"/>
      <c r="AS639" s="27"/>
    </row>
    <row r="640" spans="1:45" ht="15.75" customHeight="1">
      <c r="A640" s="33">
        <v>45523.924377951393</v>
      </c>
      <c r="B640" s="34" t="s">
        <v>1003</v>
      </c>
      <c r="C640" s="42" t="s">
        <v>272</v>
      </c>
      <c r="D640" s="35">
        <v>45523</v>
      </c>
      <c r="E640" s="38">
        <v>0.46180555555474712</v>
      </c>
      <c r="F640" s="27" t="s">
        <v>129</v>
      </c>
      <c r="G640" s="27">
        <v>3</v>
      </c>
      <c r="I640" s="34" t="s">
        <v>1004</v>
      </c>
      <c r="J640" s="27">
        <v>20</v>
      </c>
      <c r="K640" s="27">
        <v>500</v>
      </c>
      <c r="L640" s="41" t="s">
        <v>151</v>
      </c>
      <c r="M640" s="41" t="s">
        <v>151</v>
      </c>
      <c r="N640" s="41" t="s">
        <v>151</v>
      </c>
      <c r="O640" s="27"/>
      <c r="P640" s="41" t="s">
        <v>151</v>
      </c>
      <c r="Q640" s="27"/>
      <c r="R640" s="27"/>
      <c r="S640" s="27"/>
      <c r="T640" s="27"/>
      <c r="U640" s="27"/>
      <c r="V640" s="27"/>
      <c r="W640" s="27" t="s">
        <v>1005</v>
      </c>
      <c r="X640" s="27"/>
      <c r="Y640" s="27"/>
      <c r="Z640" s="27"/>
      <c r="AA640" s="27"/>
      <c r="AB640" s="27"/>
      <c r="AC640" s="27"/>
      <c r="AD640" s="27"/>
      <c r="AE640" s="27"/>
      <c r="AF640" s="27"/>
      <c r="AG640" s="27"/>
      <c r="AH640" s="27"/>
      <c r="AI640" s="27"/>
      <c r="AJ640" s="27"/>
      <c r="AK640" s="27"/>
      <c r="AL640" s="27"/>
      <c r="AM640" s="27"/>
      <c r="AN640" s="27"/>
      <c r="AO640" s="27"/>
      <c r="AP640" s="27"/>
      <c r="AQ640" s="27"/>
      <c r="AR640" s="27"/>
      <c r="AS640" s="27"/>
    </row>
    <row r="641" spans="1:45" ht="15.75" customHeight="1">
      <c r="A641" s="33">
        <v>45524.022955752313</v>
      </c>
      <c r="B641" s="34" t="s">
        <v>902</v>
      </c>
      <c r="C641" s="42" t="s">
        <v>171</v>
      </c>
      <c r="D641" s="35">
        <v>45523</v>
      </c>
      <c r="E641" s="38">
        <v>0.84722222221898846</v>
      </c>
      <c r="F641" s="27" t="s">
        <v>129</v>
      </c>
      <c r="G641" s="27">
        <v>6</v>
      </c>
      <c r="H641" s="34" t="s">
        <v>1006</v>
      </c>
      <c r="I641" s="34" t="s">
        <v>1007</v>
      </c>
      <c r="J641" s="27">
        <v>500</v>
      </c>
      <c r="K641" s="27">
        <v>400</v>
      </c>
      <c r="L641" s="27">
        <v>0</v>
      </c>
      <c r="M641" s="27">
        <v>0</v>
      </c>
      <c r="N641" s="27">
        <v>0</v>
      </c>
      <c r="O641" s="27">
        <v>0</v>
      </c>
      <c r="P641" s="41" t="s">
        <v>139</v>
      </c>
      <c r="Q641" s="27">
        <v>0</v>
      </c>
      <c r="R641" s="27" t="s">
        <v>943</v>
      </c>
      <c r="S641" s="27">
        <v>0</v>
      </c>
      <c r="T641" s="27">
        <v>0</v>
      </c>
      <c r="U641" s="27">
        <v>0</v>
      </c>
      <c r="V641" s="27">
        <v>0</v>
      </c>
      <c r="W641" s="27">
        <v>0</v>
      </c>
      <c r="X641" s="27">
        <v>0</v>
      </c>
      <c r="Y641" s="27">
        <v>0</v>
      </c>
      <c r="Z641" s="27">
        <v>0</v>
      </c>
      <c r="AA641" s="27">
        <v>0</v>
      </c>
      <c r="AB641" s="27">
        <v>0</v>
      </c>
      <c r="AC641" s="27">
        <v>0</v>
      </c>
      <c r="AD641" s="27">
        <v>0</v>
      </c>
      <c r="AE641" s="27">
        <v>0</v>
      </c>
      <c r="AF641" s="27">
        <v>55</v>
      </c>
      <c r="AG641" s="27">
        <v>0</v>
      </c>
      <c r="AH641" s="27">
        <v>0</v>
      </c>
      <c r="AI641" s="27">
        <v>0</v>
      </c>
      <c r="AJ641" s="27">
        <v>0</v>
      </c>
      <c r="AK641" s="27">
        <v>0</v>
      </c>
      <c r="AL641" s="27">
        <v>0</v>
      </c>
      <c r="AM641" s="27">
        <v>0</v>
      </c>
      <c r="AN641" s="27" t="s">
        <v>943</v>
      </c>
      <c r="AO641" s="27">
        <v>0</v>
      </c>
      <c r="AP641" s="27">
        <v>0</v>
      </c>
      <c r="AQ641" s="27">
        <v>0</v>
      </c>
      <c r="AR641" s="27"/>
      <c r="AS641" s="27"/>
    </row>
    <row r="642" spans="1:45" ht="15.75" customHeight="1">
      <c r="A642" s="33">
        <v>45524.055384444444</v>
      </c>
      <c r="B642" s="34" t="s">
        <v>902</v>
      </c>
      <c r="C642" s="42" t="s">
        <v>171</v>
      </c>
      <c r="D642" s="35">
        <v>45523</v>
      </c>
      <c r="E642" s="38">
        <v>0.538888888884685</v>
      </c>
      <c r="F642" s="27" t="s">
        <v>129</v>
      </c>
      <c r="G642" s="27">
        <v>1</v>
      </c>
      <c r="H642" s="34" t="s">
        <v>1008</v>
      </c>
      <c r="I642" s="34" t="s">
        <v>1009</v>
      </c>
      <c r="J642" s="27">
        <v>2000</v>
      </c>
      <c r="K642" s="27">
        <v>0</v>
      </c>
      <c r="L642" s="27">
        <v>0</v>
      </c>
      <c r="M642" s="27">
        <v>0</v>
      </c>
      <c r="N642" s="27">
        <v>0</v>
      </c>
      <c r="O642" s="27">
        <v>0</v>
      </c>
      <c r="P642" s="41" t="s">
        <v>139</v>
      </c>
      <c r="Q642" s="27">
        <v>0</v>
      </c>
      <c r="R642" s="27">
        <v>0</v>
      </c>
      <c r="S642" s="27">
        <v>0</v>
      </c>
      <c r="T642" s="27">
        <v>0</v>
      </c>
      <c r="U642" s="27">
        <v>0</v>
      </c>
      <c r="V642" s="27">
        <v>0</v>
      </c>
      <c r="W642" s="27">
        <v>0</v>
      </c>
      <c r="X642" s="27">
        <v>0</v>
      </c>
      <c r="Y642" s="27">
        <v>0</v>
      </c>
      <c r="Z642" s="27">
        <v>0</v>
      </c>
      <c r="AA642" s="27">
        <v>0</v>
      </c>
      <c r="AB642" s="27">
        <v>0</v>
      </c>
      <c r="AC642" s="27">
        <v>0</v>
      </c>
      <c r="AD642" s="27">
        <v>0</v>
      </c>
      <c r="AE642" s="27">
        <v>0</v>
      </c>
      <c r="AF642" s="27">
        <v>55</v>
      </c>
      <c r="AG642" s="27">
        <v>0</v>
      </c>
      <c r="AH642" s="27">
        <v>0</v>
      </c>
      <c r="AI642" s="27">
        <v>0</v>
      </c>
      <c r="AJ642" s="27">
        <v>0</v>
      </c>
      <c r="AK642" s="27">
        <v>0</v>
      </c>
      <c r="AL642" s="27">
        <v>0</v>
      </c>
      <c r="AM642" s="27">
        <v>0</v>
      </c>
      <c r="AN642" s="27">
        <v>0</v>
      </c>
      <c r="AO642" s="27">
        <v>0</v>
      </c>
      <c r="AP642" s="27">
        <v>0</v>
      </c>
      <c r="AQ642" s="27">
        <v>0</v>
      </c>
      <c r="AR642" s="27"/>
      <c r="AS642" s="27"/>
    </row>
    <row r="643" spans="1:45" ht="15.75" customHeight="1">
      <c r="A643" s="33">
        <v>45524.067100868051</v>
      </c>
      <c r="B643" s="34" t="s">
        <v>902</v>
      </c>
      <c r="C643" s="42" t="s">
        <v>171</v>
      </c>
      <c r="D643" s="35">
        <v>45523</v>
      </c>
      <c r="E643" s="38">
        <v>0.71527777778101154</v>
      </c>
      <c r="F643" s="27" t="s">
        <v>129</v>
      </c>
      <c r="G643" s="27">
        <v>2000</v>
      </c>
      <c r="H643" s="34" t="s">
        <v>1010</v>
      </c>
      <c r="I643" s="34" t="s">
        <v>1011</v>
      </c>
      <c r="J643" s="27">
        <v>2000</v>
      </c>
      <c r="K643" s="27">
        <v>0</v>
      </c>
      <c r="L643" s="27">
        <v>0</v>
      </c>
      <c r="M643" s="27">
        <v>0</v>
      </c>
      <c r="N643" s="27">
        <v>0</v>
      </c>
      <c r="O643" s="27">
        <v>0</v>
      </c>
      <c r="P643" s="41" t="s">
        <v>139</v>
      </c>
      <c r="Q643" s="27">
        <v>0</v>
      </c>
      <c r="R643" s="27">
        <v>0</v>
      </c>
      <c r="S643" s="27">
        <v>0</v>
      </c>
      <c r="T643" s="27">
        <v>0</v>
      </c>
      <c r="U643" s="27">
        <v>0</v>
      </c>
      <c r="V643" s="27">
        <v>0</v>
      </c>
      <c r="W643" s="27">
        <v>0</v>
      </c>
      <c r="X643" s="27">
        <v>0</v>
      </c>
      <c r="Y643" s="27">
        <v>0</v>
      </c>
      <c r="Z643" s="27">
        <v>0</v>
      </c>
      <c r="AA643" s="27">
        <v>0</v>
      </c>
      <c r="AB643" s="27">
        <v>0</v>
      </c>
      <c r="AC643" s="27">
        <v>0</v>
      </c>
      <c r="AD643" s="27">
        <v>0</v>
      </c>
      <c r="AE643" s="27">
        <v>0</v>
      </c>
      <c r="AF643" s="27">
        <v>55</v>
      </c>
      <c r="AG643" s="27">
        <v>0</v>
      </c>
      <c r="AH643" s="27">
        <v>0</v>
      </c>
      <c r="AI643" s="27">
        <v>0</v>
      </c>
      <c r="AJ643" s="27" t="s">
        <v>267</v>
      </c>
      <c r="AK643" s="27" t="s">
        <v>803</v>
      </c>
      <c r="AL643" s="27">
        <v>0</v>
      </c>
      <c r="AM643" s="27">
        <v>0</v>
      </c>
      <c r="AN643" s="27">
        <v>0</v>
      </c>
      <c r="AO643" s="27">
        <v>0</v>
      </c>
      <c r="AP643" s="27">
        <v>0</v>
      </c>
      <c r="AQ643" s="27">
        <v>0</v>
      </c>
      <c r="AR643" s="27"/>
      <c r="AS643" s="27"/>
    </row>
    <row r="644" spans="1:45" ht="15.75" customHeight="1">
      <c r="A644" s="33">
        <v>45524.775954629629</v>
      </c>
      <c r="B644" s="34" t="s">
        <v>951</v>
      </c>
      <c r="C644" s="42" t="s">
        <v>136</v>
      </c>
      <c r="D644" s="35">
        <v>45523</v>
      </c>
      <c r="E644" s="38">
        <v>0.5118055555576575</v>
      </c>
      <c r="F644" s="27" t="s">
        <v>129</v>
      </c>
      <c r="G644" s="27">
        <v>2</v>
      </c>
      <c r="H644" s="34" t="s">
        <v>1012</v>
      </c>
      <c r="I644" s="34" t="s">
        <v>1013</v>
      </c>
      <c r="J644" s="27">
        <v>100</v>
      </c>
      <c r="K644" s="27">
        <v>300</v>
      </c>
      <c r="L644" s="27">
        <v>1</v>
      </c>
      <c r="M644" s="27">
        <v>4</v>
      </c>
      <c r="N644" s="27">
        <v>0</v>
      </c>
      <c r="O644" s="27">
        <v>0</v>
      </c>
      <c r="P644" s="27">
        <v>9</v>
      </c>
      <c r="Q644" s="27">
        <v>0</v>
      </c>
      <c r="R644" s="27">
        <v>0</v>
      </c>
      <c r="S644" s="27">
        <v>0</v>
      </c>
      <c r="T644" s="27">
        <v>0</v>
      </c>
      <c r="U644" s="27">
        <v>0</v>
      </c>
      <c r="V644" s="27">
        <v>0</v>
      </c>
      <c r="W644" s="27">
        <v>0</v>
      </c>
      <c r="X644" s="27">
        <v>0</v>
      </c>
      <c r="Y644" s="27">
        <v>0</v>
      </c>
      <c r="Z644" s="27">
        <v>0</v>
      </c>
      <c r="AA644" s="27">
        <v>0</v>
      </c>
      <c r="AB644" s="27">
        <v>0</v>
      </c>
      <c r="AC644" s="27">
        <v>0</v>
      </c>
      <c r="AD644" s="27">
        <v>0</v>
      </c>
      <c r="AE644" s="27">
        <v>0</v>
      </c>
      <c r="AF644" s="27" t="s">
        <v>842</v>
      </c>
      <c r="AG644" s="27">
        <v>0</v>
      </c>
      <c r="AH644" s="27">
        <v>0</v>
      </c>
      <c r="AI644" s="27">
        <v>0</v>
      </c>
      <c r="AJ644" s="27">
        <v>0</v>
      </c>
      <c r="AK644" s="27">
        <v>0</v>
      </c>
      <c r="AL644" s="27">
        <v>0</v>
      </c>
      <c r="AM644" s="27">
        <v>0</v>
      </c>
      <c r="AN644" s="27">
        <v>0</v>
      </c>
      <c r="AO644" s="27">
        <v>0</v>
      </c>
      <c r="AP644" s="27">
        <v>0</v>
      </c>
      <c r="AQ644" s="27">
        <v>0</v>
      </c>
      <c r="AR644" s="27"/>
      <c r="AS644" s="27"/>
    </row>
    <row r="645" spans="1:45" ht="15.75" customHeight="1">
      <c r="A645" s="33">
        <v>45524.781843159726</v>
      </c>
      <c r="B645" s="34" t="s">
        <v>951</v>
      </c>
      <c r="C645" s="42" t="s">
        <v>136</v>
      </c>
      <c r="D645" s="35">
        <v>45523</v>
      </c>
      <c r="E645" s="38">
        <v>0.73263888889050577</v>
      </c>
      <c r="F645" s="27" t="s">
        <v>129</v>
      </c>
      <c r="G645" s="27">
        <v>8</v>
      </c>
      <c r="H645" s="34" t="s">
        <v>1014</v>
      </c>
      <c r="I645" s="34" t="s">
        <v>1015</v>
      </c>
      <c r="J645" s="27">
        <v>10000</v>
      </c>
      <c r="K645" s="27">
        <v>400</v>
      </c>
      <c r="L645" s="27">
        <v>1</v>
      </c>
      <c r="M645" s="27">
        <v>4</v>
      </c>
      <c r="N645" s="27"/>
      <c r="O645" s="27"/>
      <c r="P645" s="27">
        <v>9</v>
      </c>
      <c r="Q645" s="27"/>
      <c r="R645" s="27"/>
      <c r="S645" s="27"/>
      <c r="T645" s="27"/>
      <c r="U645" s="27"/>
      <c r="V645" s="27"/>
      <c r="W645" s="27"/>
      <c r="X645" s="27"/>
      <c r="Y645" s="27"/>
      <c r="Z645" s="27"/>
      <c r="AA645" s="27"/>
      <c r="AB645" s="27"/>
      <c r="AC645" s="27"/>
      <c r="AD645" s="27"/>
      <c r="AE645" s="27"/>
      <c r="AF645" s="27" t="s">
        <v>842</v>
      </c>
      <c r="AG645" s="27"/>
      <c r="AH645" s="27"/>
      <c r="AI645" s="27"/>
      <c r="AJ645" s="27"/>
      <c r="AK645" s="27"/>
      <c r="AL645" s="27"/>
      <c r="AM645" s="27"/>
      <c r="AN645" s="27"/>
      <c r="AO645" s="27"/>
      <c r="AP645" s="27"/>
      <c r="AQ645" s="27"/>
      <c r="AR645" s="27"/>
      <c r="AS645" s="27"/>
    </row>
    <row r="646" spans="1:45" ht="15.75" customHeight="1">
      <c r="A646" s="33">
        <v>45524.784870312498</v>
      </c>
      <c r="B646" s="34" t="s">
        <v>1016</v>
      </c>
      <c r="C646" s="42" t="s">
        <v>136</v>
      </c>
      <c r="D646" s="35">
        <v>45523</v>
      </c>
      <c r="E646" s="38">
        <v>0.59305555555329192</v>
      </c>
      <c r="F646" s="27" t="s">
        <v>129</v>
      </c>
      <c r="G646" s="27">
        <v>10</v>
      </c>
      <c r="H646" s="34" t="s">
        <v>1017</v>
      </c>
      <c r="I646" s="34" t="s">
        <v>1018</v>
      </c>
      <c r="J646" s="27">
        <v>150000</v>
      </c>
      <c r="K646" s="27">
        <v>500</v>
      </c>
      <c r="L646" s="27">
        <v>1</v>
      </c>
      <c r="M646" s="41" t="s">
        <v>139</v>
      </c>
      <c r="N646" s="27"/>
      <c r="O646" s="27"/>
      <c r="P646" s="41" t="s">
        <v>155</v>
      </c>
      <c r="Q646" s="27"/>
      <c r="R646" s="27"/>
      <c r="S646" s="27"/>
      <c r="T646" s="27"/>
      <c r="U646" s="27"/>
      <c r="V646" s="27"/>
      <c r="W646" s="27"/>
      <c r="X646" s="27"/>
      <c r="Y646" s="27"/>
      <c r="Z646" s="27"/>
      <c r="AA646" s="27"/>
      <c r="AB646" s="27"/>
      <c r="AC646" s="27"/>
      <c r="AD646" s="27"/>
      <c r="AE646" s="27"/>
      <c r="AF646" s="27" t="s">
        <v>1019</v>
      </c>
      <c r="AG646" s="27"/>
      <c r="AH646" s="27"/>
      <c r="AI646" s="27"/>
      <c r="AJ646" s="27"/>
      <c r="AK646" s="27"/>
      <c r="AL646" s="27"/>
      <c r="AM646" s="27"/>
      <c r="AN646" s="27"/>
      <c r="AO646" s="27"/>
      <c r="AP646" s="27"/>
      <c r="AQ646" s="27"/>
      <c r="AR646" s="27"/>
      <c r="AS646" s="27"/>
    </row>
    <row r="647" spans="1:45" ht="15.75" customHeight="1">
      <c r="A647" s="33">
        <v>45524.47280909722</v>
      </c>
      <c r="B647" s="34" t="s">
        <v>1020</v>
      </c>
      <c r="C647" s="42" t="s">
        <v>160</v>
      </c>
      <c r="D647" s="35">
        <v>45524</v>
      </c>
      <c r="E647" s="38">
        <v>0.34027777778101154</v>
      </c>
      <c r="F647" s="27" t="s">
        <v>128</v>
      </c>
      <c r="G647" s="27">
        <v>1</v>
      </c>
      <c r="H647" s="34" t="s">
        <v>1021</v>
      </c>
      <c r="I647" s="34" t="s">
        <v>1022</v>
      </c>
      <c r="J647" s="27">
        <v>1</v>
      </c>
      <c r="K647" s="27">
        <v>100</v>
      </c>
      <c r="L647" s="27">
        <v>0</v>
      </c>
      <c r="M647" s="27">
        <v>3</v>
      </c>
      <c r="N647" s="27"/>
      <c r="O647" s="27"/>
      <c r="P647" s="27"/>
      <c r="Q647" s="27"/>
      <c r="R647" s="27"/>
      <c r="S647" s="27"/>
      <c r="T647" s="27"/>
      <c r="U647" s="27"/>
      <c r="V647" s="27"/>
      <c r="W647" s="27"/>
      <c r="X647" s="27"/>
      <c r="Y647" s="27"/>
      <c r="Z647" s="27"/>
      <c r="AA647" s="27"/>
      <c r="AB647" s="27"/>
      <c r="AC647" s="27"/>
      <c r="AD647" s="27"/>
      <c r="AE647" s="27"/>
      <c r="AF647" s="27">
        <v>56</v>
      </c>
      <c r="AG647" s="27"/>
      <c r="AH647" s="27"/>
      <c r="AI647" s="27"/>
      <c r="AJ647" s="27"/>
      <c r="AK647" s="27"/>
      <c r="AL647" s="27"/>
      <c r="AM647" s="27"/>
      <c r="AN647" s="27"/>
      <c r="AO647" s="27"/>
      <c r="AP647" s="27"/>
      <c r="AQ647" s="27"/>
      <c r="AR647" s="27"/>
      <c r="AS647" s="27"/>
    </row>
    <row r="648" spans="1:45" ht="15.75" customHeight="1">
      <c r="A648" s="33">
        <v>45524.481614189819</v>
      </c>
      <c r="B648" s="34" t="s">
        <v>1020</v>
      </c>
      <c r="C648" s="42" t="s">
        <v>160</v>
      </c>
      <c r="D648" s="35">
        <v>45524</v>
      </c>
      <c r="E648" s="38">
        <v>0.36527777777519077</v>
      </c>
      <c r="F648" s="27" t="s">
        <v>129</v>
      </c>
      <c r="G648" s="27">
        <v>5</v>
      </c>
      <c r="H648" s="34" t="s">
        <v>1023</v>
      </c>
      <c r="I648" s="34" t="s">
        <v>1024</v>
      </c>
      <c r="J648" s="27">
        <v>2000</v>
      </c>
      <c r="K648" s="27">
        <v>40</v>
      </c>
      <c r="L648" s="27"/>
      <c r="M648" s="27">
        <v>3</v>
      </c>
      <c r="N648" s="27"/>
      <c r="O648" s="27"/>
      <c r="P648" s="27"/>
      <c r="Q648" s="27"/>
      <c r="R648" s="27"/>
      <c r="S648" s="27"/>
      <c r="T648" s="27"/>
      <c r="U648" s="27"/>
      <c r="V648" s="27"/>
      <c r="W648" s="27"/>
      <c r="X648" s="27"/>
      <c r="Y648" s="27"/>
      <c r="Z648" s="27"/>
      <c r="AA648" s="27"/>
      <c r="AB648" s="27"/>
      <c r="AC648" s="27"/>
      <c r="AD648" s="27"/>
      <c r="AE648" s="27"/>
      <c r="AF648" s="27">
        <v>56</v>
      </c>
      <c r="AG648" s="27"/>
      <c r="AH648" s="27"/>
      <c r="AI648" s="27"/>
      <c r="AJ648" s="27"/>
      <c r="AK648" s="27"/>
      <c r="AL648" s="27"/>
      <c r="AM648" s="27"/>
      <c r="AN648" s="27"/>
      <c r="AO648" s="27"/>
      <c r="AP648" s="27"/>
      <c r="AQ648" s="27"/>
      <c r="AR648" s="27"/>
      <c r="AS648" s="27"/>
    </row>
    <row r="649" spans="1:45" ht="15.75" customHeight="1">
      <c r="A649" s="33">
        <v>45524.560312407411</v>
      </c>
      <c r="B649" s="34" t="s">
        <v>1025</v>
      </c>
      <c r="C649" s="42" t="s">
        <v>25</v>
      </c>
      <c r="D649" s="35">
        <v>45524</v>
      </c>
      <c r="E649" s="38">
        <v>0.43472222222044365</v>
      </c>
      <c r="F649" s="27" t="s">
        <v>129</v>
      </c>
      <c r="G649" s="27">
        <v>8</v>
      </c>
      <c r="H649" s="34" t="s">
        <v>1026</v>
      </c>
      <c r="I649" s="34" t="s">
        <v>1027</v>
      </c>
      <c r="J649" s="27">
        <v>200</v>
      </c>
      <c r="K649" s="27">
        <v>1500</v>
      </c>
      <c r="L649" s="27">
        <v>2</v>
      </c>
      <c r="M649" s="27">
        <v>2</v>
      </c>
      <c r="N649" s="27">
        <v>0</v>
      </c>
      <c r="O649" s="27">
        <v>0</v>
      </c>
      <c r="P649" s="27">
        <v>8</v>
      </c>
      <c r="Q649" s="27">
        <v>0</v>
      </c>
      <c r="R649" s="27">
        <v>0</v>
      </c>
      <c r="S649" s="27">
        <v>0</v>
      </c>
      <c r="T649" s="27">
        <v>0</v>
      </c>
      <c r="U649" s="27">
        <v>0</v>
      </c>
      <c r="V649" s="27">
        <v>0</v>
      </c>
      <c r="W649" s="27">
        <v>0</v>
      </c>
      <c r="X649" s="27">
        <v>0</v>
      </c>
      <c r="Y649" s="27">
        <v>0</v>
      </c>
      <c r="Z649" s="27">
        <v>0</v>
      </c>
      <c r="AA649" s="27">
        <v>1</v>
      </c>
      <c r="AB649" s="27">
        <v>0</v>
      </c>
      <c r="AC649" s="27">
        <v>0</v>
      </c>
      <c r="AD649" s="27">
        <v>0</v>
      </c>
      <c r="AE649" s="27">
        <v>0</v>
      </c>
      <c r="AF649" s="27">
        <v>0</v>
      </c>
      <c r="AG649" s="27">
        <v>0</v>
      </c>
      <c r="AH649" s="27">
        <v>0</v>
      </c>
      <c r="AI649" s="27">
        <v>0</v>
      </c>
      <c r="AJ649" s="27">
        <v>0</v>
      </c>
      <c r="AK649" s="27">
        <v>0</v>
      </c>
      <c r="AL649" s="27">
        <v>0</v>
      </c>
      <c r="AM649" s="27">
        <v>0</v>
      </c>
      <c r="AN649" s="27">
        <v>1</v>
      </c>
      <c r="AO649" s="27">
        <v>0</v>
      </c>
      <c r="AP649" s="27">
        <v>0</v>
      </c>
      <c r="AQ649" s="27">
        <v>0</v>
      </c>
      <c r="AR649" s="27"/>
      <c r="AS649" s="27"/>
    </row>
    <row r="650" spans="1:45" ht="15.75" customHeight="1">
      <c r="A650" s="33">
        <v>45524.651272592593</v>
      </c>
      <c r="B650" s="34" t="s">
        <v>1020</v>
      </c>
      <c r="C650" s="42" t="s">
        <v>160</v>
      </c>
      <c r="D650" s="35">
        <v>45524</v>
      </c>
      <c r="E650" s="38">
        <v>0.55277777777519077</v>
      </c>
      <c r="F650" s="27" t="s">
        <v>129</v>
      </c>
      <c r="G650" s="27">
        <v>2</v>
      </c>
      <c r="H650" s="34" t="s">
        <v>1028</v>
      </c>
      <c r="I650" s="34" t="s">
        <v>1029</v>
      </c>
      <c r="J650" s="27">
        <v>250</v>
      </c>
      <c r="K650" s="27">
        <v>20</v>
      </c>
      <c r="L650" s="27"/>
      <c r="M650" s="27">
        <v>3</v>
      </c>
      <c r="N650" s="27"/>
      <c r="O650" s="27"/>
      <c r="P650" s="27"/>
      <c r="Q650" s="27"/>
      <c r="R650" s="27"/>
      <c r="S650" s="27"/>
      <c r="T650" s="27"/>
      <c r="U650" s="27"/>
      <c r="V650" s="27"/>
      <c r="W650" s="27"/>
      <c r="X650" s="27"/>
      <c r="Y650" s="27"/>
      <c r="Z650" s="27"/>
      <c r="AA650" s="27"/>
      <c r="AB650" s="27"/>
      <c r="AC650" s="27"/>
      <c r="AD650" s="27"/>
      <c r="AE650" s="27"/>
      <c r="AF650" s="27">
        <v>56</v>
      </c>
      <c r="AG650" s="27"/>
      <c r="AH650" s="27"/>
      <c r="AI650" s="27"/>
      <c r="AJ650" s="27"/>
      <c r="AK650" s="27"/>
      <c r="AL650" s="27"/>
      <c r="AM650" s="27"/>
      <c r="AN650" s="27"/>
      <c r="AO650" s="27"/>
      <c r="AP650" s="27"/>
      <c r="AQ650" s="27"/>
      <c r="AR650" s="27"/>
      <c r="AS650" s="27"/>
    </row>
    <row r="651" spans="1:45" ht="15.75" customHeight="1">
      <c r="A651" s="33">
        <v>45524.660871122687</v>
      </c>
      <c r="B651" s="34" t="s">
        <v>1020</v>
      </c>
      <c r="C651" s="42" t="s">
        <v>160</v>
      </c>
      <c r="D651" s="35">
        <v>45524</v>
      </c>
      <c r="E651" s="38">
        <v>0.60833333333721384</v>
      </c>
      <c r="F651" s="27" t="s">
        <v>129</v>
      </c>
      <c r="G651" s="27">
        <v>1</v>
      </c>
      <c r="H651" s="34" t="s">
        <v>1030</v>
      </c>
      <c r="I651" s="34" t="s">
        <v>1024</v>
      </c>
      <c r="J651" s="27"/>
      <c r="K651" s="27"/>
      <c r="L651" s="27"/>
      <c r="M651" s="27">
        <v>3</v>
      </c>
      <c r="N651" s="27"/>
      <c r="O651" s="27"/>
      <c r="P651" s="27">
        <v>3</v>
      </c>
      <c r="Q651" s="27"/>
      <c r="R651" s="27"/>
      <c r="S651" s="27"/>
      <c r="T651" s="27"/>
      <c r="U651" s="27"/>
      <c r="V651" s="27"/>
      <c r="W651" s="27"/>
      <c r="X651" s="27"/>
      <c r="Y651" s="27"/>
      <c r="Z651" s="27"/>
      <c r="AA651" s="27"/>
      <c r="AB651" s="27"/>
      <c r="AC651" s="27"/>
      <c r="AD651" s="27"/>
      <c r="AE651" s="27"/>
      <c r="AF651" s="27">
        <v>56</v>
      </c>
      <c r="AG651" s="27"/>
      <c r="AH651" s="27"/>
      <c r="AI651" s="27"/>
      <c r="AJ651" s="27"/>
      <c r="AK651" s="27"/>
      <c r="AL651" s="27"/>
      <c r="AM651" s="27"/>
      <c r="AN651" s="27"/>
      <c r="AO651" s="27"/>
      <c r="AP651" s="27"/>
      <c r="AQ651" s="27"/>
      <c r="AR651" s="27"/>
      <c r="AS651" s="27"/>
    </row>
    <row r="652" spans="1:45" ht="15.75" customHeight="1">
      <c r="A652" s="33">
        <v>45524.738513958335</v>
      </c>
      <c r="B652" s="34" t="s">
        <v>711</v>
      </c>
      <c r="C652" s="42" t="s">
        <v>26</v>
      </c>
      <c r="D652" s="35">
        <v>45524</v>
      </c>
      <c r="E652" s="38">
        <v>0.6875</v>
      </c>
      <c r="F652" s="27" t="s">
        <v>129</v>
      </c>
      <c r="G652" s="27">
        <v>4</v>
      </c>
      <c r="H652" s="34" t="s">
        <v>1031</v>
      </c>
      <c r="I652" s="34" t="s">
        <v>1031</v>
      </c>
      <c r="J652" s="27">
        <v>1000</v>
      </c>
      <c r="K652" s="27">
        <v>500</v>
      </c>
      <c r="L652" s="27">
        <v>4</v>
      </c>
      <c r="M652" s="27">
        <v>4</v>
      </c>
      <c r="N652" s="27">
        <v>0</v>
      </c>
      <c r="O652" s="27">
        <v>0</v>
      </c>
      <c r="P652" s="27">
        <v>0</v>
      </c>
      <c r="Q652" s="27">
        <v>0</v>
      </c>
      <c r="R652" s="27">
        <v>0</v>
      </c>
      <c r="S652" s="27">
        <v>0</v>
      </c>
      <c r="T652" s="27">
        <v>0</v>
      </c>
      <c r="U652" s="27">
        <v>0</v>
      </c>
      <c r="V652" s="27">
        <v>0</v>
      </c>
      <c r="W652" s="27">
        <v>0</v>
      </c>
      <c r="X652" s="27">
        <v>0</v>
      </c>
      <c r="Y652" s="27">
        <v>0</v>
      </c>
      <c r="Z652" s="27">
        <v>1</v>
      </c>
      <c r="AA652" s="27">
        <v>0</v>
      </c>
      <c r="AB652" s="27">
        <v>0</v>
      </c>
      <c r="AC652" s="27">
        <v>0</v>
      </c>
      <c r="AD652" s="27">
        <v>0</v>
      </c>
      <c r="AE652" s="27">
        <v>0</v>
      </c>
      <c r="AF652" s="27">
        <v>0</v>
      </c>
      <c r="AG652" s="27">
        <v>0</v>
      </c>
      <c r="AH652" s="27">
        <v>0</v>
      </c>
      <c r="AI652" s="27">
        <v>0</v>
      </c>
      <c r="AJ652" s="27">
        <v>0</v>
      </c>
      <c r="AK652" s="27">
        <v>0</v>
      </c>
      <c r="AL652" s="27">
        <v>0</v>
      </c>
      <c r="AM652" s="27">
        <v>0</v>
      </c>
      <c r="AN652" s="27">
        <v>0</v>
      </c>
      <c r="AO652" s="27">
        <v>0</v>
      </c>
      <c r="AP652" s="27">
        <v>0</v>
      </c>
      <c r="AQ652" s="27">
        <v>0</v>
      </c>
      <c r="AR652" s="27"/>
      <c r="AS652" s="27"/>
    </row>
    <row r="653" spans="1:45" ht="15.75" customHeight="1">
      <c r="A653" s="33">
        <v>45524.79069793981</v>
      </c>
      <c r="B653" s="34" t="s">
        <v>902</v>
      </c>
      <c r="C653" s="42" t="s">
        <v>171</v>
      </c>
      <c r="D653" s="35">
        <v>45524</v>
      </c>
      <c r="E653" s="38">
        <v>0.6875</v>
      </c>
      <c r="F653" s="27" t="s">
        <v>129</v>
      </c>
      <c r="G653" s="27">
        <v>4</v>
      </c>
      <c r="H653" s="34" t="s">
        <v>1032</v>
      </c>
      <c r="I653" s="34" t="s">
        <v>1033</v>
      </c>
      <c r="J653" s="27">
        <v>250</v>
      </c>
      <c r="K653" s="27">
        <v>20</v>
      </c>
      <c r="L653" s="27">
        <v>0</v>
      </c>
      <c r="M653" s="27">
        <v>0</v>
      </c>
      <c r="N653" s="27">
        <v>0</v>
      </c>
      <c r="O653" s="27">
        <v>0</v>
      </c>
      <c r="P653" s="41" t="s">
        <v>139</v>
      </c>
      <c r="Q653" s="27">
        <v>0</v>
      </c>
      <c r="R653" s="27">
        <v>0</v>
      </c>
      <c r="S653" s="27">
        <v>0</v>
      </c>
      <c r="T653" s="27">
        <v>0</v>
      </c>
      <c r="U653" s="27">
        <v>0</v>
      </c>
      <c r="V653" s="27">
        <v>0</v>
      </c>
      <c r="W653" s="27">
        <v>0</v>
      </c>
      <c r="X653" s="27">
        <v>0</v>
      </c>
      <c r="Y653" s="27">
        <v>0</v>
      </c>
      <c r="Z653" s="27">
        <v>0</v>
      </c>
      <c r="AA653" s="27">
        <v>0</v>
      </c>
      <c r="AB653" s="27">
        <v>0</v>
      </c>
      <c r="AC653" s="27" t="s">
        <v>267</v>
      </c>
      <c r="AD653" s="27">
        <v>0</v>
      </c>
      <c r="AE653" s="27">
        <v>0</v>
      </c>
      <c r="AF653" s="27">
        <v>55</v>
      </c>
      <c r="AG653" s="27">
        <v>0</v>
      </c>
      <c r="AH653" s="27">
        <v>0</v>
      </c>
      <c r="AI653" s="27">
        <v>0</v>
      </c>
      <c r="AJ653" s="27">
        <v>0</v>
      </c>
      <c r="AK653" s="27">
        <v>0</v>
      </c>
      <c r="AL653" s="27">
        <v>0</v>
      </c>
      <c r="AM653" s="27">
        <v>0</v>
      </c>
      <c r="AN653" s="27">
        <v>0</v>
      </c>
      <c r="AO653" s="27">
        <v>0</v>
      </c>
      <c r="AP653" s="27">
        <v>0</v>
      </c>
      <c r="AQ653" s="27">
        <v>0</v>
      </c>
      <c r="AR653" s="27"/>
      <c r="AS653" s="27"/>
    </row>
    <row r="654" spans="1:45" ht="15.75" customHeight="1">
      <c r="A654" s="33">
        <v>45524.835650243054</v>
      </c>
      <c r="B654" s="34" t="s">
        <v>985</v>
      </c>
      <c r="C654" s="42" t="s">
        <v>167</v>
      </c>
      <c r="D654" s="35">
        <v>45524</v>
      </c>
      <c r="E654" s="38">
        <v>0.80138888888905058</v>
      </c>
      <c r="F654" s="27" t="s">
        <v>129</v>
      </c>
      <c r="G654" s="27">
        <v>1</v>
      </c>
      <c r="H654" s="34" t="s">
        <v>1034</v>
      </c>
      <c r="I654" s="34" t="s">
        <v>1035</v>
      </c>
      <c r="J654" s="27">
        <v>5</v>
      </c>
      <c r="K654" s="27">
        <v>300</v>
      </c>
      <c r="L654" s="27">
        <v>1</v>
      </c>
      <c r="M654" s="27">
        <v>3</v>
      </c>
      <c r="N654" s="27"/>
      <c r="O654" s="27"/>
      <c r="P654" s="27"/>
      <c r="Q654" s="27"/>
      <c r="R654" s="27"/>
      <c r="S654" s="27"/>
      <c r="T654" s="27"/>
      <c r="U654" s="27"/>
      <c r="V654" s="27"/>
      <c r="W654" s="27"/>
      <c r="X654" s="27"/>
      <c r="Y654" s="27"/>
      <c r="Z654" s="27"/>
      <c r="AA654" s="27"/>
      <c r="AB654" s="27"/>
      <c r="AC654" s="27"/>
      <c r="AD654" s="27"/>
      <c r="AE654" s="27"/>
      <c r="AF654" s="27"/>
      <c r="AG654" s="27"/>
      <c r="AH654" s="27"/>
      <c r="AI654" s="27"/>
      <c r="AJ654" s="27"/>
      <c r="AK654" s="27"/>
      <c r="AL654" s="27"/>
      <c r="AM654" s="27">
        <v>1</v>
      </c>
      <c r="AN654" s="27"/>
      <c r="AO654" s="27"/>
      <c r="AP654" s="27"/>
      <c r="AQ654" s="27"/>
      <c r="AR654" s="27"/>
      <c r="AS654" s="27"/>
    </row>
    <row r="655" spans="1:45" ht="15.75" customHeight="1">
      <c r="A655" s="33">
        <v>45524.894564907408</v>
      </c>
      <c r="B655" s="34" t="s">
        <v>654</v>
      </c>
      <c r="C655" s="42" t="s">
        <v>194</v>
      </c>
      <c r="D655" s="35">
        <v>45524</v>
      </c>
      <c r="E655" s="38">
        <v>0.68055555555474712</v>
      </c>
      <c r="F655" s="27" t="s">
        <v>129</v>
      </c>
      <c r="G655" s="27">
        <v>10</v>
      </c>
      <c r="H655" s="34" t="s">
        <v>1036</v>
      </c>
      <c r="I655" s="34" t="s">
        <v>1037</v>
      </c>
      <c r="J655" s="27">
        <v>10000</v>
      </c>
      <c r="K655" s="27">
        <v>600</v>
      </c>
      <c r="L655" s="27">
        <v>1</v>
      </c>
      <c r="M655" s="27">
        <v>7</v>
      </c>
      <c r="N655" s="27">
        <v>0</v>
      </c>
      <c r="O655" s="27">
        <v>0</v>
      </c>
      <c r="P655" s="27">
        <v>8</v>
      </c>
      <c r="Q655" s="27">
        <v>0</v>
      </c>
      <c r="R655" s="27">
        <v>3</v>
      </c>
      <c r="S655" s="27">
        <v>0</v>
      </c>
      <c r="T655" s="27">
        <v>0</v>
      </c>
      <c r="U655" s="27">
        <v>0</v>
      </c>
      <c r="V655" s="27">
        <v>0</v>
      </c>
      <c r="W655" s="27">
        <v>0</v>
      </c>
      <c r="X655" s="27">
        <v>0</v>
      </c>
      <c r="Y655" s="27">
        <v>0</v>
      </c>
      <c r="Z655" s="27">
        <v>0</v>
      </c>
      <c r="AA655" s="27">
        <v>0</v>
      </c>
      <c r="AB655" s="27">
        <v>0</v>
      </c>
      <c r="AC655" s="27">
        <v>0</v>
      </c>
      <c r="AD655" s="27">
        <v>0</v>
      </c>
      <c r="AE655" s="27"/>
      <c r="AF655" s="27">
        <v>1</v>
      </c>
      <c r="AG655" s="27">
        <v>0</v>
      </c>
      <c r="AH655" s="27">
        <v>0</v>
      </c>
      <c r="AI655" s="27">
        <v>0</v>
      </c>
      <c r="AJ655" s="27">
        <v>0</v>
      </c>
      <c r="AK655" s="27">
        <v>0</v>
      </c>
      <c r="AL655" s="27">
        <v>0</v>
      </c>
      <c r="AM655" s="27">
        <v>0</v>
      </c>
      <c r="AN655" s="27">
        <v>0</v>
      </c>
      <c r="AO655" s="27">
        <v>0</v>
      </c>
      <c r="AP655" s="27">
        <v>0</v>
      </c>
      <c r="AQ655" s="27">
        <v>0</v>
      </c>
      <c r="AR655" s="27"/>
      <c r="AS655" s="27"/>
    </row>
    <row r="656" spans="1:45" ht="15.75" customHeight="1">
      <c r="A656" s="33">
        <v>45525.585320509257</v>
      </c>
      <c r="B656" s="34" t="s">
        <v>711</v>
      </c>
      <c r="C656" s="42" t="s">
        <v>26</v>
      </c>
      <c r="D656" s="35">
        <v>45524</v>
      </c>
      <c r="E656" s="38">
        <v>0.50694444444525288</v>
      </c>
      <c r="F656" s="27" t="s">
        <v>129</v>
      </c>
      <c r="G656" s="27">
        <v>1</v>
      </c>
      <c r="I656" s="34" t="s">
        <v>1038</v>
      </c>
      <c r="J656" s="27">
        <v>48</v>
      </c>
      <c r="K656" s="27">
        <v>60</v>
      </c>
      <c r="L656" s="27"/>
      <c r="M656" s="41" t="s">
        <v>139</v>
      </c>
      <c r="N656" s="27"/>
      <c r="O656" s="27"/>
      <c r="P656" s="27"/>
      <c r="Q656" s="27"/>
      <c r="R656" s="27"/>
      <c r="S656" s="27"/>
      <c r="T656" s="27"/>
      <c r="U656" s="27"/>
      <c r="V656" s="27"/>
      <c r="W656" s="27"/>
      <c r="X656" s="27"/>
      <c r="Y656" s="27"/>
      <c r="Z656" s="41" t="s">
        <v>147</v>
      </c>
      <c r="AA656" s="27"/>
      <c r="AB656" s="27"/>
      <c r="AC656" s="27"/>
      <c r="AD656" s="27"/>
      <c r="AE656" s="27"/>
      <c r="AF656" s="27"/>
      <c r="AG656" s="27"/>
      <c r="AH656" s="27"/>
      <c r="AI656" s="27"/>
      <c r="AJ656" s="27"/>
      <c r="AK656" s="27"/>
      <c r="AL656" s="27"/>
      <c r="AM656" s="27"/>
      <c r="AN656" s="27"/>
      <c r="AO656" s="27"/>
      <c r="AP656" s="27"/>
      <c r="AQ656" s="27"/>
      <c r="AR656" s="27"/>
      <c r="AS656" s="27"/>
    </row>
    <row r="657" spans="1:45" ht="15.75" customHeight="1">
      <c r="A657" s="33">
        <v>45525.44222118055</v>
      </c>
      <c r="B657" s="34" t="s">
        <v>401</v>
      </c>
      <c r="C657" s="42" t="s">
        <v>32</v>
      </c>
      <c r="D657" s="35">
        <v>45525</v>
      </c>
      <c r="E657" s="38">
        <v>0.38541666666424135</v>
      </c>
      <c r="F657" s="27" t="s">
        <v>129</v>
      </c>
      <c r="G657" s="27">
        <v>1</v>
      </c>
      <c r="I657" s="34" t="s">
        <v>1039</v>
      </c>
      <c r="J657" s="27">
        <v>4</v>
      </c>
      <c r="K657" s="27">
        <v>500</v>
      </c>
      <c r="L657" s="27"/>
      <c r="M657" s="27">
        <v>3</v>
      </c>
      <c r="N657" s="27">
        <v>1</v>
      </c>
      <c r="O657" s="27">
        <v>0</v>
      </c>
      <c r="P657" s="27">
        <v>0</v>
      </c>
      <c r="Q657" s="27">
        <v>0</v>
      </c>
      <c r="R657" s="27">
        <v>3</v>
      </c>
      <c r="S657" s="27">
        <v>0</v>
      </c>
      <c r="T657" s="27">
        <v>0</v>
      </c>
      <c r="U657" s="27">
        <v>0</v>
      </c>
      <c r="V657" s="27">
        <v>0</v>
      </c>
      <c r="W657" s="27">
        <v>1</v>
      </c>
      <c r="X657" s="27">
        <v>0</v>
      </c>
      <c r="Y657" s="27">
        <v>0</v>
      </c>
      <c r="Z657" s="27">
        <v>0</v>
      </c>
      <c r="AA657" s="27">
        <v>0</v>
      </c>
      <c r="AB657" s="27">
        <v>0</v>
      </c>
      <c r="AC657" s="27">
        <v>0</v>
      </c>
      <c r="AD657" s="27">
        <v>0</v>
      </c>
      <c r="AE657" s="27">
        <v>0</v>
      </c>
      <c r="AF657" s="27">
        <v>0</v>
      </c>
      <c r="AG657" s="27">
        <v>0</v>
      </c>
      <c r="AH657" s="27">
        <v>1</v>
      </c>
      <c r="AI657" s="27">
        <v>0</v>
      </c>
      <c r="AJ657" s="27">
        <v>0</v>
      </c>
      <c r="AK657" s="27">
        <v>0</v>
      </c>
      <c r="AL657" s="27">
        <v>0</v>
      </c>
      <c r="AM657" s="27">
        <v>0</v>
      </c>
      <c r="AN657" s="27">
        <v>0</v>
      </c>
      <c r="AO657" s="27">
        <v>0</v>
      </c>
      <c r="AP657" s="27">
        <v>0</v>
      </c>
      <c r="AQ657" s="27">
        <v>0</v>
      </c>
      <c r="AR657" s="27"/>
      <c r="AS657" s="27"/>
    </row>
    <row r="658" spans="1:45" ht="15.75" customHeight="1">
      <c r="A658" s="33">
        <v>45525.767967384258</v>
      </c>
      <c r="B658" s="34" t="s">
        <v>162</v>
      </c>
      <c r="C658" s="42" t="s">
        <v>25</v>
      </c>
      <c r="D658" s="35">
        <v>45525</v>
      </c>
      <c r="E658" s="38">
        <v>0.663888888884685</v>
      </c>
      <c r="F658" s="27" t="s">
        <v>129</v>
      </c>
      <c r="G658" s="27">
        <v>6</v>
      </c>
      <c r="H658" s="34" t="s">
        <v>1040</v>
      </c>
      <c r="I658" s="34" t="s">
        <v>1041</v>
      </c>
      <c r="J658" s="27">
        <v>500</v>
      </c>
      <c r="K658" s="27">
        <v>500</v>
      </c>
      <c r="L658" s="27">
        <v>2</v>
      </c>
      <c r="M658" s="27">
        <v>1</v>
      </c>
      <c r="N658" s="27">
        <v>0</v>
      </c>
      <c r="O658" s="27">
        <v>0</v>
      </c>
      <c r="P658" s="27">
        <v>6</v>
      </c>
      <c r="Q658" s="27">
        <v>0</v>
      </c>
      <c r="R658" s="27">
        <v>0</v>
      </c>
      <c r="S658" s="27">
        <v>0</v>
      </c>
      <c r="T658" s="27">
        <v>0</v>
      </c>
      <c r="U658" s="27">
        <v>0</v>
      </c>
      <c r="V658" s="27">
        <v>0</v>
      </c>
      <c r="W658" s="27">
        <v>0</v>
      </c>
      <c r="X658" s="27">
        <v>0</v>
      </c>
      <c r="Y658" s="27">
        <v>0</v>
      </c>
      <c r="Z658" s="27">
        <v>0</v>
      </c>
      <c r="AA658" s="27">
        <v>1</v>
      </c>
      <c r="AB658" s="27">
        <v>0</v>
      </c>
      <c r="AC658" s="27" t="s">
        <v>943</v>
      </c>
      <c r="AD658" s="27">
        <v>0</v>
      </c>
      <c r="AE658" s="27">
        <v>0</v>
      </c>
      <c r="AF658" s="27">
        <v>0</v>
      </c>
      <c r="AG658" s="27">
        <v>0</v>
      </c>
      <c r="AH658" s="27">
        <v>1</v>
      </c>
      <c r="AI658" s="27">
        <v>0</v>
      </c>
      <c r="AJ658" s="27">
        <v>0</v>
      </c>
      <c r="AK658" s="27">
        <v>0</v>
      </c>
      <c r="AL658" s="27">
        <v>0</v>
      </c>
      <c r="AM658" s="27">
        <v>0</v>
      </c>
      <c r="AN658" s="27">
        <v>0</v>
      </c>
      <c r="AO658" s="27">
        <v>0</v>
      </c>
      <c r="AP658" s="27">
        <v>0</v>
      </c>
      <c r="AQ658" s="27">
        <v>0</v>
      </c>
      <c r="AR658" s="27"/>
      <c r="AS658" s="27"/>
    </row>
    <row r="659" spans="1:45" ht="15.75" customHeight="1">
      <c r="A659" s="33">
        <v>45525.811982592597</v>
      </c>
      <c r="B659" s="34" t="s">
        <v>336</v>
      </c>
      <c r="C659" s="42" t="s">
        <v>29</v>
      </c>
      <c r="D659" s="35">
        <v>45525</v>
      </c>
      <c r="E659" s="38">
        <v>0.48263888889050577</v>
      </c>
      <c r="F659" s="27" t="s">
        <v>129</v>
      </c>
      <c r="G659" s="27">
        <v>1</v>
      </c>
      <c r="H659" s="34" t="s">
        <v>1042</v>
      </c>
      <c r="I659" s="34" t="s">
        <v>1043</v>
      </c>
      <c r="J659" s="27">
        <v>900</v>
      </c>
      <c r="K659" s="27">
        <v>400</v>
      </c>
      <c r="L659" s="27">
        <v>0</v>
      </c>
      <c r="M659" s="27">
        <v>0</v>
      </c>
      <c r="N659" s="27">
        <v>2</v>
      </c>
      <c r="O659" s="27">
        <v>2</v>
      </c>
      <c r="P659" s="27">
        <v>0</v>
      </c>
      <c r="Q659" s="27">
        <v>0</v>
      </c>
      <c r="R659" s="27">
        <v>3</v>
      </c>
      <c r="S659" s="27">
        <v>0</v>
      </c>
      <c r="T659" s="27">
        <v>0</v>
      </c>
      <c r="U659" s="27">
        <v>0</v>
      </c>
      <c r="V659" s="27">
        <v>0</v>
      </c>
      <c r="W659" s="27">
        <v>0</v>
      </c>
      <c r="X659" s="27">
        <v>0</v>
      </c>
      <c r="Y659" s="27">
        <v>0</v>
      </c>
      <c r="Z659" s="27">
        <v>0</v>
      </c>
      <c r="AA659" s="27">
        <v>0</v>
      </c>
      <c r="AB659" s="27">
        <v>0</v>
      </c>
      <c r="AC659" s="27">
        <v>0</v>
      </c>
      <c r="AD659" s="27">
        <v>0</v>
      </c>
      <c r="AE659" s="27">
        <v>0</v>
      </c>
      <c r="AF659" s="27">
        <v>1</v>
      </c>
      <c r="AG659" s="27">
        <v>0</v>
      </c>
      <c r="AH659" s="27">
        <v>0</v>
      </c>
      <c r="AI659" s="27">
        <v>0</v>
      </c>
      <c r="AJ659" s="27">
        <v>0</v>
      </c>
      <c r="AK659" s="27">
        <v>0</v>
      </c>
      <c r="AL659" s="27">
        <v>0</v>
      </c>
      <c r="AM659" s="27">
        <v>0</v>
      </c>
      <c r="AN659" s="27">
        <v>0</v>
      </c>
      <c r="AO659" s="27">
        <v>0</v>
      </c>
      <c r="AP659" s="27">
        <v>0</v>
      </c>
      <c r="AQ659" s="27">
        <v>0</v>
      </c>
      <c r="AR659" s="27"/>
      <c r="AS659" s="27"/>
    </row>
    <row r="660" spans="1:45" ht="15.75" customHeight="1">
      <c r="A660" s="33">
        <v>45525.817731597221</v>
      </c>
      <c r="B660" s="34" t="s">
        <v>1044</v>
      </c>
      <c r="C660" s="42" t="s">
        <v>32</v>
      </c>
      <c r="D660" s="35">
        <v>45525</v>
      </c>
      <c r="E660" s="38">
        <v>0.76388888889050577</v>
      </c>
      <c r="F660" s="27" t="s">
        <v>129</v>
      </c>
      <c r="G660" s="27">
        <v>3</v>
      </c>
      <c r="I660" s="34" t="s">
        <v>1045</v>
      </c>
      <c r="J660" s="27">
        <v>100</v>
      </c>
      <c r="K660" s="27">
        <v>2000</v>
      </c>
      <c r="L660" s="27">
        <v>3</v>
      </c>
      <c r="M660" s="27">
        <v>4</v>
      </c>
      <c r="N660" s="27">
        <v>1</v>
      </c>
      <c r="O660" s="27">
        <v>1</v>
      </c>
      <c r="P660" s="27"/>
      <c r="Q660" s="27"/>
      <c r="R660" s="27"/>
      <c r="S660" s="27"/>
      <c r="T660" s="27"/>
      <c r="U660" s="27"/>
      <c r="V660" s="27"/>
      <c r="W660" s="27">
        <v>1</v>
      </c>
      <c r="X660" s="27"/>
      <c r="Y660" s="27"/>
      <c r="Z660" s="27"/>
      <c r="AA660" s="27"/>
      <c r="AB660" s="27"/>
      <c r="AC660" s="27"/>
      <c r="AD660" s="27"/>
      <c r="AE660" s="27"/>
      <c r="AF660" s="27">
        <v>1</v>
      </c>
      <c r="AG660" s="27"/>
      <c r="AH660" s="27">
        <v>1</v>
      </c>
      <c r="AI660" s="27">
        <v>1</v>
      </c>
      <c r="AJ660" s="27"/>
      <c r="AK660" s="27">
        <v>1</v>
      </c>
      <c r="AL660" s="27">
        <v>1</v>
      </c>
      <c r="AM660" s="27"/>
      <c r="AN660" s="27"/>
      <c r="AO660" s="27"/>
      <c r="AP660" s="27"/>
      <c r="AQ660" s="27"/>
      <c r="AR660" s="27"/>
      <c r="AS660" s="27"/>
    </row>
    <row r="661" spans="1:45" ht="15.75" customHeight="1">
      <c r="A661" s="33">
        <v>45525.85111502315</v>
      </c>
      <c r="B661" s="34" t="s">
        <v>902</v>
      </c>
      <c r="C661" s="42" t="s">
        <v>171</v>
      </c>
      <c r="D661" s="35">
        <v>45525</v>
      </c>
      <c r="E661" s="38">
        <v>0.63194444444525288</v>
      </c>
      <c r="F661" s="27" t="s">
        <v>129</v>
      </c>
      <c r="G661" s="27">
        <v>8</v>
      </c>
      <c r="H661" s="34" t="s">
        <v>1046</v>
      </c>
      <c r="I661" s="34" t="s">
        <v>1047</v>
      </c>
      <c r="J661" s="27">
        <v>900</v>
      </c>
      <c r="K661" s="27">
        <v>250</v>
      </c>
      <c r="L661" s="27">
        <v>0</v>
      </c>
      <c r="M661" s="27">
        <v>0</v>
      </c>
      <c r="N661" s="27">
        <v>0</v>
      </c>
      <c r="O661" s="27">
        <v>0</v>
      </c>
      <c r="P661" s="27">
        <v>7</v>
      </c>
      <c r="Q661" s="27">
        <v>0</v>
      </c>
      <c r="R661" s="27">
        <v>0</v>
      </c>
      <c r="S661" s="27"/>
      <c r="T661" s="27">
        <v>0</v>
      </c>
      <c r="U661" s="27">
        <v>0</v>
      </c>
      <c r="V661" s="27">
        <v>0</v>
      </c>
      <c r="W661" s="27">
        <v>0</v>
      </c>
      <c r="X661" s="27">
        <v>0</v>
      </c>
      <c r="Y661" s="27">
        <v>0</v>
      </c>
      <c r="Z661" s="27">
        <v>0</v>
      </c>
      <c r="AA661" s="27">
        <v>0</v>
      </c>
      <c r="AB661" s="27">
        <v>0</v>
      </c>
      <c r="AC661" s="27">
        <v>0</v>
      </c>
      <c r="AD661" s="27">
        <v>0</v>
      </c>
      <c r="AE661" s="27">
        <v>0</v>
      </c>
      <c r="AF661" s="27">
        <v>55</v>
      </c>
      <c r="AG661" s="27">
        <v>0</v>
      </c>
      <c r="AH661" s="27">
        <v>0</v>
      </c>
      <c r="AI661" s="27">
        <v>0</v>
      </c>
      <c r="AJ661" s="27">
        <v>0</v>
      </c>
      <c r="AK661" s="27">
        <v>0</v>
      </c>
      <c r="AL661" s="27">
        <v>0</v>
      </c>
      <c r="AM661" s="27">
        <v>0</v>
      </c>
      <c r="AN661" s="27">
        <v>0</v>
      </c>
      <c r="AO661" s="27">
        <v>0</v>
      </c>
      <c r="AP661" s="27">
        <v>0</v>
      </c>
      <c r="AQ661" s="27">
        <v>0</v>
      </c>
      <c r="AR661" s="27"/>
      <c r="AS661" s="27"/>
    </row>
    <row r="662" spans="1:45" ht="15.75" customHeight="1">
      <c r="A662" s="33">
        <v>45525.856090960646</v>
      </c>
      <c r="B662" s="34" t="s">
        <v>797</v>
      </c>
      <c r="C662" s="42" t="s">
        <v>415</v>
      </c>
      <c r="D662" s="35">
        <v>45525</v>
      </c>
      <c r="E662" s="38">
        <v>0.77083333333575865</v>
      </c>
      <c r="F662" s="27" t="s">
        <v>129</v>
      </c>
      <c r="G662" s="27">
        <v>1</v>
      </c>
      <c r="H662" s="34" t="s">
        <v>1048</v>
      </c>
      <c r="I662" s="34" t="s">
        <v>1049</v>
      </c>
      <c r="J662" s="27">
        <v>15</v>
      </c>
      <c r="K662" s="27">
        <v>0</v>
      </c>
      <c r="L662" s="27"/>
      <c r="M662" s="27">
        <v>3</v>
      </c>
      <c r="N662" s="27"/>
      <c r="O662" s="27"/>
      <c r="P662" s="27"/>
      <c r="Q662" s="27"/>
      <c r="R662" s="27"/>
      <c r="S662" s="27"/>
      <c r="T662" s="27"/>
      <c r="U662" s="27"/>
      <c r="V662" s="27"/>
      <c r="W662" s="27"/>
      <c r="X662" s="27"/>
      <c r="Y662" s="27"/>
      <c r="Z662" s="27"/>
      <c r="AA662" s="27"/>
      <c r="AB662" s="27"/>
      <c r="AC662" s="27"/>
      <c r="AD662" s="27"/>
      <c r="AE662" s="27"/>
      <c r="AF662" s="27" t="s">
        <v>800</v>
      </c>
      <c r="AG662" s="27"/>
      <c r="AH662" s="27"/>
      <c r="AI662" s="27"/>
      <c r="AJ662" s="27"/>
      <c r="AK662" s="27"/>
      <c r="AL662" s="27"/>
      <c r="AM662" s="27"/>
      <c r="AN662" s="27"/>
      <c r="AO662" s="27"/>
      <c r="AP662" s="27"/>
      <c r="AQ662" s="27"/>
      <c r="AR662" s="27"/>
      <c r="AS662" s="27"/>
    </row>
    <row r="663" spans="1:45" ht="15.75" customHeight="1">
      <c r="A663" s="33">
        <v>45525.873336620367</v>
      </c>
      <c r="B663" s="34" t="s">
        <v>654</v>
      </c>
      <c r="C663" s="42" t="s">
        <v>194</v>
      </c>
      <c r="D663" s="35">
        <v>45525</v>
      </c>
      <c r="E663" s="38">
        <v>0.59375</v>
      </c>
      <c r="F663" s="27" t="s">
        <v>129</v>
      </c>
      <c r="G663" s="27">
        <v>100</v>
      </c>
      <c r="H663" s="34" t="s">
        <v>1050</v>
      </c>
      <c r="I663" s="34" t="s">
        <v>1051</v>
      </c>
      <c r="J663" s="27">
        <v>120000</v>
      </c>
      <c r="K663" s="27">
        <v>87000</v>
      </c>
      <c r="L663" s="27">
        <v>1</v>
      </c>
      <c r="M663" s="27">
        <v>5</v>
      </c>
      <c r="N663" s="27">
        <v>0</v>
      </c>
      <c r="O663" s="27">
        <v>0</v>
      </c>
      <c r="P663" s="27">
        <v>2</v>
      </c>
      <c r="Q663" s="27">
        <v>0</v>
      </c>
      <c r="R663" s="27">
        <v>7</v>
      </c>
      <c r="S663" s="27">
        <v>0</v>
      </c>
      <c r="T663" s="27">
        <v>0</v>
      </c>
      <c r="U663" s="27">
        <v>0</v>
      </c>
      <c r="V663" s="27">
        <v>0</v>
      </c>
      <c r="W663" s="27">
        <v>0</v>
      </c>
      <c r="X663" s="27">
        <v>0</v>
      </c>
      <c r="Y663" s="27">
        <v>0</v>
      </c>
      <c r="Z663" s="27">
        <v>0</v>
      </c>
      <c r="AA663" s="27">
        <v>0</v>
      </c>
      <c r="AB663" s="27">
        <v>0</v>
      </c>
      <c r="AC663" s="27">
        <v>1</v>
      </c>
      <c r="AD663" s="27">
        <v>0</v>
      </c>
      <c r="AE663" s="27">
        <v>0</v>
      </c>
      <c r="AF663" s="27">
        <v>1</v>
      </c>
      <c r="AG663" s="27">
        <v>0</v>
      </c>
      <c r="AH663" s="27">
        <v>0</v>
      </c>
      <c r="AI663" s="27">
        <v>0</v>
      </c>
      <c r="AJ663" s="27">
        <v>0</v>
      </c>
      <c r="AK663" s="27">
        <v>0</v>
      </c>
      <c r="AL663" s="27">
        <v>0</v>
      </c>
      <c r="AM663" s="27">
        <v>0</v>
      </c>
      <c r="AN663" s="27">
        <v>0</v>
      </c>
      <c r="AO663" s="27">
        <v>0</v>
      </c>
      <c r="AP663" s="27">
        <v>0</v>
      </c>
      <c r="AQ663" s="27">
        <v>0</v>
      </c>
      <c r="AR663" s="27"/>
      <c r="AS663" s="27"/>
    </row>
    <row r="664" spans="1:45" ht="15.75" customHeight="1">
      <c r="A664" s="33">
        <v>45525.940599398149</v>
      </c>
      <c r="B664" s="34" t="s">
        <v>836</v>
      </c>
      <c r="C664" s="42" t="s">
        <v>29</v>
      </c>
      <c r="D664" s="35">
        <v>45525</v>
      </c>
      <c r="E664" s="38">
        <v>0.67847222222189885</v>
      </c>
      <c r="F664" s="27" t="s">
        <v>129</v>
      </c>
      <c r="G664" s="27">
        <v>5</v>
      </c>
      <c r="H664" s="34" t="s">
        <v>1052</v>
      </c>
      <c r="I664" s="34" t="s">
        <v>1053</v>
      </c>
      <c r="J664" s="27">
        <v>1200</v>
      </c>
      <c r="K664" s="27">
        <v>5000</v>
      </c>
      <c r="L664" s="27">
        <v>0</v>
      </c>
      <c r="M664" s="27">
        <v>4</v>
      </c>
      <c r="N664" s="27">
        <v>2</v>
      </c>
      <c r="O664" s="27">
        <v>1</v>
      </c>
      <c r="P664" s="27">
        <v>0</v>
      </c>
      <c r="Q664" s="27">
        <v>0</v>
      </c>
      <c r="R664" s="27">
        <v>0</v>
      </c>
      <c r="S664" s="27">
        <v>3</v>
      </c>
      <c r="T664" s="27">
        <v>0</v>
      </c>
      <c r="U664" s="27">
        <v>0</v>
      </c>
      <c r="V664" s="27">
        <v>0</v>
      </c>
      <c r="W664" s="27">
        <v>1</v>
      </c>
      <c r="X664" s="27">
        <v>0</v>
      </c>
      <c r="Y664" s="27">
        <v>0</v>
      </c>
      <c r="Z664" s="27">
        <v>0</v>
      </c>
      <c r="AA664" s="27">
        <v>0</v>
      </c>
      <c r="AB664" s="27">
        <v>0</v>
      </c>
      <c r="AC664" s="27">
        <v>0</v>
      </c>
      <c r="AD664" s="27">
        <v>0</v>
      </c>
      <c r="AE664" s="27">
        <v>0</v>
      </c>
      <c r="AF664" s="27">
        <v>1</v>
      </c>
      <c r="AG664" s="27">
        <v>0</v>
      </c>
      <c r="AH664" s="27">
        <v>0</v>
      </c>
      <c r="AI664" s="27">
        <v>0</v>
      </c>
      <c r="AJ664" s="27">
        <v>0</v>
      </c>
      <c r="AK664" s="27">
        <v>0</v>
      </c>
      <c r="AL664" s="27">
        <v>0</v>
      </c>
      <c r="AM664" s="27">
        <v>0</v>
      </c>
      <c r="AN664" s="27">
        <v>0</v>
      </c>
      <c r="AO664" s="27">
        <v>0</v>
      </c>
      <c r="AP664" s="27">
        <v>0</v>
      </c>
      <c r="AQ664" s="27">
        <v>0</v>
      </c>
      <c r="AR664" s="27"/>
      <c r="AS664" s="27"/>
    </row>
    <row r="665" spans="1:45" ht="15.75" customHeight="1">
      <c r="A665" s="33">
        <v>45526.48028048611</v>
      </c>
      <c r="B665" s="34" t="s">
        <v>951</v>
      </c>
      <c r="C665" s="42" t="s">
        <v>136</v>
      </c>
      <c r="D665" s="35">
        <v>45525</v>
      </c>
      <c r="E665" s="38">
        <v>0.58333333333575865</v>
      </c>
      <c r="F665" s="27" t="s">
        <v>129</v>
      </c>
      <c r="G665" s="27">
        <v>110</v>
      </c>
      <c r="H665" s="34" t="s">
        <v>1054</v>
      </c>
      <c r="I665" s="34" t="s">
        <v>1055</v>
      </c>
      <c r="J665" s="27">
        <v>2500000</v>
      </c>
      <c r="K665" s="27">
        <v>1200</v>
      </c>
      <c r="L665" s="27">
        <v>1</v>
      </c>
      <c r="M665" s="27">
        <v>4</v>
      </c>
      <c r="N665" s="27"/>
      <c r="O665" s="27"/>
      <c r="P665" s="27"/>
      <c r="Q665" s="27">
        <v>4</v>
      </c>
      <c r="R665" s="27"/>
      <c r="S665" s="27"/>
      <c r="T665" s="27"/>
      <c r="U665" s="27"/>
      <c r="V665" s="27"/>
      <c r="W665" s="27"/>
      <c r="X665" s="27"/>
      <c r="Y665" s="27"/>
      <c r="Z665" s="27"/>
      <c r="AA665" s="27"/>
      <c r="AB665" s="27"/>
      <c r="AC665" s="27"/>
      <c r="AD665" s="27"/>
      <c r="AE665" s="27"/>
      <c r="AF665" s="27" t="s">
        <v>842</v>
      </c>
      <c r="AG665" s="27"/>
      <c r="AH665" s="27"/>
      <c r="AI665" s="27"/>
      <c r="AJ665" s="27"/>
      <c r="AK665" s="27"/>
      <c r="AL665" s="27" t="s">
        <v>1056</v>
      </c>
      <c r="AM665" s="27"/>
      <c r="AN665" s="27"/>
      <c r="AO665" s="27"/>
      <c r="AP665" s="27"/>
      <c r="AQ665" s="27"/>
      <c r="AR665" s="27"/>
      <c r="AS665" s="27"/>
    </row>
    <row r="666" spans="1:45" ht="15.75" customHeight="1">
      <c r="A666" s="33">
        <v>45526.587588159724</v>
      </c>
      <c r="B666" s="34" t="s">
        <v>959</v>
      </c>
      <c r="C666" s="42" t="s">
        <v>177</v>
      </c>
      <c r="D666" s="35">
        <v>45526</v>
      </c>
      <c r="E666" s="38">
        <v>0.51875000000291038</v>
      </c>
      <c r="F666" s="27" t="s">
        <v>129</v>
      </c>
      <c r="G666" s="27">
        <v>11</v>
      </c>
      <c r="H666" s="34" t="s">
        <v>1057</v>
      </c>
      <c r="I666" s="34" t="s">
        <v>1058</v>
      </c>
      <c r="J666" s="27">
        <v>100</v>
      </c>
      <c r="K666" s="27">
        <v>2000</v>
      </c>
      <c r="L666" s="27">
        <v>0</v>
      </c>
      <c r="M666" s="27">
        <v>0</v>
      </c>
      <c r="N666" s="27">
        <v>0</v>
      </c>
      <c r="O666" s="27">
        <v>0</v>
      </c>
      <c r="P666" s="27">
        <v>4</v>
      </c>
      <c r="Q666" s="27">
        <v>0</v>
      </c>
      <c r="R666" s="27">
        <v>0</v>
      </c>
      <c r="S666" s="27">
        <v>0</v>
      </c>
      <c r="T666" s="27">
        <v>0</v>
      </c>
      <c r="U666" s="27">
        <v>0</v>
      </c>
      <c r="V666" s="27">
        <v>0</v>
      </c>
      <c r="W666" s="27">
        <v>0</v>
      </c>
      <c r="X666" s="27">
        <v>0</v>
      </c>
      <c r="Y666" s="27">
        <v>0</v>
      </c>
      <c r="Z666" s="27">
        <v>0</v>
      </c>
      <c r="AA666" s="27">
        <v>0</v>
      </c>
      <c r="AB666" s="27">
        <v>0</v>
      </c>
      <c r="AC666" s="27">
        <v>0</v>
      </c>
      <c r="AD666" s="27">
        <v>0</v>
      </c>
      <c r="AE666" s="27">
        <v>0</v>
      </c>
      <c r="AF666" s="27">
        <v>1</v>
      </c>
      <c r="AG666" s="27">
        <v>0</v>
      </c>
      <c r="AH666" s="27">
        <v>0</v>
      </c>
      <c r="AI666" s="27">
        <v>0</v>
      </c>
      <c r="AJ666" s="27">
        <v>0</v>
      </c>
      <c r="AK666" s="27">
        <v>0</v>
      </c>
      <c r="AL666" s="27">
        <v>0</v>
      </c>
      <c r="AM666" s="27">
        <v>0</v>
      </c>
      <c r="AN666" s="27">
        <v>0</v>
      </c>
      <c r="AO666" s="27">
        <v>0</v>
      </c>
      <c r="AP666" s="27">
        <v>0</v>
      </c>
      <c r="AQ666" s="27">
        <v>0</v>
      </c>
      <c r="AR666" s="27"/>
      <c r="AS666" s="27"/>
    </row>
    <row r="667" spans="1:45" ht="15.75" customHeight="1">
      <c r="A667" s="33">
        <v>45526.593880532411</v>
      </c>
      <c r="B667" s="34" t="s">
        <v>1059</v>
      </c>
      <c r="C667" s="42" t="s">
        <v>30</v>
      </c>
      <c r="D667" s="35">
        <v>45526</v>
      </c>
      <c r="E667" s="38">
        <v>0.29166666666424135</v>
      </c>
      <c r="F667" s="27" t="s">
        <v>129</v>
      </c>
      <c r="G667" s="27">
        <v>10</v>
      </c>
      <c r="H667" s="34" t="s">
        <v>1060</v>
      </c>
      <c r="I667" s="34" t="s">
        <v>1061</v>
      </c>
      <c r="J667" s="27">
        <v>1000</v>
      </c>
      <c r="K667" s="27">
        <v>4000</v>
      </c>
      <c r="L667" s="27">
        <v>1</v>
      </c>
      <c r="M667" s="27">
        <v>3</v>
      </c>
      <c r="N667" s="27">
        <v>0</v>
      </c>
      <c r="O667" s="27">
        <v>4</v>
      </c>
      <c r="P667" s="27">
        <v>0</v>
      </c>
      <c r="Q667" s="27">
        <v>0</v>
      </c>
      <c r="R667" s="27">
        <v>3</v>
      </c>
      <c r="S667" s="27">
        <v>3</v>
      </c>
      <c r="T667" s="27">
        <v>0</v>
      </c>
      <c r="U667" s="27">
        <v>0</v>
      </c>
      <c r="V667" s="27">
        <v>0</v>
      </c>
      <c r="W667" s="27">
        <v>0</v>
      </c>
      <c r="X667" s="27">
        <v>0</v>
      </c>
      <c r="Y667" s="27">
        <v>0</v>
      </c>
      <c r="Z667" s="27">
        <v>0</v>
      </c>
      <c r="AA667" s="27">
        <v>0</v>
      </c>
      <c r="AB667" s="27">
        <v>0</v>
      </c>
      <c r="AC667" s="27">
        <v>0</v>
      </c>
      <c r="AD667" s="27">
        <v>0</v>
      </c>
      <c r="AE667" s="27">
        <v>0</v>
      </c>
      <c r="AF667" s="27">
        <v>0</v>
      </c>
      <c r="AG667" s="27">
        <v>0</v>
      </c>
      <c r="AH667" s="27">
        <v>0</v>
      </c>
      <c r="AI667" s="27">
        <v>0</v>
      </c>
      <c r="AJ667" s="27">
        <v>0</v>
      </c>
      <c r="AK667" s="27">
        <v>0</v>
      </c>
      <c r="AL667" s="27">
        <v>0</v>
      </c>
      <c r="AM667" s="27">
        <v>0</v>
      </c>
      <c r="AN667" s="27">
        <v>0</v>
      </c>
      <c r="AO667" s="27">
        <v>0</v>
      </c>
      <c r="AP667" s="27">
        <v>0</v>
      </c>
      <c r="AQ667" s="27">
        <v>0</v>
      </c>
      <c r="AR667" s="27"/>
      <c r="AS667" s="27"/>
    </row>
    <row r="668" spans="1:45" ht="15.75" customHeight="1">
      <c r="A668" s="33">
        <v>45526.738838877311</v>
      </c>
      <c r="B668" s="34" t="s">
        <v>613</v>
      </c>
      <c r="C668" s="42" t="s">
        <v>26</v>
      </c>
      <c r="D668" s="35">
        <v>45526</v>
      </c>
      <c r="E668" s="38">
        <v>0.68611111110658385</v>
      </c>
      <c r="F668" s="27" t="s">
        <v>129</v>
      </c>
      <c r="G668" s="27">
        <v>3</v>
      </c>
      <c r="I668" s="34" t="s">
        <v>1062</v>
      </c>
      <c r="J668" s="27">
        <v>500</v>
      </c>
      <c r="K668" s="27">
        <v>2000</v>
      </c>
      <c r="L668" s="27">
        <v>0</v>
      </c>
      <c r="M668" s="27">
        <v>3</v>
      </c>
      <c r="N668" s="27">
        <v>0</v>
      </c>
      <c r="O668" s="27">
        <v>0</v>
      </c>
      <c r="P668" s="27">
        <v>0</v>
      </c>
      <c r="Q668" s="27">
        <v>0</v>
      </c>
      <c r="R668" s="27">
        <v>0</v>
      </c>
      <c r="S668" s="27">
        <v>0</v>
      </c>
      <c r="T668" s="27">
        <v>0</v>
      </c>
      <c r="U668" s="27">
        <v>0</v>
      </c>
      <c r="V668" s="27">
        <v>0</v>
      </c>
      <c r="W668" s="27">
        <v>1</v>
      </c>
      <c r="X668" s="27">
        <v>0</v>
      </c>
      <c r="Y668" s="27">
        <v>0</v>
      </c>
      <c r="Z668" s="27">
        <v>0</v>
      </c>
      <c r="AA668" s="27">
        <v>0</v>
      </c>
      <c r="AB668" s="27">
        <v>0</v>
      </c>
      <c r="AC668" s="27">
        <v>0</v>
      </c>
      <c r="AD668" s="27">
        <v>0</v>
      </c>
      <c r="AE668" s="27">
        <v>0</v>
      </c>
      <c r="AF668" s="27">
        <v>0</v>
      </c>
      <c r="AG668" s="27">
        <v>0</v>
      </c>
      <c r="AH668" s="27">
        <v>0</v>
      </c>
      <c r="AI668" s="27">
        <v>0</v>
      </c>
      <c r="AJ668" s="27">
        <v>0</v>
      </c>
      <c r="AK668" s="27">
        <v>0</v>
      </c>
      <c r="AL668" s="27">
        <v>0</v>
      </c>
      <c r="AM668" s="27">
        <v>0</v>
      </c>
      <c r="AN668" s="27">
        <v>0</v>
      </c>
      <c r="AO668" s="27">
        <v>0</v>
      </c>
      <c r="AP668" s="27">
        <v>0</v>
      </c>
      <c r="AQ668" s="27">
        <v>0</v>
      </c>
      <c r="AR668" s="27"/>
      <c r="AS668" s="27"/>
    </row>
    <row r="669" spans="1:45" ht="15.75" customHeight="1">
      <c r="A669" s="33">
        <v>45526.882422303242</v>
      </c>
      <c r="B669" s="34" t="s">
        <v>654</v>
      </c>
      <c r="C669" s="42" t="s">
        <v>194</v>
      </c>
      <c r="D669" s="35">
        <v>45526</v>
      </c>
      <c r="E669" s="38">
        <v>0.632638888884685</v>
      </c>
      <c r="F669" s="27" t="s">
        <v>129</v>
      </c>
      <c r="G669" s="27">
        <v>90</v>
      </c>
      <c r="H669" s="34" t="s">
        <v>1063</v>
      </c>
      <c r="I669" s="34" t="s">
        <v>1064</v>
      </c>
      <c r="J669" s="27">
        <v>150000</v>
      </c>
      <c r="K669" s="27">
        <v>13800</v>
      </c>
      <c r="L669" s="27">
        <v>1</v>
      </c>
      <c r="M669" s="27">
        <v>12</v>
      </c>
      <c r="N669" s="27">
        <v>0</v>
      </c>
      <c r="O669" s="27">
        <v>0</v>
      </c>
      <c r="P669" s="27">
        <v>3</v>
      </c>
      <c r="Q669" s="27">
        <v>0</v>
      </c>
      <c r="R669" s="27">
        <v>8</v>
      </c>
      <c r="S669" s="27">
        <v>0</v>
      </c>
      <c r="T669" s="27">
        <v>0</v>
      </c>
      <c r="U669" s="27">
        <v>0</v>
      </c>
      <c r="V669" s="27">
        <v>0</v>
      </c>
      <c r="W669" s="27">
        <v>0</v>
      </c>
      <c r="X669" s="27">
        <v>0</v>
      </c>
      <c r="Y669" s="27">
        <v>0</v>
      </c>
      <c r="Z669" s="27">
        <v>0</v>
      </c>
      <c r="AA669" s="27">
        <v>0</v>
      </c>
      <c r="AB669" s="27">
        <v>0</v>
      </c>
      <c r="AC669" s="27">
        <v>1</v>
      </c>
      <c r="AD669" s="27">
        <v>0</v>
      </c>
      <c r="AE669" s="27">
        <v>0</v>
      </c>
      <c r="AF669" s="27">
        <v>1</v>
      </c>
      <c r="AG669" s="27">
        <v>0</v>
      </c>
      <c r="AH669" s="27">
        <v>0</v>
      </c>
      <c r="AI669" s="27">
        <v>0</v>
      </c>
      <c r="AJ669" s="27">
        <v>0</v>
      </c>
      <c r="AK669" s="27">
        <v>0</v>
      </c>
      <c r="AL669" s="27">
        <v>0</v>
      </c>
      <c r="AM669" s="27">
        <v>0</v>
      </c>
      <c r="AN669" s="27">
        <v>0</v>
      </c>
      <c r="AO669" s="27">
        <v>0</v>
      </c>
      <c r="AP669" s="27">
        <v>0</v>
      </c>
      <c r="AQ669" s="27">
        <v>0</v>
      </c>
      <c r="AR669" s="27"/>
      <c r="AS669" s="27"/>
    </row>
    <row r="670" spans="1:45" ht="15.75" customHeight="1">
      <c r="A670" s="33">
        <v>45526.891677893524</v>
      </c>
      <c r="B670" s="34" t="s">
        <v>619</v>
      </c>
      <c r="C670" s="42" t="s">
        <v>29</v>
      </c>
      <c r="D670" s="35">
        <v>45526</v>
      </c>
      <c r="E670" s="38">
        <v>0.55694444444088731</v>
      </c>
      <c r="F670" s="27" t="s">
        <v>129</v>
      </c>
      <c r="G670" s="27">
        <v>1</v>
      </c>
      <c r="I670" s="34" t="s">
        <v>1065</v>
      </c>
      <c r="J670" s="27"/>
      <c r="K670" s="27"/>
      <c r="L670" s="27"/>
      <c r="M670" s="41" t="s">
        <v>151</v>
      </c>
      <c r="N670" s="27"/>
      <c r="O670" s="27"/>
      <c r="P670" s="27"/>
      <c r="Q670" s="27"/>
      <c r="R670" s="27"/>
      <c r="S670" s="27"/>
      <c r="T670" s="27"/>
      <c r="U670" s="27"/>
      <c r="V670" s="27"/>
      <c r="W670" s="41" t="s">
        <v>147</v>
      </c>
      <c r="X670" s="27"/>
      <c r="Y670" s="27"/>
      <c r="Z670" s="27"/>
      <c r="AA670" s="27"/>
      <c r="AB670" s="27"/>
      <c r="AC670" s="27"/>
      <c r="AD670" s="27"/>
      <c r="AE670" s="27"/>
      <c r="AF670" s="27"/>
      <c r="AG670" s="27"/>
      <c r="AH670" s="27"/>
      <c r="AI670" s="27"/>
      <c r="AJ670" s="27"/>
      <c r="AK670" s="27"/>
      <c r="AL670" s="27"/>
      <c r="AM670" s="27"/>
      <c r="AN670" s="27"/>
      <c r="AO670" s="27"/>
      <c r="AP670" s="27"/>
      <c r="AQ670" s="27"/>
      <c r="AR670" s="27"/>
      <c r="AS670" s="27"/>
    </row>
    <row r="671" spans="1:45" ht="15.75" customHeight="1">
      <c r="A671" s="33">
        <v>45526.893174780096</v>
      </c>
      <c r="B671" s="34" t="s">
        <v>619</v>
      </c>
      <c r="C671" s="42" t="s">
        <v>29</v>
      </c>
      <c r="D671" s="35">
        <v>45526</v>
      </c>
      <c r="E671" s="38">
        <v>0.55416666666860692</v>
      </c>
      <c r="F671" s="27" t="s">
        <v>129</v>
      </c>
      <c r="G671" s="27">
        <v>1</v>
      </c>
      <c r="J671" s="27">
        <v>10000</v>
      </c>
      <c r="K671" s="27">
        <v>15000</v>
      </c>
      <c r="L671" s="27"/>
      <c r="M671" s="41" t="s">
        <v>165</v>
      </c>
      <c r="N671" s="27"/>
      <c r="O671" s="41" t="s">
        <v>192</v>
      </c>
      <c r="P671" s="27"/>
      <c r="Q671" s="27"/>
      <c r="R671" s="27"/>
      <c r="S671" s="41" t="s">
        <v>165</v>
      </c>
      <c r="T671" s="27"/>
      <c r="U671" s="27"/>
      <c r="V671" s="27"/>
      <c r="W671" s="41" t="s">
        <v>192</v>
      </c>
      <c r="X671" s="27"/>
      <c r="Y671" s="27"/>
      <c r="Z671" s="27"/>
      <c r="AA671" s="27"/>
      <c r="AB671" s="27"/>
      <c r="AC671" s="27"/>
      <c r="AD671" s="27"/>
      <c r="AE671" s="27"/>
      <c r="AF671" s="41" t="s">
        <v>147</v>
      </c>
      <c r="AG671" s="27"/>
      <c r="AH671" s="41" t="s">
        <v>147</v>
      </c>
      <c r="AI671" s="27"/>
      <c r="AJ671" s="27"/>
      <c r="AK671" s="27"/>
      <c r="AL671" s="27"/>
      <c r="AM671" s="27"/>
      <c r="AN671" s="27"/>
      <c r="AO671" s="27"/>
      <c r="AP671" s="27"/>
      <c r="AQ671" s="27"/>
      <c r="AR671" s="27"/>
      <c r="AS671" s="27"/>
    </row>
    <row r="672" spans="1:45" ht="15.75" customHeight="1">
      <c r="A672" s="33">
        <v>45526.897578194446</v>
      </c>
      <c r="B672" s="34" t="s">
        <v>1066</v>
      </c>
      <c r="C672" s="42" t="s">
        <v>190</v>
      </c>
      <c r="D672" s="35">
        <v>45526</v>
      </c>
      <c r="E672" s="38">
        <v>0.47222222221898846</v>
      </c>
      <c r="F672" s="27" t="s">
        <v>129</v>
      </c>
      <c r="G672" s="27">
        <v>170</v>
      </c>
      <c r="H672" s="34" t="s">
        <v>1067</v>
      </c>
      <c r="I672" s="34" t="s">
        <v>1068</v>
      </c>
      <c r="J672" s="27">
        <v>4500</v>
      </c>
      <c r="K672" s="27">
        <v>18000</v>
      </c>
      <c r="L672" s="41" t="s">
        <v>193</v>
      </c>
      <c r="M672" s="27">
        <v>12</v>
      </c>
      <c r="N672" s="41" t="s">
        <v>143</v>
      </c>
      <c r="O672" s="41" t="s">
        <v>143</v>
      </c>
      <c r="P672" s="41" t="s">
        <v>193</v>
      </c>
      <c r="Q672" s="41" t="s">
        <v>143</v>
      </c>
      <c r="R672" s="41" t="s">
        <v>143</v>
      </c>
      <c r="S672" s="41" t="s">
        <v>139</v>
      </c>
      <c r="T672" s="41" t="s">
        <v>147</v>
      </c>
      <c r="U672" s="41" t="s">
        <v>143</v>
      </c>
      <c r="V672" s="41" t="s">
        <v>143</v>
      </c>
      <c r="W672" s="41" t="s">
        <v>143</v>
      </c>
      <c r="X672" s="41" t="s">
        <v>143</v>
      </c>
      <c r="Y672" s="41" t="s">
        <v>143</v>
      </c>
      <c r="Z672" s="41" t="s">
        <v>143</v>
      </c>
      <c r="AA672" s="41" t="s">
        <v>143</v>
      </c>
      <c r="AB672" s="41" t="s">
        <v>143</v>
      </c>
      <c r="AC672" s="41" t="s">
        <v>147</v>
      </c>
      <c r="AD672" s="41" t="s">
        <v>143</v>
      </c>
      <c r="AE672" s="41" t="s">
        <v>143</v>
      </c>
      <c r="AF672" s="41" t="s">
        <v>147</v>
      </c>
      <c r="AG672" s="41" t="s">
        <v>143</v>
      </c>
      <c r="AH672" s="41" t="s">
        <v>143</v>
      </c>
      <c r="AI672" s="41" t="s">
        <v>143</v>
      </c>
      <c r="AJ672" s="41" t="s">
        <v>143</v>
      </c>
      <c r="AK672" s="41" t="s">
        <v>143</v>
      </c>
      <c r="AL672" s="41" t="s">
        <v>143</v>
      </c>
      <c r="AM672" s="41" t="s">
        <v>143</v>
      </c>
      <c r="AN672" s="41" t="s">
        <v>143</v>
      </c>
      <c r="AO672" s="41" t="s">
        <v>143</v>
      </c>
      <c r="AP672" s="41" t="s">
        <v>143</v>
      </c>
      <c r="AQ672" s="41" t="s">
        <v>143</v>
      </c>
      <c r="AR672" s="27"/>
      <c r="AS672" s="27"/>
    </row>
    <row r="673" spans="1:45" ht="15.75" customHeight="1">
      <c r="A673" s="33">
        <v>45526.92793056713</v>
      </c>
      <c r="B673" s="34" t="s">
        <v>1069</v>
      </c>
      <c r="C673" s="42" t="s">
        <v>171</v>
      </c>
      <c r="D673" s="35">
        <v>45526</v>
      </c>
      <c r="E673" s="38">
        <v>0.71527777778101154</v>
      </c>
      <c r="F673" s="27" t="s">
        <v>129</v>
      </c>
      <c r="G673" s="27">
        <v>1</v>
      </c>
      <c r="H673" s="34" t="s">
        <v>1070</v>
      </c>
      <c r="I673" s="34" t="s">
        <v>1071</v>
      </c>
      <c r="J673" s="27">
        <v>10</v>
      </c>
      <c r="K673" s="27">
        <v>0</v>
      </c>
      <c r="L673" s="27">
        <v>0</v>
      </c>
      <c r="M673" s="27">
        <v>0</v>
      </c>
      <c r="N673" s="27">
        <v>0</v>
      </c>
      <c r="O673" s="27">
        <v>0</v>
      </c>
      <c r="P673" s="27">
        <v>5</v>
      </c>
      <c r="Q673" s="27">
        <v>0</v>
      </c>
      <c r="R673" s="27">
        <v>0</v>
      </c>
      <c r="S673" s="27">
        <v>0</v>
      </c>
      <c r="T673" s="27">
        <v>0</v>
      </c>
      <c r="U673" s="27">
        <v>0</v>
      </c>
      <c r="V673" s="27">
        <v>0</v>
      </c>
      <c r="W673" s="27">
        <v>0</v>
      </c>
      <c r="X673" s="27">
        <v>0</v>
      </c>
      <c r="Y673" s="27">
        <v>0</v>
      </c>
      <c r="Z673" s="27">
        <v>0</v>
      </c>
      <c r="AA673" s="27">
        <v>0</v>
      </c>
      <c r="AB673" s="27">
        <v>0</v>
      </c>
      <c r="AC673" s="27">
        <v>0</v>
      </c>
      <c r="AD673" s="27">
        <v>0</v>
      </c>
      <c r="AE673" s="27">
        <v>0</v>
      </c>
      <c r="AF673" s="27" t="s">
        <v>1072</v>
      </c>
      <c r="AG673" s="27">
        <v>0</v>
      </c>
      <c r="AH673" s="27">
        <v>0</v>
      </c>
      <c r="AI673" s="27">
        <v>0</v>
      </c>
      <c r="AJ673" s="27">
        <v>0</v>
      </c>
      <c r="AK673" s="27">
        <v>0</v>
      </c>
      <c r="AL673" s="27">
        <v>0</v>
      </c>
      <c r="AM673" s="27">
        <v>0</v>
      </c>
      <c r="AN673" s="27">
        <v>0</v>
      </c>
      <c r="AO673" s="27">
        <v>0</v>
      </c>
      <c r="AP673" s="27">
        <v>0</v>
      </c>
      <c r="AQ673" s="27">
        <v>0</v>
      </c>
      <c r="AR673" s="27"/>
      <c r="AS673" s="27"/>
    </row>
    <row r="674" spans="1:45" ht="15.75" customHeight="1">
      <c r="A674" s="33">
        <v>45526.946173611112</v>
      </c>
      <c r="B674" s="34" t="s">
        <v>1073</v>
      </c>
      <c r="C674" s="42" t="s">
        <v>171</v>
      </c>
      <c r="D674" s="35">
        <v>45526</v>
      </c>
      <c r="E674" s="38">
        <v>0.42222222222335404</v>
      </c>
      <c r="F674" s="27" t="s">
        <v>129</v>
      </c>
      <c r="G674" s="27">
        <v>1</v>
      </c>
      <c r="H674" s="34" t="s">
        <v>1074</v>
      </c>
      <c r="I674" s="34" t="s">
        <v>1075</v>
      </c>
      <c r="J674" s="27">
        <v>1</v>
      </c>
      <c r="K674" s="27">
        <v>0</v>
      </c>
      <c r="L674" s="27">
        <v>0</v>
      </c>
      <c r="M674" s="27">
        <v>0</v>
      </c>
      <c r="N674" s="27">
        <v>0</v>
      </c>
      <c r="O674" s="27">
        <v>0</v>
      </c>
      <c r="P674" s="27">
        <v>5</v>
      </c>
      <c r="Q674" s="27">
        <v>0</v>
      </c>
      <c r="R674" s="27">
        <v>0</v>
      </c>
      <c r="S674" s="27">
        <v>0</v>
      </c>
      <c r="T674" s="27">
        <v>0</v>
      </c>
      <c r="U674" s="27">
        <v>0</v>
      </c>
      <c r="V674" s="27">
        <v>0</v>
      </c>
      <c r="W674" s="27">
        <v>0</v>
      </c>
      <c r="X674" s="27">
        <v>0</v>
      </c>
      <c r="Y674" s="27">
        <v>0</v>
      </c>
      <c r="Z674" s="27">
        <v>0</v>
      </c>
      <c r="AA674" s="27">
        <v>0</v>
      </c>
      <c r="AB674" s="27">
        <v>0</v>
      </c>
      <c r="AC674" s="27">
        <v>0</v>
      </c>
      <c r="AD674" s="27">
        <v>0</v>
      </c>
      <c r="AE674" s="27">
        <v>0</v>
      </c>
      <c r="AF674" s="27">
        <v>1</v>
      </c>
      <c r="AG674" s="27">
        <v>0</v>
      </c>
      <c r="AH674" s="27">
        <v>0</v>
      </c>
      <c r="AI674" s="27">
        <v>0</v>
      </c>
      <c r="AJ674" s="27">
        <v>0</v>
      </c>
      <c r="AK674" s="27">
        <v>0</v>
      </c>
      <c r="AL674" s="27">
        <v>0</v>
      </c>
      <c r="AM674" s="27">
        <v>0</v>
      </c>
      <c r="AN674" s="27">
        <v>0</v>
      </c>
      <c r="AO674" s="27">
        <v>0</v>
      </c>
      <c r="AP674" s="27">
        <v>0</v>
      </c>
      <c r="AQ674" s="27">
        <v>0</v>
      </c>
      <c r="AR674" s="27"/>
      <c r="AS674" s="27"/>
    </row>
    <row r="675" spans="1:45" ht="15.75" customHeight="1">
      <c r="A675" s="33">
        <v>45526.951617430561</v>
      </c>
      <c r="B675" s="34" t="s">
        <v>613</v>
      </c>
      <c r="C675" s="42" t="s">
        <v>1076</v>
      </c>
      <c r="D675" s="35">
        <v>45526</v>
      </c>
      <c r="E675" s="38">
        <v>0.83333333333575865</v>
      </c>
      <c r="F675" s="27" t="s">
        <v>129</v>
      </c>
      <c r="G675" s="27">
        <v>5</v>
      </c>
      <c r="I675" s="34" t="s">
        <v>1077</v>
      </c>
      <c r="J675" s="27">
        <v>2000</v>
      </c>
      <c r="K675" s="27">
        <v>5000</v>
      </c>
      <c r="L675" s="27">
        <v>0</v>
      </c>
      <c r="M675" s="27">
        <v>3</v>
      </c>
      <c r="N675" s="27">
        <v>0</v>
      </c>
      <c r="O675" s="27">
        <v>0</v>
      </c>
      <c r="P675" s="27">
        <v>0</v>
      </c>
      <c r="Q675" s="27">
        <v>0</v>
      </c>
      <c r="R675" s="27">
        <v>0</v>
      </c>
      <c r="S675" s="27">
        <v>0</v>
      </c>
      <c r="T675" s="27">
        <v>0</v>
      </c>
      <c r="U675" s="27">
        <v>0</v>
      </c>
      <c r="V675" s="27">
        <v>4</v>
      </c>
      <c r="W675" s="41" t="s">
        <v>192</v>
      </c>
      <c r="X675" s="27">
        <v>0</v>
      </c>
      <c r="Y675" s="27">
        <v>0</v>
      </c>
      <c r="Z675" s="27">
        <v>0</v>
      </c>
      <c r="AA675" s="27">
        <v>0</v>
      </c>
      <c r="AB675" s="27">
        <v>0</v>
      </c>
      <c r="AC675" s="27">
        <v>0</v>
      </c>
      <c r="AD675" s="27">
        <v>0</v>
      </c>
      <c r="AE675" s="27">
        <v>0</v>
      </c>
      <c r="AF675" s="27">
        <v>0</v>
      </c>
      <c r="AG675" s="27">
        <v>0</v>
      </c>
      <c r="AH675" s="27">
        <v>0</v>
      </c>
      <c r="AI675" s="27">
        <v>0</v>
      </c>
      <c r="AJ675" s="27">
        <v>0</v>
      </c>
      <c r="AK675" s="27">
        <v>0</v>
      </c>
      <c r="AL675" s="27">
        <v>0</v>
      </c>
      <c r="AM675" s="27">
        <v>0</v>
      </c>
      <c r="AN675" s="27">
        <v>0</v>
      </c>
      <c r="AO675" s="27">
        <v>0</v>
      </c>
      <c r="AP675" s="27">
        <v>0</v>
      </c>
      <c r="AQ675" s="27">
        <v>0</v>
      </c>
      <c r="AR675" s="27"/>
      <c r="AS675" s="27"/>
    </row>
    <row r="676" spans="1:45" ht="15.75" customHeight="1">
      <c r="A676" s="33">
        <v>45526.962942696759</v>
      </c>
      <c r="B676" s="34" t="s">
        <v>839</v>
      </c>
      <c r="C676" s="42" t="s">
        <v>136</v>
      </c>
      <c r="D676" s="35">
        <v>45526</v>
      </c>
      <c r="E676" s="38">
        <v>0.81388888889341615</v>
      </c>
      <c r="F676" s="27" t="s">
        <v>129</v>
      </c>
      <c r="G676" s="27">
        <v>8</v>
      </c>
      <c r="H676" s="34" t="s">
        <v>1078</v>
      </c>
      <c r="I676" s="34" t="s">
        <v>1079</v>
      </c>
      <c r="J676" s="27">
        <v>400</v>
      </c>
      <c r="K676" s="27">
        <v>200</v>
      </c>
      <c r="L676" s="41" t="s">
        <v>147</v>
      </c>
      <c r="M676" s="41" t="s">
        <v>139</v>
      </c>
      <c r="N676" s="27"/>
      <c r="O676" s="27"/>
      <c r="P676" s="27"/>
      <c r="Q676" s="27"/>
      <c r="R676" s="27"/>
      <c r="S676" s="27"/>
      <c r="T676" s="27"/>
      <c r="U676" s="27"/>
      <c r="V676" s="27"/>
      <c r="W676" s="27"/>
      <c r="X676" s="27"/>
      <c r="Y676" s="27"/>
      <c r="Z676" s="27"/>
      <c r="AA676" s="27"/>
      <c r="AB676" s="27"/>
      <c r="AC676" s="27"/>
      <c r="AD676" s="27"/>
      <c r="AE676" s="27"/>
      <c r="AF676" s="27" t="s">
        <v>842</v>
      </c>
      <c r="AG676" s="27"/>
      <c r="AH676" s="27"/>
      <c r="AI676" s="27"/>
      <c r="AJ676" s="27"/>
      <c r="AK676" s="27"/>
      <c r="AL676" s="27"/>
      <c r="AM676" s="27"/>
      <c r="AN676" s="27"/>
      <c r="AO676" s="27"/>
      <c r="AP676" s="27"/>
      <c r="AQ676" s="27"/>
      <c r="AR676" s="27"/>
      <c r="AS676" s="27"/>
    </row>
    <row r="677" spans="1:45" ht="15.75" customHeight="1">
      <c r="A677" s="33">
        <v>45527.019951157403</v>
      </c>
      <c r="B677" s="34" t="s">
        <v>1073</v>
      </c>
      <c r="C677" s="42" t="s">
        <v>171</v>
      </c>
      <c r="D677" s="35">
        <v>45526</v>
      </c>
      <c r="E677" s="38">
        <v>0.70763888888905058</v>
      </c>
      <c r="F677" s="27" t="s">
        <v>129</v>
      </c>
      <c r="G677" s="27">
        <v>1</v>
      </c>
      <c r="H677" s="34" t="s">
        <v>1080</v>
      </c>
      <c r="I677" s="34" t="s">
        <v>1081</v>
      </c>
      <c r="J677" s="27">
        <v>1500</v>
      </c>
      <c r="K677" s="27">
        <v>0</v>
      </c>
      <c r="L677" s="27">
        <v>0</v>
      </c>
      <c r="M677" s="27">
        <v>0</v>
      </c>
      <c r="N677" s="27">
        <v>0</v>
      </c>
      <c r="O677" s="27">
        <v>0</v>
      </c>
      <c r="P677" s="27">
        <v>5</v>
      </c>
      <c r="Q677" s="27">
        <v>0</v>
      </c>
      <c r="R677" s="27">
        <v>0</v>
      </c>
      <c r="S677" s="27">
        <v>0</v>
      </c>
      <c r="T677" s="27">
        <v>0</v>
      </c>
      <c r="U677" s="27">
        <v>0</v>
      </c>
      <c r="V677" s="27">
        <v>0</v>
      </c>
      <c r="W677" s="27">
        <v>0</v>
      </c>
      <c r="X677" s="27">
        <v>0</v>
      </c>
      <c r="Y677" s="27">
        <v>0</v>
      </c>
      <c r="Z677" s="27">
        <v>0</v>
      </c>
      <c r="AA677" s="27">
        <v>0</v>
      </c>
      <c r="AB677" s="27">
        <v>0</v>
      </c>
      <c r="AC677" s="27">
        <v>0</v>
      </c>
      <c r="AD677" s="27">
        <v>0</v>
      </c>
      <c r="AE677" s="27">
        <v>0</v>
      </c>
      <c r="AF677" s="27">
        <v>1</v>
      </c>
      <c r="AG677" s="27">
        <v>0</v>
      </c>
      <c r="AH677" s="27">
        <v>0</v>
      </c>
      <c r="AI677" s="27">
        <v>0</v>
      </c>
      <c r="AJ677" s="27">
        <v>0</v>
      </c>
      <c r="AK677" s="27">
        <v>0</v>
      </c>
      <c r="AL677" s="27">
        <v>0</v>
      </c>
      <c r="AM677" s="27">
        <v>0</v>
      </c>
      <c r="AN677" s="27">
        <v>0</v>
      </c>
      <c r="AO677" s="27">
        <v>0</v>
      </c>
      <c r="AP677" s="27">
        <v>0</v>
      </c>
      <c r="AQ677" s="27">
        <v>0</v>
      </c>
      <c r="AR677" s="27"/>
      <c r="AS677" s="27"/>
    </row>
    <row r="678" spans="1:45" ht="15.75" customHeight="1">
      <c r="A678" s="33">
        <v>45527.055035439815</v>
      </c>
      <c r="B678" s="34" t="s">
        <v>1082</v>
      </c>
      <c r="C678" s="42" t="s">
        <v>171</v>
      </c>
      <c r="D678" s="35">
        <v>45526</v>
      </c>
      <c r="E678" s="38">
        <v>0.54374999999708962</v>
      </c>
      <c r="F678" s="27" t="s">
        <v>129</v>
      </c>
      <c r="G678" s="27">
        <v>8</v>
      </c>
      <c r="H678" s="34" t="s">
        <v>1083</v>
      </c>
      <c r="I678" s="34" t="s">
        <v>1084</v>
      </c>
      <c r="J678" s="27">
        <v>100</v>
      </c>
      <c r="K678" s="27">
        <v>100</v>
      </c>
      <c r="L678" s="27">
        <v>0</v>
      </c>
      <c r="M678" s="27">
        <v>0</v>
      </c>
      <c r="N678" s="27">
        <v>0</v>
      </c>
      <c r="O678" s="27">
        <v>0</v>
      </c>
      <c r="P678" s="27">
        <v>5</v>
      </c>
      <c r="Q678" s="27">
        <v>0</v>
      </c>
      <c r="R678" s="27">
        <v>0</v>
      </c>
      <c r="S678" s="27">
        <v>0</v>
      </c>
      <c r="T678" s="27">
        <v>0</v>
      </c>
      <c r="U678" s="27">
        <v>0</v>
      </c>
      <c r="V678" s="27">
        <v>0</v>
      </c>
      <c r="W678" s="27">
        <v>0</v>
      </c>
      <c r="X678" s="27">
        <v>0</v>
      </c>
      <c r="Y678" s="27">
        <v>0</v>
      </c>
      <c r="Z678" s="27">
        <v>0</v>
      </c>
      <c r="AA678" s="27">
        <v>0</v>
      </c>
      <c r="AB678" s="27">
        <v>0</v>
      </c>
      <c r="AC678" s="27">
        <v>0</v>
      </c>
      <c r="AD678" s="27">
        <v>0</v>
      </c>
      <c r="AE678" s="27">
        <v>0</v>
      </c>
      <c r="AF678" s="27">
        <v>55</v>
      </c>
      <c r="AG678" s="27">
        <v>0</v>
      </c>
      <c r="AH678" s="27">
        <v>0</v>
      </c>
      <c r="AI678" s="27">
        <v>0</v>
      </c>
      <c r="AJ678" s="27">
        <v>0</v>
      </c>
      <c r="AK678" s="27">
        <v>0</v>
      </c>
      <c r="AL678" s="27">
        <v>0</v>
      </c>
      <c r="AM678" s="27">
        <v>0</v>
      </c>
      <c r="AN678" s="27">
        <v>0</v>
      </c>
      <c r="AO678" s="27">
        <v>0</v>
      </c>
      <c r="AP678" s="27">
        <v>0</v>
      </c>
      <c r="AQ678" s="27">
        <v>0</v>
      </c>
      <c r="AR678" s="27"/>
      <c r="AS678" s="27"/>
    </row>
    <row r="679" spans="1:45" ht="15.75" customHeight="1">
      <c r="A679" s="33">
        <v>45527.063073437501</v>
      </c>
      <c r="B679" s="34" t="s">
        <v>1082</v>
      </c>
      <c r="C679" s="42" t="s">
        <v>171</v>
      </c>
      <c r="D679" s="35">
        <v>45526</v>
      </c>
      <c r="E679" s="38">
        <v>0.81388888889341615</v>
      </c>
      <c r="F679" s="27" t="s">
        <v>129</v>
      </c>
      <c r="G679" s="27">
        <v>11</v>
      </c>
      <c r="H679" s="34" t="s">
        <v>1085</v>
      </c>
      <c r="I679" s="34" t="s">
        <v>1086</v>
      </c>
      <c r="J679" s="27">
        <v>30000</v>
      </c>
      <c r="K679" s="27">
        <v>500</v>
      </c>
      <c r="L679" s="27">
        <v>0</v>
      </c>
      <c r="M679" s="27">
        <v>0</v>
      </c>
      <c r="N679" s="27">
        <v>0</v>
      </c>
      <c r="O679" s="27">
        <v>0</v>
      </c>
      <c r="P679" s="27">
        <v>4</v>
      </c>
      <c r="Q679" s="27">
        <v>0</v>
      </c>
      <c r="R679" s="27">
        <v>0</v>
      </c>
      <c r="S679" s="27">
        <v>0</v>
      </c>
      <c r="T679" s="27">
        <v>0</v>
      </c>
      <c r="U679" s="27">
        <v>0</v>
      </c>
      <c r="V679" s="27">
        <v>0</v>
      </c>
      <c r="W679" s="27">
        <v>0</v>
      </c>
      <c r="X679" s="27">
        <v>0</v>
      </c>
      <c r="Y679" s="27">
        <v>0</v>
      </c>
      <c r="Z679" s="27">
        <v>0</v>
      </c>
      <c r="AA679" s="27">
        <v>0</v>
      </c>
      <c r="AB679" s="27">
        <v>0</v>
      </c>
      <c r="AC679" s="27">
        <v>0</v>
      </c>
      <c r="AD679" s="27">
        <v>0</v>
      </c>
      <c r="AE679" s="27">
        <v>0</v>
      </c>
      <c r="AF679" s="27">
        <v>55</v>
      </c>
      <c r="AG679" s="27">
        <v>0</v>
      </c>
      <c r="AH679" s="27">
        <v>0</v>
      </c>
      <c r="AI679" s="27">
        <v>0</v>
      </c>
      <c r="AJ679" s="27">
        <v>0</v>
      </c>
      <c r="AK679" s="27">
        <v>0</v>
      </c>
      <c r="AL679" s="27">
        <v>0</v>
      </c>
      <c r="AM679" s="27">
        <v>0</v>
      </c>
      <c r="AN679" s="27">
        <v>0</v>
      </c>
      <c r="AO679" s="27">
        <v>0</v>
      </c>
      <c r="AP679" s="27">
        <v>0</v>
      </c>
      <c r="AQ679" s="27">
        <v>0</v>
      </c>
      <c r="AR679" s="27"/>
      <c r="AS679" s="27"/>
    </row>
    <row r="680" spans="1:45" ht="15.75" customHeight="1">
      <c r="A680" s="33">
        <v>45527.06892578704</v>
      </c>
      <c r="B680" s="34" t="s">
        <v>1082</v>
      </c>
      <c r="C680" s="42" t="s">
        <v>171</v>
      </c>
      <c r="D680" s="35">
        <v>45526</v>
      </c>
      <c r="E680" s="38">
        <v>0.73958333333575865</v>
      </c>
      <c r="F680" s="27" t="s">
        <v>129</v>
      </c>
      <c r="G680" s="27">
        <v>1</v>
      </c>
      <c r="H680" s="34" t="s">
        <v>1087</v>
      </c>
      <c r="I680" s="34" t="s">
        <v>1088</v>
      </c>
      <c r="J680" s="27">
        <v>1</v>
      </c>
      <c r="K680" s="27">
        <v>1</v>
      </c>
      <c r="L680" s="27">
        <v>0</v>
      </c>
      <c r="M680" s="27">
        <v>0</v>
      </c>
      <c r="N680" s="27">
        <v>0</v>
      </c>
      <c r="O680" s="27">
        <v>0</v>
      </c>
      <c r="P680" s="27">
        <v>5</v>
      </c>
      <c r="Q680" s="27">
        <v>0</v>
      </c>
      <c r="R680" s="27">
        <v>0</v>
      </c>
      <c r="S680" s="27">
        <v>0</v>
      </c>
      <c r="T680" s="27">
        <v>0</v>
      </c>
      <c r="U680" s="27">
        <v>0</v>
      </c>
      <c r="V680" s="27">
        <v>0</v>
      </c>
      <c r="W680" s="27">
        <v>0</v>
      </c>
      <c r="X680" s="27">
        <v>0</v>
      </c>
      <c r="Y680" s="27">
        <v>0</v>
      </c>
      <c r="Z680" s="27">
        <v>0</v>
      </c>
      <c r="AA680" s="27">
        <v>0</v>
      </c>
      <c r="AB680" s="27">
        <v>0</v>
      </c>
      <c r="AC680" s="27">
        <v>0</v>
      </c>
      <c r="AD680" s="27">
        <v>0</v>
      </c>
      <c r="AE680" s="27">
        <v>0</v>
      </c>
      <c r="AF680" s="27">
        <v>55</v>
      </c>
      <c r="AG680" s="27">
        <v>0</v>
      </c>
      <c r="AH680" s="27">
        <v>0</v>
      </c>
      <c r="AI680" s="27">
        <v>0</v>
      </c>
      <c r="AJ680" s="27">
        <v>0</v>
      </c>
      <c r="AK680" s="27">
        <v>0</v>
      </c>
      <c r="AL680" s="27">
        <v>0</v>
      </c>
      <c r="AM680" s="27">
        <v>0</v>
      </c>
      <c r="AN680" s="27">
        <v>0</v>
      </c>
      <c r="AO680" s="27">
        <v>0</v>
      </c>
      <c r="AP680" s="27">
        <v>0</v>
      </c>
      <c r="AQ680" s="27">
        <v>0</v>
      </c>
      <c r="AR680" s="27"/>
      <c r="AS680" s="27"/>
    </row>
    <row r="681" spans="1:45" ht="15.75" customHeight="1">
      <c r="A681" s="33">
        <v>45527.748160335643</v>
      </c>
      <c r="B681" s="34" t="s">
        <v>1089</v>
      </c>
      <c r="C681" s="34" t="s">
        <v>194</v>
      </c>
      <c r="D681" s="47">
        <v>45526</v>
      </c>
      <c r="E681" s="43">
        <v>0.59027777778101154</v>
      </c>
      <c r="F681" s="27" t="s">
        <v>129</v>
      </c>
      <c r="G681" s="34">
        <v>3</v>
      </c>
      <c r="H681" s="34" t="s">
        <v>1090</v>
      </c>
      <c r="I681" s="34" t="s">
        <v>1091</v>
      </c>
      <c r="J681" s="34">
        <v>25</v>
      </c>
      <c r="K681" s="34">
        <v>600</v>
      </c>
      <c r="L681" s="44" t="s">
        <v>192</v>
      </c>
      <c r="M681" s="44" t="s">
        <v>193</v>
      </c>
      <c r="N681" s="44" t="s">
        <v>143</v>
      </c>
      <c r="O681" s="44" t="s">
        <v>143</v>
      </c>
      <c r="P681" s="44" t="s">
        <v>151</v>
      </c>
      <c r="Q681" s="44" t="s">
        <v>143</v>
      </c>
      <c r="R681" s="34">
        <v>12</v>
      </c>
      <c r="S681" s="44" t="s">
        <v>139</v>
      </c>
      <c r="T681" s="44" t="s">
        <v>139</v>
      </c>
      <c r="U681" s="44" t="s">
        <v>143</v>
      </c>
      <c r="V681" s="44" t="s">
        <v>143</v>
      </c>
      <c r="W681" s="44" t="s">
        <v>143</v>
      </c>
      <c r="X681" s="34">
        <v>0</v>
      </c>
      <c r="Y681" s="34">
        <v>0</v>
      </c>
      <c r="Z681" s="34">
        <v>0</v>
      </c>
      <c r="AA681" s="34">
        <v>0</v>
      </c>
      <c r="AB681" s="34">
        <v>0</v>
      </c>
      <c r="AC681" s="34">
        <v>0</v>
      </c>
      <c r="AD681" s="34">
        <v>0</v>
      </c>
      <c r="AE681" s="34">
        <v>0</v>
      </c>
      <c r="AF681" s="44" t="s">
        <v>147</v>
      </c>
      <c r="AG681" s="34">
        <v>0</v>
      </c>
      <c r="AH681" s="34">
        <v>0</v>
      </c>
      <c r="AI681" s="34">
        <v>0</v>
      </c>
      <c r="AJ681" s="34">
        <v>0</v>
      </c>
      <c r="AK681" s="34">
        <v>0</v>
      </c>
      <c r="AL681" s="34">
        <v>0</v>
      </c>
      <c r="AM681" s="34">
        <v>0</v>
      </c>
      <c r="AN681" s="34">
        <v>0</v>
      </c>
      <c r="AO681" s="34">
        <v>0</v>
      </c>
      <c r="AP681" s="34">
        <v>0</v>
      </c>
      <c r="AQ681" s="34">
        <v>0</v>
      </c>
      <c r="AR681" s="34"/>
      <c r="AS681" s="34"/>
    </row>
    <row r="682" spans="1:45" ht="15.75" customHeight="1">
      <c r="A682" s="33">
        <v>45527.484342303243</v>
      </c>
      <c r="B682" s="34" t="s">
        <v>1092</v>
      </c>
      <c r="C682" s="42" t="s">
        <v>29</v>
      </c>
      <c r="D682" s="35">
        <v>45527</v>
      </c>
      <c r="E682" s="38">
        <v>0.35069444444525288</v>
      </c>
      <c r="F682" s="27" t="s">
        <v>129</v>
      </c>
      <c r="G682" s="27">
        <v>1</v>
      </c>
      <c r="H682" s="34" t="s">
        <v>1093</v>
      </c>
      <c r="I682" s="34" t="s">
        <v>1094</v>
      </c>
      <c r="J682" s="27">
        <v>40</v>
      </c>
      <c r="K682" s="27">
        <v>250</v>
      </c>
      <c r="L682" s="27">
        <v>0</v>
      </c>
      <c r="M682" s="27">
        <v>0</v>
      </c>
      <c r="N682" s="27">
        <v>0</v>
      </c>
      <c r="O682" s="27">
        <v>2</v>
      </c>
      <c r="P682" s="27">
        <v>0</v>
      </c>
      <c r="Q682" s="27">
        <v>0</v>
      </c>
      <c r="R682" s="27"/>
      <c r="S682" s="27">
        <v>3</v>
      </c>
      <c r="T682" s="27">
        <v>0</v>
      </c>
      <c r="U682" s="27">
        <v>0</v>
      </c>
      <c r="V682" s="27">
        <v>0</v>
      </c>
      <c r="W682" s="27"/>
      <c r="X682" s="27"/>
      <c r="Y682" s="27"/>
      <c r="Z682" s="27"/>
      <c r="AA682" s="27"/>
      <c r="AB682" s="27"/>
      <c r="AC682" s="27"/>
      <c r="AD682" s="27"/>
      <c r="AE682" s="27"/>
      <c r="AF682" s="27">
        <v>1</v>
      </c>
      <c r="AG682" s="27"/>
      <c r="AH682" s="27"/>
      <c r="AI682" s="27"/>
      <c r="AJ682" s="27"/>
      <c r="AK682" s="27"/>
      <c r="AL682" s="27"/>
      <c r="AM682" s="27"/>
      <c r="AN682" s="27"/>
      <c r="AO682" s="27"/>
      <c r="AP682" s="27"/>
      <c r="AQ682" s="27"/>
      <c r="AR682" s="27"/>
      <c r="AS682" s="27"/>
    </row>
    <row r="683" spans="1:45" ht="15.75" customHeight="1">
      <c r="A683" s="33">
        <v>45527.555972824077</v>
      </c>
      <c r="B683" s="34" t="s">
        <v>857</v>
      </c>
      <c r="C683" s="34" t="s">
        <v>160</v>
      </c>
      <c r="D683" s="47">
        <v>45527</v>
      </c>
      <c r="E683" s="43">
        <v>0.45763888888905058</v>
      </c>
      <c r="F683" s="27" t="s">
        <v>129</v>
      </c>
      <c r="G683" s="34">
        <v>6</v>
      </c>
      <c r="I683" s="34" t="s">
        <v>1095</v>
      </c>
      <c r="J683" s="34">
        <v>30000</v>
      </c>
      <c r="K683" s="34">
        <v>5060</v>
      </c>
      <c r="P683" s="44" t="s">
        <v>151</v>
      </c>
      <c r="AM683" s="44" t="s">
        <v>147</v>
      </c>
    </row>
    <row r="684" spans="1:45" ht="15.75" customHeight="1">
      <c r="A684" s="33">
        <v>45527.561751319445</v>
      </c>
      <c r="B684" s="34" t="s">
        <v>711</v>
      </c>
      <c r="C684" s="34" t="s">
        <v>26</v>
      </c>
      <c r="D684" s="47">
        <v>45527</v>
      </c>
      <c r="E684" s="43">
        <v>0.48611111110949423</v>
      </c>
      <c r="F684" s="27" t="s">
        <v>129</v>
      </c>
      <c r="G684" s="34">
        <v>6</v>
      </c>
      <c r="H684" s="34" t="s">
        <v>1096</v>
      </c>
      <c r="I684" s="34" t="s">
        <v>1096</v>
      </c>
      <c r="J684" s="34">
        <v>2500</v>
      </c>
      <c r="K684" s="34">
        <v>7000</v>
      </c>
      <c r="L684" s="34">
        <v>0</v>
      </c>
      <c r="M684" s="34">
        <v>4</v>
      </c>
      <c r="N684" s="34">
        <v>0</v>
      </c>
      <c r="O684" s="34">
        <v>0</v>
      </c>
      <c r="P684" s="34">
        <v>0</v>
      </c>
      <c r="Q684" s="34">
        <v>0</v>
      </c>
      <c r="R684" s="34">
        <v>0</v>
      </c>
      <c r="S684" s="34">
        <v>0</v>
      </c>
      <c r="T684" s="34">
        <v>0</v>
      </c>
      <c r="U684" s="34">
        <v>0</v>
      </c>
      <c r="V684" s="34">
        <v>0</v>
      </c>
      <c r="W684" s="34">
        <v>1</v>
      </c>
      <c r="X684" s="34">
        <v>0</v>
      </c>
      <c r="Y684" s="34">
        <v>0</v>
      </c>
      <c r="Z684" s="34">
        <v>0</v>
      </c>
      <c r="AA684" s="34">
        <v>0</v>
      </c>
      <c r="AB684" s="34">
        <v>0</v>
      </c>
      <c r="AC684" s="34">
        <v>0</v>
      </c>
      <c r="AD684" s="34" t="s">
        <v>267</v>
      </c>
      <c r="AE684" s="34">
        <v>0</v>
      </c>
      <c r="AF684" s="34">
        <v>0</v>
      </c>
      <c r="AG684" s="34">
        <v>0</v>
      </c>
      <c r="AH684" s="34">
        <v>0</v>
      </c>
      <c r="AI684" s="34">
        <v>0</v>
      </c>
      <c r="AJ684" s="34">
        <v>0</v>
      </c>
      <c r="AK684" s="34">
        <v>0</v>
      </c>
      <c r="AL684" s="34">
        <v>0</v>
      </c>
      <c r="AM684" s="34">
        <v>0</v>
      </c>
      <c r="AN684" s="34">
        <v>0</v>
      </c>
      <c r="AO684" s="34">
        <v>0</v>
      </c>
      <c r="AP684" s="34">
        <v>0</v>
      </c>
      <c r="AQ684" s="34">
        <v>0</v>
      </c>
      <c r="AR684" s="34"/>
      <c r="AS684" s="34"/>
    </row>
    <row r="685" spans="1:45" ht="15.75" customHeight="1">
      <c r="A685" s="33">
        <v>45527.663743136574</v>
      </c>
      <c r="B685" s="34" t="s">
        <v>162</v>
      </c>
      <c r="C685" s="34" t="s">
        <v>25</v>
      </c>
      <c r="D685" s="47">
        <v>45527</v>
      </c>
      <c r="E685" s="43">
        <v>0.51666666666278616</v>
      </c>
      <c r="F685" s="27" t="s">
        <v>129</v>
      </c>
      <c r="G685" s="34">
        <v>16</v>
      </c>
      <c r="H685" s="34" t="s">
        <v>1097</v>
      </c>
      <c r="I685" s="34" t="s">
        <v>1098</v>
      </c>
      <c r="J685" s="34">
        <v>450</v>
      </c>
      <c r="K685" s="34">
        <v>1500</v>
      </c>
      <c r="L685" s="34">
        <v>2</v>
      </c>
      <c r="M685" s="34">
        <v>2</v>
      </c>
      <c r="N685" s="34">
        <v>0</v>
      </c>
      <c r="O685" s="34">
        <v>0</v>
      </c>
      <c r="P685" s="34">
        <v>2</v>
      </c>
      <c r="Q685" s="34">
        <v>6</v>
      </c>
      <c r="R685" s="34">
        <v>0</v>
      </c>
      <c r="S685" s="34">
        <v>0</v>
      </c>
      <c r="T685" s="34">
        <v>0</v>
      </c>
      <c r="U685" s="34">
        <v>0</v>
      </c>
      <c r="V685" s="34">
        <v>0</v>
      </c>
      <c r="W685" s="34">
        <v>0</v>
      </c>
      <c r="X685" s="34">
        <v>0</v>
      </c>
      <c r="Y685" s="34">
        <v>0</v>
      </c>
      <c r="Z685" s="34">
        <v>0</v>
      </c>
      <c r="AA685" s="34">
        <v>1</v>
      </c>
      <c r="AB685" s="34">
        <v>0</v>
      </c>
      <c r="AC685" s="34">
        <v>0</v>
      </c>
      <c r="AD685" s="34">
        <v>0</v>
      </c>
      <c r="AE685" s="34">
        <v>0</v>
      </c>
      <c r="AF685" s="34">
        <v>0</v>
      </c>
      <c r="AG685" s="34">
        <v>0</v>
      </c>
      <c r="AH685" s="34">
        <v>0</v>
      </c>
      <c r="AI685" s="34">
        <v>0</v>
      </c>
      <c r="AJ685" s="34">
        <v>0</v>
      </c>
      <c r="AK685" s="34">
        <v>0</v>
      </c>
      <c r="AL685" s="34">
        <v>1</v>
      </c>
      <c r="AM685" s="34">
        <v>0</v>
      </c>
      <c r="AN685" s="34">
        <v>0</v>
      </c>
      <c r="AO685" s="34">
        <v>0</v>
      </c>
      <c r="AP685" s="34">
        <v>0</v>
      </c>
      <c r="AQ685" s="34">
        <v>0</v>
      </c>
      <c r="AR685" s="34"/>
      <c r="AS685" s="34"/>
    </row>
    <row r="686" spans="1:45" ht="15.75" customHeight="1">
      <c r="A686" s="33">
        <v>45527.686994976852</v>
      </c>
      <c r="B686" s="34" t="s">
        <v>711</v>
      </c>
      <c r="C686" s="34" t="s">
        <v>26</v>
      </c>
      <c r="D686" s="47">
        <v>45527</v>
      </c>
      <c r="E686" s="43">
        <v>0.58333333333575865</v>
      </c>
      <c r="F686" s="27" t="s">
        <v>129</v>
      </c>
      <c r="G686" s="34">
        <v>3</v>
      </c>
      <c r="H686" s="34" t="s">
        <v>1099</v>
      </c>
      <c r="I686" s="34" t="s">
        <v>1099</v>
      </c>
      <c r="J686" s="34">
        <v>700</v>
      </c>
      <c r="K686" s="34">
        <v>1500</v>
      </c>
      <c r="L686" s="34">
        <v>0</v>
      </c>
      <c r="M686" s="34">
        <v>3</v>
      </c>
      <c r="N686" s="34">
        <v>0</v>
      </c>
      <c r="O686" s="34">
        <v>0</v>
      </c>
      <c r="P686" s="34">
        <v>0</v>
      </c>
      <c r="Q686" s="34">
        <v>0</v>
      </c>
      <c r="R686" s="34">
        <v>0</v>
      </c>
      <c r="S686" s="34">
        <v>1</v>
      </c>
      <c r="T686" s="34">
        <v>0</v>
      </c>
      <c r="U686" s="34">
        <v>0</v>
      </c>
      <c r="V686" s="34">
        <v>0</v>
      </c>
      <c r="W686" s="34">
        <v>1</v>
      </c>
      <c r="X686" s="34">
        <v>0</v>
      </c>
      <c r="Y686" s="34">
        <v>0</v>
      </c>
      <c r="Z686" s="34">
        <v>0</v>
      </c>
      <c r="AA686" s="34">
        <v>0</v>
      </c>
      <c r="AB686" s="34">
        <v>0</v>
      </c>
      <c r="AC686" s="34">
        <v>0</v>
      </c>
      <c r="AD686" s="34">
        <v>0</v>
      </c>
      <c r="AE686" s="34">
        <v>0</v>
      </c>
      <c r="AF686" s="34">
        <v>0</v>
      </c>
      <c r="AG686" s="34">
        <v>0</v>
      </c>
      <c r="AH686" s="34">
        <v>0</v>
      </c>
      <c r="AI686" s="34">
        <v>0</v>
      </c>
      <c r="AJ686" s="34">
        <v>0</v>
      </c>
      <c r="AK686" s="34">
        <v>0</v>
      </c>
      <c r="AL686" s="34">
        <v>0</v>
      </c>
      <c r="AM686" s="34">
        <v>0</v>
      </c>
      <c r="AN686" s="34">
        <v>0</v>
      </c>
      <c r="AO686" s="34">
        <v>0</v>
      </c>
      <c r="AP686" s="34">
        <v>0</v>
      </c>
      <c r="AQ686" s="34">
        <v>0</v>
      </c>
      <c r="AR686" s="34"/>
      <c r="AS686" s="34"/>
    </row>
    <row r="687" spans="1:45" ht="15.75" customHeight="1">
      <c r="A687" s="33">
        <v>45527.70632986111</v>
      </c>
      <c r="B687" s="34" t="s">
        <v>711</v>
      </c>
      <c r="C687" s="34" t="s">
        <v>26</v>
      </c>
      <c r="D687" s="47">
        <v>45527</v>
      </c>
      <c r="E687" s="43">
        <v>0.58333333333575865</v>
      </c>
      <c r="F687" s="27" t="s">
        <v>129</v>
      </c>
      <c r="G687" s="34">
        <v>3</v>
      </c>
      <c r="I687" s="34" t="s">
        <v>1100</v>
      </c>
      <c r="J687" s="34">
        <v>1000</v>
      </c>
      <c r="K687" s="34">
        <v>2000</v>
      </c>
      <c r="L687" s="44" t="s">
        <v>143</v>
      </c>
      <c r="M687" s="44" t="s">
        <v>139</v>
      </c>
      <c r="N687" s="44" t="s">
        <v>143</v>
      </c>
      <c r="P687" s="44" t="s">
        <v>143</v>
      </c>
      <c r="Q687" s="44" t="s">
        <v>143</v>
      </c>
      <c r="R687" s="44" t="s">
        <v>143</v>
      </c>
      <c r="S687" s="44" t="s">
        <v>143</v>
      </c>
      <c r="T687" s="44" t="s">
        <v>143</v>
      </c>
      <c r="U687" s="44" t="s">
        <v>143</v>
      </c>
      <c r="V687" s="44" t="s">
        <v>143</v>
      </c>
      <c r="W687" s="34" t="s">
        <v>1101</v>
      </c>
      <c r="X687" s="44" t="s">
        <v>143</v>
      </c>
      <c r="Y687" s="44" t="s">
        <v>143</v>
      </c>
      <c r="Z687" s="44" t="s">
        <v>143</v>
      </c>
      <c r="AA687" s="44" t="s">
        <v>143</v>
      </c>
      <c r="AB687" s="44" t="s">
        <v>143</v>
      </c>
      <c r="AC687" s="44" t="s">
        <v>143</v>
      </c>
      <c r="AD687" s="44" t="s">
        <v>143</v>
      </c>
      <c r="AE687" s="44" t="s">
        <v>143</v>
      </c>
      <c r="AF687" s="44" t="s">
        <v>143</v>
      </c>
      <c r="AG687" s="44" t="s">
        <v>143</v>
      </c>
      <c r="AH687" s="44" t="s">
        <v>143</v>
      </c>
      <c r="AI687" s="44" t="s">
        <v>143</v>
      </c>
      <c r="AJ687" s="44" t="s">
        <v>143</v>
      </c>
      <c r="AK687" s="44" t="s">
        <v>143</v>
      </c>
      <c r="AL687" s="44" t="s">
        <v>143</v>
      </c>
      <c r="AM687" s="44" t="s">
        <v>143</v>
      </c>
      <c r="AN687" s="44" t="s">
        <v>143</v>
      </c>
      <c r="AO687" s="44" t="s">
        <v>143</v>
      </c>
      <c r="AP687" s="44" t="s">
        <v>143</v>
      </c>
      <c r="AQ687" s="44" t="s">
        <v>143</v>
      </c>
      <c r="AR687" s="34"/>
      <c r="AS687" s="34"/>
    </row>
    <row r="688" spans="1:45" ht="15.75" customHeight="1">
      <c r="A688" s="33">
        <v>45527.721455358798</v>
      </c>
      <c r="B688" s="34" t="s">
        <v>857</v>
      </c>
      <c r="C688" s="34" t="s">
        <v>160</v>
      </c>
      <c r="D688" s="47">
        <v>45527</v>
      </c>
      <c r="E688" s="43">
        <v>0.695138888884685</v>
      </c>
      <c r="F688" s="27" t="s">
        <v>129</v>
      </c>
      <c r="G688" s="34">
        <v>2</v>
      </c>
      <c r="H688" s="34" t="s">
        <v>1102</v>
      </c>
      <c r="I688" s="34" t="s">
        <v>1103</v>
      </c>
      <c r="J688" s="34">
        <v>30</v>
      </c>
      <c r="K688" s="34">
        <v>400</v>
      </c>
      <c r="P688" s="44" t="s">
        <v>151</v>
      </c>
      <c r="AC688" s="44" t="s">
        <v>147</v>
      </c>
      <c r="AM688" s="44" t="s">
        <v>147</v>
      </c>
    </row>
    <row r="689" spans="1:45" ht="15.75" customHeight="1">
      <c r="A689" s="33">
        <v>45527.921996006946</v>
      </c>
      <c r="B689" s="34" t="s">
        <v>1059</v>
      </c>
      <c r="C689" s="34" t="s">
        <v>30</v>
      </c>
      <c r="D689" s="47">
        <v>45527</v>
      </c>
      <c r="E689" s="43">
        <v>0.67361111110949423</v>
      </c>
      <c r="F689" s="27" t="s">
        <v>129</v>
      </c>
      <c r="G689" s="34">
        <v>20</v>
      </c>
      <c r="H689" s="34" t="s">
        <v>1104</v>
      </c>
      <c r="I689" s="34" t="s">
        <v>1105</v>
      </c>
      <c r="J689" s="34">
        <v>1200</v>
      </c>
      <c r="K689" s="34">
        <v>5000</v>
      </c>
      <c r="L689" s="34">
        <v>0</v>
      </c>
      <c r="M689" s="34">
        <v>3</v>
      </c>
      <c r="N689" s="34">
        <v>0</v>
      </c>
      <c r="O689" s="34">
        <v>3</v>
      </c>
      <c r="P689" s="34">
        <v>0</v>
      </c>
      <c r="Q689" s="34">
        <v>0</v>
      </c>
      <c r="R689" s="34">
        <v>3</v>
      </c>
      <c r="T689" s="34">
        <v>0</v>
      </c>
      <c r="U689" s="34">
        <v>0</v>
      </c>
      <c r="V689" s="34">
        <v>0</v>
      </c>
      <c r="W689" s="34">
        <v>0</v>
      </c>
      <c r="X689" s="34">
        <v>1</v>
      </c>
      <c r="Y689" s="34">
        <v>0</v>
      </c>
      <c r="Z689" s="34">
        <v>0</v>
      </c>
      <c r="AA689" s="34">
        <v>0</v>
      </c>
      <c r="AB689" s="34">
        <v>0</v>
      </c>
      <c r="AC689" s="34">
        <v>0</v>
      </c>
      <c r="AD689" s="34">
        <v>0</v>
      </c>
      <c r="AE689" s="34">
        <v>0</v>
      </c>
      <c r="AF689" s="34">
        <v>1</v>
      </c>
      <c r="AG689" s="34">
        <v>0</v>
      </c>
      <c r="AH689" s="34">
        <v>0</v>
      </c>
      <c r="AI689" s="34">
        <v>0</v>
      </c>
      <c r="AJ689" s="34">
        <v>0</v>
      </c>
      <c r="AK689" s="34">
        <v>0</v>
      </c>
      <c r="AL689" s="34">
        <v>0</v>
      </c>
      <c r="AM689" s="34">
        <v>0</v>
      </c>
      <c r="AN689" s="34">
        <v>0</v>
      </c>
      <c r="AO689" s="34">
        <v>0</v>
      </c>
      <c r="AP689" s="34">
        <v>0</v>
      </c>
      <c r="AQ689" s="34">
        <v>0</v>
      </c>
      <c r="AR689" s="34"/>
      <c r="AS689" s="34"/>
    </row>
    <row r="690" spans="1:45" ht="15.75" customHeight="1">
      <c r="A690" s="33">
        <v>45527.925303668977</v>
      </c>
      <c r="B690" s="34" t="s">
        <v>711</v>
      </c>
      <c r="C690" s="34" t="s">
        <v>26</v>
      </c>
      <c r="D690" s="47">
        <v>45527</v>
      </c>
      <c r="E690" s="43">
        <v>0.77777777778101154</v>
      </c>
      <c r="F690" s="27" t="s">
        <v>129</v>
      </c>
      <c r="G690" s="34">
        <v>5</v>
      </c>
      <c r="H690" s="34">
        <v>0</v>
      </c>
      <c r="I690" s="34" t="s">
        <v>1106</v>
      </c>
      <c r="J690" s="34">
        <v>500</v>
      </c>
      <c r="K690" s="34">
        <v>300</v>
      </c>
      <c r="L690" s="34">
        <v>0</v>
      </c>
      <c r="M690" s="34">
        <v>3</v>
      </c>
      <c r="N690" s="34">
        <v>0</v>
      </c>
      <c r="O690" s="34">
        <v>0</v>
      </c>
      <c r="P690" s="34">
        <v>0</v>
      </c>
      <c r="Q690" s="34">
        <v>0</v>
      </c>
      <c r="R690" s="34">
        <v>0</v>
      </c>
      <c r="S690" s="34">
        <v>1</v>
      </c>
      <c r="T690" s="34">
        <v>0</v>
      </c>
      <c r="U690" s="34">
        <v>0</v>
      </c>
      <c r="V690" s="34">
        <v>0</v>
      </c>
      <c r="W690" s="34">
        <v>1</v>
      </c>
      <c r="X690" s="34">
        <v>0</v>
      </c>
      <c r="Y690" s="34">
        <v>0</v>
      </c>
      <c r="Z690" s="34">
        <v>0</v>
      </c>
      <c r="AA690" s="34">
        <v>0</v>
      </c>
      <c r="AB690" s="34">
        <v>0</v>
      </c>
      <c r="AC690" s="34">
        <v>0</v>
      </c>
      <c r="AD690" s="34">
        <v>0</v>
      </c>
      <c r="AE690" s="34">
        <v>0</v>
      </c>
      <c r="AF690" s="34">
        <v>0</v>
      </c>
      <c r="AG690" s="34">
        <v>0</v>
      </c>
      <c r="AH690" s="34">
        <v>0</v>
      </c>
      <c r="AI690" s="34">
        <v>0</v>
      </c>
      <c r="AJ690" s="34">
        <v>0</v>
      </c>
      <c r="AK690" s="34">
        <v>0</v>
      </c>
      <c r="AL690" s="34">
        <v>0</v>
      </c>
      <c r="AM690" s="34">
        <v>0</v>
      </c>
      <c r="AN690" s="34">
        <v>0</v>
      </c>
      <c r="AO690" s="34">
        <v>0</v>
      </c>
      <c r="AP690" s="34">
        <v>0</v>
      </c>
      <c r="AQ690" s="34">
        <v>0</v>
      </c>
      <c r="AR690" s="34"/>
      <c r="AS690" s="34"/>
    </row>
    <row r="691" spans="1:45" ht="15.75" customHeight="1">
      <c r="A691" s="33">
        <v>45527.932163020829</v>
      </c>
      <c r="B691" s="34" t="s">
        <v>732</v>
      </c>
      <c r="C691" s="34" t="s">
        <v>190</v>
      </c>
      <c r="D691" s="47">
        <v>45527</v>
      </c>
      <c r="E691" s="43">
        <v>0.61388888888905058</v>
      </c>
      <c r="F691" s="27" t="s">
        <v>129</v>
      </c>
      <c r="G691" s="34">
        <v>13</v>
      </c>
      <c r="H691" s="34" t="s">
        <v>1107</v>
      </c>
      <c r="I691" s="34" t="s">
        <v>1108</v>
      </c>
      <c r="J691" s="34">
        <v>60000</v>
      </c>
      <c r="K691" s="34">
        <v>6000</v>
      </c>
      <c r="L691" s="34">
        <v>0</v>
      </c>
      <c r="M691" s="34">
        <v>0</v>
      </c>
      <c r="N691" s="34">
        <v>0</v>
      </c>
      <c r="O691" s="34">
        <v>0</v>
      </c>
      <c r="P691" s="34">
        <v>8</v>
      </c>
      <c r="Q691" s="34">
        <v>0</v>
      </c>
      <c r="R691" s="34">
        <v>0</v>
      </c>
      <c r="S691" s="34">
        <v>5</v>
      </c>
      <c r="T691" s="34">
        <v>1</v>
      </c>
      <c r="U691" s="34">
        <v>0</v>
      </c>
      <c r="V691" s="34">
        <v>0</v>
      </c>
      <c r="W691" s="34">
        <v>0</v>
      </c>
      <c r="X691" s="34">
        <v>0</v>
      </c>
      <c r="Y691" s="34">
        <v>0</v>
      </c>
      <c r="Z691" s="34">
        <v>0</v>
      </c>
      <c r="AA691" s="34">
        <v>0</v>
      </c>
      <c r="AB691" s="34">
        <v>0</v>
      </c>
      <c r="AC691" s="34">
        <v>1</v>
      </c>
      <c r="AD691" s="34">
        <v>0</v>
      </c>
      <c r="AE691" s="34">
        <v>0</v>
      </c>
      <c r="AF691" s="34">
        <v>1</v>
      </c>
      <c r="AG691" s="34">
        <v>0</v>
      </c>
      <c r="AH691" s="34">
        <v>0</v>
      </c>
      <c r="AI691" s="34">
        <v>0</v>
      </c>
      <c r="AJ691" s="34">
        <v>0</v>
      </c>
      <c r="AK691" s="34">
        <v>0</v>
      </c>
      <c r="AL691" s="34">
        <v>0</v>
      </c>
      <c r="AM691" s="34">
        <v>0</v>
      </c>
      <c r="AN691" s="34">
        <v>0</v>
      </c>
      <c r="AO691" s="34">
        <v>0</v>
      </c>
      <c r="AP691" s="34">
        <v>0</v>
      </c>
      <c r="AQ691" s="34">
        <v>0</v>
      </c>
      <c r="AR691" s="34"/>
      <c r="AS691" s="34"/>
    </row>
    <row r="692" spans="1:45" ht="15.75" customHeight="1">
      <c r="A692" s="33">
        <v>45527.932785393517</v>
      </c>
      <c r="B692" s="34" t="s">
        <v>1109</v>
      </c>
      <c r="C692" s="45" t="s">
        <v>25</v>
      </c>
      <c r="D692" s="47">
        <v>45527</v>
      </c>
      <c r="E692" s="43">
        <v>0.91180555555911269</v>
      </c>
      <c r="F692" s="27" t="s">
        <v>129</v>
      </c>
      <c r="G692" s="34">
        <v>3</v>
      </c>
      <c r="H692" s="34" t="s">
        <v>1110</v>
      </c>
      <c r="I692" s="34" t="s">
        <v>1098</v>
      </c>
      <c r="J692" s="34">
        <v>150</v>
      </c>
      <c r="K692" s="34">
        <v>500</v>
      </c>
      <c r="L692" s="34">
        <v>0</v>
      </c>
      <c r="M692" s="34">
        <v>2</v>
      </c>
      <c r="N692" s="34">
        <v>0</v>
      </c>
      <c r="O692" s="34">
        <v>0</v>
      </c>
      <c r="P692" s="34">
        <v>2</v>
      </c>
      <c r="Q692" s="34">
        <v>0</v>
      </c>
      <c r="R692" s="34">
        <v>0</v>
      </c>
      <c r="S692" s="34">
        <v>0</v>
      </c>
      <c r="T692" s="34">
        <v>0</v>
      </c>
      <c r="U692" s="34">
        <v>0</v>
      </c>
      <c r="V692" s="34">
        <v>0</v>
      </c>
      <c r="W692" s="34">
        <v>0</v>
      </c>
      <c r="X692" s="34">
        <v>0</v>
      </c>
      <c r="Y692" s="34">
        <v>0</v>
      </c>
      <c r="Z692" s="34">
        <v>0</v>
      </c>
      <c r="AA692" s="34">
        <v>1</v>
      </c>
      <c r="AB692" s="34">
        <v>0</v>
      </c>
      <c r="AC692" s="34">
        <v>0</v>
      </c>
      <c r="AD692" s="34">
        <v>0</v>
      </c>
      <c r="AE692" s="34">
        <v>0</v>
      </c>
      <c r="AF692" s="34">
        <v>0</v>
      </c>
      <c r="AG692" s="34">
        <v>0</v>
      </c>
      <c r="AH692" s="34">
        <v>0</v>
      </c>
      <c r="AI692" s="34">
        <v>0</v>
      </c>
      <c r="AJ692" s="34">
        <v>0</v>
      </c>
      <c r="AK692" s="34">
        <v>0</v>
      </c>
      <c r="AL692" s="34">
        <v>0</v>
      </c>
      <c r="AM692" s="34">
        <v>0</v>
      </c>
      <c r="AN692" s="34">
        <v>0</v>
      </c>
      <c r="AO692" s="34">
        <v>0</v>
      </c>
      <c r="AP692" s="34">
        <v>0</v>
      </c>
      <c r="AQ692" s="34">
        <v>0</v>
      </c>
      <c r="AR692" s="34"/>
      <c r="AS692" s="34"/>
    </row>
    <row r="693" spans="1:45" ht="15.75" customHeight="1">
      <c r="A693" s="33">
        <v>45527.954616296294</v>
      </c>
      <c r="B693" s="34" t="s">
        <v>711</v>
      </c>
      <c r="C693" s="34" t="s">
        <v>26</v>
      </c>
      <c r="D693" s="47">
        <v>45527</v>
      </c>
      <c r="E693" s="43">
        <v>0.86458333333575865</v>
      </c>
      <c r="F693" s="27" t="s">
        <v>129</v>
      </c>
      <c r="G693" s="34">
        <v>1</v>
      </c>
      <c r="H693" s="34">
        <v>0</v>
      </c>
      <c r="I693" s="34" t="s">
        <v>1111</v>
      </c>
      <c r="J693" s="34">
        <v>1</v>
      </c>
      <c r="K693" s="34">
        <v>1</v>
      </c>
      <c r="L693" s="34">
        <v>0</v>
      </c>
      <c r="M693" s="34">
        <v>3</v>
      </c>
      <c r="N693" s="34">
        <v>0</v>
      </c>
      <c r="O693" s="34">
        <v>0</v>
      </c>
      <c r="P693" s="34">
        <v>0</v>
      </c>
      <c r="Q693" s="34">
        <v>0</v>
      </c>
      <c r="R693" s="34">
        <v>0</v>
      </c>
      <c r="S693" s="34">
        <v>1</v>
      </c>
      <c r="T693" s="34">
        <v>0</v>
      </c>
      <c r="U693" s="34">
        <v>0</v>
      </c>
      <c r="V693" s="34">
        <v>0</v>
      </c>
      <c r="W693" s="34">
        <v>1</v>
      </c>
      <c r="X693" s="34">
        <v>0</v>
      </c>
      <c r="Y693" s="34">
        <v>0</v>
      </c>
      <c r="Z693" s="34">
        <v>0</v>
      </c>
      <c r="AA693" s="34">
        <v>0</v>
      </c>
      <c r="AB693" s="34">
        <v>0</v>
      </c>
      <c r="AC693" s="34">
        <v>0</v>
      </c>
      <c r="AD693" s="34">
        <v>0</v>
      </c>
      <c r="AE693" s="34">
        <v>0</v>
      </c>
      <c r="AF693" s="34">
        <v>0</v>
      </c>
      <c r="AG693" s="34">
        <v>0</v>
      </c>
      <c r="AH693" s="34">
        <v>0</v>
      </c>
      <c r="AI693" s="34">
        <v>0</v>
      </c>
      <c r="AJ693" s="34">
        <v>0</v>
      </c>
      <c r="AK693" s="34">
        <v>0</v>
      </c>
      <c r="AL693" s="34">
        <v>0</v>
      </c>
      <c r="AM693" s="34">
        <v>0</v>
      </c>
      <c r="AN693" s="34">
        <v>0</v>
      </c>
      <c r="AO693" s="34">
        <v>0</v>
      </c>
      <c r="AP693" s="34">
        <v>0</v>
      </c>
      <c r="AQ693" s="34">
        <v>0</v>
      </c>
      <c r="AR693" s="34"/>
      <c r="AS693" s="34"/>
    </row>
    <row r="694" spans="1:45" ht="15.75" customHeight="1">
      <c r="A694" s="33">
        <v>45527.973936087961</v>
      </c>
      <c r="B694" s="34" t="s">
        <v>1112</v>
      </c>
      <c r="C694" s="34" t="s">
        <v>30</v>
      </c>
      <c r="D694" s="47">
        <v>45527</v>
      </c>
      <c r="E694" s="43">
        <v>0.73611111110949423</v>
      </c>
      <c r="F694" s="27" t="s">
        <v>129</v>
      </c>
      <c r="G694" s="34">
        <v>6</v>
      </c>
      <c r="H694" s="34" t="s">
        <v>1113</v>
      </c>
      <c r="I694" s="34" t="s">
        <v>1114</v>
      </c>
      <c r="J694" s="34">
        <v>2000</v>
      </c>
      <c r="K694" s="34">
        <v>10000</v>
      </c>
      <c r="L694" s="34">
        <v>0</v>
      </c>
      <c r="M694" s="34">
        <v>0</v>
      </c>
      <c r="N694" s="34">
        <v>0</v>
      </c>
      <c r="O694" s="34">
        <v>0</v>
      </c>
      <c r="P694" s="34">
        <v>0</v>
      </c>
      <c r="Q694" s="34">
        <v>0</v>
      </c>
      <c r="R694" s="34">
        <v>0</v>
      </c>
      <c r="S694" s="34">
        <v>3</v>
      </c>
      <c r="T694" s="34">
        <v>0</v>
      </c>
      <c r="U694" s="34">
        <v>0</v>
      </c>
      <c r="V694" s="34">
        <v>2</v>
      </c>
      <c r="W694" s="34">
        <v>0</v>
      </c>
      <c r="X694" s="34">
        <v>1</v>
      </c>
      <c r="Y694" s="34">
        <v>0</v>
      </c>
      <c r="Z694" s="34">
        <v>0</v>
      </c>
      <c r="AA694" s="34">
        <v>0</v>
      </c>
      <c r="AB694" s="34">
        <v>0</v>
      </c>
      <c r="AC694" s="34">
        <v>0</v>
      </c>
      <c r="AD694" s="34">
        <v>0</v>
      </c>
      <c r="AE694" s="34">
        <v>0</v>
      </c>
      <c r="AF694" s="34">
        <v>1</v>
      </c>
      <c r="AG694" s="34">
        <v>0</v>
      </c>
      <c r="AH694" s="34">
        <v>0</v>
      </c>
      <c r="AI694" s="34">
        <v>0</v>
      </c>
      <c r="AJ694" s="34">
        <v>0</v>
      </c>
      <c r="AK694" s="34">
        <v>0</v>
      </c>
      <c r="AL694" s="34">
        <v>0</v>
      </c>
      <c r="AM694" s="34">
        <v>0</v>
      </c>
      <c r="AN694" s="34">
        <v>0</v>
      </c>
      <c r="AO694" s="34">
        <v>0</v>
      </c>
      <c r="AP694" s="34">
        <v>0</v>
      </c>
      <c r="AQ694" s="34">
        <v>0</v>
      </c>
      <c r="AR694" s="34"/>
      <c r="AS694" s="34"/>
    </row>
    <row r="695" spans="1:45" ht="15.75" customHeight="1">
      <c r="A695" s="33">
        <v>45528.009675810186</v>
      </c>
      <c r="B695" s="34" t="s">
        <v>1082</v>
      </c>
      <c r="C695" s="34" t="s">
        <v>171</v>
      </c>
      <c r="D695" s="47">
        <v>45527</v>
      </c>
      <c r="E695" s="43">
        <v>0.29861111110949423</v>
      </c>
      <c r="F695" s="27" t="s">
        <v>129</v>
      </c>
      <c r="G695" s="34">
        <v>100</v>
      </c>
      <c r="H695" s="34" t="s">
        <v>1115</v>
      </c>
      <c r="I695" s="34" t="s">
        <v>1116</v>
      </c>
      <c r="J695" s="34">
        <v>40000</v>
      </c>
      <c r="K695" s="34">
        <v>5000</v>
      </c>
      <c r="L695" s="34">
        <v>0</v>
      </c>
      <c r="M695" s="34">
        <v>0</v>
      </c>
      <c r="N695" s="34">
        <v>0</v>
      </c>
      <c r="O695" s="34">
        <v>0</v>
      </c>
      <c r="P695" s="34">
        <v>5</v>
      </c>
      <c r="Q695" s="34">
        <v>3</v>
      </c>
      <c r="R695" s="34">
        <v>0</v>
      </c>
      <c r="S695" s="34">
        <v>0</v>
      </c>
      <c r="T695" s="34">
        <v>0</v>
      </c>
      <c r="U695" s="34">
        <v>0</v>
      </c>
      <c r="V695" s="34">
        <v>0</v>
      </c>
      <c r="W695" s="34">
        <v>0</v>
      </c>
      <c r="X695" s="34">
        <v>0</v>
      </c>
      <c r="Y695" s="34">
        <v>0</v>
      </c>
      <c r="Z695" s="34">
        <v>0</v>
      </c>
      <c r="AA695" s="34">
        <v>0</v>
      </c>
      <c r="AB695" s="34">
        <v>0</v>
      </c>
      <c r="AC695" s="34">
        <v>0</v>
      </c>
      <c r="AD695" s="34">
        <v>0</v>
      </c>
      <c r="AE695" s="34">
        <v>0</v>
      </c>
      <c r="AF695" s="34">
        <v>55</v>
      </c>
      <c r="AG695" s="34">
        <v>0</v>
      </c>
      <c r="AH695" s="34">
        <v>0</v>
      </c>
      <c r="AI695" s="34">
        <v>0</v>
      </c>
      <c r="AJ695" s="34">
        <v>0</v>
      </c>
      <c r="AK695" s="34">
        <v>0</v>
      </c>
      <c r="AL695" s="34">
        <v>1</v>
      </c>
      <c r="AM695" s="34">
        <v>0</v>
      </c>
      <c r="AN695" s="34">
        <v>0</v>
      </c>
      <c r="AO695" s="34">
        <v>0</v>
      </c>
      <c r="AP695" s="34">
        <v>0</v>
      </c>
      <c r="AQ695" s="34">
        <v>0</v>
      </c>
      <c r="AR695" s="34"/>
      <c r="AS695" s="34"/>
    </row>
    <row r="696" spans="1:45" ht="15.75" customHeight="1">
      <c r="A696" s="33">
        <v>45528.028278761572</v>
      </c>
      <c r="B696" s="34" t="s">
        <v>711</v>
      </c>
      <c r="C696" s="34" t="s">
        <v>26</v>
      </c>
      <c r="D696" s="47">
        <v>45527</v>
      </c>
      <c r="E696" s="43">
        <v>0.97222222221898846</v>
      </c>
      <c r="F696" s="27" t="s">
        <v>129</v>
      </c>
      <c r="G696" s="34">
        <v>1</v>
      </c>
      <c r="H696" s="34">
        <v>0</v>
      </c>
      <c r="I696" s="34" t="s">
        <v>1117</v>
      </c>
      <c r="J696" s="34">
        <v>300</v>
      </c>
      <c r="K696" s="34">
        <v>700</v>
      </c>
      <c r="L696" s="34">
        <v>4</v>
      </c>
      <c r="M696" s="34">
        <v>4</v>
      </c>
      <c r="N696" s="34">
        <v>0</v>
      </c>
      <c r="O696" s="34">
        <v>0</v>
      </c>
      <c r="P696" s="34">
        <v>0</v>
      </c>
      <c r="Q696" s="34">
        <v>0</v>
      </c>
      <c r="R696" s="34">
        <v>0</v>
      </c>
      <c r="S696" s="34">
        <v>0</v>
      </c>
      <c r="T696" s="34">
        <v>0</v>
      </c>
      <c r="U696" s="34">
        <v>0</v>
      </c>
      <c r="V696" s="34">
        <v>0</v>
      </c>
      <c r="W696" s="34">
        <v>1</v>
      </c>
      <c r="X696" s="34">
        <v>0</v>
      </c>
      <c r="Y696" s="34">
        <v>0</v>
      </c>
      <c r="Z696" s="34">
        <v>0</v>
      </c>
      <c r="AA696" s="34">
        <v>0</v>
      </c>
      <c r="AB696" s="34">
        <v>0</v>
      </c>
      <c r="AC696" s="34">
        <v>0</v>
      </c>
      <c r="AD696" s="34">
        <v>0</v>
      </c>
      <c r="AE696" s="34">
        <v>0</v>
      </c>
      <c r="AG696" s="34">
        <v>0</v>
      </c>
      <c r="AH696" s="34">
        <v>0</v>
      </c>
      <c r="AI696" s="34">
        <v>0</v>
      </c>
      <c r="AJ696" s="34">
        <v>0</v>
      </c>
      <c r="AK696" s="34">
        <v>0</v>
      </c>
      <c r="AL696" s="34">
        <v>0</v>
      </c>
      <c r="AM696" s="34">
        <v>0</v>
      </c>
      <c r="AN696" s="34">
        <v>0</v>
      </c>
      <c r="AO696" s="34">
        <v>0</v>
      </c>
      <c r="AP696" s="34">
        <v>0</v>
      </c>
      <c r="AQ696" s="34">
        <v>0</v>
      </c>
      <c r="AR696" s="34"/>
      <c r="AS696" s="34"/>
    </row>
    <row r="697" spans="1:45" ht="15.75" customHeight="1">
      <c r="A697" s="33">
        <v>45528.323877048606</v>
      </c>
      <c r="B697" s="34" t="s">
        <v>401</v>
      </c>
      <c r="C697" s="34" t="s">
        <v>32</v>
      </c>
      <c r="D697" s="47">
        <v>45527</v>
      </c>
      <c r="E697" s="43">
        <v>0.85277777777810115</v>
      </c>
      <c r="F697" s="27" t="s">
        <v>129</v>
      </c>
      <c r="G697" s="34">
        <v>2</v>
      </c>
      <c r="I697" s="34" t="s">
        <v>1118</v>
      </c>
      <c r="J697" s="34">
        <v>300</v>
      </c>
      <c r="K697" s="34">
        <v>1000</v>
      </c>
      <c r="L697" s="34">
        <v>0</v>
      </c>
      <c r="M697" s="44" t="s">
        <v>192</v>
      </c>
      <c r="N697" s="44" t="s">
        <v>192</v>
      </c>
      <c r="O697" s="34">
        <v>0</v>
      </c>
      <c r="P697" s="34">
        <v>0</v>
      </c>
      <c r="Q697" s="34">
        <v>0</v>
      </c>
      <c r="R697" s="34">
        <v>0</v>
      </c>
      <c r="S697" s="34">
        <v>0</v>
      </c>
      <c r="T697" s="34">
        <v>0</v>
      </c>
      <c r="U697" s="34">
        <v>0</v>
      </c>
      <c r="V697" s="34">
        <v>0</v>
      </c>
      <c r="W697" s="44" t="s">
        <v>147</v>
      </c>
      <c r="X697" s="34">
        <v>0</v>
      </c>
      <c r="Y697" s="34">
        <v>0</v>
      </c>
      <c r="Z697" s="34">
        <v>0</v>
      </c>
      <c r="AA697" s="34">
        <v>0</v>
      </c>
      <c r="AB697" s="34">
        <v>0</v>
      </c>
      <c r="AC697" s="34">
        <v>0</v>
      </c>
      <c r="AD697" s="34">
        <v>0</v>
      </c>
      <c r="AE697" s="34">
        <v>0</v>
      </c>
      <c r="AF697" s="34">
        <v>0</v>
      </c>
      <c r="AG697" s="34">
        <v>0</v>
      </c>
      <c r="AH697" s="44" t="s">
        <v>147</v>
      </c>
      <c r="AI697" s="34">
        <v>0</v>
      </c>
      <c r="AJ697" s="34">
        <v>0</v>
      </c>
    </row>
    <row r="698" spans="1:45" ht="15.75" customHeight="1">
      <c r="A698" s="46">
        <v>45528.664973252315</v>
      </c>
      <c r="B698" s="45" t="s">
        <v>1089</v>
      </c>
      <c r="C698" s="45" t="s">
        <v>194</v>
      </c>
      <c r="D698" s="47">
        <v>45528</v>
      </c>
      <c r="E698" s="43">
        <v>0.39583333333575865</v>
      </c>
      <c r="F698" s="34" t="s">
        <v>129</v>
      </c>
      <c r="G698" s="34">
        <v>3</v>
      </c>
      <c r="H698" s="34" t="s">
        <v>1123</v>
      </c>
      <c r="I698" s="34" t="s">
        <v>1124</v>
      </c>
      <c r="J698" s="34">
        <v>100000</v>
      </c>
      <c r="K698" s="34">
        <v>600</v>
      </c>
      <c r="L698" s="34">
        <v>3</v>
      </c>
      <c r="M698" s="34">
        <v>8</v>
      </c>
      <c r="N698" s="34">
        <v>0</v>
      </c>
      <c r="O698" s="34">
        <v>0</v>
      </c>
      <c r="P698" s="34">
        <v>3</v>
      </c>
      <c r="Q698" s="34">
        <v>0</v>
      </c>
      <c r="R698" s="34">
        <v>12</v>
      </c>
      <c r="S698" s="34">
        <v>8</v>
      </c>
      <c r="T698" s="34">
        <v>4</v>
      </c>
      <c r="U698" s="34">
        <v>0</v>
      </c>
      <c r="V698" s="34">
        <v>0</v>
      </c>
      <c r="W698" s="34">
        <v>0</v>
      </c>
      <c r="X698" s="34">
        <v>0</v>
      </c>
      <c r="Y698" s="34">
        <v>0</v>
      </c>
      <c r="Z698" s="34">
        <v>0</v>
      </c>
      <c r="AA698" s="34">
        <v>0</v>
      </c>
      <c r="AB698" s="34">
        <v>0</v>
      </c>
      <c r="AC698" s="34">
        <v>0</v>
      </c>
      <c r="AD698" s="34">
        <v>0</v>
      </c>
      <c r="AE698" s="34">
        <v>0</v>
      </c>
      <c r="AF698" s="44" t="s">
        <v>147</v>
      </c>
      <c r="AG698" s="34">
        <v>0</v>
      </c>
      <c r="AH698" s="34">
        <v>0</v>
      </c>
      <c r="AI698" s="34">
        <v>0</v>
      </c>
      <c r="AJ698" s="34">
        <v>0</v>
      </c>
      <c r="AK698" s="34">
        <v>0</v>
      </c>
      <c r="AL698" s="34">
        <v>0</v>
      </c>
      <c r="AM698" s="34">
        <v>0</v>
      </c>
      <c r="AN698" s="34">
        <v>0</v>
      </c>
      <c r="AO698" s="34">
        <v>0</v>
      </c>
      <c r="AP698" s="34">
        <v>0</v>
      </c>
      <c r="AQ698" s="34">
        <v>0</v>
      </c>
      <c r="AR698" s="34"/>
      <c r="AS698" s="34"/>
    </row>
    <row r="699" spans="1:45" ht="15.75" customHeight="1">
      <c r="A699" s="33">
        <v>45527.967547175926</v>
      </c>
      <c r="B699" s="34" t="s">
        <v>1112</v>
      </c>
      <c r="C699" s="34" t="s">
        <v>30</v>
      </c>
      <c r="D699" s="47">
        <v>45558</v>
      </c>
      <c r="E699" s="43">
        <v>0.625</v>
      </c>
      <c r="F699" s="27" t="s">
        <v>129</v>
      </c>
      <c r="G699" s="34">
        <v>3</v>
      </c>
      <c r="H699" s="34" t="s">
        <v>1502</v>
      </c>
      <c r="I699" s="34" t="s">
        <v>1503</v>
      </c>
      <c r="J699" s="34">
        <v>400</v>
      </c>
      <c r="K699" s="34">
        <v>3000</v>
      </c>
      <c r="L699" s="34">
        <v>0</v>
      </c>
      <c r="M699" s="34">
        <v>0</v>
      </c>
      <c r="N699" s="34">
        <v>0</v>
      </c>
      <c r="O699" s="34">
        <v>0</v>
      </c>
      <c r="P699" s="34">
        <v>0</v>
      </c>
      <c r="Q699" s="34">
        <v>0</v>
      </c>
      <c r="R699" s="34">
        <v>0</v>
      </c>
      <c r="S699" s="34">
        <v>3</v>
      </c>
      <c r="T699" s="34">
        <v>0</v>
      </c>
      <c r="U699" s="34">
        <v>3</v>
      </c>
      <c r="V699" s="34">
        <v>0</v>
      </c>
      <c r="W699" s="34">
        <v>0</v>
      </c>
      <c r="X699" s="34">
        <v>1</v>
      </c>
      <c r="Y699" s="34">
        <v>0</v>
      </c>
      <c r="Z699" s="34">
        <v>0</v>
      </c>
      <c r="AA699" s="34">
        <v>0</v>
      </c>
      <c r="AB699" s="34">
        <v>0</v>
      </c>
      <c r="AC699" s="34">
        <v>0</v>
      </c>
      <c r="AD699" s="34">
        <v>0</v>
      </c>
      <c r="AE699" s="34">
        <v>0</v>
      </c>
      <c r="AF699" s="34">
        <v>0</v>
      </c>
      <c r="AG699" s="34">
        <v>0</v>
      </c>
      <c r="AH699" s="34">
        <v>0</v>
      </c>
      <c r="AI699" s="34">
        <v>0</v>
      </c>
      <c r="AJ699" s="34">
        <v>0</v>
      </c>
      <c r="AK699" s="34">
        <v>0</v>
      </c>
      <c r="AL699" s="34">
        <v>0</v>
      </c>
      <c r="AM699" s="34">
        <v>0</v>
      </c>
      <c r="AN699" s="34">
        <v>0</v>
      </c>
      <c r="AO699" s="34">
        <v>0</v>
      </c>
      <c r="AP699" s="34">
        <v>0</v>
      </c>
      <c r="AQ699" s="34">
        <v>0</v>
      </c>
      <c r="AR699" s="34"/>
      <c r="AS699" s="34"/>
    </row>
    <row r="700" spans="1:45" ht="15.75" customHeight="1">
      <c r="A700" s="33">
        <v>45515.842162314817</v>
      </c>
      <c r="B700" s="34" t="s">
        <v>1504</v>
      </c>
      <c r="C700" s="42" t="s">
        <v>179</v>
      </c>
      <c r="D700" s="35">
        <v>45604</v>
      </c>
      <c r="E700" s="38">
        <v>0.59999999999854481</v>
      </c>
      <c r="F700" s="27" t="s">
        <v>129</v>
      </c>
      <c r="G700" s="27">
        <v>9</v>
      </c>
      <c r="H700" s="34" t="s">
        <v>1505</v>
      </c>
      <c r="I700" s="34" t="s">
        <v>1506</v>
      </c>
      <c r="J700" s="27">
        <v>30000</v>
      </c>
      <c r="K700" s="27">
        <v>3000</v>
      </c>
      <c r="L700" s="41" t="s">
        <v>143</v>
      </c>
      <c r="M700" s="41" t="s">
        <v>151</v>
      </c>
      <c r="N700" s="41" t="s">
        <v>143</v>
      </c>
      <c r="O700" s="41" t="s">
        <v>143</v>
      </c>
      <c r="P700" s="41" t="s">
        <v>143</v>
      </c>
      <c r="Q700" s="41" t="s">
        <v>143</v>
      </c>
      <c r="R700" s="41" t="s">
        <v>143</v>
      </c>
      <c r="S700" s="41" t="s">
        <v>165</v>
      </c>
      <c r="T700" s="41" t="s">
        <v>143</v>
      </c>
      <c r="U700" s="41" t="s">
        <v>143</v>
      </c>
      <c r="V700" s="41" t="s">
        <v>143</v>
      </c>
      <c r="W700" s="41" t="s">
        <v>143</v>
      </c>
      <c r="X700" s="41" t="s">
        <v>143</v>
      </c>
      <c r="Y700" s="41" t="s">
        <v>143</v>
      </c>
      <c r="Z700" s="41" t="s">
        <v>143</v>
      </c>
      <c r="AA700" s="41" t="s">
        <v>143</v>
      </c>
      <c r="AB700" s="41" t="s">
        <v>143</v>
      </c>
      <c r="AC700" s="41" t="s">
        <v>143</v>
      </c>
      <c r="AD700" s="41" t="s">
        <v>143</v>
      </c>
      <c r="AE700" s="41" t="s">
        <v>143</v>
      </c>
      <c r="AF700" s="27" t="s">
        <v>1507</v>
      </c>
      <c r="AG700" s="41" t="s">
        <v>143</v>
      </c>
      <c r="AH700" s="41" t="s">
        <v>143</v>
      </c>
      <c r="AI700" s="41" t="s">
        <v>143</v>
      </c>
      <c r="AJ700" s="27"/>
      <c r="AK700" s="41" t="s">
        <v>143</v>
      </c>
      <c r="AL700" s="41" t="s">
        <v>143</v>
      </c>
      <c r="AM700" s="41" t="s">
        <v>143</v>
      </c>
      <c r="AN700" s="41" t="s">
        <v>143</v>
      </c>
      <c r="AO700" s="41" t="s">
        <v>143</v>
      </c>
      <c r="AP700" s="41" t="s">
        <v>143</v>
      </c>
      <c r="AQ700" s="41" t="s">
        <v>143</v>
      </c>
      <c r="AR700" s="27"/>
      <c r="AS700" s="27"/>
    </row>
    <row r="701" spans="1:45" ht="15.75" customHeight="1">
      <c r="A701" s="33">
        <v>45528.682232893523</v>
      </c>
      <c r="B701" s="34" t="s">
        <v>127</v>
      </c>
      <c r="C701" s="34" t="s">
        <v>24</v>
      </c>
      <c r="D701" s="47">
        <v>45446</v>
      </c>
      <c r="F701" s="34" t="s">
        <v>128</v>
      </c>
    </row>
    <row r="702" spans="1:45" ht="15.75" customHeight="1">
      <c r="A702" s="33">
        <v>45528.684592731486</v>
      </c>
      <c r="B702" s="34" t="s">
        <v>127</v>
      </c>
      <c r="C702" s="34" t="s">
        <v>24</v>
      </c>
      <c r="D702" s="47">
        <v>45446</v>
      </c>
      <c r="F702" s="34" t="s">
        <v>128</v>
      </c>
    </row>
    <row r="703" spans="1:45" ht="15.75" customHeight="1">
      <c r="A703" s="33">
        <v>45528.685837800927</v>
      </c>
      <c r="B703" s="34" t="s">
        <v>127</v>
      </c>
      <c r="C703" s="34" t="s">
        <v>24</v>
      </c>
      <c r="D703" s="47">
        <v>45447</v>
      </c>
      <c r="F703" s="34" t="s">
        <v>128</v>
      </c>
    </row>
    <row r="704" spans="1:45" ht="15.75" customHeight="1">
      <c r="A704" s="33">
        <v>45528.687032222224</v>
      </c>
      <c r="B704" s="34" t="s">
        <v>127</v>
      </c>
      <c r="C704" s="34" t="s">
        <v>24</v>
      </c>
      <c r="D704" s="47">
        <v>45448</v>
      </c>
      <c r="F704" s="34" t="s">
        <v>128</v>
      </c>
    </row>
    <row r="705" spans="1:45" ht="15.75" customHeight="1">
      <c r="A705" s="33">
        <v>45528.687994189815</v>
      </c>
      <c r="B705" s="34" t="s">
        <v>127</v>
      </c>
      <c r="C705" s="34" t="s">
        <v>24</v>
      </c>
      <c r="D705" s="47">
        <v>45449</v>
      </c>
      <c r="F705" s="34" t="s">
        <v>128</v>
      </c>
    </row>
    <row r="706" spans="1:45" ht="15.75" customHeight="1">
      <c r="A706" s="33">
        <v>45528.691252303237</v>
      </c>
      <c r="B706" s="34" t="s">
        <v>127</v>
      </c>
      <c r="C706" s="34" t="s">
        <v>24</v>
      </c>
      <c r="D706" s="47">
        <v>45450</v>
      </c>
      <c r="F706" s="34" t="s">
        <v>129</v>
      </c>
      <c r="G706" s="34">
        <v>1</v>
      </c>
    </row>
    <row r="707" spans="1:45" ht="15.75" customHeight="1">
      <c r="A707" s="33">
        <v>45528.691479814814</v>
      </c>
      <c r="B707" s="34" t="s">
        <v>127</v>
      </c>
      <c r="C707" s="34" t="s">
        <v>24</v>
      </c>
      <c r="D707" s="47">
        <v>45450</v>
      </c>
      <c r="F707" s="34" t="s">
        <v>128</v>
      </c>
    </row>
    <row r="708" spans="1:45" ht="15.75" customHeight="1">
      <c r="A708" s="33">
        <v>45528.692969733791</v>
      </c>
      <c r="B708" s="34" t="s">
        <v>127</v>
      </c>
      <c r="C708" s="34" t="s">
        <v>24</v>
      </c>
      <c r="D708" s="47">
        <v>45451</v>
      </c>
      <c r="F708" s="34" t="s">
        <v>129</v>
      </c>
      <c r="G708" s="34">
        <v>1</v>
      </c>
    </row>
    <row r="709" spans="1:45" ht="15.75" customHeight="1">
      <c r="A709" s="33">
        <v>45528.694061655093</v>
      </c>
      <c r="B709" s="34" t="s">
        <v>127</v>
      </c>
      <c r="C709" s="34" t="s">
        <v>24</v>
      </c>
      <c r="D709" s="47">
        <v>45452</v>
      </c>
      <c r="F709" s="34" t="s">
        <v>128</v>
      </c>
    </row>
    <row r="710" spans="1:45" ht="15.75" customHeight="1">
      <c r="A710" s="33">
        <v>45528.694310011575</v>
      </c>
      <c r="B710" s="34" t="s">
        <v>127</v>
      </c>
      <c r="C710" s="34" t="s">
        <v>24</v>
      </c>
      <c r="D710" s="47">
        <v>45452</v>
      </c>
      <c r="F710" s="34" t="s">
        <v>128</v>
      </c>
    </row>
    <row r="711" spans="1:45" ht="15.75" customHeight="1">
      <c r="A711" s="33">
        <v>45528.695964282408</v>
      </c>
      <c r="B711" s="34" t="s">
        <v>127</v>
      </c>
      <c r="C711" s="34" t="s">
        <v>31</v>
      </c>
      <c r="D711" s="47">
        <v>45452</v>
      </c>
      <c r="F711" s="34" t="s">
        <v>128</v>
      </c>
    </row>
    <row r="712" spans="1:45" ht="15.75" customHeight="1">
      <c r="A712" s="33">
        <v>45528.727217199077</v>
      </c>
      <c r="B712" s="34" t="s">
        <v>711</v>
      </c>
      <c r="C712" s="45" t="s">
        <v>26</v>
      </c>
      <c r="D712" s="47">
        <v>45528</v>
      </c>
      <c r="E712" s="43">
        <v>0.61111111110949423</v>
      </c>
      <c r="F712" s="34" t="s">
        <v>129</v>
      </c>
      <c r="G712" s="34">
        <v>2</v>
      </c>
      <c r="I712" s="34" t="s">
        <v>1125</v>
      </c>
      <c r="J712" s="34">
        <v>60</v>
      </c>
      <c r="K712" s="34">
        <v>1000</v>
      </c>
      <c r="M712" s="44" t="s">
        <v>139</v>
      </c>
      <c r="W712" s="34">
        <v>1</v>
      </c>
    </row>
    <row r="713" spans="1:45" ht="15.75" customHeight="1">
      <c r="A713" s="33">
        <v>45528.737440879631</v>
      </c>
      <c r="B713" s="34" t="s">
        <v>711</v>
      </c>
      <c r="C713" s="45" t="s">
        <v>26</v>
      </c>
      <c r="D713" s="47">
        <v>45528</v>
      </c>
      <c r="E713" s="43">
        <v>0.66597222222480923</v>
      </c>
      <c r="F713" s="34" t="s">
        <v>129</v>
      </c>
      <c r="G713" s="34">
        <v>4</v>
      </c>
      <c r="I713" s="34" t="s">
        <v>1126</v>
      </c>
      <c r="J713" s="34">
        <v>1500</v>
      </c>
      <c r="K713" s="34">
        <v>2500</v>
      </c>
      <c r="M713" s="34">
        <v>4</v>
      </c>
      <c r="W713" s="34">
        <v>1</v>
      </c>
    </row>
    <row r="714" spans="1:45" ht="15.75" customHeight="1">
      <c r="A714" s="33">
        <v>45528.753407395838</v>
      </c>
      <c r="B714" s="34" t="s">
        <v>127</v>
      </c>
      <c r="C714" s="34" t="s">
        <v>32</v>
      </c>
      <c r="D714" s="47">
        <v>45453</v>
      </c>
      <c r="F714" s="34" t="s">
        <v>129</v>
      </c>
      <c r="G714" s="34">
        <v>1</v>
      </c>
    </row>
    <row r="715" spans="1:45" ht="15.75" customHeight="1">
      <c r="A715" s="33">
        <v>45528.75369351852</v>
      </c>
      <c r="B715" s="34" t="s">
        <v>127</v>
      </c>
      <c r="C715" s="34" t="s">
        <v>24</v>
      </c>
      <c r="D715" s="47">
        <v>45453</v>
      </c>
      <c r="F715" s="34" t="s">
        <v>128</v>
      </c>
    </row>
    <row r="716" spans="1:45" ht="15.75" customHeight="1">
      <c r="A716" s="33">
        <v>45528.75395622685</v>
      </c>
      <c r="B716" s="34" t="s">
        <v>127</v>
      </c>
      <c r="C716" s="34" t="s">
        <v>24</v>
      </c>
      <c r="D716" s="47">
        <v>45453</v>
      </c>
      <c r="F716" s="34" t="s">
        <v>128</v>
      </c>
    </row>
    <row r="717" spans="1:45" ht="15.75" customHeight="1">
      <c r="A717" s="33">
        <v>45528.759507766204</v>
      </c>
      <c r="B717" s="34" t="s">
        <v>711</v>
      </c>
      <c r="C717" s="45" t="s">
        <v>26</v>
      </c>
      <c r="D717" s="47">
        <v>45528</v>
      </c>
      <c r="E717" s="43">
        <v>0.72777777777810115</v>
      </c>
      <c r="F717" s="34" t="s">
        <v>129</v>
      </c>
      <c r="G717" s="34">
        <v>4</v>
      </c>
      <c r="I717" s="34" t="s">
        <v>1127</v>
      </c>
      <c r="J717" s="34">
        <v>300</v>
      </c>
      <c r="K717" s="34">
        <v>1000</v>
      </c>
      <c r="M717" s="44" t="s">
        <v>139</v>
      </c>
      <c r="W717" s="34">
        <v>1</v>
      </c>
    </row>
    <row r="718" spans="1:45" ht="15.75" customHeight="1">
      <c r="A718" s="33">
        <v>45528.771863275462</v>
      </c>
      <c r="B718" s="34" t="s">
        <v>127</v>
      </c>
      <c r="C718" s="34" t="s">
        <v>24</v>
      </c>
      <c r="D718" s="47">
        <v>45454</v>
      </c>
      <c r="F718" s="34" t="s">
        <v>128</v>
      </c>
    </row>
    <row r="719" spans="1:45" ht="15.75" customHeight="1">
      <c r="A719" s="33">
        <v>45528.773870393517</v>
      </c>
      <c r="B719" s="34" t="s">
        <v>336</v>
      </c>
      <c r="C719" s="34" t="s">
        <v>29</v>
      </c>
      <c r="D719" s="47">
        <v>45528</v>
      </c>
      <c r="E719" s="43">
        <v>0.61111111110949423</v>
      </c>
      <c r="F719" s="34" t="s">
        <v>129</v>
      </c>
      <c r="G719" s="34">
        <v>1</v>
      </c>
      <c r="H719" s="34" t="s">
        <v>1128</v>
      </c>
      <c r="I719" s="34" t="s">
        <v>1129</v>
      </c>
      <c r="J719" s="34">
        <v>40</v>
      </c>
      <c r="K719" s="34">
        <v>1000</v>
      </c>
      <c r="L719" s="34">
        <v>0</v>
      </c>
      <c r="M719" s="34">
        <v>2</v>
      </c>
      <c r="N719" s="34">
        <v>0</v>
      </c>
      <c r="O719" s="34">
        <v>0</v>
      </c>
      <c r="P719" s="34">
        <v>0</v>
      </c>
      <c r="Q719" s="34">
        <v>0</v>
      </c>
      <c r="R719" s="34">
        <v>0</v>
      </c>
      <c r="S719" s="34">
        <v>0</v>
      </c>
      <c r="T719" s="34">
        <v>0</v>
      </c>
      <c r="U719" s="34">
        <v>0</v>
      </c>
      <c r="V719" s="34">
        <v>0</v>
      </c>
      <c r="W719" s="34">
        <v>1</v>
      </c>
      <c r="X719" s="34">
        <v>0</v>
      </c>
      <c r="Y719" s="34">
        <v>0</v>
      </c>
      <c r="Z719" s="34">
        <v>0</v>
      </c>
      <c r="AA719" s="34">
        <v>0</v>
      </c>
      <c r="AB719" s="34">
        <v>0</v>
      </c>
      <c r="AC719" s="34">
        <v>0</v>
      </c>
      <c r="AD719" s="34">
        <v>0</v>
      </c>
      <c r="AE719" s="34">
        <v>0</v>
      </c>
      <c r="AF719" s="34">
        <v>0</v>
      </c>
      <c r="AG719" s="34">
        <v>0</v>
      </c>
      <c r="AH719" s="34">
        <v>0</v>
      </c>
      <c r="AI719" s="34">
        <v>0</v>
      </c>
      <c r="AJ719" s="34">
        <v>0</v>
      </c>
      <c r="AK719" s="34">
        <v>0</v>
      </c>
      <c r="AL719" s="34">
        <v>0</v>
      </c>
      <c r="AM719" s="34">
        <v>0</v>
      </c>
      <c r="AN719" s="34">
        <v>0</v>
      </c>
      <c r="AO719" s="34">
        <v>0</v>
      </c>
      <c r="AP719" s="34">
        <v>0</v>
      </c>
      <c r="AQ719" s="34">
        <v>0</v>
      </c>
      <c r="AR719" s="34"/>
      <c r="AS719" s="34"/>
    </row>
    <row r="720" spans="1:45" ht="15.75" customHeight="1">
      <c r="A720" s="33">
        <v>45528.774768703704</v>
      </c>
      <c r="B720" s="34" t="s">
        <v>127</v>
      </c>
      <c r="C720" s="34" t="s">
        <v>24</v>
      </c>
      <c r="D720" s="47">
        <v>45454</v>
      </c>
      <c r="F720" s="34" t="s">
        <v>129</v>
      </c>
      <c r="G720" s="34">
        <v>1</v>
      </c>
    </row>
    <row r="721" spans="1:45" ht="15.75" customHeight="1">
      <c r="A721" s="33">
        <v>45528.775009050922</v>
      </c>
      <c r="B721" s="34" t="s">
        <v>127</v>
      </c>
      <c r="C721" s="34" t="s">
        <v>24</v>
      </c>
      <c r="D721" s="47">
        <v>45454</v>
      </c>
      <c r="F721" s="34" t="s">
        <v>129</v>
      </c>
      <c r="G721" s="34">
        <v>1</v>
      </c>
    </row>
    <row r="722" spans="1:45" ht="15.75" customHeight="1">
      <c r="A722" s="33">
        <v>45528.777382546294</v>
      </c>
      <c r="B722" s="34" t="s">
        <v>336</v>
      </c>
      <c r="C722" s="34" t="s">
        <v>29</v>
      </c>
      <c r="D722" s="47">
        <v>45528</v>
      </c>
      <c r="E722" s="43">
        <v>0.375</v>
      </c>
      <c r="F722" s="34" t="s">
        <v>129</v>
      </c>
      <c r="G722" s="34">
        <v>50</v>
      </c>
      <c r="H722" s="34" t="s">
        <v>1130</v>
      </c>
      <c r="I722" s="34" t="s">
        <v>1131</v>
      </c>
      <c r="J722" s="34">
        <v>30000</v>
      </c>
      <c r="K722" s="34">
        <v>1200</v>
      </c>
      <c r="L722" s="34">
        <v>0</v>
      </c>
      <c r="M722" s="34">
        <v>0</v>
      </c>
      <c r="N722" s="34">
        <v>2</v>
      </c>
      <c r="O722" s="34">
        <v>0</v>
      </c>
      <c r="P722" s="34">
        <v>0</v>
      </c>
      <c r="Q722" s="34">
        <v>0</v>
      </c>
      <c r="R722" s="34">
        <v>3</v>
      </c>
      <c r="S722" s="34">
        <v>0</v>
      </c>
      <c r="T722" s="34">
        <v>0</v>
      </c>
      <c r="U722" s="34">
        <v>0</v>
      </c>
      <c r="V722" s="34">
        <v>0</v>
      </c>
      <c r="W722" s="34">
        <v>0</v>
      </c>
      <c r="X722" s="34">
        <v>0</v>
      </c>
      <c r="Y722" s="34">
        <v>0</v>
      </c>
      <c r="Z722" s="34">
        <v>0</v>
      </c>
      <c r="AA722" s="34">
        <v>0</v>
      </c>
      <c r="AB722" s="34">
        <v>0</v>
      </c>
      <c r="AC722" s="34">
        <v>0</v>
      </c>
      <c r="AD722" s="34">
        <v>0</v>
      </c>
      <c r="AE722" s="34">
        <v>0</v>
      </c>
      <c r="AF722" s="34">
        <v>1</v>
      </c>
      <c r="AG722" s="34">
        <v>0</v>
      </c>
      <c r="AH722" s="34">
        <v>0</v>
      </c>
      <c r="AI722" s="34">
        <v>0</v>
      </c>
      <c r="AJ722" s="34">
        <v>0</v>
      </c>
      <c r="AK722" s="34">
        <v>0</v>
      </c>
      <c r="AL722" s="34">
        <v>0</v>
      </c>
      <c r="AM722" s="34">
        <v>0</v>
      </c>
      <c r="AN722" s="34">
        <v>0</v>
      </c>
      <c r="AO722" s="34">
        <v>0</v>
      </c>
      <c r="AP722" s="34">
        <v>0</v>
      </c>
      <c r="AQ722" s="34">
        <v>0</v>
      </c>
      <c r="AR722" s="34"/>
      <c r="AS722" s="34"/>
    </row>
    <row r="723" spans="1:45" ht="15.75" customHeight="1">
      <c r="A723" s="33">
        <v>45528.778278356476</v>
      </c>
      <c r="B723" s="34" t="s">
        <v>127</v>
      </c>
      <c r="C723" s="34" t="s">
        <v>31</v>
      </c>
      <c r="D723" s="47">
        <v>45455</v>
      </c>
      <c r="F723" s="34" t="s">
        <v>128</v>
      </c>
    </row>
    <row r="724" spans="1:45" ht="15.75" customHeight="1">
      <c r="A724" s="33">
        <v>45528.778881377315</v>
      </c>
      <c r="B724" s="34" t="s">
        <v>127</v>
      </c>
      <c r="C724" s="34" t="s">
        <v>29</v>
      </c>
      <c r="D724" s="47">
        <v>45455</v>
      </c>
      <c r="F724" s="34" t="s">
        <v>129</v>
      </c>
      <c r="G724" s="34">
        <v>1</v>
      </c>
    </row>
    <row r="725" spans="1:45" ht="15.75" customHeight="1">
      <c r="A725" s="33">
        <v>45528.779809131942</v>
      </c>
      <c r="B725" s="34" t="s">
        <v>797</v>
      </c>
      <c r="C725" s="34" t="s">
        <v>415</v>
      </c>
      <c r="D725" s="47">
        <v>45528</v>
      </c>
      <c r="E725" s="43">
        <v>0.64583333333575865</v>
      </c>
      <c r="F725" s="34" t="s">
        <v>129</v>
      </c>
      <c r="G725" s="34">
        <v>1</v>
      </c>
      <c r="H725" s="34" t="s">
        <v>1132</v>
      </c>
      <c r="I725" s="34" t="s">
        <v>854</v>
      </c>
      <c r="J725" s="34">
        <v>100</v>
      </c>
      <c r="K725" s="34">
        <v>20</v>
      </c>
      <c r="M725" s="34">
        <v>3</v>
      </c>
      <c r="AF725" s="34" t="s">
        <v>800</v>
      </c>
    </row>
    <row r="726" spans="1:45" ht="15.75" customHeight="1">
      <c r="A726" s="33">
        <v>45528.780347581021</v>
      </c>
      <c r="B726" s="34" t="s">
        <v>336</v>
      </c>
      <c r="C726" s="34" t="s">
        <v>29</v>
      </c>
      <c r="D726" s="47">
        <v>45528</v>
      </c>
      <c r="E726" s="43">
        <v>0.625</v>
      </c>
      <c r="F726" s="34" t="s">
        <v>129</v>
      </c>
      <c r="G726" s="34">
        <v>30</v>
      </c>
      <c r="H726" s="34" t="s">
        <v>1133</v>
      </c>
      <c r="I726" s="34" t="s">
        <v>1134</v>
      </c>
      <c r="J726" s="34">
        <v>15000</v>
      </c>
      <c r="K726" s="34">
        <v>400</v>
      </c>
      <c r="L726" s="34">
        <v>0</v>
      </c>
      <c r="M726" s="34">
        <v>0</v>
      </c>
      <c r="N726" s="34">
        <v>2</v>
      </c>
      <c r="O726" s="34">
        <v>0</v>
      </c>
      <c r="P726" s="34">
        <v>0</v>
      </c>
      <c r="Q726" s="34">
        <v>0</v>
      </c>
      <c r="R726" s="34">
        <v>3</v>
      </c>
      <c r="S726" s="34">
        <v>0</v>
      </c>
      <c r="T726" s="34">
        <v>0</v>
      </c>
      <c r="U726" s="34">
        <v>0</v>
      </c>
      <c r="V726" s="34">
        <v>0</v>
      </c>
      <c r="W726" s="34">
        <v>0</v>
      </c>
      <c r="X726" s="34">
        <v>0</v>
      </c>
      <c r="Y726" s="34">
        <v>0</v>
      </c>
      <c r="Z726" s="34">
        <v>0</v>
      </c>
      <c r="AA726" s="34">
        <v>0</v>
      </c>
      <c r="AB726" s="34">
        <v>0</v>
      </c>
      <c r="AC726" s="34">
        <v>0</v>
      </c>
      <c r="AD726" s="34">
        <v>0</v>
      </c>
      <c r="AE726" s="34">
        <v>0</v>
      </c>
      <c r="AF726" s="34">
        <v>1</v>
      </c>
      <c r="AG726" s="34">
        <v>0</v>
      </c>
      <c r="AH726" s="34">
        <v>0</v>
      </c>
      <c r="AI726" s="34">
        <v>0</v>
      </c>
      <c r="AJ726" s="34">
        <v>0</v>
      </c>
      <c r="AK726" s="34">
        <v>0</v>
      </c>
      <c r="AL726" s="34">
        <v>0</v>
      </c>
      <c r="AM726" s="34">
        <v>0</v>
      </c>
      <c r="AN726" s="34">
        <v>0</v>
      </c>
      <c r="AO726" s="34">
        <v>0</v>
      </c>
      <c r="AP726" s="34">
        <v>0</v>
      </c>
      <c r="AQ726" s="34">
        <v>0</v>
      </c>
      <c r="AR726" s="34"/>
      <c r="AS726" s="34"/>
    </row>
    <row r="727" spans="1:45" ht="15.75" customHeight="1">
      <c r="A727" s="33">
        <v>45528.780706840276</v>
      </c>
      <c r="B727" s="34" t="s">
        <v>127</v>
      </c>
      <c r="C727" s="34" t="s">
        <v>136</v>
      </c>
      <c r="D727" s="47">
        <v>45455</v>
      </c>
      <c r="F727" s="34" t="s">
        <v>129</v>
      </c>
      <c r="G727" s="34">
        <v>1</v>
      </c>
    </row>
    <row r="728" spans="1:45" ht="15.75" customHeight="1">
      <c r="A728" s="33">
        <v>45528.780706840276</v>
      </c>
      <c r="B728" s="34" t="s">
        <v>127</v>
      </c>
      <c r="C728" s="34" t="s">
        <v>136</v>
      </c>
      <c r="D728" s="47">
        <v>45455</v>
      </c>
      <c r="F728" s="34" t="s">
        <v>129</v>
      </c>
      <c r="G728" s="34">
        <v>1</v>
      </c>
    </row>
    <row r="729" spans="1:45" ht="15.75" customHeight="1">
      <c r="A729" s="33">
        <v>45528.780706840276</v>
      </c>
      <c r="B729" s="34" t="s">
        <v>127</v>
      </c>
      <c r="C729" s="34" t="s">
        <v>136</v>
      </c>
      <c r="D729" s="47">
        <v>45455</v>
      </c>
      <c r="F729" s="34" t="s">
        <v>129</v>
      </c>
      <c r="G729" s="34">
        <v>1</v>
      </c>
    </row>
    <row r="730" spans="1:45" ht="15.75" customHeight="1">
      <c r="A730" s="33">
        <v>45528.780706840276</v>
      </c>
      <c r="B730" s="34" t="s">
        <v>127</v>
      </c>
      <c r="C730" s="34" t="s">
        <v>136</v>
      </c>
      <c r="D730" s="47">
        <v>45455</v>
      </c>
      <c r="F730" s="34" t="s">
        <v>129</v>
      </c>
      <c r="G730" s="34">
        <v>1</v>
      </c>
    </row>
    <row r="731" spans="1:45" ht="15.75" customHeight="1">
      <c r="A731" s="33">
        <v>45528.780706840276</v>
      </c>
      <c r="B731" s="34" t="s">
        <v>127</v>
      </c>
      <c r="C731" s="34" t="s">
        <v>136</v>
      </c>
      <c r="D731" s="47">
        <v>45455</v>
      </c>
      <c r="F731" s="34" t="s">
        <v>129</v>
      </c>
      <c r="G731" s="34">
        <v>1</v>
      </c>
    </row>
    <row r="732" spans="1:45" ht="15.75" customHeight="1">
      <c r="A732" s="33">
        <v>45528.780706840276</v>
      </c>
      <c r="B732" s="34" t="s">
        <v>127</v>
      </c>
      <c r="C732" s="34" t="s">
        <v>136</v>
      </c>
      <c r="D732" s="47">
        <v>45455</v>
      </c>
      <c r="F732" s="34" t="s">
        <v>129</v>
      </c>
      <c r="G732" s="34">
        <v>1</v>
      </c>
    </row>
    <row r="733" spans="1:45" ht="15.75" customHeight="1">
      <c r="A733" s="33">
        <v>45528.780706840276</v>
      </c>
      <c r="B733" s="34" t="s">
        <v>127</v>
      </c>
      <c r="C733" s="34" t="s">
        <v>136</v>
      </c>
      <c r="D733" s="47">
        <v>45455</v>
      </c>
      <c r="F733" s="34" t="s">
        <v>129</v>
      </c>
      <c r="G733" s="34">
        <v>1</v>
      </c>
    </row>
    <row r="734" spans="1:45" ht="15.75" customHeight="1">
      <c r="A734" s="33">
        <v>45528.784282303241</v>
      </c>
      <c r="B734" s="34" t="s">
        <v>127</v>
      </c>
      <c r="C734" s="34" t="s">
        <v>24</v>
      </c>
      <c r="D734" s="47">
        <v>45456</v>
      </c>
      <c r="F734" s="34" t="s">
        <v>128</v>
      </c>
    </row>
    <row r="735" spans="1:45" ht="15.75" customHeight="1">
      <c r="A735" s="33">
        <v>45528.784282303241</v>
      </c>
      <c r="B735" s="34" t="s">
        <v>127</v>
      </c>
      <c r="C735" s="34" t="s">
        <v>24</v>
      </c>
      <c r="D735" s="47">
        <v>45456</v>
      </c>
      <c r="F735" s="34" t="s">
        <v>128</v>
      </c>
    </row>
    <row r="736" spans="1:45" ht="15.75" customHeight="1">
      <c r="A736" s="33">
        <v>45528.784282303241</v>
      </c>
      <c r="B736" s="34" t="s">
        <v>127</v>
      </c>
      <c r="C736" s="34" t="s">
        <v>24</v>
      </c>
      <c r="D736" s="47">
        <v>45456</v>
      </c>
      <c r="F736" s="34" t="s">
        <v>128</v>
      </c>
    </row>
    <row r="737" spans="1:44" ht="15.75" customHeight="1">
      <c r="A737" s="33">
        <v>45528.784282303241</v>
      </c>
      <c r="B737" s="34" t="s">
        <v>127</v>
      </c>
      <c r="C737" s="34" t="s">
        <v>24</v>
      </c>
      <c r="D737" s="47">
        <v>45456</v>
      </c>
      <c r="F737" s="34" t="s">
        <v>128</v>
      </c>
    </row>
    <row r="738" spans="1:44" ht="15.75" customHeight="1">
      <c r="A738" s="33">
        <v>45528.784507592594</v>
      </c>
      <c r="B738" s="34" t="s">
        <v>797</v>
      </c>
      <c r="C738" s="34" t="s">
        <v>415</v>
      </c>
      <c r="D738" s="47">
        <v>45528</v>
      </c>
      <c r="E738" s="43">
        <v>0.69444444444525288</v>
      </c>
      <c r="F738" s="34" t="s">
        <v>129</v>
      </c>
      <c r="G738" s="34">
        <v>1</v>
      </c>
      <c r="H738" s="34" t="s">
        <v>1135</v>
      </c>
    </row>
    <row r="739" spans="1:44" ht="18.75" customHeight="1">
      <c r="A739" s="33">
        <v>45528.786356458339</v>
      </c>
      <c r="B739" s="34" t="s">
        <v>951</v>
      </c>
      <c r="C739" s="34" t="s">
        <v>136</v>
      </c>
      <c r="D739" s="47">
        <v>45527</v>
      </c>
      <c r="E739" s="43">
        <v>0.54166666666424135</v>
      </c>
      <c r="F739" s="34" t="s">
        <v>129</v>
      </c>
      <c r="G739" s="34">
        <v>20</v>
      </c>
      <c r="H739" s="34" t="s">
        <v>1119</v>
      </c>
      <c r="I739" s="34" t="s">
        <v>1120</v>
      </c>
      <c r="J739" s="34">
        <v>50000</v>
      </c>
      <c r="K739" s="34">
        <v>1200</v>
      </c>
      <c r="L739" s="34">
        <v>1</v>
      </c>
      <c r="M739" s="34">
        <v>4</v>
      </c>
      <c r="P739" s="34">
        <v>9</v>
      </c>
      <c r="AF739" s="34" t="s">
        <v>842</v>
      </c>
    </row>
    <row r="740" spans="1:44" ht="18" customHeight="1">
      <c r="A740" s="33">
        <v>45528.790657719903</v>
      </c>
      <c r="B740" s="34" t="s">
        <v>951</v>
      </c>
      <c r="C740" s="34" t="s">
        <v>136</v>
      </c>
      <c r="D740" s="47">
        <v>45527</v>
      </c>
      <c r="E740" s="43">
        <v>0.64583333333575865</v>
      </c>
      <c r="F740" s="34" t="s">
        <v>129</v>
      </c>
      <c r="G740" s="34">
        <v>5</v>
      </c>
      <c r="H740" s="34" t="s">
        <v>1121</v>
      </c>
      <c r="I740" s="34" t="s">
        <v>1122</v>
      </c>
      <c r="J740" s="34">
        <v>5000</v>
      </c>
      <c r="K740" s="34">
        <v>100</v>
      </c>
      <c r="L740" s="34">
        <v>1</v>
      </c>
      <c r="M740" s="34">
        <v>4</v>
      </c>
      <c r="AF740" s="34" t="s">
        <v>842</v>
      </c>
    </row>
    <row r="741" spans="1:44" ht="15.75" customHeight="1">
      <c r="A741" s="33">
        <v>45528.797013043979</v>
      </c>
      <c r="B741" s="34" t="s">
        <v>127</v>
      </c>
      <c r="C741" s="34" t="s">
        <v>25</v>
      </c>
      <c r="D741" s="47">
        <v>45457</v>
      </c>
      <c r="F741" s="34" t="s">
        <v>129</v>
      </c>
      <c r="G741" s="34">
        <v>1</v>
      </c>
    </row>
    <row r="742" spans="1:44" ht="15.75" customHeight="1">
      <c r="A742" s="33">
        <v>45528.798407916664</v>
      </c>
      <c r="B742" s="34" t="s">
        <v>127</v>
      </c>
      <c r="C742" s="34" t="s">
        <v>24</v>
      </c>
      <c r="D742" s="47">
        <v>45458</v>
      </c>
      <c r="F742" s="34" t="s">
        <v>128</v>
      </c>
    </row>
    <row r="743" spans="1:44" ht="15.75" customHeight="1">
      <c r="A743" s="33">
        <v>45528.79877642361</v>
      </c>
      <c r="B743" s="34"/>
      <c r="C743" s="34" t="s">
        <v>25</v>
      </c>
      <c r="D743" s="47">
        <v>45459</v>
      </c>
      <c r="F743" s="34" t="s">
        <v>129</v>
      </c>
      <c r="G743" s="34">
        <v>1</v>
      </c>
      <c r="H743" s="34"/>
      <c r="I743" s="34"/>
      <c r="J743" s="34"/>
      <c r="K743" s="34"/>
      <c r="L743" s="34"/>
      <c r="M743" s="34"/>
      <c r="N743" s="34"/>
      <c r="O743" s="34"/>
      <c r="P743" s="34"/>
      <c r="Q743" s="34"/>
      <c r="R743" s="34"/>
      <c r="S743" s="34"/>
      <c r="T743" s="34"/>
      <c r="U743" s="34"/>
      <c r="V743" s="34"/>
      <c r="W743" s="34"/>
      <c r="X743" s="34"/>
      <c r="Y743" s="34"/>
      <c r="Z743" s="34"/>
      <c r="AA743" s="34"/>
      <c r="AB743" s="34"/>
      <c r="AC743" s="34"/>
      <c r="AD743" s="34"/>
      <c r="AE743" s="34"/>
      <c r="AF743" s="34"/>
      <c r="AG743" s="34"/>
      <c r="AH743" s="34"/>
      <c r="AI743" s="34"/>
      <c r="AJ743" s="34"/>
      <c r="AK743" s="34"/>
      <c r="AL743" s="34"/>
      <c r="AM743" s="34"/>
      <c r="AN743" s="34"/>
      <c r="AP743" s="34"/>
      <c r="AQ743" s="34"/>
      <c r="AR743" s="34"/>
    </row>
    <row r="744" spans="1:44" ht="15.75" customHeight="1">
      <c r="A744" s="33">
        <v>45528.79877642361</v>
      </c>
      <c r="B744" s="34"/>
      <c r="C744" s="34" t="s">
        <v>25</v>
      </c>
      <c r="D744" s="47">
        <v>45459</v>
      </c>
      <c r="F744" s="34" t="s">
        <v>129</v>
      </c>
      <c r="G744" s="34">
        <v>1</v>
      </c>
      <c r="H744" s="34"/>
      <c r="I744" s="34"/>
      <c r="J744" s="34"/>
      <c r="K744" s="34"/>
      <c r="L744" s="34"/>
      <c r="M744" s="34"/>
      <c r="N744" s="34"/>
      <c r="O744" s="34"/>
      <c r="P744" s="34"/>
      <c r="Q744" s="34"/>
      <c r="R744" s="34"/>
      <c r="S744" s="34"/>
      <c r="T744" s="34"/>
      <c r="U744" s="34"/>
      <c r="V744" s="34"/>
      <c r="W744" s="34"/>
      <c r="X744" s="34"/>
      <c r="Y744" s="34"/>
      <c r="Z744" s="34"/>
      <c r="AA744" s="34"/>
      <c r="AB744" s="34"/>
      <c r="AC744" s="34"/>
      <c r="AD744" s="34"/>
      <c r="AE744" s="34"/>
      <c r="AF744" s="34"/>
      <c r="AG744" s="34"/>
      <c r="AH744" s="34"/>
      <c r="AI744" s="34"/>
      <c r="AJ744" s="34"/>
      <c r="AK744" s="34"/>
      <c r="AL744" s="34"/>
      <c r="AM744" s="34"/>
      <c r="AN744" s="34"/>
      <c r="AP744" s="34"/>
      <c r="AQ744" s="34"/>
      <c r="AR744" s="34"/>
    </row>
    <row r="745" spans="1:44" ht="15.75" customHeight="1">
      <c r="A745" s="33">
        <v>45528.79877642361</v>
      </c>
      <c r="B745" s="34"/>
      <c r="C745" s="34" t="s">
        <v>25</v>
      </c>
      <c r="D745" s="47">
        <v>45459</v>
      </c>
      <c r="F745" s="34" t="s">
        <v>129</v>
      </c>
      <c r="G745" s="34">
        <v>9</v>
      </c>
      <c r="H745" s="34"/>
      <c r="I745" s="34"/>
      <c r="J745" s="34"/>
      <c r="K745" s="34"/>
      <c r="L745" s="34"/>
      <c r="M745" s="34"/>
      <c r="N745" s="34"/>
      <c r="O745" s="34"/>
      <c r="P745" s="34"/>
      <c r="Q745" s="34"/>
      <c r="R745" s="34"/>
      <c r="S745" s="34"/>
      <c r="T745" s="34"/>
      <c r="U745" s="34"/>
      <c r="V745" s="34"/>
      <c r="W745" s="34"/>
      <c r="X745" s="34"/>
      <c r="Y745" s="34"/>
      <c r="Z745" s="34"/>
      <c r="AA745" s="34"/>
      <c r="AB745" s="34"/>
      <c r="AC745" s="34"/>
      <c r="AD745" s="34"/>
      <c r="AE745" s="34"/>
      <c r="AF745" s="34"/>
      <c r="AG745" s="34"/>
      <c r="AH745" s="34"/>
      <c r="AI745" s="34"/>
      <c r="AJ745" s="34"/>
      <c r="AK745" s="34"/>
      <c r="AL745" s="34"/>
      <c r="AM745" s="34"/>
      <c r="AN745" s="34"/>
      <c r="AP745" s="34"/>
      <c r="AQ745" s="34"/>
      <c r="AR745" s="34"/>
    </row>
    <row r="746" spans="1:44" ht="15.75" customHeight="1">
      <c r="A746" s="33">
        <v>45528.79877642361</v>
      </c>
      <c r="B746" s="34"/>
      <c r="C746" s="34" t="s">
        <v>26</v>
      </c>
      <c r="D746" s="47">
        <v>45459</v>
      </c>
      <c r="F746" s="34" t="s">
        <v>129</v>
      </c>
      <c r="G746" s="34">
        <v>2</v>
      </c>
      <c r="H746" s="34"/>
      <c r="I746" s="34"/>
      <c r="J746" s="34"/>
      <c r="K746" s="34"/>
      <c r="L746" s="34"/>
      <c r="M746" s="34"/>
      <c r="N746" s="34"/>
      <c r="O746" s="34"/>
      <c r="P746" s="34"/>
      <c r="Q746" s="34"/>
      <c r="R746" s="34"/>
      <c r="S746" s="34"/>
      <c r="T746" s="34"/>
      <c r="U746" s="34"/>
      <c r="V746" s="34"/>
      <c r="W746" s="34"/>
      <c r="X746" s="34"/>
      <c r="Y746" s="34"/>
      <c r="Z746" s="34"/>
      <c r="AA746" s="34"/>
      <c r="AB746" s="34"/>
      <c r="AC746" s="34"/>
      <c r="AD746" s="34"/>
      <c r="AE746" s="34"/>
      <c r="AF746" s="34"/>
      <c r="AG746" s="34"/>
      <c r="AH746" s="34"/>
      <c r="AI746" s="34"/>
      <c r="AJ746" s="34"/>
      <c r="AK746" s="34"/>
      <c r="AL746" s="34"/>
      <c r="AM746" s="34"/>
      <c r="AN746" s="34"/>
      <c r="AP746" s="34"/>
      <c r="AQ746" s="34"/>
      <c r="AR746" s="34"/>
    </row>
    <row r="747" spans="1:44" ht="15.75" customHeight="1">
      <c r="A747" s="33">
        <v>45528.784282303241</v>
      </c>
      <c r="B747" s="34" t="s">
        <v>127</v>
      </c>
      <c r="C747" s="34" t="s">
        <v>24</v>
      </c>
      <c r="D747" s="47">
        <v>45460</v>
      </c>
      <c r="F747" s="34" t="s">
        <v>128</v>
      </c>
      <c r="G747" s="34"/>
      <c r="H747" s="34"/>
      <c r="I747" s="34"/>
      <c r="J747" s="34"/>
      <c r="K747" s="34"/>
      <c r="L747" s="34"/>
      <c r="M747" s="34"/>
      <c r="N747" s="34"/>
      <c r="O747" s="34"/>
      <c r="P747" s="34"/>
      <c r="Q747" s="34"/>
      <c r="R747" s="34"/>
      <c r="S747" s="34"/>
      <c r="T747" s="34"/>
      <c r="U747" s="34"/>
      <c r="V747" s="34"/>
      <c r="W747" s="34"/>
      <c r="X747" s="34"/>
      <c r="Y747" s="34"/>
      <c r="Z747" s="34"/>
      <c r="AA747" s="34"/>
      <c r="AB747" s="34"/>
      <c r="AC747" s="34"/>
      <c r="AD747" s="34"/>
      <c r="AE747" s="34"/>
      <c r="AF747" s="34"/>
      <c r="AG747" s="34"/>
      <c r="AH747" s="34"/>
      <c r="AI747" s="34"/>
      <c r="AJ747" s="34"/>
      <c r="AK747" s="34"/>
      <c r="AL747" s="34"/>
      <c r="AM747" s="34"/>
      <c r="AN747" s="34"/>
      <c r="AP747" s="34"/>
      <c r="AQ747" s="34"/>
      <c r="AR747" s="34"/>
    </row>
    <row r="748" spans="1:44" ht="15.75" customHeight="1">
      <c r="A748" s="33">
        <v>45528.784282303241</v>
      </c>
      <c r="B748" s="34" t="s">
        <v>127</v>
      </c>
      <c r="C748" s="34" t="s">
        <v>24</v>
      </c>
      <c r="D748" s="47">
        <v>45460</v>
      </c>
      <c r="F748" s="34" t="s">
        <v>128</v>
      </c>
      <c r="G748" s="34"/>
      <c r="H748" s="34"/>
      <c r="I748" s="34"/>
      <c r="J748" s="34"/>
      <c r="K748" s="34"/>
      <c r="L748" s="34"/>
      <c r="M748" s="34"/>
      <c r="N748" s="34"/>
      <c r="O748" s="34"/>
      <c r="P748" s="34"/>
      <c r="Q748" s="34"/>
      <c r="R748" s="34"/>
      <c r="S748" s="34"/>
      <c r="T748" s="34"/>
      <c r="U748" s="34"/>
      <c r="V748" s="34"/>
      <c r="W748" s="34"/>
      <c r="X748" s="34"/>
      <c r="Y748" s="34"/>
      <c r="Z748" s="34"/>
      <c r="AA748" s="34"/>
      <c r="AB748" s="34"/>
      <c r="AC748" s="34"/>
      <c r="AD748" s="34"/>
      <c r="AE748" s="34"/>
      <c r="AF748" s="34"/>
      <c r="AG748" s="34"/>
      <c r="AH748" s="34"/>
      <c r="AI748" s="34"/>
      <c r="AJ748" s="34"/>
      <c r="AK748" s="34"/>
      <c r="AL748" s="34"/>
      <c r="AM748" s="34"/>
      <c r="AN748" s="34"/>
      <c r="AP748" s="34"/>
      <c r="AQ748" s="34"/>
      <c r="AR748" s="34"/>
    </row>
    <row r="749" spans="1:44" ht="15.75" customHeight="1">
      <c r="A749" s="33">
        <v>45528.784282303241</v>
      </c>
      <c r="B749" s="34" t="s">
        <v>127</v>
      </c>
      <c r="C749" s="34" t="s">
        <v>24</v>
      </c>
      <c r="D749" s="47">
        <v>45460</v>
      </c>
      <c r="F749" s="34" t="s">
        <v>128</v>
      </c>
      <c r="G749" s="34"/>
      <c r="H749" s="34"/>
      <c r="I749" s="34"/>
      <c r="J749" s="34"/>
      <c r="K749" s="34"/>
      <c r="L749" s="34"/>
      <c r="M749" s="34"/>
      <c r="N749" s="34"/>
      <c r="O749" s="34"/>
      <c r="P749" s="34"/>
      <c r="Q749" s="34"/>
      <c r="R749" s="34"/>
      <c r="S749" s="34"/>
      <c r="T749" s="34"/>
      <c r="U749" s="34"/>
      <c r="V749" s="34"/>
      <c r="W749" s="34"/>
      <c r="X749" s="34"/>
      <c r="Y749" s="34"/>
      <c r="Z749" s="34"/>
      <c r="AA749" s="34"/>
      <c r="AB749" s="34"/>
      <c r="AC749" s="34"/>
      <c r="AD749" s="34"/>
      <c r="AE749" s="34"/>
      <c r="AF749" s="34"/>
      <c r="AG749" s="34"/>
      <c r="AH749" s="34"/>
      <c r="AI749" s="34"/>
      <c r="AJ749" s="34"/>
      <c r="AK749" s="34"/>
      <c r="AL749" s="34"/>
      <c r="AM749" s="34"/>
      <c r="AN749" s="34"/>
      <c r="AP749" s="34"/>
      <c r="AQ749" s="34"/>
      <c r="AR749" s="34"/>
    </row>
    <row r="750" spans="1:44" ht="15.75" customHeight="1">
      <c r="A750" s="33">
        <v>45528.784282303241</v>
      </c>
      <c r="B750" s="34" t="s">
        <v>127</v>
      </c>
      <c r="C750" s="34" t="s">
        <v>24</v>
      </c>
      <c r="D750" s="47">
        <v>45460</v>
      </c>
      <c r="F750" s="34" t="s">
        <v>128</v>
      </c>
      <c r="G750" s="34"/>
      <c r="H750" s="34"/>
      <c r="I750" s="34"/>
      <c r="J750" s="34"/>
      <c r="K750" s="34"/>
      <c r="L750" s="34"/>
      <c r="M750" s="34"/>
      <c r="N750" s="34"/>
      <c r="O750" s="34"/>
      <c r="P750" s="34"/>
      <c r="Q750" s="34"/>
      <c r="R750" s="34"/>
      <c r="S750" s="34"/>
      <c r="T750" s="34"/>
      <c r="U750" s="34"/>
      <c r="V750" s="34"/>
      <c r="W750" s="34"/>
      <c r="X750" s="34"/>
      <c r="Y750" s="34"/>
      <c r="Z750" s="34"/>
      <c r="AA750" s="34"/>
      <c r="AB750" s="34"/>
      <c r="AC750" s="34"/>
      <c r="AD750" s="34"/>
      <c r="AE750" s="34"/>
      <c r="AF750" s="34"/>
      <c r="AG750" s="34"/>
      <c r="AH750" s="34"/>
      <c r="AI750" s="34"/>
      <c r="AJ750" s="34"/>
      <c r="AK750" s="34"/>
      <c r="AL750" s="34"/>
      <c r="AM750" s="34"/>
      <c r="AN750" s="34"/>
      <c r="AP750" s="34"/>
      <c r="AQ750" s="34"/>
      <c r="AR750" s="34"/>
    </row>
    <row r="751" spans="1:44" ht="15.75" customHeight="1">
      <c r="A751" s="33">
        <v>45528.784282303241</v>
      </c>
      <c r="B751" s="34" t="s">
        <v>127</v>
      </c>
      <c r="C751" s="34" t="s">
        <v>24</v>
      </c>
      <c r="D751" s="47">
        <v>45460</v>
      </c>
      <c r="F751" s="34" t="s">
        <v>128</v>
      </c>
      <c r="G751" s="34"/>
      <c r="H751" s="34"/>
      <c r="I751" s="34"/>
      <c r="J751" s="34"/>
      <c r="K751" s="34"/>
      <c r="L751" s="34"/>
      <c r="M751" s="34"/>
      <c r="N751" s="34"/>
      <c r="O751" s="34"/>
      <c r="P751" s="34"/>
      <c r="Q751" s="34"/>
      <c r="R751" s="34"/>
      <c r="S751" s="34"/>
      <c r="T751" s="34"/>
      <c r="U751" s="34"/>
      <c r="V751" s="34"/>
      <c r="W751" s="34"/>
      <c r="X751" s="34"/>
      <c r="Y751" s="34"/>
      <c r="Z751" s="34"/>
      <c r="AA751" s="34"/>
      <c r="AB751" s="34"/>
      <c r="AC751" s="34"/>
      <c r="AD751" s="34"/>
      <c r="AE751" s="34"/>
      <c r="AF751" s="34"/>
      <c r="AG751" s="34"/>
      <c r="AH751" s="34"/>
      <c r="AI751" s="34"/>
      <c r="AJ751" s="34"/>
      <c r="AK751" s="34"/>
      <c r="AL751" s="34"/>
      <c r="AM751" s="34"/>
      <c r="AN751" s="34"/>
      <c r="AP751" s="34"/>
      <c r="AQ751" s="34"/>
      <c r="AR751" s="34"/>
    </row>
    <row r="752" spans="1:44" ht="15.75" customHeight="1">
      <c r="A752" s="33">
        <v>45528.784282303241</v>
      </c>
      <c r="B752" s="34" t="s">
        <v>127</v>
      </c>
      <c r="C752" s="34" t="s">
        <v>24</v>
      </c>
      <c r="D752" s="47">
        <v>45460</v>
      </c>
      <c r="F752" s="34" t="s">
        <v>128</v>
      </c>
      <c r="G752" s="34"/>
      <c r="H752" s="34"/>
      <c r="I752" s="34"/>
      <c r="J752" s="34"/>
      <c r="K752" s="34"/>
      <c r="L752" s="34"/>
      <c r="M752" s="34"/>
      <c r="N752" s="34"/>
      <c r="O752" s="34"/>
      <c r="P752" s="34"/>
      <c r="Q752" s="34"/>
      <c r="R752" s="34"/>
      <c r="S752" s="34"/>
      <c r="T752" s="34"/>
      <c r="U752" s="34"/>
      <c r="V752" s="34"/>
      <c r="W752" s="34"/>
      <c r="X752" s="34"/>
      <c r="Y752" s="34"/>
      <c r="Z752" s="34"/>
      <c r="AA752" s="34"/>
      <c r="AB752" s="34"/>
      <c r="AC752" s="34"/>
      <c r="AD752" s="34"/>
      <c r="AE752" s="34"/>
      <c r="AF752" s="34"/>
      <c r="AG752" s="34"/>
      <c r="AH752" s="34"/>
      <c r="AI752" s="34"/>
      <c r="AJ752" s="34"/>
      <c r="AK752" s="34"/>
      <c r="AL752" s="34"/>
      <c r="AM752" s="34"/>
      <c r="AN752" s="34"/>
      <c r="AP752" s="34"/>
      <c r="AQ752" s="34"/>
      <c r="AR752" s="34"/>
    </row>
    <row r="753" spans="1:45" ht="15.75" customHeight="1">
      <c r="A753" s="33">
        <v>45528.784282303241</v>
      </c>
      <c r="B753" s="34" t="s">
        <v>127</v>
      </c>
      <c r="C753" s="34" t="s">
        <v>136</v>
      </c>
      <c r="D753" s="47">
        <v>45460</v>
      </c>
      <c r="F753" s="34" t="s">
        <v>129</v>
      </c>
      <c r="G753" s="34">
        <v>37</v>
      </c>
      <c r="H753" s="34"/>
      <c r="I753" s="34"/>
      <c r="J753" s="34"/>
      <c r="K753" s="34"/>
      <c r="L753" s="34"/>
      <c r="M753" s="34"/>
      <c r="N753" s="34"/>
      <c r="O753" s="34"/>
      <c r="P753" s="34"/>
      <c r="Q753" s="34"/>
      <c r="R753" s="34"/>
      <c r="S753" s="34"/>
      <c r="T753" s="34"/>
      <c r="U753" s="34"/>
      <c r="V753" s="34"/>
      <c r="W753" s="34"/>
      <c r="X753" s="34"/>
      <c r="Y753" s="34"/>
      <c r="Z753" s="34"/>
      <c r="AA753" s="34"/>
      <c r="AB753" s="34"/>
      <c r="AC753" s="34"/>
      <c r="AD753" s="34"/>
      <c r="AE753" s="34"/>
      <c r="AF753" s="34"/>
      <c r="AG753" s="34"/>
      <c r="AH753" s="34"/>
      <c r="AI753" s="34"/>
      <c r="AJ753" s="34"/>
      <c r="AK753" s="34"/>
      <c r="AL753" s="34"/>
      <c r="AM753" s="34"/>
      <c r="AN753" s="34"/>
      <c r="AP753" s="34"/>
      <c r="AQ753" s="34"/>
      <c r="AR753" s="34"/>
    </row>
    <row r="754" spans="1:45" ht="15.75" customHeight="1">
      <c r="A754" s="33">
        <v>45528.784282303241</v>
      </c>
      <c r="B754" s="34" t="s">
        <v>127</v>
      </c>
      <c r="C754" s="34" t="s">
        <v>24</v>
      </c>
      <c r="D754" s="47">
        <v>45461</v>
      </c>
      <c r="F754" s="34" t="s">
        <v>128</v>
      </c>
      <c r="G754" s="34"/>
      <c r="H754" s="34"/>
      <c r="I754" s="34"/>
      <c r="J754" s="34"/>
      <c r="K754" s="34"/>
      <c r="L754" s="34"/>
      <c r="M754" s="34"/>
      <c r="N754" s="34"/>
      <c r="O754" s="34"/>
      <c r="P754" s="34"/>
      <c r="Q754" s="34"/>
      <c r="R754" s="34"/>
      <c r="S754" s="34"/>
      <c r="T754" s="34"/>
      <c r="U754" s="34"/>
      <c r="V754" s="34"/>
      <c r="W754" s="34"/>
      <c r="X754" s="34"/>
      <c r="Y754" s="34"/>
      <c r="Z754" s="34"/>
      <c r="AA754" s="34"/>
      <c r="AB754" s="34"/>
      <c r="AC754" s="34"/>
      <c r="AD754" s="34"/>
      <c r="AE754" s="34"/>
      <c r="AF754" s="34"/>
      <c r="AG754" s="34"/>
      <c r="AH754" s="34"/>
      <c r="AI754" s="34"/>
      <c r="AJ754" s="34"/>
      <c r="AK754" s="34"/>
      <c r="AL754" s="34"/>
      <c r="AM754" s="34"/>
      <c r="AN754" s="34"/>
      <c r="AP754" s="34"/>
      <c r="AQ754" s="34"/>
      <c r="AR754" s="34"/>
    </row>
    <row r="755" spans="1:45" ht="15.75" customHeight="1">
      <c r="A755" s="33">
        <v>45528.784282303241</v>
      </c>
      <c r="B755" s="34" t="s">
        <v>127</v>
      </c>
      <c r="C755" s="34" t="s">
        <v>24</v>
      </c>
      <c r="D755" s="47">
        <v>45460</v>
      </c>
      <c r="F755" s="34" t="s">
        <v>129</v>
      </c>
      <c r="G755" s="34">
        <v>1</v>
      </c>
      <c r="H755" s="34"/>
      <c r="I755" s="34"/>
      <c r="J755" s="34"/>
      <c r="K755" s="34"/>
      <c r="L755" s="34"/>
      <c r="M755" s="34"/>
      <c r="N755" s="34"/>
      <c r="O755" s="34"/>
      <c r="P755" s="34"/>
      <c r="Q755" s="34"/>
      <c r="R755" s="34"/>
      <c r="S755" s="34"/>
      <c r="T755" s="34"/>
      <c r="U755" s="34"/>
      <c r="V755" s="34"/>
      <c r="W755" s="34"/>
      <c r="X755" s="34"/>
      <c r="Y755" s="34"/>
      <c r="Z755" s="34"/>
      <c r="AA755" s="34"/>
      <c r="AB755" s="34"/>
      <c r="AC755" s="34"/>
      <c r="AD755" s="34"/>
      <c r="AE755" s="34"/>
      <c r="AF755" s="34"/>
      <c r="AG755" s="34"/>
      <c r="AH755" s="34"/>
      <c r="AI755" s="34"/>
      <c r="AJ755" s="34"/>
      <c r="AK755" s="34"/>
      <c r="AL755" s="34"/>
      <c r="AM755" s="34"/>
      <c r="AN755" s="34"/>
      <c r="AP755" s="34"/>
      <c r="AQ755" s="34"/>
      <c r="AR755" s="34"/>
    </row>
    <row r="756" spans="1:45" ht="15.75" customHeight="1">
      <c r="A756" s="33">
        <v>45528.79877642361</v>
      </c>
      <c r="B756" s="34" t="s">
        <v>1089</v>
      </c>
      <c r="C756" s="34" t="s">
        <v>194</v>
      </c>
      <c r="D756" s="47">
        <v>45528</v>
      </c>
      <c r="E756" s="43">
        <v>0.39583333333575865</v>
      </c>
      <c r="F756" s="34" t="s">
        <v>129</v>
      </c>
      <c r="G756" s="34">
        <v>10</v>
      </c>
      <c r="H756" s="34" t="s">
        <v>1136</v>
      </c>
      <c r="I756" s="34" t="s">
        <v>1137</v>
      </c>
      <c r="J756" s="34">
        <v>800</v>
      </c>
      <c r="K756" s="34">
        <v>600</v>
      </c>
      <c r="L756" s="34">
        <v>2</v>
      </c>
      <c r="M756" s="34">
        <v>8</v>
      </c>
      <c r="N756" s="34">
        <v>0</v>
      </c>
      <c r="O756" s="34">
        <v>0</v>
      </c>
      <c r="P756" s="34">
        <v>8</v>
      </c>
      <c r="Q756" s="34">
        <v>0</v>
      </c>
      <c r="R756" s="34">
        <v>0</v>
      </c>
      <c r="S756" s="34">
        <v>8</v>
      </c>
      <c r="T756" s="34">
        <v>4</v>
      </c>
      <c r="U756" s="34">
        <v>0</v>
      </c>
      <c r="V756" s="34">
        <v>0</v>
      </c>
      <c r="W756" s="34">
        <v>0</v>
      </c>
      <c r="X756" s="34">
        <v>0</v>
      </c>
      <c r="Y756" s="34">
        <v>0</v>
      </c>
      <c r="Z756" s="34">
        <v>0</v>
      </c>
      <c r="AA756" s="34">
        <v>0</v>
      </c>
      <c r="AB756" s="34">
        <v>0</v>
      </c>
      <c r="AC756" s="34">
        <v>0</v>
      </c>
      <c r="AD756" s="34">
        <v>0</v>
      </c>
      <c r="AE756" s="34">
        <v>0</v>
      </c>
      <c r="AF756" s="44" t="s">
        <v>147</v>
      </c>
      <c r="AG756" s="34">
        <v>0</v>
      </c>
      <c r="AH756" s="34">
        <v>0</v>
      </c>
      <c r="AI756" s="34">
        <v>0</v>
      </c>
      <c r="AJ756" s="34">
        <v>0</v>
      </c>
      <c r="AK756" s="34">
        <v>0</v>
      </c>
      <c r="AL756" s="34">
        <v>0</v>
      </c>
      <c r="AM756" s="34">
        <v>0</v>
      </c>
      <c r="AN756" s="34">
        <v>0</v>
      </c>
      <c r="AP756" s="34">
        <v>0</v>
      </c>
      <c r="AQ756" s="34">
        <v>0</v>
      </c>
      <c r="AR756" s="34">
        <v>0</v>
      </c>
    </row>
    <row r="757" spans="1:45" ht="15.75" customHeight="1">
      <c r="A757" s="33">
        <v>45528.784282303241</v>
      </c>
      <c r="B757" s="34" t="s">
        <v>127</v>
      </c>
      <c r="C757" s="34" t="s">
        <v>29</v>
      </c>
      <c r="D757" s="47">
        <v>45461</v>
      </c>
      <c r="F757" s="34" t="s">
        <v>129</v>
      </c>
      <c r="G757" s="34">
        <v>1</v>
      </c>
      <c r="H757" s="34"/>
      <c r="I757" s="34"/>
      <c r="J757" s="34"/>
      <c r="K757" s="34"/>
      <c r="L757" s="34"/>
      <c r="M757" s="34"/>
      <c r="N757" s="34"/>
      <c r="O757" s="34"/>
      <c r="P757" s="34"/>
      <c r="Q757" s="34"/>
      <c r="R757" s="34"/>
      <c r="S757" s="34"/>
      <c r="T757" s="34"/>
      <c r="U757" s="34"/>
      <c r="V757" s="34"/>
      <c r="W757" s="34"/>
      <c r="X757" s="34"/>
      <c r="Y757" s="34"/>
      <c r="Z757" s="34"/>
      <c r="AA757" s="34"/>
      <c r="AB757" s="34"/>
      <c r="AC757" s="34"/>
      <c r="AD757" s="34"/>
      <c r="AE757" s="34"/>
      <c r="AF757" s="34"/>
      <c r="AG757" s="34"/>
      <c r="AH757" s="34"/>
      <c r="AI757" s="34"/>
      <c r="AJ757" s="34"/>
      <c r="AK757" s="34"/>
      <c r="AL757" s="34"/>
      <c r="AM757" s="34"/>
      <c r="AN757" s="34"/>
      <c r="AO757" s="34"/>
      <c r="AP757" s="34"/>
      <c r="AQ757" s="34"/>
      <c r="AR757" s="34"/>
      <c r="AS757" s="34"/>
    </row>
    <row r="758" spans="1:45" ht="15.75" customHeight="1">
      <c r="A758" s="33">
        <v>45528.784282303241</v>
      </c>
      <c r="B758" s="34" t="s">
        <v>127</v>
      </c>
      <c r="C758" s="34" t="s">
        <v>24</v>
      </c>
      <c r="D758" s="47">
        <v>45462</v>
      </c>
      <c r="F758" s="27" t="s">
        <v>129</v>
      </c>
      <c r="G758" s="34">
        <v>1</v>
      </c>
      <c r="H758" s="34"/>
      <c r="I758" s="34"/>
      <c r="J758" s="34"/>
      <c r="K758" s="34"/>
      <c r="L758" s="34"/>
      <c r="M758" s="34"/>
      <c r="N758" s="34"/>
      <c r="O758" s="34"/>
      <c r="P758" s="34"/>
      <c r="Q758" s="34"/>
      <c r="R758" s="34"/>
      <c r="S758" s="34"/>
      <c r="T758" s="34"/>
      <c r="U758" s="34"/>
      <c r="V758" s="34"/>
      <c r="W758" s="34"/>
      <c r="X758" s="34"/>
      <c r="Y758" s="34"/>
      <c r="Z758" s="34"/>
      <c r="AA758" s="34"/>
      <c r="AB758" s="34"/>
      <c r="AC758" s="34"/>
      <c r="AD758" s="34"/>
      <c r="AE758" s="34"/>
      <c r="AF758" s="34"/>
      <c r="AG758" s="34"/>
      <c r="AH758" s="34"/>
      <c r="AI758" s="34"/>
      <c r="AJ758" s="34"/>
      <c r="AK758" s="34"/>
      <c r="AL758" s="34"/>
      <c r="AM758" s="34"/>
      <c r="AN758" s="34"/>
      <c r="AO758" s="34"/>
      <c r="AP758" s="34"/>
      <c r="AQ758" s="34"/>
      <c r="AR758" s="34"/>
      <c r="AS758" s="34"/>
    </row>
    <row r="759" spans="1:45" ht="15.75" customHeight="1">
      <c r="A759" s="33">
        <v>45528.784282303241</v>
      </c>
      <c r="B759" s="34" t="s">
        <v>127</v>
      </c>
      <c r="C759" s="34" t="s">
        <v>24</v>
      </c>
      <c r="D759" s="47">
        <v>45462</v>
      </c>
      <c r="F759" s="34" t="s">
        <v>128</v>
      </c>
      <c r="G759" s="34"/>
      <c r="H759" s="34"/>
      <c r="I759" s="34"/>
      <c r="J759" s="34"/>
      <c r="K759" s="34"/>
      <c r="L759" s="34"/>
      <c r="M759" s="34"/>
      <c r="N759" s="34"/>
      <c r="O759" s="34"/>
      <c r="P759" s="34"/>
      <c r="Q759" s="34"/>
      <c r="R759" s="34"/>
      <c r="S759" s="34"/>
      <c r="T759" s="34"/>
      <c r="U759" s="34"/>
      <c r="V759" s="34"/>
      <c r="W759" s="34"/>
      <c r="X759" s="34"/>
      <c r="Y759" s="34"/>
      <c r="Z759" s="34"/>
      <c r="AA759" s="34"/>
      <c r="AB759" s="34"/>
      <c r="AC759" s="34"/>
      <c r="AD759" s="34"/>
      <c r="AE759" s="34"/>
      <c r="AF759" s="34"/>
      <c r="AG759" s="34"/>
      <c r="AH759" s="34"/>
      <c r="AI759" s="34"/>
      <c r="AJ759" s="34"/>
      <c r="AK759" s="34"/>
      <c r="AL759" s="34"/>
      <c r="AM759" s="34"/>
      <c r="AN759" s="34"/>
      <c r="AO759" s="34"/>
      <c r="AP759" s="34"/>
      <c r="AQ759" s="34"/>
      <c r="AR759" s="34"/>
      <c r="AS759" s="34"/>
    </row>
    <row r="760" spans="1:45" ht="15.75" customHeight="1">
      <c r="A760" s="33">
        <v>45528.784282303241</v>
      </c>
      <c r="B760" s="34" t="s">
        <v>127</v>
      </c>
      <c r="C760" s="34" t="s">
        <v>24</v>
      </c>
      <c r="D760" s="47">
        <v>45463</v>
      </c>
      <c r="F760" s="34" t="s">
        <v>128</v>
      </c>
      <c r="G760" s="34"/>
      <c r="H760" s="34"/>
      <c r="I760" s="34"/>
      <c r="J760" s="34"/>
      <c r="K760" s="34"/>
      <c r="L760" s="34"/>
      <c r="M760" s="34"/>
      <c r="N760" s="34"/>
      <c r="O760" s="34"/>
      <c r="P760" s="34"/>
      <c r="Q760" s="34"/>
      <c r="R760" s="34"/>
      <c r="S760" s="34"/>
      <c r="T760" s="34"/>
      <c r="U760" s="34"/>
      <c r="V760" s="34"/>
      <c r="W760" s="34"/>
      <c r="X760" s="34"/>
      <c r="Y760" s="34"/>
      <c r="Z760" s="34"/>
      <c r="AA760" s="34"/>
      <c r="AB760" s="34"/>
      <c r="AC760" s="34"/>
      <c r="AD760" s="34"/>
      <c r="AE760" s="34"/>
      <c r="AF760" s="34"/>
      <c r="AG760" s="34"/>
      <c r="AH760" s="34"/>
      <c r="AI760" s="34"/>
      <c r="AJ760" s="34"/>
      <c r="AK760" s="34"/>
      <c r="AL760" s="34"/>
      <c r="AM760" s="34"/>
      <c r="AN760" s="34"/>
      <c r="AO760" s="34"/>
      <c r="AP760" s="34"/>
      <c r="AQ760" s="34"/>
      <c r="AR760" s="34"/>
      <c r="AS760" s="34"/>
    </row>
    <row r="761" spans="1:45" ht="15.75" customHeight="1">
      <c r="A761" s="33">
        <v>45528.784282303241</v>
      </c>
      <c r="B761" s="34" t="s">
        <v>127</v>
      </c>
      <c r="C761" s="34" t="s">
        <v>24</v>
      </c>
      <c r="D761" s="47">
        <v>45463</v>
      </c>
      <c r="F761" s="34" t="s">
        <v>128</v>
      </c>
      <c r="G761" s="34"/>
      <c r="H761" s="34"/>
      <c r="I761" s="34"/>
      <c r="J761" s="34"/>
      <c r="K761" s="34"/>
      <c r="L761" s="34"/>
      <c r="M761" s="34"/>
      <c r="N761" s="34"/>
      <c r="O761" s="34"/>
      <c r="P761" s="34"/>
      <c r="Q761" s="34"/>
      <c r="R761" s="34"/>
      <c r="S761" s="34"/>
      <c r="T761" s="34"/>
      <c r="U761" s="34"/>
      <c r="V761" s="34"/>
      <c r="W761" s="34"/>
      <c r="X761" s="34"/>
      <c r="Y761" s="34"/>
      <c r="Z761" s="34"/>
      <c r="AA761" s="34"/>
      <c r="AB761" s="34"/>
      <c r="AC761" s="34"/>
      <c r="AD761" s="34"/>
      <c r="AE761" s="34"/>
      <c r="AF761" s="34"/>
      <c r="AG761" s="34"/>
      <c r="AH761" s="34"/>
      <c r="AI761" s="34"/>
      <c r="AJ761" s="34"/>
      <c r="AK761" s="34"/>
      <c r="AL761" s="34"/>
      <c r="AM761" s="34"/>
      <c r="AN761" s="34"/>
      <c r="AO761" s="34"/>
      <c r="AP761" s="34"/>
      <c r="AQ761" s="34"/>
      <c r="AR761" s="34"/>
      <c r="AS761" s="34"/>
    </row>
    <row r="762" spans="1:45" ht="15.75" customHeight="1">
      <c r="A762" s="33">
        <v>45528.784282303241</v>
      </c>
      <c r="B762" s="34" t="s">
        <v>127</v>
      </c>
      <c r="C762" s="34" t="s">
        <v>24</v>
      </c>
      <c r="D762" s="47">
        <v>45463</v>
      </c>
      <c r="F762" s="34" t="s">
        <v>128</v>
      </c>
      <c r="G762" s="34"/>
      <c r="H762" s="34"/>
      <c r="I762" s="34"/>
      <c r="J762" s="34"/>
      <c r="K762" s="34"/>
      <c r="L762" s="34"/>
      <c r="M762" s="34"/>
      <c r="N762" s="34"/>
      <c r="O762" s="34"/>
      <c r="P762" s="34"/>
      <c r="Q762" s="34"/>
      <c r="R762" s="34"/>
      <c r="S762" s="34"/>
      <c r="T762" s="34"/>
      <c r="U762" s="34"/>
      <c r="V762" s="34"/>
      <c r="W762" s="34"/>
      <c r="X762" s="34"/>
      <c r="Y762" s="34"/>
      <c r="Z762" s="34"/>
      <c r="AA762" s="34"/>
      <c r="AB762" s="34"/>
      <c r="AC762" s="34"/>
      <c r="AD762" s="34"/>
      <c r="AE762" s="34"/>
      <c r="AF762" s="34"/>
      <c r="AG762" s="34"/>
      <c r="AH762" s="34"/>
      <c r="AI762" s="34"/>
      <c r="AJ762" s="34"/>
      <c r="AK762" s="34"/>
      <c r="AL762" s="34"/>
      <c r="AM762" s="34"/>
      <c r="AN762" s="34"/>
      <c r="AO762" s="34"/>
      <c r="AP762" s="34"/>
      <c r="AQ762" s="34"/>
      <c r="AR762" s="34"/>
      <c r="AS762" s="34"/>
    </row>
    <row r="763" spans="1:45" ht="15.75" customHeight="1">
      <c r="A763" s="33">
        <v>45528.784282303241</v>
      </c>
      <c r="B763" s="34" t="s">
        <v>127</v>
      </c>
      <c r="C763" s="34" t="s">
        <v>31</v>
      </c>
      <c r="D763" s="47">
        <v>45463</v>
      </c>
      <c r="F763" s="27" t="s">
        <v>129</v>
      </c>
      <c r="G763" s="34">
        <v>1</v>
      </c>
      <c r="H763" s="34"/>
      <c r="I763" s="34"/>
      <c r="J763" s="34"/>
      <c r="K763" s="34"/>
      <c r="L763" s="34"/>
      <c r="M763" s="34"/>
      <c r="N763" s="34"/>
      <c r="O763" s="34"/>
      <c r="P763" s="34"/>
      <c r="Q763" s="34"/>
      <c r="R763" s="34"/>
      <c r="S763" s="34"/>
      <c r="T763" s="34"/>
      <c r="U763" s="34"/>
      <c r="V763" s="34"/>
      <c r="W763" s="34"/>
      <c r="X763" s="34"/>
      <c r="Y763" s="34"/>
      <c r="Z763" s="34"/>
      <c r="AA763" s="34"/>
      <c r="AB763" s="34"/>
      <c r="AC763" s="34"/>
      <c r="AD763" s="34"/>
      <c r="AE763" s="34"/>
      <c r="AF763" s="34"/>
      <c r="AG763" s="34"/>
      <c r="AH763" s="34"/>
      <c r="AI763" s="34"/>
      <c r="AJ763" s="34"/>
      <c r="AK763" s="34"/>
      <c r="AL763" s="34"/>
      <c r="AM763" s="34"/>
      <c r="AN763" s="34"/>
      <c r="AO763" s="34"/>
      <c r="AP763" s="34"/>
      <c r="AQ763" s="34"/>
      <c r="AR763" s="34"/>
      <c r="AS763" s="34"/>
    </row>
    <row r="764" spans="1:45" ht="15.75" customHeight="1">
      <c r="A764" s="33">
        <v>45528.784282303241</v>
      </c>
      <c r="B764" s="34" t="s">
        <v>127</v>
      </c>
      <c r="C764" s="34" t="s">
        <v>3078</v>
      </c>
      <c r="D764" s="47">
        <v>45463</v>
      </c>
      <c r="F764" s="27" t="s">
        <v>129</v>
      </c>
      <c r="G764" s="34">
        <v>11</v>
      </c>
      <c r="H764" s="34"/>
      <c r="I764" s="34"/>
      <c r="J764" s="34"/>
      <c r="K764" s="34"/>
      <c r="L764" s="34"/>
      <c r="M764" s="34"/>
      <c r="N764" s="34"/>
      <c r="O764" s="34"/>
      <c r="P764" s="34"/>
      <c r="Q764" s="34"/>
      <c r="R764" s="34"/>
      <c r="S764" s="34"/>
      <c r="T764" s="34"/>
      <c r="U764" s="34"/>
      <c r="V764" s="34"/>
      <c r="W764" s="34"/>
      <c r="X764" s="34"/>
      <c r="Y764" s="34"/>
      <c r="Z764" s="34"/>
      <c r="AA764" s="34"/>
      <c r="AB764" s="34"/>
      <c r="AC764" s="34"/>
      <c r="AD764" s="34"/>
      <c r="AE764" s="34"/>
      <c r="AF764" s="34"/>
      <c r="AG764" s="34"/>
      <c r="AH764" s="34"/>
      <c r="AI764" s="34"/>
      <c r="AJ764" s="34"/>
      <c r="AK764" s="34"/>
      <c r="AL764" s="34"/>
      <c r="AM764" s="34"/>
      <c r="AN764" s="34"/>
      <c r="AO764" s="34"/>
      <c r="AP764" s="34"/>
      <c r="AQ764" s="34"/>
      <c r="AR764" s="34"/>
      <c r="AS764" s="34"/>
    </row>
    <row r="765" spans="1:45" ht="15.75" customHeight="1">
      <c r="A765" s="33">
        <v>45528.784282303241</v>
      </c>
      <c r="B765" s="34" t="s">
        <v>127</v>
      </c>
      <c r="C765" s="34" t="s">
        <v>24</v>
      </c>
      <c r="D765" s="47">
        <v>45463</v>
      </c>
      <c r="F765" s="27" t="s">
        <v>129</v>
      </c>
      <c r="G765" s="34">
        <v>1</v>
      </c>
      <c r="H765" s="34"/>
      <c r="I765" s="34"/>
      <c r="J765" s="34"/>
      <c r="K765" s="34"/>
      <c r="L765" s="34"/>
      <c r="M765" s="34"/>
      <c r="N765" s="34"/>
      <c r="O765" s="34"/>
      <c r="P765" s="34"/>
      <c r="Q765" s="34"/>
      <c r="R765" s="34"/>
      <c r="S765" s="34"/>
      <c r="T765" s="34"/>
      <c r="U765" s="34"/>
      <c r="V765" s="34"/>
      <c r="W765" s="34"/>
      <c r="X765" s="34"/>
      <c r="Y765" s="34"/>
      <c r="Z765" s="34"/>
      <c r="AA765" s="34"/>
      <c r="AB765" s="34"/>
      <c r="AC765" s="34"/>
      <c r="AD765" s="34"/>
      <c r="AE765" s="34"/>
      <c r="AF765" s="34"/>
      <c r="AG765" s="34"/>
      <c r="AH765" s="34"/>
      <c r="AI765" s="34"/>
      <c r="AJ765" s="34"/>
      <c r="AK765" s="34"/>
      <c r="AL765" s="34"/>
      <c r="AM765" s="34"/>
      <c r="AN765" s="34"/>
      <c r="AO765" s="34"/>
      <c r="AP765" s="34"/>
      <c r="AQ765" s="34"/>
      <c r="AR765" s="34"/>
      <c r="AS765" s="34"/>
    </row>
    <row r="766" spans="1:45" ht="15.75" customHeight="1">
      <c r="A766" s="33">
        <v>45528.784282303241</v>
      </c>
      <c r="B766" s="34" t="s">
        <v>127</v>
      </c>
      <c r="C766" s="34" t="s">
        <v>24</v>
      </c>
      <c r="D766" s="47">
        <v>45462</v>
      </c>
      <c r="F766" s="34" t="s">
        <v>128</v>
      </c>
      <c r="G766" s="34"/>
      <c r="H766" s="34"/>
      <c r="I766" s="34"/>
      <c r="J766" s="34"/>
      <c r="K766" s="34"/>
      <c r="L766" s="34"/>
      <c r="M766" s="34"/>
      <c r="N766" s="34"/>
      <c r="O766" s="34"/>
      <c r="P766" s="34"/>
      <c r="Q766" s="34"/>
      <c r="R766" s="34"/>
      <c r="S766" s="34"/>
      <c r="T766" s="34"/>
      <c r="U766" s="34"/>
      <c r="V766" s="34"/>
      <c r="W766" s="34"/>
      <c r="X766" s="34"/>
      <c r="Y766" s="34"/>
      <c r="Z766" s="34"/>
      <c r="AA766" s="34"/>
      <c r="AB766" s="34"/>
      <c r="AC766" s="34"/>
      <c r="AD766" s="34"/>
      <c r="AE766" s="34"/>
      <c r="AF766" s="34"/>
      <c r="AG766" s="34"/>
      <c r="AH766" s="34"/>
      <c r="AI766" s="34"/>
      <c r="AJ766" s="34"/>
      <c r="AK766" s="34"/>
      <c r="AL766" s="34"/>
      <c r="AM766" s="34"/>
      <c r="AN766" s="34"/>
      <c r="AO766" s="34"/>
      <c r="AP766" s="34"/>
      <c r="AQ766" s="34"/>
      <c r="AR766" s="34"/>
      <c r="AS766" s="34"/>
    </row>
    <row r="767" spans="1:45" ht="15.75" customHeight="1">
      <c r="A767" s="33">
        <v>45528.811644976857</v>
      </c>
      <c r="B767" s="34" t="s">
        <v>1089</v>
      </c>
      <c r="C767" s="34" t="s">
        <v>194</v>
      </c>
      <c r="D767" s="47">
        <v>45528</v>
      </c>
      <c r="E767" s="43">
        <v>0.49444444444088731</v>
      </c>
      <c r="F767" s="34" t="s">
        <v>129</v>
      </c>
      <c r="G767" s="34">
        <v>10</v>
      </c>
      <c r="H767" s="34" t="s">
        <v>1138</v>
      </c>
      <c r="I767" s="34" t="s">
        <v>1139</v>
      </c>
      <c r="J767" s="34">
        <v>1500</v>
      </c>
      <c r="K767" s="34">
        <v>600</v>
      </c>
      <c r="L767" s="34">
        <v>2</v>
      </c>
      <c r="M767" s="34">
        <v>8</v>
      </c>
      <c r="N767" s="34">
        <v>0</v>
      </c>
      <c r="O767" s="34">
        <v>0</v>
      </c>
      <c r="P767" s="34">
        <v>3</v>
      </c>
      <c r="Q767" s="34">
        <v>0</v>
      </c>
      <c r="R767" s="34">
        <v>0</v>
      </c>
      <c r="S767" s="34">
        <v>8</v>
      </c>
      <c r="T767" s="34">
        <v>4</v>
      </c>
      <c r="U767" s="34">
        <v>0</v>
      </c>
      <c r="V767" s="34">
        <v>0</v>
      </c>
      <c r="W767" s="34">
        <v>0</v>
      </c>
      <c r="X767" s="34">
        <v>0</v>
      </c>
      <c r="Y767" s="34">
        <v>0</v>
      </c>
      <c r="Z767" s="34">
        <v>0</v>
      </c>
      <c r="AA767" s="34">
        <v>0</v>
      </c>
      <c r="AB767" s="34">
        <v>0</v>
      </c>
      <c r="AC767" s="34">
        <v>0</v>
      </c>
      <c r="AD767" s="34">
        <v>0</v>
      </c>
      <c r="AE767" s="34">
        <v>0</v>
      </c>
      <c r="AF767" s="44" t="s">
        <v>147</v>
      </c>
      <c r="AG767" s="34">
        <v>0</v>
      </c>
      <c r="AH767" s="34">
        <v>0</v>
      </c>
      <c r="AI767" s="34">
        <v>0</v>
      </c>
      <c r="AJ767" s="34">
        <v>0</v>
      </c>
      <c r="AK767" s="34">
        <v>0</v>
      </c>
      <c r="AL767" s="34">
        <v>0</v>
      </c>
      <c r="AM767" s="34">
        <v>0</v>
      </c>
      <c r="AN767" s="34">
        <v>0</v>
      </c>
      <c r="AO767" s="34">
        <v>0</v>
      </c>
      <c r="AP767" s="34">
        <v>0</v>
      </c>
      <c r="AQ767" s="34">
        <v>0</v>
      </c>
      <c r="AR767" s="34">
        <v>0</v>
      </c>
      <c r="AS767" s="34">
        <v>601</v>
      </c>
    </row>
    <row r="768" spans="1:45" ht="15.75" customHeight="1">
      <c r="A768" s="33">
        <v>45528.784282303241</v>
      </c>
      <c r="B768" s="34" t="s">
        <v>127</v>
      </c>
      <c r="C768" s="34" t="s">
        <v>24</v>
      </c>
      <c r="D768" s="47">
        <v>45464</v>
      </c>
      <c r="F768" s="34" t="s">
        <v>128</v>
      </c>
      <c r="G768" s="34"/>
      <c r="H768" s="34"/>
      <c r="I768" s="34"/>
      <c r="J768" s="34"/>
      <c r="K768" s="34"/>
      <c r="L768" s="34"/>
      <c r="M768" s="34"/>
      <c r="N768" s="34"/>
      <c r="O768" s="34"/>
      <c r="P768" s="34"/>
      <c r="Q768" s="34"/>
      <c r="R768" s="34"/>
      <c r="S768" s="34"/>
      <c r="T768" s="34"/>
      <c r="U768" s="34"/>
      <c r="V768" s="34"/>
      <c r="W768" s="34"/>
      <c r="X768" s="34"/>
      <c r="Y768" s="34"/>
      <c r="Z768" s="34"/>
      <c r="AA768" s="34"/>
      <c r="AB768" s="34"/>
      <c r="AC768" s="34"/>
      <c r="AD768" s="34"/>
      <c r="AE768" s="34"/>
      <c r="AF768" s="34"/>
      <c r="AG768" s="34"/>
      <c r="AH768" s="34"/>
      <c r="AI768" s="34"/>
      <c r="AJ768" s="34"/>
      <c r="AK768" s="34"/>
      <c r="AL768" s="34"/>
      <c r="AM768" s="34"/>
      <c r="AN768" s="34"/>
      <c r="AO768" s="34"/>
      <c r="AP768" s="34"/>
      <c r="AQ768" s="34"/>
      <c r="AR768" s="34"/>
      <c r="AS768" s="34"/>
    </row>
    <row r="769" spans="1:45" ht="15.75" customHeight="1">
      <c r="A769" s="33">
        <v>45528.784282303241</v>
      </c>
      <c r="B769" s="34" t="s">
        <v>127</v>
      </c>
      <c r="C769" s="34" t="s">
        <v>24</v>
      </c>
      <c r="D769" s="47">
        <v>45464</v>
      </c>
      <c r="F769" s="27" t="s">
        <v>129</v>
      </c>
      <c r="G769" s="34">
        <v>1</v>
      </c>
      <c r="H769" s="34"/>
      <c r="I769" s="34"/>
      <c r="J769" s="34"/>
      <c r="K769" s="34"/>
      <c r="L769" s="34"/>
      <c r="M769" s="34"/>
      <c r="N769" s="34"/>
      <c r="O769" s="34"/>
      <c r="P769" s="34"/>
      <c r="Q769" s="34"/>
      <c r="R769" s="34"/>
      <c r="S769" s="34"/>
      <c r="T769" s="34"/>
      <c r="U769" s="34"/>
      <c r="V769" s="34"/>
      <c r="W769" s="34"/>
      <c r="X769" s="34"/>
      <c r="Y769" s="34"/>
      <c r="Z769" s="34"/>
      <c r="AA769" s="34"/>
      <c r="AB769" s="34"/>
      <c r="AC769" s="34"/>
      <c r="AD769" s="34"/>
      <c r="AE769" s="34"/>
      <c r="AF769" s="34"/>
      <c r="AG769" s="34"/>
      <c r="AH769" s="34"/>
      <c r="AI769" s="34"/>
      <c r="AJ769" s="34"/>
      <c r="AK769" s="34"/>
      <c r="AL769" s="34"/>
      <c r="AM769" s="34"/>
      <c r="AN769" s="34"/>
      <c r="AO769" s="34"/>
      <c r="AP769" s="34"/>
      <c r="AQ769" s="34"/>
      <c r="AR769" s="34"/>
      <c r="AS769" s="34"/>
    </row>
    <row r="770" spans="1:45" ht="15.75" customHeight="1">
      <c r="A770" s="33">
        <v>45528.784282303241</v>
      </c>
      <c r="B770" s="34" t="s">
        <v>127</v>
      </c>
      <c r="C770" s="34" t="s">
        <v>24</v>
      </c>
      <c r="D770" s="47">
        <v>45464</v>
      </c>
      <c r="F770" s="27" t="s">
        <v>129</v>
      </c>
      <c r="G770" s="34">
        <v>1</v>
      </c>
      <c r="H770" s="34"/>
      <c r="I770" s="34"/>
      <c r="J770" s="34"/>
      <c r="K770" s="34"/>
      <c r="L770" s="34"/>
      <c r="M770" s="34"/>
      <c r="N770" s="34"/>
      <c r="O770" s="34"/>
      <c r="P770" s="34"/>
      <c r="Q770" s="34"/>
      <c r="R770" s="34"/>
      <c r="S770" s="34"/>
      <c r="T770" s="34"/>
      <c r="U770" s="34"/>
      <c r="V770" s="34"/>
      <c r="W770" s="34"/>
      <c r="X770" s="34"/>
      <c r="Y770" s="34"/>
      <c r="Z770" s="34"/>
      <c r="AA770" s="34"/>
      <c r="AB770" s="34"/>
      <c r="AC770" s="34"/>
      <c r="AD770" s="34"/>
      <c r="AE770" s="34"/>
      <c r="AF770" s="34"/>
      <c r="AG770" s="34"/>
      <c r="AH770" s="34"/>
      <c r="AI770" s="34"/>
      <c r="AJ770" s="34"/>
      <c r="AK770" s="34"/>
      <c r="AL770" s="34"/>
      <c r="AM770" s="34"/>
      <c r="AN770" s="34"/>
      <c r="AO770" s="34"/>
      <c r="AP770" s="34"/>
      <c r="AQ770" s="34"/>
      <c r="AR770" s="34"/>
      <c r="AS770" s="34"/>
    </row>
    <row r="771" spans="1:45" ht="15.75" customHeight="1">
      <c r="A771" s="33">
        <v>45528.784282303241</v>
      </c>
      <c r="B771" s="34" t="s">
        <v>127</v>
      </c>
      <c r="C771" s="34" t="s">
        <v>24</v>
      </c>
      <c r="D771" s="47">
        <v>45464</v>
      </c>
      <c r="F771" s="27" t="s">
        <v>129</v>
      </c>
      <c r="G771" s="34">
        <v>1</v>
      </c>
      <c r="H771" s="34"/>
      <c r="I771" s="34"/>
      <c r="J771" s="34"/>
      <c r="K771" s="34"/>
      <c r="L771" s="34"/>
      <c r="M771" s="34"/>
      <c r="N771" s="34"/>
      <c r="O771" s="34"/>
      <c r="P771" s="34"/>
      <c r="Q771" s="34"/>
      <c r="R771" s="34"/>
      <c r="S771" s="34"/>
      <c r="T771" s="34"/>
      <c r="U771" s="34"/>
      <c r="V771" s="34"/>
      <c r="W771" s="34"/>
      <c r="X771" s="34"/>
      <c r="Y771" s="34"/>
      <c r="Z771" s="34"/>
      <c r="AA771" s="34"/>
      <c r="AB771" s="34"/>
      <c r="AC771" s="34"/>
      <c r="AD771" s="34"/>
      <c r="AE771" s="34"/>
      <c r="AF771" s="34"/>
      <c r="AG771" s="34"/>
      <c r="AH771" s="34"/>
      <c r="AI771" s="34"/>
      <c r="AJ771" s="34"/>
      <c r="AK771" s="34"/>
      <c r="AL771" s="34"/>
      <c r="AM771" s="34"/>
      <c r="AN771" s="34"/>
      <c r="AO771" s="34"/>
      <c r="AP771" s="34"/>
      <c r="AQ771" s="34"/>
      <c r="AR771" s="34"/>
      <c r="AS771" s="34"/>
    </row>
    <row r="772" spans="1:45" ht="15.75" customHeight="1">
      <c r="A772" s="33">
        <v>45528.784282303241</v>
      </c>
      <c r="B772" s="34" t="s">
        <v>127</v>
      </c>
      <c r="C772" s="34" t="s">
        <v>24</v>
      </c>
      <c r="D772" s="47">
        <v>45465</v>
      </c>
      <c r="F772" s="34" t="s">
        <v>128</v>
      </c>
      <c r="G772" s="34"/>
      <c r="H772" s="34"/>
      <c r="I772" s="34"/>
      <c r="J772" s="34"/>
      <c r="K772" s="34"/>
      <c r="L772" s="34"/>
      <c r="M772" s="34"/>
      <c r="N772" s="34"/>
      <c r="O772" s="34"/>
      <c r="P772" s="34"/>
      <c r="Q772" s="34"/>
      <c r="R772" s="34"/>
      <c r="S772" s="34"/>
      <c r="T772" s="34"/>
      <c r="U772" s="34"/>
      <c r="V772" s="34"/>
      <c r="W772" s="34"/>
      <c r="X772" s="34"/>
      <c r="Y772" s="34"/>
      <c r="Z772" s="34"/>
      <c r="AA772" s="34"/>
      <c r="AB772" s="34"/>
      <c r="AC772" s="34"/>
      <c r="AD772" s="34"/>
      <c r="AE772" s="34"/>
      <c r="AF772" s="34"/>
      <c r="AG772" s="34"/>
      <c r="AH772" s="34"/>
      <c r="AI772" s="34"/>
      <c r="AJ772" s="34"/>
      <c r="AK772" s="34"/>
      <c r="AL772" s="34"/>
      <c r="AM772" s="34"/>
      <c r="AN772" s="34"/>
      <c r="AO772" s="34"/>
      <c r="AP772" s="34"/>
      <c r="AQ772" s="34"/>
      <c r="AR772" s="34"/>
      <c r="AS772" s="34"/>
    </row>
    <row r="773" spans="1:45" ht="15.75" customHeight="1">
      <c r="A773" s="33">
        <v>45528.784282303241</v>
      </c>
      <c r="B773" s="34" t="s">
        <v>127</v>
      </c>
      <c r="C773" s="34" t="s">
        <v>24</v>
      </c>
      <c r="D773" s="47">
        <v>45465</v>
      </c>
      <c r="F773" s="27" t="s">
        <v>129</v>
      </c>
      <c r="G773" s="34">
        <v>1</v>
      </c>
      <c r="H773" s="34"/>
      <c r="I773" s="34"/>
      <c r="J773" s="34"/>
      <c r="K773" s="34"/>
      <c r="L773" s="34"/>
      <c r="M773" s="34"/>
      <c r="N773" s="34"/>
      <c r="O773" s="34"/>
      <c r="P773" s="34"/>
      <c r="Q773" s="34"/>
      <c r="R773" s="34"/>
      <c r="S773" s="34"/>
      <c r="T773" s="34"/>
      <c r="U773" s="34"/>
      <c r="V773" s="34"/>
      <c r="W773" s="34"/>
      <c r="X773" s="34"/>
      <c r="Y773" s="34"/>
      <c r="Z773" s="34"/>
      <c r="AA773" s="34"/>
      <c r="AB773" s="34"/>
      <c r="AC773" s="34"/>
      <c r="AD773" s="34"/>
      <c r="AE773" s="34"/>
      <c r="AF773" s="34"/>
      <c r="AG773" s="34"/>
      <c r="AH773" s="34"/>
      <c r="AI773" s="34"/>
      <c r="AJ773" s="34"/>
      <c r="AK773" s="34"/>
      <c r="AL773" s="34"/>
      <c r="AM773" s="34"/>
      <c r="AN773" s="34"/>
      <c r="AO773" s="34"/>
      <c r="AP773" s="34"/>
      <c r="AQ773" s="34"/>
      <c r="AR773" s="34"/>
      <c r="AS773" s="34"/>
    </row>
    <row r="774" spans="1:45" ht="15.75" customHeight="1">
      <c r="A774" s="33">
        <v>45528.784282303241</v>
      </c>
      <c r="B774" s="34" t="s">
        <v>127</v>
      </c>
      <c r="C774" s="34" t="s">
        <v>24</v>
      </c>
      <c r="D774" s="47">
        <v>45465</v>
      </c>
      <c r="F774" s="27" t="s">
        <v>129</v>
      </c>
      <c r="G774" s="34">
        <v>1</v>
      </c>
      <c r="H774" s="34"/>
      <c r="I774" s="34"/>
      <c r="J774" s="34"/>
      <c r="K774" s="34"/>
      <c r="L774" s="34"/>
      <c r="M774" s="34"/>
      <c r="N774" s="34"/>
      <c r="O774" s="34"/>
      <c r="P774" s="34"/>
      <c r="Q774" s="34"/>
      <c r="R774" s="34"/>
      <c r="S774" s="34"/>
      <c r="T774" s="34"/>
      <c r="U774" s="34"/>
      <c r="V774" s="34"/>
      <c r="W774" s="34"/>
      <c r="X774" s="34"/>
      <c r="Y774" s="34"/>
      <c r="Z774" s="34"/>
      <c r="AA774" s="34"/>
      <c r="AB774" s="34"/>
      <c r="AC774" s="34"/>
      <c r="AD774" s="34"/>
      <c r="AE774" s="34"/>
      <c r="AF774" s="34"/>
      <c r="AG774" s="34"/>
      <c r="AH774" s="34"/>
      <c r="AI774" s="34"/>
      <c r="AJ774" s="34"/>
      <c r="AK774" s="34"/>
      <c r="AL774" s="34"/>
      <c r="AM774" s="34"/>
      <c r="AN774" s="34"/>
      <c r="AO774" s="34"/>
      <c r="AP774" s="34"/>
      <c r="AQ774" s="34"/>
      <c r="AR774" s="34"/>
      <c r="AS774" s="34"/>
    </row>
    <row r="775" spans="1:45" ht="15.75" customHeight="1">
      <c r="A775" s="33">
        <v>45528.784282303241</v>
      </c>
      <c r="B775" s="34" t="s">
        <v>127</v>
      </c>
      <c r="C775" s="34" t="s">
        <v>24</v>
      </c>
      <c r="D775" s="47">
        <v>45465</v>
      </c>
      <c r="F775" s="27" t="s">
        <v>129</v>
      </c>
      <c r="G775" s="34">
        <v>1</v>
      </c>
      <c r="H775" s="34"/>
      <c r="I775" s="34"/>
      <c r="J775" s="34"/>
      <c r="K775" s="34"/>
      <c r="L775" s="34"/>
      <c r="M775" s="34"/>
      <c r="N775" s="34"/>
      <c r="O775" s="34"/>
      <c r="P775" s="34"/>
      <c r="Q775" s="34"/>
      <c r="R775" s="34"/>
      <c r="S775" s="34"/>
      <c r="T775" s="34"/>
      <c r="U775" s="34"/>
      <c r="V775" s="34"/>
      <c r="W775" s="34"/>
      <c r="X775" s="34"/>
      <c r="Y775" s="34"/>
      <c r="Z775" s="34"/>
      <c r="AA775" s="34"/>
      <c r="AB775" s="34"/>
      <c r="AC775" s="34"/>
      <c r="AD775" s="34"/>
      <c r="AE775" s="34"/>
      <c r="AF775" s="34"/>
      <c r="AG775" s="34"/>
      <c r="AH775" s="34"/>
      <c r="AI775" s="34"/>
      <c r="AJ775" s="34"/>
      <c r="AK775" s="34"/>
      <c r="AL775" s="34"/>
      <c r="AM775" s="34"/>
      <c r="AN775" s="34"/>
      <c r="AO775" s="34"/>
      <c r="AP775" s="34"/>
      <c r="AQ775" s="34"/>
      <c r="AR775" s="34"/>
      <c r="AS775" s="34"/>
    </row>
    <row r="776" spans="1:45" ht="15.75" customHeight="1">
      <c r="A776" s="33">
        <v>45528.784282303241</v>
      </c>
      <c r="B776" s="34" t="s">
        <v>127</v>
      </c>
      <c r="C776" s="34" t="s">
        <v>24</v>
      </c>
      <c r="D776" s="47">
        <v>45465</v>
      </c>
      <c r="F776" s="27" t="s">
        <v>129</v>
      </c>
      <c r="G776" s="34">
        <v>2</v>
      </c>
      <c r="H776" s="34"/>
      <c r="I776" s="34"/>
      <c r="J776" s="34"/>
      <c r="K776" s="34"/>
      <c r="L776" s="34"/>
      <c r="M776" s="34"/>
      <c r="N776" s="34"/>
      <c r="O776" s="34"/>
      <c r="P776" s="34"/>
      <c r="Q776" s="34"/>
      <c r="R776" s="34"/>
      <c r="S776" s="34"/>
      <c r="T776" s="34"/>
      <c r="U776" s="34"/>
      <c r="V776" s="34"/>
      <c r="W776" s="34"/>
      <c r="X776" s="34"/>
      <c r="Y776" s="34"/>
      <c r="Z776" s="34"/>
      <c r="AA776" s="34"/>
      <c r="AB776" s="34"/>
      <c r="AC776" s="34"/>
      <c r="AD776" s="34"/>
      <c r="AE776" s="34"/>
      <c r="AF776" s="34"/>
      <c r="AG776" s="34"/>
      <c r="AH776" s="34"/>
      <c r="AI776" s="34"/>
      <c r="AJ776" s="34"/>
      <c r="AK776" s="34"/>
      <c r="AL776" s="34"/>
      <c r="AM776" s="34"/>
      <c r="AN776" s="34"/>
      <c r="AO776" s="34"/>
      <c r="AP776" s="34"/>
      <c r="AQ776" s="34"/>
      <c r="AR776" s="34"/>
      <c r="AS776" s="34"/>
    </row>
    <row r="777" spans="1:45" ht="15.75" customHeight="1">
      <c r="A777" s="33">
        <v>45528.784282303241</v>
      </c>
      <c r="B777" s="34" t="s">
        <v>127</v>
      </c>
      <c r="C777" s="34" t="s">
        <v>24</v>
      </c>
      <c r="D777" s="47">
        <v>45466</v>
      </c>
      <c r="F777" s="34" t="s">
        <v>128</v>
      </c>
      <c r="G777" s="34"/>
      <c r="H777" s="34"/>
      <c r="I777" s="34"/>
      <c r="J777" s="34"/>
      <c r="K777" s="34"/>
      <c r="L777" s="34"/>
      <c r="M777" s="34"/>
      <c r="N777" s="34"/>
      <c r="O777" s="34"/>
      <c r="P777" s="34"/>
      <c r="Q777" s="34"/>
      <c r="R777" s="34"/>
      <c r="S777" s="34"/>
      <c r="T777" s="34"/>
      <c r="U777" s="34"/>
      <c r="V777" s="34"/>
      <c r="W777" s="34"/>
      <c r="X777" s="34"/>
      <c r="Y777" s="34"/>
      <c r="Z777" s="34"/>
      <c r="AA777" s="34"/>
      <c r="AB777" s="34"/>
      <c r="AC777" s="34"/>
      <c r="AD777" s="34"/>
      <c r="AE777" s="34"/>
      <c r="AF777" s="34"/>
      <c r="AG777" s="34"/>
      <c r="AH777" s="34"/>
      <c r="AI777" s="34"/>
      <c r="AJ777" s="34"/>
      <c r="AK777" s="34"/>
      <c r="AL777" s="34"/>
      <c r="AM777" s="34"/>
      <c r="AN777" s="34"/>
      <c r="AO777" s="34"/>
      <c r="AP777" s="34"/>
      <c r="AQ777" s="34"/>
      <c r="AR777" s="34"/>
      <c r="AS777" s="34"/>
    </row>
    <row r="778" spans="1:45" ht="15.75" customHeight="1">
      <c r="A778" s="33">
        <v>45528.784282303241</v>
      </c>
      <c r="B778" s="34" t="s">
        <v>127</v>
      </c>
      <c r="C778" s="34" t="s">
        <v>24</v>
      </c>
      <c r="D778" s="47">
        <v>45466</v>
      </c>
      <c r="F778" s="34" t="s">
        <v>128</v>
      </c>
      <c r="G778" s="34"/>
      <c r="H778" s="34"/>
      <c r="I778" s="34"/>
      <c r="J778" s="34"/>
      <c r="K778" s="34"/>
      <c r="L778" s="34"/>
      <c r="M778" s="34"/>
      <c r="N778" s="34"/>
      <c r="O778" s="34"/>
      <c r="P778" s="34"/>
      <c r="Q778" s="34"/>
      <c r="R778" s="34"/>
      <c r="S778" s="34"/>
      <c r="T778" s="34"/>
      <c r="U778" s="34"/>
      <c r="V778" s="34"/>
      <c r="W778" s="34"/>
      <c r="X778" s="34"/>
      <c r="Y778" s="34"/>
      <c r="Z778" s="34"/>
      <c r="AA778" s="34"/>
      <c r="AB778" s="34"/>
      <c r="AC778" s="34"/>
      <c r="AD778" s="34"/>
      <c r="AE778" s="34"/>
      <c r="AF778" s="34"/>
      <c r="AG778" s="34"/>
      <c r="AH778" s="34"/>
      <c r="AI778" s="34"/>
      <c r="AJ778" s="34"/>
      <c r="AK778" s="34"/>
      <c r="AL778" s="34"/>
      <c r="AM778" s="34"/>
      <c r="AN778" s="34"/>
      <c r="AO778" s="34"/>
      <c r="AP778" s="34"/>
      <c r="AQ778" s="34"/>
      <c r="AR778" s="34"/>
      <c r="AS778" s="34"/>
    </row>
    <row r="779" spans="1:45" ht="15.75" customHeight="1">
      <c r="A779" s="33">
        <v>45528.784282303241</v>
      </c>
      <c r="B779" s="34" t="s">
        <v>127</v>
      </c>
      <c r="C779" s="34" t="s">
        <v>33</v>
      </c>
      <c r="D779" s="47">
        <v>45466</v>
      </c>
      <c r="F779" s="27" t="s">
        <v>129</v>
      </c>
      <c r="G779" s="34">
        <v>4</v>
      </c>
      <c r="H779" s="34"/>
      <c r="I779" s="34"/>
      <c r="J779" s="34"/>
      <c r="K779" s="34"/>
      <c r="L779" s="34"/>
      <c r="M779" s="34"/>
      <c r="N779" s="34"/>
      <c r="O779" s="34"/>
      <c r="P779" s="34"/>
      <c r="Q779" s="34"/>
      <c r="R779" s="34"/>
      <c r="S779" s="34"/>
      <c r="T779" s="34"/>
      <c r="U779" s="34"/>
      <c r="V779" s="34"/>
      <c r="W779" s="34"/>
      <c r="X779" s="34"/>
      <c r="Y779" s="34"/>
      <c r="Z779" s="34"/>
      <c r="AA779" s="34"/>
      <c r="AB779" s="34"/>
      <c r="AC779" s="34"/>
      <c r="AD779" s="34"/>
      <c r="AE779" s="34"/>
      <c r="AF779" s="34"/>
      <c r="AG779" s="34"/>
      <c r="AH779" s="34"/>
      <c r="AI779" s="34"/>
      <c r="AJ779" s="34"/>
      <c r="AK779" s="34"/>
      <c r="AL779" s="34"/>
      <c r="AM779" s="34"/>
      <c r="AN779" s="34"/>
      <c r="AO779" s="34"/>
      <c r="AP779" s="34"/>
      <c r="AQ779" s="34"/>
      <c r="AR779" s="34"/>
      <c r="AS779" s="34"/>
    </row>
    <row r="780" spans="1:45" ht="15.75" customHeight="1">
      <c r="A780" s="33">
        <v>45528.784282303241</v>
      </c>
      <c r="B780" s="34" t="s">
        <v>127</v>
      </c>
      <c r="C780" s="34" t="s">
        <v>194</v>
      </c>
      <c r="D780" s="47">
        <v>45466</v>
      </c>
      <c r="F780" s="27" t="s">
        <v>129</v>
      </c>
      <c r="G780" s="34">
        <v>2</v>
      </c>
      <c r="H780" s="34"/>
      <c r="I780" s="34"/>
      <c r="J780" s="34"/>
      <c r="K780" s="34"/>
      <c r="L780" s="34"/>
      <c r="M780" s="34"/>
      <c r="N780" s="34"/>
      <c r="O780" s="34"/>
      <c r="P780" s="34"/>
      <c r="Q780" s="34"/>
      <c r="R780" s="34"/>
      <c r="S780" s="34"/>
      <c r="T780" s="34"/>
      <c r="U780" s="34"/>
      <c r="V780" s="34"/>
      <c r="W780" s="34"/>
      <c r="X780" s="34"/>
      <c r="Y780" s="34"/>
      <c r="Z780" s="34"/>
      <c r="AA780" s="34"/>
      <c r="AB780" s="34"/>
      <c r="AC780" s="34"/>
      <c r="AD780" s="34"/>
      <c r="AE780" s="34"/>
      <c r="AF780" s="34"/>
      <c r="AG780" s="34"/>
      <c r="AH780" s="34"/>
      <c r="AI780" s="34"/>
      <c r="AJ780" s="34"/>
      <c r="AK780" s="34"/>
      <c r="AL780" s="34"/>
      <c r="AM780" s="34"/>
      <c r="AN780" s="34"/>
      <c r="AO780" s="34"/>
      <c r="AP780" s="34"/>
      <c r="AQ780" s="34"/>
      <c r="AR780" s="34"/>
      <c r="AS780" s="34"/>
    </row>
    <row r="781" spans="1:45" ht="15.75" customHeight="1">
      <c r="A781" s="33">
        <v>45528.784282303241</v>
      </c>
      <c r="B781" s="34" t="s">
        <v>127</v>
      </c>
      <c r="C781" s="34" t="s">
        <v>167</v>
      </c>
      <c r="D781" s="47">
        <v>45465</v>
      </c>
      <c r="F781" s="34" t="s">
        <v>128</v>
      </c>
      <c r="G781" s="34"/>
      <c r="H781" s="34"/>
      <c r="I781" s="34"/>
      <c r="J781" s="34"/>
      <c r="K781" s="34"/>
      <c r="L781" s="34"/>
      <c r="M781" s="34"/>
      <c r="N781" s="34"/>
      <c r="O781" s="34"/>
      <c r="P781" s="34"/>
      <c r="Q781" s="34"/>
      <c r="R781" s="34"/>
      <c r="S781" s="34"/>
      <c r="T781" s="34"/>
      <c r="U781" s="34"/>
      <c r="V781" s="34"/>
      <c r="W781" s="34"/>
      <c r="X781" s="34"/>
      <c r="Y781" s="34"/>
      <c r="Z781" s="34"/>
      <c r="AA781" s="34"/>
      <c r="AB781" s="34"/>
      <c r="AC781" s="34"/>
      <c r="AD781" s="34"/>
      <c r="AE781" s="34"/>
      <c r="AF781" s="34"/>
      <c r="AG781" s="34"/>
      <c r="AH781" s="34"/>
      <c r="AI781" s="34"/>
      <c r="AJ781" s="34"/>
      <c r="AK781" s="34"/>
      <c r="AL781" s="34"/>
      <c r="AM781" s="34"/>
      <c r="AN781" s="34"/>
      <c r="AO781" s="34"/>
      <c r="AP781" s="34"/>
      <c r="AQ781" s="34"/>
      <c r="AR781" s="34"/>
      <c r="AS781" s="34"/>
    </row>
    <row r="782" spans="1:45" ht="15.75" customHeight="1">
      <c r="A782" s="33">
        <v>45528.784282303241</v>
      </c>
      <c r="B782" s="34" t="s">
        <v>127</v>
      </c>
      <c r="C782" s="34" t="s">
        <v>35</v>
      </c>
      <c r="D782" s="47">
        <v>45464</v>
      </c>
      <c r="F782" s="27" t="s">
        <v>129</v>
      </c>
      <c r="G782" s="34">
        <v>1</v>
      </c>
      <c r="H782" s="34"/>
      <c r="I782" s="34"/>
      <c r="J782" s="34"/>
      <c r="K782" s="34"/>
      <c r="L782" s="34"/>
      <c r="M782" s="34"/>
      <c r="N782" s="34"/>
      <c r="O782" s="34"/>
      <c r="P782" s="34"/>
      <c r="Q782" s="34"/>
      <c r="R782" s="34"/>
      <c r="S782" s="34"/>
      <c r="T782" s="34"/>
      <c r="U782" s="34"/>
      <c r="V782" s="34"/>
      <c r="W782" s="34"/>
      <c r="X782" s="34"/>
      <c r="Y782" s="34"/>
      <c r="Z782" s="34"/>
      <c r="AA782" s="34"/>
      <c r="AB782" s="34"/>
      <c r="AC782" s="34"/>
      <c r="AD782" s="34"/>
      <c r="AE782" s="34"/>
      <c r="AF782" s="34"/>
      <c r="AG782" s="34"/>
      <c r="AH782" s="34"/>
      <c r="AI782" s="34"/>
      <c r="AJ782" s="34"/>
      <c r="AK782" s="34"/>
      <c r="AL782" s="34"/>
      <c r="AM782" s="34"/>
      <c r="AN782" s="34"/>
      <c r="AO782" s="34"/>
      <c r="AP782" s="34"/>
      <c r="AQ782" s="34"/>
      <c r="AR782" s="34"/>
      <c r="AS782" s="34"/>
    </row>
    <row r="783" spans="1:45" ht="15.75" customHeight="1">
      <c r="A783" s="33">
        <v>45528.822841099536</v>
      </c>
      <c r="B783" s="34" t="s">
        <v>1089</v>
      </c>
      <c r="C783" s="34" t="s">
        <v>194</v>
      </c>
      <c r="D783" s="47">
        <v>45528</v>
      </c>
      <c r="E783" s="43">
        <v>0.67361111110949423</v>
      </c>
      <c r="F783" s="34" t="s">
        <v>129</v>
      </c>
      <c r="G783" s="34">
        <v>50</v>
      </c>
      <c r="H783" s="34" t="s">
        <v>1140</v>
      </c>
      <c r="I783" s="34" t="s">
        <v>1141</v>
      </c>
      <c r="J783" s="34">
        <v>45000</v>
      </c>
      <c r="K783" s="34">
        <v>5000</v>
      </c>
      <c r="L783" s="34">
        <v>2</v>
      </c>
      <c r="M783" s="34">
        <v>8</v>
      </c>
      <c r="N783" s="34">
        <v>0</v>
      </c>
      <c r="O783" s="34">
        <v>0</v>
      </c>
      <c r="P783" s="34">
        <v>3</v>
      </c>
      <c r="Q783" s="34">
        <v>0</v>
      </c>
      <c r="R783" s="34">
        <v>0</v>
      </c>
      <c r="S783" s="44" t="s">
        <v>193</v>
      </c>
      <c r="T783" s="34">
        <v>4</v>
      </c>
      <c r="U783" s="34">
        <v>0</v>
      </c>
      <c r="V783" s="34">
        <v>0</v>
      </c>
      <c r="W783" s="34">
        <v>0</v>
      </c>
      <c r="X783" s="34">
        <v>0</v>
      </c>
      <c r="Y783" s="34">
        <v>0</v>
      </c>
      <c r="Z783" s="34">
        <v>0</v>
      </c>
      <c r="AA783" s="34">
        <v>0</v>
      </c>
      <c r="AB783" s="34">
        <v>0</v>
      </c>
      <c r="AC783" s="34">
        <v>0</v>
      </c>
      <c r="AD783" s="34">
        <v>0</v>
      </c>
      <c r="AE783" s="34">
        <v>0</v>
      </c>
      <c r="AF783" s="44" t="s">
        <v>147</v>
      </c>
      <c r="AG783" s="34">
        <v>0</v>
      </c>
      <c r="AH783" s="34">
        <v>0</v>
      </c>
      <c r="AI783" s="34">
        <v>0</v>
      </c>
      <c r="AJ783" s="34">
        <v>0</v>
      </c>
      <c r="AK783" s="34">
        <v>0</v>
      </c>
      <c r="AL783" s="34">
        <v>0</v>
      </c>
      <c r="AM783" s="34">
        <v>0</v>
      </c>
      <c r="AN783" s="34">
        <v>0</v>
      </c>
      <c r="AO783" s="34">
        <v>0</v>
      </c>
      <c r="AP783" s="34">
        <v>0</v>
      </c>
      <c r="AQ783" s="34">
        <v>0</v>
      </c>
      <c r="AR783" s="44" t="s">
        <v>143</v>
      </c>
      <c r="AS783" s="34">
        <v>602</v>
      </c>
    </row>
    <row r="784" spans="1:45" ht="15.75" customHeight="1">
      <c r="A784" s="33">
        <v>45528.784282303241</v>
      </c>
      <c r="B784" s="34" t="s">
        <v>127</v>
      </c>
      <c r="C784" s="34" t="s">
        <v>24</v>
      </c>
      <c r="D784" s="47">
        <v>45468</v>
      </c>
      <c r="F784" s="34" t="s">
        <v>128</v>
      </c>
      <c r="G784" s="34"/>
      <c r="H784" s="34"/>
      <c r="I784" s="34"/>
      <c r="J784" s="34"/>
      <c r="K784" s="34"/>
      <c r="L784" s="34"/>
      <c r="M784" s="34"/>
      <c r="N784" s="34"/>
      <c r="O784" s="34"/>
      <c r="P784" s="34"/>
      <c r="Q784" s="34"/>
      <c r="R784" s="34"/>
      <c r="S784" s="34"/>
      <c r="T784" s="34"/>
      <c r="U784" s="34"/>
      <c r="V784" s="34"/>
      <c r="W784" s="34"/>
      <c r="X784" s="34"/>
      <c r="Y784" s="34"/>
      <c r="Z784" s="34"/>
      <c r="AA784" s="34"/>
      <c r="AB784" s="34"/>
      <c r="AC784" s="34"/>
      <c r="AD784" s="34"/>
      <c r="AE784" s="34"/>
      <c r="AF784" s="34"/>
      <c r="AG784" s="34"/>
      <c r="AH784" s="34"/>
      <c r="AI784" s="34"/>
      <c r="AJ784" s="34"/>
      <c r="AK784" s="34"/>
      <c r="AL784" s="34"/>
      <c r="AM784" s="34"/>
      <c r="AN784" s="34"/>
      <c r="AO784" s="34"/>
      <c r="AP784" s="34"/>
      <c r="AQ784" s="34"/>
      <c r="AR784" s="34"/>
      <c r="AS784" s="34"/>
    </row>
    <row r="785" spans="1:45" ht="15.75" customHeight="1">
      <c r="A785" s="33">
        <v>45528.784282303241</v>
      </c>
      <c r="B785" s="34" t="s">
        <v>127</v>
      </c>
      <c r="C785" s="34" t="s">
        <v>26</v>
      </c>
      <c r="D785" s="47">
        <v>45468</v>
      </c>
      <c r="F785" s="34" t="s">
        <v>129</v>
      </c>
      <c r="G785" s="34">
        <v>1</v>
      </c>
      <c r="H785" s="34"/>
      <c r="I785" s="34"/>
      <c r="J785" s="34"/>
      <c r="K785" s="34"/>
      <c r="L785" s="34"/>
      <c r="M785" s="34"/>
      <c r="N785" s="34"/>
      <c r="O785" s="34"/>
      <c r="P785" s="34"/>
      <c r="Q785" s="34"/>
      <c r="R785" s="34"/>
      <c r="S785" s="34"/>
      <c r="T785" s="34"/>
      <c r="U785" s="34"/>
      <c r="V785" s="34"/>
      <c r="W785" s="34"/>
      <c r="X785" s="34"/>
      <c r="Y785" s="34"/>
      <c r="Z785" s="34"/>
      <c r="AA785" s="34"/>
      <c r="AB785" s="34"/>
      <c r="AC785" s="34"/>
      <c r="AD785" s="34"/>
      <c r="AE785" s="34"/>
      <c r="AF785" s="34"/>
      <c r="AG785" s="34"/>
      <c r="AH785" s="34"/>
      <c r="AI785" s="34"/>
      <c r="AJ785" s="34"/>
      <c r="AK785" s="34"/>
      <c r="AL785" s="34"/>
      <c r="AM785" s="34"/>
      <c r="AN785" s="34"/>
      <c r="AO785" s="34"/>
      <c r="AP785" s="34"/>
      <c r="AQ785" s="34"/>
      <c r="AR785" s="34"/>
      <c r="AS785" s="34"/>
    </row>
    <row r="786" spans="1:45" ht="15.75" customHeight="1">
      <c r="A786" s="33">
        <v>45528.784282303241</v>
      </c>
      <c r="B786" s="34" t="s">
        <v>127</v>
      </c>
      <c r="C786" s="34" t="s">
        <v>24</v>
      </c>
      <c r="D786" s="47">
        <v>45467</v>
      </c>
      <c r="F786" s="34" t="s">
        <v>128</v>
      </c>
      <c r="G786" s="34"/>
      <c r="H786" s="34"/>
      <c r="I786" s="34"/>
      <c r="J786" s="34"/>
      <c r="K786" s="34"/>
      <c r="L786" s="34"/>
      <c r="M786" s="34"/>
      <c r="N786" s="34"/>
      <c r="O786" s="34"/>
      <c r="P786" s="34"/>
      <c r="Q786" s="34"/>
      <c r="R786" s="34"/>
      <c r="S786" s="34"/>
      <c r="T786" s="34"/>
      <c r="U786" s="34"/>
      <c r="V786" s="34"/>
      <c r="W786" s="34"/>
      <c r="X786" s="34"/>
      <c r="Y786" s="34"/>
      <c r="Z786" s="34"/>
      <c r="AA786" s="34"/>
      <c r="AB786" s="34"/>
      <c r="AC786" s="34"/>
      <c r="AD786" s="34"/>
      <c r="AE786" s="34"/>
      <c r="AF786" s="34"/>
      <c r="AG786" s="34"/>
      <c r="AH786" s="34"/>
      <c r="AI786" s="34"/>
      <c r="AJ786" s="34"/>
      <c r="AK786" s="34"/>
      <c r="AL786" s="34"/>
      <c r="AM786" s="34"/>
      <c r="AN786" s="34"/>
      <c r="AO786" s="34"/>
      <c r="AP786" s="34"/>
      <c r="AQ786" s="34"/>
      <c r="AR786" s="34"/>
      <c r="AS786" s="34"/>
    </row>
    <row r="787" spans="1:45" ht="15.75" customHeight="1">
      <c r="A787" s="33">
        <v>45528.784282303241</v>
      </c>
      <c r="B787" s="34" t="s">
        <v>127</v>
      </c>
      <c r="C787" s="34" t="s">
        <v>25</v>
      </c>
      <c r="D787" s="47">
        <v>45469</v>
      </c>
      <c r="F787" s="34" t="s">
        <v>129</v>
      </c>
      <c r="G787" s="34">
        <v>12</v>
      </c>
      <c r="H787" s="34"/>
      <c r="I787" s="34"/>
      <c r="J787" s="34"/>
      <c r="K787" s="34"/>
      <c r="L787" s="34"/>
      <c r="M787" s="34"/>
      <c r="N787" s="34"/>
      <c r="O787" s="34"/>
      <c r="P787" s="34"/>
      <c r="Q787" s="34"/>
      <c r="R787" s="34"/>
      <c r="S787" s="34"/>
      <c r="T787" s="34"/>
      <c r="U787" s="34"/>
      <c r="V787" s="34"/>
      <c r="W787" s="34"/>
      <c r="X787" s="34"/>
      <c r="Y787" s="34"/>
      <c r="Z787" s="34"/>
      <c r="AA787" s="34"/>
      <c r="AB787" s="34"/>
      <c r="AC787" s="34"/>
      <c r="AD787" s="34"/>
      <c r="AE787" s="34"/>
      <c r="AF787" s="34"/>
      <c r="AG787" s="34"/>
      <c r="AH787" s="34"/>
      <c r="AI787" s="34"/>
      <c r="AJ787" s="34"/>
      <c r="AK787" s="34"/>
      <c r="AL787" s="34"/>
      <c r="AM787" s="34"/>
      <c r="AN787" s="34"/>
      <c r="AO787" s="34"/>
      <c r="AP787" s="34"/>
      <c r="AQ787" s="34"/>
      <c r="AR787" s="34"/>
      <c r="AS787" s="34"/>
    </row>
    <row r="788" spans="1:45" ht="15.75" customHeight="1">
      <c r="A788" s="33">
        <v>45528.784282303241</v>
      </c>
      <c r="B788" s="34" t="s">
        <v>127</v>
      </c>
      <c r="C788" s="34" t="s">
        <v>24</v>
      </c>
      <c r="D788" s="47">
        <v>45469</v>
      </c>
      <c r="F788" s="34" t="s">
        <v>128</v>
      </c>
      <c r="G788" s="34"/>
      <c r="H788" s="34"/>
      <c r="I788" s="34"/>
      <c r="J788" s="34"/>
      <c r="K788" s="34"/>
      <c r="L788" s="34"/>
      <c r="M788" s="34"/>
      <c r="N788" s="34"/>
      <c r="O788" s="34"/>
      <c r="P788" s="34"/>
      <c r="Q788" s="34"/>
      <c r="R788" s="34"/>
      <c r="S788" s="34"/>
      <c r="T788" s="34"/>
      <c r="U788" s="34"/>
      <c r="V788" s="34"/>
      <c r="W788" s="34"/>
      <c r="X788" s="34"/>
      <c r="Y788" s="34"/>
      <c r="Z788" s="34"/>
      <c r="AA788" s="34"/>
      <c r="AB788" s="34"/>
      <c r="AC788" s="34"/>
      <c r="AD788" s="34"/>
      <c r="AE788" s="34"/>
      <c r="AF788" s="34"/>
      <c r="AG788" s="34"/>
      <c r="AH788" s="34"/>
      <c r="AI788" s="34"/>
      <c r="AJ788" s="34"/>
      <c r="AK788" s="34"/>
      <c r="AL788" s="34"/>
      <c r="AM788" s="34"/>
      <c r="AN788" s="34"/>
      <c r="AO788" s="34"/>
      <c r="AP788" s="34"/>
      <c r="AQ788" s="34"/>
      <c r="AR788" s="34"/>
      <c r="AS788" s="34"/>
    </row>
    <row r="789" spans="1:45" ht="15.75" customHeight="1">
      <c r="A789" s="33">
        <v>45528.840014224537</v>
      </c>
      <c r="B789" s="34" t="s">
        <v>692</v>
      </c>
      <c r="C789" s="34" t="s">
        <v>179</v>
      </c>
      <c r="D789" s="47">
        <v>45528</v>
      </c>
      <c r="E789" s="43">
        <v>0.62916666666569654</v>
      </c>
      <c r="F789" s="34" t="s">
        <v>129</v>
      </c>
      <c r="G789" s="34">
        <v>10</v>
      </c>
      <c r="H789" s="34" t="s">
        <v>1142</v>
      </c>
      <c r="I789" s="34" t="s">
        <v>1143</v>
      </c>
      <c r="J789" s="34">
        <v>1760</v>
      </c>
      <c r="K789" s="34">
        <v>680</v>
      </c>
      <c r="L789" s="44" t="s">
        <v>147</v>
      </c>
      <c r="M789" s="44" t="s">
        <v>165</v>
      </c>
      <c r="N789" s="44" t="s">
        <v>143</v>
      </c>
      <c r="O789" s="44" t="s">
        <v>143</v>
      </c>
      <c r="P789" s="44" t="s">
        <v>143</v>
      </c>
      <c r="Q789" s="44" t="s">
        <v>143</v>
      </c>
      <c r="R789" s="44" t="s">
        <v>143</v>
      </c>
      <c r="S789" s="44" t="s">
        <v>151</v>
      </c>
      <c r="T789" s="44" t="s">
        <v>143</v>
      </c>
      <c r="U789" s="44" t="s">
        <v>143</v>
      </c>
      <c r="V789" s="44" t="s">
        <v>143</v>
      </c>
      <c r="W789" s="44" t="s">
        <v>143</v>
      </c>
      <c r="X789" s="44" t="s">
        <v>143</v>
      </c>
      <c r="Y789" s="44" t="s">
        <v>143</v>
      </c>
      <c r="Z789" s="44" t="s">
        <v>143</v>
      </c>
      <c r="AA789" s="44" t="s">
        <v>143</v>
      </c>
      <c r="AB789" s="44" t="s">
        <v>143</v>
      </c>
      <c r="AC789" s="44" t="s">
        <v>143</v>
      </c>
      <c r="AD789" s="44" t="s">
        <v>143</v>
      </c>
      <c r="AE789" s="44" t="s">
        <v>143</v>
      </c>
      <c r="AF789" s="44" t="s">
        <v>147</v>
      </c>
      <c r="AG789" s="44" t="s">
        <v>143</v>
      </c>
      <c r="AH789" s="44" t="s">
        <v>143</v>
      </c>
      <c r="AI789" s="44" t="s">
        <v>143</v>
      </c>
      <c r="AJ789" s="44" t="s">
        <v>143</v>
      </c>
      <c r="AK789" s="44" t="s">
        <v>143</v>
      </c>
      <c r="AL789" s="44" t="s">
        <v>143</v>
      </c>
      <c r="AM789" s="44" t="s">
        <v>143</v>
      </c>
      <c r="AN789" s="44" t="s">
        <v>143</v>
      </c>
      <c r="AO789" s="44" t="s">
        <v>143</v>
      </c>
      <c r="AP789" s="44" t="s">
        <v>143</v>
      </c>
      <c r="AQ789" s="44" t="s">
        <v>143</v>
      </c>
      <c r="AR789" s="34">
        <v>603</v>
      </c>
      <c r="AS789" s="34">
        <v>603</v>
      </c>
    </row>
    <row r="790" spans="1:45" ht="15.75" customHeight="1">
      <c r="A790" s="33">
        <v>45528.784282303241</v>
      </c>
      <c r="B790" s="34" t="s">
        <v>127</v>
      </c>
      <c r="C790" s="34" t="s">
        <v>24</v>
      </c>
      <c r="D790" s="47">
        <v>45484</v>
      </c>
      <c r="F790" s="34" t="s">
        <v>128</v>
      </c>
      <c r="G790" s="34"/>
      <c r="H790" s="34"/>
      <c r="I790" s="34"/>
      <c r="J790" s="34"/>
      <c r="K790" s="34"/>
      <c r="L790" s="34"/>
      <c r="M790" s="34"/>
      <c r="N790" s="34"/>
      <c r="O790" s="34"/>
      <c r="P790" s="34"/>
      <c r="Q790" s="34"/>
      <c r="R790" s="34"/>
      <c r="S790" s="34"/>
      <c r="T790" s="34"/>
      <c r="U790" s="34"/>
      <c r="V790" s="34"/>
      <c r="W790" s="34"/>
      <c r="X790" s="34"/>
      <c r="Y790" s="34"/>
      <c r="Z790" s="34"/>
      <c r="AA790" s="34"/>
      <c r="AB790" s="34"/>
      <c r="AC790" s="34"/>
      <c r="AD790" s="34"/>
      <c r="AE790" s="34"/>
      <c r="AF790" s="34"/>
      <c r="AG790" s="34"/>
      <c r="AH790" s="34"/>
      <c r="AI790" s="34"/>
      <c r="AJ790" s="34"/>
      <c r="AK790" s="34"/>
      <c r="AL790" s="34"/>
      <c r="AM790" s="34"/>
      <c r="AN790" s="34"/>
      <c r="AO790" s="34"/>
      <c r="AP790" s="34"/>
      <c r="AQ790" s="34"/>
      <c r="AR790" s="34"/>
    </row>
    <row r="791" spans="1:45" ht="15.75" customHeight="1">
      <c r="A791" s="33">
        <v>45528.784282303241</v>
      </c>
      <c r="B791" s="34" t="s">
        <v>127</v>
      </c>
      <c r="C791" s="34" t="s">
        <v>24</v>
      </c>
      <c r="D791" s="47">
        <v>45484</v>
      </c>
      <c r="F791" s="34" t="s">
        <v>128</v>
      </c>
      <c r="G791" s="34"/>
      <c r="H791" s="34"/>
      <c r="I791" s="34"/>
      <c r="J791" s="34"/>
      <c r="K791" s="34"/>
      <c r="L791" s="34"/>
      <c r="M791" s="34"/>
      <c r="N791" s="34"/>
      <c r="O791" s="34"/>
      <c r="P791" s="34"/>
      <c r="Q791" s="34"/>
      <c r="R791" s="34"/>
      <c r="S791" s="34"/>
      <c r="T791" s="34"/>
      <c r="U791" s="34"/>
      <c r="V791" s="34"/>
      <c r="W791" s="34"/>
      <c r="X791" s="34"/>
      <c r="Y791" s="34"/>
      <c r="Z791" s="34"/>
      <c r="AA791" s="34"/>
      <c r="AB791" s="34"/>
      <c r="AC791" s="34"/>
      <c r="AD791" s="34"/>
      <c r="AE791" s="34"/>
      <c r="AF791" s="34"/>
      <c r="AG791" s="34"/>
      <c r="AH791" s="34"/>
      <c r="AI791" s="34"/>
      <c r="AJ791" s="34"/>
      <c r="AK791" s="34"/>
      <c r="AL791" s="34"/>
      <c r="AM791" s="34"/>
      <c r="AN791" s="34"/>
      <c r="AO791" s="34"/>
      <c r="AP791" s="34"/>
      <c r="AQ791" s="34"/>
      <c r="AR791" s="34"/>
    </row>
    <row r="792" spans="1:45" ht="15.75" customHeight="1">
      <c r="A792" s="33">
        <v>45528.784282303241</v>
      </c>
      <c r="B792" s="34" t="s">
        <v>127</v>
      </c>
      <c r="C792" s="34" t="s">
        <v>24</v>
      </c>
      <c r="D792" s="47">
        <v>45484</v>
      </c>
      <c r="F792" s="34" t="s">
        <v>129</v>
      </c>
      <c r="G792" s="34">
        <v>1</v>
      </c>
      <c r="H792" s="34"/>
      <c r="I792" s="34"/>
      <c r="J792" s="34"/>
      <c r="K792" s="34"/>
      <c r="L792" s="34"/>
      <c r="M792" s="34"/>
      <c r="N792" s="34"/>
      <c r="O792" s="34"/>
      <c r="P792" s="34"/>
      <c r="Q792" s="34"/>
      <c r="R792" s="34"/>
      <c r="S792" s="34"/>
      <c r="T792" s="34"/>
      <c r="U792" s="34"/>
      <c r="V792" s="34"/>
      <c r="W792" s="34"/>
      <c r="X792" s="34"/>
      <c r="Y792" s="34"/>
      <c r="Z792" s="34"/>
      <c r="AA792" s="34"/>
      <c r="AB792" s="34"/>
      <c r="AC792" s="34"/>
      <c r="AD792" s="34"/>
      <c r="AE792" s="34"/>
      <c r="AF792" s="34"/>
      <c r="AG792" s="34"/>
      <c r="AH792" s="34"/>
      <c r="AI792" s="34"/>
      <c r="AJ792" s="34"/>
      <c r="AK792" s="34"/>
      <c r="AL792" s="34"/>
      <c r="AM792" s="34"/>
      <c r="AN792" s="34"/>
      <c r="AO792" s="34"/>
      <c r="AP792" s="34"/>
      <c r="AQ792" s="34"/>
      <c r="AR792" s="34"/>
    </row>
    <row r="793" spans="1:45" ht="15.75" customHeight="1">
      <c r="A793" s="33">
        <v>45528.784282303241</v>
      </c>
      <c r="B793" s="34" t="s">
        <v>127</v>
      </c>
      <c r="C793" s="34" t="s">
        <v>34</v>
      </c>
      <c r="D793" s="47">
        <v>45484</v>
      </c>
      <c r="F793" s="34" t="s">
        <v>128</v>
      </c>
      <c r="G793" s="34"/>
      <c r="H793" s="34"/>
      <c r="I793" s="34"/>
      <c r="J793" s="34"/>
      <c r="K793" s="34"/>
      <c r="L793" s="34"/>
      <c r="M793" s="34"/>
      <c r="N793" s="34"/>
      <c r="O793" s="34"/>
      <c r="P793" s="34"/>
      <c r="Q793" s="34"/>
      <c r="R793" s="34"/>
      <c r="S793" s="34"/>
      <c r="T793" s="34"/>
      <c r="U793" s="34"/>
      <c r="V793" s="34"/>
      <c r="W793" s="34"/>
      <c r="X793" s="34"/>
      <c r="Y793" s="34"/>
      <c r="Z793" s="34"/>
      <c r="AA793" s="34"/>
      <c r="AB793" s="34"/>
      <c r="AC793" s="34"/>
      <c r="AD793" s="34"/>
      <c r="AE793" s="34"/>
      <c r="AF793" s="34"/>
      <c r="AG793" s="34"/>
      <c r="AH793" s="34"/>
      <c r="AI793" s="34"/>
      <c r="AJ793" s="34"/>
      <c r="AK793" s="34"/>
      <c r="AL793" s="34"/>
      <c r="AM793" s="34"/>
      <c r="AN793" s="34"/>
      <c r="AO793" s="34"/>
      <c r="AP793" s="34"/>
      <c r="AQ793" s="34"/>
      <c r="AR793" s="34"/>
    </row>
    <row r="794" spans="1:45" ht="15.75" customHeight="1">
      <c r="A794" s="33">
        <v>45528.784282303241</v>
      </c>
      <c r="B794" s="34" t="s">
        <v>127</v>
      </c>
      <c r="C794" s="34" t="s">
        <v>24</v>
      </c>
      <c r="D794" s="47">
        <v>45485</v>
      </c>
      <c r="F794" s="34" t="s">
        <v>128</v>
      </c>
      <c r="G794" s="34"/>
      <c r="H794" s="34"/>
      <c r="I794" s="34"/>
      <c r="J794" s="34"/>
      <c r="K794" s="34"/>
      <c r="L794" s="34"/>
      <c r="M794" s="34"/>
      <c r="N794" s="34"/>
      <c r="O794" s="34"/>
      <c r="P794" s="34"/>
      <c r="Q794" s="34"/>
      <c r="R794" s="34"/>
      <c r="S794" s="34"/>
      <c r="T794" s="34"/>
      <c r="U794" s="34"/>
      <c r="V794" s="34"/>
      <c r="W794" s="34"/>
      <c r="X794" s="34"/>
      <c r="Y794" s="34"/>
      <c r="Z794" s="34"/>
      <c r="AA794" s="34"/>
      <c r="AB794" s="34"/>
      <c r="AC794" s="34"/>
      <c r="AD794" s="34"/>
      <c r="AE794" s="34"/>
      <c r="AF794" s="34"/>
      <c r="AG794" s="34"/>
      <c r="AH794" s="34"/>
      <c r="AI794" s="34"/>
      <c r="AJ794" s="34"/>
      <c r="AK794" s="34"/>
      <c r="AL794" s="34"/>
      <c r="AM794" s="34"/>
      <c r="AN794" s="34"/>
      <c r="AO794" s="34"/>
      <c r="AP794" s="34"/>
      <c r="AQ794" s="34"/>
      <c r="AR794" s="34"/>
    </row>
    <row r="795" spans="1:45" ht="15.75" customHeight="1">
      <c r="A795" s="33">
        <v>45528.784282303241</v>
      </c>
      <c r="B795" s="34" t="s">
        <v>127</v>
      </c>
      <c r="C795" s="34" t="s">
        <v>24</v>
      </c>
      <c r="D795" s="47">
        <v>45485</v>
      </c>
      <c r="F795" s="34" t="s">
        <v>128</v>
      </c>
      <c r="G795" s="34"/>
      <c r="H795" s="34"/>
      <c r="I795" s="34"/>
      <c r="J795" s="34"/>
      <c r="K795" s="34"/>
      <c r="L795" s="34"/>
      <c r="M795" s="34"/>
      <c r="N795" s="34"/>
      <c r="O795" s="34"/>
      <c r="P795" s="34"/>
      <c r="Q795" s="34"/>
      <c r="R795" s="34"/>
      <c r="S795" s="34"/>
      <c r="T795" s="34"/>
      <c r="U795" s="34"/>
      <c r="V795" s="34"/>
      <c r="W795" s="34"/>
      <c r="X795" s="34"/>
      <c r="Y795" s="34"/>
      <c r="Z795" s="34"/>
      <c r="AA795" s="34"/>
      <c r="AB795" s="34"/>
      <c r="AC795" s="34"/>
      <c r="AD795" s="34"/>
      <c r="AE795" s="34"/>
      <c r="AF795" s="34"/>
      <c r="AG795" s="34"/>
      <c r="AH795" s="34"/>
      <c r="AI795" s="34"/>
      <c r="AJ795" s="34"/>
      <c r="AK795" s="34"/>
      <c r="AL795" s="34"/>
      <c r="AM795" s="34"/>
      <c r="AN795" s="34"/>
      <c r="AO795" s="34"/>
      <c r="AP795" s="34"/>
      <c r="AQ795" s="34"/>
      <c r="AR795" s="34"/>
    </row>
    <row r="796" spans="1:45" ht="15.75" customHeight="1">
      <c r="A796" s="33">
        <v>45528.784282303241</v>
      </c>
      <c r="B796" s="34" t="s">
        <v>127</v>
      </c>
      <c r="C796" s="34" t="s">
        <v>24</v>
      </c>
      <c r="D796" s="47">
        <v>45487</v>
      </c>
      <c r="F796" s="34" t="s">
        <v>128</v>
      </c>
      <c r="G796" s="34"/>
      <c r="H796" s="34"/>
      <c r="I796" s="34"/>
      <c r="J796" s="34"/>
      <c r="K796" s="34"/>
      <c r="L796" s="34"/>
      <c r="M796" s="34"/>
      <c r="N796" s="34"/>
      <c r="O796" s="34"/>
      <c r="P796" s="34"/>
      <c r="Q796" s="34"/>
      <c r="R796" s="34"/>
      <c r="S796" s="34"/>
      <c r="T796" s="34"/>
      <c r="U796" s="34"/>
      <c r="V796" s="34"/>
      <c r="W796" s="34"/>
      <c r="X796" s="34"/>
      <c r="Y796" s="34"/>
      <c r="Z796" s="34"/>
      <c r="AA796" s="34"/>
      <c r="AB796" s="34"/>
      <c r="AC796" s="34"/>
      <c r="AD796" s="34"/>
      <c r="AE796" s="34"/>
      <c r="AF796" s="34"/>
      <c r="AG796" s="34"/>
      <c r="AH796" s="34"/>
      <c r="AI796" s="34"/>
      <c r="AJ796" s="34"/>
      <c r="AK796" s="34"/>
      <c r="AL796" s="34"/>
      <c r="AM796" s="34"/>
      <c r="AN796" s="34"/>
      <c r="AO796" s="34"/>
      <c r="AP796" s="34"/>
      <c r="AQ796" s="34"/>
      <c r="AR796" s="34"/>
    </row>
    <row r="797" spans="1:45" ht="15.75" customHeight="1">
      <c r="A797" s="33">
        <v>45528.784282303241</v>
      </c>
      <c r="B797" s="34" t="s">
        <v>127</v>
      </c>
      <c r="C797" s="34" t="s">
        <v>24</v>
      </c>
      <c r="D797" s="47">
        <v>45487</v>
      </c>
      <c r="F797" s="34" t="s">
        <v>128</v>
      </c>
      <c r="G797" s="34"/>
      <c r="H797" s="34"/>
      <c r="I797" s="34"/>
      <c r="J797" s="34"/>
      <c r="K797" s="34"/>
      <c r="L797" s="34"/>
      <c r="M797" s="34"/>
      <c r="N797" s="34"/>
      <c r="O797" s="34"/>
      <c r="P797" s="34"/>
      <c r="Q797" s="34"/>
      <c r="R797" s="34"/>
      <c r="S797" s="34"/>
      <c r="T797" s="34"/>
      <c r="U797" s="34"/>
      <c r="V797" s="34"/>
      <c r="W797" s="34"/>
      <c r="X797" s="34"/>
      <c r="Y797" s="34"/>
      <c r="Z797" s="34"/>
      <c r="AA797" s="34"/>
      <c r="AB797" s="34"/>
      <c r="AC797" s="34"/>
      <c r="AD797" s="34"/>
      <c r="AE797" s="34"/>
      <c r="AF797" s="34"/>
      <c r="AG797" s="34"/>
      <c r="AH797" s="34"/>
      <c r="AI797" s="34"/>
      <c r="AJ797" s="34"/>
      <c r="AK797" s="34"/>
      <c r="AL797" s="34"/>
      <c r="AM797" s="34"/>
      <c r="AN797" s="34"/>
      <c r="AO797" s="34"/>
      <c r="AP797" s="34"/>
      <c r="AQ797" s="34"/>
      <c r="AR797" s="34"/>
    </row>
    <row r="798" spans="1:45" ht="15.75" customHeight="1">
      <c r="A798" s="33">
        <v>45528.784282303241</v>
      </c>
      <c r="B798" s="34" t="s">
        <v>127</v>
      </c>
      <c r="C798" s="34" t="s">
        <v>24</v>
      </c>
      <c r="D798" s="47">
        <v>45488</v>
      </c>
      <c r="F798" s="34" t="s">
        <v>129</v>
      </c>
      <c r="G798" s="34">
        <v>1</v>
      </c>
      <c r="H798" s="34"/>
      <c r="I798" s="34"/>
      <c r="J798" s="34"/>
      <c r="K798" s="34"/>
      <c r="L798" s="34"/>
      <c r="M798" s="34"/>
      <c r="N798" s="34"/>
      <c r="O798" s="34"/>
      <c r="P798" s="34"/>
      <c r="Q798" s="34"/>
      <c r="R798" s="34"/>
      <c r="S798" s="34"/>
      <c r="T798" s="34"/>
      <c r="U798" s="34"/>
      <c r="V798" s="34"/>
      <c r="W798" s="34"/>
      <c r="X798" s="34"/>
      <c r="Y798" s="34"/>
      <c r="Z798" s="34"/>
      <c r="AA798" s="34"/>
      <c r="AB798" s="34"/>
      <c r="AC798" s="34"/>
      <c r="AD798" s="34"/>
      <c r="AE798" s="34"/>
      <c r="AF798" s="34"/>
      <c r="AG798" s="34"/>
      <c r="AH798" s="34"/>
      <c r="AI798" s="34"/>
      <c r="AJ798" s="34"/>
      <c r="AK798" s="34"/>
      <c r="AL798" s="34"/>
      <c r="AM798" s="34"/>
      <c r="AN798" s="34"/>
      <c r="AO798" s="34"/>
      <c r="AP798" s="34"/>
      <c r="AQ798" s="34"/>
      <c r="AR798" s="34"/>
    </row>
    <row r="799" spans="1:45" ht="15.75" customHeight="1">
      <c r="A799" s="33">
        <v>45528.784282303241</v>
      </c>
      <c r="B799" s="34" t="s">
        <v>127</v>
      </c>
      <c r="C799" s="34" t="s">
        <v>24</v>
      </c>
      <c r="D799" s="47">
        <v>45488</v>
      </c>
      <c r="F799" s="34" t="s">
        <v>129</v>
      </c>
      <c r="G799" s="34">
        <v>6</v>
      </c>
      <c r="H799" s="34"/>
      <c r="I799" s="34"/>
      <c r="J799" s="34"/>
      <c r="K799" s="34"/>
      <c r="L799" s="34"/>
      <c r="M799" s="34"/>
      <c r="N799" s="34"/>
      <c r="O799" s="34"/>
      <c r="P799" s="34"/>
      <c r="Q799" s="34"/>
      <c r="R799" s="34"/>
      <c r="S799" s="34"/>
      <c r="T799" s="34"/>
      <c r="U799" s="34"/>
      <c r="V799" s="34"/>
      <c r="W799" s="34"/>
      <c r="X799" s="34"/>
      <c r="Y799" s="34"/>
      <c r="Z799" s="34"/>
      <c r="AA799" s="34"/>
      <c r="AB799" s="34"/>
      <c r="AC799" s="34"/>
      <c r="AD799" s="34"/>
      <c r="AE799" s="34"/>
      <c r="AF799" s="34"/>
      <c r="AG799" s="34"/>
      <c r="AH799" s="34"/>
      <c r="AI799" s="34"/>
      <c r="AJ799" s="34"/>
      <c r="AK799" s="34"/>
      <c r="AL799" s="34"/>
      <c r="AM799" s="34"/>
      <c r="AN799" s="34"/>
      <c r="AO799" s="34"/>
      <c r="AP799" s="34"/>
      <c r="AQ799" s="34"/>
      <c r="AR799" s="34"/>
    </row>
    <row r="800" spans="1:45" ht="15.75" customHeight="1">
      <c r="A800" s="33">
        <v>45528.784282303241</v>
      </c>
      <c r="B800" s="34" t="s">
        <v>127</v>
      </c>
      <c r="C800" s="34" t="s">
        <v>24</v>
      </c>
      <c r="D800" s="47">
        <v>45488</v>
      </c>
      <c r="F800" s="34" t="s">
        <v>128</v>
      </c>
      <c r="G800" s="34"/>
      <c r="H800" s="34"/>
      <c r="I800" s="34"/>
      <c r="J800" s="34"/>
      <c r="K800" s="34"/>
      <c r="L800" s="34"/>
      <c r="M800" s="34"/>
      <c r="N800" s="34"/>
      <c r="O800" s="34"/>
      <c r="P800" s="34"/>
      <c r="Q800" s="34"/>
      <c r="R800" s="34"/>
      <c r="S800" s="34"/>
      <c r="T800" s="34"/>
      <c r="U800" s="34"/>
      <c r="V800" s="34"/>
      <c r="W800" s="34"/>
      <c r="X800" s="34"/>
      <c r="Y800" s="34"/>
      <c r="Z800" s="34"/>
      <c r="AA800" s="34"/>
      <c r="AB800" s="34"/>
      <c r="AC800" s="34"/>
      <c r="AD800" s="34"/>
      <c r="AE800" s="34"/>
      <c r="AF800" s="34"/>
      <c r="AG800" s="34"/>
      <c r="AH800" s="34"/>
      <c r="AI800" s="34"/>
      <c r="AJ800" s="34"/>
      <c r="AK800" s="34"/>
      <c r="AL800" s="34"/>
      <c r="AM800" s="34"/>
      <c r="AN800" s="34"/>
      <c r="AO800" s="34"/>
      <c r="AP800" s="34"/>
      <c r="AQ800" s="34"/>
      <c r="AR800" s="34"/>
    </row>
    <row r="801" spans="1:44" ht="15.75" customHeight="1">
      <c r="A801" s="33">
        <v>45528.784282303241</v>
      </c>
      <c r="B801" s="34" t="s">
        <v>127</v>
      </c>
      <c r="C801" s="34" t="s">
        <v>24</v>
      </c>
      <c r="D801" s="47">
        <v>45488</v>
      </c>
      <c r="F801" s="34" t="s">
        <v>128</v>
      </c>
      <c r="G801" s="34"/>
      <c r="H801" s="34"/>
      <c r="I801" s="34"/>
      <c r="J801" s="34"/>
      <c r="K801" s="34"/>
      <c r="L801" s="34"/>
      <c r="M801" s="34"/>
      <c r="N801" s="34"/>
      <c r="O801" s="34"/>
      <c r="P801" s="34"/>
      <c r="Q801" s="34"/>
      <c r="R801" s="34"/>
      <c r="S801" s="34"/>
      <c r="T801" s="34"/>
      <c r="U801" s="34"/>
      <c r="V801" s="34"/>
      <c r="W801" s="34"/>
      <c r="X801" s="34"/>
      <c r="Y801" s="34"/>
      <c r="Z801" s="34"/>
      <c r="AA801" s="34"/>
      <c r="AB801" s="34"/>
      <c r="AC801" s="34"/>
      <c r="AD801" s="34"/>
      <c r="AE801" s="34"/>
      <c r="AF801" s="34"/>
      <c r="AG801" s="34"/>
      <c r="AH801" s="34"/>
      <c r="AI801" s="34"/>
      <c r="AJ801" s="34"/>
      <c r="AK801" s="34"/>
      <c r="AL801" s="34"/>
      <c r="AM801" s="34"/>
      <c r="AN801" s="34"/>
      <c r="AO801" s="34"/>
      <c r="AP801" s="34"/>
      <c r="AQ801" s="34"/>
      <c r="AR801" s="34"/>
    </row>
    <row r="802" spans="1:44" ht="15.75" customHeight="1">
      <c r="A802" s="33">
        <v>45528.784282303241</v>
      </c>
      <c r="B802" s="34" t="s">
        <v>127</v>
      </c>
      <c r="C802" s="34" t="s">
        <v>24</v>
      </c>
      <c r="D802" s="47">
        <v>45492</v>
      </c>
      <c r="F802" s="34" t="s">
        <v>129</v>
      </c>
      <c r="G802" s="34">
        <v>1</v>
      </c>
      <c r="H802" s="34"/>
      <c r="I802" s="34"/>
      <c r="J802" s="34"/>
      <c r="K802" s="34"/>
      <c r="L802" s="34"/>
      <c r="M802" s="34"/>
      <c r="N802" s="34"/>
      <c r="O802" s="34"/>
      <c r="P802" s="34"/>
      <c r="Q802" s="34"/>
      <c r="R802" s="34"/>
      <c r="S802" s="34"/>
      <c r="T802" s="34"/>
      <c r="U802" s="34"/>
      <c r="V802" s="34"/>
      <c r="W802" s="34"/>
      <c r="X802" s="34"/>
      <c r="Y802" s="34"/>
      <c r="Z802" s="34"/>
      <c r="AA802" s="34"/>
      <c r="AB802" s="34"/>
      <c r="AC802" s="34"/>
      <c r="AD802" s="34"/>
      <c r="AE802" s="34"/>
      <c r="AF802" s="34"/>
      <c r="AG802" s="34"/>
      <c r="AH802" s="34"/>
      <c r="AI802" s="34"/>
      <c r="AJ802" s="34"/>
      <c r="AK802" s="34"/>
      <c r="AL802" s="34"/>
      <c r="AM802" s="34"/>
      <c r="AN802" s="34"/>
      <c r="AO802" s="34"/>
      <c r="AP802" s="34"/>
      <c r="AQ802" s="34"/>
      <c r="AR802" s="34"/>
    </row>
    <row r="803" spans="1:44" ht="15.75" customHeight="1">
      <c r="A803" s="33">
        <v>45528.784282303241</v>
      </c>
      <c r="B803" s="34" t="s">
        <v>127</v>
      </c>
      <c r="C803" s="34" t="s">
        <v>24</v>
      </c>
      <c r="D803" s="47">
        <v>45492</v>
      </c>
      <c r="F803" s="34" t="s">
        <v>129</v>
      </c>
      <c r="G803" s="34">
        <v>1</v>
      </c>
      <c r="H803" s="34"/>
      <c r="I803" s="34"/>
      <c r="J803" s="34"/>
      <c r="K803" s="34"/>
      <c r="L803" s="34"/>
      <c r="M803" s="34"/>
      <c r="N803" s="34"/>
      <c r="O803" s="34"/>
      <c r="P803" s="34"/>
      <c r="Q803" s="34"/>
      <c r="R803" s="34"/>
      <c r="S803" s="34"/>
      <c r="T803" s="34"/>
      <c r="U803" s="34"/>
      <c r="V803" s="34"/>
      <c r="W803" s="34"/>
      <c r="X803" s="34"/>
      <c r="Y803" s="34"/>
      <c r="Z803" s="34"/>
      <c r="AA803" s="34"/>
      <c r="AB803" s="34"/>
      <c r="AC803" s="34"/>
      <c r="AD803" s="34"/>
      <c r="AE803" s="34"/>
      <c r="AF803" s="34"/>
      <c r="AG803" s="34"/>
      <c r="AH803" s="34"/>
      <c r="AI803" s="34"/>
      <c r="AJ803" s="34"/>
      <c r="AK803" s="34"/>
      <c r="AL803" s="34"/>
      <c r="AM803" s="34"/>
      <c r="AN803" s="34"/>
      <c r="AO803" s="34"/>
      <c r="AP803" s="34"/>
      <c r="AQ803" s="34"/>
      <c r="AR803" s="34"/>
    </row>
    <row r="804" spans="1:44" ht="15.75" customHeight="1">
      <c r="A804" s="33">
        <v>45528.784282303241</v>
      </c>
      <c r="B804" s="34" t="s">
        <v>127</v>
      </c>
      <c r="C804" s="34" t="s">
        <v>24</v>
      </c>
      <c r="D804" s="47">
        <v>45492</v>
      </c>
      <c r="F804" s="34" t="s">
        <v>128</v>
      </c>
      <c r="G804" s="34"/>
      <c r="H804" s="34"/>
      <c r="I804" s="34"/>
      <c r="J804" s="34"/>
      <c r="K804" s="34"/>
      <c r="L804" s="34"/>
      <c r="M804" s="34"/>
      <c r="N804" s="34"/>
      <c r="O804" s="34"/>
      <c r="P804" s="34"/>
      <c r="Q804" s="34"/>
      <c r="R804" s="34"/>
      <c r="S804" s="34"/>
      <c r="T804" s="34"/>
      <c r="U804" s="34"/>
      <c r="V804" s="34"/>
      <c r="W804" s="34"/>
      <c r="X804" s="34"/>
      <c r="Y804" s="34"/>
      <c r="Z804" s="34"/>
      <c r="AA804" s="34"/>
      <c r="AB804" s="34"/>
      <c r="AC804" s="34"/>
      <c r="AD804" s="34"/>
      <c r="AE804" s="34"/>
      <c r="AF804" s="34"/>
      <c r="AG804" s="34"/>
      <c r="AH804" s="34"/>
      <c r="AI804" s="34"/>
      <c r="AJ804" s="34"/>
      <c r="AK804" s="34"/>
      <c r="AL804" s="34"/>
      <c r="AM804" s="34"/>
      <c r="AN804" s="34"/>
      <c r="AO804" s="34"/>
      <c r="AP804" s="34"/>
      <c r="AQ804" s="34"/>
      <c r="AR804" s="34"/>
    </row>
    <row r="805" spans="1:44" ht="15.75" customHeight="1">
      <c r="A805" s="33">
        <v>45528.784282303241</v>
      </c>
      <c r="B805" s="34" t="s">
        <v>127</v>
      </c>
      <c r="C805" s="34" t="s">
        <v>24</v>
      </c>
      <c r="D805" s="47">
        <v>45491</v>
      </c>
      <c r="F805" s="34" t="s">
        <v>129</v>
      </c>
      <c r="G805" s="34">
        <v>1</v>
      </c>
      <c r="H805" s="34"/>
      <c r="I805" s="34"/>
      <c r="J805" s="34"/>
      <c r="K805" s="34"/>
      <c r="L805" s="34"/>
      <c r="M805" s="34"/>
      <c r="N805" s="34"/>
      <c r="O805" s="34"/>
      <c r="P805" s="34"/>
      <c r="Q805" s="34"/>
      <c r="R805" s="34"/>
      <c r="S805" s="34"/>
      <c r="T805" s="34"/>
      <c r="U805" s="34"/>
      <c r="V805" s="34"/>
      <c r="W805" s="34"/>
      <c r="X805" s="34"/>
      <c r="Y805" s="34"/>
      <c r="Z805" s="34"/>
      <c r="AA805" s="34"/>
      <c r="AB805" s="34"/>
      <c r="AC805" s="34"/>
      <c r="AD805" s="34"/>
      <c r="AE805" s="34"/>
      <c r="AF805" s="34"/>
      <c r="AG805" s="34"/>
      <c r="AH805" s="34"/>
      <c r="AI805" s="34"/>
      <c r="AJ805" s="34"/>
      <c r="AK805" s="34"/>
      <c r="AL805" s="34"/>
      <c r="AM805" s="34"/>
      <c r="AN805" s="34"/>
      <c r="AO805" s="34"/>
      <c r="AP805" s="34"/>
      <c r="AQ805" s="34"/>
      <c r="AR805" s="34"/>
    </row>
    <row r="806" spans="1:44" ht="15.75" customHeight="1">
      <c r="A806" s="33">
        <v>45528.784282303241</v>
      </c>
      <c r="B806" s="34" t="s">
        <v>127</v>
      </c>
      <c r="C806" s="34" t="s">
        <v>24</v>
      </c>
      <c r="D806" s="47">
        <v>45491</v>
      </c>
      <c r="F806" s="34" t="s">
        <v>129</v>
      </c>
      <c r="G806" s="34">
        <v>1</v>
      </c>
      <c r="H806" s="34"/>
      <c r="I806" s="34"/>
      <c r="J806" s="34"/>
      <c r="K806" s="34"/>
      <c r="L806" s="34"/>
      <c r="M806" s="34"/>
      <c r="N806" s="34"/>
      <c r="O806" s="34"/>
      <c r="P806" s="34"/>
      <c r="Q806" s="34"/>
      <c r="R806" s="34"/>
      <c r="S806" s="34"/>
      <c r="T806" s="34"/>
      <c r="U806" s="34"/>
      <c r="V806" s="34"/>
      <c r="W806" s="34"/>
      <c r="X806" s="34"/>
      <c r="Y806" s="34"/>
      <c r="Z806" s="34"/>
      <c r="AA806" s="34"/>
      <c r="AB806" s="34"/>
      <c r="AC806" s="34"/>
      <c r="AD806" s="34"/>
      <c r="AE806" s="34"/>
      <c r="AF806" s="34"/>
      <c r="AG806" s="34"/>
      <c r="AH806" s="34"/>
      <c r="AI806" s="34"/>
      <c r="AJ806" s="34"/>
      <c r="AK806" s="34"/>
      <c r="AL806" s="34"/>
      <c r="AM806" s="34"/>
      <c r="AN806" s="34"/>
      <c r="AO806" s="34"/>
      <c r="AP806" s="34"/>
      <c r="AQ806" s="34"/>
      <c r="AR806" s="34"/>
    </row>
    <row r="807" spans="1:44" ht="15.75" customHeight="1">
      <c r="A807" s="33">
        <v>45528.784282303241</v>
      </c>
      <c r="B807" s="34" t="s">
        <v>127</v>
      </c>
      <c r="C807" s="34" t="s">
        <v>24</v>
      </c>
      <c r="D807" s="47">
        <v>45491</v>
      </c>
      <c r="F807" s="34" t="s">
        <v>129</v>
      </c>
      <c r="G807" s="34">
        <v>4</v>
      </c>
      <c r="H807" s="34"/>
      <c r="I807" s="34"/>
      <c r="J807" s="34"/>
      <c r="K807" s="34"/>
      <c r="L807" s="34"/>
      <c r="M807" s="34"/>
      <c r="N807" s="34"/>
      <c r="O807" s="34"/>
      <c r="P807" s="34"/>
      <c r="Q807" s="34"/>
      <c r="R807" s="34"/>
      <c r="S807" s="34"/>
      <c r="T807" s="34"/>
      <c r="U807" s="34"/>
      <c r="V807" s="34"/>
      <c r="W807" s="34"/>
      <c r="X807" s="34"/>
      <c r="Y807" s="34"/>
      <c r="Z807" s="34"/>
      <c r="AA807" s="34"/>
      <c r="AB807" s="34"/>
      <c r="AC807" s="34"/>
      <c r="AD807" s="34"/>
      <c r="AE807" s="34"/>
      <c r="AF807" s="34"/>
      <c r="AG807" s="34"/>
      <c r="AH807" s="34"/>
      <c r="AI807" s="34"/>
      <c r="AJ807" s="34"/>
      <c r="AK807" s="34"/>
      <c r="AL807" s="34"/>
      <c r="AM807" s="34"/>
      <c r="AN807" s="34"/>
      <c r="AO807" s="34"/>
      <c r="AP807" s="34"/>
      <c r="AQ807" s="34"/>
      <c r="AR807" s="34"/>
    </row>
    <row r="808" spans="1:44" ht="15.75" customHeight="1">
      <c r="A808" s="33">
        <v>45528.784282303241</v>
      </c>
      <c r="B808" s="34" t="s">
        <v>127</v>
      </c>
      <c r="C808" s="34" t="s">
        <v>145</v>
      </c>
      <c r="D808" s="47">
        <v>45491</v>
      </c>
      <c r="F808" s="34" t="s">
        <v>129</v>
      </c>
      <c r="G808" s="34">
        <v>1</v>
      </c>
      <c r="H808" s="34"/>
      <c r="I808" s="34"/>
      <c r="J808" s="34"/>
      <c r="K808" s="34"/>
      <c r="L808" s="34"/>
      <c r="M808" s="34"/>
      <c r="N808" s="34"/>
      <c r="O808" s="34"/>
      <c r="P808" s="34"/>
      <c r="Q808" s="34"/>
      <c r="R808" s="34"/>
      <c r="S808" s="34"/>
      <c r="T808" s="34"/>
      <c r="U808" s="34"/>
      <c r="V808" s="34"/>
      <c r="W808" s="34"/>
      <c r="X808" s="34"/>
      <c r="Y808" s="34"/>
      <c r="Z808" s="34"/>
      <c r="AA808" s="34"/>
      <c r="AB808" s="34"/>
      <c r="AC808" s="34"/>
      <c r="AD808" s="34"/>
      <c r="AE808" s="34"/>
      <c r="AF808" s="34"/>
      <c r="AG808" s="34"/>
      <c r="AH808" s="34"/>
      <c r="AI808" s="34"/>
      <c r="AJ808" s="34"/>
      <c r="AK808" s="34"/>
      <c r="AL808" s="34"/>
      <c r="AM808" s="34"/>
      <c r="AN808" s="34"/>
      <c r="AO808" s="34"/>
      <c r="AP808" s="34"/>
      <c r="AQ808" s="34"/>
      <c r="AR808" s="34"/>
    </row>
    <row r="809" spans="1:44" ht="15.75" customHeight="1">
      <c r="A809" s="33">
        <v>45528.784282303241</v>
      </c>
      <c r="B809" s="34" t="s">
        <v>127</v>
      </c>
      <c r="C809" s="34" t="s">
        <v>24</v>
      </c>
      <c r="D809" s="47">
        <v>45491</v>
      </c>
      <c r="F809" s="34" t="s">
        <v>128</v>
      </c>
      <c r="G809" s="34"/>
      <c r="H809" s="34"/>
      <c r="I809" s="34"/>
      <c r="J809" s="34"/>
      <c r="K809" s="34"/>
      <c r="L809" s="34"/>
      <c r="M809" s="34"/>
      <c r="N809" s="34"/>
      <c r="O809" s="34"/>
      <c r="P809" s="34"/>
      <c r="Q809" s="34"/>
      <c r="R809" s="34"/>
      <c r="S809" s="34"/>
      <c r="T809" s="34"/>
      <c r="U809" s="34"/>
      <c r="V809" s="34"/>
      <c r="W809" s="34"/>
      <c r="X809" s="34"/>
      <c r="Y809" s="34"/>
      <c r="Z809" s="34"/>
      <c r="AA809" s="34"/>
      <c r="AB809" s="34"/>
      <c r="AC809" s="34"/>
      <c r="AD809" s="34"/>
      <c r="AE809" s="34"/>
      <c r="AF809" s="34"/>
      <c r="AG809" s="34"/>
      <c r="AH809" s="34"/>
      <c r="AI809" s="34"/>
      <c r="AJ809" s="34"/>
      <c r="AK809" s="34"/>
      <c r="AL809" s="34"/>
      <c r="AM809" s="34"/>
      <c r="AN809" s="34"/>
      <c r="AO809" s="34"/>
      <c r="AP809" s="34"/>
      <c r="AQ809" s="34"/>
      <c r="AR809" s="34"/>
    </row>
    <row r="810" spans="1:44" ht="15.75" customHeight="1">
      <c r="A810" s="33">
        <v>45528.784282303241</v>
      </c>
      <c r="B810" s="34" t="s">
        <v>127</v>
      </c>
      <c r="C810" s="34" t="s">
        <v>24</v>
      </c>
      <c r="D810" s="47">
        <v>45491</v>
      </c>
      <c r="F810" s="34" t="s">
        <v>128</v>
      </c>
      <c r="G810" s="34"/>
      <c r="H810" s="34"/>
      <c r="I810" s="34"/>
      <c r="J810" s="34"/>
      <c r="K810" s="34"/>
      <c r="L810" s="34"/>
      <c r="M810" s="34"/>
      <c r="N810" s="34"/>
      <c r="O810" s="34"/>
      <c r="P810" s="34"/>
      <c r="Q810" s="34"/>
      <c r="R810" s="34"/>
      <c r="S810" s="34"/>
      <c r="T810" s="34"/>
      <c r="U810" s="34"/>
      <c r="V810" s="34"/>
      <c r="W810" s="34"/>
      <c r="X810" s="34"/>
      <c r="Y810" s="34"/>
      <c r="Z810" s="34"/>
      <c r="AA810" s="34"/>
      <c r="AB810" s="34"/>
      <c r="AC810" s="34"/>
      <c r="AD810" s="34"/>
      <c r="AE810" s="34"/>
      <c r="AF810" s="34"/>
      <c r="AG810" s="34"/>
      <c r="AH810" s="34"/>
      <c r="AI810" s="34"/>
      <c r="AJ810" s="34"/>
      <c r="AK810" s="34"/>
      <c r="AL810" s="34"/>
      <c r="AM810" s="34"/>
      <c r="AN810" s="34"/>
      <c r="AO810" s="34"/>
      <c r="AP810" s="34"/>
      <c r="AQ810" s="34"/>
      <c r="AR810" s="34"/>
    </row>
    <row r="811" spans="1:44" ht="15.75" customHeight="1">
      <c r="A811" s="33">
        <v>45528.784282303241</v>
      </c>
      <c r="B811" s="34" t="s">
        <v>127</v>
      </c>
      <c r="C811" s="34" t="s">
        <v>24</v>
      </c>
      <c r="D811" s="47">
        <v>45490</v>
      </c>
      <c r="F811" s="34" t="s">
        <v>128</v>
      </c>
      <c r="G811" s="34"/>
      <c r="H811" s="34"/>
      <c r="I811" s="34"/>
      <c r="J811" s="34"/>
      <c r="K811" s="34"/>
      <c r="L811" s="34"/>
      <c r="M811" s="34"/>
      <c r="N811" s="34"/>
      <c r="O811" s="34"/>
      <c r="P811" s="34"/>
      <c r="Q811" s="34"/>
      <c r="R811" s="34"/>
      <c r="S811" s="34"/>
      <c r="T811" s="34"/>
      <c r="U811" s="34"/>
      <c r="V811" s="34"/>
      <c r="W811" s="34"/>
      <c r="X811" s="34"/>
      <c r="Y811" s="34"/>
      <c r="Z811" s="34"/>
      <c r="AA811" s="34"/>
      <c r="AB811" s="34"/>
      <c r="AC811" s="34"/>
      <c r="AD811" s="34"/>
      <c r="AE811" s="34"/>
      <c r="AF811" s="34"/>
      <c r="AG811" s="34"/>
      <c r="AH811" s="34"/>
      <c r="AI811" s="34"/>
      <c r="AJ811" s="34"/>
      <c r="AK811" s="34"/>
      <c r="AL811" s="34"/>
      <c r="AM811" s="34"/>
      <c r="AN811" s="34"/>
      <c r="AO811" s="34"/>
      <c r="AP811" s="34"/>
      <c r="AQ811" s="34"/>
      <c r="AR811" s="34"/>
    </row>
    <row r="812" spans="1:44" ht="15.75" customHeight="1">
      <c r="A812" s="33">
        <v>45528.784282303241</v>
      </c>
      <c r="B812" s="34" t="s">
        <v>127</v>
      </c>
      <c r="C812" s="34" t="s">
        <v>24</v>
      </c>
      <c r="D812" s="47">
        <v>45490</v>
      </c>
      <c r="F812" s="34" t="s">
        <v>128</v>
      </c>
      <c r="G812" s="34"/>
      <c r="H812" s="34"/>
      <c r="I812" s="34"/>
      <c r="J812" s="34"/>
      <c r="K812" s="34"/>
      <c r="L812" s="34"/>
      <c r="M812" s="34"/>
      <c r="N812" s="34"/>
      <c r="O812" s="34"/>
      <c r="P812" s="34"/>
      <c r="Q812" s="34"/>
      <c r="R812" s="34"/>
      <c r="S812" s="34"/>
      <c r="T812" s="34"/>
      <c r="U812" s="34"/>
      <c r="V812" s="34"/>
      <c r="W812" s="34"/>
      <c r="X812" s="34"/>
      <c r="Y812" s="34"/>
      <c r="Z812" s="34"/>
      <c r="AA812" s="34"/>
      <c r="AB812" s="34"/>
      <c r="AC812" s="34"/>
      <c r="AD812" s="34"/>
      <c r="AE812" s="34"/>
      <c r="AF812" s="34"/>
      <c r="AG812" s="34"/>
      <c r="AH812" s="34"/>
      <c r="AI812" s="34"/>
      <c r="AJ812" s="34"/>
      <c r="AK812" s="34"/>
      <c r="AL812" s="34"/>
      <c r="AM812" s="34"/>
      <c r="AN812" s="34"/>
      <c r="AO812" s="34"/>
      <c r="AP812" s="34"/>
      <c r="AQ812" s="34"/>
      <c r="AR812" s="34"/>
    </row>
    <row r="813" spans="1:44" ht="15.75" customHeight="1">
      <c r="A813" s="33">
        <v>45528.784282303241</v>
      </c>
      <c r="B813" s="34" t="s">
        <v>127</v>
      </c>
      <c r="C813" s="34" t="s">
        <v>24</v>
      </c>
      <c r="D813" s="47">
        <v>45490</v>
      </c>
      <c r="F813" s="34" t="s">
        <v>128</v>
      </c>
      <c r="G813" s="34"/>
      <c r="H813" s="34"/>
      <c r="I813" s="34"/>
      <c r="J813" s="34"/>
      <c r="K813" s="34"/>
      <c r="L813" s="34"/>
      <c r="M813" s="34"/>
      <c r="N813" s="34"/>
      <c r="O813" s="34"/>
      <c r="P813" s="34"/>
      <c r="Q813" s="34"/>
      <c r="R813" s="34"/>
      <c r="S813" s="34"/>
      <c r="T813" s="34"/>
      <c r="U813" s="34"/>
      <c r="V813" s="34"/>
      <c r="W813" s="34"/>
      <c r="X813" s="34"/>
      <c r="Y813" s="34"/>
      <c r="Z813" s="34"/>
      <c r="AA813" s="34"/>
      <c r="AB813" s="34"/>
      <c r="AC813" s="34"/>
      <c r="AD813" s="34"/>
      <c r="AE813" s="34"/>
      <c r="AF813" s="34"/>
      <c r="AG813" s="34"/>
      <c r="AH813" s="34"/>
      <c r="AI813" s="34"/>
      <c r="AJ813" s="34"/>
      <c r="AK813" s="34"/>
      <c r="AL813" s="34"/>
      <c r="AM813" s="34"/>
      <c r="AN813" s="34"/>
      <c r="AO813" s="34"/>
      <c r="AP813" s="34"/>
      <c r="AQ813" s="34"/>
      <c r="AR813" s="34"/>
    </row>
    <row r="814" spans="1:44" ht="15.75" customHeight="1">
      <c r="A814" s="33">
        <v>45528.784282303241</v>
      </c>
      <c r="B814" s="34" t="s">
        <v>127</v>
      </c>
      <c r="C814" s="34" t="s">
        <v>24</v>
      </c>
      <c r="D814" s="47">
        <v>45490</v>
      </c>
      <c r="F814" s="34" t="s">
        <v>129</v>
      </c>
      <c r="G814" s="34">
        <v>1</v>
      </c>
      <c r="H814" s="34"/>
      <c r="I814" s="34"/>
      <c r="J814" s="34"/>
      <c r="K814" s="34"/>
      <c r="L814" s="34"/>
      <c r="M814" s="34"/>
      <c r="N814" s="34"/>
      <c r="O814" s="34"/>
      <c r="P814" s="34"/>
      <c r="Q814" s="34"/>
      <c r="R814" s="34"/>
      <c r="S814" s="34"/>
      <c r="T814" s="34"/>
      <c r="U814" s="34"/>
      <c r="V814" s="34"/>
      <c r="W814" s="34"/>
      <c r="X814" s="34"/>
      <c r="Y814" s="34"/>
      <c r="Z814" s="34"/>
      <c r="AA814" s="34"/>
      <c r="AB814" s="34"/>
      <c r="AC814" s="34"/>
      <c r="AD814" s="34"/>
      <c r="AE814" s="34"/>
      <c r="AF814" s="34"/>
      <c r="AG814" s="34"/>
      <c r="AH814" s="34"/>
      <c r="AI814" s="34"/>
      <c r="AJ814" s="34"/>
      <c r="AK814" s="34"/>
      <c r="AL814" s="34"/>
      <c r="AM814" s="34"/>
      <c r="AN814" s="34"/>
      <c r="AO814" s="34"/>
      <c r="AP814" s="34"/>
      <c r="AQ814" s="34"/>
      <c r="AR814" s="34"/>
    </row>
    <row r="815" spans="1:44" ht="15.75" customHeight="1">
      <c r="A815" s="33">
        <v>45528.784282303241</v>
      </c>
      <c r="B815" s="34" t="s">
        <v>127</v>
      </c>
      <c r="C815" s="34" t="s">
        <v>24</v>
      </c>
      <c r="D815" s="47">
        <v>45490</v>
      </c>
      <c r="F815" s="34" t="s">
        <v>129</v>
      </c>
      <c r="G815" s="34">
        <v>1</v>
      </c>
      <c r="H815" s="34"/>
      <c r="I815" s="34"/>
      <c r="J815" s="34"/>
      <c r="K815" s="34"/>
      <c r="L815" s="34"/>
      <c r="M815" s="34"/>
      <c r="N815" s="34"/>
      <c r="O815" s="34"/>
      <c r="P815" s="34"/>
      <c r="Q815" s="34"/>
      <c r="R815" s="34"/>
      <c r="S815" s="34"/>
      <c r="T815" s="34"/>
      <c r="U815" s="34"/>
      <c r="V815" s="34"/>
      <c r="W815" s="34"/>
      <c r="X815" s="34"/>
      <c r="Y815" s="34"/>
      <c r="Z815" s="34"/>
      <c r="AA815" s="34"/>
      <c r="AB815" s="34"/>
      <c r="AC815" s="34"/>
      <c r="AD815" s="34"/>
      <c r="AE815" s="34"/>
      <c r="AF815" s="34"/>
      <c r="AG815" s="34"/>
      <c r="AH815" s="34"/>
      <c r="AI815" s="34"/>
      <c r="AJ815" s="34"/>
      <c r="AK815" s="34"/>
      <c r="AL815" s="34"/>
      <c r="AM815" s="34"/>
      <c r="AN815" s="34"/>
      <c r="AO815" s="34"/>
      <c r="AP815" s="34"/>
      <c r="AQ815" s="34"/>
      <c r="AR815" s="34"/>
    </row>
    <row r="816" spans="1:44" ht="15.75" customHeight="1">
      <c r="A816" s="33">
        <v>45528.784282303241</v>
      </c>
      <c r="B816" s="34" t="s">
        <v>127</v>
      </c>
      <c r="C816" s="34" t="s">
        <v>24</v>
      </c>
      <c r="D816" s="47">
        <v>45490</v>
      </c>
      <c r="F816" s="34" t="s">
        <v>129</v>
      </c>
      <c r="G816" s="34">
        <v>3</v>
      </c>
      <c r="H816" s="34"/>
      <c r="I816" s="34"/>
      <c r="J816" s="34"/>
      <c r="K816" s="34"/>
      <c r="L816" s="34"/>
      <c r="M816" s="34"/>
      <c r="N816" s="34"/>
      <c r="O816" s="34"/>
      <c r="P816" s="34"/>
      <c r="Q816" s="34"/>
      <c r="R816" s="34"/>
      <c r="S816" s="34"/>
      <c r="T816" s="34"/>
      <c r="U816" s="34"/>
      <c r="V816" s="34"/>
      <c r="W816" s="34"/>
      <c r="X816" s="34"/>
      <c r="Y816" s="34"/>
      <c r="Z816" s="34"/>
      <c r="AA816" s="34"/>
      <c r="AB816" s="34"/>
      <c r="AC816" s="34"/>
      <c r="AD816" s="34"/>
      <c r="AE816" s="34"/>
      <c r="AF816" s="34"/>
      <c r="AG816" s="34"/>
      <c r="AH816" s="34"/>
      <c r="AI816" s="34"/>
      <c r="AJ816" s="34"/>
      <c r="AK816" s="34"/>
      <c r="AL816" s="34"/>
      <c r="AM816" s="34"/>
      <c r="AN816" s="34"/>
      <c r="AO816" s="34"/>
      <c r="AP816" s="34"/>
      <c r="AQ816" s="34"/>
      <c r="AR816" s="34"/>
    </row>
    <row r="817" spans="1:45" ht="15.75" customHeight="1">
      <c r="A817" s="33">
        <v>45528.784282303241</v>
      </c>
      <c r="B817" s="34" t="s">
        <v>127</v>
      </c>
      <c r="C817" s="34" t="s">
        <v>171</v>
      </c>
      <c r="D817" s="47">
        <v>45490</v>
      </c>
      <c r="F817" s="34" t="s">
        <v>129</v>
      </c>
      <c r="G817" s="34">
        <v>60</v>
      </c>
      <c r="H817" s="34"/>
      <c r="I817" s="34"/>
      <c r="J817" s="34"/>
      <c r="K817" s="34"/>
      <c r="L817" s="34"/>
      <c r="M817" s="34"/>
      <c r="N817" s="34"/>
      <c r="O817" s="34"/>
      <c r="P817" s="34"/>
      <c r="Q817" s="34"/>
      <c r="R817" s="34"/>
      <c r="S817" s="34"/>
      <c r="T817" s="34"/>
      <c r="U817" s="34"/>
      <c r="V817" s="34"/>
      <c r="W817" s="34"/>
      <c r="X817" s="34"/>
      <c r="Y817" s="34"/>
      <c r="Z817" s="34"/>
      <c r="AA817" s="34"/>
      <c r="AB817" s="34"/>
      <c r="AC817" s="34"/>
      <c r="AD817" s="34"/>
      <c r="AE817" s="34"/>
      <c r="AF817" s="34"/>
      <c r="AG817" s="34"/>
      <c r="AH817" s="34"/>
      <c r="AI817" s="34"/>
      <c r="AJ817" s="34"/>
      <c r="AK817" s="34"/>
      <c r="AL817" s="34"/>
      <c r="AM817" s="34"/>
      <c r="AN817" s="34"/>
      <c r="AO817" s="34"/>
      <c r="AP817" s="34"/>
      <c r="AQ817" s="34"/>
      <c r="AR817" s="34"/>
    </row>
    <row r="818" spans="1:45" ht="15.75" customHeight="1">
      <c r="A818" s="33">
        <v>45528.784282303241</v>
      </c>
      <c r="B818" s="34" t="s">
        <v>127</v>
      </c>
      <c r="C818" s="34" t="s">
        <v>171</v>
      </c>
      <c r="D818" s="47">
        <v>45490</v>
      </c>
      <c r="F818" s="34" t="s">
        <v>128</v>
      </c>
      <c r="G818" s="34"/>
      <c r="H818" s="34"/>
      <c r="I818" s="34"/>
      <c r="J818" s="34"/>
      <c r="K818" s="34"/>
      <c r="L818" s="34"/>
      <c r="M818" s="34"/>
      <c r="N818" s="34"/>
      <c r="O818" s="34"/>
      <c r="P818" s="34"/>
      <c r="Q818" s="34"/>
      <c r="R818" s="34"/>
      <c r="S818" s="34"/>
      <c r="T818" s="34"/>
      <c r="U818" s="34"/>
      <c r="V818" s="34"/>
      <c r="W818" s="34"/>
      <c r="X818" s="34"/>
      <c r="Y818" s="34"/>
      <c r="Z818" s="34"/>
      <c r="AA818" s="34"/>
      <c r="AB818" s="34"/>
      <c r="AC818" s="34"/>
      <c r="AD818" s="34"/>
      <c r="AE818" s="34"/>
      <c r="AF818" s="34"/>
      <c r="AG818" s="34"/>
      <c r="AH818" s="34"/>
      <c r="AI818" s="34"/>
      <c r="AJ818" s="34"/>
      <c r="AK818" s="34"/>
      <c r="AL818" s="34"/>
      <c r="AM818" s="34"/>
      <c r="AN818" s="34"/>
      <c r="AO818" s="34"/>
      <c r="AP818" s="34"/>
      <c r="AQ818" s="34"/>
      <c r="AR818" s="34"/>
    </row>
    <row r="819" spans="1:45" ht="15.75" customHeight="1">
      <c r="A819" s="33">
        <v>45528.784282303241</v>
      </c>
      <c r="B819" s="34" t="s">
        <v>127</v>
      </c>
      <c r="C819" s="34" t="s">
        <v>160</v>
      </c>
      <c r="D819" s="47">
        <v>45490</v>
      </c>
      <c r="F819" s="34" t="s">
        <v>129</v>
      </c>
      <c r="G819" s="34">
        <v>18</v>
      </c>
      <c r="H819" s="34"/>
      <c r="I819" s="34"/>
      <c r="J819" s="34"/>
      <c r="K819" s="34"/>
      <c r="L819" s="34"/>
      <c r="M819" s="34"/>
      <c r="N819" s="34"/>
      <c r="O819" s="34"/>
      <c r="P819" s="34"/>
      <c r="Q819" s="34"/>
      <c r="R819" s="34"/>
      <c r="S819" s="34"/>
      <c r="T819" s="34"/>
      <c r="U819" s="34"/>
      <c r="V819" s="34"/>
      <c r="W819" s="34"/>
      <c r="X819" s="34"/>
      <c r="Y819" s="34"/>
      <c r="Z819" s="34"/>
      <c r="AA819" s="34"/>
      <c r="AB819" s="34"/>
      <c r="AC819" s="34"/>
      <c r="AD819" s="34"/>
      <c r="AE819" s="34"/>
      <c r="AF819" s="34"/>
      <c r="AG819" s="34"/>
      <c r="AH819" s="34"/>
      <c r="AI819" s="34"/>
      <c r="AJ819" s="34"/>
      <c r="AK819" s="34"/>
      <c r="AL819" s="34"/>
      <c r="AM819" s="34"/>
      <c r="AN819" s="34"/>
      <c r="AO819" s="34"/>
      <c r="AP819" s="34"/>
      <c r="AQ819" s="34"/>
      <c r="AR819" s="34"/>
    </row>
    <row r="820" spans="1:45" ht="15.75" customHeight="1">
      <c r="A820" s="33">
        <v>45528.784282303241</v>
      </c>
      <c r="B820" s="34" t="s">
        <v>127</v>
      </c>
      <c r="C820" s="34" t="s">
        <v>24</v>
      </c>
      <c r="D820" s="47">
        <v>45489</v>
      </c>
      <c r="F820" s="34" t="s">
        <v>128</v>
      </c>
      <c r="G820" s="34"/>
      <c r="H820" s="34"/>
      <c r="I820" s="34"/>
      <c r="J820" s="34"/>
      <c r="K820" s="34"/>
      <c r="L820" s="34"/>
      <c r="M820" s="34"/>
      <c r="N820" s="34"/>
      <c r="O820" s="34"/>
      <c r="P820" s="34"/>
      <c r="Q820" s="34"/>
      <c r="R820" s="34"/>
      <c r="S820" s="34"/>
      <c r="T820" s="34"/>
      <c r="U820" s="34"/>
      <c r="V820" s="34"/>
      <c r="W820" s="34"/>
      <c r="X820" s="34"/>
      <c r="Y820" s="34"/>
      <c r="Z820" s="34"/>
      <c r="AA820" s="34"/>
      <c r="AB820" s="34"/>
      <c r="AC820" s="34"/>
      <c r="AD820" s="34"/>
      <c r="AE820" s="34"/>
      <c r="AF820" s="34"/>
      <c r="AG820" s="34"/>
      <c r="AH820" s="34"/>
      <c r="AI820" s="34"/>
      <c r="AJ820" s="34"/>
      <c r="AK820" s="34"/>
      <c r="AL820" s="34"/>
      <c r="AM820" s="34"/>
      <c r="AN820" s="34"/>
      <c r="AO820" s="34"/>
      <c r="AP820" s="34"/>
      <c r="AQ820" s="34"/>
      <c r="AR820" s="34"/>
    </row>
    <row r="821" spans="1:45" ht="15.75" customHeight="1">
      <c r="A821" s="33">
        <v>45528.879437361116</v>
      </c>
      <c r="B821" s="34" t="s">
        <v>336</v>
      </c>
      <c r="C821" s="34" t="s">
        <v>136</v>
      </c>
      <c r="D821" s="47">
        <v>45489</v>
      </c>
      <c r="E821" s="43"/>
      <c r="F821" s="34" t="s">
        <v>129</v>
      </c>
      <c r="G821" s="34">
        <v>20</v>
      </c>
      <c r="H821" s="34"/>
      <c r="I821" s="34"/>
      <c r="J821" s="34"/>
      <c r="K821" s="34"/>
      <c r="L821" s="34"/>
      <c r="M821" s="34"/>
      <c r="N821" s="34"/>
      <c r="O821" s="34"/>
      <c r="P821" s="34"/>
      <c r="Q821" s="34"/>
      <c r="R821" s="34"/>
      <c r="S821" s="34"/>
      <c r="T821" s="34"/>
      <c r="U821" s="34"/>
      <c r="V821" s="34"/>
      <c r="W821" s="34"/>
      <c r="X821" s="34"/>
      <c r="Y821" s="34"/>
      <c r="Z821" s="34"/>
      <c r="AA821" s="34"/>
      <c r="AB821" s="34"/>
      <c r="AC821" s="34"/>
      <c r="AD821" s="34"/>
      <c r="AE821" s="34"/>
      <c r="AF821" s="34"/>
      <c r="AG821" s="34"/>
      <c r="AH821" s="34"/>
      <c r="AI821" s="34"/>
      <c r="AJ821" s="34"/>
      <c r="AK821" s="34"/>
      <c r="AL821" s="34"/>
      <c r="AM821" s="34"/>
      <c r="AN821" s="34"/>
      <c r="AO821" s="34"/>
      <c r="AP821" s="34"/>
      <c r="AQ821" s="34"/>
      <c r="AR821" s="34"/>
    </row>
    <row r="822" spans="1:45" ht="15.75" customHeight="1">
      <c r="A822" s="33">
        <v>45528.879437361116</v>
      </c>
      <c r="B822" s="34" t="s">
        <v>336</v>
      </c>
      <c r="C822" s="34" t="s">
        <v>160</v>
      </c>
      <c r="D822" s="47">
        <v>45488</v>
      </c>
      <c r="E822" s="43"/>
      <c r="F822" s="34" t="s">
        <v>129</v>
      </c>
      <c r="G822" s="34">
        <v>1</v>
      </c>
      <c r="H822" s="34"/>
      <c r="I822" s="34"/>
      <c r="J822" s="34"/>
      <c r="K822" s="34"/>
      <c r="L822" s="34"/>
      <c r="M822" s="34"/>
      <c r="N822" s="34"/>
      <c r="O822" s="34"/>
      <c r="P822" s="34"/>
      <c r="Q822" s="34"/>
      <c r="R822" s="34"/>
      <c r="S822" s="34"/>
      <c r="T822" s="34"/>
      <c r="U822" s="34"/>
      <c r="V822" s="34"/>
      <c r="W822" s="34"/>
      <c r="X822" s="34"/>
      <c r="Y822" s="34"/>
      <c r="Z822" s="34"/>
      <c r="AA822" s="34"/>
      <c r="AB822" s="34"/>
      <c r="AC822" s="34"/>
      <c r="AD822" s="34"/>
      <c r="AE822" s="34"/>
      <c r="AF822" s="34"/>
      <c r="AG822" s="34"/>
      <c r="AH822" s="34"/>
      <c r="AI822" s="34"/>
      <c r="AJ822" s="34"/>
      <c r="AK822" s="34"/>
      <c r="AL822" s="34"/>
      <c r="AM822" s="34"/>
      <c r="AN822" s="34"/>
      <c r="AO822" s="34"/>
      <c r="AP822" s="34"/>
      <c r="AQ822" s="34"/>
      <c r="AR822" s="34"/>
    </row>
    <row r="823" spans="1:45" ht="15.75" customHeight="1">
      <c r="A823" s="33">
        <v>45528.879437361116</v>
      </c>
      <c r="B823" s="34" t="s">
        <v>336</v>
      </c>
      <c r="C823" s="34" t="s">
        <v>160</v>
      </c>
      <c r="D823" s="47">
        <v>45488</v>
      </c>
      <c r="E823" s="43"/>
      <c r="F823" s="34" t="s">
        <v>129</v>
      </c>
      <c r="G823" s="34">
        <v>1</v>
      </c>
      <c r="H823" s="34"/>
      <c r="I823" s="34"/>
      <c r="J823" s="34"/>
      <c r="K823" s="34"/>
      <c r="L823" s="34"/>
      <c r="M823" s="34"/>
      <c r="N823" s="34"/>
      <c r="O823" s="34"/>
      <c r="P823" s="34"/>
      <c r="Q823" s="34"/>
      <c r="R823" s="34"/>
      <c r="S823" s="34"/>
      <c r="T823" s="34"/>
      <c r="U823" s="34"/>
      <c r="V823" s="34"/>
      <c r="W823" s="34"/>
      <c r="X823" s="34"/>
      <c r="Y823" s="34"/>
      <c r="Z823" s="34"/>
      <c r="AA823" s="34"/>
      <c r="AB823" s="34"/>
      <c r="AC823" s="34"/>
      <c r="AD823" s="34"/>
      <c r="AE823" s="34"/>
      <c r="AF823" s="34"/>
      <c r="AG823" s="34"/>
      <c r="AH823" s="34"/>
      <c r="AI823" s="34"/>
      <c r="AJ823" s="34"/>
      <c r="AK823" s="34"/>
      <c r="AL823" s="34"/>
      <c r="AM823" s="34"/>
      <c r="AN823" s="34"/>
      <c r="AO823" s="34"/>
      <c r="AP823" s="34"/>
      <c r="AQ823" s="34"/>
      <c r="AR823" s="34"/>
    </row>
    <row r="824" spans="1:45" ht="15.75" customHeight="1">
      <c r="A824" s="33">
        <v>45528.879437361116</v>
      </c>
      <c r="B824" s="34" t="s">
        <v>336</v>
      </c>
      <c r="C824" s="34" t="s">
        <v>160</v>
      </c>
      <c r="D824" s="47">
        <v>45488</v>
      </c>
      <c r="E824" s="43"/>
      <c r="F824" s="34" t="s">
        <v>129</v>
      </c>
      <c r="G824" s="34">
        <v>1</v>
      </c>
      <c r="H824" s="34"/>
      <c r="I824" s="34"/>
      <c r="J824" s="34"/>
      <c r="K824" s="34"/>
      <c r="L824" s="34"/>
      <c r="M824" s="34"/>
      <c r="N824" s="34"/>
      <c r="O824" s="34"/>
      <c r="P824" s="34"/>
      <c r="Q824" s="34"/>
      <c r="R824" s="34"/>
      <c r="S824" s="34"/>
      <c r="T824" s="34"/>
      <c r="U824" s="34"/>
      <c r="V824" s="34"/>
      <c r="W824" s="34"/>
      <c r="X824" s="34"/>
      <c r="Y824" s="34"/>
      <c r="Z824" s="34"/>
      <c r="AA824" s="34"/>
      <c r="AB824" s="34"/>
      <c r="AC824" s="34"/>
      <c r="AD824" s="34"/>
      <c r="AE824" s="34"/>
      <c r="AF824" s="34"/>
      <c r="AG824" s="34"/>
      <c r="AH824" s="34"/>
      <c r="AI824" s="34"/>
      <c r="AJ824" s="34"/>
      <c r="AK824" s="34"/>
      <c r="AL824" s="34"/>
      <c r="AM824" s="34"/>
      <c r="AN824" s="34"/>
      <c r="AO824" s="34"/>
      <c r="AP824" s="34"/>
      <c r="AQ824" s="34"/>
      <c r="AR824" s="34"/>
    </row>
    <row r="825" spans="1:45" ht="15.75" customHeight="1">
      <c r="A825" s="33">
        <v>45528.879437361116</v>
      </c>
      <c r="B825" s="34" t="s">
        <v>336</v>
      </c>
      <c r="C825" s="34" t="s">
        <v>160</v>
      </c>
      <c r="D825" s="47">
        <v>45488</v>
      </c>
      <c r="E825" s="43"/>
      <c r="F825" s="34" t="s">
        <v>129</v>
      </c>
      <c r="G825" s="34">
        <v>49</v>
      </c>
      <c r="H825" s="34"/>
      <c r="I825" s="34"/>
      <c r="J825" s="34"/>
      <c r="K825" s="34"/>
      <c r="L825" s="34"/>
      <c r="M825" s="34"/>
      <c r="N825" s="34"/>
      <c r="O825" s="34"/>
      <c r="P825" s="34"/>
      <c r="Q825" s="34"/>
      <c r="R825" s="34"/>
      <c r="S825" s="34"/>
      <c r="T825" s="34"/>
      <c r="U825" s="34"/>
      <c r="V825" s="34"/>
      <c r="W825" s="34"/>
      <c r="X825" s="34"/>
      <c r="Y825" s="34"/>
      <c r="Z825" s="34"/>
      <c r="AA825" s="34"/>
      <c r="AB825" s="34"/>
      <c r="AC825" s="34"/>
      <c r="AD825" s="34"/>
      <c r="AE825" s="34"/>
      <c r="AF825" s="34"/>
      <c r="AG825" s="34"/>
      <c r="AH825" s="34"/>
      <c r="AI825" s="34"/>
      <c r="AJ825" s="34"/>
      <c r="AK825" s="34"/>
      <c r="AL825" s="34"/>
      <c r="AM825" s="34"/>
      <c r="AN825" s="34"/>
      <c r="AO825" s="34"/>
      <c r="AP825" s="34"/>
      <c r="AQ825" s="34"/>
      <c r="AR825" s="34"/>
    </row>
    <row r="826" spans="1:45" ht="15.75" customHeight="1">
      <c r="A826" s="33">
        <v>45528.879437361116</v>
      </c>
      <c r="B826" s="34" t="s">
        <v>336</v>
      </c>
      <c r="C826" s="34" t="s">
        <v>26</v>
      </c>
      <c r="D826" s="47">
        <v>45485</v>
      </c>
      <c r="E826" s="43"/>
      <c r="F826" s="34" t="s">
        <v>129</v>
      </c>
      <c r="G826" s="34">
        <v>4</v>
      </c>
      <c r="H826" s="34"/>
      <c r="I826" s="34"/>
      <c r="J826" s="34"/>
      <c r="K826" s="34"/>
      <c r="L826" s="34"/>
      <c r="M826" s="34"/>
      <c r="N826" s="34"/>
      <c r="O826" s="34"/>
      <c r="P826" s="34"/>
      <c r="Q826" s="34"/>
      <c r="R826" s="34"/>
      <c r="S826" s="34"/>
      <c r="T826" s="34"/>
      <c r="U826" s="34"/>
      <c r="V826" s="34"/>
      <c r="W826" s="34"/>
      <c r="X826" s="34"/>
      <c r="Y826" s="34"/>
      <c r="Z826" s="34"/>
      <c r="AA826" s="34"/>
      <c r="AB826" s="34"/>
      <c r="AC826" s="34"/>
      <c r="AD826" s="34"/>
      <c r="AE826" s="34"/>
      <c r="AF826" s="34"/>
      <c r="AG826" s="34"/>
      <c r="AH826" s="34"/>
      <c r="AI826" s="34"/>
      <c r="AJ826" s="34"/>
      <c r="AK826" s="34"/>
      <c r="AL826" s="34"/>
      <c r="AM826" s="34"/>
      <c r="AN826" s="34"/>
      <c r="AO826" s="34"/>
      <c r="AP826" s="34"/>
      <c r="AQ826" s="34"/>
      <c r="AR826" s="34"/>
    </row>
    <row r="827" spans="1:45" ht="15.75" customHeight="1">
      <c r="A827" s="33">
        <v>45528.879437361116</v>
      </c>
      <c r="B827" s="34" t="s">
        <v>336</v>
      </c>
      <c r="C827" s="34" t="s">
        <v>29</v>
      </c>
      <c r="D827" s="47">
        <v>45528</v>
      </c>
      <c r="E827" s="43">
        <v>0.74305555555474712</v>
      </c>
      <c r="F827" s="34" t="s">
        <v>129</v>
      </c>
      <c r="G827" s="34">
        <v>10</v>
      </c>
      <c r="H827" s="34" t="s">
        <v>1144</v>
      </c>
      <c r="I827" s="34" t="s">
        <v>1145</v>
      </c>
      <c r="J827" s="34">
        <v>1000</v>
      </c>
      <c r="K827" s="34">
        <v>400</v>
      </c>
      <c r="L827" s="34">
        <v>0</v>
      </c>
      <c r="M827" s="34">
        <v>0</v>
      </c>
      <c r="N827" s="34">
        <v>2</v>
      </c>
      <c r="O827" s="34">
        <v>0</v>
      </c>
      <c r="P827" s="34">
        <v>0</v>
      </c>
      <c r="Q827" s="34">
        <v>0</v>
      </c>
      <c r="R827" s="34">
        <v>3</v>
      </c>
      <c r="S827" s="34">
        <v>0</v>
      </c>
      <c r="T827" s="34">
        <v>5</v>
      </c>
      <c r="U827" s="34">
        <v>0</v>
      </c>
      <c r="V827" s="34">
        <v>0</v>
      </c>
      <c r="W827" s="34">
        <v>0</v>
      </c>
      <c r="X827" s="34">
        <v>0</v>
      </c>
      <c r="Y827" s="34">
        <v>0</v>
      </c>
      <c r="Z827" s="34">
        <v>0</v>
      </c>
      <c r="AA827" s="34">
        <v>0</v>
      </c>
      <c r="AB827" s="34">
        <v>0</v>
      </c>
      <c r="AC827" s="34">
        <v>0</v>
      </c>
      <c r="AD827" s="34">
        <v>0</v>
      </c>
      <c r="AE827" s="34">
        <v>0</v>
      </c>
      <c r="AF827" s="34">
        <v>1</v>
      </c>
      <c r="AG827" s="34">
        <v>0</v>
      </c>
      <c r="AH827" s="34">
        <v>0</v>
      </c>
      <c r="AI827" s="34">
        <v>0</v>
      </c>
      <c r="AJ827" s="34">
        <v>0</v>
      </c>
      <c r="AK827" s="34">
        <v>0</v>
      </c>
      <c r="AL827" s="34">
        <v>0</v>
      </c>
      <c r="AM827" s="34">
        <v>0</v>
      </c>
      <c r="AN827" s="34">
        <v>0</v>
      </c>
      <c r="AO827" s="34">
        <v>0</v>
      </c>
      <c r="AP827" s="34">
        <v>0</v>
      </c>
      <c r="AQ827" s="34">
        <v>0</v>
      </c>
      <c r="AR827" s="34">
        <v>492</v>
      </c>
    </row>
    <row r="828" spans="1:45" ht="15.75" customHeight="1">
      <c r="A828" s="33">
        <v>45528.930562465277</v>
      </c>
      <c r="B828" s="34" t="s">
        <v>902</v>
      </c>
      <c r="C828" s="34" t="s">
        <v>171</v>
      </c>
      <c r="D828" s="47">
        <v>45528</v>
      </c>
      <c r="E828" s="43">
        <v>0.81319444444670808</v>
      </c>
      <c r="F828" s="34" t="s">
        <v>129</v>
      </c>
      <c r="G828" s="34">
        <v>9</v>
      </c>
      <c r="H828" s="34" t="s">
        <v>1146</v>
      </c>
      <c r="I828" s="34" t="s">
        <v>1147</v>
      </c>
      <c r="J828" s="34">
        <v>600</v>
      </c>
      <c r="K828" s="34">
        <v>500</v>
      </c>
      <c r="L828" s="34">
        <v>0</v>
      </c>
      <c r="M828" s="34">
        <v>0</v>
      </c>
      <c r="N828" s="34">
        <v>0</v>
      </c>
      <c r="O828" s="34">
        <v>0</v>
      </c>
      <c r="P828" s="44" t="s">
        <v>139</v>
      </c>
      <c r="Q828" s="34">
        <v>0</v>
      </c>
      <c r="R828" s="34">
        <v>0</v>
      </c>
      <c r="S828" s="34">
        <v>0</v>
      </c>
      <c r="T828" s="34">
        <v>0</v>
      </c>
      <c r="U828" s="34">
        <v>0</v>
      </c>
      <c r="V828" s="34">
        <v>0</v>
      </c>
      <c r="W828" s="34">
        <v>0</v>
      </c>
      <c r="X828" s="34">
        <v>0</v>
      </c>
      <c r="Y828" s="34">
        <v>0</v>
      </c>
      <c r="Z828" s="34">
        <v>0</v>
      </c>
      <c r="AA828" s="34">
        <v>0</v>
      </c>
      <c r="AB828" s="34">
        <v>0</v>
      </c>
      <c r="AC828" s="34">
        <v>0</v>
      </c>
      <c r="AD828" s="34">
        <v>0</v>
      </c>
      <c r="AE828" s="34">
        <v>0</v>
      </c>
      <c r="AF828" s="34">
        <v>55</v>
      </c>
      <c r="AG828" s="34">
        <v>0</v>
      </c>
      <c r="AH828" s="34">
        <v>0</v>
      </c>
      <c r="AI828" s="34">
        <v>0</v>
      </c>
      <c r="AJ828" s="34">
        <v>0</v>
      </c>
      <c r="AK828" s="34">
        <v>0</v>
      </c>
      <c r="AL828" s="34">
        <v>0</v>
      </c>
      <c r="AM828" s="34">
        <v>0</v>
      </c>
      <c r="AN828" s="34">
        <v>0</v>
      </c>
      <c r="AO828" s="34">
        <v>0</v>
      </c>
      <c r="AP828" s="34">
        <v>0</v>
      </c>
      <c r="AQ828" s="34">
        <v>0</v>
      </c>
      <c r="AR828" s="34">
        <v>0</v>
      </c>
      <c r="AS828" s="34">
        <v>611</v>
      </c>
    </row>
    <row r="829" spans="1:45" ht="15.75" customHeight="1">
      <c r="A829" s="33">
        <v>45528.951312835648</v>
      </c>
      <c r="B829" s="34" t="s">
        <v>902</v>
      </c>
      <c r="C829" s="34" t="s">
        <v>171</v>
      </c>
      <c r="D829" s="47">
        <v>45528</v>
      </c>
      <c r="E829" s="43">
        <v>0.42500000000291038</v>
      </c>
      <c r="F829" s="34" t="s">
        <v>129</v>
      </c>
      <c r="G829" s="34">
        <v>1</v>
      </c>
      <c r="H829" s="34" t="s">
        <v>1148</v>
      </c>
      <c r="I829" s="34" t="s">
        <v>1149</v>
      </c>
      <c r="J829" s="34">
        <v>1</v>
      </c>
      <c r="K829" s="34">
        <v>0</v>
      </c>
      <c r="L829" s="34">
        <v>0</v>
      </c>
      <c r="M829" s="34">
        <v>0</v>
      </c>
      <c r="N829" s="34">
        <v>0</v>
      </c>
      <c r="O829" s="34">
        <v>0</v>
      </c>
      <c r="P829" s="44" t="s">
        <v>139</v>
      </c>
      <c r="Q829" s="34">
        <v>0</v>
      </c>
      <c r="R829" s="34">
        <v>0</v>
      </c>
      <c r="S829" s="34">
        <v>0</v>
      </c>
      <c r="T829" s="34">
        <v>0</v>
      </c>
      <c r="U829" s="34">
        <v>0</v>
      </c>
      <c r="V829" s="34">
        <v>0</v>
      </c>
      <c r="W829" s="34">
        <v>0</v>
      </c>
      <c r="X829" s="34">
        <v>0</v>
      </c>
      <c r="Y829" s="34">
        <v>0</v>
      </c>
      <c r="Z829" s="34">
        <v>0</v>
      </c>
      <c r="AA829" s="34">
        <v>0</v>
      </c>
      <c r="AB829" s="34">
        <v>0</v>
      </c>
      <c r="AC829" s="34">
        <v>0</v>
      </c>
      <c r="AD829" s="34">
        <v>0</v>
      </c>
      <c r="AE829" s="34">
        <v>0</v>
      </c>
      <c r="AF829" s="34">
        <v>55</v>
      </c>
      <c r="AG829" s="34">
        <v>0</v>
      </c>
      <c r="AH829" s="34">
        <v>0</v>
      </c>
      <c r="AI829" s="34">
        <v>0</v>
      </c>
      <c r="AJ829" s="34">
        <v>0</v>
      </c>
      <c r="AK829" s="34">
        <v>0</v>
      </c>
      <c r="AL829" s="34">
        <v>0</v>
      </c>
      <c r="AM829" s="34">
        <v>0</v>
      </c>
      <c r="AN829" s="34">
        <v>0</v>
      </c>
      <c r="AO829" s="34">
        <v>0</v>
      </c>
      <c r="AP829" s="34" t="s">
        <v>1150</v>
      </c>
      <c r="AQ829" s="34">
        <v>0</v>
      </c>
      <c r="AR829" s="34">
        <v>0</v>
      </c>
      <c r="AS829" s="34">
        <v>609</v>
      </c>
    </row>
    <row r="830" spans="1:45" ht="15.75" customHeight="1">
      <c r="A830" s="33">
        <v>45528.961806238425</v>
      </c>
      <c r="B830" s="34" t="s">
        <v>902</v>
      </c>
      <c r="C830" s="34" t="s">
        <v>171</v>
      </c>
      <c r="D830" s="47">
        <v>45528</v>
      </c>
      <c r="E830" s="43">
        <v>0.44791666666424135</v>
      </c>
      <c r="F830" s="34" t="s">
        <v>129</v>
      </c>
      <c r="G830" s="34">
        <v>1</v>
      </c>
      <c r="H830" s="34" t="s">
        <v>1151</v>
      </c>
      <c r="I830" s="34" t="s">
        <v>1152</v>
      </c>
      <c r="J830" s="34">
        <v>400</v>
      </c>
      <c r="K830" s="34">
        <v>0</v>
      </c>
      <c r="M830" s="34">
        <v>0</v>
      </c>
      <c r="N830" s="34">
        <v>0</v>
      </c>
      <c r="O830" s="34">
        <v>0</v>
      </c>
      <c r="P830" s="44" t="s">
        <v>139</v>
      </c>
      <c r="Q830" s="34">
        <v>0</v>
      </c>
      <c r="R830" s="34">
        <v>0</v>
      </c>
      <c r="S830" s="34">
        <v>0</v>
      </c>
      <c r="T830" s="34">
        <v>0</v>
      </c>
      <c r="U830" s="34">
        <v>0</v>
      </c>
      <c r="V830" s="34">
        <v>0</v>
      </c>
      <c r="W830" s="34">
        <v>0</v>
      </c>
      <c r="X830" s="34" t="s">
        <v>267</v>
      </c>
      <c r="Y830" s="34">
        <v>0</v>
      </c>
      <c r="AA830" s="34">
        <v>0</v>
      </c>
      <c r="AB830" s="34">
        <v>0</v>
      </c>
      <c r="AC830" s="34">
        <v>0</v>
      </c>
      <c r="AD830" s="34">
        <v>0</v>
      </c>
      <c r="AE830" s="34">
        <v>0</v>
      </c>
      <c r="AF830" s="34">
        <v>55</v>
      </c>
      <c r="AG830" s="34">
        <v>0</v>
      </c>
      <c r="AH830" s="34">
        <v>0</v>
      </c>
      <c r="AI830" s="34">
        <v>0</v>
      </c>
      <c r="AJ830" s="34">
        <v>0</v>
      </c>
      <c r="AK830" s="34">
        <v>0</v>
      </c>
      <c r="AL830" s="34">
        <v>0</v>
      </c>
      <c r="AM830" s="34">
        <v>0</v>
      </c>
      <c r="AN830" s="34">
        <v>0</v>
      </c>
      <c r="AO830" s="34">
        <v>0</v>
      </c>
      <c r="AP830" s="34">
        <v>0</v>
      </c>
      <c r="AQ830" s="34">
        <v>0</v>
      </c>
      <c r="AR830" s="34">
        <v>0</v>
      </c>
      <c r="AS830" s="34" t="s">
        <v>1153</v>
      </c>
    </row>
    <row r="831" spans="1:45" ht="15.75" customHeight="1">
      <c r="A831" s="33">
        <v>45529.045385439815</v>
      </c>
      <c r="B831" s="34" t="s">
        <v>711</v>
      </c>
      <c r="C831" s="34" t="s">
        <v>26</v>
      </c>
      <c r="D831" s="47">
        <v>45529</v>
      </c>
      <c r="E831" s="43">
        <v>6.2499999985448085E-3</v>
      </c>
      <c r="F831" s="34" t="s">
        <v>129</v>
      </c>
      <c r="G831" s="34">
        <v>3</v>
      </c>
      <c r="H831" s="34" t="s">
        <v>1154</v>
      </c>
      <c r="I831" s="34" t="s">
        <v>1155</v>
      </c>
      <c r="J831" s="34">
        <v>750</v>
      </c>
      <c r="K831" s="34">
        <v>3000</v>
      </c>
      <c r="M831" s="34">
        <v>4</v>
      </c>
      <c r="R831" s="34">
        <v>1</v>
      </c>
      <c r="W831" s="34">
        <v>1</v>
      </c>
    </row>
    <row r="832" spans="1:45" ht="15.75" customHeight="1">
      <c r="A832" s="33">
        <v>45529.17617752315</v>
      </c>
      <c r="B832" s="34" t="s">
        <v>711</v>
      </c>
      <c r="C832" s="34" t="s">
        <v>26</v>
      </c>
      <c r="D832" s="47">
        <v>45529</v>
      </c>
      <c r="E832" s="43">
        <v>0.12916666666569654</v>
      </c>
      <c r="F832" s="34" t="s">
        <v>129</v>
      </c>
      <c r="G832" s="34">
        <v>1</v>
      </c>
      <c r="I832" s="34" t="s">
        <v>1156</v>
      </c>
      <c r="J832" s="34">
        <v>10</v>
      </c>
      <c r="K832" s="34">
        <v>1000</v>
      </c>
      <c r="M832" s="34">
        <v>4</v>
      </c>
      <c r="R832" s="34">
        <v>1</v>
      </c>
      <c r="W832" s="34">
        <v>1</v>
      </c>
    </row>
    <row r="833" spans="1:45" ht="15.75" customHeight="1">
      <c r="A833" s="33">
        <v>45529.55098417824</v>
      </c>
      <c r="B833" s="34" t="s">
        <v>613</v>
      </c>
      <c r="C833" s="34" t="s">
        <v>26</v>
      </c>
      <c r="D833" s="47">
        <v>45529</v>
      </c>
      <c r="E833" s="43">
        <v>0.44791666666424135</v>
      </c>
      <c r="F833" s="34" t="s">
        <v>129</v>
      </c>
      <c r="G833" s="34">
        <v>3</v>
      </c>
      <c r="I833" s="34" t="s">
        <v>1157</v>
      </c>
      <c r="J833" s="34">
        <v>210</v>
      </c>
      <c r="K833" s="34">
        <v>1000</v>
      </c>
      <c r="L833" s="34">
        <v>0</v>
      </c>
      <c r="M833" s="34">
        <v>3</v>
      </c>
      <c r="N833" s="34">
        <v>0</v>
      </c>
      <c r="O833" s="34">
        <v>0</v>
      </c>
      <c r="P833" s="34">
        <v>0</v>
      </c>
      <c r="Q833" s="34">
        <v>0</v>
      </c>
      <c r="R833" s="34">
        <v>1</v>
      </c>
      <c r="S833" s="34">
        <v>0</v>
      </c>
      <c r="T833" s="34">
        <v>0</v>
      </c>
      <c r="U833" s="34">
        <v>0</v>
      </c>
      <c r="V833" s="34">
        <v>0</v>
      </c>
      <c r="W833" s="34">
        <v>1</v>
      </c>
      <c r="X833" s="34">
        <v>0</v>
      </c>
      <c r="Y833" s="34">
        <v>0</v>
      </c>
      <c r="Z833" s="34">
        <v>0</v>
      </c>
      <c r="AA833" s="34">
        <v>0</v>
      </c>
      <c r="AB833" s="34">
        <v>0</v>
      </c>
      <c r="AC833" s="34">
        <v>0</v>
      </c>
      <c r="AD833" s="34">
        <v>0</v>
      </c>
      <c r="AE833" s="34">
        <v>0</v>
      </c>
      <c r="AF833" s="34">
        <v>0</v>
      </c>
      <c r="AG833" s="34">
        <v>0</v>
      </c>
      <c r="AH833" s="34">
        <v>0</v>
      </c>
      <c r="AI833" s="34">
        <v>0</v>
      </c>
      <c r="AJ833" s="34">
        <v>0</v>
      </c>
      <c r="AK833" s="34">
        <v>0</v>
      </c>
      <c r="AL833" s="34">
        <v>0</v>
      </c>
      <c r="AM833" s="34">
        <v>0</v>
      </c>
      <c r="AN833" s="34">
        <v>0</v>
      </c>
      <c r="AO833" s="34">
        <v>0</v>
      </c>
      <c r="AP833" s="34">
        <v>0</v>
      </c>
      <c r="AQ833" s="34">
        <v>0</v>
      </c>
    </row>
    <row r="834" spans="1:45" ht="15.75" customHeight="1">
      <c r="A834" s="33">
        <v>45529.553553865742</v>
      </c>
      <c r="B834" s="34" t="s">
        <v>613</v>
      </c>
      <c r="C834" s="34" t="s">
        <v>26</v>
      </c>
      <c r="D834" s="47">
        <v>45529</v>
      </c>
      <c r="E834" s="43">
        <v>0.48958333333575865</v>
      </c>
      <c r="F834" s="34" t="s">
        <v>129</v>
      </c>
      <c r="G834" s="34">
        <v>1</v>
      </c>
      <c r="I834" s="34" t="s">
        <v>1158</v>
      </c>
      <c r="J834" s="34">
        <v>10</v>
      </c>
      <c r="K834" s="34">
        <v>500</v>
      </c>
      <c r="L834" s="34">
        <v>0</v>
      </c>
      <c r="M834" s="34">
        <v>3</v>
      </c>
      <c r="N834" s="34">
        <v>0</v>
      </c>
      <c r="O834" s="34">
        <v>0</v>
      </c>
      <c r="P834" s="34">
        <v>0</v>
      </c>
      <c r="Q834" s="34">
        <v>0</v>
      </c>
      <c r="R834" s="34">
        <v>1</v>
      </c>
      <c r="S834" s="34">
        <v>0</v>
      </c>
      <c r="T834" s="34">
        <v>0</v>
      </c>
      <c r="U834" s="34">
        <v>0</v>
      </c>
      <c r="V834" s="34">
        <v>0</v>
      </c>
      <c r="W834" s="34">
        <v>1</v>
      </c>
    </row>
    <row r="835" spans="1:45" ht="15.75" customHeight="1">
      <c r="A835" s="33">
        <v>45529.60108443287</v>
      </c>
      <c r="B835" s="34" t="s">
        <v>951</v>
      </c>
      <c r="C835" s="34" t="s">
        <v>136</v>
      </c>
      <c r="D835" s="47">
        <v>45529</v>
      </c>
      <c r="E835" s="43">
        <v>0.52708333333430346</v>
      </c>
      <c r="F835" s="34" t="s">
        <v>128</v>
      </c>
      <c r="G835" s="34">
        <v>1</v>
      </c>
      <c r="H835" s="34" t="s">
        <v>1159</v>
      </c>
      <c r="I835" s="34" t="s">
        <v>1160</v>
      </c>
      <c r="J835" s="34">
        <v>60</v>
      </c>
      <c r="K835" s="34">
        <v>600</v>
      </c>
      <c r="L835" s="34">
        <v>1</v>
      </c>
      <c r="M835" s="34">
        <v>4</v>
      </c>
      <c r="P835" s="34">
        <v>9</v>
      </c>
      <c r="Q835" s="34">
        <v>4</v>
      </c>
      <c r="AF835" s="34" t="s">
        <v>1161</v>
      </c>
      <c r="AR835" s="34">
        <v>612</v>
      </c>
      <c r="AS835" s="34">
        <v>612</v>
      </c>
    </row>
    <row r="836" spans="1:45" ht="15.75" customHeight="1">
      <c r="A836" s="33">
        <v>45529.688061851848</v>
      </c>
      <c r="B836" s="34" t="s">
        <v>613</v>
      </c>
      <c r="C836" s="34" t="s">
        <v>26</v>
      </c>
      <c r="D836" s="47">
        <v>45529</v>
      </c>
      <c r="E836" s="43">
        <v>0.58333333333575865</v>
      </c>
      <c r="F836" s="34" t="s">
        <v>129</v>
      </c>
      <c r="G836" s="34">
        <v>10</v>
      </c>
      <c r="I836" s="34" t="s">
        <v>1162</v>
      </c>
      <c r="J836" s="34">
        <v>1500</v>
      </c>
      <c r="K836" s="34">
        <v>4000</v>
      </c>
      <c r="M836" s="34">
        <v>3</v>
      </c>
      <c r="R836" s="34">
        <v>1</v>
      </c>
      <c r="W836" s="34">
        <v>1</v>
      </c>
    </row>
    <row r="837" spans="1:45" ht="15.75" customHeight="1">
      <c r="A837" s="33">
        <v>45529.705904409726</v>
      </c>
      <c r="B837" s="34" t="s">
        <v>1069</v>
      </c>
      <c r="C837" s="34" t="s">
        <v>171</v>
      </c>
      <c r="D837" s="47">
        <v>45529</v>
      </c>
      <c r="E837" s="43">
        <v>0.59722222221898846</v>
      </c>
      <c r="F837" s="34" t="s">
        <v>129</v>
      </c>
      <c r="G837" s="34">
        <v>1</v>
      </c>
      <c r="H837" s="34" t="s">
        <v>1163</v>
      </c>
      <c r="I837" s="34" t="s">
        <v>1164</v>
      </c>
      <c r="J837" s="34">
        <v>1</v>
      </c>
      <c r="K837" s="34">
        <v>0</v>
      </c>
      <c r="L837" s="34">
        <v>0</v>
      </c>
      <c r="M837" s="34">
        <v>0</v>
      </c>
      <c r="N837" s="34">
        <v>0</v>
      </c>
      <c r="O837" s="34">
        <v>0</v>
      </c>
      <c r="P837" s="34">
        <v>4</v>
      </c>
      <c r="Q837" s="34">
        <v>0</v>
      </c>
      <c r="R837" s="34">
        <v>0</v>
      </c>
      <c r="S837" s="34">
        <v>0</v>
      </c>
      <c r="T837" s="34">
        <v>0</v>
      </c>
      <c r="U837" s="34">
        <v>0</v>
      </c>
      <c r="V837" s="34">
        <v>0</v>
      </c>
      <c r="W837" s="34">
        <v>0</v>
      </c>
      <c r="X837" s="34">
        <v>0</v>
      </c>
      <c r="Y837" s="34">
        <v>0</v>
      </c>
      <c r="Z837" s="34">
        <v>0</v>
      </c>
      <c r="AA837" s="34">
        <v>0</v>
      </c>
      <c r="AB837" s="34">
        <v>0</v>
      </c>
      <c r="AC837" s="34">
        <v>0</v>
      </c>
      <c r="AD837" s="34">
        <v>0</v>
      </c>
      <c r="AE837" s="34">
        <v>0</v>
      </c>
      <c r="AF837" s="34" t="s">
        <v>1072</v>
      </c>
      <c r="AG837" s="34">
        <v>0</v>
      </c>
      <c r="AH837" s="34">
        <v>0</v>
      </c>
      <c r="AI837" s="34">
        <v>0</v>
      </c>
      <c r="AJ837" s="34">
        <v>0</v>
      </c>
      <c r="AK837" s="34">
        <v>0</v>
      </c>
      <c r="AL837" s="34">
        <v>0</v>
      </c>
      <c r="AM837" s="34">
        <v>0</v>
      </c>
      <c r="AN837" s="34">
        <v>0</v>
      </c>
      <c r="AO837" s="34">
        <v>0</v>
      </c>
      <c r="AP837" s="34">
        <v>0</v>
      </c>
      <c r="AQ837" s="34">
        <v>0</v>
      </c>
      <c r="AR837" s="34">
        <v>0</v>
      </c>
      <c r="AS837" s="34">
        <v>613</v>
      </c>
    </row>
    <row r="838" spans="1:45" ht="15.75" customHeight="1">
      <c r="A838" s="33">
        <v>45529.721968506943</v>
      </c>
      <c r="B838" s="34" t="s">
        <v>1073</v>
      </c>
      <c r="C838" s="34" t="s">
        <v>171</v>
      </c>
      <c r="D838" s="47">
        <v>45529</v>
      </c>
      <c r="E838" s="43">
        <v>0.60763888889050577</v>
      </c>
      <c r="F838" s="34" t="s">
        <v>129</v>
      </c>
      <c r="G838" s="34">
        <v>1</v>
      </c>
      <c r="H838" s="34" t="s">
        <v>1165</v>
      </c>
      <c r="I838" s="34" t="s">
        <v>1166</v>
      </c>
      <c r="J838" s="34">
        <v>1</v>
      </c>
      <c r="K838" s="34">
        <v>0</v>
      </c>
      <c r="L838" s="34">
        <v>0</v>
      </c>
      <c r="M838" s="34">
        <v>0</v>
      </c>
      <c r="N838" s="34">
        <v>0</v>
      </c>
      <c r="O838" s="34">
        <v>0</v>
      </c>
      <c r="P838" s="34">
        <v>4</v>
      </c>
      <c r="Q838" s="34">
        <v>3</v>
      </c>
      <c r="R838" s="34">
        <v>0</v>
      </c>
      <c r="S838" s="34">
        <v>0</v>
      </c>
      <c r="T838" s="34">
        <v>0</v>
      </c>
      <c r="U838" s="34">
        <v>0</v>
      </c>
      <c r="V838" s="34">
        <v>0</v>
      </c>
      <c r="W838" s="34">
        <v>0</v>
      </c>
      <c r="X838" s="34">
        <v>0</v>
      </c>
      <c r="Y838" s="34">
        <v>0</v>
      </c>
      <c r="Z838" s="34">
        <v>0</v>
      </c>
      <c r="AA838" s="34">
        <v>0</v>
      </c>
      <c r="AB838" s="34">
        <v>0</v>
      </c>
      <c r="AC838" s="34">
        <v>0</v>
      </c>
      <c r="AD838" s="34">
        <v>0</v>
      </c>
      <c r="AE838" s="34">
        <v>0</v>
      </c>
      <c r="AF838" s="34">
        <v>1</v>
      </c>
      <c r="AG838" s="34">
        <v>0</v>
      </c>
      <c r="AH838" s="34">
        <v>0</v>
      </c>
      <c r="AI838" s="34">
        <v>0</v>
      </c>
      <c r="AJ838" s="34">
        <v>0</v>
      </c>
      <c r="AK838" s="34">
        <v>0</v>
      </c>
      <c r="AL838" s="34">
        <v>1</v>
      </c>
      <c r="AM838" s="34">
        <v>0</v>
      </c>
      <c r="AN838" s="34">
        <v>0</v>
      </c>
      <c r="AO838" s="34">
        <v>0</v>
      </c>
      <c r="AP838" s="34">
        <v>0</v>
      </c>
      <c r="AQ838" s="34">
        <v>0</v>
      </c>
      <c r="AS838" s="34">
        <v>614</v>
      </c>
    </row>
    <row r="839" spans="1:45" ht="15.75" customHeight="1">
      <c r="A839" s="33">
        <v>45529.761795543978</v>
      </c>
      <c r="B839" s="34" t="s">
        <v>1167</v>
      </c>
      <c r="C839" s="34" t="s">
        <v>32</v>
      </c>
      <c r="D839" s="47">
        <v>45529</v>
      </c>
      <c r="E839" s="43">
        <v>0.63541666666424135</v>
      </c>
      <c r="F839" s="34" t="s">
        <v>129</v>
      </c>
      <c r="G839" s="34">
        <v>5</v>
      </c>
      <c r="H839" s="34" t="s">
        <v>1168</v>
      </c>
      <c r="I839" s="34" t="s">
        <v>1169</v>
      </c>
      <c r="J839" s="34">
        <v>100</v>
      </c>
      <c r="K839" s="34">
        <v>1000</v>
      </c>
      <c r="L839" s="34">
        <v>3</v>
      </c>
      <c r="M839" s="34">
        <v>3</v>
      </c>
      <c r="N839" s="34">
        <v>0</v>
      </c>
      <c r="O839" s="34">
        <v>0</v>
      </c>
      <c r="P839" s="34">
        <v>0</v>
      </c>
      <c r="Q839" s="34">
        <v>0</v>
      </c>
      <c r="R839" s="34">
        <v>0</v>
      </c>
      <c r="S839" s="34">
        <v>4</v>
      </c>
      <c r="T839" s="34">
        <v>0</v>
      </c>
      <c r="U839" s="34">
        <v>0</v>
      </c>
      <c r="V839" s="34">
        <v>0</v>
      </c>
      <c r="W839" s="44" t="s">
        <v>147</v>
      </c>
      <c r="X839" s="44" t="s">
        <v>147</v>
      </c>
      <c r="Y839" s="34">
        <v>0</v>
      </c>
      <c r="Z839" s="34">
        <v>0</v>
      </c>
      <c r="AA839" s="34">
        <v>0</v>
      </c>
      <c r="AB839" s="34">
        <v>0</v>
      </c>
      <c r="AC839" s="34">
        <v>0</v>
      </c>
      <c r="AD839" s="34">
        <v>0</v>
      </c>
      <c r="AE839" s="34">
        <v>0</v>
      </c>
      <c r="AF839" s="34">
        <v>0</v>
      </c>
      <c r="AG839" s="34">
        <v>0</v>
      </c>
      <c r="AH839" s="44" t="s">
        <v>147</v>
      </c>
      <c r="AI839" s="34">
        <v>0</v>
      </c>
      <c r="AJ839" s="34">
        <v>0</v>
      </c>
      <c r="AK839" s="34">
        <v>0</v>
      </c>
      <c r="AL839" s="34">
        <v>0</v>
      </c>
      <c r="AM839" s="34">
        <v>0</v>
      </c>
      <c r="AN839" s="34">
        <v>0</v>
      </c>
      <c r="AO839" s="34">
        <v>0</v>
      </c>
      <c r="AP839" s="34">
        <v>0</v>
      </c>
      <c r="AQ839" s="34">
        <v>0</v>
      </c>
      <c r="AR839" s="34" t="s">
        <v>1170</v>
      </c>
      <c r="AS839" s="34" t="s">
        <v>1171</v>
      </c>
    </row>
    <row r="840" spans="1:45" ht="15.75" customHeight="1">
      <c r="A840" s="33">
        <v>45529.7652384838</v>
      </c>
      <c r="B840" s="34" t="s">
        <v>1082</v>
      </c>
      <c r="C840" s="34" t="s">
        <v>171</v>
      </c>
      <c r="D840" s="47">
        <v>45529</v>
      </c>
      <c r="E840" s="43">
        <v>0.429861111115315</v>
      </c>
      <c r="F840" s="34" t="s">
        <v>129</v>
      </c>
      <c r="G840" s="34">
        <v>10</v>
      </c>
      <c r="H840" s="34" t="s">
        <v>1172</v>
      </c>
      <c r="I840" s="34" t="s">
        <v>1173</v>
      </c>
      <c r="J840" s="34">
        <v>3000</v>
      </c>
      <c r="K840" s="34">
        <v>100</v>
      </c>
      <c r="L840" s="34">
        <v>0</v>
      </c>
      <c r="M840" s="34">
        <v>0</v>
      </c>
      <c r="N840" s="34">
        <v>0</v>
      </c>
      <c r="O840" s="34">
        <v>0</v>
      </c>
      <c r="P840" s="34">
        <v>4</v>
      </c>
      <c r="Q840" s="34">
        <v>3</v>
      </c>
      <c r="R840" s="34">
        <v>0</v>
      </c>
      <c r="S840" s="34">
        <v>0</v>
      </c>
      <c r="T840" s="34">
        <v>0</v>
      </c>
      <c r="U840" s="34">
        <v>0</v>
      </c>
      <c r="V840" s="34">
        <v>0</v>
      </c>
      <c r="W840" s="34">
        <v>0</v>
      </c>
      <c r="X840" s="34">
        <v>0</v>
      </c>
      <c r="Y840" s="34">
        <v>0</v>
      </c>
      <c r="Z840" s="34">
        <v>0</v>
      </c>
      <c r="AA840" s="34">
        <v>0</v>
      </c>
      <c r="AB840" s="34">
        <v>0</v>
      </c>
      <c r="AC840" s="34">
        <v>0</v>
      </c>
      <c r="AD840" s="34">
        <v>0</v>
      </c>
      <c r="AE840" s="34">
        <v>0</v>
      </c>
      <c r="AF840" s="34">
        <v>55</v>
      </c>
      <c r="AG840" s="34">
        <v>0</v>
      </c>
      <c r="AH840" s="34">
        <v>0</v>
      </c>
      <c r="AI840" s="34">
        <v>0</v>
      </c>
      <c r="AJ840" s="34">
        <v>0</v>
      </c>
      <c r="AK840" s="34">
        <v>0</v>
      </c>
      <c r="AL840" s="34">
        <v>1</v>
      </c>
      <c r="AM840" s="34">
        <v>0</v>
      </c>
      <c r="AN840" s="34">
        <v>0</v>
      </c>
      <c r="AO840" s="34">
        <v>0</v>
      </c>
      <c r="AP840" s="34">
        <v>0</v>
      </c>
      <c r="AQ840" s="34">
        <v>0</v>
      </c>
      <c r="AR840" s="34">
        <v>0</v>
      </c>
      <c r="AS840" s="34">
        <v>615</v>
      </c>
    </row>
    <row r="841" spans="1:45" ht="15.75" customHeight="1">
      <c r="A841" s="33">
        <v>45529.76663085648</v>
      </c>
      <c r="B841" s="34" t="s">
        <v>613</v>
      </c>
      <c r="C841" s="34" t="s">
        <v>26</v>
      </c>
      <c r="D841" s="47">
        <v>45529</v>
      </c>
      <c r="E841" s="43">
        <v>0.73333333333721384</v>
      </c>
      <c r="F841" s="34" t="s">
        <v>129</v>
      </c>
      <c r="G841" s="34">
        <v>2</v>
      </c>
      <c r="I841" s="34" t="s">
        <v>1174</v>
      </c>
      <c r="J841" s="34">
        <v>200</v>
      </c>
      <c r="K841" s="34">
        <v>500</v>
      </c>
      <c r="M841" s="34">
        <v>3</v>
      </c>
      <c r="R841" s="34">
        <v>1</v>
      </c>
      <c r="W841" s="34">
        <v>1</v>
      </c>
    </row>
    <row r="842" spans="1:45" ht="15.75" customHeight="1">
      <c r="A842" s="33">
        <v>45529.76959674769</v>
      </c>
      <c r="B842" s="34" t="s">
        <v>857</v>
      </c>
      <c r="C842" s="34" t="s">
        <v>160</v>
      </c>
      <c r="D842" s="47">
        <v>45529</v>
      </c>
      <c r="E842" s="43">
        <v>0.65277777778101154</v>
      </c>
      <c r="F842" s="34" t="s">
        <v>129</v>
      </c>
      <c r="G842" s="34">
        <v>8</v>
      </c>
      <c r="H842" s="34" t="s">
        <v>1175</v>
      </c>
      <c r="I842" s="34" t="s">
        <v>980</v>
      </c>
      <c r="J842" s="34">
        <v>50000</v>
      </c>
      <c r="K842" s="34">
        <v>300</v>
      </c>
      <c r="P842" s="44" t="s">
        <v>151</v>
      </c>
      <c r="AF842" s="34" t="s">
        <v>860</v>
      </c>
      <c r="AS842" s="34">
        <v>616</v>
      </c>
    </row>
    <row r="843" spans="1:45" ht="15.75" customHeight="1">
      <c r="A843" s="33">
        <v>45529.775449942128</v>
      </c>
      <c r="B843" s="34" t="s">
        <v>857</v>
      </c>
      <c r="C843" s="34" t="s">
        <v>160</v>
      </c>
      <c r="D843" s="47">
        <v>45529</v>
      </c>
      <c r="E843" s="43">
        <v>0.72708333333139308</v>
      </c>
      <c r="F843" s="34" t="s">
        <v>129</v>
      </c>
      <c r="G843" s="34">
        <v>2</v>
      </c>
      <c r="H843" s="34" t="s">
        <v>1176</v>
      </c>
      <c r="I843" s="34" t="s">
        <v>992</v>
      </c>
      <c r="J843" s="34">
        <v>2500</v>
      </c>
      <c r="K843" s="34">
        <v>100</v>
      </c>
      <c r="P843" s="44" t="s">
        <v>151</v>
      </c>
      <c r="AF843" s="34" t="s">
        <v>860</v>
      </c>
      <c r="AS843" s="34">
        <v>617</v>
      </c>
    </row>
    <row r="844" spans="1:45" ht="15.75" customHeight="1">
      <c r="A844" s="33">
        <v>45529.777028090277</v>
      </c>
      <c r="B844" s="34" t="s">
        <v>1059</v>
      </c>
      <c r="C844" s="34" t="s">
        <v>30</v>
      </c>
      <c r="D844" s="47">
        <v>45529</v>
      </c>
      <c r="E844" s="43">
        <v>0.58333333333575865</v>
      </c>
      <c r="F844" s="34" t="s">
        <v>129</v>
      </c>
      <c r="G844" s="34">
        <v>5</v>
      </c>
      <c r="I844" s="34" t="s">
        <v>1177</v>
      </c>
      <c r="J844" s="34">
        <v>60000</v>
      </c>
      <c r="K844" s="34">
        <v>500</v>
      </c>
      <c r="L844" s="34">
        <v>0</v>
      </c>
      <c r="M844" s="34">
        <v>2</v>
      </c>
      <c r="N844" s="34">
        <v>0</v>
      </c>
      <c r="O844" s="34">
        <v>2</v>
      </c>
      <c r="P844" s="34">
        <v>0</v>
      </c>
      <c r="Q844" s="34">
        <v>0</v>
      </c>
      <c r="R844" s="34">
        <v>1</v>
      </c>
      <c r="S844" s="34">
        <v>1</v>
      </c>
      <c r="T844" s="34">
        <v>0</v>
      </c>
      <c r="U844" s="34">
        <v>0</v>
      </c>
      <c r="V844" s="34">
        <v>0</v>
      </c>
      <c r="W844" s="34">
        <v>0</v>
      </c>
      <c r="X844" s="34">
        <v>0</v>
      </c>
      <c r="Y844" s="34">
        <v>0</v>
      </c>
      <c r="Z844" s="34">
        <v>0</v>
      </c>
      <c r="AA844" s="34">
        <v>0</v>
      </c>
      <c r="AB844" s="34">
        <v>0</v>
      </c>
      <c r="AC844" s="34">
        <v>0</v>
      </c>
      <c r="AD844" s="34">
        <v>0</v>
      </c>
      <c r="AE844" s="34">
        <v>0</v>
      </c>
      <c r="AF844" s="34">
        <v>1</v>
      </c>
      <c r="AG844" s="34">
        <v>0</v>
      </c>
      <c r="AH844" s="34">
        <v>0</v>
      </c>
      <c r="AI844" s="34">
        <v>0</v>
      </c>
      <c r="AJ844" s="34">
        <v>0</v>
      </c>
      <c r="AK844" s="34">
        <v>0</v>
      </c>
      <c r="AL844" s="34">
        <v>0</v>
      </c>
      <c r="AM844" s="34">
        <v>0</v>
      </c>
      <c r="AN844" s="34">
        <v>0</v>
      </c>
      <c r="AO844" s="34">
        <v>0</v>
      </c>
      <c r="AP844" s="34">
        <v>0</v>
      </c>
      <c r="AQ844" s="34">
        <v>0</v>
      </c>
      <c r="AR844" s="34" t="s">
        <v>1170</v>
      </c>
    </row>
    <row r="845" spans="1:45" ht="15.75" customHeight="1">
      <c r="A845" s="33">
        <v>45529.791952245374</v>
      </c>
      <c r="B845" s="34" t="s">
        <v>672</v>
      </c>
      <c r="C845" s="34" t="s">
        <v>179</v>
      </c>
      <c r="D845" s="47">
        <v>45529</v>
      </c>
      <c r="E845" s="43">
        <v>0.62291666666715173</v>
      </c>
      <c r="F845" s="34" t="s">
        <v>129</v>
      </c>
      <c r="G845" s="34">
        <v>5</v>
      </c>
      <c r="H845" s="34" t="s">
        <v>1178</v>
      </c>
      <c r="I845" s="34" t="s">
        <v>1179</v>
      </c>
      <c r="J845" s="34">
        <v>30000</v>
      </c>
      <c r="K845" s="34">
        <v>800</v>
      </c>
      <c r="L845" s="44" t="s">
        <v>147</v>
      </c>
      <c r="M845" s="44" t="s">
        <v>139</v>
      </c>
      <c r="N845" s="44" t="s">
        <v>143</v>
      </c>
      <c r="O845" s="44" t="s">
        <v>143</v>
      </c>
      <c r="P845" s="44" t="s">
        <v>143</v>
      </c>
      <c r="Q845" s="44" t="s">
        <v>143</v>
      </c>
      <c r="R845" s="44" t="s">
        <v>143</v>
      </c>
      <c r="S845" s="44" t="s">
        <v>151</v>
      </c>
      <c r="T845" s="44" t="s">
        <v>143</v>
      </c>
      <c r="U845" s="44" t="s">
        <v>143</v>
      </c>
      <c r="V845" s="44" t="s">
        <v>143</v>
      </c>
      <c r="W845" s="44" t="s">
        <v>143</v>
      </c>
      <c r="X845" s="44" t="s">
        <v>143</v>
      </c>
      <c r="Y845" s="44" t="s">
        <v>143</v>
      </c>
      <c r="Z845" s="44" t="s">
        <v>143</v>
      </c>
      <c r="AA845" s="44" t="s">
        <v>143</v>
      </c>
      <c r="AB845" s="44" t="s">
        <v>143</v>
      </c>
      <c r="AC845" s="44" t="s">
        <v>143</v>
      </c>
      <c r="AD845" s="44" t="s">
        <v>143</v>
      </c>
      <c r="AE845" s="44" t="s">
        <v>143</v>
      </c>
      <c r="AF845" s="44" t="s">
        <v>147</v>
      </c>
      <c r="AG845" s="44" t="s">
        <v>143</v>
      </c>
      <c r="AH845" s="44" t="s">
        <v>143</v>
      </c>
      <c r="AI845" s="44" t="s">
        <v>143</v>
      </c>
      <c r="AJ845" s="44" t="s">
        <v>143</v>
      </c>
      <c r="AK845" s="44" t="s">
        <v>143</v>
      </c>
      <c r="AL845" s="44" t="s">
        <v>143</v>
      </c>
      <c r="AM845" s="44" t="s">
        <v>147</v>
      </c>
      <c r="AN845" s="44" t="s">
        <v>143</v>
      </c>
      <c r="AO845" s="44" t="s">
        <v>143</v>
      </c>
      <c r="AP845" s="44" t="s">
        <v>143</v>
      </c>
      <c r="AQ845" s="44" t="s">
        <v>143</v>
      </c>
      <c r="AS845" s="34">
        <v>619</v>
      </c>
    </row>
    <row r="846" spans="1:45" ht="15.75" customHeight="1">
      <c r="A846" s="33">
        <v>45529.800423831017</v>
      </c>
      <c r="B846" s="34" t="s">
        <v>1082</v>
      </c>
      <c r="C846" s="34" t="s">
        <v>171</v>
      </c>
      <c r="D846" s="47">
        <v>45529</v>
      </c>
      <c r="E846" s="43">
        <v>0.57638888889050577</v>
      </c>
      <c r="F846" s="34" t="s">
        <v>129</v>
      </c>
      <c r="G846" s="34">
        <v>1</v>
      </c>
      <c r="H846" s="34" t="s">
        <v>1180</v>
      </c>
      <c r="I846" s="34" t="s">
        <v>1181</v>
      </c>
      <c r="J846" s="34">
        <v>1</v>
      </c>
      <c r="K846" s="34">
        <v>1</v>
      </c>
      <c r="L846" s="34">
        <v>0</v>
      </c>
      <c r="M846" s="34">
        <v>0</v>
      </c>
      <c r="N846" s="34">
        <v>0</v>
      </c>
      <c r="O846" s="34">
        <v>0</v>
      </c>
      <c r="P846" s="34">
        <v>4</v>
      </c>
      <c r="Q846" s="34">
        <v>0</v>
      </c>
      <c r="R846" s="34">
        <v>0</v>
      </c>
      <c r="S846" s="34">
        <v>0</v>
      </c>
      <c r="T846" s="34">
        <v>0</v>
      </c>
      <c r="U846" s="34">
        <v>0</v>
      </c>
      <c r="V846" s="34">
        <v>0</v>
      </c>
      <c r="W846" s="34">
        <v>0</v>
      </c>
      <c r="X846" s="34">
        <v>0</v>
      </c>
      <c r="Y846" s="34">
        <v>0</v>
      </c>
      <c r="Z846" s="34">
        <v>0</v>
      </c>
      <c r="AA846" s="34">
        <v>0</v>
      </c>
      <c r="AB846" s="34">
        <v>0</v>
      </c>
      <c r="AC846" s="34">
        <v>0</v>
      </c>
      <c r="AD846" s="34">
        <v>0</v>
      </c>
      <c r="AE846" s="34">
        <v>0</v>
      </c>
      <c r="AF846" s="34">
        <v>55</v>
      </c>
      <c r="AG846" s="34">
        <v>0</v>
      </c>
      <c r="AH846" s="34">
        <v>0</v>
      </c>
      <c r="AI846" s="34">
        <v>0</v>
      </c>
      <c r="AJ846" s="34">
        <v>0</v>
      </c>
      <c r="AK846" s="34">
        <v>0</v>
      </c>
      <c r="AL846" s="34">
        <v>0</v>
      </c>
      <c r="AM846" s="34">
        <v>0</v>
      </c>
      <c r="AN846" s="34">
        <v>0</v>
      </c>
      <c r="AO846" s="34">
        <v>0</v>
      </c>
      <c r="AP846" s="34">
        <v>0</v>
      </c>
      <c r="AQ846" s="34">
        <v>0</v>
      </c>
      <c r="AR846" s="34">
        <v>0</v>
      </c>
      <c r="AS846" s="34">
        <v>620</v>
      </c>
    </row>
    <row r="847" spans="1:45" ht="15.75" customHeight="1">
      <c r="A847" s="33">
        <v>45529.818608275462</v>
      </c>
      <c r="B847" s="34" t="s">
        <v>1182</v>
      </c>
      <c r="C847" s="34" t="s">
        <v>25</v>
      </c>
      <c r="D847" s="47">
        <v>45529</v>
      </c>
      <c r="E847" s="43">
        <v>0.52708333333430346</v>
      </c>
      <c r="F847" s="34" t="s">
        <v>129</v>
      </c>
      <c r="G847" s="34">
        <v>4</v>
      </c>
      <c r="H847" s="34" t="s">
        <v>1183</v>
      </c>
      <c r="I847" s="34" t="s">
        <v>1184</v>
      </c>
      <c r="J847" s="34">
        <v>12000</v>
      </c>
      <c r="K847" s="34">
        <v>860</v>
      </c>
      <c r="L847" s="34">
        <v>2</v>
      </c>
      <c r="M847" s="34">
        <v>0</v>
      </c>
      <c r="N847" s="34">
        <v>0</v>
      </c>
      <c r="O847" s="34">
        <v>0</v>
      </c>
      <c r="P847" s="34">
        <v>3</v>
      </c>
      <c r="Q847" s="34">
        <v>6</v>
      </c>
      <c r="R847" s="34">
        <v>0</v>
      </c>
      <c r="S847" s="34">
        <v>0</v>
      </c>
      <c r="T847" s="34">
        <v>0</v>
      </c>
      <c r="U847" s="34">
        <v>0</v>
      </c>
      <c r="V847" s="34">
        <v>0</v>
      </c>
      <c r="W847" s="34">
        <v>0</v>
      </c>
      <c r="X847" s="34">
        <v>0</v>
      </c>
      <c r="Y847" s="34">
        <v>0</v>
      </c>
      <c r="Z847" s="34">
        <v>0</v>
      </c>
      <c r="AA847" s="34">
        <v>0</v>
      </c>
      <c r="AB847" s="34">
        <v>0</v>
      </c>
      <c r="AC847" s="34">
        <v>0</v>
      </c>
      <c r="AD847" s="34">
        <v>0</v>
      </c>
      <c r="AE847" s="34">
        <v>0</v>
      </c>
      <c r="AF847" s="34">
        <v>0</v>
      </c>
      <c r="AG847" s="34">
        <v>0</v>
      </c>
      <c r="AH847" s="34">
        <v>0</v>
      </c>
      <c r="AI847" s="34">
        <v>0</v>
      </c>
      <c r="AJ847" s="34">
        <v>0</v>
      </c>
      <c r="AK847" s="34">
        <v>0</v>
      </c>
      <c r="AL847" s="34">
        <v>2</v>
      </c>
      <c r="AM847" s="34">
        <v>0</v>
      </c>
      <c r="AN847" s="34">
        <v>1</v>
      </c>
      <c r="AO847" s="34">
        <v>0</v>
      </c>
      <c r="AP847" s="34">
        <v>0</v>
      </c>
      <c r="AQ847" s="34">
        <v>0</v>
      </c>
      <c r="AS847" s="34" t="s">
        <v>1185</v>
      </c>
    </row>
    <row r="848" spans="1:45" ht="15.75" customHeight="1">
      <c r="A848" s="33">
        <v>45529.820772916668</v>
      </c>
      <c r="B848" s="34" t="s">
        <v>162</v>
      </c>
      <c r="C848" s="34" t="s">
        <v>25</v>
      </c>
      <c r="D848" s="47">
        <v>45529</v>
      </c>
      <c r="E848" s="43">
        <v>0.69166666666569654</v>
      </c>
      <c r="F848" s="34" t="s">
        <v>129</v>
      </c>
      <c r="G848" s="34">
        <v>4</v>
      </c>
      <c r="H848" s="34" t="s">
        <v>1186</v>
      </c>
      <c r="I848" s="34" t="s">
        <v>1187</v>
      </c>
      <c r="J848" s="34">
        <v>12000</v>
      </c>
      <c r="K848" s="34">
        <v>860</v>
      </c>
      <c r="L848" s="34">
        <v>2</v>
      </c>
      <c r="M848" s="34">
        <v>0</v>
      </c>
      <c r="N848" s="34">
        <v>0</v>
      </c>
      <c r="O848" s="34">
        <v>0</v>
      </c>
      <c r="P848" s="34">
        <v>3</v>
      </c>
      <c r="Q848" s="34">
        <v>6</v>
      </c>
      <c r="R848" s="34">
        <v>0</v>
      </c>
      <c r="S848" s="34">
        <v>0</v>
      </c>
      <c r="T848" s="34">
        <v>0</v>
      </c>
      <c r="U848" s="34">
        <v>0</v>
      </c>
      <c r="V848" s="34">
        <v>0</v>
      </c>
      <c r="W848" s="34">
        <v>0</v>
      </c>
      <c r="X848" s="34" t="s">
        <v>943</v>
      </c>
      <c r="Y848" s="34">
        <v>0</v>
      </c>
      <c r="Z848" s="34">
        <v>0</v>
      </c>
      <c r="AA848" s="34">
        <v>0</v>
      </c>
      <c r="AB848" s="34">
        <v>0</v>
      </c>
      <c r="AC848" s="34">
        <v>0</v>
      </c>
      <c r="AD848" s="34">
        <v>0</v>
      </c>
      <c r="AE848" s="34">
        <v>0</v>
      </c>
      <c r="AF848" s="34">
        <v>0</v>
      </c>
      <c r="AG848" s="34">
        <v>0</v>
      </c>
      <c r="AH848" s="34">
        <v>0</v>
      </c>
      <c r="AI848" s="34">
        <v>0</v>
      </c>
      <c r="AJ848" s="34">
        <v>0</v>
      </c>
      <c r="AK848" s="34">
        <v>0</v>
      </c>
      <c r="AL848" s="34">
        <v>2</v>
      </c>
      <c r="AM848" s="34">
        <v>0</v>
      </c>
      <c r="AN848" s="34">
        <v>1</v>
      </c>
      <c r="AO848" s="34">
        <v>0</v>
      </c>
      <c r="AP848" s="34">
        <v>0</v>
      </c>
      <c r="AQ848" s="34">
        <v>0</v>
      </c>
      <c r="AR848" s="34">
        <v>230</v>
      </c>
      <c r="AS848" s="34">
        <v>618</v>
      </c>
    </row>
    <row r="849" spans="1:45" ht="15.75" customHeight="1">
      <c r="A849" s="33">
        <v>45529.825792418982</v>
      </c>
      <c r="B849" s="34" t="s">
        <v>162</v>
      </c>
      <c r="C849" s="34" t="s">
        <v>25</v>
      </c>
      <c r="D849" s="47">
        <v>45529</v>
      </c>
      <c r="E849" s="43">
        <v>0.69166666666569654</v>
      </c>
      <c r="F849" s="34" t="s">
        <v>129</v>
      </c>
      <c r="G849" s="34">
        <v>1</v>
      </c>
      <c r="H849" s="34" t="s">
        <v>1188</v>
      </c>
      <c r="I849" s="34" t="s">
        <v>1189</v>
      </c>
      <c r="J849" s="34">
        <v>1</v>
      </c>
      <c r="K849" s="34">
        <v>0</v>
      </c>
      <c r="L849" s="34">
        <v>2</v>
      </c>
      <c r="M849" s="34">
        <v>0</v>
      </c>
      <c r="N849" s="34">
        <v>0</v>
      </c>
      <c r="O849" s="34">
        <v>0</v>
      </c>
      <c r="P849" s="34">
        <v>2</v>
      </c>
      <c r="Q849" s="34">
        <v>3</v>
      </c>
      <c r="R849" s="34">
        <v>0</v>
      </c>
      <c r="S849" s="34">
        <v>0</v>
      </c>
      <c r="T849" s="34">
        <v>0</v>
      </c>
      <c r="U849" s="34">
        <v>0</v>
      </c>
      <c r="V849" s="34">
        <v>0</v>
      </c>
      <c r="W849" s="34">
        <v>0</v>
      </c>
      <c r="X849" s="34">
        <v>0</v>
      </c>
      <c r="Y849" s="34">
        <v>0</v>
      </c>
      <c r="Z849" s="34">
        <v>0</v>
      </c>
      <c r="AA849" s="34" t="s">
        <v>943</v>
      </c>
      <c r="AB849" s="34">
        <v>0</v>
      </c>
      <c r="AC849" s="34">
        <v>0</v>
      </c>
      <c r="AD849" s="34">
        <v>0</v>
      </c>
      <c r="AE849" s="34">
        <v>0</v>
      </c>
      <c r="AF849" s="34">
        <v>0</v>
      </c>
      <c r="AG849" s="34">
        <v>0</v>
      </c>
      <c r="AH849" s="34">
        <v>0</v>
      </c>
      <c r="AI849" s="34">
        <v>0</v>
      </c>
      <c r="AJ849" s="34">
        <v>0</v>
      </c>
      <c r="AK849" s="34">
        <v>0</v>
      </c>
      <c r="AL849" s="34">
        <v>1</v>
      </c>
      <c r="AM849" s="34" t="s">
        <v>943</v>
      </c>
      <c r="AN849" s="34">
        <v>1</v>
      </c>
      <c r="AO849" s="34">
        <v>0</v>
      </c>
      <c r="AP849" s="34">
        <v>0</v>
      </c>
      <c r="AQ849" s="34">
        <v>0</v>
      </c>
      <c r="AR849" s="34">
        <v>231</v>
      </c>
      <c r="AS849" s="34">
        <v>621</v>
      </c>
    </row>
    <row r="850" spans="1:45" ht="15.75" customHeight="1">
      <c r="A850" s="33">
        <v>45529.851378402775</v>
      </c>
      <c r="B850" s="34" t="s">
        <v>1089</v>
      </c>
      <c r="C850" s="34" t="s">
        <v>194</v>
      </c>
      <c r="D850" s="47">
        <v>45529</v>
      </c>
      <c r="E850" s="43">
        <v>0.60277777777810115</v>
      </c>
      <c r="F850" s="34" t="s">
        <v>129</v>
      </c>
      <c r="G850" s="34">
        <v>30</v>
      </c>
      <c r="H850" s="34" t="s">
        <v>1190</v>
      </c>
      <c r="I850" s="34" t="s">
        <v>1191</v>
      </c>
      <c r="J850" s="34">
        <v>10000</v>
      </c>
      <c r="K850" s="34">
        <v>600</v>
      </c>
      <c r="L850" s="34">
        <v>2</v>
      </c>
      <c r="M850" s="34">
        <v>9</v>
      </c>
      <c r="N850" s="34">
        <v>0</v>
      </c>
      <c r="O850" s="34">
        <v>0</v>
      </c>
      <c r="P850" s="34">
        <v>3</v>
      </c>
      <c r="Q850" s="34">
        <v>0</v>
      </c>
      <c r="R850" s="34">
        <v>0</v>
      </c>
      <c r="S850" s="34">
        <v>12</v>
      </c>
      <c r="T850" s="44" t="s">
        <v>139</v>
      </c>
      <c r="U850" s="34">
        <v>0</v>
      </c>
      <c r="V850" s="34">
        <v>0</v>
      </c>
      <c r="W850" s="34">
        <v>0</v>
      </c>
      <c r="X850" s="34">
        <v>0</v>
      </c>
      <c r="Y850" s="34">
        <v>0</v>
      </c>
      <c r="Z850" s="34">
        <v>0</v>
      </c>
      <c r="AA850" s="34">
        <v>0</v>
      </c>
      <c r="AB850" s="34">
        <v>0</v>
      </c>
      <c r="AC850" s="44" t="s">
        <v>147</v>
      </c>
      <c r="AD850" s="34">
        <v>0</v>
      </c>
      <c r="AE850" s="34">
        <v>0</v>
      </c>
      <c r="AF850" s="34">
        <v>0</v>
      </c>
      <c r="AG850" s="34">
        <v>0</v>
      </c>
      <c r="AH850" s="34">
        <v>0</v>
      </c>
      <c r="AI850" s="34">
        <v>0</v>
      </c>
      <c r="AJ850" s="34">
        <v>0</v>
      </c>
      <c r="AK850" s="34">
        <v>0</v>
      </c>
      <c r="AL850" s="34">
        <v>0</v>
      </c>
      <c r="AM850" s="34">
        <v>0</v>
      </c>
      <c r="AN850" s="34">
        <v>0</v>
      </c>
      <c r="AO850" s="34">
        <v>0</v>
      </c>
      <c r="AP850" s="34">
        <v>0</v>
      </c>
      <c r="AQ850" s="34">
        <v>0</v>
      </c>
      <c r="AR850" s="34">
        <v>0</v>
      </c>
      <c r="AS850" s="34">
        <v>623</v>
      </c>
    </row>
    <row r="851" spans="1:45" ht="15.75" customHeight="1">
      <c r="A851" s="33">
        <v>45529.855382962967</v>
      </c>
      <c r="B851" s="34" t="s">
        <v>959</v>
      </c>
      <c r="C851" s="34" t="s">
        <v>177</v>
      </c>
      <c r="D851" s="47">
        <v>45529</v>
      </c>
      <c r="E851" s="43">
        <v>0.81458333333284827</v>
      </c>
      <c r="F851" s="34" t="s">
        <v>128</v>
      </c>
      <c r="G851" s="34">
        <v>1</v>
      </c>
      <c r="H851" s="34" t="s">
        <v>1192</v>
      </c>
      <c r="I851" s="34" t="s">
        <v>1193</v>
      </c>
      <c r="J851" s="34">
        <v>1</v>
      </c>
      <c r="K851" s="34">
        <v>20</v>
      </c>
      <c r="L851" s="34">
        <v>0</v>
      </c>
      <c r="M851" s="34">
        <v>0</v>
      </c>
      <c r="N851" s="34">
        <v>0</v>
      </c>
      <c r="O851" s="34">
        <v>0</v>
      </c>
      <c r="P851" s="34">
        <v>4</v>
      </c>
      <c r="Q851" s="34">
        <v>0</v>
      </c>
      <c r="R851" s="34">
        <v>0</v>
      </c>
      <c r="S851" s="34">
        <v>0</v>
      </c>
      <c r="T851" s="34">
        <v>0</v>
      </c>
      <c r="U851" s="34">
        <v>0</v>
      </c>
      <c r="V851" s="34">
        <v>0</v>
      </c>
      <c r="W851" s="34">
        <v>0</v>
      </c>
      <c r="X851" s="34">
        <v>0</v>
      </c>
      <c r="Y851" s="34">
        <v>0</v>
      </c>
      <c r="Z851" s="34">
        <v>0</v>
      </c>
      <c r="AA851" s="34">
        <v>0</v>
      </c>
      <c r="AB851" s="34">
        <v>0</v>
      </c>
      <c r="AC851" s="34">
        <v>0</v>
      </c>
      <c r="AD851" s="34">
        <v>0</v>
      </c>
      <c r="AE851" s="34">
        <v>0</v>
      </c>
      <c r="AF851" s="34">
        <v>1</v>
      </c>
      <c r="AG851" s="34">
        <v>0</v>
      </c>
      <c r="AH851" s="34">
        <v>0</v>
      </c>
      <c r="AI851" s="34">
        <v>0</v>
      </c>
      <c r="AJ851" s="34">
        <v>0</v>
      </c>
      <c r="AK851" s="34">
        <v>0</v>
      </c>
      <c r="AL851" s="34">
        <v>0</v>
      </c>
      <c r="AM851" s="34">
        <v>0</v>
      </c>
      <c r="AN851" s="34">
        <v>0</v>
      </c>
      <c r="AO851" s="34">
        <v>0</v>
      </c>
      <c r="AP851" s="34">
        <v>0</v>
      </c>
      <c r="AQ851" s="34">
        <v>0</v>
      </c>
      <c r="AS851" s="34">
        <v>622</v>
      </c>
    </row>
    <row r="852" spans="1:45" ht="15.75" customHeight="1">
      <c r="A852" s="33">
        <v>45529.862755729162</v>
      </c>
      <c r="B852" s="34" t="s">
        <v>1089</v>
      </c>
      <c r="C852" s="34" t="s">
        <v>194</v>
      </c>
      <c r="D852" s="47">
        <v>45529</v>
      </c>
      <c r="E852" s="43">
        <v>0.65000000000145519</v>
      </c>
      <c r="F852" s="34" t="s">
        <v>129</v>
      </c>
      <c r="H852" s="34" t="s">
        <v>1194</v>
      </c>
      <c r="I852" s="34" t="s">
        <v>1195</v>
      </c>
      <c r="L852" s="34">
        <v>2</v>
      </c>
      <c r="M852" s="34">
        <v>9</v>
      </c>
      <c r="N852" s="34">
        <v>0</v>
      </c>
      <c r="O852" s="34">
        <v>0</v>
      </c>
      <c r="P852" s="34">
        <v>3</v>
      </c>
      <c r="Q852" s="44" t="s">
        <v>143</v>
      </c>
      <c r="R852" s="34">
        <v>0</v>
      </c>
      <c r="S852" s="34">
        <v>8</v>
      </c>
      <c r="T852" s="34">
        <v>4</v>
      </c>
      <c r="U852" s="34">
        <v>0</v>
      </c>
      <c r="V852" s="34">
        <v>0</v>
      </c>
      <c r="W852" s="34">
        <v>0</v>
      </c>
      <c r="X852" s="34">
        <v>0</v>
      </c>
      <c r="Y852" s="34">
        <v>0</v>
      </c>
      <c r="Z852" s="34">
        <v>0</v>
      </c>
      <c r="AA852" s="34">
        <v>0</v>
      </c>
      <c r="AB852" s="34">
        <v>0</v>
      </c>
      <c r="AC852" s="44" t="s">
        <v>147</v>
      </c>
      <c r="AD852" s="34">
        <v>0</v>
      </c>
      <c r="AE852" s="34">
        <v>0</v>
      </c>
      <c r="AF852" s="34">
        <v>0</v>
      </c>
      <c r="AG852" s="34">
        <v>0</v>
      </c>
      <c r="AH852" s="34">
        <v>0</v>
      </c>
      <c r="AI852" s="34">
        <v>0</v>
      </c>
      <c r="AJ852" s="34">
        <v>0</v>
      </c>
      <c r="AK852" s="34">
        <v>0</v>
      </c>
      <c r="AL852" s="34">
        <v>0</v>
      </c>
      <c r="AM852" s="34">
        <v>0</v>
      </c>
      <c r="AN852" s="34">
        <v>0</v>
      </c>
      <c r="AO852" s="34">
        <v>0</v>
      </c>
      <c r="AP852" s="34">
        <v>0</v>
      </c>
      <c r="AQ852" s="34">
        <v>0</v>
      </c>
      <c r="AR852" s="34">
        <v>0</v>
      </c>
      <c r="AS852" s="34">
        <v>624</v>
      </c>
    </row>
    <row r="853" spans="1:45" ht="15.75" customHeight="1">
      <c r="A853" s="33">
        <v>45529.872054432868</v>
      </c>
      <c r="B853" s="34" t="s">
        <v>1089</v>
      </c>
      <c r="C853" s="34" t="s">
        <v>194</v>
      </c>
      <c r="D853" s="47">
        <v>45529</v>
      </c>
      <c r="E853" s="43">
        <v>0.71180555555474712</v>
      </c>
      <c r="F853" s="34" t="s">
        <v>129</v>
      </c>
      <c r="H853" s="34" t="s">
        <v>1196</v>
      </c>
      <c r="I853" s="34" t="s">
        <v>1197</v>
      </c>
      <c r="L853" s="34">
        <v>2</v>
      </c>
      <c r="M853" s="34">
        <v>8</v>
      </c>
      <c r="N853" s="34">
        <v>0</v>
      </c>
      <c r="O853" s="34">
        <v>0</v>
      </c>
      <c r="P853" s="34">
        <v>3</v>
      </c>
      <c r="Q853" s="34">
        <v>0</v>
      </c>
      <c r="R853" s="34">
        <v>0</v>
      </c>
      <c r="S853" s="34">
        <v>12</v>
      </c>
      <c r="T853" s="34">
        <v>4</v>
      </c>
      <c r="U853" s="44" t="s">
        <v>143</v>
      </c>
      <c r="V853" s="34">
        <v>0</v>
      </c>
      <c r="W853" s="34">
        <v>0</v>
      </c>
      <c r="X853" s="34">
        <v>0</v>
      </c>
      <c r="Y853" s="34">
        <v>0</v>
      </c>
      <c r="Z853" s="34">
        <v>0</v>
      </c>
      <c r="AA853" s="34">
        <v>0</v>
      </c>
      <c r="AB853" s="34">
        <v>0</v>
      </c>
      <c r="AC853" s="44" t="s">
        <v>147</v>
      </c>
      <c r="AD853" s="34">
        <v>0</v>
      </c>
      <c r="AE853" s="34">
        <v>0</v>
      </c>
      <c r="AF853" s="34">
        <v>0</v>
      </c>
      <c r="AG853" s="34">
        <v>0</v>
      </c>
      <c r="AH853" s="34">
        <v>0</v>
      </c>
      <c r="AI853" s="34">
        <v>0</v>
      </c>
      <c r="AJ853" s="34">
        <v>0</v>
      </c>
      <c r="AK853" s="34">
        <v>0</v>
      </c>
      <c r="AL853" s="34">
        <v>0</v>
      </c>
      <c r="AM853" s="34">
        <v>0</v>
      </c>
      <c r="AN853" s="34">
        <v>0</v>
      </c>
      <c r="AO853" s="34">
        <v>0</v>
      </c>
      <c r="AP853" s="34">
        <v>0</v>
      </c>
      <c r="AQ853" s="34">
        <v>0</v>
      </c>
      <c r="AR853" s="34">
        <v>0</v>
      </c>
      <c r="AS853" s="34">
        <v>627</v>
      </c>
    </row>
    <row r="854" spans="1:45" ht="15.75" customHeight="1">
      <c r="A854" s="33">
        <v>45529.881574988423</v>
      </c>
      <c r="B854" s="34" t="s">
        <v>797</v>
      </c>
      <c r="C854" s="34" t="s">
        <v>415</v>
      </c>
      <c r="D854" s="47">
        <v>45529</v>
      </c>
      <c r="E854" s="43">
        <v>0.57291666666424135</v>
      </c>
      <c r="F854" s="34" t="s">
        <v>129</v>
      </c>
      <c r="H854" s="34" t="s">
        <v>1198</v>
      </c>
      <c r="I854" s="34" t="s">
        <v>852</v>
      </c>
      <c r="K854" s="34">
        <v>0</v>
      </c>
      <c r="M854" s="34">
        <v>3</v>
      </c>
      <c r="AF854" s="34" t="s">
        <v>800</v>
      </c>
      <c r="AS854" s="34">
        <v>625</v>
      </c>
    </row>
    <row r="855" spans="1:45" ht="15.75" customHeight="1">
      <c r="A855" s="33">
        <v>45529.888260833337</v>
      </c>
      <c r="B855" s="34" t="s">
        <v>797</v>
      </c>
      <c r="C855" s="34" t="s">
        <v>415</v>
      </c>
      <c r="D855" s="47">
        <v>45529</v>
      </c>
      <c r="E855" s="43">
        <v>0.59722222221898846</v>
      </c>
      <c r="F855" s="34" t="s">
        <v>129</v>
      </c>
      <c r="I855" s="34" t="s">
        <v>1199</v>
      </c>
      <c r="K855" s="34">
        <v>0</v>
      </c>
      <c r="M855" s="34">
        <v>3</v>
      </c>
      <c r="AF855" s="34" t="s">
        <v>800</v>
      </c>
      <c r="AS855" s="34">
        <v>626</v>
      </c>
    </row>
    <row r="856" spans="1:45" ht="15.75" customHeight="1">
      <c r="A856" s="33">
        <v>45529.918145914351</v>
      </c>
      <c r="B856" s="34" t="s">
        <v>951</v>
      </c>
      <c r="C856" s="34" t="s">
        <v>136</v>
      </c>
      <c r="D856" s="47">
        <v>45529</v>
      </c>
      <c r="E856" s="43">
        <v>0.5625</v>
      </c>
      <c r="F856" s="34" t="s">
        <v>129</v>
      </c>
      <c r="G856" s="34">
        <v>1</v>
      </c>
      <c r="H856" s="34" t="s">
        <v>1200</v>
      </c>
      <c r="I856" s="34" t="s">
        <v>1201</v>
      </c>
      <c r="J856" s="34">
        <v>500000</v>
      </c>
      <c r="K856" s="34">
        <v>0</v>
      </c>
      <c r="L856" s="34">
        <v>1</v>
      </c>
      <c r="M856" s="34">
        <v>4</v>
      </c>
      <c r="P856" s="34">
        <v>9</v>
      </c>
      <c r="Q856" s="34">
        <v>0</v>
      </c>
      <c r="AF856" s="34" t="s">
        <v>842</v>
      </c>
      <c r="AR856" s="34">
        <v>628</v>
      </c>
      <c r="AS856" s="34">
        <v>628</v>
      </c>
    </row>
    <row r="857" spans="1:45" ht="15.75" customHeight="1">
      <c r="A857" s="33">
        <v>45529.922677268522</v>
      </c>
      <c r="B857" s="34" t="s">
        <v>951</v>
      </c>
      <c r="C857" s="34" t="s">
        <v>136</v>
      </c>
      <c r="D857" s="47">
        <v>45529</v>
      </c>
      <c r="E857" s="43">
        <v>0.5625</v>
      </c>
      <c r="F857" s="34" t="s">
        <v>129</v>
      </c>
      <c r="G857" s="34">
        <v>1</v>
      </c>
      <c r="H857" s="34" t="s">
        <v>1202</v>
      </c>
      <c r="I857" s="34" t="s">
        <v>1203</v>
      </c>
      <c r="J857" s="34">
        <v>1</v>
      </c>
      <c r="L857" s="34">
        <v>1</v>
      </c>
      <c r="M857" s="34">
        <v>4</v>
      </c>
      <c r="P857" s="34">
        <v>9</v>
      </c>
      <c r="AF857" s="34" t="s">
        <v>842</v>
      </c>
      <c r="AR857" s="34">
        <v>629</v>
      </c>
      <c r="AS857" s="34">
        <v>629</v>
      </c>
    </row>
    <row r="858" spans="1:45" ht="15.75" customHeight="1">
      <c r="A858" s="33">
        <v>45530.000907465277</v>
      </c>
      <c r="B858" s="34" t="s">
        <v>613</v>
      </c>
      <c r="C858" s="34" t="s">
        <v>26</v>
      </c>
      <c r="D858" s="47">
        <v>45529</v>
      </c>
      <c r="E858" s="43">
        <v>0.94444444444525288</v>
      </c>
      <c r="F858" s="34" t="s">
        <v>129</v>
      </c>
      <c r="G858" s="34">
        <v>1</v>
      </c>
      <c r="I858" s="34" t="s">
        <v>1204</v>
      </c>
      <c r="J858" s="34">
        <v>30</v>
      </c>
      <c r="K858" s="34">
        <v>500</v>
      </c>
      <c r="M858" s="34">
        <v>3</v>
      </c>
      <c r="R858" s="34">
        <v>1</v>
      </c>
      <c r="W858" s="34">
        <v>1</v>
      </c>
    </row>
    <row r="859" spans="1:45" ht="15.75" customHeight="1">
      <c r="A859" s="33">
        <v>45530.054129097218</v>
      </c>
      <c r="B859" s="34" t="s">
        <v>162</v>
      </c>
      <c r="C859" s="34" t="s">
        <v>25</v>
      </c>
      <c r="D859" s="47">
        <v>45530</v>
      </c>
      <c r="E859" s="43">
        <v>1.1111111110949423E-2</v>
      </c>
      <c r="F859" s="34" t="s">
        <v>129</v>
      </c>
      <c r="G859" s="34">
        <v>10</v>
      </c>
      <c r="H859" s="34" t="s">
        <v>1205</v>
      </c>
      <c r="I859" s="34" t="s">
        <v>1206</v>
      </c>
      <c r="J859" s="34">
        <v>20000</v>
      </c>
      <c r="K859" s="34">
        <v>3000</v>
      </c>
      <c r="L859" s="34">
        <v>0</v>
      </c>
      <c r="M859" s="34">
        <v>0</v>
      </c>
      <c r="N859" s="34">
        <v>0</v>
      </c>
      <c r="O859" s="34">
        <v>0</v>
      </c>
      <c r="P859" s="34">
        <v>5</v>
      </c>
      <c r="Q859" s="34">
        <v>0</v>
      </c>
      <c r="R859" s="34">
        <v>0</v>
      </c>
      <c r="S859" s="34">
        <v>0</v>
      </c>
      <c r="T859" s="34">
        <v>0</v>
      </c>
      <c r="U859" s="34">
        <v>0</v>
      </c>
      <c r="V859" s="34">
        <v>0</v>
      </c>
      <c r="W859" s="34">
        <v>0</v>
      </c>
      <c r="X859" s="34">
        <v>0</v>
      </c>
      <c r="Y859" s="34">
        <v>0</v>
      </c>
      <c r="Z859" s="34">
        <v>0</v>
      </c>
      <c r="AA859" s="34">
        <v>1</v>
      </c>
      <c r="AB859" s="34">
        <v>0</v>
      </c>
      <c r="AC859" s="34">
        <v>0</v>
      </c>
      <c r="AD859" s="34">
        <v>0</v>
      </c>
      <c r="AE859" s="34">
        <v>0</v>
      </c>
      <c r="AF859" s="34">
        <v>0</v>
      </c>
      <c r="AG859" s="34">
        <v>0</v>
      </c>
      <c r="AH859" s="34">
        <v>0</v>
      </c>
      <c r="AI859" s="34">
        <v>0</v>
      </c>
      <c r="AJ859" s="34">
        <v>0</v>
      </c>
      <c r="AK859" s="34">
        <v>0</v>
      </c>
      <c r="AL859" s="34">
        <v>0</v>
      </c>
      <c r="AM859" s="34">
        <v>0</v>
      </c>
      <c r="AN859" s="34">
        <v>1</v>
      </c>
      <c r="AO859" s="34">
        <v>0</v>
      </c>
      <c r="AP859" s="34">
        <v>0</v>
      </c>
      <c r="AQ859" s="34">
        <v>0</v>
      </c>
      <c r="AR859" s="34">
        <v>231</v>
      </c>
      <c r="AS859" s="34">
        <v>630</v>
      </c>
    </row>
    <row r="860" spans="1:45" ht="15.75" customHeight="1">
      <c r="A860" s="33">
        <v>45530.496524074071</v>
      </c>
      <c r="B860" s="34" t="s">
        <v>839</v>
      </c>
      <c r="C860" s="34" t="s">
        <v>136</v>
      </c>
      <c r="D860" s="47">
        <v>45530</v>
      </c>
      <c r="E860" s="43">
        <v>0.35416666666424135</v>
      </c>
      <c r="F860" s="34" t="s">
        <v>129</v>
      </c>
      <c r="G860" s="34">
        <v>2</v>
      </c>
      <c r="H860" s="34" t="s">
        <v>1207</v>
      </c>
      <c r="I860" s="34" t="s">
        <v>1208</v>
      </c>
      <c r="J860" s="34">
        <v>10</v>
      </c>
      <c r="K860" s="34">
        <v>600</v>
      </c>
      <c r="L860" s="34">
        <v>1</v>
      </c>
      <c r="M860" s="34">
        <v>4</v>
      </c>
      <c r="AF860" s="34">
        <v>1</v>
      </c>
      <c r="AS860" s="34">
        <v>631</v>
      </c>
    </row>
    <row r="861" spans="1:45" ht="15.75" customHeight="1">
      <c r="A861" s="33">
        <v>45530.541952662039</v>
      </c>
      <c r="B861" s="34" t="s">
        <v>1209</v>
      </c>
      <c r="C861" s="34" t="s">
        <v>30</v>
      </c>
      <c r="D861" s="47">
        <v>45530</v>
      </c>
      <c r="E861" s="43">
        <v>0.42361111110949423</v>
      </c>
      <c r="F861" s="34" t="s">
        <v>129</v>
      </c>
      <c r="G861" s="34">
        <v>4</v>
      </c>
      <c r="H861" s="34" t="s">
        <v>1210</v>
      </c>
      <c r="I861" s="34" t="s">
        <v>1211</v>
      </c>
      <c r="K861" s="34">
        <v>600</v>
      </c>
      <c r="L861" s="34">
        <v>3</v>
      </c>
      <c r="P861" s="34">
        <v>3</v>
      </c>
      <c r="W861" s="34" t="s">
        <v>1212</v>
      </c>
      <c r="AR861" s="34">
        <v>632</v>
      </c>
      <c r="AS861" s="34">
        <v>632</v>
      </c>
    </row>
    <row r="862" spans="1:45" ht="15.75" customHeight="1">
      <c r="A862" s="33">
        <v>45530.564595648146</v>
      </c>
      <c r="B862" s="34" t="s">
        <v>401</v>
      </c>
      <c r="C862" s="34" t="s">
        <v>32</v>
      </c>
      <c r="D862" s="47">
        <v>45530</v>
      </c>
      <c r="E862" s="43">
        <v>0.46527777778101154</v>
      </c>
      <c r="F862" s="34" t="s">
        <v>129</v>
      </c>
      <c r="G862" s="34">
        <v>4</v>
      </c>
      <c r="I862" s="34" t="s">
        <v>1213</v>
      </c>
      <c r="J862" s="34">
        <v>3000</v>
      </c>
      <c r="K862" s="34">
        <v>3500</v>
      </c>
      <c r="M862" s="44" t="s">
        <v>151</v>
      </c>
      <c r="N862" s="34">
        <v>0</v>
      </c>
      <c r="S862" s="34">
        <v>4</v>
      </c>
      <c r="W862" s="34">
        <v>1</v>
      </c>
      <c r="X862" s="34">
        <v>0</v>
      </c>
      <c r="Y862" s="34">
        <v>0</v>
      </c>
      <c r="AH862" s="34">
        <v>1</v>
      </c>
      <c r="AR862" s="34" t="s">
        <v>1214</v>
      </c>
      <c r="AS862" s="34" t="s">
        <v>1214</v>
      </c>
    </row>
    <row r="863" spans="1:45" ht="15.75" customHeight="1">
      <c r="A863" s="33">
        <v>45530.585436666668</v>
      </c>
      <c r="B863" s="34" t="s">
        <v>755</v>
      </c>
      <c r="C863" s="34" t="s">
        <v>29</v>
      </c>
      <c r="D863" s="47">
        <v>45408</v>
      </c>
      <c r="E863" s="43">
        <v>0.5</v>
      </c>
      <c r="F863" s="34" t="s">
        <v>129</v>
      </c>
      <c r="G863" s="34">
        <v>3</v>
      </c>
      <c r="H863" s="34" t="s">
        <v>3079</v>
      </c>
      <c r="I863" s="34" t="s">
        <v>3080</v>
      </c>
      <c r="J863" s="34">
        <v>500</v>
      </c>
      <c r="K863" s="34">
        <v>2000</v>
      </c>
      <c r="L863" s="34">
        <v>0</v>
      </c>
      <c r="M863" s="34">
        <v>5</v>
      </c>
      <c r="N863" s="34">
        <v>2</v>
      </c>
      <c r="P863" s="34">
        <v>0</v>
      </c>
      <c r="Q863" s="34">
        <v>0</v>
      </c>
      <c r="R863" s="34">
        <v>0</v>
      </c>
      <c r="S863" s="34">
        <v>3</v>
      </c>
      <c r="T863" s="34">
        <v>0</v>
      </c>
      <c r="U863" s="34">
        <v>0</v>
      </c>
      <c r="V863" s="34">
        <v>0</v>
      </c>
      <c r="W863" s="34">
        <v>1</v>
      </c>
      <c r="X863" s="34">
        <v>0</v>
      </c>
      <c r="Y863" s="34">
        <v>0</v>
      </c>
      <c r="Z863" s="34">
        <v>0</v>
      </c>
      <c r="AA863" s="34">
        <v>0</v>
      </c>
      <c r="AB863" s="34">
        <v>0</v>
      </c>
      <c r="AC863" s="34">
        <v>0</v>
      </c>
      <c r="AD863" s="34">
        <v>0</v>
      </c>
      <c r="AE863" s="34">
        <v>0</v>
      </c>
      <c r="AF863" s="34">
        <v>1</v>
      </c>
      <c r="AG863" s="34">
        <v>0</v>
      </c>
      <c r="AH863" s="34">
        <v>0</v>
      </c>
      <c r="AI863" s="34">
        <v>0</v>
      </c>
      <c r="AJ863" s="34">
        <v>0</v>
      </c>
      <c r="AK863" s="34">
        <v>0</v>
      </c>
      <c r="AL863" s="34">
        <v>0</v>
      </c>
      <c r="AM863" s="34">
        <v>0</v>
      </c>
      <c r="AN863" s="34">
        <v>0</v>
      </c>
      <c r="AO863" s="34">
        <v>0</v>
      </c>
      <c r="AP863" s="34">
        <v>0</v>
      </c>
      <c r="AQ863" s="34">
        <v>0</v>
      </c>
      <c r="AR863" s="34" t="s">
        <v>3081</v>
      </c>
      <c r="AS863" s="34" t="s">
        <v>3081</v>
      </c>
    </row>
    <row r="864" spans="1:45" ht="15.75" customHeight="1">
      <c r="A864" s="33">
        <v>45530.633444594903</v>
      </c>
      <c r="B864" s="34" t="s">
        <v>1215</v>
      </c>
      <c r="C864" s="34" t="s">
        <v>29</v>
      </c>
      <c r="D864" s="47">
        <v>45530</v>
      </c>
      <c r="E864" s="43">
        <v>0.33333333333575865</v>
      </c>
      <c r="F864" s="34" t="s">
        <v>129</v>
      </c>
      <c r="G864" s="34">
        <v>8</v>
      </c>
      <c r="H864" s="34" t="s">
        <v>1216</v>
      </c>
      <c r="I864" s="34" t="s">
        <v>1217</v>
      </c>
      <c r="J864" s="34">
        <v>600</v>
      </c>
      <c r="K864" s="34">
        <v>80</v>
      </c>
      <c r="L864" s="34">
        <v>0</v>
      </c>
      <c r="M864" s="34">
        <v>0</v>
      </c>
      <c r="N864" s="34">
        <v>2</v>
      </c>
      <c r="O864" s="34">
        <v>0</v>
      </c>
      <c r="P864" s="34">
        <v>0</v>
      </c>
      <c r="Q864" s="34">
        <v>0</v>
      </c>
      <c r="R864" s="34">
        <v>0</v>
      </c>
      <c r="S864" s="34">
        <v>3</v>
      </c>
      <c r="T864" s="34">
        <v>0</v>
      </c>
      <c r="U864" s="34">
        <v>0</v>
      </c>
      <c r="V864" s="34">
        <v>0</v>
      </c>
      <c r="W864" s="34">
        <v>0</v>
      </c>
      <c r="X864" s="34">
        <v>0</v>
      </c>
      <c r="Y864" s="34">
        <v>0</v>
      </c>
      <c r="Z864" s="34">
        <v>0</v>
      </c>
      <c r="AA864" s="34">
        <v>0</v>
      </c>
      <c r="AB864" s="34">
        <v>0</v>
      </c>
      <c r="AC864" s="34">
        <v>0</v>
      </c>
      <c r="AD864" s="34">
        <v>0</v>
      </c>
      <c r="AE864" s="34">
        <v>0</v>
      </c>
      <c r="AF864" s="34">
        <v>1</v>
      </c>
      <c r="AG864" s="34">
        <v>0</v>
      </c>
      <c r="AH864" s="34">
        <v>0</v>
      </c>
      <c r="AI864" s="34">
        <v>0</v>
      </c>
      <c r="AJ864" s="34">
        <v>0</v>
      </c>
      <c r="AK864" s="34">
        <v>0</v>
      </c>
      <c r="AL864" s="34">
        <v>0</v>
      </c>
      <c r="AM864" s="34">
        <v>0</v>
      </c>
      <c r="AN864" s="34">
        <v>0</v>
      </c>
      <c r="AO864" s="34">
        <v>0</v>
      </c>
      <c r="AP864" s="34">
        <v>0</v>
      </c>
      <c r="AQ864" s="34">
        <v>0</v>
      </c>
      <c r="AR864" s="34" t="s">
        <v>1218</v>
      </c>
      <c r="AS864" s="34" t="s">
        <v>1218</v>
      </c>
    </row>
    <row r="865" spans="1:45" ht="15.75" customHeight="1">
      <c r="A865" s="33">
        <v>45530.734990081022</v>
      </c>
      <c r="B865" s="34" t="s">
        <v>1215</v>
      </c>
      <c r="C865" s="34" t="s">
        <v>29</v>
      </c>
      <c r="D865" s="47">
        <v>45530</v>
      </c>
      <c r="E865" s="43">
        <v>0.67361111110949423</v>
      </c>
      <c r="F865" s="34" t="s">
        <v>129</v>
      </c>
      <c r="G865" s="34">
        <v>6</v>
      </c>
      <c r="H865" s="34" t="s">
        <v>1219</v>
      </c>
      <c r="I865" s="34" t="s">
        <v>1220</v>
      </c>
      <c r="J865" s="34">
        <v>400</v>
      </c>
      <c r="K865" s="34">
        <v>200</v>
      </c>
      <c r="L865" s="34">
        <v>0</v>
      </c>
      <c r="M865" s="34">
        <v>0</v>
      </c>
      <c r="N865" s="34">
        <v>2</v>
      </c>
      <c r="O865" s="34">
        <v>0</v>
      </c>
      <c r="P865" s="34">
        <v>0</v>
      </c>
      <c r="Q865" s="34">
        <v>0</v>
      </c>
      <c r="R865" s="34">
        <v>0</v>
      </c>
      <c r="T865" s="34">
        <v>3</v>
      </c>
      <c r="U865" s="34">
        <v>0</v>
      </c>
      <c r="V865" s="34">
        <v>0</v>
      </c>
      <c r="W865" s="34">
        <v>0</v>
      </c>
      <c r="X865" s="34">
        <v>0</v>
      </c>
      <c r="Y865" s="34">
        <v>0</v>
      </c>
      <c r="Z865" s="34">
        <v>0</v>
      </c>
      <c r="AA865" s="34">
        <v>0</v>
      </c>
      <c r="AB865" s="34">
        <v>0</v>
      </c>
      <c r="AC865" s="34">
        <v>0</v>
      </c>
      <c r="AD865" s="34">
        <v>0</v>
      </c>
      <c r="AE865" s="34">
        <v>0</v>
      </c>
      <c r="AF865" s="34">
        <v>1</v>
      </c>
      <c r="AG865" s="34">
        <v>0</v>
      </c>
      <c r="AH865" s="34">
        <v>0</v>
      </c>
      <c r="AI865" s="34">
        <v>0</v>
      </c>
      <c r="AJ865" s="34">
        <v>0</v>
      </c>
      <c r="AK865" s="34">
        <v>0</v>
      </c>
      <c r="AL865" s="34">
        <v>0</v>
      </c>
      <c r="AM865" s="34">
        <v>0</v>
      </c>
      <c r="AN865" s="34">
        <v>0</v>
      </c>
      <c r="AO865" s="34">
        <v>0</v>
      </c>
      <c r="AP865" s="34">
        <v>0</v>
      </c>
      <c r="AQ865" s="34">
        <v>0</v>
      </c>
      <c r="AR865" s="34" t="s">
        <v>1221</v>
      </c>
      <c r="AS865" s="34" t="s">
        <v>1221</v>
      </c>
    </row>
    <row r="866" spans="1:45" ht="15.75" customHeight="1">
      <c r="A866" s="33">
        <v>45530.773594652783</v>
      </c>
      <c r="B866" s="34" t="s">
        <v>1209</v>
      </c>
      <c r="C866" s="34" t="s">
        <v>160</v>
      </c>
      <c r="D866" s="47">
        <v>45530</v>
      </c>
      <c r="E866" s="43">
        <v>0.65625</v>
      </c>
      <c r="F866" s="34" t="s">
        <v>129</v>
      </c>
    </row>
    <row r="867" spans="1:45" ht="15.75" customHeight="1">
      <c r="A867" s="33">
        <v>45530.821602627315</v>
      </c>
      <c r="B867" s="34" t="s">
        <v>902</v>
      </c>
      <c r="C867" s="34" t="s">
        <v>171</v>
      </c>
      <c r="D867" s="47">
        <v>45530</v>
      </c>
      <c r="E867" s="43">
        <v>0.47847222222480923</v>
      </c>
      <c r="F867" s="34" t="s">
        <v>129</v>
      </c>
      <c r="G867" s="34">
        <v>24</v>
      </c>
      <c r="H867" s="34" t="s">
        <v>1222</v>
      </c>
      <c r="I867" s="34" t="s">
        <v>1223</v>
      </c>
      <c r="J867" s="34">
        <v>10000</v>
      </c>
      <c r="K867" s="34">
        <v>750</v>
      </c>
      <c r="L867" s="34">
        <v>0</v>
      </c>
      <c r="M867" s="34">
        <v>0</v>
      </c>
      <c r="N867" s="34">
        <v>0</v>
      </c>
      <c r="O867" s="34">
        <v>0</v>
      </c>
      <c r="P867" s="44" t="s">
        <v>139</v>
      </c>
      <c r="Q867" s="34">
        <v>0</v>
      </c>
      <c r="R867" s="34">
        <v>0</v>
      </c>
      <c r="S867" s="34">
        <v>0</v>
      </c>
      <c r="T867" s="34">
        <v>0</v>
      </c>
      <c r="U867" s="34">
        <v>0</v>
      </c>
      <c r="V867" s="34">
        <v>0</v>
      </c>
      <c r="W867" s="34">
        <v>0</v>
      </c>
      <c r="X867" s="34">
        <v>0</v>
      </c>
      <c r="Y867" s="34">
        <v>0</v>
      </c>
      <c r="Z867" s="34">
        <v>0</v>
      </c>
      <c r="AA867" s="34">
        <v>0</v>
      </c>
      <c r="AB867" s="34">
        <v>0</v>
      </c>
      <c r="AC867" s="34">
        <v>0</v>
      </c>
      <c r="AD867" s="34">
        <v>0</v>
      </c>
      <c r="AE867" s="34">
        <v>0</v>
      </c>
      <c r="AF867" s="34">
        <v>55</v>
      </c>
      <c r="AG867" s="34">
        <v>0</v>
      </c>
      <c r="AH867" s="34">
        <v>0</v>
      </c>
      <c r="AI867" s="34">
        <v>0</v>
      </c>
      <c r="AJ867" s="34">
        <v>0</v>
      </c>
      <c r="AK867" s="34">
        <v>0</v>
      </c>
      <c r="AL867" s="34">
        <v>0</v>
      </c>
      <c r="AM867" s="34">
        <v>0</v>
      </c>
      <c r="AN867" s="34">
        <v>0</v>
      </c>
      <c r="AO867" s="34">
        <v>0</v>
      </c>
      <c r="AP867" s="34">
        <v>0</v>
      </c>
      <c r="AQ867" s="34">
        <v>0</v>
      </c>
      <c r="AR867" s="34">
        <v>0</v>
      </c>
      <c r="AS867" s="34">
        <v>637</v>
      </c>
    </row>
    <row r="868" spans="1:45" ht="15.75" customHeight="1">
      <c r="A868" s="33">
        <v>45530.873159594907</v>
      </c>
      <c r="B868" s="34" t="s">
        <v>797</v>
      </c>
      <c r="C868" s="34" t="s">
        <v>415</v>
      </c>
      <c r="D868" s="47">
        <v>45530</v>
      </c>
      <c r="E868" s="43">
        <v>0.60416666666424135</v>
      </c>
      <c r="F868" s="34" t="s">
        <v>129</v>
      </c>
      <c r="G868" s="34">
        <v>1</v>
      </c>
      <c r="H868" s="34" t="s">
        <v>1224</v>
      </c>
      <c r="I868" s="34" t="s">
        <v>1225</v>
      </c>
      <c r="J868" s="34">
        <v>20</v>
      </c>
      <c r="K868" s="34">
        <v>0</v>
      </c>
      <c r="M868" s="34">
        <v>3</v>
      </c>
      <c r="AF868" s="34" t="s">
        <v>800</v>
      </c>
      <c r="AS868" s="34">
        <v>638</v>
      </c>
    </row>
    <row r="869" spans="1:45" ht="15.75" customHeight="1">
      <c r="A869" s="33">
        <v>45530.877539398149</v>
      </c>
      <c r="B869" s="34" t="s">
        <v>797</v>
      </c>
      <c r="C869" s="34" t="s">
        <v>415</v>
      </c>
      <c r="D869" s="47">
        <v>45530</v>
      </c>
      <c r="E869" s="43">
        <v>0.67083333333721384</v>
      </c>
      <c r="F869" s="34" t="s">
        <v>129</v>
      </c>
      <c r="G869" s="34">
        <v>2</v>
      </c>
      <c r="H869" s="34" t="s">
        <v>1226</v>
      </c>
      <c r="I869" s="34" t="s">
        <v>1227</v>
      </c>
      <c r="J869" s="34">
        <v>100</v>
      </c>
      <c r="K869" s="34">
        <v>400</v>
      </c>
      <c r="M869" s="34">
        <v>3</v>
      </c>
      <c r="AF869" s="34" t="s">
        <v>800</v>
      </c>
      <c r="AS869" s="34">
        <v>639</v>
      </c>
    </row>
    <row r="870" spans="1:45" ht="15.75" customHeight="1">
      <c r="A870" s="33">
        <v>45530.880694421299</v>
      </c>
      <c r="B870" s="34" t="s">
        <v>797</v>
      </c>
      <c r="C870" s="34" t="s">
        <v>415</v>
      </c>
      <c r="D870" s="47">
        <v>45530</v>
      </c>
      <c r="E870" s="43">
        <v>0.69097222221898846</v>
      </c>
      <c r="F870" s="34" t="s">
        <v>129</v>
      </c>
      <c r="H870" s="34" t="s">
        <v>1228</v>
      </c>
      <c r="I870" s="34" t="s">
        <v>1229</v>
      </c>
      <c r="J870" s="34">
        <v>500</v>
      </c>
      <c r="K870" s="34">
        <v>0</v>
      </c>
      <c r="M870" s="34">
        <v>3</v>
      </c>
      <c r="AF870" s="34" t="s">
        <v>800</v>
      </c>
      <c r="AS870" s="34">
        <v>640</v>
      </c>
    </row>
    <row r="871" spans="1:45" ht="15.75" customHeight="1">
      <c r="A871" s="33">
        <v>45530.92115303241</v>
      </c>
      <c r="B871" s="34" t="s">
        <v>839</v>
      </c>
      <c r="C871" s="34" t="s">
        <v>136</v>
      </c>
      <c r="D871" s="47">
        <v>45530</v>
      </c>
      <c r="E871" s="43">
        <v>0.66666666666424135</v>
      </c>
      <c r="F871" s="34" t="s">
        <v>129</v>
      </c>
      <c r="G871" s="34">
        <v>6</v>
      </c>
      <c r="H871" s="34" t="s">
        <v>1230</v>
      </c>
      <c r="I871" s="34" t="s">
        <v>1231</v>
      </c>
      <c r="J871" s="34">
        <v>400</v>
      </c>
      <c r="K871" s="34">
        <v>350</v>
      </c>
      <c r="L871" s="34">
        <v>1</v>
      </c>
      <c r="M871" s="34">
        <v>4</v>
      </c>
      <c r="AF871" s="34">
        <v>1</v>
      </c>
      <c r="AS871" s="34">
        <v>641</v>
      </c>
    </row>
    <row r="872" spans="1:45" ht="15.75" customHeight="1">
      <c r="A872" s="33">
        <v>45530.971014733797</v>
      </c>
      <c r="B872" s="34" t="s">
        <v>1066</v>
      </c>
      <c r="C872" s="34" t="s">
        <v>190</v>
      </c>
      <c r="D872" s="47">
        <v>45530</v>
      </c>
      <c r="E872" s="43">
        <v>0.88194444444525288</v>
      </c>
      <c r="F872" s="34" t="s">
        <v>129</v>
      </c>
      <c r="H872" s="34" t="s">
        <v>1067</v>
      </c>
      <c r="I872" s="34" t="s">
        <v>1232</v>
      </c>
      <c r="K872" s="34">
        <v>500</v>
      </c>
      <c r="L872" s="44" t="s">
        <v>139</v>
      </c>
      <c r="M872" s="44" t="s">
        <v>139</v>
      </c>
      <c r="N872" s="44" t="s">
        <v>143</v>
      </c>
      <c r="O872" s="44" t="s">
        <v>143</v>
      </c>
      <c r="P872" s="44" t="s">
        <v>139</v>
      </c>
      <c r="Q872" s="44" t="s">
        <v>143</v>
      </c>
      <c r="R872" s="44" t="s">
        <v>143</v>
      </c>
      <c r="S872" s="44" t="s">
        <v>143</v>
      </c>
      <c r="T872" s="44" t="s">
        <v>192</v>
      </c>
      <c r="U872" s="44" t="s">
        <v>143</v>
      </c>
      <c r="V872" s="44" t="s">
        <v>143</v>
      </c>
      <c r="W872" s="44" t="s">
        <v>143</v>
      </c>
      <c r="X872" s="44" t="s">
        <v>143</v>
      </c>
      <c r="Y872" s="44" t="s">
        <v>143</v>
      </c>
      <c r="Z872" s="44" t="s">
        <v>143</v>
      </c>
      <c r="AA872" s="44" t="s">
        <v>143</v>
      </c>
      <c r="AB872" s="44" t="s">
        <v>143</v>
      </c>
      <c r="AC872" s="44" t="s">
        <v>143</v>
      </c>
      <c r="AD872" s="44" t="s">
        <v>143</v>
      </c>
      <c r="AE872" s="44" t="s">
        <v>143</v>
      </c>
      <c r="AF872" s="34">
        <v>53</v>
      </c>
      <c r="AG872" s="44" t="s">
        <v>143</v>
      </c>
      <c r="AH872" s="44" t="s">
        <v>143</v>
      </c>
      <c r="AI872" s="44" t="s">
        <v>143</v>
      </c>
      <c r="AJ872" s="44" t="s">
        <v>143</v>
      </c>
      <c r="AK872" s="44" t="s">
        <v>143</v>
      </c>
      <c r="AL872" s="44" t="s">
        <v>143</v>
      </c>
      <c r="AM872" s="44" t="s">
        <v>143</v>
      </c>
      <c r="AN872" s="44" t="s">
        <v>143</v>
      </c>
      <c r="AO872" s="44" t="s">
        <v>143</v>
      </c>
      <c r="AP872" s="44" t="s">
        <v>143</v>
      </c>
      <c r="AQ872" s="44" t="s">
        <v>143</v>
      </c>
      <c r="AR872" s="44" t="s">
        <v>541</v>
      </c>
      <c r="AS872" s="34">
        <v>642</v>
      </c>
    </row>
    <row r="873" spans="1:45" ht="15.75" customHeight="1">
      <c r="A873" s="33">
        <v>45531.198970138888</v>
      </c>
      <c r="B873" s="34" t="s">
        <v>401</v>
      </c>
      <c r="C873" s="34" t="s">
        <v>32</v>
      </c>
      <c r="D873" s="47">
        <v>45530</v>
      </c>
      <c r="E873" s="43">
        <v>0.61180555555620231</v>
      </c>
      <c r="F873" s="34" t="s">
        <v>129</v>
      </c>
      <c r="H873" s="34" t="s">
        <v>1233</v>
      </c>
      <c r="I873" s="34" t="s">
        <v>1234</v>
      </c>
      <c r="J873" s="34">
        <v>40</v>
      </c>
      <c r="K873" s="34">
        <v>150</v>
      </c>
      <c r="M873" s="34">
        <v>3</v>
      </c>
      <c r="W873" s="34">
        <v>1</v>
      </c>
      <c r="AH873" s="34">
        <v>1</v>
      </c>
      <c r="AR873" s="34" t="s">
        <v>1235</v>
      </c>
    </row>
    <row r="874" spans="1:45" ht="15.75" customHeight="1">
      <c r="A874" s="33">
        <v>45531.471150625002</v>
      </c>
      <c r="B874" s="34" t="s">
        <v>959</v>
      </c>
      <c r="C874" s="34" t="s">
        <v>177</v>
      </c>
      <c r="D874" s="47">
        <v>45531</v>
      </c>
      <c r="E874" s="43">
        <v>0.39375000000291038</v>
      </c>
      <c r="F874" s="34" t="s">
        <v>129</v>
      </c>
      <c r="G874" s="34">
        <v>6</v>
      </c>
      <c r="H874" s="34" t="s">
        <v>1236</v>
      </c>
      <c r="I874" s="34" t="s">
        <v>1237</v>
      </c>
      <c r="J874" s="34">
        <v>100</v>
      </c>
      <c r="K874" s="34">
        <v>500</v>
      </c>
      <c r="L874" s="34">
        <v>0</v>
      </c>
      <c r="M874" s="34">
        <v>0</v>
      </c>
      <c r="N874" s="34">
        <v>0</v>
      </c>
      <c r="O874" s="34">
        <v>0</v>
      </c>
      <c r="P874" s="34">
        <v>4</v>
      </c>
      <c r="Q874" s="34">
        <v>0</v>
      </c>
      <c r="R874" s="34">
        <v>0</v>
      </c>
      <c r="S874" s="34">
        <v>0</v>
      </c>
      <c r="T874" s="34">
        <v>0</v>
      </c>
      <c r="U874" s="34">
        <v>0</v>
      </c>
      <c r="V874" s="34">
        <v>0</v>
      </c>
      <c r="W874" s="34">
        <v>0</v>
      </c>
      <c r="X874" s="34">
        <v>0</v>
      </c>
      <c r="Y874" s="34">
        <v>0</v>
      </c>
      <c r="Z874" s="34">
        <v>0</v>
      </c>
      <c r="AA874" s="34">
        <v>0</v>
      </c>
      <c r="AB874" s="34">
        <v>0</v>
      </c>
      <c r="AC874" s="34">
        <v>0</v>
      </c>
      <c r="AD874" s="34">
        <v>0</v>
      </c>
      <c r="AE874" s="34">
        <v>0</v>
      </c>
      <c r="AF874" s="34" t="s">
        <v>1238</v>
      </c>
      <c r="AG874" s="34">
        <v>0</v>
      </c>
      <c r="AH874" s="34">
        <v>0</v>
      </c>
      <c r="AI874" s="34">
        <v>0</v>
      </c>
      <c r="AJ874" s="34">
        <v>0</v>
      </c>
      <c r="AK874" s="34">
        <v>0</v>
      </c>
      <c r="AL874" s="34">
        <v>0</v>
      </c>
      <c r="AM874" s="34">
        <v>0</v>
      </c>
      <c r="AN874" s="34">
        <v>0</v>
      </c>
      <c r="AO874" s="34">
        <v>0</v>
      </c>
      <c r="AP874" s="34">
        <v>0</v>
      </c>
      <c r="AQ874" s="34">
        <v>0</v>
      </c>
      <c r="AS874" s="34">
        <v>643</v>
      </c>
    </row>
    <row r="875" spans="1:45" ht="15.75" customHeight="1">
      <c r="A875" s="33">
        <v>45531.600838865736</v>
      </c>
      <c r="B875" s="34" t="s">
        <v>1003</v>
      </c>
      <c r="C875" s="34" t="s">
        <v>272</v>
      </c>
      <c r="D875" s="47">
        <v>45531</v>
      </c>
      <c r="E875" s="43">
        <v>0.50208333333284827</v>
      </c>
      <c r="F875" s="34" t="s">
        <v>129</v>
      </c>
      <c r="G875" s="34">
        <v>4</v>
      </c>
      <c r="I875" s="34" t="s">
        <v>1239</v>
      </c>
      <c r="J875" s="34">
        <v>30</v>
      </c>
      <c r="K875" s="34">
        <v>100</v>
      </c>
      <c r="P875" s="44" t="s">
        <v>151</v>
      </c>
      <c r="AH875" s="44" t="s">
        <v>147</v>
      </c>
      <c r="AS875" s="34">
        <v>645</v>
      </c>
    </row>
    <row r="876" spans="1:45" ht="15.75" customHeight="1">
      <c r="A876" s="33">
        <v>45531.614201493052</v>
      </c>
      <c r="B876" s="34" t="s">
        <v>1240</v>
      </c>
      <c r="C876" s="34" t="s">
        <v>32</v>
      </c>
      <c r="D876" s="47">
        <v>45531</v>
      </c>
      <c r="E876" s="43">
        <v>0.38194444444525288</v>
      </c>
      <c r="F876" s="34" t="s">
        <v>129</v>
      </c>
      <c r="G876" s="34">
        <v>1</v>
      </c>
      <c r="H876" s="34" t="s">
        <v>1241</v>
      </c>
      <c r="I876" s="34" t="s">
        <v>1242</v>
      </c>
      <c r="J876" s="34">
        <v>3750</v>
      </c>
      <c r="K876" s="34">
        <v>0</v>
      </c>
      <c r="L876" s="34">
        <v>0</v>
      </c>
      <c r="M876" s="34">
        <v>0</v>
      </c>
      <c r="N876" s="34">
        <v>0</v>
      </c>
      <c r="O876" s="34">
        <v>0</v>
      </c>
      <c r="P876" s="34">
        <v>4</v>
      </c>
      <c r="Q876" s="34">
        <v>0</v>
      </c>
      <c r="R876" s="34">
        <v>0</v>
      </c>
      <c r="S876" s="34">
        <v>0</v>
      </c>
      <c r="T876" s="34">
        <v>0</v>
      </c>
      <c r="U876" s="34">
        <v>0</v>
      </c>
      <c r="V876" s="34">
        <v>1</v>
      </c>
      <c r="W876" s="34">
        <v>0</v>
      </c>
      <c r="X876" s="34">
        <v>0</v>
      </c>
      <c r="Y876" s="34">
        <v>0</v>
      </c>
      <c r="Z876" s="34">
        <v>0</v>
      </c>
      <c r="AA876" s="34">
        <v>0</v>
      </c>
      <c r="AB876" s="34">
        <v>0</v>
      </c>
      <c r="AC876" s="34">
        <v>0</v>
      </c>
      <c r="AD876" s="34">
        <v>0</v>
      </c>
      <c r="AE876" s="34">
        <v>0</v>
      </c>
      <c r="AF876" s="34">
        <v>1</v>
      </c>
      <c r="AG876" s="34">
        <v>0</v>
      </c>
      <c r="AH876" s="34">
        <v>0</v>
      </c>
      <c r="AI876" s="34">
        <v>0</v>
      </c>
      <c r="AJ876" s="34">
        <v>0</v>
      </c>
      <c r="AK876" s="34">
        <v>0</v>
      </c>
      <c r="AL876" s="34">
        <v>0</v>
      </c>
      <c r="AM876" s="34">
        <v>0</v>
      </c>
      <c r="AN876" s="34">
        <v>0</v>
      </c>
      <c r="AO876" s="34">
        <v>0</v>
      </c>
      <c r="AP876" s="34">
        <v>0</v>
      </c>
      <c r="AQ876" s="34">
        <v>0</v>
      </c>
      <c r="AS876" s="34" t="s">
        <v>1243</v>
      </c>
    </row>
    <row r="877" spans="1:45" ht="15.75" customHeight="1">
      <c r="A877" s="33">
        <v>45531.786550775461</v>
      </c>
      <c r="B877" s="34" t="s">
        <v>857</v>
      </c>
      <c r="C877" s="34" t="s">
        <v>160</v>
      </c>
      <c r="D877" s="47">
        <v>45531</v>
      </c>
      <c r="E877" s="43">
        <v>0.66249999999854481</v>
      </c>
      <c r="F877" s="34" t="s">
        <v>129</v>
      </c>
      <c r="G877" s="34">
        <v>2</v>
      </c>
      <c r="H877" s="34" t="s">
        <v>1244</v>
      </c>
      <c r="I877" s="34" t="s">
        <v>980</v>
      </c>
      <c r="J877" s="34">
        <v>10000</v>
      </c>
      <c r="K877" s="44" t="s">
        <v>143</v>
      </c>
      <c r="P877" s="44" t="s">
        <v>151</v>
      </c>
      <c r="AF877" s="34" t="s">
        <v>860</v>
      </c>
      <c r="AS877" s="34">
        <v>650</v>
      </c>
    </row>
    <row r="878" spans="1:45" ht="15.75" customHeight="1">
      <c r="A878" s="33">
        <v>45531.789565208332</v>
      </c>
      <c r="B878" s="34" t="s">
        <v>857</v>
      </c>
      <c r="C878" s="34" t="s">
        <v>160</v>
      </c>
      <c r="D878" s="47">
        <v>45531</v>
      </c>
      <c r="E878" s="43">
        <v>0.73958333333575865</v>
      </c>
      <c r="F878" s="34" t="s">
        <v>129</v>
      </c>
      <c r="G878" s="34">
        <v>4</v>
      </c>
      <c r="H878" s="34" t="s">
        <v>1245</v>
      </c>
      <c r="I878" s="34" t="s">
        <v>1246</v>
      </c>
      <c r="J878" s="34">
        <v>5000</v>
      </c>
      <c r="K878" s="34">
        <v>300</v>
      </c>
      <c r="P878" s="44" t="s">
        <v>151</v>
      </c>
      <c r="AF878" s="34" t="s">
        <v>860</v>
      </c>
      <c r="AS878" s="34">
        <v>651</v>
      </c>
    </row>
    <row r="879" spans="1:45" ht="15.75" customHeight="1">
      <c r="A879" s="33">
        <v>45531.800063402778</v>
      </c>
      <c r="B879" s="34" t="s">
        <v>1247</v>
      </c>
      <c r="C879" s="34" t="s">
        <v>33</v>
      </c>
      <c r="D879" s="47">
        <v>45531</v>
      </c>
      <c r="E879" s="43">
        <v>0.72222222221898846</v>
      </c>
      <c r="F879" s="34" t="s">
        <v>129</v>
      </c>
      <c r="G879" s="34">
        <v>5</v>
      </c>
      <c r="H879" s="34" t="s">
        <v>1248</v>
      </c>
      <c r="I879" s="34" t="s">
        <v>1249</v>
      </c>
      <c r="J879" s="34">
        <v>700</v>
      </c>
      <c r="K879" s="34">
        <v>1000</v>
      </c>
      <c r="L879" s="44" t="s">
        <v>147</v>
      </c>
      <c r="M879" s="44" t="s">
        <v>151</v>
      </c>
      <c r="N879" s="44" t="s">
        <v>143</v>
      </c>
      <c r="O879" s="44" t="s">
        <v>143</v>
      </c>
      <c r="P879" s="44" t="s">
        <v>151</v>
      </c>
      <c r="Q879" s="44" t="s">
        <v>143</v>
      </c>
      <c r="R879" s="44" t="s">
        <v>143</v>
      </c>
      <c r="S879" s="44" t="s">
        <v>143</v>
      </c>
      <c r="T879" s="44" t="s">
        <v>143</v>
      </c>
      <c r="U879" s="44" t="s">
        <v>143</v>
      </c>
      <c r="V879" s="44" t="s">
        <v>143</v>
      </c>
      <c r="W879" s="34">
        <v>1</v>
      </c>
      <c r="X879" s="34">
        <v>0</v>
      </c>
      <c r="Y879" s="34">
        <v>0</v>
      </c>
      <c r="Z879" s="34">
        <v>0</v>
      </c>
      <c r="AA879" s="34">
        <v>0</v>
      </c>
      <c r="AB879" s="34">
        <v>0</v>
      </c>
      <c r="AC879" s="34">
        <v>0</v>
      </c>
      <c r="AD879" s="34">
        <v>0</v>
      </c>
      <c r="AE879" s="34">
        <v>0</v>
      </c>
      <c r="AF879" s="44" t="s">
        <v>147</v>
      </c>
      <c r="AG879" s="34">
        <v>0</v>
      </c>
      <c r="AH879" s="34">
        <v>0</v>
      </c>
      <c r="AI879" s="34">
        <v>0</v>
      </c>
      <c r="AJ879" s="34">
        <v>0</v>
      </c>
      <c r="AK879" s="34">
        <v>0</v>
      </c>
      <c r="AL879" s="34">
        <v>0</v>
      </c>
      <c r="AM879" s="34">
        <v>0</v>
      </c>
      <c r="AN879" s="34">
        <v>0</v>
      </c>
      <c r="AO879" s="34">
        <v>0</v>
      </c>
      <c r="AP879" s="34">
        <v>0</v>
      </c>
      <c r="AQ879" s="34">
        <v>0</v>
      </c>
      <c r="AR879" s="34">
        <v>247</v>
      </c>
      <c r="AS879" s="34">
        <v>652</v>
      </c>
    </row>
    <row r="880" spans="1:45" ht="15.75" customHeight="1">
      <c r="A880" s="33">
        <v>45531.807107430555</v>
      </c>
      <c r="B880" s="34" t="s">
        <v>1250</v>
      </c>
      <c r="C880" s="34" t="s">
        <v>29</v>
      </c>
      <c r="D880" s="47">
        <v>45531</v>
      </c>
      <c r="E880" s="43">
        <v>0.55208333333575865</v>
      </c>
      <c r="F880" s="34" t="s">
        <v>129</v>
      </c>
      <c r="G880" s="34">
        <v>50</v>
      </c>
      <c r="H880" s="34" t="s">
        <v>1251</v>
      </c>
      <c r="I880" s="34" t="s">
        <v>1252</v>
      </c>
      <c r="J880" s="34">
        <v>5000</v>
      </c>
      <c r="K880" s="34">
        <v>200</v>
      </c>
      <c r="L880" s="34">
        <v>0</v>
      </c>
      <c r="M880" s="34">
        <v>0</v>
      </c>
      <c r="N880" s="34">
        <v>1</v>
      </c>
      <c r="O880" s="34">
        <v>0</v>
      </c>
      <c r="P880" s="34">
        <v>3</v>
      </c>
      <c r="Q880" s="34">
        <v>0</v>
      </c>
      <c r="R880" s="34">
        <v>1</v>
      </c>
      <c r="S880" s="34">
        <v>0</v>
      </c>
      <c r="T880" s="34">
        <v>0</v>
      </c>
      <c r="U880" s="34">
        <v>0</v>
      </c>
      <c r="V880" s="34">
        <v>0</v>
      </c>
      <c r="W880" s="34">
        <v>0</v>
      </c>
      <c r="X880" s="34">
        <v>0</v>
      </c>
      <c r="Y880" s="34">
        <v>0</v>
      </c>
      <c r="Z880" s="34">
        <v>0</v>
      </c>
      <c r="AA880" s="34">
        <v>0</v>
      </c>
      <c r="AB880" s="34">
        <v>0</v>
      </c>
      <c r="AC880" s="34">
        <v>0</v>
      </c>
      <c r="AD880" s="34">
        <v>0</v>
      </c>
      <c r="AE880" s="34">
        <v>0</v>
      </c>
      <c r="AF880" s="34">
        <v>1</v>
      </c>
      <c r="AG880" s="34">
        <v>0</v>
      </c>
      <c r="AH880" s="34">
        <v>0</v>
      </c>
      <c r="AI880" s="34">
        <v>0</v>
      </c>
      <c r="AJ880" s="34">
        <v>0</v>
      </c>
      <c r="AK880" s="34">
        <v>0</v>
      </c>
      <c r="AL880" s="34">
        <v>0</v>
      </c>
      <c r="AM880" s="34">
        <v>0</v>
      </c>
      <c r="AN880" s="34">
        <v>0</v>
      </c>
      <c r="AO880" s="34">
        <v>0</v>
      </c>
      <c r="AP880" s="34">
        <v>0</v>
      </c>
      <c r="AQ880" s="34">
        <v>0</v>
      </c>
      <c r="AR880" s="34">
        <v>509</v>
      </c>
      <c r="AS880" s="34">
        <v>509</v>
      </c>
    </row>
    <row r="881" spans="1:45" ht="15.75" customHeight="1">
      <c r="A881" s="33">
        <v>45531.814822719913</v>
      </c>
      <c r="B881" s="34" t="s">
        <v>1240</v>
      </c>
      <c r="C881" s="34" t="s">
        <v>32</v>
      </c>
      <c r="D881" s="47">
        <v>45531</v>
      </c>
      <c r="E881" s="43">
        <v>0.72916666666424135</v>
      </c>
      <c r="F881" s="34" t="s">
        <v>129</v>
      </c>
      <c r="G881" s="34">
        <v>1</v>
      </c>
      <c r="H881" s="34" t="s">
        <v>1253</v>
      </c>
      <c r="I881" s="34" t="s">
        <v>1254</v>
      </c>
      <c r="J881" s="34">
        <v>1000</v>
      </c>
      <c r="K881" s="34">
        <v>100</v>
      </c>
      <c r="L881" s="34">
        <v>0</v>
      </c>
      <c r="M881" s="34">
        <v>0</v>
      </c>
      <c r="N881" s="34">
        <v>0</v>
      </c>
      <c r="O881" s="34">
        <v>0</v>
      </c>
      <c r="P881" s="34">
        <v>4</v>
      </c>
      <c r="Q881" s="34">
        <v>0</v>
      </c>
      <c r="R881" s="34">
        <v>0</v>
      </c>
      <c r="S881" s="34">
        <v>0</v>
      </c>
      <c r="T881" s="34">
        <v>0</v>
      </c>
      <c r="U881" s="34">
        <v>0</v>
      </c>
      <c r="V881" s="34">
        <v>0</v>
      </c>
      <c r="W881" s="34">
        <v>0</v>
      </c>
      <c r="X881" s="34">
        <v>0</v>
      </c>
      <c r="Y881" s="34">
        <v>0</v>
      </c>
      <c r="Z881" s="34">
        <v>0</v>
      </c>
      <c r="AA881" s="34">
        <v>0</v>
      </c>
      <c r="AB881" s="34">
        <v>0</v>
      </c>
      <c r="AC881" s="34">
        <v>0</v>
      </c>
      <c r="AD881" s="34">
        <v>0</v>
      </c>
      <c r="AE881" s="34">
        <v>0</v>
      </c>
      <c r="AF881" s="34">
        <v>1</v>
      </c>
      <c r="AG881" s="34">
        <v>0</v>
      </c>
      <c r="AH881" s="34">
        <v>0</v>
      </c>
      <c r="AI881" s="34">
        <v>0</v>
      </c>
      <c r="AJ881" s="34">
        <v>0</v>
      </c>
      <c r="AK881" s="34">
        <v>0</v>
      </c>
      <c r="AL881" s="34">
        <v>0</v>
      </c>
      <c r="AM881" s="34">
        <v>0</v>
      </c>
      <c r="AN881" s="34">
        <v>0</v>
      </c>
      <c r="AO881" s="34">
        <v>0</v>
      </c>
      <c r="AP881" s="34">
        <v>0</v>
      </c>
      <c r="AQ881" s="34">
        <v>0</v>
      </c>
      <c r="AR881" s="34" t="s">
        <v>1255</v>
      </c>
    </row>
    <row r="882" spans="1:45" ht="15.75" customHeight="1">
      <c r="A882" s="33">
        <v>45531.820583379631</v>
      </c>
      <c r="B882" s="34" t="s">
        <v>1240</v>
      </c>
      <c r="C882" s="34" t="s">
        <v>32</v>
      </c>
      <c r="D882" s="47">
        <v>45531</v>
      </c>
      <c r="E882" s="43">
        <v>0.68055555555474712</v>
      </c>
      <c r="F882" s="34" t="s">
        <v>129</v>
      </c>
      <c r="G882" s="34">
        <v>1</v>
      </c>
      <c r="H882" s="34" t="s">
        <v>1256</v>
      </c>
      <c r="I882" s="34" t="s">
        <v>1257</v>
      </c>
      <c r="J882" s="34">
        <v>700</v>
      </c>
      <c r="K882" s="34">
        <v>0</v>
      </c>
      <c r="L882" s="34">
        <v>0</v>
      </c>
      <c r="M882" s="34">
        <v>2</v>
      </c>
      <c r="N882" s="34">
        <v>0</v>
      </c>
      <c r="O882" s="34">
        <v>0</v>
      </c>
      <c r="P882" s="34">
        <v>7</v>
      </c>
      <c r="Q882" s="34">
        <v>0</v>
      </c>
      <c r="R882" s="34">
        <v>0</v>
      </c>
      <c r="S882" s="34">
        <v>0</v>
      </c>
      <c r="T882" s="34">
        <v>0</v>
      </c>
      <c r="U882" s="34">
        <v>0</v>
      </c>
      <c r="V882" s="34">
        <v>0</v>
      </c>
      <c r="W882" s="34">
        <v>1</v>
      </c>
      <c r="X882" s="34">
        <v>0</v>
      </c>
      <c r="Y882" s="34">
        <v>0</v>
      </c>
      <c r="Z882" s="34">
        <v>0</v>
      </c>
      <c r="AA882" s="34">
        <v>0</v>
      </c>
      <c r="AB882" s="34">
        <v>0</v>
      </c>
      <c r="AC882" s="34">
        <v>0</v>
      </c>
      <c r="AD882" s="34">
        <v>0</v>
      </c>
      <c r="AE882" s="34">
        <v>0</v>
      </c>
      <c r="AF882" s="34">
        <v>1</v>
      </c>
      <c r="AG882" s="34">
        <v>0</v>
      </c>
      <c r="AH882" s="34">
        <v>1</v>
      </c>
      <c r="AI882" s="34">
        <v>0</v>
      </c>
      <c r="AJ882" s="34">
        <v>0</v>
      </c>
      <c r="AK882" s="34">
        <v>0</v>
      </c>
      <c r="AL882" s="34">
        <v>0</v>
      </c>
      <c r="AM882" s="34">
        <v>0</v>
      </c>
      <c r="AN882" s="34">
        <v>0</v>
      </c>
      <c r="AO882" s="34">
        <v>0</v>
      </c>
      <c r="AP882" s="34">
        <v>0</v>
      </c>
      <c r="AQ882" s="34">
        <v>0</v>
      </c>
      <c r="AR882" s="34" t="s">
        <v>1258</v>
      </c>
    </row>
    <row r="883" spans="1:45" ht="15.75" customHeight="1">
      <c r="A883" s="33">
        <v>45531.822151504632</v>
      </c>
      <c r="B883" s="34" t="s">
        <v>692</v>
      </c>
      <c r="C883" s="34" t="s">
        <v>179</v>
      </c>
      <c r="D883" s="47">
        <v>45531</v>
      </c>
      <c r="E883" s="43">
        <v>0.6680555555576575</v>
      </c>
      <c r="F883" s="34" t="s">
        <v>129</v>
      </c>
      <c r="G883" s="34">
        <v>18</v>
      </c>
      <c r="H883" s="34" t="s">
        <v>1259</v>
      </c>
      <c r="I883" s="34" t="s">
        <v>1260</v>
      </c>
      <c r="J883" s="34">
        <v>3797</v>
      </c>
      <c r="K883" s="34">
        <v>3680</v>
      </c>
      <c r="L883" s="44" t="s">
        <v>147</v>
      </c>
      <c r="M883" s="44" t="s">
        <v>165</v>
      </c>
      <c r="N883" s="44" t="s">
        <v>143</v>
      </c>
      <c r="O883" s="44" t="s">
        <v>143</v>
      </c>
      <c r="P883" s="44" t="s">
        <v>143</v>
      </c>
      <c r="Q883" s="44" t="s">
        <v>143</v>
      </c>
      <c r="R883" s="44" t="s">
        <v>143</v>
      </c>
      <c r="S883" s="44" t="s">
        <v>143</v>
      </c>
      <c r="T883" s="44" t="s">
        <v>143</v>
      </c>
      <c r="U883" s="44" t="s">
        <v>143</v>
      </c>
      <c r="V883" s="44" t="s">
        <v>143</v>
      </c>
      <c r="W883" s="44" t="s">
        <v>143</v>
      </c>
      <c r="X883" s="44" t="s">
        <v>143</v>
      </c>
      <c r="Y883" s="44" t="s">
        <v>143</v>
      </c>
      <c r="Z883" s="44" t="s">
        <v>143</v>
      </c>
      <c r="AA883" s="44" t="s">
        <v>143</v>
      </c>
      <c r="AB883" s="44" t="s">
        <v>143</v>
      </c>
      <c r="AC883" s="44" t="s">
        <v>143</v>
      </c>
      <c r="AD883" s="44" t="s">
        <v>143</v>
      </c>
      <c r="AE883" s="44" t="s">
        <v>143</v>
      </c>
      <c r="AF883" s="44" t="s">
        <v>147</v>
      </c>
      <c r="AG883" s="44" t="s">
        <v>143</v>
      </c>
      <c r="AH883" s="44" t="s">
        <v>143</v>
      </c>
      <c r="AI883" s="44" t="s">
        <v>143</v>
      </c>
      <c r="AJ883" s="44" t="s">
        <v>143</v>
      </c>
      <c r="AK883" s="44" t="s">
        <v>143</v>
      </c>
      <c r="AL883" s="44" t="s">
        <v>143</v>
      </c>
      <c r="AM883" s="44" t="s">
        <v>143</v>
      </c>
      <c r="AN883" s="44" t="s">
        <v>143</v>
      </c>
      <c r="AO883" s="44" t="s">
        <v>143</v>
      </c>
      <c r="AP883" s="44" t="s">
        <v>143</v>
      </c>
      <c r="AQ883" s="44" t="s">
        <v>143</v>
      </c>
      <c r="AS883" s="34">
        <v>652</v>
      </c>
    </row>
    <row r="884" spans="1:45" ht="15.75" customHeight="1">
      <c r="A884" s="33">
        <v>45531.844650844912</v>
      </c>
      <c r="B884" s="34" t="s">
        <v>797</v>
      </c>
      <c r="C884" s="34" t="s">
        <v>415</v>
      </c>
      <c r="D884" s="47">
        <v>45531</v>
      </c>
      <c r="E884" s="43">
        <v>0.69097222221898846</v>
      </c>
      <c r="F884" s="34" t="s">
        <v>129</v>
      </c>
      <c r="G884" s="34">
        <v>1</v>
      </c>
      <c r="H884" s="34" t="s">
        <v>1261</v>
      </c>
      <c r="I884" s="34" t="s">
        <v>1262</v>
      </c>
      <c r="K884" s="34">
        <v>0</v>
      </c>
      <c r="M884" s="34">
        <v>3</v>
      </c>
      <c r="AF884" s="34" t="s">
        <v>800</v>
      </c>
      <c r="AS884" s="34">
        <v>653</v>
      </c>
    </row>
    <row r="885" spans="1:45" ht="15.75" customHeight="1">
      <c r="A885" s="33">
        <v>45531.848905798615</v>
      </c>
      <c r="B885" s="34" t="s">
        <v>797</v>
      </c>
      <c r="C885" s="34" t="s">
        <v>415</v>
      </c>
      <c r="D885" s="47">
        <v>45531</v>
      </c>
      <c r="E885" s="43">
        <v>0.73611111110949423</v>
      </c>
      <c r="F885" s="34" t="s">
        <v>129</v>
      </c>
      <c r="G885" s="34">
        <v>1</v>
      </c>
      <c r="H885" s="34" t="s">
        <v>1263</v>
      </c>
      <c r="I885" s="34" t="s">
        <v>852</v>
      </c>
      <c r="J885" s="34">
        <v>1500000</v>
      </c>
      <c r="K885" s="34">
        <v>200</v>
      </c>
      <c r="M885" s="34">
        <v>3</v>
      </c>
      <c r="AF885" s="34" t="s">
        <v>800</v>
      </c>
      <c r="AS885" s="34">
        <v>654</v>
      </c>
    </row>
    <row r="886" spans="1:45" ht="15.75" customHeight="1">
      <c r="A886" s="33">
        <v>45531.864778854171</v>
      </c>
      <c r="B886" s="34" t="s">
        <v>162</v>
      </c>
      <c r="C886" s="34" t="s">
        <v>25</v>
      </c>
      <c r="D886" s="47">
        <v>45531</v>
      </c>
      <c r="E886" s="43">
        <v>0.72777777777810115</v>
      </c>
      <c r="F886" s="34" t="s">
        <v>129</v>
      </c>
      <c r="G886" s="34">
        <v>6</v>
      </c>
      <c r="H886" s="34" t="s">
        <v>1264</v>
      </c>
      <c r="I886" s="34" t="s">
        <v>1265</v>
      </c>
      <c r="J886" s="34">
        <v>1000</v>
      </c>
      <c r="K886" s="34">
        <v>500</v>
      </c>
      <c r="L886" s="34">
        <v>2</v>
      </c>
      <c r="M886" s="34">
        <v>1</v>
      </c>
      <c r="N886" s="34">
        <v>0</v>
      </c>
      <c r="O886" s="34">
        <v>0</v>
      </c>
      <c r="P886" s="34">
        <v>3</v>
      </c>
      <c r="Q886" s="34">
        <v>0</v>
      </c>
      <c r="R886" s="34">
        <v>0</v>
      </c>
      <c r="S886" s="34">
        <v>0</v>
      </c>
      <c r="T886" s="34">
        <v>0</v>
      </c>
      <c r="U886" s="34">
        <v>0</v>
      </c>
      <c r="V886" s="34">
        <v>0</v>
      </c>
      <c r="W886" s="34">
        <v>0</v>
      </c>
      <c r="X886" s="34">
        <v>0</v>
      </c>
      <c r="Y886" s="34">
        <v>0</v>
      </c>
      <c r="Z886" s="34">
        <v>0</v>
      </c>
      <c r="AA886" s="34">
        <v>1</v>
      </c>
      <c r="AB886" s="34">
        <v>0</v>
      </c>
      <c r="AC886" s="34">
        <v>0</v>
      </c>
      <c r="AD886" s="34">
        <v>0</v>
      </c>
      <c r="AE886" s="34">
        <v>0</v>
      </c>
      <c r="AF886" s="34">
        <v>0</v>
      </c>
      <c r="AG886" s="34">
        <v>0</v>
      </c>
      <c r="AH886" s="34">
        <v>0</v>
      </c>
      <c r="AI886" s="34">
        <v>0</v>
      </c>
      <c r="AJ886" s="34">
        <v>0</v>
      </c>
      <c r="AK886" s="34">
        <v>0</v>
      </c>
      <c r="AL886" s="34">
        <v>0</v>
      </c>
      <c r="AM886" s="34">
        <v>0</v>
      </c>
      <c r="AN886" s="34">
        <v>0</v>
      </c>
      <c r="AO886" s="34">
        <v>0</v>
      </c>
      <c r="AP886" s="34">
        <v>0</v>
      </c>
      <c r="AQ886" s="34">
        <v>0</v>
      </c>
      <c r="AR886" s="34">
        <v>238</v>
      </c>
      <c r="AS886" s="34">
        <v>649</v>
      </c>
    </row>
    <row r="887" spans="1:45" ht="15.75" customHeight="1">
      <c r="A887" s="33">
        <v>45531.880889108797</v>
      </c>
      <c r="B887" s="34" t="s">
        <v>1266</v>
      </c>
      <c r="C887" s="34" t="s">
        <v>167</v>
      </c>
      <c r="D887" s="47">
        <v>45531</v>
      </c>
      <c r="E887" s="43">
        <v>0.57291666666424135</v>
      </c>
      <c r="F887" s="34" t="s">
        <v>129</v>
      </c>
      <c r="G887" s="34">
        <v>2</v>
      </c>
      <c r="H887" s="34" t="s">
        <v>1267</v>
      </c>
      <c r="I887" s="34" t="s">
        <v>1268</v>
      </c>
      <c r="J887" s="34">
        <v>5</v>
      </c>
      <c r="K887" s="34">
        <v>0</v>
      </c>
      <c r="P887" s="34">
        <v>5</v>
      </c>
      <c r="AF887" s="34">
        <v>1</v>
      </c>
      <c r="AS887" s="34">
        <v>646</v>
      </c>
    </row>
    <row r="888" spans="1:45" ht="15.75" customHeight="1">
      <c r="A888" s="33">
        <v>45531.939930312496</v>
      </c>
      <c r="B888" s="34" t="s">
        <v>1082</v>
      </c>
      <c r="C888" s="34" t="s">
        <v>171</v>
      </c>
      <c r="D888" s="47">
        <v>45531</v>
      </c>
      <c r="E888" s="43">
        <v>0.51388888889050577</v>
      </c>
      <c r="F888" s="34" t="s">
        <v>129</v>
      </c>
      <c r="G888" s="34">
        <v>5</v>
      </c>
      <c r="H888" s="34" t="s">
        <v>1269</v>
      </c>
      <c r="I888" s="34" t="s">
        <v>1270</v>
      </c>
      <c r="J888" s="34">
        <v>300</v>
      </c>
      <c r="K888" s="34">
        <v>100</v>
      </c>
      <c r="L888" s="34">
        <v>0</v>
      </c>
      <c r="M888" s="34">
        <v>0</v>
      </c>
      <c r="N888" s="34">
        <v>0</v>
      </c>
      <c r="O888" s="34">
        <v>0</v>
      </c>
      <c r="P888" s="34">
        <v>4</v>
      </c>
      <c r="Q888" s="34">
        <v>3</v>
      </c>
      <c r="R888" s="34">
        <v>0</v>
      </c>
      <c r="S888" s="34">
        <v>0</v>
      </c>
      <c r="T888" s="34">
        <v>0</v>
      </c>
      <c r="U888" s="34">
        <v>0</v>
      </c>
      <c r="V888" s="34">
        <v>0</v>
      </c>
      <c r="W888" s="34">
        <v>0</v>
      </c>
      <c r="X888" s="34">
        <v>0</v>
      </c>
      <c r="Y888" s="34">
        <v>0</v>
      </c>
      <c r="Z888" s="34">
        <v>0</v>
      </c>
      <c r="AA888" s="34">
        <v>0</v>
      </c>
      <c r="AB888" s="34">
        <v>0</v>
      </c>
      <c r="AC888" s="34">
        <v>0</v>
      </c>
      <c r="AD888" s="34">
        <v>0</v>
      </c>
      <c r="AE888" s="34">
        <v>0</v>
      </c>
      <c r="AF888" s="34">
        <v>55</v>
      </c>
      <c r="AG888" s="34">
        <v>0</v>
      </c>
      <c r="AH888" s="34">
        <v>0</v>
      </c>
      <c r="AI888" s="34">
        <v>0</v>
      </c>
      <c r="AJ888" s="34">
        <v>0</v>
      </c>
      <c r="AK888" s="34">
        <v>0</v>
      </c>
      <c r="AL888" s="34">
        <v>1</v>
      </c>
      <c r="AM888" s="34">
        <v>0</v>
      </c>
      <c r="AN888" s="34">
        <v>0</v>
      </c>
      <c r="AO888" s="34">
        <v>0</v>
      </c>
      <c r="AP888" s="34">
        <v>0</v>
      </c>
      <c r="AQ888" s="34">
        <v>0</v>
      </c>
      <c r="AS888" s="34">
        <v>657</v>
      </c>
    </row>
    <row r="889" spans="1:45" ht="15.75" customHeight="1">
      <c r="A889" s="33">
        <v>45531.94652322917</v>
      </c>
      <c r="B889" s="34" t="s">
        <v>1271</v>
      </c>
      <c r="C889" s="34" t="s">
        <v>190</v>
      </c>
      <c r="D889" s="47">
        <v>45531</v>
      </c>
      <c r="E889" s="43">
        <v>0.64236111110949423</v>
      </c>
      <c r="F889" s="34" t="s">
        <v>129</v>
      </c>
      <c r="G889" s="34">
        <v>20</v>
      </c>
      <c r="H889" s="34" t="s">
        <v>1272</v>
      </c>
      <c r="I889" s="34" t="s">
        <v>1273</v>
      </c>
      <c r="J889" s="34">
        <v>80000</v>
      </c>
      <c r="K889" s="34">
        <v>120</v>
      </c>
      <c r="L889" s="34">
        <v>1</v>
      </c>
      <c r="M889" s="34">
        <v>4</v>
      </c>
      <c r="P889" s="34">
        <v>4</v>
      </c>
      <c r="S889" s="34">
        <v>1</v>
      </c>
      <c r="T889" s="34">
        <v>1</v>
      </c>
      <c r="AF889" s="34">
        <v>1</v>
      </c>
      <c r="AN889" s="34">
        <v>1</v>
      </c>
      <c r="AS889" s="34">
        <v>656</v>
      </c>
    </row>
    <row r="890" spans="1:45" ht="15.75" customHeight="1">
      <c r="A890" s="33">
        <v>45531.948457777777</v>
      </c>
      <c r="B890" s="34" t="s">
        <v>1274</v>
      </c>
      <c r="C890" s="34" t="s">
        <v>194</v>
      </c>
      <c r="D890" s="47">
        <v>45531</v>
      </c>
      <c r="E890" s="43">
        <v>0.898611111115315</v>
      </c>
      <c r="F890" s="34" t="s">
        <v>129</v>
      </c>
      <c r="G890" s="34">
        <v>1</v>
      </c>
      <c r="H890" s="34" t="s">
        <v>1275</v>
      </c>
      <c r="I890" s="34" t="s">
        <v>1276</v>
      </c>
      <c r="J890" s="34">
        <v>10</v>
      </c>
      <c r="K890" s="34">
        <v>600</v>
      </c>
      <c r="L890" s="34">
        <v>1</v>
      </c>
      <c r="M890" s="34">
        <v>0</v>
      </c>
      <c r="N890" s="34">
        <v>0</v>
      </c>
      <c r="O890" s="34">
        <v>0</v>
      </c>
      <c r="P890" s="34">
        <v>5</v>
      </c>
      <c r="Q890" s="34">
        <v>0</v>
      </c>
      <c r="R890" s="34">
        <v>0</v>
      </c>
      <c r="S890" s="34">
        <v>3</v>
      </c>
      <c r="T890" s="34">
        <v>2</v>
      </c>
      <c r="U890" s="34">
        <v>0</v>
      </c>
      <c r="V890" s="34">
        <v>0</v>
      </c>
      <c r="W890" s="34">
        <v>0</v>
      </c>
      <c r="X890" s="34">
        <v>0</v>
      </c>
      <c r="Y890" s="34">
        <v>0</v>
      </c>
      <c r="Z890" s="34">
        <v>0</v>
      </c>
      <c r="AA890" s="34">
        <v>0</v>
      </c>
      <c r="AB890" s="34">
        <v>0</v>
      </c>
      <c r="AC890" s="34">
        <v>0</v>
      </c>
      <c r="AD890" s="34">
        <v>0</v>
      </c>
      <c r="AE890" s="34">
        <v>0</v>
      </c>
      <c r="AF890" s="34">
        <v>1</v>
      </c>
      <c r="AG890" s="34">
        <v>0</v>
      </c>
      <c r="AH890" s="34">
        <v>0</v>
      </c>
      <c r="AI890" s="34">
        <v>0</v>
      </c>
      <c r="AJ890" s="34">
        <v>0</v>
      </c>
      <c r="AK890" s="34">
        <v>0</v>
      </c>
      <c r="AL890" s="34">
        <v>0</v>
      </c>
      <c r="AM890" s="34">
        <v>0</v>
      </c>
      <c r="AN890" s="34">
        <v>0</v>
      </c>
      <c r="AO890" s="34">
        <v>0</v>
      </c>
      <c r="AP890" s="34">
        <v>0</v>
      </c>
      <c r="AQ890" s="34">
        <v>0</v>
      </c>
      <c r="AS890" s="34">
        <v>658</v>
      </c>
    </row>
    <row r="891" spans="1:45" ht="15.75" customHeight="1">
      <c r="A891" s="33">
        <v>45531.997680115739</v>
      </c>
      <c r="B891" s="34" t="s">
        <v>1082</v>
      </c>
      <c r="C891" s="34" t="s">
        <v>171</v>
      </c>
      <c r="D891" s="47">
        <v>45531</v>
      </c>
      <c r="E891" s="43">
        <v>0.59722222221898846</v>
      </c>
      <c r="F891" s="34" t="s">
        <v>129</v>
      </c>
      <c r="G891" s="34">
        <v>5</v>
      </c>
      <c r="H891" s="34" t="s">
        <v>1277</v>
      </c>
      <c r="I891" s="34" t="s">
        <v>1278</v>
      </c>
      <c r="J891" s="34">
        <v>2000</v>
      </c>
      <c r="K891" s="34">
        <v>500</v>
      </c>
      <c r="L891" s="34">
        <v>0</v>
      </c>
      <c r="M891" s="34">
        <v>0</v>
      </c>
      <c r="N891" s="34">
        <v>0</v>
      </c>
      <c r="O891" s="34">
        <v>0</v>
      </c>
      <c r="P891" s="34">
        <v>4</v>
      </c>
      <c r="Q891" s="34">
        <v>0</v>
      </c>
      <c r="R891" s="34">
        <v>0</v>
      </c>
      <c r="S891" s="34">
        <v>0</v>
      </c>
      <c r="T891" s="34">
        <v>0</v>
      </c>
      <c r="U891" s="34">
        <v>0</v>
      </c>
      <c r="V891" s="34">
        <v>0</v>
      </c>
      <c r="W891" s="34">
        <v>0</v>
      </c>
      <c r="X891" s="34">
        <v>0</v>
      </c>
      <c r="Y891" s="34">
        <v>0</v>
      </c>
      <c r="Z891" s="34">
        <v>0</v>
      </c>
      <c r="AA891" s="34">
        <v>0</v>
      </c>
      <c r="AB891" s="34">
        <v>0</v>
      </c>
      <c r="AC891" s="34">
        <v>0</v>
      </c>
      <c r="AD891" s="34">
        <v>0</v>
      </c>
      <c r="AE891" s="34">
        <v>0</v>
      </c>
      <c r="AF891" s="34">
        <v>55</v>
      </c>
      <c r="AG891" s="34">
        <v>0</v>
      </c>
      <c r="AH891" s="34">
        <v>0</v>
      </c>
      <c r="AI891" s="34">
        <v>0</v>
      </c>
      <c r="AJ891" s="34">
        <v>0</v>
      </c>
      <c r="AK891" s="34">
        <v>0</v>
      </c>
      <c r="AL891" s="34">
        <v>0</v>
      </c>
      <c r="AM891" s="34">
        <v>0</v>
      </c>
      <c r="AN891" s="34">
        <v>0</v>
      </c>
      <c r="AO891" s="34">
        <v>0</v>
      </c>
      <c r="AP891" s="34">
        <v>0</v>
      </c>
      <c r="AQ891" s="34">
        <v>0</v>
      </c>
      <c r="AS891" s="34">
        <v>659</v>
      </c>
    </row>
    <row r="892" spans="1:45" ht="15.75" customHeight="1">
      <c r="A892" s="33">
        <v>45532.002704629631</v>
      </c>
      <c r="B892" s="34" t="s">
        <v>1082</v>
      </c>
      <c r="C892" s="34" t="s">
        <v>171</v>
      </c>
      <c r="D892" s="47">
        <v>45531</v>
      </c>
      <c r="E892" s="43">
        <v>0.70486111110949423</v>
      </c>
      <c r="F892" s="34" t="s">
        <v>129</v>
      </c>
      <c r="G892" s="34">
        <v>1</v>
      </c>
      <c r="H892" s="34" t="s">
        <v>1279</v>
      </c>
      <c r="I892" s="34" t="s">
        <v>1280</v>
      </c>
      <c r="J892" s="34">
        <v>1</v>
      </c>
      <c r="K892" s="34">
        <v>1</v>
      </c>
      <c r="L892" s="34">
        <v>0</v>
      </c>
      <c r="M892" s="34">
        <v>0</v>
      </c>
      <c r="N892" s="34">
        <v>0</v>
      </c>
      <c r="O892" s="34">
        <v>0</v>
      </c>
      <c r="P892" s="34">
        <v>4</v>
      </c>
      <c r="Q892" s="34">
        <v>0</v>
      </c>
      <c r="R892" s="34">
        <v>0</v>
      </c>
      <c r="S892" s="34">
        <v>0</v>
      </c>
      <c r="T892" s="34">
        <v>0</v>
      </c>
      <c r="U892" s="34">
        <v>0</v>
      </c>
      <c r="V892" s="34">
        <v>0</v>
      </c>
      <c r="W892" s="34">
        <v>0</v>
      </c>
      <c r="X892" s="34">
        <v>0</v>
      </c>
      <c r="Y892" s="34">
        <v>0</v>
      </c>
      <c r="Z892" s="34">
        <v>0</v>
      </c>
      <c r="AA892" s="34">
        <v>0</v>
      </c>
      <c r="AB892" s="34">
        <v>0</v>
      </c>
      <c r="AC892" s="34">
        <v>0</v>
      </c>
      <c r="AD892" s="34">
        <v>0</v>
      </c>
      <c r="AE892" s="34">
        <v>0</v>
      </c>
      <c r="AF892" s="34">
        <v>55</v>
      </c>
      <c r="AG892" s="34">
        <v>0</v>
      </c>
      <c r="AH892" s="34">
        <v>0</v>
      </c>
      <c r="AI892" s="34">
        <v>0</v>
      </c>
      <c r="AJ892" s="34">
        <v>0</v>
      </c>
      <c r="AK892" s="34">
        <v>0</v>
      </c>
      <c r="AL892" s="34">
        <v>0</v>
      </c>
      <c r="AM892" s="34">
        <v>0</v>
      </c>
      <c r="AN892" s="34">
        <v>0</v>
      </c>
      <c r="AO892" s="34">
        <v>0</v>
      </c>
      <c r="AP892" s="34">
        <v>0</v>
      </c>
      <c r="AQ892" s="34">
        <v>0</v>
      </c>
      <c r="AS892" s="34">
        <v>660</v>
      </c>
    </row>
    <row r="893" spans="1:45" ht="15.75" customHeight="1">
      <c r="A893" s="33">
        <v>45532.00740545139</v>
      </c>
      <c r="B893" s="34" t="s">
        <v>1082</v>
      </c>
      <c r="C893" s="34" t="s">
        <v>171</v>
      </c>
      <c r="D893" s="47">
        <v>45531</v>
      </c>
      <c r="E893" s="43">
        <v>0.71527777778101154</v>
      </c>
      <c r="F893" s="34" t="s">
        <v>129</v>
      </c>
      <c r="G893" s="34">
        <v>10</v>
      </c>
      <c r="H893" s="34" t="s">
        <v>1281</v>
      </c>
      <c r="I893" s="34" t="s">
        <v>1282</v>
      </c>
      <c r="J893" s="34">
        <v>3000</v>
      </c>
      <c r="K893" s="34">
        <v>2000</v>
      </c>
      <c r="L893" s="34">
        <v>0</v>
      </c>
      <c r="M893" s="34">
        <v>0</v>
      </c>
      <c r="N893" s="34">
        <v>0</v>
      </c>
      <c r="O893" s="34">
        <v>0</v>
      </c>
      <c r="P893" s="34">
        <v>4</v>
      </c>
      <c r="Q893" s="34">
        <v>0</v>
      </c>
      <c r="R893" s="34">
        <v>0</v>
      </c>
      <c r="S893" s="34">
        <v>0</v>
      </c>
      <c r="T893" s="34">
        <v>0</v>
      </c>
      <c r="U893" s="34">
        <v>0</v>
      </c>
      <c r="V893" s="34">
        <v>0</v>
      </c>
      <c r="W893" s="34">
        <v>0</v>
      </c>
      <c r="X893" s="34">
        <v>0</v>
      </c>
      <c r="Y893" s="34">
        <v>0</v>
      </c>
      <c r="Z893" s="34">
        <v>0</v>
      </c>
      <c r="AA893" s="34">
        <v>0</v>
      </c>
      <c r="AB893" s="34">
        <v>0</v>
      </c>
      <c r="AC893" s="34">
        <v>0</v>
      </c>
      <c r="AD893" s="34">
        <v>0</v>
      </c>
      <c r="AE893" s="34">
        <v>0</v>
      </c>
      <c r="AF893" s="34">
        <v>55</v>
      </c>
      <c r="AG893" s="34">
        <v>0</v>
      </c>
      <c r="AH893" s="34">
        <v>0</v>
      </c>
      <c r="AI893" s="34">
        <v>0</v>
      </c>
      <c r="AJ893" s="34">
        <v>0</v>
      </c>
      <c r="AK893" s="34">
        <v>0</v>
      </c>
      <c r="AL893" s="34">
        <v>0</v>
      </c>
      <c r="AM893" s="34">
        <v>0</v>
      </c>
      <c r="AN893" s="34">
        <v>0</v>
      </c>
      <c r="AO893" s="34">
        <v>0</v>
      </c>
      <c r="AP893" s="34">
        <v>0</v>
      </c>
      <c r="AQ893" s="34">
        <v>0</v>
      </c>
      <c r="AS893" s="34">
        <v>661</v>
      </c>
    </row>
    <row r="894" spans="1:45" ht="15.75" customHeight="1">
      <c r="A894" s="33">
        <v>45532.420465092597</v>
      </c>
      <c r="B894" s="34" t="s">
        <v>951</v>
      </c>
      <c r="C894" s="34" t="s">
        <v>136</v>
      </c>
      <c r="D894" s="47">
        <v>45531</v>
      </c>
      <c r="E894" s="43">
        <v>0.56944444444525288</v>
      </c>
      <c r="F894" s="34" t="s">
        <v>129</v>
      </c>
      <c r="G894" s="34">
        <v>200</v>
      </c>
      <c r="H894" s="34" t="s">
        <v>1283</v>
      </c>
      <c r="I894" s="34" t="s">
        <v>1284</v>
      </c>
      <c r="J894" s="34">
        <v>10000000</v>
      </c>
      <c r="K894" s="34">
        <v>2000</v>
      </c>
      <c r="L894" s="34">
        <v>1</v>
      </c>
      <c r="M894" s="34">
        <v>4</v>
      </c>
      <c r="P894" s="34">
        <v>9</v>
      </c>
      <c r="Q894" s="34">
        <v>4</v>
      </c>
      <c r="AF894" s="34" t="s">
        <v>842</v>
      </c>
      <c r="AL894" s="34" t="s">
        <v>1285</v>
      </c>
      <c r="AR894" s="34">
        <v>662</v>
      </c>
      <c r="AS894" s="34">
        <v>662</v>
      </c>
    </row>
    <row r="895" spans="1:45" ht="15.75" customHeight="1">
      <c r="A895" s="33">
        <v>45532.45522747685</v>
      </c>
      <c r="B895" s="34" t="s">
        <v>951</v>
      </c>
      <c r="C895" s="34" t="s">
        <v>136</v>
      </c>
      <c r="D895" s="47">
        <v>45531</v>
      </c>
      <c r="E895" s="43">
        <v>0.4375</v>
      </c>
      <c r="F895" s="34" t="s">
        <v>129</v>
      </c>
      <c r="G895" s="34">
        <v>1</v>
      </c>
      <c r="H895" s="34" t="s">
        <v>1286</v>
      </c>
      <c r="I895" s="34" t="s">
        <v>1287</v>
      </c>
      <c r="J895" s="34">
        <v>150000</v>
      </c>
      <c r="K895" s="34">
        <v>1</v>
      </c>
      <c r="L895" s="34">
        <v>1</v>
      </c>
      <c r="M895" s="34">
        <v>4</v>
      </c>
      <c r="P895" s="34">
        <v>9</v>
      </c>
      <c r="AF895" s="34" t="s">
        <v>842</v>
      </c>
      <c r="AR895" s="34">
        <v>663</v>
      </c>
      <c r="AS895" s="34">
        <v>663</v>
      </c>
    </row>
    <row r="896" spans="1:45" ht="15.75" customHeight="1">
      <c r="A896" s="33">
        <v>45532.469214363431</v>
      </c>
      <c r="B896" s="34" t="s">
        <v>951</v>
      </c>
      <c r="C896" s="34" t="s">
        <v>136</v>
      </c>
      <c r="D896" s="47">
        <v>45531</v>
      </c>
      <c r="E896" s="43">
        <v>0.96527777778101154</v>
      </c>
      <c r="F896" s="34" t="s">
        <v>129</v>
      </c>
      <c r="G896" s="34">
        <v>2</v>
      </c>
      <c r="H896" s="34" t="s">
        <v>1288</v>
      </c>
      <c r="I896" s="34" t="s">
        <v>1289</v>
      </c>
      <c r="J896" s="34">
        <v>100</v>
      </c>
      <c r="K896" s="34">
        <v>200</v>
      </c>
      <c r="L896" s="34">
        <v>1</v>
      </c>
      <c r="M896" s="34">
        <v>4</v>
      </c>
      <c r="P896" s="34">
        <v>9</v>
      </c>
      <c r="AF896" s="34" t="s">
        <v>842</v>
      </c>
      <c r="AR896" s="34">
        <v>664</v>
      </c>
      <c r="AS896" s="34">
        <v>664</v>
      </c>
    </row>
    <row r="897" spans="1:45" ht="15.75" customHeight="1">
      <c r="A897" s="33">
        <v>45532.57442336806</v>
      </c>
      <c r="B897" s="34" t="s">
        <v>959</v>
      </c>
      <c r="C897" s="34" t="s">
        <v>177</v>
      </c>
      <c r="D897" s="47">
        <v>45532</v>
      </c>
      <c r="E897" s="43">
        <v>0.51041666666424135</v>
      </c>
      <c r="F897" s="34" t="s">
        <v>129</v>
      </c>
      <c r="G897" s="34">
        <v>1</v>
      </c>
      <c r="H897" s="34" t="s">
        <v>1290</v>
      </c>
      <c r="I897" s="34" t="s">
        <v>1291</v>
      </c>
      <c r="J897" s="34">
        <v>60</v>
      </c>
      <c r="K897" s="34">
        <v>500</v>
      </c>
      <c r="L897" s="34">
        <v>0</v>
      </c>
      <c r="M897" s="34">
        <v>0</v>
      </c>
      <c r="N897" s="34">
        <v>0</v>
      </c>
      <c r="O897" s="34">
        <v>0</v>
      </c>
      <c r="P897" s="34">
        <v>4</v>
      </c>
      <c r="Q897" s="34">
        <v>0</v>
      </c>
      <c r="R897" s="34">
        <v>0</v>
      </c>
      <c r="S897" s="34">
        <v>0</v>
      </c>
      <c r="T897" s="34">
        <v>0</v>
      </c>
      <c r="U897" s="34">
        <v>0</v>
      </c>
      <c r="V897" s="34">
        <v>0</v>
      </c>
      <c r="W897" s="34">
        <v>0</v>
      </c>
      <c r="X897" s="34">
        <v>0</v>
      </c>
      <c r="Y897" s="34">
        <v>0</v>
      </c>
      <c r="Z897" s="34">
        <v>0</v>
      </c>
      <c r="AA897" s="34">
        <v>0</v>
      </c>
      <c r="AB897" s="34">
        <v>0</v>
      </c>
      <c r="AC897" s="34">
        <v>0</v>
      </c>
      <c r="AD897" s="34">
        <v>0</v>
      </c>
      <c r="AE897" s="34">
        <v>0</v>
      </c>
      <c r="AF897" s="34">
        <v>50</v>
      </c>
      <c r="AG897" s="34">
        <v>0</v>
      </c>
      <c r="AH897" s="34">
        <v>0</v>
      </c>
      <c r="AI897" s="34">
        <v>0</v>
      </c>
      <c r="AJ897" s="34">
        <v>0</v>
      </c>
      <c r="AK897" s="34">
        <v>0</v>
      </c>
      <c r="AL897" s="34">
        <v>0</v>
      </c>
      <c r="AM897" s="34">
        <v>0</v>
      </c>
      <c r="AN897" s="34">
        <v>0</v>
      </c>
      <c r="AO897" s="34">
        <v>0</v>
      </c>
      <c r="AP897" s="34">
        <v>0</v>
      </c>
      <c r="AQ897" s="34">
        <v>0</v>
      </c>
      <c r="AS897" s="34">
        <v>665</v>
      </c>
    </row>
    <row r="898" spans="1:45" ht="15.75" customHeight="1">
      <c r="A898" s="33">
        <v>45532.578797106486</v>
      </c>
      <c r="B898" s="34" t="s">
        <v>162</v>
      </c>
      <c r="C898" s="34" t="s">
        <v>25</v>
      </c>
      <c r="D898" s="47">
        <v>45532</v>
      </c>
      <c r="E898" s="43">
        <v>0.45208333333721384</v>
      </c>
      <c r="F898" s="34" t="s">
        <v>129</v>
      </c>
      <c r="G898" s="34">
        <v>1</v>
      </c>
      <c r="H898" s="34" t="s">
        <v>1292</v>
      </c>
      <c r="I898" s="34" t="s">
        <v>1293</v>
      </c>
      <c r="J898" s="34">
        <v>50</v>
      </c>
      <c r="K898" s="34">
        <v>1000</v>
      </c>
      <c r="L898" s="34">
        <v>0</v>
      </c>
      <c r="M898" s="34">
        <v>0</v>
      </c>
      <c r="N898" s="34">
        <v>0</v>
      </c>
      <c r="O898" s="34">
        <v>0</v>
      </c>
      <c r="P898" s="34">
        <v>4</v>
      </c>
      <c r="Q898" s="34">
        <v>3</v>
      </c>
      <c r="R898" s="34">
        <v>0</v>
      </c>
      <c r="S898" s="34">
        <v>0</v>
      </c>
      <c r="T898" s="34">
        <v>0</v>
      </c>
      <c r="U898" s="34">
        <v>0</v>
      </c>
      <c r="V898" s="34">
        <v>0</v>
      </c>
      <c r="W898" s="34">
        <v>0</v>
      </c>
      <c r="X898" s="34">
        <v>0</v>
      </c>
      <c r="Y898" s="34">
        <v>0</v>
      </c>
      <c r="Z898" s="34">
        <v>0</v>
      </c>
      <c r="AA898" s="34">
        <v>1</v>
      </c>
      <c r="AB898" s="34">
        <v>0</v>
      </c>
      <c r="AC898" s="34">
        <v>0</v>
      </c>
      <c r="AD898" s="34">
        <v>0</v>
      </c>
      <c r="AE898" s="34">
        <v>0</v>
      </c>
      <c r="AF898" s="34">
        <v>0</v>
      </c>
      <c r="AG898" s="34">
        <v>0</v>
      </c>
      <c r="AH898" s="34">
        <v>0</v>
      </c>
      <c r="AI898" s="34">
        <v>0</v>
      </c>
      <c r="AJ898" s="34">
        <v>0</v>
      </c>
      <c r="AK898" s="34">
        <v>0</v>
      </c>
      <c r="AL898" s="34">
        <v>1</v>
      </c>
      <c r="AM898" s="34">
        <v>0</v>
      </c>
      <c r="AN898" s="34">
        <v>1</v>
      </c>
      <c r="AO898" s="34">
        <v>0</v>
      </c>
      <c r="AP898" s="34">
        <v>0</v>
      </c>
      <c r="AQ898" s="34">
        <v>0</v>
      </c>
      <c r="AR898" s="34" t="s">
        <v>1294</v>
      </c>
      <c r="AS898" s="34" t="s">
        <v>1294</v>
      </c>
    </row>
    <row r="899" spans="1:45" ht="15.75" customHeight="1">
      <c r="A899" s="33">
        <v>45532.582993784723</v>
      </c>
      <c r="B899" s="34" t="s">
        <v>1092</v>
      </c>
      <c r="C899" s="34" t="s">
        <v>29</v>
      </c>
      <c r="D899" s="47">
        <v>45532</v>
      </c>
      <c r="E899" s="43">
        <v>0.49305555555474712</v>
      </c>
      <c r="F899" s="34" t="s">
        <v>129</v>
      </c>
      <c r="G899" s="34">
        <v>4</v>
      </c>
      <c r="H899" s="34" t="s">
        <v>1295</v>
      </c>
      <c r="I899" s="34" t="s">
        <v>1296</v>
      </c>
      <c r="J899" s="34">
        <v>1600</v>
      </c>
      <c r="K899" s="34">
        <v>260</v>
      </c>
      <c r="O899" s="34">
        <v>3</v>
      </c>
      <c r="S899" s="34">
        <v>2</v>
      </c>
      <c r="AF899" s="34">
        <v>57</v>
      </c>
      <c r="AR899" s="34">
        <v>512</v>
      </c>
    </row>
    <row r="900" spans="1:45" ht="15.75" customHeight="1">
      <c r="A900" s="33">
        <v>45532.584113703706</v>
      </c>
      <c r="B900" s="34" t="s">
        <v>162</v>
      </c>
      <c r="C900" s="34" t="s">
        <v>25</v>
      </c>
      <c r="D900" s="47">
        <v>45532</v>
      </c>
      <c r="E900" s="43">
        <v>0.51666666666278616</v>
      </c>
      <c r="F900" s="34" t="s">
        <v>129</v>
      </c>
      <c r="G900" s="34">
        <v>10</v>
      </c>
      <c r="H900" s="34" t="s">
        <v>1297</v>
      </c>
      <c r="I900" s="34" t="s">
        <v>1298</v>
      </c>
      <c r="J900" s="34">
        <v>1500</v>
      </c>
      <c r="K900" s="34">
        <v>2500</v>
      </c>
      <c r="L900" s="34">
        <v>2</v>
      </c>
      <c r="M900" s="34">
        <v>0</v>
      </c>
      <c r="N900" s="34">
        <v>0</v>
      </c>
      <c r="O900" s="34">
        <v>0</v>
      </c>
      <c r="P900" s="34">
        <v>4</v>
      </c>
      <c r="Q900" s="34">
        <v>0</v>
      </c>
      <c r="R900" s="34">
        <v>0</v>
      </c>
      <c r="S900" s="34">
        <v>0</v>
      </c>
      <c r="T900" s="34">
        <v>0</v>
      </c>
      <c r="U900" s="34">
        <v>0</v>
      </c>
      <c r="V900" s="34">
        <v>0</v>
      </c>
      <c r="W900" s="34">
        <v>0</v>
      </c>
      <c r="X900" s="34">
        <v>0</v>
      </c>
      <c r="Y900" s="34">
        <v>0</v>
      </c>
      <c r="Z900" s="34">
        <v>0</v>
      </c>
      <c r="AA900" s="34">
        <v>1</v>
      </c>
      <c r="AB900" s="34">
        <v>0</v>
      </c>
      <c r="AC900" s="34">
        <v>0</v>
      </c>
      <c r="AD900" s="34">
        <v>0</v>
      </c>
      <c r="AE900" s="34">
        <v>0</v>
      </c>
      <c r="AF900" s="34">
        <v>0</v>
      </c>
      <c r="AG900" s="34">
        <v>0</v>
      </c>
      <c r="AH900" s="34">
        <v>0</v>
      </c>
      <c r="AI900" s="34">
        <v>0</v>
      </c>
      <c r="AJ900" s="34">
        <v>0</v>
      </c>
      <c r="AK900" s="34">
        <v>0</v>
      </c>
      <c r="AL900" s="34">
        <v>0</v>
      </c>
      <c r="AM900" s="34">
        <v>0</v>
      </c>
      <c r="AN900" s="34">
        <v>1</v>
      </c>
      <c r="AO900" s="34">
        <v>0</v>
      </c>
      <c r="AP900" s="34">
        <v>0</v>
      </c>
      <c r="AQ900" s="34">
        <v>0</v>
      </c>
      <c r="AR900" s="34">
        <v>666</v>
      </c>
      <c r="AS900" s="34">
        <v>666</v>
      </c>
    </row>
    <row r="901" spans="1:45" ht="15.75" customHeight="1">
      <c r="A901" s="33">
        <v>45532.609170787036</v>
      </c>
      <c r="B901" s="34" t="s">
        <v>784</v>
      </c>
      <c r="C901" s="34" t="s">
        <v>136</v>
      </c>
      <c r="D901" s="47">
        <v>45532</v>
      </c>
      <c r="E901" s="43">
        <v>0.48263888889050577</v>
      </c>
      <c r="F901" s="34" t="s">
        <v>129</v>
      </c>
      <c r="G901" s="34">
        <v>1</v>
      </c>
      <c r="H901" s="34" t="s">
        <v>1299</v>
      </c>
      <c r="I901" s="34" t="s">
        <v>1300</v>
      </c>
      <c r="J901" s="34">
        <v>1</v>
      </c>
      <c r="K901" s="34">
        <v>1</v>
      </c>
      <c r="M901" s="44" t="s">
        <v>139</v>
      </c>
      <c r="AF901" s="34" t="s">
        <v>787</v>
      </c>
      <c r="AS901" s="34">
        <v>667</v>
      </c>
    </row>
    <row r="902" spans="1:45" ht="15.75" customHeight="1">
      <c r="A902" s="33">
        <v>45532.650702928237</v>
      </c>
      <c r="B902" s="34" t="s">
        <v>797</v>
      </c>
      <c r="C902" s="34" t="s">
        <v>415</v>
      </c>
      <c r="D902" s="47">
        <v>45532</v>
      </c>
      <c r="E902" s="43">
        <v>0.54861111110949423</v>
      </c>
      <c r="F902" s="34" t="s">
        <v>129</v>
      </c>
      <c r="H902" s="34" t="s">
        <v>1301</v>
      </c>
      <c r="I902" s="34" t="s">
        <v>852</v>
      </c>
      <c r="J902" s="34">
        <v>1500000</v>
      </c>
      <c r="K902" s="34">
        <v>0</v>
      </c>
      <c r="M902" s="34">
        <v>3</v>
      </c>
      <c r="AF902" s="34" t="s">
        <v>800</v>
      </c>
      <c r="AS902" s="34">
        <v>668</v>
      </c>
    </row>
    <row r="903" spans="1:45" ht="15.75" customHeight="1">
      <c r="A903" s="33">
        <v>45532.653265370369</v>
      </c>
      <c r="B903" s="34" t="s">
        <v>797</v>
      </c>
      <c r="C903" s="34" t="s">
        <v>415</v>
      </c>
      <c r="D903" s="47">
        <v>45532</v>
      </c>
      <c r="E903" s="43">
        <v>0.54861111110949423</v>
      </c>
      <c r="F903" s="34" t="s">
        <v>129</v>
      </c>
      <c r="H903" s="34" t="s">
        <v>1302</v>
      </c>
      <c r="I903" s="34" t="s">
        <v>854</v>
      </c>
      <c r="J903" s="34">
        <v>1500000</v>
      </c>
      <c r="K903" s="34">
        <v>0</v>
      </c>
      <c r="M903" s="34">
        <v>3</v>
      </c>
      <c r="AF903" s="34" t="s">
        <v>800</v>
      </c>
      <c r="AS903" s="34">
        <v>668</v>
      </c>
    </row>
    <row r="904" spans="1:45" ht="15.75" customHeight="1">
      <c r="A904" s="33">
        <v>45532.655444618053</v>
      </c>
      <c r="B904" s="34" t="s">
        <v>797</v>
      </c>
      <c r="C904" s="34" t="s">
        <v>415</v>
      </c>
      <c r="D904" s="47">
        <v>45532</v>
      </c>
      <c r="E904" s="43">
        <v>0.58680555555474712</v>
      </c>
      <c r="F904" s="34" t="s">
        <v>129</v>
      </c>
      <c r="G904" s="34">
        <v>1</v>
      </c>
      <c r="H904" s="34" t="s">
        <v>1226</v>
      </c>
      <c r="I904" s="34" t="s">
        <v>1303</v>
      </c>
      <c r="J904" s="34">
        <v>200</v>
      </c>
      <c r="K904" s="34">
        <v>300</v>
      </c>
      <c r="M904" s="34">
        <v>3</v>
      </c>
      <c r="AF904" s="34" t="s">
        <v>800</v>
      </c>
      <c r="AS904" s="34">
        <v>669</v>
      </c>
    </row>
    <row r="905" spans="1:45" ht="15.75" customHeight="1">
      <c r="A905" s="33">
        <v>45532.670392650463</v>
      </c>
      <c r="B905" s="34" t="s">
        <v>1304</v>
      </c>
      <c r="C905" s="34" t="s">
        <v>190</v>
      </c>
      <c r="D905" s="47">
        <v>45532</v>
      </c>
      <c r="E905" s="43">
        <v>0.3125</v>
      </c>
      <c r="F905" s="34" t="s">
        <v>129</v>
      </c>
      <c r="G905" s="34">
        <v>110</v>
      </c>
      <c r="H905" s="34" t="s">
        <v>1305</v>
      </c>
      <c r="I905" s="34" t="s">
        <v>1306</v>
      </c>
      <c r="J905" s="34">
        <v>70000</v>
      </c>
      <c r="K905" s="34">
        <v>120</v>
      </c>
      <c r="P905" s="34">
        <v>4</v>
      </c>
      <c r="T905" s="34">
        <v>1</v>
      </c>
      <c r="AS905" s="34" t="s">
        <v>1307</v>
      </c>
    </row>
    <row r="906" spans="1:45" ht="15.75" customHeight="1">
      <c r="A906" s="33">
        <v>45532.686817453708</v>
      </c>
      <c r="B906" s="34" t="s">
        <v>1304</v>
      </c>
      <c r="C906" s="34" t="s">
        <v>190</v>
      </c>
      <c r="D906" s="47">
        <v>45532</v>
      </c>
      <c r="E906" s="43">
        <v>0.3125</v>
      </c>
      <c r="F906" s="34" t="s">
        <v>129</v>
      </c>
      <c r="G906" s="34">
        <v>41</v>
      </c>
      <c r="H906" s="34" t="s">
        <v>1305</v>
      </c>
      <c r="I906" s="34" t="s">
        <v>1308</v>
      </c>
      <c r="J906" s="34">
        <v>70000</v>
      </c>
      <c r="K906" s="34">
        <v>120</v>
      </c>
      <c r="P906" s="34">
        <v>4</v>
      </c>
      <c r="T906" s="34">
        <v>1</v>
      </c>
      <c r="V906" s="34">
        <v>2</v>
      </c>
      <c r="AS906" s="34" t="s">
        <v>1307</v>
      </c>
    </row>
    <row r="907" spans="1:45" ht="15.75" customHeight="1">
      <c r="A907" s="33">
        <v>45532.705461111109</v>
      </c>
      <c r="B907" s="34" t="s">
        <v>672</v>
      </c>
      <c r="C907" s="34" t="s">
        <v>179</v>
      </c>
      <c r="D907" s="47">
        <v>45532</v>
      </c>
      <c r="E907" s="43">
        <v>0.57847222222335404</v>
      </c>
      <c r="F907" s="34" t="s">
        <v>129</v>
      </c>
      <c r="G907" s="34">
        <v>2</v>
      </c>
      <c r="H907" s="34" t="s">
        <v>1309</v>
      </c>
      <c r="I907" s="34" t="s">
        <v>1310</v>
      </c>
      <c r="J907" s="34">
        <v>10000</v>
      </c>
      <c r="K907" s="34">
        <v>40</v>
      </c>
      <c r="L907" s="44" t="s">
        <v>143</v>
      </c>
      <c r="M907" s="44" t="s">
        <v>143</v>
      </c>
      <c r="N907" s="44" t="s">
        <v>143</v>
      </c>
      <c r="O907" s="44" t="s">
        <v>143</v>
      </c>
      <c r="P907" s="34">
        <v>12</v>
      </c>
      <c r="Q907" s="44" t="s">
        <v>143</v>
      </c>
      <c r="R907" s="44" t="s">
        <v>143</v>
      </c>
      <c r="S907" s="44" t="s">
        <v>165</v>
      </c>
      <c r="T907" s="44" t="s">
        <v>143</v>
      </c>
      <c r="U907" s="44" t="s">
        <v>143</v>
      </c>
      <c r="V907" s="44" t="s">
        <v>143</v>
      </c>
      <c r="W907" s="44" t="s">
        <v>143</v>
      </c>
      <c r="X907" s="44" t="s">
        <v>143</v>
      </c>
      <c r="Y907" s="44" t="s">
        <v>143</v>
      </c>
      <c r="Z907" s="44" t="s">
        <v>143</v>
      </c>
      <c r="AA907" s="44" t="s">
        <v>143</v>
      </c>
      <c r="AB907" s="44" t="s">
        <v>143</v>
      </c>
      <c r="AC907" s="44" t="s">
        <v>143</v>
      </c>
      <c r="AD907" s="44" t="s">
        <v>143</v>
      </c>
      <c r="AE907" s="44" t="s">
        <v>143</v>
      </c>
      <c r="AF907" s="44" t="s">
        <v>147</v>
      </c>
      <c r="AG907" s="44" t="s">
        <v>143</v>
      </c>
      <c r="AH907" s="44" t="s">
        <v>143</v>
      </c>
      <c r="AI907" s="44" t="s">
        <v>143</v>
      </c>
      <c r="AJ907" s="44" t="s">
        <v>143</v>
      </c>
      <c r="AK907" s="44" t="s">
        <v>143</v>
      </c>
      <c r="AL907" s="44" t="s">
        <v>143</v>
      </c>
      <c r="AM907" s="44" t="s">
        <v>143</v>
      </c>
      <c r="AN907" s="44" t="s">
        <v>143</v>
      </c>
      <c r="AO907" s="44" t="s">
        <v>143</v>
      </c>
      <c r="AP907" s="44" t="s">
        <v>143</v>
      </c>
      <c r="AQ907" s="44" t="s">
        <v>143</v>
      </c>
      <c r="AS907" s="34">
        <v>671</v>
      </c>
    </row>
    <row r="908" spans="1:45" ht="15.75" customHeight="1">
      <c r="A908" s="33">
        <v>45532.712781041671</v>
      </c>
      <c r="B908" s="34" t="s">
        <v>672</v>
      </c>
      <c r="C908" s="34" t="s">
        <v>179</v>
      </c>
      <c r="D908" s="47">
        <v>45532</v>
      </c>
      <c r="E908" s="43">
        <v>0.59861111111240461</v>
      </c>
      <c r="F908" s="34" t="s">
        <v>129</v>
      </c>
      <c r="H908" s="34" t="s">
        <v>1311</v>
      </c>
      <c r="I908" s="34" t="s">
        <v>1312</v>
      </c>
      <c r="L908" s="44" t="s">
        <v>143</v>
      </c>
      <c r="M908" s="44" t="s">
        <v>143</v>
      </c>
      <c r="N908" s="44" t="s">
        <v>143</v>
      </c>
      <c r="O908" s="44" t="s">
        <v>143</v>
      </c>
      <c r="P908" s="34">
        <v>12</v>
      </c>
      <c r="Q908" s="44" t="s">
        <v>143</v>
      </c>
      <c r="R908" s="44" t="s">
        <v>143</v>
      </c>
      <c r="S908" s="44" t="s">
        <v>165</v>
      </c>
      <c r="T908" s="44" t="s">
        <v>143</v>
      </c>
      <c r="U908" s="44" t="s">
        <v>143</v>
      </c>
      <c r="V908" s="44" t="s">
        <v>143</v>
      </c>
      <c r="W908" s="44" t="s">
        <v>143</v>
      </c>
      <c r="X908" s="44" t="s">
        <v>143</v>
      </c>
      <c r="Y908" s="44" t="s">
        <v>143</v>
      </c>
      <c r="Z908" s="44" t="s">
        <v>143</v>
      </c>
      <c r="AA908" s="44" t="s">
        <v>143</v>
      </c>
      <c r="AB908" s="44" t="s">
        <v>143</v>
      </c>
      <c r="AC908" s="44" t="s">
        <v>143</v>
      </c>
      <c r="AD908" s="44" t="s">
        <v>143</v>
      </c>
      <c r="AE908" s="44" t="s">
        <v>143</v>
      </c>
      <c r="AF908" s="44" t="s">
        <v>147</v>
      </c>
      <c r="AG908" s="44" t="s">
        <v>143</v>
      </c>
      <c r="AH908" s="44" t="s">
        <v>143</v>
      </c>
      <c r="AI908" s="44" t="s">
        <v>143</v>
      </c>
      <c r="AJ908" s="44" t="s">
        <v>143</v>
      </c>
      <c r="AK908" s="44" t="s">
        <v>143</v>
      </c>
      <c r="AL908" s="44" t="s">
        <v>143</v>
      </c>
      <c r="AM908" s="44" t="s">
        <v>143</v>
      </c>
      <c r="AN908" s="44" t="s">
        <v>143</v>
      </c>
      <c r="AO908" s="44" t="s">
        <v>143</v>
      </c>
      <c r="AP908" s="44" t="s">
        <v>143</v>
      </c>
      <c r="AS908" s="34">
        <v>672</v>
      </c>
    </row>
    <row r="909" spans="1:45" ht="15.75" customHeight="1">
      <c r="A909" s="33">
        <v>45532.726975636571</v>
      </c>
      <c r="B909" s="34" t="s">
        <v>162</v>
      </c>
      <c r="C909" s="34" t="s">
        <v>25</v>
      </c>
      <c r="D909" s="47">
        <v>45532</v>
      </c>
      <c r="E909" s="43">
        <v>0.65972222221898846</v>
      </c>
      <c r="F909" s="34" t="s">
        <v>129</v>
      </c>
      <c r="G909" s="34">
        <v>3</v>
      </c>
      <c r="H909" s="34" t="s">
        <v>1313</v>
      </c>
      <c r="I909" s="34" t="s">
        <v>1298</v>
      </c>
      <c r="J909" s="34">
        <v>1500</v>
      </c>
      <c r="K909" s="34">
        <v>60</v>
      </c>
      <c r="L909" s="34">
        <v>2</v>
      </c>
      <c r="M909" s="34">
        <v>1</v>
      </c>
      <c r="N909" s="34">
        <v>0</v>
      </c>
      <c r="O909" s="34">
        <v>0</v>
      </c>
      <c r="P909" s="34">
        <v>2</v>
      </c>
      <c r="Q909" s="34">
        <v>3</v>
      </c>
      <c r="R909" s="34">
        <v>0</v>
      </c>
      <c r="S909" s="34">
        <v>0</v>
      </c>
      <c r="T909" s="34">
        <v>0</v>
      </c>
      <c r="U909" s="34">
        <v>0</v>
      </c>
      <c r="V909" s="34">
        <v>0</v>
      </c>
      <c r="W909" s="34">
        <v>0</v>
      </c>
      <c r="X909" s="34">
        <v>0</v>
      </c>
      <c r="Y909" s="34">
        <v>0</v>
      </c>
      <c r="Z909" s="34">
        <v>0</v>
      </c>
      <c r="AA909" s="34">
        <v>0</v>
      </c>
      <c r="AB909" s="34">
        <v>0</v>
      </c>
      <c r="AC909" s="34">
        <v>0</v>
      </c>
      <c r="AD909" s="34">
        <v>0</v>
      </c>
      <c r="AE909" s="34">
        <v>0</v>
      </c>
      <c r="AF909" s="34">
        <v>0</v>
      </c>
      <c r="AG909" s="34">
        <v>0</v>
      </c>
      <c r="AH909" s="34">
        <v>0</v>
      </c>
      <c r="AI909" s="34">
        <v>0</v>
      </c>
      <c r="AJ909" s="34">
        <v>0</v>
      </c>
      <c r="AK909" s="34">
        <v>0</v>
      </c>
      <c r="AL909" s="34">
        <v>1</v>
      </c>
      <c r="AM909" s="34">
        <v>0</v>
      </c>
      <c r="AN909" s="34">
        <v>1</v>
      </c>
      <c r="AO909" s="34">
        <v>0</v>
      </c>
      <c r="AP909" s="34">
        <v>0</v>
      </c>
      <c r="AQ909" s="34">
        <v>0</v>
      </c>
      <c r="AR909" s="34">
        <v>241</v>
      </c>
      <c r="AS909" s="34">
        <v>673</v>
      </c>
    </row>
    <row r="910" spans="1:45" ht="15.75" customHeight="1">
      <c r="A910" s="33">
        <v>45532.779027939818</v>
      </c>
      <c r="B910" s="34" t="s">
        <v>1020</v>
      </c>
      <c r="C910" s="34" t="s">
        <v>160</v>
      </c>
      <c r="D910" s="47">
        <v>45532</v>
      </c>
      <c r="E910" s="43">
        <v>0.65000000000145519</v>
      </c>
      <c r="F910" s="34" t="s">
        <v>129</v>
      </c>
      <c r="G910" s="34">
        <v>4</v>
      </c>
      <c r="H910" s="34" t="s">
        <v>1314</v>
      </c>
      <c r="I910" s="34" t="s">
        <v>1315</v>
      </c>
      <c r="J910" s="34">
        <v>3500</v>
      </c>
      <c r="K910" s="34">
        <v>60</v>
      </c>
      <c r="M910" s="34">
        <v>3</v>
      </c>
      <c r="AF910" s="34">
        <v>56</v>
      </c>
      <c r="AS910" s="34">
        <v>673</v>
      </c>
    </row>
    <row r="911" spans="1:45" ht="15.75" customHeight="1">
      <c r="A911" s="33">
        <v>45532.870414351855</v>
      </c>
      <c r="B911" s="34" t="s">
        <v>902</v>
      </c>
      <c r="C911" s="34" t="s">
        <v>171</v>
      </c>
      <c r="D911" s="47">
        <v>45532</v>
      </c>
      <c r="E911" s="43">
        <v>0.47430555555911269</v>
      </c>
      <c r="F911" s="34" t="s">
        <v>129</v>
      </c>
      <c r="G911" s="34">
        <v>1</v>
      </c>
      <c r="H911" s="34" t="s">
        <v>1316</v>
      </c>
      <c r="I911" s="34" t="s">
        <v>1317</v>
      </c>
      <c r="J911" s="34">
        <v>400</v>
      </c>
      <c r="K911" s="34">
        <v>0</v>
      </c>
      <c r="L911" s="34">
        <v>0</v>
      </c>
      <c r="M911" s="34">
        <v>0</v>
      </c>
      <c r="N911" s="34">
        <v>0</v>
      </c>
      <c r="O911" s="34">
        <v>0</v>
      </c>
      <c r="P911" s="44" t="s">
        <v>139</v>
      </c>
      <c r="Q911" s="34">
        <v>0</v>
      </c>
      <c r="R911" s="34">
        <v>0</v>
      </c>
      <c r="S911" s="34">
        <v>0</v>
      </c>
      <c r="T911" s="34">
        <v>0</v>
      </c>
      <c r="U911" s="34">
        <v>0</v>
      </c>
      <c r="V911" s="34">
        <v>0</v>
      </c>
      <c r="W911" s="34">
        <v>0</v>
      </c>
      <c r="X911" s="34">
        <v>0</v>
      </c>
      <c r="Y911" s="34">
        <v>0</v>
      </c>
      <c r="Z911" s="34">
        <v>0</v>
      </c>
      <c r="AA911" s="34">
        <v>0</v>
      </c>
      <c r="AB911" s="34">
        <v>0</v>
      </c>
      <c r="AC911" s="34">
        <v>0</v>
      </c>
      <c r="AD911" s="34">
        <v>0</v>
      </c>
      <c r="AE911" s="34">
        <v>0</v>
      </c>
      <c r="AF911" s="34">
        <v>55</v>
      </c>
      <c r="AG911" s="34">
        <v>0</v>
      </c>
      <c r="AH911" s="34">
        <v>0</v>
      </c>
      <c r="AI911" s="34">
        <v>0</v>
      </c>
      <c r="AJ911" s="34">
        <v>0</v>
      </c>
      <c r="AK911" s="34">
        <v>0</v>
      </c>
      <c r="AL911" s="34">
        <v>0</v>
      </c>
      <c r="AM911" s="34">
        <v>0</v>
      </c>
      <c r="AN911" s="34">
        <v>0</v>
      </c>
      <c r="AO911" s="34">
        <v>0</v>
      </c>
      <c r="AP911" s="34">
        <v>0</v>
      </c>
      <c r="AQ911" s="34">
        <v>0</v>
      </c>
      <c r="AR911" s="34">
        <v>0</v>
      </c>
      <c r="AS911" s="44" t="s">
        <v>139</v>
      </c>
    </row>
    <row r="912" spans="1:45" ht="15.75" customHeight="1">
      <c r="A912" s="33">
        <v>45532.897921041666</v>
      </c>
      <c r="B912" s="34" t="s">
        <v>1003</v>
      </c>
      <c r="C912" s="34" t="s">
        <v>272</v>
      </c>
      <c r="D912" s="47">
        <v>45548</v>
      </c>
      <c r="E912" s="43">
        <v>0.48472222222335404</v>
      </c>
      <c r="F912" s="34" t="s">
        <v>129</v>
      </c>
      <c r="I912" s="34" t="s">
        <v>1501</v>
      </c>
      <c r="J912" s="34">
        <v>200</v>
      </c>
      <c r="K912" s="34">
        <v>45000</v>
      </c>
      <c r="P912" s="44" t="s">
        <v>151</v>
      </c>
      <c r="AS912" s="34">
        <v>680</v>
      </c>
    </row>
    <row r="913" spans="1:45" ht="15.75" customHeight="1">
      <c r="A913" s="33">
        <v>45532.904166365741</v>
      </c>
      <c r="B913" s="34" t="s">
        <v>1003</v>
      </c>
      <c r="C913" s="34" t="s">
        <v>272</v>
      </c>
      <c r="D913" s="47">
        <v>45532</v>
      </c>
      <c r="E913" s="43">
        <v>0.71458333333430346</v>
      </c>
      <c r="F913" s="34" t="s">
        <v>129</v>
      </c>
      <c r="G913" s="34">
        <v>7</v>
      </c>
      <c r="I913" s="34" t="s">
        <v>1318</v>
      </c>
      <c r="J913" s="34">
        <v>250</v>
      </c>
      <c r="K913" s="34">
        <v>600</v>
      </c>
      <c r="P913" s="34">
        <v>3</v>
      </c>
      <c r="AS913" s="34">
        <v>678</v>
      </c>
    </row>
    <row r="914" spans="1:45" ht="15.75" customHeight="1">
      <c r="A914" s="33">
        <v>45532.966316458333</v>
      </c>
      <c r="B914" s="34" t="s">
        <v>902</v>
      </c>
      <c r="C914" s="34" t="s">
        <v>171</v>
      </c>
      <c r="D914" s="47">
        <v>45532</v>
      </c>
      <c r="E914" s="43">
        <v>0.77777777778101154</v>
      </c>
      <c r="F914" s="34" t="s">
        <v>129</v>
      </c>
      <c r="G914" s="34">
        <v>1</v>
      </c>
      <c r="H914" s="34" t="s">
        <v>1319</v>
      </c>
      <c r="I914" s="34" t="s">
        <v>1320</v>
      </c>
      <c r="J914" s="34">
        <v>1</v>
      </c>
      <c r="K914" s="34">
        <v>0</v>
      </c>
      <c r="L914" s="34">
        <v>0</v>
      </c>
      <c r="M914" s="34">
        <v>0</v>
      </c>
      <c r="N914" s="34">
        <v>0</v>
      </c>
      <c r="O914" s="34">
        <v>0</v>
      </c>
      <c r="P914" s="44" t="s">
        <v>139</v>
      </c>
      <c r="Q914" s="34">
        <v>0</v>
      </c>
      <c r="R914" s="34">
        <v>0</v>
      </c>
      <c r="S914" s="34">
        <v>0</v>
      </c>
      <c r="T914" s="34">
        <v>0</v>
      </c>
      <c r="U914" s="34">
        <v>0</v>
      </c>
      <c r="V914" s="34">
        <v>0</v>
      </c>
      <c r="W914" s="34">
        <v>0</v>
      </c>
      <c r="X914" s="34">
        <v>0</v>
      </c>
      <c r="Y914" s="34">
        <v>0</v>
      </c>
      <c r="Z914" s="34">
        <v>0</v>
      </c>
      <c r="AA914" s="34">
        <v>0</v>
      </c>
      <c r="AB914" s="34">
        <v>0</v>
      </c>
      <c r="AC914" s="34">
        <v>0</v>
      </c>
      <c r="AD914" s="34">
        <v>0</v>
      </c>
      <c r="AE914" s="34">
        <v>0</v>
      </c>
      <c r="AF914" s="34">
        <v>55</v>
      </c>
      <c r="AG914" s="34">
        <v>0</v>
      </c>
      <c r="AH914" s="34">
        <v>0</v>
      </c>
      <c r="AI914" s="34">
        <v>0</v>
      </c>
      <c r="AJ914" s="34">
        <v>0</v>
      </c>
      <c r="AK914" s="34">
        <v>0</v>
      </c>
      <c r="AL914" s="34">
        <v>0</v>
      </c>
      <c r="AM914" s="34">
        <v>0</v>
      </c>
      <c r="AN914" s="34">
        <v>0</v>
      </c>
      <c r="AO914" s="34">
        <v>0</v>
      </c>
      <c r="AP914" s="34">
        <v>0</v>
      </c>
      <c r="AQ914" s="34">
        <v>0</v>
      </c>
      <c r="AR914" s="34">
        <v>0</v>
      </c>
      <c r="AS914" s="34">
        <v>683</v>
      </c>
    </row>
    <row r="915" spans="1:45" ht="15.75" customHeight="1">
      <c r="A915" s="33">
        <v>45532.972512974535</v>
      </c>
      <c r="B915" s="34" t="s">
        <v>902</v>
      </c>
      <c r="C915" s="34" t="s">
        <v>171</v>
      </c>
      <c r="D915" s="47">
        <v>45532</v>
      </c>
      <c r="E915" s="43">
        <v>0.79513888889050577</v>
      </c>
      <c r="F915" s="34" t="s">
        <v>129</v>
      </c>
      <c r="G915" s="34">
        <v>1</v>
      </c>
      <c r="H915" s="34" t="s">
        <v>1321</v>
      </c>
      <c r="I915" s="34" t="s">
        <v>1322</v>
      </c>
      <c r="J915" s="34">
        <v>1</v>
      </c>
      <c r="K915" s="34">
        <v>0</v>
      </c>
      <c r="L915" s="34">
        <v>0</v>
      </c>
      <c r="M915" s="34">
        <v>0</v>
      </c>
      <c r="N915" s="34">
        <v>0</v>
      </c>
      <c r="O915" s="34">
        <v>0</v>
      </c>
      <c r="P915" s="44" t="s">
        <v>139</v>
      </c>
      <c r="Q915" s="34">
        <v>0</v>
      </c>
      <c r="R915" s="34">
        <v>0</v>
      </c>
      <c r="S915" s="34">
        <v>0</v>
      </c>
      <c r="T915" s="34">
        <v>0</v>
      </c>
      <c r="U915" s="34">
        <v>0</v>
      </c>
      <c r="V915" s="34">
        <v>0</v>
      </c>
      <c r="W915" s="34">
        <v>0</v>
      </c>
      <c r="X915" s="34">
        <v>0</v>
      </c>
      <c r="Y915" s="34">
        <v>0</v>
      </c>
      <c r="Z915" s="34">
        <v>0</v>
      </c>
      <c r="AA915" s="34">
        <v>0</v>
      </c>
      <c r="AB915" s="34">
        <v>0</v>
      </c>
      <c r="AC915" s="34">
        <v>0</v>
      </c>
      <c r="AD915" s="34">
        <v>0</v>
      </c>
      <c r="AE915" s="34">
        <v>0</v>
      </c>
      <c r="AF915" s="34">
        <v>55</v>
      </c>
      <c r="AG915" s="34">
        <v>0</v>
      </c>
      <c r="AH915" s="34">
        <v>0</v>
      </c>
      <c r="AI915" s="34">
        <v>0</v>
      </c>
      <c r="AJ915" s="34">
        <v>0</v>
      </c>
      <c r="AK915" s="34">
        <v>0</v>
      </c>
      <c r="AL915" s="34">
        <v>0</v>
      </c>
      <c r="AM915" s="34">
        <v>0</v>
      </c>
      <c r="AN915" s="34">
        <v>0</v>
      </c>
      <c r="AO915" s="34">
        <v>0</v>
      </c>
      <c r="AP915" s="34">
        <v>0</v>
      </c>
      <c r="AQ915" s="34">
        <v>0</v>
      </c>
      <c r="AR915" s="34">
        <v>0</v>
      </c>
      <c r="AS915" s="34">
        <v>684</v>
      </c>
    </row>
    <row r="916" spans="1:45" ht="15.75" customHeight="1">
      <c r="A916" s="33">
        <v>45533.503858599535</v>
      </c>
      <c r="B916" s="34" t="s">
        <v>857</v>
      </c>
      <c r="C916" s="34" t="s">
        <v>160</v>
      </c>
      <c r="E916" s="43">
        <v>0.42916666666860692</v>
      </c>
      <c r="F916" s="34" t="s">
        <v>129</v>
      </c>
      <c r="G916" s="34">
        <v>1</v>
      </c>
      <c r="H916" s="34" t="s">
        <v>1508</v>
      </c>
      <c r="J916" s="34">
        <v>70</v>
      </c>
      <c r="K916" s="34">
        <v>0</v>
      </c>
      <c r="L916" s="44" t="s">
        <v>147</v>
      </c>
      <c r="P916" s="44" t="s">
        <v>165</v>
      </c>
      <c r="AF916" s="34" t="s">
        <v>860</v>
      </c>
      <c r="AS916" s="34">
        <v>685</v>
      </c>
    </row>
    <row r="917" spans="1:45" ht="15.75" customHeight="1">
      <c r="A917" s="33">
        <v>45533.682280104171</v>
      </c>
      <c r="B917" s="34" t="s">
        <v>336</v>
      </c>
      <c r="C917" s="34" t="s">
        <v>29</v>
      </c>
      <c r="D917" s="47">
        <v>45533</v>
      </c>
      <c r="E917" s="43">
        <v>0.58958333333430346</v>
      </c>
      <c r="F917" s="34" t="s">
        <v>129</v>
      </c>
      <c r="G917" s="34">
        <v>3</v>
      </c>
      <c r="H917" s="34" t="s">
        <v>1323</v>
      </c>
      <c r="I917" s="34" t="s">
        <v>1324</v>
      </c>
      <c r="J917" s="34">
        <v>300</v>
      </c>
      <c r="K917" s="34">
        <v>1500</v>
      </c>
      <c r="L917" s="34">
        <v>0</v>
      </c>
      <c r="M917" s="34">
        <v>2</v>
      </c>
      <c r="N917" s="34">
        <v>0</v>
      </c>
      <c r="O917" s="34">
        <v>3</v>
      </c>
      <c r="P917" s="34">
        <v>0</v>
      </c>
      <c r="Q917" s="34">
        <v>0</v>
      </c>
      <c r="R917" s="34">
        <v>0</v>
      </c>
      <c r="S917" s="34">
        <v>0</v>
      </c>
      <c r="T917" s="34">
        <v>0</v>
      </c>
      <c r="U917" s="34">
        <v>0</v>
      </c>
      <c r="V917" s="34">
        <v>0</v>
      </c>
      <c r="W917" s="34">
        <v>1</v>
      </c>
      <c r="X917" s="34">
        <v>0</v>
      </c>
      <c r="Y917" s="34">
        <v>0</v>
      </c>
      <c r="Z917" s="34">
        <v>0</v>
      </c>
      <c r="AA917" s="34">
        <v>0</v>
      </c>
      <c r="AB917" s="34">
        <v>0</v>
      </c>
      <c r="AC917" s="34">
        <v>0</v>
      </c>
      <c r="AD917" s="34">
        <v>0</v>
      </c>
      <c r="AE917" s="34">
        <v>0</v>
      </c>
      <c r="AF917" s="34">
        <v>0</v>
      </c>
      <c r="AG917" s="34">
        <v>0</v>
      </c>
      <c r="AH917" s="34">
        <v>0</v>
      </c>
      <c r="AI917" s="34">
        <v>0</v>
      </c>
      <c r="AJ917" s="34">
        <v>0</v>
      </c>
      <c r="AK917" s="34">
        <v>0</v>
      </c>
      <c r="AL917" s="34">
        <v>0</v>
      </c>
      <c r="AM917" s="34">
        <v>0</v>
      </c>
      <c r="AN917" s="34">
        <v>0</v>
      </c>
      <c r="AO917" s="34">
        <v>0</v>
      </c>
      <c r="AP917" s="34">
        <v>0</v>
      </c>
      <c r="AQ917" s="34">
        <v>0</v>
      </c>
      <c r="AR917" s="34">
        <v>515</v>
      </c>
    </row>
    <row r="918" spans="1:45" ht="15.75" customHeight="1">
      <c r="A918" s="33">
        <v>45533.683199606487</v>
      </c>
      <c r="B918" s="34" t="s">
        <v>1325</v>
      </c>
      <c r="C918" s="34" t="s">
        <v>29</v>
      </c>
      <c r="D918" s="47">
        <v>45533</v>
      </c>
      <c r="E918" s="43">
        <v>0.5625</v>
      </c>
      <c r="F918" s="34" t="s">
        <v>129</v>
      </c>
      <c r="G918" s="34">
        <v>2</v>
      </c>
      <c r="I918" s="34" t="s">
        <v>1326</v>
      </c>
      <c r="J918" s="34">
        <v>3600</v>
      </c>
      <c r="K918" s="34">
        <v>200</v>
      </c>
      <c r="L918" s="34">
        <v>0</v>
      </c>
      <c r="M918" s="34">
        <v>0</v>
      </c>
      <c r="N918" s="34">
        <v>1</v>
      </c>
      <c r="O918" s="34">
        <v>3</v>
      </c>
      <c r="P918" s="34">
        <v>0</v>
      </c>
      <c r="Q918" s="34">
        <v>0</v>
      </c>
      <c r="R918" s="34">
        <v>0</v>
      </c>
      <c r="S918" s="34">
        <v>1</v>
      </c>
      <c r="T918" s="34">
        <v>0</v>
      </c>
      <c r="U918" s="34">
        <v>0</v>
      </c>
      <c r="V918" s="34">
        <v>0</v>
      </c>
      <c r="W918" s="34">
        <v>0</v>
      </c>
      <c r="X918" s="34">
        <v>0</v>
      </c>
      <c r="Y918" s="34">
        <v>0</v>
      </c>
      <c r="Z918" s="34">
        <v>0</v>
      </c>
      <c r="AA918" s="34">
        <v>0</v>
      </c>
      <c r="AB918" s="34">
        <v>0</v>
      </c>
      <c r="AC918" s="34">
        <v>0</v>
      </c>
      <c r="AD918" s="34">
        <v>0</v>
      </c>
      <c r="AE918" s="34">
        <v>0</v>
      </c>
      <c r="AF918" s="34" t="s">
        <v>1327</v>
      </c>
      <c r="AG918" s="34">
        <v>0</v>
      </c>
      <c r="AH918" s="34">
        <v>0</v>
      </c>
      <c r="AI918" s="34">
        <v>0</v>
      </c>
      <c r="AJ918" s="34">
        <v>0</v>
      </c>
      <c r="AK918" s="34">
        <v>0</v>
      </c>
      <c r="AL918" s="34">
        <v>0</v>
      </c>
      <c r="AM918" s="34">
        <v>0</v>
      </c>
      <c r="AN918" s="34">
        <v>0</v>
      </c>
      <c r="AO918" s="34">
        <v>0</v>
      </c>
      <c r="AP918" s="34">
        <v>0</v>
      </c>
      <c r="AQ918" s="34">
        <v>0</v>
      </c>
      <c r="AR918" s="34" t="s">
        <v>1328</v>
      </c>
    </row>
    <row r="919" spans="1:45" ht="15.75" customHeight="1">
      <c r="A919" s="33">
        <v>45533.827121562499</v>
      </c>
      <c r="B919" s="34" t="s">
        <v>1082</v>
      </c>
      <c r="C919" s="34" t="s">
        <v>171</v>
      </c>
      <c r="D919" s="47">
        <v>45533</v>
      </c>
      <c r="E919" s="43">
        <v>0.70833333333575865</v>
      </c>
      <c r="F919" s="34" t="s">
        <v>129</v>
      </c>
      <c r="G919" s="34">
        <v>1</v>
      </c>
      <c r="H919" s="34" t="s">
        <v>1329</v>
      </c>
      <c r="I919" s="34" t="s">
        <v>1330</v>
      </c>
      <c r="J919" s="34">
        <v>200</v>
      </c>
      <c r="K919" s="34">
        <v>80</v>
      </c>
      <c r="L919" s="34">
        <v>0</v>
      </c>
      <c r="M919" s="34">
        <v>0</v>
      </c>
      <c r="N919" s="34">
        <v>0</v>
      </c>
      <c r="O919" s="34">
        <v>0</v>
      </c>
      <c r="P919" s="34">
        <v>4</v>
      </c>
      <c r="Q919" s="34">
        <v>0</v>
      </c>
      <c r="R919" s="34">
        <v>0</v>
      </c>
      <c r="S919" s="34">
        <v>0</v>
      </c>
      <c r="T919" s="34">
        <v>0</v>
      </c>
      <c r="U919" s="34">
        <v>0</v>
      </c>
      <c r="V919" s="34">
        <v>0</v>
      </c>
      <c r="W919" s="34">
        <v>0</v>
      </c>
      <c r="X919" s="34">
        <v>0</v>
      </c>
      <c r="Y919" s="34">
        <v>0</v>
      </c>
      <c r="Z919" s="34">
        <v>0</v>
      </c>
      <c r="AA919" s="34">
        <v>0</v>
      </c>
      <c r="AB919" s="34">
        <v>0</v>
      </c>
      <c r="AC919" s="34">
        <v>0</v>
      </c>
      <c r="AD919" s="34">
        <v>0</v>
      </c>
      <c r="AE919" s="34">
        <v>0</v>
      </c>
      <c r="AF919" s="34">
        <v>55</v>
      </c>
      <c r="AG919" s="34">
        <v>0</v>
      </c>
      <c r="AH919" s="34">
        <v>0</v>
      </c>
      <c r="AI919" s="34">
        <v>0</v>
      </c>
      <c r="AJ919" s="34">
        <v>0</v>
      </c>
      <c r="AK919" s="34">
        <v>0</v>
      </c>
      <c r="AL919" s="34">
        <v>0</v>
      </c>
      <c r="AM919" s="34">
        <v>0</v>
      </c>
      <c r="AN919" s="34">
        <v>0</v>
      </c>
      <c r="AO919" s="34">
        <v>0</v>
      </c>
      <c r="AP919" s="34">
        <v>0</v>
      </c>
      <c r="AQ919" s="34">
        <v>0</v>
      </c>
      <c r="AS919" s="34">
        <v>694</v>
      </c>
    </row>
    <row r="920" spans="1:45" ht="15.75" customHeight="1">
      <c r="A920" s="33">
        <v>45533.859947303237</v>
      </c>
      <c r="B920" s="34" t="s">
        <v>162</v>
      </c>
      <c r="C920" s="34" t="s">
        <v>25</v>
      </c>
      <c r="D920" s="47">
        <v>45533</v>
      </c>
      <c r="E920" s="43">
        <v>0.55138888888905058</v>
      </c>
      <c r="F920" s="34" t="s">
        <v>129</v>
      </c>
      <c r="G920" s="34">
        <v>3</v>
      </c>
      <c r="H920" s="34" t="s">
        <v>1331</v>
      </c>
      <c r="I920" s="34" t="s">
        <v>1332</v>
      </c>
      <c r="J920" s="34">
        <v>5000</v>
      </c>
      <c r="K920" s="34">
        <v>40</v>
      </c>
      <c r="L920" s="34">
        <v>2</v>
      </c>
      <c r="M920" s="34">
        <v>0</v>
      </c>
      <c r="N920" s="34">
        <v>0</v>
      </c>
      <c r="O920" s="34">
        <v>0</v>
      </c>
      <c r="P920" s="34">
        <v>3</v>
      </c>
      <c r="Q920" s="34">
        <v>0</v>
      </c>
      <c r="R920" s="34">
        <v>0</v>
      </c>
      <c r="S920" s="34">
        <v>0</v>
      </c>
      <c r="T920" s="34">
        <v>0</v>
      </c>
      <c r="U920" s="34">
        <v>0</v>
      </c>
      <c r="V920" s="34">
        <v>0</v>
      </c>
      <c r="W920" s="34">
        <v>0</v>
      </c>
      <c r="X920" s="34">
        <v>0</v>
      </c>
      <c r="Y920" s="34">
        <v>0</v>
      </c>
      <c r="Z920" s="34">
        <v>0</v>
      </c>
      <c r="AA920" s="34">
        <v>0</v>
      </c>
      <c r="AB920" s="34">
        <v>0</v>
      </c>
      <c r="AC920" s="34">
        <v>0</v>
      </c>
      <c r="AD920" s="34">
        <v>0</v>
      </c>
      <c r="AE920" s="34">
        <v>0</v>
      </c>
      <c r="AF920" s="34">
        <v>0</v>
      </c>
      <c r="AG920" s="34">
        <v>0</v>
      </c>
      <c r="AH920" s="34">
        <v>0</v>
      </c>
      <c r="AI920" s="34">
        <v>0</v>
      </c>
      <c r="AJ920" s="34">
        <v>0</v>
      </c>
      <c r="AK920" s="34">
        <v>0</v>
      </c>
      <c r="AL920" s="34">
        <v>0</v>
      </c>
      <c r="AM920" s="34">
        <v>0</v>
      </c>
      <c r="AN920" s="34">
        <v>1</v>
      </c>
      <c r="AO920" s="34">
        <v>0</v>
      </c>
      <c r="AP920" s="34">
        <v>0</v>
      </c>
      <c r="AQ920" s="34">
        <v>0</v>
      </c>
      <c r="AR920" s="34">
        <v>242</v>
      </c>
      <c r="AS920" s="34">
        <v>692</v>
      </c>
    </row>
    <row r="921" spans="1:45" ht="15.75" customHeight="1">
      <c r="A921" s="33">
        <v>45534.016896655092</v>
      </c>
      <c r="B921" s="34" t="s">
        <v>959</v>
      </c>
      <c r="C921" s="34" t="s">
        <v>177</v>
      </c>
      <c r="D921" s="47">
        <v>45533</v>
      </c>
      <c r="E921" s="43">
        <v>0.74305555555474712</v>
      </c>
      <c r="F921" s="34" t="s">
        <v>129</v>
      </c>
      <c r="G921" s="34">
        <v>1</v>
      </c>
      <c r="H921" s="34" t="s">
        <v>1333</v>
      </c>
      <c r="I921" s="34" t="s">
        <v>1334</v>
      </c>
      <c r="J921" s="34">
        <v>20</v>
      </c>
      <c r="K921" s="34">
        <v>250</v>
      </c>
      <c r="L921" s="34">
        <v>0</v>
      </c>
      <c r="M921" s="34">
        <v>0</v>
      </c>
      <c r="N921" s="34">
        <v>0</v>
      </c>
      <c r="O921" s="34">
        <v>0</v>
      </c>
      <c r="P921" s="34">
        <v>4</v>
      </c>
      <c r="Q921" s="34">
        <v>0</v>
      </c>
      <c r="R921" s="34">
        <v>0</v>
      </c>
      <c r="S921" s="34">
        <v>0</v>
      </c>
      <c r="T921" s="34">
        <v>0</v>
      </c>
      <c r="U921" s="34">
        <v>0</v>
      </c>
      <c r="V921" s="34">
        <v>0</v>
      </c>
      <c r="W921" s="34">
        <v>0</v>
      </c>
      <c r="X921" s="34">
        <v>0</v>
      </c>
      <c r="Y921" s="34">
        <v>0</v>
      </c>
      <c r="Z921" s="34">
        <v>0</v>
      </c>
      <c r="AA921" s="34">
        <v>0</v>
      </c>
      <c r="AB921" s="34">
        <v>0</v>
      </c>
      <c r="AC921" s="34">
        <v>0</v>
      </c>
      <c r="AD921" s="34">
        <v>0</v>
      </c>
      <c r="AE921" s="34">
        <v>0</v>
      </c>
      <c r="AF921" s="34" t="s">
        <v>1335</v>
      </c>
      <c r="AG921" s="34">
        <v>0</v>
      </c>
      <c r="AH921" s="34">
        <v>0</v>
      </c>
      <c r="AI921" s="34">
        <v>0</v>
      </c>
      <c r="AJ921" s="34">
        <v>0</v>
      </c>
      <c r="AK921" s="34">
        <v>0</v>
      </c>
      <c r="AL921" s="34">
        <v>0</v>
      </c>
      <c r="AM921" s="34">
        <v>0</v>
      </c>
      <c r="AN921" s="34">
        <v>0</v>
      </c>
      <c r="AO921" s="34">
        <v>0</v>
      </c>
      <c r="AP921" s="34">
        <v>0</v>
      </c>
      <c r="AQ921" s="34">
        <v>0</v>
      </c>
      <c r="AS921" s="34">
        <v>695</v>
      </c>
    </row>
    <row r="922" spans="1:45" ht="15.75" customHeight="1">
      <c r="A922" s="33">
        <v>45534.020436099541</v>
      </c>
      <c r="B922" s="34" t="s">
        <v>951</v>
      </c>
      <c r="C922" s="34" t="s">
        <v>136</v>
      </c>
      <c r="D922" s="47">
        <v>45533</v>
      </c>
      <c r="E922" s="43">
        <v>0.61111111110949423</v>
      </c>
      <c r="F922" s="34" t="s">
        <v>129</v>
      </c>
      <c r="G922" s="34">
        <v>15</v>
      </c>
      <c r="H922" s="34" t="s">
        <v>1336</v>
      </c>
      <c r="I922" s="34" t="s">
        <v>1337</v>
      </c>
      <c r="J922" s="34">
        <v>2000000</v>
      </c>
      <c r="K922" s="34">
        <v>600</v>
      </c>
      <c r="L922" s="34">
        <v>1</v>
      </c>
      <c r="M922" s="34">
        <v>4</v>
      </c>
      <c r="P922" s="34">
        <v>9</v>
      </c>
      <c r="AF922" s="34" t="s">
        <v>842</v>
      </c>
      <c r="AR922" s="34">
        <v>699</v>
      </c>
      <c r="AS922" s="34">
        <v>699</v>
      </c>
    </row>
    <row r="923" spans="1:45" ht="15.75" customHeight="1">
      <c r="A923" s="33">
        <v>45534.023105821761</v>
      </c>
      <c r="B923" s="34" t="s">
        <v>951</v>
      </c>
      <c r="C923" s="34" t="s">
        <v>136</v>
      </c>
      <c r="D923" s="47">
        <v>45533</v>
      </c>
      <c r="E923" s="43">
        <v>0.75347222221898846</v>
      </c>
      <c r="F923" s="34" t="s">
        <v>129</v>
      </c>
      <c r="G923" s="34">
        <v>5</v>
      </c>
      <c r="H923" s="34" t="s">
        <v>1338</v>
      </c>
      <c r="I923" s="34" t="s">
        <v>1339</v>
      </c>
      <c r="J923" s="34">
        <v>150</v>
      </c>
      <c r="K923" s="34">
        <v>150</v>
      </c>
      <c r="L923" s="34">
        <v>1</v>
      </c>
      <c r="M923" s="34">
        <v>4</v>
      </c>
      <c r="P923" s="34">
        <v>9</v>
      </c>
      <c r="AF923" s="34" t="s">
        <v>842</v>
      </c>
      <c r="AR923" s="34">
        <v>700</v>
      </c>
      <c r="AS923" s="34">
        <v>700</v>
      </c>
    </row>
    <row r="924" spans="1:45" ht="15.75" customHeight="1">
      <c r="A924" s="33">
        <v>45534.025865138887</v>
      </c>
      <c r="B924" s="34" t="s">
        <v>951</v>
      </c>
      <c r="C924" s="34" t="s">
        <v>136</v>
      </c>
      <c r="D924" s="47">
        <v>45533</v>
      </c>
      <c r="E924" s="43">
        <v>0.77083333333575865</v>
      </c>
      <c r="F924" s="34" t="s">
        <v>129</v>
      </c>
      <c r="G924" s="34">
        <v>8</v>
      </c>
      <c r="H924" s="34" t="s">
        <v>1340</v>
      </c>
      <c r="I924" s="34" t="s">
        <v>1341</v>
      </c>
      <c r="J924" s="34">
        <v>1000000</v>
      </c>
      <c r="K924" s="34">
        <v>400</v>
      </c>
      <c r="L924" s="34">
        <v>1</v>
      </c>
      <c r="M924" s="34">
        <v>4</v>
      </c>
      <c r="P924" s="34">
        <v>9</v>
      </c>
      <c r="AF924" s="34" t="s">
        <v>842</v>
      </c>
      <c r="AR924" s="34">
        <v>701</v>
      </c>
      <c r="AS924" s="34" t="s">
        <v>1342</v>
      </c>
    </row>
    <row r="925" spans="1:45" ht="15.75" customHeight="1">
      <c r="A925" s="33">
        <v>45534.12346318287</v>
      </c>
      <c r="B925" s="34" t="s">
        <v>951</v>
      </c>
      <c r="C925" s="34" t="s">
        <v>136</v>
      </c>
      <c r="D925" s="47">
        <v>45534</v>
      </c>
      <c r="E925" s="43">
        <v>7.6388888890505768E-2</v>
      </c>
      <c r="F925" s="34" t="s">
        <v>128</v>
      </c>
      <c r="G925" s="34">
        <v>1</v>
      </c>
      <c r="H925" s="34" t="s">
        <v>1347</v>
      </c>
      <c r="I925" s="34" t="s">
        <v>1348</v>
      </c>
      <c r="J925" s="34">
        <v>2</v>
      </c>
      <c r="K925" s="34">
        <v>200</v>
      </c>
      <c r="L925" s="34">
        <v>1</v>
      </c>
      <c r="M925" s="34">
        <v>4</v>
      </c>
      <c r="P925" s="34">
        <v>9</v>
      </c>
      <c r="AF925" s="34" t="s">
        <v>842</v>
      </c>
      <c r="AR925" s="34">
        <v>702</v>
      </c>
      <c r="AS925" s="34">
        <v>702</v>
      </c>
    </row>
    <row r="926" spans="1:45" ht="15.75" customHeight="1">
      <c r="A926" s="33">
        <v>45534.309107604167</v>
      </c>
      <c r="B926" s="34" t="s">
        <v>1343</v>
      </c>
      <c r="C926" s="34" t="s">
        <v>25</v>
      </c>
      <c r="D926" s="47">
        <v>45533</v>
      </c>
      <c r="E926" s="43">
        <v>0.66319444444525288</v>
      </c>
      <c r="F926" s="34" t="s">
        <v>129</v>
      </c>
      <c r="G926" s="34">
        <v>1</v>
      </c>
      <c r="H926" s="34" t="s">
        <v>1344</v>
      </c>
      <c r="I926" s="34" t="s">
        <v>1345</v>
      </c>
      <c r="J926" s="34">
        <v>1500</v>
      </c>
      <c r="K926" s="34">
        <v>680</v>
      </c>
      <c r="Q926" s="34">
        <v>6</v>
      </c>
      <c r="V926" s="34">
        <v>3</v>
      </c>
      <c r="AL926" s="34">
        <v>2</v>
      </c>
      <c r="AN926" s="34">
        <v>1</v>
      </c>
      <c r="AS926" s="34" t="s">
        <v>1346</v>
      </c>
    </row>
    <row r="927" spans="1:45" ht="15.75" customHeight="1">
      <c r="A927" s="33">
        <v>45534.619765277777</v>
      </c>
      <c r="B927" s="34" t="s">
        <v>972</v>
      </c>
      <c r="C927" s="34" t="s">
        <v>25</v>
      </c>
      <c r="D927" s="47">
        <v>45534</v>
      </c>
      <c r="E927" s="43">
        <v>0.46041666666860692</v>
      </c>
      <c r="F927" s="34" t="s">
        <v>129</v>
      </c>
      <c r="G927" s="34">
        <v>8</v>
      </c>
      <c r="H927" s="34" t="s">
        <v>1349</v>
      </c>
      <c r="I927" s="34" t="s">
        <v>1350</v>
      </c>
      <c r="J927" s="34">
        <v>10000</v>
      </c>
      <c r="K927" s="34">
        <v>4000</v>
      </c>
      <c r="M927" s="34">
        <v>1</v>
      </c>
      <c r="P927" s="34">
        <v>7</v>
      </c>
      <c r="AA927" s="34">
        <v>1</v>
      </c>
      <c r="AB927" s="34">
        <v>1</v>
      </c>
      <c r="AF927" s="34">
        <v>1</v>
      </c>
      <c r="AR927" s="34">
        <v>245</v>
      </c>
      <c r="AS927" s="34">
        <v>703</v>
      </c>
    </row>
    <row r="928" spans="1:45" ht="15.75" customHeight="1">
      <c r="A928" s="33">
        <v>45534.621686967592</v>
      </c>
      <c r="B928" s="34" t="s">
        <v>972</v>
      </c>
      <c r="C928" s="34" t="s">
        <v>25</v>
      </c>
      <c r="D928" s="47">
        <v>45534</v>
      </c>
      <c r="E928" s="43">
        <v>0.58055555555620231</v>
      </c>
      <c r="F928" s="34" t="s">
        <v>129</v>
      </c>
      <c r="G928" s="34">
        <v>4</v>
      </c>
      <c r="H928" s="34" t="s">
        <v>1349</v>
      </c>
      <c r="I928" s="34" t="s">
        <v>1351</v>
      </c>
      <c r="J928" s="34">
        <v>2000</v>
      </c>
      <c r="K928" s="34">
        <v>1000</v>
      </c>
      <c r="M928" s="34">
        <v>1</v>
      </c>
      <c r="P928" s="34">
        <v>4</v>
      </c>
      <c r="AB928" s="34">
        <v>1</v>
      </c>
      <c r="AN928" s="34">
        <v>1</v>
      </c>
      <c r="AR928" s="34">
        <v>246</v>
      </c>
      <c r="AS928" s="34">
        <v>704</v>
      </c>
    </row>
    <row r="929" spans="1:45" ht="15.75" customHeight="1">
      <c r="A929" s="33">
        <v>45534.725131307874</v>
      </c>
      <c r="B929" s="34" t="s">
        <v>1274</v>
      </c>
      <c r="C929" s="34" t="s">
        <v>194</v>
      </c>
      <c r="D929" s="47">
        <v>45534</v>
      </c>
      <c r="E929" s="43">
        <v>0.68055555555474712</v>
      </c>
      <c r="F929" s="34" t="s">
        <v>129</v>
      </c>
      <c r="G929" s="34">
        <v>2</v>
      </c>
      <c r="H929" s="34" t="s">
        <v>1352</v>
      </c>
      <c r="I929" s="34" t="s">
        <v>1353</v>
      </c>
      <c r="J929" s="34">
        <v>50</v>
      </c>
      <c r="K929" s="34">
        <v>300</v>
      </c>
      <c r="L929" s="34">
        <v>1</v>
      </c>
      <c r="M929" s="34">
        <v>0</v>
      </c>
      <c r="N929" s="34">
        <v>0</v>
      </c>
      <c r="O929" s="34">
        <v>0</v>
      </c>
      <c r="P929" s="34">
        <v>4</v>
      </c>
      <c r="Q929" s="34">
        <v>0</v>
      </c>
      <c r="R929" s="34">
        <v>1</v>
      </c>
      <c r="S929" s="34">
        <v>0</v>
      </c>
      <c r="T929" s="34">
        <v>0</v>
      </c>
      <c r="U929" s="34">
        <v>0</v>
      </c>
      <c r="V929" s="34">
        <v>0</v>
      </c>
      <c r="W929" s="34">
        <v>0</v>
      </c>
      <c r="X929" s="34">
        <v>0</v>
      </c>
      <c r="Y929" s="34">
        <v>0</v>
      </c>
      <c r="Z929" s="34">
        <v>0</v>
      </c>
      <c r="AA929" s="34">
        <v>0</v>
      </c>
      <c r="AB929" s="34">
        <v>0</v>
      </c>
      <c r="AC929" s="34">
        <v>0</v>
      </c>
      <c r="AD929" s="34">
        <v>0</v>
      </c>
      <c r="AE929" s="34">
        <v>0</v>
      </c>
      <c r="AF929" s="34">
        <v>1</v>
      </c>
      <c r="AG929" s="34">
        <v>0</v>
      </c>
      <c r="AH929" s="34">
        <v>0</v>
      </c>
      <c r="AI929" s="34">
        <v>0</v>
      </c>
      <c r="AJ929" s="34">
        <v>0</v>
      </c>
      <c r="AK929" s="34">
        <v>0</v>
      </c>
      <c r="AL929" s="34">
        <v>0</v>
      </c>
      <c r="AM929" s="34">
        <v>0</v>
      </c>
      <c r="AN929" s="34">
        <v>0</v>
      </c>
      <c r="AO929" s="34">
        <v>0</v>
      </c>
      <c r="AP929" s="34">
        <v>0</v>
      </c>
      <c r="AQ929" s="34">
        <v>0</v>
      </c>
      <c r="AS929" s="34">
        <v>707</v>
      </c>
    </row>
    <row r="930" spans="1:45" ht="15.75" customHeight="1">
      <c r="A930" s="33">
        <v>45534.748081689817</v>
      </c>
      <c r="B930" s="34" t="s">
        <v>1020</v>
      </c>
      <c r="C930" s="34" t="s">
        <v>160</v>
      </c>
      <c r="D930" s="47">
        <v>45534</v>
      </c>
      <c r="E930" s="43">
        <v>0.63888888889050577</v>
      </c>
      <c r="F930" s="34" t="s">
        <v>129</v>
      </c>
      <c r="G930" s="34">
        <v>5</v>
      </c>
      <c r="H930" s="34" t="s">
        <v>1354</v>
      </c>
      <c r="I930" s="34" t="s">
        <v>1355</v>
      </c>
      <c r="J930" s="34">
        <v>150</v>
      </c>
      <c r="K930" s="34">
        <v>300</v>
      </c>
      <c r="M930" s="34">
        <v>6</v>
      </c>
      <c r="AF930" s="34">
        <v>56</v>
      </c>
      <c r="AS930" s="34">
        <v>708</v>
      </c>
    </row>
    <row r="931" spans="1:45" ht="15.75" customHeight="1">
      <c r="A931" s="33">
        <v>45534.762592974541</v>
      </c>
      <c r="B931" s="34" t="s">
        <v>1020</v>
      </c>
      <c r="C931" s="34" t="s">
        <v>160</v>
      </c>
      <c r="D931" s="47">
        <v>45534</v>
      </c>
      <c r="E931" s="43">
        <v>0.66111111111240461</v>
      </c>
      <c r="F931" s="34" t="s">
        <v>129</v>
      </c>
      <c r="G931" s="34">
        <v>10</v>
      </c>
      <c r="H931" s="34" t="s">
        <v>1356</v>
      </c>
      <c r="I931" s="34" t="s">
        <v>1357</v>
      </c>
      <c r="J931" s="34">
        <v>10000</v>
      </c>
      <c r="K931" s="34">
        <v>60</v>
      </c>
      <c r="M931" s="34">
        <v>6</v>
      </c>
      <c r="AF931" s="34">
        <v>56</v>
      </c>
      <c r="AS931" s="34">
        <v>709</v>
      </c>
    </row>
    <row r="932" spans="1:45" ht="15.75" customHeight="1">
      <c r="A932" s="33">
        <v>45534.813104131943</v>
      </c>
      <c r="B932" s="34" t="s">
        <v>1358</v>
      </c>
      <c r="C932" s="34" t="s">
        <v>32</v>
      </c>
      <c r="D932" s="47">
        <v>45534</v>
      </c>
      <c r="E932" s="43">
        <v>0.20833333333575865</v>
      </c>
      <c r="F932" s="34" t="s">
        <v>129</v>
      </c>
      <c r="G932" s="34">
        <v>1</v>
      </c>
      <c r="I932" s="34" t="s">
        <v>1359</v>
      </c>
      <c r="J932" s="34">
        <v>50</v>
      </c>
      <c r="K932" s="34">
        <v>150</v>
      </c>
      <c r="L932" s="34">
        <v>2</v>
      </c>
      <c r="M932" s="34">
        <v>10</v>
      </c>
      <c r="N932" s="34">
        <v>0</v>
      </c>
      <c r="O932" s="34">
        <v>0</v>
      </c>
      <c r="P932" s="34">
        <v>7</v>
      </c>
      <c r="Q932" s="34">
        <v>0</v>
      </c>
      <c r="R932" s="34">
        <v>3</v>
      </c>
      <c r="S932" s="34">
        <v>0</v>
      </c>
      <c r="T932" s="34">
        <v>0</v>
      </c>
      <c r="U932" s="34">
        <v>0</v>
      </c>
      <c r="V932" s="34">
        <v>0</v>
      </c>
      <c r="W932" s="34">
        <v>1</v>
      </c>
      <c r="X932" s="34">
        <v>0</v>
      </c>
      <c r="Y932" s="34">
        <v>0</v>
      </c>
      <c r="Z932" s="34">
        <v>0</v>
      </c>
      <c r="AA932" s="34">
        <v>0</v>
      </c>
      <c r="AB932" s="34">
        <v>0</v>
      </c>
      <c r="AC932" s="34">
        <v>0</v>
      </c>
      <c r="AD932" s="34">
        <v>0</v>
      </c>
      <c r="AE932" s="34">
        <v>0</v>
      </c>
      <c r="AF932" s="34">
        <v>0</v>
      </c>
      <c r="AG932" s="34">
        <v>0</v>
      </c>
      <c r="AH932" s="34">
        <v>0</v>
      </c>
      <c r="AI932" s="34">
        <v>0</v>
      </c>
      <c r="AJ932" s="34">
        <v>0</v>
      </c>
      <c r="AK932" s="34">
        <v>0</v>
      </c>
      <c r="AL932" s="34">
        <v>0</v>
      </c>
      <c r="AM932" s="34">
        <v>0</v>
      </c>
      <c r="AN932" s="34">
        <v>0</v>
      </c>
      <c r="AO932" s="34">
        <v>0</v>
      </c>
      <c r="AP932" s="34">
        <v>0</v>
      </c>
      <c r="AQ932" s="34">
        <v>0</v>
      </c>
    </row>
    <row r="933" spans="1:45" ht="15.75" customHeight="1">
      <c r="A933" s="33">
        <v>45534.928814027779</v>
      </c>
      <c r="B933" s="34" t="s">
        <v>711</v>
      </c>
      <c r="C933" s="34" t="s">
        <v>1360</v>
      </c>
      <c r="D933" s="47">
        <v>45534</v>
      </c>
      <c r="E933" s="43">
        <v>0.8319444444423425</v>
      </c>
      <c r="F933" s="34" t="s">
        <v>129</v>
      </c>
      <c r="G933" s="34">
        <v>1</v>
      </c>
      <c r="I933" s="34" t="s">
        <v>1361</v>
      </c>
      <c r="J933" s="34">
        <v>200</v>
      </c>
      <c r="K933" s="34">
        <v>4000</v>
      </c>
      <c r="M933" s="44" t="s">
        <v>151</v>
      </c>
      <c r="P933" s="44" t="s">
        <v>275</v>
      </c>
      <c r="W933" s="34">
        <v>1</v>
      </c>
      <c r="AN933" s="34">
        <v>1</v>
      </c>
    </row>
    <row r="934" spans="1:45" ht="15.75" customHeight="1">
      <c r="A934" s="33">
        <v>45534.929324988421</v>
      </c>
      <c r="B934" s="34" t="s">
        <v>336</v>
      </c>
      <c r="C934" s="34" t="s">
        <v>29</v>
      </c>
      <c r="D934" s="47">
        <v>45534</v>
      </c>
      <c r="E934" s="43">
        <v>0.78819444444525288</v>
      </c>
      <c r="F934" s="34" t="s">
        <v>129</v>
      </c>
      <c r="G934" s="34">
        <v>6</v>
      </c>
      <c r="H934" s="34" t="s">
        <v>1362</v>
      </c>
      <c r="I934" s="34" t="s">
        <v>1363</v>
      </c>
      <c r="J934" s="34">
        <v>200</v>
      </c>
      <c r="K934" s="34">
        <v>300</v>
      </c>
      <c r="L934" s="34">
        <v>0</v>
      </c>
      <c r="M934" s="34">
        <v>0</v>
      </c>
      <c r="N934" s="34">
        <v>1</v>
      </c>
      <c r="O934" s="34">
        <v>0</v>
      </c>
      <c r="P934" s="34">
        <v>0</v>
      </c>
      <c r="Q934" s="34">
        <v>0</v>
      </c>
      <c r="R934" s="34">
        <v>3</v>
      </c>
      <c r="S934" s="34">
        <v>0</v>
      </c>
      <c r="T934" s="34">
        <v>0</v>
      </c>
      <c r="U934" s="34">
        <v>0</v>
      </c>
      <c r="V934" s="34">
        <v>0</v>
      </c>
      <c r="W934" s="34">
        <v>0</v>
      </c>
      <c r="X934" s="34">
        <v>0</v>
      </c>
      <c r="Y934" s="34">
        <v>0</v>
      </c>
      <c r="Z934" s="34">
        <v>0</v>
      </c>
      <c r="AA934" s="34">
        <v>0</v>
      </c>
      <c r="AB934" s="34">
        <v>0</v>
      </c>
      <c r="AC934" s="34">
        <v>0</v>
      </c>
      <c r="AD934" s="34">
        <v>0</v>
      </c>
      <c r="AE934" s="34">
        <v>0</v>
      </c>
      <c r="AF934" s="34">
        <v>1</v>
      </c>
      <c r="AG934" s="34">
        <v>0</v>
      </c>
      <c r="AH934" s="34">
        <v>0</v>
      </c>
      <c r="AI934" s="34">
        <v>0</v>
      </c>
      <c r="AJ934" s="34">
        <v>0</v>
      </c>
      <c r="AK934" s="34">
        <v>0</v>
      </c>
      <c r="AL934" s="34">
        <v>0</v>
      </c>
      <c r="AM934" s="34">
        <v>0</v>
      </c>
      <c r="AN934" s="34">
        <v>0</v>
      </c>
      <c r="AO934" s="34">
        <v>0</v>
      </c>
      <c r="AP934" s="34">
        <v>0</v>
      </c>
      <c r="AQ934" s="34">
        <v>0</v>
      </c>
      <c r="AR934" s="34">
        <v>522</v>
      </c>
    </row>
    <row r="935" spans="1:45" ht="15.75" customHeight="1">
      <c r="A935" s="33">
        <v>45534.929664687501</v>
      </c>
      <c r="B935" s="34" t="s">
        <v>902</v>
      </c>
      <c r="C935" s="34" t="s">
        <v>171</v>
      </c>
      <c r="D935" s="47">
        <v>45534</v>
      </c>
      <c r="E935" s="43">
        <v>0.7069444444423425</v>
      </c>
      <c r="F935" s="34" t="s">
        <v>129</v>
      </c>
      <c r="G935" s="34">
        <v>4</v>
      </c>
      <c r="H935" s="34" t="s">
        <v>1364</v>
      </c>
      <c r="I935" s="34" t="s">
        <v>1365</v>
      </c>
      <c r="J935" s="34">
        <v>200</v>
      </c>
      <c r="K935" s="34">
        <v>80</v>
      </c>
      <c r="L935" s="34">
        <v>0</v>
      </c>
      <c r="M935" s="34">
        <v>0</v>
      </c>
      <c r="N935" s="34">
        <v>0</v>
      </c>
      <c r="O935" s="34">
        <v>0</v>
      </c>
      <c r="P935" s="34">
        <v>4</v>
      </c>
      <c r="Q935" s="34">
        <v>0</v>
      </c>
      <c r="R935" s="34">
        <v>0</v>
      </c>
      <c r="S935" s="34">
        <v>0</v>
      </c>
      <c r="T935" s="34">
        <v>0</v>
      </c>
      <c r="U935" s="34">
        <v>0</v>
      </c>
      <c r="V935" s="34">
        <v>0</v>
      </c>
      <c r="W935" s="34">
        <v>0</v>
      </c>
      <c r="X935" s="34">
        <v>0</v>
      </c>
      <c r="Y935" s="34">
        <v>0</v>
      </c>
      <c r="Z935" s="34">
        <v>0</v>
      </c>
      <c r="AA935" s="34">
        <v>0</v>
      </c>
      <c r="AB935" s="34">
        <v>0</v>
      </c>
      <c r="AC935" s="34">
        <v>0</v>
      </c>
      <c r="AD935" s="34">
        <v>0</v>
      </c>
      <c r="AE935" s="34">
        <v>0</v>
      </c>
      <c r="AF935" s="34">
        <v>55</v>
      </c>
      <c r="AG935" s="34">
        <v>0</v>
      </c>
      <c r="AH935" s="34">
        <v>0</v>
      </c>
      <c r="AI935" s="34">
        <v>0</v>
      </c>
      <c r="AJ935" s="34">
        <v>0</v>
      </c>
      <c r="AK935" s="34">
        <v>0</v>
      </c>
      <c r="AL935" s="34">
        <v>0</v>
      </c>
      <c r="AM935" s="34">
        <v>0</v>
      </c>
      <c r="AN935" s="34">
        <v>0</v>
      </c>
      <c r="AO935" s="34">
        <v>0</v>
      </c>
      <c r="AP935" s="34">
        <v>0</v>
      </c>
      <c r="AQ935" s="34">
        <v>0</v>
      </c>
      <c r="AR935" s="34">
        <v>0</v>
      </c>
      <c r="AS935" s="34">
        <v>713</v>
      </c>
    </row>
    <row r="936" spans="1:45" ht="15.75" customHeight="1">
      <c r="A936" s="33">
        <v>45534.942839629628</v>
      </c>
      <c r="B936" s="34" t="s">
        <v>902</v>
      </c>
      <c r="C936" s="34" t="s">
        <v>171</v>
      </c>
      <c r="D936" s="47">
        <v>45534</v>
      </c>
      <c r="E936" s="43">
        <v>0.76388888889050577</v>
      </c>
      <c r="F936" s="34" t="s">
        <v>129</v>
      </c>
      <c r="G936" s="34">
        <v>1</v>
      </c>
      <c r="H936" s="34" t="s">
        <v>1366</v>
      </c>
      <c r="I936" s="34" t="s">
        <v>1367</v>
      </c>
      <c r="J936" s="34">
        <v>1</v>
      </c>
      <c r="K936" s="34">
        <v>0</v>
      </c>
      <c r="L936" s="34">
        <v>0</v>
      </c>
      <c r="M936" s="34">
        <v>0</v>
      </c>
      <c r="N936" s="34">
        <v>0</v>
      </c>
      <c r="O936" s="34">
        <v>0</v>
      </c>
      <c r="P936" s="44" t="s">
        <v>139</v>
      </c>
      <c r="Q936" s="34">
        <v>0</v>
      </c>
      <c r="R936" s="34">
        <v>0</v>
      </c>
      <c r="S936" s="34">
        <v>0</v>
      </c>
      <c r="T936" s="34">
        <v>0</v>
      </c>
      <c r="U936" s="34">
        <v>0</v>
      </c>
      <c r="V936" s="34">
        <v>0</v>
      </c>
      <c r="W936" s="34">
        <v>0</v>
      </c>
      <c r="X936" s="34">
        <v>0</v>
      </c>
      <c r="Y936" s="34">
        <v>0</v>
      </c>
      <c r="Z936" s="34">
        <v>0</v>
      </c>
      <c r="AA936" s="34">
        <v>0</v>
      </c>
      <c r="AB936" s="34">
        <v>0</v>
      </c>
      <c r="AC936" s="34">
        <v>0</v>
      </c>
      <c r="AD936" s="34">
        <v>0</v>
      </c>
      <c r="AE936" s="34">
        <v>0</v>
      </c>
      <c r="AF936" s="34">
        <v>55</v>
      </c>
      <c r="AG936" s="34">
        <v>0</v>
      </c>
      <c r="AH936" s="34">
        <v>0</v>
      </c>
      <c r="AI936" s="34">
        <v>0</v>
      </c>
      <c r="AJ936" s="34">
        <v>0</v>
      </c>
      <c r="AK936" s="34">
        <v>0</v>
      </c>
      <c r="AL936" s="34">
        <v>0</v>
      </c>
      <c r="AM936" s="34">
        <v>0</v>
      </c>
      <c r="AN936" s="34">
        <v>0</v>
      </c>
      <c r="AO936" s="34">
        <v>0</v>
      </c>
      <c r="AP936" s="34">
        <v>0</v>
      </c>
      <c r="AQ936" s="34">
        <v>0</v>
      </c>
      <c r="AR936" s="34">
        <v>0</v>
      </c>
      <c r="AS936" s="34">
        <v>714</v>
      </c>
    </row>
    <row r="937" spans="1:45" ht="15.75" customHeight="1">
      <c r="A937" s="33">
        <v>45534.948421412038</v>
      </c>
      <c r="B937" s="34" t="s">
        <v>1368</v>
      </c>
      <c r="C937" s="34" t="s">
        <v>25</v>
      </c>
      <c r="D937" s="47">
        <v>45534</v>
      </c>
      <c r="E937" s="43">
        <v>0.57847222222335404</v>
      </c>
      <c r="F937" s="34" t="s">
        <v>129</v>
      </c>
      <c r="G937" s="34">
        <v>28</v>
      </c>
      <c r="H937" s="34" t="s">
        <v>1369</v>
      </c>
      <c r="I937" s="34" t="s">
        <v>1370</v>
      </c>
      <c r="J937" s="34">
        <v>46000</v>
      </c>
      <c r="K937" s="34">
        <v>1000</v>
      </c>
      <c r="P937" s="44" t="s">
        <v>324</v>
      </c>
      <c r="Q937" s="44" t="s">
        <v>139</v>
      </c>
      <c r="AF937" s="44" t="s">
        <v>147</v>
      </c>
      <c r="AL937" s="44" t="s">
        <v>192</v>
      </c>
      <c r="AS937" s="34">
        <v>715</v>
      </c>
    </row>
    <row r="938" spans="1:45" ht="15.75" customHeight="1">
      <c r="A938" s="33">
        <v>45534.959164988424</v>
      </c>
      <c r="B938" s="34" t="s">
        <v>1371</v>
      </c>
      <c r="C938" s="34" t="s">
        <v>25</v>
      </c>
      <c r="D938" s="47">
        <v>45534</v>
      </c>
      <c r="E938" s="43">
        <v>0.57847222222335404</v>
      </c>
      <c r="F938" s="34" t="s">
        <v>129</v>
      </c>
      <c r="G938" s="34">
        <v>28</v>
      </c>
      <c r="H938" s="34" t="s">
        <v>1372</v>
      </c>
      <c r="I938" s="34">
        <v>715</v>
      </c>
      <c r="J938" s="34">
        <v>450000</v>
      </c>
      <c r="K938" s="34">
        <v>1000</v>
      </c>
      <c r="P938" s="44" t="s">
        <v>155</v>
      </c>
      <c r="Q938" s="44" t="s">
        <v>165</v>
      </c>
      <c r="AF938" s="44" t="s">
        <v>151</v>
      </c>
      <c r="AL938" s="44" t="s">
        <v>192</v>
      </c>
      <c r="AS938" s="34">
        <v>715</v>
      </c>
    </row>
    <row r="939" spans="1:45" ht="15.75" customHeight="1">
      <c r="A939" s="33">
        <v>45534.965465057874</v>
      </c>
      <c r="B939" s="34" t="s">
        <v>1368</v>
      </c>
      <c r="C939" s="34" t="s">
        <v>25</v>
      </c>
      <c r="D939" s="47">
        <v>45534</v>
      </c>
      <c r="E939" s="43">
        <v>0.57847222222335404</v>
      </c>
      <c r="F939" s="34" t="s">
        <v>129</v>
      </c>
      <c r="G939" s="34">
        <v>28</v>
      </c>
      <c r="H939" s="34" t="s">
        <v>1373</v>
      </c>
      <c r="I939" s="34" t="s">
        <v>1374</v>
      </c>
      <c r="J939" s="34">
        <v>450000</v>
      </c>
      <c r="K939" s="34">
        <v>1000</v>
      </c>
      <c r="P939" s="44" t="s">
        <v>155</v>
      </c>
      <c r="Q939" s="44" t="s">
        <v>165</v>
      </c>
      <c r="AF939" s="44" t="s">
        <v>151</v>
      </c>
      <c r="AL939" s="44" t="s">
        <v>192</v>
      </c>
      <c r="AS939" s="34">
        <v>715</v>
      </c>
    </row>
    <row r="940" spans="1:45" ht="15.75" customHeight="1">
      <c r="A940" s="33">
        <v>45535.285780046295</v>
      </c>
      <c r="B940" s="34" t="s">
        <v>972</v>
      </c>
      <c r="C940" s="34" t="s">
        <v>25</v>
      </c>
      <c r="D940" s="47">
        <v>45534</v>
      </c>
      <c r="E940" s="43">
        <v>0.54861111110949423</v>
      </c>
      <c r="F940" s="34" t="s">
        <v>129</v>
      </c>
      <c r="G940" s="34">
        <v>28</v>
      </c>
      <c r="H940" s="34" t="s">
        <v>1375</v>
      </c>
      <c r="I940" s="34" t="s">
        <v>714</v>
      </c>
      <c r="J940" s="34">
        <v>460000</v>
      </c>
      <c r="K940" s="34">
        <v>1000</v>
      </c>
      <c r="P940" s="34">
        <v>3</v>
      </c>
      <c r="Q940" s="34">
        <v>6</v>
      </c>
      <c r="AL940" s="34">
        <v>2</v>
      </c>
      <c r="AN940" s="34">
        <v>1</v>
      </c>
      <c r="AR940" s="34">
        <v>255</v>
      </c>
      <c r="AS940" s="34">
        <v>715</v>
      </c>
    </row>
    <row r="941" spans="1:45" ht="15.75" customHeight="1">
      <c r="A941" s="33">
        <v>45535.357325069446</v>
      </c>
      <c r="B941" s="34" t="s">
        <v>1266</v>
      </c>
      <c r="C941" s="34" t="s">
        <v>167</v>
      </c>
      <c r="D941" s="47">
        <v>45534</v>
      </c>
      <c r="E941" s="43">
        <v>0.64930555555474712</v>
      </c>
      <c r="F941" s="34" t="s">
        <v>129</v>
      </c>
      <c r="G941" s="34">
        <v>1</v>
      </c>
      <c r="H941" s="34" t="s">
        <v>1376</v>
      </c>
      <c r="I941" s="34" t="s">
        <v>1377</v>
      </c>
      <c r="J941" s="34">
        <v>5</v>
      </c>
      <c r="K941" s="34">
        <v>20</v>
      </c>
      <c r="P941" s="34">
        <v>3</v>
      </c>
      <c r="AF941" s="34">
        <v>1</v>
      </c>
      <c r="AS941" s="34">
        <v>716</v>
      </c>
    </row>
    <row r="942" spans="1:45" ht="15.75" customHeight="1">
      <c r="A942" s="33">
        <v>45535.415531076389</v>
      </c>
      <c r="B942" s="34" t="s">
        <v>1378</v>
      </c>
      <c r="C942" s="34" t="s">
        <v>136</v>
      </c>
      <c r="D942" s="47">
        <v>45534</v>
      </c>
      <c r="E942" s="43">
        <v>0.38124999999854481</v>
      </c>
      <c r="F942" s="34" t="s">
        <v>129</v>
      </c>
      <c r="G942" s="34">
        <v>38</v>
      </c>
      <c r="H942" s="34" t="s">
        <v>1379</v>
      </c>
      <c r="I942" s="34" t="s">
        <v>1380</v>
      </c>
      <c r="J942" s="34">
        <v>500000</v>
      </c>
      <c r="K942" s="34">
        <v>600</v>
      </c>
      <c r="L942" s="34">
        <v>1</v>
      </c>
      <c r="M942" s="44" t="s">
        <v>193</v>
      </c>
      <c r="P942" s="34">
        <v>23</v>
      </c>
      <c r="AF942" s="34" t="s">
        <v>1381</v>
      </c>
      <c r="AR942" s="34">
        <v>718</v>
      </c>
      <c r="AS942" s="34">
        <v>718</v>
      </c>
    </row>
    <row r="943" spans="1:45" ht="15.75" customHeight="1">
      <c r="A943" s="33">
        <v>45535.546751006943</v>
      </c>
      <c r="B943" s="34" t="s">
        <v>1092</v>
      </c>
      <c r="C943" s="34" t="s">
        <v>29</v>
      </c>
      <c r="D943" s="47">
        <v>45535</v>
      </c>
      <c r="E943" s="43">
        <v>0.46527777778101154</v>
      </c>
      <c r="F943" s="34" t="s">
        <v>129</v>
      </c>
      <c r="G943" s="34">
        <v>4</v>
      </c>
      <c r="H943" s="34" t="s">
        <v>1382</v>
      </c>
      <c r="I943" s="34" t="s">
        <v>1383</v>
      </c>
      <c r="J943" s="34">
        <v>3000</v>
      </c>
      <c r="K943" s="34">
        <v>400</v>
      </c>
      <c r="L943" s="34">
        <v>3</v>
      </c>
      <c r="N943" s="34">
        <v>1</v>
      </c>
      <c r="S943" s="34">
        <v>2</v>
      </c>
      <c r="AF943" s="34">
        <v>57</v>
      </c>
    </row>
    <row r="944" spans="1:45" ht="15.75" customHeight="1">
      <c r="A944" s="33">
        <v>45535.674835057871</v>
      </c>
      <c r="B944" s="34" t="s">
        <v>1092</v>
      </c>
      <c r="C944" s="34" t="s">
        <v>29</v>
      </c>
      <c r="D944" s="47">
        <v>45535</v>
      </c>
      <c r="E944" s="43">
        <v>0.59722222221898846</v>
      </c>
      <c r="F944" s="34" t="s">
        <v>129</v>
      </c>
      <c r="G944" s="34">
        <v>2</v>
      </c>
      <c r="H944" s="34" t="s">
        <v>1384</v>
      </c>
      <c r="I944" s="34" t="s">
        <v>1385</v>
      </c>
      <c r="J944" s="34">
        <v>600</v>
      </c>
      <c r="K944" s="34">
        <v>2000</v>
      </c>
      <c r="M944" s="34">
        <v>3</v>
      </c>
      <c r="N944" s="34">
        <v>1</v>
      </c>
      <c r="S944" s="34">
        <v>2</v>
      </c>
      <c r="X944" s="44" t="s">
        <v>147</v>
      </c>
      <c r="AF944" s="34">
        <v>1</v>
      </c>
      <c r="AR944" s="34">
        <v>528</v>
      </c>
    </row>
    <row r="945" spans="1:45" ht="15.75" customHeight="1">
      <c r="A945" s="33">
        <v>45535.793991724539</v>
      </c>
      <c r="B945" s="34" t="s">
        <v>1386</v>
      </c>
      <c r="C945" s="34" t="s">
        <v>136</v>
      </c>
      <c r="D945" s="47">
        <v>45535</v>
      </c>
      <c r="E945" s="43">
        <v>0.49513888888759539</v>
      </c>
      <c r="F945" s="34" t="s">
        <v>129</v>
      </c>
      <c r="G945" s="34">
        <v>1</v>
      </c>
      <c r="H945" s="34" t="s">
        <v>1387</v>
      </c>
      <c r="I945" s="34" t="s">
        <v>1388</v>
      </c>
      <c r="J945" s="34">
        <v>30000</v>
      </c>
      <c r="L945" s="34">
        <v>23</v>
      </c>
      <c r="M945" s="34">
        <v>8</v>
      </c>
      <c r="N945" s="34">
        <v>0</v>
      </c>
      <c r="O945" s="34">
        <v>0</v>
      </c>
      <c r="P945" s="34">
        <v>4</v>
      </c>
      <c r="Q945" s="34">
        <v>14</v>
      </c>
      <c r="R945" s="34">
        <v>0</v>
      </c>
      <c r="S945" s="34">
        <v>0</v>
      </c>
      <c r="T945" s="34">
        <v>0</v>
      </c>
      <c r="U945" s="34">
        <v>0</v>
      </c>
      <c r="V945" s="34" t="s">
        <v>1389</v>
      </c>
      <c r="W945" s="34">
        <v>0</v>
      </c>
      <c r="X945" s="34">
        <v>0</v>
      </c>
      <c r="Y945" s="34">
        <v>0</v>
      </c>
      <c r="Z945" s="34">
        <v>0</v>
      </c>
      <c r="AA945" s="34">
        <v>0</v>
      </c>
      <c r="AB945" s="34">
        <v>0</v>
      </c>
      <c r="AC945" s="34">
        <v>0</v>
      </c>
      <c r="AD945" s="34">
        <v>0</v>
      </c>
      <c r="AN945" s="34">
        <v>5</v>
      </c>
      <c r="AR945" s="34" t="s">
        <v>1390</v>
      </c>
      <c r="AS945" s="34" t="s">
        <v>1390</v>
      </c>
    </row>
    <row r="946" spans="1:45" ht="15.75" customHeight="1">
      <c r="A946" s="33">
        <v>45535.799428761573</v>
      </c>
      <c r="B946" s="34" t="s">
        <v>1386</v>
      </c>
      <c r="C946" s="34" t="s">
        <v>136</v>
      </c>
      <c r="D946" s="47">
        <v>45535</v>
      </c>
      <c r="E946" s="43">
        <v>0.68472222222044365</v>
      </c>
      <c r="F946" s="34" t="s">
        <v>129</v>
      </c>
      <c r="G946" s="34">
        <v>25</v>
      </c>
      <c r="H946" s="34" t="s">
        <v>1391</v>
      </c>
      <c r="I946" s="34" t="s">
        <v>1392</v>
      </c>
      <c r="J946" s="34">
        <v>8000000</v>
      </c>
      <c r="L946" s="34">
        <v>23</v>
      </c>
      <c r="M946" s="34">
        <v>8</v>
      </c>
      <c r="P946" s="34">
        <v>5</v>
      </c>
      <c r="AN946" s="34">
        <v>5</v>
      </c>
      <c r="AR946" s="34" t="s">
        <v>1393</v>
      </c>
      <c r="AS946" s="34" t="s">
        <v>1393</v>
      </c>
    </row>
    <row r="947" spans="1:45" ht="15.75" customHeight="1">
      <c r="A947" s="33">
        <v>45535.807789768514</v>
      </c>
      <c r="B947" s="34" t="s">
        <v>1394</v>
      </c>
      <c r="C947" s="34" t="s">
        <v>160</v>
      </c>
      <c r="D947" s="47">
        <v>45535</v>
      </c>
      <c r="E947" s="43">
        <v>0.69722222222480923</v>
      </c>
      <c r="F947" s="34" t="s">
        <v>129</v>
      </c>
      <c r="G947" s="34">
        <v>10</v>
      </c>
      <c r="H947" s="34" t="s">
        <v>1395</v>
      </c>
      <c r="I947" s="34" t="s">
        <v>1396</v>
      </c>
      <c r="J947" s="34">
        <v>4000</v>
      </c>
      <c r="K947" s="34">
        <v>300</v>
      </c>
      <c r="L947" s="34">
        <v>1</v>
      </c>
      <c r="M947" s="34">
        <v>0</v>
      </c>
      <c r="N947" s="34">
        <v>0</v>
      </c>
      <c r="O947" s="34">
        <v>0</v>
      </c>
      <c r="P947" s="34">
        <v>6</v>
      </c>
      <c r="Q947" s="34">
        <v>0</v>
      </c>
      <c r="R947" s="34">
        <v>0</v>
      </c>
      <c r="S947" s="34">
        <v>0</v>
      </c>
      <c r="T947" s="34">
        <v>0</v>
      </c>
      <c r="U947" s="34">
        <v>0</v>
      </c>
      <c r="V947" s="34">
        <v>0</v>
      </c>
      <c r="W947" s="34">
        <v>0</v>
      </c>
      <c r="X947" s="34">
        <v>0</v>
      </c>
      <c r="Y947" s="34">
        <v>0</v>
      </c>
      <c r="Z947" s="34">
        <v>0</v>
      </c>
      <c r="AA947" s="34">
        <v>0</v>
      </c>
      <c r="AB947" s="34">
        <v>0</v>
      </c>
      <c r="AC947" s="34">
        <v>0</v>
      </c>
      <c r="AD947" s="34">
        <v>0</v>
      </c>
      <c r="AE947" s="34">
        <v>0</v>
      </c>
      <c r="AF947" s="34">
        <v>1</v>
      </c>
      <c r="AG947" s="34">
        <v>0</v>
      </c>
      <c r="AH947" s="34">
        <v>0</v>
      </c>
      <c r="AI947" s="34">
        <v>0</v>
      </c>
      <c r="AJ947" s="34">
        <v>0</v>
      </c>
      <c r="AK947" s="34">
        <v>0</v>
      </c>
      <c r="AL947" s="34">
        <v>0</v>
      </c>
      <c r="AM947" s="34">
        <v>0</v>
      </c>
      <c r="AN947" s="34">
        <v>0</v>
      </c>
      <c r="AO947" s="34">
        <v>0</v>
      </c>
      <c r="AP947" s="34">
        <v>0</v>
      </c>
      <c r="AQ947" s="34">
        <v>0</v>
      </c>
      <c r="AS947" s="34">
        <v>719</v>
      </c>
    </row>
    <row r="948" spans="1:45" ht="15.75" customHeight="1">
      <c r="A948" s="33">
        <v>45535.807979375</v>
      </c>
      <c r="B948" s="34" t="s">
        <v>1397</v>
      </c>
      <c r="C948" s="34" t="s">
        <v>160</v>
      </c>
      <c r="D948" s="47">
        <v>45535</v>
      </c>
      <c r="E948" s="43">
        <v>0.72569444444525288</v>
      </c>
      <c r="F948" s="34" t="s">
        <v>129</v>
      </c>
      <c r="G948" s="34">
        <v>1</v>
      </c>
      <c r="H948" s="34" t="s">
        <v>1398</v>
      </c>
      <c r="I948" s="34" t="s">
        <v>1399</v>
      </c>
      <c r="J948" s="34">
        <v>300</v>
      </c>
      <c r="K948" s="34">
        <v>40</v>
      </c>
      <c r="L948" s="34">
        <v>1</v>
      </c>
      <c r="P948" s="34">
        <v>6</v>
      </c>
      <c r="AF948" s="34">
        <v>1</v>
      </c>
      <c r="AS948" s="34" t="s">
        <v>1400</v>
      </c>
    </row>
    <row r="949" spans="1:45" ht="15.75" customHeight="1">
      <c r="A949" s="33">
        <v>45535.82521815972</v>
      </c>
      <c r="B949" s="34" t="s">
        <v>1401</v>
      </c>
      <c r="C949" s="34" t="s">
        <v>32</v>
      </c>
      <c r="D949" s="47">
        <v>45535</v>
      </c>
      <c r="E949" s="43">
        <v>0.8125</v>
      </c>
      <c r="F949" s="34" t="s">
        <v>129</v>
      </c>
      <c r="G949" s="34">
        <v>2</v>
      </c>
      <c r="H949" s="34" t="s">
        <v>1402</v>
      </c>
      <c r="I949" s="34" t="s">
        <v>1403</v>
      </c>
      <c r="J949" s="34">
        <v>10</v>
      </c>
      <c r="K949" s="34">
        <v>110</v>
      </c>
      <c r="L949" s="34">
        <v>0</v>
      </c>
      <c r="M949" s="34">
        <v>0</v>
      </c>
      <c r="N949" s="34">
        <v>0</v>
      </c>
      <c r="O949" s="34">
        <v>0</v>
      </c>
      <c r="P949" s="34">
        <v>4</v>
      </c>
      <c r="Q949" s="34">
        <v>0</v>
      </c>
      <c r="R949" s="34">
        <v>0</v>
      </c>
      <c r="S949" s="34">
        <v>0</v>
      </c>
      <c r="T949" s="34">
        <v>0</v>
      </c>
      <c r="U949" s="34">
        <v>0</v>
      </c>
      <c r="V949" s="34">
        <v>0</v>
      </c>
      <c r="W949" s="34">
        <v>0</v>
      </c>
      <c r="X949" s="34">
        <v>0</v>
      </c>
      <c r="Y949" s="34">
        <v>0</v>
      </c>
      <c r="Z949" s="34">
        <v>0</v>
      </c>
      <c r="AA949" s="34">
        <v>0</v>
      </c>
      <c r="AB949" s="34">
        <v>0</v>
      </c>
      <c r="AF949" s="34" t="s">
        <v>1404</v>
      </c>
      <c r="AR949" s="34">
        <v>362</v>
      </c>
    </row>
    <row r="950" spans="1:45" ht="15.75" customHeight="1">
      <c r="A950" s="33">
        <v>45535.838331828709</v>
      </c>
      <c r="B950" s="34" t="s">
        <v>1394</v>
      </c>
      <c r="C950" s="34" t="s">
        <v>160</v>
      </c>
      <c r="D950" s="47">
        <v>45535</v>
      </c>
      <c r="E950" s="43">
        <v>0.76666666666278616</v>
      </c>
      <c r="F950" s="34" t="s">
        <v>129</v>
      </c>
      <c r="G950" s="34">
        <v>1</v>
      </c>
      <c r="H950" s="34" t="s">
        <v>1405</v>
      </c>
      <c r="I950" s="34" t="s">
        <v>1406</v>
      </c>
      <c r="J950" s="34">
        <v>10</v>
      </c>
      <c r="K950" s="34">
        <v>40</v>
      </c>
      <c r="L950" s="34">
        <v>1</v>
      </c>
      <c r="M950" s="34">
        <v>0</v>
      </c>
      <c r="N950" s="34">
        <v>0</v>
      </c>
      <c r="O950" s="34">
        <v>0</v>
      </c>
      <c r="P950" s="34">
        <v>6</v>
      </c>
      <c r="Q950" s="34">
        <v>0</v>
      </c>
      <c r="R950" s="34">
        <v>0</v>
      </c>
      <c r="S950" s="34">
        <v>0</v>
      </c>
      <c r="T950" s="34">
        <v>0</v>
      </c>
      <c r="U950" s="34">
        <v>0</v>
      </c>
      <c r="V950" s="34" t="s">
        <v>943</v>
      </c>
      <c r="W950" s="34">
        <v>0</v>
      </c>
      <c r="X950" s="34">
        <v>0</v>
      </c>
      <c r="Y950" s="34" t="s">
        <v>943</v>
      </c>
      <c r="Z950" s="34">
        <v>0</v>
      </c>
      <c r="AA950" s="34">
        <v>0</v>
      </c>
      <c r="AB950" s="34">
        <v>0</v>
      </c>
      <c r="AC950" s="34">
        <v>0</v>
      </c>
      <c r="AD950" s="34">
        <v>0</v>
      </c>
      <c r="AE950" s="34">
        <v>0</v>
      </c>
      <c r="AF950" s="34">
        <v>1</v>
      </c>
      <c r="AG950" s="34">
        <v>0</v>
      </c>
      <c r="AH950" s="34">
        <v>0</v>
      </c>
      <c r="AI950" s="34">
        <v>0</v>
      </c>
      <c r="AJ950" s="34">
        <v>0</v>
      </c>
      <c r="AK950" s="34">
        <v>0</v>
      </c>
      <c r="AL950" s="34">
        <v>0</v>
      </c>
      <c r="AM950" s="34">
        <v>0</v>
      </c>
      <c r="AN950" s="34">
        <v>0</v>
      </c>
      <c r="AO950" s="34">
        <v>0</v>
      </c>
      <c r="AP950" s="34">
        <v>0</v>
      </c>
      <c r="AQ950" s="34">
        <v>0</v>
      </c>
      <c r="AS950" s="34">
        <v>726</v>
      </c>
    </row>
    <row r="951" spans="1:45" ht="15.75" customHeight="1">
      <c r="A951" s="33">
        <v>45535.853576493057</v>
      </c>
      <c r="B951" s="34" t="s">
        <v>1271</v>
      </c>
      <c r="C951" s="34" t="s">
        <v>190</v>
      </c>
      <c r="D951" s="47">
        <v>45535</v>
      </c>
      <c r="E951" s="43">
        <v>0.53333333333284827</v>
      </c>
      <c r="F951" s="34" t="s">
        <v>129</v>
      </c>
      <c r="H951" s="34" t="s">
        <v>1407</v>
      </c>
      <c r="K951" s="34">
        <v>0</v>
      </c>
      <c r="L951" s="34">
        <v>1</v>
      </c>
      <c r="P951" s="34">
        <v>4</v>
      </c>
      <c r="AF951" s="34">
        <v>1</v>
      </c>
      <c r="AS951" s="34">
        <v>728</v>
      </c>
    </row>
    <row r="952" spans="1:45" ht="15.75" customHeight="1">
      <c r="A952" s="33">
        <v>45535.859073402782</v>
      </c>
      <c r="B952" s="34" t="s">
        <v>1271</v>
      </c>
      <c r="C952" s="34" t="s">
        <v>190</v>
      </c>
      <c r="D952" s="47">
        <v>45535</v>
      </c>
      <c r="E952" s="43">
        <v>0.68958333333284827</v>
      </c>
      <c r="F952" s="34" t="s">
        <v>129</v>
      </c>
      <c r="G952" s="34">
        <v>57</v>
      </c>
      <c r="H952" s="34" t="s">
        <v>1408</v>
      </c>
      <c r="I952" s="34" t="s">
        <v>1409</v>
      </c>
      <c r="J952" s="34">
        <v>140000</v>
      </c>
      <c r="K952" s="34">
        <v>160</v>
      </c>
      <c r="L952" s="34">
        <v>1</v>
      </c>
      <c r="P952" s="34">
        <v>7</v>
      </c>
      <c r="AF952" s="34">
        <v>1</v>
      </c>
      <c r="AN952" s="34">
        <v>1</v>
      </c>
      <c r="AS952" s="34">
        <v>729</v>
      </c>
    </row>
    <row r="953" spans="1:45" ht="15.75" customHeight="1">
      <c r="A953" s="33">
        <v>45535.868493553236</v>
      </c>
      <c r="B953" s="34" t="s">
        <v>797</v>
      </c>
      <c r="C953" s="34" t="s">
        <v>415</v>
      </c>
      <c r="D953" s="47">
        <v>45535</v>
      </c>
      <c r="F953" s="34" t="s">
        <v>129</v>
      </c>
      <c r="J953" s="34">
        <v>5000</v>
      </c>
      <c r="M953" s="34">
        <v>3</v>
      </c>
      <c r="AF953" s="34" t="s">
        <v>800</v>
      </c>
    </row>
    <row r="954" spans="1:45" ht="15.75" customHeight="1">
      <c r="A954" s="33">
        <v>45535.873098657408</v>
      </c>
      <c r="B954" s="34" t="s">
        <v>797</v>
      </c>
      <c r="C954" s="34" t="s">
        <v>415</v>
      </c>
      <c r="D954" s="47">
        <v>45535</v>
      </c>
      <c r="E954" s="43">
        <v>0.59375</v>
      </c>
      <c r="F954" s="34" t="s">
        <v>129</v>
      </c>
      <c r="G954" s="34">
        <v>1</v>
      </c>
      <c r="H954" s="34" t="s">
        <v>1410</v>
      </c>
      <c r="I954" s="34" t="s">
        <v>1411</v>
      </c>
      <c r="J954" s="34">
        <v>5000</v>
      </c>
      <c r="K954" s="34">
        <v>340</v>
      </c>
      <c r="M954" s="34">
        <v>3</v>
      </c>
      <c r="AF954" s="34" t="s">
        <v>800</v>
      </c>
      <c r="AS954" s="34">
        <v>721</v>
      </c>
    </row>
    <row r="955" spans="1:45" ht="15.75" customHeight="1">
      <c r="A955" s="33">
        <v>45535.876595324073</v>
      </c>
      <c r="B955" s="34" t="s">
        <v>797</v>
      </c>
      <c r="C955" s="34" t="s">
        <v>415</v>
      </c>
      <c r="D955" s="47">
        <v>45535</v>
      </c>
      <c r="E955" s="43">
        <v>0.68402777778101154</v>
      </c>
      <c r="F955" s="34" t="s">
        <v>129</v>
      </c>
      <c r="G955" s="34">
        <v>2</v>
      </c>
      <c r="H955" s="34" t="s">
        <v>1412</v>
      </c>
      <c r="I955" s="34" t="s">
        <v>1413</v>
      </c>
      <c r="J955" s="34">
        <v>15000</v>
      </c>
      <c r="K955" s="34">
        <v>300</v>
      </c>
      <c r="M955" s="34">
        <v>3</v>
      </c>
      <c r="AF955" s="34" t="s">
        <v>800</v>
      </c>
      <c r="AS955" s="34">
        <v>722</v>
      </c>
    </row>
    <row r="956" spans="1:45" ht="15.75" customHeight="1">
      <c r="A956" s="33">
        <v>45535.881108368056</v>
      </c>
      <c r="B956" s="34" t="s">
        <v>1414</v>
      </c>
      <c r="C956" s="34" t="s">
        <v>26</v>
      </c>
      <c r="D956" s="47">
        <v>45535</v>
      </c>
      <c r="E956" s="43">
        <v>0.78194444444670808</v>
      </c>
      <c r="F956" s="34" t="s">
        <v>129</v>
      </c>
      <c r="G956" s="34">
        <v>1</v>
      </c>
      <c r="H956" s="34" t="s">
        <v>1415</v>
      </c>
      <c r="I956" s="34" t="s">
        <v>1416</v>
      </c>
      <c r="J956" s="34">
        <v>3</v>
      </c>
      <c r="L956" s="34">
        <v>7</v>
      </c>
      <c r="M956" s="34">
        <v>3</v>
      </c>
      <c r="N956" s="34">
        <v>0</v>
      </c>
      <c r="O956" s="34">
        <v>0</v>
      </c>
      <c r="P956" s="34">
        <v>4</v>
      </c>
      <c r="Q956" s="34">
        <v>0</v>
      </c>
      <c r="R956" s="34">
        <v>0</v>
      </c>
      <c r="S956" s="34">
        <v>0</v>
      </c>
      <c r="T956" s="34">
        <v>0</v>
      </c>
      <c r="U956" s="34">
        <v>0</v>
      </c>
      <c r="V956" s="34">
        <v>0</v>
      </c>
      <c r="W956" s="34">
        <v>1</v>
      </c>
      <c r="AF956" s="34">
        <v>1</v>
      </c>
      <c r="AR956" s="34">
        <v>257</v>
      </c>
    </row>
    <row r="957" spans="1:45" ht="15.75" customHeight="1">
      <c r="A957" s="33">
        <v>45535.893155682876</v>
      </c>
      <c r="B957" s="34" t="s">
        <v>1414</v>
      </c>
      <c r="C957" s="34" t="s">
        <v>26</v>
      </c>
      <c r="D957" s="47">
        <v>45535</v>
      </c>
      <c r="E957" s="43">
        <v>0.8319444444423425</v>
      </c>
      <c r="F957" s="34" t="s">
        <v>129</v>
      </c>
      <c r="G957" s="34">
        <v>1</v>
      </c>
      <c r="I957" s="34" t="s">
        <v>1417</v>
      </c>
      <c r="K957" s="34">
        <v>1000</v>
      </c>
      <c r="L957" s="34">
        <v>7</v>
      </c>
      <c r="M957" s="34">
        <v>3</v>
      </c>
      <c r="P957" s="34">
        <v>4</v>
      </c>
      <c r="W957" s="34">
        <v>1</v>
      </c>
      <c r="AF957" s="34">
        <v>1</v>
      </c>
      <c r="AR957" s="34">
        <v>258</v>
      </c>
    </row>
    <row r="958" spans="1:45" ht="15.75" customHeight="1">
      <c r="A958" s="33">
        <v>45535.914813645832</v>
      </c>
      <c r="B958" s="34" t="s">
        <v>1386</v>
      </c>
      <c r="C958" s="34" t="s">
        <v>136</v>
      </c>
      <c r="D958" s="47">
        <v>45535</v>
      </c>
      <c r="E958" s="43">
        <v>0.72083333333284827</v>
      </c>
      <c r="F958" s="34" t="s">
        <v>129</v>
      </c>
      <c r="G958" s="34">
        <v>2</v>
      </c>
      <c r="H958" s="34" t="s">
        <v>1418</v>
      </c>
      <c r="I958" s="34" t="s">
        <v>1419</v>
      </c>
      <c r="J958" s="34">
        <v>1300000</v>
      </c>
      <c r="L958" s="34">
        <v>1</v>
      </c>
      <c r="M958" s="34">
        <v>8</v>
      </c>
      <c r="P958" s="34">
        <v>23</v>
      </c>
      <c r="AF958" s="34" t="s">
        <v>787</v>
      </c>
      <c r="AR958" s="34" t="s">
        <v>1420</v>
      </c>
      <c r="AS958" s="34" t="s">
        <v>1420</v>
      </c>
    </row>
    <row r="959" spans="1:45" ht="15.75" customHeight="1">
      <c r="A959" s="33">
        <v>45535.931608946761</v>
      </c>
      <c r="B959" s="34" t="s">
        <v>1421</v>
      </c>
      <c r="C959" s="34" t="s">
        <v>179</v>
      </c>
      <c r="D959" s="47">
        <v>45535</v>
      </c>
      <c r="E959" s="43">
        <v>0.72083333333284827</v>
      </c>
      <c r="F959" s="34" t="s">
        <v>129</v>
      </c>
      <c r="G959" s="34">
        <v>1</v>
      </c>
      <c r="H959" s="34" t="s">
        <v>1422</v>
      </c>
      <c r="I959" s="34" t="s">
        <v>1423</v>
      </c>
      <c r="J959" s="34">
        <v>1</v>
      </c>
      <c r="K959" s="34">
        <v>1</v>
      </c>
      <c r="L959" s="44" t="s">
        <v>192</v>
      </c>
      <c r="P959" s="44" t="s">
        <v>155</v>
      </c>
      <c r="S959" s="44" t="s">
        <v>151</v>
      </c>
      <c r="AF959" s="34" t="s">
        <v>1424</v>
      </c>
      <c r="AS959" s="34" t="s">
        <v>1425</v>
      </c>
    </row>
    <row r="960" spans="1:45" ht="15.75" customHeight="1">
      <c r="A960" s="33">
        <v>45535.948350567131</v>
      </c>
      <c r="B960" s="34" t="s">
        <v>1386</v>
      </c>
      <c r="C960" s="34" t="s">
        <v>136</v>
      </c>
      <c r="D960" s="47">
        <v>45535</v>
      </c>
      <c r="E960" s="43">
        <v>0.60416666666424135</v>
      </c>
      <c r="F960" s="34" t="s">
        <v>129</v>
      </c>
      <c r="G960" s="34">
        <v>1</v>
      </c>
      <c r="H960" s="34" t="s">
        <v>1426</v>
      </c>
      <c r="I960" s="34" t="s">
        <v>1427</v>
      </c>
      <c r="L960" s="34">
        <v>1</v>
      </c>
      <c r="M960" s="34">
        <v>8</v>
      </c>
      <c r="P960" s="34">
        <v>23</v>
      </c>
      <c r="AF960" s="34">
        <v>4</v>
      </c>
      <c r="AN960" s="34">
        <v>4</v>
      </c>
      <c r="AR960" s="34" t="s">
        <v>1428</v>
      </c>
      <c r="AS960" s="34" t="s">
        <v>1428</v>
      </c>
    </row>
    <row r="961" spans="1:45" ht="15.75" customHeight="1">
      <c r="A961" s="33">
        <v>45535.952542476851</v>
      </c>
      <c r="B961" s="34" t="s">
        <v>1414</v>
      </c>
      <c r="C961" s="34" t="s">
        <v>26</v>
      </c>
      <c r="D961" s="47">
        <v>45535</v>
      </c>
      <c r="E961" s="43">
        <v>0.91319444444525288</v>
      </c>
      <c r="F961" s="34" t="s">
        <v>129</v>
      </c>
      <c r="G961" s="34">
        <v>1</v>
      </c>
      <c r="I961" s="34" t="s">
        <v>1429</v>
      </c>
      <c r="J961" s="34">
        <v>20</v>
      </c>
      <c r="K961" s="34">
        <v>1000</v>
      </c>
      <c r="L961" s="34">
        <v>7</v>
      </c>
      <c r="M961" s="34">
        <v>3</v>
      </c>
      <c r="P961" s="34">
        <v>4</v>
      </c>
      <c r="W961" s="34">
        <v>1</v>
      </c>
      <c r="AF961" s="34">
        <v>1</v>
      </c>
    </row>
    <row r="962" spans="1:45" ht="15.75" customHeight="1">
      <c r="A962" s="33">
        <v>45535.954486898147</v>
      </c>
      <c r="B962" s="34" t="s">
        <v>1386</v>
      </c>
      <c r="C962" s="34" t="s">
        <v>136</v>
      </c>
      <c r="D962" s="47">
        <v>45535</v>
      </c>
      <c r="E962" s="43">
        <v>0.56944444444525288</v>
      </c>
      <c r="F962" s="34" t="s">
        <v>129</v>
      </c>
      <c r="G962" s="34">
        <v>2</v>
      </c>
      <c r="H962" s="34" t="s">
        <v>1430</v>
      </c>
      <c r="I962" s="34" t="s">
        <v>1431</v>
      </c>
      <c r="J962" s="34">
        <v>64000</v>
      </c>
      <c r="L962" s="34">
        <v>1</v>
      </c>
      <c r="M962" s="34">
        <v>4</v>
      </c>
      <c r="P962" s="34">
        <v>23</v>
      </c>
      <c r="AF962" s="34" t="s">
        <v>1432</v>
      </c>
      <c r="AN962" s="34">
        <v>4</v>
      </c>
      <c r="AR962" s="34" t="s">
        <v>1428</v>
      </c>
      <c r="AS962" s="34" t="s">
        <v>1433</v>
      </c>
    </row>
    <row r="963" spans="1:45" ht="15.75" customHeight="1">
      <c r="A963" s="33">
        <v>45535.99861333333</v>
      </c>
      <c r="B963" s="34" t="s">
        <v>1343</v>
      </c>
      <c r="C963" s="34" t="s">
        <v>25</v>
      </c>
      <c r="D963" s="47">
        <v>45535</v>
      </c>
      <c r="E963" s="43">
        <v>0.39930555555474712</v>
      </c>
      <c r="F963" s="34" t="s">
        <v>129</v>
      </c>
      <c r="G963" s="34">
        <v>3</v>
      </c>
      <c r="H963" s="34" t="s">
        <v>1434</v>
      </c>
      <c r="I963" s="34" t="s">
        <v>1435</v>
      </c>
      <c r="J963" s="34">
        <v>500</v>
      </c>
      <c r="K963" s="34">
        <v>580</v>
      </c>
      <c r="Q963" s="34">
        <v>6</v>
      </c>
      <c r="V963" s="34">
        <v>3</v>
      </c>
      <c r="AL963" s="34">
        <v>2</v>
      </c>
      <c r="AN963" s="34">
        <v>1</v>
      </c>
      <c r="AS963" s="34" t="s">
        <v>1436</v>
      </c>
    </row>
    <row r="964" spans="1:45" ht="15.75" customHeight="1">
      <c r="A964" s="33">
        <v>45536.112052962962</v>
      </c>
      <c r="B964" s="34" t="s">
        <v>1069</v>
      </c>
      <c r="C964" s="34" t="s">
        <v>171</v>
      </c>
      <c r="D964" s="47">
        <v>45535</v>
      </c>
      <c r="E964" s="43">
        <v>0.68541666666715173</v>
      </c>
      <c r="F964" s="34" t="s">
        <v>129</v>
      </c>
      <c r="G964" s="34">
        <v>3</v>
      </c>
      <c r="H964" s="34" t="s">
        <v>1437</v>
      </c>
      <c r="I964" s="34" t="s">
        <v>1438</v>
      </c>
      <c r="J964" s="34">
        <v>3000</v>
      </c>
      <c r="K964" s="34">
        <v>400</v>
      </c>
      <c r="L964" s="34">
        <v>0</v>
      </c>
      <c r="M964" s="34">
        <v>0</v>
      </c>
      <c r="N964" s="34">
        <v>0</v>
      </c>
      <c r="O964" s="34">
        <v>0</v>
      </c>
      <c r="P964" s="34">
        <v>5</v>
      </c>
      <c r="Q964" s="34">
        <v>4</v>
      </c>
      <c r="R964" s="34">
        <v>0</v>
      </c>
      <c r="S964" s="34">
        <v>0</v>
      </c>
      <c r="T964" s="34">
        <v>0</v>
      </c>
      <c r="U964" s="34">
        <v>0</v>
      </c>
      <c r="V964" s="34">
        <v>0</v>
      </c>
      <c r="W964" s="34">
        <v>0</v>
      </c>
      <c r="X964" s="34">
        <v>0</v>
      </c>
      <c r="Y964" s="34">
        <v>0</v>
      </c>
      <c r="Z964" s="34">
        <v>0</v>
      </c>
      <c r="AA964" s="34">
        <v>0</v>
      </c>
      <c r="AB964" s="34">
        <v>0</v>
      </c>
      <c r="AC964" s="34">
        <v>0</v>
      </c>
      <c r="AD964" s="34">
        <v>0</v>
      </c>
      <c r="AE964" s="34">
        <v>0</v>
      </c>
      <c r="AF964" s="34">
        <v>0</v>
      </c>
      <c r="AG964" s="34">
        <v>0</v>
      </c>
      <c r="AH964" s="34">
        <v>0</v>
      </c>
      <c r="AI964" s="34">
        <v>0</v>
      </c>
      <c r="AJ964" s="34">
        <v>0</v>
      </c>
      <c r="AK964" s="34">
        <v>0</v>
      </c>
      <c r="AL964" s="34">
        <v>1</v>
      </c>
      <c r="AM964" s="34">
        <v>0</v>
      </c>
      <c r="AN964" s="34" t="s">
        <v>1439</v>
      </c>
      <c r="AO964" s="34">
        <v>0</v>
      </c>
      <c r="AP964" s="34">
        <v>0</v>
      </c>
      <c r="AQ964" s="34">
        <v>0</v>
      </c>
      <c r="AR964" s="34">
        <v>0</v>
      </c>
      <c r="AS964" s="34">
        <v>737</v>
      </c>
    </row>
    <row r="965" spans="1:45" ht="15.75" customHeight="1">
      <c r="A965" s="33">
        <v>45536.283841041666</v>
      </c>
      <c r="B965" s="34" t="s">
        <v>162</v>
      </c>
      <c r="C965" s="34" t="s">
        <v>25</v>
      </c>
      <c r="D965" s="47">
        <v>45535</v>
      </c>
      <c r="E965" s="43">
        <v>0.73333333333721384</v>
      </c>
      <c r="F965" s="34" t="s">
        <v>129</v>
      </c>
      <c r="G965" s="34">
        <v>8</v>
      </c>
      <c r="H965" s="34" t="s">
        <v>1440</v>
      </c>
      <c r="I965" s="34" t="s">
        <v>1441</v>
      </c>
      <c r="J965" s="34">
        <v>100000</v>
      </c>
      <c r="K965" s="34">
        <v>500</v>
      </c>
      <c r="L965" s="34">
        <v>0</v>
      </c>
      <c r="M965" s="34">
        <v>0</v>
      </c>
      <c r="N965" s="34">
        <v>0</v>
      </c>
      <c r="O965" s="34">
        <v>0</v>
      </c>
      <c r="P965" s="34">
        <v>4</v>
      </c>
      <c r="Q965" s="34">
        <v>6</v>
      </c>
      <c r="R965" s="34">
        <v>0</v>
      </c>
      <c r="S965" s="34">
        <v>0</v>
      </c>
      <c r="T965" s="34">
        <v>0</v>
      </c>
      <c r="U965" s="34">
        <v>0</v>
      </c>
      <c r="V965" s="34">
        <v>0</v>
      </c>
      <c r="W965" s="34">
        <v>0</v>
      </c>
      <c r="X965" s="34">
        <v>0</v>
      </c>
      <c r="Y965" s="34">
        <v>0</v>
      </c>
      <c r="Z965" s="34">
        <v>0</v>
      </c>
      <c r="AA965" s="34">
        <v>0</v>
      </c>
      <c r="AB965" s="34">
        <v>0</v>
      </c>
      <c r="AC965" s="34">
        <v>0</v>
      </c>
      <c r="AD965" s="34">
        <v>0</v>
      </c>
      <c r="AE965" s="34">
        <v>0</v>
      </c>
      <c r="AF965" s="34">
        <v>0</v>
      </c>
      <c r="AG965" s="34">
        <v>0</v>
      </c>
      <c r="AH965" s="34">
        <v>0</v>
      </c>
      <c r="AI965" s="34">
        <v>0</v>
      </c>
      <c r="AJ965" s="34">
        <v>0</v>
      </c>
      <c r="AK965" s="34">
        <v>0</v>
      </c>
      <c r="AL965" s="34">
        <v>2</v>
      </c>
      <c r="AM965" s="34">
        <v>0</v>
      </c>
      <c r="AN965" s="34">
        <v>1</v>
      </c>
      <c r="AO965" s="34">
        <v>0</v>
      </c>
      <c r="AP965" s="34">
        <v>0</v>
      </c>
      <c r="AQ965" s="34">
        <v>0</v>
      </c>
      <c r="AR965" s="34">
        <v>248</v>
      </c>
      <c r="AS965" s="34">
        <v>738</v>
      </c>
    </row>
    <row r="966" spans="1:45" ht="15.75" customHeight="1">
      <c r="A966" s="33">
        <v>45536.446708969903</v>
      </c>
      <c r="B966" s="34" t="s">
        <v>1073</v>
      </c>
      <c r="C966" s="34" t="s">
        <v>171</v>
      </c>
      <c r="D966" s="47">
        <v>45535</v>
      </c>
      <c r="E966" s="43">
        <v>0.78263888889341615</v>
      </c>
      <c r="F966" s="34" t="s">
        <v>129</v>
      </c>
      <c r="G966" s="34">
        <v>1</v>
      </c>
      <c r="H966" s="34" t="s">
        <v>1442</v>
      </c>
      <c r="I966" s="34" t="s">
        <v>737</v>
      </c>
      <c r="J966" s="34">
        <v>1800</v>
      </c>
      <c r="K966" s="34">
        <v>0</v>
      </c>
      <c r="L966" s="34">
        <v>0</v>
      </c>
      <c r="M966" s="34">
        <v>0</v>
      </c>
      <c r="N966" s="34">
        <v>0</v>
      </c>
      <c r="O966" s="34">
        <v>0</v>
      </c>
      <c r="P966" s="34">
        <v>5</v>
      </c>
      <c r="Q966" s="34">
        <v>0</v>
      </c>
      <c r="R966" s="34">
        <v>0</v>
      </c>
      <c r="S966" s="34">
        <v>0</v>
      </c>
      <c r="T966" s="34">
        <v>0</v>
      </c>
      <c r="U966" s="34">
        <v>0</v>
      </c>
      <c r="V966" s="44" t="s">
        <v>143</v>
      </c>
      <c r="W966" s="34">
        <v>0</v>
      </c>
      <c r="X966" s="34">
        <v>0</v>
      </c>
      <c r="Y966" s="34">
        <v>0</v>
      </c>
      <c r="Z966" s="34">
        <v>0</v>
      </c>
      <c r="AA966" s="34">
        <v>0</v>
      </c>
      <c r="AB966" s="34">
        <v>0</v>
      </c>
      <c r="AC966" s="34">
        <v>0</v>
      </c>
      <c r="AD966" s="34">
        <v>0</v>
      </c>
      <c r="AE966" s="34">
        <v>0</v>
      </c>
      <c r="AF966" s="34">
        <v>0</v>
      </c>
      <c r="AG966" s="34">
        <v>0</v>
      </c>
      <c r="AH966" s="34">
        <v>0</v>
      </c>
      <c r="AI966" s="34">
        <v>0</v>
      </c>
      <c r="AJ966" s="34">
        <v>0</v>
      </c>
      <c r="AK966" s="44" t="s">
        <v>143</v>
      </c>
      <c r="AL966" s="34">
        <v>0</v>
      </c>
      <c r="AM966" s="34">
        <v>0</v>
      </c>
      <c r="AN966" s="34">
        <v>1</v>
      </c>
      <c r="AO966" s="34">
        <v>0</v>
      </c>
      <c r="AP966" s="34">
        <v>0</v>
      </c>
      <c r="AQ966" s="34">
        <v>0</v>
      </c>
      <c r="AS966" s="34">
        <v>735</v>
      </c>
    </row>
    <row r="967" spans="1:45" ht="15.75" customHeight="1">
      <c r="A967" s="33">
        <v>45536.451193263885</v>
      </c>
      <c r="B967" s="34" t="s">
        <v>1073</v>
      </c>
      <c r="C967" s="34" t="s">
        <v>171</v>
      </c>
      <c r="D967" s="47">
        <v>45535</v>
      </c>
      <c r="E967" s="43">
        <v>0.93611111110658385</v>
      </c>
      <c r="F967" s="34" t="s">
        <v>129</v>
      </c>
      <c r="G967" s="34">
        <v>1</v>
      </c>
      <c r="H967" s="34" t="s">
        <v>1443</v>
      </c>
      <c r="I967" s="34" t="s">
        <v>1444</v>
      </c>
      <c r="J967" s="34">
        <v>50</v>
      </c>
      <c r="K967" s="34">
        <v>400</v>
      </c>
      <c r="L967" s="34">
        <v>0</v>
      </c>
      <c r="M967" s="34">
        <v>0</v>
      </c>
      <c r="N967" s="34">
        <v>0</v>
      </c>
      <c r="O967" s="34">
        <v>0</v>
      </c>
      <c r="P967" s="34">
        <v>5</v>
      </c>
      <c r="Q967" s="34">
        <v>0</v>
      </c>
      <c r="R967" s="34">
        <v>0</v>
      </c>
      <c r="S967" s="34">
        <v>0</v>
      </c>
      <c r="T967" s="34">
        <v>0</v>
      </c>
      <c r="U967" s="34">
        <v>0</v>
      </c>
      <c r="V967" s="34">
        <v>0</v>
      </c>
      <c r="W967" s="34">
        <v>0</v>
      </c>
      <c r="X967" s="34">
        <v>0</v>
      </c>
      <c r="Y967" s="34">
        <v>0</v>
      </c>
      <c r="Z967" s="34">
        <v>0</v>
      </c>
      <c r="AA967" s="34">
        <v>0</v>
      </c>
      <c r="AB967" s="34">
        <v>0</v>
      </c>
      <c r="AC967" s="34">
        <v>0</v>
      </c>
      <c r="AD967" s="34">
        <v>0</v>
      </c>
      <c r="AE967" s="34">
        <v>0</v>
      </c>
      <c r="AF967" s="34">
        <v>0</v>
      </c>
      <c r="AG967" s="34">
        <v>0</v>
      </c>
      <c r="AH967" s="34">
        <v>0</v>
      </c>
      <c r="AI967" s="34">
        <v>0</v>
      </c>
      <c r="AJ967" s="34">
        <v>0</v>
      </c>
      <c r="AK967" s="34">
        <v>0</v>
      </c>
      <c r="AL967" s="34">
        <v>0</v>
      </c>
      <c r="AM967" s="34">
        <v>0</v>
      </c>
      <c r="AN967" s="34">
        <v>1</v>
      </c>
      <c r="AO967" s="34">
        <v>0</v>
      </c>
      <c r="AP967" s="34">
        <v>0</v>
      </c>
      <c r="AQ967" s="34">
        <v>0</v>
      </c>
      <c r="AS967" s="34">
        <v>736</v>
      </c>
    </row>
    <row r="968" spans="1:45" ht="15.75" customHeight="1">
      <c r="A968" s="33">
        <v>45536.557050057869</v>
      </c>
      <c r="B968" s="34" t="s">
        <v>1368</v>
      </c>
      <c r="C968" s="34" t="s">
        <v>25</v>
      </c>
      <c r="D968" s="47">
        <v>45536</v>
      </c>
      <c r="E968" s="43">
        <v>0.40277777778101154</v>
      </c>
      <c r="F968" s="34" t="s">
        <v>129</v>
      </c>
      <c r="H968" s="34" t="s">
        <v>1445</v>
      </c>
      <c r="I968" s="34" t="s">
        <v>1446</v>
      </c>
      <c r="J968" s="34">
        <v>200000</v>
      </c>
      <c r="P968" s="44" t="s">
        <v>192</v>
      </c>
      <c r="Q968" s="44" t="s">
        <v>324</v>
      </c>
      <c r="AF968" s="44" t="s">
        <v>147</v>
      </c>
      <c r="AL968" s="44" t="s">
        <v>192</v>
      </c>
      <c r="AS968" s="34">
        <v>740</v>
      </c>
    </row>
    <row r="969" spans="1:45" ht="15.75" customHeight="1">
      <c r="A969" s="33">
        <v>45536.563544108794</v>
      </c>
      <c r="B969" s="34" t="s">
        <v>1378</v>
      </c>
      <c r="C969" s="34" t="s">
        <v>136</v>
      </c>
      <c r="D969" s="47">
        <v>45536</v>
      </c>
      <c r="E969" s="43">
        <v>0.51666666666278616</v>
      </c>
      <c r="F969" s="34" t="s">
        <v>129</v>
      </c>
      <c r="G969" s="34">
        <v>3</v>
      </c>
      <c r="H969" s="34" t="s">
        <v>1447</v>
      </c>
      <c r="I969" s="34" t="s">
        <v>685</v>
      </c>
      <c r="J969" s="34">
        <v>2000</v>
      </c>
      <c r="K969" s="34">
        <v>200</v>
      </c>
      <c r="L969" s="34">
        <v>1</v>
      </c>
      <c r="M969" s="44" t="s">
        <v>193</v>
      </c>
      <c r="AF969" s="34">
        <v>1</v>
      </c>
      <c r="AN969" s="34">
        <v>1</v>
      </c>
      <c r="AR969" s="34">
        <v>741</v>
      </c>
      <c r="AS969" s="34">
        <v>741</v>
      </c>
    </row>
    <row r="970" spans="1:45" ht="15.75" customHeight="1">
      <c r="A970" s="33">
        <v>45536.603194641204</v>
      </c>
      <c r="B970" s="34" t="s">
        <v>1448</v>
      </c>
      <c r="C970" s="34" t="s">
        <v>25</v>
      </c>
      <c r="D970" s="47">
        <v>45536</v>
      </c>
      <c r="E970" s="43">
        <v>0.38888888889050577</v>
      </c>
      <c r="F970" s="34" t="s">
        <v>129</v>
      </c>
      <c r="H970" s="34" t="s">
        <v>1449</v>
      </c>
      <c r="I970" s="34" t="s">
        <v>1450</v>
      </c>
      <c r="J970" s="34">
        <v>10000</v>
      </c>
      <c r="L970" s="34">
        <v>2</v>
      </c>
      <c r="M970" s="34">
        <v>1</v>
      </c>
      <c r="P970" s="34">
        <v>4</v>
      </c>
      <c r="AN970" s="34">
        <v>1</v>
      </c>
      <c r="AS970" s="34">
        <v>742</v>
      </c>
    </row>
    <row r="971" spans="1:45" ht="15.75" customHeight="1">
      <c r="A971" s="33">
        <v>45536.631358032406</v>
      </c>
      <c r="B971" s="34" t="s">
        <v>1358</v>
      </c>
      <c r="C971" s="34" t="s">
        <v>32</v>
      </c>
      <c r="D971" s="47">
        <v>45536</v>
      </c>
      <c r="E971" s="43">
        <v>9.375E-2</v>
      </c>
      <c r="F971" s="34" t="s">
        <v>129</v>
      </c>
      <c r="G971" s="34">
        <v>1</v>
      </c>
      <c r="I971" s="34" t="s">
        <v>1451</v>
      </c>
      <c r="J971" s="34">
        <v>20</v>
      </c>
      <c r="K971" s="34">
        <v>40</v>
      </c>
      <c r="L971" s="34">
        <v>0</v>
      </c>
      <c r="M971" s="34">
        <v>10</v>
      </c>
      <c r="N971" s="34">
        <v>0</v>
      </c>
      <c r="O971" s="34">
        <v>0</v>
      </c>
      <c r="P971" s="34">
        <v>7</v>
      </c>
      <c r="Q971" s="34">
        <v>0</v>
      </c>
      <c r="R971" s="34">
        <v>0</v>
      </c>
      <c r="S971" s="34">
        <v>0</v>
      </c>
      <c r="T971" s="34">
        <v>0</v>
      </c>
      <c r="U971" s="34">
        <v>0</v>
      </c>
      <c r="V971" s="34">
        <v>0</v>
      </c>
      <c r="AF971" s="34">
        <v>1</v>
      </c>
    </row>
    <row r="972" spans="1:45" ht="15.75" customHeight="1">
      <c r="A972" s="33">
        <v>45536.704510914351</v>
      </c>
      <c r="B972" s="34" t="s">
        <v>1378</v>
      </c>
      <c r="C972" s="34" t="s">
        <v>136</v>
      </c>
      <c r="D972" s="47">
        <v>45536</v>
      </c>
      <c r="E972" s="43">
        <v>0.60486111111094942</v>
      </c>
      <c r="F972" s="34" t="s">
        <v>129</v>
      </c>
      <c r="G972" s="34">
        <v>5</v>
      </c>
      <c r="H972" s="34" t="s">
        <v>1447</v>
      </c>
      <c r="I972" s="34" t="s">
        <v>1452</v>
      </c>
      <c r="J972" s="34">
        <v>900</v>
      </c>
      <c r="K972" s="34">
        <v>800</v>
      </c>
      <c r="L972" s="34">
        <v>1</v>
      </c>
      <c r="M972" s="34">
        <v>8</v>
      </c>
      <c r="AF972" s="34">
        <v>1</v>
      </c>
      <c r="AN972" s="34">
        <v>1</v>
      </c>
      <c r="AR972" s="34">
        <v>744</v>
      </c>
      <c r="AS972" s="34">
        <v>744</v>
      </c>
    </row>
    <row r="973" spans="1:45" ht="15.75" customHeight="1">
      <c r="A973" s="33">
        <v>45536.830710578703</v>
      </c>
      <c r="B973" s="34" t="s">
        <v>729</v>
      </c>
      <c r="C973" s="34" t="s">
        <v>179</v>
      </c>
      <c r="D973" s="47">
        <v>45536</v>
      </c>
      <c r="E973" s="43">
        <v>0.55555555555474712</v>
      </c>
      <c r="F973" s="34" t="s">
        <v>129</v>
      </c>
      <c r="G973" s="34">
        <v>1</v>
      </c>
      <c r="H973" s="34" t="s">
        <v>1453</v>
      </c>
      <c r="I973" s="34" t="s">
        <v>1454</v>
      </c>
      <c r="J973" s="34">
        <v>20</v>
      </c>
      <c r="K973" s="34">
        <v>150</v>
      </c>
      <c r="L973" s="44" t="s">
        <v>143</v>
      </c>
      <c r="M973" s="44" t="s">
        <v>143</v>
      </c>
      <c r="N973" s="44" t="s">
        <v>143</v>
      </c>
      <c r="O973" s="44" t="s">
        <v>143</v>
      </c>
      <c r="P973" s="44" t="s">
        <v>193</v>
      </c>
      <c r="Q973" s="44" t="s">
        <v>143</v>
      </c>
      <c r="R973" s="44" t="s">
        <v>143</v>
      </c>
      <c r="S973" s="44" t="s">
        <v>151</v>
      </c>
      <c r="T973" s="44" t="s">
        <v>143</v>
      </c>
      <c r="U973" s="44" t="s">
        <v>143</v>
      </c>
      <c r="V973" s="44" t="s">
        <v>143</v>
      </c>
      <c r="W973" s="44" t="s">
        <v>143</v>
      </c>
      <c r="X973" s="44" t="s">
        <v>143</v>
      </c>
      <c r="Y973" s="44" t="s">
        <v>143</v>
      </c>
      <c r="Z973" s="44" t="s">
        <v>143</v>
      </c>
      <c r="AA973" s="44" t="s">
        <v>143</v>
      </c>
      <c r="AB973" s="44" t="s">
        <v>143</v>
      </c>
      <c r="AC973" s="44" t="s">
        <v>143</v>
      </c>
      <c r="AD973" s="44" t="s">
        <v>143</v>
      </c>
      <c r="AE973" s="44" t="s">
        <v>143</v>
      </c>
      <c r="AF973" s="44" t="s">
        <v>147</v>
      </c>
      <c r="AG973" s="44" t="s">
        <v>143</v>
      </c>
      <c r="AH973" s="44" t="s">
        <v>143</v>
      </c>
      <c r="AI973" s="44" t="s">
        <v>143</v>
      </c>
      <c r="AJ973" s="44" t="s">
        <v>143</v>
      </c>
      <c r="AK973" s="44" t="s">
        <v>143</v>
      </c>
      <c r="AL973" s="44" t="s">
        <v>143</v>
      </c>
      <c r="AM973" s="44" t="s">
        <v>143</v>
      </c>
      <c r="AN973" s="44" t="s">
        <v>143</v>
      </c>
      <c r="AO973" s="44" t="s">
        <v>143</v>
      </c>
      <c r="AP973" s="44" t="s">
        <v>143</v>
      </c>
      <c r="AQ973" s="44" t="s">
        <v>143</v>
      </c>
      <c r="AS973" s="34">
        <v>743</v>
      </c>
    </row>
    <row r="974" spans="1:45" ht="15.75" customHeight="1">
      <c r="A974" s="33">
        <v>45536.83225097222</v>
      </c>
      <c r="B974" s="34" t="s">
        <v>1455</v>
      </c>
      <c r="C974" s="34" t="s">
        <v>194</v>
      </c>
      <c r="D974" s="47">
        <v>45536</v>
      </c>
      <c r="E974" s="43">
        <v>0.56111111110658385</v>
      </c>
      <c r="F974" s="34" t="s">
        <v>129</v>
      </c>
      <c r="G974" s="34">
        <v>4</v>
      </c>
      <c r="H974" s="34" t="s">
        <v>1456</v>
      </c>
      <c r="I974" s="34" t="s">
        <v>1457</v>
      </c>
      <c r="J974" s="34">
        <v>100</v>
      </c>
      <c r="K974" s="34">
        <v>100</v>
      </c>
      <c r="L974" s="34">
        <v>1</v>
      </c>
      <c r="M974" s="34">
        <v>5</v>
      </c>
      <c r="N974" s="34">
        <v>0</v>
      </c>
      <c r="O974" s="34">
        <v>0</v>
      </c>
      <c r="P974" s="34">
        <v>5</v>
      </c>
      <c r="Q974" s="34">
        <v>0</v>
      </c>
      <c r="R974" s="34">
        <v>3</v>
      </c>
      <c r="S974" s="34">
        <v>0</v>
      </c>
      <c r="T974" s="34">
        <v>2</v>
      </c>
      <c r="U974" s="34">
        <v>0</v>
      </c>
      <c r="V974" s="34">
        <v>2</v>
      </c>
      <c r="W974" s="34">
        <v>0</v>
      </c>
      <c r="X974" s="34">
        <v>0</v>
      </c>
      <c r="Y974" s="34">
        <v>0</v>
      </c>
      <c r="Z974" s="34">
        <v>0</v>
      </c>
      <c r="AA974" s="34">
        <v>0</v>
      </c>
      <c r="AB974" s="34">
        <v>0</v>
      </c>
      <c r="AC974" s="34">
        <v>1</v>
      </c>
      <c r="AD974" s="34">
        <v>0</v>
      </c>
      <c r="AE974" s="34">
        <v>0</v>
      </c>
      <c r="AF974" s="34">
        <v>1</v>
      </c>
      <c r="AG974" s="34">
        <v>0</v>
      </c>
      <c r="AH974" s="34">
        <v>0</v>
      </c>
      <c r="AI974" s="34">
        <v>0</v>
      </c>
      <c r="AJ974" s="34">
        <v>0</v>
      </c>
      <c r="AK974" s="34">
        <v>0</v>
      </c>
      <c r="AL974" s="34">
        <v>0</v>
      </c>
      <c r="AM974" s="34">
        <v>0</v>
      </c>
      <c r="AN974" s="34">
        <v>0</v>
      </c>
      <c r="AO974" s="34">
        <v>0</v>
      </c>
      <c r="AP974" s="34">
        <v>0</v>
      </c>
      <c r="AQ974" s="34">
        <v>0</v>
      </c>
      <c r="AR974" s="44" t="s">
        <v>541</v>
      </c>
      <c r="AS974" s="34">
        <v>748</v>
      </c>
    </row>
    <row r="975" spans="1:45" ht="15.75" customHeight="1">
      <c r="A975" s="33">
        <v>45536.833072361114</v>
      </c>
      <c r="B975" s="34" t="s">
        <v>729</v>
      </c>
      <c r="C975" s="34" t="s">
        <v>179</v>
      </c>
      <c r="D975" s="47">
        <v>45536</v>
      </c>
      <c r="E975" s="43">
        <v>0.68055555555474712</v>
      </c>
      <c r="F975" s="34" t="s">
        <v>129</v>
      </c>
      <c r="G975" s="34">
        <v>2</v>
      </c>
      <c r="H975" s="34" t="s">
        <v>1458</v>
      </c>
      <c r="I975" s="34" t="s">
        <v>1459</v>
      </c>
      <c r="J975" s="34">
        <v>3000</v>
      </c>
      <c r="K975" s="34">
        <v>800</v>
      </c>
      <c r="L975" s="44" t="s">
        <v>143</v>
      </c>
      <c r="M975" s="44" t="s">
        <v>143</v>
      </c>
      <c r="N975" s="44" t="s">
        <v>143</v>
      </c>
      <c r="O975" s="44" t="s">
        <v>143</v>
      </c>
      <c r="P975" s="44" t="s">
        <v>193</v>
      </c>
      <c r="Q975" s="44" t="s">
        <v>143</v>
      </c>
      <c r="R975" s="44" t="s">
        <v>143</v>
      </c>
      <c r="S975" s="44" t="s">
        <v>151</v>
      </c>
      <c r="T975" s="44" t="s">
        <v>143</v>
      </c>
      <c r="U975" s="44" t="s">
        <v>143</v>
      </c>
      <c r="V975" s="44" t="s">
        <v>143</v>
      </c>
      <c r="W975" s="44" t="s">
        <v>143</v>
      </c>
      <c r="X975" s="44" t="s">
        <v>143</v>
      </c>
      <c r="Y975" s="44" t="s">
        <v>143</v>
      </c>
      <c r="Z975" s="44" t="s">
        <v>143</v>
      </c>
      <c r="AA975" s="44" t="s">
        <v>143</v>
      </c>
      <c r="AB975" s="44" t="s">
        <v>143</v>
      </c>
      <c r="AC975" s="44" t="s">
        <v>143</v>
      </c>
      <c r="AD975" s="44" t="s">
        <v>143</v>
      </c>
      <c r="AE975" s="44" t="s">
        <v>143</v>
      </c>
      <c r="AF975" s="44" t="s">
        <v>147</v>
      </c>
      <c r="AG975" s="44" t="s">
        <v>143</v>
      </c>
      <c r="AH975" s="44" t="s">
        <v>143</v>
      </c>
      <c r="AI975" s="44" t="s">
        <v>143</v>
      </c>
      <c r="AJ975" s="44" t="s">
        <v>143</v>
      </c>
      <c r="AK975" s="44" t="s">
        <v>143</v>
      </c>
      <c r="AL975" s="44" t="s">
        <v>143</v>
      </c>
      <c r="AM975" s="44" t="s">
        <v>143</v>
      </c>
      <c r="AN975" s="44" t="s">
        <v>143</v>
      </c>
      <c r="AO975" s="44" t="s">
        <v>143</v>
      </c>
      <c r="AP975" s="44" t="s">
        <v>143</v>
      </c>
      <c r="AQ975" s="44" t="s">
        <v>143</v>
      </c>
      <c r="AS975" s="34">
        <v>747</v>
      </c>
    </row>
    <row r="976" spans="1:45" ht="15.75" customHeight="1">
      <c r="A976" s="33">
        <v>45536.855506458334</v>
      </c>
      <c r="B976" s="34" t="s">
        <v>1266</v>
      </c>
      <c r="C976" s="34" t="s">
        <v>167</v>
      </c>
      <c r="D976" s="47">
        <v>45536</v>
      </c>
      <c r="E976" s="43">
        <v>0.58333333333575865</v>
      </c>
      <c r="F976" s="34" t="s">
        <v>129</v>
      </c>
      <c r="G976" s="34">
        <v>3</v>
      </c>
      <c r="H976" s="34" t="s">
        <v>1460</v>
      </c>
      <c r="I976" s="34" t="s">
        <v>1461</v>
      </c>
      <c r="J976" s="34">
        <v>3000</v>
      </c>
      <c r="K976" s="34">
        <v>5000</v>
      </c>
      <c r="P976" s="34">
        <v>11</v>
      </c>
      <c r="AF976" s="34">
        <v>1</v>
      </c>
      <c r="AM976" s="34">
        <v>1</v>
      </c>
      <c r="AS976" s="34">
        <v>750</v>
      </c>
    </row>
    <row r="977" spans="1:45" ht="15.75" customHeight="1">
      <c r="A977" s="33">
        <v>45536.857642083334</v>
      </c>
      <c r="B977" s="34" t="s">
        <v>1020</v>
      </c>
      <c r="C977" s="34" t="s">
        <v>160</v>
      </c>
      <c r="D977" s="47">
        <v>45536</v>
      </c>
      <c r="E977" s="43">
        <v>0.73611111110949423</v>
      </c>
      <c r="F977" s="34" t="s">
        <v>129</v>
      </c>
      <c r="G977" s="34">
        <v>2</v>
      </c>
      <c r="H977" s="34" t="s">
        <v>1462</v>
      </c>
      <c r="I977" s="34" t="s">
        <v>992</v>
      </c>
      <c r="J977" s="34">
        <v>1500</v>
      </c>
      <c r="K977" s="34">
        <v>680</v>
      </c>
      <c r="M977" s="34">
        <v>6</v>
      </c>
      <c r="AF977" s="34">
        <v>56</v>
      </c>
      <c r="AS977" s="34">
        <v>751</v>
      </c>
    </row>
    <row r="978" spans="1:45" ht="15.75" customHeight="1">
      <c r="A978" s="33">
        <v>45536.871611504626</v>
      </c>
      <c r="B978" s="34" t="s">
        <v>1463</v>
      </c>
      <c r="C978" s="34" t="s">
        <v>24</v>
      </c>
      <c r="D978" s="47">
        <v>45536</v>
      </c>
      <c r="E978" s="43">
        <v>0.58333333333575865</v>
      </c>
      <c r="F978" s="34" t="s">
        <v>129</v>
      </c>
      <c r="G978" s="34">
        <v>6</v>
      </c>
      <c r="I978" s="34" t="s">
        <v>1464</v>
      </c>
      <c r="J978" s="34">
        <v>500</v>
      </c>
      <c r="K978" s="34">
        <v>250</v>
      </c>
      <c r="L978" s="34">
        <v>0</v>
      </c>
      <c r="M978" s="34">
        <v>5</v>
      </c>
      <c r="N978" s="34">
        <v>0</v>
      </c>
      <c r="O978" s="34">
        <v>0</v>
      </c>
      <c r="P978" s="34">
        <v>20</v>
      </c>
      <c r="Q978" s="34">
        <v>0</v>
      </c>
      <c r="R978" s="34">
        <v>0</v>
      </c>
      <c r="S978" s="34">
        <v>0</v>
      </c>
      <c r="T978" s="34">
        <v>0</v>
      </c>
      <c r="U978" s="34">
        <v>0</v>
      </c>
      <c r="V978" s="34">
        <v>0</v>
      </c>
      <c r="W978" s="34">
        <v>0</v>
      </c>
      <c r="X978" s="34">
        <v>0</v>
      </c>
      <c r="Y978" s="34">
        <v>0</v>
      </c>
      <c r="Z978" s="34">
        <v>0</v>
      </c>
      <c r="AA978" s="34">
        <v>0</v>
      </c>
      <c r="AB978" s="34">
        <v>0</v>
      </c>
      <c r="AC978" s="34">
        <v>0</v>
      </c>
      <c r="AD978" s="34">
        <v>0</v>
      </c>
      <c r="AE978" s="34">
        <v>0</v>
      </c>
      <c r="AF978" s="34">
        <v>1</v>
      </c>
      <c r="AG978" s="34">
        <v>0</v>
      </c>
      <c r="AH978" s="34">
        <v>0</v>
      </c>
      <c r="AI978" s="34">
        <v>0</v>
      </c>
      <c r="AJ978" s="34">
        <v>0</v>
      </c>
      <c r="AK978" s="34">
        <v>0</v>
      </c>
      <c r="AL978" s="34">
        <v>0</v>
      </c>
      <c r="AM978" s="34">
        <v>0</v>
      </c>
      <c r="AN978" s="34">
        <v>0</v>
      </c>
      <c r="AO978" s="34">
        <v>0</v>
      </c>
      <c r="AP978" s="34">
        <v>0</v>
      </c>
      <c r="AQ978" s="34">
        <v>0</v>
      </c>
      <c r="AS978" s="34">
        <v>752</v>
      </c>
    </row>
    <row r="979" spans="1:45" ht="15.75" customHeight="1">
      <c r="A979" s="33">
        <v>45536.907600960651</v>
      </c>
      <c r="B979" s="34" t="s">
        <v>162</v>
      </c>
      <c r="C979" s="34" t="s">
        <v>25</v>
      </c>
      <c r="D979" s="47">
        <v>45536</v>
      </c>
      <c r="E979" s="43">
        <v>0.84236111110658385</v>
      </c>
      <c r="F979" s="34" t="s">
        <v>129</v>
      </c>
      <c r="G979" s="34">
        <v>2</v>
      </c>
      <c r="H979" s="34" t="s">
        <v>1465</v>
      </c>
      <c r="I979" s="34" t="s">
        <v>1466</v>
      </c>
      <c r="J979" s="34">
        <v>1600</v>
      </c>
      <c r="K979" s="34">
        <v>2000</v>
      </c>
      <c r="L979" s="34">
        <v>2</v>
      </c>
      <c r="M979" s="34">
        <v>2</v>
      </c>
      <c r="P979" s="34">
        <v>1</v>
      </c>
      <c r="AA979" s="34">
        <v>1</v>
      </c>
      <c r="AR979" s="34">
        <v>251</v>
      </c>
      <c r="AS979" s="34">
        <v>753</v>
      </c>
    </row>
    <row r="980" spans="1:45" ht="15.75" customHeight="1">
      <c r="A980" s="33">
        <v>45536.919203784724</v>
      </c>
      <c r="B980" s="34" t="s">
        <v>1448</v>
      </c>
      <c r="C980" s="34" t="s">
        <v>25</v>
      </c>
      <c r="D980" s="47">
        <v>45536</v>
      </c>
      <c r="E980" s="43">
        <v>0.70138888889050577</v>
      </c>
      <c r="F980" s="34" t="s">
        <v>129</v>
      </c>
      <c r="G980" s="34">
        <v>4</v>
      </c>
      <c r="H980" s="34" t="s">
        <v>1467</v>
      </c>
      <c r="I980" s="34" t="s">
        <v>1468</v>
      </c>
      <c r="J980" s="34">
        <v>15000</v>
      </c>
      <c r="K980" s="34">
        <v>40</v>
      </c>
      <c r="P980" s="34">
        <v>3</v>
      </c>
      <c r="Q980" s="34">
        <v>7</v>
      </c>
      <c r="AL980" s="34">
        <v>2</v>
      </c>
      <c r="AN980" s="34">
        <v>1</v>
      </c>
      <c r="AS980" s="34">
        <v>754</v>
      </c>
    </row>
    <row r="981" spans="1:45" ht="15.75" customHeight="1">
      <c r="A981" s="33">
        <v>45536.93091711805</v>
      </c>
      <c r="B981" s="34" t="s">
        <v>1378</v>
      </c>
      <c r="C981" s="34" t="s">
        <v>136</v>
      </c>
      <c r="D981" s="47">
        <v>45536</v>
      </c>
      <c r="E981" s="43">
        <v>0.742361111115315</v>
      </c>
      <c r="F981" s="34" t="s">
        <v>129</v>
      </c>
      <c r="G981" s="34">
        <v>1</v>
      </c>
      <c r="H981" s="34" t="s">
        <v>1469</v>
      </c>
      <c r="I981" s="34" t="s">
        <v>1470</v>
      </c>
      <c r="J981" s="34">
        <v>2500</v>
      </c>
      <c r="K981" s="34">
        <v>200</v>
      </c>
      <c r="L981" s="34">
        <v>1</v>
      </c>
      <c r="M981" s="34">
        <v>8</v>
      </c>
      <c r="AF981" s="34">
        <v>1</v>
      </c>
      <c r="AN981" s="34">
        <v>1</v>
      </c>
      <c r="AR981" s="34">
        <v>755</v>
      </c>
      <c r="AS981" s="34">
        <v>755</v>
      </c>
    </row>
    <row r="982" spans="1:45" ht="15.75" customHeight="1">
      <c r="A982" s="33">
        <v>45537.366769143518</v>
      </c>
      <c r="B982" s="34" t="s">
        <v>959</v>
      </c>
      <c r="C982" s="34" t="s">
        <v>177</v>
      </c>
      <c r="D982" s="47">
        <v>45536</v>
      </c>
      <c r="E982" s="43">
        <v>0.84375</v>
      </c>
      <c r="F982" s="34" t="s">
        <v>129</v>
      </c>
      <c r="G982" s="34">
        <v>10</v>
      </c>
      <c r="H982" s="34" t="s">
        <v>1236</v>
      </c>
      <c r="I982" s="34" t="s">
        <v>1471</v>
      </c>
      <c r="J982" s="34">
        <v>100</v>
      </c>
      <c r="K982" s="34">
        <v>1000</v>
      </c>
      <c r="L982" s="34">
        <v>0</v>
      </c>
      <c r="M982" s="34">
        <v>0</v>
      </c>
      <c r="N982" s="34">
        <v>0</v>
      </c>
      <c r="O982" s="34">
        <v>0</v>
      </c>
      <c r="P982" s="34">
        <v>3</v>
      </c>
      <c r="Q982" s="34">
        <v>0</v>
      </c>
      <c r="R982" s="34">
        <v>0</v>
      </c>
      <c r="S982" s="34">
        <v>0</v>
      </c>
      <c r="T982" s="34">
        <v>0</v>
      </c>
      <c r="U982" s="34">
        <v>0</v>
      </c>
      <c r="V982" s="34">
        <v>0</v>
      </c>
      <c r="W982" s="34">
        <v>0</v>
      </c>
      <c r="X982" s="34">
        <v>0</v>
      </c>
      <c r="Y982" s="34">
        <v>0</v>
      </c>
      <c r="Z982" s="34">
        <v>0</v>
      </c>
      <c r="AA982" s="34">
        <v>0</v>
      </c>
      <c r="AB982" s="34">
        <v>0</v>
      </c>
      <c r="AC982" s="34">
        <v>0</v>
      </c>
      <c r="AD982" s="34">
        <v>0</v>
      </c>
      <c r="AE982" s="34">
        <v>0</v>
      </c>
      <c r="AF982" s="34" t="s">
        <v>1238</v>
      </c>
      <c r="AG982" s="34">
        <v>0</v>
      </c>
      <c r="AH982" s="34">
        <v>0</v>
      </c>
      <c r="AI982" s="34">
        <v>0</v>
      </c>
      <c r="AJ982" s="34">
        <v>0</v>
      </c>
      <c r="AK982" s="34">
        <v>0</v>
      </c>
      <c r="AL982" s="34">
        <v>0</v>
      </c>
      <c r="AM982" s="34">
        <v>0</v>
      </c>
      <c r="AN982" s="34">
        <v>0</v>
      </c>
      <c r="AO982" s="34">
        <v>0</v>
      </c>
      <c r="AP982" s="34">
        <v>0</v>
      </c>
      <c r="AQ982" s="34">
        <v>0</v>
      </c>
      <c r="AS982" s="34">
        <v>756</v>
      </c>
    </row>
    <row r="983" spans="1:45" ht="15.75" customHeight="1">
      <c r="A983" s="33">
        <v>45537.418976423607</v>
      </c>
      <c r="B983" s="34" t="s">
        <v>1274</v>
      </c>
      <c r="C983" s="34" t="s">
        <v>194</v>
      </c>
      <c r="D983" s="47">
        <v>45537</v>
      </c>
      <c r="E983" s="43">
        <v>0.37083333333430346</v>
      </c>
      <c r="F983" s="34" t="s">
        <v>129</v>
      </c>
      <c r="G983" s="34">
        <v>3</v>
      </c>
      <c r="H983" s="34" t="s">
        <v>1472</v>
      </c>
      <c r="I983" s="34" t="s">
        <v>1473</v>
      </c>
      <c r="J983" s="34">
        <v>120</v>
      </c>
      <c r="K983" s="34">
        <v>50</v>
      </c>
      <c r="L983" s="34">
        <v>1</v>
      </c>
      <c r="M983" s="34">
        <v>0</v>
      </c>
      <c r="N983" s="34">
        <v>0</v>
      </c>
      <c r="O983" s="34">
        <v>0</v>
      </c>
      <c r="P983" s="34">
        <v>4</v>
      </c>
      <c r="Q983" s="34">
        <v>0</v>
      </c>
      <c r="R983" s="34">
        <v>1</v>
      </c>
      <c r="S983" s="34">
        <v>0</v>
      </c>
      <c r="T983" s="34">
        <v>0</v>
      </c>
      <c r="U983" s="34">
        <v>0</v>
      </c>
      <c r="V983" s="34">
        <v>0</v>
      </c>
      <c r="W983" s="34">
        <v>0</v>
      </c>
      <c r="X983" s="34">
        <v>0</v>
      </c>
      <c r="Y983" s="34">
        <v>0</v>
      </c>
      <c r="Z983" s="34">
        <v>0</v>
      </c>
      <c r="AA983" s="34">
        <v>0</v>
      </c>
      <c r="AB983" s="34">
        <v>0</v>
      </c>
      <c r="AC983" s="34">
        <v>0</v>
      </c>
      <c r="AD983" s="34">
        <v>0</v>
      </c>
      <c r="AE983" s="34">
        <v>0</v>
      </c>
      <c r="AF983" s="34">
        <v>1</v>
      </c>
      <c r="AG983" s="34">
        <v>0</v>
      </c>
      <c r="AH983" s="34">
        <v>0</v>
      </c>
      <c r="AI983" s="34">
        <v>0</v>
      </c>
      <c r="AJ983" s="34">
        <v>0</v>
      </c>
      <c r="AK983" s="34">
        <v>0</v>
      </c>
      <c r="AL983" s="34">
        <v>0</v>
      </c>
      <c r="AM983" s="34">
        <v>0</v>
      </c>
      <c r="AN983" s="34">
        <v>0</v>
      </c>
      <c r="AO983" s="34">
        <v>0</v>
      </c>
      <c r="AP983" s="34">
        <v>0</v>
      </c>
      <c r="AQ983" s="34">
        <v>0</v>
      </c>
      <c r="AS983" s="34">
        <v>758</v>
      </c>
    </row>
    <row r="984" spans="1:45" ht="15.75" customHeight="1">
      <c r="A984" s="33">
        <v>45537.539799999999</v>
      </c>
      <c r="B984" s="34" t="s">
        <v>711</v>
      </c>
      <c r="C984" s="34" t="s">
        <v>26</v>
      </c>
      <c r="D984" s="47">
        <v>45537</v>
      </c>
      <c r="E984" s="43">
        <v>0.47916666666424135</v>
      </c>
      <c r="F984" s="34" t="s">
        <v>129</v>
      </c>
      <c r="G984" s="34">
        <v>1</v>
      </c>
      <c r="I984" s="34" t="s">
        <v>1474</v>
      </c>
      <c r="J984" s="34">
        <v>45</v>
      </c>
      <c r="K984" s="34">
        <v>1000</v>
      </c>
      <c r="L984" s="44" t="s">
        <v>139</v>
      </c>
      <c r="M984" s="44" t="s">
        <v>155</v>
      </c>
      <c r="N984" s="44" t="s">
        <v>147</v>
      </c>
      <c r="O984" s="44" t="s">
        <v>143</v>
      </c>
      <c r="P984" s="44" t="s">
        <v>275</v>
      </c>
      <c r="Q984" s="44" t="s">
        <v>143</v>
      </c>
      <c r="R984" s="44" t="s">
        <v>143</v>
      </c>
      <c r="S984" s="44" t="s">
        <v>143</v>
      </c>
      <c r="T984" s="44" t="s">
        <v>143</v>
      </c>
      <c r="U984" s="44" t="s">
        <v>143</v>
      </c>
      <c r="V984" s="44" t="s">
        <v>143</v>
      </c>
      <c r="W984" s="44" t="s">
        <v>147</v>
      </c>
      <c r="X984" s="44" t="s">
        <v>143</v>
      </c>
      <c r="Y984" s="44" t="s">
        <v>143</v>
      </c>
      <c r="Z984" s="44" t="s">
        <v>143</v>
      </c>
      <c r="AA984" s="44" t="s">
        <v>143</v>
      </c>
      <c r="AB984" s="44" t="s">
        <v>143</v>
      </c>
      <c r="AC984" s="44" t="s">
        <v>143</v>
      </c>
      <c r="AD984" s="44" t="s">
        <v>143</v>
      </c>
      <c r="AE984" s="44" t="s">
        <v>143</v>
      </c>
      <c r="AF984" s="44" t="s">
        <v>143</v>
      </c>
      <c r="AG984" s="44" t="s">
        <v>143</v>
      </c>
      <c r="AH984" s="44" t="s">
        <v>143</v>
      </c>
      <c r="AI984" s="44" t="s">
        <v>143</v>
      </c>
      <c r="AJ984" s="44" t="s">
        <v>143</v>
      </c>
      <c r="AK984" s="44" t="s">
        <v>143</v>
      </c>
      <c r="AL984" s="44" t="s">
        <v>143</v>
      </c>
      <c r="AM984" s="44" t="s">
        <v>143</v>
      </c>
      <c r="AN984" s="44" t="s">
        <v>143</v>
      </c>
      <c r="AO984" s="44" t="s">
        <v>143</v>
      </c>
      <c r="AP984" s="44" t="s">
        <v>143</v>
      </c>
      <c r="AQ984" s="44" t="s">
        <v>143</v>
      </c>
      <c r="AR984" s="44" t="s">
        <v>192</v>
      </c>
      <c r="AS984" s="34">
        <v>0</v>
      </c>
    </row>
    <row r="985" spans="1:45" ht="15.75" customHeight="1">
      <c r="A985" s="33">
        <v>45537.621271261574</v>
      </c>
      <c r="B985" s="34" t="s">
        <v>162</v>
      </c>
      <c r="C985" s="34" t="s">
        <v>25</v>
      </c>
      <c r="D985" s="47">
        <v>45537</v>
      </c>
      <c r="E985" s="43">
        <v>0.50902777777810115</v>
      </c>
      <c r="F985" s="34" t="s">
        <v>129</v>
      </c>
      <c r="G985" s="34">
        <v>4</v>
      </c>
      <c r="H985" s="34" t="s">
        <v>1475</v>
      </c>
      <c r="I985" s="34" t="s">
        <v>1476</v>
      </c>
      <c r="J985" s="34">
        <v>500</v>
      </c>
      <c r="K985" s="34">
        <v>2000</v>
      </c>
      <c r="L985" s="34">
        <v>2</v>
      </c>
      <c r="M985" s="34">
        <v>1</v>
      </c>
      <c r="N985" s="34">
        <v>0</v>
      </c>
      <c r="O985" s="34">
        <v>0</v>
      </c>
      <c r="P985" s="34">
        <v>2</v>
      </c>
      <c r="Q985" s="34">
        <v>0</v>
      </c>
      <c r="R985" s="34">
        <v>0</v>
      </c>
      <c r="S985" s="34">
        <v>0</v>
      </c>
      <c r="T985" s="34">
        <v>0</v>
      </c>
      <c r="U985" s="34">
        <v>0</v>
      </c>
      <c r="V985" s="34">
        <v>0</v>
      </c>
      <c r="W985" s="34">
        <v>0</v>
      </c>
      <c r="X985" s="34">
        <v>0</v>
      </c>
      <c r="Y985" s="34">
        <v>0</v>
      </c>
      <c r="Z985" s="34">
        <v>0</v>
      </c>
      <c r="AA985" s="34">
        <v>1</v>
      </c>
      <c r="AB985" s="34">
        <v>0</v>
      </c>
      <c r="AC985" s="34">
        <v>0</v>
      </c>
      <c r="AD985" s="34">
        <v>0</v>
      </c>
      <c r="AE985" s="34">
        <v>0</v>
      </c>
      <c r="AF985" s="34">
        <v>0</v>
      </c>
      <c r="AG985" s="34">
        <v>0</v>
      </c>
      <c r="AH985" s="34">
        <v>0</v>
      </c>
      <c r="AI985" s="34">
        <v>0</v>
      </c>
      <c r="AJ985" s="34">
        <v>0</v>
      </c>
      <c r="AK985" s="34">
        <v>0</v>
      </c>
      <c r="AL985" s="34">
        <v>0</v>
      </c>
      <c r="AM985" s="34">
        <v>0</v>
      </c>
      <c r="AN985" s="34">
        <v>0</v>
      </c>
      <c r="AO985" s="34">
        <v>0</v>
      </c>
      <c r="AP985" s="34">
        <v>0</v>
      </c>
      <c r="AQ985" s="34">
        <v>0</v>
      </c>
      <c r="AR985" s="34">
        <v>254</v>
      </c>
      <c r="AS985" s="34">
        <v>759</v>
      </c>
    </row>
    <row r="986" spans="1:45" ht="15.75" customHeight="1">
      <c r="A986" s="33">
        <v>45537.718765798607</v>
      </c>
      <c r="B986" s="34" t="s">
        <v>1386</v>
      </c>
      <c r="C986" s="34" t="s">
        <v>136</v>
      </c>
      <c r="D986" s="47">
        <v>45537</v>
      </c>
      <c r="E986" s="43">
        <v>0.68055555555474712</v>
      </c>
      <c r="F986" s="34" t="s">
        <v>129</v>
      </c>
      <c r="G986" s="34">
        <v>1</v>
      </c>
      <c r="H986" s="34" t="s">
        <v>1477</v>
      </c>
      <c r="I986" s="34" t="s">
        <v>1478</v>
      </c>
      <c r="J986" s="34">
        <v>500</v>
      </c>
      <c r="L986" s="34">
        <v>1</v>
      </c>
      <c r="M986" s="34">
        <v>23</v>
      </c>
      <c r="P986" s="34">
        <v>8</v>
      </c>
      <c r="Q986" s="34">
        <v>14</v>
      </c>
      <c r="AL986" s="34">
        <v>4</v>
      </c>
      <c r="AR986" s="34" t="s">
        <v>1479</v>
      </c>
      <c r="AS986" s="34" t="s">
        <v>1479</v>
      </c>
    </row>
    <row r="987" spans="1:45" ht="15.75" customHeight="1">
      <c r="A987" s="33">
        <v>45537.774663391203</v>
      </c>
      <c r="B987" s="34" t="s">
        <v>711</v>
      </c>
      <c r="C987" s="34" t="s">
        <v>26</v>
      </c>
      <c r="D987" s="47">
        <v>45537</v>
      </c>
      <c r="E987" s="43">
        <v>0.72916666666424135</v>
      </c>
      <c r="F987" s="34" t="s">
        <v>129</v>
      </c>
      <c r="G987" s="34">
        <v>1</v>
      </c>
      <c r="I987" s="34" t="s">
        <v>1480</v>
      </c>
      <c r="J987" s="34">
        <v>50</v>
      </c>
      <c r="K987" s="34">
        <v>40</v>
      </c>
      <c r="L987" s="44" t="s">
        <v>143</v>
      </c>
      <c r="M987" s="44" t="s">
        <v>139</v>
      </c>
      <c r="N987" s="44" t="s">
        <v>147</v>
      </c>
      <c r="O987" s="44" t="s">
        <v>143</v>
      </c>
      <c r="P987" s="34">
        <v>1</v>
      </c>
      <c r="Q987" s="34">
        <v>0</v>
      </c>
      <c r="R987" s="34">
        <v>0</v>
      </c>
      <c r="S987" s="34" t="s">
        <v>267</v>
      </c>
      <c r="T987" s="34" t="s">
        <v>267</v>
      </c>
      <c r="U987" s="34">
        <v>0</v>
      </c>
      <c r="V987" s="34">
        <v>0</v>
      </c>
      <c r="W987" s="44" t="s">
        <v>147</v>
      </c>
      <c r="X987" s="34">
        <v>0</v>
      </c>
      <c r="Y987" s="34">
        <v>0</v>
      </c>
      <c r="Z987" s="34" t="s">
        <v>267</v>
      </c>
      <c r="AA987" s="34">
        <v>0</v>
      </c>
      <c r="AB987" s="34">
        <v>0</v>
      </c>
      <c r="AC987" s="34">
        <v>0</v>
      </c>
      <c r="AD987" s="34">
        <v>0</v>
      </c>
      <c r="AE987" s="34">
        <v>0</v>
      </c>
      <c r="AF987" s="34">
        <v>0</v>
      </c>
      <c r="AG987" s="34">
        <v>0</v>
      </c>
      <c r="AH987" s="34">
        <v>0</v>
      </c>
      <c r="AI987" s="34">
        <v>0</v>
      </c>
      <c r="AJ987" s="34">
        <v>0</v>
      </c>
      <c r="AK987" s="34">
        <v>0</v>
      </c>
      <c r="AL987" s="34">
        <v>0</v>
      </c>
      <c r="AM987" s="34">
        <v>0</v>
      </c>
      <c r="AN987" s="34">
        <v>0</v>
      </c>
      <c r="AO987" s="34">
        <v>0</v>
      </c>
      <c r="AP987" s="34">
        <v>0</v>
      </c>
      <c r="AQ987" s="34">
        <v>0</v>
      </c>
      <c r="AR987" s="44" t="s">
        <v>151</v>
      </c>
      <c r="AS987" s="44" t="s">
        <v>143</v>
      </c>
    </row>
    <row r="988" spans="1:45" ht="15.75" customHeight="1">
      <c r="A988" s="33">
        <v>45537.812616504627</v>
      </c>
      <c r="B988" s="34" t="s">
        <v>1386</v>
      </c>
      <c r="C988" s="34" t="s">
        <v>136</v>
      </c>
      <c r="D988" s="47">
        <v>45537</v>
      </c>
      <c r="E988" s="43">
        <v>0.68055555555474712</v>
      </c>
      <c r="F988" s="34" t="s">
        <v>129</v>
      </c>
      <c r="G988" s="34">
        <v>1</v>
      </c>
      <c r="H988" s="34" t="s">
        <v>1481</v>
      </c>
      <c r="I988" s="34" t="s">
        <v>1482</v>
      </c>
      <c r="J988" s="34">
        <v>2500</v>
      </c>
      <c r="L988" s="34">
        <v>1</v>
      </c>
      <c r="M988" s="34">
        <v>23</v>
      </c>
      <c r="P988" s="34">
        <v>8</v>
      </c>
      <c r="Q988" s="34">
        <v>3</v>
      </c>
      <c r="AL988" s="34">
        <v>3</v>
      </c>
      <c r="AR988" s="34" t="s">
        <v>1483</v>
      </c>
      <c r="AS988" s="34" t="s">
        <v>1483</v>
      </c>
    </row>
    <row r="989" spans="1:45" ht="15.75" customHeight="1">
      <c r="A989" s="33">
        <v>45537.814735983797</v>
      </c>
      <c r="B989" s="34" t="s">
        <v>857</v>
      </c>
      <c r="C989" s="34" t="s">
        <v>160</v>
      </c>
      <c r="D989" s="47">
        <v>45537</v>
      </c>
      <c r="E989" s="43">
        <v>0.726388888884685</v>
      </c>
      <c r="F989" s="34" t="s">
        <v>129</v>
      </c>
      <c r="G989" s="34">
        <v>1</v>
      </c>
      <c r="H989" s="34" t="s">
        <v>1484</v>
      </c>
      <c r="I989" s="34" t="s">
        <v>980</v>
      </c>
      <c r="J989" s="34">
        <v>15000</v>
      </c>
      <c r="K989" s="34">
        <v>720</v>
      </c>
      <c r="L989" s="44" t="s">
        <v>147</v>
      </c>
      <c r="P989" s="44" t="s">
        <v>165</v>
      </c>
      <c r="AF989" s="34" t="s">
        <v>860</v>
      </c>
      <c r="AS989" s="34">
        <v>764</v>
      </c>
    </row>
    <row r="990" spans="1:45" ht="15.75" customHeight="1">
      <c r="A990" s="33">
        <v>45537.826996446762</v>
      </c>
      <c r="B990" s="34" t="s">
        <v>1386</v>
      </c>
      <c r="C990" s="34" t="s">
        <v>136</v>
      </c>
      <c r="D990" s="47">
        <v>45537</v>
      </c>
      <c r="E990" s="43">
        <v>0.62152777778101154</v>
      </c>
      <c r="F990" s="34" t="s">
        <v>129</v>
      </c>
      <c r="G990" s="34">
        <v>15</v>
      </c>
      <c r="H990" s="34" t="s">
        <v>1485</v>
      </c>
      <c r="I990" s="34" t="s">
        <v>1486</v>
      </c>
      <c r="J990" s="34">
        <v>30000</v>
      </c>
      <c r="K990" s="34">
        <v>1200</v>
      </c>
      <c r="L990" s="34">
        <v>1</v>
      </c>
      <c r="M990" s="34">
        <v>11</v>
      </c>
      <c r="P990" s="34">
        <v>8</v>
      </c>
      <c r="AF990" s="34">
        <v>5</v>
      </c>
      <c r="AN990" s="34">
        <v>3</v>
      </c>
      <c r="AR990" s="34" t="s">
        <v>1487</v>
      </c>
      <c r="AS990" s="34" t="s">
        <v>1487</v>
      </c>
    </row>
    <row r="991" spans="1:45" ht="15.75" customHeight="1">
      <c r="A991" s="33">
        <v>45537.827803935186</v>
      </c>
      <c r="B991" s="34" t="s">
        <v>162</v>
      </c>
      <c r="C991" s="34" t="s">
        <v>25</v>
      </c>
      <c r="D991" s="47">
        <v>45537</v>
      </c>
      <c r="E991" s="43">
        <v>0.77708333333430346</v>
      </c>
      <c r="F991" s="34" t="s">
        <v>129</v>
      </c>
      <c r="G991" s="34">
        <v>1</v>
      </c>
      <c r="H991" s="34" t="s">
        <v>1488</v>
      </c>
      <c r="I991" s="34" t="s">
        <v>1489</v>
      </c>
      <c r="J991" s="34">
        <v>50</v>
      </c>
      <c r="K991" s="34">
        <v>200</v>
      </c>
      <c r="L991" s="34">
        <v>2</v>
      </c>
      <c r="M991" s="34">
        <v>1</v>
      </c>
      <c r="N991" s="34">
        <v>0</v>
      </c>
      <c r="O991" s="34">
        <v>0</v>
      </c>
      <c r="P991" s="34">
        <v>9</v>
      </c>
      <c r="Q991" s="34">
        <v>0</v>
      </c>
      <c r="R991" s="34">
        <v>0</v>
      </c>
      <c r="S991" s="34">
        <v>0</v>
      </c>
      <c r="T991" s="34">
        <v>0</v>
      </c>
      <c r="U991" s="34">
        <v>0</v>
      </c>
      <c r="V991" s="34">
        <v>0</v>
      </c>
      <c r="W991" s="34">
        <v>0</v>
      </c>
      <c r="X991" s="34">
        <v>0</v>
      </c>
      <c r="Y991" s="34">
        <v>0</v>
      </c>
      <c r="Z991" s="34">
        <v>0</v>
      </c>
      <c r="AA991" s="34">
        <v>1</v>
      </c>
      <c r="AB991" s="34">
        <v>0</v>
      </c>
      <c r="AC991" s="34">
        <v>0</v>
      </c>
      <c r="AD991" s="34">
        <v>0</v>
      </c>
      <c r="AE991" s="34">
        <v>0</v>
      </c>
      <c r="AF991" s="34">
        <v>0</v>
      </c>
      <c r="AG991" s="34">
        <v>0</v>
      </c>
      <c r="AH991" s="34">
        <v>0</v>
      </c>
      <c r="AI991" s="34">
        <v>0</v>
      </c>
      <c r="AJ991" s="34">
        <v>0</v>
      </c>
      <c r="AK991" s="34">
        <v>0</v>
      </c>
      <c r="AL991" s="34">
        <v>0</v>
      </c>
      <c r="AM991" s="34">
        <v>0</v>
      </c>
      <c r="AN991" s="34">
        <v>2</v>
      </c>
      <c r="AO991" s="34">
        <v>0</v>
      </c>
      <c r="AP991" s="34">
        <v>0</v>
      </c>
      <c r="AQ991" s="34">
        <v>0</v>
      </c>
      <c r="AR991" s="34">
        <v>255</v>
      </c>
      <c r="AS991" s="34">
        <v>767</v>
      </c>
    </row>
    <row r="992" spans="1:45" ht="15.75" customHeight="1">
      <c r="A992" s="33">
        <v>45537.852019062499</v>
      </c>
      <c r="B992" s="34" t="s">
        <v>959</v>
      </c>
      <c r="C992" s="34" t="s">
        <v>177</v>
      </c>
      <c r="D992" s="47">
        <v>45537</v>
      </c>
      <c r="E992" s="43">
        <v>0.8006944444423425</v>
      </c>
      <c r="F992" s="34" t="s">
        <v>129</v>
      </c>
      <c r="G992" s="34">
        <v>3</v>
      </c>
      <c r="H992" s="34" t="s">
        <v>1490</v>
      </c>
      <c r="I992" s="34" t="s">
        <v>1491</v>
      </c>
      <c r="J992" s="34">
        <v>100</v>
      </c>
      <c r="K992" s="34">
        <v>500</v>
      </c>
      <c r="L992" s="34">
        <v>0</v>
      </c>
      <c r="M992" s="34">
        <v>0</v>
      </c>
      <c r="N992" s="34">
        <v>0</v>
      </c>
      <c r="O992" s="34">
        <v>0</v>
      </c>
      <c r="P992" s="34">
        <v>4</v>
      </c>
      <c r="Q992" s="34">
        <v>0</v>
      </c>
      <c r="R992" s="34">
        <v>0</v>
      </c>
      <c r="S992" s="34">
        <v>0</v>
      </c>
      <c r="T992" s="34">
        <v>0</v>
      </c>
      <c r="U992" s="34">
        <v>0</v>
      </c>
      <c r="V992" s="34">
        <v>0</v>
      </c>
      <c r="W992" s="34">
        <v>0</v>
      </c>
      <c r="X992" s="34">
        <v>0</v>
      </c>
      <c r="Y992" s="34">
        <v>0</v>
      </c>
      <c r="Z992" s="34">
        <v>0</v>
      </c>
      <c r="AA992" s="34">
        <v>0</v>
      </c>
      <c r="AB992" s="34">
        <v>0</v>
      </c>
      <c r="AC992" s="34">
        <v>0</v>
      </c>
      <c r="AD992" s="34">
        <v>0</v>
      </c>
      <c r="AE992" s="34">
        <v>0</v>
      </c>
      <c r="AF992" s="34" t="s">
        <v>1492</v>
      </c>
      <c r="AG992" s="34">
        <v>0</v>
      </c>
      <c r="AH992" s="34">
        <v>0</v>
      </c>
      <c r="AI992" s="34">
        <v>0</v>
      </c>
      <c r="AJ992" s="34">
        <v>0</v>
      </c>
      <c r="AK992" s="34">
        <v>0</v>
      </c>
      <c r="AL992" s="34">
        <v>0</v>
      </c>
      <c r="AM992" s="34">
        <v>0</v>
      </c>
      <c r="AN992" s="34">
        <v>0</v>
      </c>
      <c r="AO992" s="34">
        <v>0</v>
      </c>
      <c r="AP992" s="34">
        <v>0</v>
      </c>
      <c r="AQ992" s="34">
        <v>0</v>
      </c>
      <c r="AS992" s="34">
        <v>771</v>
      </c>
    </row>
    <row r="993" spans="1:45" ht="15.75" customHeight="1">
      <c r="A993" s="33">
        <v>45537.910858784722</v>
      </c>
      <c r="B993" s="34" t="s">
        <v>902</v>
      </c>
      <c r="C993" s="34" t="s">
        <v>171</v>
      </c>
      <c r="D993" s="47">
        <v>45537</v>
      </c>
      <c r="E993" s="43">
        <v>0.68819444444670808</v>
      </c>
      <c r="F993" s="34" t="s">
        <v>129</v>
      </c>
      <c r="G993" s="34">
        <v>1</v>
      </c>
      <c r="H993" s="34" t="s">
        <v>1493</v>
      </c>
      <c r="I993" s="34" t="s">
        <v>1494</v>
      </c>
      <c r="J993" s="34">
        <v>400</v>
      </c>
      <c r="K993" s="34">
        <v>0</v>
      </c>
      <c r="L993" s="34">
        <v>0</v>
      </c>
      <c r="M993" s="34">
        <v>0</v>
      </c>
      <c r="N993" s="34">
        <v>0</v>
      </c>
      <c r="O993" s="34">
        <v>0</v>
      </c>
      <c r="P993" s="44" t="s">
        <v>275</v>
      </c>
      <c r="Q993" s="34">
        <v>0</v>
      </c>
      <c r="R993" s="34">
        <v>0</v>
      </c>
      <c r="S993" s="34">
        <v>0</v>
      </c>
      <c r="T993" s="34">
        <v>0</v>
      </c>
      <c r="U993" s="34">
        <v>0</v>
      </c>
      <c r="V993" s="34">
        <v>0</v>
      </c>
      <c r="W993" s="34">
        <v>0</v>
      </c>
      <c r="X993" s="34">
        <v>0</v>
      </c>
      <c r="Y993" s="34">
        <v>0</v>
      </c>
      <c r="Z993" s="34">
        <v>0</v>
      </c>
      <c r="AA993" s="34">
        <v>0</v>
      </c>
      <c r="AB993" s="34">
        <v>0</v>
      </c>
      <c r="AC993" s="34">
        <v>0</v>
      </c>
      <c r="AD993" s="34">
        <v>0</v>
      </c>
      <c r="AE993" s="34">
        <v>0</v>
      </c>
      <c r="AF993" s="34" t="s">
        <v>1495</v>
      </c>
      <c r="AG993" s="34">
        <v>0</v>
      </c>
      <c r="AH993" s="34">
        <v>0</v>
      </c>
      <c r="AI993" s="34">
        <v>0</v>
      </c>
      <c r="AJ993" s="34">
        <v>0</v>
      </c>
      <c r="AK993" s="34">
        <v>0</v>
      </c>
      <c r="AL993" s="34">
        <v>0</v>
      </c>
      <c r="AM993" s="34">
        <v>0</v>
      </c>
      <c r="AN993" s="44" t="s">
        <v>147</v>
      </c>
      <c r="AO993" s="34">
        <v>0</v>
      </c>
      <c r="AP993" s="34">
        <v>0</v>
      </c>
      <c r="AQ993" s="34">
        <v>0</v>
      </c>
      <c r="AR993" s="34">
        <v>0</v>
      </c>
      <c r="AS993" s="34">
        <v>772</v>
      </c>
    </row>
    <row r="994" spans="1:45" ht="15.75" customHeight="1">
      <c r="A994" s="33">
        <v>45537.917394293981</v>
      </c>
      <c r="B994" s="34" t="s">
        <v>162</v>
      </c>
      <c r="C994" s="34" t="s">
        <v>25</v>
      </c>
      <c r="D994" s="47">
        <v>45537</v>
      </c>
      <c r="E994" s="43">
        <v>0.60902777777664596</v>
      </c>
      <c r="F994" s="34" t="s">
        <v>129</v>
      </c>
      <c r="G994" s="34">
        <v>2</v>
      </c>
      <c r="H994" s="34" t="s">
        <v>1496</v>
      </c>
      <c r="I994" s="34" t="s">
        <v>1497</v>
      </c>
      <c r="J994" s="34">
        <v>2500</v>
      </c>
      <c r="K994" s="34">
        <v>820</v>
      </c>
      <c r="L994" s="34">
        <v>2</v>
      </c>
      <c r="M994" s="34">
        <v>0</v>
      </c>
      <c r="N994" s="34">
        <v>0</v>
      </c>
      <c r="O994" s="34">
        <v>0</v>
      </c>
      <c r="P994" s="34">
        <v>7</v>
      </c>
      <c r="Q994" s="34">
        <v>3</v>
      </c>
      <c r="R994" s="34">
        <v>0</v>
      </c>
      <c r="S994" s="34">
        <v>0</v>
      </c>
      <c r="T994" s="34">
        <v>0</v>
      </c>
      <c r="U994" s="34">
        <v>0</v>
      </c>
      <c r="V994" s="34">
        <v>0</v>
      </c>
      <c r="W994" s="34">
        <v>0</v>
      </c>
      <c r="X994" s="34">
        <v>0</v>
      </c>
      <c r="Y994" s="34">
        <v>0</v>
      </c>
      <c r="Z994" s="34">
        <v>0</v>
      </c>
      <c r="AA994" s="34">
        <v>0</v>
      </c>
      <c r="AB994" s="34">
        <v>0</v>
      </c>
      <c r="AC994" s="34">
        <v>0</v>
      </c>
      <c r="AD994" s="34">
        <v>0</v>
      </c>
      <c r="AE994" s="34">
        <v>0</v>
      </c>
      <c r="AF994" s="34">
        <v>0</v>
      </c>
      <c r="AG994" s="34">
        <v>0</v>
      </c>
      <c r="AH994" s="34">
        <v>0</v>
      </c>
      <c r="AI994" s="34">
        <v>0</v>
      </c>
      <c r="AJ994" s="34">
        <v>0</v>
      </c>
      <c r="AK994" s="34">
        <v>0</v>
      </c>
      <c r="AL994" s="34">
        <v>1</v>
      </c>
      <c r="AM994" s="34">
        <v>0</v>
      </c>
      <c r="AN994" s="34">
        <v>2</v>
      </c>
      <c r="AO994" s="34">
        <v>0</v>
      </c>
      <c r="AP994" s="34">
        <v>0</v>
      </c>
      <c r="AQ994" s="34">
        <v>0</v>
      </c>
      <c r="AR994" s="34">
        <v>257</v>
      </c>
      <c r="AS994" s="34">
        <v>773</v>
      </c>
    </row>
    <row r="995" spans="1:45" ht="15.75" customHeight="1">
      <c r="A995" s="33">
        <v>45537.931770034724</v>
      </c>
      <c r="B995" s="34" t="s">
        <v>1343</v>
      </c>
      <c r="C995" s="34" t="s">
        <v>25</v>
      </c>
      <c r="D995" s="47">
        <v>45537</v>
      </c>
      <c r="E995" s="43">
        <v>0.64930555555474712</v>
      </c>
      <c r="F995" s="34" t="s">
        <v>129</v>
      </c>
      <c r="G995" s="34">
        <v>13</v>
      </c>
      <c r="H995" s="34" t="s">
        <v>1498</v>
      </c>
      <c r="I995" s="34" t="s">
        <v>1332</v>
      </c>
      <c r="J995" s="34">
        <v>600</v>
      </c>
      <c r="K995" s="34">
        <v>80</v>
      </c>
      <c r="Q995" s="34">
        <v>3</v>
      </c>
      <c r="V995" s="34">
        <v>3</v>
      </c>
      <c r="AL995" s="34">
        <v>1</v>
      </c>
      <c r="AN995" s="34">
        <v>1</v>
      </c>
      <c r="AS995" s="34" t="s">
        <v>1499</v>
      </c>
    </row>
    <row r="996" spans="1:45" ht="15.75" customHeight="1">
      <c r="A996" s="33">
        <v>45537.946867106482</v>
      </c>
      <c r="B996" s="34" t="s">
        <v>1414</v>
      </c>
      <c r="C996" s="34" t="s">
        <v>26</v>
      </c>
      <c r="D996" s="47">
        <v>45537</v>
      </c>
      <c r="E996" s="43">
        <v>0.72569444444525288</v>
      </c>
      <c r="F996" s="34" t="s">
        <v>129</v>
      </c>
      <c r="G996" s="34">
        <v>1</v>
      </c>
      <c r="I996" s="34" t="s">
        <v>1500</v>
      </c>
      <c r="J996" s="34">
        <v>50</v>
      </c>
      <c r="K996" s="34">
        <v>40</v>
      </c>
      <c r="M996" s="34">
        <v>2</v>
      </c>
      <c r="N996" s="34">
        <v>1</v>
      </c>
      <c r="O996" s="34">
        <v>1</v>
      </c>
      <c r="W996" s="34">
        <v>1</v>
      </c>
    </row>
    <row r="997" spans="1:45" ht="15.75" customHeight="1">
      <c r="A997" s="27"/>
      <c r="B997" s="27"/>
      <c r="C997" s="37"/>
      <c r="D997" s="35"/>
      <c r="E997" s="27"/>
      <c r="F997" s="27"/>
      <c r="G997" s="39"/>
      <c r="H997" s="27"/>
      <c r="I997" s="27"/>
      <c r="J997" s="40"/>
      <c r="K997" s="40"/>
      <c r="L997" s="27"/>
      <c r="M997" s="27"/>
      <c r="N997" s="27"/>
      <c r="O997" s="27"/>
      <c r="P997" s="27"/>
      <c r="Q997" s="27"/>
      <c r="R997" s="27"/>
      <c r="S997" s="27"/>
      <c r="T997" s="27"/>
      <c r="U997" s="27"/>
      <c r="V997" s="27"/>
      <c r="W997" s="27"/>
      <c r="X997" s="27"/>
      <c r="Y997" s="27"/>
      <c r="Z997" s="27"/>
      <c r="AA997" s="27"/>
      <c r="AB997" s="27"/>
      <c r="AC997" s="27"/>
      <c r="AD997" s="27"/>
      <c r="AE997" s="27"/>
      <c r="AF997" s="27"/>
      <c r="AG997" s="27"/>
      <c r="AH997" s="27"/>
      <c r="AI997" s="27"/>
      <c r="AJ997" s="27"/>
      <c r="AK997" s="27"/>
      <c r="AL997" s="27"/>
      <c r="AM997" s="27"/>
      <c r="AN997" s="27"/>
      <c r="AO997" s="27"/>
      <c r="AP997" s="27"/>
      <c r="AQ997" s="27"/>
      <c r="AR997" s="27"/>
      <c r="AS997" s="27"/>
    </row>
    <row r="998" spans="1:45" ht="15.75" customHeight="1">
      <c r="A998" s="27"/>
      <c r="B998" s="27"/>
      <c r="C998" s="37"/>
      <c r="D998" s="35"/>
      <c r="E998" s="27"/>
      <c r="F998" s="27"/>
      <c r="G998" s="39"/>
      <c r="H998" s="27"/>
      <c r="I998" s="27"/>
      <c r="J998" s="40"/>
      <c r="K998" s="40"/>
      <c r="L998" s="27"/>
      <c r="M998" s="27"/>
      <c r="N998" s="27"/>
      <c r="O998" s="27"/>
      <c r="P998" s="27"/>
      <c r="Q998" s="27"/>
      <c r="R998" s="27"/>
      <c r="S998" s="27"/>
      <c r="T998" s="27"/>
      <c r="U998" s="27"/>
      <c r="V998" s="27"/>
      <c r="W998" s="27"/>
      <c r="X998" s="27"/>
      <c r="Y998" s="27"/>
      <c r="Z998" s="27"/>
      <c r="AA998" s="27"/>
      <c r="AB998" s="27"/>
      <c r="AC998" s="27"/>
      <c r="AD998" s="27"/>
      <c r="AE998" s="27"/>
      <c r="AF998" s="27"/>
      <c r="AG998" s="27"/>
      <c r="AH998" s="27"/>
      <c r="AI998" s="27"/>
      <c r="AJ998" s="27"/>
      <c r="AK998" s="27"/>
      <c r="AL998" s="27"/>
      <c r="AM998" s="27"/>
      <c r="AN998" s="27"/>
      <c r="AO998" s="27"/>
      <c r="AP998" s="27"/>
      <c r="AQ998" s="27"/>
      <c r="AR998" s="27"/>
      <c r="AS998" s="27"/>
    </row>
    <row r="999" spans="1:45" ht="15.75" customHeight="1">
      <c r="A999" s="27"/>
      <c r="B999" s="27"/>
      <c r="C999" s="37"/>
      <c r="D999" s="35"/>
      <c r="E999" s="27"/>
      <c r="F999" s="27"/>
      <c r="G999" s="39"/>
      <c r="H999" s="27"/>
      <c r="I999" s="27"/>
      <c r="J999" s="40"/>
      <c r="K999" s="40"/>
      <c r="L999" s="27"/>
      <c r="M999" s="27"/>
      <c r="N999" s="27"/>
      <c r="O999" s="27"/>
      <c r="P999" s="27"/>
      <c r="Q999" s="27"/>
      <c r="R999" s="27"/>
      <c r="S999" s="27"/>
      <c r="T999" s="27"/>
      <c r="U999" s="27"/>
      <c r="V999" s="27"/>
      <c r="W999" s="27"/>
      <c r="X999" s="27"/>
      <c r="Y999" s="27"/>
      <c r="Z999" s="27"/>
      <c r="AA999" s="27"/>
      <c r="AB999" s="27"/>
      <c r="AC999" s="27"/>
      <c r="AD999" s="27"/>
      <c r="AE999" s="27"/>
      <c r="AF999" s="27"/>
      <c r="AG999" s="27"/>
      <c r="AH999" s="27"/>
      <c r="AI999" s="27"/>
      <c r="AJ999" s="27"/>
      <c r="AK999" s="27"/>
      <c r="AL999" s="27"/>
      <c r="AM999" s="27"/>
      <c r="AN999" s="27"/>
      <c r="AO999" s="27"/>
      <c r="AP999" s="27"/>
      <c r="AQ999" s="27"/>
      <c r="AR999" s="27"/>
      <c r="AS999" s="27"/>
    </row>
    <row r="1000" spans="1:45" ht="15.75" customHeight="1">
      <c r="A1000" s="27"/>
      <c r="B1000" s="27"/>
      <c r="C1000" s="37"/>
      <c r="D1000" s="35"/>
      <c r="E1000" s="27"/>
      <c r="F1000" s="27"/>
      <c r="G1000" s="39"/>
      <c r="H1000" s="27"/>
      <c r="I1000" s="27"/>
      <c r="J1000" s="40"/>
      <c r="K1000" s="40"/>
      <c r="L1000" s="27"/>
      <c r="M1000" s="27"/>
      <c r="N1000" s="27"/>
      <c r="O1000" s="27"/>
      <c r="P1000" s="27"/>
      <c r="Q1000" s="27"/>
      <c r="R1000" s="27"/>
      <c r="S1000" s="27"/>
      <c r="T1000" s="27"/>
      <c r="U1000" s="27"/>
      <c r="V1000" s="27"/>
      <c r="W1000" s="27"/>
      <c r="X1000" s="27"/>
      <c r="Y1000" s="27"/>
      <c r="Z1000" s="27"/>
      <c r="AA1000" s="27"/>
      <c r="AB1000" s="27"/>
      <c r="AC1000" s="27"/>
      <c r="AD1000" s="27"/>
      <c r="AE1000" s="27"/>
      <c r="AF1000" s="27"/>
      <c r="AG1000" s="27"/>
      <c r="AH1000" s="27"/>
      <c r="AI1000" s="27"/>
      <c r="AJ1000" s="27"/>
      <c r="AK1000" s="27"/>
      <c r="AL1000" s="27"/>
      <c r="AM1000" s="27"/>
      <c r="AN1000" s="27"/>
      <c r="AO1000" s="27"/>
      <c r="AP1000" s="27"/>
      <c r="AQ1000" s="27"/>
      <c r="AR1000" s="27"/>
      <c r="AS1000" s="27"/>
    </row>
    <row r="1001" spans="1:45" ht="15.75" customHeight="1">
      <c r="A1001" s="27"/>
      <c r="B1001" s="27"/>
      <c r="C1001" s="37"/>
      <c r="D1001" s="35"/>
      <c r="E1001" s="27"/>
      <c r="F1001" s="27"/>
      <c r="G1001" s="39"/>
      <c r="H1001" s="27"/>
      <c r="I1001" s="27"/>
      <c r="J1001" s="40"/>
      <c r="K1001" s="40"/>
      <c r="L1001" s="27"/>
      <c r="M1001" s="27"/>
      <c r="N1001" s="27"/>
      <c r="O1001" s="27"/>
      <c r="P1001" s="27"/>
      <c r="Q1001" s="27"/>
      <c r="R1001" s="27"/>
      <c r="S1001" s="27"/>
      <c r="T1001" s="27"/>
      <c r="U1001" s="27"/>
      <c r="V1001" s="27"/>
      <c r="W1001" s="27"/>
      <c r="X1001" s="27"/>
      <c r="Y1001" s="27"/>
      <c r="Z1001" s="27"/>
      <c r="AA1001" s="27"/>
      <c r="AB1001" s="27"/>
      <c r="AC1001" s="27"/>
      <c r="AD1001" s="27"/>
      <c r="AE1001" s="27"/>
      <c r="AF1001" s="27"/>
      <c r="AG1001" s="27"/>
      <c r="AH1001" s="27"/>
      <c r="AI1001" s="27"/>
      <c r="AJ1001" s="27"/>
      <c r="AK1001" s="27"/>
      <c r="AL1001" s="27"/>
      <c r="AM1001" s="27"/>
      <c r="AN1001" s="27"/>
      <c r="AO1001" s="27"/>
      <c r="AP1001" s="27"/>
      <c r="AQ1001" s="27"/>
      <c r="AR1001" s="27"/>
      <c r="AS1001" s="27"/>
    </row>
    <row r="1002" spans="1:45" ht="15.75" customHeight="1">
      <c r="A1002" s="27"/>
      <c r="B1002" s="27"/>
      <c r="C1002" s="37"/>
      <c r="D1002" s="35"/>
      <c r="E1002" s="27"/>
      <c r="F1002" s="27"/>
      <c r="G1002" s="39"/>
      <c r="H1002" s="27"/>
      <c r="I1002" s="27"/>
      <c r="J1002" s="40"/>
      <c r="K1002" s="40"/>
      <c r="L1002" s="27"/>
      <c r="M1002" s="27"/>
      <c r="N1002" s="27"/>
      <c r="O1002" s="27"/>
      <c r="P1002" s="27"/>
      <c r="Q1002" s="27"/>
      <c r="R1002" s="27"/>
      <c r="S1002" s="27"/>
      <c r="T1002" s="27"/>
      <c r="U1002" s="27"/>
      <c r="V1002" s="27"/>
      <c r="W1002" s="27"/>
      <c r="X1002" s="27"/>
      <c r="Y1002" s="27"/>
      <c r="Z1002" s="27"/>
      <c r="AA1002" s="27"/>
      <c r="AB1002" s="27"/>
      <c r="AC1002" s="27"/>
      <c r="AD1002" s="27"/>
      <c r="AE1002" s="27"/>
      <c r="AF1002" s="27"/>
      <c r="AG1002" s="27"/>
      <c r="AH1002" s="27"/>
      <c r="AI1002" s="27"/>
      <c r="AJ1002" s="27"/>
      <c r="AK1002" s="27"/>
      <c r="AL1002" s="27"/>
      <c r="AM1002" s="27"/>
      <c r="AN1002" s="27"/>
      <c r="AO1002" s="27"/>
      <c r="AP1002" s="27"/>
      <c r="AQ1002" s="27"/>
      <c r="AR1002" s="27"/>
      <c r="AS1002" s="27"/>
    </row>
    <row r="1003" spans="1:45" ht="15.75" customHeight="1">
      <c r="A1003" s="27"/>
      <c r="B1003" s="27"/>
      <c r="C1003" s="37"/>
      <c r="D1003" s="35"/>
      <c r="E1003" s="27"/>
      <c r="F1003" s="27"/>
      <c r="G1003" s="39"/>
      <c r="H1003" s="27"/>
      <c r="I1003" s="27"/>
      <c r="J1003" s="40"/>
      <c r="K1003" s="40"/>
      <c r="L1003" s="27"/>
      <c r="M1003" s="27"/>
      <c r="N1003" s="27"/>
      <c r="O1003" s="27"/>
      <c r="P1003" s="27"/>
      <c r="Q1003" s="27"/>
      <c r="R1003" s="27"/>
      <c r="S1003" s="27"/>
      <c r="T1003" s="27"/>
      <c r="U1003" s="27"/>
      <c r="V1003" s="27"/>
      <c r="W1003" s="27"/>
      <c r="X1003" s="27"/>
      <c r="Y1003" s="27"/>
      <c r="Z1003" s="27"/>
      <c r="AA1003" s="27"/>
      <c r="AB1003" s="27"/>
      <c r="AC1003" s="27"/>
      <c r="AD1003" s="27"/>
      <c r="AE1003" s="27"/>
      <c r="AF1003" s="27"/>
      <c r="AG1003" s="27"/>
      <c r="AH1003" s="27"/>
      <c r="AI1003" s="27"/>
      <c r="AJ1003" s="27"/>
      <c r="AK1003" s="27"/>
      <c r="AL1003" s="27"/>
      <c r="AM1003" s="27"/>
      <c r="AN1003" s="27"/>
      <c r="AO1003" s="27"/>
      <c r="AP1003" s="27"/>
      <c r="AQ1003" s="27"/>
      <c r="AR1003" s="27"/>
      <c r="AS1003" s="27"/>
    </row>
    <row r="1004" spans="1:45" ht="15.75" customHeight="1">
      <c r="A1004" s="27"/>
      <c r="B1004" s="27"/>
      <c r="C1004" s="37"/>
      <c r="D1004" s="35"/>
      <c r="E1004" s="27"/>
      <c r="F1004" s="27"/>
      <c r="G1004" s="39"/>
      <c r="H1004" s="27"/>
      <c r="I1004" s="27"/>
      <c r="J1004" s="40"/>
      <c r="K1004" s="40"/>
      <c r="L1004" s="27"/>
      <c r="M1004" s="27"/>
      <c r="N1004" s="27"/>
      <c r="O1004" s="27"/>
      <c r="P1004" s="27"/>
      <c r="Q1004" s="27"/>
      <c r="R1004" s="27"/>
      <c r="S1004" s="27"/>
      <c r="T1004" s="27"/>
      <c r="U1004" s="27"/>
      <c r="V1004" s="27"/>
      <c r="W1004" s="27"/>
      <c r="X1004" s="27"/>
      <c r="Y1004" s="27"/>
      <c r="Z1004" s="27"/>
      <c r="AA1004" s="27"/>
      <c r="AB1004" s="27"/>
      <c r="AC1004" s="27"/>
      <c r="AD1004" s="27"/>
      <c r="AE1004" s="27"/>
      <c r="AF1004" s="27"/>
      <c r="AG1004" s="27"/>
      <c r="AH1004" s="27"/>
      <c r="AI1004" s="27"/>
      <c r="AJ1004" s="27"/>
      <c r="AK1004" s="27"/>
      <c r="AL1004" s="27"/>
      <c r="AM1004" s="27"/>
      <c r="AN1004" s="27"/>
      <c r="AO1004" s="27"/>
      <c r="AP1004" s="27"/>
      <c r="AQ1004" s="27"/>
      <c r="AR1004" s="27"/>
      <c r="AS1004" s="27"/>
    </row>
    <row r="1005" spans="1:45" ht="15.75" customHeight="1">
      <c r="A1005" s="27"/>
      <c r="B1005" s="27"/>
      <c r="C1005" s="37"/>
      <c r="D1005" s="35"/>
      <c r="E1005" s="27"/>
      <c r="F1005" s="27"/>
      <c r="G1005" s="39"/>
      <c r="H1005" s="27"/>
      <c r="I1005" s="27"/>
      <c r="J1005" s="40"/>
      <c r="K1005" s="40"/>
      <c r="L1005" s="27"/>
      <c r="M1005" s="27"/>
      <c r="N1005" s="27"/>
      <c r="O1005" s="27"/>
      <c r="P1005" s="27"/>
      <c r="Q1005" s="27"/>
      <c r="R1005" s="27"/>
      <c r="S1005" s="27"/>
      <c r="T1005" s="27"/>
      <c r="U1005" s="27"/>
      <c r="V1005" s="27"/>
      <c r="W1005" s="27"/>
      <c r="X1005" s="27"/>
      <c r="Y1005" s="27"/>
      <c r="Z1005" s="27"/>
      <c r="AA1005" s="27"/>
      <c r="AB1005" s="27"/>
      <c r="AC1005" s="27"/>
      <c r="AD1005" s="27"/>
      <c r="AE1005" s="27"/>
      <c r="AF1005" s="27"/>
      <c r="AG1005" s="27"/>
      <c r="AH1005" s="27"/>
      <c r="AI1005" s="27"/>
      <c r="AJ1005" s="27"/>
      <c r="AK1005" s="27"/>
      <c r="AL1005" s="27"/>
      <c r="AM1005" s="27"/>
      <c r="AN1005" s="27"/>
      <c r="AO1005" s="27"/>
      <c r="AP1005" s="27"/>
      <c r="AQ1005" s="27"/>
      <c r="AR1005" s="27"/>
      <c r="AS1005" s="27"/>
    </row>
    <row r="1006" spans="1:45" ht="15.75" customHeight="1">
      <c r="A1006" s="27"/>
      <c r="B1006" s="27"/>
      <c r="C1006" s="37"/>
      <c r="D1006" s="35"/>
      <c r="E1006" s="27"/>
      <c r="F1006" s="27"/>
      <c r="G1006" s="39"/>
      <c r="H1006" s="27"/>
      <c r="I1006" s="27"/>
      <c r="J1006" s="40"/>
      <c r="K1006" s="40"/>
      <c r="L1006" s="27"/>
      <c r="M1006" s="27"/>
      <c r="N1006" s="27"/>
      <c r="O1006" s="27"/>
      <c r="P1006" s="27"/>
      <c r="Q1006" s="27"/>
      <c r="R1006" s="27"/>
      <c r="S1006" s="27"/>
      <c r="T1006" s="27"/>
      <c r="U1006" s="27"/>
      <c r="V1006" s="27"/>
      <c r="W1006" s="27"/>
      <c r="X1006" s="27"/>
      <c r="Y1006" s="27"/>
      <c r="Z1006" s="27"/>
      <c r="AA1006" s="27"/>
      <c r="AB1006" s="27"/>
      <c r="AC1006" s="27"/>
      <c r="AD1006" s="27"/>
      <c r="AE1006" s="27"/>
      <c r="AF1006" s="27"/>
      <c r="AG1006" s="27"/>
      <c r="AH1006" s="27"/>
      <c r="AI1006" s="27"/>
      <c r="AJ1006" s="27"/>
      <c r="AK1006" s="27"/>
      <c r="AL1006" s="27"/>
      <c r="AM1006" s="27"/>
      <c r="AN1006" s="27"/>
      <c r="AO1006" s="27"/>
      <c r="AP1006" s="27"/>
      <c r="AQ1006" s="27"/>
      <c r="AR1006" s="27"/>
      <c r="AS1006" s="27"/>
    </row>
    <row r="1007" spans="1:45" ht="15.75" customHeight="1">
      <c r="A1007" s="27"/>
      <c r="B1007" s="27"/>
      <c r="C1007" s="37"/>
      <c r="D1007" s="35"/>
      <c r="E1007" s="27"/>
      <c r="F1007" s="27"/>
      <c r="G1007" s="39"/>
      <c r="H1007" s="27"/>
      <c r="I1007" s="27"/>
      <c r="J1007" s="40"/>
      <c r="K1007" s="40"/>
      <c r="L1007" s="27"/>
      <c r="M1007" s="27"/>
      <c r="N1007" s="27"/>
      <c r="O1007" s="27"/>
      <c r="P1007" s="27"/>
      <c r="Q1007" s="27"/>
      <c r="R1007" s="27"/>
      <c r="S1007" s="27"/>
      <c r="T1007" s="27"/>
      <c r="U1007" s="27"/>
      <c r="V1007" s="27"/>
      <c r="W1007" s="27"/>
      <c r="X1007" s="27"/>
      <c r="Y1007" s="27"/>
      <c r="Z1007" s="27"/>
      <c r="AA1007" s="27"/>
      <c r="AB1007" s="27"/>
      <c r="AC1007" s="27"/>
      <c r="AD1007" s="27"/>
      <c r="AE1007" s="27"/>
      <c r="AF1007" s="27"/>
      <c r="AG1007" s="27"/>
      <c r="AH1007" s="27"/>
      <c r="AI1007" s="27"/>
      <c r="AJ1007" s="27"/>
      <c r="AK1007" s="27"/>
      <c r="AL1007" s="27"/>
      <c r="AM1007" s="27"/>
      <c r="AN1007" s="27"/>
      <c r="AO1007" s="27"/>
      <c r="AP1007" s="27"/>
      <c r="AQ1007" s="27"/>
      <c r="AR1007" s="27"/>
      <c r="AS1007" s="27"/>
    </row>
    <row r="1008" spans="1:45" ht="15.75" customHeight="1">
      <c r="A1008" s="27"/>
      <c r="B1008" s="27"/>
      <c r="C1008" s="37"/>
      <c r="D1008" s="35"/>
      <c r="E1008" s="27"/>
      <c r="F1008" s="27"/>
      <c r="G1008" s="39"/>
      <c r="H1008" s="27"/>
      <c r="I1008" s="27"/>
      <c r="J1008" s="40"/>
      <c r="K1008" s="40"/>
      <c r="L1008" s="27"/>
      <c r="M1008" s="27"/>
      <c r="N1008" s="27"/>
      <c r="O1008" s="27"/>
      <c r="P1008" s="27"/>
      <c r="Q1008" s="27"/>
      <c r="R1008" s="27"/>
      <c r="S1008" s="27"/>
      <c r="T1008" s="27"/>
      <c r="U1008" s="27"/>
      <c r="V1008" s="27"/>
      <c r="W1008" s="27"/>
      <c r="X1008" s="27"/>
      <c r="Y1008" s="27"/>
      <c r="Z1008" s="27"/>
      <c r="AA1008" s="27"/>
      <c r="AB1008" s="27"/>
      <c r="AC1008" s="27"/>
      <c r="AD1008" s="27"/>
      <c r="AE1008" s="27"/>
      <c r="AF1008" s="27"/>
      <c r="AG1008" s="27"/>
      <c r="AH1008" s="27"/>
      <c r="AI1008" s="27"/>
      <c r="AJ1008" s="27"/>
      <c r="AK1008" s="27"/>
      <c r="AL1008" s="27"/>
      <c r="AM1008" s="27"/>
      <c r="AN1008" s="27"/>
      <c r="AO1008" s="27"/>
      <c r="AP1008" s="27"/>
      <c r="AQ1008" s="27"/>
      <c r="AR1008" s="27"/>
      <c r="AS1008" s="27"/>
    </row>
    <row r="1009" spans="1:45" ht="15.75" customHeight="1">
      <c r="A1009" s="27"/>
      <c r="B1009" s="27"/>
      <c r="C1009" s="37"/>
      <c r="D1009" s="35"/>
      <c r="E1009" s="27"/>
      <c r="F1009" s="27"/>
      <c r="G1009" s="39"/>
      <c r="H1009" s="27"/>
      <c r="I1009" s="27"/>
      <c r="J1009" s="40"/>
      <c r="K1009" s="40"/>
      <c r="L1009" s="27"/>
      <c r="M1009" s="27"/>
      <c r="N1009" s="27"/>
      <c r="O1009" s="27"/>
      <c r="P1009" s="27"/>
      <c r="Q1009" s="27"/>
      <c r="R1009" s="27"/>
      <c r="S1009" s="27"/>
      <c r="T1009" s="27"/>
      <c r="U1009" s="27"/>
      <c r="V1009" s="27"/>
      <c r="W1009" s="27"/>
      <c r="X1009" s="27"/>
      <c r="Y1009" s="27"/>
      <c r="Z1009" s="27"/>
      <c r="AA1009" s="27"/>
      <c r="AB1009" s="27"/>
      <c r="AC1009" s="27"/>
      <c r="AD1009" s="27"/>
      <c r="AE1009" s="27"/>
      <c r="AF1009" s="27"/>
      <c r="AG1009" s="27"/>
      <c r="AH1009" s="27"/>
      <c r="AI1009" s="27"/>
      <c r="AJ1009" s="27"/>
      <c r="AK1009" s="27"/>
      <c r="AL1009" s="27"/>
      <c r="AM1009" s="27"/>
      <c r="AN1009" s="27"/>
      <c r="AO1009" s="27"/>
      <c r="AP1009" s="27"/>
      <c r="AQ1009" s="27"/>
      <c r="AR1009" s="27"/>
      <c r="AS1009" s="27"/>
    </row>
    <row r="1010" spans="1:45" ht="15.75" customHeight="1">
      <c r="A1010" s="27"/>
      <c r="B1010" s="27"/>
      <c r="C1010" s="37"/>
      <c r="D1010" s="35"/>
      <c r="E1010" s="27"/>
      <c r="F1010" s="27"/>
      <c r="G1010" s="39"/>
      <c r="H1010" s="27"/>
      <c r="I1010" s="27"/>
      <c r="J1010" s="40"/>
      <c r="K1010" s="40"/>
      <c r="L1010" s="27"/>
      <c r="M1010" s="27"/>
      <c r="N1010" s="27"/>
      <c r="O1010" s="27"/>
      <c r="P1010" s="27"/>
      <c r="Q1010" s="27"/>
      <c r="R1010" s="27"/>
      <c r="S1010" s="27"/>
      <c r="T1010" s="27"/>
      <c r="U1010" s="27"/>
      <c r="V1010" s="27"/>
      <c r="W1010" s="27"/>
      <c r="X1010" s="27"/>
      <c r="Y1010" s="27"/>
      <c r="Z1010" s="27"/>
      <c r="AA1010" s="27"/>
      <c r="AB1010" s="27"/>
      <c r="AC1010" s="27"/>
      <c r="AD1010" s="27"/>
      <c r="AE1010" s="27"/>
      <c r="AF1010" s="27"/>
      <c r="AG1010" s="27"/>
      <c r="AH1010" s="27"/>
      <c r="AI1010" s="27"/>
      <c r="AJ1010" s="27"/>
      <c r="AK1010" s="27"/>
      <c r="AL1010" s="27"/>
      <c r="AM1010" s="27"/>
      <c r="AN1010" s="27"/>
      <c r="AO1010" s="27"/>
      <c r="AP1010" s="27"/>
      <c r="AQ1010" s="27"/>
      <c r="AR1010" s="27"/>
      <c r="AS1010" s="27"/>
    </row>
    <row r="1011" spans="1:45" ht="15.75" customHeight="1">
      <c r="A1011" s="27"/>
      <c r="B1011" s="27"/>
      <c r="C1011" s="37"/>
      <c r="D1011" s="35"/>
      <c r="E1011" s="27"/>
      <c r="F1011" s="27"/>
      <c r="G1011" s="39"/>
      <c r="H1011" s="27"/>
      <c r="I1011" s="27"/>
      <c r="J1011" s="40"/>
      <c r="K1011" s="40"/>
      <c r="L1011" s="27"/>
      <c r="M1011" s="27"/>
      <c r="N1011" s="27"/>
      <c r="O1011" s="27"/>
      <c r="P1011" s="27"/>
      <c r="Q1011" s="27"/>
      <c r="R1011" s="27"/>
      <c r="S1011" s="27"/>
      <c r="T1011" s="27"/>
      <c r="U1011" s="27"/>
      <c r="V1011" s="27"/>
      <c r="W1011" s="27"/>
      <c r="X1011" s="27"/>
      <c r="Y1011" s="27"/>
      <c r="Z1011" s="27"/>
      <c r="AA1011" s="27"/>
      <c r="AB1011" s="27"/>
      <c r="AC1011" s="27"/>
      <c r="AD1011" s="27"/>
      <c r="AE1011" s="27"/>
      <c r="AF1011" s="27"/>
      <c r="AG1011" s="27"/>
      <c r="AH1011" s="27"/>
      <c r="AI1011" s="27"/>
      <c r="AJ1011" s="27"/>
      <c r="AK1011" s="27"/>
      <c r="AL1011" s="27"/>
      <c r="AM1011" s="27"/>
      <c r="AN1011" s="27"/>
      <c r="AO1011" s="27"/>
      <c r="AP1011" s="27"/>
      <c r="AQ1011" s="27"/>
      <c r="AR1011" s="27"/>
      <c r="AS1011" s="27"/>
    </row>
    <row r="1012" spans="1:45" ht="15.75" customHeight="1">
      <c r="A1012" s="27"/>
      <c r="B1012" s="27"/>
      <c r="C1012" s="37"/>
      <c r="D1012" s="35"/>
      <c r="E1012" s="27"/>
      <c r="F1012" s="27"/>
      <c r="G1012" s="39"/>
      <c r="H1012" s="27"/>
      <c r="I1012" s="27"/>
      <c r="J1012" s="40"/>
      <c r="K1012" s="40"/>
      <c r="L1012" s="27"/>
      <c r="M1012" s="27"/>
      <c r="N1012" s="27"/>
      <c r="O1012" s="27"/>
      <c r="P1012" s="27"/>
      <c r="Q1012" s="27"/>
      <c r="R1012" s="27"/>
      <c r="S1012" s="27"/>
      <c r="T1012" s="27"/>
      <c r="U1012" s="27"/>
      <c r="V1012" s="27"/>
      <c r="W1012" s="27"/>
      <c r="X1012" s="27"/>
      <c r="Y1012" s="27"/>
      <c r="Z1012" s="27"/>
      <c r="AA1012" s="27"/>
      <c r="AB1012" s="27"/>
      <c r="AC1012" s="27"/>
      <c r="AD1012" s="27"/>
      <c r="AE1012" s="27"/>
      <c r="AF1012" s="27"/>
      <c r="AG1012" s="27"/>
      <c r="AH1012" s="27"/>
      <c r="AI1012" s="27"/>
      <c r="AJ1012" s="27"/>
      <c r="AK1012" s="27"/>
      <c r="AL1012" s="27"/>
      <c r="AM1012" s="27"/>
      <c r="AN1012" s="27"/>
      <c r="AO1012" s="27"/>
      <c r="AP1012" s="27"/>
      <c r="AQ1012" s="27"/>
      <c r="AR1012" s="27"/>
      <c r="AS1012" s="27"/>
    </row>
    <row r="1013" spans="1:45" ht="15.75" customHeight="1">
      <c r="A1013" s="27"/>
      <c r="B1013" s="27"/>
      <c r="C1013" s="37"/>
      <c r="D1013" s="35"/>
      <c r="E1013" s="27"/>
      <c r="F1013" s="27"/>
      <c r="G1013" s="39"/>
      <c r="H1013" s="27"/>
      <c r="I1013" s="27"/>
      <c r="J1013" s="40"/>
      <c r="K1013" s="40"/>
      <c r="L1013" s="27"/>
      <c r="M1013" s="27"/>
      <c r="N1013" s="27"/>
      <c r="O1013" s="27"/>
      <c r="P1013" s="27"/>
      <c r="Q1013" s="27"/>
      <c r="R1013" s="27"/>
      <c r="S1013" s="27"/>
      <c r="T1013" s="27"/>
      <c r="U1013" s="27"/>
      <c r="V1013" s="27"/>
      <c r="W1013" s="27"/>
      <c r="X1013" s="27"/>
      <c r="Y1013" s="27"/>
      <c r="Z1013" s="27"/>
      <c r="AA1013" s="27"/>
      <c r="AB1013" s="27"/>
      <c r="AC1013" s="27"/>
      <c r="AD1013" s="27"/>
      <c r="AE1013" s="27"/>
      <c r="AF1013" s="27"/>
      <c r="AG1013" s="27"/>
      <c r="AH1013" s="27"/>
      <c r="AI1013" s="27"/>
      <c r="AJ1013" s="27"/>
      <c r="AK1013" s="27"/>
      <c r="AL1013" s="27"/>
      <c r="AM1013" s="27"/>
      <c r="AN1013" s="27"/>
      <c r="AO1013" s="27"/>
      <c r="AP1013" s="27"/>
      <c r="AQ1013" s="27"/>
      <c r="AR1013" s="27"/>
      <c r="AS1013" s="27"/>
    </row>
    <row r="1014" spans="1:45" ht="15.75" customHeight="1">
      <c r="A1014" s="27"/>
      <c r="B1014" s="27"/>
      <c r="C1014" s="37"/>
      <c r="D1014" s="35"/>
      <c r="E1014" s="27"/>
      <c r="F1014" s="27"/>
      <c r="G1014" s="39"/>
      <c r="H1014" s="27"/>
      <c r="I1014" s="27"/>
      <c r="J1014" s="40"/>
      <c r="K1014" s="40"/>
      <c r="L1014" s="27"/>
      <c r="M1014" s="27"/>
      <c r="N1014" s="27"/>
      <c r="O1014" s="27"/>
      <c r="P1014" s="27"/>
      <c r="Q1014" s="27"/>
      <c r="R1014" s="27"/>
      <c r="S1014" s="27"/>
      <c r="T1014" s="27"/>
      <c r="U1014" s="27"/>
      <c r="V1014" s="27"/>
      <c r="W1014" s="27"/>
      <c r="X1014" s="27"/>
      <c r="Y1014" s="27"/>
      <c r="Z1014" s="27"/>
      <c r="AA1014" s="27"/>
      <c r="AB1014" s="27"/>
      <c r="AC1014" s="27"/>
      <c r="AD1014" s="27"/>
      <c r="AE1014" s="27"/>
      <c r="AF1014" s="27"/>
      <c r="AG1014" s="27"/>
      <c r="AH1014" s="27"/>
      <c r="AI1014" s="27"/>
      <c r="AJ1014" s="27"/>
      <c r="AK1014" s="27"/>
      <c r="AL1014" s="27"/>
      <c r="AM1014" s="27"/>
      <c r="AN1014" s="27"/>
      <c r="AO1014" s="27"/>
      <c r="AP1014" s="27"/>
      <c r="AQ1014" s="27"/>
      <c r="AR1014" s="27"/>
      <c r="AS1014" s="27"/>
    </row>
    <row r="1015" spans="1:45" ht="15.75" customHeight="1">
      <c r="A1015" s="27"/>
      <c r="B1015" s="27"/>
      <c r="C1015" s="37"/>
      <c r="D1015" s="35"/>
      <c r="E1015" s="27"/>
      <c r="F1015" s="27"/>
      <c r="G1015" s="39"/>
      <c r="H1015" s="27"/>
      <c r="I1015" s="27"/>
      <c r="J1015" s="40"/>
      <c r="K1015" s="40"/>
      <c r="L1015" s="27"/>
      <c r="M1015" s="27"/>
      <c r="N1015" s="27"/>
      <c r="O1015" s="27"/>
      <c r="P1015" s="27"/>
      <c r="Q1015" s="27"/>
      <c r="R1015" s="27"/>
      <c r="S1015" s="27"/>
      <c r="T1015" s="27"/>
      <c r="U1015" s="27"/>
      <c r="V1015" s="27"/>
      <c r="W1015" s="27"/>
      <c r="X1015" s="27"/>
      <c r="Y1015" s="27"/>
      <c r="Z1015" s="27"/>
      <c r="AA1015" s="27"/>
      <c r="AB1015" s="27"/>
      <c r="AC1015" s="27"/>
      <c r="AD1015" s="27"/>
      <c r="AE1015" s="27"/>
      <c r="AF1015" s="27"/>
      <c r="AG1015" s="27"/>
      <c r="AH1015" s="27"/>
      <c r="AI1015" s="27"/>
      <c r="AJ1015" s="27"/>
      <c r="AK1015" s="27"/>
      <c r="AL1015" s="27"/>
      <c r="AM1015" s="27"/>
      <c r="AN1015" s="27"/>
      <c r="AO1015" s="27"/>
      <c r="AP1015" s="27"/>
      <c r="AQ1015" s="27"/>
      <c r="AR1015" s="27"/>
      <c r="AS1015" s="27"/>
    </row>
    <row r="1016" spans="1:45" ht="15.75" customHeight="1">
      <c r="A1016" s="27"/>
      <c r="B1016" s="27"/>
      <c r="C1016" s="37"/>
      <c r="D1016" s="35"/>
      <c r="E1016" s="27"/>
      <c r="F1016" s="27"/>
      <c r="G1016" s="39"/>
      <c r="H1016" s="27"/>
      <c r="I1016" s="27"/>
      <c r="J1016" s="40"/>
      <c r="K1016" s="40"/>
      <c r="L1016" s="27"/>
      <c r="M1016" s="27"/>
      <c r="N1016" s="27"/>
      <c r="O1016" s="27"/>
      <c r="P1016" s="27"/>
      <c r="Q1016" s="27"/>
      <c r="R1016" s="27"/>
      <c r="S1016" s="27"/>
      <c r="T1016" s="27"/>
      <c r="U1016" s="27"/>
      <c r="V1016" s="27"/>
      <c r="W1016" s="27"/>
      <c r="X1016" s="27"/>
      <c r="Y1016" s="27"/>
      <c r="Z1016" s="27"/>
      <c r="AA1016" s="27"/>
      <c r="AB1016" s="27"/>
      <c r="AC1016" s="27"/>
      <c r="AD1016" s="27"/>
      <c r="AE1016" s="27"/>
      <c r="AF1016" s="27"/>
      <c r="AG1016" s="27"/>
      <c r="AH1016" s="27"/>
      <c r="AI1016" s="27"/>
      <c r="AJ1016" s="27"/>
      <c r="AK1016" s="27"/>
      <c r="AL1016" s="27"/>
      <c r="AM1016" s="27"/>
      <c r="AN1016" s="27"/>
      <c r="AO1016" s="27"/>
      <c r="AP1016" s="27"/>
      <c r="AQ1016" s="27"/>
      <c r="AR1016" s="27"/>
      <c r="AS1016" s="27"/>
    </row>
    <row r="1017" spans="1:45" ht="15.75" customHeight="1">
      <c r="A1017" s="27"/>
      <c r="B1017" s="27"/>
      <c r="C1017" s="37"/>
      <c r="D1017" s="35"/>
      <c r="E1017" s="27"/>
      <c r="F1017" s="27"/>
      <c r="G1017" s="39"/>
      <c r="H1017" s="27"/>
      <c r="I1017" s="27"/>
      <c r="J1017" s="40"/>
      <c r="K1017" s="40"/>
      <c r="L1017" s="27"/>
      <c r="M1017" s="27"/>
      <c r="N1017" s="27"/>
      <c r="O1017" s="27"/>
      <c r="P1017" s="27"/>
      <c r="Q1017" s="27"/>
      <c r="R1017" s="27"/>
      <c r="S1017" s="27"/>
      <c r="T1017" s="27"/>
      <c r="U1017" s="27"/>
      <c r="V1017" s="27"/>
      <c r="W1017" s="27"/>
      <c r="X1017" s="27"/>
      <c r="Y1017" s="27"/>
      <c r="Z1017" s="27"/>
      <c r="AA1017" s="27"/>
      <c r="AB1017" s="27"/>
      <c r="AC1017" s="27"/>
      <c r="AD1017" s="27"/>
      <c r="AE1017" s="27"/>
      <c r="AF1017" s="27"/>
      <c r="AG1017" s="27"/>
      <c r="AH1017" s="27"/>
      <c r="AI1017" s="27"/>
      <c r="AJ1017" s="27"/>
      <c r="AK1017" s="27"/>
      <c r="AL1017" s="27"/>
      <c r="AM1017" s="27"/>
      <c r="AN1017" s="27"/>
      <c r="AO1017" s="27"/>
      <c r="AP1017" s="27"/>
      <c r="AQ1017" s="27"/>
      <c r="AR1017" s="27"/>
      <c r="AS1017" s="27"/>
    </row>
    <row r="1018" spans="1:45" ht="15.75" customHeight="1">
      <c r="A1018" s="27"/>
      <c r="B1018" s="27"/>
      <c r="C1018" s="37"/>
      <c r="D1018" s="35"/>
      <c r="E1018" s="27"/>
      <c r="F1018" s="27"/>
      <c r="G1018" s="39"/>
      <c r="H1018" s="27"/>
      <c r="I1018" s="27"/>
      <c r="J1018" s="40"/>
      <c r="K1018" s="40"/>
      <c r="L1018" s="27"/>
      <c r="M1018" s="27"/>
      <c r="N1018" s="27"/>
      <c r="O1018" s="27"/>
      <c r="P1018" s="27"/>
      <c r="Q1018" s="27"/>
      <c r="R1018" s="27"/>
      <c r="S1018" s="27"/>
      <c r="T1018" s="27"/>
      <c r="U1018" s="27"/>
      <c r="V1018" s="27"/>
      <c r="W1018" s="27"/>
      <c r="X1018" s="27"/>
      <c r="Y1018" s="27"/>
      <c r="Z1018" s="27"/>
      <c r="AA1018" s="27"/>
      <c r="AB1018" s="27"/>
      <c r="AC1018" s="27"/>
      <c r="AD1018" s="27"/>
      <c r="AE1018" s="27"/>
      <c r="AF1018" s="27"/>
      <c r="AG1018" s="27"/>
      <c r="AH1018" s="27"/>
      <c r="AI1018" s="27"/>
      <c r="AJ1018" s="27"/>
      <c r="AK1018" s="27"/>
      <c r="AL1018" s="27"/>
      <c r="AM1018" s="27"/>
      <c r="AN1018" s="27"/>
      <c r="AO1018" s="27"/>
      <c r="AP1018" s="27"/>
      <c r="AQ1018" s="27"/>
      <c r="AR1018" s="27"/>
      <c r="AS1018" s="27"/>
    </row>
    <row r="1019" spans="1:45" ht="15.75" customHeight="1">
      <c r="A1019" s="27"/>
      <c r="B1019" s="27"/>
      <c r="C1019" s="37"/>
      <c r="D1019" s="35"/>
      <c r="E1019" s="27"/>
      <c r="F1019" s="27"/>
      <c r="G1019" s="39"/>
      <c r="H1019" s="27"/>
      <c r="I1019" s="27"/>
      <c r="J1019" s="40"/>
      <c r="K1019" s="40"/>
      <c r="L1019" s="27"/>
      <c r="M1019" s="27"/>
      <c r="N1019" s="27"/>
      <c r="O1019" s="27"/>
      <c r="P1019" s="27"/>
      <c r="Q1019" s="27"/>
      <c r="R1019" s="27"/>
      <c r="S1019" s="27"/>
      <c r="T1019" s="27"/>
      <c r="U1019" s="27"/>
      <c r="V1019" s="27"/>
      <c r="W1019" s="27"/>
      <c r="X1019" s="27"/>
      <c r="Y1019" s="27"/>
      <c r="Z1019" s="27"/>
      <c r="AA1019" s="27"/>
      <c r="AB1019" s="27"/>
      <c r="AC1019" s="27"/>
      <c r="AD1019" s="27"/>
      <c r="AE1019" s="27"/>
      <c r="AF1019" s="27"/>
      <c r="AG1019" s="27"/>
      <c r="AH1019" s="27"/>
      <c r="AI1019" s="27"/>
      <c r="AJ1019" s="27"/>
      <c r="AK1019" s="27"/>
      <c r="AL1019" s="27"/>
      <c r="AM1019" s="27"/>
      <c r="AN1019" s="27"/>
      <c r="AO1019" s="27"/>
      <c r="AP1019" s="27"/>
      <c r="AQ1019" s="27"/>
      <c r="AR1019" s="27"/>
      <c r="AS1019" s="27"/>
    </row>
    <row r="1020" spans="1:45" ht="15.75" customHeight="1">
      <c r="A1020" s="27"/>
      <c r="B1020" s="27"/>
      <c r="C1020" s="37"/>
      <c r="D1020" s="35"/>
      <c r="E1020" s="27"/>
      <c r="F1020" s="27"/>
      <c r="G1020" s="39"/>
      <c r="H1020" s="27"/>
      <c r="I1020" s="27"/>
      <c r="J1020" s="40"/>
      <c r="K1020" s="40"/>
      <c r="L1020" s="27"/>
      <c r="M1020" s="27"/>
      <c r="N1020" s="27"/>
      <c r="O1020" s="27"/>
      <c r="P1020" s="27"/>
      <c r="Q1020" s="27"/>
      <c r="R1020" s="27"/>
      <c r="S1020" s="27"/>
      <c r="T1020" s="27"/>
      <c r="U1020" s="27"/>
      <c r="V1020" s="27"/>
      <c r="W1020" s="27"/>
      <c r="X1020" s="27"/>
      <c r="Y1020" s="27"/>
      <c r="Z1020" s="27"/>
      <c r="AA1020" s="27"/>
      <c r="AB1020" s="27"/>
      <c r="AC1020" s="27"/>
      <c r="AD1020" s="27"/>
      <c r="AE1020" s="27"/>
      <c r="AF1020" s="27"/>
      <c r="AG1020" s="27"/>
      <c r="AH1020" s="27"/>
      <c r="AI1020" s="27"/>
      <c r="AJ1020" s="27"/>
      <c r="AK1020" s="27"/>
      <c r="AL1020" s="27"/>
      <c r="AM1020" s="27"/>
      <c r="AN1020" s="27"/>
      <c r="AO1020" s="27"/>
      <c r="AP1020" s="27"/>
      <c r="AQ1020" s="27"/>
      <c r="AR1020" s="27"/>
      <c r="AS1020" s="27"/>
    </row>
    <row r="1021" spans="1:45" ht="15.75" customHeight="1">
      <c r="A1021" s="27"/>
      <c r="B1021" s="27"/>
      <c r="C1021" s="37"/>
      <c r="D1021" s="35"/>
      <c r="E1021" s="27"/>
      <c r="F1021" s="27"/>
      <c r="G1021" s="39"/>
      <c r="H1021" s="27"/>
      <c r="I1021" s="27"/>
      <c r="J1021" s="40"/>
      <c r="K1021" s="40"/>
      <c r="L1021" s="27"/>
      <c r="M1021" s="27"/>
      <c r="N1021" s="27"/>
      <c r="O1021" s="27"/>
      <c r="P1021" s="27"/>
      <c r="Q1021" s="27"/>
      <c r="R1021" s="27"/>
      <c r="S1021" s="27"/>
      <c r="T1021" s="27"/>
      <c r="U1021" s="27"/>
      <c r="V1021" s="27"/>
      <c r="W1021" s="27"/>
      <c r="X1021" s="27"/>
      <c r="Y1021" s="27"/>
      <c r="Z1021" s="27"/>
      <c r="AA1021" s="27"/>
      <c r="AB1021" s="27"/>
      <c r="AC1021" s="27"/>
      <c r="AD1021" s="27"/>
      <c r="AE1021" s="27"/>
      <c r="AF1021" s="27"/>
      <c r="AG1021" s="27"/>
      <c r="AH1021" s="27"/>
      <c r="AI1021" s="27"/>
      <c r="AJ1021" s="27"/>
      <c r="AK1021" s="27"/>
      <c r="AL1021" s="27"/>
      <c r="AM1021" s="27"/>
      <c r="AN1021" s="27"/>
      <c r="AO1021" s="27"/>
      <c r="AP1021" s="27"/>
      <c r="AQ1021" s="27"/>
      <c r="AR1021" s="27"/>
      <c r="AS1021" s="27"/>
    </row>
    <row r="1022" spans="1:45" ht="15.75" customHeight="1">
      <c r="A1022" s="27"/>
      <c r="B1022" s="27"/>
      <c r="C1022" s="37"/>
      <c r="D1022" s="35"/>
      <c r="E1022" s="27"/>
      <c r="F1022" s="27"/>
      <c r="G1022" s="39"/>
      <c r="H1022" s="27"/>
      <c r="I1022" s="27"/>
      <c r="J1022" s="40"/>
      <c r="K1022" s="40"/>
      <c r="L1022" s="27"/>
      <c r="M1022" s="27"/>
      <c r="N1022" s="27"/>
      <c r="O1022" s="27"/>
      <c r="P1022" s="27"/>
      <c r="Q1022" s="27"/>
      <c r="R1022" s="27"/>
      <c r="S1022" s="27"/>
      <c r="T1022" s="27"/>
      <c r="U1022" s="27"/>
      <c r="V1022" s="27"/>
      <c r="W1022" s="27"/>
      <c r="X1022" s="27"/>
      <c r="Y1022" s="27"/>
      <c r="Z1022" s="27"/>
      <c r="AA1022" s="27"/>
      <c r="AB1022" s="27"/>
      <c r="AC1022" s="27"/>
      <c r="AD1022" s="27"/>
      <c r="AE1022" s="27"/>
      <c r="AF1022" s="27"/>
      <c r="AG1022" s="27"/>
      <c r="AH1022" s="27"/>
      <c r="AI1022" s="27"/>
      <c r="AJ1022" s="27"/>
      <c r="AK1022" s="27"/>
      <c r="AL1022" s="27"/>
      <c r="AM1022" s="27"/>
      <c r="AN1022" s="27"/>
      <c r="AO1022" s="27"/>
      <c r="AP1022" s="27"/>
      <c r="AQ1022" s="27"/>
      <c r="AR1022" s="27"/>
      <c r="AS1022" s="27"/>
    </row>
    <row r="1023" spans="1:45" ht="15.75" customHeight="1">
      <c r="A1023" s="27"/>
      <c r="B1023" s="27"/>
      <c r="C1023" s="37"/>
      <c r="D1023" s="35"/>
      <c r="E1023" s="27"/>
      <c r="F1023" s="27"/>
      <c r="G1023" s="39"/>
      <c r="H1023" s="27"/>
      <c r="I1023" s="27"/>
      <c r="J1023" s="40"/>
      <c r="K1023" s="40"/>
      <c r="L1023" s="27"/>
      <c r="M1023" s="27"/>
      <c r="N1023" s="27"/>
      <c r="O1023" s="27"/>
      <c r="P1023" s="27"/>
      <c r="Q1023" s="27"/>
      <c r="R1023" s="27"/>
      <c r="S1023" s="27"/>
      <c r="T1023" s="27"/>
      <c r="U1023" s="27"/>
      <c r="V1023" s="27"/>
      <c r="W1023" s="27"/>
      <c r="X1023" s="27"/>
      <c r="Y1023" s="27"/>
      <c r="Z1023" s="27"/>
      <c r="AA1023" s="27"/>
      <c r="AB1023" s="27"/>
      <c r="AC1023" s="27"/>
      <c r="AD1023" s="27"/>
      <c r="AE1023" s="27"/>
      <c r="AF1023" s="27"/>
      <c r="AG1023" s="27"/>
      <c r="AH1023" s="27"/>
      <c r="AI1023" s="27"/>
      <c r="AJ1023" s="27"/>
      <c r="AK1023" s="27"/>
      <c r="AL1023" s="27"/>
      <c r="AM1023" s="27"/>
      <c r="AN1023" s="27"/>
      <c r="AO1023" s="27"/>
      <c r="AP1023" s="27"/>
      <c r="AQ1023" s="27"/>
      <c r="AR1023" s="27"/>
      <c r="AS1023" s="27"/>
    </row>
    <row r="1024" spans="1:45" ht="15.75" customHeight="1">
      <c r="A1024" s="27"/>
      <c r="B1024" s="27"/>
      <c r="C1024" s="37"/>
      <c r="D1024" s="35"/>
      <c r="E1024" s="27"/>
      <c r="F1024" s="27"/>
      <c r="G1024" s="39"/>
      <c r="H1024" s="27"/>
      <c r="I1024" s="27"/>
      <c r="J1024" s="40"/>
      <c r="K1024" s="40"/>
      <c r="L1024" s="27"/>
      <c r="M1024" s="27"/>
      <c r="N1024" s="27"/>
      <c r="O1024" s="27"/>
      <c r="P1024" s="27"/>
      <c r="Q1024" s="27"/>
      <c r="R1024" s="27"/>
      <c r="S1024" s="27"/>
      <c r="T1024" s="27"/>
      <c r="U1024" s="27"/>
      <c r="V1024" s="27"/>
      <c r="W1024" s="27"/>
      <c r="X1024" s="27"/>
      <c r="Y1024" s="27"/>
      <c r="Z1024" s="27"/>
      <c r="AA1024" s="27"/>
      <c r="AB1024" s="27"/>
      <c r="AC1024" s="27"/>
      <c r="AD1024" s="27"/>
      <c r="AE1024" s="27"/>
      <c r="AF1024" s="27"/>
      <c r="AG1024" s="27"/>
      <c r="AH1024" s="27"/>
      <c r="AI1024" s="27"/>
      <c r="AJ1024" s="27"/>
      <c r="AK1024" s="27"/>
      <c r="AL1024" s="27"/>
      <c r="AM1024" s="27"/>
      <c r="AN1024" s="27"/>
      <c r="AO1024" s="27"/>
      <c r="AP1024" s="27"/>
      <c r="AQ1024" s="27"/>
      <c r="AR1024" s="27"/>
      <c r="AS1024" s="27"/>
    </row>
    <row r="1025" spans="1:45" ht="15.75" customHeight="1">
      <c r="A1025" s="27"/>
      <c r="B1025" s="27"/>
      <c r="C1025" s="37"/>
      <c r="D1025" s="35"/>
      <c r="E1025" s="27"/>
      <c r="F1025" s="27"/>
      <c r="G1025" s="39"/>
      <c r="H1025" s="27"/>
      <c r="I1025" s="27"/>
      <c r="J1025" s="40"/>
      <c r="K1025" s="40"/>
      <c r="L1025" s="27"/>
      <c r="M1025" s="27"/>
      <c r="N1025" s="27"/>
      <c r="O1025" s="27"/>
      <c r="P1025" s="27"/>
      <c r="Q1025" s="27"/>
      <c r="R1025" s="27"/>
      <c r="S1025" s="27"/>
      <c r="T1025" s="27"/>
      <c r="U1025" s="27"/>
      <c r="V1025" s="27"/>
      <c r="W1025" s="27"/>
      <c r="X1025" s="27"/>
      <c r="Y1025" s="27"/>
      <c r="Z1025" s="27"/>
      <c r="AA1025" s="27"/>
      <c r="AB1025" s="27"/>
      <c r="AC1025" s="27"/>
      <c r="AD1025" s="27"/>
      <c r="AE1025" s="27"/>
      <c r="AF1025" s="27"/>
      <c r="AG1025" s="27"/>
      <c r="AH1025" s="27"/>
      <c r="AI1025" s="27"/>
      <c r="AJ1025" s="27"/>
      <c r="AK1025" s="27"/>
      <c r="AL1025" s="27"/>
      <c r="AM1025" s="27"/>
      <c r="AN1025" s="27"/>
      <c r="AO1025" s="27"/>
      <c r="AP1025" s="27"/>
      <c r="AQ1025" s="27"/>
      <c r="AR1025" s="27"/>
      <c r="AS1025" s="27"/>
    </row>
    <row r="1026" spans="1:45" ht="15.75" customHeight="1">
      <c r="A1026" s="27"/>
      <c r="B1026" s="27"/>
      <c r="C1026" s="37"/>
      <c r="D1026" s="35"/>
      <c r="E1026" s="27"/>
      <c r="F1026" s="27"/>
      <c r="G1026" s="39"/>
      <c r="H1026" s="27"/>
      <c r="I1026" s="27"/>
      <c r="J1026" s="40"/>
      <c r="K1026" s="40"/>
      <c r="L1026" s="27"/>
      <c r="M1026" s="27"/>
      <c r="N1026" s="27"/>
      <c r="O1026" s="27"/>
      <c r="P1026" s="27"/>
      <c r="Q1026" s="27"/>
      <c r="R1026" s="27"/>
      <c r="S1026" s="27"/>
      <c r="T1026" s="27"/>
      <c r="U1026" s="27"/>
      <c r="V1026" s="27"/>
      <c r="W1026" s="27"/>
      <c r="X1026" s="27"/>
      <c r="Y1026" s="27"/>
      <c r="Z1026" s="27"/>
      <c r="AA1026" s="27"/>
      <c r="AB1026" s="27"/>
      <c r="AC1026" s="27"/>
      <c r="AD1026" s="27"/>
      <c r="AE1026" s="27"/>
      <c r="AF1026" s="27"/>
      <c r="AG1026" s="27"/>
      <c r="AH1026" s="27"/>
      <c r="AI1026" s="27"/>
      <c r="AJ1026" s="27"/>
      <c r="AK1026" s="27"/>
      <c r="AL1026" s="27"/>
      <c r="AM1026" s="27"/>
      <c r="AN1026" s="27"/>
      <c r="AO1026" s="27"/>
      <c r="AP1026" s="27"/>
      <c r="AQ1026" s="27"/>
      <c r="AR1026" s="27"/>
      <c r="AS1026" s="27"/>
    </row>
    <row r="1027" spans="1:45" ht="15.75" customHeight="1">
      <c r="A1027" s="27"/>
      <c r="B1027" s="27"/>
      <c r="C1027" s="37"/>
      <c r="D1027" s="35"/>
      <c r="E1027" s="27"/>
      <c r="F1027" s="27"/>
      <c r="G1027" s="39"/>
      <c r="H1027" s="27"/>
      <c r="I1027" s="27"/>
      <c r="J1027" s="40"/>
      <c r="K1027" s="40"/>
      <c r="L1027" s="27"/>
      <c r="M1027" s="27"/>
      <c r="N1027" s="27"/>
      <c r="O1027" s="27"/>
      <c r="P1027" s="27"/>
      <c r="Q1027" s="27"/>
      <c r="R1027" s="27"/>
      <c r="S1027" s="27"/>
      <c r="T1027" s="27"/>
      <c r="U1027" s="27"/>
      <c r="V1027" s="27"/>
      <c r="W1027" s="27"/>
      <c r="X1027" s="27"/>
      <c r="Y1027" s="27"/>
      <c r="Z1027" s="27"/>
      <c r="AA1027" s="27"/>
      <c r="AB1027" s="27"/>
      <c r="AC1027" s="27"/>
      <c r="AD1027" s="27"/>
      <c r="AE1027" s="27"/>
      <c r="AF1027" s="27"/>
      <c r="AG1027" s="27"/>
      <c r="AH1027" s="27"/>
      <c r="AI1027" s="27"/>
      <c r="AJ1027" s="27"/>
      <c r="AK1027" s="27"/>
      <c r="AL1027" s="27"/>
      <c r="AM1027" s="27"/>
      <c r="AN1027" s="27"/>
      <c r="AO1027" s="27"/>
      <c r="AP1027" s="27"/>
      <c r="AQ1027" s="27"/>
      <c r="AR1027" s="27"/>
      <c r="AS1027" s="27"/>
    </row>
    <row r="1028" spans="1:45" ht="15.75" customHeight="1">
      <c r="A1028" s="27"/>
      <c r="B1028" s="27"/>
      <c r="C1028" s="37"/>
      <c r="D1028" s="35"/>
      <c r="E1028" s="27"/>
      <c r="F1028" s="27"/>
      <c r="G1028" s="39"/>
      <c r="H1028" s="27"/>
      <c r="I1028" s="27"/>
      <c r="J1028" s="40"/>
      <c r="K1028" s="40"/>
      <c r="L1028" s="27"/>
      <c r="M1028" s="27"/>
      <c r="N1028" s="27"/>
      <c r="O1028" s="27"/>
      <c r="P1028" s="27"/>
      <c r="Q1028" s="27"/>
      <c r="R1028" s="27"/>
      <c r="S1028" s="27"/>
      <c r="T1028" s="27"/>
      <c r="U1028" s="27"/>
      <c r="V1028" s="27"/>
      <c r="W1028" s="27"/>
      <c r="X1028" s="27"/>
      <c r="Y1028" s="27"/>
      <c r="Z1028" s="27"/>
      <c r="AA1028" s="27"/>
      <c r="AB1028" s="27"/>
      <c r="AC1028" s="27"/>
      <c r="AD1028" s="27"/>
      <c r="AE1028" s="27"/>
      <c r="AF1028" s="27"/>
      <c r="AG1028" s="27"/>
      <c r="AH1028" s="27"/>
      <c r="AI1028" s="27"/>
      <c r="AJ1028" s="27"/>
      <c r="AK1028" s="27"/>
      <c r="AL1028" s="27"/>
      <c r="AM1028" s="27"/>
      <c r="AN1028" s="27"/>
      <c r="AO1028" s="27"/>
      <c r="AP1028" s="27"/>
      <c r="AQ1028" s="27"/>
      <c r="AR1028" s="27"/>
      <c r="AS1028" s="27"/>
    </row>
    <row r="1029" spans="1:45" ht="15.75" customHeight="1">
      <c r="A1029" s="27"/>
      <c r="B1029" s="27"/>
      <c r="C1029" s="37"/>
      <c r="D1029" s="35"/>
      <c r="E1029" s="27"/>
      <c r="F1029" s="27"/>
      <c r="G1029" s="39"/>
      <c r="H1029" s="27"/>
      <c r="I1029" s="27"/>
      <c r="J1029" s="40"/>
      <c r="K1029" s="40"/>
      <c r="L1029" s="27"/>
      <c r="M1029" s="27"/>
      <c r="N1029" s="27"/>
      <c r="O1029" s="27"/>
      <c r="P1029" s="27"/>
      <c r="Q1029" s="27"/>
      <c r="R1029" s="27"/>
      <c r="S1029" s="27"/>
      <c r="T1029" s="27"/>
      <c r="U1029" s="27"/>
      <c r="V1029" s="27"/>
      <c r="W1029" s="27"/>
      <c r="X1029" s="27"/>
      <c r="Y1029" s="27"/>
      <c r="Z1029" s="27"/>
      <c r="AA1029" s="27"/>
      <c r="AB1029" s="27"/>
      <c r="AC1029" s="27"/>
      <c r="AD1029" s="27"/>
      <c r="AE1029" s="27"/>
      <c r="AF1029" s="27"/>
      <c r="AG1029" s="27"/>
      <c r="AH1029" s="27"/>
      <c r="AI1029" s="27"/>
      <c r="AJ1029" s="27"/>
      <c r="AK1029" s="27"/>
      <c r="AL1029" s="27"/>
      <c r="AM1029" s="27"/>
      <c r="AN1029" s="27"/>
      <c r="AO1029" s="27"/>
      <c r="AP1029" s="27"/>
      <c r="AQ1029" s="27"/>
      <c r="AR1029" s="27"/>
      <c r="AS1029" s="27"/>
    </row>
    <row r="1030" spans="1:45" ht="15.75" customHeight="1">
      <c r="A1030" s="27"/>
      <c r="B1030" s="27"/>
      <c r="C1030" s="37"/>
      <c r="D1030" s="35"/>
      <c r="E1030" s="27"/>
      <c r="F1030" s="27"/>
      <c r="G1030" s="39"/>
      <c r="H1030" s="27"/>
      <c r="I1030" s="27"/>
      <c r="J1030" s="40"/>
      <c r="K1030" s="40"/>
      <c r="L1030" s="27"/>
      <c r="M1030" s="27"/>
      <c r="N1030" s="27"/>
      <c r="O1030" s="27"/>
      <c r="P1030" s="27"/>
      <c r="Q1030" s="27"/>
      <c r="R1030" s="27"/>
      <c r="S1030" s="27"/>
      <c r="T1030" s="27"/>
      <c r="U1030" s="27"/>
      <c r="V1030" s="27"/>
      <c r="W1030" s="27"/>
      <c r="X1030" s="27"/>
      <c r="Y1030" s="27"/>
      <c r="Z1030" s="27"/>
      <c r="AA1030" s="27"/>
      <c r="AB1030" s="27"/>
      <c r="AC1030" s="27"/>
      <c r="AD1030" s="27"/>
      <c r="AE1030" s="27"/>
      <c r="AF1030" s="27"/>
      <c r="AG1030" s="27"/>
      <c r="AH1030" s="27"/>
      <c r="AI1030" s="27"/>
      <c r="AJ1030" s="27"/>
      <c r="AK1030" s="27"/>
      <c r="AL1030" s="27"/>
      <c r="AM1030" s="27"/>
      <c r="AN1030" s="27"/>
      <c r="AO1030" s="27"/>
      <c r="AP1030" s="27"/>
      <c r="AQ1030" s="27"/>
      <c r="AR1030" s="27"/>
      <c r="AS1030" s="27"/>
    </row>
    <row r="1031" spans="1:45" ht="15.75" customHeight="1">
      <c r="A1031" s="27"/>
      <c r="B1031" s="27"/>
      <c r="C1031" s="37"/>
      <c r="D1031" s="35"/>
      <c r="E1031" s="27"/>
      <c r="F1031" s="27"/>
      <c r="G1031" s="39"/>
      <c r="H1031" s="27"/>
      <c r="I1031" s="27"/>
      <c r="J1031" s="40"/>
      <c r="K1031" s="40"/>
      <c r="L1031" s="27"/>
      <c r="M1031" s="27"/>
      <c r="N1031" s="27"/>
      <c r="O1031" s="27"/>
      <c r="P1031" s="27"/>
      <c r="Q1031" s="27"/>
      <c r="R1031" s="27"/>
      <c r="S1031" s="27"/>
      <c r="T1031" s="27"/>
      <c r="U1031" s="27"/>
      <c r="V1031" s="27"/>
      <c r="W1031" s="27"/>
      <c r="X1031" s="27"/>
      <c r="Y1031" s="27"/>
      <c r="Z1031" s="27"/>
      <c r="AA1031" s="27"/>
      <c r="AB1031" s="27"/>
      <c r="AC1031" s="27"/>
      <c r="AD1031" s="27"/>
      <c r="AE1031" s="27"/>
      <c r="AF1031" s="27"/>
      <c r="AG1031" s="27"/>
      <c r="AH1031" s="27"/>
      <c r="AI1031" s="27"/>
      <c r="AJ1031" s="27"/>
      <c r="AK1031" s="27"/>
      <c r="AL1031" s="27"/>
      <c r="AM1031" s="27"/>
      <c r="AN1031" s="27"/>
      <c r="AO1031" s="27"/>
      <c r="AP1031" s="27"/>
      <c r="AQ1031" s="27"/>
      <c r="AR1031" s="27"/>
      <c r="AS1031" s="27"/>
    </row>
    <row r="1032" spans="1:45" ht="15.75" customHeight="1">
      <c r="A1032" s="27"/>
      <c r="B1032" s="27"/>
      <c r="C1032" s="37"/>
      <c r="D1032" s="35"/>
      <c r="E1032" s="27"/>
      <c r="F1032" s="27"/>
      <c r="G1032" s="39"/>
      <c r="H1032" s="27"/>
      <c r="I1032" s="27"/>
      <c r="J1032" s="40"/>
      <c r="K1032" s="40"/>
      <c r="L1032" s="27"/>
      <c r="M1032" s="27"/>
      <c r="N1032" s="27"/>
      <c r="O1032" s="27"/>
      <c r="P1032" s="27"/>
      <c r="Q1032" s="27"/>
      <c r="R1032" s="27"/>
      <c r="S1032" s="27"/>
      <c r="T1032" s="27"/>
      <c r="U1032" s="27"/>
      <c r="V1032" s="27"/>
      <c r="W1032" s="27"/>
      <c r="X1032" s="27"/>
      <c r="Y1032" s="27"/>
      <c r="Z1032" s="27"/>
      <c r="AA1032" s="27"/>
      <c r="AB1032" s="27"/>
      <c r="AC1032" s="27"/>
      <c r="AD1032" s="27"/>
      <c r="AE1032" s="27"/>
      <c r="AF1032" s="27"/>
      <c r="AG1032" s="27"/>
      <c r="AH1032" s="27"/>
      <c r="AI1032" s="27"/>
      <c r="AJ1032" s="27"/>
      <c r="AK1032" s="27"/>
      <c r="AL1032" s="27"/>
      <c r="AM1032" s="27"/>
      <c r="AN1032" s="27"/>
      <c r="AO1032" s="27"/>
      <c r="AP1032" s="27"/>
      <c r="AQ1032" s="27"/>
      <c r="AR1032" s="27"/>
      <c r="AS1032" s="27"/>
    </row>
    <row r="1033" spans="1:45" ht="15.75" customHeight="1">
      <c r="A1033" s="27"/>
      <c r="B1033" s="27"/>
      <c r="C1033" s="37"/>
      <c r="D1033" s="35"/>
      <c r="E1033" s="27"/>
      <c r="F1033" s="27"/>
      <c r="G1033" s="39"/>
      <c r="H1033" s="27"/>
      <c r="I1033" s="27"/>
      <c r="J1033" s="40"/>
      <c r="K1033" s="40"/>
      <c r="L1033" s="27"/>
      <c r="M1033" s="27"/>
      <c r="N1033" s="27"/>
      <c r="O1033" s="27"/>
      <c r="P1033" s="27"/>
      <c r="Q1033" s="27"/>
      <c r="R1033" s="27"/>
      <c r="S1033" s="27"/>
      <c r="T1033" s="27"/>
      <c r="U1033" s="27"/>
      <c r="V1033" s="27"/>
      <c r="W1033" s="27"/>
      <c r="X1033" s="27"/>
      <c r="Y1033" s="27"/>
      <c r="Z1033" s="27"/>
      <c r="AA1033" s="27"/>
      <c r="AB1033" s="27"/>
      <c r="AC1033" s="27"/>
      <c r="AD1033" s="27"/>
      <c r="AE1033" s="27"/>
      <c r="AF1033" s="27"/>
      <c r="AG1033" s="27"/>
      <c r="AH1033" s="27"/>
      <c r="AI1033" s="27"/>
      <c r="AJ1033" s="27"/>
      <c r="AK1033" s="27"/>
      <c r="AL1033" s="27"/>
      <c r="AM1033" s="27"/>
      <c r="AN1033" s="27"/>
      <c r="AO1033" s="27"/>
      <c r="AP1033" s="27"/>
      <c r="AQ1033" s="27"/>
      <c r="AR1033" s="27"/>
      <c r="AS1033" s="27"/>
    </row>
    <row r="1034" spans="1:45" ht="15.75" customHeight="1">
      <c r="A1034" s="27"/>
      <c r="B1034" s="27"/>
      <c r="C1034" s="37"/>
      <c r="D1034" s="35"/>
      <c r="E1034" s="27"/>
      <c r="F1034" s="27"/>
      <c r="G1034" s="39"/>
      <c r="H1034" s="27"/>
      <c r="I1034" s="27"/>
      <c r="J1034" s="40"/>
      <c r="K1034" s="40"/>
      <c r="L1034" s="27"/>
      <c r="M1034" s="27"/>
      <c r="N1034" s="27"/>
      <c r="O1034" s="27"/>
      <c r="P1034" s="27"/>
      <c r="Q1034" s="27"/>
      <c r="R1034" s="27"/>
      <c r="S1034" s="27"/>
      <c r="T1034" s="27"/>
      <c r="U1034" s="27"/>
      <c r="V1034" s="27"/>
      <c r="W1034" s="27"/>
      <c r="X1034" s="27"/>
      <c r="Y1034" s="27"/>
      <c r="Z1034" s="27"/>
      <c r="AA1034" s="27"/>
      <c r="AB1034" s="27"/>
      <c r="AC1034" s="27"/>
      <c r="AD1034" s="27"/>
      <c r="AE1034" s="27"/>
      <c r="AF1034" s="27"/>
      <c r="AG1034" s="27"/>
      <c r="AH1034" s="27"/>
      <c r="AI1034" s="27"/>
      <c r="AJ1034" s="27"/>
      <c r="AK1034" s="27"/>
      <c r="AL1034" s="27"/>
      <c r="AM1034" s="27"/>
      <c r="AN1034" s="27"/>
      <c r="AO1034" s="27"/>
      <c r="AP1034" s="27"/>
      <c r="AQ1034" s="27"/>
      <c r="AR1034" s="27"/>
      <c r="AS1034" s="27"/>
    </row>
    <row r="1035" spans="1:45" ht="15.75" customHeight="1">
      <c r="A1035" s="27"/>
      <c r="B1035" s="27"/>
      <c r="C1035" s="37"/>
      <c r="D1035" s="35"/>
      <c r="E1035" s="27"/>
      <c r="F1035" s="27"/>
      <c r="G1035" s="39"/>
      <c r="H1035" s="27"/>
      <c r="I1035" s="27"/>
      <c r="J1035" s="40"/>
      <c r="K1035" s="40"/>
      <c r="L1035" s="27"/>
      <c r="M1035" s="27"/>
      <c r="N1035" s="27"/>
      <c r="O1035" s="27"/>
      <c r="P1035" s="27"/>
      <c r="Q1035" s="27"/>
      <c r="R1035" s="27"/>
      <c r="S1035" s="27"/>
      <c r="T1035" s="27"/>
      <c r="U1035" s="27"/>
      <c r="V1035" s="27"/>
      <c r="W1035" s="27"/>
      <c r="X1035" s="27"/>
      <c r="Y1035" s="27"/>
      <c r="Z1035" s="27"/>
      <c r="AA1035" s="27"/>
      <c r="AB1035" s="27"/>
      <c r="AC1035" s="27"/>
      <c r="AD1035" s="27"/>
      <c r="AE1035" s="27"/>
      <c r="AF1035" s="27"/>
      <c r="AG1035" s="27"/>
      <c r="AH1035" s="27"/>
      <c r="AI1035" s="27"/>
      <c r="AJ1035" s="27"/>
      <c r="AK1035" s="27"/>
      <c r="AL1035" s="27"/>
      <c r="AM1035" s="27"/>
      <c r="AN1035" s="27"/>
      <c r="AO1035" s="27"/>
      <c r="AP1035" s="27"/>
      <c r="AQ1035" s="27"/>
      <c r="AR1035" s="27"/>
      <c r="AS1035" s="27"/>
    </row>
    <row r="1036" spans="1:45" ht="15.75" customHeight="1">
      <c r="A1036" s="27"/>
      <c r="B1036" s="27"/>
      <c r="C1036" s="37"/>
      <c r="D1036" s="35"/>
      <c r="E1036" s="27"/>
      <c r="F1036" s="27"/>
      <c r="G1036" s="39"/>
      <c r="H1036" s="27"/>
      <c r="I1036" s="27"/>
      <c r="J1036" s="40"/>
      <c r="K1036" s="40"/>
      <c r="L1036" s="27"/>
      <c r="M1036" s="27"/>
      <c r="N1036" s="27"/>
      <c r="O1036" s="27"/>
      <c r="P1036" s="27"/>
      <c r="Q1036" s="27"/>
      <c r="R1036" s="27"/>
      <c r="S1036" s="27"/>
      <c r="T1036" s="27"/>
      <c r="U1036" s="27"/>
      <c r="V1036" s="27"/>
      <c r="W1036" s="27"/>
      <c r="X1036" s="27"/>
      <c r="Y1036" s="27"/>
      <c r="Z1036" s="27"/>
      <c r="AA1036" s="27"/>
      <c r="AB1036" s="27"/>
      <c r="AC1036" s="27"/>
      <c r="AD1036" s="27"/>
      <c r="AE1036" s="27"/>
      <c r="AF1036" s="27"/>
      <c r="AG1036" s="27"/>
      <c r="AH1036" s="27"/>
      <c r="AI1036" s="27"/>
      <c r="AJ1036" s="27"/>
      <c r="AK1036" s="27"/>
      <c r="AL1036" s="27"/>
      <c r="AM1036" s="27"/>
      <c r="AN1036" s="27"/>
      <c r="AO1036" s="27"/>
      <c r="AP1036" s="27"/>
      <c r="AQ1036" s="27"/>
      <c r="AR1036" s="27"/>
      <c r="AS1036" s="27"/>
    </row>
    <row r="1037" spans="1:45" ht="15.75" customHeight="1">
      <c r="A1037" s="27"/>
      <c r="B1037" s="27"/>
      <c r="C1037" s="37"/>
      <c r="D1037" s="35"/>
      <c r="E1037" s="27"/>
      <c r="F1037" s="27"/>
      <c r="G1037" s="39"/>
      <c r="H1037" s="27"/>
      <c r="I1037" s="27"/>
      <c r="J1037" s="40"/>
      <c r="K1037" s="40"/>
      <c r="L1037" s="27"/>
      <c r="M1037" s="27"/>
      <c r="N1037" s="27"/>
      <c r="O1037" s="27"/>
      <c r="P1037" s="27"/>
      <c r="Q1037" s="27"/>
      <c r="R1037" s="27"/>
      <c r="S1037" s="27"/>
      <c r="T1037" s="27"/>
      <c r="U1037" s="27"/>
      <c r="V1037" s="27"/>
      <c r="W1037" s="27"/>
      <c r="X1037" s="27"/>
      <c r="Y1037" s="27"/>
      <c r="Z1037" s="27"/>
      <c r="AA1037" s="27"/>
      <c r="AB1037" s="27"/>
      <c r="AC1037" s="27"/>
      <c r="AD1037" s="27"/>
      <c r="AE1037" s="27"/>
      <c r="AF1037" s="27"/>
      <c r="AG1037" s="27"/>
      <c r="AH1037" s="27"/>
      <c r="AI1037" s="27"/>
      <c r="AJ1037" s="27"/>
      <c r="AK1037" s="27"/>
      <c r="AL1037" s="27"/>
      <c r="AM1037" s="27"/>
      <c r="AN1037" s="27"/>
      <c r="AO1037" s="27"/>
      <c r="AP1037" s="27"/>
      <c r="AQ1037" s="27"/>
      <c r="AR1037" s="27"/>
      <c r="AS1037" s="27"/>
    </row>
    <row r="1038" spans="1:45" ht="15.75" customHeight="1">
      <c r="A1038" s="27"/>
      <c r="B1038" s="27"/>
      <c r="C1038" s="37"/>
      <c r="D1038" s="35"/>
      <c r="E1038" s="27"/>
      <c r="F1038" s="27"/>
      <c r="G1038" s="39"/>
      <c r="H1038" s="27"/>
      <c r="I1038" s="27"/>
      <c r="J1038" s="40"/>
      <c r="K1038" s="40"/>
      <c r="L1038" s="27"/>
      <c r="M1038" s="27"/>
      <c r="N1038" s="27"/>
      <c r="O1038" s="27"/>
      <c r="P1038" s="27"/>
      <c r="Q1038" s="27"/>
      <c r="R1038" s="27"/>
      <c r="S1038" s="27"/>
      <c r="T1038" s="27"/>
      <c r="U1038" s="27"/>
      <c r="V1038" s="27"/>
      <c r="W1038" s="27"/>
      <c r="X1038" s="27"/>
      <c r="Y1038" s="27"/>
      <c r="Z1038" s="27"/>
      <c r="AA1038" s="27"/>
      <c r="AB1038" s="27"/>
      <c r="AC1038" s="27"/>
      <c r="AD1038" s="27"/>
      <c r="AE1038" s="27"/>
      <c r="AF1038" s="27"/>
      <c r="AG1038" s="27"/>
      <c r="AH1038" s="27"/>
      <c r="AI1038" s="27"/>
      <c r="AJ1038" s="27"/>
      <c r="AK1038" s="27"/>
      <c r="AL1038" s="27"/>
      <c r="AM1038" s="27"/>
      <c r="AN1038" s="27"/>
      <c r="AO1038" s="27"/>
      <c r="AP1038" s="27"/>
      <c r="AQ1038" s="27"/>
      <c r="AR1038" s="27"/>
      <c r="AS1038" s="27"/>
    </row>
    <row r="1039" spans="1:45" ht="15.75" customHeight="1">
      <c r="A1039" s="27"/>
      <c r="B1039" s="27"/>
      <c r="C1039" s="37"/>
      <c r="D1039" s="35"/>
      <c r="E1039" s="27"/>
      <c r="F1039" s="27"/>
      <c r="G1039" s="39"/>
      <c r="H1039" s="27"/>
      <c r="I1039" s="27"/>
      <c r="J1039" s="40"/>
      <c r="K1039" s="40"/>
      <c r="L1039" s="27"/>
      <c r="M1039" s="27"/>
      <c r="N1039" s="27"/>
      <c r="O1039" s="27"/>
      <c r="P1039" s="27"/>
      <c r="Q1039" s="27"/>
      <c r="R1039" s="27"/>
      <c r="S1039" s="27"/>
      <c r="T1039" s="27"/>
      <c r="U1039" s="27"/>
      <c r="V1039" s="27"/>
      <c r="W1039" s="27"/>
      <c r="X1039" s="27"/>
      <c r="Y1039" s="27"/>
      <c r="Z1039" s="27"/>
      <c r="AA1039" s="27"/>
      <c r="AB1039" s="27"/>
      <c r="AC1039" s="27"/>
      <c r="AD1039" s="27"/>
      <c r="AE1039" s="27"/>
      <c r="AF1039" s="27"/>
      <c r="AG1039" s="27"/>
      <c r="AH1039" s="27"/>
      <c r="AI1039" s="27"/>
      <c r="AJ1039" s="27"/>
      <c r="AK1039" s="27"/>
      <c r="AL1039" s="27"/>
      <c r="AM1039" s="27"/>
      <c r="AN1039" s="27"/>
      <c r="AO1039" s="27"/>
      <c r="AP1039" s="27"/>
      <c r="AQ1039" s="27"/>
      <c r="AR1039" s="27"/>
      <c r="AS1039" s="27"/>
    </row>
    <row r="1040" spans="1:45" ht="15.75" customHeight="1">
      <c r="A1040" s="27"/>
      <c r="B1040" s="27"/>
      <c r="C1040" s="37"/>
      <c r="D1040" s="35"/>
      <c r="E1040" s="27"/>
      <c r="F1040" s="27"/>
      <c r="G1040" s="39"/>
      <c r="H1040" s="27"/>
      <c r="I1040" s="27"/>
      <c r="J1040" s="40"/>
      <c r="K1040" s="40"/>
      <c r="L1040" s="27"/>
      <c r="M1040" s="27"/>
      <c r="N1040" s="27"/>
      <c r="O1040" s="27"/>
      <c r="P1040" s="27"/>
      <c r="Q1040" s="27"/>
      <c r="R1040" s="27"/>
      <c r="S1040" s="27"/>
      <c r="T1040" s="27"/>
      <c r="U1040" s="27"/>
      <c r="V1040" s="27"/>
      <c r="W1040" s="27"/>
      <c r="X1040" s="27"/>
      <c r="Y1040" s="27"/>
      <c r="Z1040" s="27"/>
      <c r="AA1040" s="27"/>
      <c r="AB1040" s="27"/>
      <c r="AC1040" s="27"/>
      <c r="AD1040" s="27"/>
      <c r="AE1040" s="27"/>
      <c r="AF1040" s="27"/>
      <c r="AG1040" s="27"/>
      <c r="AH1040" s="27"/>
      <c r="AI1040" s="27"/>
      <c r="AJ1040" s="27"/>
      <c r="AK1040" s="27"/>
      <c r="AL1040" s="27"/>
      <c r="AM1040" s="27"/>
      <c r="AN1040" s="27"/>
      <c r="AO1040" s="27"/>
      <c r="AP1040" s="27"/>
      <c r="AQ1040" s="27"/>
      <c r="AR1040" s="27"/>
      <c r="AS1040" s="27"/>
    </row>
    <row r="1041" spans="1:45" ht="15.75" customHeight="1">
      <c r="A1041" s="27"/>
      <c r="B1041" s="27"/>
      <c r="C1041" s="37"/>
      <c r="D1041" s="35"/>
      <c r="E1041" s="27"/>
      <c r="F1041" s="27"/>
      <c r="G1041" s="39"/>
      <c r="H1041" s="27"/>
      <c r="I1041" s="27"/>
      <c r="J1041" s="40"/>
      <c r="K1041" s="40"/>
      <c r="L1041" s="27"/>
      <c r="M1041" s="27"/>
      <c r="N1041" s="27"/>
      <c r="O1041" s="27"/>
      <c r="P1041" s="27"/>
      <c r="Q1041" s="27"/>
      <c r="R1041" s="27"/>
      <c r="S1041" s="27"/>
      <c r="T1041" s="27"/>
      <c r="U1041" s="27"/>
      <c r="V1041" s="27"/>
      <c r="W1041" s="27"/>
      <c r="X1041" s="27"/>
      <c r="Y1041" s="27"/>
      <c r="Z1041" s="27"/>
      <c r="AA1041" s="27"/>
      <c r="AB1041" s="27"/>
      <c r="AC1041" s="27"/>
      <c r="AD1041" s="27"/>
      <c r="AE1041" s="27"/>
      <c r="AF1041" s="27"/>
      <c r="AG1041" s="27"/>
      <c r="AH1041" s="27"/>
      <c r="AI1041" s="27"/>
      <c r="AJ1041" s="27"/>
      <c r="AK1041" s="27"/>
      <c r="AL1041" s="27"/>
      <c r="AM1041" s="27"/>
      <c r="AN1041" s="27"/>
      <c r="AO1041" s="27"/>
      <c r="AP1041" s="27"/>
      <c r="AQ1041" s="27"/>
      <c r="AR1041" s="27"/>
      <c r="AS1041" s="27"/>
    </row>
    <row r="1042" spans="1:45" ht="15.75" customHeight="1">
      <c r="A1042" s="27"/>
      <c r="B1042" s="27"/>
      <c r="C1042" s="37"/>
      <c r="D1042" s="35"/>
      <c r="E1042" s="27"/>
      <c r="F1042" s="27"/>
      <c r="G1042" s="39"/>
      <c r="H1042" s="27"/>
      <c r="I1042" s="27"/>
      <c r="J1042" s="40"/>
      <c r="K1042" s="40"/>
      <c r="L1042" s="27"/>
      <c r="M1042" s="27"/>
      <c r="N1042" s="27"/>
      <c r="O1042" s="27"/>
      <c r="P1042" s="27"/>
      <c r="Q1042" s="27"/>
      <c r="R1042" s="27"/>
      <c r="S1042" s="27"/>
      <c r="T1042" s="27"/>
      <c r="U1042" s="27"/>
      <c r="V1042" s="27"/>
      <c r="W1042" s="27"/>
      <c r="X1042" s="27"/>
      <c r="Y1042" s="27"/>
      <c r="Z1042" s="27"/>
      <c r="AA1042" s="27"/>
      <c r="AB1042" s="27"/>
      <c r="AC1042" s="27"/>
      <c r="AD1042" s="27"/>
      <c r="AE1042" s="27"/>
      <c r="AF1042" s="27"/>
      <c r="AG1042" s="27"/>
      <c r="AH1042" s="27"/>
      <c r="AI1042" s="27"/>
      <c r="AJ1042" s="27"/>
      <c r="AK1042" s="27"/>
      <c r="AL1042" s="27"/>
      <c r="AM1042" s="27"/>
      <c r="AN1042" s="27"/>
      <c r="AO1042" s="27"/>
      <c r="AP1042" s="27"/>
      <c r="AQ1042" s="27"/>
      <c r="AR1042" s="27"/>
      <c r="AS1042" s="27"/>
    </row>
    <row r="1043" spans="1:45" ht="15.75" customHeight="1">
      <c r="A1043" s="27"/>
      <c r="B1043" s="27"/>
      <c r="C1043" s="37"/>
      <c r="D1043" s="35"/>
      <c r="E1043" s="27"/>
      <c r="F1043" s="27"/>
      <c r="G1043" s="39"/>
      <c r="H1043" s="27"/>
      <c r="I1043" s="27"/>
      <c r="J1043" s="40"/>
      <c r="K1043" s="40"/>
      <c r="L1043" s="27"/>
      <c r="M1043" s="27"/>
      <c r="N1043" s="27"/>
      <c r="O1043" s="27"/>
      <c r="P1043" s="27"/>
      <c r="Q1043" s="27"/>
      <c r="R1043" s="27"/>
      <c r="S1043" s="27"/>
      <c r="T1043" s="27"/>
      <c r="U1043" s="27"/>
      <c r="V1043" s="27"/>
      <c r="W1043" s="27"/>
      <c r="X1043" s="27"/>
      <c r="Y1043" s="27"/>
      <c r="Z1043" s="27"/>
      <c r="AA1043" s="27"/>
      <c r="AB1043" s="27"/>
      <c r="AC1043" s="27"/>
      <c r="AD1043" s="27"/>
      <c r="AE1043" s="27"/>
      <c r="AF1043" s="27"/>
      <c r="AG1043" s="27"/>
      <c r="AH1043" s="27"/>
      <c r="AI1043" s="27"/>
      <c r="AJ1043" s="27"/>
      <c r="AK1043" s="27"/>
      <c r="AL1043" s="27"/>
      <c r="AM1043" s="27"/>
      <c r="AN1043" s="27"/>
      <c r="AO1043" s="27"/>
      <c r="AP1043" s="27"/>
      <c r="AQ1043" s="27"/>
      <c r="AR1043" s="27"/>
      <c r="AS1043" s="27"/>
    </row>
    <row r="1044" spans="1:45" ht="15.75" customHeight="1">
      <c r="A1044" s="27"/>
      <c r="B1044" s="27"/>
      <c r="C1044" s="37"/>
      <c r="D1044" s="35"/>
      <c r="E1044" s="27"/>
      <c r="F1044" s="27"/>
      <c r="G1044" s="39"/>
      <c r="H1044" s="27"/>
      <c r="I1044" s="27"/>
      <c r="J1044" s="40"/>
      <c r="K1044" s="40"/>
      <c r="L1044" s="27"/>
      <c r="M1044" s="27"/>
      <c r="N1044" s="27"/>
      <c r="O1044" s="27"/>
      <c r="P1044" s="27"/>
      <c r="Q1044" s="27"/>
      <c r="R1044" s="27"/>
      <c r="S1044" s="27"/>
      <c r="T1044" s="27"/>
      <c r="U1044" s="27"/>
      <c r="V1044" s="27"/>
      <c r="W1044" s="27"/>
      <c r="X1044" s="27"/>
      <c r="Y1044" s="27"/>
      <c r="Z1044" s="27"/>
      <c r="AA1044" s="27"/>
      <c r="AB1044" s="27"/>
      <c r="AC1044" s="27"/>
      <c r="AD1044" s="27"/>
      <c r="AE1044" s="27"/>
      <c r="AF1044" s="27"/>
      <c r="AG1044" s="27"/>
      <c r="AH1044" s="27"/>
      <c r="AI1044" s="27"/>
      <c r="AJ1044" s="27"/>
      <c r="AK1044" s="27"/>
      <c r="AL1044" s="27"/>
      <c r="AM1044" s="27"/>
      <c r="AN1044" s="27"/>
      <c r="AO1044" s="27"/>
      <c r="AP1044" s="27"/>
      <c r="AQ1044" s="27"/>
      <c r="AR1044" s="27"/>
      <c r="AS1044" s="27"/>
    </row>
    <row r="1045" spans="1:45" ht="15.75" customHeight="1">
      <c r="A1045" s="27"/>
      <c r="B1045" s="27"/>
      <c r="C1045" s="37"/>
      <c r="D1045" s="35"/>
      <c r="E1045" s="27"/>
      <c r="F1045" s="27"/>
      <c r="G1045" s="39"/>
      <c r="H1045" s="27"/>
      <c r="I1045" s="27"/>
      <c r="J1045" s="40"/>
      <c r="K1045" s="40"/>
      <c r="L1045" s="27"/>
      <c r="M1045" s="27"/>
      <c r="N1045" s="27"/>
      <c r="O1045" s="27"/>
      <c r="P1045" s="27"/>
      <c r="Q1045" s="27"/>
      <c r="R1045" s="27"/>
      <c r="S1045" s="27"/>
      <c r="T1045" s="27"/>
      <c r="U1045" s="27"/>
      <c r="V1045" s="27"/>
      <c r="W1045" s="27"/>
      <c r="X1045" s="27"/>
      <c r="Y1045" s="27"/>
      <c r="Z1045" s="27"/>
      <c r="AA1045" s="27"/>
      <c r="AB1045" s="27"/>
      <c r="AC1045" s="27"/>
      <c r="AD1045" s="27"/>
      <c r="AE1045" s="27"/>
      <c r="AF1045" s="27"/>
      <c r="AG1045" s="27"/>
      <c r="AH1045" s="27"/>
      <c r="AI1045" s="27"/>
      <c r="AJ1045" s="27"/>
      <c r="AK1045" s="27"/>
      <c r="AL1045" s="27"/>
      <c r="AM1045" s="27"/>
      <c r="AN1045" s="27"/>
      <c r="AO1045" s="27"/>
      <c r="AP1045" s="27"/>
      <c r="AQ1045" s="27"/>
      <c r="AR1045" s="27"/>
      <c r="AS1045" s="27"/>
    </row>
    <row r="1046" spans="1:45" ht="15.75" customHeight="1">
      <c r="A1046" s="27"/>
      <c r="B1046" s="27"/>
      <c r="C1046" s="37"/>
      <c r="D1046" s="35"/>
      <c r="E1046" s="27"/>
      <c r="F1046" s="27"/>
      <c r="G1046" s="39"/>
      <c r="H1046" s="27"/>
      <c r="I1046" s="27"/>
      <c r="J1046" s="40"/>
      <c r="K1046" s="40"/>
      <c r="L1046" s="27"/>
      <c r="M1046" s="27"/>
      <c r="N1046" s="27"/>
      <c r="O1046" s="27"/>
      <c r="P1046" s="27"/>
      <c r="Q1046" s="27"/>
      <c r="R1046" s="27"/>
      <c r="S1046" s="27"/>
      <c r="T1046" s="27"/>
      <c r="U1046" s="27"/>
      <c r="V1046" s="27"/>
      <c r="W1046" s="27"/>
      <c r="X1046" s="27"/>
      <c r="Y1046" s="27"/>
      <c r="Z1046" s="27"/>
      <c r="AA1046" s="27"/>
      <c r="AB1046" s="27"/>
      <c r="AC1046" s="27"/>
      <c r="AD1046" s="27"/>
      <c r="AE1046" s="27"/>
      <c r="AF1046" s="27"/>
      <c r="AG1046" s="27"/>
      <c r="AH1046" s="27"/>
      <c r="AI1046" s="27"/>
      <c r="AJ1046" s="27"/>
      <c r="AK1046" s="27"/>
      <c r="AL1046" s="27"/>
      <c r="AM1046" s="27"/>
      <c r="AN1046" s="27"/>
      <c r="AO1046" s="27"/>
      <c r="AP1046" s="27"/>
      <c r="AQ1046" s="27"/>
      <c r="AR1046" s="27"/>
      <c r="AS1046" s="27"/>
    </row>
    <row r="1047" spans="1:45" ht="15.75" customHeight="1">
      <c r="A1047" s="27"/>
      <c r="B1047" s="27"/>
      <c r="C1047" s="37"/>
      <c r="D1047" s="35"/>
      <c r="E1047" s="27"/>
      <c r="F1047" s="27"/>
      <c r="G1047" s="39"/>
      <c r="H1047" s="27"/>
      <c r="I1047" s="27"/>
      <c r="J1047" s="40"/>
      <c r="K1047" s="40"/>
      <c r="L1047" s="27"/>
      <c r="M1047" s="27"/>
      <c r="N1047" s="27"/>
      <c r="O1047" s="27"/>
      <c r="P1047" s="27"/>
      <c r="Q1047" s="27"/>
      <c r="R1047" s="27"/>
      <c r="S1047" s="27"/>
      <c r="T1047" s="27"/>
      <c r="U1047" s="27"/>
      <c r="V1047" s="27"/>
      <c r="W1047" s="27"/>
      <c r="X1047" s="27"/>
      <c r="Y1047" s="27"/>
      <c r="Z1047" s="27"/>
      <c r="AA1047" s="27"/>
      <c r="AB1047" s="27"/>
      <c r="AC1047" s="27"/>
      <c r="AD1047" s="27"/>
      <c r="AE1047" s="27"/>
      <c r="AF1047" s="27"/>
      <c r="AG1047" s="27"/>
      <c r="AH1047" s="27"/>
      <c r="AI1047" s="27"/>
      <c r="AJ1047" s="27"/>
      <c r="AK1047" s="27"/>
      <c r="AL1047" s="27"/>
      <c r="AM1047" s="27"/>
      <c r="AN1047" s="27"/>
      <c r="AO1047" s="27"/>
      <c r="AP1047" s="27"/>
      <c r="AQ1047" s="27"/>
      <c r="AR1047" s="27"/>
      <c r="AS1047" s="27"/>
    </row>
    <row r="1048" spans="1:45" ht="15.75" customHeight="1">
      <c r="A1048" s="27"/>
      <c r="B1048" s="27"/>
      <c r="C1048" s="37"/>
      <c r="D1048" s="35"/>
      <c r="E1048" s="27"/>
      <c r="F1048" s="27"/>
      <c r="G1048" s="39"/>
      <c r="H1048" s="27"/>
      <c r="I1048" s="27"/>
      <c r="J1048" s="40"/>
      <c r="K1048" s="40"/>
      <c r="L1048" s="27"/>
      <c r="M1048" s="27"/>
      <c r="N1048" s="27"/>
      <c r="O1048" s="27"/>
      <c r="P1048" s="27"/>
      <c r="Q1048" s="27"/>
      <c r="R1048" s="27"/>
      <c r="S1048" s="27"/>
      <c r="T1048" s="27"/>
      <c r="U1048" s="27"/>
      <c r="V1048" s="27"/>
      <c r="W1048" s="27"/>
      <c r="X1048" s="27"/>
      <c r="Y1048" s="27"/>
      <c r="Z1048" s="27"/>
      <c r="AA1048" s="27"/>
      <c r="AB1048" s="27"/>
      <c r="AC1048" s="27"/>
      <c r="AD1048" s="27"/>
      <c r="AE1048" s="27"/>
      <c r="AF1048" s="27"/>
      <c r="AG1048" s="27"/>
      <c r="AH1048" s="27"/>
      <c r="AI1048" s="27"/>
      <c r="AJ1048" s="27"/>
      <c r="AK1048" s="27"/>
      <c r="AL1048" s="27"/>
      <c r="AM1048" s="27"/>
      <c r="AN1048" s="27"/>
      <c r="AO1048" s="27"/>
      <c r="AP1048" s="27"/>
      <c r="AQ1048" s="27"/>
      <c r="AR1048" s="27"/>
      <c r="AS1048" s="27"/>
    </row>
    <row r="1049" spans="1:45" ht="15.75" customHeight="1">
      <c r="A1049" s="27"/>
      <c r="B1049" s="27"/>
      <c r="C1049" s="37"/>
      <c r="D1049" s="35"/>
      <c r="E1049" s="27"/>
      <c r="F1049" s="27"/>
      <c r="G1049" s="39"/>
      <c r="H1049" s="27"/>
      <c r="I1049" s="27"/>
      <c r="J1049" s="40"/>
      <c r="K1049" s="40"/>
      <c r="L1049" s="27"/>
      <c r="M1049" s="27"/>
      <c r="N1049" s="27"/>
      <c r="O1049" s="27"/>
      <c r="P1049" s="27"/>
      <c r="Q1049" s="27"/>
      <c r="R1049" s="27"/>
      <c r="S1049" s="27"/>
      <c r="T1049" s="27"/>
      <c r="U1049" s="27"/>
      <c r="V1049" s="27"/>
      <c r="W1049" s="27"/>
      <c r="X1049" s="27"/>
      <c r="Y1049" s="27"/>
      <c r="Z1049" s="27"/>
      <c r="AA1049" s="27"/>
      <c r="AB1049" s="27"/>
      <c r="AC1049" s="27"/>
      <c r="AD1049" s="27"/>
      <c r="AE1049" s="27"/>
      <c r="AF1049" s="27"/>
      <c r="AG1049" s="27"/>
      <c r="AH1049" s="27"/>
      <c r="AI1049" s="27"/>
      <c r="AJ1049" s="27"/>
      <c r="AK1049" s="27"/>
      <c r="AL1049" s="27"/>
      <c r="AM1049" s="27"/>
      <c r="AN1049" s="27"/>
      <c r="AO1049" s="27"/>
      <c r="AP1049" s="27"/>
      <c r="AQ1049" s="27"/>
      <c r="AR1049" s="27"/>
      <c r="AS1049" s="27"/>
    </row>
    <row r="1050" spans="1:45" ht="15.75" customHeight="1">
      <c r="A1050" s="27"/>
      <c r="B1050" s="27"/>
      <c r="C1050" s="37"/>
      <c r="D1050" s="35"/>
      <c r="E1050" s="27"/>
      <c r="F1050" s="27"/>
      <c r="G1050" s="39"/>
      <c r="H1050" s="27"/>
      <c r="I1050" s="27"/>
      <c r="J1050" s="40"/>
      <c r="K1050" s="40"/>
      <c r="L1050" s="27"/>
      <c r="M1050" s="27"/>
      <c r="N1050" s="27"/>
      <c r="O1050" s="27"/>
      <c r="P1050" s="27"/>
      <c r="Q1050" s="27"/>
      <c r="R1050" s="27"/>
      <c r="S1050" s="27"/>
      <c r="T1050" s="27"/>
      <c r="U1050" s="27"/>
      <c r="V1050" s="27"/>
      <c r="W1050" s="27"/>
      <c r="X1050" s="27"/>
      <c r="Y1050" s="27"/>
      <c r="Z1050" s="27"/>
      <c r="AA1050" s="27"/>
      <c r="AB1050" s="27"/>
      <c r="AC1050" s="27"/>
      <c r="AD1050" s="27"/>
      <c r="AE1050" s="27"/>
      <c r="AF1050" s="27"/>
      <c r="AG1050" s="27"/>
      <c r="AH1050" s="27"/>
      <c r="AI1050" s="27"/>
      <c r="AJ1050" s="27"/>
      <c r="AK1050" s="27"/>
      <c r="AL1050" s="27"/>
      <c r="AM1050" s="27"/>
      <c r="AN1050" s="27"/>
      <c r="AO1050" s="27"/>
      <c r="AP1050" s="27"/>
      <c r="AQ1050" s="27"/>
      <c r="AR1050" s="27"/>
      <c r="AS1050" s="27"/>
    </row>
    <row r="1051" spans="1:45" ht="15.75" customHeight="1">
      <c r="A1051" s="27"/>
      <c r="B1051" s="27"/>
      <c r="C1051" s="37"/>
      <c r="D1051" s="35"/>
      <c r="E1051" s="27"/>
      <c r="F1051" s="27"/>
      <c r="G1051" s="39"/>
      <c r="H1051" s="27"/>
      <c r="I1051" s="27"/>
      <c r="J1051" s="40"/>
      <c r="K1051" s="40"/>
      <c r="L1051" s="27"/>
      <c r="M1051" s="27"/>
      <c r="N1051" s="27"/>
      <c r="O1051" s="27"/>
      <c r="P1051" s="27"/>
      <c r="Q1051" s="27"/>
      <c r="R1051" s="27"/>
      <c r="S1051" s="27"/>
      <c r="T1051" s="27"/>
      <c r="U1051" s="27"/>
      <c r="V1051" s="27"/>
      <c r="W1051" s="27"/>
      <c r="X1051" s="27"/>
      <c r="Y1051" s="27"/>
      <c r="Z1051" s="27"/>
      <c r="AA1051" s="27"/>
      <c r="AB1051" s="27"/>
      <c r="AC1051" s="27"/>
      <c r="AD1051" s="27"/>
      <c r="AE1051" s="27"/>
      <c r="AF1051" s="27"/>
      <c r="AG1051" s="27"/>
      <c r="AH1051" s="27"/>
      <c r="AI1051" s="27"/>
      <c r="AJ1051" s="27"/>
      <c r="AK1051" s="27"/>
      <c r="AL1051" s="27"/>
      <c r="AM1051" s="27"/>
      <c r="AN1051" s="27"/>
      <c r="AO1051" s="27"/>
      <c r="AP1051" s="27"/>
      <c r="AQ1051" s="27"/>
      <c r="AR1051" s="27"/>
      <c r="AS1051" s="27"/>
    </row>
    <row r="1052" spans="1:45" ht="15.75" customHeight="1">
      <c r="A1052" s="27"/>
      <c r="B1052" s="27"/>
      <c r="C1052" s="37"/>
      <c r="D1052" s="35"/>
      <c r="E1052" s="27"/>
      <c r="F1052" s="27"/>
      <c r="G1052" s="39"/>
      <c r="H1052" s="27"/>
      <c r="I1052" s="27"/>
      <c r="J1052" s="40"/>
      <c r="K1052" s="40"/>
      <c r="L1052" s="27"/>
      <c r="M1052" s="27"/>
      <c r="N1052" s="27"/>
      <c r="O1052" s="27"/>
      <c r="P1052" s="27"/>
      <c r="Q1052" s="27"/>
      <c r="R1052" s="27"/>
      <c r="S1052" s="27"/>
      <c r="T1052" s="27"/>
      <c r="U1052" s="27"/>
      <c r="V1052" s="27"/>
      <c r="W1052" s="27"/>
      <c r="X1052" s="27"/>
      <c r="Y1052" s="27"/>
      <c r="Z1052" s="27"/>
      <c r="AA1052" s="27"/>
      <c r="AB1052" s="27"/>
      <c r="AC1052" s="27"/>
      <c r="AD1052" s="27"/>
      <c r="AE1052" s="27"/>
      <c r="AF1052" s="27"/>
      <c r="AG1052" s="27"/>
      <c r="AH1052" s="27"/>
      <c r="AI1052" s="27"/>
      <c r="AJ1052" s="27"/>
      <c r="AK1052" s="27"/>
      <c r="AL1052" s="27"/>
      <c r="AM1052" s="27"/>
      <c r="AN1052" s="27"/>
      <c r="AO1052" s="27"/>
      <c r="AP1052" s="27"/>
      <c r="AQ1052" s="27"/>
      <c r="AR1052" s="27"/>
      <c r="AS1052" s="27"/>
    </row>
    <row r="1053" spans="1:45" ht="15.75" customHeight="1">
      <c r="A1053" s="27"/>
      <c r="B1053" s="27"/>
      <c r="C1053" s="37"/>
      <c r="D1053" s="35"/>
      <c r="E1053" s="27"/>
      <c r="F1053" s="27"/>
      <c r="G1053" s="39"/>
      <c r="H1053" s="27"/>
      <c r="I1053" s="27"/>
      <c r="J1053" s="40"/>
      <c r="K1053" s="40"/>
      <c r="L1053" s="27"/>
      <c r="M1053" s="27"/>
      <c r="N1053" s="27"/>
      <c r="O1053" s="27"/>
      <c r="P1053" s="27"/>
      <c r="Q1053" s="27"/>
      <c r="R1053" s="27"/>
      <c r="S1053" s="27"/>
      <c r="T1053" s="27"/>
      <c r="U1053" s="27"/>
      <c r="V1053" s="27"/>
      <c r="W1053" s="27"/>
      <c r="X1053" s="27"/>
      <c r="Y1053" s="27"/>
      <c r="Z1053" s="27"/>
      <c r="AA1053" s="27"/>
      <c r="AB1053" s="27"/>
      <c r="AC1053" s="27"/>
      <c r="AD1053" s="27"/>
      <c r="AE1053" s="27"/>
      <c r="AF1053" s="27"/>
      <c r="AG1053" s="27"/>
      <c r="AH1053" s="27"/>
      <c r="AI1053" s="27"/>
      <c r="AJ1053" s="27"/>
      <c r="AK1053" s="27"/>
      <c r="AL1053" s="27"/>
      <c r="AM1053" s="27"/>
      <c r="AN1053" s="27"/>
      <c r="AO1053" s="27"/>
      <c r="AP1053" s="27"/>
      <c r="AQ1053" s="27"/>
      <c r="AR1053" s="27"/>
      <c r="AS1053" s="27"/>
    </row>
    <row r="1054" spans="1:45" ht="15.75" customHeight="1">
      <c r="A1054" s="27"/>
      <c r="B1054" s="27"/>
      <c r="C1054" s="37"/>
      <c r="D1054" s="35"/>
      <c r="E1054" s="27"/>
      <c r="F1054" s="27"/>
      <c r="G1054" s="39"/>
      <c r="H1054" s="27"/>
      <c r="I1054" s="27"/>
      <c r="J1054" s="40"/>
      <c r="K1054" s="40"/>
      <c r="L1054" s="27"/>
      <c r="M1054" s="27"/>
      <c r="N1054" s="27"/>
      <c r="O1054" s="27"/>
      <c r="P1054" s="27"/>
      <c r="Q1054" s="27"/>
      <c r="R1054" s="27"/>
      <c r="S1054" s="27"/>
      <c r="T1054" s="27"/>
      <c r="U1054" s="27"/>
      <c r="V1054" s="27"/>
      <c r="W1054" s="27"/>
      <c r="X1054" s="27"/>
      <c r="Y1054" s="27"/>
      <c r="Z1054" s="27"/>
      <c r="AA1054" s="27"/>
      <c r="AB1054" s="27"/>
      <c r="AC1054" s="27"/>
      <c r="AD1054" s="27"/>
      <c r="AE1054" s="27"/>
      <c r="AF1054" s="27"/>
      <c r="AG1054" s="27"/>
      <c r="AH1054" s="27"/>
      <c r="AI1054" s="27"/>
      <c r="AJ1054" s="27"/>
      <c r="AK1054" s="27"/>
      <c r="AL1054" s="27"/>
      <c r="AM1054" s="27"/>
      <c r="AN1054" s="27"/>
      <c r="AO1054" s="27"/>
      <c r="AP1054" s="27"/>
      <c r="AQ1054" s="27"/>
      <c r="AR1054" s="27"/>
      <c r="AS1054" s="27"/>
    </row>
    <row r="1055" spans="1:45" ht="15.75" customHeight="1">
      <c r="A1055" s="27"/>
      <c r="B1055" s="27"/>
      <c r="C1055" s="37"/>
      <c r="D1055" s="35"/>
      <c r="E1055" s="27"/>
      <c r="F1055" s="27"/>
      <c r="G1055" s="39"/>
      <c r="H1055" s="27"/>
      <c r="I1055" s="27"/>
      <c r="J1055" s="40"/>
      <c r="K1055" s="40"/>
      <c r="L1055" s="27"/>
      <c r="M1055" s="27"/>
      <c r="N1055" s="27"/>
      <c r="O1055" s="27"/>
      <c r="P1055" s="27"/>
      <c r="Q1055" s="27"/>
      <c r="R1055" s="27"/>
      <c r="S1055" s="27"/>
      <c r="T1055" s="27"/>
      <c r="U1055" s="27"/>
      <c r="V1055" s="27"/>
      <c r="W1055" s="27"/>
      <c r="X1055" s="27"/>
      <c r="Y1055" s="27"/>
      <c r="Z1055" s="27"/>
      <c r="AA1055" s="27"/>
      <c r="AB1055" s="27"/>
      <c r="AC1055" s="27"/>
      <c r="AD1055" s="27"/>
      <c r="AE1055" s="27"/>
      <c r="AF1055" s="27"/>
      <c r="AG1055" s="27"/>
      <c r="AH1055" s="27"/>
      <c r="AI1055" s="27"/>
      <c r="AJ1055" s="27"/>
      <c r="AK1055" s="27"/>
      <c r="AL1055" s="27"/>
      <c r="AM1055" s="27"/>
      <c r="AN1055" s="27"/>
      <c r="AO1055" s="27"/>
      <c r="AP1055" s="27"/>
      <c r="AQ1055" s="27"/>
      <c r="AR1055" s="27"/>
      <c r="AS1055" s="27"/>
    </row>
    <row r="1056" spans="1:45" ht="15.75" customHeight="1">
      <c r="A1056" s="27"/>
      <c r="B1056" s="27"/>
      <c r="C1056" s="37"/>
      <c r="D1056" s="35"/>
      <c r="E1056" s="27"/>
      <c r="F1056" s="27"/>
      <c r="G1056" s="39"/>
      <c r="H1056" s="27"/>
      <c r="I1056" s="27"/>
      <c r="J1056" s="40"/>
      <c r="K1056" s="40"/>
      <c r="L1056" s="27"/>
      <c r="M1056" s="27"/>
      <c r="N1056" s="27"/>
      <c r="O1056" s="27"/>
      <c r="P1056" s="27"/>
      <c r="Q1056" s="27"/>
      <c r="R1056" s="27"/>
      <c r="S1056" s="27"/>
      <c r="T1056" s="27"/>
      <c r="U1056" s="27"/>
      <c r="V1056" s="27"/>
      <c r="W1056" s="27"/>
      <c r="X1056" s="27"/>
      <c r="Y1056" s="27"/>
      <c r="Z1056" s="27"/>
      <c r="AA1056" s="27"/>
      <c r="AB1056" s="27"/>
      <c r="AC1056" s="27"/>
      <c r="AD1056" s="27"/>
      <c r="AE1056" s="27"/>
      <c r="AF1056" s="27"/>
      <c r="AG1056" s="27"/>
      <c r="AH1056" s="27"/>
      <c r="AI1056" s="27"/>
      <c r="AJ1056" s="27"/>
      <c r="AK1056" s="27"/>
      <c r="AL1056" s="27"/>
      <c r="AM1056" s="27"/>
      <c r="AN1056" s="27"/>
      <c r="AO1056" s="27"/>
      <c r="AP1056" s="27"/>
      <c r="AQ1056" s="27"/>
      <c r="AR1056" s="27"/>
      <c r="AS1056" s="27"/>
    </row>
    <row r="1057" spans="1:45" ht="15.75" customHeight="1">
      <c r="A1057" s="27"/>
      <c r="B1057" s="27"/>
      <c r="C1057" s="37"/>
      <c r="D1057" s="35"/>
      <c r="E1057" s="27"/>
      <c r="F1057" s="27"/>
      <c r="G1057" s="39"/>
      <c r="H1057" s="27"/>
      <c r="I1057" s="27"/>
      <c r="J1057" s="40"/>
      <c r="K1057" s="40"/>
      <c r="L1057" s="27"/>
      <c r="M1057" s="27"/>
      <c r="N1057" s="27"/>
      <c r="O1057" s="27"/>
      <c r="P1057" s="27"/>
      <c r="Q1057" s="27"/>
      <c r="R1057" s="27"/>
      <c r="S1057" s="27"/>
      <c r="T1057" s="27"/>
      <c r="U1057" s="27"/>
      <c r="V1057" s="27"/>
      <c r="W1057" s="27"/>
      <c r="X1057" s="27"/>
      <c r="Y1057" s="27"/>
      <c r="Z1057" s="27"/>
      <c r="AA1057" s="27"/>
      <c r="AB1057" s="27"/>
      <c r="AC1057" s="27"/>
      <c r="AD1057" s="27"/>
      <c r="AE1057" s="27"/>
      <c r="AF1057" s="27"/>
      <c r="AG1057" s="27"/>
      <c r="AH1057" s="27"/>
      <c r="AI1057" s="27"/>
      <c r="AJ1057" s="27"/>
      <c r="AK1057" s="27"/>
      <c r="AL1057" s="27"/>
      <c r="AM1057" s="27"/>
      <c r="AN1057" s="27"/>
      <c r="AO1057" s="27"/>
      <c r="AP1057" s="27"/>
      <c r="AQ1057" s="27"/>
      <c r="AR1057" s="27"/>
      <c r="AS1057" s="27"/>
    </row>
    <row r="1058" spans="1:45" ht="15.75" customHeight="1">
      <c r="A1058" s="27"/>
      <c r="B1058" s="27"/>
      <c r="C1058" s="37"/>
      <c r="D1058" s="35"/>
      <c r="E1058" s="27"/>
      <c r="F1058" s="27"/>
      <c r="G1058" s="39"/>
      <c r="H1058" s="27"/>
      <c r="I1058" s="27"/>
      <c r="J1058" s="40"/>
      <c r="K1058" s="40"/>
      <c r="L1058" s="27"/>
      <c r="M1058" s="27"/>
      <c r="N1058" s="27"/>
      <c r="O1058" s="27"/>
      <c r="P1058" s="27"/>
      <c r="Q1058" s="27"/>
      <c r="R1058" s="27"/>
      <c r="S1058" s="27"/>
      <c r="T1058" s="27"/>
      <c r="U1058" s="27"/>
      <c r="V1058" s="27"/>
      <c r="W1058" s="27"/>
      <c r="X1058" s="27"/>
      <c r="Y1058" s="27"/>
      <c r="Z1058" s="27"/>
      <c r="AA1058" s="27"/>
      <c r="AB1058" s="27"/>
      <c r="AC1058" s="27"/>
      <c r="AD1058" s="27"/>
      <c r="AE1058" s="27"/>
      <c r="AF1058" s="27"/>
      <c r="AG1058" s="27"/>
      <c r="AH1058" s="27"/>
      <c r="AI1058" s="27"/>
      <c r="AJ1058" s="27"/>
      <c r="AK1058" s="27"/>
      <c r="AL1058" s="27"/>
      <c r="AM1058" s="27"/>
      <c r="AN1058" s="27"/>
      <c r="AO1058" s="27"/>
      <c r="AP1058" s="27"/>
      <c r="AQ1058" s="27"/>
      <c r="AR1058" s="27"/>
      <c r="AS1058" s="27"/>
    </row>
    <row r="1059" spans="1:45" ht="15.75" customHeight="1">
      <c r="A1059" s="27"/>
      <c r="B1059" s="27"/>
      <c r="C1059" s="37"/>
      <c r="D1059" s="35"/>
      <c r="E1059" s="27"/>
      <c r="F1059" s="27"/>
      <c r="G1059" s="39"/>
      <c r="H1059" s="27"/>
      <c r="I1059" s="27"/>
      <c r="J1059" s="40"/>
      <c r="K1059" s="40"/>
      <c r="L1059" s="27"/>
      <c r="M1059" s="27"/>
      <c r="N1059" s="27"/>
      <c r="O1059" s="27"/>
      <c r="P1059" s="27"/>
      <c r="Q1059" s="27"/>
      <c r="R1059" s="27"/>
      <c r="S1059" s="27"/>
      <c r="T1059" s="27"/>
      <c r="U1059" s="27"/>
      <c r="V1059" s="27"/>
      <c r="W1059" s="27"/>
      <c r="X1059" s="27"/>
      <c r="Y1059" s="27"/>
      <c r="Z1059" s="27"/>
      <c r="AA1059" s="27"/>
      <c r="AB1059" s="27"/>
      <c r="AC1059" s="27"/>
      <c r="AD1059" s="27"/>
      <c r="AE1059" s="27"/>
      <c r="AF1059" s="27"/>
      <c r="AG1059" s="27"/>
      <c r="AH1059" s="27"/>
      <c r="AI1059" s="27"/>
      <c r="AJ1059" s="27"/>
      <c r="AK1059" s="27"/>
      <c r="AL1059" s="27"/>
      <c r="AM1059" s="27"/>
      <c r="AN1059" s="27"/>
      <c r="AO1059" s="27"/>
      <c r="AP1059" s="27"/>
      <c r="AQ1059" s="27"/>
      <c r="AR1059" s="27"/>
      <c r="AS1059" s="27"/>
    </row>
    <row r="1060" spans="1:45" ht="15.75" customHeight="1">
      <c r="A1060" s="27"/>
      <c r="B1060" s="27"/>
      <c r="C1060" s="37"/>
      <c r="D1060" s="35"/>
      <c r="E1060" s="27"/>
      <c r="F1060" s="27"/>
      <c r="G1060" s="39"/>
      <c r="H1060" s="27"/>
      <c r="I1060" s="27"/>
      <c r="J1060" s="40"/>
      <c r="K1060" s="40"/>
      <c r="L1060" s="27"/>
      <c r="M1060" s="27"/>
      <c r="N1060" s="27"/>
      <c r="O1060" s="27"/>
      <c r="P1060" s="27"/>
      <c r="Q1060" s="27"/>
      <c r="R1060" s="27"/>
      <c r="S1060" s="27"/>
      <c r="T1060" s="27"/>
      <c r="U1060" s="27"/>
      <c r="V1060" s="27"/>
      <c r="W1060" s="27"/>
      <c r="X1060" s="27"/>
      <c r="Y1060" s="27"/>
      <c r="Z1060" s="27"/>
      <c r="AA1060" s="27"/>
      <c r="AB1060" s="27"/>
      <c r="AC1060" s="27"/>
      <c r="AD1060" s="27"/>
      <c r="AE1060" s="27"/>
      <c r="AF1060" s="27"/>
      <c r="AG1060" s="27"/>
      <c r="AH1060" s="27"/>
      <c r="AI1060" s="27"/>
      <c r="AJ1060" s="27"/>
      <c r="AK1060" s="27"/>
      <c r="AL1060" s="27"/>
      <c r="AM1060" s="27"/>
      <c r="AN1060" s="27"/>
      <c r="AO1060" s="27"/>
      <c r="AP1060" s="27"/>
      <c r="AQ1060" s="27"/>
      <c r="AR1060" s="27"/>
      <c r="AS1060" s="27"/>
    </row>
    <row r="1061" spans="1:45" ht="15.75" customHeight="1">
      <c r="A1061" s="27"/>
      <c r="B1061" s="27"/>
      <c r="C1061" s="37"/>
      <c r="D1061" s="35"/>
      <c r="E1061" s="27"/>
      <c r="F1061" s="27"/>
      <c r="G1061" s="39"/>
      <c r="H1061" s="27"/>
      <c r="I1061" s="27"/>
      <c r="J1061" s="40"/>
      <c r="K1061" s="40"/>
      <c r="L1061" s="27"/>
      <c r="M1061" s="27"/>
      <c r="N1061" s="27"/>
      <c r="O1061" s="27"/>
      <c r="P1061" s="27"/>
      <c r="Q1061" s="27"/>
      <c r="R1061" s="27"/>
      <c r="S1061" s="27"/>
      <c r="T1061" s="27"/>
      <c r="U1061" s="27"/>
      <c r="V1061" s="27"/>
      <c r="W1061" s="27"/>
      <c r="X1061" s="27"/>
      <c r="Y1061" s="27"/>
      <c r="Z1061" s="27"/>
      <c r="AA1061" s="27"/>
      <c r="AB1061" s="27"/>
      <c r="AC1061" s="27"/>
      <c r="AD1061" s="27"/>
      <c r="AE1061" s="27"/>
      <c r="AF1061" s="27"/>
      <c r="AG1061" s="27"/>
      <c r="AH1061" s="27"/>
      <c r="AI1061" s="27"/>
      <c r="AJ1061" s="27"/>
      <c r="AK1061" s="27"/>
      <c r="AL1061" s="27"/>
      <c r="AM1061" s="27"/>
      <c r="AN1061" s="27"/>
      <c r="AO1061" s="27"/>
      <c r="AP1061" s="27"/>
      <c r="AQ1061" s="27"/>
      <c r="AR1061" s="27"/>
      <c r="AS1061" s="27"/>
    </row>
    <row r="1062" spans="1:45" ht="15.75" customHeight="1">
      <c r="A1062" s="27"/>
      <c r="B1062" s="27"/>
      <c r="C1062" s="37"/>
      <c r="D1062" s="35"/>
      <c r="E1062" s="27"/>
      <c r="F1062" s="27"/>
      <c r="G1062" s="39"/>
      <c r="H1062" s="27"/>
      <c r="I1062" s="27"/>
      <c r="J1062" s="40"/>
      <c r="K1062" s="40"/>
      <c r="L1062" s="27"/>
      <c r="M1062" s="27"/>
      <c r="N1062" s="27"/>
      <c r="O1062" s="27"/>
      <c r="P1062" s="27"/>
      <c r="Q1062" s="27"/>
      <c r="R1062" s="27"/>
      <c r="S1062" s="27"/>
      <c r="T1062" s="27"/>
      <c r="U1062" s="27"/>
      <c r="V1062" s="27"/>
      <c r="W1062" s="27"/>
      <c r="X1062" s="27"/>
      <c r="Y1062" s="27"/>
      <c r="Z1062" s="27"/>
      <c r="AA1062" s="27"/>
      <c r="AB1062" s="27"/>
      <c r="AC1062" s="27"/>
      <c r="AD1062" s="27"/>
      <c r="AE1062" s="27"/>
      <c r="AF1062" s="27"/>
      <c r="AG1062" s="27"/>
      <c r="AH1062" s="27"/>
      <c r="AI1062" s="27"/>
      <c r="AJ1062" s="27"/>
      <c r="AK1062" s="27"/>
      <c r="AL1062" s="27"/>
      <c r="AM1062" s="27"/>
      <c r="AN1062" s="27"/>
      <c r="AO1062" s="27"/>
      <c r="AP1062" s="27"/>
      <c r="AQ1062" s="27"/>
      <c r="AR1062" s="27"/>
      <c r="AS1062" s="27"/>
    </row>
    <row r="1063" spans="1:45" ht="15.75" customHeight="1">
      <c r="A1063" s="27"/>
      <c r="B1063" s="27"/>
      <c r="C1063" s="37"/>
      <c r="D1063" s="35"/>
      <c r="E1063" s="27"/>
      <c r="F1063" s="27"/>
      <c r="G1063" s="39"/>
      <c r="H1063" s="27"/>
      <c r="I1063" s="27"/>
      <c r="J1063" s="40"/>
      <c r="K1063" s="40"/>
      <c r="L1063" s="27"/>
      <c r="M1063" s="27"/>
      <c r="N1063" s="27"/>
      <c r="O1063" s="27"/>
      <c r="P1063" s="27"/>
      <c r="Q1063" s="27"/>
      <c r="R1063" s="27"/>
      <c r="S1063" s="27"/>
      <c r="T1063" s="27"/>
      <c r="U1063" s="27"/>
      <c r="V1063" s="27"/>
      <c r="W1063" s="27"/>
      <c r="X1063" s="27"/>
      <c r="Y1063" s="27"/>
      <c r="Z1063" s="27"/>
      <c r="AA1063" s="27"/>
      <c r="AB1063" s="27"/>
      <c r="AC1063" s="27"/>
      <c r="AD1063" s="27"/>
      <c r="AE1063" s="27"/>
      <c r="AF1063" s="27"/>
      <c r="AG1063" s="27"/>
      <c r="AH1063" s="27"/>
      <c r="AI1063" s="27"/>
      <c r="AJ1063" s="27"/>
      <c r="AK1063" s="27"/>
      <c r="AL1063" s="27"/>
      <c r="AM1063" s="27"/>
      <c r="AN1063" s="27"/>
      <c r="AO1063" s="27"/>
      <c r="AP1063" s="27"/>
      <c r="AQ1063" s="27"/>
      <c r="AR1063" s="27"/>
      <c r="AS1063" s="27"/>
    </row>
    <row r="1064" spans="1:45" ht="15.75" customHeight="1">
      <c r="A1064" s="27"/>
      <c r="B1064" s="27"/>
      <c r="C1064" s="37"/>
      <c r="D1064" s="35"/>
      <c r="E1064" s="27"/>
      <c r="F1064" s="27"/>
      <c r="G1064" s="39"/>
      <c r="H1064" s="27"/>
      <c r="I1064" s="27"/>
      <c r="J1064" s="40"/>
      <c r="K1064" s="40"/>
      <c r="L1064" s="27"/>
      <c r="M1064" s="27"/>
      <c r="N1064" s="27"/>
      <c r="O1064" s="27"/>
      <c r="P1064" s="27"/>
      <c r="Q1064" s="27"/>
      <c r="R1064" s="27"/>
      <c r="S1064" s="27"/>
      <c r="T1064" s="27"/>
      <c r="U1064" s="27"/>
      <c r="V1064" s="27"/>
      <c r="W1064" s="27"/>
      <c r="X1064" s="27"/>
      <c r="Y1064" s="27"/>
      <c r="Z1064" s="27"/>
      <c r="AA1064" s="27"/>
      <c r="AB1064" s="27"/>
      <c r="AC1064" s="27"/>
      <c r="AD1064" s="27"/>
      <c r="AE1064" s="27"/>
      <c r="AF1064" s="27"/>
      <c r="AG1064" s="27"/>
      <c r="AH1064" s="27"/>
      <c r="AI1064" s="27"/>
      <c r="AJ1064" s="27"/>
      <c r="AK1064" s="27"/>
      <c r="AL1064" s="27"/>
      <c r="AM1064" s="27"/>
      <c r="AN1064" s="27"/>
      <c r="AO1064" s="27"/>
      <c r="AP1064" s="27"/>
      <c r="AQ1064" s="27"/>
      <c r="AR1064" s="27"/>
      <c r="AS1064" s="27"/>
    </row>
    <row r="1065" spans="1:45" ht="15.75" customHeight="1">
      <c r="A1065" s="27"/>
      <c r="B1065" s="27"/>
      <c r="C1065" s="37"/>
      <c r="D1065" s="35"/>
      <c r="E1065" s="27"/>
      <c r="F1065" s="27"/>
      <c r="G1065" s="39"/>
      <c r="H1065" s="27"/>
      <c r="I1065" s="27"/>
      <c r="J1065" s="40"/>
      <c r="K1065" s="40"/>
      <c r="L1065" s="27"/>
      <c r="M1065" s="27"/>
      <c r="N1065" s="27"/>
      <c r="O1065" s="27"/>
      <c r="P1065" s="27"/>
      <c r="Q1065" s="27"/>
      <c r="R1065" s="27"/>
      <c r="S1065" s="27"/>
      <c r="T1065" s="27"/>
      <c r="U1065" s="27"/>
      <c r="V1065" s="27"/>
      <c r="W1065" s="27"/>
      <c r="X1065" s="27"/>
      <c r="Y1065" s="27"/>
      <c r="Z1065" s="27"/>
      <c r="AA1065" s="27"/>
      <c r="AB1065" s="27"/>
      <c r="AC1065" s="27"/>
      <c r="AD1065" s="27"/>
      <c r="AE1065" s="27"/>
      <c r="AF1065" s="27"/>
      <c r="AG1065" s="27"/>
      <c r="AH1065" s="27"/>
      <c r="AI1065" s="27"/>
      <c r="AJ1065" s="27"/>
      <c r="AK1065" s="27"/>
      <c r="AL1065" s="27"/>
      <c r="AM1065" s="27"/>
      <c r="AN1065" s="27"/>
      <c r="AO1065" s="27"/>
      <c r="AP1065" s="27"/>
      <c r="AQ1065" s="27"/>
      <c r="AR1065" s="27"/>
      <c r="AS1065" s="27"/>
    </row>
    <row r="1066" spans="1:45" ht="15.75" customHeight="1">
      <c r="A1066" s="27"/>
      <c r="B1066" s="27"/>
      <c r="C1066" s="37"/>
      <c r="D1066" s="35"/>
      <c r="E1066" s="27"/>
      <c r="F1066" s="27"/>
      <c r="G1066" s="39"/>
      <c r="H1066" s="27"/>
      <c r="I1066" s="27"/>
      <c r="J1066" s="40"/>
      <c r="K1066" s="40"/>
      <c r="L1066" s="27"/>
      <c r="M1066" s="27"/>
      <c r="N1066" s="27"/>
      <c r="O1066" s="27"/>
      <c r="P1066" s="27"/>
      <c r="Q1066" s="27"/>
      <c r="R1066" s="27"/>
      <c r="S1066" s="27"/>
      <c r="T1066" s="27"/>
      <c r="U1066" s="27"/>
      <c r="V1066" s="27"/>
      <c r="W1066" s="27"/>
      <c r="X1066" s="27"/>
      <c r="Y1066" s="27"/>
      <c r="Z1066" s="27"/>
      <c r="AA1066" s="27"/>
      <c r="AB1066" s="27"/>
      <c r="AC1066" s="27"/>
      <c r="AD1066" s="27"/>
      <c r="AE1066" s="27"/>
      <c r="AF1066" s="27"/>
      <c r="AG1066" s="27"/>
      <c r="AH1066" s="27"/>
      <c r="AI1066" s="27"/>
      <c r="AJ1066" s="27"/>
      <c r="AK1066" s="27"/>
      <c r="AL1066" s="27"/>
      <c r="AM1066" s="27"/>
      <c r="AN1066" s="27"/>
      <c r="AO1066" s="27"/>
      <c r="AP1066" s="27"/>
      <c r="AQ1066" s="27"/>
      <c r="AR1066" s="27"/>
      <c r="AS1066" s="27"/>
    </row>
    <row r="1067" spans="1:45" ht="15.75" customHeight="1">
      <c r="A1067" s="27"/>
      <c r="B1067" s="27"/>
      <c r="C1067" s="37"/>
      <c r="D1067" s="35"/>
      <c r="E1067" s="27"/>
      <c r="F1067" s="27"/>
      <c r="G1067" s="39"/>
      <c r="H1067" s="27"/>
      <c r="I1067" s="27"/>
      <c r="J1067" s="40"/>
      <c r="K1067" s="40"/>
      <c r="L1067" s="27"/>
      <c r="M1067" s="27"/>
      <c r="N1067" s="27"/>
      <c r="O1067" s="27"/>
      <c r="P1067" s="27"/>
      <c r="Q1067" s="27"/>
      <c r="R1067" s="27"/>
      <c r="S1067" s="27"/>
      <c r="T1067" s="27"/>
      <c r="U1067" s="27"/>
      <c r="V1067" s="27"/>
      <c r="W1067" s="27"/>
      <c r="X1067" s="27"/>
      <c r="Y1067" s="27"/>
      <c r="Z1067" s="27"/>
      <c r="AA1067" s="27"/>
      <c r="AB1067" s="27"/>
      <c r="AC1067" s="27"/>
      <c r="AD1067" s="27"/>
      <c r="AE1067" s="27"/>
      <c r="AF1067" s="27"/>
      <c r="AG1067" s="27"/>
      <c r="AH1067" s="27"/>
      <c r="AI1067" s="27"/>
      <c r="AJ1067" s="27"/>
      <c r="AK1067" s="27"/>
      <c r="AL1067" s="27"/>
      <c r="AM1067" s="27"/>
      <c r="AN1067" s="27"/>
      <c r="AO1067" s="27"/>
      <c r="AP1067" s="27"/>
      <c r="AQ1067" s="27"/>
      <c r="AR1067" s="27"/>
      <c r="AS1067" s="27"/>
    </row>
    <row r="1068" spans="1:45" ht="15.75" customHeight="1">
      <c r="A1068" s="27"/>
      <c r="B1068" s="27"/>
      <c r="C1068" s="37"/>
      <c r="D1068" s="35"/>
      <c r="E1068" s="27"/>
      <c r="F1068" s="27"/>
      <c r="G1068" s="39"/>
      <c r="H1068" s="27"/>
      <c r="I1068" s="27"/>
      <c r="J1068" s="40"/>
      <c r="K1068" s="40"/>
      <c r="L1068" s="27"/>
      <c r="M1068" s="27"/>
      <c r="N1068" s="27"/>
      <c r="O1068" s="27"/>
      <c r="P1068" s="27"/>
      <c r="Q1068" s="27"/>
      <c r="R1068" s="27"/>
      <c r="S1068" s="27"/>
      <c r="T1068" s="27"/>
      <c r="U1068" s="27"/>
      <c r="V1068" s="27"/>
      <c r="W1068" s="27"/>
      <c r="X1068" s="27"/>
      <c r="Y1068" s="27"/>
      <c r="Z1068" s="27"/>
      <c r="AA1068" s="27"/>
      <c r="AB1068" s="27"/>
      <c r="AC1068" s="27"/>
      <c r="AD1068" s="27"/>
      <c r="AE1068" s="27"/>
      <c r="AF1068" s="27"/>
      <c r="AG1068" s="27"/>
      <c r="AH1068" s="27"/>
      <c r="AI1068" s="27"/>
      <c r="AJ1068" s="27"/>
      <c r="AK1068" s="27"/>
      <c r="AL1068" s="27"/>
      <c r="AM1068" s="27"/>
      <c r="AN1068" s="27"/>
      <c r="AO1068" s="27"/>
      <c r="AP1068" s="27"/>
      <c r="AQ1068" s="27"/>
      <c r="AR1068" s="27"/>
      <c r="AS1068" s="27"/>
    </row>
    <row r="1069" spans="1:45" ht="15.75" customHeight="1">
      <c r="A1069" s="27"/>
      <c r="B1069" s="27"/>
      <c r="C1069" s="37"/>
      <c r="D1069" s="35"/>
      <c r="E1069" s="27"/>
      <c r="F1069" s="27"/>
      <c r="G1069" s="39"/>
      <c r="H1069" s="27"/>
      <c r="I1069" s="27"/>
      <c r="J1069" s="40"/>
      <c r="K1069" s="40"/>
      <c r="L1069" s="27"/>
      <c r="M1069" s="27"/>
      <c r="N1069" s="27"/>
      <c r="O1069" s="27"/>
      <c r="P1069" s="27"/>
      <c r="Q1069" s="27"/>
      <c r="R1069" s="27"/>
      <c r="S1069" s="27"/>
      <c r="T1069" s="27"/>
      <c r="U1069" s="27"/>
      <c r="V1069" s="27"/>
      <c r="W1069" s="27"/>
      <c r="X1069" s="27"/>
      <c r="Y1069" s="27"/>
      <c r="Z1069" s="27"/>
      <c r="AA1069" s="27"/>
      <c r="AB1069" s="27"/>
      <c r="AC1069" s="27"/>
      <c r="AD1069" s="27"/>
      <c r="AE1069" s="27"/>
      <c r="AF1069" s="27"/>
      <c r="AG1069" s="27"/>
      <c r="AH1069" s="27"/>
      <c r="AI1069" s="27"/>
      <c r="AJ1069" s="27"/>
      <c r="AK1069" s="27"/>
      <c r="AL1069" s="27"/>
      <c r="AM1069" s="27"/>
      <c r="AN1069" s="27"/>
      <c r="AO1069" s="27"/>
      <c r="AP1069" s="27"/>
      <c r="AQ1069" s="27"/>
      <c r="AR1069" s="27"/>
      <c r="AS1069" s="27"/>
    </row>
    <row r="1070" spans="1:45" ht="15.75" customHeight="1">
      <c r="A1070" s="27"/>
      <c r="B1070" s="27"/>
      <c r="C1070" s="37"/>
      <c r="D1070" s="35"/>
      <c r="E1070" s="27"/>
      <c r="F1070" s="27"/>
      <c r="G1070" s="39"/>
      <c r="H1070" s="27"/>
      <c r="I1070" s="27"/>
      <c r="J1070" s="40"/>
      <c r="K1070" s="40"/>
      <c r="L1070" s="27"/>
      <c r="M1070" s="27"/>
      <c r="N1070" s="27"/>
      <c r="O1070" s="27"/>
      <c r="P1070" s="27"/>
      <c r="Q1070" s="27"/>
      <c r="R1070" s="27"/>
      <c r="S1070" s="27"/>
      <c r="T1070" s="27"/>
      <c r="U1070" s="27"/>
      <c r="V1070" s="27"/>
      <c r="W1070" s="27"/>
      <c r="X1070" s="27"/>
      <c r="Y1070" s="27"/>
      <c r="Z1070" s="27"/>
      <c r="AA1070" s="27"/>
      <c r="AB1070" s="27"/>
      <c r="AC1070" s="27"/>
      <c r="AD1070" s="27"/>
      <c r="AE1070" s="27"/>
      <c r="AF1070" s="27"/>
      <c r="AG1070" s="27"/>
      <c r="AH1070" s="27"/>
      <c r="AI1070" s="27"/>
      <c r="AJ1070" s="27"/>
      <c r="AK1070" s="27"/>
      <c r="AL1070" s="27"/>
      <c r="AM1070" s="27"/>
      <c r="AN1070" s="27"/>
      <c r="AO1070" s="27"/>
      <c r="AP1070" s="27"/>
      <c r="AQ1070" s="27"/>
      <c r="AR1070" s="27"/>
      <c r="AS1070" s="27"/>
    </row>
    <row r="1071" spans="1:45" ht="15.75" customHeight="1">
      <c r="A1071" s="27"/>
      <c r="B1071" s="27"/>
      <c r="C1071" s="37"/>
      <c r="D1071" s="35"/>
      <c r="E1071" s="27"/>
      <c r="F1071" s="27"/>
      <c r="G1071" s="39"/>
      <c r="H1071" s="27"/>
      <c r="I1071" s="27"/>
      <c r="J1071" s="40"/>
      <c r="K1071" s="40"/>
      <c r="L1071" s="27"/>
      <c r="M1071" s="27"/>
      <c r="N1071" s="27"/>
      <c r="O1071" s="27"/>
      <c r="P1071" s="27"/>
      <c r="Q1071" s="27"/>
      <c r="R1071" s="27"/>
      <c r="S1071" s="27"/>
      <c r="T1071" s="27"/>
      <c r="U1071" s="27"/>
      <c r="V1071" s="27"/>
      <c r="W1071" s="27"/>
      <c r="X1071" s="27"/>
      <c r="Y1071" s="27"/>
      <c r="Z1071" s="27"/>
      <c r="AA1071" s="27"/>
      <c r="AB1071" s="27"/>
      <c r="AC1071" s="27"/>
      <c r="AD1071" s="27"/>
      <c r="AE1071" s="27"/>
      <c r="AF1071" s="27"/>
      <c r="AG1071" s="27"/>
      <c r="AH1071" s="27"/>
      <c r="AI1071" s="27"/>
      <c r="AJ1071" s="27"/>
      <c r="AK1071" s="27"/>
      <c r="AL1071" s="27"/>
      <c r="AM1071" s="27"/>
      <c r="AN1071" s="27"/>
      <c r="AO1071" s="27"/>
      <c r="AP1071" s="27"/>
      <c r="AQ1071" s="27"/>
      <c r="AR1071" s="27"/>
      <c r="AS1071" s="27"/>
    </row>
    <row r="1072" spans="1:45" ht="15.75" customHeight="1">
      <c r="A1072" s="27"/>
      <c r="B1072" s="27"/>
      <c r="C1072" s="37"/>
      <c r="D1072" s="35"/>
      <c r="E1072" s="27"/>
      <c r="F1072" s="27"/>
      <c r="G1072" s="39"/>
      <c r="H1072" s="27"/>
      <c r="I1072" s="27"/>
      <c r="J1072" s="40"/>
      <c r="K1072" s="40"/>
      <c r="L1072" s="27"/>
      <c r="M1072" s="27"/>
      <c r="N1072" s="27"/>
      <c r="O1072" s="27"/>
      <c r="P1072" s="27"/>
      <c r="Q1072" s="27"/>
      <c r="R1072" s="27"/>
      <c r="S1072" s="27"/>
      <c r="T1072" s="27"/>
      <c r="U1072" s="27"/>
      <c r="V1072" s="27"/>
      <c r="W1072" s="27"/>
      <c r="X1072" s="27"/>
      <c r="Y1072" s="27"/>
      <c r="Z1072" s="27"/>
      <c r="AA1072" s="27"/>
      <c r="AB1072" s="27"/>
      <c r="AC1072" s="27"/>
      <c r="AD1072" s="27"/>
      <c r="AE1072" s="27"/>
      <c r="AF1072" s="27"/>
      <c r="AG1072" s="27"/>
      <c r="AH1072" s="27"/>
      <c r="AI1072" s="27"/>
      <c r="AJ1072" s="27"/>
      <c r="AK1072" s="27"/>
      <c r="AL1072" s="27"/>
      <c r="AM1072" s="27"/>
      <c r="AN1072" s="27"/>
      <c r="AO1072" s="27"/>
      <c r="AP1072" s="27"/>
      <c r="AQ1072" s="27"/>
      <c r="AR1072" s="27"/>
      <c r="AS1072" s="27"/>
    </row>
    <row r="1073" spans="1:45" ht="15.75" customHeight="1">
      <c r="A1073" s="27"/>
      <c r="B1073" s="27"/>
      <c r="C1073" s="37"/>
      <c r="D1073" s="35"/>
      <c r="E1073" s="27"/>
      <c r="F1073" s="27"/>
      <c r="G1073" s="39"/>
      <c r="H1073" s="27"/>
      <c r="I1073" s="27"/>
      <c r="J1073" s="40"/>
      <c r="K1073" s="40"/>
      <c r="L1073" s="27"/>
      <c r="M1073" s="27"/>
      <c r="N1073" s="27"/>
      <c r="O1073" s="27"/>
      <c r="P1073" s="27"/>
      <c r="Q1073" s="27"/>
      <c r="R1073" s="27"/>
      <c r="S1073" s="27"/>
      <c r="T1073" s="27"/>
      <c r="U1073" s="27"/>
      <c r="V1073" s="27"/>
      <c r="W1073" s="27"/>
      <c r="X1073" s="27"/>
      <c r="Y1073" s="27"/>
      <c r="Z1073" s="27"/>
      <c r="AA1073" s="27"/>
      <c r="AB1073" s="27"/>
      <c r="AC1073" s="27"/>
      <c r="AD1073" s="27"/>
      <c r="AE1073" s="27"/>
      <c r="AF1073" s="27"/>
      <c r="AG1073" s="27"/>
      <c r="AH1073" s="27"/>
      <c r="AI1073" s="27"/>
      <c r="AJ1073" s="27"/>
      <c r="AK1073" s="27"/>
      <c r="AL1073" s="27"/>
      <c r="AM1073" s="27"/>
      <c r="AN1073" s="27"/>
      <c r="AO1073" s="27"/>
      <c r="AP1073" s="27"/>
      <c r="AQ1073" s="27"/>
      <c r="AR1073" s="27"/>
      <c r="AS1073" s="27"/>
    </row>
    <row r="1074" spans="1:45" ht="15.75" customHeight="1">
      <c r="A1074" s="27"/>
      <c r="B1074" s="27"/>
      <c r="C1074" s="37"/>
      <c r="D1074" s="35"/>
      <c r="E1074" s="27"/>
      <c r="F1074" s="27"/>
      <c r="G1074" s="39"/>
      <c r="H1074" s="27"/>
      <c r="I1074" s="27"/>
      <c r="J1074" s="40"/>
      <c r="K1074" s="40"/>
      <c r="L1074" s="27"/>
      <c r="M1074" s="27"/>
      <c r="N1074" s="27"/>
      <c r="O1074" s="27"/>
      <c r="P1074" s="27"/>
      <c r="Q1074" s="27"/>
      <c r="R1074" s="27"/>
      <c r="S1074" s="27"/>
      <c r="T1074" s="27"/>
      <c r="U1074" s="27"/>
      <c r="V1074" s="27"/>
      <c r="W1074" s="27"/>
      <c r="X1074" s="27"/>
      <c r="Y1074" s="27"/>
      <c r="Z1074" s="27"/>
      <c r="AA1074" s="27"/>
      <c r="AB1074" s="27"/>
      <c r="AC1074" s="27"/>
      <c r="AD1074" s="27"/>
      <c r="AE1074" s="27"/>
      <c r="AF1074" s="27"/>
      <c r="AG1074" s="27"/>
      <c r="AH1074" s="27"/>
      <c r="AI1074" s="27"/>
      <c r="AJ1074" s="27"/>
      <c r="AK1074" s="27"/>
      <c r="AL1074" s="27"/>
      <c r="AM1074" s="27"/>
      <c r="AN1074" s="27"/>
      <c r="AO1074" s="27"/>
      <c r="AP1074" s="27"/>
      <c r="AQ1074" s="27"/>
      <c r="AR1074" s="27"/>
      <c r="AS1074" s="27"/>
    </row>
    <row r="1075" spans="1:45" ht="15.75" customHeight="1">
      <c r="A1075" s="27"/>
      <c r="B1075" s="27"/>
      <c r="C1075" s="37"/>
      <c r="D1075" s="35"/>
      <c r="E1075" s="27"/>
      <c r="F1075" s="27"/>
      <c r="G1075" s="39"/>
      <c r="H1075" s="27"/>
      <c r="I1075" s="27"/>
      <c r="J1075" s="40"/>
      <c r="K1075" s="40"/>
      <c r="L1075" s="27"/>
      <c r="M1075" s="27"/>
      <c r="N1075" s="27"/>
      <c r="O1075" s="27"/>
      <c r="P1075" s="27"/>
      <c r="Q1075" s="27"/>
      <c r="R1075" s="27"/>
      <c r="S1075" s="27"/>
      <c r="T1075" s="27"/>
      <c r="U1075" s="27"/>
      <c r="V1075" s="27"/>
      <c r="W1075" s="27"/>
      <c r="X1075" s="27"/>
      <c r="Y1075" s="27"/>
      <c r="Z1075" s="27"/>
      <c r="AA1075" s="27"/>
      <c r="AB1075" s="27"/>
      <c r="AC1075" s="27"/>
      <c r="AD1075" s="27"/>
      <c r="AE1075" s="27"/>
      <c r="AF1075" s="27"/>
      <c r="AG1075" s="27"/>
      <c r="AH1075" s="27"/>
      <c r="AI1075" s="27"/>
      <c r="AJ1075" s="27"/>
      <c r="AK1075" s="27"/>
      <c r="AL1075" s="27"/>
      <c r="AM1075" s="27"/>
      <c r="AN1075" s="27"/>
      <c r="AO1075" s="27"/>
      <c r="AP1075" s="27"/>
      <c r="AQ1075" s="27"/>
      <c r="AR1075" s="27"/>
      <c r="AS1075" s="27"/>
    </row>
    <row r="1076" spans="1:45" ht="15.75" customHeight="1">
      <c r="A1076" s="27"/>
      <c r="B1076" s="27"/>
      <c r="C1076" s="37"/>
      <c r="D1076" s="35"/>
      <c r="E1076" s="27"/>
      <c r="F1076" s="27"/>
      <c r="G1076" s="39"/>
      <c r="H1076" s="27"/>
      <c r="I1076" s="27"/>
      <c r="J1076" s="40"/>
      <c r="K1076" s="40"/>
      <c r="L1076" s="27"/>
      <c r="M1076" s="27"/>
      <c r="N1076" s="27"/>
      <c r="O1076" s="27"/>
      <c r="P1076" s="27"/>
      <c r="Q1076" s="27"/>
      <c r="R1076" s="27"/>
      <c r="S1076" s="27"/>
      <c r="T1076" s="27"/>
      <c r="U1076" s="27"/>
      <c r="V1076" s="27"/>
      <c r="W1076" s="27"/>
      <c r="X1076" s="27"/>
      <c r="Y1076" s="27"/>
      <c r="Z1076" s="27"/>
      <c r="AA1076" s="27"/>
      <c r="AB1076" s="27"/>
      <c r="AC1076" s="27"/>
      <c r="AD1076" s="27"/>
      <c r="AE1076" s="27"/>
      <c r="AF1076" s="27"/>
      <c r="AG1076" s="27"/>
      <c r="AH1076" s="27"/>
      <c r="AI1076" s="27"/>
      <c r="AJ1076" s="27"/>
      <c r="AK1076" s="27"/>
      <c r="AL1076" s="27"/>
      <c r="AM1076" s="27"/>
      <c r="AN1076" s="27"/>
      <c r="AO1076" s="27"/>
      <c r="AP1076" s="27"/>
      <c r="AQ1076" s="27"/>
      <c r="AR1076" s="27"/>
      <c r="AS1076" s="27"/>
    </row>
    <row r="1077" spans="1:45" ht="15.75" customHeight="1">
      <c r="A1077" s="27"/>
      <c r="B1077" s="27"/>
      <c r="C1077" s="37"/>
      <c r="D1077" s="35"/>
      <c r="E1077" s="27"/>
      <c r="F1077" s="27"/>
      <c r="G1077" s="39"/>
      <c r="H1077" s="27"/>
      <c r="I1077" s="27"/>
      <c r="J1077" s="40"/>
      <c r="K1077" s="40"/>
      <c r="L1077" s="27"/>
      <c r="M1077" s="27"/>
      <c r="N1077" s="27"/>
      <c r="O1077" s="27"/>
      <c r="P1077" s="27"/>
      <c r="Q1077" s="27"/>
      <c r="R1077" s="27"/>
      <c r="S1077" s="27"/>
      <c r="T1077" s="27"/>
      <c r="U1077" s="27"/>
      <c r="V1077" s="27"/>
      <c r="W1077" s="27"/>
      <c r="X1077" s="27"/>
      <c r="Y1077" s="27"/>
      <c r="Z1077" s="27"/>
      <c r="AA1077" s="27"/>
      <c r="AB1077" s="27"/>
      <c r="AC1077" s="27"/>
      <c r="AD1077" s="27"/>
      <c r="AE1077" s="27"/>
      <c r="AF1077" s="27"/>
      <c r="AG1077" s="27"/>
      <c r="AH1077" s="27"/>
      <c r="AI1077" s="27"/>
      <c r="AJ1077" s="27"/>
      <c r="AK1077" s="27"/>
      <c r="AL1077" s="27"/>
      <c r="AM1077" s="27"/>
      <c r="AN1077" s="27"/>
      <c r="AO1077" s="27"/>
      <c r="AP1077" s="27"/>
      <c r="AQ1077" s="27"/>
      <c r="AR1077" s="27"/>
      <c r="AS1077" s="27"/>
    </row>
    <row r="1078" spans="1:45" ht="15.75" customHeight="1">
      <c r="A1078" s="27"/>
      <c r="B1078" s="27"/>
      <c r="C1078" s="37"/>
      <c r="D1078" s="35"/>
      <c r="E1078" s="27"/>
      <c r="F1078" s="27"/>
      <c r="G1078" s="39"/>
      <c r="H1078" s="27"/>
      <c r="I1078" s="27"/>
      <c r="J1078" s="40"/>
      <c r="K1078" s="40"/>
      <c r="L1078" s="27"/>
      <c r="M1078" s="27"/>
      <c r="N1078" s="27"/>
      <c r="O1078" s="27"/>
      <c r="P1078" s="27"/>
      <c r="Q1078" s="27"/>
      <c r="R1078" s="27"/>
      <c r="S1078" s="27"/>
      <c r="T1078" s="27"/>
      <c r="U1078" s="27"/>
      <c r="V1078" s="27"/>
      <c r="W1078" s="27"/>
      <c r="X1078" s="27"/>
      <c r="Y1078" s="27"/>
      <c r="Z1078" s="27"/>
      <c r="AA1078" s="27"/>
      <c r="AB1078" s="27"/>
      <c r="AC1078" s="27"/>
      <c r="AD1078" s="27"/>
      <c r="AE1078" s="27"/>
      <c r="AF1078" s="27"/>
      <c r="AG1078" s="27"/>
      <c r="AH1078" s="27"/>
      <c r="AI1078" s="27"/>
      <c r="AJ1078" s="27"/>
      <c r="AK1078" s="27"/>
      <c r="AL1078" s="27"/>
      <c r="AM1078" s="27"/>
      <c r="AN1078" s="27"/>
      <c r="AO1078" s="27"/>
      <c r="AP1078" s="27"/>
      <c r="AQ1078" s="27"/>
      <c r="AR1078" s="27"/>
      <c r="AS1078" s="27"/>
    </row>
    <row r="1079" spans="1:45" ht="15.75" customHeight="1">
      <c r="A1079" s="27"/>
      <c r="B1079" s="27"/>
      <c r="C1079" s="37"/>
      <c r="D1079" s="35"/>
      <c r="E1079" s="27"/>
      <c r="F1079" s="27"/>
      <c r="G1079" s="39"/>
      <c r="H1079" s="27"/>
      <c r="I1079" s="27"/>
      <c r="J1079" s="40"/>
      <c r="K1079" s="40"/>
      <c r="L1079" s="27"/>
      <c r="M1079" s="27"/>
      <c r="N1079" s="27"/>
      <c r="O1079" s="27"/>
      <c r="P1079" s="27"/>
      <c r="Q1079" s="27"/>
      <c r="R1079" s="27"/>
      <c r="S1079" s="27"/>
      <c r="T1079" s="27"/>
      <c r="U1079" s="27"/>
      <c r="V1079" s="27"/>
      <c r="W1079" s="27"/>
      <c r="X1079" s="27"/>
      <c r="Y1079" s="27"/>
      <c r="Z1079" s="27"/>
      <c r="AA1079" s="27"/>
      <c r="AB1079" s="27"/>
      <c r="AC1079" s="27"/>
      <c r="AD1079" s="27"/>
      <c r="AE1079" s="27"/>
      <c r="AF1079" s="27"/>
      <c r="AG1079" s="27"/>
      <c r="AH1079" s="27"/>
      <c r="AI1079" s="27"/>
      <c r="AJ1079" s="27"/>
      <c r="AK1079" s="27"/>
      <c r="AL1079" s="27"/>
      <c r="AM1079" s="27"/>
      <c r="AN1079" s="27"/>
      <c r="AO1079" s="27"/>
      <c r="AP1079" s="27"/>
      <c r="AQ1079" s="27"/>
      <c r="AR1079" s="27"/>
      <c r="AS1079" s="27"/>
    </row>
    <row r="1080" spans="1:45" ht="15.75" customHeight="1">
      <c r="A1080" s="27"/>
      <c r="B1080" s="27"/>
      <c r="C1080" s="37"/>
      <c r="D1080" s="35"/>
      <c r="E1080" s="27"/>
      <c r="F1080" s="27"/>
      <c r="G1080" s="39"/>
      <c r="H1080" s="27"/>
      <c r="I1080" s="27"/>
      <c r="J1080" s="40"/>
      <c r="K1080" s="40"/>
      <c r="L1080" s="27"/>
      <c r="M1080" s="27"/>
      <c r="N1080" s="27"/>
      <c r="O1080" s="27"/>
      <c r="P1080" s="27"/>
      <c r="Q1080" s="27"/>
      <c r="R1080" s="27"/>
      <c r="S1080" s="27"/>
      <c r="T1080" s="27"/>
      <c r="U1080" s="27"/>
      <c r="V1080" s="27"/>
      <c r="W1080" s="27"/>
      <c r="X1080" s="27"/>
      <c r="Y1080" s="27"/>
      <c r="Z1080" s="27"/>
      <c r="AA1080" s="27"/>
      <c r="AB1080" s="27"/>
      <c r="AC1080" s="27"/>
      <c r="AD1080" s="27"/>
      <c r="AE1080" s="27"/>
      <c r="AF1080" s="27"/>
      <c r="AG1080" s="27"/>
      <c r="AH1080" s="27"/>
      <c r="AI1080" s="27"/>
      <c r="AJ1080" s="27"/>
      <c r="AK1080" s="27"/>
      <c r="AL1080" s="27"/>
      <c r="AM1080" s="27"/>
      <c r="AN1080" s="27"/>
      <c r="AO1080" s="27"/>
      <c r="AP1080" s="27"/>
      <c r="AQ1080" s="27"/>
      <c r="AR1080" s="27"/>
      <c r="AS1080" s="27"/>
    </row>
    <row r="1081" spans="1:45" ht="15.75" customHeight="1">
      <c r="A1081" s="27"/>
      <c r="B1081" s="27"/>
      <c r="C1081" s="37"/>
      <c r="D1081" s="35"/>
      <c r="E1081" s="27"/>
      <c r="F1081" s="27"/>
      <c r="G1081" s="39"/>
      <c r="H1081" s="27"/>
      <c r="I1081" s="27"/>
      <c r="J1081" s="40"/>
      <c r="K1081" s="40"/>
      <c r="L1081" s="27"/>
      <c r="M1081" s="27"/>
      <c r="N1081" s="27"/>
      <c r="O1081" s="27"/>
      <c r="P1081" s="27"/>
      <c r="Q1081" s="27"/>
      <c r="R1081" s="27"/>
      <c r="S1081" s="27"/>
      <c r="T1081" s="27"/>
      <c r="U1081" s="27"/>
      <c r="V1081" s="27"/>
      <c r="W1081" s="27"/>
      <c r="X1081" s="27"/>
      <c r="Y1081" s="27"/>
      <c r="Z1081" s="27"/>
      <c r="AA1081" s="27"/>
      <c r="AB1081" s="27"/>
      <c r="AC1081" s="27"/>
      <c r="AD1081" s="27"/>
      <c r="AE1081" s="27"/>
      <c r="AF1081" s="27"/>
      <c r="AG1081" s="27"/>
      <c r="AH1081" s="27"/>
      <c r="AI1081" s="27"/>
      <c r="AJ1081" s="27"/>
      <c r="AK1081" s="27"/>
      <c r="AL1081" s="27"/>
      <c r="AM1081" s="27"/>
      <c r="AN1081" s="27"/>
      <c r="AO1081" s="27"/>
      <c r="AP1081" s="27"/>
      <c r="AQ1081" s="27"/>
      <c r="AR1081" s="27"/>
      <c r="AS1081" s="27"/>
    </row>
  </sheetData>
  <autoFilter ref="D1:D1081"/>
  <pageMargins left="0.511811024" right="0.511811024" top="0.78740157499999996" bottom="0.78740157499999996"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Y12283"/>
  <sheetViews>
    <sheetView workbookViewId="0"/>
  </sheetViews>
  <sheetFormatPr defaultColWidth="12.5703125" defaultRowHeight="15" customHeight="1"/>
  <cols>
    <col min="1" max="1" width="23.7109375" customWidth="1"/>
    <col min="2" max="2" width="29.42578125" customWidth="1"/>
    <col min="3" max="3" width="10.42578125" customWidth="1"/>
    <col min="4" max="4" width="10.7109375" customWidth="1"/>
    <col min="5" max="5" width="20" customWidth="1"/>
    <col min="6" max="6" width="18.28515625" customWidth="1"/>
    <col min="7" max="7" width="23.28515625" customWidth="1"/>
    <col min="8" max="8" width="25.28515625" customWidth="1"/>
    <col min="9" max="9" width="24.42578125" customWidth="1"/>
    <col min="10" max="10" width="17.28515625" customWidth="1"/>
    <col min="11" max="11" width="36.7109375" customWidth="1"/>
    <col min="12" max="25" width="12.42578125" customWidth="1"/>
  </cols>
  <sheetData>
    <row r="1" spans="1:25" ht="15.75" customHeight="1">
      <c r="A1" s="50" t="s">
        <v>3082</v>
      </c>
      <c r="B1" s="50" t="s">
        <v>3083</v>
      </c>
      <c r="C1" s="51" t="s">
        <v>3084</v>
      </c>
      <c r="D1" s="51" t="s">
        <v>3085</v>
      </c>
      <c r="E1" s="52" t="s">
        <v>3086</v>
      </c>
      <c r="F1" s="50" t="s">
        <v>3087</v>
      </c>
      <c r="G1" s="52" t="s">
        <v>3088</v>
      </c>
      <c r="H1" s="52" t="s">
        <v>3089</v>
      </c>
      <c r="I1" s="51" t="s">
        <v>3090</v>
      </c>
      <c r="J1" s="51" t="s">
        <v>3091</v>
      </c>
      <c r="K1" s="51" t="s">
        <v>3092</v>
      </c>
      <c r="L1" s="53"/>
      <c r="M1" s="53"/>
      <c r="N1" s="53"/>
      <c r="O1" s="53"/>
      <c r="P1" s="53"/>
      <c r="Q1" s="53"/>
      <c r="R1" s="53"/>
      <c r="S1" s="53"/>
      <c r="T1" s="53"/>
      <c r="U1" s="53"/>
      <c r="V1" s="53"/>
      <c r="W1" s="53"/>
      <c r="X1" s="53"/>
      <c r="Y1" s="53"/>
    </row>
    <row r="2" spans="1:25" ht="15" customHeight="1">
      <c r="A2" s="54" t="s">
        <v>3093</v>
      </c>
      <c r="B2" s="54" t="s">
        <v>3094</v>
      </c>
      <c r="C2" s="55">
        <v>2023</v>
      </c>
      <c r="D2" s="55" t="s">
        <v>3095</v>
      </c>
      <c r="E2" s="56">
        <v>44927</v>
      </c>
      <c r="F2" s="57"/>
      <c r="G2" s="56">
        <v>44927</v>
      </c>
      <c r="H2" s="56">
        <v>44927</v>
      </c>
      <c r="I2" s="54" t="s">
        <v>3096</v>
      </c>
      <c r="J2" s="54"/>
      <c r="K2" s="54" t="s">
        <v>3097</v>
      </c>
    </row>
    <row r="3" spans="1:25" ht="15" customHeight="1">
      <c r="A3" s="54" t="s">
        <v>3093</v>
      </c>
      <c r="B3" s="54" t="s">
        <v>3094</v>
      </c>
      <c r="C3" s="55">
        <v>2023</v>
      </c>
      <c r="D3" s="55" t="s">
        <v>3095</v>
      </c>
      <c r="E3" s="56">
        <v>44927</v>
      </c>
      <c r="F3" s="57"/>
      <c r="G3" s="56">
        <v>44927</v>
      </c>
      <c r="H3" s="56">
        <v>44927</v>
      </c>
      <c r="I3" s="54" t="s">
        <v>3098</v>
      </c>
      <c r="J3" s="54"/>
      <c r="K3" s="54" t="s">
        <v>3097</v>
      </c>
    </row>
    <row r="4" spans="1:25" ht="15" customHeight="1">
      <c r="A4" s="54" t="s">
        <v>3093</v>
      </c>
      <c r="B4" s="54" t="s">
        <v>3094</v>
      </c>
      <c r="C4" s="55">
        <v>2023</v>
      </c>
      <c r="D4" s="55" t="s">
        <v>3095</v>
      </c>
      <c r="E4" s="56">
        <v>44927</v>
      </c>
      <c r="F4" s="57"/>
      <c r="G4" s="56">
        <v>44927</v>
      </c>
      <c r="H4" s="56"/>
      <c r="I4" s="54" t="s">
        <v>3099</v>
      </c>
      <c r="J4" s="54"/>
      <c r="K4" s="54" t="s">
        <v>3097</v>
      </c>
    </row>
    <row r="5" spans="1:25" ht="15" customHeight="1">
      <c r="A5" s="54" t="s">
        <v>3100</v>
      </c>
      <c r="B5" s="54" t="s">
        <v>3101</v>
      </c>
      <c r="C5" s="55">
        <v>2023</v>
      </c>
      <c r="D5" s="55" t="s">
        <v>3095</v>
      </c>
      <c r="E5" s="56">
        <v>44927</v>
      </c>
      <c r="F5" s="57"/>
      <c r="G5" s="56">
        <v>44927</v>
      </c>
      <c r="H5" s="56">
        <v>44927</v>
      </c>
      <c r="I5" s="54" t="s">
        <v>3102</v>
      </c>
      <c r="J5" s="54"/>
      <c r="K5" s="54" t="s">
        <v>3097</v>
      </c>
    </row>
    <row r="6" spans="1:25" ht="15" customHeight="1">
      <c r="A6" s="54" t="s">
        <v>3100</v>
      </c>
      <c r="B6" s="54" t="s">
        <v>3101</v>
      </c>
      <c r="C6" s="55">
        <v>2023</v>
      </c>
      <c r="D6" s="55" t="s">
        <v>3095</v>
      </c>
      <c r="E6" s="56">
        <v>44927</v>
      </c>
      <c r="F6" s="57"/>
      <c r="G6" s="56">
        <v>44927</v>
      </c>
      <c r="H6" s="56">
        <v>44927</v>
      </c>
      <c r="I6" s="54" t="s">
        <v>3103</v>
      </c>
      <c r="J6" s="54"/>
      <c r="K6" s="54" t="s">
        <v>3097</v>
      </c>
    </row>
    <row r="7" spans="1:25" ht="15" customHeight="1">
      <c r="A7" s="54" t="s">
        <v>3100</v>
      </c>
      <c r="B7" s="54" t="s">
        <v>3104</v>
      </c>
      <c r="C7" s="55">
        <v>2023</v>
      </c>
      <c r="D7" s="55" t="s">
        <v>3095</v>
      </c>
      <c r="E7" s="56">
        <v>44927</v>
      </c>
      <c r="F7" s="57"/>
      <c r="G7" s="56">
        <v>44927</v>
      </c>
      <c r="H7" s="56">
        <v>44927</v>
      </c>
      <c r="I7" s="54" t="s">
        <v>3105</v>
      </c>
      <c r="J7" s="54" t="s">
        <v>3106</v>
      </c>
      <c r="K7" s="54" t="s">
        <v>3107</v>
      </c>
    </row>
    <row r="8" spans="1:25" ht="15" customHeight="1">
      <c r="A8" s="54" t="s">
        <v>3100</v>
      </c>
      <c r="B8" s="54" t="s">
        <v>3108</v>
      </c>
      <c r="C8" s="55">
        <v>2023</v>
      </c>
      <c r="D8" s="55" t="s">
        <v>3095</v>
      </c>
      <c r="E8" s="56">
        <v>44927</v>
      </c>
      <c r="F8" s="57"/>
      <c r="G8" s="56">
        <v>44927</v>
      </c>
      <c r="H8" s="56">
        <v>44927</v>
      </c>
      <c r="I8" s="54" t="s">
        <v>3109</v>
      </c>
      <c r="J8" s="54" t="s">
        <v>3110</v>
      </c>
      <c r="K8" s="54" t="s">
        <v>3111</v>
      </c>
    </row>
    <row r="9" spans="1:25" ht="15" customHeight="1">
      <c r="A9" s="54" t="s">
        <v>3100</v>
      </c>
      <c r="B9" s="54" t="s">
        <v>3112</v>
      </c>
      <c r="C9" s="55">
        <v>2023</v>
      </c>
      <c r="D9" s="55" t="s">
        <v>3095</v>
      </c>
      <c r="E9" s="56">
        <v>44927</v>
      </c>
      <c r="F9" s="57"/>
      <c r="G9" s="56">
        <v>44927</v>
      </c>
      <c r="H9" s="56">
        <v>44927</v>
      </c>
      <c r="I9" s="54" t="s">
        <v>3113</v>
      </c>
      <c r="J9" s="54"/>
      <c r="K9" s="54" t="s">
        <v>3107</v>
      </c>
    </row>
    <row r="10" spans="1:25" ht="15" customHeight="1">
      <c r="A10" s="54" t="s">
        <v>3100</v>
      </c>
      <c r="B10" s="54" t="s">
        <v>3114</v>
      </c>
      <c r="C10" s="55">
        <v>2023</v>
      </c>
      <c r="D10" s="55" t="s">
        <v>3095</v>
      </c>
      <c r="E10" s="56">
        <v>44927</v>
      </c>
      <c r="F10" s="57"/>
      <c r="G10" s="56">
        <v>44927</v>
      </c>
      <c r="H10" s="56">
        <v>44927</v>
      </c>
      <c r="I10" s="54" t="s">
        <v>3115</v>
      </c>
      <c r="J10" s="54"/>
      <c r="K10" s="54" t="s">
        <v>3111</v>
      </c>
    </row>
    <row r="11" spans="1:25" ht="15" customHeight="1">
      <c r="A11" s="54" t="s">
        <v>3100</v>
      </c>
      <c r="B11" s="54" t="s">
        <v>3116</v>
      </c>
      <c r="C11" s="55">
        <v>2023</v>
      </c>
      <c r="D11" s="55" t="s">
        <v>3095</v>
      </c>
      <c r="E11" s="56">
        <v>44927</v>
      </c>
      <c r="F11" s="57"/>
      <c r="G11" s="56">
        <v>44927</v>
      </c>
      <c r="H11" s="56">
        <v>44927</v>
      </c>
      <c r="I11" s="54" t="s">
        <v>3117</v>
      </c>
      <c r="J11" s="54"/>
      <c r="K11" s="54" t="s">
        <v>3111</v>
      </c>
    </row>
    <row r="12" spans="1:25" ht="15" customHeight="1">
      <c r="A12" s="54" t="s">
        <v>3100</v>
      </c>
      <c r="B12" s="54" t="s">
        <v>3108</v>
      </c>
      <c r="C12" s="55">
        <v>2023</v>
      </c>
      <c r="D12" s="55" t="s">
        <v>3095</v>
      </c>
      <c r="E12" s="56">
        <v>44927</v>
      </c>
      <c r="F12" s="57"/>
      <c r="G12" s="56">
        <v>44927</v>
      </c>
      <c r="H12" s="56"/>
      <c r="I12" s="54" t="s">
        <v>3118</v>
      </c>
      <c r="J12" s="54" t="s">
        <v>3119</v>
      </c>
      <c r="K12" s="54" t="s">
        <v>3107</v>
      </c>
    </row>
    <row r="13" spans="1:25" ht="15" customHeight="1">
      <c r="A13" s="54" t="s">
        <v>3100</v>
      </c>
      <c r="B13" s="54" t="s">
        <v>3120</v>
      </c>
      <c r="C13" s="55">
        <v>2023</v>
      </c>
      <c r="D13" s="55" t="s">
        <v>3095</v>
      </c>
      <c r="E13" s="56">
        <v>44927</v>
      </c>
      <c r="F13" s="57"/>
      <c r="G13" s="56">
        <v>44927</v>
      </c>
      <c r="H13" s="56">
        <v>44927</v>
      </c>
      <c r="I13" s="54" t="s">
        <v>3121</v>
      </c>
      <c r="J13" s="54"/>
      <c r="K13" s="54" t="s">
        <v>3111</v>
      </c>
    </row>
    <row r="14" spans="1:25" ht="15" customHeight="1">
      <c r="A14" s="54" t="s">
        <v>3100</v>
      </c>
      <c r="B14" s="54" t="s">
        <v>3122</v>
      </c>
      <c r="C14" s="55">
        <v>2023</v>
      </c>
      <c r="D14" s="55" t="s">
        <v>3095</v>
      </c>
      <c r="E14" s="56">
        <v>44927</v>
      </c>
      <c r="F14" s="57"/>
      <c r="G14" s="56">
        <v>44927</v>
      </c>
      <c r="H14" s="56">
        <v>44927</v>
      </c>
      <c r="I14" s="54" t="s">
        <v>3123</v>
      </c>
      <c r="J14" s="54"/>
      <c r="K14" s="54" t="s">
        <v>3111</v>
      </c>
    </row>
    <row r="15" spans="1:25" ht="15" customHeight="1">
      <c r="A15" s="54" t="s">
        <v>3100</v>
      </c>
      <c r="B15" s="54" t="s">
        <v>3101</v>
      </c>
      <c r="C15" s="55">
        <v>2023</v>
      </c>
      <c r="D15" s="55" t="s">
        <v>3095</v>
      </c>
      <c r="E15" s="56">
        <v>44927</v>
      </c>
      <c r="F15" s="57"/>
      <c r="G15" s="56">
        <v>44927</v>
      </c>
      <c r="H15" s="56">
        <v>44927</v>
      </c>
      <c r="I15" s="54" t="s">
        <v>3123</v>
      </c>
      <c r="J15" s="54"/>
      <c r="K15" s="54" t="s">
        <v>3111</v>
      </c>
    </row>
    <row r="16" spans="1:25" ht="15" customHeight="1">
      <c r="A16" s="54" t="s">
        <v>3100</v>
      </c>
      <c r="B16" s="54" t="s">
        <v>3116</v>
      </c>
      <c r="C16" s="55">
        <v>2023</v>
      </c>
      <c r="D16" s="55" t="s">
        <v>3095</v>
      </c>
      <c r="E16" s="56">
        <v>44927</v>
      </c>
      <c r="F16" s="57"/>
      <c r="G16" s="56">
        <v>44927</v>
      </c>
      <c r="H16" s="56"/>
      <c r="I16" s="54" t="s">
        <v>3124</v>
      </c>
      <c r="J16" s="54"/>
      <c r="K16" s="54" t="s">
        <v>3107</v>
      </c>
    </row>
    <row r="17" spans="1:11" ht="15" customHeight="1">
      <c r="A17" s="54" t="s">
        <v>3100</v>
      </c>
      <c r="B17" s="54" t="s">
        <v>3125</v>
      </c>
      <c r="C17" s="55">
        <v>2023</v>
      </c>
      <c r="D17" s="55" t="s">
        <v>3095</v>
      </c>
      <c r="E17" s="56">
        <v>44927</v>
      </c>
      <c r="F17" s="57"/>
      <c r="G17" s="56">
        <v>44927</v>
      </c>
      <c r="H17" s="56"/>
      <c r="I17" s="54" t="s">
        <v>3126</v>
      </c>
      <c r="J17" s="54"/>
      <c r="K17" s="54" t="s">
        <v>3107</v>
      </c>
    </row>
    <row r="18" spans="1:11" ht="15" customHeight="1">
      <c r="A18" s="54" t="s">
        <v>3100</v>
      </c>
      <c r="B18" s="54" t="s">
        <v>3116</v>
      </c>
      <c r="C18" s="55">
        <v>2023</v>
      </c>
      <c r="D18" s="55" t="s">
        <v>3095</v>
      </c>
      <c r="E18" s="56">
        <v>44927</v>
      </c>
      <c r="F18" s="57"/>
      <c r="G18" s="56">
        <v>44927</v>
      </c>
      <c r="H18" s="56"/>
      <c r="I18" s="54" t="s">
        <v>3127</v>
      </c>
      <c r="J18" s="54"/>
      <c r="K18" s="54" t="s">
        <v>3107</v>
      </c>
    </row>
    <row r="19" spans="1:11" ht="15" customHeight="1">
      <c r="A19" s="54" t="s">
        <v>3100</v>
      </c>
      <c r="B19" s="54" t="s">
        <v>3104</v>
      </c>
      <c r="C19" s="55">
        <v>2023</v>
      </c>
      <c r="D19" s="55" t="s">
        <v>3095</v>
      </c>
      <c r="E19" s="56">
        <v>44928</v>
      </c>
      <c r="F19" s="57"/>
      <c r="G19" s="56">
        <v>44928</v>
      </c>
      <c r="H19" s="56">
        <v>44929</v>
      </c>
      <c r="I19" s="54" t="s">
        <v>3128</v>
      </c>
      <c r="J19" s="54"/>
      <c r="K19" s="54" t="s">
        <v>3111</v>
      </c>
    </row>
    <row r="20" spans="1:11" ht="15" customHeight="1">
      <c r="A20" s="54" t="s">
        <v>3093</v>
      </c>
      <c r="B20" s="54" t="s">
        <v>3129</v>
      </c>
      <c r="C20" s="55">
        <v>2023</v>
      </c>
      <c r="D20" s="55" t="s">
        <v>3095</v>
      </c>
      <c r="E20" s="56">
        <v>44928</v>
      </c>
      <c r="F20" s="57"/>
      <c r="G20" s="56">
        <v>44928</v>
      </c>
      <c r="H20" s="56"/>
      <c r="I20" s="54" t="s">
        <v>3130</v>
      </c>
      <c r="J20" s="54"/>
      <c r="K20" s="54" t="s">
        <v>3107</v>
      </c>
    </row>
    <row r="21" spans="1:11" ht="15" customHeight="1">
      <c r="A21" s="54" t="s">
        <v>3100</v>
      </c>
      <c r="B21" s="54" t="s">
        <v>3131</v>
      </c>
      <c r="C21" s="55">
        <v>2023</v>
      </c>
      <c r="D21" s="55" t="s">
        <v>3095</v>
      </c>
      <c r="E21" s="56">
        <v>44928</v>
      </c>
      <c r="F21" s="57"/>
      <c r="G21" s="56">
        <v>44928</v>
      </c>
      <c r="H21" s="56"/>
      <c r="I21" s="54" t="s">
        <v>3132</v>
      </c>
      <c r="J21" s="54"/>
      <c r="K21" s="54" t="s">
        <v>3107</v>
      </c>
    </row>
    <row r="22" spans="1:11" ht="15" customHeight="1">
      <c r="A22" s="54" t="s">
        <v>3100</v>
      </c>
      <c r="B22" s="54" t="s">
        <v>3133</v>
      </c>
      <c r="C22" s="55">
        <v>2023</v>
      </c>
      <c r="D22" s="55" t="s">
        <v>3095</v>
      </c>
      <c r="E22" s="56">
        <v>44928</v>
      </c>
      <c r="F22" s="57"/>
      <c r="G22" s="56">
        <v>44928</v>
      </c>
      <c r="H22" s="56"/>
      <c r="I22" s="54" t="s">
        <v>3134</v>
      </c>
      <c r="J22" s="54"/>
      <c r="K22" s="54" t="s">
        <v>3107</v>
      </c>
    </row>
    <row r="23" spans="1:11" ht="15" customHeight="1">
      <c r="A23" s="54" t="s">
        <v>3100</v>
      </c>
      <c r="B23" s="54" t="s">
        <v>3112</v>
      </c>
      <c r="C23" s="55">
        <v>2023</v>
      </c>
      <c r="D23" s="55" t="s">
        <v>3095</v>
      </c>
      <c r="E23" s="56">
        <v>44928</v>
      </c>
      <c r="F23" s="57"/>
      <c r="G23" s="56">
        <v>44928</v>
      </c>
      <c r="H23" s="56"/>
      <c r="I23" s="54" t="s">
        <v>3135</v>
      </c>
      <c r="J23" s="54"/>
      <c r="K23" s="54" t="s">
        <v>3111</v>
      </c>
    </row>
    <row r="24" spans="1:11" ht="15" customHeight="1">
      <c r="A24" s="54" t="s">
        <v>3100</v>
      </c>
      <c r="B24" s="54" t="s">
        <v>3116</v>
      </c>
      <c r="C24" s="55">
        <v>2023</v>
      </c>
      <c r="D24" s="55" t="s">
        <v>3095</v>
      </c>
      <c r="E24" s="56">
        <v>44928</v>
      </c>
      <c r="F24" s="57"/>
      <c r="G24" s="56">
        <v>44928</v>
      </c>
      <c r="H24" s="56"/>
      <c r="I24" s="54" t="s">
        <v>3136</v>
      </c>
      <c r="J24" s="54"/>
      <c r="K24" s="54" t="s">
        <v>3107</v>
      </c>
    </row>
    <row r="25" spans="1:11" ht="15" customHeight="1">
      <c r="A25" s="54" t="s">
        <v>3100</v>
      </c>
      <c r="B25" s="54" t="s">
        <v>3137</v>
      </c>
      <c r="C25" s="55">
        <v>2023</v>
      </c>
      <c r="D25" s="55" t="s">
        <v>3095</v>
      </c>
      <c r="E25" s="56">
        <v>44929</v>
      </c>
      <c r="F25" s="57"/>
      <c r="G25" s="56">
        <v>44929</v>
      </c>
      <c r="H25" s="56">
        <v>44929</v>
      </c>
      <c r="I25" s="54" t="s">
        <v>3138</v>
      </c>
      <c r="J25" s="54"/>
      <c r="K25" s="54" t="s">
        <v>3111</v>
      </c>
    </row>
    <row r="26" spans="1:11" ht="15" customHeight="1">
      <c r="A26" s="54" t="s">
        <v>3100</v>
      </c>
      <c r="B26" s="54" t="s">
        <v>3104</v>
      </c>
      <c r="C26" s="55">
        <v>2023</v>
      </c>
      <c r="D26" s="55" t="s">
        <v>3095</v>
      </c>
      <c r="E26" s="56">
        <v>44929</v>
      </c>
      <c r="F26" s="57"/>
      <c r="G26" s="56">
        <v>44929</v>
      </c>
      <c r="H26" s="56">
        <v>44929</v>
      </c>
      <c r="I26" s="54" t="s">
        <v>3139</v>
      </c>
      <c r="J26" s="54"/>
      <c r="K26" s="54" t="s">
        <v>3107</v>
      </c>
    </row>
    <row r="27" spans="1:11" ht="15" customHeight="1">
      <c r="A27" s="54" t="s">
        <v>3100</v>
      </c>
      <c r="B27" s="54" t="s">
        <v>3104</v>
      </c>
      <c r="C27" s="55">
        <v>2023</v>
      </c>
      <c r="D27" s="55" t="s">
        <v>3095</v>
      </c>
      <c r="E27" s="56">
        <v>44929</v>
      </c>
      <c r="F27" s="57"/>
      <c r="G27" s="56">
        <v>44929</v>
      </c>
      <c r="H27" s="56"/>
      <c r="I27" s="58" t="s">
        <v>3140</v>
      </c>
      <c r="J27" s="54"/>
      <c r="K27" s="54" t="s">
        <v>3141</v>
      </c>
    </row>
    <row r="28" spans="1:11" ht="15" customHeight="1">
      <c r="A28" s="54" t="s">
        <v>3100</v>
      </c>
      <c r="B28" s="54" t="s">
        <v>3142</v>
      </c>
      <c r="C28" s="55">
        <v>2023</v>
      </c>
      <c r="D28" s="55" t="s">
        <v>3095</v>
      </c>
      <c r="E28" s="56">
        <v>44929</v>
      </c>
      <c r="F28" s="57"/>
      <c r="G28" s="56">
        <v>44929</v>
      </c>
      <c r="H28" s="56"/>
      <c r="I28" s="54" t="s">
        <v>3143</v>
      </c>
      <c r="J28" s="54"/>
      <c r="K28" s="54" t="s">
        <v>3141</v>
      </c>
    </row>
    <row r="29" spans="1:11" ht="15" customHeight="1">
      <c r="A29" s="54" t="s">
        <v>3100</v>
      </c>
      <c r="B29" s="54" t="s">
        <v>3131</v>
      </c>
      <c r="C29" s="55">
        <v>2023</v>
      </c>
      <c r="D29" s="55" t="s">
        <v>3095</v>
      </c>
      <c r="E29" s="56">
        <v>44929</v>
      </c>
      <c r="F29" s="57"/>
      <c r="G29" s="56">
        <v>44929</v>
      </c>
      <c r="H29" s="56">
        <v>44929</v>
      </c>
      <c r="I29" s="58" t="s">
        <v>3144</v>
      </c>
      <c r="J29" s="54"/>
      <c r="K29" s="54" t="s">
        <v>3141</v>
      </c>
    </row>
    <row r="30" spans="1:11" ht="15" customHeight="1">
      <c r="A30" s="54" t="s">
        <v>3100</v>
      </c>
      <c r="B30" s="54" t="s">
        <v>3145</v>
      </c>
      <c r="C30" s="55">
        <v>2023</v>
      </c>
      <c r="D30" s="55" t="s">
        <v>3095</v>
      </c>
      <c r="E30" s="56">
        <v>44929</v>
      </c>
      <c r="F30" s="57"/>
      <c r="G30" s="56">
        <v>44929</v>
      </c>
      <c r="H30" s="56"/>
      <c r="I30" s="58" t="s">
        <v>3146</v>
      </c>
      <c r="J30" s="54"/>
      <c r="K30" s="54" t="s">
        <v>3141</v>
      </c>
    </row>
    <row r="31" spans="1:11" ht="15" customHeight="1">
      <c r="A31" s="54" t="s">
        <v>3100</v>
      </c>
      <c r="B31" s="54" t="s">
        <v>3147</v>
      </c>
      <c r="C31" s="55">
        <v>2023</v>
      </c>
      <c r="D31" s="55" t="s">
        <v>3095</v>
      </c>
      <c r="E31" s="56">
        <v>44929</v>
      </c>
      <c r="F31" s="57"/>
      <c r="G31" s="56">
        <v>44929</v>
      </c>
      <c r="H31" s="56"/>
      <c r="I31" s="58" t="s">
        <v>3148</v>
      </c>
      <c r="J31" s="54"/>
      <c r="K31" s="54" t="s">
        <v>3141</v>
      </c>
    </row>
    <row r="32" spans="1:11" ht="15" customHeight="1">
      <c r="A32" s="54" t="s">
        <v>3100</v>
      </c>
      <c r="B32" s="54" t="s">
        <v>3131</v>
      </c>
      <c r="C32" s="55">
        <v>2023</v>
      </c>
      <c r="D32" s="55" t="s">
        <v>3095</v>
      </c>
      <c r="E32" s="56">
        <v>44929</v>
      </c>
      <c r="F32" s="57"/>
      <c r="G32" s="56">
        <v>44929</v>
      </c>
      <c r="H32" s="56"/>
      <c r="I32" s="58" t="s">
        <v>3149</v>
      </c>
      <c r="J32" s="54"/>
      <c r="K32" s="54" t="s">
        <v>3141</v>
      </c>
    </row>
    <row r="33" spans="1:11" ht="15" customHeight="1">
      <c r="A33" s="54" t="s">
        <v>3100</v>
      </c>
      <c r="B33" s="54" t="s">
        <v>3150</v>
      </c>
      <c r="C33" s="55">
        <v>2023</v>
      </c>
      <c r="D33" s="55" t="s">
        <v>3095</v>
      </c>
      <c r="E33" s="56">
        <v>44929</v>
      </c>
      <c r="F33" s="57"/>
      <c r="G33" s="56">
        <v>44929</v>
      </c>
      <c r="H33" s="56"/>
      <c r="I33" s="54" t="s">
        <v>3151</v>
      </c>
      <c r="J33" s="54"/>
      <c r="K33" s="54" t="s">
        <v>3141</v>
      </c>
    </row>
    <row r="34" spans="1:11" ht="15" customHeight="1">
      <c r="A34" s="54" t="s">
        <v>3100</v>
      </c>
      <c r="B34" s="54" t="s">
        <v>3152</v>
      </c>
      <c r="C34" s="55">
        <v>2023</v>
      </c>
      <c r="D34" s="55" t="s">
        <v>3095</v>
      </c>
      <c r="E34" s="56">
        <v>44929</v>
      </c>
      <c r="F34" s="57"/>
      <c r="G34" s="56">
        <v>44929</v>
      </c>
      <c r="H34" s="56"/>
      <c r="I34" s="58" t="s">
        <v>3153</v>
      </c>
      <c r="J34" s="54"/>
      <c r="K34" s="54" t="s">
        <v>3141</v>
      </c>
    </row>
    <row r="35" spans="1:11" ht="15" customHeight="1">
      <c r="A35" s="54" t="s">
        <v>3100</v>
      </c>
      <c r="B35" s="54" t="s">
        <v>3154</v>
      </c>
      <c r="C35" s="55">
        <v>2023</v>
      </c>
      <c r="D35" s="55" t="s">
        <v>3095</v>
      </c>
      <c r="E35" s="56">
        <v>44929</v>
      </c>
      <c r="F35" s="57"/>
      <c r="G35" s="56">
        <v>44929</v>
      </c>
      <c r="H35" s="56"/>
      <c r="I35" s="54" t="s">
        <v>3155</v>
      </c>
      <c r="J35" s="54"/>
      <c r="K35" s="54" t="s">
        <v>3141</v>
      </c>
    </row>
    <row r="36" spans="1:11" ht="15" customHeight="1">
      <c r="A36" s="54" t="s">
        <v>3100</v>
      </c>
      <c r="B36" s="54" t="s">
        <v>3116</v>
      </c>
      <c r="C36" s="55">
        <v>2023</v>
      </c>
      <c r="D36" s="55" t="s">
        <v>3095</v>
      </c>
      <c r="E36" s="56">
        <v>44929</v>
      </c>
      <c r="F36" s="57"/>
      <c r="G36" s="56">
        <v>44929</v>
      </c>
      <c r="H36" s="56"/>
      <c r="I36" s="58" t="s">
        <v>3156</v>
      </c>
      <c r="J36" s="54"/>
      <c r="K36" s="54" t="s">
        <v>3141</v>
      </c>
    </row>
    <row r="37" spans="1:11" ht="15" customHeight="1">
      <c r="A37" s="54" t="s">
        <v>3093</v>
      </c>
      <c r="B37" s="54" t="s">
        <v>3094</v>
      </c>
      <c r="C37" s="55">
        <v>2023</v>
      </c>
      <c r="D37" s="55" t="s">
        <v>3095</v>
      </c>
      <c r="E37" s="56">
        <v>44929</v>
      </c>
      <c r="F37" s="57"/>
      <c r="G37" s="56">
        <v>44929</v>
      </c>
      <c r="H37" s="56"/>
      <c r="I37" s="54" t="s">
        <v>3157</v>
      </c>
      <c r="J37" s="54"/>
      <c r="K37" s="54" t="s">
        <v>3107</v>
      </c>
    </row>
    <row r="38" spans="1:11" ht="15" customHeight="1">
      <c r="A38" s="54" t="s">
        <v>3100</v>
      </c>
      <c r="B38" s="54" t="s">
        <v>3152</v>
      </c>
      <c r="C38" s="55">
        <v>2023</v>
      </c>
      <c r="D38" s="55" t="s">
        <v>3095</v>
      </c>
      <c r="E38" s="56">
        <v>44929</v>
      </c>
      <c r="F38" s="57"/>
      <c r="G38" s="56">
        <v>44929</v>
      </c>
      <c r="H38" s="56"/>
      <c r="I38" s="54" t="s">
        <v>3158</v>
      </c>
      <c r="J38" s="54"/>
      <c r="K38" s="54" t="s">
        <v>3107</v>
      </c>
    </row>
    <row r="39" spans="1:11" ht="15" customHeight="1">
      <c r="A39" s="54" t="s">
        <v>3100</v>
      </c>
      <c r="B39" s="54" t="s">
        <v>3159</v>
      </c>
      <c r="C39" s="55">
        <v>2023</v>
      </c>
      <c r="D39" s="55" t="s">
        <v>3095</v>
      </c>
      <c r="E39" s="56">
        <v>44929</v>
      </c>
      <c r="F39" s="57"/>
      <c r="G39" s="56">
        <v>44929</v>
      </c>
      <c r="H39" s="56"/>
      <c r="I39" s="54" t="s">
        <v>3160</v>
      </c>
      <c r="J39" s="54"/>
      <c r="K39" s="54" t="s">
        <v>3107</v>
      </c>
    </row>
    <row r="40" spans="1:11" ht="15" customHeight="1">
      <c r="A40" s="54" t="s">
        <v>3100</v>
      </c>
      <c r="B40" s="54" t="s">
        <v>3104</v>
      </c>
      <c r="C40" s="55">
        <v>2023</v>
      </c>
      <c r="D40" s="55" t="s">
        <v>3095</v>
      </c>
      <c r="E40" s="56">
        <v>44930</v>
      </c>
      <c r="F40" s="57"/>
      <c r="G40" s="56">
        <v>44930</v>
      </c>
      <c r="H40" s="56">
        <v>44930</v>
      </c>
      <c r="I40" s="54" t="s">
        <v>3161</v>
      </c>
      <c r="J40" s="54"/>
      <c r="K40" s="54" t="s">
        <v>3141</v>
      </c>
    </row>
    <row r="41" spans="1:11" ht="15" customHeight="1">
      <c r="A41" s="54" t="s">
        <v>3100</v>
      </c>
      <c r="B41" s="54" t="s">
        <v>3162</v>
      </c>
      <c r="C41" s="55">
        <v>2023</v>
      </c>
      <c r="D41" s="55" t="s">
        <v>3095</v>
      </c>
      <c r="E41" s="56">
        <v>44930</v>
      </c>
      <c r="F41" s="57"/>
      <c r="G41" s="56">
        <v>44930</v>
      </c>
      <c r="H41" s="56"/>
      <c r="I41" s="54" t="s">
        <v>3163</v>
      </c>
      <c r="J41" s="54"/>
      <c r="K41" s="54" t="s">
        <v>3107</v>
      </c>
    </row>
    <row r="42" spans="1:11" ht="15" customHeight="1">
      <c r="A42" s="54" t="s">
        <v>3100</v>
      </c>
      <c r="B42" s="54" t="s">
        <v>3164</v>
      </c>
      <c r="C42" s="55">
        <v>2023</v>
      </c>
      <c r="D42" s="55" t="s">
        <v>3095</v>
      </c>
      <c r="E42" s="56">
        <v>44930</v>
      </c>
      <c r="F42" s="57"/>
      <c r="G42" s="56">
        <v>44930</v>
      </c>
      <c r="H42" s="56"/>
      <c r="I42" s="54" t="s">
        <v>3165</v>
      </c>
      <c r="J42" s="54"/>
      <c r="K42" s="54" t="s">
        <v>3107</v>
      </c>
    </row>
    <row r="43" spans="1:11" ht="15" customHeight="1">
      <c r="A43" s="54" t="s">
        <v>3100</v>
      </c>
      <c r="B43" s="54" t="s">
        <v>3133</v>
      </c>
      <c r="C43" s="55">
        <v>2023</v>
      </c>
      <c r="D43" s="55" t="s">
        <v>3095</v>
      </c>
      <c r="E43" s="56">
        <v>44930</v>
      </c>
      <c r="F43" s="57"/>
      <c r="G43" s="56">
        <v>44930</v>
      </c>
      <c r="H43" s="56"/>
      <c r="I43" s="54" t="s">
        <v>3166</v>
      </c>
      <c r="J43" s="54"/>
      <c r="K43" s="54" t="s">
        <v>3107</v>
      </c>
    </row>
    <row r="44" spans="1:11" ht="15" customHeight="1">
      <c r="A44" s="54" t="s">
        <v>3100</v>
      </c>
      <c r="B44" s="54" t="s">
        <v>3133</v>
      </c>
      <c r="C44" s="55">
        <v>2023</v>
      </c>
      <c r="D44" s="55" t="s">
        <v>3095</v>
      </c>
      <c r="E44" s="56">
        <v>44930</v>
      </c>
      <c r="F44" s="57"/>
      <c r="G44" s="56">
        <v>44930</v>
      </c>
      <c r="H44" s="56"/>
      <c r="I44" s="54" t="s">
        <v>3167</v>
      </c>
      <c r="J44" s="54"/>
      <c r="K44" s="54" t="s">
        <v>3107</v>
      </c>
    </row>
    <row r="45" spans="1:11" ht="15" customHeight="1">
      <c r="A45" s="54" t="s">
        <v>3100</v>
      </c>
      <c r="B45" s="54" t="s">
        <v>3116</v>
      </c>
      <c r="C45" s="55">
        <v>2023</v>
      </c>
      <c r="D45" s="55" t="s">
        <v>3095</v>
      </c>
      <c r="E45" s="56">
        <v>44930</v>
      </c>
      <c r="F45" s="57"/>
      <c r="G45" s="56">
        <v>44930</v>
      </c>
      <c r="H45" s="56"/>
      <c r="I45" s="54" t="s">
        <v>3168</v>
      </c>
      <c r="J45" s="54"/>
      <c r="K45" s="54" t="s">
        <v>3107</v>
      </c>
    </row>
    <row r="46" spans="1:11" ht="15" customHeight="1">
      <c r="A46" s="54" t="s">
        <v>3100</v>
      </c>
      <c r="B46" s="54" t="s">
        <v>3150</v>
      </c>
      <c r="C46" s="55">
        <v>2023</v>
      </c>
      <c r="D46" s="55" t="s">
        <v>3095</v>
      </c>
      <c r="E46" s="56">
        <v>44930</v>
      </c>
      <c r="F46" s="57"/>
      <c r="G46" s="56">
        <v>44930</v>
      </c>
      <c r="H46" s="56"/>
      <c r="I46" s="54" t="s">
        <v>3169</v>
      </c>
      <c r="J46" s="54"/>
      <c r="K46" s="54" t="s">
        <v>3107</v>
      </c>
    </row>
    <row r="47" spans="1:11" ht="15" customHeight="1">
      <c r="A47" s="54" t="s">
        <v>3100</v>
      </c>
      <c r="B47" s="54" t="s">
        <v>3170</v>
      </c>
      <c r="C47" s="55">
        <v>2023</v>
      </c>
      <c r="D47" s="55" t="s">
        <v>3095</v>
      </c>
      <c r="E47" s="56">
        <v>44930</v>
      </c>
      <c r="F47" s="57"/>
      <c r="G47" s="56">
        <v>44930</v>
      </c>
      <c r="H47" s="56">
        <v>44930</v>
      </c>
      <c r="I47" s="54" t="s">
        <v>3171</v>
      </c>
      <c r="J47" s="54"/>
      <c r="K47" s="54" t="s">
        <v>3172</v>
      </c>
    </row>
    <row r="48" spans="1:11" ht="15" customHeight="1">
      <c r="A48" s="54" t="s">
        <v>3100</v>
      </c>
      <c r="B48" s="54" t="s">
        <v>3150</v>
      </c>
      <c r="C48" s="55">
        <v>2023</v>
      </c>
      <c r="D48" s="55" t="s">
        <v>3095</v>
      </c>
      <c r="E48" s="56">
        <v>44930</v>
      </c>
      <c r="F48" s="57"/>
      <c r="G48" s="56">
        <v>44930</v>
      </c>
      <c r="H48" s="56"/>
      <c r="I48" s="54" t="s">
        <v>3173</v>
      </c>
      <c r="J48" s="54"/>
      <c r="K48" s="54" t="s">
        <v>3107</v>
      </c>
    </row>
    <row r="49" spans="1:11" ht="15" customHeight="1">
      <c r="A49" s="54" t="s">
        <v>3100</v>
      </c>
      <c r="B49" s="54" t="s">
        <v>3101</v>
      </c>
      <c r="C49" s="55">
        <v>2023</v>
      </c>
      <c r="D49" s="55" t="s">
        <v>3095</v>
      </c>
      <c r="E49" s="56">
        <v>44930</v>
      </c>
      <c r="F49" s="57"/>
      <c r="G49" s="56">
        <v>44930</v>
      </c>
      <c r="H49" s="56"/>
      <c r="I49" s="58" t="s">
        <v>3174</v>
      </c>
      <c r="J49" s="54"/>
      <c r="K49" s="54" t="s">
        <v>3141</v>
      </c>
    </row>
    <row r="50" spans="1:11" ht="15" customHeight="1">
      <c r="A50" s="54" t="s">
        <v>3100</v>
      </c>
      <c r="B50" s="54" t="s">
        <v>3175</v>
      </c>
      <c r="C50" s="55">
        <v>2023</v>
      </c>
      <c r="D50" s="55" t="s">
        <v>3095</v>
      </c>
      <c r="E50" s="56">
        <v>44930</v>
      </c>
      <c r="F50" s="57"/>
      <c r="G50" s="56">
        <v>44930</v>
      </c>
      <c r="H50" s="56"/>
      <c r="I50" s="58" t="s">
        <v>3176</v>
      </c>
      <c r="J50" s="54"/>
      <c r="K50" s="54" t="s">
        <v>3141</v>
      </c>
    </row>
    <row r="51" spans="1:11" ht="15" customHeight="1">
      <c r="A51" s="54" t="s">
        <v>3100</v>
      </c>
      <c r="B51" s="54" t="s">
        <v>3159</v>
      </c>
      <c r="C51" s="55">
        <v>2023</v>
      </c>
      <c r="D51" s="55" t="s">
        <v>3095</v>
      </c>
      <c r="E51" s="56">
        <v>44930</v>
      </c>
      <c r="F51" s="57"/>
      <c r="G51" s="56">
        <v>44930</v>
      </c>
      <c r="H51" s="56"/>
      <c r="I51" s="58" t="s">
        <v>3176</v>
      </c>
      <c r="J51" s="54"/>
      <c r="K51" s="54" t="s">
        <v>3141</v>
      </c>
    </row>
    <row r="52" spans="1:11" ht="15" customHeight="1">
      <c r="A52" s="54" t="s">
        <v>3100</v>
      </c>
      <c r="B52" s="54" t="s">
        <v>3154</v>
      </c>
      <c r="C52" s="55">
        <v>2023</v>
      </c>
      <c r="D52" s="55" t="s">
        <v>3095</v>
      </c>
      <c r="E52" s="56">
        <v>44930</v>
      </c>
      <c r="F52" s="57"/>
      <c r="G52" s="56">
        <v>44930</v>
      </c>
      <c r="H52" s="56"/>
      <c r="I52" s="58" t="s">
        <v>3177</v>
      </c>
      <c r="J52" s="54"/>
      <c r="K52" s="54" t="s">
        <v>3141</v>
      </c>
    </row>
    <row r="53" spans="1:11" ht="15" customHeight="1">
      <c r="A53" s="54" t="s">
        <v>3100</v>
      </c>
      <c r="B53" s="54" t="s">
        <v>3116</v>
      </c>
      <c r="C53" s="55">
        <v>2023</v>
      </c>
      <c r="D53" s="55" t="s">
        <v>3095</v>
      </c>
      <c r="E53" s="56">
        <v>44931</v>
      </c>
      <c r="F53" s="57"/>
      <c r="G53" s="56">
        <v>44931</v>
      </c>
      <c r="H53" s="56"/>
      <c r="I53" s="58" t="s">
        <v>3178</v>
      </c>
      <c r="J53" s="54"/>
      <c r="K53" s="54" t="s">
        <v>3141</v>
      </c>
    </row>
    <row r="54" spans="1:11" ht="15" customHeight="1">
      <c r="A54" s="54" t="s">
        <v>3100</v>
      </c>
      <c r="B54" s="54" t="s">
        <v>3179</v>
      </c>
      <c r="C54" s="55">
        <v>2023</v>
      </c>
      <c r="D54" s="55" t="s">
        <v>3095</v>
      </c>
      <c r="E54" s="56">
        <v>44931</v>
      </c>
      <c r="F54" s="57"/>
      <c r="G54" s="56">
        <v>44931</v>
      </c>
      <c r="H54" s="56">
        <v>44931</v>
      </c>
      <c r="I54" s="54" t="s">
        <v>3180</v>
      </c>
      <c r="J54" s="54"/>
      <c r="K54" s="54" t="s">
        <v>3172</v>
      </c>
    </row>
    <row r="55" spans="1:11" ht="15" customHeight="1">
      <c r="A55" s="54" t="s">
        <v>3100</v>
      </c>
      <c r="B55" s="54" t="s">
        <v>3104</v>
      </c>
      <c r="C55" s="55">
        <v>2023</v>
      </c>
      <c r="D55" s="55" t="s">
        <v>3095</v>
      </c>
      <c r="E55" s="56">
        <v>44931</v>
      </c>
      <c r="F55" s="57"/>
      <c r="G55" s="56">
        <v>44931</v>
      </c>
      <c r="H55" s="56">
        <v>44931</v>
      </c>
      <c r="I55" s="54" t="s">
        <v>3181</v>
      </c>
      <c r="J55" s="54"/>
      <c r="K55" s="54" t="s">
        <v>3141</v>
      </c>
    </row>
    <row r="56" spans="1:11" ht="15" customHeight="1">
      <c r="A56" s="54" t="s">
        <v>3100</v>
      </c>
      <c r="B56" s="54" t="s">
        <v>3145</v>
      </c>
      <c r="C56" s="55">
        <v>2023</v>
      </c>
      <c r="D56" s="55" t="s">
        <v>3095</v>
      </c>
      <c r="E56" s="56">
        <v>44931</v>
      </c>
      <c r="F56" s="57"/>
      <c r="G56" s="56">
        <v>44931</v>
      </c>
      <c r="H56" s="56">
        <v>44931</v>
      </c>
      <c r="I56" s="54" t="s">
        <v>3182</v>
      </c>
      <c r="J56" s="54"/>
      <c r="K56" s="54" t="s">
        <v>3172</v>
      </c>
    </row>
    <row r="57" spans="1:11" ht="15" customHeight="1">
      <c r="A57" s="54" t="s">
        <v>3093</v>
      </c>
      <c r="B57" s="54" t="s">
        <v>3183</v>
      </c>
      <c r="C57" s="55">
        <v>2023</v>
      </c>
      <c r="D57" s="55" t="s">
        <v>3095</v>
      </c>
      <c r="E57" s="56">
        <v>44931</v>
      </c>
      <c r="F57" s="57"/>
      <c r="G57" s="56">
        <v>44931</v>
      </c>
      <c r="H57" s="56">
        <v>44931</v>
      </c>
      <c r="I57" s="54" t="s">
        <v>3184</v>
      </c>
      <c r="J57" s="54"/>
      <c r="K57" s="54" t="s">
        <v>3172</v>
      </c>
    </row>
    <row r="58" spans="1:11" ht="15" customHeight="1">
      <c r="A58" s="54" t="s">
        <v>3100</v>
      </c>
      <c r="B58" s="54" t="s">
        <v>3185</v>
      </c>
      <c r="C58" s="55">
        <v>2023</v>
      </c>
      <c r="D58" s="55" t="s">
        <v>3095</v>
      </c>
      <c r="E58" s="56">
        <v>44931</v>
      </c>
      <c r="F58" s="57"/>
      <c r="G58" s="56">
        <v>44931</v>
      </c>
      <c r="H58" s="56">
        <v>44931</v>
      </c>
      <c r="I58" s="54" t="s">
        <v>3186</v>
      </c>
      <c r="J58" s="54"/>
      <c r="K58" s="54" t="s">
        <v>3172</v>
      </c>
    </row>
    <row r="59" spans="1:11" ht="15" customHeight="1">
      <c r="A59" s="54" t="s">
        <v>3100</v>
      </c>
      <c r="B59" s="54" t="s">
        <v>3131</v>
      </c>
      <c r="C59" s="55">
        <v>2023</v>
      </c>
      <c r="D59" s="55" t="s">
        <v>3095</v>
      </c>
      <c r="E59" s="56">
        <v>44931</v>
      </c>
      <c r="F59" s="57"/>
      <c r="G59" s="56">
        <v>44931</v>
      </c>
      <c r="H59" s="56">
        <v>44931</v>
      </c>
      <c r="I59" s="54" t="s">
        <v>3187</v>
      </c>
      <c r="J59" s="54"/>
      <c r="K59" s="54" t="s">
        <v>3172</v>
      </c>
    </row>
    <row r="60" spans="1:11" ht="15" customHeight="1">
      <c r="A60" s="54" t="s">
        <v>3100</v>
      </c>
      <c r="B60" s="54" t="s">
        <v>3188</v>
      </c>
      <c r="C60" s="55">
        <v>2023</v>
      </c>
      <c r="D60" s="55" t="s">
        <v>3095</v>
      </c>
      <c r="E60" s="56">
        <v>44931</v>
      </c>
      <c r="F60" s="57"/>
      <c r="G60" s="56">
        <v>44931</v>
      </c>
      <c r="H60" s="56">
        <v>44931</v>
      </c>
      <c r="I60" s="54" t="s">
        <v>3189</v>
      </c>
      <c r="J60" s="54"/>
      <c r="K60" s="54" t="s">
        <v>3172</v>
      </c>
    </row>
    <row r="61" spans="1:11" ht="15" customHeight="1">
      <c r="A61" s="54" t="s">
        <v>3093</v>
      </c>
      <c r="B61" s="54" t="s">
        <v>3094</v>
      </c>
      <c r="C61" s="55">
        <v>2023</v>
      </c>
      <c r="D61" s="55" t="s">
        <v>3095</v>
      </c>
      <c r="E61" s="56">
        <v>44931</v>
      </c>
      <c r="F61" s="57"/>
      <c r="G61" s="56">
        <v>44931</v>
      </c>
      <c r="H61" s="56"/>
      <c r="I61" s="54" t="s">
        <v>3190</v>
      </c>
      <c r="J61" s="54"/>
      <c r="K61" s="54" t="s">
        <v>3172</v>
      </c>
    </row>
    <row r="62" spans="1:11" ht="15" customHeight="1">
      <c r="A62" s="54" t="s">
        <v>3100</v>
      </c>
      <c r="B62" s="54" t="s">
        <v>3131</v>
      </c>
      <c r="C62" s="55">
        <v>2023</v>
      </c>
      <c r="D62" s="55" t="s">
        <v>3095</v>
      </c>
      <c r="E62" s="56">
        <v>44931</v>
      </c>
      <c r="F62" s="57"/>
      <c r="G62" s="56">
        <v>44931</v>
      </c>
      <c r="H62" s="56">
        <v>44931</v>
      </c>
      <c r="I62" s="54" t="s">
        <v>3191</v>
      </c>
      <c r="J62" s="54"/>
      <c r="K62" s="54" t="s">
        <v>3172</v>
      </c>
    </row>
    <row r="63" spans="1:11" ht="15" customHeight="1">
      <c r="A63" s="54" t="s">
        <v>3100</v>
      </c>
      <c r="B63" s="54" t="s">
        <v>3137</v>
      </c>
      <c r="C63" s="55">
        <v>2023</v>
      </c>
      <c r="D63" s="55" t="s">
        <v>3095</v>
      </c>
      <c r="E63" s="56">
        <v>44931</v>
      </c>
      <c r="F63" s="57"/>
      <c r="G63" s="56">
        <v>44931</v>
      </c>
      <c r="H63" s="56">
        <v>44931</v>
      </c>
      <c r="I63" s="54" t="s">
        <v>3192</v>
      </c>
      <c r="J63" s="54"/>
      <c r="K63" s="54" t="s">
        <v>3172</v>
      </c>
    </row>
    <row r="64" spans="1:11" ht="15" customHeight="1">
      <c r="A64" s="54" t="s">
        <v>3093</v>
      </c>
      <c r="B64" s="54" t="s">
        <v>3193</v>
      </c>
      <c r="C64" s="55">
        <v>2023</v>
      </c>
      <c r="D64" s="55" t="s">
        <v>3095</v>
      </c>
      <c r="E64" s="56">
        <v>44931</v>
      </c>
      <c r="F64" s="57"/>
      <c r="G64" s="56">
        <v>44931</v>
      </c>
      <c r="H64" s="56">
        <v>44931</v>
      </c>
      <c r="I64" s="58" t="s">
        <v>3194</v>
      </c>
      <c r="J64" s="54"/>
      <c r="K64" s="54" t="s">
        <v>3141</v>
      </c>
    </row>
    <row r="65" spans="1:11" ht="15" customHeight="1">
      <c r="A65" s="54" t="s">
        <v>3093</v>
      </c>
      <c r="B65" s="54" t="s">
        <v>3094</v>
      </c>
      <c r="C65" s="55">
        <v>2023</v>
      </c>
      <c r="D65" s="55" t="s">
        <v>3095</v>
      </c>
      <c r="E65" s="56">
        <v>44931</v>
      </c>
      <c r="F65" s="57"/>
      <c r="G65" s="56">
        <v>44931</v>
      </c>
      <c r="H65" s="56">
        <v>44931</v>
      </c>
      <c r="I65" s="58" t="s">
        <v>3194</v>
      </c>
      <c r="J65" s="54"/>
      <c r="K65" s="54" t="s">
        <v>3141</v>
      </c>
    </row>
    <row r="66" spans="1:11" ht="15" customHeight="1">
      <c r="A66" s="54" t="s">
        <v>3100</v>
      </c>
      <c r="B66" s="54" t="s">
        <v>3116</v>
      </c>
      <c r="C66" s="55">
        <v>2023</v>
      </c>
      <c r="D66" s="55" t="s">
        <v>3095</v>
      </c>
      <c r="E66" s="56">
        <v>44931</v>
      </c>
      <c r="F66" s="57"/>
      <c r="G66" s="56">
        <v>44931</v>
      </c>
      <c r="H66" s="56"/>
      <c r="I66" s="58" t="s">
        <v>3195</v>
      </c>
      <c r="J66" s="54"/>
      <c r="K66" s="54" t="s">
        <v>3141</v>
      </c>
    </row>
    <row r="67" spans="1:11" ht="15" customHeight="1">
      <c r="A67" s="54" t="s">
        <v>3100</v>
      </c>
      <c r="B67" s="54" t="s">
        <v>3196</v>
      </c>
      <c r="C67" s="55">
        <v>2023</v>
      </c>
      <c r="D67" s="55" t="s">
        <v>3095</v>
      </c>
      <c r="E67" s="56">
        <v>44932</v>
      </c>
      <c r="F67" s="57"/>
      <c r="G67" s="56">
        <v>44932</v>
      </c>
      <c r="H67" s="56"/>
      <c r="I67" s="58" t="s">
        <v>3197</v>
      </c>
      <c r="J67" s="54"/>
      <c r="K67" s="54" t="s">
        <v>3141</v>
      </c>
    </row>
    <row r="68" spans="1:11" ht="15" customHeight="1">
      <c r="A68" s="54" t="s">
        <v>3100</v>
      </c>
      <c r="B68" s="54" t="s">
        <v>3104</v>
      </c>
      <c r="C68" s="55">
        <v>2023</v>
      </c>
      <c r="D68" s="55" t="s">
        <v>3095</v>
      </c>
      <c r="E68" s="56">
        <v>44932</v>
      </c>
      <c r="F68" s="57"/>
      <c r="G68" s="56">
        <v>44932</v>
      </c>
      <c r="H68" s="56">
        <v>44932</v>
      </c>
      <c r="I68" s="54" t="s">
        <v>3198</v>
      </c>
      <c r="J68" s="54"/>
      <c r="K68" s="54" t="s">
        <v>3172</v>
      </c>
    </row>
    <row r="69" spans="1:11" ht="15" customHeight="1">
      <c r="A69" s="54" t="s">
        <v>3100</v>
      </c>
      <c r="B69" s="54" t="s">
        <v>3116</v>
      </c>
      <c r="C69" s="55">
        <v>2023</v>
      </c>
      <c r="D69" s="55" t="s">
        <v>3095</v>
      </c>
      <c r="E69" s="56">
        <v>44932</v>
      </c>
      <c r="F69" s="57"/>
      <c r="G69" s="56">
        <v>44932</v>
      </c>
      <c r="H69" s="56">
        <v>44932</v>
      </c>
      <c r="I69" s="54" t="s">
        <v>3199</v>
      </c>
      <c r="J69" s="54"/>
      <c r="K69" s="54" t="s">
        <v>3111</v>
      </c>
    </row>
    <row r="70" spans="1:11" ht="15" customHeight="1">
      <c r="A70" s="54" t="s">
        <v>3100</v>
      </c>
      <c r="B70" s="54" t="s">
        <v>3185</v>
      </c>
      <c r="C70" s="55">
        <v>2023</v>
      </c>
      <c r="D70" s="55" t="s">
        <v>3095</v>
      </c>
      <c r="E70" s="56">
        <v>44932</v>
      </c>
      <c r="F70" s="57"/>
      <c r="G70" s="56">
        <v>44932</v>
      </c>
      <c r="H70" s="56">
        <v>44932</v>
      </c>
      <c r="I70" s="54" t="s">
        <v>3200</v>
      </c>
      <c r="J70" s="54"/>
      <c r="K70" s="54" t="s">
        <v>3111</v>
      </c>
    </row>
    <row r="71" spans="1:11" ht="15" customHeight="1">
      <c r="A71" s="54" t="s">
        <v>3100</v>
      </c>
      <c r="B71" s="54" t="s">
        <v>3133</v>
      </c>
      <c r="C71" s="55">
        <v>2023</v>
      </c>
      <c r="D71" s="55" t="s">
        <v>3095</v>
      </c>
      <c r="E71" s="56">
        <v>44932</v>
      </c>
      <c r="F71" s="57"/>
      <c r="G71" s="56">
        <v>44932</v>
      </c>
      <c r="H71" s="56">
        <v>44932</v>
      </c>
      <c r="I71" s="54" t="s">
        <v>3201</v>
      </c>
      <c r="J71" s="54"/>
      <c r="K71" s="54" t="s">
        <v>3111</v>
      </c>
    </row>
    <row r="72" spans="1:11" ht="15" customHeight="1">
      <c r="A72" s="54" t="s">
        <v>3100</v>
      </c>
      <c r="B72" s="54" t="s">
        <v>3150</v>
      </c>
      <c r="C72" s="55">
        <v>2023</v>
      </c>
      <c r="D72" s="55" t="s">
        <v>3095</v>
      </c>
      <c r="E72" s="56">
        <v>44932</v>
      </c>
      <c r="F72" s="57"/>
      <c r="G72" s="56">
        <v>44932</v>
      </c>
      <c r="H72" s="56">
        <v>44932</v>
      </c>
      <c r="I72" s="54" t="s">
        <v>3202</v>
      </c>
      <c r="J72" s="54"/>
      <c r="K72" s="54" t="s">
        <v>3172</v>
      </c>
    </row>
    <row r="73" spans="1:11" ht="15" customHeight="1">
      <c r="A73" s="54" t="s">
        <v>3100</v>
      </c>
      <c r="B73" s="54" t="s">
        <v>3116</v>
      </c>
      <c r="C73" s="55">
        <v>2023</v>
      </c>
      <c r="D73" s="55" t="s">
        <v>3095</v>
      </c>
      <c r="E73" s="56">
        <v>44933</v>
      </c>
      <c r="F73" s="57"/>
      <c r="G73" s="56">
        <v>44933</v>
      </c>
      <c r="H73" s="56">
        <v>44933</v>
      </c>
      <c r="I73" s="54" t="s">
        <v>3203</v>
      </c>
      <c r="J73" s="54"/>
      <c r="K73" s="54" t="s">
        <v>3172</v>
      </c>
    </row>
    <row r="74" spans="1:11" ht="15" customHeight="1">
      <c r="A74" s="54" t="s">
        <v>3100</v>
      </c>
      <c r="B74" s="54" t="s">
        <v>3204</v>
      </c>
      <c r="C74" s="55">
        <v>2023</v>
      </c>
      <c r="D74" s="55" t="s">
        <v>3095</v>
      </c>
      <c r="E74" s="56">
        <v>44933</v>
      </c>
      <c r="F74" s="57"/>
      <c r="G74" s="56">
        <v>44933</v>
      </c>
      <c r="H74" s="56"/>
      <c r="I74" s="54" t="s">
        <v>3205</v>
      </c>
      <c r="J74" s="54"/>
      <c r="K74" s="54" t="s">
        <v>3172</v>
      </c>
    </row>
    <row r="75" spans="1:11" ht="15" customHeight="1">
      <c r="A75" s="54" t="s">
        <v>3100</v>
      </c>
      <c r="B75" s="54" t="s">
        <v>3104</v>
      </c>
      <c r="C75" s="55">
        <v>2023</v>
      </c>
      <c r="D75" s="55" t="s">
        <v>3095</v>
      </c>
      <c r="E75" s="56">
        <v>44933</v>
      </c>
      <c r="F75" s="57"/>
      <c r="G75" s="56">
        <v>44933</v>
      </c>
      <c r="H75" s="56">
        <v>44933</v>
      </c>
      <c r="I75" s="54" t="s">
        <v>3206</v>
      </c>
      <c r="J75" s="54"/>
      <c r="K75" s="54" t="s">
        <v>3111</v>
      </c>
    </row>
    <row r="76" spans="1:11" ht="15" customHeight="1">
      <c r="A76" s="54" t="s">
        <v>3100</v>
      </c>
      <c r="B76" s="54" t="s">
        <v>3207</v>
      </c>
      <c r="C76" s="55">
        <v>2023</v>
      </c>
      <c r="D76" s="55" t="s">
        <v>3095</v>
      </c>
      <c r="E76" s="56">
        <v>44933</v>
      </c>
      <c r="F76" s="57"/>
      <c r="G76" s="56">
        <v>44933</v>
      </c>
      <c r="H76" s="56"/>
      <c r="I76" s="54" t="s">
        <v>3208</v>
      </c>
      <c r="J76" s="54"/>
      <c r="K76" s="54" t="s">
        <v>3107</v>
      </c>
    </row>
    <row r="77" spans="1:11" ht="15" customHeight="1">
      <c r="A77" s="54" t="s">
        <v>3100</v>
      </c>
      <c r="B77" s="54" t="s">
        <v>3108</v>
      </c>
      <c r="C77" s="55">
        <v>2023</v>
      </c>
      <c r="D77" s="55" t="s">
        <v>3095</v>
      </c>
      <c r="E77" s="56">
        <v>44933</v>
      </c>
      <c r="F77" s="57"/>
      <c r="G77" s="56">
        <v>44933</v>
      </c>
      <c r="H77" s="56"/>
      <c r="I77" s="54" t="s">
        <v>3209</v>
      </c>
      <c r="J77" s="54" t="s">
        <v>3210</v>
      </c>
      <c r="K77" s="54" t="s">
        <v>3107</v>
      </c>
    </row>
    <row r="78" spans="1:11" ht="15" customHeight="1">
      <c r="A78" s="54" t="s">
        <v>3093</v>
      </c>
      <c r="B78" s="54" t="s">
        <v>3129</v>
      </c>
      <c r="C78" s="55">
        <v>2023</v>
      </c>
      <c r="D78" s="55" t="s">
        <v>3095</v>
      </c>
      <c r="E78" s="56">
        <v>44933</v>
      </c>
      <c r="F78" s="57"/>
      <c r="G78" s="56">
        <v>44933</v>
      </c>
      <c r="H78" s="56"/>
      <c r="I78" s="54" t="s">
        <v>3211</v>
      </c>
      <c r="J78" s="54"/>
      <c r="K78" s="54" t="s">
        <v>3107</v>
      </c>
    </row>
    <row r="79" spans="1:11" ht="15" customHeight="1">
      <c r="A79" s="54" t="s">
        <v>3100</v>
      </c>
      <c r="B79" s="54" t="s">
        <v>3212</v>
      </c>
      <c r="C79" s="55">
        <v>2023</v>
      </c>
      <c r="D79" s="55" t="s">
        <v>3095</v>
      </c>
      <c r="E79" s="56">
        <v>44933</v>
      </c>
      <c r="F79" s="57"/>
      <c r="G79" s="56">
        <v>44933</v>
      </c>
      <c r="H79" s="56"/>
      <c r="I79" s="54" t="s">
        <v>3213</v>
      </c>
      <c r="J79" s="54"/>
      <c r="K79" s="54" t="s">
        <v>3107</v>
      </c>
    </row>
    <row r="80" spans="1:11" ht="15" customHeight="1">
      <c r="A80" s="54" t="s">
        <v>3100</v>
      </c>
      <c r="B80" s="54" t="s">
        <v>3137</v>
      </c>
      <c r="C80" s="55">
        <v>2023</v>
      </c>
      <c r="D80" s="55" t="s">
        <v>3095</v>
      </c>
      <c r="E80" s="56">
        <v>44933</v>
      </c>
      <c r="F80" s="57"/>
      <c r="G80" s="56">
        <v>44933</v>
      </c>
      <c r="H80" s="56"/>
      <c r="I80" s="54" t="s">
        <v>3214</v>
      </c>
      <c r="J80" s="54"/>
      <c r="K80" s="54" t="s">
        <v>3107</v>
      </c>
    </row>
    <row r="81" spans="1:11" ht="15" customHeight="1">
      <c r="A81" s="54" t="s">
        <v>3100</v>
      </c>
      <c r="B81" s="54" t="s">
        <v>3188</v>
      </c>
      <c r="C81" s="55">
        <v>2023</v>
      </c>
      <c r="D81" s="55" t="s">
        <v>3095</v>
      </c>
      <c r="E81" s="56">
        <v>44933</v>
      </c>
      <c r="F81" s="57"/>
      <c r="G81" s="56">
        <v>44933</v>
      </c>
      <c r="H81" s="56">
        <v>44933</v>
      </c>
      <c r="I81" s="54" t="s">
        <v>3215</v>
      </c>
      <c r="J81" s="54"/>
      <c r="K81" s="54" t="s">
        <v>3111</v>
      </c>
    </row>
    <row r="82" spans="1:11" ht="15" customHeight="1">
      <c r="A82" s="54" t="s">
        <v>3100</v>
      </c>
      <c r="B82" s="54" t="s">
        <v>3188</v>
      </c>
      <c r="C82" s="55">
        <v>2023</v>
      </c>
      <c r="D82" s="55" t="s">
        <v>3095</v>
      </c>
      <c r="E82" s="56">
        <v>44933</v>
      </c>
      <c r="F82" s="57"/>
      <c r="G82" s="56">
        <v>44933</v>
      </c>
      <c r="H82" s="56"/>
      <c r="I82" s="54" t="s">
        <v>3216</v>
      </c>
      <c r="J82" s="54"/>
      <c r="K82" s="54" t="s">
        <v>3107</v>
      </c>
    </row>
    <row r="83" spans="1:11" ht="15" customHeight="1">
      <c r="A83" s="54" t="s">
        <v>3100</v>
      </c>
      <c r="B83" s="54" t="s">
        <v>3116</v>
      </c>
      <c r="C83" s="55">
        <v>2023</v>
      </c>
      <c r="D83" s="55" t="s">
        <v>3095</v>
      </c>
      <c r="E83" s="56">
        <v>44933</v>
      </c>
      <c r="F83" s="57"/>
      <c r="G83" s="56">
        <v>44933</v>
      </c>
      <c r="H83" s="56"/>
      <c r="I83" s="54" t="s">
        <v>3217</v>
      </c>
      <c r="J83" s="54"/>
      <c r="K83" s="54" t="s">
        <v>3107</v>
      </c>
    </row>
    <row r="84" spans="1:11" ht="15" customHeight="1">
      <c r="A84" s="54" t="s">
        <v>3218</v>
      </c>
      <c r="B84" s="54" t="s">
        <v>3218</v>
      </c>
      <c r="C84" s="55">
        <v>2023</v>
      </c>
      <c r="D84" s="55" t="s">
        <v>3095</v>
      </c>
      <c r="E84" s="56">
        <v>44933</v>
      </c>
      <c r="F84" s="57"/>
      <c r="G84" s="56">
        <v>44933</v>
      </c>
      <c r="H84" s="56"/>
      <c r="I84" s="54" t="s">
        <v>3219</v>
      </c>
      <c r="J84" s="54"/>
      <c r="K84" s="54" t="s">
        <v>3107</v>
      </c>
    </row>
    <row r="85" spans="1:11" ht="15" customHeight="1">
      <c r="A85" s="54" t="s">
        <v>3100</v>
      </c>
      <c r="B85" s="54" t="s">
        <v>3108</v>
      </c>
      <c r="C85" s="55">
        <v>2023</v>
      </c>
      <c r="D85" s="55" t="s">
        <v>3095</v>
      </c>
      <c r="E85" s="56">
        <v>44933</v>
      </c>
      <c r="F85" s="57"/>
      <c r="G85" s="56">
        <v>44933</v>
      </c>
      <c r="H85" s="56">
        <v>44933</v>
      </c>
      <c r="I85" s="54" t="s">
        <v>3220</v>
      </c>
      <c r="J85" s="54"/>
      <c r="K85" s="54" t="s">
        <v>3111</v>
      </c>
    </row>
    <row r="86" spans="1:11" ht="15" customHeight="1">
      <c r="A86" s="54" t="s">
        <v>3100</v>
      </c>
      <c r="B86" s="54" t="s">
        <v>3112</v>
      </c>
      <c r="C86" s="55">
        <v>2023</v>
      </c>
      <c r="D86" s="55" t="s">
        <v>3095</v>
      </c>
      <c r="E86" s="56">
        <v>44933</v>
      </c>
      <c r="F86" s="57"/>
      <c r="G86" s="56">
        <v>44933</v>
      </c>
      <c r="H86" s="56">
        <v>44933</v>
      </c>
      <c r="I86" s="54" t="s">
        <v>3221</v>
      </c>
      <c r="J86" s="54"/>
      <c r="K86" s="54" t="s">
        <v>3111</v>
      </c>
    </row>
    <row r="87" spans="1:11" ht="15" customHeight="1">
      <c r="A87" s="54" t="s">
        <v>3100</v>
      </c>
      <c r="B87" s="54" t="s">
        <v>3112</v>
      </c>
      <c r="C87" s="55">
        <v>2023</v>
      </c>
      <c r="D87" s="55" t="s">
        <v>3095</v>
      </c>
      <c r="E87" s="56">
        <v>44933</v>
      </c>
      <c r="F87" s="57"/>
      <c r="G87" s="56">
        <v>44933</v>
      </c>
      <c r="H87" s="56">
        <v>44933</v>
      </c>
      <c r="I87" s="54" t="s">
        <v>3222</v>
      </c>
      <c r="J87" s="54"/>
      <c r="K87" s="54" t="s">
        <v>3111</v>
      </c>
    </row>
    <row r="88" spans="1:11" ht="15" customHeight="1">
      <c r="A88" s="54" t="s">
        <v>3093</v>
      </c>
      <c r="B88" s="54" t="s">
        <v>3223</v>
      </c>
      <c r="C88" s="55">
        <v>2023</v>
      </c>
      <c r="D88" s="55" t="s">
        <v>3095</v>
      </c>
      <c r="E88" s="56">
        <v>44933</v>
      </c>
      <c r="F88" s="57"/>
      <c r="G88" s="56">
        <v>44933</v>
      </c>
      <c r="H88" s="56"/>
      <c r="I88" s="54" t="s">
        <v>3224</v>
      </c>
      <c r="J88" s="54"/>
      <c r="K88" s="54" t="s">
        <v>3111</v>
      </c>
    </row>
    <row r="89" spans="1:11" ht="15" customHeight="1">
      <c r="A89" s="54" t="s">
        <v>3100</v>
      </c>
      <c r="B89" s="54" t="s">
        <v>3225</v>
      </c>
      <c r="C89" s="55">
        <v>2023</v>
      </c>
      <c r="D89" s="55" t="s">
        <v>3095</v>
      </c>
      <c r="E89" s="56">
        <v>44933</v>
      </c>
      <c r="F89" s="57"/>
      <c r="G89" s="56">
        <v>44933</v>
      </c>
      <c r="H89" s="56">
        <v>44934</v>
      </c>
      <c r="I89" s="54" t="s">
        <v>3226</v>
      </c>
      <c r="J89" s="54"/>
      <c r="K89" s="54" t="s">
        <v>3111</v>
      </c>
    </row>
    <row r="90" spans="1:11" ht="15" customHeight="1">
      <c r="A90" s="54" t="s">
        <v>3100</v>
      </c>
      <c r="B90" s="54" t="s">
        <v>3116</v>
      </c>
      <c r="C90" s="55">
        <v>2023</v>
      </c>
      <c r="D90" s="55" t="s">
        <v>3095</v>
      </c>
      <c r="E90" s="56">
        <v>44933</v>
      </c>
      <c r="F90" s="57"/>
      <c r="G90" s="56">
        <v>44933</v>
      </c>
      <c r="H90" s="56">
        <v>44933</v>
      </c>
      <c r="I90" s="54" t="s">
        <v>3227</v>
      </c>
      <c r="J90" s="54"/>
      <c r="K90" s="54" t="s">
        <v>3111</v>
      </c>
    </row>
    <row r="91" spans="1:11" ht="15" customHeight="1">
      <c r="A91" s="54" t="s">
        <v>3100</v>
      </c>
      <c r="B91" s="54" t="s">
        <v>3228</v>
      </c>
      <c r="C91" s="55">
        <v>2023</v>
      </c>
      <c r="D91" s="55" t="s">
        <v>3095</v>
      </c>
      <c r="E91" s="56">
        <v>44933</v>
      </c>
      <c r="F91" s="57"/>
      <c r="G91" s="56">
        <v>44933</v>
      </c>
      <c r="H91" s="56">
        <v>44934</v>
      </c>
      <c r="I91" s="54" t="s">
        <v>3229</v>
      </c>
      <c r="J91" s="54"/>
      <c r="K91" s="54"/>
    </row>
    <row r="92" spans="1:11" ht="15" customHeight="1">
      <c r="A92" s="54" t="s">
        <v>3100</v>
      </c>
      <c r="B92" s="54" t="s">
        <v>3116</v>
      </c>
      <c r="C92" s="55">
        <v>2023</v>
      </c>
      <c r="D92" s="55" t="s">
        <v>3095</v>
      </c>
      <c r="E92" s="56">
        <v>44934</v>
      </c>
      <c r="F92" s="57"/>
      <c r="G92" s="56">
        <v>44934</v>
      </c>
      <c r="H92" s="56">
        <v>44934</v>
      </c>
      <c r="I92" s="54" t="s">
        <v>3230</v>
      </c>
      <c r="J92" s="54"/>
      <c r="K92" s="54" t="s">
        <v>3111</v>
      </c>
    </row>
    <row r="93" spans="1:11" ht="15" customHeight="1">
      <c r="A93" s="54" t="s">
        <v>3100</v>
      </c>
      <c r="B93" s="54" t="s">
        <v>3101</v>
      </c>
      <c r="C93" s="55">
        <v>2023</v>
      </c>
      <c r="D93" s="55" t="s">
        <v>3095</v>
      </c>
      <c r="E93" s="56">
        <v>44934</v>
      </c>
      <c r="F93" s="57"/>
      <c r="G93" s="56">
        <v>44934</v>
      </c>
      <c r="H93" s="56"/>
      <c r="I93" s="54" t="s">
        <v>3231</v>
      </c>
      <c r="J93" s="54"/>
      <c r="K93" s="54" t="s">
        <v>3111</v>
      </c>
    </row>
    <row r="94" spans="1:11" ht="15" customHeight="1">
      <c r="A94" s="54" t="s">
        <v>3100</v>
      </c>
      <c r="B94" s="54" t="s">
        <v>3104</v>
      </c>
      <c r="C94" s="55">
        <v>2023</v>
      </c>
      <c r="D94" s="55" t="s">
        <v>3095</v>
      </c>
      <c r="E94" s="56">
        <v>44934</v>
      </c>
      <c r="F94" s="57"/>
      <c r="G94" s="56">
        <v>44934</v>
      </c>
      <c r="H94" s="56">
        <v>44934</v>
      </c>
      <c r="I94" s="54" t="s">
        <v>3232</v>
      </c>
      <c r="J94" s="54"/>
      <c r="K94" s="54" t="s">
        <v>3107</v>
      </c>
    </row>
    <row r="95" spans="1:11" ht="15" customHeight="1">
      <c r="A95" s="54" t="s">
        <v>3100</v>
      </c>
      <c r="B95" s="54" t="s">
        <v>3207</v>
      </c>
      <c r="C95" s="55">
        <v>2023</v>
      </c>
      <c r="D95" s="55" t="s">
        <v>3095</v>
      </c>
      <c r="E95" s="56">
        <v>44934</v>
      </c>
      <c r="F95" s="57"/>
      <c r="G95" s="56">
        <v>44934</v>
      </c>
      <c r="H95" s="56">
        <v>44934</v>
      </c>
      <c r="I95" s="58" t="s">
        <v>3233</v>
      </c>
      <c r="J95" s="54"/>
      <c r="K95" s="54" t="s">
        <v>3141</v>
      </c>
    </row>
    <row r="96" spans="1:11" ht="15" customHeight="1">
      <c r="A96" s="54" t="s">
        <v>3100</v>
      </c>
      <c r="B96" s="54" t="s">
        <v>3150</v>
      </c>
      <c r="C96" s="55">
        <v>2023</v>
      </c>
      <c r="D96" s="55" t="s">
        <v>3095</v>
      </c>
      <c r="E96" s="56">
        <v>44934</v>
      </c>
      <c r="F96" s="57"/>
      <c r="G96" s="56">
        <v>44934</v>
      </c>
      <c r="H96" s="56"/>
      <c r="I96" s="58" t="s">
        <v>3234</v>
      </c>
      <c r="J96" s="54"/>
      <c r="K96" s="54" t="s">
        <v>3141</v>
      </c>
    </row>
    <row r="97" spans="1:11" ht="15" customHeight="1">
      <c r="A97" s="54" t="s">
        <v>3100</v>
      </c>
      <c r="B97" s="54" t="s">
        <v>3159</v>
      </c>
      <c r="C97" s="55">
        <v>2023</v>
      </c>
      <c r="D97" s="55" t="s">
        <v>3095</v>
      </c>
      <c r="E97" s="56">
        <v>44934</v>
      </c>
      <c r="F97" s="57"/>
      <c r="G97" s="56">
        <v>44934</v>
      </c>
      <c r="H97" s="56">
        <v>44934</v>
      </c>
      <c r="I97" s="58" t="s">
        <v>3235</v>
      </c>
      <c r="J97" s="54"/>
      <c r="K97" s="54" t="s">
        <v>3141</v>
      </c>
    </row>
    <row r="98" spans="1:11" ht="15" customHeight="1">
      <c r="A98" s="54" t="s">
        <v>3100</v>
      </c>
      <c r="B98" s="54" t="s">
        <v>3228</v>
      </c>
      <c r="C98" s="55">
        <v>2023</v>
      </c>
      <c r="D98" s="55" t="s">
        <v>3095</v>
      </c>
      <c r="E98" s="56">
        <v>44934</v>
      </c>
      <c r="F98" s="57"/>
      <c r="G98" s="56">
        <v>44934</v>
      </c>
      <c r="H98" s="56">
        <v>44934</v>
      </c>
      <c r="I98" s="54" t="s">
        <v>3236</v>
      </c>
      <c r="J98" s="54" t="s">
        <v>3237</v>
      </c>
      <c r="K98" s="54" t="s">
        <v>3141</v>
      </c>
    </row>
    <row r="99" spans="1:11" ht="15" customHeight="1">
      <c r="A99" s="54" t="s">
        <v>3100</v>
      </c>
      <c r="B99" s="54" t="s">
        <v>3150</v>
      </c>
      <c r="C99" s="55">
        <v>2023</v>
      </c>
      <c r="D99" s="55" t="s">
        <v>3095</v>
      </c>
      <c r="E99" s="56">
        <v>44934</v>
      </c>
      <c r="F99" s="57"/>
      <c r="G99" s="56">
        <v>44934</v>
      </c>
      <c r="H99" s="56"/>
      <c r="I99" s="54" t="s">
        <v>3238</v>
      </c>
      <c r="J99" s="54"/>
      <c r="K99" s="54" t="s">
        <v>3107</v>
      </c>
    </row>
    <row r="100" spans="1:11" ht="15" customHeight="1">
      <c r="A100" s="54" t="s">
        <v>3093</v>
      </c>
      <c r="B100" s="54" t="s">
        <v>3193</v>
      </c>
      <c r="C100" s="55">
        <v>2023</v>
      </c>
      <c r="D100" s="55" t="s">
        <v>3095</v>
      </c>
      <c r="E100" s="56">
        <v>44935</v>
      </c>
      <c r="F100" s="57"/>
      <c r="G100" s="56">
        <v>44935</v>
      </c>
      <c r="H100" s="56"/>
      <c r="I100" s="54" t="s">
        <v>3239</v>
      </c>
      <c r="J100" s="54"/>
      <c r="K100" s="54" t="s">
        <v>3107</v>
      </c>
    </row>
    <row r="101" spans="1:11" ht="15" customHeight="1">
      <c r="A101" s="54" t="s">
        <v>3100</v>
      </c>
      <c r="B101" s="54" t="s">
        <v>3104</v>
      </c>
      <c r="C101" s="55">
        <v>2023</v>
      </c>
      <c r="D101" s="55" t="s">
        <v>3095</v>
      </c>
      <c r="E101" s="56">
        <v>44935</v>
      </c>
      <c r="F101" s="57"/>
      <c r="G101" s="56">
        <v>44935</v>
      </c>
      <c r="H101" s="56">
        <v>44935</v>
      </c>
      <c r="I101" s="54" t="s">
        <v>3240</v>
      </c>
      <c r="J101" s="54"/>
      <c r="K101" s="54" t="s">
        <v>3141</v>
      </c>
    </row>
    <row r="102" spans="1:11" ht="15" customHeight="1">
      <c r="A102" s="54" t="s">
        <v>3100</v>
      </c>
      <c r="B102" s="54" t="s">
        <v>3125</v>
      </c>
      <c r="C102" s="55">
        <v>2023</v>
      </c>
      <c r="D102" s="55" t="s">
        <v>3095</v>
      </c>
      <c r="E102" s="56">
        <v>44935</v>
      </c>
      <c r="F102" s="57"/>
      <c r="G102" s="56">
        <v>44935</v>
      </c>
      <c r="H102" s="56"/>
      <c r="I102" s="54" t="s">
        <v>3241</v>
      </c>
      <c r="J102" s="54"/>
      <c r="K102" s="54" t="s">
        <v>3107</v>
      </c>
    </row>
    <row r="103" spans="1:11" ht="15" customHeight="1">
      <c r="A103" s="54" t="s">
        <v>3100</v>
      </c>
      <c r="B103" s="54" t="s">
        <v>3188</v>
      </c>
      <c r="C103" s="55">
        <v>2023</v>
      </c>
      <c r="D103" s="55" t="s">
        <v>3095</v>
      </c>
      <c r="E103" s="56">
        <v>44935</v>
      </c>
      <c r="F103" s="57"/>
      <c r="G103" s="56">
        <v>44935</v>
      </c>
      <c r="H103" s="56"/>
      <c r="I103" s="54" t="s">
        <v>3242</v>
      </c>
      <c r="J103" s="54"/>
      <c r="K103" s="54" t="s">
        <v>3107</v>
      </c>
    </row>
    <row r="104" spans="1:11" ht="15" customHeight="1">
      <c r="A104" s="54" t="s">
        <v>3100</v>
      </c>
      <c r="B104" s="54" t="s">
        <v>3243</v>
      </c>
      <c r="C104" s="55">
        <v>2023</v>
      </c>
      <c r="D104" s="55" t="s">
        <v>3095</v>
      </c>
      <c r="E104" s="56">
        <v>44935</v>
      </c>
      <c r="F104" s="57"/>
      <c r="G104" s="56">
        <v>44935</v>
      </c>
      <c r="H104" s="56"/>
      <c r="I104" s="54" t="s">
        <v>3244</v>
      </c>
      <c r="J104" s="54"/>
      <c r="K104" s="54" t="s">
        <v>3107</v>
      </c>
    </row>
    <row r="105" spans="1:11" ht="15" customHeight="1">
      <c r="A105" s="54" t="s">
        <v>3100</v>
      </c>
      <c r="B105" s="54" t="s">
        <v>3243</v>
      </c>
      <c r="C105" s="55">
        <v>2023</v>
      </c>
      <c r="D105" s="55" t="s">
        <v>3095</v>
      </c>
      <c r="E105" s="56">
        <v>44935</v>
      </c>
      <c r="F105" s="57"/>
      <c r="G105" s="56">
        <v>44935</v>
      </c>
      <c r="H105" s="56"/>
      <c r="I105" s="54" t="s">
        <v>3244</v>
      </c>
      <c r="J105" s="54"/>
      <c r="K105" s="54" t="s">
        <v>3107</v>
      </c>
    </row>
    <row r="106" spans="1:11" ht="15" customHeight="1">
      <c r="A106" s="54" t="s">
        <v>3100</v>
      </c>
      <c r="B106" s="54" t="s">
        <v>3131</v>
      </c>
      <c r="C106" s="55">
        <v>2023</v>
      </c>
      <c r="D106" s="55" t="s">
        <v>3095</v>
      </c>
      <c r="E106" s="56">
        <v>44935</v>
      </c>
      <c r="F106" s="57"/>
      <c r="G106" s="56">
        <v>44935</v>
      </c>
      <c r="H106" s="56"/>
      <c r="I106" s="54" t="s">
        <v>3245</v>
      </c>
      <c r="J106" s="54"/>
      <c r="K106" s="54" t="s">
        <v>3107</v>
      </c>
    </row>
    <row r="107" spans="1:11" ht="15" customHeight="1">
      <c r="A107" s="54" t="s">
        <v>3100</v>
      </c>
      <c r="B107" s="54" t="s">
        <v>3246</v>
      </c>
      <c r="C107" s="55">
        <v>2023</v>
      </c>
      <c r="D107" s="55" t="s">
        <v>3095</v>
      </c>
      <c r="E107" s="56">
        <v>44935</v>
      </c>
      <c r="F107" s="57"/>
      <c r="G107" s="56">
        <v>44935</v>
      </c>
      <c r="H107" s="56"/>
      <c r="I107" s="54" t="s">
        <v>3247</v>
      </c>
      <c r="J107" s="54"/>
      <c r="K107" s="54" t="s">
        <v>3107</v>
      </c>
    </row>
    <row r="108" spans="1:11" ht="15" customHeight="1">
      <c r="A108" s="54" t="s">
        <v>3100</v>
      </c>
      <c r="B108" s="54" t="s">
        <v>3142</v>
      </c>
      <c r="C108" s="55">
        <v>2023</v>
      </c>
      <c r="D108" s="55" t="s">
        <v>3095</v>
      </c>
      <c r="E108" s="56">
        <v>44935</v>
      </c>
      <c r="F108" s="57"/>
      <c r="G108" s="56">
        <v>44935</v>
      </c>
      <c r="H108" s="56">
        <v>44935</v>
      </c>
      <c r="I108" s="54" t="s">
        <v>3248</v>
      </c>
      <c r="J108" s="54"/>
      <c r="K108" s="54" t="s">
        <v>3141</v>
      </c>
    </row>
    <row r="109" spans="1:11" ht="15" customHeight="1">
      <c r="A109" s="54" t="s">
        <v>3100</v>
      </c>
      <c r="B109" s="54" t="s">
        <v>3131</v>
      </c>
      <c r="C109" s="55">
        <v>2023</v>
      </c>
      <c r="D109" s="55" t="s">
        <v>3095</v>
      </c>
      <c r="E109" s="56">
        <v>44935</v>
      </c>
      <c r="F109" s="57"/>
      <c r="G109" s="56">
        <v>44935</v>
      </c>
      <c r="H109" s="56"/>
      <c r="I109" s="54" t="s">
        <v>3249</v>
      </c>
      <c r="J109" s="54"/>
      <c r="K109" s="54" t="s">
        <v>3107</v>
      </c>
    </row>
    <row r="110" spans="1:11" ht="15" customHeight="1">
      <c r="A110" s="54" t="s">
        <v>3100</v>
      </c>
      <c r="B110" s="54" t="s">
        <v>3131</v>
      </c>
      <c r="C110" s="55">
        <v>2023</v>
      </c>
      <c r="D110" s="55" t="s">
        <v>3095</v>
      </c>
      <c r="E110" s="56">
        <v>44935</v>
      </c>
      <c r="F110" s="57"/>
      <c r="G110" s="56">
        <v>44935</v>
      </c>
      <c r="H110" s="56"/>
      <c r="I110" s="58" t="s">
        <v>3250</v>
      </c>
      <c r="J110" s="54"/>
      <c r="K110" s="54" t="s">
        <v>3141</v>
      </c>
    </row>
    <row r="111" spans="1:11" ht="15" customHeight="1">
      <c r="A111" s="54" t="s">
        <v>3093</v>
      </c>
      <c r="B111" s="54" t="s">
        <v>3183</v>
      </c>
      <c r="C111" s="55">
        <v>2023</v>
      </c>
      <c r="D111" s="55" t="s">
        <v>3095</v>
      </c>
      <c r="E111" s="56">
        <v>44936</v>
      </c>
      <c r="F111" s="57"/>
      <c r="G111" s="56">
        <v>44936</v>
      </c>
      <c r="H111" s="56"/>
      <c r="I111" s="58" t="s">
        <v>3251</v>
      </c>
      <c r="J111" s="54"/>
      <c r="K111" s="54" t="s">
        <v>3141</v>
      </c>
    </row>
    <row r="112" spans="1:11" ht="15" customHeight="1">
      <c r="A112" s="54" t="s">
        <v>3100</v>
      </c>
      <c r="B112" s="54" t="s">
        <v>3116</v>
      </c>
      <c r="C112" s="55">
        <v>2023</v>
      </c>
      <c r="D112" s="55" t="s">
        <v>3095</v>
      </c>
      <c r="E112" s="56">
        <v>44936</v>
      </c>
      <c r="F112" s="57"/>
      <c r="G112" s="56">
        <v>44936</v>
      </c>
      <c r="H112" s="56"/>
      <c r="I112" s="58" t="s">
        <v>3252</v>
      </c>
      <c r="J112" s="54"/>
      <c r="K112" s="54" t="s">
        <v>3141</v>
      </c>
    </row>
    <row r="113" spans="1:11" ht="15" customHeight="1">
      <c r="A113" s="54" t="s">
        <v>3100</v>
      </c>
      <c r="B113" s="54" t="s">
        <v>3104</v>
      </c>
      <c r="C113" s="55">
        <v>2023</v>
      </c>
      <c r="D113" s="55" t="s">
        <v>3095</v>
      </c>
      <c r="E113" s="56">
        <v>44936</v>
      </c>
      <c r="F113" s="57"/>
      <c r="G113" s="56">
        <v>44936</v>
      </c>
      <c r="H113" s="56">
        <v>44936</v>
      </c>
      <c r="I113" s="54" t="s">
        <v>3253</v>
      </c>
      <c r="J113" s="54"/>
      <c r="K113" s="54" t="s">
        <v>3172</v>
      </c>
    </row>
    <row r="114" spans="1:11" ht="15" customHeight="1">
      <c r="A114" s="54" t="s">
        <v>3100</v>
      </c>
      <c r="B114" s="54" t="s">
        <v>3104</v>
      </c>
      <c r="C114" s="55">
        <v>2023</v>
      </c>
      <c r="D114" s="55" t="s">
        <v>3095</v>
      </c>
      <c r="E114" s="56">
        <v>44936</v>
      </c>
      <c r="F114" s="57"/>
      <c r="G114" s="56">
        <v>44936</v>
      </c>
      <c r="H114" s="56"/>
      <c r="I114" s="54" t="s">
        <v>3254</v>
      </c>
      <c r="J114" s="54"/>
      <c r="K114" s="54" t="s">
        <v>3107</v>
      </c>
    </row>
    <row r="115" spans="1:11" ht="15" customHeight="1">
      <c r="A115" s="54" t="s">
        <v>3100</v>
      </c>
      <c r="B115" s="54" t="s">
        <v>3131</v>
      </c>
      <c r="C115" s="55">
        <v>2023</v>
      </c>
      <c r="D115" s="55" t="s">
        <v>3095</v>
      </c>
      <c r="E115" s="56">
        <v>44936</v>
      </c>
      <c r="F115" s="57"/>
      <c r="G115" s="56">
        <v>44936</v>
      </c>
      <c r="H115" s="56">
        <v>44936</v>
      </c>
      <c r="I115" s="54" t="s">
        <v>3255</v>
      </c>
      <c r="J115" s="54"/>
      <c r="K115" s="54" t="s">
        <v>3107</v>
      </c>
    </row>
    <row r="116" spans="1:11" ht="15" customHeight="1">
      <c r="A116" s="54" t="s">
        <v>3100</v>
      </c>
      <c r="B116" s="54" t="s">
        <v>3256</v>
      </c>
      <c r="C116" s="55">
        <v>2023</v>
      </c>
      <c r="D116" s="55" t="s">
        <v>3095</v>
      </c>
      <c r="E116" s="56">
        <v>44936</v>
      </c>
      <c r="F116" s="57"/>
      <c r="G116" s="56">
        <v>44936</v>
      </c>
      <c r="H116" s="56">
        <v>44936</v>
      </c>
      <c r="I116" s="54" t="s">
        <v>3257</v>
      </c>
      <c r="J116" s="54"/>
      <c r="K116" s="54" t="s">
        <v>3172</v>
      </c>
    </row>
    <row r="117" spans="1:11" ht="15" customHeight="1">
      <c r="A117" s="54" t="s">
        <v>3100</v>
      </c>
      <c r="B117" s="54" t="s">
        <v>3258</v>
      </c>
      <c r="C117" s="55">
        <v>2023</v>
      </c>
      <c r="D117" s="55" t="s">
        <v>3095</v>
      </c>
      <c r="E117" s="56">
        <v>44936</v>
      </c>
      <c r="F117" s="57"/>
      <c r="G117" s="56">
        <v>44936</v>
      </c>
      <c r="H117" s="56">
        <v>44936</v>
      </c>
      <c r="I117" s="54" t="s">
        <v>3259</v>
      </c>
      <c r="J117" s="54"/>
      <c r="K117" s="54" t="s">
        <v>3172</v>
      </c>
    </row>
    <row r="118" spans="1:11" ht="15" customHeight="1">
      <c r="A118" s="54" t="s">
        <v>3100</v>
      </c>
      <c r="B118" s="54" t="s">
        <v>3125</v>
      </c>
      <c r="C118" s="55">
        <v>2023</v>
      </c>
      <c r="D118" s="55" t="s">
        <v>3095</v>
      </c>
      <c r="E118" s="56">
        <v>44936</v>
      </c>
      <c r="F118" s="57"/>
      <c r="G118" s="56">
        <v>44936</v>
      </c>
      <c r="H118" s="56">
        <v>44936</v>
      </c>
      <c r="I118" s="54" t="s">
        <v>3260</v>
      </c>
      <c r="J118" s="54"/>
      <c r="K118" s="54" t="s">
        <v>3172</v>
      </c>
    </row>
    <row r="119" spans="1:11" ht="15" customHeight="1">
      <c r="A119" s="54" t="s">
        <v>3100</v>
      </c>
      <c r="B119" s="54" t="s">
        <v>3261</v>
      </c>
      <c r="C119" s="55">
        <v>2023</v>
      </c>
      <c r="D119" s="55" t="s">
        <v>3095</v>
      </c>
      <c r="E119" s="56">
        <v>44936</v>
      </c>
      <c r="F119" s="57"/>
      <c r="G119" s="56">
        <v>44936</v>
      </c>
      <c r="H119" s="56"/>
      <c r="I119" s="54" t="s">
        <v>3262</v>
      </c>
      <c r="J119" s="54"/>
      <c r="K119" s="54" t="s">
        <v>3107</v>
      </c>
    </row>
    <row r="120" spans="1:11" ht="15" customHeight="1">
      <c r="A120" s="54" t="s">
        <v>3100</v>
      </c>
      <c r="B120" s="54" t="s">
        <v>3116</v>
      </c>
      <c r="C120" s="55">
        <v>2023</v>
      </c>
      <c r="D120" s="55" t="s">
        <v>3095</v>
      </c>
      <c r="E120" s="56">
        <v>44936</v>
      </c>
      <c r="F120" s="57"/>
      <c r="G120" s="56">
        <v>44936</v>
      </c>
      <c r="H120" s="56"/>
      <c r="I120" s="54" t="s">
        <v>3263</v>
      </c>
      <c r="J120" s="54"/>
      <c r="K120" s="54" t="s">
        <v>3107</v>
      </c>
    </row>
    <row r="121" spans="1:11" ht="15" customHeight="1">
      <c r="A121" s="54" t="s">
        <v>3100</v>
      </c>
      <c r="B121" s="54" t="s">
        <v>3116</v>
      </c>
      <c r="C121" s="55">
        <v>2023</v>
      </c>
      <c r="D121" s="55" t="s">
        <v>3095</v>
      </c>
      <c r="E121" s="56">
        <v>44936</v>
      </c>
      <c r="F121" s="57"/>
      <c r="G121" s="56">
        <v>44936</v>
      </c>
      <c r="H121" s="56"/>
      <c r="I121" s="54" t="s">
        <v>3264</v>
      </c>
      <c r="J121" s="54"/>
      <c r="K121" s="54" t="s">
        <v>3107</v>
      </c>
    </row>
    <row r="122" spans="1:11" ht="15" customHeight="1">
      <c r="A122" s="54" t="s">
        <v>3100</v>
      </c>
      <c r="B122" s="54" t="s">
        <v>3104</v>
      </c>
      <c r="C122" s="55">
        <v>2023</v>
      </c>
      <c r="D122" s="55" t="s">
        <v>3095</v>
      </c>
      <c r="E122" s="56">
        <v>44937</v>
      </c>
      <c r="F122" s="57"/>
      <c r="G122" s="56">
        <v>44937</v>
      </c>
      <c r="H122" s="56">
        <v>44937</v>
      </c>
      <c r="I122" s="54" t="s">
        <v>3265</v>
      </c>
      <c r="J122" s="54"/>
      <c r="K122" s="54" t="s">
        <v>3107</v>
      </c>
    </row>
    <row r="123" spans="1:11" ht="15" customHeight="1">
      <c r="A123" s="54" t="s">
        <v>3100</v>
      </c>
      <c r="B123" s="54" t="s">
        <v>3133</v>
      </c>
      <c r="C123" s="55">
        <v>2023</v>
      </c>
      <c r="D123" s="55" t="s">
        <v>3095</v>
      </c>
      <c r="E123" s="56">
        <v>44937</v>
      </c>
      <c r="F123" s="57"/>
      <c r="G123" s="56">
        <v>44937</v>
      </c>
      <c r="H123" s="56">
        <v>44937</v>
      </c>
      <c r="I123" s="54" t="s">
        <v>3266</v>
      </c>
      <c r="J123" s="54"/>
      <c r="K123" s="54" t="s">
        <v>3111</v>
      </c>
    </row>
    <row r="124" spans="1:11" ht="15" customHeight="1">
      <c r="A124" s="54" t="s">
        <v>3100</v>
      </c>
      <c r="B124" s="54" t="s">
        <v>3116</v>
      </c>
      <c r="C124" s="55">
        <v>2023</v>
      </c>
      <c r="D124" s="55" t="s">
        <v>3095</v>
      </c>
      <c r="E124" s="56">
        <v>44937</v>
      </c>
      <c r="F124" s="57"/>
      <c r="G124" s="56">
        <v>44937</v>
      </c>
      <c r="H124" s="56">
        <v>44937</v>
      </c>
      <c r="I124" s="54" t="s">
        <v>3267</v>
      </c>
      <c r="J124" s="54"/>
      <c r="K124" s="54" t="s">
        <v>3111</v>
      </c>
    </row>
    <row r="125" spans="1:11" ht="15" customHeight="1">
      <c r="A125" s="54" t="s">
        <v>3100</v>
      </c>
      <c r="B125" s="54" t="s">
        <v>3116</v>
      </c>
      <c r="C125" s="55">
        <v>2023</v>
      </c>
      <c r="D125" s="55" t="s">
        <v>3095</v>
      </c>
      <c r="E125" s="56">
        <v>44937</v>
      </c>
      <c r="F125" s="57"/>
      <c r="G125" s="56">
        <v>44937</v>
      </c>
      <c r="H125" s="56">
        <v>44937</v>
      </c>
      <c r="I125" s="54" t="s">
        <v>3268</v>
      </c>
      <c r="J125" s="54"/>
      <c r="K125" s="54" t="s">
        <v>3111</v>
      </c>
    </row>
    <row r="126" spans="1:11" ht="15" customHeight="1">
      <c r="A126" s="54" t="s">
        <v>3100</v>
      </c>
      <c r="B126" s="54" t="s">
        <v>3131</v>
      </c>
      <c r="C126" s="55">
        <v>2023</v>
      </c>
      <c r="D126" s="55" t="s">
        <v>3095</v>
      </c>
      <c r="E126" s="56">
        <v>44937</v>
      </c>
      <c r="F126" s="57"/>
      <c r="G126" s="56">
        <v>44937</v>
      </c>
      <c r="H126" s="56">
        <v>44937</v>
      </c>
      <c r="I126" s="54" t="s">
        <v>3269</v>
      </c>
      <c r="J126" s="54"/>
      <c r="K126" s="54" t="s">
        <v>3111</v>
      </c>
    </row>
    <row r="127" spans="1:11" ht="15" customHeight="1">
      <c r="A127" s="54" t="s">
        <v>3100</v>
      </c>
      <c r="B127" s="54" t="s">
        <v>3116</v>
      </c>
      <c r="C127" s="55">
        <v>2023</v>
      </c>
      <c r="D127" s="55" t="s">
        <v>3095</v>
      </c>
      <c r="E127" s="56">
        <v>44937</v>
      </c>
      <c r="F127" s="57"/>
      <c r="G127" s="56">
        <v>44937</v>
      </c>
      <c r="H127" s="56">
        <v>44937</v>
      </c>
      <c r="I127" s="54" t="s">
        <v>3270</v>
      </c>
      <c r="J127" s="54"/>
      <c r="K127" s="54" t="s">
        <v>3111</v>
      </c>
    </row>
    <row r="128" spans="1:11" ht="15" customHeight="1">
      <c r="A128" s="54" t="s">
        <v>3100</v>
      </c>
      <c r="B128" s="54" t="s">
        <v>3175</v>
      </c>
      <c r="C128" s="55">
        <v>2023</v>
      </c>
      <c r="D128" s="55" t="s">
        <v>3095</v>
      </c>
      <c r="E128" s="56">
        <v>44937</v>
      </c>
      <c r="F128" s="57"/>
      <c r="G128" s="56">
        <v>44937</v>
      </c>
      <c r="H128" s="56">
        <v>44937</v>
      </c>
      <c r="I128" s="54" t="s">
        <v>3271</v>
      </c>
      <c r="J128" s="54" t="s">
        <v>3272</v>
      </c>
      <c r="K128" s="54" t="s">
        <v>3111</v>
      </c>
    </row>
    <row r="129" spans="1:11" ht="15" customHeight="1">
      <c r="A129" s="54" t="s">
        <v>3100</v>
      </c>
      <c r="B129" s="54" t="s">
        <v>3273</v>
      </c>
      <c r="C129" s="55">
        <v>2023</v>
      </c>
      <c r="D129" s="55" t="s">
        <v>3095</v>
      </c>
      <c r="E129" s="56">
        <v>44937</v>
      </c>
      <c r="F129" s="57"/>
      <c r="G129" s="56">
        <v>44937</v>
      </c>
      <c r="H129" s="56">
        <v>44937</v>
      </c>
      <c r="I129" s="54" t="s">
        <v>3271</v>
      </c>
      <c r="J129" s="54" t="s">
        <v>3272</v>
      </c>
      <c r="K129" s="54" t="s">
        <v>3111</v>
      </c>
    </row>
    <row r="130" spans="1:11" ht="15" customHeight="1">
      <c r="A130" s="54" t="s">
        <v>3100</v>
      </c>
      <c r="B130" s="54" t="s">
        <v>3133</v>
      </c>
      <c r="C130" s="55">
        <v>2023</v>
      </c>
      <c r="D130" s="55" t="s">
        <v>3095</v>
      </c>
      <c r="E130" s="56">
        <v>44937</v>
      </c>
      <c r="F130" s="57"/>
      <c r="G130" s="56">
        <v>44937</v>
      </c>
      <c r="H130" s="56"/>
      <c r="I130" s="54" t="s">
        <v>3274</v>
      </c>
      <c r="J130" s="54"/>
      <c r="K130" s="54" t="s">
        <v>3107</v>
      </c>
    </row>
    <row r="131" spans="1:11" ht="15" customHeight="1">
      <c r="A131" s="54" t="s">
        <v>3100</v>
      </c>
      <c r="B131" s="54" t="s">
        <v>3133</v>
      </c>
      <c r="C131" s="55">
        <v>2023</v>
      </c>
      <c r="D131" s="55" t="s">
        <v>3095</v>
      </c>
      <c r="E131" s="56">
        <v>44937</v>
      </c>
      <c r="F131" s="57"/>
      <c r="G131" s="56">
        <v>44937</v>
      </c>
      <c r="H131" s="56"/>
      <c r="I131" s="54" t="s">
        <v>3275</v>
      </c>
      <c r="J131" s="54"/>
      <c r="K131" s="54" t="s">
        <v>3107</v>
      </c>
    </row>
    <row r="132" spans="1:11" ht="15" customHeight="1">
      <c r="A132" s="54" t="s">
        <v>3100</v>
      </c>
      <c r="B132" s="54" t="s">
        <v>3133</v>
      </c>
      <c r="C132" s="55">
        <v>2023</v>
      </c>
      <c r="D132" s="55" t="s">
        <v>3095</v>
      </c>
      <c r="E132" s="56">
        <v>44937</v>
      </c>
      <c r="F132" s="57"/>
      <c r="G132" s="56">
        <v>44937</v>
      </c>
      <c r="H132" s="56">
        <v>44937</v>
      </c>
      <c r="I132" s="54" t="s">
        <v>3276</v>
      </c>
      <c r="J132" s="54"/>
      <c r="K132" s="54" t="s">
        <v>3111</v>
      </c>
    </row>
    <row r="133" spans="1:11" ht="15" customHeight="1">
      <c r="A133" s="54" t="s">
        <v>3100</v>
      </c>
      <c r="B133" s="54" t="s">
        <v>3175</v>
      </c>
      <c r="C133" s="55">
        <v>2023</v>
      </c>
      <c r="D133" s="55" t="s">
        <v>3095</v>
      </c>
      <c r="E133" s="56">
        <v>44937</v>
      </c>
      <c r="F133" s="57"/>
      <c r="G133" s="56">
        <v>44937</v>
      </c>
      <c r="H133" s="56">
        <v>44937</v>
      </c>
      <c r="I133" s="54" t="s">
        <v>3277</v>
      </c>
      <c r="J133" s="54"/>
      <c r="K133" s="54" t="s">
        <v>3111</v>
      </c>
    </row>
    <row r="134" spans="1:11" ht="15" customHeight="1">
      <c r="A134" s="54" t="s">
        <v>3100</v>
      </c>
      <c r="B134" s="54" t="s">
        <v>3278</v>
      </c>
      <c r="C134" s="55">
        <v>2023</v>
      </c>
      <c r="D134" s="55" t="s">
        <v>3095</v>
      </c>
      <c r="E134" s="56">
        <v>44937</v>
      </c>
      <c r="F134" s="57"/>
      <c r="G134" s="56">
        <v>44937</v>
      </c>
      <c r="H134" s="56">
        <v>44937</v>
      </c>
      <c r="I134" s="54" t="s">
        <v>3279</v>
      </c>
      <c r="J134" s="54"/>
      <c r="K134" s="54" t="s">
        <v>3111</v>
      </c>
    </row>
    <row r="135" spans="1:11" ht="15" customHeight="1">
      <c r="A135" s="54" t="s">
        <v>3100</v>
      </c>
      <c r="B135" s="54" t="s">
        <v>3104</v>
      </c>
      <c r="C135" s="55">
        <v>2023</v>
      </c>
      <c r="D135" s="55" t="s">
        <v>3095</v>
      </c>
      <c r="E135" s="56">
        <v>44938</v>
      </c>
      <c r="F135" s="57"/>
      <c r="G135" s="56">
        <v>44938</v>
      </c>
      <c r="H135" s="56"/>
      <c r="I135" s="54" t="s">
        <v>3280</v>
      </c>
      <c r="J135" s="54"/>
      <c r="K135" s="54" t="s">
        <v>3107</v>
      </c>
    </row>
    <row r="136" spans="1:11" ht="15" customHeight="1">
      <c r="A136" s="54" t="s">
        <v>3100</v>
      </c>
      <c r="B136" s="54" t="s">
        <v>3104</v>
      </c>
      <c r="C136" s="55">
        <v>2023</v>
      </c>
      <c r="D136" s="55" t="s">
        <v>3095</v>
      </c>
      <c r="E136" s="56">
        <v>44938</v>
      </c>
      <c r="F136" s="57"/>
      <c r="G136" s="56">
        <v>44938</v>
      </c>
      <c r="H136" s="56">
        <v>44938</v>
      </c>
      <c r="I136" s="54" t="s">
        <v>3281</v>
      </c>
      <c r="J136" s="54"/>
      <c r="K136" s="54" t="s">
        <v>3111</v>
      </c>
    </row>
    <row r="137" spans="1:11" ht="15" customHeight="1">
      <c r="A137" s="54" t="s">
        <v>3100</v>
      </c>
      <c r="B137" s="54" t="s">
        <v>3282</v>
      </c>
      <c r="C137" s="55">
        <v>2023</v>
      </c>
      <c r="D137" s="55" t="s">
        <v>3095</v>
      </c>
      <c r="E137" s="56">
        <v>44938</v>
      </c>
      <c r="F137" s="57"/>
      <c r="G137" s="56">
        <v>44938</v>
      </c>
      <c r="H137" s="56"/>
      <c r="I137" s="54" t="s">
        <v>3283</v>
      </c>
      <c r="J137" s="54"/>
      <c r="K137" s="54" t="s">
        <v>3107</v>
      </c>
    </row>
    <row r="138" spans="1:11" ht="15" customHeight="1">
      <c r="A138" s="54" t="s">
        <v>3100</v>
      </c>
      <c r="B138" s="54" t="s">
        <v>3258</v>
      </c>
      <c r="C138" s="55">
        <v>2023</v>
      </c>
      <c r="D138" s="55" t="s">
        <v>3095</v>
      </c>
      <c r="E138" s="56">
        <v>44938</v>
      </c>
      <c r="F138" s="57"/>
      <c r="G138" s="56">
        <v>44938</v>
      </c>
      <c r="H138" s="56"/>
      <c r="I138" s="54" t="s">
        <v>3284</v>
      </c>
      <c r="J138" s="54"/>
      <c r="K138" s="54" t="s">
        <v>3107</v>
      </c>
    </row>
    <row r="139" spans="1:11" ht="15" customHeight="1">
      <c r="A139" s="54" t="s">
        <v>3100</v>
      </c>
      <c r="B139" s="54" t="s">
        <v>3116</v>
      </c>
      <c r="C139" s="55">
        <v>2023</v>
      </c>
      <c r="D139" s="55" t="s">
        <v>3095</v>
      </c>
      <c r="E139" s="56">
        <v>44938</v>
      </c>
      <c r="F139" s="57"/>
      <c r="G139" s="56">
        <v>44938</v>
      </c>
      <c r="H139" s="56"/>
      <c r="I139" s="54" t="s">
        <v>3285</v>
      </c>
      <c r="J139" s="54"/>
      <c r="K139" s="54" t="s">
        <v>3107</v>
      </c>
    </row>
    <row r="140" spans="1:11" ht="15" customHeight="1">
      <c r="A140" s="54" t="s">
        <v>3100</v>
      </c>
      <c r="B140" s="54" t="s">
        <v>3116</v>
      </c>
      <c r="C140" s="55">
        <v>2023</v>
      </c>
      <c r="D140" s="55" t="s">
        <v>3095</v>
      </c>
      <c r="E140" s="56">
        <v>44938</v>
      </c>
      <c r="F140" s="57"/>
      <c r="G140" s="56">
        <v>44938</v>
      </c>
      <c r="H140" s="56"/>
      <c r="I140" s="54" t="s">
        <v>3286</v>
      </c>
      <c r="J140" s="54"/>
      <c r="K140" s="54" t="s">
        <v>3107</v>
      </c>
    </row>
    <row r="141" spans="1:11" ht="15" customHeight="1">
      <c r="A141" s="54" t="s">
        <v>3100</v>
      </c>
      <c r="B141" s="54" t="s">
        <v>3112</v>
      </c>
      <c r="C141" s="55">
        <v>2023</v>
      </c>
      <c r="D141" s="55" t="s">
        <v>3095</v>
      </c>
      <c r="E141" s="56">
        <v>44938</v>
      </c>
      <c r="F141" s="57"/>
      <c r="G141" s="56">
        <v>44938</v>
      </c>
      <c r="H141" s="56">
        <v>44938</v>
      </c>
      <c r="I141" s="54" t="s">
        <v>3287</v>
      </c>
      <c r="J141" s="54"/>
      <c r="K141" s="54" t="s">
        <v>3111</v>
      </c>
    </row>
    <row r="142" spans="1:11" ht="15" customHeight="1">
      <c r="A142" s="54" t="s">
        <v>3100</v>
      </c>
      <c r="B142" s="54" t="s">
        <v>3116</v>
      </c>
      <c r="C142" s="55">
        <v>2023</v>
      </c>
      <c r="D142" s="55" t="s">
        <v>3095</v>
      </c>
      <c r="E142" s="56">
        <v>44938</v>
      </c>
      <c r="F142" s="57"/>
      <c r="G142" s="56">
        <v>44938</v>
      </c>
      <c r="H142" s="56">
        <v>44939</v>
      </c>
      <c r="I142" s="54" t="s">
        <v>3288</v>
      </c>
      <c r="J142" s="54"/>
      <c r="K142" s="54" t="s">
        <v>3111</v>
      </c>
    </row>
    <row r="143" spans="1:11" ht="15" customHeight="1">
      <c r="A143" s="54" t="s">
        <v>3100</v>
      </c>
      <c r="B143" s="54" t="s">
        <v>3147</v>
      </c>
      <c r="C143" s="55">
        <v>2023</v>
      </c>
      <c r="D143" s="55" t="s">
        <v>3095</v>
      </c>
      <c r="E143" s="56">
        <v>44938</v>
      </c>
      <c r="F143" s="57"/>
      <c r="G143" s="56">
        <v>44938</v>
      </c>
      <c r="H143" s="56">
        <v>44939</v>
      </c>
      <c r="I143" s="54" t="s">
        <v>3289</v>
      </c>
      <c r="J143" s="54"/>
      <c r="K143" s="54" t="s">
        <v>3111</v>
      </c>
    </row>
    <row r="144" spans="1:11" ht="15" customHeight="1">
      <c r="A144" s="54" t="s">
        <v>3100</v>
      </c>
      <c r="B144" s="54" t="s">
        <v>3104</v>
      </c>
      <c r="C144" s="55">
        <v>2023</v>
      </c>
      <c r="D144" s="55" t="s">
        <v>3095</v>
      </c>
      <c r="E144" s="56">
        <v>44939</v>
      </c>
      <c r="F144" s="57"/>
      <c r="G144" s="56">
        <v>44939</v>
      </c>
      <c r="H144" s="56">
        <v>44939</v>
      </c>
      <c r="I144" s="54" t="s">
        <v>3290</v>
      </c>
      <c r="J144" s="54" t="s">
        <v>3291</v>
      </c>
      <c r="K144" s="54" t="s">
        <v>3107</v>
      </c>
    </row>
    <row r="145" spans="1:11" ht="15" customHeight="1">
      <c r="A145" s="54" t="s">
        <v>3100</v>
      </c>
      <c r="B145" s="54" t="s">
        <v>3179</v>
      </c>
      <c r="C145" s="55">
        <v>2023</v>
      </c>
      <c r="D145" s="55" t="s">
        <v>3095</v>
      </c>
      <c r="E145" s="56">
        <v>44939</v>
      </c>
      <c r="F145" s="57"/>
      <c r="G145" s="56">
        <v>44939</v>
      </c>
      <c r="H145" s="56">
        <v>44939</v>
      </c>
      <c r="I145" s="58" t="s">
        <v>3292</v>
      </c>
      <c r="J145" s="54"/>
      <c r="K145" s="54"/>
    </row>
    <row r="146" spans="1:11" ht="15" customHeight="1">
      <c r="A146" s="54" t="s">
        <v>3100</v>
      </c>
      <c r="B146" s="54" t="s">
        <v>3179</v>
      </c>
      <c r="C146" s="55">
        <v>2023</v>
      </c>
      <c r="D146" s="55" t="s">
        <v>3095</v>
      </c>
      <c r="E146" s="56">
        <v>44939</v>
      </c>
      <c r="F146" s="57"/>
      <c r="G146" s="56">
        <v>44939</v>
      </c>
      <c r="H146" s="56">
        <v>44939</v>
      </c>
      <c r="I146" s="58" t="s">
        <v>3293</v>
      </c>
      <c r="J146" s="54"/>
      <c r="K146" s="54" t="s">
        <v>3141</v>
      </c>
    </row>
    <row r="147" spans="1:11" ht="15" customHeight="1">
      <c r="A147" s="54" t="s">
        <v>3100</v>
      </c>
      <c r="B147" s="54" t="s">
        <v>3131</v>
      </c>
      <c r="C147" s="55">
        <v>2023</v>
      </c>
      <c r="D147" s="55" t="s">
        <v>3095</v>
      </c>
      <c r="E147" s="56">
        <v>44939</v>
      </c>
      <c r="F147" s="57"/>
      <c r="G147" s="56">
        <v>44939</v>
      </c>
      <c r="H147" s="56"/>
      <c r="I147" s="58" t="s">
        <v>3294</v>
      </c>
      <c r="J147" s="54"/>
      <c r="K147" s="54" t="s">
        <v>3141</v>
      </c>
    </row>
    <row r="148" spans="1:11" ht="15" customHeight="1">
      <c r="A148" s="54" t="s">
        <v>3100</v>
      </c>
      <c r="B148" s="54" t="s">
        <v>3131</v>
      </c>
      <c r="C148" s="55">
        <v>2023</v>
      </c>
      <c r="D148" s="55" t="s">
        <v>3095</v>
      </c>
      <c r="E148" s="56">
        <v>44939</v>
      </c>
      <c r="F148" s="57"/>
      <c r="G148" s="56">
        <v>44939</v>
      </c>
      <c r="H148" s="56"/>
      <c r="I148" s="58" t="s">
        <v>3295</v>
      </c>
      <c r="J148" s="54"/>
      <c r="K148" s="54" t="s">
        <v>3141</v>
      </c>
    </row>
    <row r="149" spans="1:11" ht="15" customHeight="1">
      <c r="A149" s="54" t="s">
        <v>3100</v>
      </c>
      <c r="B149" s="54" t="s">
        <v>3296</v>
      </c>
      <c r="C149" s="55">
        <v>2023</v>
      </c>
      <c r="D149" s="55" t="s">
        <v>3095</v>
      </c>
      <c r="E149" s="56">
        <v>44939</v>
      </c>
      <c r="F149" s="57"/>
      <c r="G149" s="56">
        <v>44939</v>
      </c>
      <c r="H149" s="56"/>
      <c r="I149" s="58" t="s">
        <v>3297</v>
      </c>
      <c r="J149" s="54"/>
      <c r="K149" s="54" t="s">
        <v>3141</v>
      </c>
    </row>
    <row r="150" spans="1:11" ht="15" customHeight="1">
      <c r="A150" s="54" t="s">
        <v>3100</v>
      </c>
      <c r="B150" s="54" t="s">
        <v>3185</v>
      </c>
      <c r="C150" s="55">
        <v>2023</v>
      </c>
      <c r="D150" s="55" t="s">
        <v>3095</v>
      </c>
      <c r="E150" s="56">
        <v>44939</v>
      </c>
      <c r="F150" s="57"/>
      <c r="G150" s="56">
        <v>44939</v>
      </c>
      <c r="H150" s="56">
        <v>44939</v>
      </c>
      <c r="I150" s="58" t="s">
        <v>3298</v>
      </c>
      <c r="J150" s="54"/>
      <c r="K150" s="54" t="s">
        <v>3141</v>
      </c>
    </row>
    <row r="151" spans="1:11" ht="15" customHeight="1">
      <c r="A151" s="54" t="s">
        <v>3100</v>
      </c>
      <c r="B151" s="54" t="s">
        <v>3258</v>
      </c>
      <c r="C151" s="55">
        <v>2023</v>
      </c>
      <c r="D151" s="55" t="s">
        <v>3095</v>
      </c>
      <c r="E151" s="56">
        <v>44939</v>
      </c>
      <c r="F151" s="57"/>
      <c r="G151" s="56">
        <v>44939</v>
      </c>
      <c r="H151" s="56"/>
      <c r="I151" s="58" t="s">
        <v>3299</v>
      </c>
      <c r="J151" s="54"/>
      <c r="K151" s="54" t="s">
        <v>3141</v>
      </c>
    </row>
    <row r="152" spans="1:11" ht="15" customHeight="1">
      <c r="A152" s="54" t="s">
        <v>3100</v>
      </c>
      <c r="B152" s="54" t="s">
        <v>3258</v>
      </c>
      <c r="C152" s="55">
        <v>2023</v>
      </c>
      <c r="D152" s="55" t="s">
        <v>3095</v>
      </c>
      <c r="E152" s="56">
        <v>44939</v>
      </c>
      <c r="F152" s="57"/>
      <c r="G152" s="56">
        <v>44939</v>
      </c>
      <c r="H152" s="56"/>
      <c r="I152" s="58" t="s">
        <v>3300</v>
      </c>
      <c r="J152" s="54"/>
      <c r="K152" s="54" t="s">
        <v>3141</v>
      </c>
    </row>
    <row r="153" spans="1:11" ht="15" customHeight="1">
      <c r="A153" s="54" t="s">
        <v>3100</v>
      </c>
      <c r="B153" s="54" t="s">
        <v>3131</v>
      </c>
      <c r="C153" s="55">
        <v>2023</v>
      </c>
      <c r="D153" s="55" t="s">
        <v>3095</v>
      </c>
      <c r="E153" s="56">
        <v>44939</v>
      </c>
      <c r="F153" s="57"/>
      <c r="G153" s="56">
        <v>44939</v>
      </c>
      <c r="H153" s="56"/>
      <c r="I153" s="58" t="s">
        <v>3301</v>
      </c>
      <c r="J153" s="54"/>
      <c r="K153" s="54" t="s">
        <v>3141</v>
      </c>
    </row>
    <row r="154" spans="1:11" ht="15" customHeight="1">
      <c r="A154" s="54" t="s">
        <v>3100</v>
      </c>
      <c r="B154" s="54" t="s">
        <v>3133</v>
      </c>
      <c r="C154" s="55">
        <v>2023</v>
      </c>
      <c r="D154" s="55" t="s">
        <v>3095</v>
      </c>
      <c r="E154" s="56">
        <v>44939</v>
      </c>
      <c r="F154" s="57"/>
      <c r="G154" s="56">
        <v>44939</v>
      </c>
      <c r="H154" s="56"/>
      <c r="I154" s="58" t="s">
        <v>3302</v>
      </c>
      <c r="J154" s="54"/>
      <c r="K154" s="54" t="s">
        <v>3141</v>
      </c>
    </row>
    <row r="155" spans="1:11" ht="15" customHeight="1">
      <c r="A155" s="54" t="s">
        <v>3100</v>
      </c>
      <c r="B155" s="54" t="s">
        <v>3150</v>
      </c>
      <c r="C155" s="55">
        <v>2023</v>
      </c>
      <c r="D155" s="55" t="s">
        <v>3095</v>
      </c>
      <c r="E155" s="56">
        <v>44939</v>
      </c>
      <c r="F155" s="57"/>
      <c r="G155" s="56">
        <v>44939</v>
      </c>
      <c r="H155" s="56"/>
      <c r="I155" s="54" t="s">
        <v>3303</v>
      </c>
      <c r="J155" s="54"/>
      <c r="K155" s="54" t="s">
        <v>3107</v>
      </c>
    </row>
    <row r="156" spans="1:11" ht="15" customHeight="1">
      <c r="A156" s="54" t="s">
        <v>3100</v>
      </c>
      <c r="B156" s="54" t="s">
        <v>3304</v>
      </c>
      <c r="C156" s="55">
        <v>2023</v>
      </c>
      <c r="D156" s="55" t="s">
        <v>3095</v>
      </c>
      <c r="E156" s="56">
        <v>44939</v>
      </c>
      <c r="F156" s="57"/>
      <c r="G156" s="56">
        <v>44939</v>
      </c>
      <c r="H156" s="56"/>
      <c r="I156" s="58" t="s">
        <v>3305</v>
      </c>
      <c r="J156" s="54"/>
      <c r="K156" s="54" t="s">
        <v>3141</v>
      </c>
    </row>
    <row r="157" spans="1:11" ht="15" customHeight="1">
      <c r="A157" s="54" t="s">
        <v>3093</v>
      </c>
      <c r="B157" s="54" t="s">
        <v>3183</v>
      </c>
      <c r="C157" s="55">
        <v>2023</v>
      </c>
      <c r="D157" s="55" t="s">
        <v>3095</v>
      </c>
      <c r="E157" s="56">
        <v>44939</v>
      </c>
      <c r="F157" s="57"/>
      <c r="G157" s="56">
        <v>44940</v>
      </c>
      <c r="H157" s="56"/>
      <c r="I157" s="54" t="s">
        <v>3306</v>
      </c>
      <c r="J157" s="54"/>
      <c r="K157" s="54" t="s">
        <v>3107</v>
      </c>
    </row>
    <row r="158" spans="1:11" ht="15" customHeight="1">
      <c r="A158" s="54" t="s">
        <v>3100</v>
      </c>
      <c r="B158" s="54" t="s">
        <v>3207</v>
      </c>
      <c r="C158" s="55">
        <v>2023</v>
      </c>
      <c r="D158" s="55" t="s">
        <v>3095</v>
      </c>
      <c r="E158" s="56">
        <v>44940</v>
      </c>
      <c r="F158" s="57"/>
      <c r="G158" s="56">
        <v>44940</v>
      </c>
      <c r="H158" s="56"/>
      <c r="I158" s="54" t="s">
        <v>3307</v>
      </c>
      <c r="J158" s="54"/>
      <c r="K158" s="54" t="s">
        <v>3107</v>
      </c>
    </row>
    <row r="159" spans="1:11" ht="15" customHeight="1">
      <c r="A159" s="54" t="s">
        <v>3100</v>
      </c>
      <c r="B159" s="54" t="s">
        <v>3104</v>
      </c>
      <c r="C159" s="55">
        <v>2023</v>
      </c>
      <c r="D159" s="55" t="s">
        <v>3095</v>
      </c>
      <c r="E159" s="56">
        <v>44940</v>
      </c>
      <c r="F159" s="57"/>
      <c r="G159" s="56">
        <v>44940</v>
      </c>
      <c r="H159" s="56">
        <v>44940</v>
      </c>
      <c r="I159" s="54" t="s">
        <v>3308</v>
      </c>
      <c r="J159" s="54"/>
      <c r="K159" s="54" t="s">
        <v>3141</v>
      </c>
    </row>
    <row r="160" spans="1:11" ht="15" customHeight="1">
      <c r="A160" s="54" t="s">
        <v>3100</v>
      </c>
      <c r="B160" s="54" t="s">
        <v>3147</v>
      </c>
      <c r="C160" s="55">
        <v>2023</v>
      </c>
      <c r="D160" s="55" t="s">
        <v>3095</v>
      </c>
      <c r="E160" s="56">
        <v>44940</v>
      </c>
      <c r="F160" s="57"/>
      <c r="G160" s="56">
        <v>44940</v>
      </c>
      <c r="H160" s="56"/>
      <c r="I160" s="54" t="s">
        <v>3309</v>
      </c>
      <c r="J160" s="54"/>
      <c r="K160" s="54" t="s">
        <v>3107</v>
      </c>
    </row>
    <row r="161" spans="1:11" ht="15" customHeight="1">
      <c r="A161" s="54" t="s">
        <v>3100</v>
      </c>
      <c r="B161" s="54" t="s">
        <v>3150</v>
      </c>
      <c r="C161" s="55">
        <v>2023</v>
      </c>
      <c r="D161" s="55" t="s">
        <v>3095</v>
      </c>
      <c r="E161" s="56">
        <v>44940</v>
      </c>
      <c r="F161" s="57"/>
      <c r="G161" s="56">
        <v>44940</v>
      </c>
      <c r="H161" s="56"/>
      <c r="I161" s="54" t="s">
        <v>3310</v>
      </c>
      <c r="J161" s="54"/>
      <c r="K161" s="54" t="s">
        <v>3107</v>
      </c>
    </row>
    <row r="162" spans="1:11" ht="15" customHeight="1">
      <c r="A162" s="54" t="s">
        <v>3100</v>
      </c>
      <c r="B162" s="54" t="s">
        <v>3152</v>
      </c>
      <c r="C162" s="55">
        <v>2023</v>
      </c>
      <c r="D162" s="55" t="s">
        <v>3095</v>
      </c>
      <c r="E162" s="56">
        <v>44940</v>
      </c>
      <c r="F162" s="57"/>
      <c r="G162" s="56">
        <v>44940</v>
      </c>
      <c r="H162" s="56"/>
      <c r="I162" s="54" t="s">
        <v>3311</v>
      </c>
      <c r="J162" s="54"/>
      <c r="K162" s="54" t="s">
        <v>3107</v>
      </c>
    </row>
    <row r="163" spans="1:11" ht="15" customHeight="1">
      <c r="A163" s="54" t="s">
        <v>3100</v>
      </c>
      <c r="B163" s="54" t="s">
        <v>3133</v>
      </c>
      <c r="C163" s="55">
        <v>2023</v>
      </c>
      <c r="D163" s="55" t="s">
        <v>3095</v>
      </c>
      <c r="E163" s="56">
        <v>44940</v>
      </c>
      <c r="F163" s="57"/>
      <c r="G163" s="56">
        <v>44940</v>
      </c>
      <c r="H163" s="56"/>
      <c r="I163" s="54" t="s">
        <v>3312</v>
      </c>
      <c r="J163" s="54"/>
      <c r="K163" s="54" t="s">
        <v>3107</v>
      </c>
    </row>
    <row r="164" spans="1:11" ht="15" customHeight="1">
      <c r="A164" s="54" t="s">
        <v>3100</v>
      </c>
      <c r="B164" s="54" t="s">
        <v>3313</v>
      </c>
      <c r="C164" s="55">
        <v>2023</v>
      </c>
      <c r="D164" s="55" t="s">
        <v>3095</v>
      </c>
      <c r="E164" s="56">
        <v>44940</v>
      </c>
      <c r="F164" s="57"/>
      <c r="G164" s="56">
        <v>44940</v>
      </c>
      <c r="H164" s="56"/>
      <c r="I164" s="54" t="s">
        <v>3314</v>
      </c>
      <c r="J164" s="54"/>
      <c r="K164" s="54" t="s">
        <v>3107</v>
      </c>
    </row>
    <row r="165" spans="1:11" ht="15" customHeight="1">
      <c r="A165" s="54" t="s">
        <v>3100</v>
      </c>
      <c r="B165" s="54" t="s">
        <v>3116</v>
      </c>
      <c r="C165" s="55">
        <v>2023</v>
      </c>
      <c r="D165" s="55" t="s">
        <v>3095</v>
      </c>
      <c r="E165" s="56">
        <v>44940</v>
      </c>
      <c r="F165" s="57"/>
      <c r="G165" s="56">
        <v>44940</v>
      </c>
      <c r="H165" s="56"/>
      <c r="I165" s="54" t="s">
        <v>3315</v>
      </c>
      <c r="J165" s="54"/>
      <c r="K165" s="54" t="s">
        <v>3107</v>
      </c>
    </row>
    <row r="166" spans="1:11" ht="15" customHeight="1">
      <c r="A166" s="54" t="s">
        <v>3100</v>
      </c>
      <c r="B166" s="54" t="s">
        <v>3116</v>
      </c>
      <c r="C166" s="55">
        <v>2023</v>
      </c>
      <c r="D166" s="55" t="s">
        <v>3095</v>
      </c>
      <c r="E166" s="56">
        <v>44940</v>
      </c>
      <c r="F166" s="57"/>
      <c r="G166" s="56">
        <v>44940</v>
      </c>
      <c r="H166" s="56"/>
      <c r="I166" s="54" t="s">
        <v>3316</v>
      </c>
      <c r="J166" s="54"/>
      <c r="K166" s="54" t="s">
        <v>3107</v>
      </c>
    </row>
    <row r="167" spans="1:11" ht="15" customHeight="1">
      <c r="A167" s="54" t="s">
        <v>3100</v>
      </c>
      <c r="B167" s="54" t="s">
        <v>3104</v>
      </c>
      <c r="C167" s="55">
        <v>2023</v>
      </c>
      <c r="D167" s="55" t="s">
        <v>3095</v>
      </c>
      <c r="E167" s="56">
        <v>44940</v>
      </c>
      <c r="F167" s="57"/>
      <c r="G167" s="56">
        <v>44940</v>
      </c>
      <c r="H167" s="56"/>
      <c r="I167" s="54" t="s">
        <v>3317</v>
      </c>
      <c r="J167" s="54"/>
      <c r="K167" s="54" t="s">
        <v>3141</v>
      </c>
    </row>
    <row r="168" spans="1:11" ht="15" customHeight="1">
      <c r="A168" s="54" t="s">
        <v>3100</v>
      </c>
      <c r="B168" s="54" t="s">
        <v>3318</v>
      </c>
      <c r="C168" s="55">
        <v>2023</v>
      </c>
      <c r="D168" s="55" t="s">
        <v>3095</v>
      </c>
      <c r="E168" s="56">
        <v>44940</v>
      </c>
      <c r="F168" s="57"/>
      <c r="G168" s="56">
        <v>44940</v>
      </c>
      <c r="H168" s="56">
        <v>44940</v>
      </c>
      <c r="I168" s="58" t="s">
        <v>3319</v>
      </c>
      <c r="J168" s="54"/>
      <c r="K168" s="54" t="s">
        <v>3141</v>
      </c>
    </row>
    <row r="169" spans="1:11" ht="15" customHeight="1">
      <c r="A169" s="54" t="s">
        <v>3100</v>
      </c>
      <c r="B169" s="54" t="s">
        <v>3137</v>
      </c>
      <c r="C169" s="55">
        <v>2023</v>
      </c>
      <c r="D169" s="55" t="s">
        <v>3095</v>
      </c>
      <c r="E169" s="56">
        <v>44941</v>
      </c>
      <c r="F169" s="57"/>
      <c r="G169" s="56">
        <v>44941</v>
      </c>
      <c r="H169" s="56"/>
      <c r="I169" s="58" t="s">
        <v>3320</v>
      </c>
      <c r="J169" s="54"/>
      <c r="K169" s="54" t="s">
        <v>3141</v>
      </c>
    </row>
    <row r="170" spans="1:11" ht="15" customHeight="1">
      <c r="A170" s="54" t="s">
        <v>3100</v>
      </c>
      <c r="B170" s="54" t="s">
        <v>3321</v>
      </c>
      <c r="C170" s="55">
        <v>2023</v>
      </c>
      <c r="D170" s="55" t="s">
        <v>3095</v>
      </c>
      <c r="E170" s="56">
        <v>44941</v>
      </c>
      <c r="F170" s="57"/>
      <c r="G170" s="56">
        <v>44941</v>
      </c>
      <c r="H170" s="56"/>
      <c r="I170" s="54" t="s">
        <v>3322</v>
      </c>
      <c r="J170" s="54" t="s">
        <v>3323</v>
      </c>
      <c r="K170" s="54" t="s">
        <v>3141</v>
      </c>
    </row>
    <row r="171" spans="1:11" ht="15" customHeight="1">
      <c r="A171" s="54" t="s">
        <v>3093</v>
      </c>
      <c r="B171" s="54" t="s">
        <v>3094</v>
      </c>
      <c r="C171" s="55">
        <v>2023</v>
      </c>
      <c r="D171" s="55" t="s">
        <v>3095</v>
      </c>
      <c r="E171" s="56">
        <v>44941</v>
      </c>
      <c r="F171" s="57"/>
      <c r="G171" s="56">
        <v>44941</v>
      </c>
      <c r="H171" s="56"/>
      <c r="I171" s="58" t="s">
        <v>3324</v>
      </c>
      <c r="J171" s="54"/>
      <c r="K171" s="54" t="s">
        <v>3141</v>
      </c>
    </row>
    <row r="172" spans="1:11" ht="15" customHeight="1">
      <c r="A172" s="54" t="s">
        <v>3100</v>
      </c>
      <c r="B172" s="54" t="s">
        <v>3104</v>
      </c>
      <c r="C172" s="55">
        <v>2023</v>
      </c>
      <c r="D172" s="55" t="s">
        <v>3095</v>
      </c>
      <c r="E172" s="56">
        <v>44941</v>
      </c>
      <c r="F172" s="57"/>
      <c r="G172" s="56">
        <v>44941</v>
      </c>
      <c r="H172" s="56"/>
      <c r="I172" s="54" t="s">
        <v>3325</v>
      </c>
      <c r="J172" s="54" t="s">
        <v>3326</v>
      </c>
      <c r="K172" s="54" t="s">
        <v>3107</v>
      </c>
    </row>
    <row r="173" spans="1:11" ht="15" customHeight="1">
      <c r="A173" s="54" t="s">
        <v>3100</v>
      </c>
      <c r="B173" s="54" t="s">
        <v>3207</v>
      </c>
      <c r="C173" s="55">
        <v>2023</v>
      </c>
      <c r="D173" s="55" t="s">
        <v>3095</v>
      </c>
      <c r="E173" s="56">
        <v>44941</v>
      </c>
      <c r="F173" s="57"/>
      <c r="G173" s="56">
        <v>44941</v>
      </c>
      <c r="H173" s="56"/>
      <c r="I173" s="54" t="s">
        <v>3327</v>
      </c>
      <c r="J173" s="54"/>
      <c r="K173" s="54" t="s">
        <v>3172</v>
      </c>
    </row>
    <row r="174" spans="1:11" ht="15" customHeight="1">
      <c r="A174" s="54" t="s">
        <v>3100</v>
      </c>
      <c r="B174" s="54" t="s">
        <v>3145</v>
      </c>
      <c r="C174" s="55">
        <v>2023</v>
      </c>
      <c r="D174" s="55" t="s">
        <v>3095</v>
      </c>
      <c r="E174" s="56">
        <v>44941</v>
      </c>
      <c r="F174" s="57"/>
      <c r="G174" s="56">
        <v>44941</v>
      </c>
      <c r="H174" s="56"/>
      <c r="I174" s="54" t="s">
        <v>3328</v>
      </c>
      <c r="J174" s="54"/>
      <c r="K174" s="54" t="s">
        <v>3172</v>
      </c>
    </row>
    <row r="175" spans="1:11" ht="15" customHeight="1">
      <c r="A175" s="54" t="s">
        <v>3100</v>
      </c>
      <c r="B175" s="54" t="s">
        <v>3101</v>
      </c>
      <c r="C175" s="55">
        <v>2023</v>
      </c>
      <c r="D175" s="55" t="s">
        <v>3095</v>
      </c>
      <c r="E175" s="56">
        <v>44941</v>
      </c>
      <c r="F175" s="57"/>
      <c r="G175" s="56">
        <v>44941</v>
      </c>
      <c r="H175" s="56"/>
      <c r="I175" s="54" t="s">
        <v>3329</v>
      </c>
      <c r="J175" s="54"/>
      <c r="K175" s="54" t="s">
        <v>3111</v>
      </c>
    </row>
    <row r="176" spans="1:11" ht="15" customHeight="1">
      <c r="A176" s="54" t="s">
        <v>3093</v>
      </c>
      <c r="B176" s="54" t="s">
        <v>3330</v>
      </c>
      <c r="C176" s="55">
        <v>2023</v>
      </c>
      <c r="D176" s="55" t="s">
        <v>3095</v>
      </c>
      <c r="E176" s="56">
        <v>44941</v>
      </c>
      <c r="F176" s="57"/>
      <c r="G176" s="56">
        <v>44941</v>
      </c>
      <c r="H176" s="56"/>
      <c r="I176" s="54" t="s">
        <v>3329</v>
      </c>
      <c r="J176" s="54"/>
      <c r="K176" s="54" t="s">
        <v>3111</v>
      </c>
    </row>
    <row r="177" spans="1:11" ht="15" customHeight="1">
      <c r="A177" s="54" t="s">
        <v>3093</v>
      </c>
      <c r="B177" s="54" t="s">
        <v>3330</v>
      </c>
      <c r="C177" s="55">
        <v>2023</v>
      </c>
      <c r="D177" s="55" t="s">
        <v>3095</v>
      </c>
      <c r="E177" s="56">
        <v>44941</v>
      </c>
      <c r="F177" s="57"/>
      <c r="G177" s="56">
        <v>44941</v>
      </c>
      <c r="H177" s="56"/>
      <c r="I177" s="54" t="s">
        <v>3329</v>
      </c>
      <c r="J177" s="54"/>
      <c r="K177" s="54" t="s">
        <v>3111</v>
      </c>
    </row>
    <row r="178" spans="1:11" ht="15" customHeight="1">
      <c r="A178" s="54" t="s">
        <v>3093</v>
      </c>
      <c r="B178" s="54" t="s">
        <v>3094</v>
      </c>
      <c r="C178" s="55">
        <v>2023</v>
      </c>
      <c r="D178" s="55" t="s">
        <v>3095</v>
      </c>
      <c r="E178" s="56">
        <v>44941</v>
      </c>
      <c r="F178" s="57"/>
      <c r="G178" s="56">
        <v>44941</v>
      </c>
      <c r="H178" s="56">
        <v>44941</v>
      </c>
      <c r="I178" s="54" t="s">
        <v>3331</v>
      </c>
      <c r="J178" s="54"/>
      <c r="K178" s="54" t="s">
        <v>3172</v>
      </c>
    </row>
    <row r="179" spans="1:11" ht="15" customHeight="1">
      <c r="A179" s="54" t="s">
        <v>3093</v>
      </c>
      <c r="B179" s="54" t="s">
        <v>3094</v>
      </c>
      <c r="C179" s="55">
        <v>2023</v>
      </c>
      <c r="D179" s="55" t="s">
        <v>3095</v>
      </c>
      <c r="E179" s="56">
        <v>44941</v>
      </c>
      <c r="F179" s="57"/>
      <c r="G179" s="56">
        <v>44941</v>
      </c>
      <c r="H179" s="56"/>
      <c r="I179" s="54" t="s">
        <v>3332</v>
      </c>
      <c r="J179" s="54"/>
      <c r="K179" s="54" t="s">
        <v>3172</v>
      </c>
    </row>
    <row r="180" spans="1:11" ht="15" customHeight="1">
      <c r="A180" s="54" t="s">
        <v>3218</v>
      </c>
      <c r="B180" s="54" t="s">
        <v>3218</v>
      </c>
      <c r="C180" s="55">
        <v>2023</v>
      </c>
      <c r="D180" s="55" t="s">
        <v>3095</v>
      </c>
      <c r="E180" s="56">
        <v>44941</v>
      </c>
      <c r="F180" s="57"/>
      <c r="G180" s="56">
        <v>44941</v>
      </c>
      <c r="H180" s="56">
        <v>44941</v>
      </c>
      <c r="I180" s="54" t="s">
        <v>3333</v>
      </c>
      <c r="J180" s="54"/>
      <c r="K180" s="54" t="s">
        <v>3172</v>
      </c>
    </row>
    <row r="181" spans="1:11" ht="15" customHeight="1">
      <c r="A181" s="54" t="s">
        <v>3100</v>
      </c>
      <c r="B181" s="54" t="s">
        <v>3159</v>
      </c>
      <c r="C181" s="55">
        <v>2023</v>
      </c>
      <c r="D181" s="55" t="s">
        <v>3095</v>
      </c>
      <c r="E181" s="56">
        <v>44941</v>
      </c>
      <c r="F181" s="57"/>
      <c r="G181" s="56">
        <v>44941</v>
      </c>
      <c r="H181" s="56"/>
      <c r="I181" s="54" t="s">
        <v>3334</v>
      </c>
      <c r="J181" s="54"/>
      <c r="K181" s="54" t="s">
        <v>3107</v>
      </c>
    </row>
    <row r="182" spans="1:11" ht="15" customHeight="1">
      <c r="A182" s="54" t="s">
        <v>3218</v>
      </c>
      <c r="B182" s="54" t="s">
        <v>3218</v>
      </c>
      <c r="C182" s="55">
        <v>2023</v>
      </c>
      <c r="D182" s="55" t="s">
        <v>3095</v>
      </c>
      <c r="E182" s="56">
        <v>44941</v>
      </c>
      <c r="F182" s="57"/>
      <c r="G182" s="56">
        <v>44941</v>
      </c>
      <c r="H182" s="56"/>
      <c r="I182" s="54" t="s">
        <v>3335</v>
      </c>
      <c r="J182" s="54"/>
      <c r="K182" s="54" t="s">
        <v>3107</v>
      </c>
    </row>
    <row r="183" spans="1:11" ht="15" customHeight="1">
      <c r="A183" s="54" t="s">
        <v>3100</v>
      </c>
      <c r="B183" s="54" t="s">
        <v>3142</v>
      </c>
      <c r="C183" s="55">
        <v>2023</v>
      </c>
      <c r="D183" s="55" t="s">
        <v>3095</v>
      </c>
      <c r="E183" s="56">
        <v>44941</v>
      </c>
      <c r="F183" s="57"/>
      <c r="G183" s="56">
        <v>44941</v>
      </c>
      <c r="H183" s="56"/>
      <c r="I183" s="54" t="s">
        <v>3336</v>
      </c>
      <c r="J183" s="54"/>
      <c r="K183" s="54" t="s">
        <v>3107</v>
      </c>
    </row>
    <row r="184" spans="1:11" ht="15" customHeight="1">
      <c r="A184" s="54" t="s">
        <v>3100</v>
      </c>
      <c r="B184" s="54" t="s">
        <v>3137</v>
      </c>
      <c r="C184" s="55">
        <v>2023</v>
      </c>
      <c r="D184" s="55" t="s">
        <v>3095</v>
      </c>
      <c r="E184" s="56">
        <v>44942</v>
      </c>
      <c r="F184" s="57"/>
      <c r="G184" s="56">
        <v>44942</v>
      </c>
      <c r="H184" s="56"/>
      <c r="I184" s="54" t="s">
        <v>3337</v>
      </c>
      <c r="J184" s="54"/>
      <c r="K184" s="54" t="s">
        <v>3107</v>
      </c>
    </row>
    <row r="185" spans="1:11" ht="15" customHeight="1">
      <c r="A185" s="54" t="s">
        <v>3100</v>
      </c>
      <c r="B185" s="54" t="s">
        <v>3159</v>
      </c>
      <c r="C185" s="55">
        <v>2023</v>
      </c>
      <c r="D185" s="55" t="s">
        <v>3095</v>
      </c>
      <c r="E185" s="56">
        <v>44942</v>
      </c>
      <c r="F185" s="57"/>
      <c r="G185" s="56">
        <v>44942</v>
      </c>
      <c r="H185" s="56"/>
      <c r="I185" s="54" t="s">
        <v>3338</v>
      </c>
      <c r="J185" s="54"/>
      <c r="K185" s="54" t="s">
        <v>3107</v>
      </c>
    </row>
    <row r="186" spans="1:11" ht="15" customHeight="1">
      <c r="A186" s="54" t="s">
        <v>3100</v>
      </c>
      <c r="B186" s="54" t="s">
        <v>3104</v>
      </c>
      <c r="C186" s="55">
        <v>2023</v>
      </c>
      <c r="D186" s="55" t="s">
        <v>3095</v>
      </c>
      <c r="E186" s="56">
        <v>44942</v>
      </c>
      <c r="F186" s="57"/>
      <c r="G186" s="56">
        <v>44942</v>
      </c>
      <c r="H186" s="56">
        <v>44942</v>
      </c>
      <c r="I186" s="54" t="s">
        <v>3339</v>
      </c>
      <c r="J186" s="54"/>
      <c r="K186" s="54" t="s">
        <v>3172</v>
      </c>
    </row>
    <row r="187" spans="1:11" ht="15" customHeight="1">
      <c r="A187" s="54" t="s">
        <v>3100</v>
      </c>
      <c r="B187" s="54" t="s">
        <v>3340</v>
      </c>
      <c r="C187" s="55">
        <v>2023</v>
      </c>
      <c r="D187" s="55" t="s">
        <v>3095</v>
      </c>
      <c r="E187" s="56">
        <v>44942</v>
      </c>
      <c r="F187" s="57"/>
      <c r="G187" s="56">
        <v>44942</v>
      </c>
      <c r="H187" s="56">
        <v>44942</v>
      </c>
      <c r="I187" s="54" t="s">
        <v>3341</v>
      </c>
      <c r="J187" s="54"/>
      <c r="K187" s="54" t="s">
        <v>3111</v>
      </c>
    </row>
    <row r="188" spans="1:11" ht="15" customHeight="1">
      <c r="A188" s="54" t="s">
        <v>3100</v>
      </c>
      <c r="B188" s="54" t="s">
        <v>3145</v>
      </c>
      <c r="C188" s="55">
        <v>2023</v>
      </c>
      <c r="D188" s="55" t="s">
        <v>3095</v>
      </c>
      <c r="E188" s="56">
        <v>44942</v>
      </c>
      <c r="F188" s="57"/>
      <c r="G188" s="56">
        <v>44942</v>
      </c>
      <c r="H188" s="56">
        <v>44942</v>
      </c>
      <c r="I188" s="54" t="s">
        <v>3341</v>
      </c>
      <c r="J188" s="54"/>
      <c r="K188" s="54" t="s">
        <v>3111</v>
      </c>
    </row>
    <row r="189" spans="1:11" ht="15" customHeight="1">
      <c r="A189" s="54" t="s">
        <v>3100</v>
      </c>
      <c r="B189" s="54" t="s">
        <v>3145</v>
      </c>
      <c r="C189" s="55">
        <v>2023</v>
      </c>
      <c r="D189" s="55" t="s">
        <v>3095</v>
      </c>
      <c r="E189" s="56">
        <v>44942</v>
      </c>
      <c r="F189" s="57"/>
      <c r="G189" s="56">
        <v>44942</v>
      </c>
      <c r="H189" s="56">
        <v>44942</v>
      </c>
      <c r="I189" s="54" t="s">
        <v>3342</v>
      </c>
      <c r="J189" s="54"/>
      <c r="K189" s="54" t="s">
        <v>3111</v>
      </c>
    </row>
    <row r="190" spans="1:11" ht="15" customHeight="1">
      <c r="A190" s="54" t="s">
        <v>3100</v>
      </c>
      <c r="B190" s="54" t="s">
        <v>3179</v>
      </c>
      <c r="C190" s="55">
        <v>2023</v>
      </c>
      <c r="D190" s="55" t="s">
        <v>3095</v>
      </c>
      <c r="E190" s="56">
        <v>44942</v>
      </c>
      <c r="F190" s="57"/>
      <c r="G190" s="56">
        <v>44942</v>
      </c>
      <c r="H190" s="56">
        <v>44942</v>
      </c>
      <c r="I190" s="54" t="s">
        <v>3343</v>
      </c>
      <c r="J190" s="54"/>
      <c r="K190" s="54" t="s">
        <v>3141</v>
      </c>
    </row>
    <row r="191" spans="1:11" ht="15" customHeight="1">
      <c r="A191" s="54" t="s">
        <v>3100</v>
      </c>
      <c r="B191" s="54" t="s">
        <v>3133</v>
      </c>
      <c r="C191" s="55">
        <v>2023</v>
      </c>
      <c r="D191" s="55" t="s">
        <v>3095</v>
      </c>
      <c r="E191" s="56">
        <v>44942</v>
      </c>
      <c r="F191" s="57"/>
      <c r="G191" s="56">
        <v>44942</v>
      </c>
      <c r="H191" s="56">
        <v>44942</v>
      </c>
      <c r="I191" s="54" t="s">
        <v>3344</v>
      </c>
      <c r="J191" s="54"/>
      <c r="K191" s="54" t="s">
        <v>3111</v>
      </c>
    </row>
    <row r="192" spans="1:11" ht="15" customHeight="1">
      <c r="A192" s="54" t="s">
        <v>3100</v>
      </c>
      <c r="B192" s="54" t="s">
        <v>3150</v>
      </c>
      <c r="C192" s="55">
        <v>2023</v>
      </c>
      <c r="D192" s="55" t="s">
        <v>3095</v>
      </c>
      <c r="E192" s="56">
        <v>44942</v>
      </c>
      <c r="F192" s="57"/>
      <c r="G192" s="56">
        <v>44942</v>
      </c>
      <c r="H192" s="56">
        <v>44942</v>
      </c>
      <c r="I192" s="54" t="s">
        <v>3345</v>
      </c>
      <c r="J192" s="54"/>
      <c r="K192" s="54" t="s">
        <v>3111</v>
      </c>
    </row>
    <row r="193" spans="1:11" ht="15" customHeight="1">
      <c r="A193" s="54" t="s">
        <v>3100</v>
      </c>
      <c r="B193" s="54" t="s">
        <v>3150</v>
      </c>
      <c r="C193" s="55">
        <v>2023</v>
      </c>
      <c r="D193" s="55" t="s">
        <v>3095</v>
      </c>
      <c r="E193" s="56">
        <v>44942</v>
      </c>
      <c r="F193" s="57"/>
      <c r="G193" s="56">
        <v>44942</v>
      </c>
      <c r="H193" s="56"/>
      <c r="I193" s="54" t="s">
        <v>3346</v>
      </c>
      <c r="J193" s="54"/>
      <c r="K193" s="54" t="s">
        <v>3111</v>
      </c>
    </row>
    <row r="194" spans="1:11" ht="15" customHeight="1">
      <c r="A194" s="54" t="s">
        <v>3100</v>
      </c>
      <c r="B194" s="54" t="s">
        <v>3133</v>
      </c>
      <c r="C194" s="55">
        <v>2023</v>
      </c>
      <c r="D194" s="55" t="s">
        <v>3095</v>
      </c>
      <c r="E194" s="56">
        <v>44942</v>
      </c>
      <c r="F194" s="57"/>
      <c r="G194" s="56">
        <v>44942</v>
      </c>
      <c r="H194" s="56">
        <v>44942</v>
      </c>
      <c r="I194" s="54" t="s">
        <v>3347</v>
      </c>
      <c r="J194" s="54"/>
      <c r="K194" s="54" t="s">
        <v>3111</v>
      </c>
    </row>
    <row r="195" spans="1:11" ht="15" customHeight="1">
      <c r="A195" s="54" t="s">
        <v>3100</v>
      </c>
      <c r="B195" s="54" t="s">
        <v>3108</v>
      </c>
      <c r="C195" s="55">
        <v>2023</v>
      </c>
      <c r="D195" s="55" t="s">
        <v>3095</v>
      </c>
      <c r="E195" s="56">
        <v>44942</v>
      </c>
      <c r="F195" s="57"/>
      <c r="G195" s="56">
        <v>44942</v>
      </c>
      <c r="H195" s="56">
        <v>44942</v>
      </c>
      <c r="I195" s="54" t="s">
        <v>3348</v>
      </c>
      <c r="J195" s="54">
        <v>7505</v>
      </c>
      <c r="K195" s="54" t="s">
        <v>3111</v>
      </c>
    </row>
    <row r="196" spans="1:11" ht="15" customHeight="1">
      <c r="A196" s="54" t="s">
        <v>3093</v>
      </c>
      <c r="B196" s="54" t="s">
        <v>3223</v>
      </c>
      <c r="C196" s="55">
        <v>2023</v>
      </c>
      <c r="D196" s="55" t="s">
        <v>3095</v>
      </c>
      <c r="E196" s="56">
        <v>44942</v>
      </c>
      <c r="F196" s="57"/>
      <c r="G196" s="56">
        <v>44942</v>
      </c>
      <c r="H196" s="56">
        <v>44942</v>
      </c>
      <c r="I196" s="54" t="s">
        <v>3349</v>
      </c>
      <c r="J196" s="54"/>
      <c r="K196" s="54" t="s">
        <v>3111</v>
      </c>
    </row>
    <row r="197" spans="1:11" ht="15" customHeight="1">
      <c r="A197" s="54" t="s">
        <v>3100</v>
      </c>
      <c r="B197" s="54" t="s">
        <v>3188</v>
      </c>
      <c r="C197" s="55">
        <v>2023</v>
      </c>
      <c r="D197" s="55" t="s">
        <v>3095</v>
      </c>
      <c r="E197" s="56">
        <v>44942</v>
      </c>
      <c r="F197" s="57"/>
      <c r="G197" s="56">
        <v>44942</v>
      </c>
      <c r="H197" s="56"/>
      <c r="I197" s="54" t="s">
        <v>3350</v>
      </c>
      <c r="J197" s="54"/>
      <c r="K197" s="54" t="s">
        <v>3111</v>
      </c>
    </row>
    <row r="198" spans="1:11" ht="15" customHeight="1">
      <c r="A198" s="54" t="s">
        <v>3100</v>
      </c>
      <c r="B198" s="54" t="s">
        <v>3133</v>
      </c>
      <c r="C198" s="55">
        <v>2023</v>
      </c>
      <c r="D198" s="55" t="s">
        <v>3095</v>
      </c>
      <c r="E198" s="56">
        <v>44942</v>
      </c>
      <c r="F198" s="57"/>
      <c r="G198" s="56">
        <v>44942</v>
      </c>
      <c r="H198" s="56"/>
      <c r="I198" s="54" t="s">
        <v>3351</v>
      </c>
      <c r="J198" s="54"/>
      <c r="K198" s="54" t="s">
        <v>3111</v>
      </c>
    </row>
    <row r="199" spans="1:11" ht="15" customHeight="1">
      <c r="A199" s="54" t="s">
        <v>3093</v>
      </c>
      <c r="B199" s="54" t="s">
        <v>3094</v>
      </c>
      <c r="C199" s="55">
        <v>2023</v>
      </c>
      <c r="D199" s="55" t="s">
        <v>3095</v>
      </c>
      <c r="E199" s="56">
        <v>44942</v>
      </c>
      <c r="F199" s="57"/>
      <c r="G199" s="56">
        <v>44942</v>
      </c>
      <c r="H199" s="56">
        <v>44942</v>
      </c>
      <c r="I199" s="54" t="s">
        <v>3352</v>
      </c>
      <c r="J199" s="54"/>
      <c r="K199" s="54" t="s">
        <v>3111</v>
      </c>
    </row>
    <row r="200" spans="1:11" ht="15" customHeight="1">
      <c r="A200" s="54" t="s">
        <v>3100</v>
      </c>
      <c r="B200" s="54" t="s">
        <v>3101</v>
      </c>
      <c r="C200" s="55">
        <v>2023</v>
      </c>
      <c r="D200" s="55" t="s">
        <v>3095</v>
      </c>
      <c r="E200" s="56">
        <v>44942</v>
      </c>
      <c r="F200" s="57"/>
      <c r="G200" s="56">
        <v>44942</v>
      </c>
      <c r="H200" s="56">
        <v>44942</v>
      </c>
      <c r="I200" s="54" t="s">
        <v>3353</v>
      </c>
      <c r="J200" s="54"/>
      <c r="K200" s="54" t="s">
        <v>3111</v>
      </c>
    </row>
    <row r="201" spans="1:11" ht="15" customHeight="1">
      <c r="A201" s="54" t="s">
        <v>3100</v>
      </c>
      <c r="B201" s="54" t="s">
        <v>3116</v>
      </c>
      <c r="C201" s="55">
        <v>2023</v>
      </c>
      <c r="D201" s="55" t="s">
        <v>3095</v>
      </c>
      <c r="E201" s="56">
        <v>44942</v>
      </c>
      <c r="F201" s="57"/>
      <c r="G201" s="56">
        <v>44942</v>
      </c>
      <c r="H201" s="56">
        <v>44942</v>
      </c>
      <c r="I201" s="54" t="s">
        <v>3354</v>
      </c>
      <c r="J201" s="54"/>
      <c r="K201" s="54" t="s">
        <v>3111</v>
      </c>
    </row>
    <row r="202" spans="1:11" ht="15" customHeight="1">
      <c r="A202" s="54" t="s">
        <v>3100</v>
      </c>
      <c r="B202" s="54" t="s">
        <v>3355</v>
      </c>
      <c r="C202" s="55">
        <v>2023</v>
      </c>
      <c r="D202" s="55" t="s">
        <v>3095</v>
      </c>
      <c r="E202" s="56">
        <v>44943</v>
      </c>
      <c r="F202" s="57"/>
      <c r="G202" s="56">
        <v>44943</v>
      </c>
      <c r="H202" s="56">
        <v>44943</v>
      </c>
      <c r="I202" s="54" t="s">
        <v>3356</v>
      </c>
      <c r="J202" s="54"/>
      <c r="K202" s="54" t="s">
        <v>3111</v>
      </c>
    </row>
    <row r="203" spans="1:11" ht="15" customHeight="1">
      <c r="A203" s="54" t="s">
        <v>3100</v>
      </c>
      <c r="B203" s="54" t="s">
        <v>3116</v>
      </c>
      <c r="C203" s="55">
        <v>2023</v>
      </c>
      <c r="D203" s="55" t="s">
        <v>3095</v>
      </c>
      <c r="E203" s="56">
        <v>44943</v>
      </c>
      <c r="F203" s="57"/>
      <c r="G203" s="56">
        <v>44943</v>
      </c>
      <c r="H203" s="56">
        <v>44943</v>
      </c>
      <c r="I203" s="54" t="s">
        <v>3357</v>
      </c>
      <c r="J203" s="54"/>
      <c r="K203" s="54" t="s">
        <v>3172</v>
      </c>
    </row>
    <row r="204" spans="1:11" ht="15" customHeight="1">
      <c r="A204" s="54" t="s">
        <v>3100</v>
      </c>
      <c r="B204" s="54" t="s">
        <v>3112</v>
      </c>
      <c r="C204" s="55">
        <v>2023</v>
      </c>
      <c r="D204" s="55" t="s">
        <v>3095</v>
      </c>
      <c r="E204" s="56">
        <v>44943</v>
      </c>
      <c r="F204" s="57"/>
      <c r="G204" s="56">
        <v>44943</v>
      </c>
      <c r="H204" s="56"/>
      <c r="I204" s="54" t="s">
        <v>3358</v>
      </c>
      <c r="J204" s="54"/>
      <c r="K204" s="54" t="s">
        <v>3107</v>
      </c>
    </row>
    <row r="205" spans="1:11" ht="15" customHeight="1">
      <c r="A205" s="54" t="s">
        <v>3100</v>
      </c>
      <c r="B205" s="54" t="s">
        <v>3359</v>
      </c>
      <c r="C205" s="55">
        <v>2023</v>
      </c>
      <c r="D205" s="55" t="s">
        <v>3095</v>
      </c>
      <c r="E205" s="56">
        <v>44943</v>
      </c>
      <c r="F205" s="57"/>
      <c r="G205" s="56">
        <v>44943</v>
      </c>
      <c r="H205" s="56"/>
      <c r="I205" s="54" t="s">
        <v>3360</v>
      </c>
      <c r="J205" s="54"/>
      <c r="K205" s="54" t="s">
        <v>3107</v>
      </c>
    </row>
    <row r="206" spans="1:11" ht="15" customHeight="1">
      <c r="A206" s="54" t="s">
        <v>3100</v>
      </c>
      <c r="B206" s="54" t="s">
        <v>3104</v>
      </c>
      <c r="C206" s="55">
        <v>2023</v>
      </c>
      <c r="D206" s="55" t="s">
        <v>3095</v>
      </c>
      <c r="E206" s="56">
        <v>44943</v>
      </c>
      <c r="F206" s="57"/>
      <c r="G206" s="56">
        <v>44943</v>
      </c>
      <c r="H206" s="56"/>
      <c r="I206" s="54" t="s">
        <v>3361</v>
      </c>
      <c r="J206" s="54"/>
      <c r="K206" s="54" t="s">
        <v>3111</v>
      </c>
    </row>
    <row r="207" spans="1:11" ht="15" customHeight="1">
      <c r="A207" s="54" t="s">
        <v>3100</v>
      </c>
      <c r="B207" s="54" t="s">
        <v>3145</v>
      </c>
      <c r="C207" s="55">
        <v>2023</v>
      </c>
      <c r="D207" s="55" t="s">
        <v>3095</v>
      </c>
      <c r="E207" s="56">
        <v>44943</v>
      </c>
      <c r="F207" s="57"/>
      <c r="G207" s="56">
        <v>44943</v>
      </c>
      <c r="H207" s="56">
        <v>44943</v>
      </c>
      <c r="I207" s="54" t="s">
        <v>3362</v>
      </c>
      <c r="J207" s="54" t="s">
        <v>3363</v>
      </c>
      <c r="K207" s="54"/>
    </row>
    <row r="208" spans="1:11" ht="15" customHeight="1">
      <c r="A208" s="54" t="s">
        <v>3100</v>
      </c>
      <c r="B208" s="54" t="s">
        <v>3131</v>
      </c>
      <c r="C208" s="55">
        <v>2023</v>
      </c>
      <c r="D208" s="55" t="s">
        <v>3095</v>
      </c>
      <c r="E208" s="56">
        <v>44943</v>
      </c>
      <c r="F208" s="57"/>
      <c r="G208" s="56">
        <v>44943</v>
      </c>
      <c r="H208" s="56"/>
      <c r="I208" s="54" t="s">
        <v>3364</v>
      </c>
      <c r="J208" s="54"/>
      <c r="K208" s="54" t="s">
        <v>3107</v>
      </c>
    </row>
    <row r="209" spans="1:11" ht="15" customHeight="1">
      <c r="A209" s="54" t="s">
        <v>3100</v>
      </c>
      <c r="B209" s="54" t="s">
        <v>3133</v>
      </c>
      <c r="C209" s="55">
        <v>2023</v>
      </c>
      <c r="D209" s="55" t="s">
        <v>3095</v>
      </c>
      <c r="E209" s="56">
        <v>44943</v>
      </c>
      <c r="F209" s="57"/>
      <c r="G209" s="56">
        <v>44943</v>
      </c>
      <c r="H209" s="56"/>
      <c r="I209" s="54" t="s">
        <v>3365</v>
      </c>
      <c r="J209" s="54"/>
      <c r="K209" s="54" t="s">
        <v>3107</v>
      </c>
    </row>
    <row r="210" spans="1:11" ht="15" customHeight="1">
      <c r="A210" s="54" t="s">
        <v>3100</v>
      </c>
      <c r="B210" s="54" t="s">
        <v>3133</v>
      </c>
      <c r="C210" s="55">
        <v>2023</v>
      </c>
      <c r="D210" s="55" t="s">
        <v>3095</v>
      </c>
      <c r="E210" s="56">
        <v>44943</v>
      </c>
      <c r="F210" s="57"/>
      <c r="G210" s="56">
        <v>44943</v>
      </c>
      <c r="H210" s="56"/>
      <c r="I210" s="54" t="s">
        <v>3366</v>
      </c>
      <c r="J210" s="54"/>
      <c r="K210" s="54" t="s">
        <v>3107</v>
      </c>
    </row>
    <row r="211" spans="1:11" ht="15" customHeight="1">
      <c r="A211" s="54" t="s">
        <v>3100</v>
      </c>
      <c r="B211" s="54" t="s">
        <v>3133</v>
      </c>
      <c r="C211" s="55">
        <v>2023</v>
      </c>
      <c r="D211" s="55" t="s">
        <v>3095</v>
      </c>
      <c r="E211" s="56">
        <v>44943</v>
      </c>
      <c r="F211" s="57"/>
      <c r="G211" s="56">
        <v>44943</v>
      </c>
      <c r="H211" s="56"/>
      <c r="I211" s="54" t="s">
        <v>3367</v>
      </c>
      <c r="J211" s="54"/>
      <c r="K211" s="54" t="s">
        <v>3107</v>
      </c>
    </row>
    <row r="212" spans="1:11" ht="15" customHeight="1">
      <c r="A212" s="54" t="s">
        <v>3100</v>
      </c>
      <c r="B212" s="54" t="s">
        <v>3368</v>
      </c>
      <c r="C212" s="55">
        <v>2023</v>
      </c>
      <c r="D212" s="55" t="s">
        <v>3095</v>
      </c>
      <c r="E212" s="56">
        <v>44943</v>
      </c>
      <c r="F212" s="57"/>
      <c r="G212" s="56">
        <v>44943</v>
      </c>
      <c r="H212" s="56">
        <v>44943</v>
      </c>
      <c r="I212" s="54" t="s">
        <v>3369</v>
      </c>
      <c r="J212" s="54"/>
      <c r="K212" s="54" t="s">
        <v>3107</v>
      </c>
    </row>
    <row r="213" spans="1:11" ht="15" customHeight="1">
      <c r="A213" s="54" t="s">
        <v>3100</v>
      </c>
      <c r="B213" s="54" t="s">
        <v>3370</v>
      </c>
      <c r="C213" s="55">
        <v>2023</v>
      </c>
      <c r="D213" s="55" t="s">
        <v>3095</v>
      </c>
      <c r="E213" s="56">
        <v>44943</v>
      </c>
      <c r="F213" s="57"/>
      <c r="G213" s="56">
        <v>44943</v>
      </c>
      <c r="H213" s="56"/>
      <c r="I213" s="54" t="s">
        <v>3371</v>
      </c>
      <c r="J213" s="54"/>
      <c r="K213" s="54" t="s">
        <v>3107</v>
      </c>
    </row>
    <row r="214" spans="1:11" ht="15" customHeight="1">
      <c r="A214" s="54" t="s">
        <v>3100</v>
      </c>
      <c r="B214" s="54" t="s">
        <v>3104</v>
      </c>
      <c r="C214" s="55">
        <v>2023</v>
      </c>
      <c r="D214" s="55" t="s">
        <v>3095</v>
      </c>
      <c r="E214" s="56">
        <v>44944</v>
      </c>
      <c r="F214" s="57"/>
      <c r="G214" s="56">
        <v>44944</v>
      </c>
      <c r="H214" s="56">
        <v>44944</v>
      </c>
      <c r="I214" s="54" t="s">
        <v>3372</v>
      </c>
      <c r="J214" s="54"/>
      <c r="K214" s="54" t="s">
        <v>3107</v>
      </c>
    </row>
    <row r="215" spans="1:11" ht="15" customHeight="1">
      <c r="A215" s="54" t="s">
        <v>3100</v>
      </c>
      <c r="B215" s="54" t="s">
        <v>3101</v>
      </c>
      <c r="C215" s="55">
        <v>2023</v>
      </c>
      <c r="D215" s="55" t="s">
        <v>3095</v>
      </c>
      <c r="E215" s="56">
        <v>44944</v>
      </c>
      <c r="F215" s="57"/>
      <c r="G215" s="56">
        <v>44944</v>
      </c>
      <c r="H215" s="56">
        <v>44944</v>
      </c>
      <c r="I215" s="54" t="s">
        <v>3373</v>
      </c>
      <c r="J215" s="54"/>
      <c r="K215" s="54" t="s">
        <v>3141</v>
      </c>
    </row>
    <row r="216" spans="1:11" ht="15" customHeight="1">
      <c r="A216" s="54" t="s">
        <v>3100</v>
      </c>
      <c r="B216" s="54" t="s">
        <v>3318</v>
      </c>
      <c r="C216" s="55">
        <v>2023</v>
      </c>
      <c r="D216" s="55" t="s">
        <v>3095</v>
      </c>
      <c r="E216" s="56">
        <v>44944</v>
      </c>
      <c r="F216" s="57"/>
      <c r="G216" s="56">
        <v>44944</v>
      </c>
      <c r="H216" s="56">
        <v>44944</v>
      </c>
      <c r="I216" s="54" t="s">
        <v>3374</v>
      </c>
      <c r="J216" s="54"/>
      <c r="K216" s="54" t="s">
        <v>3141</v>
      </c>
    </row>
    <row r="217" spans="1:11" ht="15" customHeight="1">
      <c r="A217" s="54" t="s">
        <v>3100</v>
      </c>
      <c r="B217" s="54" t="s">
        <v>3133</v>
      </c>
      <c r="C217" s="55">
        <v>2023</v>
      </c>
      <c r="D217" s="55" t="s">
        <v>3095</v>
      </c>
      <c r="E217" s="56">
        <v>44944</v>
      </c>
      <c r="F217" s="57"/>
      <c r="G217" s="56">
        <v>44944</v>
      </c>
      <c r="H217" s="56">
        <v>44944</v>
      </c>
      <c r="I217" s="54" t="s">
        <v>3375</v>
      </c>
      <c r="J217" s="54"/>
      <c r="K217" s="54" t="s">
        <v>3141</v>
      </c>
    </row>
    <row r="218" spans="1:11" ht="15" customHeight="1">
      <c r="A218" s="54" t="s">
        <v>3100</v>
      </c>
      <c r="B218" s="54" t="s">
        <v>3131</v>
      </c>
      <c r="C218" s="55">
        <v>2023</v>
      </c>
      <c r="D218" s="55" t="s">
        <v>3095</v>
      </c>
      <c r="E218" s="56">
        <v>44944</v>
      </c>
      <c r="F218" s="57"/>
      <c r="G218" s="56">
        <v>44944</v>
      </c>
      <c r="H218" s="56">
        <v>44944</v>
      </c>
      <c r="I218" s="54" t="s">
        <v>3375</v>
      </c>
      <c r="J218" s="54"/>
      <c r="K218" s="54" t="s">
        <v>3141</v>
      </c>
    </row>
    <row r="219" spans="1:11" ht="15" customHeight="1">
      <c r="A219" s="54" t="s">
        <v>3100</v>
      </c>
      <c r="B219" s="54" t="s">
        <v>3154</v>
      </c>
      <c r="C219" s="55">
        <v>2023</v>
      </c>
      <c r="D219" s="55" t="s">
        <v>3095</v>
      </c>
      <c r="E219" s="56">
        <v>44944</v>
      </c>
      <c r="F219" s="57"/>
      <c r="G219" s="56">
        <v>44944</v>
      </c>
      <c r="H219" s="56"/>
      <c r="I219" s="54" t="s">
        <v>3376</v>
      </c>
      <c r="J219" s="54"/>
      <c r="K219" s="54" t="s">
        <v>3141</v>
      </c>
    </row>
    <row r="220" spans="1:11" ht="15" customHeight="1">
      <c r="A220" s="54" t="s">
        <v>3100</v>
      </c>
      <c r="B220" s="54" t="s">
        <v>3188</v>
      </c>
      <c r="C220" s="55">
        <v>2023</v>
      </c>
      <c r="D220" s="55" t="s">
        <v>3095</v>
      </c>
      <c r="E220" s="56">
        <v>44944</v>
      </c>
      <c r="F220" s="57"/>
      <c r="G220" s="56">
        <v>44944</v>
      </c>
      <c r="H220" s="56">
        <v>44944</v>
      </c>
      <c r="I220" s="54" t="s">
        <v>3377</v>
      </c>
      <c r="J220" s="54"/>
      <c r="K220" s="54" t="s">
        <v>3107</v>
      </c>
    </row>
    <row r="221" spans="1:11" ht="15" customHeight="1">
      <c r="A221" s="54" t="s">
        <v>3100</v>
      </c>
      <c r="B221" s="54" t="s">
        <v>3116</v>
      </c>
      <c r="C221" s="55">
        <v>2023</v>
      </c>
      <c r="D221" s="55" t="s">
        <v>3095</v>
      </c>
      <c r="E221" s="56">
        <v>44944</v>
      </c>
      <c r="F221" s="57"/>
      <c r="G221" s="56">
        <v>44944</v>
      </c>
      <c r="H221" s="56"/>
      <c r="I221" s="58" t="s">
        <v>3378</v>
      </c>
      <c r="J221" s="54"/>
      <c r="K221" s="54" t="s">
        <v>3141</v>
      </c>
    </row>
    <row r="222" spans="1:11" ht="15" customHeight="1">
      <c r="A222" s="54" t="s">
        <v>3100</v>
      </c>
      <c r="B222" s="54" t="s">
        <v>3188</v>
      </c>
      <c r="C222" s="55">
        <v>2023</v>
      </c>
      <c r="D222" s="55" t="s">
        <v>3095</v>
      </c>
      <c r="E222" s="56">
        <v>44944</v>
      </c>
      <c r="F222" s="57"/>
      <c r="G222" s="56">
        <v>44944</v>
      </c>
      <c r="H222" s="56">
        <v>44944</v>
      </c>
      <c r="I222" s="54" t="s">
        <v>3379</v>
      </c>
      <c r="J222" s="54"/>
      <c r="K222" s="54" t="s">
        <v>3107</v>
      </c>
    </row>
    <row r="223" spans="1:11" ht="15" customHeight="1">
      <c r="A223" s="54" t="s">
        <v>3100</v>
      </c>
      <c r="B223" s="54" t="s">
        <v>3188</v>
      </c>
      <c r="C223" s="55">
        <v>2023</v>
      </c>
      <c r="D223" s="55" t="s">
        <v>3095</v>
      </c>
      <c r="E223" s="56">
        <v>44944</v>
      </c>
      <c r="F223" s="57"/>
      <c r="G223" s="56">
        <v>44944</v>
      </c>
      <c r="H223" s="56"/>
      <c r="I223" s="54" t="s">
        <v>3380</v>
      </c>
      <c r="J223" s="54"/>
      <c r="K223" s="54" t="s">
        <v>3141</v>
      </c>
    </row>
    <row r="224" spans="1:11" ht="15" customHeight="1">
      <c r="A224" s="54" t="s">
        <v>3100</v>
      </c>
      <c r="B224" s="54" t="s">
        <v>3116</v>
      </c>
      <c r="C224" s="55">
        <v>2023</v>
      </c>
      <c r="D224" s="55" t="s">
        <v>3095</v>
      </c>
      <c r="E224" s="56">
        <v>44944</v>
      </c>
      <c r="F224" s="57"/>
      <c r="G224" s="56">
        <v>44944</v>
      </c>
      <c r="H224" s="56"/>
      <c r="I224" s="54" t="s">
        <v>3381</v>
      </c>
      <c r="J224" s="54"/>
      <c r="K224" s="54" t="s">
        <v>3107</v>
      </c>
    </row>
    <row r="225" spans="1:11" ht="15" customHeight="1">
      <c r="A225" s="54" t="s">
        <v>3100</v>
      </c>
      <c r="B225" s="54" t="s">
        <v>3382</v>
      </c>
      <c r="C225" s="55">
        <v>2023</v>
      </c>
      <c r="D225" s="55" t="s">
        <v>3095</v>
      </c>
      <c r="E225" s="56">
        <v>44944</v>
      </c>
      <c r="F225" s="57"/>
      <c r="G225" s="56">
        <v>44944</v>
      </c>
      <c r="H225" s="56"/>
      <c r="I225" s="54" t="s">
        <v>3383</v>
      </c>
      <c r="J225" s="54"/>
      <c r="K225" s="54" t="s">
        <v>3107</v>
      </c>
    </row>
    <row r="226" spans="1:11" ht="15" customHeight="1">
      <c r="A226" s="54" t="s">
        <v>3100</v>
      </c>
      <c r="B226" s="54" t="s">
        <v>3104</v>
      </c>
      <c r="C226" s="55">
        <v>2023</v>
      </c>
      <c r="D226" s="55" t="s">
        <v>3095</v>
      </c>
      <c r="E226" s="56">
        <v>44945</v>
      </c>
      <c r="F226" s="57"/>
      <c r="G226" s="56">
        <v>44945</v>
      </c>
      <c r="H226" s="56">
        <v>44945</v>
      </c>
      <c r="I226" s="54" t="s">
        <v>3384</v>
      </c>
      <c r="J226" s="54"/>
      <c r="K226" s="54" t="s">
        <v>3385</v>
      </c>
    </row>
    <row r="227" spans="1:11" ht="15" customHeight="1">
      <c r="A227" s="54" t="s">
        <v>3100</v>
      </c>
      <c r="B227" s="54" t="s">
        <v>3104</v>
      </c>
      <c r="C227" s="55">
        <v>2023</v>
      </c>
      <c r="D227" s="55" t="s">
        <v>3095</v>
      </c>
      <c r="E227" s="56">
        <v>44945</v>
      </c>
      <c r="F227" s="57"/>
      <c r="G227" s="56">
        <v>44945</v>
      </c>
      <c r="H227" s="56"/>
      <c r="I227" s="54" t="s">
        <v>3386</v>
      </c>
      <c r="J227" s="54"/>
      <c r="K227" s="54" t="s">
        <v>3385</v>
      </c>
    </row>
    <row r="228" spans="1:11" ht="15" customHeight="1">
      <c r="A228" s="54" t="s">
        <v>3100</v>
      </c>
      <c r="B228" s="54" t="s">
        <v>3179</v>
      </c>
      <c r="C228" s="55">
        <v>2023</v>
      </c>
      <c r="D228" s="55" t="s">
        <v>3095</v>
      </c>
      <c r="E228" s="56">
        <v>44945</v>
      </c>
      <c r="F228" s="57"/>
      <c r="G228" s="56">
        <v>44945</v>
      </c>
      <c r="H228" s="56"/>
      <c r="I228" s="54" t="s">
        <v>3387</v>
      </c>
      <c r="J228" s="54"/>
      <c r="K228" s="54" t="s">
        <v>3107</v>
      </c>
    </row>
    <row r="229" spans="1:11" ht="15" customHeight="1">
      <c r="A229" s="54" t="s">
        <v>3100</v>
      </c>
      <c r="B229" s="54" t="s">
        <v>3145</v>
      </c>
      <c r="C229" s="55">
        <v>2023</v>
      </c>
      <c r="D229" s="55" t="s">
        <v>3095</v>
      </c>
      <c r="E229" s="56">
        <v>44945</v>
      </c>
      <c r="F229" s="57"/>
      <c r="G229" s="56">
        <v>44945</v>
      </c>
      <c r="H229" s="56"/>
      <c r="I229" s="54" t="s">
        <v>3388</v>
      </c>
      <c r="J229" s="54"/>
      <c r="K229" s="54" t="s">
        <v>3107</v>
      </c>
    </row>
    <row r="230" spans="1:11" ht="15" customHeight="1">
      <c r="A230" s="54" t="s">
        <v>3100</v>
      </c>
      <c r="B230" s="54" t="s">
        <v>3150</v>
      </c>
      <c r="C230" s="55">
        <v>2023</v>
      </c>
      <c r="D230" s="55" t="s">
        <v>3095</v>
      </c>
      <c r="E230" s="56">
        <v>44945</v>
      </c>
      <c r="F230" s="57"/>
      <c r="G230" s="56">
        <v>44945</v>
      </c>
      <c r="H230" s="56"/>
      <c r="I230" s="54" t="s">
        <v>3389</v>
      </c>
      <c r="J230" s="54"/>
      <c r="K230" s="54" t="s">
        <v>3107</v>
      </c>
    </row>
    <row r="231" spans="1:11" ht="15" customHeight="1">
      <c r="A231" s="54" t="s">
        <v>3100</v>
      </c>
      <c r="B231" s="54" t="s">
        <v>3145</v>
      </c>
      <c r="C231" s="55">
        <v>2023</v>
      </c>
      <c r="D231" s="55" t="s">
        <v>3095</v>
      </c>
      <c r="E231" s="56">
        <v>44945</v>
      </c>
      <c r="F231" s="57"/>
      <c r="G231" s="56">
        <v>44945</v>
      </c>
      <c r="H231" s="56"/>
      <c r="I231" s="54" t="s">
        <v>3390</v>
      </c>
      <c r="J231" s="54"/>
      <c r="K231" s="54" t="s">
        <v>3107</v>
      </c>
    </row>
    <row r="232" spans="1:11" ht="15" customHeight="1">
      <c r="A232" s="54" t="s">
        <v>3100</v>
      </c>
      <c r="B232" s="54" t="s">
        <v>3188</v>
      </c>
      <c r="C232" s="55">
        <v>2023</v>
      </c>
      <c r="D232" s="55" t="s">
        <v>3095</v>
      </c>
      <c r="E232" s="56">
        <v>44945</v>
      </c>
      <c r="F232" s="57"/>
      <c r="G232" s="56">
        <v>44945</v>
      </c>
      <c r="H232" s="56"/>
      <c r="I232" s="54" t="s">
        <v>3391</v>
      </c>
      <c r="J232" s="54"/>
      <c r="K232" s="54" t="s">
        <v>3172</v>
      </c>
    </row>
    <row r="233" spans="1:11" ht="15" customHeight="1">
      <c r="A233" s="54" t="s">
        <v>3100</v>
      </c>
      <c r="B233" s="54" t="s">
        <v>3150</v>
      </c>
      <c r="C233" s="55">
        <v>2023</v>
      </c>
      <c r="D233" s="55" t="s">
        <v>3095</v>
      </c>
      <c r="E233" s="56">
        <v>44945</v>
      </c>
      <c r="F233" s="57"/>
      <c r="G233" s="56">
        <v>44945</v>
      </c>
      <c r="H233" s="56"/>
      <c r="I233" s="54" t="s">
        <v>3392</v>
      </c>
      <c r="J233" s="54"/>
      <c r="K233" s="54" t="s">
        <v>3107</v>
      </c>
    </row>
    <row r="234" spans="1:11" ht="15" customHeight="1">
      <c r="A234" s="54" t="s">
        <v>3100</v>
      </c>
      <c r="B234" s="54" t="s">
        <v>3137</v>
      </c>
      <c r="C234" s="55">
        <v>2023</v>
      </c>
      <c r="D234" s="55" t="s">
        <v>3095</v>
      </c>
      <c r="E234" s="56">
        <v>44945</v>
      </c>
      <c r="F234" s="57"/>
      <c r="G234" s="56">
        <v>44945</v>
      </c>
      <c r="H234" s="56"/>
      <c r="I234" s="54" t="s">
        <v>3393</v>
      </c>
      <c r="J234" s="54"/>
      <c r="K234" s="54" t="s">
        <v>3107</v>
      </c>
    </row>
    <row r="235" spans="1:11" ht="15" customHeight="1">
      <c r="A235" s="54" t="s">
        <v>3100</v>
      </c>
      <c r="B235" s="54" t="s">
        <v>3394</v>
      </c>
      <c r="C235" s="55">
        <v>2023</v>
      </c>
      <c r="D235" s="55" t="s">
        <v>3095</v>
      </c>
      <c r="E235" s="56">
        <v>44945</v>
      </c>
      <c r="F235" s="57"/>
      <c r="G235" s="56">
        <v>44945</v>
      </c>
      <c r="H235" s="56">
        <v>44945</v>
      </c>
      <c r="I235" s="54" t="s">
        <v>3395</v>
      </c>
      <c r="J235" s="54"/>
      <c r="K235" s="54" t="s">
        <v>3385</v>
      </c>
    </row>
    <row r="236" spans="1:11" ht="15" customHeight="1">
      <c r="A236" s="54" t="s">
        <v>3100</v>
      </c>
      <c r="B236" s="54" t="s">
        <v>3396</v>
      </c>
      <c r="C236" s="55">
        <v>2023</v>
      </c>
      <c r="D236" s="55" t="s">
        <v>3095</v>
      </c>
      <c r="E236" s="56">
        <v>44946</v>
      </c>
      <c r="F236" s="57"/>
      <c r="G236" s="56">
        <v>44946</v>
      </c>
      <c r="H236" s="56">
        <v>44946</v>
      </c>
      <c r="I236" s="54" t="s">
        <v>3397</v>
      </c>
      <c r="J236" s="54"/>
      <c r="K236" s="54" t="s">
        <v>3385</v>
      </c>
    </row>
    <row r="237" spans="1:11" ht="15" customHeight="1">
      <c r="A237" s="54" t="s">
        <v>3100</v>
      </c>
      <c r="B237" s="54" t="s">
        <v>3394</v>
      </c>
      <c r="C237" s="55">
        <v>2023</v>
      </c>
      <c r="D237" s="55" t="s">
        <v>3095</v>
      </c>
      <c r="E237" s="56">
        <v>44946</v>
      </c>
      <c r="F237" s="57"/>
      <c r="G237" s="56">
        <v>44946</v>
      </c>
      <c r="H237" s="56">
        <v>44946</v>
      </c>
      <c r="I237" s="54" t="s">
        <v>3398</v>
      </c>
      <c r="J237" s="54"/>
      <c r="K237" s="54" t="s">
        <v>3385</v>
      </c>
    </row>
    <row r="238" spans="1:11" ht="15" customHeight="1">
      <c r="A238" s="54" t="s">
        <v>3100</v>
      </c>
      <c r="B238" s="54" t="s">
        <v>3104</v>
      </c>
      <c r="C238" s="55">
        <v>2023</v>
      </c>
      <c r="D238" s="55" t="s">
        <v>3095</v>
      </c>
      <c r="E238" s="56">
        <v>44946</v>
      </c>
      <c r="F238" s="57"/>
      <c r="G238" s="56">
        <v>44946</v>
      </c>
      <c r="H238" s="56">
        <v>44946</v>
      </c>
      <c r="I238" s="54" t="s">
        <v>3399</v>
      </c>
      <c r="J238" s="54"/>
      <c r="K238" s="54" t="s">
        <v>3172</v>
      </c>
    </row>
    <row r="239" spans="1:11" ht="15" customHeight="1">
      <c r="A239" s="54" t="s">
        <v>3100</v>
      </c>
      <c r="B239" s="54" t="s">
        <v>3104</v>
      </c>
      <c r="C239" s="55">
        <v>2023</v>
      </c>
      <c r="D239" s="55" t="s">
        <v>3095</v>
      </c>
      <c r="E239" s="56">
        <v>44946</v>
      </c>
      <c r="F239" s="57"/>
      <c r="G239" s="56">
        <v>44946</v>
      </c>
      <c r="H239" s="56"/>
      <c r="I239" s="54" t="s">
        <v>3400</v>
      </c>
      <c r="J239" s="54" t="s">
        <v>3401</v>
      </c>
      <c r="K239" s="54" t="s">
        <v>3107</v>
      </c>
    </row>
    <row r="240" spans="1:11" ht="15" customHeight="1">
      <c r="A240" s="54" t="s">
        <v>3100</v>
      </c>
      <c r="B240" s="54" t="s">
        <v>3188</v>
      </c>
      <c r="C240" s="55">
        <v>2023</v>
      </c>
      <c r="D240" s="55" t="s">
        <v>3095</v>
      </c>
      <c r="E240" s="56">
        <v>44946</v>
      </c>
      <c r="F240" s="57"/>
      <c r="G240" s="56">
        <v>44946</v>
      </c>
      <c r="H240" s="56"/>
      <c r="I240" s="54" t="s">
        <v>3402</v>
      </c>
      <c r="J240" s="54"/>
      <c r="K240" s="54" t="s">
        <v>3107</v>
      </c>
    </row>
    <row r="241" spans="1:11" ht="15" customHeight="1">
      <c r="A241" s="54" t="s">
        <v>3100</v>
      </c>
      <c r="B241" s="54" t="s">
        <v>3403</v>
      </c>
      <c r="C241" s="55">
        <v>2023</v>
      </c>
      <c r="D241" s="55" t="s">
        <v>3095</v>
      </c>
      <c r="E241" s="56">
        <v>44946</v>
      </c>
      <c r="F241" s="57"/>
      <c r="G241" s="56">
        <v>44946</v>
      </c>
      <c r="H241" s="56">
        <v>44946</v>
      </c>
      <c r="I241" s="54" t="s">
        <v>3404</v>
      </c>
      <c r="J241" s="54"/>
      <c r="K241" s="54" t="s">
        <v>3172</v>
      </c>
    </row>
    <row r="242" spans="1:11" ht="15" customHeight="1">
      <c r="A242" s="54" t="s">
        <v>3100</v>
      </c>
      <c r="B242" s="54" t="s">
        <v>3112</v>
      </c>
      <c r="C242" s="55">
        <v>2023</v>
      </c>
      <c r="D242" s="55" t="s">
        <v>3095</v>
      </c>
      <c r="E242" s="56">
        <v>44946</v>
      </c>
      <c r="F242" s="57"/>
      <c r="G242" s="56">
        <v>44946</v>
      </c>
      <c r="H242" s="56">
        <v>44946</v>
      </c>
      <c r="I242" s="54" t="s">
        <v>3405</v>
      </c>
      <c r="J242" s="54"/>
      <c r="K242" s="54" t="s">
        <v>3172</v>
      </c>
    </row>
    <row r="243" spans="1:11" ht="15" customHeight="1">
      <c r="A243" s="54" t="s">
        <v>3100</v>
      </c>
      <c r="B243" s="54" t="s">
        <v>3112</v>
      </c>
      <c r="C243" s="55">
        <v>2023</v>
      </c>
      <c r="D243" s="55" t="s">
        <v>3095</v>
      </c>
      <c r="E243" s="56">
        <v>44946</v>
      </c>
      <c r="F243" s="57"/>
      <c r="G243" s="56">
        <v>44946</v>
      </c>
      <c r="H243" s="56"/>
      <c r="I243" s="54" t="s">
        <v>3406</v>
      </c>
      <c r="J243" s="54"/>
      <c r="K243" s="54" t="s">
        <v>3107</v>
      </c>
    </row>
    <row r="244" spans="1:11" ht="15" customHeight="1">
      <c r="A244" s="54" t="s">
        <v>3100</v>
      </c>
      <c r="B244" s="54" t="s">
        <v>3125</v>
      </c>
      <c r="C244" s="55">
        <v>2023</v>
      </c>
      <c r="D244" s="55" t="s">
        <v>3095</v>
      </c>
      <c r="E244" s="56">
        <v>44946</v>
      </c>
      <c r="F244" s="57"/>
      <c r="G244" s="56">
        <v>44946</v>
      </c>
      <c r="H244" s="56">
        <v>44946</v>
      </c>
      <c r="I244" s="54" t="s">
        <v>3407</v>
      </c>
      <c r="J244" s="54"/>
      <c r="K244" s="54" t="s">
        <v>3172</v>
      </c>
    </row>
    <row r="245" spans="1:11" ht="15" customHeight="1">
      <c r="A245" s="54" t="s">
        <v>3100</v>
      </c>
      <c r="B245" s="54" t="s">
        <v>3133</v>
      </c>
      <c r="C245" s="55">
        <v>2023</v>
      </c>
      <c r="D245" s="55" t="s">
        <v>3095</v>
      </c>
      <c r="E245" s="56">
        <v>44946</v>
      </c>
      <c r="F245" s="57"/>
      <c r="G245" s="56">
        <v>44946</v>
      </c>
      <c r="H245" s="56">
        <v>44946</v>
      </c>
      <c r="I245" s="54" t="s">
        <v>3408</v>
      </c>
      <c r="J245" s="54"/>
      <c r="K245" s="54" t="s">
        <v>3172</v>
      </c>
    </row>
    <row r="246" spans="1:11" ht="15" customHeight="1">
      <c r="A246" s="54" t="s">
        <v>3100</v>
      </c>
      <c r="B246" s="54" t="s">
        <v>3133</v>
      </c>
      <c r="C246" s="55">
        <v>2023</v>
      </c>
      <c r="D246" s="55" t="s">
        <v>3095</v>
      </c>
      <c r="E246" s="56">
        <v>44946</v>
      </c>
      <c r="F246" s="57"/>
      <c r="G246" s="56">
        <v>44946</v>
      </c>
      <c r="H246" s="56">
        <v>44946</v>
      </c>
      <c r="I246" s="54" t="s">
        <v>3409</v>
      </c>
      <c r="J246" s="54"/>
      <c r="K246" s="54" t="s">
        <v>3172</v>
      </c>
    </row>
    <row r="247" spans="1:11" ht="15" customHeight="1">
      <c r="A247" s="54" t="s">
        <v>3093</v>
      </c>
      <c r="B247" s="54" t="s">
        <v>3193</v>
      </c>
      <c r="C247" s="55">
        <v>2023</v>
      </c>
      <c r="D247" s="55" t="s">
        <v>3095</v>
      </c>
      <c r="E247" s="56">
        <v>44946</v>
      </c>
      <c r="F247" s="57"/>
      <c r="G247" s="56">
        <v>44946</v>
      </c>
      <c r="H247" s="56"/>
      <c r="I247" s="54" t="s">
        <v>3410</v>
      </c>
      <c r="J247" s="54"/>
      <c r="K247" s="54" t="s">
        <v>3107</v>
      </c>
    </row>
    <row r="248" spans="1:11" ht="15" customHeight="1">
      <c r="A248" s="54" t="s">
        <v>3100</v>
      </c>
      <c r="B248" s="54" t="s">
        <v>3116</v>
      </c>
      <c r="C248" s="55">
        <v>2023</v>
      </c>
      <c r="D248" s="55" t="s">
        <v>3095</v>
      </c>
      <c r="E248" s="56">
        <v>44947</v>
      </c>
      <c r="F248" s="57"/>
      <c r="G248" s="56">
        <v>44947</v>
      </c>
      <c r="H248" s="56"/>
      <c r="I248" s="54" t="s">
        <v>3411</v>
      </c>
      <c r="J248" s="54"/>
      <c r="K248" s="54" t="s">
        <v>3107</v>
      </c>
    </row>
    <row r="249" spans="1:11" ht="15" customHeight="1">
      <c r="A249" s="54" t="s">
        <v>3100</v>
      </c>
      <c r="B249" s="54" t="s">
        <v>3104</v>
      </c>
      <c r="C249" s="55">
        <v>2023</v>
      </c>
      <c r="D249" s="55" t="s">
        <v>3095</v>
      </c>
      <c r="E249" s="56">
        <v>44947</v>
      </c>
      <c r="F249" s="57"/>
      <c r="G249" s="56">
        <v>44947</v>
      </c>
      <c r="H249" s="56">
        <v>44947</v>
      </c>
      <c r="I249" s="54" t="s">
        <v>3412</v>
      </c>
      <c r="J249" s="54"/>
      <c r="K249" s="54" t="s">
        <v>3111</v>
      </c>
    </row>
    <row r="250" spans="1:11" ht="15" customHeight="1">
      <c r="A250" s="54" t="s">
        <v>3100</v>
      </c>
      <c r="B250" s="54" t="s">
        <v>3137</v>
      </c>
      <c r="C250" s="55">
        <v>2023</v>
      </c>
      <c r="D250" s="55" t="s">
        <v>3095</v>
      </c>
      <c r="E250" s="56">
        <v>44947</v>
      </c>
      <c r="F250" s="57"/>
      <c r="G250" s="56">
        <v>44947</v>
      </c>
      <c r="H250" s="56">
        <v>44947</v>
      </c>
      <c r="I250" s="54" t="s">
        <v>3413</v>
      </c>
      <c r="J250" s="54"/>
      <c r="K250" s="54" t="s">
        <v>3111</v>
      </c>
    </row>
    <row r="251" spans="1:11" ht="15" customHeight="1">
      <c r="A251" s="54" t="s">
        <v>3093</v>
      </c>
      <c r="B251" s="54" t="s">
        <v>3183</v>
      </c>
      <c r="C251" s="55">
        <v>2023</v>
      </c>
      <c r="D251" s="55" t="s">
        <v>3095</v>
      </c>
      <c r="E251" s="56">
        <v>44947</v>
      </c>
      <c r="F251" s="57"/>
      <c r="G251" s="56">
        <v>44947</v>
      </c>
      <c r="H251" s="56">
        <v>44948</v>
      </c>
      <c r="I251" s="54" t="s">
        <v>3414</v>
      </c>
      <c r="J251" s="54"/>
      <c r="K251" s="54" t="s">
        <v>3111</v>
      </c>
    </row>
    <row r="252" spans="1:11" ht="15" customHeight="1">
      <c r="A252" s="54" t="s">
        <v>3093</v>
      </c>
      <c r="B252" s="54" t="s">
        <v>3183</v>
      </c>
      <c r="C252" s="55">
        <v>2023</v>
      </c>
      <c r="D252" s="55" t="s">
        <v>3095</v>
      </c>
      <c r="E252" s="56">
        <v>44947</v>
      </c>
      <c r="F252" s="57"/>
      <c r="G252" s="56">
        <v>44947</v>
      </c>
      <c r="H252" s="56">
        <v>44948</v>
      </c>
      <c r="I252" s="54" t="s">
        <v>3414</v>
      </c>
      <c r="J252" s="54"/>
      <c r="K252" s="54" t="s">
        <v>3111</v>
      </c>
    </row>
    <row r="253" spans="1:11" ht="15" customHeight="1">
      <c r="A253" s="54" t="s">
        <v>3100</v>
      </c>
      <c r="B253" s="54" t="s">
        <v>3207</v>
      </c>
      <c r="C253" s="55">
        <v>2023</v>
      </c>
      <c r="D253" s="55" t="s">
        <v>3095</v>
      </c>
      <c r="E253" s="56">
        <v>44947</v>
      </c>
      <c r="F253" s="57"/>
      <c r="G253" s="56">
        <v>44947</v>
      </c>
      <c r="H253" s="56">
        <v>44947</v>
      </c>
      <c r="I253" s="54" t="s">
        <v>3415</v>
      </c>
      <c r="J253" s="54"/>
      <c r="K253" s="54" t="s">
        <v>3111</v>
      </c>
    </row>
    <row r="254" spans="1:11" ht="15" customHeight="1">
      <c r="A254" s="54" t="s">
        <v>3100</v>
      </c>
      <c r="B254" s="54" t="s">
        <v>3159</v>
      </c>
      <c r="C254" s="55">
        <v>2023</v>
      </c>
      <c r="D254" s="55" t="s">
        <v>3095</v>
      </c>
      <c r="E254" s="56">
        <v>44947</v>
      </c>
      <c r="F254" s="57"/>
      <c r="G254" s="56">
        <v>44947</v>
      </c>
      <c r="H254" s="56">
        <v>44947</v>
      </c>
      <c r="I254" s="54" t="s">
        <v>3416</v>
      </c>
      <c r="J254" s="54"/>
      <c r="K254" s="54" t="s">
        <v>3111</v>
      </c>
    </row>
    <row r="255" spans="1:11" ht="15" customHeight="1">
      <c r="A255" s="54" t="s">
        <v>3100</v>
      </c>
      <c r="B255" s="54" t="s">
        <v>3104</v>
      </c>
      <c r="C255" s="55">
        <v>2023</v>
      </c>
      <c r="D255" s="55" t="s">
        <v>3095</v>
      </c>
      <c r="E255" s="56">
        <v>44947</v>
      </c>
      <c r="F255" s="57"/>
      <c r="G255" s="56">
        <v>44947</v>
      </c>
      <c r="H255" s="56"/>
      <c r="I255" s="54" t="s">
        <v>3417</v>
      </c>
      <c r="J255" s="54"/>
      <c r="K255" s="54" t="s">
        <v>3111</v>
      </c>
    </row>
    <row r="256" spans="1:11" ht="15" customHeight="1">
      <c r="A256" s="54" t="s">
        <v>3100</v>
      </c>
      <c r="B256" s="54" t="s">
        <v>3116</v>
      </c>
      <c r="C256" s="55">
        <v>2023</v>
      </c>
      <c r="D256" s="55" t="s">
        <v>3095</v>
      </c>
      <c r="E256" s="56">
        <v>44948</v>
      </c>
      <c r="F256" s="57"/>
      <c r="G256" s="56">
        <v>44948</v>
      </c>
      <c r="H256" s="56">
        <v>44948</v>
      </c>
      <c r="I256" s="54" t="s">
        <v>3418</v>
      </c>
      <c r="J256" s="54"/>
      <c r="K256" s="54" t="s">
        <v>3111</v>
      </c>
    </row>
    <row r="257" spans="1:11" ht="15" customHeight="1">
      <c r="A257" s="54" t="s">
        <v>3100</v>
      </c>
      <c r="B257" s="54" t="s">
        <v>3212</v>
      </c>
      <c r="C257" s="55">
        <v>2023</v>
      </c>
      <c r="D257" s="55" t="s">
        <v>3095</v>
      </c>
      <c r="E257" s="56">
        <v>44948</v>
      </c>
      <c r="F257" s="57"/>
      <c r="G257" s="56">
        <v>44948</v>
      </c>
      <c r="H257" s="56">
        <v>44948</v>
      </c>
      <c r="I257" s="54" t="s">
        <v>3419</v>
      </c>
      <c r="J257" s="54"/>
      <c r="K257" s="54" t="s">
        <v>3111</v>
      </c>
    </row>
    <row r="258" spans="1:11" ht="15" customHeight="1">
      <c r="A258" s="54" t="s">
        <v>3100</v>
      </c>
      <c r="B258" s="54" t="s">
        <v>3104</v>
      </c>
      <c r="C258" s="55">
        <v>2023</v>
      </c>
      <c r="D258" s="55" t="s">
        <v>3095</v>
      </c>
      <c r="E258" s="56">
        <v>44948</v>
      </c>
      <c r="F258" s="57"/>
      <c r="G258" s="56">
        <v>44948</v>
      </c>
      <c r="H258" s="56">
        <v>44949</v>
      </c>
      <c r="I258" s="54" t="s">
        <v>3420</v>
      </c>
      <c r="J258" s="54"/>
      <c r="K258" s="54" t="s">
        <v>3111</v>
      </c>
    </row>
    <row r="259" spans="1:11" ht="15" customHeight="1">
      <c r="A259" s="54" t="s">
        <v>3100</v>
      </c>
      <c r="B259" s="54" t="s">
        <v>3207</v>
      </c>
      <c r="C259" s="55">
        <v>2023</v>
      </c>
      <c r="D259" s="55" t="s">
        <v>3095</v>
      </c>
      <c r="E259" s="56">
        <v>44948</v>
      </c>
      <c r="F259" s="57"/>
      <c r="G259" s="56">
        <v>44948</v>
      </c>
      <c r="H259" s="56"/>
      <c r="I259" s="54" t="s">
        <v>3421</v>
      </c>
      <c r="J259" s="54"/>
      <c r="K259" s="54" t="s">
        <v>3107</v>
      </c>
    </row>
    <row r="260" spans="1:11" ht="15" customHeight="1">
      <c r="A260" s="54" t="s">
        <v>3100</v>
      </c>
      <c r="B260" s="54" t="s">
        <v>3170</v>
      </c>
      <c r="C260" s="55">
        <v>2023</v>
      </c>
      <c r="D260" s="55" t="s">
        <v>3095</v>
      </c>
      <c r="E260" s="56">
        <v>44948</v>
      </c>
      <c r="F260" s="57"/>
      <c r="G260" s="56">
        <v>44948</v>
      </c>
      <c r="H260" s="56"/>
      <c r="I260" s="54" t="s">
        <v>3422</v>
      </c>
      <c r="J260" s="54"/>
      <c r="K260" s="54" t="s">
        <v>3107</v>
      </c>
    </row>
    <row r="261" spans="1:11" ht="15" customHeight="1">
      <c r="A261" s="54" t="s">
        <v>3100</v>
      </c>
      <c r="B261" s="54" t="s">
        <v>3101</v>
      </c>
      <c r="C261" s="55">
        <v>2023</v>
      </c>
      <c r="D261" s="55" t="s">
        <v>3095</v>
      </c>
      <c r="E261" s="56">
        <v>44948</v>
      </c>
      <c r="F261" s="57"/>
      <c r="G261" s="56">
        <v>44948</v>
      </c>
      <c r="H261" s="56"/>
      <c r="I261" s="54" t="s">
        <v>3423</v>
      </c>
      <c r="J261" s="54"/>
      <c r="K261" s="54" t="s">
        <v>3107</v>
      </c>
    </row>
    <row r="262" spans="1:11" ht="15" customHeight="1">
      <c r="A262" s="54" t="s">
        <v>3093</v>
      </c>
      <c r="B262" s="54" t="s">
        <v>3094</v>
      </c>
      <c r="C262" s="55">
        <v>2023</v>
      </c>
      <c r="D262" s="55" t="s">
        <v>3095</v>
      </c>
      <c r="E262" s="56">
        <v>44948</v>
      </c>
      <c r="F262" s="57"/>
      <c r="G262" s="56">
        <v>44948</v>
      </c>
      <c r="H262" s="56"/>
      <c r="I262" s="54" t="s">
        <v>3424</v>
      </c>
      <c r="J262" s="54"/>
      <c r="K262" s="54" t="s">
        <v>3107</v>
      </c>
    </row>
    <row r="263" spans="1:11" ht="15" customHeight="1">
      <c r="A263" s="54" t="s">
        <v>3100</v>
      </c>
      <c r="B263" s="54" t="s">
        <v>3131</v>
      </c>
      <c r="C263" s="55">
        <v>2023</v>
      </c>
      <c r="D263" s="55" t="s">
        <v>3095</v>
      </c>
      <c r="E263" s="56">
        <v>44948</v>
      </c>
      <c r="F263" s="57"/>
      <c r="G263" s="56">
        <v>44948</v>
      </c>
      <c r="H263" s="56"/>
      <c r="I263" s="54" t="s">
        <v>3425</v>
      </c>
      <c r="J263" s="54"/>
      <c r="K263" s="54" t="s">
        <v>3107</v>
      </c>
    </row>
    <row r="264" spans="1:11" ht="15" customHeight="1">
      <c r="A264" s="54" t="s">
        <v>3100</v>
      </c>
      <c r="B264" s="54" t="s">
        <v>3150</v>
      </c>
      <c r="C264" s="55">
        <v>2023</v>
      </c>
      <c r="D264" s="55" t="s">
        <v>3095</v>
      </c>
      <c r="E264" s="56">
        <v>44948</v>
      </c>
      <c r="F264" s="57"/>
      <c r="G264" s="56">
        <v>44948</v>
      </c>
      <c r="H264" s="56">
        <v>44949</v>
      </c>
      <c r="I264" s="54" t="s">
        <v>3426</v>
      </c>
      <c r="J264" s="54"/>
      <c r="K264" s="54" t="s">
        <v>3111</v>
      </c>
    </row>
    <row r="265" spans="1:11" ht="15" customHeight="1">
      <c r="A265" s="54" t="s">
        <v>3100</v>
      </c>
      <c r="B265" s="54" t="s">
        <v>3133</v>
      </c>
      <c r="C265" s="55">
        <v>2023</v>
      </c>
      <c r="D265" s="55" t="s">
        <v>3095</v>
      </c>
      <c r="E265" s="56">
        <v>44948</v>
      </c>
      <c r="F265" s="57"/>
      <c r="G265" s="56">
        <v>44948</v>
      </c>
      <c r="H265" s="56"/>
      <c r="I265" s="54" t="s">
        <v>3427</v>
      </c>
      <c r="J265" s="54"/>
      <c r="K265" s="54" t="s">
        <v>3107</v>
      </c>
    </row>
    <row r="266" spans="1:11" ht="15" customHeight="1">
      <c r="A266" s="54" t="s">
        <v>3100</v>
      </c>
      <c r="B266" s="54" t="s">
        <v>3188</v>
      </c>
      <c r="C266" s="55">
        <v>2023</v>
      </c>
      <c r="D266" s="55" t="s">
        <v>3095</v>
      </c>
      <c r="E266" s="56">
        <v>44948</v>
      </c>
      <c r="F266" s="57"/>
      <c r="G266" s="56">
        <v>44948</v>
      </c>
      <c r="H266" s="56"/>
      <c r="I266" s="54" t="s">
        <v>3428</v>
      </c>
      <c r="J266" s="54"/>
      <c r="K266" s="54" t="s">
        <v>3107</v>
      </c>
    </row>
    <row r="267" spans="1:11" ht="15" customHeight="1">
      <c r="A267" s="54" t="s">
        <v>3100</v>
      </c>
      <c r="B267" s="54" t="s">
        <v>3159</v>
      </c>
      <c r="C267" s="55">
        <v>2023</v>
      </c>
      <c r="D267" s="55" t="s">
        <v>3095</v>
      </c>
      <c r="E267" s="56">
        <v>44948</v>
      </c>
      <c r="F267" s="57"/>
      <c r="G267" s="56">
        <v>44948</v>
      </c>
      <c r="H267" s="56"/>
      <c r="I267" s="54" t="s">
        <v>3429</v>
      </c>
      <c r="J267" s="54"/>
      <c r="K267" s="54" t="s">
        <v>3107</v>
      </c>
    </row>
    <row r="268" spans="1:11" ht="15" customHeight="1">
      <c r="A268" s="54" t="s">
        <v>3100</v>
      </c>
      <c r="B268" s="54" t="s">
        <v>3282</v>
      </c>
      <c r="C268" s="55">
        <v>2023</v>
      </c>
      <c r="D268" s="55" t="s">
        <v>3095</v>
      </c>
      <c r="E268" s="56">
        <v>44948</v>
      </c>
      <c r="F268" s="57"/>
      <c r="G268" s="56">
        <v>44948</v>
      </c>
      <c r="H268" s="56"/>
      <c r="I268" s="54" t="s">
        <v>3430</v>
      </c>
      <c r="J268" s="54"/>
      <c r="K268" s="54" t="s">
        <v>3107</v>
      </c>
    </row>
    <row r="269" spans="1:11" ht="15" customHeight="1">
      <c r="A269" s="54" t="s">
        <v>3100</v>
      </c>
      <c r="B269" s="54" t="s">
        <v>3431</v>
      </c>
      <c r="C269" s="55">
        <v>2023</v>
      </c>
      <c r="D269" s="55" t="s">
        <v>3095</v>
      </c>
      <c r="E269" s="56">
        <v>44948</v>
      </c>
      <c r="F269" s="57"/>
      <c r="G269" s="56">
        <v>44948</v>
      </c>
      <c r="H269" s="56">
        <v>44949</v>
      </c>
      <c r="I269" s="54" t="s">
        <v>3432</v>
      </c>
      <c r="J269" s="54"/>
      <c r="K269" s="54" t="s">
        <v>3111</v>
      </c>
    </row>
    <row r="270" spans="1:11" ht="15" customHeight="1">
      <c r="A270" s="54" t="s">
        <v>3100</v>
      </c>
      <c r="B270" s="54" t="s">
        <v>3159</v>
      </c>
      <c r="C270" s="55">
        <v>2023</v>
      </c>
      <c r="D270" s="55" t="s">
        <v>3095</v>
      </c>
      <c r="E270" s="56">
        <v>44948</v>
      </c>
      <c r="F270" s="57"/>
      <c r="G270" s="56">
        <v>44948</v>
      </c>
      <c r="H270" s="56"/>
      <c r="I270" s="54" t="s">
        <v>3433</v>
      </c>
      <c r="J270" s="54" t="s">
        <v>3434</v>
      </c>
      <c r="K270" s="54" t="s">
        <v>3107</v>
      </c>
    </row>
    <row r="271" spans="1:11" ht="15" customHeight="1">
      <c r="A271" s="54" t="s">
        <v>3100</v>
      </c>
      <c r="B271" s="54" t="s">
        <v>3340</v>
      </c>
      <c r="C271" s="55">
        <v>2023</v>
      </c>
      <c r="D271" s="55" t="s">
        <v>3095</v>
      </c>
      <c r="E271" s="56">
        <v>44948</v>
      </c>
      <c r="F271" s="57"/>
      <c r="G271" s="56">
        <v>44948</v>
      </c>
      <c r="H271" s="56">
        <v>44949</v>
      </c>
      <c r="I271" s="54" t="s">
        <v>3435</v>
      </c>
      <c r="J271" s="54" t="s">
        <v>3436</v>
      </c>
      <c r="K271" s="54" t="s">
        <v>3111</v>
      </c>
    </row>
    <row r="272" spans="1:11" ht="15" customHeight="1">
      <c r="A272" s="54" t="s">
        <v>3100</v>
      </c>
      <c r="B272" s="54" t="s">
        <v>3437</v>
      </c>
      <c r="C272" s="55">
        <v>2023</v>
      </c>
      <c r="D272" s="55" t="s">
        <v>3095</v>
      </c>
      <c r="E272" s="56">
        <v>44948</v>
      </c>
      <c r="F272" s="57"/>
      <c r="G272" s="56">
        <v>44948</v>
      </c>
      <c r="H272" s="56"/>
      <c r="I272" s="54" t="s">
        <v>3438</v>
      </c>
      <c r="J272" s="54"/>
      <c r="K272" s="54" t="s">
        <v>3111</v>
      </c>
    </row>
    <row r="273" spans="1:11" ht="15" customHeight="1">
      <c r="A273" s="54" t="s">
        <v>3100</v>
      </c>
      <c r="B273" s="54" t="s">
        <v>3101</v>
      </c>
      <c r="C273" s="55">
        <v>2023</v>
      </c>
      <c r="D273" s="55" t="s">
        <v>3095</v>
      </c>
      <c r="E273" s="56">
        <v>44949</v>
      </c>
      <c r="F273" s="57"/>
      <c r="G273" s="56">
        <v>44949</v>
      </c>
      <c r="H273" s="56">
        <v>44949</v>
      </c>
      <c r="I273" s="54" t="s">
        <v>3439</v>
      </c>
      <c r="J273" s="54"/>
      <c r="K273" s="54" t="s">
        <v>3111</v>
      </c>
    </row>
    <row r="274" spans="1:11" ht="15" customHeight="1">
      <c r="A274" s="54" t="s">
        <v>3100</v>
      </c>
      <c r="B274" s="54" t="s">
        <v>3101</v>
      </c>
      <c r="C274" s="55">
        <v>2023</v>
      </c>
      <c r="D274" s="55" t="s">
        <v>3095</v>
      </c>
      <c r="E274" s="56">
        <v>44949</v>
      </c>
      <c r="F274" s="57"/>
      <c r="G274" s="56">
        <v>44949</v>
      </c>
      <c r="H274" s="56"/>
      <c r="I274" s="54" t="s">
        <v>3440</v>
      </c>
      <c r="J274" s="54"/>
      <c r="K274" s="54" t="s">
        <v>3385</v>
      </c>
    </row>
    <row r="275" spans="1:11" ht="15" customHeight="1">
      <c r="A275" s="54" t="s">
        <v>3100</v>
      </c>
      <c r="B275" s="54" t="s">
        <v>3243</v>
      </c>
      <c r="C275" s="55">
        <v>2023</v>
      </c>
      <c r="D275" s="55" t="s">
        <v>3095</v>
      </c>
      <c r="E275" s="56">
        <v>44949</v>
      </c>
      <c r="F275" s="57"/>
      <c r="G275" s="56">
        <v>44949</v>
      </c>
      <c r="H275" s="56">
        <v>44949</v>
      </c>
      <c r="I275" s="54" t="s">
        <v>3441</v>
      </c>
      <c r="J275" s="54"/>
      <c r="K275" s="54" t="s">
        <v>3172</v>
      </c>
    </row>
    <row r="276" spans="1:11" ht="15" customHeight="1">
      <c r="A276" s="54" t="s">
        <v>3100</v>
      </c>
      <c r="B276" s="54" t="s">
        <v>3104</v>
      </c>
      <c r="C276" s="55">
        <v>2023</v>
      </c>
      <c r="D276" s="55" t="s">
        <v>3095</v>
      </c>
      <c r="E276" s="56">
        <v>44949</v>
      </c>
      <c r="F276" s="57"/>
      <c r="G276" s="56">
        <v>44949</v>
      </c>
      <c r="H276" s="56">
        <v>44949</v>
      </c>
      <c r="I276" s="54" t="s">
        <v>3442</v>
      </c>
      <c r="J276" s="54"/>
      <c r="K276" s="54" t="s">
        <v>3107</v>
      </c>
    </row>
    <row r="277" spans="1:11" ht="15" customHeight="1">
      <c r="A277" s="54" t="s">
        <v>3100</v>
      </c>
      <c r="B277" s="54" t="s">
        <v>3154</v>
      </c>
      <c r="C277" s="55">
        <v>2023</v>
      </c>
      <c r="D277" s="55" t="s">
        <v>3095</v>
      </c>
      <c r="E277" s="56">
        <v>44949</v>
      </c>
      <c r="F277" s="57"/>
      <c r="G277" s="56">
        <v>44949</v>
      </c>
      <c r="H277" s="56">
        <v>44949</v>
      </c>
      <c r="I277" s="54" t="s">
        <v>3443</v>
      </c>
      <c r="J277" s="54"/>
      <c r="K277" s="54" t="s">
        <v>3444</v>
      </c>
    </row>
    <row r="278" spans="1:11" ht="15" customHeight="1">
      <c r="A278" s="54" t="s">
        <v>3100</v>
      </c>
      <c r="B278" s="54" t="s">
        <v>3104</v>
      </c>
      <c r="C278" s="55">
        <v>2023</v>
      </c>
      <c r="D278" s="55" t="s">
        <v>3095</v>
      </c>
      <c r="E278" s="56">
        <v>44949</v>
      </c>
      <c r="F278" s="57"/>
      <c r="G278" s="56">
        <v>44949</v>
      </c>
      <c r="H278" s="56">
        <v>44949</v>
      </c>
      <c r="I278" s="54" t="s">
        <v>3445</v>
      </c>
      <c r="J278" s="54"/>
      <c r="K278" s="54" t="s">
        <v>3444</v>
      </c>
    </row>
    <row r="279" spans="1:11" ht="15" customHeight="1">
      <c r="A279" s="54" t="s">
        <v>3100</v>
      </c>
      <c r="B279" s="54" t="s">
        <v>3179</v>
      </c>
      <c r="C279" s="55">
        <v>2023</v>
      </c>
      <c r="D279" s="55" t="s">
        <v>3095</v>
      </c>
      <c r="E279" s="56">
        <v>44949</v>
      </c>
      <c r="F279" s="57"/>
      <c r="G279" s="56">
        <v>44949</v>
      </c>
      <c r="H279" s="56">
        <v>44949</v>
      </c>
      <c r="I279" s="54" t="s">
        <v>3446</v>
      </c>
      <c r="J279" s="54"/>
      <c r="K279" s="54" t="s">
        <v>3444</v>
      </c>
    </row>
    <row r="280" spans="1:11" ht="15" customHeight="1">
      <c r="A280" s="54" t="s">
        <v>3100</v>
      </c>
      <c r="B280" s="54" t="s">
        <v>3145</v>
      </c>
      <c r="C280" s="55">
        <v>2023</v>
      </c>
      <c r="D280" s="55" t="s">
        <v>3095</v>
      </c>
      <c r="E280" s="56">
        <v>44949</v>
      </c>
      <c r="F280" s="57"/>
      <c r="G280" s="56">
        <v>44949</v>
      </c>
      <c r="H280" s="56">
        <v>44949</v>
      </c>
      <c r="I280" s="54" t="s">
        <v>3447</v>
      </c>
      <c r="J280" s="54"/>
      <c r="K280" s="54" t="s">
        <v>3444</v>
      </c>
    </row>
    <row r="281" spans="1:11" ht="15" customHeight="1">
      <c r="A281" s="54" t="s">
        <v>3100</v>
      </c>
      <c r="B281" s="54" t="s">
        <v>3145</v>
      </c>
      <c r="C281" s="55">
        <v>2023</v>
      </c>
      <c r="D281" s="55" t="s">
        <v>3095</v>
      </c>
      <c r="E281" s="56">
        <v>44949</v>
      </c>
      <c r="F281" s="57"/>
      <c r="G281" s="56">
        <v>44949</v>
      </c>
      <c r="H281" s="56">
        <v>44949</v>
      </c>
      <c r="I281" s="54" t="s">
        <v>3448</v>
      </c>
      <c r="J281" s="54"/>
      <c r="K281" s="54" t="s">
        <v>3444</v>
      </c>
    </row>
    <row r="282" spans="1:11" ht="15" customHeight="1">
      <c r="A282" s="54" t="s">
        <v>3100</v>
      </c>
      <c r="B282" s="54" t="s">
        <v>3403</v>
      </c>
      <c r="C282" s="55">
        <v>2023</v>
      </c>
      <c r="D282" s="55" t="s">
        <v>3095</v>
      </c>
      <c r="E282" s="56">
        <v>44949</v>
      </c>
      <c r="F282" s="57"/>
      <c r="G282" s="56">
        <v>44949</v>
      </c>
      <c r="H282" s="56">
        <v>44949</v>
      </c>
      <c r="I282" s="54" t="s">
        <v>3449</v>
      </c>
      <c r="J282" s="54"/>
      <c r="K282" s="54" t="s">
        <v>3444</v>
      </c>
    </row>
    <row r="283" spans="1:11" ht="15" customHeight="1">
      <c r="A283" s="54" t="s">
        <v>3100</v>
      </c>
      <c r="B283" s="54" t="s">
        <v>3104</v>
      </c>
      <c r="C283" s="55">
        <v>2023</v>
      </c>
      <c r="D283" s="55" t="s">
        <v>3095</v>
      </c>
      <c r="E283" s="56">
        <v>44949</v>
      </c>
      <c r="F283" s="57"/>
      <c r="G283" s="56">
        <v>44949</v>
      </c>
      <c r="H283" s="56">
        <v>44949</v>
      </c>
      <c r="I283" s="54" t="s">
        <v>3450</v>
      </c>
      <c r="J283" s="54" t="s">
        <v>3451</v>
      </c>
      <c r="K283" s="54"/>
    </row>
    <row r="284" spans="1:11" ht="15" customHeight="1">
      <c r="A284" s="54" t="s">
        <v>3100</v>
      </c>
      <c r="B284" s="54" t="s">
        <v>3131</v>
      </c>
      <c r="C284" s="55">
        <v>2023</v>
      </c>
      <c r="D284" s="55" t="s">
        <v>3095</v>
      </c>
      <c r="E284" s="56">
        <v>44949</v>
      </c>
      <c r="F284" s="57"/>
      <c r="G284" s="56">
        <v>44949</v>
      </c>
      <c r="H284" s="56">
        <v>44949</v>
      </c>
      <c r="I284" s="54" t="s">
        <v>3452</v>
      </c>
      <c r="J284" s="54"/>
      <c r="K284" s="54" t="s">
        <v>3444</v>
      </c>
    </row>
    <row r="285" spans="1:11" ht="15" customHeight="1">
      <c r="A285" s="54" t="s">
        <v>3100</v>
      </c>
      <c r="B285" s="54" t="s">
        <v>3340</v>
      </c>
      <c r="C285" s="55">
        <v>2023</v>
      </c>
      <c r="D285" s="55" t="s">
        <v>3095</v>
      </c>
      <c r="E285" s="56">
        <v>44949</v>
      </c>
      <c r="F285" s="57"/>
      <c r="G285" s="56">
        <v>44949</v>
      </c>
      <c r="H285" s="56">
        <v>44949</v>
      </c>
      <c r="I285" s="54" t="s">
        <v>3453</v>
      </c>
      <c r="J285" s="54"/>
      <c r="K285" s="54" t="s">
        <v>3107</v>
      </c>
    </row>
    <row r="286" spans="1:11" ht="15" customHeight="1">
      <c r="A286" s="54" t="s">
        <v>3100</v>
      </c>
      <c r="B286" s="54" t="s">
        <v>3108</v>
      </c>
      <c r="C286" s="55">
        <v>2023</v>
      </c>
      <c r="D286" s="55" t="s">
        <v>3095</v>
      </c>
      <c r="E286" s="56">
        <v>44949</v>
      </c>
      <c r="F286" s="57"/>
      <c r="G286" s="56">
        <v>44949</v>
      </c>
      <c r="H286" s="56"/>
      <c r="I286" s="54" t="s">
        <v>3454</v>
      </c>
      <c r="J286" s="54" t="s">
        <v>3455</v>
      </c>
      <c r="K286" s="54" t="s">
        <v>3444</v>
      </c>
    </row>
    <row r="287" spans="1:11" ht="15" customHeight="1">
      <c r="A287" s="54" t="s">
        <v>3100</v>
      </c>
      <c r="B287" s="54" t="s">
        <v>3340</v>
      </c>
      <c r="C287" s="55">
        <v>2023</v>
      </c>
      <c r="D287" s="55" t="s">
        <v>3095</v>
      </c>
      <c r="E287" s="56">
        <v>44949</v>
      </c>
      <c r="F287" s="57"/>
      <c r="G287" s="56">
        <v>44949</v>
      </c>
      <c r="H287" s="56">
        <v>44949</v>
      </c>
      <c r="I287" s="54" t="s">
        <v>3456</v>
      </c>
      <c r="J287" s="54"/>
      <c r="K287" s="54" t="s">
        <v>3107</v>
      </c>
    </row>
    <row r="288" spans="1:11" ht="15" customHeight="1">
      <c r="A288" s="54" t="s">
        <v>3100</v>
      </c>
      <c r="B288" s="54" t="s">
        <v>3150</v>
      </c>
      <c r="C288" s="55">
        <v>2023</v>
      </c>
      <c r="D288" s="55" t="s">
        <v>3095</v>
      </c>
      <c r="E288" s="56">
        <v>44949</v>
      </c>
      <c r="F288" s="57"/>
      <c r="G288" s="56">
        <v>44949</v>
      </c>
      <c r="H288" s="56"/>
      <c r="I288" s="54" t="s">
        <v>3457</v>
      </c>
      <c r="J288" s="54"/>
      <c r="K288" s="54" t="s">
        <v>3107</v>
      </c>
    </row>
    <row r="289" spans="1:11" ht="15" customHeight="1">
      <c r="A289" s="54" t="s">
        <v>3100</v>
      </c>
      <c r="B289" s="54" t="s">
        <v>3104</v>
      </c>
      <c r="C289" s="55">
        <v>2023</v>
      </c>
      <c r="D289" s="55" t="s">
        <v>3095</v>
      </c>
      <c r="E289" s="56">
        <v>44950</v>
      </c>
      <c r="F289" s="57"/>
      <c r="G289" s="56">
        <v>44950</v>
      </c>
      <c r="H289" s="56"/>
      <c r="I289" s="54" t="s">
        <v>3458</v>
      </c>
      <c r="J289" s="54"/>
      <c r="K289" s="54" t="s">
        <v>3107</v>
      </c>
    </row>
    <row r="290" spans="1:11" ht="15" customHeight="1">
      <c r="A290" s="54" t="s">
        <v>3100</v>
      </c>
      <c r="B290" s="54" t="s">
        <v>3104</v>
      </c>
      <c r="C290" s="55">
        <v>2023</v>
      </c>
      <c r="D290" s="55" t="s">
        <v>3095</v>
      </c>
      <c r="E290" s="56">
        <v>44950</v>
      </c>
      <c r="F290" s="57"/>
      <c r="G290" s="56">
        <v>44950</v>
      </c>
      <c r="H290" s="56">
        <v>44950</v>
      </c>
      <c r="I290" s="54" t="s">
        <v>3459</v>
      </c>
      <c r="J290" s="54"/>
      <c r="K290" s="54" t="s">
        <v>3107</v>
      </c>
    </row>
    <row r="291" spans="1:11" ht="15" customHeight="1">
      <c r="A291" s="54" t="s">
        <v>3100</v>
      </c>
      <c r="B291" s="54" t="s">
        <v>3116</v>
      </c>
      <c r="C291" s="55">
        <v>2023</v>
      </c>
      <c r="D291" s="55" t="s">
        <v>3095</v>
      </c>
      <c r="E291" s="56">
        <v>44950</v>
      </c>
      <c r="F291" s="57"/>
      <c r="G291" s="56">
        <v>44950</v>
      </c>
      <c r="H291" s="56"/>
      <c r="I291" s="54" t="s">
        <v>3460</v>
      </c>
      <c r="J291" s="54"/>
      <c r="K291" s="54" t="s">
        <v>3107</v>
      </c>
    </row>
    <row r="292" spans="1:11" ht="15" customHeight="1">
      <c r="A292" s="54" t="s">
        <v>3100</v>
      </c>
      <c r="B292" s="54" t="s">
        <v>3340</v>
      </c>
      <c r="C292" s="55">
        <v>2023</v>
      </c>
      <c r="D292" s="55" t="s">
        <v>3095</v>
      </c>
      <c r="E292" s="56">
        <v>44950</v>
      </c>
      <c r="F292" s="57"/>
      <c r="G292" s="56">
        <v>44950</v>
      </c>
      <c r="H292" s="56"/>
      <c r="I292" s="54" t="s">
        <v>3461</v>
      </c>
      <c r="J292" s="54"/>
      <c r="K292" s="54" t="s">
        <v>3107</v>
      </c>
    </row>
    <row r="293" spans="1:11" ht="15" customHeight="1">
      <c r="A293" s="54" t="s">
        <v>3100</v>
      </c>
      <c r="B293" s="54" t="s">
        <v>3112</v>
      </c>
      <c r="C293" s="55">
        <v>2023</v>
      </c>
      <c r="D293" s="55" t="s">
        <v>3095</v>
      </c>
      <c r="E293" s="56">
        <v>44950</v>
      </c>
      <c r="F293" s="57"/>
      <c r="G293" s="56">
        <v>44950</v>
      </c>
      <c r="H293" s="56"/>
      <c r="I293" s="54" t="s">
        <v>3462</v>
      </c>
      <c r="J293" s="54"/>
      <c r="K293" s="54" t="s">
        <v>3107</v>
      </c>
    </row>
    <row r="294" spans="1:11" ht="15" customHeight="1">
      <c r="A294" s="54" t="s">
        <v>3100</v>
      </c>
      <c r="B294" s="54" t="s">
        <v>3112</v>
      </c>
      <c r="C294" s="55">
        <v>2023</v>
      </c>
      <c r="D294" s="55" t="s">
        <v>3095</v>
      </c>
      <c r="E294" s="56">
        <v>44950</v>
      </c>
      <c r="F294" s="57"/>
      <c r="G294" s="56">
        <v>44950</v>
      </c>
      <c r="H294" s="56"/>
      <c r="I294" s="54" t="s">
        <v>3463</v>
      </c>
      <c r="J294" s="54"/>
      <c r="K294" s="54" t="s">
        <v>3107</v>
      </c>
    </row>
    <row r="295" spans="1:11" ht="15" customHeight="1">
      <c r="A295" s="54" t="s">
        <v>3100</v>
      </c>
      <c r="B295" s="54" t="s">
        <v>3131</v>
      </c>
      <c r="C295" s="55">
        <v>2023</v>
      </c>
      <c r="D295" s="55" t="s">
        <v>3095</v>
      </c>
      <c r="E295" s="56">
        <v>44950</v>
      </c>
      <c r="F295" s="57"/>
      <c r="G295" s="56">
        <v>44950</v>
      </c>
      <c r="H295" s="56"/>
      <c r="I295" s="54" t="s">
        <v>3464</v>
      </c>
      <c r="J295" s="54"/>
      <c r="K295" s="54" t="s">
        <v>3107</v>
      </c>
    </row>
    <row r="296" spans="1:11" ht="15" customHeight="1">
      <c r="A296" s="54" t="s">
        <v>3100</v>
      </c>
      <c r="B296" s="54" t="s">
        <v>3131</v>
      </c>
      <c r="C296" s="55">
        <v>2023</v>
      </c>
      <c r="D296" s="55" t="s">
        <v>3095</v>
      </c>
      <c r="E296" s="56">
        <v>44950</v>
      </c>
      <c r="F296" s="57"/>
      <c r="G296" s="56">
        <v>44950</v>
      </c>
      <c r="H296" s="56"/>
      <c r="I296" s="54" t="s">
        <v>3465</v>
      </c>
      <c r="J296" s="54"/>
      <c r="K296" s="54" t="s">
        <v>3107</v>
      </c>
    </row>
    <row r="297" spans="1:11" ht="15" customHeight="1">
      <c r="A297" s="54" t="s">
        <v>3100</v>
      </c>
      <c r="B297" s="54" t="s">
        <v>3188</v>
      </c>
      <c r="C297" s="55">
        <v>2023</v>
      </c>
      <c r="D297" s="55" t="s">
        <v>3095</v>
      </c>
      <c r="E297" s="56">
        <v>44950</v>
      </c>
      <c r="F297" s="57"/>
      <c r="G297" s="56">
        <v>44950</v>
      </c>
      <c r="H297" s="56">
        <v>44950</v>
      </c>
      <c r="I297" s="54" t="s">
        <v>3466</v>
      </c>
      <c r="J297" s="54"/>
      <c r="K297" s="54" t="s">
        <v>3107</v>
      </c>
    </row>
    <row r="298" spans="1:11" ht="15" customHeight="1">
      <c r="A298" s="54" t="s">
        <v>3100</v>
      </c>
      <c r="B298" s="54" t="s">
        <v>3133</v>
      </c>
      <c r="C298" s="55">
        <v>2023</v>
      </c>
      <c r="D298" s="55" t="s">
        <v>3095</v>
      </c>
      <c r="E298" s="56">
        <v>44950</v>
      </c>
      <c r="F298" s="57"/>
      <c r="G298" s="56">
        <v>44950</v>
      </c>
      <c r="H298" s="56"/>
      <c r="I298" s="54" t="s">
        <v>3467</v>
      </c>
      <c r="J298" s="54"/>
      <c r="K298" s="54" t="s">
        <v>3107</v>
      </c>
    </row>
    <row r="299" spans="1:11" ht="15" customHeight="1">
      <c r="A299" s="54" t="s">
        <v>3100</v>
      </c>
      <c r="B299" s="54" t="s">
        <v>3116</v>
      </c>
      <c r="C299" s="55">
        <v>2023</v>
      </c>
      <c r="D299" s="55" t="s">
        <v>3095</v>
      </c>
      <c r="E299" s="56">
        <v>44950</v>
      </c>
      <c r="F299" s="57"/>
      <c r="G299" s="56">
        <v>44950</v>
      </c>
      <c r="H299" s="56"/>
      <c r="I299" s="54" t="s">
        <v>3468</v>
      </c>
      <c r="J299" s="54"/>
      <c r="K299" s="54" t="s">
        <v>3107</v>
      </c>
    </row>
    <row r="300" spans="1:11" ht="15" customHeight="1">
      <c r="A300" s="54" t="s">
        <v>3100</v>
      </c>
      <c r="B300" s="54" t="s">
        <v>3131</v>
      </c>
      <c r="C300" s="55">
        <v>2023</v>
      </c>
      <c r="D300" s="55" t="s">
        <v>3095</v>
      </c>
      <c r="E300" s="56">
        <v>44950</v>
      </c>
      <c r="F300" s="57"/>
      <c r="G300" s="56">
        <v>44950</v>
      </c>
      <c r="H300" s="56"/>
      <c r="I300" s="54" t="s">
        <v>3469</v>
      </c>
      <c r="J300" s="54"/>
      <c r="K300" s="54" t="s">
        <v>3107</v>
      </c>
    </row>
    <row r="301" spans="1:11" ht="15" customHeight="1">
      <c r="A301" s="54" t="s">
        <v>3100</v>
      </c>
      <c r="B301" s="54" t="s">
        <v>3150</v>
      </c>
      <c r="C301" s="55">
        <v>2023</v>
      </c>
      <c r="D301" s="55" t="s">
        <v>3095</v>
      </c>
      <c r="E301" s="56">
        <v>44950</v>
      </c>
      <c r="F301" s="57"/>
      <c r="G301" s="56">
        <v>44950</v>
      </c>
      <c r="H301" s="56">
        <v>44950</v>
      </c>
      <c r="I301" s="54" t="s">
        <v>3470</v>
      </c>
      <c r="J301" s="54"/>
      <c r="K301" s="54" t="s">
        <v>3107</v>
      </c>
    </row>
    <row r="302" spans="1:11" ht="15" customHeight="1">
      <c r="A302" s="54" t="s">
        <v>3100</v>
      </c>
      <c r="B302" s="54" t="s">
        <v>3159</v>
      </c>
      <c r="C302" s="55">
        <v>2023</v>
      </c>
      <c r="D302" s="55" t="s">
        <v>3095</v>
      </c>
      <c r="E302" s="56">
        <v>44950</v>
      </c>
      <c r="F302" s="57"/>
      <c r="G302" s="56">
        <v>44950</v>
      </c>
      <c r="H302" s="56"/>
      <c r="I302" s="54" t="s">
        <v>3471</v>
      </c>
      <c r="J302" s="54"/>
      <c r="K302" s="54" t="s">
        <v>3107</v>
      </c>
    </row>
    <row r="303" spans="1:11" ht="15" customHeight="1">
      <c r="A303" s="54" t="s">
        <v>3100</v>
      </c>
      <c r="B303" s="54" t="s">
        <v>3382</v>
      </c>
      <c r="C303" s="55">
        <v>2023</v>
      </c>
      <c r="D303" s="55" t="s">
        <v>3095</v>
      </c>
      <c r="E303" s="56">
        <v>44950</v>
      </c>
      <c r="F303" s="57"/>
      <c r="G303" s="56">
        <v>44950</v>
      </c>
      <c r="H303" s="56">
        <v>44950</v>
      </c>
      <c r="I303" s="54" t="s">
        <v>3472</v>
      </c>
      <c r="J303" s="54"/>
      <c r="K303" s="54" t="s">
        <v>3107</v>
      </c>
    </row>
    <row r="304" spans="1:11" ht="15" customHeight="1">
      <c r="A304" s="54" t="s">
        <v>3100</v>
      </c>
      <c r="B304" s="54" t="s">
        <v>3104</v>
      </c>
      <c r="C304" s="55">
        <v>2023</v>
      </c>
      <c r="D304" s="55" t="s">
        <v>3095</v>
      </c>
      <c r="E304" s="56">
        <v>44951</v>
      </c>
      <c r="F304" s="57"/>
      <c r="G304" s="56">
        <v>44951</v>
      </c>
      <c r="H304" s="56"/>
      <c r="I304" s="54" t="s">
        <v>3473</v>
      </c>
      <c r="J304" s="54" t="s">
        <v>3474</v>
      </c>
      <c r="K304" s="54" t="s">
        <v>3107</v>
      </c>
    </row>
    <row r="305" spans="1:11" ht="15" customHeight="1">
      <c r="A305" s="54" t="s">
        <v>3100</v>
      </c>
      <c r="B305" s="54" t="s">
        <v>3475</v>
      </c>
      <c r="C305" s="55">
        <v>2023</v>
      </c>
      <c r="D305" s="55" t="s">
        <v>3095</v>
      </c>
      <c r="E305" s="56">
        <v>44951</v>
      </c>
      <c r="F305" s="57"/>
      <c r="G305" s="56">
        <v>44951</v>
      </c>
      <c r="H305" s="56">
        <v>44951</v>
      </c>
      <c r="I305" s="54" t="s">
        <v>3476</v>
      </c>
      <c r="J305" s="54"/>
      <c r="K305" s="54" t="s">
        <v>3172</v>
      </c>
    </row>
    <row r="306" spans="1:11" ht="15" customHeight="1">
      <c r="A306" s="54" t="s">
        <v>3093</v>
      </c>
      <c r="B306" s="54" t="s">
        <v>3183</v>
      </c>
      <c r="C306" s="55">
        <v>2023</v>
      </c>
      <c r="D306" s="55" t="s">
        <v>3095</v>
      </c>
      <c r="E306" s="56">
        <v>44951</v>
      </c>
      <c r="F306" s="57"/>
      <c r="G306" s="56">
        <v>44951</v>
      </c>
      <c r="H306" s="56">
        <v>44951</v>
      </c>
      <c r="I306" s="54" t="s">
        <v>3477</v>
      </c>
      <c r="J306" s="54"/>
      <c r="K306" s="54" t="s">
        <v>3172</v>
      </c>
    </row>
    <row r="307" spans="1:11" ht="15" customHeight="1">
      <c r="A307" s="54" t="s">
        <v>3100</v>
      </c>
      <c r="B307" s="54" t="s">
        <v>3112</v>
      </c>
      <c r="C307" s="55">
        <v>2023</v>
      </c>
      <c r="D307" s="55" t="s">
        <v>3095</v>
      </c>
      <c r="E307" s="56">
        <v>44951</v>
      </c>
      <c r="F307" s="57"/>
      <c r="G307" s="56">
        <v>44951</v>
      </c>
      <c r="H307" s="56">
        <v>44951</v>
      </c>
      <c r="I307" s="54" t="s">
        <v>3478</v>
      </c>
      <c r="J307" s="54"/>
      <c r="K307" s="54" t="s">
        <v>3172</v>
      </c>
    </row>
    <row r="308" spans="1:11" ht="15" customHeight="1">
      <c r="A308" s="54" t="s">
        <v>3100</v>
      </c>
      <c r="B308" s="54" t="s">
        <v>3112</v>
      </c>
      <c r="C308" s="55">
        <v>2023</v>
      </c>
      <c r="D308" s="55" t="s">
        <v>3095</v>
      </c>
      <c r="E308" s="56">
        <v>44951</v>
      </c>
      <c r="F308" s="57"/>
      <c r="G308" s="56">
        <v>44951</v>
      </c>
      <c r="H308" s="56">
        <v>44951</v>
      </c>
      <c r="I308" s="54" t="s">
        <v>3479</v>
      </c>
      <c r="J308" s="54"/>
      <c r="K308" s="54" t="s">
        <v>3172</v>
      </c>
    </row>
    <row r="309" spans="1:11" ht="15" customHeight="1">
      <c r="A309" s="54" t="s">
        <v>3100</v>
      </c>
      <c r="B309" s="54" t="s">
        <v>3188</v>
      </c>
      <c r="C309" s="55">
        <v>2023</v>
      </c>
      <c r="D309" s="55" t="s">
        <v>3095</v>
      </c>
      <c r="E309" s="56">
        <v>44951</v>
      </c>
      <c r="F309" s="57"/>
      <c r="G309" s="56">
        <v>44951</v>
      </c>
      <c r="H309" s="56">
        <v>44952</v>
      </c>
      <c r="I309" s="54" t="s">
        <v>3480</v>
      </c>
      <c r="J309" s="54"/>
      <c r="K309" s="54" t="s">
        <v>3111</v>
      </c>
    </row>
    <row r="310" spans="1:11" ht="15" customHeight="1">
      <c r="A310" s="54" t="s">
        <v>3100</v>
      </c>
      <c r="B310" s="54" t="s">
        <v>3131</v>
      </c>
      <c r="C310" s="55">
        <v>2023</v>
      </c>
      <c r="D310" s="55" t="s">
        <v>3095</v>
      </c>
      <c r="E310" s="56">
        <v>44951</v>
      </c>
      <c r="F310" s="57"/>
      <c r="G310" s="56">
        <v>44951</v>
      </c>
      <c r="H310" s="56">
        <v>44951</v>
      </c>
      <c r="I310" s="54" t="s">
        <v>3481</v>
      </c>
      <c r="J310" s="54"/>
      <c r="K310" s="54" t="s">
        <v>3172</v>
      </c>
    </row>
    <row r="311" spans="1:11" ht="15" customHeight="1">
      <c r="A311" s="54" t="s">
        <v>3100</v>
      </c>
      <c r="B311" s="54" t="s">
        <v>3131</v>
      </c>
      <c r="C311" s="55">
        <v>2023</v>
      </c>
      <c r="D311" s="55" t="s">
        <v>3095</v>
      </c>
      <c r="E311" s="56">
        <v>44951</v>
      </c>
      <c r="F311" s="57"/>
      <c r="G311" s="56">
        <v>44951</v>
      </c>
      <c r="H311" s="56">
        <v>44951</v>
      </c>
      <c r="I311" s="54" t="s">
        <v>3482</v>
      </c>
      <c r="J311" s="54"/>
      <c r="K311" s="54" t="s">
        <v>3172</v>
      </c>
    </row>
    <row r="312" spans="1:11" ht="15" customHeight="1">
      <c r="A312" s="54" t="s">
        <v>3100</v>
      </c>
      <c r="B312" s="54" t="s">
        <v>3131</v>
      </c>
      <c r="C312" s="55">
        <v>2023</v>
      </c>
      <c r="D312" s="55" t="s">
        <v>3095</v>
      </c>
      <c r="E312" s="56">
        <v>44951</v>
      </c>
      <c r="F312" s="57"/>
      <c r="G312" s="56">
        <v>44951</v>
      </c>
      <c r="H312" s="56">
        <v>44951</v>
      </c>
      <c r="I312" s="54" t="s">
        <v>3483</v>
      </c>
      <c r="J312" s="54"/>
      <c r="K312" s="54" t="s">
        <v>3172</v>
      </c>
    </row>
    <row r="313" spans="1:11" ht="15" customHeight="1">
      <c r="A313" s="54" t="s">
        <v>3100</v>
      </c>
      <c r="B313" s="54" t="s">
        <v>3131</v>
      </c>
      <c r="C313" s="55">
        <v>2023</v>
      </c>
      <c r="D313" s="55" t="s">
        <v>3095</v>
      </c>
      <c r="E313" s="56">
        <v>44951</v>
      </c>
      <c r="F313" s="57"/>
      <c r="G313" s="56">
        <v>44951</v>
      </c>
      <c r="H313" s="56">
        <v>44951</v>
      </c>
      <c r="I313" s="54" t="s">
        <v>3484</v>
      </c>
      <c r="J313" s="54"/>
      <c r="K313" s="54" t="s">
        <v>3111</v>
      </c>
    </row>
    <row r="314" spans="1:11" ht="15" customHeight="1">
      <c r="A314" s="54" t="s">
        <v>3100</v>
      </c>
      <c r="B314" s="54" t="s">
        <v>3188</v>
      </c>
      <c r="C314" s="55">
        <v>2023</v>
      </c>
      <c r="D314" s="55" t="s">
        <v>3095</v>
      </c>
      <c r="E314" s="56">
        <v>44951</v>
      </c>
      <c r="F314" s="57"/>
      <c r="G314" s="56">
        <v>44951</v>
      </c>
      <c r="H314" s="56"/>
      <c r="I314" s="54" t="s">
        <v>3485</v>
      </c>
      <c r="J314" s="54"/>
      <c r="K314" s="54" t="s">
        <v>3107</v>
      </c>
    </row>
    <row r="315" spans="1:11" ht="15" customHeight="1">
      <c r="A315" s="54" t="s">
        <v>3100</v>
      </c>
      <c r="B315" s="54" t="s">
        <v>3131</v>
      </c>
      <c r="C315" s="55">
        <v>2023</v>
      </c>
      <c r="D315" s="55" t="s">
        <v>3095</v>
      </c>
      <c r="E315" s="56">
        <v>44951</v>
      </c>
      <c r="F315" s="57"/>
      <c r="G315" s="56">
        <v>44951</v>
      </c>
      <c r="H315" s="56">
        <v>44951</v>
      </c>
      <c r="I315" s="54" t="s">
        <v>3486</v>
      </c>
      <c r="J315" s="54"/>
      <c r="K315" s="54" t="s">
        <v>3172</v>
      </c>
    </row>
    <row r="316" spans="1:11" ht="15" customHeight="1">
      <c r="A316" s="54" t="s">
        <v>3100</v>
      </c>
      <c r="B316" s="54" t="s">
        <v>3159</v>
      </c>
      <c r="C316" s="55">
        <v>2023</v>
      </c>
      <c r="D316" s="55" t="s">
        <v>3095</v>
      </c>
      <c r="E316" s="56">
        <v>44951</v>
      </c>
      <c r="F316" s="57"/>
      <c r="G316" s="56">
        <v>44951</v>
      </c>
      <c r="H316" s="56">
        <v>44951</v>
      </c>
      <c r="I316" s="54" t="s">
        <v>3487</v>
      </c>
      <c r="J316" s="54"/>
      <c r="K316" s="54" t="s">
        <v>3172</v>
      </c>
    </row>
    <row r="317" spans="1:11" ht="15" customHeight="1">
      <c r="A317" s="54" t="s">
        <v>3100</v>
      </c>
      <c r="B317" s="54" t="s">
        <v>3116</v>
      </c>
      <c r="C317" s="55">
        <v>2023</v>
      </c>
      <c r="D317" s="55" t="s">
        <v>3095</v>
      </c>
      <c r="E317" s="56">
        <v>44951</v>
      </c>
      <c r="F317" s="57"/>
      <c r="G317" s="56">
        <v>44951</v>
      </c>
      <c r="H317" s="56"/>
      <c r="I317" s="54" t="s">
        <v>3488</v>
      </c>
      <c r="J317" s="54"/>
      <c r="K317" s="54" t="s">
        <v>3107</v>
      </c>
    </row>
    <row r="318" spans="1:11" ht="15" customHeight="1">
      <c r="A318" s="54" t="s">
        <v>3100</v>
      </c>
      <c r="B318" s="54" t="s">
        <v>3179</v>
      </c>
      <c r="C318" s="55">
        <v>2023</v>
      </c>
      <c r="D318" s="55" t="s">
        <v>3095</v>
      </c>
      <c r="E318" s="56">
        <v>44952</v>
      </c>
      <c r="F318" s="57"/>
      <c r="G318" s="56">
        <v>44952</v>
      </c>
      <c r="H318" s="56">
        <v>44952</v>
      </c>
      <c r="I318" s="54" t="s">
        <v>3489</v>
      </c>
      <c r="J318" s="54"/>
      <c r="K318" s="54" t="s">
        <v>3111</v>
      </c>
    </row>
    <row r="319" spans="1:11" ht="15" customHeight="1">
      <c r="A319" s="54" t="s">
        <v>3100</v>
      </c>
      <c r="B319" s="54" t="s">
        <v>3104</v>
      </c>
      <c r="C319" s="55">
        <v>2023</v>
      </c>
      <c r="D319" s="55" t="s">
        <v>3095</v>
      </c>
      <c r="E319" s="56">
        <v>44952</v>
      </c>
      <c r="F319" s="57"/>
      <c r="G319" s="56">
        <v>44952</v>
      </c>
      <c r="H319" s="56">
        <v>44952</v>
      </c>
      <c r="I319" s="54" t="s">
        <v>3490</v>
      </c>
      <c r="J319" s="54"/>
      <c r="K319" s="54" t="s">
        <v>3172</v>
      </c>
    </row>
    <row r="320" spans="1:11" ht="15" customHeight="1">
      <c r="A320" s="54" t="s">
        <v>3100</v>
      </c>
      <c r="B320" s="54" t="s">
        <v>3179</v>
      </c>
      <c r="C320" s="55">
        <v>2023</v>
      </c>
      <c r="D320" s="55" t="s">
        <v>3095</v>
      </c>
      <c r="E320" s="56">
        <v>44952</v>
      </c>
      <c r="F320" s="57"/>
      <c r="G320" s="56">
        <v>44952</v>
      </c>
      <c r="H320" s="56">
        <v>44952</v>
      </c>
      <c r="I320" s="54" t="s">
        <v>3491</v>
      </c>
      <c r="J320" s="54"/>
      <c r="K320" s="54" t="s">
        <v>3111</v>
      </c>
    </row>
    <row r="321" spans="1:11" ht="15" customHeight="1">
      <c r="A321" s="54" t="s">
        <v>3100</v>
      </c>
      <c r="B321" s="54" t="s">
        <v>3154</v>
      </c>
      <c r="C321" s="55">
        <v>2023</v>
      </c>
      <c r="D321" s="55" t="s">
        <v>3095</v>
      </c>
      <c r="E321" s="56">
        <v>44952</v>
      </c>
      <c r="F321" s="57"/>
      <c r="G321" s="56">
        <v>44952</v>
      </c>
      <c r="H321" s="56">
        <v>44952</v>
      </c>
      <c r="I321" s="54" t="s">
        <v>3492</v>
      </c>
      <c r="J321" s="54"/>
      <c r="K321" s="54" t="s">
        <v>3111</v>
      </c>
    </row>
    <row r="322" spans="1:11" ht="15" customHeight="1">
      <c r="A322" s="54" t="s">
        <v>3100</v>
      </c>
      <c r="B322" s="54" t="s">
        <v>3133</v>
      </c>
      <c r="C322" s="55">
        <v>2023</v>
      </c>
      <c r="D322" s="55" t="s">
        <v>3095</v>
      </c>
      <c r="E322" s="56">
        <v>44952</v>
      </c>
      <c r="F322" s="57"/>
      <c r="G322" s="56">
        <v>44952</v>
      </c>
      <c r="H322" s="56">
        <v>44952</v>
      </c>
      <c r="I322" s="54" t="s">
        <v>3493</v>
      </c>
      <c r="J322" s="54"/>
      <c r="K322" s="54" t="s">
        <v>3111</v>
      </c>
    </row>
    <row r="323" spans="1:11" ht="15" customHeight="1">
      <c r="A323" s="54" t="s">
        <v>3100</v>
      </c>
      <c r="B323" s="54" t="s">
        <v>3131</v>
      </c>
      <c r="C323" s="55">
        <v>2023</v>
      </c>
      <c r="D323" s="55" t="s">
        <v>3095</v>
      </c>
      <c r="E323" s="56">
        <v>44952</v>
      </c>
      <c r="F323" s="57"/>
      <c r="G323" s="56">
        <v>44952</v>
      </c>
      <c r="H323" s="56">
        <v>44952</v>
      </c>
      <c r="I323" s="54" t="s">
        <v>3494</v>
      </c>
      <c r="J323" s="54"/>
      <c r="K323" s="54" t="s">
        <v>3111</v>
      </c>
    </row>
    <row r="324" spans="1:11" ht="15" customHeight="1">
      <c r="A324" s="54" t="s">
        <v>3093</v>
      </c>
      <c r="B324" s="54" t="s">
        <v>3495</v>
      </c>
      <c r="C324" s="55">
        <v>2023</v>
      </c>
      <c r="D324" s="55" t="s">
        <v>3095</v>
      </c>
      <c r="E324" s="56">
        <v>44952</v>
      </c>
      <c r="F324" s="57"/>
      <c r="G324" s="56">
        <v>44952</v>
      </c>
      <c r="H324" s="56"/>
      <c r="I324" s="54" t="s">
        <v>3496</v>
      </c>
      <c r="J324" s="54"/>
      <c r="K324" s="54" t="s">
        <v>3111</v>
      </c>
    </row>
    <row r="325" spans="1:11" ht="15" customHeight="1">
      <c r="A325" s="54" t="s">
        <v>3100</v>
      </c>
      <c r="B325" s="54" t="s">
        <v>3179</v>
      </c>
      <c r="C325" s="55">
        <v>2023</v>
      </c>
      <c r="D325" s="55" t="s">
        <v>3095</v>
      </c>
      <c r="E325" s="56">
        <v>44952</v>
      </c>
      <c r="F325" s="57"/>
      <c r="G325" s="56">
        <v>44952</v>
      </c>
      <c r="H325" s="56">
        <v>44952</v>
      </c>
      <c r="I325" s="54" t="s">
        <v>3497</v>
      </c>
      <c r="J325" s="54"/>
      <c r="K325" s="54" t="s">
        <v>3111</v>
      </c>
    </row>
    <row r="326" spans="1:11" ht="15" customHeight="1">
      <c r="A326" s="54" t="s">
        <v>3100</v>
      </c>
      <c r="B326" s="54" t="s">
        <v>3104</v>
      </c>
      <c r="C326" s="55">
        <v>2023</v>
      </c>
      <c r="D326" s="55" t="s">
        <v>3095</v>
      </c>
      <c r="E326" s="56">
        <v>44952</v>
      </c>
      <c r="F326" s="57"/>
      <c r="G326" s="56">
        <v>44952</v>
      </c>
      <c r="H326" s="56">
        <v>44952</v>
      </c>
      <c r="I326" s="54" t="s">
        <v>3498</v>
      </c>
      <c r="J326" s="54"/>
      <c r="K326" s="54" t="s">
        <v>3111</v>
      </c>
    </row>
    <row r="327" spans="1:11" ht="15" customHeight="1">
      <c r="A327" s="54" t="s">
        <v>3100</v>
      </c>
      <c r="B327" s="54" t="s">
        <v>3104</v>
      </c>
      <c r="C327" s="55">
        <v>2023</v>
      </c>
      <c r="D327" s="55" t="s">
        <v>3095</v>
      </c>
      <c r="E327" s="56">
        <v>44952</v>
      </c>
      <c r="F327" s="57"/>
      <c r="G327" s="56">
        <v>44952</v>
      </c>
      <c r="H327" s="56">
        <v>44952</v>
      </c>
      <c r="I327" s="54" t="s">
        <v>3499</v>
      </c>
      <c r="J327" s="54"/>
      <c r="K327" s="54" t="s">
        <v>3111</v>
      </c>
    </row>
    <row r="328" spans="1:11" ht="15" customHeight="1">
      <c r="A328" s="54" t="s">
        <v>3100</v>
      </c>
      <c r="B328" s="54" t="s">
        <v>3175</v>
      </c>
      <c r="C328" s="55">
        <v>2023</v>
      </c>
      <c r="D328" s="55" t="s">
        <v>3095</v>
      </c>
      <c r="E328" s="56">
        <v>44952</v>
      </c>
      <c r="F328" s="57"/>
      <c r="G328" s="56">
        <v>44952</v>
      </c>
      <c r="H328" s="56">
        <v>44952</v>
      </c>
      <c r="I328" s="54" t="s">
        <v>3500</v>
      </c>
      <c r="J328" s="54"/>
      <c r="K328" s="54" t="s">
        <v>3111</v>
      </c>
    </row>
    <row r="329" spans="1:11" ht="15" customHeight="1">
      <c r="A329" s="54" t="s">
        <v>3100</v>
      </c>
      <c r="B329" s="54" t="s">
        <v>3188</v>
      </c>
      <c r="C329" s="55">
        <v>2023</v>
      </c>
      <c r="D329" s="55" t="s">
        <v>3095</v>
      </c>
      <c r="E329" s="56">
        <v>44952</v>
      </c>
      <c r="F329" s="57"/>
      <c r="G329" s="56">
        <v>44952</v>
      </c>
      <c r="H329" s="56">
        <v>44952</v>
      </c>
      <c r="I329" s="54" t="s">
        <v>3501</v>
      </c>
      <c r="J329" s="54"/>
      <c r="K329" s="54" t="s">
        <v>3111</v>
      </c>
    </row>
    <row r="330" spans="1:11" ht="15" customHeight="1">
      <c r="A330" s="54" t="s">
        <v>3100</v>
      </c>
      <c r="B330" s="54" t="s">
        <v>3502</v>
      </c>
      <c r="C330" s="55">
        <v>2023</v>
      </c>
      <c r="D330" s="55" t="s">
        <v>3095</v>
      </c>
      <c r="E330" s="56">
        <v>44952</v>
      </c>
      <c r="F330" s="57"/>
      <c r="G330" s="56">
        <v>44952</v>
      </c>
      <c r="H330" s="56">
        <v>44952</v>
      </c>
      <c r="I330" s="54" t="s">
        <v>3503</v>
      </c>
      <c r="J330" s="54"/>
      <c r="K330" s="54" t="s">
        <v>3111</v>
      </c>
    </row>
    <row r="331" spans="1:11" ht="15" customHeight="1">
      <c r="A331" s="54" t="s">
        <v>3100</v>
      </c>
      <c r="B331" s="54" t="s">
        <v>3504</v>
      </c>
      <c r="C331" s="55">
        <v>2023</v>
      </c>
      <c r="D331" s="55" t="s">
        <v>3095</v>
      </c>
      <c r="E331" s="56">
        <v>44952</v>
      </c>
      <c r="F331" s="57"/>
      <c r="G331" s="56">
        <v>44952</v>
      </c>
      <c r="H331" s="56">
        <v>44952</v>
      </c>
      <c r="I331" s="54" t="s">
        <v>3505</v>
      </c>
      <c r="J331" s="54"/>
      <c r="K331" s="54" t="s">
        <v>3111</v>
      </c>
    </row>
    <row r="332" spans="1:11" ht="15" customHeight="1">
      <c r="A332" s="54" t="s">
        <v>3100</v>
      </c>
      <c r="B332" s="54" t="s">
        <v>3506</v>
      </c>
      <c r="C332" s="55">
        <v>2023</v>
      </c>
      <c r="D332" s="55" t="s">
        <v>3095</v>
      </c>
      <c r="E332" s="56">
        <v>44952</v>
      </c>
      <c r="F332" s="57"/>
      <c r="G332" s="56">
        <v>44952</v>
      </c>
      <c r="H332" s="56"/>
      <c r="I332" s="54"/>
      <c r="J332" s="54"/>
      <c r="K332" s="54" t="s">
        <v>3385</v>
      </c>
    </row>
    <row r="333" spans="1:11" ht="15" customHeight="1">
      <c r="A333" s="54" t="s">
        <v>3100</v>
      </c>
      <c r="B333" s="54" t="s">
        <v>3150</v>
      </c>
      <c r="C333" s="55">
        <v>2023</v>
      </c>
      <c r="D333" s="55" t="s">
        <v>3095</v>
      </c>
      <c r="E333" s="56">
        <v>44952</v>
      </c>
      <c r="F333" s="57"/>
      <c r="G333" s="56">
        <v>44952</v>
      </c>
      <c r="H333" s="56">
        <v>44952</v>
      </c>
      <c r="I333" s="54" t="s">
        <v>3507</v>
      </c>
      <c r="J333" s="54"/>
      <c r="K333" s="54" t="s">
        <v>3111</v>
      </c>
    </row>
    <row r="334" spans="1:11" ht="15" customHeight="1">
      <c r="A334" s="54" t="s">
        <v>3100</v>
      </c>
      <c r="B334" s="54" t="s">
        <v>3188</v>
      </c>
      <c r="C334" s="55">
        <v>2023</v>
      </c>
      <c r="D334" s="55" t="s">
        <v>3095</v>
      </c>
      <c r="E334" s="56">
        <v>44952</v>
      </c>
      <c r="F334" s="57"/>
      <c r="G334" s="56">
        <v>44952</v>
      </c>
      <c r="H334" s="56"/>
      <c r="I334" s="54" t="s">
        <v>3508</v>
      </c>
      <c r="J334" s="54"/>
      <c r="K334" s="54" t="s">
        <v>3111</v>
      </c>
    </row>
    <row r="335" spans="1:11" ht="15" customHeight="1">
      <c r="A335" s="54" t="s">
        <v>3100</v>
      </c>
      <c r="B335" s="54" t="s">
        <v>3509</v>
      </c>
      <c r="C335" s="55">
        <v>2023</v>
      </c>
      <c r="D335" s="55" t="s">
        <v>3095</v>
      </c>
      <c r="E335" s="56">
        <v>44952</v>
      </c>
      <c r="F335" s="57"/>
      <c r="G335" s="56">
        <v>44952</v>
      </c>
      <c r="H335" s="56">
        <v>44952</v>
      </c>
      <c r="I335" s="54" t="s">
        <v>3510</v>
      </c>
      <c r="J335" s="54"/>
      <c r="K335" s="54" t="s">
        <v>3111</v>
      </c>
    </row>
    <row r="336" spans="1:11" ht="15" customHeight="1">
      <c r="A336" s="54" t="s">
        <v>3100</v>
      </c>
      <c r="B336" s="54" t="s">
        <v>3150</v>
      </c>
      <c r="C336" s="55">
        <v>2023</v>
      </c>
      <c r="D336" s="55" t="s">
        <v>3095</v>
      </c>
      <c r="E336" s="56">
        <v>44952</v>
      </c>
      <c r="F336" s="57"/>
      <c r="G336" s="56">
        <v>44952</v>
      </c>
      <c r="H336" s="56"/>
      <c r="I336" s="54" t="s">
        <v>3511</v>
      </c>
      <c r="J336" s="54"/>
      <c r="K336" s="54" t="s">
        <v>3111</v>
      </c>
    </row>
    <row r="337" spans="1:11" ht="15" customHeight="1">
      <c r="A337" s="54" t="s">
        <v>3100</v>
      </c>
      <c r="B337" s="54" t="s">
        <v>3212</v>
      </c>
      <c r="C337" s="55">
        <v>2023</v>
      </c>
      <c r="D337" s="55" t="s">
        <v>3095</v>
      </c>
      <c r="E337" s="56">
        <v>44952</v>
      </c>
      <c r="F337" s="57"/>
      <c r="G337" s="56">
        <v>44952</v>
      </c>
      <c r="H337" s="56">
        <v>44953</v>
      </c>
      <c r="I337" s="54" t="s">
        <v>3512</v>
      </c>
      <c r="J337" s="54"/>
      <c r="K337" s="54" t="s">
        <v>3111</v>
      </c>
    </row>
    <row r="338" spans="1:11" ht="15" customHeight="1">
      <c r="A338" s="54" t="s">
        <v>3100</v>
      </c>
      <c r="B338" s="54" t="s">
        <v>3243</v>
      </c>
      <c r="C338" s="55">
        <v>2023</v>
      </c>
      <c r="D338" s="55" t="s">
        <v>3095</v>
      </c>
      <c r="E338" s="56">
        <v>44953</v>
      </c>
      <c r="F338" s="57"/>
      <c r="G338" s="56">
        <v>44953</v>
      </c>
      <c r="H338" s="56">
        <v>44953</v>
      </c>
      <c r="I338" s="54" t="s">
        <v>3513</v>
      </c>
      <c r="J338" s="54"/>
      <c r="K338" s="54" t="s">
        <v>3111</v>
      </c>
    </row>
    <row r="339" spans="1:11" ht="15" customHeight="1">
      <c r="A339" s="54" t="s">
        <v>3100</v>
      </c>
      <c r="B339" s="54" t="s">
        <v>3112</v>
      </c>
      <c r="C339" s="55">
        <v>2023</v>
      </c>
      <c r="D339" s="55" t="s">
        <v>3095</v>
      </c>
      <c r="E339" s="56">
        <v>44953</v>
      </c>
      <c r="F339" s="57"/>
      <c r="G339" s="56">
        <v>44953</v>
      </c>
      <c r="H339" s="56"/>
      <c r="I339" s="54" t="s">
        <v>3514</v>
      </c>
      <c r="J339" s="54"/>
      <c r="K339" s="54" t="s">
        <v>3107</v>
      </c>
    </row>
    <row r="340" spans="1:11" ht="15" customHeight="1">
      <c r="A340" s="54" t="s">
        <v>3100</v>
      </c>
      <c r="B340" s="54" t="s">
        <v>3104</v>
      </c>
      <c r="C340" s="55">
        <v>2023</v>
      </c>
      <c r="D340" s="55" t="s">
        <v>3095</v>
      </c>
      <c r="E340" s="56">
        <v>44953</v>
      </c>
      <c r="F340" s="57"/>
      <c r="G340" s="56">
        <v>44953</v>
      </c>
      <c r="H340" s="56">
        <v>44953</v>
      </c>
      <c r="I340" s="54" t="s">
        <v>3515</v>
      </c>
      <c r="J340" s="54" t="s">
        <v>3516</v>
      </c>
      <c r="K340" s="54" t="s">
        <v>3111</v>
      </c>
    </row>
    <row r="341" spans="1:11" ht="15" customHeight="1">
      <c r="A341" s="54" t="s">
        <v>3100</v>
      </c>
      <c r="B341" s="54" t="s">
        <v>3145</v>
      </c>
      <c r="C341" s="55">
        <v>2023</v>
      </c>
      <c r="D341" s="55" t="s">
        <v>3095</v>
      </c>
      <c r="E341" s="56">
        <v>44953</v>
      </c>
      <c r="F341" s="57"/>
      <c r="G341" s="56">
        <v>44953</v>
      </c>
      <c r="H341" s="56"/>
      <c r="I341" s="54" t="s">
        <v>3517</v>
      </c>
      <c r="J341" s="54"/>
      <c r="K341" s="54" t="s">
        <v>3107</v>
      </c>
    </row>
    <row r="342" spans="1:11" ht="15" customHeight="1">
      <c r="A342" s="54" t="s">
        <v>3100</v>
      </c>
      <c r="B342" s="54" t="s">
        <v>3133</v>
      </c>
      <c r="C342" s="55">
        <v>2023</v>
      </c>
      <c r="D342" s="55" t="s">
        <v>3095</v>
      </c>
      <c r="E342" s="56">
        <v>44953</v>
      </c>
      <c r="F342" s="57"/>
      <c r="G342" s="56">
        <v>44953</v>
      </c>
      <c r="H342" s="56"/>
      <c r="I342" s="54" t="s">
        <v>3518</v>
      </c>
      <c r="J342" s="54"/>
      <c r="K342" s="54" t="s">
        <v>3107</v>
      </c>
    </row>
    <row r="343" spans="1:11" ht="15" customHeight="1">
      <c r="A343" s="54" t="s">
        <v>3100</v>
      </c>
      <c r="B343" s="54" t="s">
        <v>3112</v>
      </c>
      <c r="C343" s="55">
        <v>2023</v>
      </c>
      <c r="D343" s="55" t="s">
        <v>3095</v>
      </c>
      <c r="E343" s="56">
        <v>44953</v>
      </c>
      <c r="F343" s="57"/>
      <c r="G343" s="56">
        <v>44953</v>
      </c>
      <c r="H343" s="56"/>
      <c r="I343" s="54" t="s">
        <v>3519</v>
      </c>
      <c r="J343" s="54"/>
      <c r="K343" s="54" t="s">
        <v>3107</v>
      </c>
    </row>
    <row r="344" spans="1:11" ht="15" customHeight="1">
      <c r="A344" s="54" t="s">
        <v>3100</v>
      </c>
      <c r="B344" s="54" t="s">
        <v>3112</v>
      </c>
      <c r="C344" s="55">
        <v>2023</v>
      </c>
      <c r="D344" s="55" t="s">
        <v>3095</v>
      </c>
      <c r="E344" s="56">
        <v>44953</v>
      </c>
      <c r="F344" s="57"/>
      <c r="G344" s="56">
        <v>44953</v>
      </c>
      <c r="H344" s="56"/>
      <c r="I344" s="54" t="s">
        <v>3520</v>
      </c>
      <c r="J344" s="54"/>
      <c r="K344" s="54" t="s">
        <v>3107</v>
      </c>
    </row>
    <row r="345" spans="1:11" ht="15" customHeight="1">
      <c r="A345" s="54" t="s">
        <v>3100</v>
      </c>
      <c r="B345" s="54" t="s">
        <v>3521</v>
      </c>
      <c r="C345" s="55">
        <v>2023</v>
      </c>
      <c r="D345" s="55" t="s">
        <v>3095</v>
      </c>
      <c r="E345" s="56">
        <v>44953</v>
      </c>
      <c r="F345" s="57"/>
      <c r="G345" s="56">
        <v>44953</v>
      </c>
      <c r="H345" s="56"/>
      <c r="I345" s="54" t="s">
        <v>3522</v>
      </c>
      <c r="J345" s="54"/>
      <c r="K345" s="54" t="s">
        <v>3107</v>
      </c>
    </row>
    <row r="346" spans="1:11" ht="15" customHeight="1">
      <c r="A346" s="54" t="s">
        <v>3100</v>
      </c>
      <c r="B346" s="54" t="s">
        <v>3188</v>
      </c>
      <c r="C346" s="55">
        <v>2023</v>
      </c>
      <c r="D346" s="55" t="s">
        <v>3095</v>
      </c>
      <c r="E346" s="56">
        <v>44953</v>
      </c>
      <c r="F346" s="57"/>
      <c r="G346" s="56">
        <v>44953</v>
      </c>
      <c r="H346" s="56">
        <v>44953</v>
      </c>
      <c r="I346" s="54" t="s">
        <v>3523</v>
      </c>
      <c r="J346" s="54"/>
      <c r="K346" s="54" t="s">
        <v>3111</v>
      </c>
    </row>
    <row r="347" spans="1:11" ht="15" customHeight="1">
      <c r="A347" s="54" t="s">
        <v>3100</v>
      </c>
      <c r="B347" s="54" t="s">
        <v>3524</v>
      </c>
      <c r="C347" s="55">
        <v>2023</v>
      </c>
      <c r="D347" s="55" t="s">
        <v>3095</v>
      </c>
      <c r="E347" s="56">
        <v>44953</v>
      </c>
      <c r="F347" s="57"/>
      <c r="G347" s="56">
        <v>44953</v>
      </c>
      <c r="H347" s="56"/>
      <c r="I347" s="54" t="s">
        <v>3525</v>
      </c>
      <c r="J347" s="54"/>
      <c r="K347" s="54" t="s">
        <v>3107</v>
      </c>
    </row>
    <row r="348" spans="1:11" ht="15" customHeight="1">
      <c r="A348" s="54" t="s">
        <v>3100</v>
      </c>
      <c r="B348" s="54" t="s">
        <v>3188</v>
      </c>
      <c r="C348" s="55">
        <v>2023</v>
      </c>
      <c r="D348" s="55" t="s">
        <v>3095</v>
      </c>
      <c r="E348" s="56">
        <v>44953</v>
      </c>
      <c r="F348" s="57"/>
      <c r="G348" s="56">
        <v>44953</v>
      </c>
      <c r="H348" s="56">
        <v>44953</v>
      </c>
      <c r="I348" s="54" t="s">
        <v>3526</v>
      </c>
      <c r="J348" s="54"/>
      <c r="K348" s="54" t="s">
        <v>3111</v>
      </c>
    </row>
    <row r="349" spans="1:11" ht="15" customHeight="1">
      <c r="A349" s="54" t="s">
        <v>3100</v>
      </c>
      <c r="B349" s="54" t="s">
        <v>3131</v>
      </c>
      <c r="C349" s="55">
        <v>2023</v>
      </c>
      <c r="D349" s="55" t="s">
        <v>3095</v>
      </c>
      <c r="E349" s="56">
        <v>44953</v>
      </c>
      <c r="F349" s="57"/>
      <c r="G349" s="56">
        <v>44953</v>
      </c>
      <c r="H349" s="56"/>
      <c r="I349" s="54" t="s">
        <v>3527</v>
      </c>
      <c r="J349" s="54"/>
      <c r="K349" s="54" t="s">
        <v>3107</v>
      </c>
    </row>
    <row r="350" spans="1:11" ht="15" customHeight="1">
      <c r="A350" s="54" t="s">
        <v>3100</v>
      </c>
      <c r="B350" s="54" t="s">
        <v>3133</v>
      </c>
      <c r="C350" s="55">
        <v>2023</v>
      </c>
      <c r="D350" s="55" t="s">
        <v>3095</v>
      </c>
      <c r="E350" s="56">
        <v>44953</v>
      </c>
      <c r="F350" s="57"/>
      <c r="G350" s="56">
        <v>44953</v>
      </c>
      <c r="H350" s="56"/>
      <c r="I350" s="54" t="s">
        <v>3528</v>
      </c>
      <c r="J350" s="54"/>
      <c r="K350" s="54" t="s">
        <v>3107</v>
      </c>
    </row>
    <row r="351" spans="1:11" ht="15" customHeight="1">
      <c r="A351" s="54" t="s">
        <v>3100</v>
      </c>
      <c r="B351" s="54" t="s">
        <v>3137</v>
      </c>
      <c r="C351" s="55">
        <v>2023</v>
      </c>
      <c r="D351" s="55" t="s">
        <v>3095</v>
      </c>
      <c r="E351" s="56">
        <v>44953</v>
      </c>
      <c r="F351" s="57"/>
      <c r="G351" s="56">
        <v>44953</v>
      </c>
      <c r="H351" s="56">
        <v>44953</v>
      </c>
      <c r="I351" s="54" t="s">
        <v>3529</v>
      </c>
      <c r="J351" s="54"/>
      <c r="K351" s="54" t="s">
        <v>3111</v>
      </c>
    </row>
    <row r="352" spans="1:11" ht="15" customHeight="1">
      <c r="A352" s="54" t="s">
        <v>3100</v>
      </c>
      <c r="B352" s="54" t="s">
        <v>3370</v>
      </c>
      <c r="C352" s="55">
        <v>2023</v>
      </c>
      <c r="D352" s="55" t="s">
        <v>3095</v>
      </c>
      <c r="E352" s="56">
        <v>44953</v>
      </c>
      <c r="F352" s="57"/>
      <c r="G352" s="56">
        <v>44953</v>
      </c>
      <c r="H352" s="56">
        <v>44954</v>
      </c>
      <c r="I352" s="54" t="s">
        <v>3530</v>
      </c>
      <c r="J352" s="54"/>
      <c r="K352" s="54" t="s">
        <v>3111</v>
      </c>
    </row>
    <row r="353" spans="1:11" ht="15" customHeight="1">
      <c r="A353" s="54" t="s">
        <v>3100</v>
      </c>
      <c r="B353" s="54" t="s">
        <v>3101</v>
      </c>
      <c r="C353" s="55">
        <v>2023</v>
      </c>
      <c r="D353" s="55" t="s">
        <v>3095</v>
      </c>
      <c r="E353" s="56">
        <v>44954</v>
      </c>
      <c r="F353" s="57"/>
      <c r="G353" s="56">
        <v>44954</v>
      </c>
      <c r="H353" s="56">
        <v>44954</v>
      </c>
      <c r="I353" s="54" t="s">
        <v>3531</v>
      </c>
      <c r="J353" s="54" t="s">
        <v>3532</v>
      </c>
      <c r="K353" s="54" t="s">
        <v>3111</v>
      </c>
    </row>
    <row r="354" spans="1:11" ht="15" customHeight="1">
      <c r="A354" s="54" t="s">
        <v>3100</v>
      </c>
      <c r="B354" s="54" t="s">
        <v>3159</v>
      </c>
      <c r="C354" s="55">
        <v>2023</v>
      </c>
      <c r="D354" s="55" t="s">
        <v>3095</v>
      </c>
      <c r="E354" s="56">
        <v>44954</v>
      </c>
      <c r="F354" s="57"/>
      <c r="G354" s="56">
        <v>44954</v>
      </c>
      <c r="H354" s="56">
        <v>44954</v>
      </c>
      <c r="I354" s="54" t="s">
        <v>3533</v>
      </c>
      <c r="J354" s="54" t="s">
        <v>3534</v>
      </c>
      <c r="K354" s="54" t="s">
        <v>3111</v>
      </c>
    </row>
    <row r="355" spans="1:11" ht="15" customHeight="1">
      <c r="A355" s="54" t="s">
        <v>3100</v>
      </c>
      <c r="B355" s="54" t="s">
        <v>3112</v>
      </c>
      <c r="C355" s="55">
        <v>2023</v>
      </c>
      <c r="D355" s="55" t="s">
        <v>3095</v>
      </c>
      <c r="E355" s="56">
        <v>44954</v>
      </c>
      <c r="F355" s="57"/>
      <c r="G355" s="56">
        <v>44954</v>
      </c>
      <c r="H355" s="56">
        <v>44954</v>
      </c>
      <c r="I355" s="54" t="s">
        <v>3535</v>
      </c>
      <c r="J355" s="54"/>
      <c r="K355" s="54" t="s">
        <v>3111</v>
      </c>
    </row>
    <row r="356" spans="1:11" ht="15" customHeight="1">
      <c r="A356" s="54" t="s">
        <v>3100</v>
      </c>
      <c r="B356" s="54" t="s">
        <v>3131</v>
      </c>
      <c r="C356" s="55">
        <v>2023</v>
      </c>
      <c r="D356" s="55" t="s">
        <v>3095</v>
      </c>
      <c r="E356" s="56">
        <v>44954</v>
      </c>
      <c r="F356" s="57"/>
      <c r="G356" s="56">
        <v>44954</v>
      </c>
      <c r="H356" s="56">
        <v>44954</v>
      </c>
      <c r="I356" s="54" t="s">
        <v>3536</v>
      </c>
      <c r="J356" s="54"/>
      <c r="K356" s="54" t="s">
        <v>3111</v>
      </c>
    </row>
    <row r="357" spans="1:11" ht="15" customHeight="1">
      <c r="A357" s="54" t="s">
        <v>3100</v>
      </c>
      <c r="B357" s="54" t="s">
        <v>3537</v>
      </c>
      <c r="C357" s="55">
        <v>2023</v>
      </c>
      <c r="D357" s="55" t="s">
        <v>3095</v>
      </c>
      <c r="E357" s="56">
        <v>44954</v>
      </c>
      <c r="F357" s="57"/>
      <c r="G357" s="56">
        <v>44954</v>
      </c>
      <c r="H357" s="56"/>
      <c r="I357" s="54" t="s">
        <v>3538</v>
      </c>
      <c r="J357" s="54"/>
      <c r="K357" s="54" t="s">
        <v>3111</v>
      </c>
    </row>
    <row r="358" spans="1:11" ht="15" customHeight="1">
      <c r="A358" s="54" t="s">
        <v>3100</v>
      </c>
      <c r="B358" s="54" t="s">
        <v>3104</v>
      </c>
      <c r="C358" s="55">
        <v>2023</v>
      </c>
      <c r="D358" s="55" t="s">
        <v>3095</v>
      </c>
      <c r="E358" s="56">
        <v>44954</v>
      </c>
      <c r="F358" s="57"/>
      <c r="G358" s="56">
        <v>44954</v>
      </c>
      <c r="H358" s="56">
        <v>44954</v>
      </c>
      <c r="I358" s="54" t="s">
        <v>3539</v>
      </c>
      <c r="J358" s="54"/>
      <c r="K358" s="54" t="s">
        <v>3111</v>
      </c>
    </row>
    <row r="359" spans="1:11" ht="15" customHeight="1">
      <c r="A359" s="54" t="s">
        <v>3100</v>
      </c>
      <c r="B359" s="54" t="s">
        <v>3104</v>
      </c>
      <c r="C359" s="55">
        <v>2023</v>
      </c>
      <c r="D359" s="55" t="s">
        <v>3095</v>
      </c>
      <c r="E359" s="56">
        <v>44954</v>
      </c>
      <c r="F359" s="57"/>
      <c r="G359" s="56">
        <v>44954</v>
      </c>
      <c r="H359" s="56"/>
      <c r="I359" s="54" t="s">
        <v>3540</v>
      </c>
      <c r="J359" s="54"/>
      <c r="K359" s="54" t="s">
        <v>3111</v>
      </c>
    </row>
    <row r="360" spans="1:11" ht="15" customHeight="1">
      <c r="A360" s="54" t="s">
        <v>3100</v>
      </c>
      <c r="B360" s="54" t="s">
        <v>3104</v>
      </c>
      <c r="C360" s="55">
        <v>2023</v>
      </c>
      <c r="D360" s="55" t="s">
        <v>3095</v>
      </c>
      <c r="E360" s="56">
        <v>44954</v>
      </c>
      <c r="F360" s="57"/>
      <c r="G360" s="56">
        <v>44954</v>
      </c>
      <c r="H360" s="56">
        <v>44954</v>
      </c>
      <c r="I360" s="54" t="s">
        <v>3541</v>
      </c>
      <c r="J360" s="54"/>
      <c r="K360" s="54" t="s">
        <v>3111</v>
      </c>
    </row>
    <row r="361" spans="1:11" ht="15" customHeight="1">
      <c r="A361" s="54" t="s">
        <v>3093</v>
      </c>
      <c r="B361" s="54" t="s">
        <v>3129</v>
      </c>
      <c r="C361" s="55">
        <v>2023</v>
      </c>
      <c r="D361" s="55" t="s">
        <v>3095</v>
      </c>
      <c r="E361" s="56">
        <v>44954</v>
      </c>
      <c r="F361" s="57"/>
      <c r="G361" s="56">
        <v>44954</v>
      </c>
      <c r="H361" s="56">
        <v>44954</v>
      </c>
      <c r="I361" s="54" t="s">
        <v>3542</v>
      </c>
      <c r="J361" s="54"/>
      <c r="K361" s="54" t="s">
        <v>3111</v>
      </c>
    </row>
    <row r="362" spans="1:11" ht="15" customHeight="1">
      <c r="A362" s="54" t="s">
        <v>3100</v>
      </c>
      <c r="B362" s="54" t="s">
        <v>3207</v>
      </c>
      <c r="C362" s="55">
        <v>2023</v>
      </c>
      <c r="D362" s="55" t="s">
        <v>3095</v>
      </c>
      <c r="E362" s="56">
        <v>44954</v>
      </c>
      <c r="F362" s="57"/>
      <c r="G362" s="56">
        <v>44954</v>
      </c>
      <c r="H362" s="56">
        <v>44954</v>
      </c>
      <c r="I362" s="54" t="s">
        <v>3543</v>
      </c>
      <c r="J362" s="54"/>
      <c r="K362" s="54" t="s">
        <v>3111</v>
      </c>
    </row>
    <row r="363" spans="1:11" ht="15" customHeight="1">
      <c r="A363" s="54" t="s">
        <v>3100</v>
      </c>
      <c r="B363" s="54" t="s">
        <v>3544</v>
      </c>
      <c r="C363" s="55">
        <v>2023</v>
      </c>
      <c r="D363" s="55" t="s">
        <v>3095</v>
      </c>
      <c r="E363" s="56">
        <v>44954</v>
      </c>
      <c r="F363" s="57"/>
      <c r="G363" s="56">
        <v>44954</v>
      </c>
      <c r="H363" s="56">
        <v>44954</v>
      </c>
      <c r="I363" s="54" t="s">
        <v>3545</v>
      </c>
      <c r="J363" s="54"/>
      <c r="K363" s="54" t="s">
        <v>3111</v>
      </c>
    </row>
    <row r="364" spans="1:11" ht="15" customHeight="1">
      <c r="A364" s="54" t="s">
        <v>3100</v>
      </c>
      <c r="B364" s="54" t="s">
        <v>3394</v>
      </c>
      <c r="C364" s="55">
        <v>2023</v>
      </c>
      <c r="D364" s="55" t="s">
        <v>3095</v>
      </c>
      <c r="E364" s="56">
        <v>44954</v>
      </c>
      <c r="F364" s="57"/>
      <c r="G364" s="56">
        <v>44954</v>
      </c>
      <c r="H364" s="56"/>
      <c r="I364" s="54" t="s">
        <v>3546</v>
      </c>
      <c r="J364" s="54"/>
      <c r="K364" s="54" t="s">
        <v>3111</v>
      </c>
    </row>
    <row r="365" spans="1:11" ht="15" customHeight="1">
      <c r="A365" s="54" t="s">
        <v>3100</v>
      </c>
      <c r="B365" s="54" t="s">
        <v>3104</v>
      </c>
      <c r="C365" s="55">
        <v>2023</v>
      </c>
      <c r="D365" s="55" t="s">
        <v>3095</v>
      </c>
      <c r="E365" s="56">
        <v>44954</v>
      </c>
      <c r="F365" s="57"/>
      <c r="G365" s="56">
        <v>44954</v>
      </c>
      <c r="H365" s="56">
        <v>44954</v>
      </c>
      <c r="I365" s="54" t="s">
        <v>3547</v>
      </c>
      <c r="J365" s="54"/>
      <c r="K365" s="54" t="s">
        <v>3111</v>
      </c>
    </row>
    <row r="366" spans="1:11" ht="15" customHeight="1">
      <c r="A366" s="54" t="s">
        <v>3100</v>
      </c>
      <c r="B366" s="54" t="s">
        <v>3159</v>
      </c>
      <c r="C366" s="55">
        <v>2023</v>
      </c>
      <c r="D366" s="55" t="s">
        <v>3095</v>
      </c>
      <c r="E366" s="56">
        <v>44954</v>
      </c>
      <c r="F366" s="57"/>
      <c r="G366" s="56">
        <v>44954</v>
      </c>
      <c r="H366" s="56">
        <v>44954</v>
      </c>
      <c r="I366" s="54" t="s">
        <v>3548</v>
      </c>
      <c r="J366" s="54"/>
      <c r="K366" s="54" t="s">
        <v>3111</v>
      </c>
    </row>
    <row r="367" spans="1:11" ht="15" customHeight="1">
      <c r="A367" s="54" t="s">
        <v>3100</v>
      </c>
      <c r="B367" s="54" t="s">
        <v>3150</v>
      </c>
      <c r="C367" s="55">
        <v>2023</v>
      </c>
      <c r="D367" s="55" t="s">
        <v>3095</v>
      </c>
      <c r="E367" s="56">
        <v>44954</v>
      </c>
      <c r="F367" s="57"/>
      <c r="G367" s="56">
        <v>44954</v>
      </c>
      <c r="H367" s="56">
        <v>44954</v>
      </c>
      <c r="I367" s="54" t="s">
        <v>3549</v>
      </c>
      <c r="J367" s="54"/>
      <c r="K367" s="54" t="s">
        <v>3111</v>
      </c>
    </row>
    <row r="368" spans="1:11" ht="15" customHeight="1">
      <c r="A368" s="54" t="s">
        <v>3100</v>
      </c>
      <c r="B368" s="54" t="s">
        <v>3116</v>
      </c>
      <c r="C368" s="55">
        <v>2023</v>
      </c>
      <c r="D368" s="55" t="s">
        <v>3095</v>
      </c>
      <c r="E368" s="56">
        <v>44954</v>
      </c>
      <c r="F368" s="57"/>
      <c r="G368" s="56">
        <v>44954</v>
      </c>
      <c r="H368" s="56">
        <v>44954</v>
      </c>
      <c r="I368" s="54" t="s">
        <v>3550</v>
      </c>
      <c r="J368" s="54"/>
      <c r="K368" s="54" t="s">
        <v>3111</v>
      </c>
    </row>
    <row r="369" spans="1:11" ht="15" customHeight="1">
      <c r="A369" s="54" t="s">
        <v>3100</v>
      </c>
      <c r="B369" s="54" t="s">
        <v>3137</v>
      </c>
      <c r="C369" s="55">
        <v>2023</v>
      </c>
      <c r="D369" s="55" t="s">
        <v>3095</v>
      </c>
      <c r="E369" s="56">
        <v>44954</v>
      </c>
      <c r="F369" s="57"/>
      <c r="G369" s="56">
        <v>44954</v>
      </c>
      <c r="H369" s="56">
        <v>44954</v>
      </c>
      <c r="I369" s="54" t="s">
        <v>3551</v>
      </c>
      <c r="J369" s="54"/>
      <c r="K369" s="54" t="s">
        <v>3111</v>
      </c>
    </row>
    <row r="370" spans="1:11" ht="15" customHeight="1">
      <c r="A370" s="54" t="s">
        <v>3100</v>
      </c>
      <c r="B370" s="54" t="s">
        <v>3104</v>
      </c>
      <c r="C370" s="55">
        <v>2023</v>
      </c>
      <c r="D370" s="55" t="s">
        <v>3095</v>
      </c>
      <c r="E370" s="56">
        <v>44955</v>
      </c>
      <c r="F370" s="57"/>
      <c r="G370" s="56">
        <v>44955</v>
      </c>
      <c r="H370" s="56">
        <v>44955</v>
      </c>
      <c r="I370" s="54" t="s">
        <v>3552</v>
      </c>
      <c r="J370" s="54"/>
      <c r="K370" s="54" t="s">
        <v>3111</v>
      </c>
    </row>
    <row r="371" spans="1:11" ht="15" customHeight="1">
      <c r="A371" s="54" t="s">
        <v>3100</v>
      </c>
      <c r="B371" s="54" t="s">
        <v>3207</v>
      </c>
      <c r="C371" s="55">
        <v>2023</v>
      </c>
      <c r="D371" s="55" t="s">
        <v>3095</v>
      </c>
      <c r="E371" s="56">
        <v>44955</v>
      </c>
      <c r="F371" s="57"/>
      <c r="G371" s="56">
        <v>44955</v>
      </c>
      <c r="H371" s="56"/>
      <c r="I371" s="54" t="s">
        <v>3553</v>
      </c>
      <c r="J371" s="54"/>
      <c r="K371" s="54" t="s">
        <v>3111</v>
      </c>
    </row>
    <row r="372" spans="1:11" ht="15" customHeight="1">
      <c r="A372" s="54" t="s">
        <v>3100</v>
      </c>
      <c r="B372" s="54" t="s">
        <v>3475</v>
      </c>
      <c r="C372" s="55">
        <v>2023</v>
      </c>
      <c r="D372" s="55" t="s">
        <v>3095</v>
      </c>
      <c r="E372" s="56">
        <v>44955</v>
      </c>
      <c r="F372" s="57"/>
      <c r="G372" s="56">
        <v>44955</v>
      </c>
      <c r="H372" s="56"/>
      <c r="I372" s="54" t="s">
        <v>3554</v>
      </c>
      <c r="J372" s="54"/>
      <c r="K372" s="54" t="s">
        <v>3111</v>
      </c>
    </row>
    <row r="373" spans="1:11" ht="15" customHeight="1">
      <c r="A373" s="54" t="s">
        <v>3100</v>
      </c>
      <c r="B373" s="54" t="s">
        <v>3101</v>
      </c>
      <c r="C373" s="55">
        <v>2023</v>
      </c>
      <c r="D373" s="55" t="s">
        <v>3095</v>
      </c>
      <c r="E373" s="56">
        <v>44955</v>
      </c>
      <c r="F373" s="57"/>
      <c r="G373" s="56">
        <v>44955</v>
      </c>
      <c r="H373" s="56"/>
      <c r="I373" s="54" t="s">
        <v>3555</v>
      </c>
      <c r="J373" s="54"/>
      <c r="K373" s="54" t="s">
        <v>3111</v>
      </c>
    </row>
    <row r="374" spans="1:11" ht="15" customHeight="1">
      <c r="A374" s="54" t="s">
        <v>3100</v>
      </c>
      <c r="B374" s="54" t="s">
        <v>3112</v>
      </c>
      <c r="C374" s="55">
        <v>2023</v>
      </c>
      <c r="D374" s="55" t="s">
        <v>3095</v>
      </c>
      <c r="E374" s="56">
        <v>44955</v>
      </c>
      <c r="F374" s="57"/>
      <c r="G374" s="56">
        <v>44955</v>
      </c>
      <c r="H374" s="56"/>
      <c r="I374" s="54" t="s">
        <v>3556</v>
      </c>
      <c r="J374" s="54"/>
      <c r="K374" s="54" t="s">
        <v>3111</v>
      </c>
    </row>
    <row r="375" spans="1:11" ht="15" customHeight="1">
      <c r="A375" s="54" t="s">
        <v>3100</v>
      </c>
      <c r="B375" s="54" t="s">
        <v>3112</v>
      </c>
      <c r="C375" s="55">
        <v>2023</v>
      </c>
      <c r="D375" s="55" t="s">
        <v>3095</v>
      </c>
      <c r="E375" s="56">
        <v>44955</v>
      </c>
      <c r="F375" s="57"/>
      <c r="G375" s="56">
        <v>44955</v>
      </c>
      <c r="H375" s="56"/>
      <c r="I375" s="54" t="s">
        <v>3557</v>
      </c>
      <c r="J375" s="54"/>
      <c r="K375" s="54" t="s">
        <v>3111</v>
      </c>
    </row>
    <row r="376" spans="1:11" ht="15" customHeight="1">
      <c r="A376" s="54" t="s">
        <v>3100</v>
      </c>
      <c r="B376" s="54" t="s">
        <v>3544</v>
      </c>
      <c r="C376" s="55">
        <v>2023</v>
      </c>
      <c r="D376" s="55" t="s">
        <v>3095</v>
      </c>
      <c r="E376" s="56">
        <v>44955</v>
      </c>
      <c r="F376" s="57"/>
      <c r="G376" s="56">
        <v>44955</v>
      </c>
      <c r="H376" s="56"/>
      <c r="I376" s="54" t="s">
        <v>3558</v>
      </c>
      <c r="J376" s="54"/>
      <c r="K376" s="54" t="s">
        <v>3111</v>
      </c>
    </row>
    <row r="377" spans="1:11" ht="15" customHeight="1">
      <c r="A377" s="54" t="s">
        <v>3100</v>
      </c>
      <c r="B377" s="54" t="s">
        <v>3544</v>
      </c>
      <c r="C377" s="55">
        <v>2023</v>
      </c>
      <c r="D377" s="55" t="s">
        <v>3095</v>
      </c>
      <c r="E377" s="56">
        <v>44955</v>
      </c>
      <c r="F377" s="57"/>
      <c r="G377" s="56">
        <v>44955</v>
      </c>
      <c r="H377" s="56"/>
      <c r="I377" s="54" t="s">
        <v>3559</v>
      </c>
      <c r="J377" s="54"/>
      <c r="K377" s="54" t="s">
        <v>3111</v>
      </c>
    </row>
    <row r="378" spans="1:11" ht="15" customHeight="1">
      <c r="A378" s="54" t="s">
        <v>3100</v>
      </c>
      <c r="B378" s="54" t="s">
        <v>3544</v>
      </c>
      <c r="C378" s="55">
        <v>2023</v>
      </c>
      <c r="D378" s="55" t="s">
        <v>3095</v>
      </c>
      <c r="E378" s="56">
        <v>44955</v>
      </c>
      <c r="F378" s="57"/>
      <c r="G378" s="56">
        <v>44955</v>
      </c>
      <c r="H378" s="56"/>
      <c r="I378" s="54" t="s">
        <v>3560</v>
      </c>
      <c r="J378" s="54"/>
      <c r="K378" s="54" t="s">
        <v>3111</v>
      </c>
    </row>
    <row r="379" spans="1:11" ht="15" customHeight="1">
      <c r="A379" s="54" t="s">
        <v>3100</v>
      </c>
      <c r="B379" s="54" t="s">
        <v>3112</v>
      </c>
      <c r="C379" s="55">
        <v>2023</v>
      </c>
      <c r="D379" s="55" t="s">
        <v>3095</v>
      </c>
      <c r="E379" s="56">
        <v>44955</v>
      </c>
      <c r="F379" s="57"/>
      <c r="G379" s="56">
        <v>44955</v>
      </c>
      <c r="H379" s="56"/>
      <c r="I379" s="54" t="s">
        <v>3561</v>
      </c>
      <c r="J379" s="54"/>
      <c r="K379" s="54" t="s">
        <v>3111</v>
      </c>
    </row>
    <row r="380" spans="1:11" ht="15" customHeight="1">
      <c r="A380" s="54" t="s">
        <v>3100</v>
      </c>
      <c r="B380" s="54" t="s">
        <v>3116</v>
      </c>
      <c r="C380" s="55">
        <v>2023</v>
      </c>
      <c r="D380" s="55" t="s">
        <v>3095</v>
      </c>
      <c r="E380" s="56">
        <v>44955</v>
      </c>
      <c r="F380" s="57"/>
      <c r="G380" s="56">
        <v>44955</v>
      </c>
      <c r="H380" s="56"/>
      <c r="I380" s="54" t="s">
        <v>3562</v>
      </c>
      <c r="J380" s="54"/>
      <c r="K380" s="54" t="s">
        <v>3111</v>
      </c>
    </row>
    <row r="381" spans="1:11" ht="15" customHeight="1">
      <c r="A381" s="54" t="s">
        <v>3100</v>
      </c>
      <c r="B381" s="54" t="s">
        <v>3544</v>
      </c>
      <c r="C381" s="55">
        <v>2023</v>
      </c>
      <c r="D381" s="55" t="s">
        <v>3095</v>
      </c>
      <c r="E381" s="56">
        <v>44955</v>
      </c>
      <c r="F381" s="57"/>
      <c r="G381" s="56">
        <v>44955</v>
      </c>
      <c r="H381" s="56"/>
      <c r="I381" s="54" t="s">
        <v>3563</v>
      </c>
      <c r="J381" s="54"/>
      <c r="K381" s="54" t="s">
        <v>3111</v>
      </c>
    </row>
    <row r="382" spans="1:11" ht="15" customHeight="1">
      <c r="A382" s="54" t="s">
        <v>3100</v>
      </c>
      <c r="B382" s="54" t="s">
        <v>3394</v>
      </c>
      <c r="C382" s="55">
        <v>2023</v>
      </c>
      <c r="D382" s="55" t="s">
        <v>3095</v>
      </c>
      <c r="E382" s="56">
        <v>44955</v>
      </c>
      <c r="F382" s="57"/>
      <c r="G382" s="56">
        <v>44955</v>
      </c>
      <c r="H382" s="56"/>
      <c r="I382" s="54" t="s">
        <v>3564</v>
      </c>
      <c r="J382" s="54"/>
      <c r="K382" s="54" t="s">
        <v>3111</v>
      </c>
    </row>
    <row r="383" spans="1:11" ht="15" customHeight="1">
      <c r="A383" s="54" t="s">
        <v>3100</v>
      </c>
      <c r="B383" s="54" t="s">
        <v>3101</v>
      </c>
      <c r="C383" s="55">
        <v>2023</v>
      </c>
      <c r="D383" s="55" t="s">
        <v>3095</v>
      </c>
      <c r="E383" s="56">
        <v>44955</v>
      </c>
      <c r="F383" s="57"/>
      <c r="G383" s="56">
        <v>44955</v>
      </c>
      <c r="H383" s="56">
        <v>44955</v>
      </c>
      <c r="I383" s="54" t="s">
        <v>3565</v>
      </c>
      <c r="J383" s="54"/>
      <c r="K383" s="54" t="s">
        <v>3111</v>
      </c>
    </row>
    <row r="384" spans="1:11" ht="15" customHeight="1">
      <c r="A384" s="54" t="s">
        <v>3100</v>
      </c>
      <c r="B384" s="54" t="s">
        <v>3116</v>
      </c>
      <c r="C384" s="55">
        <v>2023</v>
      </c>
      <c r="D384" s="55" t="s">
        <v>3095</v>
      </c>
      <c r="E384" s="56">
        <v>44955</v>
      </c>
      <c r="F384" s="57"/>
      <c r="G384" s="56">
        <v>44955</v>
      </c>
      <c r="H384" s="56">
        <v>44955</v>
      </c>
      <c r="I384" s="54" t="s">
        <v>3566</v>
      </c>
      <c r="J384" s="54"/>
      <c r="K384" s="54" t="s">
        <v>3111</v>
      </c>
    </row>
    <row r="385" spans="1:11" ht="15" customHeight="1">
      <c r="A385" s="54" t="s">
        <v>3100</v>
      </c>
      <c r="B385" s="54" t="s">
        <v>3147</v>
      </c>
      <c r="C385" s="55">
        <v>2023</v>
      </c>
      <c r="D385" s="55" t="s">
        <v>3095</v>
      </c>
      <c r="E385" s="56">
        <v>44956</v>
      </c>
      <c r="F385" s="57"/>
      <c r="G385" s="56">
        <v>44956</v>
      </c>
      <c r="H385" s="56">
        <v>44956</v>
      </c>
      <c r="I385" s="54" t="s">
        <v>3567</v>
      </c>
      <c r="J385" s="54"/>
      <c r="K385" s="54" t="s">
        <v>3111</v>
      </c>
    </row>
    <row r="386" spans="1:11" ht="15" customHeight="1">
      <c r="A386" s="54" t="s">
        <v>3100</v>
      </c>
      <c r="B386" s="54" t="s">
        <v>3152</v>
      </c>
      <c r="C386" s="55">
        <v>2023</v>
      </c>
      <c r="D386" s="55" t="s">
        <v>3095</v>
      </c>
      <c r="E386" s="56">
        <v>44956</v>
      </c>
      <c r="F386" s="57"/>
      <c r="G386" s="56">
        <v>44956</v>
      </c>
      <c r="H386" s="56">
        <v>44956</v>
      </c>
      <c r="I386" s="54" t="s">
        <v>3568</v>
      </c>
      <c r="J386" s="54"/>
      <c r="K386" s="54" t="s">
        <v>3111</v>
      </c>
    </row>
    <row r="387" spans="1:11" ht="15" customHeight="1">
      <c r="A387" s="54" t="s">
        <v>3100</v>
      </c>
      <c r="B387" s="54" t="s">
        <v>3137</v>
      </c>
      <c r="C387" s="55">
        <v>2023</v>
      </c>
      <c r="D387" s="55" t="s">
        <v>3095</v>
      </c>
      <c r="E387" s="56">
        <v>44956</v>
      </c>
      <c r="F387" s="57"/>
      <c r="G387" s="56">
        <v>44956</v>
      </c>
      <c r="H387" s="56">
        <v>44956</v>
      </c>
      <c r="I387" s="54" t="s">
        <v>3569</v>
      </c>
      <c r="J387" s="54"/>
      <c r="K387" s="54" t="s">
        <v>3172</v>
      </c>
    </row>
    <row r="388" spans="1:11" ht="15" customHeight="1">
      <c r="A388" s="54" t="s">
        <v>3100</v>
      </c>
      <c r="B388" s="54" t="s">
        <v>3104</v>
      </c>
      <c r="C388" s="55">
        <v>2023</v>
      </c>
      <c r="D388" s="55" t="s">
        <v>3095</v>
      </c>
      <c r="E388" s="56">
        <v>44956</v>
      </c>
      <c r="F388" s="57"/>
      <c r="G388" s="56">
        <v>44956</v>
      </c>
      <c r="H388" s="56"/>
      <c r="I388" s="54" t="s">
        <v>3570</v>
      </c>
      <c r="J388" s="54"/>
      <c r="K388" s="54" t="s">
        <v>3107</v>
      </c>
    </row>
    <row r="389" spans="1:11" ht="15" customHeight="1">
      <c r="A389" s="54" t="s">
        <v>3100</v>
      </c>
      <c r="B389" s="54" t="s">
        <v>3112</v>
      </c>
      <c r="C389" s="55">
        <v>2023</v>
      </c>
      <c r="D389" s="55" t="s">
        <v>3095</v>
      </c>
      <c r="E389" s="56">
        <v>44956</v>
      </c>
      <c r="F389" s="57"/>
      <c r="G389" s="56">
        <v>44956</v>
      </c>
      <c r="H389" s="56">
        <v>44956</v>
      </c>
      <c r="I389" s="54" t="s">
        <v>3571</v>
      </c>
      <c r="J389" s="54"/>
      <c r="K389" s="54" t="s">
        <v>3172</v>
      </c>
    </row>
    <row r="390" spans="1:11" ht="15" customHeight="1">
      <c r="A390" s="54" t="s">
        <v>3100</v>
      </c>
      <c r="B390" s="54" t="s">
        <v>3112</v>
      </c>
      <c r="C390" s="55">
        <v>2023</v>
      </c>
      <c r="D390" s="55" t="s">
        <v>3095</v>
      </c>
      <c r="E390" s="56">
        <v>44956</v>
      </c>
      <c r="F390" s="57"/>
      <c r="G390" s="56">
        <v>44956</v>
      </c>
      <c r="H390" s="56">
        <v>44956</v>
      </c>
      <c r="I390" s="54" t="s">
        <v>3572</v>
      </c>
      <c r="J390" s="54"/>
      <c r="K390" s="54" t="s">
        <v>3172</v>
      </c>
    </row>
    <row r="391" spans="1:11" ht="15" customHeight="1">
      <c r="A391" s="54" t="s">
        <v>3100</v>
      </c>
      <c r="B391" s="54" t="s">
        <v>3282</v>
      </c>
      <c r="C391" s="55">
        <v>2023</v>
      </c>
      <c r="D391" s="55" t="s">
        <v>3095</v>
      </c>
      <c r="E391" s="56">
        <v>44956</v>
      </c>
      <c r="F391" s="57"/>
      <c r="G391" s="56">
        <v>44956</v>
      </c>
      <c r="H391" s="56">
        <v>44956</v>
      </c>
      <c r="I391" s="54" t="s">
        <v>3573</v>
      </c>
      <c r="J391" s="54"/>
      <c r="K391" s="54" t="s">
        <v>3172</v>
      </c>
    </row>
    <row r="392" spans="1:11" ht="15" customHeight="1">
      <c r="A392" s="54" t="s">
        <v>3100</v>
      </c>
      <c r="B392" s="54" t="s">
        <v>3188</v>
      </c>
      <c r="C392" s="55">
        <v>2023</v>
      </c>
      <c r="D392" s="55" t="s">
        <v>3095</v>
      </c>
      <c r="E392" s="56">
        <v>44956</v>
      </c>
      <c r="F392" s="57"/>
      <c r="G392" s="56">
        <v>44956</v>
      </c>
      <c r="H392" s="56"/>
      <c r="I392" s="54" t="s">
        <v>3574</v>
      </c>
      <c r="J392" s="54"/>
      <c r="K392" s="54" t="s">
        <v>3107</v>
      </c>
    </row>
    <row r="393" spans="1:11" ht="15" customHeight="1">
      <c r="A393" s="54" t="s">
        <v>3100</v>
      </c>
      <c r="B393" s="54" t="s">
        <v>3131</v>
      </c>
      <c r="C393" s="55">
        <v>2023</v>
      </c>
      <c r="D393" s="55" t="s">
        <v>3095</v>
      </c>
      <c r="E393" s="56">
        <v>44956</v>
      </c>
      <c r="F393" s="57"/>
      <c r="G393" s="56">
        <v>44956</v>
      </c>
      <c r="H393" s="56">
        <v>44956</v>
      </c>
      <c r="I393" s="54" t="s">
        <v>3575</v>
      </c>
      <c r="J393" s="54"/>
      <c r="K393" s="54" t="s">
        <v>3172</v>
      </c>
    </row>
    <row r="394" spans="1:11" ht="15" customHeight="1">
      <c r="A394" s="54" t="s">
        <v>3093</v>
      </c>
      <c r="B394" s="54" t="s">
        <v>3193</v>
      </c>
      <c r="C394" s="55">
        <v>2023</v>
      </c>
      <c r="D394" s="55" t="s">
        <v>3095</v>
      </c>
      <c r="E394" s="56">
        <v>44956</v>
      </c>
      <c r="F394" s="57"/>
      <c r="G394" s="56">
        <v>44956</v>
      </c>
      <c r="H394" s="56">
        <v>44956</v>
      </c>
      <c r="I394" s="54" t="s">
        <v>3576</v>
      </c>
      <c r="J394" s="54"/>
      <c r="K394" s="54" t="s">
        <v>3172</v>
      </c>
    </row>
    <row r="395" spans="1:11" ht="15" customHeight="1">
      <c r="A395" s="54" t="s">
        <v>3100</v>
      </c>
      <c r="B395" s="54" t="s">
        <v>3577</v>
      </c>
      <c r="C395" s="55">
        <v>2023</v>
      </c>
      <c r="D395" s="55" t="s">
        <v>3095</v>
      </c>
      <c r="E395" s="56">
        <v>44956</v>
      </c>
      <c r="F395" s="57"/>
      <c r="G395" s="56">
        <v>44956</v>
      </c>
      <c r="H395" s="56">
        <v>44956</v>
      </c>
      <c r="I395" s="54" t="s">
        <v>3578</v>
      </c>
      <c r="J395" s="54"/>
      <c r="K395" s="54" t="s">
        <v>3172</v>
      </c>
    </row>
    <row r="396" spans="1:11" ht="15" customHeight="1">
      <c r="A396" s="54" t="s">
        <v>3100</v>
      </c>
      <c r="B396" s="54" t="s">
        <v>3579</v>
      </c>
      <c r="C396" s="55">
        <v>2023</v>
      </c>
      <c r="D396" s="55" t="s">
        <v>3095</v>
      </c>
      <c r="E396" s="56">
        <v>44956</v>
      </c>
      <c r="F396" s="57"/>
      <c r="G396" s="56">
        <v>44956</v>
      </c>
      <c r="H396" s="56">
        <v>44956</v>
      </c>
      <c r="I396" s="54" t="s">
        <v>3580</v>
      </c>
      <c r="J396" s="54"/>
      <c r="K396" s="54" t="s">
        <v>3172</v>
      </c>
    </row>
    <row r="397" spans="1:11" ht="15" customHeight="1">
      <c r="A397" s="54" t="s">
        <v>3100</v>
      </c>
      <c r="B397" s="54" t="s">
        <v>3188</v>
      </c>
      <c r="C397" s="55">
        <v>2023</v>
      </c>
      <c r="D397" s="55" t="s">
        <v>3095</v>
      </c>
      <c r="E397" s="56">
        <v>44956</v>
      </c>
      <c r="F397" s="57"/>
      <c r="G397" s="56">
        <v>44956</v>
      </c>
      <c r="H397" s="56">
        <v>44956</v>
      </c>
      <c r="I397" s="54" t="s">
        <v>3581</v>
      </c>
      <c r="J397" s="54"/>
      <c r="K397" s="54" t="s">
        <v>3172</v>
      </c>
    </row>
    <row r="398" spans="1:11" ht="15" customHeight="1">
      <c r="A398" s="54" t="s">
        <v>3093</v>
      </c>
      <c r="B398" s="54" t="s">
        <v>3582</v>
      </c>
      <c r="C398" s="55">
        <v>2023</v>
      </c>
      <c r="D398" s="55" t="s">
        <v>3095</v>
      </c>
      <c r="E398" s="56">
        <v>44956</v>
      </c>
      <c r="F398" s="57"/>
      <c r="G398" s="56">
        <v>44956</v>
      </c>
      <c r="H398" s="56">
        <v>44956</v>
      </c>
      <c r="I398" s="54" t="s">
        <v>3583</v>
      </c>
      <c r="J398" s="54"/>
      <c r="K398" s="54" t="s">
        <v>3172</v>
      </c>
    </row>
    <row r="399" spans="1:11" ht="15" customHeight="1">
      <c r="A399" s="54" t="s">
        <v>3100</v>
      </c>
      <c r="B399" s="54" t="s">
        <v>3150</v>
      </c>
      <c r="C399" s="55">
        <v>2023</v>
      </c>
      <c r="D399" s="55" t="s">
        <v>3095</v>
      </c>
      <c r="E399" s="56">
        <v>44956</v>
      </c>
      <c r="F399" s="57"/>
      <c r="G399" s="56">
        <v>44956</v>
      </c>
      <c r="H399" s="56"/>
      <c r="I399" s="54" t="s">
        <v>3584</v>
      </c>
      <c r="J399" s="54"/>
      <c r="K399" s="54" t="s">
        <v>3107</v>
      </c>
    </row>
    <row r="400" spans="1:11" ht="15" customHeight="1">
      <c r="A400" s="54" t="s">
        <v>3100</v>
      </c>
      <c r="B400" s="54" t="s">
        <v>3116</v>
      </c>
      <c r="C400" s="55">
        <v>2023</v>
      </c>
      <c r="D400" s="55" t="s">
        <v>3095</v>
      </c>
      <c r="E400" s="56">
        <v>44956</v>
      </c>
      <c r="F400" s="57"/>
      <c r="G400" s="56">
        <v>44956</v>
      </c>
      <c r="H400" s="56"/>
      <c r="I400" s="54" t="s">
        <v>3585</v>
      </c>
      <c r="J400" s="54"/>
      <c r="K400" s="54" t="s">
        <v>3107</v>
      </c>
    </row>
    <row r="401" spans="1:11" ht="15" customHeight="1">
      <c r="A401" s="54" t="s">
        <v>3093</v>
      </c>
      <c r="B401" s="54" t="s">
        <v>3183</v>
      </c>
      <c r="C401" s="55">
        <v>2023</v>
      </c>
      <c r="D401" s="55" t="s">
        <v>3095</v>
      </c>
      <c r="E401" s="56">
        <v>44956</v>
      </c>
      <c r="F401" s="57"/>
      <c r="G401" s="56">
        <v>44956</v>
      </c>
      <c r="H401" s="56"/>
      <c r="I401" s="54" t="s">
        <v>3586</v>
      </c>
      <c r="J401" s="54"/>
      <c r="K401" s="54" t="s">
        <v>3107</v>
      </c>
    </row>
    <row r="402" spans="1:11" ht="15" customHeight="1">
      <c r="A402" s="54" t="s">
        <v>3100</v>
      </c>
      <c r="B402" s="54" t="s">
        <v>3150</v>
      </c>
      <c r="C402" s="55">
        <v>2023</v>
      </c>
      <c r="D402" s="55" t="s">
        <v>3095</v>
      </c>
      <c r="E402" s="56">
        <v>44956</v>
      </c>
      <c r="F402" s="57"/>
      <c r="G402" s="56">
        <v>44956</v>
      </c>
      <c r="H402" s="56"/>
      <c r="I402" s="54" t="s">
        <v>3587</v>
      </c>
      <c r="J402" s="54"/>
      <c r="K402" s="54" t="s">
        <v>3107</v>
      </c>
    </row>
    <row r="403" spans="1:11" ht="15" customHeight="1">
      <c r="A403" s="54" t="s">
        <v>3093</v>
      </c>
      <c r="B403" s="54" t="s">
        <v>3183</v>
      </c>
      <c r="C403" s="55">
        <v>2023</v>
      </c>
      <c r="D403" s="55" t="s">
        <v>3095</v>
      </c>
      <c r="E403" s="56">
        <v>44957</v>
      </c>
      <c r="F403" s="57"/>
      <c r="G403" s="56">
        <v>44957</v>
      </c>
      <c r="H403" s="56"/>
      <c r="I403" s="54" t="s">
        <v>3588</v>
      </c>
      <c r="J403" s="54"/>
      <c r="K403" s="54" t="s">
        <v>3107</v>
      </c>
    </row>
    <row r="404" spans="1:11" ht="15" customHeight="1">
      <c r="A404" s="54" t="s">
        <v>3100</v>
      </c>
      <c r="B404" s="54" t="s">
        <v>3159</v>
      </c>
      <c r="C404" s="55">
        <v>2023</v>
      </c>
      <c r="D404" s="55" t="s">
        <v>3095</v>
      </c>
      <c r="E404" s="56">
        <v>44957</v>
      </c>
      <c r="F404" s="57"/>
      <c r="G404" s="56">
        <v>44957</v>
      </c>
      <c r="H404" s="56"/>
      <c r="I404" s="54" t="s">
        <v>3589</v>
      </c>
      <c r="J404" s="54" t="s">
        <v>3590</v>
      </c>
      <c r="K404" s="54" t="s">
        <v>3107</v>
      </c>
    </row>
    <row r="405" spans="1:11" ht="15" customHeight="1">
      <c r="A405" s="54" t="s">
        <v>3100</v>
      </c>
      <c r="B405" s="54" t="s">
        <v>3382</v>
      </c>
      <c r="C405" s="55">
        <v>2023</v>
      </c>
      <c r="D405" s="55" t="s">
        <v>3095</v>
      </c>
      <c r="E405" s="56">
        <v>44957</v>
      </c>
      <c r="F405" s="57"/>
      <c r="G405" s="56">
        <v>44957</v>
      </c>
      <c r="H405" s="56"/>
      <c r="I405" s="54" t="s">
        <v>3591</v>
      </c>
      <c r="J405" s="54"/>
      <c r="K405" s="54" t="s">
        <v>3107</v>
      </c>
    </row>
    <row r="406" spans="1:11" ht="15" customHeight="1">
      <c r="A406" s="54" t="s">
        <v>3100</v>
      </c>
      <c r="B406" s="54" t="s">
        <v>3159</v>
      </c>
      <c r="C406" s="55">
        <v>2023</v>
      </c>
      <c r="D406" s="55" t="s">
        <v>3095</v>
      </c>
      <c r="E406" s="56">
        <v>44957</v>
      </c>
      <c r="F406" s="57"/>
      <c r="G406" s="56">
        <v>44957</v>
      </c>
      <c r="H406" s="56"/>
      <c r="I406" s="54" t="s">
        <v>3592</v>
      </c>
      <c r="J406" s="54" t="s">
        <v>3593</v>
      </c>
      <c r="K406" s="54" t="s">
        <v>3107</v>
      </c>
    </row>
    <row r="407" spans="1:11" ht="15" customHeight="1">
      <c r="A407" s="54" t="s">
        <v>3093</v>
      </c>
      <c r="B407" s="54" t="s">
        <v>3094</v>
      </c>
      <c r="C407" s="55">
        <v>2023</v>
      </c>
      <c r="D407" s="55" t="s">
        <v>3095</v>
      </c>
      <c r="E407" s="56">
        <v>44957</v>
      </c>
      <c r="F407" s="57"/>
      <c r="G407" s="56">
        <v>44957</v>
      </c>
      <c r="H407" s="56"/>
      <c r="I407" s="54" t="s">
        <v>3594</v>
      </c>
      <c r="J407" s="54"/>
      <c r="K407" s="54" t="s">
        <v>3107</v>
      </c>
    </row>
    <row r="408" spans="1:11" ht="15" customHeight="1">
      <c r="A408" s="54" t="s">
        <v>3100</v>
      </c>
      <c r="B408" s="54" t="s">
        <v>3145</v>
      </c>
      <c r="C408" s="55">
        <v>2023</v>
      </c>
      <c r="D408" s="55" t="s">
        <v>3095</v>
      </c>
      <c r="E408" s="56">
        <v>44957</v>
      </c>
      <c r="F408" s="57"/>
      <c r="G408" s="56">
        <v>44957</v>
      </c>
      <c r="H408" s="56">
        <v>44957</v>
      </c>
      <c r="I408" s="54" t="s">
        <v>3595</v>
      </c>
      <c r="J408" s="54"/>
      <c r="K408" s="54" t="s">
        <v>3111</v>
      </c>
    </row>
    <row r="409" spans="1:11" ht="15" customHeight="1">
      <c r="A409" s="54" t="s">
        <v>3100</v>
      </c>
      <c r="B409" s="54" t="s">
        <v>3112</v>
      </c>
      <c r="C409" s="55">
        <v>2023</v>
      </c>
      <c r="D409" s="55" t="s">
        <v>3095</v>
      </c>
      <c r="E409" s="56">
        <v>44957</v>
      </c>
      <c r="F409" s="57"/>
      <c r="G409" s="56">
        <v>44957</v>
      </c>
      <c r="H409" s="56">
        <v>44957</v>
      </c>
      <c r="I409" s="54" t="s">
        <v>3596</v>
      </c>
      <c r="J409" s="54"/>
      <c r="K409" s="54" t="s">
        <v>3111</v>
      </c>
    </row>
    <row r="410" spans="1:11" ht="15" customHeight="1">
      <c r="A410" s="54" t="s">
        <v>3100</v>
      </c>
      <c r="B410" s="54" t="s">
        <v>3104</v>
      </c>
      <c r="C410" s="55">
        <v>2023</v>
      </c>
      <c r="D410" s="55" t="s">
        <v>3095</v>
      </c>
      <c r="E410" s="56">
        <v>44957</v>
      </c>
      <c r="F410" s="57"/>
      <c r="G410" s="56">
        <v>44957</v>
      </c>
      <c r="H410" s="56">
        <v>44957</v>
      </c>
      <c r="I410" s="54" t="s">
        <v>3597</v>
      </c>
      <c r="J410" s="54"/>
      <c r="K410" s="54" t="s">
        <v>3111</v>
      </c>
    </row>
    <row r="411" spans="1:11" ht="15" customHeight="1">
      <c r="A411" s="54" t="s">
        <v>3100</v>
      </c>
      <c r="B411" s="54" t="s">
        <v>3131</v>
      </c>
      <c r="C411" s="55">
        <v>2023</v>
      </c>
      <c r="D411" s="55" t="s">
        <v>3095</v>
      </c>
      <c r="E411" s="56">
        <v>44957</v>
      </c>
      <c r="F411" s="57"/>
      <c r="G411" s="56">
        <v>44957</v>
      </c>
      <c r="H411" s="56">
        <v>44957</v>
      </c>
      <c r="I411" s="54" t="s">
        <v>3598</v>
      </c>
      <c r="J411" s="54"/>
      <c r="K411" s="54"/>
    </row>
    <row r="412" spans="1:11" ht="15" customHeight="1">
      <c r="A412" s="54" t="s">
        <v>3100</v>
      </c>
      <c r="B412" s="54" t="s">
        <v>3112</v>
      </c>
      <c r="C412" s="55">
        <v>2023</v>
      </c>
      <c r="D412" s="55" t="s">
        <v>3095</v>
      </c>
      <c r="E412" s="56">
        <v>44957</v>
      </c>
      <c r="F412" s="57"/>
      <c r="G412" s="56">
        <v>44957</v>
      </c>
      <c r="H412" s="56">
        <v>44957</v>
      </c>
      <c r="I412" s="54" t="s">
        <v>3599</v>
      </c>
      <c r="J412" s="54"/>
      <c r="K412" s="54" t="s">
        <v>3111</v>
      </c>
    </row>
    <row r="413" spans="1:11" ht="15" customHeight="1">
      <c r="A413" s="54" t="s">
        <v>3100</v>
      </c>
      <c r="B413" s="54" t="s">
        <v>3112</v>
      </c>
      <c r="C413" s="55">
        <v>2023</v>
      </c>
      <c r="D413" s="55" t="s">
        <v>3095</v>
      </c>
      <c r="E413" s="56">
        <v>44957</v>
      </c>
      <c r="F413" s="57"/>
      <c r="G413" s="56">
        <v>44957</v>
      </c>
      <c r="H413" s="56">
        <v>44957</v>
      </c>
      <c r="I413" s="54" t="s">
        <v>3600</v>
      </c>
      <c r="J413" s="54"/>
      <c r="K413" s="54" t="s">
        <v>3111</v>
      </c>
    </row>
    <row r="414" spans="1:11" ht="15" customHeight="1">
      <c r="A414" s="54" t="s">
        <v>3100</v>
      </c>
      <c r="B414" s="54" t="s">
        <v>3150</v>
      </c>
      <c r="C414" s="55">
        <v>2023</v>
      </c>
      <c r="D414" s="55" t="s">
        <v>3095</v>
      </c>
      <c r="E414" s="56">
        <v>44957</v>
      </c>
      <c r="F414" s="57"/>
      <c r="G414" s="56">
        <v>44957</v>
      </c>
      <c r="H414" s="56"/>
      <c r="I414" s="54" t="s">
        <v>3601</v>
      </c>
      <c r="J414" s="54"/>
      <c r="K414" s="54" t="s">
        <v>3111</v>
      </c>
    </row>
    <row r="415" spans="1:11" ht="15" customHeight="1">
      <c r="A415" s="54" t="s">
        <v>3100</v>
      </c>
      <c r="B415" s="54" t="s">
        <v>3318</v>
      </c>
      <c r="C415" s="55">
        <v>2023</v>
      </c>
      <c r="D415" s="55" t="s">
        <v>3095</v>
      </c>
      <c r="E415" s="56">
        <v>44957</v>
      </c>
      <c r="F415" s="57"/>
      <c r="G415" s="56">
        <v>44957</v>
      </c>
      <c r="H415" s="56">
        <v>44957</v>
      </c>
      <c r="I415" s="54" t="s">
        <v>3602</v>
      </c>
      <c r="J415" s="54"/>
      <c r="K415" s="54" t="s">
        <v>3111</v>
      </c>
    </row>
    <row r="416" spans="1:11" ht="15" customHeight="1">
      <c r="A416" s="54" t="s">
        <v>3100</v>
      </c>
      <c r="B416" s="54" t="s">
        <v>3145</v>
      </c>
      <c r="C416" s="55">
        <v>2023</v>
      </c>
      <c r="D416" s="55" t="s">
        <v>3095</v>
      </c>
      <c r="E416" s="56">
        <v>44957</v>
      </c>
      <c r="F416" s="57"/>
      <c r="G416" s="56">
        <v>44957</v>
      </c>
      <c r="H416" s="56">
        <v>44957</v>
      </c>
      <c r="I416" s="54" t="s">
        <v>3603</v>
      </c>
      <c r="J416" s="54"/>
      <c r="K416" s="54" t="s">
        <v>3111</v>
      </c>
    </row>
    <row r="417" spans="1:11" ht="15" customHeight="1">
      <c r="A417" s="54" t="s">
        <v>3100</v>
      </c>
      <c r="B417" s="54" t="s">
        <v>3282</v>
      </c>
      <c r="C417" s="55">
        <v>2023</v>
      </c>
      <c r="D417" s="55" t="s">
        <v>3095</v>
      </c>
      <c r="E417" s="56">
        <v>44957</v>
      </c>
      <c r="F417" s="57"/>
      <c r="G417" s="56">
        <v>44957</v>
      </c>
      <c r="H417" s="56">
        <v>44957</v>
      </c>
      <c r="I417" s="54" t="s">
        <v>3604</v>
      </c>
      <c r="J417" s="54"/>
      <c r="K417" s="54" t="s">
        <v>3111</v>
      </c>
    </row>
    <row r="418" spans="1:11" ht="15" customHeight="1">
      <c r="A418" s="54" t="s">
        <v>3100</v>
      </c>
      <c r="B418" s="54" t="s">
        <v>3122</v>
      </c>
      <c r="C418" s="55">
        <v>2023</v>
      </c>
      <c r="D418" s="55" t="s">
        <v>3095</v>
      </c>
      <c r="E418" s="56">
        <v>44957</v>
      </c>
      <c r="F418" s="57"/>
      <c r="G418" s="56">
        <v>44957</v>
      </c>
      <c r="H418" s="56">
        <v>44957</v>
      </c>
      <c r="I418" s="54" t="s">
        <v>3605</v>
      </c>
      <c r="J418" s="54"/>
      <c r="K418" s="54" t="s">
        <v>3111</v>
      </c>
    </row>
    <row r="419" spans="1:11" ht="15" customHeight="1">
      <c r="A419" s="54" t="s">
        <v>3100</v>
      </c>
      <c r="B419" s="54" t="s">
        <v>3188</v>
      </c>
      <c r="C419" s="55">
        <v>2023</v>
      </c>
      <c r="D419" s="55" t="s">
        <v>3095</v>
      </c>
      <c r="E419" s="56">
        <v>44957</v>
      </c>
      <c r="F419" s="57"/>
      <c r="G419" s="56">
        <v>44957</v>
      </c>
      <c r="H419" s="56">
        <v>44957</v>
      </c>
      <c r="I419" s="54" t="s">
        <v>3606</v>
      </c>
      <c r="J419" s="54"/>
      <c r="K419" s="54" t="s">
        <v>3111</v>
      </c>
    </row>
    <row r="420" spans="1:11" ht="15" customHeight="1">
      <c r="A420" s="54" t="s">
        <v>3100</v>
      </c>
      <c r="B420" s="54" t="s">
        <v>3116</v>
      </c>
      <c r="C420" s="55">
        <v>2023</v>
      </c>
      <c r="D420" s="55" t="s">
        <v>3095</v>
      </c>
      <c r="E420" s="56">
        <v>44957</v>
      </c>
      <c r="F420" s="57"/>
      <c r="G420" s="56">
        <v>44957</v>
      </c>
      <c r="H420" s="56">
        <v>44957</v>
      </c>
      <c r="I420" s="54" t="s">
        <v>3607</v>
      </c>
      <c r="J420" s="54"/>
      <c r="K420" s="54" t="s">
        <v>3111</v>
      </c>
    </row>
    <row r="421" spans="1:11" ht="15" customHeight="1">
      <c r="A421" s="54" t="s">
        <v>3100</v>
      </c>
      <c r="B421" s="54" t="s">
        <v>3104</v>
      </c>
      <c r="C421" s="55">
        <v>2023</v>
      </c>
      <c r="D421" s="55" t="s">
        <v>3608</v>
      </c>
      <c r="E421" s="56">
        <v>44958</v>
      </c>
      <c r="F421" s="57"/>
      <c r="G421" s="56">
        <v>44958</v>
      </c>
      <c r="H421" s="56"/>
      <c r="I421" s="54" t="s">
        <v>3609</v>
      </c>
      <c r="J421" s="54"/>
      <c r="K421" s="54" t="s">
        <v>3107</v>
      </c>
    </row>
    <row r="422" spans="1:11" ht="15" customHeight="1">
      <c r="A422" s="54" t="s">
        <v>3100</v>
      </c>
      <c r="B422" s="54" t="s">
        <v>3104</v>
      </c>
      <c r="C422" s="55">
        <v>2023</v>
      </c>
      <c r="D422" s="55" t="s">
        <v>3608</v>
      </c>
      <c r="E422" s="56">
        <v>44958</v>
      </c>
      <c r="F422" s="57"/>
      <c r="G422" s="56">
        <v>44958</v>
      </c>
      <c r="H422" s="56"/>
      <c r="I422" s="54" t="s">
        <v>3610</v>
      </c>
      <c r="J422" s="54"/>
      <c r="K422" s="54" t="s">
        <v>3111</v>
      </c>
    </row>
    <row r="423" spans="1:11" ht="15" customHeight="1">
      <c r="A423" s="54" t="s">
        <v>3100</v>
      </c>
      <c r="B423" s="54" t="s">
        <v>3112</v>
      </c>
      <c r="C423" s="55">
        <v>2023</v>
      </c>
      <c r="D423" s="55" t="s">
        <v>3608</v>
      </c>
      <c r="E423" s="56">
        <v>44958</v>
      </c>
      <c r="F423" s="57"/>
      <c r="G423" s="56">
        <v>44958</v>
      </c>
      <c r="H423" s="56"/>
      <c r="I423" s="54" t="s">
        <v>3611</v>
      </c>
      <c r="J423" s="54"/>
      <c r="K423" s="54" t="s">
        <v>3107</v>
      </c>
    </row>
    <row r="424" spans="1:11" ht="15" customHeight="1">
      <c r="A424" s="54" t="s">
        <v>3100</v>
      </c>
      <c r="B424" s="54" t="s">
        <v>3188</v>
      </c>
      <c r="C424" s="55">
        <v>2023</v>
      </c>
      <c r="D424" s="55" t="s">
        <v>3608</v>
      </c>
      <c r="E424" s="56">
        <v>44958</v>
      </c>
      <c r="F424" s="57"/>
      <c r="G424" s="56">
        <v>44958</v>
      </c>
      <c r="H424" s="56"/>
      <c r="I424" s="54" t="s">
        <v>3612</v>
      </c>
      <c r="J424" s="54"/>
      <c r="K424" s="54" t="s">
        <v>3107</v>
      </c>
    </row>
    <row r="425" spans="1:11" ht="15" customHeight="1">
      <c r="A425" s="54" t="s">
        <v>3218</v>
      </c>
      <c r="B425" s="54" t="s">
        <v>3218</v>
      </c>
      <c r="C425" s="55">
        <v>2023</v>
      </c>
      <c r="D425" s="55" t="s">
        <v>3608</v>
      </c>
      <c r="E425" s="56">
        <v>44958</v>
      </c>
      <c r="F425" s="57"/>
      <c r="G425" s="56">
        <v>44958</v>
      </c>
      <c r="H425" s="56"/>
      <c r="I425" s="54" t="s">
        <v>3613</v>
      </c>
      <c r="J425" s="54"/>
      <c r="K425" s="54" t="s">
        <v>3107</v>
      </c>
    </row>
    <row r="426" spans="1:11" ht="15" customHeight="1">
      <c r="A426" s="54" t="s">
        <v>3100</v>
      </c>
      <c r="B426" s="54" t="s">
        <v>3188</v>
      </c>
      <c r="C426" s="55">
        <v>2023</v>
      </c>
      <c r="D426" s="55" t="s">
        <v>3608</v>
      </c>
      <c r="E426" s="56">
        <v>44958</v>
      </c>
      <c r="F426" s="57"/>
      <c r="G426" s="56">
        <v>44958</v>
      </c>
      <c r="H426" s="56"/>
      <c r="I426" s="54" t="s">
        <v>3614</v>
      </c>
      <c r="J426" s="54"/>
      <c r="K426" s="54" t="s">
        <v>3107</v>
      </c>
    </row>
    <row r="427" spans="1:11" ht="15" customHeight="1">
      <c r="A427" s="54" t="s">
        <v>3100</v>
      </c>
      <c r="B427" s="54" t="s">
        <v>3131</v>
      </c>
      <c r="C427" s="55">
        <v>2023</v>
      </c>
      <c r="D427" s="55" t="s">
        <v>3608</v>
      </c>
      <c r="E427" s="56">
        <v>44958</v>
      </c>
      <c r="F427" s="57"/>
      <c r="G427" s="56">
        <v>44958</v>
      </c>
      <c r="H427" s="56">
        <v>44958</v>
      </c>
      <c r="I427" s="54" t="s">
        <v>3615</v>
      </c>
      <c r="J427" s="54"/>
      <c r="K427" s="54" t="s">
        <v>3107</v>
      </c>
    </row>
    <row r="428" spans="1:11" ht="15" customHeight="1">
      <c r="A428" s="54" t="s">
        <v>3100</v>
      </c>
      <c r="B428" s="54" t="s">
        <v>3175</v>
      </c>
      <c r="C428" s="55">
        <v>2023</v>
      </c>
      <c r="D428" s="55" t="s">
        <v>3608</v>
      </c>
      <c r="E428" s="56">
        <v>44958</v>
      </c>
      <c r="F428" s="57"/>
      <c r="G428" s="56">
        <v>44958</v>
      </c>
      <c r="H428" s="56">
        <v>44958</v>
      </c>
      <c r="I428" s="54" t="s">
        <v>3616</v>
      </c>
      <c r="J428" s="54"/>
      <c r="K428" s="54" t="s">
        <v>3111</v>
      </c>
    </row>
    <row r="429" spans="1:11" ht="15" customHeight="1">
      <c r="A429" s="54" t="s">
        <v>3100</v>
      </c>
      <c r="B429" s="54" t="s">
        <v>3116</v>
      </c>
      <c r="C429" s="55">
        <v>2023</v>
      </c>
      <c r="D429" s="55" t="s">
        <v>3608</v>
      </c>
      <c r="E429" s="56">
        <v>44958</v>
      </c>
      <c r="F429" s="57"/>
      <c r="G429" s="56">
        <v>44958</v>
      </c>
      <c r="H429" s="56">
        <v>44959</v>
      </c>
      <c r="I429" s="54" t="s">
        <v>3617</v>
      </c>
      <c r="J429" s="54"/>
      <c r="K429" s="54" t="s">
        <v>3111</v>
      </c>
    </row>
    <row r="430" spans="1:11" ht="15" customHeight="1">
      <c r="A430" s="54" t="s">
        <v>3093</v>
      </c>
      <c r="B430" s="54" t="s">
        <v>3094</v>
      </c>
      <c r="C430" s="55">
        <v>2023</v>
      </c>
      <c r="D430" s="55" t="s">
        <v>3608</v>
      </c>
      <c r="E430" s="56">
        <v>44958</v>
      </c>
      <c r="F430" s="57"/>
      <c r="G430" s="56">
        <v>44958</v>
      </c>
      <c r="H430" s="56">
        <v>44959</v>
      </c>
      <c r="I430" s="54" t="s">
        <v>3618</v>
      </c>
      <c r="J430" s="54"/>
      <c r="K430" s="54" t="s">
        <v>3111</v>
      </c>
    </row>
    <row r="431" spans="1:11" ht="15" customHeight="1">
      <c r="A431" s="54" t="s">
        <v>3100</v>
      </c>
      <c r="B431" s="54" t="s">
        <v>3101</v>
      </c>
      <c r="C431" s="55">
        <v>2023</v>
      </c>
      <c r="D431" s="55" t="s">
        <v>3608</v>
      </c>
      <c r="E431" s="56">
        <v>44958</v>
      </c>
      <c r="F431" s="57"/>
      <c r="G431" s="56">
        <v>44958</v>
      </c>
      <c r="H431" s="56">
        <v>44959</v>
      </c>
      <c r="I431" s="54" t="s">
        <v>3619</v>
      </c>
      <c r="J431" s="54"/>
      <c r="K431" s="54" t="s">
        <v>3111</v>
      </c>
    </row>
    <row r="432" spans="1:11" ht="15" customHeight="1">
      <c r="A432" s="54" t="s">
        <v>3100</v>
      </c>
      <c r="B432" s="54" t="s">
        <v>3116</v>
      </c>
      <c r="C432" s="55">
        <v>2023</v>
      </c>
      <c r="D432" s="55" t="s">
        <v>3608</v>
      </c>
      <c r="E432" s="56">
        <v>44959</v>
      </c>
      <c r="F432" s="57"/>
      <c r="G432" s="56">
        <v>44959</v>
      </c>
      <c r="H432" s="56">
        <v>44959</v>
      </c>
      <c r="I432" s="54" t="s">
        <v>3620</v>
      </c>
      <c r="J432" s="54"/>
      <c r="K432" s="54" t="s">
        <v>3111</v>
      </c>
    </row>
    <row r="433" spans="1:11" ht="15" customHeight="1">
      <c r="A433" s="54" t="s">
        <v>3100</v>
      </c>
      <c r="B433" s="54" t="s">
        <v>3370</v>
      </c>
      <c r="C433" s="55">
        <v>2023</v>
      </c>
      <c r="D433" s="55" t="s">
        <v>3608</v>
      </c>
      <c r="E433" s="56">
        <v>44959</v>
      </c>
      <c r="F433" s="57"/>
      <c r="G433" s="56">
        <v>44959</v>
      </c>
      <c r="H433" s="56">
        <v>44959</v>
      </c>
      <c r="I433" s="54" t="s">
        <v>3621</v>
      </c>
      <c r="J433" s="54"/>
      <c r="K433" s="54" t="s">
        <v>3111</v>
      </c>
    </row>
    <row r="434" spans="1:11" ht="15" customHeight="1">
      <c r="A434" s="54" t="s">
        <v>3100</v>
      </c>
      <c r="B434" s="54" t="s">
        <v>3104</v>
      </c>
      <c r="C434" s="55">
        <v>2023</v>
      </c>
      <c r="D434" s="55" t="s">
        <v>3608</v>
      </c>
      <c r="E434" s="56">
        <v>44959</v>
      </c>
      <c r="F434" s="57"/>
      <c r="G434" s="56">
        <v>44959</v>
      </c>
      <c r="H434" s="56">
        <v>44959</v>
      </c>
      <c r="I434" s="54" t="s">
        <v>3622</v>
      </c>
      <c r="J434" s="54" t="s">
        <v>3623</v>
      </c>
      <c r="K434" s="54" t="s">
        <v>3107</v>
      </c>
    </row>
    <row r="435" spans="1:11" ht="15" customHeight="1">
      <c r="A435" s="54" t="s">
        <v>3100</v>
      </c>
      <c r="B435" s="54" t="s">
        <v>3104</v>
      </c>
      <c r="C435" s="55">
        <v>2023</v>
      </c>
      <c r="D435" s="55" t="s">
        <v>3608</v>
      </c>
      <c r="E435" s="56">
        <v>44959</v>
      </c>
      <c r="F435" s="57"/>
      <c r="G435" s="56">
        <v>44959</v>
      </c>
      <c r="H435" s="56">
        <v>44959</v>
      </c>
      <c r="I435" s="54" t="s">
        <v>3624</v>
      </c>
      <c r="J435" s="54"/>
      <c r="K435" s="54" t="s">
        <v>3111</v>
      </c>
    </row>
    <row r="436" spans="1:11" ht="15" customHeight="1">
      <c r="A436" s="54" t="s">
        <v>3100</v>
      </c>
      <c r="B436" s="54" t="s">
        <v>3318</v>
      </c>
      <c r="C436" s="55">
        <v>2023</v>
      </c>
      <c r="D436" s="55" t="s">
        <v>3608</v>
      </c>
      <c r="E436" s="56">
        <v>44959</v>
      </c>
      <c r="F436" s="57"/>
      <c r="G436" s="56">
        <v>44959</v>
      </c>
      <c r="H436" s="56">
        <v>44959</v>
      </c>
      <c r="I436" s="54" t="s">
        <v>3625</v>
      </c>
      <c r="J436" s="54"/>
      <c r="K436" s="54" t="s">
        <v>3111</v>
      </c>
    </row>
    <row r="437" spans="1:11" ht="15" customHeight="1">
      <c r="A437" s="54" t="s">
        <v>3100</v>
      </c>
      <c r="B437" s="54" t="s">
        <v>3145</v>
      </c>
      <c r="C437" s="55">
        <v>2023</v>
      </c>
      <c r="D437" s="55" t="s">
        <v>3608</v>
      </c>
      <c r="E437" s="56">
        <v>44959</v>
      </c>
      <c r="F437" s="57"/>
      <c r="G437" s="56">
        <v>44959</v>
      </c>
      <c r="H437" s="56">
        <v>44959</v>
      </c>
      <c r="I437" s="54" t="s">
        <v>3626</v>
      </c>
      <c r="J437" s="54"/>
      <c r="K437" s="54" t="s">
        <v>3111</v>
      </c>
    </row>
    <row r="438" spans="1:11" ht="15" customHeight="1">
      <c r="A438" s="54" t="s">
        <v>3100</v>
      </c>
      <c r="B438" s="54" t="s">
        <v>3188</v>
      </c>
      <c r="C438" s="55">
        <v>2023</v>
      </c>
      <c r="D438" s="55" t="s">
        <v>3608</v>
      </c>
      <c r="E438" s="56">
        <v>44959</v>
      </c>
      <c r="F438" s="57"/>
      <c r="G438" s="56">
        <v>44959</v>
      </c>
      <c r="H438" s="56"/>
      <c r="I438" s="54" t="s">
        <v>3627</v>
      </c>
      <c r="J438" s="54"/>
      <c r="K438" s="54" t="s">
        <v>3111</v>
      </c>
    </row>
    <row r="439" spans="1:11" ht="15" customHeight="1">
      <c r="A439" s="54" t="s">
        <v>3100</v>
      </c>
      <c r="B439" s="54" t="s">
        <v>3112</v>
      </c>
      <c r="C439" s="55">
        <v>2023</v>
      </c>
      <c r="D439" s="55" t="s">
        <v>3608</v>
      </c>
      <c r="E439" s="56">
        <v>44959</v>
      </c>
      <c r="F439" s="57"/>
      <c r="G439" s="56">
        <v>44959</v>
      </c>
      <c r="H439" s="56">
        <v>44959</v>
      </c>
      <c r="I439" s="54" t="s">
        <v>3628</v>
      </c>
      <c r="J439" s="54"/>
      <c r="K439" s="54" t="s">
        <v>3111</v>
      </c>
    </row>
    <row r="440" spans="1:11" ht="15" customHeight="1">
      <c r="A440" s="54" t="s">
        <v>3100</v>
      </c>
      <c r="B440" s="54" t="s">
        <v>3145</v>
      </c>
      <c r="C440" s="55">
        <v>2023</v>
      </c>
      <c r="D440" s="55" t="s">
        <v>3608</v>
      </c>
      <c r="E440" s="56">
        <v>44959</v>
      </c>
      <c r="F440" s="57"/>
      <c r="G440" s="56">
        <v>44959</v>
      </c>
      <c r="H440" s="56">
        <v>44959</v>
      </c>
      <c r="I440" s="54" t="s">
        <v>3629</v>
      </c>
      <c r="J440" s="54"/>
      <c r="K440" s="54" t="s">
        <v>3111</v>
      </c>
    </row>
    <row r="441" spans="1:11" ht="15" customHeight="1">
      <c r="A441" s="54" t="s">
        <v>3100</v>
      </c>
      <c r="B441" s="54" t="s">
        <v>3133</v>
      </c>
      <c r="C441" s="55">
        <v>2023</v>
      </c>
      <c r="D441" s="55" t="s">
        <v>3608</v>
      </c>
      <c r="E441" s="56">
        <v>44959</v>
      </c>
      <c r="F441" s="57"/>
      <c r="G441" s="56">
        <v>44959</v>
      </c>
      <c r="H441" s="56">
        <v>44959</v>
      </c>
      <c r="I441" s="54" t="s">
        <v>3630</v>
      </c>
      <c r="J441" s="54"/>
      <c r="K441" s="54" t="s">
        <v>3111</v>
      </c>
    </row>
    <row r="442" spans="1:11" ht="15" customHeight="1">
      <c r="A442" s="54" t="s">
        <v>3100</v>
      </c>
      <c r="B442" s="54" t="s">
        <v>3131</v>
      </c>
      <c r="C442" s="55">
        <v>2023</v>
      </c>
      <c r="D442" s="55" t="s">
        <v>3608</v>
      </c>
      <c r="E442" s="56">
        <v>44959</v>
      </c>
      <c r="F442" s="57"/>
      <c r="G442" s="56">
        <v>44959</v>
      </c>
      <c r="H442" s="56">
        <v>44959</v>
      </c>
      <c r="I442" s="54" t="s">
        <v>3631</v>
      </c>
      <c r="J442" s="54"/>
      <c r="K442" s="54" t="s">
        <v>3111</v>
      </c>
    </row>
    <row r="443" spans="1:11" ht="15" customHeight="1">
      <c r="A443" s="54" t="s">
        <v>3100</v>
      </c>
      <c r="B443" s="54" t="s">
        <v>3188</v>
      </c>
      <c r="C443" s="55">
        <v>2023</v>
      </c>
      <c r="D443" s="55" t="s">
        <v>3608</v>
      </c>
      <c r="E443" s="56">
        <v>44959</v>
      </c>
      <c r="F443" s="57"/>
      <c r="G443" s="56">
        <v>44959</v>
      </c>
      <c r="H443" s="56"/>
      <c r="I443" s="54" t="s">
        <v>3632</v>
      </c>
      <c r="J443" s="54"/>
      <c r="K443" s="54" t="s">
        <v>3111</v>
      </c>
    </row>
    <row r="444" spans="1:11" ht="15" customHeight="1">
      <c r="A444" s="54" t="s">
        <v>3100</v>
      </c>
      <c r="B444" s="54" t="s">
        <v>3104</v>
      </c>
      <c r="C444" s="55">
        <v>2023</v>
      </c>
      <c r="D444" s="55" t="s">
        <v>3608</v>
      </c>
      <c r="E444" s="56">
        <v>44959</v>
      </c>
      <c r="F444" s="57"/>
      <c r="G444" s="56">
        <v>44959</v>
      </c>
      <c r="H444" s="56">
        <v>44959</v>
      </c>
      <c r="I444" s="54" t="s">
        <v>3633</v>
      </c>
      <c r="J444" s="54"/>
      <c r="K444" s="54" t="s">
        <v>3111</v>
      </c>
    </row>
    <row r="445" spans="1:11" ht="15" customHeight="1">
      <c r="A445" s="54" t="s">
        <v>3100</v>
      </c>
      <c r="B445" s="54" t="s">
        <v>3131</v>
      </c>
      <c r="C445" s="55">
        <v>2023</v>
      </c>
      <c r="D445" s="55" t="s">
        <v>3608</v>
      </c>
      <c r="E445" s="56">
        <v>44959</v>
      </c>
      <c r="F445" s="57"/>
      <c r="G445" s="56">
        <v>44959</v>
      </c>
      <c r="H445" s="56">
        <v>44959</v>
      </c>
      <c r="I445" s="54" t="s">
        <v>3634</v>
      </c>
      <c r="J445" s="54"/>
      <c r="K445" s="54" t="s">
        <v>3111</v>
      </c>
    </row>
    <row r="446" spans="1:11" ht="15" customHeight="1">
      <c r="A446" s="54" t="s">
        <v>3100</v>
      </c>
      <c r="B446" s="54" t="s">
        <v>3196</v>
      </c>
      <c r="C446" s="55">
        <v>2023</v>
      </c>
      <c r="D446" s="55" t="s">
        <v>3608</v>
      </c>
      <c r="E446" s="56">
        <v>44959</v>
      </c>
      <c r="F446" s="57"/>
      <c r="G446" s="56">
        <v>44959</v>
      </c>
      <c r="H446" s="56"/>
      <c r="I446" s="54" t="s">
        <v>3635</v>
      </c>
      <c r="J446" s="54"/>
      <c r="K446" s="54" t="s">
        <v>3107</v>
      </c>
    </row>
    <row r="447" spans="1:11" ht="15" customHeight="1">
      <c r="A447" s="54" t="s">
        <v>3100</v>
      </c>
      <c r="B447" s="54" t="s">
        <v>3313</v>
      </c>
      <c r="C447" s="55">
        <v>2023</v>
      </c>
      <c r="D447" s="55" t="s">
        <v>3608</v>
      </c>
      <c r="E447" s="56">
        <v>44959</v>
      </c>
      <c r="F447" s="57"/>
      <c r="G447" s="56">
        <v>44959</v>
      </c>
      <c r="H447" s="56"/>
      <c r="I447" s="54" t="s">
        <v>3636</v>
      </c>
      <c r="J447" s="54"/>
      <c r="K447" s="54" t="s">
        <v>3107</v>
      </c>
    </row>
    <row r="448" spans="1:11" ht="15" customHeight="1">
      <c r="A448" s="54" t="s">
        <v>3093</v>
      </c>
      <c r="B448" s="54" t="s">
        <v>3093</v>
      </c>
      <c r="C448" s="55">
        <v>2023</v>
      </c>
      <c r="D448" s="55" t="s">
        <v>3608</v>
      </c>
      <c r="E448" s="56">
        <v>44960</v>
      </c>
      <c r="F448" s="57"/>
      <c r="G448" s="56">
        <v>44960</v>
      </c>
      <c r="H448" s="56"/>
      <c r="I448" s="54" t="s">
        <v>3637</v>
      </c>
      <c r="J448" s="54"/>
      <c r="K448" s="54" t="s">
        <v>3107</v>
      </c>
    </row>
    <row r="449" spans="1:11" ht="15" customHeight="1">
      <c r="A449" s="54" t="s">
        <v>3093</v>
      </c>
      <c r="B449" s="54" t="s">
        <v>3183</v>
      </c>
      <c r="C449" s="55">
        <v>2023</v>
      </c>
      <c r="D449" s="55" t="s">
        <v>3608</v>
      </c>
      <c r="E449" s="56">
        <v>44960</v>
      </c>
      <c r="F449" s="57"/>
      <c r="G449" s="56">
        <v>44960</v>
      </c>
      <c r="H449" s="56"/>
      <c r="I449" s="54" t="s">
        <v>3638</v>
      </c>
      <c r="J449" s="54"/>
      <c r="K449" s="54" t="s">
        <v>3107</v>
      </c>
    </row>
    <row r="450" spans="1:11" ht="15" customHeight="1">
      <c r="A450" s="54" t="s">
        <v>3100</v>
      </c>
      <c r="B450" s="54" t="s">
        <v>3137</v>
      </c>
      <c r="C450" s="55">
        <v>2023</v>
      </c>
      <c r="D450" s="55" t="s">
        <v>3608</v>
      </c>
      <c r="E450" s="56">
        <v>44960</v>
      </c>
      <c r="F450" s="57"/>
      <c r="G450" s="56">
        <v>44960</v>
      </c>
      <c r="H450" s="56"/>
      <c r="I450" s="54" t="s">
        <v>3639</v>
      </c>
      <c r="J450" s="54"/>
      <c r="K450" s="54" t="s">
        <v>3107</v>
      </c>
    </row>
    <row r="451" spans="1:11" ht="15" customHeight="1">
      <c r="A451" s="54" t="s">
        <v>3100</v>
      </c>
      <c r="B451" s="54" t="s">
        <v>3104</v>
      </c>
      <c r="C451" s="55">
        <v>2023</v>
      </c>
      <c r="D451" s="55" t="s">
        <v>3608</v>
      </c>
      <c r="E451" s="56">
        <v>44960</v>
      </c>
      <c r="F451" s="57"/>
      <c r="G451" s="56">
        <v>44960</v>
      </c>
      <c r="H451" s="56">
        <v>44961</v>
      </c>
      <c r="I451" s="54" t="s">
        <v>3640</v>
      </c>
      <c r="J451" s="54"/>
      <c r="K451" s="54" t="s">
        <v>3107</v>
      </c>
    </row>
    <row r="452" spans="1:11" ht="15" customHeight="1">
      <c r="A452" s="54" t="s">
        <v>3100</v>
      </c>
      <c r="B452" s="54" t="s">
        <v>3112</v>
      </c>
      <c r="C452" s="55">
        <v>2023</v>
      </c>
      <c r="D452" s="55" t="s">
        <v>3608</v>
      </c>
      <c r="E452" s="56">
        <v>44960</v>
      </c>
      <c r="F452" s="57"/>
      <c r="G452" s="56">
        <v>44960</v>
      </c>
      <c r="H452" s="56"/>
      <c r="I452" s="54" t="s">
        <v>3641</v>
      </c>
      <c r="J452" s="54"/>
      <c r="K452" s="54" t="s">
        <v>3107</v>
      </c>
    </row>
    <row r="453" spans="1:11" ht="15" customHeight="1">
      <c r="A453" s="54" t="s">
        <v>3100</v>
      </c>
      <c r="B453" s="54" t="s">
        <v>3112</v>
      </c>
      <c r="C453" s="55">
        <v>2023</v>
      </c>
      <c r="D453" s="55" t="s">
        <v>3608</v>
      </c>
      <c r="E453" s="56">
        <v>44960</v>
      </c>
      <c r="F453" s="57"/>
      <c r="G453" s="56">
        <v>44960</v>
      </c>
      <c r="H453" s="56"/>
      <c r="I453" s="54" t="s">
        <v>3642</v>
      </c>
      <c r="J453" s="54" t="s">
        <v>3643</v>
      </c>
      <c r="K453" s="54" t="s">
        <v>3107</v>
      </c>
    </row>
    <row r="454" spans="1:11" ht="15" customHeight="1">
      <c r="A454" s="54" t="s">
        <v>3100</v>
      </c>
      <c r="B454" s="54" t="s">
        <v>3150</v>
      </c>
      <c r="C454" s="55">
        <v>2023</v>
      </c>
      <c r="D454" s="55" t="s">
        <v>3608</v>
      </c>
      <c r="E454" s="56">
        <v>44960</v>
      </c>
      <c r="F454" s="57"/>
      <c r="G454" s="56">
        <v>44960</v>
      </c>
      <c r="H454" s="56"/>
      <c r="I454" s="54" t="s">
        <v>3644</v>
      </c>
      <c r="J454" s="54"/>
      <c r="K454" s="54" t="s">
        <v>3107</v>
      </c>
    </row>
    <row r="455" spans="1:11" ht="15" customHeight="1">
      <c r="A455" s="54" t="s">
        <v>3100</v>
      </c>
      <c r="B455" s="54" t="s">
        <v>3145</v>
      </c>
      <c r="C455" s="55">
        <v>2023</v>
      </c>
      <c r="D455" s="55" t="s">
        <v>3608</v>
      </c>
      <c r="E455" s="56">
        <v>44960</v>
      </c>
      <c r="F455" s="57"/>
      <c r="G455" s="56">
        <v>44960</v>
      </c>
      <c r="H455" s="56"/>
      <c r="I455" s="54" t="s">
        <v>3645</v>
      </c>
      <c r="J455" s="54"/>
      <c r="K455" s="54" t="s">
        <v>3107</v>
      </c>
    </row>
    <row r="456" spans="1:11" ht="15" customHeight="1">
      <c r="A456" s="54" t="s">
        <v>3100</v>
      </c>
      <c r="B456" s="54" t="s">
        <v>3150</v>
      </c>
      <c r="C456" s="55">
        <v>2023</v>
      </c>
      <c r="D456" s="55" t="s">
        <v>3608</v>
      </c>
      <c r="E456" s="56">
        <v>44960</v>
      </c>
      <c r="F456" s="57"/>
      <c r="G456" s="56">
        <v>44960</v>
      </c>
      <c r="H456" s="56"/>
      <c r="I456" s="54" t="s">
        <v>3646</v>
      </c>
      <c r="J456" s="54"/>
      <c r="K456" s="54" t="s">
        <v>3107</v>
      </c>
    </row>
    <row r="457" spans="1:11" ht="15" customHeight="1">
      <c r="A457" s="54" t="s">
        <v>3100</v>
      </c>
      <c r="B457" s="54" t="s">
        <v>3131</v>
      </c>
      <c r="C457" s="55">
        <v>2023</v>
      </c>
      <c r="D457" s="55" t="s">
        <v>3608</v>
      </c>
      <c r="E457" s="56">
        <v>44960</v>
      </c>
      <c r="F457" s="57"/>
      <c r="G457" s="56">
        <v>44960</v>
      </c>
      <c r="H457" s="56"/>
      <c r="I457" s="54" t="s">
        <v>3647</v>
      </c>
      <c r="J457" s="54"/>
      <c r="K457" s="54" t="s">
        <v>3107</v>
      </c>
    </row>
    <row r="458" spans="1:11" ht="15" customHeight="1">
      <c r="A458" s="54" t="s">
        <v>3100</v>
      </c>
      <c r="B458" s="54" t="s">
        <v>3544</v>
      </c>
      <c r="C458" s="55">
        <v>2023</v>
      </c>
      <c r="D458" s="55" t="s">
        <v>3608</v>
      </c>
      <c r="E458" s="56">
        <v>44960</v>
      </c>
      <c r="F458" s="57"/>
      <c r="G458" s="56">
        <v>44960</v>
      </c>
      <c r="H458" s="56"/>
      <c r="I458" s="54" t="s">
        <v>3648</v>
      </c>
      <c r="J458" s="54"/>
      <c r="K458" s="54" t="s">
        <v>3107</v>
      </c>
    </row>
    <row r="459" spans="1:11" ht="15" customHeight="1">
      <c r="A459" s="54" t="s">
        <v>3093</v>
      </c>
      <c r="B459" s="54" t="s">
        <v>3094</v>
      </c>
      <c r="C459" s="55">
        <v>2023</v>
      </c>
      <c r="D459" s="55" t="s">
        <v>3608</v>
      </c>
      <c r="E459" s="56">
        <v>44960</v>
      </c>
      <c r="F459" s="57"/>
      <c r="G459" s="56">
        <v>44960</v>
      </c>
      <c r="H459" s="56"/>
      <c r="I459" s="54" t="s">
        <v>3649</v>
      </c>
      <c r="J459" s="54"/>
      <c r="K459" s="54" t="s">
        <v>3107</v>
      </c>
    </row>
    <row r="460" spans="1:11" ht="15" customHeight="1">
      <c r="A460" s="54" t="s">
        <v>3100</v>
      </c>
      <c r="B460" s="54" t="s">
        <v>3112</v>
      </c>
      <c r="C460" s="55">
        <v>2023</v>
      </c>
      <c r="D460" s="55" t="s">
        <v>3608</v>
      </c>
      <c r="E460" s="56">
        <v>44960</v>
      </c>
      <c r="F460" s="57"/>
      <c r="G460" s="56">
        <v>44960</v>
      </c>
      <c r="H460" s="56">
        <v>44961</v>
      </c>
      <c r="I460" s="54" t="s">
        <v>3650</v>
      </c>
      <c r="J460" s="54"/>
      <c r="K460" s="54" t="s">
        <v>3107</v>
      </c>
    </row>
    <row r="461" spans="1:11" ht="15" customHeight="1">
      <c r="A461" s="54" t="s">
        <v>3100</v>
      </c>
      <c r="B461" s="54" t="s">
        <v>3150</v>
      </c>
      <c r="C461" s="55">
        <v>2023</v>
      </c>
      <c r="D461" s="55" t="s">
        <v>3608</v>
      </c>
      <c r="E461" s="56">
        <v>44960</v>
      </c>
      <c r="F461" s="57"/>
      <c r="G461" s="56">
        <v>44960</v>
      </c>
      <c r="H461" s="56"/>
      <c r="I461" s="54" t="s">
        <v>3651</v>
      </c>
      <c r="J461" s="54"/>
      <c r="K461" s="54" t="s">
        <v>3107</v>
      </c>
    </row>
    <row r="462" spans="1:11" ht="15" customHeight="1">
      <c r="A462" s="54" t="s">
        <v>3100</v>
      </c>
      <c r="B462" s="54" t="s">
        <v>3188</v>
      </c>
      <c r="C462" s="55">
        <v>2023</v>
      </c>
      <c r="D462" s="55" t="s">
        <v>3608</v>
      </c>
      <c r="E462" s="56">
        <v>44960</v>
      </c>
      <c r="F462" s="57"/>
      <c r="G462" s="56">
        <v>44960</v>
      </c>
      <c r="H462" s="56"/>
      <c r="I462" s="54" t="s">
        <v>3652</v>
      </c>
      <c r="J462" s="54"/>
      <c r="K462" s="54" t="s">
        <v>3107</v>
      </c>
    </row>
    <row r="463" spans="1:11" ht="15" customHeight="1">
      <c r="A463" s="54" t="s">
        <v>3100</v>
      </c>
      <c r="B463" s="54" t="s">
        <v>3653</v>
      </c>
      <c r="C463" s="55">
        <v>2023</v>
      </c>
      <c r="D463" s="55" t="s">
        <v>3608</v>
      </c>
      <c r="E463" s="56">
        <v>44960</v>
      </c>
      <c r="F463" s="57"/>
      <c r="G463" s="56">
        <v>44960</v>
      </c>
      <c r="H463" s="56"/>
      <c r="I463" s="54" t="s">
        <v>3654</v>
      </c>
      <c r="J463" s="54"/>
      <c r="K463" s="54" t="s">
        <v>3107</v>
      </c>
    </row>
    <row r="464" spans="1:11" ht="15" customHeight="1">
      <c r="A464" s="54" t="s">
        <v>3100</v>
      </c>
      <c r="B464" s="54" t="s">
        <v>3655</v>
      </c>
      <c r="C464" s="55">
        <v>2023</v>
      </c>
      <c r="D464" s="55" t="s">
        <v>3608</v>
      </c>
      <c r="E464" s="56">
        <v>44960</v>
      </c>
      <c r="F464" s="57"/>
      <c r="G464" s="56">
        <v>44960</v>
      </c>
      <c r="H464" s="56">
        <v>44960</v>
      </c>
      <c r="I464" s="54" t="s">
        <v>3656</v>
      </c>
      <c r="J464" s="54"/>
      <c r="K464" s="54" t="s">
        <v>3107</v>
      </c>
    </row>
    <row r="465" spans="1:11" ht="15" customHeight="1">
      <c r="A465" s="54" t="s">
        <v>3100</v>
      </c>
      <c r="B465" s="54" t="s">
        <v>3577</v>
      </c>
      <c r="C465" s="55">
        <v>2023</v>
      </c>
      <c r="D465" s="55" t="s">
        <v>3608</v>
      </c>
      <c r="E465" s="56">
        <v>44960</v>
      </c>
      <c r="F465" s="57"/>
      <c r="G465" s="56">
        <v>44960</v>
      </c>
      <c r="H465" s="56">
        <v>44960</v>
      </c>
      <c r="I465" s="54" t="s">
        <v>3657</v>
      </c>
      <c r="J465" s="54"/>
      <c r="K465" s="54" t="s">
        <v>3107</v>
      </c>
    </row>
    <row r="466" spans="1:11" ht="15" customHeight="1">
      <c r="A466" s="54" t="s">
        <v>3100</v>
      </c>
      <c r="B466" s="54" t="s">
        <v>3116</v>
      </c>
      <c r="C466" s="55">
        <v>2023</v>
      </c>
      <c r="D466" s="55" t="s">
        <v>3608</v>
      </c>
      <c r="E466" s="56">
        <v>44960</v>
      </c>
      <c r="F466" s="57"/>
      <c r="G466" s="56">
        <v>44960</v>
      </c>
      <c r="H466" s="56">
        <v>44960</v>
      </c>
      <c r="I466" s="54" t="s">
        <v>3658</v>
      </c>
      <c r="J466" s="54"/>
      <c r="K466" s="54" t="s">
        <v>3107</v>
      </c>
    </row>
    <row r="467" spans="1:11" ht="15" customHeight="1">
      <c r="A467" s="54" t="s">
        <v>3100</v>
      </c>
      <c r="B467" s="54" t="s">
        <v>3304</v>
      </c>
      <c r="C467" s="55">
        <v>2023</v>
      </c>
      <c r="D467" s="55" t="s">
        <v>3608</v>
      </c>
      <c r="E467" s="56">
        <v>44960</v>
      </c>
      <c r="F467" s="57"/>
      <c r="G467" s="56">
        <v>44960</v>
      </c>
      <c r="H467" s="56"/>
      <c r="I467" s="54" t="s">
        <v>3659</v>
      </c>
      <c r="J467" s="54"/>
      <c r="K467" s="54" t="s">
        <v>3107</v>
      </c>
    </row>
    <row r="468" spans="1:11" ht="15" customHeight="1">
      <c r="A468" s="54" t="s">
        <v>3100</v>
      </c>
      <c r="B468" s="54" t="s">
        <v>3394</v>
      </c>
      <c r="C468" s="55">
        <v>2023</v>
      </c>
      <c r="D468" s="55" t="s">
        <v>3608</v>
      </c>
      <c r="E468" s="56">
        <v>44960</v>
      </c>
      <c r="F468" s="57"/>
      <c r="G468" s="56">
        <v>44960</v>
      </c>
      <c r="H468" s="56"/>
      <c r="I468" s="54" t="s">
        <v>3660</v>
      </c>
      <c r="J468" s="54"/>
      <c r="K468" s="54" t="s">
        <v>3107</v>
      </c>
    </row>
    <row r="469" spans="1:11" ht="15" customHeight="1">
      <c r="A469" s="54" t="s">
        <v>3100</v>
      </c>
      <c r="B469" s="54" t="s">
        <v>3104</v>
      </c>
      <c r="C469" s="55">
        <v>2023</v>
      </c>
      <c r="D469" s="55" t="s">
        <v>3608</v>
      </c>
      <c r="E469" s="56">
        <v>44960</v>
      </c>
      <c r="F469" s="57"/>
      <c r="G469" s="56">
        <v>44960</v>
      </c>
      <c r="H469" s="56">
        <v>44960</v>
      </c>
      <c r="I469" s="54" t="s">
        <v>3661</v>
      </c>
      <c r="J469" s="54"/>
      <c r="K469" s="54" t="s">
        <v>3107</v>
      </c>
    </row>
    <row r="470" spans="1:11" ht="15" customHeight="1">
      <c r="A470" s="54" t="s">
        <v>3100</v>
      </c>
      <c r="B470" s="54" t="s">
        <v>3104</v>
      </c>
      <c r="C470" s="55">
        <v>2023</v>
      </c>
      <c r="D470" s="55" t="s">
        <v>3608</v>
      </c>
      <c r="E470" s="56">
        <v>44961</v>
      </c>
      <c r="F470" s="57"/>
      <c r="G470" s="56">
        <v>44961</v>
      </c>
      <c r="H470" s="56"/>
      <c r="I470" s="54" t="s">
        <v>3662</v>
      </c>
      <c r="J470" s="54" t="s">
        <v>3663</v>
      </c>
      <c r="K470" s="54" t="s">
        <v>3107</v>
      </c>
    </row>
    <row r="471" spans="1:11" ht="15" customHeight="1">
      <c r="A471" s="54" t="s">
        <v>3100</v>
      </c>
      <c r="B471" s="54" t="s">
        <v>3104</v>
      </c>
      <c r="C471" s="55">
        <v>2023</v>
      </c>
      <c r="D471" s="55" t="s">
        <v>3608</v>
      </c>
      <c r="E471" s="56">
        <v>44961</v>
      </c>
      <c r="F471" s="57"/>
      <c r="G471" s="56">
        <v>44961</v>
      </c>
      <c r="H471" s="56">
        <v>44961</v>
      </c>
      <c r="I471" s="54" t="s">
        <v>3664</v>
      </c>
      <c r="J471" s="54"/>
      <c r="K471" s="54" t="s">
        <v>3172</v>
      </c>
    </row>
    <row r="472" spans="1:11" ht="15" customHeight="1">
      <c r="A472" s="54" t="s">
        <v>3100</v>
      </c>
      <c r="B472" s="54" t="s">
        <v>3104</v>
      </c>
      <c r="C472" s="55">
        <v>2023</v>
      </c>
      <c r="D472" s="55" t="s">
        <v>3608</v>
      </c>
      <c r="E472" s="56">
        <v>44961</v>
      </c>
      <c r="F472" s="57"/>
      <c r="G472" s="56">
        <v>44961</v>
      </c>
      <c r="H472" s="56">
        <v>44961</v>
      </c>
      <c r="I472" s="54" t="s">
        <v>3665</v>
      </c>
      <c r="J472" s="54"/>
      <c r="K472" s="54" t="s">
        <v>3172</v>
      </c>
    </row>
    <row r="473" spans="1:11" ht="15" customHeight="1">
      <c r="A473" s="54" t="s">
        <v>3100</v>
      </c>
      <c r="B473" s="54" t="s">
        <v>3207</v>
      </c>
      <c r="C473" s="55">
        <v>2023</v>
      </c>
      <c r="D473" s="55" t="s">
        <v>3608</v>
      </c>
      <c r="E473" s="56">
        <v>44961</v>
      </c>
      <c r="F473" s="57"/>
      <c r="G473" s="56">
        <v>44961</v>
      </c>
      <c r="H473" s="56">
        <v>44961</v>
      </c>
      <c r="I473" s="54" t="s">
        <v>3666</v>
      </c>
      <c r="J473" s="54"/>
      <c r="K473" s="54" t="s">
        <v>3172</v>
      </c>
    </row>
    <row r="474" spans="1:11" ht="15" customHeight="1">
      <c r="A474" s="54" t="s">
        <v>3100</v>
      </c>
      <c r="B474" s="54" t="s">
        <v>3125</v>
      </c>
      <c r="C474" s="55">
        <v>2023</v>
      </c>
      <c r="D474" s="55" t="s">
        <v>3608</v>
      </c>
      <c r="E474" s="56">
        <v>44961</v>
      </c>
      <c r="F474" s="57"/>
      <c r="G474" s="56">
        <v>44961</v>
      </c>
      <c r="H474" s="56">
        <v>44961</v>
      </c>
      <c r="I474" s="54" t="s">
        <v>3667</v>
      </c>
      <c r="J474" s="54"/>
      <c r="K474" s="54" t="s">
        <v>3172</v>
      </c>
    </row>
    <row r="475" spans="1:11" ht="15" customHeight="1">
      <c r="A475" s="54" t="s">
        <v>3100</v>
      </c>
      <c r="B475" s="54" t="s">
        <v>3131</v>
      </c>
      <c r="C475" s="55">
        <v>2023</v>
      </c>
      <c r="D475" s="55" t="s">
        <v>3608</v>
      </c>
      <c r="E475" s="56">
        <v>44961</v>
      </c>
      <c r="F475" s="57"/>
      <c r="G475" s="56">
        <v>44961</v>
      </c>
      <c r="H475" s="56">
        <v>44961</v>
      </c>
      <c r="I475" s="54" t="s">
        <v>3668</v>
      </c>
      <c r="J475" s="54"/>
      <c r="K475" s="54" t="s">
        <v>3172</v>
      </c>
    </row>
    <row r="476" spans="1:11" ht="15" customHeight="1">
      <c r="A476" s="54" t="s">
        <v>3100</v>
      </c>
      <c r="B476" s="54" t="s">
        <v>3188</v>
      </c>
      <c r="C476" s="55">
        <v>2023</v>
      </c>
      <c r="D476" s="55" t="s">
        <v>3608</v>
      </c>
      <c r="E476" s="56">
        <v>44961</v>
      </c>
      <c r="F476" s="57"/>
      <c r="G476" s="56">
        <v>44961</v>
      </c>
      <c r="H476" s="56">
        <v>44961</v>
      </c>
      <c r="I476" s="54" t="s">
        <v>3669</v>
      </c>
      <c r="J476" s="54"/>
      <c r="K476" s="54" t="s">
        <v>3172</v>
      </c>
    </row>
    <row r="477" spans="1:11" ht="15" customHeight="1">
      <c r="A477" s="54" t="s">
        <v>3100</v>
      </c>
      <c r="B477" s="54" t="s">
        <v>3112</v>
      </c>
      <c r="C477" s="55">
        <v>2023</v>
      </c>
      <c r="D477" s="55" t="s">
        <v>3608</v>
      </c>
      <c r="E477" s="56">
        <v>44961</v>
      </c>
      <c r="F477" s="57"/>
      <c r="G477" s="56">
        <v>44961</v>
      </c>
      <c r="H477" s="56">
        <v>44961</v>
      </c>
      <c r="I477" s="54" t="s">
        <v>3670</v>
      </c>
      <c r="J477" s="54"/>
      <c r="K477" s="54" t="s">
        <v>3172</v>
      </c>
    </row>
    <row r="478" spans="1:11" ht="15" customHeight="1">
      <c r="A478" s="54" t="s">
        <v>3100</v>
      </c>
      <c r="B478" s="54" t="s">
        <v>3188</v>
      </c>
      <c r="C478" s="55">
        <v>2023</v>
      </c>
      <c r="D478" s="55" t="s">
        <v>3608</v>
      </c>
      <c r="E478" s="56">
        <v>44961</v>
      </c>
      <c r="F478" s="57"/>
      <c r="G478" s="56">
        <v>44961</v>
      </c>
      <c r="H478" s="56">
        <v>44961</v>
      </c>
      <c r="I478" s="54" t="s">
        <v>3671</v>
      </c>
      <c r="J478" s="54"/>
      <c r="K478" s="54" t="s">
        <v>3172</v>
      </c>
    </row>
    <row r="479" spans="1:11" ht="15" customHeight="1">
      <c r="A479" s="54" t="s">
        <v>3100</v>
      </c>
      <c r="B479" s="54" t="s">
        <v>3112</v>
      </c>
      <c r="C479" s="55">
        <v>2023</v>
      </c>
      <c r="D479" s="55" t="s">
        <v>3608</v>
      </c>
      <c r="E479" s="56">
        <v>44961</v>
      </c>
      <c r="F479" s="57"/>
      <c r="G479" s="56">
        <v>44961</v>
      </c>
      <c r="H479" s="56"/>
      <c r="I479" s="54" t="s">
        <v>3672</v>
      </c>
      <c r="J479" s="54"/>
      <c r="K479" s="54" t="s">
        <v>3107</v>
      </c>
    </row>
    <row r="480" spans="1:11" ht="15" customHeight="1">
      <c r="A480" s="54" t="s">
        <v>3100</v>
      </c>
      <c r="B480" s="54" t="s">
        <v>3188</v>
      </c>
      <c r="C480" s="55">
        <v>2023</v>
      </c>
      <c r="D480" s="55" t="s">
        <v>3608</v>
      </c>
      <c r="E480" s="56">
        <v>44961</v>
      </c>
      <c r="F480" s="57"/>
      <c r="G480" s="56">
        <v>44961</v>
      </c>
      <c r="H480" s="56">
        <v>44961</v>
      </c>
      <c r="I480" s="54" t="s">
        <v>3673</v>
      </c>
      <c r="J480" s="54"/>
      <c r="K480" s="54" t="s">
        <v>3172</v>
      </c>
    </row>
    <row r="481" spans="1:11" ht="15" customHeight="1">
      <c r="A481" s="54" t="s">
        <v>3100</v>
      </c>
      <c r="B481" s="54" t="s">
        <v>3133</v>
      </c>
      <c r="C481" s="55">
        <v>2023</v>
      </c>
      <c r="D481" s="55" t="s">
        <v>3608</v>
      </c>
      <c r="E481" s="56">
        <v>44961</v>
      </c>
      <c r="F481" s="57"/>
      <c r="G481" s="56">
        <v>44961</v>
      </c>
      <c r="H481" s="56">
        <v>44961</v>
      </c>
      <c r="I481" s="54" t="s">
        <v>3674</v>
      </c>
      <c r="J481" s="54"/>
      <c r="K481" s="54" t="s">
        <v>3172</v>
      </c>
    </row>
    <row r="482" spans="1:11" ht="15" customHeight="1">
      <c r="A482" s="54" t="s">
        <v>3100</v>
      </c>
      <c r="B482" s="54" t="s">
        <v>3188</v>
      </c>
      <c r="C482" s="55">
        <v>2023</v>
      </c>
      <c r="D482" s="55" t="s">
        <v>3608</v>
      </c>
      <c r="E482" s="56">
        <v>44961</v>
      </c>
      <c r="F482" s="57"/>
      <c r="G482" s="56">
        <v>44961</v>
      </c>
      <c r="H482" s="56">
        <v>44961</v>
      </c>
      <c r="I482" s="54" t="s">
        <v>3675</v>
      </c>
      <c r="J482" s="54"/>
      <c r="K482" s="54" t="s">
        <v>3172</v>
      </c>
    </row>
    <row r="483" spans="1:11" ht="15" customHeight="1">
      <c r="A483" s="54" t="s">
        <v>3100</v>
      </c>
      <c r="B483" s="54" t="s">
        <v>3125</v>
      </c>
      <c r="C483" s="55">
        <v>2023</v>
      </c>
      <c r="D483" s="55" t="s">
        <v>3608</v>
      </c>
      <c r="E483" s="56">
        <v>44961</v>
      </c>
      <c r="F483" s="57"/>
      <c r="G483" s="56">
        <v>44961</v>
      </c>
      <c r="H483" s="56">
        <v>44961</v>
      </c>
      <c r="I483" s="54" t="s">
        <v>3676</v>
      </c>
      <c r="J483" s="54"/>
      <c r="K483" s="54" t="s">
        <v>3172</v>
      </c>
    </row>
    <row r="484" spans="1:11" ht="15" customHeight="1">
      <c r="A484" s="54" t="s">
        <v>3100</v>
      </c>
      <c r="B484" s="54" t="s">
        <v>3188</v>
      </c>
      <c r="C484" s="55">
        <v>2023</v>
      </c>
      <c r="D484" s="55" t="s">
        <v>3608</v>
      </c>
      <c r="E484" s="56">
        <v>44961</v>
      </c>
      <c r="F484" s="57"/>
      <c r="G484" s="56">
        <v>44961</v>
      </c>
      <c r="H484" s="56">
        <v>44961</v>
      </c>
      <c r="I484" s="54" t="s">
        <v>3677</v>
      </c>
      <c r="J484" s="54"/>
      <c r="K484" s="54" t="s">
        <v>3172</v>
      </c>
    </row>
    <row r="485" spans="1:11" ht="15" customHeight="1">
      <c r="A485" s="54" t="s">
        <v>3100</v>
      </c>
      <c r="B485" s="54" t="s">
        <v>3101</v>
      </c>
      <c r="C485" s="55">
        <v>2023</v>
      </c>
      <c r="D485" s="55" t="s">
        <v>3608</v>
      </c>
      <c r="E485" s="56">
        <v>44961</v>
      </c>
      <c r="F485" s="57"/>
      <c r="G485" s="56">
        <v>44961</v>
      </c>
      <c r="H485" s="56">
        <v>44961</v>
      </c>
      <c r="I485" s="54" t="s">
        <v>3678</v>
      </c>
      <c r="J485" s="54"/>
      <c r="K485" s="54" t="s">
        <v>3172</v>
      </c>
    </row>
    <row r="486" spans="1:11" ht="15" customHeight="1">
      <c r="A486" s="54" t="s">
        <v>3100</v>
      </c>
      <c r="B486" s="54" t="s">
        <v>3159</v>
      </c>
      <c r="C486" s="55">
        <v>2023</v>
      </c>
      <c r="D486" s="55" t="s">
        <v>3608</v>
      </c>
      <c r="E486" s="56">
        <v>44961</v>
      </c>
      <c r="F486" s="57"/>
      <c r="G486" s="56">
        <v>44961</v>
      </c>
      <c r="H486" s="56">
        <v>44961</v>
      </c>
      <c r="I486" s="54" t="s">
        <v>3679</v>
      </c>
      <c r="J486" s="54"/>
      <c r="K486" s="54" t="s">
        <v>3172</v>
      </c>
    </row>
    <row r="487" spans="1:11" ht="15" customHeight="1">
      <c r="A487" s="54" t="s">
        <v>3100</v>
      </c>
      <c r="B487" s="54" t="s">
        <v>3502</v>
      </c>
      <c r="C487" s="55">
        <v>2023</v>
      </c>
      <c r="D487" s="55" t="s">
        <v>3608</v>
      </c>
      <c r="E487" s="56">
        <v>44961</v>
      </c>
      <c r="F487" s="57"/>
      <c r="G487" s="56">
        <v>44961</v>
      </c>
      <c r="H487" s="56">
        <v>44961</v>
      </c>
      <c r="I487" s="54" t="s">
        <v>3680</v>
      </c>
      <c r="J487" s="54"/>
      <c r="K487" s="54" t="s">
        <v>3172</v>
      </c>
    </row>
    <row r="488" spans="1:11" ht="15" customHeight="1">
      <c r="A488" s="54" t="s">
        <v>3100</v>
      </c>
      <c r="B488" s="54" t="s">
        <v>3116</v>
      </c>
      <c r="C488" s="55">
        <v>2023</v>
      </c>
      <c r="D488" s="55" t="s">
        <v>3608</v>
      </c>
      <c r="E488" s="56">
        <v>44961</v>
      </c>
      <c r="F488" s="57"/>
      <c r="G488" s="56">
        <v>44961</v>
      </c>
      <c r="H488" s="56">
        <v>44961</v>
      </c>
      <c r="I488" s="54" t="s">
        <v>3681</v>
      </c>
      <c r="J488" s="54"/>
      <c r="K488" s="54" t="s">
        <v>3172</v>
      </c>
    </row>
    <row r="489" spans="1:11" ht="15" customHeight="1">
      <c r="A489" s="54" t="s">
        <v>3100</v>
      </c>
      <c r="B489" s="54" t="s">
        <v>3101</v>
      </c>
      <c r="C489" s="55">
        <v>2023</v>
      </c>
      <c r="D489" s="55" t="s">
        <v>3608</v>
      </c>
      <c r="E489" s="56">
        <v>44961</v>
      </c>
      <c r="F489" s="57"/>
      <c r="G489" s="56">
        <v>44961</v>
      </c>
      <c r="H489" s="56">
        <v>44961</v>
      </c>
      <c r="I489" s="54" t="s">
        <v>3682</v>
      </c>
      <c r="J489" s="54"/>
      <c r="K489" s="54" t="s">
        <v>3172</v>
      </c>
    </row>
    <row r="490" spans="1:11" ht="15" customHeight="1">
      <c r="A490" s="54" t="s">
        <v>3100</v>
      </c>
      <c r="B490" s="54" t="s">
        <v>3313</v>
      </c>
      <c r="C490" s="55">
        <v>2023</v>
      </c>
      <c r="D490" s="55" t="s">
        <v>3608</v>
      </c>
      <c r="E490" s="56">
        <v>44961</v>
      </c>
      <c r="F490" s="57"/>
      <c r="G490" s="56">
        <v>44961</v>
      </c>
      <c r="H490" s="56"/>
      <c r="I490" s="54" t="s">
        <v>3683</v>
      </c>
      <c r="J490" s="54"/>
      <c r="K490" s="54" t="s">
        <v>3172</v>
      </c>
    </row>
    <row r="491" spans="1:11" ht="15" customHeight="1">
      <c r="A491" s="54" t="s">
        <v>3100</v>
      </c>
      <c r="B491" s="54" t="s">
        <v>3684</v>
      </c>
      <c r="C491" s="55">
        <v>2023</v>
      </c>
      <c r="D491" s="55" t="s">
        <v>3608</v>
      </c>
      <c r="E491" s="56">
        <v>44962</v>
      </c>
      <c r="F491" s="57"/>
      <c r="G491" s="56">
        <v>44962</v>
      </c>
      <c r="H491" s="56">
        <v>44962</v>
      </c>
      <c r="I491" s="54" t="s">
        <v>3685</v>
      </c>
      <c r="J491" s="54" t="s">
        <v>3686</v>
      </c>
      <c r="K491" s="54" t="s">
        <v>3111</v>
      </c>
    </row>
    <row r="492" spans="1:11" ht="15" customHeight="1">
      <c r="A492" s="54" t="s">
        <v>3100</v>
      </c>
      <c r="B492" s="54" t="s">
        <v>3116</v>
      </c>
      <c r="C492" s="55">
        <v>2023</v>
      </c>
      <c r="D492" s="55" t="s">
        <v>3608</v>
      </c>
      <c r="E492" s="56">
        <v>44962</v>
      </c>
      <c r="F492" s="57"/>
      <c r="G492" s="56">
        <v>44962</v>
      </c>
      <c r="H492" s="56"/>
      <c r="I492" s="54" t="s">
        <v>3687</v>
      </c>
      <c r="J492" s="54"/>
      <c r="K492" s="54" t="s">
        <v>3107</v>
      </c>
    </row>
    <row r="493" spans="1:11" ht="15" customHeight="1">
      <c r="A493" s="54" t="s">
        <v>3100</v>
      </c>
      <c r="B493" s="54" t="s">
        <v>3101</v>
      </c>
      <c r="C493" s="55">
        <v>2023</v>
      </c>
      <c r="D493" s="55" t="s">
        <v>3608</v>
      </c>
      <c r="E493" s="56">
        <v>44962</v>
      </c>
      <c r="F493" s="57"/>
      <c r="G493" s="56">
        <v>44962</v>
      </c>
      <c r="H493" s="56"/>
      <c r="I493" s="54" t="s">
        <v>3688</v>
      </c>
      <c r="J493" s="54"/>
      <c r="K493" s="54" t="s">
        <v>3107</v>
      </c>
    </row>
    <row r="494" spans="1:11" ht="15" customHeight="1">
      <c r="A494" s="54" t="s">
        <v>3100</v>
      </c>
      <c r="B494" s="54" t="s">
        <v>3104</v>
      </c>
      <c r="C494" s="55">
        <v>2023</v>
      </c>
      <c r="D494" s="55" t="s">
        <v>3608</v>
      </c>
      <c r="E494" s="56">
        <v>44962</v>
      </c>
      <c r="F494" s="57"/>
      <c r="G494" s="56">
        <v>44962</v>
      </c>
      <c r="H494" s="56">
        <v>44962</v>
      </c>
      <c r="I494" s="54" t="s">
        <v>3689</v>
      </c>
      <c r="J494" s="54"/>
      <c r="K494" s="54" t="s">
        <v>3111</v>
      </c>
    </row>
    <row r="495" spans="1:11" ht="15" customHeight="1">
      <c r="A495" s="54" t="s">
        <v>3100</v>
      </c>
      <c r="B495" s="54" t="s">
        <v>3104</v>
      </c>
      <c r="C495" s="55">
        <v>2023</v>
      </c>
      <c r="D495" s="55" t="s">
        <v>3608</v>
      </c>
      <c r="E495" s="56">
        <v>44962</v>
      </c>
      <c r="F495" s="57"/>
      <c r="G495" s="56">
        <v>44962</v>
      </c>
      <c r="H495" s="56"/>
      <c r="I495" s="54" t="s">
        <v>3690</v>
      </c>
      <c r="J495" s="54"/>
      <c r="K495" s="54" t="s">
        <v>3111</v>
      </c>
    </row>
    <row r="496" spans="1:11" ht="15" customHeight="1">
      <c r="A496" s="54" t="s">
        <v>3100</v>
      </c>
      <c r="B496" s="54" t="s">
        <v>3207</v>
      </c>
      <c r="C496" s="55">
        <v>2023</v>
      </c>
      <c r="D496" s="55" t="s">
        <v>3608</v>
      </c>
      <c r="E496" s="56">
        <v>44962</v>
      </c>
      <c r="F496" s="57"/>
      <c r="G496" s="56">
        <v>44962</v>
      </c>
      <c r="H496" s="56"/>
      <c r="I496" s="54" t="s">
        <v>3690</v>
      </c>
      <c r="J496" s="54"/>
      <c r="K496" s="54" t="s">
        <v>3111</v>
      </c>
    </row>
    <row r="497" spans="1:11" ht="15" customHeight="1">
      <c r="A497" s="54" t="s">
        <v>3100</v>
      </c>
      <c r="B497" s="54" t="s">
        <v>3104</v>
      </c>
      <c r="C497" s="55">
        <v>2023</v>
      </c>
      <c r="D497" s="55" t="s">
        <v>3608</v>
      </c>
      <c r="E497" s="56">
        <v>44962</v>
      </c>
      <c r="F497" s="57"/>
      <c r="G497" s="56">
        <v>44962</v>
      </c>
      <c r="H497" s="56">
        <v>44962</v>
      </c>
      <c r="I497" s="54" t="s">
        <v>3691</v>
      </c>
      <c r="J497" s="54"/>
      <c r="K497" s="54" t="s">
        <v>3111</v>
      </c>
    </row>
    <row r="498" spans="1:11" ht="15" customHeight="1">
      <c r="A498" s="54" t="s">
        <v>3100</v>
      </c>
      <c r="B498" s="54" t="s">
        <v>3506</v>
      </c>
      <c r="C498" s="55">
        <v>2023</v>
      </c>
      <c r="D498" s="55" t="s">
        <v>3608</v>
      </c>
      <c r="E498" s="56">
        <v>44962</v>
      </c>
      <c r="F498" s="57"/>
      <c r="G498" s="56">
        <v>44962</v>
      </c>
      <c r="H498" s="56"/>
      <c r="I498" s="54" t="s">
        <v>3692</v>
      </c>
      <c r="J498" s="54"/>
      <c r="K498" s="54" t="s">
        <v>3111</v>
      </c>
    </row>
    <row r="499" spans="1:11" ht="15" customHeight="1">
      <c r="A499" s="54" t="s">
        <v>3100</v>
      </c>
      <c r="B499" s="54" t="s">
        <v>3116</v>
      </c>
      <c r="C499" s="55">
        <v>2023</v>
      </c>
      <c r="D499" s="55" t="s">
        <v>3608</v>
      </c>
      <c r="E499" s="56">
        <v>44962</v>
      </c>
      <c r="F499" s="57"/>
      <c r="G499" s="56">
        <v>44962</v>
      </c>
      <c r="H499" s="56"/>
      <c r="I499" s="54" t="s">
        <v>3693</v>
      </c>
      <c r="J499" s="54"/>
      <c r="K499" s="54" t="s">
        <v>3111</v>
      </c>
    </row>
    <row r="500" spans="1:11" ht="15" customHeight="1">
      <c r="A500" s="54" t="s">
        <v>3093</v>
      </c>
      <c r="B500" s="54" t="s">
        <v>3094</v>
      </c>
      <c r="C500" s="55">
        <v>2023</v>
      </c>
      <c r="D500" s="55" t="s">
        <v>3608</v>
      </c>
      <c r="E500" s="56">
        <v>44962</v>
      </c>
      <c r="F500" s="57"/>
      <c r="G500" s="56">
        <v>44962</v>
      </c>
      <c r="H500" s="56">
        <v>44962</v>
      </c>
      <c r="I500" s="54" t="s">
        <v>3694</v>
      </c>
      <c r="J500" s="54"/>
      <c r="K500" s="54" t="s">
        <v>3111</v>
      </c>
    </row>
    <row r="501" spans="1:11" ht="15" customHeight="1">
      <c r="A501" s="54" t="s">
        <v>3093</v>
      </c>
      <c r="B501" s="54" t="s">
        <v>3094</v>
      </c>
      <c r="C501" s="55">
        <v>2023</v>
      </c>
      <c r="D501" s="55" t="s">
        <v>3608</v>
      </c>
      <c r="E501" s="56">
        <v>44962</v>
      </c>
      <c r="F501" s="57"/>
      <c r="G501" s="56">
        <v>44962</v>
      </c>
      <c r="H501" s="56">
        <v>44962</v>
      </c>
      <c r="I501" s="54" t="s">
        <v>3695</v>
      </c>
      <c r="J501" s="54"/>
      <c r="K501" s="54" t="s">
        <v>3111</v>
      </c>
    </row>
    <row r="502" spans="1:11" ht="15" customHeight="1">
      <c r="A502" s="54" t="s">
        <v>3100</v>
      </c>
      <c r="B502" s="54" t="s">
        <v>3101</v>
      </c>
      <c r="C502" s="55">
        <v>2023</v>
      </c>
      <c r="D502" s="55" t="s">
        <v>3608</v>
      </c>
      <c r="E502" s="56">
        <v>44962</v>
      </c>
      <c r="F502" s="57"/>
      <c r="G502" s="56">
        <v>44962</v>
      </c>
      <c r="H502" s="56">
        <v>44962</v>
      </c>
      <c r="I502" s="54" t="s">
        <v>3696</v>
      </c>
      <c r="J502" s="54"/>
      <c r="K502" s="54" t="s">
        <v>3111</v>
      </c>
    </row>
    <row r="503" spans="1:11" ht="15" customHeight="1">
      <c r="A503" s="54" t="s">
        <v>3100</v>
      </c>
      <c r="B503" s="54" t="s">
        <v>3131</v>
      </c>
      <c r="C503" s="55">
        <v>2023</v>
      </c>
      <c r="D503" s="55" t="s">
        <v>3608</v>
      </c>
      <c r="E503" s="56">
        <v>44962</v>
      </c>
      <c r="F503" s="57"/>
      <c r="G503" s="56">
        <v>44962</v>
      </c>
      <c r="H503" s="56">
        <v>44963</v>
      </c>
      <c r="I503" s="54" t="s">
        <v>3697</v>
      </c>
      <c r="J503" s="54"/>
      <c r="K503" s="54" t="s">
        <v>3111</v>
      </c>
    </row>
    <row r="504" spans="1:11" ht="15" customHeight="1">
      <c r="A504" s="54" t="s">
        <v>3100</v>
      </c>
      <c r="B504" s="54" t="s">
        <v>3116</v>
      </c>
      <c r="C504" s="55">
        <v>2023</v>
      </c>
      <c r="D504" s="55" t="s">
        <v>3608</v>
      </c>
      <c r="E504" s="56">
        <v>44962</v>
      </c>
      <c r="F504" s="57"/>
      <c r="G504" s="56">
        <v>44962</v>
      </c>
      <c r="H504" s="56">
        <v>44963</v>
      </c>
      <c r="I504" s="54" t="s">
        <v>3698</v>
      </c>
      <c r="J504" s="54"/>
      <c r="K504" s="54" t="s">
        <v>3111</v>
      </c>
    </row>
    <row r="505" spans="1:11" ht="15" customHeight="1">
      <c r="A505" s="54" t="s">
        <v>3100</v>
      </c>
      <c r="B505" s="54" t="s">
        <v>3159</v>
      </c>
      <c r="C505" s="55">
        <v>2023</v>
      </c>
      <c r="D505" s="55" t="s">
        <v>3608</v>
      </c>
      <c r="E505" s="56">
        <v>44963</v>
      </c>
      <c r="F505" s="57"/>
      <c r="G505" s="56">
        <v>44963</v>
      </c>
      <c r="H505" s="56">
        <v>44963</v>
      </c>
      <c r="I505" s="54" t="s">
        <v>3699</v>
      </c>
      <c r="J505" s="54"/>
      <c r="K505" s="54" t="s">
        <v>3111</v>
      </c>
    </row>
    <row r="506" spans="1:11" ht="15" customHeight="1">
      <c r="A506" s="54" t="s">
        <v>3100</v>
      </c>
      <c r="B506" s="54" t="s">
        <v>3104</v>
      </c>
      <c r="C506" s="55">
        <v>2023</v>
      </c>
      <c r="D506" s="55" t="s">
        <v>3608</v>
      </c>
      <c r="E506" s="56">
        <v>44963</v>
      </c>
      <c r="F506" s="57"/>
      <c r="G506" s="56">
        <v>44963</v>
      </c>
      <c r="H506" s="56">
        <v>44963</v>
      </c>
      <c r="I506" s="54" t="s">
        <v>3700</v>
      </c>
      <c r="J506" s="54"/>
      <c r="K506" s="54" t="s">
        <v>3111</v>
      </c>
    </row>
    <row r="507" spans="1:11" ht="15" customHeight="1">
      <c r="A507" s="54" t="s">
        <v>3100</v>
      </c>
      <c r="B507" s="54" t="s">
        <v>3112</v>
      </c>
      <c r="C507" s="55">
        <v>2023</v>
      </c>
      <c r="D507" s="55" t="s">
        <v>3608</v>
      </c>
      <c r="E507" s="56">
        <v>44963</v>
      </c>
      <c r="F507" s="57"/>
      <c r="G507" s="56">
        <v>44963</v>
      </c>
      <c r="H507" s="56"/>
      <c r="I507" s="54" t="s">
        <v>3701</v>
      </c>
      <c r="J507" s="54" t="s">
        <v>3702</v>
      </c>
      <c r="K507" s="54" t="s">
        <v>3107</v>
      </c>
    </row>
    <row r="508" spans="1:11" ht="15" customHeight="1">
      <c r="A508" s="54" t="s">
        <v>3100</v>
      </c>
      <c r="B508" s="54" t="s">
        <v>3112</v>
      </c>
      <c r="C508" s="55">
        <v>2023</v>
      </c>
      <c r="D508" s="55" t="s">
        <v>3608</v>
      </c>
      <c r="E508" s="56">
        <v>44963</v>
      </c>
      <c r="F508" s="57"/>
      <c r="G508" s="56">
        <v>44963</v>
      </c>
      <c r="H508" s="56"/>
      <c r="I508" s="54" t="s">
        <v>3703</v>
      </c>
      <c r="J508" s="54" t="s">
        <v>3704</v>
      </c>
      <c r="K508" s="54" t="s">
        <v>3107</v>
      </c>
    </row>
    <row r="509" spans="1:11" ht="15" customHeight="1">
      <c r="A509" s="54" t="s">
        <v>3100</v>
      </c>
      <c r="B509" s="54" t="s">
        <v>3705</v>
      </c>
      <c r="C509" s="55">
        <v>2023</v>
      </c>
      <c r="D509" s="55" t="s">
        <v>3608</v>
      </c>
      <c r="E509" s="56">
        <v>44963</v>
      </c>
      <c r="F509" s="57"/>
      <c r="G509" s="56">
        <v>44963</v>
      </c>
      <c r="H509" s="56"/>
      <c r="I509" s="54" t="s">
        <v>3706</v>
      </c>
      <c r="J509" s="54"/>
      <c r="K509" s="54" t="s">
        <v>3107</v>
      </c>
    </row>
    <row r="510" spans="1:11" ht="15" customHeight="1">
      <c r="A510" s="54" t="s">
        <v>3100</v>
      </c>
      <c r="B510" s="54" t="s">
        <v>3340</v>
      </c>
      <c r="C510" s="55">
        <v>2023</v>
      </c>
      <c r="D510" s="55" t="s">
        <v>3608</v>
      </c>
      <c r="E510" s="56">
        <v>44963</v>
      </c>
      <c r="F510" s="57"/>
      <c r="G510" s="56">
        <v>44963</v>
      </c>
      <c r="H510" s="56">
        <v>44963</v>
      </c>
      <c r="I510" s="54" t="s">
        <v>3707</v>
      </c>
      <c r="J510" s="54"/>
      <c r="K510" s="54" t="s">
        <v>3111</v>
      </c>
    </row>
    <row r="511" spans="1:11" ht="15" customHeight="1">
      <c r="A511" s="54" t="s">
        <v>3100</v>
      </c>
      <c r="B511" s="54" t="s">
        <v>3116</v>
      </c>
      <c r="C511" s="55">
        <v>2023</v>
      </c>
      <c r="D511" s="55" t="s">
        <v>3608</v>
      </c>
      <c r="E511" s="56">
        <v>44963</v>
      </c>
      <c r="F511" s="57"/>
      <c r="G511" s="56">
        <v>44963</v>
      </c>
      <c r="H511" s="56"/>
      <c r="I511" s="54" t="s">
        <v>3708</v>
      </c>
      <c r="J511" s="54"/>
      <c r="K511" s="54" t="s">
        <v>3107</v>
      </c>
    </row>
    <row r="512" spans="1:11" ht="15" customHeight="1">
      <c r="A512" s="54" t="s">
        <v>3100</v>
      </c>
      <c r="B512" s="54" t="s">
        <v>3318</v>
      </c>
      <c r="C512" s="55">
        <v>2023</v>
      </c>
      <c r="D512" s="55" t="s">
        <v>3608</v>
      </c>
      <c r="E512" s="56">
        <v>44963</v>
      </c>
      <c r="F512" s="57"/>
      <c r="G512" s="56">
        <v>44963</v>
      </c>
      <c r="H512" s="56"/>
      <c r="I512" s="54" t="s">
        <v>3709</v>
      </c>
      <c r="J512" s="54"/>
      <c r="K512" s="54" t="s">
        <v>3107</v>
      </c>
    </row>
    <row r="513" spans="1:11" ht="15" customHeight="1">
      <c r="A513" s="54" t="s">
        <v>3100</v>
      </c>
      <c r="B513" s="54" t="s">
        <v>3133</v>
      </c>
      <c r="C513" s="55">
        <v>2023</v>
      </c>
      <c r="D513" s="55" t="s">
        <v>3608</v>
      </c>
      <c r="E513" s="56">
        <v>44963</v>
      </c>
      <c r="F513" s="57"/>
      <c r="G513" s="56">
        <v>44963</v>
      </c>
      <c r="H513" s="56">
        <v>44963</v>
      </c>
      <c r="I513" s="54" t="s">
        <v>3710</v>
      </c>
      <c r="J513" s="54"/>
      <c r="K513" s="54" t="s">
        <v>3111</v>
      </c>
    </row>
    <row r="514" spans="1:11" ht="15" customHeight="1">
      <c r="A514" s="54" t="s">
        <v>3100</v>
      </c>
      <c r="B514" s="54" t="s">
        <v>3711</v>
      </c>
      <c r="C514" s="55">
        <v>2023</v>
      </c>
      <c r="D514" s="55" t="s">
        <v>3608</v>
      </c>
      <c r="E514" s="56">
        <v>44963</v>
      </c>
      <c r="F514" s="57"/>
      <c r="G514" s="56">
        <v>44963</v>
      </c>
      <c r="H514" s="56"/>
      <c r="I514" s="54" t="s">
        <v>3712</v>
      </c>
      <c r="J514" s="54"/>
      <c r="K514" s="54" t="s">
        <v>3107</v>
      </c>
    </row>
    <row r="515" spans="1:11" ht="15" customHeight="1">
      <c r="A515" s="54" t="s">
        <v>3100</v>
      </c>
      <c r="B515" s="54" t="s">
        <v>3137</v>
      </c>
      <c r="C515" s="55">
        <v>2023</v>
      </c>
      <c r="D515" s="55" t="s">
        <v>3608</v>
      </c>
      <c r="E515" s="56">
        <v>44963</v>
      </c>
      <c r="F515" s="57"/>
      <c r="G515" s="56">
        <v>44963</v>
      </c>
      <c r="H515" s="56"/>
      <c r="I515" s="54" t="s">
        <v>3713</v>
      </c>
      <c r="J515" s="54"/>
      <c r="K515" s="54" t="s">
        <v>3107</v>
      </c>
    </row>
    <row r="516" spans="1:11" ht="15" customHeight="1">
      <c r="A516" s="54" t="s">
        <v>3100</v>
      </c>
      <c r="B516" s="54" t="s">
        <v>3188</v>
      </c>
      <c r="C516" s="55">
        <v>2023</v>
      </c>
      <c r="D516" s="55" t="s">
        <v>3608</v>
      </c>
      <c r="E516" s="56">
        <v>44963</v>
      </c>
      <c r="F516" s="57"/>
      <c r="G516" s="56">
        <v>44963</v>
      </c>
      <c r="H516" s="56">
        <v>44963</v>
      </c>
      <c r="I516" s="54" t="s">
        <v>3714</v>
      </c>
      <c r="J516" s="54"/>
      <c r="K516" s="54" t="s">
        <v>3107</v>
      </c>
    </row>
    <row r="517" spans="1:11" ht="15" customHeight="1">
      <c r="A517" s="54" t="s">
        <v>3100</v>
      </c>
      <c r="B517" s="54" t="s">
        <v>3116</v>
      </c>
      <c r="C517" s="55">
        <v>2023</v>
      </c>
      <c r="D517" s="55" t="s">
        <v>3608</v>
      </c>
      <c r="E517" s="56">
        <v>44963</v>
      </c>
      <c r="F517" s="57"/>
      <c r="G517" s="56">
        <v>44963</v>
      </c>
      <c r="H517" s="56"/>
      <c r="I517" s="54" t="s">
        <v>3715</v>
      </c>
      <c r="J517" s="54"/>
      <c r="K517" s="54" t="s">
        <v>3107</v>
      </c>
    </row>
    <row r="518" spans="1:11" ht="15" customHeight="1">
      <c r="A518" s="54" t="s">
        <v>3100</v>
      </c>
      <c r="B518" s="54" t="s">
        <v>3340</v>
      </c>
      <c r="C518" s="55">
        <v>2023</v>
      </c>
      <c r="D518" s="55" t="s">
        <v>3608</v>
      </c>
      <c r="E518" s="56">
        <v>44963</v>
      </c>
      <c r="F518" s="57"/>
      <c r="G518" s="56">
        <v>44963</v>
      </c>
      <c r="H518" s="56">
        <v>44963</v>
      </c>
      <c r="I518" s="54" t="s">
        <v>3716</v>
      </c>
      <c r="J518" s="54"/>
      <c r="K518" s="54" t="s">
        <v>3111</v>
      </c>
    </row>
    <row r="519" spans="1:11" ht="15" customHeight="1">
      <c r="A519" s="54" t="s">
        <v>3100</v>
      </c>
      <c r="B519" s="54" t="s">
        <v>3137</v>
      </c>
      <c r="C519" s="55">
        <v>2023</v>
      </c>
      <c r="D519" s="55" t="s">
        <v>3608</v>
      </c>
      <c r="E519" s="56">
        <v>44963</v>
      </c>
      <c r="F519" s="57"/>
      <c r="G519" s="56">
        <v>44963</v>
      </c>
      <c r="H519" s="56">
        <v>44964</v>
      </c>
      <c r="I519" s="54" t="s">
        <v>3717</v>
      </c>
      <c r="J519" s="54"/>
      <c r="K519" s="54" t="s">
        <v>3111</v>
      </c>
    </row>
    <row r="520" spans="1:11" ht="15" customHeight="1">
      <c r="A520" s="54" t="s">
        <v>3100</v>
      </c>
      <c r="B520" s="54" t="s">
        <v>3116</v>
      </c>
      <c r="C520" s="55">
        <v>2023</v>
      </c>
      <c r="D520" s="55" t="s">
        <v>3608</v>
      </c>
      <c r="E520" s="56">
        <v>44963</v>
      </c>
      <c r="F520" s="57"/>
      <c r="G520" s="56">
        <v>44963</v>
      </c>
      <c r="H520" s="56"/>
      <c r="I520" s="54"/>
      <c r="J520" s="54"/>
      <c r="K520" s="54" t="s">
        <v>3111</v>
      </c>
    </row>
    <row r="521" spans="1:11" ht="15" customHeight="1">
      <c r="A521" s="54" t="s">
        <v>3100</v>
      </c>
      <c r="B521" s="54" t="s">
        <v>3101</v>
      </c>
      <c r="C521" s="55">
        <v>2023</v>
      </c>
      <c r="D521" s="55" t="s">
        <v>3608</v>
      </c>
      <c r="E521" s="56">
        <v>44964</v>
      </c>
      <c r="F521" s="57"/>
      <c r="G521" s="56">
        <v>44964</v>
      </c>
      <c r="H521" s="56"/>
      <c r="I521" s="54" t="s">
        <v>3718</v>
      </c>
      <c r="J521" s="54"/>
      <c r="K521" s="54" t="s">
        <v>3111</v>
      </c>
    </row>
    <row r="522" spans="1:11" ht="15" customHeight="1">
      <c r="A522" s="54" t="s">
        <v>3218</v>
      </c>
      <c r="B522" s="54" t="s">
        <v>3218</v>
      </c>
      <c r="C522" s="55">
        <v>2023</v>
      </c>
      <c r="D522" s="55" t="s">
        <v>3608</v>
      </c>
      <c r="E522" s="56">
        <v>44964</v>
      </c>
      <c r="F522" s="57"/>
      <c r="G522" s="56">
        <v>44964</v>
      </c>
      <c r="H522" s="56">
        <v>44964</v>
      </c>
      <c r="I522" s="54" t="s">
        <v>3719</v>
      </c>
      <c r="J522" s="54"/>
      <c r="K522" s="54" t="s">
        <v>3111</v>
      </c>
    </row>
    <row r="523" spans="1:11" ht="15" customHeight="1">
      <c r="A523" s="54" t="s">
        <v>3093</v>
      </c>
      <c r="B523" s="54" t="s">
        <v>3094</v>
      </c>
      <c r="C523" s="55">
        <v>2023</v>
      </c>
      <c r="D523" s="55" t="s">
        <v>3608</v>
      </c>
      <c r="E523" s="56">
        <v>44964</v>
      </c>
      <c r="F523" s="57"/>
      <c r="G523" s="56">
        <v>44964</v>
      </c>
      <c r="H523" s="56">
        <v>44964</v>
      </c>
      <c r="I523" s="54" t="s">
        <v>3720</v>
      </c>
      <c r="J523" s="54"/>
      <c r="K523" s="54" t="s">
        <v>3111</v>
      </c>
    </row>
    <row r="524" spans="1:11" ht="15" customHeight="1">
      <c r="A524" s="54" t="s">
        <v>3100</v>
      </c>
      <c r="B524" s="54" t="s">
        <v>3475</v>
      </c>
      <c r="C524" s="55">
        <v>2023</v>
      </c>
      <c r="D524" s="55" t="s">
        <v>3608</v>
      </c>
      <c r="E524" s="56">
        <v>44964</v>
      </c>
      <c r="F524" s="57"/>
      <c r="G524" s="56">
        <v>44964</v>
      </c>
      <c r="H524" s="56">
        <v>44964</v>
      </c>
      <c r="I524" s="54" t="s">
        <v>3721</v>
      </c>
      <c r="J524" s="54"/>
      <c r="K524" s="54" t="s">
        <v>3111</v>
      </c>
    </row>
    <row r="525" spans="1:11" ht="15" customHeight="1">
      <c r="A525" s="54" t="s">
        <v>3100</v>
      </c>
      <c r="B525" s="54" t="s">
        <v>3104</v>
      </c>
      <c r="C525" s="55">
        <v>2023</v>
      </c>
      <c r="D525" s="55" t="s">
        <v>3608</v>
      </c>
      <c r="E525" s="56">
        <v>44964</v>
      </c>
      <c r="F525" s="57"/>
      <c r="G525" s="56">
        <v>44964</v>
      </c>
      <c r="H525" s="56">
        <v>44964</v>
      </c>
      <c r="I525" s="54" t="s">
        <v>3721</v>
      </c>
      <c r="J525" s="54"/>
      <c r="K525" s="54" t="s">
        <v>3111</v>
      </c>
    </row>
    <row r="526" spans="1:11" ht="15" customHeight="1">
      <c r="A526" s="54" t="s">
        <v>3100</v>
      </c>
      <c r="B526" s="54" t="s">
        <v>3104</v>
      </c>
      <c r="C526" s="55">
        <v>2023</v>
      </c>
      <c r="D526" s="55" t="s">
        <v>3608</v>
      </c>
      <c r="E526" s="56">
        <v>44964</v>
      </c>
      <c r="F526" s="57"/>
      <c r="G526" s="56">
        <v>44964</v>
      </c>
      <c r="H526" s="56">
        <v>44964</v>
      </c>
      <c r="I526" s="54" t="s">
        <v>3722</v>
      </c>
      <c r="J526" s="54" t="s">
        <v>3723</v>
      </c>
      <c r="K526" s="54" t="s">
        <v>3107</v>
      </c>
    </row>
    <row r="527" spans="1:11" ht="15" customHeight="1">
      <c r="A527" s="54" t="s">
        <v>3100</v>
      </c>
      <c r="B527" s="54" t="s">
        <v>3228</v>
      </c>
      <c r="C527" s="55">
        <v>2023</v>
      </c>
      <c r="D527" s="55" t="s">
        <v>3608</v>
      </c>
      <c r="E527" s="56">
        <v>44964</v>
      </c>
      <c r="F527" s="57"/>
      <c r="G527" s="56">
        <v>44964</v>
      </c>
      <c r="H527" s="56">
        <v>44964</v>
      </c>
      <c r="I527" s="54" t="s">
        <v>3724</v>
      </c>
      <c r="J527" s="54" t="s">
        <v>3725</v>
      </c>
      <c r="K527" s="54" t="s">
        <v>3111</v>
      </c>
    </row>
    <row r="528" spans="1:11" ht="15" customHeight="1">
      <c r="A528" s="54" t="s">
        <v>3100</v>
      </c>
      <c r="B528" s="54" t="s">
        <v>3273</v>
      </c>
      <c r="C528" s="55">
        <v>2023</v>
      </c>
      <c r="D528" s="55" t="s">
        <v>3608</v>
      </c>
      <c r="E528" s="56">
        <v>44964</v>
      </c>
      <c r="F528" s="57"/>
      <c r="G528" s="56">
        <v>44964</v>
      </c>
      <c r="H528" s="56">
        <v>44964</v>
      </c>
      <c r="I528" s="54" t="s">
        <v>3724</v>
      </c>
      <c r="J528" s="54" t="s">
        <v>3725</v>
      </c>
      <c r="K528" s="54" t="s">
        <v>3111</v>
      </c>
    </row>
    <row r="529" spans="1:11" ht="15" customHeight="1">
      <c r="A529" s="54" t="s">
        <v>3100</v>
      </c>
      <c r="B529" s="54" t="s">
        <v>3104</v>
      </c>
      <c r="C529" s="55">
        <v>2023</v>
      </c>
      <c r="D529" s="55" t="s">
        <v>3608</v>
      </c>
      <c r="E529" s="56">
        <v>44964</v>
      </c>
      <c r="F529" s="57"/>
      <c r="G529" s="56">
        <v>44964</v>
      </c>
      <c r="H529" s="56">
        <v>44964</v>
      </c>
      <c r="I529" s="54" t="s">
        <v>3726</v>
      </c>
      <c r="J529" s="54"/>
      <c r="K529" s="54" t="s">
        <v>3111</v>
      </c>
    </row>
    <row r="530" spans="1:11" ht="15" customHeight="1">
      <c r="A530" s="54" t="s">
        <v>3100</v>
      </c>
      <c r="B530" s="54" t="s">
        <v>3104</v>
      </c>
      <c r="C530" s="55">
        <v>2023</v>
      </c>
      <c r="D530" s="55" t="s">
        <v>3608</v>
      </c>
      <c r="E530" s="56">
        <v>44964</v>
      </c>
      <c r="F530" s="57"/>
      <c r="G530" s="56">
        <v>44964</v>
      </c>
      <c r="H530" s="56">
        <v>44964</v>
      </c>
      <c r="I530" s="54" t="s">
        <v>3727</v>
      </c>
      <c r="J530" s="54"/>
      <c r="K530" s="54" t="s">
        <v>3111</v>
      </c>
    </row>
    <row r="531" spans="1:11" ht="15" customHeight="1">
      <c r="A531" s="54" t="s">
        <v>3100</v>
      </c>
      <c r="B531" s="54" t="s">
        <v>3544</v>
      </c>
      <c r="C531" s="55">
        <v>2023</v>
      </c>
      <c r="D531" s="55" t="s">
        <v>3608</v>
      </c>
      <c r="E531" s="56">
        <v>44964</v>
      </c>
      <c r="F531" s="57"/>
      <c r="G531" s="56">
        <v>44964</v>
      </c>
      <c r="H531" s="56">
        <v>44964</v>
      </c>
      <c r="I531" s="54" t="s">
        <v>3728</v>
      </c>
      <c r="J531" s="54"/>
      <c r="K531" s="54" t="s">
        <v>3111</v>
      </c>
    </row>
    <row r="532" spans="1:11" ht="15" customHeight="1">
      <c r="A532" s="54" t="s">
        <v>3100</v>
      </c>
      <c r="B532" s="54" t="s">
        <v>3131</v>
      </c>
      <c r="C532" s="55">
        <v>2023</v>
      </c>
      <c r="D532" s="55" t="s">
        <v>3608</v>
      </c>
      <c r="E532" s="56">
        <v>44964</v>
      </c>
      <c r="F532" s="57"/>
      <c r="G532" s="56">
        <v>44964</v>
      </c>
      <c r="H532" s="56">
        <v>44964</v>
      </c>
      <c r="I532" s="54" t="s">
        <v>3729</v>
      </c>
      <c r="J532" s="54"/>
      <c r="K532" s="54" t="s">
        <v>3111</v>
      </c>
    </row>
    <row r="533" spans="1:11" ht="15" customHeight="1">
      <c r="A533" s="54" t="s">
        <v>3093</v>
      </c>
      <c r="B533" s="54" t="s">
        <v>3193</v>
      </c>
      <c r="C533" s="55">
        <v>2023</v>
      </c>
      <c r="D533" s="55" t="s">
        <v>3608</v>
      </c>
      <c r="E533" s="56">
        <v>44964</v>
      </c>
      <c r="F533" s="57"/>
      <c r="G533" s="56">
        <v>44964</v>
      </c>
      <c r="H533" s="56">
        <v>44964</v>
      </c>
      <c r="I533" s="54" t="s">
        <v>3730</v>
      </c>
      <c r="J533" s="54"/>
      <c r="K533" s="54" t="s">
        <v>3111</v>
      </c>
    </row>
    <row r="534" spans="1:11" ht="15" customHeight="1">
      <c r="A534" s="54" t="s">
        <v>3100</v>
      </c>
      <c r="B534" s="54" t="s">
        <v>3116</v>
      </c>
      <c r="C534" s="55">
        <v>2023</v>
      </c>
      <c r="D534" s="55" t="s">
        <v>3608</v>
      </c>
      <c r="E534" s="56">
        <v>44964</v>
      </c>
      <c r="F534" s="57"/>
      <c r="G534" s="56">
        <v>44964</v>
      </c>
      <c r="H534" s="56">
        <v>44964</v>
      </c>
      <c r="I534" s="54" t="s">
        <v>3731</v>
      </c>
      <c r="J534" s="54"/>
      <c r="K534" s="54" t="s">
        <v>3111</v>
      </c>
    </row>
    <row r="535" spans="1:11" ht="15" customHeight="1">
      <c r="A535" s="54" t="s">
        <v>3093</v>
      </c>
      <c r="B535" s="54" t="s">
        <v>3094</v>
      </c>
      <c r="C535" s="55">
        <v>2023</v>
      </c>
      <c r="D535" s="55" t="s">
        <v>3608</v>
      </c>
      <c r="E535" s="56">
        <v>44964</v>
      </c>
      <c r="F535" s="57"/>
      <c r="G535" s="56">
        <v>44964</v>
      </c>
      <c r="H535" s="56">
        <v>44964</v>
      </c>
      <c r="I535" s="54" t="s">
        <v>3732</v>
      </c>
      <c r="J535" s="54"/>
      <c r="K535" s="54" t="s">
        <v>3111</v>
      </c>
    </row>
    <row r="536" spans="1:11" ht="15" customHeight="1">
      <c r="A536" s="54" t="s">
        <v>3100</v>
      </c>
      <c r="B536" s="54" t="s">
        <v>3131</v>
      </c>
      <c r="C536" s="55">
        <v>2023</v>
      </c>
      <c r="D536" s="55" t="s">
        <v>3608</v>
      </c>
      <c r="E536" s="56">
        <v>44964</v>
      </c>
      <c r="F536" s="57"/>
      <c r="G536" s="56">
        <v>44964</v>
      </c>
      <c r="H536" s="56">
        <v>44964</v>
      </c>
      <c r="I536" s="54" t="s">
        <v>3733</v>
      </c>
      <c r="J536" s="54"/>
      <c r="K536" s="54" t="s">
        <v>3111</v>
      </c>
    </row>
    <row r="537" spans="1:11" ht="15" customHeight="1">
      <c r="A537" s="54" t="s">
        <v>3100</v>
      </c>
      <c r="B537" s="54" t="s">
        <v>3116</v>
      </c>
      <c r="C537" s="55">
        <v>2023</v>
      </c>
      <c r="D537" s="55" t="s">
        <v>3608</v>
      </c>
      <c r="E537" s="56">
        <v>44964</v>
      </c>
      <c r="F537" s="57"/>
      <c r="G537" s="56">
        <v>44964</v>
      </c>
      <c r="H537" s="56">
        <v>44964</v>
      </c>
      <c r="I537" s="54" t="s">
        <v>3734</v>
      </c>
      <c r="J537" s="54"/>
      <c r="K537" s="54" t="s">
        <v>3111</v>
      </c>
    </row>
    <row r="538" spans="1:11" ht="15" customHeight="1">
      <c r="A538" s="54" t="s">
        <v>3093</v>
      </c>
      <c r="B538" s="54" t="s">
        <v>3094</v>
      </c>
      <c r="C538" s="55">
        <v>2023</v>
      </c>
      <c r="D538" s="55" t="s">
        <v>3608</v>
      </c>
      <c r="E538" s="56">
        <v>44964</v>
      </c>
      <c r="F538" s="57"/>
      <c r="G538" s="56">
        <v>44964</v>
      </c>
      <c r="H538" s="56">
        <v>44964</v>
      </c>
      <c r="I538" s="54" t="s">
        <v>3735</v>
      </c>
      <c r="J538" s="54"/>
      <c r="K538" s="54" t="s">
        <v>3107</v>
      </c>
    </row>
    <row r="539" spans="1:11" ht="15" customHeight="1">
      <c r="A539" s="54" t="s">
        <v>3100</v>
      </c>
      <c r="B539" s="54" t="s">
        <v>3736</v>
      </c>
      <c r="C539" s="55">
        <v>2023</v>
      </c>
      <c r="D539" s="55" t="s">
        <v>3608</v>
      </c>
      <c r="E539" s="56">
        <v>44964</v>
      </c>
      <c r="F539" s="57"/>
      <c r="G539" s="56">
        <v>44964</v>
      </c>
      <c r="H539" s="56">
        <v>44965</v>
      </c>
      <c r="I539" s="54" t="s">
        <v>3737</v>
      </c>
      <c r="J539" s="54"/>
      <c r="K539" s="54" t="s">
        <v>3172</v>
      </c>
    </row>
    <row r="540" spans="1:11" ht="15" customHeight="1">
      <c r="A540" s="54" t="s">
        <v>3100</v>
      </c>
      <c r="B540" s="54" t="s">
        <v>3159</v>
      </c>
      <c r="C540" s="55">
        <v>2023</v>
      </c>
      <c r="D540" s="55" t="s">
        <v>3608</v>
      </c>
      <c r="E540" s="56">
        <v>44964</v>
      </c>
      <c r="F540" s="57"/>
      <c r="G540" s="56">
        <v>44964</v>
      </c>
      <c r="H540" s="56"/>
      <c r="I540" s="54" t="s">
        <v>3738</v>
      </c>
      <c r="J540" s="54"/>
      <c r="K540" s="54" t="s">
        <v>3107</v>
      </c>
    </row>
    <row r="541" spans="1:11" ht="15" customHeight="1">
      <c r="A541" s="54" t="s">
        <v>3100</v>
      </c>
      <c r="B541" s="54" t="s">
        <v>3104</v>
      </c>
      <c r="C541" s="55">
        <v>2023</v>
      </c>
      <c r="D541" s="55" t="s">
        <v>3608</v>
      </c>
      <c r="E541" s="56">
        <v>44965</v>
      </c>
      <c r="F541" s="57"/>
      <c r="G541" s="56">
        <v>44965</v>
      </c>
      <c r="H541" s="56">
        <v>44965</v>
      </c>
      <c r="I541" s="54" t="s">
        <v>3739</v>
      </c>
      <c r="J541" s="54"/>
      <c r="K541" s="54" t="s">
        <v>3107</v>
      </c>
    </row>
    <row r="542" spans="1:11" ht="15" customHeight="1">
      <c r="A542" s="54" t="s">
        <v>3100</v>
      </c>
      <c r="B542" s="54" t="s">
        <v>3112</v>
      </c>
      <c r="C542" s="55">
        <v>2023</v>
      </c>
      <c r="D542" s="55" t="s">
        <v>3608</v>
      </c>
      <c r="E542" s="56">
        <v>44965</v>
      </c>
      <c r="F542" s="57"/>
      <c r="G542" s="56">
        <v>44965</v>
      </c>
      <c r="H542" s="56"/>
      <c r="I542" s="54" t="s">
        <v>3740</v>
      </c>
      <c r="J542" s="54"/>
      <c r="K542" s="54" t="s">
        <v>3107</v>
      </c>
    </row>
    <row r="543" spans="1:11" ht="15" customHeight="1">
      <c r="A543" s="54" t="s">
        <v>3100</v>
      </c>
      <c r="B543" s="54" t="s">
        <v>3112</v>
      </c>
      <c r="C543" s="55">
        <v>2023</v>
      </c>
      <c r="D543" s="55" t="s">
        <v>3608</v>
      </c>
      <c r="E543" s="56">
        <v>44965</v>
      </c>
      <c r="F543" s="57"/>
      <c r="G543" s="56">
        <v>44965</v>
      </c>
      <c r="H543" s="56"/>
      <c r="I543" s="54" t="s">
        <v>3691</v>
      </c>
      <c r="J543" s="54" t="s">
        <v>3741</v>
      </c>
      <c r="K543" s="54" t="s">
        <v>3107</v>
      </c>
    </row>
    <row r="544" spans="1:11" ht="15" customHeight="1">
      <c r="A544" s="54" t="s">
        <v>3100</v>
      </c>
      <c r="B544" s="54" t="s">
        <v>3475</v>
      </c>
      <c r="C544" s="55">
        <v>2023</v>
      </c>
      <c r="D544" s="55" t="s">
        <v>3608</v>
      </c>
      <c r="E544" s="56">
        <v>44965</v>
      </c>
      <c r="F544" s="57"/>
      <c r="G544" s="56">
        <v>44965</v>
      </c>
      <c r="H544" s="56">
        <v>44965</v>
      </c>
      <c r="I544" s="54" t="s">
        <v>3742</v>
      </c>
      <c r="J544" s="54" t="s">
        <v>3743</v>
      </c>
      <c r="K544" s="54" t="s">
        <v>3172</v>
      </c>
    </row>
    <row r="545" spans="1:11" ht="15" customHeight="1">
      <c r="A545" s="54" t="s">
        <v>3100</v>
      </c>
      <c r="B545" s="54" t="s">
        <v>3162</v>
      </c>
      <c r="C545" s="55">
        <v>2023</v>
      </c>
      <c r="D545" s="55" t="s">
        <v>3608</v>
      </c>
      <c r="E545" s="56">
        <v>44965</v>
      </c>
      <c r="F545" s="57"/>
      <c r="G545" s="56">
        <v>44965</v>
      </c>
      <c r="H545" s="56"/>
      <c r="I545" s="54" t="s">
        <v>3744</v>
      </c>
      <c r="J545" s="54"/>
      <c r="K545" s="54" t="s">
        <v>3107</v>
      </c>
    </row>
    <row r="546" spans="1:11" ht="15" customHeight="1">
      <c r="A546" s="54" t="s">
        <v>3100</v>
      </c>
      <c r="B546" s="54" t="s">
        <v>3101</v>
      </c>
      <c r="C546" s="55">
        <v>2023</v>
      </c>
      <c r="D546" s="55" t="s">
        <v>3608</v>
      </c>
      <c r="E546" s="56">
        <v>44965</v>
      </c>
      <c r="F546" s="57"/>
      <c r="G546" s="56">
        <v>44965</v>
      </c>
      <c r="H546" s="56"/>
      <c r="I546" s="54" t="s">
        <v>3745</v>
      </c>
      <c r="J546" s="54"/>
      <c r="K546" s="54" t="s">
        <v>3107</v>
      </c>
    </row>
    <row r="547" spans="1:11" ht="15" customHeight="1">
      <c r="A547" s="54" t="s">
        <v>3100</v>
      </c>
      <c r="B547" s="54" t="s">
        <v>3131</v>
      </c>
      <c r="C547" s="55">
        <v>2023</v>
      </c>
      <c r="D547" s="55" t="s">
        <v>3608</v>
      </c>
      <c r="E547" s="56">
        <v>44965</v>
      </c>
      <c r="F547" s="57"/>
      <c r="G547" s="56">
        <v>44965</v>
      </c>
      <c r="H547" s="56"/>
      <c r="I547" s="54" t="s">
        <v>3746</v>
      </c>
      <c r="J547" s="54"/>
      <c r="K547" s="54" t="s">
        <v>3107</v>
      </c>
    </row>
    <row r="548" spans="1:11" ht="15" customHeight="1">
      <c r="A548" s="54" t="s">
        <v>3100</v>
      </c>
      <c r="B548" s="54" t="s">
        <v>3355</v>
      </c>
      <c r="C548" s="55">
        <v>2023</v>
      </c>
      <c r="D548" s="55" t="s">
        <v>3608</v>
      </c>
      <c r="E548" s="56">
        <v>44965</v>
      </c>
      <c r="F548" s="57"/>
      <c r="G548" s="56">
        <v>44965</v>
      </c>
      <c r="H548" s="56">
        <v>44965</v>
      </c>
      <c r="I548" s="54" t="s">
        <v>3747</v>
      </c>
      <c r="J548" s="54"/>
      <c r="K548" s="54" t="s">
        <v>3107</v>
      </c>
    </row>
    <row r="549" spans="1:11" ht="15" customHeight="1">
      <c r="A549" s="54" t="s">
        <v>3100</v>
      </c>
      <c r="B549" s="54" t="s">
        <v>3159</v>
      </c>
      <c r="C549" s="55">
        <v>2023</v>
      </c>
      <c r="D549" s="55" t="s">
        <v>3608</v>
      </c>
      <c r="E549" s="56">
        <v>44965</v>
      </c>
      <c r="F549" s="57"/>
      <c r="G549" s="56">
        <v>44965</v>
      </c>
      <c r="H549" s="56">
        <v>44965</v>
      </c>
      <c r="I549" s="54" t="s">
        <v>3748</v>
      </c>
      <c r="J549" s="54"/>
      <c r="K549" s="54" t="s">
        <v>3107</v>
      </c>
    </row>
    <row r="550" spans="1:11" ht="15" customHeight="1">
      <c r="A550" s="54" t="s">
        <v>3100</v>
      </c>
      <c r="B550" s="54" t="s">
        <v>3475</v>
      </c>
      <c r="C550" s="55">
        <v>2023</v>
      </c>
      <c r="D550" s="55" t="s">
        <v>3608</v>
      </c>
      <c r="E550" s="56">
        <v>44966</v>
      </c>
      <c r="F550" s="57"/>
      <c r="G550" s="56">
        <v>44966</v>
      </c>
      <c r="H550" s="56">
        <v>44966</v>
      </c>
      <c r="I550" s="54" t="s">
        <v>3749</v>
      </c>
      <c r="J550" s="54"/>
      <c r="K550" s="54" t="s">
        <v>3172</v>
      </c>
    </row>
    <row r="551" spans="1:11" ht="15" customHeight="1">
      <c r="A551" s="54" t="s">
        <v>3100</v>
      </c>
      <c r="B551" s="54" t="s">
        <v>3104</v>
      </c>
      <c r="C551" s="55">
        <v>2023</v>
      </c>
      <c r="D551" s="55" t="s">
        <v>3608</v>
      </c>
      <c r="E551" s="56">
        <v>44966</v>
      </c>
      <c r="F551" s="57"/>
      <c r="G551" s="56">
        <v>44966</v>
      </c>
      <c r="H551" s="56"/>
      <c r="I551" s="54" t="s">
        <v>3750</v>
      </c>
      <c r="J551" s="54" t="s">
        <v>3751</v>
      </c>
      <c r="K551" s="54" t="s">
        <v>3107</v>
      </c>
    </row>
    <row r="552" spans="1:11" ht="15" customHeight="1">
      <c r="A552" s="54" t="s">
        <v>3100</v>
      </c>
      <c r="B552" s="54" t="s">
        <v>3112</v>
      </c>
      <c r="C552" s="55">
        <v>2023</v>
      </c>
      <c r="D552" s="55" t="s">
        <v>3608</v>
      </c>
      <c r="E552" s="56">
        <v>44966</v>
      </c>
      <c r="F552" s="57"/>
      <c r="G552" s="56">
        <v>44966</v>
      </c>
      <c r="H552" s="56">
        <v>44966</v>
      </c>
      <c r="I552" s="54" t="s">
        <v>3752</v>
      </c>
      <c r="J552" s="54"/>
      <c r="K552" s="54" t="s">
        <v>3172</v>
      </c>
    </row>
    <row r="553" spans="1:11" ht="15" customHeight="1">
      <c r="A553" s="54" t="s">
        <v>3100</v>
      </c>
      <c r="B553" s="54" t="s">
        <v>3112</v>
      </c>
      <c r="C553" s="55">
        <v>2023</v>
      </c>
      <c r="D553" s="55" t="s">
        <v>3608</v>
      </c>
      <c r="E553" s="56">
        <v>44966</v>
      </c>
      <c r="F553" s="57"/>
      <c r="G553" s="56">
        <v>44966</v>
      </c>
      <c r="H553" s="56"/>
      <c r="I553" s="54" t="s">
        <v>3753</v>
      </c>
      <c r="J553" s="54"/>
      <c r="K553" s="54" t="s">
        <v>3107</v>
      </c>
    </row>
    <row r="554" spans="1:11" ht="15" customHeight="1">
      <c r="A554" s="54" t="s">
        <v>3100</v>
      </c>
      <c r="B554" s="54" t="s">
        <v>3159</v>
      </c>
      <c r="C554" s="55">
        <v>2023</v>
      </c>
      <c r="D554" s="55" t="s">
        <v>3608</v>
      </c>
      <c r="E554" s="56">
        <v>44966</v>
      </c>
      <c r="F554" s="57"/>
      <c r="G554" s="56">
        <v>44966</v>
      </c>
      <c r="H554" s="56">
        <v>44966</v>
      </c>
      <c r="I554" s="54" t="s">
        <v>3754</v>
      </c>
      <c r="J554" s="54"/>
      <c r="K554" s="54" t="s">
        <v>3172</v>
      </c>
    </row>
    <row r="555" spans="1:11" ht="15" customHeight="1">
      <c r="A555" s="54" t="s">
        <v>3100</v>
      </c>
      <c r="B555" s="54" t="s">
        <v>3370</v>
      </c>
      <c r="C555" s="55">
        <v>2023</v>
      </c>
      <c r="D555" s="55" t="s">
        <v>3608</v>
      </c>
      <c r="E555" s="56">
        <v>44966</v>
      </c>
      <c r="F555" s="57"/>
      <c r="G555" s="56">
        <v>44966</v>
      </c>
      <c r="H555" s="56">
        <v>44966</v>
      </c>
      <c r="I555" s="54" t="s">
        <v>3755</v>
      </c>
      <c r="J555" s="54"/>
      <c r="K555" s="54" t="s">
        <v>3172</v>
      </c>
    </row>
    <row r="556" spans="1:11" ht="15" customHeight="1">
      <c r="A556" s="54" t="s">
        <v>3100</v>
      </c>
      <c r="B556" s="54" t="s">
        <v>3150</v>
      </c>
      <c r="C556" s="55">
        <v>2023</v>
      </c>
      <c r="D556" s="55" t="s">
        <v>3608</v>
      </c>
      <c r="E556" s="56">
        <v>44966</v>
      </c>
      <c r="F556" s="57"/>
      <c r="G556" s="56">
        <v>44966</v>
      </c>
      <c r="H556" s="56"/>
      <c r="I556" s="54" t="s">
        <v>3756</v>
      </c>
      <c r="J556" s="54"/>
      <c r="K556" s="54" t="s">
        <v>3107</v>
      </c>
    </row>
    <row r="557" spans="1:11" ht="15" customHeight="1">
      <c r="A557" s="54" t="s">
        <v>3100</v>
      </c>
      <c r="B557" s="54" t="s">
        <v>3188</v>
      </c>
      <c r="C557" s="55">
        <v>2023</v>
      </c>
      <c r="D557" s="55" t="s">
        <v>3608</v>
      </c>
      <c r="E557" s="56">
        <v>44966</v>
      </c>
      <c r="F557" s="57"/>
      <c r="G557" s="56">
        <v>44966</v>
      </c>
      <c r="H557" s="56">
        <v>44966</v>
      </c>
      <c r="I557" s="54" t="s">
        <v>3757</v>
      </c>
      <c r="J557" s="54"/>
      <c r="K557" s="54" t="s">
        <v>3172</v>
      </c>
    </row>
    <row r="558" spans="1:11" ht="15" customHeight="1">
      <c r="A558" s="54" t="s">
        <v>3100</v>
      </c>
      <c r="B558" s="54" t="s">
        <v>3431</v>
      </c>
      <c r="C558" s="55">
        <v>2023</v>
      </c>
      <c r="D558" s="55" t="s">
        <v>3608</v>
      </c>
      <c r="E558" s="56">
        <v>44966</v>
      </c>
      <c r="F558" s="57"/>
      <c r="G558" s="56">
        <v>44966</v>
      </c>
      <c r="H558" s="56">
        <v>44966</v>
      </c>
      <c r="I558" s="54" t="s">
        <v>3758</v>
      </c>
      <c r="J558" s="54"/>
      <c r="K558" s="54" t="s">
        <v>3172</v>
      </c>
    </row>
    <row r="559" spans="1:11" ht="15" customHeight="1">
      <c r="A559" s="54" t="s">
        <v>3100</v>
      </c>
      <c r="B559" s="54" t="s">
        <v>3188</v>
      </c>
      <c r="C559" s="55">
        <v>2023</v>
      </c>
      <c r="D559" s="55" t="s">
        <v>3608</v>
      </c>
      <c r="E559" s="56">
        <v>44966</v>
      </c>
      <c r="F559" s="57"/>
      <c r="G559" s="56">
        <v>44966</v>
      </c>
      <c r="H559" s="56">
        <v>44966</v>
      </c>
      <c r="I559" s="54" t="s">
        <v>3759</v>
      </c>
      <c r="J559" s="54"/>
      <c r="K559" s="54" t="s">
        <v>3172</v>
      </c>
    </row>
    <row r="560" spans="1:11" ht="15" customHeight="1">
      <c r="A560" s="54" t="s">
        <v>3100</v>
      </c>
      <c r="B560" s="54" t="s">
        <v>3403</v>
      </c>
      <c r="C560" s="55">
        <v>2023</v>
      </c>
      <c r="D560" s="55" t="s">
        <v>3608</v>
      </c>
      <c r="E560" s="56">
        <v>44966</v>
      </c>
      <c r="F560" s="57"/>
      <c r="G560" s="56">
        <v>44966</v>
      </c>
      <c r="H560" s="56">
        <v>44966</v>
      </c>
      <c r="I560" s="54" t="s">
        <v>3760</v>
      </c>
      <c r="J560" s="54"/>
      <c r="K560" s="54" t="s">
        <v>3172</v>
      </c>
    </row>
    <row r="561" spans="1:11" ht="15" customHeight="1">
      <c r="A561" s="54" t="s">
        <v>3100</v>
      </c>
      <c r="B561" s="54" t="s">
        <v>3761</v>
      </c>
      <c r="C561" s="55">
        <v>2023</v>
      </c>
      <c r="D561" s="55" t="s">
        <v>3608</v>
      </c>
      <c r="E561" s="56">
        <v>44966</v>
      </c>
      <c r="F561" s="57"/>
      <c r="G561" s="56">
        <v>44966</v>
      </c>
      <c r="H561" s="56">
        <v>44966</v>
      </c>
      <c r="I561" s="54" t="s">
        <v>3762</v>
      </c>
      <c r="J561" s="54"/>
      <c r="K561" s="54" t="s">
        <v>3172</v>
      </c>
    </row>
    <row r="562" spans="1:11" ht="15" customHeight="1">
      <c r="A562" s="54" t="s">
        <v>3100</v>
      </c>
      <c r="B562" s="54" t="s">
        <v>3188</v>
      </c>
      <c r="C562" s="55">
        <v>2023</v>
      </c>
      <c r="D562" s="55" t="s">
        <v>3608</v>
      </c>
      <c r="E562" s="56">
        <v>44966</v>
      </c>
      <c r="F562" s="57"/>
      <c r="G562" s="56">
        <v>44966</v>
      </c>
      <c r="H562" s="56"/>
      <c r="I562" s="54" t="s">
        <v>3763</v>
      </c>
      <c r="J562" s="54"/>
      <c r="K562" s="54" t="s">
        <v>3107</v>
      </c>
    </row>
    <row r="563" spans="1:11" ht="15" customHeight="1">
      <c r="A563" s="54" t="s">
        <v>3100</v>
      </c>
      <c r="B563" s="54" t="s">
        <v>3318</v>
      </c>
      <c r="C563" s="55">
        <v>2023</v>
      </c>
      <c r="D563" s="55" t="s">
        <v>3608</v>
      </c>
      <c r="E563" s="56">
        <v>44966</v>
      </c>
      <c r="F563" s="57"/>
      <c r="G563" s="56">
        <v>44966</v>
      </c>
      <c r="H563" s="56">
        <v>44966</v>
      </c>
      <c r="I563" s="54" t="s">
        <v>3764</v>
      </c>
      <c r="J563" s="54"/>
      <c r="K563" s="54" t="s">
        <v>3172</v>
      </c>
    </row>
    <row r="564" spans="1:11" ht="15" customHeight="1">
      <c r="A564" s="54" t="s">
        <v>3100</v>
      </c>
      <c r="B564" s="54" t="s">
        <v>3150</v>
      </c>
      <c r="C564" s="55">
        <v>2023</v>
      </c>
      <c r="D564" s="55" t="s">
        <v>3608</v>
      </c>
      <c r="E564" s="56">
        <v>44966</v>
      </c>
      <c r="F564" s="57"/>
      <c r="G564" s="56">
        <v>44966</v>
      </c>
      <c r="H564" s="56"/>
      <c r="I564" s="54" t="s">
        <v>3765</v>
      </c>
      <c r="J564" s="54"/>
      <c r="K564" s="54" t="s">
        <v>3172</v>
      </c>
    </row>
    <row r="565" spans="1:11" ht="15" customHeight="1">
      <c r="A565" s="54" t="s">
        <v>3100</v>
      </c>
      <c r="B565" s="54" t="s">
        <v>3318</v>
      </c>
      <c r="C565" s="55">
        <v>2023</v>
      </c>
      <c r="D565" s="55" t="s">
        <v>3608</v>
      </c>
      <c r="E565" s="56">
        <v>44966</v>
      </c>
      <c r="F565" s="57"/>
      <c r="G565" s="56">
        <v>44966</v>
      </c>
      <c r="H565" s="56">
        <v>44966</v>
      </c>
      <c r="I565" s="54" t="s">
        <v>3766</v>
      </c>
      <c r="J565" s="54"/>
      <c r="K565" s="54" t="s">
        <v>3172</v>
      </c>
    </row>
    <row r="566" spans="1:11" ht="15" customHeight="1">
      <c r="A566" s="54" t="s">
        <v>3100</v>
      </c>
      <c r="B566" s="54" t="s">
        <v>3112</v>
      </c>
      <c r="C566" s="55">
        <v>2023</v>
      </c>
      <c r="D566" s="55" t="s">
        <v>3608</v>
      </c>
      <c r="E566" s="56">
        <v>44966</v>
      </c>
      <c r="F566" s="57"/>
      <c r="G566" s="56">
        <v>44966</v>
      </c>
      <c r="H566" s="56">
        <v>44967</v>
      </c>
      <c r="I566" s="54" t="s">
        <v>3767</v>
      </c>
      <c r="J566" s="54"/>
      <c r="K566" s="54" t="s">
        <v>3111</v>
      </c>
    </row>
    <row r="567" spans="1:11" ht="15" customHeight="1">
      <c r="A567" s="54" t="s">
        <v>3100</v>
      </c>
      <c r="B567" s="54" t="s">
        <v>3437</v>
      </c>
      <c r="C567" s="55">
        <v>2023</v>
      </c>
      <c r="D567" s="55" t="s">
        <v>3608</v>
      </c>
      <c r="E567" s="56">
        <v>44966</v>
      </c>
      <c r="F567" s="57"/>
      <c r="G567" s="56">
        <v>44966</v>
      </c>
      <c r="H567" s="56"/>
      <c r="I567" s="54" t="s">
        <v>3768</v>
      </c>
      <c r="J567" s="54"/>
      <c r="K567" s="54" t="s">
        <v>3107</v>
      </c>
    </row>
    <row r="568" spans="1:11" ht="15" customHeight="1">
      <c r="A568" s="54" t="s">
        <v>3093</v>
      </c>
      <c r="B568" s="54" t="s">
        <v>3094</v>
      </c>
      <c r="C568" s="55">
        <v>2023</v>
      </c>
      <c r="D568" s="55" t="s">
        <v>3608</v>
      </c>
      <c r="E568" s="56">
        <v>44966</v>
      </c>
      <c r="F568" s="57"/>
      <c r="G568" s="56">
        <v>44966</v>
      </c>
      <c r="H568" s="56"/>
      <c r="I568" s="54" t="s">
        <v>3769</v>
      </c>
      <c r="J568" s="54"/>
      <c r="K568" s="54" t="s">
        <v>3107</v>
      </c>
    </row>
    <row r="569" spans="1:11" ht="15" customHeight="1">
      <c r="A569" s="54" t="s">
        <v>3100</v>
      </c>
      <c r="B569" s="54" t="s">
        <v>3116</v>
      </c>
      <c r="C569" s="55">
        <v>2023</v>
      </c>
      <c r="D569" s="55" t="s">
        <v>3608</v>
      </c>
      <c r="E569" s="56">
        <v>44967</v>
      </c>
      <c r="F569" s="57"/>
      <c r="G569" s="56">
        <v>44967</v>
      </c>
      <c r="H569" s="56"/>
      <c r="I569" s="54" t="s">
        <v>3770</v>
      </c>
      <c r="J569" s="54"/>
      <c r="K569" s="54" t="s">
        <v>3107</v>
      </c>
    </row>
    <row r="570" spans="1:11" ht="15" customHeight="1">
      <c r="A570" s="54" t="s">
        <v>3100</v>
      </c>
      <c r="B570" s="54" t="s">
        <v>3179</v>
      </c>
      <c r="C570" s="55">
        <v>2023</v>
      </c>
      <c r="D570" s="55" t="s">
        <v>3608</v>
      </c>
      <c r="E570" s="56">
        <v>44967</v>
      </c>
      <c r="F570" s="57"/>
      <c r="G570" s="56">
        <v>44967</v>
      </c>
      <c r="H570" s="56">
        <v>44967</v>
      </c>
      <c r="I570" s="54" t="s">
        <v>3771</v>
      </c>
      <c r="J570" s="54"/>
      <c r="K570" s="54" t="s">
        <v>3111</v>
      </c>
    </row>
    <row r="571" spans="1:11" ht="15" customHeight="1">
      <c r="A571" s="54" t="s">
        <v>3100</v>
      </c>
      <c r="B571" s="54" t="s">
        <v>3104</v>
      </c>
      <c r="C571" s="55">
        <v>2023</v>
      </c>
      <c r="D571" s="55" t="s">
        <v>3608</v>
      </c>
      <c r="E571" s="56">
        <v>44967</v>
      </c>
      <c r="F571" s="57"/>
      <c r="G571" s="56">
        <v>44967</v>
      </c>
      <c r="H571" s="56">
        <v>44967</v>
      </c>
      <c r="I571" s="54" t="s">
        <v>3772</v>
      </c>
      <c r="J571" s="54"/>
      <c r="K571" s="54" t="s">
        <v>3111</v>
      </c>
    </row>
    <row r="572" spans="1:11" ht="15" customHeight="1">
      <c r="A572" s="54" t="s">
        <v>3100</v>
      </c>
      <c r="B572" s="54" t="s">
        <v>3137</v>
      </c>
      <c r="C572" s="55">
        <v>2023</v>
      </c>
      <c r="D572" s="55" t="s">
        <v>3608</v>
      </c>
      <c r="E572" s="56">
        <v>44967</v>
      </c>
      <c r="F572" s="57"/>
      <c r="G572" s="56">
        <v>44967</v>
      </c>
      <c r="H572" s="56">
        <v>44967</v>
      </c>
      <c r="I572" s="54" t="s">
        <v>3773</v>
      </c>
      <c r="J572" s="54"/>
      <c r="K572" s="54" t="s">
        <v>3111</v>
      </c>
    </row>
    <row r="573" spans="1:11" ht="15" customHeight="1">
      <c r="A573" s="54" t="s">
        <v>3100</v>
      </c>
      <c r="B573" s="54" t="s">
        <v>3145</v>
      </c>
      <c r="C573" s="55">
        <v>2023</v>
      </c>
      <c r="D573" s="55" t="s">
        <v>3608</v>
      </c>
      <c r="E573" s="56">
        <v>44967</v>
      </c>
      <c r="F573" s="57"/>
      <c r="G573" s="56">
        <v>44967</v>
      </c>
      <c r="H573" s="56">
        <v>44967</v>
      </c>
      <c r="I573" s="54" t="s">
        <v>3774</v>
      </c>
      <c r="J573" s="54"/>
      <c r="K573" s="54" t="s">
        <v>3111</v>
      </c>
    </row>
    <row r="574" spans="1:11" ht="15" customHeight="1">
      <c r="A574" s="54" t="s">
        <v>3100</v>
      </c>
      <c r="B574" s="54" t="s">
        <v>3133</v>
      </c>
      <c r="C574" s="55">
        <v>2023</v>
      </c>
      <c r="D574" s="55" t="s">
        <v>3608</v>
      </c>
      <c r="E574" s="56">
        <v>44967</v>
      </c>
      <c r="F574" s="57"/>
      <c r="G574" s="56">
        <v>44967</v>
      </c>
      <c r="H574" s="56"/>
      <c r="I574" s="54" t="s">
        <v>3775</v>
      </c>
      <c r="J574" s="54"/>
      <c r="K574" s="54" t="s">
        <v>3111</v>
      </c>
    </row>
    <row r="575" spans="1:11" ht="15" customHeight="1">
      <c r="A575" s="54" t="s">
        <v>3100</v>
      </c>
      <c r="B575" s="54" t="s">
        <v>3179</v>
      </c>
      <c r="C575" s="55">
        <v>2023</v>
      </c>
      <c r="D575" s="55" t="s">
        <v>3608</v>
      </c>
      <c r="E575" s="56">
        <v>44967</v>
      </c>
      <c r="F575" s="57"/>
      <c r="G575" s="56">
        <v>44967</v>
      </c>
      <c r="H575" s="56">
        <v>44967</v>
      </c>
      <c r="I575" s="54" t="s">
        <v>3776</v>
      </c>
      <c r="J575" s="54"/>
      <c r="K575" s="54" t="s">
        <v>3111</v>
      </c>
    </row>
    <row r="576" spans="1:11" ht="15" customHeight="1">
      <c r="A576" s="54" t="s">
        <v>3100</v>
      </c>
      <c r="B576" s="54" t="s">
        <v>3104</v>
      </c>
      <c r="C576" s="55">
        <v>2023</v>
      </c>
      <c r="D576" s="55" t="s">
        <v>3608</v>
      </c>
      <c r="E576" s="56">
        <v>44967</v>
      </c>
      <c r="F576" s="57"/>
      <c r="G576" s="56">
        <v>44967</v>
      </c>
      <c r="H576" s="56">
        <v>44967</v>
      </c>
      <c r="I576" s="54" t="s">
        <v>3776</v>
      </c>
      <c r="J576" s="54"/>
      <c r="K576" s="54" t="s">
        <v>3111</v>
      </c>
    </row>
    <row r="577" spans="1:11" ht="15" customHeight="1">
      <c r="A577" s="54" t="s">
        <v>3100</v>
      </c>
      <c r="B577" s="54" t="s">
        <v>3131</v>
      </c>
      <c r="C577" s="55">
        <v>2023</v>
      </c>
      <c r="D577" s="55" t="s">
        <v>3608</v>
      </c>
      <c r="E577" s="56">
        <v>44967</v>
      </c>
      <c r="F577" s="57"/>
      <c r="G577" s="56">
        <v>44967</v>
      </c>
      <c r="H577" s="56">
        <v>44967</v>
      </c>
      <c r="I577" s="54" t="s">
        <v>3777</v>
      </c>
      <c r="J577" s="54"/>
      <c r="K577" s="54" t="s">
        <v>3111</v>
      </c>
    </row>
    <row r="578" spans="1:11" ht="15" customHeight="1">
      <c r="A578" s="54" t="s">
        <v>3100</v>
      </c>
      <c r="B578" s="54" t="s">
        <v>3159</v>
      </c>
      <c r="C578" s="55">
        <v>2023</v>
      </c>
      <c r="D578" s="55" t="s">
        <v>3608</v>
      </c>
      <c r="E578" s="56">
        <v>44967</v>
      </c>
      <c r="F578" s="57"/>
      <c r="G578" s="56">
        <v>44967</v>
      </c>
      <c r="H578" s="56">
        <v>44967</v>
      </c>
      <c r="I578" s="54" t="s">
        <v>3778</v>
      </c>
      <c r="J578" s="54"/>
      <c r="K578" s="54" t="s">
        <v>3111</v>
      </c>
    </row>
    <row r="579" spans="1:11" ht="15" customHeight="1">
      <c r="A579" s="54" t="s">
        <v>3100</v>
      </c>
      <c r="B579" s="54" t="s">
        <v>3112</v>
      </c>
      <c r="C579" s="55">
        <v>2023</v>
      </c>
      <c r="D579" s="55" t="s">
        <v>3608</v>
      </c>
      <c r="E579" s="56">
        <v>44967</v>
      </c>
      <c r="F579" s="57"/>
      <c r="G579" s="56">
        <v>44967</v>
      </c>
      <c r="H579" s="56">
        <v>44967</v>
      </c>
      <c r="I579" s="54" t="s">
        <v>3779</v>
      </c>
      <c r="J579" s="54"/>
      <c r="K579" s="54" t="s">
        <v>3111</v>
      </c>
    </row>
    <row r="580" spans="1:11" ht="15" customHeight="1">
      <c r="A580" s="54" t="s">
        <v>3100</v>
      </c>
      <c r="B580" s="54" t="s">
        <v>3188</v>
      </c>
      <c r="C580" s="55">
        <v>2023</v>
      </c>
      <c r="D580" s="55" t="s">
        <v>3608</v>
      </c>
      <c r="E580" s="56">
        <v>44967</v>
      </c>
      <c r="F580" s="57"/>
      <c r="G580" s="56">
        <v>44967</v>
      </c>
      <c r="H580" s="56">
        <v>44967</v>
      </c>
      <c r="I580" s="54" t="s">
        <v>3780</v>
      </c>
      <c r="J580" s="54"/>
      <c r="K580" s="54" t="s">
        <v>3111</v>
      </c>
    </row>
    <row r="581" spans="1:11" ht="15" customHeight="1">
      <c r="A581" s="54" t="s">
        <v>3100</v>
      </c>
      <c r="B581" s="54" t="s">
        <v>3579</v>
      </c>
      <c r="C581" s="55">
        <v>2023</v>
      </c>
      <c r="D581" s="55" t="s">
        <v>3608</v>
      </c>
      <c r="E581" s="56">
        <v>44967</v>
      </c>
      <c r="F581" s="57"/>
      <c r="G581" s="56">
        <v>44967</v>
      </c>
      <c r="H581" s="56">
        <v>44967</v>
      </c>
      <c r="I581" s="54" t="s">
        <v>3781</v>
      </c>
      <c r="J581" s="54"/>
      <c r="K581" s="54" t="s">
        <v>3111</v>
      </c>
    </row>
    <row r="582" spans="1:11" ht="15" customHeight="1">
      <c r="A582" s="54" t="s">
        <v>3100</v>
      </c>
      <c r="B582" s="54" t="s">
        <v>3101</v>
      </c>
      <c r="C582" s="55">
        <v>2023</v>
      </c>
      <c r="D582" s="55" t="s">
        <v>3608</v>
      </c>
      <c r="E582" s="56">
        <v>44967</v>
      </c>
      <c r="F582" s="57"/>
      <c r="G582" s="56">
        <v>44967</v>
      </c>
      <c r="H582" s="56">
        <v>44967</v>
      </c>
      <c r="I582" s="54" t="s">
        <v>3782</v>
      </c>
      <c r="J582" s="54"/>
      <c r="K582" s="54" t="s">
        <v>3111</v>
      </c>
    </row>
    <row r="583" spans="1:11" ht="15" customHeight="1">
      <c r="A583" s="54" t="s">
        <v>3100</v>
      </c>
      <c r="B583" s="54" t="s">
        <v>3104</v>
      </c>
      <c r="C583" s="55">
        <v>2023</v>
      </c>
      <c r="D583" s="55" t="s">
        <v>3608</v>
      </c>
      <c r="E583" s="56">
        <v>44967</v>
      </c>
      <c r="F583" s="57"/>
      <c r="G583" s="56">
        <v>44967</v>
      </c>
      <c r="H583" s="56">
        <v>44968</v>
      </c>
      <c r="I583" s="54" t="s">
        <v>3783</v>
      </c>
      <c r="J583" s="54"/>
      <c r="K583" s="54" t="s">
        <v>3107</v>
      </c>
    </row>
    <row r="584" spans="1:11" ht="15" customHeight="1">
      <c r="A584" s="54" t="s">
        <v>3093</v>
      </c>
      <c r="B584" s="54" t="s">
        <v>3094</v>
      </c>
      <c r="C584" s="55">
        <v>2023</v>
      </c>
      <c r="D584" s="55" t="s">
        <v>3608</v>
      </c>
      <c r="E584" s="56">
        <v>44968</v>
      </c>
      <c r="F584" s="57"/>
      <c r="G584" s="56">
        <v>44968</v>
      </c>
      <c r="H584" s="56">
        <v>44968</v>
      </c>
      <c r="I584" s="54" t="s">
        <v>3784</v>
      </c>
      <c r="J584" s="54"/>
      <c r="K584" s="54" t="s">
        <v>3111</v>
      </c>
    </row>
    <row r="585" spans="1:11" ht="15" customHeight="1">
      <c r="A585" s="54" t="s">
        <v>3100</v>
      </c>
      <c r="B585" s="54" t="s">
        <v>3145</v>
      </c>
      <c r="C585" s="55">
        <v>2023</v>
      </c>
      <c r="D585" s="55" t="s">
        <v>3608</v>
      </c>
      <c r="E585" s="56">
        <v>44968</v>
      </c>
      <c r="F585" s="57"/>
      <c r="G585" s="56">
        <v>44968</v>
      </c>
      <c r="H585" s="56">
        <v>44968</v>
      </c>
      <c r="I585" s="54" t="s">
        <v>3785</v>
      </c>
      <c r="J585" s="54"/>
      <c r="K585" s="54" t="s">
        <v>3107</v>
      </c>
    </row>
    <row r="586" spans="1:11" ht="15" customHeight="1">
      <c r="A586" s="54" t="s">
        <v>3100</v>
      </c>
      <c r="B586" s="54" t="s">
        <v>3104</v>
      </c>
      <c r="C586" s="55">
        <v>2023</v>
      </c>
      <c r="D586" s="55" t="s">
        <v>3608</v>
      </c>
      <c r="E586" s="56">
        <v>44968</v>
      </c>
      <c r="F586" s="57"/>
      <c r="G586" s="56">
        <v>44968</v>
      </c>
      <c r="H586" s="56">
        <v>44968</v>
      </c>
      <c r="I586" s="54" t="s">
        <v>3786</v>
      </c>
      <c r="J586" s="54"/>
      <c r="K586" s="54" t="s">
        <v>3107</v>
      </c>
    </row>
    <row r="587" spans="1:11" ht="15" customHeight="1">
      <c r="A587" s="54" t="s">
        <v>3100</v>
      </c>
      <c r="B587" s="54" t="s">
        <v>3207</v>
      </c>
      <c r="C587" s="55">
        <v>2023</v>
      </c>
      <c r="D587" s="55" t="s">
        <v>3608</v>
      </c>
      <c r="E587" s="56">
        <v>44968</v>
      </c>
      <c r="F587" s="57"/>
      <c r="G587" s="56">
        <v>44968</v>
      </c>
      <c r="H587" s="56"/>
      <c r="I587" s="54" t="s">
        <v>3787</v>
      </c>
      <c r="J587" s="54"/>
      <c r="K587" s="54" t="s">
        <v>3107</v>
      </c>
    </row>
    <row r="588" spans="1:11" ht="15" customHeight="1">
      <c r="A588" s="54" t="s">
        <v>3100</v>
      </c>
      <c r="B588" s="54" t="s">
        <v>3207</v>
      </c>
      <c r="C588" s="55">
        <v>2023</v>
      </c>
      <c r="D588" s="55" t="s">
        <v>3608</v>
      </c>
      <c r="E588" s="56">
        <v>44968</v>
      </c>
      <c r="F588" s="57"/>
      <c r="G588" s="56">
        <v>44968</v>
      </c>
      <c r="H588" s="56"/>
      <c r="I588" s="54" t="s">
        <v>3788</v>
      </c>
      <c r="J588" s="54"/>
      <c r="K588" s="54" t="s">
        <v>3107</v>
      </c>
    </row>
    <row r="589" spans="1:11" ht="15" customHeight="1">
      <c r="A589" s="54" t="s">
        <v>3100</v>
      </c>
      <c r="B589" s="54" t="s">
        <v>3112</v>
      </c>
      <c r="C589" s="55">
        <v>2023</v>
      </c>
      <c r="D589" s="55" t="s">
        <v>3608</v>
      </c>
      <c r="E589" s="56">
        <v>44968</v>
      </c>
      <c r="F589" s="57"/>
      <c r="G589" s="56">
        <v>44968</v>
      </c>
      <c r="H589" s="56"/>
      <c r="I589" s="54" t="s">
        <v>3691</v>
      </c>
      <c r="J589" s="54"/>
      <c r="K589" s="54" t="s">
        <v>3107</v>
      </c>
    </row>
    <row r="590" spans="1:11" ht="15" customHeight="1">
      <c r="A590" s="54" t="s">
        <v>3100</v>
      </c>
      <c r="B590" s="54" t="s">
        <v>3112</v>
      </c>
      <c r="C590" s="55">
        <v>2023</v>
      </c>
      <c r="D590" s="55" t="s">
        <v>3608</v>
      </c>
      <c r="E590" s="56">
        <v>44968</v>
      </c>
      <c r="F590" s="57"/>
      <c r="G590" s="56">
        <v>44968</v>
      </c>
      <c r="H590" s="56"/>
      <c r="I590" s="54" t="s">
        <v>3789</v>
      </c>
      <c r="J590" s="54"/>
      <c r="K590" s="54" t="s">
        <v>3107</v>
      </c>
    </row>
    <row r="591" spans="1:11" ht="15" customHeight="1">
      <c r="A591" s="54" t="s">
        <v>3100</v>
      </c>
      <c r="B591" s="54" t="s">
        <v>3112</v>
      </c>
      <c r="C591" s="55">
        <v>2023</v>
      </c>
      <c r="D591" s="55" t="s">
        <v>3608</v>
      </c>
      <c r="E591" s="56">
        <v>44968</v>
      </c>
      <c r="F591" s="57"/>
      <c r="G591" s="56">
        <v>44968</v>
      </c>
      <c r="H591" s="56"/>
      <c r="I591" s="54" t="s">
        <v>3790</v>
      </c>
      <c r="J591" s="54"/>
      <c r="K591" s="54" t="s">
        <v>3107</v>
      </c>
    </row>
    <row r="592" spans="1:11" ht="15" customHeight="1">
      <c r="A592" s="54" t="s">
        <v>3093</v>
      </c>
      <c r="B592" s="54" t="s">
        <v>3094</v>
      </c>
      <c r="C592" s="55">
        <v>2023</v>
      </c>
      <c r="D592" s="55" t="s">
        <v>3608</v>
      </c>
      <c r="E592" s="56">
        <v>44968</v>
      </c>
      <c r="F592" s="57"/>
      <c r="G592" s="56">
        <v>44968</v>
      </c>
      <c r="H592" s="56">
        <v>44968</v>
      </c>
      <c r="I592" s="54" t="s">
        <v>3791</v>
      </c>
      <c r="J592" s="54"/>
      <c r="K592" s="54" t="s">
        <v>3107</v>
      </c>
    </row>
    <row r="593" spans="1:11" ht="15" customHeight="1">
      <c r="A593" s="54" t="s">
        <v>3100</v>
      </c>
      <c r="B593" s="54" t="s">
        <v>3154</v>
      </c>
      <c r="C593" s="55">
        <v>2023</v>
      </c>
      <c r="D593" s="55" t="s">
        <v>3608</v>
      </c>
      <c r="E593" s="56">
        <v>44968</v>
      </c>
      <c r="F593" s="57"/>
      <c r="G593" s="56">
        <v>44968</v>
      </c>
      <c r="H593" s="56"/>
      <c r="I593" s="54" t="s">
        <v>3792</v>
      </c>
      <c r="J593" s="54"/>
      <c r="K593" s="54" t="s">
        <v>3107</v>
      </c>
    </row>
    <row r="594" spans="1:11" ht="15" customHeight="1">
      <c r="A594" s="54" t="s">
        <v>3100</v>
      </c>
      <c r="B594" s="54" t="s">
        <v>3150</v>
      </c>
      <c r="C594" s="55">
        <v>2023</v>
      </c>
      <c r="D594" s="55" t="s">
        <v>3608</v>
      </c>
      <c r="E594" s="56">
        <v>44968</v>
      </c>
      <c r="F594" s="57"/>
      <c r="G594" s="56">
        <v>44968</v>
      </c>
      <c r="H594" s="56"/>
      <c r="I594" s="54" t="s">
        <v>3793</v>
      </c>
      <c r="J594" s="54"/>
      <c r="K594" s="54" t="s">
        <v>3107</v>
      </c>
    </row>
    <row r="595" spans="1:11" ht="15" customHeight="1">
      <c r="A595" s="54" t="s">
        <v>3100</v>
      </c>
      <c r="B595" s="54" t="s">
        <v>3188</v>
      </c>
      <c r="C595" s="55">
        <v>2023</v>
      </c>
      <c r="D595" s="55" t="s">
        <v>3608</v>
      </c>
      <c r="E595" s="56">
        <v>44968</v>
      </c>
      <c r="F595" s="57"/>
      <c r="G595" s="56">
        <v>44968</v>
      </c>
      <c r="H595" s="56">
        <v>44968</v>
      </c>
      <c r="I595" s="54" t="s">
        <v>3794</v>
      </c>
      <c r="J595" s="54"/>
      <c r="K595" s="54" t="s">
        <v>3107</v>
      </c>
    </row>
    <row r="596" spans="1:11" ht="15" customHeight="1">
      <c r="A596" s="54" t="s">
        <v>3100</v>
      </c>
      <c r="B596" s="54" t="s">
        <v>3761</v>
      </c>
      <c r="C596" s="55">
        <v>2023</v>
      </c>
      <c r="D596" s="55" t="s">
        <v>3608</v>
      </c>
      <c r="E596" s="56">
        <v>44968</v>
      </c>
      <c r="F596" s="57"/>
      <c r="G596" s="56">
        <v>44968</v>
      </c>
      <c r="H596" s="56">
        <v>44969</v>
      </c>
      <c r="I596" s="54" t="s">
        <v>3795</v>
      </c>
      <c r="J596" s="54"/>
      <c r="K596" s="54" t="s">
        <v>3107</v>
      </c>
    </row>
    <row r="597" spans="1:11" ht="15" customHeight="1">
      <c r="A597" s="54" t="s">
        <v>3100</v>
      </c>
      <c r="B597" s="54" t="s">
        <v>3154</v>
      </c>
      <c r="C597" s="55">
        <v>2023</v>
      </c>
      <c r="D597" s="55" t="s">
        <v>3608</v>
      </c>
      <c r="E597" s="56">
        <v>44968</v>
      </c>
      <c r="F597" s="57"/>
      <c r="G597" s="56">
        <v>44968</v>
      </c>
      <c r="H597" s="56">
        <v>44969</v>
      </c>
      <c r="I597" s="54" t="s">
        <v>3796</v>
      </c>
      <c r="J597" s="54"/>
      <c r="K597" s="54" t="s">
        <v>3107</v>
      </c>
    </row>
    <row r="598" spans="1:11" ht="15" customHeight="1">
      <c r="A598" s="54" t="s">
        <v>3100</v>
      </c>
      <c r="B598" s="54" t="s">
        <v>3116</v>
      </c>
      <c r="C598" s="55">
        <v>2023</v>
      </c>
      <c r="D598" s="55" t="s">
        <v>3608</v>
      </c>
      <c r="E598" s="56">
        <v>44969</v>
      </c>
      <c r="F598" s="57"/>
      <c r="G598" s="56">
        <v>44969</v>
      </c>
      <c r="H598" s="56">
        <v>44969</v>
      </c>
      <c r="I598" s="54" t="s">
        <v>3797</v>
      </c>
      <c r="J598" s="54"/>
      <c r="K598" s="54" t="s">
        <v>3107</v>
      </c>
    </row>
    <row r="599" spans="1:11" ht="15" customHeight="1">
      <c r="A599" s="54" t="s">
        <v>3100</v>
      </c>
      <c r="B599" s="54" t="s">
        <v>3104</v>
      </c>
      <c r="C599" s="55">
        <v>2023</v>
      </c>
      <c r="D599" s="55" t="s">
        <v>3608</v>
      </c>
      <c r="E599" s="56">
        <v>44969</v>
      </c>
      <c r="F599" s="57"/>
      <c r="G599" s="56">
        <v>44969</v>
      </c>
      <c r="H599" s="56">
        <v>44969</v>
      </c>
      <c r="I599" s="54" t="s">
        <v>3798</v>
      </c>
      <c r="J599" s="54" t="s">
        <v>3799</v>
      </c>
      <c r="K599" s="54" t="s">
        <v>3107</v>
      </c>
    </row>
    <row r="600" spans="1:11" ht="15" customHeight="1">
      <c r="A600" s="54" t="s">
        <v>3100</v>
      </c>
      <c r="B600" s="54" t="s">
        <v>3104</v>
      </c>
      <c r="C600" s="55">
        <v>2023</v>
      </c>
      <c r="D600" s="55" t="s">
        <v>3608</v>
      </c>
      <c r="E600" s="56">
        <v>44969</v>
      </c>
      <c r="F600" s="57"/>
      <c r="G600" s="56">
        <v>44969</v>
      </c>
      <c r="H600" s="56">
        <v>44969</v>
      </c>
      <c r="I600" s="54" t="s">
        <v>3800</v>
      </c>
      <c r="J600" s="54"/>
      <c r="K600" s="54" t="s">
        <v>3107</v>
      </c>
    </row>
    <row r="601" spans="1:11" ht="15" customHeight="1">
      <c r="A601" s="54" t="s">
        <v>3100</v>
      </c>
      <c r="B601" s="54" t="s">
        <v>3104</v>
      </c>
      <c r="C601" s="55">
        <v>2023</v>
      </c>
      <c r="D601" s="55" t="s">
        <v>3608</v>
      </c>
      <c r="E601" s="56">
        <v>44969</v>
      </c>
      <c r="F601" s="57"/>
      <c r="G601" s="56">
        <v>44969</v>
      </c>
      <c r="H601" s="56">
        <v>44969</v>
      </c>
      <c r="I601" s="54" t="s">
        <v>3801</v>
      </c>
      <c r="J601" s="54"/>
      <c r="K601" s="54" t="s">
        <v>3107</v>
      </c>
    </row>
    <row r="602" spans="1:11" ht="15" customHeight="1">
      <c r="A602" s="54" t="s">
        <v>3100</v>
      </c>
      <c r="B602" s="54" t="s">
        <v>3304</v>
      </c>
      <c r="C602" s="55">
        <v>2023</v>
      </c>
      <c r="D602" s="55" t="s">
        <v>3608</v>
      </c>
      <c r="E602" s="56">
        <v>44969</v>
      </c>
      <c r="F602" s="57"/>
      <c r="G602" s="56">
        <v>44969</v>
      </c>
      <c r="H602" s="56">
        <v>44969</v>
      </c>
      <c r="I602" s="54" t="s">
        <v>3802</v>
      </c>
      <c r="J602" s="54"/>
      <c r="K602" s="54" t="s">
        <v>3107</v>
      </c>
    </row>
    <row r="603" spans="1:11" ht="15" customHeight="1">
      <c r="A603" s="54" t="s">
        <v>3100</v>
      </c>
      <c r="B603" s="54" t="s">
        <v>3116</v>
      </c>
      <c r="C603" s="55">
        <v>2023</v>
      </c>
      <c r="D603" s="55" t="s">
        <v>3608</v>
      </c>
      <c r="E603" s="56">
        <v>44969</v>
      </c>
      <c r="F603" s="57"/>
      <c r="G603" s="56">
        <v>44969</v>
      </c>
      <c r="H603" s="56">
        <v>44969</v>
      </c>
      <c r="I603" s="54" t="s">
        <v>3803</v>
      </c>
      <c r="J603" s="54"/>
      <c r="K603" s="54" t="s">
        <v>3107</v>
      </c>
    </row>
    <row r="604" spans="1:11" ht="15" customHeight="1">
      <c r="A604" s="54" t="s">
        <v>3100</v>
      </c>
      <c r="B604" s="54" t="s">
        <v>3188</v>
      </c>
      <c r="C604" s="55">
        <v>2023</v>
      </c>
      <c r="D604" s="55" t="s">
        <v>3608</v>
      </c>
      <c r="E604" s="56">
        <v>44969</v>
      </c>
      <c r="F604" s="57"/>
      <c r="G604" s="56">
        <v>44969</v>
      </c>
      <c r="H604" s="56">
        <v>44969</v>
      </c>
      <c r="I604" s="54" t="s">
        <v>3804</v>
      </c>
      <c r="J604" s="54"/>
      <c r="K604" s="54" t="s">
        <v>3107</v>
      </c>
    </row>
    <row r="605" spans="1:11" ht="15" customHeight="1">
      <c r="A605" s="54" t="s">
        <v>3100</v>
      </c>
      <c r="B605" s="54" t="s">
        <v>3108</v>
      </c>
      <c r="C605" s="55">
        <v>2023</v>
      </c>
      <c r="D605" s="55" t="s">
        <v>3608</v>
      </c>
      <c r="E605" s="56">
        <v>44969</v>
      </c>
      <c r="F605" s="57"/>
      <c r="G605" s="56">
        <v>44969</v>
      </c>
      <c r="H605" s="56">
        <v>44969</v>
      </c>
      <c r="I605" s="54" t="s">
        <v>3805</v>
      </c>
      <c r="J605" s="54" t="s">
        <v>3806</v>
      </c>
      <c r="K605" s="54" t="s">
        <v>3107</v>
      </c>
    </row>
    <row r="606" spans="1:11" ht="15" customHeight="1">
      <c r="A606" s="54" t="s">
        <v>3100</v>
      </c>
      <c r="B606" s="54" t="s">
        <v>3116</v>
      </c>
      <c r="C606" s="55">
        <v>2023</v>
      </c>
      <c r="D606" s="55" t="s">
        <v>3608</v>
      </c>
      <c r="E606" s="56">
        <v>44969</v>
      </c>
      <c r="F606" s="57"/>
      <c r="G606" s="56">
        <v>44969</v>
      </c>
      <c r="H606" s="56">
        <v>44969</v>
      </c>
      <c r="I606" s="54" t="s">
        <v>3807</v>
      </c>
      <c r="J606" s="54"/>
      <c r="K606" s="54" t="s">
        <v>3107</v>
      </c>
    </row>
    <row r="607" spans="1:11" ht="15" customHeight="1">
      <c r="A607" s="54" t="s">
        <v>3100</v>
      </c>
      <c r="B607" s="54" t="s">
        <v>3104</v>
      </c>
      <c r="C607" s="55">
        <v>2023</v>
      </c>
      <c r="D607" s="55" t="s">
        <v>3608</v>
      </c>
      <c r="E607" s="56">
        <v>44969</v>
      </c>
      <c r="F607" s="57"/>
      <c r="G607" s="56">
        <v>44969</v>
      </c>
      <c r="H607" s="56">
        <v>44969</v>
      </c>
      <c r="I607" s="54" t="s">
        <v>3808</v>
      </c>
      <c r="J607" s="54"/>
      <c r="K607" s="54" t="s">
        <v>3107</v>
      </c>
    </row>
    <row r="608" spans="1:11" ht="15" customHeight="1">
      <c r="A608" s="54" t="s">
        <v>3100</v>
      </c>
      <c r="B608" s="54" t="s">
        <v>3120</v>
      </c>
      <c r="C608" s="55">
        <v>2023</v>
      </c>
      <c r="D608" s="55" t="s">
        <v>3608</v>
      </c>
      <c r="E608" s="56">
        <v>44969</v>
      </c>
      <c r="F608" s="57"/>
      <c r="G608" s="56">
        <v>44969</v>
      </c>
      <c r="H608" s="56">
        <v>44969</v>
      </c>
      <c r="I608" s="54" t="s">
        <v>3809</v>
      </c>
      <c r="J608" s="54"/>
      <c r="K608" s="54" t="s">
        <v>3107</v>
      </c>
    </row>
    <row r="609" spans="1:11" ht="15" customHeight="1">
      <c r="A609" s="54" t="s">
        <v>3100</v>
      </c>
      <c r="B609" s="54" t="s">
        <v>3104</v>
      </c>
      <c r="C609" s="55">
        <v>2023</v>
      </c>
      <c r="D609" s="55" t="s">
        <v>3608</v>
      </c>
      <c r="E609" s="56">
        <v>44969</v>
      </c>
      <c r="F609" s="57"/>
      <c r="G609" s="56">
        <v>44969</v>
      </c>
      <c r="H609" s="56">
        <v>44970</v>
      </c>
      <c r="I609" s="54" t="s">
        <v>3810</v>
      </c>
      <c r="J609" s="54"/>
      <c r="K609" s="54" t="s">
        <v>3107</v>
      </c>
    </row>
    <row r="610" spans="1:11" ht="15" customHeight="1">
      <c r="A610" s="54" t="s">
        <v>3100</v>
      </c>
      <c r="B610" s="54" t="s">
        <v>3431</v>
      </c>
      <c r="C610" s="55">
        <v>2023</v>
      </c>
      <c r="D610" s="55" t="s">
        <v>3608</v>
      </c>
      <c r="E610" s="56">
        <v>44970</v>
      </c>
      <c r="F610" s="57"/>
      <c r="G610" s="56">
        <v>44970</v>
      </c>
      <c r="H610" s="56"/>
      <c r="I610" s="54" t="s">
        <v>3811</v>
      </c>
      <c r="J610" s="54"/>
      <c r="K610" s="54" t="s">
        <v>3107</v>
      </c>
    </row>
    <row r="611" spans="1:11" ht="15" customHeight="1">
      <c r="A611" s="54" t="s">
        <v>3100</v>
      </c>
      <c r="B611" s="54" t="s">
        <v>3504</v>
      </c>
      <c r="C611" s="55">
        <v>2023</v>
      </c>
      <c r="D611" s="55" t="s">
        <v>3608</v>
      </c>
      <c r="E611" s="56">
        <v>44970</v>
      </c>
      <c r="F611" s="57"/>
      <c r="G611" s="56">
        <v>44970</v>
      </c>
      <c r="H611" s="56">
        <v>44970</v>
      </c>
      <c r="I611" s="54" t="s">
        <v>3812</v>
      </c>
      <c r="J611" s="54"/>
      <c r="K611" s="54" t="s">
        <v>3107</v>
      </c>
    </row>
    <row r="612" spans="1:11" ht="15" customHeight="1">
      <c r="A612" s="54" t="s">
        <v>3100</v>
      </c>
      <c r="B612" s="54" t="s">
        <v>3104</v>
      </c>
      <c r="C612" s="55">
        <v>2023</v>
      </c>
      <c r="D612" s="55" t="s">
        <v>3608</v>
      </c>
      <c r="E612" s="56">
        <v>44970</v>
      </c>
      <c r="F612" s="57"/>
      <c r="G612" s="56">
        <v>44970</v>
      </c>
      <c r="H612" s="56"/>
      <c r="I612" s="54" t="s">
        <v>3813</v>
      </c>
      <c r="J612" s="54"/>
      <c r="K612" s="54" t="s">
        <v>3107</v>
      </c>
    </row>
    <row r="613" spans="1:11" ht="15" customHeight="1">
      <c r="A613" s="54" t="s">
        <v>3100</v>
      </c>
      <c r="B613" s="54" t="s">
        <v>3814</v>
      </c>
      <c r="C613" s="55">
        <v>2023</v>
      </c>
      <c r="D613" s="55" t="s">
        <v>3608</v>
      </c>
      <c r="E613" s="56">
        <v>44970</v>
      </c>
      <c r="F613" s="57"/>
      <c r="G613" s="56">
        <v>44970</v>
      </c>
      <c r="H613" s="56">
        <v>44970</v>
      </c>
      <c r="I613" s="54" t="s">
        <v>3815</v>
      </c>
      <c r="J613" s="54" t="s">
        <v>3816</v>
      </c>
      <c r="K613" s="54" t="s">
        <v>3111</v>
      </c>
    </row>
    <row r="614" spans="1:11" ht="15" customHeight="1">
      <c r="A614" s="54" t="s">
        <v>3100</v>
      </c>
      <c r="B614" s="54" t="s">
        <v>3104</v>
      </c>
      <c r="C614" s="55">
        <v>2023</v>
      </c>
      <c r="D614" s="55" t="s">
        <v>3608</v>
      </c>
      <c r="E614" s="56">
        <v>44970</v>
      </c>
      <c r="F614" s="57"/>
      <c r="G614" s="56">
        <v>44970</v>
      </c>
      <c r="H614" s="56">
        <v>44970</v>
      </c>
      <c r="I614" s="54" t="s">
        <v>3817</v>
      </c>
      <c r="J614" s="54" t="s">
        <v>3818</v>
      </c>
      <c r="K614" s="54" t="s">
        <v>3107</v>
      </c>
    </row>
    <row r="615" spans="1:11" ht="15" customHeight="1">
      <c r="A615" s="54" t="s">
        <v>3100</v>
      </c>
      <c r="B615" s="54" t="s">
        <v>3112</v>
      </c>
      <c r="C615" s="55">
        <v>2023</v>
      </c>
      <c r="D615" s="55" t="s">
        <v>3608</v>
      </c>
      <c r="E615" s="56">
        <v>44970</v>
      </c>
      <c r="F615" s="57"/>
      <c r="G615" s="56">
        <v>44970</v>
      </c>
      <c r="H615" s="56"/>
      <c r="I615" s="54" t="s">
        <v>3819</v>
      </c>
      <c r="J615" s="54"/>
      <c r="K615" s="54" t="s">
        <v>3107</v>
      </c>
    </row>
    <row r="616" spans="1:11" ht="15" customHeight="1">
      <c r="A616" s="54" t="s">
        <v>3100</v>
      </c>
      <c r="B616" s="54" t="s">
        <v>3112</v>
      </c>
      <c r="C616" s="55">
        <v>2023</v>
      </c>
      <c r="D616" s="55" t="s">
        <v>3608</v>
      </c>
      <c r="E616" s="56">
        <v>44970</v>
      </c>
      <c r="F616" s="57"/>
      <c r="G616" s="56">
        <v>44970</v>
      </c>
      <c r="H616" s="56"/>
      <c r="I616" s="54" t="s">
        <v>3691</v>
      </c>
      <c r="J616" s="54"/>
      <c r="K616" s="54" t="s">
        <v>3107</v>
      </c>
    </row>
    <row r="617" spans="1:11" ht="15" customHeight="1">
      <c r="A617" s="54" t="s">
        <v>3100</v>
      </c>
      <c r="B617" s="54" t="s">
        <v>3188</v>
      </c>
      <c r="C617" s="55">
        <v>2023</v>
      </c>
      <c r="D617" s="55" t="s">
        <v>3608</v>
      </c>
      <c r="E617" s="56">
        <v>44970</v>
      </c>
      <c r="F617" s="57"/>
      <c r="G617" s="56">
        <v>44970</v>
      </c>
      <c r="H617" s="56"/>
      <c r="I617" s="54" t="s">
        <v>3820</v>
      </c>
      <c r="J617" s="54"/>
      <c r="K617" s="54" t="s">
        <v>3107</v>
      </c>
    </row>
    <row r="618" spans="1:11" ht="15" customHeight="1">
      <c r="A618" s="54" t="s">
        <v>3100</v>
      </c>
      <c r="B618" s="54" t="s">
        <v>3101</v>
      </c>
      <c r="C618" s="55">
        <v>2023</v>
      </c>
      <c r="D618" s="55" t="s">
        <v>3608</v>
      </c>
      <c r="E618" s="56">
        <v>44970</v>
      </c>
      <c r="F618" s="57"/>
      <c r="G618" s="56">
        <v>44970</v>
      </c>
      <c r="H618" s="56"/>
      <c r="I618" s="54" t="s">
        <v>3821</v>
      </c>
      <c r="J618" s="54"/>
      <c r="K618" s="54" t="s">
        <v>3107</v>
      </c>
    </row>
    <row r="619" spans="1:11" ht="15" customHeight="1">
      <c r="A619" s="54" t="s">
        <v>3100</v>
      </c>
      <c r="B619" s="54" t="s">
        <v>3150</v>
      </c>
      <c r="C619" s="55">
        <v>2023</v>
      </c>
      <c r="D619" s="55" t="s">
        <v>3608</v>
      </c>
      <c r="E619" s="56">
        <v>44970</v>
      </c>
      <c r="F619" s="57"/>
      <c r="G619" s="56">
        <v>44970</v>
      </c>
      <c r="H619" s="56">
        <v>44970</v>
      </c>
      <c r="I619" s="54" t="s">
        <v>3822</v>
      </c>
      <c r="J619" s="54"/>
      <c r="K619" s="54" t="s">
        <v>3107</v>
      </c>
    </row>
    <row r="620" spans="1:11" ht="15" customHeight="1">
      <c r="A620" s="54" t="s">
        <v>3100</v>
      </c>
      <c r="B620" s="54" t="s">
        <v>3125</v>
      </c>
      <c r="C620" s="55">
        <v>2023</v>
      </c>
      <c r="D620" s="55" t="s">
        <v>3608</v>
      </c>
      <c r="E620" s="56">
        <v>44970</v>
      </c>
      <c r="F620" s="57"/>
      <c r="G620" s="56">
        <v>44970</v>
      </c>
      <c r="H620" s="56"/>
      <c r="I620" s="54" t="s">
        <v>3823</v>
      </c>
      <c r="J620" s="54"/>
      <c r="K620" s="54" t="s">
        <v>3107</v>
      </c>
    </row>
    <row r="621" spans="1:11" ht="15" customHeight="1">
      <c r="A621" s="54" t="s">
        <v>3100</v>
      </c>
      <c r="B621" s="54" t="s">
        <v>3131</v>
      </c>
      <c r="C621" s="55">
        <v>2023</v>
      </c>
      <c r="D621" s="55" t="s">
        <v>3608</v>
      </c>
      <c r="E621" s="56">
        <v>44970</v>
      </c>
      <c r="F621" s="57"/>
      <c r="G621" s="56">
        <v>44970</v>
      </c>
      <c r="H621" s="56"/>
      <c r="I621" s="54" t="s">
        <v>3824</v>
      </c>
      <c r="J621" s="54"/>
      <c r="K621" s="54" t="s">
        <v>3107</v>
      </c>
    </row>
    <row r="622" spans="1:11" ht="15" customHeight="1">
      <c r="A622" s="54" t="s">
        <v>3100</v>
      </c>
      <c r="B622" s="54" t="s">
        <v>3116</v>
      </c>
      <c r="C622" s="55">
        <v>2023</v>
      </c>
      <c r="D622" s="55" t="s">
        <v>3608</v>
      </c>
      <c r="E622" s="56">
        <v>44970</v>
      </c>
      <c r="F622" s="57"/>
      <c r="G622" s="56">
        <v>44970</v>
      </c>
      <c r="H622" s="56"/>
      <c r="I622" s="54" t="s">
        <v>3825</v>
      </c>
      <c r="J622" s="54"/>
      <c r="K622" s="54" t="s">
        <v>3107</v>
      </c>
    </row>
    <row r="623" spans="1:11" ht="15" customHeight="1">
      <c r="A623" s="54" t="s">
        <v>3100</v>
      </c>
      <c r="B623" s="54" t="s">
        <v>3318</v>
      </c>
      <c r="C623" s="55">
        <v>2023</v>
      </c>
      <c r="D623" s="55" t="s">
        <v>3608</v>
      </c>
      <c r="E623" s="56">
        <v>44970</v>
      </c>
      <c r="F623" s="57"/>
      <c r="G623" s="56">
        <v>44970</v>
      </c>
      <c r="H623" s="56"/>
      <c r="I623" s="54" t="s">
        <v>3826</v>
      </c>
      <c r="J623" s="54"/>
      <c r="K623" s="54" t="s">
        <v>3107</v>
      </c>
    </row>
    <row r="624" spans="1:11" ht="15" customHeight="1">
      <c r="A624" s="54" t="s">
        <v>3100</v>
      </c>
      <c r="B624" s="54" t="s">
        <v>3188</v>
      </c>
      <c r="C624" s="55">
        <v>2023</v>
      </c>
      <c r="D624" s="55" t="s">
        <v>3608</v>
      </c>
      <c r="E624" s="56">
        <v>44970</v>
      </c>
      <c r="F624" s="57"/>
      <c r="G624" s="56">
        <v>44970</v>
      </c>
      <c r="H624" s="56"/>
      <c r="I624" s="54" t="s">
        <v>3827</v>
      </c>
      <c r="J624" s="54"/>
      <c r="K624" s="54" t="s">
        <v>3107</v>
      </c>
    </row>
    <row r="625" spans="1:11" ht="15" customHeight="1">
      <c r="A625" s="54" t="s">
        <v>3100</v>
      </c>
      <c r="B625" s="54" t="s">
        <v>3131</v>
      </c>
      <c r="C625" s="55">
        <v>2023</v>
      </c>
      <c r="D625" s="55" t="s">
        <v>3608</v>
      </c>
      <c r="E625" s="56">
        <v>44970</v>
      </c>
      <c r="F625" s="57"/>
      <c r="G625" s="56">
        <v>44970</v>
      </c>
      <c r="H625" s="56"/>
      <c r="I625" s="54" t="s">
        <v>3828</v>
      </c>
      <c r="J625" s="54"/>
      <c r="K625" s="54" t="s">
        <v>3107</v>
      </c>
    </row>
    <row r="626" spans="1:11" ht="15" customHeight="1">
      <c r="A626" s="54" t="s">
        <v>3100</v>
      </c>
      <c r="B626" s="54" t="s">
        <v>3112</v>
      </c>
      <c r="C626" s="55">
        <v>2023</v>
      </c>
      <c r="D626" s="55" t="s">
        <v>3608</v>
      </c>
      <c r="E626" s="56">
        <v>44970</v>
      </c>
      <c r="F626" s="57"/>
      <c r="G626" s="56">
        <v>44970</v>
      </c>
      <c r="H626" s="56">
        <v>44970</v>
      </c>
      <c r="I626" s="54" t="s">
        <v>3829</v>
      </c>
      <c r="J626" s="54"/>
      <c r="K626" s="54" t="s">
        <v>3107</v>
      </c>
    </row>
    <row r="627" spans="1:11" ht="15" customHeight="1">
      <c r="A627" s="54" t="s">
        <v>3100</v>
      </c>
      <c r="B627" s="54" t="s">
        <v>3133</v>
      </c>
      <c r="C627" s="55">
        <v>2023</v>
      </c>
      <c r="D627" s="55" t="s">
        <v>3608</v>
      </c>
      <c r="E627" s="56">
        <v>44970</v>
      </c>
      <c r="F627" s="57"/>
      <c r="G627" s="56">
        <v>44970</v>
      </c>
      <c r="H627" s="56"/>
      <c r="I627" s="54" t="s">
        <v>3830</v>
      </c>
      <c r="J627" s="54"/>
      <c r="K627" s="54" t="s">
        <v>3107</v>
      </c>
    </row>
    <row r="628" spans="1:11" ht="15" customHeight="1">
      <c r="A628" s="54" t="s">
        <v>3100</v>
      </c>
      <c r="B628" s="54" t="s">
        <v>3188</v>
      </c>
      <c r="C628" s="55">
        <v>2023</v>
      </c>
      <c r="D628" s="55" t="s">
        <v>3608</v>
      </c>
      <c r="E628" s="56">
        <v>44970</v>
      </c>
      <c r="F628" s="57"/>
      <c r="G628" s="56">
        <v>44970</v>
      </c>
      <c r="H628" s="56">
        <v>44970</v>
      </c>
      <c r="I628" s="54" t="s">
        <v>3831</v>
      </c>
      <c r="J628" s="54"/>
      <c r="K628" s="54" t="s">
        <v>3107</v>
      </c>
    </row>
    <row r="629" spans="1:11" ht="15" customHeight="1">
      <c r="A629" s="54" t="s">
        <v>3100</v>
      </c>
      <c r="B629" s="54" t="s">
        <v>3112</v>
      </c>
      <c r="C629" s="55">
        <v>2023</v>
      </c>
      <c r="D629" s="55" t="s">
        <v>3608</v>
      </c>
      <c r="E629" s="56">
        <v>44970</v>
      </c>
      <c r="F629" s="57"/>
      <c r="G629" s="56">
        <v>44970</v>
      </c>
      <c r="H629" s="56">
        <v>44970</v>
      </c>
      <c r="I629" s="54" t="s">
        <v>3832</v>
      </c>
      <c r="J629" s="54"/>
      <c r="K629" s="54" t="s">
        <v>3107</v>
      </c>
    </row>
    <row r="630" spans="1:11" ht="15" customHeight="1">
      <c r="A630" s="54" t="s">
        <v>3100</v>
      </c>
      <c r="B630" s="54" t="s">
        <v>3112</v>
      </c>
      <c r="C630" s="55">
        <v>2023</v>
      </c>
      <c r="D630" s="55" t="s">
        <v>3608</v>
      </c>
      <c r="E630" s="56">
        <v>44970</v>
      </c>
      <c r="F630" s="57"/>
      <c r="G630" s="56">
        <v>44970</v>
      </c>
      <c r="H630" s="56">
        <v>44970</v>
      </c>
      <c r="I630" s="54" t="s">
        <v>3833</v>
      </c>
      <c r="J630" s="54"/>
      <c r="K630" s="54" t="s">
        <v>3107</v>
      </c>
    </row>
    <row r="631" spans="1:11" ht="15" customHeight="1">
      <c r="A631" s="54" t="s">
        <v>3100</v>
      </c>
      <c r="B631" s="54" t="s">
        <v>3579</v>
      </c>
      <c r="C631" s="55">
        <v>2023</v>
      </c>
      <c r="D631" s="55" t="s">
        <v>3608</v>
      </c>
      <c r="E631" s="56">
        <v>44970</v>
      </c>
      <c r="F631" s="57"/>
      <c r="G631" s="56">
        <v>44970</v>
      </c>
      <c r="H631" s="56">
        <v>44970</v>
      </c>
      <c r="I631" s="54" t="s">
        <v>3834</v>
      </c>
      <c r="J631" s="54"/>
      <c r="K631" s="54" t="s">
        <v>3107</v>
      </c>
    </row>
    <row r="632" spans="1:11" ht="15" customHeight="1">
      <c r="A632" s="54" t="s">
        <v>3100</v>
      </c>
      <c r="B632" s="54" t="s">
        <v>3179</v>
      </c>
      <c r="C632" s="55">
        <v>2023</v>
      </c>
      <c r="D632" s="55" t="s">
        <v>3608</v>
      </c>
      <c r="E632" s="56">
        <v>44971</v>
      </c>
      <c r="F632" s="57"/>
      <c r="G632" s="56">
        <v>44971</v>
      </c>
      <c r="H632" s="56">
        <v>44971</v>
      </c>
      <c r="I632" s="54" t="s">
        <v>3835</v>
      </c>
      <c r="J632" s="54"/>
      <c r="K632" s="54" t="s">
        <v>3172</v>
      </c>
    </row>
    <row r="633" spans="1:11" ht="15" customHeight="1">
      <c r="A633" s="54" t="s">
        <v>3100</v>
      </c>
      <c r="B633" s="54" t="s">
        <v>3104</v>
      </c>
      <c r="C633" s="55">
        <v>2023</v>
      </c>
      <c r="D633" s="55" t="s">
        <v>3608</v>
      </c>
      <c r="E633" s="56">
        <v>44971</v>
      </c>
      <c r="F633" s="57"/>
      <c r="G633" s="56">
        <v>44971</v>
      </c>
      <c r="H633" s="56">
        <v>44971</v>
      </c>
      <c r="I633" s="54" t="s">
        <v>3836</v>
      </c>
      <c r="J633" s="54"/>
      <c r="K633" s="54" t="s">
        <v>3172</v>
      </c>
    </row>
    <row r="634" spans="1:11" ht="15" customHeight="1">
      <c r="A634" s="54" t="s">
        <v>3100</v>
      </c>
      <c r="B634" s="54" t="s">
        <v>3104</v>
      </c>
      <c r="C634" s="55">
        <v>2023</v>
      </c>
      <c r="D634" s="55" t="s">
        <v>3608</v>
      </c>
      <c r="E634" s="56">
        <v>44971</v>
      </c>
      <c r="F634" s="57"/>
      <c r="G634" s="56">
        <v>44971</v>
      </c>
      <c r="H634" s="56"/>
      <c r="I634" s="54" t="s">
        <v>3837</v>
      </c>
      <c r="J634" s="54" t="s">
        <v>3838</v>
      </c>
      <c r="K634" s="54" t="s">
        <v>3107</v>
      </c>
    </row>
    <row r="635" spans="1:11" ht="15" customHeight="1">
      <c r="A635" s="54" t="s">
        <v>3100</v>
      </c>
      <c r="B635" s="54" t="s">
        <v>3104</v>
      </c>
      <c r="C635" s="55">
        <v>2023</v>
      </c>
      <c r="D635" s="55" t="s">
        <v>3608</v>
      </c>
      <c r="E635" s="56">
        <v>44971</v>
      </c>
      <c r="F635" s="57"/>
      <c r="G635" s="56">
        <v>44971</v>
      </c>
      <c r="H635" s="56">
        <v>44971</v>
      </c>
      <c r="I635" s="54" t="s">
        <v>3839</v>
      </c>
      <c r="J635" s="54"/>
      <c r="K635" s="54" t="s">
        <v>3172</v>
      </c>
    </row>
    <row r="636" spans="1:11" ht="15" customHeight="1">
      <c r="A636" s="54" t="s">
        <v>3100</v>
      </c>
      <c r="B636" s="54" t="s">
        <v>3179</v>
      </c>
      <c r="C636" s="55">
        <v>2023</v>
      </c>
      <c r="D636" s="55" t="s">
        <v>3608</v>
      </c>
      <c r="E636" s="56">
        <v>44971</v>
      </c>
      <c r="F636" s="57"/>
      <c r="G636" s="56">
        <v>44971</v>
      </c>
      <c r="H636" s="56">
        <v>44971</v>
      </c>
      <c r="I636" s="54" t="s">
        <v>3840</v>
      </c>
      <c r="J636" s="54"/>
      <c r="K636" s="54" t="s">
        <v>3172</v>
      </c>
    </row>
    <row r="637" spans="1:11" ht="15" customHeight="1">
      <c r="A637" s="54" t="s">
        <v>3100</v>
      </c>
      <c r="B637" s="54" t="s">
        <v>3125</v>
      </c>
      <c r="C637" s="55">
        <v>2023</v>
      </c>
      <c r="D637" s="55" t="s">
        <v>3608</v>
      </c>
      <c r="E637" s="56">
        <v>44971</v>
      </c>
      <c r="F637" s="57"/>
      <c r="G637" s="56">
        <v>44971</v>
      </c>
      <c r="H637" s="56">
        <v>44971</v>
      </c>
      <c r="I637" s="54" t="s">
        <v>3841</v>
      </c>
      <c r="J637" s="54"/>
      <c r="K637" s="54" t="s">
        <v>3172</v>
      </c>
    </row>
    <row r="638" spans="1:11" ht="15" customHeight="1">
      <c r="A638" s="54" t="s">
        <v>3100</v>
      </c>
      <c r="B638" s="54" t="s">
        <v>3188</v>
      </c>
      <c r="C638" s="55">
        <v>2023</v>
      </c>
      <c r="D638" s="55" t="s">
        <v>3608</v>
      </c>
      <c r="E638" s="56">
        <v>44971</v>
      </c>
      <c r="F638" s="57"/>
      <c r="G638" s="56">
        <v>44971</v>
      </c>
      <c r="H638" s="56">
        <v>44971</v>
      </c>
      <c r="I638" s="54" t="s">
        <v>3842</v>
      </c>
      <c r="J638" s="54"/>
      <c r="K638" s="54" t="s">
        <v>3172</v>
      </c>
    </row>
    <row r="639" spans="1:11" ht="15" customHeight="1">
      <c r="A639" s="54" t="s">
        <v>3100</v>
      </c>
      <c r="B639" s="54" t="s">
        <v>3101</v>
      </c>
      <c r="C639" s="55">
        <v>2023</v>
      </c>
      <c r="D639" s="55" t="s">
        <v>3608</v>
      </c>
      <c r="E639" s="56">
        <v>44971</v>
      </c>
      <c r="F639" s="57"/>
      <c r="G639" s="56">
        <v>44971</v>
      </c>
      <c r="H639" s="56">
        <v>44971</v>
      </c>
      <c r="I639" s="54" t="s">
        <v>3843</v>
      </c>
      <c r="J639" s="54"/>
      <c r="K639" s="54" t="s">
        <v>3172</v>
      </c>
    </row>
    <row r="640" spans="1:11" ht="15" customHeight="1">
      <c r="A640" s="54" t="s">
        <v>3100</v>
      </c>
      <c r="B640" s="54" t="s">
        <v>3131</v>
      </c>
      <c r="C640" s="55">
        <v>2023</v>
      </c>
      <c r="D640" s="55" t="s">
        <v>3608</v>
      </c>
      <c r="E640" s="56">
        <v>44971</v>
      </c>
      <c r="F640" s="57"/>
      <c r="G640" s="56">
        <v>44971</v>
      </c>
      <c r="H640" s="56">
        <v>44971</v>
      </c>
      <c r="I640" s="54" t="s">
        <v>3844</v>
      </c>
      <c r="J640" s="54"/>
      <c r="K640" s="54" t="s">
        <v>3172</v>
      </c>
    </row>
    <row r="641" spans="1:11" ht="15" customHeight="1">
      <c r="A641" s="54" t="s">
        <v>3100</v>
      </c>
      <c r="B641" s="54" t="s">
        <v>3131</v>
      </c>
      <c r="C641" s="55">
        <v>2023</v>
      </c>
      <c r="D641" s="55" t="s">
        <v>3608</v>
      </c>
      <c r="E641" s="56">
        <v>44971</v>
      </c>
      <c r="F641" s="57"/>
      <c r="G641" s="56">
        <v>44971</v>
      </c>
      <c r="H641" s="56">
        <v>44971</v>
      </c>
      <c r="I641" s="54" t="s">
        <v>3845</v>
      </c>
      <c r="J641" s="54"/>
      <c r="K641" s="54" t="s">
        <v>3172</v>
      </c>
    </row>
    <row r="642" spans="1:11" ht="15" customHeight="1">
      <c r="A642" s="54" t="s">
        <v>3100</v>
      </c>
      <c r="B642" s="54" t="s">
        <v>3133</v>
      </c>
      <c r="C642" s="55">
        <v>2023</v>
      </c>
      <c r="D642" s="55" t="s">
        <v>3608</v>
      </c>
      <c r="E642" s="56">
        <v>44971</v>
      </c>
      <c r="F642" s="57"/>
      <c r="G642" s="56">
        <v>44971</v>
      </c>
      <c r="H642" s="56">
        <v>44971</v>
      </c>
      <c r="I642" s="54" t="s">
        <v>3846</v>
      </c>
      <c r="J642" s="54"/>
      <c r="K642" s="54" t="s">
        <v>3172</v>
      </c>
    </row>
    <row r="643" spans="1:11" ht="15" customHeight="1">
      <c r="A643" s="54" t="s">
        <v>3100</v>
      </c>
      <c r="B643" s="54" t="s">
        <v>3131</v>
      </c>
      <c r="C643" s="55">
        <v>2023</v>
      </c>
      <c r="D643" s="55" t="s">
        <v>3608</v>
      </c>
      <c r="E643" s="56">
        <v>44971</v>
      </c>
      <c r="F643" s="57"/>
      <c r="G643" s="56">
        <v>44971</v>
      </c>
      <c r="H643" s="56">
        <v>44971</v>
      </c>
      <c r="I643" s="54" t="s">
        <v>3847</v>
      </c>
      <c r="J643" s="54"/>
      <c r="K643" s="54" t="s">
        <v>3107</v>
      </c>
    </row>
    <row r="644" spans="1:11" ht="15" customHeight="1">
      <c r="A644" s="54" t="s">
        <v>3100</v>
      </c>
      <c r="B644" s="54" t="s">
        <v>3137</v>
      </c>
      <c r="C644" s="55">
        <v>2023</v>
      </c>
      <c r="D644" s="55" t="s">
        <v>3608</v>
      </c>
      <c r="E644" s="56">
        <v>44971</v>
      </c>
      <c r="F644" s="57"/>
      <c r="G644" s="56">
        <v>44971</v>
      </c>
      <c r="H644" s="56">
        <v>44971</v>
      </c>
      <c r="I644" s="54" t="s">
        <v>3848</v>
      </c>
      <c r="J644" s="54"/>
      <c r="K644" s="54" t="s">
        <v>3107</v>
      </c>
    </row>
    <row r="645" spans="1:11" ht="15" customHeight="1">
      <c r="A645" s="54" t="s">
        <v>3100</v>
      </c>
      <c r="B645" s="54" t="s">
        <v>3116</v>
      </c>
      <c r="C645" s="55">
        <v>2023</v>
      </c>
      <c r="D645" s="55" t="s">
        <v>3608</v>
      </c>
      <c r="E645" s="56">
        <v>44971</v>
      </c>
      <c r="F645" s="57"/>
      <c r="G645" s="56">
        <v>44971</v>
      </c>
      <c r="H645" s="56">
        <v>44971</v>
      </c>
      <c r="I645" s="54" t="s">
        <v>3849</v>
      </c>
      <c r="J645" s="54"/>
      <c r="K645" s="54" t="s">
        <v>3172</v>
      </c>
    </row>
    <row r="646" spans="1:11" ht="15" customHeight="1">
      <c r="A646" s="54" t="s">
        <v>3100</v>
      </c>
      <c r="B646" s="54" t="s">
        <v>3850</v>
      </c>
      <c r="C646" s="55">
        <v>2023</v>
      </c>
      <c r="D646" s="55" t="s">
        <v>3608</v>
      </c>
      <c r="E646" s="56">
        <v>44971</v>
      </c>
      <c r="F646" s="57"/>
      <c r="G646" s="56">
        <v>44971</v>
      </c>
      <c r="H646" s="56"/>
      <c r="I646" s="54" t="s">
        <v>3851</v>
      </c>
      <c r="J646" s="54"/>
      <c r="K646" s="54" t="s">
        <v>3107</v>
      </c>
    </row>
    <row r="647" spans="1:11" ht="15" customHeight="1">
      <c r="A647" s="54" t="s">
        <v>3100</v>
      </c>
      <c r="B647" s="54" t="s">
        <v>3850</v>
      </c>
      <c r="C647" s="55">
        <v>2023</v>
      </c>
      <c r="D647" s="55" t="s">
        <v>3608</v>
      </c>
      <c r="E647" s="56">
        <v>44971</v>
      </c>
      <c r="F647" s="57"/>
      <c r="G647" s="56">
        <v>44971</v>
      </c>
      <c r="H647" s="56"/>
      <c r="I647" s="54" t="s">
        <v>3852</v>
      </c>
      <c r="J647" s="54"/>
      <c r="K647" s="54" t="s">
        <v>3107</v>
      </c>
    </row>
    <row r="648" spans="1:11" ht="15" customHeight="1">
      <c r="A648" s="54" t="s">
        <v>3100</v>
      </c>
      <c r="B648" s="54" t="s">
        <v>3112</v>
      </c>
      <c r="C648" s="55">
        <v>2023</v>
      </c>
      <c r="D648" s="55" t="s">
        <v>3608</v>
      </c>
      <c r="E648" s="56">
        <v>44972</v>
      </c>
      <c r="F648" s="57"/>
      <c r="G648" s="56">
        <v>44972</v>
      </c>
      <c r="H648" s="56"/>
      <c r="I648" s="54" t="s">
        <v>3853</v>
      </c>
      <c r="J648" s="54"/>
      <c r="K648" s="54" t="s">
        <v>3107</v>
      </c>
    </row>
    <row r="649" spans="1:11" ht="15" customHeight="1">
      <c r="A649" s="54" t="s">
        <v>3100</v>
      </c>
      <c r="B649" s="54" t="s">
        <v>3147</v>
      </c>
      <c r="C649" s="55">
        <v>2023</v>
      </c>
      <c r="D649" s="55" t="s">
        <v>3608</v>
      </c>
      <c r="E649" s="56">
        <v>44972</v>
      </c>
      <c r="F649" s="57"/>
      <c r="G649" s="56">
        <v>44972</v>
      </c>
      <c r="H649" s="56"/>
      <c r="I649" s="54" t="s">
        <v>3854</v>
      </c>
      <c r="J649" s="54"/>
      <c r="K649" s="54" t="s">
        <v>3107</v>
      </c>
    </row>
    <row r="650" spans="1:11" ht="15" customHeight="1">
      <c r="A650" s="54" t="s">
        <v>3100</v>
      </c>
      <c r="B650" s="54" t="s">
        <v>3104</v>
      </c>
      <c r="C650" s="55">
        <v>2023</v>
      </c>
      <c r="D650" s="55" t="s">
        <v>3608</v>
      </c>
      <c r="E650" s="56">
        <v>44972</v>
      </c>
      <c r="F650" s="57"/>
      <c r="G650" s="56">
        <v>44972</v>
      </c>
      <c r="H650" s="56">
        <v>44973</v>
      </c>
      <c r="I650" s="54" t="s">
        <v>3855</v>
      </c>
      <c r="J650" s="54" t="s">
        <v>3856</v>
      </c>
      <c r="K650" s="54" t="s">
        <v>3107</v>
      </c>
    </row>
    <row r="651" spans="1:11" ht="15" customHeight="1">
      <c r="A651" s="54" t="s">
        <v>3100</v>
      </c>
      <c r="B651" s="54" t="s">
        <v>3282</v>
      </c>
      <c r="C651" s="55">
        <v>2023</v>
      </c>
      <c r="D651" s="55" t="s">
        <v>3608</v>
      </c>
      <c r="E651" s="56">
        <v>44972</v>
      </c>
      <c r="F651" s="57"/>
      <c r="G651" s="56">
        <v>44972</v>
      </c>
      <c r="H651" s="56"/>
      <c r="I651" s="54" t="s">
        <v>3857</v>
      </c>
      <c r="J651" s="54"/>
      <c r="K651" s="54" t="s">
        <v>3107</v>
      </c>
    </row>
    <row r="652" spans="1:11" ht="15" customHeight="1">
      <c r="A652" s="54" t="s">
        <v>3100</v>
      </c>
      <c r="B652" s="54" t="s">
        <v>3150</v>
      </c>
      <c r="C652" s="55">
        <v>2023</v>
      </c>
      <c r="D652" s="55" t="s">
        <v>3608</v>
      </c>
      <c r="E652" s="56">
        <v>44972</v>
      </c>
      <c r="F652" s="57"/>
      <c r="G652" s="56">
        <v>44972</v>
      </c>
      <c r="H652" s="56"/>
      <c r="I652" s="54" t="s">
        <v>3858</v>
      </c>
      <c r="J652" s="54"/>
      <c r="K652" s="54" t="s">
        <v>3107</v>
      </c>
    </row>
    <row r="653" spans="1:11" ht="15" customHeight="1">
      <c r="A653" s="54" t="s">
        <v>3100</v>
      </c>
      <c r="B653" s="54" t="s">
        <v>3133</v>
      </c>
      <c r="C653" s="55">
        <v>2023</v>
      </c>
      <c r="D653" s="55" t="s">
        <v>3608</v>
      </c>
      <c r="E653" s="56">
        <v>44972</v>
      </c>
      <c r="F653" s="57"/>
      <c r="G653" s="56">
        <v>44972</v>
      </c>
      <c r="H653" s="56"/>
      <c r="I653" s="54" t="s">
        <v>3859</v>
      </c>
      <c r="J653" s="54"/>
      <c r="K653" s="54" t="s">
        <v>3107</v>
      </c>
    </row>
    <row r="654" spans="1:11" ht="15" customHeight="1">
      <c r="A654" s="54" t="s">
        <v>3100</v>
      </c>
      <c r="B654" s="54" t="s">
        <v>3133</v>
      </c>
      <c r="C654" s="55">
        <v>2023</v>
      </c>
      <c r="D654" s="55" t="s">
        <v>3608</v>
      </c>
      <c r="E654" s="56">
        <v>44972</v>
      </c>
      <c r="F654" s="57"/>
      <c r="G654" s="56">
        <v>44972</v>
      </c>
      <c r="H654" s="56"/>
      <c r="I654" s="54" t="s">
        <v>3860</v>
      </c>
      <c r="J654" s="54"/>
      <c r="K654" s="54" t="s">
        <v>3107</v>
      </c>
    </row>
    <row r="655" spans="1:11" ht="15" customHeight="1">
      <c r="A655" s="54" t="s">
        <v>3100</v>
      </c>
      <c r="B655" s="54" t="s">
        <v>3101</v>
      </c>
      <c r="C655" s="55">
        <v>2023</v>
      </c>
      <c r="D655" s="55" t="s">
        <v>3608</v>
      </c>
      <c r="E655" s="56">
        <v>44972</v>
      </c>
      <c r="F655" s="57"/>
      <c r="G655" s="56">
        <v>44972</v>
      </c>
      <c r="H655" s="56"/>
      <c r="I655" s="54" t="s">
        <v>3861</v>
      </c>
      <c r="J655" s="54"/>
      <c r="K655" s="54" t="s">
        <v>3107</v>
      </c>
    </row>
    <row r="656" spans="1:11" ht="15" customHeight="1">
      <c r="A656" s="54" t="s">
        <v>3100</v>
      </c>
      <c r="B656" s="54" t="s">
        <v>3133</v>
      </c>
      <c r="C656" s="55">
        <v>2023</v>
      </c>
      <c r="D656" s="55" t="s">
        <v>3608</v>
      </c>
      <c r="E656" s="56">
        <v>44972</v>
      </c>
      <c r="F656" s="57"/>
      <c r="G656" s="56">
        <v>44972</v>
      </c>
      <c r="H656" s="56"/>
      <c r="I656" s="54" t="s">
        <v>3862</v>
      </c>
      <c r="J656" s="54"/>
      <c r="K656" s="54" t="s">
        <v>3107</v>
      </c>
    </row>
    <row r="657" spans="1:11" ht="15" customHeight="1">
      <c r="A657" s="54" t="s">
        <v>3100</v>
      </c>
      <c r="B657" s="54" t="s">
        <v>3150</v>
      </c>
      <c r="C657" s="55">
        <v>2023</v>
      </c>
      <c r="D657" s="55" t="s">
        <v>3608</v>
      </c>
      <c r="E657" s="56">
        <v>44972</v>
      </c>
      <c r="F657" s="57"/>
      <c r="G657" s="56">
        <v>44972</v>
      </c>
      <c r="H657" s="56">
        <v>44972</v>
      </c>
      <c r="I657" s="54" t="s">
        <v>3863</v>
      </c>
      <c r="J657" s="54"/>
      <c r="K657" s="54" t="s">
        <v>3107</v>
      </c>
    </row>
    <row r="658" spans="1:11" ht="15" customHeight="1">
      <c r="A658" s="54" t="s">
        <v>3100</v>
      </c>
      <c r="B658" s="54" t="s">
        <v>3101</v>
      </c>
      <c r="C658" s="55">
        <v>2023</v>
      </c>
      <c r="D658" s="55" t="s">
        <v>3608</v>
      </c>
      <c r="E658" s="56">
        <v>44972</v>
      </c>
      <c r="F658" s="57"/>
      <c r="G658" s="56">
        <v>44972</v>
      </c>
      <c r="H658" s="56"/>
      <c r="I658" s="54" t="s">
        <v>3864</v>
      </c>
      <c r="J658" s="54"/>
      <c r="K658" s="54" t="s">
        <v>3107</v>
      </c>
    </row>
    <row r="659" spans="1:11" ht="15" customHeight="1">
      <c r="A659" s="54" t="s">
        <v>3100</v>
      </c>
      <c r="B659" s="54" t="s">
        <v>3104</v>
      </c>
      <c r="C659" s="55">
        <v>2023</v>
      </c>
      <c r="D659" s="55" t="s">
        <v>3608</v>
      </c>
      <c r="E659" s="56">
        <v>44972</v>
      </c>
      <c r="F659" s="57"/>
      <c r="G659" s="56">
        <v>44972</v>
      </c>
      <c r="H659" s="56"/>
      <c r="I659" s="54" t="s">
        <v>3865</v>
      </c>
      <c r="J659" s="54"/>
      <c r="K659" s="54" t="s">
        <v>3107</v>
      </c>
    </row>
    <row r="660" spans="1:11" ht="15" customHeight="1">
      <c r="A660" s="54" t="s">
        <v>3100</v>
      </c>
      <c r="B660" s="54" t="s">
        <v>3131</v>
      </c>
      <c r="C660" s="55">
        <v>2023</v>
      </c>
      <c r="D660" s="55" t="s">
        <v>3608</v>
      </c>
      <c r="E660" s="56">
        <v>44972</v>
      </c>
      <c r="F660" s="57"/>
      <c r="G660" s="56">
        <v>44972</v>
      </c>
      <c r="H660" s="56"/>
      <c r="I660" s="54" t="s">
        <v>3866</v>
      </c>
      <c r="J660" s="54"/>
      <c r="K660" s="54" t="s">
        <v>3107</v>
      </c>
    </row>
    <row r="661" spans="1:11" ht="15" customHeight="1">
      <c r="A661" s="54" t="s">
        <v>3100</v>
      </c>
      <c r="B661" s="54" t="s">
        <v>3131</v>
      </c>
      <c r="C661" s="55">
        <v>2023</v>
      </c>
      <c r="D661" s="55" t="s">
        <v>3608</v>
      </c>
      <c r="E661" s="56">
        <v>44972</v>
      </c>
      <c r="F661" s="57"/>
      <c r="G661" s="56">
        <v>44972</v>
      </c>
      <c r="H661" s="56">
        <v>44972</v>
      </c>
      <c r="I661" s="54" t="s">
        <v>3867</v>
      </c>
      <c r="J661" s="54" t="s">
        <v>3868</v>
      </c>
      <c r="K661" s="54" t="s">
        <v>3869</v>
      </c>
    </row>
    <row r="662" spans="1:11" ht="15" customHeight="1">
      <c r="A662" s="54" t="s">
        <v>3100</v>
      </c>
      <c r="B662" s="54" t="s">
        <v>3850</v>
      </c>
      <c r="C662" s="55">
        <v>2023</v>
      </c>
      <c r="D662" s="55" t="s">
        <v>3608</v>
      </c>
      <c r="E662" s="56">
        <v>44972</v>
      </c>
      <c r="F662" s="57"/>
      <c r="G662" s="56">
        <v>44972</v>
      </c>
      <c r="H662" s="56">
        <v>44972</v>
      </c>
      <c r="I662" s="54" t="s">
        <v>3870</v>
      </c>
      <c r="J662" s="54"/>
      <c r="K662" s="54" t="s">
        <v>3107</v>
      </c>
    </row>
    <row r="663" spans="1:11" ht="15" customHeight="1">
      <c r="A663" s="54" t="s">
        <v>3100</v>
      </c>
      <c r="B663" s="54" t="s">
        <v>3101</v>
      </c>
      <c r="C663" s="55">
        <v>2023</v>
      </c>
      <c r="D663" s="55" t="s">
        <v>3608</v>
      </c>
      <c r="E663" s="56">
        <v>44972</v>
      </c>
      <c r="F663" s="57"/>
      <c r="G663" s="56">
        <v>44972</v>
      </c>
      <c r="H663" s="56"/>
      <c r="I663" s="54" t="s">
        <v>3871</v>
      </c>
      <c r="J663" s="54"/>
      <c r="K663" s="54" t="s">
        <v>3107</v>
      </c>
    </row>
    <row r="664" spans="1:11" ht="15" customHeight="1">
      <c r="A664" s="54" t="s">
        <v>3100</v>
      </c>
      <c r="B664" s="54" t="s">
        <v>3104</v>
      </c>
      <c r="C664" s="55">
        <v>2023</v>
      </c>
      <c r="D664" s="55" t="s">
        <v>3608</v>
      </c>
      <c r="E664" s="56">
        <v>44972</v>
      </c>
      <c r="F664" s="57"/>
      <c r="G664" s="56">
        <v>44972</v>
      </c>
      <c r="H664" s="56">
        <v>44972</v>
      </c>
      <c r="I664" s="54" t="s">
        <v>3872</v>
      </c>
      <c r="J664" s="54"/>
      <c r="K664" s="54" t="s">
        <v>3107</v>
      </c>
    </row>
    <row r="665" spans="1:11" ht="15" customHeight="1">
      <c r="A665" s="54" t="s">
        <v>3100</v>
      </c>
      <c r="B665" s="54" t="s">
        <v>3873</v>
      </c>
      <c r="C665" s="55">
        <v>2023</v>
      </c>
      <c r="D665" s="55" t="s">
        <v>3608</v>
      </c>
      <c r="E665" s="56">
        <v>44972</v>
      </c>
      <c r="F665" s="57"/>
      <c r="G665" s="56">
        <v>44972</v>
      </c>
      <c r="H665" s="56">
        <v>44972</v>
      </c>
      <c r="I665" s="54" t="s">
        <v>3874</v>
      </c>
      <c r="J665" s="54"/>
      <c r="K665" s="54" t="s">
        <v>3107</v>
      </c>
    </row>
    <row r="666" spans="1:11" ht="15" customHeight="1">
      <c r="A666" s="54" t="s">
        <v>3100</v>
      </c>
      <c r="B666" s="54" t="s">
        <v>3133</v>
      </c>
      <c r="C666" s="55">
        <v>2023</v>
      </c>
      <c r="D666" s="55" t="s">
        <v>3608</v>
      </c>
      <c r="E666" s="56">
        <v>44972</v>
      </c>
      <c r="F666" s="57"/>
      <c r="G666" s="56">
        <v>44972</v>
      </c>
      <c r="H666" s="56">
        <v>44972</v>
      </c>
      <c r="I666" s="54" t="s">
        <v>3875</v>
      </c>
      <c r="J666" s="54"/>
      <c r="K666" s="54" t="s">
        <v>3107</v>
      </c>
    </row>
    <row r="667" spans="1:11" ht="15" customHeight="1">
      <c r="A667" s="54" t="s">
        <v>3100</v>
      </c>
      <c r="B667" s="54" t="s">
        <v>3112</v>
      </c>
      <c r="C667" s="55">
        <v>2023</v>
      </c>
      <c r="D667" s="55" t="s">
        <v>3608</v>
      </c>
      <c r="E667" s="56">
        <v>44972</v>
      </c>
      <c r="F667" s="57"/>
      <c r="G667" s="56">
        <v>44972</v>
      </c>
      <c r="H667" s="56">
        <v>44973</v>
      </c>
      <c r="I667" s="54" t="s">
        <v>3876</v>
      </c>
      <c r="J667" s="54" t="s">
        <v>3877</v>
      </c>
      <c r="K667" s="54" t="s">
        <v>3172</v>
      </c>
    </row>
    <row r="668" spans="1:11" ht="15" customHeight="1">
      <c r="A668" s="54" t="s">
        <v>3100</v>
      </c>
      <c r="B668" s="54" t="s">
        <v>3850</v>
      </c>
      <c r="C668" s="55">
        <v>2023</v>
      </c>
      <c r="D668" s="55" t="s">
        <v>3608</v>
      </c>
      <c r="E668" s="56">
        <v>44972</v>
      </c>
      <c r="F668" s="57"/>
      <c r="G668" s="56">
        <v>44972</v>
      </c>
      <c r="H668" s="56">
        <v>44973</v>
      </c>
      <c r="I668" s="54" t="s">
        <v>3876</v>
      </c>
      <c r="J668" s="54" t="s">
        <v>3877</v>
      </c>
      <c r="K668" s="54" t="s">
        <v>3172</v>
      </c>
    </row>
    <row r="669" spans="1:11" ht="15" customHeight="1">
      <c r="A669" s="54" t="s">
        <v>3100</v>
      </c>
      <c r="B669" s="54" t="s">
        <v>3101</v>
      </c>
      <c r="C669" s="55">
        <v>2023</v>
      </c>
      <c r="D669" s="55" t="s">
        <v>3608</v>
      </c>
      <c r="E669" s="56">
        <v>44972</v>
      </c>
      <c r="F669" s="57"/>
      <c r="G669" s="56">
        <v>44972</v>
      </c>
      <c r="H669" s="56">
        <v>44972</v>
      </c>
      <c r="I669" s="54" t="s">
        <v>3878</v>
      </c>
      <c r="J669" s="54"/>
      <c r="K669" s="54" t="s">
        <v>3107</v>
      </c>
    </row>
    <row r="670" spans="1:11" ht="15" customHeight="1">
      <c r="A670" s="54" t="s">
        <v>3100</v>
      </c>
      <c r="B670" s="54" t="s">
        <v>3101</v>
      </c>
      <c r="C670" s="55">
        <v>2023</v>
      </c>
      <c r="D670" s="55" t="s">
        <v>3608</v>
      </c>
      <c r="E670" s="56">
        <v>44972</v>
      </c>
      <c r="F670" s="57"/>
      <c r="G670" s="56">
        <v>44972</v>
      </c>
      <c r="H670" s="56">
        <v>44972</v>
      </c>
      <c r="I670" s="54" t="s">
        <v>3879</v>
      </c>
      <c r="J670" s="54"/>
      <c r="K670" s="54" t="s">
        <v>3107</v>
      </c>
    </row>
    <row r="671" spans="1:11" ht="15" customHeight="1">
      <c r="A671" s="54" t="s">
        <v>3100</v>
      </c>
      <c r="B671" s="54" t="s">
        <v>3403</v>
      </c>
      <c r="C671" s="55">
        <v>2023</v>
      </c>
      <c r="D671" s="55" t="s">
        <v>3608</v>
      </c>
      <c r="E671" s="56">
        <v>44972</v>
      </c>
      <c r="F671" s="57"/>
      <c r="G671" s="56">
        <v>44972</v>
      </c>
      <c r="H671" s="56">
        <v>44973</v>
      </c>
      <c r="I671" s="54" t="s">
        <v>3880</v>
      </c>
      <c r="J671" s="54"/>
      <c r="K671" s="54" t="s">
        <v>3107</v>
      </c>
    </row>
    <row r="672" spans="1:11" ht="15" customHeight="1">
      <c r="A672" s="54" t="s">
        <v>3093</v>
      </c>
      <c r="B672" s="54" t="s">
        <v>3094</v>
      </c>
      <c r="C672" s="55">
        <v>2023</v>
      </c>
      <c r="D672" s="55" t="s">
        <v>3608</v>
      </c>
      <c r="E672" s="56">
        <v>44972</v>
      </c>
      <c r="F672" s="57"/>
      <c r="G672" s="56">
        <v>44972</v>
      </c>
      <c r="H672" s="56">
        <v>44973</v>
      </c>
      <c r="I672" s="54" t="s">
        <v>3881</v>
      </c>
      <c r="J672" s="54"/>
      <c r="K672" s="54" t="s">
        <v>3107</v>
      </c>
    </row>
    <row r="673" spans="1:11" ht="15" customHeight="1">
      <c r="A673" s="54" t="s">
        <v>3100</v>
      </c>
      <c r="B673" s="54" t="s">
        <v>3114</v>
      </c>
      <c r="C673" s="55">
        <v>2023</v>
      </c>
      <c r="D673" s="55" t="s">
        <v>3608</v>
      </c>
      <c r="E673" s="56">
        <v>44973</v>
      </c>
      <c r="F673" s="57"/>
      <c r="G673" s="56">
        <v>44973</v>
      </c>
      <c r="H673" s="56">
        <v>44973</v>
      </c>
      <c r="I673" s="54" t="s">
        <v>3882</v>
      </c>
      <c r="J673" s="54"/>
      <c r="K673" s="54" t="s">
        <v>3107</v>
      </c>
    </row>
    <row r="674" spans="1:11" ht="15" customHeight="1">
      <c r="A674" s="54" t="s">
        <v>3100</v>
      </c>
      <c r="B674" s="54" t="s">
        <v>3104</v>
      </c>
      <c r="C674" s="55">
        <v>2023</v>
      </c>
      <c r="D674" s="55" t="s">
        <v>3608</v>
      </c>
      <c r="E674" s="56">
        <v>44973</v>
      </c>
      <c r="F674" s="57"/>
      <c r="G674" s="56">
        <v>44973</v>
      </c>
      <c r="H674" s="56">
        <v>44973</v>
      </c>
      <c r="I674" s="54" t="s">
        <v>3883</v>
      </c>
      <c r="J674" s="54"/>
      <c r="K674" s="54" t="s">
        <v>3107</v>
      </c>
    </row>
    <row r="675" spans="1:11" ht="15" customHeight="1">
      <c r="A675" s="54" t="s">
        <v>3100</v>
      </c>
      <c r="B675" s="54" t="s">
        <v>3104</v>
      </c>
      <c r="C675" s="55">
        <v>2023</v>
      </c>
      <c r="D675" s="55" t="s">
        <v>3608</v>
      </c>
      <c r="E675" s="56">
        <v>44973</v>
      </c>
      <c r="F675" s="57"/>
      <c r="G675" s="56">
        <v>44973</v>
      </c>
      <c r="H675" s="56">
        <v>44973</v>
      </c>
      <c r="I675" s="54" t="s">
        <v>3691</v>
      </c>
      <c r="J675" s="54"/>
      <c r="K675" s="54" t="s">
        <v>3107</v>
      </c>
    </row>
    <row r="676" spans="1:11" ht="15" customHeight="1">
      <c r="A676" s="54" t="s">
        <v>3100</v>
      </c>
      <c r="B676" s="54" t="s">
        <v>3104</v>
      </c>
      <c r="C676" s="55">
        <v>2023</v>
      </c>
      <c r="D676" s="55" t="s">
        <v>3608</v>
      </c>
      <c r="E676" s="56">
        <v>44973</v>
      </c>
      <c r="F676" s="57"/>
      <c r="G676" s="56">
        <v>44973</v>
      </c>
      <c r="H676" s="56">
        <v>44974</v>
      </c>
      <c r="I676" s="54" t="s">
        <v>3884</v>
      </c>
      <c r="J676" s="54"/>
      <c r="K676" s="54" t="s">
        <v>3885</v>
      </c>
    </row>
    <row r="677" spans="1:11" ht="15" customHeight="1">
      <c r="A677" s="54" t="s">
        <v>3093</v>
      </c>
      <c r="B677" s="54" t="s">
        <v>3886</v>
      </c>
      <c r="C677" s="55">
        <v>2023</v>
      </c>
      <c r="D677" s="55" t="s">
        <v>3608</v>
      </c>
      <c r="E677" s="56">
        <v>44973</v>
      </c>
      <c r="F677" s="57"/>
      <c r="G677" s="56">
        <v>44973</v>
      </c>
      <c r="H677" s="56">
        <v>44973</v>
      </c>
      <c r="I677" s="54" t="s">
        <v>3887</v>
      </c>
      <c r="J677" s="54"/>
      <c r="K677" s="54" t="s">
        <v>3107</v>
      </c>
    </row>
    <row r="678" spans="1:11" ht="15" customHeight="1">
      <c r="A678" s="54" t="s">
        <v>3100</v>
      </c>
      <c r="B678" s="54" t="s">
        <v>3131</v>
      </c>
      <c r="C678" s="55">
        <v>2023</v>
      </c>
      <c r="D678" s="55" t="s">
        <v>3608</v>
      </c>
      <c r="E678" s="56">
        <v>44973</v>
      </c>
      <c r="F678" s="57"/>
      <c r="G678" s="56">
        <v>44973</v>
      </c>
      <c r="H678" s="56">
        <v>44973</v>
      </c>
      <c r="I678" s="54" t="s">
        <v>3888</v>
      </c>
      <c r="J678" s="54"/>
      <c r="K678" s="54" t="s">
        <v>3107</v>
      </c>
    </row>
    <row r="679" spans="1:11" ht="15" customHeight="1">
      <c r="A679" s="54" t="s">
        <v>3100</v>
      </c>
      <c r="B679" s="54" t="s">
        <v>3196</v>
      </c>
      <c r="C679" s="55">
        <v>2023</v>
      </c>
      <c r="D679" s="55" t="s">
        <v>3608</v>
      </c>
      <c r="E679" s="56">
        <v>44973</v>
      </c>
      <c r="F679" s="57"/>
      <c r="G679" s="56">
        <v>44973</v>
      </c>
      <c r="H679" s="56">
        <v>44973</v>
      </c>
      <c r="I679" s="54" t="s">
        <v>3889</v>
      </c>
      <c r="J679" s="54"/>
      <c r="K679" s="54" t="s">
        <v>3107</v>
      </c>
    </row>
    <row r="680" spans="1:11" ht="15" customHeight="1">
      <c r="A680" s="54" t="s">
        <v>3093</v>
      </c>
      <c r="B680" s="54" t="s">
        <v>3183</v>
      </c>
      <c r="C680" s="55">
        <v>2023</v>
      </c>
      <c r="D680" s="55" t="s">
        <v>3608</v>
      </c>
      <c r="E680" s="56">
        <v>44973</v>
      </c>
      <c r="F680" s="57"/>
      <c r="G680" s="56">
        <v>44973</v>
      </c>
      <c r="H680" s="56"/>
      <c r="I680" s="54" t="s">
        <v>3890</v>
      </c>
      <c r="J680" s="54"/>
      <c r="K680" s="54" t="s">
        <v>3107</v>
      </c>
    </row>
    <row r="681" spans="1:11" ht="15" customHeight="1">
      <c r="A681" s="54" t="s">
        <v>3100</v>
      </c>
      <c r="B681" s="54" t="s">
        <v>3318</v>
      </c>
      <c r="C681" s="55">
        <v>2023</v>
      </c>
      <c r="D681" s="55" t="s">
        <v>3608</v>
      </c>
      <c r="E681" s="56">
        <v>44973</v>
      </c>
      <c r="F681" s="57"/>
      <c r="G681" s="56">
        <v>44973</v>
      </c>
      <c r="H681" s="56">
        <v>44973</v>
      </c>
      <c r="I681" s="54" t="s">
        <v>3891</v>
      </c>
      <c r="J681" s="54"/>
      <c r="K681" s="54" t="s">
        <v>3107</v>
      </c>
    </row>
    <row r="682" spans="1:11" ht="15" customHeight="1">
      <c r="A682" s="54" t="s">
        <v>3100</v>
      </c>
      <c r="B682" s="54" t="s">
        <v>3131</v>
      </c>
      <c r="C682" s="55">
        <v>2023</v>
      </c>
      <c r="D682" s="55" t="s">
        <v>3608</v>
      </c>
      <c r="E682" s="56">
        <v>44973</v>
      </c>
      <c r="F682" s="57"/>
      <c r="G682" s="56">
        <v>44973</v>
      </c>
      <c r="H682" s="56">
        <v>44973</v>
      </c>
      <c r="I682" s="54" t="s">
        <v>3892</v>
      </c>
      <c r="J682" s="54"/>
      <c r="K682" s="54" t="s">
        <v>3107</v>
      </c>
    </row>
    <row r="683" spans="1:11" ht="15" customHeight="1">
      <c r="A683" s="54" t="s">
        <v>3100</v>
      </c>
      <c r="B683" s="54" t="s">
        <v>3131</v>
      </c>
      <c r="C683" s="55">
        <v>2023</v>
      </c>
      <c r="D683" s="55" t="s">
        <v>3608</v>
      </c>
      <c r="E683" s="56">
        <v>44973</v>
      </c>
      <c r="F683" s="57"/>
      <c r="G683" s="56">
        <v>44973</v>
      </c>
      <c r="H683" s="56">
        <v>44973</v>
      </c>
      <c r="I683" s="54" t="s">
        <v>3893</v>
      </c>
      <c r="J683" s="54"/>
      <c r="K683" s="54" t="s">
        <v>3885</v>
      </c>
    </row>
    <row r="684" spans="1:11" ht="15" customHeight="1">
      <c r="A684" s="54" t="s">
        <v>3100</v>
      </c>
      <c r="B684" s="54" t="s">
        <v>3131</v>
      </c>
      <c r="C684" s="55">
        <v>2023</v>
      </c>
      <c r="D684" s="55" t="s">
        <v>3608</v>
      </c>
      <c r="E684" s="56">
        <v>44973</v>
      </c>
      <c r="F684" s="57"/>
      <c r="G684" s="56">
        <v>44973</v>
      </c>
      <c r="H684" s="56">
        <v>44973</v>
      </c>
      <c r="I684" s="54" t="s">
        <v>3894</v>
      </c>
      <c r="J684" s="54"/>
      <c r="K684" s="54" t="s">
        <v>3107</v>
      </c>
    </row>
    <row r="685" spans="1:11" ht="15" customHeight="1">
      <c r="A685" s="54" t="s">
        <v>3100</v>
      </c>
      <c r="B685" s="54" t="s">
        <v>3895</v>
      </c>
      <c r="C685" s="55">
        <v>2023</v>
      </c>
      <c r="D685" s="55" t="s">
        <v>3608</v>
      </c>
      <c r="E685" s="56">
        <v>44973</v>
      </c>
      <c r="F685" s="57"/>
      <c r="G685" s="56">
        <v>44973</v>
      </c>
      <c r="H685" s="56">
        <v>44973</v>
      </c>
      <c r="I685" s="54" t="s">
        <v>3896</v>
      </c>
      <c r="J685" s="54"/>
      <c r="K685" s="54" t="s">
        <v>3107</v>
      </c>
    </row>
    <row r="686" spans="1:11" ht="15" customHeight="1">
      <c r="A686" s="54" t="s">
        <v>3100</v>
      </c>
      <c r="B686" s="54" t="s">
        <v>3116</v>
      </c>
      <c r="C686" s="55">
        <v>2023</v>
      </c>
      <c r="D686" s="55" t="s">
        <v>3608</v>
      </c>
      <c r="E686" s="56">
        <v>44973</v>
      </c>
      <c r="F686" s="57"/>
      <c r="G686" s="56">
        <v>44973</v>
      </c>
      <c r="H686" s="56">
        <v>44973</v>
      </c>
      <c r="I686" s="54" t="s">
        <v>3897</v>
      </c>
      <c r="J686" s="54"/>
      <c r="K686" s="54" t="s">
        <v>3107</v>
      </c>
    </row>
    <row r="687" spans="1:11" ht="15" customHeight="1">
      <c r="A687" s="54" t="s">
        <v>3100</v>
      </c>
      <c r="B687" s="54" t="s">
        <v>3898</v>
      </c>
      <c r="C687" s="55">
        <v>2023</v>
      </c>
      <c r="D687" s="55" t="s">
        <v>3608</v>
      </c>
      <c r="E687" s="56">
        <v>44973</v>
      </c>
      <c r="F687" s="57"/>
      <c r="G687" s="56">
        <v>44973</v>
      </c>
      <c r="H687" s="56">
        <v>44973</v>
      </c>
      <c r="I687" s="54" t="s">
        <v>3899</v>
      </c>
      <c r="J687" s="54"/>
      <c r="K687" s="54" t="s">
        <v>3885</v>
      </c>
    </row>
    <row r="688" spans="1:11" ht="15" customHeight="1">
      <c r="A688" s="54" t="s">
        <v>3100</v>
      </c>
      <c r="B688" s="54" t="s">
        <v>3116</v>
      </c>
      <c r="C688" s="55">
        <v>2023</v>
      </c>
      <c r="D688" s="55" t="s">
        <v>3608</v>
      </c>
      <c r="E688" s="56">
        <v>44973</v>
      </c>
      <c r="F688" s="57"/>
      <c r="G688" s="56">
        <v>44973</v>
      </c>
      <c r="H688" s="56">
        <v>44973</v>
      </c>
      <c r="I688" s="54" t="s">
        <v>3900</v>
      </c>
      <c r="J688" s="54"/>
      <c r="K688" s="54" t="s">
        <v>3107</v>
      </c>
    </row>
    <row r="689" spans="1:11" ht="15" customHeight="1">
      <c r="A689" s="54" t="s">
        <v>3100</v>
      </c>
      <c r="B689" s="54" t="s">
        <v>3131</v>
      </c>
      <c r="C689" s="55">
        <v>2023</v>
      </c>
      <c r="D689" s="55" t="s">
        <v>3608</v>
      </c>
      <c r="E689" s="56">
        <v>44973</v>
      </c>
      <c r="F689" s="57"/>
      <c r="G689" s="56">
        <v>44973</v>
      </c>
      <c r="H689" s="56">
        <v>44973</v>
      </c>
      <c r="I689" s="54" t="s">
        <v>3901</v>
      </c>
      <c r="J689" s="54"/>
      <c r="K689" s="54" t="s">
        <v>3107</v>
      </c>
    </row>
    <row r="690" spans="1:11" ht="15" customHeight="1">
      <c r="A690" s="54" t="s">
        <v>3100</v>
      </c>
      <c r="B690" s="54" t="s">
        <v>3133</v>
      </c>
      <c r="C690" s="55">
        <v>2023</v>
      </c>
      <c r="D690" s="55" t="s">
        <v>3608</v>
      </c>
      <c r="E690" s="56">
        <v>44973</v>
      </c>
      <c r="F690" s="57"/>
      <c r="G690" s="56">
        <v>44973</v>
      </c>
      <c r="H690" s="56">
        <v>44973</v>
      </c>
      <c r="I690" s="54" t="s">
        <v>3902</v>
      </c>
      <c r="J690" s="54"/>
      <c r="K690" s="54" t="s">
        <v>3107</v>
      </c>
    </row>
    <row r="691" spans="1:11" ht="15" customHeight="1">
      <c r="A691" s="54" t="s">
        <v>3100</v>
      </c>
      <c r="B691" s="54" t="s">
        <v>3131</v>
      </c>
      <c r="C691" s="55">
        <v>2023</v>
      </c>
      <c r="D691" s="55" t="s">
        <v>3608</v>
      </c>
      <c r="E691" s="56">
        <v>44973</v>
      </c>
      <c r="F691" s="57"/>
      <c r="G691" s="56">
        <v>44973</v>
      </c>
      <c r="H691" s="56"/>
      <c r="I691" s="54" t="s">
        <v>3903</v>
      </c>
      <c r="J691" s="54"/>
      <c r="K691" s="54" t="s">
        <v>3885</v>
      </c>
    </row>
    <row r="692" spans="1:11" ht="15" customHeight="1">
      <c r="A692" s="54" t="s">
        <v>3100</v>
      </c>
      <c r="B692" s="54" t="s">
        <v>3104</v>
      </c>
      <c r="C692" s="55">
        <v>2023</v>
      </c>
      <c r="D692" s="55" t="s">
        <v>3608</v>
      </c>
      <c r="E692" s="56">
        <v>44973</v>
      </c>
      <c r="F692" s="57"/>
      <c r="G692" s="56">
        <v>44973</v>
      </c>
      <c r="H692" s="56">
        <v>44973</v>
      </c>
      <c r="I692" s="54" t="s">
        <v>3904</v>
      </c>
      <c r="J692" s="54"/>
      <c r="K692" s="54" t="s">
        <v>3885</v>
      </c>
    </row>
    <row r="693" spans="1:11" ht="15" customHeight="1">
      <c r="A693" s="54" t="s">
        <v>3100</v>
      </c>
      <c r="B693" s="54" t="s">
        <v>3761</v>
      </c>
      <c r="C693" s="55">
        <v>2023</v>
      </c>
      <c r="D693" s="55" t="s">
        <v>3608</v>
      </c>
      <c r="E693" s="56">
        <v>44973</v>
      </c>
      <c r="F693" s="57"/>
      <c r="G693" s="56">
        <v>44973</v>
      </c>
      <c r="H693" s="56"/>
      <c r="I693" s="54" t="s">
        <v>3905</v>
      </c>
      <c r="J693" s="54"/>
      <c r="K693" s="54" t="s">
        <v>3107</v>
      </c>
    </row>
    <row r="694" spans="1:11" ht="15" customHeight="1">
      <c r="A694" s="54" t="s">
        <v>3100</v>
      </c>
      <c r="B694" s="54" t="s">
        <v>3133</v>
      </c>
      <c r="C694" s="55">
        <v>2023</v>
      </c>
      <c r="D694" s="55" t="s">
        <v>3608</v>
      </c>
      <c r="E694" s="56">
        <v>44973</v>
      </c>
      <c r="F694" s="57"/>
      <c r="G694" s="56">
        <v>44973</v>
      </c>
      <c r="H694" s="56">
        <v>44973</v>
      </c>
      <c r="I694" s="54" t="s">
        <v>3906</v>
      </c>
      <c r="J694" s="54"/>
      <c r="K694" s="54" t="s">
        <v>3107</v>
      </c>
    </row>
    <row r="695" spans="1:11" ht="15" customHeight="1">
      <c r="A695" s="54" t="s">
        <v>3100</v>
      </c>
      <c r="B695" s="54" t="s">
        <v>3131</v>
      </c>
      <c r="C695" s="55">
        <v>2023</v>
      </c>
      <c r="D695" s="55" t="s">
        <v>3608</v>
      </c>
      <c r="E695" s="56">
        <v>44973</v>
      </c>
      <c r="F695" s="57"/>
      <c r="G695" s="56">
        <v>44973</v>
      </c>
      <c r="H695" s="56">
        <v>44973</v>
      </c>
      <c r="I695" s="54" t="s">
        <v>3907</v>
      </c>
      <c r="J695" s="54"/>
      <c r="K695" s="54" t="s">
        <v>3107</v>
      </c>
    </row>
    <row r="696" spans="1:11" ht="15" customHeight="1">
      <c r="A696" s="54" t="s">
        <v>3100</v>
      </c>
      <c r="B696" s="54" t="s">
        <v>3133</v>
      </c>
      <c r="C696" s="55">
        <v>2023</v>
      </c>
      <c r="D696" s="55" t="s">
        <v>3608</v>
      </c>
      <c r="E696" s="56">
        <v>44973</v>
      </c>
      <c r="F696" s="57"/>
      <c r="G696" s="56">
        <v>44973</v>
      </c>
      <c r="H696" s="56">
        <v>44973</v>
      </c>
      <c r="I696" s="54" t="s">
        <v>3908</v>
      </c>
      <c r="J696" s="54"/>
      <c r="K696" s="54" t="s">
        <v>3107</v>
      </c>
    </row>
    <row r="697" spans="1:11" ht="15" customHeight="1">
      <c r="A697" s="54" t="s">
        <v>3100</v>
      </c>
      <c r="B697" s="54" t="s">
        <v>3133</v>
      </c>
      <c r="C697" s="55">
        <v>2023</v>
      </c>
      <c r="D697" s="55" t="s">
        <v>3608</v>
      </c>
      <c r="E697" s="56">
        <v>44973</v>
      </c>
      <c r="F697" s="57"/>
      <c r="G697" s="56">
        <v>44973</v>
      </c>
      <c r="H697" s="56">
        <v>44973</v>
      </c>
      <c r="I697" s="54" t="s">
        <v>3909</v>
      </c>
      <c r="J697" s="54"/>
      <c r="K697" s="54" t="s">
        <v>3107</v>
      </c>
    </row>
    <row r="698" spans="1:11" ht="15" customHeight="1">
      <c r="A698" s="54" t="s">
        <v>3100</v>
      </c>
      <c r="B698" s="54" t="s">
        <v>3850</v>
      </c>
      <c r="C698" s="55">
        <v>2023</v>
      </c>
      <c r="D698" s="55" t="s">
        <v>3608</v>
      </c>
      <c r="E698" s="56">
        <v>44973</v>
      </c>
      <c r="F698" s="57"/>
      <c r="G698" s="56">
        <v>44973</v>
      </c>
      <c r="H698" s="56">
        <v>44974</v>
      </c>
      <c r="I698" s="54" t="s">
        <v>3910</v>
      </c>
      <c r="J698" s="54"/>
      <c r="K698" s="54" t="s">
        <v>3885</v>
      </c>
    </row>
    <row r="699" spans="1:11" ht="15" customHeight="1">
      <c r="A699" s="54" t="s">
        <v>3100</v>
      </c>
      <c r="B699" s="54" t="s">
        <v>3104</v>
      </c>
      <c r="C699" s="55">
        <v>2023</v>
      </c>
      <c r="D699" s="55" t="s">
        <v>3608</v>
      </c>
      <c r="E699" s="56">
        <v>44974</v>
      </c>
      <c r="F699" s="57"/>
      <c r="G699" s="56">
        <v>44974</v>
      </c>
      <c r="H699" s="56">
        <v>44974</v>
      </c>
      <c r="I699" s="54" t="s">
        <v>3911</v>
      </c>
      <c r="J699" s="54"/>
      <c r="K699" s="54" t="s">
        <v>3885</v>
      </c>
    </row>
    <row r="700" spans="1:11" ht="15" customHeight="1">
      <c r="A700" s="54" t="s">
        <v>3093</v>
      </c>
      <c r="B700" s="54" t="s">
        <v>3183</v>
      </c>
      <c r="C700" s="55">
        <v>2023</v>
      </c>
      <c r="D700" s="55" t="s">
        <v>3608</v>
      </c>
      <c r="E700" s="56">
        <v>44974</v>
      </c>
      <c r="F700" s="57"/>
      <c r="G700" s="56">
        <v>44974</v>
      </c>
      <c r="H700" s="56">
        <v>44974</v>
      </c>
      <c r="I700" s="54" t="s">
        <v>3912</v>
      </c>
      <c r="J700" s="54"/>
      <c r="K700" s="54" t="s">
        <v>3097</v>
      </c>
    </row>
    <row r="701" spans="1:11" ht="15" customHeight="1">
      <c r="A701" s="54" t="s">
        <v>3100</v>
      </c>
      <c r="B701" s="54" t="s">
        <v>3318</v>
      </c>
      <c r="C701" s="55">
        <v>2023</v>
      </c>
      <c r="D701" s="55" t="s">
        <v>3608</v>
      </c>
      <c r="E701" s="56">
        <v>44974</v>
      </c>
      <c r="F701" s="57"/>
      <c r="G701" s="56">
        <v>44974</v>
      </c>
      <c r="H701" s="56">
        <v>44974</v>
      </c>
      <c r="I701" s="54" t="s">
        <v>3913</v>
      </c>
      <c r="J701" s="54"/>
      <c r="K701" s="54" t="s">
        <v>3097</v>
      </c>
    </row>
    <row r="702" spans="1:11" ht="15" customHeight="1">
      <c r="A702" s="54" t="s">
        <v>3100</v>
      </c>
      <c r="B702" s="54" t="s">
        <v>3131</v>
      </c>
      <c r="C702" s="55">
        <v>2023</v>
      </c>
      <c r="D702" s="55" t="s">
        <v>3608</v>
      </c>
      <c r="E702" s="56">
        <v>44974</v>
      </c>
      <c r="F702" s="57"/>
      <c r="G702" s="56">
        <v>44974</v>
      </c>
      <c r="H702" s="56">
        <v>44974</v>
      </c>
      <c r="I702" s="54" t="s">
        <v>3914</v>
      </c>
      <c r="J702" s="54"/>
      <c r="K702" s="54" t="s">
        <v>3097</v>
      </c>
    </row>
    <row r="703" spans="1:11" ht="15" customHeight="1">
      <c r="A703" s="54" t="s">
        <v>3093</v>
      </c>
      <c r="B703" s="54" t="s">
        <v>3183</v>
      </c>
      <c r="C703" s="55">
        <v>2023</v>
      </c>
      <c r="D703" s="55" t="s">
        <v>3608</v>
      </c>
      <c r="E703" s="56">
        <v>44974</v>
      </c>
      <c r="F703" s="57"/>
      <c r="G703" s="56">
        <v>44974</v>
      </c>
      <c r="H703" s="56">
        <v>44974</v>
      </c>
      <c r="I703" s="54" t="s">
        <v>3915</v>
      </c>
      <c r="J703" s="54"/>
      <c r="K703" s="54" t="s">
        <v>3097</v>
      </c>
    </row>
    <row r="704" spans="1:11" ht="15" customHeight="1">
      <c r="A704" s="54" t="s">
        <v>3100</v>
      </c>
      <c r="B704" s="54" t="s">
        <v>3150</v>
      </c>
      <c r="C704" s="55">
        <v>2023</v>
      </c>
      <c r="D704" s="55" t="s">
        <v>3608</v>
      </c>
      <c r="E704" s="56">
        <v>44974</v>
      </c>
      <c r="F704" s="57"/>
      <c r="G704" s="56">
        <v>44974</v>
      </c>
      <c r="H704" s="56"/>
      <c r="I704" s="54" t="s">
        <v>3916</v>
      </c>
      <c r="J704" s="54"/>
      <c r="K704" s="54" t="s">
        <v>3097</v>
      </c>
    </row>
    <row r="705" spans="1:11" ht="15" customHeight="1">
      <c r="A705" s="54" t="s">
        <v>3100</v>
      </c>
      <c r="B705" s="54" t="s">
        <v>3431</v>
      </c>
      <c r="C705" s="55">
        <v>2023</v>
      </c>
      <c r="D705" s="55" t="s">
        <v>3608</v>
      </c>
      <c r="E705" s="56">
        <v>44974</v>
      </c>
      <c r="F705" s="57"/>
      <c r="G705" s="56">
        <v>44974</v>
      </c>
      <c r="H705" s="56">
        <v>44974</v>
      </c>
      <c r="I705" s="54" t="s">
        <v>3917</v>
      </c>
      <c r="J705" s="54" t="s">
        <v>3918</v>
      </c>
      <c r="K705" s="54" t="s">
        <v>3097</v>
      </c>
    </row>
    <row r="706" spans="1:11" ht="15" customHeight="1">
      <c r="A706" s="54" t="s">
        <v>3100</v>
      </c>
      <c r="B706" s="54" t="s">
        <v>3131</v>
      </c>
      <c r="C706" s="55">
        <v>2023</v>
      </c>
      <c r="D706" s="55" t="s">
        <v>3608</v>
      </c>
      <c r="E706" s="56">
        <v>44974</v>
      </c>
      <c r="F706" s="57"/>
      <c r="G706" s="56">
        <v>44974</v>
      </c>
      <c r="H706" s="56"/>
      <c r="I706" s="54" t="s">
        <v>3919</v>
      </c>
      <c r="J706" s="54"/>
      <c r="K706" s="54" t="s">
        <v>3885</v>
      </c>
    </row>
    <row r="707" spans="1:11" ht="15" customHeight="1">
      <c r="A707" s="54" t="s">
        <v>3100</v>
      </c>
      <c r="B707" s="54" t="s">
        <v>3150</v>
      </c>
      <c r="C707" s="55">
        <v>2023</v>
      </c>
      <c r="D707" s="55" t="s">
        <v>3608</v>
      </c>
      <c r="E707" s="56">
        <v>44974</v>
      </c>
      <c r="F707" s="57"/>
      <c r="G707" s="56">
        <v>44974</v>
      </c>
      <c r="H707" s="56"/>
      <c r="I707" s="54" t="s">
        <v>3920</v>
      </c>
      <c r="J707" s="54"/>
      <c r="K707" s="54" t="s">
        <v>3097</v>
      </c>
    </row>
    <row r="708" spans="1:11" ht="15" customHeight="1">
      <c r="A708" s="54" t="s">
        <v>3100</v>
      </c>
      <c r="B708" s="54" t="s">
        <v>3131</v>
      </c>
      <c r="C708" s="55">
        <v>2023</v>
      </c>
      <c r="D708" s="55" t="s">
        <v>3608</v>
      </c>
      <c r="E708" s="56">
        <v>44974</v>
      </c>
      <c r="F708" s="57"/>
      <c r="G708" s="56">
        <v>44974</v>
      </c>
      <c r="H708" s="56"/>
      <c r="I708" s="54" t="s">
        <v>3921</v>
      </c>
      <c r="J708" s="54"/>
      <c r="K708" s="54" t="s">
        <v>3097</v>
      </c>
    </row>
    <row r="709" spans="1:11" ht="15" customHeight="1">
      <c r="A709" s="54" t="s">
        <v>3100</v>
      </c>
      <c r="B709" s="54" t="s">
        <v>3133</v>
      </c>
      <c r="C709" s="55">
        <v>2023</v>
      </c>
      <c r="D709" s="55" t="s">
        <v>3608</v>
      </c>
      <c r="E709" s="56">
        <v>44974</v>
      </c>
      <c r="F709" s="57"/>
      <c r="G709" s="56">
        <v>44974</v>
      </c>
      <c r="H709" s="56">
        <v>44974</v>
      </c>
      <c r="I709" s="54" t="s">
        <v>3922</v>
      </c>
      <c r="J709" s="54"/>
      <c r="K709" s="54" t="s">
        <v>3097</v>
      </c>
    </row>
    <row r="710" spans="1:11" ht="15" customHeight="1">
      <c r="A710" s="54" t="s">
        <v>3100</v>
      </c>
      <c r="B710" s="54" t="s">
        <v>3188</v>
      </c>
      <c r="C710" s="55">
        <v>2023</v>
      </c>
      <c r="D710" s="55" t="s">
        <v>3608</v>
      </c>
      <c r="E710" s="56">
        <v>44974</v>
      </c>
      <c r="F710" s="57"/>
      <c r="G710" s="56">
        <v>44974</v>
      </c>
      <c r="H710" s="56">
        <v>44974</v>
      </c>
      <c r="I710" s="54" t="s">
        <v>3923</v>
      </c>
      <c r="J710" s="54"/>
      <c r="K710" s="54" t="s">
        <v>3097</v>
      </c>
    </row>
    <row r="711" spans="1:11" ht="15" customHeight="1">
      <c r="A711" s="54" t="s">
        <v>3100</v>
      </c>
      <c r="B711" s="54" t="s">
        <v>3150</v>
      </c>
      <c r="C711" s="55">
        <v>2023</v>
      </c>
      <c r="D711" s="55" t="s">
        <v>3608</v>
      </c>
      <c r="E711" s="56">
        <v>44974</v>
      </c>
      <c r="F711" s="57"/>
      <c r="G711" s="56">
        <v>44974</v>
      </c>
      <c r="H711" s="56"/>
      <c r="I711" s="54" t="s">
        <v>3924</v>
      </c>
      <c r="J711" s="54"/>
      <c r="K711" s="54" t="s">
        <v>3097</v>
      </c>
    </row>
    <row r="712" spans="1:11" ht="15" customHeight="1">
      <c r="A712" s="54" t="s">
        <v>3100</v>
      </c>
      <c r="B712" s="54" t="s">
        <v>3152</v>
      </c>
      <c r="C712" s="55">
        <v>2023</v>
      </c>
      <c r="D712" s="55" t="s">
        <v>3608</v>
      </c>
      <c r="E712" s="56">
        <v>44974</v>
      </c>
      <c r="F712" s="57"/>
      <c r="G712" s="56">
        <v>44974</v>
      </c>
      <c r="H712" s="56">
        <v>44974</v>
      </c>
      <c r="I712" s="54" t="s">
        <v>3925</v>
      </c>
      <c r="J712" s="54"/>
      <c r="K712" s="54" t="s">
        <v>3097</v>
      </c>
    </row>
    <row r="713" spans="1:11" ht="15" customHeight="1">
      <c r="A713" s="54" t="s">
        <v>3100</v>
      </c>
      <c r="B713" s="54" t="s">
        <v>3318</v>
      </c>
      <c r="C713" s="55">
        <v>2023</v>
      </c>
      <c r="D713" s="55" t="s">
        <v>3608</v>
      </c>
      <c r="E713" s="56">
        <v>44974</v>
      </c>
      <c r="F713" s="57"/>
      <c r="G713" s="56">
        <v>44974</v>
      </c>
      <c r="H713" s="56"/>
      <c r="I713" s="54" t="s">
        <v>3926</v>
      </c>
      <c r="J713" s="54"/>
      <c r="K713" s="54" t="s">
        <v>3097</v>
      </c>
    </row>
    <row r="714" spans="1:11" ht="15" customHeight="1">
      <c r="A714" s="54" t="s">
        <v>3100</v>
      </c>
      <c r="B714" s="54" t="s">
        <v>3131</v>
      </c>
      <c r="C714" s="55">
        <v>2023</v>
      </c>
      <c r="D714" s="55" t="s">
        <v>3608</v>
      </c>
      <c r="E714" s="56">
        <v>44974</v>
      </c>
      <c r="F714" s="57"/>
      <c r="G714" s="56">
        <v>44974</v>
      </c>
      <c r="H714" s="56">
        <v>44974</v>
      </c>
      <c r="I714" s="54" t="s">
        <v>3927</v>
      </c>
      <c r="J714" s="54"/>
      <c r="K714" s="54" t="s">
        <v>3097</v>
      </c>
    </row>
    <row r="715" spans="1:11" ht="15" customHeight="1">
      <c r="A715" s="54" t="s">
        <v>3100</v>
      </c>
      <c r="B715" s="54" t="s">
        <v>3112</v>
      </c>
      <c r="C715" s="55">
        <v>2023</v>
      </c>
      <c r="D715" s="55" t="s">
        <v>3608</v>
      </c>
      <c r="E715" s="56">
        <v>44974</v>
      </c>
      <c r="F715" s="57"/>
      <c r="G715" s="56">
        <v>44974</v>
      </c>
      <c r="H715" s="56">
        <v>44974</v>
      </c>
      <c r="I715" s="54" t="s">
        <v>3928</v>
      </c>
      <c r="J715" s="54"/>
      <c r="K715" s="54" t="s">
        <v>3097</v>
      </c>
    </row>
    <row r="716" spans="1:11" ht="15" customHeight="1">
      <c r="A716" s="54" t="s">
        <v>3100</v>
      </c>
      <c r="B716" s="54" t="s">
        <v>3403</v>
      </c>
      <c r="C716" s="55">
        <v>2023</v>
      </c>
      <c r="D716" s="55" t="s">
        <v>3608</v>
      </c>
      <c r="E716" s="56">
        <v>44974</v>
      </c>
      <c r="F716" s="57"/>
      <c r="G716" s="56">
        <v>44974</v>
      </c>
      <c r="H716" s="56">
        <v>44975</v>
      </c>
      <c r="I716" s="54" t="s">
        <v>3929</v>
      </c>
      <c r="J716" s="54"/>
      <c r="K716" s="54" t="s">
        <v>3097</v>
      </c>
    </row>
    <row r="717" spans="1:11" ht="15" customHeight="1">
      <c r="A717" s="54" t="s">
        <v>3093</v>
      </c>
      <c r="B717" s="54" t="s">
        <v>3093</v>
      </c>
      <c r="C717" s="55">
        <v>2023</v>
      </c>
      <c r="D717" s="55" t="s">
        <v>3608</v>
      </c>
      <c r="E717" s="56">
        <v>44974</v>
      </c>
      <c r="F717" s="57"/>
      <c r="G717" s="56">
        <v>44974</v>
      </c>
      <c r="H717" s="56">
        <v>44975</v>
      </c>
      <c r="I717" s="54" t="s">
        <v>3930</v>
      </c>
      <c r="J717" s="54"/>
      <c r="K717" s="54" t="s">
        <v>3097</v>
      </c>
    </row>
    <row r="718" spans="1:11" ht="15" customHeight="1">
      <c r="A718" s="54" t="s">
        <v>3093</v>
      </c>
      <c r="B718" s="54" t="s">
        <v>3129</v>
      </c>
      <c r="C718" s="55">
        <v>2023</v>
      </c>
      <c r="D718" s="55" t="s">
        <v>3608</v>
      </c>
      <c r="E718" s="56">
        <v>44975</v>
      </c>
      <c r="F718" s="57"/>
      <c r="G718" s="56">
        <v>44975</v>
      </c>
      <c r="H718" s="56"/>
      <c r="I718" s="54" t="s">
        <v>3931</v>
      </c>
      <c r="J718" s="54"/>
      <c r="K718" s="54" t="s">
        <v>3885</v>
      </c>
    </row>
    <row r="719" spans="1:11" ht="15" customHeight="1">
      <c r="A719" s="54" t="s">
        <v>3100</v>
      </c>
      <c r="B719" s="54" t="s">
        <v>3104</v>
      </c>
      <c r="C719" s="55">
        <v>2023</v>
      </c>
      <c r="D719" s="55" t="s">
        <v>3608</v>
      </c>
      <c r="E719" s="56">
        <v>44975</v>
      </c>
      <c r="F719" s="57"/>
      <c r="G719" s="56">
        <v>44975</v>
      </c>
      <c r="H719" s="56">
        <v>44975</v>
      </c>
      <c r="I719" s="54" t="s">
        <v>3932</v>
      </c>
      <c r="J719" s="54" t="s">
        <v>3933</v>
      </c>
      <c r="K719" s="54" t="s">
        <v>3885</v>
      </c>
    </row>
    <row r="720" spans="1:11" ht="15" customHeight="1">
      <c r="A720" s="54" t="s">
        <v>3100</v>
      </c>
      <c r="B720" s="54" t="s">
        <v>3120</v>
      </c>
      <c r="C720" s="55">
        <v>2023</v>
      </c>
      <c r="D720" s="55" t="s">
        <v>3608</v>
      </c>
      <c r="E720" s="56">
        <v>44975</v>
      </c>
      <c r="F720" s="57"/>
      <c r="G720" s="56">
        <v>44975</v>
      </c>
      <c r="H720" s="56"/>
      <c r="I720" s="54" t="s">
        <v>3934</v>
      </c>
      <c r="J720" s="54"/>
      <c r="K720" s="54" t="s">
        <v>3885</v>
      </c>
    </row>
    <row r="721" spans="1:11" ht="15" customHeight="1">
      <c r="A721" s="54" t="s">
        <v>3100</v>
      </c>
      <c r="B721" s="54" t="s">
        <v>3207</v>
      </c>
      <c r="C721" s="55">
        <v>2023</v>
      </c>
      <c r="D721" s="55" t="s">
        <v>3608</v>
      </c>
      <c r="E721" s="56">
        <v>44975</v>
      </c>
      <c r="F721" s="57"/>
      <c r="G721" s="56">
        <v>44975</v>
      </c>
      <c r="H721" s="56"/>
      <c r="I721" s="54" t="s">
        <v>3935</v>
      </c>
      <c r="J721" s="54"/>
      <c r="K721" s="54" t="s">
        <v>3885</v>
      </c>
    </row>
    <row r="722" spans="1:11" ht="15" customHeight="1">
      <c r="A722" s="54" t="s">
        <v>3100</v>
      </c>
      <c r="B722" s="54" t="s">
        <v>3101</v>
      </c>
      <c r="C722" s="55">
        <v>2023</v>
      </c>
      <c r="D722" s="55" t="s">
        <v>3608</v>
      </c>
      <c r="E722" s="56">
        <v>44975</v>
      </c>
      <c r="F722" s="57"/>
      <c r="G722" s="56">
        <v>44975</v>
      </c>
      <c r="H722" s="56"/>
      <c r="I722" s="54" t="s">
        <v>3936</v>
      </c>
      <c r="J722" s="54"/>
      <c r="K722" s="54" t="s">
        <v>3885</v>
      </c>
    </row>
    <row r="723" spans="1:11" ht="15" customHeight="1">
      <c r="A723" s="54" t="s">
        <v>3100</v>
      </c>
      <c r="B723" s="54" t="s">
        <v>3116</v>
      </c>
      <c r="C723" s="55">
        <v>2023</v>
      </c>
      <c r="D723" s="55" t="s">
        <v>3608</v>
      </c>
      <c r="E723" s="56">
        <v>44975</v>
      </c>
      <c r="F723" s="57"/>
      <c r="G723" s="56">
        <v>44975</v>
      </c>
      <c r="H723" s="56"/>
      <c r="I723" s="54" t="s">
        <v>3691</v>
      </c>
      <c r="J723" s="54"/>
      <c r="K723" s="54" t="s">
        <v>3885</v>
      </c>
    </row>
    <row r="724" spans="1:11" ht="15" customHeight="1">
      <c r="A724" s="54" t="s">
        <v>3100</v>
      </c>
      <c r="B724" s="54" t="s">
        <v>3116</v>
      </c>
      <c r="C724" s="55">
        <v>2023</v>
      </c>
      <c r="D724" s="55" t="s">
        <v>3608</v>
      </c>
      <c r="E724" s="56">
        <v>44975</v>
      </c>
      <c r="F724" s="57"/>
      <c r="G724" s="56">
        <v>44975</v>
      </c>
      <c r="H724" s="56"/>
      <c r="I724" s="54" t="s">
        <v>3937</v>
      </c>
      <c r="J724" s="54"/>
      <c r="K724" s="54" t="s">
        <v>3885</v>
      </c>
    </row>
    <row r="725" spans="1:11" ht="15" customHeight="1">
      <c r="A725" s="54" t="s">
        <v>3100</v>
      </c>
      <c r="B725" s="54" t="s">
        <v>3133</v>
      </c>
      <c r="C725" s="55">
        <v>2023</v>
      </c>
      <c r="D725" s="55" t="s">
        <v>3608</v>
      </c>
      <c r="E725" s="56">
        <v>44975</v>
      </c>
      <c r="F725" s="57"/>
      <c r="G725" s="56">
        <v>44975</v>
      </c>
      <c r="H725" s="56">
        <v>44975</v>
      </c>
      <c r="I725" s="54" t="s">
        <v>3938</v>
      </c>
      <c r="J725" s="54"/>
      <c r="K725" s="54" t="s">
        <v>3885</v>
      </c>
    </row>
    <row r="726" spans="1:11" ht="15" customHeight="1">
      <c r="A726" s="54" t="s">
        <v>3100</v>
      </c>
      <c r="B726" s="54" t="s">
        <v>3112</v>
      </c>
      <c r="C726" s="55">
        <v>2023</v>
      </c>
      <c r="D726" s="55" t="s">
        <v>3608</v>
      </c>
      <c r="E726" s="56">
        <v>44975</v>
      </c>
      <c r="F726" s="57"/>
      <c r="G726" s="56">
        <v>44975</v>
      </c>
      <c r="H726" s="56">
        <v>44975</v>
      </c>
      <c r="I726" s="54" t="s">
        <v>3939</v>
      </c>
      <c r="J726" s="54"/>
      <c r="K726" s="54" t="s">
        <v>3885</v>
      </c>
    </row>
    <row r="727" spans="1:11" ht="15" customHeight="1">
      <c r="A727" s="54" t="s">
        <v>3100</v>
      </c>
      <c r="B727" s="54" t="s">
        <v>3116</v>
      </c>
      <c r="C727" s="55">
        <v>2023</v>
      </c>
      <c r="D727" s="55" t="s">
        <v>3608</v>
      </c>
      <c r="E727" s="56">
        <v>44975</v>
      </c>
      <c r="F727" s="57"/>
      <c r="G727" s="56">
        <v>44975</v>
      </c>
      <c r="H727" s="56">
        <v>44975</v>
      </c>
      <c r="I727" s="54" t="s">
        <v>3940</v>
      </c>
      <c r="J727" s="54"/>
      <c r="K727" s="54" t="s">
        <v>3885</v>
      </c>
    </row>
    <row r="728" spans="1:11" ht="15" customHeight="1">
      <c r="A728" s="54" t="s">
        <v>3100</v>
      </c>
      <c r="B728" s="54" t="s">
        <v>3101</v>
      </c>
      <c r="C728" s="55">
        <v>2023</v>
      </c>
      <c r="D728" s="55" t="s">
        <v>3608</v>
      </c>
      <c r="E728" s="56">
        <v>44975</v>
      </c>
      <c r="F728" s="57"/>
      <c r="G728" s="56">
        <v>44975</v>
      </c>
      <c r="H728" s="56">
        <v>44975</v>
      </c>
      <c r="I728" s="54" t="s">
        <v>3941</v>
      </c>
      <c r="J728" s="54"/>
      <c r="K728" s="54" t="s">
        <v>3885</v>
      </c>
    </row>
    <row r="729" spans="1:11" ht="15" customHeight="1">
      <c r="A729" s="54" t="s">
        <v>3093</v>
      </c>
      <c r="B729" s="54" t="s">
        <v>3094</v>
      </c>
      <c r="C729" s="55">
        <v>2023</v>
      </c>
      <c r="D729" s="55" t="s">
        <v>3608</v>
      </c>
      <c r="E729" s="56">
        <v>44975</v>
      </c>
      <c r="F729" s="57"/>
      <c r="G729" s="56">
        <v>44975</v>
      </c>
      <c r="H729" s="56">
        <v>44975</v>
      </c>
      <c r="I729" s="54" t="s">
        <v>3942</v>
      </c>
      <c r="J729" s="54"/>
      <c r="K729" s="54" t="s">
        <v>3885</v>
      </c>
    </row>
    <row r="730" spans="1:11" ht="15" customHeight="1">
      <c r="A730" s="54" t="s">
        <v>3100</v>
      </c>
      <c r="B730" s="54" t="s">
        <v>3394</v>
      </c>
      <c r="C730" s="55">
        <v>2023</v>
      </c>
      <c r="D730" s="55" t="s">
        <v>3608</v>
      </c>
      <c r="E730" s="56">
        <v>44976</v>
      </c>
      <c r="F730" s="57"/>
      <c r="G730" s="56">
        <v>44976</v>
      </c>
      <c r="H730" s="56">
        <v>44976</v>
      </c>
      <c r="I730" s="54" t="s">
        <v>3943</v>
      </c>
      <c r="J730" s="54"/>
      <c r="K730" s="54" t="s">
        <v>3885</v>
      </c>
    </row>
    <row r="731" spans="1:11" ht="15" customHeight="1">
      <c r="A731" s="54" t="s">
        <v>3100</v>
      </c>
      <c r="B731" s="54" t="s">
        <v>3116</v>
      </c>
      <c r="C731" s="55">
        <v>2023</v>
      </c>
      <c r="D731" s="55" t="s">
        <v>3608</v>
      </c>
      <c r="E731" s="56">
        <v>44976</v>
      </c>
      <c r="F731" s="57"/>
      <c r="G731" s="56">
        <v>44976</v>
      </c>
      <c r="H731" s="56">
        <v>44976</v>
      </c>
      <c r="I731" s="54" t="s">
        <v>3944</v>
      </c>
      <c r="J731" s="54"/>
      <c r="K731" s="54" t="s">
        <v>3885</v>
      </c>
    </row>
    <row r="732" spans="1:11" ht="15" customHeight="1">
      <c r="A732" s="54" t="s">
        <v>3100</v>
      </c>
      <c r="B732" s="54" t="s">
        <v>3104</v>
      </c>
      <c r="C732" s="55">
        <v>2023</v>
      </c>
      <c r="D732" s="55" t="s">
        <v>3608</v>
      </c>
      <c r="E732" s="56">
        <v>44976</v>
      </c>
      <c r="F732" s="57"/>
      <c r="G732" s="56">
        <v>44976</v>
      </c>
      <c r="H732" s="56">
        <v>44977</v>
      </c>
      <c r="I732" s="54" t="s">
        <v>3945</v>
      </c>
      <c r="J732" s="54" t="s">
        <v>3946</v>
      </c>
      <c r="K732" s="54" t="s">
        <v>3885</v>
      </c>
    </row>
    <row r="733" spans="1:11" ht="15" customHeight="1">
      <c r="A733" s="54" t="s">
        <v>3100</v>
      </c>
      <c r="B733" s="54" t="s">
        <v>3368</v>
      </c>
      <c r="C733" s="55">
        <v>2023</v>
      </c>
      <c r="D733" s="55" t="s">
        <v>3608</v>
      </c>
      <c r="E733" s="56">
        <v>44976</v>
      </c>
      <c r="F733" s="57"/>
      <c r="G733" s="56">
        <v>44976</v>
      </c>
      <c r="H733" s="56">
        <v>44976</v>
      </c>
      <c r="I733" s="54" t="s">
        <v>3947</v>
      </c>
      <c r="J733" s="54"/>
      <c r="K733" s="54" t="s">
        <v>3885</v>
      </c>
    </row>
    <row r="734" spans="1:11" ht="15" customHeight="1">
      <c r="A734" s="54" t="s">
        <v>3100</v>
      </c>
      <c r="B734" s="54" t="s">
        <v>3170</v>
      </c>
      <c r="C734" s="55">
        <v>2023</v>
      </c>
      <c r="D734" s="55" t="s">
        <v>3608</v>
      </c>
      <c r="E734" s="56">
        <v>44976</v>
      </c>
      <c r="F734" s="57"/>
      <c r="G734" s="56">
        <v>44976</v>
      </c>
      <c r="H734" s="56">
        <v>44976</v>
      </c>
      <c r="I734" s="54" t="s">
        <v>3948</v>
      </c>
      <c r="J734" s="54" t="s">
        <v>3949</v>
      </c>
      <c r="K734" s="54" t="s">
        <v>3111</v>
      </c>
    </row>
    <row r="735" spans="1:11" ht="15" customHeight="1">
      <c r="A735" s="54" t="s">
        <v>3100</v>
      </c>
      <c r="B735" s="54" t="s">
        <v>3125</v>
      </c>
      <c r="C735" s="55">
        <v>2023</v>
      </c>
      <c r="D735" s="55" t="s">
        <v>3608</v>
      </c>
      <c r="E735" s="56">
        <v>44976</v>
      </c>
      <c r="F735" s="57"/>
      <c r="G735" s="56">
        <v>44976</v>
      </c>
      <c r="H735" s="56">
        <v>44976</v>
      </c>
      <c r="I735" s="54" t="s">
        <v>3950</v>
      </c>
      <c r="J735" s="54"/>
      <c r="K735" s="54" t="s">
        <v>3885</v>
      </c>
    </row>
    <row r="736" spans="1:11" ht="15" customHeight="1">
      <c r="A736" s="54" t="s">
        <v>3100</v>
      </c>
      <c r="B736" s="54" t="s">
        <v>3175</v>
      </c>
      <c r="C736" s="55">
        <v>2023</v>
      </c>
      <c r="D736" s="55" t="s">
        <v>3608</v>
      </c>
      <c r="E736" s="56">
        <v>44976</v>
      </c>
      <c r="F736" s="57"/>
      <c r="G736" s="56">
        <v>44976</v>
      </c>
      <c r="H736" s="56">
        <v>44976</v>
      </c>
      <c r="I736" s="54" t="s">
        <v>3951</v>
      </c>
      <c r="J736" s="54"/>
      <c r="K736" s="54" t="s">
        <v>3885</v>
      </c>
    </row>
    <row r="737" spans="1:11" ht="15" customHeight="1">
      <c r="A737" s="54" t="s">
        <v>3100</v>
      </c>
      <c r="B737" s="54" t="s">
        <v>3112</v>
      </c>
      <c r="C737" s="55">
        <v>2023</v>
      </c>
      <c r="D737" s="55" t="s">
        <v>3608</v>
      </c>
      <c r="E737" s="56">
        <v>44976</v>
      </c>
      <c r="F737" s="57"/>
      <c r="G737" s="56">
        <v>44976</v>
      </c>
      <c r="H737" s="56"/>
      <c r="I737" s="54" t="s">
        <v>3952</v>
      </c>
      <c r="J737" s="54"/>
      <c r="K737" s="54" t="s">
        <v>3885</v>
      </c>
    </row>
    <row r="738" spans="1:11" ht="15" customHeight="1">
      <c r="A738" s="54" t="s">
        <v>3100</v>
      </c>
      <c r="B738" s="54" t="s">
        <v>3953</v>
      </c>
      <c r="C738" s="55">
        <v>2023</v>
      </c>
      <c r="D738" s="55" t="s">
        <v>3608</v>
      </c>
      <c r="E738" s="56">
        <v>44976</v>
      </c>
      <c r="F738" s="57"/>
      <c r="G738" s="56">
        <v>44976</v>
      </c>
      <c r="H738" s="56">
        <v>44976</v>
      </c>
      <c r="I738" s="54" t="s">
        <v>3954</v>
      </c>
      <c r="J738" s="54"/>
      <c r="K738" s="54" t="s">
        <v>3885</v>
      </c>
    </row>
    <row r="739" spans="1:11" ht="15" customHeight="1">
      <c r="A739" s="54" t="s">
        <v>3100</v>
      </c>
      <c r="B739" s="54" t="s">
        <v>3504</v>
      </c>
      <c r="C739" s="55">
        <v>2023</v>
      </c>
      <c r="D739" s="55" t="s">
        <v>3608</v>
      </c>
      <c r="E739" s="56">
        <v>44976</v>
      </c>
      <c r="F739" s="57"/>
      <c r="G739" s="56">
        <v>44976</v>
      </c>
      <c r="H739" s="56">
        <v>44976</v>
      </c>
      <c r="I739" s="54" t="s">
        <v>3955</v>
      </c>
      <c r="J739" s="54"/>
      <c r="K739" s="54" t="s">
        <v>3885</v>
      </c>
    </row>
    <row r="740" spans="1:11" ht="15" customHeight="1">
      <c r="A740" s="54" t="s">
        <v>3093</v>
      </c>
      <c r="B740" s="54" t="s">
        <v>3129</v>
      </c>
      <c r="C740" s="55">
        <v>2023</v>
      </c>
      <c r="D740" s="55" t="s">
        <v>3608</v>
      </c>
      <c r="E740" s="56">
        <v>44976</v>
      </c>
      <c r="F740" s="57"/>
      <c r="G740" s="56">
        <v>44976</v>
      </c>
      <c r="H740" s="56">
        <v>44976</v>
      </c>
      <c r="I740" s="54" t="s">
        <v>3956</v>
      </c>
      <c r="J740" s="54"/>
      <c r="K740" s="54" t="s">
        <v>3885</v>
      </c>
    </row>
    <row r="741" spans="1:11" ht="15" customHeight="1">
      <c r="A741" s="54" t="s">
        <v>3100</v>
      </c>
      <c r="B741" s="54" t="s">
        <v>3175</v>
      </c>
      <c r="C741" s="55">
        <v>2023</v>
      </c>
      <c r="D741" s="55" t="s">
        <v>3608</v>
      </c>
      <c r="E741" s="56">
        <v>44976</v>
      </c>
      <c r="F741" s="57"/>
      <c r="G741" s="56">
        <v>44976</v>
      </c>
      <c r="H741" s="56">
        <v>44976</v>
      </c>
      <c r="I741" s="54" t="s">
        <v>3957</v>
      </c>
      <c r="J741" s="54"/>
      <c r="K741" s="54" t="s">
        <v>3885</v>
      </c>
    </row>
    <row r="742" spans="1:11" ht="15" customHeight="1">
      <c r="A742" s="54" t="s">
        <v>3100</v>
      </c>
      <c r="B742" s="54" t="s">
        <v>3112</v>
      </c>
      <c r="C742" s="55">
        <v>2023</v>
      </c>
      <c r="D742" s="55" t="s">
        <v>3608</v>
      </c>
      <c r="E742" s="56">
        <v>44976</v>
      </c>
      <c r="F742" s="57"/>
      <c r="G742" s="56">
        <v>44976</v>
      </c>
      <c r="H742" s="56">
        <v>44977</v>
      </c>
      <c r="I742" s="54" t="s">
        <v>3958</v>
      </c>
      <c r="J742" s="54"/>
      <c r="K742" s="54" t="s">
        <v>3885</v>
      </c>
    </row>
    <row r="743" spans="1:11" ht="15" customHeight="1">
      <c r="A743" s="54" t="s">
        <v>3100</v>
      </c>
      <c r="B743" s="54" t="s">
        <v>3104</v>
      </c>
      <c r="C743" s="55">
        <v>2023</v>
      </c>
      <c r="D743" s="55" t="s">
        <v>3608</v>
      </c>
      <c r="E743" s="56">
        <v>44976</v>
      </c>
      <c r="F743" s="57"/>
      <c r="G743" s="56">
        <v>44976</v>
      </c>
      <c r="H743" s="56">
        <v>44977</v>
      </c>
      <c r="I743" s="54" t="s">
        <v>3959</v>
      </c>
      <c r="J743" s="54"/>
      <c r="K743" s="54" t="s">
        <v>3885</v>
      </c>
    </row>
    <row r="744" spans="1:11" ht="15" customHeight="1">
      <c r="A744" s="54" t="s">
        <v>3100</v>
      </c>
      <c r="B744" s="54" t="s">
        <v>3960</v>
      </c>
      <c r="C744" s="55">
        <v>2023</v>
      </c>
      <c r="D744" s="55" t="s">
        <v>3608</v>
      </c>
      <c r="E744" s="56">
        <v>44976</v>
      </c>
      <c r="F744" s="57"/>
      <c r="G744" s="56">
        <v>44976</v>
      </c>
      <c r="H744" s="56">
        <v>44976</v>
      </c>
      <c r="I744" s="54" t="s">
        <v>3961</v>
      </c>
      <c r="J744" s="54"/>
      <c r="K744" s="54" t="s">
        <v>3885</v>
      </c>
    </row>
    <row r="745" spans="1:11" ht="15" customHeight="1">
      <c r="A745" s="54" t="s">
        <v>3100</v>
      </c>
      <c r="B745" s="54" t="s">
        <v>3114</v>
      </c>
      <c r="C745" s="55">
        <v>2023</v>
      </c>
      <c r="D745" s="55" t="s">
        <v>3608</v>
      </c>
      <c r="E745" s="56">
        <v>44976</v>
      </c>
      <c r="F745" s="57"/>
      <c r="G745" s="56">
        <v>44976</v>
      </c>
      <c r="H745" s="56"/>
      <c r="I745" s="54" t="s">
        <v>3962</v>
      </c>
      <c r="J745" s="54"/>
      <c r="K745" s="54" t="s">
        <v>3885</v>
      </c>
    </row>
    <row r="746" spans="1:11" ht="15" customHeight="1">
      <c r="A746" s="54" t="s">
        <v>3093</v>
      </c>
      <c r="B746" s="54" t="s">
        <v>3183</v>
      </c>
      <c r="C746" s="55">
        <v>2023</v>
      </c>
      <c r="D746" s="55" t="s">
        <v>3608</v>
      </c>
      <c r="E746" s="56">
        <v>44976</v>
      </c>
      <c r="F746" s="57"/>
      <c r="G746" s="56">
        <v>44976</v>
      </c>
      <c r="H746" s="56">
        <v>44976</v>
      </c>
      <c r="I746" s="54" t="s">
        <v>3963</v>
      </c>
      <c r="J746" s="54"/>
      <c r="K746" s="54" t="s">
        <v>3885</v>
      </c>
    </row>
    <row r="747" spans="1:11" ht="15" customHeight="1">
      <c r="A747" s="54" t="s">
        <v>3100</v>
      </c>
      <c r="B747" s="54" t="s">
        <v>3964</v>
      </c>
      <c r="C747" s="55">
        <v>2023</v>
      </c>
      <c r="D747" s="55" t="s">
        <v>3608</v>
      </c>
      <c r="E747" s="56">
        <v>44976</v>
      </c>
      <c r="F747" s="57"/>
      <c r="G747" s="56">
        <v>44976</v>
      </c>
      <c r="H747" s="56">
        <v>44977</v>
      </c>
      <c r="I747" s="54" t="s">
        <v>3965</v>
      </c>
      <c r="J747" s="54"/>
      <c r="K747" s="54" t="s">
        <v>3885</v>
      </c>
    </row>
    <row r="748" spans="1:11" ht="15" customHeight="1">
      <c r="A748" s="54" t="s">
        <v>3100</v>
      </c>
      <c r="B748" s="54" t="s">
        <v>3104</v>
      </c>
      <c r="C748" s="55">
        <v>2023</v>
      </c>
      <c r="D748" s="55" t="s">
        <v>3608</v>
      </c>
      <c r="E748" s="56">
        <v>44977</v>
      </c>
      <c r="F748" s="57"/>
      <c r="G748" s="56">
        <v>44977</v>
      </c>
      <c r="H748" s="56"/>
      <c r="I748" s="54" t="s">
        <v>3966</v>
      </c>
      <c r="J748" s="54"/>
      <c r="K748" s="54" t="s">
        <v>3172</v>
      </c>
    </row>
    <row r="749" spans="1:11" ht="15" customHeight="1">
      <c r="A749" s="54" t="s">
        <v>3100</v>
      </c>
      <c r="B749" s="54" t="s">
        <v>3116</v>
      </c>
      <c r="C749" s="55">
        <v>2023</v>
      </c>
      <c r="D749" s="55" t="s">
        <v>3608</v>
      </c>
      <c r="E749" s="56">
        <v>44977</v>
      </c>
      <c r="F749" s="57"/>
      <c r="G749" s="56">
        <v>44977</v>
      </c>
      <c r="H749" s="56"/>
      <c r="I749" s="54" t="s">
        <v>3967</v>
      </c>
      <c r="J749" s="54"/>
      <c r="K749" s="54" t="s">
        <v>3885</v>
      </c>
    </row>
    <row r="750" spans="1:11" ht="15" customHeight="1">
      <c r="A750" s="54" t="s">
        <v>3100</v>
      </c>
      <c r="B750" s="54" t="s">
        <v>3133</v>
      </c>
      <c r="C750" s="55">
        <v>2023</v>
      </c>
      <c r="D750" s="55" t="s">
        <v>3608</v>
      </c>
      <c r="E750" s="56">
        <v>44977</v>
      </c>
      <c r="F750" s="57"/>
      <c r="G750" s="56">
        <v>44977</v>
      </c>
      <c r="H750" s="56">
        <v>44977</v>
      </c>
      <c r="I750" s="54" t="s">
        <v>3968</v>
      </c>
      <c r="J750" s="54"/>
      <c r="K750" s="54" t="s">
        <v>3885</v>
      </c>
    </row>
    <row r="751" spans="1:11" ht="15" customHeight="1">
      <c r="A751" s="54" t="s">
        <v>3100</v>
      </c>
      <c r="B751" s="54" t="s">
        <v>3850</v>
      </c>
      <c r="C751" s="55">
        <v>2023</v>
      </c>
      <c r="D751" s="55" t="s">
        <v>3608</v>
      </c>
      <c r="E751" s="56">
        <v>44977</v>
      </c>
      <c r="F751" s="57"/>
      <c r="G751" s="56">
        <v>44977</v>
      </c>
      <c r="H751" s="56">
        <v>44977</v>
      </c>
      <c r="I751" s="54" t="s">
        <v>3969</v>
      </c>
      <c r="J751" s="54"/>
      <c r="K751" s="54" t="s">
        <v>3885</v>
      </c>
    </row>
    <row r="752" spans="1:11" ht="15" customHeight="1">
      <c r="A752" s="54" t="s">
        <v>3100</v>
      </c>
      <c r="B752" s="54" t="s">
        <v>3133</v>
      </c>
      <c r="C752" s="55">
        <v>2023</v>
      </c>
      <c r="D752" s="55" t="s">
        <v>3608</v>
      </c>
      <c r="E752" s="56">
        <v>44977</v>
      </c>
      <c r="F752" s="57"/>
      <c r="G752" s="56">
        <v>44977</v>
      </c>
      <c r="H752" s="56">
        <v>44977</v>
      </c>
      <c r="I752" s="54" t="s">
        <v>3970</v>
      </c>
      <c r="J752" s="54"/>
      <c r="K752" s="54" t="s">
        <v>3885</v>
      </c>
    </row>
    <row r="753" spans="1:11" ht="15" customHeight="1">
      <c r="A753" s="54" t="s">
        <v>3100</v>
      </c>
      <c r="B753" s="54" t="s">
        <v>3133</v>
      </c>
      <c r="C753" s="55">
        <v>2023</v>
      </c>
      <c r="D753" s="55" t="s">
        <v>3608</v>
      </c>
      <c r="E753" s="56">
        <v>44977</v>
      </c>
      <c r="F753" s="57"/>
      <c r="G753" s="56">
        <v>44977</v>
      </c>
      <c r="H753" s="56">
        <v>44977</v>
      </c>
      <c r="I753" s="54" t="s">
        <v>3971</v>
      </c>
      <c r="J753" s="54"/>
      <c r="K753" s="54" t="s">
        <v>3885</v>
      </c>
    </row>
    <row r="754" spans="1:11" ht="15" customHeight="1">
      <c r="A754" s="54" t="s">
        <v>3100</v>
      </c>
      <c r="B754" s="54" t="s">
        <v>3133</v>
      </c>
      <c r="C754" s="55">
        <v>2023</v>
      </c>
      <c r="D754" s="55" t="s">
        <v>3608</v>
      </c>
      <c r="E754" s="56">
        <v>44977</v>
      </c>
      <c r="F754" s="57"/>
      <c r="G754" s="56">
        <v>44977</v>
      </c>
      <c r="H754" s="56">
        <v>44977</v>
      </c>
      <c r="I754" s="54" t="s">
        <v>3972</v>
      </c>
      <c r="J754" s="54"/>
      <c r="K754" s="54" t="s">
        <v>3869</v>
      </c>
    </row>
    <row r="755" spans="1:11" ht="15" customHeight="1">
      <c r="A755" s="54" t="s">
        <v>3100</v>
      </c>
      <c r="B755" s="54" t="s">
        <v>3188</v>
      </c>
      <c r="C755" s="55">
        <v>2023</v>
      </c>
      <c r="D755" s="55" t="s">
        <v>3608</v>
      </c>
      <c r="E755" s="56">
        <v>44977</v>
      </c>
      <c r="F755" s="57"/>
      <c r="G755" s="56">
        <v>44977</v>
      </c>
      <c r="H755" s="56">
        <v>44978</v>
      </c>
      <c r="I755" s="54" t="s">
        <v>3973</v>
      </c>
      <c r="J755" s="54"/>
      <c r="K755" s="54" t="s">
        <v>3172</v>
      </c>
    </row>
    <row r="756" spans="1:11" ht="15" customHeight="1">
      <c r="A756" s="54" t="s">
        <v>3100</v>
      </c>
      <c r="B756" s="54" t="s">
        <v>3974</v>
      </c>
      <c r="C756" s="55">
        <v>2023</v>
      </c>
      <c r="D756" s="55" t="s">
        <v>3608</v>
      </c>
      <c r="E756" s="56">
        <v>44977</v>
      </c>
      <c r="F756" s="57"/>
      <c r="G756" s="56">
        <v>44977</v>
      </c>
      <c r="H756" s="56">
        <v>44977</v>
      </c>
      <c r="I756" s="54" t="s">
        <v>3975</v>
      </c>
      <c r="J756" s="54" t="s">
        <v>3976</v>
      </c>
      <c r="K756" s="54" t="s">
        <v>3885</v>
      </c>
    </row>
    <row r="757" spans="1:11" ht="15" customHeight="1">
      <c r="A757" s="54" t="s">
        <v>3100</v>
      </c>
      <c r="B757" s="54" t="s">
        <v>3108</v>
      </c>
      <c r="C757" s="55">
        <v>2023</v>
      </c>
      <c r="D757" s="55" t="s">
        <v>3608</v>
      </c>
      <c r="E757" s="56">
        <v>44977</v>
      </c>
      <c r="F757" s="57"/>
      <c r="G757" s="56">
        <v>44977</v>
      </c>
      <c r="H757" s="56">
        <v>44977</v>
      </c>
      <c r="I757" s="54" t="s">
        <v>3975</v>
      </c>
      <c r="J757" s="54" t="s">
        <v>3976</v>
      </c>
      <c r="K757" s="54" t="s">
        <v>3885</v>
      </c>
    </row>
    <row r="758" spans="1:11" ht="15" customHeight="1">
      <c r="A758" s="54" t="s">
        <v>3100</v>
      </c>
      <c r="B758" s="54" t="s">
        <v>3159</v>
      </c>
      <c r="C758" s="55">
        <v>2023</v>
      </c>
      <c r="D758" s="55" t="s">
        <v>3608</v>
      </c>
      <c r="E758" s="56">
        <v>44977</v>
      </c>
      <c r="F758" s="57"/>
      <c r="G758" s="56">
        <v>44977</v>
      </c>
      <c r="H758" s="56">
        <v>44977</v>
      </c>
      <c r="I758" s="54" t="s">
        <v>3977</v>
      </c>
      <c r="J758" s="54"/>
      <c r="K758" s="54" t="s">
        <v>3885</v>
      </c>
    </row>
    <row r="759" spans="1:11" ht="15" customHeight="1">
      <c r="A759" s="54" t="s">
        <v>3100</v>
      </c>
      <c r="B759" s="54" t="s">
        <v>3133</v>
      </c>
      <c r="C759" s="55">
        <v>2023</v>
      </c>
      <c r="D759" s="55" t="s">
        <v>3608</v>
      </c>
      <c r="E759" s="56">
        <v>44977</v>
      </c>
      <c r="F759" s="57"/>
      <c r="G759" s="56">
        <v>44977</v>
      </c>
      <c r="H759" s="56"/>
      <c r="I759" s="54" t="s">
        <v>3978</v>
      </c>
      <c r="J759" s="54"/>
      <c r="K759" s="54" t="s">
        <v>3885</v>
      </c>
    </row>
    <row r="760" spans="1:11" ht="15" customHeight="1">
      <c r="A760" s="54" t="s">
        <v>3100</v>
      </c>
      <c r="B760" s="54" t="s">
        <v>3133</v>
      </c>
      <c r="C760" s="55">
        <v>2023</v>
      </c>
      <c r="D760" s="55" t="s">
        <v>3608</v>
      </c>
      <c r="E760" s="56">
        <v>44977</v>
      </c>
      <c r="F760" s="57"/>
      <c r="G760" s="56">
        <v>44977</v>
      </c>
      <c r="H760" s="56"/>
      <c r="I760" s="54" t="s">
        <v>3979</v>
      </c>
      <c r="J760" s="54"/>
      <c r="K760" s="54" t="s">
        <v>3885</v>
      </c>
    </row>
    <row r="761" spans="1:11" ht="15" customHeight="1">
      <c r="A761" s="54" t="s">
        <v>3100</v>
      </c>
      <c r="B761" s="54" t="s">
        <v>3150</v>
      </c>
      <c r="C761" s="55">
        <v>2023</v>
      </c>
      <c r="D761" s="55" t="s">
        <v>3608</v>
      </c>
      <c r="E761" s="56">
        <v>44977</v>
      </c>
      <c r="F761" s="57"/>
      <c r="G761" s="56">
        <v>44977</v>
      </c>
      <c r="H761" s="56">
        <v>44977</v>
      </c>
      <c r="I761" s="54" t="s">
        <v>3980</v>
      </c>
      <c r="J761" s="54"/>
      <c r="K761" s="54" t="s">
        <v>3885</v>
      </c>
    </row>
    <row r="762" spans="1:11" ht="15" customHeight="1">
      <c r="A762" s="54" t="s">
        <v>3100</v>
      </c>
      <c r="B762" s="54" t="s">
        <v>3133</v>
      </c>
      <c r="C762" s="55">
        <v>2023</v>
      </c>
      <c r="D762" s="55" t="s">
        <v>3608</v>
      </c>
      <c r="E762" s="56">
        <v>44977</v>
      </c>
      <c r="F762" s="57"/>
      <c r="G762" s="56">
        <v>44977</v>
      </c>
      <c r="H762" s="56">
        <v>44977</v>
      </c>
      <c r="I762" s="54" t="s">
        <v>3981</v>
      </c>
      <c r="J762" s="54"/>
      <c r="K762" s="54" t="s">
        <v>3885</v>
      </c>
    </row>
    <row r="763" spans="1:11" ht="15" customHeight="1">
      <c r="A763" s="54" t="s">
        <v>3093</v>
      </c>
      <c r="B763" s="54" t="s">
        <v>3094</v>
      </c>
      <c r="C763" s="55">
        <v>2023</v>
      </c>
      <c r="D763" s="55" t="s">
        <v>3608</v>
      </c>
      <c r="E763" s="56">
        <v>44977</v>
      </c>
      <c r="F763" s="57"/>
      <c r="G763" s="56">
        <v>44977</v>
      </c>
      <c r="H763" s="56">
        <v>44977</v>
      </c>
      <c r="I763" s="54" t="s">
        <v>3982</v>
      </c>
      <c r="J763" s="54"/>
      <c r="K763" s="54" t="s">
        <v>3885</v>
      </c>
    </row>
    <row r="764" spans="1:11" ht="15" customHeight="1">
      <c r="A764" s="54" t="s">
        <v>3100</v>
      </c>
      <c r="B764" s="54" t="s">
        <v>3370</v>
      </c>
      <c r="C764" s="55">
        <v>2023</v>
      </c>
      <c r="D764" s="55" t="s">
        <v>3608</v>
      </c>
      <c r="E764" s="56">
        <v>44977</v>
      </c>
      <c r="F764" s="57"/>
      <c r="G764" s="56">
        <v>44977</v>
      </c>
      <c r="H764" s="56">
        <v>44978</v>
      </c>
      <c r="I764" s="54" t="s">
        <v>3983</v>
      </c>
      <c r="J764" s="54"/>
      <c r="K764" s="54" t="s">
        <v>3172</v>
      </c>
    </row>
    <row r="765" spans="1:11" ht="15" customHeight="1">
      <c r="A765" s="54" t="s">
        <v>3100</v>
      </c>
      <c r="B765" s="54" t="s">
        <v>3133</v>
      </c>
      <c r="C765" s="55">
        <v>2023</v>
      </c>
      <c r="D765" s="55" t="s">
        <v>3608</v>
      </c>
      <c r="E765" s="56">
        <v>44978</v>
      </c>
      <c r="F765" s="57"/>
      <c r="G765" s="56">
        <v>44978</v>
      </c>
      <c r="H765" s="56">
        <v>44978</v>
      </c>
      <c r="I765" s="54" t="s">
        <v>3984</v>
      </c>
      <c r="J765" s="54"/>
      <c r="K765" s="54" t="s">
        <v>3869</v>
      </c>
    </row>
    <row r="766" spans="1:11" ht="15" customHeight="1">
      <c r="A766" s="54" t="s">
        <v>3100</v>
      </c>
      <c r="B766" s="54" t="s">
        <v>3104</v>
      </c>
      <c r="C766" s="55">
        <v>2023</v>
      </c>
      <c r="D766" s="55" t="s">
        <v>3608</v>
      </c>
      <c r="E766" s="56">
        <v>44978</v>
      </c>
      <c r="F766" s="57"/>
      <c r="G766" s="56">
        <v>44978</v>
      </c>
      <c r="H766" s="56"/>
      <c r="I766" s="54" t="s">
        <v>3985</v>
      </c>
      <c r="J766" s="54"/>
      <c r="K766" s="54" t="s">
        <v>3111</v>
      </c>
    </row>
    <row r="767" spans="1:11" ht="15" customHeight="1">
      <c r="A767" s="54" t="s">
        <v>3100</v>
      </c>
      <c r="B767" s="54" t="s">
        <v>3137</v>
      </c>
      <c r="C767" s="55">
        <v>2023</v>
      </c>
      <c r="D767" s="55" t="s">
        <v>3608</v>
      </c>
      <c r="E767" s="56">
        <v>44978</v>
      </c>
      <c r="F767" s="57"/>
      <c r="G767" s="56">
        <v>44978</v>
      </c>
      <c r="H767" s="56">
        <v>44978</v>
      </c>
      <c r="I767" s="54" t="s">
        <v>3986</v>
      </c>
      <c r="J767" s="54"/>
      <c r="K767" s="54" t="s">
        <v>3869</v>
      </c>
    </row>
    <row r="768" spans="1:11" ht="15" customHeight="1">
      <c r="A768" s="54" t="s">
        <v>3100</v>
      </c>
      <c r="B768" s="54" t="s">
        <v>3159</v>
      </c>
      <c r="C768" s="55">
        <v>2023</v>
      </c>
      <c r="D768" s="55" t="s">
        <v>3608</v>
      </c>
      <c r="E768" s="56">
        <v>44978</v>
      </c>
      <c r="F768" s="57"/>
      <c r="G768" s="56">
        <v>44978</v>
      </c>
      <c r="H768" s="56">
        <v>44978</v>
      </c>
      <c r="I768" s="54" t="s">
        <v>3987</v>
      </c>
      <c r="J768" s="54"/>
      <c r="K768" s="54" t="s">
        <v>3869</v>
      </c>
    </row>
    <row r="769" spans="1:11" ht="15" customHeight="1">
      <c r="A769" s="54" t="s">
        <v>3100</v>
      </c>
      <c r="B769" s="54" t="s">
        <v>3304</v>
      </c>
      <c r="C769" s="55">
        <v>2023</v>
      </c>
      <c r="D769" s="55" t="s">
        <v>3608</v>
      </c>
      <c r="E769" s="56">
        <v>44978</v>
      </c>
      <c r="F769" s="57"/>
      <c r="G769" s="56">
        <v>44978</v>
      </c>
      <c r="H769" s="56">
        <v>44978</v>
      </c>
      <c r="I769" s="54" t="s">
        <v>3988</v>
      </c>
      <c r="J769" s="54"/>
      <c r="K769" s="54" t="s">
        <v>3869</v>
      </c>
    </row>
    <row r="770" spans="1:11" ht="15" customHeight="1">
      <c r="A770" s="54" t="s">
        <v>3100</v>
      </c>
      <c r="B770" s="54" t="s">
        <v>3258</v>
      </c>
      <c r="C770" s="55">
        <v>2023</v>
      </c>
      <c r="D770" s="55" t="s">
        <v>3608</v>
      </c>
      <c r="E770" s="56">
        <v>44978</v>
      </c>
      <c r="F770" s="57"/>
      <c r="G770" s="56">
        <v>44978</v>
      </c>
      <c r="H770" s="56">
        <v>44978</v>
      </c>
      <c r="I770" s="54" t="s">
        <v>3989</v>
      </c>
      <c r="J770" s="54"/>
      <c r="K770" s="54" t="s">
        <v>3869</v>
      </c>
    </row>
    <row r="771" spans="1:11" ht="15" customHeight="1">
      <c r="A771" s="54" t="s">
        <v>3100</v>
      </c>
      <c r="B771" s="54" t="s">
        <v>3112</v>
      </c>
      <c r="C771" s="55">
        <v>2023</v>
      </c>
      <c r="D771" s="55" t="s">
        <v>3608</v>
      </c>
      <c r="E771" s="56">
        <v>44978</v>
      </c>
      <c r="F771" s="57"/>
      <c r="G771" s="56">
        <v>44978</v>
      </c>
      <c r="H771" s="56">
        <v>44978</v>
      </c>
      <c r="I771" s="54" t="s">
        <v>3990</v>
      </c>
      <c r="J771" s="54"/>
      <c r="K771" s="54" t="s">
        <v>3111</v>
      </c>
    </row>
    <row r="772" spans="1:11" ht="15" customHeight="1">
      <c r="A772" s="54" t="s">
        <v>3100</v>
      </c>
      <c r="B772" s="54" t="s">
        <v>3524</v>
      </c>
      <c r="C772" s="55">
        <v>2023</v>
      </c>
      <c r="D772" s="55" t="s">
        <v>3608</v>
      </c>
      <c r="E772" s="56">
        <v>44978</v>
      </c>
      <c r="F772" s="57"/>
      <c r="G772" s="56">
        <v>44978</v>
      </c>
      <c r="H772" s="56">
        <v>44979</v>
      </c>
      <c r="I772" s="54" t="s">
        <v>3991</v>
      </c>
      <c r="J772" s="54"/>
      <c r="K772" s="54" t="s">
        <v>3111</v>
      </c>
    </row>
    <row r="773" spans="1:11" ht="15" customHeight="1">
      <c r="A773" s="54" t="s">
        <v>3100</v>
      </c>
      <c r="B773" s="54" t="s">
        <v>3101</v>
      </c>
      <c r="C773" s="55">
        <v>2023</v>
      </c>
      <c r="D773" s="55" t="s">
        <v>3608</v>
      </c>
      <c r="E773" s="56">
        <v>44979</v>
      </c>
      <c r="F773" s="57"/>
      <c r="G773" s="56">
        <v>44979</v>
      </c>
      <c r="H773" s="56"/>
      <c r="I773" s="54" t="s">
        <v>3992</v>
      </c>
      <c r="J773" s="54"/>
      <c r="K773" s="54" t="s">
        <v>3111</v>
      </c>
    </row>
    <row r="774" spans="1:11" ht="15" customHeight="1">
      <c r="A774" s="54" t="s">
        <v>3100</v>
      </c>
      <c r="B774" s="54" t="s">
        <v>3524</v>
      </c>
      <c r="C774" s="55">
        <v>2023</v>
      </c>
      <c r="D774" s="55" t="s">
        <v>3608</v>
      </c>
      <c r="E774" s="56">
        <v>44979</v>
      </c>
      <c r="F774" s="57"/>
      <c r="G774" s="56">
        <v>44979</v>
      </c>
      <c r="H774" s="56"/>
      <c r="I774" s="54" t="s">
        <v>3993</v>
      </c>
      <c r="J774" s="54"/>
      <c r="K774" s="54" t="s">
        <v>3111</v>
      </c>
    </row>
    <row r="775" spans="1:11" ht="15" customHeight="1">
      <c r="A775" s="54" t="s">
        <v>3100</v>
      </c>
      <c r="B775" s="54" t="s">
        <v>3104</v>
      </c>
      <c r="C775" s="55">
        <v>2023</v>
      </c>
      <c r="D775" s="55" t="s">
        <v>3608</v>
      </c>
      <c r="E775" s="56">
        <v>44979</v>
      </c>
      <c r="F775" s="57"/>
      <c r="G775" s="56">
        <v>44979</v>
      </c>
      <c r="H775" s="56">
        <v>44979</v>
      </c>
      <c r="I775" s="54" t="s">
        <v>3994</v>
      </c>
      <c r="J775" s="54"/>
      <c r="K775" s="54" t="s">
        <v>3111</v>
      </c>
    </row>
    <row r="776" spans="1:11" ht="15" customHeight="1">
      <c r="A776" s="54" t="s">
        <v>3100</v>
      </c>
      <c r="B776" s="54" t="s">
        <v>3524</v>
      </c>
      <c r="C776" s="55">
        <v>2023</v>
      </c>
      <c r="D776" s="55" t="s">
        <v>3608</v>
      </c>
      <c r="E776" s="56">
        <v>44979</v>
      </c>
      <c r="F776" s="57"/>
      <c r="G776" s="56">
        <v>44979</v>
      </c>
      <c r="H776" s="56">
        <v>44979</v>
      </c>
      <c r="I776" s="54" t="s">
        <v>3995</v>
      </c>
      <c r="J776" s="54"/>
      <c r="K776" s="54" t="s">
        <v>3111</v>
      </c>
    </row>
    <row r="777" spans="1:11" ht="15" customHeight="1">
      <c r="A777" s="54" t="s">
        <v>3100</v>
      </c>
      <c r="B777" s="54" t="s">
        <v>3996</v>
      </c>
      <c r="C777" s="55">
        <v>2023</v>
      </c>
      <c r="D777" s="55" t="s">
        <v>3608</v>
      </c>
      <c r="E777" s="56">
        <v>44979</v>
      </c>
      <c r="F777" s="57"/>
      <c r="G777" s="56">
        <v>44979</v>
      </c>
      <c r="H777" s="56">
        <v>44979</v>
      </c>
      <c r="I777" s="54" t="s">
        <v>3997</v>
      </c>
      <c r="J777" s="54"/>
      <c r="K777" s="54" t="s">
        <v>3111</v>
      </c>
    </row>
    <row r="778" spans="1:11" ht="15" customHeight="1">
      <c r="A778" s="54" t="s">
        <v>3100</v>
      </c>
      <c r="B778" s="54" t="s">
        <v>3313</v>
      </c>
      <c r="C778" s="55">
        <v>2023</v>
      </c>
      <c r="D778" s="55" t="s">
        <v>3608</v>
      </c>
      <c r="E778" s="56">
        <v>44979</v>
      </c>
      <c r="F778" s="57"/>
      <c r="G778" s="56">
        <v>44979</v>
      </c>
      <c r="H778" s="56">
        <v>44979</v>
      </c>
      <c r="I778" s="54" t="s">
        <v>3998</v>
      </c>
      <c r="J778" s="54"/>
      <c r="K778" s="54" t="s">
        <v>3111</v>
      </c>
    </row>
    <row r="779" spans="1:11" ht="15" customHeight="1">
      <c r="A779" s="54" t="s">
        <v>3100</v>
      </c>
      <c r="B779" s="54" t="s">
        <v>3431</v>
      </c>
      <c r="C779" s="55">
        <v>2023</v>
      </c>
      <c r="D779" s="55" t="s">
        <v>3608</v>
      </c>
      <c r="E779" s="56">
        <v>44979</v>
      </c>
      <c r="F779" s="57"/>
      <c r="G779" s="56">
        <v>44979</v>
      </c>
      <c r="H779" s="56">
        <v>44979</v>
      </c>
      <c r="I779" s="54" t="s">
        <v>3999</v>
      </c>
      <c r="J779" s="54"/>
      <c r="K779" s="54" t="s">
        <v>3111</v>
      </c>
    </row>
    <row r="780" spans="1:11" ht="15" customHeight="1">
      <c r="A780" s="54" t="s">
        <v>3100</v>
      </c>
      <c r="B780" s="54" t="s">
        <v>3116</v>
      </c>
      <c r="C780" s="55">
        <v>2023</v>
      </c>
      <c r="D780" s="55" t="s">
        <v>3608</v>
      </c>
      <c r="E780" s="56">
        <v>44979</v>
      </c>
      <c r="F780" s="57"/>
      <c r="G780" s="56">
        <v>44979</v>
      </c>
      <c r="H780" s="56">
        <v>44979</v>
      </c>
      <c r="I780" s="54" t="s">
        <v>4000</v>
      </c>
      <c r="J780" s="54"/>
      <c r="K780" s="54" t="s">
        <v>3111</v>
      </c>
    </row>
    <row r="781" spans="1:11" ht="15" customHeight="1">
      <c r="A781" s="54" t="s">
        <v>3100</v>
      </c>
      <c r="B781" s="54" t="s">
        <v>3154</v>
      </c>
      <c r="C781" s="55">
        <v>2023</v>
      </c>
      <c r="D781" s="55" t="s">
        <v>3608</v>
      </c>
      <c r="E781" s="56">
        <v>44979</v>
      </c>
      <c r="F781" s="57"/>
      <c r="G781" s="56">
        <v>44979</v>
      </c>
      <c r="H781" s="56">
        <v>44979</v>
      </c>
      <c r="I781" s="54" t="s">
        <v>4001</v>
      </c>
      <c r="J781" s="54"/>
      <c r="K781" s="54" t="s">
        <v>3111</v>
      </c>
    </row>
    <row r="782" spans="1:11" ht="15" customHeight="1">
      <c r="A782" s="54" t="s">
        <v>3100</v>
      </c>
      <c r="B782" s="54" t="s">
        <v>4002</v>
      </c>
      <c r="C782" s="55">
        <v>2023</v>
      </c>
      <c r="D782" s="55" t="s">
        <v>3608</v>
      </c>
      <c r="E782" s="56">
        <v>44979</v>
      </c>
      <c r="F782" s="57"/>
      <c r="G782" s="56">
        <v>44979</v>
      </c>
      <c r="H782" s="56">
        <v>44979</v>
      </c>
      <c r="I782" s="54" t="s">
        <v>4003</v>
      </c>
      <c r="J782" s="54" t="s">
        <v>4004</v>
      </c>
      <c r="K782" s="54"/>
    </row>
    <row r="783" spans="1:11" ht="15" customHeight="1">
      <c r="A783" s="54" t="s">
        <v>3100</v>
      </c>
      <c r="B783" s="54" t="s">
        <v>3116</v>
      </c>
      <c r="C783" s="55">
        <v>2023</v>
      </c>
      <c r="D783" s="55" t="s">
        <v>3608</v>
      </c>
      <c r="E783" s="56">
        <v>44979</v>
      </c>
      <c r="F783" s="57"/>
      <c r="G783" s="56">
        <v>44979</v>
      </c>
      <c r="H783" s="56">
        <v>44979</v>
      </c>
      <c r="I783" s="54" t="s">
        <v>4005</v>
      </c>
      <c r="J783" s="54"/>
      <c r="K783" s="54" t="s">
        <v>3111</v>
      </c>
    </row>
    <row r="784" spans="1:11" ht="15" customHeight="1">
      <c r="A784" s="54" t="s">
        <v>3100</v>
      </c>
      <c r="B784" s="54" t="s">
        <v>3502</v>
      </c>
      <c r="C784" s="55">
        <v>2023</v>
      </c>
      <c r="D784" s="55" t="s">
        <v>3608</v>
      </c>
      <c r="E784" s="56">
        <v>44979</v>
      </c>
      <c r="F784" s="57"/>
      <c r="G784" s="56">
        <v>44979</v>
      </c>
      <c r="H784" s="56">
        <v>44979</v>
      </c>
      <c r="I784" s="54" t="s">
        <v>4006</v>
      </c>
      <c r="J784" s="54"/>
      <c r="K784" s="54" t="s">
        <v>3111</v>
      </c>
    </row>
    <row r="785" spans="1:11" ht="15" customHeight="1">
      <c r="A785" s="54" t="s">
        <v>3100</v>
      </c>
      <c r="B785" s="54" t="s">
        <v>3137</v>
      </c>
      <c r="C785" s="55">
        <v>2023</v>
      </c>
      <c r="D785" s="55" t="s">
        <v>3608</v>
      </c>
      <c r="E785" s="56">
        <v>44979</v>
      </c>
      <c r="F785" s="57"/>
      <c r="G785" s="56">
        <v>44979</v>
      </c>
      <c r="H785" s="56">
        <v>44979</v>
      </c>
      <c r="I785" s="54" t="s">
        <v>4007</v>
      </c>
      <c r="J785" s="54"/>
      <c r="K785" s="54" t="s">
        <v>3111</v>
      </c>
    </row>
    <row r="786" spans="1:11" ht="15" customHeight="1">
      <c r="A786" s="54" t="s">
        <v>3100</v>
      </c>
      <c r="B786" s="54" t="s">
        <v>3147</v>
      </c>
      <c r="C786" s="55">
        <v>2023</v>
      </c>
      <c r="D786" s="55" t="s">
        <v>3608</v>
      </c>
      <c r="E786" s="56">
        <v>44979</v>
      </c>
      <c r="F786" s="57"/>
      <c r="G786" s="56">
        <v>44979</v>
      </c>
      <c r="H786" s="56">
        <v>44979</v>
      </c>
      <c r="I786" s="54" t="s">
        <v>4008</v>
      </c>
      <c r="J786" s="54"/>
      <c r="K786" s="54" t="s">
        <v>3111</v>
      </c>
    </row>
    <row r="787" spans="1:11" ht="15" customHeight="1">
      <c r="A787" s="54" t="s">
        <v>3100</v>
      </c>
      <c r="B787" s="54" t="s">
        <v>3359</v>
      </c>
      <c r="C787" s="55">
        <v>2023</v>
      </c>
      <c r="D787" s="55" t="s">
        <v>3608</v>
      </c>
      <c r="E787" s="56">
        <v>44980</v>
      </c>
      <c r="F787" s="57"/>
      <c r="G787" s="56">
        <v>44980</v>
      </c>
      <c r="H787" s="56">
        <v>44980</v>
      </c>
      <c r="I787" s="54" t="s">
        <v>4009</v>
      </c>
      <c r="J787" s="54"/>
      <c r="K787" s="54" t="s">
        <v>3111</v>
      </c>
    </row>
    <row r="788" spans="1:11" ht="15" customHeight="1">
      <c r="A788" s="54" t="s">
        <v>3100</v>
      </c>
      <c r="B788" s="54" t="s">
        <v>3104</v>
      </c>
      <c r="C788" s="55">
        <v>2023</v>
      </c>
      <c r="D788" s="55" t="s">
        <v>3608</v>
      </c>
      <c r="E788" s="56">
        <v>44980</v>
      </c>
      <c r="F788" s="57"/>
      <c r="G788" s="56">
        <v>44980</v>
      </c>
      <c r="H788" s="56">
        <v>44980</v>
      </c>
      <c r="I788" s="54" t="s">
        <v>4010</v>
      </c>
      <c r="J788" s="54"/>
      <c r="K788" s="54" t="s">
        <v>3111</v>
      </c>
    </row>
    <row r="789" spans="1:11" ht="15" customHeight="1">
      <c r="A789" s="54" t="s">
        <v>3100</v>
      </c>
      <c r="B789" s="54" t="s">
        <v>3116</v>
      </c>
      <c r="C789" s="55">
        <v>2023</v>
      </c>
      <c r="D789" s="55" t="s">
        <v>3608</v>
      </c>
      <c r="E789" s="56">
        <v>44980</v>
      </c>
      <c r="F789" s="57"/>
      <c r="G789" s="56">
        <v>44980</v>
      </c>
      <c r="H789" s="56">
        <v>44980</v>
      </c>
      <c r="I789" s="54" t="s">
        <v>4011</v>
      </c>
      <c r="J789" s="54"/>
      <c r="K789" s="54" t="s">
        <v>3111</v>
      </c>
    </row>
    <row r="790" spans="1:11" ht="15" customHeight="1">
      <c r="A790" s="54" t="s">
        <v>3100</v>
      </c>
      <c r="B790" s="54" t="s">
        <v>3258</v>
      </c>
      <c r="C790" s="55">
        <v>2023</v>
      </c>
      <c r="D790" s="55" t="s">
        <v>3608</v>
      </c>
      <c r="E790" s="56">
        <v>44980</v>
      </c>
      <c r="F790" s="57"/>
      <c r="G790" s="56">
        <v>44980</v>
      </c>
      <c r="H790" s="56"/>
      <c r="I790" s="54" t="s">
        <v>4012</v>
      </c>
      <c r="J790" s="54"/>
      <c r="K790" s="54" t="s">
        <v>3111</v>
      </c>
    </row>
    <row r="791" spans="1:11" ht="15" customHeight="1">
      <c r="A791" s="54" t="s">
        <v>3100</v>
      </c>
      <c r="B791" s="54" t="s">
        <v>3188</v>
      </c>
      <c r="C791" s="55">
        <v>2023</v>
      </c>
      <c r="D791" s="55" t="s">
        <v>3608</v>
      </c>
      <c r="E791" s="56">
        <v>44980</v>
      </c>
      <c r="F791" s="57"/>
      <c r="G791" s="56">
        <v>44980</v>
      </c>
      <c r="H791" s="56">
        <v>44980</v>
      </c>
      <c r="I791" s="54" t="s">
        <v>3691</v>
      </c>
      <c r="J791" s="54"/>
      <c r="K791" s="54" t="s">
        <v>3869</v>
      </c>
    </row>
    <row r="792" spans="1:11" ht="15" customHeight="1">
      <c r="A792" s="54" t="s">
        <v>3100</v>
      </c>
      <c r="B792" s="54" t="s">
        <v>3150</v>
      </c>
      <c r="C792" s="55">
        <v>2023</v>
      </c>
      <c r="D792" s="55" t="s">
        <v>3608</v>
      </c>
      <c r="E792" s="56">
        <v>44980</v>
      </c>
      <c r="F792" s="57"/>
      <c r="G792" s="56">
        <v>44980</v>
      </c>
      <c r="H792" s="56">
        <v>44980</v>
      </c>
      <c r="I792" s="54" t="s">
        <v>4013</v>
      </c>
      <c r="J792" s="54"/>
      <c r="K792" s="54" t="s">
        <v>3111</v>
      </c>
    </row>
    <row r="793" spans="1:11" ht="15" customHeight="1">
      <c r="A793" s="54" t="s">
        <v>3100</v>
      </c>
      <c r="B793" s="54" t="s">
        <v>3131</v>
      </c>
      <c r="C793" s="55">
        <v>2023</v>
      </c>
      <c r="D793" s="55" t="s">
        <v>3608</v>
      </c>
      <c r="E793" s="56">
        <v>44980</v>
      </c>
      <c r="F793" s="57"/>
      <c r="G793" s="56">
        <v>44980</v>
      </c>
      <c r="H793" s="56">
        <v>44980</v>
      </c>
      <c r="I793" s="54" t="s">
        <v>4014</v>
      </c>
      <c r="J793" s="54"/>
      <c r="K793" s="54" t="s">
        <v>3111</v>
      </c>
    </row>
    <row r="794" spans="1:11" ht="15" customHeight="1">
      <c r="A794" s="54" t="s">
        <v>3100</v>
      </c>
      <c r="B794" s="54" t="s">
        <v>4015</v>
      </c>
      <c r="C794" s="55">
        <v>2023</v>
      </c>
      <c r="D794" s="55" t="s">
        <v>3608</v>
      </c>
      <c r="E794" s="56">
        <v>44980</v>
      </c>
      <c r="F794" s="57"/>
      <c r="G794" s="56">
        <v>44980</v>
      </c>
      <c r="H794" s="56"/>
      <c r="I794" s="54" t="s">
        <v>4016</v>
      </c>
      <c r="J794" s="54" t="s">
        <v>4017</v>
      </c>
      <c r="K794" s="54" t="s">
        <v>3111</v>
      </c>
    </row>
    <row r="795" spans="1:11" ht="15" customHeight="1">
      <c r="A795" s="54" t="s">
        <v>3100</v>
      </c>
      <c r="B795" s="54" t="s">
        <v>3133</v>
      </c>
      <c r="C795" s="55">
        <v>2023</v>
      </c>
      <c r="D795" s="55" t="s">
        <v>3608</v>
      </c>
      <c r="E795" s="56">
        <v>44980</v>
      </c>
      <c r="F795" s="57"/>
      <c r="G795" s="56">
        <v>44980</v>
      </c>
      <c r="H795" s="56">
        <v>44980</v>
      </c>
      <c r="I795" s="54" t="s">
        <v>4018</v>
      </c>
      <c r="J795" s="54"/>
      <c r="K795" s="54" t="s">
        <v>3111</v>
      </c>
    </row>
    <row r="796" spans="1:11" ht="15" customHeight="1">
      <c r="A796" s="54" t="s">
        <v>3100</v>
      </c>
      <c r="B796" s="54" t="s">
        <v>3150</v>
      </c>
      <c r="C796" s="55">
        <v>2023</v>
      </c>
      <c r="D796" s="55" t="s">
        <v>3608</v>
      </c>
      <c r="E796" s="56">
        <v>44980</v>
      </c>
      <c r="F796" s="57"/>
      <c r="G796" s="56">
        <v>44980</v>
      </c>
      <c r="H796" s="56">
        <v>44980</v>
      </c>
      <c r="I796" s="54" t="s">
        <v>4019</v>
      </c>
      <c r="J796" s="54"/>
      <c r="K796" s="54" t="s">
        <v>3111</v>
      </c>
    </row>
    <row r="797" spans="1:11" ht="15" customHeight="1">
      <c r="A797" s="54" t="s">
        <v>3100</v>
      </c>
      <c r="B797" s="54" t="s">
        <v>3133</v>
      </c>
      <c r="C797" s="55">
        <v>2023</v>
      </c>
      <c r="D797" s="55" t="s">
        <v>3608</v>
      </c>
      <c r="E797" s="56">
        <v>44980</v>
      </c>
      <c r="F797" s="57"/>
      <c r="G797" s="56">
        <v>44980</v>
      </c>
      <c r="H797" s="56"/>
      <c r="I797" s="54" t="s">
        <v>4020</v>
      </c>
      <c r="J797" s="54"/>
      <c r="K797" s="54" t="s">
        <v>3111</v>
      </c>
    </row>
    <row r="798" spans="1:11" ht="15" customHeight="1">
      <c r="A798" s="54" t="s">
        <v>3100</v>
      </c>
      <c r="B798" s="54" t="s">
        <v>3133</v>
      </c>
      <c r="C798" s="55">
        <v>2023</v>
      </c>
      <c r="D798" s="55" t="s">
        <v>3608</v>
      </c>
      <c r="E798" s="56">
        <v>44980</v>
      </c>
      <c r="F798" s="57"/>
      <c r="G798" s="56">
        <v>44980</v>
      </c>
      <c r="H798" s="56"/>
      <c r="I798" s="54" t="s">
        <v>4021</v>
      </c>
      <c r="J798" s="54"/>
      <c r="K798" s="54" t="s">
        <v>3111</v>
      </c>
    </row>
    <row r="799" spans="1:11" ht="15" customHeight="1">
      <c r="A799" s="54" t="s">
        <v>3100</v>
      </c>
      <c r="B799" s="54" t="s">
        <v>3133</v>
      </c>
      <c r="C799" s="55">
        <v>2023</v>
      </c>
      <c r="D799" s="55" t="s">
        <v>3608</v>
      </c>
      <c r="E799" s="56">
        <v>44980</v>
      </c>
      <c r="F799" s="57"/>
      <c r="G799" s="56">
        <v>44980</v>
      </c>
      <c r="H799" s="56"/>
      <c r="I799" s="54" t="s">
        <v>4022</v>
      </c>
      <c r="J799" s="54"/>
      <c r="K799" s="54" t="s">
        <v>3111</v>
      </c>
    </row>
    <row r="800" spans="1:11" ht="15" customHeight="1">
      <c r="A800" s="54" t="s">
        <v>3100</v>
      </c>
      <c r="B800" s="54" t="s">
        <v>3133</v>
      </c>
      <c r="C800" s="55">
        <v>2023</v>
      </c>
      <c r="D800" s="55" t="s">
        <v>3608</v>
      </c>
      <c r="E800" s="56">
        <v>44980</v>
      </c>
      <c r="F800" s="57"/>
      <c r="G800" s="56">
        <v>44980</v>
      </c>
      <c r="H800" s="56"/>
      <c r="I800" s="54" t="s">
        <v>4023</v>
      </c>
      <c r="J800" s="54"/>
      <c r="K800" s="54" t="s">
        <v>3111</v>
      </c>
    </row>
    <row r="801" spans="1:11" ht="15" customHeight="1">
      <c r="A801" s="54" t="s">
        <v>3100</v>
      </c>
      <c r="B801" s="54" t="s">
        <v>4024</v>
      </c>
      <c r="C801" s="55">
        <v>2023</v>
      </c>
      <c r="D801" s="55" t="s">
        <v>3608</v>
      </c>
      <c r="E801" s="56">
        <v>44980</v>
      </c>
      <c r="F801" s="57"/>
      <c r="G801" s="56">
        <v>44980</v>
      </c>
      <c r="H801" s="56">
        <v>44980</v>
      </c>
      <c r="I801" s="54" t="s">
        <v>4025</v>
      </c>
      <c r="J801" s="54"/>
      <c r="K801" s="54" t="s">
        <v>3111</v>
      </c>
    </row>
    <row r="802" spans="1:11" ht="15" customHeight="1">
      <c r="A802" s="54" t="s">
        <v>3100</v>
      </c>
      <c r="B802" s="54" t="s">
        <v>3150</v>
      </c>
      <c r="C802" s="55">
        <v>2023</v>
      </c>
      <c r="D802" s="55" t="s">
        <v>3608</v>
      </c>
      <c r="E802" s="56">
        <v>44980</v>
      </c>
      <c r="F802" s="57"/>
      <c r="G802" s="56">
        <v>44980</v>
      </c>
      <c r="H802" s="56">
        <v>44980</v>
      </c>
      <c r="I802" s="54" t="s">
        <v>4026</v>
      </c>
      <c r="J802" s="54"/>
      <c r="K802" s="54" t="s">
        <v>3111</v>
      </c>
    </row>
    <row r="803" spans="1:11" ht="15" customHeight="1">
      <c r="A803" s="54" t="s">
        <v>3100</v>
      </c>
      <c r="B803" s="54" t="s">
        <v>3175</v>
      </c>
      <c r="C803" s="55">
        <v>2023</v>
      </c>
      <c r="D803" s="55" t="s">
        <v>3608</v>
      </c>
      <c r="E803" s="56">
        <v>44980</v>
      </c>
      <c r="F803" s="57"/>
      <c r="G803" s="56">
        <v>44980</v>
      </c>
      <c r="H803" s="56"/>
      <c r="I803" s="54" t="s">
        <v>4027</v>
      </c>
      <c r="J803" s="54"/>
      <c r="K803" s="54" t="s">
        <v>3111</v>
      </c>
    </row>
    <row r="804" spans="1:11" ht="15" customHeight="1">
      <c r="A804" s="54" t="s">
        <v>3100</v>
      </c>
      <c r="B804" s="54" t="s">
        <v>3125</v>
      </c>
      <c r="C804" s="55">
        <v>2023</v>
      </c>
      <c r="D804" s="55" t="s">
        <v>3608</v>
      </c>
      <c r="E804" s="56">
        <v>44980</v>
      </c>
      <c r="F804" s="57"/>
      <c r="G804" s="56">
        <v>44980</v>
      </c>
      <c r="H804" s="56"/>
      <c r="I804" s="54" t="s">
        <v>4028</v>
      </c>
      <c r="J804" s="54"/>
      <c r="K804" s="54" t="s">
        <v>3111</v>
      </c>
    </row>
    <row r="805" spans="1:11" ht="15" customHeight="1">
      <c r="A805" s="54" t="s">
        <v>3100</v>
      </c>
      <c r="B805" s="54" t="s">
        <v>3125</v>
      </c>
      <c r="C805" s="55">
        <v>2023</v>
      </c>
      <c r="D805" s="55" t="s">
        <v>3608</v>
      </c>
      <c r="E805" s="56">
        <v>44980</v>
      </c>
      <c r="F805" s="57"/>
      <c r="G805" s="56">
        <v>44980</v>
      </c>
      <c r="H805" s="56"/>
      <c r="I805" s="54" t="s">
        <v>4029</v>
      </c>
      <c r="J805" s="54"/>
      <c r="K805" s="54" t="s">
        <v>3111</v>
      </c>
    </row>
    <row r="806" spans="1:11" ht="15" customHeight="1">
      <c r="A806" s="54" t="s">
        <v>3100</v>
      </c>
      <c r="B806" s="54" t="s">
        <v>3125</v>
      </c>
      <c r="C806" s="55">
        <v>2023</v>
      </c>
      <c r="D806" s="55" t="s">
        <v>3608</v>
      </c>
      <c r="E806" s="56">
        <v>44980</v>
      </c>
      <c r="F806" s="57"/>
      <c r="G806" s="56">
        <v>44980</v>
      </c>
      <c r="H806" s="56"/>
      <c r="I806" s="54" t="s">
        <v>4028</v>
      </c>
      <c r="J806" s="54"/>
      <c r="K806" s="54" t="s">
        <v>3111</v>
      </c>
    </row>
    <row r="807" spans="1:11" ht="15" customHeight="1">
      <c r="A807" s="54" t="s">
        <v>3100</v>
      </c>
      <c r="B807" s="54" t="s">
        <v>3125</v>
      </c>
      <c r="C807" s="55">
        <v>2023</v>
      </c>
      <c r="D807" s="55" t="s">
        <v>3608</v>
      </c>
      <c r="E807" s="56">
        <v>44980</v>
      </c>
      <c r="F807" s="57"/>
      <c r="G807" s="56">
        <v>44980</v>
      </c>
      <c r="H807" s="56"/>
      <c r="I807" s="54" t="s">
        <v>4030</v>
      </c>
      <c r="J807" s="54"/>
      <c r="K807" s="54" t="s">
        <v>3111</v>
      </c>
    </row>
    <row r="808" spans="1:11" ht="15" customHeight="1">
      <c r="A808" s="54" t="s">
        <v>3100</v>
      </c>
      <c r="B808" s="54" t="s">
        <v>3125</v>
      </c>
      <c r="C808" s="55">
        <v>2023</v>
      </c>
      <c r="D808" s="55" t="s">
        <v>3608</v>
      </c>
      <c r="E808" s="56">
        <v>44980</v>
      </c>
      <c r="F808" s="57"/>
      <c r="G808" s="56">
        <v>44980</v>
      </c>
      <c r="H808" s="56"/>
      <c r="I808" s="54" t="s">
        <v>4031</v>
      </c>
      <c r="J808" s="54"/>
      <c r="K808" s="54" t="s">
        <v>3111</v>
      </c>
    </row>
    <row r="809" spans="1:11" ht="15" customHeight="1">
      <c r="A809" s="54" t="s">
        <v>3100</v>
      </c>
      <c r="B809" s="54" t="s">
        <v>3104</v>
      </c>
      <c r="C809" s="55">
        <v>2023</v>
      </c>
      <c r="D809" s="55" t="s">
        <v>3608</v>
      </c>
      <c r="E809" s="56">
        <v>44981</v>
      </c>
      <c r="F809" s="57"/>
      <c r="G809" s="56">
        <v>44981</v>
      </c>
      <c r="H809" s="56"/>
      <c r="I809" s="54" t="s">
        <v>4032</v>
      </c>
      <c r="J809" s="54"/>
      <c r="K809" s="54" t="s">
        <v>3111</v>
      </c>
    </row>
    <row r="810" spans="1:11" ht="15" customHeight="1">
      <c r="A810" s="54" t="s">
        <v>3100</v>
      </c>
      <c r="B810" s="54" t="s">
        <v>3104</v>
      </c>
      <c r="C810" s="55">
        <v>2023</v>
      </c>
      <c r="D810" s="55" t="s">
        <v>3608</v>
      </c>
      <c r="E810" s="56">
        <v>44981</v>
      </c>
      <c r="F810" s="57"/>
      <c r="G810" s="56">
        <v>44981</v>
      </c>
      <c r="H810" s="56"/>
      <c r="I810" s="54" t="s">
        <v>4033</v>
      </c>
      <c r="J810" s="54"/>
      <c r="K810" s="54" t="s">
        <v>3111</v>
      </c>
    </row>
    <row r="811" spans="1:11" ht="15" customHeight="1">
      <c r="A811" s="54" t="s">
        <v>3100</v>
      </c>
      <c r="B811" s="54" t="s">
        <v>3154</v>
      </c>
      <c r="C811" s="55">
        <v>2023</v>
      </c>
      <c r="D811" s="55" t="s">
        <v>3608</v>
      </c>
      <c r="E811" s="56">
        <v>44981</v>
      </c>
      <c r="F811" s="57"/>
      <c r="G811" s="56">
        <v>44981</v>
      </c>
      <c r="H811" s="56">
        <v>44981</v>
      </c>
      <c r="I811" s="54" t="s">
        <v>4034</v>
      </c>
      <c r="J811" s="54"/>
      <c r="K811" s="54" t="s">
        <v>3111</v>
      </c>
    </row>
    <row r="812" spans="1:11" ht="15" customHeight="1">
      <c r="A812" s="54" t="s">
        <v>3100</v>
      </c>
      <c r="B812" s="54" t="s">
        <v>3104</v>
      </c>
      <c r="C812" s="55">
        <v>2023</v>
      </c>
      <c r="D812" s="55" t="s">
        <v>3608</v>
      </c>
      <c r="E812" s="56">
        <v>44981</v>
      </c>
      <c r="F812" s="57"/>
      <c r="G812" s="56">
        <v>44981</v>
      </c>
      <c r="H812" s="56">
        <v>44982</v>
      </c>
      <c r="I812" s="54" t="s">
        <v>4035</v>
      </c>
      <c r="J812" s="54"/>
      <c r="K812" s="54" t="s">
        <v>3869</v>
      </c>
    </row>
    <row r="813" spans="1:11" ht="15" customHeight="1">
      <c r="A813" s="54" t="s">
        <v>3100</v>
      </c>
      <c r="B813" s="54" t="s">
        <v>3108</v>
      </c>
      <c r="C813" s="55">
        <v>2023</v>
      </c>
      <c r="D813" s="55" t="s">
        <v>3608</v>
      </c>
      <c r="E813" s="56">
        <v>44981</v>
      </c>
      <c r="F813" s="57"/>
      <c r="G813" s="56">
        <v>44981</v>
      </c>
      <c r="H813" s="56">
        <v>44981</v>
      </c>
      <c r="I813" s="54" t="s">
        <v>4036</v>
      </c>
      <c r="J813" s="54"/>
      <c r="K813" s="54" t="s">
        <v>3172</v>
      </c>
    </row>
    <row r="814" spans="1:11" ht="15" customHeight="1">
      <c r="A814" s="54" t="s">
        <v>3100</v>
      </c>
      <c r="B814" s="54" t="s">
        <v>3188</v>
      </c>
      <c r="C814" s="55">
        <v>2023</v>
      </c>
      <c r="D814" s="55" t="s">
        <v>3608</v>
      </c>
      <c r="E814" s="56">
        <v>44981</v>
      </c>
      <c r="F814" s="57"/>
      <c r="G814" s="56">
        <v>44981</v>
      </c>
      <c r="H814" s="56">
        <v>44981</v>
      </c>
      <c r="I814" s="54" t="s">
        <v>4037</v>
      </c>
      <c r="J814" s="54"/>
      <c r="K814" s="54" t="s">
        <v>3869</v>
      </c>
    </row>
    <row r="815" spans="1:11" ht="15" customHeight="1">
      <c r="A815" s="54" t="s">
        <v>3100</v>
      </c>
      <c r="B815" s="54" t="s">
        <v>3188</v>
      </c>
      <c r="C815" s="55">
        <v>2023</v>
      </c>
      <c r="D815" s="55" t="s">
        <v>3608</v>
      </c>
      <c r="E815" s="56">
        <v>44981</v>
      </c>
      <c r="F815" s="57"/>
      <c r="G815" s="56">
        <v>44981</v>
      </c>
      <c r="H815" s="56">
        <v>44981</v>
      </c>
      <c r="I815" s="54" t="s">
        <v>4038</v>
      </c>
      <c r="J815" s="54"/>
      <c r="K815" s="54" t="s">
        <v>3172</v>
      </c>
    </row>
    <row r="816" spans="1:11" ht="15" customHeight="1">
      <c r="A816" s="54" t="s">
        <v>3100</v>
      </c>
      <c r="B816" s="54" t="s">
        <v>3431</v>
      </c>
      <c r="C816" s="55">
        <v>2023</v>
      </c>
      <c r="D816" s="55" t="s">
        <v>3608</v>
      </c>
      <c r="E816" s="56">
        <v>44981</v>
      </c>
      <c r="F816" s="57"/>
      <c r="G816" s="56">
        <v>44981</v>
      </c>
      <c r="H816" s="56">
        <v>44981</v>
      </c>
      <c r="I816" s="54" t="s">
        <v>4039</v>
      </c>
      <c r="J816" s="54"/>
      <c r="K816" s="54" t="s">
        <v>3172</v>
      </c>
    </row>
    <row r="817" spans="1:11" ht="15" customHeight="1">
      <c r="A817" s="54" t="s">
        <v>3100</v>
      </c>
      <c r="B817" s="54" t="s">
        <v>4040</v>
      </c>
      <c r="C817" s="55">
        <v>2023</v>
      </c>
      <c r="D817" s="55" t="s">
        <v>3608</v>
      </c>
      <c r="E817" s="56">
        <v>44981</v>
      </c>
      <c r="F817" s="57"/>
      <c r="G817" s="56">
        <v>44981</v>
      </c>
      <c r="H817" s="56"/>
      <c r="I817" s="54" t="s">
        <v>4041</v>
      </c>
      <c r="J817" s="54"/>
      <c r="K817" s="54" t="s">
        <v>3172</v>
      </c>
    </row>
    <row r="818" spans="1:11" ht="15" customHeight="1">
      <c r="A818" s="54" t="s">
        <v>3100</v>
      </c>
      <c r="B818" s="54" t="s">
        <v>3131</v>
      </c>
      <c r="C818" s="55">
        <v>2023</v>
      </c>
      <c r="D818" s="55" t="s">
        <v>3608</v>
      </c>
      <c r="E818" s="56">
        <v>44981</v>
      </c>
      <c r="F818" s="57"/>
      <c r="G818" s="56">
        <v>44981</v>
      </c>
      <c r="H818" s="56">
        <v>44981</v>
      </c>
      <c r="I818" s="54" t="s">
        <v>4042</v>
      </c>
      <c r="J818" s="54"/>
      <c r="K818" s="54" t="s">
        <v>3172</v>
      </c>
    </row>
    <row r="819" spans="1:11" ht="15" customHeight="1">
      <c r="A819" s="54" t="s">
        <v>3100</v>
      </c>
      <c r="B819" s="54" t="s">
        <v>3116</v>
      </c>
      <c r="C819" s="55">
        <v>2023</v>
      </c>
      <c r="D819" s="55" t="s">
        <v>3608</v>
      </c>
      <c r="E819" s="56">
        <v>44981</v>
      </c>
      <c r="F819" s="57"/>
      <c r="G819" s="56">
        <v>44981</v>
      </c>
      <c r="H819" s="56">
        <v>44981</v>
      </c>
      <c r="I819" s="54" t="s">
        <v>4043</v>
      </c>
      <c r="J819" s="54"/>
      <c r="K819" s="54" t="s">
        <v>3172</v>
      </c>
    </row>
    <row r="820" spans="1:11" ht="15" customHeight="1">
      <c r="A820" s="54" t="s">
        <v>3100</v>
      </c>
      <c r="B820" s="54" t="s">
        <v>3188</v>
      </c>
      <c r="C820" s="55">
        <v>2023</v>
      </c>
      <c r="D820" s="55" t="s">
        <v>3608</v>
      </c>
      <c r="E820" s="56">
        <v>44981</v>
      </c>
      <c r="F820" s="57"/>
      <c r="G820" s="56">
        <v>44981</v>
      </c>
      <c r="H820" s="56">
        <v>44981</v>
      </c>
      <c r="I820" s="54" t="s">
        <v>4044</v>
      </c>
      <c r="J820" s="54"/>
      <c r="K820" s="54" t="s">
        <v>3869</v>
      </c>
    </row>
    <row r="821" spans="1:11" ht="15" customHeight="1">
      <c r="A821" s="54" t="s">
        <v>3100</v>
      </c>
      <c r="B821" s="54" t="s">
        <v>3150</v>
      </c>
      <c r="C821" s="55">
        <v>2023</v>
      </c>
      <c r="D821" s="55" t="s">
        <v>3608</v>
      </c>
      <c r="E821" s="56">
        <v>44981</v>
      </c>
      <c r="F821" s="57"/>
      <c r="G821" s="56">
        <v>44981</v>
      </c>
      <c r="H821" s="56">
        <v>44981</v>
      </c>
      <c r="I821" s="54" t="s">
        <v>4045</v>
      </c>
      <c r="J821" s="54"/>
      <c r="K821" s="54" t="s">
        <v>3869</v>
      </c>
    </row>
    <row r="822" spans="1:11" ht="15" customHeight="1">
      <c r="A822" s="54" t="s">
        <v>3100</v>
      </c>
      <c r="B822" s="54" t="s">
        <v>3318</v>
      </c>
      <c r="C822" s="55">
        <v>2023</v>
      </c>
      <c r="D822" s="55" t="s">
        <v>3608</v>
      </c>
      <c r="E822" s="56">
        <v>44981</v>
      </c>
      <c r="F822" s="57"/>
      <c r="G822" s="56">
        <v>44981</v>
      </c>
      <c r="H822" s="56">
        <v>44981</v>
      </c>
      <c r="I822" s="54" t="s">
        <v>4046</v>
      </c>
      <c r="J822" s="54"/>
      <c r="K822" s="54" t="s">
        <v>3172</v>
      </c>
    </row>
    <row r="823" spans="1:11" ht="15" customHeight="1">
      <c r="A823" s="54" t="s">
        <v>3100</v>
      </c>
      <c r="B823" s="54" t="s">
        <v>3104</v>
      </c>
      <c r="C823" s="55">
        <v>2023</v>
      </c>
      <c r="D823" s="55" t="s">
        <v>3608</v>
      </c>
      <c r="E823" s="56">
        <v>44981</v>
      </c>
      <c r="F823" s="57"/>
      <c r="G823" s="56">
        <v>44981</v>
      </c>
      <c r="H823" s="56">
        <v>44981</v>
      </c>
      <c r="I823" s="54" t="s">
        <v>4047</v>
      </c>
      <c r="J823" s="54"/>
      <c r="K823" s="54" t="s">
        <v>3172</v>
      </c>
    </row>
    <row r="824" spans="1:11" ht="15" customHeight="1">
      <c r="A824" s="54" t="s">
        <v>3100</v>
      </c>
      <c r="B824" s="54" t="s">
        <v>3131</v>
      </c>
      <c r="C824" s="55">
        <v>2023</v>
      </c>
      <c r="D824" s="55" t="s">
        <v>3608</v>
      </c>
      <c r="E824" s="56">
        <v>44981</v>
      </c>
      <c r="F824" s="57"/>
      <c r="G824" s="56">
        <v>44981</v>
      </c>
      <c r="H824" s="56">
        <v>44981</v>
      </c>
      <c r="I824" s="54" t="s">
        <v>4048</v>
      </c>
      <c r="J824" s="54"/>
      <c r="K824" s="54" t="s">
        <v>3172</v>
      </c>
    </row>
    <row r="825" spans="1:11" ht="15" customHeight="1">
      <c r="A825" s="54" t="s">
        <v>3100</v>
      </c>
      <c r="B825" s="54" t="s">
        <v>3340</v>
      </c>
      <c r="C825" s="55">
        <v>2023</v>
      </c>
      <c r="D825" s="55" t="s">
        <v>3608</v>
      </c>
      <c r="E825" s="56">
        <v>44981</v>
      </c>
      <c r="F825" s="57"/>
      <c r="G825" s="56">
        <v>44981</v>
      </c>
      <c r="H825" s="56">
        <v>44981</v>
      </c>
      <c r="I825" s="54" t="s">
        <v>4049</v>
      </c>
      <c r="J825" s="54"/>
      <c r="K825" s="54" t="s">
        <v>3172</v>
      </c>
    </row>
    <row r="826" spans="1:11" ht="15" customHeight="1">
      <c r="A826" s="54" t="s">
        <v>3100</v>
      </c>
      <c r="B826" s="54" t="s">
        <v>3159</v>
      </c>
      <c r="C826" s="55">
        <v>2023</v>
      </c>
      <c r="D826" s="55" t="s">
        <v>3608</v>
      </c>
      <c r="E826" s="56">
        <v>44981</v>
      </c>
      <c r="F826" s="57"/>
      <c r="G826" s="56">
        <v>44981</v>
      </c>
      <c r="H826" s="56">
        <v>44981</v>
      </c>
      <c r="I826" s="54" t="s">
        <v>4050</v>
      </c>
      <c r="J826" s="54"/>
      <c r="K826" s="54" t="s">
        <v>3869</v>
      </c>
    </row>
    <row r="827" spans="1:11" ht="15" customHeight="1">
      <c r="A827" s="54" t="s">
        <v>3100</v>
      </c>
      <c r="B827" s="54" t="s">
        <v>3150</v>
      </c>
      <c r="C827" s="55">
        <v>2023</v>
      </c>
      <c r="D827" s="55" t="s">
        <v>3608</v>
      </c>
      <c r="E827" s="56">
        <v>44981</v>
      </c>
      <c r="F827" s="57"/>
      <c r="G827" s="56">
        <v>44981</v>
      </c>
      <c r="H827" s="56">
        <v>44981</v>
      </c>
      <c r="I827" s="54" t="s">
        <v>4051</v>
      </c>
      <c r="J827" s="54"/>
      <c r="K827" s="54" t="s">
        <v>3869</v>
      </c>
    </row>
    <row r="828" spans="1:11" ht="15" customHeight="1">
      <c r="A828" s="54" t="s">
        <v>3100</v>
      </c>
      <c r="B828" s="54" t="s">
        <v>3340</v>
      </c>
      <c r="C828" s="55">
        <v>2023</v>
      </c>
      <c r="D828" s="55" t="s">
        <v>3608</v>
      </c>
      <c r="E828" s="56">
        <v>44981</v>
      </c>
      <c r="F828" s="57"/>
      <c r="G828" s="56">
        <v>44981</v>
      </c>
      <c r="H828" s="56"/>
      <c r="I828" s="54" t="s">
        <v>4052</v>
      </c>
      <c r="J828" s="54"/>
      <c r="K828" s="54" t="s">
        <v>3869</v>
      </c>
    </row>
    <row r="829" spans="1:11" ht="15" customHeight="1">
      <c r="A829" s="54" t="s">
        <v>3100</v>
      </c>
      <c r="B829" s="54" t="s">
        <v>3340</v>
      </c>
      <c r="C829" s="55">
        <v>2023</v>
      </c>
      <c r="D829" s="55" t="s">
        <v>3608</v>
      </c>
      <c r="E829" s="56">
        <v>44981</v>
      </c>
      <c r="F829" s="57"/>
      <c r="G829" s="56">
        <v>44981</v>
      </c>
      <c r="H829" s="56">
        <v>44981</v>
      </c>
      <c r="I829" s="54" t="s">
        <v>4053</v>
      </c>
      <c r="J829" s="54"/>
      <c r="K829" s="54" t="s">
        <v>3869</v>
      </c>
    </row>
    <row r="830" spans="1:11" ht="15" customHeight="1">
      <c r="A830" s="54" t="s">
        <v>3100</v>
      </c>
      <c r="B830" s="54" t="s">
        <v>3104</v>
      </c>
      <c r="C830" s="55">
        <v>2023</v>
      </c>
      <c r="D830" s="55" t="s">
        <v>3608</v>
      </c>
      <c r="E830" s="56">
        <v>44981</v>
      </c>
      <c r="F830" s="57"/>
      <c r="G830" s="56">
        <v>44981</v>
      </c>
      <c r="H830" s="56"/>
      <c r="I830" s="54" t="s">
        <v>4054</v>
      </c>
      <c r="J830" s="54"/>
      <c r="K830" s="54" t="s">
        <v>3869</v>
      </c>
    </row>
    <row r="831" spans="1:11" ht="15" customHeight="1">
      <c r="A831" s="54" t="s">
        <v>3100</v>
      </c>
      <c r="B831" s="54" t="s">
        <v>3104</v>
      </c>
      <c r="C831" s="55">
        <v>2023</v>
      </c>
      <c r="D831" s="55" t="s">
        <v>3608</v>
      </c>
      <c r="E831" s="56">
        <v>44981</v>
      </c>
      <c r="F831" s="57"/>
      <c r="G831" s="56">
        <v>44981</v>
      </c>
      <c r="H831" s="56"/>
      <c r="I831" s="54" t="s">
        <v>4055</v>
      </c>
      <c r="J831" s="54"/>
      <c r="K831" s="54" t="s">
        <v>3869</v>
      </c>
    </row>
    <row r="832" spans="1:11" ht="15" customHeight="1">
      <c r="A832" s="54" t="s">
        <v>3100</v>
      </c>
      <c r="B832" s="54" t="s">
        <v>3104</v>
      </c>
      <c r="C832" s="55">
        <v>2023</v>
      </c>
      <c r="D832" s="55" t="s">
        <v>3608</v>
      </c>
      <c r="E832" s="56">
        <v>44981</v>
      </c>
      <c r="F832" s="57"/>
      <c r="G832" s="56">
        <v>44981</v>
      </c>
      <c r="H832" s="56"/>
      <c r="I832" s="54" t="s">
        <v>4056</v>
      </c>
      <c r="J832" s="54"/>
      <c r="K832" s="54" t="s">
        <v>3869</v>
      </c>
    </row>
    <row r="833" spans="1:11" ht="15" customHeight="1">
      <c r="A833" s="54" t="s">
        <v>3100</v>
      </c>
      <c r="B833" s="54" t="s">
        <v>3145</v>
      </c>
      <c r="C833" s="55">
        <v>2023</v>
      </c>
      <c r="D833" s="55" t="s">
        <v>3608</v>
      </c>
      <c r="E833" s="56">
        <v>44982</v>
      </c>
      <c r="F833" s="57"/>
      <c r="G833" s="56">
        <v>44982</v>
      </c>
      <c r="H833" s="56">
        <v>44982</v>
      </c>
      <c r="I833" s="54" t="s">
        <v>4057</v>
      </c>
      <c r="J833" s="54"/>
      <c r="K833" s="54" t="s">
        <v>3111</v>
      </c>
    </row>
    <row r="834" spans="1:11" ht="15" customHeight="1">
      <c r="A834" s="54" t="s">
        <v>3100</v>
      </c>
      <c r="B834" s="54" t="s">
        <v>3104</v>
      </c>
      <c r="C834" s="55">
        <v>2023</v>
      </c>
      <c r="D834" s="55" t="s">
        <v>3608</v>
      </c>
      <c r="E834" s="56">
        <v>44982</v>
      </c>
      <c r="F834" s="57"/>
      <c r="G834" s="56">
        <v>44982</v>
      </c>
      <c r="H834" s="56">
        <v>44982</v>
      </c>
      <c r="I834" s="54" t="s">
        <v>4058</v>
      </c>
      <c r="J834" s="54"/>
      <c r="K834" s="54" t="s">
        <v>3111</v>
      </c>
    </row>
    <row r="835" spans="1:11" ht="15" customHeight="1">
      <c r="A835" s="54" t="s">
        <v>3100</v>
      </c>
      <c r="B835" s="54" t="s">
        <v>3112</v>
      </c>
      <c r="C835" s="55">
        <v>2023</v>
      </c>
      <c r="D835" s="55" t="s">
        <v>3608</v>
      </c>
      <c r="E835" s="56">
        <v>44982</v>
      </c>
      <c r="F835" s="57"/>
      <c r="G835" s="56">
        <v>44982</v>
      </c>
      <c r="H835" s="56">
        <v>44982</v>
      </c>
      <c r="I835" s="54" t="s">
        <v>4059</v>
      </c>
      <c r="J835" s="54"/>
      <c r="K835" s="54" t="s">
        <v>3111</v>
      </c>
    </row>
    <row r="836" spans="1:11" ht="15" customHeight="1">
      <c r="A836" s="54" t="s">
        <v>3100</v>
      </c>
      <c r="B836" s="54" t="s">
        <v>3104</v>
      </c>
      <c r="C836" s="55">
        <v>2023</v>
      </c>
      <c r="D836" s="55" t="s">
        <v>3608</v>
      </c>
      <c r="E836" s="56">
        <v>44982</v>
      </c>
      <c r="F836" s="57"/>
      <c r="G836" s="56">
        <v>44982</v>
      </c>
      <c r="H836" s="56">
        <v>44982</v>
      </c>
      <c r="I836" s="54" t="s">
        <v>4059</v>
      </c>
      <c r="J836" s="54"/>
      <c r="K836" s="54" t="s">
        <v>3111</v>
      </c>
    </row>
    <row r="837" spans="1:11" ht="15" customHeight="1">
      <c r="A837" s="54" t="s">
        <v>3100</v>
      </c>
      <c r="B837" s="54" t="s">
        <v>3207</v>
      </c>
      <c r="C837" s="55">
        <v>2023</v>
      </c>
      <c r="D837" s="55" t="s">
        <v>3608</v>
      </c>
      <c r="E837" s="56">
        <v>44982</v>
      </c>
      <c r="F837" s="57"/>
      <c r="G837" s="56">
        <v>44982</v>
      </c>
      <c r="H837" s="56">
        <v>44982</v>
      </c>
      <c r="I837" s="54" t="s">
        <v>4060</v>
      </c>
      <c r="J837" s="54"/>
      <c r="K837" s="54" t="s">
        <v>3111</v>
      </c>
    </row>
    <row r="838" spans="1:11" ht="15" customHeight="1">
      <c r="A838" s="54" t="s">
        <v>3100</v>
      </c>
      <c r="B838" s="54" t="s">
        <v>3228</v>
      </c>
      <c r="C838" s="55">
        <v>2023</v>
      </c>
      <c r="D838" s="55" t="s">
        <v>3608</v>
      </c>
      <c r="E838" s="56">
        <v>44982</v>
      </c>
      <c r="F838" s="57"/>
      <c r="G838" s="56">
        <v>44982</v>
      </c>
      <c r="H838" s="56">
        <v>44982</v>
      </c>
      <c r="I838" s="54" t="s">
        <v>4061</v>
      </c>
      <c r="J838" s="54"/>
      <c r="K838" s="54" t="s">
        <v>3111</v>
      </c>
    </row>
    <row r="839" spans="1:11" ht="15" customHeight="1">
      <c r="A839" s="54" t="s">
        <v>3100</v>
      </c>
      <c r="B839" s="54" t="s">
        <v>3953</v>
      </c>
      <c r="C839" s="55">
        <v>2023</v>
      </c>
      <c r="D839" s="55" t="s">
        <v>3608</v>
      </c>
      <c r="E839" s="56">
        <v>44982</v>
      </c>
      <c r="F839" s="57"/>
      <c r="G839" s="56">
        <v>44982</v>
      </c>
      <c r="H839" s="56">
        <v>44982</v>
      </c>
      <c r="I839" s="54" t="s">
        <v>4062</v>
      </c>
      <c r="J839" s="54"/>
      <c r="K839" s="54" t="s">
        <v>3111</v>
      </c>
    </row>
    <row r="840" spans="1:11" ht="15" customHeight="1">
      <c r="A840" s="54" t="s">
        <v>3100</v>
      </c>
      <c r="B840" s="54" t="s">
        <v>3850</v>
      </c>
      <c r="C840" s="55">
        <v>2023</v>
      </c>
      <c r="D840" s="55" t="s">
        <v>3608</v>
      </c>
      <c r="E840" s="56">
        <v>44982</v>
      </c>
      <c r="F840" s="57"/>
      <c r="G840" s="56">
        <v>44982</v>
      </c>
      <c r="H840" s="56">
        <v>44983</v>
      </c>
      <c r="I840" s="54" t="s">
        <v>4063</v>
      </c>
      <c r="J840" s="54" t="s">
        <v>4064</v>
      </c>
      <c r="K840" s="54" t="s">
        <v>3111</v>
      </c>
    </row>
    <row r="841" spans="1:11" ht="15" customHeight="1">
      <c r="A841" s="54" t="s">
        <v>3100</v>
      </c>
      <c r="B841" s="54" t="s">
        <v>3133</v>
      </c>
      <c r="C841" s="55">
        <v>2023</v>
      </c>
      <c r="D841" s="55" t="s">
        <v>3608</v>
      </c>
      <c r="E841" s="56">
        <v>44982</v>
      </c>
      <c r="F841" s="57"/>
      <c r="G841" s="56">
        <v>44982</v>
      </c>
      <c r="H841" s="56">
        <v>44982</v>
      </c>
      <c r="I841" s="54" t="s">
        <v>4065</v>
      </c>
      <c r="J841" s="54"/>
      <c r="K841" s="54" t="s">
        <v>3111</v>
      </c>
    </row>
    <row r="842" spans="1:11" ht="15" customHeight="1">
      <c r="A842" s="54" t="s">
        <v>3100</v>
      </c>
      <c r="B842" s="54" t="s">
        <v>3131</v>
      </c>
      <c r="C842" s="55">
        <v>2023</v>
      </c>
      <c r="D842" s="55" t="s">
        <v>3608</v>
      </c>
      <c r="E842" s="56">
        <v>44982</v>
      </c>
      <c r="F842" s="57"/>
      <c r="G842" s="56">
        <v>44982</v>
      </c>
      <c r="H842" s="56">
        <v>44982</v>
      </c>
      <c r="I842" s="54" t="s">
        <v>4066</v>
      </c>
      <c r="J842" s="54"/>
      <c r="K842" s="54" t="s">
        <v>3111</v>
      </c>
    </row>
    <row r="843" spans="1:11" ht="15" customHeight="1">
      <c r="A843" s="54" t="s">
        <v>3100</v>
      </c>
      <c r="B843" s="54" t="s">
        <v>3150</v>
      </c>
      <c r="C843" s="55">
        <v>2023</v>
      </c>
      <c r="D843" s="55" t="s">
        <v>3608</v>
      </c>
      <c r="E843" s="56">
        <v>44982</v>
      </c>
      <c r="F843" s="57"/>
      <c r="G843" s="56">
        <v>44982</v>
      </c>
      <c r="H843" s="56">
        <v>44983</v>
      </c>
      <c r="I843" s="54" t="s">
        <v>4067</v>
      </c>
      <c r="J843" s="54"/>
      <c r="K843" s="54" t="s">
        <v>3111</v>
      </c>
    </row>
    <row r="844" spans="1:11" ht="15" customHeight="1">
      <c r="A844" s="54" t="s">
        <v>3100</v>
      </c>
      <c r="B844" s="54" t="s">
        <v>3133</v>
      </c>
      <c r="C844" s="55">
        <v>2023</v>
      </c>
      <c r="D844" s="55" t="s">
        <v>3608</v>
      </c>
      <c r="E844" s="56">
        <v>44982</v>
      </c>
      <c r="F844" s="57"/>
      <c r="G844" s="56">
        <v>44982</v>
      </c>
      <c r="H844" s="56">
        <v>44982</v>
      </c>
      <c r="I844" s="54" t="s">
        <v>4068</v>
      </c>
      <c r="J844" s="54"/>
      <c r="K844" s="54" t="s">
        <v>3111</v>
      </c>
    </row>
    <row r="845" spans="1:11" ht="15" customHeight="1">
      <c r="A845" s="54" t="s">
        <v>3100</v>
      </c>
      <c r="B845" s="54" t="s">
        <v>3137</v>
      </c>
      <c r="C845" s="55">
        <v>2023</v>
      </c>
      <c r="D845" s="55" t="s">
        <v>3608</v>
      </c>
      <c r="E845" s="56">
        <v>44982</v>
      </c>
      <c r="F845" s="57"/>
      <c r="G845" s="56">
        <v>44982</v>
      </c>
      <c r="H845" s="56">
        <v>44982</v>
      </c>
      <c r="I845" s="54" t="s">
        <v>4069</v>
      </c>
      <c r="J845" s="54"/>
      <c r="K845" s="54" t="s">
        <v>3111</v>
      </c>
    </row>
    <row r="846" spans="1:11" ht="15" customHeight="1">
      <c r="A846" s="54" t="s">
        <v>3100</v>
      </c>
      <c r="B846" s="54" t="s">
        <v>3125</v>
      </c>
      <c r="C846" s="55">
        <v>2023</v>
      </c>
      <c r="D846" s="55" t="s">
        <v>3608</v>
      </c>
      <c r="E846" s="56">
        <v>44982</v>
      </c>
      <c r="F846" s="57"/>
      <c r="G846" s="56">
        <v>44982</v>
      </c>
      <c r="H846" s="56">
        <v>44983</v>
      </c>
      <c r="I846" s="54" t="s">
        <v>4070</v>
      </c>
      <c r="J846" s="54"/>
      <c r="K846" s="54" t="s">
        <v>3111</v>
      </c>
    </row>
    <row r="847" spans="1:11" ht="15" customHeight="1">
      <c r="A847" s="54" t="s">
        <v>3100</v>
      </c>
      <c r="B847" s="54" t="s">
        <v>3116</v>
      </c>
      <c r="C847" s="55">
        <v>2023</v>
      </c>
      <c r="D847" s="55" t="s">
        <v>3608</v>
      </c>
      <c r="E847" s="56">
        <v>44982</v>
      </c>
      <c r="F847" s="57"/>
      <c r="G847" s="56">
        <v>44982</v>
      </c>
      <c r="H847" s="56">
        <v>44983</v>
      </c>
      <c r="I847" s="54" t="s">
        <v>4071</v>
      </c>
      <c r="J847" s="54"/>
      <c r="K847" s="54" t="s">
        <v>3111</v>
      </c>
    </row>
    <row r="848" spans="1:11" ht="15" customHeight="1">
      <c r="A848" s="54" t="s">
        <v>3100</v>
      </c>
      <c r="B848" s="54" t="s">
        <v>4072</v>
      </c>
      <c r="C848" s="55">
        <v>2023</v>
      </c>
      <c r="D848" s="55" t="s">
        <v>3608</v>
      </c>
      <c r="E848" s="56">
        <v>44983</v>
      </c>
      <c r="F848" s="57"/>
      <c r="G848" s="56">
        <v>44983</v>
      </c>
      <c r="H848" s="56"/>
      <c r="I848" s="54" t="s">
        <v>4073</v>
      </c>
      <c r="J848" s="54"/>
      <c r="K848" s="54" t="s">
        <v>3111</v>
      </c>
    </row>
    <row r="849" spans="1:11" ht="15" customHeight="1">
      <c r="A849" s="54" t="s">
        <v>3100</v>
      </c>
      <c r="B849" s="54" t="s">
        <v>3104</v>
      </c>
      <c r="C849" s="55">
        <v>2023</v>
      </c>
      <c r="D849" s="55" t="s">
        <v>3608</v>
      </c>
      <c r="E849" s="56">
        <v>44983</v>
      </c>
      <c r="F849" s="57"/>
      <c r="G849" s="56">
        <v>44983</v>
      </c>
      <c r="H849" s="56">
        <v>44984</v>
      </c>
      <c r="I849" s="54" t="s">
        <v>4074</v>
      </c>
      <c r="J849" s="54"/>
      <c r="K849" s="54" t="s">
        <v>3111</v>
      </c>
    </row>
    <row r="850" spans="1:11" ht="15" customHeight="1">
      <c r="A850" s="54" t="s">
        <v>3100</v>
      </c>
      <c r="B850" s="54" t="s">
        <v>3207</v>
      </c>
      <c r="C850" s="55">
        <v>2023</v>
      </c>
      <c r="D850" s="55" t="s">
        <v>3608</v>
      </c>
      <c r="E850" s="56">
        <v>44983</v>
      </c>
      <c r="F850" s="57"/>
      <c r="G850" s="56">
        <v>44983</v>
      </c>
      <c r="H850" s="56">
        <v>44983</v>
      </c>
      <c r="I850" s="54" t="s">
        <v>4075</v>
      </c>
      <c r="J850" s="54"/>
      <c r="K850" s="54" t="s">
        <v>3111</v>
      </c>
    </row>
    <row r="851" spans="1:11" ht="15" customHeight="1">
      <c r="A851" s="54" t="s">
        <v>3100</v>
      </c>
      <c r="B851" s="54" t="s">
        <v>3431</v>
      </c>
      <c r="C851" s="55">
        <v>2023</v>
      </c>
      <c r="D851" s="55" t="s">
        <v>3608</v>
      </c>
      <c r="E851" s="56">
        <v>44983</v>
      </c>
      <c r="F851" s="57"/>
      <c r="G851" s="56">
        <v>44983</v>
      </c>
      <c r="H851" s="56"/>
      <c r="I851" s="54" t="s">
        <v>4076</v>
      </c>
      <c r="J851" s="54"/>
      <c r="K851" s="54" t="s">
        <v>3111</v>
      </c>
    </row>
    <row r="852" spans="1:11" ht="15" customHeight="1">
      <c r="A852" s="54" t="s">
        <v>3100</v>
      </c>
      <c r="B852" s="54" t="s">
        <v>4002</v>
      </c>
      <c r="C852" s="55">
        <v>2023</v>
      </c>
      <c r="D852" s="55" t="s">
        <v>3608</v>
      </c>
      <c r="E852" s="56">
        <v>44983</v>
      </c>
      <c r="F852" s="57"/>
      <c r="G852" s="56">
        <v>44983</v>
      </c>
      <c r="H852" s="56">
        <v>44983</v>
      </c>
      <c r="I852" s="54" t="s">
        <v>4077</v>
      </c>
      <c r="J852" s="54" t="s">
        <v>4078</v>
      </c>
      <c r="K852" s="54"/>
    </row>
    <row r="853" spans="1:11" ht="15" customHeight="1">
      <c r="A853" s="54" t="s">
        <v>3100</v>
      </c>
      <c r="B853" s="54" t="s">
        <v>3116</v>
      </c>
      <c r="C853" s="55">
        <v>2023</v>
      </c>
      <c r="D853" s="55" t="s">
        <v>3608</v>
      </c>
      <c r="E853" s="56">
        <v>44983</v>
      </c>
      <c r="F853" s="57"/>
      <c r="G853" s="56">
        <v>44983</v>
      </c>
      <c r="H853" s="56">
        <v>44983</v>
      </c>
      <c r="I853" s="54" t="s">
        <v>4079</v>
      </c>
      <c r="J853" s="54"/>
      <c r="K853" s="54" t="s">
        <v>3111</v>
      </c>
    </row>
    <row r="854" spans="1:11" ht="15" customHeight="1">
      <c r="A854" s="54" t="s">
        <v>3100</v>
      </c>
      <c r="B854" s="54" t="s">
        <v>3579</v>
      </c>
      <c r="C854" s="55">
        <v>2023</v>
      </c>
      <c r="D854" s="55" t="s">
        <v>3608</v>
      </c>
      <c r="E854" s="56">
        <v>44983</v>
      </c>
      <c r="F854" s="57"/>
      <c r="G854" s="56">
        <v>44983</v>
      </c>
      <c r="H854" s="56"/>
      <c r="I854" s="54" t="s">
        <v>4080</v>
      </c>
      <c r="J854" s="54"/>
      <c r="K854" s="54" t="s">
        <v>3111</v>
      </c>
    </row>
    <row r="855" spans="1:11" ht="15" customHeight="1">
      <c r="A855" s="54" t="s">
        <v>3100</v>
      </c>
      <c r="B855" s="54" t="s">
        <v>3112</v>
      </c>
      <c r="C855" s="55">
        <v>2023</v>
      </c>
      <c r="D855" s="55" t="s">
        <v>3608</v>
      </c>
      <c r="E855" s="56">
        <v>44983</v>
      </c>
      <c r="F855" s="57"/>
      <c r="G855" s="56">
        <v>44983</v>
      </c>
      <c r="H855" s="56">
        <v>44983</v>
      </c>
      <c r="I855" s="54" t="s">
        <v>4081</v>
      </c>
      <c r="J855" s="54"/>
      <c r="K855" s="54" t="s">
        <v>3111</v>
      </c>
    </row>
    <row r="856" spans="1:11" ht="15" customHeight="1">
      <c r="A856" s="54" t="s">
        <v>3100</v>
      </c>
      <c r="B856" s="54" t="s">
        <v>4082</v>
      </c>
      <c r="C856" s="55">
        <v>2023</v>
      </c>
      <c r="D856" s="55" t="s">
        <v>3608</v>
      </c>
      <c r="E856" s="56">
        <v>44983</v>
      </c>
      <c r="F856" s="57"/>
      <c r="G856" s="56">
        <v>44983</v>
      </c>
      <c r="H856" s="56"/>
      <c r="I856" s="54" t="s">
        <v>4083</v>
      </c>
      <c r="J856" s="54"/>
      <c r="K856" s="54" t="s">
        <v>3111</v>
      </c>
    </row>
    <row r="857" spans="1:11" ht="15" customHeight="1">
      <c r="A857" s="54" t="s">
        <v>3100</v>
      </c>
      <c r="B857" s="54" t="s">
        <v>4084</v>
      </c>
      <c r="C857" s="55">
        <v>2023</v>
      </c>
      <c r="D857" s="55" t="s">
        <v>3608</v>
      </c>
      <c r="E857" s="56">
        <v>44983</v>
      </c>
      <c r="F857" s="57"/>
      <c r="G857" s="56">
        <v>44983</v>
      </c>
      <c r="H857" s="56"/>
      <c r="I857" s="54" t="s">
        <v>4083</v>
      </c>
      <c r="J857" s="54"/>
      <c r="K857" s="54" t="s">
        <v>3111</v>
      </c>
    </row>
    <row r="858" spans="1:11" ht="15" customHeight="1">
      <c r="A858" s="54" t="s">
        <v>3100</v>
      </c>
      <c r="B858" s="54" t="s">
        <v>3188</v>
      </c>
      <c r="C858" s="55">
        <v>2023</v>
      </c>
      <c r="D858" s="55" t="s">
        <v>3608</v>
      </c>
      <c r="E858" s="56">
        <v>44983</v>
      </c>
      <c r="F858" s="57"/>
      <c r="G858" s="56">
        <v>44983</v>
      </c>
      <c r="H858" s="56">
        <v>44983</v>
      </c>
      <c r="I858" s="54" t="s">
        <v>4085</v>
      </c>
      <c r="J858" s="54"/>
      <c r="K858" s="54" t="s">
        <v>3111</v>
      </c>
    </row>
    <row r="859" spans="1:11" ht="15" customHeight="1">
      <c r="A859" s="54" t="s">
        <v>3100</v>
      </c>
      <c r="B859" s="54" t="s">
        <v>3104</v>
      </c>
      <c r="C859" s="55">
        <v>2023</v>
      </c>
      <c r="D859" s="55" t="s">
        <v>3608</v>
      </c>
      <c r="E859" s="56">
        <v>44983</v>
      </c>
      <c r="F859" s="57"/>
      <c r="G859" s="56">
        <v>44983</v>
      </c>
      <c r="H859" s="56"/>
      <c r="I859" s="54" t="s">
        <v>4086</v>
      </c>
      <c r="J859" s="54"/>
      <c r="K859" s="54" t="s">
        <v>3111</v>
      </c>
    </row>
    <row r="860" spans="1:11" ht="15" customHeight="1">
      <c r="A860" s="54" t="s">
        <v>3100</v>
      </c>
      <c r="B860" s="54" t="s">
        <v>3152</v>
      </c>
      <c r="C860" s="55">
        <v>2023</v>
      </c>
      <c r="D860" s="55" t="s">
        <v>3608</v>
      </c>
      <c r="E860" s="56">
        <v>44984</v>
      </c>
      <c r="F860" s="57"/>
      <c r="G860" s="56">
        <v>44984</v>
      </c>
      <c r="H860" s="56"/>
      <c r="I860" s="54" t="s">
        <v>4087</v>
      </c>
      <c r="J860" s="54"/>
      <c r="K860" s="54" t="s">
        <v>3111</v>
      </c>
    </row>
    <row r="861" spans="1:11" ht="15" customHeight="1">
      <c r="A861" s="54" t="s">
        <v>3100</v>
      </c>
      <c r="B861" s="54" t="s">
        <v>3100</v>
      </c>
      <c r="C861" s="55">
        <v>2023</v>
      </c>
      <c r="D861" s="55" t="s">
        <v>3608</v>
      </c>
      <c r="E861" s="56">
        <v>44984</v>
      </c>
      <c r="F861" s="57"/>
      <c r="G861" s="56">
        <v>44984</v>
      </c>
      <c r="H861" s="56"/>
      <c r="I861" s="54" t="s">
        <v>4087</v>
      </c>
      <c r="J861" s="54"/>
      <c r="K861" s="54" t="s">
        <v>3111</v>
      </c>
    </row>
    <row r="862" spans="1:11" ht="15" customHeight="1">
      <c r="A862" s="54" t="s">
        <v>3093</v>
      </c>
      <c r="B862" s="54" t="s">
        <v>4088</v>
      </c>
      <c r="C862" s="55">
        <v>2023</v>
      </c>
      <c r="D862" s="55" t="s">
        <v>3608</v>
      </c>
      <c r="E862" s="56">
        <v>44984</v>
      </c>
      <c r="F862" s="57"/>
      <c r="G862" s="56">
        <v>44984</v>
      </c>
      <c r="H862" s="56">
        <v>44984</v>
      </c>
      <c r="I862" s="54" t="s">
        <v>4089</v>
      </c>
      <c r="J862" s="54"/>
      <c r="K862" s="54" t="s">
        <v>3111</v>
      </c>
    </row>
    <row r="863" spans="1:11" ht="15" customHeight="1">
      <c r="A863" s="54" t="s">
        <v>3100</v>
      </c>
      <c r="B863" s="54" t="s">
        <v>3125</v>
      </c>
      <c r="C863" s="55">
        <v>2023</v>
      </c>
      <c r="D863" s="55" t="s">
        <v>3608</v>
      </c>
      <c r="E863" s="56">
        <v>44984</v>
      </c>
      <c r="F863" s="57"/>
      <c r="G863" s="56">
        <v>44984</v>
      </c>
      <c r="H863" s="56"/>
      <c r="I863" s="54" t="s">
        <v>4090</v>
      </c>
      <c r="J863" s="54"/>
      <c r="K863" s="54" t="s">
        <v>3111</v>
      </c>
    </row>
    <row r="864" spans="1:11" ht="15" customHeight="1">
      <c r="A864" s="54" t="s">
        <v>3100</v>
      </c>
      <c r="B864" s="54" t="s">
        <v>3104</v>
      </c>
      <c r="C864" s="55">
        <v>2023</v>
      </c>
      <c r="D864" s="55" t="s">
        <v>3608</v>
      </c>
      <c r="E864" s="56">
        <v>44984</v>
      </c>
      <c r="F864" s="57"/>
      <c r="G864" s="56">
        <v>44984</v>
      </c>
      <c r="H864" s="56">
        <v>44985</v>
      </c>
      <c r="I864" s="54" t="s">
        <v>4091</v>
      </c>
      <c r="J864" s="54" t="s">
        <v>4092</v>
      </c>
      <c r="K864" s="54" t="s">
        <v>3111</v>
      </c>
    </row>
    <row r="865" spans="1:11" ht="15" customHeight="1">
      <c r="A865" s="54" t="s">
        <v>3100</v>
      </c>
      <c r="B865" s="54" t="s">
        <v>3137</v>
      </c>
      <c r="C865" s="55">
        <v>2023</v>
      </c>
      <c r="D865" s="55" t="s">
        <v>3608</v>
      </c>
      <c r="E865" s="56">
        <v>44984</v>
      </c>
      <c r="F865" s="57"/>
      <c r="G865" s="56">
        <v>44984</v>
      </c>
      <c r="H865" s="56">
        <v>44984</v>
      </c>
      <c r="I865" s="54" t="s">
        <v>4093</v>
      </c>
      <c r="J865" s="54"/>
      <c r="K865" s="54" t="s">
        <v>3111</v>
      </c>
    </row>
    <row r="866" spans="1:11" ht="15" customHeight="1">
      <c r="A866" s="54" t="s">
        <v>3100</v>
      </c>
      <c r="B866" s="54" t="s">
        <v>3137</v>
      </c>
      <c r="C866" s="55">
        <v>2023</v>
      </c>
      <c r="D866" s="55" t="s">
        <v>3608</v>
      </c>
      <c r="E866" s="56">
        <v>44984</v>
      </c>
      <c r="F866" s="57">
        <v>0.39583333333333331</v>
      </c>
      <c r="G866" s="56">
        <v>44984</v>
      </c>
      <c r="H866" s="56"/>
      <c r="I866" s="54" t="s">
        <v>4094</v>
      </c>
      <c r="J866" s="54"/>
      <c r="K866" s="54" t="s">
        <v>3111</v>
      </c>
    </row>
    <row r="867" spans="1:11" ht="15" customHeight="1">
      <c r="A867" s="54" t="s">
        <v>3100</v>
      </c>
      <c r="B867" s="54" t="s">
        <v>3145</v>
      </c>
      <c r="C867" s="55">
        <v>2023</v>
      </c>
      <c r="D867" s="55" t="s">
        <v>3608</v>
      </c>
      <c r="E867" s="56">
        <v>44984</v>
      </c>
      <c r="F867" s="57"/>
      <c r="G867" s="56">
        <v>44984</v>
      </c>
      <c r="H867" s="56">
        <v>44984</v>
      </c>
      <c r="I867" s="54" t="s">
        <v>4095</v>
      </c>
      <c r="J867" s="54"/>
      <c r="K867" s="54" t="s">
        <v>3111</v>
      </c>
    </row>
    <row r="868" spans="1:11" ht="15" customHeight="1">
      <c r="A868" s="54" t="s">
        <v>3100</v>
      </c>
      <c r="B868" s="54" t="s">
        <v>3131</v>
      </c>
      <c r="C868" s="55">
        <v>2023</v>
      </c>
      <c r="D868" s="55" t="s">
        <v>3608</v>
      </c>
      <c r="E868" s="56">
        <v>44984</v>
      </c>
      <c r="F868" s="57"/>
      <c r="G868" s="56">
        <v>44984</v>
      </c>
      <c r="H868" s="56">
        <v>44984</v>
      </c>
      <c r="I868" s="54" t="s">
        <v>3691</v>
      </c>
      <c r="J868" s="54"/>
      <c r="K868" s="54" t="s">
        <v>3111</v>
      </c>
    </row>
    <row r="869" spans="1:11" ht="15" customHeight="1">
      <c r="A869" s="54" t="s">
        <v>3100</v>
      </c>
      <c r="B869" s="54" t="s">
        <v>3137</v>
      </c>
      <c r="C869" s="55">
        <v>2023</v>
      </c>
      <c r="D869" s="55" t="s">
        <v>3608</v>
      </c>
      <c r="E869" s="56">
        <v>44984</v>
      </c>
      <c r="F869" s="57">
        <v>0.39583333333333331</v>
      </c>
      <c r="G869" s="56">
        <v>44984</v>
      </c>
      <c r="H869" s="56"/>
      <c r="I869" s="54" t="s">
        <v>4094</v>
      </c>
      <c r="J869" s="54"/>
      <c r="K869" s="54" t="s">
        <v>3111</v>
      </c>
    </row>
    <row r="870" spans="1:11" ht="15" customHeight="1">
      <c r="A870" s="54" t="s">
        <v>3100</v>
      </c>
      <c r="B870" s="54" t="s">
        <v>3150</v>
      </c>
      <c r="C870" s="55">
        <v>2023</v>
      </c>
      <c r="D870" s="55" t="s">
        <v>3608</v>
      </c>
      <c r="E870" s="56">
        <v>44984</v>
      </c>
      <c r="F870" s="57"/>
      <c r="G870" s="56">
        <v>44984</v>
      </c>
      <c r="H870" s="56">
        <v>44984</v>
      </c>
      <c r="I870" s="54" t="s">
        <v>4096</v>
      </c>
      <c r="J870" s="54"/>
      <c r="K870" s="54" t="s">
        <v>3111</v>
      </c>
    </row>
    <row r="871" spans="1:11" ht="15" customHeight="1">
      <c r="A871" s="54" t="s">
        <v>3100</v>
      </c>
      <c r="B871" s="54" t="s">
        <v>3164</v>
      </c>
      <c r="C871" s="55">
        <v>2023</v>
      </c>
      <c r="D871" s="55" t="s">
        <v>3608</v>
      </c>
      <c r="E871" s="56">
        <v>44984</v>
      </c>
      <c r="F871" s="57"/>
      <c r="G871" s="56">
        <v>44984</v>
      </c>
      <c r="H871" s="56">
        <v>44984</v>
      </c>
      <c r="I871" s="54" t="s">
        <v>4097</v>
      </c>
      <c r="J871" s="54"/>
      <c r="K871" s="54" t="s">
        <v>3111</v>
      </c>
    </row>
    <row r="872" spans="1:11" ht="15" customHeight="1">
      <c r="A872" s="54" t="s">
        <v>3100</v>
      </c>
      <c r="B872" s="54" t="s">
        <v>3150</v>
      </c>
      <c r="C872" s="55">
        <v>2023</v>
      </c>
      <c r="D872" s="55" t="s">
        <v>3608</v>
      </c>
      <c r="E872" s="56">
        <v>44984</v>
      </c>
      <c r="F872" s="57"/>
      <c r="G872" s="56">
        <v>44984</v>
      </c>
      <c r="H872" s="56">
        <v>44984</v>
      </c>
      <c r="I872" s="54" t="s">
        <v>4098</v>
      </c>
      <c r="J872" s="54"/>
      <c r="K872" s="54" t="s">
        <v>3111</v>
      </c>
    </row>
    <row r="873" spans="1:11" ht="15" customHeight="1">
      <c r="A873" s="54" t="s">
        <v>3100</v>
      </c>
      <c r="B873" s="54" t="s">
        <v>3116</v>
      </c>
      <c r="C873" s="55">
        <v>2023</v>
      </c>
      <c r="D873" s="55" t="s">
        <v>3608</v>
      </c>
      <c r="E873" s="56">
        <v>44984</v>
      </c>
      <c r="F873" s="57"/>
      <c r="G873" s="56">
        <v>44984</v>
      </c>
      <c r="H873" s="56">
        <v>44984</v>
      </c>
      <c r="I873" s="54" t="s">
        <v>4099</v>
      </c>
      <c r="J873" s="54"/>
      <c r="K873" s="54" t="s">
        <v>3111</v>
      </c>
    </row>
    <row r="874" spans="1:11" ht="15" customHeight="1">
      <c r="A874" s="54" t="s">
        <v>3093</v>
      </c>
      <c r="B874" s="54" t="s">
        <v>3094</v>
      </c>
      <c r="C874" s="55">
        <v>2023</v>
      </c>
      <c r="D874" s="55" t="s">
        <v>3608</v>
      </c>
      <c r="E874" s="56">
        <v>44984</v>
      </c>
      <c r="F874" s="57"/>
      <c r="G874" s="56">
        <v>44984</v>
      </c>
      <c r="H874" s="56"/>
      <c r="I874" s="54" t="s">
        <v>4100</v>
      </c>
      <c r="J874" s="54"/>
      <c r="K874" s="54" t="s">
        <v>3111</v>
      </c>
    </row>
    <row r="875" spans="1:11" ht="15" customHeight="1">
      <c r="A875" s="54" t="s">
        <v>3100</v>
      </c>
      <c r="B875" s="54" t="s">
        <v>3133</v>
      </c>
      <c r="C875" s="55">
        <v>2023</v>
      </c>
      <c r="D875" s="55" t="s">
        <v>3608</v>
      </c>
      <c r="E875" s="56">
        <v>44984</v>
      </c>
      <c r="F875" s="57"/>
      <c r="G875" s="56">
        <v>44984</v>
      </c>
      <c r="H875" s="56">
        <v>44984</v>
      </c>
      <c r="I875" s="54" t="s">
        <v>4101</v>
      </c>
      <c r="J875" s="54"/>
      <c r="K875" s="54" t="s">
        <v>3111</v>
      </c>
    </row>
    <row r="876" spans="1:11" ht="15" customHeight="1">
      <c r="A876" s="54" t="s">
        <v>3100</v>
      </c>
      <c r="B876" s="54" t="s">
        <v>3296</v>
      </c>
      <c r="C876" s="55">
        <v>2023</v>
      </c>
      <c r="D876" s="55" t="s">
        <v>3608</v>
      </c>
      <c r="E876" s="56">
        <v>44984</v>
      </c>
      <c r="F876" s="57"/>
      <c r="G876" s="56">
        <v>44984</v>
      </c>
      <c r="H876" s="56">
        <v>44984</v>
      </c>
      <c r="I876" s="54" t="s">
        <v>4102</v>
      </c>
      <c r="J876" s="54"/>
      <c r="K876" s="54" t="s">
        <v>3111</v>
      </c>
    </row>
    <row r="877" spans="1:11" ht="15" customHeight="1">
      <c r="A877" s="54" t="s">
        <v>3100</v>
      </c>
      <c r="B877" s="54" t="s">
        <v>3188</v>
      </c>
      <c r="C877" s="55">
        <v>2023</v>
      </c>
      <c r="D877" s="55" t="s">
        <v>3608</v>
      </c>
      <c r="E877" s="56">
        <v>44984</v>
      </c>
      <c r="F877" s="57"/>
      <c r="G877" s="56">
        <v>44984</v>
      </c>
      <c r="H877" s="56">
        <v>44984</v>
      </c>
      <c r="I877" s="54" t="s">
        <v>4103</v>
      </c>
      <c r="J877" s="54"/>
      <c r="K877" s="54" t="s">
        <v>3111</v>
      </c>
    </row>
    <row r="878" spans="1:11" ht="15" customHeight="1">
      <c r="A878" s="54" t="s">
        <v>3100</v>
      </c>
      <c r="B878" s="54" t="s">
        <v>3150</v>
      </c>
      <c r="C878" s="55">
        <v>2023</v>
      </c>
      <c r="D878" s="55" t="s">
        <v>3608</v>
      </c>
      <c r="E878" s="56">
        <v>44984</v>
      </c>
      <c r="F878" s="57"/>
      <c r="G878" s="56">
        <v>44984</v>
      </c>
      <c r="H878" s="56">
        <v>44984</v>
      </c>
      <c r="I878" s="54" t="s">
        <v>4104</v>
      </c>
      <c r="J878" s="54"/>
      <c r="K878" s="54" t="s">
        <v>3111</v>
      </c>
    </row>
    <row r="879" spans="1:11" ht="15" customHeight="1">
      <c r="A879" s="54" t="s">
        <v>3100</v>
      </c>
      <c r="B879" s="54" t="s">
        <v>3150</v>
      </c>
      <c r="C879" s="55">
        <v>2023</v>
      </c>
      <c r="D879" s="55" t="s">
        <v>3608</v>
      </c>
      <c r="E879" s="56">
        <v>44984</v>
      </c>
      <c r="F879" s="57"/>
      <c r="G879" s="56">
        <v>44984</v>
      </c>
      <c r="H879" s="56">
        <v>44984</v>
      </c>
      <c r="I879" s="54" t="s">
        <v>4105</v>
      </c>
      <c r="J879" s="54"/>
      <c r="K879" s="54" t="s">
        <v>3111</v>
      </c>
    </row>
    <row r="880" spans="1:11" ht="15" customHeight="1">
      <c r="A880" s="54" t="s">
        <v>3100</v>
      </c>
      <c r="B880" s="54" t="s">
        <v>3225</v>
      </c>
      <c r="C880" s="55">
        <v>2023</v>
      </c>
      <c r="D880" s="55" t="s">
        <v>3608</v>
      </c>
      <c r="E880" s="56">
        <v>44984</v>
      </c>
      <c r="F880" s="57"/>
      <c r="G880" s="56">
        <v>44984</v>
      </c>
      <c r="H880" s="56"/>
      <c r="I880" s="54" t="s">
        <v>4106</v>
      </c>
      <c r="J880" s="54"/>
      <c r="K880" s="54" t="s">
        <v>3111</v>
      </c>
    </row>
    <row r="881" spans="1:11" ht="15" customHeight="1">
      <c r="A881" s="54" t="s">
        <v>3100</v>
      </c>
      <c r="B881" s="54" t="s">
        <v>3258</v>
      </c>
      <c r="C881" s="55">
        <v>2023</v>
      </c>
      <c r="D881" s="55" t="s">
        <v>3608</v>
      </c>
      <c r="E881" s="56">
        <v>44984</v>
      </c>
      <c r="F881" s="57"/>
      <c r="G881" s="56">
        <v>44984</v>
      </c>
      <c r="H881" s="56">
        <v>44984</v>
      </c>
      <c r="I881" s="54" t="s">
        <v>4107</v>
      </c>
      <c r="J881" s="54"/>
      <c r="K881" s="54" t="s">
        <v>3111</v>
      </c>
    </row>
    <row r="882" spans="1:11" ht="15" customHeight="1">
      <c r="A882" s="54" t="s">
        <v>3100</v>
      </c>
      <c r="B882" s="54" t="s">
        <v>3296</v>
      </c>
      <c r="C882" s="55">
        <v>2023</v>
      </c>
      <c r="D882" s="55" t="s">
        <v>3608</v>
      </c>
      <c r="E882" s="56">
        <v>44984</v>
      </c>
      <c r="F882" s="57"/>
      <c r="G882" s="56">
        <v>44984</v>
      </c>
      <c r="H882" s="56">
        <v>44984</v>
      </c>
      <c r="I882" s="54" t="s">
        <v>4108</v>
      </c>
      <c r="J882" s="54"/>
      <c r="K882" s="54" t="s">
        <v>3111</v>
      </c>
    </row>
    <row r="883" spans="1:11" ht="15" customHeight="1">
      <c r="A883" s="54" t="s">
        <v>3100</v>
      </c>
      <c r="B883" s="54" t="s">
        <v>3154</v>
      </c>
      <c r="C883" s="55">
        <v>2023</v>
      </c>
      <c r="D883" s="55" t="s">
        <v>3608</v>
      </c>
      <c r="E883" s="56">
        <v>44984</v>
      </c>
      <c r="F883" s="57"/>
      <c r="G883" s="56">
        <v>44984</v>
      </c>
      <c r="H883" s="56">
        <v>44984</v>
      </c>
      <c r="I883" s="54" t="s">
        <v>4109</v>
      </c>
      <c r="J883" s="54"/>
      <c r="K883" s="54" t="s">
        <v>3111</v>
      </c>
    </row>
    <row r="884" spans="1:11" ht="15" customHeight="1">
      <c r="A884" s="54" t="s">
        <v>3100</v>
      </c>
      <c r="B884" s="54" t="s">
        <v>3761</v>
      </c>
      <c r="C884" s="55">
        <v>2023</v>
      </c>
      <c r="D884" s="55" t="s">
        <v>3608</v>
      </c>
      <c r="E884" s="56">
        <v>44984</v>
      </c>
      <c r="F884" s="57"/>
      <c r="G884" s="56">
        <v>44984</v>
      </c>
      <c r="H884" s="56">
        <v>44984</v>
      </c>
      <c r="I884" s="54" t="s">
        <v>4110</v>
      </c>
      <c r="J884" s="54"/>
      <c r="K884" s="54" t="s">
        <v>3111</v>
      </c>
    </row>
    <row r="885" spans="1:11" ht="15" customHeight="1">
      <c r="A885" s="54" t="s">
        <v>3100</v>
      </c>
      <c r="B885" s="54" t="s">
        <v>3100</v>
      </c>
      <c r="C885" s="55">
        <v>2023</v>
      </c>
      <c r="D885" s="55" t="s">
        <v>3608</v>
      </c>
      <c r="E885" s="56">
        <v>44984</v>
      </c>
      <c r="F885" s="57"/>
      <c r="G885" s="56">
        <v>44984</v>
      </c>
      <c r="H885" s="56"/>
      <c r="I885" s="54" t="s">
        <v>4111</v>
      </c>
      <c r="J885" s="54"/>
      <c r="K885" s="54" t="s">
        <v>3111</v>
      </c>
    </row>
    <row r="886" spans="1:11" ht="15" customHeight="1">
      <c r="A886" s="54" t="s">
        <v>3100</v>
      </c>
      <c r="B886" s="54" t="s">
        <v>3321</v>
      </c>
      <c r="C886" s="55">
        <v>2023</v>
      </c>
      <c r="D886" s="55" t="s">
        <v>3608</v>
      </c>
      <c r="E886" s="56">
        <v>44984</v>
      </c>
      <c r="F886" s="57"/>
      <c r="G886" s="56">
        <v>44984</v>
      </c>
      <c r="H886" s="56"/>
      <c r="I886" s="54" t="s">
        <v>4111</v>
      </c>
      <c r="J886" s="54"/>
      <c r="K886" s="54" t="s">
        <v>3111</v>
      </c>
    </row>
    <row r="887" spans="1:11" ht="15" customHeight="1">
      <c r="A887" s="54" t="s">
        <v>3093</v>
      </c>
      <c r="B887" s="54" t="s">
        <v>3094</v>
      </c>
      <c r="C887" s="55">
        <v>2023</v>
      </c>
      <c r="D887" s="55" t="s">
        <v>3608</v>
      </c>
      <c r="E887" s="56">
        <v>44984</v>
      </c>
      <c r="F887" s="57"/>
      <c r="G887" s="56">
        <v>44984</v>
      </c>
      <c r="H887" s="56">
        <v>44984</v>
      </c>
      <c r="I887" s="54" t="s">
        <v>4112</v>
      </c>
      <c r="J887" s="54"/>
      <c r="K887" s="54" t="s">
        <v>3111</v>
      </c>
    </row>
    <row r="888" spans="1:11" ht="15" customHeight="1">
      <c r="A888" s="54" t="s">
        <v>3100</v>
      </c>
      <c r="B888" s="54" t="s">
        <v>3256</v>
      </c>
      <c r="C888" s="55">
        <v>2023</v>
      </c>
      <c r="D888" s="55" t="s">
        <v>3608</v>
      </c>
      <c r="E888" s="56">
        <v>44984</v>
      </c>
      <c r="F888" s="57"/>
      <c r="G888" s="56">
        <v>44984</v>
      </c>
      <c r="H888" s="56">
        <v>44984</v>
      </c>
      <c r="I888" s="54" t="s">
        <v>4113</v>
      </c>
      <c r="J888" s="54"/>
      <c r="K888" s="54" t="s">
        <v>3111</v>
      </c>
    </row>
    <row r="889" spans="1:11" ht="15" customHeight="1">
      <c r="A889" s="54" t="s">
        <v>3100</v>
      </c>
      <c r="B889" s="54" t="s">
        <v>3137</v>
      </c>
      <c r="C889" s="55">
        <v>2023</v>
      </c>
      <c r="D889" s="55" t="s">
        <v>3608</v>
      </c>
      <c r="E889" s="56">
        <v>44985</v>
      </c>
      <c r="F889" s="57"/>
      <c r="G889" s="56">
        <v>44985</v>
      </c>
      <c r="H889" s="56">
        <v>44985</v>
      </c>
      <c r="I889" s="54" t="s">
        <v>4114</v>
      </c>
      <c r="J889" s="54"/>
      <c r="K889" s="54" t="s">
        <v>3111</v>
      </c>
    </row>
    <row r="890" spans="1:11" ht="15" customHeight="1">
      <c r="A890" s="54" t="s">
        <v>3100</v>
      </c>
      <c r="B890" s="54" t="s">
        <v>3137</v>
      </c>
      <c r="C890" s="55">
        <v>2023</v>
      </c>
      <c r="D890" s="55" t="s">
        <v>3608</v>
      </c>
      <c r="E890" s="56">
        <v>44985</v>
      </c>
      <c r="F890" s="57"/>
      <c r="G890" s="56">
        <v>44985</v>
      </c>
      <c r="H890" s="56"/>
      <c r="I890" s="54" t="s">
        <v>4115</v>
      </c>
      <c r="J890" s="54"/>
      <c r="K890" s="54" t="s">
        <v>3111</v>
      </c>
    </row>
    <row r="891" spans="1:11" ht="15" customHeight="1">
      <c r="A891" s="54" t="s">
        <v>3100</v>
      </c>
      <c r="B891" s="54" t="s">
        <v>3137</v>
      </c>
      <c r="C891" s="55">
        <v>2023</v>
      </c>
      <c r="D891" s="55" t="s">
        <v>3608</v>
      </c>
      <c r="E891" s="56">
        <v>44985</v>
      </c>
      <c r="F891" s="57"/>
      <c r="G891" s="56">
        <v>44985</v>
      </c>
      <c r="H891" s="56"/>
      <c r="I891" s="54" t="s">
        <v>4116</v>
      </c>
      <c r="J891" s="54"/>
      <c r="K891" s="54" t="s">
        <v>3111</v>
      </c>
    </row>
    <row r="892" spans="1:11" ht="15" customHeight="1">
      <c r="A892" s="54" t="s">
        <v>3100</v>
      </c>
      <c r="B892" s="54" t="s">
        <v>3137</v>
      </c>
      <c r="C892" s="55">
        <v>2023</v>
      </c>
      <c r="D892" s="55" t="s">
        <v>3608</v>
      </c>
      <c r="E892" s="56">
        <v>44985</v>
      </c>
      <c r="F892" s="57"/>
      <c r="G892" s="56">
        <v>44985</v>
      </c>
      <c r="H892" s="56"/>
      <c r="I892" s="54" t="s">
        <v>4117</v>
      </c>
      <c r="J892" s="54"/>
      <c r="K892" s="54" t="s">
        <v>3111</v>
      </c>
    </row>
    <row r="893" spans="1:11" ht="15" customHeight="1">
      <c r="A893" s="54" t="s">
        <v>3100</v>
      </c>
      <c r="B893" s="54" t="s">
        <v>3104</v>
      </c>
      <c r="C893" s="55">
        <v>2023</v>
      </c>
      <c r="D893" s="55" t="s">
        <v>3608</v>
      </c>
      <c r="E893" s="56">
        <v>44985</v>
      </c>
      <c r="F893" s="57"/>
      <c r="G893" s="56">
        <v>44985</v>
      </c>
      <c r="H893" s="56">
        <v>44985</v>
      </c>
      <c r="I893" s="54" t="s">
        <v>4118</v>
      </c>
      <c r="J893" s="54"/>
      <c r="K893" s="54" t="s">
        <v>3111</v>
      </c>
    </row>
    <row r="894" spans="1:11" ht="15" customHeight="1">
      <c r="A894" s="54" t="s">
        <v>3100</v>
      </c>
      <c r="B894" s="54" t="s">
        <v>3104</v>
      </c>
      <c r="C894" s="55">
        <v>2023</v>
      </c>
      <c r="D894" s="55" t="s">
        <v>3608</v>
      </c>
      <c r="E894" s="56">
        <v>44985</v>
      </c>
      <c r="F894" s="57"/>
      <c r="G894" s="56">
        <v>44985</v>
      </c>
      <c r="H894" s="56">
        <v>44985</v>
      </c>
      <c r="I894" s="54" t="s">
        <v>4119</v>
      </c>
      <c r="J894" s="54"/>
      <c r="K894" s="54" t="s">
        <v>3111</v>
      </c>
    </row>
    <row r="895" spans="1:11" ht="15" customHeight="1">
      <c r="A895" s="54" t="s">
        <v>3100</v>
      </c>
      <c r="B895" s="54" t="s">
        <v>3131</v>
      </c>
      <c r="C895" s="55">
        <v>2023</v>
      </c>
      <c r="D895" s="55" t="s">
        <v>3608</v>
      </c>
      <c r="E895" s="56">
        <v>44985</v>
      </c>
      <c r="F895" s="57"/>
      <c r="G895" s="56">
        <v>44985</v>
      </c>
      <c r="H895" s="56">
        <v>44985</v>
      </c>
      <c r="I895" s="54" t="s">
        <v>4120</v>
      </c>
      <c r="J895" s="54"/>
      <c r="K895" s="54" t="s">
        <v>3111</v>
      </c>
    </row>
    <row r="896" spans="1:11" ht="15" customHeight="1">
      <c r="A896" s="54" t="s">
        <v>3100</v>
      </c>
      <c r="B896" s="54" t="s">
        <v>3437</v>
      </c>
      <c r="C896" s="55">
        <v>2023</v>
      </c>
      <c r="D896" s="55" t="s">
        <v>3608</v>
      </c>
      <c r="E896" s="56">
        <v>44985</v>
      </c>
      <c r="F896" s="57"/>
      <c r="G896" s="56">
        <v>44985</v>
      </c>
      <c r="H896" s="56"/>
      <c r="I896" s="54" t="s">
        <v>4121</v>
      </c>
      <c r="J896" s="54"/>
      <c r="K896" s="54" t="s">
        <v>3111</v>
      </c>
    </row>
    <row r="897" spans="1:11" ht="15" customHeight="1">
      <c r="A897" s="54" t="s">
        <v>3100</v>
      </c>
      <c r="B897" s="54" t="s">
        <v>3188</v>
      </c>
      <c r="C897" s="55">
        <v>2023</v>
      </c>
      <c r="D897" s="55" t="s">
        <v>3608</v>
      </c>
      <c r="E897" s="56">
        <v>44985</v>
      </c>
      <c r="F897" s="57"/>
      <c r="G897" s="56">
        <v>44985</v>
      </c>
      <c r="H897" s="56">
        <v>44985</v>
      </c>
      <c r="I897" s="54" t="s">
        <v>4122</v>
      </c>
      <c r="J897" s="54"/>
      <c r="K897" s="54" t="s">
        <v>3111</v>
      </c>
    </row>
    <row r="898" spans="1:11" ht="15" customHeight="1">
      <c r="A898" s="54" t="s">
        <v>3100</v>
      </c>
      <c r="B898" s="54" t="s">
        <v>3101</v>
      </c>
      <c r="C898" s="55">
        <v>2023</v>
      </c>
      <c r="D898" s="55" t="s">
        <v>3608</v>
      </c>
      <c r="E898" s="56">
        <v>44985</v>
      </c>
      <c r="F898" s="57"/>
      <c r="G898" s="56">
        <v>44985</v>
      </c>
      <c r="H898" s="56">
        <v>44985</v>
      </c>
      <c r="I898" s="54" t="s">
        <v>4123</v>
      </c>
      <c r="J898" s="54"/>
      <c r="K898" s="54" t="s">
        <v>3111</v>
      </c>
    </row>
    <row r="899" spans="1:11" ht="15" customHeight="1">
      <c r="A899" s="54" t="s">
        <v>3100</v>
      </c>
      <c r="B899" s="54" t="s">
        <v>3125</v>
      </c>
      <c r="C899" s="55">
        <v>2023</v>
      </c>
      <c r="D899" s="55" t="s">
        <v>3608</v>
      </c>
      <c r="E899" s="56">
        <v>44985</v>
      </c>
      <c r="F899" s="57"/>
      <c r="G899" s="56">
        <v>44985</v>
      </c>
      <c r="H899" s="56"/>
      <c r="I899" s="54" t="s">
        <v>4124</v>
      </c>
      <c r="J899" s="54"/>
      <c r="K899" s="54" t="s">
        <v>3111</v>
      </c>
    </row>
    <row r="900" spans="1:11" ht="15" customHeight="1">
      <c r="A900" s="54" t="s">
        <v>3100</v>
      </c>
      <c r="B900" s="54" t="s">
        <v>3133</v>
      </c>
      <c r="C900" s="55">
        <v>2023</v>
      </c>
      <c r="D900" s="55" t="s">
        <v>3608</v>
      </c>
      <c r="E900" s="56">
        <v>44985</v>
      </c>
      <c r="F900" s="57"/>
      <c r="G900" s="56">
        <v>44985</v>
      </c>
      <c r="H900" s="56">
        <v>44985</v>
      </c>
      <c r="I900" s="54" t="s">
        <v>4125</v>
      </c>
      <c r="J900" s="54"/>
      <c r="K900" s="54" t="s">
        <v>3111</v>
      </c>
    </row>
    <row r="901" spans="1:11" ht="15" customHeight="1">
      <c r="A901" s="54" t="s">
        <v>3100</v>
      </c>
      <c r="B901" s="54" t="s">
        <v>3761</v>
      </c>
      <c r="C901" s="55">
        <v>2023</v>
      </c>
      <c r="D901" s="55" t="s">
        <v>3608</v>
      </c>
      <c r="E901" s="56">
        <v>44985</v>
      </c>
      <c r="F901" s="57">
        <v>44985</v>
      </c>
      <c r="G901" s="56">
        <v>44985</v>
      </c>
      <c r="H901" s="56"/>
      <c r="I901" s="54" t="s">
        <v>4126</v>
      </c>
      <c r="J901" s="54"/>
      <c r="K901" s="54" t="s">
        <v>3111</v>
      </c>
    </row>
    <row r="902" spans="1:11" ht="15" customHeight="1">
      <c r="A902" s="54" t="s">
        <v>3100</v>
      </c>
      <c r="B902" s="54" t="s">
        <v>3150</v>
      </c>
      <c r="C902" s="55">
        <v>2023</v>
      </c>
      <c r="D902" s="55" t="s">
        <v>3608</v>
      </c>
      <c r="E902" s="56">
        <v>44985</v>
      </c>
      <c r="F902" s="57"/>
      <c r="G902" s="56">
        <v>44985</v>
      </c>
      <c r="H902" s="56">
        <v>44985</v>
      </c>
      <c r="I902" s="54" t="s">
        <v>4127</v>
      </c>
      <c r="J902" s="54"/>
      <c r="K902" s="54" t="s">
        <v>3111</v>
      </c>
    </row>
    <row r="903" spans="1:11" ht="15" customHeight="1">
      <c r="A903" s="54" t="s">
        <v>3100</v>
      </c>
      <c r="B903" s="54" t="s">
        <v>3133</v>
      </c>
      <c r="C903" s="55">
        <v>2023</v>
      </c>
      <c r="D903" s="55" t="s">
        <v>3608</v>
      </c>
      <c r="E903" s="56">
        <v>44985</v>
      </c>
      <c r="F903" s="57"/>
      <c r="G903" s="56">
        <v>44985</v>
      </c>
      <c r="H903" s="56">
        <v>44986</v>
      </c>
      <c r="I903" s="54" t="s">
        <v>4128</v>
      </c>
      <c r="J903" s="54"/>
      <c r="K903" s="54"/>
    </row>
    <row r="904" spans="1:11" ht="15" customHeight="1">
      <c r="A904" s="54" t="s">
        <v>3100</v>
      </c>
      <c r="B904" s="54" t="s">
        <v>3112</v>
      </c>
      <c r="C904" s="55">
        <v>2023</v>
      </c>
      <c r="D904" s="55" t="s">
        <v>3608</v>
      </c>
      <c r="E904" s="56">
        <v>44985</v>
      </c>
      <c r="F904" s="57"/>
      <c r="G904" s="56">
        <v>44985</v>
      </c>
      <c r="H904" s="56">
        <v>44985</v>
      </c>
      <c r="I904" s="54" t="s">
        <v>4129</v>
      </c>
      <c r="J904" s="54"/>
      <c r="K904" s="54" t="s">
        <v>3111</v>
      </c>
    </row>
    <row r="905" spans="1:11" ht="15" customHeight="1">
      <c r="A905" s="54" t="s">
        <v>3093</v>
      </c>
      <c r="B905" s="54" t="s">
        <v>3223</v>
      </c>
      <c r="C905" s="55">
        <v>2023</v>
      </c>
      <c r="D905" s="55" t="s">
        <v>3608</v>
      </c>
      <c r="E905" s="56">
        <v>44985</v>
      </c>
      <c r="F905" s="57"/>
      <c r="G905" s="56">
        <v>44985</v>
      </c>
      <c r="H905" s="56">
        <v>44985</v>
      </c>
      <c r="I905" s="54" t="s">
        <v>4130</v>
      </c>
      <c r="J905" s="54"/>
      <c r="K905" s="54" t="s">
        <v>3111</v>
      </c>
    </row>
    <row r="906" spans="1:11" ht="15" customHeight="1">
      <c r="A906" s="54" t="s">
        <v>3100</v>
      </c>
      <c r="B906" s="54" t="s">
        <v>3131</v>
      </c>
      <c r="C906" s="55">
        <v>2023</v>
      </c>
      <c r="D906" s="55" t="s">
        <v>3608</v>
      </c>
      <c r="E906" s="56">
        <v>44985</v>
      </c>
      <c r="F906" s="57"/>
      <c r="G906" s="56">
        <v>44985</v>
      </c>
      <c r="H906" s="56">
        <v>44986</v>
      </c>
      <c r="I906" s="54" t="s">
        <v>4131</v>
      </c>
      <c r="J906" s="54"/>
      <c r="K906" s="54"/>
    </row>
    <row r="907" spans="1:11" ht="15" customHeight="1">
      <c r="A907" s="54" t="s">
        <v>3100</v>
      </c>
      <c r="B907" s="54" t="s">
        <v>4040</v>
      </c>
      <c r="C907" s="55">
        <v>2023</v>
      </c>
      <c r="D907" s="55" t="s">
        <v>3608</v>
      </c>
      <c r="E907" s="56">
        <v>44985</v>
      </c>
      <c r="F907" s="57"/>
      <c r="G907" s="56">
        <v>44985</v>
      </c>
      <c r="H907" s="56"/>
      <c r="I907" s="54" t="s">
        <v>4132</v>
      </c>
      <c r="J907" s="54"/>
      <c r="K907" s="54" t="s">
        <v>3111</v>
      </c>
    </row>
    <row r="908" spans="1:11" ht="15" customHeight="1">
      <c r="A908" s="54" t="s">
        <v>3100</v>
      </c>
      <c r="B908" s="54" t="s">
        <v>3125</v>
      </c>
      <c r="C908" s="55">
        <v>2023</v>
      </c>
      <c r="D908" s="55" t="s">
        <v>3608</v>
      </c>
      <c r="E908" s="56">
        <v>44985</v>
      </c>
      <c r="F908" s="57"/>
      <c r="G908" s="56">
        <v>44985</v>
      </c>
      <c r="H908" s="56">
        <v>44985</v>
      </c>
      <c r="I908" s="54" t="s">
        <v>4133</v>
      </c>
      <c r="J908" s="54"/>
      <c r="K908" s="54" t="s">
        <v>3111</v>
      </c>
    </row>
    <row r="909" spans="1:11" ht="15" customHeight="1">
      <c r="A909" s="54" t="s">
        <v>3100</v>
      </c>
      <c r="B909" s="54" t="s">
        <v>3761</v>
      </c>
      <c r="C909" s="55">
        <v>2023</v>
      </c>
      <c r="D909" s="55" t="s">
        <v>3608</v>
      </c>
      <c r="E909" s="56">
        <v>44985</v>
      </c>
      <c r="F909" s="57"/>
      <c r="G909" s="56">
        <v>44985</v>
      </c>
      <c r="H909" s="56">
        <v>44985</v>
      </c>
      <c r="I909" s="54" t="s">
        <v>4134</v>
      </c>
      <c r="J909" s="54"/>
      <c r="K909" s="54" t="s">
        <v>3111</v>
      </c>
    </row>
    <row r="910" spans="1:11" ht="15" customHeight="1">
      <c r="A910" s="54" t="s">
        <v>3100</v>
      </c>
      <c r="B910" s="54" t="s">
        <v>3100</v>
      </c>
      <c r="C910" s="55">
        <v>2023</v>
      </c>
      <c r="D910" s="55" t="s">
        <v>3608</v>
      </c>
      <c r="E910" s="56">
        <v>44985</v>
      </c>
      <c r="F910" s="57"/>
      <c r="G910" s="56">
        <v>44985</v>
      </c>
      <c r="H910" s="56"/>
      <c r="I910" s="54" t="s">
        <v>4135</v>
      </c>
      <c r="J910" s="54"/>
      <c r="K910" s="54" t="s">
        <v>3111</v>
      </c>
    </row>
    <row r="911" spans="1:11" ht="15" customHeight="1">
      <c r="A911" s="54" t="s">
        <v>3100</v>
      </c>
      <c r="B911" s="54" t="s">
        <v>3504</v>
      </c>
      <c r="C911" s="55">
        <v>2023</v>
      </c>
      <c r="D911" s="55" t="s">
        <v>3608</v>
      </c>
      <c r="E911" s="56">
        <v>44985</v>
      </c>
      <c r="F911" s="57"/>
      <c r="G911" s="56">
        <v>44985</v>
      </c>
      <c r="H911" s="56">
        <v>44985</v>
      </c>
      <c r="I911" s="54" t="s">
        <v>4136</v>
      </c>
      <c r="J911" s="54"/>
      <c r="K911" s="54" t="s">
        <v>3111</v>
      </c>
    </row>
    <row r="912" spans="1:11" ht="15" customHeight="1">
      <c r="A912" s="54" t="s">
        <v>3100</v>
      </c>
      <c r="B912" s="54" t="s">
        <v>4040</v>
      </c>
      <c r="C912" s="55">
        <v>2023</v>
      </c>
      <c r="D912" s="55" t="s">
        <v>3608</v>
      </c>
      <c r="E912" s="56">
        <v>44985</v>
      </c>
      <c r="F912" s="57"/>
      <c r="G912" s="56">
        <v>44985</v>
      </c>
      <c r="H912" s="56"/>
      <c r="I912" s="54" t="s">
        <v>4137</v>
      </c>
      <c r="J912" s="54"/>
      <c r="K912" s="54" t="s">
        <v>3111</v>
      </c>
    </row>
    <row r="913" spans="1:11" ht="15" customHeight="1">
      <c r="A913" s="54" t="s">
        <v>3100</v>
      </c>
      <c r="B913" s="54" t="s">
        <v>3154</v>
      </c>
      <c r="C913" s="55">
        <v>2023</v>
      </c>
      <c r="D913" s="55" t="s">
        <v>3608</v>
      </c>
      <c r="E913" s="56">
        <v>44985</v>
      </c>
      <c r="F913" s="57"/>
      <c r="G913" s="56">
        <v>44985</v>
      </c>
      <c r="H913" s="56">
        <v>44985</v>
      </c>
      <c r="I913" s="54" t="s">
        <v>4138</v>
      </c>
      <c r="J913" s="54"/>
      <c r="K913" s="54" t="s">
        <v>3111</v>
      </c>
    </row>
    <row r="914" spans="1:11" ht="15" customHeight="1">
      <c r="A914" s="54" t="s">
        <v>3100</v>
      </c>
      <c r="B914" s="54" t="s">
        <v>3355</v>
      </c>
      <c r="C914" s="55">
        <v>2023</v>
      </c>
      <c r="D914" s="55" t="s">
        <v>4139</v>
      </c>
      <c r="E914" s="56">
        <v>44986</v>
      </c>
      <c r="F914" s="57"/>
      <c r="G914" s="56">
        <v>44986</v>
      </c>
      <c r="H914" s="56">
        <v>44986</v>
      </c>
      <c r="I914" s="54" t="s">
        <v>4140</v>
      </c>
      <c r="J914" s="54"/>
      <c r="K914" s="54" t="s">
        <v>3111</v>
      </c>
    </row>
    <row r="915" spans="1:11" ht="15" customHeight="1">
      <c r="A915" s="54" t="s">
        <v>3100</v>
      </c>
      <c r="B915" s="54" t="s">
        <v>3145</v>
      </c>
      <c r="C915" s="55">
        <v>2023</v>
      </c>
      <c r="D915" s="55" t="s">
        <v>4139</v>
      </c>
      <c r="E915" s="56">
        <v>44986</v>
      </c>
      <c r="F915" s="57"/>
      <c r="G915" s="56">
        <v>44986</v>
      </c>
      <c r="H915" s="56">
        <v>44986</v>
      </c>
      <c r="I915" s="54" t="s">
        <v>4141</v>
      </c>
      <c r="J915" s="54"/>
      <c r="K915" s="54" t="s">
        <v>3172</v>
      </c>
    </row>
    <row r="916" spans="1:11" ht="15" customHeight="1">
      <c r="A916" s="54" t="s">
        <v>3100</v>
      </c>
      <c r="B916" s="54" t="s">
        <v>3104</v>
      </c>
      <c r="C916" s="55">
        <v>2023</v>
      </c>
      <c r="D916" s="55" t="s">
        <v>4139</v>
      </c>
      <c r="E916" s="56">
        <v>44986</v>
      </c>
      <c r="F916" s="57"/>
      <c r="G916" s="56">
        <v>44986</v>
      </c>
      <c r="H916" s="56">
        <v>44986</v>
      </c>
      <c r="I916" s="54" t="s">
        <v>4142</v>
      </c>
      <c r="J916" s="54"/>
      <c r="K916" s="54" t="s">
        <v>3172</v>
      </c>
    </row>
    <row r="917" spans="1:11" ht="15" customHeight="1">
      <c r="A917" s="54" t="s">
        <v>3100</v>
      </c>
      <c r="B917" s="54" t="s">
        <v>3104</v>
      </c>
      <c r="C917" s="55">
        <v>2023</v>
      </c>
      <c r="D917" s="55" t="s">
        <v>4139</v>
      </c>
      <c r="E917" s="56">
        <v>44986</v>
      </c>
      <c r="F917" s="57"/>
      <c r="G917" s="56">
        <v>44986</v>
      </c>
      <c r="H917" s="56">
        <v>44987</v>
      </c>
      <c r="I917" s="54" t="s">
        <v>4143</v>
      </c>
      <c r="J917" s="54"/>
      <c r="K917" s="54" t="s">
        <v>3869</v>
      </c>
    </row>
    <row r="918" spans="1:11" ht="15" customHeight="1">
      <c r="A918" s="54" t="s">
        <v>3100</v>
      </c>
      <c r="B918" s="54" t="s">
        <v>3101</v>
      </c>
      <c r="C918" s="55">
        <v>2023</v>
      </c>
      <c r="D918" s="55" t="s">
        <v>4139</v>
      </c>
      <c r="E918" s="56">
        <v>44986</v>
      </c>
      <c r="F918" s="57"/>
      <c r="G918" s="56">
        <v>44986</v>
      </c>
      <c r="H918" s="56">
        <v>44986</v>
      </c>
      <c r="I918" s="54" t="s">
        <v>4144</v>
      </c>
      <c r="J918" s="54"/>
      <c r="K918" s="54" t="s">
        <v>3172</v>
      </c>
    </row>
    <row r="919" spans="1:11" ht="15" customHeight="1">
      <c r="A919" s="54" t="s">
        <v>3100</v>
      </c>
      <c r="B919" s="54" t="s">
        <v>3188</v>
      </c>
      <c r="C919" s="55">
        <v>2023</v>
      </c>
      <c r="D919" s="55" t="s">
        <v>4139</v>
      </c>
      <c r="E919" s="56">
        <v>44986</v>
      </c>
      <c r="F919" s="57"/>
      <c r="G919" s="56">
        <v>44986</v>
      </c>
      <c r="H919" s="56">
        <v>44986</v>
      </c>
      <c r="I919" s="54" t="s">
        <v>4145</v>
      </c>
      <c r="J919" s="54"/>
      <c r="K919" s="54" t="s">
        <v>3172</v>
      </c>
    </row>
    <row r="920" spans="1:11" ht="15" customHeight="1">
      <c r="A920" s="54" t="s">
        <v>3100</v>
      </c>
      <c r="B920" s="54" t="s">
        <v>3150</v>
      </c>
      <c r="C920" s="55">
        <v>2023</v>
      </c>
      <c r="D920" s="55" t="s">
        <v>4139</v>
      </c>
      <c r="E920" s="56">
        <v>44986</v>
      </c>
      <c r="F920" s="57"/>
      <c r="G920" s="56">
        <v>44986</v>
      </c>
      <c r="H920" s="56">
        <v>44986</v>
      </c>
      <c r="I920" s="54" t="s">
        <v>4146</v>
      </c>
      <c r="J920" s="54"/>
      <c r="K920" s="54" t="s">
        <v>3869</v>
      </c>
    </row>
    <row r="921" spans="1:11" ht="15" customHeight="1">
      <c r="A921" s="54" t="s">
        <v>3100</v>
      </c>
      <c r="B921" s="54" t="s">
        <v>3131</v>
      </c>
      <c r="C921" s="55">
        <v>2023</v>
      </c>
      <c r="D921" s="55" t="s">
        <v>4139</v>
      </c>
      <c r="E921" s="56">
        <v>44986</v>
      </c>
      <c r="F921" s="57"/>
      <c r="G921" s="56">
        <v>44986</v>
      </c>
      <c r="H921" s="56">
        <v>44986</v>
      </c>
      <c r="I921" s="54" t="s">
        <v>4147</v>
      </c>
      <c r="J921" s="54"/>
      <c r="K921" s="54" t="s">
        <v>3172</v>
      </c>
    </row>
    <row r="922" spans="1:11" ht="15" customHeight="1">
      <c r="A922" s="54" t="s">
        <v>3100</v>
      </c>
      <c r="B922" s="54" t="s">
        <v>3228</v>
      </c>
      <c r="C922" s="55">
        <v>2023</v>
      </c>
      <c r="D922" s="55" t="s">
        <v>4139</v>
      </c>
      <c r="E922" s="56">
        <v>44986</v>
      </c>
      <c r="F922" s="57"/>
      <c r="G922" s="56">
        <v>44986</v>
      </c>
      <c r="H922" s="56"/>
      <c r="I922" s="54" t="s">
        <v>4148</v>
      </c>
      <c r="J922" s="54"/>
      <c r="K922" s="54" t="s">
        <v>3172</v>
      </c>
    </row>
    <row r="923" spans="1:11" ht="15" customHeight="1">
      <c r="A923" s="54" t="s">
        <v>3100</v>
      </c>
      <c r="B923" s="54" t="s">
        <v>3228</v>
      </c>
      <c r="C923" s="55">
        <v>2023</v>
      </c>
      <c r="D923" s="55" t="s">
        <v>4139</v>
      </c>
      <c r="E923" s="56">
        <v>44986</v>
      </c>
      <c r="F923" s="57"/>
      <c r="G923" s="56">
        <v>44986</v>
      </c>
      <c r="H923" s="56">
        <v>44986</v>
      </c>
      <c r="I923" s="54" t="s">
        <v>4149</v>
      </c>
      <c r="J923" s="54" t="s">
        <v>4150</v>
      </c>
      <c r="K923" s="54" t="s">
        <v>3885</v>
      </c>
    </row>
    <row r="924" spans="1:11" ht="15" customHeight="1">
      <c r="A924" s="54" t="s">
        <v>3100</v>
      </c>
      <c r="B924" s="54" t="s">
        <v>3101</v>
      </c>
      <c r="C924" s="55">
        <v>2023</v>
      </c>
      <c r="D924" s="55" t="s">
        <v>4139</v>
      </c>
      <c r="E924" s="56">
        <v>44986</v>
      </c>
      <c r="F924" s="57"/>
      <c r="G924" s="56">
        <v>44986</v>
      </c>
      <c r="H924" s="56">
        <v>44986</v>
      </c>
      <c r="I924" s="54" t="s">
        <v>4151</v>
      </c>
      <c r="J924" s="54"/>
      <c r="K924" s="54" t="s">
        <v>3172</v>
      </c>
    </row>
    <row r="925" spans="1:11" ht="15" customHeight="1">
      <c r="A925" s="54" t="s">
        <v>3100</v>
      </c>
      <c r="B925" s="54" t="s">
        <v>3131</v>
      </c>
      <c r="C925" s="55">
        <v>2023</v>
      </c>
      <c r="D925" s="55" t="s">
        <v>4139</v>
      </c>
      <c r="E925" s="56">
        <v>44986</v>
      </c>
      <c r="F925" s="57"/>
      <c r="G925" s="56">
        <v>44986</v>
      </c>
      <c r="H925" s="56"/>
      <c r="I925" s="54" t="s">
        <v>4152</v>
      </c>
      <c r="J925" s="54"/>
      <c r="K925" s="54" t="s">
        <v>3172</v>
      </c>
    </row>
    <row r="926" spans="1:11" ht="15" customHeight="1">
      <c r="A926" s="54" t="s">
        <v>3100</v>
      </c>
      <c r="B926" s="54" t="s">
        <v>3188</v>
      </c>
      <c r="C926" s="55">
        <v>2023</v>
      </c>
      <c r="D926" s="55" t="s">
        <v>4139</v>
      </c>
      <c r="E926" s="56">
        <v>44986</v>
      </c>
      <c r="F926" s="57"/>
      <c r="G926" s="56">
        <v>44986</v>
      </c>
      <c r="H926" s="56">
        <v>44986</v>
      </c>
      <c r="I926" s="54" t="s">
        <v>4153</v>
      </c>
      <c r="J926" s="54"/>
      <c r="K926" s="54" t="s">
        <v>3869</v>
      </c>
    </row>
    <row r="927" spans="1:11" ht="15" customHeight="1">
      <c r="A927" s="54" t="s">
        <v>3100</v>
      </c>
      <c r="B927" s="54" t="s">
        <v>3355</v>
      </c>
      <c r="C927" s="55">
        <v>2023</v>
      </c>
      <c r="D927" s="55" t="s">
        <v>4139</v>
      </c>
      <c r="E927" s="56">
        <v>44986</v>
      </c>
      <c r="F927" s="57"/>
      <c r="G927" s="56">
        <v>44986</v>
      </c>
      <c r="H927" s="56">
        <v>44986</v>
      </c>
      <c r="I927" s="54" t="s">
        <v>4154</v>
      </c>
      <c r="J927" s="54"/>
      <c r="K927" s="54" t="s">
        <v>3869</v>
      </c>
    </row>
    <row r="928" spans="1:11" ht="15" customHeight="1">
      <c r="A928" s="54" t="s">
        <v>3100</v>
      </c>
      <c r="B928" s="54" t="s">
        <v>3321</v>
      </c>
      <c r="C928" s="55">
        <v>2023</v>
      </c>
      <c r="D928" s="55" t="s">
        <v>4139</v>
      </c>
      <c r="E928" s="56">
        <v>44987</v>
      </c>
      <c r="F928" s="57"/>
      <c r="G928" s="56">
        <v>44987</v>
      </c>
      <c r="H928" s="56"/>
      <c r="I928" s="54" t="s">
        <v>4155</v>
      </c>
      <c r="J928" s="54"/>
      <c r="K928" s="54" t="s">
        <v>3869</v>
      </c>
    </row>
    <row r="929" spans="1:11" ht="15" customHeight="1">
      <c r="A929" s="54" t="s">
        <v>3100</v>
      </c>
      <c r="B929" s="54" t="s">
        <v>3101</v>
      </c>
      <c r="C929" s="55">
        <v>2023</v>
      </c>
      <c r="D929" s="55" t="s">
        <v>4139</v>
      </c>
      <c r="E929" s="56">
        <v>44987</v>
      </c>
      <c r="F929" s="57"/>
      <c r="G929" s="56">
        <v>44987</v>
      </c>
      <c r="H929" s="56">
        <v>44987</v>
      </c>
      <c r="I929" s="54" t="s">
        <v>4156</v>
      </c>
      <c r="J929" s="54"/>
      <c r="K929" s="54" t="s">
        <v>3111</v>
      </c>
    </row>
    <row r="930" spans="1:11" ht="15" customHeight="1">
      <c r="A930" s="54" t="s">
        <v>3100</v>
      </c>
      <c r="B930" s="54" t="s">
        <v>3159</v>
      </c>
      <c r="C930" s="55">
        <v>2023</v>
      </c>
      <c r="D930" s="55" t="s">
        <v>4139</v>
      </c>
      <c r="E930" s="56">
        <v>44987</v>
      </c>
      <c r="F930" s="57"/>
      <c r="G930" s="56">
        <v>44987</v>
      </c>
      <c r="H930" s="56"/>
      <c r="I930" s="54"/>
      <c r="J930" s="54"/>
      <c r="K930" s="54" t="s">
        <v>3111</v>
      </c>
    </row>
    <row r="931" spans="1:11" ht="15" customHeight="1">
      <c r="A931" s="54" t="s">
        <v>3100</v>
      </c>
      <c r="B931" s="54" t="s">
        <v>3104</v>
      </c>
      <c r="C931" s="55">
        <v>2023</v>
      </c>
      <c r="D931" s="55" t="s">
        <v>4139</v>
      </c>
      <c r="E931" s="56">
        <v>44987</v>
      </c>
      <c r="F931" s="57"/>
      <c r="G931" s="56">
        <v>44987</v>
      </c>
      <c r="H931" s="56">
        <v>44987</v>
      </c>
      <c r="I931" s="54" t="s">
        <v>4157</v>
      </c>
      <c r="J931" s="54"/>
      <c r="K931" s="54" t="s">
        <v>3172</v>
      </c>
    </row>
    <row r="932" spans="1:11" ht="15" customHeight="1">
      <c r="A932" s="54" t="s">
        <v>3100</v>
      </c>
      <c r="B932" s="54" t="s">
        <v>3145</v>
      </c>
      <c r="C932" s="55">
        <v>2023</v>
      </c>
      <c r="D932" s="55" t="s">
        <v>4139</v>
      </c>
      <c r="E932" s="56">
        <v>44987</v>
      </c>
      <c r="F932" s="57"/>
      <c r="G932" s="56">
        <v>44987</v>
      </c>
      <c r="H932" s="56">
        <v>44987</v>
      </c>
      <c r="I932" s="54" t="s">
        <v>4158</v>
      </c>
      <c r="J932" s="54"/>
      <c r="K932" s="54" t="s">
        <v>3172</v>
      </c>
    </row>
    <row r="933" spans="1:11" ht="15" customHeight="1">
      <c r="A933" s="54" t="s">
        <v>3100</v>
      </c>
      <c r="B933" s="54" t="s">
        <v>3101</v>
      </c>
      <c r="C933" s="55">
        <v>2023</v>
      </c>
      <c r="D933" s="55" t="s">
        <v>4139</v>
      </c>
      <c r="E933" s="56">
        <v>44987</v>
      </c>
      <c r="F933" s="57"/>
      <c r="G933" s="56">
        <v>44987</v>
      </c>
      <c r="H933" s="56">
        <v>44987</v>
      </c>
      <c r="I933" s="54" t="s">
        <v>4159</v>
      </c>
      <c r="J933" s="54"/>
      <c r="K933" s="54" t="s">
        <v>3111</v>
      </c>
    </row>
    <row r="934" spans="1:11" ht="15" customHeight="1">
      <c r="A934" s="54" t="s">
        <v>3100</v>
      </c>
      <c r="B934" s="54" t="s">
        <v>3104</v>
      </c>
      <c r="C934" s="55">
        <v>2023</v>
      </c>
      <c r="D934" s="55" t="s">
        <v>4139</v>
      </c>
      <c r="E934" s="56">
        <v>44987</v>
      </c>
      <c r="F934" s="57"/>
      <c r="G934" s="56">
        <v>44987</v>
      </c>
      <c r="H934" s="56">
        <v>44987</v>
      </c>
      <c r="I934" s="54" t="s">
        <v>4160</v>
      </c>
      <c r="J934" s="54"/>
      <c r="K934" s="54" t="s">
        <v>3111</v>
      </c>
    </row>
    <row r="935" spans="1:11" ht="15" customHeight="1">
      <c r="A935" s="54" t="s">
        <v>3100</v>
      </c>
      <c r="B935" s="54" t="s">
        <v>3159</v>
      </c>
      <c r="C935" s="55">
        <v>2023</v>
      </c>
      <c r="D935" s="55" t="s">
        <v>4139</v>
      </c>
      <c r="E935" s="56">
        <v>44987</v>
      </c>
      <c r="F935" s="57"/>
      <c r="G935" s="56">
        <v>44987</v>
      </c>
      <c r="H935" s="56">
        <v>44987</v>
      </c>
      <c r="I935" s="54" t="s">
        <v>4156</v>
      </c>
      <c r="J935" s="54"/>
      <c r="K935" s="54" t="s">
        <v>3111</v>
      </c>
    </row>
    <row r="936" spans="1:11" ht="15" customHeight="1">
      <c r="A936" s="54" t="s">
        <v>3100</v>
      </c>
      <c r="B936" s="54" t="s">
        <v>3133</v>
      </c>
      <c r="C936" s="55">
        <v>2023</v>
      </c>
      <c r="D936" s="55" t="s">
        <v>4139</v>
      </c>
      <c r="E936" s="56">
        <v>44987</v>
      </c>
      <c r="F936" s="57"/>
      <c r="G936" s="56">
        <v>44987</v>
      </c>
      <c r="H936" s="56">
        <v>44987</v>
      </c>
      <c r="I936" s="54" t="s">
        <v>4161</v>
      </c>
      <c r="J936" s="54"/>
      <c r="K936" s="54" t="s">
        <v>3111</v>
      </c>
    </row>
    <row r="937" spans="1:11" ht="15" customHeight="1">
      <c r="A937" s="54" t="s">
        <v>3100</v>
      </c>
      <c r="B937" s="54" t="s">
        <v>3394</v>
      </c>
      <c r="C937" s="55">
        <v>2023</v>
      </c>
      <c r="D937" s="55" t="s">
        <v>4139</v>
      </c>
      <c r="E937" s="56">
        <v>44987</v>
      </c>
      <c r="F937" s="57"/>
      <c r="G937" s="56">
        <v>44987</v>
      </c>
      <c r="H937" s="56">
        <v>44987</v>
      </c>
      <c r="I937" s="54" t="s">
        <v>4162</v>
      </c>
      <c r="J937" s="54"/>
      <c r="K937" s="54" t="s">
        <v>3111</v>
      </c>
    </row>
    <row r="938" spans="1:11" ht="15" customHeight="1">
      <c r="A938" s="54" t="s">
        <v>3100</v>
      </c>
      <c r="B938" s="54" t="s">
        <v>3154</v>
      </c>
      <c r="C938" s="55">
        <v>2023</v>
      </c>
      <c r="D938" s="55" t="s">
        <v>4139</v>
      </c>
      <c r="E938" s="56">
        <v>44987</v>
      </c>
      <c r="F938" s="57"/>
      <c r="G938" s="56">
        <v>44987</v>
      </c>
      <c r="H938" s="56"/>
      <c r="I938" s="54" t="s">
        <v>4163</v>
      </c>
      <c r="J938" s="54"/>
      <c r="K938" s="54" t="s">
        <v>3111</v>
      </c>
    </row>
    <row r="939" spans="1:11" ht="15" customHeight="1">
      <c r="A939" s="54" t="s">
        <v>3100</v>
      </c>
      <c r="B939" s="54" t="s">
        <v>3104</v>
      </c>
      <c r="C939" s="55">
        <v>2023</v>
      </c>
      <c r="D939" s="55" t="s">
        <v>4139</v>
      </c>
      <c r="E939" s="56">
        <v>44987</v>
      </c>
      <c r="F939" s="57"/>
      <c r="G939" s="56">
        <v>44987</v>
      </c>
      <c r="H939" s="56">
        <v>44987</v>
      </c>
      <c r="I939" s="54" t="s">
        <v>4164</v>
      </c>
      <c r="J939" s="54"/>
      <c r="K939" s="54" t="s">
        <v>3172</v>
      </c>
    </row>
    <row r="940" spans="1:11" ht="15" customHeight="1">
      <c r="A940" s="54" t="s">
        <v>3100</v>
      </c>
      <c r="B940" s="54" t="s">
        <v>3131</v>
      </c>
      <c r="C940" s="55">
        <v>2023</v>
      </c>
      <c r="D940" s="55" t="s">
        <v>4139</v>
      </c>
      <c r="E940" s="56">
        <v>44987</v>
      </c>
      <c r="F940" s="57"/>
      <c r="G940" s="56">
        <v>44987</v>
      </c>
      <c r="H940" s="56">
        <v>44987</v>
      </c>
      <c r="I940" s="54" t="s">
        <v>4165</v>
      </c>
      <c r="J940" s="54"/>
      <c r="K940" s="54" t="s">
        <v>3111</v>
      </c>
    </row>
    <row r="941" spans="1:11" ht="15" customHeight="1">
      <c r="A941" s="54" t="s">
        <v>3100</v>
      </c>
      <c r="B941" s="54" t="s">
        <v>3394</v>
      </c>
      <c r="C941" s="55">
        <v>2023</v>
      </c>
      <c r="D941" s="55" t="s">
        <v>4139</v>
      </c>
      <c r="E941" s="56">
        <v>44987</v>
      </c>
      <c r="F941" s="57"/>
      <c r="G941" s="56">
        <v>44987</v>
      </c>
      <c r="H941" s="56"/>
      <c r="I941" s="54" t="s">
        <v>4166</v>
      </c>
      <c r="J941" s="54"/>
      <c r="K941" s="54" t="s">
        <v>3111</v>
      </c>
    </row>
    <row r="942" spans="1:11" ht="15" customHeight="1">
      <c r="A942" s="54" t="s">
        <v>3100</v>
      </c>
      <c r="B942" s="54" t="s">
        <v>3258</v>
      </c>
      <c r="C942" s="55">
        <v>2023</v>
      </c>
      <c r="D942" s="55" t="s">
        <v>4139</v>
      </c>
      <c r="E942" s="56">
        <v>44987</v>
      </c>
      <c r="F942" s="57"/>
      <c r="G942" s="56">
        <v>44987</v>
      </c>
      <c r="H942" s="56"/>
      <c r="I942" s="54" t="s">
        <v>4167</v>
      </c>
      <c r="J942" s="54"/>
      <c r="K942" s="54" t="s">
        <v>3111</v>
      </c>
    </row>
    <row r="943" spans="1:11" ht="15" customHeight="1">
      <c r="A943" s="54" t="s">
        <v>3100</v>
      </c>
      <c r="B943" s="54" t="s">
        <v>3133</v>
      </c>
      <c r="C943" s="55">
        <v>2023</v>
      </c>
      <c r="D943" s="55" t="s">
        <v>4139</v>
      </c>
      <c r="E943" s="56">
        <v>44987</v>
      </c>
      <c r="F943" s="57"/>
      <c r="G943" s="56">
        <v>44987</v>
      </c>
      <c r="H943" s="56"/>
      <c r="I943" s="54" t="s">
        <v>4168</v>
      </c>
      <c r="J943" s="54"/>
      <c r="K943" s="54" t="s">
        <v>3111</v>
      </c>
    </row>
    <row r="944" spans="1:11" ht="15" customHeight="1">
      <c r="A944" s="54" t="s">
        <v>3100</v>
      </c>
      <c r="B944" s="54" t="s">
        <v>4169</v>
      </c>
      <c r="C944" s="55">
        <v>2023</v>
      </c>
      <c r="D944" s="55" t="s">
        <v>4139</v>
      </c>
      <c r="E944" s="56">
        <v>44987</v>
      </c>
      <c r="F944" s="57"/>
      <c r="G944" s="56">
        <v>44987</v>
      </c>
      <c r="H944" s="56"/>
      <c r="I944" s="54" t="s">
        <v>4170</v>
      </c>
      <c r="J944" s="54"/>
      <c r="K944" s="54" t="s">
        <v>3111</v>
      </c>
    </row>
    <row r="945" spans="1:11" ht="15" customHeight="1">
      <c r="A945" s="54" t="s">
        <v>3100</v>
      </c>
      <c r="B945" s="54" t="s">
        <v>4169</v>
      </c>
      <c r="C945" s="55">
        <v>2023</v>
      </c>
      <c r="D945" s="55" t="s">
        <v>4139</v>
      </c>
      <c r="E945" s="56">
        <v>44987</v>
      </c>
      <c r="F945" s="57"/>
      <c r="G945" s="56">
        <v>44987</v>
      </c>
      <c r="H945" s="56"/>
      <c r="I945" s="54" t="s">
        <v>4171</v>
      </c>
      <c r="J945" s="54"/>
      <c r="K945" s="54" t="s">
        <v>3111</v>
      </c>
    </row>
    <row r="946" spans="1:11" ht="15" customHeight="1">
      <c r="A946" s="54" t="s">
        <v>3100</v>
      </c>
      <c r="B946" s="54" t="s">
        <v>3131</v>
      </c>
      <c r="C946" s="55">
        <v>2023</v>
      </c>
      <c r="D946" s="55" t="s">
        <v>4139</v>
      </c>
      <c r="E946" s="56">
        <v>44987</v>
      </c>
      <c r="F946" s="57"/>
      <c r="G946" s="56">
        <v>44987</v>
      </c>
      <c r="H946" s="56">
        <v>44987</v>
      </c>
      <c r="I946" s="54" t="s">
        <v>4172</v>
      </c>
      <c r="J946" s="54"/>
      <c r="K946" s="54" t="s">
        <v>3111</v>
      </c>
    </row>
    <row r="947" spans="1:11" ht="15" customHeight="1">
      <c r="A947" s="54" t="s">
        <v>3100</v>
      </c>
      <c r="B947" s="54" t="s">
        <v>3131</v>
      </c>
      <c r="C947" s="55">
        <v>2023</v>
      </c>
      <c r="D947" s="55" t="s">
        <v>4139</v>
      </c>
      <c r="E947" s="56">
        <v>44987</v>
      </c>
      <c r="F947" s="57"/>
      <c r="G947" s="56">
        <v>44987</v>
      </c>
      <c r="H947" s="56">
        <v>44987</v>
      </c>
      <c r="I947" s="54" t="s">
        <v>4173</v>
      </c>
      <c r="J947" s="54"/>
      <c r="K947" s="54" t="s">
        <v>3111</v>
      </c>
    </row>
    <row r="948" spans="1:11" ht="15" customHeight="1">
      <c r="A948" s="54" t="s">
        <v>3100</v>
      </c>
      <c r="B948" s="54" t="s">
        <v>3150</v>
      </c>
      <c r="C948" s="55">
        <v>2023</v>
      </c>
      <c r="D948" s="55" t="s">
        <v>4139</v>
      </c>
      <c r="E948" s="56">
        <v>44987</v>
      </c>
      <c r="F948" s="57"/>
      <c r="G948" s="56">
        <v>44987</v>
      </c>
      <c r="H948" s="56">
        <v>44987</v>
      </c>
      <c r="I948" s="54" t="s">
        <v>4174</v>
      </c>
      <c r="J948" s="54"/>
      <c r="K948" s="54" t="s">
        <v>3111</v>
      </c>
    </row>
    <row r="949" spans="1:11" ht="15" customHeight="1">
      <c r="A949" s="54" t="s">
        <v>3100</v>
      </c>
      <c r="B949" s="54" t="s">
        <v>3101</v>
      </c>
      <c r="C949" s="55">
        <v>2023</v>
      </c>
      <c r="D949" s="55" t="s">
        <v>4139</v>
      </c>
      <c r="E949" s="56">
        <v>44987</v>
      </c>
      <c r="F949" s="57"/>
      <c r="G949" s="56">
        <v>44987</v>
      </c>
      <c r="H949" s="56"/>
      <c r="I949" s="54" t="s">
        <v>4175</v>
      </c>
      <c r="J949" s="54"/>
      <c r="K949" s="54" t="s">
        <v>3111</v>
      </c>
    </row>
    <row r="950" spans="1:11" ht="15" customHeight="1">
      <c r="A950" s="54" t="s">
        <v>3100</v>
      </c>
      <c r="B950" s="54" t="s">
        <v>3150</v>
      </c>
      <c r="C950" s="55">
        <v>2023</v>
      </c>
      <c r="D950" s="55" t="s">
        <v>4139</v>
      </c>
      <c r="E950" s="56">
        <v>44987</v>
      </c>
      <c r="F950" s="57"/>
      <c r="G950" s="56">
        <v>44987</v>
      </c>
      <c r="H950" s="56"/>
      <c r="I950" s="54" t="s">
        <v>4176</v>
      </c>
      <c r="J950" s="54"/>
      <c r="K950" s="54" t="s">
        <v>3111</v>
      </c>
    </row>
    <row r="951" spans="1:11" ht="15" customHeight="1">
      <c r="A951" s="54" t="s">
        <v>3093</v>
      </c>
      <c r="B951" s="54" t="s">
        <v>3129</v>
      </c>
      <c r="C951" s="55">
        <v>2023</v>
      </c>
      <c r="D951" s="55" t="s">
        <v>4139</v>
      </c>
      <c r="E951" s="56">
        <v>44987</v>
      </c>
      <c r="F951" s="57"/>
      <c r="G951" s="56">
        <v>44987</v>
      </c>
      <c r="H951" s="56">
        <v>44987</v>
      </c>
      <c r="I951" s="54" t="s">
        <v>4177</v>
      </c>
      <c r="J951" s="54"/>
      <c r="K951" s="54" t="s">
        <v>3111</v>
      </c>
    </row>
    <row r="952" spans="1:11" ht="15" customHeight="1">
      <c r="A952" s="54" t="s">
        <v>3100</v>
      </c>
      <c r="B952" s="54" t="s">
        <v>4084</v>
      </c>
      <c r="C952" s="55">
        <v>2023</v>
      </c>
      <c r="D952" s="55" t="s">
        <v>4139</v>
      </c>
      <c r="E952" s="56">
        <v>44987</v>
      </c>
      <c r="F952" s="57"/>
      <c r="G952" s="56">
        <v>44987</v>
      </c>
      <c r="H952" s="56"/>
      <c r="I952" s="54" t="s">
        <v>4178</v>
      </c>
      <c r="J952" s="54"/>
      <c r="K952" s="54" t="s">
        <v>3111</v>
      </c>
    </row>
    <row r="953" spans="1:11" ht="15" customHeight="1">
      <c r="A953" s="54" t="s">
        <v>3100</v>
      </c>
      <c r="B953" s="54" t="s">
        <v>3122</v>
      </c>
      <c r="C953" s="55">
        <v>2023</v>
      </c>
      <c r="D953" s="55" t="s">
        <v>4139</v>
      </c>
      <c r="E953" s="56">
        <v>44987</v>
      </c>
      <c r="F953" s="57"/>
      <c r="G953" s="56">
        <v>44987</v>
      </c>
      <c r="H953" s="56">
        <v>44987</v>
      </c>
      <c r="I953" s="54" t="s">
        <v>4179</v>
      </c>
      <c r="J953" s="54"/>
      <c r="K953" s="54" t="s">
        <v>3111</v>
      </c>
    </row>
    <row r="954" spans="1:11" ht="15" customHeight="1">
      <c r="A954" s="54" t="s">
        <v>3093</v>
      </c>
      <c r="B954" s="54" t="s">
        <v>3129</v>
      </c>
      <c r="C954" s="55">
        <v>2023</v>
      </c>
      <c r="D954" s="55" t="s">
        <v>4139</v>
      </c>
      <c r="E954" s="56">
        <v>44987</v>
      </c>
      <c r="F954" s="57"/>
      <c r="G954" s="56">
        <v>44987</v>
      </c>
      <c r="H954" s="56"/>
      <c r="I954" s="54" t="s">
        <v>4180</v>
      </c>
      <c r="J954" s="54"/>
      <c r="K954" s="54" t="s">
        <v>3111</v>
      </c>
    </row>
    <row r="955" spans="1:11" ht="15" customHeight="1">
      <c r="A955" s="54" t="s">
        <v>3100</v>
      </c>
      <c r="B955" s="54" t="s">
        <v>3131</v>
      </c>
      <c r="C955" s="55">
        <v>2023</v>
      </c>
      <c r="D955" s="55" t="s">
        <v>4139</v>
      </c>
      <c r="E955" s="56">
        <v>44987</v>
      </c>
      <c r="F955" s="57"/>
      <c r="G955" s="56">
        <v>44987</v>
      </c>
      <c r="H955" s="56">
        <v>44987</v>
      </c>
      <c r="I955" s="54" t="s">
        <v>4181</v>
      </c>
      <c r="J955" s="54"/>
      <c r="K955" s="54" t="s">
        <v>3111</v>
      </c>
    </row>
    <row r="956" spans="1:11" ht="15" customHeight="1">
      <c r="A956" s="54" t="s">
        <v>3093</v>
      </c>
      <c r="B956" s="54" t="s">
        <v>3129</v>
      </c>
      <c r="C956" s="55">
        <v>2023</v>
      </c>
      <c r="D956" s="55" t="s">
        <v>4139</v>
      </c>
      <c r="E956" s="56">
        <v>44987</v>
      </c>
      <c r="F956" s="57"/>
      <c r="G956" s="56">
        <v>44987</v>
      </c>
      <c r="H956" s="56"/>
      <c r="I956" s="54" t="s">
        <v>4182</v>
      </c>
      <c r="J956" s="54"/>
      <c r="K956" s="54" t="s">
        <v>3111</v>
      </c>
    </row>
    <row r="957" spans="1:11" ht="15" customHeight="1">
      <c r="A957" s="54" t="s">
        <v>3093</v>
      </c>
      <c r="B957" s="54" t="s">
        <v>3094</v>
      </c>
      <c r="C957" s="55">
        <v>2023</v>
      </c>
      <c r="D957" s="55" t="s">
        <v>4139</v>
      </c>
      <c r="E957" s="56">
        <v>44987</v>
      </c>
      <c r="F957" s="57"/>
      <c r="G957" s="56">
        <v>44987</v>
      </c>
      <c r="H957" s="56">
        <v>44987</v>
      </c>
      <c r="I957" s="54" t="s">
        <v>4183</v>
      </c>
      <c r="J957" s="54"/>
      <c r="K957" s="54" t="s">
        <v>3111</v>
      </c>
    </row>
    <row r="958" spans="1:11" ht="15" customHeight="1">
      <c r="A958" s="54" t="s">
        <v>3093</v>
      </c>
      <c r="B958" s="54" t="s">
        <v>3129</v>
      </c>
      <c r="C958" s="55">
        <v>2023</v>
      </c>
      <c r="D958" s="55" t="s">
        <v>4139</v>
      </c>
      <c r="E958" s="56">
        <v>44987</v>
      </c>
      <c r="F958" s="57"/>
      <c r="G958" s="56">
        <v>44987</v>
      </c>
      <c r="H958" s="56"/>
      <c r="I958" s="54" t="s">
        <v>4184</v>
      </c>
      <c r="J958" s="54"/>
      <c r="K958" s="54" t="s">
        <v>3111</v>
      </c>
    </row>
    <row r="959" spans="1:11" ht="15" customHeight="1">
      <c r="A959" s="54" t="s">
        <v>3100</v>
      </c>
      <c r="B959" s="54" t="s">
        <v>3159</v>
      </c>
      <c r="C959" s="55">
        <v>2023</v>
      </c>
      <c r="D959" s="55" t="s">
        <v>4139</v>
      </c>
      <c r="E959" s="56">
        <v>44987</v>
      </c>
      <c r="F959" s="57"/>
      <c r="G959" s="56">
        <v>44987</v>
      </c>
      <c r="H959" s="56"/>
      <c r="I959" s="54" t="s">
        <v>4185</v>
      </c>
      <c r="J959" s="54"/>
      <c r="K959" s="54" t="s">
        <v>3111</v>
      </c>
    </row>
    <row r="960" spans="1:11" ht="15" customHeight="1">
      <c r="A960" s="54" t="s">
        <v>3100</v>
      </c>
      <c r="B960" s="54" t="s">
        <v>3152</v>
      </c>
      <c r="C960" s="55">
        <v>2023</v>
      </c>
      <c r="D960" s="55" t="s">
        <v>4139</v>
      </c>
      <c r="E960" s="56">
        <v>44987</v>
      </c>
      <c r="F960" s="57"/>
      <c r="G960" s="56">
        <v>44987</v>
      </c>
      <c r="H960" s="56"/>
      <c r="I960" s="54" t="s">
        <v>4186</v>
      </c>
      <c r="J960" s="54"/>
      <c r="K960" s="54" t="s">
        <v>3172</v>
      </c>
    </row>
    <row r="961" spans="1:11" ht="15" customHeight="1">
      <c r="A961" s="54" t="s">
        <v>3100</v>
      </c>
      <c r="B961" s="54" t="s">
        <v>3321</v>
      </c>
      <c r="C961" s="55">
        <v>2023</v>
      </c>
      <c r="D961" s="55" t="s">
        <v>4139</v>
      </c>
      <c r="E961" s="56">
        <v>44987</v>
      </c>
      <c r="F961" s="57"/>
      <c r="G961" s="56">
        <v>44987</v>
      </c>
      <c r="H961" s="56"/>
      <c r="I961" s="54" t="s">
        <v>4187</v>
      </c>
      <c r="J961" s="54"/>
      <c r="K961" s="54" t="s">
        <v>3172</v>
      </c>
    </row>
    <row r="962" spans="1:11" ht="15" customHeight="1">
      <c r="A962" s="54" t="s">
        <v>3100</v>
      </c>
      <c r="B962" s="54" t="s">
        <v>3761</v>
      </c>
      <c r="C962" s="55">
        <v>2023</v>
      </c>
      <c r="D962" s="55" t="s">
        <v>4139</v>
      </c>
      <c r="E962" s="56">
        <v>44987</v>
      </c>
      <c r="F962" s="57"/>
      <c r="G962" s="56">
        <v>44987</v>
      </c>
      <c r="H962" s="56">
        <v>44988</v>
      </c>
      <c r="I962" s="54" t="s">
        <v>4188</v>
      </c>
      <c r="J962" s="54"/>
      <c r="K962" s="54" t="s">
        <v>3172</v>
      </c>
    </row>
    <row r="963" spans="1:11" ht="15" customHeight="1">
      <c r="A963" s="54" t="s">
        <v>3100</v>
      </c>
      <c r="B963" s="54" t="s">
        <v>4169</v>
      </c>
      <c r="C963" s="55">
        <v>2023</v>
      </c>
      <c r="D963" s="55" t="s">
        <v>4139</v>
      </c>
      <c r="E963" s="56">
        <v>44987</v>
      </c>
      <c r="F963" s="57">
        <v>44987</v>
      </c>
      <c r="G963" s="56">
        <v>44987</v>
      </c>
      <c r="H963" s="56"/>
      <c r="I963" s="54" t="s">
        <v>4189</v>
      </c>
      <c r="J963" s="54"/>
      <c r="K963" s="54" t="s">
        <v>3172</v>
      </c>
    </row>
    <row r="964" spans="1:11" ht="15" customHeight="1">
      <c r="A964" s="54" t="s">
        <v>3093</v>
      </c>
      <c r="B964" s="54" t="s">
        <v>3094</v>
      </c>
      <c r="C964" s="55">
        <v>2023</v>
      </c>
      <c r="D964" s="55" t="s">
        <v>4139</v>
      </c>
      <c r="E964" s="56">
        <v>44987</v>
      </c>
      <c r="F964" s="57"/>
      <c r="G964" s="56">
        <v>44987</v>
      </c>
      <c r="H964" s="56">
        <v>44988</v>
      </c>
      <c r="I964" s="54" t="s">
        <v>4190</v>
      </c>
      <c r="J964" s="54"/>
      <c r="K964" s="54" t="s">
        <v>3172</v>
      </c>
    </row>
    <row r="965" spans="1:11" ht="15" customHeight="1">
      <c r="A965" s="54" t="s">
        <v>3093</v>
      </c>
      <c r="B965" s="54" t="s">
        <v>3094</v>
      </c>
      <c r="C965" s="55">
        <v>2023</v>
      </c>
      <c r="D965" s="55" t="s">
        <v>4139</v>
      </c>
      <c r="E965" s="56">
        <v>44988</v>
      </c>
      <c r="F965" s="57"/>
      <c r="G965" s="56">
        <v>44988</v>
      </c>
      <c r="H965" s="56">
        <v>44988</v>
      </c>
      <c r="I965" s="54" t="s">
        <v>4190</v>
      </c>
      <c r="J965" s="54"/>
      <c r="K965" s="54" t="s">
        <v>3172</v>
      </c>
    </row>
    <row r="966" spans="1:11" ht="15" customHeight="1">
      <c r="A966" s="54" t="s">
        <v>3100</v>
      </c>
      <c r="B966" s="54" t="s">
        <v>3104</v>
      </c>
      <c r="C966" s="55">
        <v>2023</v>
      </c>
      <c r="D966" s="55" t="s">
        <v>4139</v>
      </c>
      <c r="E966" s="56">
        <v>44988</v>
      </c>
      <c r="F966" s="57"/>
      <c r="G966" s="56">
        <v>44988</v>
      </c>
      <c r="H966" s="56">
        <v>44988</v>
      </c>
      <c r="I966" s="54" t="s">
        <v>4191</v>
      </c>
      <c r="J966" s="54"/>
      <c r="K966" s="54" t="s">
        <v>3869</v>
      </c>
    </row>
    <row r="967" spans="1:11" ht="15" customHeight="1">
      <c r="A967" s="54" t="s">
        <v>3100</v>
      </c>
      <c r="B967" s="54" t="s">
        <v>3125</v>
      </c>
      <c r="C967" s="55">
        <v>2023</v>
      </c>
      <c r="D967" s="55" t="s">
        <v>4139</v>
      </c>
      <c r="E967" s="56">
        <v>44988</v>
      </c>
      <c r="F967" s="57"/>
      <c r="G967" s="56">
        <v>44988</v>
      </c>
      <c r="H967" s="56">
        <v>44988</v>
      </c>
      <c r="I967" s="54" t="s">
        <v>4192</v>
      </c>
      <c r="J967" s="54"/>
      <c r="K967" s="54" t="s">
        <v>3869</v>
      </c>
    </row>
    <row r="968" spans="1:11" ht="15" customHeight="1">
      <c r="A968" s="54" t="s">
        <v>3100</v>
      </c>
      <c r="B968" s="54" t="s">
        <v>3104</v>
      </c>
      <c r="C968" s="55">
        <v>2023</v>
      </c>
      <c r="D968" s="55" t="s">
        <v>4139</v>
      </c>
      <c r="E968" s="56">
        <v>44988</v>
      </c>
      <c r="F968" s="57"/>
      <c r="G968" s="56">
        <v>44988</v>
      </c>
      <c r="H968" s="56"/>
      <c r="I968" s="54" t="s">
        <v>4193</v>
      </c>
      <c r="J968" s="54"/>
      <c r="K968" s="54" t="s">
        <v>3111</v>
      </c>
    </row>
    <row r="969" spans="1:11" ht="15" customHeight="1">
      <c r="A969" s="54" t="s">
        <v>3100</v>
      </c>
      <c r="B969" s="54" t="s">
        <v>3104</v>
      </c>
      <c r="C969" s="55">
        <v>2023</v>
      </c>
      <c r="D969" s="55" t="s">
        <v>4139</v>
      </c>
      <c r="E969" s="56">
        <v>44988</v>
      </c>
      <c r="F969" s="57"/>
      <c r="G969" s="56">
        <v>44988</v>
      </c>
      <c r="H969" s="56">
        <v>44988</v>
      </c>
      <c r="I969" s="54" t="s">
        <v>4194</v>
      </c>
      <c r="J969" s="54"/>
      <c r="K969" s="54" t="s">
        <v>3869</v>
      </c>
    </row>
    <row r="970" spans="1:11" ht="15" customHeight="1">
      <c r="A970" s="54" t="s">
        <v>3100</v>
      </c>
      <c r="B970" s="54" t="s">
        <v>4195</v>
      </c>
      <c r="C970" s="55">
        <v>2023</v>
      </c>
      <c r="D970" s="55" t="s">
        <v>4139</v>
      </c>
      <c r="E970" s="56">
        <v>44988</v>
      </c>
      <c r="F970" s="57"/>
      <c r="G970" s="56">
        <v>44988</v>
      </c>
      <c r="H970" s="56"/>
      <c r="I970" s="54" t="s">
        <v>4196</v>
      </c>
      <c r="J970" s="54"/>
      <c r="K970" s="54" t="s">
        <v>3869</v>
      </c>
    </row>
    <row r="971" spans="1:11" ht="15" customHeight="1">
      <c r="A971" s="54" t="s">
        <v>3100</v>
      </c>
      <c r="B971" s="54" t="s">
        <v>3131</v>
      </c>
      <c r="C971" s="55">
        <v>2023</v>
      </c>
      <c r="D971" s="55" t="s">
        <v>4139</v>
      </c>
      <c r="E971" s="56">
        <v>44988</v>
      </c>
      <c r="F971" s="57"/>
      <c r="G971" s="56">
        <v>44988</v>
      </c>
      <c r="H971" s="56">
        <v>44988</v>
      </c>
      <c r="I971" s="54" t="s">
        <v>4197</v>
      </c>
      <c r="J971" s="54"/>
      <c r="K971" s="54" t="s">
        <v>3869</v>
      </c>
    </row>
    <row r="972" spans="1:11" ht="15" customHeight="1">
      <c r="A972" s="54" t="s">
        <v>3100</v>
      </c>
      <c r="B972" s="54" t="s">
        <v>3150</v>
      </c>
      <c r="C972" s="55">
        <v>2023</v>
      </c>
      <c r="D972" s="55" t="s">
        <v>4139</v>
      </c>
      <c r="E972" s="56">
        <v>44988</v>
      </c>
      <c r="F972" s="57"/>
      <c r="G972" s="56">
        <v>44988</v>
      </c>
      <c r="H972" s="56">
        <v>44988</v>
      </c>
      <c r="I972" s="54" t="s">
        <v>4198</v>
      </c>
      <c r="J972" s="54"/>
      <c r="K972" s="54" t="s">
        <v>3869</v>
      </c>
    </row>
    <row r="973" spans="1:11" ht="15" customHeight="1">
      <c r="A973" s="54" t="s">
        <v>3100</v>
      </c>
      <c r="B973" s="54" t="s">
        <v>3116</v>
      </c>
      <c r="C973" s="55">
        <v>2023</v>
      </c>
      <c r="D973" s="55" t="s">
        <v>4139</v>
      </c>
      <c r="E973" s="56">
        <v>44988</v>
      </c>
      <c r="F973" s="57"/>
      <c r="G973" s="56">
        <v>44988</v>
      </c>
      <c r="H973" s="56">
        <v>44988</v>
      </c>
      <c r="I973" s="54" t="s">
        <v>4199</v>
      </c>
      <c r="J973" s="54"/>
      <c r="K973" s="54" t="s">
        <v>3869</v>
      </c>
    </row>
    <row r="974" spans="1:11" ht="15" customHeight="1">
      <c r="A974" s="54" t="s">
        <v>3100</v>
      </c>
      <c r="B974" s="54" t="s">
        <v>3131</v>
      </c>
      <c r="C974" s="55">
        <v>2023</v>
      </c>
      <c r="D974" s="55" t="s">
        <v>4139</v>
      </c>
      <c r="E974" s="56">
        <v>44988</v>
      </c>
      <c r="F974" s="57"/>
      <c r="G974" s="56">
        <v>44988</v>
      </c>
      <c r="H974" s="56">
        <v>44988</v>
      </c>
      <c r="I974" s="54" t="s">
        <v>4200</v>
      </c>
      <c r="J974" s="54"/>
      <c r="K974" s="54" t="s">
        <v>3869</v>
      </c>
    </row>
    <row r="975" spans="1:11" ht="15" customHeight="1">
      <c r="A975" s="54" t="s">
        <v>3100</v>
      </c>
      <c r="B975" s="54" t="s">
        <v>3131</v>
      </c>
      <c r="C975" s="55">
        <v>2023</v>
      </c>
      <c r="D975" s="55" t="s">
        <v>4139</v>
      </c>
      <c r="E975" s="56">
        <v>44988</v>
      </c>
      <c r="F975" s="57"/>
      <c r="G975" s="56">
        <v>44988</v>
      </c>
      <c r="H975" s="56">
        <v>44988</v>
      </c>
      <c r="I975" s="54" t="s">
        <v>4201</v>
      </c>
      <c r="J975" s="54"/>
      <c r="K975" s="54" t="s">
        <v>3111</v>
      </c>
    </row>
    <row r="976" spans="1:11" ht="15" customHeight="1">
      <c r="A976" s="54" t="s">
        <v>3100</v>
      </c>
      <c r="B976" s="54" t="s">
        <v>3761</v>
      </c>
      <c r="C976" s="55">
        <v>2023</v>
      </c>
      <c r="D976" s="55" t="s">
        <v>4139</v>
      </c>
      <c r="E976" s="56">
        <v>44988</v>
      </c>
      <c r="F976" s="57"/>
      <c r="G976" s="56">
        <v>44988</v>
      </c>
      <c r="H976" s="56">
        <v>44988</v>
      </c>
      <c r="I976" s="54" t="s">
        <v>4202</v>
      </c>
      <c r="J976" s="54"/>
      <c r="K976" s="54" t="s">
        <v>3869</v>
      </c>
    </row>
    <row r="977" spans="1:11" ht="15" customHeight="1">
      <c r="A977" s="54" t="s">
        <v>3100</v>
      </c>
      <c r="B977" s="54" t="s">
        <v>3131</v>
      </c>
      <c r="C977" s="55">
        <v>2023</v>
      </c>
      <c r="D977" s="55" t="s">
        <v>4139</v>
      </c>
      <c r="E977" s="56">
        <v>44988</v>
      </c>
      <c r="F977" s="57"/>
      <c r="G977" s="56">
        <v>44988</v>
      </c>
      <c r="H977" s="56"/>
      <c r="I977" s="54" t="s">
        <v>4203</v>
      </c>
      <c r="J977" s="54"/>
      <c r="K977" s="54" t="s">
        <v>3869</v>
      </c>
    </row>
    <row r="978" spans="1:11" ht="15" customHeight="1">
      <c r="A978" s="54" t="s">
        <v>3100</v>
      </c>
      <c r="B978" s="54" t="s">
        <v>3355</v>
      </c>
      <c r="C978" s="55">
        <v>2023</v>
      </c>
      <c r="D978" s="55" t="s">
        <v>4139</v>
      </c>
      <c r="E978" s="56">
        <v>44988</v>
      </c>
      <c r="F978" s="57"/>
      <c r="G978" s="56">
        <v>44988</v>
      </c>
      <c r="H978" s="56">
        <v>44988</v>
      </c>
      <c r="I978" s="54" t="s">
        <v>4204</v>
      </c>
      <c r="J978" s="54"/>
      <c r="K978" s="54" t="s">
        <v>3869</v>
      </c>
    </row>
    <row r="979" spans="1:11" ht="15" customHeight="1">
      <c r="A979" s="54" t="s">
        <v>3093</v>
      </c>
      <c r="B979" s="54" t="s">
        <v>3094</v>
      </c>
      <c r="C979" s="55">
        <v>2023</v>
      </c>
      <c r="D979" s="55" t="s">
        <v>4139</v>
      </c>
      <c r="E979" s="56">
        <v>44988</v>
      </c>
      <c r="F979" s="57"/>
      <c r="G979" s="56">
        <v>44988</v>
      </c>
      <c r="H979" s="56">
        <v>44988</v>
      </c>
      <c r="I979" s="54" t="s">
        <v>4205</v>
      </c>
      <c r="J979" s="54"/>
      <c r="K979" s="54" t="s">
        <v>3869</v>
      </c>
    </row>
    <row r="980" spans="1:11" ht="15" customHeight="1">
      <c r="A980" s="54" t="s">
        <v>3100</v>
      </c>
      <c r="B980" s="54" t="s">
        <v>3321</v>
      </c>
      <c r="C980" s="55">
        <v>2023</v>
      </c>
      <c r="D980" s="55" t="s">
        <v>4139</v>
      </c>
      <c r="E980" s="56">
        <v>44988</v>
      </c>
      <c r="F980" s="57"/>
      <c r="G980" s="56">
        <v>44988</v>
      </c>
      <c r="H980" s="56">
        <v>44988</v>
      </c>
      <c r="I980" s="54" t="s">
        <v>4206</v>
      </c>
      <c r="J980" s="54"/>
      <c r="K980" s="54" t="s">
        <v>3869</v>
      </c>
    </row>
    <row r="981" spans="1:11" ht="15" customHeight="1">
      <c r="A981" s="54" t="s">
        <v>3100</v>
      </c>
      <c r="B981" s="54" t="s">
        <v>3258</v>
      </c>
      <c r="C981" s="55">
        <v>2023</v>
      </c>
      <c r="D981" s="55" t="s">
        <v>4139</v>
      </c>
      <c r="E981" s="56">
        <v>44988</v>
      </c>
      <c r="F981" s="57"/>
      <c r="G981" s="56">
        <v>44988</v>
      </c>
      <c r="H981" s="56">
        <v>44988</v>
      </c>
      <c r="I981" s="54" t="s">
        <v>4207</v>
      </c>
      <c r="J981" s="54"/>
      <c r="K981" s="54" t="s">
        <v>3111</v>
      </c>
    </row>
    <row r="982" spans="1:11" ht="15" customHeight="1">
      <c r="A982" s="54" t="s">
        <v>3100</v>
      </c>
      <c r="B982" s="54" t="s">
        <v>3188</v>
      </c>
      <c r="C982" s="55">
        <v>2023</v>
      </c>
      <c r="D982" s="55" t="s">
        <v>4139</v>
      </c>
      <c r="E982" s="56">
        <v>44988</v>
      </c>
      <c r="F982" s="57"/>
      <c r="G982" s="56">
        <v>44988</v>
      </c>
      <c r="H982" s="56">
        <v>44988</v>
      </c>
      <c r="I982" s="54" t="s">
        <v>4208</v>
      </c>
      <c r="J982" s="54"/>
      <c r="K982" s="54" t="s">
        <v>3111</v>
      </c>
    </row>
    <row r="983" spans="1:11" ht="15" customHeight="1">
      <c r="A983" s="54" t="s">
        <v>3100</v>
      </c>
      <c r="B983" s="54" t="s">
        <v>3104</v>
      </c>
      <c r="C983" s="55">
        <v>2023</v>
      </c>
      <c r="D983" s="55" t="s">
        <v>4139</v>
      </c>
      <c r="E983" s="56">
        <v>44988</v>
      </c>
      <c r="F983" s="57"/>
      <c r="G983" s="56">
        <v>44988</v>
      </c>
      <c r="H983" s="56">
        <v>44988</v>
      </c>
      <c r="I983" s="54" t="s">
        <v>4209</v>
      </c>
      <c r="J983" s="54"/>
      <c r="K983" s="54" t="s">
        <v>3869</v>
      </c>
    </row>
    <row r="984" spans="1:11" ht="15" customHeight="1">
      <c r="A984" s="54" t="s">
        <v>3100</v>
      </c>
      <c r="B984" s="54" t="s">
        <v>3116</v>
      </c>
      <c r="C984" s="55">
        <v>2023</v>
      </c>
      <c r="D984" s="55" t="s">
        <v>4139</v>
      </c>
      <c r="E984" s="56">
        <v>44988</v>
      </c>
      <c r="F984" s="57"/>
      <c r="G984" s="56">
        <v>44988</v>
      </c>
      <c r="H984" s="56">
        <v>44989</v>
      </c>
      <c r="I984" s="54" t="s">
        <v>4210</v>
      </c>
      <c r="J984" s="54"/>
      <c r="K984" s="54" t="s">
        <v>3111</v>
      </c>
    </row>
    <row r="985" spans="1:11" ht="15" customHeight="1">
      <c r="A985" s="54" t="s">
        <v>3100</v>
      </c>
      <c r="B985" s="54" t="s">
        <v>3196</v>
      </c>
      <c r="C985" s="55">
        <v>2023</v>
      </c>
      <c r="D985" s="55" t="s">
        <v>4139</v>
      </c>
      <c r="E985" s="56">
        <v>44989</v>
      </c>
      <c r="F985" s="57"/>
      <c r="G985" s="56">
        <v>44989</v>
      </c>
      <c r="H985" s="56">
        <v>44989</v>
      </c>
      <c r="I985" s="54" t="s">
        <v>4211</v>
      </c>
      <c r="J985" s="54"/>
      <c r="K985" s="54" t="s">
        <v>3111</v>
      </c>
    </row>
    <row r="986" spans="1:11" ht="15" customHeight="1">
      <c r="A986" s="54" t="s">
        <v>3100</v>
      </c>
      <c r="B986" s="54" t="s">
        <v>3196</v>
      </c>
      <c r="C986" s="55">
        <v>2023</v>
      </c>
      <c r="D986" s="55" t="s">
        <v>4139</v>
      </c>
      <c r="E986" s="56">
        <v>44989</v>
      </c>
      <c r="F986" s="57"/>
      <c r="G986" s="56">
        <v>44989</v>
      </c>
      <c r="H986" s="56"/>
      <c r="I986" s="54" t="s">
        <v>4212</v>
      </c>
      <c r="J986" s="54"/>
      <c r="K986" s="54" t="s">
        <v>3385</v>
      </c>
    </row>
    <row r="987" spans="1:11" ht="15" customHeight="1">
      <c r="A987" s="54" t="s">
        <v>3100</v>
      </c>
      <c r="B987" s="54" t="s">
        <v>3114</v>
      </c>
      <c r="C987" s="55">
        <v>2023</v>
      </c>
      <c r="D987" s="55" t="s">
        <v>4139</v>
      </c>
      <c r="E987" s="56">
        <v>44989</v>
      </c>
      <c r="F987" s="57"/>
      <c r="G987" s="56">
        <v>44989</v>
      </c>
      <c r="H987" s="56"/>
      <c r="I987" s="54" t="s">
        <v>4213</v>
      </c>
      <c r="J987" s="54" t="s">
        <v>4214</v>
      </c>
      <c r="K987" s="54" t="s">
        <v>3385</v>
      </c>
    </row>
    <row r="988" spans="1:11" ht="15" customHeight="1">
      <c r="A988" s="54" t="s">
        <v>3100</v>
      </c>
      <c r="B988" s="54" t="s">
        <v>3104</v>
      </c>
      <c r="C988" s="55">
        <v>2023</v>
      </c>
      <c r="D988" s="55" t="s">
        <v>4139</v>
      </c>
      <c r="E988" s="56">
        <v>44989</v>
      </c>
      <c r="F988" s="57"/>
      <c r="G988" s="56">
        <v>44989</v>
      </c>
      <c r="H988" s="56">
        <v>44990</v>
      </c>
      <c r="I988" s="54" t="s">
        <v>4215</v>
      </c>
      <c r="J988" s="54"/>
      <c r="K988" s="54" t="s">
        <v>3111</v>
      </c>
    </row>
    <row r="989" spans="1:11" ht="15" customHeight="1">
      <c r="A989" s="54" t="s">
        <v>3100</v>
      </c>
      <c r="B989" s="54" t="s">
        <v>3131</v>
      </c>
      <c r="C989" s="55">
        <v>2023</v>
      </c>
      <c r="D989" s="55" t="s">
        <v>4139</v>
      </c>
      <c r="E989" s="56">
        <v>44989</v>
      </c>
      <c r="F989" s="57"/>
      <c r="G989" s="56">
        <v>44989</v>
      </c>
      <c r="H989" s="56">
        <v>44989</v>
      </c>
      <c r="I989" s="54" t="s">
        <v>4216</v>
      </c>
      <c r="J989" s="54"/>
      <c r="K989" s="54" t="s">
        <v>3111</v>
      </c>
    </row>
    <row r="990" spans="1:11" ht="15" customHeight="1">
      <c r="A990" s="54" t="s">
        <v>3100</v>
      </c>
      <c r="B990" s="54" t="s">
        <v>3108</v>
      </c>
      <c r="C990" s="55">
        <v>2023</v>
      </c>
      <c r="D990" s="55" t="s">
        <v>4139</v>
      </c>
      <c r="E990" s="56">
        <v>44989</v>
      </c>
      <c r="F990" s="57"/>
      <c r="G990" s="56">
        <v>44989</v>
      </c>
      <c r="H990" s="56">
        <v>44989</v>
      </c>
      <c r="I990" s="54" t="s">
        <v>4217</v>
      </c>
      <c r="J990" s="54" t="s">
        <v>4218</v>
      </c>
      <c r="K990" s="54" t="s">
        <v>3111</v>
      </c>
    </row>
    <row r="991" spans="1:11" ht="15" customHeight="1">
      <c r="A991" s="54" t="s">
        <v>3100</v>
      </c>
      <c r="B991" s="54" t="s">
        <v>3154</v>
      </c>
      <c r="C991" s="55">
        <v>2023</v>
      </c>
      <c r="D991" s="55" t="s">
        <v>4139</v>
      </c>
      <c r="E991" s="56">
        <v>44989</v>
      </c>
      <c r="F991" s="57"/>
      <c r="G991" s="56">
        <v>44989</v>
      </c>
      <c r="H991" s="56">
        <v>44989</v>
      </c>
      <c r="I991" s="54" t="s">
        <v>4219</v>
      </c>
      <c r="J991" s="54"/>
      <c r="K991" s="54" t="s">
        <v>3111</v>
      </c>
    </row>
    <row r="992" spans="1:11" ht="15" customHeight="1">
      <c r="A992" s="54" t="s">
        <v>3100</v>
      </c>
      <c r="B992" s="54" t="s">
        <v>3125</v>
      </c>
      <c r="C992" s="55">
        <v>2023</v>
      </c>
      <c r="D992" s="55" t="s">
        <v>4139</v>
      </c>
      <c r="E992" s="56">
        <v>44989</v>
      </c>
      <c r="F992" s="57"/>
      <c r="G992" s="56">
        <v>44989</v>
      </c>
      <c r="H992" s="56"/>
      <c r="I992" s="54" t="s">
        <v>4220</v>
      </c>
      <c r="J992" s="54"/>
      <c r="K992" s="54" t="s">
        <v>3111</v>
      </c>
    </row>
    <row r="993" spans="1:11" ht="15" customHeight="1">
      <c r="A993" s="54" t="s">
        <v>3100</v>
      </c>
      <c r="B993" s="54" t="s">
        <v>3154</v>
      </c>
      <c r="C993" s="55">
        <v>2023</v>
      </c>
      <c r="D993" s="55" t="s">
        <v>4139</v>
      </c>
      <c r="E993" s="56">
        <v>44989</v>
      </c>
      <c r="F993" s="57"/>
      <c r="G993" s="56">
        <v>44989</v>
      </c>
      <c r="H993" s="56">
        <v>44989</v>
      </c>
      <c r="I993" s="54" t="s">
        <v>4221</v>
      </c>
      <c r="J993" s="54"/>
      <c r="K993" s="54" t="s">
        <v>3111</v>
      </c>
    </row>
    <row r="994" spans="1:11" ht="15" customHeight="1">
      <c r="A994" s="54" t="s">
        <v>3100</v>
      </c>
      <c r="B994" s="54" t="s">
        <v>3114</v>
      </c>
      <c r="C994" s="55">
        <v>2023</v>
      </c>
      <c r="D994" s="55" t="s">
        <v>4139</v>
      </c>
      <c r="E994" s="56">
        <v>44989</v>
      </c>
      <c r="F994" s="57"/>
      <c r="G994" s="56">
        <v>44989</v>
      </c>
      <c r="H994" s="56"/>
      <c r="I994" s="54" t="s">
        <v>4222</v>
      </c>
      <c r="J994" s="54"/>
      <c r="K994" s="54" t="s">
        <v>3111</v>
      </c>
    </row>
    <row r="995" spans="1:11" ht="15" customHeight="1">
      <c r="A995" s="54" t="s">
        <v>3100</v>
      </c>
      <c r="B995" s="54" t="s">
        <v>4002</v>
      </c>
      <c r="C995" s="55">
        <v>2023</v>
      </c>
      <c r="D995" s="55" t="s">
        <v>4139</v>
      </c>
      <c r="E995" s="56">
        <v>44989</v>
      </c>
      <c r="F995" s="57"/>
      <c r="G995" s="56">
        <v>44989</v>
      </c>
      <c r="H995" s="56">
        <v>44989</v>
      </c>
      <c r="I995" s="54" t="s">
        <v>4223</v>
      </c>
      <c r="J995" s="54"/>
      <c r="K995" s="54" t="s">
        <v>3111</v>
      </c>
    </row>
    <row r="996" spans="1:11" ht="15" customHeight="1">
      <c r="A996" s="54" t="s">
        <v>3100</v>
      </c>
      <c r="B996" s="54" t="s">
        <v>3101</v>
      </c>
      <c r="C996" s="55">
        <v>2023</v>
      </c>
      <c r="D996" s="55" t="s">
        <v>4139</v>
      </c>
      <c r="E996" s="56">
        <v>44989</v>
      </c>
      <c r="F996" s="57"/>
      <c r="G996" s="56">
        <v>44989</v>
      </c>
      <c r="H996" s="56">
        <v>44989</v>
      </c>
      <c r="I996" s="54" t="s">
        <v>4224</v>
      </c>
      <c r="J996" s="54"/>
      <c r="K996" s="54" t="s">
        <v>3111</v>
      </c>
    </row>
    <row r="997" spans="1:11" ht="15" customHeight="1">
      <c r="A997" s="54" t="s">
        <v>3100</v>
      </c>
      <c r="B997" s="54" t="s">
        <v>3150</v>
      </c>
      <c r="C997" s="55">
        <v>2023</v>
      </c>
      <c r="D997" s="55" t="s">
        <v>4139</v>
      </c>
      <c r="E997" s="56">
        <v>44989</v>
      </c>
      <c r="F997" s="57"/>
      <c r="G997" s="56">
        <v>44989</v>
      </c>
      <c r="H997" s="56"/>
      <c r="I997" s="54" t="s">
        <v>4225</v>
      </c>
      <c r="J997" s="54"/>
      <c r="K997" s="54" t="s">
        <v>3111</v>
      </c>
    </row>
    <row r="998" spans="1:11" ht="15" customHeight="1">
      <c r="A998" s="54" t="s">
        <v>3100</v>
      </c>
      <c r="B998" s="54" t="s">
        <v>3521</v>
      </c>
      <c r="C998" s="55">
        <v>2023</v>
      </c>
      <c r="D998" s="55" t="s">
        <v>4139</v>
      </c>
      <c r="E998" s="56">
        <v>44989</v>
      </c>
      <c r="F998" s="57"/>
      <c r="G998" s="56">
        <v>44989</v>
      </c>
      <c r="H998" s="56"/>
      <c r="I998" s="54" t="s">
        <v>4226</v>
      </c>
      <c r="J998" s="54"/>
      <c r="K998" s="54" t="s">
        <v>3111</v>
      </c>
    </row>
    <row r="999" spans="1:11" ht="15" customHeight="1">
      <c r="A999" s="54" t="s">
        <v>3100</v>
      </c>
      <c r="B999" s="54" t="s">
        <v>3761</v>
      </c>
      <c r="C999" s="55">
        <v>2023</v>
      </c>
      <c r="D999" s="55" t="s">
        <v>4139</v>
      </c>
      <c r="E999" s="56">
        <v>44989</v>
      </c>
      <c r="F999" s="57"/>
      <c r="G999" s="56">
        <v>44989</v>
      </c>
      <c r="H999" s="56">
        <v>44989</v>
      </c>
      <c r="I999" s="54" t="s">
        <v>4227</v>
      </c>
      <c r="J999" s="54"/>
      <c r="K999" s="54" t="s">
        <v>3111</v>
      </c>
    </row>
    <row r="1000" spans="1:11" ht="15" customHeight="1">
      <c r="A1000" s="54" t="s">
        <v>3100</v>
      </c>
      <c r="B1000" s="54" t="s">
        <v>3212</v>
      </c>
      <c r="C1000" s="55">
        <v>2023</v>
      </c>
      <c r="D1000" s="55" t="s">
        <v>4139</v>
      </c>
      <c r="E1000" s="56">
        <v>44989</v>
      </c>
      <c r="F1000" s="57"/>
      <c r="G1000" s="56">
        <v>44989</v>
      </c>
      <c r="H1000" s="56">
        <v>44989</v>
      </c>
      <c r="I1000" s="54" t="s">
        <v>4228</v>
      </c>
      <c r="J1000" s="54"/>
      <c r="K1000" s="54" t="s">
        <v>3111</v>
      </c>
    </row>
    <row r="1001" spans="1:11" ht="15" customHeight="1">
      <c r="A1001" s="54" t="s">
        <v>3100</v>
      </c>
      <c r="B1001" s="54" t="s">
        <v>4229</v>
      </c>
      <c r="C1001" s="55">
        <v>2023</v>
      </c>
      <c r="D1001" s="55" t="s">
        <v>4139</v>
      </c>
      <c r="E1001" s="56">
        <v>44989</v>
      </c>
      <c r="F1001" s="57"/>
      <c r="G1001" s="56">
        <v>44989</v>
      </c>
      <c r="H1001" s="56"/>
      <c r="I1001" s="54" t="s">
        <v>4230</v>
      </c>
      <c r="J1001" s="54"/>
      <c r="K1001" s="54" t="s">
        <v>3111</v>
      </c>
    </row>
    <row r="1002" spans="1:11" ht="15" customHeight="1">
      <c r="A1002" s="54" t="s">
        <v>3100</v>
      </c>
      <c r="B1002" s="54" t="s">
        <v>4002</v>
      </c>
      <c r="C1002" s="55">
        <v>2023</v>
      </c>
      <c r="D1002" s="55" t="s">
        <v>4139</v>
      </c>
      <c r="E1002" s="56">
        <v>44989</v>
      </c>
      <c r="F1002" s="57"/>
      <c r="G1002" s="56">
        <v>44989</v>
      </c>
      <c r="H1002" s="56">
        <v>44989</v>
      </c>
      <c r="I1002" s="54" t="s">
        <v>4231</v>
      </c>
      <c r="J1002" s="54"/>
      <c r="K1002" s="54" t="s">
        <v>3111</v>
      </c>
    </row>
    <row r="1003" spans="1:11" ht="15" customHeight="1">
      <c r="A1003" s="54" t="s">
        <v>3100</v>
      </c>
      <c r="B1003" s="54" t="s">
        <v>3152</v>
      </c>
      <c r="C1003" s="55">
        <v>2023</v>
      </c>
      <c r="D1003" s="55" t="s">
        <v>4139</v>
      </c>
      <c r="E1003" s="56">
        <v>44990</v>
      </c>
      <c r="F1003" s="57"/>
      <c r="G1003" s="56">
        <v>44990</v>
      </c>
      <c r="H1003" s="56"/>
      <c r="I1003" s="54" t="s">
        <v>4232</v>
      </c>
      <c r="J1003" s="54"/>
      <c r="K1003" s="54" t="s">
        <v>3111</v>
      </c>
    </row>
    <row r="1004" spans="1:11" ht="15" customHeight="1">
      <c r="A1004" s="54" t="s">
        <v>3100</v>
      </c>
      <c r="B1004" s="54" t="s">
        <v>3104</v>
      </c>
      <c r="C1004" s="55">
        <v>2023</v>
      </c>
      <c r="D1004" s="55" t="s">
        <v>4139</v>
      </c>
      <c r="E1004" s="56">
        <v>44990</v>
      </c>
      <c r="F1004" s="57"/>
      <c r="G1004" s="56">
        <v>44990</v>
      </c>
      <c r="H1004" s="56"/>
      <c r="I1004" s="54" t="s">
        <v>4233</v>
      </c>
      <c r="J1004" s="54"/>
      <c r="K1004" s="54" t="s">
        <v>3111</v>
      </c>
    </row>
    <row r="1005" spans="1:11" ht="15" customHeight="1">
      <c r="A1005" s="54" t="s">
        <v>3100</v>
      </c>
      <c r="B1005" s="54" t="s">
        <v>3207</v>
      </c>
      <c r="C1005" s="55">
        <v>2023</v>
      </c>
      <c r="D1005" s="55" t="s">
        <v>4139</v>
      </c>
      <c r="E1005" s="56">
        <v>44990</v>
      </c>
      <c r="F1005" s="57"/>
      <c r="G1005" s="56">
        <v>44990</v>
      </c>
      <c r="H1005" s="56"/>
      <c r="I1005" s="54" t="s">
        <v>4234</v>
      </c>
      <c r="J1005" s="54"/>
      <c r="K1005" s="54" t="s">
        <v>3111</v>
      </c>
    </row>
    <row r="1006" spans="1:11" ht="15" customHeight="1">
      <c r="A1006" s="54" t="s">
        <v>3100</v>
      </c>
      <c r="B1006" s="54" t="s">
        <v>3133</v>
      </c>
      <c r="C1006" s="55">
        <v>2023</v>
      </c>
      <c r="D1006" s="55" t="s">
        <v>4139</v>
      </c>
      <c r="E1006" s="56">
        <v>44990</v>
      </c>
      <c r="F1006" s="57"/>
      <c r="G1006" s="56">
        <v>44990</v>
      </c>
      <c r="H1006" s="56">
        <v>44990</v>
      </c>
      <c r="I1006" s="54" t="s">
        <v>4235</v>
      </c>
      <c r="J1006" s="54"/>
      <c r="K1006" s="54" t="s">
        <v>3111</v>
      </c>
    </row>
    <row r="1007" spans="1:11" ht="15" customHeight="1">
      <c r="A1007" s="54" t="s">
        <v>3100</v>
      </c>
      <c r="B1007" s="54" t="s">
        <v>3150</v>
      </c>
      <c r="C1007" s="55">
        <v>2023</v>
      </c>
      <c r="D1007" s="55" t="s">
        <v>4139</v>
      </c>
      <c r="E1007" s="56">
        <v>44990</v>
      </c>
      <c r="F1007" s="57"/>
      <c r="G1007" s="56">
        <v>44990</v>
      </c>
      <c r="H1007" s="56">
        <v>44990</v>
      </c>
      <c r="I1007" s="54" t="s">
        <v>4236</v>
      </c>
      <c r="J1007" s="54"/>
      <c r="K1007" s="54" t="s">
        <v>3111</v>
      </c>
    </row>
    <row r="1008" spans="1:11" ht="15" customHeight="1">
      <c r="A1008" s="54" t="s">
        <v>3100</v>
      </c>
      <c r="B1008" s="54" t="s">
        <v>3150</v>
      </c>
      <c r="C1008" s="55">
        <v>2023</v>
      </c>
      <c r="D1008" s="55" t="s">
        <v>4139</v>
      </c>
      <c r="E1008" s="56">
        <v>44990</v>
      </c>
      <c r="F1008" s="57"/>
      <c r="G1008" s="56">
        <v>44990</v>
      </c>
      <c r="H1008" s="56">
        <v>44990</v>
      </c>
      <c r="I1008" s="54" t="s">
        <v>4237</v>
      </c>
      <c r="J1008" s="54"/>
      <c r="K1008" s="54" t="s">
        <v>3111</v>
      </c>
    </row>
    <row r="1009" spans="1:11" ht="15" customHeight="1">
      <c r="A1009" s="54" t="s">
        <v>3100</v>
      </c>
      <c r="B1009" s="54" t="s">
        <v>3150</v>
      </c>
      <c r="C1009" s="55">
        <v>2023</v>
      </c>
      <c r="D1009" s="55" t="s">
        <v>4139</v>
      </c>
      <c r="E1009" s="56">
        <v>44990</v>
      </c>
      <c r="F1009" s="57"/>
      <c r="G1009" s="56">
        <v>44990</v>
      </c>
      <c r="H1009" s="56">
        <v>44990</v>
      </c>
      <c r="I1009" s="54" t="s">
        <v>4238</v>
      </c>
      <c r="J1009" s="54"/>
      <c r="K1009" s="54" t="s">
        <v>3111</v>
      </c>
    </row>
    <row r="1010" spans="1:11" ht="15" customHeight="1">
      <c r="A1010" s="54" t="s">
        <v>3100</v>
      </c>
      <c r="B1010" s="54" t="s">
        <v>3131</v>
      </c>
      <c r="C1010" s="55">
        <v>2023</v>
      </c>
      <c r="D1010" s="55" t="s">
        <v>4139</v>
      </c>
      <c r="E1010" s="56">
        <v>44990</v>
      </c>
      <c r="F1010" s="57"/>
      <c r="G1010" s="56">
        <v>44990</v>
      </c>
      <c r="H1010" s="56">
        <v>44991</v>
      </c>
      <c r="I1010" s="54" t="s">
        <v>4239</v>
      </c>
      <c r="J1010" s="54"/>
      <c r="K1010" s="54" t="s">
        <v>3111</v>
      </c>
    </row>
    <row r="1011" spans="1:11" ht="15" customHeight="1">
      <c r="A1011" s="54" t="s">
        <v>3100</v>
      </c>
      <c r="B1011" s="54" t="s">
        <v>3175</v>
      </c>
      <c r="C1011" s="55">
        <v>2023</v>
      </c>
      <c r="D1011" s="55" t="s">
        <v>4139</v>
      </c>
      <c r="E1011" s="56">
        <v>44990</v>
      </c>
      <c r="F1011" s="57"/>
      <c r="G1011" s="56">
        <v>44990</v>
      </c>
      <c r="H1011" s="56"/>
      <c r="I1011" s="54" t="s">
        <v>4240</v>
      </c>
      <c r="J1011" s="54"/>
      <c r="K1011" s="54" t="s">
        <v>3111</v>
      </c>
    </row>
    <row r="1012" spans="1:11" ht="15" customHeight="1">
      <c r="A1012" s="54" t="s">
        <v>3100</v>
      </c>
      <c r="B1012" s="54" t="s">
        <v>3137</v>
      </c>
      <c r="C1012" s="55">
        <v>2023</v>
      </c>
      <c r="D1012" s="55" t="s">
        <v>4139</v>
      </c>
      <c r="E1012" s="56">
        <v>44991</v>
      </c>
      <c r="F1012" s="57"/>
      <c r="G1012" s="56">
        <v>44991</v>
      </c>
      <c r="H1012" s="56">
        <v>44991</v>
      </c>
      <c r="I1012" s="54" t="s">
        <v>4241</v>
      </c>
      <c r="J1012" s="54"/>
      <c r="K1012" s="54" t="s">
        <v>3111</v>
      </c>
    </row>
    <row r="1013" spans="1:11" ht="15" customHeight="1">
      <c r="A1013" s="54" t="s">
        <v>3100</v>
      </c>
      <c r="B1013" s="54" t="s">
        <v>3104</v>
      </c>
      <c r="C1013" s="55">
        <v>2023</v>
      </c>
      <c r="D1013" s="55" t="s">
        <v>4139</v>
      </c>
      <c r="E1013" s="56">
        <v>44991</v>
      </c>
      <c r="F1013" s="57"/>
      <c r="G1013" s="56">
        <v>44991</v>
      </c>
      <c r="H1013" s="56">
        <v>44992</v>
      </c>
      <c r="I1013" s="54" t="s">
        <v>4242</v>
      </c>
      <c r="J1013" s="54"/>
      <c r="K1013" s="54" t="s">
        <v>3869</v>
      </c>
    </row>
    <row r="1014" spans="1:11" ht="15" customHeight="1">
      <c r="A1014" s="54" t="s">
        <v>3100</v>
      </c>
      <c r="B1014" s="54" t="s">
        <v>3104</v>
      </c>
      <c r="C1014" s="55">
        <v>2023</v>
      </c>
      <c r="D1014" s="55" t="s">
        <v>4139</v>
      </c>
      <c r="E1014" s="56">
        <v>44991</v>
      </c>
      <c r="F1014" s="57"/>
      <c r="G1014" s="56">
        <v>44991</v>
      </c>
      <c r="H1014" s="56">
        <v>44991</v>
      </c>
      <c r="I1014" s="54" t="s">
        <v>4243</v>
      </c>
      <c r="J1014" s="54"/>
      <c r="K1014" s="54" t="s">
        <v>3172</v>
      </c>
    </row>
    <row r="1015" spans="1:11" ht="15" customHeight="1">
      <c r="A1015" s="54" t="s">
        <v>3100</v>
      </c>
      <c r="B1015" s="54" t="s">
        <v>3125</v>
      </c>
      <c r="C1015" s="55">
        <v>2023</v>
      </c>
      <c r="D1015" s="55" t="s">
        <v>4139</v>
      </c>
      <c r="E1015" s="56">
        <v>44991</v>
      </c>
      <c r="F1015" s="57"/>
      <c r="G1015" s="56">
        <v>44991</v>
      </c>
      <c r="H1015" s="56">
        <v>44991</v>
      </c>
      <c r="I1015" s="54" t="s">
        <v>4244</v>
      </c>
      <c r="J1015" s="54"/>
      <c r="K1015" s="54" t="s">
        <v>3172</v>
      </c>
    </row>
    <row r="1016" spans="1:11" ht="15" customHeight="1">
      <c r="A1016" s="54" t="s">
        <v>3100</v>
      </c>
      <c r="B1016" s="54" t="s">
        <v>3394</v>
      </c>
      <c r="C1016" s="55">
        <v>2023</v>
      </c>
      <c r="D1016" s="55" t="s">
        <v>4139</v>
      </c>
      <c r="E1016" s="56">
        <v>44991</v>
      </c>
      <c r="F1016" s="57"/>
      <c r="G1016" s="56">
        <v>44991</v>
      </c>
      <c r="H1016" s="56">
        <v>44991</v>
      </c>
      <c r="I1016" s="54" t="s">
        <v>4245</v>
      </c>
      <c r="J1016" s="54"/>
      <c r="K1016" s="54" t="s">
        <v>3172</v>
      </c>
    </row>
    <row r="1017" spans="1:11" ht="15" customHeight="1">
      <c r="A1017" s="54" t="s">
        <v>3100</v>
      </c>
      <c r="B1017" s="54" t="s">
        <v>3188</v>
      </c>
      <c r="C1017" s="55">
        <v>2023</v>
      </c>
      <c r="D1017" s="55" t="s">
        <v>4139</v>
      </c>
      <c r="E1017" s="56">
        <v>44991</v>
      </c>
      <c r="F1017" s="57"/>
      <c r="G1017" s="56">
        <v>44991</v>
      </c>
      <c r="H1017" s="56">
        <v>44991</v>
      </c>
      <c r="I1017" s="54" t="s">
        <v>4246</v>
      </c>
      <c r="J1017" s="54"/>
      <c r="K1017" s="54" t="s">
        <v>3172</v>
      </c>
    </row>
    <row r="1018" spans="1:11" ht="15" customHeight="1">
      <c r="A1018" s="54" t="s">
        <v>3100</v>
      </c>
      <c r="B1018" s="54" t="s">
        <v>3131</v>
      </c>
      <c r="C1018" s="55">
        <v>2023</v>
      </c>
      <c r="D1018" s="55" t="s">
        <v>4139</v>
      </c>
      <c r="E1018" s="56">
        <v>44991</v>
      </c>
      <c r="F1018" s="57"/>
      <c r="G1018" s="56">
        <v>44991</v>
      </c>
      <c r="H1018" s="56">
        <v>44991</v>
      </c>
      <c r="I1018" s="54" t="s">
        <v>4247</v>
      </c>
      <c r="J1018" s="54"/>
      <c r="K1018" s="54" t="s">
        <v>3172</v>
      </c>
    </row>
    <row r="1019" spans="1:11" ht="15" customHeight="1">
      <c r="A1019" s="54" t="s">
        <v>3100</v>
      </c>
      <c r="B1019" s="54" t="s">
        <v>3188</v>
      </c>
      <c r="C1019" s="55">
        <v>2023</v>
      </c>
      <c r="D1019" s="55" t="s">
        <v>4139</v>
      </c>
      <c r="E1019" s="56">
        <v>44991</v>
      </c>
      <c r="F1019" s="57"/>
      <c r="G1019" s="56">
        <v>44991</v>
      </c>
      <c r="H1019" s="56">
        <v>44991</v>
      </c>
      <c r="I1019" s="54" t="s">
        <v>4248</v>
      </c>
      <c r="J1019" s="54"/>
      <c r="K1019" s="54" t="s">
        <v>3172</v>
      </c>
    </row>
    <row r="1020" spans="1:11" ht="15" customHeight="1">
      <c r="A1020" s="54" t="s">
        <v>3100</v>
      </c>
      <c r="B1020" s="54" t="s">
        <v>3282</v>
      </c>
      <c r="C1020" s="55">
        <v>2023</v>
      </c>
      <c r="D1020" s="55" t="s">
        <v>4139</v>
      </c>
      <c r="E1020" s="56">
        <v>44991</v>
      </c>
      <c r="F1020" s="57"/>
      <c r="G1020" s="56">
        <v>44991</v>
      </c>
      <c r="H1020" s="56">
        <v>44991</v>
      </c>
      <c r="I1020" s="54" t="s">
        <v>4249</v>
      </c>
      <c r="J1020" s="54"/>
      <c r="K1020" s="54" t="s">
        <v>3172</v>
      </c>
    </row>
    <row r="1021" spans="1:11" ht="15" customHeight="1">
      <c r="A1021" s="54" t="s">
        <v>3100</v>
      </c>
      <c r="B1021" s="54" t="s">
        <v>3188</v>
      </c>
      <c r="C1021" s="55">
        <v>2023</v>
      </c>
      <c r="D1021" s="55" t="s">
        <v>4139</v>
      </c>
      <c r="E1021" s="56">
        <v>44991</v>
      </c>
      <c r="F1021" s="57"/>
      <c r="G1021" s="56">
        <v>44991</v>
      </c>
      <c r="H1021" s="56">
        <v>44991</v>
      </c>
      <c r="I1021" s="54" t="s">
        <v>4250</v>
      </c>
      <c r="J1021" s="54"/>
      <c r="K1021" s="54" t="s">
        <v>3869</v>
      </c>
    </row>
    <row r="1022" spans="1:11" ht="15" customHeight="1">
      <c r="A1022" s="54" t="s">
        <v>3100</v>
      </c>
      <c r="B1022" s="54" t="s">
        <v>4229</v>
      </c>
      <c r="C1022" s="55">
        <v>2023</v>
      </c>
      <c r="D1022" s="55" t="s">
        <v>4139</v>
      </c>
      <c r="E1022" s="56">
        <v>44991</v>
      </c>
      <c r="F1022" s="57"/>
      <c r="G1022" s="56">
        <v>44991</v>
      </c>
      <c r="H1022" s="56"/>
      <c r="I1022" s="54" t="s">
        <v>4251</v>
      </c>
      <c r="J1022" s="54"/>
      <c r="K1022" s="54" t="s">
        <v>3172</v>
      </c>
    </row>
    <row r="1023" spans="1:11" ht="15" customHeight="1">
      <c r="A1023" s="54" t="s">
        <v>3100</v>
      </c>
      <c r="B1023" s="54" t="s">
        <v>3212</v>
      </c>
      <c r="C1023" s="55">
        <v>2023</v>
      </c>
      <c r="D1023" s="55" t="s">
        <v>4139</v>
      </c>
      <c r="E1023" s="56">
        <v>44991</v>
      </c>
      <c r="F1023" s="57"/>
      <c r="G1023" s="56">
        <v>44991</v>
      </c>
      <c r="H1023" s="56">
        <v>44991</v>
      </c>
      <c r="I1023" s="54" t="s">
        <v>4252</v>
      </c>
      <c r="J1023" s="54"/>
      <c r="K1023" s="54" t="s">
        <v>3869</v>
      </c>
    </row>
    <row r="1024" spans="1:11" ht="15" customHeight="1">
      <c r="A1024" s="54" t="s">
        <v>3100</v>
      </c>
      <c r="B1024" s="54" t="s">
        <v>4253</v>
      </c>
      <c r="C1024" s="55">
        <v>2023</v>
      </c>
      <c r="D1024" s="55" t="s">
        <v>4139</v>
      </c>
      <c r="E1024" s="56">
        <v>44992</v>
      </c>
      <c r="F1024" s="57"/>
      <c r="G1024" s="56">
        <v>44992</v>
      </c>
      <c r="H1024" s="56"/>
      <c r="I1024" s="54" t="s">
        <v>4254</v>
      </c>
      <c r="J1024" s="54"/>
      <c r="K1024" s="54" t="s">
        <v>3869</v>
      </c>
    </row>
    <row r="1025" spans="1:11" ht="15" customHeight="1">
      <c r="A1025" s="54" t="s">
        <v>3100</v>
      </c>
      <c r="B1025" s="54" t="s">
        <v>3340</v>
      </c>
      <c r="C1025" s="55">
        <v>2023</v>
      </c>
      <c r="D1025" s="55" t="s">
        <v>4139</v>
      </c>
      <c r="E1025" s="56">
        <v>44992</v>
      </c>
      <c r="F1025" s="57"/>
      <c r="G1025" s="56">
        <v>44992</v>
      </c>
      <c r="H1025" s="56">
        <v>44992</v>
      </c>
      <c r="I1025" s="54" t="s">
        <v>4255</v>
      </c>
      <c r="J1025" s="54"/>
      <c r="K1025" s="54" t="s">
        <v>3111</v>
      </c>
    </row>
    <row r="1026" spans="1:11" ht="15" customHeight="1">
      <c r="A1026" s="54" t="s">
        <v>3100</v>
      </c>
      <c r="B1026" s="54" t="s">
        <v>3112</v>
      </c>
      <c r="C1026" s="55">
        <v>2023</v>
      </c>
      <c r="D1026" s="55" t="s">
        <v>4139</v>
      </c>
      <c r="E1026" s="56">
        <v>44992</v>
      </c>
      <c r="F1026" s="57"/>
      <c r="G1026" s="56">
        <v>44992</v>
      </c>
      <c r="H1026" s="56">
        <v>44992</v>
      </c>
      <c r="I1026" s="54" t="s">
        <v>4256</v>
      </c>
      <c r="J1026" s="54"/>
      <c r="K1026" s="54" t="s">
        <v>3111</v>
      </c>
    </row>
    <row r="1027" spans="1:11" ht="15" customHeight="1">
      <c r="A1027" s="54" t="s">
        <v>3100</v>
      </c>
      <c r="B1027" s="54" t="s">
        <v>3104</v>
      </c>
      <c r="C1027" s="55">
        <v>2023</v>
      </c>
      <c r="D1027" s="55" t="s">
        <v>4139</v>
      </c>
      <c r="E1027" s="56">
        <v>44992</v>
      </c>
      <c r="F1027" s="57"/>
      <c r="G1027" s="56">
        <v>44992</v>
      </c>
      <c r="H1027" s="56">
        <v>44992</v>
      </c>
      <c r="I1027" s="54" t="s">
        <v>4257</v>
      </c>
      <c r="J1027" s="54"/>
      <c r="K1027" s="54" t="s">
        <v>3172</v>
      </c>
    </row>
    <row r="1028" spans="1:11" ht="15" customHeight="1">
      <c r="A1028" s="54" t="s">
        <v>3100</v>
      </c>
      <c r="B1028" s="54" t="s">
        <v>4002</v>
      </c>
      <c r="C1028" s="55">
        <v>2023</v>
      </c>
      <c r="D1028" s="55" t="s">
        <v>4139</v>
      </c>
      <c r="E1028" s="56">
        <v>44992</v>
      </c>
      <c r="F1028" s="57"/>
      <c r="G1028" s="56">
        <v>44992</v>
      </c>
      <c r="H1028" s="56">
        <v>44992</v>
      </c>
      <c r="I1028" s="54" t="s">
        <v>4258</v>
      </c>
      <c r="J1028" s="54"/>
      <c r="K1028" s="54" t="s">
        <v>3111</v>
      </c>
    </row>
    <row r="1029" spans="1:11" ht="15" customHeight="1">
      <c r="A1029" s="54" t="s">
        <v>3100</v>
      </c>
      <c r="B1029" s="54" t="s">
        <v>3131</v>
      </c>
      <c r="C1029" s="55">
        <v>2023</v>
      </c>
      <c r="D1029" s="55" t="s">
        <v>4139</v>
      </c>
      <c r="E1029" s="56">
        <v>44992</v>
      </c>
      <c r="F1029" s="57"/>
      <c r="G1029" s="56">
        <v>44992</v>
      </c>
      <c r="H1029" s="56">
        <v>44992</v>
      </c>
      <c r="I1029" s="54" t="s">
        <v>4259</v>
      </c>
      <c r="J1029" s="54"/>
      <c r="K1029" s="54" t="s">
        <v>3111</v>
      </c>
    </row>
    <row r="1030" spans="1:11" ht="15" customHeight="1">
      <c r="A1030" s="54" t="s">
        <v>3100</v>
      </c>
      <c r="B1030" s="54" t="s">
        <v>4040</v>
      </c>
      <c r="C1030" s="55">
        <v>2023</v>
      </c>
      <c r="D1030" s="55" t="s">
        <v>4139</v>
      </c>
      <c r="E1030" s="56">
        <v>44992</v>
      </c>
      <c r="F1030" s="57"/>
      <c r="G1030" s="56">
        <v>44992</v>
      </c>
      <c r="H1030" s="56">
        <v>44992</v>
      </c>
      <c r="I1030" s="54" t="s">
        <v>4259</v>
      </c>
      <c r="J1030" s="54"/>
      <c r="K1030" s="54" t="s">
        <v>3111</v>
      </c>
    </row>
    <row r="1031" spans="1:11" ht="15" customHeight="1">
      <c r="A1031" s="54" t="s">
        <v>3100</v>
      </c>
      <c r="B1031" s="54" t="s">
        <v>3188</v>
      </c>
      <c r="C1031" s="55">
        <v>2023</v>
      </c>
      <c r="D1031" s="55" t="s">
        <v>4139</v>
      </c>
      <c r="E1031" s="56">
        <v>44992</v>
      </c>
      <c r="F1031" s="57"/>
      <c r="G1031" s="56">
        <v>44992</v>
      </c>
      <c r="H1031" s="56"/>
      <c r="I1031" s="54" t="s">
        <v>4260</v>
      </c>
      <c r="J1031" s="54"/>
      <c r="K1031" s="54" t="s">
        <v>3111</v>
      </c>
    </row>
    <row r="1032" spans="1:11" ht="15" customHeight="1">
      <c r="A1032" s="54" t="s">
        <v>3100</v>
      </c>
      <c r="B1032" s="54" t="s">
        <v>3188</v>
      </c>
      <c r="C1032" s="55">
        <v>2023</v>
      </c>
      <c r="D1032" s="55" t="s">
        <v>4139</v>
      </c>
      <c r="E1032" s="56">
        <v>44992</v>
      </c>
      <c r="F1032" s="57"/>
      <c r="G1032" s="56">
        <v>44992</v>
      </c>
      <c r="H1032" s="56">
        <v>44992</v>
      </c>
      <c r="I1032" s="54" t="s">
        <v>4261</v>
      </c>
      <c r="J1032" s="54"/>
      <c r="K1032" s="54" t="s">
        <v>3111</v>
      </c>
    </row>
    <row r="1033" spans="1:11" ht="15" customHeight="1">
      <c r="A1033" s="54" t="s">
        <v>3100</v>
      </c>
      <c r="B1033" s="54" t="s">
        <v>3101</v>
      </c>
      <c r="C1033" s="55">
        <v>2023</v>
      </c>
      <c r="D1033" s="55" t="s">
        <v>4139</v>
      </c>
      <c r="E1033" s="56">
        <v>44992</v>
      </c>
      <c r="F1033" s="57"/>
      <c r="G1033" s="56">
        <v>44992</v>
      </c>
      <c r="H1033" s="56">
        <v>44992</v>
      </c>
      <c r="I1033" s="54" t="s">
        <v>4262</v>
      </c>
      <c r="J1033" s="54"/>
      <c r="K1033" s="54" t="s">
        <v>3111</v>
      </c>
    </row>
    <row r="1034" spans="1:11" ht="15" customHeight="1">
      <c r="A1034" s="54" t="s">
        <v>3100</v>
      </c>
      <c r="B1034" s="54" t="s">
        <v>3131</v>
      </c>
      <c r="C1034" s="55">
        <v>2023</v>
      </c>
      <c r="D1034" s="55" t="s">
        <v>4139</v>
      </c>
      <c r="E1034" s="56">
        <v>44992</v>
      </c>
      <c r="F1034" s="57"/>
      <c r="G1034" s="56">
        <v>44992</v>
      </c>
      <c r="H1034" s="56">
        <v>44994</v>
      </c>
      <c r="I1034" s="54" t="s">
        <v>4263</v>
      </c>
      <c r="J1034" s="54"/>
      <c r="K1034" s="54" t="s">
        <v>3111</v>
      </c>
    </row>
    <row r="1035" spans="1:11" ht="15" customHeight="1">
      <c r="A1035" s="54" t="s">
        <v>3100</v>
      </c>
      <c r="B1035" s="54" t="s">
        <v>3258</v>
      </c>
      <c r="C1035" s="55">
        <v>2023</v>
      </c>
      <c r="D1035" s="55" t="s">
        <v>4139</v>
      </c>
      <c r="E1035" s="56">
        <v>44992</v>
      </c>
      <c r="F1035" s="57"/>
      <c r="G1035" s="56">
        <v>44992</v>
      </c>
      <c r="H1035" s="56">
        <v>44992</v>
      </c>
      <c r="I1035" s="54" t="s">
        <v>4264</v>
      </c>
      <c r="J1035" s="54"/>
      <c r="K1035" s="54" t="s">
        <v>3111</v>
      </c>
    </row>
    <row r="1036" spans="1:11" ht="15" customHeight="1">
      <c r="A1036" s="54" t="s">
        <v>3100</v>
      </c>
      <c r="B1036" s="54" t="s">
        <v>3150</v>
      </c>
      <c r="C1036" s="55">
        <v>2023</v>
      </c>
      <c r="D1036" s="55" t="s">
        <v>4139</v>
      </c>
      <c r="E1036" s="56">
        <v>44992</v>
      </c>
      <c r="F1036" s="57"/>
      <c r="G1036" s="56">
        <v>44992</v>
      </c>
      <c r="H1036" s="56">
        <v>44992</v>
      </c>
      <c r="I1036" s="54" t="s">
        <v>4265</v>
      </c>
      <c r="J1036" s="54"/>
      <c r="K1036" s="54" t="s">
        <v>3111</v>
      </c>
    </row>
    <row r="1037" spans="1:11" ht="15" customHeight="1">
      <c r="A1037" s="54" t="s">
        <v>3100</v>
      </c>
      <c r="B1037" s="54" t="s">
        <v>3116</v>
      </c>
      <c r="C1037" s="55">
        <v>2023</v>
      </c>
      <c r="D1037" s="55" t="s">
        <v>4139</v>
      </c>
      <c r="E1037" s="56">
        <v>44992</v>
      </c>
      <c r="F1037" s="57"/>
      <c r="G1037" s="56">
        <v>44992</v>
      </c>
      <c r="H1037" s="56">
        <v>44992</v>
      </c>
      <c r="I1037" s="54" t="s">
        <v>4266</v>
      </c>
      <c r="J1037" s="54"/>
      <c r="K1037" s="54" t="s">
        <v>3111</v>
      </c>
    </row>
    <row r="1038" spans="1:11" ht="15" customHeight="1">
      <c r="A1038" s="54" t="s">
        <v>3100</v>
      </c>
      <c r="B1038" s="54" t="s">
        <v>4040</v>
      </c>
      <c r="C1038" s="55">
        <v>2023</v>
      </c>
      <c r="D1038" s="55" t="s">
        <v>4139</v>
      </c>
      <c r="E1038" s="56">
        <v>44992</v>
      </c>
      <c r="F1038" s="57"/>
      <c r="G1038" s="56">
        <v>44992</v>
      </c>
      <c r="H1038" s="56"/>
      <c r="I1038" s="54" t="s">
        <v>4267</v>
      </c>
      <c r="J1038" s="54"/>
      <c r="K1038" s="54" t="s">
        <v>3111</v>
      </c>
    </row>
    <row r="1039" spans="1:11" ht="15" customHeight="1">
      <c r="A1039" s="54" t="s">
        <v>3100</v>
      </c>
      <c r="B1039" s="54" t="s">
        <v>3188</v>
      </c>
      <c r="C1039" s="55">
        <v>2023</v>
      </c>
      <c r="D1039" s="55" t="s">
        <v>4139</v>
      </c>
      <c r="E1039" s="56">
        <v>44992</v>
      </c>
      <c r="F1039" s="57"/>
      <c r="G1039" s="56">
        <v>44992</v>
      </c>
      <c r="H1039" s="56"/>
      <c r="I1039" s="54" t="s">
        <v>4268</v>
      </c>
      <c r="J1039" s="54"/>
      <c r="K1039" s="54" t="s">
        <v>3172</v>
      </c>
    </row>
    <row r="1040" spans="1:11" ht="15" customHeight="1">
      <c r="A1040" s="54" t="s">
        <v>3100</v>
      </c>
      <c r="B1040" s="54" t="s">
        <v>3761</v>
      </c>
      <c r="C1040" s="55">
        <v>2023</v>
      </c>
      <c r="D1040" s="55" t="s">
        <v>4139</v>
      </c>
      <c r="E1040" s="56">
        <v>44992</v>
      </c>
      <c r="F1040" s="57"/>
      <c r="G1040" s="56">
        <v>44992</v>
      </c>
      <c r="H1040" s="56">
        <v>44992</v>
      </c>
      <c r="I1040" s="54" t="s">
        <v>4269</v>
      </c>
      <c r="J1040" s="54"/>
      <c r="K1040" s="54" t="s">
        <v>3172</v>
      </c>
    </row>
    <row r="1041" spans="1:11" ht="15" customHeight="1">
      <c r="A1041" s="54" t="s">
        <v>3100</v>
      </c>
      <c r="B1041" s="54" t="s">
        <v>3101</v>
      </c>
      <c r="C1041" s="55">
        <v>2023</v>
      </c>
      <c r="D1041" s="55" t="s">
        <v>4139</v>
      </c>
      <c r="E1041" s="56">
        <v>44993</v>
      </c>
      <c r="F1041" s="57"/>
      <c r="G1041" s="56">
        <v>44993</v>
      </c>
      <c r="H1041" s="56">
        <v>44993</v>
      </c>
      <c r="I1041" s="54" t="s">
        <v>4270</v>
      </c>
      <c r="J1041" s="54"/>
      <c r="K1041" s="54" t="s">
        <v>3172</v>
      </c>
    </row>
    <row r="1042" spans="1:11" ht="15" customHeight="1">
      <c r="A1042" s="54" t="s">
        <v>3100</v>
      </c>
      <c r="B1042" s="54" t="s">
        <v>3104</v>
      </c>
      <c r="C1042" s="55">
        <v>2023</v>
      </c>
      <c r="D1042" s="55" t="s">
        <v>4139</v>
      </c>
      <c r="E1042" s="56">
        <v>44993</v>
      </c>
      <c r="F1042" s="57"/>
      <c r="G1042" s="56">
        <v>44993</v>
      </c>
      <c r="H1042" s="56">
        <v>44993</v>
      </c>
      <c r="I1042" s="54" t="s">
        <v>4271</v>
      </c>
      <c r="J1042" s="54"/>
      <c r="K1042" s="54" t="s">
        <v>3111</v>
      </c>
    </row>
    <row r="1043" spans="1:11" ht="15" customHeight="1">
      <c r="A1043" s="54" t="s">
        <v>3100</v>
      </c>
      <c r="B1043" s="54" t="s">
        <v>4195</v>
      </c>
      <c r="C1043" s="55">
        <v>2023</v>
      </c>
      <c r="D1043" s="55" t="s">
        <v>4139</v>
      </c>
      <c r="E1043" s="56">
        <v>44993</v>
      </c>
      <c r="F1043" s="57"/>
      <c r="G1043" s="56">
        <v>44993</v>
      </c>
      <c r="H1043" s="56"/>
      <c r="I1043" s="54" t="s">
        <v>4272</v>
      </c>
      <c r="J1043" s="54"/>
      <c r="K1043" s="54" t="s">
        <v>3869</v>
      </c>
    </row>
    <row r="1044" spans="1:11" ht="15" customHeight="1">
      <c r="A1044" s="54" t="s">
        <v>3100</v>
      </c>
      <c r="B1044" s="54" t="s">
        <v>3159</v>
      </c>
      <c r="C1044" s="55">
        <v>2023</v>
      </c>
      <c r="D1044" s="55" t="s">
        <v>4139</v>
      </c>
      <c r="E1044" s="56">
        <v>44993</v>
      </c>
      <c r="F1044" s="57"/>
      <c r="G1044" s="56">
        <v>44993</v>
      </c>
      <c r="H1044" s="56">
        <v>44993</v>
      </c>
      <c r="I1044" s="54" t="s">
        <v>4273</v>
      </c>
      <c r="J1044" s="54"/>
      <c r="K1044" s="54" t="s">
        <v>3869</v>
      </c>
    </row>
    <row r="1045" spans="1:11" ht="15" customHeight="1">
      <c r="A1045" s="54" t="s">
        <v>3100</v>
      </c>
      <c r="B1045" s="54" t="s">
        <v>3188</v>
      </c>
      <c r="C1045" s="55">
        <v>2023</v>
      </c>
      <c r="D1045" s="55" t="s">
        <v>4139</v>
      </c>
      <c r="E1045" s="56">
        <v>44993</v>
      </c>
      <c r="F1045" s="57"/>
      <c r="G1045" s="56">
        <v>44993</v>
      </c>
      <c r="H1045" s="56">
        <v>44993</v>
      </c>
      <c r="I1045" s="54" t="s">
        <v>4274</v>
      </c>
      <c r="J1045" s="54"/>
      <c r="K1045" s="54" t="s">
        <v>3869</v>
      </c>
    </row>
    <row r="1046" spans="1:11" ht="15" customHeight="1">
      <c r="A1046" s="54" t="s">
        <v>3100</v>
      </c>
      <c r="B1046" s="54" t="s">
        <v>4195</v>
      </c>
      <c r="C1046" s="55">
        <v>2023</v>
      </c>
      <c r="D1046" s="55" t="s">
        <v>4139</v>
      </c>
      <c r="E1046" s="56">
        <v>44993</v>
      </c>
      <c r="F1046" s="57">
        <v>44993</v>
      </c>
      <c r="G1046" s="56">
        <v>44993</v>
      </c>
      <c r="H1046" s="56"/>
      <c r="I1046" s="54" t="s">
        <v>4275</v>
      </c>
      <c r="J1046" s="54"/>
      <c r="K1046" s="54" t="s">
        <v>3869</v>
      </c>
    </row>
    <row r="1047" spans="1:11" ht="15" customHeight="1">
      <c r="A1047" s="54" t="s">
        <v>3100</v>
      </c>
      <c r="B1047" s="54" t="s">
        <v>3304</v>
      </c>
      <c r="C1047" s="55">
        <v>2023</v>
      </c>
      <c r="D1047" s="55" t="s">
        <v>4139</v>
      </c>
      <c r="E1047" s="56">
        <v>44993</v>
      </c>
      <c r="F1047" s="57"/>
      <c r="G1047" s="56">
        <v>44993</v>
      </c>
      <c r="H1047" s="56">
        <v>44993</v>
      </c>
      <c r="I1047" s="54" t="s">
        <v>4276</v>
      </c>
      <c r="J1047" s="54"/>
      <c r="K1047" s="54" t="s">
        <v>3869</v>
      </c>
    </row>
    <row r="1048" spans="1:11" ht="15" customHeight="1">
      <c r="A1048" s="54" t="s">
        <v>3100</v>
      </c>
      <c r="B1048" s="54" t="s">
        <v>3104</v>
      </c>
      <c r="C1048" s="55">
        <v>2023</v>
      </c>
      <c r="D1048" s="55" t="s">
        <v>4139</v>
      </c>
      <c r="E1048" s="56">
        <v>44993</v>
      </c>
      <c r="F1048" s="57"/>
      <c r="G1048" s="56">
        <v>44993</v>
      </c>
      <c r="H1048" s="56">
        <v>44993</v>
      </c>
      <c r="I1048" s="54" t="s">
        <v>4277</v>
      </c>
      <c r="J1048" s="54"/>
      <c r="K1048" s="54" t="s">
        <v>3869</v>
      </c>
    </row>
    <row r="1049" spans="1:11" ht="15" customHeight="1">
      <c r="A1049" s="54" t="s">
        <v>3100</v>
      </c>
      <c r="B1049" s="54" t="s">
        <v>3150</v>
      </c>
      <c r="C1049" s="55">
        <v>2023</v>
      </c>
      <c r="D1049" s="55" t="s">
        <v>4139</v>
      </c>
      <c r="E1049" s="56">
        <v>44993</v>
      </c>
      <c r="F1049" s="57"/>
      <c r="G1049" s="56">
        <v>44993</v>
      </c>
      <c r="H1049" s="56">
        <v>44993</v>
      </c>
      <c r="I1049" s="54" t="s">
        <v>4278</v>
      </c>
      <c r="J1049" s="54"/>
      <c r="K1049" s="54" t="s">
        <v>3869</v>
      </c>
    </row>
    <row r="1050" spans="1:11" ht="15" customHeight="1">
      <c r="A1050" s="54" t="s">
        <v>3100</v>
      </c>
      <c r="B1050" s="54" t="s">
        <v>3101</v>
      </c>
      <c r="C1050" s="55">
        <v>2023</v>
      </c>
      <c r="D1050" s="55" t="s">
        <v>4139</v>
      </c>
      <c r="E1050" s="56">
        <v>44993</v>
      </c>
      <c r="F1050" s="57"/>
      <c r="G1050" s="56">
        <v>44993</v>
      </c>
      <c r="H1050" s="56">
        <v>44993</v>
      </c>
      <c r="I1050" s="54" t="s">
        <v>4279</v>
      </c>
      <c r="J1050" s="54"/>
      <c r="K1050" s="54" t="s">
        <v>3869</v>
      </c>
    </row>
    <row r="1051" spans="1:11" ht="15" customHeight="1">
      <c r="A1051" s="54" t="s">
        <v>3100</v>
      </c>
      <c r="B1051" s="54" t="s">
        <v>4169</v>
      </c>
      <c r="C1051" s="55">
        <v>2023</v>
      </c>
      <c r="D1051" s="55" t="s">
        <v>4139</v>
      </c>
      <c r="E1051" s="56">
        <v>44993</v>
      </c>
      <c r="F1051" s="57"/>
      <c r="G1051" s="56">
        <v>44993</v>
      </c>
      <c r="H1051" s="56"/>
      <c r="I1051" s="54" t="s">
        <v>4280</v>
      </c>
      <c r="J1051" s="54"/>
      <c r="K1051" s="54" t="s">
        <v>3869</v>
      </c>
    </row>
    <row r="1052" spans="1:11" ht="15" customHeight="1">
      <c r="A1052" s="54" t="s">
        <v>3100</v>
      </c>
      <c r="B1052" s="54" t="s">
        <v>3116</v>
      </c>
      <c r="C1052" s="55">
        <v>2023</v>
      </c>
      <c r="D1052" s="55" t="s">
        <v>4139</v>
      </c>
      <c r="E1052" s="56">
        <v>44993</v>
      </c>
      <c r="F1052" s="57"/>
      <c r="G1052" s="56">
        <v>44993</v>
      </c>
      <c r="H1052" s="56">
        <v>44993</v>
      </c>
      <c r="I1052" s="54" t="s">
        <v>4281</v>
      </c>
      <c r="J1052" s="54"/>
      <c r="K1052" s="54" t="s">
        <v>3869</v>
      </c>
    </row>
    <row r="1053" spans="1:11" ht="15" customHeight="1">
      <c r="A1053" s="54" t="s">
        <v>3100</v>
      </c>
      <c r="B1053" s="54" t="s">
        <v>4169</v>
      </c>
      <c r="C1053" s="55">
        <v>2023</v>
      </c>
      <c r="D1053" s="55" t="s">
        <v>4139</v>
      </c>
      <c r="E1053" s="56">
        <v>44993</v>
      </c>
      <c r="F1053" s="57">
        <v>44993</v>
      </c>
      <c r="G1053" s="56">
        <v>44993</v>
      </c>
      <c r="H1053" s="56"/>
      <c r="I1053" s="54" t="s">
        <v>4282</v>
      </c>
      <c r="J1053" s="54"/>
      <c r="K1053" s="54" t="s">
        <v>3869</v>
      </c>
    </row>
    <row r="1054" spans="1:11" ht="15" customHeight="1">
      <c r="A1054" s="54" t="s">
        <v>3100</v>
      </c>
      <c r="B1054" s="54" t="s">
        <v>3114</v>
      </c>
      <c r="C1054" s="55">
        <v>2023</v>
      </c>
      <c r="D1054" s="55" t="s">
        <v>4139</v>
      </c>
      <c r="E1054" s="56">
        <v>44993</v>
      </c>
      <c r="F1054" s="57"/>
      <c r="G1054" s="56">
        <v>44993</v>
      </c>
      <c r="H1054" s="56">
        <v>44996</v>
      </c>
      <c r="I1054" s="54" t="s">
        <v>4283</v>
      </c>
      <c r="J1054" s="54"/>
      <c r="K1054" s="54" t="s">
        <v>3111</v>
      </c>
    </row>
    <row r="1055" spans="1:11" ht="15" customHeight="1">
      <c r="A1055" s="54" t="s">
        <v>3100</v>
      </c>
      <c r="B1055" s="54" t="s">
        <v>3188</v>
      </c>
      <c r="C1055" s="55">
        <v>2023</v>
      </c>
      <c r="D1055" s="55" t="s">
        <v>4139</v>
      </c>
      <c r="E1055" s="56">
        <v>44993</v>
      </c>
      <c r="F1055" s="57"/>
      <c r="G1055" s="56">
        <v>44993</v>
      </c>
      <c r="H1055" s="56"/>
      <c r="I1055" s="54" t="s">
        <v>4284</v>
      </c>
      <c r="J1055" s="54"/>
      <c r="K1055" s="54" t="s">
        <v>3111</v>
      </c>
    </row>
    <row r="1056" spans="1:11" ht="15" customHeight="1">
      <c r="A1056" s="54" t="s">
        <v>3100</v>
      </c>
      <c r="B1056" s="54" t="s">
        <v>3150</v>
      </c>
      <c r="C1056" s="55">
        <v>2023</v>
      </c>
      <c r="D1056" s="55" t="s">
        <v>4139</v>
      </c>
      <c r="E1056" s="56">
        <v>44993</v>
      </c>
      <c r="F1056" s="57"/>
      <c r="G1056" s="56">
        <v>44993</v>
      </c>
      <c r="H1056" s="56">
        <v>44994</v>
      </c>
      <c r="I1056" s="54" t="s">
        <v>4285</v>
      </c>
      <c r="J1056" s="54"/>
      <c r="K1056" s="54" t="s">
        <v>3111</v>
      </c>
    </row>
    <row r="1057" spans="1:11" ht="15" customHeight="1">
      <c r="A1057" s="54" t="s">
        <v>3100</v>
      </c>
      <c r="B1057" s="54" t="s">
        <v>3394</v>
      </c>
      <c r="C1057" s="55">
        <v>2023</v>
      </c>
      <c r="D1057" s="55" t="s">
        <v>4139</v>
      </c>
      <c r="E1057" s="56">
        <v>44993</v>
      </c>
      <c r="F1057" s="57"/>
      <c r="G1057" s="56">
        <v>44993</v>
      </c>
      <c r="H1057" s="56"/>
      <c r="I1057" s="54" t="s">
        <v>4286</v>
      </c>
      <c r="J1057" s="54"/>
      <c r="K1057" s="54" t="s">
        <v>3111</v>
      </c>
    </row>
    <row r="1058" spans="1:11" ht="15" customHeight="1">
      <c r="A1058" s="54" t="s">
        <v>3100</v>
      </c>
      <c r="B1058" s="54" t="s">
        <v>3502</v>
      </c>
      <c r="C1058" s="55">
        <v>2023</v>
      </c>
      <c r="D1058" s="55" t="s">
        <v>4139</v>
      </c>
      <c r="E1058" s="56">
        <v>44993</v>
      </c>
      <c r="F1058" s="57"/>
      <c r="G1058" s="56">
        <v>44993</v>
      </c>
      <c r="H1058" s="56">
        <v>44994</v>
      </c>
      <c r="I1058" s="54" t="s">
        <v>4287</v>
      </c>
      <c r="J1058" s="54"/>
      <c r="K1058" s="54" t="s">
        <v>3111</v>
      </c>
    </row>
    <row r="1059" spans="1:11" ht="15" customHeight="1">
      <c r="A1059" s="54" t="s">
        <v>3100</v>
      </c>
      <c r="B1059" s="54" t="s">
        <v>3101</v>
      </c>
      <c r="C1059" s="55">
        <v>2023</v>
      </c>
      <c r="D1059" s="55" t="s">
        <v>4139</v>
      </c>
      <c r="E1059" s="56">
        <v>44993</v>
      </c>
      <c r="F1059" s="57"/>
      <c r="G1059" s="56">
        <v>44993</v>
      </c>
      <c r="H1059" s="56">
        <v>44994</v>
      </c>
      <c r="I1059" s="54" t="s">
        <v>4288</v>
      </c>
      <c r="J1059" s="54"/>
      <c r="K1059" s="54" t="s">
        <v>3111</v>
      </c>
    </row>
    <row r="1060" spans="1:11" ht="15" customHeight="1">
      <c r="A1060" s="54" t="s">
        <v>3100</v>
      </c>
      <c r="B1060" s="54" t="s">
        <v>4040</v>
      </c>
      <c r="C1060" s="55">
        <v>2023</v>
      </c>
      <c r="D1060" s="55" t="s">
        <v>4139</v>
      </c>
      <c r="E1060" s="56">
        <v>44993</v>
      </c>
      <c r="F1060" s="57"/>
      <c r="G1060" s="56">
        <v>44993</v>
      </c>
      <c r="H1060" s="56"/>
      <c r="I1060" s="54" t="s">
        <v>4289</v>
      </c>
      <c r="J1060" s="54"/>
      <c r="K1060" s="54" t="s">
        <v>3111</v>
      </c>
    </row>
    <row r="1061" spans="1:11" ht="15" customHeight="1">
      <c r="A1061" s="54" t="s">
        <v>3100</v>
      </c>
      <c r="B1061" s="54" t="s">
        <v>3761</v>
      </c>
      <c r="C1061" s="55">
        <v>2023</v>
      </c>
      <c r="D1061" s="55" t="s">
        <v>4139</v>
      </c>
      <c r="E1061" s="56">
        <v>44993</v>
      </c>
      <c r="F1061" s="57"/>
      <c r="G1061" s="56">
        <v>44993</v>
      </c>
      <c r="H1061" s="56">
        <v>44994</v>
      </c>
      <c r="I1061" s="54" t="s">
        <v>4266</v>
      </c>
      <c r="J1061" s="54"/>
      <c r="K1061" s="54" t="s">
        <v>3111</v>
      </c>
    </row>
    <row r="1062" spans="1:11" ht="15" customHeight="1">
      <c r="A1062" s="54" t="s">
        <v>3093</v>
      </c>
      <c r="B1062" s="54" t="s">
        <v>3129</v>
      </c>
      <c r="C1062" s="55">
        <v>2023</v>
      </c>
      <c r="D1062" s="55" t="s">
        <v>4139</v>
      </c>
      <c r="E1062" s="56">
        <v>44994</v>
      </c>
      <c r="F1062" s="57"/>
      <c r="G1062" s="56">
        <v>44994</v>
      </c>
      <c r="H1062" s="56">
        <v>44994</v>
      </c>
      <c r="I1062" s="54" t="s">
        <v>4290</v>
      </c>
      <c r="J1062" s="54"/>
      <c r="K1062" s="54" t="s">
        <v>3111</v>
      </c>
    </row>
    <row r="1063" spans="1:11" ht="15" customHeight="1">
      <c r="A1063" s="54" t="s">
        <v>3100</v>
      </c>
      <c r="B1063" s="54" t="s">
        <v>3159</v>
      </c>
      <c r="C1063" s="55">
        <v>2023</v>
      </c>
      <c r="D1063" s="55" t="s">
        <v>4139</v>
      </c>
      <c r="E1063" s="56">
        <v>44994</v>
      </c>
      <c r="F1063" s="57"/>
      <c r="G1063" s="56">
        <v>44994</v>
      </c>
      <c r="H1063" s="56">
        <v>44994</v>
      </c>
      <c r="I1063" s="54" t="s">
        <v>4291</v>
      </c>
      <c r="J1063" s="54"/>
      <c r="K1063" s="54" t="s">
        <v>3111</v>
      </c>
    </row>
    <row r="1064" spans="1:11" ht="15" customHeight="1">
      <c r="A1064" s="54" t="s">
        <v>3100</v>
      </c>
      <c r="B1064" s="54" t="s">
        <v>3359</v>
      </c>
      <c r="C1064" s="55">
        <v>2023</v>
      </c>
      <c r="D1064" s="55" t="s">
        <v>4139</v>
      </c>
      <c r="E1064" s="56">
        <v>44994</v>
      </c>
      <c r="F1064" s="57"/>
      <c r="G1064" s="56">
        <v>44994</v>
      </c>
      <c r="H1064" s="56">
        <v>44994</v>
      </c>
      <c r="I1064" s="54" t="s">
        <v>4292</v>
      </c>
      <c r="J1064" s="54"/>
      <c r="K1064" s="54" t="s">
        <v>3111</v>
      </c>
    </row>
    <row r="1065" spans="1:11" ht="15" customHeight="1">
      <c r="A1065" s="54" t="s">
        <v>3100</v>
      </c>
      <c r="B1065" s="54" t="s">
        <v>3104</v>
      </c>
      <c r="C1065" s="55">
        <v>2023</v>
      </c>
      <c r="D1065" s="55" t="s">
        <v>4139</v>
      </c>
      <c r="E1065" s="56">
        <v>44994</v>
      </c>
      <c r="F1065" s="57"/>
      <c r="G1065" s="56">
        <v>44994</v>
      </c>
      <c r="H1065" s="56">
        <v>44994</v>
      </c>
      <c r="I1065" s="54" t="s">
        <v>4293</v>
      </c>
      <c r="J1065" s="54"/>
      <c r="K1065" s="54" t="s">
        <v>3111</v>
      </c>
    </row>
    <row r="1066" spans="1:11" ht="15" customHeight="1">
      <c r="A1066" s="54" t="s">
        <v>3100</v>
      </c>
      <c r="B1066" s="54" t="s">
        <v>3104</v>
      </c>
      <c r="C1066" s="55">
        <v>2023</v>
      </c>
      <c r="D1066" s="55" t="s">
        <v>4139</v>
      </c>
      <c r="E1066" s="56">
        <v>44994</v>
      </c>
      <c r="F1066" s="57"/>
      <c r="G1066" s="56">
        <v>44994</v>
      </c>
      <c r="H1066" s="56">
        <v>44995</v>
      </c>
      <c r="I1066" s="54" t="s">
        <v>4294</v>
      </c>
      <c r="J1066" s="54"/>
      <c r="K1066" s="54" t="s">
        <v>3111</v>
      </c>
    </row>
    <row r="1067" spans="1:11" ht="15" customHeight="1">
      <c r="A1067" s="54" t="s">
        <v>3100</v>
      </c>
      <c r="B1067" s="54" t="s">
        <v>3137</v>
      </c>
      <c r="C1067" s="55">
        <v>2023</v>
      </c>
      <c r="D1067" s="55" t="s">
        <v>4139</v>
      </c>
      <c r="E1067" s="56">
        <v>44994</v>
      </c>
      <c r="F1067" s="57"/>
      <c r="G1067" s="56">
        <v>44994</v>
      </c>
      <c r="H1067" s="56"/>
      <c r="I1067" s="54" t="s">
        <v>4295</v>
      </c>
      <c r="J1067" s="54"/>
      <c r="K1067" s="54" t="s">
        <v>3111</v>
      </c>
    </row>
    <row r="1068" spans="1:11" ht="15" customHeight="1">
      <c r="A1068" s="54" t="s">
        <v>3100</v>
      </c>
      <c r="B1068" s="54" t="s">
        <v>3318</v>
      </c>
      <c r="C1068" s="55">
        <v>2023</v>
      </c>
      <c r="D1068" s="55" t="s">
        <v>4139</v>
      </c>
      <c r="E1068" s="56">
        <v>44994</v>
      </c>
      <c r="F1068" s="57"/>
      <c r="G1068" s="56">
        <v>44994</v>
      </c>
      <c r="H1068" s="56"/>
      <c r="I1068" s="54" t="s">
        <v>4296</v>
      </c>
      <c r="J1068" s="54"/>
      <c r="K1068" s="54" t="s">
        <v>3111</v>
      </c>
    </row>
    <row r="1069" spans="1:11" ht="15" customHeight="1">
      <c r="A1069" s="54" t="s">
        <v>3100</v>
      </c>
      <c r="B1069" s="54" t="s">
        <v>3282</v>
      </c>
      <c r="C1069" s="55">
        <v>2023</v>
      </c>
      <c r="D1069" s="55" t="s">
        <v>4139</v>
      </c>
      <c r="E1069" s="56">
        <v>44994</v>
      </c>
      <c r="F1069" s="57"/>
      <c r="G1069" s="56">
        <v>44994</v>
      </c>
      <c r="H1069" s="56">
        <v>44994</v>
      </c>
      <c r="I1069" s="54" t="s">
        <v>4297</v>
      </c>
      <c r="J1069" s="54"/>
      <c r="K1069" s="54" t="s">
        <v>3111</v>
      </c>
    </row>
    <row r="1070" spans="1:11" ht="15" customHeight="1">
      <c r="A1070" s="54" t="s">
        <v>3100</v>
      </c>
      <c r="B1070" s="54" t="s">
        <v>3258</v>
      </c>
      <c r="C1070" s="55">
        <v>2023</v>
      </c>
      <c r="D1070" s="55" t="s">
        <v>4139</v>
      </c>
      <c r="E1070" s="56">
        <v>44994</v>
      </c>
      <c r="F1070" s="57"/>
      <c r="G1070" s="56">
        <v>44994</v>
      </c>
      <c r="H1070" s="56">
        <v>44994</v>
      </c>
      <c r="I1070" s="54" t="s">
        <v>4298</v>
      </c>
      <c r="J1070" s="54"/>
      <c r="K1070" s="54" t="s">
        <v>3111</v>
      </c>
    </row>
    <row r="1071" spans="1:11" ht="15" customHeight="1">
      <c r="A1071" s="54" t="s">
        <v>3100</v>
      </c>
      <c r="B1071" s="54" t="s">
        <v>3188</v>
      </c>
      <c r="C1071" s="55">
        <v>2023</v>
      </c>
      <c r="D1071" s="55" t="s">
        <v>4139</v>
      </c>
      <c r="E1071" s="56">
        <v>44994</v>
      </c>
      <c r="F1071" s="57"/>
      <c r="G1071" s="56">
        <v>44994</v>
      </c>
      <c r="H1071" s="56">
        <v>44994</v>
      </c>
      <c r="I1071" s="54" t="s">
        <v>4299</v>
      </c>
      <c r="J1071" s="54"/>
      <c r="K1071" s="54" t="s">
        <v>3111</v>
      </c>
    </row>
    <row r="1072" spans="1:11" ht="15" customHeight="1">
      <c r="A1072" s="54" t="s">
        <v>3100</v>
      </c>
      <c r="B1072" s="54" t="s">
        <v>3150</v>
      </c>
      <c r="C1072" s="55">
        <v>2023</v>
      </c>
      <c r="D1072" s="55" t="s">
        <v>4139</v>
      </c>
      <c r="E1072" s="56">
        <v>44994</v>
      </c>
      <c r="F1072" s="57"/>
      <c r="G1072" s="56">
        <v>44994</v>
      </c>
      <c r="H1072" s="56">
        <v>44994</v>
      </c>
      <c r="I1072" s="54" t="s">
        <v>4300</v>
      </c>
      <c r="J1072" s="54"/>
      <c r="K1072" s="54" t="s">
        <v>3111</v>
      </c>
    </row>
    <row r="1073" spans="1:11" ht="15" customHeight="1">
      <c r="A1073" s="54" t="s">
        <v>3100</v>
      </c>
      <c r="B1073" s="54" t="s">
        <v>3179</v>
      </c>
      <c r="C1073" s="55">
        <v>2023</v>
      </c>
      <c r="D1073" s="55" t="s">
        <v>4139</v>
      </c>
      <c r="E1073" s="56">
        <v>44994</v>
      </c>
      <c r="F1073" s="57"/>
      <c r="G1073" s="56">
        <v>44994</v>
      </c>
      <c r="H1073" s="56">
        <v>44994</v>
      </c>
      <c r="I1073" s="54" t="s">
        <v>4301</v>
      </c>
      <c r="J1073" s="54"/>
      <c r="K1073" s="54" t="s">
        <v>3111</v>
      </c>
    </row>
    <row r="1074" spans="1:11" ht="15" customHeight="1">
      <c r="A1074" s="54" t="s">
        <v>3100</v>
      </c>
      <c r="B1074" s="54" t="s">
        <v>3101</v>
      </c>
      <c r="C1074" s="55">
        <v>2023</v>
      </c>
      <c r="D1074" s="55" t="s">
        <v>4139</v>
      </c>
      <c r="E1074" s="56">
        <v>44994</v>
      </c>
      <c r="F1074" s="57"/>
      <c r="G1074" s="56">
        <v>44994</v>
      </c>
      <c r="H1074" s="56">
        <v>44994</v>
      </c>
      <c r="I1074" s="54" t="s">
        <v>4302</v>
      </c>
      <c r="J1074" s="54"/>
      <c r="K1074" s="54" t="s">
        <v>3111</v>
      </c>
    </row>
    <row r="1075" spans="1:11" ht="15" customHeight="1">
      <c r="A1075" s="54" t="s">
        <v>3100</v>
      </c>
      <c r="B1075" s="54" t="s">
        <v>3282</v>
      </c>
      <c r="C1075" s="55">
        <v>2023</v>
      </c>
      <c r="D1075" s="55" t="s">
        <v>4139</v>
      </c>
      <c r="E1075" s="56">
        <v>44994</v>
      </c>
      <c r="F1075" s="57"/>
      <c r="G1075" s="56">
        <v>44994</v>
      </c>
      <c r="H1075" s="56">
        <v>44994</v>
      </c>
      <c r="I1075" s="54" t="s">
        <v>4303</v>
      </c>
      <c r="J1075" s="54"/>
      <c r="K1075" s="54" t="s">
        <v>3111</v>
      </c>
    </row>
    <row r="1076" spans="1:11" ht="15" customHeight="1">
      <c r="A1076" s="54" t="s">
        <v>3100</v>
      </c>
      <c r="B1076" s="54" t="s">
        <v>3131</v>
      </c>
      <c r="C1076" s="55">
        <v>2023</v>
      </c>
      <c r="D1076" s="55" t="s">
        <v>4139</v>
      </c>
      <c r="E1076" s="56">
        <v>44994</v>
      </c>
      <c r="F1076" s="57"/>
      <c r="G1076" s="56">
        <v>44994</v>
      </c>
      <c r="H1076" s="56">
        <v>44995</v>
      </c>
      <c r="I1076" s="54" t="s">
        <v>4304</v>
      </c>
      <c r="J1076" s="54"/>
      <c r="K1076" s="54" t="s">
        <v>3869</v>
      </c>
    </row>
    <row r="1077" spans="1:11" ht="15" customHeight="1">
      <c r="A1077" s="54" t="s">
        <v>3100</v>
      </c>
      <c r="B1077" s="54" t="s">
        <v>3137</v>
      </c>
      <c r="C1077" s="55">
        <v>2023</v>
      </c>
      <c r="D1077" s="55" t="s">
        <v>4139</v>
      </c>
      <c r="E1077" s="56">
        <v>44994</v>
      </c>
      <c r="F1077" s="57"/>
      <c r="G1077" s="56">
        <v>44994</v>
      </c>
      <c r="H1077" s="56">
        <v>44994</v>
      </c>
      <c r="I1077" s="54" t="s">
        <v>4305</v>
      </c>
      <c r="J1077" s="54"/>
      <c r="K1077" s="54" t="s">
        <v>3111</v>
      </c>
    </row>
    <row r="1078" spans="1:11" ht="15" customHeight="1">
      <c r="A1078" s="54" t="s">
        <v>3100</v>
      </c>
      <c r="B1078" s="54" t="s">
        <v>3104</v>
      </c>
      <c r="C1078" s="55">
        <v>2023</v>
      </c>
      <c r="D1078" s="55" t="s">
        <v>4139</v>
      </c>
      <c r="E1078" s="56">
        <v>44994</v>
      </c>
      <c r="F1078" s="57"/>
      <c r="G1078" s="56">
        <v>44994</v>
      </c>
      <c r="H1078" s="56">
        <v>44994</v>
      </c>
      <c r="I1078" s="54" t="s">
        <v>4306</v>
      </c>
      <c r="J1078" s="54"/>
      <c r="K1078" s="54" t="s">
        <v>3111</v>
      </c>
    </row>
    <row r="1079" spans="1:11" ht="15" customHeight="1">
      <c r="A1079" s="54" t="s">
        <v>3100</v>
      </c>
      <c r="B1079" s="54" t="s">
        <v>3188</v>
      </c>
      <c r="C1079" s="55">
        <v>2023</v>
      </c>
      <c r="D1079" s="55" t="s">
        <v>4139</v>
      </c>
      <c r="E1079" s="56">
        <v>44994</v>
      </c>
      <c r="F1079" s="57"/>
      <c r="G1079" s="56">
        <v>44994</v>
      </c>
      <c r="H1079" s="56">
        <v>44994</v>
      </c>
      <c r="I1079" s="54" t="s">
        <v>4307</v>
      </c>
      <c r="J1079" s="54"/>
      <c r="K1079" s="54" t="s">
        <v>3111</v>
      </c>
    </row>
    <row r="1080" spans="1:11" ht="15" customHeight="1">
      <c r="A1080" s="54" t="s">
        <v>3093</v>
      </c>
      <c r="B1080" s="54" t="s">
        <v>3094</v>
      </c>
      <c r="C1080" s="55">
        <v>2023</v>
      </c>
      <c r="D1080" s="55" t="s">
        <v>4139</v>
      </c>
      <c r="E1080" s="56">
        <v>44994</v>
      </c>
      <c r="F1080" s="57"/>
      <c r="G1080" s="56">
        <v>44994</v>
      </c>
      <c r="H1080" s="56">
        <v>44994</v>
      </c>
      <c r="I1080" s="54" t="s">
        <v>4308</v>
      </c>
      <c r="J1080" s="54"/>
      <c r="K1080" s="54" t="s">
        <v>3111</v>
      </c>
    </row>
    <row r="1081" spans="1:11" ht="15" customHeight="1">
      <c r="A1081" s="54" t="s">
        <v>3100</v>
      </c>
      <c r="B1081" s="54" t="s">
        <v>3137</v>
      </c>
      <c r="C1081" s="55">
        <v>2023</v>
      </c>
      <c r="D1081" s="55" t="s">
        <v>4139</v>
      </c>
      <c r="E1081" s="56">
        <v>44994</v>
      </c>
      <c r="F1081" s="57"/>
      <c r="G1081" s="56">
        <v>44994</v>
      </c>
      <c r="H1081" s="56">
        <v>44994</v>
      </c>
      <c r="I1081" s="54" t="s">
        <v>4309</v>
      </c>
      <c r="J1081" s="54"/>
      <c r="K1081" s="54" t="s">
        <v>3111</v>
      </c>
    </row>
    <row r="1082" spans="1:11" ht="15" customHeight="1">
      <c r="A1082" s="54" t="s">
        <v>3100</v>
      </c>
      <c r="B1082" s="54" t="s">
        <v>4229</v>
      </c>
      <c r="C1082" s="55">
        <v>2023</v>
      </c>
      <c r="D1082" s="55" t="s">
        <v>4139</v>
      </c>
      <c r="E1082" s="56">
        <v>44994</v>
      </c>
      <c r="F1082" s="57"/>
      <c r="G1082" s="56">
        <v>44994</v>
      </c>
      <c r="H1082" s="56"/>
      <c r="I1082" s="54" t="s">
        <v>4310</v>
      </c>
      <c r="J1082" s="54"/>
      <c r="K1082" s="54" t="s">
        <v>3111</v>
      </c>
    </row>
    <row r="1083" spans="1:11" ht="15" customHeight="1">
      <c r="A1083" s="54" t="s">
        <v>3100</v>
      </c>
      <c r="B1083" s="54" t="s">
        <v>4311</v>
      </c>
      <c r="C1083" s="55">
        <v>2023</v>
      </c>
      <c r="D1083" s="55" t="s">
        <v>4139</v>
      </c>
      <c r="E1083" s="56">
        <v>44994</v>
      </c>
      <c r="F1083" s="57"/>
      <c r="G1083" s="56">
        <v>44994</v>
      </c>
      <c r="H1083" s="56"/>
      <c r="I1083" s="54" t="s">
        <v>4312</v>
      </c>
      <c r="J1083" s="54"/>
      <c r="K1083" s="54" t="s">
        <v>3111</v>
      </c>
    </row>
    <row r="1084" spans="1:11" ht="15" customHeight="1">
      <c r="A1084" s="54" t="s">
        <v>3100</v>
      </c>
      <c r="B1084" s="54" t="s">
        <v>3104</v>
      </c>
      <c r="C1084" s="55">
        <v>2023</v>
      </c>
      <c r="D1084" s="55" t="s">
        <v>4139</v>
      </c>
      <c r="E1084" s="56">
        <v>44995</v>
      </c>
      <c r="F1084" s="57"/>
      <c r="G1084" s="56">
        <v>44995</v>
      </c>
      <c r="H1084" s="56"/>
      <c r="I1084" s="54" t="s">
        <v>4313</v>
      </c>
      <c r="J1084" s="54"/>
      <c r="K1084" s="54" t="s">
        <v>3111</v>
      </c>
    </row>
    <row r="1085" spans="1:11" ht="15" customHeight="1">
      <c r="A1085" s="54" t="s">
        <v>3100</v>
      </c>
      <c r="B1085" s="54" t="s">
        <v>3104</v>
      </c>
      <c r="C1085" s="55">
        <v>2023</v>
      </c>
      <c r="D1085" s="55" t="s">
        <v>4139</v>
      </c>
      <c r="E1085" s="56">
        <v>44995</v>
      </c>
      <c r="F1085" s="57"/>
      <c r="G1085" s="56">
        <v>44995</v>
      </c>
      <c r="H1085" s="56">
        <v>44995</v>
      </c>
      <c r="I1085" s="54" t="s">
        <v>4314</v>
      </c>
      <c r="J1085" s="54"/>
      <c r="K1085" s="54" t="s">
        <v>3869</v>
      </c>
    </row>
    <row r="1086" spans="1:11" ht="15" customHeight="1">
      <c r="A1086" s="54" t="s">
        <v>3100</v>
      </c>
      <c r="B1086" s="54" t="s">
        <v>3104</v>
      </c>
      <c r="C1086" s="55">
        <v>2023</v>
      </c>
      <c r="D1086" s="55" t="s">
        <v>4139</v>
      </c>
      <c r="E1086" s="56">
        <v>44995</v>
      </c>
      <c r="F1086" s="57"/>
      <c r="G1086" s="56">
        <v>44995</v>
      </c>
      <c r="H1086" s="56"/>
      <c r="I1086" s="54" t="s">
        <v>4315</v>
      </c>
      <c r="J1086" s="54"/>
      <c r="K1086" s="54" t="s">
        <v>3869</v>
      </c>
    </row>
    <row r="1087" spans="1:11" ht="15" customHeight="1">
      <c r="A1087" s="54" t="s">
        <v>3100</v>
      </c>
      <c r="B1087" s="54" t="s">
        <v>3150</v>
      </c>
      <c r="C1087" s="55">
        <v>2023</v>
      </c>
      <c r="D1087" s="55" t="s">
        <v>4139</v>
      </c>
      <c r="E1087" s="56">
        <v>44995</v>
      </c>
      <c r="F1087" s="57"/>
      <c r="G1087" s="56">
        <v>44995</v>
      </c>
      <c r="H1087" s="56">
        <v>44995</v>
      </c>
      <c r="I1087" s="54" t="s">
        <v>4316</v>
      </c>
      <c r="J1087" s="54"/>
      <c r="K1087" s="54" t="s">
        <v>3869</v>
      </c>
    </row>
    <row r="1088" spans="1:11" ht="15" customHeight="1">
      <c r="A1088" s="54" t="s">
        <v>3100</v>
      </c>
      <c r="B1088" s="54" t="s">
        <v>3150</v>
      </c>
      <c r="C1088" s="55">
        <v>2023</v>
      </c>
      <c r="D1088" s="55" t="s">
        <v>4139</v>
      </c>
      <c r="E1088" s="56">
        <v>44995</v>
      </c>
      <c r="F1088" s="57"/>
      <c r="G1088" s="56">
        <v>44995</v>
      </c>
      <c r="H1088" s="56">
        <v>44995</v>
      </c>
      <c r="I1088" s="54" t="s">
        <v>4317</v>
      </c>
      <c r="J1088" s="54"/>
      <c r="K1088" s="54" t="s">
        <v>3869</v>
      </c>
    </row>
    <row r="1089" spans="1:11" ht="15" customHeight="1">
      <c r="A1089" s="54" t="s">
        <v>3100</v>
      </c>
      <c r="B1089" s="54" t="s">
        <v>3116</v>
      </c>
      <c r="C1089" s="55">
        <v>2023</v>
      </c>
      <c r="D1089" s="55" t="s">
        <v>4139</v>
      </c>
      <c r="E1089" s="56">
        <v>44995</v>
      </c>
      <c r="F1089" s="57"/>
      <c r="G1089" s="56">
        <v>44995</v>
      </c>
      <c r="H1089" s="56">
        <v>44995</v>
      </c>
      <c r="I1089" s="54" t="s">
        <v>4318</v>
      </c>
      <c r="J1089" s="54"/>
      <c r="K1089" s="54" t="s">
        <v>3869</v>
      </c>
    </row>
    <row r="1090" spans="1:11" ht="15" customHeight="1">
      <c r="A1090" s="54" t="s">
        <v>3100</v>
      </c>
      <c r="B1090" s="54" t="s">
        <v>3150</v>
      </c>
      <c r="C1090" s="55">
        <v>2023</v>
      </c>
      <c r="D1090" s="55" t="s">
        <v>4139</v>
      </c>
      <c r="E1090" s="56">
        <v>44995</v>
      </c>
      <c r="F1090" s="57"/>
      <c r="G1090" s="56">
        <v>44995</v>
      </c>
      <c r="H1090" s="56">
        <v>44995</v>
      </c>
      <c r="I1090" s="54" t="s">
        <v>4319</v>
      </c>
      <c r="J1090" s="54"/>
      <c r="K1090" s="54" t="s">
        <v>3869</v>
      </c>
    </row>
    <row r="1091" spans="1:11" ht="15" customHeight="1">
      <c r="A1091" s="54" t="s">
        <v>3100</v>
      </c>
      <c r="B1091" s="54" t="s">
        <v>3188</v>
      </c>
      <c r="C1091" s="55">
        <v>2023</v>
      </c>
      <c r="D1091" s="55" t="s">
        <v>4139</v>
      </c>
      <c r="E1091" s="56">
        <v>44995</v>
      </c>
      <c r="F1091" s="57"/>
      <c r="G1091" s="56">
        <v>44995</v>
      </c>
      <c r="H1091" s="56">
        <v>44995</v>
      </c>
      <c r="I1091" s="54" t="s">
        <v>4320</v>
      </c>
      <c r="J1091" s="54"/>
      <c r="K1091" s="54" t="s">
        <v>3869</v>
      </c>
    </row>
    <row r="1092" spans="1:11" ht="15" customHeight="1">
      <c r="A1092" s="54" t="s">
        <v>3100</v>
      </c>
      <c r="B1092" s="54" t="s">
        <v>3282</v>
      </c>
      <c r="C1092" s="55">
        <v>2023</v>
      </c>
      <c r="D1092" s="55" t="s">
        <v>4139</v>
      </c>
      <c r="E1092" s="56">
        <v>44995</v>
      </c>
      <c r="F1092" s="57"/>
      <c r="G1092" s="56">
        <v>44995</v>
      </c>
      <c r="H1092" s="56">
        <v>44995</v>
      </c>
      <c r="I1092" s="54" t="s">
        <v>4321</v>
      </c>
      <c r="J1092" s="54"/>
      <c r="K1092" s="54" t="s">
        <v>3869</v>
      </c>
    </row>
    <row r="1093" spans="1:11" ht="15" customHeight="1">
      <c r="A1093" s="54" t="s">
        <v>3100</v>
      </c>
      <c r="B1093" s="54" t="s">
        <v>3150</v>
      </c>
      <c r="C1093" s="55">
        <v>2023</v>
      </c>
      <c r="D1093" s="55" t="s">
        <v>4139</v>
      </c>
      <c r="E1093" s="56">
        <v>44995</v>
      </c>
      <c r="F1093" s="57"/>
      <c r="G1093" s="56">
        <v>44995</v>
      </c>
      <c r="H1093" s="56">
        <v>44996</v>
      </c>
      <c r="I1093" s="54" t="s">
        <v>4322</v>
      </c>
      <c r="J1093" s="54"/>
      <c r="K1093" s="54" t="s">
        <v>3172</v>
      </c>
    </row>
    <row r="1094" spans="1:11" ht="15" customHeight="1">
      <c r="A1094" s="54" t="s">
        <v>3100</v>
      </c>
      <c r="B1094" s="54" t="s">
        <v>3101</v>
      </c>
      <c r="C1094" s="55">
        <v>2023</v>
      </c>
      <c r="D1094" s="55" t="s">
        <v>4139</v>
      </c>
      <c r="E1094" s="56">
        <v>44995</v>
      </c>
      <c r="F1094" s="57"/>
      <c r="G1094" s="56">
        <v>44995</v>
      </c>
      <c r="H1094" s="56">
        <v>44995</v>
      </c>
      <c r="I1094" s="54" t="s">
        <v>4323</v>
      </c>
      <c r="J1094" s="54"/>
      <c r="K1094" s="54" t="s">
        <v>3869</v>
      </c>
    </row>
    <row r="1095" spans="1:11" ht="15" customHeight="1">
      <c r="A1095" s="54" t="s">
        <v>3100</v>
      </c>
      <c r="B1095" s="54" t="s">
        <v>4169</v>
      </c>
      <c r="C1095" s="55">
        <v>2023</v>
      </c>
      <c r="D1095" s="55" t="s">
        <v>4139</v>
      </c>
      <c r="E1095" s="56">
        <v>44995</v>
      </c>
      <c r="F1095" s="57"/>
      <c r="G1095" s="56">
        <v>44995</v>
      </c>
      <c r="H1095" s="56"/>
      <c r="I1095" s="54" t="s">
        <v>4324</v>
      </c>
      <c r="J1095" s="54"/>
      <c r="K1095" s="54" t="s">
        <v>3869</v>
      </c>
    </row>
    <row r="1096" spans="1:11" ht="15" customHeight="1">
      <c r="A1096" s="54" t="s">
        <v>3100</v>
      </c>
      <c r="B1096" s="54" t="s">
        <v>3175</v>
      </c>
      <c r="C1096" s="55">
        <v>2023</v>
      </c>
      <c r="D1096" s="55" t="s">
        <v>4139</v>
      </c>
      <c r="E1096" s="56">
        <v>44995</v>
      </c>
      <c r="F1096" s="57"/>
      <c r="G1096" s="56">
        <v>44995</v>
      </c>
      <c r="H1096" s="56"/>
      <c r="I1096" s="54" t="s">
        <v>4325</v>
      </c>
      <c r="J1096" s="54"/>
      <c r="K1096" s="54" t="s">
        <v>3869</v>
      </c>
    </row>
    <row r="1097" spans="1:11" ht="15" customHeight="1">
      <c r="A1097" s="54" t="s">
        <v>3100</v>
      </c>
      <c r="B1097" s="54" t="s">
        <v>3150</v>
      </c>
      <c r="C1097" s="55">
        <v>2023</v>
      </c>
      <c r="D1097" s="55" t="s">
        <v>4139</v>
      </c>
      <c r="E1097" s="56">
        <v>44995</v>
      </c>
      <c r="F1097" s="57"/>
      <c r="G1097" s="56">
        <v>44995</v>
      </c>
      <c r="H1097" s="56">
        <v>44995</v>
      </c>
      <c r="I1097" s="54" t="s">
        <v>4326</v>
      </c>
      <c r="J1097" s="54"/>
      <c r="K1097" s="54" t="s">
        <v>3869</v>
      </c>
    </row>
    <row r="1098" spans="1:11" ht="15" customHeight="1">
      <c r="A1098" s="54" t="s">
        <v>3100</v>
      </c>
      <c r="B1098" s="54" t="s">
        <v>3112</v>
      </c>
      <c r="C1098" s="55">
        <v>2023</v>
      </c>
      <c r="D1098" s="55" t="s">
        <v>4139</v>
      </c>
      <c r="E1098" s="56">
        <v>44995</v>
      </c>
      <c r="F1098" s="57"/>
      <c r="G1098" s="56">
        <v>44995</v>
      </c>
      <c r="H1098" s="56">
        <v>44995</v>
      </c>
      <c r="I1098" s="58" t="s">
        <v>4327</v>
      </c>
      <c r="J1098" s="54"/>
      <c r="K1098" s="54" t="s">
        <v>3869</v>
      </c>
    </row>
    <row r="1099" spans="1:11" ht="15" customHeight="1">
      <c r="A1099" s="54" t="s">
        <v>3100</v>
      </c>
      <c r="B1099" s="54" t="s">
        <v>3150</v>
      </c>
      <c r="C1099" s="55">
        <v>2023</v>
      </c>
      <c r="D1099" s="55" t="s">
        <v>4139</v>
      </c>
      <c r="E1099" s="56">
        <v>44995</v>
      </c>
      <c r="F1099" s="57"/>
      <c r="G1099" s="56">
        <v>44995</v>
      </c>
      <c r="H1099" s="56">
        <v>44995</v>
      </c>
      <c r="I1099" s="54" t="s">
        <v>4328</v>
      </c>
      <c r="J1099" s="54"/>
      <c r="K1099" s="54" t="s">
        <v>3869</v>
      </c>
    </row>
    <row r="1100" spans="1:11" ht="15" customHeight="1">
      <c r="A1100" s="54" t="s">
        <v>3100</v>
      </c>
      <c r="B1100" s="54" t="s">
        <v>3150</v>
      </c>
      <c r="C1100" s="55">
        <v>2023</v>
      </c>
      <c r="D1100" s="55" t="s">
        <v>4139</v>
      </c>
      <c r="E1100" s="56">
        <v>44995</v>
      </c>
      <c r="F1100" s="57"/>
      <c r="G1100" s="56">
        <v>44995</v>
      </c>
      <c r="H1100" s="56">
        <v>44995</v>
      </c>
      <c r="I1100" s="54" t="s">
        <v>4329</v>
      </c>
      <c r="J1100" s="54"/>
      <c r="K1100" s="54" t="s">
        <v>3869</v>
      </c>
    </row>
    <row r="1101" spans="1:11" ht="15" customHeight="1">
      <c r="A1101" s="54" t="s">
        <v>3100</v>
      </c>
      <c r="B1101" s="54" t="s">
        <v>4084</v>
      </c>
      <c r="C1101" s="55">
        <v>2023</v>
      </c>
      <c r="D1101" s="55" t="s">
        <v>4139</v>
      </c>
      <c r="E1101" s="56">
        <v>44995</v>
      </c>
      <c r="F1101" s="57"/>
      <c r="G1101" s="56">
        <v>44995</v>
      </c>
      <c r="H1101" s="56"/>
      <c r="I1101" s="54" t="s">
        <v>4330</v>
      </c>
      <c r="J1101" s="54"/>
      <c r="K1101" s="54" t="s">
        <v>3869</v>
      </c>
    </row>
    <row r="1102" spans="1:11" ht="15" customHeight="1">
      <c r="A1102" s="54" t="s">
        <v>3100</v>
      </c>
      <c r="B1102" s="54" t="s">
        <v>3131</v>
      </c>
      <c r="C1102" s="55">
        <v>2023</v>
      </c>
      <c r="D1102" s="55" t="s">
        <v>4139</v>
      </c>
      <c r="E1102" s="56">
        <v>44995</v>
      </c>
      <c r="F1102" s="57"/>
      <c r="G1102" s="56">
        <v>44995</v>
      </c>
      <c r="H1102" s="56"/>
      <c r="I1102" s="54" t="s">
        <v>4331</v>
      </c>
      <c r="J1102" s="54"/>
      <c r="K1102" s="54" t="s">
        <v>3869</v>
      </c>
    </row>
    <row r="1103" spans="1:11" ht="15" customHeight="1">
      <c r="A1103" s="54" t="s">
        <v>3100</v>
      </c>
      <c r="B1103" s="54" t="s">
        <v>4169</v>
      </c>
      <c r="C1103" s="55">
        <v>2023</v>
      </c>
      <c r="D1103" s="55" t="s">
        <v>4139</v>
      </c>
      <c r="E1103" s="56">
        <v>44996</v>
      </c>
      <c r="F1103" s="57"/>
      <c r="G1103" s="56">
        <v>44996</v>
      </c>
      <c r="H1103" s="56"/>
      <c r="I1103" s="54" t="s">
        <v>4332</v>
      </c>
      <c r="J1103" s="54"/>
      <c r="K1103" s="54" t="s">
        <v>3172</v>
      </c>
    </row>
    <row r="1104" spans="1:11" ht="15" customHeight="1">
      <c r="A1104" s="54" t="s">
        <v>3100</v>
      </c>
      <c r="B1104" s="54" t="s">
        <v>4169</v>
      </c>
      <c r="C1104" s="55">
        <v>2023</v>
      </c>
      <c r="D1104" s="55" t="s">
        <v>4139</v>
      </c>
      <c r="E1104" s="56">
        <v>44996</v>
      </c>
      <c r="F1104" s="57"/>
      <c r="G1104" s="56">
        <v>44996</v>
      </c>
      <c r="H1104" s="56"/>
      <c r="I1104" s="54" t="s">
        <v>4332</v>
      </c>
      <c r="J1104" s="54"/>
      <c r="K1104" s="54" t="s">
        <v>3172</v>
      </c>
    </row>
    <row r="1105" spans="1:11" ht="15" customHeight="1">
      <c r="A1105" s="54" t="s">
        <v>3100</v>
      </c>
      <c r="B1105" s="54" t="s">
        <v>3104</v>
      </c>
      <c r="C1105" s="55">
        <v>2023</v>
      </c>
      <c r="D1105" s="55" t="s">
        <v>4139</v>
      </c>
      <c r="E1105" s="56">
        <v>44996</v>
      </c>
      <c r="F1105" s="57"/>
      <c r="G1105" s="56">
        <v>44996</v>
      </c>
      <c r="H1105" s="56">
        <v>44997</v>
      </c>
      <c r="I1105" s="54" t="s">
        <v>4333</v>
      </c>
      <c r="J1105" s="54"/>
      <c r="K1105" s="54" t="s">
        <v>3869</v>
      </c>
    </row>
    <row r="1106" spans="1:11" ht="15" customHeight="1">
      <c r="A1106" s="54" t="s">
        <v>3100</v>
      </c>
      <c r="B1106" s="54" t="s">
        <v>3104</v>
      </c>
      <c r="C1106" s="55">
        <v>2023</v>
      </c>
      <c r="D1106" s="55" t="s">
        <v>4139</v>
      </c>
      <c r="E1106" s="56">
        <v>44996</v>
      </c>
      <c r="F1106" s="57"/>
      <c r="G1106" s="56">
        <v>44996</v>
      </c>
      <c r="H1106" s="56">
        <v>44996</v>
      </c>
      <c r="I1106" s="54" t="s">
        <v>4334</v>
      </c>
      <c r="J1106" s="54"/>
      <c r="K1106" s="54" t="s">
        <v>3172</v>
      </c>
    </row>
    <row r="1107" spans="1:11" ht="15" customHeight="1">
      <c r="A1107" s="54" t="s">
        <v>3100</v>
      </c>
      <c r="B1107" s="54" t="s">
        <v>3188</v>
      </c>
      <c r="C1107" s="55">
        <v>2023</v>
      </c>
      <c r="D1107" s="55" t="s">
        <v>4139</v>
      </c>
      <c r="E1107" s="56">
        <v>44996</v>
      </c>
      <c r="F1107" s="57"/>
      <c r="G1107" s="56">
        <v>44996</v>
      </c>
      <c r="H1107" s="56">
        <v>44996</v>
      </c>
      <c r="I1107" s="54" t="s">
        <v>4335</v>
      </c>
      <c r="J1107" s="54"/>
      <c r="K1107" s="54" t="s">
        <v>3869</v>
      </c>
    </row>
    <row r="1108" spans="1:11" ht="15" customHeight="1">
      <c r="A1108" s="54" t="s">
        <v>3100</v>
      </c>
      <c r="B1108" s="54" t="s">
        <v>3104</v>
      </c>
      <c r="C1108" s="55">
        <v>2023</v>
      </c>
      <c r="D1108" s="55" t="s">
        <v>4139</v>
      </c>
      <c r="E1108" s="56">
        <v>44996</v>
      </c>
      <c r="F1108" s="57"/>
      <c r="G1108" s="56">
        <v>44996</v>
      </c>
      <c r="H1108" s="56">
        <v>44996</v>
      </c>
      <c r="I1108" s="54" t="s">
        <v>4336</v>
      </c>
      <c r="J1108" s="54"/>
      <c r="K1108" s="54" t="s">
        <v>3172</v>
      </c>
    </row>
    <row r="1109" spans="1:11" ht="15" customHeight="1">
      <c r="A1109" s="54" t="s">
        <v>3100</v>
      </c>
      <c r="B1109" s="54" t="s">
        <v>3104</v>
      </c>
      <c r="C1109" s="55">
        <v>2023</v>
      </c>
      <c r="D1109" s="55" t="s">
        <v>4139</v>
      </c>
      <c r="E1109" s="56">
        <v>44996</v>
      </c>
      <c r="F1109" s="57"/>
      <c r="G1109" s="56">
        <v>44996</v>
      </c>
      <c r="H1109" s="56">
        <v>44996</v>
      </c>
      <c r="I1109" s="54" t="s">
        <v>4337</v>
      </c>
      <c r="J1109" s="54"/>
      <c r="K1109" s="54" t="s">
        <v>3172</v>
      </c>
    </row>
    <row r="1110" spans="1:11" ht="15" customHeight="1">
      <c r="A1110" s="54" t="s">
        <v>3100</v>
      </c>
      <c r="B1110" s="54" t="s">
        <v>3188</v>
      </c>
      <c r="C1110" s="55">
        <v>2023</v>
      </c>
      <c r="D1110" s="55" t="s">
        <v>4139</v>
      </c>
      <c r="E1110" s="56">
        <v>44996</v>
      </c>
      <c r="F1110" s="57"/>
      <c r="G1110" s="56">
        <v>44996</v>
      </c>
      <c r="H1110" s="56">
        <v>44997</v>
      </c>
      <c r="I1110" s="54" t="s">
        <v>4338</v>
      </c>
      <c r="J1110" s="54"/>
      <c r="K1110" s="54" t="s">
        <v>3869</v>
      </c>
    </row>
    <row r="1111" spans="1:11" ht="15" customHeight="1">
      <c r="A1111" s="54" t="s">
        <v>3100</v>
      </c>
      <c r="B1111" s="54" t="s">
        <v>3188</v>
      </c>
      <c r="C1111" s="55">
        <v>2023</v>
      </c>
      <c r="D1111" s="55" t="s">
        <v>4139</v>
      </c>
      <c r="E1111" s="56">
        <v>44996</v>
      </c>
      <c r="F1111" s="57"/>
      <c r="G1111" s="56">
        <v>44996</v>
      </c>
      <c r="H1111" s="56">
        <v>44996</v>
      </c>
      <c r="I1111" s="54" t="s">
        <v>4339</v>
      </c>
      <c r="J1111" s="54"/>
      <c r="K1111" s="54" t="s">
        <v>3869</v>
      </c>
    </row>
    <row r="1112" spans="1:11" ht="15" customHeight="1">
      <c r="A1112" s="54" t="s">
        <v>3100</v>
      </c>
      <c r="B1112" s="54" t="s">
        <v>3579</v>
      </c>
      <c r="C1112" s="55">
        <v>2023</v>
      </c>
      <c r="D1112" s="55" t="s">
        <v>4139</v>
      </c>
      <c r="E1112" s="56">
        <v>44996</v>
      </c>
      <c r="F1112" s="57"/>
      <c r="G1112" s="56">
        <v>44996</v>
      </c>
      <c r="H1112" s="56">
        <v>44996</v>
      </c>
      <c r="I1112" s="54" t="s">
        <v>4340</v>
      </c>
      <c r="J1112" s="54"/>
      <c r="K1112" s="54" t="s">
        <v>3172</v>
      </c>
    </row>
    <row r="1113" spans="1:11" ht="15" customHeight="1">
      <c r="A1113" s="54" t="s">
        <v>3093</v>
      </c>
      <c r="B1113" s="54" t="s">
        <v>3093</v>
      </c>
      <c r="C1113" s="55">
        <v>2023</v>
      </c>
      <c r="D1113" s="55" t="s">
        <v>4139</v>
      </c>
      <c r="E1113" s="56">
        <v>44996</v>
      </c>
      <c r="F1113" s="57"/>
      <c r="G1113" s="56">
        <v>44996</v>
      </c>
      <c r="H1113" s="56">
        <v>44996</v>
      </c>
      <c r="I1113" s="54" t="s">
        <v>4341</v>
      </c>
      <c r="J1113" s="54"/>
      <c r="K1113" s="54" t="s">
        <v>3172</v>
      </c>
    </row>
    <row r="1114" spans="1:11" ht="15" customHeight="1">
      <c r="A1114" s="54" t="s">
        <v>3100</v>
      </c>
      <c r="B1114" s="54" t="s">
        <v>3318</v>
      </c>
      <c r="C1114" s="55">
        <v>2023</v>
      </c>
      <c r="D1114" s="55" t="s">
        <v>4139</v>
      </c>
      <c r="E1114" s="56">
        <v>44996</v>
      </c>
      <c r="F1114" s="57"/>
      <c r="G1114" s="56">
        <v>44996</v>
      </c>
      <c r="H1114" s="56">
        <v>44996</v>
      </c>
      <c r="I1114" s="54" t="s">
        <v>4342</v>
      </c>
      <c r="J1114" s="54"/>
      <c r="K1114" s="54" t="s">
        <v>3869</v>
      </c>
    </row>
    <row r="1115" spans="1:11" ht="15" customHeight="1">
      <c r="A1115" s="54" t="s">
        <v>3100</v>
      </c>
      <c r="B1115" s="54" t="s">
        <v>3313</v>
      </c>
      <c r="C1115" s="55">
        <v>2023</v>
      </c>
      <c r="D1115" s="55" t="s">
        <v>4139</v>
      </c>
      <c r="E1115" s="56">
        <v>44996</v>
      </c>
      <c r="F1115" s="57"/>
      <c r="G1115" s="56">
        <v>44996</v>
      </c>
      <c r="H1115" s="56"/>
      <c r="I1115" s="54" t="s">
        <v>4343</v>
      </c>
      <c r="J1115" s="54"/>
      <c r="K1115" s="54" t="s">
        <v>3869</v>
      </c>
    </row>
    <row r="1116" spans="1:11" ht="15" customHeight="1">
      <c r="A1116" s="54" t="s">
        <v>3100</v>
      </c>
      <c r="B1116" s="54" t="s">
        <v>4344</v>
      </c>
      <c r="C1116" s="55">
        <v>2023</v>
      </c>
      <c r="D1116" s="55" t="s">
        <v>4139</v>
      </c>
      <c r="E1116" s="56">
        <v>44996</v>
      </c>
      <c r="F1116" s="57"/>
      <c r="G1116" s="56">
        <v>44996</v>
      </c>
      <c r="H1116" s="56">
        <v>44997</v>
      </c>
      <c r="I1116" s="54" t="s">
        <v>4345</v>
      </c>
      <c r="J1116" s="54"/>
      <c r="K1116" s="54" t="s">
        <v>3111</v>
      </c>
    </row>
    <row r="1117" spans="1:11" ht="15" customHeight="1">
      <c r="A1117" s="54" t="s">
        <v>3100</v>
      </c>
      <c r="B1117" s="54" t="s">
        <v>3225</v>
      </c>
      <c r="C1117" s="55">
        <v>2023</v>
      </c>
      <c r="D1117" s="55" t="s">
        <v>4139</v>
      </c>
      <c r="E1117" s="56">
        <v>44997</v>
      </c>
      <c r="F1117" s="57"/>
      <c r="G1117" s="56">
        <v>44997</v>
      </c>
      <c r="H1117" s="56"/>
      <c r="I1117" s="54" t="s">
        <v>4346</v>
      </c>
      <c r="J1117" s="54"/>
      <c r="K1117" s="54" t="s">
        <v>3869</v>
      </c>
    </row>
    <row r="1118" spans="1:11" ht="15" customHeight="1">
      <c r="A1118" s="54" t="s">
        <v>3100</v>
      </c>
      <c r="B1118" s="54" t="s">
        <v>4040</v>
      </c>
      <c r="C1118" s="55">
        <v>2023</v>
      </c>
      <c r="D1118" s="55" t="s">
        <v>4139</v>
      </c>
      <c r="E1118" s="56">
        <v>44997</v>
      </c>
      <c r="F1118" s="57"/>
      <c r="G1118" s="56">
        <v>44997</v>
      </c>
      <c r="H1118" s="56"/>
      <c r="I1118" s="54" t="s">
        <v>4347</v>
      </c>
      <c r="J1118" s="54"/>
      <c r="K1118" s="54" t="s">
        <v>3869</v>
      </c>
    </row>
    <row r="1119" spans="1:11" ht="15" customHeight="1">
      <c r="A1119" s="54" t="s">
        <v>3100</v>
      </c>
      <c r="B1119" s="54" t="s">
        <v>4169</v>
      </c>
      <c r="C1119" s="55">
        <v>2023</v>
      </c>
      <c r="D1119" s="55" t="s">
        <v>4139</v>
      </c>
      <c r="E1119" s="56">
        <v>44997</v>
      </c>
      <c r="F1119" s="57"/>
      <c r="G1119" s="56">
        <v>44997</v>
      </c>
      <c r="H1119" s="56"/>
      <c r="I1119" s="54" t="s">
        <v>4347</v>
      </c>
      <c r="J1119" s="54"/>
      <c r="K1119" s="54" t="s">
        <v>3869</v>
      </c>
    </row>
    <row r="1120" spans="1:11" ht="15" customHeight="1">
      <c r="A1120" s="54" t="s">
        <v>3100</v>
      </c>
      <c r="B1120" s="54" t="s">
        <v>3116</v>
      </c>
      <c r="C1120" s="55">
        <v>2023</v>
      </c>
      <c r="D1120" s="55" t="s">
        <v>4139</v>
      </c>
      <c r="E1120" s="56">
        <v>44997</v>
      </c>
      <c r="F1120" s="57"/>
      <c r="G1120" s="56">
        <v>44997</v>
      </c>
      <c r="H1120" s="56">
        <v>44997</v>
      </c>
      <c r="I1120" s="54" t="s">
        <v>4348</v>
      </c>
      <c r="J1120" s="54"/>
      <c r="K1120" s="54" t="s">
        <v>3869</v>
      </c>
    </row>
    <row r="1121" spans="1:11" ht="15" customHeight="1">
      <c r="A1121" s="54" t="s">
        <v>3100</v>
      </c>
      <c r="B1121" s="54" t="s">
        <v>3116</v>
      </c>
      <c r="C1121" s="55">
        <v>2023</v>
      </c>
      <c r="D1121" s="55" t="s">
        <v>4139</v>
      </c>
      <c r="E1121" s="56">
        <v>44997</v>
      </c>
      <c r="F1121" s="57"/>
      <c r="G1121" s="56">
        <v>44997</v>
      </c>
      <c r="H1121" s="56">
        <v>44997</v>
      </c>
      <c r="I1121" s="54" t="s">
        <v>4349</v>
      </c>
      <c r="J1121" s="54"/>
      <c r="K1121" s="54" t="s">
        <v>3869</v>
      </c>
    </row>
    <row r="1122" spans="1:11" ht="15" customHeight="1">
      <c r="A1122" s="54" t="s">
        <v>3100</v>
      </c>
      <c r="B1122" s="54" t="s">
        <v>3104</v>
      </c>
      <c r="C1122" s="55">
        <v>2023</v>
      </c>
      <c r="D1122" s="55" t="s">
        <v>4139</v>
      </c>
      <c r="E1122" s="56">
        <v>44997</v>
      </c>
      <c r="F1122" s="57"/>
      <c r="G1122" s="56">
        <v>44997</v>
      </c>
      <c r="H1122" s="56">
        <v>44997</v>
      </c>
      <c r="I1122" s="54" t="s">
        <v>4350</v>
      </c>
      <c r="J1122" s="54"/>
      <c r="K1122" s="54" t="s">
        <v>3111</v>
      </c>
    </row>
    <row r="1123" spans="1:11" ht="15" customHeight="1">
      <c r="A1123" s="54" t="s">
        <v>3100</v>
      </c>
      <c r="B1123" s="54" t="s">
        <v>3964</v>
      </c>
      <c r="C1123" s="55">
        <v>2023</v>
      </c>
      <c r="D1123" s="55" t="s">
        <v>4139</v>
      </c>
      <c r="E1123" s="56">
        <v>44997</v>
      </c>
      <c r="F1123" s="57"/>
      <c r="G1123" s="56">
        <v>44997</v>
      </c>
      <c r="H1123" s="56">
        <v>44997</v>
      </c>
      <c r="I1123" s="54" t="s">
        <v>4351</v>
      </c>
      <c r="J1123" s="54"/>
      <c r="K1123" s="54" t="s">
        <v>3111</v>
      </c>
    </row>
    <row r="1124" spans="1:11" ht="15" customHeight="1">
      <c r="A1124" s="54" t="s">
        <v>3100</v>
      </c>
      <c r="B1124" s="54" t="s">
        <v>3964</v>
      </c>
      <c r="C1124" s="55">
        <v>2023</v>
      </c>
      <c r="D1124" s="55" t="s">
        <v>4139</v>
      </c>
      <c r="E1124" s="56">
        <v>44997</v>
      </c>
      <c r="F1124" s="57"/>
      <c r="G1124" s="56">
        <v>44997</v>
      </c>
      <c r="H1124" s="56">
        <v>44997</v>
      </c>
      <c r="I1124" s="54" t="s">
        <v>4352</v>
      </c>
      <c r="J1124" s="54"/>
      <c r="K1124" s="54" t="s">
        <v>3111</v>
      </c>
    </row>
    <row r="1125" spans="1:11" ht="15" customHeight="1">
      <c r="A1125" s="54" t="s">
        <v>3100</v>
      </c>
      <c r="B1125" s="54" t="s">
        <v>3964</v>
      </c>
      <c r="C1125" s="55">
        <v>2023</v>
      </c>
      <c r="D1125" s="55" t="s">
        <v>4139</v>
      </c>
      <c r="E1125" s="56">
        <v>44997</v>
      </c>
      <c r="F1125" s="57"/>
      <c r="G1125" s="56">
        <v>44997</v>
      </c>
      <c r="H1125" s="56">
        <v>44997</v>
      </c>
      <c r="I1125" s="54" t="s">
        <v>4353</v>
      </c>
      <c r="J1125" s="54"/>
      <c r="K1125" s="54" t="s">
        <v>3111</v>
      </c>
    </row>
    <row r="1126" spans="1:11" ht="15" customHeight="1">
      <c r="A1126" s="54" t="s">
        <v>3100</v>
      </c>
      <c r="B1126" s="54" t="s">
        <v>3133</v>
      </c>
      <c r="C1126" s="55">
        <v>2023</v>
      </c>
      <c r="D1126" s="55" t="s">
        <v>4139</v>
      </c>
      <c r="E1126" s="56">
        <v>44997</v>
      </c>
      <c r="F1126" s="57"/>
      <c r="G1126" s="56">
        <v>44997</v>
      </c>
      <c r="H1126" s="56">
        <v>44997</v>
      </c>
      <c r="I1126" s="54" t="s">
        <v>4354</v>
      </c>
      <c r="J1126" s="54"/>
      <c r="K1126" s="54" t="s">
        <v>3111</v>
      </c>
    </row>
    <row r="1127" spans="1:11" ht="15" customHeight="1">
      <c r="A1127" s="54" t="s">
        <v>3100</v>
      </c>
      <c r="B1127" s="54" t="s">
        <v>3382</v>
      </c>
      <c r="C1127" s="55">
        <v>2023</v>
      </c>
      <c r="D1127" s="55" t="s">
        <v>4139</v>
      </c>
      <c r="E1127" s="56">
        <v>44997</v>
      </c>
      <c r="F1127" s="57"/>
      <c r="G1127" s="56">
        <v>44997</v>
      </c>
      <c r="H1127" s="56">
        <v>44997</v>
      </c>
      <c r="I1127" s="54" t="s">
        <v>4355</v>
      </c>
      <c r="J1127" s="54"/>
      <c r="K1127" s="54" t="s">
        <v>3111</v>
      </c>
    </row>
    <row r="1128" spans="1:11" ht="15" customHeight="1">
      <c r="A1128" s="54" t="s">
        <v>3100</v>
      </c>
      <c r="B1128" s="54" t="s">
        <v>3207</v>
      </c>
      <c r="C1128" s="55">
        <v>2023</v>
      </c>
      <c r="D1128" s="55" t="s">
        <v>4139</v>
      </c>
      <c r="E1128" s="56">
        <v>44997</v>
      </c>
      <c r="F1128" s="57"/>
      <c r="G1128" s="56">
        <v>44997</v>
      </c>
      <c r="H1128" s="56">
        <v>44997</v>
      </c>
      <c r="I1128" s="54" t="s">
        <v>4356</v>
      </c>
      <c r="J1128" s="54"/>
      <c r="K1128" s="54" t="s">
        <v>3111</v>
      </c>
    </row>
    <row r="1129" spans="1:11" ht="15" customHeight="1">
      <c r="A1129" s="54" t="s">
        <v>3093</v>
      </c>
      <c r="B1129" s="54" t="s">
        <v>3094</v>
      </c>
      <c r="C1129" s="55">
        <v>2023</v>
      </c>
      <c r="D1129" s="55" t="s">
        <v>4139</v>
      </c>
      <c r="E1129" s="56">
        <v>44997</v>
      </c>
      <c r="F1129" s="57"/>
      <c r="G1129" s="56">
        <v>44997</v>
      </c>
      <c r="H1129" s="56">
        <v>44997</v>
      </c>
      <c r="I1129" s="54" t="s">
        <v>4357</v>
      </c>
      <c r="J1129" s="54"/>
      <c r="K1129" s="54" t="s">
        <v>3111</v>
      </c>
    </row>
    <row r="1130" spans="1:11" ht="15" customHeight="1">
      <c r="A1130" s="54" t="s">
        <v>3093</v>
      </c>
      <c r="B1130" s="54" t="s">
        <v>3094</v>
      </c>
      <c r="C1130" s="55">
        <v>2023</v>
      </c>
      <c r="D1130" s="55" t="s">
        <v>4139</v>
      </c>
      <c r="E1130" s="56">
        <v>44997</v>
      </c>
      <c r="F1130" s="57"/>
      <c r="G1130" s="56">
        <v>44997</v>
      </c>
      <c r="H1130" s="56"/>
      <c r="I1130" s="54" t="s">
        <v>4358</v>
      </c>
      <c r="J1130" s="54"/>
      <c r="K1130" s="54" t="s">
        <v>3111</v>
      </c>
    </row>
    <row r="1131" spans="1:11" ht="15" customHeight="1">
      <c r="A1131" s="54" t="s">
        <v>3100</v>
      </c>
      <c r="B1131" s="54" t="s">
        <v>3116</v>
      </c>
      <c r="C1131" s="55">
        <v>2023</v>
      </c>
      <c r="D1131" s="55" t="s">
        <v>4139</v>
      </c>
      <c r="E1131" s="56">
        <v>44997</v>
      </c>
      <c r="F1131" s="57"/>
      <c r="G1131" s="56">
        <v>44997</v>
      </c>
      <c r="H1131" s="56">
        <v>44997</v>
      </c>
      <c r="I1131" s="54" t="s">
        <v>4359</v>
      </c>
      <c r="J1131" s="54"/>
      <c r="K1131" s="54" t="s">
        <v>3111</v>
      </c>
    </row>
    <row r="1132" spans="1:11" ht="15" customHeight="1">
      <c r="A1132" s="54" t="s">
        <v>3100</v>
      </c>
      <c r="B1132" s="54" t="s">
        <v>3152</v>
      </c>
      <c r="C1132" s="55">
        <v>2023</v>
      </c>
      <c r="D1132" s="55" t="s">
        <v>4139</v>
      </c>
      <c r="E1132" s="56">
        <v>44997</v>
      </c>
      <c r="F1132" s="57"/>
      <c r="G1132" s="56">
        <v>44997</v>
      </c>
      <c r="H1132" s="56">
        <v>44997</v>
      </c>
      <c r="I1132" s="54" t="s">
        <v>4360</v>
      </c>
      <c r="J1132" s="54"/>
      <c r="K1132" s="54" t="s">
        <v>3111</v>
      </c>
    </row>
    <row r="1133" spans="1:11" ht="15" customHeight="1">
      <c r="A1133" s="54" t="s">
        <v>3100</v>
      </c>
      <c r="B1133" s="54" t="s">
        <v>3125</v>
      </c>
      <c r="C1133" s="55">
        <v>2023</v>
      </c>
      <c r="D1133" s="55" t="s">
        <v>4139</v>
      </c>
      <c r="E1133" s="56">
        <v>44997</v>
      </c>
      <c r="F1133" s="57"/>
      <c r="G1133" s="56">
        <v>44997</v>
      </c>
      <c r="H1133" s="56"/>
      <c r="I1133" s="54" t="s">
        <v>4361</v>
      </c>
      <c r="J1133" s="54"/>
      <c r="K1133" s="54" t="s">
        <v>3111</v>
      </c>
    </row>
    <row r="1134" spans="1:11" ht="15" customHeight="1">
      <c r="A1134" s="54" t="s">
        <v>3100</v>
      </c>
      <c r="B1134" s="54" t="s">
        <v>3120</v>
      </c>
      <c r="C1134" s="55">
        <v>2023</v>
      </c>
      <c r="D1134" s="55" t="s">
        <v>4139</v>
      </c>
      <c r="E1134" s="56">
        <v>44997</v>
      </c>
      <c r="F1134" s="57"/>
      <c r="G1134" s="56">
        <v>44997</v>
      </c>
      <c r="H1134" s="56">
        <v>44997</v>
      </c>
      <c r="I1134" s="54" t="s">
        <v>4362</v>
      </c>
      <c r="J1134" s="54"/>
      <c r="K1134" s="54" t="s">
        <v>3111</v>
      </c>
    </row>
    <row r="1135" spans="1:11" ht="15" customHeight="1">
      <c r="A1135" s="54" t="s">
        <v>3100</v>
      </c>
      <c r="B1135" s="54" t="s">
        <v>3116</v>
      </c>
      <c r="C1135" s="55">
        <v>2023</v>
      </c>
      <c r="D1135" s="55" t="s">
        <v>4139</v>
      </c>
      <c r="E1135" s="56">
        <v>44997</v>
      </c>
      <c r="F1135" s="57"/>
      <c r="G1135" s="56">
        <v>44997</v>
      </c>
      <c r="H1135" s="56">
        <v>44997</v>
      </c>
      <c r="I1135" s="54" t="s">
        <v>4363</v>
      </c>
      <c r="J1135" s="54"/>
      <c r="K1135" s="54" t="s">
        <v>3111</v>
      </c>
    </row>
    <row r="1136" spans="1:11" ht="15" customHeight="1">
      <c r="A1136" s="54" t="s">
        <v>3100</v>
      </c>
      <c r="B1136" s="54" t="s">
        <v>3761</v>
      </c>
      <c r="C1136" s="55">
        <v>2023</v>
      </c>
      <c r="D1136" s="55" t="s">
        <v>4139</v>
      </c>
      <c r="E1136" s="56">
        <v>44997</v>
      </c>
      <c r="F1136" s="57"/>
      <c r="G1136" s="56">
        <v>44997</v>
      </c>
      <c r="H1136" s="56"/>
      <c r="I1136" s="54" t="s">
        <v>4364</v>
      </c>
      <c r="J1136" s="54"/>
      <c r="K1136" s="54" t="s">
        <v>3111</v>
      </c>
    </row>
    <row r="1137" spans="1:11" ht="15" customHeight="1">
      <c r="A1137" s="54" t="s">
        <v>3100</v>
      </c>
      <c r="B1137" s="54" t="s">
        <v>3108</v>
      </c>
      <c r="C1137" s="55">
        <v>2023</v>
      </c>
      <c r="D1137" s="55" t="s">
        <v>4139</v>
      </c>
      <c r="E1137" s="56">
        <v>44997</v>
      </c>
      <c r="F1137" s="57"/>
      <c r="G1137" s="56">
        <v>44997</v>
      </c>
      <c r="H1137" s="56"/>
      <c r="I1137" s="54" t="s">
        <v>4365</v>
      </c>
      <c r="J1137" s="54"/>
      <c r="K1137" s="54" t="s">
        <v>3111</v>
      </c>
    </row>
    <row r="1138" spans="1:11" ht="15" customHeight="1">
      <c r="A1138" s="54" t="s">
        <v>3100</v>
      </c>
      <c r="B1138" s="54" t="s">
        <v>3304</v>
      </c>
      <c r="C1138" s="55">
        <v>2023</v>
      </c>
      <c r="D1138" s="55" t="s">
        <v>4139</v>
      </c>
      <c r="E1138" s="56">
        <v>44997</v>
      </c>
      <c r="F1138" s="57"/>
      <c r="G1138" s="56">
        <v>44997</v>
      </c>
      <c r="H1138" s="56"/>
      <c r="I1138" s="54" t="s">
        <v>4366</v>
      </c>
      <c r="J1138" s="54"/>
      <c r="K1138" s="54" t="s">
        <v>3111</v>
      </c>
    </row>
    <row r="1139" spans="1:11" ht="15" customHeight="1">
      <c r="A1139" s="54" t="s">
        <v>3100</v>
      </c>
      <c r="B1139" s="54" t="s">
        <v>4367</v>
      </c>
      <c r="C1139" s="55">
        <v>2023</v>
      </c>
      <c r="D1139" s="55" t="s">
        <v>4139</v>
      </c>
      <c r="E1139" s="56">
        <v>44997</v>
      </c>
      <c r="F1139" s="57"/>
      <c r="G1139" s="56">
        <v>44997</v>
      </c>
      <c r="H1139" s="56"/>
      <c r="I1139" s="54" t="s">
        <v>4366</v>
      </c>
      <c r="J1139" s="54"/>
      <c r="K1139" s="54" t="s">
        <v>3111</v>
      </c>
    </row>
    <row r="1140" spans="1:11" ht="15" customHeight="1">
      <c r="A1140" s="54" t="s">
        <v>3100</v>
      </c>
      <c r="B1140" s="54" t="s">
        <v>3114</v>
      </c>
      <c r="C1140" s="55">
        <v>2023</v>
      </c>
      <c r="D1140" s="55" t="s">
        <v>4139</v>
      </c>
      <c r="E1140" s="56">
        <v>44997</v>
      </c>
      <c r="F1140" s="57"/>
      <c r="G1140" s="56">
        <v>44997</v>
      </c>
      <c r="H1140" s="56"/>
      <c r="I1140" s="54" t="s">
        <v>4368</v>
      </c>
      <c r="J1140" s="54"/>
      <c r="K1140" s="54" t="s">
        <v>3111</v>
      </c>
    </row>
    <row r="1141" spans="1:11" ht="15" customHeight="1">
      <c r="A1141" s="54" t="s">
        <v>3100</v>
      </c>
      <c r="B1141" s="54" t="s">
        <v>3114</v>
      </c>
      <c r="C1141" s="55">
        <v>2023</v>
      </c>
      <c r="D1141" s="55" t="s">
        <v>4139</v>
      </c>
      <c r="E1141" s="56">
        <v>44997</v>
      </c>
      <c r="F1141" s="57"/>
      <c r="G1141" s="56">
        <v>44997</v>
      </c>
      <c r="H1141" s="56"/>
      <c r="I1141" s="54" t="s">
        <v>4368</v>
      </c>
      <c r="J1141" s="54"/>
      <c r="K1141" s="54" t="s">
        <v>3111</v>
      </c>
    </row>
    <row r="1142" spans="1:11" ht="15" customHeight="1">
      <c r="A1142" s="54" t="s">
        <v>3100</v>
      </c>
      <c r="B1142" s="54" t="s">
        <v>3101</v>
      </c>
      <c r="C1142" s="55">
        <v>2023</v>
      </c>
      <c r="D1142" s="55" t="s">
        <v>4139</v>
      </c>
      <c r="E1142" s="56">
        <v>44997</v>
      </c>
      <c r="F1142" s="57"/>
      <c r="G1142" s="56">
        <v>44997</v>
      </c>
      <c r="H1142" s="56">
        <v>44997</v>
      </c>
      <c r="I1142" s="54" t="s">
        <v>4369</v>
      </c>
      <c r="J1142" s="54"/>
      <c r="K1142" s="54" t="s">
        <v>3111</v>
      </c>
    </row>
    <row r="1143" spans="1:11" ht="15" customHeight="1">
      <c r="A1143" s="54" t="s">
        <v>3100</v>
      </c>
      <c r="B1143" s="54" t="s">
        <v>3304</v>
      </c>
      <c r="C1143" s="55">
        <v>2023</v>
      </c>
      <c r="D1143" s="55" t="s">
        <v>4139</v>
      </c>
      <c r="E1143" s="56">
        <v>44997</v>
      </c>
      <c r="F1143" s="57"/>
      <c r="G1143" s="56">
        <v>44997</v>
      </c>
      <c r="H1143" s="56">
        <v>44998</v>
      </c>
      <c r="I1143" s="54" t="s">
        <v>4370</v>
      </c>
      <c r="J1143" s="54"/>
      <c r="K1143" s="54" t="s">
        <v>3111</v>
      </c>
    </row>
    <row r="1144" spans="1:11" ht="15" customHeight="1">
      <c r="A1144" s="54" t="s">
        <v>3100</v>
      </c>
      <c r="B1144" s="54" t="s">
        <v>3104</v>
      </c>
      <c r="C1144" s="55">
        <v>2023</v>
      </c>
      <c r="D1144" s="55" t="s">
        <v>4139</v>
      </c>
      <c r="E1144" s="56">
        <v>44997</v>
      </c>
      <c r="F1144" s="57"/>
      <c r="G1144" s="56">
        <v>44997</v>
      </c>
      <c r="H1144" s="56"/>
      <c r="I1144" s="54" t="s">
        <v>4371</v>
      </c>
      <c r="J1144" s="54"/>
      <c r="K1144" s="54" t="s">
        <v>3111</v>
      </c>
    </row>
    <row r="1145" spans="1:11" ht="15" customHeight="1">
      <c r="A1145" s="54" t="s">
        <v>3100</v>
      </c>
      <c r="B1145" s="54" t="s">
        <v>3147</v>
      </c>
      <c r="C1145" s="55">
        <v>2023</v>
      </c>
      <c r="D1145" s="55" t="s">
        <v>4139</v>
      </c>
      <c r="E1145" s="56">
        <v>44998</v>
      </c>
      <c r="F1145" s="57"/>
      <c r="G1145" s="56">
        <v>44998</v>
      </c>
      <c r="H1145" s="56">
        <v>44998</v>
      </c>
      <c r="I1145" s="54" t="s">
        <v>4372</v>
      </c>
      <c r="J1145" s="54"/>
      <c r="K1145" s="54" t="s">
        <v>3111</v>
      </c>
    </row>
    <row r="1146" spans="1:11" ht="15" customHeight="1">
      <c r="A1146" s="54" t="s">
        <v>3100</v>
      </c>
      <c r="B1146" s="54" t="s">
        <v>3321</v>
      </c>
      <c r="C1146" s="55">
        <v>2023</v>
      </c>
      <c r="D1146" s="55" t="s">
        <v>4139</v>
      </c>
      <c r="E1146" s="56">
        <v>44998</v>
      </c>
      <c r="F1146" s="57"/>
      <c r="G1146" s="56">
        <v>44998</v>
      </c>
      <c r="H1146" s="56"/>
      <c r="I1146" s="54" t="s">
        <v>4373</v>
      </c>
      <c r="J1146" s="54"/>
      <c r="K1146" s="54" t="s">
        <v>3111</v>
      </c>
    </row>
    <row r="1147" spans="1:11" ht="15" customHeight="1">
      <c r="A1147" s="54" t="s">
        <v>3100</v>
      </c>
      <c r="B1147" s="54" t="s">
        <v>4169</v>
      </c>
      <c r="C1147" s="55">
        <v>2023</v>
      </c>
      <c r="D1147" s="55" t="s">
        <v>4139</v>
      </c>
      <c r="E1147" s="56">
        <v>44998</v>
      </c>
      <c r="F1147" s="57"/>
      <c r="G1147" s="56">
        <v>44998</v>
      </c>
      <c r="H1147" s="56"/>
      <c r="I1147" s="54" t="s">
        <v>4373</v>
      </c>
      <c r="J1147" s="54"/>
      <c r="K1147" s="54" t="s">
        <v>3111</v>
      </c>
    </row>
    <row r="1148" spans="1:11" ht="15" customHeight="1">
      <c r="A1148" s="54" t="s">
        <v>3100</v>
      </c>
      <c r="B1148" s="54" t="s">
        <v>3137</v>
      </c>
      <c r="C1148" s="55">
        <v>2023</v>
      </c>
      <c r="D1148" s="55" t="s">
        <v>4139</v>
      </c>
      <c r="E1148" s="56">
        <v>44998</v>
      </c>
      <c r="F1148" s="57"/>
      <c r="G1148" s="56">
        <v>44998</v>
      </c>
      <c r="H1148" s="56">
        <v>44998</v>
      </c>
      <c r="I1148" s="54" t="s">
        <v>4374</v>
      </c>
      <c r="J1148" s="54"/>
      <c r="K1148" s="54" t="s">
        <v>3111</v>
      </c>
    </row>
    <row r="1149" spans="1:11" ht="15" customHeight="1">
      <c r="A1149" s="54" t="s">
        <v>3100</v>
      </c>
      <c r="B1149" s="54" t="s">
        <v>3104</v>
      </c>
      <c r="C1149" s="55">
        <v>2023</v>
      </c>
      <c r="D1149" s="55" t="s">
        <v>4139</v>
      </c>
      <c r="E1149" s="56">
        <v>44998</v>
      </c>
      <c r="F1149" s="57"/>
      <c r="G1149" s="56">
        <v>44998</v>
      </c>
      <c r="H1149" s="56">
        <v>44998</v>
      </c>
      <c r="I1149" s="54" t="s">
        <v>4375</v>
      </c>
      <c r="J1149" s="54"/>
      <c r="K1149" s="54" t="s">
        <v>3111</v>
      </c>
    </row>
    <row r="1150" spans="1:11" ht="15" customHeight="1">
      <c r="A1150" s="54" t="s">
        <v>3100</v>
      </c>
      <c r="B1150" s="54" t="s">
        <v>3101</v>
      </c>
      <c r="C1150" s="55">
        <v>2023</v>
      </c>
      <c r="D1150" s="55" t="s">
        <v>4139</v>
      </c>
      <c r="E1150" s="56">
        <v>44998</v>
      </c>
      <c r="F1150" s="57"/>
      <c r="G1150" s="56">
        <v>44998</v>
      </c>
      <c r="H1150" s="56">
        <v>44998</v>
      </c>
      <c r="I1150" s="54" t="s">
        <v>4376</v>
      </c>
      <c r="J1150" s="54"/>
      <c r="K1150" s="54" t="s">
        <v>3111</v>
      </c>
    </row>
    <row r="1151" spans="1:11" ht="15" customHeight="1">
      <c r="A1151" s="54" t="s">
        <v>3100</v>
      </c>
      <c r="B1151" s="54" t="s">
        <v>3131</v>
      </c>
      <c r="C1151" s="55">
        <v>2023</v>
      </c>
      <c r="D1151" s="55" t="s">
        <v>4139</v>
      </c>
      <c r="E1151" s="56">
        <v>44998</v>
      </c>
      <c r="F1151" s="57"/>
      <c r="G1151" s="56">
        <v>44998</v>
      </c>
      <c r="H1151" s="56">
        <v>44998</v>
      </c>
      <c r="I1151" s="54" t="s">
        <v>4377</v>
      </c>
      <c r="J1151" s="54"/>
      <c r="K1151" s="54" t="s">
        <v>3111</v>
      </c>
    </row>
    <row r="1152" spans="1:11" ht="15" customHeight="1">
      <c r="A1152" s="54" t="s">
        <v>3100</v>
      </c>
      <c r="B1152" s="54" t="s">
        <v>4084</v>
      </c>
      <c r="C1152" s="55">
        <v>2023</v>
      </c>
      <c r="D1152" s="55" t="s">
        <v>4139</v>
      </c>
      <c r="E1152" s="56">
        <v>44998</v>
      </c>
      <c r="F1152" s="57">
        <v>44998</v>
      </c>
      <c r="G1152" s="56">
        <v>44998</v>
      </c>
      <c r="H1152" s="56"/>
      <c r="I1152" s="54" t="s">
        <v>4378</v>
      </c>
      <c r="J1152" s="54"/>
      <c r="K1152" s="54" t="s">
        <v>3111</v>
      </c>
    </row>
    <row r="1153" spans="1:11" ht="15" customHeight="1">
      <c r="A1153" s="54" t="s">
        <v>3100</v>
      </c>
      <c r="B1153" s="54" t="s">
        <v>3145</v>
      </c>
      <c r="C1153" s="55">
        <v>2023</v>
      </c>
      <c r="D1153" s="55" t="s">
        <v>4139</v>
      </c>
      <c r="E1153" s="56">
        <v>44998</v>
      </c>
      <c r="F1153" s="57"/>
      <c r="G1153" s="56">
        <v>44998</v>
      </c>
      <c r="H1153" s="56">
        <v>44998</v>
      </c>
      <c r="I1153" s="54" t="s">
        <v>4379</v>
      </c>
      <c r="J1153" s="54"/>
      <c r="K1153" s="54" t="s">
        <v>3111</v>
      </c>
    </row>
    <row r="1154" spans="1:11" ht="15" customHeight="1">
      <c r="A1154" s="54" t="s">
        <v>3100</v>
      </c>
      <c r="B1154" s="54" t="s">
        <v>3475</v>
      </c>
      <c r="C1154" s="55">
        <v>2023</v>
      </c>
      <c r="D1154" s="55" t="s">
        <v>4139</v>
      </c>
      <c r="E1154" s="56">
        <v>44998</v>
      </c>
      <c r="F1154" s="57"/>
      <c r="G1154" s="56">
        <v>44998</v>
      </c>
      <c r="H1154" s="56">
        <v>44998</v>
      </c>
      <c r="I1154" s="54" t="s">
        <v>4380</v>
      </c>
      <c r="J1154" s="54"/>
      <c r="K1154" s="54" t="s">
        <v>3111</v>
      </c>
    </row>
    <row r="1155" spans="1:11" ht="15" customHeight="1">
      <c r="A1155" s="54" t="s">
        <v>3100</v>
      </c>
      <c r="B1155" s="54" t="s">
        <v>3579</v>
      </c>
      <c r="C1155" s="55">
        <v>2023</v>
      </c>
      <c r="D1155" s="55" t="s">
        <v>4139</v>
      </c>
      <c r="E1155" s="56">
        <v>44998</v>
      </c>
      <c r="F1155" s="57"/>
      <c r="G1155" s="56">
        <v>44998</v>
      </c>
      <c r="H1155" s="56">
        <v>44998</v>
      </c>
      <c r="I1155" s="54" t="s">
        <v>4381</v>
      </c>
      <c r="J1155" s="54"/>
      <c r="K1155" s="54" t="s">
        <v>3111</v>
      </c>
    </row>
    <row r="1156" spans="1:11" ht="15" customHeight="1">
      <c r="A1156" s="54" t="s">
        <v>3100</v>
      </c>
      <c r="B1156" s="54" t="s">
        <v>4084</v>
      </c>
      <c r="C1156" s="55">
        <v>2023</v>
      </c>
      <c r="D1156" s="55" t="s">
        <v>4139</v>
      </c>
      <c r="E1156" s="56">
        <v>44998</v>
      </c>
      <c r="F1156" s="57">
        <v>44998</v>
      </c>
      <c r="G1156" s="56">
        <v>44998</v>
      </c>
      <c r="H1156" s="56"/>
      <c r="I1156" s="54" t="s">
        <v>4382</v>
      </c>
      <c r="J1156" s="54"/>
      <c r="K1156" s="54" t="s">
        <v>3111</v>
      </c>
    </row>
    <row r="1157" spans="1:11" ht="15" customHeight="1">
      <c r="A1157" s="54" t="s">
        <v>3100</v>
      </c>
      <c r="B1157" s="54" t="s">
        <v>3437</v>
      </c>
      <c r="C1157" s="55">
        <v>2023</v>
      </c>
      <c r="D1157" s="55" t="s">
        <v>4139</v>
      </c>
      <c r="E1157" s="56">
        <v>44998</v>
      </c>
      <c r="F1157" s="57">
        <v>44998</v>
      </c>
      <c r="G1157" s="56">
        <v>44998</v>
      </c>
      <c r="H1157" s="56"/>
      <c r="I1157" s="54" t="s">
        <v>4383</v>
      </c>
      <c r="J1157" s="54"/>
      <c r="K1157" s="54" t="s">
        <v>3111</v>
      </c>
    </row>
    <row r="1158" spans="1:11" ht="15" customHeight="1">
      <c r="A1158" s="54" t="s">
        <v>3100</v>
      </c>
      <c r="B1158" s="54" t="s">
        <v>4002</v>
      </c>
      <c r="C1158" s="55">
        <v>2023</v>
      </c>
      <c r="D1158" s="55" t="s">
        <v>4139</v>
      </c>
      <c r="E1158" s="56">
        <v>44998</v>
      </c>
      <c r="F1158" s="57"/>
      <c r="G1158" s="56">
        <v>44998</v>
      </c>
      <c r="H1158" s="56">
        <v>44998</v>
      </c>
      <c r="I1158" s="54" t="s">
        <v>4384</v>
      </c>
      <c r="J1158" s="54"/>
      <c r="K1158" s="54" t="s">
        <v>3111</v>
      </c>
    </row>
    <row r="1159" spans="1:11" ht="15" customHeight="1">
      <c r="A1159" s="54" t="s">
        <v>3100</v>
      </c>
      <c r="B1159" s="54" t="s">
        <v>3502</v>
      </c>
      <c r="C1159" s="55">
        <v>2023</v>
      </c>
      <c r="D1159" s="55" t="s">
        <v>4139</v>
      </c>
      <c r="E1159" s="56">
        <v>44998</v>
      </c>
      <c r="F1159" s="57"/>
      <c r="G1159" s="56">
        <v>44998</v>
      </c>
      <c r="H1159" s="56">
        <v>44998</v>
      </c>
      <c r="I1159" s="54" t="s">
        <v>4385</v>
      </c>
      <c r="J1159" s="54"/>
      <c r="K1159" s="54" t="s">
        <v>3111</v>
      </c>
    </row>
    <row r="1160" spans="1:11" ht="15" customHeight="1">
      <c r="A1160" s="54" t="s">
        <v>3100</v>
      </c>
      <c r="B1160" s="54" t="s">
        <v>3137</v>
      </c>
      <c r="C1160" s="55">
        <v>2023</v>
      </c>
      <c r="D1160" s="55" t="s">
        <v>4139</v>
      </c>
      <c r="E1160" s="56">
        <v>44998</v>
      </c>
      <c r="F1160" s="57"/>
      <c r="G1160" s="56">
        <v>44998</v>
      </c>
      <c r="H1160" s="56">
        <v>44998</v>
      </c>
      <c r="I1160" s="54" t="s">
        <v>4386</v>
      </c>
      <c r="J1160" s="54"/>
      <c r="K1160" s="54" t="s">
        <v>3111</v>
      </c>
    </row>
    <row r="1161" spans="1:11" ht="15" customHeight="1">
      <c r="A1161" s="54" t="s">
        <v>3100</v>
      </c>
      <c r="B1161" s="54" t="s">
        <v>3101</v>
      </c>
      <c r="C1161" s="55">
        <v>2023</v>
      </c>
      <c r="D1161" s="55" t="s">
        <v>4139</v>
      </c>
      <c r="E1161" s="56">
        <v>44998</v>
      </c>
      <c r="F1161" s="57"/>
      <c r="G1161" s="56">
        <v>44998</v>
      </c>
      <c r="H1161" s="56">
        <v>44998</v>
      </c>
      <c r="I1161" s="54" t="s">
        <v>4387</v>
      </c>
      <c r="J1161" s="54"/>
      <c r="K1161" s="54" t="s">
        <v>3111</v>
      </c>
    </row>
    <row r="1162" spans="1:11" ht="15" customHeight="1">
      <c r="A1162" s="54" t="s">
        <v>3093</v>
      </c>
      <c r="B1162" s="54" t="s">
        <v>3094</v>
      </c>
      <c r="C1162" s="55">
        <v>2023</v>
      </c>
      <c r="D1162" s="55" t="s">
        <v>4139</v>
      </c>
      <c r="E1162" s="56">
        <v>44998</v>
      </c>
      <c r="F1162" s="57"/>
      <c r="G1162" s="56">
        <v>44998</v>
      </c>
      <c r="H1162" s="56">
        <v>44999</v>
      </c>
      <c r="I1162" s="54" t="s">
        <v>4388</v>
      </c>
      <c r="J1162" s="54"/>
      <c r="K1162" s="54" t="s">
        <v>3111</v>
      </c>
    </row>
    <row r="1163" spans="1:11" ht="15" customHeight="1">
      <c r="A1163" s="54" t="s">
        <v>3100</v>
      </c>
      <c r="B1163" s="54" t="s">
        <v>3150</v>
      </c>
      <c r="C1163" s="55">
        <v>2023</v>
      </c>
      <c r="D1163" s="55" t="s">
        <v>4139</v>
      </c>
      <c r="E1163" s="56">
        <v>44998</v>
      </c>
      <c r="F1163" s="57"/>
      <c r="G1163" s="56">
        <v>44998</v>
      </c>
      <c r="H1163" s="56">
        <v>44999</v>
      </c>
      <c r="I1163" s="54" t="s">
        <v>4389</v>
      </c>
      <c r="J1163" s="54"/>
      <c r="K1163" s="54" t="s">
        <v>3111</v>
      </c>
    </row>
    <row r="1164" spans="1:11" ht="15" customHeight="1">
      <c r="A1164" s="54" t="s">
        <v>3100</v>
      </c>
      <c r="B1164" s="54" t="s">
        <v>3150</v>
      </c>
      <c r="C1164" s="55">
        <v>2023</v>
      </c>
      <c r="D1164" s="55" t="s">
        <v>4139</v>
      </c>
      <c r="E1164" s="56">
        <v>44998</v>
      </c>
      <c r="F1164" s="57"/>
      <c r="G1164" s="56">
        <v>44998</v>
      </c>
      <c r="H1164" s="56">
        <v>44999</v>
      </c>
      <c r="I1164" s="54" t="s">
        <v>4390</v>
      </c>
      <c r="J1164" s="54"/>
      <c r="K1164" s="54" t="s">
        <v>3111</v>
      </c>
    </row>
    <row r="1165" spans="1:11" ht="15" customHeight="1">
      <c r="A1165" s="54" t="s">
        <v>3100</v>
      </c>
      <c r="B1165" s="54" t="s">
        <v>3228</v>
      </c>
      <c r="C1165" s="55">
        <v>2023</v>
      </c>
      <c r="D1165" s="55" t="s">
        <v>4139</v>
      </c>
      <c r="E1165" s="56">
        <v>44998</v>
      </c>
      <c r="F1165" s="57"/>
      <c r="G1165" s="56">
        <v>44998</v>
      </c>
      <c r="H1165" s="56"/>
      <c r="I1165" s="54" t="s">
        <v>4391</v>
      </c>
      <c r="J1165" s="54"/>
      <c r="K1165" s="54" t="s">
        <v>3111</v>
      </c>
    </row>
    <row r="1166" spans="1:11" ht="15" customHeight="1">
      <c r="A1166" s="54" t="s">
        <v>3100</v>
      </c>
      <c r="B1166" s="54" t="s">
        <v>4169</v>
      </c>
      <c r="C1166" s="55">
        <v>2023</v>
      </c>
      <c r="D1166" s="55" t="s">
        <v>4139</v>
      </c>
      <c r="E1166" s="56">
        <v>44998</v>
      </c>
      <c r="F1166" s="57"/>
      <c r="G1166" s="56">
        <v>44998</v>
      </c>
      <c r="H1166" s="56"/>
      <c r="I1166" s="54"/>
      <c r="J1166" s="54"/>
      <c r="K1166" s="54" t="s">
        <v>3111</v>
      </c>
    </row>
    <row r="1167" spans="1:11" ht="15" customHeight="1">
      <c r="A1167" s="54" t="s">
        <v>3100</v>
      </c>
      <c r="B1167" s="54" t="s">
        <v>3313</v>
      </c>
      <c r="C1167" s="55">
        <v>2023</v>
      </c>
      <c r="D1167" s="55" t="s">
        <v>4139</v>
      </c>
      <c r="E1167" s="56">
        <v>44999</v>
      </c>
      <c r="F1167" s="57"/>
      <c r="G1167" s="56">
        <v>44999</v>
      </c>
      <c r="H1167" s="56">
        <v>44999</v>
      </c>
      <c r="I1167" s="54" t="s">
        <v>4392</v>
      </c>
      <c r="J1167" s="54"/>
      <c r="K1167" s="54" t="s">
        <v>3111</v>
      </c>
    </row>
    <row r="1168" spans="1:11" ht="15" customHeight="1">
      <c r="A1168" s="54" t="s">
        <v>3100</v>
      </c>
      <c r="B1168" s="54" t="s">
        <v>3196</v>
      </c>
      <c r="C1168" s="55">
        <v>2023</v>
      </c>
      <c r="D1168" s="55" t="s">
        <v>4139</v>
      </c>
      <c r="E1168" s="56">
        <v>44999</v>
      </c>
      <c r="F1168" s="57"/>
      <c r="G1168" s="56">
        <v>44999</v>
      </c>
      <c r="H1168" s="56">
        <v>44999</v>
      </c>
      <c r="I1168" s="54" t="s">
        <v>4393</v>
      </c>
      <c r="J1168" s="54"/>
      <c r="K1168" s="54" t="s">
        <v>3111</v>
      </c>
    </row>
    <row r="1169" spans="1:11" ht="15" customHeight="1">
      <c r="A1169" s="54" t="s">
        <v>3100</v>
      </c>
      <c r="B1169" s="54" t="s">
        <v>3313</v>
      </c>
      <c r="C1169" s="55">
        <v>2023</v>
      </c>
      <c r="D1169" s="55" t="s">
        <v>4139</v>
      </c>
      <c r="E1169" s="56">
        <v>44999</v>
      </c>
      <c r="F1169" s="57"/>
      <c r="G1169" s="56">
        <v>44999</v>
      </c>
      <c r="H1169" s="56">
        <v>44999</v>
      </c>
      <c r="I1169" s="54" t="s">
        <v>4394</v>
      </c>
      <c r="J1169" s="54"/>
      <c r="K1169" s="54" t="s">
        <v>3111</v>
      </c>
    </row>
    <row r="1170" spans="1:11" ht="15" customHeight="1">
      <c r="A1170" s="54" t="s">
        <v>3100</v>
      </c>
      <c r="B1170" s="54" t="s">
        <v>3212</v>
      </c>
      <c r="C1170" s="55">
        <v>2023</v>
      </c>
      <c r="D1170" s="55" t="s">
        <v>4139</v>
      </c>
      <c r="E1170" s="56">
        <v>44999</v>
      </c>
      <c r="F1170" s="57"/>
      <c r="G1170" s="56">
        <v>44999</v>
      </c>
      <c r="H1170" s="56"/>
      <c r="I1170" s="54" t="s">
        <v>4395</v>
      </c>
      <c r="J1170" s="54"/>
      <c r="K1170" s="54" t="s">
        <v>3111</v>
      </c>
    </row>
    <row r="1171" spans="1:11" ht="15" customHeight="1">
      <c r="A1171" s="54" t="s">
        <v>3100</v>
      </c>
      <c r="B1171" s="54" t="s">
        <v>3104</v>
      </c>
      <c r="C1171" s="55">
        <v>2023</v>
      </c>
      <c r="D1171" s="55" t="s">
        <v>4139</v>
      </c>
      <c r="E1171" s="56">
        <v>44999</v>
      </c>
      <c r="F1171" s="57"/>
      <c r="G1171" s="56">
        <v>44999</v>
      </c>
      <c r="H1171" s="56">
        <v>44999</v>
      </c>
      <c r="I1171" s="54" t="s">
        <v>4396</v>
      </c>
      <c r="J1171" s="54"/>
      <c r="K1171" s="54" t="s">
        <v>3111</v>
      </c>
    </row>
    <row r="1172" spans="1:11" ht="15" customHeight="1">
      <c r="A1172" s="54" t="s">
        <v>3100</v>
      </c>
      <c r="B1172" s="54" t="s">
        <v>3104</v>
      </c>
      <c r="C1172" s="55">
        <v>2023</v>
      </c>
      <c r="D1172" s="55" t="s">
        <v>4139</v>
      </c>
      <c r="E1172" s="56">
        <v>44999</v>
      </c>
      <c r="F1172" s="57"/>
      <c r="G1172" s="56">
        <v>44999</v>
      </c>
      <c r="H1172" s="56">
        <v>45000</v>
      </c>
      <c r="I1172" s="54" t="s">
        <v>4397</v>
      </c>
      <c r="J1172" s="54"/>
      <c r="K1172" s="54" t="s">
        <v>3111</v>
      </c>
    </row>
    <row r="1173" spans="1:11" ht="15" customHeight="1">
      <c r="A1173" s="54" t="s">
        <v>3100</v>
      </c>
      <c r="B1173" s="54" t="s">
        <v>3154</v>
      </c>
      <c r="C1173" s="55">
        <v>2023</v>
      </c>
      <c r="D1173" s="55" t="s">
        <v>4139</v>
      </c>
      <c r="E1173" s="56">
        <v>44999</v>
      </c>
      <c r="F1173" s="57"/>
      <c r="G1173" s="56">
        <v>44999</v>
      </c>
      <c r="H1173" s="56">
        <v>44999</v>
      </c>
      <c r="I1173" s="54" t="s">
        <v>4398</v>
      </c>
      <c r="J1173" s="54"/>
      <c r="K1173" s="54" t="s">
        <v>3111</v>
      </c>
    </row>
    <row r="1174" spans="1:11" ht="15" customHeight="1">
      <c r="A1174" s="54" t="s">
        <v>3100</v>
      </c>
      <c r="B1174" s="54" t="s">
        <v>3104</v>
      </c>
      <c r="C1174" s="55">
        <v>2023</v>
      </c>
      <c r="D1174" s="55" t="s">
        <v>4139</v>
      </c>
      <c r="E1174" s="56">
        <v>44999</v>
      </c>
      <c r="F1174" s="57"/>
      <c r="G1174" s="56">
        <v>44999</v>
      </c>
      <c r="H1174" s="56">
        <v>44999</v>
      </c>
      <c r="I1174" s="54" t="s">
        <v>4399</v>
      </c>
      <c r="J1174" s="54"/>
      <c r="K1174" s="54" t="s">
        <v>3111</v>
      </c>
    </row>
    <row r="1175" spans="1:11" ht="15" customHeight="1">
      <c r="A1175" s="54" t="s">
        <v>3100</v>
      </c>
      <c r="B1175" s="54" t="s">
        <v>3116</v>
      </c>
      <c r="C1175" s="55">
        <v>2023</v>
      </c>
      <c r="D1175" s="55" t="s">
        <v>4139</v>
      </c>
      <c r="E1175" s="56">
        <v>44999</v>
      </c>
      <c r="F1175" s="57"/>
      <c r="G1175" s="56">
        <v>44999</v>
      </c>
      <c r="H1175" s="56">
        <v>44999</v>
      </c>
      <c r="I1175" s="54" t="s">
        <v>4400</v>
      </c>
      <c r="J1175" s="54"/>
      <c r="K1175" s="54" t="s">
        <v>3111</v>
      </c>
    </row>
    <row r="1176" spans="1:11" ht="15" customHeight="1">
      <c r="A1176" s="54" t="s">
        <v>3100</v>
      </c>
      <c r="B1176" s="54" t="s">
        <v>3179</v>
      </c>
      <c r="C1176" s="55">
        <v>2023</v>
      </c>
      <c r="D1176" s="55" t="s">
        <v>4139</v>
      </c>
      <c r="E1176" s="56">
        <v>44999</v>
      </c>
      <c r="F1176" s="57"/>
      <c r="G1176" s="56">
        <v>44999</v>
      </c>
      <c r="H1176" s="56"/>
      <c r="I1176" s="54" t="s">
        <v>4401</v>
      </c>
      <c r="J1176" s="54"/>
      <c r="K1176" s="54" t="s">
        <v>3111</v>
      </c>
    </row>
    <row r="1177" spans="1:11" ht="15" customHeight="1">
      <c r="A1177" s="54" t="s">
        <v>3100</v>
      </c>
      <c r="B1177" s="54" t="s">
        <v>3133</v>
      </c>
      <c r="C1177" s="55">
        <v>2023</v>
      </c>
      <c r="D1177" s="55" t="s">
        <v>4139</v>
      </c>
      <c r="E1177" s="56">
        <v>44999</v>
      </c>
      <c r="F1177" s="57"/>
      <c r="G1177" s="56">
        <v>44999</v>
      </c>
      <c r="H1177" s="56">
        <v>44999</v>
      </c>
      <c r="I1177" s="54" t="s">
        <v>4402</v>
      </c>
      <c r="J1177" s="54"/>
      <c r="K1177" s="54" t="s">
        <v>3111</v>
      </c>
    </row>
    <row r="1178" spans="1:11" ht="15" customHeight="1">
      <c r="A1178" s="54" t="s">
        <v>3100</v>
      </c>
      <c r="B1178" s="54" t="s">
        <v>4403</v>
      </c>
      <c r="C1178" s="55">
        <v>2023</v>
      </c>
      <c r="D1178" s="55" t="s">
        <v>4139</v>
      </c>
      <c r="E1178" s="56">
        <v>44999</v>
      </c>
      <c r="F1178" s="57"/>
      <c r="G1178" s="56">
        <v>44999</v>
      </c>
      <c r="H1178" s="56">
        <v>44999</v>
      </c>
      <c r="I1178" s="54" t="s">
        <v>4404</v>
      </c>
      <c r="J1178" s="54"/>
      <c r="K1178" s="54" t="s">
        <v>3111</v>
      </c>
    </row>
    <row r="1179" spans="1:11" ht="15" customHeight="1">
      <c r="A1179" s="54" t="s">
        <v>3100</v>
      </c>
      <c r="B1179" s="54" t="s">
        <v>4169</v>
      </c>
      <c r="C1179" s="55">
        <v>2023</v>
      </c>
      <c r="D1179" s="55" t="s">
        <v>4139</v>
      </c>
      <c r="E1179" s="56">
        <v>44999</v>
      </c>
      <c r="F1179" s="57"/>
      <c r="G1179" s="56">
        <v>44999</v>
      </c>
      <c r="H1179" s="56">
        <v>44999</v>
      </c>
      <c r="I1179" s="54" t="s">
        <v>4405</v>
      </c>
      <c r="J1179" s="54" t="s">
        <v>4406</v>
      </c>
      <c r="K1179" s="54" t="s">
        <v>3111</v>
      </c>
    </row>
    <row r="1180" spans="1:11" ht="15" customHeight="1">
      <c r="A1180" s="54" t="s">
        <v>3100</v>
      </c>
      <c r="B1180" s="54" t="s">
        <v>4169</v>
      </c>
      <c r="C1180" s="55">
        <v>2023</v>
      </c>
      <c r="D1180" s="55" t="s">
        <v>4139</v>
      </c>
      <c r="E1180" s="56">
        <v>44999</v>
      </c>
      <c r="F1180" s="57"/>
      <c r="G1180" s="56">
        <v>44999</v>
      </c>
      <c r="H1180" s="56">
        <v>44999</v>
      </c>
      <c r="I1180" s="54" t="s">
        <v>4405</v>
      </c>
      <c r="J1180" s="54" t="s">
        <v>4406</v>
      </c>
      <c r="K1180" s="54" t="s">
        <v>3111</v>
      </c>
    </row>
    <row r="1181" spans="1:11" ht="15" customHeight="1">
      <c r="A1181" s="54" t="s">
        <v>3100</v>
      </c>
      <c r="B1181" s="54" t="s">
        <v>3150</v>
      </c>
      <c r="C1181" s="55">
        <v>2023</v>
      </c>
      <c r="D1181" s="55" t="s">
        <v>4139</v>
      </c>
      <c r="E1181" s="56">
        <v>44999</v>
      </c>
      <c r="F1181" s="57"/>
      <c r="G1181" s="56">
        <v>44999</v>
      </c>
      <c r="H1181" s="56">
        <v>44999</v>
      </c>
      <c r="I1181" s="54" t="s">
        <v>4407</v>
      </c>
      <c r="J1181" s="54"/>
      <c r="K1181" s="54" t="s">
        <v>3111</v>
      </c>
    </row>
    <row r="1182" spans="1:11" ht="15" customHeight="1">
      <c r="A1182" s="54" t="s">
        <v>3093</v>
      </c>
      <c r="B1182" s="54" t="s">
        <v>3094</v>
      </c>
      <c r="C1182" s="55">
        <v>2023</v>
      </c>
      <c r="D1182" s="55" t="s">
        <v>4139</v>
      </c>
      <c r="E1182" s="56">
        <v>44999</v>
      </c>
      <c r="F1182" s="57"/>
      <c r="G1182" s="56">
        <v>44999</v>
      </c>
      <c r="H1182" s="56">
        <v>44999</v>
      </c>
      <c r="I1182" s="54" t="s">
        <v>4408</v>
      </c>
      <c r="J1182" s="54"/>
      <c r="K1182" s="54" t="s">
        <v>3111</v>
      </c>
    </row>
    <row r="1183" spans="1:11" ht="15" customHeight="1">
      <c r="A1183" s="54" t="s">
        <v>3100</v>
      </c>
      <c r="B1183" s="54" t="s">
        <v>3504</v>
      </c>
      <c r="C1183" s="55">
        <v>2023</v>
      </c>
      <c r="D1183" s="55" t="s">
        <v>4139</v>
      </c>
      <c r="E1183" s="56">
        <v>44999</v>
      </c>
      <c r="F1183" s="57"/>
      <c r="G1183" s="56">
        <v>44999</v>
      </c>
      <c r="H1183" s="56"/>
      <c r="I1183" s="54" t="s">
        <v>4409</v>
      </c>
      <c r="J1183" s="54"/>
      <c r="K1183" s="54" t="s">
        <v>3111</v>
      </c>
    </row>
    <row r="1184" spans="1:11" ht="15" customHeight="1">
      <c r="A1184" s="54" t="s">
        <v>3100</v>
      </c>
      <c r="B1184" s="54" t="s">
        <v>3152</v>
      </c>
      <c r="C1184" s="55">
        <v>2023</v>
      </c>
      <c r="D1184" s="55" t="s">
        <v>4139</v>
      </c>
      <c r="E1184" s="56">
        <v>44999</v>
      </c>
      <c r="F1184" s="57"/>
      <c r="G1184" s="56">
        <v>44999</v>
      </c>
      <c r="H1184" s="56"/>
      <c r="I1184" s="54" t="s">
        <v>4410</v>
      </c>
      <c r="J1184" s="54"/>
      <c r="K1184" s="54" t="s">
        <v>3111</v>
      </c>
    </row>
    <row r="1185" spans="1:11" ht="15" customHeight="1">
      <c r="A1185" s="54" t="s">
        <v>3100</v>
      </c>
      <c r="B1185" s="54" t="s">
        <v>3131</v>
      </c>
      <c r="C1185" s="55">
        <v>2023</v>
      </c>
      <c r="D1185" s="55" t="s">
        <v>4139</v>
      </c>
      <c r="E1185" s="56">
        <v>44999</v>
      </c>
      <c r="F1185" s="57"/>
      <c r="G1185" s="56">
        <v>44999</v>
      </c>
      <c r="H1185" s="56">
        <v>44999</v>
      </c>
      <c r="I1185" s="54" t="s">
        <v>4411</v>
      </c>
      <c r="J1185" s="54"/>
      <c r="K1185" s="54" t="s">
        <v>3111</v>
      </c>
    </row>
    <row r="1186" spans="1:11" ht="15" customHeight="1">
      <c r="A1186" s="54" t="s">
        <v>3100</v>
      </c>
      <c r="B1186" s="54" t="s">
        <v>3895</v>
      </c>
      <c r="C1186" s="55">
        <v>2023</v>
      </c>
      <c r="D1186" s="55" t="s">
        <v>4139</v>
      </c>
      <c r="E1186" s="56">
        <v>44999</v>
      </c>
      <c r="F1186" s="57"/>
      <c r="G1186" s="56">
        <v>44999</v>
      </c>
      <c r="H1186" s="56">
        <v>44999</v>
      </c>
      <c r="I1186" s="54" t="s">
        <v>4412</v>
      </c>
      <c r="J1186" s="54"/>
      <c r="K1186" s="54" t="s">
        <v>3111</v>
      </c>
    </row>
    <row r="1187" spans="1:11" ht="15" customHeight="1">
      <c r="A1187" s="54" t="s">
        <v>3100</v>
      </c>
      <c r="B1187" s="54" t="s">
        <v>3131</v>
      </c>
      <c r="C1187" s="55">
        <v>2023</v>
      </c>
      <c r="D1187" s="55" t="s">
        <v>4139</v>
      </c>
      <c r="E1187" s="56">
        <v>44999</v>
      </c>
      <c r="F1187" s="57"/>
      <c r="G1187" s="56">
        <v>44999</v>
      </c>
      <c r="H1187" s="56">
        <v>44999</v>
      </c>
      <c r="I1187" s="54" t="s">
        <v>4413</v>
      </c>
      <c r="J1187" s="54"/>
      <c r="K1187" s="54" t="s">
        <v>3111</v>
      </c>
    </row>
    <row r="1188" spans="1:11" ht="15" customHeight="1">
      <c r="A1188" s="54" t="s">
        <v>3100</v>
      </c>
      <c r="B1188" s="54" t="s">
        <v>4414</v>
      </c>
      <c r="C1188" s="55">
        <v>2023</v>
      </c>
      <c r="D1188" s="55" t="s">
        <v>4139</v>
      </c>
      <c r="E1188" s="56">
        <v>44999</v>
      </c>
      <c r="F1188" s="57"/>
      <c r="G1188" s="56">
        <v>44999</v>
      </c>
      <c r="H1188" s="56"/>
      <c r="I1188" s="54" t="s">
        <v>4415</v>
      </c>
      <c r="J1188" s="54"/>
      <c r="K1188" s="54" t="s">
        <v>3111</v>
      </c>
    </row>
    <row r="1189" spans="1:11" ht="15" customHeight="1">
      <c r="A1189" s="54" t="s">
        <v>3100</v>
      </c>
      <c r="B1189" s="54" t="s">
        <v>3761</v>
      </c>
      <c r="C1189" s="55">
        <v>2023</v>
      </c>
      <c r="D1189" s="55" t="s">
        <v>4139</v>
      </c>
      <c r="E1189" s="56">
        <v>44999</v>
      </c>
      <c r="F1189" s="57"/>
      <c r="G1189" s="56">
        <v>44999</v>
      </c>
      <c r="H1189" s="56">
        <v>44999</v>
      </c>
      <c r="I1189" s="54" t="s">
        <v>4416</v>
      </c>
      <c r="J1189" s="54"/>
      <c r="K1189" s="54" t="s">
        <v>3111</v>
      </c>
    </row>
    <row r="1190" spans="1:11" ht="15" customHeight="1">
      <c r="A1190" s="54" t="s">
        <v>3100</v>
      </c>
      <c r="B1190" s="54" t="s">
        <v>3116</v>
      </c>
      <c r="C1190" s="55">
        <v>2023</v>
      </c>
      <c r="D1190" s="55" t="s">
        <v>4139</v>
      </c>
      <c r="E1190" s="56">
        <v>44999</v>
      </c>
      <c r="F1190" s="57"/>
      <c r="G1190" s="56">
        <v>44999</v>
      </c>
      <c r="H1190" s="56">
        <v>44999</v>
      </c>
      <c r="I1190" s="54" t="s">
        <v>4417</v>
      </c>
      <c r="J1190" s="54"/>
      <c r="K1190" s="54" t="s">
        <v>3111</v>
      </c>
    </row>
    <row r="1191" spans="1:11" ht="15" customHeight="1">
      <c r="A1191" s="54" t="s">
        <v>3100</v>
      </c>
      <c r="B1191" s="54" t="s">
        <v>3150</v>
      </c>
      <c r="C1191" s="55">
        <v>2023</v>
      </c>
      <c r="D1191" s="55" t="s">
        <v>4139</v>
      </c>
      <c r="E1191" s="56">
        <v>44999</v>
      </c>
      <c r="F1191" s="57"/>
      <c r="G1191" s="56">
        <v>44999</v>
      </c>
      <c r="H1191" s="56">
        <v>44999</v>
      </c>
      <c r="I1191" s="54" t="s">
        <v>4418</v>
      </c>
      <c r="J1191" s="54"/>
      <c r="K1191" s="54" t="s">
        <v>3111</v>
      </c>
    </row>
    <row r="1192" spans="1:11" ht="15" customHeight="1">
      <c r="A1192" s="54" t="s">
        <v>3100</v>
      </c>
      <c r="B1192" s="54" t="s">
        <v>3321</v>
      </c>
      <c r="C1192" s="55">
        <v>2023</v>
      </c>
      <c r="D1192" s="55" t="s">
        <v>4139</v>
      </c>
      <c r="E1192" s="56">
        <v>44999</v>
      </c>
      <c r="F1192" s="57"/>
      <c r="G1192" s="56">
        <v>44999</v>
      </c>
      <c r="H1192" s="56"/>
      <c r="I1192" s="54" t="s">
        <v>4419</v>
      </c>
      <c r="J1192" s="54"/>
      <c r="K1192" s="54" t="s">
        <v>3111</v>
      </c>
    </row>
    <row r="1193" spans="1:11" ht="15" customHeight="1">
      <c r="A1193" s="54" t="s">
        <v>3100</v>
      </c>
      <c r="B1193" s="54" t="s">
        <v>3304</v>
      </c>
      <c r="C1193" s="55">
        <v>2023</v>
      </c>
      <c r="D1193" s="55" t="s">
        <v>4139</v>
      </c>
      <c r="E1193" s="56">
        <v>44999</v>
      </c>
      <c r="F1193" s="57"/>
      <c r="G1193" s="56">
        <v>44999</v>
      </c>
      <c r="H1193" s="56">
        <v>44999</v>
      </c>
      <c r="I1193" s="54" t="s">
        <v>4420</v>
      </c>
      <c r="J1193" s="54"/>
      <c r="K1193" s="54" t="s">
        <v>3111</v>
      </c>
    </row>
    <row r="1194" spans="1:11" ht="15" customHeight="1">
      <c r="A1194" s="54" t="s">
        <v>3100</v>
      </c>
      <c r="B1194" s="54" t="s">
        <v>3761</v>
      </c>
      <c r="C1194" s="55">
        <v>2023</v>
      </c>
      <c r="D1194" s="55" t="s">
        <v>4139</v>
      </c>
      <c r="E1194" s="56">
        <v>44999</v>
      </c>
      <c r="F1194" s="57"/>
      <c r="G1194" s="56">
        <v>44999</v>
      </c>
      <c r="H1194" s="56">
        <v>44999</v>
      </c>
      <c r="I1194" s="54" t="s">
        <v>4421</v>
      </c>
      <c r="J1194" s="54"/>
      <c r="K1194" s="54" t="s">
        <v>3111</v>
      </c>
    </row>
    <row r="1195" spans="1:11" ht="15" customHeight="1">
      <c r="A1195" s="54" t="s">
        <v>3100</v>
      </c>
      <c r="B1195" s="54" t="s">
        <v>3761</v>
      </c>
      <c r="C1195" s="55">
        <v>2023</v>
      </c>
      <c r="D1195" s="55" t="s">
        <v>4139</v>
      </c>
      <c r="E1195" s="56">
        <v>44999</v>
      </c>
      <c r="F1195" s="57"/>
      <c r="G1195" s="56">
        <v>44999</v>
      </c>
      <c r="H1195" s="56"/>
      <c r="I1195" s="54" t="s">
        <v>4422</v>
      </c>
      <c r="J1195" s="54"/>
      <c r="K1195" s="54" t="s">
        <v>3111</v>
      </c>
    </row>
    <row r="1196" spans="1:11" ht="15" customHeight="1">
      <c r="A1196" s="54" t="s">
        <v>3093</v>
      </c>
      <c r="B1196" s="54" t="s">
        <v>4088</v>
      </c>
      <c r="C1196" s="55">
        <v>2023</v>
      </c>
      <c r="D1196" s="55" t="s">
        <v>4139</v>
      </c>
      <c r="E1196" s="56">
        <v>44999</v>
      </c>
      <c r="F1196" s="57"/>
      <c r="G1196" s="56">
        <v>44999</v>
      </c>
      <c r="H1196" s="56">
        <v>44999</v>
      </c>
      <c r="I1196" s="54" t="s">
        <v>4423</v>
      </c>
      <c r="J1196" s="54"/>
      <c r="K1196" s="54" t="s">
        <v>3111</v>
      </c>
    </row>
    <row r="1197" spans="1:11" ht="15" customHeight="1">
      <c r="A1197" s="54" t="s">
        <v>3100</v>
      </c>
      <c r="B1197" s="54" t="s">
        <v>4169</v>
      </c>
      <c r="C1197" s="55">
        <v>2023</v>
      </c>
      <c r="D1197" s="55" t="s">
        <v>4139</v>
      </c>
      <c r="E1197" s="56">
        <v>44999</v>
      </c>
      <c r="F1197" s="57"/>
      <c r="G1197" s="56">
        <v>45000</v>
      </c>
      <c r="H1197" s="56"/>
      <c r="I1197" s="54" t="s">
        <v>4424</v>
      </c>
      <c r="J1197" s="54"/>
      <c r="K1197" s="54" t="s">
        <v>3111</v>
      </c>
    </row>
    <row r="1198" spans="1:11" ht="15" customHeight="1">
      <c r="A1198" s="54" t="s">
        <v>3100</v>
      </c>
      <c r="B1198" s="54" t="s">
        <v>3154</v>
      </c>
      <c r="C1198" s="55">
        <v>2023</v>
      </c>
      <c r="D1198" s="55" t="s">
        <v>4139</v>
      </c>
      <c r="E1198" s="56">
        <v>45000</v>
      </c>
      <c r="F1198" s="57"/>
      <c r="G1198" s="56">
        <v>45000</v>
      </c>
      <c r="H1198" s="56">
        <v>45000</v>
      </c>
      <c r="I1198" s="54" t="s">
        <v>4425</v>
      </c>
      <c r="J1198" s="54"/>
      <c r="K1198" s="54" t="s">
        <v>3111</v>
      </c>
    </row>
    <row r="1199" spans="1:11" ht="15" customHeight="1">
      <c r="A1199" s="54" t="s">
        <v>3100</v>
      </c>
      <c r="B1199" s="54" t="s">
        <v>3506</v>
      </c>
      <c r="C1199" s="55">
        <v>2023</v>
      </c>
      <c r="D1199" s="55" t="s">
        <v>4139</v>
      </c>
      <c r="E1199" s="56">
        <v>45000</v>
      </c>
      <c r="F1199" s="57"/>
      <c r="G1199" s="56">
        <v>45000</v>
      </c>
      <c r="H1199" s="56"/>
      <c r="I1199" s="54"/>
      <c r="J1199" s="54"/>
      <c r="K1199" s="54" t="s">
        <v>3111</v>
      </c>
    </row>
    <row r="1200" spans="1:11" ht="15" customHeight="1">
      <c r="A1200" s="54" t="s">
        <v>3100</v>
      </c>
      <c r="B1200" s="54" t="s">
        <v>3175</v>
      </c>
      <c r="C1200" s="55">
        <v>2023</v>
      </c>
      <c r="D1200" s="55" t="s">
        <v>4139</v>
      </c>
      <c r="E1200" s="56">
        <v>45000</v>
      </c>
      <c r="F1200" s="57"/>
      <c r="G1200" s="56">
        <v>45000</v>
      </c>
      <c r="H1200" s="56">
        <v>45000</v>
      </c>
      <c r="I1200" s="54" t="s">
        <v>4426</v>
      </c>
      <c r="J1200" s="54"/>
      <c r="K1200" s="54" t="s">
        <v>3111</v>
      </c>
    </row>
    <row r="1201" spans="1:11" ht="15" customHeight="1">
      <c r="A1201" s="54" t="s">
        <v>3100</v>
      </c>
      <c r="B1201" s="54" t="s">
        <v>3104</v>
      </c>
      <c r="C1201" s="55">
        <v>2023</v>
      </c>
      <c r="D1201" s="55" t="s">
        <v>4139</v>
      </c>
      <c r="E1201" s="56">
        <v>45000</v>
      </c>
      <c r="F1201" s="57"/>
      <c r="G1201" s="56">
        <v>45000</v>
      </c>
      <c r="H1201" s="56"/>
      <c r="I1201" s="54" t="s">
        <v>4427</v>
      </c>
      <c r="J1201" s="54"/>
      <c r="K1201" s="54" t="s">
        <v>3111</v>
      </c>
    </row>
    <row r="1202" spans="1:11" ht="15" customHeight="1">
      <c r="A1202" s="54" t="s">
        <v>3100</v>
      </c>
      <c r="B1202" s="54" t="s">
        <v>3150</v>
      </c>
      <c r="C1202" s="55">
        <v>2023</v>
      </c>
      <c r="D1202" s="55" t="s">
        <v>4139</v>
      </c>
      <c r="E1202" s="56">
        <v>45000</v>
      </c>
      <c r="F1202" s="57"/>
      <c r="G1202" s="56">
        <v>45000</v>
      </c>
      <c r="H1202" s="56">
        <v>45000</v>
      </c>
      <c r="I1202" s="54" t="s">
        <v>4428</v>
      </c>
      <c r="J1202" s="54"/>
      <c r="K1202" s="54" t="s">
        <v>3111</v>
      </c>
    </row>
    <row r="1203" spans="1:11" ht="15" customHeight="1">
      <c r="A1203" s="54" t="s">
        <v>3100</v>
      </c>
      <c r="B1203" s="54" t="s">
        <v>3125</v>
      </c>
      <c r="C1203" s="55">
        <v>2023</v>
      </c>
      <c r="D1203" s="55" t="s">
        <v>4139</v>
      </c>
      <c r="E1203" s="56">
        <v>45000</v>
      </c>
      <c r="F1203" s="57"/>
      <c r="G1203" s="56">
        <v>45000</v>
      </c>
      <c r="H1203" s="56"/>
      <c r="I1203" s="54" t="s">
        <v>4429</v>
      </c>
      <c r="J1203" s="54"/>
      <c r="K1203" s="54" t="s">
        <v>3111</v>
      </c>
    </row>
    <row r="1204" spans="1:11" ht="15" customHeight="1">
      <c r="A1204" s="54" t="s">
        <v>3100</v>
      </c>
      <c r="B1204" s="54" t="s">
        <v>3133</v>
      </c>
      <c r="C1204" s="55">
        <v>2023</v>
      </c>
      <c r="D1204" s="55" t="s">
        <v>4139</v>
      </c>
      <c r="E1204" s="56">
        <v>45000</v>
      </c>
      <c r="F1204" s="57"/>
      <c r="G1204" s="56">
        <v>45000</v>
      </c>
      <c r="H1204" s="56">
        <v>45000</v>
      </c>
      <c r="I1204" s="54" t="s">
        <v>4430</v>
      </c>
      <c r="J1204" s="54"/>
      <c r="K1204" s="54" t="s">
        <v>3111</v>
      </c>
    </row>
    <row r="1205" spans="1:11" ht="15" customHeight="1">
      <c r="A1205" s="54" t="s">
        <v>3100</v>
      </c>
      <c r="B1205" s="54" t="s">
        <v>3150</v>
      </c>
      <c r="C1205" s="55">
        <v>2023</v>
      </c>
      <c r="D1205" s="55" t="s">
        <v>4139</v>
      </c>
      <c r="E1205" s="56">
        <v>45000</v>
      </c>
      <c r="F1205" s="57"/>
      <c r="G1205" s="56">
        <v>45000</v>
      </c>
      <c r="H1205" s="56">
        <v>45001</v>
      </c>
      <c r="I1205" s="54" t="s">
        <v>4431</v>
      </c>
      <c r="J1205" s="54"/>
      <c r="K1205" s="54" t="s">
        <v>3172</v>
      </c>
    </row>
    <row r="1206" spans="1:11" ht="15" customHeight="1">
      <c r="A1206" s="54" t="s">
        <v>3100</v>
      </c>
      <c r="B1206" s="54" t="s">
        <v>3116</v>
      </c>
      <c r="C1206" s="55">
        <v>2023</v>
      </c>
      <c r="D1206" s="55" t="s">
        <v>4139</v>
      </c>
      <c r="E1206" s="56">
        <v>45000</v>
      </c>
      <c r="F1206" s="57"/>
      <c r="G1206" s="56">
        <v>45000</v>
      </c>
      <c r="H1206" s="56">
        <v>45000</v>
      </c>
      <c r="I1206" s="54" t="s">
        <v>4432</v>
      </c>
      <c r="J1206" s="54"/>
      <c r="K1206" s="54" t="s">
        <v>3111</v>
      </c>
    </row>
    <row r="1207" spans="1:11" ht="15" customHeight="1">
      <c r="A1207" s="54" t="s">
        <v>3100</v>
      </c>
      <c r="B1207" s="54" t="s">
        <v>3137</v>
      </c>
      <c r="C1207" s="55">
        <v>2023</v>
      </c>
      <c r="D1207" s="55" t="s">
        <v>4139</v>
      </c>
      <c r="E1207" s="56">
        <v>45000</v>
      </c>
      <c r="F1207" s="57"/>
      <c r="G1207" s="56">
        <v>45000</v>
      </c>
      <c r="H1207" s="56">
        <v>45000</v>
      </c>
      <c r="I1207" s="54" t="s">
        <v>4433</v>
      </c>
      <c r="J1207" s="54"/>
      <c r="K1207" s="54" t="s">
        <v>3111</v>
      </c>
    </row>
    <row r="1208" spans="1:11" ht="15" customHeight="1">
      <c r="A1208" s="54" t="s">
        <v>3100</v>
      </c>
      <c r="B1208" s="54" t="s">
        <v>3150</v>
      </c>
      <c r="C1208" s="55">
        <v>2023</v>
      </c>
      <c r="D1208" s="55" t="s">
        <v>4139</v>
      </c>
      <c r="E1208" s="56">
        <v>45000</v>
      </c>
      <c r="F1208" s="57"/>
      <c r="G1208" s="56">
        <v>45000</v>
      </c>
      <c r="H1208" s="56">
        <v>45000</v>
      </c>
      <c r="I1208" s="54" t="s">
        <v>4434</v>
      </c>
      <c r="J1208" s="54"/>
      <c r="K1208" s="54" t="s">
        <v>3111</v>
      </c>
    </row>
    <row r="1209" spans="1:11" ht="15" customHeight="1">
      <c r="A1209" s="54" t="s">
        <v>3100</v>
      </c>
      <c r="B1209" s="54" t="s">
        <v>3150</v>
      </c>
      <c r="C1209" s="55">
        <v>2023</v>
      </c>
      <c r="D1209" s="55" t="s">
        <v>4139</v>
      </c>
      <c r="E1209" s="56">
        <v>45000</v>
      </c>
      <c r="F1209" s="57"/>
      <c r="G1209" s="56">
        <v>45000</v>
      </c>
      <c r="H1209" s="56">
        <v>45000</v>
      </c>
      <c r="I1209" s="54" t="s">
        <v>4435</v>
      </c>
      <c r="J1209" s="54"/>
      <c r="K1209" s="54" t="s">
        <v>3111</v>
      </c>
    </row>
    <row r="1210" spans="1:11" ht="15" customHeight="1">
      <c r="A1210" s="54" t="s">
        <v>3100</v>
      </c>
      <c r="B1210" s="54" t="s">
        <v>3116</v>
      </c>
      <c r="C1210" s="55">
        <v>2023</v>
      </c>
      <c r="D1210" s="55" t="s">
        <v>4139</v>
      </c>
      <c r="E1210" s="56">
        <v>45000</v>
      </c>
      <c r="F1210" s="57"/>
      <c r="G1210" s="56">
        <v>45000</v>
      </c>
      <c r="H1210" s="56"/>
      <c r="I1210" s="54" t="s">
        <v>4436</v>
      </c>
      <c r="J1210" s="54"/>
      <c r="K1210" s="54" t="s">
        <v>3111</v>
      </c>
    </row>
    <row r="1211" spans="1:11" ht="15" customHeight="1">
      <c r="A1211" s="54" t="s">
        <v>3100</v>
      </c>
      <c r="B1211" s="54" t="s">
        <v>3150</v>
      </c>
      <c r="C1211" s="55">
        <v>2023</v>
      </c>
      <c r="D1211" s="55" t="s">
        <v>4139</v>
      </c>
      <c r="E1211" s="56">
        <v>45000</v>
      </c>
      <c r="F1211" s="57"/>
      <c r="G1211" s="56">
        <v>45000</v>
      </c>
      <c r="H1211" s="56">
        <v>45000</v>
      </c>
      <c r="I1211" s="54" t="s">
        <v>4437</v>
      </c>
      <c r="J1211" s="54"/>
      <c r="K1211" s="54" t="s">
        <v>3111</v>
      </c>
    </row>
    <row r="1212" spans="1:11" ht="15" customHeight="1">
      <c r="A1212" s="54" t="s">
        <v>3100</v>
      </c>
      <c r="B1212" s="54" t="s">
        <v>3258</v>
      </c>
      <c r="C1212" s="55">
        <v>2023</v>
      </c>
      <c r="D1212" s="55" t="s">
        <v>4139</v>
      </c>
      <c r="E1212" s="56">
        <v>45000</v>
      </c>
      <c r="F1212" s="57"/>
      <c r="G1212" s="56">
        <v>45000</v>
      </c>
      <c r="H1212" s="56">
        <v>45000</v>
      </c>
      <c r="I1212" s="54" t="s">
        <v>4438</v>
      </c>
      <c r="J1212" s="54"/>
      <c r="K1212" s="54" t="s">
        <v>3111</v>
      </c>
    </row>
    <row r="1213" spans="1:11" ht="15" customHeight="1">
      <c r="A1213" s="54" t="s">
        <v>3100</v>
      </c>
      <c r="B1213" s="54" t="s">
        <v>3133</v>
      </c>
      <c r="C1213" s="55">
        <v>2023</v>
      </c>
      <c r="D1213" s="55" t="s">
        <v>4139</v>
      </c>
      <c r="E1213" s="56">
        <v>45000</v>
      </c>
      <c r="F1213" s="57"/>
      <c r="G1213" s="56">
        <v>45000</v>
      </c>
      <c r="H1213" s="56">
        <v>45000</v>
      </c>
      <c r="I1213" s="54" t="s">
        <v>4439</v>
      </c>
      <c r="J1213" s="54"/>
      <c r="K1213" s="54" t="s">
        <v>3111</v>
      </c>
    </row>
    <row r="1214" spans="1:11" ht="15" customHeight="1">
      <c r="A1214" s="54" t="s">
        <v>3100</v>
      </c>
      <c r="B1214" s="54" t="s">
        <v>3133</v>
      </c>
      <c r="C1214" s="55">
        <v>2023</v>
      </c>
      <c r="D1214" s="55" t="s">
        <v>4139</v>
      </c>
      <c r="E1214" s="56">
        <v>45000</v>
      </c>
      <c r="F1214" s="57"/>
      <c r="G1214" s="56">
        <v>45000</v>
      </c>
      <c r="H1214" s="56">
        <v>45000</v>
      </c>
      <c r="I1214" s="54" t="s">
        <v>4440</v>
      </c>
      <c r="J1214" s="54"/>
      <c r="K1214" s="54" t="s">
        <v>3111</v>
      </c>
    </row>
    <row r="1215" spans="1:11" ht="15" customHeight="1">
      <c r="A1215" s="54" t="s">
        <v>3100</v>
      </c>
      <c r="B1215" s="54" t="s">
        <v>3133</v>
      </c>
      <c r="C1215" s="55">
        <v>2023</v>
      </c>
      <c r="D1215" s="55" t="s">
        <v>4139</v>
      </c>
      <c r="E1215" s="56">
        <v>45000</v>
      </c>
      <c r="F1215" s="57"/>
      <c r="G1215" s="56">
        <v>45000</v>
      </c>
      <c r="H1215" s="56">
        <v>45000</v>
      </c>
      <c r="I1215" s="54" t="s">
        <v>4441</v>
      </c>
      <c r="J1215" s="54"/>
      <c r="K1215" s="54" t="s">
        <v>3111</v>
      </c>
    </row>
    <row r="1216" spans="1:11" ht="15" customHeight="1">
      <c r="A1216" s="54" t="s">
        <v>3100</v>
      </c>
      <c r="B1216" s="54" t="s">
        <v>3101</v>
      </c>
      <c r="C1216" s="55">
        <v>2023</v>
      </c>
      <c r="D1216" s="55" t="s">
        <v>4139</v>
      </c>
      <c r="E1216" s="56">
        <v>45000</v>
      </c>
      <c r="F1216" s="57"/>
      <c r="G1216" s="56">
        <v>45000</v>
      </c>
      <c r="H1216" s="56">
        <v>45000</v>
      </c>
      <c r="I1216" s="54" t="s">
        <v>4442</v>
      </c>
      <c r="J1216" s="54"/>
      <c r="K1216" s="54" t="s">
        <v>3111</v>
      </c>
    </row>
    <row r="1217" spans="1:11" ht="15" customHeight="1">
      <c r="A1217" s="54" t="s">
        <v>3100</v>
      </c>
      <c r="B1217" s="54" t="s">
        <v>3355</v>
      </c>
      <c r="C1217" s="55">
        <v>2023</v>
      </c>
      <c r="D1217" s="55" t="s">
        <v>4139</v>
      </c>
      <c r="E1217" s="56">
        <v>45000</v>
      </c>
      <c r="F1217" s="57"/>
      <c r="G1217" s="56">
        <v>45000</v>
      </c>
      <c r="H1217" s="56"/>
      <c r="I1217" s="54" t="s">
        <v>4443</v>
      </c>
      <c r="J1217" s="54"/>
      <c r="K1217" s="54" t="s">
        <v>3111</v>
      </c>
    </row>
    <row r="1218" spans="1:11" ht="15" customHeight="1">
      <c r="A1218" s="54" t="s">
        <v>3100</v>
      </c>
      <c r="B1218" s="54" t="s">
        <v>3355</v>
      </c>
      <c r="C1218" s="55">
        <v>2023</v>
      </c>
      <c r="D1218" s="55" t="s">
        <v>4139</v>
      </c>
      <c r="E1218" s="56">
        <v>45000</v>
      </c>
      <c r="F1218" s="57"/>
      <c r="G1218" s="56">
        <v>45000</v>
      </c>
      <c r="H1218" s="56"/>
      <c r="I1218" s="54" t="s">
        <v>4444</v>
      </c>
      <c r="J1218" s="54"/>
      <c r="K1218" s="54" t="s">
        <v>3111</v>
      </c>
    </row>
    <row r="1219" spans="1:11" ht="15" customHeight="1">
      <c r="A1219" s="54" t="s">
        <v>3093</v>
      </c>
      <c r="B1219" s="54" t="s">
        <v>3094</v>
      </c>
      <c r="C1219" s="55">
        <v>2023</v>
      </c>
      <c r="D1219" s="55" t="s">
        <v>4139</v>
      </c>
      <c r="E1219" s="56">
        <v>45000</v>
      </c>
      <c r="F1219" s="57"/>
      <c r="G1219" s="56">
        <v>45000</v>
      </c>
      <c r="H1219" s="56">
        <v>45000</v>
      </c>
      <c r="I1219" s="54" t="s">
        <v>4445</v>
      </c>
      <c r="J1219" s="54"/>
      <c r="K1219" s="54" t="s">
        <v>3111</v>
      </c>
    </row>
    <row r="1220" spans="1:11" ht="15" customHeight="1">
      <c r="A1220" s="54" t="s">
        <v>3100</v>
      </c>
      <c r="B1220" s="54" t="s">
        <v>3101</v>
      </c>
      <c r="C1220" s="55">
        <v>2023</v>
      </c>
      <c r="D1220" s="55" t="s">
        <v>4139</v>
      </c>
      <c r="E1220" s="56">
        <v>45000</v>
      </c>
      <c r="F1220" s="57"/>
      <c r="G1220" s="56">
        <v>45000</v>
      </c>
      <c r="H1220" s="56">
        <v>45000</v>
      </c>
      <c r="I1220" s="54" t="s">
        <v>4446</v>
      </c>
      <c r="J1220" s="54"/>
      <c r="K1220" s="54" t="s">
        <v>3111</v>
      </c>
    </row>
    <row r="1221" spans="1:11" ht="15" customHeight="1">
      <c r="A1221" s="54" t="s">
        <v>3100</v>
      </c>
      <c r="B1221" s="54" t="s">
        <v>3150</v>
      </c>
      <c r="C1221" s="55">
        <v>2023</v>
      </c>
      <c r="D1221" s="55" t="s">
        <v>4139</v>
      </c>
      <c r="E1221" s="56">
        <v>45000</v>
      </c>
      <c r="F1221" s="57"/>
      <c r="G1221" s="56">
        <v>45000</v>
      </c>
      <c r="H1221" s="56">
        <v>45000</v>
      </c>
      <c r="I1221" s="54" t="s">
        <v>4447</v>
      </c>
      <c r="J1221" s="54"/>
      <c r="K1221" s="54" t="s">
        <v>3111</v>
      </c>
    </row>
    <row r="1222" spans="1:11" ht="15" customHeight="1">
      <c r="A1222" s="54" t="s">
        <v>3100</v>
      </c>
      <c r="B1222" s="54" t="s">
        <v>3150</v>
      </c>
      <c r="C1222" s="55">
        <v>2023</v>
      </c>
      <c r="D1222" s="55" t="s">
        <v>4139</v>
      </c>
      <c r="E1222" s="56">
        <v>45000</v>
      </c>
      <c r="F1222" s="57"/>
      <c r="G1222" s="56">
        <v>45000</v>
      </c>
      <c r="H1222" s="56">
        <v>45000</v>
      </c>
      <c r="I1222" s="54" t="s">
        <v>4448</v>
      </c>
      <c r="J1222" s="54"/>
      <c r="K1222" s="54" t="s">
        <v>3111</v>
      </c>
    </row>
    <row r="1223" spans="1:11" ht="15" customHeight="1">
      <c r="A1223" s="54" t="s">
        <v>3100</v>
      </c>
      <c r="B1223" s="54" t="s">
        <v>3175</v>
      </c>
      <c r="C1223" s="55">
        <v>2023</v>
      </c>
      <c r="D1223" s="55" t="s">
        <v>4139</v>
      </c>
      <c r="E1223" s="56">
        <v>45000</v>
      </c>
      <c r="F1223" s="57"/>
      <c r="G1223" s="56">
        <v>45000</v>
      </c>
      <c r="H1223" s="56"/>
      <c r="I1223" s="54" t="s">
        <v>4449</v>
      </c>
      <c r="J1223" s="54"/>
      <c r="K1223" s="54" t="s">
        <v>3111</v>
      </c>
    </row>
    <row r="1224" spans="1:11" ht="15" customHeight="1">
      <c r="A1224" s="54" t="s">
        <v>3100</v>
      </c>
      <c r="B1224" s="54" t="s">
        <v>3188</v>
      </c>
      <c r="C1224" s="55">
        <v>2023</v>
      </c>
      <c r="D1224" s="55" t="s">
        <v>4139</v>
      </c>
      <c r="E1224" s="56">
        <v>45000</v>
      </c>
      <c r="F1224" s="57"/>
      <c r="G1224" s="56">
        <v>45000</v>
      </c>
      <c r="H1224" s="56">
        <v>45000</v>
      </c>
      <c r="I1224" s="54" t="s">
        <v>4450</v>
      </c>
      <c r="J1224" s="54"/>
      <c r="K1224" s="54" t="s">
        <v>3111</v>
      </c>
    </row>
    <row r="1225" spans="1:11" ht="15" customHeight="1">
      <c r="A1225" s="54" t="s">
        <v>3100</v>
      </c>
      <c r="B1225" s="54" t="s">
        <v>3431</v>
      </c>
      <c r="C1225" s="55">
        <v>2023</v>
      </c>
      <c r="D1225" s="55" t="s">
        <v>4139</v>
      </c>
      <c r="E1225" s="56">
        <v>45000</v>
      </c>
      <c r="F1225" s="57"/>
      <c r="G1225" s="56">
        <v>45000</v>
      </c>
      <c r="H1225" s="56"/>
      <c r="I1225" s="54" t="s">
        <v>4451</v>
      </c>
      <c r="J1225" s="54"/>
      <c r="K1225" s="54" t="s">
        <v>3111</v>
      </c>
    </row>
    <row r="1226" spans="1:11" ht="15" customHeight="1">
      <c r="A1226" s="54" t="s">
        <v>3100</v>
      </c>
      <c r="B1226" s="54" t="s">
        <v>3112</v>
      </c>
      <c r="C1226" s="55">
        <v>2023</v>
      </c>
      <c r="D1226" s="55" t="s">
        <v>4139</v>
      </c>
      <c r="E1226" s="56">
        <v>45000</v>
      </c>
      <c r="F1226" s="57"/>
      <c r="G1226" s="56">
        <v>45000</v>
      </c>
      <c r="H1226" s="56">
        <v>45000</v>
      </c>
      <c r="I1226" s="54" t="s">
        <v>4452</v>
      </c>
      <c r="J1226" s="54"/>
      <c r="K1226" s="54" t="s">
        <v>3111</v>
      </c>
    </row>
    <row r="1227" spans="1:11" ht="15" customHeight="1">
      <c r="A1227" s="54" t="s">
        <v>3100</v>
      </c>
      <c r="B1227" s="54" t="s">
        <v>3116</v>
      </c>
      <c r="C1227" s="55">
        <v>2023</v>
      </c>
      <c r="D1227" s="55" t="s">
        <v>4139</v>
      </c>
      <c r="E1227" s="56">
        <v>45000</v>
      </c>
      <c r="F1227" s="57"/>
      <c r="G1227" s="56">
        <v>45000</v>
      </c>
      <c r="H1227" s="56">
        <v>45000</v>
      </c>
      <c r="I1227" s="54" t="s">
        <v>4453</v>
      </c>
      <c r="J1227" s="54"/>
      <c r="K1227" s="54" t="s">
        <v>3111</v>
      </c>
    </row>
    <row r="1228" spans="1:11" ht="15" customHeight="1">
      <c r="A1228" s="54" t="s">
        <v>3100</v>
      </c>
      <c r="B1228" s="54" t="s">
        <v>3313</v>
      </c>
      <c r="C1228" s="55">
        <v>2023</v>
      </c>
      <c r="D1228" s="55" t="s">
        <v>4139</v>
      </c>
      <c r="E1228" s="56">
        <v>45000</v>
      </c>
      <c r="F1228" s="57"/>
      <c r="G1228" s="56">
        <v>45000</v>
      </c>
      <c r="H1228" s="56">
        <v>45000</v>
      </c>
      <c r="I1228" s="54" t="s">
        <v>4454</v>
      </c>
      <c r="J1228" s="54"/>
      <c r="K1228" s="54" t="s">
        <v>3111</v>
      </c>
    </row>
    <row r="1229" spans="1:11" ht="15" customHeight="1">
      <c r="A1229" s="54" t="s">
        <v>3100</v>
      </c>
      <c r="B1229" s="54" t="s">
        <v>3212</v>
      </c>
      <c r="C1229" s="55">
        <v>2023</v>
      </c>
      <c r="D1229" s="55" t="s">
        <v>4139</v>
      </c>
      <c r="E1229" s="56">
        <v>45001</v>
      </c>
      <c r="F1229" s="57"/>
      <c r="G1229" s="56">
        <v>45001</v>
      </c>
      <c r="H1229" s="56"/>
      <c r="I1229" s="54" t="s">
        <v>4455</v>
      </c>
      <c r="J1229" s="54"/>
      <c r="K1229" s="54" t="s">
        <v>3111</v>
      </c>
    </row>
    <row r="1230" spans="1:11" ht="15" customHeight="1">
      <c r="A1230" s="54" t="s">
        <v>3100</v>
      </c>
      <c r="B1230" s="54" t="s">
        <v>3104</v>
      </c>
      <c r="C1230" s="55">
        <v>2023</v>
      </c>
      <c r="D1230" s="55" t="s">
        <v>4139</v>
      </c>
      <c r="E1230" s="56">
        <v>45001</v>
      </c>
      <c r="F1230" s="57"/>
      <c r="G1230" s="56">
        <v>45001</v>
      </c>
      <c r="H1230" s="56">
        <v>45001</v>
      </c>
      <c r="I1230" s="54" t="s">
        <v>4456</v>
      </c>
      <c r="J1230" s="54"/>
      <c r="K1230" s="54" t="s">
        <v>3172</v>
      </c>
    </row>
    <row r="1231" spans="1:11" ht="15" customHeight="1">
      <c r="A1231" s="54" t="s">
        <v>3100</v>
      </c>
      <c r="B1231" s="54" t="s">
        <v>3179</v>
      </c>
      <c r="C1231" s="55">
        <v>2023</v>
      </c>
      <c r="D1231" s="55" t="s">
        <v>4139</v>
      </c>
      <c r="E1231" s="56">
        <v>45001</v>
      </c>
      <c r="F1231" s="57"/>
      <c r="G1231" s="56">
        <v>45001</v>
      </c>
      <c r="H1231" s="56">
        <v>45001</v>
      </c>
      <c r="I1231" s="54" t="s">
        <v>4457</v>
      </c>
      <c r="J1231" s="54"/>
      <c r="K1231" s="54" t="s">
        <v>3172</v>
      </c>
    </row>
    <row r="1232" spans="1:11" ht="15" customHeight="1">
      <c r="A1232" s="54" t="s">
        <v>3100</v>
      </c>
      <c r="B1232" s="54" t="s">
        <v>3104</v>
      </c>
      <c r="C1232" s="55">
        <v>2023</v>
      </c>
      <c r="D1232" s="55" t="s">
        <v>4139</v>
      </c>
      <c r="E1232" s="56">
        <v>45001</v>
      </c>
      <c r="F1232" s="57"/>
      <c r="G1232" s="56">
        <v>45001</v>
      </c>
      <c r="H1232" s="56">
        <v>45002</v>
      </c>
      <c r="I1232" s="54" t="s">
        <v>4458</v>
      </c>
      <c r="J1232" s="54"/>
      <c r="K1232" s="54" t="s">
        <v>3869</v>
      </c>
    </row>
    <row r="1233" spans="1:11" ht="15" customHeight="1">
      <c r="A1233" s="54" t="s">
        <v>3100</v>
      </c>
      <c r="B1233" s="54" t="s">
        <v>3104</v>
      </c>
      <c r="C1233" s="55">
        <v>2023</v>
      </c>
      <c r="D1233" s="55" t="s">
        <v>4139</v>
      </c>
      <c r="E1233" s="56">
        <v>45001</v>
      </c>
      <c r="F1233" s="57"/>
      <c r="G1233" s="56">
        <v>45001</v>
      </c>
      <c r="H1233" s="56"/>
      <c r="I1233" s="54" t="s">
        <v>4459</v>
      </c>
      <c r="J1233" s="54"/>
      <c r="K1233" s="54" t="s">
        <v>3172</v>
      </c>
    </row>
    <row r="1234" spans="1:11" ht="15" customHeight="1">
      <c r="A1234" s="54" t="s">
        <v>3100</v>
      </c>
      <c r="B1234" s="54" t="s">
        <v>3131</v>
      </c>
      <c r="C1234" s="55">
        <v>2023</v>
      </c>
      <c r="D1234" s="55" t="s">
        <v>4139</v>
      </c>
      <c r="E1234" s="56">
        <v>45001</v>
      </c>
      <c r="F1234" s="57"/>
      <c r="G1234" s="56">
        <v>45001</v>
      </c>
      <c r="H1234" s="56">
        <v>45001</v>
      </c>
      <c r="I1234" s="54" t="s">
        <v>4460</v>
      </c>
      <c r="J1234" s="54"/>
      <c r="K1234" s="54" t="s">
        <v>3172</v>
      </c>
    </row>
    <row r="1235" spans="1:11" ht="15" customHeight="1">
      <c r="A1235" s="54" t="s">
        <v>3100</v>
      </c>
      <c r="B1235" s="54" t="s">
        <v>3340</v>
      </c>
      <c r="C1235" s="55">
        <v>2023</v>
      </c>
      <c r="D1235" s="55" t="s">
        <v>4139</v>
      </c>
      <c r="E1235" s="56">
        <v>45001</v>
      </c>
      <c r="F1235" s="57"/>
      <c r="G1235" s="56">
        <v>45001</v>
      </c>
      <c r="H1235" s="56">
        <v>45001</v>
      </c>
      <c r="I1235" s="54" t="s">
        <v>4461</v>
      </c>
      <c r="J1235" s="54"/>
      <c r="K1235" s="54" t="s">
        <v>3172</v>
      </c>
    </row>
    <row r="1236" spans="1:11" ht="15" customHeight="1">
      <c r="A1236" s="54" t="s">
        <v>3100</v>
      </c>
      <c r="B1236" s="54" t="s">
        <v>3101</v>
      </c>
      <c r="C1236" s="55">
        <v>2023</v>
      </c>
      <c r="D1236" s="55" t="s">
        <v>4139</v>
      </c>
      <c r="E1236" s="56">
        <v>45001</v>
      </c>
      <c r="F1236" s="57"/>
      <c r="G1236" s="56">
        <v>45001</v>
      </c>
      <c r="H1236" s="56">
        <v>45001</v>
      </c>
      <c r="I1236" s="54" t="s">
        <v>4462</v>
      </c>
      <c r="J1236" s="54"/>
      <c r="K1236" s="54" t="s">
        <v>3172</v>
      </c>
    </row>
    <row r="1237" spans="1:11" ht="15" customHeight="1">
      <c r="A1237" s="54" t="s">
        <v>3100</v>
      </c>
      <c r="B1237" s="54" t="s">
        <v>3150</v>
      </c>
      <c r="C1237" s="55">
        <v>2023</v>
      </c>
      <c r="D1237" s="55" t="s">
        <v>4139</v>
      </c>
      <c r="E1237" s="56">
        <v>45001</v>
      </c>
      <c r="F1237" s="57"/>
      <c r="G1237" s="56">
        <v>45001</v>
      </c>
      <c r="H1237" s="56">
        <v>45001</v>
      </c>
      <c r="I1237" s="54" t="s">
        <v>4463</v>
      </c>
      <c r="J1237" s="54"/>
      <c r="K1237" s="54" t="s">
        <v>3172</v>
      </c>
    </row>
    <row r="1238" spans="1:11" ht="15" customHeight="1">
      <c r="A1238" s="54" t="s">
        <v>3100</v>
      </c>
      <c r="B1238" s="54" t="s">
        <v>3147</v>
      </c>
      <c r="C1238" s="55">
        <v>2023</v>
      </c>
      <c r="D1238" s="55" t="s">
        <v>4139</v>
      </c>
      <c r="E1238" s="56">
        <v>45001</v>
      </c>
      <c r="F1238" s="57"/>
      <c r="G1238" s="56">
        <v>45001</v>
      </c>
      <c r="H1238" s="56">
        <v>45001</v>
      </c>
      <c r="I1238" s="54" t="s">
        <v>4464</v>
      </c>
      <c r="J1238" s="54"/>
      <c r="K1238" s="54" t="s">
        <v>3172</v>
      </c>
    </row>
    <row r="1239" spans="1:11" ht="15" customHeight="1">
      <c r="A1239" s="54" t="s">
        <v>3100</v>
      </c>
      <c r="B1239" s="54" t="s">
        <v>3116</v>
      </c>
      <c r="C1239" s="55">
        <v>2023</v>
      </c>
      <c r="D1239" s="55" t="s">
        <v>4139</v>
      </c>
      <c r="E1239" s="56">
        <v>45001</v>
      </c>
      <c r="F1239" s="57"/>
      <c r="G1239" s="56">
        <v>45001</v>
      </c>
      <c r="H1239" s="56">
        <v>45001</v>
      </c>
      <c r="I1239" s="54" t="s">
        <v>4465</v>
      </c>
      <c r="J1239" s="54"/>
      <c r="K1239" s="54" t="s">
        <v>3172</v>
      </c>
    </row>
    <row r="1240" spans="1:11" ht="15" customHeight="1">
      <c r="A1240" s="54" t="s">
        <v>3100</v>
      </c>
      <c r="B1240" s="54" t="s">
        <v>3150</v>
      </c>
      <c r="C1240" s="55">
        <v>2023</v>
      </c>
      <c r="D1240" s="55" t="s">
        <v>4139</v>
      </c>
      <c r="E1240" s="56">
        <v>45001</v>
      </c>
      <c r="F1240" s="57"/>
      <c r="G1240" s="56">
        <v>45001</v>
      </c>
      <c r="H1240" s="56">
        <v>45001</v>
      </c>
      <c r="I1240" s="54" t="s">
        <v>4466</v>
      </c>
      <c r="J1240" s="54"/>
      <c r="K1240" s="54" t="s">
        <v>3172</v>
      </c>
    </row>
    <row r="1241" spans="1:11" ht="15" customHeight="1">
      <c r="A1241" s="54" t="s">
        <v>3100</v>
      </c>
      <c r="B1241" s="54" t="s">
        <v>3355</v>
      </c>
      <c r="C1241" s="55">
        <v>2023</v>
      </c>
      <c r="D1241" s="55" t="s">
        <v>4139</v>
      </c>
      <c r="E1241" s="56">
        <v>45001</v>
      </c>
      <c r="F1241" s="57"/>
      <c r="G1241" s="56">
        <v>45001</v>
      </c>
      <c r="H1241" s="56">
        <v>45001</v>
      </c>
      <c r="I1241" s="54" t="s">
        <v>4467</v>
      </c>
      <c r="J1241" s="54"/>
      <c r="K1241" s="54" t="s">
        <v>3869</v>
      </c>
    </row>
    <row r="1242" spans="1:11" ht="15" customHeight="1">
      <c r="A1242" s="54" t="s">
        <v>3100</v>
      </c>
      <c r="B1242" s="54" t="s">
        <v>3104</v>
      </c>
      <c r="C1242" s="55">
        <v>2023</v>
      </c>
      <c r="D1242" s="55" t="s">
        <v>4139</v>
      </c>
      <c r="E1242" s="56">
        <v>45001</v>
      </c>
      <c r="F1242" s="57"/>
      <c r="G1242" s="56">
        <v>45001</v>
      </c>
      <c r="H1242" s="56">
        <v>45001</v>
      </c>
      <c r="I1242" s="54" t="s">
        <v>4468</v>
      </c>
      <c r="J1242" s="54"/>
      <c r="K1242" s="54" t="s">
        <v>3869</v>
      </c>
    </row>
    <row r="1243" spans="1:11" ht="15" customHeight="1">
      <c r="A1243" s="54" t="s">
        <v>3100</v>
      </c>
      <c r="B1243" s="54" t="s">
        <v>3150</v>
      </c>
      <c r="C1243" s="55">
        <v>2023</v>
      </c>
      <c r="D1243" s="55" t="s">
        <v>4139</v>
      </c>
      <c r="E1243" s="56">
        <v>45001</v>
      </c>
      <c r="F1243" s="57"/>
      <c r="G1243" s="56">
        <v>45001</v>
      </c>
      <c r="H1243" s="56">
        <v>45001</v>
      </c>
      <c r="I1243" s="54" t="s">
        <v>4469</v>
      </c>
      <c r="J1243" s="54"/>
      <c r="K1243" s="54" t="s">
        <v>3869</v>
      </c>
    </row>
    <row r="1244" spans="1:11" ht="15" customHeight="1">
      <c r="A1244" s="54" t="s">
        <v>3100</v>
      </c>
      <c r="B1244" s="54" t="s">
        <v>3154</v>
      </c>
      <c r="C1244" s="55">
        <v>2023</v>
      </c>
      <c r="D1244" s="55" t="s">
        <v>4139</v>
      </c>
      <c r="E1244" s="56">
        <v>45001</v>
      </c>
      <c r="F1244" s="57"/>
      <c r="G1244" s="56">
        <v>45001</v>
      </c>
      <c r="H1244" s="56"/>
      <c r="I1244" s="54" t="s">
        <v>4470</v>
      </c>
      <c r="J1244" s="54"/>
      <c r="K1244" s="54" t="s">
        <v>3869</v>
      </c>
    </row>
    <row r="1245" spans="1:11" ht="15" customHeight="1">
      <c r="A1245" s="54" t="s">
        <v>3100</v>
      </c>
      <c r="B1245" s="54" t="s">
        <v>3116</v>
      </c>
      <c r="C1245" s="55">
        <v>2023</v>
      </c>
      <c r="D1245" s="55" t="s">
        <v>4139</v>
      </c>
      <c r="E1245" s="56">
        <v>45001</v>
      </c>
      <c r="F1245" s="57"/>
      <c r="G1245" s="56">
        <v>45001</v>
      </c>
      <c r="H1245" s="56">
        <v>45001</v>
      </c>
      <c r="I1245" s="54" t="s">
        <v>4471</v>
      </c>
      <c r="J1245" s="54"/>
      <c r="K1245" s="54" t="s">
        <v>3869</v>
      </c>
    </row>
    <row r="1246" spans="1:11" ht="15" customHeight="1">
      <c r="A1246" s="54" t="s">
        <v>3093</v>
      </c>
      <c r="B1246" s="54" t="s">
        <v>3183</v>
      </c>
      <c r="C1246" s="55">
        <v>2023</v>
      </c>
      <c r="D1246" s="55" t="s">
        <v>4139</v>
      </c>
      <c r="E1246" s="56">
        <v>45001</v>
      </c>
      <c r="F1246" s="57"/>
      <c r="G1246" s="56">
        <v>45001</v>
      </c>
      <c r="H1246" s="56">
        <v>45001</v>
      </c>
      <c r="I1246" s="54" t="s">
        <v>4472</v>
      </c>
      <c r="J1246" s="54"/>
      <c r="K1246" s="54" t="s">
        <v>3869</v>
      </c>
    </row>
    <row r="1247" spans="1:11" ht="15" customHeight="1">
      <c r="A1247" s="54" t="s">
        <v>3100</v>
      </c>
      <c r="B1247" s="54" t="s">
        <v>3125</v>
      </c>
      <c r="C1247" s="55">
        <v>2023</v>
      </c>
      <c r="D1247" s="55" t="s">
        <v>4139</v>
      </c>
      <c r="E1247" s="56">
        <v>45001</v>
      </c>
      <c r="F1247" s="57"/>
      <c r="G1247" s="56">
        <v>45002</v>
      </c>
      <c r="H1247" s="56">
        <v>45002</v>
      </c>
      <c r="I1247" s="54" t="s">
        <v>4473</v>
      </c>
      <c r="J1247" s="54"/>
      <c r="K1247" s="54" t="s">
        <v>3869</v>
      </c>
    </row>
    <row r="1248" spans="1:11" ht="15" customHeight="1">
      <c r="A1248" s="54" t="s">
        <v>3100</v>
      </c>
      <c r="B1248" s="54" t="s">
        <v>3116</v>
      </c>
      <c r="C1248" s="55">
        <v>2023</v>
      </c>
      <c r="D1248" s="55" t="s">
        <v>4139</v>
      </c>
      <c r="E1248" s="56">
        <v>45002</v>
      </c>
      <c r="F1248" s="57"/>
      <c r="G1248" s="56">
        <v>45002</v>
      </c>
      <c r="H1248" s="56">
        <v>45002</v>
      </c>
      <c r="I1248" s="54" t="s">
        <v>4474</v>
      </c>
      <c r="J1248" s="54"/>
      <c r="K1248" s="54" t="s">
        <v>3869</v>
      </c>
    </row>
    <row r="1249" spans="1:11" ht="15" customHeight="1">
      <c r="A1249" s="54" t="s">
        <v>3100</v>
      </c>
      <c r="B1249" s="54" t="s">
        <v>3104</v>
      </c>
      <c r="C1249" s="55">
        <v>2023</v>
      </c>
      <c r="D1249" s="55" t="s">
        <v>4139</v>
      </c>
      <c r="E1249" s="56">
        <v>45002</v>
      </c>
      <c r="F1249" s="57"/>
      <c r="G1249" s="56">
        <v>45002</v>
      </c>
      <c r="H1249" s="56"/>
      <c r="I1249" s="54" t="s">
        <v>4475</v>
      </c>
      <c r="J1249" s="54"/>
      <c r="K1249" s="54" t="s">
        <v>3111</v>
      </c>
    </row>
    <row r="1250" spans="1:11" ht="15" customHeight="1">
      <c r="A1250" s="54" t="s">
        <v>3100</v>
      </c>
      <c r="B1250" s="54" t="s">
        <v>3145</v>
      </c>
      <c r="C1250" s="55">
        <v>2023</v>
      </c>
      <c r="D1250" s="55" t="s">
        <v>4139</v>
      </c>
      <c r="E1250" s="56">
        <v>45002</v>
      </c>
      <c r="F1250" s="57"/>
      <c r="G1250" s="56">
        <v>45002</v>
      </c>
      <c r="H1250" s="56">
        <v>45002</v>
      </c>
      <c r="I1250" s="54" t="s">
        <v>4476</v>
      </c>
      <c r="J1250" s="54"/>
      <c r="K1250" s="54" t="s">
        <v>3885</v>
      </c>
    </row>
    <row r="1251" spans="1:11" ht="15" customHeight="1">
      <c r="A1251" s="54" t="s">
        <v>3100</v>
      </c>
      <c r="B1251" s="54" t="s">
        <v>3131</v>
      </c>
      <c r="C1251" s="55">
        <v>2023</v>
      </c>
      <c r="D1251" s="55" t="s">
        <v>4139</v>
      </c>
      <c r="E1251" s="56">
        <v>45002</v>
      </c>
      <c r="F1251" s="57"/>
      <c r="G1251" s="56">
        <v>45002</v>
      </c>
      <c r="H1251" s="56"/>
      <c r="I1251" s="54" t="s">
        <v>4477</v>
      </c>
      <c r="J1251" s="54"/>
      <c r="K1251" s="54" t="s">
        <v>3885</v>
      </c>
    </row>
    <row r="1252" spans="1:11" ht="15" customHeight="1">
      <c r="A1252" s="54" t="s">
        <v>3100</v>
      </c>
      <c r="B1252" s="54" t="s">
        <v>3137</v>
      </c>
      <c r="C1252" s="55">
        <v>2023</v>
      </c>
      <c r="D1252" s="55" t="s">
        <v>4139</v>
      </c>
      <c r="E1252" s="56">
        <v>45002</v>
      </c>
      <c r="F1252" s="57"/>
      <c r="G1252" s="56">
        <v>45002</v>
      </c>
      <c r="H1252" s="56">
        <v>45002</v>
      </c>
      <c r="I1252" s="54" t="s">
        <v>4478</v>
      </c>
      <c r="J1252" s="54"/>
      <c r="K1252" s="54" t="s">
        <v>3885</v>
      </c>
    </row>
    <row r="1253" spans="1:11" ht="15" customHeight="1">
      <c r="A1253" s="54" t="s">
        <v>3100</v>
      </c>
      <c r="B1253" s="54" t="s">
        <v>3150</v>
      </c>
      <c r="C1253" s="55">
        <v>2023</v>
      </c>
      <c r="D1253" s="55" t="s">
        <v>4139</v>
      </c>
      <c r="E1253" s="56">
        <v>45002</v>
      </c>
      <c r="F1253" s="57"/>
      <c r="G1253" s="56">
        <v>45002</v>
      </c>
      <c r="H1253" s="56">
        <v>45002</v>
      </c>
      <c r="I1253" s="54" t="s">
        <v>4479</v>
      </c>
      <c r="J1253" s="54"/>
      <c r="K1253" s="54" t="s">
        <v>3111</v>
      </c>
    </row>
    <row r="1254" spans="1:11" ht="15" customHeight="1">
      <c r="A1254" s="54" t="s">
        <v>3100</v>
      </c>
      <c r="B1254" s="54" t="s">
        <v>3133</v>
      </c>
      <c r="C1254" s="55">
        <v>2023</v>
      </c>
      <c r="D1254" s="55" t="s">
        <v>4139</v>
      </c>
      <c r="E1254" s="56">
        <v>45002</v>
      </c>
      <c r="F1254" s="57"/>
      <c r="G1254" s="56">
        <v>45002</v>
      </c>
      <c r="H1254" s="56"/>
      <c r="I1254" s="54" t="s">
        <v>4480</v>
      </c>
      <c r="J1254" s="54"/>
      <c r="K1254" s="54" t="s">
        <v>3885</v>
      </c>
    </row>
    <row r="1255" spans="1:11" ht="15" customHeight="1">
      <c r="A1255" s="54" t="s">
        <v>3100</v>
      </c>
      <c r="B1255" s="54" t="s">
        <v>3133</v>
      </c>
      <c r="C1255" s="55">
        <v>2023</v>
      </c>
      <c r="D1255" s="55" t="s">
        <v>4139</v>
      </c>
      <c r="E1255" s="56">
        <v>45002</v>
      </c>
      <c r="F1255" s="57"/>
      <c r="G1255" s="56">
        <v>45002</v>
      </c>
      <c r="H1255" s="56"/>
      <c r="I1255" s="54" t="s">
        <v>4481</v>
      </c>
      <c r="J1255" s="54"/>
      <c r="K1255" s="54" t="s">
        <v>3885</v>
      </c>
    </row>
    <row r="1256" spans="1:11" ht="15" customHeight="1">
      <c r="A1256" s="54" t="s">
        <v>3100</v>
      </c>
      <c r="B1256" s="54" t="s">
        <v>3150</v>
      </c>
      <c r="C1256" s="55">
        <v>2023</v>
      </c>
      <c r="D1256" s="55" t="s">
        <v>4139</v>
      </c>
      <c r="E1256" s="56">
        <v>45002</v>
      </c>
      <c r="F1256" s="57"/>
      <c r="G1256" s="56">
        <v>45002</v>
      </c>
      <c r="H1256" s="56">
        <v>45002</v>
      </c>
      <c r="I1256" s="54" t="s">
        <v>4482</v>
      </c>
      <c r="J1256" s="54"/>
      <c r="K1256" s="54" t="s">
        <v>3111</v>
      </c>
    </row>
    <row r="1257" spans="1:11" ht="15" customHeight="1">
      <c r="A1257" s="54" t="s">
        <v>3100</v>
      </c>
      <c r="B1257" s="54" t="s">
        <v>3108</v>
      </c>
      <c r="C1257" s="55">
        <v>2023</v>
      </c>
      <c r="D1257" s="55" t="s">
        <v>4139</v>
      </c>
      <c r="E1257" s="56">
        <v>45002</v>
      </c>
      <c r="F1257" s="57"/>
      <c r="G1257" s="56">
        <v>45002</v>
      </c>
      <c r="H1257" s="56">
        <v>45002</v>
      </c>
      <c r="I1257" s="54" t="s">
        <v>4483</v>
      </c>
      <c r="J1257" s="54" t="s">
        <v>4484</v>
      </c>
      <c r="K1257" s="54" t="s">
        <v>3885</v>
      </c>
    </row>
    <row r="1258" spans="1:11" ht="15" customHeight="1">
      <c r="A1258" s="54" t="s">
        <v>3100</v>
      </c>
      <c r="B1258" s="54" t="s">
        <v>3116</v>
      </c>
      <c r="C1258" s="55">
        <v>2023</v>
      </c>
      <c r="D1258" s="55" t="s">
        <v>4139</v>
      </c>
      <c r="E1258" s="56">
        <v>45002</v>
      </c>
      <c r="F1258" s="57"/>
      <c r="G1258" s="56">
        <v>45002</v>
      </c>
      <c r="H1258" s="56"/>
      <c r="I1258" s="54" t="s">
        <v>4485</v>
      </c>
      <c r="J1258" s="54"/>
      <c r="K1258" s="54" t="s">
        <v>3885</v>
      </c>
    </row>
    <row r="1259" spans="1:11" ht="15" customHeight="1">
      <c r="A1259" s="54" t="s">
        <v>3100</v>
      </c>
      <c r="B1259" s="54" t="s">
        <v>3212</v>
      </c>
      <c r="C1259" s="55">
        <v>2023</v>
      </c>
      <c r="D1259" s="55" t="s">
        <v>4139</v>
      </c>
      <c r="E1259" s="56">
        <v>45002</v>
      </c>
      <c r="F1259" s="57"/>
      <c r="G1259" s="56">
        <v>45002</v>
      </c>
      <c r="H1259" s="56"/>
      <c r="I1259" s="54" t="s">
        <v>4486</v>
      </c>
      <c r="J1259" s="54"/>
      <c r="K1259" s="54" t="s">
        <v>3111</v>
      </c>
    </row>
    <row r="1260" spans="1:11" ht="15" customHeight="1">
      <c r="A1260" s="54" t="s">
        <v>3100</v>
      </c>
      <c r="B1260" s="54" t="s">
        <v>3150</v>
      </c>
      <c r="C1260" s="55">
        <v>2023</v>
      </c>
      <c r="D1260" s="55" t="s">
        <v>4139</v>
      </c>
      <c r="E1260" s="56">
        <v>45002</v>
      </c>
      <c r="F1260" s="57"/>
      <c r="G1260" s="56">
        <v>45002</v>
      </c>
      <c r="H1260" s="56"/>
      <c r="I1260" s="54" t="s">
        <v>4487</v>
      </c>
      <c r="J1260" s="54"/>
      <c r="K1260" s="54" t="s">
        <v>3885</v>
      </c>
    </row>
    <row r="1261" spans="1:11" ht="15" customHeight="1">
      <c r="A1261" s="54" t="s">
        <v>3100</v>
      </c>
      <c r="B1261" s="54" t="s">
        <v>3431</v>
      </c>
      <c r="C1261" s="55">
        <v>2023</v>
      </c>
      <c r="D1261" s="55" t="s">
        <v>4139</v>
      </c>
      <c r="E1261" s="56">
        <v>45002</v>
      </c>
      <c r="F1261" s="57"/>
      <c r="G1261" s="56">
        <v>45002</v>
      </c>
      <c r="H1261" s="56"/>
      <c r="I1261" s="54" t="s">
        <v>4488</v>
      </c>
      <c r="J1261" s="54"/>
      <c r="K1261" s="54" t="s">
        <v>3885</v>
      </c>
    </row>
    <row r="1262" spans="1:11" ht="15" customHeight="1">
      <c r="A1262" s="54" t="s">
        <v>3100</v>
      </c>
      <c r="B1262" s="54" t="s">
        <v>3150</v>
      </c>
      <c r="C1262" s="55">
        <v>2023</v>
      </c>
      <c r="D1262" s="55" t="s">
        <v>4139</v>
      </c>
      <c r="E1262" s="56">
        <v>45002</v>
      </c>
      <c r="F1262" s="57"/>
      <c r="G1262" s="56">
        <v>45002</v>
      </c>
      <c r="H1262" s="56"/>
      <c r="I1262" s="54" t="s">
        <v>4489</v>
      </c>
      <c r="J1262" s="54"/>
      <c r="K1262" s="54" t="s">
        <v>3885</v>
      </c>
    </row>
    <row r="1263" spans="1:11" ht="15" customHeight="1">
      <c r="A1263" s="54" t="s">
        <v>3100</v>
      </c>
      <c r="B1263" s="54" t="s">
        <v>3258</v>
      </c>
      <c r="C1263" s="55">
        <v>2023</v>
      </c>
      <c r="D1263" s="55" t="s">
        <v>4139</v>
      </c>
      <c r="E1263" s="56">
        <v>45002</v>
      </c>
      <c r="F1263" s="57"/>
      <c r="G1263" s="56">
        <v>45002</v>
      </c>
      <c r="H1263" s="56"/>
      <c r="I1263" s="54" t="s">
        <v>4490</v>
      </c>
      <c r="J1263" s="54"/>
      <c r="K1263" s="54" t="s">
        <v>3885</v>
      </c>
    </row>
    <row r="1264" spans="1:11" ht="15" customHeight="1">
      <c r="A1264" s="54" t="s">
        <v>3100</v>
      </c>
      <c r="B1264" s="54" t="s">
        <v>4491</v>
      </c>
      <c r="C1264" s="55">
        <v>2023</v>
      </c>
      <c r="D1264" s="55" t="s">
        <v>4139</v>
      </c>
      <c r="E1264" s="56">
        <v>45002</v>
      </c>
      <c r="F1264" s="57"/>
      <c r="G1264" s="56">
        <v>45002</v>
      </c>
      <c r="H1264" s="56"/>
      <c r="I1264" s="54" t="s">
        <v>4492</v>
      </c>
      <c r="J1264" s="54"/>
      <c r="K1264" s="54" t="s">
        <v>3111</v>
      </c>
    </row>
    <row r="1265" spans="1:11" ht="15" customHeight="1">
      <c r="A1265" s="54" t="s">
        <v>3093</v>
      </c>
      <c r="B1265" s="54" t="s">
        <v>3223</v>
      </c>
      <c r="C1265" s="55">
        <v>2023</v>
      </c>
      <c r="D1265" s="55" t="s">
        <v>4139</v>
      </c>
      <c r="E1265" s="56">
        <v>45003</v>
      </c>
      <c r="F1265" s="57"/>
      <c r="G1265" s="56">
        <v>45003</v>
      </c>
      <c r="H1265" s="56">
        <v>45003</v>
      </c>
      <c r="I1265" s="54" t="s">
        <v>4493</v>
      </c>
      <c r="J1265" s="54"/>
      <c r="K1265" s="54" t="s">
        <v>3111</v>
      </c>
    </row>
    <row r="1266" spans="1:11" ht="15" customHeight="1">
      <c r="A1266" s="54" t="s">
        <v>3100</v>
      </c>
      <c r="B1266" s="54" t="s">
        <v>4169</v>
      </c>
      <c r="C1266" s="55">
        <v>2023</v>
      </c>
      <c r="D1266" s="55" t="s">
        <v>4139</v>
      </c>
      <c r="E1266" s="56">
        <v>45003</v>
      </c>
      <c r="F1266" s="57"/>
      <c r="G1266" s="56">
        <v>45003</v>
      </c>
      <c r="H1266" s="56"/>
      <c r="I1266" s="54" t="s">
        <v>4494</v>
      </c>
      <c r="J1266" s="54"/>
      <c r="K1266" s="54" t="s">
        <v>3111</v>
      </c>
    </row>
    <row r="1267" spans="1:11" ht="15" customHeight="1">
      <c r="A1267" s="54" t="s">
        <v>3100</v>
      </c>
      <c r="B1267" s="54" t="s">
        <v>3104</v>
      </c>
      <c r="C1267" s="55">
        <v>2023</v>
      </c>
      <c r="D1267" s="55" t="s">
        <v>4139</v>
      </c>
      <c r="E1267" s="56">
        <v>45003</v>
      </c>
      <c r="F1267" s="57"/>
      <c r="G1267" s="56">
        <v>45003</v>
      </c>
      <c r="H1267" s="56">
        <v>45003</v>
      </c>
      <c r="I1267" s="54" t="s">
        <v>4495</v>
      </c>
      <c r="J1267" s="54"/>
      <c r="K1267" s="54" t="s">
        <v>3111</v>
      </c>
    </row>
    <row r="1268" spans="1:11" ht="15" customHeight="1">
      <c r="A1268" s="54" t="s">
        <v>3100</v>
      </c>
      <c r="B1268" s="54" t="s">
        <v>3225</v>
      </c>
      <c r="C1268" s="55">
        <v>2023</v>
      </c>
      <c r="D1268" s="55" t="s">
        <v>4139</v>
      </c>
      <c r="E1268" s="56">
        <v>45003</v>
      </c>
      <c r="F1268" s="57"/>
      <c r="G1268" s="56">
        <v>45003</v>
      </c>
      <c r="H1268" s="56">
        <v>45003</v>
      </c>
      <c r="I1268" s="54" t="s">
        <v>4496</v>
      </c>
      <c r="J1268" s="54"/>
      <c r="K1268" s="54" t="s">
        <v>3111</v>
      </c>
    </row>
    <row r="1269" spans="1:11" ht="15" customHeight="1">
      <c r="A1269" s="54" t="s">
        <v>3100</v>
      </c>
      <c r="B1269" s="54" t="s">
        <v>3504</v>
      </c>
      <c r="C1269" s="55">
        <v>2023</v>
      </c>
      <c r="D1269" s="55" t="s">
        <v>4139</v>
      </c>
      <c r="E1269" s="56">
        <v>45003</v>
      </c>
      <c r="F1269" s="57"/>
      <c r="G1269" s="56">
        <v>45003</v>
      </c>
      <c r="H1269" s="56">
        <v>45003</v>
      </c>
      <c r="I1269" s="54" t="s">
        <v>4497</v>
      </c>
      <c r="J1269" s="54"/>
      <c r="K1269" s="54" t="s">
        <v>3111</v>
      </c>
    </row>
    <row r="1270" spans="1:11" ht="15" customHeight="1">
      <c r="A1270" s="54" t="s">
        <v>3100</v>
      </c>
      <c r="B1270" s="54" t="s">
        <v>3188</v>
      </c>
      <c r="C1270" s="55">
        <v>2023</v>
      </c>
      <c r="D1270" s="55" t="s">
        <v>4139</v>
      </c>
      <c r="E1270" s="56">
        <v>45003</v>
      </c>
      <c r="F1270" s="57"/>
      <c r="G1270" s="56">
        <v>45003</v>
      </c>
      <c r="H1270" s="56">
        <v>45003</v>
      </c>
      <c r="I1270" s="54" t="s">
        <v>4498</v>
      </c>
      <c r="J1270" s="54"/>
      <c r="K1270" s="54" t="s">
        <v>3111</v>
      </c>
    </row>
    <row r="1271" spans="1:11" ht="15" customHeight="1">
      <c r="A1271" s="54" t="s">
        <v>3100</v>
      </c>
      <c r="B1271" s="54" t="s">
        <v>3133</v>
      </c>
      <c r="C1271" s="55">
        <v>2023</v>
      </c>
      <c r="D1271" s="55" t="s">
        <v>4139</v>
      </c>
      <c r="E1271" s="56">
        <v>45003</v>
      </c>
      <c r="F1271" s="57"/>
      <c r="G1271" s="56">
        <v>45003</v>
      </c>
      <c r="H1271" s="56">
        <v>45003</v>
      </c>
      <c r="I1271" s="54" t="s">
        <v>4499</v>
      </c>
      <c r="J1271" s="54"/>
      <c r="K1271" s="54" t="s">
        <v>3111</v>
      </c>
    </row>
    <row r="1272" spans="1:11" ht="15" customHeight="1">
      <c r="A1272" s="54" t="s">
        <v>3100</v>
      </c>
      <c r="B1272" s="54" t="s">
        <v>3125</v>
      </c>
      <c r="C1272" s="55">
        <v>2023</v>
      </c>
      <c r="D1272" s="55" t="s">
        <v>4139</v>
      </c>
      <c r="E1272" s="56">
        <v>45003</v>
      </c>
      <c r="F1272" s="57"/>
      <c r="G1272" s="56">
        <v>45003</v>
      </c>
      <c r="H1272" s="56">
        <v>45003</v>
      </c>
      <c r="I1272" s="54" t="s">
        <v>4500</v>
      </c>
      <c r="J1272" s="54"/>
      <c r="K1272" s="54" t="s">
        <v>3111</v>
      </c>
    </row>
    <row r="1273" spans="1:11" ht="15" customHeight="1">
      <c r="A1273" s="54" t="s">
        <v>3100</v>
      </c>
      <c r="B1273" s="54" t="s">
        <v>3188</v>
      </c>
      <c r="C1273" s="55">
        <v>2023</v>
      </c>
      <c r="D1273" s="55" t="s">
        <v>4139</v>
      </c>
      <c r="E1273" s="56">
        <v>45003</v>
      </c>
      <c r="F1273" s="57"/>
      <c r="G1273" s="56">
        <v>45003</v>
      </c>
      <c r="H1273" s="56">
        <v>45003</v>
      </c>
      <c r="I1273" s="54" t="s">
        <v>4501</v>
      </c>
      <c r="J1273" s="54"/>
      <c r="K1273" s="54" t="s">
        <v>3111</v>
      </c>
    </row>
    <row r="1274" spans="1:11" ht="15" customHeight="1">
      <c r="A1274" s="54" t="s">
        <v>3100</v>
      </c>
      <c r="B1274" s="54" t="s">
        <v>3150</v>
      </c>
      <c r="C1274" s="55">
        <v>2023</v>
      </c>
      <c r="D1274" s="55" t="s">
        <v>4139</v>
      </c>
      <c r="E1274" s="56">
        <v>45003</v>
      </c>
      <c r="F1274" s="57"/>
      <c r="G1274" s="56">
        <v>45003</v>
      </c>
      <c r="H1274" s="56">
        <v>45003</v>
      </c>
      <c r="I1274" s="54" t="s">
        <v>4502</v>
      </c>
      <c r="J1274" s="54"/>
      <c r="K1274" s="54" t="s">
        <v>3111</v>
      </c>
    </row>
    <row r="1275" spans="1:11" ht="15" customHeight="1">
      <c r="A1275" s="54" t="s">
        <v>3100</v>
      </c>
      <c r="B1275" s="54" t="s">
        <v>3125</v>
      </c>
      <c r="C1275" s="55">
        <v>2023</v>
      </c>
      <c r="D1275" s="55" t="s">
        <v>4139</v>
      </c>
      <c r="E1275" s="56">
        <v>45003</v>
      </c>
      <c r="F1275" s="57"/>
      <c r="G1275" s="56">
        <v>45003</v>
      </c>
      <c r="H1275" s="56">
        <v>45003</v>
      </c>
      <c r="I1275" s="54" t="s">
        <v>4503</v>
      </c>
      <c r="J1275" s="54"/>
      <c r="K1275" s="54" t="s">
        <v>3111</v>
      </c>
    </row>
    <row r="1276" spans="1:11" ht="15" customHeight="1">
      <c r="A1276" s="54" t="s">
        <v>3100</v>
      </c>
      <c r="B1276" s="54" t="s">
        <v>3258</v>
      </c>
      <c r="C1276" s="55">
        <v>2023</v>
      </c>
      <c r="D1276" s="55" t="s">
        <v>4139</v>
      </c>
      <c r="E1276" s="56">
        <v>45003</v>
      </c>
      <c r="F1276" s="57"/>
      <c r="G1276" s="56">
        <v>45003</v>
      </c>
      <c r="H1276" s="56">
        <v>45003</v>
      </c>
      <c r="I1276" s="54" t="s">
        <v>4504</v>
      </c>
      <c r="J1276" s="54"/>
      <c r="K1276" s="54" t="s">
        <v>3111</v>
      </c>
    </row>
    <row r="1277" spans="1:11" ht="15" customHeight="1">
      <c r="A1277" s="54" t="s">
        <v>3100</v>
      </c>
      <c r="B1277" s="54" t="s">
        <v>3150</v>
      </c>
      <c r="C1277" s="55">
        <v>2023</v>
      </c>
      <c r="D1277" s="55" t="s">
        <v>4139</v>
      </c>
      <c r="E1277" s="56">
        <v>45003</v>
      </c>
      <c r="F1277" s="57"/>
      <c r="G1277" s="56">
        <v>45003</v>
      </c>
      <c r="H1277" s="56">
        <v>45003</v>
      </c>
      <c r="I1277" s="54" t="s">
        <v>4505</v>
      </c>
      <c r="J1277" s="54"/>
      <c r="K1277" s="54" t="s">
        <v>3111</v>
      </c>
    </row>
    <row r="1278" spans="1:11" ht="15" customHeight="1">
      <c r="A1278" s="54" t="s">
        <v>3100</v>
      </c>
      <c r="B1278" s="54" t="s">
        <v>3150</v>
      </c>
      <c r="C1278" s="55">
        <v>2023</v>
      </c>
      <c r="D1278" s="55" t="s">
        <v>4139</v>
      </c>
      <c r="E1278" s="56">
        <v>45003</v>
      </c>
      <c r="F1278" s="57"/>
      <c r="G1278" s="56">
        <v>45003</v>
      </c>
      <c r="H1278" s="56">
        <v>45003</v>
      </c>
      <c r="I1278" s="54" t="s">
        <v>4506</v>
      </c>
      <c r="J1278" s="54"/>
      <c r="K1278" s="54" t="s">
        <v>3111</v>
      </c>
    </row>
    <row r="1279" spans="1:11" ht="15" customHeight="1">
      <c r="A1279" s="54" t="s">
        <v>3100</v>
      </c>
      <c r="B1279" s="54" t="s">
        <v>3207</v>
      </c>
      <c r="C1279" s="55">
        <v>2023</v>
      </c>
      <c r="D1279" s="55" t="s">
        <v>4139</v>
      </c>
      <c r="E1279" s="56">
        <v>45003</v>
      </c>
      <c r="F1279" s="57"/>
      <c r="G1279" s="56">
        <v>45003</v>
      </c>
      <c r="H1279" s="56">
        <v>45003</v>
      </c>
      <c r="I1279" s="54" t="s">
        <v>4507</v>
      </c>
      <c r="J1279" s="54"/>
      <c r="K1279" s="54" t="s">
        <v>3111</v>
      </c>
    </row>
    <row r="1280" spans="1:11" ht="15" customHeight="1">
      <c r="A1280" s="54" t="s">
        <v>3100</v>
      </c>
      <c r="B1280" s="54" t="s">
        <v>3159</v>
      </c>
      <c r="C1280" s="55">
        <v>2023</v>
      </c>
      <c r="D1280" s="55" t="s">
        <v>4139</v>
      </c>
      <c r="E1280" s="56">
        <v>45003</v>
      </c>
      <c r="F1280" s="57"/>
      <c r="G1280" s="56">
        <v>45003</v>
      </c>
      <c r="H1280" s="56">
        <v>45004</v>
      </c>
      <c r="I1280" s="54" t="s">
        <v>4508</v>
      </c>
      <c r="J1280" s="54"/>
      <c r="K1280" s="54" t="s">
        <v>3111</v>
      </c>
    </row>
    <row r="1281" spans="1:11" ht="15" customHeight="1">
      <c r="A1281" s="54" t="s">
        <v>3100</v>
      </c>
      <c r="B1281" s="54" t="s">
        <v>3147</v>
      </c>
      <c r="C1281" s="55">
        <v>2023</v>
      </c>
      <c r="D1281" s="55" t="s">
        <v>4139</v>
      </c>
      <c r="E1281" s="56">
        <v>45003</v>
      </c>
      <c r="F1281" s="57"/>
      <c r="G1281" s="56">
        <v>45003</v>
      </c>
      <c r="H1281" s="56">
        <v>45004</v>
      </c>
      <c r="I1281" s="54" t="s">
        <v>4509</v>
      </c>
      <c r="J1281" s="54"/>
      <c r="K1281" s="54" t="s">
        <v>3111</v>
      </c>
    </row>
    <row r="1282" spans="1:11" ht="15" customHeight="1">
      <c r="A1282" s="54" t="s">
        <v>3100</v>
      </c>
      <c r="B1282" s="54" t="s">
        <v>3125</v>
      </c>
      <c r="C1282" s="55">
        <v>2023</v>
      </c>
      <c r="D1282" s="55" t="s">
        <v>4139</v>
      </c>
      <c r="E1282" s="56">
        <v>45003</v>
      </c>
      <c r="F1282" s="57"/>
      <c r="G1282" s="56">
        <v>45003</v>
      </c>
      <c r="H1282" s="56"/>
      <c r="I1282" s="54" t="s">
        <v>4510</v>
      </c>
      <c r="J1282" s="54"/>
      <c r="K1282" s="54" t="s">
        <v>3111</v>
      </c>
    </row>
    <row r="1283" spans="1:11" ht="15" customHeight="1">
      <c r="A1283" s="54" t="s">
        <v>3100</v>
      </c>
      <c r="B1283" s="54" t="s">
        <v>3125</v>
      </c>
      <c r="C1283" s="55">
        <v>2023</v>
      </c>
      <c r="D1283" s="55" t="s">
        <v>4139</v>
      </c>
      <c r="E1283" s="56">
        <v>45003</v>
      </c>
      <c r="F1283" s="57"/>
      <c r="G1283" s="56">
        <v>45003</v>
      </c>
      <c r="H1283" s="56"/>
      <c r="I1283" s="54" t="s">
        <v>4511</v>
      </c>
      <c r="J1283" s="54"/>
      <c r="K1283" s="54" t="s">
        <v>3111</v>
      </c>
    </row>
    <row r="1284" spans="1:11" ht="15" customHeight="1">
      <c r="A1284" s="54" t="s">
        <v>3100</v>
      </c>
      <c r="B1284" s="54" t="s">
        <v>4040</v>
      </c>
      <c r="C1284" s="55">
        <v>2023</v>
      </c>
      <c r="D1284" s="55" t="s">
        <v>4139</v>
      </c>
      <c r="E1284" s="56">
        <v>45003</v>
      </c>
      <c r="F1284" s="57"/>
      <c r="G1284" s="56">
        <v>45003</v>
      </c>
      <c r="H1284" s="56"/>
      <c r="I1284" s="54" t="s">
        <v>4512</v>
      </c>
      <c r="J1284" s="54"/>
      <c r="K1284" s="54" t="s">
        <v>3111</v>
      </c>
    </row>
    <row r="1285" spans="1:11" ht="15" customHeight="1">
      <c r="A1285" s="54" t="s">
        <v>3100</v>
      </c>
      <c r="B1285" s="54" t="s">
        <v>4169</v>
      </c>
      <c r="C1285" s="55">
        <v>2023</v>
      </c>
      <c r="D1285" s="55" t="s">
        <v>4139</v>
      </c>
      <c r="E1285" s="56">
        <v>45003</v>
      </c>
      <c r="F1285" s="57"/>
      <c r="G1285" s="56">
        <v>45003</v>
      </c>
      <c r="H1285" s="56"/>
      <c r="I1285" s="54" t="s">
        <v>4512</v>
      </c>
      <c r="J1285" s="54"/>
      <c r="K1285" s="54" t="s">
        <v>3111</v>
      </c>
    </row>
    <row r="1286" spans="1:11" ht="15" customHeight="1">
      <c r="A1286" s="54" t="s">
        <v>3100</v>
      </c>
      <c r="B1286" s="54" t="s">
        <v>3125</v>
      </c>
      <c r="C1286" s="55">
        <v>2023</v>
      </c>
      <c r="D1286" s="55" t="s">
        <v>4139</v>
      </c>
      <c r="E1286" s="56">
        <v>45003</v>
      </c>
      <c r="F1286" s="57"/>
      <c r="G1286" s="56">
        <v>45003</v>
      </c>
      <c r="H1286" s="56"/>
      <c r="I1286" s="54"/>
      <c r="J1286" s="54"/>
      <c r="K1286" s="54" t="s">
        <v>3111</v>
      </c>
    </row>
    <row r="1287" spans="1:11" ht="15" customHeight="1">
      <c r="A1287" s="54" t="s">
        <v>3100</v>
      </c>
      <c r="B1287" s="54" t="s">
        <v>3125</v>
      </c>
      <c r="C1287" s="55">
        <v>2023</v>
      </c>
      <c r="D1287" s="55" t="s">
        <v>4139</v>
      </c>
      <c r="E1287" s="56">
        <v>45003</v>
      </c>
      <c r="F1287" s="57"/>
      <c r="G1287" s="56">
        <v>45003</v>
      </c>
      <c r="H1287" s="56"/>
      <c r="I1287" s="54" t="s">
        <v>4511</v>
      </c>
      <c r="J1287" s="54"/>
      <c r="K1287" s="54" t="s">
        <v>3111</v>
      </c>
    </row>
    <row r="1288" spans="1:11" ht="15" customHeight="1">
      <c r="A1288" s="54" t="s">
        <v>3100</v>
      </c>
      <c r="B1288" s="54" t="s">
        <v>3125</v>
      </c>
      <c r="C1288" s="55">
        <v>2023</v>
      </c>
      <c r="D1288" s="55" t="s">
        <v>4139</v>
      </c>
      <c r="E1288" s="56">
        <v>45003</v>
      </c>
      <c r="F1288" s="57"/>
      <c r="G1288" s="56">
        <v>45003</v>
      </c>
      <c r="H1288" s="56"/>
      <c r="I1288" s="54" t="s">
        <v>4513</v>
      </c>
      <c r="J1288" s="54"/>
      <c r="K1288" s="54" t="s">
        <v>3111</v>
      </c>
    </row>
    <row r="1289" spans="1:11" ht="15" customHeight="1">
      <c r="A1289" s="54" t="s">
        <v>3100</v>
      </c>
      <c r="B1289" s="54" t="s">
        <v>3175</v>
      </c>
      <c r="C1289" s="55">
        <v>2023</v>
      </c>
      <c r="D1289" s="55" t="s">
        <v>4139</v>
      </c>
      <c r="E1289" s="56">
        <v>45004</v>
      </c>
      <c r="F1289" s="57"/>
      <c r="G1289" s="56">
        <v>45004</v>
      </c>
      <c r="H1289" s="56"/>
      <c r="I1289" s="54" t="s">
        <v>4514</v>
      </c>
      <c r="J1289" s="54"/>
      <c r="K1289" s="54" t="s">
        <v>3111</v>
      </c>
    </row>
    <row r="1290" spans="1:11" ht="15" customHeight="1">
      <c r="A1290" s="54" t="s">
        <v>3100</v>
      </c>
      <c r="B1290" s="54" t="s">
        <v>3175</v>
      </c>
      <c r="C1290" s="55">
        <v>2023</v>
      </c>
      <c r="D1290" s="55" t="s">
        <v>4139</v>
      </c>
      <c r="E1290" s="56">
        <v>45004</v>
      </c>
      <c r="F1290" s="57"/>
      <c r="G1290" s="56">
        <v>45004</v>
      </c>
      <c r="H1290" s="56"/>
      <c r="I1290" s="54" t="s">
        <v>4515</v>
      </c>
      <c r="J1290" s="54"/>
      <c r="K1290" s="54" t="s">
        <v>3111</v>
      </c>
    </row>
    <row r="1291" spans="1:11" ht="15" customHeight="1">
      <c r="A1291" s="54" t="s">
        <v>3100</v>
      </c>
      <c r="B1291" s="54" t="s">
        <v>3175</v>
      </c>
      <c r="C1291" s="55">
        <v>2023</v>
      </c>
      <c r="D1291" s="55" t="s">
        <v>4139</v>
      </c>
      <c r="E1291" s="56">
        <v>45004</v>
      </c>
      <c r="F1291" s="57"/>
      <c r="G1291" s="56">
        <v>45004</v>
      </c>
      <c r="H1291" s="56">
        <v>45004</v>
      </c>
      <c r="I1291" s="54" t="s">
        <v>4516</v>
      </c>
      <c r="J1291" s="54"/>
      <c r="K1291" s="54" t="s">
        <v>3111</v>
      </c>
    </row>
    <row r="1292" spans="1:11" ht="15" customHeight="1">
      <c r="A1292" s="54" t="s">
        <v>3100</v>
      </c>
      <c r="B1292" s="54" t="s">
        <v>3321</v>
      </c>
      <c r="C1292" s="55">
        <v>2023</v>
      </c>
      <c r="D1292" s="55" t="s">
        <v>4139</v>
      </c>
      <c r="E1292" s="56">
        <v>45004</v>
      </c>
      <c r="F1292" s="57"/>
      <c r="G1292" s="56">
        <v>45004</v>
      </c>
      <c r="H1292" s="56"/>
      <c r="I1292" s="54" t="s">
        <v>4517</v>
      </c>
      <c r="J1292" s="54"/>
      <c r="K1292" s="54" t="s">
        <v>3111</v>
      </c>
    </row>
    <row r="1293" spans="1:11" ht="15" customHeight="1">
      <c r="A1293" s="54" t="s">
        <v>3100</v>
      </c>
      <c r="B1293" s="54" t="s">
        <v>4518</v>
      </c>
      <c r="C1293" s="55">
        <v>2023</v>
      </c>
      <c r="D1293" s="55" t="s">
        <v>4139</v>
      </c>
      <c r="E1293" s="56">
        <v>45004</v>
      </c>
      <c r="F1293" s="57"/>
      <c r="G1293" s="56">
        <v>45004</v>
      </c>
      <c r="H1293" s="56">
        <v>45004</v>
      </c>
      <c r="I1293" s="54" t="s">
        <v>4519</v>
      </c>
      <c r="J1293" s="54" t="s">
        <v>4519</v>
      </c>
      <c r="K1293" s="54" t="s">
        <v>3107</v>
      </c>
    </row>
    <row r="1294" spans="1:11" ht="15" customHeight="1">
      <c r="A1294" s="54" t="s">
        <v>3100</v>
      </c>
      <c r="B1294" s="54" t="s">
        <v>3104</v>
      </c>
      <c r="C1294" s="55">
        <v>2023</v>
      </c>
      <c r="D1294" s="55" t="s">
        <v>4139</v>
      </c>
      <c r="E1294" s="56">
        <v>45004</v>
      </c>
      <c r="F1294" s="57"/>
      <c r="G1294" s="56">
        <v>45004</v>
      </c>
      <c r="H1294" s="56"/>
      <c r="I1294" s="54" t="s">
        <v>4520</v>
      </c>
      <c r="J1294" s="54" t="s">
        <v>4521</v>
      </c>
      <c r="K1294" s="54" t="s">
        <v>3107</v>
      </c>
    </row>
    <row r="1295" spans="1:11" ht="15" customHeight="1">
      <c r="A1295" s="54" t="s">
        <v>3100</v>
      </c>
      <c r="B1295" s="54" t="s">
        <v>3207</v>
      </c>
      <c r="C1295" s="55">
        <v>2023</v>
      </c>
      <c r="D1295" s="55" t="s">
        <v>4139</v>
      </c>
      <c r="E1295" s="56">
        <v>45004</v>
      </c>
      <c r="F1295" s="57"/>
      <c r="G1295" s="56">
        <v>45004</v>
      </c>
      <c r="H1295" s="56">
        <v>45004</v>
      </c>
      <c r="I1295" s="54" t="s">
        <v>4522</v>
      </c>
      <c r="J1295" s="54"/>
      <c r="K1295" s="54" t="s">
        <v>3111</v>
      </c>
    </row>
    <row r="1296" spans="1:11" ht="15" customHeight="1">
      <c r="A1296" s="54" t="s">
        <v>3093</v>
      </c>
      <c r="B1296" s="54" t="s">
        <v>4523</v>
      </c>
      <c r="C1296" s="55">
        <v>2023</v>
      </c>
      <c r="D1296" s="55" t="s">
        <v>4139</v>
      </c>
      <c r="E1296" s="56">
        <v>45004</v>
      </c>
      <c r="F1296" s="57"/>
      <c r="G1296" s="56">
        <v>45004</v>
      </c>
      <c r="H1296" s="56">
        <v>45004</v>
      </c>
      <c r="I1296" s="54" t="s">
        <v>4524</v>
      </c>
      <c r="J1296" s="54"/>
      <c r="K1296" s="54" t="s">
        <v>3111</v>
      </c>
    </row>
    <row r="1297" spans="1:11" ht="15" customHeight="1">
      <c r="A1297" s="54" t="s">
        <v>3100</v>
      </c>
      <c r="B1297" s="54" t="s">
        <v>3895</v>
      </c>
      <c r="C1297" s="55">
        <v>2023</v>
      </c>
      <c r="D1297" s="55" t="s">
        <v>4139</v>
      </c>
      <c r="E1297" s="56">
        <v>45004</v>
      </c>
      <c r="F1297" s="57"/>
      <c r="G1297" s="56">
        <v>45004</v>
      </c>
      <c r="H1297" s="56">
        <v>45004</v>
      </c>
      <c r="I1297" s="54" t="s">
        <v>4525</v>
      </c>
      <c r="J1297" s="54"/>
      <c r="K1297" s="54" t="s">
        <v>3111</v>
      </c>
    </row>
    <row r="1298" spans="1:11" ht="15" customHeight="1">
      <c r="A1298" s="54" t="s">
        <v>3100</v>
      </c>
      <c r="B1298" s="54" t="s">
        <v>3431</v>
      </c>
      <c r="C1298" s="55">
        <v>2023</v>
      </c>
      <c r="D1298" s="55" t="s">
        <v>4139</v>
      </c>
      <c r="E1298" s="56">
        <v>45004</v>
      </c>
      <c r="F1298" s="57"/>
      <c r="G1298" s="56">
        <v>45004</v>
      </c>
      <c r="H1298" s="56">
        <v>45004</v>
      </c>
      <c r="I1298" s="54" t="s">
        <v>4526</v>
      </c>
      <c r="J1298" s="54"/>
      <c r="K1298" s="54" t="s">
        <v>3111</v>
      </c>
    </row>
    <row r="1299" spans="1:11" ht="15" customHeight="1">
      <c r="A1299" s="54" t="s">
        <v>3100</v>
      </c>
      <c r="B1299" s="54" t="s">
        <v>3154</v>
      </c>
      <c r="C1299" s="55">
        <v>2023</v>
      </c>
      <c r="D1299" s="55" t="s">
        <v>4139</v>
      </c>
      <c r="E1299" s="56">
        <v>45004</v>
      </c>
      <c r="F1299" s="57"/>
      <c r="G1299" s="56">
        <v>45004</v>
      </c>
      <c r="H1299" s="56">
        <v>45004</v>
      </c>
      <c r="I1299" s="54" t="s">
        <v>4527</v>
      </c>
      <c r="J1299" s="54"/>
      <c r="K1299" s="54" t="s">
        <v>3111</v>
      </c>
    </row>
    <row r="1300" spans="1:11" ht="15" customHeight="1">
      <c r="A1300" s="54" t="s">
        <v>3100</v>
      </c>
      <c r="B1300" s="54" t="s">
        <v>3355</v>
      </c>
      <c r="C1300" s="55">
        <v>2023</v>
      </c>
      <c r="D1300" s="55" t="s">
        <v>4139</v>
      </c>
      <c r="E1300" s="56">
        <v>45004</v>
      </c>
      <c r="F1300" s="57"/>
      <c r="G1300" s="56">
        <v>45004</v>
      </c>
      <c r="H1300" s="56"/>
      <c r="I1300" s="54" t="s">
        <v>4528</v>
      </c>
      <c r="J1300" s="54"/>
      <c r="K1300" s="54" t="s">
        <v>3111</v>
      </c>
    </row>
    <row r="1301" spans="1:11" ht="15" customHeight="1">
      <c r="A1301" s="54" t="s">
        <v>3100</v>
      </c>
      <c r="B1301" s="54" t="s">
        <v>3188</v>
      </c>
      <c r="C1301" s="55">
        <v>2023</v>
      </c>
      <c r="D1301" s="55" t="s">
        <v>4139</v>
      </c>
      <c r="E1301" s="56">
        <v>45004</v>
      </c>
      <c r="F1301" s="57"/>
      <c r="G1301" s="56">
        <v>45004</v>
      </c>
      <c r="H1301" s="56">
        <v>45004</v>
      </c>
      <c r="I1301" s="54" t="s">
        <v>4529</v>
      </c>
      <c r="J1301" s="54" t="s">
        <v>4530</v>
      </c>
      <c r="K1301" s="54" t="s">
        <v>3107</v>
      </c>
    </row>
    <row r="1302" spans="1:11" ht="15" customHeight="1">
      <c r="A1302" s="54" t="s">
        <v>3100</v>
      </c>
      <c r="B1302" s="54" t="s">
        <v>3116</v>
      </c>
      <c r="C1302" s="55">
        <v>2023</v>
      </c>
      <c r="D1302" s="55" t="s">
        <v>4139</v>
      </c>
      <c r="E1302" s="56">
        <v>45004</v>
      </c>
      <c r="F1302" s="57"/>
      <c r="G1302" s="56">
        <v>45004</v>
      </c>
      <c r="H1302" s="56">
        <v>45004</v>
      </c>
      <c r="I1302" s="54" t="s">
        <v>4531</v>
      </c>
      <c r="J1302" s="54"/>
      <c r="K1302" s="54" t="s">
        <v>3111</v>
      </c>
    </row>
    <row r="1303" spans="1:11" ht="15" customHeight="1">
      <c r="A1303" s="54" t="s">
        <v>3100</v>
      </c>
      <c r="B1303" s="54" t="s">
        <v>3340</v>
      </c>
      <c r="C1303" s="55">
        <v>2023</v>
      </c>
      <c r="D1303" s="55" t="s">
        <v>4139</v>
      </c>
      <c r="E1303" s="56">
        <v>45004</v>
      </c>
      <c r="F1303" s="57"/>
      <c r="G1303" s="56">
        <v>45004</v>
      </c>
      <c r="H1303" s="56">
        <v>45004</v>
      </c>
      <c r="I1303" s="54" t="s">
        <v>4532</v>
      </c>
      <c r="J1303" s="54"/>
      <c r="K1303" s="54" t="s">
        <v>3111</v>
      </c>
    </row>
    <row r="1304" spans="1:11" ht="15" customHeight="1">
      <c r="A1304" s="54" t="s">
        <v>3100</v>
      </c>
      <c r="B1304" s="54" t="s">
        <v>3212</v>
      </c>
      <c r="C1304" s="55">
        <v>2023</v>
      </c>
      <c r="D1304" s="55" t="s">
        <v>4139</v>
      </c>
      <c r="E1304" s="56">
        <v>45004</v>
      </c>
      <c r="F1304" s="57"/>
      <c r="G1304" s="56">
        <v>45004</v>
      </c>
      <c r="H1304" s="56"/>
      <c r="I1304" s="54" t="s">
        <v>4533</v>
      </c>
      <c r="J1304" s="54"/>
      <c r="K1304" s="54" t="s">
        <v>3111</v>
      </c>
    </row>
    <row r="1305" spans="1:11" ht="15" customHeight="1">
      <c r="A1305" s="54" t="s">
        <v>3100</v>
      </c>
      <c r="B1305" s="54" t="s">
        <v>3150</v>
      </c>
      <c r="C1305" s="55">
        <v>2023</v>
      </c>
      <c r="D1305" s="55" t="s">
        <v>4139</v>
      </c>
      <c r="E1305" s="56">
        <v>45004</v>
      </c>
      <c r="F1305" s="57"/>
      <c r="G1305" s="56">
        <v>45004</v>
      </c>
      <c r="H1305" s="56">
        <v>45004</v>
      </c>
      <c r="I1305" s="54" t="s">
        <v>4534</v>
      </c>
      <c r="J1305" s="54"/>
      <c r="K1305" s="54" t="s">
        <v>3111</v>
      </c>
    </row>
    <row r="1306" spans="1:11" ht="15" customHeight="1">
      <c r="A1306" s="54" t="s">
        <v>3100</v>
      </c>
      <c r="B1306" s="54" t="s">
        <v>3150</v>
      </c>
      <c r="C1306" s="55">
        <v>2023</v>
      </c>
      <c r="D1306" s="55" t="s">
        <v>4139</v>
      </c>
      <c r="E1306" s="56">
        <v>45004</v>
      </c>
      <c r="F1306" s="57"/>
      <c r="G1306" s="56">
        <v>45004</v>
      </c>
      <c r="H1306" s="56"/>
      <c r="I1306" s="54" t="s">
        <v>4535</v>
      </c>
      <c r="J1306" s="54"/>
      <c r="K1306" s="54" t="s">
        <v>3107</v>
      </c>
    </row>
    <row r="1307" spans="1:11" ht="15" customHeight="1">
      <c r="A1307" s="54" t="s">
        <v>3100</v>
      </c>
      <c r="B1307" s="54" t="s">
        <v>3150</v>
      </c>
      <c r="C1307" s="55">
        <v>2023</v>
      </c>
      <c r="D1307" s="55" t="s">
        <v>4139</v>
      </c>
      <c r="E1307" s="56">
        <v>45004</v>
      </c>
      <c r="F1307" s="57"/>
      <c r="G1307" s="56">
        <v>45004</v>
      </c>
      <c r="H1307" s="56">
        <v>45004</v>
      </c>
      <c r="I1307" s="54" t="s">
        <v>4536</v>
      </c>
      <c r="J1307" s="54"/>
      <c r="K1307" s="54" t="s">
        <v>3111</v>
      </c>
    </row>
    <row r="1308" spans="1:11" ht="15" customHeight="1">
      <c r="A1308" s="54" t="s">
        <v>3100</v>
      </c>
      <c r="B1308" s="54" t="s">
        <v>3150</v>
      </c>
      <c r="C1308" s="55">
        <v>2023</v>
      </c>
      <c r="D1308" s="55" t="s">
        <v>4139</v>
      </c>
      <c r="E1308" s="56">
        <v>45004</v>
      </c>
      <c r="F1308" s="57"/>
      <c r="G1308" s="56">
        <v>45004</v>
      </c>
      <c r="H1308" s="56">
        <v>45004</v>
      </c>
      <c r="I1308" s="54" t="s">
        <v>4537</v>
      </c>
      <c r="J1308" s="54"/>
      <c r="K1308" s="54" t="s">
        <v>3107</v>
      </c>
    </row>
    <row r="1309" spans="1:11" ht="15" customHeight="1">
      <c r="A1309" s="54" t="s">
        <v>3100</v>
      </c>
      <c r="B1309" s="54" t="s">
        <v>3116</v>
      </c>
      <c r="C1309" s="55">
        <v>2023</v>
      </c>
      <c r="D1309" s="55" t="s">
        <v>4139</v>
      </c>
      <c r="E1309" s="56">
        <v>45004</v>
      </c>
      <c r="F1309" s="57"/>
      <c r="G1309" s="56">
        <v>45004</v>
      </c>
      <c r="H1309" s="56">
        <v>45004</v>
      </c>
      <c r="I1309" s="54" t="s">
        <v>4538</v>
      </c>
      <c r="J1309" s="54"/>
      <c r="K1309" s="54" t="s">
        <v>3111</v>
      </c>
    </row>
    <row r="1310" spans="1:11" ht="15" customHeight="1">
      <c r="A1310" s="54" t="s">
        <v>3100</v>
      </c>
      <c r="B1310" s="54" t="s">
        <v>3164</v>
      </c>
      <c r="C1310" s="55">
        <v>2023</v>
      </c>
      <c r="D1310" s="55" t="s">
        <v>4139</v>
      </c>
      <c r="E1310" s="56">
        <v>45004</v>
      </c>
      <c r="F1310" s="57"/>
      <c r="G1310" s="56">
        <v>45004</v>
      </c>
      <c r="H1310" s="56"/>
      <c r="I1310" s="54" t="s">
        <v>4539</v>
      </c>
      <c r="J1310" s="54"/>
      <c r="K1310" s="54" t="s">
        <v>3111</v>
      </c>
    </row>
    <row r="1311" spans="1:11" ht="15" customHeight="1">
      <c r="A1311" s="54" t="s">
        <v>3100</v>
      </c>
      <c r="B1311" s="54" t="s">
        <v>3340</v>
      </c>
      <c r="C1311" s="55">
        <v>2023</v>
      </c>
      <c r="D1311" s="55" t="s">
        <v>4139</v>
      </c>
      <c r="E1311" s="56">
        <v>45004</v>
      </c>
      <c r="F1311" s="57"/>
      <c r="G1311" s="56">
        <v>45004</v>
      </c>
      <c r="H1311" s="56"/>
      <c r="I1311" s="54" t="s">
        <v>4540</v>
      </c>
      <c r="J1311" s="54"/>
      <c r="K1311" s="54" t="s">
        <v>3107</v>
      </c>
    </row>
    <row r="1312" spans="1:11" ht="15" customHeight="1">
      <c r="A1312" s="54" t="s">
        <v>3100</v>
      </c>
      <c r="B1312" s="54" t="s">
        <v>3116</v>
      </c>
      <c r="C1312" s="55">
        <v>2023</v>
      </c>
      <c r="D1312" s="55" t="s">
        <v>4139</v>
      </c>
      <c r="E1312" s="56">
        <v>45004</v>
      </c>
      <c r="F1312" s="57"/>
      <c r="G1312" s="56">
        <v>45004</v>
      </c>
      <c r="H1312" s="56"/>
      <c r="I1312" s="54" t="s">
        <v>4541</v>
      </c>
      <c r="J1312" s="54"/>
      <c r="K1312" s="54" t="s">
        <v>3107</v>
      </c>
    </row>
    <row r="1313" spans="1:11" ht="15" customHeight="1">
      <c r="A1313" s="54" t="s">
        <v>3100</v>
      </c>
      <c r="B1313" s="54" t="s">
        <v>3147</v>
      </c>
      <c r="C1313" s="55">
        <v>2023</v>
      </c>
      <c r="D1313" s="55" t="s">
        <v>4139</v>
      </c>
      <c r="E1313" s="56">
        <v>45005</v>
      </c>
      <c r="F1313" s="57"/>
      <c r="G1313" s="56">
        <v>45005</v>
      </c>
      <c r="H1313" s="56"/>
      <c r="I1313" s="54" t="s">
        <v>4542</v>
      </c>
      <c r="J1313" s="54"/>
      <c r="K1313" s="54" t="s">
        <v>3107</v>
      </c>
    </row>
    <row r="1314" spans="1:11" ht="15" customHeight="1">
      <c r="A1314" s="54" t="s">
        <v>3100</v>
      </c>
      <c r="B1314" s="54" t="s">
        <v>3104</v>
      </c>
      <c r="C1314" s="55">
        <v>2023</v>
      </c>
      <c r="D1314" s="55" t="s">
        <v>4139</v>
      </c>
      <c r="E1314" s="56">
        <v>45005</v>
      </c>
      <c r="F1314" s="57"/>
      <c r="G1314" s="56">
        <v>45005</v>
      </c>
      <c r="H1314" s="56">
        <v>45006</v>
      </c>
      <c r="I1314" s="54" t="s">
        <v>4543</v>
      </c>
      <c r="J1314" s="54"/>
      <c r="K1314" s="54" t="s">
        <v>3107</v>
      </c>
    </row>
    <row r="1315" spans="1:11" ht="15" customHeight="1">
      <c r="A1315" s="54" t="s">
        <v>3100</v>
      </c>
      <c r="B1315" s="54" t="s">
        <v>3188</v>
      </c>
      <c r="C1315" s="55">
        <v>2023</v>
      </c>
      <c r="D1315" s="55" t="s">
        <v>4139</v>
      </c>
      <c r="E1315" s="56">
        <v>45005</v>
      </c>
      <c r="F1315" s="57"/>
      <c r="G1315" s="56">
        <v>45005</v>
      </c>
      <c r="H1315" s="56">
        <v>45005</v>
      </c>
      <c r="I1315" s="54" t="s">
        <v>4544</v>
      </c>
      <c r="J1315" s="54"/>
      <c r="K1315" s="54" t="s">
        <v>3107</v>
      </c>
    </row>
    <row r="1316" spans="1:11" ht="15" customHeight="1">
      <c r="A1316" s="54" t="s">
        <v>3100</v>
      </c>
      <c r="B1316" s="54" t="s">
        <v>3133</v>
      </c>
      <c r="C1316" s="55">
        <v>2023</v>
      </c>
      <c r="D1316" s="55" t="s">
        <v>4139</v>
      </c>
      <c r="E1316" s="56">
        <v>45005</v>
      </c>
      <c r="F1316" s="57"/>
      <c r="G1316" s="56">
        <v>45005</v>
      </c>
      <c r="H1316" s="56">
        <v>45005</v>
      </c>
      <c r="I1316" s="54" t="s">
        <v>4545</v>
      </c>
      <c r="J1316" s="54"/>
      <c r="K1316" s="54" t="s">
        <v>3107</v>
      </c>
    </row>
    <row r="1317" spans="1:11" ht="15" customHeight="1">
      <c r="A1317" s="54" t="s">
        <v>3100</v>
      </c>
      <c r="B1317" s="54" t="s">
        <v>3150</v>
      </c>
      <c r="C1317" s="55">
        <v>2023</v>
      </c>
      <c r="D1317" s="55" t="s">
        <v>4139</v>
      </c>
      <c r="E1317" s="56">
        <v>45005</v>
      </c>
      <c r="F1317" s="57"/>
      <c r="G1317" s="56">
        <v>45005</v>
      </c>
      <c r="H1317" s="56">
        <v>45005</v>
      </c>
      <c r="I1317" s="54" t="s">
        <v>4546</v>
      </c>
      <c r="J1317" s="54"/>
      <c r="K1317" s="54" t="s">
        <v>3107</v>
      </c>
    </row>
    <row r="1318" spans="1:11" ht="15" customHeight="1">
      <c r="A1318" s="54" t="s">
        <v>3100</v>
      </c>
      <c r="B1318" s="54" t="s">
        <v>3150</v>
      </c>
      <c r="C1318" s="55">
        <v>2023</v>
      </c>
      <c r="D1318" s="55" t="s">
        <v>4139</v>
      </c>
      <c r="E1318" s="56">
        <v>45005</v>
      </c>
      <c r="F1318" s="57"/>
      <c r="G1318" s="56">
        <v>45005</v>
      </c>
      <c r="H1318" s="56">
        <v>45005</v>
      </c>
      <c r="I1318" s="54" t="s">
        <v>4547</v>
      </c>
      <c r="J1318" s="54"/>
      <c r="K1318" s="54" t="s">
        <v>3107</v>
      </c>
    </row>
    <row r="1319" spans="1:11" ht="15" customHeight="1">
      <c r="A1319" s="54" t="s">
        <v>3100</v>
      </c>
      <c r="B1319" s="54" t="s">
        <v>3150</v>
      </c>
      <c r="C1319" s="55">
        <v>2023</v>
      </c>
      <c r="D1319" s="55" t="s">
        <v>4139</v>
      </c>
      <c r="E1319" s="56">
        <v>45005</v>
      </c>
      <c r="F1319" s="57"/>
      <c r="G1319" s="56">
        <v>45005</v>
      </c>
      <c r="H1319" s="56">
        <v>45005</v>
      </c>
      <c r="I1319" s="54" t="s">
        <v>4548</v>
      </c>
      <c r="J1319" s="54"/>
      <c r="K1319" s="54" t="s">
        <v>3107</v>
      </c>
    </row>
    <row r="1320" spans="1:11" ht="15" customHeight="1">
      <c r="A1320" s="54" t="s">
        <v>3100</v>
      </c>
      <c r="B1320" s="54" t="s">
        <v>3150</v>
      </c>
      <c r="C1320" s="55">
        <v>2023</v>
      </c>
      <c r="D1320" s="55" t="s">
        <v>4139</v>
      </c>
      <c r="E1320" s="56">
        <v>45005</v>
      </c>
      <c r="F1320" s="57"/>
      <c r="G1320" s="56">
        <v>45005</v>
      </c>
      <c r="H1320" s="56">
        <v>45005</v>
      </c>
      <c r="I1320" s="54" t="s">
        <v>4549</v>
      </c>
      <c r="J1320" s="54"/>
      <c r="K1320" s="54" t="s">
        <v>3107</v>
      </c>
    </row>
    <row r="1321" spans="1:11" ht="15" customHeight="1">
      <c r="A1321" s="54" t="s">
        <v>3100</v>
      </c>
      <c r="B1321" s="54" t="s">
        <v>3125</v>
      </c>
      <c r="C1321" s="55">
        <v>2023</v>
      </c>
      <c r="D1321" s="55" t="s">
        <v>4139</v>
      </c>
      <c r="E1321" s="56">
        <v>45005</v>
      </c>
      <c r="F1321" s="57"/>
      <c r="G1321" s="56">
        <v>45005</v>
      </c>
      <c r="H1321" s="56">
        <v>45005</v>
      </c>
      <c r="I1321" s="54" t="s">
        <v>4550</v>
      </c>
      <c r="J1321" s="54"/>
      <c r="K1321" s="54" t="s">
        <v>3107</v>
      </c>
    </row>
    <row r="1322" spans="1:11" ht="15" customHeight="1">
      <c r="A1322" s="54" t="s">
        <v>3100</v>
      </c>
      <c r="B1322" s="54" t="s">
        <v>3188</v>
      </c>
      <c r="C1322" s="55">
        <v>2023</v>
      </c>
      <c r="D1322" s="55" t="s">
        <v>4139</v>
      </c>
      <c r="E1322" s="56">
        <v>45005</v>
      </c>
      <c r="F1322" s="57"/>
      <c r="G1322" s="56">
        <v>45005</v>
      </c>
      <c r="H1322" s="56">
        <v>45005</v>
      </c>
      <c r="I1322" s="54" t="s">
        <v>4551</v>
      </c>
      <c r="J1322" s="54"/>
      <c r="K1322" s="54" t="s">
        <v>3107</v>
      </c>
    </row>
    <row r="1323" spans="1:11" ht="15" customHeight="1">
      <c r="A1323" s="54" t="s">
        <v>3100</v>
      </c>
      <c r="B1323" s="54" t="s">
        <v>3188</v>
      </c>
      <c r="C1323" s="55">
        <v>2023</v>
      </c>
      <c r="D1323" s="55" t="s">
        <v>4139</v>
      </c>
      <c r="E1323" s="56">
        <v>45005</v>
      </c>
      <c r="F1323" s="57"/>
      <c r="G1323" s="56">
        <v>45005</v>
      </c>
      <c r="H1323" s="56">
        <v>45005</v>
      </c>
      <c r="I1323" s="54" t="s">
        <v>4176</v>
      </c>
      <c r="J1323" s="54"/>
      <c r="K1323" s="54" t="s">
        <v>3107</v>
      </c>
    </row>
    <row r="1324" spans="1:11" ht="15" customHeight="1">
      <c r="A1324" s="54" t="s">
        <v>3100</v>
      </c>
      <c r="B1324" s="54" t="s">
        <v>3150</v>
      </c>
      <c r="C1324" s="55">
        <v>2023</v>
      </c>
      <c r="D1324" s="55" t="s">
        <v>4139</v>
      </c>
      <c r="E1324" s="56">
        <v>45005</v>
      </c>
      <c r="F1324" s="57"/>
      <c r="G1324" s="56">
        <v>45005</v>
      </c>
      <c r="H1324" s="56">
        <v>45005</v>
      </c>
      <c r="I1324" s="54" t="s">
        <v>4552</v>
      </c>
      <c r="J1324" s="54"/>
      <c r="K1324" s="54" t="s">
        <v>3107</v>
      </c>
    </row>
    <row r="1325" spans="1:11" ht="15" customHeight="1">
      <c r="A1325" s="54" t="s">
        <v>3100</v>
      </c>
      <c r="B1325" s="54" t="s">
        <v>3101</v>
      </c>
      <c r="C1325" s="55">
        <v>2023</v>
      </c>
      <c r="D1325" s="55" t="s">
        <v>4139</v>
      </c>
      <c r="E1325" s="56">
        <v>45005</v>
      </c>
      <c r="F1325" s="57"/>
      <c r="G1325" s="56">
        <v>45005</v>
      </c>
      <c r="H1325" s="56">
        <v>45005</v>
      </c>
      <c r="I1325" s="54" t="s">
        <v>4553</v>
      </c>
      <c r="J1325" s="54"/>
      <c r="K1325" s="54" t="s">
        <v>3107</v>
      </c>
    </row>
    <row r="1326" spans="1:11" ht="15" customHeight="1">
      <c r="A1326" s="54" t="s">
        <v>3100</v>
      </c>
      <c r="B1326" s="54" t="s">
        <v>3116</v>
      </c>
      <c r="C1326" s="55">
        <v>2023</v>
      </c>
      <c r="D1326" s="55" t="s">
        <v>4139</v>
      </c>
      <c r="E1326" s="56">
        <v>45005</v>
      </c>
      <c r="F1326" s="57"/>
      <c r="G1326" s="56">
        <v>45005</v>
      </c>
      <c r="H1326" s="56">
        <v>45005</v>
      </c>
      <c r="I1326" s="54" t="s">
        <v>4554</v>
      </c>
      <c r="J1326" s="54"/>
      <c r="K1326" s="54" t="s">
        <v>3107</v>
      </c>
    </row>
    <row r="1327" spans="1:11" ht="15" customHeight="1">
      <c r="A1327" s="54" t="s">
        <v>3100</v>
      </c>
      <c r="B1327" s="54" t="s">
        <v>3150</v>
      </c>
      <c r="C1327" s="55">
        <v>2023</v>
      </c>
      <c r="D1327" s="55" t="s">
        <v>4139</v>
      </c>
      <c r="E1327" s="56">
        <v>45005</v>
      </c>
      <c r="F1327" s="57"/>
      <c r="G1327" s="56">
        <v>45005</v>
      </c>
      <c r="H1327" s="56">
        <v>45005</v>
      </c>
      <c r="I1327" s="54" t="s">
        <v>4555</v>
      </c>
      <c r="J1327" s="54"/>
      <c r="K1327" s="54" t="s">
        <v>3107</v>
      </c>
    </row>
    <row r="1328" spans="1:11" ht="15" customHeight="1">
      <c r="A1328" s="54" t="s">
        <v>3100</v>
      </c>
      <c r="B1328" s="54" t="s">
        <v>3355</v>
      </c>
      <c r="C1328" s="55">
        <v>2023</v>
      </c>
      <c r="D1328" s="55" t="s">
        <v>4139</v>
      </c>
      <c r="E1328" s="56">
        <v>45005</v>
      </c>
      <c r="F1328" s="57"/>
      <c r="G1328" s="56">
        <v>45005</v>
      </c>
      <c r="H1328" s="56">
        <v>45005</v>
      </c>
      <c r="I1328" s="54" t="s">
        <v>4556</v>
      </c>
      <c r="J1328" s="54"/>
      <c r="K1328" s="54" t="s">
        <v>3107</v>
      </c>
    </row>
    <row r="1329" spans="1:11" ht="15" customHeight="1">
      <c r="A1329" s="54" t="s">
        <v>3100</v>
      </c>
      <c r="B1329" s="54" t="s">
        <v>3355</v>
      </c>
      <c r="C1329" s="55">
        <v>2023</v>
      </c>
      <c r="D1329" s="55" t="s">
        <v>4139</v>
      </c>
      <c r="E1329" s="56">
        <v>45005</v>
      </c>
      <c r="F1329" s="57"/>
      <c r="G1329" s="56">
        <v>45005</v>
      </c>
      <c r="H1329" s="56"/>
      <c r="I1329" s="54" t="s">
        <v>4557</v>
      </c>
      <c r="J1329" s="54"/>
      <c r="K1329" s="54" t="s">
        <v>3107</v>
      </c>
    </row>
    <row r="1330" spans="1:11" ht="15" customHeight="1">
      <c r="A1330" s="54" t="s">
        <v>3100</v>
      </c>
      <c r="B1330" s="54" t="s">
        <v>3150</v>
      </c>
      <c r="C1330" s="55">
        <v>2023</v>
      </c>
      <c r="D1330" s="55" t="s">
        <v>4139</v>
      </c>
      <c r="E1330" s="56">
        <v>45005</v>
      </c>
      <c r="F1330" s="57"/>
      <c r="G1330" s="56">
        <v>45005</v>
      </c>
      <c r="H1330" s="56">
        <v>45005</v>
      </c>
      <c r="I1330" s="54" t="s">
        <v>4558</v>
      </c>
      <c r="J1330" s="54"/>
      <c r="K1330" s="54" t="s">
        <v>3107</v>
      </c>
    </row>
    <row r="1331" spans="1:11" ht="15" customHeight="1">
      <c r="A1331" s="54" t="s">
        <v>3100</v>
      </c>
      <c r="B1331" s="54" t="s">
        <v>3131</v>
      </c>
      <c r="C1331" s="55">
        <v>2023</v>
      </c>
      <c r="D1331" s="55" t="s">
        <v>4139</v>
      </c>
      <c r="E1331" s="56">
        <v>45005</v>
      </c>
      <c r="F1331" s="57"/>
      <c r="G1331" s="56">
        <v>45005</v>
      </c>
      <c r="H1331" s="56">
        <v>45005</v>
      </c>
      <c r="I1331" s="54" t="s">
        <v>4559</v>
      </c>
      <c r="J1331" s="54"/>
      <c r="K1331" s="54" t="s">
        <v>3107</v>
      </c>
    </row>
    <row r="1332" spans="1:11" ht="15" customHeight="1">
      <c r="A1332" s="54" t="s">
        <v>3100</v>
      </c>
      <c r="B1332" s="54" t="s">
        <v>3120</v>
      </c>
      <c r="C1332" s="55">
        <v>2023</v>
      </c>
      <c r="D1332" s="55" t="s">
        <v>4139</v>
      </c>
      <c r="E1332" s="56">
        <v>45005</v>
      </c>
      <c r="F1332" s="57"/>
      <c r="G1332" s="56">
        <v>45005</v>
      </c>
      <c r="H1332" s="56"/>
      <c r="I1332" s="54" t="s">
        <v>4560</v>
      </c>
      <c r="J1332" s="54"/>
      <c r="K1332" s="54" t="s">
        <v>3111</v>
      </c>
    </row>
    <row r="1333" spans="1:11" ht="15" customHeight="1">
      <c r="A1333" s="54" t="s">
        <v>3100</v>
      </c>
      <c r="B1333" s="54" t="s">
        <v>3355</v>
      </c>
      <c r="C1333" s="55">
        <v>2023</v>
      </c>
      <c r="D1333" s="55" t="s">
        <v>4139</v>
      </c>
      <c r="E1333" s="56">
        <v>45005</v>
      </c>
      <c r="F1333" s="57"/>
      <c r="G1333" s="56">
        <v>45005</v>
      </c>
      <c r="H1333" s="56">
        <v>45005</v>
      </c>
      <c r="I1333" s="54" t="s">
        <v>4561</v>
      </c>
      <c r="J1333" s="54"/>
      <c r="K1333" s="54" t="s">
        <v>3107</v>
      </c>
    </row>
    <row r="1334" spans="1:11" ht="15" customHeight="1">
      <c r="A1334" s="54" t="s">
        <v>3100</v>
      </c>
      <c r="B1334" s="54" t="s">
        <v>3116</v>
      </c>
      <c r="C1334" s="55">
        <v>2023</v>
      </c>
      <c r="D1334" s="55" t="s">
        <v>4139</v>
      </c>
      <c r="E1334" s="56">
        <v>45005</v>
      </c>
      <c r="F1334" s="57"/>
      <c r="G1334" s="56">
        <v>45005</v>
      </c>
      <c r="H1334" s="56">
        <v>45005</v>
      </c>
      <c r="I1334" s="54" t="s">
        <v>4562</v>
      </c>
      <c r="J1334" s="54"/>
      <c r="K1334" s="54" t="s">
        <v>3107</v>
      </c>
    </row>
    <row r="1335" spans="1:11" ht="15" customHeight="1">
      <c r="A1335" s="54" t="s">
        <v>3100</v>
      </c>
      <c r="B1335" s="54" t="s">
        <v>3150</v>
      </c>
      <c r="C1335" s="55">
        <v>2023</v>
      </c>
      <c r="D1335" s="55" t="s">
        <v>4139</v>
      </c>
      <c r="E1335" s="56">
        <v>45005</v>
      </c>
      <c r="F1335" s="57"/>
      <c r="G1335" s="56">
        <v>45005</v>
      </c>
      <c r="H1335" s="56">
        <v>45005</v>
      </c>
      <c r="I1335" s="54" t="s">
        <v>4563</v>
      </c>
      <c r="J1335" s="54"/>
      <c r="K1335" s="54" t="s">
        <v>3107</v>
      </c>
    </row>
    <row r="1336" spans="1:11" ht="15" customHeight="1">
      <c r="A1336" s="54" t="s">
        <v>3100</v>
      </c>
      <c r="B1336" s="54" t="s">
        <v>3175</v>
      </c>
      <c r="C1336" s="55">
        <v>2023</v>
      </c>
      <c r="D1336" s="55" t="s">
        <v>4139</v>
      </c>
      <c r="E1336" s="56">
        <v>45005</v>
      </c>
      <c r="F1336" s="57"/>
      <c r="G1336" s="56">
        <v>45005</v>
      </c>
      <c r="H1336" s="56"/>
      <c r="I1336" s="54" t="s">
        <v>4564</v>
      </c>
      <c r="J1336" s="54"/>
      <c r="K1336" s="54" t="s">
        <v>3107</v>
      </c>
    </row>
    <row r="1337" spans="1:11" ht="15" customHeight="1">
      <c r="A1337" s="54" t="s">
        <v>3100</v>
      </c>
      <c r="B1337" s="54" t="s">
        <v>3114</v>
      </c>
      <c r="C1337" s="55">
        <v>2023</v>
      </c>
      <c r="D1337" s="55" t="s">
        <v>4139</v>
      </c>
      <c r="E1337" s="56">
        <v>45005</v>
      </c>
      <c r="F1337" s="57"/>
      <c r="G1337" s="56">
        <v>45005</v>
      </c>
      <c r="H1337" s="56">
        <v>45006</v>
      </c>
      <c r="I1337" s="54" t="s">
        <v>4565</v>
      </c>
      <c r="J1337" s="54"/>
      <c r="K1337" s="54" t="s">
        <v>3172</v>
      </c>
    </row>
    <row r="1338" spans="1:11" ht="15" customHeight="1">
      <c r="A1338" s="54" t="s">
        <v>3100</v>
      </c>
      <c r="B1338" s="54" t="s">
        <v>3175</v>
      </c>
      <c r="C1338" s="55">
        <v>2023</v>
      </c>
      <c r="D1338" s="55" t="s">
        <v>4139</v>
      </c>
      <c r="E1338" s="56">
        <v>45005</v>
      </c>
      <c r="F1338" s="57">
        <v>45005</v>
      </c>
      <c r="G1338" s="56">
        <v>45005</v>
      </c>
      <c r="H1338" s="56"/>
      <c r="I1338" s="54" t="s">
        <v>4566</v>
      </c>
      <c r="J1338" s="54"/>
      <c r="K1338" s="54" t="s">
        <v>3107</v>
      </c>
    </row>
    <row r="1339" spans="1:11" ht="15" customHeight="1">
      <c r="A1339" s="54" t="s">
        <v>3100</v>
      </c>
      <c r="B1339" s="54" t="s">
        <v>3116</v>
      </c>
      <c r="C1339" s="55">
        <v>2023</v>
      </c>
      <c r="D1339" s="55" t="s">
        <v>4139</v>
      </c>
      <c r="E1339" s="56">
        <v>45005</v>
      </c>
      <c r="F1339" s="57"/>
      <c r="G1339" s="56">
        <v>45005</v>
      </c>
      <c r="H1339" s="56">
        <v>45005</v>
      </c>
      <c r="I1339" s="54" t="s">
        <v>4567</v>
      </c>
      <c r="J1339" s="54"/>
      <c r="K1339" s="54" t="s">
        <v>3107</v>
      </c>
    </row>
    <row r="1340" spans="1:11" ht="15" customHeight="1">
      <c r="A1340" s="54" t="s">
        <v>3100</v>
      </c>
      <c r="B1340" s="54" t="s">
        <v>3116</v>
      </c>
      <c r="C1340" s="55">
        <v>2023</v>
      </c>
      <c r="D1340" s="55" t="s">
        <v>4139</v>
      </c>
      <c r="E1340" s="56">
        <v>45005</v>
      </c>
      <c r="F1340" s="57"/>
      <c r="G1340" s="56">
        <v>45005</v>
      </c>
      <c r="H1340" s="56">
        <v>45006</v>
      </c>
      <c r="I1340" s="54" t="s">
        <v>4568</v>
      </c>
      <c r="J1340" s="54"/>
      <c r="K1340" s="54" t="s">
        <v>3107</v>
      </c>
    </row>
    <row r="1341" spans="1:11" ht="15" customHeight="1">
      <c r="A1341" s="54" t="s">
        <v>3100</v>
      </c>
      <c r="B1341" s="54" t="s">
        <v>3359</v>
      </c>
      <c r="C1341" s="55">
        <v>2023</v>
      </c>
      <c r="D1341" s="55" t="s">
        <v>4139</v>
      </c>
      <c r="E1341" s="56">
        <v>45006</v>
      </c>
      <c r="F1341" s="57"/>
      <c r="G1341" s="56">
        <v>45006</v>
      </c>
      <c r="H1341" s="56">
        <v>45006</v>
      </c>
      <c r="I1341" s="54" t="s">
        <v>4569</v>
      </c>
      <c r="J1341" s="54"/>
      <c r="K1341" s="54" t="s">
        <v>3172</v>
      </c>
    </row>
    <row r="1342" spans="1:11" ht="15" customHeight="1">
      <c r="A1342" s="54" t="s">
        <v>3100</v>
      </c>
      <c r="B1342" s="54" t="s">
        <v>3104</v>
      </c>
      <c r="C1342" s="55">
        <v>2023</v>
      </c>
      <c r="D1342" s="55" t="s">
        <v>4139</v>
      </c>
      <c r="E1342" s="56">
        <v>45006</v>
      </c>
      <c r="F1342" s="57"/>
      <c r="G1342" s="56">
        <v>45006</v>
      </c>
      <c r="H1342" s="56">
        <v>45007</v>
      </c>
      <c r="I1342" s="54" t="s">
        <v>4570</v>
      </c>
      <c r="J1342" s="54"/>
      <c r="K1342" s="54" t="s">
        <v>3869</v>
      </c>
    </row>
    <row r="1343" spans="1:11" ht="15" customHeight="1">
      <c r="A1343" s="54" t="s">
        <v>3100</v>
      </c>
      <c r="B1343" s="54" t="s">
        <v>3104</v>
      </c>
      <c r="C1343" s="55">
        <v>2023</v>
      </c>
      <c r="D1343" s="55" t="s">
        <v>4139</v>
      </c>
      <c r="E1343" s="56">
        <v>45006</v>
      </c>
      <c r="F1343" s="57"/>
      <c r="G1343" s="56">
        <v>45006</v>
      </c>
      <c r="H1343" s="56">
        <v>45006</v>
      </c>
      <c r="I1343" s="54" t="s">
        <v>4571</v>
      </c>
      <c r="J1343" s="54"/>
      <c r="K1343" s="54" t="s">
        <v>3172</v>
      </c>
    </row>
    <row r="1344" spans="1:11" ht="15" customHeight="1">
      <c r="A1344" s="54" t="s">
        <v>3100</v>
      </c>
      <c r="B1344" s="54" t="s">
        <v>4195</v>
      </c>
      <c r="C1344" s="55">
        <v>2023</v>
      </c>
      <c r="D1344" s="55" t="s">
        <v>4139</v>
      </c>
      <c r="E1344" s="56">
        <v>45006</v>
      </c>
      <c r="F1344" s="57"/>
      <c r="G1344" s="56">
        <v>45006</v>
      </c>
      <c r="H1344" s="56"/>
      <c r="I1344" s="54"/>
      <c r="J1344" s="54"/>
      <c r="K1344" s="54" t="s">
        <v>3172</v>
      </c>
    </row>
    <row r="1345" spans="1:11" ht="15" customHeight="1">
      <c r="A1345" s="54" t="s">
        <v>3100</v>
      </c>
      <c r="B1345" s="54" t="s">
        <v>3321</v>
      </c>
      <c r="C1345" s="55">
        <v>2023</v>
      </c>
      <c r="D1345" s="55" t="s">
        <v>4139</v>
      </c>
      <c r="E1345" s="56">
        <v>45006</v>
      </c>
      <c r="F1345" s="57"/>
      <c r="G1345" s="56">
        <v>45006</v>
      </c>
      <c r="H1345" s="56"/>
      <c r="I1345" s="54"/>
      <c r="J1345" s="54"/>
      <c r="K1345" s="54" t="s">
        <v>3172</v>
      </c>
    </row>
    <row r="1346" spans="1:11" ht="15" customHeight="1">
      <c r="A1346" s="54" t="s">
        <v>3100</v>
      </c>
      <c r="B1346" s="54" t="s">
        <v>3120</v>
      </c>
      <c r="C1346" s="55">
        <v>2023</v>
      </c>
      <c r="D1346" s="55" t="s">
        <v>4139</v>
      </c>
      <c r="E1346" s="56">
        <v>45006</v>
      </c>
      <c r="F1346" s="57"/>
      <c r="G1346" s="56">
        <v>45006</v>
      </c>
      <c r="H1346" s="56">
        <v>45006</v>
      </c>
      <c r="I1346" s="54" t="s">
        <v>4572</v>
      </c>
      <c r="J1346" s="54"/>
      <c r="K1346" s="54" t="s">
        <v>3172</v>
      </c>
    </row>
    <row r="1347" spans="1:11" ht="15" customHeight="1">
      <c r="A1347" s="54" t="s">
        <v>3100</v>
      </c>
      <c r="B1347" s="54" t="s">
        <v>3175</v>
      </c>
      <c r="C1347" s="55">
        <v>2023</v>
      </c>
      <c r="D1347" s="55" t="s">
        <v>4139</v>
      </c>
      <c r="E1347" s="56">
        <v>45006</v>
      </c>
      <c r="F1347" s="57"/>
      <c r="G1347" s="56">
        <v>45006</v>
      </c>
      <c r="H1347" s="56">
        <v>45006</v>
      </c>
      <c r="I1347" s="54" t="s">
        <v>4573</v>
      </c>
      <c r="J1347" s="54"/>
      <c r="K1347" s="54" t="s">
        <v>3869</v>
      </c>
    </row>
    <row r="1348" spans="1:11" ht="15" customHeight="1">
      <c r="A1348" s="54" t="s">
        <v>3100</v>
      </c>
      <c r="B1348" s="54" t="s">
        <v>3145</v>
      </c>
      <c r="C1348" s="55">
        <v>2023</v>
      </c>
      <c r="D1348" s="55" t="s">
        <v>4139</v>
      </c>
      <c r="E1348" s="56">
        <v>45006</v>
      </c>
      <c r="F1348" s="57"/>
      <c r="G1348" s="56">
        <v>45006</v>
      </c>
      <c r="H1348" s="56">
        <v>45006</v>
      </c>
      <c r="I1348" s="54" t="s">
        <v>4574</v>
      </c>
      <c r="J1348" s="54"/>
      <c r="K1348" s="54" t="s">
        <v>3172</v>
      </c>
    </row>
    <row r="1349" spans="1:11" ht="15" customHeight="1">
      <c r="A1349" s="54" t="s">
        <v>3100</v>
      </c>
      <c r="B1349" s="54" t="s">
        <v>3150</v>
      </c>
      <c r="C1349" s="55">
        <v>2023</v>
      </c>
      <c r="D1349" s="55" t="s">
        <v>4139</v>
      </c>
      <c r="E1349" s="56">
        <v>45006</v>
      </c>
      <c r="F1349" s="57"/>
      <c r="G1349" s="56">
        <v>45006</v>
      </c>
      <c r="H1349" s="56">
        <v>45006</v>
      </c>
      <c r="I1349" s="54" t="s">
        <v>4575</v>
      </c>
      <c r="J1349" s="54"/>
      <c r="K1349" s="54" t="s">
        <v>3172</v>
      </c>
    </row>
    <row r="1350" spans="1:11" ht="15" customHeight="1">
      <c r="A1350" s="54" t="s">
        <v>3100</v>
      </c>
      <c r="B1350" s="54" t="s">
        <v>3150</v>
      </c>
      <c r="C1350" s="55">
        <v>2023</v>
      </c>
      <c r="D1350" s="55" t="s">
        <v>4139</v>
      </c>
      <c r="E1350" s="56">
        <v>45006</v>
      </c>
      <c r="F1350" s="57"/>
      <c r="G1350" s="56">
        <v>45006</v>
      </c>
      <c r="H1350" s="56">
        <v>45006</v>
      </c>
      <c r="I1350" s="54" t="s">
        <v>4576</v>
      </c>
      <c r="J1350" s="54"/>
      <c r="K1350" s="54" t="s">
        <v>3172</v>
      </c>
    </row>
    <row r="1351" spans="1:11" ht="15" customHeight="1">
      <c r="A1351" s="54" t="s">
        <v>3100</v>
      </c>
      <c r="B1351" s="54" t="s">
        <v>3150</v>
      </c>
      <c r="C1351" s="55">
        <v>2023</v>
      </c>
      <c r="D1351" s="55" t="s">
        <v>4139</v>
      </c>
      <c r="E1351" s="56">
        <v>45006</v>
      </c>
      <c r="F1351" s="57"/>
      <c r="G1351" s="56">
        <v>45006</v>
      </c>
      <c r="H1351" s="56">
        <v>45006</v>
      </c>
      <c r="I1351" s="54" t="s">
        <v>4577</v>
      </c>
      <c r="J1351" s="54"/>
      <c r="K1351" s="54" t="s">
        <v>3172</v>
      </c>
    </row>
    <row r="1352" spans="1:11" ht="15" customHeight="1">
      <c r="A1352" s="54" t="s">
        <v>3100</v>
      </c>
      <c r="B1352" s="54" t="s">
        <v>3502</v>
      </c>
      <c r="C1352" s="55">
        <v>2023</v>
      </c>
      <c r="D1352" s="55" t="s">
        <v>4139</v>
      </c>
      <c r="E1352" s="56">
        <v>45006</v>
      </c>
      <c r="F1352" s="57"/>
      <c r="G1352" s="56">
        <v>45006</v>
      </c>
      <c r="H1352" s="56">
        <v>45006</v>
      </c>
      <c r="I1352" s="54" t="s">
        <v>4578</v>
      </c>
      <c r="J1352" s="54"/>
      <c r="K1352" s="54" t="s">
        <v>3172</v>
      </c>
    </row>
    <row r="1353" spans="1:11" ht="15" customHeight="1">
      <c r="A1353" s="54" t="s">
        <v>3100</v>
      </c>
      <c r="B1353" s="54" t="s">
        <v>3145</v>
      </c>
      <c r="C1353" s="55">
        <v>2023</v>
      </c>
      <c r="D1353" s="55" t="s">
        <v>4139</v>
      </c>
      <c r="E1353" s="56">
        <v>45006</v>
      </c>
      <c r="F1353" s="57"/>
      <c r="G1353" s="56">
        <v>45006</v>
      </c>
      <c r="H1353" s="56">
        <v>45006</v>
      </c>
      <c r="I1353" s="54" t="s">
        <v>4579</v>
      </c>
      <c r="J1353" s="54"/>
      <c r="K1353" s="54" t="s">
        <v>3172</v>
      </c>
    </row>
    <row r="1354" spans="1:11" ht="15" customHeight="1">
      <c r="A1354" s="54" t="s">
        <v>3100</v>
      </c>
      <c r="B1354" s="54" t="s">
        <v>3150</v>
      </c>
      <c r="C1354" s="55">
        <v>2023</v>
      </c>
      <c r="D1354" s="55" t="s">
        <v>4139</v>
      </c>
      <c r="E1354" s="56">
        <v>45006</v>
      </c>
      <c r="F1354" s="57"/>
      <c r="G1354" s="56">
        <v>45006</v>
      </c>
      <c r="H1354" s="56">
        <v>45006</v>
      </c>
      <c r="I1354" s="54" t="s">
        <v>4580</v>
      </c>
      <c r="J1354" s="54"/>
      <c r="K1354" s="54" t="s">
        <v>3869</v>
      </c>
    </row>
    <row r="1355" spans="1:11" ht="15" customHeight="1">
      <c r="A1355" s="54" t="s">
        <v>3218</v>
      </c>
      <c r="B1355" s="54" t="s">
        <v>3218</v>
      </c>
      <c r="C1355" s="55">
        <v>2023</v>
      </c>
      <c r="D1355" s="55" t="s">
        <v>4139</v>
      </c>
      <c r="E1355" s="56">
        <v>45006</v>
      </c>
      <c r="F1355" s="57"/>
      <c r="G1355" s="56">
        <v>45006</v>
      </c>
      <c r="H1355" s="56">
        <v>45006</v>
      </c>
      <c r="I1355" s="54" t="s">
        <v>4581</v>
      </c>
      <c r="J1355" s="54"/>
      <c r="K1355" s="54" t="s">
        <v>3869</v>
      </c>
    </row>
    <row r="1356" spans="1:11" ht="15" customHeight="1">
      <c r="A1356" s="54" t="s">
        <v>3100</v>
      </c>
      <c r="B1356" s="54" t="s">
        <v>3175</v>
      </c>
      <c r="C1356" s="55">
        <v>2023</v>
      </c>
      <c r="D1356" s="55" t="s">
        <v>4139</v>
      </c>
      <c r="E1356" s="56">
        <v>45006</v>
      </c>
      <c r="F1356" s="57"/>
      <c r="G1356" s="56">
        <v>45006</v>
      </c>
      <c r="H1356" s="56">
        <v>45006</v>
      </c>
      <c r="I1356" s="54" t="s">
        <v>4582</v>
      </c>
      <c r="J1356" s="54"/>
      <c r="K1356" s="54" t="s">
        <v>3869</v>
      </c>
    </row>
    <row r="1357" spans="1:11" ht="15" customHeight="1">
      <c r="A1357" s="54" t="s">
        <v>3100</v>
      </c>
      <c r="B1357" s="54" t="s">
        <v>3736</v>
      </c>
      <c r="C1357" s="55">
        <v>2023</v>
      </c>
      <c r="D1357" s="55" t="s">
        <v>4139</v>
      </c>
      <c r="E1357" s="56">
        <v>45006</v>
      </c>
      <c r="F1357" s="57"/>
      <c r="G1357" s="56">
        <v>45006</v>
      </c>
      <c r="H1357" s="56">
        <v>45007</v>
      </c>
      <c r="I1357" s="54" t="s">
        <v>4583</v>
      </c>
      <c r="J1357" s="54"/>
      <c r="K1357" s="54" t="s">
        <v>3869</v>
      </c>
    </row>
    <row r="1358" spans="1:11" ht="15" customHeight="1">
      <c r="A1358" s="54" t="s">
        <v>3100</v>
      </c>
      <c r="B1358" s="54" t="s">
        <v>3394</v>
      </c>
      <c r="C1358" s="55">
        <v>2023</v>
      </c>
      <c r="D1358" s="55" t="s">
        <v>4139</v>
      </c>
      <c r="E1358" s="56">
        <v>45006</v>
      </c>
      <c r="F1358" s="57"/>
      <c r="G1358" s="56">
        <v>45006</v>
      </c>
      <c r="H1358" s="56"/>
      <c r="I1358" s="54" t="s">
        <v>4584</v>
      </c>
      <c r="J1358" s="54"/>
      <c r="K1358" s="54" t="s">
        <v>3869</v>
      </c>
    </row>
    <row r="1359" spans="1:11" ht="15" customHeight="1">
      <c r="A1359" s="54" t="s">
        <v>3100</v>
      </c>
      <c r="B1359" s="54" t="s">
        <v>3137</v>
      </c>
      <c r="C1359" s="55">
        <v>2023</v>
      </c>
      <c r="D1359" s="55" t="s">
        <v>4139</v>
      </c>
      <c r="E1359" s="56">
        <v>45006</v>
      </c>
      <c r="F1359" s="57"/>
      <c r="G1359" s="56">
        <v>45006</v>
      </c>
      <c r="H1359" s="56">
        <v>45006</v>
      </c>
      <c r="I1359" s="54" t="s">
        <v>4585</v>
      </c>
      <c r="J1359" s="54"/>
      <c r="K1359" s="54" t="s">
        <v>3869</v>
      </c>
    </row>
    <row r="1360" spans="1:11" ht="15" customHeight="1">
      <c r="A1360" s="54" t="s">
        <v>3218</v>
      </c>
      <c r="B1360" s="54" t="s">
        <v>3218</v>
      </c>
      <c r="C1360" s="55">
        <v>2023</v>
      </c>
      <c r="D1360" s="55" t="s">
        <v>4139</v>
      </c>
      <c r="E1360" s="56">
        <v>45007</v>
      </c>
      <c r="F1360" s="57"/>
      <c r="G1360" s="56">
        <v>45007</v>
      </c>
      <c r="H1360" s="56"/>
      <c r="I1360" s="54" t="s">
        <v>4586</v>
      </c>
      <c r="J1360" s="54"/>
      <c r="K1360" s="54" t="s">
        <v>3869</v>
      </c>
    </row>
    <row r="1361" spans="1:11" ht="15" customHeight="1">
      <c r="A1361" s="54" t="s">
        <v>3100</v>
      </c>
      <c r="B1361" s="54" t="s">
        <v>4169</v>
      </c>
      <c r="C1361" s="55">
        <v>2023</v>
      </c>
      <c r="D1361" s="55" t="s">
        <v>4139</v>
      </c>
      <c r="E1361" s="56">
        <v>45007</v>
      </c>
      <c r="F1361" s="57"/>
      <c r="G1361" s="56">
        <v>45007</v>
      </c>
      <c r="H1361" s="56"/>
      <c r="I1361" s="54" t="s">
        <v>4586</v>
      </c>
      <c r="J1361" s="54"/>
      <c r="K1361" s="54" t="s">
        <v>3869</v>
      </c>
    </row>
    <row r="1362" spans="1:11" ht="15" customHeight="1">
      <c r="A1362" s="54" t="s">
        <v>3100</v>
      </c>
      <c r="B1362" s="54" t="s">
        <v>3101</v>
      </c>
      <c r="C1362" s="55">
        <v>2023</v>
      </c>
      <c r="D1362" s="55" t="s">
        <v>4139</v>
      </c>
      <c r="E1362" s="56">
        <v>45007</v>
      </c>
      <c r="F1362" s="57"/>
      <c r="G1362" s="56">
        <v>45007</v>
      </c>
      <c r="H1362" s="56">
        <v>45007</v>
      </c>
      <c r="I1362" s="54" t="s">
        <v>4587</v>
      </c>
      <c r="J1362" s="54"/>
      <c r="K1362" s="54" t="s">
        <v>3869</v>
      </c>
    </row>
    <row r="1363" spans="1:11" ht="15" customHeight="1">
      <c r="A1363" s="54" t="s">
        <v>3100</v>
      </c>
      <c r="B1363" s="54" t="s">
        <v>3104</v>
      </c>
      <c r="C1363" s="55">
        <v>2023</v>
      </c>
      <c r="D1363" s="55" t="s">
        <v>4139</v>
      </c>
      <c r="E1363" s="56">
        <v>45007</v>
      </c>
      <c r="F1363" s="57"/>
      <c r="G1363" s="56">
        <v>45007</v>
      </c>
      <c r="H1363" s="56">
        <v>45007</v>
      </c>
      <c r="I1363" s="54" t="s">
        <v>4588</v>
      </c>
      <c r="J1363" s="54"/>
      <c r="K1363" s="54" t="s">
        <v>3111</v>
      </c>
    </row>
    <row r="1364" spans="1:11" ht="15" customHeight="1">
      <c r="A1364" s="54" t="s">
        <v>3100</v>
      </c>
      <c r="B1364" s="54" t="s">
        <v>3394</v>
      </c>
      <c r="C1364" s="55">
        <v>2023</v>
      </c>
      <c r="D1364" s="55" t="s">
        <v>4139</v>
      </c>
      <c r="E1364" s="56">
        <v>45007</v>
      </c>
      <c r="F1364" s="57"/>
      <c r="G1364" s="56">
        <v>45007</v>
      </c>
      <c r="H1364" s="56">
        <v>45007</v>
      </c>
      <c r="I1364" s="54" t="s">
        <v>4589</v>
      </c>
      <c r="J1364" s="54"/>
      <c r="K1364" s="54" t="s">
        <v>3111</v>
      </c>
    </row>
    <row r="1365" spans="1:11" ht="15" customHeight="1">
      <c r="A1365" s="54" t="s">
        <v>3100</v>
      </c>
      <c r="B1365" s="54" t="s">
        <v>3131</v>
      </c>
      <c r="C1365" s="55">
        <v>2023</v>
      </c>
      <c r="D1365" s="55" t="s">
        <v>4139</v>
      </c>
      <c r="E1365" s="56">
        <v>45007</v>
      </c>
      <c r="F1365" s="57"/>
      <c r="G1365" s="56">
        <v>45007</v>
      </c>
      <c r="H1365" s="56">
        <v>45007</v>
      </c>
      <c r="I1365" s="54" t="s">
        <v>4590</v>
      </c>
      <c r="J1365" s="54"/>
      <c r="K1365" s="54" t="s">
        <v>3111</v>
      </c>
    </row>
    <row r="1366" spans="1:11" ht="15" customHeight="1">
      <c r="A1366" s="54" t="s">
        <v>3100</v>
      </c>
      <c r="B1366" s="54" t="s">
        <v>3142</v>
      </c>
      <c r="C1366" s="55">
        <v>2023</v>
      </c>
      <c r="D1366" s="55" t="s">
        <v>4139</v>
      </c>
      <c r="E1366" s="56">
        <v>45007</v>
      </c>
      <c r="F1366" s="57"/>
      <c r="G1366" s="56">
        <v>45007</v>
      </c>
      <c r="H1366" s="56">
        <v>45007</v>
      </c>
      <c r="I1366" s="54" t="s">
        <v>4591</v>
      </c>
      <c r="J1366" s="54"/>
      <c r="K1366" s="54" t="s">
        <v>3111</v>
      </c>
    </row>
    <row r="1367" spans="1:11" ht="15" customHeight="1">
      <c r="A1367" s="54" t="s">
        <v>3100</v>
      </c>
      <c r="B1367" s="54" t="s">
        <v>4414</v>
      </c>
      <c r="C1367" s="55">
        <v>2023</v>
      </c>
      <c r="D1367" s="55" t="s">
        <v>4139</v>
      </c>
      <c r="E1367" s="56">
        <v>45007</v>
      </c>
      <c r="F1367" s="57"/>
      <c r="G1367" s="56">
        <v>45007</v>
      </c>
      <c r="H1367" s="56"/>
      <c r="I1367" s="54" t="s">
        <v>4592</v>
      </c>
      <c r="J1367" s="54"/>
      <c r="K1367" s="54" t="s">
        <v>3111</v>
      </c>
    </row>
    <row r="1368" spans="1:11" ht="15" customHeight="1">
      <c r="A1368" s="54" t="s">
        <v>3100</v>
      </c>
      <c r="B1368" s="54" t="s">
        <v>3537</v>
      </c>
      <c r="C1368" s="55">
        <v>2023</v>
      </c>
      <c r="D1368" s="55" t="s">
        <v>4139</v>
      </c>
      <c r="E1368" s="56">
        <v>45007</v>
      </c>
      <c r="F1368" s="57"/>
      <c r="G1368" s="56">
        <v>45007</v>
      </c>
      <c r="H1368" s="56"/>
      <c r="I1368" s="54" t="s">
        <v>4593</v>
      </c>
      <c r="J1368" s="54"/>
      <c r="K1368" s="54" t="s">
        <v>3111</v>
      </c>
    </row>
    <row r="1369" spans="1:11" ht="15" customHeight="1">
      <c r="A1369" s="54" t="s">
        <v>3100</v>
      </c>
      <c r="B1369" s="54" t="s">
        <v>3131</v>
      </c>
      <c r="C1369" s="55">
        <v>2023</v>
      </c>
      <c r="D1369" s="55" t="s">
        <v>4139</v>
      </c>
      <c r="E1369" s="56">
        <v>45007</v>
      </c>
      <c r="F1369" s="57"/>
      <c r="G1369" s="56">
        <v>45007</v>
      </c>
      <c r="H1369" s="56">
        <v>45007</v>
      </c>
      <c r="I1369" s="54" t="s">
        <v>4594</v>
      </c>
      <c r="J1369" s="54"/>
      <c r="K1369" s="54" t="s">
        <v>3111</v>
      </c>
    </row>
    <row r="1370" spans="1:11" ht="15" customHeight="1">
      <c r="A1370" s="54" t="s">
        <v>3100</v>
      </c>
      <c r="B1370" s="54" t="s">
        <v>3104</v>
      </c>
      <c r="C1370" s="55">
        <v>2023</v>
      </c>
      <c r="D1370" s="55" t="s">
        <v>4139</v>
      </c>
      <c r="E1370" s="56">
        <v>45007</v>
      </c>
      <c r="F1370" s="57"/>
      <c r="G1370" s="56">
        <v>45007</v>
      </c>
      <c r="H1370" s="56"/>
      <c r="I1370" s="54" t="s">
        <v>4595</v>
      </c>
      <c r="J1370" s="54"/>
      <c r="K1370" s="54" t="s">
        <v>3111</v>
      </c>
    </row>
    <row r="1371" spans="1:11" ht="15" customHeight="1">
      <c r="A1371" s="54" t="s">
        <v>3093</v>
      </c>
      <c r="B1371" s="54" t="s">
        <v>4596</v>
      </c>
      <c r="C1371" s="55">
        <v>2023</v>
      </c>
      <c r="D1371" s="55" t="s">
        <v>4139</v>
      </c>
      <c r="E1371" s="56">
        <v>45007</v>
      </c>
      <c r="F1371" s="57"/>
      <c r="G1371" s="56">
        <v>45007</v>
      </c>
      <c r="H1371" s="56">
        <v>45007</v>
      </c>
      <c r="I1371" s="54" t="s">
        <v>4597</v>
      </c>
      <c r="J1371" s="54"/>
      <c r="K1371" s="54" t="s">
        <v>3111</v>
      </c>
    </row>
    <row r="1372" spans="1:11" ht="15" customHeight="1">
      <c r="A1372" s="54" t="s">
        <v>3100</v>
      </c>
      <c r="B1372" s="54" t="s">
        <v>3761</v>
      </c>
      <c r="C1372" s="55">
        <v>2023</v>
      </c>
      <c r="D1372" s="55" t="s">
        <v>4139</v>
      </c>
      <c r="E1372" s="56">
        <v>45007</v>
      </c>
      <c r="F1372" s="57"/>
      <c r="G1372" s="56">
        <v>45007</v>
      </c>
      <c r="H1372" s="56">
        <v>45007</v>
      </c>
      <c r="I1372" s="54" t="s">
        <v>4598</v>
      </c>
      <c r="J1372" s="54"/>
      <c r="K1372" s="54" t="s">
        <v>3111</v>
      </c>
    </row>
    <row r="1373" spans="1:11" ht="15" customHeight="1">
      <c r="A1373" s="54" t="s">
        <v>3100</v>
      </c>
      <c r="B1373" s="54" t="s">
        <v>3120</v>
      </c>
      <c r="C1373" s="55">
        <v>2023</v>
      </c>
      <c r="D1373" s="55" t="s">
        <v>4139</v>
      </c>
      <c r="E1373" s="56">
        <v>45007</v>
      </c>
      <c r="F1373" s="57"/>
      <c r="G1373" s="56">
        <v>45007</v>
      </c>
      <c r="H1373" s="56">
        <v>45008</v>
      </c>
      <c r="I1373" s="54" t="s">
        <v>4599</v>
      </c>
      <c r="J1373" s="54"/>
      <c r="K1373" s="54" t="s">
        <v>3107</v>
      </c>
    </row>
    <row r="1374" spans="1:11" ht="15" customHeight="1">
      <c r="A1374" s="54" t="s">
        <v>3100</v>
      </c>
      <c r="B1374" s="54" t="s">
        <v>3150</v>
      </c>
      <c r="C1374" s="55">
        <v>2023</v>
      </c>
      <c r="D1374" s="55" t="s">
        <v>4139</v>
      </c>
      <c r="E1374" s="56">
        <v>45007</v>
      </c>
      <c r="F1374" s="57"/>
      <c r="G1374" s="56">
        <v>45007</v>
      </c>
      <c r="H1374" s="56">
        <v>45007</v>
      </c>
      <c r="I1374" s="54" t="s">
        <v>4600</v>
      </c>
      <c r="J1374" s="54"/>
      <c r="K1374" s="54" t="s">
        <v>3111</v>
      </c>
    </row>
    <row r="1375" spans="1:11" ht="15" customHeight="1">
      <c r="A1375" s="54" t="s">
        <v>3100</v>
      </c>
      <c r="B1375" s="54" t="s">
        <v>3355</v>
      </c>
      <c r="C1375" s="55">
        <v>2023</v>
      </c>
      <c r="D1375" s="55" t="s">
        <v>4139</v>
      </c>
      <c r="E1375" s="56">
        <v>45007</v>
      </c>
      <c r="F1375" s="57"/>
      <c r="G1375" s="56">
        <v>45007</v>
      </c>
      <c r="H1375" s="56"/>
      <c r="I1375" s="54" t="s">
        <v>4601</v>
      </c>
      <c r="J1375" s="54"/>
      <c r="K1375" s="54" t="s">
        <v>3111</v>
      </c>
    </row>
    <row r="1376" spans="1:11" ht="15" customHeight="1">
      <c r="A1376" s="54" t="s">
        <v>3100</v>
      </c>
      <c r="B1376" s="54" t="s">
        <v>3524</v>
      </c>
      <c r="C1376" s="55">
        <v>2023</v>
      </c>
      <c r="D1376" s="55" t="s">
        <v>4139</v>
      </c>
      <c r="E1376" s="56">
        <v>45007</v>
      </c>
      <c r="F1376" s="57"/>
      <c r="G1376" s="56">
        <v>45007</v>
      </c>
      <c r="H1376" s="56">
        <v>45008</v>
      </c>
      <c r="I1376" s="54" t="s">
        <v>4602</v>
      </c>
      <c r="J1376" s="54"/>
      <c r="K1376" s="54" t="s">
        <v>3111</v>
      </c>
    </row>
    <row r="1377" spans="1:11" ht="15" customHeight="1">
      <c r="A1377" s="54" t="s">
        <v>3100</v>
      </c>
      <c r="B1377" s="54" t="s">
        <v>3150</v>
      </c>
      <c r="C1377" s="55">
        <v>2023</v>
      </c>
      <c r="D1377" s="55" t="s">
        <v>4139</v>
      </c>
      <c r="E1377" s="56">
        <v>45007</v>
      </c>
      <c r="F1377" s="57"/>
      <c r="G1377" s="56">
        <v>45007</v>
      </c>
      <c r="H1377" s="56">
        <v>45008</v>
      </c>
      <c r="I1377" s="54" t="s">
        <v>4603</v>
      </c>
      <c r="J1377" s="54"/>
      <c r="K1377" s="54" t="s">
        <v>3111</v>
      </c>
    </row>
    <row r="1378" spans="1:11" ht="15" customHeight="1">
      <c r="A1378" s="54" t="s">
        <v>3100</v>
      </c>
      <c r="B1378" s="54" t="s">
        <v>3212</v>
      </c>
      <c r="C1378" s="55">
        <v>2023</v>
      </c>
      <c r="D1378" s="55" t="s">
        <v>4139</v>
      </c>
      <c r="E1378" s="56">
        <v>45007</v>
      </c>
      <c r="F1378" s="57"/>
      <c r="G1378" s="56">
        <v>45007</v>
      </c>
      <c r="H1378" s="56"/>
      <c r="I1378" s="54" t="s">
        <v>4604</v>
      </c>
      <c r="J1378" s="54"/>
      <c r="K1378" s="54" t="s">
        <v>3111</v>
      </c>
    </row>
    <row r="1379" spans="1:11" ht="15" customHeight="1">
      <c r="A1379" s="54" t="s">
        <v>3100</v>
      </c>
      <c r="B1379" s="54" t="s">
        <v>3394</v>
      </c>
      <c r="C1379" s="55">
        <v>2023</v>
      </c>
      <c r="D1379" s="55" t="s">
        <v>4139</v>
      </c>
      <c r="E1379" s="56">
        <v>45007</v>
      </c>
      <c r="F1379" s="57"/>
      <c r="G1379" s="56">
        <v>45007</v>
      </c>
      <c r="H1379" s="56">
        <v>45008</v>
      </c>
      <c r="I1379" s="54" t="s">
        <v>4605</v>
      </c>
      <c r="J1379" s="54"/>
      <c r="K1379" s="54" t="s">
        <v>3111</v>
      </c>
    </row>
    <row r="1380" spans="1:11" ht="15" customHeight="1">
      <c r="A1380" s="54" t="s">
        <v>3100</v>
      </c>
      <c r="B1380" s="54" t="s">
        <v>3101</v>
      </c>
      <c r="C1380" s="55">
        <v>2023</v>
      </c>
      <c r="D1380" s="55" t="s">
        <v>4139</v>
      </c>
      <c r="E1380" s="56">
        <v>45008</v>
      </c>
      <c r="F1380" s="57"/>
      <c r="G1380" s="56">
        <v>45008</v>
      </c>
      <c r="H1380" s="56">
        <v>45008</v>
      </c>
      <c r="I1380" s="54" t="s">
        <v>4606</v>
      </c>
      <c r="J1380" s="54"/>
      <c r="K1380" s="54" t="s">
        <v>3111</v>
      </c>
    </row>
    <row r="1381" spans="1:11" ht="15" customHeight="1">
      <c r="A1381" s="54" t="s">
        <v>3100</v>
      </c>
      <c r="B1381" s="54" t="s">
        <v>3212</v>
      </c>
      <c r="C1381" s="55">
        <v>2023</v>
      </c>
      <c r="D1381" s="55" t="s">
        <v>4139</v>
      </c>
      <c r="E1381" s="56">
        <v>45008</v>
      </c>
      <c r="F1381" s="57"/>
      <c r="G1381" s="56">
        <v>45008</v>
      </c>
      <c r="H1381" s="56"/>
      <c r="I1381" s="54" t="s">
        <v>4607</v>
      </c>
      <c r="J1381" s="54"/>
      <c r="K1381" s="54" t="s">
        <v>3111</v>
      </c>
    </row>
    <row r="1382" spans="1:11" ht="15" customHeight="1">
      <c r="A1382" s="54" t="s">
        <v>3100</v>
      </c>
      <c r="B1382" s="54" t="s">
        <v>3116</v>
      </c>
      <c r="C1382" s="55">
        <v>2023</v>
      </c>
      <c r="D1382" s="55" t="s">
        <v>4139</v>
      </c>
      <c r="E1382" s="56">
        <v>45008</v>
      </c>
      <c r="F1382" s="57"/>
      <c r="G1382" s="56">
        <v>45008</v>
      </c>
      <c r="H1382" s="56"/>
      <c r="I1382" s="54" t="s">
        <v>4608</v>
      </c>
      <c r="J1382" s="54"/>
      <c r="K1382" s="54" t="s">
        <v>3111</v>
      </c>
    </row>
    <row r="1383" spans="1:11" ht="15" customHeight="1">
      <c r="A1383" s="54" t="s">
        <v>3093</v>
      </c>
      <c r="B1383" s="54" t="s">
        <v>3223</v>
      </c>
      <c r="C1383" s="55">
        <v>2023</v>
      </c>
      <c r="D1383" s="55" t="s">
        <v>4139</v>
      </c>
      <c r="E1383" s="56">
        <v>45008</v>
      </c>
      <c r="F1383" s="57"/>
      <c r="G1383" s="56">
        <v>45008</v>
      </c>
      <c r="H1383" s="56"/>
      <c r="I1383" s="54" t="s">
        <v>4609</v>
      </c>
      <c r="J1383" s="54"/>
      <c r="K1383" s="54" t="s">
        <v>3107</v>
      </c>
    </row>
    <row r="1384" spans="1:11" ht="15" customHeight="1">
      <c r="A1384" s="54" t="s">
        <v>3100</v>
      </c>
      <c r="B1384" s="54" t="s">
        <v>3104</v>
      </c>
      <c r="C1384" s="55">
        <v>2023</v>
      </c>
      <c r="D1384" s="55" t="s">
        <v>4139</v>
      </c>
      <c r="E1384" s="56">
        <v>45008</v>
      </c>
      <c r="F1384" s="57"/>
      <c r="G1384" s="56">
        <v>45008</v>
      </c>
      <c r="H1384" s="56"/>
      <c r="I1384" s="54" t="s">
        <v>4610</v>
      </c>
      <c r="J1384" s="54"/>
      <c r="K1384" s="54" t="s">
        <v>3107</v>
      </c>
    </row>
    <row r="1385" spans="1:11" ht="15" customHeight="1">
      <c r="A1385" s="54" t="s">
        <v>3100</v>
      </c>
      <c r="B1385" s="54" t="s">
        <v>3104</v>
      </c>
      <c r="C1385" s="55">
        <v>2023</v>
      </c>
      <c r="D1385" s="55" t="s">
        <v>4139</v>
      </c>
      <c r="E1385" s="56">
        <v>45008</v>
      </c>
      <c r="F1385" s="57"/>
      <c r="G1385" s="56">
        <v>45008</v>
      </c>
      <c r="H1385" s="56">
        <v>45008</v>
      </c>
      <c r="I1385" s="54" t="s">
        <v>4611</v>
      </c>
      <c r="J1385" s="54"/>
      <c r="K1385" s="54" t="s">
        <v>3107</v>
      </c>
    </row>
    <row r="1386" spans="1:11" ht="15" customHeight="1">
      <c r="A1386" s="54" t="s">
        <v>3100</v>
      </c>
      <c r="B1386" s="54" t="s">
        <v>3175</v>
      </c>
      <c r="C1386" s="55">
        <v>2023</v>
      </c>
      <c r="D1386" s="55" t="s">
        <v>4139</v>
      </c>
      <c r="E1386" s="56">
        <v>45008</v>
      </c>
      <c r="F1386" s="57"/>
      <c r="G1386" s="56">
        <v>45008</v>
      </c>
      <c r="H1386" s="56"/>
      <c r="I1386" s="54"/>
      <c r="J1386" s="54"/>
      <c r="K1386" s="54" t="s">
        <v>3107</v>
      </c>
    </row>
    <row r="1387" spans="1:11" ht="15" customHeight="1">
      <c r="A1387" s="54" t="s">
        <v>3100</v>
      </c>
      <c r="B1387" s="54" t="s">
        <v>4612</v>
      </c>
      <c r="C1387" s="55">
        <v>2023</v>
      </c>
      <c r="D1387" s="55" t="s">
        <v>4139</v>
      </c>
      <c r="E1387" s="56">
        <v>45008</v>
      </c>
      <c r="F1387" s="57"/>
      <c r="G1387" s="56">
        <v>45008</v>
      </c>
      <c r="H1387" s="56"/>
      <c r="I1387" s="54" t="s">
        <v>4613</v>
      </c>
      <c r="J1387" s="54"/>
      <c r="K1387" s="54" t="s">
        <v>3107</v>
      </c>
    </row>
    <row r="1388" spans="1:11" ht="15" customHeight="1">
      <c r="A1388" s="54" t="s">
        <v>3100</v>
      </c>
      <c r="B1388" s="54" t="s">
        <v>3108</v>
      </c>
      <c r="C1388" s="55">
        <v>2023</v>
      </c>
      <c r="D1388" s="55" t="s">
        <v>4139</v>
      </c>
      <c r="E1388" s="56">
        <v>45008</v>
      </c>
      <c r="F1388" s="57"/>
      <c r="G1388" s="56">
        <v>45008</v>
      </c>
      <c r="H1388" s="56"/>
      <c r="I1388" s="54" t="s">
        <v>4613</v>
      </c>
      <c r="J1388" s="54"/>
      <c r="K1388" s="54" t="s">
        <v>3107</v>
      </c>
    </row>
    <row r="1389" spans="1:11" ht="15" customHeight="1">
      <c r="A1389" s="54" t="s">
        <v>3100</v>
      </c>
      <c r="B1389" s="54" t="s">
        <v>3340</v>
      </c>
      <c r="C1389" s="55">
        <v>2023</v>
      </c>
      <c r="D1389" s="55" t="s">
        <v>4139</v>
      </c>
      <c r="E1389" s="56">
        <v>45008</v>
      </c>
      <c r="F1389" s="57"/>
      <c r="G1389" s="56">
        <v>45008</v>
      </c>
      <c r="H1389" s="56"/>
      <c r="I1389" s="54" t="s">
        <v>4613</v>
      </c>
      <c r="J1389" s="54"/>
      <c r="K1389" s="54" t="s">
        <v>3107</v>
      </c>
    </row>
    <row r="1390" spans="1:11" ht="15" customHeight="1">
      <c r="A1390" s="54" t="s">
        <v>3100</v>
      </c>
      <c r="B1390" s="54" t="s">
        <v>3131</v>
      </c>
      <c r="C1390" s="55">
        <v>2023</v>
      </c>
      <c r="D1390" s="55" t="s">
        <v>4139</v>
      </c>
      <c r="E1390" s="56">
        <v>45008</v>
      </c>
      <c r="F1390" s="57"/>
      <c r="G1390" s="56">
        <v>45008</v>
      </c>
      <c r="H1390" s="56"/>
      <c r="I1390" s="54" t="s">
        <v>4614</v>
      </c>
      <c r="J1390" s="54"/>
      <c r="K1390" s="54" t="s">
        <v>3107</v>
      </c>
    </row>
    <row r="1391" spans="1:11" ht="15" customHeight="1">
      <c r="A1391" s="54" t="s">
        <v>3100</v>
      </c>
      <c r="B1391" s="54" t="s">
        <v>3154</v>
      </c>
      <c r="C1391" s="55">
        <v>2023</v>
      </c>
      <c r="D1391" s="55" t="s">
        <v>4139</v>
      </c>
      <c r="E1391" s="56">
        <v>45008</v>
      </c>
      <c r="F1391" s="57"/>
      <c r="G1391" s="56">
        <v>45008</v>
      </c>
      <c r="H1391" s="56"/>
      <c r="I1391" s="54" t="s">
        <v>4615</v>
      </c>
      <c r="J1391" s="54"/>
      <c r="K1391" s="54" t="s">
        <v>3107</v>
      </c>
    </row>
    <row r="1392" spans="1:11" ht="15" customHeight="1">
      <c r="A1392" s="54" t="s">
        <v>3218</v>
      </c>
      <c r="B1392" s="54" t="s">
        <v>3218</v>
      </c>
      <c r="C1392" s="55">
        <v>2023</v>
      </c>
      <c r="D1392" s="55" t="s">
        <v>4139</v>
      </c>
      <c r="E1392" s="56">
        <v>45008</v>
      </c>
      <c r="F1392" s="57"/>
      <c r="G1392" s="56">
        <v>45008</v>
      </c>
      <c r="H1392" s="56"/>
      <c r="I1392" s="54" t="s">
        <v>4616</v>
      </c>
      <c r="J1392" s="54"/>
      <c r="K1392" s="54" t="s">
        <v>3107</v>
      </c>
    </row>
    <row r="1393" spans="1:11" ht="15" customHeight="1">
      <c r="A1393" s="54" t="s">
        <v>3100</v>
      </c>
      <c r="B1393" s="54" t="s">
        <v>3114</v>
      </c>
      <c r="C1393" s="55">
        <v>2023</v>
      </c>
      <c r="D1393" s="55" t="s">
        <v>4139</v>
      </c>
      <c r="E1393" s="56">
        <v>45008</v>
      </c>
      <c r="F1393" s="57"/>
      <c r="G1393" s="56">
        <v>45008</v>
      </c>
      <c r="H1393" s="56"/>
      <c r="I1393" s="54" t="s">
        <v>4617</v>
      </c>
      <c r="J1393" s="54"/>
      <c r="K1393" s="54" t="s">
        <v>3107</v>
      </c>
    </row>
    <row r="1394" spans="1:11" ht="15" customHeight="1">
      <c r="A1394" s="54" t="s">
        <v>3100</v>
      </c>
      <c r="B1394" s="54" t="s">
        <v>3188</v>
      </c>
      <c r="C1394" s="55">
        <v>2023</v>
      </c>
      <c r="D1394" s="55" t="s">
        <v>4139</v>
      </c>
      <c r="E1394" s="56">
        <v>45008</v>
      </c>
      <c r="F1394" s="57"/>
      <c r="G1394" s="56">
        <v>45008</v>
      </c>
      <c r="H1394" s="56"/>
      <c r="I1394" s="54" t="s">
        <v>4618</v>
      </c>
      <c r="J1394" s="54"/>
      <c r="K1394" s="54" t="s">
        <v>3107</v>
      </c>
    </row>
    <row r="1395" spans="1:11" ht="15" customHeight="1">
      <c r="A1395" s="54" t="s">
        <v>3100</v>
      </c>
      <c r="B1395" s="54" t="s">
        <v>3104</v>
      </c>
      <c r="C1395" s="55">
        <v>2023</v>
      </c>
      <c r="D1395" s="55" t="s">
        <v>4139</v>
      </c>
      <c r="E1395" s="56">
        <v>45008</v>
      </c>
      <c r="F1395" s="57"/>
      <c r="G1395" s="56">
        <v>45008</v>
      </c>
      <c r="H1395" s="56"/>
      <c r="I1395" s="54" t="s">
        <v>4619</v>
      </c>
      <c r="J1395" s="54"/>
      <c r="K1395" s="54" t="s">
        <v>3107</v>
      </c>
    </row>
    <row r="1396" spans="1:11" ht="15" customHeight="1">
      <c r="A1396" s="54" t="s">
        <v>3093</v>
      </c>
      <c r="B1396" s="54" t="s">
        <v>4596</v>
      </c>
      <c r="C1396" s="55">
        <v>2023</v>
      </c>
      <c r="D1396" s="55" t="s">
        <v>4139</v>
      </c>
      <c r="E1396" s="56">
        <v>45008</v>
      </c>
      <c r="F1396" s="57"/>
      <c r="G1396" s="56">
        <v>45008</v>
      </c>
      <c r="H1396" s="56"/>
      <c r="I1396" s="54" t="s">
        <v>4620</v>
      </c>
      <c r="J1396" s="54"/>
      <c r="K1396" s="54" t="s">
        <v>3107</v>
      </c>
    </row>
    <row r="1397" spans="1:11" ht="15" customHeight="1">
      <c r="A1397" s="54" t="s">
        <v>3100</v>
      </c>
      <c r="B1397" s="54" t="s">
        <v>3116</v>
      </c>
      <c r="C1397" s="55">
        <v>2023</v>
      </c>
      <c r="D1397" s="55" t="s">
        <v>4139</v>
      </c>
      <c r="E1397" s="56">
        <v>45008</v>
      </c>
      <c r="F1397" s="57"/>
      <c r="G1397" s="56">
        <v>45008</v>
      </c>
      <c r="H1397" s="56"/>
      <c r="I1397" s="54" t="s">
        <v>4176</v>
      </c>
      <c r="J1397" s="54"/>
      <c r="K1397" s="54" t="s">
        <v>3107</v>
      </c>
    </row>
    <row r="1398" spans="1:11" ht="15" customHeight="1">
      <c r="A1398" s="54" t="s">
        <v>3100</v>
      </c>
      <c r="B1398" s="54" t="s">
        <v>3188</v>
      </c>
      <c r="C1398" s="55">
        <v>2023</v>
      </c>
      <c r="D1398" s="55" t="s">
        <v>4139</v>
      </c>
      <c r="E1398" s="56">
        <v>45008</v>
      </c>
      <c r="F1398" s="57"/>
      <c r="G1398" s="56">
        <v>45008</v>
      </c>
      <c r="H1398" s="56">
        <v>45008</v>
      </c>
      <c r="I1398" s="54" t="s">
        <v>4621</v>
      </c>
      <c r="J1398" s="54"/>
      <c r="K1398" s="54" t="s">
        <v>3107</v>
      </c>
    </row>
    <row r="1399" spans="1:11" ht="15" customHeight="1">
      <c r="A1399" s="54" t="s">
        <v>3100</v>
      </c>
      <c r="B1399" s="54" t="s">
        <v>3188</v>
      </c>
      <c r="C1399" s="55">
        <v>2023</v>
      </c>
      <c r="D1399" s="55" t="s">
        <v>4139</v>
      </c>
      <c r="E1399" s="56">
        <v>45008</v>
      </c>
      <c r="F1399" s="57"/>
      <c r="G1399" s="56">
        <v>45008</v>
      </c>
      <c r="H1399" s="56"/>
      <c r="I1399" s="54" t="s">
        <v>4622</v>
      </c>
      <c r="J1399" s="54"/>
      <c r="K1399" s="54" t="s">
        <v>3107</v>
      </c>
    </row>
    <row r="1400" spans="1:11" ht="15" customHeight="1">
      <c r="A1400" s="54" t="s">
        <v>3100</v>
      </c>
      <c r="B1400" s="54" t="s">
        <v>3116</v>
      </c>
      <c r="C1400" s="55">
        <v>2023</v>
      </c>
      <c r="D1400" s="55" t="s">
        <v>4139</v>
      </c>
      <c r="E1400" s="56">
        <v>45008</v>
      </c>
      <c r="F1400" s="57"/>
      <c r="G1400" s="56">
        <v>45008</v>
      </c>
      <c r="H1400" s="56"/>
      <c r="I1400" s="54" t="s">
        <v>4623</v>
      </c>
      <c r="J1400" s="54"/>
      <c r="K1400" s="54" t="s">
        <v>3107</v>
      </c>
    </row>
    <row r="1401" spans="1:11" ht="15" customHeight="1">
      <c r="A1401" s="54" t="s">
        <v>3100</v>
      </c>
      <c r="B1401" s="54" t="s">
        <v>3318</v>
      </c>
      <c r="C1401" s="55">
        <v>2023</v>
      </c>
      <c r="D1401" s="55" t="s">
        <v>4139</v>
      </c>
      <c r="E1401" s="56">
        <v>45008</v>
      </c>
      <c r="F1401" s="57"/>
      <c r="G1401" s="56">
        <v>45008</v>
      </c>
      <c r="H1401" s="56"/>
      <c r="I1401" s="54" t="s">
        <v>4624</v>
      </c>
      <c r="J1401" s="54"/>
      <c r="K1401" s="54" t="s">
        <v>3107</v>
      </c>
    </row>
    <row r="1402" spans="1:11" ht="15" customHeight="1">
      <c r="A1402" s="54" t="s">
        <v>3100</v>
      </c>
      <c r="B1402" s="54" t="s">
        <v>3318</v>
      </c>
      <c r="C1402" s="55">
        <v>2023</v>
      </c>
      <c r="D1402" s="55" t="s">
        <v>4139</v>
      </c>
      <c r="E1402" s="56">
        <v>45008</v>
      </c>
      <c r="F1402" s="57"/>
      <c r="G1402" s="56">
        <v>45008</v>
      </c>
      <c r="H1402" s="56"/>
      <c r="I1402" s="54" t="s">
        <v>4625</v>
      </c>
      <c r="J1402" s="54"/>
      <c r="K1402" s="54" t="s">
        <v>3107</v>
      </c>
    </row>
    <row r="1403" spans="1:11" ht="15" customHeight="1">
      <c r="A1403" s="54" t="s">
        <v>3100</v>
      </c>
      <c r="B1403" s="54" t="s">
        <v>3318</v>
      </c>
      <c r="C1403" s="55">
        <v>2023</v>
      </c>
      <c r="D1403" s="55" t="s">
        <v>4139</v>
      </c>
      <c r="E1403" s="56">
        <v>45008</v>
      </c>
      <c r="F1403" s="57"/>
      <c r="G1403" s="56">
        <v>45008</v>
      </c>
      <c r="H1403" s="56"/>
      <c r="I1403" s="54"/>
      <c r="J1403" s="54"/>
      <c r="K1403" s="54" t="s">
        <v>3107</v>
      </c>
    </row>
    <row r="1404" spans="1:11" ht="15" customHeight="1">
      <c r="A1404" s="54" t="s">
        <v>3100</v>
      </c>
      <c r="B1404" s="54" t="s">
        <v>3318</v>
      </c>
      <c r="C1404" s="55">
        <v>2023</v>
      </c>
      <c r="D1404" s="55" t="s">
        <v>4139</v>
      </c>
      <c r="E1404" s="56">
        <v>45008</v>
      </c>
      <c r="F1404" s="57"/>
      <c r="G1404" s="56">
        <v>45008</v>
      </c>
      <c r="H1404" s="56"/>
      <c r="I1404" s="54" t="s">
        <v>4626</v>
      </c>
      <c r="J1404" s="54"/>
      <c r="K1404" s="54" t="s">
        <v>3107</v>
      </c>
    </row>
    <row r="1405" spans="1:11" ht="15" customHeight="1">
      <c r="A1405" s="54" t="s">
        <v>3100</v>
      </c>
      <c r="B1405" s="54" t="s">
        <v>3318</v>
      </c>
      <c r="C1405" s="55">
        <v>2023</v>
      </c>
      <c r="D1405" s="55" t="s">
        <v>4139</v>
      </c>
      <c r="E1405" s="56">
        <v>45008</v>
      </c>
      <c r="F1405" s="57"/>
      <c r="G1405" s="56">
        <v>45008</v>
      </c>
      <c r="H1405" s="56"/>
      <c r="I1405" s="54" t="s">
        <v>4627</v>
      </c>
      <c r="J1405" s="54"/>
      <c r="K1405" s="54" t="s">
        <v>3107</v>
      </c>
    </row>
    <row r="1406" spans="1:11" ht="15" customHeight="1">
      <c r="A1406" s="54" t="s">
        <v>3100</v>
      </c>
      <c r="B1406" s="54" t="s">
        <v>3318</v>
      </c>
      <c r="C1406" s="55">
        <v>2023</v>
      </c>
      <c r="D1406" s="55" t="s">
        <v>4139</v>
      </c>
      <c r="E1406" s="56">
        <v>45008</v>
      </c>
      <c r="F1406" s="57"/>
      <c r="G1406" s="56">
        <v>45008</v>
      </c>
      <c r="H1406" s="56"/>
      <c r="I1406" s="54" t="s">
        <v>4628</v>
      </c>
      <c r="J1406" s="54"/>
      <c r="K1406" s="54" t="s">
        <v>3107</v>
      </c>
    </row>
    <row r="1407" spans="1:11" ht="15" customHeight="1">
      <c r="A1407" s="54" t="s">
        <v>3100</v>
      </c>
      <c r="B1407" s="54" t="s">
        <v>3150</v>
      </c>
      <c r="C1407" s="55">
        <v>2023</v>
      </c>
      <c r="D1407" s="55" t="s">
        <v>4139</v>
      </c>
      <c r="E1407" s="56">
        <v>45008</v>
      </c>
      <c r="F1407" s="57"/>
      <c r="G1407" s="56">
        <v>45008</v>
      </c>
      <c r="H1407" s="56"/>
      <c r="I1407" s="54" t="s">
        <v>4629</v>
      </c>
      <c r="J1407" s="54"/>
      <c r="K1407" s="54" t="s">
        <v>3107</v>
      </c>
    </row>
    <row r="1408" spans="1:11" ht="15" customHeight="1">
      <c r="A1408" s="54" t="s">
        <v>3100</v>
      </c>
      <c r="B1408" s="54" t="s">
        <v>3228</v>
      </c>
      <c r="C1408" s="55">
        <v>2023</v>
      </c>
      <c r="D1408" s="55" t="s">
        <v>4139</v>
      </c>
      <c r="E1408" s="56">
        <v>45008</v>
      </c>
      <c r="F1408" s="57"/>
      <c r="G1408" s="56">
        <v>45008</v>
      </c>
      <c r="H1408" s="56"/>
      <c r="I1408" s="54" t="s">
        <v>4630</v>
      </c>
      <c r="J1408" s="54"/>
      <c r="K1408" s="54" t="s">
        <v>3107</v>
      </c>
    </row>
    <row r="1409" spans="1:11" ht="15" customHeight="1">
      <c r="A1409" s="54" t="s">
        <v>3100</v>
      </c>
      <c r="B1409" s="54" t="s">
        <v>3188</v>
      </c>
      <c r="C1409" s="55">
        <v>2023</v>
      </c>
      <c r="D1409" s="55" t="s">
        <v>4139</v>
      </c>
      <c r="E1409" s="56">
        <v>45008</v>
      </c>
      <c r="F1409" s="57"/>
      <c r="G1409" s="56">
        <v>45008</v>
      </c>
      <c r="H1409" s="56">
        <v>45008</v>
      </c>
      <c r="I1409" s="54" t="s">
        <v>4631</v>
      </c>
      <c r="J1409" s="54"/>
      <c r="K1409" s="54" t="s">
        <v>3107</v>
      </c>
    </row>
    <row r="1410" spans="1:11" ht="15" customHeight="1">
      <c r="A1410" s="54" t="s">
        <v>3100</v>
      </c>
      <c r="B1410" s="54" t="s">
        <v>3150</v>
      </c>
      <c r="C1410" s="55">
        <v>2023</v>
      </c>
      <c r="D1410" s="55" t="s">
        <v>4139</v>
      </c>
      <c r="E1410" s="56">
        <v>45008</v>
      </c>
      <c r="F1410" s="57"/>
      <c r="G1410" s="56">
        <v>45008</v>
      </c>
      <c r="H1410" s="56">
        <v>45008</v>
      </c>
      <c r="I1410" s="54" t="s">
        <v>4632</v>
      </c>
      <c r="J1410" s="54"/>
      <c r="K1410" s="54" t="s">
        <v>3107</v>
      </c>
    </row>
    <row r="1411" spans="1:11" ht="15" customHeight="1">
      <c r="A1411" s="54" t="s">
        <v>3100</v>
      </c>
      <c r="B1411" s="54" t="s">
        <v>3150</v>
      </c>
      <c r="C1411" s="55">
        <v>2023</v>
      </c>
      <c r="D1411" s="55" t="s">
        <v>4139</v>
      </c>
      <c r="E1411" s="56">
        <v>45008</v>
      </c>
      <c r="F1411" s="57"/>
      <c r="G1411" s="56">
        <v>45008</v>
      </c>
      <c r="H1411" s="56">
        <v>45008</v>
      </c>
      <c r="I1411" s="54" t="s">
        <v>4633</v>
      </c>
      <c r="J1411" s="54"/>
      <c r="K1411" s="54" t="s">
        <v>3107</v>
      </c>
    </row>
    <row r="1412" spans="1:11" ht="15" customHeight="1">
      <c r="A1412" s="54" t="s">
        <v>3093</v>
      </c>
      <c r="B1412" s="54" t="s">
        <v>4596</v>
      </c>
      <c r="C1412" s="55">
        <v>2023</v>
      </c>
      <c r="D1412" s="55" t="s">
        <v>4139</v>
      </c>
      <c r="E1412" s="56">
        <v>45008</v>
      </c>
      <c r="F1412" s="57"/>
      <c r="G1412" s="56">
        <v>45008</v>
      </c>
      <c r="H1412" s="56">
        <v>45008</v>
      </c>
      <c r="I1412" s="54" t="s">
        <v>4634</v>
      </c>
      <c r="J1412" s="54"/>
      <c r="K1412" s="54" t="s">
        <v>3107</v>
      </c>
    </row>
    <row r="1413" spans="1:11" ht="15" customHeight="1">
      <c r="A1413" s="54" t="s">
        <v>3100</v>
      </c>
      <c r="B1413" s="54" t="s">
        <v>3579</v>
      </c>
      <c r="C1413" s="55">
        <v>2023</v>
      </c>
      <c r="D1413" s="55" t="s">
        <v>4139</v>
      </c>
      <c r="E1413" s="56">
        <v>45008</v>
      </c>
      <c r="F1413" s="57"/>
      <c r="G1413" s="56">
        <v>45008</v>
      </c>
      <c r="H1413" s="56">
        <v>45008</v>
      </c>
      <c r="I1413" s="54" t="s">
        <v>4635</v>
      </c>
      <c r="J1413" s="54"/>
      <c r="K1413" s="54" t="s">
        <v>3107</v>
      </c>
    </row>
    <row r="1414" spans="1:11" ht="15" customHeight="1">
      <c r="A1414" s="54" t="s">
        <v>3100</v>
      </c>
      <c r="B1414" s="54" t="s">
        <v>3101</v>
      </c>
      <c r="C1414" s="55">
        <v>2023</v>
      </c>
      <c r="D1414" s="55" t="s">
        <v>4139</v>
      </c>
      <c r="E1414" s="56">
        <v>45009</v>
      </c>
      <c r="F1414" s="57"/>
      <c r="G1414" s="56">
        <v>45009</v>
      </c>
      <c r="H1414" s="56"/>
      <c r="I1414" s="54" t="s">
        <v>4636</v>
      </c>
      <c r="J1414" s="54"/>
      <c r="K1414" s="54" t="s">
        <v>3107</v>
      </c>
    </row>
    <row r="1415" spans="1:11" ht="15" customHeight="1">
      <c r="A1415" s="54" t="s">
        <v>3100</v>
      </c>
      <c r="B1415" s="54" t="s">
        <v>3159</v>
      </c>
      <c r="C1415" s="55">
        <v>2023</v>
      </c>
      <c r="D1415" s="55" t="s">
        <v>4139</v>
      </c>
      <c r="E1415" s="56">
        <v>45009</v>
      </c>
      <c r="F1415" s="57"/>
      <c r="G1415" s="56">
        <v>45009</v>
      </c>
      <c r="H1415" s="56">
        <v>45009</v>
      </c>
      <c r="I1415" s="54" t="s">
        <v>4637</v>
      </c>
      <c r="J1415" s="54"/>
      <c r="K1415" s="54" t="s">
        <v>3107</v>
      </c>
    </row>
    <row r="1416" spans="1:11" ht="15" customHeight="1">
      <c r="A1416" s="54" t="s">
        <v>3100</v>
      </c>
      <c r="B1416" s="54" t="s">
        <v>3145</v>
      </c>
      <c r="C1416" s="55">
        <v>2023</v>
      </c>
      <c r="D1416" s="55" t="s">
        <v>4139</v>
      </c>
      <c r="E1416" s="56">
        <v>45009</v>
      </c>
      <c r="F1416" s="57"/>
      <c r="G1416" s="56">
        <v>45009</v>
      </c>
      <c r="H1416" s="56">
        <v>45009</v>
      </c>
      <c r="I1416" s="54" t="s">
        <v>4638</v>
      </c>
      <c r="J1416" s="54"/>
      <c r="K1416" s="54" t="s">
        <v>3107</v>
      </c>
    </row>
    <row r="1417" spans="1:11" ht="15" customHeight="1">
      <c r="A1417" s="54" t="s">
        <v>3100</v>
      </c>
      <c r="B1417" s="54" t="s">
        <v>3150</v>
      </c>
      <c r="C1417" s="55">
        <v>2023</v>
      </c>
      <c r="D1417" s="55" t="s">
        <v>4139</v>
      </c>
      <c r="E1417" s="56">
        <v>45009</v>
      </c>
      <c r="F1417" s="57"/>
      <c r="G1417" s="56">
        <v>45009</v>
      </c>
      <c r="H1417" s="56">
        <v>45009</v>
      </c>
      <c r="I1417" s="54" t="s">
        <v>4639</v>
      </c>
      <c r="J1417" s="54"/>
      <c r="K1417" s="54" t="s">
        <v>3107</v>
      </c>
    </row>
    <row r="1418" spans="1:11" ht="15" customHeight="1">
      <c r="A1418" s="54" t="s">
        <v>3100</v>
      </c>
      <c r="B1418" s="54" t="s">
        <v>3104</v>
      </c>
      <c r="C1418" s="55">
        <v>2023</v>
      </c>
      <c r="D1418" s="55" t="s">
        <v>4139</v>
      </c>
      <c r="E1418" s="56">
        <v>45009</v>
      </c>
      <c r="F1418" s="57"/>
      <c r="G1418" s="56">
        <v>45009</v>
      </c>
      <c r="H1418" s="56">
        <v>45009</v>
      </c>
      <c r="I1418" s="54" t="s">
        <v>4640</v>
      </c>
      <c r="J1418" s="54"/>
      <c r="K1418" s="54" t="s">
        <v>3107</v>
      </c>
    </row>
    <row r="1419" spans="1:11" ht="15" customHeight="1">
      <c r="A1419" s="54" t="s">
        <v>3100</v>
      </c>
      <c r="B1419" s="54" t="s">
        <v>3104</v>
      </c>
      <c r="C1419" s="55">
        <v>2023</v>
      </c>
      <c r="D1419" s="55" t="s">
        <v>4139</v>
      </c>
      <c r="E1419" s="56">
        <v>45009</v>
      </c>
      <c r="F1419" s="57"/>
      <c r="G1419" s="56">
        <v>45009</v>
      </c>
      <c r="H1419" s="56"/>
      <c r="I1419" s="54" t="s">
        <v>4641</v>
      </c>
      <c r="J1419" s="54" t="s">
        <v>4642</v>
      </c>
      <c r="K1419" s="54" t="s">
        <v>3107</v>
      </c>
    </row>
    <row r="1420" spans="1:11" ht="15" customHeight="1">
      <c r="A1420" s="54" t="s">
        <v>3100</v>
      </c>
      <c r="B1420" s="54" t="s">
        <v>3145</v>
      </c>
      <c r="C1420" s="55">
        <v>2023</v>
      </c>
      <c r="D1420" s="55" t="s">
        <v>4139</v>
      </c>
      <c r="E1420" s="56">
        <v>45009</v>
      </c>
      <c r="F1420" s="57"/>
      <c r="G1420" s="56">
        <v>45009</v>
      </c>
      <c r="H1420" s="56">
        <v>45009</v>
      </c>
      <c r="I1420" s="54" t="s">
        <v>4643</v>
      </c>
      <c r="J1420" s="54"/>
      <c r="K1420" s="54" t="s">
        <v>3107</v>
      </c>
    </row>
    <row r="1421" spans="1:11" ht="15" customHeight="1">
      <c r="A1421" s="54" t="s">
        <v>3100</v>
      </c>
      <c r="B1421" s="54" t="s">
        <v>3150</v>
      </c>
      <c r="C1421" s="55">
        <v>2023</v>
      </c>
      <c r="D1421" s="55" t="s">
        <v>4139</v>
      </c>
      <c r="E1421" s="56">
        <v>45009</v>
      </c>
      <c r="F1421" s="57"/>
      <c r="G1421" s="56">
        <v>45009</v>
      </c>
      <c r="H1421" s="56">
        <v>45009</v>
      </c>
      <c r="I1421" s="54" t="s">
        <v>4644</v>
      </c>
      <c r="J1421" s="54"/>
      <c r="K1421" s="54" t="s">
        <v>3107</v>
      </c>
    </row>
    <row r="1422" spans="1:11" ht="15" customHeight="1">
      <c r="A1422" s="54" t="s">
        <v>3100</v>
      </c>
      <c r="B1422" s="54" t="s">
        <v>3104</v>
      </c>
      <c r="C1422" s="55">
        <v>2023</v>
      </c>
      <c r="D1422" s="55" t="s">
        <v>4139</v>
      </c>
      <c r="E1422" s="56">
        <v>45009</v>
      </c>
      <c r="F1422" s="57"/>
      <c r="G1422" s="56">
        <v>45009</v>
      </c>
      <c r="H1422" s="56">
        <v>45009</v>
      </c>
      <c r="I1422" s="54" t="s">
        <v>4645</v>
      </c>
      <c r="J1422" s="54" t="s">
        <v>4646</v>
      </c>
      <c r="K1422" s="54" t="s">
        <v>3107</v>
      </c>
    </row>
    <row r="1423" spans="1:11" ht="15" customHeight="1">
      <c r="A1423" s="54" t="s">
        <v>3100</v>
      </c>
      <c r="B1423" s="54" t="s">
        <v>3133</v>
      </c>
      <c r="C1423" s="55">
        <v>2023</v>
      </c>
      <c r="D1423" s="55" t="s">
        <v>4139</v>
      </c>
      <c r="E1423" s="56">
        <v>45009</v>
      </c>
      <c r="F1423" s="57"/>
      <c r="G1423" s="56">
        <v>45009</v>
      </c>
      <c r="H1423" s="56">
        <v>45009</v>
      </c>
      <c r="I1423" s="54" t="s">
        <v>4647</v>
      </c>
      <c r="J1423" s="54"/>
      <c r="K1423" s="54" t="s">
        <v>3107</v>
      </c>
    </row>
    <row r="1424" spans="1:11" ht="15" customHeight="1">
      <c r="A1424" s="54" t="s">
        <v>3100</v>
      </c>
      <c r="B1424" s="54" t="s">
        <v>3104</v>
      </c>
      <c r="C1424" s="55">
        <v>2023</v>
      </c>
      <c r="D1424" s="55" t="s">
        <v>4139</v>
      </c>
      <c r="E1424" s="56">
        <v>45009</v>
      </c>
      <c r="F1424" s="57"/>
      <c r="G1424" s="56">
        <v>45009</v>
      </c>
      <c r="H1424" s="56">
        <v>45009</v>
      </c>
      <c r="I1424" s="54" t="s">
        <v>4648</v>
      </c>
      <c r="J1424" s="54"/>
      <c r="K1424" s="54" t="s">
        <v>3107</v>
      </c>
    </row>
    <row r="1425" spans="1:11" ht="15" customHeight="1">
      <c r="A1425" s="54" t="s">
        <v>3100</v>
      </c>
      <c r="B1425" s="54" t="s">
        <v>3150</v>
      </c>
      <c r="C1425" s="55">
        <v>2023</v>
      </c>
      <c r="D1425" s="55" t="s">
        <v>4139</v>
      </c>
      <c r="E1425" s="56">
        <v>45009</v>
      </c>
      <c r="F1425" s="57"/>
      <c r="G1425" s="56">
        <v>45009</v>
      </c>
      <c r="H1425" s="56">
        <v>45009</v>
      </c>
      <c r="I1425" s="54" t="s">
        <v>4649</v>
      </c>
      <c r="J1425" s="54" t="s">
        <v>4650</v>
      </c>
      <c r="K1425" s="54" t="s">
        <v>3107</v>
      </c>
    </row>
    <row r="1426" spans="1:11" ht="15" customHeight="1">
      <c r="A1426" s="54" t="s">
        <v>3100</v>
      </c>
      <c r="B1426" s="54" t="s">
        <v>3150</v>
      </c>
      <c r="C1426" s="55">
        <v>2023</v>
      </c>
      <c r="D1426" s="55" t="s">
        <v>4139</v>
      </c>
      <c r="E1426" s="56">
        <v>45009</v>
      </c>
      <c r="F1426" s="57"/>
      <c r="G1426" s="56">
        <v>45009</v>
      </c>
      <c r="H1426" s="56">
        <v>45009</v>
      </c>
      <c r="I1426" s="54" t="s">
        <v>4651</v>
      </c>
      <c r="J1426" s="54" t="s">
        <v>4652</v>
      </c>
      <c r="K1426" s="54" t="s">
        <v>3107</v>
      </c>
    </row>
    <row r="1427" spans="1:11" ht="15" customHeight="1">
      <c r="A1427" s="54" t="s">
        <v>3100</v>
      </c>
      <c r="B1427" s="54" t="s">
        <v>3150</v>
      </c>
      <c r="C1427" s="55">
        <v>2023</v>
      </c>
      <c r="D1427" s="55" t="s">
        <v>4139</v>
      </c>
      <c r="E1427" s="56">
        <v>45009</v>
      </c>
      <c r="F1427" s="57"/>
      <c r="G1427" s="56">
        <v>45009</v>
      </c>
      <c r="H1427" s="56">
        <v>45009</v>
      </c>
      <c r="I1427" s="54" t="s">
        <v>4653</v>
      </c>
      <c r="J1427" s="54" t="s">
        <v>4654</v>
      </c>
      <c r="K1427" s="54" t="s">
        <v>3107</v>
      </c>
    </row>
    <row r="1428" spans="1:11" ht="15" customHeight="1">
      <c r="A1428" s="54" t="s">
        <v>3100</v>
      </c>
      <c r="B1428" s="54" t="s">
        <v>3150</v>
      </c>
      <c r="C1428" s="55">
        <v>2023</v>
      </c>
      <c r="D1428" s="55" t="s">
        <v>4139</v>
      </c>
      <c r="E1428" s="56">
        <v>45009</v>
      </c>
      <c r="F1428" s="57"/>
      <c r="G1428" s="56">
        <v>45009</v>
      </c>
      <c r="H1428" s="56">
        <v>45009</v>
      </c>
      <c r="I1428" s="54" t="s">
        <v>4655</v>
      </c>
      <c r="J1428" s="54" t="s">
        <v>4656</v>
      </c>
      <c r="K1428" s="54" t="s">
        <v>3107</v>
      </c>
    </row>
    <row r="1429" spans="1:11" ht="15" customHeight="1">
      <c r="A1429" s="54" t="s">
        <v>3100</v>
      </c>
      <c r="B1429" s="54" t="s">
        <v>3188</v>
      </c>
      <c r="C1429" s="55">
        <v>2023</v>
      </c>
      <c r="D1429" s="55" t="s">
        <v>4139</v>
      </c>
      <c r="E1429" s="56">
        <v>45009</v>
      </c>
      <c r="F1429" s="57"/>
      <c r="G1429" s="56">
        <v>45009</v>
      </c>
      <c r="H1429" s="56">
        <v>45009</v>
      </c>
      <c r="I1429" s="54" t="s">
        <v>4657</v>
      </c>
      <c r="J1429" s="54"/>
      <c r="K1429" s="54" t="s">
        <v>3107</v>
      </c>
    </row>
    <row r="1430" spans="1:11" ht="15" customHeight="1">
      <c r="A1430" s="54" t="s">
        <v>3100</v>
      </c>
      <c r="B1430" s="54" t="s">
        <v>3761</v>
      </c>
      <c r="C1430" s="55">
        <v>2023</v>
      </c>
      <c r="D1430" s="55" t="s">
        <v>4139</v>
      </c>
      <c r="E1430" s="56">
        <v>45009</v>
      </c>
      <c r="F1430" s="57"/>
      <c r="G1430" s="56">
        <v>45009</v>
      </c>
      <c r="H1430" s="56"/>
      <c r="I1430" s="54" t="s">
        <v>4658</v>
      </c>
      <c r="J1430" s="54"/>
      <c r="K1430" s="54" t="s">
        <v>3107</v>
      </c>
    </row>
    <row r="1431" spans="1:11" ht="15" customHeight="1">
      <c r="A1431" s="54" t="s">
        <v>3100</v>
      </c>
      <c r="B1431" s="54" t="s">
        <v>3212</v>
      </c>
      <c r="C1431" s="55">
        <v>2023</v>
      </c>
      <c r="D1431" s="55" t="s">
        <v>4139</v>
      </c>
      <c r="E1431" s="56">
        <v>45009</v>
      </c>
      <c r="F1431" s="57"/>
      <c r="G1431" s="56">
        <v>45009</v>
      </c>
      <c r="H1431" s="56"/>
      <c r="I1431" s="54" t="s">
        <v>4659</v>
      </c>
      <c r="J1431" s="54"/>
      <c r="K1431" s="54" t="s">
        <v>3107</v>
      </c>
    </row>
    <row r="1432" spans="1:11" ht="15" customHeight="1">
      <c r="A1432" s="54" t="s">
        <v>3100</v>
      </c>
      <c r="B1432" s="54" t="s">
        <v>4169</v>
      </c>
      <c r="C1432" s="55">
        <v>2023</v>
      </c>
      <c r="D1432" s="55" t="s">
        <v>4139</v>
      </c>
      <c r="E1432" s="56">
        <v>45009</v>
      </c>
      <c r="F1432" s="57">
        <v>45009</v>
      </c>
      <c r="G1432" s="56">
        <v>45009</v>
      </c>
      <c r="H1432" s="56"/>
      <c r="I1432" s="54" t="s">
        <v>4660</v>
      </c>
      <c r="J1432" s="54"/>
      <c r="K1432" s="54" t="s">
        <v>3107</v>
      </c>
    </row>
    <row r="1433" spans="1:11" ht="15" customHeight="1">
      <c r="A1433" s="54" t="s">
        <v>3100</v>
      </c>
      <c r="B1433" s="54" t="s">
        <v>3355</v>
      </c>
      <c r="C1433" s="55">
        <v>2023</v>
      </c>
      <c r="D1433" s="55" t="s">
        <v>4139</v>
      </c>
      <c r="E1433" s="56">
        <v>45009</v>
      </c>
      <c r="F1433" s="57"/>
      <c r="G1433" s="56">
        <v>45009</v>
      </c>
      <c r="H1433" s="56"/>
      <c r="I1433" s="54" t="s">
        <v>4661</v>
      </c>
      <c r="J1433" s="54"/>
      <c r="K1433" s="54" t="s">
        <v>3107</v>
      </c>
    </row>
    <row r="1434" spans="1:11" ht="15" customHeight="1">
      <c r="A1434" s="54" t="s">
        <v>3100</v>
      </c>
      <c r="B1434" s="54" t="s">
        <v>4518</v>
      </c>
      <c r="C1434" s="55">
        <v>2023</v>
      </c>
      <c r="D1434" s="55" t="s">
        <v>4139</v>
      </c>
      <c r="E1434" s="56">
        <v>45010</v>
      </c>
      <c r="F1434" s="57"/>
      <c r="G1434" s="56">
        <v>45010</v>
      </c>
      <c r="H1434" s="56">
        <v>45010</v>
      </c>
      <c r="I1434" s="54" t="s">
        <v>4662</v>
      </c>
      <c r="J1434" s="54"/>
      <c r="K1434" s="54" t="s">
        <v>3097</v>
      </c>
    </row>
    <row r="1435" spans="1:11" ht="15" customHeight="1">
      <c r="A1435" s="54" t="s">
        <v>3100</v>
      </c>
      <c r="B1435" s="54" t="s">
        <v>4169</v>
      </c>
      <c r="C1435" s="55">
        <v>2023</v>
      </c>
      <c r="D1435" s="55" t="s">
        <v>4139</v>
      </c>
      <c r="E1435" s="56">
        <v>45010</v>
      </c>
      <c r="F1435" s="57"/>
      <c r="G1435" s="56">
        <v>45010</v>
      </c>
      <c r="H1435" s="56"/>
      <c r="I1435" s="54"/>
      <c r="J1435" s="54"/>
      <c r="K1435" s="54" t="s">
        <v>3107</v>
      </c>
    </row>
    <row r="1436" spans="1:11" ht="15" customHeight="1">
      <c r="A1436" s="54" t="s">
        <v>3100</v>
      </c>
      <c r="B1436" s="54" t="s">
        <v>3108</v>
      </c>
      <c r="C1436" s="55">
        <v>2023</v>
      </c>
      <c r="D1436" s="55" t="s">
        <v>4139</v>
      </c>
      <c r="E1436" s="56">
        <v>45010</v>
      </c>
      <c r="F1436" s="57">
        <v>45010</v>
      </c>
      <c r="G1436" s="56">
        <v>45010</v>
      </c>
      <c r="H1436" s="56">
        <v>45010</v>
      </c>
      <c r="I1436" s="54" t="s">
        <v>4663</v>
      </c>
      <c r="J1436" s="54" t="s">
        <v>4664</v>
      </c>
      <c r="K1436" s="54" t="s">
        <v>3097</v>
      </c>
    </row>
    <row r="1437" spans="1:11" ht="15" customHeight="1">
      <c r="A1437" s="54" t="s">
        <v>3100</v>
      </c>
      <c r="B1437" s="54" t="s">
        <v>3964</v>
      </c>
      <c r="C1437" s="55">
        <v>2023</v>
      </c>
      <c r="D1437" s="55" t="s">
        <v>4139</v>
      </c>
      <c r="E1437" s="56">
        <v>45010</v>
      </c>
      <c r="F1437" s="57"/>
      <c r="G1437" s="56">
        <v>45010</v>
      </c>
      <c r="H1437" s="56"/>
      <c r="I1437" s="54" t="s">
        <v>4665</v>
      </c>
      <c r="J1437" s="54"/>
      <c r="K1437" s="54" t="s">
        <v>3107</v>
      </c>
    </row>
    <row r="1438" spans="1:11" ht="15" customHeight="1">
      <c r="A1438" s="54" t="s">
        <v>3100</v>
      </c>
      <c r="B1438" s="54" t="s">
        <v>3577</v>
      </c>
      <c r="C1438" s="55">
        <v>2023</v>
      </c>
      <c r="D1438" s="55" t="s">
        <v>4139</v>
      </c>
      <c r="E1438" s="56">
        <v>45010</v>
      </c>
      <c r="F1438" s="57"/>
      <c r="G1438" s="56">
        <v>45010</v>
      </c>
      <c r="H1438" s="56"/>
      <c r="I1438" s="54" t="s">
        <v>4666</v>
      </c>
      <c r="J1438" s="54"/>
      <c r="K1438" s="54" t="s">
        <v>3107</v>
      </c>
    </row>
    <row r="1439" spans="1:11" ht="15" customHeight="1">
      <c r="A1439" s="54" t="s">
        <v>3100</v>
      </c>
      <c r="B1439" s="54" t="s">
        <v>3577</v>
      </c>
      <c r="C1439" s="55">
        <v>2023</v>
      </c>
      <c r="D1439" s="55" t="s">
        <v>4139</v>
      </c>
      <c r="E1439" s="56">
        <v>45010</v>
      </c>
      <c r="F1439" s="57"/>
      <c r="G1439" s="56">
        <v>45010</v>
      </c>
      <c r="H1439" s="56"/>
      <c r="I1439" s="54" t="s">
        <v>4667</v>
      </c>
      <c r="J1439" s="54"/>
      <c r="K1439" s="54" t="s">
        <v>3107</v>
      </c>
    </row>
    <row r="1440" spans="1:11" ht="15" customHeight="1">
      <c r="A1440" s="54" t="s">
        <v>3100</v>
      </c>
      <c r="B1440" s="54" t="s">
        <v>3964</v>
      </c>
      <c r="C1440" s="55">
        <v>2023</v>
      </c>
      <c r="D1440" s="55" t="s">
        <v>4139</v>
      </c>
      <c r="E1440" s="56">
        <v>45010</v>
      </c>
      <c r="F1440" s="57"/>
      <c r="G1440" s="56">
        <v>45010</v>
      </c>
      <c r="H1440" s="56"/>
      <c r="I1440" s="54" t="s">
        <v>4668</v>
      </c>
      <c r="J1440" s="54"/>
      <c r="K1440" s="54" t="s">
        <v>3107</v>
      </c>
    </row>
    <row r="1441" spans="1:11" ht="15" customHeight="1">
      <c r="A1441" s="54" t="s">
        <v>3100</v>
      </c>
      <c r="B1441" s="54" t="s">
        <v>3964</v>
      </c>
      <c r="C1441" s="55">
        <v>2023</v>
      </c>
      <c r="D1441" s="55" t="s">
        <v>4139</v>
      </c>
      <c r="E1441" s="56">
        <v>45010</v>
      </c>
      <c r="F1441" s="57"/>
      <c r="G1441" s="56">
        <v>45010</v>
      </c>
      <c r="H1441" s="56"/>
      <c r="I1441" s="54" t="s">
        <v>4669</v>
      </c>
      <c r="J1441" s="54"/>
      <c r="K1441" s="54" t="s">
        <v>3107</v>
      </c>
    </row>
    <row r="1442" spans="1:11" ht="15" customHeight="1">
      <c r="A1442" s="54" t="s">
        <v>3100</v>
      </c>
      <c r="B1442" s="54" t="s">
        <v>3964</v>
      </c>
      <c r="C1442" s="55">
        <v>2023</v>
      </c>
      <c r="D1442" s="55" t="s">
        <v>4139</v>
      </c>
      <c r="E1442" s="56">
        <v>45010</v>
      </c>
      <c r="F1442" s="57"/>
      <c r="G1442" s="56">
        <v>45010</v>
      </c>
      <c r="H1442" s="56"/>
      <c r="I1442" s="54" t="s">
        <v>4670</v>
      </c>
      <c r="J1442" s="54"/>
      <c r="K1442" s="54" t="s">
        <v>3107</v>
      </c>
    </row>
    <row r="1443" spans="1:11" ht="15" customHeight="1">
      <c r="A1443" s="54" t="s">
        <v>3100</v>
      </c>
      <c r="B1443" s="54" t="s">
        <v>3964</v>
      </c>
      <c r="C1443" s="55">
        <v>2023</v>
      </c>
      <c r="D1443" s="55" t="s">
        <v>4139</v>
      </c>
      <c r="E1443" s="56">
        <v>45010</v>
      </c>
      <c r="F1443" s="57"/>
      <c r="G1443" s="56">
        <v>45010</v>
      </c>
      <c r="H1443" s="56"/>
      <c r="I1443" s="54" t="s">
        <v>4671</v>
      </c>
      <c r="J1443" s="54"/>
      <c r="K1443" s="54" t="s">
        <v>3107</v>
      </c>
    </row>
    <row r="1444" spans="1:11" ht="15" customHeight="1">
      <c r="A1444" s="54" t="s">
        <v>3100</v>
      </c>
      <c r="B1444" s="54" t="s">
        <v>3964</v>
      </c>
      <c r="C1444" s="55">
        <v>2023</v>
      </c>
      <c r="D1444" s="55" t="s">
        <v>4139</v>
      </c>
      <c r="E1444" s="56">
        <v>45010</v>
      </c>
      <c r="F1444" s="57"/>
      <c r="G1444" s="56">
        <v>45010</v>
      </c>
      <c r="H1444" s="56"/>
      <c r="I1444" s="54" t="s">
        <v>4672</v>
      </c>
      <c r="J1444" s="54"/>
      <c r="K1444" s="54" t="s">
        <v>3097</v>
      </c>
    </row>
    <row r="1445" spans="1:11" ht="15" customHeight="1">
      <c r="A1445" s="54" t="s">
        <v>3100</v>
      </c>
      <c r="B1445" s="54" t="s">
        <v>3964</v>
      </c>
      <c r="C1445" s="55">
        <v>2023</v>
      </c>
      <c r="D1445" s="55" t="s">
        <v>4139</v>
      </c>
      <c r="E1445" s="56">
        <v>45010</v>
      </c>
      <c r="F1445" s="57"/>
      <c r="G1445" s="56">
        <v>45010</v>
      </c>
      <c r="H1445" s="56"/>
      <c r="I1445" s="54" t="s">
        <v>4673</v>
      </c>
      <c r="J1445" s="54"/>
      <c r="K1445" s="54" t="s">
        <v>3097</v>
      </c>
    </row>
    <row r="1446" spans="1:11" ht="15" customHeight="1">
      <c r="A1446" s="54" t="s">
        <v>3100</v>
      </c>
      <c r="B1446" s="54" t="s">
        <v>3964</v>
      </c>
      <c r="C1446" s="55">
        <v>2023</v>
      </c>
      <c r="D1446" s="55" t="s">
        <v>4139</v>
      </c>
      <c r="E1446" s="56">
        <v>45010</v>
      </c>
      <c r="F1446" s="57"/>
      <c r="G1446" s="56">
        <v>45010</v>
      </c>
      <c r="H1446" s="56">
        <v>45010</v>
      </c>
      <c r="I1446" s="54" t="s">
        <v>4674</v>
      </c>
      <c r="J1446" s="54"/>
      <c r="K1446" s="54" t="s">
        <v>3097</v>
      </c>
    </row>
    <row r="1447" spans="1:11" ht="15" customHeight="1">
      <c r="A1447" s="54" t="s">
        <v>3100</v>
      </c>
      <c r="B1447" s="54" t="s">
        <v>3304</v>
      </c>
      <c r="C1447" s="55">
        <v>2023</v>
      </c>
      <c r="D1447" s="55" t="s">
        <v>4139</v>
      </c>
      <c r="E1447" s="56">
        <v>45010</v>
      </c>
      <c r="F1447" s="57"/>
      <c r="G1447" s="56">
        <v>45010</v>
      </c>
      <c r="H1447" s="56">
        <v>45010</v>
      </c>
      <c r="I1447" s="54" t="s">
        <v>4675</v>
      </c>
      <c r="J1447" s="54"/>
      <c r="K1447" s="54" t="s">
        <v>3097</v>
      </c>
    </row>
    <row r="1448" spans="1:11" ht="15" customHeight="1">
      <c r="A1448" s="54" t="s">
        <v>3100</v>
      </c>
      <c r="B1448" s="54" t="s">
        <v>3304</v>
      </c>
      <c r="C1448" s="55">
        <v>2023</v>
      </c>
      <c r="D1448" s="55" t="s">
        <v>4139</v>
      </c>
      <c r="E1448" s="56">
        <v>45010</v>
      </c>
      <c r="F1448" s="57"/>
      <c r="G1448" s="56">
        <v>45010</v>
      </c>
      <c r="H1448" s="56">
        <v>45010</v>
      </c>
      <c r="I1448" s="54" t="s">
        <v>4676</v>
      </c>
      <c r="J1448" s="54"/>
      <c r="K1448" s="54" t="s">
        <v>3097</v>
      </c>
    </row>
    <row r="1449" spans="1:11" ht="15" customHeight="1">
      <c r="A1449" s="54" t="s">
        <v>3100</v>
      </c>
      <c r="B1449" s="54" t="s">
        <v>3304</v>
      </c>
      <c r="C1449" s="55">
        <v>2023</v>
      </c>
      <c r="D1449" s="55" t="s">
        <v>4139</v>
      </c>
      <c r="E1449" s="56">
        <v>45010</v>
      </c>
      <c r="F1449" s="57"/>
      <c r="G1449" s="56">
        <v>45010</v>
      </c>
      <c r="H1449" s="56">
        <v>45010</v>
      </c>
      <c r="I1449" s="54" t="s">
        <v>4677</v>
      </c>
      <c r="J1449" s="54"/>
      <c r="K1449" s="54" t="s">
        <v>3097</v>
      </c>
    </row>
    <row r="1450" spans="1:11" ht="15" customHeight="1">
      <c r="A1450" s="54" t="s">
        <v>3100</v>
      </c>
      <c r="B1450" s="54" t="s">
        <v>3964</v>
      </c>
      <c r="C1450" s="55">
        <v>2023</v>
      </c>
      <c r="D1450" s="55" t="s">
        <v>4139</v>
      </c>
      <c r="E1450" s="56">
        <v>45010</v>
      </c>
      <c r="F1450" s="57"/>
      <c r="G1450" s="56">
        <v>45010</v>
      </c>
      <c r="H1450" s="56">
        <v>45010</v>
      </c>
      <c r="I1450" s="54" t="s">
        <v>4678</v>
      </c>
      <c r="J1450" s="54"/>
      <c r="K1450" s="54" t="s">
        <v>3097</v>
      </c>
    </row>
    <row r="1451" spans="1:11" ht="15" customHeight="1">
      <c r="A1451" s="54" t="s">
        <v>3100</v>
      </c>
      <c r="B1451" s="54" t="s">
        <v>3964</v>
      </c>
      <c r="C1451" s="55">
        <v>2023</v>
      </c>
      <c r="D1451" s="55" t="s">
        <v>4139</v>
      </c>
      <c r="E1451" s="56">
        <v>45010</v>
      </c>
      <c r="F1451" s="57"/>
      <c r="G1451" s="56">
        <v>45010</v>
      </c>
      <c r="H1451" s="56">
        <v>45010</v>
      </c>
      <c r="I1451" s="54" t="s">
        <v>4679</v>
      </c>
      <c r="J1451" s="54"/>
      <c r="K1451" s="54" t="s">
        <v>3097</v>
      </c>
    </row>
    <row r="1452" spans="1:11" ht="15" customHeight="1">
      <c r="A1452" s="54" t="s">
        <v>3100</v>
      </c>
      <c r="B1452" s="54" t="s">
        <v>3964</v>
      </c>
      <c r="C1452" s="55">
        <v>2023</v>
      </c>
      <c r="D1452" s="55" t="s">
        <v>4139</v>
      </c>
      <c r="E1452" s="56">
        <v>45010</v>
      </c>
      <c r="F1452" s="57"/>
      <c r="G1452" s="56">
        <v>45010</v>
      </c>
      <c r="H1452" s="56">
        <v>45010</v>
      </c>
      <c r="I1452" s="54" t="s">
        <v>4680</v>
      </c>
      <c r="J1452" s="54"/>
      <c r="K1452" s="54" t="s">
        <v>3097</v>
      </c>
    </row>
    <row r="1453" spans="1:11" ht="15" customHeight="1">
      <c r="A1453" s="54" t="s">
        <v>3100</v>
      </c>
      <c r="B1453" s="54" t="s">
        <v>3964</v>
      </c>
      <c r="C1453" s="55">
        <v>2023</v>
      </c>
      <c r="D1453" s="55" t="s">
        <v>4139</v>
      </c>
      <c r="E1453" s="56">
        <v>45010</v>
      </c>
      <c r="F1453" s="57"/>
      <c r="G1453" s="56">
        <v>45010</v>
      </c>
      <c r="H1453" s="56">
        <v>45010</v>
      </c>
      <c r="I1453" s="54" t="s">
        <v>4681</v>
      </c>
      <c r="J1453" s="54"/>
      <c r="K1453" s="54" t="s">
        <v>3097</v>
      </c>
    </row>
    <row r="1454" spans="1:11" ht="15" customHeight="1">
      <c r="A1454" s="54" t="s">
        <v>3100</v>
      </c>
      <c r="B1454" s="54" t="s">
        <v>3964</v>
      </c>
      <c r="C1454" s="55">
        <v>2023</v>
      </c>
      <c r="D1454" s="55" t="s">
        <v>4139</v>
      </c>
      <c r="E1454" s="56">
        <v>45010</v>
      </c>
      <c r="F1454" s="57"/>
      <c r="G1454" s="56">
        <v>45010</v>
      </c>
      <c r="H1454" s="56">
        <v>45010</v>
      </c>
      <c r="I1454" s="54" t="s">
        <v>4682</v>
      </c>
      <c r="J1454" s="54"/>
      <c r="K1454" s="54" t="s">
        <v>3097</v>
      </c>
    </row>
    <row r="1455" spans="1:11" ht="15" customHeight="1">
      <c r="A1455" s="54" t="s">
        <v>3100</v>
      </c>
      <c r="B1455" s="54" t="s">
        <v>3104</v>
      </c>
      <c r="C1455" s="55">
        <v>2023</v>
      </c>
      <c r="D1455" s="55" t="s">
        <v>4139</v>
      </c>
      <c r="E1455" s="56">
        <v>45010</v>
      </c>
      <c r="F1455" s="57"/>
      <c r="G1455" s="56">
        <v>45010</v>
      </c>
      <c r="H1455" s="56">
        <v>45011</v>
      </c>
      <c r="I1455" s="54" t="s">
        <v>4683</v>
      </c>
      <c r="J1455" s="54"/>
      <c r="K1455" s="54" t="s">
        <v>3097</v>
      </c>
    </row>
    <row r="1456" spans="1:11" ht="15" customHeight="1">
      <c r="A1456" s="54" t="s">
        <v>3100</v>
      </c>
      <c r="B1456" s="54" t="s">
        <v>3524</v>
      </c>
      <c r="C1456" s="55">
        <v>2023</v>
      </c>
      <c r="D1456" s="55" t="s">
        <v>4139</v>
      </c>
      <c r="E1456" s="56">
        <v>45010</v>
      </c>
      <c r="F1456" s="57"/>
      <c r="G1456" s="56">
        <v>45010</v>
      </c>
      <c r="H1456" s="56">
        <v>45010</v>
      </c>
      <c r="I1456" s="54" t="s">
        <v>4684</v>
      </c>
      <c r="J1456" s="54"/>
      <c r="K1456" s="54" t="s">
        <v>3097</v>
      </c>
    </row>
    <row r="1457" spans="1:11" ht="15" customHeight="1">
      <c r="A1457" s="54" t="s">
        <v>3100</v>
      </c>
      <c r="B1457" s="54" t="s">
        <v>3964</v>
      </c>
      <c r="C1457" s="55">
        <v>2023</v>
      </c>
      <c r="D1457" s="55" t="s">
        <v>4139</v>
      </c>
      <c r="E1457" s="56">
        <v>45010</v>
      </c>
      <c r="F1457" s="57"/>
      <c r="G1457" s="56">
        <v>45010</v>
      </c>
      <c r="H1457" s="56">
        <v>45010</v>
      </c>
      <c r="I1457" s="54" t="s">
        <v>4685</v>
      </c>
      <c r="J1457" s="54"/>
      <c r="K1457" s="54" t="s">
        <v>3097</v>
      </c>
    </row>
    <row r="1458" spans="1:11" ht="15" customHeight="1">
      <c r="A1458" s="54" t="s">
        <v>3100</v>
      </c>
      <c r="B1458" s="54" t="s">
        <v>3304</v>
      </c>
      <c r="C1458" s="55">
        <v>2023</v>
      </c>
      <c r="D1458" s="55" t="s">
        <v>4139</v>
      </c>
      <c r="E1458" s="56">
        <v>45010</v>
      </c>
      <c r="F1458" s="57"/>
      <c r="G1458" s="56">
        <v>45010</v>
      </c>
      <c r="H1458" s="56">
        <v>45010</v>
      </c>
      <c r="I1458" s="54" t="s">
        <v>4686</v>
      </c>
      <c r="J1458" s="54"/>
      <c r="K1458" s="54" t="s">
        <v>3097</v>
      </c>
    </row>
    <row r="1459" spans="1:11" ht="15" customHeight="1">
      <c r="A1459" s="54" t="s">
        <v>3100</v>
      </c>
      <c r="B1459" s="54" t="s">
        <v>3340</v>
      </c>
      <c r="C1459" s="55">
        <v>2023</v>
      </c>
      <c r="D1459" s="55" t="s">
        <v>4139</v>
      </c>
      <c r="E1459" s="56">
        <v>45010</v>
      </c>
      <c r="F1459" s="57"/>
      <c r="G1459" s="56">
        <v>45010</v>
      </c>
      <c r="H1459" s="56">
        <v>45010</v>
      </c>
      <c r="I1459" s="54" t="s">
        <v>4687</v>
      </c>
      <c r="J1459" s="54"/>
      <c r="K1459" s="54" t="s">
        <v>3097</v>
      </c>
    </row>
    <row r="1460" spans="1:11" ht="15" customHeight="1">
      <c r="A1460" s="54" t="s">
        <v>3100</v>
      </c>
      <c r="B1460" s="54" t="s">
        <v>3579</v>
      </c>
      <c r="C1460" s="55">
        <v>2023</v>
      </c>
      <c r="D1460" s="55" t="s">
        <v>4139</v>
      </c>
      <c r="E1460" s="56">
        <v>45010</v>
      </c>
      <c r="F1460" s="57"/>
      <c r="G1460" s="56">
        <v>45010</v>
      </c>
      <c r="H1460" s="56">
        <v>45010</v>
      </c>
      <c r="I1460" s="54" t="s">
        <v>4688</v>
      </c>
      <c r="J1460" s="54"/>
      <c r="K1460" s="54" t="s">
        <v>3097</v>
      </c>
    </row>
    <row r="1461" spans="1:11" ht="15" customHeight="1">
      <c r="A1461" s="54" t="s">
        <v>3100</v>
      </c>
      <c r="B1461" s="54" t="s">
        <v>3207</v>
      </c>
      <c r="C1461" s="55">
        <v>2023</v>
      </c>
      <c r="D1461" s="55" t="s">
        <v>4139</v>
      </c>
      <c r="E1461" s="56">
        <v>45010</v>
      </c>
      <c r="F1461" s="57"/>
      <c r="G1461" s="56">
        <v>45010</v>
      </c>
      <c r="H1461" s="56"/>
      <c r="I1461" s="54" t="s">
        <v>4689</v>
      </c>
      <c r="J1461" s="54"/>
      <c r="K1461" s="54" t="s">
        <v>3097</v>
      </c>
    </row>
    <row r="1462" spans="1:11" ht="15" customHeight="1">
      <c r="A1462" s="54" t="s">
        <v>3100</v>
      </c>
      <c r="B1462" s="54" t="s">
        <v>4414</v>
      </c>
      <c r="C1462" s="55">
        <v>2023</v>
      </c>
      <c r="D1462" s="55" t="s">
        <v>4139</v>
      </c>
      <c r="E1462" s="56">
        <v>45010</v>
      </c>
      <c r="F1462" s="57"/>
      <c r="G1462" s="56">
        <v>45010</v>
      </c>
      <c r="H1462" s="56"/>
      <c r="I1462" s="54" t="s">
        <v>4690</v>
      </c>
      <c r="J1462" s="54"/>
      <c r="K1462" s="54" t="s">
        <v>3097</v>
      </c>
    </row>
    <row r="1463" spans="1:11" ht="15" customHeight="1">
      <c r="A1463" s="54" t="s">
        <v>3100</v>
      </c>
      <c r="B1463" s="54" t="s">
        <v>4414</v>
      </c>
      <c r="C1463" s="55">
        <v>2023</v>
      </c>
      <c r="D1463" s="55" t="s">
        <v>4139</v>
      </c>
      <c r="E1463" s="56">
        <v>45010</v>
      </c>
      <c r="F1463" s="57"/>
      <c r="G1463" s="56">
        <v>45010</v>
      </c>
      <c r="H1463" s="56"/>
      <c r="I1463" s="54" t="s">
        <v>4691</v>
      </c>
      <c r="J1463" s="54"/>
      <c r="K1463" s="54" t="s">
        <v>3097</v>
      </c>
    </row>
    <row r="1464" spans="1:11" ht="15" customHeight="1">
      <c r="A1464" s="54" t="s">
        <v>3100</v>
      </c>
      <c r="B1464" s="54" t="s">
        <v>3304</v>
      </c>
      <c r="C1464" s="55">
        <v>2023</v>
      </c>
      <c r="D1464" s="55" t="s">
        <v>4139</v>
      </c>
      <c r="E1464" s="56">
        <v>45010</v>
      </c>
      <c r="F1464" s="57"/>
      <c r="G1464" s="56">
        <v>45010</v>
      </c>
      <c r="H1464" s="56">
        <v>45010</v>
      </c>
      <c r="I1464" s="54" t="s">
        <v>4692</v>
      </c>
      <c r="J1464" s="54"/>
      <c r="K1464" s="54" t="s">
        <v>3097</v>
      </c>
    </row>
    <row r="1465" spans="1:11" ht="15" customHeight="1">
      <c r="A1465" s="54" t="s">
        <v>3100</v>
      </c>
      <c r="B1465" s="54" t="s">
        <v>3313</v>
      </c>
      <c r="C1465" s="55">
        <v>2023</v>
      </c>
      <c r="D1465" s="55" t="s">
        <v>4139</v>
      </c>
      <c r="E1465" s="56">
        <v>45010</v>
      </c>
      <c r="F1465" s="57"/>
      <c r="G1465" s="56">
        <v>45010</v>
      </c>
      <c r="H1465" s="56"/>
      <c r="I1465" s="54" t="s">
        <v>4693</v>
      </c>
      <c r="J1465" s="54"/>
      <c r="K1465" s="54" t="s">
        <v>3097</v>
      </c>
    </row>
    <row r="1466" spans="1:11" ht="15" customHeight="1">
      <c r="A1466" s="54" t="s">
        <v>3100</v>
      </c>
      <c r="B1466" s="54" t="s">
        <v>4694</v>
      </c>
      <c r="C1466" s="55">
        <v>2023</v>
      </c>
      <c r="D1466" s="55" t="s">
        <v>4139</v>
      </c>
      <c r="E1466" s="56">
        <v>45010</v>
      </c>
      <c r="F1466" s="57"/>
      <c r="G1466" s="56">
        <v>45010</v>
      </c>
      <c r="H1466" s="56">
        <v>45010</v>
      </c>
      <c r="I1466" s="54" t="s">
        <v>4695</v>
      </c>
      <c r="J1466" s="54"/>
      <c r="K1466" s="54" t="s">
        <v>3097</v>
      </c>
    </row>
    <row r="1467" spans="1:11" ht="15" customHeight="1">
      <c r="A1467" s="54" t="s">
        <v>3100</v>
      </c>
      <c r="B1467" s="54" t="s">
        <v>3125</v>
      </c>
      <c r="C1467" s="55">
        <v>2023</v>
      </c>
      <c r="D1467" s="55" t="s">
        <v>4139</v>
      </c>
      <c r="E1467" s="56">
        <v>45010</v>
      </c>
      <c r="F1467" s="57"/>
      <c r="G1467" s="56">
        <v>45010</v>
      </c>
      <c r="H1467" s="56"/>
      <c r="I1467" s="54" t="s">
        <v>4696</v>
      </c>
      <c r="J1467" s="54"/>
      <c r="K1467" s="54" t="s">
        <v>3097</v>
      </c>
    </row>
    <row r="1468" spans="1:11" ht="15" customHeight="1">
      <c r="A1468" s="54" t="s">
        <v>3100</v>
      </c>
      <c r="B1468" s="54" t="s">
        <v>3125</v>
      </c>
      <c r="C1468" s="55">
        <v>2023</v>
      </c>
      <c r="D1468" s="55" t="s">
        <v>4139</v>
      </c>
      <c r="E1468" s="56">
        <v>45010</v>
      </c>
      <c r="F1468" s="57"/>
      <c r="G1468" s="56">
        <v>45010</v>
      </c>
      <c r="H1468" s="56"/>
      <c r="I1468" s="54" t="s">
        <v>4697</v>
      </c>
      <c r="J1468" s="54"/>
      <c r="K1468" s="54" t="s">
        <v>3097</v>
      </c>
    </row>
    <row r="1469" spans="1:11" ht="15" customHeight="1">
      <c r="A1469" s="54" t="s">
        <v>3100</v>
      </c>
      <c r="B1469" s="54" t="s">
        <v>3579</v>
      </c>
      <c r="C1469" s="55">
        <v>2023</v>
      </c>
      <c r="D1469" s="55" t="s">
        <v>4139</v>
      </c>
      <c r="E1469" s="56">
        <v>45010</v>
      </c>
      <c r="F1469" s="57"/>
      <c r="G1469" s="56">
        <v>45010</v>
      </c>
      <c r="H1469" s="56">
        <v>45010</v>
      </c>
      <c r="I1469" s="54" t="s">
        <v>4176</v>
      </c>
      <c r="J1469" s="54"/>
      <c r="K1469" s="54" t="s">
        <v>3097</v>
      </c>
    </row>
    <row r="1470" spans="1:11" ht="15" customHeight="1">
      <c r="A1470" s="54" t="s">
        <v>3100</v>
      </c>
      <c r="B1470" s="54" t="s">
        <v>3125</v>
      </c>
      <c r="C1470" s="55">
        <v>2023</v>
      </c>
      <c r="D1470" s="55" t="s">
        <v>4139</v>
      </c>
      <c r="E1470" s="56">
        <v>45010</v>
      </c>
      <c r="F1470" s="57"/>
      <c r="G1470" s="56">
        <v>45010</v>
      </c>
      <c r="H1470" s="56"/>
      <c r="I1470" s="54" t="s">
        <v>4698</v>
      </c>
      <c r="J1470" s="54"/>
      <c r="K1470" s="54" t="s">
        <v>3097</v>
      </c>
    </row>
    <row r="1471" spans="1:11" ht="15" customHeight="1">
      <c r="A1471" s="54" t="s">
        <v>3100</v>
      </c>
      <c r="B1471" s="54" t="s">
        <v>3125</v>
      </c>
      <c r="C1471" s="55">
        <v>2023</v>
      </c>
      <c r="D1471" s="55" t="s">
        <v>4139</v>
      </c>
      <c r="E1471" s="56">
        <v>45010</v>
      </c>
      <c r="F1471" s="57"/>
      <c r="G1471" s="56">
        <v>45010</v>
      </c>
      <c r="H1471" s="56"/>
      <c r="I1471" s="54" t="s">
        <v>4699</v>
      </c>
      <c r="J1471" s="54"/>
      <c r="K1471" s="54" t="s">
        <v>3097</v>
      </c>
    </row>
    <row r="1472" spans="1:11" ht="15" customHeight="1">
      <c r="A1472" s="54" t="s">
        <v>3100</v>
      </c>
      <c r="B1472" s="54" t="s">
        <v>3318</v>
      </c>
      <c r="C1472" s="55">
        <v>2023</v>
      </c>
      <c r="D1472" s="55" t="s">
        <v>4139</v>
      </c>
      <c r="E1472" s="56">
        <v>45010</v>
      </c>
      <c r="F1472" s="57"/>
      <c r="G1472" s="56">
        <v>45010</v>
      </c>
      <c r="H1472" s="56"/>
      <c r="I1472" s="54" t="s">
        <v>4700</v>
      </c>
      <c r="J1472" s="54"/>
      <c r="K1472" s="54" t="s">
        <v>3097</v>
      </c>
    </row>
    <row r="1473" spans="1:11" ht="15" customHeight="1">
      <c r="A1473" s="54" t="s">
        <v>3100</v>
      </c>
      <c r="B1473" s="54" t="s">
        <v>4040</v>
      </c>
      <c r="C1473" s="55">
        <v>2023</v>
      </c>
      <c r="D1473" s="55" t="s">
        <v>4139</v>
      </c>
      <c r="E1473" s="56">
        <v>45010</v>
      </c>
      <c r="F1473" s="57"/>
      <c r="G1473" s="56">
        <v>45010</v>
      </c>
      <c r="H1473" s="56"/>
      <c r="I1473" s="54" t="s">
        <v>4701</v>
      </c>
      <c r="J1473" s="54"/>
      <c r="K1473" s="54" t="s">
        <v>3097</v>
      </c>
    </row>
    <row r="1474" spans="1:11" ht="15" customHeight="1">
      <c r="A1474" s="54" t="s">
        <v>3100</v>
      </c>
      <c r="B1474" s="54" t="s">
        <v>4702</v>
      </c>
      <c r="C1474" s="55">
        <v>2023</v>
      </c>
      <c r="D1474" s="55" t="s">
        <v>4139</v>
      </c>
      <c r="E1474" s="56">
        <v>45010</v>
      </c>
      <c r="F1474" s="57"/>
      <c r="G1474" s="56">
        <v>45010</v>
      </c>
      <c r="H1474" s="56"/>
      <c r="I1474" s="54"/>
      <c r="J1474" s="54"/>
      <c r="K1474" s="54" t="s">
        <v>3097</v>
      </c>
    </row>
    <row r="1475" spans="1:11" ht="15" customHeight="1">
      <c r="A1475" s="54" t="s">
        <v>3100</v>
      </c>
      <c r="B1475" s="54" t="s">
        <v>4703</v>
      </c>
      <c r="C1475" s="55">
        <v>2023</v>
      </c>
      <c r="D1475" s="55" t="s">
        <v>4139</v>
      </c>
      <c r="E1475" s="56">
        <v>45010</v>
      </c>
      <c r="F1475" s="57"/>
      <c r="G1475" s="56">
        <v>45010</v>
      </c>
      <c r="H1475" s="56"/>
      <c r="I1475" s="54"/>
      <c r="J1475" s="54"/>
      <c r="K1475" s="54" t="s">
        <v>3097</v>
      </c>
    </row>
    <row r="1476" spans="1:11" ht="15" customHeight="1">
      <c r="A1476" s="54" t="s">
        <v>3100</v>
      </c>
      <c r="B1476" s="54" t="s">
        <v>3579</v>
      </c>
      <c r="C1476" s="55">
        <v>2023</v>
      </c>
      <c r="D1476" s="55" t="s">
        <v>4139</v>
      </c>
      <c r="E1476" s="56">
        <v>45010</v>
      </c>
      <c r="F1476" s="57"/>
      <c r="G1476" s="56">
        <v>45010</v>
      </c>
      <c r="H1476" s="56">
        <v>45010</v>
      </c>
      <c r="I1476" s="54" t="s">
        <v>4704</v>
      </c>
      <c r="J1476" s="54"/>
      <c r="K1476" s="54" t="s">
        <v>3097</v>
      </c>
    </row>
    <row r="1477" spans="1:11" ht="15" customHeight="1">
      <c r="A1477" s="54" t="s">
        <v>3100</v>
      </c>
      <c r="B1477" s="54" t="s">
        <v>3101</v>
      </c>
      <c r="C1477" s="55">
        <v>2023</v>
      </c>
      <c r="D1477" s="55" t="s">
        <v>4139</v>
      </c>
      <c r="E1477" s="56">
        <v>45010</v>
      </c>
      <c r="F1477" s="57"/>
      <c r="G1477" s="56">
        <v>45010</v>
      </c>
      <c r="H1477" s="56">
        <v>45010</v>
      </c>
      <c r="I1477" s="54" t="s">
        <v>4705</v>
      </c>
      <c r="J1477" s="54"/>
      <c r="K1477" s="54" t="s">
        <v>3097</v>
      </c>
    </row>
    <row r="1478" spans="1:11" ht="15" customHeight="1">
      <c r="A1478" s="54" t="s">
        <v>3100</v>
      </c>
      <c r="B1478" s="54" t="s">
        <v>3175</v>
      </c>
      <c r="C1478" s="55">
        <v>2023</v>
      </c>
      <c r="D1478" s="55" t="s">
        <v>4139</v>
      </c>
      <c r="E1478" s="56">
        <v>45010</v>
      </c>
      <c r="F1478" s="57"/>
      <c r="G1478" s="56">
        <v>45010</v>
      </c>
      <c r="H1478" s="56"/>
      <c r="I1478" s="54" t="s">
        <v>4706</v>
      </c>
      <c r="J1478" s="54"/>
      <c r="K1478" s="54" t="s">
        <v>3097</v>
      </c>
    </row>
    <row r="1479" spans="1:11" ht="15" customHeight="1">
      <c r="A1479" s="54" t="s">
        <v>3100</v>
      </c>
      <c r="B1479" s="54" t="s">
        <v>3101</v>
      </c>
      <c r="C1479" s="55">
        <v>2023</v>
      </c>
      <c r="D1479" s="55" t="s">
        <v>4139</v>
      </c>
      <c r="E1479" s="56">
        <v>45010</v>
      </c>
      <c r="F1479" s="57"/>
      <c r="G1479" s="56">
        <v>45010</v>
      </c>
      <c r="H1479" s="56">
        <v>45010</v>
      </c>
      <c r="I1479" s="54" t="s">
        <v>4707</v>
      </c>
      <c r="J1479" s="54"/>
      <c r="K1479" s="54" t="s">
        <v>3097</v>
      </c>
    </row>
    <row r="1480" spans="1:11" ht="15" customHeight="1">
      <c r="A1480" s="54" t="s">
        <v>3100</v>
      </c>
      <c r="B1480" s="54" t="s">
        <v>3212</v>
      </c>
      <c r="C1480" s="55">
        <v>2023</v>
      </c>
      <c r="D1480" s="55" t="s">
        <v>4139</v>
      </c>
      <c r="E1480" s="56">
        <v>45011</v>
      </c>
      <c r="F1480" s="57"/>
      <c r="G1480" s="56">
        <v>45011</v>
      </c>
      <c r="H1480" s="56"/>
      <c r="I1480" s="54" t="s">
        <v>4708</v>
      </c>
      <c r="J1480" s="54"/>
      <c r="K1480" s="54" t="s">
        <v>3097</v>
      </c>
    </row>
    <row r="1481" spans="1:11" ht="15" customHeight="1">
      <c r="A1481" s="54" t="s">
        <v>3100</v>
      </c>
      <c r="B1481" s="54" t="s">
        <v>3104</v>
      </c>
      <c r="C1481" s="55">
        <v>2023</v>
      </c>
      <c r="D1481" s="55" t="s">
        <v>4139</v>
      </c>
      <c r="E1481" s="56">
        <v>45011</v>
      </c>
      <c r="F1481" s="57"/>
      <c r="G1481" s="56">
        <v>45011</v>
      </c>
      <c r="H1481" s="56">
        <v>45012</v>
      </c>
      <c r="I1481" s="54" t="s">
        <v>4709</v>
      </c>
      <c r="J1481" s="54" t="s">
        <v>4710</v>
      </c>
      <c r="K1481" s="54" t="s">
        <v>3869</v>
      </c>
    </row>
    <row r="1482" spans="1:11" ht="15" customHeight="1">
      <c r="A1482" s="54" t="s">
        <v>3100</v>
      </c>
      <c r="B1482" s="54" t="s">
        <v>3104</v>
      </c>
      <c r="C1482" s="55">
        <v>2023</v>
      </c>
      <c r="D1482" s="55" t="s">
        <v>4139</v>
      </c>
      <c r="E1482" s="56">
        <v>45011</v>
      </c>
      <c r="F1482" s="57"/>
      <c r="G1482" s="56">
        <v>45011</v>
      </c>
      <c r="H1482" s="56">
        <v>45011</v>
      </c>
      <c r="I1482" s="54" t="s">
        <v>4711</v>
      </c>
      <c r="J1482" s="54"/>
      <c r="K1482" s="54" t="s">
        <v>3172</v>
      </c>
    </row>
    <row r="1483" spans="1:11" ht="15" customHeight="1">
      <c r="A1483" s="54" t="s">
        <v>3100</v>
      </c>
      <c r="B1483" s="54" t="s">
        <v>3104</v>
      </c>
      <c r="C1483" s="55">
        <v>2023</v>
      </c>
      <c r="D1483" s="55" t="s">
        <v>4139</v>
      </c>
      <c r="E1483" s="56">
        <v>45011</v>
      </c>
      <c r="F1483" s="57"/>
      <c r="G1483" s="56">
        <v>45011</v>
      </c>
      <c r="H1483" s="56">
        <v>45011</v>
      </c>
      <c r="I1483" s="54" t="s">
        <v>4712</v>
      </c>
      <c r="J1483" s="54"/>
      <c r="K1483" s="54" t="s">
        <v>3869</v>
      </c>
    </row>
    <row r="1484" spans="1:11" ht="15" customHeight="1">
      <c r="A1484" s="54" t="s">
        <v>3100</v>
      </c>
      <c r="B1484" s="54" t="s">
        <v>3133</v>
      </c>
      <c r="C1484" s="55">
        <v>2023</v>
      </c>
      <c r="D1484" s="55" t="s">
        <v>4139</v>
      </c>
      <c r="E1484" s="56">
        <v>45011</v>
      </c>
      <c r="F1484" s="57"/>
      <c r="G1484" s="56">
        <v>45011</v>
      </c>
      <c r="H1484" s="56">
        <v>45011</v>
      </c>
      <c r="I1484" s="54" t="s">
        <v>4713</v>
      </c>
      <c r="J1484" s="54"/>
      <c r="K1484" s="54" t="s">
        <v>3172</v>
      </c>
    </row>
    <row r="1485" spans="1:11" ht="15" customHeight="1">
      <c r="A1485" s="54" t="s">
        <v>3100</v>
      </c>
      <c r="B1485" s="54" t="s">
        <v>3154</v>
      </c>
      <c r="C1485" s="55">
        <v>2023</v>
      </c>
      <c r="D1485" s="55" t="s">
        <v>4139</v>
      </c>
      <c r="E1485" s="56">
        <v>45011</v>
      </c>
      <c r="F1485" s="57"/>
      <c r="G1485" s="56">
        <v>45011</v>
      </c>
      <c r="H1485" s="56">
        <v>45011</v>
      </c>
      <c r="I1485" s="54" t="s">
        <v>4714</v>
      </c>
      <c r="J1485" s="54"/>
      <c r="K1485" s="54" t="s">
        <v>3172</v>
      </c>
    </row>
    <row r="1486" spans="1:11" ht="15" customHeight="1">
      <c r="A1486" s="54" t="s">
        <v>3100</v>
      </c>
      <c r="B1486" s="54" t="s">
        <v>3101</v>
      </c>
      <c r="C1486" s="55">
        <v>2023</v>
      </c>
      <c r="D1486" s="55" t="s">
        <v>4139</v>
      </c>
      <c r="E1486" s="56">
        <v>45011</v>
      </c>
      <c r="F1486" s="57"/>
      <c r="G1486" s="56">
        <v>45011</v>
      </c>
      <c r="H1486" s="56">
        <v>45011</v>
      </c>
      <c r="I1486" s="54" t="s">
        <v>4715</v>
      </c>
      <c r="J1486" s="54"/>
      <c r="K1486" s="54" t="s">
        <v>3172</v>
      </c>
    </row>
    <row r="1487" spans="1:11" ht="15" customHeight="1">
      <c r="A1487" s="54" t="s">
        <v>3100</v>
      </c>
      <c r="B1487" s="54" t="s">
        <v>4169</v>
      </c>
      <c r="C1487" s="55">
        <v>2023</v>
      </c>
      <c r="D1487" s="55" t="s">
        <v>4139</v>
      </c>
      <c r="E1487" s="56">
        <v>45011</v>
      </c>
      <c r="F1487" s="57"/>
      <c r="G1487" s="56">
        <v>45011</v>
      </c>
      <c r="H1487" s="56"/>
      <c r="I1487" s="54" t="s">
        <v>4716</v>
      </c>
      <c r="J1487" s="54"/>
      <c r="K1487" s="54" t="s">
        <v>3172</v>
      </c>
    </row>
    <row r="1488" spans="1:11" ht="15" customHeight="1">
      <c r="A1488" s="54" t="s">
        <v>3100</v>
      </c>
      <c r="B1488" s="54" t="s">
        <v>4169</v>
      </c>
      <c r="C1488" s="55">
        <v>2023</v>
      </c>
      <c r="D1488" s="55" t="s">
        <v>4139</v>
      </c>
      <c r="E1488" s="56">
        <v>45011</v>
      </c>
      <c r="F1488" s="57"/>
      <c r="G1488" s="56">
        <v>45011</v>
      </c>
      <c r="H1488" s="56"/>
      <c r="I1488" s="54" t="s">
        <v>4716</v>
      </c>
      <c r="J1488" s="54"/>
      <c r="K1488" s="54" t="s">
        <v>3172</v>
      </c>
    </row>
    <row r="1489" spans="1:11" ht="15" customHeight="1">
      <c r="A1489" s="54" t="s">
        <v>3100</v>
      </c>
      <c r="B1489" s="54" t="s">
        <v>3340</v>
      </c>
      <c r="C1489" s="55">
        <v>2023</v>
      </c>
      <c r="D1489" s="55" t="s">
        <v>4139</v>
      </c>
      <c r="E1489" s="56">
        <v>45011</v>
      </c>
      <c r="F1489" s="57"/>
      <c r="G1489" s="56">
        <v>45011</v>
      </c>
      <c r="H1489" s="56">
        <v>45011</v>
      </c>
      <c r="I1489" s="54" t="s">
        <v>4717</v>
      </c>
      <c r="J1489" s="54" t="s">
        <v>4718</v>
      </c>
      <c r="K1489" s="54" t="s">
        <v>3172</v>
      </c>
    </row>
    <row r="1490" spans="1:11" ht="15" customHeight="1">
      <c r="A1490" s="54" t="s">
        <v>3100</v>
      </c>
      <c r="B1490" s="54" t="s">
        <v>3116</v>
      </c>
      <c r="C1490" s="55">
        <v>2023</v>
      </c>
      <c r="D1490" s="55" t="s">
        <v>4139</v>
      </c>
      <c r="E1490" s="56">
        <v>45011</v>
      </c>
      <c r="F1490" s="57"/>
      <c r="G1490" s="56">
        <v>45011</v>
      </c>
      <c r="H1490" s="56">
        <v>45011</v>
      </c>
      <c r="I1490" s="54" t="s">
        <v>4719</v>
      </c>
      <c r="J1490" s="54"/>
      <c r="K1490" s="54" t="s">
        <v>3172</v>
      </c>
    </row>
    <row r="1491" spans="1:11" ht="15" customHeight="1">
      <c r="A1491" s="54" t="s">
        <v>3100</v>
      </c>
      <c r="B1491" s="54" t="s">
        <v>3104</v>
      </c>
      <c r="C1491" s="55">
        <v>2023</v>
      </c>
      <c r="D1491" s="55" t="s">
        <v>4139</v>
      </c>
      <c r="E1491" s="56">
        <v>45011</v>
      </c>
      <c r="F1491" s="57"/>
      <c r="G1491" s="56">
        <v>45011</v>
      </c>
      <c r="H1491" s="56">
        <v>45011</v>
      </c>
      <c r="I1491" s="54" t="s">
        <v>4715</v>
      </c>
      <c r="J1491" s="54"/>
      <c r="K1491" s="54" t="s">
        <v>3869</v>
      </c>
    </row>
    <row r="1492" spans="1:11" ht="15" customHeight="1">
      <c r="A1492" s="54" t="s">
        <v>3093</v>
      </c>
      <c r="B1492" s="54" t="s">
        <v>3330</v>
      </c>
      <c r="C1492" s="55">
        <v>2023</v>
      </c>
      <c r="D1492" s="55" t="s">
        <v>4139</v>
      </c>
      <c r="E1492" s="56">
        <v>45011</v>
      </c>
      <c r="F1492" s="57"/>
      <c r="G1492" s="56">
        <v>45011</v>
      </c>
      <c r="H1492" s="56"/>
      <c r="I1492" s="54" t="s">
        <v>4720</v>
      </c>
      <c r="J1492" s="54"/>
      <c r="K1492" s="54" t="s">
        <v>3172</v>
      </c>
    </row>
    <row r="1493" spans="1:11" ht="15" customHeight="1">
      <c r="A1493" s="54" t="s">
        <v>3100</v>
      </c>
      <c r="B1493" s="54" t="s">
        <v>3150</v>
      </c>
      <c r="C1493" s="55">
        <v>2023</v>
      </c>
      <c r="D1493" s="55" t="s">
        <v>4139</v>
      </c>
      <c r="E1493" s="56">
        <v>45011</v>
      </c>
      <c r="F1493" s="57"/>
      <c r="G1493" s="56">
        <v>45011</v>
      </c>
      <c r="H1493" s="56">
        <v>45011</v>
      </c>
      <c r="I1493" s="54" t="s">
        <v>4721</v>
      </c>
      <c r="J1493" s="54"/>
      <c r="K1493" s="54" t="s">
        <v>3869</v>
      </c>
    </row>
    <row r="1494" spans="1:11" ht="15" customHeight="1">
      <c r="A1494" s="54" t="s">
        <v>3100</v>
      </c>
      <c r="B1494" s="54" t="s">
        <v>3188</v>
      </c>
      <c r="C1494" s="55">
        <v>2023</v>
      </c>
      <c r="D1494" s="55" t="s">
        <v>4139</v>
      </c>
      <c r="E1494" s="56">
        <v>45011</v>
      </c>
      <c r="F1494" s="57"/>
      <c r="G1494" s="56">
        <v>45011</v>
      </c>
      <c r="H1494" s="56">
        <v>45011</v>
      </c>
      <c r="I1494" s="54" t="s">
        <v>4722</v>
      </c>
      <c r="J1494" s="54"/>
      <c r="K1494" s="54" t="s">
        <v>3869</v>
      </c>
    </row>
    <row r="1495" spans="1:11" ht="15" customHeight="1">
      <c r="A1495" s="54" t="s">
        <v>3100</v>
      </c>
      <c r="B1495" s="54" t="s">
        <v>3579</v>
      </c>
      <c r="C1495" s="55">
        <v>2023</v>
      </c>
      <c r="D1495" s="55" t="s">
        <v>4139</v>
      </c>
      <c r="E1495" s="56">
        <v>45011</v>
      </c>
      <c r="F1495" s="57"/>
      <c r="G1495" s="56">
        <v>45011</v>
      </c>
      <c r="H1495" s="56"/>
      <c r="I1495" s="54" t="s">
        <v>4723</v>
      </c>
      <c r="J1495" s="54"/>
      <c r="K1495" s="54" t="s">
        <v>3172</v>
      </c>
    </row>
    <row r="1496" spans="1:11" ht="15" customHeight="1">
      <c r="A1496" s="54" t="s">
        <v>3100</v>
      </c>
      <c r="B1496" s="54" t="s">
        <v>3579</v>
      </c>
      <c r="C1496" s="55">
        <v>2023</v>
      </c>
      <c r="D1496" s="55" t="s">
        <v>4139</v>
      </c>
      <c r="E1496" s="56">
        <v>45011</v>
      </c>
      <c r="F1496" s="57"/>
      <c r="G1496" s="56">
        <v>45011</v>
      </c>
      <c r="H1496" s="56">
        <v>45011</v>
      </c>
      <c r="I1496" s="54" t="s">
        <v>4724</v>
      </c>
      <c r="J1496" s="54"/>
      <c r="K1496" s="54" t="s">
        <v>3869</v>
      </c>
    </row>
    <row r="1497" spans="1:11" ht="15" customHeight="1">
      <c r="A1497" s="54" t="s">
        <v>3100</v>
      </c>
      <c r="B1497" s="54" t="s">
        <v>3104</v>
      </c>
      <c r="C1497" s="55">
        <v>2023</v>
      </c>
      <c r="D1497" s="55" t="s">
        <v>4139</v>
      </c>
      <c r="E1497" s="56">
        <v>45012</v>
      </c>
      <c r="F1497" s="57"/>
      <c r="G1497" s="56">
        <v>45012</v>
      </c>
      <c r="H1497" s="56">
        <v>45012</v>
      </c>
      <c r="I1497" s="54" t="s">
        <v>4725</v>
      </c>
      <c r="J1497" s="54"/>
      <c r="K1497" s="54" t="s">
        <v>3172</v>
      </c>
    </row>
    <row r="1498" spans="1:11" ht="15" customHeight="1">
      <c r="A1498" s="54" t="s">
        <v>3100</v>
      </c>
      <c r="B1498" s="54" t="s">
        <v>3506</v>
      </c>
      <c r="C1498" s="55">
        <v>2023</v>
      </c>
      <c r="D1498" s="55" t="s">
        <v>4139</v>
      </c>
      <c r="E1498" s="56">
        <v>45012</v>
      </c>
      <c r="F1498" s="57"/>
      <c r="G1498" s="56">
        <v>45012</v>
      </c>
      <c r="H1498" s="56"/>
      <c r="I1498" s="54"/>
      <c r="J1498" s="54"/>
      <c r="K1498" s="54" t="s">
        <v>3111</v>
      </c>
    </row>
    <row r="1499" spans="1:11" ht="15" customHeight="1">
      <c r="A1499" s="54" t="s">
        <v>3100</v>
      </c>
      <c r="B1499" s="54" t="s">
        <v>3394</v>
      </c>
      <c r="C1499" s="55">
        <v>2023</v>
      </c>
      <c r="D1499" s="55" t="s">
        <v>4139</v>
      </c>
      <c r="E1499" s="56">
        <v>45012</v>
      </c>
      <c r="F1499" s="57"/>
      <c r="G1499" s="56">
        <v>45012</v>
      </c>
      <c r="H1499" s="56"/>
      <c r="I1499" s="54" t="s">
        <v>4726</v>
      </c>
      <c r="J1499" s="54"/>
      <c r="K1499" s="54" t="s">
        <v>3111</v>
      </c>
    </row>
    <row r="1500" spans="1:11" ht="15" customHeight="1">
      <c r="A1500" s="54" t="s">
        <v>3100</v>
      </c>
      <c r="B1500" s="54" t="s">
        <v>3394</v>
      </c>
      <c r="C1500" s="55">
        <v>2023</v>
      </c>
      <c r="D1500" s="55" t="s">
        <v>4139</v>
      </c>
      <c r="E1500" s="56">
        <v>45012</v>
      </c>
      <c r="F1500" s="57"/>
      <c r="G1500" s="56">
        <v>45012</v>
      </c>
      <c r="H1500" s="56">
        <v>45012</v>
      </c>
      <c r="I1500" s="54" t="s">
        <v>4727</v>
      </c>
      <c r="J1500" s="54"/>
      <c r="K1500" s="54" t="s">
        <v>3111</v>
      </c>
    </row>
    <row r="1501" spans="1:11" ht="15" customHeight="1">
      <c r="A1501" s="54" t="s">
        <v>3100</v>
      </c>
      <c r="B1501" s="54" t="s">
        <v>3112</v>
      </c>
      <c r="C1501" s="55">
        <v>2023</v>
      </c>
      <c r="D1501" s="55" t="s">
        <v>4139</v>
      </c>
      <c r="E1501" s="56">
        <v>45012</v>
      </c>
      <c r="F1501" s="57"/>
      <c r="G1501" s="56">
        <v>45012</v>
      </c>
      <c r="H1501" s="56">
        <v>45012</v>
      </c>
      <c r="I1501" s="54" t="s">
        <v>4728</v>
      </c>
      <c r="J1501" s="54"/>
      <c r="K1501" s="54" t="s">
        <v>3111</v>
      </c>
    </row>
    <row r="1502" spans="1:11" ht="15" customHeight="1">
      <c r="A1502" s="54" t="s">
        <v>3100</v>
      </c>
      <c r="B1502" s="54" t="s">
        <v>3133</v>
      </c>
      <c r="C1502" s="55">
        <v>2023</v>
      </c>
      <c r="D1502" s="55" t="s">
        <v>4139</v>
      </c>
      <c r="E1502" s="56">
        <v>45012</v>
      </c>
      <c r="F1502" s="57"/>
      <c r="G1502" s="56">
        <v>45012</v>
      </c>
      <c r="H1502" s="56">
        <v>45012</v>
      </c>
      <c r="I1502" s="54" t="s">
        <v>4729</v>
      </c>
      <c r="J1502" s="54"/>
      <c r="K1502" s="54" t="s">
        <v>3107</v>
      </c>
    </row>
    <row r="1503" spans="1:11" ht="15" customHeight="1">
      <c r="A1503" s="54" t="s">
        <v>3100</v>
      </c>
      <c r="B1503" s="54" t="s">
        <v>3368</v>
      </c>
      <c r="C1503" s="55">
        <v>2023</v>
      </c>
      <c r="D1503" s="55" t="s">
        <v>4139</v>
      </c>
      <c r="E1503" s="56">
        <v>45012</v>
      </c>
      <c r="F1503" s="57"/>
      <c r="G1503" s="56">
        <v>45012</v>
      </c>
      <c r="H1503" s="56">
        <v>45012</v>
      </c>
      <c r="I1503" s="54" t="s">
        <v>4730</v>
      </c>
      <c r="J1503" s="54"/>
      <c r="K1503" s="54" t="s">
        <v>3107</v>
      </c>
    </row>
    <row r="1504" spans="1:11" ht="15" customHeight="1">
      <c r="A1504" s="54" t="s">
        <v>3100</v>
      </c>
      <c r="B1504" s="54" t="s">
        <v>4367</v>
      </c>
      <c r="C1504" s="55">
        <v>2023</v>
      </c>
      <c r="D1504" s="55" t="s">
        <v>4139</v>
      </c>
      <c r="E1504" s="56">
        <v>45012</v>
      </c>
      <c r="F1504" s="57"/>
      <c r="G1504" s="56">
        <v>45012</v>
      </c>
      <c r="H1504" s="56">
        <v>45012</v>
      </c>
      <c r="I1504" s="54" t="s">
        <v>4731</v>
      </c>
      <c r="J1504" s="54"/>
      <c r="K1504" s="54" t="s">
        <v>3111</v>
      </c>
    </row>
    <row r="1505" spans="1:11" ht="15" customHeight="1">
      <c r="A1505" s="54" t="s">
        <v>3100</v>
      </c>
      <c r="B1505" s="54" t="s">
        <v>3188</v>
      </c>
      <c r="C1505" s="55">
        <v>2023</v>
      </c>
      <c r="D1505" s="55" t="s">
        <v>4139</v>
      </c>
      <c r="E1505" s="56">
        <v>45012</v>
      </c>
      <c r="F1505" s="57"/>
      <c r="G1505" s="56">
        <v>45012</v>
      </c>
      <c r="H1505" s="56">
        <v>45012</v>
      </c>
      <c r="I1505" s="54" t="s">
        <v>4732</v>
      </c>
      <c r="J1505" s="54"/>
      <c r="K1505" s="54" t="s">
        <v>3111</v>
      </c>
    </row>
    <row r="1506" spans="1:11" ht="15" customHeight="1">
      <c r="A1506" s="54" t="s">
        <v>3100</v>
      </c>
      <c r="B1506" s="54" t="s">
        <v>4733</v>
      </c>
      <c r="C1506" s="55">
        <v>2023</v>
      </c>
      <c r="D1506" s="55" t="s">
        <v>4139</v>
      </c>
      <c r="E1506" s="56">
        <v>45012</v>
      </c>
      <c r="F1506" s="57"/>
      <c r="G1506" s="56">
        <v>45012</v>
      </c>
      <c r="H1506" s="56">
        <v>45012</v>
      </c>
      <c r="I1506" s="54" t="s">
        <v>4734</v>
      </c>
      <c r="J1506" s="54"/>
      <c r="K1506" s="54" t="s">
        <v>3111</v>
      </c>
    </row>
    <row r="1507" spans="1:11" ht="15" customHeight="1">
      <c r="A1507" s="54" t="s">
        <v>3100</v>
      </c>
      <c r="B1507" s="54" t="s">
        <v>3150</v>
      </c>
      <c r="C1507" s="55">
        <v>2023</v>
      </c>
      <c r="D1507" s="55" t="s">
        <v>4139</v>
      </c>
      <c r="E1507" s="56">
        <v>45012</v>
      </c>
      <c r="F1507" s="57"/>
      <c r="G1507" s="56">
        <v>45012</v>
      </c>
      <c r="H1507" s="56">
        <v>45012</v>
      </c>
      <c r="I1507" s="54" t="s">
        <v>4735</v>
      </c>
      <c r="J1507" s="54"/>
      <c r="K1507" s="54" t="s">
        <v>3111</v>
      </c>
    </row>
    <row r="1508" spans="1:11" ht="15" customHeight="1">
      <c r="A1508" s="54" t="s">
        <v>3100</v>
      </c>
      <c r="B1508" s="54" t="s">
        <v>3159</v>
      </c>
      <c r="C1508" s="55">
        <v>2023</v>
      </c>
      <c r="D1508" s="55" t="s">
        <v>4139</v>
      </c>
      <c r="E1508" s="56">
        <v>45012</v>
      </c>
      <c r="F1508" s="57"/>
      <c r="G1508" s="56">
        <v>45012</v>
      </c>
      <c r="H1508" s="56">
        <v>45012</v>
      </c>
      <c r="I1508" s="54" t="s">
        <v>4736</v>
      </c>
      <c r="J1508" s="54"/>
      <c r="K1508" s="54" t="s">
        <v>3111</v>
      </c>
    </row>
    <row r="1509" spans="1:11" ht="15" customHeight="1">
      <c r="A1509" s="54" t="s">
        <v>3093</v>
      </c>
      <c r="B1509" s="54" t="s">
        <v>3093</v>
      </c>
      <c r="C1509" s="55">
        <v>2023</v>
      </c>
      <c r="D1509" s="55" t="s">
        <v>4139</v>
      </c>
      <c r="E1509" s="56">
        <v>45012</v>
      </c>
      <c r="F1509" s="57"/>
      <c r="G1509" s="56">
        <v>45012</v>
      </c>
      <c r="H1509" s="56">
        <v>45012</v>
      </c>
      <c r="I1509" s="54" t="s">
        <v>4737</v>
      </c>
      <c r="J1509" s="54"/>
      <c r="K1509" s="54"/>
    </row>
    <row r="1510" spans="1:11" ht="15" customHeight="1">
      <c r="A1510" s="54" t="s">
        <v>3100</v>
      </c>
      <c r="B1510" s="54" t="s">
        <v>3150</v>
      </c>
      <c r="C1510" s="55">
        <v>2023</v>
      </c>
      <c r="D1510" s="55" t="s">
        <v>4139</v>
      </c>
      <c r="E1510" s="56">
        <v>45012</v>
      </c>
      <c r="F1510" s="57"/>
      <c r="G1510" s="56">
        <v>45012</v>
      </c>
      <c r="H1510" s="56">
        <v>45012</v>
      </c>
      <c r="I1510" s="54" t="s">
        <v>4738</v>
      </c>
      <c r="J1510" s="54"/>
      <c r="K1510" s="54" t="s">
        <v>3111</v>
      </c>
    </row>
    <row r="1511" spans="1:11" ht="15" customHeight="1">
      <c r="A1511" s="54" t="s">
        <v>3100</v>
      </c>
      <c r="B1511" s="54" t="s">
        <v>3101</v>
      </c>
      <c r="C1511" s="55">
        <v>2023</v>
      </c>
      <c r="D1511" s="55" t="s">
        <v>4139</v>
      </c>
      <c r="E1511" s="56">
        <v>45012</v>
      </c>
      <c r="F1511" s="57"/>
      <c r="G1511" s="56">
        <v>45012</v>
      </c>
      <c r="H1511" s="56"/>
      <c r="I1511" s="54"/>
      <c r="J1511" s="54"/>
      <c r="K1511" s="54" t="s">
        <v>4739</v>
      </c>
    </row>
    <row r="1512" spans="1:11" ht="15" customHeight="1">
      <c r="A1512" s="54" t="s">
        <v>3100</v>
      </c>
      <c r="B1512" s="54" t="s">
        <v>3506</v>
      </c>
      <c r="C1512" s="55">
        <v>2023</v>
      </c>
      <c r="D1512" s="55" t="s">
        <v>4139</v>
      </c>
      <c r="E1512" s="56">
        <v>45012</v>
      </c>
      <c r="F1512" s="57"/>
      <c r="G1512" s="56">
        <v>45012</v>
      </c>
      <c r="H1512" s="56"/>
      <c r="I1512" s="54"/>
      <c r="J1512" s="54"/>
      <c r="K1512" s="54" t="s">
        <v>4739</v>
      </c>
    </row>
    <row r="1513" spans="1:11" ht="15" customHeight="1">
      <c r="A1513" s="54" t="s">
        <v>3100</v>
      </c>
      <c r="B1513" s="54" t="s">
        <v>3116</v>
      </c>
      <c r="C1513" s="55">
        <v>2023</v>
      </c>
      <c r="D1513" s="55" t="s">
        <v>4139</v>
      </c>
      <c r="E1513" s="56">
        <v>45012</v>
      </c>
      <c r="F1513" s="57"/>
      <c r="G1513" s="56">
        <v>45012</v>
      </c>
      <c r="H1513" s="56">
        <v>45012</v>
      </c>
      <c r="I1513" s="54" t="s">
        <v>4740</v>
      </c>
      <c r="J1513" s="54"/>
      <c r="K1513" s="54" t="s">
        <v>3111</v>
      </c>
    </row>
    <row r="1514" spans="1:11" ht="15" customHeight="1">
      <c r="A1514" s="54" t="s">
        <v>3100</v>
      </c>
      <c r="B1514" s="54" t="s">
        <v>3150</v>
      </c>
      <c r="C1514" s="55">
        <v>2023</v>
      </c>
      <c r="D1514" s="55" t="s">
        <v>4139</v>
      </c>
      <c r="E1514" s="56">
        <v>45012</v>
      </c>
      <c r="F1514" s="57"/>
      <c r="G1514" s="56">
        <v>45012</v>
      </c>
      <c r="H1514" s="56">
        <v>45012</v>
      </c>
      <c r="I1514" s="54" t="s">
        <v>4741</v>
      </c>
      <c r="J1514" s="54"/>
      <c r="K1514" s="54" t="s">
        <v>3111</v>
      </c>
    </row>
    <row r="1515" spans="1:11" ht="15" customHeight="1">
      <c r="A1515" s="54" t="s">
        <v>3100</v>
      </c>
      <c r="B1515" s="54" t="s">
        <v>3104</v>
      </c>
      <c r="C1515" s="55">
        <v>2023</v>
      </c>
      <c r="D1515" s="55" t="s">
        <v>4139</v>
      </c>
      <c r="E1515" s="56">
        <v>45012</v>
      </c>
      <c r="F1515" s="57"/>
      <c r="G1515" s="56">
        <v>45012</v>
      </c>
      <c r="H1515" s="56"/>
      <c r="I1515" s="54" t="s">
        <v>4742</v>
      </c>
      <c r="J1515" s="54"/>
      <c r="K1515" s="54" t="s">
        <v>3111</v>
      </c>
    </row>
    <row r="1516" spans="1:11" ht="15" customHeight="1">
      <c r="A1516" s="54" t="s">
        <v>3100</v>
      </c>
      <c r="B1516" s="54" t="s">
        <v>3150</v>
      </c>
      <c r="C1516" s="55">
        <v>2023</v>
      </c>
      <c r="D1516" s="55" t="s">
        <v>4139</v>
      </c>
      <c r="E1516" s="56">
        <v>45012</v>
      </c>
      <c r="F1516" s="57"/>
      <c r="G1516" s="56">
        <v>45012</v>
      </c>
      <c r="H1516" s="56">
        <v>45012</v>
      </c>
      <c r="I1516" s="54" t="s">
        <v>4743</v>
      </c>
      <c r="J1516" s="54"/>
      <c r="K1516" s="54" t="s">
        <v>3111</v>
      </c>
    </row>
    <row r="1517" spans="1:11" ht="15" customHeight="1">
      <c r="A1517" s="54" t="s">
        <v>3100</v>
      </c>
      <c r="B1517" s="54" t="s">
        <v>3159</v>
      </c>
      <c r="C1517" s="55">
        <v>2023</v>
      </c>
      <c r="D1517" s="55" t="s">
        <v>4139</v>
      </c>
      <c r="E1517" s="56">
        <v>45012</v>
      </c>
      <c r="F1517" s="57"/>
      <c r="G1517" s="56">
        <v>45012</v>
      </c>
      <c r="H1517" s="56"/>
      <c r="I1517" s="54" t="s">
        <v>4744</v>
      </c>
      <c r="J1517" s="54"/>
      <c r="K1517" s="54" t="s">
        <v>3111</v>
      </c>
    </row>
    <row r="1518" spans="1:11" ht="15" customHeight="1">
      <c r="A1518" s="54" t="s">
        <v>3100</v>
      </c>
      <c r="B1518" s="54" t="s">
        <v>3154</v>
      </c>
      <c r="C1518" s="55">
        <v>2023</v>
      </c>
      <c r="D1518" s="55" t="s">
        <v>4139</v>
      </c>
      <c r="E1518" s="56">
        <v>45012</v>
      </c>
      <c r="F1518" s="57"/>
      <c r="G1518" s="56">
        <v>45012</v>
      </c>
      <c r="H1518" s="56">
        <v>45012</v>
      </c>
      <c r="I1518" s="54" t="s">
        <v>4745</v>
      </c>
      <c r="J1518" s="54"/>
      <c r="K1518" s="54" t="s">
        <v>3172</v>
      </c>
    </row>
    <row r="1519" spans="1:11" ht="15" customHeight="1">
      <c r="A1519" s="54" t="s">
        <v>3100</v>
      </c>
      <c r="B1519" s="54" t="s">
        <v>3212</v>
      </c>
      <c r="C1519" s="55">
        <v>2023</v>
      </c>
      <c r="D1519" s="55" t="s">
        <v>4139</v>
      </c>
      <c r="E1519" s="56">
        <v>45012</v>
      </c>
      <c r="F1519" s="57"/>
      <c r="G1519" s="56">
        <v>45012</v>
      </c>
      <c r="H1519" s="56">
        <v>45012</v>
      </c>
      <c r="I1519" s="54" t="s">
        <v>4746</v>
      </c>
      <c r="J1519" s="54"/>
      <c r="K1519" s="54" t="s">
        <v>3111</v>
      </c>
    </row>
    <row r="1520" spans="1:11" ht="15" customHeight="1">
      <c r="A1520" s="54" t="s">
        <v>3100</v>
      </c>
      <c r="B1520" s="54" t="s">
        <v>3101</v>
      </c>
      <c r="C1520" s="55">
        <v>2023</v>
      </c>
      <c r="D1520" s="55" t="s">
        <v>4139</v>
      </c>
      <c r="E1520" s="56">
        <v>45012</v>
      </c>
      <c r="F1520" s="57"/>
      <c r="G1520" s="56">
        <v>45012</v>
      </c>
      <c r="H1520" s="56">
        <v>45012</v>
      </c>
      <c r="I1520" s="54" t="s">
        <v>4746</v>
      </c>
      <c r="J1520" s="54"/>
      <c r="K1520" s="54" t="s">
        <v>3111</v>
      </c>
    </row>
    <row r="1521" spans="1:11" ht="15" customHeight="1">
      <c r="A1521" s="54" t="s">
        <v>3100</v>
      </c>
      <c r="B1521" s="54" t="s">
        <v>4747</v>
      </c>
      <c r="C1521" s="55">
        <v>2023</v>
      </c>
      <c r="D1521" s="55" t="s">
        <v>4139</v>
      </c>
      <c r="E1521" s="56">
        <v>45012</v>
      </c>
      <c r="F1521" s="57"/>
      <c r="G1521" s="56">
        <v>45012</v>
      </c>
      <c r="H1521" s="56"/>
      <c r="I1521" s="54" t="s">
        <v>4748</v>
      </c>
      <c r="J1521" s="54"/>
      <c r="K1521" s="54" t="s">
        <v>3172</v>
      </c>
    </row>
    <row r="1522" spans="1:11" ht="15" customHeight="1">
      <c r="A1522" s="54" t="s">
        <v>3100</v>
      </c>
      <c r="B1522" s="54" t="s">
        <v>3154</v>
      </c>
      <c r="C1522" s="55">
        <v>2023</v>
      </c>
      <c r="D1522" s="55" t="s">
        <v>4139</v>
      </c>
      <c r="E1522" s="56">
        <v>45012</v>
      </c>
      <c r="F1522" s="57"/>
      <c r="G1522" s="56">
        <v>45012</v>
      </c>
      <c r="H1522" s="56">
        <v>45012</v>
      </c>
      <c r="I1522" s="54" t="s">
        <v>4749</v>
      </c>
      <c r="J1522" s="54"/>
      <c r="K1522" s="54" t="s">
        <v>3172</v>
      </c>
    </row>
    <row r="1523" spans="1:11" ht="15" customHeight="1">
      <c r="A1523" s="54" t="s">
        <v>3100</v>
      </c>
      <c r="B1523" s="54" t="s">
        <v>3147</v>
      </c>
      <c r="C1523" s="55">
        <v>2023</v>
      </c>
      <c r="D1523" s="55" t="s">
        <v>4139</v>
      </c>
      <c r="E1523" s="56">
        <v>45012</v>
      </c>
      <c r="F1523" s="57"/>
      <c r="G1523" s="56">
        <v>45012</v>
      </c>
      <c r="H1523" s="56">
        <v>45013</v>
      </c>
      <c r="I1523" s="54" t="s">
        <v>4750</v>
      </c>
      <c r="J1523" s="54"/>
      <c r="K1523" s="54" t="s">
        <v>3172</v>
      </c>
    </row>
    <row r="1524" spans="1:11" ht="15" customHeight="1">
      <c r="A1524" s="54" t="s">
        <v>3100</v>
      </c>
      <c r="B1524" s="54" t="s">
        <v>3104</v>
      </c>
      <c r="C1524" s="55">
        <v>2023</v>
      </c>
      <c r="D1524" s="55" t="s">
        <v>4139</v>
      </c>
      <c r="E1524" s="56">
        <v>45013</v>
      </c>
      <c r="F1524" s="57"/>
      <c r="G1524" s="56">
        <v>45013</v>
      </c>
      <c r="H1524" s="56"/>
      <c r="I1524" s="54" t="s">
        <v>4751</v>
      </c>
      <c r="J1524" s="54"/>
      <c r="K1524" s="54" t="s">
        <v>3107</v>
      </c>
    </row>
    <row r="1525" spans="1:11" ht="15" customHeight="1">
      <c r="A1525" s="54" t="s">
        <v>3100</v>
      </c>
      <c r="B1525" s="54" t="s">
        <v>3104</v>
      </c>
      <c r="C1525" s="55">
        <v>2023</v>
      </c>
      <c r="D1525" s="55" t="s">
        <v>4139</v>
      </c>
      <c r="E1525" s="56">
        <v>45013</v>
      </c>
      <c r="F1525" s="57"/>
      <c r="G1525" s="56">
        <v>45013</v>
      </c>
      <c r="H1525" s="56">
        <v>45013</v>
      </c>
      <c r="I1525" s="54" t="s">
        <v>4752</v>
      </c>
      <c r="J1525" s="54"/>
      <c r="K1525" s="54" t="s">
        <v>3107</v>
      </c>
    </row>
    <row r="1526" spans="1:11" ht="15" customHeight="1">
      <c r="A1526" s="54" t="s">
        <v>3100</v>
      </c>
      <c r="B1526" s="54" t="s">
        <v>3116</v>
      </c>
      <c r="C1526" s="55">
        <v>2023</v>
      </c>
      <c r="D1526" s="55" t="s">
        <v>4139</v>
      </c>
      <c r="E1526" s="56">
        <v>45013</v>
      </c>
      <c r="F1526" s="57"/>
      <c r="G1526" s="56">
        <v>45013</v>
      </c>
      <c r="H1526" s="56"/>
      <c r="I1526" s="54" t="s">
        <v>4753</v>
      </c>
      <c r="J1526" s="54"/>
      <c r="K1526" s="54" t="s">
        <v>3107</v>
      </c>
    </row>
    <row r="1527" spans="1:11" ht="15" customHeight="1">
      <c r="A1527" s="54" t="s">
        <v>3100</v>
      </c>
      <c r="B1527" s="54" t="s">
        <v>3137</v>
      </c>
      <c r="C1527" s="55">
        <v>2023</v>
      </c>
      <c r="D1527" s="55" t="s">
        <v>4139</v>
      </c>
      <c r="E1527" s="56">
        <v>45013</v>
      </c>
      <c r="F1527" s="57"/>
      <c r="G1527" s="56">
        <v>45013</v>
      </c>
      <c r="H1527" s="56"/>
      <c r="I1527" s="54" t="s">
        <v>4754</v>
      </c>
      <c r="J1527" s="54"/>
      <c r="K1527" s="54" t="s">
        <v>3107</v>
      </c>
    </row>
    <row r="1528" spans="1:11" ht="15" customHeight="1">
      <c r="A1528" s="54" t="s">
        <v>3100</v>
      </c>
      <c r="B1528" s="54" t="s">
        <v>3258</v>
      </c>
      <c r="C1528" s="55">
        <v>2023</v>
      </c>
      <c r="D1528" s="55" t="s">
        <v>4139</v>
      </c>
      <c r="E1528" s="56">
        <v>45013</v>
      </c>
      <c r="F1528" s="57"/>
      <c r="G1528" s="56">
        <v>45013</v>
      </c>
      <c r="H1528" s="56">
        <v>45013</v>
      </c>
      <c r="I1528" s="54" t="s">
        <v>4755</v>
      </c>
      <c r="J1528" s="54"/>
      <c r="K1528" s="54" t="s">
        <v>3107</v>
      </c>
    </row>
    <row r="1529" spans="1:11" ht="15" customHeight="1">
      <c r="A1529" s="54" t="s">
        <v>3100</v>
      </c>
      <c r="B1529" s="54" t="s">
        <v>4491</v>
      </c>
      <c r="C1529" s="55">
        <v>2023</v>
      </c>
      <c r="D1529" s="55" t="s">
        <v>4139</v>
      </c>
      <c r="E1529" s="56">
        <v>45013</v>
      </c>
      <c r="F1529" s="57"/>
      <c r="G1529" s="56">
        <v>45013</v>
      </c>
      <c r="H1529" s="56"/>
      <c r="I1529" s="54" t="s">
        <v>4756</v>
      </c>
      <c r="J1529" s="54"/>
      <c r="K1529" s="54" t="s">
        <v>3107</v>
      </c>
    </row>
    <row r="1530" spans="1:11" ht="15" customHeight="1">
      <c r="A1530" s="54" t="s">
        <v>3100</v>
      </c>
      <c r="B1530" s="54" t="s">
        <v>3318</v>
      </c>
      <c r="C1530" s="55">
        <v>2023</v>
      </c>
      <c r="D1530" s="55" t="s">
        <v>4139</v>
      </c>
      <c r="E1530" s="56">
        <v>45013</v>
      </c>
      <c r="F1530" s="57"/>
      <c r="G1530" s="56">
        <v>45013</v>
      </c>
      <c r="H1530" s="56"/>
      <c r="I1530" s="54" t="s">
        <v>4757</v>
      </c>
      <c r="J1530" s="54"/>
      <c r="K1530" s="54" t="s">
        <v>3107</v>
      </c>
    </row>
    <row r="1531" spans="1:11" ht="15" customHeight="1">
      <c r="A1531" s="54" t="s">
        <v>3100</v>
      </c>
      <c r="B1531" s="54" t="s">
        <v>3154</v>
      </c>
      <c r="C1531" s="55">
        <v>2023</v>
      </c>
      <c r="D1531" s="55" t="s">
        <v>4139</v>
      </c>
      <c r="E1531" s="56">
        <v>45013</v>
      </c>
      <c r="F1531" s="57"/>
      <c r="G1531" s="56">
        <v>45013</v>
      </c>
      <c r="H1531" s="56"/>
      <c r="I1531" s="54" t="s">
        <v>4758</v>
      </c>
      <c r="J1531" s="54"/>
      <c r="K1531" s="54" t="s">
        <v>3107</v>
      </c>
    </row>
    <row r="1532" spans="1:11" ht="15" customHeight="1">
      <c r="A1532" s="54" t="s">
        <v>3100</v>
      </c>
      <c r="B1532" s="54" t="s">
        <v>3150</v>
      </c>
      <c r="C1532" s="55">
        <v>2023</v>
      </c>
      <c r="D1532" s="55" t="s">
        <v>4139</v>
      </c>
      <c r="E1532" s="56">
        <v>45013</v>
      </c>
      <c r="F1532" s="57"/>
      <c r="G1532" s="56">
        <v>45013</v>
      </c>
      <c r="H1532" s="56"/>
      <c r="I1532" s="54" t="s">
        <v>4759</v>
      </c>
      <c r="J1532" s="54"/>
      <c r="K1532" s="54" t="s">
        <v>3107</v>
      </c>
    </row>
    <row r="1533" spans="1:11" ht="15" customHeight="1">
      <c r="A1533" s="54" t="s">
        <v>3100</v>
      </c>
      <c r="B1533" s="54" t="s">
        <v>3131</v>
      </c>
      <c r="C1533" s="55">
        <v>2023</v>
      </c>
      <c r="D1533" s="55" t="s">
        <v>4139</v>
      </c>
      <c r="E1533" s="56">
        <v>45013</v>
      </c>
      <c r="F1533" s="57"/>
      <c r="G1533" s="56">
        <v>45013</v>
      </c>
      <c r="H1533" s="56"/>
      <c r="I1533" s="54" t="s">
        <v>4760</v>
      </c>
      <c r="J1533" s="54"/>
      <c r="K1533" s="54" t="s">
        <v>3107</v>
      </c>
    </row>
    <row r="1534" spans="1:11" ht="15" customHeight="1">
      <c r="A1534" s="54" t="s">
        <v>3100</v>
      </c>
      <c r="B1534" s="54" t="s">
        <v>3175</v>
      </c>
      <c r="C1534" s="55">
        <v>2023</v>
      </c>
      <c r="D1534" s="55" t="s">
        <v>4139</v>
      </c>
      <c r="E1534" s="56">
        <v>45013</v>
      </c>
      <c r="F1534" s="57">
        <v>45013</v>
      </c>
      <c r="G1534" s="56">
        <v>45013</v>
      </c>
      <c r="H1534" s="56"/>
      <c r="I1534" s="54" t="s">
        <v>4761</v>
      </c>
      <c r="J1534" s="54"/>
      <c r="K1534" s="54" t="s">
        <v>3107</v>
      </c>
    </row>
    <row r="1535" spans="1:11" ht="15" customHeight="1">
      <c r="A1535" s="54" t="s">
        <v>3100</v>
      </c>
      <c r="B1535" s="54" t="s">
        <v>3150</v>
      </c>
      <c r="C1535" s="55">
        <v>2023</v>
      </c>
      <c r="D1535" s="55" t="s">
        <v>4139</v>
      </c>
      <c r="E1535" s="56">
        <v>45013</v>
      </c>
      <c r="F1535" s="57"/>
      <c r="G1535" s="56">
        <v>45013</v>
      </c>
      <c r="H1535" s="56">
        <v>45013</v>
      </c>
      <c r="I1535" s="54" t="s">
        <v>4762</v>
      </c>
      <c r="J1535" s="54"/>
      <c r="K1535" s="54" t="s">
        <v>3107</v>
      </c>
    </row>
    <row r="1536" spans="1:11" ht="15" customHeight="1">
      <c r="A1536" s="54" t="s">
        <v>3100</v>
      </c>
      <c r="B1536" s="54" t="s">
        <v>3188</v>
      </c>
      <c r="C1536" s="55">
        <v>2023</v>
      </c>
      <c r="D1536" s="55" t="s">
        <v>4139</v>
      </c>
      <c r="E1536" s="56">
        <v>45013</v>
      </c>
      <c r="F1536" s="57"/>
      <c r="G1536" s="56">
        <v>45013</v>
      </c>
      <c r="H1536" s="56">
        <v>45013</v>
      </c>
      <c r="I1536" s="54" t="s">
        <v>4763</v>
      </c>
      <c r="J1536" s="54"/>
      <c r="K1536" s="54" t="s">
        <v>3107</v>
      </c>
    </row>
    <row r="1537" spans="1:11" ht="15" customHeight="1">
      <c r="A1537" s="54" t="s">
        <v>3100</v>
      </c>
      <c r="B1537" s="54" t="s">
        <v>3150</v>
      </c>
      <c r="C1537" s="55">
        <v>2023</v>
      </c>
      <c r="D1537" s="55" t="s">
        <v>4139</v>
      </c>
      <c r="E1537" s="56">
        <v>45013</v>
      </c>
      <c r="F1537" s="57"/>
      <c r="G1537" s="56">
        <v>45013</v>
      </c>
      <c r="H1537" s="56">
        <v>45013</v>
      </c>
      <c r="I1537" s="54" t="s">
        <v>4764</v>
      </c>
      <c r="J1537" s="54"/>
      <c r="K1537" s="54" t="s">
        <v>3107</v>
      </c>
    </row>
    <row r="1538" spans="1:11" ht="15" customHeight="1">
      <c r="A1538" s="54" t="s">
        <v>3100</v>
      </c>
      <c r="B1538" s="54" t="s">
        <v>3104</v>
      </c>
      <c r="C1538" s="55">
        <v>2023</v>
      </c>
      <c r="D1538" s="55" t="s">
        <v>4139</v>
      </c>
      <c r="E1538" s="56">
        <v>45013</v>
      </c>
      <c r="F1538" s="57"/>
      <c r="G1538" s="56">
        <v>45013</v>
      </c>
      <c r="H1538" s="56">
        <v>45013</v>
      </c>
      <c r="I1538" s="54" t="s">
        <v>4765</v>
      </c>
      <c r="J1538" s="54"/>
      <c r="K1538" s="54" t="s">
        <v>3107</v>
      </c>
    </row>
    <row r="1539" spans="1:11" ht="15" customHeight="1">
      <c r="A1539" s="54" t="s">
        <v>3100</v>
      </c>
      <c r="B1539" s="54" t="s">
        <v>3150</v>
      </c>
      <c r="C1539" s="55">
        <v>2023</v>
      </c>
      <c r="D1539" s="55" t="s">
        <v>4139</v>
      </c>
      <c r="E1539" s="56">
        <v>45013</v>
      </c>
      <c r="F1539" s="57"/>
      <c r="G1539" s="56">
        <v>45013</v>
      </c>
      <c r="H1539" s="56"/>
      <c r="I1539" s="54" t="s">
        <v>4766</v>
      </c>
      <c r="J1539" s="54"/>
      <c r="K1539" s="54" t="s">
        <v>3107</v>
      </c>
    </row>
    <row r="1540" spans="1:11" ht="15" customHeight="1">
      <c r="A1540" s="54" t="s">
        <v>3093</v>
      </c>
      <c r="B1540" s="54" t="s">
        <v>4767</v>
      </c>
      <c r="C1540" s="55">
        <v>2023</v>
      </c>
      <c r="D1540" s="55" t="s">
        <v>4139</v>
      </c>
      <c r="E1540" s="56">
        <v>45013</v>
      </c>
      <c r="F1540" s="57"/>
      <c r="G1540" s="56">
        <v>45013</v>
      </c>
      <c r="H1540" s="56"/>
      <c r="I1540" s="54" t="s">
        <v>4768</v>
      </c>
      <c r="J1540" s="54"/>
      <c r="K1540" s="54" t="s">
        <v>3107</v>
      </c>
    </row>
    <row r="1541" spans="1:11" ht="15" customHeight="1">
      <c r="A1541" s="54" t="s">
        <v>3100</v>
      </c>
      <c r="B1541" s="54" t="s">
        <v>3188</v>
      </c>
      <c r="C1541" s="55">
        <v>2023</v>
      </c>
      <c r="D1541" s="55" t="s">
        <v>4139</v>
      </c>
      <c r="E1541" s="56">
        <v>45013</v>
      </c>
      <c r="F1541" s="57"/>
      <c r="G1541" s="56">
        <v>45013</v>
      </c>
      <c r="H1541" s="56"/>
      <c r="I1541" s="54" t="s">
        <v>4769</v>
      </c>
      <c r="J1541" s="54"/>
      <c r="K1541" s="54" t="s">
        <v>3107</v>
      </c>
    </row>
    <row r="1542" spans="1:11" ht="15" customHeight="1">
      <c r="A1542" s="54" t="s">
        <v>3100</v>
      </c>
      <c r="B1542" s="54" t="s">
        <v>3579</v>
      </c>
      <c r="C1542" s="55">
        <v>2023</v>
      </c>
      <c r="D1542" s="55" t="s">
        <v>4139</v>
      </c>
      <c r="E1542" s="56">
        <v>45013</v>
      </c>
      <c r="F1542" s="57"/>
      <c r="G1542" s="56">
        <v>45013</v>
      </c>
      <c r="H1542" s="56"/>
      <c r="I1542" s="54" t="s">
        <v>4770</v>
      </c>
      <c r="J1542" s="54"/>
      <c r="K1542" s="54" t="s">
        <v>3107</v>
      </c>
    </row>
    <row r="1543" spans="1:11" ht="15" customHeight="1">
      <c r="A1543" s="54" t="s">
        <v>3100</v>
      </c>
      <c r="B1543" s="54" t="s">
        <v>3579</v>
      </c>
      <c r="C1543" s="55">
        <v>2023</v>
      </c>
      <c r="D1543" s="55" t="s">
        <v>4139</v>
      </c>
      <c r="E1543" s="56">
        <v>45013</v>
      </c>
      <c r="F1543" s="57"/>
      <c r="G1543" s="56">
        <v>45013</v>
      </c>
      <c r="H1543" s="56">
        <v>45013</v>
      </c>
      <c r="I1543" s="54" t="s">
        <v>4771</v>
      </c>
      <c r="J1543" s="54"/>
      <c r="K1543" s="54" t="s">
        <v>3107</v>
      </c>
    </row>
    <row r="1544" spans="1:11" ht="15" customHeight="1">
      <c r="A1544" s="54" t="s">
        <v>3100</v>
      </c>
      <c r="B1544" s="54" t="s">
        <v>3579</v>
      </c>
      <c r="C1544" s="55">
        <v>2023</v>
      </c>
      <c r="D1544" s="55" t="s">
        <v>4139</v>
      </c>
      <c r="E1544" s="56">
        <v>45013</v>
      </c>
      <c r="F1544" s="57"/>
      <c r="G1544" s="56">
        <v>45013</v>
      </c>
      <c r="H1544" s="56"/>
      <c r="I1544" s="54" t="s">
        <v>4772</v>
      </c>
      <c r="J1544" s="54"/>
      <c r="K1544" s="54" t="s">
        <v>3107</v>
      </c>
    </row>
    <row r="1545" spans="1:11" ht="15" customHeight="1">
      <c r="A1545" s="54" t="s">
        <v>3100</v>
      </c>
      <c r="B1545" s="54" t="s">
        <v>3120</v>
      </c>
      <c r="C1545" s="55">
        <v>2023</v>
      </c>
      <c r="D1545" s="55" t="s">
        <v>4139</v>
      </c>
      <c r="E1545" s="56">
        <v>45013</v>
      </c>
      <c r="F1545" s="57"/>
      <c r="G1545" s="56">
        <v>45013</v>
      </c>
      <c r="H1545" s="56">
        <v>45016</v>
      </c>
      <c r="I1545" s="54" t="s">
        <v>4773</v>
      </c>
      <c r="J1545" s="54" t="s">
        <v>4774</v>
      </c>
      <c r="K1545" s="54"/>
    </row>
    <row r="1546" spans="1:11" ht="15" customHeight="1">
      <c r="A1546" s="54" t="s">
        <v>3100</v>
      </c>
      <c r="B1546" s="54" t="s">
        <v>3108</v>
      </c>
      <c r="C1546" s="55">
        <v>2023</v>
      </c>
      <c r="D1546" s="55" t="s">
        <v>4139</v>
      </c>
      <c r="E1546" s="56">
        <v>45013</v>
      </c>
      <c r="F1546" s="57"/>
      <c r="G1546" s="56">
        <v>45013</v>
      </c>
      <c r="H1546" s="56">
        <v>45014</v>
      </c>
      <c r="I1546" s="54" t="s">
        <v>4775</v>
      </c>
      <c r="J1546" s="54" t="s">
        <v>4776</v>
      </c>
      <c r="K1546" s="54" t="s">
        <v>3107</v>
      </c>
    </row>
    <row r="1547" spans="1:11" ht="15" customHeight="1">
      <c r="A1547" s="54" t="s">
        <v>3100</v>
      </c>
      <c r="B1547" s="54" t="s">
        <v>4169</v>
      </c>
      <c r="C1547" s="55">
        <v>2023</v>
      </c>
      <c r="D1547" s="55" t="s">
        <v>4139</v>
      </c>
      <c r="E1547" s="56">
        <v>45014</v>
      </c>
      <c r="F1547" s="57"/>
      <c r="G1547" s="56">
        <v>45014</v>
      </c>
      <c r="H1547" s="56"/>
      <c r="I1547" s="54" t="s">
        <v>4777</v>
      </c>
      <c r="J1547" s="54"/>
      <c r="K1547" s="54" t="s">
        <v>3107</v>
      </c>
    </row>
    <row r="1548" spans="1:11" ht="15" customHeight="1">
      <c r="A1548" s="54" t="s">
        <v>3100</v>
      </c>
      <c r="B1548" s="54" t="s">
        <v>3996</v>
      </c>
      <c r="C1548" s="55">
        <v>2023</v>
      </c>
      <c r="D1548" s="55" t="s">
        <v>4139</v>
      </c>
      <c r="E1548" s="56">
        <v>45014</v>
      </c>
      <c r="F1548" s="57"/>
      <c r="G1548" s="56">
        <v>45014</v>
      </c>
      <c r="H1548" s="56"/>
      <c r="I1548" s="54" t="s">
        <v>4778</v>
      </c>
      <c r="J1548" s="54"/>
      <c r="K1548" s="54" t="s">
        <v>3107</v>
      </c>
    </row>
    <row r="1549" spans="1:11" ht="15" customHeight="1">
      <c r="A1549" s="54" t="s">
        <v>3100</v>
      </c>
      <c r="B1549" s="54" t="s">
        <v>4040</v>
      </c>
      <c r="C1549" s="55">
        <v>2023</v>
      </c>
      <c r="D1549" s="55" t="s">
        <v>4139</v>
      </c>
      <c r="E1549" s="56">
        <v>45014</v>
      </c>
      <c r="F1549" s="57"/>
      <c r="G1549" s="56">
        <v>45014</v>
      </c>
      <c r="H1549" s="56">
        <v>45014</v>
      </c>
      <c r="I1549" s="54" t="s">
        <v>4779</v>
      </c>
      <c r="J1549" s="54" t="s">
        <v>4780</v>
      </c>
      <c r="K1549" s="54" t="s">
        <v>3869</v>
      </c>
    </row>
    <row r="1550" spans="1:11" ht="15" customHeight="1">
      <c r="A1550" s="54" t="s">
        <v>3100</v>
      </c>
      <c r="B1550" s="54" t="s">
        <v>3104</v>
      </c>
      <c r="C1550" s="55">
        <v>2023</v>
      </c>
      <c r="D1550" s="55" t="s">
        <v>4139</v>
      </c>
      <c r="E1550" s="56">
        <v>45014</v>
      </c>
      <c r="F1550" s="57"/>
      <c r="G1550" s="56">
        <v>45014</v>
      </c>
      <c r="H1550" s="56"/>
      <c r="I1550" s="54" t="s">
        <v>4781</v>
      </c>
      <c r="J1550" s="54" t="s">
        <v>4782</v>
      </c>
      <c r="K1550" s="54" t="s">
        <v>3107</v>
      </c>
    </row>
    <row r="1551" spans="1:11" ht="15" customHeight="1">
      <c r="A1551" s="54" t="s">
        <v>3100</v>
      </c>
      <c r="B1551" s="54" t="s">
        <v>3150</v>
      </c>
      <c r="C1551" s="55">
        <v>2023</v>
      </c>
      <c r="D1551" s="55" t="s">
        <v>4139</v>
      </c>
      <c r="E1551" s="56">
        <v>45014</v>
      </c>
      <c r="F1551" s="57"/>
      <c r="G1551" s="56">
        <v>45014</v>
      </c>
      <c r="H1551" s="56">
        <v>45014</v>
      </c>
      <c r="I1551" s="54" t="s">
        <v>4783</v>
      </c>
      <c r="J1551" s="54"/>
      <c r="K1551" s="54" t="s">
        <v>3107</v>
      </c>
    </row>
    <row r="1552" spans="1:11" ht="15" customHeight="1">
      <c r="A1552" s="54" t="s">
        <v>3093</v>
      </c>
      <c r="B1552" s="54" t="s">
        <v>4596</v>
      </c>
      <c r="C1552" s="55">
        <v>2023</v>
      </c>
      <c r="D1552" s="55" t="s">
        <v>4139</v>
      </c>
      <c r="E1552" s="56">
        <v>45014</v>
      </c>
      <c r="F1552" s="57"/>
      <c r="G1552" s="56">
        <v>45014</v>
      </c>
      <c r="H1552" s="56">
        <v>45014</v>
      </c>
      <c r="I1552" s="54" t="s">
        <v>4784</v>
      </c>
      <c r="J1552" s="54"/>
      <c r="K1552" s="54" t="s">
        <v>3869</v>
      </c>
    </row>
    <row r="1553" spans="1:11" ht="15" customHeight="1">
      <c r="A1553" s="54" t="s">
        <v>3093</v>
      </c>
      <c r="B1553" s="54" t="s">
        <v>3223</v>
      </c>
      <c r="C1553" s="55">
        <v>2023</v>
      </c>
      <c r="D1553" s="55" t="s">
        <v>4139</v>
      </c>
      <c r="E1553" s="56">
        <v>45014</v>
      </c>
      <c r="F1553" s="57"/>
      <c r="G1553" s="56">
        <v>45014</v>
      </c>
      <c r="H1553" s="56">
        <v>45014</v>
      </c>
      <c r="I1553" s="54" t="s">
        <v>4785</v>
      </c>
      <c r="J1553" s="54"/>
      <c r="K1553" s="54" t="s">
        <v>3869</v>
      </c>
    </row>
    <row r="1554" spans="1:11" ht="15" customHeight="1">
      <c r="A1554" s="54" t="s">
        <v>3093</v>
      </c>
      <c r="B1554" s="54" t="s">
        <v>3183</v>
      </c>
      <c r="C1554" s="55">
        <v>2023</v>
      </c>
      <c r="D1554" s="55" t="s">
        <v>4139</v>
      </c>
      <c r="E1554" s="56">
        <v>45014</v>
      </c>
      <c r="F1554" s="57"/>
      <c r="G1554" s="56">
        <v>45014</v>
      </c>
      <c r="H1554" s="56">
        <v>45014</v>
      </c>
      <c r="I1554" s="54" t="s">
        <v>4786</v>
      </c>
      <c r="J1554" s="54"/>
      <c r="K1554" s="54" t="s">
        <v>3869</v>
      </c>
    </row>
    <row r="1555" spans="1:11" ht="15" customHeight="1">
      <c r="A1555" s="54" t="s">
        <v>3100</v>
      </c>
      <c r="B1555" s="54" t="s">
        <v>3359</v>
      </c>
      <c r="C1555" s="55">
        <v>2023</v>
      </c>
      <c r="D1555" s="55" t="s">
        <v>4139</v>
      </c>
      <c r="E1555" s="56">
        <v>45014</v>
      </c>
      <c r="F1555" s="57"/>
      <c r="G1555" s="56">
        <v>45014</v>
      </c>
      <c r="H1555" s="56">
        <v>45014</v>
      </c>
      <c r="I1555" s="54" t="s">
        <v>4787</v>
      </c>
      <c r="J1555" s="54"/>
      <c r="K1555" s="54" t="s">
        <v>3869</v>
      </c>
    </row>
    <row r="1556" spans="1:11" ht="15" customHeight="1">
      <c r="A1556" s="54" t="s">
        <v>3100</v>
      </c>
      <c r="B1556" s="54" t="s">
        <v>3150</v>
      </c>
      <c r="C1556" s="55">
        <v>2023</v>
      </c>
      <c r="D1556" s="55" t="s">
        <v>4139</v>
      </c>
      <c r="E1556" s="56">
        <v>45014</v>
      </c>
      <c r="F1556" s="57"/>
      <c r="G1556" s="56">
        <v>45014</v>
      </c>
      <c r="H1556" s="56"/>
      <c r="I1556" s="54" t="s">
        <v>4788</v>
      </c>
      <c r="J1556" s="54"/>
      <c r="K1556" s="54" t="s">
        <v>3107</v>
      </c>
    </row>
    <row r="1557" spans="1:11" ht="15" customHeight="1">
      <c r="A1557" s="54" t="s">
        <v>3100</v>
      </c>
      <c r="B1557" s="54" t="s">
        <v>3150</v>
      </c>
      <c r="C1557" s="55">
        <v>2023</v>
      </c>
      <c r="D1557" s="55" t="s">
        <v>4139</v>
      </c>
      <c r="E1557" s="56">
        <v>45014</v>
      </c>
      <c r="F1557" s="57"/>
      <c r="G1557" s="56">
        <v>45014</v>
      </c>
      <c r="H1557" s="56">
        <v>45014</v>
      </c>
      <c r="I1557" s="54" t="s">
        <v>4789</v>
      </c>
      <c r="J1557" s="54"/>
      <c r="K1557" s="54" t="s">
        <v>3107</v>
      </c>
    </row>
    <row r="1558" spans="1:11" ht="15" customHeight="1">
      <c r="A1558" s="54" t="s">
        <v>3100</v>
      </c>
      <c r="B1558" s="54" t="s">
        <v>3150</v>
      </c>
      <c r="C1558" s="55">
        <v>2023</v>
      </c>
      <c r="D1558" s="55" t="s">
        <v>4139</v>
      </c>
      <c r="E1558" s="56">
        <v>45014</v>
      </c>
      <c r="F1558" s="57"/>
      <c r="G1558" s="56">
        <v>45014</v>
      </c>
      <c r="H1558" s="56">
        <v>45014</v>
      </c>
      <c r="I1558" s="54" t="s">
        <v>4790</v>
      </c>
      <c r="J1558" s="54" t="s">
        <v>4791</v>
      </c>
      <c r="K1558" s="54" t="s">
        <v>3107</v>
      </c>
    </row>
    <row r="1559" spans="1:11" ht="15" customHeight="1">
      <c r="A1559" s="54" t="s">
        <v>3100</v>
      </c>
      <c r="B1559" s="54" t="s">
        <v>3150</v>
      </c>
      <c r="C1559" s="55">
        <v>2023</v>
      </c>
      <c r="D1559" s="55" t="s">
        <v>4139</v>
      </c>
      <c r="E1559" s="56">
        <v>45014</v>
      </c>
      <c r="F1559" s="57"/>
      <c r="G1559" s="56">
        <v>45014</v>
      </c>
      <c r="H1559" s="56">
        <v>45014</v>
      </c>
      <c r="I1559" s="54" t="s">
        <v>4792</v>
      </c>
      <c r="J1559" s="54"/>
      <c r="K1559" s="54" t="s">
        <v>3107</v>
      </c>
    </row>
    <row r="1560" spans="1:11" ht="15" customHeight="1">
      <c r="A1560" s="54" t="s">
        <v>3100</v>
      </c>
      <c r="B1560" s="54" t="s">
        <v>3116</v>
      </c>
      <c r="C1560" s="55">
        <v>2023</v>
      </c>
      <c r="D1560" s="55" t="s">
        <v>4139</v>
      </c>
      <c r="E1560" s="56">
        <v>45014</v>
      </c>
      <c r="F1560" s="57"/>
      <c r="G1560" s="56">
        <v>45014</v>
      </c>
      <c r="H1560" s="56">
        <v>45014</v>
      </c>
      <c r="I1560" s="54" t="s">
        <v>4176</v>
      </c>
      <c r="J1560" s="54"/>
      <c r="K1560" s="54" t="s">
        <v>3869</v>
      </c>
    </row>
    <row r="1561" spans="1:11" ht="15" customHeight="1">
      <c r="A1561" s="54" t="s">
        <v>3100</v>
      </c>
      <c r="B1561" s="54" t="s">
        <v>3116</v>
      </c>
      <c r="C1561" s="55">
        <v>2023</v>
      </c>
      <c r="D1561" s="55" t="s">
        <v>4139</v>
      </c>
      <c r="E1561" s="56">
        <v>45014</v>
      </c>
      <c r="F1561" s="57"/>
      <c r="G1561" s="56">
        <v>45014</v>
      </c>
      <c r="H1561" s="56">
        <v>45014</v>
      </c>
      <c r="I1561" s="54" t="s">
        <v>4793</v>
      </c>
      <c r="J1561" s="54"/>
      <c r="K1561" s="54" t="s">
        <v>3869</v>
      </c>
    </row>
    <row r="1562" spans="1:11" ht="15" customHeight="1">
      <c r="A1562" s="54" t="s">
        <v>3100</v>
      </c>
      <c r="B1562" s="54" t="s">
        <v>3150</v>
      </c>
      <c r="C1562" s="55">
        <v>2023</v>
      </c>
      <c r="D1562" s="55" t="s">
        <v>4139</v>
      </c>
      <c r="E1562" s="56">
        <v>45014</v>
      </c>
      <c r="F1562" s="57"/>
      <c r="G1562" s="56">
        <v>45014</v>
      </c>
      <c r="H1562" s="56"/>
      <c r="I1562" s="54" t="s">
        <v>4794</v>
      </c>
      <c r="J1562" s="54"/>
      <c r="K1562" s="54" t="s">
        <v>3107</v>
      </c>
    </row>
    <row r="1563" spans="1:11" ht="15" customHeight="1">
      <c r="A1563" s="54" t="s">
        <v>3100</v>
      </c>
      <c r="B1563" s="54" t="s">
        <v>3212</v>
      </c>
      <c r="C1563" s="55">
        <v>2023</v>
      </c>
      <c r="D1563" s="55" t="s">
        <v>4139</v>
      </c>
      <c r="E1563" s="56">
        <v>45014</v>
      </c>
      <c r="F1563" s="57"/>
      <c r="G1563" s="56">
        <v>45014</v>
      </c>
      <c r="H1563" s="56"/>
      <c r="I1563" s="54" t="s">
        <v>4795</v>
      </c>
      <c r="J1563" s="54"/>
      <c r="K1563" s="54" t="s">
        <v>3107</v>
      </c>
    </row>
    <row r="1564" spans="1:11" ht="15" customHeight="1">
      <c r="A1564" s="54" t="s">
        <v>3100</v>
      </c>
      <c r="B1564" s="54" t="s">
        <v>3116</v>
      </c>
      <c r="C1564" s="55">
        <v>2023</v>
      </c>
      <c r="D1564" s="55" t="s">
        <v>4139</v>
      </c>
      <c r="E1564" s="56">
        <v>45014</v>
      </c>
      <c r="F1564" s="57"/>
      <c r="G1564" s="56">
        <v>45014</v>
      </c>
      <c r="H1564" s="56"/>
      <c r="I1564" s="54" t="s">
        <v>4176</v>
      </c>
      <c r="J1564" s="54"/>
      <c r="K1564" s="54" t="s">
        <v>3107</v>
      </c>
    </row>
    <row r="1565" spans="1:11" ht="15" customHeight="1">
      <c r="A1565" s="54" t="s">
        <v>3100</v>
      </c>
      <c r="B1565" s="54" t="s">
        <v>3196</v>
      </c>
      <c r="C1565" s="55">
        <v>2023</v>
      </c>
      <c r="D1565" s="55" t="s">
        <v>4139</v>
      </c>
      <c r="E1565" s="56">
        <v>45014</v>
      </c>
      <c r="F1565" s="57"/>
      <c r="G1565" s="56">
        <v>45014</v>
      </c>
      <c r="H1565" s="56"/>
      <c r="I1565" s="54" t="s">
        <v>4796</v>
      </c>
      <c r="J1565" s="54"/>
      <c r="K1565" s="54" t="s">
        <v>3107</v>
      </c>
    </row>
    <row r="1566" spans="1:11" ht="15" customHeight="1">
      <c r="A1566" s="54" t="s">
        <v>3093</v>
      </c>
      <c r="B1566" s="54" t="s">
        <v>4767</v>
      </c>
      <c r="C1566" s="55">
        <v>2023</v>
      </c>
      <c r="D1566" s="55" t="s">
        <v>4139</v>
      </c>
      <c r="E1566" s="56">
        <v>45015</v>
      </c>
      <c r="F1566" s="57"/>
      <c r="G1566" s="56">
        <v>45015</v>
      </c>
      <c r="H1566" s="56"/>
      <c r="I1566" s="54" t="s">
        <v>4797</v>
      </c>
      <c r="J1566" s="54"/>
      <c r="K1566" s="54" t="s">
        <v>3107</v>
      </c>
    </row>
    <row r="1567" spans="1:11" ht="15" customHeight="1">
      <c r="A1567" s="54" t="s">
        <v>3100</v>
      </c>
      <c r="B1567" s="54" t="s">
        <v>3112</v>
      </c>
      <c r="C1567" s="55">
        <v>2023</v>
      </c>
      <c r="D1567" s="55" t="s">
        <v>4139</v>
      </c>
      <c r="E1567" s="56">
        <v>45015</v>
      </c>
      <c r="F1567" s="57"/>
      <c r="G1567" s="56">
        <v>45015</v>
      </c>
      <c r="H1567" s="56"/>
      <c r="I1567" s="54" t="s">
        <v>4798</v>
      </c>
      <c r="J1567" s="54"/>
      <c r="K1567" s="54" t="s">
        <v>3107</v>
      </c>
    </row>
    <row r="1568" spans="1:11" ht="15" customHeight="1">
      <c r="A1568" s="54" t="s">
        <v>3100</v>
      </c>
      <c r="B1568" s="54" t="s">
        <v>3506</v>
      </c>
      <c r="C1568" s="55">
        <v>2023</v>
      </c>
      <c r="D1568" s="55" t="s">
        <v>4139</v>
      </c>
      <c r="E1568" s="56">
        <v>45015</v>
      </c>
      <c r="F1568" s="57"/>
      <c r="G1568" s="56">
        <v>45015</v>
      </c>
      <c r="H1568" s="56"/>
      <c r="I1568" s="54"/>
      <c r="J1568" s="54"/>
      <c r="K1568" s="54" t="s">
        <v>3107</v>
      </c>
    </row>
    <row r="1569" spans="1:11" ht="15" customHeight="1">
      <c r="A1569" s="54" t="s">
        <v>3100</v>
      </c>
      <c r="B1569" s="54" t="s">
        <v>3104</v>
      </c>
      <c r="C1569" s="55">
        <v>2023</v>
      </c>
      <c r="D1569" s="55" t="s">
        <v>4139</v>
      </c>
      <c r="E1569" s="56">
        <v>45015</v>
      </c>
      <c r="F1569" s="57"/>
      <c r="G1569" s="56">
        <v>45015</v>
      </c>
      <c r="H1569" s="56"/>
      <c r="I1569" s="54" t="s">
        <v>4799</v>
      </c>
      <c r="J1569" s="54" t="s">
        <v>4800</v>
      </c>
      <c r="K1569" s="54" t="s">
        <v>3107</v>
      </c>
    </row>
    <row r="1570" spans="1:11" ht="15" customHeight="1">
      <c r="A1570" s="54" t="s">
        <v>3100</v>
      </c>
      <c r="B1570" s="54" t="s">
        <v>3104</v>
      </c>
      <c r="C1570" s="55">
        <v>2023</v>
      </c>
      <c r="D1570" s="55" t="s">
        <v>4139</v>
      </c>
      <c r="E1570" s="56">
        <v>45015</v>
      </c>
      <c r="F1570" s="57"/>
      <c r="G1570" s="56">
        <v>45015</v>
      </c>
      <c r="H1570" s="56">
        <v>45016</v>
      </c>
      <c r="I1570" s="54" t="s">
        <v>4801</v>
      </c>
      <c r="J1570" s="54"/>
      <c r="K1570" s="54" t="s">
        <v>3107</v>
      </c>
    </row>
    <row r="1571" spans="1:11" ht="15" customHeight="1">
      <c r="A1571" s="54" t="s">
        <v>3100</v>
      </c>
      <c r="B1571" s="54" t="s">
        <v>3145</v>
      </c>
      <c r="C1571" s="55">
        <v>2023</v>
      </c>
      <c r="D1571" s="55" t="s">
        <v>4139</v>
      </c>
      <c r="E1571" s="56">
        <v>45015</v>
      </c>
      <c r="F1571" s="57"/>
      <c r="G1571" s="56">
        <v>45015</v>
      </c>
      <c r="H1571" s="56">
        <v>45015</v>
      </c>
      <c r="I1571" s="54" t="s">
        <v>4802</v>
      </c>
      <c r="J1571" s="54"/>
      <c r="K1571" s="54" t="s">
        <v>3107</v>
      </c>
    </row>
    <row r="1572" spans="1:11" ht="15" customHeight="1">
      <c r="A1572" s="54" t="s">
        <v>3100</v>
      </c>
      <c r="B1572" s="54" t="s">
        <v>3125</v>
      </c>
      <c r="C1572" s="55">
        <v>2023</v>
      </c>
      <c r="D1572" s="55" t="s">
        <v>4139</v>
      </c>
      <c r="E1572" s="56">
        <v>45015</v>
      </c>
      <c r="F1572" s="57"/>
      <c r="G1572" s="56">
        <v>45015</v>
      </c>
      <c r="H1572" s="56"/>
      <c r="I1572" s="54" t="s">
        <v>4803</v>
      </c>
      <c r="J1572" s="54"/>
      <c r="K1572" s="54" t="s">
        <v>3107</v>
      </c>
    </row>
    <row r="1573" spans="1:11" ht="15" customHeight="1">
      <c r="A1573" s="54" t="s">
        <v>3100</v>
      </c>
      <c r="B1573" s="54" t="s">
        <v>3112</v>
      </c>
      <c r="C1573" s="55">
        <v>2023</v>
      </c>
      <c r="D1573" s="55" t="s">
        <v>4139</v>
      </c>
      <c r="E1573" s="56">
        <v>45015</v>
      </c>
      <c r="F1573" s="57"/>
      <c r="G1573" s="56">
        <v>45015</v>
      </c>
      <c r="H1573" s="56">
        <v>45015</v>
      </c>
      <c r="I1573" s="54" t="s">
        <v>4804</v>
      </c>
      <c r="J1573" s="54"/>
      <c r="K1573" s="54" t="s">
        <v>3107</v>
      </c>
    </row>
    <row r="1574" spans="1:11" ht="15" customHeight="1">
      <c r="A1574" s="54" t="s">
        <v>3100</v>
      </c>
      <c r="B1574" s="54" t="s">
        <v>3133</v>
      </c>
      <c r="C1574" s="55">
        <v>2023</v>
      </c>
      <c r="D1574" s="55" t="s">
        <v>4139</v>
      </c>
      <c r="E1574" s="56">
        <v>45015</v>
      </c>
      <c r="F1574" s="57"/>
      <c r="G1574" s="56">
        <v>45015</v>
      </c>
      <c r="H1574" s="56"/>
      <c r="I1574" s="54" t="s">
        <v>4805</v>
      </c>
      <c r="J1574" s="54"/>
      <c r="K1574" s="54" t="s">
        <v>3107</v>
      </c>
    </row>
    <row r="1575" spans="1:11" ht="15" customHeight="1">
      <c r="A1575" s="54" t="s">
        <v>3100</v>
      </c>
      <c r="B1575" s="54" t="s">
        <v>3150</v>
      </c>
      <c r="C1575" s="55">
        <v>2023</v>
      </c>
      <c r="D1575" s="55" t="s">
        <v>4139</v>
      </c>
      <c r="E1575" s="56">
        <v>45015</v>
      </c>
      <c r="F1575" s="57"/>
      <c r="G1575" s="56">
        <v>45015</v>
      </c>
      <c r="H1575" s="56"/>
      <c r="I1575" s="54" t="s">
        <v>4806</v>
      </c>
      <c r="J1575" s="54"/>
      <c r="K1575" s="54" t="s">
        <v>3107</v>
      </c>
    </row>
    <row r="1576" spans="1:11" ht="15" customHeight="1">
      <c r="A1576" s="54" t="s">
        <v>3100</v>
      </c>
      <c r="B1576" s="54" t="s">
        <v>3188</v>
      </c>
      <c r="C1576" s="55">
        <v>2023</v>
      </c>
      <c r="D1576" s="55" t="s">
        <v>4139</v>
      </c>
      <c r="E1576" s="56">
        <v>45015</v>
      </c>
      <c r="F1576" s="57"/>
      <c r="G1576" s="56">
        <v>45015</v>
      </c>
      <c r="H1576" s="56"/>
      <c r="I1576" s="54" t="s">
        <v>4807</v>
      </c>
      <c r="J1576" s="54"/>
      <c r="K1576" s="54" t="s">
        <v>3107</v>
      </c>
    </row>
    <row r="1577" spans="1:11" ht="15" customHeight="1">
      <c r="A1577" s="54" t="s">
        <v>3100</v>
      </c>
      <c r="B1577" s="54" t="s">
        <v>3188</v>
      </c>
      <c r="C1577" s="55">
        <v>2023</v>
      </c>
      <c r="D1577" s="55" t="s">
        <v>4139</v>
      </c>
      <c r="E1577" s="56">
        <v>45015</v>
      </c>
      <c r="F1577" s="57"/>
      <c r="G1577" s="56">
        <v>45015</v>
      </c>
      <c r="H1577" s="56">
        <v>45015</v>
      </c>
      <c r="I1577" s="54" t="s">
        <v>4808</v>
      </c>
      <c r="J1577" s="54"/>
      <c r="K1577" s="54" t="s">
        <v>3107</v>
      </c>
    </row>
    <row r="1578" spans="1:11" ht="15" customHeight="1">
      <c r="A1578" s="54" t="s">
        <v>3100</v>
      </c>
      <c r="B1578" s="54" t="s">
        <v>3188</v>
      </c>
      <c r="C1578" s="55">
        <v>2023</v>
      </c>
      <c r="D1578" s="55" t="s">
        <v>4139</v>
      </c>
      <c r="E1578" s="56">
        <v>45015</v>
      </c>
      <c r="F1578" s="57"/>
      <c r="G1578" s="56">
        <v>45015</v>
      </c>
      <c r="H1578" s="56">
        <v>45016</v>
      </c>
      <c r="I1578" s="54" t="s">
        <v>4809</v>
      </c>
      <c r="J1578" s="54"/>
      <c r="K1578" s="54" t="s">
        <v>3107</v>
      </c>
    </row>
    <row r="1579" spans="1:11" ht="15" customHeight="1">
      <c r="A1579" s="54" t="s">
        <v>3100</v>
      </c>
      <c r="B1579" s="54" t="s">
        <v>3116</v>
      </c>
      <c r="C1579" s="55">
        <v>2023</v>
      </c>
      <c r="D1579" s="55" t="s">
        <v>4139</v>
      </c>
      <c r="E1579" s="56">
        <v>45015</v>
      </c>
      <c r="F1579" s="57"/>
      <c r="G1579" s="56">
        <v>45015</v>
      </c>
      <c r="H1579" s="56"/>
      <c r="I1579" s="54" t="s">
        <v>4810</v>
      </c>
      <c r="J1579" s="54"/>
      <c r="K1579" s="54" t="s">
        <v>3107</v>
      </c>
    </row>
    <row r="1580" spans="1:11" ht="15" customHeight="1">
      <c r="A1580" s="54" t="s">
        <v>3100</v>
      </c>
      <c r="B1580" s="54" t="s">
        <v>3150</v>
      </c>
      <c r="C1580" s="55">
        <v>2023</v>
      </c>
      <c r="D1580" s="55" t="s">
        <v>4139</v>
      </c>
      <c r="E1580" s="56">
        <v>45015</v>
      </c>
      <c r="F1580" s="57"/>
      <c r="G1580" s="56">
        <v>45015</v>
      </c>
      <c r="H1580" s="56"/>
      <c r="I1580" s="54" t="s">
        <v>4811</v>
      </c>
      <c r="J1580" s="54"/>
      <c r="K1580" s="54" t="s">
        <v>3107</v>
      </c>
    </row>
    <row r="1581" spans="1:11" ht="15" customHeight="1">
      <c r="A1581" s="54" t="s">
        <v>3100</v>
      </c>
      <c r="B1581" s="54" t="s">
        <v>3133</v>
      </c>
      <c r="C1581" s="55">
        <v>2023</v>
      </c>
      <c r="D1581" s="55" t="s">
        <v>4139</v>
      </c>
      <c r="E1581" s="56">
        <v>45015</v>
      </c>
      <c r="F1581" s="57"/>
      <c r="G1581" s="56">
        <v>45015</v>
      </c>
      <c r="H1581" s="56"/>
      <c r="I1581" s="54" t="s">
        <v>4812</v>
      </c>
      <c r="J1581" s="54"/>
      <c r="K1581" s="54" t="s">
        <v>3107</v>
      </c>
    </row>
    <row r="1582" spans="1:11" ht="15" customHeight="1">
      <c r="A1582" s="54" t="s">
        <v>3100</v>
      </c>
      <c r="B1582" s="54" t="s">
        <v>3131</v>
      </c>
      <c r="C1582" s="55">
        <v>2023</v>
      </c>
      <c r="D1582" s="55" t="s">
        <v>4139</v>
      </c>
      <c r="E1582" s="56">
        <v>45015</v>
      </c>
      <c r="F1582" s="57"/>
      <c r="G1582" s="56">
        <v>45015</v>
      </c>
      <c r="H1582" s="56"/>
      <c r="I1582" s="54" t="s">
        <v>4813</v>
      </c>
      <c r="J1582" s="54"/>
      <c r="K1582" s="54" t="s">
        <v>3107</v>
      </c>
    </row>
    <row r="1583" spans="1:11" ht="15" customHeight="1">
      <c r="A1583" s="54" t="s">
        <v>3093</v>
      </c>
      <c r="B1583" s="54" t="s">
        <v>4596</v>
      </c>
      <c r="C1583" s="55">
        <v>2023</v>
      </c>
      <c r="D1583" s="55" t="s">
        <v>4139</v>
      </c>
      <c r="E1583" s="56">
        <v>45015</v>
      </c>
      <c r="F1583" s="57"/>
      <c r="G1583" s="56">
        <v>45015</v>
      </c>
      <c r="H1583" s="56"/>
      <c r="I1583" s="54" t="s">
        <v>4814</v>
      </c>
      <c r="J1583" s="54"/>
      <c r="K1583" s="54" t="s">
        <v>3107</v>
      </c>
    </row>
    <row r="1584" spans="1:11" ht="15" customHeight="1">
      <c r="A1584" s="54" t="s">
        <v>3100</v>
      </c>
      <c r="B1584" s="54" t="s">
        <v>3188</v>
      </c>
      <c r="C1584" s="55">
        <v>2023</v>
      </c>
      <c r="D1584" s="55" t="s">
        <v>4139</v>
      </c>
      <c r="E1584" s="56">
        <v>45015</v>
      </c>
      <c r="F1584" s="57"/>
      <c r="G1584" s="56">
        <v>45015</v>
      </c>
      <c r="H1584" s="56">
        <v>45015</v>
      </c>
      <c r="I1584" s="54" t="s">
        <v>4815</v>
      </c>
      <c r="J1584" s="54"/>
      <c r="K1584" s="54" t="s">
        <v>3107</v>
      </c>
    </row>
    <row r="1585" spans="1:11" ht="15" customHeight="1">
      <c r="A1585" s="54" t="s">
        <v>3100</v>
      </c>
      <c r="B1585" s="54" t="s">
        <v>3112</v>
      </c>
      <c r="C1585" s="55">
        <v>2023</v>
      </c>
      <c r="D1585" s="55" t="s">
        <v>4139</v>
      </c>
      <c r="E1585" s="56">
        <v>45015</v>
      </c>
      <c r="F1585" s="57"/>
      <c r="G1585" s="56">
        <v>45015</v>
      </c>
      <c r="H1585" s="56">
        <v>45015</v>
      </c>
      <c r="I1585" s="54" t="s">
        <v>4816</v>
      </c>
      <c r="J1585" s="54"/>
      <c r="K1585" s="54" t="s">
        <v>3107</v>
      </c>
    </row>
    <row r="1586" spans="1:11" ht="15" customHeight="1">
      <c r="A1586" s="54" t="s">
        <v>3100</v>
      </c>
      <c r="B1586" s="54" t="s">
        <v>3112</v>
      </c>
      <c r="C1586" s="55">
        <v>2023</v>
      </c>
      <c r="D1586" s="55" t="s">
        <v>4139</v>
      </c>
      <c r="E1586" s="56">
        <v>45016</v>
      </c>
      <c r="F1586" s="57"/>
      <c r="G1586" s="56">
        <v>45016</v>
      </c>
      <c r="H1586" s="56">
        <v>45016</v>
      </c>
      <c r="I1586" s="54" t="s">
        <v>4817</v>
      </c>
      <c r="J1586" s="54"/>
      <c r="K1586" s="54" t="s">
        <v>3172</v>
      </c>
    </row>
    <row r="1587" spans="1:11" ht="15" customHeight="1">
      <c r="A1587" s="54" t="s">
        <v>3100</v>
      </c>
      <c r="B1587" s="54" t="s">
        <v>3104</v>
      </c>
      <c r="C1587" s="55">
        <v>2023</v>
      </c>
      <c r="D1587" s="55" t="s">
        <v>4139</v>
      </c>
      <c r="E1587" s="56">
        <v>45016</v>
      </c>
      <c r="F1587" s="57"/>
      <c r="G1587" s="56">
        <v>45016</v>
      </c>
      <c r="H1587" s="56">
        <v>45016</v>
      </c>
      <c r="I1587" s="54" t="s">
        <v>4818</v>
      </c>
      <c r="J1587" s="54"/>
      <c r="K1587" s="54" t="s">
        <v>3172</v>
      </c>
    </row>
    <row r="1588" spans="1:11" ht="15" customHeight="1">
      <c r="A1588" s="54" t="s">
        <v>3100</v>
      </c>
      <c r="B1588" s="54" t="s">
        <v>3104</v>
      </c>
      <c r="C1588" s="55">
        <v>2023</v>
      </c>
      <c r="D1588" s="55" t="s">
        <v>4139</v>
      </c>
      <c r="E1588" s="56">
        <v>45016</v>
      </c>
      <c r="F1588" s="57"/>
      <c r="G1588" s="56">
        <v>45016</v>
      </c>
      <c r="H1588" s="56"/>
      <c r="I1588" s="54" t="s">
        <v>4819</v>
      </c>
      <c r="J1588" s="54" t="s">
        <v>4820</v>
      </c>
      <c r="K1588" s="54" t="s">
        <v>3107</v>
      </c>
    </row>
    <row r="1589" spans="1:11" ht="15" customHeight="1">
      <c r="A1589" s="54" t="s">
        <v>3100</v>
      </c>
      <c r="B1589" s="54" t="s">
        <v>3116</v>
      </c>
      <c r="C1589" s="55">
        <v>2023</v>
      </c>
      <c r="D1589" s="55" t="s">
        <v>4139</v>
      </c>
      <c r="E1589" s="56">
        <v>45016</v>
      </c>
      <c r="F1589" s="57"/>
      <c r="G1589" s="56">
        <v>45016</v>
      </c>
      <c r="H1589" s="56"/>
      <c r="I1589" s="54" t="s">
        <v>4821</v>
      </c>
      <c r="J1589" s="54"/>
      <c r="K1589" s="54" t="s">
        <v>3172</v>
      </c>
    </row>
    <row r="1590" spans="1:11" ht="15" customHeight="1">
      <c r="A1590" s="54" t="s">
        <v>3100</v>
      </c>
      <c r="B1590" s="54" t="s">
        <v>3150</v>
      </c>
      <c r="C1590" s="55">
        <v>2023</v>
      </c>
      <c r="D1590" s="55" t="s">
        <v>4139</v>
      </c>
      <c r="E1590" s="56">
        <v>45016</v>
      </c>
      <c r="F1590" s="57"/>
      <c r="G1590" s="56">
        <v>45016</v>
      </c>
      <c r="H1590" s="56">
        <v>45016</v>
      </c>
      <c r="I1590" s="54" t="s">
        <v>4822</v>
      </c>
      <c r="J1590" s="54"/>
      <c r="K1590" s="54" t="s">
        <v>3172</v>
      </c>
    </row>
    <row r="1591" spans="1:11" ht="15" customHeight="1">
      <c r="A1591" s="54" t="s">
        <v>3100</v>
      </c>
      <c r="B1591" s="54" t="s">
        <v>3150</v>
      </c>
      <c r="C1591" s="55">
        <v>2023</v>
      </c>
      <c r="D1591" s="55" t="s">
        <v>4139</v>
      </c>
      <c r="E1591" s="56">
        <v>45016</v>
      </c>
      <c r="F1591" s="57"/>
      <c r="G1591" s="56">
        <v>45016</v>
      </c>
      <c r="H1591" s="56"/>
      <c r="I1591" s="54" t="s">
        <v>4176</v>
      </c>
      <c r="J1591" s="54" t="s">
        <v>4176</v>
      </c>
      <c r="K1591" s="54" t="s">
        <v>3107</v>
      </c>
    </row>
    <row r="1592" spans="1:11" ht="15" customHeight="1">
      <c r="A1592" s="54" t="s">
        <v>3100</v>
      </c>
      <c r="B1592" s="54" t="s">
        <v>3150</v>
      </c>
      <c r="C1592" s="55">
        <v>2023</v>
      </c>
      <c r="D1592" s="55" t="s">
        <v>4139</v>
      </c>
      <c r="E1592" s="56">
        <v>45016</v>
      </c>
      <c r="F1592" s="57"/>
      <c r="G1592" s="56">
        <v>45016</v>
      </c>
      <c r="H1592" s="56">
        <v>45016</v>
      </c>
      <c r="I1592" s="54" t="s">
        <v>4823</v>
      </c>
      <c r="J1592" s="54"/>
      <c r="K1592" s="54" t="s">
        <v>3172</v>
      </c>
    </row>
    <row r="1593" spans="1:11" ht="15" customHeight="1">
      <c r="A1593" s="54" t="s">
        <v>3100</v>
      </c>
      <c r="B1593" s="54" t="s">
        <v>3101</v>
      </c>
      <c r="C1593" s="55">
        <v>2023</v>
      </c>
      <c r="D1593" s="55" t="s">
        <v>4139</v>
      </c>
      <c r="E1593" s="56">
        <v>45016</v>
      </c>
      <c r="F1593" s="57"/>
      <c r="G1593" s="56">
        <v>45016</v>
      </c>
      <c r="H1593" s="56">
        <v>45016</v>
      </c>
      <c r="I1593" s="54" t="s">
        <v>4824</v>
      </c>
      <c r="J1593" s="54"/>
      <c r="K1593" s="54" t="s">
        <v>3172</v>
      </c>
    </row>
    <row r="1594" spans="1:11" ht="15" customHeight="1">
      <c r="A1594" s="54" t="s">
        <v>3100</v>
      </c>
      <c r="B1594" s="54" t="s">
        <v>3112</v>
      </c>
      <c r="C1594" s="55">
        <v>2023</v>
      </c>
      <c r="D1594" s="55" t="s">
        <v>4139</v>
      </c>
      <c r="E1594" s="56">
        <v>45016</v>
      </c>
      <c r="F1594" s="57"/>
      <c r="G1594" s="56">
        <v>45016</v>
      </c>
      <c r="H1594" s="56">
        <v>45016</v>
      </c>
      <c r="I1594" s="54" t="s">
        <v>4825</v>
      </c>
      <c r="J1594" s="54"/>
      <c r="K1594" s="54" t="s">
        <v>3869</v>
      </c>
    </row>
    <row r="1595" spans="1:11" ht="15" customHeight="1">
      <c r="A1595" s="54" t="s">
        <v>3100</v>
      </c>
      <c r="B1595" s="54" t="s">
        <v>3112</v>
      </c>
      <c r="C1595" s="55">
        <v>2023</v>
      </c>
      <c r="D1595" s="55" t="s">
        <v>4139</v>
      </c>
      <c r="E1595" s="56">
        <v>45016</v>
      </c>
      <c r="F1595" s="57"/>
      <c r="G1595" s="56">
        <v>45016</v>
      </c>
      <c r="H1595" s="56">
        <v>45016</v>
      </c>
      <c r="I1595" s="54" t="s">
        <v>4826</v>
      </c>
      <c r="J1595" s="54"/>
      <c r="K1595" s="54" t="s">
        <v>3172</v>
      </c>
    </row>
    <row r="1596" spans="1:11" ht="15" customHeight="1">
      <c r="A1596" s="54" t="s">
        <v>3100</v>
      </c>
      <c r="B1596" s="54" t="s">
        <v>3150</v>
      </c>
      <c r="C1596" s="55">
        <v>2023</v>
      </c>
      <c r="D1596" s="55" t="s">
        <v>4139</v>
      </c>
      <c r="E1596" s="56">
        <v>45016</v>
      </c>
      <c r="F1596" s="57"/>
      <c r="G1596" s="56">
        <v>45016</v>
      </c>
      <c r="H1596" s="56"/>
      <c r="I1596" s="54" t="s">
        <v>4827</v>
      </c>
      <c r="J1596" s="54" t="s">
        <v>4828</v>
      </c>
      <c r="K1596" s="54" t="s">
        <v>3107</v>
      </c>
    </row>
    <row r="1597" spans="1:11" ht="15" customHeight="1">
      <c r="A1597" s="54" t="s">
        <v>3100</v>
      </c>
      <c r="B1597" s="54" t="s">
        <v>3116</v>
      </c>
      <c r="C1597" s="55">
        <v>2023</v>
      </c>
      <c r="D1597" s="55" t="s">
        <v>4139</v>
      </c>
      <c r="E1597" s="56">
        <v>45016</v>
      </c>
      <c r="F1597" s="57"/>
      <c r="G1597" s="56">
        <v>45016</v>
      </c>
      <c r="H1597" s="56">
        <v>45016</v>
      </c>
      <c r="I1597" s="54" t="s">
        <v>4829</v>
      </c>
      <c r="J1597" s="54"/>
      <c r="K1597" s="54" t="s">
        <v>3172</v>
      </c>
    </row>
    <row r="1598" spans="1:11" ht="15" customHeight="1">
      <c r="A1598" s="54" t="s">
        <v>3100</v>
      </c>
      <c r="B1598" s="54" t="s">
        <v>3150</v>
      </c>
      <c r="C1598" s="55">
        <v>2023</v>
      </c>
      <c r="D1598" s="55" t="s">
        <v>4139</v>
      </c>
      <c r="E1598" s="56">
        <v>45016</v>
      </c>
      <c r="F1598" s="57"/>
      <c r="G1598" s="56">
        <v>45016</v>
      </c>
      <c r="H1598" s="56"/>
      <c r="I1598" s="54" t="s">
        <v>4830</v>
      </c>
      <c r="J1598" s="54"/>
      <c r="K1598" s="54" t="s">
        <v>3172</v>
      </c>
    </row>
    <row r="1599" spans="1:11" ht="15" customHeight="1">
      <c r="A1599" s="54" t="s">
        <v>3100</v>
      </c>
      <c r="B1599" s="54" t="s">
        <v>3150</v>
      </c>
      <c r="C1599" s="55">
        <v>2023</v>
      </c>
      <c r="D1599" s="55" t="s">
        <v>4139</v>
      </c>
      <c r="E1599" s="56">
        <v>45016</v>
      </c>
      <c r="F1599" s="57"/>
      <c r="G1599" s="56">
        <v>45016</v>
      </c>
      <c r="H1599" s="56"/>
      <c r="I1599" s="54" t="s">
        <v>4831</v>
      </c>
      <c r="J1599" s="54"/>
      <c r="K1599" s="54" t="s">
        <v>3107</v>
      </c>
    </row>
    <row r="1600" spans="1:11" ht="15" customHeight="1">
      <c r="A1600" s="54" t="s">
        <v>3100</v>
      </c>
      <c r="B1600" s="54" t="s">
        <v>3150</v>
      </c>
      <c r="C1600" s="55">
        <v>2023</v>
      </c>
      <c r="D1600" s="55" t="s">
        <v>4139</v>
      </c>
      <c r="E1600" s="56">
        <v>45016</v>
      </c>
      <c r="F1600" s="57"/>
      <c r="G1600" s="56">
        <v>45016</v>
      </c>
      <c r="H1600" s="56"/>
      <c r="I1600" s="54"/>
      <c r="J1600" s="54"/>
      <c r="K1600" s="54" t="s">
        <v>3172</v>
      </c>
    </row>
    <row r="1601" spans="1:11" ht="15" customHeight="1">
      <c r="A1601" s="54" t="s">
        <v>3100</v>
      </c>
      <c r="B1601" s="54" t="s">
        <v>3133</v>
      </c>
      <c r="C1601" s="55">
        <v>2023</v>
      </c>
      <c r="D1601" s="55" t="s">
        <v>4139</v>
      </c>
      <c r="E1601" s="56">
        <v>45016</v>
      </c>
      <c r="F1601" s="57"/>
      <c r="G1601" s="56">
        <v>45016</v>
      </c>
      <c r="H1601" s="56"/>
      <c r="I1601" s="54" t="s">
        <v>4832</v>
      </c>
      <c r="J1601" s="54"/>
      <c r="K1601" s="54" t="s">
        <v>3172</v>
      </c>
    </row>
    <row r="1602" spans="1:11" ht="15" customHeight="1">
      <c r="A1602" s="54" t="s">
        <v>3100</v>
      </c>
      <c r="B1602" s="54" t="s">
        <v>3112</v>
      </c>
      <c r="C1602" s="55">
        <v>2023</v>
      </c>
      <c r="D1602" s="55" t="s">
        <v>4139</v>
      </c>
      <c r="E1602" s="56">
        <v>45016</v>
      </c>
      <c r="F1602" s="57"/>
      <c r="G1602" s="56">
        <v>45016</v>
      </c>
      <c r="H1602" s="56"/>
      <c r="I1602" s="54" t="s">
        <v>4833</v>
      </c>
      <c r="J1602" s="54"/>
      <c r="K1602" s="54" t="s">
        <v>3107</v>
      </c>
    </row>
    <row r="1603" spans="1:11" ht="15" customHeight="1">
      <c r="A1603" s="54" t="s">
        <v>3100</v>
      </c>
      <c r="B1603" s="54" t="s">
        <v>3150</v>
      </c>
      <c r="C1603" s="55">
        <v>2023</v>
      </c>
      <c r="D1603" s="55" t="s">
        <v>4139</v>
      </c>
      <c r="E1603" s="56">
        <v>45016</v>
      </c>
      <c r="F1603" s="57"/>
      <c r="G1603" s="56">
        <v>45016</v>
      </c>
      <c r="H1603" s="56">
        <v>45016</v>
      </c>
      <c r="I1603" s="54" t="s">
        <v>4834</v>
      </c>
      <c r="J1603" s="54"/>
      <c r="K1603" s="54" t="s">
        <v>3172</v>
      </c>
    </row>
    <row r="1604" spans="1:11" ht="15" customHeight="1">
      <c r="A1604" s="54" t="s">
        <v>3100</v>
      </c>
      <c r="B1604" s="54" t="s">
        <v>3150</v>
      </c>
      <c r="C1604" s="55">
        <v>2023</v>
      </c>
      <c r="D1604" s="55" t="s">
        <v>4139</v>
      </c>
      <c r="E1604" s="56">
        <v>45016</v>
      </c>
      <c r="F1604" s="57"/>
      <c r="G1604" s="56">
        <v>45016</v>
      </c>
      <c r="H1604" s="56"/>
      <c r="I1604" s="54" t="s">
        <v>4835</v>
      </c>
      <c r="J1604" s="54" t="s">
        <v>4836</v>
      </c>
      <c r="K1604" s="54" t="s">
        <v>3107</v>
      </c>
    </row>
    <row r="1605" spans="1:11" ht="15" customHeight="1">
      <c r="A1605" s="54" t="s">
        <v>3100</v>
      </c>
      <c r="B1605" s="54" t="s">
        <v>3150</v>
      </c>
      <c r="C1605" s="55">
        <v>2023</v>
      </c>
      <c r="D1605" s="55" t="s">
        <v>4139</v>
      </c>
      <c r="E1605" s="56">
        <v>45016</v>
      </c>
      <c r="F1605" s="57"/>
      <c r="G1605" s="56">
        <v>45016</v>
      </c>
      <c r="H1605" s="56"/>
      <c r="I1605" s="54" t="s">
        <v>4837</v>
      </c>
      <c r="J1605" s="54"/>
      <c r="K1605" s="54" t="s">
        <v>3172</v>
      </c>
    </row>
    <row r="1606" spans="1:11" ht="15" customHeight="1">
      <c r="A1606" s="54" t="s">
        <v>3100</v>
      </c>
      <c r="B1606" s="54" t="s">
        <v>3159</v>
      </c>
      <c r="C1606" s="55">
        <v>2023</v>
      </c>
      <c r="D1606" s="55" t="s">
        <v>4838</v>
      </c>
      <c r="E1606" s="56">
        <v>45017</v>
      </c>
      <c r="F1606" s="57"/>
      <c r="G1606" s="56">
        <v>45017</v>
      </c>
      <c r="H1606" s="56"/>
      <c r="I1606" s="54" t="s">
        <v>4839</v>
      </c>
      <c r="J1606" s="54" t="s">
        <v>4840</v>
      </c>
      <c r="K1606" s="54" t="s">
        <v>3107</v>
      </c>
    </row>
    <row r="1607" spans="1:11" ht="15" customHeight="1">
      <c r="A1607" s="54" t="s">
        <v>3100</v>
      </c>
      <c r="B1607" s="54" t="s">
        <v>3212</v>
      </c>
      <c r="C1607" s="55">
        <v>2023</v>
      </c>
      <c r="D1607" s="55" t="s">
        <v>4838</v>
      </c>
      <c r="E1607" s="56">
        <v>45017</v>
      </c>
      <c r="F1607" s="57"/>
      <c r="G1607" s="56">
        <v>45017</v>
      </c>
      <c r="H1607" s="56"/>
      <c r="I1607" s="54" t="s">
        <v>4841</v>
      </c>
      <c r="J1607" s="54"/>
      <c r="K1607" s="54" t="s">
        <v>3107</v>
      </c>
    </row>
    <row r="1608" spans="1:11" ht="15" customHeight="1">
      <c r="A1608" s="54" t="s">
        <v>3100</v>
      </c>
      <c r="B1608" s="54" t="s">
        <v>4015</v>
      </c>
      <c r="C1608" s="55">
        <v>2023</v>
      </c>
      <c r="D1608" s="55" t="s">
        <v>4838</v>
      </c>
      <c r="E1608" s="56">
        <v>45017</v>
      </c>
      <c r="F1608" s="57"/>
      <c r="G1608" s="56">
        <v>45017</v>
      </c>
      <c r="H1608" s="56"/>
      <c r="I1608" s="54" t="s">
        <v>4841</v>
      </c>
      <c r="J1608" s="54"/>
      <c r="K1608" s="54" t="s">
        <v>3107</v>
      </c>
    </row>
    <row r="1609" spans="1:11" ht="15" customHeight="1">
      <c r="A1609" s="54" t="s">
        <v>3100</v>
      </c>
      <c r="B1609" s="54" t="s">
        <v>3104</v>
      </c>
      <c r="C1609" s="55">
        <v>2023</v>
      </c>
      <c r="D1609" s="55" t="s">
        <v>4838</v>
      </c>
      <c r="E1609" s="56">
        <v>45017</v>
      </c>
      <c r="F1609" s="57"/>
      <c r="G1609" s="56">
        <v>45017</v>
      </c>
      <c r="H1609" s="56"/>
      <c r="I1609" s="54" t="s">
        <v>4842</v>
      </c>
      <c r="J1609" s="54"/>
      <c r="K1609" s="54" t="s">
        <v>3107</v>
      </c>
    </row>
    <row r="1610" spans="1:11" ht="15" customHeight="1">
      <c r="A1610" s="54" t="s">
        <v>3100</v>
      </c>
      <c r="B1610" s="54" t="s">
        <v>3104</v>
      </c>
      <c r="C1610" s="55">
        <v>2023</v>
      </c>
      <c r="D1610" s="55" t="s">
        <v>4838</v>
      </c>
      <c r="E1610" s="56">
        <v>45017</v>
      </c>
      <c r="F1610" s="57"/>
      <c r="G1610" s="56">
        <v>45017</v>
      </c>
      <c r="H1610" s="56">
        <v>45017</v>
      </c>
      <c r="I1610" s="54" t="s">
        <v>4843</v>
      </c>
      <c r="J1610" s="54"/>
      <c r="K1610" s="54" t="s">
        <v>3172</v>
      </c>
    </row>
    <row r="1611" spans="1:11" ht="15" customHeight="1">
      <c r="A1611" s="54" t="s">
        <v>3100</v>
      </c>
      <c r="B1611" s="54" t="s">
        <v>3104</v>
      </c>
      <c r="C1611" s="55">
        <v>2023</v>
      </c>
      <c r="D1611" s="55" t="s">
        <v>4838</v>
      </c>
      <c r="E1611" s="56">
        <v>45017</v>
      </c>
      <c r="F1611" s="57"/>
      <c r="G1611" s="56">
        <v>45017</v>
      </c>
      <c r="H1611" s="56">
        <v>45017</v>
      </c>
      <c r="I1611" s="54" t="s">
        <v>4844</v>
      </c>
      <c r="J1611" s="54"/>
      <c r="K1611" s="54" t="s">
        <v>3107</v>
      </c>
    </row>
    <row r="1612" spans="1:11" ht="15" customHeight="1">
      <c r="A1612" s="54" t="s">
        <v>3100</v>
      </c>
      <c r="B1612" s="54" t="s">
        <v>3188</v>
      </c>
      <c r="C1612" s="55">
        <v>2023</v>
      </c>
      <c r="D1612" s="55" t="s">
        <v>4838</v>
      </c>
      <c r="E1612" s="56">
        <v>45017</v>
      </c>
      <c r="F1612" s="57"/>
      <c r="G1612" s="56">
        <v>45017</v>
      </c>
      <c r="H1612" s="56"/>
      <c r="I1612" s="54" t="s">
        <v>4845</v>
      </c>
      <c r="J1612" s="54"/>
      <c r="K1612" s="54" t="s">
        <v>3107</v>
      </c>
    </row>
    <row r="1613" spans="1:11" ht="15" customHeight="1">
      <c r="A1613" s="54" t="s">
        <v>3100</v>
      </c>
      <c r="B1613" s="54" t="s">
        <v>3150</v>
      </c>
      <c r="C1613" s="55">
        <v>2023</v>
      </c>
      <c r="D1613" s="55" t="s">
        <v>4838</v>
      </c>
      <c r="E1613" s="56">
        <v>45017</v>
      </c>
      <c r="F1613" s="57"/>
      <c r="G1613" s="56">
        <v>45017</v>
      </c>
      <c r="H1613" s="56">
        <v>45017</v>
      </c>
      <c r="I1613" s="54" t="s">
        <v>4846</v>
      </c>
      <c r="J1613" s="54"/>
      <c r="K1613" s="54" t="s">
        <v>3107</v>
      </c>
    </row>
    <row r="1614" spans="1:11" ht="15" customHeight="1">
      <c r="A1614" s="54" t="s">
        <v>3100</v>
      </c>
      <c r="B1614" s="54" t="s">
        <v>3104</v>
      </c>
      <c r="C1614" s="55">
        <v>2023</v>
      </c>
      <c r="D1614" s="55" t="s">
        <v>4838</v>
      </c>
      <c r="E1614" s="56">
        <v>45017</v>
      </c>
      <c r="F1614" s="57"/>
      <c r="G1614" s="56">
        <v>45017</v>
      </c>
      <c r="H1614" s="56"/>
      <c r="I1614" s="54" t="s">
        <v>4847</v>
      </c>
      <c r="J1614" s="54"/>
      <c r="K1614" s="54" t="s">
        <v>3107</v>
      </c>
    </row>
    <row r="1615" spans="1:11" ht="15" customHeight="1">
      <c r="A1615" s="54" t="s">
        <v>3100</v>
      </c>
      <c r="B1615" s="54" t="s">
        <v>4002</v>
      </c>
      <c r="C1615" s="55">
        <v>2023</v>
      </c>
      <c r="D1615" s="55" t="s">
        <v>4838</v>
      </c>
      <c r="E1615" s="56">
        <v>45017</v>
      </c>
      <c r="F1615" s="57"/>
      <c r="G1615" s="56">
        <v>45017</v>
      </c>
      <c r="H1615" s="56">
        <v>45017</v>
      </c>
      <c r="I1615" s="54" t="s">
        <v>4848</v>
      </c>
      <c r="J1615" s="54" t="s">
        <v>4849</v>
      </c>
      <c r="K1615" s="54" t="s">
        <v>3107</v>
      </c>
    </row>
    <row r="1616" spans="1:11" ht="15" customHeight="1">
      <c r="A1616" s="54" t="s">
        <v>3100</v>
      </c>
      <c r="B1616" s="54" t="s">
        <v>3150</v>
      </c>
      <c r="C1616" s="55">
        <v>2023</v>
      </c>
      <c r="D1616" s="55" t="s">
        <v>4838</v>
      </c>
      <c r="E1616" s="56">
        <v>45017</v>
      </c>
      <c r="F1616" s="57"/>
      <c r="G1616" s="56">
        <v>45017</v>
      </c>
      <c r="H1616" s="56">
        <v>45017</v>
      </c>
      <c r="I1616" s="54" t="s">
        <v>4850</v>
      </c>
      <c r="J1616" s="54"/>
      <c r="K1616" s="54" t="s">
        <v>3107</v>
      </c>
    </row>
    <row r="1617" spans="1:11" ht="15" customHeight="1">
      <c r="A1617" s="54" t="s">
        <v>3100</v>
      </c>
      <c r="B1617" s="54" t="s">
        <v>3137</v>
      </c>
      <c r="C1617" s="55">
        <v>2023</v>
      </c>
      <c r="D1617" s="55" t="s">
        <v>4838</v>
      </c>
      <c r="E1617" s="56">
        <v>45017</v>
      </c>
      <c r="F1617" s="57"/>
      <c r="G1617" s="56">
        <v>45017</v>
      </c>
      <c r="H1617" s="56"/>
      <c r="I1617" s="54" t="s">
        <v>4851</v>
      </c>
      <c r="J1617" s="54"/>
      <c r="K1617" s="54" t="s">
        <v>3107</v>
      </c>
    </row>
    <row r="1618" spans="1:11" ht="15" customHeight="1">
      <c r="A1618" s="54" t="s">
        <v>3100</v>
      </c>
      <c r="B1618" s="54" t="s">
        <v>3125</v>
      </c>
      <c r="C1618" s="55">
        <v>2023</v>
      </c>
      <c r="D1618" s="55" t="s">
        <v>4838</v>
      </c>
      <c r="E1618" s="56">
        <v>45017</v>
      </c>
      <c r="F1618" s="57"/>
      <c r="G1618" s="56">
        <v>45017</v>
      </c>
      <c r="H1618" s="56">
        <v>45017</v>
      </c>
      <c r="I1618" s="54" t="s">
        <v>4852</v>
      </c>
      <c r="J1618" s="54"/>
      <c r="K1618" s="54" t="s">
        <v>3172</v>
      </c>
    </row>
    <row r="1619" spans="1:11" ht="15" customHeight="1">
      <c r="A1619" s="54" t="s">
        <v>3218</v>
      </c>
      <c r="B1619" s="54" t="s">
        <v>3218</v>
      </c>
      <c r="C1619" s="55">
        <v>2023</v>
      </c>
      <c r="D1619" s="55" t="s">
        <v>4838</v>
      </c>
      <c r="E1619" s="56">
        <v>45017</v>
      </c>
      <c r="F1619" s="57"/>
      <c r="G1619" s="56">
        <v>45017</v>
      </c>
      <c r="H1619" s="56"/>
      <c r="I1619" s="54" t="s">
        <v>4853</v>
      </c>
      <c r="J1619" s="54"/>
      <c r="K1619" s="54" t="s">
        <v>3172</v>
      </c>
    </row>
    <row r="1620" spans="1:11" ht="15" customHeight="1">
      <c r="A1620" s="54" t="s">
        <v>3100</v>
      </c>
      <c r="B1620" s="54" t="s">
        <v>3150</v>
      </c>
      <c r="C1620" s="55">
        <v>2023</v>
      </c>
      <c r="D1620" s="55" t="s">
        <v>4838</v>
      </c>
      <c r="E1620" s="56">
        <v>45017</v>
      </c>
      <c r="F1620" s="57"/>
      <c r="G1620" s="56">
        <v>45017</v>
      </c>
      <c r="H1620" s="56"/>
      <c r="I1620" s="54" t="s">
        <v>4854</v>
      </c>
      <c r="J1620" s="54"/>
      <c r="K1620" s="54" t="s">
        <v>3172</v>
      </c>
    </row>
    <row r="1621" spans="1:11" ht="15" customHeight="1">
      <c r="A1621" s="54" t="s">
        <v>3100</v>
      </c>
      <c r="B1621" s="54" t="s">
        <v>3506</v>
      </c>
      <c r="C1621" s="55">
        <v>2023</v>
      </c>
      <c r="D1621" s="55" t="s">
        <v>4838</v>
      </c>
      <c r="E1621" s="56">
        <v>45017</v>
      </c>
      <c r="F1621" s="57"/>
      <c r="G1621" s="56">
        <v>45018</v>
      </c>
      <c r="H1621" s="56"/>
      <c r="I1621" s="54" t="s">
        <v>4847</v>
      </c>
      <c r="J1621" s="54"/>
      <c r="K1621" s="54" t="s">
        <v>3172</v>
      </c>
    </row>
    <row r="1622" spans="1:11" ht="15" customHeight="1">
      <c r="A1622" s="54" t="s">
        <v>3100</v>
      </c>
      <c r="B1622" s="54" t="s">
        <v>3101</v>
      </c>
      <c r="C1622" s="55">
        <v>2023</v>
      </c>
      <c r="D1622" s="55" t="s">
        <v>4838</v>
      </c>
      <c r="E1622" s="56">
        <v>45018</v>
      </c>
      <c r="F1622" s="57"/>
      <c r="G1622" s="56">
        <v>45018</v>
      </c>
      <c r="H1622" s="56">
        <v>45018</v>
      </c>
      <c r="I1622" s="54" t="s">
        <v>4855</v>
      </c>
      <c r="J1622" s="54"/>
      <c r="K1622" s="54" t="s">
        <v>3172</v>
      </c>
    </row>
    <row r="1623" spans="1:11" ht="15" customHeight="1">
      <c r="A1623" s="54" t="s">
        <v>3100</v>
      </c>
      <c r="B1623" s="54" t="s">
        <v>3207</v>
      </c>
      <c r="C1623" s="55">
        <v>2023</v>
      </c>
      <c r="D1623" s="55" t="s">
        <v>4838</v>
      </c>
      <c r="E1623" s="56">
        <v>45018</v>
      </c>
      <c r="F1623" s="57"/>
      <c r="G1623" s="56">
        <v>45018</v>
      </c>
      <c r="H1623" s="56"/>
      <c r="I1623" s="54" t="s">
        <v>4856</v>
      </c>
      <c r="J1623" s="54"/>
      <c r="K1623" s="54" t="s">
        <v>3107</v>
      </c>
    </row>
    <row r="1624" spans="1:11" ht="15" customHeight="1">
      <c r="A1624" s="54" t="s">
        <v>3100</v>
      </c>
      <c r="B1624" s="54" t="s">
        <v>3112</v>
      </c>
      <c r="C1624" s="55">
        <v>2023</v>
      </c>
      <c r="D1624" s="55" t="s">
        <v>4838</v>
      </c>
      <c r="E1624" s="56">
        <v>45018</v>
      </c>
      <c r="F1624" s="57"/>
      <c r="G1624" s="56">
        <v>45018</v>
      </c>
      <c r="H1624" s="56"/>
      <c r="I1624" s="54" t="s">
        <v>4857</v>
      </c>
      <c r="J1624" s="54"/>
      <c r="K1624" s="54" t="s">
        <v>3107</v>
      </c>
    </row>
    <row r="1625" spans="1:11" ht="15" customHeight="1">
      <c r="A1625" s="54" t="s">
        <v>3100</v>
      </c>
      <c r="B1625" s="54" t="s">
        <v>3104</v>
      </c>
      <c r="C1625" s="55">
        <v>2023</v>
      </c>
      <c r="D1625" s="55" t="s">
        <v>4838</v>
      </c>
      <c r="E1625" s="56">
        <v>45018</v>
      </c>
      <c r="F1625" s="57"/>
      <c r="G1625" s="56">
        <v>45018</v>
      </c>
      <c r="H1625" s="56">
        <v>45019</v>
      </c>
      <c r="I1625" s="54" t="s">
        <v>4858</v>
      </c>
      <c r="J1625" s="54" t="s">
        <v>4859</v>
      </c>
      <c r="K1625" s="54" t="s">
        <v>3107</v>
      </c>
    </row>
    <row r="1626" spans="1:11" ht="15" customHeight="1">
      <c r="A1626" s="54" t="s">
        <v>3100</v>
      </c>
      <c r="B1626" s="54" t="s">
        <v>3368</v>
      </c>
      <c r="C1626" s="55">
        <v>2023</v>
      </c>
      <c r="D1626" s="55" t="s">
        <v>4838</v>
      </c>
      <c r="E1626" s="56">
        <v>45018</v>
      </c>
      <c r="F1626" s="57"/>
      <c r="G1626" s="56">
        <v>45018</v>
      </c>
      <c r="H1626" s="56"/>
      <c r="I1626" s="54" t="s">
        <v>4860</v>
      </c>
      <c r="J1626" s="54"/>
      <c r="K1626" s="54" t="s">
        <v>3107</v>
      </c>
    </row>
    <row r="1627" spans="1:11" ht="15" customHeight="1">
      <c r="A1627" s="54" t="s">
        <v>3100</v>
      </c>
      <c r="B1627" s="54" t="s">
        <v>3131</v>
      </c>
      <c r="C1627" s="55">
        <v>2023</v>
      </c>
      <c r="D1627" s="55" t="s">
        <v>4838</v>
      </c>
      <c r="E1627" s="56">
        <v>45018</v>
      </c>
      <c r="F1627" s="57"/>
      <c r="G1627" s="56">
        <v>45018</v>
      </c>
      <c r="H1627" s="56"/>
      <c r="I1627" s="54" t="s">
        <v>4861</v>
      </c>
      <c r="J1627" s="54"/>
      <c r="K1627" s="54" t="s">
        <v>3107</v>
      </c>
    </row>
    <row r="1628" spans="1:11" ht="15" customHeight="1">
      <c r="A1628" s="54" t="s">
        <v>3100</v>
      </c>
      <c r="B1628" s="54" t="s">
        <v>3112</v>
      </c>
      <c r="C1628" s="55">
        <v>2023</v>
      </c>
      <c r="D1628" s="55" t="s">
        <v>4838</v>
      </c>
      <c r="E1628" s="56">
        <v>45018</v>
      </c>
      <c r="F1628" s="57"/>
      <c r="G1628" s="56">
        <v>45018</v>
      </c>
      <c r="H1628" s="56">
        <v>45018</v>
      </c>
      <c r="I1628" s="54" t="s">
        <v>4862</v>
      </c>
      <c r="J1628" s="54"/>
      <c r="K1628" s="54" t="s">
        <v>3107</v>
      </c>
    </row>
    <row r="1629" spans="1:11" ht="15" customHeight="1">
      <c r="A1629" s="54" t="s">
        <v>3100</v>
      </c>
      <c r="B1629" s="54" t="s">
        <v>4229</v>
      </c>
      <c r="C1629" s="55">
        <v>2023</v>
      </c>
      <c r="D1629" s="55" t="s">
        <v>4838</v>
      </c>
      <c r="E1629" s="56">
        <v>45018</v>
      </c>
      <c r="F1629" s="57">
        <v>45018</v>
      </c>
      <c r="G1629" s="56">
        <v>45018</v>
      </c>
      <c r="H1629" s="56"/>
      <c r="I1629" s="54" t="s">
        <v>4863</v>
      </c>
      <c r="J1629" s="54"/>
      <c r="K1629" s="54" t="s">
        <v>3107</v>
      </c>
    </row>
    <row r="1630" spans="1:11" ht="15" customHeight="1">
      <c r="A1630" s="54" t="s">
        <v>3100</v>
      </c>
      <c r="B1630" s="54" t="s">
        <v>3188</v>
      </c>
      <c r="C1630" s="55">
        <v>2023</v>
      </c>
      <c r="D1630" s="55" t="s">
        <v>4838</v>
      </c>
      <c r="E1630" s="56">
        <v>45018</v>
      </c>
      <c r="F1630" s="57"/>
      <c r="G1630" s="56">
        <v>45018</v>
      </c>
      <c r="H1630" s="56">
        <v>45018</v>
      </c>
      <c r="I1630" s="54" t="s">
        <v>4864</v>
      </c>
      <c r="J1630" s="54"/>
      <c r="K1630" s="54" t="s">
        <v>3107</v>
      </c>
    </row>
    <row r="1631" spans="1:11" ht="15" customHeight="1">
      <c r="A1631" s="54" t="s">
        <v>3100</v>
      </c>
      <c r="B1631" s="54" t="s">
        <v>3150</v>
      </c>
      <c r="C1631" s="55">
        <v>2023</v>
      </c>
      <c r="D1631" s="55" t="s">
        <v>4838</v>
      </c>
      <c r="E1631" s="56">
        <v>45018</v>
      </c>
      <c r="F1631" s="57"/>
      <c r="G1631" s="56">
        <v>45018</v>
      </c>
      <c r="H1631" s="56">
        <v>45018</v>
      </c>
      <c r="I1631" s="54" t="s">
        <v>4865</v>
      </c>
      <c r="J1631" s="54"/>
      <c r="K1631" s="54" t="s">
        <v>3107</v>
      </c>
    </row>
    <row r="1632" spans="1:11" ht="15" customHeight="1">
      <c r="A1632" s="54" t="s">
        <v>3100</v>
      </c>
      <c r="B1632" s="54" t="s">
        <v>3188</v>
      </c>
      <c r="C1632" s="55">
        <v>2023</v>
      </c>
      <c r="D1632" s="55" t="s">
        <v>4838</v>
      </c>
      <c r="E1632" s="56">
        <v>45018</v>
      </c>
      <c r="F1632" s="57"/>
      <c r="G1632" s="56">
        <v>45018</v>
      </c>
      <c r="H1632" s="56">
        <v>45018</v>
      </c>
      <c r="I1632" s="54" t="s">
        <v>4866</v>
      </c>
      <c r="J1632" s="54"/>
      <c r="K1632" s="54" t="s">
        <v>3107</v>
      </c>
    </row>
    <row r="1633" spans="1:11" ht="15" customHeight="1">
      <c r="A1633" s="54" t="s">
        <v>3100</v>
      </c>
      <c r="B1633" s="54" t="s">
        <v>3145</v>
      </c>
      <c r="C1633" s="55">
        <v>2023</v>
      </c>
      <c r="D1633" s="55" t="s">
        <v>4838</v>
      </c>
      <c r="E1633" s="56">
        <v>45018</v>
      </c>
      <c r="F1633" s="57"/>
      <c r="G1633" s="56">
        <v>45018</v>
      </c>
      <c r="H1633" s="56"/>
      <c r="I1633" s="54" t="s">
        <v>4867</v>
      </c>
      <c r="J1633" s="54"/>
      <c r="K1633" s="54" t="s">
        <v>3107</v>
      </c>
    </row>
    <row r="1634" spans="1:11" ht="15" customHeight="1">
      <c r="A1634" s="54" t="s">
        <v>3100</v>
      </c>
      <c r="B1634" s="54" t="s">
        <v>3188</v>
      </c>
      <c r="C1634" s="55">
        <v>2023</v>
      </c>
      <c r="D1634" s="55" t="s">
        <v>4838</v>
      </c>
      <c r="E1634" s="56">
        <v>45018</v>
      </c>
      <c r="F1634" s="57"/>
      <c r="G1634" s="56">
        <v>45018</v>
      </c>
      <c r="H1634" s="56">
        <v>45018</v>
      </c>
      <c r="I1634" s="54" t="s">
        <v>4868</v>
      </c>
      <c r="J1634" s="54"/>
      <c r="K1634" s="54" t="s">
        <v>3107</v>
      </c>
    </row>
    <row r="1635" spans="1:11" ht="15" customHeight="1">
      <c r="A1635" s="54" t="s">
        <v>3100</v>
      </c>
      <c r="B1635" s="54" t="s">
        <v>3150</v>
      </c>
      <c r="C1635" s="55">
        <v>2023</v>
      </c>
      <c r="D1635" s="55" t="s">
        <v>4838</v>
      </c>
      <c r="E1635" s="56">
        <v>45018</v>
      </c>
      <c r="F1635" s="57"/>
      <c r="G1635" s="56">
        <v>45018</v>
      </c>
      <c r="H1635" s="56"/>
      <c r="I1635" s="54" t="s">
        <v>4869</v>
      </c>
      <c r="J1635" s="54"/>
      <c r="K1635" s="54" t="s">
        <v>3107</v>
      </c>
    </row>
    <row r="1636" spans="1:11" ht="15" customHeight="1">
      <c r="A1636" s="54" t="s">
        <v>3100</v>
      </c>
      <c r="B1636" s="54" t="s">
        <v>3159</v>
      </c>
      <c r="C1636" s="55">
        <v>2023</v>
      </c>
      <c r="D1636" s="55" t="s">
        <v>4838</v>
      </c>
      <c r="E1636" s="56">
        <v>45018</v>
      </c>
      <c r="F1636" s="57"/>
      <c r="G1636" s="56">
        <v>45018</v>
      </c>
      <c r="H1636" s="56">
        <v>45018</v>
      </c>
      <c r="I1636" s="54" t="s">
        <v>4870</v>
      </c>
      <c r="J1636" s="54"/>
      <c r="K1636" s="54" t="s">
        <v>3107</v>
      </c>
    </row>
    <row r="1637" spans="1:11" ht="15" customHeight="1">
      <c r="A1637" s="54" t="s">
        <v>3100</v>
      </c>
      <c r="B1637" s="54" t="s">
        <v>3502</v>
      </c>
      <c r="C1637" s="55">
        <v>2023</v>
      </c>
      <c r="D1637" s="55" t="s">
        <v>4838</v>
      </c>
      <c r="E1637" s="56">
        <v>45018</v>
      </c>
      <c r="F1637" s="57"/>
      <c r="G1637" s="56">
        <v>45018</v>
      </c>
      <c r="H1637" s="56">
        <v>45018</v>
      </c>
      <c r="I1637" s="54" t="s">
        <v>4871</v>
      </c>
      <c r="J1637" s="54"/>
      <c r="K1637" s="54" t="s">
        <v>3107</v>
      </c>
    </row>
    <row r="1638" spans="1:11" ht="15" customHeight="1">
      <c r="A1638" s="54" t="s">
        <v>3100</v>
      </c>
      <c r="B1638" s="54" t="s">
        <v>3175</v>
      </c>
      <c r="C1638" s="55">
        <v>2023</v>
      </c>
      <c r="D1638" s="55" t="s">
        <v>4838</v>
      </c>
      <c r="E1638" s="56">
        <v>45018</v>
      </c>
      <c r="F1638" s="57"/>
      <c r="G1638" s="56">
        <v>45018</v>
      </c>
      <c r="H1638" s="56"/>
      <c r="I1638" s="54" t="s">
        <v>4872</v>
      </c>
      <c r="J1638" s="54"/>
      <c r="K1638" s="54" t="s">
        <v>3107</v>
      </c>
    </row>
    <row r="1639" spans="1:11" ht="15" customHeight="1">
      <c r="A1639" s="54" t="s">
        <v>3100</v>
      </c>
      <c r="B1639" s="54" t="s">
        <v>3394</v>
      </c>
      <c r="C1639" s="55">
        <v>2023</v>
      </c>
      <c r="D1639" s="55" t="s">
        <v>4838</v>
      </c>
      <c r="E1639" s="56">
        <v>45018</v>
      </c>
      <c r="F1639" s="57"/>
      <c r="G1639" s="56">
        <v>45018</v>
      </c>
      <c r="H1639" s="56">
        <v>45019</v>
      </c>
      <c r="I1639" s="54" t="s">
        <v>4873</v>
      </c>
      <c r="J1639" s="54"/>
      <c r="K1639" s="54" t="s">
        <v>3107</v>
      </c>
    </row>
    <row r="1640" spans="1:11" ht="15" customHeight="1">
      <c r="A1640" s="54" t="s">
        <v>3100</v>
      </c>
      <c r="B1640" s="54" t="s">
        <v>3116</v>
      </c>
      <c r="C1640" s="55">
        <v>2023</v>
      </c>
      <c r="D1640" s="55" t="s">
        <v>4838</v>
      </c>
      <c r="E1640" s="56">
        <v>45018</v>
      </c>
      <c r="F1640" s="57"/>
      <c r="G1640" s="56">
        <v>45018</v>
      </c>
      <c r="H1640" s="56">
        <v>45019</v>
      </c>
      <c r="I1640" s="54" t="s">
        <v>4874</v>
      </c>
      <c r="J1640" s="54"/>
      <c r="K1640" s="54" t="s">
        <v>3107</v>
      </c>
    </row>
    <row r="1641" spans="1:11" ht="15" customHeight="1">
      <c r="A1641" s="54" t="s">
        <v>3100</v>
      </c>
      <c r="B1641" s="54" t="s">
        <v>3504</v>
      </c>
      <c r="C1641" s="55">
        <v>2023</v>
      </c>
      <c r="D1641" s="55" t="s">
        <v>4838</v>
      </c>
      <c r="E1641" s="56">
        <v>45019</v>
      </c>
      <c r="F1641" s="57"/>
      <c r="G1641" s="56">
        <v>45019</v>
      </c>
      <c r="H1641" s="56"/>
      <c r="I1641" s="54" t="s">
        <v>4875</v>
      </c>
      <c r="J1641" s="54"/>
      <c r="K1641" s="54" t="s">
        <v>3107</v>
      </c>
    </row>
    <row r="1642" spans="1:11" ht="15" customHeight="1">
      <c r="A1642" s="54" t="s">
        <v>3100</v>
      </c>
      <c r="B1642" s="54" t="s">
        <v>3104</v>
      </c>
      <c r="C1642" s="55">
        <v>2023</v>
      </c>
      <c r="D1642" s="55" t="s">
        <v>4838</v>
      </c>
      <c r="E1642" s="56">
        <v>45019</v>
      </c>
      <c r="F1642" s="57"/>
      <c r="G1642" s="56">
        <v>45019</v>
      </c>
      <c r="H1642" s="56"/>
      <c r="I1642" s="54" t="s">
        <v>4876</v>
      </c>
      <c r="J1642" s="54" t="s">
        <v>4877</v>
      </c>
      <c r="K1642" s="54" t="s">
        <v>3107</v>
      </c>
    </row>
    <row r="1643" spans="1:11" ht="15" customHeight="1">
      <c r="A1643" s="54" t="s">
        <v>3093</v>
      </c>
      <c r="B1643" s="54" t="s">
        <v>4596</v>
      </c>
      <c r="C1643" s="55">
        <v>2023</v>
      </c>
      <c r="D1643" s="55" t="s">
        <v>4838</v>
      </c>
      <c r="E1643" s="56">
        <v>45019</v>
      </c>
      <c r="F1643" s="57"/>
      <c r="G1643" s="56">
        <v>45019</v>
      </c>
      <c r="H1643" s="56">
        <v>45019</v>
      </c>
      <c r="I1643" s="54" t="s">
        <v>4878</v>
      </c>
      <c r="J1643" s="54"/>
      <c r="K1643" s="54" t="s">
        <v>3869</v>
      </c>
    </row>
    <row r="1644" spans="1:11" ht="15" customHeight="1">
      <c r="A1644" s="54" t="s">
        <v>3100</v>
      </c>
      <c r="B1644" s="54" t="s">
        <v>3150</v>
      </c>
      <c r="C1644" s="55">
        <v>2023</v>
      </c>
      <c r="D1644" s="55" t="s">
        <v>4838</v>
      </c>
      <c r="E1644" s="56">
        <v>45019</v>
      </c>
      <c r="F1644" s="57"/>
      <c r="G1644" s="56">
        <v>45019</v>
      </c>
      <c r="H1644" s="56">
        <v>45019</v>
      </c>
      <c r="I1644" s="54" t="s">
        <v>4879</v>
      </c>
      <c r="J1644" s="54"/>
      <c r="K1644" s="54" t="s">
        <v>3869</v>
      </c>
    </row>
    <row r="1645" spans="1:11" ht="15" customHeight="1">
      <c r="A1645" s="54" t="s">
        <v>3100</v>
      </c>
      <c r="B1645" s="54" t="s">
        <v>3104</v>
      </c>
      <c r="C1645" s="55">
        <v>2023</v>
      </c>
      <c r="D1645" s="55" t="s">
        <v>4838</v>
      </c>
      <c r="E1645" s="56">
        <v>45019</v>
      </c>
      <c r="F1645" s="57"/>
      <c r="G1645" s="56">
        <v>45019</v>
      </c>
      <c r="H1645" s="56">
        <v>45019</v>
      </c>
      <c r="I1645" s="54" t="s">
        <v>4880</v>
      </c>
      <c r="J1645" s="54"/>
      <c r="K1645" s="54" t="s">
        <v>3869</v>
      </c>
    </row>
    <row r="1646" spans="1:11" ht="15" customHeight="1">
      <c r="A1646" s="54" t="s">
        <v>3100</v>
      </c>
      <c r="B1646" s="54" t="s">
        <v>3150</v>
      </c>
      <c r="C1646" s="55">
        <v>2023</v>
      </c>
      <c r="D1646" s="55" t="s">
        <v>4838</v>
      </c>
      <c r="E1646" s="56">
        <v>45019</v>
      </c>
      <c r="F1646" s="57"/>
      <c r="G1646" s="56">
        <v>45019</v>
      </c>
      <c r="H1646" s="56">
        <v>45019</v>
      </c>
      <c r="I1646" s="54" t="s">
        <v>4881</v>
      </c>
      <c r="J1646" s="54"/>
      <c r="K1646" s="54" t="s">
        <v>3869</v>
      </c>
    </row>
    <row r="1647" spans="1:11" ht="15" customHeight="1">
      <c r="A1647" s="54" t="s">
        <v>3100</v>
      </c>
      <c r="B1647" s="54" t="s">
        <v>3150</v>
      </c>
      <c r="C1647" s="55">
        <v>2023</v>
      </c>
      <c r="D1647" s="55" t="s">
        <v>4838</v>
      </c>
      <c r="E1647" s="56">
        <v>45019</v>
      </c>
      <c r="F1647" s="57"/>
      <c r="G1647" s="56">
        <v>45019</v>
      </c>
      <c r="H1647" s="56">
        <v>45019</v>
      </c>
      <c r="I1647" s="54" t="s">
        <v>4882</v>
      </c>
      <c r="J1647" s="54"/>
      <c r="K1647" s="54" t="s">
        <v>3107</v>
      </c>
    </row>
    <row r="1648" spans="1:11" ht="15" customHeight="1">
      <c r="A1648" s="54" t="s">
        <v>3100</v>
      </c>
      <c r="B1648" s="54" t="s">
        <v>3212</v>
      </c>
      <c r="C1648" s="55">
        <v>2023</v>
      </c>
      <c r="D1648" s="55" t="s">
        <v>4838</v>
      </c>
      <c r="E1648" s="56">
        <v>45019</v>
      </c>
      <c r="F1648" s="57"/>
      <c r="G1648" s="56">
        <v>45019</v>
      </c>
      <c r="H1648" s="56"/>
      <c r="I1648" s="54" t="s">
        <v>4883</v>
      </c>
      <c r="J1648" s="54"/>
      <c r="K1648" s="54" t="s">
        <v>3869</v>
      </c>
    </row>
    <row r="1649" spans="1:11" ht="15" customHeight="1">
      <c r="A1649" s="54" t="s">
        <v>3100</v>
      </c>
      <c r="B1649" s="54" t="s">
        <v>3116</v>
      </c>
      <c r="C1649" s="55">
        <v>2023</v>
      </c>
      <c r="D1649" s="55" t="s">
        <v>4838</v>
      </c>
      <c r="E1649" s="56">
        <v>45019</v>
      </c>
      <c r="F1649" s="57"/>
      <c r="G1649" s="56">
        <v>45019</v>
      </c>
      <c r="H1649" s="56">
        <v>45019</v>
      </c>
      <c r="I1649" s="54" t="s">
        <v>4884</v>
      </c>
      <c r="J1649" s="54"/>
      <c r="K1649" s="54" t="s">
        <v>3869</v>
      </c>
    </row>
    <row r="1650" spans="1:11" ht="15" customHeight="1">
      <c r="A1650" s="54" t="s">
        <v>3100</v>
      </c>
      <c r="B1650" s="54" t="s">
        <v>3228</v>
      </c>
      <c r="C1650" s="55">
        <v>2023</v>
      </c>
      <c r="D1650" s="55" t="s">
        <v>4838</v>
      </c>
      <c r="E1650" s="56">
        <v>45019</v>
      </c>
      <c r="F1650" s="57"/>
      <c r="G1650" s="56">
        <v>45019</v>
      </c>
      <c r="H1650" s="56"/>
      <c r="I1650" s="54" t="s">
        <v>4885</v>
      </c>
      <c r="J1650" s="54"/>
      <c r="K1650" s="54" t="s">
        <v>3869</v>
      </c>
    </row>
    <row r="1651" spans="1:11" ht="15" customHeight="1">
      <c r="A1651" s="54" t="s">
        <v>3100</v>
      </c>
      <c r="B1651" s="54" t="s">
        <v>3108</v>
      </c>
      <c r="C1651" s="55">
        <v>2023</v>
      </c>
      <c r="D1651" s="55" t="s">
        <v>4838</v>
      </c>
      <c r="E1651" s="56">
        <v>45019</v>
      </c>
      <c r="F1651" s="57"/>
      <c r="G1651" s="56">
        <v>45019</v>
      </c>
      <c r="H1651" s="56"/>
      <c r="I1651" s="54" t="s">
        <v>4885</v>
      </c>
      <c r="J1651" s="54"/>
      <c r="K1651" s="54" t="s">
        <v>3869</v>
      </c>
    </row>
    <row r="1652" spans="1:11" ht="15" customHeight="1">
      <c r="A1652" s="54" t="s">
        <v>3100</v>
      </c>
      <c r="B1652" s="54" t="s">
        <v>3150</v>
      </c>
      <c r="C1652" s="55">
        <v>2023</v>
      </c>
      <c r="D1652" s="55" t="s">
        <v>4838</v>
      </c>
      <c r="E1652" s="56">
        <v>45019</v>
      </c>
      <c r="F1652" s="57"/>
      <c r="G1652" s="56">
        <v>45019</v>
      </c>
      <c r="H1652" s="56">
        <v>45019</v>
      </c>
      <c r="I1652" s="54" t="s">
        <v>4886</v>
      </c>
      <c r="J1652" s="54"/>
      <c r="K1652" s="54" t="s">
        <v>3869</v>
      </c>
    </row>
    <row r="1653" spans="1:11" ht="15" customHeight="1">
      <c r="A1653" s="54" t="s">
        <v>3100</v>
      </c>
      <c r="B1653" s="54" t="s">
        <v>3313</v>
      </c>
      <c r="C1653" s="55">
        <v>2023</v>
      </c>
      <c r="D1653" s="55" t="s">
        <v>4838</v>
      </c>
      <c r="E1653" s="56">
        <v>45019</v>
      </c>
      <c r="F1653" s="57"/>
      <c r="G1653" s="56">
        <v>45019</v>
      </c>
      <c r="H1653" s="56">
        <v>45019</v>
      </c>
      <c r="I1653" s="54" t="s">
        <v>4887</v>
      </c>
      <c r="J1653" s="54"/>
      <c r="K1653" s="54" t="s">
        <v>3869</v>
      </c>
    </row>
    <row r="1654" spans="1:11" ht="15" customHeight="1">
      <c r="A1654" s="54" t="s">
        <v>3100</v>
      </c>
      <c r="B1654" s="54" t="s">
        <v>3150</v>
      </c>
      <c r="C1654" s="55">
        <v>2023</v>
      </c>
      <c r="D1654" s="55" t="s">
        <v>4838</v>
      </c>
      <c r="E1654" s="56">
        <v>45019</v>
      </c>
      <c r="F1654" s="57"/>
      <c r="G1654" s="56">
        <v>45019</v>
      </c>
      <c r="H1654" s="56">
        <v>45019</v>
      </c>
      <c r="I1654" s="54" t="s">
        <v>4888</v>
      </c>
      <c r="J1654" s="54"/>
      <c r="K1654" s="54" t="s">
        <v>3869</v>
      </c>
    </row>
    <row r="1655" spans="1:11" ht="15" customHeight="1">
      <c r="A1655" s="54" t="s">
        <v>3100</v>
      </c>
      <c r="B1655" s="54" t="s">
        <v>3150</v>
      </c>
      <c r="C1655" s="55">
        <v>2023</v>
      </c>
      <c r="D1655" s="55" t="s">
        <v>4838</v>
      </c>
      <c r="E1655" s="56">
        <v>45019</v>
      </c>
      <c r="F1655" s="57"/>
      <c r="G1655" s="56">
        <v>45019</v>
      </c>
      <c r="H1655" s="56">
        <v>45019</v>
      </c>
      <c r="I1655" s="54" t="s">
        <v>4889</v>
      </c>
      <c r="J1655" s="54"/>
      <c r="K1655" s="54" t="s">
        <v>3869</v>
      </c>
    </row>
    <row r="1656" spans="1:11" ht="15" customHeight="1">
      <c r="A1656" s="54" t="s">
        <v>3100</v>
      </c>
      <c r="B1656" s="54" t="s">
        <v>3150</v>
      </c>
      <c r="C1656" s="55">
        <v>2023</v>
      </c>
      <c r="D1656" s="55" t="s">
        <v>4838</v>
      </c>
      <c r="E1656" s="56">
        <v>45019</v>
      </c>
      <c r="F1656" s="57"/>
      <c r="G1656" s="56">
        <v>45019</v>
      </c>
      <c r="H1656" s="56">
        <v>45019</v>
      </c>
      <c r="I1656" s="54" t="s">
        <v>4890</v>
      </c>
      <c r="J1656" s="54"/>
      <c r="K1656" s="54" t="s">
        <v>3869</v>
      </c>
    </row>
    <row r="1657" spans="1:11" ht="15" customHeight="1">
      <c r="A1657" s="54" t="s">
        <v>3100</v>
      </c>
      <c r="B1657" s="54" t="s">
        <v>3150</v>
      </c>
      <c r="C1657" s="55">
        <v>2023</v>
      </c>
      <c r="D1657" s="55" t="s">
        <v>4838</v>
      </c>
      <c r="E1657" s="56">
        <v>45019</v>
      </c>
      <c r="F1657" s="57"/>
      <c r="G1657" s="56">
        <v>45019</v>
      </c>
      <c r="H1657" s="56"/>
      <c r="I1657" s="54" t="s">
        <v>4891</v>
      </c>
      <c r="J1657" s="54"/>
      <c r="K1657" s="54" t="s">
        <v>3869</v>
      </c>
    </row>
    <row r="1658" spans="1:11" ht="15" customHeight="1">
      <c r="A1658" s="54" t="s">
        <v>3100</v>
      </c>
      <c r="B1658" s="54" t="s">
        <v>3170</v>
      </c>
      <c r="C1658" s="55">
        <v>2023</v>
      </c>
      <c r="D1658" s="55" t="s">
        <v>4838</v>
      </c>
      <c r="E1658" s="56">
        <v>45019</v>
      </c>
      <c r="F1658" s="57"/>
      <c r="G1658" s="56">
        <v>45019</v>
      </c>
      <c r="H1658" s="56">
        <v>45020</v>
      </c>
      <c r="I1658" s="54" t="s">
        <v>4892</v>
      </c>
      <c r="J1658" s="58" t="s">
        <v>4893</v>
      </c>
      <c r="K1658" s="54" t="s">
        <v>3172</v>
      </c>
    </row>
    <row r="1659" spans="1:11" ht="15" customHeight="1">
      <c r="A1659" s="54" t="s">
        <v>3100</v>
      </c>
      <c r="B1659" s="54" t="s">
        <v>3116</v>
      </c>
      <c r="C1659" s="55">
        <v>2023</v>
      </c>
      <c r="D1659" s="55" t="s">
        <v>4838</v>
      </c>
      <c r="E1659" s="56">
        <v>45019</v>
      </c>
      <c r="F1659" s="57"/>
      <c r="G1659" s="56">
        <v>45019</v>
      </c>
      <c r="H1659" s="56"/>
      <c r="I1659" s="54" t="s">
        <v>4894</v>
      </c>
      <c r="J1659" s="54"/>
      <c r="K1659" s="54" t="s">
        <v>3107</v>
      </c>
    </row>
    <row r="1660" spans="1:11" ht="15" customHeight="1">
      <c r="A1660" s="54" t="s">
        <v>3100</v>
      </c>
      <c r="B1660" s="54" t="s">
        <v>3116</v>
      </c>
      <c r="C1660" s="55">
        <v>2023</v>
      </c>
      <c r="D1660" s="55" t="s">
        <v>4838</v>
      </c>
      <c r="E1660" s="56">
        <v>45019</v>
      </c>
      <c r="F1660" s="57"/>
      <c r="G1660" s="56">
        <v>45019</v>
      </c>
      <c r="H1660" s="56"/>
      <c r="I1660" s="54" t="s">
        <v>4895</v>
      </c>
      <c r="J1660" s="54"/>
      <c r="K1660" s="54" t="s">
        <v>3107</v>
      </c>
    </row>
    <row r="1661" spans="1:11" ht="15" customHeight="1">
      <c r="A1661" s="54" t="s">
        <v>3100</v>
      </c>
      <c r="B1661" s="54" t="s">
        <v>3188</v>
      </c>
      <c r="C1661" s="55">
        <v>2023</v>
      </c>
      <c r="D1661" s="55" t="s">
        <v>4838</v>
      </c>
      <c r="E1661" s="56">
        <v>45019</v>
      </c>
      <c r="F1661" s="57"/>
      <c r="G1661" s="56">
        <v>45019</v>
      </c>
      <c r="H1661" s="56"/>
      <c r="I1661" s="54" t="s">
        <v>4896</v>
      </c>
      <c r="J1661" s="54"/>
      <c r="K1661" s="54" t="s">
        <v>3107</v>
      </c>
    </row>
    <row r="1662" spans="1:11" ht="15" customHeight="1">
      <c r="A1662" s="54" t="s">
        <v>3100</v>
      </c>
      <c r="B1662" s="54" t="s">
        <v>3147</v>
      </c>
      <c r="C1662" s="55">
        <v>2023</v>
      </c>
      <c r="D1662" s="55" t="s">
        <v>4838</v>
      </c>
      <c r="E1662" s="56">
        <v>45019</v>
      </c>
      <c r="F1662" s="57"/>
      <c r="G1662" s="56">
        <v>45019</v>
      </c>
      <c r="H1662" s="56"/>
      <c r="I1662" s="54" t="s">
        <v>4897</v>
      </c>
      <c r="J1662" s="54"/>
      <c r="K1662" s="54" t="s">
        <v>3107</v>
      </c>
    </row>
    <row r="1663" spans="1:11" ht="15" customHeight="1">
      <c r="A1663" s="54" t="s">
        <v>3100</v>
      </c>
      <c r="B1663" s="54" t="s">
        <v>3150</v>
      </c>
      <c r="C1663" s="55">
        <v>2023</v>
      </c>
      <c r="D1663" s="55" t="s">
        <v>4838</v>
      </c>
      <c r="E1663" s="56">
        <v>45019</v>
      </c>
      <c r="F1663" s="57"/>
      <c r="G1663" s="56">
        <v>45019</v>
      </c>
      <c r="H1663" s="56"/>
      <c r="I1663" s="54" t="s">
        <v>4898</v>
      </c>
      <c r="J1663" s="54"/>
      <c r="K1663" s="54" t="s">
        <v>3107</v>
      </c>
    </row>
    <row r="1664" spans="1:11" ht="15" customHeight="1">
      <c r="A1664" s="54" t="s">
        <v>3100</v>
      </c>
      <c r="B1664" s="54" t="s">
        <v>3321</v>
      </c>
      <c r="C1664" s="55">
        <v>2023</v>
      </c>
      <c r="D1664" s="55" t="s">
        <v>4838</v>
      </c>
      <c r="E1664" s="56">
        <v>45019</v>
      </c>
      <c r="F1664" s="57"/>
      <c r="G1664" s="56">
        <v>45019</v>
      </c>
      <c r="H1664" s="56"/>
      <c r="I1664" s="54" t="s">
        <v>4899</v>
      </c>
      <c r="J1664" s="54"/>
      <c r="K1664" s="54" t="s">
        <v>3107</v>
      </c>
    </row>
    <row r="1665" spans="1:11" ht="15" customHeight="1">
      <c r="A1665" s="54" t="s">
        <v>3100</v>
      </c>
      <c r="B1665" s="54" t="s">
        <v>3137</v>
      </c>
      <c r="C1665" s="55">
        <v>2023</v>
      </c>
      <c r="D1665" s="55" t="s">
        <v>4838</v>
      </c>
      <c r="E1665" s="56">
        <v>45019</v>
      </c>
      <c r="F1665" s="57"/>
      <c r="G1665" s="56">
        <v>45019</v>
      </c>
      <c r="H1665" s="56"/>
      <c r="I1665" s="54" t="s">
        <v>4900</v>
      </c>
      <c r="J1665" s="54"/>
      <c r="K1665" s="54" t="s">
        <v>3107</v>
      </c>
    </row>
    <row r="1666" spans="1:11" ht="15" customHeight="1">
      <c r="A1666" s="54" t="s">
        <v>3100</v>
      </c>
      <c r="B1666" s="54" t="s">
        <v>3125</v>
      </c>
      <c r="C1666" s="55">
        <v>2023</v>
      </c>
      <c r="D1666" s="55" t="s">
        <v>4838</v>
      </c>
      <c r="E1666" s="56">
        <v>45020</v>
      </c>
      <c r="F1666" s="57"/>
      <c r="G1666" s="56">
        <v>45020</v>
      </c>
      <c r="H1666" s="56"/>
      <c r="I1666" s="54" t="s">
        <v>4901</v>
      </c>
      <c r="J1666" s="54"/>
      <c r="K1666" s="54" t="s">
        <v>3107</v>
      </c>
    </row>
    <row r="1667" spans="1:11" ht="15" customHeight="1">
      <c r="A1667" s="54" t="s">
        <v>3100</v>
      </c>
      <c r="B1667" s="54" t="s">
        <v>3355</v>
      </c>
      <c r="C1667" s="55">
        <v>2023</v>
      </c>
      <c r="D1667" s="55" t="s">
        <v>4838</v>
      </c>
      <c r="E1667" s="56">
        <v>45020</v>
      </c>
      <c r="F1667" s="57"/>
      <c r="G1667" s="56">
        <v>45020</v>
      </c>
      <c r="H1667" s="56"/>
      <c r="I1667" s="54" t="s">
        <v>4902</v>
      </c>
      <c r="J1667" s="54"/>
      <c r="K1667" s="54" t="s">
        <v>3107</v>
      </c>
    </row>
    <row r="1668" spans="1:11" ht="15" customHeight="1">
      <c r="A1668" s="54" t="s">
        <v>3100</v>
      </c>
      <c r="B1668" s="54" t="s">
        <v>3104</v>
      </c>
      <c r="C1668" s="55">
        <v>2023</v>
      </c>
      <c r="D1668" s="55" t="s">
        <v>4838</v>
      </c>
      <c r="E1668" s="56">
        <v>45020</v>
      </c>
      <c r="F1668" s="57"/>
      <c r="G1668" s="56">
        <v>45020</v>
      </c>
      <c r="H1668" s="56">
        <v>45020</v>
      </c>
      <c r="I1668" s="54" t="s">
        <v>4903</v>
      </c>
      <c r="J1668" s="54"/>
      <c r="K1668" s="54" t="s">
        <v>3107</v>
      </c>
    </row>
    <row r="1669" spans="1:11" ht="15" customHeight="1">
      <c r="A1669" s="54" t="s">
        <v>3100</v>
      </c>
      <c r="B1669" s="54" t="s">
        <v>3104</v>
      </c>
      <c r="C1669" s="55">
        <v>2023</v>
      </c>
      <c r="D1669" s="55" t="s">
        <v>4838</v>
      </c>
      <c r="E1669" s="56">
        <v>45020</v>
      </c>
      <c r="F1669" s="57"/>
      <c r="G1669" s="56">
        <v>45020</v>
      </c>
      <c r="H1669" s="56">
        <v>45020</v>
      </c>
      <c r="I1669" s="54" t="s">
        <v>4904</v>
      </c>
      <c r="J1669" s="54"/>
      <c r="K1669" s="54" t="s">
        <v>3107</v>
      </c>
    </row>
    <row r="1670" spans="1:11" ht="15" customHeight="1">
      <c r="A1670" s="54" t="s">
        <v>3100</v>
      </c>
      <c r="B1670" s="54" t="s">
        <v>3355</v>
      </c>
      <c r="C1670" s="55">
        <v>2023</v>
      </c>
      <c r="D1670" s="55" t="s">
        <v>4838</v>
      </c>
      <c r="E1670" s="56">
        <v>45020</v>
      </c>
      <c r="F1670" s="57"/>
      <c r="G1670" s="56">
        <v>45020</v>
      </c>
      <c r="H1670" s="56"/>
      <c r="I1670" s="54" t="s">
        <v>4905</v>
      </c>
      <c r="J1670" s="54"/>
      <c r="K1670" s="54" t="s">
        <v>3107</v>
      </c>
    </row>
    <row r="1671" spans="1:11" ht="15" customHeight="1">
      <c r="A1671" s="54" t="s">
        <v>3100</v>
      </c>
      <c r="B1671" s="54" t="s">
        <v>3104</v>
      </c>
      <c r="C1671" s="55">
        <v>2023</v>
      </c>
      <c r="D1671" s="55" t="s">
        <v>4838</v>
      </c>
      <c r="E1671" s="56">
        <v>45020</v>
      </c>
      <c r="F1671" s="57"/>
      <c r="G1671" s="56">
        <v>45020</v>
      </c>
      <c r="H1671" s="56">
        <v>45021</v>
      </c>
      <c r="I1671" s="54" t="s">
        <v>4906</v>
      </c>
      <c r="J1671" s="54"/>
      <c r="K1671" s="54" t="s">
        <v>3869</v>
      </c>
    </row>
    <row r="1672" spans="1:11" ht="15" customHeight="1">
      <c r="A1672" s="54" t="s">
        <v>3100</v>
      </c>
      <c r="B1672" s="54" t="s">
        <v>4907</v>
      </c>
      <c r="C1672" s="55">
        <v>2023</v>
      </c>
      <c r="D1672" s="55" t="s">
        <v>4838</v>
      </c>
      <c r="E1672" s="56">
        <v>45020</v>
      </c>
      <c r="F1672" s="57"/>
      <c r="G1672" s="56">
        <v>45020</v>
      </c>
      <c r="H1672" s="56"/>
      <c r="I1672" s="54" t="s">
        <v>4908</v>
      </c>
      <c r="J1672" s="54"/>
      <c r="K1672" s="54" t="s">
        <v>3107</v>
      </c>
    </row>
    <row r="1673" spans="1:11" ht="15" customHeight="1">
      <c r="A1673" s="54" t="s">
        <v>3100</v>
      </c>
      <c r="B1673" s="54" t="s">
        <v>3394</v>
      </c>
      <c r="C1673" s="55">
        <v>2023</v>
      </c>
      <c r="D1673" s="55" t="s">
        <v>4838</v>
      </c>
      <c r="E1673" s="56">
        <v>45020</v>
      </c>
      <c r="F1673" s="57"/>
      <c r="G1673" s="56">
        <v>45020</v>
      </c>
      <c r="H1673" s="56">
        <v>45020</v>
      </c>
      <c r="I1673" s="54" t="s">
        <v>4909</v>
      </c>
      <c r="J1673" s="54"/>
      <c r="K1673" s="54" t="s">
        <v>3107</v>
      </c>
    </row>
    <row r="1674" spans="1:11" ht="15" customHeight="1">
      <c r="A1674" s="54" t="s">
        <v>3100</v>
      </c>
      <c r="B1674" s="54" t="s">
        <v>3179</v>
      </c>
      <c r="C1674" s="55">
        <v>2023</v>
      </c>
      <c r="D1674" s="55" t="s">
        <v>4838</v>
      </c>
      <c r="E1674" s="56">
        <v>45020</v>
      </c>
      <c r="F1674" s="57"/>
      <c r="G1674" s="56">
        <v>45020</v>
      </c>
      <c r="H1674" s="56">
        <v>45020</v>
      </c>
      <c r="I1674" s="54" t="s">
        <v>4910</v>
      </c>
      <c r="J1674" s="54"/>
      <c r="K1674" s="54" t="s">
        <v>3107</v>
      </c>
    </row>
    <row r="1675" spans="1:11" ht="15" customHeight="1">
      <c r="A1675" s="54" t="s">
        <v>3100</v>
      </c>
      <c r="B1675" s="54" t="s">
        <v>3150</v>
      </c>
      <c r="C1675" s="55">
        <v>2023</v>
      </c>
      <c r="D1675" s="55" t="s">
        <v>4838</v>
      </c>
      <c r="E1675" s="56">
        <v>45020</v>
      </c>
      <c r="F1675" s="57"/>
      <c r="G1675" s="56">
        <v>45020</v>
      </c>
      <c r="H1675" s="56">
        <v>45020</v>
      </c>
      <c r="I1675" s="54" t="s">
        <v>4911</v>
      </c>
      <c r="J1675" s="54"/>
      <c r="K1675" s="54" t="s">
        <v>3107</v>
      </c>
    </row>
    <row r="1676" spans="1:11" ht="15" customHeight="1">
      <c r="A1676" s="54" t="s">
        <v>3100</v>
      </c>
      <c r="B1676" s="54" t="s">
        <v>3150</v>
      </c>
      <c r="C1676" s="55">
        <v>2023</v>
      </c>
      <c r="D1676" s="55" t="s">
        <v>4838</v>
      </c>
      <c r="E1676" s="56">
        <v>45020</v>
      </c>
      <c r="F1676" s="57"/>
      <c r="G1676" s="56">
        <v>45020</v>
      </c>
      <c r="H1676" s="56">
        <v>45020</v>
      </c>
      <c r="I1676" s="54" t="s">
        <v>4912</v>
      </c>
      <c r="J1676" s="54"/>
      <c r="K1676" s="54" t="s">
        <v>3107</v>
      </c>
    </row>
    <row r="1677" spans="1:11" ht="15" customHeight="1">
      <c r="A1677" s="54" t="s">
        <v>3093</v>
      </c>
      <c r="B1677" s="54" t="s">
        <v>3223</v>
      </c>
      <c r="C1677" s="55">
        <v>2023</v>
      </c>
      <c r="D1677" s="55" t="s">
        <v>4838</v>
      </c>
      <c r="E1677" s="56">
        <v>45020</v>
      </c>
      <c r="F1677" s="57"/>
      <c r="G1677" s="56">
        <v>45020</v>
      </c>
      <c r="H1677" s="56">
        <v>45020</v>
      </c>
      <c r="I1677" s="54" t="s">
        <v>4913</v>
      </c>
      <c r="J1677" s="54"/>
      <c r="K1677" s="54" t="s">
        <v>3107</v>
      </c>
    </row>
    <row r="1678" spans="1:11" ht="15" customHeight="1">
      <c r="A1678" s="54" t="s">
        <v>3100</v>
      </c>
      <c r="B1678" s="54" t="s">
        <v>3150</v>
      </c>
      <c r="C1678" s="55">
        <v>2023</v>
      </c>
      <c r="D1678" s="55" t="s">
        <v>4838</v>
      </c>
      <c r="E1678" s="56">
        <v>45020</v>
      </c>
      <c r="F1678" s="57"/>
      <c r="G1678" s="56">
        <v>45020</v>
      </c>
      <c r="H1678" s="56">
        <v>45020</v>
      </c>
      <c r="I1678" s="54" t="s">
        <v>4914</v>
      </c>
      <c r="J1678" s="54"/>
      <c r="K1678" s="54" t="s">
        <v>3107</v>
      </c>
    </row>
    <row r="1679" spans="1:11" ht="15" customHeight="1">
      <c r="A1679" s="54" t="s">
        <v>3100</v>
      </c>
      <c r="B1679" s="54" t="s">
        <v>3355</v>
      </c>
      <c r="C1679" s="55">
        <v>2023</v>
      </c>
      <c r="D1679" s="55" t="s">
        <v>4838</v>
      </c>
      <c r="E1679" s="56">
        <v>45020</v>
      </c>
      <c r="F1679" s="57"/>
      <c r="G1679" s="56">
        <v>45020</v>
      </c>
      <c r="H1679" s="56"/>
      <c r="I1679" s="54" t="s">
        <v>4915</v>
      </c>
      <c r="J1679" s="54"/>
      <c r="K1679" s="54" t="s">
        <v>3107</v>
      </c>
    </row>
    <row r="1680" spans="1:11" ht="15" customHeight="1">
      <c r="A1680" s="54" t="s">
        <v>3100</v>
      </c>
      <c r="B1680" s="54" t="s">
        <v>3116</v>
      </c>
      <c r="C1680" s="55">
        <v>2023</v>
      </c>
      <c r="D1680" s="55" t="s">
        <v>4838</v>
      </c>
      <c r="E1680" s="56">
        <v>45020</v>
      </c>
      <c r="F1680" s="57"/>
      <c r="G1680" s="56">
        <v>45020</v>
      </c>
      <c r="H1680" s="56">
        <v>45020</v>
      </c>
      <c r="I1680" s="54" t="s">
        <v>4916</v>
      </c>
      <c r="J1680" s="54"/>
      <c r="K1680" s="54" t="s">
        <v>3107</v>
      </c>
    </row>
    <row r="1681" spans="1:11" ht="15" customHeight="1">
      <c r="A1681" s="54" t="s">
        <v>3100</v>
      </c>
      <c r="B1681" s="54" t="s">
        <v>3188</v>
      </c>
      <c r="C1681" s="55">
        <v>2023</v>
      </c>
      <c r="D1681" s="55" t="s">
        <v>4838</v>
      </c>
      <c r="E1681" s="56">
        <v>45020</v>
      </c>
      <c r="F1681" s="57"/>
      <c r="G1681" s="56">
        <v>45020</v>
      </c>
      <c r="H1681" s="56">
        <v>45020</v>
      </c>
      <c r="I1681" s="54" t="s">
        <v>4917</v>
      </c>
      <c r="J1681" s="54"/>
      <c r="K1681" s="54" t="s">
        <v>3107</v>
      </c>
    </row>
    <row r="1682" spans="1:11" ht="15" customHeight="1">
      <c r="A1682" s="54" t="s">
        <v>3100</v>
      </c>
      <c r="B1682" s="54" t="s">
        <v>3112</v>
      </c>
      <c r="C1682" s="55">
        <v>2023</v>
      </c>
      <c r="D1682" s="55" t="s">
        <v>4838</v>
      </c>
      <c r="E1682" s="56">
        <v>45020</v>
      </c>
      <c r="F1682" s="57"/>
      <c r="G1682" s="56">
        <v>45020</v>
      </c>
      <c r="H1682" s="56">
        <v>45020</v>
      </c>
      <c r="I1682" s="54" t="s">
        <v>4918</v>
      </c>
      <c r="J1682" s="54"/>
      <c r="K1682" s="54" t="s">
        <v>3107</v>
      </c>
    </row>
    <row r="1683" spans="1:11" ht="15" customHeight="1">
      <c r="A1683" s="54" t="s">
        <v>3100</v>
      </c>
      <c r="B1683" s="54" t="s">
        <v>3150</v>
      </c>
      <c r="C1683" s="55">
        <v>2023</v>
      </c>
      <c r="D1683" s="55" t="s">
        <v>4838</v>
      </c>
      <c r="E1683" s="56">
        <v>45020</v>
      </c>
      <c r="F1683" s="57"/>
      <c r="G1683" s="56">
        <v>45020</v>
      </c>
      <c r="H1683" s="56">
        <v>45020</v>
      </c>
      <c r="I1683" s="54" t="s">
        <v>4919</v>
      </c>
      <c r="J1683" s="54"/>
      <c r="K1683" s="54" t="s">
        <v>3107</v>
      </c>
    </row>
    <row r="1684" spans="1:11" ht="15" customHeight="1">
      <c r="A1684" s="54" t="s">
        <v>3093</v>
      </c>
      <c r="B1684" s="54" t="s">
        <v>3094</v>
      </c>
      <c r="C1684" s="55">
        <v>2023</v>
      </c>
      <c r="D1684" s="55" t="s">
        <v>4838</v>
      </c>
      <c r="E1684" s="56">
        <v>45020</v>
      </c>
      <c r="F1684" s="57"/>
      <c r="G1684" s="56">
        <v>45020</v>
      </c>
      <c r="H1684" s="56">
        <v>45020</v>
      </c>
      <c r="I1684" s="54" t="s">
        <v>4920</v>
      </c>
      <c r="J1684" s="54"/>
      <c r="K1684" s="54" t="s">
        <v>3869</v>
      </c>
    </row>
    <row r="1685" spans="1:11" ht="15" customHeight="1">
      <c r="A1685" s="54" t="s">
        <v>3093</v>
      </c>
      <c r="B1685" s="54" t="s">
        <v>3094</v>
      </c>
      <c r="C1685" s="55">
        <v>2023</v>
      </c>
      <c r="D1685" s="55" t="s">
        <v>4838</v>
      </c>
      <c r="E1685" s="56">
        <v>45021</v>
      </c>
      <c r="F1685" s="57"/>
      <c r="G1685" s="56">
        <v>45021</v>
      </c>
      <c r="H1685" s="56">
        <v>45021</v>
      </c>
      <c r="I1685" s="54" t="s">
        <v>4921</v>
      </c>
      <c r="J1685" s="54"/>
      <c r="K1685" s="54" t="s">
        <v>3869</v>
      </c>
    </row>
    <row r="1686" spans="1:11" ht="15" customHeight="1">
      <c r="A1686" s="54" t="s">
        <v>3100</v>
      </c>
      <c r="B1686" s="54" t="s">
        <v>3137</v>
      </c>
      <c r="C1686" s="55">
        <v>2023</v>
      </c>
      <c r="D1686" s="55" t="s">
        <v>4838</v>
      </c>
      <c r="E1686" s="56">
        <v>45021</v>
      </c>
      <c r="F1686" s="57"/>
      <c r="G1686" s="56">
        <v>45021</v>
      </c>
      <c r="H1686" s="56">
        <v>45021</v>
      </c>
      <c r="I1686" s="54" t="s">
        <v>4921</v>
      </c>
      <c r="J1686" s="54"/>
      <c r="K1686" s="54" t="s">
        <v>3869</v>
      </c>
    </row>
    <row r="1687" spans="1:11" ht="15" customHeight="1">
      <c r="A1687" s="54" t="s">
        <v>3100</v>
      </c>
      <c r="B1687" s="54" t="s">
        <v>3104</v>
      </c>
      <c r="C1687" s="55">
        <v>2023</v>
      </c>
      <c r="D1687" s="55" t="s">
        <v>4838</v>
      </c>
      <c r="E1687" s="56">
        <v>45021</v>
      </c>
      <c r="F1687" s="57"/>
      <c r="G1687" s="56">
        <v>45021</v>
      </c>
      <c r="H1687" s="56">
        <v>45021</v>
      </c>
      <c r="I1687" s="54" t="s">
        <v>4922</v>
      </c>
      <c r="J1687" s="54"/>
      <c r="K1687" s="54" t="s">
        <v>3172</v>
      </c>
    </row>
    <row r="1688" spans="1:11" ht="15" customHeight="1">
      <c r="A1688" s="54" t="s">
        <v>3100</v>
      </c>
      <c r="B1688" s="54" t="s">
        <v>3104</v>
      </c>
      <c r="C1688" s="55">
        <v>2023</v>
      </c>
      <c r="D1688" s="55" t="s">
        <v>4838</v>
      </c>
      <c r="E1688" s="56">
        <v>45021</v>
      </c>
      <c r="F1688" s="57"/>
      <c r="G1688" s="56">
        <v>45021</v>
      </c>
      <c r="H1688" s="56">
        <v>45022</v>
      </c>
      <c r="I1688" s="54" t="s">
        <v>4923</v>
      </c>
      <c r="J1688" s="54"/>
      <c r="K1688" s="54" t="s">
        <v>3172</v>
      </c>
    </row>
    <row r="1689" spans="1:11" ht="15" customHeight="1">
      <c r="A1689" s="54" t="s">
        <v>3100</v>
      </c>
      <c r="B1689" s="54" t="s">
        <v>3204</v>
      </c>
      <c r="C1689" s="55">
        <v>2023</v>
      </c>
      <c r="D1689" s="55" t="s">
        <v>4838</v>
      </c>
      <c r="E1689" s="56">
        <v>45021</v>
      </c>
      <c r="F1689" s="57"/>
      <c r="G1689" s="56">
        <v>45021</v>
      </c>
      <c r="H1689" s="56">
        <v>45021</v>
      </c>
      <c r="I1689" s="54" t="s">
        <v>4924</v>
      </c>
      <c r="J1689" s="54"/>
      <c r="K1689" s="54" t="s">
        <v>3172</v>
      </c>
    </row>
    <row r="1690" spans="1:11" ht="15" customHeight="1">
      <c r="A1690" s="54" t="s">
        <v>3100</v>
      </c>
      <c r="B1690" s="54" t="s">
        <v>3104</v>
      </c>
      <c r="C1690" s="55">
        <v>2023</v>
      </c>
      <c r="D1690" s="55" t="s">
        <v>4838</v>
      </c>
      <c r="E1690" s="56">
        <v>45021</v>
      </c>
      <c r="F1690" s="57"/>
      <c r="G1690" s="56">
        <v>45021</v>
      </c>
      <c r="H1690" s="56">
        <v>45021</v>
      </c>
      <c r="I1690" s="54" t="s">
        <v>4925</v>
      </c>
      <c r="J1690" s="54"/>
      <c r="K1690" s="54" t="s">
        <v>3172</v>
      </c>
    </row>
    <row r="1691" spans="1:11" ht="15" customHeight="1">
      <c r="A1691" s="54" t="s">
        <v>3100</v>
      </c>
      <c r="B1691" s="54" t="s">
        <v>3131</v>
      </c>
      <c r="C1691" s="55">
        <v>2023</v>
      </c>
      <c r="D1691" s="55" t="s">
        <v>4838</v>
      </c>
      <c r="E1691" s="56">
        <v>45021</v>
      </c>
      <c r="F1691" s="57"/>
      <c r="G1691" s="56">
        <v>45021</v>
      </c>
      <c r="H1691" s="56">
        <v>45021</v>
      </c>
      <c r="I1691" s="54" t="s">
        <v>4926</v>
      </c>
      <c r="J1691" s="54"/>
      <c r="K1691" s="54" t="s">
        <v>3172</v>
      </c>
    </row>
    <row r="1692" spans="1:11" ht="15" customHeight="1">
      <c r="A1692" s="54" t="s">
        <v>3100</v>
      </c>
      <c r="B1692" s="54" t="s">
        <v>3133</v>
      </c>
      <c r="C1692" s="55">
        <v>2023</v>
      </c>
      <c r="D1692" s="55" t="s">
        <v>4838</v>
      </c>
      <c r="E1692" s="56">
        <v>45021</v>
      </c>
      <c r="F1692" s="57"/>
      <c r="G1692" s="56">
        <v>45021</v>
      </c>
      <c r="H1692" s="56">
        <v>45021</v>
      </c>
      <c r="I1692" s="54" t="s">
        <v>4927</v>
      </c>
      <c r="J1692" s="54"/>
      <c r="K1692" s="54" t="s">
        <v>3172</v>
      </c>
    </row>
    <row r="1693" spans="1:11" ht="15" customHeight="1">
      <c r="A1693" s="54" t="s">
        <v>3100</v>
      </c>
      <c r="B1693" s="54" t="s">
        <v>3150</v>
      </c>
      <c r="C1693" s="55">
        <v>2023</v>
      </c>
      <c r="D1693" s="55" t="s">
        <v>4838</v>
      </c>
      <c r="E1693" s="56">
        <v>45021</v>
      </c>
      <c r="F1693" s="57"/>
      <c r="G1693" s="56">
        <v>45021</v>
      </c>
      <c r="H1693" s="56">
        <v>45021</v>
      </c>
      <c r="I1693" s="54" t="s">
        <v>4928</v>
      </c>
      <c r="J1693" s="54"/>
      <c r="K1693" s="54" t="s">
        <v>3172</v>
      </c>
    </row>
    <row r="1694" spans="1:11" ht="15" customHeight="1">
      <c r="A1694" s="54" t="s">
        <v>3100</v>
      </c>
      <c r="B1694" s="54" t="s">
        <v>3145</v>
      </c>
      <c r="C1694" s="55">
        <v>2023</v>
      </c>
      <c r="D1694" s="55" t="s">
        <v>4838</v>
      </c>
      <c r="E1694" s="56">
        <v>45021</v>
      </c>
      <c r="F1694" s="57"/>
      <c r="G1694" s="56">
        <v>45021</v>
      </c>
      <c r="H1694" s="56">
        <v>45021</v>
      </c>
      <c r="I1694" s="54" t="s">
        <v>4929</v>
      </c>
      <c r="J1694" s="54"/>
      <c r="K1694" s="54" t="s">
        <v>3172</v>
      </c>
    </row>
    <row r="1695" spans="1:11" ht="15" customHeight="1">
      <c r="A1695" s="54" t="s">
        <v>3100</v>
      </c>
      <c r="B1695" s="54" t="s">
        <v>3131</v>
      </c>
      <c r="C1695" s="55">
        <v>2023</v>
      </c>
      <c r="D1695" s="55" t="s">
        <v>4838</v>
      </c>
      <c r="E1695" s="56">
        <v>45021</v>
      </c>
      <c r="F1695" s="57"/>
      <c r="G1695" s="56">
        <v>45021</v>
      </c>
      <c r="H1695" s="56">
        <v>45021</v>
      </c>
      <c r="I1695" s="54" t="s">
        <v>4930</v>
      </c>
      <c r="J1695" s="54"/>
      <c r="K1695" s="54" t="s">
        <v>3172</v>
      </c>
    </row>
    <row r="1696" spans="1:11" ht="15" customHeight="1">
      <c r="A1696" s="54" t="s">
        <v>3100</v>
      </c>
      <c r="B1696" s="54" t="s">
        <v>3125</v>
      </c>
      <c r="C1696" s="55">
        <v>2023</v>
      </c>
      <c r="D1696" s="55" t="s">
        <v>4838</v>
      </c>
      <c r="E1696" s="56">
        <v>45021</v>
      </c>
      <c r="F1696" s="57"/>
      <c r="G1696" s="56">
        <v>45021</v>
      </c>
      <c r="H1696" s="56">
        <v>45021</v>
      </c>
      <c r="I1696" s="54" t="s">
        <v>4931</v>
      </c>
      <c r="J1696" s="54"/>
      <c r="K1696" s="54" t="s">
        <v>3172</v>
      </c>
    </row>
    <row r="1697" spans="1:11" ht="15" customHeight="1">
      <c r="A1697" s="54" t="s">
        <v>3100</v>
      </c>
      <c r="B1697" s="54" t="s">
        <v>3133</v>
      </c>
      <c r="C1697" s="55">
        <v>2023</v>
      </c>
      <c r="D1697" s="55" t="s">
        <v>4838</v>
      </c>
      <c r="E1697" s="56">
        <v>45021</v>
      </c>
      <c r="F1697" s="57"/>
      <c r="G1697" s="56">
        <v>45021</v>
      </c>
      <c r="H1697" s="56">
        <v>45021</v>
      </c>
      <c r="I1697" s="54" t="s">
        <v>4931</v>
      </c>
      <c r="J1697" s="54"/>
      <c r="K1697" s="54" t="s">
        <v>3172</v>
      </c>
    </row>
    <row r="1698" spans="1:11" ht="15" customHeight="1">
      <c r="A1698" s="54" t="s">
        <v>3100</v>
      </c>
      <c r="B1698" s="54" t="s">
        <v>3116</v>
      </c>
      <c r="C1698" s="55">
        <v>2023</v>
      </c>
      <c r="D1698" s="55" t="s">
        <v>4838</v>
      </c>
      <c r="E1698" s="56">
        <v>45021</v>
      </c>
      <c r="F1698" s="57"/>
      <c r="G1698" s="56">
        <v>45021</v>
      </c>
      <c r="H1698" s="56">
        <v>45021</v>
      </c>
      <c r="I1698" s="54" t="s">
        <v>4932</v>
      </c>
      <c r="J1698" s="54"/>
      <c r="K1698" s="54" t="s">
        <v>3172</v>
      </c>
    </row>
    <row r="1699" spans="1:11" ht="15" customHeight="1">
      <c r="A1699" s="54" t="s">
        <v>3100</v>
      </c>
      <c r="B1699" s="54" t="s">
        <v>3133</v>
      </c>
      <c r="C1699" s="55">
        <v>2023</v>
      </c>
      <c r="D1699" s="55" t="s">
        <v>4838</v>
      </c>
      <c r="E1699" s="56">
        <v>45021</v>
      </c>
      <c r="F1699" s="57"/>
      <c r="G1699" s="56">
        <v>45021</v>
      </c>
      <c r="H1699" s="56">
        <v>45021</v>
      </c>
      <c r="I1699" s="54" t="s">
        <v>4933</v>
      </c>
      <c r="J1699" s="54"/>
      <c r="K1699" s="54" t="s">
        <v>3172</v>
      </c>
    </row>
    <row r="1700" spans="1:11" ht="15" customHeight="1">
      <c r="A1700" s="54" t="s">
        <v>3100</v>
      </c>
      <c r="B1700" s="54" t="s">
        <v>3133</v>
      </c>
      <c r="C1700" s="55">
        <v>2023</v>
      </c>
      <c r="D1700" s="55" t="s">
        <v>4838</v>
      </c>
      <c r="E1700" s="56">
        <v>45021</v>
      </c>
      <c r="F1700" s="57"/>
      <c r="G1700" s="56">
        <v>45021</v>
      </c>
      <c r="H1700" s="56">
        <v>45021</v>
      </c>
      <c r="I1700" s="54" t="s">
        <v>4934</v>
      </c>
      <c r="J1700" s="54"/>
      <c r="K1700" s="54" t="s">
        <v>3172</v>
      </c>
    </row>
    <row r="1701" spans="1:11" ht="15" customHeight="1">
      <c r="A1701" s="54" t="s">
        <v>3100</v>
      </c>
      <c r="B1701" s="54" t="s">
        <v>3150</v>
      </c>
      <c r="C1701" s="55">
        <v>2023</v>
      </c>
      <c r="D1701" s="55" t="s">
        <v>4838</v>
      </c>
      <c r="E1701" s="56">
        <v>45021</v>
      </c>
      <c r="F1701" s="57"/>
      <c r="G1701" s="56">
        <v>45021</v>
      </c>
      <c r="H1701" s="56">
        <v>45021</v>
      </c>
      <c r="I1701" s="54" t="s">
        <v>4935</v>
      </c>
      <c r="J1701" s="54"/>
      <c r="K1701" s="54" t="s">
        <v>3172</v>
      </c>
    </row>
    <row r="1702" spans="1:11" ht="15" customHeight="1">
      <c r="A1702" s="54" t="s">
        <v>3100</v>
      </c>
      <c r="B1702" s="54" t="s">
        <v>3150</v>
      </c>
      <c r="C1702" s="55">
        <v>2023</v>
      </c>
      <c r="D1702" s="55" t="s">
        <v>4838</v>
      </c>
      <c r="E1702" s="56">
        <v>45021</v>
      </c>
      <c r="F1702" s="57"/>
      <c r="G1702" s="56">
        <v>45021</v>
      </c>
      <c r="H1702" s="56">
        <v>45021</v>
      </c>
      <c r="I1702" s="54" t="s">
        <v>4936</v>
      </c>
      <c r="J1702" s="54"/>
      <c r="K1702" s="54" t="s">
        <v>3172</v>
      </c>
    </row>
    <row r="1703" spans="1:11" ht="15" customHeight="1">
      <c r="A1703" s="54" t="s">
        <v>3100</v>
      </c>
      <c r="B1703" s="54" t="s">
        <v>3133</v>
      </c>
      <c r="C1703" s="55">
        <v>2023</v>
      </c>
      <c r="D1703" s="55" t="s">
        <v>4838</v>
      </c>
      <c r="E1703" s="56">
        <v>45021</v>
      </c>
      <c r="F1703" s="57"/>
      <c r="G1703" s="56">
        <v>45021</v>
      </c>
      <c r="H1703" s="56">
        <v>45021</v>
      </c>
      <c r="I1703" s="54" t="s">
        <v>4937</v>
      </c>
      <c r="J1703" s="54"/>
      <c r="K1703" s="54" t="s">
        <v>3172</v>
      </c>
    </row>
    <row r="1704" spans="1:11" ht="15" customHeight="1">
      <c r="A1704" s="54" t="s">
        <v>3100</v>
      </c>
      <c r="B1704" s="54" t="s">
        <v>3104</v>
      </c>
      <c r="C1704" s="55">
        <v>2023</v>
      </c>
      <c r="D1704" s="55" t="s">
        <v>4838</v>
      </c>
      <c r="E1704" s="56">
        <v>45021</v>
      </c>
      <c r="F1704" s="57"/>
      <c r="G1704" s="56">
        <v>45021</v>
      </c>
      <c r="H1704" s="56"/>
      <c r="I1704" s="54" t="s">
        <v>4938</v>
      </c>
      <c r="J1704" s="54"/>
      <c r="K1704" s="54" t="s">
        <v>3172</v>
      </c>
    </row>
    <row r="1705" spans="1:11" ht="15" customHeight="1">
      <c r="A1705" s="54" t="s">
        <v>3100</v>
      </c>
      <c r="B1705" s="54" t="s">
        <v>3116</v>
      </c>
      <c r="C1705" s="55">
        <v>2023</v>
      </c>
      <c r="D1705" s="55" t="s">
        <v>4838</v>
      </c>
      <c r="E1705" s="56">
        <v>45021</v>
      </c>
      <c r="F1705" s="57"/>
      <c r="G1705" s="56">
        <v>45021</v>
      </c>
      <c r="H1705" s="56">
        <v>45021</v>
      </c>
      <c r="I1705" s="54" t="s">
        <v>4939</v>
      </c>
      <c r="J1705" s="54"/>
      <c r="K1705" s="54" t="s">
        <v>3172</v>
      </c>
    </row>
    <row r="1706" spans="1:11" ht="15" customHeight="1">
      <c r="A1706" s="54" t="s">
        <v>3100</v>
      </c>
      <c r="B1706" s="54" t="s">
        <v>3340</v>
      </c>
      <c r="C1706" s="55">
        <v>2023</v>
      </c>
      <c r="D1706" s="55" t="s">
        <v>4838</v>
      </c>
      <c r="E1706" s="56">
        <v>45021</v>
      </c>
      <c r="F1706" s="57"/>
      <c r="G1706" s="56">
        <v>45021</v>
      </c>
      <c r="H1706" s="56"/>
      <c r="I1706" s="54" t="s">
        <v>4940</v>
      </c>
      <c r="J1706" s="54"/>
      <c r="K1706" s="54" t="s">
        <v>3172</v>
      </c>
    </row>
    <row r="1707" spans="1:11" ht="15" customHeight="1">
      <c r="A1707" s="54" t="s">
        <v>3100</v>
      </c>
      <c r="B1707" s="54" t="s">
        <v>3104</v>
      </c>
      <c r="C1707" s="55">
        <v>2023</v>
      </c>
      <c r="D1707" s="55" t="s">
        <v>4838</v>
      </c>
      <c r="E1707" s="56">
        <v>45022</v>
      </c>
      <c r="F1707" s="57"/>
      <c r="G1707" s="56">
        <v>45022</v>
      </c>
      <c r="H1707" s="56">
        <v>45022</v>
      </c>
      <c r="I1707" s="54" t="s">
        <v>4941</v>
      </c>
      <c r="J1707" s="54"/>
      <c r="K1707" s="54" t="s">
        <v>3172</v>
      </c>
    </row>
    <row r="1708" spans="1:11" ht="15" customHeight="1">
      <c r="A1708" s="54" t="s">
        <v>3100</v>
      </c>
      <c r="B1708" s="54" t="s">
        <v>3579</v>
      </c>
      <c r="C1708" s="55">
        <v>2023</v>
      </c>
      <c r="D1708" s="55" t="s">
        <v>4838</v>
      </c>
      <c r="E1708" s="56">
        <v>45022</v>
      </c>
      <c r="F1708" s="57"/>
      <c r="G1708" s="56">
        <v>45022</v>
      </c>
      <c r="H1708" s="56">
        <v>45022</v>
      </c>
      <c r="I1708" s="54" t="s">
        <v>4942</v>
      </c>
      <c r="J1708" s="54"/>
      <c r="K1708" s="54" t="s">
        <v>3172</v>
      </c>
    </row>
    <row r="1709" spans="1:11" ht="15" customHeight="1">
      <c r="A1709" s="54" t="s">
        <v>3100</v>
      </c>
      <c r="B1709" s="54" t="s">
        <v>3212</v>
      </c>
      <c r="C1709" s="55">
        <v>2023</v>
      </c>
      <c r="D1709" s="55" t="s">
        <v>4838</v>
      </c>
      <c r="E1709" s="56">
        <v>45022</v>
      </c>
      <c r="F1709" s="57"/>
      <c r="G1709" s="56">
        <v>45022</v>
      </c>
      <c r="H1709" s="56"/>
      <c r="I1709" s="54" t="s">
        <v>4943</v>
      </c>
      <c r="J1709" s="54"/>
      <c r="K1709" s="54" t="s">
        <v>3172</v>
      </c>
    </row>
    <row r="1710" spans="1:11" ht="15" customHeight="1">
      <c r="A1710" s="54" t="s">
        <v>3100</v>
      </c>
      <c r="B1710" s="54" t="s">
        <v>3101</v>
      </c>
      <c r="C1710" s="55">
        <v>2023</v>
      </c>
      <c r="D1710" s="55" t="s">
        <v>4838</v>
      </c>
      <c r="E1710" s="56">
        <v>45022</v>
      </c>
      <c r="F1710" s="57"/>
      <c r="G1710" s="56">
        <v>45022</v>
      </c>
      <c r="H1710" s="56">
        <v>45022</v>
      </c>
      <c r="I1710" s="54" t="s">
        <v>4944</v>
      </c>
      <c r="J1710" s="54"/>
      <c r="K1710" s="54" t="s">
        <v>3172</v>
      </c>
    </row>
    <row r="1711" spans="1:11" ht="15" customHeight="1">
      <c r="A1711" s="54" t="s">
        <v>3100</v>
      </c>
      <c r="B1711" s="54" t="s">
        <v>3212</v>
      </c>
      <c r="C1711" s="55">
        <v>2023</v>
      </c>
      <c r="D1711" s="55" t="s">
        <v>4838</v>
      </c>
      <c r="E1711" s="56">
        <v>45022</v>
      </c>
      <c r="F1711" s="57"/>
      <c r="G1711" s="56">
        <v>45022</v>
      </c>
      <c r="H1711" s="56">
        <v>45022</v>
      </c>
      <c r="I1711" s="54" t="s">
        <v>4944</v>
      </c>
      <c r="J1711" s="54"/>
      <c r="K1711" s="54" t="s">
        <v>3172</v>
      </c>
    </row>
    <row r="1712" spans="1:11" ht="15" customHeight="1">
      <c r="A1712" s="54" t="s">
        <v>3100</v>
      </c>
      <c r="B1712" s="54" t="s">
        <v>3133</v>
      </c>
      <c r="C1712" s="55">
        <v>2023</v>
      </c>
      <c r="D1712" s="55" t="s">
        <v>4838</v>
      </c>
      <c r="E1712" s="56">
        <v>45022</v>
      </c>
      <c r="F1712" s="57"/>
      <c r="G1712" s="56">
        <v>45022</v>
      </c>
      <c r="H1712" s="56">
        <v>45022</v>
      </c>
      <c r="I1712" s="54" t="s">
        <v>4945</v>
      </c>
      <c r="J1712" s="54"/>
      <c r="K1712" s="54" t="s">
        <v>3107</v>
      </c>
    </row>
    <row r="1713" spans="1:11" ht="15" customHeight="1">
      <c r="A1713" s="54" t="s">
        <v>3100</v>
      </c>
      <c r="B1713" s="54" t="s">
        <v>3133</v>
      </c>
      <c r="C1713" s="55">
        <v>2023</v>
      </c>
      <c r="D1713" s="55" t="s">
        <v>4838</v>
      </c>
      <c r="E1713" s="56">
        <v>45022</v>
      </c>
      <c r="F1713" s="57"/>
      <c r="G1713" s="56">
        <v>45022</v>
      </c>
      <c r="H1713" s="56">
        <v>45022</v>
      </c>
      <c r="I1713" s="54" t="s">
        <v>4946</v>
      </c>
      <c r="J1713" s="54"/>
      <c r="K1713" s="54" t="s">
        <v>3172</v>
      </c>
    </row>
    <row r="1714" spans="1:11" ht="15" customHeight="1">
      <c r="A1714" s="54" t="s">
        <v>3100</v>
      </c>
      <c r="B1714" s="54" t="s">
        <v>3116</v>
      </c>
      <c r="C1714" s="55">
        <v>2023</v>
      </c>
      <c r="D1714" s="55" t="s">
        <v>4838</v>
      </c>
      <c r="E1714" s="56">
        <v>45022</v>
      </c>
      <c r="F1714" s="57"/>
      <c r="G1714" s="56">
        <v>45022</v>
      </c>
      <c r="H1714" s="56">
        <v>45022</v>
      </c>
      <c r="I1714" s="58" t="s">
        <v>4947</v>
      </c>
      <c r="J1714" s="54"/>
      <c r="K1714" s="54" t="s">
        <v>3172</v>
      </c>
    </row>
    <row r="1715" spans="1:11" ht="15" customHeight="1">
      <c r="A1715" s="54" t="s">
        <v>3100</v>
      </c>
      <c r="B1715" s="54" t="s">
        <v>3150</v>
      </c>
      <c r="C1715" s="55">
        <v>2023</v>
      </c>
      <c r="D1715" s="55" t="s">
        <v>4838</v>
      </c>
      <c r="E1715" s="56">
        <v>45022</v>
      </c>
      <c r="F1715" s="57"/>
      <c r="G1715" s="56">
        <v>45022</v>
      </c>
      <c r="H1715" s="56">
        <v>45022</v>
      </c>
      <c r="I1715" s="54" t="s">
        <v>4948</v>
      </c>
      <c r="J1715" s="54"/>
      <c r="K1715" s="54" t="s">
        <v>3172</v>
      </c>
    </row>
    <row r="1716" spans="1:11" ht="15" customHeight="1">
      <c r="A1716" s="54" t="s">
        <v>3100</v>
      </c>
      <c r="B1716" s="54" t="s">
        <v>3207</v>
      </c>
      <c r="C1716" s="55">
        <v>2023</v>
      </c>
      <c r="D1716" s="55" t="s">
        <v>4838</v>
      </c>
      <c r="E1716" s="56">
        <v>45022</v>
      </c>
      <c r="F1716" s="57"/>
      <c r="G1716" s="56">
        <v>45022</v>
      </c>
      <c r="H1716" s="56">
        <v>45022</v>
      </c>
      <c r="I1716" s="54" t="s">
        <v>4949</v>
      </c>
      <c r="J1716" s="54"/>
      <c r="K1716" s="54" t="s">
        <v>3172</v>
      </c>
    </row>
    <row r="1717" spans="1:11" ht="15" customHeight="1">
      <c r="A1717" s="54" t="s">
        <v>3100</v>
      </c>
      <c r="B1717" s="54" t="s">
        <v>3150</v>
      </c>
      <c r="C1717" s="55">
        <v>2023</v>
      </c>
      <c r="D1717" s="55" t="s">
        <v>4838</v>
      </c>
      <c r="E1717" s="56">
        <v>45022</v>
      </c>
      <c r="F1717" s="57"/>
      <c r="G1717" s="56">
        <v>45022</v>
      </c>
      <c r="H1717" s="56">
        <v>45022</v>
      </c>
      <c r="I1717" s="54" t="s">
        <v>4950</v>
      </c>
      <c r="J1717" s="54"/>
      <c r="K1717" s="54" t="s">
        <v>3172</v>
      </c>
    </row>
    <row r="1718" spans="1:11" ht="15" customHeight="1">
      <c r="A1718" s="54" t="s">
        <v>3100</v>
      </c>
      <c r="B1718" s="54" t="s">
        <v>3150</v>
      </c>
      <c r="C1718" s="55">
        <v>2023</v>
      </c>
      <c r="D1718" s="55" t="s">
        <v>4838</v>
      </c>
      <c r="E1718" s="56">
        <v>45022</v>
      </c>
      <c r="F1718" s="57"/>
      <c r="G1718" s="56">
        <v>45022</v>
      </c>
      <c r="H1718" s="56">
        <v>45022</v>
      </c>
      <c r="I1718" s="54" t="s">
        <v>4951</v>
      </c>
      <c r="J1718" s="54"/>
      <c r="K1718" s="54" t="s">
        <v>3172</v>
      </c>
    </row>
    <row r="1719" spans="1:11" ht="15" customHeight="1">
      <c r="A1719" s="54" t="s">
        <v>3100</v>
      </c>
      <c r="B1719" s="54" t="s">
        <v>3150</v>
      </c>
      <c r="C1719" s="55">
        <v>2023</v>
      </c>
      <c r="D1719" s="55" t="s">
        <v>4838</v>
      </c>
      <c r="E1719" s="56">
        <v>45022</v>
      </c>
      <c r="F1719" s="57"/>
      <c r="G1719" s="56">
        <v>45022</v>
      </c>
      <c r="H1719" s="56">
        <v>45022</v>
      </c>
      <c r="I1719" s="54" t="s">
        <v>4952</v>
      </c>
      <c r="J1719" s="54"/>
      <c r="K1719" s="54" t="s">
        <v>3172</v>
      </c>
    </row>
    <row r="1720" spans="1:11" ht="15" customHeight="1">
      <c r="A1720" s="54" t="s">
        <v>3100</v>
      </c>
      <c r="B1720" s="54" t="s">
        <v>3112</v>
      </c>
      <c r="C1720" s="55">
        <v>2023</v>
      </c>
      <c r="D1720" s="55" t="s">
        <v>4838</v>
      </c>
      <c r="E1720" s="56">
        <v>45022</v>
      </c>
      <c r="F1720" s="57"/>
      <c r="G1720" s="56">
        <v>45022</v>
      </c>
      <c r="H1720" s="56">
        <v>45022</v>
      </c>
      <c r="I1720" s="54" t="s">
        <v>4953</v>
      </c>
      <c r="J1720" s="54"/>
      <c r="K1720" s="54" t="s">
        <v>3172</v>
      </c>
    </row>
    <row r="1721" spans="1:11" ht="15" customHeight="1">
      <c r="A1721" s="54" t="s">
        <v>3100</v>
      </c>
      <c r="B1721" s="54" t="s">
        <v>3150</v>
      </c>
      <c r="C1721" s="55">
        <v>2023</v>
      </c>
      <c r="D1721" s="55" t="s">
        <v>4838</v>
      </c>
      <c r="E1721" s="56">
        <v>45022</v>
      </c>
      <c r="F1721" s="57"/>
      <c r="G1721" s="56">
        <v>45022</v>
      </c>
      <c r="H1721" s="56">
        <v>45022</v>
      </c>
      <c r="I1721" s="54" t="s">
        <v>4954</v>
      </c>
      <c r="J1721" s="54"/>
      <c r="K1721" s="54" t="s">
        <v>3172</v>
      </c>
    </row>
    <row r="1722" spans="1:11" ht="15" customHeight="1">
      <c r="A1722" s="54" t="s">
        <v>3100</v>
      </c>
      <c r="B1722" s="54" t="s">
        <v>3150</v>
      </c>
      <c r="C1722" s="55">
        <v>2023</v>
      </c>
      <c r="D1722" s="55" t="s">
        <v>4838</v>
      </c>
      <c r="E1722" s="56">
        <v>45022</v>
      </c>
      <c r="F1722" s="57"/>
      <c r="G1722" s="56">
        <v>45022</v>
      </c>
      <c r="H1722" s="56">
        <v>45022</v>
      </c>
      <c r="I1722" s="54" t="s">
        <v>4955</v>
      </c>
      <c r="J1722" s="54"/>
      <c r="K1722" s="54" t="s">
        <v>3172</v>
      </c>
    </row>
    <row r="1723" spans="1:11" ht="15" customHeight="1">
      <c r="A1723" s="54" t="s">
        <v>3100</v>
      </c>
      <c r="B1723" s="54" t="s">
        <v>3394</v>
      </c>
      <c r="C1723" s="55">
        <v>2023</v>
      </c>
      <c r="D1723" s="55" t="s">
        <v>4838</v>
      </c>
      <c r="E1723" s="56">
        <v>45022</v>
      </c>
      <c r="F1723" s="57"/>
      <c r="G1723" s="56">
        <v>45022</v>
      </c>
      <c r="H1723" s="56">
        <v>45022</v>
      </c>
      <c r="I1723" s="54" t="s">
        <v>4956</v>
      </c>
      <c r="J1723" s="54"/>
      <c r="K1723" s="54" t="s">
        <v>3172</v>
      </c>
    </row>
    <row r="1724" spans="1:11" ht="15" customHeight="1">
      <c r="A1724" s="54" t="s">
        <v>3100</v>
      </c>
      <c r="B1724" s="54" t="s">
        <v>4414</v>
      </c>
      <c r="C1724" s="55">
        <v>2023</v>
      </c>
      <c r="D1724" s="55" t="s">
        <v>4838</v>
      </c>
      <c r="E1724" s="56">
        <v>45022</v>
      </c>
      <c r="F1724" s="57"/>
      <c r="G1724" s="56">
        <v>45022</v>
      </c>
      <c r="H1724" s="56">
        <v>45022</v>
      </c>
      <c r="I1724" s="54" t="s">
        <v>4957</v>
      </c>
      <c r="J1724" s="54"/>
      <c r="K1724" s="54" t="s">
        <v>3172</v>
      </c>
    </row>
    <row r="1725" spans="1:11" ht="15" customHeight="1">
      <c r="A1725" s="54" t="s">
        <v>3100</v>
      </c>
      <c r="B1725" s="54" t="s">
        <v>3101</v>
      </c>
      <c r="C1725" s="55">
        <v>2023</v>
      </c>
      <c r="D1725" s="55" t="s">
        <v>4838</v>
      </c>
      <c r="E1725" s="56">
        <v>45022</v>
      </c>
      <c r="F1725" s="57"/>
      <c r="G1725" s="56">
        <v>45022</v>
      </c>
      <c r="H1725" s="56">
        <v>45022</v>
      </c>
      <c r="I1725" s="54" t="s">
        <v>4958</v>
      </c>
      <c r="J1725" s="54"/>
      <c r="K1725" s="54" t="s">
        <v>3172</v>
      </c>
    </row>
    <row r="1726" spans="1:11" ht="15" customHeight="1">
      <c r="A1726" s="54" t="s">
        <v>3100</v>
      </c>
      <c r="B1726" s="54" t="s">
        <v>3104</v>
      </c>
      <c r="C1726" s="55">
        <v>2023</v>
      </c>
      <c r="D1726" s="55" t="s">
        <v>4838</v>
      </c>
      <c r="E1726" s="56">
        <v>45023</v>
      </c>
      <c r="F1726" s="57"/>
      <c r="G1726" s="56">
        <v>45023</v>
      </c>
      <c r="H1726" s="56"/>
      <c r="I1726" s="54" t="s">
        <v>4959</v>
      </c>
      <c r="J1726" s="54"/>
      <c r="K1726" s="54" t="s">
        <v>3172</v>
      </c>
    </row>
    <row r="1727" spans="1:11" ht="15" customHeight="1">
      <c r="A1727" s="54" t="s">
        <v>3100</v>
      </c>
      <c r="B1727" s="54" t="s">
        <v>3104</v>
      </c>
      <c r="C1727" s="55">
        <v>2023</v>
      </c>
      <c r="D1727" s="55" t="s">
        <v>4838</v>
      </c>
      <c r="E1727" s="56">
        <v>45023</v>
      </c>
      <c r="F1727" s="57"/>
      <c r="G1727" s="56">
        <v>45023</v>
      </c>
      <c r="H1727" s="56">
        <v>45023</v>
      </c>
      <c r="I1727" s="54" t="s">
        <v>4960</v>
      </c>
      <c r="J1727" s="54"/>
      <c r="K1727" s="54" t="s">
        <v>3385</v>
      </c>
    </row>
    <row r="1728" spans="1:11" ht="15" customHeight="1">
      <c r="A1728" s="54" t="s">
        <v>3100</v>
      </c>
      <c r="B1728" s="54" t="s">
        <v>3150</v>
      </c>
      <c r="C1728" s="55">
        <v>2023</v>
      </c>
      <c r="D1728" s="55" t="s">
        <v>4838</v>
      </c>
      <c r="E1728" s="56">
        <v>45023</v>
      </c>
      <c r="F1728" s="57"/>
      <c r="G1728" s="56">
        <v>45023</v>
      </c>
      <c r="H1728" s="56">
        <v>45023</v>
      </c>
      <c r="I1728" s="54" t="s">
        <v>4961</v>
      </c>
      <c r="J1728" s="54"/>
      <c r="K1728" s="54" t="s">
        <v>3111</v>
      </c>
    </row>
    <row r="1729" spans="1:11" ht="15" customHeight="1">
      <c r="A1729" s="54" t="s">
        <v>3100</v>
      </c>
      <c r="B1729" s="54" t="s">
        <v>3116</v>
      </c>
      <c r="C1729" s="55">
        <v>2023</v>
      </c>
      <c r="D1729" s="55" t="s">
        <v>4838</v>
      </c>
      <c r="E1729" s="56">
        <v>45023</v>
      </c>
      <c r="F1729" s="57"/>
      <c r="G1729" s="56">
        <v>45023</v>
      </c>
      <c r="H1729" s="56"/>
      <c r="I1729" s="54" t="s">
        <v>4962</v>
      </c>
      <c r="J1729" s="54"/>
      <c r="K1729" s="54" t="s">
        <v>3107</v>
      </c>
    </row>
    <row r="1730" spans="1:11" ht="15" customHeight="1">
      <c r="A1730" s="54" t="s">
        <v>3100</v>
      </c>
      <c r="B1730" s="54" t="s">
        <v>3137</v>
      </c>
      <c r="C1730" s="55">
        <v>2023</v>
      </c>
      <c r="D1730" s="55" t="s">
        <v>4838</v>
      </c>
      <c r="E1730" s="56">
        <v>45023</v>
      </c>
      <c r="F1730" s="57"/>
      <c r="G1730" s="56">
        <v>45023</v>
      </c>
      <c r="H1730" s="56"/>
      <c r="I1730" s="54" t="s">
        <v>4963</v>
      </c>
      <c r="J1730" s="54"/>
      <c r="K1730" s="54" t="s">
        <v>3107</v>
      </c>
    </row>
    <row r="1731" spans="1:11" ht="15" customHeight="1">
      <c r="A1731" s="54" t="s">
        <v>3100</v>
      </c>
      <c r="B1731" s="54" t="s">
        <v>3228</v>
      </c>
      <c r="C1731" s="55">
        <v>2023</v>
      </c>
      <c r="D1731" s="55" t="s">
        <v>4838</v>
      </c>
      <c r="E1731" s="56">
        <v>45023</v>
      </c>
      <c r="F1731" s="57"/>
      <c r="G1731" s="56">
        <v>45023</v>
      </c>
      <c r="H1731" s="56"/>
      <c r="I1731" s="54" t="s">
        <v>4964</v>
      </c>
      <c r="J1731" s="54"/>
      <c r="K1731" s="54" t="s">
        <v>3107</v>
      </c>
    </row>
    <row r="1732" spans="1:11" ht="15" customHeight="1">
      <c r="A1732" s="54" t="s">
        <v>3093</v>
      </c>
      <c r="B1732" s="54" t="s">
        <v>3495</v>
      </c>
      <c r="C1732" s="55">
        <v>2023</v>
      </c>
      <c r="D1732" s="55" t="s">
        <v>4838</v>
      </c>
      <c r="E1732" s="56">
        <v>45023</v>
      </c>
      <c r="F1732" s="57"/>
      <c r="G1732" s="56">
        <v>45023</v>
      </c>
      <c r="H1732" s="56"/>
      <c r="I1732" s="54" t="s">
        <v>4965</v>
      </c>
      <c r="J1732" s="54"/>
      <c r="K1732" s="54" t="s">
        <v>3107</v>
      </c>
    </row>
    <row r="1733" spans="1:11" ht="15" customHeight="1">
      <c r="A1733" s="54" t="s">
        <v>3100</v>
      </c>
      <c r="B1733" s="54" t="s">
        <v>3112</v>
      </c>
      <c r="C1733" s="55">
        <v>2023</v>
      </c>
      <c r="D1733" s="55" t="s">
        <v>4838</v>
      </c>
      <c r="E1733" s="56">
        <v>45023</v>
      </c>
      <c r="F1733" s="57"/>
      <c r="G1733" s="56">
        <v>45023</v>
      </c>
      <c r="H1733" s="56">
        <v>45023</v>
      </c>
      <c r="I1733" s="54" t="s">
        <v>4966</v>
      </c>
      <c r="J1733" s="54"/>
      <c r="K1733" s="54" t="s">
        <v>3111</v>
      </c>
    </row>
    <row r="1734" spans="1:11" ht="15" customHeight="1">
      <c r="A1734" s="54" t="s">
        <v>3100</v>
      </c>
      <c r="B1734" s="54" t="s">
        <v>3437</v>
      </c>
      <c r="C1734" s="55">
        <v>2023</v>
      </c>
      <c r="D1734" s="55" t="s">
        <v>4838</v>
      </c>
      <c r="E1734" s="56">
        <v>45023</v>
      </c>
      <c r="F1734" s="57"/>
      <c r="G1734" s="56">
        <v>45023</v>
      </c>
      <c r="H1734" s="56">
        <v>45023</v>
      </c>
      <c r="I1734" s="58" t="s">
        <v>4967</v>
      </c>
      <c r="J1734" s="54"/>
      <c r="K1734" s="54" t="s">
        <v>3385</v>
      </c>
    </row>
    <row r="1735" spans="1:11" ht="15" customHeight="1">
      <c r="A1735" s="54" t="s">
        <v>3100</v>
      </c>
      <c r="B1735" s="54" t="s">
        <v>3116</v>
      </c>
      <c r="C1735" s="55">
        <v>2023</v>
      </c>
      <c r="D1735" s="55" t="s">
        <v>4838</v>
      </c>
      <c r="E1735" s="56">
        <v>45023</v>
      </c>
      <c r="F1735" s="57"/>
      <c r="G1735" s="56">
        <v>45023</v>
      </c>
      <c r="H1735" s="56">
        <v>45023</v>
      </c>
      <c r="I1735" s="54" t="s">
        <v>4968</v>
      </c>
      <c r="J1735" s="54"/>
      <c r="K1735" s="54" t="s">
        <v>3111</v>
      </c>
    </row>
    <row r="1736" spans="1:11" ht="15" customHeight="1">
      <c r="A1736" s="54" t="s">
        <v>3100</v>
      </c>
      <c r="B1736" s="54" t="s">
        <v>3131</v>
      </c>
      <c r="C1736" s="55">
        <v>2023</v>
      </c>
      <c r="D1736" s="55" t="s">
        <v>4838</v>
      </c>
      <c r="E1736" s="56">
        <v>45023</v>
      </c>
      <c r="F1736" s="57"/>
      <c r="G1736" s="56">
        <v>45023</v>
      </c>
      <c r="H1736" s="56"/>
      <c r="I1736" s="54"/>
      <c r="J1736" s="54"/>
      <c r="K1736" s="54" t="s">
        <v>3111</v>
      </c>
    </row>
    <row r="1737" spans="1:11" ht="15" customHeight="1">
      <c r="A1737" s="54" t="s">
        <v>3100</v>
      </c>
      <c r="B1737" s="54" t="s">
        <v>4195</v>
      </c>
      <c r="C1737" s="55">
        <v>2023</v>
      </c>
      <c r="D1737" s="55" t="s">
        <v>4838</v>
      </c>
      <c r="E1737" s="56">
        <v>45024</v>
      </c>
      <c r="F1737" s="57"/>
      <c r="G1737" s="56">
        <v>45024</v>
      </c>
      <c r="H1737" s="56">
        <v>45024</v>
      </c>
      <c r="I1737" s="54" t="s">
        <v>4969</v>
      </c>
      <c r="J1737" s="54" t="s">
        <v>4970</v>
      </c>
      <c r="K1737" s="54" t="s">
        <v>3111</v>
      </c>
    </row>
    <row r="1738" spans="1:11" ht="15" customHeight="1">
      <c r="A1738" s="54" t="s">
        <v>3100</v>
      </c>
      <c r="B1738" s="54" t="s">
        <v>3212</v>
      </c>
      <c r="C1738" s="55">
        <v>2023</v>
      </c>
      <c r="D1738" s="55" t="s">
        <v>4838</v>
      </c>
      <c r="E1738" s="56">
        <v>45024</v>
      </c>
      <c r="F1738" s="57"/>
      <c r="G1738" s="56">
        <v>45024</v>
      </c>
      <c r="H1738" s="56"/>
      <c r="I1738" s="54" t="s">
        <v>4971</v>
      </c>
      <c r="J1738" s="54"/>
      <c r="K1738" s="54" t="s">
        <v>3111</v>
      </c>
    </row>
    <row r="1739" spans="1:11" ht="15" customHeight="1">
      <c r="A1739" s="54" t="s">
        <v>3100</v>
      </c>
      <c r="B1739" s="54" t="s">
        <v>3104</v>
      </c>
      <c r="C1739" s="55">
        <v>2023</v>
      </c>
      <c r="D1739" s="55" t="s">
        <v>4838</v>
      </c>
      <c r="E1739" s="56">
        <v>45024</v>
      </c>
      <c r="F1739" s="57"/>
      <c r="G1739" s="56">
        <v>45024</v>
      </c>
      <c r="H1739" s="56"/>
      <c r="I1739" s="54" t="s">
        <v>4972</v>
      </c>
      <c r="J1739" s="54"/>
      <c r="K1739" s="54" t="s">
        <v>3111</v>
      </c>
    </row>
    <row r="1740" spans="1:11" ht="15" customHeight="1">
      <c r="A1740" s="54" t="s">
        <v>3100</v>
      </c>
      <c r="B1740" s="54" t="s">
        <v>3104</v>
      </c>
      <c r="C1740" s="55">
        <v>2023</v>
      </c>
      <c r="D1740" s="55" t="s">
        <v>4838</v>
      </c>
      <c r="E1740" s="56">
        <v>45024</v>
      </c>
      <c r="F1740" s="57"/>
      <c r="G1740" s="56">
        <v>45024</v>
      </c>
      <c r="H1740" s="56"/>
      <c r="I1740" s="54" t="s">
        <v>18</v>
      </c>
      <c r="J1740" s="54"/>
      <c r="K1740" s="54" t="s">
        <v>3111</v>
      </c>
    </row>
    <row r="1741" spans="1:11" ht="15" customHeight="1">
      <c r="A1741" s="54" t="s">
        <v>3100</v>
      </c>
      <c r="B1741" s="54" t="s">
        <v>3104</v>
      </c>
      <c r="C1741" s="55">
        <v>2023</v>
      </c>
      <c r="D1741" s="55" t="s">
        <v>4838</v>
      </c>
      <c r="E1741" s="56">
        <v>45024</v>
      </c>
      <c r="F1741" s="57"/>
      <c r="G1741" s="56">
        <v>45024</v>
      </c>
      <c r="H1741" s="56">
        <v>45024</v>
      </c>
      <c r="I1741" s="54" t="s">
        <v>4973</v>
      </c>
      <c r="J1741" s="54" t="s">
        <v>4974</v>
      </c>
      <c r="K1741" s="54" t="s">
        <v>3111</v>
      </c>
    </row>
    <row r="1742" spans="1:11" ht="15" customHeight="1">
      <c r="A1742" s="54" t="s">
        <v>3100</v>
      </c>
      <c r="B1742" s="54" t="s">
        <v>3207</v>
      </c>
      <c r="C1742" s="55">
        <v>2023</v>
      </c>
      <c r="D1742" s="55" t="s">
        <v>4838</v>
      </c>
      <c r="E1742" s="56">
        <v>45024</v>
      </c>
      <c r="F1742" s="57"/>
      <c r="G1742" s="56">
        <v>45024</v>
      </c>
      <c r="H1742" s="56">
        <v>45024</v>
      </c>
      <c r="I1742" s="54" t="s">
        <v>4975</v>
      </c>
      <c r="J1742" s="54"/>
      <c r="K1742" s="54" t="s">
        <v>3111</v>
      </c>
    </row>
    <row r="1743" spans="1:11" ht="15" customHeight="1">
      <c r="A1743" s="54" t="s">
        <v>3100</v>
      </c>
      <c r="B1743" s="54" t="s">
        <v>3133</v>
      </c>
      <c r="C1743" s="55">
        <v>2023</v>
      </c>
      <c r="D1743" s="55" t="s">
        <v>4838</v>
      </c>
      <c r="E1743" s="56">
        <v>45024</v>
      </c>
      <c r="F1743" s="57"/>
      <c r="G1743" s="56">
        <v>45024</v>
      </c>
      <c r="H1743" s="56">
        <v>45024</v>
      </c>
      <c r="I1743" s="54" t="s">
        <v>4976</v>
      </c>
      <c r="J1743" s="54"/>
      <c r="K1743" s="54" t="s">
        <v>3111</v>
      </c>
    </row>
    <row r="1744" spans="1:11" ht="15" customHeight="1">
      <c r="A1744" s="54" t="s">
        <v>3100</v>
      </c>
      <c r="B1744" s="54" t="s">
        <v>3150</v>
      </c>
      <c r="C1744" s="55">
        <v>2023</v>
      </c>
      <c r="D1744" s="55" t="s">
        <v>4838</v>
      </c>
      <c r="E1744" s="56">
        <v>45024</v>
      </c>
      <c r="F1744" s="57"/>
      <c r="G1744" s="56">
        <v>45024</v>
      </c>
      <c r="H1744" s="56">
        <v>45024</v>
      </c>
      <c r="I1744" s="54" t="s">
        <v>4977</v>
      </c>
      <c r="J1744" s="54" t="s">
        <v>4978</v>
      </c>
      <c r="K1744" s="54" t="s">
        <v>3111</v>
      </c>
    </row>
    <row r="1745" spans="1:11" ht="15" customHeight="1">
      <c r="A1745" s="54" t="s">
        <v>3100</v>
      </c>
      <c r="B1745" s="54" t="s">
        <v>3133</v>
      </c>
      <c r="C1745" s="55">
        <v>2023</v>
      </c>
      <c r="D1745" s="55" t="s">
        <v>4838</v>
      </c>
      <c r="E1745" s="56">
        <v>45024</v>
      </c>
      <c r="F1745" s="57"/>
      <c r="G1745" s="56">
        <v>45024</v>
      </c>
      <c r="H1745" s="56">
        <v>45024</v>
      </c>
      <c r="I1745" s="54" t="s">
        <v>4979</v>
      </c>
      <c r="J1745" s="54"/>
      <c r="K1745" s="54" t="s">
        <v>3111</v>
      </c>
    </row>
    <row r="1746" spans="1:11" ht="15" customHeight="1">
      <c r="A1746" s="54" t="s">
        <v>3100</v>
      </c>
      <c r="B1746" s="54" t="s">
        <v>3150</v>
      </c>
      <c r="C1746" s="55">
        <v>2023</v>
      </c>
      <c r="D1746" s="55" t="s">
        <v>4838</v>
      </c>
      <c r="E1746" s="56">
        <v>45024</v>
      </c>
      <c r="F1746" s="57"/>
      <c r="G1746" s="56">
        <v>45024</v>
      </c>
      <c r="H1746" s="56">
        <v>45024</v>
      </c>
      <c r="I1746" s="54" t="s">
        <v>4980</v>
      </c>
      <c r="J1746" s="54" t="s">
        <v>4981</v>
      </c>
      <c r="K1746" s="54" t="s">
        <v>3111</v>
      </c>
    </row>
    <row r="1747" spans="1:11" ht="15" customHeight="1">
      <c r="A1747" s="54" t="s">
        <v>3100</v>
      </c>
      <c r="B1747" s="54" t="s">
        <v>3133</v>
      </c>
      <c r="C1747" s="55">
        <v>2023</v>
      </c>
      <c r="D1747" s="55" t="s">
        <v>4838</v>
      </c>
      <c r="E1747" s="56">
        <v>45024</v>
      </c>
      <c r="F1747" s="57"/>
      <c r="G1747" s="56">
        <v>45024</v>
      </c>
      <c r="H1747" s="56">
        <v>45024</v>
      </c>
      <c r="I1747" s="54" t="s">
        <v>4982</v>
      </c>
      <c r="J1747" s="54"/>
      <c r="K1747" s="54" t="s">
        <v>3111</v>
      </c>
    </row>
    <row r="1748" spans="1:11" ht="15" customHeight="1">
      <c r="A1748" s="54" t="s">
        <v>3100</v>
      </c>
      <c r="B1748" s="54" t="s">
        <v>3579</v>
      </c>
      <c r="C1748" s="55">
        <v>2023</v>
      </c>
      <c r="D1748" s="55" t="s">
        <v>4838</v>
      </c>
      <c r="E1748" s="56">
        <v>45024</v>
      </c>
      <c r="F1748" s="57"/>
      <c r="G1748" s="56">
        <v>45024</v>
      </c>
      <c r="H1748" s="56">
        <v>45024</v>
      </c>
      <c r="I1748" s="54" t="s">
        <v>4983</v>
      </c>
      <c r="J1748" s="54"/>
      <c r="K1748" s="54" t="s">
        <v>3111</v>
      </c>
    </row>
    <row r="1749" spans="1:11" ht="15" customHeight="1">
      <c r="A1749" s="54" t="s">
        <v>3100</v>
      </c>
      <c r="B1749" s="54" t="s">
        <v>3521</v>
      </c>
      <c r="C1749" s="55">
        <v>2023</v>
      </c>
      <c r="D1749" s="55" t="s">
        <v>4838</v>
      </c>
      <c r="E1749" s="56">
        <v>45024</v>
      </c>
      <c r="F1749" s="57"/>
      <c r="G1749" s="56">
        <v>45024</v>
      </c>
      <c r="H1749" s="56"/>
      <c r="I1749" s="54" t="s">
        <v>4984</v>
      </c>
      <c r="J1749" s="54"/>
      <c r="K1749" s="54" t="s">
        <v>3111</v>
      </c>
    </row>
    <row r="1750" spans="1:11" ht="15" customHeight="1">
      <c r="A1750" s="54" t="s">
        <v>3093</v>
      </c>
      <c r="B1750" s="54" t="s">
        <v>3193</v>
      </c>
      <c r="C1750" s="55">
        <v>2023</v>
      </c>
      <c r="D1750" s="55" t="s">
        <v>4838</v>
      </c>
      <c r="E1750" s="56">
        <v>45024</v>
      </c>
      <c r="F1750" s="57"/>
      <c r="G1750" s="56">
        <v>45024</v>
      </c>
      <c r="H1750" s="56">
        <v>45024</v>
      </c>
      <c r="I1750" s="54" t="s">
        <v>4985</v>
      </c>
      <c r="J1750" s="54"/>
      <c r="K1750" s="54" t="s">
        <v>3111</v>
      </c>
    </row>
    <row r="1751" spans="1:11" ht="15" customHeight="1">
      <c r="A1751" s="54" t="s">
        <v>3100</v>
      </c>
      <c r="B1751" s="54" t="s">
        <v>3437</v>
      </c>
      <c r="C1751" s="55">
        <v>2023</v>
      </c>
      <c r="D1751" s="55" t="s">
        <v>4838</v>
      </c>
      <c r="E1751" s="56">
        <v>45024</v>
      </c>
      <c r="F1751" s="57"/>
      <c r="G1751" s="56">
        <v>45024</v>
      </c>
      <c r="H1751" s="56">
        <v>45024</v>
      </c>
      <c r="I1751" s="54" t="s">
        <v>4986</v>
      </c>
      <c r="J1751" s="54"/>
      <c r="K1751" s="54" t="s">
        <v>3111</v>
      </c>
    </row>
    <row r="1752" spans="1:11" ht="15" customHeight="1">
      <c r="A1752" s="54" t="s">
        <v>3100</v>
      </c>
      <c r="B1752" s="54" t="s">
        <v>3175</v>
      </c>
      <c r="C1752" s="55">
        <v>2023</v>
      </c>
      <c r="D1752" s="55" t="s">
        <v>4838</v>
      </c>
      <c r="E1752" s="56">
        <v>45024</v>
      </c>
      <c r="F1752" s="57"/>
      <c r="G1752" s="56">
        <v>45024</v>
      </c>
      <c r="H1752" s="56"/>
      <c r="I1752" s="54" t="s">
        <v>4987</v>
      </c>
      <c r="J1752" s="54"/>
      <c r="K1752" s="54" t="s">
        <v>3111</v>
      </c>
    </row>
    <row r="1753" spans="1:11" ht="15" customHeight="1">
      <c r="A1753" s="54" t="s">
        <v>3100</v>
      </c>
      <c r="B1753" s="54" t="s">
        <v>4195</v>
      </c>
      <c r="C1753" s="55">
        <v>2023</v>
      </c>
      <c r="D1753" s="55" t="s">
        <v>4838</v>
      </c>
      <c r="E1753" s="56">
        <v>45024</v>
      </c>
      <c r="F1753" s="57">
        <v>45024</v>
      </c>
      <c r="G1753" s="56">
        <v>45024</v>
      </c>
      <c r="H1753" s="56"/>
      <c r="I1753" s="54" t="s">
        <v>4988</v>
      </c>
      <c r="J1753" s="54"/>
      <c r="K1753" s="54" t="s">
        <v>3111</v>
      </c>
    </row>
    <row r="1754" spans="1:11" ht="15" customHeight="1">
      <c r="A1754" s="54" t="s">
        <v>3100</v>
      </c>
      <c r="B1754" s="54" t="s">
        <v>3225</v>
      </c>
      <c r="C1754" s="55">
        <v>2023</v>
      </c>
      <c r="D1754" s="55" t="s">
        <v>4838</v>
      </c>
      <c r="E1754" s="56">
        <v>45025</v>
      </c>
      <c r="F1754" s="57"/>
      <c r="G1754" s="56">
        <v>45025</v>
      </c>
      <c r="H1754" s="56"/>
      <c r="I1754" s="54" t="s">
        <v>4989</v>
      </c>
      <c r="J1754" s="54"/>
      <c r="K1754" s="54" t="s">
        <v>3111</v>
      </c>
    </row>
    <row r="1755" spans="1:11" ht="15" customHeight="1">
      <c r="A1755" s="54" t="s">
        <v>3100</v>
      </c>
      <c r="B1755" s="54" t="s">
        <v>3506</v>
      </c>
      <c r="C1755" s="55">
        <v>2023</v>
      </c>
      <c r="D1755" s="55" t="s">
        <v>4838</v>
      </c>
      <c r="E1755" s="56">
        <v>45025</v>
      </c>
      <c r="F1755" s="57"/>
      <c r="G1755" s="56">
        <v>45025</v>
      </c>
      <c r="H1755" s="56"/>
      <c r="I1755" s="54"/>
      <c r="J1755" s="54"/>
      <c r="K1755" s="54" t="s">
        <v>3111</v>
      </c>
    </row>
    <row r="1756" spans="1:11" ht="15" customHeight="1">
      <c r="A1756" s="54" t="s">
        <v>3100</v>
      </c>
      <c r="B1756" s="54" t="s">
        <v>3104</v>
      </c>
      <c r="C1756" s="55">
        <v>2023</v>
      </c>
      <c r="D1756" s="55" t="s">
        <v>4838</v>
      </c>
      <c r="E1756" s="56">
        <v>45025</v>
      </c>
      <c r="F1756" s="57"/>
      <c r="G1756" s="56">
        <v>45025</v>
      </c>
      <c r="H1756" s="56">
        <v>45026</v>
      </c>
      <c r="I1756" s="54" t="s">
        <v>4990</v>
      </c>
      <c r="J1756" s="54"/>
      <c r="K1756" s="54" t="s">
        <v>3111</v>
      </c>
    </row>
    <row r="1757" spans="1:11" ht="15" customHeight="1">
      <c r="A1757" s="54" t="s">
        <v>3100</v>
      </c>
      <c r="B1757" s="54" t="s">
        <v>3340</v>
      </c>
      <c r="C1757" s="55">
        <v>2023</v>
      </c>
      <c r="D1757" s="55" t="s">
        <v>4838</v>
      </c>
      <c r="E1757" s="56">
        <v>45025</v>
      </c>
      <c r="F1757" s="57"/>
      <c r="G1757" s="56">
        <v>45025</v>
      </c>
      <c r="H1757" s="56">
        <v>45025</v>
      </c>
      <c r="I1757" s="54" t="s">
        <v>4991</v>
      </c>
      <c r="J1757" s="54"/>
      <c r="K1757" s="54" t="s">
        <v>3111</v>
      </c>
    </row>
    <row r="1758" spans="1:11" ht="15" customHeight="1">
      <c r="A1758" s="54" t="s">
        <v>3100</v>
      </c>
      <c r="B1758" s="54" t="s">
        <v>3761</v>
      </c>
      <c r="C1758" s="55">
        <v>2023</v>
      </c>
      <c r="D1758" s="55" t="s">
        <v>4838</v>
      </c>
      <c r="E1758" s="56">
        <v>45025</v>
      </c>
      <c r="F1758" s="57"/>
      <c r="G1758" s="56">
        <v>45025</v>
      </c>
      <c r="H1758" s="56">
        <v>45025</v>
      </c>
      <c r="I1758" s="54" t="s">
        <v>4992</v>
      </c>
      <c r="J1758" s="54"/>
      <c r="K1758" s="54" t="s">
        <v>3111</v>
      </c>
    </row>
    <row r="1759" spans="1:11" ht="15" customHeight="1">
      <c r="A1759" s="54" t="s">
        <v>3100</v>
      </c>
      <c r="B1759" s="54" t="s">
        <v>3150</v>
      </c>
      <c r="C1759" s="55">
        <v>2023</v>
      </c>
      <c r="D1759" s="55" t="s">
        <v>4838</v>
      </c>
      <c r="E1759" s="56">
        <v>45025</v>
      </c>
      <c r="F1759" s="57"/>
      <c r="G1759" s="56">
        <v>45025</v>
      </c>
      <c r="H1759" s="56">
        <v>45025</v>
      </c>
      <c r="I1759" s="54" t="s">
        <v>4993</v>
      </c>
      <c r="J1759" s="54"/>
      <c r="K1759" s="54" t="s">
        <v>3111</v>
      </c>
    </row>
    <row r="1760" spans="1:11" ht="15" customHeight="1">
      <c r="A1760" s="54" t="s">
        <v>3100</v>
      </c>
      <c r="B1760" s="54" t="s">
        <v>3133</v>
      </c>
      <c r="C1760" s="55">
        <v>2023</v>
      </c>
      <c r="D1760" s="55" t="s">
        <v>4838</v>
      </c>
      <c r="E1760" s="56">
        <v>45025</v>
      </c>
      <c r="F1760" s="57"/>
      <c r="G1760" s="56">
        <v>45025</v>
      </c>
      <c r="H1760" s="56">
        <v>45025</v>
      </c>
      <c r="I1760" s="54" t="s">
        <v>4994</v>
      </c>
      <c r="J1760" s="54"/>
      <c r="K1760" s="54" t="s">
        <v>3111</v>
      </c>
    </row>
    <row r="1761" spans="1:11" ht="15" customHeight="1">
      <c r="A1761" s="54" t="s">
        <v>3100</v>
      </c>
      <c r="B1761" s="54" t="s">
        <v>3133</v>
      </c>
      <c r="C1761" s="55">
        <v>2023</v>
      </c>
      <c r="D1761" s="55" t="s">
        <v>4838</v>
      </c>
      <c r="E1761" s="56">
        <v>45025</v>
      </c>
      <c r="F1761" s="57"/>
      <c r="G1761" s="56">
        <v>45025</v>
      </c>
      <c r="H1761" s="56">
        <v>45025</v>
      </c>
      <c r="I1761" s="54" t="s">
        <v>4995</v>
      </c>
      <c r="J1761" s="54"/>
      <c r="K1761" s="54" t="s">
        <v>3111</v>
      </c>
    </row>
    <row r="1762" spans="1:11" ht="15" customHeight="1">
      <c r="A1762" s="54" t="s">
        <v>3100</v>
      </c>
      <c r="B1762" s="54" t="s">
        <v>3154</v>
      </c>
      <c r="C1762" s="55">
        <v>2023</v>
      </c>
      <c r="D1762" s="55" t="s">
        <v>4838</v>
      </c>
      <c r="E1762" s="56">
        <v>45025</v>
      </c>
      <c r="F1762" s="57"/>
      <c r="G1762" s="56">
        <v>45025</v>
      </c>
      <c r="H1762" s="56"/>
      <c r="I1762" s="54" t="s">
        <v>4996</v>
      </c>
      <c r="J1762" s="54"/>
      <c r="K1762" s="54" t="s">
        <v>3111</v>
      </c>
    </row>
    <row r="1763" spans="1:11" ht="15" customHeight="1">
      <c r="A1763" s="54" t="s">
        <v>3100</v>
      </c>
      <c r="B1763" s="54" t="s">
        <v>4997</v>
      </c>
      <c r="C1763" s="55">
        <v>2023</v>
      </c>
      <c r="D1763" s="55" t="s">
        <v>4838</v>
      </c>
      <c r="E1763" s="56">
        <v>45025</v>
      </c>
      <c r="F1763" s="57"/>
      <c r="G1763" s="56">
        <v>45025</v>
      </c>
      <c r="H1763" s="56"/>
      <c r="I1763" s="54"/>
      <c r="J1763" s="54"/>
      <c r="K1763" s="54" t="s">
        <v>3111</v>
      </c>
    </row>
    <row r="1764" spans="1:11" ht="15" customHeight="1">
      <c r="A1764" s="54" t="s">
        <v>3100</v>
      </c>
      <c r="B1764" s="54" t="s">
        <v>3116</v>
      </c>
      <c r="C1764" s="55">
        <v>2023</v>
      </c>
      <c r="D1764" s="55" t="s">
        <v>4838</v>
      </c>
      <c r="E1764" s="56">
        <v>45025</v>
      </c>
      <c r="F1764" s="57"/>
      <c r="G1764" s="56">
        <v>45025</v>
      </c>
      <c r="H1764" s="56">
        <v>45025</v>
      </c>
      <c r="I1764" s="54" t="s">
        <v>4998</v>
      </c>
      <c r="J1764" s="54"/>
      <c r="K1764" s="54" t="s">
        <v>3111</v>
      </c>
    </row>
    <row r="1765" spans="1:11" ht="15" customHeight="1">
      <c r="A1765" s="54" t="s">
        <v>3100</v>
      </c>
      <c r="B1765" s="54" t="s">
        <v>3120</v>
      </c>
      <c r="C1765" s="55">
        <v>2023</v>
      </c>
      <c r="D1765" s="55" t="s">
        <v>4838</v>
      </c>
      <c r="E1765" s="56">
        <v>45025</v>
      </c>
      <c r="F1765" s="57"/>
      <c r="G1765" s="56">
        <v>45025</v>
      </c>
      <c r="H1765" s="56">
        <v>45025</v>
      </c>
      <c r="I1765" s="54" t="s">
        <v>4999</v>
      </c>
      <c r="J1765" s="54" t="s">
        <v>5000</v>
      </c>
      <c r="K1765" s="54" t="s">
        <v>3172</v>
      </c>
    </row>
    <row r="1766" spans="1:11" ht="15" customHeight="1">
      <c r="A1766" s="54" t="s">
        <v>3100</v>
      </c>
      <c r="B1766" s="54" t="s">
        <v>3116</v>
      </c>
      <c r="C1766" s="55">
        <v>2023</v>
      </c>
      <c r="D1766" s="55" t="s">
        <v>4838</v>
      </c>
      <c r="E1766" s="56">
        <v>45025</v>
      </c>
      <c r="F1766" s="57"/>
      <c r="G1766" s="56">
        <v>45025</v>
      </c>
      <c r="H1766" s="56">
        <v>45025</v>
      </c>
      <c r="I1766" s="54"/>
      <c r="J1766" s="54"/>
      <c r="K1766" s="54" t="s">
        <v>3111</v>
      </c>
    </row>
    <row r="1767" spans="1:11" ht="15" customHeight="1">
      <c r="A1767" s="54" t="s">
        <v>3100</v>
      </c>
      <c r="B1767" s="54" t="s">
        <v>4002</v>
      </c>
      <c r="C1767" s="55">
        <v>2023</v>
      </c>
      <c r="D1767" s="55" t="s">
        <v>4838</v>
      </c>
      <c r="E1767" s="56">
        <v>45025</v>
      </c>
      <c r="F1767" s="57"/>
      <c r="G1767" s="56">
        <v>45025</v>
      </c>
      <c r="H1767" s="56">
        <v>45025</v>
      </c>
      <c r="I1767" s="54" t="s">
        <v>5001</v>
      </c>
      <c r="J1767" s="54"/>
      <c r="K1767" s="54" t="s">
        <v>3111</v>
      </c>
    </row>
    <row r="1768" spans="1:11" ht="15" customHeight="1">
      <c r="A1768" s="54" t="s">
        <v>3100</v>
      </c>
      <c r="B1768" s="54" t="s">
        <v>3159</v>
      </c>
      <c r="C1768" s="55">
        <v>2023</v>
      </c>
      <c r="D1768" s="55" t="s">
        <v>4838</v>
      </c>
      <c r="E1768" s="56">
        <v>45025</v>
      </c>
      <c r="F1768" s="57"/>
      <c r="G1768" s="56">
        <v>45025</v>
      </c>
      <c r="H1768" s="56">
        <v>45025</v>
      </c>
      <c r="I1768" s="54" t="s">
        <v>5002</v>
      </c>
      <c r="J1768" s="54"/>
      <c r="K1768" s="54" t="s">
        <v>3111</v>
      </c>
    </row>
    <row r="1769" spans="1:11" ht="15" customHeight="1">
      <c r="A1769" s="54" t="s">
        <v>3100</v>
      </c>
      <c r="B1769" s="54" t="s">
        <v>3116</v>
      </c>
      <c r="C1769" s="55">
        <v>2023</v>
      </c>
      <c r="D1769" s="55" t="s">
        <v>4838</v>
      </c>
      <c r="E1769" s="56">
        <v>45026</v>
      </c>
      <c r="F1769" s="57"/>
      <c r="G1769" s="56">
        <v>45026</v>
      </c>
      <c r="H1769" s="56">
        <v>45026</v>
      </c>
      <c r="I1769" s="54" t="s">
        <v>5003</v>
      </c>
      <c r="J1769" s="54"/>
      <c r="K1769" s="54" t="s">
        <v>3111</v>
      </c>
    </row>
    <row r="1770" spans="1:11" ht="15" customHeight="1">
      <c r="A1770" s="54" t="s">
        <v>3100</v>
      </c>
      <c r="B1770" s="54" t="s">
        <v>3159</v>
      </c>
      <c r="C1770" s="55">
        <v>2023</v>
      </c>
      <c r="D1770" s="55" t="s">
        <v>4838</v>
      </c>
      <c r="E1770" s="56">
        <v>45026</v>
      </c>
      <c r="F1770" s="57"/>
      <c r="G1770" s="56">
        <v>45026</v>
      </c>
      <c r="H1770" s="56">
        <v>45026</v>
      </c>
      <c r="I1770" s="54" t="s">
        <v>5004</v>
      </c>
      <c r="J1770" s="54"/>
      <c r="K1770" s="54" t="s">
        <v>3111</v>
      </c>
    </row>
    <row r="1771" spans="1:11" ht="15" customHeight="1">
      <c r="A1771" s="54" t="s">
        <v>3100</v>
      </c>
      <c r="B1771" s="54" t="s">
        <v>3207</v>
      </c>
      <c r="C1771" s="55">
        <v>2023</v>
      </c>
      <c r="D1771" s="55" t="s">
        <v>4838</v>
      </c>
      <c r="E1771" s="56">
        <v>45026</v>
      </c>
      <c r="F1771" s="57"/>
      <c r="G1771" s="56">
        <v>45026</v>
      </c>
      <c r="H1771" s="56">
        <v>45026</v>
      </c>
      <c r="I1771" s="54" t="s">
        <v>5005</v>
      </c>
      <c r="J1771" s="54"/>
      <c r="K1771" s="54" t="s">
        <v>3172</v>
      </c>
    </row>
    <row r="1772" spans="1:11" ht="15" customHeight="1">
      <c r="A1772" s="54" t="s">
        <v>3100</v>
      </c>
      <c r="B1772" s="54" t="s">
        <v>3104</v>
      </c>
      <c r="C1772" s="55">
        <v>2023</v>
      </c>
      <c r="D1772" s="55" t="s">
        <v>4838</v>
      </c>
      <c r="E1772" s="56">
        <v>45026</v>
      </c>
      <c r="F1772" s="57"/>
      <c r="G1772" s="56">
        <v>45026</v>
      </c>
      <c r="H1772" s="56">
        <v>45026</v>
      </c>
      <c r="I1772" s="54" t="s">
        <v>5006</v>
      </c>
      <c r="J1772" s="54"/>
      <c r="K1772" s="54" t="s">
        <v>3885</v>
      </c>
    </row>
    <row r="1773" spans="1:11" ht="15" customHeight="1">
      <c r="A1773" s="54" t="s">
        <v>3100</v>
      </c>
      <c r="B1773" s="54" t="s">
        <v>3502</v>
      </c>
      <c r="C1773" s="55">
        <v>2023</v>
      </c>
      <c r="D1773" s="55" t="s">
        <v>4838</v>
      </c>
      <c r="E1773" s="56">
        <v>45026</v>
      </c>
      <c r="F1773" s="57"/>
      <c r="G1773" s="56">
        <v>45026</v>
      </c>
      <c r="H1773" s="56">
        <v>45026</v>
      </c>
      <c r="I1773" s="54" t="s">
        <v>5007</v>
      </c>
      <c r="J1773" s="54"/>
      <c r="K1773" s="54" t="s">
        <v>3172</v>
      </c>
    </row>
    <row r="1774" spans="1:11" ht="15" customHeight="1">
      <c r="A1774" s="54" t="s">
        <v>3100</v>
      </c>
      <c r="B1774" s="54" t="s">
        <v>3104</v>
      </c>
      <c r="C1774" s="55">
        <v>2023</v>
      </c>
      <c r="D1774" s="55" t="s">
        <v>4838</v>
      </c>
      <c r="E1774" s="56">
        <v>45026</v>
      </c>
      <c r="F1774" s="57"/>
      <c r="G1774" s="56">
        <v>45026</v>
      </c>
      <c r="H1774" s="56">
        <v>45026</v>
      </c>
      <c r="I1774" s="54" t="s">
        <v>5008</v>
      </c>
      <c r="J1774" s="54"/>
      <c r="K1774" s="54" t="s">
        <v>3172</v>
      </c>
    </row>
    <row r="1775" spans="1:11" ht="15" customHeight="1">
      <c r="A1775" s="54" t="s">
        <v>3100</v>
      </c>
      <c r="B1775" s="54" t="s">
        <v>3953</v>
      </c>
      <c r="C1775" s="55">
        <v>2023</v>
      </c>
      <c r="D1775" s="55" t="s">
        <v>4838</v>
      </c>
      <c r="E1775" s="56">
        <v>45026</v>
      </c>
      <c r="F1775" s="57"/>
      <c r="G1775" s="56">
        <v>45026</v>
      </c>
      <c r="H1775" s="56">
        <v>45026</v>
      </c>
      <c r="I1775" s="54" t="s">
        <v>5009</v>
      </c>
      <c r="J1775" s="54"/>
      <c r="K1775" s="54" t="s">
        <v>3172</v>
      </c>
    </row>
    <row r="1776" spans="1:11" ht="15" customHeight="1">
      <c r="A1776" s="54" t="s">
        <v>3100</v>
      </c>
      <c r="B1776" s="54" t="s">
        <v>3579</v>
      </c>
      <c r="C1776" s="55">
        <v>2023</v>
      </c>
      <c r="D1776" s="55" t="s">
        <v>4838</v>
      </c>
      <c r="E1776" s="56">
        <v>45026</v>
      </c>
      <c r="F1776" s="57"/>
      <c r="G1776" s="56">
        <v>45026</v>
      </c>
      <c r="H1776" s="56">
        <v>45026</v>
      </c>
      <c r="I1776" s="54" t="s">
        <v>5010</v>
      </c>
      <c r="J1776" s="54"/>
      <c r="K1776" s="54" t="s">
        <v>3172</v>
      </c>
    </row>
    <row r="1777" spans="1:11" ht="15" customHeight="1">
      <c r="A1777" s="54" t="s">
        <v>3100</v>
      </c>
      <c r="B1777" s="54" t="s">
        <v>3159</v>
      </c>
      <c r="C1777" s="55">
        <v>2023</v>
      </c>
      <c r="D1777" s="55" t="s">
        <v>4838</v>
      </c>
      <c r="E1777" s="56">
        <v>45026</v>
      </c>
      <c r="F1777" s="57"/>
      <c r="G1777" s="56">
        <v>45026</v>
      </c>
      <c r="H1777" s="56">
        <v>45026</v>
      </c>
      <c r="I1777" s="54" t="s">
        <v>5011</v>
      </c>
      <c r="J1777" s="54"/>
      <c r="K1777" s="54" t="s">
        <v>3172</v>
      </c>
    </row>
    <row r="1778" spans="1:11" ht="15" customHeight="1">
      <c r="A1778" s="54" t="s">
        <v>3100</v>
      </c>
      <c r="B1778" s="54" t="s">
        <v>3104</v>
      </c>
      <c r="C1778" s="55">
        <v>2023</v>
      </c>
      <c r="D1778" s="55" t="s">
        <v>4838</v>
      </c>
      <c r="E1778" s="56">
        <v>45026</v>
      </c>
      <c r="F1778" s="57"/>
      <c r="G1778" s="56">
        <v>45026</v>
      </c>
      <c r="H1778" s="56">
        <v>45026</v>
      </c>
      <c r="I1778" s="54" t="s">
        <v>5012</v>
      </c>
      <c r="J1778" s="54"/>
      <c r="K1778" s="54" t="s">
        <v>3172</v>
      </c>
    </row>
    <row r="1779" spans="1:11" ht="15" customHeight="1">
      <c r="A1779" s="54" t="s">
        <v>3100</v>
      </c>
      <c r="B1779" s="54" t="s">
        <v>3137</v>
      </c>
      <c r="C1779" s="55">
        <v>2023</v>
      </c>
      <c r="D1779" s="55" t="s">
        <v>4838</v>
      </c>
      <c r="E1779" s="56">
        <v>45026</v>
      </c>
      <c r="F1779" s="57"/>
      <c r="G1779" s="56">
        <v>45026</v>
      </c>
      <c r="H1779" s="56">
        <v>45026</v>
      </c>
      <c r="I1779" s="54" t="s">
        <v>5013</v>
      </c>
      <c r="J1779" s="54"/>
      <c r="K1779" s="54" t="s">
        <v>3172</v>
      </c>
    </row>
    <row r="1780" spans="1:11" ht="15" customHeight="1">
      <c r="A1780" s="54" t="s">
        <v>3100</v>
      </c>
      <c r="B1780" s="54" t="s">
        <v>3898</v>
      </c>
      <c r="C1780" s="55">
        <v>2023</v>
      </c>
      <c r="D1780" s="55" t="s">
        <v>4838</v>
      </c>
      <c r="E1780" s="56">
        <v>45026</v>
      </c>
      <c r="F1780" s="57"/>
      <c r="G1780" s="56">
        <v>45026</v>
      </c>
      <c r="H1780" s="56">
        <v>45026</v>
      </c>
      <c r="I1780" s="54" t="s">
        <v>5014</v>
      </c>
      <c r="J1780" s="54"/>
      <c r="K1780" s="54" t="s">
        <v>3172</v>
      </c>
    </row>
    <row r="1781" spans="1:11" ht="15" customHeight="1">
      <c r="A1781" s="54" t="s">
        <v>3100</v>
      </c>
      <c r="B1781" s="54" t="s">
        <v>3131</v>
      </c>
      <c r="C1781" s="55">
        <v>2023</v>
      </c>
      <c r="D1781" s="55" t="s">
        <v>4838</v>
      </c>
      <c r="E1781" s="56">
        <v>45026</v>
      </c>
      <c r="F1781" s="57"/>
      <c r="G1781" s="56">
        <v>45026</v>
      </c>
      <c r="H1781" s="56">
        <v>45026</v>
      </c>
      <c r="I1781" s="54" t="s">
        <v>5015</v>
      </c>
      <c r="J1781" s="54"/>
      <c r="K1781" s="54" t="s">
        <v>3172</v>
      </c>
    </row>
    <row r="1782" spans="1:11" ht="15" customHeight="1">
      <c r="A1782" s="54" t="s">
        <v>3100</v>
      </c>
      <c r="B1782" s="54" t="s">
        <v>4002</v>
      </c>
      <c r="C1782" s="55">
        <v>2023</v>
      </c>
      <c r="D1782" s="55" t="s">
        <v>4838</v>
      </c>
      <c r="E1782" s="56">
        <v>45026</v>
      </c>
      <c r="F1782" s="57"/>
      <c r="G1782" s="56">
        <v>45026</v>
      </c>
      <c r="H1782" s="56">
        <v>45026</v>
      </c>
      <c r="I1782" s="54" t="s">
        <v>5016</v>
      </c>
      <c r="J1782" s="54"/>
      <c r="K1782" s="54" t="s">
        <v>3885</v>
      </c>
    </row>
    <row r="1783" spans="1:11" ht="15" customHeight="1">
      <c r="A1783" s="54" t="s">
        <v>3100</v>
      </c>
      <c r="B1783" s="54" t="s">
        <v>3159</v>
      </c>
      <c r="C1783" s="55">
        <v>2023</v>
      </c>
      <c r="D1783" s="55" t="s">
        <v>4838</v>
      </c>
      <c r="E1783" s="56">
        <v>45026</v>
      </c>
      <c r="F1783" s="57"/>
      <c r="G1783" s="56">
        <v>45026</v>
      </c>
      <c r="H1783" s="56">
        <v>45026</v>
      </c>
      <c r="I1783" s="54" t="s">
        <v>5017</v>
      </c>
      <c r="J1783" s="54"/>
      <c r="K1783" s="54" t="s">
        <v>3885</v>
      </c>
    </row>
    <row r="1784" spans="1:11" ht="15" customHeight="1">
      <c r="A1784" s="54" t="s">
        <v>3100</v>
      </c>
      <c r="B1784" s="54" t="s">
        <v>3116</v>
      </c>
      <c r="C1784" s="55">
        <v>2023</v>
      </c>
      <c r="D1784" s="55" t="s">
        <v>4838</v>
      </c>
      <c r="E1784" s="56">
        <v>45026</v>
      </c>
      <c r="F1784" s="57"/>
      <c r="G1784" s="56">
        <v>45026</v>
      </c>
      <c r="H1784" s="56">
        <v>45026</v>
      </c>
      <c r="I1784" s="54" t="s">
        <v>5018</v>
      </c>
      <c r="J1784" s="54"/>
      <c r="K1784" s="54" t="s">
        <v>3172</v>
      </c>
    </row>
    <row r="1785" spans="1:11" ht="15" customHeight="1">
      <c r="A1785" s="54" t="s">
        <v>3093</v>
      </c>
      <c r="B1785" s="54" t="s">
        <v>3183</v>
      </c>
      <c r="C1785" s="55">
        <v>2023</v>
      </c>
      <c r="D1785" s="55" t="s">
        <v>4838</v>
      </c>
      <c r="E1785" s="56">
        <v>45026</v>
      </c>
      <c r="F1785" s="57"/>
      <c r="G1785" s="56">
        <v>45026</v>
      </c>
      <c r="H1785" s="56">
        <v>45026</v>
      </c>
      <c r="I1785" s="54" t="s">
        <v>5019</v>
      </c>
      <c r="J1785" s="54"/>
      <c r="K1785" s="54" t="s">
        <v>3885</v>
      </c>
    </row>
    <row r="1786" spans="1:11" ht="15" customHeight="1">
      <c r="A1786" s="54" t="s">
        <v>3100</v>
      </c>
      <c r="B1786" s="54" t="s">
        <v>3212</v>
      </c>
      <c r="C1786" s="55">
        <v>2023</v>
      </c>
      <c r="D1786" s="55" t="s">
        <v>4838</v>
      </c>
      <c r="E1786" s="56">
        <v>45027</v>
      </c>
      <c r="F1786" s="57"/>
      <c r="G1786" s="56">
        <v>45027</v>
      </c>
      <c r="H1786" s="56">
        <v>45027</v>
      </c>
      <c r="I1786" s="54" t="s">
        <v>5020</v>
      </c>
      <c r="J1786" s="54"/>
      <c r="K1786" s="54" t="s">
        <v>3885</v>
      </c>
    </row>
    <row r="1787" spans="1:11" ht="15" customHeight="1">
      <c r="A1787" s="54" t="s">
        <v>3100</v>
      </c>
      <c r="B1787" s="54" t="s">
        <v>3112</v>
      </c>
      <c r="C1787" s="55">
        <v>2023</v>
      </c>
      <c r="D1787" s="55" t="s">
        <v>4838</v>
      </c>
      <c r="E1787" s="56">
        <v>45027</v>
      </c>
      <c r="F1787" s="57"/>
      <c r="G1787" s="56">
        <v>45027</v>
      </c>
      <c r="H1787" s="56">
        <v>45027</v>
      </c>
      <c r="I1787" s="54" t="s">
        <v>5021</v>
      </c>
      <c r="J1787" s="54"/>
      <c r="K1787" s="54" t="s">
        <v>3111</v>
      </c>
    </row>
    <row r="1788" spans="1:11" ht="15" customHeight="1">
      <c r="A1788" s="54" t="s">
        <v>3100</v>
      </c>
      <c r="B1788" s="54" t="s">
        <v>3104</v>
      </c>
      <c r="C1788" s="55">
        <v>2023</v>
      </c>
      <c r="D1788" s="55" t="s">
        <v>4838</v>
      </c>
      <c r="E1788" s="56">
        <v>45027</v>
      </c>
      <c r="F1788" s="57"/>
      <c r="G1788" s="56">
        <v>45027</v>
      </c>
      <c r="H1788" s="56">
        <v>45027</v>
      </c>
      <c r="I1788" s="54" t="s">
        <v>5022</v>
      </c>
      <c r="J1788" s="54"/>
      <c r="K1788" s="54" t="s">
        <v>3885</v>
      </c>
    </row>
    <row r="1789" spans="1:11" ht="15" customHeight="1">
      <c r="A1789" s="54" t="s">
        <v>3100</v>
      </c>
      <c r="B1789" s="54" t="s">
        <v>3212</v>
      </c>
      <c r="C1789" s="55">
        <v>2023</v>
      </c>
      <c r="D1789" s="55" t="s">
        <v>4838</v>
      </c>
      <c r="E1789" s="56">
        <v>45027</v>
      </c>
      <c r="F1789" s="57"/>
      <c r="G1789" s="56">
        <v>45027</v>
      </c>
      <c r="H1789" s="56"/>
      <c r="I1789" s="54" t="s">
        <v>5023</v>
      </c>
      <c r="J1789" s="54"/>
      <c r="K1789" s="54" t="s">
        <v>3111</v>
      </c>
    </row>
    <row r="1790" spans="1:11" ht="15" customHeight="1">
      <c r="A1790" s="54" t="s">
        <v>3100</v>
      </c>
      <c r="B1790" s="54" t="s">
        <v>3506</v>
      </c>
      <c r="C1790" s="55">
        <v>2023</v>
      </c>
      <c r="D1790" s="55" t="s">
        <v>4838</v>
      </c>
      <c r="E1790" s="56">
        <v>45027</v>
      </c>
      <c r="F1790" s="57"/>
      <c r="G1790" s="56">
        <v>45027</v>
      </c>
      <c r="H1790" s="56"/>
      <c r="I1790" s="54" t="s">
        <v>5024</v>
      </c>
      <c r="J1790" s="54"/>
      <c r="K1790" s="54" t="s">
        <v>5025</v>
      </c>
    </row>
    <row r="1791" spans="1:11" ht="15" customHeight="1">
      <c r="A1791" s="54" t="s">
        <v>3100</v>
      </c>
      <c r="B1791" s="54" t="s">
        <v>3175</v>
      </c>
      <c r="C1791" s="55">
        <v>2023</v>
      </c>
      <c r="D1791" s="55" t="s">
        <v>4838</v>
      </c>
      <c r="E1791" s="56">
        <v>45027</v>
      </c>
      <c r="F1791" s="57"/>
      <c r="G1791" s="56">
        <v>45027</v>
      </c>
      <c r="H1791" s="56"/>
      <c r="I1791" s="54" t="s">
        <v>5026</v>
      </c>
      <c r="J1791" s="54"/>
      <c r="K1791" s="54" t="s">
        <v>3111</v>
      </c>
    </row>
    <row r="1792" spans="1:11" ht="15" customHeight="1">
      <c r="A1792" s="54" t="s">
        <v>3100</v>
      </c>
      <c r="B1792" s="54" t="s">
        <v>3120</v>
      </c>
      <c r="C1792" s="55">
        <v>2023</v>
      </c>
      <c r="D1792" s="55" t="s">
        <v>4838</v>
      </c>
      <c r="E1792" s="56">
        <v>45027</v>
      </c>
      <c r="F1792" s="57"/>
      <c r="G1792" s="56">
        <v>45027</v>
      </c>
      <c r="H1792" s="56">
        <v>45028</v>
      </c>
      <c r="I1792" s="54" t="s">
        <v>5027</v>
      </c>
      <c r="J1792" s="54" t="s">
        <v>5028</v>
      </c>
      <c r="K1792" s="54" t="s">
        <v>3107</v>
      </c>
    </row>
    <row r="1793" spans="1:11" ht="15" customHeight="1">
      <c r="A1793" s="54" t="s">
        <v>3100</v>
      </c>
      <c r="B1793" s="54" t="s">
        <v>3116</v>
      </c>
      <c r="C1793" s="55">
        <v>2023</v>
      </c>
      <c r="D1793" s="55" t="s">
        <v>4838</v>
      </c>
      <c r="E1793" s="56">
        <v>45027</v>
      </c>
      <c r="F1793" s="57"/>
      <c r="G1793" s="56">
        <v>45027</v>
      </c>
      <c r="H1793" s="56">
        <v>45027</v>
      </c>
      <c r="I1793" s="54" t="s">
        <v>5029</v>
      </c>
      <c r="J1793" s="54"/>
      <c r="K1793" s="54" t="s">
        <v>3111</v>
      </c>
    </row>
    <row r="1794" spans="1:11" ht="15" customHeight="1">
      <c r="A1794" s="54" t="s">
        <v>3100</v>
      </c>
      <c r="B1794" s="54" t="s">
        <v>3502</v>
      </c>
      <c r="C1794" s="55">
        <v>2023</v>
      </c>
      <c r="D1794" s="55" t="s">
        <v>4838</v>
      </c>
      <c r="E1794" s="56">
        <v>45027</v>
      </c>
      <c r="F1794" s="57"/>
      <c r="G1794" s="56">
        <v>45027</v>
      </c>
      <c r="H1794" s="56"/>
      <c r="I1794" s="54" t="s">
        <v>5030</v>
      </c>
      <c r="J1794" s="54"/>
      <c r="K1794" s="54" t="s">
        <v>3111</v>
      </c>
    </row>
    <row r="1795" spans="1:11" ht="15" customHeight="1">
      <c r="A1795" s="54" t="s">
        <v>3218</v>
      </c>
      <c r="B1795" s="54" t="s">
        <v>3218</v>
      </c>
      <c r="C1795" s="55">
        <v>2023</v>
      </c>
      <c r="D1795" s="55" t="s">
        <v>4838</v>
      </c>
      <c r="E1795" s="56">
        <v>45027</v>
      </c>
      <c r="F1795" s="57"/>
      <c r="G1795" s="56">
        <v>45027</v>
      </c>
      <c r="H1795" s="56"/>
      <c r="I1795" s="54" t="s">
        <v>5031</v>
      </c>
      <c r="J1795" s="54"/>
      <c r="K1795" s="54" t="s">
        <v>3111</v>
      </c>
    </row>
    <row r="1796" spans="1:11" ht="15" customHeight="1">
      <c r="A1796" s="54" t="s">
        <v>3100</v>
      </c>
      <c r="B1796" s="54" t="s">
        <v>4195</v>
      </c>
      <c r="C1796" s="55">
        <v>2023</v>
      </c>
      <c r="D1796" s="55" t="s">
        <v>4838</v>
      </c>
      <c r="E1796" s="56">
        <v>45027</v>
      </c>
      <c r="F1796" s="57"/>
      <c r="G1796" s="56">
        <v>45027</v>
      </c>
      <c r="H1796" s="56">
        <v>45028</v>
      </c>
      <c r="I1796" s="54" t="s">
        <v>5032</v>
      </c>
      <c r="J1796" s="54"/>
      <c r="K1796" s="54" t="s">
        <v>3885</v>
      </c>
    </row>
    <row r="1797" spans="1:11" ht="15" customHeight="1">
      <c r="A1797" s="54" t="s">
        <v>3100</v>
      </c>
      <c r="B1797" s="54" t="s">
        <v>3116</v>
      </c>
      <c r="C1797" s="55">
        <v>2023</v>
      </c>
      <c r="D1797" s="55" t="s">
        <v>4838</v>
      </c>
      <c r="E1797" s="56">
        <v>45027</v>
      </c>
      <c r="F1797" s="57"/>
      <c r="G1797" s="56">
        <v>45027</v>
      </c>
      <c r="H1797" s="56">
        <v>45028</v>
      </c>
      <c r="I1797" s="54" t="s">
        <v>5033</v>
      </c>
      <c r="J1797" s="54"/>
      <c r="K1797" s="54" t="s">
        <v>3885</v>
      </c>
    </row>
    <row r="1798" spans="1:11" ht="15" customHeight="1">
      <c r="A1798" s="54" t="s">
        <v>3100</v>
      </c>
      <c r="B1798" s="54" t="s">
        <v>3125</v>
      </c>
      <c r="C1798" s="55">
        <v>2023</v>
      </c>
      <c r="D1798" s="55" t="s">
        <v>4838</v>
      </c>
      <c r="E1798" s="56">
        <v>45027</v>
      </c>
      <c r="F1798" s="57"/>
      <c r="G1798" s="56">
        <v>45027</v>
      </c>
      <c r="H1798" s="56"/>
      <c r="I1798" s="54" t="s">
        <v>5034</v>
      </c>
      <c r="J1798" s="54"/>
      <c r="K1798" s="54" t="s">
        <v>3885</v>
      </c>
    </row>
    <row r="1799" spans="1:11" ht="15" customHeight="1">
      <c r="A1799" s="54" t="s">
        <v>3100</v>
      </c>
      <c r="B1799" s="54" t="s">
        <v>3125</v>
      </c>
      <c r="C1799" s="55">
        <v>2023</v>
      </c>
      <c r="D1799" s="55" t="s">
        <v>4838</v>
      </c>
      <c r="E1799" s="56">
        <v>45027</v>
      </c>
      <c r="F1799" s="57"/>
      <c r="G1799" s="56">
        <v>45027</v>
      </c>
      <c r="H1799" s="56"/>
      <c r="I1799" s="54" t="s">
        <v>4030</v>
      </c>
      <c r="J1799" s="54"/>
      <c r="K1799" s="54" t="s">
        <v>3885</v>
      </c>
    </row>
    <row r="1800" spans="1:11" ht="15" customHeight="1">
      <c r="A1800" s="54" t="s">
        <v>3100</v>
      </c>
      <c r="B1800" s="54" t="s">
        <v>3116</v>
      </c>
      <c r="C1800" s="55">
        <v>2023</v>
      </c>
      <c r="D1800" s="55" t="s">
        <v>4838</v>
      </c>
      <c r="E1800" s="56">
        <v>45027</v>
      </c>
      <c r="F1800" s="57"/>
      <c r="G1800" s="56">
        <v>45027</v>
      </c>
      <c r="H1800" s="56">
        <v>45028</v>
      </c>
      <c r="I1800" s="54" t="s">
        <v>5035</v>
      </c>
      <c r="J1800" s="54"/>
      <c r="K1800" s="54" t="s">
        <v>3885</v>
      </c>
    </row>
    <row r="1801" spans="1:11" ht="15" customHeight="1">
      <c r="A1801" s="54" t="s">
        <v>3100</v>
      </c>
      <c r="B1801" s="54" t="s">
        <v>3437</v>
      </c>
      <c r="C1801" s="55">
        <v>2023</v>
      </c>
      <c r="D1801" s="55" t="s">
        <v>4838</v>
      </c>
      <c r="E1801" s="56">
        <v>45028</v>
      </c>
      <c r="F1801" s="57"/>
      <c r="G1801" s="56">
        <v>45028</v>
      </c>
      <c r="H1801" s="56"/>
      <c r="I1801" s="54" t="s">
        <v>5036</v>
      </c>
      <c r="J1801" s="54"/>
      <c r="K1801" s="54" t="s">
        <v>3885</v>
      </c>
    </row>
    <row r="1802" spans="1:11" ht="15" customHeight="1">
      <c r="A1802" s="54" t="s">
        <v>3093</v>
      </c>
      <c r="B1802" s="54" t="s">
        <v>5037</v>
      </c>
      <c r="C1802" s="55">
        <v>2023</v>
      </c>
      <c r="D1802" s="55" t="s">
        <v>4838</v>
      </c>
      <c r="E1802" s="56">
        <v>45028</v>
      </c>
      <c r="F1802" s="57"/>
      <c r="G1802" s="56">
        <v>45028</v>
      </c>
      <c r="H1802" s="56">
        <v>45028</v>
      </c>
      <c r="I1802" s="54" t="s">
        <v>5038</v>
      </c>
      <c r="J1802" s="54"/>
      <c r="K1802" s="54" t="s">
        <v>3885</v>
      </c>
    </row>
    <row r="1803" spans="1:11" ht="15" customHeight="1">
      <c r="A1803" s="54" t="s">
        <v>3100</v>
      </c>
      <c r="B1803" s="54" t="s">
        <v>3104</v>
      </c>
      <c r="C1803" s="55">
        <v>2023</v>
      </c>
      <c r="D1803" s="55" t="s">
        <v>4838</v>
      </c>
      <c r="E1803" s="56">
        <v>45028</v>
      </c>
      <c r="F1803" s="57"/>
      <c r="G1803" s="56">
        <v>45028</v>
      </c>
      <c r="H1803" s="56">
        <v>45028</v>
      </c>
      <c r="I1803" s="54" t="s">
        <v>5039</v>
      </c>
      <c r="J1803" s="54"/>
      <c r="K1803" s="54" t="s">
        <v>3111</v>
      </c>
    </row>
    <row r="1804" spans="1:11" ht="15" customHeight="1">
      <c r="A1804" s="54" t="s">
        <v>3100</v>
      </c>
      <c r="B1804" s="54" t="s">
        <v>3131</v>
      </c>
      <c r="C1804" s="55">
        <v>2023</v>
      </c>
      <c r="D1804" s="55" t="s">
        <v>4838</v>
      </c>
      <c r="E1804" s="56">
        <v>45028</v>
      </c>
      <c r="F1804" s="57"/>
      <c r="G1804" s="56">
        <v>45028</v>
      </c>
      <c r="H1804" s="56">
        <v>45028</v>
      </c>
      <c r="I1804" s="54" t="s">
        <v>5040</v>
      </c>
      <c r="J1804" s="54"/>
      <c r="K1804" s="54" t="s">
        <v>3107</v>
      </c>
    </row>
    <row r="1805" spans="1:11" ht="15" customHeight="1">
      <c r="A1805" s="54" t="s">
        <v>3100</v>
      </c>
      <c r="B1805" s="54" t="s">
        <v>3131</v>
      </c>
      <c r="C1805" s="55">
        <v>2023</v>
      </c>
      <c r="D1805" s="55" t="s">
        <v>4838</v>
      </c>
      <c r="E1805" s="56">
        <v>45028</v>
      </c>
      <c r="F1805" s="57"/>
      <c r="G1805" s="56">
        <v>45028</v>
      </c>
      <c r="H1805" s="56">
        <v>45028</v>
      </c>
      <c r="I1805" s="54" t="s">
        <v>5041</v>
      </c>
      <c r="J1805" s="54"/>
      <c r="K1805" s="54" t="s">
        <v>3097</v>
      </c>
    </row>
    <row r="1806" spans="1:11" ht="15" customHeight="1">
      <c r="A1806" s="54" t="s">
        <v>3100</v>
      </c>
      <c r="B1806" s="54" t="s">
        <v>3304</v>
      </c>
      <c r="C1806" s="55">
        <v>2023</v>
      </c>
      <c r="D1806" s="55" t="s">
        <v>4838</v>
      </c>
      <c r="E1806" s="56">
        <v>45028</v>
      </c>
      <c r="F1806" s="57"/>
      <c r="G1806" s="56">
        <v>45028</v>
      </c>
      <c r="H1806" s="56"/>
      <c r="I1806" s="54" t="s">
        <v>5042</v>
      </c>
      <c r="J1806" s="54"/>
      <c r="K1806" s="54" t="s">
        <v>3107</v>
      </c>
    </row>
    <row r="1807" spans="1:11" ht="15" customHeight="1">
      <c r="A1807" s="54" t="s">
        <v>3100</v>
      </c>
      <c r="B1807" s="54" t="s">
        <v>3304</v>
      </c>
      <c r="C1807" s="55">
        <v>2023</v>
      </c>
      <c r="D1807" s="55" t="s">
        <v>4838</v>
      </c>
      <c r="E1807" s="56">
        <v>45028</v>
      </c>
      <c r="F1807" s="57"/>
      <c r="G1807" s="56">
        <v>45028</v>
      </c>
      <c r="H1807" s="56">
        <v>45028</v>
      </c>
      <c r="I1807" s="54" t="s">
        <v>5043</v>
      </c>
      <c r="J1807" s="54"/>
      <c r="K1807" s="54" t="s">
        <v>3107</v>
      </c>
    </row>
    <row r="1808" spans="1:11" ht="15" customHeight="1">
      <c r="A1808" s="54" t="s">
        <v>3100</v>
      </c>
      <c r="B1808" s="54" t="s">
        <v>3104</v>
      </c>
      <c r="C1808" s="55">
        <v>2023</v>
      </c>
      <c r="D1808" s="55" t="s">
        <v>4838</v>
      </c>
      <c r="E1808" s="56">
        <v>45028</v>
      </c>
      <c r="F1808" s="57"/>
      <c r="G1808" s="56">
        <v>45028</v>
      </c>
      <c r="H1808" s="56"/>
      <c r="I1808" s="54" t="s">
        <v>5044</v>
      </c>
      <c r="J1808" s="54"/>
      <c r="K1808" s="54" t="s">
        <v>3107</v>
      </c>
    </row>
    <row r="1809" spans="1:11" ht="15" customHeight="1">
      <c r="A1809" s="54" t="s">
        <v>3100</v>
      </c>
      <c r="B1809" s="54" t="s">
        <v>3133</v>
      </c>
      <c r="C1809" s="55">
        <v>2023</v>
      </c>
      <c r="D1809" s="55" t="s">
        <v>4838</v>
      </c>
      <c r="E1809" s="56">
        <v>45028</v>
      </c>
      <c r="F1809" s="57"/>
      <c r="G1809" s="56">
        <v>45028</v>
      </c>
      <c r="H1809" s="56">
        <v>45028</v>
      </c>
      <c r="I1809" s="54" t="s">
        <v>5045</v>
      </c>
      <c r="J1809" s="54"/>
      <c r="K1809" s="54" t="s">
        <v>3097</v>
      </c>
    </row>
    <row r="1810" spans="1:11" ht="15" customHeight="1">
      <c r="A1810" s="54" t="s">
        <v>3100</v>
      </c>
      <c r="B1810" s="54" t="s">
        <v>3225</v>
      </c>
      <c r="C1810" s="55">
        <v>2023</v>
      </c>
      <c r="D1810" s="55" t="s">
        <v>4838</v>
      </c>
      <c r="E1810" s="56">
        <v>45028</v>
      </c>
      <c r="F1810" s="57"/>
      <c r="G1810" s="56">
        <v>45028</v>
      </c>
      <c r="H1810" s="56"/>
      <c r="I1810" s="54" t="s">
        <v>5046</v>
      </c>
      <c r="J1810" s="54"/>
      <c r="K1810" s="54" t="s">
        <v>3107</v>
      </c>
    </row>
    <row r="1811" spans="1:11" ht="15" customHeight="1">
      <c r="A1811" s="54" t="s">
        <v>3100</v>
      </c>
      <c r="B1811" s="54" t="s">
        <v>5047</v>
      </c>
      <c r="C1811" s="55">
        <v>2023</v>
      </c>
      <c r="D1811" s="55" t="s">
        <v>4838</v>
      </c>
      <c r="E1811" s="56">
        <v>45028</v>
      </c>
      <c r="F1811" s="57"/>
      <c r="G1811" s="56">
        <v>45028</v>
      </c>
      <c r="H1811" s="56">
        <v>45028</v>
      </c>
      <c r="I1811" s="54" t="s">
        <v>5048</v>
      </c>
      <c r="J1811" s="54"/>
      <c r="K1811" s="54" t="s">
        <v>3097</v>
      </c>
    </row>
    <row r="1812" spans="1:11" ht="15" customHeight="1">
      <c r="A1812" s="54" t="s">
        <v>3100</v>
      </c>
      <c r="B1812" s="54" t="s">
        <v>3150</v>
      </c>
      <c r="C1812" s="55">
        <v>2023</v>
      </c>
      <c r="D1812" s="55" t="s">
        <v>4838</v>
      </c>
      <c r="E1812" s="56">
        <v>45028</v>
      </c>
      <c r="F1812" s="57"/>
      <c r="G1812" s="56">
        <v>45028</v>
      </c>
      <c r="H1812" s="56">
        <v>45028</v>
      </c>
      <c r="I1812" s="54" t="s">
        <v>5049</v>
      </c>
      <c r="J1812" s="54"/>
      <c r="K1812" s="54" t="s">
        <v>3111</v>
      </c>
    </row>
    <row r="1813" spans="1:11" ht="15" customHeight="1">
      <c r="A1813" s="54" t="s">
        <v>3100</v>
      </c>
      <c r="B1813" s="54" t="s">
        <v>3150</v>
      </c>
      <c r="C1813" s="55">
        <v>2023</v>
      </c>
      <c r="D1813" s="55" t="s">
        <v>4838</v>
      </c>
      <c r="E1813" s="56">
        <v>45028</v>
      </c>
      <c r="F1813" s="57"/>
      <c r="G1813" s="56">
        <v>45028</v>
      </c>
      <c r="H1813" s="56">
        <v>45028</v>
      </c>
      <c r="I1813" s="54" t="s">
        <v>5050</v>
      </c>
      <c r="J1813" s="54"/>
      <c r="K1813" s="54" t="s">
        <v>3111</v>
      </c>
    </row>
    <row r="1814" spans="1:11" ht="15" customHeight="1">
      <c r="A1814" s="54" t="s">
        <v>3100</v>
      </c>
      <c r="B1814" s="54" t="s">
        <v>3368</v>
      </c>
      <c r="C1814" s="55">
        <v>2023</v>
      </c>
      <c r="D1814" s="55" t="s">
        <v>4838</v>
      </c>
      <c r="E1814" s="56">
        <v>45028</v>
      </c>
      <c r="F1814" s="57"/>
      <c r="G1814" s="56">
        <v>45028</v>
      </c>
      <c r="H1814" s="56">
        <v>45028</v>
      </c>
      <c r="I1814" s="54" t="s">
        <v>5051</v>
      </c>
      <c r="J1814" s="54"/>
      <c r="K1814" s="54" t="s">
        <v>3107</v>
      </c>
    </row>
    <row r="1815" spans="1:11" ht="15" customHeight="1">
      <c r="A1815" s="54" t="s">
        <v>3218</v>
      </c>
      <c r="B1815" s="54" t="s">
        <v>3218</v>
      </c>
      <c r="C1815" s="55">
        <v>2023</v>
      </c>
      <c r="D1815" s="55" t="s">
        <v>4838</v>
      </c>
      <c r="E1815" s="56">
        <v>45028</v>
      </c>
      <c r="F1815" s="57"/>
      <c r="G1815" s="56">
        <v>45028</v>
      </c>
      <c r="H1815" s="56"/>
      <c r="I1815" s="54" t="s">
        <v>5052</v>
      </c>
      <c r="J1815" s="54"/>
      <c r="K1815" s="54" t="s">
        <v>3107</v>
      </c>
    </row>
    <row r="1816" spans="1:11" ht="15" customHeight="1">
      <c r="A1816" s="54" t="s">
        <v>3100</v>
      </c>
      <c r="B1816" s="54" t="s">
        <v>3437</v>
      </c>
      <c r="C1816" s="55">
        <v>2023</v>
      </c>
      <c r="D1816" s="55" t="s">
        <v>4838</v>
      </c>
      <c r="E1816" s="56">
        <v>45028</v>
      </c>
      <c r="F1816" s="57"/>
      <c r="G1816" s="56">
        <v>45028</v>
      </c>
      <c r="H1816" s="56"/>
      <c r="I1816" s="54" t="s">
        <v>5052</v>
      </c>
      <c r="J1816" s="54"/>
      <c r="K1816" s="54" t="s">
        <v>3107</v>
      </c>
    </row>
    <row r="1817" spans="1:11" ht="15" customHeight="1">
      <c r="A1817" s="54" t="s">
        <v>3100</v>
      </c>
      <c r="B1817" s="54" t="s">
        <v>3150</v>
      </c>
      <c r="C1817" s="55">
        <v>2023</v>
      </c>
      <c r="D1817" s="55" t="s">
        <v>4838</v>
      </c>
      <c r="E1817" s="56">
        <v>45028</v>
      </c>
      <c r="F1817" s="57"/>
      <c r="G1817" s="56">
        <v>45028</v>
      </c>
      <c r="H1817" s="56">
        <v>45028</v>
      </c>
      <c r="I1817" s="54" t="s">
        <v>5053</v>
      </c>
      <c r="J1817" s="54"/>
      <c r="K1817" s="54" t="s">
        <v>3111</v>
      </c>
    </row>
    <row r="1818" spans="1:11" ht="15" customHeight="1">
      <c r="A1818" s="54" t="s">
        <v>3100</v>
      </c>
      <c r="B1818" s="54" t="s">
        <v>4491</v>
      </c>
      <c r="C1818" s="55">
        <v>2023</v>
      </c>
      <c r="D1818" s="55" t="s">
        <v>4838</v>
      </c>
      <c r="E1818" s="56">
        <v>45028</v>
      </c>
      <c r="F1818" s="57"/>
      <c r="G1818" s="56">
        <v>45028</v>
      </c>
      <c r="H1818" s="56"/>
      <c r="I1818" s="54" t="s">
        <v>5054</v>
      </c>
      <c r="J1818" s="54"/>
      <c r="K1818" s="54" t="s">
        <v>3111</v>
      </c>
    </row>
    <row r="1819" spans="1:11" ht="15" customHeight="1">
      <c r="A1819" s="54" t="s">
        <v>3100</v>
      </c>
      <c r="B1819" s="54" t="s">
        <v>3101</v>
      </c>
      <c r="C1819" s="55">
        <v>2023</v>
      </c>
      <c r="D1819" s="55" t="s">
        <v>4838</v>
      </c>
      <c r="E1819" s="56">
        <v>45029</v>
      </c>
      <c r="F1819" s="57"/>
      <c r="G1819" s="56">
        <v>45029</v>
      </c>
      <c r="H1819" s="56">
        <v>45029</v>
      </c>
      <c r="I1819" s="54" t="s">
        <v>5055</v>
      </c>
      <c r="J1819" s="54"/>
      <c r="K1819" s="54" t="s">
        <v>3111</v>
      </c>
    </row>
    <row r="1820" spans="1:11" ht="15" customHeight="1">
      <c r="A1820" s="54" t="s">
        <v>3100</v>
      </c>
      <c r="B1820" s="54" t="s">
        <v>3104</v>
      </c>
      <c r="C1820" s="55">
        <v>2023</v>
      </c>
      <c r="D1820" s="55" t="s">
        <v>4838</v>
      </c>
      <c r="E1820" s="56">
        <v>45029</v>
      </c>
      <c r="F1820" s="57"/>
      <c r="G1820" s="56">
        <v>45029</v>
      </c>
      <c r="H1820" s="56"/>
      <c r="I1820" s="54" t="s">
        <v>5056</v>
      </c>
      <c r="J1820" s="54" t="s">
        <v>5057</v>
      </c>
      <c r="K1820" s="54" t="s">
        <v>3107</v>
      </c>
    </row>
    <row r="1821" spans="1:11" ht="15" customHeight="1">
      <c r="A1821" s="54" t="s">
        <v>3100</v>
      </c>
      <c r="B1821" s="54" t="s">
        <v>3112</v>
      </c>
      <c r="C1821" s="55">
        <v>2023</v>
      </c>
      <c r="D1821" s="55" t="s">
        <v>4838</v>
      </c>
      <c r="E1821" s="56">
        <v>45029</v>
      </c>
      <c r="F1821" s="57"/>
      <c r="G1821" s="56">
        <v>45029</v>
      </c>
      <c r="H1821" s="56">
        <v>45029</v>
      </c>
      <c r="I1821" s="54" t="s">
        <v>5058</v>
      </c>
      <c r="J1821" s="54"/>
      <c r="K1821" s="54" t="s">
        <v>3097</v>
      </c>
    </row>
    <row r="1822" spans="1:11" ht="15" customHeight="1">
      <c r="A1822" s="54" t="s">
        <v>3100</v>
      </c>
      <c r="B1822" s="54" t="s">
        <v>3359</v>
      </c>
      <c r="C1822" s="55">
        <v>2023</v>
      </c>
      <c r="D1822" s="55" t="s">
        <v>4838</v>
      </c>
      <c r="E1822" s="56">
        <v>45029</v>
      </c>
      <c r="F1822" s="57"/>
      <c r="G1822" s="56">
        <v>45029</v>
      </c>
      <c r="H1822" s="56">
        <v>45029</v>
      </c>
      <c r="I1822" s="54" t="s">
        <v>5059</v>
      </c>
      <c r="J1822" s="54"/>
      <c r="K1822" s="54" t="s">
        <v>3097</v>
      </c>
    </row>
    <row r="1823" spans="1:11" ht="15" customHeight="1">
      <c r="A1823" s="54" t="s">
        <v>3100</v>
      </c>
      <c r="B1823" s="54" t="s">
        <v>3188</v>
      </c>
      <c r="C1823" s="55">
        <v>2023</v>
      </c>
      <c r="D1823" s="55" t="s">
        <v>4838</v>
      </c>
      <c r="E1823" s="56">
        <v>45029</v>
      </c>
      <c r="F1823" s="57"/>
      <c r="G1823" s="56">
        <v>45029</v>
      </c>
      <c r="H1823" s="56">
        <v>45029</v>
      </c>
      <c r="I1823" s="54" t="s">
        <v>5060</v>
      </c>
      <c r="J1823" s="54"/>
      <c r="K1823" s="54" t="s">
        <v>3097</v>
      </c>
    </row>
    <row r="1824" spans="1:11" ht="15" customHeight="1">
      <c r="A1824" s="54" t="s">
        <v>3100</v>
      </c>
      <c r="B1824" s="54" t="s">
        <v>3188</v>
      </c>
      <c r="C1824" s="55">
        <v>2023</v>
      </c>
      <c r="D1824" s="55" t="s">
        <v>4838</v>
      </c>
      <c r="E1824" s="56">
        <v>45029</v>
      </c>
      <c r="F1824" s="57"/>
      <c r="G1824" s="56">
        <v>45029</v>
      </c>
      <c r="H1824" s="56">
        <v>45029</v>
      </c>
      <c r="I1824" s="54" t="s">
        <v>5061</v>
      </c>
      <c r="J1824" s="54"/>
      <c r="K1824" s="54" t="s">
        <v>3097</v>
      </c>
    </row>
    <row r="1825" spans="1:11" ht="15" customHeight="1">
      <c r="A1825" s="54" t="s">
        <v>3100</v>
      </c>
      <c r="B1825" s="54" t="s">
        <v>3188</v>
      </c>
      <c r="C1825" s="55">
        <v>2023</v>
      </c>
      <c r="D1825" s="55" t="s">
        <v>4838</v>
      </c>
      <c r="E1825" s="56">
        <v>45029</v>
      </c>
      <c r="F1825" s="57"/>
      <c r="G1825" s="56">
        <v>45029</v>
      </c>
      <c r="H1825" s="56">
        <v>45029</v>
      </c>
      <c r="I1825" s="54" t="s">
        <v>5062</v>
      </c>
      <c r="J1825" s="54"/>
      <c r="K1825" s="54" t="s">
        <v>3097</v>
      </c>
    </row>
    <row r="1826" spans="1:11" ht="15" customHeight="1">
      <c r="A1826" s="54" t="s">
        <v>3100</v>
      </c>
      <c r="B1826" s="54" t="s">
        <v>3188</v>
      </c>
      <c r="C1826" s="55">
        <v>2023</v>
      </c>
      <c r="D1826" s="55" t="s">
        <v>4838</v>
      </c>
      <c r="E1826" s="56">
        <v>45029</v>
      </c>
      <c r="F1826" s="57"/>
      <c r="G1826" s="56">
        <v>45029</v>
      </c>
      <c r="H1826" s="56">
        <v>45029</v>
      </c>
      <c r="I1826" s="54" t="s">
        <v>5063</v>
      </c>
      <c r="J1826" s="54"/>
      <c r="K1826" s="54" t="s">
        <v>3097</v>
      </c>
    </row>
    <row r="1827" spans="1:11" ht="15" customHeight="1">
      <c r="A1827" s="54" t="s">
        <v>3100</v>
      </c>
      <c r="B1827" s="54" t="s">
        <v>3188</v>
      </c>
      <c r="C1827" s="55">
        <v>2023</v>
      </c>
      <c r="D1827" s="55" t="s">
        <v>4838</v>
      </c>
      <c r="E1827" s="56">
        <v>45029</v>
      </c>
      <c r="F1827" s="57"/>
      <c r="G1827" s="56">
        <v>45029</v>
      </c>
      <c r="H1827" s="56">
        <v>45029</v>
      </c>
      <c r="I1827" s="54" t="s">
        <v>5064</v>
      </c>
      <c r="J1827" s="54"/>
      <c r="K1827" s="54" t="s">
        <v>3097</v>
      </c>
    </row>
    <row r="1828" spans="1:11" ht="15" customHeight="1">
      <c r="A1828" s="54" t="s">
        <v>3100</v>
      </c>
      <c r="B1828" s="54" t="s">
        <v>3133</v>
      </c>
      <c r="C1828" s="55">
        <v>2023</v>
      </c>
      <c r="D1828" s="55" t="s">
        <v>4838</v>
      </c>
      <c r="E1828" s="56">
        <v>45029</v>
      </c>
      <c r="F1828" s="57"/>
      <c r="G1828" s="56">
        <v>45029</v>
      </c>
      <c r="H1828" s="56">
        <v>45029</v>
      </c>
      <c r="I1828" s="54" t="s">
        <v>5065</v>
      </c>
      <c r="J1828" s="54"/>
      <c r="K1828" s="54" t="s">
        <v>3097</v>
      </c>
    </row>
    <row r="1829" spans="1:11" ht="15" customHeight="1">
      <c r="A1829" s="54" t="s">
        <v>3100</v>
      </c>
      <c r="B1829" s="54" t="s">
        <v>3188</v>
      </c>
      <c r="C1829" s="55">
        <v>2023</v>
      </c>
      <c r="D1829" s="55" t="s">
        <v>4838</v>
      </c>
      <c r="E1829" s="56">
        <v>45029</v>
      </c>
      <c r="F1829" s="57"/>
      <c r="G1829" s="56">
        <v>45029</v>
      </c>
      <c r="H1829" s="56">
        <v>45029</v>
      </c>
      <c r="I1829" s="54" t="s">
        <v>5066</v>
      </c>
      <c r="J1829" s="54"/>
      <c r="K1829" s="54" t="s">
        <v>3097</v>
      </c>
    </row>
    <row r="1830" spans="1:11" ht="15" customHeight="1">
      <c r="A1830" s="54" t="s">
        <v>3100</v>
      </c>
      <c r="B1830" s="54" t="s">
        <v>3125</v>
      </c>
      <c r="C1830" s="55">
        <v>2023</v>
      </c>
      <c r="D1830" s="55" t="s">
        <v>4838</v>
      </c>
      <c r="E1830" s="56">
        <v>45029</v>
      </c>
      <c r="F1830" s="57"/>
      <c r="G1830" s="56">
        <v>45029</v>
      </c>
      <c r="H1830" s="56"/>
      <c r="I1830" s="54" t="s">
        <v>5067</v>
      </c>
      <c r="J1830" s="54"/>
      <c r="K1830" s="54" t="s">
        <v>3097</v>
      </c>
    </row>
    <row r="1831" spans="1:11" ht="15" customHeight="1">
      <c r="A1831" s="54" t="s">
        <v>3100</v>
      </c>
      <c r="B1831" s="54" t="s">
        <v>3131</v>
      </c>
      <c r="C1831" s="55">
        <v>2023</v>
      </c>
      <c r="D1831" s="55" t="s">
        <v>4838</v>
      </c>
      <c r="E1831" s="56">
        <v>45029</v>
      </c>
      <c r="F1831" s="57">
        <v>45029</v>
      </c>
      <c r="G1831" s="56">
        <v>45029</v>
      </c>
      <c r="H1831" s="56">
        <v>45029</v>
      </c>
      <c r="I1831" s="54" t="s">
        <v>5068</v>
      </c>
      <c r="J1831" s="54"/>
      <c r="K1831" s="54" t="s">
        <v>3097</v>
      </c>
    </row>
    <row r="1832" spans="1:11" ht="15" customHeight="1">
      <c r="A1832" s="54" t="s">
        <v>3100</v>
      </c>
      <c r="B1832" s="54" t="s">
        <v>3188</v>
      </c>
      <c r="C1832" s="55">
        <v>2023</v>
      </c>
      <c r="D1832" s="55" t="s">
        <v>4838</v>
      </c>
      <c r="E1832" s="56">
        <v>45029</v>
      </c>
      <c r="F1832" s="57"/>
      <c r="G1832" s="56">
        <v>45029</v>
      </c>
      <c r="H1832" s="56"/>
      <c r="I1832" s="54" t="s">
        <v>5069</v>
      </c>
      <c r="J1832" s="54"/>
      <c r="K1832" s="54" t="s">
        <v>3097</v>
      </c>
    </row>
    <row r="1833" spans="1:11" ht="15" customHeight="1">
      <c r="A1833" s="54" t="s">
        <v>3093</v>
      </c>
      <c r="B1833" s="54" t="s">
        <v>3094</v>
      </c>
      <c r="C1833" s="55">
        <v>2023</v>
      </c>
      <c r="D1833" s="55" t="s">
        <v>4838</v>
      </c>
      <c r="E1833" s="56">
        <v>45029</v>
      </c>
      <c r="F1833" s="57"/>
      <c r="G1833" s="56">
        <v>45029</v>
      </c>
      <c r="H1833" s="56">
        <v>45029</v>
      </c>
      <c r="I1833" s="54" t="s">
        <v>5070</v>
      </c>
      <c r="J1833" s="54"/>
      <c r="K1833" s="54" t="s">
        <v>3097</v>
      </c>
    </row>
    <row r="1834" spans="1:11" ht="15" customHeight="1">
      <c r="A1834" s="54" t="s">
        <v>3100</v>
      </c>
      <c r="B1834" s="54" t="s">
        <v>3188</v>
      </c>
      <c r="C1834" s="55">
        <v>2023</v>
      </c>
      <c r="D1834" s="55" t="s">
        <v>4838</v>
      </c>
      <c r="E1834" s="56">
        <v>45029</v>
      </c>
      <c r="F1834" s="57"/>
      <c r="G1834" s="56">
        <v>45029</v>
      </c>
      <c r="H1834" s="56"/>
      <c r="I1834" s="54" t="s">
        <v>5071</v>
      </c>
      <c r="J1834" s="54"/>
      <c r="K1834" s="54" t="s">
        <v>3097</v>
      </c>
    </row>
    <row r="1835" spans="1:11" ht="15" customHeight="1">
      <c r="A1835" s="54" t="s">
        <v>3100</v>
      </c>
      <c r="B1835" s="54" t="s">
        <v>5047</v>
      </c>
      <c r="C1835" s="55">
        <v>2023</v>
      </c>
      <c r="D1835" s="55" t="s">
        <v>4838</v>
      </c>
      <c r="E1835" s="56">
        <v>45029</v>
      </c>
      <c r="F1835" s="57"/>
      <c r="G1835" s="56">
        <v>45029</v>
      </c>
      <c r="H1835" s="56">
        <v>45029</v>
      </c>
      <c r="I1835" s="54" t="s">
        <v>5072</v>
      </c>
      <c r="J1835" s="54"/>
      <c r="K1835" s="54" t="s">
        <v>3107</v>
      </c>
    </row>
    <row r="1836" spans="1:11" ht="15" customHeight="1">
      <c r="A1836" s="54" t="s">
        <v>3100</v>
      </c>
      <c r="B1836" s="54" t="s">
        <v>3188</v>
      </c>
      <c r="C1836" s="55">
        <v>2023</v>
      </c>
      <c r="D1836" s="55" t="s">
        <v>4838</v>
      </c>
      <c r="E1836" s="56">
        <v>45029</v>
      </c>
      <c r="F1836" s="57"/>
      <c r="G1836" s="56">
        <v>45029</v>
      </c>
      <c r="H1836" s="56">
        <v>45029</v>
      </c>
      <c r="I1836" s="54" t="s">
        <v>5073</v>
      </c>
      <c r="J1836" s="54"/>
      <c r="K1836" s="54" t="s">
        <v>3097</v>
      </c>
    </row>
    <row r="1837" spans="1:11" ht="15" customHeight="1">
      <c r="A1837" s="54" t="s">
        <v>3100</v>
      </c>
      <c r="B1837" s="54" t="s">
        <v>3112</v>
      </c>
      <c r="C1837" s="55">
        <v>2023</v>
      </c>
      <c r="D1837" s="55" t="s">
        <v>4838</v>
      </c>
      <c r="E1837" s="56">
        <v>45029</v>
      </c>
      <c r="F1837" s="57"/>
      <c r="G1837" s="56">
        <v>45029</v>
      </c>
      <c r="H1837" s="56"/>
      <c r="I1837" s="54" t="s">
        <v>5074</v>
      </c>
      <c r="J1837" s="54" t="s">
        <v>5075</v>
      </c>
      <c r="K1837" s="54" t="s">
        <v>3107</v>
      </c>
    </row>
    <row r="1838" spans="1:11" ht="15" customHeight="1">
      <c r="A1838" s="54" t="s">
        <v>3100</v>
      </c>
      <c r="B1838" s="54" t="s">
        <v>3431</v>
      </c>
      <c r="C1838" s="55">
        <v>2023</v>
      </c>
      <c r="D1838" s="55" t="s">
        <v>4838</v>
      </c>
      <c r="E1838" s="56">
        <v>45029</v>
      </c>
      <c r="F1838" s="57"/>
      <c r="G1838" s="56">
        <v>45029</v>
      </c>
      <c r="H1838" s="56"/>
      <c r="I1838" s="54" t="s">
        <v>5076</v>
      </c>
      <c r="J1838" s="54"/>
      <c r="K1838" s="54" t="s">
        <v>3107</v>
      </c>
    </row>
    <row r="1839" spans="1:11" ht="15" customHeight="1">
      <c r="A1839" s="54" t="s">
        <v>3100</v>
      </c>
      <c r="B1839" s="54" t="s">
        <v>3116</v>
      </c>
      <c r="C1839" s="55">
        <v>2023</v>
      </c>
      <c r="D1839" s="55" t="s">
        <v>4838</v>
      </c>
      <c r="E1839" s="56">
        <v>45029</v>
      </c>
      <c r="F1839" s="57"/>
      <c r="G1839" s="56">
        <v>45029</v>
      </c>
      <c r="H1839" s="56"/>
      <c r="I1839" s="54" t="s">
        <v>5077</v>
      </c>
      <c r="J1839" s="54"/>
      <c r="K1839" s="54" t="s">
        <v>3107</v>
      </c>
    </row>
    <row r="1840" spans="1:11" ht="15" customHeight="1">
      <c r="A1840" s="54" t="s">
        <v>3100</v>
      </c>
      <c r="B1840" s="54" t="s">
        <v>3437</v>
      </c>
      <c r="C1840" s="55">
        <v>2023</v>
      </c>
      <c r="D1840" s="55" t="s">
        <v>4838</v>
      </c>
      <c r="E1840" s="56">
        <v>45030</v>
      </c>
      <c r="F1840" s="57">
        <v>45030</v>
      </c>
      <c r="G1840" s="56">
        <v>45030</v>
      </c>
      <c r="H1840" s="56"/>
      <c r="I1840" s="54" t="s">
        <v>5078</v>
      </c>
      <c r="J1840" s="54"/>
      <c r="K1840" s="54" t="s">
        <v>3107</v>
      </c>
    </row>
    <row r="1841" spans="1:11" ht="15" customHeight="1">
      <c r="A1841" s="54" t="s">
        <v>3100</v>
      </c>
      <c r="B1841" s="54" t="s">
        <v>3104</v>
      </c>
      <c r="C1841" s="55">
        <v>2023</v>
      </c>
      <c r="D1841" s="55" t="s">
        <v>4838</v>
      </c>
      <c r="E1841" s="56">
        <v>45030</v>
      </c>
      <c r="F1841" s="57"/>
      <c r="G1841" s="56">
        <v>45030</v>
      </c>
      <c r="H1841" s="56">
        <v>45030</v>
      </c>
      <c r="I1841" s="54" t="s">
        <v>5079</v>
      </c>
      <c r="J1841" s="54"/>
      <c r="K1841" s="54" t="s">
        <v>3869</v>
      </c>
    </row>
    <row r="1842" spans="1:11" ht="15" customHeight="1">
      <c r="A1842" s="54" t="s">
        <v>3100</v>
      </c>
      <c r="B1842" s="54" t="s">
        <v>3104</v>
      </c>
      <c r="C1842" s="55">
        <v>2023</v>
      </c>
      <c r="D1842" s="55" t="s">
        <v>4838</v>
      </c>
      <c r="E1842" s="56">
        <v>45030</v>
      </c>
      <c r="F1842" s="57"/>
      <c r="G1842" s="56">
        <v>45030</v>
      </c>
      <c r="H1842" s="56">
        <v>45031</v>
      </c>
      <c r="I1842" s="54" t="s">
        <v>5080</v>
      </c>
      <c r="J1842" s="54"/>
      <c r="K1842" s="54" t="s">
        <v>5081</v>
      </c>
    </row>
    <row r="1843" spans="1:11" ht="15" customHeight="1">
      <c r="A1843" s="54" t="s">
        <v>3100</v>
      </c>
      <c r="B1843" s="54" t="s">
        <v>3313</v>
      </c>
      <c r="C1843" s="55">
        <v>2023</v>
      </c>
      <c r="D1843" s="55" t="s">
        <v>4838</v>
      </c>
      <c r="E1843" s="56">
        <v>45030</v>
      </c>
      <c r="F1843" s="57">
        <v>45030</v>
      </c>
      <c r="G1843" s="56">
        <v>45030</v>
      </c>
      <c r="H1843" s="56">
        <v>45030</v>
      </c>
      <c r="I1843" s="54" t="s">
        <v>5082</v>
      </c>
      <c r="J1843" s="54"/>
      <c r="K1843" s="54" t="s">
        <v>3107</v>
      </c>
    </row>
    <row r="1844" spans="1:11" ht="15" customHeight="1">
      <c r="A1844" s="54" t="s">
        <v>3100</v>
      </c>
      <c r="B1844" s="54" t="s">
        <v>3150</v>
      </c>
      <c r="C1844" s="55">
        <v>2023</v>
      </c>
      <c r="D1844" s="55" t="s">
        <v>4838</v>
      </c>
      <c r="E1844" s="56">
        <v>45030</v>
      </c>
      <c r="F1844" s="57"/>
      <c r="G1844" s="56">
        <v>45030</v>
      </c>
      <c r="H1844" s="56">
        <v>45030</v>
      </c>
      <c r="I1844" s="54" t="s">
        <v>5083</v>
      </c>
      <c r="J1844" s="54"/>
      <c r="K1844" s="54" t="s">
        <v>5081</v>
      </c>
    </row>
    <row r="1845" spans="1:11" ht="15" customHeight="1">
      <c r="A1845" s="54" t="s">
        <v>3100</v>
      </c>
      <c r="B1845" s="54" t="s">
        <v>3403</v>
      </c>
      <c r="C1845" s="55">
        <v>2023</v>
      </c>
      <c r="D1845" s="55" t="s">
        <v>4838</v>
      </c>
      <c r="E1845" s="56">
        <v>45030</v>
      </c>
      <c r="F1845" s="57"/>
      <c r="G1845" s="56">
        <v>45030</v>
      </c>
      <c r="H1845" s="56">
        <v>45030</v>
      </c>
      <c r="I1845" s="54" t="s">
        <v>5084</v>
      </c>
      <c r="J1845" s="54"/>
      <c r="K1845" s="54" t="s">
        <v>5081</v>
      </c>
    </row>
    <row r="1846" spans="1:11" ht="15" customHeight="1">
      <c r="A1846" s="54" t="s">
        <v>3100</v>
      </c>
      <c r="B1846" s="54" t="s">
        <v>3188</v>
      </c>
      <c r="C1846" s="55">
        <v>2023</v>
      </c>
      <c r="D1846" s="55" t="s">
        <v>4838</v>
      </c>
      <c r="E1846" s="56">
        <v>45030</v>
      </c>
      <c r="F1846" s="57"/>
      <c r="G1846" s="56">
        <v>45030</v>
      </c>
      <c r="H1846" s="56">
        <v>45030</v>
      </c>
      <c r="I1846" s="54" t="s">
        <v>5085</v>
      </c>
      <c r="J1846" s="54"/>
      <c r="K1846" s="54" t="s">
        <v>5081</v>
      </c>
    </row>
    <row r="1847" spans="1:11" ht="15" customHeight="1">
      <c r="A1847" s="54" t="s">
        <v>3100</v>
      </c>
      <c r="B1847" s="54" t="s">
        <v>4040</v>
      </c>
      <c r="C1847" s="55">
        <v>2023</v>
      </c>
      <c r="D1847" s="55" t="s">
        <v>4838</v>
      </c>
      <c r="E1847" s="56">
        <v>45030</v>
      </c>
      <c r="F1847" s="57"/>
      <c r="G1847" s="56">
        <v>45030</v>
      </c>
      <c r="H1847" s="56">
        <v>45030</v>
      </c>
      <c r="I1847" s="54" t="s">
        <v>5086</v>
      </c>
      <c r="J1847" s="54" t="s">
        <v>5087</v>
      </c>
      <c r="K1847" s="54" t="s">
        <v>5081</v>
      </c>
    </row>
    <row r="1848" spans="1:11" ht="15" customHeight="1">
      <c r="A1848" s="54" t="s">
        <v>3100</v>
      </c>
      <c r="B1848" s="54" t="s">
        <v>3114</v>
      </c>
      <c r="C1848" s="55">
        <v>2023</v>
      </c>
      <c r="D1848" s="55" t="s">
        <v>4838</v>
      </c>
      <c r="E1848" s="56">
        <v>45030</v>
      </c>
      <c r="F1848" s="57"/>
      <c r="G1848" s="56">
        <v>45030</v>
      </c>
      <c r="H1848" s="56"/>
      <c r="I1848" s="54" t="s">
        <v>5088</v>
      </c>
      <c r="J1848" s="54"/>
      <c r="K1848" s="54" t="s">
        <v>5081</v>
      </c>
    </row>
    <row r="1849" spans="1:11" ht="15" customHeight="1">
      <c r="A1849" s="54" t="s">
        <v>3100</v>
      </c>
      <c r="B1849" s="54" t="s">
        <v>3340</v>
      </c>
      <c r="C1849" s="55">
        <v>2023</v>
      </c>
      <c r="D1849" s="55" t="s">
        <v>4838</v>
      </c>
      <c r="E1849" s="56">
        <v>45030</v>
      </c>
      <c r="F1849" s="57"/>
      <c r="G1849" s="56">
        <v>45030</v>
      </c>
      <c r="H1849" s="56">
        <v>45030</v>
      </c>
      <c r="I1849" s="58" t="s">
        <v>5089</v>
      </c>
      <c r="J1849" s="54"/>
      <c r="K1849" s="54" t="s">
        <v>3172</v>
      </c>
    </row>
    <row r="1850" spans="1:11" ht="15" customHeight="1">
      <c r="A1850" s="54" t="s">
        <v>3100</v>
      </c>
      <c r="B1850" s="54" t="s">
        <v>3116</v>
      </c>
      <c r="C1850" s="55">
        <v>2023</v>
      </c>
      <c r="D1850" s="55" t="s">
        <v>4838</v>
      </c>
      <c r="E1850" s="56">
        <v>45030</v>
      </c>
      <c r="F1850" s="57"/>
      <c r="G1850" s="56">
        <v>45030</v>
      </c>
      <c r="H1850" s="56">
        <v>45030</v>
      </c>
      <c r="I1850" s="54" t="s">
        <v>5090</v>
      </c>
      <c r="J1850" s="54"/>
      <c r="K1850" s="54" t="s">
        <v>5081</v>
      </c>
    </row>
    <row r="1851" spans="1:11" ht="15" customHeight="1">
      <c r="A1851" s="54" t="s">
        <v>3100</v>
      </c>
      <c r="B1851" s="54" t="s">
        <v>3101</v>
      </c>
      <c r="C1851" s="55">
        <v>2023</v>
      </c>
      <c r="D1851" s="55" t="s">
        <v>4838</v>
      </c>
      <c r="E1851" s="56">
        <v>45030</v>
      </c>
      <c r="F1851" s="57"/>
      <c r="G1851" s="56">
        <v>45030</v>
      </c>
      <c r="H1851" s="56">
        <v>45030</v>
      </c>
      <c r="I1851" s="54" t="s">
        <v>5091</v>
      </c>
      <c r="J1851" s="54"/>
      <c r="K1851" s="54" t="s">
        <v>5081</v>
      </c>
    </row>
    <row r="1852" spans="1:11" ht="15" customHeight="1">
      <c r="A1852" s="54" t="s">
        <v>3100</v>
      </c>
      <c r="B1852" s="54" t="s">
        <v>3188</v>
      </c>
      <c r="C1852" s="55">
        <v>2023</v>
      </c>
      <c r="D1852" s="55" t="s">
        <v>4838</v>
      </c>
      <c r="E1852" s="56">
        <v>45030</v>
      </c>
      <c r="F1852" s="57"/>
      <c r="G1852" s="56">
        <v>45030</v>
      </c>
      <c r="H1852" s="56">
        <v>45030</v>
      </c>
      <c r="I1852" s="54" t="s">
        <v>5092</v>
      </c>
      <c r="J1852" s="54"/>
      <c r="K1852" s="54" t="s">
        <v>5081</v>
      </c>
    </row>
    <row r="1853" spans="1:11" ht="15" customHeight="1">
      <c r="A1853" s="54" t="s">
        <v>3100</v>
      </c>
      <c r="B1853" s="54" t="s">
        <v>3188</v>
      </c>
      <c r="C1853" s="55">
        <v>2023</v>
      </c>
      <c r="D1853" s="55" t="s">
        <v>4838</v>
      </c>
      <c r="E1853" s="56">
        <v>45030</v>
      </c>
      <c r="F1853" s="57"/>
      <c r="G1853" s="56">
        <v>45030</v>
      </c>
      <c r="H1853" s="56">
        <v>45030</v>
      </c>
      <c r="I1853" s="54" t="s">
        <v>5093</v>
      </c>
      <c r="J1853" s="54"/>
      <c r="K1853" s="54" t="s">
        <v>5081</v>
      </c>
    </row>
    <row r="1854" spans="1:11" ht="15" customHeight="1">
      <c r="A1854" s="54" t="s">
        <v>3100</v>
      </c>
      <c r="B1854" s="54" t="s">
        <v>3188</v>
      </c>
      <c r="C1854" s="55">
        <v>2023</v>
      </c>
      <c r="D1854" s="55" t="s">
        <v>4838</v>
      </c>
      <c r="E1854" s="56">
        <v>45030</v>
      </c>
      <c r="F1854" s="57"/>
      <c r="G1854" s="56">
        <v>45030</v>
      </c>
      <c r="H1854" s="56">
        <v>45030</v>
      </c>
      <c r="I1854" s="54" t="s">
        <v>5094</v>
      </c>
      <c r="J1854" s="54"/>
      <c r="K1854" s="54" t="s">
        <v>5081</v>
      </c>
    </row>
    <row r="1855" spans="1:11" ht="15" customHeight="1">
      <c r="A1855" s="54" t="s">
        <v>3100</v>
      </c>
      <c r="B1855" s="54" t="s">
        <v>3164</v>
      </c>
      <c r="C1855" s="55">
        <v>2023</v>
      </c>
      <c r="D1855" s="55" t="s">
        <v>4838</v>
      </c>
      <c r="E1855" s="56">
        <v>45030</v>
      </c>
      <c r="F1855" s="57">
        <v>45030</v>
      </c>
      <c r="G1855" s="56">
        <v>45030</v>
      </c>
      <c r="H1855" s="56"/>
      <c r="I1855" s="54" t="s">
        <v>5095</v>
      </c>
      <c r="J1855" s="54"/>
      <c r="K1855" s="54" t="s">
        <v>5081</v>
      </c>
    </row>
    <row r="1856" spans="1:11" ht="15" customHeight="1">
      <c r="A1856" s="54" t="s">
        <v>3100</v>
      </c>
      <c r="B1856" s="54" t="s">
        <v>3116</v>
      </c>
      <c r="C1856" s="55">
        <v>2023</v>
      </c>
      <c r="D1856" s="55" t="s">
        <v>4838</v>
      </c>
      <c r="E1856" s="56">
        <v>45030</v>
      </c>
      <c r="F1856" s="57"/>
      <c r="G1856" s="56">
        <v>45030</v>
      </c>
      <c r="H1856" s="56">
        <v>45030</v>
      </c>
      <c r="I1856" s="54" t="s">
        <v>5096</v>
      </c>
      <c r="J1856" s="54"/>
      <c r="K1856" s="54" t="s">
        <v>5081</v>
      </c>
    </row>
    <row r="1857" spans="1:11" ht="15" customHeight="1">
      <c r="A1857" s="54" t="s">
        <v>3100</v>
      </c>
      <c r="B1857" s="54" t="s">
        <v>3212</v>
      </c>
      <c r="C1857" s="55">
        <v>2023</v>
      </c>
      <c r="D1857" s="55" t="s">
        <v>4838</v>
      </c>
      <c r="E1857" s="56">
        <v>45030</v>
      </c>
      <c r="F1857" s="57"/>
      <c r="G1857" s="56">
        <v>45030</v>
      </c>
      <c r="H1857" s="56"/>
      <c r="I1857" s="54" t="s">
        <v>5097</v>
      </c>
      <c r="J1857" s="54"/>
      <c r="K1857" s="54" t="s">
        <v>5081</v>
      </c>
    </row>
    <row r="1858" spans="1:11" ht="15" customHeight="1">
      <c r="A1858" s="54" t="s">
        <v>3100</v>
      </c>
      <c r="B1858" s="54" t="s">
        <v>3116</v>
      </c>
      <c r="C1858" s="55">
        <v>2023</v>
      </c>
      <c r="D1858" s="55" t="s">
        <v>4838</v>
      </c>
      <c r="E1858" s="56">
        <v>45031</v>
      </c>
      <c r="F1858" s="57"/>
      <c r="G1858" s="56">
        <v>45031</v>
      </c>
      <c r="H1858" s="56">
        <v>45031</v>
      </c>
      <c r="I1858" s="54" t="s">
        <v>5098</v>
      </c>
      <c r="J1858" s="54"/>
      <c r="K1858" s="54" t="s">
        <v>5081</v>
      </c>
    </row>
    <row r="1859" spans="1:11" ht="15" customHeight="1">
      <c r="A1859" s="54" t="s">
        <v>3100</v>
      </c>
      <c r="B1859" s="54" t="s">
        <v>3104</v>
      </c>
      <c r="C1859" s="55">
        <v>2023</v>
      </c>
      <c r="D1859" s="55" t="s">
        <v>4838</v>
      </c>
      <c r="E1859" s="56">
        <v>45031</v>
      </c>
      <c r="F1859" s="57"/>
      <c r="G1859" s="56">
        <v>45031</v>
      </c>
      <c r="H1859" s="56">
        <v>45032</v>
      </c>
      <c r="I1859" s="54" t="s">
        <v>5099</v>
      </c>
      <c r="J1859" s="54"/>
      <c r="K1859" s="54" t="s">
        <v>3869</v>
      </c>
    </row>
    <row r="1860" spans="1:11" ht="15" customHeight="1">
      <c r="A1860" s="54" t="s">
        <v>3100</v>
      </c>
      <c r="B1860" s="54" t="s">
        <v>3304</v>
      </c>
      <c r="C1860" s="55">
        <v>2023</v>
      </c>
      <c r="D1860" s="55" t="s">
        <v>4838</v>
      </c>
      <c r="E1860" s="56">
        <v>45031</v>
      </c>
      <c r="F1860" s="57"/>
      <c r="G1860" s="56">
        <v>45031</v>
      </c>
      <c r="H1860" s="56">
        <v>45031</v>
      </c>
      <c r="I1860" s="54" t="s">
        <v>5100</v>
      </c>
      <c r="J1860" s="54"/>
      <c r="K1860" s="54" t="s">
        <v>3172</v>
      </c>
    </row>
    <row r="1861" spans="1:11" ht="15" customHeight="1">
      <c r="A1861" s="54" t="s">
        <v>3100</v>
      </c>
      <c r="B1861" s="54" t="s">
        <v>3207</v>
      </c>
      <c r="C1861" s="55">
        <v>2023</v>
      </c>
      <c r="D1861" s="55" t="s">
        <v>4838</v>
      </c>
      <c r="E1861" s="56">
        <v>45031</v>
      </c>
      <c r="F1861" s="57"/>
      <c r="G1861" s="56">
        <v>45031</v>
      </c>
      <c r="H1861" s="56">
        <v>45031</v>
      </c>
      <c r="I1861" s="54" t="s">
        <v>5101</v>
      </c>
      <c r="J1861" s="54"/>
      <c r="K1861" s="54" t="s">
        <v>3172</v>
      </c>
    </row>
    <row r="1862" spans="1:11" ht="15" customHeight="1">
      <c r="A1862" s="54" t="s">
        <v>3100</v>
      </c>
      <c r="B1862" s="54" t="s">
        <v>3313</v>
      </c>
      <c r="C1862" s="55">
        <v>2023</v>
      </c>
      <c r="D1862" s="55" t="s">
        <v>4838</v>
      </c>
      <c r="E1862" s="56">
        <v>45031</v>
      </c>
      <c r="F1862" s="57"/>
      <c r="G1862" s="56">
        <v>45031</v>
      </c>
      <c r="H1862" s="56">
        <v>45031</v>
      </c>
      <c r="I1862" s="54" t="s">
        <v>5102</v>
      </c>
      <c r="J1862" s="54"/>
      <c r="K1862" s="54" t="s">
        <v>3172</v>
      </c>
    </row>
    <row r="1863" spans="1:11" ht="15" customHeight="1">
      <c r="A1863" s="54" t="s">
        <v>3100</v>
      </c>
      <c r="B1863" s="54" t="s">
        <v>3150</v>
      </c>
      <c r="C1863" s="55">
        <v>2023</v>
      </c>
      <c r="D1863" s="55" t="s">
        <v>4838</v>
      </c>
      <c r="E1863" s="56">
        <v>45031</v>
      </c>
      <c r="F1863" s="57"/>
      <c r="G1863" s="56">
        <v>45031</v>
      </c>
      <c r="H1863" s="56">
        <v>45031</v>
      </c>
      <c r="I1863" s="54" t="s">
        <v>5103</v>
      </c>
      <c r="J1863" s="54"/>
      <c r="K1863" s="54" t="s">
        <v>3172</v>
      </c>
    </row>
    <row r="1864" spans="1:11" ht="15" customHeight="1">
      <c r="A1864" s="54" t="s">
        <v>3100</v>
      </c>
      <c r="B1864" s="54" t="s">
        <v>3116</v>
      </c>
      <c r="C1864" s="55">
        <v>2023</v>
      </c>
      <c r="D1864" s="55" t="s">
        <v>4838</v>
      </c>
      <c r="E1864" s="56">
        <v>45031</v>
      </c>
      <c r="F1864" s="57"/>
      <c r="G1864" s="56">
        <v>45031</v>
      </c>
      <c r="H1864" s="56">
        <v>45031</v>
      </c>
      <c r="I1864" s="54" t="s">
        <v>5104</v>
      </c>
      <c r="J1864" s="54"/>
      <c r="K1864" s="54" t="s">
        <v>3172</v>
      </c>
    </row>
    <row r="1865" spans="1:11" ht="15" customHeight="1">
      <c r="A1865" s="54" t="s">
        <v>3100</v>
      </c>
      <c r="B1865" s="54" t="s">
        <v>3125</v>
      </c>
      <c r="C1865" s="55">
        <v>2023</v>
      </c>
      <c r="D1865" s="55" t="s">
        <v>4838</v>
      </c>
      <c r="E1865" s="56">
        <v>45031</v>
      </c>
      <c r="F1865" s="57"/>
      <c r="G1865" s="56">
        <v>45031</v>
      </c>
      <c r="H1865" s="56">
        <v>45031</v>
      </c>
      <c r="I1865" s="54" t="s">
        <v>5105</v>
      </c>
      <c r="J1865" s="54"/>
      <c r="K1865" s="54" t="s">
        <v>3172</v>
      </c>
    </row>
    <row r="1866" spans="1:11" ht="15" customHeight="1">
      <c r="A1866" s="54" t="s">
        <v>3100</v>
      </c>
      <c r="B1866" s="54" t="s">
        <v>3159</v>
      </c>
      <c r="C1866" s="55">
        <v>2023</v>
      </c>
      <c r="D1866" s="55" t="s">
        <v>4838</v>
      </c>
      <c r="E1866" s="56">
        <v>45031</v>
      </c>
      <c r="F1866" s="57"/>
      <c r="G1866" s="56">
        <v>45031</v>
      </c>
      <c r="H1866" s="56">
        <v>45031</v>
      </c>
      <c r="I1866" s="54" t="s">
        <v>5106</v>
      </c>
      <c r="J1866" s="54"/>
      <c r="K1866" s="54" t="s">
        <v>3172</v>
      </c>
    </row>
    <row r="1867" spans="1:11" ht="15" customHeight="1">
      <c r="A1867" s="54" t="s">
        <v>3100</v>
      </c>
      <c r="B1867" s="54" t="s">
        <v>3524</v>
      </c>
      <c r="C1867" s="55">
        <v>2023</v>
      </c>
      <c r="D1867" s="55" t="s">
        <v>4838</v>
      </c>
      <c r="E1867" s="56">
        <v>45031</v>
      </c>
      <c r="F1867" s="57"/>
      <c r="G1867" s="56">
        <v>45031</v>
      </c>
      <c r="H1867" s="56">
        <v>45031</v>
      </c>
      <c r="I1867" s="54" t="s">
        <v>5107</v>
      </c>
      <c r="J1867" s="54"/>
      <c r="K1867" s="54" t="s">
        <v>3172</v>
      </c>
    </row>
    <row r="1868" spans="1:11" ht="15" customHeight="1">
      <c r="A1868" s="54" t="s">
        <v>3100</v>
      </c>
      <c r="B1868" s="54" t="s">
        <v>3114</v>
      </c>
      <c r="C1868" s="55">
        <v>2023</v>
      </c>
      <c r="D1868" s="55" t="s">
        <v>4838</v>
      </c>
      <c r="E1868" s="56">
        <v>45031</v>
      </c>
      <c r="F1868" s="57"/>
      <c r="G1868" s="56">
        <v>45031</v>
      </c>
      <c r="H1868" s="56"/>
      <c r="I1868" s="54" t="s">
        <v>5108</v>
      </c>
      <c r="J1868" s="54"/>
      <c r="K1868" s="54" t="s">
        <v>3172</v>
      </c>
    </row>
    <row r="1869" spans="1:11" ht="15" customHeight="1">
      <c r="A1869" s="54" t="s">
        <v>3100</v>
      </c>
      <c r="B1869" s="54" t="s">
        <v>3150</v>
      </c>
      <c r="C1869" s="55">
        <v>2023</v>
      </c>
      <c r="D1869" s="55" t="s">
        <v>4838</v>
      </c>
      <c r="E1869" s="56">
        <v>45031</v>
      </c>
      <c r="F1869" s="57"/>
      <c r="G1869" s="56">
        <v>45031</v>
      </c>
      <c r="H1869" s="56">
        <v>45031</v>
      </c>
      <c r="I1869" s="54" t="s">
        <v>5109</v>
      </c>
      <c r="J1869" s="54"/>
      <c r="K1869" s="54" t="s">
        <v>3869</v>
      </c>
    </row>
    <row r="1870" spans="1:11" ht="15" customHeight="1">
      <c r="A1870" s="54" t="s">
        <v>3100</v>
      </c>
      <c r="B1870" s="54" t="s">
        <v>3159</v>
      </c>
      <c r="C1870" s="55">
        <v>2023</v>
      </c>
      <c r="D1870" s="55" t="s">
        <v>4838</v>
      </c>
      <c r="E1870" s="56">
        <v>45031</v>
      </c>
      <c r="F1870" s="57"/>
      <c r="G1870" s="56">
        <v>45031</v>
      </c>
      <c r="H1870" s="56">
        <v>45031</v>
      </c>
      <c r="I1870" s="54" t="s">
        <v>5110</v>
      </c>
      <c r="J1870" s="54"/>
      <c r="K1870" s="54" t="s">
        <v>3869</v>
      </c>
    </row>
    <row r="1871" spans="1:11" ht="15" customHeight="1">
      <c r="A1871" s="54" t="s">
        <v>3100</v>
      </c>
      <c r="B1871" s="54" t="s">
        <v>3964</v>
      </c>
      <c r="C1871" s="55">
        <v>2023</v>
      </c>
      <c r="D1871" s="55" t="s">
        <v>4838</v>
      </c>
      <c r="E1871" s="56">
        <v>45032</v>
      </c>
      <c r="F1871" s="57"/>
      <c r="G1871" s="56">
        <v>45032</v>
      </c>
      <c r="H1871" s="56"/>
      <c r="I1871" s="54" t="s">
        <v>5111</v>
      </c>
      <c r="J1871" s="54"/>
      <c r="K1871" s="54" t="s">
        <v>3869</v>
      </c>
    </row>
    <row r="1872" spans="1:11" ht="15" customHeight="1">
      <c r="A1872" s="54" t="s">
        <v>3100</v>
      </c>
      <c r="B1872" s="54" t="s">
        <v>3964</v>
      </c>
      <c r="C1872" s="55">
        <v>2023</v>
      </c>
      <c r="D1872" s="55" t="s">
        <v>4838</v>
      </c>
      <c r="E1872" s="56">
        <v>45032</v>
      </c>
      <c r="F1872" s="57"/>
      <c r="G1872" s="56">
        <v>45032</v>
      </c>
      <c r="H1872" s="56"/>
      <c r="I1872" s="54" t="s">
        <v>5112</v>
      </c>
      <c r="J1872" s="54"/>
      <c r="K1872" s="54" t="s">
        <v>3869</v>
      </c>
    </row>
    <row r="1873" spans="1:11" ht="15" customHeight="1">
      <c r="A1873" s="54" t="s">
        <v>3100</v>
      </c>
      <c r="B1873" s="54" t="s">
        <v>3964</v>
      </c>
      <c r="C1873" s="55">
        <v>2023</v>
      </c>
      <c r="D1873" s="55" t="s">
        <v>4838</v>
      </c>
      <c r="E1873" s="56">
        <v>45032</v>
      </c>
      <c r="F1873" s="57"/>
      <c r="G1873" s="56">
        <v>45032</v>
      </c>
      <c r="H1873" s="56"/>
      <c r="I1873" s="54" t="s">
        <v>2894</v>
      </c>
      <c r="J1873" s="54"/>
      <c r="K1873" s="54" t="s">
        <v>3869</v>
      </c>
    </row>
    <row r="1874" spans="1:11" ht="15" customHeight="1">
      <c r="A1874" s="54" t="s">
        <v>3100</v>
      </c>
      <c r="B1874" s="54" t="s">
        <v>3212</v>
      </c>
      <c r="C1874" s="55">
        <v>2023</v>
      </c>
      <c r="D1874" s="55" t="s">
        <v>4838</v>
      </c>
      <c r="E1874" s="56">
        <v>45032</v>
      </c>
      <c r="F1874" s="57"/>
      <c r="G1874" s="56">
        <v>45032</v>
      </c>
      <c r="H1874" s="56"/>
      <c r="I1874" s="54" t="s">
        <v>5113</v>
      </c>
      <c r="J1874" s="54"/>
      <c r="K1874" s="54" t="s">
        <v>3869</v>
      </c>
    </row>
    <row r="1875" spans="1:11" ht="15" customHeight="1">
      <c r="A1875" s="54" t="s">
        <v>3100</v>
      </c>
      <c r="B1875" s="54" t="s">
        <v>3212</v>
      </c>
      <c r="C1875" s="55">
        <v>2023</v>
      </c>
      <c r="D1875" s="55" t="s">
        <v>4838</v>
      </c>
      <c r="E1875" s="56">
        <v>45032</v>
      </c>
      <c r="F1875" s="57"/>
      <c r="G1875" s="56">
        <v>45032</v>
      </c>
      <c r="H1875" s="56"/>
      <c r="I1875" s="54" t="s">
        <v>5114</v>
      </c>
      <c r="J1875" s="54"/>
      <c r="K1875" s="54" t="s">
        <v>3869</v>
      </c>
    </row>
    <row r="1876" spans="1:11" ht="15" customHeight="1">
      <c r="A1876" s="54" t="s">
        <v>3100</v>
      </c>
      <c r="B1876" s="54" t="s">
        <v>3104</v>
      </c>
      <c r="C1876" s="55">
        <v>2023</v>
      </c>
      <c r="D1876" s="55" t="s">
        <v>4838</v>
      </c>
      <c r="E1876" s="56">
        <v>45032</v>
      </c>
      <c r="F1876" s="57"/>
      <c r="G1876" s="56">
        <v>45032</v>
      </c>
      <c r="H1876" s="56">
        <v>45032</v>
      </c>
      <c r="I1876" s="54" t="s">
        <v>5115</v>
      </c>
      <c r="J1876" s="54"/>
      <c r="K1876" s="54" t="s">
        <v>3172</v>
      </c>
    </row>
    <row r="1877" spans="1:11" ht="15" customHeight="1">
      <c r="A1877" s="54" t="s">
        <v>3093</v>
      </c>
      <c r="B1877" s="54" t="s">
        <v>4596</v>
      </c>
      <c r="C1877" s="55">
        <v>2023</v>
      </c>
      <c r="D1877" s="55" t="s">
        <v>4838</v>
      </c>
      <c r="E1877" s="56">
        <v>45032</v>
      </c>
      <c r="F1877" s="57"/>
      <c r="G1877" s="56">
        <v>45032</v>
      </c>
      <c r="H1877" s="56">
        <v>45032</v>
      </c>
      <c r="I1877" s="54" t="s">
        <v>5116</v>
      </c>
      <c r="J1877" s="54"/>
      <c r="K1877" s="54" t="s">
        <v>3869</v>
      </c>
    </row>
    <row r="1878" spans="1:11" ht="15" customHeight="1">
      <c r="A1878" s="54" t="s">
        <v>3100</v>
      </c>
      <c r="B1878" s="54" t="s">
        <v>3207</v>
      </c>
      <c r="C1878" s="55">
        <v>2023</v>
      </c>
      <c r="D1878" s="55" t="s">
        <v>4838</v>
      </c>
      <c r="E1878" s="56">
        <v>45032</v>
      </c>
      <c r="F1878" s="57"/>
      <c r="G1878" s="56">
        <v>45032</v>
      </c>
      <c r="H1878" s="56">
        <v>45032</v>
      </c>
      <c r="I1878" s="54" t="s">
        <v>5117</v>
      </c>
      <c r="J1878" s="54"/>
      <c r="K1878" s="54" t="s">
        <v>3869</v>
      </c>
    </row>
    <row r="1879" spans="1:11" ht="15" customHeight="1">
      <c r="A1879" s="54" t="s">
        <v>3100</v>
      </c>
      <c r="B1879" s="54" t="s">
        <v>3125</v>
      </c>
      <c r="C1879" s="55">
        <v>2023</v>
      </c>
      <c r="D1879" s="55" t="s">
        <v>4838</v>
      </c>
      <c r="E1879" s="56">
        <v>45032</v>
      </c>
      <c r="F1879" s="57"/>
      <c r="G1879" s="56">
        <v>45032</v>
      </c>
      <c r="H1879" s="56">
        <v>45032</v>
      </c>
      <c r="I1879" s="54" t="s">
        <v>5118</v>
      </c>
      <c r="J1879" s="54"/>
      <c r="K1879" s="54" t="s">
        <v>3869</v>
      </c>
    </row>
    <row r="1880" spans="1:11" ht="15" customHeight="1">
      <c r="A1880" s="54" t="s">
        <v>3100</v>
      </c>
      <c r="B1880" s="54" t="s">
        <v>3524</v>
      </c>
      <c r="C1880" s="55">
        <v>2023</v>
      </c>
      <c r="D1880" s="55" t="s">
        <v>4838</v>
      </c>
      <c r="E1880" s="56">
        <v>45032</v>
      </c>
      <c r="F1880" s="57"/>
      <c r="G1880" s="56">
        <v>45032</v>
      </c>
      <c r="H1880" s="56">
        <v>45032</v>
      </c>
      <c r="I1880" s="54" t="s">
        <v>5119</v>
      </c>
      <c r="J1880" s="54"/>
      <c r="K1880" s="54" t="s">
        <v>3869</v>
      </c>
    </row>
    <row r="1881" spans="1:11" ht="15" customHeight="1">
      <c r="A1881" s="54" t="s">
        <v>3100</v>
      </c>
      <c r="B1881" s="54" t="s">
        <v>3125</v>
      </c>
      <c r="C1881" s="55">
        <v>2023</v>
      </c>
      <c r="D1881" s="55" t="s">
        <v>4838</v>
      </c>
      <c r="E1881" s="56">
        <v>45032</v>
      </c>
      <c r="F1881" s="57"/>
      <c r="G1881" s="56">
        <v>45032</v>
      </c>
      <c r="H1881" s="56">
        <v>45032</v>
      </c>
      <c r="I1881" s="54" t="s">
        <v>5120</v>
      </c>
      <c r="J1881" s="54"/>
      <c r="K1881" s="54" t="s">
        <v>3869</v>
      </c>
    </row>
    <row r="1882" spans="1:11" ht="15" customHeight="1">
      <c r="A1882" s="54" t="s">
        <v>3100</v>
      </c>
      <c r="B1882" s="54" t="s">
        <v>3355</v>
      </c>
      <c r="C1882" s="55">
        <v>2023</v>
      </c>
      <c r="D1882" s="55" t="s">
        <v>4838</v>
      </c>
      <c r="E1882" s="56">
        <v>45032</v>
      </c>
      <c r="F1882" s="57"/>
      <c r="G1882" s="56">
        <v>45032</v>
      </c>
      <c r="H1882" s="56">
        <v>45032</v>
      </c>
      <c r="I1882" s="54" t="s">
        <v>5121</v>
      </c>
      <c r="J1882" s="54"/>
      <c r="K1882" s="54" t="s">
        <v>3869</v>
      </c>
    </row>
    <row r="1883" spans="1:11" ht="15" customHeight="1">
      <c r="A1883" s="54" t="s">
        <v>3100</v>
      </c>
      <c r="B1883" s="54" t="s">
        <v>3108</v>
      </c>
      <c r="C1883" s="55">
        <v>2023</v>
      </c>
      <c r="D1883" s="55" t="s">
        <v>4838</v>
      </c>
      <c r="E1883" s="56">
        <v>45032</v>
      </c>
      <c r="F1883" s="57"/>
      <c r="G1883" s="56">
        <v>45032</v>
      </c>
      <c r="H1883" s="56">
        <v>45032</v>
      </c>
      <c r="I1883" s="54" t="s">
        <v>5122</v>
      </c>
      <c r="J1883" s="54" t="s">
        <v>5123</v>
      </c>
      <c r="K1883" s="54" t="s">
        <v>3172</v>
      </c>
    </row>
    <row r="1884" spans="1:11" ht="15" customHeight="1">
      <c r="A1884" s="54" t="s">
        <v>3100</v>
      </c>
      <c r="B1884" s="54" t="s">
        <v>3137</v>
      </c>
      <c r="C1884" s="55">
        <v>2023</v>
      </c>
      <c r="D1884" s="55" t="s">
        <v>4838</v>
      </c>
      <c r="E1884" s="56">
        <v>45032</v>
      </c>
      <c r="F1884" s="57"/>
      <c r="G1884" s="56">
        <v>45032</v>
      </c>
      <c r="H1884" s="56"/>
      <c r="I1884" s="54" t="s">
        <v>5124</v>
      </c>
      <c r="J1884" s="54"/>
      <c r="K1884" s="54" t="s">
        <v>3869</v>
      </c>
    </row>
    <row r="1885" spans="1:11" ht="15" customHeight="1">
      <c r="A1885" s="54" t="s">
        <v>3100</v>
      </c>
      <c r="B1885" s="54" t="s">
        <v>3150</v>
      </c>
      <c r="C1885" s="55">
        <v>2023</v>
      </c>
      <c r="D1885" s="55" t="s">
        <v>4838</v>
      </c>
      <c r="E1885" s="56">
        <v>45032</v>
      </c>
      <c r="F1885" s="57"/>
      <c r="G1885" s="56">
        <v>45032</v>
      </c>
      <c r="H1885" s="56">
        <v>45032</v>
      </c>
      <c r="I1885" s="54" t="s">
        <v>5125</v>
      </c>
      <c r="J1885" s="54"/>
      <c r="K1885" s="54" t="s">
        <v>3172</v>
      </c>
    </row>
    <row r="1886" spans="1:11" ht="15" customHeight="1">
      <c r="A1886" s="54" t="s">
        <v>3100</v>
      </c>
      <c r="B1886" s="54" t="s">
        <v>3150</v>
      </c>
      <c r="C1886" s="55">
        <v>2023</v>
      </c>
      <c r="D1886" s="55" t="s">
        <v>4838</v>
      </c>
      <c r="E1886" s="56">
        <v>45032</v>
      </c>
      <c r="F1886" s="57"/>
      <c r="G1886" s="56">
        <v>45032</v>
      </c>
      <c r="H1886" s="56">
        <v>45032</v>
      </c>
      <c r="I1886" s="54" t="s">
        <v>5126</v>
      </c>
      <c r="J1886" s="54"/>
      <c r="K1886" s="54" t="s">
        <v>3172</v>
      </c>
    </row>
    <row r="1887" spans="1:11" ht="15" customHeight="1">
      <c r="A1887" s="54" t="s">
        <v>3100</v>
      </c>
      <c r="B1887" s="54" t="s">
        <v>3150</v>
      </c>
      <c r="C1887" s="55">
        <v>2023</v>
      </c>
      <c r="D1887" s="55" t="s">
        <v>4838</v>
      </c>
      <c r="E1887" s="56">
        <v>45032</v>
      </c>
      <c r="F1887" s="57"/>
      <c r="G1887" s="56">
        <v>45032</v>
      </c>
      <c r="H1887" s="56">
        <v>45032</v>
      </c>
      <c r="I1887" s="54" t="s">
        <v>5127</v>
      </c>
      <c r="J1887" s="54"/>
      <c r="K1887" s="54" t="s">
        <v>3172</v>
      </c>
    </row>
    <row r="1888" spans="1:11" ht="15" customHeight="1">
      <c r="A1888" s="54" t="s">
        <v>3100</v>
      </c>
      <c r="B1888" s="54" t="s">
        <v>3125</v>
      </c>
      <c r="C1888" s="55">
        <v>2023</v>
      </c>
      <c r="D1888" s="55" t="s">
        <v>4838</v>
      </c>
      <c r="E1888" s="56">
        <v>45032</v>
      </c>
      <c r="F1888" s="57"/>
      <c r="G1888" s="56">
        <v>45032</v>
      </c>
      <c r="H1888" s="56">
        <v>45032</v>
      </c>
      <c r="I1888" s="54" t="s">
        <v>5128</v>
      </c>
      <c r="J1888" s="54"/>
      <c r="K1888" s="54" t="s">
        <v>3172</v>
      </c>
    </row>
    <row r="1889" spans="1:11" ht="15" customHeight="1">
      <c r="A1889" s="54" t="s">
        <v>3100</v>
      </c>
      <c r="B1889" s="54" t="s">
        <v>3321</v>
      </c>
      <c r="C1889" s="55">
        <v>2023</v>
      </c>
      <c r="D1889" s="55" t="s">
        <v>4838</v>
      </c>
      <c r="E1889" s="56">
        <v>45032</v>
      </c>
      <c r="F1889" s="57"/>
      <c r="G1889" s="56">
        <v>45033</v>
      </c>
      <c r="H1889" s="56">
        <v>45033</v>
      </c>
      <c r="I1889" s="54" t="s">
        <v>5129</v>
      </c>
      <c r="J1889" s="54"/>
      <c r="K1889" s="54" t="s">
        <v>3172</v>
      </c>
    </row>
    <row r="1890" spans="1:11" ht="15" customHeight="1">
      <c r="A1890" s="54" t="s">
        <v>3093</v>
      </c>
      <c r="B1890" s="54" t="s">
        <v>5130</v>
      </c>
      <c r="C1890" s="55">
        <v>2023</v>
      </c>
      <c r="D1890" s="55" t="s">
        <v>4838</v>
      </c>
      <c r="E1890" s="56">
        <v>45033</v>
      </c>
      <c r="F1890" s="57"/>
      <c r="G1890" s="56">
        <v>45033</v>
      </c>
      <c r="H1890" s="56">
        <v>45033</v>
      </c>
      <c r="I1890" s="54" t="s">
        <v>5131</v>
      </c>
      <c r="J1890" s="54"/>
      <c r="K1890" s="54" t="s">
        <v>3107</v>
      </c>
    </row>
    <row r="1891" spans="1:11" ht="15" customHeight="1">
      <c r="A1891" s="54" t="s">
        <v>3100</v>
      </c>
      <c r="B1891" s="54" t="s">
        <v>3104</v>
      </c>
      <c r="C1891" s="55">
        <v>2023</v>
      </c>
      <c r="D1891" s="55" t="s">
        <v>4838</v>
      </c>
      <c r="E1891" s="56">
        <v>45033</v>
      </c>
      <c r="F1891" s="57"/>
      <c r="G1891" s="56">
        <v>45033</v>
      </c>
      <c r="H1891" s="56">
        <v>45034</v>
      </c>
      <c r="I1891" s="54" t="s">
        <v>5132</v>
      </c>
      <c r="J1891" s="54"/>
      <c r="K1891" s="54" t="s">
        <v>3869</v>
      </c>
    </row>
    <row r="1892" spans="1:11" ht="15" customHeight="1">
      <c r="A1892" s="54" t="s">
        <v>3100</v>
      </c>
      <c r="B1892" s="54" t="s">
        <v>3131</v>
      </c>
      <c r="C1892" s="55">
        <v>2023</v>
      </c>
      <c r="D1892" s="55" t="s">
        <v>4838</v>
      </c>
      <c r="E1892" s="56">
        <v>45033</v>
      </c>
      <c r="F1892" s="57"/>
      <c r="G1892" s="56">
        <v>45033</v>
      </c>
      <c r="H1892" s="56">
        <v>45033</v>
      </c>
      <c r="I1892" s="54" t="s">
        <v>5133</v>
      </c>
      <c r="J1892" s="54" t="s">
        <v>5134</v>
      </c>
      <c r="K1892" s="54" t="s">
        <v>3107</v>
      </c>
    </row>
    <row r="1893" spans="1:11" ht="15" customHeight="1">
      <c r="A1893" s="54" t="s">
        <v>3100</v>
      </c>
      <c r="B1893" s="54" t="s">
        <v>3394</v>
      </c>
      <c r="C1893" s="55">
        <v>2023</v>
      </c>
      <c r="D1893" s="55" t="s">
        <v>4838</v>
      </c>
      <c r="E1893" s="56">
        <v>45033</v>
      </c>
      <c r="F1893" s="57"/>
      <c r="G1893" s="56">
        <v>45033</v>
      </c>
      <c r="H1893" s="56">
        <v>45033</v>
      </c>
      <c r="I1893" s="54" t="s">
        <v>5135</v>
      </c>
      <c r="J1893" s="54"/>
      <c r="K1893" s="54" t="s">
        <v>3107</v>
      </c>
    </row>
    <row r="1894" spans="1:11" ht="15" customHeight="1">
      <c r="A1894" s="54" t="s">
        <v>3100</v>
      </c>
      <c r="B1894" s="54" t="s">
        <v>3131</v>
      </c>
      <c r="C1894" s="55">
        <v>2023</v>
      </c>
      <c r="D1894" s="55" t="s">
        <v>4838</v>
      </c>
      <c r="E1894" s="56">
        <v>45033</v>
      </c>
      <c r="F1894" s="57">
        <v>45033</v>
      </c>
      <c r="G1894" s="56">
        <v>45033</v>
      </c>
      <c r="H1894" s="56">
        <v>45033</v>
      </c>
      <c r="I1894" s="54" t="s">
        <v>5136</v>
      </c>
      <c r="J1894" s="54"/>
      <c r="K1894" s="54" t="s">
        <v>3869</v>
      </c>
    </row>
    <row r="1895" spans="1:11" ht="15" customHeight="1">
      <c r="A1895" s="54" t="s">
        <v>3100</v>
      </c>
      <c r="B1895" s="54" t="s">
        <v>3131</v>
      </c>
      <c r="C1895" s="55">
        <v>2023</v>
      </c>
      <c r="D1895" s="55" t="s">
        <v>4838</v>
      </c>
      <c r="E1895" s="56">
        <v>45033</v>
      </c>
      <c r="F1895" s="57"/>
      <c r="G1895" s="56">
        <v>45033</v>
      </c>
      <c r="H1895" s="56">
        <v>45033</v>
      </c>
      <c r="I1895" s="54" t="s">
        <v>5137</v>
      </c>
      <c r="J1895" s="54"/>
      <c r="K1895" s="54" t="s">
        <v>3107</v>
      </c>
    </row>
    <row r="1896" spans="1:11" ht="15" customHeight="1">
      <c r="A1896" s="54" t="s">
        <v>3100</v>
      </c>
      <c r="B1896" s="54" t="s">
        <v>3653</v>
      </c>
      <c r="C1896" s="55">
        <v>2023</v>
      </c>
      <c r="D1896" s="55" t="s">
        <v>4838</v>
      </c>
      <c r="E1896" s="56">
        <v>45033</v>
      </c>
      <c r="F1896" s="57"/>
      <c r="G1896" s="56">
        <v>45033</v>
      </c>
      <c r="H1896" s="56"/>
      <c r="I1896" s="54" t="s">
        <v>5138</v>
      </c>
      <c r="J1896" s="54"/>
      <c r="K1896" s="54" t="s">
        <v>3107</v>
      </c>
    </row>
    <row r="1897" spans="1:11" ht="15" customHeight="1">
      <c r="A1897" s="54" t="s">
        <v>3100</v>
      </c>
      <c r="B1897" s="54" t="s">
        <v>3524</v>
      </c>
      <c r="C1897" s="55">
        <v>2023</v>
      </c>
      <c r="D1897" s="55" t="s">
        <v>4838</v>
      </c>
      <c r="E1897" s="56">
        <v>45033</v>
      </c>
      <c r="F1897" s="57"/>
      <c r="G1897" s="56">
        <v>45033</v>
      </c>
      <c r="H1897" s="56">
        <v>45033</v>
      </c>
      <c r="I1897" s="54" t="s">
        <v>5139</v>
      </c>
      <c r="J1897" s="54"/>
      <c r="K1897" s="54" t="s">
        <v>3107</v>
      </c>
    </row>
    <row r="1898" spans="1:11" ht="15" customHeight="1">
      <c r="A1898" s="54" t="s">
        <v>3100</v>
      </c>
      <c r="B1898" s="54" t="s">
        <v>3761</v>
      </c>
      <c r="C1898" s="55">
        <v>2023</v>
      </c>
      <c r="D1898" s="55" t="s">
        <v>4838</v>
      </c>
      <c r="E1898" s="56">
        <v>45033</v>
      </c>
      <c r="F1898" s="57">
        <v>45033</v>
      </c>
      <c r="G1898" s="56">
        <v>45033</v>
      </c>
      <c r="H1898" s="56">
        <v>45033</v>
      </c>
      <c r="I1898" s="54" t="s">
        <v>5140</v>
      </c>
      <c r="J1898" s="54"/>
      <c r="K1898" s="54" t="s">
        <v>3107</v>
      </c>
    </row>
    <row r="1899" spans="1:11" ht="15" customHeight="1">
      <c r="A1899" s="54" t="s">
        <v>3100</v>
      </c>
      <c r="B1899" s="54" t="s">
        <v>3150</v>
      </c>
      <c r="C1899" s="55">
        <v>2023</v>
      </c>
      <c r="D1899" s="55" t="s">
        <v>4838</v>
      </c>
      <c r="E1899" s="56">
        <v>45033</v>
      </c>
      <c r="F1899" s="57">
        <v>45033</v>
      </c>
      <c r="G1899" s="56">
        <v>45033</v>
      </c>
      <c r="H1899" s="56"/>
      <c r="I1899" s="54" t="s">
        <v>5141</v>
      </c>
      <c r="J1899" s="54"/>
      <c r="K1899" s="54" t="s">
        <v>3111</v>
      </c>
    </row>
    <row r="1900" spans="1:11" ht="15" customHeight="1">
      <c r="A1900" s="54" t="s">
        <v>3100</v>
      </c>
      <c r="B1900" s="54" t="s">
        <v>3104</v>
      </c>
      <c r="C1900" s="55">
        <v>2023</v>
      </c>
      <c r="D1900" s="55" t="s">
        <v>4838</v>
      </c>
      <c r="E1900" s="56">
        <v>45033</v>
      </c>
      <c r="F1900" s="57"/>
      <c r="G1900" s="56">
        <v>45033</v>
      </c>
      <c r="H1900" s="56"/>
      <c r="I1900" s="54" t="s">
        <v>5142</v>
      </c>
      <c r="J1900" s="59">
        <v>2013065</v>
      </c>
      <c r="K1900" s="54" t="s">
        <v>3111</v>
      </c>
    </row>
    <row r="1901" spans="1:11" ht="15" customHeight="1">
      <c r="A1901" s="54" t="s">
        <v>3100</v>
      </c>
      <c r="B1901" s="54" t="s">
        <v>3116</v>
      </c>
      <c r="C1901" s="55">
        <v>2023</v>
      </c>
      <c r="D1901" s="55" t="s">
        <v>4838</v>
      </c>
      <c r="E1901" s="56">
        <v>45034</v>
      </c>
      <c r="F1901" s="57"/>
      <c r="G1901" s="56">
        <v>45034</v>
      </c>
      <c r="H1901" s="56">
        <v>45034</v>
      </c>
      <c r="I1901" s="54" t="s">
        <v>5143</v>
      </c>
      <c r="J1901" s="59"/>
      <c r="K1901" s="54" t="s">
        <v>3111</v>
      </c>
    </row>
    <row r="1902" spans="1:11" ht="15" customHeight="1">
      <c r="A1902" s="54" t="s">
        <v>3100</v>
      </c>
      <c r="B1902" s="54" t="s">
        <v>3179</v>
      </c>
      <c r="C1902" s="55">
        <v>2023</v>
      </c>
      <c r="D1902" s="55" t="s">
        <v>4838</v>
      </c>
      <c r="E1902" s="56">
        <v>45034</v>
      </c>
      <c r="F1902" s="57"/>
      <c r="G1902" s="56">
        <v>45034</v>
      </c>
      <c r="H1902" s="56"/>
      <c r="I1902" s="54" t="s">
        <v>5144</v>
      </c>
      <c r="J1902" s="54"/>
      <c r="K1902" s="54" t="s">
        <v>3869</v>
      </c>
    </row>
    <row r="1903" spans="1:11" ht="15" customHeight="1">
      <c r="A1903" s="54" t="s">
        <v>3100</v>
      </c>
      <c r="B1903" s="54" t="s">
        <v>3104</v>
      </c>
      <c r="C1903" s="55">
        <v>2023</v>
      </c>
      <c r="D1903" s="55" t="s">
        <v>4838</v>
      </c>
      <c r="E1903" s="56">
        <v>45034</v>
      </c>
      <c r="F1903" s="57"/>
      <c r="G1903" s="56">
        <v>45034</v>
      </c>
      <c r="H1903" s="56"/>
      <c r="I1903" s="54" t="s">
        <v>5145</v>
      </c>
      <c r="J1903" s="54" t="s">
        <v>5146</v>
      </c>
      <c r="K1903" s="54" t="s">
        <v>3107</v>
      </c>
    </row>
    <row r="1904" spans="1:11" ht="15" customHeight="1">
      <c r="A1904" s="54" t="s">
        <v>3100</v>
      </c>
      <c r="B1904" s="54" t="s">
        <v>3104</v>
      </c>
      <c r="C1904" s="55">
        <v>2023</v>
      </c>
      <c r="D1904" s="55" t="s">
        <v>4838</v>
      </c>
      <c r="E1904" s="56">
        <v>45034</v>
      </c>
      <c r="F1904" s="57"/>
      <c r="G1904" s="56">
        <v>45034</v>
      </c>
      <c r="H1904" s="56">
        <v>45034</v>
      </c>
      <c r="I1904" s="54" t="s">
        <v>5147</v>
      </c>
      <c r="J1904" s="54"/>
      <c r="K1904" s="54" t="s">
        <v>3869</v>
      </c>
    </row>
    <row r="1905" spans="1:11" ht="15" customHeight="1">
      <c r="A1905" s="54" t="s">
        <v>3100</v>
      </c>
      <c r="B1905" s="54" t="s">
        <v>3179</v>
      </c>
      <c r="C1905" s="55">
        <v>2023</v>
      </c>
      <c r="D1905" s="55" t="s">
        <v>4838</v>
      </c>
      <c r="E1905" s="56">
        <v>45034</v>
      </c>
      <c r="F1905" s="57"/>
      <c r="G1905" s="56">
        <v>45034</v>
      </c>
      <c r="H1905" s="56">
        <v>45034</v>
      </c>
      <c r="I1905" s="54" t="s">
        <v>5148</v>
      </c>
      <c r="J1905" s="54"/>
      <c r="K1905" s="54" t="s">
        <v>3869</v>
      </c>
    </row>
    <row r="1906" spans="1:11" ht="15" customHeight="1">
      <c r="A1906" s="54" t="s">
        <v>3100</v>
      </c>
      <c r="B1906" s="54" t="s">
        <v>3164</v>
      </c>
      <c r="C1906" s="55">
        <v>2023</v>
      </c>
      <c r="D1906" s="55" t="s">
        <v>4838</v>
      </c>
      <c r="E1906" s="56">
        <v>45034</v>
      </c>
      <c r="F1906" s="57"/>
      <c r="G1906" s="56">
        <v>45034</v>
      </c>
      <c r="H1906" s="56"/>
      <c r="I1906" s="54" t="s">
        <v>5149</v>
      </c>
      <c r="J1906" s="54"/>
      <c r="K1906" s="54" t="s">
        <v>3869</v>
      </c>
    </row>
    <row r="1907" spans="1:11" ht="15" customHeight="1">
      <c r="A1907" s="54" t="s">
        <v>3100</v>
      </c>
      <c r="B1907" s="54" t="s">
        <v>3104</v>
      </c>
      <c r="C1907" s="55">
        <v>2023</v>
      </c>
      <c r="D1907" s="55" t="s">
        <v>4838</v>
      </c>
      <c r="E1907" s="56">
        <v>45034</v>
      </c>
      <c r="F1907" s="57"/>
      <c r="G1907" s="56">
        <v>45034</v>
      </c>
      <c r="H1907" s="56">
        <v>45034</v>
      </c>
      <c r="I1907" s="54" t="s">
        <v>5150</v>
      </c>
      <c r="J1907" s="54"/>
      <c r="K1907" s="54" t="s">
        <v>3869</v>
      </c>
    </row>
    <row r="1908" spans="1:11" ht="15" customHeight="1">
      <c r="A1908" s="54" t="s">
        <v>3100</v>
      </c>
      <c r="B1908" s="54" t="s">
        <v>3131</v>
      </c>
      <c r="C1908" s="55">
        <v>2023</v>
      </c>
      <c r="D1908" s="55" t="s">
        <v>4838</v>
      </c>
      <c r="E1908" s="56">
        <v>45034</v>
      </c>
      <c r="F1908" s="57"/>
      <c r="G1908" s="56">
        <v>45034</v>
      </c>
      <c r="H1908" s="56">
        <v>45034</v>
      </c>
      <c r="I1908" s="54" t="s">
        <v>5151</v>
      </c>
      <c r="J1908" s="54"/>
      <c r="K1908" s="54" t="s">
        <v>3869</v>
      </c>
    </row>
    <row r="1909" spans="1:11" ht="15" customHeight="1">
      <c r="A1909" s="54" t="s">
        <v>3100</v>
      </c>
      <c r="B1909" s="54" t="s">
        <v>3131</v>
      </c>
      <c r="C1909" s="55">
        <v>2023</v>
      </c>
      <c r="D1909" s="55" t="s">
        <v>4838</v>
      </c>
      <c r="E1909" s="56">
        <v>45034</v>
      </c>
      <c r="F1909" s="57"/>
      <c r="G1909" s="56">
        <v>45034</v>
      </c>
      <c r="H1909" s="56">
        <v>45034</v>
      </c>
      <c r="I1909" s="54" t="s">
        <v>5152</v>
      </c>
      <c r="J1909" s="54"/>
      <c r="K1909" s="54" t="s">
        <v>3869</v>
      </c>
    </row>
    <row r="1910" spans="1:11" ht="15" customHeight="1">
      <c r="A1910" s="54" t="s">
        <v>3100</v>
      </c>
      <c r="B1910" s="54" t="s">
        <v>3150</v>
      </c>
      <c r="C1910" s="55">
        <v>2023</v>
      </c>
      <c r="D1910" s="55" t="s">
        <v>4838</v>
      </c>
      <c r="E1910" s="56">
        <v>45034</v>
      </c>
      <c r="F1910" s="57"/>
      <c r="G1910" s="56">
        <v>45034</v>
      </c>
      <c r="H1910" s="56">
        <v>45034</v>
      </c>
      <c r="I1910" s="54" t="s">
        <v>5153</v>
      </c>
      <c r="J1910" s="54"/>
      <c r="K1910" s="54" t="s">
        <v>3869</v>
      </c>
    </row>
    <row r="1911" spans="1:11" ht="15" customHeight="1">
      <c r="A1911" s="54" t="s">
        <v>3100</v>
      </c>
      <c r="B1911" s="54" t="s">
        <v>3150</v>
      </c>
      <c r="C1911" s="55">
        <v>2023</v>
      </c>
      <c r="D1911" s="55" t="s">
        <v>4838</v>
      </c>
      <c r="E1911" s="56">
        <v>45034</v>
      </c>
      <c r="F1911" s="57"/>
      <c r="G1911" s="56">
        <v>45034</v>
      </c>
      <c r="H1911" s="56">
        <v>45034</v>
      </c>
      <c r="I1911" s="54" t="s">
        <v>5154</v>
      </c>
      <c r="J1911" s="54"/>
      <c r="K1911" s="54" t="s">
        <v>3107</v>
      </c>
    </row>
    <row r="1912" spans="1:11" ht="15" customHeight="1">
      <c r="A1912" s="54" t="s">
        <v>3100</v>
      </c>
      <c r="B1912" s="54" t="s">
        <v>3188</v>
      </c>
      <c r="C1912" s="55">
        <v>2023</v>
      </c>
      <c r="D1912" s="55" t="s">
        <v>4838</v>
      </c>
      <c r="E1912" s="56">
        <v>45034</v>
      </c>
      <c r="F1912" s="57"/>
      <c r="G1912" s="56">
        <v>45034</v>
      </c>
      <c r="H1912" s="56">
        <v>45035</v>
      </c>
      <c r="I1912" s="54" t="s">
        <v>5155</v>
      </c>
      <c r="J1912" s="54"/>
      <c r="K1912" s="54" t="s">
        <v>3097</v>
      </c>
    </row>
    <row r="1913" spans="1:11" ht="15" customHeight="1">
      <c r="A1913" s="54" t="s">
        <v>3100</v>
      </c>
      <c r="B1913" s="54" t="s">
        <v>3212</v>
      </c>
      <c r="C1913" s="55">
        <v>2023</v>
      </c>
      <c r="D1913" s="55" t="s">
        <v>4838</v>
      </c>
      <c r="E1913" s="56">
        <v>45034</v>
      </c>
      <c r="F1913" s="57"/>
      <c r="G1913" s="56">
        <v>45034</v>
      </c>
      <c r="H1913" s="56"/>
      <c r="I1913" s="54" t="s">
        <v>5156</v>
      </c>
      <c r="J1913" s="54"/>
      <c r="K1913" s="54" t="s">
        <v>3869</v>
      </c>
    </row>
    <row r="1914" spans="1:11" ht="15" customHeight="1">
      <c r="A1914" s="54" t="s">
        <v>3093</v>
      </c>
      <c r="B1914" s="54" t="s">
        <v>3582</v>
      </c>
      <c r="C1914" s="55">
        <v>2023</v>
      </c>
      <c r="D1914" s="55" t="s">
        <v>4838</v>
      </c>
      <c r="E1914" s="56">
        <v>45034</v>
      </c>
      <c r="F1914" s="57">
        <v>45034</v>
      </c>
      <c r="G1914" s="56">
        <v>45034</v>
      </c>
      <c r="H1914" s="56"/>
      <c r="I1914" s="54" t="s">
        <v>5157</v>
      </c>
      <c r="J1914" s="54"/>
      <c r="K1914" s="54" t="s">
        <v>3107</v>
      </c>
    </row>
    <row r="1915" spans="1:11" ht="15" customHeight="1">
      <c r="A1915" s="54" t="s">
        <v>3100</v>
      </c>
      <c r="B1915" s="54" t="s">
        <v>3175</v>
      </c>
      <c r="C1915" s="55">
        <v>2023</v>
      </c>
      <c r="D1915" s="55" t="s">
        <v>4838</v>
      </c>
      <c r="E1915" s="56">
        <v>45034</v>
      </c>
      <c r="F1915" s="57"/>
      <c r="G1915" s="56">
        <v>45034</v>
      </c>
      <c r="H1915" s="56"/>
      <c r="I1915" s="54" t="s">
        <v>5158</v>
      </c>
      <c r="J1915" s="54"/>
      <c r="K1915" s="54" t="s">
        <v>3107</v>
      </c>
    </row>
    <row r="1916" spans="1:11" ht="15" customHeight="1">
      <c r="A1916" s="54" t="s">
        <v>3100</v>
      </c>
      <c r="B1916" s="54" t="s">
        <v>3159</v>
      </c>
      <c r="C1916" s="55">
        <v>2023</v>
      </c>
      <c r="D1916" s="55" t="s">
        <v>4838</v>
      </c>
      <c r="E1916" s="56">
        <v>45035</v>
      </c>
      <c r="F1916" s="57"/>
      <c r="G1916" s="56">
        <v>45035</v>
      </c>
      <c r="H1916" s="56"/>
      <c r="I1916" s="54" t="s">
        <v>5159</v>
      </c>
      <c r="J1916" s="54"/>
      <c r="K1916" s="54" t="s">
        <v>3107</v>
      </c>
    </row>
    <row r="1917" spans="1:11" ht="15" customHeight="1">
      <c r="A1917" s="54" t="s">
        <v>3100</v>
      </c>
      <c r="B1917" s="54" t="s">
        <v>3104</v>
      </c>
      <c r="C1917" s="55">
        <v>2023</v>
      </c>
      <c r="D1917" s="55" t="s">
        <v>4838</v>
      </c>
      <c r="E1917" s="56">
        <v>45035</v>
      </c>
      <c r="F1917" s="57"/>
      <c r="G1917" s="56">
        <v>45035</v>
      </c>
      <c r="H1917" s="56"/>
      <c r="I1917" s="54" t="s">
        <v>5160</v>
      </c>
      <c r="J1917" s="54"/>
      <c r="K1917" s="54" t="s">
        <v>3107</v>
      </c>
    </row>
    <row r="1918" spans="1:11" ht="15" customHeight="1">
      <c r="A1918" s="54" t="s">
        <v>3100</v>
      </c>
      <c r="B1918" s="54" t="s">
        <v>3159</v>
      </c>
      <c r="C1918" s="55">
        <v>2023</v>
      </c>
      <c r="D1918" s="55" t="s">
        <v>4838</v>
      </c>
      <c r="E1918" s="56">
        <v>45035</v>
      </c>
      <c r="F1918" s="57"/>
      <c r="G1918" s="56">
        <v>45035</v>
      </c>
      <c r="H1918" s="56"/>
      <c r="I1918" s="54" t="s">
        <v>5161</v>
      </c>
      <c r="J1918" s="54"/>
      <c r="K1918" s="54" t="s">
        <v>3107</v>
      </c>
    </row>
    <row r="1919" spans="1:11" ht="15" customHeight="1">
      <c r="A1919" s="54" t="s">
        <v>3100</v>
      </c>
      <c r="B1919" s="54" t="s">
        <v>3104</v>
      </c>
      <c r="C1919" s="55">
        <v>2023</v>
      </c>
      <c r="D1919" s="55" t="s">
        <v>4838</v>
      </c>
      <c r="E1919" s="56">
        <v>45035</v>
      </c>
      <c r="F1919" s="57"/>
      <c r="G1919" s="56">
        <v>45035</v>
      </c>
      <c r="H1919" s="56"/>
      <c r="I1919" s="54" t="s">
        <v>5162</v>
      </c>
      <c r="J1919" s="54"/>
      <c r="K1919" s="54" t="s">
        <v>3097</v>
      </c>
    </row>
    <row r="1920" spans="1:11" ht="15" customHeight="1">
      <c r="A1920" s="54" t="s">
        <v>3100</v>
      </c>
      <c r="B1920" s="54" t="s">
        <v>3104</v>
      </c>
      <c r="C1920" s="55">
        <v>2023</v>
      </c>
      <c r="D1920" s="55" t="s">
        <v>4838</v>
      </c>
      <c r="E1920" s="56">
        <v>45035</v>
      </c>
      <c r="F1920" s="57"/>
      <c r="G1920" s="56">
        <v>45035</v>
      </c>
      <c r="H1920" s="56">
        <v>45035</v>
      </c>
      <c r="I1920" s="54" t="s">
        <v>5163</v>
      </c>
      <c r="J1920" s="54"/>
      <c r="K1920" s="54" t="s">
        <v>3885</v>
      </c>
    </row>
    <row r="1921" spans="1:11" ht="15" customHeight="1">
      <c r="A1921" s="54" t="s">
        <v>3100</v>
      </c>
      <c r="B1921" s="54" t="s">
        <v>3104</v>
      </c>
      <c r="C1921" s="55">
        <v>2023</v>
      </c>
      <c r="D1921" s="55" t="s">
        <v>4838</v>
      </c>
      <c r="E1921" s="56">
        <v>45035</v>
      </c>
      <c r="F1921" s="57"/>
      <c r="G1921" s="56">
        <v>45035</v>
      </c>
      <c r="H1921" s="56">
        <v>45035</v>
      </c>
      <c r="I1921" s="54" t="s">
        <v>5164</v>
      </c>
      <c r="J1921" s="54"/>
      <c r="K1921" s="54" t="s">
        <v>3885</v>
      </c>
    </row>
    <row r="1922" spans="1:11" ht="15" customHeight="1">
      <c r="A1922" s="54" t="s">
        <v>3100</v>
      </c>
      <c r="B1922" s="54" t="s">
        <v>3355</v>
      </c>
      <c r="C1922" s="55">
        <v>2023</v>
      </c>
      <c r="D1922" s="55" t="s">
        <v>4838</v>
      </c>
      <c r="E1922" s="56">
        <v>45035</v>
      </c>
      <c r="F1922" s="57"/>
      <c r="G1922" s="56">
        <v>45035</v>
      </c>
      <c r="H1922" s="56">
        <v>45035</v>
      </c>
      <c r="I1922" s="54" t="s">
        <v>5165</v>
      </c>
      <c r="J1922" s="54"/>
      <c r="K1922" s="54" t="s">
        <v>3885</v>
      </c>
    </row>
    <row r="1923" spans="1:11" ht="15" customHeight="1">
      <c r="A1923" s="54" t="s">
        <v>3100</v>
      </c>
      <c r="B1923" s="54" t="s">
        <v>3355</v>
      </c>
      <c r="C1923" s="55">
        <v>2023</v>
      </c>
      <c r="D1923" s="55" t="s">
        <v>4838</v>
      </c>
      <c r="E1923" s="56">
        <v>45035</v>
      </c>
      <c r="F1923" s="57"/>
      <c r="G1923" s="56">
        <v>45035</v>
      </c>
      <c r="H1923" s="56"/>
      <c r="I1923" s="54" t="s">
        <v>5166</v>
      </c>
      <c r="J1923" s="54"/>
      <c r="K1923" s="54" t="s">
        <v>3885</v>
      </c>
    </row>
    <row r="1924" spans="1:11" ht="15" customHeight="1">
      <c r="A1924" s="54" t="s">
        <v>3100</v>
      </c>
      <c r="B1924" s="54" t="s">
        <v>3188</v>
      </c>
      <c r="C1924" s="55">
        <v>2023</v>
      </c>
      <c r="D1924" s="55" t="s">
        <v>4838</v>
      </c>
      <c r="E1924" s="56">
        <v>45035</v>
      </c>
      <c r="F1924" s="57">
        <v>45035</v>
      </c>
      <c r="G1924" s="56">
        <v>45035</v>
      </c>
      <c r="H1924" s="56">
        <v>45035</v>
      </c>
      <c r="I1924" s="54" t="s">
        <v>5167</v>
      </c>
      <c r="J1924" s="54"/>
      <c r="K1924" s="54" t="s">
        <v>3885</v>
      </c>
    </row>
    <row r="1925" spans="1:11" ht="15" customHeight="1">
      <c r="A1925" s="54" t="s">
        <v>3100</v>
      </c>
      <c r="B1925" s="54" t="s">
        <v>3188</v>
      </c>
      <c r="C1925" s="55">
        <v>2023</v>
      </c>
      <c r="D1925" s="55" t="s">
        <v>4838</v>
      </c>
      <c r="E1925" s="56">
        <v>45035</v>
      </c>
      <c r="F1925" s="57"/>
      <c r="G1925" s="56">
        <v>45035</v>
      </c>
      <c r="H1925" s="56">
        <v>45035</v>
      </c>
      <c r="I1925" s="54" t="s">
        <v>5168</v>
      </c>
      <c r="J1925" s="54"/>
      <c r="K1925" s="54" t="s">
        <v>3097</v>
      </c>
    </row>
    <row r="1926" spans="1:11" ht="15" customHeight="1">
      <c r="A1926" s="54" t="s">
        <v>3100</v>
      </c>
      <c r="B1926" s="54" t="s">
        <v>3150</v>
      </c>
      <c r="C1926" s="55">
        <v>2023</v>
      </c>
      <c r="D1926" s="55" t="s">
        <v>4838</v>
      </c>
      <c r="E1926" s="56">
        <v>45035</v>
      </c>
      <c r="F1926" s="57"/>
      <c r="G1926" s="56">
        <v>45035</v>
      </c>
      <c r="H1926" s="56">
        <v>45035</v>
      </c>
      <c r="I1926" s="54" t="s">
        <v>5169</v>
      </c>
      <c r="J1926" s="54"/>
      <c r="K1926" s="54" t="s">
        <v>3097</v>
      </c>
    </row>
    <row r="1927" spans="1:11" ht="15" customHeight="1">
      <c r="A1927" s="54" t="s">
        <v>3100</v>
      </c>
      <c r="B1927" s="54" t="s">
        <v>3437</v>
      </c>
      <c r="C1927" s="55">
        <v>2023</v>
      </c>
      <c r="D1927" s="55" t="s">
        <v>4838</v>
      </c>
      <c r="E1927" s="56">
        <v>45035</v>
      </c>
      <c r="F1927" s="57"/>
      <c r="G1927" s="56">
        <v>45035</v>
      </c>
      <c r="H1927" s="56">
        <v>45035</v>
      </c>
      <c r="I1927" s="54" t="s">
        <v>5170</v>
      </c>
      <c r="J1927" s="54"/>
      <c r="K1927" s="54" t="s">
        <v>3885</v>
      </c>
    </row>
    <row r="1928" spans="1:11" ht="15" customHeight="1">
      <c r="A1928" s="54" t="s">
        <v>3100</v>
      </c>
      <c r="B1928" s="54" t="s">
        <v>3150</v>
      </c>
      <c r="C1928" s="55">
        <v>2023</v>
      </c>
      <c r="D1928" s="55" t="s">
        <v>4838</v>
      </c>
      <c r="E1928" s="56">
        <v>45035</v>
      </c>
      <c r="F1928" s="57"/>
      <c r="G1928" s="56">
        <v>45035</v>
      </c>
      <c r="H1928" s="56">
        <v>45035</v>
      </c>
      <c r="I1928" s="54" t="s">
        <v>5171</v>
      </c>
      <c r="J1928" s="54"/>
      <c r="K1928" s="54" t="s">
        <v>3885</v>
      </c>
    </row>
    <row r="1929" spans="1:11" ht="15" customHeight="1">
      <c r="A1929" s="54" t="s">
        <v>3100</v>
      </c>
      <c r="B1929" s="54" t="s">
        <v>3145</v>
      </c>
      <c r="C1929" s="55">
        <v>2023</v>
      </c>
      <c r="D1929" s="55" t="s">
        <v>4838</v>
      </c>
      <c r="E1929" s="56">
        <v>45035</v>
      </c>
      <c r="F1929" s="57"/>
      <c r="G1929" s="56">
        <v>45035</v>
      </c>
      <c r="H1929" s="56">
        <v>45035</v>
      </c>
      <c r="I1929" s="54" t="s">
        <v>5172</v>
      </c>
      <c r="J1929" s="54"/>
      <c r="K1929" s="54" t="s">
        <v>3885</v>
      </c>
    </row>
    <row r="1930" spans="1:11" ht="15" customHeight="1">
      <c r="A1930" s="54" t="s">
        <v>3100</v>
      </c>
      <c r="B1930" s="54" t="s">
        <v>3196</v>
      </c>
      <c r="C1930" s="55">
        <v>2023</v>
      </c>
      <c r="D1930" s="55" t="s">
        <v>4838</v>
      </c>
      <c r="E1930" s="56">
        <v>45035</v>
      </c>
      <c r="F1930" s="57"/>
      <c r="G1930" s="56">
        <v>45035</v>
      </c>
      <c r="H1930" s="56"/>
      <c r="I1930" s="54" t="s">
        <v>5173</v>
      </c>
      <c r="J1930" s="54"/>
      <c r="K1930" s="54" t="s">
        <v>3885</v>
      </c>
    </row>
    <row r="1931" spans="1:11" ht="15" customHeight="1">
      <c r="A1931" s="54" t="s">
        <v>3100</v>
      </c>
      <c r="B1931" s="54" t="s">
        <v>3188</v>
      </c>
      <c r="C1931" s="55">
        <v>2023</v>
      </c>
      <c r="D1931" s="55" t="s">
        <v>4838</v>
      </c>
      <c r="E1931" s="56">
        <v>45035</v>
      </c>
      <c r="F1931" s="57"/>
      <c r="G1931" s="56">
        <v>45035</v>
      </c>
      <c r="H1931" s="56">
        <v>45035</v>
      </c>
      <c r="I1931" s="54" t="s">
        <v>5174</v>
      </c>
      <c r="J1931" s="54"/>
      <c r="K1931" s="54" t="s">
        <v>3885</v>
      </c>
    </row>
    <row r="1932" spans="1:11" ht="15" customHeight="1">
      <c r="A1932" s="54" t="s">
        <v>3100</v>
      </c>
      <c r="B1932" s="54" t="s">
        <v>3159</v>
      </c>
      <c r="C1932" s="55">
        <v>2023</v>
      </c>
      <c r="D1932" s="55" t="s">
        <v>4838</v>
      </c>
      <c r="E1932" s="56">
        <v>45035</v>
      </c>
      <c r="F1932" s="57"/>
      <c r="G1932" s="56">
        <v>45035</v>
      </c>
      <c r="H1932" s="56">
        <v>45035</v>
      </c>
      <c r="I1932" s="54" t="s">
        <v>5175</v>
      </c>
      <c r="J1932" s="54"/>
      <c r="K1932" s="54" t="s">
        <v>3885</v>
      </c>
    </row>
    <row r="1933" spans="1:11" ht="15" customHeight="1">
      <c r="A1933" s="54" t="s">
        <v>3100</v>
      </c>
      <c r="B1933" s="54" t="s">
        <v>3506</v>
      </c>
      <c r="C1933" s="55">
        <v>2023</v>
      </c>
      <c r="D1933" s="55" t="s">
        <v>4838</v>
      </c>
      <c r="E1933" s="56">
        <v>45035</v>
      </c>
      <c r="F1933" s="57"/>
      <c r="G1933" s="56">
        <v>45035</v>
      </c>
      <c r="H1933" s="56"/>
      <c r="I1933" s="54"/>
      <c r="J1933" s="54"/>
      <c r="K1933" s="54" t="s">
        <v>5176</v>
      </c>
    </row>
    <row r="1934" spans="1:11" ht="15" customHeight="1">
      <c r="A1934" s="54" t="s">
        <v>3100</v>
      </c>
      <c r="B1934" s="54" t="s">
        <v>3296</v>
      </c>
      <c r="C1934" s="55">
        <v>2023</v>
      </c>
      <c r="D1934" s="55" t="s">
        <v>4838</v>
      </c>
      <c r="E1934" s="56">
        <v>45035</v>
      </c>
      <c r="F1934" s="57"/>
      <c r="G1934" s="56">
        <v>45035</v>
      </c>
      <c r="H1934" s="56">
        <v>45035</v>
      </c>
      <c r="I1934" s="54" t="s">
        <v>5177</v>
      </c>
      <c r="J1934" s="54"/>
      <c r="K1934" s="54" t="s">
        <v>3097</v>
      </c>
    </row>
    <row r="1935" spans="1:11" ht="15" customHeight="1">
      <c r="A1935" s="54" t="s">
        <v>3100</v>
      </c>
      <c r="B1935" s="54" t="s">
        <v>3125</v>
      </c>
      <c r="C1935" s="55">
        <v>2023</v>
      </c>
      <c r="D1935" s="55" t="s">
        <v>4838</v>
      </c>
      <c r="E1935" s="56">
        <v>45035</v>
      </c>
      <c r="F1935" s="57"/>
      <c r="G1935" s="56">
        <v>45035</v>
      </c>
      <c r="H1935" s="56">
        <v>45035</v>
      </c>
      <c r="I1935" s="54" t="s">
        <v>5178</v>
      </c>
      <c r="J1935" s="54"/>
      <c r="K1935" s="54" t="s">
        <v>3885</v>
      </c>
    </row>
    <row r="1936" spans="1:11" ht="15" customHeight="1">
      <c r="A1936" s="54" t="s">
        <v>3218</v>
      </c>
      <c r="B1936" s="54" t="s">
        <v>3218</v>
      </c>
      <c r="C1936" s="55">
        <v>2023</v>
      </c>
      <c r="D1936" s="55" t="s">
        <v>4838</v>
      </c>
      <c r="E1936" s="56">
        <v>45035</v>
      </c>
      <c r="F1936" s="57"/>
      <c r="G1936" s="56">
        <v>45035</v>
      </c>
      <c r="H1936" s="56"/>
      <c r="I1936" s="54" t="s">
        <v>5179</v>
      </c>
      <c r="J1936" s="54"/>
      <c r="K1936" s="54" t="s">
        <v>5180</v>
      </c>
    </row>
    <row r="1937" spans="1:11" ht="15" customHeight="1">
      <c r="A1937" s="54" t="s">
        <v>3100</v>
      </c>
      <c r="B1937" s="54" t="s">
        <v>3761</v>
      </c>
      <c r="C1937" s="55">
        <v>2023</v>
      </c>
      <c r="D1937" s="55" t="s">
        <v>4838</v>
      </c>
      <c r="E1937" s="56">
        <v>45035</v>
      </c>
      <c r="F1937" s="57"/>
      <c r="G1937" s="56">
        <v>45035</v>
      </c>
      <c r="H1937" s="56"/>
      <c r="I1937" s="54" t="s">
        <v>5181</v>
      </c>
      <c r="J1937" s="54"/>
      <c r="K1937" s="54" t="s">
        <v>5180</v>
      </c>
    </row>
    <row r="1938" spans="1:11" ht="15" customHeight="1">
      <c r="A1938" s="54" t="s">
        <v>3100</v>
      </c>
      <c r="B1938" s="54" t="s">
        <v>3116</v>
      </c>
      <c r="C1938" s="55">
        <v>2023</v>
      </c>
      <c r="D1938" s="55" t="s">
        <v>4838</v>
      </c>
      <c r="E1938" s="56">
        <v>45035</v>
      </c>
      <c r="F1938" s="57">
        <v>45035</v>
      </c>
      <c r="G1938" s="56">
        <v>45035</v>
      </c>
      <c r="H1938" s="56">
        <v>45035</v>
      </c>
      <c r="I1938" s="54" t="s">
        <v>5182</v>
      </c>
      <c r="J1938" s="54"/>
      <c r="K1938" s="54" t="s">
        <v>3885</v>
      </c>
    </row>
    <row r="1939" spans="1:11" ht="15" customHeight="1">
      <c r="A1939" s="54" t="s">
        <v>3093</v>
      </c>
      <c r="B1939" s="54" t="s">
        <v>3183</v>
      </c>
      <c r="C1939" s="55">
        <v>2023</v>
      </c>
      <c r="D1939" s="55" t="s">
        <v>4838</v>
      </c>
      <c r="E1939" s="56">
        <v>45035</v>
      </c>
      <c r="F1939" s="57">
        <v>45035</v>
      </c>
      <c r="G1939" s="56">
        <v>45035</v>
      </c>
      <c r="H1939" s="56">
        <v>45035</v>
      </c>
      <c r="I1939" s="54" t="s">
        <v>5183</v>
      </c>
      <c r="J1939" s="54"/>
      <c r="K1939" s="54" t="s">
        <v>3097</v>
      </c>
    </row>
    <row r="1940" spans="1:11" ht="15" customHeight="1">
      <c r="A1940" s="54" t="s">
        <v>3218</v>
      </c>
      <c r="B1940" s="54" t="s">
        <v>3218</v>
      </c>
      <c r="C1940" s="55">
        <v>2023</v>
      </c>
      <c r="D1940" s="55" t="s">
        <v>4838</v>
      </c>
      <c r="E1940" s="56">
        <v>45035</v>
      </c>
      <c r="F1940" s="57"/>
      <c r="G1940" s="56">
        <v>45035</v>
      </c>
      <c r="H1940" s="56"/>
      <c r="I1940" s="54" t="s">
        <v>5184</v>
      </c>
      <c r="J1940" s="54"/>
      <c r="K1940" s="54" t="s">
        <v>3097</v>
      </c>
    </row>
    <row r="1941" spans="1:11" ht="15" customHeight="1">
      <c r="A1941" s="54" t="s">
        <v>3093</v>
      </c>
      <c r="B1941" s="54" t="s">
        <v>3183</v>
      </c>
      <c r="C1941" s="55">
        <v>2023</v>
      </c>
      <c r="D1941" s="55" t="s">
        <v>4838</v>
      </c>
      <c r="E1941" s="56">
        <v>45035</v>
      </c>
      <c r="F1941" s="57"/>
      <c r="G1941" s="56">
        <v>45035</v>
      </c>
      <c r="H1941" s="56">
        <v>45035</v>
      </c>
      <c r="I1941" s="54" t="s">
        <v>5185</v>
      </c>
      <c r="J1941" s="54"/>
      <c r="K1941" s="54" t="s">
        <v>3097</v>
      </c>
    </row>
    <row r="1942" spans="1:11" ht="15" customHeight="1">
      <c r="A1942" s="54" t="s">
        <v>3100</v>
      </c>
      <c r="B1942" s="54" t="s">
        <v>3116</v>
      </c>
      <c r="C1942" s="55">
        <v>2023</v>
      </c>
      <c r="D1942" s="55" t="s">
        <v>4838</v>
      </c>
      <c r="E1942" s="56">
        <v>45035</v>
      </c>
      <c r="F1942" s="57"/>
      <c r="G1942" s="56">
        <v>45035</v>
      </c>
      <c r="H1942" s="56">
        <v>45036</v>
      </c>
      <c r="I1942" s="54" t="s">
        <v>5186</v>
      </c>
      <c r="J1942" s="54"/>
      <c r="K1942" s="54" t="s">
        <v>3097</v>
      </c>
    </row>
    <row r="1943" spans="1:11" ht="15" customHeight="1">
      <c r="A1943" s="54" t="s">
        <v>3100</v>
      </c>
      <c r="B1943" s="54" t="s">
        <v>5187</v>
      </c>
      <c r="C1943" s="55">
        <v>2023</v>
      </c>
      <c r="D1943" s="55" t="s">
        <v>4838</v>
      </c>
      <c r="E1943" s="56">
        <v>45036</v>
      </c>
      <c r="F1943" s="57"/>
      <c r="G1943" s="56">
        <v>45036</v>
      </c>
      <c r="H1943" s="56">
        <v>45036</v>
      </c>
      <c r="I1943" s="54" t="s">
        <v>5188</v>
      </c>
      <c r="J1943" s="54"/>
      <c r="K1943" s="54" t="s">
        <v>3097</v>
      </c>
    </row>
    <row r="1944" spans="1:11" ht="15" customHeight="1">
      <c r="A1944" s="54" t="s">
        <v>3100</v>
      </c>
      <c r="B1944" s="54" t="s">
        <v>3137</v>
      </c>
      <c r="C1944" s="55">
        <v>2023</v>
      </c>
      <c r="D1944" s="55" t="s">
        <v>4838</v>
      </c>
      <c r="E1944" s="56">
        <v>45036</v>
      </c>
      <c r="F1944" s="57"/>
      <c r="G1944" s="56">
        <v>45036</v>
      </c>
      <c r="H1944" s="56">
        <v>45036</v>
      </c>
      <c r="I1944" s="54" t="s">
        <v>5189</v>
      </c>
      <c r="J1944" s="54"/>
      <c r="K1944" s="54" t="s">
        <v>3097</v>
      </c>
    </row>
    <row r="1945" spans="1:11" ht="15" customHeight="1">
      <c r="A1945" s="54" t="s">
        <v>3218</v>
      </c>
      <c r="B1945" s="54" t="s">
        <v>3218</v>
      </c>
      <c r="C1945" s="55">
        <v>2023</v>
      </c>
      <c r="D1945" s="55" t="s">
        <v>4838</v>
      </c>
      <c r="E1945" s="56">
        <v>45036</v>
      </c>
      <c r="F1945" s="57"/>
      <c r="G1945" s="56">
        <v>45036</v>
      </c>
      <c r="H1945" s="56"/>
      <c r="I1945" s="54" t="s">
        <v>5190</v>
      </c>
      <c r="J1945" s="54"/>
      <c r="K1945" s="54" t="s">
        <v>3097</v>
      </c>
    </row>
    <row r="1946" spans="1:11" ht="15" customHeight="1">
      <c r="A1946" s="54" t="s">
        <v>3100</v>
      </c>
      <c r="B1946" s="54" t="s">
        <v>3711</v>
      </c>
      <c r="C1946" s="55">
        <v>2023</v>
      </c>
      <c r="D1946" s="55" t="s">
        <v>4838</v>
      </c>
      <c r="E1946" s="56">
        <v>45036</v>
      </c>
      <c r="F1946" s="57"/>
      <c r="G1946" s="56">
        <v>45036</v>
      </c>
      <c r="H1946" s="56"/>
      <c r="I1946" s="54" t="s">
        <v>5190</v>
      </c>
      <c r="J1946" s="54"/>
      <c r="K1946" s="54" t="s">
        <v>3097</v>
      </c>
    </row>
    <row r="1947" spans="1:11" ht="15" customHeight="1">
      <c r="A1947" s="54" t="s">
        <v>3100</v>
      </c>
      <c r="B1947" s="54" t="s">
        <v>4169</v>
      </c>
      <c r="C1947" s="55">
        <v>2023</v>
      </c>
      <c r="D1947" s="55" t="s">
        <v>4838</v>
      </c>
      <c r="E1947" s="56">
        <v>45036</v>
      </c>
      <c r="F1947" s="57"/>
      <c r="G1947" s="56">
        <v>45036</v>
      </c>
      <c r="H1947" s="56"/>
      <c r="I1947" s="54" t="s">
        <v>5190</v>
      </c>
      <c r="J1947" s="54"/>
      <c r="K1947" s="54" t="s">
        <v>3097</v>
      </c>
    </row>
    <row r="1948" spans="1:11" ht="15" customHeight="1">
      <c r="A1948" s="54" t="s">
        <v>3100</v>
      </c>
      <c r="B1948" s="54" t="s">
        <v>3104</v>
      </c>
      <c r="C1948" s="55">
        <v>2023</v>
      </c>
      <c r="D1948" s="55" t="s">
        <v>4838</v>
      </c>
      <c r="E1948" s="56">
        <v>45036</v>
      </c>
      <c r="F1948" s="57"/>
      <c r="G1948" s="56">
        <v>45036</v>
      </c>
      <c r="H1948" s="56">
        <v>45037</v>
      </c>
      <c r="I1948" s="54" t="s">
        <v>5191</v>
      </c>
      <c r="J1948" s="54"/>
      <c r="K1948" s="54" t="s">
        <v>3172</v>
      </c>
    </row>
    <row r="1949" spans="1:11" ht="15" customHeight="1">
      <c r="A1949" s="54" t="s">
        <v>3100</v>
      </c>
      <c r="B1949" s="54" t="s">
        <v>3506</v>
      </c>
      <c r="C1949" s="55">
        <v>2023</v>
      </c>
      <c r="D1949" s="55" t="s">
        <v>4838</v>
      </c>
      <c r="E1949" s="56">
        <v>45036</v>
      </c>
      <c r="F1949" s="57"/>
      <c r="G1949" s="56">
        <v>45036</v>
      </c>
      <c r="H1949" s="56"/>
      <c r="I1949" s="54"/>
      <c r="J1949" s="54"/>
      <c r="K1949" s="54" t="s">
        <v>3172</v>
      </c>
    </row>
    <row r="1950" spans="1:11" ht="15" customHeight="1">
      <c r="A1950" s="54" t="s">
        <v>3100</v>
      </c>
      <c r="B1950" s="54" t="s">
        <v>3112</v>
      </c>
      <c r="C1950" s="55">
        <v>2023</v>
      </c>
      <c r="D1950" s="55" t="s">
        <v>4838</v>
      </c>
      <c r="E1950" s="56">
        <v>45036</v>
      </c>
      <c r="F1950" s="57"/>
      <c r="G1950" s="56">
        <v>45036</v>
      </c>
      <c r="H1950" s="56"/>
      <c r="I1950" s="54" t="s">
        <v>5192</v>
      </c>
      <c r="J1950" s="54"/>
      <c r="K1950" s="54" t="s">
        <v>3172</v>
      </c>
    </row>
    <row r="1951" spans="1:11" ht="15" customHeight="1">
      <c r="A1951" s="54" t="s">
        <v>3100</v>
      </c>
      <c r="B1951" s="54" t="s">
        <v>3150</v>
      </c>
      <c r="C1951" s="55">
        <v>2023</v>
      </c>
      <c r="D1951" s="55" t="s">
        <v>4838</v>
      </c>
      <c r="E1951" s="56">
        <v>45036</v>
      </c>
      <c r="F1951" s="57"/>
      <c r="G1951" s="56">
        <v>45036</v>
      </c>
      <c r="H1951" s="56">
        <v>45036</v>
      </c>
      <c r="I1951" s="54" t="s">
        <v>5193</v>
      </c>
      <c r="J1951" s="54"/>
      <c r="K1951" s="54" t="s">
        <v>3172</v>
      </c>
    </row>
    <row r="1952" spans="1:11" ht="15" customHeight="1">
      <c r="A1952" s="54" t="s">
        <v>3100</v>
      </c>
      <c r="B1952" s="54" t="s">
        <v>3112</v>
      </c>
      <c r="C1952" s="55">
        <v>2023</v>
      </c>
      <c r="D1952" s="55" t="s">
        <v>4838</v>
      </c>
      <c r="E1952" s="56">
        <v>45036</v>
      </c>
      <c r="F1952" s="57"/>
      <c r="G1952" s="56">
        <v>45036</v>
      </c>
      <c r="H1952" s="56">
        <v>45036</v>
      </c>
      <c r="I1952" s="54" t="s">
        <v>5194</v>
      </c>
      <c r="J1952" s="54"/>
      <c r="K1952" s="54" t="s">
        <v>3172</v>
      </c>
    </row>
    <row r="1953" spans="1:11" ht="15" customHeight="1">
      <c r="A1953" s="54" t="s">
        <v>3100</v>
      </c>
      <c r="B1953" s="54" t="s">
        <v>3112</v>
      </c>
      <c r="C1953" s="55">
        <v>2023</v>
      </c>
      <c r="D1953" s="55" t="s">
        <v>4838</v>
      </c>
      <c r="E1953" s="56">
        <v>45036</v>
      </c>
      <c r="F1953" s="57"/>
      <c r="G1953" s="56">
        <v>45036</v>
      </c>
      <c r="H1953" s="56">
        <v>45036</v>
      </c>
      <c r="I1953" s="54" t="s">
        <v>5195</v>
      </c>
      <c r="J1953" s="54"/>
      <c r="K1953" s="54" t="s">
        <v>3172</v>
      </c>
    </row>
    <row r="1954" spans="1:11" ht="15" customHeight="1">
      <c r="A1954" s="54" t="s">
        <v>3100</v>
      </c>
      <c r="B1954" s="54" t="s">
        <v>3196</v>
      </c>
      <c r="C1954" s="55">
        <v>2023</v>
      </c>
      <c r="D1954" s="55" t="s">
        <v>4838</v>
      </c>
      <c r="E1954" s="56">
        <v>45036</v>
      </c>
      <c r="F1954" s="57"/>
      <c r="G1954" s="56">
        <v>45036</v>
      </c>
      <c r="H1954" s="56"/>
      <c r="I1954" s="54" t="s">
        <v>5196</v>
      </c>
      <c r="J1954" s="54"/>
      <c r="K1954" s="54" t="s">
        <v>3172</v>
      </c>
    </row>
    <row r="1955" spans="1:11" ht="15" customHeight="1">
      <c r="A1955" s="54" t="s">
        <v>3100</v>
      </c>
      <c r="B1955" s="54" t="s">
        <v>3340</v>
      </c>
      <c r="C1955" s="55">
        <v>2023</v>
      </c>
      <c r="D1955" s="55" t="s">
        <v>4838</v>
      </c>
      <c r="E1955" s="56">
        <v>45036</v>
      </c>
      <c r="F1955" s="57"/>
      <c r="G1955" s="56">
        <v>45036</v>
      </c>
      <c r="H1955" s="56">
        <v>45036</v>
      </c>
      <c r="I1955" s="54" t="s">
        <v>5197</v>
      </c>
      <c r="J1955" s="54"/>
      <c r="K1955" s="54" t="s">
        <v>3172</v>
      </c>
    </row>
    <row r="1956" spans="1:11" ht="15" customHeight="1">
      <c r="A1956" s="54" t="s">
        <v>3100</v>
      </c>
      <c r="B1956" s="54" t="s">
        <v>3506</v>
      </c>
      <c r="C1956" s="55">
        <v>2023</v>
      </c>
      <c r="D1956" s="55" t="s">
        <v>4838</v>
      </c>
      <c r="E1956" s="56">
        <v>45036</v>
      </c>
      <c r="F1956" s="57">
        <v>45036</v>
      </c>
      <c r="G1956" s="56">
        <v>45036</v>
      </c>
      <c r="H1956" s="56"/>
      <c r="I1956" s="54"/>
      <c r="J1956" s="54"/>
      <c r="K1956" s="54" t="s">
        <v>3172</v>
      </c>
    </row>
    <row r="1957" spans="1:11" ht="15" customHeight="1">
      <c r="A1957" s="54" t="s">
        <v>3093</v>
      </c>
      <c r="B1957" s="54" t="s">
        <v>3094</v>
      </c>
      <c r="C1957" s="55">
        <v>2023</v>
      </c>
      <c r="D1957" s="55" t="s">
        <v>4838</v>
      </c>
      <c r="E1957" s="56">
        <v>45036</v>
      </c>
      <c r="F1957" s="57">
        <v>45036</v>
      </c>
      <c r="G1957" s="56">
        <v>45036</v>
      </c>
      <c r="H1957" s="56">
        <v>45036</v>
      </c>
      <c r="I1957" s="54" t="s">
        <v>5198</v>
      </c>
      <c r="J1957" s="54"/>
      <c r="K1957" s="54" t="s">
        <v>3172</v>
      </c>
    </row>
    <row r="1958" spans="1:11" ht="15" customHeight="1">
      <c r="A1958" s="54" t="s">
        <v>3100</v>
      </c>
      <c r="B1958" s="54" t="s">
        <v>3101</v>
      </c>
      <c r="C1958" s="55">
        <v>2023</v>
      </c>
      <c r="D1958" s="55" t="s">
        <v>4838</v>
      </c>
      <c r="E1958" s="56">
        <v>45036</v>
      </c>
      <c r="F1958" s="57">
        <v>45036</v>
      </c>
      <c r="G1958" s="56">
        <v>45036</v>
      </c>
      <c r="H1958" s="56">
        <v>45036</v>
      </c>
      <c r="I1958" s="54" t="s">
        <v>5199</v>
      </c>
      <c r="J1958" s="54"/>
      <c r="K1958" s="54" t="s">
        <v>3172</v>
      </c>
    </row>
    <row r="1959" spans="1:11" ht="15" customHeight="1">
      <c r="A1959" s="54" t="s">
        <v>3100</v>
      </c>
      <c r="B1959" s="54" t="s">
        <v>3212</v>
      </c>
      <c r="C1959" s="55">
        <v>2023</v>
      </c>
      <c r="D1959" s="55" t="s">
        <v>4838</v>
      </c>
      <c r="E1959" s="56">
        <v>45036</v>
      </c>
      <c r="F1959" s="57"/>
      <c r="G1959" s="56">
        <v>45036</v>
      </c>
      <c r="H1959" s="56"/>
      <c r="I1959" s="54"/>
      <c r="J1959" s="54"/>
      <c r="K1959" s="54" t="s">
        <v>3172</v>
      </c>
    </row>
    <row r="1960" spans="1:11" ht="15" customHeight="1">
      <c r="A1960" s="54" t="s">
        <v>3100</v>
      </c>
      <c r="B1960" s="54" t="s">
        <v>3112</v>
      </c>
      <c r="C1960" s="55">
        <v>2023</v>
      </c>
      <c r="D1960" s="55" t="s">
        <v>4838</v>
      </c>
      <c r="E1960" s="56">
        <v>45036</v>
      </c>
      <c r="F1960" s="57">
        <v>45036</v>
      </c>
      <c r="G1960" s="56">
        <v>45036</v>
      </c>
      <c r="H1960" s="56">
        <v>45036</v>
      </c>
      <c r="I1960" s="54" t="s">
        <v>5200</v>
      </c>
      <c r="J1960" s="54"/>
      <c r="K1960" s="54" t="s">
        <v>3172</v>
      </c>
    </row>
    <row r="1961" spans="1:11" ht="15" customHeight="1">
      <c r="A1961" s="54" t="s">
        <v>3100</v>
      </c>
      <c r="B1961" s="54" t="s">
        <v>3212</v>
      </c>
      <c r="C1961" s="55">
        <v>2023</v>
      </c>
      <c r="D1961" s="55" t="s">
        <v>4838</v>
      </c>
      <c r="E1961" s="56">
        <v>45036</v>
      </c>
      <c r="F1961" s="57"/>
      <c r="G1961" s="56">
        <v>45036</v>
      </c>
      <c r="H1961" s="56"/>
      <c r="I1961" s="54" t="s">
        <v>5201</v>
      </c>
      <c r="J1961" s="54"/>
      <c r="K1961" s="54" t="s">
        <v>3172</v>
      </c>
    </row>
    <row r="1962" spans="1:11" ht="15" customHeight="1">
      <c r="A1962" s="54" t="s">
        <v>3100</v>
      </c>
      <c r="B1962" s="54" t="s">
        <v>3101</v>
      </c>
      <c r="C1962" s="55">
        <v>2023</v>
      </c>
      <c r="D1962" s="55" t="s">
        <v>4838</v>
      </c>
      <c r="E1962" s="56">
        <v>45036</v>
      </c>
      <c r="F1962" s="57">
        <v>45036</v>
      </c>
      <c r="G1962" s="56">
        <v>45036</v>
      </c>
      <c r="H1962" s="56">
        <v>45036</v>
      </c>
      <c r="I1962" s="54" t="s">
        <v>5202</v>
      </c>
      <c r="J1962" s="54"/>
      <c r="K1962" s="54" t="s">
        <v>3172</v>
      </c>
    </row>
    <row r="1963" spans="1:11" ht="15" customHeight="1">
      <c r="A1963" s="54" t="s">
        <v>3100</v>
      </c>
      <c r="B1963" s="54" t="s">
        <v>3125</v>
      </c>
      <c r="C1963" s="55">
        <v>2023</v>
      </c>
      <c r="D1963" s="55" t="s">
        <v>4838</v>
      </c>
      <c r="E1963" s="56">
        <v>45036</v>
      </c>
      <c r="F1963" s="57">
        <v>45036</v>
      </c>
      <c r="G1963" s="56">
        <v>45036</v>
      </c>
      <c r="H1963" s="56">
        <v>45037</v>
      </c>
      <c r="I1963" s="54" t="s">
        <v>5203</v>
      </c>
      <c r="J1963" s="54"/>
      <c r="K1963" s="54" t="s">
        <v>3172</v>
      </c>
    </row>
    <row r="1964" spans="1:11" ht="15" customHeight="1">
      <c r="A1964" s="54" t="s">
        <v>3100</v>
      </c>
      <c r="B1964" s="54" t="s">
        <v>3212</v>
      </c>
      <c r="C1964" s="55">
        <v>2023</v>
      </c>
      <c r="D1964" s="55" t="s">
        <v>4838</v>
      </c>
      <c r="E1964" s="56">
        <v>45037</v>
      </c>
      <c r="F1964" s="57"/>
      <c r="G1964" s="56">
        <v>45037</v>
      </c>
      <c r="H1964" s="56"/>
      <c r="I1964" s="54" t="s">
        <v>5204</v>
      </c>
      <c r="J1964" s="54"/>
      <c r="K1964" s="54" t="s">
        <v>3172</v>
      </c>
    </row>
    <row r="1965" spans="1:11" ht="15" customHeight="1">
      <c r="A1965" s="54" t="s">
        <v>3093</v>
      </c>
      <c r="B1965" s="54" t="s">
        <v>3183</v>
      </c>
      <c r="C1965" s="55">
        <v>2023</v>
      </c>
      <c r="D1965" s="55" t="s">
        <v>4838</v>
      </c>
      <c r="E1965" s="56">
        <v>45037</v>
      </c>
      <c r="F1965" s="57">
        <v>45037</v>
      </c>
      <c r="G1965" s="56">
        <v>45037</v>
      </c>
      <c r="H1965" s="56">
        <v>45037</v>
      </c>
      <c r="I1965" s="54" t="s">
        <v>5205</v>
      </c>
      <c r="J1965" s="54"/>
      <c r="K1965" s="54" t="s">
        <v>3111</v>
      </c>
    </row>
    <row r="1966" spans="1:11" ht="15" customHeight="1">
      <c r="A1966" s="54" t="s">
        <v>3100</v>
      </c>
      <c r="B1966" s="54" t="s">
        <v>3104</v>
      </c>
      <c r="C1966" s="55">
        <v>2023</v>
      </c>
      <c r="D1966" s="55" t="s">
        <v>4838</v>
      </c>
      <c r="E1966" s="56">
        <v>45037</v>
      </c>
      <c r="F1966" s="57"/>
      <c r="G1966" s="56">
        <v>45037</v>
      </c>
      <c r="H1966" s="56">
        <v>45037</v>
      </c>
      <c r="I1966" s="54" t="s">
        <v>5206</v>
      </c>
      <c r="J1966" s="54"/>
      <c r="K1966" s="54" t="s">
        <v>3172</v>
      </c>
    </row>
    <row r="1967" spans="1:11" ht="15" customHeight="1">
      <c r="A1967" s="54" t="s">
        <v>3100</v>
      </c>
      <c r="B1967" s="54" t="s">
        <v>4024</v>
      </c>
      <c r="C1967" s="55">
        <v>2023</v>
      </c>
      <c r="D1967" s="55" t="s">
        <v>4838</v>
      </c>
      <c r="E1967" s="56">
        <v>45037</v>
      </c>
      <c r="F1967" s="57"/>
      <c r="G1967" s="56">
        <v>45037</v>
      </c>
      <c r="H1967" s="56">
        <v>45037</v>
      </c>
      <c r="I1967" s="54" t="s">
        <v>5207</v>
      </c>
      <c r="J1967" s="54"/>
      <c r="K1967" s="54" t="s">
        <v>3111</v>
      </c>
    </row>
    <row r="1968" spans="1:11" ht="15" customHeight="1">
      <c r="A1968" s="54" t="s">
        <v>3100</v>
      </c>
      <c r="B1968" s="54" t="s">
        <v>3101</v>
      </c>
      <c r="C1968" s="55">
        <v>2023</v>
      </c>
      <c r="D1968" s="55" t="s">
        <v>4838</v>
      </c>
      <c r="E1968" s="56">
        <v>45037</v>
      </c>
      <c r="F1968" s="57">
        <v>45037</v>
      </c>
      <c r="G1968" s="56">
        <v>45037</v>
      </c>
      <c r="H1968" s="56">
        <v>45037</v>
      </c>
      <c r="I1968" s="54" t="s">
        <v>5208</v>
      </c>
      <c r="J1968" s="54"/>
      <c r="K1968" s="54" t="s">
        <v>3111</v>
      </c>
    </row>
    <row r="1969" spans="1:11" ht="15" customHeight="1">
      <c r="A1969" s="54" t="s">
        <v>3100</v>
      </c>
      <c r="B1969" s="54" t="s">
        <v>3196</v>
      </c>
      <c r="C1969" s="55">
        <v>2023</v>
      </c>
      <c r="D1969" s="55" t="s">
        <v>4838</v>
      </c>
      <c r="E1969" s="56">
        <v>45037</v>
      </c>
      <c r="F1969" s="57">
        <v>45037</v>
      </c>
      <c r="G1969" s="56">
        <v>45037</v>
      </c>
      <c r="H1969" s="56">
        <v>45037</v>
      </c>
      <c r="I1969" s="54" t="s">
        <v>5209</v>
      </c>
      <c r="J1969" s="54"/>
      <c r="K1969" s="54" t="s">
        <v>3111</v>
      </c>
    </row>
    <row r="1970" spans="1:11" ht="15" customHeight="1">
      <c r="A1970" s="54" t="s">
        <v>3100</v>
      </c>
      <c r="B1970" s="54" t="s">
        <v>3170</v>
      </c>
      <c r="C1970" s="55">
        <v>2023</v>
      </c>
      <c r="D1970" s="55" t="s">
        <v>4838</v>
      </c>
      <c r="E1970" s="56">
        <v>45037</v>
      </c>
      <c r="F1970" s="57"/>
      <c r="G1970" s="56">
        <v>45037</v>
      </c>
      <c r="H1970" s="56"/>
      <c r="I1970" s="54" t="s">
        <v>5210</v>
      </c>
      <c r="J1970" s="54" t="s">
        <v>5211</v>
      </c>
      <c r="K1970" s="54" t="s">
        <v>3107</v>
      </c>
    </row>
    <row r="1971" spans="1:11" ht="15" customHeight="1">
      <c r="A1971" s="54" t="s">
        <v>3100</v>
      </c>
      <c r="B1971" s="54" t="s">
        <v>3154</v>
      </c>
      <c r="C1971" s="55">
        <v>2023</v>
      </c>
      <c r="D1971" s="55" t="s">
        <v>4838</v>
      </c>
      <c r="E1971" s="56">
        <v>45037</v>
      </c>
      <c r="F1971" s="57">
        <v>45037</v>
      </c>
      <c r="G1971" s="56">
        <v>45037</v>
      </c>
      <c r="H1971" s="56">
        <v>45037</v>
      </c>
      <c r="I1971" s="54" t="s">
        <v>5212</v>
      </c>
      <c r="J1971" s="54"/>
      <c r="K1971" s="54" t="s">
        <v>3111</v>
      </c>
    </row>
    <row r="1972" spans="1:11" ht="15" customHeight="1">
      <c r="A1972" s="54" t="s">
        <v>3100</v>
      </c>
      <c r="B1972" s="54" t="s">
        <v>3502</v>
      </c>
      <c r="C1972" s="55">
        <v>2023</v>
      </c>
      <c r="D1972" s="55" t="s">
        <v>4838</v>
      </c>
      <c r="E1972" s="56">
        <v>45037</v>
      </c>
      <c r="F1972" s="57"/>
      <c r="G1972" s="56">
        <v>45037</v>
      </c>
      <c r="H1972" s="56">
        <v>45037</v>
      </c>
      <c r="I1972" s="54" t="s">
        <v>5213</v>
      </c>
      <c r="J1972" s="54"/>
      <c r="K1972" s="54" t="s">
        <v>3111</v>
      </c>
    </row>
    <row r="1973" spans="1:11" ht="15" customHeight="1">
      <c r="A1973" s="54" t="s">
        <v>3100</v>
      </c>
      <c r="B1973" s="54" t="s">
        <v>3258</v>
      </c>
      <c r="C1973" s="55">
        <v>2023</v>
      </c>
      <c r="D1973" s="55" t="s">
        <v>4838</v>
      </c>
      <c r="E1973" s="56">
        <v>45037</v>
      </c>
      <c r="F1973" s="57"/>
      <c r="G1973" s="56">
        <v>45037</v>
      </c>
      <c r="H1973" s="56">
        <v>45037</v>
      </c>
      <c r="I1973" s="54" t="s">
        <v>5214</v>
      </c>
      <c r="J1973" s="54"/>
      <c r="K1973" s="54" t="s">
        <v>3111</v>
      </c>
    </row>
    <row r="1974" spans="1:11" ht="15" customHeight="1">
      <c r="A1974" s="54" t="s">
        <v>3100</v>
      </c>
      <c r="B1974" s="54" t="s">
        <v>3150</v>
      </c>
      <c r="C1974" s="55">
        <v>2023</v>
      </c>
      <c r="D1974" s="55" t="s">
        <v>4838</v>
      </c>
      <c r="E1974" s="56">
        <v>45037</v>
      </c>
      <c r="F1974" s="57"/>
      <c r="G1974" s="56">
        <v>45037</v>
      </c>
      <c r="H1974" s="56">
        <v>45037</v>
      </c>
      <c r="I1974" s="54" t="s">
        <v>5215</v>
      </c>
      <c r="J1974" s="54"/>
      <c r="K1974" s="54" t="s">
        <v>3111</v>
      </c>
    </row>
    <row r="1975" spans="1:11" ht="15" customHeight="1">
      <c r="A1975" s="54" t="s">
        <v>3100</v>
      </c>
      <c r="B1975" s="54" t="s">
        <v>5216</v>
      </c>
      <c r="C1975" s="55">
        <v>2023</v>
      </c>
      <c r="D1975" s="55" t="s">
        <v>4838</v>
      </c>
      <c r="E1975" s="56">
        <v>45037</v>
      </c>
      <c r="F1975" s="57"/>
      <c r="G1975" s="56">
        <v>45037</v>
      </c>
      <c r="H1975" s="56"/>
      <c r="I1975" s="54"/>
      <c r="J1975" s="54"/>
      <c r="K1975" s="54" t="s">
        <v>3111</v>
      </c>
    </row>
    <row r="1976" spans="1:11" ht="15" customHeight="1">
      <c r="A1976" s="54" t="s">
        <v>3100</v>
      </c>
      <c r="B1976" s="54" t="s">
        <v>3112</v>
      </c>
      <c r="C1976" s="55">
        <v>2023</v>
      </c>
      <c r="D1976" s="55" t="s">
        <v>4838</v>
      </c>
      <c r="E1976" s="56">
        <v>45037</v>
      </c>
      <c r="F1976" s="57">
        <v>45037</v>
      </c>
      <c r="G1976" s="56">
        <v>45037</v>
      </c>
      <c r="H1976" s="56">
        <v>45037</v>
      </c>
      <c r="I1976" s="54" t="s">
        <v>5217</v>
      </c>
      <c r="J1976" s="54"/>
      <c r="K1976" s="54" t="s">
        <v>3172</v>
      </c>
    </row>
    <row r="1977" spans="1:11" ht="15" customHeight="1">
      <c r="A1977" s="54" t="s">
        <v>3100</v>
      </c>
      <c r="B1977" s="54" t="s">
        <v>3104</v>
      </c>
      <c r="C1977" s="55">
        <v>2023</v>
      </c>
      <c r="D1977" s="55" t="s">
        <v>4838</v>
      </c>
      <c r="E1977" s="56">
        <v>45037</v>
      </c>
      <c r="F1977" s="57"/>
      <c r="G1977" s="56">
        <v>45037</v>
      </c>
      <c r="H1977" s="56"/>
      <c r="I1977" s="54" t="s">
        <v>5218</v>
      </c>
      <c r="J1977" s="54"/>
      <c r="K1977" s="54" t="s">
        <v>3172</v>
      </c>
    </row>
    <row r="1978" spans="1:11" ht="15" customHeight="1">
      <c r="A1978" s="54" t="s">
        <v>3100</v>
      </c>
      <c r="B1978" s="54" t="s">
        <v>3318</v>
      </c>
      <c r="C1978" s="55">
        <v>2023</v>
      </c>
      <c r="D1978" s="55" t="s">
        <v>4838</v>
      </c>
      <c r="E1978" s="56">
        <v>45037</v>
      </c>
      <c r="F1978" s="57">
        <v>45037</v>
      </c>
      <c r="G1978" s="56">
        <v>45037</v>
      </c>
      <c r="H1978" s="56">
        <v>45037</v>
      </c>
      <c r="I1978" s="54" t="s">
        <v>5219</v>
      </c>
      <c r="J1978" s="54"/>
      <c r="K1978" s="54" t="s">
        <v>3172</v>
      </c>
    </row>
    <row r="1979" spans="1:11" ht="15" customHeight="1">
      <c r="A1979" s="54" t="s">
        <v>3100</v>
      </c>
      <c r="B1979" s="54" t="s">
        <v>3159</v>
      </c>
      <c r="C1979" s="55">
        <v>2023</v>
      </c>
      <c r="D1979" s="55" t="s">
        <v>4838</v>
      </c>
      <c r="E1979" s="56">
        <v>45037</v>
      </c>
      <c r="F1979" s="57">
        <v>45037</v>
      </c>
      <c r="G1979" s="56">
        <v>45037</v>
      </c>
      <c r="H1979" s="56">
        <v>45037</v>
      </c>
      <c r="I1979" s="54" t="s">
        <v>5220</v>
      </c>
      <c r="J1979" s="54"/>
      <c r="K1979" s="54" t="s">
        <v>3172</v>
      </c>
    </row>
    <row r="1980" spans="1:11" ht="15" customHeight="1">
      <c r="A1980" s="54" t="s">
        <v>3100</v>
      </c>
      <c r="B1980" s="54" t="s">
        <v>3159</v>
      </c>
      <c r="C1980" s="55">
        <v>2023</v>
      </c>
      <c r="D1980" s="55" t="s">
        <v>4838</v>
      </c>
      <c r="E1980" s="56">
        <v>45038</v>
      </c>
      <c r="F1980" s="57"/>
      <c r="G1980" s="56">
        <v>45038</v>
      </c>
      <c r="H1980" s="56"/>
      <c r="I1980" s="54" t="s">
        <v>5221</v>
      </c>
      <c r="J1980" s="54"/>
      <c r="K1980" s="54" t="s">
        <v>3172</v>
      </c>
    </row>
    <row r="1981" spans="1:11" ht="15" customHeight="1">
      <c r="A1981" s="54" t="s">
        <v>3100</v>
      </c>
      <c r="B1981" s="54" t="s">
        <v>3653</v>
      </c>
      <c r="C1981" s="55">
        <v>2023</v>
      </c>
      <c r="D1981" s="55" t="s">
        <v>4838</v>
      </c>
      <c r="E1981" s="56">
        <v>45038</v>
      </c>
      <c r="F1981" s="57"/>
      <c r="G1981" s="56">
        <v>45038</v>
      </c>
      <c r="H1981" s="56"/>
      <c r="I1981" s="54"/>
      <c r="J1981" s="54"/>
      <c r="K1981" s="54" t="s">
        <v>3172</v>
      </c>
    </row>
    <row r="1982" spans="1:11" ht="15" customHeight="1">
      <c r="A1982" s="54" t="s">
        <v>3100</v>
      </c>
      <c r="B1982" s="54" t="s">
        <v>3653</v>
      </c>
      <c r="C1982" s="55">
        <v>2023</v>
      </c>
      <c r="D1982" s="55" t="s">
        <v>4838</v>
      </c>
      <c r="E1982" s="56">
        <v>45038</v>
      </c>
      <c r="F1982" s="57"/>
      <c r="G1982" s="56">
        <v>45038</v>
      </c>
      <c r="H1982" s="56"/>
      <c r="I1982" s="54"/>
      <c r="J1982" s="54"/>
      <c r="K1982" s="54" t="s">
        <v>3172</v>
      </c>
    </row>
    <row r="1983" spans="1:11" ht="15" customHeight="1">
      <c r="A1983" s="54" t="s">
        <v>3100</v>
      </c>
      <c r="B1983" s="54" t="s">
        <v>3104</v>
      </c>
      <c r="C1983" s="55">
        <v>2023</v>
      </c>
      <c r="D1983" s="55" t="s">
        <v>4838</v>
      </c>
      <c r="E1983" s="56">
        <v>45038</v>
      </c>
      <c r="F1983" s="57"/>
      <c r="G1983" s="56">
        <v>45038</v>
      </c>
      <c r="H1983" s="56">
        <v>45038</v>
      </c>
      <c r="I1983" s="54" t="s">
        <v>5222</v>
      </c>
      <c r="J1983" s="54"/>
      <c r="K1983" s="54" t="s">
        <v>3111</v>
      </c>
    </row>
    <row r="1984" spans="1:11" ht="15" customHeight="1">
      <c r="A1984" s="54" t="s">
        <v>3100</v>
      </c>
      <c r="B1984" s="54" t="s">
        <v>3207</v>
      </c>
      <c r="C1984" s="55">
        <v>2023</v>
      </c>
      <c r="D1984" s="55" t="s">
        <v>4838</v>
      </c>
      <c r="E1984" s="56">
        <v>45038</v>
      </c>
      <c r="F1984" s="57"/>
      <c r="G1984" s="56">
        <v>45038</v>
      </c>
      <c r="H1984" s="56"/>
      <c r="I1984" s="54" t="s">
        <v>5223</v>
      </c>
      <c r="J1984" s="54"/>
      <c r="K1984" s="54" t="s">
        <v>3107</v>
      </c>
    </row>
    <row r="1985" spans="1:11" ht="15" customHeight="1">
      <c r="A1985" s="54" t="s">
        <v>3100</v>
      </c>
      <c r="B1985" s="54" t="s">
        <v>3104</v>
      </c>
      <c r="C1985" s="55">
        <v>2023</v>
      </c>
      <c r="D1985" s="55" t="s">
        <v>4838</v>
      </c>
      <c r="E1985" s="56">
        <v>45038</v>
      </c>
      <c r="F1985" s="57"/>
      <c r="G1985" s="56">
        <v>45038</v>
      </c>
      <c r="H1985" s="56">
        <v>45038</v>
      </c>
      <c r="I1985" s="54" t="s">
        <v>5224</v>
      </c>
      <c r="J1985" s="54"/>
      <c r="K1985" s="54" t="s">
        <v>3107</v>
      </c>
    </row>
    <row r="1986" spans="1:11" ht="15" customHeight="1">
      <c r="A1986" s="54" t="s">
        <v>3100</v>
      </c>
      <c r="B1986" s="54" t="s">
        <v>3188</v>
      </c>
      <c r="C1986" s="55">
        <v>2023</v>
      </c>
      <c r="D1986" s="55" t="s">
        <v>4838</v>
      </c>
      <c r="E1986" s="56">
        <v>45038</v>
      </c>
      <c r="F1986" s="57">
        <v>45038</v>
      </c>
      <c r="G1986" s="56">
        <v>45038</v>
      </c>
      <c r="H1986" s="56">
        <v>45038</v>
      </c>
      <c r="I1986" s="54" t="s">
        <v>5225</v>
      </c>
      <c r="J1986" s="54"/>
      <c r="K1986" s="54" t="s">
        <v>3107</v>
      </c>
    </row>
    <row r="1987" spans="1:11" ht="15" customHeight="1">
      <c r="A1987" s="54" t="s">
        <v>3100</v>
      </c>
      <c r="B1987" s="54" t="s">
        <v>3104</v>
      </c>
      <c r="C1987" s="55">
        <v>2023</v>
      </c>
      <c r="D1987" s="55" t="s">
        <v>4838</v>
      </c>
      <c r="E1987" s="56">
        <v>45038</v>
      </c>
      <c r="F1987" s="57"/>
      <c r="G1987" s="56">
        <v>45038</v>
      </c>
      <c r="H1987" s="56">
        <v>45038</v>
      </c>
      <c r="I1987" s="54" t="s">
        <v>5226</v>
      </c>
      <c r="J1987" s="54"/>
      <c r="K1987" s="54" t="s">
        <v>3107</v>
      </c>
    </row>
    <row r="1988" spans="1:11" ht="15" customHeight="1">
      <c r="A1988" s="54" t="s">
        <v>3093</v>
      </c>
      <c r="B1988" s="54" t="s">
        <v>3886</v>
      </c>
      <c r="C1988" s="55">
        <v>2023</v>
      </c>
      <c r="D1988" s="55" t="s">
        <v>4838</v>
      </c>
      <c r="E1988" s="56">
        <v>45038</v>
      </c>
      <c r="F1988" s="57"/>
      <c r="G1988" s="56">
        <v>45038</v>
      </c>
      <c r="H1988" s="56">
        <v>45038</v>
      </c>
      <c r="I1988" s="54" t="s">
        <v>5227</v>
      </c>
      <c r="J1988" s="54"/>
      <c r="K1988" s="54" t="s">
        <v>3107</v>
      </c>
    </row>
    <row r="1989" spans="1:11" ht="15" customHeight="1">
      <c r="A1989" s="54" t="s">
        <v>3100</v>
      </c>
      <c r="B1989" s="54" t="s">
        <v>3212</v>
      </c>
      <c r="C1989" s="55">
        <v>2023</v>
      </c>
      <c r="D1989" s="55" t="s">
        <v>4838</v>
      </c>
      <c r="E1989" s="56">
        <v>45038</v>
      </c>
      <c r="F1989" s="57"/>
      <c r="G1989" s="56">
        <v>45038</v>
      </c>
      <c r="H1989" s="56"/>
      <c r="I1989" s="54"/>
      <c r="J1989" s="54"/>
      <c r="K1989" s="54" t="s">
        <v>3107</v>
      </c>
    </row>
    <row r="1990" spans="1:11" ht="15" customHeight="1">
      <c r="A1990" s="54" t="s">
        <v>3100</v>
      </c>
      <c r="B1990" s="54" t="s">
        <v>3964</v>
      </c>
      <c r="C1990" s="55">
        <v>2023</v>
      </c>
      <c r="D1990" s="55" t="s">
        <v>4838</v>
      </c>
      <c r="E1990" s="56">
        <v>45038</v>
      </c>
      <c r="F1990" s="57"/>
      <c r="G1990" s="56">
        <v>45038</v>
      </c>
      <c r="H1990" s="56">
        <v>45038</v>
      </c>
      <c r="I1990" s="54" t="s">
        <v>5228</v>
      </c>
      <c r="J1990" s="54"/>
      <c r="K1990" s="54" t="s">
        <v>3107</v>
      </c>
    </row>
    <row r="1991" spans="1:11" ht="15" customHeight="1">
      <c r="A1991" s="54" t="s">
        <v>3100</v>
      </c>
      <c r="B1991" s="54" t="s">
        <v>3133</v>
      </c>
      <c r="C1991" s="55">
        <v>2023</v>
      </c>
      <c r="D1991" s="55" t="s">
        <v>4838</v>
      </c>
      <c r="E1991" s="56">
        <v>45038</v>
      </c>
      <c r="F1991" s="57"/>
      <c r="G1991" s="56">
        <v>45038</v>
      </c>
      <c r="H1991" s="56">
        <v>45039</v>
      </c>
      <c r="I1991" s="54" t="s">
        <v>5229</v>
      </c>
      <c r="J1991" s="54"/>
      <c r="K1991" s="54" t="s">
        <v>3111</v>
      </c>
    </row>
    <row r="1992" spans="1:11" ht="15" customHeight="1">
      <c r="A1992" s="54" t="s">
        <v>3100</v>
      </c>
      <c r="B1992" s="54" t="s">
        <v>3133</v>
      </c>
      <c r="C1992" s="55">
        <v>2023</v>
      </c>
      <c r="D1992" s="55" t="s">
        <v>4838</v>
      </c>
      <c r="E1992" s="56">
        <v>45038</v>
      </c>
      <c r="F1992" s="57"/>
      <c r="G1992" s="56">
        <v>45038</v>
      </c>
      <c r="H1992" s="56"/>
      <c r="I1992" s="54" t="s">
        <v>5230</v>
      </c>
      <c r="J1992" s="54"/>
      <c r="K1992" s="54" t="s">
        <v>3107</v>
      </c>
    </row>
    <row r="1993" spans="1:11" ht="15" customHeight="1">
      <c r="A1993" s="54" t="s">
        <v>3100</v>
      </c>
      <c r="B1993" s="54" t="s">
        <v>3116</v>
      </c>
      <c r="C1993" s="55">
        <v>2023</v>
      </c>
      <c r="D1993" s="55" t="s">
        <v>4838</v>
      </c>
      <c r="E1993" s="56">
        <v>45038</v>
      </c>
      <c r="F1993" s="57"/>
      <c r="G1993" s="56">
        <v>45038</v>
      </c>
      <c r="H1993" s="56"/>
      <c r="I1993" s="54" t="s">
        <v>5231</v>
      </c>
      <c r="J1993" s="54"/>
      <c r="K1993" s="54" t="s">
        <v>3107</v>
      </c>
    </row>
    <row r="1994" spans="1:11" ht="15" customHeight="1">
      <c r="A1994" s="54" t="s">
        <v>3100</v>
      </c>
      <c r="B1994" s="54" t="s">
        <v>3116</v>
      </c>
      <c r="C1994" s="55">
        <v>2023</v>
      </c>
      <c r="D1994" s="55" t="s">
        <v>4838</v>
      </c>
      <c r="E1994" s="56">
        <v>45038</v>
      </c>
      <c r="F1994" s="57">
        <v>45038</v>
      </c>
      <c r="G1994" s="56">
        <v>45038</v>
      </c>
      <c r="H1994" s="56">
        <v>45038</v>
      </c>
      <c r="I1994" s="54" t="s">
        <v>5232</v>
      </c>
      <c r="J1994" s="54"/>
      <c r="K1994" s="54" t="s">
        <v>3111</v>
      </c>
    </row>
    <row r="1995" spans="1:11" ht="15" customHeight="1">
      <c r="A1995" s="54" t="s">
        <v>3100</v>
      </c>
      <c r="B1995" s="54" t="s">
        <v>3504</v>
      </c>
      <c r="C1995" s="55">
        <v>2023</v>
      </c>
      <c r="D1995" s="55" t="s">
        <v>4838</v>
      </c>
      <c r="E1995" s="56">
        <v>45038</v>
      </c>
      <c r="F1995" s="57"/>
      <c r="G1995" s="56">
        <v>45038</v>
      </c>
      <c r="H1995" s="56"/>
      <c r="I1995" s="54" t="s">
        <v>5233</v>
      </c>
      <c r="J1995" s="54"/>
      <c r="K1995" s="54" t="s">
        <v>3111</v>
      </c>
    </row>
    <row r="1996" spans="1:11" ht="15" customHeight="1">
      <c r="A1996" s="54" t="s">
        <v>3100</v>
      </c>
      <c r="B1996" s="54" t="s">
        <v>3504</v>
      </c>
      <c r="C1996" s="55">
        <v>2023</v>
      </c>
      <c r="D1996" s="55" t="s">
        <v>4838</v>
      </c>
      <c r="E1996" s="56">
        <v>45038</v>
      </c>
      <c r="F1996" s="57"/>
      <c r="G1996" s="56">
        <v>45038</v>
      </c>
      <c r="H1996" s="56"/>
      <c r="I1996" s="54" t="s">
        <v>5234</v>
      </c>
      <c r="J1996" s="54"/>
      <c r="K1996" s="54" t="s">
        <v>3111</v>
      </c>
    </row>
    <row r="1997" spans="1:11" ht="15" customHeight="1">
      <c r="A1997" s="54" t="s">
        <v>3100</v>
      </c>
      <c r="B1997" s="54" t="s">
        <v>3318</v>
      </c>
      <c r="C1997" s="55">
        <v>2023</v>
      </c>
      <c r="D1997" s="55" t="s">
        <v>4838</v>
      </c>
      <c r="E1997" s="56">
        <v>45038</v>
      </c>
      <c r="F1997" s="57">
        <v>45038</v>
      </c>
      <c r="G1997" s="56">
        <v>45038</v>
      </c>
      <c r="H1997" s="56">
        <v>45038</v>
      </c>
      <c r="I1997" s="54" t="s">
        <v>5235</v>
      </c>
      <c r="J1997" s="54"/>
      <c r="K1997" s="54" t="s">
        <v>3111</v>
      </c>
    </row>
    <row r="1998" spans="1:11" ht="15" customHeight="1">
      <c r="A1998" s="54" t="s">
        <v>3100</v>
      </c>
      <c r="B1998" s="54" t="s">
        <v>3116</v>
      </c>
      <c r="C1998" s="55">
        <v>2023</v>
      </c>
      <c r="D1998" s="55" t="s">
        <v>4838</v>
      </c>
      <c r="E1998" s="56">
        <v>45038</v>
      </c>
      <c r="F1998" s="57">
        <v>45038</v>
      </c>
      <c r="G1998" s="56">
        <v>45038</v>
      </c>
      <c r="H1998" s="56">
        <v>45038</v>
      </c>
      <c r="I1998" s="54" t="s">
        <v>5236</v>
      </c>
      <c r="J1998" s="54"/>
      <c r="K1998" s="54" t="s">
        <v>3111</v>
      </c>
    </row>
    <row r="1999" spans="1:11" ht="15" customHeight="1">
      <c r="A1999" s="54" t="s">
        <v>3100</v>
      </c>
      <c r="B1999" s="54" t="s">
        <v>3225</v>
      </c>
      <c r="C1999" s="55">
        <v>2023</v>
      </c>
      <c r="D1999" s="55" t="s">
        <v>4838</v>
      </c>
      <c r="E1999" s="56">
        <v>45039</v>
      </c>
      <c r="F1999" s="57">
        <v>45039</v>
      </c>
      <c r="G1999" s="56">
        <v>45039</v>
      </c>
      <c r="H1999" s="56">
        <v>45039</v>
      </c>
      <c r="I1999" s="54" t="s">
        <v>5237</v>
      </c>
      <c r="J1999" s="54"/>
      <c r="K1999" s="54" t="s">
        <v>3111</v>
      </c>
    </row>
    <row r="2000" spans="1:11" ht="15" customHeight="1">
      <c r="A2000" s="54" t="s">
        <v>3100</v>
      </c>
      <c r="B2000" s="54" t="s">
        <v>3705</v>
      </c>
      <c r="C2000" s="55">
        <v>2023</v>
      </c>
      <c r="D2000" s="55" t="s">
        <v>4838</v>
      </c>
      <c r="E2000" s="56">
        <v>45039</v>
      </c>
      <c r="F2000" s="57"/>
      <c r="G2000" s="56">
        <v>45039</v>
      </c>
      <c r="H2000" s="56"/>
      <c r="I2000" s="54" t="s">
        <v>5238</v>
      </c>
      <c r="J2000" s="54"/>
      <c r="K2000" s="54" t="s">
        <v>3111</v>
      </c>
    </row>
    <row r="2001" spans="1:11" ht="15" customHeight="1">
      <c r="A2001" s="54" t="s">
        <v>3100</v>
      </c>
      <c r="B2001" s="54" t="s">
        <v>3137</v>
      </c>
      <c r="C2001" s="55">
        <v>2023</v>
      </c>
      <c r="D2001" s="55" t="s">
        <v>4838</v>
      </c>
      <c r="E2001" s="56">
        <v>45039</v>
      </c>
      <c r="F2001" s="57"/>
      <c r="G2001" s="56">
        <v>45039</v>
      </c>
      <c r="H2001" s="56"/>
      <c r="I2001" s="54" t="s">
        <v>5239</v>
      </c>
      <c r="J2001" s="54"/>
      <c r="K2001" s="54" t="s">
        <v>3111</v>
      </c>
    </row>
    <row r="2002" spans="1:11" ht="15" customHeight="1">
      <c r="A2002" s="54" t="s">
        <v>3100</v>
      </c>
      <c r="B2002" s="54" t="s">
        <v>3653</v>
      </c>
      <c r="C2002" s="55">
        <v>2023</v>
      </c>
      <c r="D2002" s="55" t="s">
        <v>4838</v>
      </c>
      <c r="E2002" s="56">
        <v>45039</v>
      </c>
      <c r="F2002" s="57"/>
      <c r="G2002" s="56">
        <v>45039</v>
      </c>
      <c r="H2002" s="56"/>
      <c r="I2002" s="54" t="s">
        <v>5239</v>
      </c>
      <c r="J2002" s="54"/>
      <c r="K2002" s="54" t="s">
        <v>3111</v>
      </c>
    </row>
    <row r="2003" spans="1:11" ht="15" customHeight="1">
      <c r="A2003" s="54" t="s">
        <v>3100</v>
      </c>
      <c r="B2003" s="54" t="s">
        <v>3104</v>
      </c>
      <c r="C2003" s="55">
        <v>2023</v>
      </c>
      <c r="D2003" s="55" t="s">
        <v>4838</v>
      </c>
      <c r="E2003" s="56">
        <v>45039</v>
      </c>
      <c r="F2003" s="57"/>
      <c r="G2003" s="56">
        <v>45039</v>
      </c>
      <c r="H2003" s="56"/>
      <c r="I2003" s="54" t="s">
        <v>5240</v>
      </c>
      <c r="J2003" s="54" t="s">
        <v>5241</v>
      </c>
      <c r="K2003" s="54" t="s">
        <v>3107</v>
      </c>
    </row>
    <row r="2004" spans="1:11" ht="15" customHeight="1">
      <c r="A2004" s="54" t="s">
        <v>3100</v>
      </c>
      <c r="B2004" s="54" t="s">
        <v>3207</v>
      </c>
      <c r="C2004" s="55">
        <v>2023</v>
      </c>
      <c r="D2004" s="55" t="s">
        <v>4838</v>
      </c>
      <c r="E2004" s="56">
        <v>45039</v>
      </c>
      <c r="F2004" s="57"/>
      <c r="G2004" s="56">
        <v>45039</v>
      </c>
      <c r="H2004" s="56"/>
      <c r="I2004" s="54" t="s">
        <v>5242</v>
      </c>
      <c r="J2004" s="54"/>
      <c r="K2004" s="54" t="s">
        <v>3111</v>
      </c>
    </row>
    <row r="2005" spans="1:11" ht="15" customHeight="1">
      <c r="A2005" s="54" t="s">
        <v>3100</v>
      </c>
      <c r="B2005" s="54" t="s">
        <v>3131</v>
      </c>
      <c r="C2005" s="55">
        <v>2023</v>
      </c>
      <c r="D2005" s="55" t="s">
        <v>4838</v>
      </c>
      <c r="E2005" s="56">
        <v>45039</v>
      </c>
      <c r="F2005" s="57"/>
      <c r="G2005" s="56">
        <v>45039</v>
      </c>
      <c r="H2005" s="56">
        <v>45039</v>
      </c>
      <c r="I2005" s="54" t="s">
        <v>5243</v>
      </c>
      <c r="J2005" s="54"/>
      <c r="K2005" s="54" t="s">
        <v>3111</v>
      </c>
    </row>
    <row r="2006" spans="1:11" ht="15" customHeight="1">
      <c r="A2006" s="54" t="s">
        <v>3100</v>
      </c>
      <c r="B2006" s="54" t="s">
        <v>3150</v>
      </c>
      <c r="C2006" s="55">
        <v>2023</v>
      </c>
      <c r="D2006" s="55" t="s">
        <v>4838</v>
      </c>
      <c r="E2006" s="56">
        <v>45039</v>
      </c>
      <c r="F2006" s="57"/>
      <c r="G2006" s="56">
        <v>45039</v>
      </c>
      <c r="H2006" s="56">
        <v>45039</v>
      </c>
      <c r="I2006" s="54" t="s">
        <v>5244</v>
      </c>
      <c r="J2006" s="54"/>
      <c r="K2006" s="54" t="s">
        <v>3111</v>
      </c>
    </row>
    <row r="2007" spans="1:11" ht="15" customHeight="1">
      <c r="A2007" s="54" t="s">
        <v>3093</v>
      </c>
      <c r="B2007" s="54" t="s">
        <v>4596</v>
      </c>
      <c r="C2007" s="55">
        <v>2023</v>
      </c>
      <c r="D2007" s="55" t="s">
        <v>4838</v>
      </c>
      <c r="E2007" s="56">
        <v>45039</v>
      </c>
      <c r="F2007" s="57"/>
      <c r="G2007" s="56">
        <v>45039</v>
      </c>
      <c r="H2007" s="56">
        <v>45039</v>
      </c>
      <c r="I2007" s="54" t="s">
        <v>5245</v>
      </c>
      <c r="J2007" s="54"/>
      <c r="K2007" s="54" t="s">
        <v>3111</v>
      </c>
    </row>
    <row r="2008" spans="1:11" ht="15" customHeight="1">
      <c r="A2008" s="54" t="s">
        <v>3100</v>
      </c>
      <c r="B2008" s="54" t="s">
        <v>3116</v>
      </c>
      <c r="C2008" s="55">
        <v>2023</v>
      </c>
      <c r="D2008" s="55" t="s">
        <v>4838</v>
      </c>
      <c r="E2008" s="56">
        <v>45039</v>
      </c>
      <c r="F2008" s="57"/>
      <c r="G2008" s="56">
        <v>45039</v>
      </c>
      <c r="H2008" s="56">
        <v>45039</v>
      </c>
      <c r="I2008" s="54" t="s">
        <v>5246</v>
      </c>
      <c r="J2008" s="54"/>
      <c r="K2008" s="54" t="s">
        <v>3111</v>
      </c>
    </row>
    <row r="2009" spans="1:11" ht="15" customHeight="1">
      <c r="A2009" s="54" t="s">
        <v>3100</v>
      </c>
      <c r="B2009" s="54" t="s">
        <v>3524</v>
      </c>
      <c r="C2009" s="55">
        <v>2023</v>
      </c>
      <c r="D2009" s="55" t="s">
        <v>4838</v>
      </c>
      <c r="E2009" s="56">
        <v>45039</v>
      </c>
      <c r="F2009" s="57"/>
      <c r="G2009" s="56">
        <v>45039</v>
      </c>
      <c r="H2009" s="56">
        <v>45039</v>
      </c>
      <c r="I2009" s="54" t="s">
        <v>5247</v>
      </c>
      <c r="J2009" s="54"/>
      <c r="K2009" s="54" t="s">
        <v>3111</v>
      </c>
    </row>
    <row r="2010" spans="1:11" ht="15" customHeight="1">
      <c r="A2010" s="54" t="s">
        <v>3100</v>
      </c>
      <c r="B2010" s="54" t="s">
        <v>3101</v>
      </c>
      <c r="C2010" s="55">
        <v>2023</v>
      </c>
      <c r="D2010" s="55" t="s">
        <v>4838</v>
      </c>
      <c r="E2010" s="56">
        <v>45039</v>
      </c>
      <c r="F2010" s="57"/>
      <c r="G2010" s="56">
        <v>45039</v>
      </c>
      <c r="H2010" s="56">
        <v>45039</v>
      </c>
      <c r="I2010" s="54" t="s">
        <v>5248</v>
      </c>
      <c r="J2010" s="54"/>
      <c r="K2010" s="54" t="s">
        <v>3111</v>
      </c>
    </row>
    <row r="2011" spans="1:11" ht="15" customHeight="1">
      <c r="A2011" s="54" t="s">
        <v>3100</v>
      </c>
      <c r="B2011" s="54" t="s">
        <v>3653</v>
      </c>
      <c r="C2011" s="55">
        <v>2023</v>
      </c>
      <c r="D2011" s="55" t="s">
        <v>4838</v>
      </c>
      <c r="E2011" s="56">
        <v>45039</v>
      </c>
      <c r="F2011" s="57"/>
      <c r="G2011" s="56">
        <v>45039</v>
      </c>
      <c r="H2011" s="56"/>
      <c r="I2011" s="54" t="s">
        <v>5249</v>
      </c>
      <c r="J2011" s="54"/>
      <c r="K2011" s="54" t="s">
        <v>3107</v>
      </c>
    </row>
    <row r="2012" spans="1:11" ht="15" customHeight="1">
      <c r="A2012" s="54" t="s">
        <v>3100</v>
      </c>
      <c r="B2012" s="54" t="s">
        <v>3653</v>
      </c>
      <c r="C2012" s="55">
        <v>2023</v>
      </c>
      <c r="D2012" s="55" t="s">
        <v>4838</v>
      </c>
      <c r="E2012" s="56">
        <v>45039</v>
      </c>
      <c r="F2012" s="57"/>
      <c r="G2012" s="56">
        <v>45039</v>
      </c>
      <c r="H2012" s="56"/>
      <c r="I2012" s="54" t="s">
        <v>5250</v>
      </c>
      <c r="J2012" s="54"/>
      <c r="K2012" s="54" t="s">
        <v>3107</v>
      </c>
    </row>
    <row r="2013" spans="1:11" ht="15" customHeight="1">
      <c r="A2013" s="54" t="s">
        <v>3100</v>
      </c>
      <c r="B2013" s="54" t="s">
        <v>3653</v>
      </c>
      <c r="C2013" s="55">
        <v>2023</v>
      </c>
      <c r="D2013" s="55" t="s">
        <v>4838</v>
      </c>
      <c r="E2013" s="56">
        <v>45039</v>
      </c>
      <c r="F2013" s="57"/>
      <c r="G2013" s="56">
        <v>45039</v>
      </c>
      <c r="H2013" s="56"/>
      <c r="I2013" s="54" t="s">
        <v>5251</v>
      </c>
      <c r="J2013" s="54"/>
      <c r="K2013" s="54" t="s">
        <v>3107</v>
      </c>
    </row>
    <row r="2014" spans="1:11" ht="15" customHeight="1">
      <c r="A2014" s="54" t="s">
        <v>3100</v>
      </c>
      <c r="B2014" s="54" t="s">
        <v>3653</v>
      </c>
      <c r="C2014" s="55">
        <v>2023</v>
      </c>
      <c r="D2014" s="55" t="s">
        <v>4838</v>
      </c>
      <c r="E2014" s="56">
        <v>45039</v>
      </c>
      <c r="F2014" s="57"/>
      <c r="G2014" s="56">
        <v>45039</v>
      </c>
      <c r="H2014" s="56"/>
      <c r="I2014" s="54" t="s">
        <v>5251</v>
      </c>
      <c r="J2014" s="54"/>
      <c r="K2014" s="54" t="s">
        <v>3107</v>
      </c>
    </row>
    <row r="2015" spans="1:11" ht="15" customHeight="1">
      <c r="A2015" s="54" t="s">
        <v>3100</v>
      </c>
      <c r="B2015" s="54" t="s">
        <v>3116</v>
      </c>
      <c r="C2015" s="55">
        <v>2023</v>
      </c>
      <c r="D2015" s="55" t="s">
        <v>4838</v>
      </c>
      <c r="E2015" s="56">
        <v>45040</v>
      </c>
      <c r="F2015" s="57"/>
      <c r="G2015" s="56">
        <v>45040</v>
      </c>
      <c r="H2015" s="56"/>
      <c r="I2015" s="54" t="s">
        <v>5252</v>
      </c>
      <c r="J2015" s="54"/>
      <c r="K2015" s="54" t="s">
        <v>3107</v>
      </c>
    </row>
    <row r="2016" spans="1:11" ht="15" customHeight="1">
      <c r="A2016" s="54" t="s">
        <v>3100</v>
      </c>
      <c r="B2016" s="54" t="s">
        <v>4072</v>
      </c>
      <c r="C2016" s="55">
        <v>2023</v>
      </c>
      <c r="D2016" s="55" t="s">
        <v>4838</v>
      </c>
      <c r="E2016" s="56">
        <v>45040</v>
      </c>
      <c r="F2016" s="57"/>
      <c r="G2016" s="56">
        <v>45040</v>
      </c>
      <c r="H2016" s="56"/>
      <c r="I2016" s="54" t="s">
        <v>5253</v>
      </c>
      <c r="J2016" s="54"/>
      <c r="K2016" s="54" t="s">
        <v>3107</v>
      </c>
    </row>
    <row r="2017" spans="1:11" ht="15" customHeight="1">
      <c r="A2017" s="54" t="s">
        <v>3100</v>
      </c>
      <c r="B2017" s="54" t="s">
        <v>3104</v>
      </c>
      <c r="C2017" s="55">
        <v>2023</v>
      </c>
      <c r="D2017" s="55" t="s">
        <v>4838</v>
      </c>
      <c r="E2017" s="56">
        <v>45040</v>
      </c>
      <c r="F2017" s="57"/>
      <c r="G2017" s="56">
        <v>45040</v>
      </c>
      <c r="H2017" s="56">
        <v>45040</v>
      </c>
      <c r="I2017" s="54" t="s">
        <v>5254</v>
      </c>
      <c r="J2017" s="54"/>
      <c r="K2017" s="54" t="s">
        <v>3097</v>
      </c>
    </row>
    <row r="2018" spans="1:11" ht="15" customHeight="1">
      <c r="A2018" s="54" t="s">
        <v>3100</v>
      </c>
      <c r="B2018" s="54" t="s">
        <v>3104</v>
      </c>
      <c r="C2018" s="55">
        <v>2023</v>
      </c>
      <c r="D2018" s="55" t="s">
        <v>4838</v>
      </c>
      <c r="E2018" s="56">
        <v>45040</v>
      </c>
      <c r="F2018" s="57">
        <v>45040</v>
      </c>
      <c r="G2018" s="56">
        <v>45040</v>
      </c>
      <c r="H2018" s="56"/>
      <c r="I2018" s="54" t="s">
        <v>5255</v>
      </c>
      <c r="J2018" s="54"/>
      <c r="K2018" s="54" t="s">
        <v>3097</v>
      </c>
    </row>
    <row r="2019" spans="1:11" ht="15" customHeight="1">
      <c r="A2019" s="54" t="s">
        <v>3100</v>
      </c>
      <c r="B2019" s="54" t="s">
        <v>3112</v>
      </c>
      <c r="C2019" s="55">
        <v>2023</v>
      </c>
      <c r="D2019" s="55" t="s">
        <v>4838</v>
      </c>
      <c r="E2019" s="56">
        <v>45040</v>
      </c>
      <c r="F2019" s="57">
        <v>45040</v>
      </c>
      <c r="G2019" s="56">
        <v>45040</v>
      </c>
      <c r="H2019" s="56">
        <v>45040</v>
      </c>
      <c r="I2019" s="54" t="s">
        <v>5256</v>
      </c>
      <c r="J2019" s="54"/>
      <c r="K2019" s="54" t="s">
        <v>3097</v>
      </c>
    </row>
    <row r="2020" spans="1:11" ht="15" customHeight="1">
      <c r="A2020" s="54" t="s">
        <v>3100</v>
      </c>
      <c r="B2020" s="54" t="s">
        <v>3524</v>
      </c>
      <c r="C2020" s="55">
        <v>2023</v>
      </c>
      <c r="D2020" s="55" t="s">
        <v>4838</v>
      </c>
      <c r="E2020" s="56">
        <v>45040</v>
      </c>
      <c r="F2020" s="57">
        <v>45040</v>
      </c>
      <c r="G2020" s="56">
        <v>45040</v>
      </c>
      <c r="H2020" s="56">
        <v>45040</v>
      </c>
      <c r="I2020" s="54" t="s">
        <v>5257</v>
      </c>
      <c r="J2020" s="54"/>
      <c r="K2020" s="54" t="s">
        <v>3097</v>
      </c>
    </row>
    <row r="2021" spans="1:11" ht="15" customHeight="1">
      <c r="A2021" s="54" t="s">
        <v>3100</v>
      </c>
      <c r="B2021" s="54" t="s">
        <v>3150</v>
      </c>
      <c r="C2021" s="55">
        <v>2023</v>
      </c>
      <c r="D2021" s="55" t="s">
        <v>4838</v>
      </c>
      <c r="E2021" s="56">
        <v>45040</v>
      </c>
      <c r="F2021" s="57"/>
      <c r="G2021" s="56">
        <v>45040</v>
      </c>
      <c r="H2021" s="56"/>
      <c r="I2021" s="54" t="s">
        <v>5258</v>
      </c>
      <c r="J2021" s="54"/>
      <c r="K2021" s="54" t="s">
        <v>3097</v>
      </c>
    </row>
    <row r="2022" spans="1:11" ht="15" customHeight="1">
      <c r="A2022" s="54" t="s">
        <v>3100</v>
      </c>
      <c r="B2022" s="54" t="s">
        <v>3150</v>
      </c>
      <c r="C2022" s="55">
        <v>2023</v>
      </c>
      <c r="D2022" s="55" t="s">
        <v>4838</v>
      </c>
      <c r="E2022" s="56">
        <v>45040</v>
      </c>
      <c r="F2022" s="57"/>
      <c r="G2022" s="56">
        <v>45040</v>
      </c>
      <c r="H2022" s="56"/>
      <c r="I2022" s="54" t="s">
        <v>5259</v>
      </c>
      <c r="J2022" s="54"/>
      <c r="K2022" s="54" t="s">
        <v>3097</v>
      </c>
    </row>
    <row r="2023" spans="1:11" ht="15" customHeight="1">
      <c r="A2023" s="54" t="s">
        <v>3100</v>
      </c>
      <c r="B2023" s="54" t="s">
        <v>3131</v>
      </c>
      <c r="C2023" s="55">
        <v>2023</v>
      </c>
      <c r="D2023" s="55" t="s">
        <v>4838</v>
      </c>
      <c r="E2023" s="56">
        <v>45040</v>
      </c>
      <c r="F2023" s="57"/>
      <c r="G2023" s="56">
        <v>45040</v>
      </c>
      <c r="H2023" s="56">
        <v>45040</v>
      </c>
      <c r="I2023" s="54" t="s">
        <v>5260</v>
      </c>
      <c r="J2023" s="54"/>
      <c r="K2023" s="54" t="s">
        <v>3097</v>
      </c>
    </row>
    <row r="2024" spans="1:11" ht="15" customHeight="1">
      <c r="A2024" s="54" t="s">
        <v>3100</v>
      </c>
      <c r="B2024" s="54" t="s">
        <v>3150</v>
      </c>
      <c r="C2024" s="55">
        <v>2023</v>
      </c>
      <c r="D2024" s="55" t="s">
        <v>4838</v>
      </c>
      <c r="E2024" s="56">
        <v>45040</v>
      </c>
      <c r="F2024" s="57"/>
      <c r="G2024" s="56">
        <v>45040</v>
      </c>
      <c r="H2024" s="56"/>
      <c r="I2024" s="54" t="s">
        <v>5261</v>
      </c>
      <c r="J2024" s="54"/>
      <c r="K2024" s="54" t="s">
        <v>3097</v>
      </c>
    </row>
    <row r="2025" spans="1:11" ht="15" customHeight="1">
      <c r="A2025" s="54" t="s">
        <v>3100</v>
      </c>
      <c r="B2025" s="54" t="s">
        <v>3133</v>
      </c>
      <c r="C2025" s="55">
        <v>2023</v>
      </c>
      <c r="D2025" s="55" t="s">
        <v>4838</v>
      </c>
      <c r="E2025" s="56">
        <v>45040</v>
      </c>
      <c r="F2025" s="57"/>
      <c r="G2025" s="56">
        <v>45040</v>
      </c>
      <c r="H2025" s="56">
        <v>45040</v>
      </c>
      <c r="I2025" s="54" t="s">
        <v>5262</v>
      </c>
      <c r="J2025" s="54"/>
      <c r="K2025" s="54" t="s">
        <v>3097</v>
      </c>
    </row>
    <row r="2026" spans="1:11" ht="15" customHeight="1">
      <c r="A2026" s="54" t="s">
        <v>3100</v>
      </c>
      <c r="B2026" s="54" t="s">
        <v>3131</v>
      </c>
      <c r="C2026" s="55">
        <v>2023</v>
      </c>
      <c r="D2026" s="55" t="s">
        <v>4838</v>
      </c>
      <c r="E2026" s="56">
        <v>45040</v>
      </c>
      <c r="F2026" s="57"/>
      <c r="G2026" s="56">
        <v>45040</v>
      </c>
      <c r="H2026" s="56">
        <v>45041</v>
      </c>
      <c r="I2026" s="54" t="s">
        <v>5263</v>
      </c>
      <c r="J2026" s="54"/>
      <c r="K2026" s="54" t="s">
        <v>3172</v>
      </c>
    </row>
    <row r="2027" spans="1:11" ht="15" customHeight="1">
      <c r="A2027" s="54" t="s">
        <v>3100</v>
      </c>
      <c r="B2027" s="54" t="s">
        <v>3133</v>
      </c>
      <c r="C2027" s="55">
        <v>2023</v>
      </c>
      <c r="D2027" s="55" t="s">
        <v>4838</v>
      </c>
      <c r="E2027" s="56">
        <v>45040</v>
      </c>
      <c r="F2027" s="57"/>
      <c r="G2027" s="56">
        <v>45040</v>
      </c>
      <c r="H2027" s="56">
        <v>45041</v>
      </c>
      <c r="I2027" s="54" t="s">
        <v>5264</v>
      </c>
      <c r="J2027" s="54"/>
      <c r="K2027" s="54" t="s">
        <v>3172</v>
      </c>
    </row>
    <row r="2028" spans="1:11" ht="15" customHeight="1">
      <c r="A2028" s="54" t="s">
        <v>3100</v>
      </c>
      <c r="B2028" s="54" t="s">
        <v>3101</v>
      </c>
      <c r="C2028" s="55">
        <v>2023</v>
      </c>
      <c r="D2028" s="55" t="s">
        <v>4838</v>
      </c>
      <c r="E2028" s="56">
        <v>45040</v>
      </c>
      <c r="F2028" s="57"/>
      <c r="G2028" s="56">
        <v>45040</v>
      </c>
      <c r="H2028" s="56">
        <v>45040</v>
      </c>
      <c r="I2028" s="54" t="s">
        <v>5265</v>
      </c>
      <c r="J2028" s="54"/>
      <c r="K2028" s="54" t="s">
        <v>3097</v>
      </c>
    </row>
    <row r="2029" spans="1:11" ht="15" customHeight="1">
      <c r="A2029" s="54" t="s">
        <v>3100</v>
      </c>
      <c r="B2029" s="54" t="s">
        <v>3150</v>
      </c>
      <c r="C2029" s="55">
        <v>2023</v>
      </c>
      <c r="D2029" s="55" t="s">
        <v>4838</v>
      </c>
      <c r="E2029" s="56">
        <v>45040</v>
      </c>
      <c r="F2029" s="57">
        <v>45040</v>
      </c>
      <c r="G2029" s="56">
        <v>45040</v>
      </c>
      <c r="H2029" s="56">
        <v>45040</v>
      </c>
      <c r="I2029" s="54" t="s">
        <v>5266</v>
      </c>
      <c r="J2029" s="54"/>
      <c r="K2029" s="54" t="s">
        <v>3097</v>
      </c>
    </row>
    <row r="2030" spans="1:11" ht="15" customHeight="1">
      <c r="A2030" s="54" t="s">
        <v>3100</v>
      </c>
      <c r="B2030" s="54" t="s">
        <v>3125</v>
      </c>
      <c r="C2030" s="55">
        <v>2023</v>
      </c>
      <c r="D2030" s="55" t="s">
        <v>4838</v>
      </c>
      <c r="E2030" s="56">
        <v>45040</v>
      </c>
      <c r="F2030" s="57">
        <v>45040</v>
      </c>
      <c r="G2030" s="56">
        <v>45040</v>
      </c>
      <c r="H2030" s="56">
        <v>45040</v>
      </c>
      <c r="I2030" s="54" t="s">
        <v>5267</v>
      </c>
      <c r="J2030" s="54"/>
      <c r="K2030" s="54" t="s">
        <v>3097</v>
      </c>
    </row>
    <row r="2031" spans="1:11" ht="15" customHeight="1">
      <c r="A2031" s="54" t="s">
        <v>3100</v>
      </c>
      <c r="B2031" s="54" t="s">
        <v>3101</v>
      </c>
      <c r="C2031" s="55">
        <v>2023</v>
      </c>
      <c r="D2031" s="55" t="s">
        <v>4838</v>
      </c>
      <c r="E2031" s="56">
        <v>45040</v>
      </c>
      <c r="F2031" s="57">
        <v>45040</v>
      </c>
      <c r="G2031" s="56">
        <v>45040</v>
      </c>
      <c r="H2031" s="56">
        <v>45040</v>
      </c>
      <c r="I2031" s="54" t="s">
        <v>5268</v>
      </c>
      <c r="J2031" s="54"/>
      <c r="K2031" s="54" t="s">
        <v>3097</v>
      </c>
    </row>
    <row r="2032" spans="1:11" ht="15" customHeight="1">
      <c r="A2032" s="54" t="s">
        <v>3100</v>
      </c>
      <c r="B2032" s="54" t="s">
        <v>3101</v>
      </c>
      <c r="C2032" s="55">
        <v>2023</v>
      </c>
      <c r="D2032" s="55" t="s">
        <v>4838</v>
      </c>
      <c r="E2032" s="56">
        <v>45040</v>
      </c>
      <c r="F2032" s="57">
        <v>45040</v>
      </c>
      <c r="G2032" s="56">
        <v>45040</v>
      </c>
      <c r="H2032" s="56">
        <v>45040</v>
      </c>
      <c r="I2032" s="54" t="s">
        <v>5269</v>
      </c>
      <c r="J2032" s="54"/>
      <c r="K2032" s="54" t="s">
        <v>3097</v>
      </c>
    </row>
    <row r="2033" spans="1:11" ht="15" customHeight="1">
      <c r="A2033" s="54" t="s">
        <v>3100</v>
      </c>
      <c r="B2033" s="54" t="s">
        <v>3116</v>
      </c>
      <c r="C2033" s="55">
        <v>2023</v>
      </c>
      <c r="D2033" s="55" t="s">
        <v>4838</v>
      </c>
      <c r="E2033" s="56">
        <v>45041</v>
      </c>
      <c r="F2033" s="57">
        <v>45041</v>
      </c>
      <c r="G2033" s="56">
        <v>45041</v>
      </c>
      <c r="H2033" s="56"/>
      <c r="I2033" s="54" t="s">
        <v>5270</v>
      </c>
      <c r="J2033" s="54"/>
      <c r="K2033" s="54" t="s">
        <v>3097</v>
      </c>
    </row>
    <row r="2034" spans="1:11" ht="15" customHeight="1">
      <c r="A2034" s="54" t="s">
        <v>3100</v>
      </c>
      <c r="B2034" s="54" t="s">
        <v>3104</v>
      </c>
      <c r="C2034" s="55">
        <v>2023</v>
      </c>
      <c r="D2034" s="55" t="s">
        <v>4838</v>
      </c>
      <c r="E2034" s="56">
        <v>45041</v>
      </c>
      <c r="F2034" s="57"/>
      <c r="G2034" s="56">
        <v>45041</v>
      </c>
      <c r="H2034" s="56">
        <v>45041</v>
      </c>
      <c r="I2034" s="54" t="s">
        <v>5271</v>
      </c>
      <c r="J2034" s="54"/>
      <c r="K2034" s="54" t="s">
        <v>3172</v>
      </c>
    </row>
    <row r="2035" spans="1:11" ht="15" customHeight="1">
      <c r="A2035" s="54" t="s">
        <v>3100</v>
      </c>
      <c r="B2035" s="54" t="s">
        <v>3145</v>
      </c>
      <c r="C2035" s="55">
        <v>2023</v>
      </c>
      <c r="D2035" s="55" t="s">
        <v>4838</v>
      </c>
      <c r="E2035" s="56">
        <v>45041</v>
      </c>
      <c r="F2035" s="57"/>
      <c r="G2035" s="56">
        <v>45041</v>
      </c>
      <c r="H2035" s="56">
        <v>45042</v>
      </c>
      <c r="I2035" s="54" t="s">
        <v>5272</v>
      </c>
      <c r="J2035" s="54"/>
      <c r="K2035" s="54" t="s">
        <v>3172</v>
      </c>
    </row>
    <row r="2036" spans="1:11" ht="15" customHeight="1">
      <c r="A2036" s="54" t="s">
        <v>3100</v>
      </c>
      <c r="B2036" s="54" t="s">
        <v>3104</v>
      </c>
      <c r="C2036" s="55">
        <v>2023</v>
      </c>
      <c r="D2036" s="55" t="s">
        <v>4838</v>
      </c>
      <c r="E2036" s="56">
        <v>45041</v>
      </c>
      <c r="F2036" s="57"/>
      <c r="G2036" s="56">
        <v>45041</v>
      </c>
      <c r="H2036" s="56">
        <v>45042</v>
      </c>
      <c r="I2036" s="54" t="s">
        <v>5273</v>
      </c>
      <c r="J2036" s="54"/>
      <c r="K2036" s="54" t="s">
        <v>5274</v>
      </c>
    </row>
    <row r="2037" spans="1:11" ht="15" customHeight="1">
      <c r="A2037" s="54" t="s">
        <v>3100</v>
      </c>
      <c r="B2037" s="54" t="s">
        <v>3104</v>
      </c>
      <c r="C2037" s="55">
        <v>2023</v>
      </c>
      <c r="D2037" s="55" t="s">
        <v>4838</v>
      </c>
      <c r="E2037" s="56">
        <v>45041</v>
      </c>
      <c r="F2037" s="57"/>
      <c r="G2037" s="56">
        <v>45041</v>
      </c>
      <c r="H2037" s="56">
        <v>45041</v>
      </c>
      <c r="I2037" s="54" t="s">
        <v>5275</v>
      </c>
      <c r="J2037" s="54"/>
      <c r="K2037" s="54" t="s">
        <v>5081</v>
      </c>
    </row>
    <row r="2038" spans="1:11" ht="15" customHeight="1">
      <c r="A2038" s="54" t="s">
        <v>3100</v>
      </c>
      <c r="B2038" s="54" t="s">
        <v>3150</v>
      </c>
      <c r="C2038" s="55">
        <v>2023</v>
      </c>
      <c r="D2038" s="55" t="s">
        <v>4838</v>
      </c>
      <c r="E2038" s="56">
        <v>45041</v>
      </c>
      <c r="F2038" s="57">
        <v>45041</v>
      </c>
      <c r="G2038" s="56">
        <v>45041</v>
      </c>
      <c r="H2038" s="56">
        <v>45042</v>
      </c>
      <c r="I2038" s="54" t="s">
        <v>5276</v>
      </c>
      <c r="J2038" s="54"/>
      <c r="K2038" s="54" t="s">
        <v>5274</v>
      </c>
    </row>
    <row r="2039" spans="1:11" ht="15" customHeight="1">
      <c r="A2039" s="54" t="s">
        <v>3100</v>
      </c>
      <c r="B2039" s="54" t="s">
        <v>3150</v>
      </c>
      <c r="C2039" s="55">
        <v>2023</v>
      </c>
      <c r="D2039" s="55" t="s">
        <v>4838</v>
      </c>
      <c r="E2039" s="56">
        <v>45041</v>
      </c>
      <c r="F2039" s="57">
        <v>45041</v>
      </c>
      <c r="G2039" s="56">
        <v>45041</v>
      </c>
      <c r="H2039" s="56">
        <v>45042</v>
      </c>
      <c r="I2039" s="54" t="s">
        <v>5277</v>
      </c>
      <c r="J2039" s="54"/>
      <c r="K2039" s="54" t="s">
        <v>5274</v>
      </c>
    </row>
    <row r="2040" spans="1:11" ht="15" customHeight="1">
      <c r="A2040" s="54" t="s">
        <v>3100</v>
      </c>
      <c r="B2040" s="54" t="s">
        <v>3150</v>
      </c>
      <c r="C2040" s="55">
        <v>2023</v>
      </c>
      <c r="D2040" s="55" t="s">
        <v>4838</v>
      </c>
      <c r="E2040" s="56">
        <v>45041</v>
      </c>
      <c r="F2040" s="57">
        <v>45041</v>
      </c>
      <c r="G2040" s="56">
        <v>45041</v>
      </c>
      <c r="H2040" s="56">
        <v>45042</v>
      </c>
      <c r="I2040" s="54" t="s">
        <v>5278</v>
      </c>
      <c r="J2040" s="54"/>
      <c r="K2040" s="54" t="s">
        <v>5274</v>
      </c>
    </row>
    <row r="2041" spans="1:11" ht="15" customHeight="1">
      <c r="A2041" s="54" t="s">
        <v>3100</v>
      </c>
      <c r="B2041" s="54" t="s">
        <v>3150</v>
      </c>
      <c r="C2041" s="55">
        <v>2023</v>
      </c>
      <c r="D2041" s="55" t="s">
        <v>4838</v>
      </c>
      <c r="E2041" s="56">
        <v>45041</v>
      </c>
      <c r="F2041" s="57">
        <v>45041</v>
      </c>
      <c r="G2041" s="56">
        <v>45041</v>
      </c>
      <c r="H2041" s="56">
        <v>45042</v>
      </c>
      <c r="I2041" s="54" t="s">
        <v>5279</v>
      </c>
      <c r="J2041" s="54"/>
      <c r="K2041" s="54" t="s">
        <v>5274</v>
      </c>
    </row>
    <row r="2042" spans="1:11" ht="15" customHeight="1">
      <c r="A2042" s="54" t="s">
        <v>3100</v>
      </c>
      <c r="B2042" s="54" t="s">
        <v>3150</v>
      </c>
      <c r="C2042" s="55">
        <v>2023</v>
      </c>
      <c r="D2042" s="55" t="s">
        <v>4838</v>
      </c>
      <c r="E2042" s="56">
        <v>45041</v>
      </c>
      <c r="F2042" s="57">
        <v>45041</v>
      </c>
      <c r="G2042" s="56">
        <v>45041</v>
      </c>
      <c r="H2042" s="56">
        <v>45042</v>
      </c>
      <c r="I2042" s="54" t="s">
        <v>5280</v>
      </c>
      <c r="J2042" s="54"/>
      <c r="K2042" s="54" t="s">
        <v>5274</v>
      </c>
    </row>
    <row r="2043" spans="1:11" ht="15" customHeight="1">
      <c r="A2043" s="54" t="s">
        <v>3100</v>
      </c>
      <c r="B2043" s="54" t="s">
        <v>3133</v>
      </c>
      <c r="C2043" s="55">
        <v>2023</v>
      </c>
      <c r="D2043" s="55" t="s">
        <v>4838</v>
      </c>
      <c r="E2043" s="56">
        <v>45041</v>
      </c>
      <c r="F2043" s="57">
        <v>45041</v>
      </c>
      <c r="G2043" s="56">
        <v>45041</v>
      </c>
      <c r="H2043" s="56">
        <v>45041</v>
      </c>
      <c r="I2043" s="54" t="s">
        <v>5281</v>
      </c>
      <c r="J2043" s="54"/>
      <c r="K2043" s="54" t="s">
        <v>3172</v>
      </c>
    </row>
    <row r="2044" spans="1:11" ht="15" customHeight="1">
      <c r="A2044" s="54" t="s">
        <v>3100</v>
      </c>
      <c r="B2044" s="54" t="s">
        <v>3137</v>
      </c>
      <c r="C2044" s="55">
        <v>2023</v>
      </c>
      <c r="D2044" s="55" t="s">
        <v>4838</v>
      </c>
      <c r="E2044" s="56">
        <v>45041</v>
      </c>
      <c r="F2044" s="57">
        <v>45041</v>
      </c>
      <c r="G2044" s="56">
        <v>45041</v>
      </c>
      <c r="H2044" s="56">
        <v>45041</v>
      </c>
      <c r="I2044" s="54" t="s">
        <v>5282</v>
      </c>
      <c r="J2044" s="54"/>
      <c r="K2044" s="54" t="s">
        <v>3172</v>
      </c>
    </row>
    <row r="2045" spans="1:11" ht="15" customHeight="1">
      <c r="A2045" s="54" t="s">
        <v>3100</v>
      </c>
      <c r="B2045" s="54" t="s">
        <v>3108</v>
      </c>
      <c r="C2045" s="55">
        <v>2023</v>
      </c>
      <c r="D2045" s="55" t="s">
        <v>4838</v>
      </c>
      <c r="E2045" s="56">
        <v>45041</v>
      </c>
      <c r="F2045" s="57"/>
      <c r="G2045" s="56">
        <v>45041</v>
      </c>
      <c r="H2045" s="56">
        <v>45041</v>
      </c>
      <c r="I2045" s="54" t="s">
        <v>5283</v>
      </c>
      <c r="J2045" s="54" t="s">
        <v>5284</v>
      </c>
      <c r="K2045" s="54" t="s">
        <v>3172</v>
      </c>
    </row>
    <row r="2046" spans="1:11" ht="15" customHeight="1">
      <c r="A2046" s="54" t="s">
        <v>3100</v>
      </c>
      <c r="B2046" s="54" t="s">
        <v>3104</v>
      </c>
      <c r="C2046" s="55">
        <v>2023</v>
      </c>
      <c r="D2046" s="55" t="s">
        <v>4838</v>
      </c>
      <c r="E2046" s="56">
        <v>45041</v>
      </c>
      <c r="F2046" s="57"/>
      <c r="G2046" s="56">
        <v>45041</v>
      </c>
      <c r="H2046" s="56">
        <v>45041</v>
      </c>
      <c r="I2046" s="54" t="s">
        <v>5283</v>
      </c>
      <c r="J2046" s="54" t="s">
        <v>5284</v>
      </c>
      <c r="K2046" s="54" t="s">
        <v>3172</v>
      </c>
    </row>
    <row r="2047" spans="1:11" ht="15" customHeight="1">
      <c r="A2047" s="54" t="s">
        <v>3100</v>
      </c>
      <c r="B2047" s="54" t="s">
        <v>3104</v>
      </c>
      <c r="C2047" s="55">
        <v>2023</v>
      </c>
      <c r="D2047" s="55" t="s">
        <v>4838</v>
      </c>
      <c r="E2047" s="56">
        <v>45041</v>
      </c>
      <c r="F2047" s="57">
        <v>45041</v>
      </c>
      <c r="G2047" s="56">
        <v>45041</v>
      </c>
      <c r="H2047" s="56">
        <v>45041</v>
      </c>
      <c r="I2047" s="54" t="s">
        <v>5285</v>
      </c>
      <c r="J2047" s="54"/>
      <c r="K2047" s="54" t="s">
        <v>3172</v>
      </c>
    </row>
    <row r="2048" spans="1:11" ht="15" customHeight="1">
      <c r="A2048" s="54" t="s">
        <v>3100</v>
      </c>
      <c r="B2048" s="54" t="s">
        <v>3506</v>
      </c>
      <c r="C2048" s="55">
        <v>2023</v>
      </c>
      <c r="D2048" s="55" t="s">
        <v>4838</v>
      </c>
      <c r="E2048" s="56">
        <v>45041</v>
      </c>
      <c r="F2048" s="57"/>
      <c r="G2048" s="56">
        <v>45041</v>
      </c>
      <c r="H2048" s="56"/>
      <c r="I2048" s="54"/>
      <c r="J2048" s="54"/>
      <c r="K2048" s="54" t="s">
        <v>3172</v>
      </c>
    </row>
    <row r="2049" spans="1:11" ht="15" customHeight="1">
      <c r="A2049" s="54" t="s">
        <v>3100</v>
      </c>
      <c r="B2049" s="54" t="s">
        <v>3104</v>
      </c>
      <c r="C2049" s="55">
        <v>2023</v>
      </c>
      <c r="D2049" s="55" t="s">
        <v>4838</v>
      </c>
      <c r="E2049" s="56">
        <v>45041</v>
      </c>
      <c r="F2049" s="57">
        <v>45041</v>
      </c>
      <c r="G2049" s="56">
        <v>45041</v>
      </c>
      <c r="H2049" s="56">
        <v>45041</v>
      </c>
      <c r="I2049" s="54" t="s">
        <v>5286</v>
      </c>
      <c r="J2049" s="54"/>
      <c r="K2049" s="54" t="s">
        <v>3172</v>
      </c>
    </row>
    <row r="2050" spans="1:11" ht="15" customHeight="1">
      <c r="A2050" s="54" t="s">
        <v>3100</v>
      </c>
      <c r="B2050" s="54" t="s">
        <v>3152</v>
      </c>
      <c r="C2050" s="55">
        <v>2023</v>
      </c>
      <c r="D2050" s="55" t="s">
        <v>4838</v>
      </c>
      <c r="E2050" s="56">
        <v>45042</v>
      </c>
      <c r="F2050" s="57">
        <v>45042</v>
      </c>
      <c r="G2050" s="56">
        <v>45042</v>
      </c>
      <c r="H2050" s="56">
        <v>45042</v>
      </c>
      <c r="I2050" s="54" t="s">
        <v>5287</v>
      </c>
      <c r="J2050" s="54"/>
      <c r="K2050" s="54" t="s">
        <v>5274</v>
      </c>
    </row>
    <row r="2051" spans="1:11" ht="15" customHeight="1">
      <c r="A2051" s="54" t="s">
        <v>3093</v>
      </c>
      <c r="B2051" s="54" t="s">
        <v>5288</v>
      </c>
      <c r="C2051" s="55">
        <v>2023</v>
      </c>
      <c r="D2051" s="55" t="s">
        <v>4838</v>
      </c>
      <c r="E2051" s="56">
        <v>45042</v>
      </c>
      <c r="F2051" s="57">
        <v>45042</v>
      </c>
      <c r="G2051" s="56">
        <v>45042</v>
      </c>
      <c r="H2051" s="56">
        <v>45042</v>
      </c>
      <c r="I2051" s="54" t="s">
        <v>5289</v>
      </c>
      <c r="J2051" s="54"/>
      <c r="K2051" s="54" t="s">
        <v>5274</v>
      </c>
    </row>
    <row r="2052" spans="1:11" ht="15" customHeight="1">
      <c r="A2052" s="54" t="s">
        <v>3093</v>
      </c>
      <c r="B2052" s="54" t="s">
        <v>5290</v>
      </c>
      <c r="C2052" s="55">
        <v>2023</v>
      </c>
      <c r="D2052" s="55" t="s">
        <v>4838</v>
      </c>
      <c r="E2052" s="56">
        <v>45042</v>
      </c>
      <c r="F2052" s="57"/>
      <c r="G2052" s="56">
        <v>45042</v>
      </c>
      <c r="H2052" s="56"/>
      <c r="I2052" s="54" t="s">
        <v>5291</v>
      </c>
      <c r="J2052" s="54"/>
      <c r="K2052" s="54" t="s">
        <v>5274</v>
      </c>
    </row>
    <row r="2053" spans="1:11" ht="15" customHeight="1">
      <c r="A2053" s="54" t="s">
        <v>3093</v>
      </c>
      <c r="B2053" s="54" t="s">
        <v>5290</v>
      </c>
      <c r="C2053" s="55">
        <v>2023</v>
      </c>
      <c r="D2053" s="55" t="s">
        <v>4838</v>
      </c>
      <c r="E2053" s="56">
        <v>45042</v>
      </c>
      <c r="F2053" s="57"/>
      <c r="G2053" s="56">
        <v>45042</v>
      </c>
      <c r="H2053" s="56"/>
      <c r="I2053" s="54" t="s">
        <v>5292</v>
      </c>
      <c r="J2053" s="54"/>
      <c r="K2053" s="54" t="s">
        <v>5274</v>
      </c>
    </row>
    <row r="2054" spans="1:11" ht="15" customHeight="1">
      <c r="A2054" s="54" t="s">
        <v>3100</v>
      </c>
      <c r="B2054" s="54" t="s">
        <v>3145</v>
      </c>
      <c r="C2054" s="55">
        <v>2023</v>
      </c>
      <c r="D2054" s="55" t="s">
        <v>4838</v>
      </c>
      <c r="E2054" s="56">
        <v>45042</v>
      </c>
      <c r="F2054" s="57">
        <v>45042</v>
      </c>
      <c r="G2054" s="56">
        <v>45042</v>
      </c>
      <c r="H2054" s="56">
        <v>45042</v>
      </c>
      <c r="I2054" s="54" t="s">
        <v>5293</v>
      </c>
      <c r="J2054" s="54"/>
      <c r="K2054" s="54" t="s">
        <v>3172</v>
      </c>
    </row>
    <row r="2055" spans="1:11" ht="15" customHeight="1">
      <c r="A2055" s="54" t="s">
        <v>3100</v>
      </c>
      <c r="B2055" s="54" t="s">
        <v>3104</v>
      </c>
      <c r="C2055" s="55">
        <v>2023</v>
      </c>
      <c r="D2055" s="55" t="s">
        <v>4838</v>
      </c>
      <c r="E2055" s="56">
        <v>45042</v>
      </c>
      <c r="F2055" s="57"/>
      <c r="G2055" s="56">
        <v>45042</v>
      </c>
      <c r="H2055" s="56">
        <v>45042</v>
      </c>
      <c r="I2055" s="54" t="s">
        <v>5294</v>
      </c>
      <c r="J2055" s="54"/>
      <c r="K2055" s="54" t="s">
        <v>3172</v>
      </c>
    </row>
    <row r="2056" spans="1:11" ht="15" customHeight="1">
      <c r="A2056" s="54" t="s">
        <v>3100</v>
      </c>
      <c r="B2056" s="54" t="s">
        <v>3296</v>
      </c>
      <c r="C2056" s="55">
        <v>2023</v>
      </c>
      <c r="D2056" s="55" t="s">
        <v>4838</v>
      </c>
      <c r="E2056" s="56">
        <v>45042</v>
      </c>
      <c r="F2056" s="57">
        <v>45042</v>
      </c>
      <c r="G2056" s="56">
        <v>45042</v>
      </c>
      <c r="H2056" s="56">
        <v>45042</v>
      </c>
      <c r="I2056" s="54" t="s">
        <v>5295</v>
      </c>
      <c r="J2056" s="54"/>
      <c r="K2056" s="54" t="s">
        <v>3111</v>
      </c>
    </row>
    <row r="2057" spans="1:11" ht="15" customHeight="1">
      <c r="A2057" s="54" t="s">
        <v>3100</v>
      </c>
      <c r="B2057" s="54" t="s">
        <v>3212</v>
      </c>
      <c r="C2057" s="55">
        <v>2023</v>
      </c>
      <c r="D2057" s="55" t="s">
        <v>4838</v>
      </c>
      <c r="E2057" s="56">
        <v>45042</v>
      </c>
      <c r="F2057" s="57"/>
      <c r="G2057" s="56">
        <v>45042</v>
      </c>
      <c r="H2057" s="56"/>
      <c r="I2057" s="54" t="s">
        <v>5296</v>
      </c>
      <c r="J2057" s="54"/>
      <c r="K2057" s="54" t="s">
        <v>3111</v>
      </c>
    </row>
    <row r="2058" spans="1:11" ht="15" customHeight="1">
      <c r="A2058" s="54" t="s">
        <v>3100</v>
      </c>
      <c r="B2058" s="54" t="s">
        <v>3131</v>
      </c>
      <c r="C2058" s="55">
        <v>2023</v>
      </c>
      <c r="D2058" s="55" t="s">
        <v>4838</v>
      </c>
      <c r="E2058" s="56">
        <v>45042</v>
      </c>
      <c r="F2058" s="57"/>
      <c r="G2058" s="56">
        <v>45042</v>
      </c>
      <c r="H2058" s="56">
        <v>45042</v>
      </c>
      <c r="I2058" s="54" t="s">
        <v>5297</v>
      </c>
      <c r="J2058" s="54"/>
      <c r="K2058" s="54" t="s">
        <v>3111</v>
      </c>
    </row>
    <row r="2059" spans="1:11" ht="15" customHeight="1">
      <c r="A2059" s="54" t="s">
        <v>3100</v>
      </c>
      <c r="B2059" s="54" t="s">
        <v>3179</v>
      </c>
      <c r="C2059" s="55">
        <v>2023</v>
      </c>
      <c r="D2059" s="55" t="s">
        <v>4838</v>
      </c>
      <c r="E2059" s="56">
        <v>45042</v>
      </c>
      <c r="F2059" s="57">
        <v>45042</v>
      </c>
      <c r="G2059" s="56">
        <v>45042</v>
      </c>
      <c r="H2059" s="56">
        <v>45042</v>
      </c>
      <c r="I2059" s="54" t="s">
        <v>5298</v>
      </c>
      <c r="J2059" s="54"/>
      <c r="K2059" s="54" t="s">
        <v>3111</v>
      </c>
    </row>
    <row r="2060" spans="1:11" ht="15" customHeight="1">
      <c r="A2060" s="54" t="s">
        <v>3100</v>
      </c>
      <c r="B2060" s="54" t="s">
        <v>3131</v>
      </c>
      <c r="C2060" s="55">
        <v>2023</v>
      </c>
      <c r="D2060" s="55" t="s">
        <v>4838</v>
      </c>
      <c r="E2060" s="56">
        <v>45042</v>
      </c>
      <c r="F2060" s="57"/>
      <c r="G2060" s="56">
        <v>45042</v>
      </c>
      <c r="H2060" s="56">
        <v>45042</v>
      </c>
      <c r="I2060" s="58" t="s">
        <v>5299</v>
      </c>
      <c r="J2060" s="54"/>
      <c r="K2060" s="54" t="s">
        <v>3111</v>
      </c>
    </row>
    <row r="2061" spans="1:11" ht="15" customHeight="1">
      <c r="A2061" s="54" t="s">
        <v>3100</v>
      </c>
      <c r="B2061" s="54" t="s">
        <v>3179</v>
      </c>
      <c r="C2061" s="55">
        <v>2023</v>
      </c>
      <c r="D2061" s="55" t="s">
        <v>4838</v>
      </c>
      <c r="E2061" s="56">
        <v>45042</v>
      </c>
      <c r="F2061" s="57">
        <v>45042</v>
      </c>
      <c r="G2061" s="56">
        <v>45042</v>
      </c>
      <c r="H2061" s="56">
        <v>45042</v>
      </c>
      <c r="I2061" s="54" t="s">
        <v>5300</v>
      </c>
      <c r="J2061" s="54"/>
      <c r="K2061" s="54" t="s">
        <v>3111</v>
      </c>
    </row>
    <row r="2062" spans="1:11" ht="15" customHeight="1">
      <c r="A2062" s="54" t="s">
        <v>3100</v>
      </c>
      <c r="B2062" s="54" t="s">
        <v>3170</v>
      </c>
      <c r="C2062" s="55">
        <v>2023</v>
      </c>
      <c r="D2062" s="55" t="s">
        <v>4838</v>
      </c>
      <c r="E2062" s="56">
        <v>45042</v>
      </c>
      <c r="F2062" s="57"/>
      <c r="G2062" s="56">
        <v>45042</v>
      </c>
      <c r="H2062" s="56"/>
      <c r="I2062" s="54" t="s">
        <v>5301</v>
      </c>
      <c r="J2062" s="54"/>
      <c r="K2062" s="54" t="s">
        <v>3111</v>
      </c>
    </row>
    <row r="2063" spans="1:11" ht="15" customHeight="1">
      <c r="A2063" s="54" t="s">
        <v>3100</v>
      </c>
      <c r="B2063" s="54" t="s">
        <v>3159</v>
      </c>
      <c r="C2063" s="55">
        <v>2023</v>
      </c>
      <c r="D2063" s="55" t="s">
        <v>4838</v>
      </c>
      <c r="E2063" s="56">
        <v>45042</v>
      </c>
      <c r="F2063" s="57"/>
      <c r="G2063" s="56">
        <v>45042</v>
      </c>
      <c r="H2063" s="56">
        <v>45042</v>
      </c>
      <c r="I2063" s="54" t="s">
        <v>5302</v>
      </c>
      <c r="J2063" s="54"/>
      <c r="K2063" s="54" t="s">
        <v>3111</v>
      </c>
    </row>
    <row r="2064" spans="1:11" ht="15" customHeight="1">
      <c r="A2064" s="54" t="s">
        <v>3100</v>
      </c>
      <c r="B2064" s="54" t="s">
        <v>3225</v>
      </c>
      <c r="C2064" s="55">
        <v>2023</v>
      </c>
      <c r="D2064" s="55" t="s">
        <v>4838</v>
      </c>
      <c r="E2064" s="56">
        <v>45042</v>
      </c>
      <c r="F2064" s="57">
        <v>45042</v>
      </c>
      <c r="G2064" s="56">
        <v>45042</v>
      </c>
      <c r="H2064" s="56">
        <v>45042</v>
      </c>
      <c r="I2064" s="58" t="s">
        <v>5303</v>
      </c>
      <c r="J2064" s="54"/>
      <c r="K2064" s="54" t="s">
        <v>3111</v>
      </c>
    </row>
    <row r="2065" spans="1:11" ht="15" customHeight="1">
      <c r="A2065" s="54" t="s">
        <v>3100</v>
      </c>
      <c r="B2065" s="54" t="s">
        <v>3504</v>
      </c>
      <c r="C2065" s="55">
        <v>2023</v>
      </c>
      <c r="D2065" s="55" t="s">
        <v>4838</v>
      </c>
      <c r="E2065" s="56">
        <v>45042</v>
      </c>
      <c r="F2065" s="57"/>
      <c r="G2065" s="56">
        <v>45042</v>
      </c>
      <c r="H2065" s="56"/>
      <c r="I2065" s="54" t="s">
        <v>5304</v>
      </c>
      <c r="J2065" s="54"/>
      <c r="K2065" s="54" t="s">
        <v>3111</v>
      </c>
    </row>
    <row r="2066" spans="1:11" ht="15" customHeight="1">
      <c r="A2066" s="54" t="s">
        <v>3100</v>
      </c>
      <c r="B2066" s="54" t="s">
        <v>3196</v>
      </c>
      <c r="C2066" s="55">
        <v>2023</v>
      </c>
      <c r="D2066" s="55" t="s">
        <v>4838</v>
      </c>
      <c r="E2066" s="56">
        <v>45042</v>
      </c>
      <c r="F2066" s="57">
        <v>45042</v>
      </c>
      <c r="G2066" s="56">
        <v>45042</v>
      </c>
      <c r="H2066" s="56">
        <v>45042</v>
      </c>
      <c r="I2066" s="54" t="s">
        <v>5305</v>
      </c>
      <c r="J2066" s="54"/>
      <c r="K2066" s="54" t="s">
        <v>3172</v>
      </c>
    </row>
    <row r="2067" spans="1:11" ht="15" customHeight="1">
      <c r="A2067" s="54" t="s">
        <v>3100</v>
      </c>
      <c r="B2067" s="54" t="s">
        <v>3502</v>
      </c>
      <c r="C2067" s="55">
        <v>2023</v>
      </c>
      <c r="D2067" s="55" t="s">
        <v>4838</v>
      </c>
      <c r="E2067" s="56">
        <v>45042</v>
      </c>
      <c r="F2067" s="57">
        <v>45042</v>
      </c>
      <c r="G2067" s="56">
        <v>45042</v>
      </c>
      <c r="H2067" s="56">
        <v>45042</v>
      </c>
      <c r="I2067" s="54" t="s">
        <v>5306</v>
      </c>
      <c r="J2067" s="54"/>
      <c r="K2067" s="54" t="s">
        <v>3172</v>
      </c>
    </row>
    <row r="2068" spans="1:11" ht="15" customHeight="1">
      <c r="A2068" s="54" t="s">
        <v>3100</v>
      </c>
      <c r="B2068" s="54" t="s">
        <v>3504</v>
      </c>
      <c r="C2068" s="55">
        <v>2023</v>
      </c>
      <c r="D2068" s="55" t="s">
        <v>4838</v>
      </c>
      <c r="E2068" s="56">
        <v>45042</v>
      </c>
      <c r="F2068" s="57">
        <v>45042</v>
      </c>
      <c r="G2068" s="56">
        <v>45042</v>
      </c>
      <c r="H2068" s="56">
        <v>45043</v>
      </c>
      <c r="I2068" s="54" t="s">
        <v>5307</v>
      </c>
      <c r="J2068" s="54"/>
      <c r="K2068" s="54" t="s">
        <v>3172</v>
      </c>
    </row>
    <row r="2069" spans="1:11" ht="15" customHeight="1">
      <c r="A2069" s="54" t="s">
        <v>3100</v>
      </c>
      <c r="B2069" s="54" t="s">
        <v>3152</v>
      </c>
      <c r="C2069" s="55">
        <v>2023</v>
      </c>
      <c r="D2069" s="55" t="s">
        <v>4838</v>
      </c>
      <c r="E2069" s="56">
        <v>45042</v>
      </c>
      <c r="F2069" s="57"/>
      <c r="G2069" s="56">
        <v>45042</v>
      </c>
      <c r="H2069" s="56"/>
      <c r="I2069" s="54" t="s">
        <v>5308</v>
      </c>
      <c r="J2069" s="54"/>
      <c r="K2069" s="54" t="s">
        <v>3172</v>
      </c>
    </row>
    <row r="2070" spans="1:11" ht="15" customHeight="1">
      <c r="A2070" s="54" t="s">
        <v>3100</v>
      </c>
      <c r="B2070" s="54" t="s">
        <v>3125</v>
      </c>
      <c r="C2070" s="55">
        <v>2023</v>
      </c>
      <c r="D2070" s="55" t="s">
        <v>4838</v>
      </c>
      <c r="E2070" s="56">
        <v>45042</v>
      </c>
      <c r="F2070" s="57">
        <v>45042</v>
      </c>
      <c r="G2070" s="56">
        <v>45042</v>
      </c>
      <c r="H2070" s="56">
        <v>45042</v>
      </c>
      <c r="I2070" s="54" t="s">
        <v>5309</v>
      </c>
      <c r="J2070" s="54"/>
      <c r="K2070" s="54" t="s">
        <v>3172</v>
      </c>
    </row>
    <row r="2071" spans="1:11" ht="15" customHeight="1">
      <c r="A2071" s="54" t="s">
        <v>3100</v>
      </c>
      <c r="B2071" s="54" t="s">
        <v>5310</v>
      </c>
      <c r="C2071" s="55">
        <v>2023</v>
      </c>
      <c r="D2071" s="55" t="s">
        <v>4838</v>
      </c>
      <c r="E2071" s="56">
        <v>45043</v>
      </c>
      <c r="F2071" s="57"/>
      <c r="G2071" s="56">
        <v>45043</v>
      </c>
      <c r="H2071" s="56"/>
      <c r="I2071" s="54" t="s">
        <v>5311</v>
      </c>
      <c r="J2071" s="54"/>
      <c r="K2071" s="54" t="s">
        <v>3172</v>
      </c>
    </row>
    <row r="2072" spans="1:11" ht="15" customHeight="1">
      <c r="A2072" s="54" t="s">
        <v>3100</v>
      </c>
      <c r="B2072" s="54" t="s">
        <v>4414</v>
      </c>
      <c r="C2072" s="55">
        <v>2023</v>
      </c>
      <c r="D2072" s="55" t="s">
        <v>4838</v>
      </c>
      <c r="E2072" s="56">
        <v>45043</v>
      </c>
      <c r="F2072" s="57"/>
      <c r="G2072" s="56">
        <v>45043</v>
      </c>
      <c r="H2072" s="56"/>
      <c r="I2072" s="54" t="s">
        <v>5312</v>
      </c>
      <c r="J2072" s="54"/>
      <c r="K2072" s="54" t="s">
        <v>3172</v>
      </c>
    </row>
    <row r="2073" spans="1:11" ht="15" customHeight="1">
      <c r="A2073" s="54" t="s">
        <v>3100</v>
      </c>
      <c r="B2073" s="54" t="s">
        <v>5310</v>
      </c>
      <c r="C2073" s="55">
        <v>2023</v>
      </c>
      <c r="D2073" s="55" t="s">
        <v>4838</v>
      </c>
      <c r="E2073" s="56">
        <v>45043</v>
      </c>
      <c r="F2073" s="57"/>
      <c r="G2073" s="56">
        <v>45043</v>
      </c>
      <c r="H2073" s="56"/>
      <c r="I2073" s="54" t="s">
        <v>5311</v>
      </c>
      <c r="J2073" s="54"/>
      <c r="K2073" s="54" t="s">
        <v>3172</v>
      </c>
    </row>
    <row r="2074" spans="1:11" ht="15" customHeight="1">
      <c r="A2074" s="54" t="s">
        <v>3100</v>
      </c>
      <c r="B2074" s="54" t="s">
        <v>3104</v>
      </c>
      <c r="C2074" s="55">
        <v>2023</v>
      </c>
      <c r="D2074" s="55" t="s">
        <v>4838</v>
      </c>
      <c r="E2074" s="56">
        <v>45043</v>
      </c>
      <c r="F2074" s="57">
        <v>45043</v>
      </c>
      <c r="G2074" s="56">
        <v>45043</v>
      </c>
      <c r="H2074" s="56">
        <v>45043</v>
      </c>
      <c r="I2074" s="54" t="s">
        <v>5313</v>
      </c>
      <c r="J2074" s="54"/>
      <c r="K2074" s="54" t="s">
        <v>3107</v>
      </c>
    </row>
    <row r="2075" spans="1:11" ht="15" customHeight="1">
      <c r="A2075" s="54" t="s">
        <v>3100</v>
      </c>
      <c r="B2075" s="54" t="s">
        <v>3212</v>
      </c>
      <c r="C2075" s="55">
        <v>2023</v>
      </c>
      <c r="D2075" s="55" t="s">
        <v>4838</v>
      </c>
      <c r="E2075" s="56">
        <v>45043</v>
      </c>
      <c r="F2075" s="57"/>
      <c r="G2075" s="56">
        <v>45043</v>
      </c>
      <c r="H2075" s="56"/>
      <c r="I2075" s="54" t="s">
        <v>5314</v>
      </c>
      <c r="J2075" s="54"/>
      <c r="K2075" s="54" t="s">
        <v>3107</v>
      </c>
    </row>
    <row r="2076" spans="1:11" ht="15" customHeight="1">
      <c r="A2076" s="54" t="s">
        <v>3100</v>
      </c>
      <c r="B2076" s="54" t="s">
        <v>3104</v>
      </c>
      <c r="C2076" s="55">
        <v>2023</v>
      </c>
      <c r="D2076" s="55" t="s">
        <v>4838</v>
      </c>
      <c r="E2076" s="56">
        <v>45043</v>
      </c>
      <c r="F2076" s="57">
        <v>45043</v>
      </c>
      <c r="G2076" s="56">
        <v>45043</v>
      </c>
      <c r="H2076" s="56">
        <v>45043</v>
      </c>
      <c r="I2076" s="54" t="s">
        <v>5315</v>
      </c>
      <c r="J2076" s="54"/>
      <c r="K2076" s="54" t="s">
        <v>3107</v>
      </c>
    </row>
    <row r="2077" spans="1:11" ht="15" customHeight="1">
      <c r="A2077" s="54" t="s">
        <v>3100</v>
      </c>
      <c r="B2077" s="54" t="s">
        <v>3188</v>
      </c>
      <c r="C2077" s="55">
        <v>2023</v>
      </c>
      <c r="D2077" s="55" t="s">
        <v>4838</v>
      </c>
      <c r="E2077" s="56">
        <v>45043</v>
      </c>
      <c r="F2077" s="57">
        <v>45043</v>
      </c>
      <c r="G2077" s="56">
        <v>45043</v>
      </c>
      <c r="H2077" s="56"/>
      <c r="I2077" s="54" t="s">
        <v>5316</v>
      </c>
      <c r="J2077" s="54"/>
      <c r="K2077" s="54" t="s">
        <v>3107</v>
      </c>
    </row>
    <row r="2078" spans="1:11" ht="15" customHeight="1">
      <c r="A2078" s="54" t="s">
        <v>3100</v>
      </c>
      <c r="B2078" s="54" t="s">
        <v>3188</v>
      </c>
      <c r="C2078" s="55">
        <v>2023</v>
      </c>
      <c r="D2078" s="55" t="s">
        <v>4838</v>
      </c>
      <c r="E2078" s="56">
        <v>45043</v>
      </c>
      <c r="F2078" s="57">
        <v>45043</v>
      </c>
      <c r="G2078" s="56">
        <v>45043</v>
      </c>
      <c r="H2078" s="56"/>
      <c r="I2078" s="54" t="s">
        <v>5317</v>
      </c>
      <c r="J2078" s="54"/>
      <c r="K2078" s="54" t="s">
        <v>3107</v>
      </c>
    </row>
    <row r="2079" spans="1:11" ht="15" customHeight="1">
      <c r="A2079" s="54" t="s">
        <v>3100</v>
      </c>
      <c r="B2079" s="54" t="s">
        <v>3225</v>
      </c>
      <c r="C2079" s="55">
        <v>2023</v>
      </c>
      <c r="D2079" s="55" t="s">
        <v>4838</v>
      </c>
      <c r="E2079" s="56">
        <v>45043</v>
      </c>
      <c r="F2079" s="57"/>
      <c r="G2079" s="56">
        <v>45043</v>
      </c>
      <c r="H2079" s="56"/>
      <c r="I2079" s="54" t="s">
        <v>5318</v>
      </c>
      <c r="J2079" s="54"/>
      <c r="K2079" s="54" t="s">
        <v>3107</v>
      </c>
    </row>
    <row r="2080" spans="1:11" ht="15" customHeight="1">
      <c r="A2080" s="54" t="s">
        <v>3093</v>
      </c>
      <c r="B2080" s="54" t="s">
        <v>5037</v>
      </c>
      <c r="C2080" s="55">
        <v>2023</v>
      </c>
      <c r="D2080" s="55" t="s">
        <v>4838</v>
      </c>
      <c r="E2080" s="56">
        <v>45043</v>
      </c>
      <c r="F2080" s="57"/>
      <c r="G2080" s="56">
        <v>45043</v>
      </c>
      <c r="H2080" s="56">
        <v>45043</v>
      </c>
      <c r="I2080" s="54" t="s">
        <v>5319</v>
      </c>
      <c r="J2080" s="54"/>
      <c r="K2080" s="54" t="s">
        <v>3107</v>
      </c>
    </row>
    <row r="2081" spans="1:11" ht="15" customHeight="1">
      <c r="A2081" s="54" t="s">
        <v>3100</v>
      </c>
      <c r="B2081" s="54" t="s">
        <v>3150</v>
      </c>
      <c r="C2081" s="55">
        <v>2023</v>
      </c>
      <c r="D2081" s="55" t="s">
        <v>4838</v>
      </c>
      <c r="E2081" s="56">
        <v>45043</v>
      </c>
      <c r="F2081" s="57"/>
      <c r="G2081" s="56">
        <v>45043</v>
      </c>
      <c r="H2081" s="56">
        <v>45043</v>
      </c>
      <c r="I2081" s="54" t="s">
        <v>5320</v>
      </c>
      <c r="J2081" s="54"/>
      <c r="K2081" s="54" t="s">
        <v>3107</v>
      </c>
    </row>
    <row r="2082" spans="1:11" ht="15" customHeight="1">
      <c r="A2082" s="54" t="s">
        <v>3100</v>
      </c>
      <c r="B2082" s="54" t="s">
        <v>3150</v>
      </c>
      <c r="C2082" s="55">
        <v>2023</v>
      </c>
      <c r="D2082" s="55" t="s">
        <v>4838</v>
      </c>
      <c r="E2082" s="56">
        <v>45043</v>
      </c>
      <c r="F2082" s="57"/>
      <c r="G2082" s="56">
        <v>45043</v>
      </c>
      <c r="H2082" s="56">
        <v>45043</v>
      </c>
      <c r="I2082" s="54" t="s">
        <v>5321</v>
      </c>
      <c r="J2082" s="54"/>
      <c r="K2082" s="54" t="s">
        <v>3107</v>
      </c>
    </row>
    <row r="2083" spans="1:11" ht="15" customHeight="1">
      <c r="A2083" s="54" t="s">
        <v>3100</v>
      </c>
      <c r="B2083" s="54" t="s">
        <v>3150</v>
      </c>
      <c r="C2083" s="55">
        <v>2023</v>
      </c>
      <c r="D2083" s="55" t="s">
        <v>4838</v>
      </c>
      <c r="E2083" s="56">
        <v>45043</v>
      </c>
      <c r="F2083" s="57"/>
      <c r="G2083" s="56">
        <v>45043</v>
      </c>
      <c r="H2083" s="56"/>
      <c r="I2083" s="54" t="s">
        <v>5322</v>
      </c>
      <c r="J2083" s="54"/>
      <c r="K2083" s="54" t="s">
        <v>3107</v>
      </c>
    </row>
    <row r="2084" spans="1:11" ht="15" customHeight="1">
      <c r="A2084" s="54" t="s">
        <v>3100</v>
      </c>
      <c r="B2084" s="54" t="s">
        <v>3116</v>
      </c>
      <c r="C2084" s="55">
        <v>2023</v>
      </c>
      <c r="D2084" s="55" t="s">
        <v>4838</v>
      </c>
      <c r="E2084" s="56">
        <v>45043</v>
      </c>
      <c r="F2084" s="57">
        <v>45043</v>
      </c>
      <c r="G2084" s="56">
        <v>45043</v>
      </c>
      <c r="H2084" s="56">
        <v>45043</v>
      </c>
      <c r="I2084" s="54" t="s">
        <v>5323</v>
      </c>
      <c r="J2084" s="54"/>
      <c r="K2084" s="54" t="s">
        <v>3107</v>
      </c>
    </row>
    <row r="2085" spans="1:11" ht="15" customHeight="1">
      <c r="A2085" s="54" t="s">
        <v>3100</v>
      </c>
      <c r="B2085" s="54" t="s">
        <v>3318</v>
      </c>
      <c r="C2085" s="55">
        <v>2023</v>
      </c>
      <c r="D2085" s="55" t="s">
        <v>4838</v>
      </c>
      <c r="E2085" s="56">
        <v>45043</v>
      </c>
      <c r="F2085" s="57">
        <v>45043</v>
      </c>
      <c r="G2085" s="56">
        <v>45043</v>
      </c>
      <c r="H2085" s="56">
        <v>45043</v>
      </c>
      <c r="I2085" s="54" t="s">
        <v>5324</v>
      </c>
      <c r="J2085" s="54"/>
      <c r="K2085" s="54" t="s">
        <v>3107</v>
      </c>
    </row>
    <row r="2086" spans="1:11" ht="15" customHeight="1">
      <c r="A2086" s="54" t="s">
        <v>3100</v>
      </c>
      <c r="B2086" s="54" t="s">
        <v>3188</v>
      </c>
      <c r="C2086" s="55">
        <v>2023</v>
      </c>
      <c r="D2086" s="55" t="s">
        <v>4838</v>
      </c>
      <c r="E2086" s="56">
        <v>45043</v>
      </c>
      <c r="F2086" s="57"/>
      <c r="G2086" s="56">
        <v>45043</v>
      </c>
      <c r="H2086" s="56">
        <v>45043</v>
      </c>
      <c r="I2086" s="54" t="s">
        <v>5325</v>
      </c>
      <c r="J2086" s="54"/>
      <c r="K2086" s="54" t="s">
        <v>3107</v>
      </c>
    </row>
    <row r="2087" spans="1:11" ht="15" customHeight="1">
      <c r="A2087" s="54" t="s">
        <v>3100</v>
      </c>
      <c r="B2087" s="54" t="s">
        <v>3188</v>
      </c>
      <c r="C2087" s="55">
        <v>2023</v>
      </c>
      <c r="D2087" s="55" t="s">
        <v>4838</v>
      </c>
      <c r="E2087" s="56">
        <v>45043</v>
      </c>
      <c r="F2087" s="57"/>
      <c r="G2087" s="56">
        <v>45043</v>
      </c>
      <c r="H2087" s="56">
        <v>45043</v>
      </c>
      <c r="I2087" s="54" t="s">
        <v>5326</v>
      </c>
      <c r="J2087" s="54"/>
      <c r="K2087" s="54" t="s">
        <v>3107</v>
      </c>
    </row>
    <row r="2088" spans="1:11" ht="15" customHeight="1">
      <c r="A2088" s="54" t="s">
        <v>3100</v>
      </c>
      <c r="B2088" s="54" t="s">
        <v>3188</v>
      </c>
      <c r="C2088" s="55">
        <v>2023</v>
      </c>
      <c r="D2088" s="55" t="s">
        <v>4838</v>
      </c>
      <c r="E2088" s="56">
        <v>45043</v>
      </c>
      <c r="F2088" s="57">
        <v>45043</v>
      </c>
      <c r="G2088" s="56">
        <v>45043</v>
      </c>
      <c r="H2088" s="56">
        <v>45043</v>
      </c>
      <c r="I2088" s="54" t="s">
        <v>5327</v>
      </c>
      <c r="J2088" s="54"/>
      <c r="K2088" s="54" t="s">
        <v>3107</v>
      </c>
    </row>
    <row r="2089" spans="1:11" ht="15" customHeight="1">
      <c r="A2089" s="54" t="s">
        <v>3100</v>
      </c>
      <c r="B2089" s="54" t="s">
        <v>3131</v>
      </c>
      <c r="C2089" s="55">
        <v>2023</v>
      </c>
      <c r="D2089" s="55" t="s">
        <v>4838</v>
      </c>
      <c r="E2089" s="56">
        <v>45043</v>
      </c>
      <c r="F2089" s="57">
        <v>45043</v>
      </c>
      <c r="G2089" s="56">
        <v>45043</v>
      </c>
      <c r="H2089" s="56">
        <v>45043</v>
      </c>
      <c r="I2089" s="54" t="s">
        <v>5328</v>
      </c>
      <c r="J2089" s="54"/>
      <c r="K2089" s="54" t="s">
        <v>3107</v>
      </c>
    </row>
    <row r="2090" spans="1:11" ht="15" customHeight="1">
      <c r="A2090" s="54" t="s">
        <v>3100</v>
      </c>
      <c r="B2090" s="54" t="s">
        <v>3101</v>
      </c>
      <c r="C2090" s="55">
        <v>2023</v>
      </c>
      <c r="D2090" s="55" t="s">
        <v>4838</v>
      </c>
      <c r="E2090" s="56">
        <v>45043</v>
      </c>
      <c r="F2090" s="57"/>
      <c r="G2090" s="56">
        <v>45043</v>
      </c>
      <c r="H2090" s="56">
        <v>45043</v>
      </c>
      <c r="I2090" s="54" t="s">
        <v>5329</v>
      </c>
      <c r="J2090" s="54"/>
      <c r="K2090" s="54" t="s">
        <v>3107</v>
      </c>
    </row>
    <row r="2091" spans="1:11" ht="15" customHeight="1">
      <c r="A2091" s="54" t="s">
        <v>3100</v>
      </c>
      <c r="B2091" s="54" t="s">
        <v>3504</v>
      </c>
      <c r="C2091" s="55">
        <v>2023</v>
      </c>
      <c r="D2091" s="55" t="s">
        <v>4838</v>
      </c>
      <c r="E2091" s="56">
        <v>45043</v>
      </c>
      <c r="F2091" s="57">
        <v>45043</v>
      </c>
      <c r="G2091" s="56">
        <v>45043</v>
      </c>
      <c r="H2091" s="56">
        <v>45044</v>
      </c>
      <c r="I2091" s="54" t="s">
        <v>5330</v>
      </c>
      <c r="J2091" s="54"/>
      <c r="K2091" s="54"/>
    </row>
    <row r="2092" spans="1:11" ht="15" customHeight="1">
      <c r="A2092" s="54" t="s">
        <v>3100</v>
      </c>
      <c r="B2092" s="54" t="s">
        <v>3188</v>
      </c>
      <c r="C2092" s="55">
        <v>2023</v>
      </c>
      <c r="D2092" s="55" t="s">
        <v>4838</v>
      </c>
      <c r="E2092" s="56">
        <v>45043</v>
      </c>
      <c r="F2092" s="57"/>
      <c r="G2092" s="56">
        <v>45043</v>
      </c>
      <c r="H2092" s="56">
        <v>45043</v>
      </c>
      <c r="I2092" s="54" t="s">
        <v>5331</v>
      </c>
      <c r="J2092" s="54"/>
      <c r="K2092" s="54" t="s">
        <v>3107</v>
      </c>
    </row>
    <row r="2093" spans="1:11" ht="15" customHeight="1">
      <c r="A2093" s="54" t="s">
        <v>3100</v>
      </c>
      <c r="B2093" s="54" t="s">
        <v>3150</v>
      </c>
      <c r="C2093" s="55">
        <v>2023</v>
      </c>
      <c r="D2093" s="55" t="s">
        <v>4838</v>
      </c>
      <c r="E2093" s="56">
        <v>45043</v>
      </c>
      <c r="F2093" s="57"/>
      <c r="G2093" s="56">
        <v>45043</v>
      </c>
      <c r="H2093" s="56">
        <v>45043</v>
      </c>
      <c r="I2093" s="54" t="s">
        <v>5332</v>
      </c>
      <c r="J2093" s="54"/>
      <c r="K2093" s="54" t="s">
        <v>3107</v>
      </c>
    </row>
    <row r="2094" spans="1:11" ht="15" customHeight="1">
      <c r="A2094" s="54" t="s">
        <v>3100</v>
      </c>
      <c r="B2094" s="54" t="s">
        <v>3159</v>
      </c>
      <c r="C2094" s="55">
        <v>2023</v>
      </c>
      <c r="D2094" s="55" t="s">
        <v>4838</v>
      </c>
      <c r="E2094" s="56">
        <v>45043</v>
      </c>
      <c r="F2094" s="57"/>
      <c r="G2094" s="56">
        <v>45043</v>
      </c>
      <c r="H2094" s="56">
        <v>45043</v>
      </c>
      <c r="I2094" s="54" t="s">
        <v>5333</v>
      </c>
      <c r="J2094" s="54"/>
      <c r="K2094" s="54" t="s">
        <v>3107</v>
      </c>
    </row>
    <row r="2095" spans="1:11" ht="15" customHeight="1">
      <c r="A2095" s="54" t="s">
        <v>3100</v>
      </c>
      <c r="B2095" s="54" t="s">
        <v>3895</v>
      </c>
      <c r="C2095" s="55">
        <v>2023</v>
      </c>
      <c r="D2095" s="55" t="s">
        <v>4838</v>
      </c>
      <c r="E2095" s="56">
        <v>45043</v>
      </c>
      <c r="F2095" s="57"/>
      <c r="G2095" s="56">
        <v>45043</v>
      </c>
      <c r="H2095" s="56">
        <v>45043</v>
      </c>
      <c r="I2095" s="54" t="s">
        <v>5334</v>
      </c>
      <c r="J2095" s="54"/>
      <c r="K2095" s="54" t="s">
        <v>3107</v>
      </c>
    </row>
    <row r="2096" spans="1:11" ht="15" customHeight="1">
      <c r="A2096" s="54" t="s">
        <v>3100</v>
      </c>
      <c r="B2096" s="54" t="s">
        <v>3147</v>
      </c>
      <c r="C2096" s="55">
        <v>2023</v>
      </c>
      <c r="D2096" s="55" t="s">
        <v>4838</v>
      </c>
      <c r="E2096" s="56">
        <v>45044</v>
      </c>
      <c r="F2096" s="57"/>
      <c r="G2096" s="56">
        <v>45044</v>
      </c>
      <c r="H2096" s="56"/>
      <c r="I2096" s="54" t="s">
        <v>5335</v>
      </c>
      <c r="J2096" s="54"/>
      <c r="K2096" s="54" t="s">
        <v>3107</v>
      </c>
    </row>
    <row r="2097" spans="1:11" ht="15" customHeight="1">
      <c r="A2097" s="54" t="s">
        <v>3100</v>
      </c>
      <c r="B2097" s="54" t="s">
        <v>3104</v>
      </c>
      <c r="C2097" s="55">
        <v>2023</v>
      </c>
      <c r="D2097" s="55" t="s">
        <v>4838</v>
      </c>
      <c r="E2097" s="56">
        <v>45044</v>
      </c>
      <c r="F2097" s="57"/>
      <c r="G2097" s="56">
        <v>45044</v>
      </c>
      <c r="H2097" s="56"/>
      <c r="I2097" s="54" t="s">
        <v>5336</v>
      </c>
      <c r="J2097" s="54"/>
      <c r="K2097" s="54" t="s">
        <v>3107</v>
      </c>
    </row>
    <row r="2098" spans="1:11" ht="15" customHeight="1">
      <c r="A2098" s="54" t="s">
        <v>3100</v>
      </c>
      <c r="B2098" s="54" t="s">
        <v>3212</v>
      </c>
      <c r="C2098" s="55">
        <v>2023</v>
      </c>
      <c r="D2098" s="55" t="s">
        <v>4838</v>
      </c>
      <c r="E2098" s="56">
        <v>45044</v>
      </c>
      <c r="F2098" s="57"/>
      <c r="G2098" s="56">
        <v>45044</v>
      </c>
      <c r="H2098" s="56"/>
      <c r="I2098" s="54" t="s">
        <v>5337</v>
      </c>
      <c r="J2098" s="54"/>
      <c r="K2098" s="54" t="s">
        <v>3107</v>
      </c>
    </row>
    <row r="2099" spans="1:11" ht="15" customHeight="1">
      <c r="A2099" s="54" t="s">
        <v>3100</v>
      </c>
      <c r="B2099" s="54" t="s">
        <v>3653</v>
      </c>
      <c r="C2099" s="55">
        <v>2023</v>
      </c>
      <c r="D2099" s="55" t="s">
        <v>4838</v>
      </c>
      <c r="E2099" s="56">
        <v>45044</v>
      </c>
      <c r="F2099" s="57"/>
      <c r="G2099" s="56">
        <v>45044</v>
      </c>
      <c r="H2099" s="56"/>
      <c r="I2099" s="54" t="s">
        <v>5338</v>
      </c>
      <c r="J2099" s="54"/>
      <c r="K2099" s="54" t="s">
        <v>3107</v>
      </c>
    </row>
    <row r="2100" spans="1:11" ht="15" customHeight="1">
      <c r="A2100" s="54" t="s">
        <v>3100</v>
      </c>
      <c r="B2100" s="54" t="s">
        <v>3321</v>
      </c>
      <c r="C2100" s="55">
        <v>2023</v>
      </c>
      <c r="D2100" s="55" t="s">
        <v>4838</v>
      </c>
      <c r="E2100" s="56">
        <v>45044</v>
      </c>
      <c r="F2100" s="57"/>
      <c r="G2100" s="56">
        <v>45044</v>
      </c>
      <c r="H2100" s="56"/>
      <c r="I2100" s="54" t="s">
        <v>5338</v>
      </c>
      <c r="J2100" s="54"/>
      <c r="K2100" s="54" t="s">
        <v>3107</v>
      </c>
    </row>
    <row r="2101" spans="1:11" ht="15" customHeight="1">
      <c r="A2101" s="54" t="s">
        <v>3100</v>
      </c>
      <c r="B2101" s="54" t="s">
        <v>3150</v>
      </c>
      <c r="C2101" s="55">
        <v>2023</v>
      </c>
      <c r="D2101" s="55" t="s">
        <v>4838</v>
      </c>
      <c r="E2101" s="56">
        <v>45044</v>
      </c>
      <c r="F2101" s="57"/>
      <c r="G2101" s="56">
        <v>45044</v>
      </c>
      <c r="H2101" s="56">
        <v>45044</v>
      </c>
      <c r="I2101" s="54" t="s">
        <v>5339</v>
      </c>
      <c r="J2101" s="54"/>
      <c r="K2101" s="54" t="s">
        <v>3869</v>
      </c>
    </row>
    <row r="2102" spans="1:11" ht="15" customHeight="1">
      <c r="A2102" s="54" t="s">
        <v>3100</v>
      </c>
      <c r="B2102" s="54" t="s">
        <v>3104</v>
      </c>
      <c r="C2102" s="55">
        <v>2023</v>
      </c>
      <c r="D2102" s="55" t="s">
        <v>4838</v>
      </c>
      <c r="E2102" s="56">
        <v>45044</v>
      </c>
      <c r="F2102" s="57"/>
      <c r="G2102" s="56">
        <v>45044</v>
      </c>
      <c r="H2102" s="56">
        <v>45044</v>
      </c>
      <c r="I2102" s="54" t="s">
        <v>5340</v>
      </c>
      <c r="J2102" s="54"/>
      <c r="K2102" s="54" t="s">
        <v>3107</v>
      </c>
    </row>
    <row r="2103" spans="1:11" ht="15" customHeight="1">
      <c r="A2103" s="54" t="s">
        <v>3100</v>
      </c>
      <c r="B2103" s="54" t="s">
        <v>3101</v>
      </c>
      <c r="C2103" s="55">
        <v>2023</v>
      </c>
      <c r="D2103" s="55" t="s">
        <v>4838</v>
      </c>
      <c r="E2103" s="56">
        <v>45044</v>
      </c>
      <c r="F2103" s="57"/>
      <c r="G2103" s="56">
        <v>45044</v>
      </c>
      <c r="H2103" s="56">
        <v>45044</v>
      </c>
      <c r="I2103" s="54" t="s">
        <v>5341</v>
      </c>
      <c r="J2103" s="54"/>
      <c r="K2103" s="54" t="s">
        <v>3869</v>
      </c>
    </row>
    <row r="2104" spans="1:11" ht="15" customHeight="1">
      <c r="A2104" s="54" t="s">
        <v>3100</v>
      </c>
      <c r="B2104" s="54" t="s">
        <v>3150</v>
      </c>
      <c r="C2104" s="55">
        <v>2023</v>
      </c>
      <c r="D2104" s="55" t="s">
        <v>4838</v>
      </c>
      <c r="E2104" s="56">
        <v>45044</v>
      </c>
      <c r="F2104" s="57"/>
      <c r="G2104" s="56">
        <v>45044</v>
      </c>
      <c r="H2104" s="56">
        <v>45044</v>
      </c>
      <c r="I2104" s="54" t="s">
        <v>5342</v>
      </c>
      <c r="J2104" s="54"/>
      <c r="K2104" s="54" t="s">
        <v>3869</v>
      </c>
    </row>
    <row r="2105" spans="1:11" ht="15" customHeight="1">
      <c r="A2105" s="54" t="s">
        <v>3100</v>
      </c>
      <c r="B2105" s="54" t="s">
        <v>3112</v>
      </c>
      <c r="C2105" s="55">
        <v>2023</v>
      </c>
      <c r="D2105" s="55" t="s">
        <v>4838</v>
      </c>
      <c r="E2105" s="56">
        <v>45044</v>
      </c>
      <c r="F2105" s="57"/>
      <c r="G2105" s="56">
        <v>45044</v>
      </c>
      <c r="H2105" s="56">
        <v>45044</v>
      </c>
      <c r="I2105" s="54" t="s">
        <v>5343</v>
      </c>
      <c r="J2105" s="54"/>
      <c r="K2105" s="54" t="s">
        <v>3869</v>
      </c>
    </row>
    <row r="2106" spans="1:11" ht="15" customHeight="1">
      <c r="A2106" s="54" t="s">
        <v>3100</v>
      </c>
      <c r="B2106" s="54" t="s">
        <v>3506</v>
      </c>
      <c r="C2106" s="55">
        <v>2023</v>
      </c>
      <c r="D2106" s="55" t="s">
        <v>4838</v>
      </c>
      <c r="E2106" s="56">
        <v>45044</v>
      </c>
      <c r="F2106" s="57"/>
      <c r="G2106" s="56">
        <v>45044</v>
      </c>
      <c r="H2106" s="56"/>
      <c r="I2106" s="54"/>
      <c r="J2106" s="54"/>
      <c r="K2106" s="54" t="s">
        <v>3869</v>
      </c>
    </row>
    <row r="2107" spans="1:11" ht="15" customHeight="1">
      <c r="A2107" s="54" t="s">
        <v>3100</v>
      </c>
      <c r="B2107" s="54" t="s">
        <v>5344</v>
      </c>
      <c r="C2107" s="55">
        <v>2023</v>
      </c>
      <c r="D2107" s="55" t="s">
        <v>4838</v>
      </c>
      <c r="E2107" s="56">
        <v>45044</v>
      </c>
      <c r="F2107" s="57"/>
      <c r="G2107" s="56">
        <v>45044</v>
      </c>
      <c r="H2107" s="56">
        <v>45044</v>
      </c>
      <c r="I2107" s="54" t="s">
        <v>5345</v>
      </c>
      <c r="J2107" s="54"/>
      <c r="K2107" s="54" t="s">
        <v>3869</v>
      </c>
    </row>
    <row r="2108" spans="1:11" ht="15" customHeight="1">
      <c r="A2108" s="54" t="s">
        <v>3100</v>
      </c>
      <c r="B2108" s="54" t="s">
        <v>3145</v>
      </c>
      <c r="C2108" s="55">
        <v>2023</v>
      </c>
      <c r="D2108" s="55" t="s">
        <v>4838</v>
      </c>
      <c r="E2108" s="56">
        <v>45044</v>
      </c>
      <c r="F2108" s="57"/>
      <c r="G2108" s="56">
        <v>45044</v>
      </c>
      <c r="H2108" s="56">
        <v>45044</v>
      </c>
      <c r="I2108" s="54" t="s">
        <v>5346</v>
      </c>
      <c r="J2108" s="54"/>
      <c r="K2108" s="54" t="s">
        <v>3869</v>
      </c>
    </row>
    <row r="2109" spans="1:11" ht="15" customHeight="1">
      <c r="A2109" s="54" t="s">
        <v>3100</v>
      </c>
      <c r="B2109" s="54" t="s">
        <v>3104</v>
      </c>
      <c r="C2109" s="55">
        <v>2023</v>
      </c>
      <c r="D2109" s="55" t="s">
        <v>4838</v>
      </c>
      <c r="E2109" s="56">
        <v>45044</v>
      </c>
      <c r="F2109" s="57"/>
      <c r="G2109" s="56">
        <v>45044</v>
      </c>
      <c r="H2109" s="56">
        <v>45044</v>
      </c>
      <c r="I2109" s="54" t="s">
        <v>5347</v>
      </c>
      <c r="J2109" s="54"/>
      <c r="K2109" s="54" t="s">
        <v>3869</v>
      </c>
    </row>
    <row r="2110" spans="1:11" ht="15" customHeight="1">
      <c r="A2110" s="54" t="s">
        <v>3100</v>
      </c>
      <c r="B2110" s="54" t="s">
        <v>3150</v>
      </c>
      <c r="C2110" s="55">
        <v>2023</v>
      </c>
      <c r="D2110" s="55" t="s">
        <v>4838</v>
      </c>
      <c r="E2110" s="56">
        <v>45044</v>
      </c>
      <c r="F2110" s="57"/>
      <c r="G2110" s="56">
        <v>45044</v>
      </c>
      <c r="H2110" s="56">
        <v>45044</v>
      </c>
      <c r="I2110" s="54" t="s">
        <v>5348</v>
      </c>
      <c r="J2110" s="54"/>
      <c r="K2110" s="54" t="s">
        <v>3107</v>
      </c>
    </row>
    <row r="2111" spans="1:11" ht="15" customHeight="1">
      <c r="A2111" s="54" t="s">
        <v>3100</v>
      </c>
      <c r="B2111" s="54" t="s">
        <v>3150</v>
      </c>
      <c r="C2111" s="55">
        <v>2023</v>
      </c>
      <c r="D2111" s="55" t="s">
        <v>4838</v>
      </c>
      <c r="E2111" s="56">
        <v>45044</v>
      </c>
      <c r="F2111" s="57">
        <v>45044</v>
      </c>
      <c r="G2111" s="56">
        <v>45044</v>
      </c>
      <c r="H2111" s="56">
        <v>45044</v>
      </c>
      <c r="I2111" s="54" t="s">
        <v>5349</v>
      </c>
      <c r="J2111" s="54"/>
      <c r="K2111" s="54" t="s">
        <v>3869</v>
      </c>
    </row>
    <row r="2112" spans="1:11" ht="15" customHeight="1">
      <c r="A2112" s="54" t="s">
        <v>3100</v>
      </c>
      <c r="B2112" s="54" t="s">
        <v>3212</v>
      </c>
      <c r="C2112" s="55">
        <v>2023</v>
      </c>
      <c r="D2112" s="55" t="s">
        <v>4838</v>
      </c>
      <c r="E2112" s="56">
        <v>45044</v>
      </c>
      <c r="F2112" s="57"/>
      <c r="G2112" s="56">
        <v>45044</v>
      </c>
      <c r="H2112" s="56">
        <v>45044</v>
      </c>
      <c r="I2112" s="54" t="s">
        <v>5350</v>
      </c>
      <c r="J2112" s="54"/>
      <c r="K2112" s="54" t="s">
        <v>3869</v>
      </c>
    </row>
    <row r="2113" spans="1:11" ht="15" customHeight="1">
      <c r="A2113" s="54" t="s">
        <v>3100</v>
      </c>
      <c r="B2113" s="54" t="s">
        <v>3321</v>
      </c>
      <c r="C2113" s="55">
        <v>2023</v>
      </c>
      <c r="D2113" s="55" t="s">
        <v>4838</v>
      </c>
      <c r="E2113" s="56">
        <v>45044</v>
      </c>
      <c r="F2113" s="57"/>
      <c r="G2113" s="56">
        <v>45044</v>
      </c>
      <c r="H2113" s="56">
        <v>45044</v>
      </c>
      <c r="I2113" s="54" t="s">
        <v>5351</v>
      </c>
      <c r="J2113" s="54"/>
      <c r="K2113" s="54" t="s">
        <v>3869</v>
      </c>
    </row>
    <row r="2114" spans="1:11" ht="15" customHeight="1">
      <c r="A2114" s="54" t="s">
        <v>3100</v>
      </c>
      <c r="B2114" s="54" t="s">
        <v>3150</v>
      </c>
      <c r="C2114" s="55">
        <v>2023</v>
      </c>
      <c r="D2114" s="55" t="s">
        <v>4838</v>
      </c>
      <c r="E2114" s="56">
        <v>45044</v>
      </c>
      <c r="F2114" s="57">
        <v>45044</v>
      </c>
      <c r="G2114" s="56">
        <v>45044</v>
      </c>
      <c r="H2114" s="56">
        <v>45044</v>
      </c>
      <c r="I2114" s="54" t="s">
        <v>5352</v>
      </c>
      <c r="J2114" s="54"/>
      <c r="K2114" s="54" t="s">
        <v>3869</v>
      </c>
    </row>
    <row r="2115" spans="1:11" ht="15" customHeight="1">
      <c r="A2115" s="54" t="s">
        <v>3100</v>
      </c>
      <c r="B2115" s="54" t="s">
        <v>3355</v>
      </c>
      <c r="C2115" s="55">
        <v>2023</v>
      </c>
      <c r="D2115" s="55" t="s">
        <v>4838</v>
      </c>
      <c r="E2115" s="56">
        <v>45044</v>
      </c>
      <c r="F2115" s="57">
        <v>45044</v>
      </c>
      <c r="G2115" s="56">
        <v>45044</v>
      </c>
      <c r="H2115" s="56">
        <v>45044</v>
      </c>
      <c r="I2115" s="54" t="s">
        <v>5353</v>
      </c>
      <c r="J2115" s="54"/>
      <c r="K2115" s="54" t="s">
        <v>3869</v>
      </c>
    </row>
    <row r="2116" spans="1:11" ht="15" customHeight="1">
      <c r="A2116" s="54" t="s">
        <v>3100</v>
      </c>
      <c r="B2116" s="54" t="s">
        <v>3188</v>
      </c>
      <c r="C2116" s="55">
        <v>2023</v>
      </c>
      <c r="D2116" s="55" t="s">
        <v>4838</v>
      </c>
      <c r="E2116" s="56">
        <v>45044</v>
      </c>
      <c r="F2116" s="57"/>
      <c r="G2116" s="56">
        <v>45044</v>
      </c>
      <c r="H2116" s="56">
        <v>45044</v>
      </c>
      <c r="I2116" s="54" t="s">
        <v>5354</v>
      </c>
      <c r="J2116" s="54"/>
      <c r="K2116" s="54" t="s">
        <v>3869</v>
      </c>
    </row>
    <row r="2117" spans="1:11" ht="15" customHeight="1">
      <c r="A2117" s="54" t="s">
        <v>3100</v>
      </c>
      <c r="B2117" s="54" t="s">
        <v>3258</v>
      </c>
      <c r="C2117" s="55">
        <v>2023</v>
      </c>
      <c r="D2117" s="55" t="s">
        <v>4838</v>
      </c>
      <c r="E2117" s="56">
        <v>45044</v>
      </c>
      <c r="F2117" s="57"/>
      <c r="G2117" s="56">
        <v>45044</v>
      </c>
      <c r="H2117" s="56">
        <v>45044</v>
      </c>
      <c r="I2117" s="54" t="s">
        <v>5355</v>
      </c>
      <c r="J2117" s="54"/>
      <c r="K2117" s="54" t="s">
        <v>3869</v>
      </c>
    </row>
    <row r="2118" spans="1:11" ht="15" customHeight="1">
      <c r="A2118" s="54" t="s">
        <v>3100</v>
      </c>
      <c r="B2118" s="54" t="s">
        <v>3131</v>
      </c>
      <c r="C2118" s="55">
        <v>2023</v>
      </c>
      <c r="D2118" s="55" t="s">
        <v>4838</v>
      </c>
      <c r="E2118" s="56">
        <v>45044</v>
      </c>
      <c r="F2118" s="57"/>
      <c r="G2118" s="56">
        <v>45044</v>
      </c>
      <c r="H2118" s="56">
        <v>45044</v>
      </c>
      <c r="I2118" s="54" t="s">
        <v>5356</v>
      </c>
      <c r="J2118" s="54"/>
      <c r="K2118" s="54" t="s">
        <v>3869</v>
      </c>
    </row>
    <row r="2119" spans="1:11" ht="15" customHeight="1">
      <c r="A2119" s="54" t="s">
        <v>3100</v>
      </c>
      <c r="B2119" s="54" t="s">
        <v>3147</v>
      </c>
      <c r="C2119" s="55">
        <v>2023</v>
      </c>
      <c r="D2119" s="55" t="s">
        <v>4838</v>
      </c>
      <c r="E2119" s="56">
        <v>45044</v>
      </c>
      <c r="F2119" s="57"/>
      <c r="G2119" s="56">
        <v>45044</v>
      </c>
      <c r="H2119" s="56">
        <v>45044</v>
      </c>
      <c r="I2119" s="54" t="s">
        <v>5357</v>
      </c>
      <c r="J2119" s="54"/>
      <c r="K2119" s="54" t="s">
        <v>3869</v>
      </c>
    </row>
    <row r="2120" spans="1:11" ht="15" customHeight="1">
      <c r="A2120" s="54" t="s">
        <v>3100</v>
      </c>
      <c r="B2120" s="54" t="s">
        <v>3112</v>
      </c>
      <c r="C2120" s="55">
        <v>2023</v>
      </c>
      <c r="D2120" s="55" t="s">
        <v>4838</v>
      </c>
      <c r="E2120" s="56">
        <v>45044</v>
      </c>
      <c r="F2120" s="57"/>
      <c r="G2120" s="56">
        <v>45044</v>
      </c>
      <c r="H2120" s="56">
        <v>45044</v>
      </c>
      <c r="I2120" s="54" t="s">
        <v>5358</v>
      </c>
      <c r="J2120" s="54"/>
      <c r="K2120" s="54" t="s">
        <v>3869</v>
      </c>
    </row>
    <row r="2121" spans="1:11" ht="15" customHeight="1">
      <c r="A2121" s="54" t="s">
        <v>3100</v>
      </c>
      <c r="B2121" s="54" t="s">
        <v>3104</v>
      </c>
      <c r="C2121" s="55">
        <v>2023</v>
      </c>
      <c r="D2121" s="55" t="s">
        <v>4838</v>
      </c>
      <c r="E2121" s="56">
        <v>45044</v>
      </c>
      <c r="F2121" s="57"/>
      <c r="G2121" s="56">
        <v>45044</v>
      </c>
      <c r="H2121" s="56"/>
      <c r="I2121" s="54" t="s">
        <v>5359</v>
      </c>
      <c r="J2121" s="54"/>
      <c r="K2121" s="54" t="s">
        <v>3107</v>
      </c>
    </row>
    <row r="2122" spans="1:11" ht="15" customHeight="1">
      <c r="A2122" s="54" t="s">
        <v>3100</v>
      </c>
      <c r="B2122" s="54" t="s">
        <v>3116</v>
      </c>
      <c r="C2122" s="55">
        <v>2023</v>
      </c>
      <c r="D2122" s="55" t="s">
        <v>4838</v>
      </c>
      <c r="E2122" s="56">
        <v>45045</v>
      </c>
      <c r="F2122" s="57">
        <v>45045</v>
      </c>
      <c r="G2122" s="56">
        <v>45045</v>
      </c>
      <c r="H2122" s="56"/>
      <c r="I2122" s="54" t="s">
        <v>5360</v>
      </c>
      <c r="J2122" s="54"/>
      <c r="K2122" s="54" t="s">
        <v>3107</v>
      </c>
    </row>
    <row r="2123" spans="1:11" ht="15" customHeight="1">
      <c r="A2123" s="54" t="s">
        <v>3100</v>
      </c>
      <c r="B2123" s="54" t="s">
        <v>3112</v>
      </c>
      <c r="C2123" s="55">
        <v>2023</v>
      </c>
      <c r="D2123" s="55" t="s">
        <v>4838</v>
      </c>
      <c r="E2123" s="56">
        <v>45045</v>
      </c>
      <c r="F2123" s="57"/>
      <c r="G2123" s="56">
        <v>45045</v>
      </c>
      <c r="H2123" s="56">
        <v>45045</v>
      </c>
      <c r="I2123" s="54" t="s">
        <v>5361</v>
      </c>
      <c r="J2123" s="54"/>
      <c r="K2123" s="54" t="s">
        <v>5081</v>
      </c>
    </row>
    <row r="2124" spans="1:11" ht="15" customHeight="1">
      <c r="A2124" s="54" t="s">
        <v>3100</v>
      </c>
      <c r="B2124" s="54" t="s">
        <v>3104</v>
      </c>
      <c r="C2124" s="55">
        <v>2023</v>
      </c>
      <c r="D2124" s="55" t="s">
        <v>4838</v>
      </c>
      <c r="E2124" s="56">
        <v>45045</v>
      </c>
      <c r="F2124" s="57"/>
      <c r="G2124" s="56">
        <v>45045</v>
      </c>
      <c r="H2124" s="56">
        <v>45045</v>
      </c>
      <c r="I2124" s="54" t="s">
        <v>5362</v>
      </c>
      <c r="J2124" s="54"/>
      <c r="K2124" s="54" t="s">
        <v>3869</v>
      </c>
    </row>
    <row r="2125" spans="1:11" ht="15" customHeight="1">
      <c r="A2125" s="54" t="s">
        <v>3100</v>
      </c>
      <c r="B2125" s="54" t="s">
        <v>3150</v>
      </c>
      <c r="C2125" s="55">
        <v>2023</v>
      </c>
      <c r="D2125" s="55" t="s">
        <v>4838</v>
      </c>
      <c r="E2125" s="56">
        <v>45045</v>
      </c>
      <c r="F2125" s="57"/>
      <c r="G2125" s="56">
        <v>45045</v>
      </c>
      <c r="H2125" s="56">
        <v>45045</v>
      </c>
      <c r="I2125" s="54" t="s">
        <v>5363</v>
      </c>
      <c r="J2125" s="54"/>
      <c r="K2125" s="54" t="s">
        <v>5274</v>
      </c>
    </row>
    <row r="2126" spans="1:11" ht="15" customHeight="1">
      <c r="A2126" s="54" t="s">
        <v>3100</v>
      </c>
      <c r="B2126" s="54" t="s">
        <v>3188</v>
      </c>
      <c r="C2126" s="55">
        <v>2023</v>
      </c>
      <c r="D2126" s="55" t="s">
        <v>4838</v>
      </c>
      <c r="E2126" s="56">
        <v>45045</v>
      </c>
      <c r="F2126" s="57"/>
      <c r="G2126" s="56">
        <v>45045</v>
      </c>
      <c r="H2126" s="56">
        <v>45045</v>
      </c>
      <c r="I2126" s="54" t="s">
        <v>5364</v>
      </c>
      <c r="J2126" s="54"/>
      <c r="K2126" s="54" t="s">
        <v>3869</v>
      </c>
    </row>
    <row r="2127" spans="1:11" ht="15" customHeight="1">
      <c r="A2127" s="54" t="s">
        <v>3100</v>
      </c>
      <c r="B2127" s="54" t="s">
        <v>3188</v>
      </c>
      <c r="C2127" s="55">
        <v>2023</v>
      </c>
      <c r="D2127" s="55" t="s">
        <v>4838</v>
      </c>
      <c r="E2127" s="56">
        <v>45045</v>
      </c>
      <c r="F2127" s="57"/>
      <c r="G2127" s="56">
        <v>45045</v>
      </c>
      <c r="H2127" s="56">
        <v>45045</v>
      </c>
      <c r="I2127" s="54" t="s">
        <v>5365</v>
      </c>
      <c r="J2127" s="54"/>
      <c r="K2127" s="54" t="s">
        <v>3869</v>
      </c>
    </row>
    <row r="2128" spans="1:11" ht="15" customHeight="1">
      <c r="A2128" s="54" t="s">
        <v>3100</v>
      </c>
      <c r="B2128" s="54" t="s">
        <v>3137</v>
      </c>
      <c r="C2128" s="55">
        <v>2023</v>
      </c>
      <c r="D2128" s="55" t="s">
        <v>4838</v>
      </c>
      <c r="E2128" s="56">
        <v>45045</v>
      </c>
      <c r="F2128" s="57">
        <v>45045</v>
      </c>
      <c r="G2128" s="56">
        <v>45045</v>
      </c>
      <c r="H2128" s="56">
        <v>45045</v>
      </c>
      <c r="I2128" s="54" t="s">
        <v>5366</v>
      </c>
      <c r="J2128" s="54"/>
      <c r="K2128" s="54" t="s">
        <v>5274</v>
      </c>
    </row>
    <row r="2129" spans="1:11" ht="15" customHeight="1">
      <c r="A2129" s="54" t="s">
        <v>3100</v>
      </c>
      <c r="B2129" s="54" t="s">
        <v>3116</v>
      </c>
      <c r="C2129" s="55">
        <v>2023</v>
      </c>
      <c r="D2129" s="55" t="s">
        <v>4838</v>
      </c>
      <c r="E2129" s="56">
        <v>45045</v>
      </c>
      <c r="F2129" s="57">
        <v>45045</v>
      </c>
      <c r="G2129" s="56">
        <v>45045</v>
      </c>
      <c r="H2129" s="56">
        <v>45045</v>
      </c>
      <c r="I2129" s="54" t="s">
        <v>5367</v>
      </c>
      <c r="J2129" s="54"/>
      <c r="K2129" s="54" t="s">
        <v>5274</v>
      </c>
    </row>
    <row r="2130" spans="1:11" ht="15" customHeight="1">
      <c r="A2130" s="54" t="s">
        <v>3100</v>
      </c>
      <c r="B2130" s="54" t="s">
        <v>3278</v>
      </c>
      <c r="C2130" s="55">
        <v>2023</v>
      </c>
      <c r="D2130" s="55" t="s">
        <v>4838</v>
      </c>
      <c r="E2130" s="56">
        <v>45045</v>
      </c>
      <c r="F2130" s="57">
        <v>45045</v>
      </c>
      <c r="G2130" s="56">
        <v>45045</v>
      </c>
      <c r="H2130" s="56">
        <v>45045</v>
      </c>
      <c r="I2130" s="54" t="s">
        <v>5368</v>
      </c>
      <c r="J2130" s="54"/>
      <c r="K2130" s="54" t="s">
        <v>5274</v>
      </c>
    </row>
    <row r="2131" spans="1:11" ht="15" customHeight="1">
      <c r="A2131" s="54" t="s">
        <v>3093</v>
      </c>
      <c r="B2131" s="54" t="s">
        <v>4596</v>
      </c>
      <c r="C2131" s="55">
        <v>2023</v>
      </c>
      <c r="D2131" s="55" t="s">
        <v>4838</v>
      </c>
      <c r="E2131" s="56">
        <v>45045</v>
      </c>
      <c r="F2131" s="57">
        <v>45045</v>
      </c>
      <c r="G2131" s="56">
        <v>45045</v>
      </c>
      <c r="H2131" s="56">
        <v>45045</v>
      </c>
      <c r="I2131" s="54" t="s">
        <v>5369</v>
      </c>
      <c r="J2131" s="54"/>
      <c r="K2131" s="54" t="s">
        <v>5274</v>
      </c>
    </row>
    <row r="2132" spans="1:11" ht="15" customHeight="1">
      <c r="A2132" s="54" t="s">
        <v>3100</v>
      </c>
      <c r="B2132" s="54" t="s">
        <v>3437</v>
      </c>
      <c r="C2132" s="55">
        <v>2023</v>
      </c>
      <c r="D2132" s="55" t="s">
        <v>4838</v>
      </c>
      <c r="E2132" s="56">
        <v>45045</v>
      </c>
      <c r="F2132" s="57">
        <v>45045</v>
      </c>
      <c r="G2132" s="56">
        <v>45045</v>
      </c>
      <c r="H2132" s="56">
        <v>45045</v>
      </c>
      <c r="I2132" s="54" t="s">
        <v>5370</v>
      </c>
      <c r="J2132" s="54"/>
      <c r="K2132" s="54" t="s">
        <v>5274</v>
      </c>
    </row>
    <row r="2133" spans="1:11" ht="15" customHeight="1">
      <c r="A2133" s="54" t="s">
        <v>3100</v>
      </c>
      <c r="B2133" s="54" t="s">
        <v>3437</v>
      </c>
      <c r="C2133" s="55">
        <v>2023</v>
      </c>
      <c r="D2133" s="55" t="s">
        <v>4838</v>
      </c>
      <c r="E2133" s="56">
        <v>45045</v>
      </c>
      <c r="F2133" s="57"/>
      <c r="G2133" s="56">
        <v>45045</v>
      </c>
      <c r="H2133" s="56"/>
      <c r="I2133" s="54" t="s">
        <v>5371</v>
      </c>
      <c r="J2133" s="54"/>
      <c r="K2133" s="54" t="s">
        <v>5274</v>
      </c>
    </row>
    <row r="2134" spans="1:11" ht="15" customHeight="1">
      <c r="A2134" s="54" t="s">
        <v>3100</v>
      </c>
      <c r="B2134" s="54" t="s">
        <v>4414</v>
      </c>
      <c r="C2134" s="55">
        <v>2023</v>
      </c>
      <c r="D2134" s="55" t="s">
        <v>4838</v>
      </c>
      <c r="E2134" s="56">
        <v>45045</v>
      </c>
      <c r="F2134" s="57"/>
      <c r="G2134" s="56">
        <v>45045</v>
      </c>
      <c r="H2134" s="56"/>
      <c r="I2134" s="54" t="s">
        <v>5372</v>
      </c>
      <c r="J2134" s="54"/>
      <c r="K2134" s="54" t="s">
        <v>5274</v>
      </c>
    </row>
    <row r="2135" spans="1:11" ht="15" customHeight="1">
      <c r="A2135" s="54" t="s">
        <v>3100</v>
      </c>
      <c r="B2135" s="54" t="s">
        <v>3318</v>
      </c>
      <c r="C2135" s="55">
        <v>2023</v>
      </c>
      <c r="D2135" s="55" t="s">
        <v>4838</v>
      </c>
      <c r="E2135" s="56">
        <v>45045</v>
      </c>
      <c r="F2135" s="57">
        <v>45045</v>
      </c>
      <c r="G2135" s="56">
        <v>45045</v>
      </c>
      <c r="H2135" s="56">
        <v>45045</v>
      </c>
      <c r="I2135" s="54" t="s">
        <v>5373</v>
      </c>
      <c r="J2135" s="54"/>
      <c r="K2135" s="54" t="s">
        <v>3869</v>
      </c>
    </row>
    <row r="2136" spans="1:11" ht="15" customHeight="1">
      <c r="A2136" s="54" t="s">
        <v>3100</v>
      </c>
      <c r="B2136" s="54" t="s">
        <v>3188</v>
      </c>
      <c r="C2136" s="55">
        <v>2023</v>
      </c>
      <c r="D2136" s="55" t="s">
        <v>4838</v>
      </c>
      <c r="E2136" s="56">
        <v>45045</v>
      </c>
      <c r="F2136" s="57"/>
      <c r="G2136" s="56">
        <v>45045</v>
      </c>
      <c r="H2136" s="56">
        <v>45045</v>
      </c>
      <c r="I2136" s="54" t="s">
        <v>5374</v>
      </c>
      <c r="J2136" s="54"/>
      <c r="K2136" s="54" t="s">
        <v>3869</v>
      </c>
    </row>
    <row r="2137" spans="1:11" ht="15" customHeight="1">
      <c r="A2137" s="54" t="s">
        <v>3100</v>
      </c>
      <c r="B2137" s="54" t="s">
        <v>3116</v>
      </c>
      <c r="C2137" s="55">
        <v>2023</v>
      </c>
      <c r="D2137" s="55" t="s">
        <v>4838</v>
      </c>
      <c r="E2137" s="56">
        <v>45045</v>
      </c>
      <c r="F2137" s="57">
        <v>45045</v>
      </c>
      <c r="G2137" s="56">
        <v>45045</v>
      </c>
      <c r="H2137" s="56">
        <v>45045</v>
      </c>
      <c r="I2137" s="54" t="s">
        <v>5375</v>
      </c>
      <c r="J2137" s="54"/>
      <c r="K2137" s="54" t="s">
        <v>3869</v>
      </c>
    </row>
    <row r="2138" spans="1:11" ht="15" customHeight="1">
      <c r="A2138" s="54" t="s">
        <v>3100</v>
      </c>
      <c r="B2138" s="54" t="s">
        <v>3196</v>
      </c>
      <c r="C2138" s="55">
        <v>2023</v>
      </c>
      <c r="D2138" s="55" t="s">
        <v>4838</v>
      </c>
      <c r="E2138" s="56">
        <v>45046</v>
      </c>
      <c r="F2138" s="57">
        <v>45046</v>
      </c>
      <c r="G2138" s="56">
        <v>45046</v>
      </c>
      <c r="H2138" s="56">
        <v>45046</v>
      </c>
      <c r="I2138" s="54" t="s">
        <v>5376</v>
      </c>
      <c r="J2138" s="54"/>
      <c r="K2138" s="54" t="s">
        <v>3869</v>
      </c>
    </row>
    <row r="2139" spans="1:11" ht="15" customHeight="1">
      <c r="A2139" s="54" t="s">
        <v>3100</v>
      </c>
      <c r="B2139" s="54" t="s">
        <v>4195</v>
      </c>
      <c r="C2139" s="55">
        <v>2023</v>
      </c>
      <c r="D2139" s="55" t="s">
        <v>4838</v>
      </c>
      <c r="E2139" s="56">
        <v>45046</v>
      </c>
      <c r="F2139" s="57"/>
      <c r="G2139" s="56">
        <v>45046</v>
      </c>
      <c r="H2139" s="56">
        <v>45046</v>
      </c>
      <c r="I2139" s="54" t="s">
        <v>5376</v>
      </c>
      <c r="J2139" s="54"/>
      <c r="K2139" s="54" t="s">
        <v>3869</v>
      </c>
    </row>
    <row r="2140" spans="1:11" ht="15" customHeight="1">
      <c r="A2140" s="54" t="s">
        <v>3100</v>
      </c>
      <c r="B2140" s="54" t="s">
        <v>3212</v>
      </c>
      <c r="C2140" s="55">
        <v>2023</v>
      </c>
      <c r="D2140" s="55" t="s">
        <v>4838</v>
      </c>
      <c r="E2140" s="56">
        <v>45046</v>
      </c>
      <c r="F2140" s="57"/>
      <c r="G2140" s="56">
        <v>45046</v>
      </c>
      <c r="H2140" s="56"/>
      <c r="I2140" s="54"/>
      <c r="J2140" s="54"/>
      <c r="K2140" s="54" t="s">
        <v>3869</v>
      </c>
    </row>
    <row r="2141" spans="1:11" ht="15" customHeight="1">
      <c r="A2141" s="54" t="s">
        <v>3100</v>
      </c>
      <c r="B2141" s="54" t="s">
        <v>4518</v>
      </c>
      <c r="C2141" s="55">
        <v>2023</v>
      </c>
      <c r="D2141" s="55" t="s">
        <v>4838</v>
      </c>
      <c r="E2141" s="56">
        <v>45046</v>
      </c>
      <c r="F2141" s="57">
        <v>45046</v>
      </c>
      <c r="G2141" s="56">
        <v>45046</v>
      </c>
      <c r="H2141" s="56">
        <v>45046</v>
      </c>
      <c r="I2141" s="54" t="s">
        <v>5377</v>
      </c>
      <c r="J2141" s="54"/>
      <c r="K2141" s="54" t="s">
        <v>3172</v>
      </c>
    </row>
    <row r="2142" spans="1:11" ht="15" customHeight="1">
      <c r="A2142" s="54" t="s">
        <v>3100</v>
      </c>
      <c r="B2142" s="54" t="s">
        <v>3104</v>
      </c>
      <c r="C2142" s="55">
        <v>2023</v>
      </c>
      <c r="D2142" s="55" t="s">
        <v>4838</v>
      </c>
      <c r="E2142" s="56">
        <v>45046</v>
      </c>
      <c r="F2142" s="57">
        <v>45046</v>
      </c>
      <c r="G2142" s="56">
        <v>45046</v>
      </c>
      <c r="H2142" s="56">
        <v>45046</v>
      </c>
      <c r="I2142" s="54" t="s">
        <v>5378</v>
      </c>
      <c r="J2142" s="54"/>
      <c r="K2142" s="54" t="s">
        <v>5081</v>
      </c>
    </row>
    <row r="2143" spans="1:11" ht="15" customHeight="1">
      <c r="A2143" s="54" t="s">
        <v>3100</v>
      </c>
      <c r="B2143" s="54" t="s">
        <v>3207</v>
      </c>
      <c r="C2143" s="55">
        <v>2023</v>
      </c>
      <c r="D2143" s="55" t="s">
        <v>4838</v>
      </c>
      <c r="E2143" s="56">
        <v>45046</v>
      </c>
      <c r="F2143" s="57">
        <v>45046</v>
      </c>
      <c r="G2143" s="56">
        <v>45046</v>
      </c>
      <c r="H2143" s="56">
        <v>45046</v>
      </c>
      <c r="I2143" s="54" t="s">
        <v>5379</v>
      </c>
      <c r="J2143" s="54"/>
      <c r="K2143" s="54" t="s">
        <v>3172</v>
      </c>
    </row>
    <row r="2144" spans="1:11" ht="15" customHeight="1">
      <c r="A2144" s="54" t="s">
        <v>3100</v>
      </c>
      <c r="B2144" s="54" t="s">
        <v>3159</v>
      </c>
      <c r="C2144" s="55">
        <v>2023</v>
      </c>
      <c r="D2144" s="55" t="s">
        <v>4838</v>
      </c>
      <c r="E2144" s="56">
        <v>45046</v>
      </c>
      <c r="F2144" s="57">
        <v>45046</v>
      </c>
      <c r="G2144" s="56">
        <v>45046</v>
      </c>
      <c r="H2144" s="56">
        <v>45046</v>
      </c>
      <c r="I2144" s="54" t="s">
        <v>5380</v>
      </c>
      <c r="J2144" s="54"/>
      <c r="K2144" s="54" t="s">
        <v>3172</v>
      </c>
    </row>
    <row r="2145" spans="1:11" ht="15" customHeight="1">
      <c r="A2145" s="54" t="s">
        <v>3100</v>
      </c>
      <c r="B2145" s="54" t="s">
        <v>3116</v>
      </c>
      <c r="C2145" s="55">
        <v>2023</v>
      </c>
      <c r="D2145" s="55" t="s">
        <v>4838</v>
      </c>
      <c r="E2145" s="56">
        <v>45046</v>
      </c>
      <c r="F2145" s="57">
        <v>45046</v>
      </c>
      <c r="G2145" s="56">
        <v>45046</v>
      </c>
      <c r="H2145" s="56">
        <v>45046</v>
      </c>
      <c r="I2145" s="54" t="s">
        <v>5381</v>
      </c>
      <c r="J2145" s="54"/>
      <c r="K2145" s="54" t="s">
        <v>3172</v>
      </c>
    </row>
    <row r="2146" spans="1:11" ht="15" customHeight="1">
      <c r="A2146" s="54" t="s">
        <v>3100</v>
      </c>
      <c r="B2146" s="54" t="s">
        <v>3125</v>
      </c>
      <c r="C2146" s="55">
        <v>2023</v>
      </c>
      <c r="D2146" s="55" t="s">
        <v>4838</v>
      </c>
      <c r="E2146" s="56">
        <v>45046</v>
      </c>
      <c r="F2146" s="57">
        <v>45046</v>
      </c>
      <c r="G2146" s="56">
        <v>45046</v>
      </c>
      <c r="H2146" s="56">
        <v>45046</v>
      </c>
      <c r="I2146" s="54" t="s">
        <v>5382</v>
      </c>
      <c r="J2146" s="54"/>
      <c r="K2146" s="54" t="s">
        <v>3172</v>
      </c>
    </row>
    <row r="2147" spans="1:11" ht="15" customHeight="1">
      <c r="A2147" s="54" t="s">
        <v>3100</v>
      </c>
      <c r="B2147" s="54" t="s">
        <v>3112</v>
      </c>
      <c r="C2147" s="55">
        <v>2023</v>
      </c>
      <c r="D2147" s="55" t="s">
        <v>4838</v>
      </c>
      <c r="E2147" s="56">
        <v>45046</v>
      </c>
      <c r="F2147" s="57">
        <v>45046</v>
      </c>
      <c r="G2147" s="56">
        <v>45046</v>
      </c>
      <c r="H2147" s="56">
        <v>45047</v>
      </c>
      <c r="I2147" s="54" t="s">
        <v>5383</v>
      </c>
      <c r="J2147" s="54"/>
      <c r="K2147" s="54" t="s">
        <v>5081</v>
      </c>
    </row>
    <row r="2148" spans="1:11" ht="15" customHeight="1">
      <c r="A2148" s="54" t="s">
        <v>3100</v>
      </c>
      <c r="B2148" s="54" t="s">
        <v>3207</v>
      </c>
      <c r="C2148" s="55">
        <v>2023</v>
      </c>
      <c r="D2148" s="55" t="s">
        <v>4838</v>
      </c>
      <c r="E2148" s="56">
        <v>45046</v>
      </c>
      <c r="F2148" s="57">
        <v>45046</v>
      </c>
      <c r="G2148" s="56">
        <v>45046</v>
      </c>
      <c r="H2148" s="56"/>
      <c r="I2148" s="54" t="s">
        <v>5384</v>
      </c>
      <c r="J2148" s="54"/>
      <c r="K2148" s="54" t="s">
        <v>5081</v>
      </c>
    </row>
    <row r="2149" spans="1:11" ht="15" customHeight="1">
      <c r="A2149" s="54" t="s">
        <v>3100</v>
      </c>
      <c r="B2149" s="54" t="s">
        <v>3101</v>
      </c>
      <c r="C2149" s="55">
        <v>2023</v>
      </c>
      <c r="D2149" s="55" t="s">
        <v>4838</v>
      </c>
      <c r="E2149" s="56">
        <v>45046</v>
      </c>
      <c r="F2149" s="57">
        <v>45046</v>
      </c>
      <c r="G2149" s="56">
        <v>45046</v>
      </c>
      <c r="H2149" s="56">
        <v>45046</v>
      </c>
      <c r="I2149" s="54" t="s">
        <v>5385</v>
      </c>
      <c r="J2149" s="54"/>
      <c r="K2149" s="54" t="s">
        <v>3172</v>
      </c>
    </row>
    <row r="2150" spans="1:11" ht="15" customHeight="1">
      <c r="A2150" s="54" t="s">
        <v>3100</v>
      </c>
      <c r="B2150" s="54" t="s">
        <v>3159</v>
      </c>
      <c r="C2150" s="55">
        <v>2023</v>
      </c>
      <c r="D2150" s="55" t="s">
        <v>4838</v>
      </c>
      <c r="E2150" s="56">
        <v>45046</v>
      </c>
      <c r="F2150" s="57">
        <v>45046</v>
      </c>
      <c r="G2150" s="56">
        <v>45046</v>
      </c>
      <c r="H2150" s="56">
        <v>45046</v>
      </c>
      <c r="I2150" s="54" t="s">
        <v>5386</v>
      </c>
      <c r="J2150" s="54"/>
      <c r="K2150" s="54" t="s">
        <v>3172</v>
      </c>
    </row>
    <row r="2151" spans="1:11" ht="15" customHeight="1">
      <c r="A2151" s="54" t="s">
        <v>3093</v>
      </c>
      <c r="B2151" s="54" t="s">
        <v>3094</v>
      </c>
      <c r="C2151" s="55">
        <v>2023</v>
      </c>
      <c r="D2151" s="55" t="s">
        <v>4838</v>
      </c>
      <c r="E2151" s="56">
        <v>45046</v>
      </c>
      <c r="F2151" s="57">
        <v>45046</v>
      </c>
      <c r="G2151" s="56">
        <v>45046</v>
      </c>
      <c r="H2151" s="56">
        <v>45046</v>
      </c>
      <c r="I2151" s="54" t="s">
        <v>5387</v>
      </c>
      <c r="J2151" s="54"/>
      <c r="K2151" s="54" t="s">
        <v>3172</v>
      </c>
    </row>
    <row r="2152" spans="1:11" ht="15" customHeight="1">
      <c r="A2152" s="54" t="s">
        <v>3100</v>
      </c>
      <c r="B2152" s="54" t="s">
        <v>3104</v>
      </c>
      <c r="C2152" s="55">
        <v>2023</v>
      </c>
      <c r="D2152" s="55" t="s">
        <v>4838</v>
      </c>
      <c r="E2152" s="56">
        <v>45046</v>
      </c>
      <c r="F2152" s="57">
        <v>45046</v>
      </c>
      <c r="G2152" s="56">
        <v>45046</v>
      </c>
      <c r="H2152" s="56">
        <v>45046</v>
      </c>
      <c r="I2152" s="54" t="s">
        <v>5388</v>
      </c>
      <c r="J2152" s="54"/>
      <c r="K2152" s="54" t="s">
        <v>3172</v>
      </c>
    </row>
    <row r="2153" spans="1:11" ht="15" customHeight="1">
      <c r="A2153" s="54" t="s">
        <v>3100</v>
      </c>
      <c r="B2153" s="54" t="s">
        <v>3116</v>
      </c>
      <c r="C2153" s="55">
        <v>2023</v>
      </c>
      <c r="D2153" s="55" t="s">
        <v>4838</v>
      </c>
      <c r="E2153" s="56">
        <v>45046</v>
      </c>
      <c r="F2153" s="57">
        <v>45046</v>
      </c>
      <c r="G2153" s="56">
        <v>45046</v>
      </c>
      <c r="H2153" s="56">
        <v>45046</v>
      </c>
      <c r="I2153" s="54" t="s">
        <v>5389</v>
      </c>
      <c r="J2153" s="54"/>
      <c r="K2153" s="54" t="s">
        <v>3172</v>
      </c>
    </row>
    <row r="2154" spans="1:11" ht="15" customHeight="1">
      <c r="A2154" s="54" t="s">
        <v>3100</v>
      </c>
      <c r="B2154" s="54" t="s">
        <v>3104</v>
      </c>
      <c r="C2154" s="55">
        <v>2023</v>
      </c>
      <c r="D2154" s="55" t="s">
        <v>4838</v>
      </c>
      <c r="E2154" s="56">
        <v>45046</v>
      </c>
      <c r="F2154" s="57">
        <v>45046</v>
      </c>
      <c r="G2154" s="56">
        <v>45046</v>
      </c>
      <c r="H2154" s="56">
        <v>45046</v>
      </c>
      <c r="I2154" s="54" t="s">
        <v>5390</v>
      </c>
      <c r="J2154" s="54"/>
      <c r="K2154" s="54" t="s">
        <v>3172</v>
      </c>
    </row>
    <row r="2155" spans="1:11" ht="15" customHeight="1">
      <c r="A2155" s="54" t="s">
        <v>3100</v>
      </c>
      <c r="B2155" s="54" t="s">
        <v>3104</v>
      </c>
      <c r="C2155" s="55">
        <v>2023</v>
      </c>
      <c r="D2155" s="55" t="s">
        <v>4838</v>
      </c>
      <c r="E2155" s="56">
        <v>45046</v>
      </c>
      <c r="F2155" s="57">
        <v>45046</v>
      </c>
      <c r="G2155" s="56">
        <v>45046</v>
      </c>
      <c r="H2155" s="56"/>
      <c r="I2155" s="54" t="s">
        <v>5391</v>
      </c>
      <c r="J2155" s="54"/>
      <c r="K2155" s="54" t="s">
        <v>3172</v>
      </c>
    </row>
    <row r="2156" spans="1:11" ht="15" customHeight="1">
      <c r="A2156" s="54" t="s">
        <v>3100</v>
      </c>
      <c r="B2156" s="54" t="s">
        <v>3212</v>
      </c>
      <c r="C2156" s="55">
        <v>2023</v>
      </c>
      <c r="D2156" s="55" t="s">
        <v>5392</v>
      </c>
      <c r="E2156" s="56">
        <v>45047</v>
      </c>
      <c r="F2156" s="57"/>
      <c r="G2156" s="56">
        <v>45047</v>
      </c>
      <c r="H2156" s="56"/>
      <c r="I2156" s="54" t="s">
        <v>5393</v>
      </c>
      <c r="J2156" s="54"/>
      <c r="K2156" s="54" t="s">
        <v>5081</v>
      </c>
    </row>
    <row r="2157" spans="1:11" ht="15" customHeight="1">
      <c r="A2157" s="54" t="s">
        <v>3100</v>
      </c>
      <c r="B2157" s="54" t="s">
        <v>3120</v>
      </c>
      <c r="C2157" s="55">
        <v>2023</v>
      </c>
      <c r="D2157" s="55" t="s">
        <v>5392</v>
      </c>
      <c r="E2157" s="56">
        <v>45047</v>
      </c>
      <c r="F2157" s="57">
        <v>45047</v>
      </c>
      <c r="G2157" s="56">
        <v>45047</v>
      </c>
      <c r="H2157" s="56"/>
      <c r="I2157" s="54"/>
      <c r="J2157" s="54"/>
      <c r="K2157" s="54" t="s">
        <v>5081</v>
      </c>
    </row>
    <row r="2158" spans="1:11" ht="15" customHeight="1">
      <c r="A2158" s="54" t="s">
        <v>3100</v>
      </c>
      <c r="B2158" s="54" t="s">
        <v>3170</v>
      </c>
      <c r="C2158" s="55">
        <v>2023</v>
      </c>
      <c r="D2158" s="55" t="s">
        <v>5392</v>
      </c>
      <c r="E2158" s="56">
        <v>45047</v>
      </c>
      <c r="F2158" s="57">
        <v>45047</v>
      </c>
      <c r="G2158" s="56">
        <v>45047</v>
      </c>
      <c r="H2158" s="56">
        <v>45047</v>
      </c>
      <c r="I2158" s="54" t="s">
        <v>5394</v>
      </c>
      <c r="J2158" s="54"/>
      <c r="K2158" s="54" t="s">
        <v>5081</v>
      </c>
    </row>
    <row r="2159" spans="1:11" ht="15" customHeight="1">
      <c r="A2159" s="54" t="s">
        <v>3100</v>
      </c>
      <c r="B2159" s="54" t="s">
        <v>3112</v>
      </c>
      <c r="C2159" s="55">
        <v>2023</v>
      </c>
      <c r="D2159" s="55" t="s">
        <v>5392</v>
      </c>
      <c r="E2159" s="56">
        <v>45047</v>
      </c>
      <c r="F2159" s="57"/>
      <c r="G2159" s="56">
        <v>45047</v>
      </c>
      <c r="H2159" s="56">
        <v>45047</v>
      </c>
      <c r="I2159" s="54" t="s">
        <v>5395</v>
      </c>
      <c r="J2159" s="54"/>
      <c r="K2159" s="54" t="s">
        <v>5081</v>
      </c>
    </row>
    <row r="2160" spans="1:11" ht="15" customHeight="1">
      <c r="A2160" s="54" t="s">
        <v>3100</v>
      </c>
      <c r="B2160" s="54" t="s">
        <v>3104</v>
      </c>
      <c r="C2160" s="55">
        <v>2023</v>
      </c>
      <c r="D2160" s="55" t="s">
        <v>5392</v>
      </c>
      <c r="E2160" s="56">
        <v>45047</v>
      </c>
      <c r="F2160" s="57"/>
      <c r="G2160" s="56">
        <v>45047</v>
      </c>
      <c r="H2160" s="56">
        <v>45047</v>
      </c>
      <c r="I2160" s="54" t="s">
        <v>5396</v>
      </c>
      <c r="J2160" s="54"/>
      <c r="K2160" s="54" t="s">
        <v>3172</v>
      </c>
    </row>
    <row r="2161" spans="1:11" ht="15" customHeight="1">
      <c r="A2161" s="54" t="s">
        <v>3100</v>
      </c>
      <c r="B2161" s="54" t="s">
        <v>3212</v>
      </c>
      <c r="C2161" s="55">
        <v>2023</v>
      </c>
      <c r="D2161" s="55" t="s">
        <v>5392</v>
      </c>
      <c r="E2161" s="56">
        <v>45047</v>
      </c>
      <c r="F2161" s="57"/>
      <c r="G2161" s="56">
        <v>45047</v>
      </c>
      <c r="H2161" s="56"/>
      <c r="I2161" s="54" t="s">
        <v>5397</v>
      </c>
      <c r="J2161" s="54"/>
      <c r="K2161" s="54" t="s">
        <v>5081</v>
      </c>
    </row>
    <row r="2162" spans="1:11" ht="15" customHeight="1">
      <c r="A2162" s="54" t="s">
        <v>3100</v>
      </c>
      <c r="B2162" s="54" t="s">
        <v>3207</v>
      </c>
      <c r="C2162" s="55">
        <v>2023</v>
      </c>
      <c r="D2162" s="55" t="s">
        <v>5392</v>
      </c>
      <c r="E2162" s="56">
        <v>45047</v>
      </c>
      <c r="F2162" s="57"/>
      <c r="G2162" s="56">
        <v>45047</v>
      </c>
      <c r="H2162" s="56">
        <v>45047</v>
      </c>
      <c r="I2162" s="54" t="s">
        <v>5398</v>
      </c>
      <c r="J2162" s="54"/>
      <c r="K2162" s="54" t="s">
        <v>5081</v>
      </c>
    </row>
    <row r="2163" spans="1:11" ht="15" customHeight="1">
      <c r="A2163" s="54" t="s">
        <v>3100</v>
      </c>
      <c r="B2163" s="54" t="s">
        <v>3431</v>
      </c>
      <c r="C2163" s="55">
        <v>2023</v>
      </c>
      <c r="D2163" s="55" t="s">
        <v>5392</v>
      </c>
      <c r="E2163" s="56">
        <v>45047</v>
      </c>
      <c r="F2163" s="57"/>
      <c r="G2163" s="56">
        <v>45047</v>
      </c>
      <c r="H2163" s="56">
        <v>45047</v>
      </c>
      <c r="I2163" s="54" t="s">
        <v>5399</v>
      </c>
      <c r="J2163" s="54"/>
      <c r="K2163" s="54" t="s">
        <v>5081</v>
      </c>
    </row>
    <row r="2164" spans="1:11" ht="15" customHeight="1">
      <c r="A2164" s="54" t="s">
        <v>3100</v>
      </c>
      <c r="B2164" s="54" t="s">
        <v>3431</v>
      </c>
      <c r="C2164" s="55">
        <v>2023</v>
      </c>
      <c r="D2164" s="55" t="s">
        <v>5392</v>
      </c>
      <c r="E2164" s="56">
        <v>45047</v>
      </c>
      <c r="F2164" s="57"/>
      <c r="G2164" s="56">
        <v>45047</v>
      </c>
      <c r="H2164" s="56"/>
      <c r="I2164" s="54" t="s">
        <v>5400</v>
      </c>
      <c r="J2164" s="54"/>
      <c r="K2164" s="54" t="s">
        <v>5081</v>
      </c>
    </row>
    <row r="2165" spans="1:11" ht="15" customHeight="1">
      <c r="A2165" s="54" t="s">
        <v>3100</v>
      </c>
      <c r="B2165" s="54" t="s">
        <v>3125</v>
      </c>
      <c r="C2165" s="55">
        <v>2023</v>
      </c>
      <c r="D2165" s="55" t="s">
        <v>5392</v>
      </c>
      <c r="E2165" s="56">
        <v>45047</v>
      </c>
      <c r="F2165" s="57"/>
      <c r="G2165" s="56">
        <v>45047</v>
      </c>
      <c r="H2165" s="56"/>
      <c r="I2165" s="54"/>
      <c r="J2165" s="54"/>
      <c r="K2165" s="54" t="s">
        <v>5081</v>
      </c>
    </row>
    <row r="2166" spans="1:11" ht="15" customHeight="1">
      <c r="A2166" s="54" t="s">
        <v>3100</v>
      </c>
      <c r="B2166" s="54" t="s">
        <v>3101</v>
      </c>
      <c r="C2166" s="55">
        <v>2023</v>
      </c>
      <c r="D2166" s="55" t="s">
        <v>5392</v>
      </c>
      <c r="E2166" s="56">
        <v>45047</v>
      </c>
      <c r="F2166" s="57"/>
      <c r="G2166" s="56">
        <v>45047</v>
      </c>
      <c r="H2166" s="56">
        <v>45047</v>
      </c>
      <c r="I2166" s="54" t="s">
        <v>5401</v>
      </c>
      <c r="J2166" s="54"/>
      <c r="K2166" s="54" t="s">
        <v>5081</v>
      </c>
    </row>
    <row r="2167" spans="1:11" ht="15" customHeight="1">
      <c r="A2167" s="54" t="s">
        <v>3100</v>
      </c>
      <c r="B2167" s="54" t="s">
        <v>3101</v>
      </c>
      <c r="C2167" s="55">
        <v>2023</v>
      </c>
      <c r="D2167" s="55" t="s">
        <v>5392</v>
      </c>
      <c r="E2167" s="56">
        <v>45047</v>
      </c>
      <c r="F2167" s="57">
        <v>45047</v>
      </c>
      <c r="G2167" s="56">
        <v>45047</v>
      </c>
      <c r="H2167" s="56">
        <v>45047</v>
      </c>
      <c r="I2167" s="54" t="s">
        <v>5402</v>
      </c>
      <c r="J2167" s="54"/>
      <c r="K2167" s="54" t="s">
        <v>5081</v>
      </c>
    </row>
    <row r="2168" spans="1:11" ht="15" customHeight="1">
      <c r="A2168" s="54" t="s">
        <v>3100</v>
      </c>
      <c r="B2168" s="54" t="s">
        <v>3150</v>
      </c>
      <c r="C2168" s="55">
        <v>2023</v>
      </c>
      <c r="D2168" s="55" t="s">
        <v>5392</v>
      </c>
      <c r="E2168" s="56">
        <v>45047</v>
      </c>
      <c r="F2168" s="57">
        <v>45047</v>
      </c>
      <c r="G2168" s="56">
        <v>45047</v>
      </c>
      <c r="H2168" s="56">
        <v>45047</v>
      </c>
      <c r="I2168" s="54" t="s">
        <v>5403</v>
      </c>
      <c r="J2168" s="54"/>
      <c r="K2168" s="54" t="s">
        <v>5081</v>
      </c>
    </row>
    <row r="2169" spans="1:11" ht="15" customHeight="1">
      <c r="A2169" s="54" t="s">
        <v>3100</v>
      </c>
      <c r="B2169" s="54" t="s">
        <v>3212</v>
      </c>
      <c r="C2169" s="55">
        <v>2023</v>
      </c>
      <c r="D2169" s="55" t="s">
        <v>5392</v>
      </c>
      <c r="E2169" s="56">
        <v>45047</v>
      </c>
      <c r="F2169" s="57"/>
      <c r="G2169" s="56">
        <v>45047</v>
      </c>
      <c r="H2169" s="56"/>
      <c r="I2169" s="54" t="s">
        <v>5404</v>
      </c>
      <c r="J2169" s="54"/>
      <c r="K2169" s="54" t="s">
        <v>5081</v>
      </c>
    </row>
    <row r="2170" spans="1:11" ht="15" customHeight="1">
      <c r="A2170" s="54" t="s">
        <v>3100</v>
      </c>
      <c r="B2170" s="54" t="s">
        <v>3150</v>
      </c>
      <c r="C2170" s="55">
        <v>2023</v>
      </c>
      <c r="D2170" s="55" t="s">
        <v>5392</v>
      </c>
      <c r="E2170" s="56">
        <v>45047</v>
      </c>
      <c r="F2170" s="57">
        <v>45047</v>
      </c>
      <c r="G2170" s="56">
        <v>45047</v>
      </c>
      <c r="H2170" s="56">
        <v>45047</v>
      </c>
      <c r="I2170" s="54" t="s">
        <v>5405</v>
      </c>
      <c r="J2170" s="54"/>
      <c r="K2170" s="54" t="s">
        <v>3111</v>
      </c>
    </row>
    <row r="2171" spans="1:11" ht="15" customHeight="1">
      <c r="A2171" s="54" t="s">
        <v>3100</v>
      </c>
      <c r="B2171" s="54" t="s">
        <v>3131</v>
      </c>
      <c r="C2171" s="55">
        <v>2023</v>
      </c>
      <c r="D2171" s="55" t="s">
        <v>5392</v>
      </c>
      <c r="E2171" s="56">
        <v>45047</v>
      </c>
      <c r="F2171" s="57"/>
      <c r="G2171" s="56">
        <v>45047</v>
      </c>
      <c r="H2171" s="56">
        <v>45047</v>
      </c>
      <c r="I2171" s="54" t="s">
        <v>5406</v>
      </c>
      <c r="J2171" s="54"/>
      <c r="K2171" s="54" t="s">
        <v>5081</v>
      </c>
    </row>
    <row r="2172" spans="1:11" ht="15" customHeight="1">
      <c r="A2172" s="54" t="s">
        <v>3100</v>
      </c>
      <c r="B2172" s="54" t="s">
        <v>3112</v>
      </c>
      <c r="C2172" s="55">
        <v>2023</v>
      </c>
      <c r="D2172" s="55" t="s">
        <v>5392</v>
      </c>
      <c r="E2172" s="56">
        <v>45047</v>
      </c>
      <c r="F2172" s="57"/>
      <c r="G2172" s="56">
        <v>45047</v>
      </c>
      <c r="H2172" s="56">
        <v>45047</v>
      </c>
      <c r="I2172" s="54" t="s">
        <v>5407</v>
      </c>
      <c r="J2172" s="54"/>
      <c r="K2172" s="54" t="s">
        <v>3172</v>
      </c>
    </row>
    <row r="2173" spans="1:11" ht="15" customHeight="1">
      <c r="A2173" s="54" t="s">
        <v>3100</v>
      </c>
      <c r="B2173" s="54" t="s">
        <v>3996</v>
      </c>
      <c r="C2173" s="55">
        <v>2023</v>
      </c>
      <c r="D2173" s="55" t="s">
        <v>5392</v>
      </c>
      <c r="E2173" s="56">
        <v>45047</v>
      </c>
      <c r="F2173" s="57"/>
      <c r="G2173" s="56">
        <v>45047</v>
      </c>
      <c r="H2173" s="56">
        <v>45047</v>
      </c>
      <c r="I2173" s="54" t="s">
        <v>5408</v>
      </c>
      <c r="J2173" s="54"/>
      <c r="K2173" s="54" t="s">
        <v>5081</v>
      </c>
    </row>
    <row r="2174" spans="1:11" ht="15" customHeight="1">
      <c r="A2174" s="54" t="s">
        <v>3100</v>
      </c>
      <c r="B2174" s="54" t="s">
        <v>3154</v>
      </c>
      <c r="C2174" s="55">
        <v>2023</v>
      </c>
      <c r="D2174" s="55" t="s">
        <v>5392</v>
      </c>
      <c r="E2174" s="56">
        <v>45047</v>
      </c>
      <c r="F2174" s="57"/>
      <c r="G2174" s="56">
        <v>45047</v>
      </c>
      <c r="H2174" s="56">
        <v>45047</v>
      </c>
      <c r="I2174" s="54" t="s">
        <v>5409</v>
      </c>
      <c r="J2174" s="54"/>
      <c r="K2174" s="54" t="s">
        <v>3111</v>
      </c>
    </row>
    <row r="2175" spans="1:11" ht="15" customHeight="1">
      <c r="A2175" s="54" t="s">
        <v>3100</v>
      </c>
      <c r="B2175" s="54" t="s">
        <v>3170</v>
      </c>
      <c r="C2175" s="55">
        <v>2023</v>
      </c>
      <c r="D2175" s="55" t="s">
        <v>5392</v>
      </c>
      <c r="E2175" s="56">
        <v>45047</v>
      </c>
      <c r="F2175" s="57"/>
      <c r="G2175" s="56">
        <v>45047</v>
      </c>
      <c r="H2175" s="56"/>
      <c r="I2175" s="54" t="s">
        <v>5410</v>
      </c>
      <c r="J2175" s="54"/>
      <c r="K2175" s="54" t="s">
        <v>5274</v>
      </c>
    </row>
    <row r="2176" spans="1:11" ht="15" customHeight="1">
      <c r="A2176" s="54" t="s">
        <v>3100</v>
      </c>
      <c r="B2176" s="54" t="s">
        <v>3125</v>
      </c>
      <c r="C2176" s="55">
        <v>2023</v>
      </c>
      <c r="D2176" s="55" t="s">
        <v>5392</v>
      </c>
      <c r="E2176" s="56">
        <v>45047</v>
      </c>
      <c r="F2176" s="57"/>
      <c r="G2176" s="56">
        <v>45047</v>
      </c>
      <c r="H2176" s="56"/>
      <c r="I2176" s="54" t="s">
        <v>5411</v>
      </c>
      <c r="J2176" s="54"/>
      <c r="K2176" s="54" t="s">
        <v>3111</v>
      </c>
    </row>
    <row r="2177" spans="1:11" ht="15" customHeight="1">
      <c r="A2177" s="54" t="s">
        <v>3100</v>
      </c>
      <c r="B2177" s="54" t="s">
        <v>3524</v>
      </c>
      <c r="C2177" s="55">
        <v>2023</v>
      </c>
      <c r="D2177" s="55" t="s">
        <v>5392</v>
      </c>
      <c r="E2177" s="56">
        <v>45047</v>
      </c>
      <c r="F2177" s="57">
        <v>45047</v>
      </c>
      <c r="G2177" s="56">
        <v>45047</v>
      </c>
      <c r="H2177" s="56">
        <v>45047</v>
      </c>
      <c r="I2177" s="54" t="s">
        <v>5412</v>
      </c>
      <c r="J2177" s="54"/>
      <c r="K2177" s="54" t="s">
        <v>3172</v>
      </c>
    </row>
    <row r="2178" spans="1:11" ht="15" customHeight="1">
      <c r="A2178" s="54" t="s">
        <v>3100</v>
      </c>
      <c r="B2178" s="54" t="s">
        <v>3116</v>
      </c>
      <c r="C2178" s="55">
        <v>2023</v>
      </c>
      <c r="D2178" s="55" t="s">
        <v>5392</v>
      </c>
      <c r="E2178" s="56">
        <v>45047</v>
      </c>
      <c r="F2178" s="57">
        <v>45047</v>
      </c>
      <c r="G2178" s="56">
        <v>45047</v>
      </c>
      <c r="H2178" s="56">
        <v>45047</v>
      </c>
      <c r="I2178" s="54" t="s">
        <v>5413</v>
      </c>
      <c r="J2178" s="54"/>
      <c r="K2178" s="54" t="s">
        <v>3172</v>
      </c>
    </row>
    <row r="2179" spans="1:11" ht="15" customHeight="1">
      <c r="A2179" s="54" t="s">
        <v>3100</v>
      </c>
      <c r="B2179" s="54" t="s">
        <v>3104</v>
      </c>
      <c r="C2179" s="55">
        <v>2023</v>
      </c>
      <c r="D2179" s="55" t="s">
        <v>5392</v>
      </c>
      <c r="E2179" s="56">
        <v>45048</v>
      </c>
      <c r="F2179" s="57"/>
      <c r="G2179" s="56">
        <v>45048</v>
      </c>
      <c r="H2179" s="56">
        <v>45048</v>
      </c>
      <c r="I2179" s="54" t="s">
        <v>5414</v>
      </c>
      <c r="J2179" s="54"/>
      <c r="K2179" s="54" t="s">
        <v>3107</v>
      </c>
    </row>
    <row r="2180" spans="1:11" ht="15" customHeight="1">
      <c r="A2180" s="54" t="s">
        <v>3100</v>
      </c>
      <c r="B2180" s="54" t="s">
        <v>3104</v>
      </c>
      <c r="C2180" s="55">
        <v>2023</v>
      </c>
      <c r="D2180" s="55" t="s">
        <v>5392</v>
      </c>
      <c r="E2180" s="56">
        <v>45048</v>
      </c>
      <c r="F2180" s="57">
        <v>45048</v>
      </c>
      <c r="G2180" s="56">
        <v>45048</v>
      </c>
      <c r="H2180" s="56">
        <v>45048</v>
      </c>
      <c r="I2180" s="54" t="s">
        <v>5415</v>
      </c>
      <c r="J2180" s="54"/>
      <c r="K2180" s="54" t="s">
        <v>3869</v>
      </c>
    </row>
    <row r="2181" spans="1:11" ht="15" customHeight="1">
      <c r="A2181" s="54" t="s">
        <v>3100</v>
      </c>
      <c r="B2181" s="54" t="s">
        <v>3125</v>
      </c>
      <c r="C2181" s="55">
        <v>2023</v>
      </c>
      <c r="D2181" s="55" t="s">
        <v>5392</v>
      </c>
      <c r="E2181" s="56">
        <v>45048</v>
      </c>
      <c r="F2181" s="57">
        <v>45048</v>
      </c>
      <c r="G2181" s="56">
        <v>45048</v>
      </c>
      <c r="H2181" s="56"/>
      <c r="I2181" s="54" t="s">
        <v>5416</v>
      </c>
      <c r="J2181" s="54"/>
      <c r="K2181" s="54" t="s">
        <v>3107</v>
      </c>
    </row>
    <row r="2182" spans="1:11" ht="15" customHeight="1">
      <c r="A2182" s="54" t="s">
        <v>3100</v>
      </c>
      <c r="B2182" s="54" t="s">
        <v>3188</v>
      </c>
      <c r="C2182" s="55">
        <v>2023</v>
      </c>
      <c r="D2182" s="55" t="s">
        <v>5392</v>
      </c>
      <c r="E2182" s="56">
        <v>45048</v>
      </c>
      <c r="F2182" s="57"/>
      <c r="G2182" s="56">
        <v>45048</v>
      </c>
      <c r="H2182" s="56">
        <v>45048</v>
      </c>
      <c r="I2182" s="54" t="s">
        <v>5417</v>
      </c>
      <c r="J2182" s="54"/>
      <c r="K2182" s="54" t="s">
        <v>3111</v>
      </c>
    </row>
    <row r="2183" spans="1:11" ht="15" customHeight="1">
      <c r="A2183" s="54" t="s">
        <v>3100</v>
      </c>
      <c r="B2183" s="54" t="s">
        <v>3188</v>
      </c>
      <c r="C2183" s="55">
        <v>2023</v>
      </c>
      <c r="D2183" s="55" t="s">
        <v>5392</v>
      </c>
      <c r="E2183" s="56">
        <v>45048</v>
      </c>
      <c r="F2183" s="57"/>
      <c r="G2183" s="56">
        <v>45048</v>
      </c>
      <c r="H2183" s="56">
        <v>45048</v>
      </c>
      <c r="I2183" s="54" t="s">
        <v>5418</v>
      </c>
      <c r="J2183" s="54"/>
      <c r="K2183" s="54" t="s">
        <v>3107</v>
      </c>
    </row>
    <row r="2184" spans="1:11" ht="15" customHeight="1">
      <c r="A2184" s="54" t="s">
        <v>3100</v>
      </c>
      <c r="B2184" s="54" t="s">
        <v>3318</v>
      </c>
      <c r="C2184" s="55">
        <v>2023</v>
      </c>
      <c r="D2184" s="55" t="s">
        <v>5392</v>
      </c>
      <c r="E2184" s="56">
        <v>45048</v>
      </c>
      <c r="F2184" s="57"/>
      <c r="G2184" s="56">
        <v>45048</v>
      </c>
      <c r="H2184" s="56">
        <v>45048</v>
      </c>
      <c r="I2184" s="54" t="s">
        <v>5419</v>
      </c>
      <c r="J2184" s="54"/>
      <c r="K2184" s="54" t="s">
        <v>3107</v>
      </c>
    </row>
    <row r="2185" spans="1:11" ht="15" customHeight="1">
      <c r="A2185" s="54" t="s">
        <v>3218</v>
      </c>
      <c r="B2185" s="54" t="s">
        <v>3218</v>
      </c>
      <c r="C2185" s="55">
        <v>2023</v>
      </c>
      <c r="D2185" s="55" t="s">
        <v>5392</v>
      </c>
      <c r="E2185" s="56">
        <v>45048</v>
      </c>
      <c r="F2185" s="57"/>
      <c r="G2185" s="56">
        <v>45048</v>
      </c>
      <c r="H2185" s="56"/>
      <c r="I2185" s="54" t="s">
        <v>5420</v>
      </c>
      <c r="J2185" s="54"/>
      <c r="K2185" s="54" t="s">
        <v>3107</v>
      </c>
    </row>
    <row r="2186" spans="1:11" ht="15" customHeight="1">
      <c r="A2186" s="54" t="s">
        <v>3100</v>
      </c>
      <c r="B2186" s="54" t="s">
        <v>3120</v>
      </c>
      <c r="C2186" s="55">
        <v>2023</v>
      </c>
      <c r="D2186" s="55" t="s">
        <v>5392</v>
      </c>
      <c r="E2186" s="56">
        <v>45048</v>
      </c>
      <c r="F2186" s="57"/>
      <c r="G2186" s="56">
        <v>45048</v>
      </c>
      <c r="H2186" s="56">
        <v>45049</v>
      </c>
      <c r="I2186" s="54" t="s">
        <v>5421</v>
      </c>
      <c r="J2186" s="54"/>
      <c r="K2186" s="54" t="s">
        <v>3869</v>
      </c>
    </row>
    <row r="2187" spans="1:11" ht="15" customHeight="1">
      <c r="A2187" s="54" t="s">
        <v>3100</v>
      </c>
      <c r="B2187" s="54" t="s">
        <v>3188</v>
      </c>
      <c r="C2187" s="55">
        <v>2023</v>
      </c>
      <c r="D2187" s="55" t="s">
        <v>5392</v>
      </c>
      <c r="E2187" s="56">
        <v>45048</v>
      </c>
      <c r="F2187" s="57"/>
      <c r="G2187" s="56">
        <v>45048</v>
      </c>
      <c r="H2187" s="56">
        <v>45048</v>
      </c>
      <c r="I2187" s="54" t="s">
        <v>5422</v>
      </c>
      <c r="J2187" s="54"/>
      <c r="K2187" s="54" t="s">
        <v>3107</v>
      </c>
    </row>
    <row r="2188" spans="1:11" ht="15" customHeight="1">
      <c r="A2188" s="54" t="s">
        <v>3100</v>
      </c>
      <c r="B2188" s="54" t="s">
        <v>3150</v>
      </c>
      <c r="C2188" s="55">
        <v>2023</v>
      </c>
      <c r="D2188" s="55" t="s">
        <v>5392</v>
      </c>
      <c r="E2188" s="56">
        <v>45048</v>
      </c>
      <c r="F2188" s="57"/>
      <c r="G2188" s="56">
        <v>45048</v>
      </c>
      <c r="H2188" s="56">
        <v>45048</v>
      </c>
      <c r="I2188" s="54" t="s">
        <v>5423</v>
      </c>
      <c r="J2188" s="54"/>
      <c r="K2188" s="54" t="s">
        <v>3107</v>
      </c>
    </row>
    <row r="2189" spans="1:11" ht="15" customHeight="1">
      <c r="A2189" s="54" t="s">
        <v>3100</v>
      </c>
      <c r="B2189" s="54" t="s">
        <v>4414</v>
      </c>
      <c r="C2189" s="55">
        <v>2023</v>
      </c>
      <c r="D2189" s="55" t="s">
        <v>5392</v>
      </c>
      <c r="E2189" s="56">
        <v>45048</v>
      </c>
      <c r="F2189" s="57"/>
      <c r="G2189" s="56">
        <v>45048</v>
      </c>
      <c r="H2189" s="56"/>
      <c r="I2189" s="54" t="s">
        <v>5424</v>
      </c>
      <c r="J2189" s="54"/>
      <c r="K2189" s="54" t="s">
        <v>3107</v>
      </c>
    </row>
    <row r="2190" spans="1:11" ht="15" customHeight="1">
      <c r="A2190" s="54" t="s">
        <v>3093</v>
      </c>
      <c r="B2190" s="54" t="s">
        <v>3093</v>
      </c>
      <c r="C2190" s="55">
        <v>2023</v>
      </c>
      <c r="D2190" s="55" t="s">
        <v>5392</v>
      </c>
      <c r="E2190" s="56">
        <v>45048</v>
      </c>
      <c r="F2190" s="57">
        <v>45048</v>
      </c>
      <c r="G2190" s="56">
        <v>45048</v>
      </c>
      <c r="H2190" s="56"/>
      <c r="I2190" s="54" t="s">
        <v>5425</v>
      </c>
      <c r="J2190" s="54"/>
      <c r="K2190" s="54" t="s">
        <v>3111</v>
      </c>
    </row>
    <row r="2191" spans="1:11" ht="15" customHeight="1">
      <c r="A2191" s="54" t="s">
        <v>3100</v>
      </c>
      <c r="B2191" s="54" t="s">
        <v>4414</v>
      </c>
      <c r="C2191" s="55">
        <v>2023</v>
      </c>
      <c r="D2191" s="55" t="s">
        <v>5392</v>
      </c>
      <c r="E2191" s="56">
        <v>45048</v>
      </c>
      <c r="F2191" s="57">
        <v>45048</v>
      </c>
      <c r="G2191" s="56">
        <v>45048</v>
      </c>
      <c r="H2191" s="56">
        <v>45048</v>
      </c>
      <c r="I2191" s="54" t="s">
        <v>5426</v>
      </c>
      <c r="J2191" s="54"/>
      <c r="K2191" s="54" t="s">
        <v>3111</v>
      </c>
    </row>
    <row r="2192" spans="1:11" ht="15" customHeight="1">
      <c r="A2192" s="54" t="s">
        <v>3100</v>
      </c>
      <c r="B2192" s="54" t="s">
        <v>3145</v>
      </c>
      <c r="C2192" s="55">
        <v>2023</v>
      </c>
      <c r="D2192" s="55" t="s">
        <v>5392</v>
      </c>
      <c r="E2192" s="56">
        <v>45048</v>
      </c>
      <c r="F2192" s="57"/>
      <c r="G2192" s="56">
        <v>45048</v>
      </c>
      <c r="H2192" s="56">
        <v>45048</v>
      </c>
      <c r="I2192" s="54" t="s">
        <v>5427</v>
      </c>
      <c r="J2192" s="54"/>
      <c r="K2192" s="54" t="s">
        <v>3111</v>
      </c>
    </row>
    <row r="2193" spans="1:11" ht="15" customHeight="1">
      <c r="A2193" s="54" t="s">
        <v>3093</v>
      </c>
      <c r="B2193" s="54" t="s">
        <v>3193</v>
      </c>
      <c r="C2193" s="55">
        <v>2023</v>
      </c>
      <c r="D2193" s="55" t="s">
        <v>5392</v>
      </c>
      <c r="E2193" s="56">
        <v>45048</v>
      </c>
      <c r="F2193" s="57">
        <v>45048</v>
      </c>
      <c r="G2193" s="56">
        <v>45048</v>
      </c>
      <c r="H2193" s="56">
        <v>45048</v>
      </c>
      <c r="I2193" s="54" t="s">
        <v>5428</v>
      </c>
      <c r="J2193" s="54"/>
      <c r="K2193" s="54" t="s">
        <v>3111</v>
      </c>
    </row>
    <row r="2194" spans="1:11" ht="15" customHeight="1">
      <c r="A2194" s="54" t="s">
        <v>3100</v>
      </c>
      <c r="B2194" s="54" t="s">
        <v>3116</v>
      </c>
      <c r="C2194" s="55">
        <v>2023</v>
      </c>
      <c r="D2194" s="55" t="s">
        <v>5392</v>
      </c>
      <c r="E2194" s="56">
        <v>45049</v>
      </c>
      <c r="F2194" s="57">
        <v>45049</v>
      </c>
      <c r="G2194" s="56">
        <v>45049</v>
      </c>
      <c r="H2194" s="56">
        <v>45049</v>
      </c>
      <c r="I2194" s="54" t="s">
        <v>5429</v>
      </c>
      <c r="J2194" s="54"/>
      <c r="K2194" s="54" t="s">
        <v>3111</v>
      </c>
    </row>
    <row r="2195" spans="1:11" ht="15" customHeight="1">
      <c r="A2195" s="54" t="s">
        <v>3093</v>
      </c>
      <c r="B2195" s="54" t="s">
        <v>3094</v>
      </c>
      <c r="C2195" s="55">
        <v>2023</v>
      </c>
      <c r="D2195" s="55" t="s">
        <v>5392</v>
      </c>
      <c r="E2195" s="56">
        <v>45049</v>
      </c>
      <c r="F2195" s="57">
        <v>45049</v>
      </c>
      <c r="G2195" s="56">
        <v>45049</v>
      </c>
      <c r="H2195" s="56">
        <v>45049</v>
      </c>
      <c r="I2195" s="54" t="s">
        <v>5430</v>
      </c>
      <c r="J2195" s="54"/>
      <c r="K2195" s="54" t="s">
        <v>3111</v>
      </c>
    </row>
    <row r="2196" spans="1:11" ht="15" customHeight="1">
      <c r="A2196" s="54" t="s">
        <v>3100</v>
      </c>
      <c r="B2196" s="54" t="s">
        <v>4414</v>
      </c>
      <c r="C2196" s="55">
        <v>2023</v>
      </c>
      <c r="D2196" s="55" t="s">
        <v>5392</v>
      </c>
      <c r="E2196" s="56">
        <v>45049</v>
      </c>
      <c r="F2196" s="57"/>
      <c r="G2196" s="56">
        <v>45049</v>
      </c>
      <c r="H2196" s="56"/>
      <c r="I2196" s="54" t="s">
        <v>5431</v>
      </c>
      <c r="J2196" s="54"/>
      <c r="K2196" s="54" t="s">
        <v>3869</v>
      </c>
    </row>
    <row r="2197" spans="1:11" ht="15" customHeight="1">
      <c r="A2197" s="54" t="s">
        <v>3100</v>
      </c>
      <c r="B2197" s="54" t="s">
        <v>3104</v>
      </c>
      <c r="C2197" s="55">
        <v>2023</v>
      </c>
      <c r="D2197" s="55" t="s">
        <v>5392</v>
      </c>
      <c r="E2197" s="56">
        <v>45049</v>
      </c>
      <c r="F2197" s="57"/>
      <c r="G2197" s="56">
        <v>45049</v>
      </c>
      <c r="H2197" s="56"/>
      <c r="I2197" s="54" t="s">
        <v>5432</v>
      </c>
      <c r="J2197" s="54"/>
      <c r="K2197" s="54" t="s">
        <v>3107</v>
      </c>
    </row>
    <row r="2198" spans="1:11" ht="15" customHeight="1">
      <c r="A2198" s="54" t="s">
        <v>3093</v>
      </c>
      <c r="B2198" s="54" t="s">
        <v>5290</v>
      </c>
      <c r="C2198" s="55">
        <v>2023</v>
      </c>
      <c r="D2198" s="55" t="s">
        <v>5392</v>
      </c>
      <c r="E2198" s="56">
        <v>45049</v>
      </c>
      <c r="F2198" s="57"/>
      <c r="G2198" s="56">
        <v>45049</v>
      </c>
      <c r="H2198" s="56">
        <v>45049</v>
      </c>
      <c r="I2198" s="54" t="s">
        <v>5433</v>
      </c>
      <c r="J2198" s="54"/>
      <c r="K2198" s="54" t="s">
        <v>3869</v>
      </c>
    </row>
    <row r="2199" spans="1:11" ht="15" customHeight="1">
      <c r="A2199" s="54" t="s">
        <v>3100</v>
      </c>
      <c r="B2199" s="54" t="s">
        <v>3114</v>
      </c>
      <c r="C2199" s="55">
        <v>2023</v>
      </c>
      <c r="D2199" s="55" t="s">
        <v>5392</v>
      </c>
      <c r="E2199" s="56">
        <v>45049</v>
      </c>
      <c r="F2199" s="57"/>
      <c r="G2199" s="56">
        <v>45049</v>
      </c>
      <c r="H2199" s="56">
        <v>45049</v>
      </c>
      <c r="I2199" s="54" t="s">
        <v>5434</v>
      </c>
      <c r="J2199" s="54"/>
      <c r="K2199" s="54" t="s">
        <v>5274</v>
      </c>
    </row>
    <row r="2200" spans="1:11" ht="15" customHeight="1">
      <c r="A2200" s="54" t="s">
        <v>3100</v>
      </c>
      <c r="B2200" s="54" t="s">
        <v>3150</v>
      </c>
      <c r="C2200" s="55">
        <v>2023</v>
      </c>
      <c r="D2200" s="55" t="s">
        <v>5392</v>
      </c>
      <c r="E2200" s="56">
        <v>45049</v>
      </c>
      <c r="F2200" s="57"/>
      <c r="G2200" s="56">
        <v>45049</v>
      </c>
      <c r="H2200" s="56">
        <v>45049</v>
      </c>
      <c r="I2200" s="54" t="s">
        <v>5435</v>
      </c>
      <c r="J2200" s="54"/>
      <c r="K2200" s="54" t="s">
        <v>3107</v>
      </c>
    </row>
    <row r="2201" spans="1:11" ht="15" customHeight="1">
      <c r="A2201" s="54" t="s">
        <v>3100</v>
      </c>
      <c r="B2201" s="54" t="s">
        <v>3296</v>
      </c>
      <c r="C2201" s="55">
        <v>2023</v>
      </c>
      <c r="D2201" s="55" t="s">
        <v>5392</v>
      </c>
      <c r="E2201" s="56">
        <v>45049</v>
      </c>
      <c r="F2201" s="57"/>
      <c r="G2201" s="56">
        <v>45049</v>
      </c>
      <c r="H2201" s="56">
        <v>45049</v>
      </c>
      <c r="I2201" s="54" t="s">
        <v>5436</v>
      </c>
      <c r="J2201" s="54"/>
      <c r="K2201" s="54" t="s">
        <v>3107</v>
      </c>
    </row>
    <row r="2202" spans="1:11" ht="15" customHeight="1">
      <c r="A2202" s="54" t="s">
        <v>3100</v>
      </c>
      <c r="B2202" s="54" t="s">
        <v>3150</v>
      </c>
      <c r="C2202" s="55">
        <v>2023</v>
      </c>
      <c r="D2202" s="55" t="s">
        <v>5392</v>
      </c>
      <c r="E2202" s="56">
        <v>45049</v>
      </c>
      <c r="F2202" s="57"/>
      <c r="G2202" s="56">
        <v>45049</v>
      </c>
      <c r="H2202" s="56">
        <v>45049</v>
      </c>
      <c r="I2202" s="54" t="s">
        <v>5437</v>
      </c>
      <c r="J2202" s="54"/>
      <c r="K2202" s="54" t="s">
        <v>3869</v>
      </c>
    </row>
    <row r="2203" spans="1:11" ht="15" customHeight="1">
      <c r="A2203" s="54" t="s">
        <v>3100</v>
      </c>
      <c r="B2203" s="54" t="s">
        <v>3296</v>
      </c>
      <c r="C2203" s="55">
        <v>2023</v>
      </c>
      <c r="D2203" s="55" t="s">
        <v>5392</v>
      </c>
      <c r="E2203" s="56">
        <v>45049</v>
      </c>
      <c r="F2203" s="57"/>
      <c r="G2203" s="56">
        <v>45049</v>
      </c>
      <c r="H2203" s="56">
        <v>45049</v>
      </c>
      <c r="I2203" s="54" t="s">
        <v>5438</v>
      </c>
      <c r="J2203" s="54"/>
      <c r="K2203" s="54" t="s">
        <v>3869</v>
      </c>
    </row>
    <row r="2204" spans="1:11" ht="15" customHeight="1">
      <c r="A2204" s="54" t="s">
        <v>3100</v>
      </c>
      <c r="B2204" s="54" t="s">
        <v>3133</v>
      </c>
      <c r="C2204" s="55">
        <v>2023</v>
      </c>
      <c r="D2204" s="55" t="s">
        <v>5392</v>
      </c>
      <c r="E2204" s="56">
        <v>45049</v>
      </c>
      <c r="F2204" s="57"/>
      <c r="G2204" s="56">
        <v>45049</v>
      </c>
      <c r="H2204" s="56">
        <v>45049</v>
      </c>
      <c r="I2204" s="54" t="s">
        <v>5439</v>
      </c>
      <c r="J2204" s="54"/>
      <c r="K2204" s="54" t="s">
        <v>3869</v>
      </c>
    </row>
    <row r="2205" spans="1:11" ht="15" customHeight="1">
      <c r="A2205" s="54" t="s">
        <v>3100</v>
      </c>
      <c r="B2205" s="54" t="s">
        <v>3179</v>
      </c>
      <c r="C2205" s="55">
        <v>2023</v>
      </c>
      <c r="D2205" s="55" t="s">
        <v>5392</v>
      </c>
      <c r="E2205" s="56">
        <v>45049</v>
      </c>
      <c r="F2205" s="57"/>
      <c r="G2205" s="56">
        <v>45049</v>
      </c>
      <c r="H2205" s="56">
        <v>45049</v>
      </c>
      <c r="I2205" s="54" t="s">
        <v>5440</v>
      </c>
      <c r="J2205" s="54"/>
      <c r="K2205" s="54" t="s">
        <v>3869</v>
      </c>
    </row>
    <row r="2206" spans="1:11" ht="15" customHeight="1">
      <c r="A2206" s="54" t="s">
        <v>3100</v>
      </c>
      <c r="B2206" s="54" t="s">
        <v>3150</v>
      </c>
      <c r="C2206" s="55">
        <v>2023</v>
      </c>
      <c r="D2206" s="55" t="s">
        <v>5392</v>
      </c>
      <c r="E2206" s="56">
        <v>45049</v>
      </c>
      <c r="F2206" s="57"/>
      <c r="G2206" s="56">
        <v>45049</v>
      </c>
      <c r="H2206" s="56">
        <v>45049</v>
      </c>
      <c r="I2206" s="54" t="s">
        <v>5441</v>
      </c>
      <c r="J2206" s="54"/>
      <c r="K2206" s="54" t="s">
        <v>3107</v>
      </c>
    </row>
    <row r="2207" spans="1:11" ht="15" customHeight="1">
      <c r="A2207" s="54" t="s">
        <v>3100</v>
      </c>
      <c r="B2207" s="54" t="s">
        <v>4002</v>
      </c>
      <c r="C2207" s="55">
        <v>2023</v>
      </c>
      <c r="D2207" s="55" t="s">
        <v>5392</v>
      </c>
      <c r="E2207" s="56">
        <v>45049</v>
      </c>
      <c r="F2207" s="57"/>
      <c r="G2207" s="56">
        <v>45049</v>
      </c>
      <c r="H2207" s="56"/>
      <c r="I2207" s="54" t="s">
        <v>5442</v>
      </c>
      <c r="J2207" s="54"/>
      <c r="K2207" s="54" t="s">
        <v>3869</v>
      </c>
    </row>
    <row r="2208" spans="1:11" ht="15" customHeight="1">
      <c r="A2208" s="54" t="s">
        <v>3100</v>
      </c>
      <c r="B2208" s="54" t="s">
        <v>3131</v>
      </c>
      <c r="C2208" s="55">
        <v>2023</v>
      </c>
      <c r="D2208" s="55" t="s">
        <v>5392</v>
      </c>
      <c r="E2208" s="56">
        <v>45049</v>
      </c>
      <c r="F2208" s="57"/>
      <c r="G2208" s="56">
        <v>45049</v>
      </c>
      <c r="H2208" s="56">
        <v>45049</v>
      </c>
      <c r="I2208" s="54" t="s">
        <v>5443</v>
      </c>
      <c r="J2208" s="54"/>
      <c r="K2208" s="54" t="s">
        <v>3869</v>
      </c>
    </row>
    <row r="2209" spans="1:11" ht="15" customHeight="1">
      <c r="A2209" s="54" t="s">
        <v>3100</v>
      </c>
      <c r="B2209" s="54" t="s">
        <v>4169</v>
      </c>
      <c r="C2209" s="55">
        <v>2023</v>
      </c>
      <c r="D2209" s="55" t="s">
        <v>5392</v>
      </c>
      <c r="E2209" s="56">
        <v>45049</v>
      </c>
      <c r="F2209" s="57">
        <v>45049</v>
      </c>
      <c r="G2209" s="56">
        <v>45049</v>
      </c>
      <c r="H2209" s="56"/>
      <c r="I2209" s="54" t="s">
        <v>5444</v>
      </c>
      <c r="J2209" s="54"/>
      <c r="K2209" s="54" t="s">
        <v>3869</v>
      </c>
    </row>
    <row r="2210" spans="1:11" ht="15" customHeight="1">
      <c r="A2210" s="54" t="s">
        <v>3093</v>
      </c>
      <c r="B2210" s="54" t="s">
        <v>3094</v>
      </c>
      <c r="C2210" s="55">
        <v>2023</v>
      </c>
      <c r="D2210" s="55" t="s">
        <v>5392</v>
      </c>
      <c r="E2210" s="56">
        <v>45049</v>
      </c>
      <c r="F2210" s="57">
        <v>45049</v>
      </c>
      <c r="G2210" s="56">
        <v>45049</v>
      </c>
      <c r="H2210" s="56">
        <v>45049</v>
      </c>
      <c r="I2210" s="54" t="s">
        <v>5445</v>
      </c>
      <c r="J2210" s="54" t="s">
        <v>5446</v>
      </c>
      <c r="K2210" s="54" t="s">
        <v>3107</v>
      </c>
    </row>
    <row r="2211" spans="1:11" ht="15" customHeight="1">
      <c r="A2211" s="54" t="s">
        <v>3100</v>
      </c>
      <c r="B2211" s="54" t="s">
        <v>3154</v>
      </c>
      <c r="C2211" s="55">
        <v>2023</v>
      </c>
      <c r="D2211" s="55" t="s">
        <v>5392</v>
      </c>
      <c r="E2211" s="56">
        <v>45049</v>
      </c>
      <c r="F2211" s="57">
        <v>45049</v>
      </c>
      <c r="G2211" s="56">
        <v>45049</v>
      </c>
      <c r="H2211" s="56"/>
      <c r="I2211" s="54" t="s">
        <v>5447</v>
      </c>
      <c r="J2211" s="54"/>
      <c r="K2211" s="54" t="s">
        <v>3107</v>
      </c>
    </row>
    <row r="2212" spans="1:11" ht="15" customHeight="1">
      <c r="A2212" s="54" t="s">
        <v>3100</v>
      </c>
      <c r="B2212" s="54" t="s">
        <v>3188</v>
      </c>
      <c r="C2212" s="55">
        <v>2023</v>
      </c>
      <c r="D2212" s="55" t="s">
        <v>5392</v>
      </c>
      <c r="E2212" s="56">
        <v>45049</v>
      </c>
      <c r="F2212" s="57"/>
      <c r="G2212" s="56">
        <v>45049</v>
      </c>
      <c r="H2212" s="56">
        <v>45049</v>
      </c>
      <c r="I2212" s="54" t="s">
        <v>5448</v>
      </c>
      <c r="J2212" s="54"/>
      <c r="K2212" s="54" t="s">
        <v>3107</v>
      </c>
    </row>
    <row r="2213" spans="1:11" ht="15" customHeight="1">
      <c r="A2213" s="54" t="s">
        <v>3100</v>
      </c>
      <c r="B2213" s="54" t="s">
        <v>5449</v>
      </c>
      <c r="C2213" s="55">
        <v>2023</v>
      </c>
      <c r="D2213" s="55" t="s">
        <v>5392</v>
      </c>
      <c r="E2213" s="56">
        <v>45049</v>
      </c>
      <c r="F2213" s="57"/>
      <c r="G2213" s="56">
        <v>45049</v>
      </c>
      <c r="H2213" s="56">
        <v>45050</v>
      </c>
      <c r="I2213" s="54" t="s">
        <v>5450</v>
      </c>
      <c r="J2213" s="54"/>
      <c r="K2213" s="54" t="s">
        <v>5274</v>
      </c>
    </row>
    <row r="2214" spans="1:11" ht="15" customHeight="1">
      <c r="A2214" s="54" t="s">
        <v>3100</v>
      </c>
      <c r="B2214" s="54" t="s">
        <v>3359</v>
      </c>
      <c r="C2214" s="55">
        <v>2023</v>
      </c>
      <c r="D2214" s="55" t="s">
        <v>5392</v>
      </c>
      <c r="E2214" s="56">
        <v>45050</v>
      </c>
      <c r="F2214" s="57"/>
      <c r="G2214" s="56">
        <v>45050</v>
      </c>
      <c r="H2214" s="56">
        <v>45050</v>
      </c>
      <c r="I2214" s="54" t="s">
        <v>5451</v>
      </c>
      <c r="J2214" s="54"/>
      <c r="K2214" s="54" t="s">
        <v>5274</v>
      </c>
    </row>
    <row r="2215" spans="1:11" ht="15" customHeight="1">
      <c r="A2215" s="54" t="s">
        <v>3093</v>
      </c>
      <c r="B2215" s="54" t="s">
        <v>4596</v>
      </c>
      <c r="C2215" s="55">
        <v>2023</v>
      </c>
      <c r="D2215" s="55" t="s">
        <v>5392</v>
      </c>
      <c r="E2215" s="56">
        <v>45050</v>
      </c>
      <c r="F2215" s="57">
        <v>45050</v>
      </c>
      <c r="G2215" s="56">
        <v>45050</v>
      </c>
      <c r="H2215" s="56">
        <v>45050</v>
      </c>
      <c r="I2215" s="54" t="s">
        <v>5452</v>
      </c>
      <c r="J2215" s="54"/>
      <c r="K2215" s="54" t="s">
        <v>5274</v>
      </c>
    </row>
    <row r="2216" spans="1:11" ht="15" customHeight="1">
      <c r="A2216" s="54" t="s">
        <v>3100</v>
      </c>
      <c r="B2216" s="54" t="s">
        <v>3104</v>
      </c>
      <c r="C2216" s="55">
        <v>2023</v>
      </c>
      <c r="D2216" s="55" t="s">
        <v>5392</v>
      </c>
      <c r="E2216" s="56">
        <v>45050</v>
      </c>
      <c r="F2216" s="57"/>
      <c r="G2216" s="56">
        <v>45050</v>
      </c>
      <c r="H2216" s="56">
        <v>45051</v>
      </c>
      <c r="I2216" s="54" t="s">
        <v>5453</v>
      </c>
      <c r="J2216" s="54"/>
      <c r="K2216" s="54" t="s">
        <v>3869</v>
      </c>
    </row>
    <row r="2217" spans="1:11" ht="15" customHeight="1">
      <c r="A2217" s="54" t="s">
        <v>3100</v>
      </c>
      <c r="B2217" s="54" t="s">
        <v>3150</v>
      </c>
      <c r="C2217" s="55">
        <v>2023</v>
      </c>
      <c r="D2217" s="55" t="s">
        <v>5392</v>
      </c>
      <c r="E2217" s="56">
        <v>45050</v>
      </c>
      <c r="F2217" s="57"/>
      <c r="G2217" s="56">
        <v>45050</v>
      </c>
      <c r="H2217" s="56">
        <v>45050</v>
      </c>
      <c r="I2217" s="54" t="s">
        <v>5454</v>
      </c>
      <c r="J2217" s="54"/>
      <c r="K2217" s="54" t="s">
        <v>3869</v>
      </c>
    </row>
    <row r="2218" spans="1:11" ht="15" customHeight="1">
      <c r="A2218" s="54" t="s">
        <v>3100</v>
      </c>
      <c r="B2218" s="54" t="s">
        <v>3296</v>
      </c>
      <c r="C2218" s="55">
        <v>2023</v>
      </c>
      <c r="D2218" s="55" t="s">
        <v>5392</v>
      </c>
      <c r="E2218" s="56">
        <v>45050</v>
      </c>
      <c r="F2218" s="57"/>
      <c r="G2218" s="56">
        <v>45050</v>
      </c>
      <c r="H2218" s="56">
        <v>45050</v>
      </c>
      <c r="I2218" s="54" t="s">
        <v>5455</v>
      </c>
      <c r="J2218" s="54"/>
      <c r="K2218" s="54" t="s">
        <v>3869</v>
      </c>
    </row>
    <row r="2219" spans="1:11" ht="15" customHeight="1">
      <c r="A2219" s="54" t="s">
        <v>3100</v>
      </c>
      <c r="B2219" s="54" t="s">
        <v>3137</v>
      </c>
      <c r="C2219" s="55">
        <v>2023</v>
      </c>
      <c r="D2219" s="55" t="s">
        <v>5392</v>
      </c>
      <c r="E2219" s="56">
        <v>45050</v>
      </c>
      <c r="F2219" s="57">
        <v>45050</v>
      </c>
      <c r="G2219" s="56">
        <v>45050</v>
      </c>
      <c r="H2219" s="56"/>
      <c r="I2219" s="54" t="s">
        <v>5456</v>
      </c>
      <c r="J2219" s="54"/>
      <c r="K2219" s="54" t="s">
        <v>5274</v>
      </c>
    </row>
    <row r="2220" spans="1:11" ht="15" customHeight="1">
      <c r="A2220" s="54" t="s">
        <v>3100</v>
      </c>
      <c r="B2220" s="54" t="s">
        <v>3116</v>
      </c>
      <c r="C2220" s="55">
        <v>2023</v>
      </c>
      <c r="D2220" s="55" t="s">
        <v>5392</v>
      </c>
      <c r="E2220" s="56">
        <v>45050</v>
      </c>
      <c r="F2220" s="57"/>
      <c r="G2220" s="56">
        <v>45050</v>
      </c>
      <c r="H2220" s="56">
        <v>45050</v>
      </c>
      <c r="I2220" s="54" t="s">
        <v>5457</v>
      </c>
      <c r="J2220" s="54"/>
      <c r="K2220" s="54" t="s">
        <v>5274</v>
      </c>
    </row>
    <row r="2221" spans="1:11" ht="15" customHeight="1">
      <c r="A2221" s="54" t="s">
        <v>3100</v>
      </c>
      <c r="B2221" s="54" t="s">
        <v>3125</v>
      </c>
      <c r="C2221" s="55">
        <v>2023</v>
      </c>
      <c r="D2221" s="55" t="s">
        <v>5392</v>
      </c>
      <c r="E2221" s="56">
        <v>45050</v>
      </c>
      <c r="F2221" s="57">
        <v>45050</v>
      </c>
      <c r="G2221" s="56">
        <v>45050</v>
      </c>
      <c r="H2221" s="56">
        <v>45050</v>
      </c>
      <c r="I2221" s="54" t="s">
        <v>5458</v>
      </c>
      <c r="J2221" s="54"/>
      <c r="K2221" s="54" t="s">
        <v>5274</v>
      </c>
    </row>
    <row r="2222" spans="1:11" ht="15" customHeight="1">
      <c r="A2222" s="54" t="s">
        <v>3100</v>
      </c>
      <c r="B2222" s="54" t="s">
        <v>3394</v>
      </c>
      <c r="C2222" s="55">
        <v>2023</v>
      </c>
      <c r="D2222" s="55" t="s">
        <v>5392</v>
      </c>
      <c r="E2222" s="56">
        <v>45050</v>
      </c>
      <c r="F2222" s="57"/>
      <c r="G2222" s="56">
        <v>45050</v>
      </c>
      <c r="H2222" s="56">
        <v>45050</v>
      </c>
      <c r="I2222" s="54" t="s">
        <v>5459</v>
      </c>
      <c r="J2222" s="54"/>
      <c r="K2222" s="54" t="s">
        <v>5274</v>
      </c>
    </row>
    <row r="2223" spans="1:11" ht="15" customHeight="1">
      <c r="A2223" s="54" t="s">
        <v>3100</v>
      </c>
      <c r="B2223" s="54" t="s">
        <v>3258</v>
      </c>
      <c r="C2223" s="55">
        <v>2023</v>
      </c>
      <c r="D2223" s="55" t="s">
        <v>5392</v>
      </c>
      <c r="E2223" s="56">
        <v>45050</v>
      </c>
      <c r="F2223" s="57">
        <v>45050</v>
      </c>
      <c r="G2223" s="56">
        <v>45050</v>
      </c>
      <c r="H2223" s="56">
        <v>45050</v>
      </c>
      <c r="I2223" s="54" t="s">
        <v>5460</v>
      </c>
      <c r="J2223" s="54"/>
      <c r="K2223" s="54" t="s">
        <v>5274</v>
      </c>
    </row>
    <row r="2224" spans="1:11" ht="15" customHeight="1">
      <c r="A2224" s="54" t="s">
        <v>3100</v>
      </c>
      <c r="B2224" s="54" t="s">
        <v>3150</v>
      </c>
      <c r="C2224" s="55">
        <v>2023</v>
      </c>
      <c r="D2224" s="55" t="s">
        <v>5392</v>
      </c>
      <c r="E2224" s="56">
        <v>45050</v>
      </c>
      <c r="F2224" s="57"/>
      <c r="G2224" s="56">
        <v>45050</v>
      </c>
      <c r="H2224" s="56">
        <v>45050</v>
      </c>
      <c r="I2224" s="54" t="s">
        <v>5461</v>
      </c>
      <c r="J2224" s="54"/>
      <c r="K2224" s="54" t="s">
        <v>3869</v>
      </c>
    </row>
    <row r="2225" spans="1:11" ht="15" customHeight="1">
      <c r="A2225" s="54" t="s">
        <v>3100</v>
      </c>
      <c r="B2225" s="54" t="s">
        <v>4002</v>
      </c>
      <c r="C2225" s="55">
        <v>2023</v>
      </c>
      <c r="D2225" s="55" t="s">
        <v>5392</v>
      </c>
      <c r="E2225" s="56">
        <v>45050</v>
      </c>
      <c r="F2225" s="57"/>
      <c r="G2225" s="56">
        <v>45050</v>
      </c>
      <c r="H2225" s="56"/>
      <c r="I2225" s="54" t="s">
        <v>5462</v>
      </c>
      <c r="J2225" s="54"/>
      <c r="K2225" s="54" t="s">
        <v>3869</v>
      </c>
    </row>
    <row r="2226" spans="1:11" ht="15" customHeight="1">
      <c r="A2226" s="54" t="s">
        <v>3100</v>
      </c>
      <c r="B2226" s="54" t="s">
        <v>3104</v>
      </c>
      <c r="C2226" s="55">
        <v>2023</v>
      </c>
      <c r="D2226" s="55" t="s">
        <v>5392</v>
      </c>
      <c r="E2226" s="56">
        <v>45050</v>
      </c>
      <c r="F2226" s="57"/>
      <c r="G2226" s="56">
        <v>45051</v>
      </c>
      <c r="H2226" s="56">
        <v>45051</v>
      </c>
      <c r="I2226" s="54" t="s">
        <v>5463</v>
      </c>
      <c r="J2226" s="54"/>
      <c r="K2226" s="54" t="s">
        <v>3172</v>
      </c>
    </row>
    <row r="2227" spans="1:11" ht="15" customHeight="1">
      <c r="A2227" s="54" t="s">
        <v>3100</v>
      </c>
      <c r="B2227" s="54" t="s">
        <v>3114</v>
      </c>
      <c r="C2227" s="55">
        <v>2023</v>
      </c>
      <c r="D2227" s="55" t="s">
        <v>5392</v>
      </c>
      <c r="E2227" s="56">
        <v>45050</v>
      </c>
      <c r="F2227" s="57"/>
      <c r="G2227" s="56">
        <v>45050</v>
      </c>
      <c r="H2227" s="56">
        <v>45050</v>
      </c>
      <c r="I2227" s="54" t="s">
        <v>5464</v>
      </c>
      <c r="J2227" s="54"/>
      <c r="K2227" s="54" t="s">
        <v>3869</v>
      </c>
    </row>
    <row r="2228" spans="1:11" ht="15" customHeight="1">
      <c r="A2228" s="54" t="s">
        <v>3100</v>
      </c>
      <c r="B2228" s="54" t="s">
        <v>3340</v>
      </c>
      <c r="C2228" s="55">
        <v>2023</v>
      </c>
      <c r="D2228" s="55" t="s">
        <v>5392</v>
      </c>
      <c r="E2228" s="56">
        <v>45050</v>
      </c>
      <c r="F2228" s="57"/>
      <c r="G2228" s="56">
        <v>45050</v>
      </c>
      <c r="H2228" s="56">
        <v>45050</v>
      </c>
      <c r="I2228" s="54" t="s">
        <v>5464</v>
      </c>
      <c r="J2228" s="54"/>
      <c r="K2228" s="54" t="s">
        <v>3869</v>
      </c>
    </row>
    <row r="2229" spans="1:11" ht="15" customHeight="1">
      <c r="A2229" s="54" t="s">
        <v>3100</v>
      </c>
      <c r="B2229" s="54" t="s">
        <v>3104</v>
      </c>
      <c r="C2229" s="55">
        <v>2023</v>
      </c>
      <c r="D2229" s="55" t="s">
        <v>5392</v>
      </c>
      <c r="E2229" s="56">
        <v>45050</v>
      </c>
      <c r="F2229" s="57"/>
      <c r="G2229" s="56">
        <v>45050</v>
      </c>
      <c r="H2229" s="56">
        <v>45051</v>
      </c>
      <c r="I2229" s="54" t="s">
        <v>5465</v>
      </c>
      <c r="J2229" s="54"/>
      <c r="K2229" s="54" t="s">
        <v>3869</v>
      </c>
    </row>
    <row r="2230" spans="1:11" ht="15" customHeight="1">
      <c r="A2230" s="54" t="s">
        <v>3100</v>
      </c>
      <c r="B2230" s="54" t="s">
        <v>3104</v>
      </c>
      <c r="C2230" s="55">
        <v>2023</v>
      </c>
      <c r="D2230" s="55" t="s">
        <v>5392</v>
      </c>
      <c r="E2230" s="56">
        <v>45051</v>
      </c>
      <c r="F2230" s="57"/>
      <c r="G2230" s="56">
        <v>45051</v>
      </c>
      <c r="H2230" s="56">
        <v>45051</v>
      </c>
      <c r="I2230" s="54" t="s">
        <v>5466</v>
      </c>
      <c r="J2230" s="54"/>
      <c r="K2230" s="54" t="s">
        <v>3869</v>
      </c>
    </row>
    <row r="2231" spans="1:11" ht="15" customHeight="1">
      <c r="A2231" s="54" t="s">
        <v>3093</v>
      </c>
      <c r="B2231" s="54" t="s">
        <v>5467</v>
      </c>
      <c r="C2231" s="55">
        <v>2023</v>
      </c>
      <c r="D2231" s="55" t="s">
        <v>5392</v>
      </c>
      <c r="E2231" s="56">
        <v>45051</v>
      </c>
      <c r="F2231" s="57"/>
      <c r="G2231" s="56">
        <v>45051</v>
      </c>
      <c r="H2231" s="56">
        <v>45051</v>
      </c>
      <c r="I2231" s="54" t="s">
        <v>5468</v>
      </c>
      <c r="J2231" s="54"/>
      <c r="K2231" s="54" t="s">
        <v>3172</v>
      </c>
    </row>
    <row r="2232" spans="1:11" ht="15" customHeight="1">
      <c r="A2232" s="54" t="s">
        <v>3100</v>
      </c>
      <c r="B2232" s="54" t="s">
        <v>3137</v>
      </c>
      <c r="C2232" s="55">
        <v>2023</v>
      </c>
      <c r="D2232" s="55" t="s">
        <v>5392</v>
      </c>
      <c r="E2232" s="56">
        <v>45051</v>
      </c>
      <c r="F2232" s="57"/>
      <c r="G2232" s="56">
        <v>45051</v>
      </c>
      <c r="H2232" s="56">
        <v>45051</v>
      </c>
      <c r="I2232" s="54" t="s">
        <v>5469</v>
      </c>
      <c r="J2232" s="54"/>
      <c r="K2232" s="54" t="s">
        <v>3172</v>
      </c>
    </row>
    <row r="2233" spans="1:11" ht="15" customHeight="1">
      <c r="A2233" s="54" t="s">
        <v>3100</v>
      </c>
      <c r="B2233" s="54" t="s">
        <v>3104</v>
      </c>
      <c r="C2233" s="55">
        <v>2023</v>
      </c>
      <c r="D2233" s="55" t="s">
        <v>5392</v>
      </c>
      <c r="E2233" s="56">
        <v>45051</v>
      </c>
      <c r="F2233" s="57"/>
      <c r="G2233" s="56">
        <v>45051</v>
      </c>
      <c r="H2233" s="56"/>
      <c r="I2233" s="54" t="s">
        <v>5470</v>
      </c>
      <c r="J2233" s="54"/>
      <c r="K2233" s="54" t="s">
        <v>5274</v>
      </c>
    </row>
    <row r="2234" spans="1:11" ht="15" customHeight="1">
      <c r="A2234" s="54" t="s">
        <v>3100</v>
      </c>
      <c r="B2234" s="54" t="s">
        <v>3212</v>
      </c>
      <c r="C2234" s="55">
        <v>2023</v>
      </c>
      <c r="D2234" s="55" t="s">
        <v>5392</v>
      </c>
      <c r="E2234" s="56">
        <v>45051</v>
      </c>
      <c r="F2234" s="57">
        <v>45051</v>
      </c>
      <c r="G2234" s="56">
        <v>45051</v>
      </c>
      <c r="H2234" s="56">
        <v>45051</v>
      </c>
      <c r="I2234" s="54" t="s">
        <v>5471</v>
      </c>
      <c r="J2234" s="54"/>
      <c r="K2234" s="54" t="s">
        <v>3172</v>
      </c>
    </row>
    <row r="2235" spans="1:11" ht="15" customHeight="1">
      <c r="A2235" s="54" t="s">
        <v>3100</v>
      </c>
      <c r="B2235" s="54" t="s">
        <v>3340</v>
      </c>
      <c r="C2235" s="55">
        <v>2023</v>
      </c>
      <c r="D2235" s="55" t="s">
        <v>5392</v>
      </c>
      <c r="E2235" s="56">
        <v>45051</v>
      </c>
      <c r="F2235" s="57">
        <v>45051</v>
      </c>
      <c r="G2235" s="56">
        <v>45051</v>
      </c>
      <c r="H2235" s="56">
        <v>45052</v>
      </c>
      <c r="I2235" s="54" t="s">
        <v>5472</v>
      </c>
      <c r="J2235" s="54"/>
      <c r="K2235" s="54" t="s">
        <v>3869</v>
      </c>
    </row>
    <row r="2236" spans="1:11" ht="15" customHeight="1">
      <c r="A2236" s="54" t="s">
        <v>3100</v>
      </c>
      <c r="B2236" s="54" t="s">
        <v>3116</v>
      </c>
      <c r="C2236" s="55">
        <v>2023</v>
      </c>
      <c r="D2236" s="55" t="s">
        <v>5392</v>
      </c>
      <c r="E2236" s="56">
        <v>45051</v>
      </c>
      <c r="F2236" s="57"/>
      <c r="G2236" s="56">
        <v>45051</v>
      </c>
      <c r="H2236" s="56">
        <v>45051</v>
      </c>
      <c r="I2236" s="54" t="s">
        <v>5473</v>
      </c>
      <c r="J2236" s="54"/>
      <c r="K2236" s="54" t="s">
        <v>3172</v>
      </c>
    </row>
    <row r="2237" spans="1:11" ht="15" customHeight="1">
      <c r="A2237" s="54" t="s">
        <v>3100</v>
      </c>
      <c r="B2237" s="54" t="s">
        <v>3145</v>
      </c>
      <c r="C2237" s="55">
        <v>2023</v>
      </c>
      <c r="D2237" s="55" t="s">
        <v>5392</v>
      </c>
      <c r="E2237" s="56">
        <v>45051</v>
      </c>
      <c r="F2237" s="57">
        <v>45051</v>
      </c>
      <c r="G2237" s="56">
        <v>45051</v>
      </c>
      <c r="H2237" s="56">
        <v>45051</v>
      </c>
      <c r="I2237" s="54" t="s">
        <v>5474</v>
      </c>
      <c r="J2237" s="54"/>
      <c r="K2237" s="54" t="s">
        <v>3172</v>
      </c>
    </row>
    <row r="2238" spans="1:11" ht="15" customHeight="1">
      <c r="A2238" s="54" t="s">
        <v>3100</v>
      </c>
      <c r="B2238" s="54" t="s">
        <v>3506</v>
      </c>
      <c r="C2238" s="55">
        <v>2023</v>
      </c>
      <c r="D2238" s="55" t="s">
        <v>5392</v>
      </c>
      <c r="E2238" s="56">
        <v>45051</v>
      </c>
      <c r="F2238" s="57"/>
      <c r="G2238" s="56">
        <v>45051</v>
      </c>
      <c r="H2238" s="56"/>
      <c r="I2238" s="54" t="s">
        <v>3692</v>
      </c>
      <c r="J2238" s="54"/>
      <c r="K2238" s="54" t="s">
        <v>3172</v>
      </c>
    </row>
    <row r="2239" spans="1:11" ht="15" customHeight="1">
      <c r="A2239" s="54" t="s">
        <v>3100</v>
      </c>
      <c r="B2239" s="54" t="s">
        <v>5475</v>
      </c>
      <c r="C2239" s="55">
        <v>2023</v>
      </c>
      <c r="D2239" s="55" t="s">
        <v>5392</v>
      </c>
      <c r="E2239" s="56">
        <v>45051</v>
      </c>
      <c r="F2239" s="57">
        <v>45051</v>
      </c>
      <c r="G2239" s="56">
        <v>45051</v>
      </c>
      <c r="H2239" s="56">
        <v>45052</v>
      </c>
      <c r="I2239" s="54" t="s">
        <v>5476</v>
      </c>
      <c r="J2239" s="54"/>
      <c r="K2239" s="54" t="s">
        <v>5274</v>
      </c>
    </row>
    <row r="2240" spans="1:11" ht="15" customHeight="1">
      <c r="A2240" s="54" t="s">
        <v>3100</v>
      </c>
      <c r="B2240" s="54" t="s">
        <v>3147</v>
      </c>
      <c r="C2240" s="55">
        <v>2023</v>
      </c>
      <c r="D2240" s="55" t="s">
        <v>5392</v>
      </c>
      <c r="E2240" s="56">
        <v>45051</v>
      </c>
      <c r="F2240" s="57"/>
      <c r="G2240" s="56">
        <v>45051</v>
      </c>
      <c r="H2240" s="56">
        <v>45051</v>
      </c>
      <c r="I2240" s="54" t="s">
        <v>5477</v>
      </c>
      <c r="J2240" s="54"/>
      <c r="K2240" s="54" t="s">
        <v>3172</v>
      </c>
    </row>
    <row r="2241" spans="1:11" ht="15" customHeight="1">
      <c r="A2241" s="54" t="s">
        <v>3100</v>
      </c>
      <c r="B2241" s="54" t="s">
        <v>3104</v>
      </c>
      <c r="C2241" s="55">
        <v>2023</v>
      </c>
      <c r="D2241" s="55" t="s">
        <v>5392</v>
      </c>
      <c r="E2241" s="56">
        <v>45051</v>
      </c>
      <c r="F2241" s="57">
        <v>45051</v>
      </c>
      <c r="G2241" s="56">
        <v>45051</v>
      </c>
      <c r="H2241" s="56">
        <v>45051</v>
      </c>
      <c r="I2241" s="54" t="s">
        <v>5478</v>
      </c>
      <c r="J2241" s="54"/>
      <c r="K2241" s="54" t="s">
        <v>3172</v>
      </c>
    </row>
    <row r="2242" spans="1:11" ht="15" customHeight="1">
      <c r="A2242" s="54" t="s">
        <v>3093</v>
      </c>
      <c r="B2242" s="54" t="s">
        <v>4596</v>
      </c>
      <c r="C2242" s="55">
        <v>2023</v>
      </c>
      <c r="D2242" s="55" t="s">
        <v>5392</v>
      </c>
      <c r="E2242" s="56">
        <v>45051</v>
      </c>
      <c r="F2242" s="57">
        <v>45051</v>
      </c>
      <c r="G2242" s="56">
        <v>45051</v>
      </c>
      <c r="H2242" s="56">
        <v>45051</v>
      </c>
      <c r="I2242" s="54" t="s">
        <v>5479</v>
      </c>
      <c r="J2242" s="54"/>
      <c r="K2242" s="54" t="s">
        <v>3172</v>
      </c>
    </row>
    <row r="2243" spans="1:11" ht="15" customHeight="1">
      <c r="A2243" s="54" t="s">
        <v>3100</v>
      </c>
      <c r="B2243" s="54" t="s">
        <v>3150</v>
      </c>
      <c r="C2243" s="55">
        <v>2023</v>
      </c>
      <c r="D2243" s="55" t="s">
        <v>5392</v>
      </c>
      <c r="E2243" s="56">
        <v>45051</v>
      </c>
      <c r="F2243" s="57"/>
      <c r="G2243" s="56">
        <v>45051</v>
      </c>
      <c r="H2243" s="56"/>
      <c r="I2243" s="54" t="s">
        <v>5480</v>
      </c>
      <c r="J2243" s="54"/>
      <c r="K2243" s="54" t="s">
        <v>3172</v>
      </c>
    </row>
    <row r="2244" spans="1:11" ht="15" customHeight="1">
      <c r="A2244" s="54" t="s">
        <v>3100</v>
      </c>
      <c r="B2244" s="54" t="s">
        <v>3101</v>
      </c>
      <c r="C2244" s="55">
        <v>2023</v>
      </c>
      <c r="D2244" s="55" t="s">
        <v>5392</v>
      </c>
      <c r="E2244" s="56">
        <v>45051</v>
      </c>
      <c r="F2244" s="57"/>
      <c r="G2244" s="56">
        <v>45051</v>
      </c>
      <c r="H2244" s="56"/>
      <c r="I2244" s="54" t="s">
        <v>5481</v>
      </c>
      <c r="J2244" s="54"/>
      <c r="K2244" s="54" t="s">
        <v>3172</v>
      </c>
    </row>
    <row r="2245" spans="1:11" ht="15" customHeight="1">
      <c r="A2245" s="54" t="s">
        <v>3093</v>
      </c>
      <c r="B2245" s="54" t="s">
        <v>3094</v>
      </c>
      <c r="C2245" s="55">
        <v>2023</v>
      </c>
      <c r="D2245" s="55" t="s">
        <v>5392</v>
      </c>
      <c r="E2245" s="56">
        <v>45051</v>
      </c>
      <c r="F2245" s="57"/>
      <c r="G2245" s="56">
        <v>45051</v>
      </c>
      <c r="H2245" s="56">
        <v>45052</v>
      </c>
      <c r="I2245" s="54" t="s">
        <v>5482</v>
      </c>
      <c r="J2245" s="54"/>
      <c r="K2245" s="54" t="s">
        <v>5274</v>
      </c>
    </row>
    <row r="2246" spans="1:11" ht="15" customHeight="1">
      <c r="A2246" s="54" t="s">
        <v>3100</v>
      </c>
      <c r="B2246" s="54" t="s">
        <v>3104</v>
      </c>
      <c r="C2246" s="55">
        <v>2023</v>
      </c>
      <c r="D2246" s="55" t="s">
        <v>5392</v>
      </c>
      <c r="E2246" s="56">
        <v>45051</v>
      </c>
      <c r="F2246" s="57"/>
      <c r="G2246" s="56">
        <v>45051</v>
      </c>
      <c r="H2246" s="56">
        <v>45052</v>
      </c>
      <c r="I2246" s="54" t="s">
        <v>5483</v>
      </c>
      <c r="J2246" s="54"/>
      <c r="K2246" s="54" t="s">
        <v>5274</v>
      </c>
    </row>
    <row r="2247" spans="1:11" ht="15" customHeight="1">
      <c r="A2247" s="54" t="s">
        <v>3100</v>
      </c>
      <c r="B2247" s="54" t="s">
        <v>3116</v>
      </c>
      <c r="C2247" s="55">
        <v>2023</v>
      </c>
      <c r="D2247" s="55" t="s">
        <v>5392</v>
      </c>
      <c r="E2247" s="56">
        <v>45051</v>
      </c>
      <c r="F2247" s="57">
        <v>45051</v>
      </c>
      <c r="G2247" s="56">
        <v>45051</v>
      </c>
      <c r="H2247" s="56">
        <v>45052</v>
      </c>
      <c r="I2247" s="54" t="s">
        <v>5484</v>
      </c>
      <c r="J2247" s="54"/>
      <c r="K2247" s="54" t="s">
        <v>5274</v>
      </c>
    </row>
    <row r="2248" spans="1:11" ht="15" customHeight="1">
      <c r="A2248" s="54" t="s">
        <v>3100</v>
      </c>
      <c r="B2248" s="54" t="s">
        <v>3228</v>
      </c>
      <c r="C2248" s="55">
        <v>2023</v>
      </c>
      <c r="D2248" s="55" t="s">
        <v>5392</v>
      </c>
      <c r="E2248" s="56">
        <v>45051</v>
      </c>
      <c r="F2248" s="57"/>
      <c r="G2248" s="56">
        <v>45051</v>
      </c>
      <c r="H2248" s="56"/>
      <c r="I2248" s="54" t="s">
        <v>5485</v>
      </c>
      <c r="J2248" s="54"/>
      <c r="K2248" s="54" t="s">
        <v>5274</v>
      </c>
    </row>
    <row r="2249" spans="1:11" ht="15" customHeight="1">
      <c r="A2249" s="54" t="s">
        <v>3100</v>
      </c>
      <c r="B2249" s="54" t="s">
        <v>3318</v>
      </c>
      <c r="C2249" s="55">
        <v>2023</v>
      </c>
      <c r="D2249" s="55" t="s">
        <v>5392</v>
      </c>
      <c r="E2249" s="56">
        <v>45051</v>
      </c>
      <c r="F2249" s="57"/>
      <c r="G2249" s="56">
        <v>45051</v>
      </c>
      <c r="H2249" s="56">
        <v>45052</v>
      </c>
      <c r="I2249" s="54" t="s">
        <v>5486</v>
      </c>
      <c r="J2249" s="54"/>
      <c r="K2249" s="54" t="s">
        <v>5274</v>
      </c>
    </row>
    <row r="2250" spans="1:11" ht="15" customHeight="1">
      <c r="A2250" s="54" t="s">
        <v>3100</v>
      </c>
      <c r="B2250" s="54" t="s">
        <v>3159</v>
      </c>
      <c r="C2250" s="55">
        <v>2023</v>
      </c>
      <c r="D2250" s="55" t="s">
        <v>5392</v>
      </c>
      <c r="E2250" s="56">
        <v>45051</v>
      </c>
      <c r="F2250" s="57">
        <v>45051</v>
      </c>
      <c r="G2250" s="56">
        <v>45051</v>
      </c>
      <c r="H2250" s="56">
        <v>45052</v>
      </c>
      <c r="I2250" s="54" t="s">
        <v>5487</v>
      </c>
      <c r="J2250" s="54"/>
      <c r="K2250" s="54" t="s">
        <v>5274</v>
      </c>
    </row>
    <row r="2251" spans="1:11" ht="15" customHeight="1">
      <c r="A2251" s="54" t="s">
        <v>3100</v>
      </c>
      <c r="B2251" s="54" t="s">
        <v>5488</v>
      </c>
      <c r="C2251" s="55">
        <v>2023</v>
      </c>
      <c r="D2251" s="55" t="s">
        <v>5392</v>
      </c>
      <c r="E2251" s="56">
        <v>45052</v>
      </c>
      <c r="F2251" s="57"/>
      <c r="G2251" s="56">
        <v>45052</v>
      </c>
      <c r="H2251" s="56">
        <v>45052</v>
      </c>
      <c r="I2251" s="54" t="s">
        <v>5489</v>
      </c>
      <c r="J2251" s="54"/>
      <c r="K2251" s="54" t="s">
        <v>5274</v>
      </c>
    </row>
    <row r="2252" spans="1:11" ht="15" customHeight="1">
      <c r="A2252" s="54" t="s">
        <v>3100</v>
      </c>
      <c r="B2252" s="54" t="s">
        <v>3125</v>
      </c>
      <c r="C2252" s="55">
        <v>2023</v>
      </c>
      <c r="D2252" s="55" t="s">
        <v>5392</v>
      </c>
      <c r="E2252" s="56">
        <v>45052</v>
      </c>
      <c r="F2252" s="57">
        <v>45052</v>
      </c>
      <c r="G2252" s="56">
        <v>45052</v>
      </c>
      <c r="H2252" s="56">
        <v>45052</v>
      </c>
      <c r="I2252" s="54" t="s">
        <v>5490</v>
      </c>
      <c r="J2252" s="54"/>
      <c r="K2252" s="54" t="s">
        <v>5274</v>
      </c>
    </row>
    <row r="2253" spans="1:11" ht="15" customHeight="1">
      <c r="A2253" s="54" t="s">
        <v>3100</v>
      </c>
      <c r="B2253" s="54" t="s">
        <v>3104</v>
      </c>
      <c r="C2253" s="55">
        <v>2023</v>
      </c>
      <c r="D2253" s="55" t="s">
        <v>5392</v>
      </c>
      <c r="E2253" s="56">
        <v>45052</v>
      </c>
      <c r="F2253" s="57"/>
      <c r="G2253" s="56">
        <v>45052</v>
      </c>
      <c r="H2253" s="56"/>
      <c r="I2253" s="54" t="s">
        <v>5491</v>
      </c>
      <c r="J2253" s="54"/>
      <c r="K2253" s="54" t="s">
        <v>3172</v>
      </c>
    </row>
    <row r="2254" spans="1:11" ht="15" customHeight="1">
      <c r="A2254" s="54" t="s">
        <v>3100</v>
      </c>
      <c r="B2254" s="54" t="s">
        <v>3112</v>
      </c>
      <c r="C2254" s="55">
        <v>2023</v>
      </c>
      <c r="D2254" s="55" t="s">
        <v>5392</v>
      </c>
      <c r="E2254" s="56">
        <v>45052</v>
      </c>
      <c r="F2254" s="57"/>
      <c r="G2254" s="56">
        <v>45052</v>
      </c>
      <c r="H2254" s="56">
        <v>45052</v>
      </c>
      <c r="I2254" s="54" t="s">
        <v>5492</v>
      </c>
      <c r="J2254" s="54"/>
      <c r="K2254" s="54" t="s">
        <v>3869</v>
      </c>
    </row>
    <row r="2255" spans="1:11" ht="15" customHeight="1">
      <c r="A2255" s="54" t="s">
        <v>3100</v>
      </c>
      <c r="B2255" s="54" t="s">
        <v>3207</v>
      </c>
      <c r="C2255" s="55">
        <v>2023</v>
      </c>
      <c r="D2255" s="55" t="s">
        <v>5392</v>
      </c>
      <c r="E2255" s="56">
        <v>45052</v>
      </c>
      <c r="F2255" s="57"/>
      <c r="G2255" s="56">
        <v>45052</v>
      </c>
      <c r="H2255" s="56">
        <v>45052</v>
      </c>
      <c r="I2255" s="54" t="s">
        <v>5493</v>
      </c>
      <c r="J2255" s="54"/>
      <c r="K2255" s="54" t="s">
        <v>3869</v>
      </c>
    </row>
    <row r="2256" spans="1:11" ht="15" customHeight="1">
      <c r="A2256" s="54" t="s">
        <v>3100</v>
      </c>
      <c r="B2256" s="54" t="s">
        <v>3212</v>
      </c>
      <c r="C2256" s="55">
        <v>2023</v>
      </c>
      <c r="D2256" s="55" t="s">
        <v>5392</v>
      </c>
      <c r="E2256" s="56">
        <v>45052</v>
      </c>
      <c r="F2256" s="57"/>
      <c r="G2256" s="56">
        <v>45052</v>
      </c>
      <c r="H2256" s="56"/>
      <c r="I2256" s="54"/>
      <c r="J2256" s="54"/>
      <c r="K2256" s="54" t="s">
        <v>5274</v>
      </c>
    </row>
    <row r="2257" spans="1:11" ht="15" customHeight="1">
      <c r="A2257" s="54" t="s">
        <v>3100</v>
      </c>
      <c r="B2257" s="54" t="s">
        <v>3108</v>
      </c>
      <c r="C2257" s="55">
        <v>2023</v>
      </c>
      <c r="D2257" s="55" t="s">
        <v>5392</v>
      </c>
      <c r="E2257" s="56">
        <v>45052</v>
      </c>
      <c r="F2257" s="57">
        <v>45052</v>
      </c>
      <c r="G2257" s="56">
        <v>45052</v>
      </c>
      <c r="H2257" s="56">
        <v>45052</v>
      </c>
      <c r="I2257" s="54" t="s">
        <v>5494</v>
      </c>
      <c r="J2257" s="54"/>
      <c r="K2257" s="54" t="s">
        <v>3869</v>
      </c>
    </row>
    <row r="2258" spans="1:11" ht="15" customHeight="1">
      <c r="A2258" s="54" t="s">
        <v>3100</v>
      </c>
      <c r="B2258" s="54" t="s">
        <v>3125</v>
      </c>
      <c r="C2258" s="55">
        <v>2023</v>
      </c>
      <c r="D2258" s="55" t="s">
        <v>5392</v>
      </c>
      <c r="E2258" s="56">
        <v>45052</v>
      </c>
      <c r="F2258" s="57">
        <v>45052</v>
      </c>
      <c r="G2258" s="56">
        <v>45052</v>
      </c>
      <c r="H2258" s="56"/>
      <c r="I2258" s="54" t="s">
        <v>5495</v>
      </c>
      <c r="J2258" s="54"/>
      <c r="K2258" s="54" t="s">
        <v>3869</v>
      </c>
    </row>
    <row r="2259" spans="1:11" ht="15" customHeight="1">
      <c r="A2259" s="54" t="s">
        <v>3100</v>
      </c>
      <c r="B2259" s="54" t="s">
        <v>3225</v>
      </c>
      <c r="C2259" s="55">
        <v>2023</v>
      </c>
      <c r="D2259" s="55" t="s">
        <v>5392</v>
      </c>
      <c r="E2259" s="56">
        <v>45052</v>
      </c>
      <c r="F2259" s="57"/>
      <c r="G2259" s="56">
        <v>45052</v>
      </c>
      <c r="H2259" s="56"/>
      <c r="I2259" s="54" t="s">
        <v>5496</v>
      </c>
      <c r="J2259" s="54"/>
      <c r="K2259" s="54" t="s">
        <v>3869</v>
      </c>
    </row>
    <row r="2260" spans="1:11" ht="15" customHeight="1">
      <c r="A2260" s="54" t="s">
        <v>3100</v>
      </c>
      <c r="B2260" s="54" t="s">
        <v>3116</v>
      </c>
      <c r="C2260" s="55">
        <v>2023</v>
      </c>
      <c r="D2260" s="55" t="s">
        <v>5392</v>
      </c>
      <c r="E2260" s="56">
        <v>45052</v>
      </c>
      <c r="F2260" s="57"/>
      <c r="G2260" s="56">
        <v>45052</v>
      </c>
      <c r="H2260" s="56">
        <v>45052</v>
      </c>
      <c r="I2260" s="54" t="s">
        <v>5497</v>
      </c>
      <c r="J2260" s="54"/>
      <c r="K2260" s="54" t="s">
        <v>3869</v>
      </c>
    </row>
    <row r="2261" spans="1:11" ht="15" customHeight="1">
      <c r="A2261" s="54" t="s">
        <v>3100</v>
      </c>
      <c r="B2261" s="54" t="s">
        <v>3150</v>
      </c>
      <c r="C2261" s="55">
        <v>2023</v>
      </c>
      <c r="D2261" s="55" t="s">
        <v>5392</v>
      </c>
      <c r="E2261" s="56">
        <v>45052</v>
      </c>
      <c r="F2261" s="57"/>
      <c r="G2261" s="56">
        <v>45052</v>
      </c>
      <c r="H2261" s="56">
        <v>45052</v>
      </c>
      <c r="I2261" s="54" t="s">
        <v>5498</v>
      </c>
      <c r="J2261" s="54"/>
      <c r="K2261" s="54" t="s">
        <v>3869</v>
      </c>
    </row>
    <row r="2262" spans="1:11" ht="15" customHeight="1">
      <c r="A2262" s="54" t="s">
        <v>3100</v>
      </c>
      <c r="B2262" s="54" t="s">
        <v>5475</v>
      </c>
      <c r="C2262" s="55">
        <v>2023</v>
      </c>
      <c r="D2262" s="55" t="s">
        <v>5392</v>
      </c>
      <c r="E2262" s="56">
        <v>45052</v>
      </c>
      <c r="F2262" s="57"/>
      <c r="G2262" s="56">
        <v>45052</v>
      </c>
      <c r="H2262" s="56">
        <v>45052</v>
      </c>
      <c r="I2262" s="54" t="s">
        <v>5499</v>
      </c>
      <c r="J2262" s="54"/>
      <c r="K2262" s="54" t="s">
        <v>3869</v>
      </c>
    </row>
    <row r="2263" spans="1:11" ht="15" customHeight="1">
      <c r="A2263" s="54" t="s">
        <v>3100</v>
      </c>
      <c r="B2263" s="54" t="s">
        <v>3370</v>
      </c>
      <c r="C2263" s="55">
        <v>2023</v>
      </c>
      <c r="D2263" s="55" t="s">
        <v>5392</v>
      </c>
      <c r="E2263" s="56">
        <v>45052</v>
      </c>
      <c r="F2263" s="57">
        <v>45052</v>
      </c>
      <c r="G2263" s="56">
        <v>45052</v>
      </c>
      <c r="H2263" s="56">
        <v>45052</v>
      </c>
      <c r="I2263" s="54" t="s">
        <v>5500</v>
      </c>
      <c r="J2263" s="54"/>
      <c r="K2263" s="54" t="s">
        <v>3869</v>
      </c>
    </row>
    <row r="2264" spans="1:11" ht="15" customHeight="1">
      <c r="A2264" s="54" t="s">
        <v>3093</v>
      </c>
      <c r="B2264" s="54" t="s">
        <v>4596</v>
      </c>
      <c r="C2264" s="55">
        <v>2023</v>
      </c>
      <c r="D2264" s="55" t="s">
        <v>5392</v>
      </c>
      <c r="E2264" s="56">
        <v>45052</v>
      </c>
      <c r="F2264" s="57"/>
      <c r="G2264" s="56">
        <v>45052</v>
      </c>
      <c r="H2264" s="56">
        <v>45052</v>
      </c>
      <c r="I2264" s="54" t="s">
        <v>5501</v>
      </c>
      <c r="J2264" s="54"/>
      <c r="K2264" s="54" t="s">
        <v>3869</v>
      </c>
    </row>
    <row r="2265" spans="1:11" ht="15" customHeight="1">
      <c r="A2265" s="54" t="s">
        <v>3100</v>
      </c>
      <c r="B2265" s="54" t="s">
        <v>3150</v>
      </c>
      <c r="C2265" s="55">
        <v>2023</v>
      </c>
      <c r="D2265" s="55" t="s">
        <v>5392</v>
      </c>
      <c r="E2265" s="56">
        <v>45052</v>
      </c>
      <c r="F2265" s="57"/>
      <c r="G2265" s="56">
        <v>45052</v>
      </c>
      <c r="H2265" s="56">
        <v>45052</v>
      </c>
      <c r="I2265" s="54" t="s">
        <v>5502</v>
      </c>
      <c r="J2265" s="54"/>
      <c r="K2265" s="54" t="s">
        <v>3172</v>
      </c>
    </row>
    <row r="2266" spans="1:11" ht="15" customHeight="1">
      <c r="A2266" s="54" t="s">
        <v>3100</v>
      </c>
      <c r="B2266" s="54" t="s">
        <v>3502</v>
      </c>
      <c r="C2266" s="55">
        <v>2023</v>
      </c>
      <c r="D2266" s="55" t="s">
        <v>5392</v>
      </c>
      <c r="E2266" s="56">
        <v>45052</v>
      </c>
      <c r="F2266" s="57">
        <v>45052</v>
      </c>
      <c r="G2266" s="56">
        <v>45052</v>
      </c>
      <c r="H2266" s="56"/>
      <c r="I2266" s="54" t="s">
        <v>5503</v>
      </c>
      <c r="J2266" s="54"/>
      <c r="K2266" s="54" t="s">
        <v>3172</v>
      </c>
    </row>
    <row r="2267" spans="1:11" ht="15" customHeight="1">
      <c r="A2267" s="54" t="s">
        <v>3100</v>
      </c>
      <c r="B2267" s="54" t="s">
        <v>5504</v>
      </c>
      <c r="C2267" s="55">
        <v>2023</v>
      </c>
      <c r="D2267" s="55" t="s">
        <v>5392</v>
      </c>
      <c r="E2267" s="56">
        <v>45052</v>
      </c>
      <c r="F2267" s="57">
        <v>45052</v>
      </c>
      <c r="G2267" s="56">
        <v>45052</v>
      </c>
      <c r="H2267" s="56"/>
      <c r="I2267" s="54" t="s">
        <v>5505</v>
      </c>
      <c r="J2267" s="54"/>
      <c r="K2267" s="54" t="s">
        <v>3172</v>
      </c>
    </row>
    <row r="2268" spans="1:11" ht="15" customHeight="1">
      <c r="A2268" s="54" t="s">
        <v>3100</v>
      </c>
      <c r="B2268" s="54" t="s">
        <v>3159</v>
      </c>
      <c r="C2268" s="55">
        <v>2023</v>
      </c>
      <c r="D2268" s="55" t="s">
        <v>5392</v>
      </c>
      <c r="E2268" s="56">
        <v>45052</v>
      </c>
      <c r="F2268" s="57">
        <v>45052</v>
      </c>
      <c r="G2268" s="56">
        <v>45052</v>
      </c>
      <c r="H2268" s="56"/>
      <c r="I2268" s="54" t="s">
        <v>5506</v>
      </c>
      <c r="J2268" s="54"/>
      <c r="K2268" s="54" t="s">
        <v>3172</v>
      </c>
    </row>
    <row r="2269" spans="1:11" ht="15" customHeight="1">
      <c r="A2269" s="54" t="s">
        <v>3100</v>
      </c>
      <c r="B2269" s="54" t="s">
        <v>3116</v>
      </c>
      <c r="C2269" s="55">
        <v>2023</v>
      </c>
      <c r="D2269" s="55" t="s">
        <v>5392</v>
      </c>
      <c r="E2269" s="56">
        <v>45053</v>
      </c>
      <c r="F2269" s="57">
        <v>45053</v>
      </c>
      <c r="G2269" s="56">
        <v>45053</v>
      </c>
      <c r="H2269" s="56"/>
      <c r="I2269" s="54" t="s">
        <v>5507</v>
      </c>
      <c r="J2269" s="54"/>
      <c r="K2269" s="54" t="s">
        <v>3172</v>
      </c>
    </row>
    <row r="2270" spans="1:11" ht="15" customHeight="1">
      <c r="A2270" s="54" t="s">
        <v>3100</v>
      </c>
      <c r="B2270" s="54" t="s">
        <v>3104</v>
      </c>
      <c r="C2270" s="55">
        <v>2023</v>
      </c>
      <c r="D2270" s="55" t="s">
        <v>5392</v>
      </c>
      <c r="E2270" s="56">
        <v>45053</v>
      </c>
      <c r="F2270" s="57">
        <v>45053</v>
      </c>
      <c r="G2270" s="56">
        <v>45053</v>
      </c>
      <c r="H2270" s="56">
        <v>45053</v>
      </c>
      <c r="I2270" s="54" t="s">
        <v>5508</v>
      </c>
      <c r="J2270" s="54"/>
      <c r="K2270" s="54" t="s">
        <v>3097</v>
      </c>
    </row>
    <row r="2271" spans="1:11" ht="15" customHeight="1">
      <c r="A2271" s="54" t="s">
        <v>3100</v>
      </c>
      <c r="B2271" s="54" t="s">
        <v>3207</v>
      </c>
      <c r="C2271" s="55">
        <v>2023</v>
      </c>
      <c r="D2271" s="55" t="s">
        <v>5392</v>
      </c>
      <c r="E2271" s="56">
        <v>45053</v>
      </c>
      <c r="F2271" s="57"/>
      <c r="G2271" s="56">
        <v>45053</v>
      </c>
      <c r="H2271" s="56"/>
      <c r="I2271" s="54" t="s">
        <v>5509</v>
      </c>
      <c r="J2271" s="54"/>
      <c r="K2271" s="54" t="s">
        <v>3097</v>
      </c>
    </row>
    <row r="2272" spans="1:11" ht="15" customHeight="1">
      <c r="A2272" s="54" t="s">
        <v>3100</v>
      </c>
      <c r="B2272" s="54" t="s">
        <v>3355</v>
      </c>
      <c r="C2272" s="55">
        <v>2023</v>
      </c>
      <c r="D2272" s="55" t="s">
        <v>5392</v>
      </c>
      <c r="E2272" s="56">
        <v>45053</v>
      </c>
      <c r="F2272" s="57"/>
      <c r="G2272" s="56">
        <v>45053</v>
      </c>
      <c r="H2272" s="56">
        <v>45053</v>
      </c>
      <c r="I2272" s="54" t="s">
        <v>5510</v>
      </c>
      <c r="J2272" s="54"/>
      <c r="K2272" s="54" t="s">
        <v>3097</v>
      </c>
    </row>
    <row r="2273" spans="1:11" ht="15" customHeight="1">
      <c r="A2273" s="54" t="s">
        <v>3100</v>
      </c>
      <c r="B2273" s="54" t="s">
        <v>3225</v>
      </c>
      <c r="C2273" s="55">
        <v>2023</v>
      </c>
      <c r="D2273" s="55" t="s">
        <v>5392</v>
      </c>
      <c r="E2273" s="56">
        <v>45053</v>
      </c>
      <c r="F2273" s="57"/>
      <c r="G2273" s="56">
        <v>45053</v>
      </c>
      <c r="H2273" s="56"/>
      <c r="I2273" s="54" t="s">
        <v>5511</v>
      </c>
      <c r="J2273" s="54"/>
      <c r="K2273" s="54" t="s">
        <v>3097</v>
      </c>
    </row>
    <row r="2274" spans="1:11" ht="15" customHeight="1">
      <c r="A2274" s="54" t="s">
        <v>3100</v>
      </c>
      <c r="B2274" s="54" t="s">
        <v>3101</v>
      </c>
      <c r="C2274" s="55">
        <v>2023</v>
      </c>
      <c r="D2274" s="55" t="s">
        <v>5392</v>
      </c>
      <c r="E2274" s="56">
        <v>45053</v>
      </c>
      <c r="F2274" s="57"/>
      <c r="G2274" s="56">
        <v>45053</v>
      </c>
      <c r="H2274" s="56">
        <v>45053</v>
      </c>
      <c r="I2274" s="54" t="s">
        <v>5512</v>
      </c>
      <c r="J2274" s="54"/>
      <c r="K2274" s="54" t="s">
        <v>3097</v>
      </c>
    </row>
    <row r="2275" spans="1:11" ht="15" customHeight="1">
      <c r="A2275" s="54" t="s">
        <v>3100</v>
      </c>
      <c r="B2275" s="54" t="s">
        <v>3258</v>
      </c>
      <c r="C2275" s="55">
        <v>2023</v>
      </c>
      <c r="D2275" s="55" t="s">
        <v>5392</v>
      </c>
      <c r="E2275" s="56">
        <v>45053</v>
      </c>
      <c r="F2275" s="57">
        <v>45053</v>
      </c>
      <c r="G2275" s="56">
        <v>45053</v>
      </c>
      <c r="H2275" s="56"/>
      <c r="I2275" s="54" t="s">
        <v>5513</v>
      </c>
      <c r="J2275" s="54"/>
      <c r="K2275" s="54" t="s">
        <v>3869</v>
      </c>
    </row>
    <row r="2276" spans="1:11" ht="15" customHeight="1">
      <c r="A2276" s="54" t="s">
        <v>3100</v>
      </c>
      <c r="B2276" s="54" t="s">
        <v>3258</v>
      </c>
      <c r="C2276" s="55">
        <v>2023</v>
      </c>
      <c r="D2276" s="55" t="s">
        <v>5392</v>
      </c>
      <c r="E2276" s="56">
        <v>45053</v>
      </c>
      <c r="F2276" s="57">
        <v>45053</v>
      </c>
      <c r="G2276" s="56">
        <v>45053</v>
      </c>
      <c r="H2276" s="56">
        <v>45053</v>
      </c>
      <c r="I2276" s="54" t="s">
        <v>5514</v>
      </c>
      <c r="J2276" s="54"/>
      <c r="K2276" s="54" t="s">
        <v>5274</v>
      </c>
    </row>
    <row r="2277" spans="1:11" ht="15" customHeight="1">
      <c r="A2277" s="54" t="s">
        <v>3100</v>
      </c>
      <c r="B2277" s="54" t="s">
        <v>3116</v>
      </c>
      <c r="C2277" s="55">
        <v>2023</v>
      </c>
      <c r="D2277" s="55" t="s">
        <v>5392</v>
      </c>
      <c r="E2277" s="56">
        <v>45053</v>
      </c>
      <c r="F2277" s="57"/>
      <c r="G2277" s="56">
        <v>45053</v>
      </c>
      <c r="H2277" s="56">
        <v>45053</v>
      </c>
      <c r="I2277" s="54" t="s">
        <v>5515</v>
      </c>
      <c r="J2277" s="54"/>
      <c r="K2277" s="54" t="s">
        <v>3097</v>
      </c>
    </row>
    <row r="2278" spans="1:11" ht="15" customHeight="1">
      <c r="A2278" s="54" t="s">
        <v>3100</v>
      </c>
      <c r="B2278" s="54" t="s">
        <v>3188</v>
      </c>
      <c r="C2278" s="55">
        <v>2023</v>
      </c>
      <c r="D2278" s="55" t="s">
        <v>5392</v>
      </c>
      <c r="E2278" s="56">
        <v>45053</v>
      </c>
      <c r="F2278" s="57"/>
      <c r="G2278" s="56">
        <v>45053</v>
      </c>
      <c r="H2278" s="56"/>
      <c r="I2278" s="54" t="s">
        <v>5516</v>
      </c>
      <c r="J2278" s="54"/>
      <c r="K2278" s="54" t="s">
        <v>3869</v>
      </c>
    </row>
    <row r="2279" spans="1:11" ht="15" customHeight="1">
      <c r="A2279" s="54" t="s">
        <v>3100</v>
      </c>
      <c r="B2279" s="54" t="s">
        <v>3318</v>
      </c>
      <c r="C2279" s="55">
        <v>2023</v>
      </c>
      <c r="D2279" s="55" t="s">
        <v>5392</v>
      </c>
      <c r="E2279" s="56">
        <v>45053</v>
      </c>
      <c r="F2279" s="57"/>
      <c r="G2279" s="56">
        <v>45053</v>
      </c>
      <c r="H2279" s="56">
        <v>45053</v>
      </c>
      <c r="I2279" s="54" t="s">
        <v>5517</v>
      </c>
      <c r="J2279" s="54"/>
      <c r="K2279" s="54" t="s">
        <v>3097</v>
      </c>
    </row>
    <row r="2280" spans="1:11" ht="15" customHeight="1">
      <c r="A2280" s="54" t="s">
        <v>3100</v>
      </c>
      <c r="B2280" s="54" t="s">
        <v>4414</v>
      </c>
      <c r="C2280" s="55">
        <v>2023</v>
      </c>
      <c r="D2280" s="55" t="s">
        <v>5392</v>
      </c>
      <c r="E2280" s="56">
        <v>45053</v>
      </c>
      <c r="F2280" s="57"/>
      <c r="G2280" s="56">
        <v>45053</v>
      </c>
      <c r="H2280" s="56"/>
      <c r="I2280" s="54" t="s">
        <v>5518</v>
      </c>
      <c r="J2280" s="54"/>
      <c r="K2280" s="54" t="s">
        <v>3097</v>
      </c>
    </row>
    <row r="2281" spans="1:11" ht="15" customHeight="1">
      <c r="A2281" s="54" t="s">
        <v>3100</v>
      </c>
      <c r="B2281" s="54" t="s">
        <v>3761</v>
      </c>
      <c r="C2281" s="55">
        <v>2023</v>
      </c>
      <c r="D2281" s="55" t="s">
        <v>5392</v>
      </c>
      <c r="E2281" s="56">
        <v>45053</v>
      </c>
      <c r="F2281" s="57">
        <v>45053</v>
      </c>
      <c r="G2281" s="56">
        <v>45053</v>
      </c>
      <c r="H2281" s="56"/>
      <c r="I2281" s="54" t="s">
        <v>5519</v>
      </c>
      <c r="J2281" s="54"/>
      <c r="K2281" s="54" t="s">
        <v>3097</v>
      </c>
    </row>
    <row r="2282" spans="1:11" ht="15" customHeight="1">
      <c r="A2282" s="54" t="s">
        <v>3218</v>
      </c>
      <c r="B2282" s="54" t="s">
        <v>3218</v>
      </c>
      <c r="C2282" s="55">
        <v>2023</v>
      </c>
      <c r="D2282" s="55" t="s">
        <v>5392</v>
      </c>
      <c r="E2282" s="56">
        <v>45053</v>
      </c>
      <c r="F2282" s="57"/>
      <c r="G2282" s="56">
        <v>45053</v>
      </c>
      <c r="H2282" s="56">
        <v>45053</v>
      </c>
      <c r="I2282" s="54" t="s">
        <v>5520</v>
      </c>
      <c r="J2282" s="54"/>
      <c r="K2282" s="54" t="s">
        <v>3097</v>
      </c>
    </row>
    <row r="2283" spans="1:11" ht="15" customHeight="1">
      <c r="A2283" s="54" t="s">
        <v>3100</v>
      </c>
      <c r="B2283" s="54" t="s">
        <v>3188</v>
      </c>
      <c r="C2283" s="55">
        <v>2023</v>
      </c>
      <c r="D2283" s="55" t="s">
        <v>5392</v>
      </c>
      <c r="E2283" s="56">
        <v>45053</v>
      </c>
      <c r="F2283" s="57"/>
      <c r="G2283" s="56">
        <v>45053</v>
      </c>
      <c r="H2283" s="56">
        <v>45053</v>
      </c>
      <c r="I2283" s="54" t="s">
        <v>5521</v>
      </c>
      <c r="J2283" s="54"/>
      <c r="K2283" s="54" t="s">
        <v>3097</v>
      </c>
    </row>
    <row r="2284" spans="1:11" ht="15" customHeight="1">
      <c r="A2284" s="54" t="s">
        <v>3100</v>
      </c>
      <c r="B2284" s="54" t="s">
        <v>3175</v>
      </c>
      <c r="C2284" s="55">
        <v>2023</v>
      </c>
      <c r="D2284" s="55" t="s">
        <v>5392</v>
      </c>
      <c r="E2284" s="56">
        <v>45053</v>
      </c>
      <c r="F2284" s="57"/>
      <c r="G2284" s="56">
        <v>45053</v>
      </c>
      <c r="H2284" s="56">
        <v>45053</v>
      </c>
      <c r="I2284" s="54" t="s">
        <v>5522</v>
      </c>
      <c r="J2284" s="54"/>
      <c r="K2284" s="54" t="s">
        <v>3097</v>
      </c>
    </row>
    <row r="2285" spans="1:11" ht="15" customHeight="1">
      <c r="A2285" s="54" t="s">
        <v>3100</v>
      </c>
      <c r="B2285" s="54" t="s">
        <v>3318</v>
      </c>
      <c r="C2285" s="55">
        <v>2023</v>
      </c>
      <c r="D2285" s="55" t="s">
        <v>5392</v>
      </c>
      <c r="E2285" s="56">
        <v>45053</v>
      </c>
      <c r="F2285" s="57">
        <v>45053</v>
      </c>
      <c r="G2285" s="56">
        <v>45053</v>
      </c>
      <c r="H2285" s="56">
        <v>45053</v>
      </c>
      <c r="I2285" s="54" t="s">
        <v>5523</v>
      </c>
      <c r="J2285" s="54"/>
      <c r="K2285" s="54" t="s">
        <v>3097</v>
      </c>
    </row>
    <row r="2286" spans="1:11" ht="15" customHeight="1">
      <c r="A2286" s="54" t="s">
        <v>3100</v>
      </c>
      <c r="B2286" s="54" t="s">
        <v>3159</v>
      </c>
      <c r="C2286" s="55">
        <v>2023</v>
      </c>
      <c r="D2286" s="55" t="s">
        <v>5392</v>
      </c>
      <c r="E2286" s="56">
        <v>45053</v>
      </c>
      <c r="F2286" s="57">
        <v>45053</v>
      </c>
      <c r="G2286" s="56">
        <v>45053</v>
      </c>
      <c r="H2286" s="56">
        <v>45053</v>
      </c>
      <c r="I2286" s="54" t="s">
        <v>5524</v>
      </c>
      <c r="J2286" s="54"/>
      <c r="K2286" s="54" t="s">
        <v>3097</v>
      </c>
    </row>
    <row r="2287" spans="1:11" ht="15" customHeight="1">
      <c r="A2287" s="54" t="s">
        <v>3100</v>
      </c>
      <c r="B2287" s="54" t="s">
        <v>3159</v>
      </c>
      <c r="C2287" s="55">
        <v>2023</v>
      </c>
      <c r="D2287" s="55" t="s">
        <v>5392</v>
      </c>
      <c r="E2287" s="56">
        <v>45053</v>
      </c>
      <c r="F2287" s="57"/>
      <c r="G2287" s="56">
        <v>45053</v>
      </c>
      <c r="H2287" s="56">
        <v>45054</v>
      </c>
      <c r="I2287" s="54" t="s">
        <v>5525</v>
      </c>
      <c r="J2287" s="54"/>
      <c r="K2287" s="54" t="s">
        <v>3097</v>
      </c>
    </row>
    <row r="2288" spans="1:11" ht="15" customHeight="1">
      <c r="A2288" s="54" t="s">
        <v>3100</v>
      </c>
      <c r="B2288" s="54" t="s">
        <v>3154</v>
      </c>
      <c r="C2288" s="55">
        <v>2023</v>
      </c>
      <c r="D2288" s="55" t="s">
        <v>5392</v>
      </c>
      <c r="E2288" s="56">
        <v>45054</v>
      </c>
      <c r="F2288" s="57">
        <v>45053</v>
      </c>
      <c r="G2288" s="56">
        <v>45054</v>
      </c>
      <c r="H2288" s="56">
        <v>45054</v>
      </c>
      <c r="I2288" s="54" t="s">
        <v>5526</v>
      </c>
      <c r="J2288" s="54"/>
      <c r="K2288" s="54" t="s">
        <v>3097</v>
      </c>
    </row>
    <row r="2289" spans="1:11" ht="15" customHeight="1">
      <c r="A2289" s="54" t="s">
        <v>3100</v>
      </c>
      <c r="B2289" s="54" t="s">
        <v>3104</v>
      </c>
      <c r="C2289" s="55">
        <v>2023</v>
      </c>
      <c r="D2289" s="55" t="s">
        <v>5392</v>
      </c>
      <c r="E2289" s="56">
        <v>45054</v>
      </c>
      <c r="F2289" s="57"/>
      <c r="G2289" s="56">
        <v>45054</v>
      </c>
      <c r="H2289" s="56">
        <v>45054</v>
      </c>
      <c r="I2289" s="54" t="s">
        <v>5527</v>
      </c>
      <c r="J2289" s="54"/>
      <c r="K2289" s="54" t="s">
        <v>3869</v>
      </c>
    </row>
    <row r="2290" spans="1:11" ht="15" customHeight="1">
      <c r="A2290" s="54" t="s">
        <v>3100</v>
      </c>
      <c r="B2290" s="54" t="s">
        <v>3125</v>
      </c>
      <c r="C2290" s="55">
        <v>2023</v>
      </c>
      <c r="D2290" s="55" t="s">
        <v>5392</v>
      </c>
      <c r="E2290" s="56">
        <v>45054</v>
      </c>
      <c r="F2290" s="57"/>
      <c r="G2290" s="56">
        <v>45054</v>
      </c>
      <c r="H2290" s="56">
        <v>45054</v>
      </c>
      <c r="I2290" s="54" t="s">
        <v>5528</v>
      </c>
      <c r="J2290" s="54"/>
      <c r="K2290" s="54" t="s">
        <v>3869</v>
      </c>
    </row>
    <row r="2291" spans="1:11" ht="15" customHeight="1">
      <c r="A2291" s="54" t="s">
        <v>3100</v>
      </c>
      <c r="B2291" s="54" t="s">
        <v>3104</v>
      </c>
      <c r="C2291" s="55">
        <v>2023</v>
      </c>
      <c r="D2291" s="55" t="s">
        <v>5392</v>
      </c>
      <c r="E2291" s="56">
        <v>45054</v>
      </c>
      <c r="F2291" s="57"/>
      <c r="G2291" s="56">
        <v>45054</v>
      </c>
      <c r="H2291" s="56">
        <v>45055</v>
      </c>
      <c r="I2291" s="54" t="s">
        <v>5529</v>
      </c>
      <c r="J2291" s="54"/>
      <c r="K2291" s="54" t="s">
        <v>5081</v>
      </c>
    </row>
    <row r="2292" spans="1:11" ht="15" customHeight="1">
      <c r="A2292" s="54" t="s">
        <v>3100</v>
      </c>
      <c r="B2292" s="54" t="s">
        <v>3131</v>
      </c>
      <c r="C2292" s="55">
        <v>2023</v>
      </c>
      <c r="D2292" s="55" t="s">
        <v>5392</v>
      </c>
      <c r="E2292" s="56">
        <v>45054</v>
      </c>
      <c r="F2292" s="57"/>
      <c r="G2292" s="56">
        <v>45054</v>
      </c>
      <c r="H2292" s="56">
        <v>45054</v>
      </c>
      <c r="I2292" s="54" t="s">
        <v>5530</v>
      </c>
      <c r="J2292" s="54"/>
      <c r="K2292" s="54" t="s">
        <v>3869</v>
      </c>
    </row>
    <row r="2293" spans="1:11" ht="15" customHeight="1">
      <c r="A2293" s="54" t="s">
        <v>3100</v>
      </c>
      <c r="B2293" s="54" t="s">
        <v>3150</v>
      </c>
      <c r="C2293" s="55">
        <v>2023</v>
      </c>
      <c r="D2293" s="55" t="s">
        <v>5392</v>
      </c>
      <c r="E2293" s="56">
        <v>45054</v>
      </c>
      <c r="F2293" s="57"/>
      <c r="G2293" s="56">
        <v>45054</v>
      </c>
      <c r="H2293" s="56">
        <v>45054</v>
      </c>
      <c r="I2293" s="54" t="s">
        <v>5531</v>
      </c>
      <c r="J2293" s="54"/>
      <c r="K2293" s="54" t="s">
        <v>3869</v>
      </c>
    </row>
    <row r="2294" spans="1:11" ht="15" customHeight="1">
      <c r="A2294" s="54" t="s">
        <v>3100</v>
      </c>
      <c r="B2294" s="54" t="s">
        <v>3150</v>
      </c>
      <c r="C2294" s="55">
        <v>2023</v>
      </c>
      <c r="D2294" s="55" t="s">
        <v>5392</v>
      </c>
      <c r="E2294" s="56">
        <v>45054</v>
      </c>
      <c r="F2294" s="57"/>
      <c r="G2294" s="56">
        <v>45054</v>
      </c>
      <c r="H2294" s="56">
        <v>45054</v>
      </c>
      <c r="I2294" s="54" t="s">
        <v>5532</v>
      </c>
      <c r="J2294" s="54"/>
      <c r="K2294" s="54" t="s">
        <v>5081</v>
      </c>
    </row>
    <row r="2295" spans="1:11" ht="15" customHeight="1">
      <c r="A2295" s="54" t="s">
        <v>3100</v>
      </c>
      <c r="B2295" s="54" t="s">
        <v>3188</v>
      </c>
      <c r="C2295" s="55">
        <v>2023</v>
      </c>
      <c r="D2295" s="55" t="s">
        <v>5392</v>
      </c>
      <c r="E2295" s="56">
        <v>45054</v>
      </c>
      <c r="F2295" s="57"/>
      <c r="G2295" s="56">
        <v>45054</v>
      </c>
      <c r="H2295" s="56">
        <v>45054</v>
      </c>
      <c r="I2295" s="54" t="s">
        <v>5533</v>
      </c>
      <c r="J2295" s="54"/>
      <c r="K2295" s="54" t="s">
        <v>5081</v>
      </c>
    </row>
    <row r="2296" spans="1:11" ht="15" customHeight="1">
      <c r="A2296" s="54" t="s">
        <v>3100</v>
      </c>
      <c r="B2296" s="54" t="s">
        <v>3116</v>
      </c>
      <c r="C2296" s="55">
        <v>2023</v>
      </c>
      <c r="D2296" s="55" t="s">
        <v>5392</v>
      </c>
      <c r="E2296" s="56">
        <v>45054</v>
      </c>
      <c r="F2296" s="57"/>
      <c r="G2296" s="56">
        <v>45054</v>
      </c>
      <c r="H2296" s="56">
        <v>45054</v>
      </c>
      <c r="I2296" s="54" t="s">
        <v>5534</v>
      </c>
      <c r="J2296" s="54"/>
      <c r="K2296" s="54" t="s">
        <v>3869</v>
      </c>
    </row>
    <row r="2297" spans="1:11" ht="15" customHeight="1">
      <c r="A2297" s="54" t="s">
        <v>3100</v>
      </c>
      <c r="B2297" s="54" t="s">
        <v>3296</v>
      </c>
      <c r="C2297" s="55">
        <v>2023</v>
      </c>
      <c r="D2297" s="55" t="s">
        <v>5392</v>
      </c>
      <c r="E2297" s="56">
        <v>45054</v>
      </c>
      <c r="F2297" s="57"/>
      <c r="G2297" s="56">
        <v>45054</v>
      </c>
      <c r="H2297" s="56">
        <v>45054</v>
      </c>
      <c r="I2297" s="54" t="s">
        <v>5535</v>
      </c>
      <c r="J2297" s="54"/>
      <c r="K2297" s="54" t="s">
        <v>3869</v>
      </c>
    </row>
    <row r="2298" spans="1:11" ht="15" customHeight="1">
      <c r="A2298" s="54" t="s">
        <v>3093</v>
      </c>
      <c r="B2298" s="54" t="s">
        <v>3183</v>
      </c>
      <c r="C2298" s="55">
        <v>2023</v>
      </c>
      <c r="D2298" s="55" t="s">
        <v>5392</v>
      </c>
      <c r="E2298" s="56">
        <v>45054</v>
      </c>
      <c r="F2298" s="57"/>
      <c r="G2298" s="56">
        <v>45054</v>
      </c>
      <c r="H2298" s="56">
        <v>45054</v>
      </c>
      <c r="I2298" s="54" t="s">
        <v>5536</v>
      </c>
      <c r="J2298" s="54"/>
      <c r="K2298" s="54" t="s">
        <v>5081</v>
      </c>
    </row>
    <row r="2299" spans="1:11" ht="15" customHeight="1">
      <c r="A2299" s="54" t="s">
        <v>3100</v>
      </c>
      <c r="B2299" s="54" t="s">
        <v>3212</v>
      </c>
      <c r="C2299" s="55">
        <v>2023</v>
      </c>
      <c r="D2299" s="55" t="s">
        <v>5392</v>
      </c>
      <c r="E2299" s="56">
        <v>45054</v>
      </c>
      <c r="F2299" s="57"/>
      <c r="G2299" s="56">
        <v>45054</v>
      </c>
      <c r="H2299" s="56">
        <v>45054</v>
      </c>
      <c r="I2299" s="54" t="s">
        <v>5537</v>
      </c>
      <c r="J2299" s="54"/>
      <c r="K2299" s="54" t="s">
        <v>5081</v>
      </c>
    </row>
    <row r="2300" spans="1:11" ht="15" customHeight="1">
      <c r="A2300" s="54" t="s">
        <v>3100</v>
      </c>
      <c r="B2300" s="54" t="s">
        <v>3196</v>
      </c>
      <c r="C2300" s="55">
        <v>2023</v>
      </c>
      <c r="D2300" s="55" t="s">
        <v>5392</v>
      </c>
      <c r="E2300" s="56">
        <v>45054</v>
      </c>
      <c r="F2300" s="57"/>
      <c r="G2300" s="56">
        <v>45054</v>
      </c>
      <c r="H2300" s="56">
        <v>45054</v>
      </c>
      <c r="I2300" s="54" t="s">
        <v>5538</v>
      </c>
      <c r="J2300" s="54"/>
      <c r="K2300" s="54" t="s">
        <v>5081</v>
      </c>
    </row>
    <row r="2301" spans="1:11" ht="15" customHeight="1">
      <c r="A2301" s="54" t="s">
        <v>3100</v>
      </c>
      <c r="B2301" s="54" t="s">
        <v>3313</v>
      </c>
      <c r="C2301" s="55">
        <v>2023</v>
      </c>
      <c r="D2301" s="55" t="s">
        <v>5392</v>
      </c>
      <c r="E2301" s="56">
        <v>45054</v>
      </c>
      <c r="F2301" s="57"/>
      <c r="G2301" s="56">
        <v>45054</v>
      </c>
      <c r="H2301" s="56"/>
      <c r="I2301" s="54" t="s">
        <v>5539</v>
      </c>
      <c r="J2301" s="54"/>
      <c r="K2301" s="54" t="s">
        <v>5081</v>
      </c>
    </row>
    <row r="2302" spans="1:11" ht="15" customHeight="1">
      <c r="A2302" s="54" t="s">
        <v>3100</v>
      </c>
      <c r="B2302" s="54" t="s">
        <v>3188</v>
      </c>
      <c r="C2302" s="55">
        <v>2023</v>
      </c>
      <c r="D2302" s="55" t="s">
        <v>5392</v>
      </c>
      <c r="E2302" s="56">
        <v>45054</v>
      </c>
      <c r="F2302" s="57"/>
      <c r="G2302" s="56">
        <v>45054</v>
      </c>
      <c r="H2302" s="56">
        <v>45055</v>
      </c>
      <c r="I2302" s="54" t="s">
        <v>5540</v>
      </c>
      <c r="J2302" s="54"/>
      <c r="K2302" s="54" t="s">
        <v>5081</v>
      </c>
    </row>
    <row r="2303" spans="1:11" ht="15" customHeight="1">
      <c r="A2303" s="54" t="s">
        <v>3100</v>
      </c>
      <c r="B2303" s="54" t="s">
        <v>4002</v>
      </c>
      <c r="C2303" s="55">
        <v>2023</v>
      </c>
      <c r="D2303" s="55" t="s">
        <v>5392</v>
      </c>
      <c r="E2303" s="56">
        <v>45054</v>
      </c>
      <c r="F2303" s="57"/>
      <c r="G2303" s="56">
        <v>45054</v>
      </c>
      <c r="H2303" s="56"/>
      <c r="I2303" s="54"/>
      <c r="J2303" s="54"/>
      <c r="K2303" s="54" t="s">
        <v>5081</v>
      </c>
    </row>
    <row r="2304" spans="1:11" ht="15" customHeight="1">
      <c r="A2304" s="54" t="s">
        <v>3100</v>
      </c>
      <c r="B2304" s="54" t="s">
        <v>3359</v>
      </c>
      <c r="C2304" s="55">
        <v>2023</v>
      </c>
      <c r="D2304" s="55" t="s">
        <v>5392</v>
      </c>
      <c r="E2304" s="56">
        <v>45055</v>
      </c>
      <c r="F2304" s="57"/>
      <c r="G2304" s="56">
        <v>45055</v>
      </c>
      <c r="H2304" s="56">
        <v>45055</v>
      </c>
      <c r="I2304" s="54" t="s">
        <v>5541</v>
      </c>
      <c r="J2304" s="54"/>
      <c r="K2304" s="54" t="s">
        <v>5274</v>
      </c>
    </row>
    <row r="2305" spans="1:11" ht="15" customHeight="1">
      <c r="A2305" s="54" t="s">
        <v>3100</v>
      </c>
      <c r="B2305" s="54" t="s">
        <v>3359</v>
      </c>
      <c r="C2305" s="55">
        <v>2023</v>
      </c>
      <c r="D2305" s="55" t="s">
        <v>5392</v>
      </c>
      <c r="E2305" s="56">
        <v>45055</v>
      </c>
      <c r="F2305" s="57"/>
      <c r="G2305" s="56">
        <v>45055</v>
      </c>
      <c r="H2305" s="56">
        <v>45055</v>
      </c>
      <c r="I2305" s="54" t="s">
        <v>5542</v>
      </c>
      <c r="J2305" s="54"/>
      <c r="K2305" s="54" t="s">
        <v>5274</v>
      </c>
    </row>
    <row r="2306" spans="1:11" ht="15" customHeight="1">
      <c r="A2306" s="54" t="s">
        <v>3100</v>
      </c>
      <c r="B2306" s="54" t="s">
        <v>3258</v>
      </c>
      <c r="C2306" s="55">
        <v>2023</v>
      </c>
      <c r="D2306" s="55" t="s">
        <v>5392</v>
      </c>
      <c r="E2306" s="56">
        <v>45055</v>
      </c>
      <c r="F2306" s="57"/>
      <c r="G2306" s="56">
        <v>45055</v>
      </c>
      <c r="H2306" s="56"/>
      <c r="I2306" s="54"/>
      <c r="J2306" s="54"/>
      <c r="K2306" s="54" t="s">
        <v>5081</v>
      </c>
    </row>
    <row r="2307" spans="1:11" ht="15" customHeight="1">
      <c r="A2307" s="54" t="s">
        <v>3100</v>
      </c>
      <c r="B2307" s="54" t="s">
        <v>3504</v>
      </c>
      <c r="C2307" s="55">
        <v>2023</v>
      </c>
      <c r="D2307" s="55" t="s">
        <v>5392</v>
      </c>
      <c r="E2307" s="56">
        <v>45055</v>
      </c>
      <c r="F2307" s="57"/>
      <c r="G2307" s="56">
        <v>45055</v>
      </c>
      <c r="H2307" s="56">
        <v>45055</v>
      </c>
      <c r="I2307" s="54" t="s">
        <v>5543</v>
      </c>
      <c r="J2307" s="54"/>
      <c r="K2307" s="54" t="s">
        <v>5274</v>
      </c>
    </row>
    <row r="2308" spans="1:11" ht="15" customHeight="1">
      <c r="A2308" s="54" t="s">
        <v>3100</v>
      </c>
      <c r="B2308" s="54" t="s">
        <v>3104</v>
      </c>
      <c r="C2308" s="55">
        <v>2023</v>
      </c>
      <c r="D2308" s="55" t="s">
        <v>5392</v>
      </c>
      <c r="E2308" s="56">
        <v>45055</v>
      </c>
      <c r="F2308" s="57"/>
      <c r="G2308" s="56">
        <v>45055</v>
      </c>
      <c r="H2308" s="56">
        <v>45056</v>
      </c>
      <c r="I2308" s="54" t="s">
        <v>5544</v>
      </c>
      <c r="J2308" s="54"/>
      <c r="K2308" s="54" t="s">
        <v>5274</v>
      </c>
    </row>
    <row r="2309" spans="1:11" ht="15" customHeight="1">
      <c r="A2309" s="54" t="s">
        <v>3100</v>
      </c>
      <c r="B2309" s="54" t="s">
        <v>3104</v>
      </c>
      <c r="C2309" s="55">
        <v>2023</v>
      </c>
      <c r="D2309" s="55" t="s">
        <v>5392</v>
      </c>
      <c r="E2309" s="56">
        <v>45055</v>
      </c>
      <c r="F2309" s="57"/>
      <c r="G2309" s="56">
        <v>45055</v>
      </c>
      <c r="H2309" s="56"/>
      <c r="I2309" s="54" t="s">
        <v>5545</v>
      </c>
      <c r="J2309" s="54"/>
      <c r="K2309" s="54" t="s">
        <v>5081</v>
      </c>
    </row>
    <row r="2310" spans="1:11" ht="15" customHeight="1">
      <c r="A2310" s="54" t="s">
        <v>3100</v>
      </c>
      <c r="B2310" s="54" t="s">
        <v>3258</v>
      </c>
      <c r="C2310" s="55">
        <v>2023</v>
      </c>
      <c r="D2310" s="55" t="s">
        <v>5392</v>
      </c>
      <c r="E2310" s="56">
        <v>45055</v>
      </c>
      <c r="F2310" s="57"/>
      <c r="G2310" s="56">
        <v>45055</v>
      </c>
      <c r="H2310" s="56">
        <v>45055</v>
      </c>
      <c r="I2310" s="54" t="s">
        <v>5546</v>
      </c>
      <c r="J2310" s="54"/>
      <c r="K2310" s="54" t="s">
        <v>3172</v>
      </c>
    </row>
    <row r="2311" spans="1:11" ht="15" customHeight="1">
      <c r="A2311" s="54" t="s">
        <v>3100</v>
      </c>
      <c r="B2311" s="54" t="s">
        <v>3131</v>
      </c>
      <c r="C2311" s="55">
        <v>2023</v>
      </c>
      <c r="D2311" s="55" t="s">
        <v>5392</v>
      </c>
      <c r="E2311" s="56">
        <v>45055</v>
      </c>
      <c r="F2311" s="57"/>
      <c r="G2311" s="56">
        <v>45055</v>
      </c>
      <c r="H2311" s="56">
        <v>45055</v>
      </c>
      <c r="I2311" s="54" t="s">
        <v>5547</v>
      </c>
      <c r="J2311" s="54"/>
      <c r="K2311" s="54" t="s">
        <v>5274</v>
      </c>
    </row>
    <row r="2312" spans="1:11" ht="15" customHeight="1">
      <c r="A2312" s="54" t="s">
        <v>3100</v>
      </c>
      <c r="B2312" s="54" t="s">
        <v>3116</v>
      </c>
      <c r="C2312" s="55">
        <v>2023</v>
      </c>
      <c r="D2312" s="55" t="s">
        <v>5392</v>
      </c>
      <c r="E2312" s="56">
        <v>45055</v>
      </c>
      <c r="F2312" s="57"/>
      <c r="G2312" s="56">
        <v>45055</v>
      </c>
      <c r="H2312" s="56">
        <v>45055</v>
      </c>
      <c r="I2312" s="54" t="s">
        <v>5548</v>
      </c>
      <c r="J2312" s="54"/>
      <c r="K2312" s="54" t="s">
        <v>5274</v>
      </c>
    </row>
    <row r="2313" spans="1:11" ht="15" customHeight="1">
      <c r="A2313" s="54" t="s">
        <v>3100</v>
      </c>
      <c r="B2313" s="54" t="s">
        <v>3116</v>
      </c>
      <c r="C2313" s="55">
        <v>2023</v>
      </c>
      <c r="D2313" s="55" t="s">
        <v>5392</v>
      </c>
      <c r="E2313" s="56">
        <v>45055</v>
      </c>
      <c r="F2313" s="57"/>
      <c r="G2313" s="56">
        <v>45055</v>
      </c>
      <c r="H2313" s="56">
        <v>45055</v>
      </c>
      <c r="I2313" s="54" t="s">
        <v>5549</v>
      </c>
      <c r="J2313" s="54"/>
      <c r="K2313" s="54" t="s">
        <v>5274</v>
      </c>
    </row>
    <row r="2314" spans="1:11" ht="15" customHeight="1">
      <c r="A2314" s="54" t="s">
        <v>3100</v>
      </c>
      <c r="B2314" s="54" t="s">
        <v>3150</v>
      </c>
      <c r="C2314" s="55">
        <v>2023</v>
      </c>
      <c r="D2314" s="55" t="s">
        <v>5392</v>
      </c>
      <c r="E2314" s="56">
        <v>45055</v>
      </c>
      <c r="F2314" s="57"/>
      <c r="G2314" s="56">
        <v>45055</v>
      </c>
      <c r="H2314" s="56">
        <v>45055</v>
      </c>
      <c r="I2314" s="54" t="s">
        <v>5550</v>
      </c>
      <c r="J2314" s="54"/>
      <c r="K2314" s="54" t="s">
        <v>5274</v>
      </c>
    </row>
    <row r="2315" spans="1:11" ht="15" customHeight="1">
      <c r="A2315" s="54" t="s">
        <v>3100</v>
      </c>
      <c r="B2315" s="54" t="s">
        <v>3150</v>
      </c>
      <c r="C2315" s="55">
        <v>2023</v>
      </c>
      <c r="D2315" s="55" t="s">
        <v>5392</v>
      </c>
      <c r="E2315" s="56">
        <v>45055</v>
      </c>
      <c r="F2315" s="57">
        <v>45055</v>
      </c>
      <c r="G2315" s="56">
        <v>45055</v>
      </c>
      <c r="H2315" s="56">
        <v>45055</v>
      </c>
      <c r="I2315" s="54" t="s">
        <v>5551</v>
      </c>
      <c r="J2315" s="54"/>
      <c r="K2315" s="54" t="s">
        <v>5274</v>
      </c>
    </row>
    <row r="2316" spans="1:11" ht="15" customHeight="1">
      <c r="A2316" s="54" t="s">
        <v>3100</v>
      </c>
      <c r="B2316" s="54" t="s">
        <v>3116</v>
      </c>
      <c r="C2316" s="55">
        <v>2023</v>
      </c>
      <c r="D2316" s="55" t="s">
        <v>5392</v>
      </c>
      <c r="E2316" s="56">
        <v>45055</v>
      </c>
      <c r="F2316" s="57"/>
      <c r="G2316" s="56">
        <v>45055</v>
      </c>
      <c r="H2316" s="56">
        <v>45055</v>
      </c>
      <c r="I2316" s="54" t="s">
        <v>5552</v>
      </c>
      <c r="J2316" s="54"/>
      <c r="K2316" s="54" t="s">
        <v>5274</v>
      </c>
    </row>
    <row r="2317" spans="1:11" ht="15" customHeight="1">
      <c r="A2317" s="54" t="s">
        <v>3100</v>
      </c>
      <c r="B2317" s="54" t="s">
        <v>3873</v>
      </c>
      <c r="C2317" s="55">
        <v>2023</v>
      </c>
      <c r="D2317" s="55" t="s">
        <v>5392</v>
      </c>
      <c r="E2317" s="56">
        <v>45055</v>
      </c>
      <c r="F2317" s="57"/>
      <c r="G2317" s="56">
        <v>45055</v>
      </c>
      <c r="H2317" s="56">
        <v>45055</v>
      </c>
      <c r="I2317" s="54" t="s">
        <v>5553</v>
      </c>
      <c r="J2317" s="54"/>
      <c r="K2317" s="54" t="s">
        <v>5274</v>
      </c>
    </row>
    <row r="2318" spans="1:11" ht="15" customHeight="1">
      <c r="A2318" s="54" t="s">
        <v>3100</v>
      </c>
      <c r="B2318" s="54" t="s">
        <v>3340</v>
      </c>
      <c r="C2318" s="55">
        <v>2023</v>
      </c>
      <c r="D2318" s="55" t="s">
        <v>5392</v>
      </c>
      <c r="E2318" s="56">
        <v>45055</v>
      </c>
      <c r="F2318" s="57"/>
      <c r="G2318" s="56">
        <v>45055</v>
      </c>
      <c r="H2318" s="56">
        <v>45056</v>
      </c>
      <c r="I2318" s="54" t="s">
        <v>5554</v>
      </c>
      <c r="J2318" s="54"/>
      <c r="K2318" s="54" t="s">
        <v>3172</v>
      </c>
    </row>
    <row r="2319" spans="1:11" ht="15" customHeight="1">
      <c r="A2319" s="54" t="s">
        <v>3100</v>
      </c>
      <c r="B2319" s="54" t="s">
        <v>3116</v>
      </c>
      <c r="C2319" s="55">
        <v>2023</v>
      </c>
      <c r="D2319" s="55" t="s">
        <v>5392</v>
      </c>
      <c r="E2319" s="56">
        <v>45056</v>
      </c>
      <c r="F2319" s="57"/>
      <c r="G2319" s="56">
        <v>45056</v>
      </c>
      <c r="H2319" s="56">
        <v>45056</v>
      </c>
      <c r="I2319" s="58" t="s">
        <v>5555</v>
      </c>
      <c r="J2319" s="54"/>
      <c r="K2319" s="54" t="s">
        <v>5274</v>
      </c>
    </row>
    <row r="2320" spans="1:11" ht="15" customHeight="1">
      <c r="A2320" s="54" t="s">
        <v>3100</v>
      </c>
      <c r="B2320" s="54" t="s">
        <v>3175</v>
      </c>
      <c r="C2320" s="55">
        <v>2023</v>
      </c>
      <c r="D2320" s="55" t="s">
        <v>5392</v>
      </c>
      <c r="E2320" s="56">
        <v>45056</v>
      </c>
      <c r="F2320" s="57"/>
      <c r="G2320" s="56">
        <v>45056</v>
      </c>
      <c r="H2320" s="56">
        <v>45056</v>
      </c>
      <c r="I2320" s="54" t="s">
        <v>5556</v>
      </c>
      <c r="J2320" s="54"/>
      <c r="K2320" s="54" t="s">
        <v>5274</v>
      </c>
    </row>
    <row r="2321" spans="1:11" ht="15" customHeight="1">
      <c r="A2321" s="54" t="s">
        <v>3100</v>
      </c>
      <c r="B2321" s="54" t="s">
        <v>3104</v>
      </c>
      <c r="C2321" s="55">
        <v>2023</v>
      </c>
      <c r="D2321" s="55" t="s">
        <v>5392</v>
      </c>
      <c r="E2321" s="56">
        <v>45056</v>
      </c>
      <c r="F2321" s="57">
        <v>45056</v>
      </c>
      <c r="G2321" s="56">
        <v>45056</v>
      </c>
      <c r="H2321" s="56"/>
      <c r="I2321" s="54" t="s">
        <v>5557</v>
      </c>
      <c r="J2321" s="54"/>
      <c r="K2321" s="54" t="s">
        <v>5274</v>
      </c>
    </row>
    <row r="2322" spans="1:11" ht="15" customHeight="1">
      <c r="A2322" s="54" t="s">
        <v>3100</v>
      </c>
      <c r="B2322" s="54" t="s">
        <v>3104</v>
      </c>
      <c r="C2322" s="55">
        <v>2023</v>
      </c>
      <c r="D2322" s="55" t="s">
        <v>5392</v>
      </c>
      <c r="E2322" s="56">
        <v>45056</v>
      </c>
      <c r="F2322" s="57">
        <v>45056</v>
      </c>
      <c r="G2322" s="56">
        <v>45056</v>
      </c>
      <c r="H2322" s="56">
        <v>45056</v>
      </c>
      <c r="I2322" s="54" t="s">
        <v>5558</v>
      </c>
      <c r="J2322" s="54"/>
      <c r="K2322" s="54" t="s">
        <v>3172</v>
      </c>
    </row>
    <row r="2323" spans="1:11" ht="15" customHeight="1">
      <c r="A2323" s="54" t="s">
        <v>3100</v>
      </c>
      <c r="B2323" s="54" t="s">
        <v>3145</v>
      </c>
      <c r="C2323" s="55">
        <v>2023</v>
      </c>
      <c r="D2323" s="55" t="s">
        <v>5392</v>
      </c>
      <c r="E2323" s="56">
        <v>45056</v>
      </c>
      <c r="F2323" s="57">
        <v>45056</v>
      </c>
      <c r="G2323" s="56">
        <v>45056</v>
      </c>
      <c r="H2323" s="56"/>
      <c r="I2323" s="54" t="s">
        <v>5559</v>
      </c>
      <c r="J2323" s="54"/>
      <c r="K2323" s="54" t="s">
        <v>3172</v>
      </c>
    </row>
    <row r="2324" spans="1:11" ht="15" customHeight="1">
      <c r="A2324" s="54" t="s">
        <v>3100</v>
      </c>
      <c r="B2324" s="54" t="s">
        <v>3104</v>
      </c>
      <c r="C2324" s="55">
        <v>2023</v>
      </c>
      <c r="D2324" s="55" t="s">
        <v>5392</v>
      </c>
      <c r="E2324" s="56">
        <v>45056</v>
      </c>
      <c r="F2324" s="57">
        <v>45056</v>
      </c>
      <c r="G2324" s="56">
        <v>45056</v>
      </c>
      <c r="H2324" s="56">
        <v>45056</v>
      </c>
      <c r="I2324" s="54" t="s">
        <v>5560</v>
      </c>
      <c r="J2324" s="54"/>
      <c r="K2324" s="54" t="s">
        <v>3172</v>
      </c>
    </row>
    <row r="2325" spans="1:11" ht="15" customHeight="1">
      <c r="A2325" s="54" t="s">
        <v>3100</v>
      </c>
      <c r="B2325" s="54" t="s">
        <v>3133</v>
      </c>
      <c r="C2325" s="55">
        <v>2023</v>
      </c>
      <c r="D2325" s="55" t="s">
        <v>5392</v>
      </c>
      <c r="E2325" s="56">
        <v>45056</v>
      </c>
      <c r="F2325" s="57">
        <v>45056</v>
      </c>
      <c r="G2325" s="56">
        <v>45056</v>
      </c>
      <c r="H2325" s="56">
        <v>45056</v>
      </c>
      <c r="I2325" s="54" t="s">
        <v>5561</v>
      </c>
      <c r="J2325" s="54"/>
      <c r="K2325" s="54" t="s">
        <v>3172</v>
      </c>
    </row>
    <row r="2326" spans="1:11" ht="15" customHeight="1">
      <c r="A2326" s="54" t="s">
        <v>3100</v>
      </c>
      <c r="B2326" s="54" t="s">
        <v>3145</v>
      </c>
      <c r="C2326" s="55">
        <v>2023</v>
      </c>
      <c r="D2326" s="55" t="s">
        <v>5392</v>
      </c>
      <c r="E2326" s="56">
        <v>45056</v>
      </c>
      <c r="F2326" s="57">
        <v>45056</v>
      </c>
      <c r="G2326" s="56">
        <v>45056</v>
      </c>
      <c r="H2326" s="56">
        <v>45056</v>
      </c>
      <c r="I2326" s="54" t="s">
        <v>5562</v>
      </c>
      <c r="J2326" s="54"/>
      <c r="K2326" s="54" t="s">
        <v>3172</v>
      </c>
    </row>
    <row r="2327" spans="1:11" ht="15" customHeight="1">
      <c r="A2327" s="54" t="s">
        <v>3100</v>
      </c>
      <c r="B2327" s="54" t="s">
        <v>3131</v>
      </c>
      <c r="C2327" s="55">
        <v>2023</v>
      </c>
      <c r="D2327" s="55" t="s">
        <v>5392</v>
      </c>
      <c r="E2327" s="56">
        <v>45056</v>
      </c>
      <c r="F2327" s="57">
        <v>45056</v>
      </c>
      <c r="G2327" s="56">
        <v>45056</v>
      </c>
      <c r="H2327" s="56">
        <v>45056</v>
      </c>
      <c r="I2327" s="54" t="s">
        <v>5563</v>
      </c>
      <c r="J2327" s="54"/>
      <c r="K2327" s="54" t="s">
        <v>3172</v>
      </c>
    </row>
    <row r="2328" spans="1:11" ht="15" customHeight="1">
      <c r="A2328" s="54" t="s">
        <v>3100</v>
      </c>
      <c r="B2328" s="54" t="s">
        <v>3150</v>
      </c>
      <c r="C2328" s="55">
        <v>2023</v>
      </c>
      <c r="D2328" s="55" t="s">
        <v>5392</v>
      </c>
      <c r="E2328" s="56">
        <v>45056</v>
      </c>
      <c r="F2328" s="57">
        <v>45056</v>
      </c>
      <c r="G2328" s="56">
        <v>45056</v>
      </c>
      <c r="H2328" s="56">
        <v>45056</v>
      </c>
      <c r="I2328" s="54" t="s">
        <v>5564</v>
      </c>
      <c r="J2328" s="54"/>
      <c r="K2328" s="54" t="s">
        <v>3172</v>
      </c>
    </row>
    <row r="2329" spans="1:11" ht="15" customHeight="1">
      <c r="A2329" s="54" t="s">
        <v>3100</v>
      </c>
      <c r="B2329" s="54" t="s">
        <v>3116</v>
      </c>
      <c r="C2329" s="55">
        <v>2023</v>
      </c>
      <c r="D2329" s="55" t="s">
        <v>5392</v>
      </c>
      <c r="E2329" s="56">
        <v>45056</v>
      </c>
      <c r="F2329" s="57">
        <v>45056</v>
      </c>
      <c r="G2329" s="56">
        <v>45056</v>
      </c>
      <c r="H2329" s="56">
        <v>45056</v>
      </c>
      <c r="I2329" s="54" t="s">
        <v>5565</v>
      </c>
      <c r="J2329" s="54"/>
      <c r="K2329" s="54" t="s">
        <v>3172</v>
      </c>
    </row>
    <row r="2330" spans="1:11" ht="15" customHeight="1">
      <c r="A2330" s="54" t="s">
        <v>3100</v>
      </c>
      <c r="B2330" s="54" t="s">
        <v>3506</v>
      </c>
      <c r="C2330" s="55">
        <v>2023</v>
      </c>
      <c r="D2330" s="55" t="s">
        <v>5392</v>
      </c>
      <c r="E2330" s="56">
        <v>45056</v>
      </c>
      <c r="F2330" s="57"/>
      <c r="G2330" s="56">
        <v>45056</v>
      </c>
      <c r="H2330" s="56"/>
      <c r="I2330" s="54" t="s">
        <v>5566</v>
      </c>
      <c r="J2330" s="54"/>
      <c r="K2330" s="54" t="s">
        <v>3172</v>
      </c>
    </row>
    <row r="2331" spans="1:11" ht="15" customHeight="1">
      <c r="A2331" s="54" t="s">
        <v>3100</v>
      </c>
      <c r="B2331" s="54" t="s">
        <v>3150</v>
      </c>
      <c r="C2331" s="55">
        <v>2023</v>
      </c>
      <c r="D2331" s="55" t="s">
        <v>5392</v>
      </c>
      <c r="E2331" s="56">
        <v>45056</v>
      </c>
      <c r="F2331" s="57">
        <v>45056</v>
      </c>
      <c r="G2331" s="56">
        <v>45056</v>
      </c>
      <c r="H2331" s="56">
        <v>45056</v>
      </c>
      <c r="I2331" s="54" t="s">
        <v>5567</v>
      </c>
      <c r="J2331" s="54"/>
      <c r="K2331" s="54" t="s">
        <v>5274</v>
      </c>
    </row>
    <row r="2332" spans="1:11" ht="15" customHeight="1">
      <c r="A2332" s="54" t="s">
        <v>3100</v>
      </c>
      <c r="B2332" s="54" t="s">
        <v>3137</v>
      </c>
      <c r="C2332" s="55">
        <v>2023</v>
      </c>
      <c r="D2332" s="55" t="s">
        <v>5392</v>
      </c>
      <c r="E2332" s="56">
        <v>45056</v>
      </c>
      <c r="F2332" s="57">
        <v>45056</v>
      </c>
      <c r="G2332" s="56">
        <v>45056</v>
      </c>
      <c r="H2332" s="56">
        <v>45056</v>
      </c>
      <c r="I2332" s="54" t="s">
        <v>5568</v>
      </c>
      <c r="J2332" s="54"/>
      <c r="K2332" s="54" t="s">
        <v>5274</v>
      </c>
    </row>
    <row r="2333" spans="1:11" ht="15" customHeight="1">
      <c r="A2333" s="54" t="s">
        <v>3100</v>
      </c>
      <c r="B2333" s="54" t="s">
        <v>3152</v>
      </c>
      <c r="C2333" s="55">
        <v>2023</v>
      </c>
      <c r="D2333" s="55" t="s">
        <v>5392</v>
      </c>
      <c r="E2333" s="56">
        <v>45056</v>
      </c>
      <c r="F2333" s="57"/>
      <c r="G2333" s="56">
        <v>45056</v>
      </c>
      <c r="H2333" s="56">
        <v>45056</v>
      </c>
      <c r="I2333" s="54" t="s">
        <v>5569</v>
      </c>
      <c r="J2333" s="54"/>
      <c r="K2333" s="54" t="s">
        <v>5274</v>
      </c>
    </row>
    <row r="2334" spans="1:11" ht="15" customHeight="1">
      <c r="A2334" s="54" t="s">
        <v>3100</v>
      </c>
      <c r="B2334" s="54" t="s">
        <v>3164</v>
      </c>
      <c r="C2334" s="55">
        <v>2023</v>
      </c>
      <c r="D2334" s="55" t="s">
        <v>5392</v>
      </c>
      <c r="E2334" s="56">
        <v>45056</v>
      </c>
      <c r="F2334" s="57"/>
      <c r="G2334" s="56">
        <v>45056</v>
      </c>
      <c r="H2334" s="56">
        <v>45056</v>
      </c>
      <c r="I2334" s="54" t="s">
        <v>5569</v>
      </c>
      <c r="J2334" s="54"/>
      <c r="K2334" s="54" t="s">
        <v>5274</v>
      </c>
    </row>
    <row r="2335" spans="1:11" ht="15" customHeight="1">
      <c r="A2335" s="54" t="s">
        <v>3100</v>
      </c>
      <c r="B2335" s="54" t="s">
        <v>5488</v>
      </c>
      <c r="C2335" s="55">
        <v>2023</v>
      </c>
      <c r="D2335" s="55" t="s">
        <v>5392</v>
      </c>
      <c r="E2335" s="56">
        <v>45056</v>
      </c>
      <c r="F2335" s="57"/>
      <c r="G2335" s="56">
        <v>45056</v>
      </c>
      <c r="H2335" s="56">
        <v>45056</v>
      </c>
      <c r="I2335" s="54" t="s">
        <v>5570</v>
      </c>
      <c r="J2335" s="54"/>
      <c r="K2335" s="54" t="s">
        <v>5274</v>
      </c>
    </row>
    <row r="2336" spans="1:11" ht="15" customHeight="1">
      <c r="A2336" s="54" t="s">
        <v>3100</v>
      </c>
      <c r="B2336" s="54" t="s">
        <v>3150</v>
      </c>
      <c r="C2336" s="55">
        <v>2023</v>
      </c>
      <c r="D2336" s="55" t="s">
        <v>5392</v>
      </c>
      <c r="E2336" s="56">
        <v>45056</v>
      </c>
      <c r="F2336" s="57">
        <v>45056</v>
      </c>
      <c r="G2336" s="56">
        <v>45056</v>
      </c>
      <c r="H2336" s="56">
        <v>45056</v>
      </c>
      <c r="I2336" s="54" t="s">
        <v>5571</v>
      </c>
      <c r="J2336" s="54"/>
      <c r="K2336" s="54" t="s">
        <v>5274</v>
      </c>
    </row>
    <row r="2337" spans="1:11" ht="15" customHeight="1">
      <c r="A2337" s="54" t="s">
        <v>3100</v>
      </c>
      <c r="B2337" s="54" t="s">
        <v>3116</v>
      </c>
      <c r="C2337" s="55">
        <v>2023</v>
      </c>
      <c r="D2337" s="55" t="s">
        <v>5392</v>
      </c>
      <c r="E2337" s="56">
        <v>45057</v>
      </c>
      <c r="F2337" s="57">
        <v>45057</v>
      </c>
      <c r="G2337" s="56">
        <v>45057</v>
      </c>
      <c r="H2337" s="56">
        <v>45057</v>
      </c>
      <c r="I2337" s="54" t="s">
        <v>5572</v>
      </c>
      <c r="J2337" s="54"/>
      <c r="K2337" s="54" t="s">
        <v>5274</v>
      </c>
    </row>
    <row r="2338" spans="1:11" ht="15" customHeight="1">
      <c r="A2338" s="54" t="s">
        <v>3100</v>
      </c>
      <c r="B2338" s="54" t="s">
        <v>3104</v>
      </c>
      <c r="C2338" s="55">
        <v>2023</v>
      </c>
      <c r="D2338" s="55" t="s">
        <v>5392</v>
      </c>
      <c r="E2338" s="56">
        <v>45057</v>
      </c>
      <c r="F2338" s="57"/>
      <c r="G2338" s="56">
        <v>45057</v>
      </c>
      <c r="H2338" s="56"/>
      <c r="I2338" s="54" t="s">
        <v>5573</v>
      </c>
      <c r="J2338" s="54"/>
      <c r="K2338" s="54" t="s">
        <v>3097</v>
      </c>
    </row>
    <row r="2339" spans="1:11" ht="15" customHeight="1">
      <c r="A2339" s="54" t="s">
        <v>3100</v>
      </c>
      <c r="B2339" s="54" t="s">
        <v>3104</v>
      </c>
      <c r="C2339" s="55">
        <v>2023</v>
      </c>
      <c r="D2339" s="55" t="s">
        <v>5392</v>
      </c>
      <c r="E2339" s="56">
        <v>45057</v>
      </c>
      <c r="F2339" s="57"/>
      <c r="G2339" s="56">
        <v>45057</v>
      </c>
      <c r="H2339" s="56"/>
      <c r="I2339" s="54" t="s">
        <v>5574</v>
      </c>
      <c r="J2339" s="54"/>
      <c r="K2339" s="54" t="s">
        <v>3172</v>
      </c>
    </row>
    <row r="2340" spans="1:11" ht="15" customHeight="1">
      <c r="A2340" s="54" t="s">
        <v>3100</v>
      </c>
      <c r="B2340" s="54" t="s">
        <v>3321</v>
      </c>
      <c r="C2340" s="55">
        <v>2023</v>
      </c>
      <c r="D2340" s="55" t="s">
        <v>5392</v>
      </c>
      <c r="E2340" s="56">
        <v>45057</v>
      </c>
      <c r="F2340" s="57"/>
      <c r="G2340" s="56">
        <v>45057</v>
      </c>
      <c r="H2340" s="56">
        <v>45057</v>
      </c>
      <c r="I2340" s="54" t="s">
        <v>5575</v>
      </c>
      <c r="J2340" s="54"/>
      <c r="K2340" s="54" t="s">
        <v>3097</v>
      </c>
    </row>
    <row r="2341" spans="1:11" ht="15" customHeight="1">
      <c r="A2341" s="54" t="s">
        <v>3100</v>
      </c>
      <c r="B2341" s="54" t="s">
        <v>3502</v>
      </c>
      <c r="C2341" s="55">
        <v>2023</v>
      </c>
      <c r="D2341" s="55" t="s">
        <v>5392</v>
      </c>
      <c r="E2341" s="56">
        <v>45057</v>
      </c>
      <c r="F2341" s="57"/>
      <c r="G2341" s="56">
        <v>45057</v>
      </c>
      <c r="H2341" s="56">
        <v>45057</v>
      </c>
      <c r="I2341" s="54" t="s">
        <v>5576</v>
      </c>
      <c r="J2341" s="54"/>
      <c r="K2341" s="54" t="s">
        <v>3097</v>
      </c>
    </row>
    <row r="2342" spans="1:11" ht="15" customHeight="1">
      <c r="A2342" s="54" t="s">
        <v>3100</v>
      </c>
      <c r="B2342" s="54" t="s">
        <v>4414</v>
      </c>
      <c r="C2342" s="55">
        <v>2023</v>
      </c>
      <c r="D2342" s="55" t="s">
        <v>5392</v>
      </c>
      <c r="E2342" s="56">
        <v>45057</v>
      </c>
      <c r="F2342" s="57"/>
      <c r="G2342" s="56">
        <v>45057</v>
      </c>
      <c r="H2342" s="56"/>
      <c r="I2342" s="54" t="s">
        <v>5577</v>
      </c>
      <c r="J2342" s="54"/>
      <c r="K2342" s="54" t="s">
        <v>3097</v>
      </c>
    </row>
    <row r="2343" spans="1:11" ht="15" customHeight="1">
      <c r="A2343" s="54" t="s">
        <v>3100</v>
      </c>
      <c r="B2343" s="54" t="s">
        <v>3104</v>
      </c>
      <c r="C2343" s="55">
        <v>2023</v>
      </c>
      <c r="D2343" s="55" t="s">
        <v>5392</v>
      </c>
      <c r="E2343" s="56">
        <v>45057</v>
      </c>
      <c r="F2343" s="57"/>
      <c r="G2343" s="56">
        <v>45057</v>
      </c>
      <c r="H2343" s="56"/>
      <c r="I2343" s="54" t="s">
        <v>5578</v>
      </c>
      <c r="J2343" s="54"/>
      <c r="K2343" s="54" t="s">
        <v>3097</v>
      </c>
    </row>
    <row r="2344" spans="1:11" ht="15" customHeight="1">
      <c r="A2344" s="54" t="s">
        <v>3100</v>
      </c>
      <c r="B2344" s="54" t="s">
        <v>3150</v>
      </c>
      <c r="C2344" s="55">
        <v>2023</v>
      </c>
      <c r="D2344" s="55" t="s">
        <v>5392</v>
      </c>
      <c r="E2344" s="56">
        <v>45057</v>
      </c>
      <c r="F2344" s="57"/>
      <c r="G2344" s="56">
        <v>45057</v>
      </c>
      <c r="H2344" s="56">
        <v>45057</v>
      </c>
      <c r="I2344" s="54" t="s">
        <v>5579</v>
      </c>
      <c r="J2344" s="54"/>
      <c r="K2344" s="54" t="s">
        <v>3097</v>
      </c>
    </row>
    <row r="2345" spans="1:11" ht="15" customHeight="1">
      <c r="A2345" s="54" t="s">
        <v>3100</v>
      </c>
      <c r="B2345" s="54" t="s">
        <v>3104</v>
      </c>
      <c r="C2345" s="55">
        <v>2023</v>
      </c>
      <c r="D2345" s="55" t="s">
        <v>5392</v>
      </c>
      <c r="E2345" s="56">
        <v>45057</v>
      </c>
      <c r="F2345" s="57">
        <v>45057</v>
      </c>
      <c r="G2345" s="56">
        <v>45057</v>
      </c>
      <c r="H2345" s="56">
        <v>45057</v>
      </c>
      <c r="I2345" s="54" t="s">
        <v>5580</v>
      </c>
      <c r="J2345" s="54"/>
      <c r="K2345" s="54" t="s">
        <v>3097</v>
      </c>
    </row>
    <row r="2346" spans="1:11" ht="15" customHeight="1">
      <c r="A2346" s="54" t="s">
        <v>3100</v>
      </c>
      <c r="B2346" s="54" t="s">
        <v>3150</v>
      </c>
      <c r="C2346" s="55">
        <v>2023</v>
      </c>
      <c r="D2346" s="55" t="s">
        <v>5392</v>
      </c>
      <c r="E2346" s="56">
        <v>45057</v>
      </c>
      <c r="F2346" s="57">
        <v>45057</v>
      </c>
      <c r="G2346" s="56">
        <v>45057</v>
      </c>
      <c r="H2346" s="56">
        <v>45058</v>
      </c>
      <c r="I2346" s="54" t="s">
        <v>5581</v>
      </c>
      <c r="J2346" s="54"/>
      <c r="K2346" s="54" t="s">
        <v>3172</v>
      </c>
    </row>
    <row r="2347" spans="1:11" ht="15" customHeight="1">
      <c r="A2347" s="54" t="s">
        <v>3100</v>
      </c>
      <c r="B2347" s="54" t="s">
        <v>3396</v>
      </c>
      <c r="C2347" s="55">
        <v>2023</v>
      </c>
      <c r="D2347" s="55" t="s">
        <v>5392</v>
      </c>
      <c r="E2347" s="56">
        <v>45057</v>
      </c>
      <c r="F2347" s="57"/>
      <c r="G2347" s="56">
        <v>45057</v>
      </c>
      <c r="H2347" s="56">
        <v>45058</v>
      </c>
      <c r="I2347" s="54" t="s">
        <v>5582</v>
      </c>
      <c r="J2347" s="54"/>
      <c r="K2347" s="54" t="s">
        <v>3172</v>
      </c>
    </row>
    <row r="2348" spans="1:11" ht="15" customHeight="1">
      <c r="A2348" s="54" t="s">
        <v>3100</v>
      </c>
      <c r="B2348" s="54" t="s">
        <v>3137</v>
      </c>
      <c r="C2348" s="55">
        <v>2023</v>
      </c>
      <c r="D2348" s="55" t="s">
        <v>5392</v>
      </c>
      <c r="E2348" s="56">
        <v>45057</v>
      </c>
      <c r="F2348" s="57"/>
      <c r="G2348" s="56">
        <v>45057</v>
      </c>
      <c r="H2348" s="56">
        <v>45058</v>
      </c>
      <c r="I2348" s="54" t="s">
        <v>5583</v>
      </c>
      <c r="J2348" s="54"/>
      <c r="K2348" s="54" t="s">
        <v>3172</v>
      </c>
    </row>
    <row r="2349" spans="1:11" ht="15" customHeight="1">
      <c r="A2349" s="54" t="s">
        <v>3100</v>
      </c>
      <c r="B2349" s="54" t="s">
        <v>3212</v>
      </c>
      <c r="C2349" s="55">
        <v>2023</v>
      </c>
      <c r="D2349" s="55" t="s">
        <v>5392</v>
      </c>
      <c r="E2349" s="56">
        <v>45057</v>
      </c>
      <c r="F2349" s="57"/>
      <c r="G2349" s="56">
        <v>45057</v>
      </c>
      <c r="H2349" s="56"/>
      <c r="I2349" s="54" t="s">
        <v>5584</v>
      </c>
      <c r="J2349" s="54"/>
      <c r="K2349" s="54" t="s">
        <v>3172</v>
      </c>
    </row>
    <row r="2350" spans="1:11" ht="15" customHeight="1">
      <c r="A2350" s="54" t="s">
        <v>3100</v>
      </c>
      <c r="B2350" s="54" t="s">
        <v>3524</v>
      </c>
      <c r="C2350" s="55">
        <v>2023</v>
      </c>
      <c r="D2350" s="55" t="s">
        <v>5392</v>
      </c>
      <c r="E2350" s="56">
        <v>45057</v>
      </c>
      <c r="F2350" s="57"/>
      <c r="G2350" s="56">
        <v>45057</v>
      </c>
      <c r="H2350" s="56"/>
      <c r="I2350" s="54" t="s">
        <v>5585</v>
      </c>
      <c r="J2350" s="54"/>
      <c r="K2350" s="54" t="s">
        <v>4739</v>
      </c>
    </row>
    <row r="2351" spans="1:11" ht="15" customHeight="1">
      <c r="A2351" s="54" t="s">
        <v>3100</v>
      </c>
      <c r="B2351" s="54" t="s">
        <v>3112</v>
      </c>
      <c r="C2351" s="55">
        <v>2023</v>
      </c>
      <c r="D2351" s="55" t="s">
        <v>5392</v>
      </c>
      <c r="E2351" s="56">
        <v>45058</v>
      </c>
      <c r="F2351" s="57"/>
      <c r="G2351" s="56">
        <v>45058</v>
      </c>
      <c r="H2351" s="56">
        <v>45058</v>
      </c>
      <c r="I2351" s="54" t="s">
        <v>5586</v>
      </c>
      <c r="J2351" s="54"/>
      <c r="K2351" s="54" t="s">
        <v>5081</v>
      </c>
    </row>
    <row r="2352" spans="1:11" ht="15" customHeight="1">
      <c r="A2352" s="54" t="s">
        <v>3100</v>
      </c>
      <c r="B2352" s="54" t="s">
        <v>3104</v>
      </c>
      <c r="C2352" s="55">
        <v>2023</v>
      </c>
      <c r="D2352" s="55" t="s">
        <v>5392</v>
      </c>
      <c r="E2352" s="56">
        <v>45058</v>
      </c>
      <c r="F2352" s="57"/>
      <c r="G2352" s="56">
        <v>45058</v>
      </c>
      <c r="H2352" s="56">
        <v>45058</v>
      </c>
      <c r="I2352" s="54" t="s">
        <v>5587</v>
      </c>
      <c r="J2352" s="54"/>
      <c r="K2352" s="54" t="s">
        <v>3111</v>
      </c>
    </row>
    <row r="2353" spans="1:11" ht="15" customHeight="1">
      <c r="A2353" s="54" t="s">
        <v>3100</v>
      </c>
      <c r="B2353" s="54" t="s">
        <v>3137</v>
      </c>
      <c r="C2353" s="55">
        <v>2023</v>
      </c>
      <c r="D2353" s="55" t="s">
        <v>5392</v>
      </c>
      <c r="E2353" s="56">
        <v>45058</v>
      </c>
      <c r="F2353" s="57"/>
      <c r="G2353" s="56">
        <v>45058</v>
      </c>
      <c r="H2353" s="56">
        <v>45058</v>
      </c>
      <c r="I2353" s="54" t="s">
        <v>5588</v>
      </c>
      <c r="J2353" s="54"/>
      <c r="K2353" s="54" t="s">
        <v>5081</v>
      </c>
    </row>
    <row r="2354" spans="1:11" ht="15" customHeight="1">
      <c r="A2354" s="54" t="s">
        <v>3100</v>
      </c>
      <c r="B2354" s="54" t="s">
        <v>3104</v>
      </c>
      <c r="C2354" s="55">
        <v>2023</v>
      </c>
      <c r="D2354" s="55" t="s">
        <v>5392</v>
      </c>
      <c r="E2354" s="56">
        <v>45058</v>
      </c>
      <c r="F2354" s="57"/>
      <c r="G2354" s="56">
        <v>45058</v>
      </c>
      <c r="H2354" s="56">
        <v>45058</v>
      </c>
      <c r="I2354" s="54" t="s">
        <v>5589</v>
      </c>
      <c r="J2354" s="54"/>
      <c r="K2354" s="54" t="s">
        <v>5081</v>
      </c>
    </row>
    <row r="2355" spans="1:11" ht="15" customHeight="1">
      <c r="A2355" s="54" t="s">
        <v>3100</v>
      </c>
      <c r="B2355" s="54" t="s">
        <v>3524</v>
      </c>
      <c r="C2355" s="55">
        <v>2023</v>
      </c>
      <c r="D2355" s="55" t="s">
        <v>5392</v>
      </c>
      <c r="E2355" s="56">
        <v>45058</v>
      </c>
      <c r="F2355" s="57"/>
      <c r="G2355" s="56">
        <v>45058</v>
      </c>
      <c r="H2355" s="56">
        <v>45058</v>
      </c>
      <c r="I2355" s="54" t="s">
        <v>5590</v>
      </c>
      <c r="J2355" s="54"/>
      <c r="K2355" s="54" t="s">
        <v>5081</v>
      </c>
    </row>
    <row r="2356" spans="1:11" ht="15" customHeight="1">
      <c r="A2356" s="54" t="s">
        <v>3093</v>
      </c>
      <c r="B2356" s="54" t="s">
        <v>3094</v>
      </c>
      <c r="C2356" s="55">
        <v>2023</v>
      </c>
      <c r="D2356" s="55" t="s">
        <v>5392</v>
      </c>
      <c r="E2356" s="56">
        <v>45058</v>
      </c>
      <c r="F2356" s="57"/>
      <c r="G2356" s="56">
        <v>45058</v>
      </c>
      <c r="H2356" s="56">
        <v>45058</v>
      </c>
      <c r="I2356" s="54" t="s">
        <v>5591</v>
      </c>
      <c r="J2356" s="54"/>
      <c r="K2356" s="54" t="s">
        <v>5081</v>
      </c>
    </row>
    <row r="2357" spans="1:11" ht="15" customHeight="1">
      <c r="A2357" s="54" t="s">
        <v>3100</v>
      </c>
      <c r="B2357" s="54" t="s">
        <v>3104</v>
      </c>
      <c r="C2357" s="55">
        <v>2023</v>
      </c>
      <c r="D2357" s="55" t="s">
        <v>5392</v>
      </c>
      <c r="E2357" s="56">
        <v>45058</v>
      </c>
      <c r="F2357" s="57"/>
      <c r="G2357" s="56">
        <v>45058</v>
      </c>
      <c r="H2357" s="56">
        <v>45058</v>
      </c>
      <c r="I2357" s="54" t="s">
        <v>5592</v>
      </c>
      <c r="J2357" s="54"/>
      <c r="K2357" s="54" t="s">
        <v>5081</v>
      </c>
    </row>
    <row r="2358" spans="1:11" ht="15" customHeight="1">
      <c r="A2358" s="54" t="s">
        <v>3100</v>
      </c>
      <c r="B2358" s="54" t="s">
        <v>3104</v>
      </c>
      <c r="C2358" s="55">
        <v>2023</v>
      </c>
      <c r="D2358" s="55" t="s">
        <v>5392</v>
      </c>
      <c r="E2358" s="56">
        <v>45058</v>
      </c>
      <c r="F2358" s="57"/>
      <c r="G2358" s="56">
        <v>45058</v>
      </c>
      <c r="H2358" s="56">
        <v>45058</v>
      </c>
      <c r="I2358" s="54" t="s">
        <v>5593</v>
      </c>
      <c r="J2358" s="54"/>
      <c r="K2358" s="54" t="s">
        <v>3111</v>
      </c>
    </row>
    <row r="2359" spans="1:11" ht="15" customHeight="1">
      <c r="A2359" s="54" t="s">
        <v>3100</v>
      </c>
      <c r="B2359" s="54" t="s">
        <v>3258</v>
      </c>
      <c r="C2359" s="55">
        <v>2023</v>
      </c>
      <c r="D2359" s="55" t="s">
        <v>5392</v>
      </c>
      <c r="E2359" s="56">
        <v>45058</v>
      </c>
      <c r="F2359" s="57"/>
      <c r="G2359" s="56">
        <v>45058</v>
      </c>
      <c r="H2359" s="56">
        <v>45058</v>
      </c>
      <c r="I2359" s="54" t="s">
        <v>5594</v>
      </c>
      <c r="J2359" s="54"/>
      <c r="K2359" s="54" t="s">
        <v>5081</v>
      </c>
    </row>
    <row r="2360" spans="1:11" ht="15" customHeight="1">
      <c r="A2360" s="54" t="s">
        <v>3100</v>
      </c>
      <c r="B2360" s="54" t="s">
        <v>3131</v>
      </c>
      <c r="C2360" s="55">
        <v>2023</v>
      </c>
      <c r="D2360" s="55" t="s">
        <v>5392</v>
      </c>
      <c r="E2360" s="56">
        <v>45058</v>
      </c>
      <c r="F2360" s="57"/>
      <c r="G2360" s="56">
        <v>45058</v>
      </c>
      <c r="H2360" s="56">
        <v>45058</v>
      </c>
      <c r="I2360" s="54" t="s">
        <v>5595</v>
      </c>
      <c r="J2360" s="54"/>
      <c r="K2360" s="54" t="s">
        <v>5081</v>
      </c>
    </row>
    <row r="2361" spans="1:11" ht="15" customHeight="1">
      <c r="A2361" s="54" t="s">
        <v>3100</v>
      </c>
      <c r="B2361" s="54" t="s">
        <v>3150</v>
      </c>
      <c r="C2361" s="55">
        <v>2023</v>
      </c>
      <c r="D2361" s="55" t="s">
        <v>5392</v>
      </c>
      <c r="E2361" s="56">
        <v>45058</v>
      </c>
      <c r="F2361" s="57"/>
      <c r="G2361" s="56">
        <v>45058</v>
      </c>
      <c r="H2361" s="56">
        <v>45058</v>
      </c>
      <c r="I2361" s="54" t="s">
        <v>5596</v>
      </c>
      <c r="J2361" s="54"/>
      <c r="K2361" s="54" t="s">
        <v>3111</v>
      </c>
    </row>
    <row r="2362" spans="1:11" ht="15" customHeight="1">
      <c r="A2362" s="54" t="s">
        <v>3100</v>
      </c>
      <c r="B2362" s="54" t="s">
        <v>3394</v>
      </c>
      <c r="C2362" s="55">
        <v>2023</v>
      </c>
      <c r="D2362" s="55" t="s">
        <v>5392</v>
      </c>
      <c r="E2362" s="56">
        <v>45058</v>
      </c>
      <c r="F2362" s="57"/>
      <c r="G2362" s="56">
        <v>45058</v>
      </c>
      <c r="H2362" s="56">
        <v>45058</v>
      </c>
      <c r="I2362" s="54" t="s">
        <v>5597</v>
      </c>
      <c r="J2362" s="54"/>
      <c r="K2362" s="54" t="s">
        <v>3111</v>
      </c>
    </row>
    <row r="2363" spans="1:11" ht="15" customHeight="1">
      <c r="A2363" s="54" t="s">
        <v>3100</v>
      </c>
      <c r="B2363" s="54" t="s">
        <v>3137</v>
      </c>
      <c r="C2363" s="55">
        <v>2023</v>
      </c>
      <c r="D2363" s="55" t="s">
        <v>5392</v>
      </c>
      <c r="E2363" s="56">
        <v>45058</v>
      </c>
      <c r="F2363" s="57">
        <v>45058</v>
      </c>
      <c r="G2363" s="56">
        <v>45058</v>
      </c>
      <c r="H2363" s="56">
        <v>45058</v>
      </c>
      <c r="I2363" s="54" t="s">
        <v>5598</v>
      </c>
      <c r="J2363" s="54"/>
      <c r="K2363" s="54" t="s">
        <v>3111</v>
      </c>
    </row>
    <row r="2364" spans="1:11" ht="15" customHeight="1">
      <c r="A2364" s="54" t="s">
        <v>3093</v>
      </c>
      <c r="B2364" s="54" t="s">
        <v>5599</v>
      </c>
      <c r="C2364" s="55">
        <v>2023</v>
      </c>
      <c r="D2364" s="55" t="s">
        <v>5392</v>
      </c>
      <c r="E2364" s="56">
        <v>45058</v>
      </c>
      <c r="F2364" s="57">
        <v>45058</v>
      </c>
      <c r="G2364" s="56">
        <v>45058</v>
      </c>
      <c r="H2364" s="56">
        <v>45058</v>
      </c>
      <c r="I2364" s="54" t="s">
        <v>5600</v>
      </c>
      <c r="J2364" s="54"/>
      <c r="K2364" s="54" t="s">
        <v>3111</v>
      </c>
    </row>
    <row r="2365" spans="1:11" ht="15" customHeight="1">
      <c r="A2365" s="54" t="s">
        <v>3100</v>
      </c>
      <c r="B2365" s="54" t="s">
        <v>3212</v>
      </c>
      <c r="C2365" s="55">
        <v>2023</v>
      </c>
      <c r="D2365" s="55" t="s">
        <v>5392</v>
      </c>
      <c r="E2365" s="56">
        <v>45058</v>
      </c>
      <c r="F2365" s="57"/>
      <c r="G2365" s="56">
        <v>45058</v>
      </c>
      <c r="H2365" s="56"/>
      <c r="I2365" s="54" t="s">
        <v>5601</v>
      </c>
      <c r="J2365" s="54"/>
      <c r="K2365" s="54" t="s">
        <v>3111</v>
      </c>
    </row>
    <row r="2366" spans="1:11" ht="15" customHeight="1">
      <c r="A2366" s="54" t="s">
        <v>3100</v>
      </c>
      <c r="B2366" s="54" t="s">
        <v>4195</v>
      </c>
      <c r="C2366" s="55">
        <v>2023</v>
      </c>
      <c r="D2366" s="55" t="s">
        <v>5392</v>
      </c>
      <c r="E2366" s="56">
        <v>45058</v>
      </c>
      <c r="F2366" s="57"/>
      <c r="G2366" s="56">
        <v>45058</v>
      </c>
      <c r="H2366" s="56"/>
      <c r="I2366" s="54" t="s">
        <v>5602</v>
      </c>
      <c r="J2366" s="54"/>
      <c r="K2366" s="54" t="s">
        <v>3111</v>
      </c>
    </row>
    <row r="2367" spans="1:11" ht="15" customHeight="1">
      <c r="A2367" s="54" t="s">
        <v>3100</v>
      </c>
      <c r="B2367" s="54" t="s">
        <v>3104</v>
      </c>
      <c r="C2367" s="55">
        <v>2023</v>
      </c>
      <c r="D2367" s="55" t="s">
        <v>5392</v>
      </c>
      <c r="E2367" s="56">
        <v>45059</v>
      </c>
      <c r="F2367" s="57"/>
      <c r="G2367" s="56">
        <v>45059</v>
      </c>
      <c r="H2367" s="56">
        <v>45059</v>
      </c>
      <c r="I2367" s="54" t="s">
        <v>5603</v>
      </c>
      <c r="J2367" s="54"/>
      <c r="K2367" s="54" t="s">
        <v>5274</v>
      </c>
    </row>
    <row r="2368" spans="1:11" ht="15" customHeight="1">
      <c r="A2368" s="54" t="s">
        <v>3100</v>
      </c>
      <c r="B2368" s="54" t="s">
        <v>3207</v>
      </c>
      <c r="C2368" s="55">
        <v>2023</v>
      </c>
      <c r="D2368" s="55" t="s">
        <v>5392</v>
      </c>
      <c r="E2368" s="56">
        <v>45059</v>
      </c>
      <c r="F2368" s="57"/>
      <c r="G2368" s="56">
        <v>45059</v>
      </c>
      <c r="H2368" s="56">
        <v>45059</v>
      </c>
      <c r="I2368" s="54" t="s">
        <v>5604</v>
      </c>
      <c r="J2368" s="54"/>
      <c r="K2368" s="54" t="s">
        <v>3869</v>
      </c>
    </row>
    <row r="2369" spans="1:11" ht="15" customHeight="1">
      <c r="A2369" s="54" t="s">
        <v>3100</v>
      </c>
      <c r="B2369" s="54" t="s">
        <v>3340</v>
      </c>
      <c r="C2369" s="55">
        <v>2023</v>
      </c>
      <c r="D2369" s="55" t="s">
        <v>5392</v>
      </c>
      <c r="E2369" s="56">
        <v>45059</v>
      </c>
      <c r="F2369" s="57"/>
      <c r="G2369" s="56">
        <v>45059</v>
      </c>
      <c r="H2369" s="56">
        <v>45059</v>
      </c>
      <c r="I2369" s="54" t="s">
        <v>5605</v>
      </c>
      <c r="J2369" s="54" t="s">
        <v>5606</v>
      </c>
      <c r="K2369" s="54" t="s">
        <v>3111</v>
      </c>
    </row>
    <row r="2370" spans="1:11" ht="15" customHeight="1">
      <c r="A2370" s="54" t="s">
        <v>3100</v>
      </c>
      <c r="B2370" s="54" t="s">
        <v>3225</v>
      </c>
      <c r="C2370" s="55">
        <v>2023</v>
      </c>
      <c r="D2370" s="55" t="s">
        <v>5392</v>
      </c>
      <c r="E2370" s="56">
        <v>45059</v>
      </c>
      <c r="F2370" s="57">
        <v>0.3888888888888889</v>
      </c>
      <c r="G2370" s="56">
        <v>45059</v>
      </c>
      <c r="H2370" s="56">
        <v>45059</v>
      </c>
      <c r="I2370" s="54" t="s">
        <v>5607</v>
      </c>
      <c r="J2370" s="54"/>
      <c r="K2370" s="54" t="s">
        <v>3869</v>
      </c>
    </row>
    <row r="2371" spans="1:11" ht="15" customHeight="1">
      <c r="A2371" s="54" t="s">
        <v>3093</v>
      </c>
      <c r="B2371" s="54" t="s">
        <v>3223</v>
      </c>
      <c r="C2371" s="55">
        <v>2023</v>
      </c>
      <c r="D2371" s="55" t="s">
        <v>5392</v>
      </c>
      <c r="E2371" s="56">
        <v>45059</v>
      </c>
      <c r="F2371" s="57">
        <v>45059</v>
      </c>
      <c r="G2371" s="56">
        <v>45059</v>
      </c>
      <c r="H2371" s="56">
        <v>45059</v>
      </c>
      <c r="I2371" s="54" t="s">
        <v>5608</v>
      </c>
      <c r="J2371" s="54"/>
      <c r="K2371" s="54" t="s">
        <v>3869</v>
      </c>
    </row>
    <row r="2372" spans="1:11" ht="15" customHeight="1">
      <c r="A2372" s="54" t="s">
        <v>3100</v>
      </c>
      <c r="B2372" s="54" t="s">
        <v>3212</v>
      </c>
      <c r="C2372" s="55">
        <v>2023</v>
      </c>
      <c r="D2372" s="55" t="s">
        <v>5392</v>
      </c>
      <c r="E2372" s="56">
        <v>45059</v>
      </c>
      <c r="F2372" s="57">
        <v>45059</v>
      </c>
      <c r="G2372" s="56">
        <v>45059</v>
      </c>
      <c r="H2372" s="56"/>
      <c r="I2372" s="54" t="s">
        <v>5609</v>
      </c>
      <c r="J2372" s="54"/>
      <c r="K2372" s="54" t="s">
        <v>3869</v>
      </c>
    </row>
    <row r="2373" spans="1:11" ht="15" customHeight="1">
      <c r="A2373" s="54" t="s">
        <v>3100</v>
      </c>
      <c r="B2373" s="54" t="s">
        <v>3502</v>
      </c>
      <c r="C2373" s="55">
        <v>2023</v>
      </c>
      <c r="D2373" s="55" t="s">
        <v>5392</v>
      </c>
      <c r="E2373" s="56">
        <v>45059</v>
      </c>
      <c r="F2373" s="57"/>
      <c r="G2373" s="56">
        <v>45059</v>
      </c>
      <c r="H2373" s="56">
        <v>45059</v>
      </c>
      <c r="I2373" s="54" t="s">
        <v>5610</v>
      </c>
      <c r="J2373" s="54"/>
      <c r="K2373" s="54" t="s">
        <v>3869</v>
      </c>
    </row>
    <row r="2374" spans="1:11" ht="15" customHeight="1">
      <c r="A2374" s="54" t="s">
        <v>3100</v>
      </c>
      <c r="B2374" s="54" t="s">
        <v>3131</v>
      </c>
      <c r="C2374" s="55">
        <v>2023</v>
      </c>
      <c r="D2374" s="55" t="s">
        <v>5392</v>
      </c>
      <c r="E2374" s="56">
        <v>45059</v>
      </c>
      <c r="F2374" s="57">
        <v>45059</v>
      </c>
      <c r="G2374" s="56">
        <v>45059</v>
      </c>
      <c r="H2374" s="56">
        <v>45059</v>
      </c>
      <c r="I2374" s="54" t="s">
        <v>5611</v>
      </c>
      <c r="J2374" s="54"/>
      <c r="K2374" s="54" t="s">
        <v>3869</v>
      </c>
    </row>
    <row r="2375" spans="1:11" ht="15" customHeight="1">
      <c r="A2375" s="54" t="s">
        <v>3100</v>
      </c>
      <c r="B2375" s="54" t="s">
        <v>3116</v>
      </c>
      <c r="C2375" s="55">
        <v>2023</v>
      </c>
      <c r="D2375" s="55" t="s">
        <v>5392</v>
      </c>
      <c r="E2375" s="56">
        <v>45059</v>
      </c>
      <c r="F2375" s="57"/>
      <c r="G2375" s="56">
        <v>45059</v>
      </c>
      <c r="H2375" s="56">
        <v>45059</v>
      </c>
      <c r="I2375" s="54" t="s">
        <v>5612</v>
      </c>
      <c r="J2375" s="54"/>
      <c r="K2375" s="54" t="s">
        <v>3869</v>
      </c>
    </row>
    <row r="2376" spans="1:11" ht="15" customHeight="1">
      <c r="A2376" s="54" t="s">
        <v>3218</v>
      </c>
      <c r="B2376" s="54" t="s">
        <v>3218</v>
      </c>
      <c r="C2376" s="55">
        <v>2023</v>
      </c>
      <c r="D2376" s="55" t="s">
        <v>5392</v>
      </c>
      <c r="E2376" s="56">
        <v>45059</v>
      </c>
      <c r="F2376" s="57"/>
      <c r="G2376" s="56">
        <v>45059</v>
      </c>
      <c r="H2376" s="56"/>
      <c r="I2376" s="54" t="s">
        <v>5613</v>
      </c>
      <c r="J2376" s="54"/>
      <c r="K2376" s="54" t="s">
        <v>3869</v>
      </c>
    </row>
    <row r="2377" spans="1:11" ht="15" customHeight="1">
      <c r="A2377" s="54" t="s">
        <v>3100</v>
      </c>
      <c r="B2377" s="54" t="s">
        <v>3116</v>
      </c>
      <c r="C2377" s="55">
        <v>2023</v>
      </c>
      <c r="D2377" s="55" t="s">
        <v>5392</v>
      </c>
      <c r="E2377" s="56">
        <v>45059</v>
      </c>
      <c r="F2377" s="57"/>
      <c r="G2377" s="56">
        <v>45059</v>
      </c>
      <c r="H2377" s="56">
        <v>45059</v>
      </c>
      <c r="I2377" s="54" t="s">
        <v>5614</v>
      </c>
      <c r="J2377" s="54"/>
      <c r="K2377" s="54" t="s">
        <v>3869</v>
      </c>
    </row>
    <row r="2378" spans="1:11" ht="15" customHeight="1">
      <c r="A2378" s="54" t="s">
        <v>3100</v>
      </c>
      <c r="B2378" s="54" t="s">
        <v>4518</v>
      </c>
      <c r="C2378" s="55">
        <v>2023</v>
      </c>
      <c r="D2378" s="55" t="s">
        <v>5392</v>
      </c>
      <c r="E2378" s="56">
        <v>45059</v>
      </c>
      <c r="F2378" s="57">
        <v>45059</v>
      </c>
      <c r="G2378" s="56">
        <v>45059</v>
      </c>
      <c r="H2378" s="56">
        <v>45059</v>
      </c>
      <c r="I2378" s="54" t="s">
        <v>5615</v>
      </c>
      <c r="J2378" s="54"/>
      <c r="K2378" s="54" t="s">
        <v>5274</v>
      </c>
    </row>
    <row r="2379" spans="1:11" ht="15" customHeight="1">
      <c r="A2379" s="54" t="s">
        <v>3100</v>
      </c>
      <c r="B2379" s="54" t="s">
        <v>4414</v>
      </c>
      <c r="C2379" s="55">
        <v>2023</v>
      </c>
      <c r="D2379" s="55" t="s">
        <v>5392</v>
      </c>
      <c r="E2379" s="56">
        <v>45059</v>
      </c>
      <c r="F2379" s="57"/>
      <c r="G2379" s="56">
        <v>45059</v>
      </c>
      <c r="H2379" s="56"/>
      <c r="I2379" s="54" t="s">
        <v>5616</v>
      </c>
      <c r="J2379" s="54"/>
      <c r="K2379" s="54" t="s">
        <v>3869</v>
      </c>
    </row>
    <row r="2380" spans="1:11" ht="15" customHeight="1">
      <c r="A2380" s="54" t="s">
        <v>3100</v>
      </c>
      <c r="B2380" s="54" t="s">
        <v>3101</v>
      </c>
      <c r="C2380" s="55">
        <v>2023</v>
      </c>
      <c r="D2380" s="55" t="s">
        <v>5392</v>
      </c>
      <c r="E2380" s="56">
        <v>45059</v>
      </c>
      <c r="F2380" s="57">
        <v>45059</v>
      </c>
      <c r="G2380" s="56">
        <v>45059</v>
      </c>
      <c r="H2380" s="56">
        <v>45059</v>
      </c>
      <c r="I2380" s="54" t="s">
        <v>5617</v>
      </c>
      <c r="J2380" s="54"/>
      <c r="K2380" s="54" t="s">
        <v>5274</v>
      </c>
    </row>
    <row r="2381" spans="1:11" ht="15" customHeight="1">
      <c r="A2381" s="54" t="s">
        <v>3100</v>
      </c>
      <c r="B2381" s="54" t="s">
        <v>3101</v>
      </c>
      <c r="C2381" s="55">
        <v>2023</v>
      </c>
      <c r="D2381" s="55" t="s">
        <v>5392</v>
      </c>
      <c r="E2381" s="56">
        <v>45059</v>
      </c>
      <c r="F2381" s="57"/>
      <c r="G2381" s="56">
        <v>45059</v>
      </c>
      <c r="H2381" s="56">
        <v>45059</v>
      </c>
      <c r="I2381" s="54" t="s">
        <v>5618</v>
      </c>
      <c r="J2381" s="54"/>
      <c r="K2381" s="54" t="s">
        <v>5274</v>
      </c>
    </row>
    <row r="2382" spans="1:11" ht="15" customHeight="1">
      <c r="A2382" s="54" t="s">
        <v>3100</v>
      </c>
      <c r="B2382" s="54" t="s">
        <v>3225</v>
      </c>
      <c r="C2382" s="55">
        <v>2023</v>
      </c>
      <c r="D2382" s="55" t="s">
        <v>5392</v>
      </c>
      <c r="E2382" s="56">
        <v>45060</v>
      </c>
      <c r="F2382" s="57"/>
      <c r="G2382" s="56">
        <v>45060</v>
      </c>
      <c r="H2382" s="56"/>
      <c r="I2382" s="54" t="s">
        <v>5619</v>
      </c>
      <c r="J2382" s="54"/>
      <c r="K2382" s="54" t="s">
        <v>3869</v>
      </c>
    </row>
    <row r="2383" spans="1:11" ht="15" customHeight="1">
      <c r="A2383" s="54" t="s">
        <v>3100</v>
      </c>
      <c r="B2383" s="54" t="s">
        <v>3212</v>
      </c>
      <c r="C2383" s="55">
        <v>2023</v>
      </c>
      <c r="D2383" s="55" t="s">
        <v>5392</v>
      </c>
      <c r="E2383" s="56">
        <v>45060</v>
      </c>
      <c r="F2383" s="57"/>
      <c r="G2383" s="56">
        <v>45060</v>
      </c>
      <c r="H2383" s="56"/>
      <c r="I2383" s="54" t="s">
        <v>5620</v>
      </c>
      <c r="J2383" s="54"/>
      <c r="K2383" s="54" t="s">
        <v>3869</v>
      </c>
    </row>
    <row r="2384" spans="1:11" ht="15" customHeight="1">
      <c r="A2384" s="54" t="s">
        <v>3100</v>
      </c>
      <c r="B2384" s="54" t="s">
        <v>4015</v>
      </c>
      <c r="C2384" s="55">
        <v>2023</v>
      </c>
      <c r="D2384" s="55" t="s">
        <v>5392</v>
      </c>
      <c r="E2384" s="56">
        <v>45060</v>
      </c>
      <c r="F2384" s="57"/>
      <c r="G2384" s="56">
        <v>45060</v>
      </c>
      <c r="H2384" s="56"/>
      <c r="I2384" s="54" t="s">
        <v>5620</v>
      </c>
      <c r="J2384" s="54"/>
      <c r="K2384" s="54" t="s">
        <v>3869</v>
      </c>
    </row>
    <row r="2385" spans="1:11" ht="15" customHeight="1">
      <c r="A2385" s="54" t="s">
        <v>3093</v>
      </c>
      <c r="B2385" s="54" t="s">
        <v>3183</v>
      </c>
      <c r="C2385" s="55">
        <v>2023</v>
      </c>
      <c r="D2385" s="55" t="s">
        <v>5392</v>
      </c>
      <c r="E2385" s="56">
        <v>45060</v>
      </c>
      <c r="F2385" s="57"/>
      <c r="G2385" s="56">
        <v>45060</v>
      </c>
      <c r="H2385" s="56"/>
      <c r="I2385" s="54" t="s">
        <v>5621</v>
      </c>
      <c r="J2385" s="54"/>
      <c r="K2385" s="54" t="s">
        <v>5274</v>
      </c>
    </row>
    <row r="2386" spans="1:11" ht="15" customHeight="1">
      <c r="A2386" s="54" t="s">
        <v>3100</v>
      </c>
      <c r="B2386" s="54" t="s">
        <v>3104</v>
      </c>
      <c r="C2386" s="55">
        <v>2023</v>
      </c>
      <c r="D2386" s="55" t="s">
        <v>5392</v>
      </c>
      <c r="E2386" s="56">
        <v>45060</v>
      </c>
      <c r="F2386" s="57"/>
      <c r="G2386" s="56">
        <v>45060</v>
      </c>
      <c r="H2386" s="56">
        <v>45061</v>
      </c>
      <c r="I2386" s="54" t="s">
        <v>5622</v>
      </c>
      <c r="J2386" s="54"/>
      <c r="K2386" s="54" t="s">
        <v>3869</v>
      </c>
    </row>
    <row r="2387" spans="1:11" ht="15" customHeight="1">
      <c r="A2387" s="54" t="s">
        <v>3100</v>
      </c>
      <c r="B2387" s="54" t="s">
        <v>3318</v>
      </c>
      <c r="C2387" s="55">
        <v>2023</v>
      </c>
      <c r="D2387" s="55" t="s">
        <v>5392</v>
      </c>
      <c r="E2387" s="56">
        <v>45060</v>
      </c>
      <c r="F2387" s="57"/>
      <c r="G2387" s="56">
        <v>45060</v>
      </c>
      <c r="H2387" s="56">
        <v>45060</v>
      </c>
      <c r="I2387" s="54" t="s">
        <v>5623</v>
      </c>
      <c r="J2387" s="54"/>
      <c r="K2387" s="54" t="s">
        <v>5274</v>
      </c>
    </row>
    <row r="2388" spans="1:11" ht="15" customHeight="1">
      <c r="A2388" s="54" t="s">
        <v>3100</v>
      </c>
      <c r="B2388" s="54" t="s">
        <v>3101</v>
      </c>
      <c r="C2388" s="55">
        <v>2023</v>
      </c>
      <c r="D2388" s="55" t="s">
        <v>5392</v>
      </c>
      <c r="E2388" s="56">
        <v>45060</v>
      </c>
      <c r="F2388" s="57"/>
      <c r="G2388" s="56">
        <v>45060</v>
      </c>
      <c r="H2388" s="56">
        <v>45060</v>
      </c>
      <c r="I2388" s="54"/>
      <c r="J2388" s="54"/>
      <c r="K2388" s="54" t="s">
        <v>5274</v>
      </c>
    </row>
    <row r="2389" spans="1:11" ht="15" customHeight="1">
      <c r="A2389" s="54" t="s">
        <v>3100</v>
      </c>
      <c r="B2389" s="54" t="s">
        <v>3150</v>
      </c>
      <c r="C2389" s="55">
        <v>2023</v>
      </c>
      <c r="D2389" s="55" t="s">
        <v>5392</v>
      </c>
      <c r="E2389" s="56">
        <v>45060</v>
      </c>
      <c r="F2389" s="57"/>
      <c r="G2389" s="56">
        <v>45060</v>
      </c>
      <c r="H2389" s="56">
        <v>45060</v>
      </c>
      <c r="I2389" s="54" t="s">
        <v>5624</v>
      </c>
      <c r="J2389" s="54"/>
      <c r="K2389" s="54" t="s">
        <v>3869</v>
      </c>
    </row>
    <row r="2390" spans="1:11" ht="15" customHeight="1">
      <c r="A2390" s="54" t="s">
        <v>3100</v>
      </c>
      <c r="B2390" s="54" t="s">
        <v>4015</v>
      </c>
      <c r="C2390" s="55">
        <v>2023</v>
      </c>
      <c r="D2390" s="55" t="s">
        <v>5392</v>
      </c>
      <c r="E2390" s="56">
        <v>45060</v>
      </c>
      <c r="F2390" s="57"/>
      <c r="G2390" s="56">
        <v>45060</v>
      </c>
      <c r="H2390" s="56"/>
      <c r="I2390" s="54" t="s">
        <v>5625</v>
      </c>
      <c r="J2390" s="54"/>
      <c r="K2390" s="54" t="s">
        <v>5274</v>
      </c>
    </row>
    <row r="2391" spans="1:11" ht="15" customHeight="1">
      <c r="A2391" s="54" t="s">
        <v>3100</v>
      </c>
      <c r="B2391" s="54" t="s">
        <v>3437</v>
      </c>
      <c r="C2391" s="55">
        <v>2023</v>
      </c>
      <c r="D2391" s="55" t="s">
        <v>5392</v>
      </c>
      <c r="E2391" s="56">
        <v>45060</v>
      </c>
      <c r="F2391" s="57"/>
      <c r="G2391" s="56">
        <v>45060</v>
      </c>
      <c r="H2391" s="56"/>
      <c r="I2391" s="54" t="s">
        <v>5625</v>
      </c>
      <c r="J2391" s="54"/>
      <c r="K2391" s="54" t="s">
        <v>5274</v>
      </c>
    </row>
    <row r="2392" spans="1:11" ht="15" customHeight="1">
      <c r="A2392" s="54" t="s">
        <v>3100</v>
      </c>
      <c r="B2392" s="54" t="s">
        <v>3164</v>
      </c>
      <c r="C2392" s="55">
        <v>2023</v>
      </c>
      <c r="D2392" s="55" t="s">
        <v>5392</v>
      </c>
      <c r="E2392" s="56">
        <v>45060</v>
      </c>
      <c r="F2392" s="57"/>
      <c r="G2392" s="56">
        <v>45060</v>
      </c>
      <c r="H2392" s="56"/>
      <c r="I2392" s="54" t="s">
        <v>5625</v>
      </c>
      <c r="J2392" s="54"/>
      <c r="K2392" s="54" t="s">
        <v>5274</v>
      </c>
    </row>
    <row r="2393" spans="1:11" ht="15" customHeight="1">
      <c r="A2393" s="54" t="s">
        <v>3100</v>
      </c>
      <c r="B2393" s="54" t="s">
        <v>3228</v>
      </c>
      <c r="C2393" s="55">
        <v>2023</v>
      </c>
      <c r="D2393" s="55" t="s">
        <v>5392</v>
      </c>
      <c r="E2393" s="56">
        <v>45060</v>
      </c>
      <c r="F2393" s="57"/>
      <c r="G2393" s="56">
        <v>45060</v>
      </c>
      <c r="H2393" s="56"/>
      <c r="I2393" s="54" t="s">
        <v>5626</v>
      </c>
      <c r="J2393" s="54"/>
      <c r="K2393" s="54" t="s">
        <v>3869</v>
      </c>
    </row>
    <row r="2394" spans="1:11" ht="15" customHeight="1">
      <c r="A2394" s="54" t="s">
        <v>3100</v>
      </c>
      <c r="B2394" s="54" t="s">
        <v>3437</v>
      </c>
      <c r="C2394" s="55">
        <v>2023</v>
      </c>
      <c r="D2394" s="55" t="s">
        <v>5392</v>
      </c>
      <c r="E2394" s="56">
        <v>45060</v>
      </c>
      <c r="F2394" s="57"/>
      <c r="G2394" s="56">
        <v>45060</v>
      </c>
      <c r="H2394" s="56"/>
      <c r="I2394" s="54" t="s">
        <v>5626</v>
      </c>
      <c r="J2394" s="54"/>
      <c r="K2394" s="54" t="s">
        <v>3869</v>
      </c>
    </row>
    <row r="2395" spans="1:11" ht="15" customHeight="1">
      <c r="A2395" s="54" t="s">
        <v>3100</v>
      </c>
      <c r="B2395" s="54" t="s">
        <v>3437</v>
      </c>
      <c r="C2395" s="55">
        <v>2023</v>
      </c>
      <c r="D2395" s="55" t="s">
        <v>5392</v>
      </c>
      <c r="E2395" s="56">
        <v>45060</v>
      </c>
      <c r="F2395" s="57">
        <v>45060</v>
      </c>
      <c r="G2395" s="56">
        <v>45060</v>
      </c>
      <c r="H2395" s="56">
        <v>45061</v>
      </c>
      <c r="I2395" s="54" t="s">
        <v>5627</v>
      </c>
      <c r="J2395" s="54"/>
      <c r="K2395" s="54" t="s">
        <v>3869</v>
      </c>
    </row>
    <row r="2396" spans="1:11" ht="15" customHeight="1">
      <c r="A2396" s="54" t="s">
        <v>3100</v>
      </c>
      <c r="B2396" s="54" t="s">
        <v>3101</v>
      </c>
      <c r="C2396" s="55">
        <v>2023</v>
      </c>
      <c r="D2396" s="55" t="s">
        <v>5392</v>
      </c>
      <c r="E2396" s="56">
        <v>45061</v>
      </c>
      <c r="F2396" s="57"/>
      <c r="G2396" s="56">
        <v>45061</v>
      </c>
      <c r="H2396" s="56">
        <v>45061</v>
      </c>
      <c r="I2396" s="54" t="s">
        <v>5628</v>
      </c>
      <c r="J2396" s="54"/>
      <c r="K2396" s="54" t="s">
        <v>3869</v>
      </c>
    </row>
    <row r="2397" spans="1:11" ht="15" customHeight="1">
      <c r="A2397" s="54" t="s">
        <v>3100</v>
      </c>
      <c r="B2397" s="54" t="s">
        <v>3104</v>
      </c>
      <c r="C2397" s="55">
        <v>2023</v>
      </c>
      <c r="D2397" s="55" t="s">
        <v>5392</v>
      </c>
      <c r="E2397" s="56">
        <v>45061</v>
      </c>
      <c r="F2397" s="57">
        <v>45061</v>
      </c>
      <c r="G2397" s="56">
        <v>45061</v>
      </c>
      <c r="H2397" s="56"/>
      <c r="I2397" s="54" t="s">
        <v>5629</v>
      </c>
      <c r="J2397" s="54"/>
      <c r="K2397" s="54" t="s">
        <v>5274</v>
      </c>
    </row>
    <row r="2398" spans="1:11" ht="15" customHeight="1">
      <c r="A2398" s="54" t="s">
        <v>3100</v>
      </c>
      <c r="B2398" s="54" t="s">
        <v>3179</v>
      </c>
      <c r="C2398" s="55">
        <v>2023</v>
      </c>
      <c r="D2398" s="55" t="s">
        <v>5392</v>
      </c>
      <c r="E2398" s="56">
        <v>45061</v>
      </c>
      <c r="F2398" s="57"/>
      <c r="G2398" s="56">
        <v>45061</v>
      </c>
      <c r="H2398" s="56">
        <v>45061</v>
      </c>
      <c r="I2398" s="54" t="s">
        <v>5630</v>
      </c>
      <c r="J2398" s="54"/>
      <c r="K2398" s="54" t="s">
        <v>3172</v>
      </c>
    </row>
    <row r="2399" spans="1:11" ht="15" customHeight="1">
      <c r="A2399" s="54" t="s">
        <v>3100</v>
      </c>
      <c r="B2399" s="54" t="s">
        <v>4002</v>
      </c>
      <c r="C2399" s="55">
        <v>2023</v>
      </c>
      <c r="D2399" s="55" t="s">
        <v>5392</v>
      </c>
      <c r="E2399" s="56">
        <v>45061</v>
      </c>
      <c r="F2399" s="57"/>
      <c r="G2399" s="56">
        <v>45061</v>
      </c>
      <c r="H2399" s="56">
        <v>45061</v>
      </c>
      <c r="I2399" s="54" t="s">
        <v>5631</v>
      </c>
      <c r="J2399" s="54"/>
      <c r="K2399" s="54" t="s">
        <v>3172</v>
      </c>
    </row>
    <row r="2400" spans="1:11" ht="15" customHeight="1">
      <c r="A2400" s="54" t="s">
        <v>3100</v>
      </c>
      <c r="B2400" s="54" t="s">
        <v>3131</v>
      </c>
      <c r="C2400" s="55">
        <v>2023</v>
      </c>
      <c r="D2400" s="55" t="s">
        <v>5392</v>
      </c>
      <c r="E2400" s="56">
        <v>45061</v>
      </c>
      <c r="F2400" s="57">
        <v>45061</v>
      </c>
      <c r="G2400" s="56">
        <v>45061</v>
      </c>
      <c r="H2400" s="56">
        <v>45061</v>
      </c>
      <c r="I2400" s="54" t="s">
        <v>5632</v>
      </c>
      <c r="J2400" s="54"/>
      <c r="K2400" s="54" t="s">
        <v>3172</v>
      </c>
    </row>
    <row r="2401" spans="1:11" ht="15" customHeight="1">
      <c r="A2401" s="54" t="s">
        <v>3100</v>
      </c>
      <c r="B2401" s="54" t="s">
        <v>3101</v>
      </c>
      <c r="C2401" s="55">
        <v>2023</v>
      </c>
      <c r="D2401" s="55" t="s">
        <v>5392</v>
      </c>
      <c r="E2401" s="56">
        <v>45061</v>
      </c>
      <c r="F2401" s="57">
        <v>45061</v>
      </c>
      <c r="G2401" s="56">
        <v>45061</v>
      </c>
      <c r="H2401" s="56">
        <v>45061</v>
      </c>
      <c r="I2401" s="54" t="s">
        <v>5633</v>
      </c>
      <c r="J2401" s="54"/>
      <c r="K2401" s="54" t="s">
        <v>3172</v>
      </c>
    </row>
    <row r="2402" spans="1:11" ht="15" customHeight="1">
      <c r="A2402" s="54" t="s">
        <v>3100</v>
      </c>
      <c r="B2402" s="54" t="s">
        <v>3437</v>
      </c>
      <c r="C2402" s="55">
        <v>2023</v>
      </c>
      <c r="D2402" s="55" t="s">
        <v>5392</v>
      </c>
      <c r="E2402" s="56">
        <v>45061</v>
      </c>
      <c r="F2402" s="57"/>
      <c r="G2402" s="56">
        <v>45061</v>
      </c>
      <c r="H2402" s="56">
        <v>45061</v>
      </c>
      <c r="I2402" s="54" t="s">
        <v>5634</v>
      </c>
      <c r="J2402" s="54"/>
      <c r="K2402" s="54" t="s">
        <v>3172</v>
      </c>
    </row>
    <row r="2403" spans="1:11" ht="15" customHeight="1">
      <c r="A2403" s="54" t="s">
        <v>3100</v>
      </c>
      <c r="B2403" s="54" t="s">
        <v>3996</v>
      </c>
      <c r="C2403" s="55">
        <v>2023</v>
      </c>
      <c r="D2403" s="55" t="s">
        <v>5392</v>
      </c>
      <c r="E2403" s="56">
        <v>45061</v>
      </c>
      <c r="F2403" s="57"/>
      <c r="G2403" s="56">
        <v>45061</v>
      </c>
      <c r="H2403" s="56"/>
      <c r="I2403" s="54" t="s">
        <v>5635</v>
      </c>
      <c r="J2403" s="54"/>
      <c r="K2403" s="54" t="s">
        <v>3172</v>
      </c>
    </row>
    <row r="2404" spans="1:11" ht="15" customHeight="1">
      <c r="A2404" s="54" t="s">
        <v>3100</v>
      </c>
      <c r="B2404" s="54" t="s">
        <v>3116</v>
      </c>
      <c r="C2404" s="55">
        <v>2023</v>
      </c>
      <c r="D2404" s="55" t="s">
        <v>5392</v>
      </c>
      <c r="E2404" s="56">
        <v>45061</v>
      </c>
      <c r="F2404" s="57"/>
      <c r="G2404" s="56">
        <v>45061</v>
      </c>
      <c r="H2404" s="56">
        <v>45061</v>
      </c>
      <c r="I2404" s="54" t="s">
        <v>5636</v>
      </c>
      <c r="J2404" s="54"/>
      <c r="K2404" s="54" t="s">
        <v>3172</v>
      </c>
    </row>
    <row r="2405" spans="1:11" ht="15" customHeight="1">
      <c r="A2405" s="54" t="s">
        <v>3218</v>
      </c>
      <c r="B2405" s="54" t="s">
        <v>3218</v>
      </c>
      <c r="C2405" s="55">
        <v>2023</v>
      </c>
      <c r="D2405" s="55" t="s">
        <v>5392</v>
      </c>
      <c r="E2405" s="56">
        <v>45061</v>
      </c>
      <c r="F2405" s="57"/>
      <c r="G2405" s="56">
        <v>45061</v>
      </c>
      <c r="H2405" s="56"/>
      <c r="I2405" s="54" t="s">
        <v>5637</v>
      </c>
      <c r="J2405" s="54"/>
      <c r="K2405" s="54" t="s">
        <v>3172</v>
      </c>
    </row>
    <row r="2406" spans="1:11" ht="15" customHeight="1">
      <c r="A2406" s="54" t="s">
        <v>3100</v>
      </c>
      <c r="B2406" s="54" t="s">
        <v>3104</v>
      </c>
      <c r="C2406" s="55">
        <v>2023</v>
      </c>
      <c r="D2406" s="55" t="s">
        <v>5392</v>
      </c>
      <c r="E2406" s="56">
        <v>45061</v>
      </c>
      <c r="F2406" s="57">
        <v>45061</v>
      </c>
      <c r="G2406" s="56">
        <v>45061</v>
      </c>
      <c r="H2406" s="56">
        <v>45061</v>
      </c>
      <c r="I2406" s="54" t="s">
        <v>5638</v>
      </c>
      <c r="J2406" s="54"/>
      <c r="K2406" s="54" t="s">
        <v>5274</v>
      </c>
    </row>
    <row r="2407" spans="1:11" ht="15" customHeight="1">
      <c r="A2407" s="54" t="s">
        <v>3100</v>
      </c>
      <c r="B2407" s="54" t="s">
        <v>3150</v>
      </c>
      <c r="C2407" s="55">
        <v>2023</v>
      </c>
      <c r="D2407" s="55" t="s">
        <v>5392</v>
      </c>
      <c r="E2407" s="56">
        <v>45061</v>
      </c>
      <c r="F2407" s="57">
        <v>45061</v>
      </c>
      <c r="G2407" s="56">
        <v>45061</v>
      </c>
      <c r="H2407" s="56"/>
      <c r="I2407" s="54" t="s">
        <v>5639</v>
      </c>
      <c r="J2407" s="54"/>
      <c r="K2407" s="54" t="s">
        <v>3172</v>
      </c>
    </row>
    <row r="2408" spans="1:11" ht="15" customHeight="1">
      <c r="A2408" s="54" t="s">
        <v>3100</v>
      </c>
      <c r="B2408" s="54" t="s">
        <v>3394</v>
      </c>
      <c r="C2408" s="55">
        <v>2023</v>
      </c>
      <c r="D2408" s="55" t="s">
        <v>5392</v>
      </c>
      <c r="E2408" s="56">
        <v>45061</v>
      </c>
      <c r="F2408" s="57">
        <v>45061</v>
      </c>
      <c r="G2408" s="56">
        <v>45061</v>
      </c>
      <c r="H2408" s="56">
        <v>45061</v>
      </c>
      <c r="I2408" s="54" t="s">
        <v>5640</v>
      </c>
      <c r="J2408" s="54"/>
      <c r="K2408" s="54" t="s">
        <v>5274</v>
      </c>
    </row>
    <row r="2409" spans="1:11" ht="15" customHeight="1">
      <c r="A2409" s="54" t="s">
        <v>3100</v>
      </c>
      <c r="B2409" s="54" t="s">
        <v>3150</v>
      </c>
      <c r="C2409" s="55">
        <v>2023</v>
      </c>
      <c r="D2409" s="55" t="s">
        <v>5392</v>
      </c>
      <c r="E2409" s="56">
        <v>45061</v>
      </c>
      <c r="F2409" s="57">
        <v>45061</v>
      </c>
      <c r="G2409" s="56">
        <v>45061</v>
      </c>
      <c r="H2409" s="56"/>
      <c r="I2409" s="54" t="s">
        <v>5641</v>
      </c>
      <c r="J2409" s="54"/>
      <c r="K2409" s="54" t="s">
        <v>3111</v>
      </c>
    </row>
    <row r="2410" spans="1:11" ht="15" customHeight="1">
      <c r="A2410" s="54" t="s">
        <v>3100</v>
      </c>
      <c r="B2410" s="54" t="s">
        <v>3116</v>
      </c>
      <c r="C2410" s="55">
        <v>2023</v>
      </c>
      <c r="D2410" s="55" t="s">
        <v>5392</v>
      </c>
      <c r="E2410" s="56">
        <v>45061</v>
      </c>
      <c r="F2410" s="57">
        <v>45061</v>
      </c>
      <c r="G2410" s="56">
        <v>45061</v>
      </c>
      <c r="H2410" s="56">
        <v>45061</v>
      </c>
      <c r="I2410" s="54" t="s">
        <v>5642</v>
      </c>
      <c r="J2410" s="54"/>
      <c r="K2410" s="54" t="s">
        <v>5274</v>
      </c>
    </row>
    <row r="2411" spans="1:11" ht="15" customHeight="1">
      <c r="A2411" s="54" t="s">
        <v>3100</v>
      </c>
      <c r="B2411" s="54" t="s">
        <v>3116</v>
      </c>
      <c r="C2411" s="55">
        <v>2023</v>
      </c>
      <c r="D2411" s="55" t="s">
        <v>5392</v>
      </c>
      <c r="E2411" s="56">
        <v>45061</v>
      </c>
      <c r="F2411" s="57">
        <v>45061</v>
      </c>
      <c r="G2411" s="56">
        <v>45061</v>
      </c>
      <c r="H2411" s="56">
        <v>45061</v>
      </c>
      <c r="I2411" s="54" t="s">
        <v>5643</v>
      </c>
      <c r="J2411" s="54"/>
      <c r="K2411" s="54" t="s">
        <v>5274</v>
      </c>
    </row>
    <row r="2412" spans="1:11" ht="15" customHeight="1">
      <c r="A2412" s="54" t="s">
        <v>3100</v>
      </c>
      <c r="B2412" s="54" t="s">
        <v>3179</v>
      </c>
      <c r="C2412" s="55">
        <v>2023</v>
      </c>
      <c r="D2412" s="55" t="s">
        <v>5392</v>
      </c>
      <c r="E2412" s="56">
        <v>45062</v>
      </c>
      <c r="F2412" s="57">
        <v>45062</v>
      </c>
      <c r="G2412" s="56">
        <v>45062</v>
      </c>
      <c r="H2412" s="56">
        <v>45062</v>
      </c>
      <c r="I2412" s="54" t="s">
        <v>5644</v>
      </c>
      <c r="J2412" s="54"/>
      <c r="K2412" s="54" t="s">
        <v>3111</v>
      </c>
    </row>
    <row r="2413" spans="1:11" ht="15" customHeight="1">
      <c r="A2413" s="54" t="s">
        <v>3100</v>
      </c>
      <c r="B2413" s="54" t="s">
        <v>5645</v>
      </c>
      <c r="C2413" s="55">
        <v>2023</v>
      </c>
      <c r="D2413" s="55" t="s">
        <v>5392</v>
      </c>
      <c r="E2413" s="56">
        <v>45062</v>
      </c>
      <c r="F2413" s="57"/>
      <c r="G2413" s="56">
        <v>45062</v>
      </c>
      <c r="H2413" s="56">
        <v>45062</v>
      </c>
      <c r="I2413" s="54" t="s">
        <v>5646</v>
      </c>
      <c r="J2413" s="54"/>
      <c r="K2413" s="54" t="s">
        <v>3111</v>
      </c>
    </row>
    <row r="2414" spans="1:11" ht="15" customHeight="1">
      <c r="A2414" s="54" t="s">
        <v>3100</v>
      </c>
      <c r="B2414" s="54" t="s">
        <v>3104</v>
      </c>
      <c r="C2414" s="55">
        <v>2023</v>
      </c>
      <c r="D2414" s="55" t="s">
        <v>5392</v>
      </c>
      <c r="E2414" s="56">
        <v>45062</v>
      </c>
      <c r="F2414" s="57"/>
      <c r="G2414" s="56">
        <v>45062</v>
      </c>
      <c r="H2414" s="56">
        <v>45062</v>
      </c>
      <c r="I2414" s="54" t="s">
        <v>5647</v>
      </c>
      <c r="J2414" s="54"/>
      <c r="K2414" s="54" t="s">
        <v>3172</v>
      </c>
    </row>
    <row r="2415" spans="1:11" ht="15" customHeight="1">
      <c r="A2415" s="54" t="s">
        <v>3100</v>
      </c>
      <c r="B2415" s="54" t="s">
        <v>3101</v>
      </c>
      <c r="C2415" s="55">
        <v>2023</v>
      </c>
      <c r="D2415" s="55" t="s">
        <v>5392</v>
      </c>
      <c r="E2415" s="56">
        <v>45062</v>
      </c>
      <c r="F2415" s="57"/>
      <c r="G2415" s="56">
        <v>45062</v>
      </c>
      <c r="H2415" s="56">
        <v>45062</v>
      </c>
      <c r="I2415" s="54" t="s">
        <v>5648</v>
      </c>
      <c r="J2415" s="54"/>
      <c r="K2415" s="54" t="s">
        <v>5274</v>
      </c>
    </row>
    <row r="2416" spans="1:11" ht="15" customHeight="1">
      <c r="A2416" s="54" t="s">
        <v>3100</v>
      </c>
      <c r="B2416" s="54" t="s">
        <v>3116</v>
      </c>
      <c r="C2416" s="55">
        <v>2023</v>
      </c>
      <c r="D2416" s="55" t="s">
        <v>5392</v>
      </c>
      <c r="E2416" s="56">
        <v>45062</v>
      </c>
      <c r="F2416" s="57"/>
      <c r="G2416" s="56">
        <v>45062</v>
      </c>
      <c r="H2416" s="56">
        <v>45062</v>
      </c>
      <c r="I2416" s="54" t="s">
        <v>5649</v>
      </c>
      <c r="J2416" s="54"/>
      <c r="K2416" s="54" t="s">
        <v>3111</v>
      </c>
    </row>
    <row r="2417" spans="1:11" ht="15" customHeight="1">
      <c r="A2417" s="54" t="s">
        <v>3100</v>
      </c>
      <c r="B2417" s="54" t="s">
        <v>3133</v>
      </c>
      <c r="C2417" s="55">
        <v>2023</v>
      </c>
      <c r="D2417" s="55" t="s">
        <v>5392</v>
      </c>
      <c r="E2417" s="56">
        <v>45062</v>
      </c>
      <c r="F2417" s="57"/>
      <c r="G2417" s="56">
        <v>45062</v>
      </c>
      <c r="H2417" s="56">
        <v>45062</v>
      </c>
      <c r="I2417" s="54" t="s">
        <v>5650</v>
      </c>
      <c r="J2417" s="54"/>
      <c r="K2417" s="54" t="s">
        <v>3111</v>
      </c>
    </row>
    <row r="2418" spans="1:11" ht="15" customHeight="1">
      <c r="A2418" s="54" t="s">
        <v>3100</v>
      </c>
      <c r="B2418" s="54" t="s">
        <v>3150</v>
      </c>
      <c r="C2418" s="55">
        <v>2023</v>
      </c>
      <c r="D2418" s="55" t="s">
        <v>5392</v>
      </c>
      <c r="E2418" s="56">
        <v>45062</v>
      </c>
      <c r="F2418" s="57"/>
      <c r="G2418" s="56">
        <v>45062</v>
      </c>
      <c r="H2418" s="56">
        <v>45062</v>
      </c>
      <c r="I2418" s="54" t="s">
        <v>5651</v>
      </c>
      <c r="J2418" s="54"/>
      <c r="K2418" s="54" t="s">
        <v>3111</v>
      </c>
    </row>
    <row r="2419" spans="1:11" ht="15" customHeight="1">
      <c r="A2419" s="54" t="s">
        <v>3100</v>
      </c>
      <c r="B2419" s="54" t="s">
        <v>5310</v>
      </c>
      <c r="C2419" s="55">
        <v>2023</v>
      </c>
      <c r="D2419" s="55" t="s">
        <v>5392</v>
      </c>
      <c r="E2419" s="56">
        <v>45062</v>
      </c>
      <c r="F2419" s="57"/>
      <c r="G2419" s="56">
        <v>45062</v>
      </c>
      <c r="H2419" s="56"/>
      <c r="I2419" s="54" t="s">
        <v>4368</v>
      </c>
      <c r="J2419" s="54"/>
      <c r="K2419" s="54" t="s">
        <v>3111</v>
      </c>
    </row>
    <row r="2420" spans="1:11" ht="15" customHeight="1">
      <c r="A2420" s="54" t="s">
        <v>3100</v>
      </c>
      <c r="B2420" s="54" t="s">
        <v>5310</v>
      </c>
      <c r="C2420" s="55">
        <v>2023</v>
      </c>
      <c r="D2420" s="55" t="s">
        <v>5392</v>
      </c>
      <c r="E2420" s="56">
        <v>45062</v>
      </c>
      <c r="F2420" s="57"/>
      <c r="G2420" s="56">
        <v>45062</v>
      </c>
      <c r="H2420" s="56"/>
      <c r="I2420" s="54"/>
      <c r="J2420" s="54"/>
      <c r="K2420" s="54" t="s">
        <v>3111</v>
      </c>
    </row>
    <row r="2421" spans="1:11" ht="15" customHeight="1">
      <c r="A2421" s="54" t="s">
        <v>3100</v>
      </c>
      <c r="B2421" s="54" t="s">
        <v>3133</v>
      </c>
      <c r="C2421" s="55">
        <v>2023</v>
      </c>
      <c r="D2421" s="55" t="s">
        <v>5392</v>
      </c>
      <c r="E2421" s="56">
        <v>45062</v>
      </c>
      <c r="F2421" s="57"/>
      <c r="G2421" s="56">
        <v>45062</v>
      </c>
      <c r="H2421" s="56">
        <v>45062</v>
      </c>
      <c r="I2421" s="54" t="s">
        <v>5652</v>
      </c>
      <c r="J2421" s="54"/>
      <c r="K2421" s="54" t="s">
        <v>3111</v>
      </c>
    </row>
    <row r="2422" spans="1:11" ht="15" customHeight="1">
      <c r="A2422" s="54" t="s">
        <v>3100</v>
      </c>
      <c r="B2422" s="54" t="s">
        <v>3318</v>
      </c>
      <c r="C2422" s="55">
        <v>2023</v>
      </c>
      <c r="D2422" s="55" t="s">
        <v>5392</v>
      </c>
      <c r="E2422" s="56">
        <v>45062</v>
      </c>
      <c r="F2422" s="57">
        <v>45062</v>
      </c>
      <c r="G2422" s="56">
        <v>45062</v>
      </c>
      <c r="H2422" s="56">
        <v>45062</v>
      </c>
      <c r="I2422" s="54" t="s">
        <v>5653</v>
      </c>
      <c r="J2422" s="54"/>
      <c r="K2422" s="54" t="s">
        <v>3111</v>
      </c>
    </row>
    <row r="2423" spans="1:11" ht="15" customHeight="1">
      <c r="A2423" s="54" t="s">
        <v>3100</v>
      </c>
      <c r="B2423" s="54" t="s">
        <v>3256</v>
      </c>
      <c r="C2423" s="55">
        <v>2023</v>
      </c>
      <c r="D2423" s="55" t="s">
        <v>5392</v>
      </c>
      <c r="E2423" s="56">
        <v>45062</v>
      </c>
      <c r="F2423" s="57"/>
      <c r="G2423" s="56">
        <v>45062</v>
      </c>
      <c r="H2423" s="56">
        <v>45062</v>
      </c>
      <c r="I2423" s="54" t="s">
        <v>5654</v>
      </c>
      <c r="J2423" s="54"/>
      <c r="K2423" s="54" t="s">
        <v>3111</v>
      </c>
    </row>
    <row r="2424" spans="1:11" ht="15" customHeight="1">
      <c r="A2424" s="54" t="s">
        <v>3100</v>
      </c>
      <c r="B2424" s="54" t="s">
        <v>3150</v>
      </c>
      <c r="C2424" s="55">
        <v>2023</v>
      </c>
      <c r="D2424" s="55" t="s">
        <v>5392</v>
      </c>
      <c r="E2424" s="56">
        <v>45062</v>
      </c>
      <c r="F2424" s="57"/>
      <c r="G2424" s="56">
        <v>45062</v>
      </c>
      <c r="H2424" s="56">
        <v>45063</v>
      </c>
      <c r="I2424" s="54" t="s">
        <v>5655</v>
      </c>
      <c r="J2424" s="54"/>
      <c r="K2424" s="54" t="s">
        <v>3869</v>
      </c>
    </row>
    <row r="2425" spans="1:11" ht="15" customHeight="1">
      <c r="A2425" s="54" t="s">
        <v>3100</v>
      </c>
      <c r="B2425" s="54" t="s">
        <v>3116</v>
      </c>
      <c r="C2425" s="55">
        <v>2023</v>
      </c>
      <c r="D2425" s="55" t="s">
        <v>5392</v>
      </c>
      <c r="E2425" s="56">
        <v>45062</v>
      </c>
      <c r="F2425" s="57">
        <v>45062</v>
      </c>
      <c r="G2425" s="56">
        <v>45062</v>
      </c>
      <c r="H2425" s="56">
        <v>45062</v>
      </c>
      <c r="I2425" s="54" t="s">
        <v>5656</v>
      </c>
      <c r="J2425" s="54"/>
      <c r="K2425" s="54" t="s">
        <v>3111</v>
      </c>
    </row>
    <row r="2426" spans="1:11" ht="15" customHeight="1">
      <c r="A2426" s="54" t="s">
        <v>3100</v>
      </c>
      <c r="B2426" s="54" t="s">
        <v>3116</v>
      </c>
      <c r="C2426" s="55">
        <v>2023</v>
      </c>
      <c r="D2426" s="55" t="s">
        <v>5392</v>
      </c>
      <c r="E2426" s="56">
        <v>45062</v>
      </c>
      <c r="F2426" s="57"/>
      <c r="G2426" s="56">
        <v>45062</v>
      </c>
      <c r="H2426" s="56">
        <v>45062</v>
      </c>
      <c r="I2426" s="54" t="s">
        <v>5657</v>
      </c>
      <c r="J2426" s="54"/>
      <c r="K2426" s="54" t="s">
        <v>3111</v>
      </c>
    </row>
    <row r="2427" spans="1:11" ht="15" customHeight="1">
      <c r="A2427" s="54" t="s">
        <v>3100</v>
      </c>
      <c r="B2427" s="54" t="s">
        <v>3212</v>
      </c>
      <c r="C2427" s="55">
        <v>2023</v>
      </c>
      <c r="D2427" s="55" t="s">
        <v>5392</v>
      </c>
      <c r="E2427" s="56">
        <v>45062</v>
      </c>
      <c r="F2427" s="57"/>
      <c r="G2427" s="56">
        <v>45062</v>
      </c>
      <c r="H2427" s="56"/>
      <c r="I2427" s="54"/>
      <c r="J2427" s="54"/>
      <c r="K2427" s="54" t="s">
        <v>3111</v>
      </c>
    </row>
    <row r="2428" spans="1:11" ht="15" customHeight="1">
      <c r="A2428" s="54" t="s">
        <v>3100</v>
      </c>
      <c r="B2428" s="54" t="s">
        <v>3101</v>
      </c>
      <c r="C2428" s="55">
        <v>2023</v>
      </c>
      <c r="D2428" s="55" t="s">
        <v>5392</v>
      </c>
      <c r="E2428" s="56">
        <v>45062</v>
      </c>
      <c r="F2428" s="57">
        <v>45062</v>
      </c>
      <c r="G2428" s="56">
        <v>45062</v>
      </c>
      <c r="H2428" s="56"/>
      <c r="I2428" s="54" t="s">
        <v>5658</v>
      </c>
      <c r="J2428" s="54"/>
      <c r="K2428" s="54" t="s">
        <v>3172</v>
      </c>
    </row>
    <row r="2429" spans="1:11" ht="15" customHeight="1">
      <c r="A2429" s="54" t="s">
        <v>3100</v>
      </c>
      <c r="B2429" s="54" t="s">
        <v>4195</v>
      </c>
      <c r="C2429" s="55">
        <v>2023</v>
      </c>
      <c r="D2429" s="55" t="s">
        <v>5392</v>
      </c>
      <c r="E2429" s="56">
        <v>45062</v>
      </c>
      <c r="F2429" s="57"/>
      <c r="G2429" s="56">
        <v>45062</v>
      </c>
      <c r="H2429" s="56"/>
      <c r="I2429" s="54" t="s">
        <v>5659</v>
      </c>
      <c r="J2429" s="54"/>
      <c r="K2429" s="54" t="s">
        <v>3111</v>
      </c>
    </row>
    <row r="2430" spans="1:11" ht="15" customHeight="1">
      <c r="A2430" s="54" t="s">
        <v>3100</v>
      </c>
      <c r="B2430" s="54" t="s">
        <v>3475</v>
      </c>
      <c r="C2430" s="55">
        <v>2023</v>
      </c>
      <c r="D2430" s="55" t="s">
        <v>5392</v>
      </c>
      <c r="E2430" s="56">
        <v>45062</v>
      </c>
      <c r="F2430" s="57">
        <v>45062</v>
      </c>
      <c r="G2430" s="56">
        <v>45062</v>
      </c>
      <c r="H2430" s="56">
        <v>45063</v>
      </c>
      <c r="I2430" s="54" t="s">
        <v>5660</v>
      </c>
      <c r="J2430" s="54"/>
      <c r="K2430" s="54" t="s">
        <v>5081</v>
      </c>
    </row>
    <row r="2431" spans="1:11" ht="15" customHeight="1">
      <c r="A2431" s="54" t="s">
        <v>3100</v>
      </c>
      <c r="B2431" s="54" t="s">
        <v>3101</v>
      </c>
      <c r="C2431" s="55">
        <v>2023</v>
      </c>
      <c r="D2431" s="55" t="s">
        <v>5392</v>
      </c>
      <c r="E2431" s="56">
        <v>45062</v>
      </c>
      <c r="F2431" s="57">
        <v>45062</v>
      </c>
      <c r="G2431" s="56">
        <v>45062</v>
      </c>
      <c r="H2431" s="56">
        <v>45063</v>
      </c>
      <c r="I2431" s="54" t="s">
        <v>5661</v>
      </c>
      <c r="J2431" s="54"/>
      <c r="K2431" s="54" t="s">
        <v>3172</v>
      </c>
    </row>
    <row r="2432" spans="1:11" ht="15" customHeight="1">
      <c r="A2432" s="54" t="s">
        <v>3100</v>
      </c>
      <c r="B2432" s="54" t="s">
        <v>3898</v>
      </c>
      <c r="C2432" s="55">
        <v>2023</v>
      </c>
      <c r="D2432" s="55" t="s">
        <v>5392</v>
      </c>
      <c r="E2432" s="56">
        <v>45062</v>
      </c>
      <c r="F2432" s="57">
        <v>45062</v>
      </c>
      <c r="G2432" s="56">
        <v>45062</v>
      </c>
      <c r="H2432" s="56"/>
      <c r="I2432" s="54" t="s">
        <v>5662</v>
      </c>
      <c r="J2432" s="54"/>
      <c r="K2432" s="54" t="s">
        <v>3172</v>
      </c>
    </row>
    <row r="2433" spans="1:11" ht="15" customHeight="1">
      <c r="A2433" s="54" t="s">
        <v>3218</v>
      </c>
      <c r="B2433" s="54" t="s">
        <v>3218</v>
      </c>
      <c r="C2433" s="55">
        <v>2023</v>
      </c>
      <c r="D2433" s="55" t="s">
        <v>5392</v>
      </c>
      <c r="E2433" s="56">
        <v>45063</v>
      </c>
      <c r="F2433" s="57"/>
      <c r="G2433" s="56">
        <v>45063</v>
      </c>
      <c r="H2433" s="56"/>
      <c r="I2433" s="54" t="s">
        <v>5663</v>
      </c>
      <c r="J2433" s="54"/>
      <c r="K2433" s="54" t="s">
        <v>3172</v>
      </c>
    </row>
    <row r="2434" spans="1:11" ht="15" customHeight="1">
      <c r="A2434" s="54" t="s">
        <v>3100</v>
      </c>
      <c r="B2434" s="54" t="s">
        <v>3104</v>
      </c>
      <c r="C2434" s="55">
        <v>2023</v>
      </c>
      <c r="D2434" s="55" t="s">
        <v>5392</v>
      </c>
      <c r="E2434" s="56">
        <v>45063</v>
      </c>
      <c r="F2434" s="57">
        <v>45063</v>
      </c>
      <c r="G2434" s="56">
        <v>45063</v>
      </c>
      <c r="H2434" s="56"/>
      <c r="I2434" s="54" t="s">
        <v>5664</v>
      </c>
      <c r="J2434" s="54"/>
      <c r="K2434" s="54" t="s">
        <v>3172</v>
      </c>
    </row>
    <row r="2435" spans="1:11" ht="15" customHeight="1">
      <c r="A2435" s="54" t="s">
        <v>3100</v>
      </c>
      <c r="B2435" s="54" t="s">
        <v>3101</v>
      </c>
      <c r="C2435" s="55">
        <v>2023</v>
      </c>
      <c r="D2435" s="55" t="s">
        <v>5392</v>
      </c>
      <c r="E2435" s="56">
        <v>45063</v>
      </c>
      <c r="F2435" s="57"/>
      <c r="G2435" s="56">
        <v>45063</v>
      </c>
      <c r="H2435" s="56">
        <v>45063</v>
      </c>
      <c r="I2435" s="54" t="s">
        <v>5665</v>
      </c>
      <c r="J2435" s="54"/>
      <c r="K2435" s="54" t="s">
        <v>5081</v>
      </c>
    </row>
    <row r="2436" spans="1:11" ht="15" customHeight="1">
      <c r="A2436" s="54" t="s">
        <v>3100</v>
      </c>
      <c r="B2436" s="54" t="s">
        <v>3104</v>
      </c>
      <c r="C2436" s="55">
        <v>2023</v>
      </c>
      <c r="D2436" s="55" t="s">
        <v>5392</v>
      </c>
      <c r="E2436" s="56">
        <v>45063</v>
      </c>
      <c r="F2436" s="57"/>
      <c r="G2436" s="56">
        <v>45063</v>
      </c>
      <c r="H2436" s="56">
        <v>45063</v>
      </c>
      <c r="I2436" s="54" t="s">
        <v>5666</v>
      </c>
      <c r="J2436" s="54"/>
      <c r="K2436" s="54" t="s">
        <v>3111</v>
      </c>
    </row>
    <row r="2437" spans="1:11" ht="15" customHeight="1">
      <c r="A2437" s="54" t="s">
        <v>3100</v>
      </c>
      <c r="B2437" s="54" t="s">
        <v>3145</v>
      </c>
      <c r="C2437" s="55">
        <v>2023</v>
      </c>
      <c r="D2437" s="55" t="s">
        <v>5392</v>
      </c>
      <c r="E2437" s="56">
        <v>45063</v>
      </c>
      <c r="F2437" s="57"/>
      <c r="G2437" s="56">
        <v>45063</v>
      </c>
      <c r="H2437" s="56">
        <v>45063</v>
      </c>
      <c r="I2437" s="54" t="s">
        <v>5667</v>
      </c>
      <c r="J2437" s="54"/>
      <c r="K2437" s="54" t="s">
        <v>5081</v>
      </c>
    </row>
    <row r="2438" spans="1:11" ht="15" customHeight="1">
      <c r="A2438" s="54" t="s">
        <v>3100</v>
      </c>
      <c r="B2438" s="54" t="s">
        <v>3101</v>
      </c>
      <c r="C2438" s="55">
        <v>2023</v>
      </c>
      <c r="D2438" s="55" t="s">
        <v>5392</v>
      </c>
      <c r="E2438" s="56">
        <v>45063</v>
      </c>
      <c r="F2438" s="57"/>
      <c r="G2438" s="56">
        <v>45063</v>
      </c>
      <c r="H2438" s="56">
        <v>45063</v>
      </c>
      <c r="I2438" s="54" t="s">
        <v>5668</v>
      </c>
      <c r="J2438" s="54"/>
      <c r="K2438" s="54" t="s">
        <v>5081</v>
      </c>
    </row>
    <row r="2439" spans="1:11" ht="15" customHeight="1">
      <c r="A2439" s="54" t="s">
        <v>3100</v>
      </c>
      <c r="B2439" s="54" t="s">
        <v>3133</v>
      </c>
      <c r="C2439" s="55">
        <v>2023</v>
      </c>
      <c r="D2439" s="55" t="s">
        <v>5392</v>
      </c>
      <c r="E2439" s="56">
        <v>45063</v>
      </c>
      <c r="F2439" s="57"/>
      <c r="G2439" s="56">
        <v>45063</v>
      </c>
      <c r="H2439" s="56">
        <v>45063</v>
      </c>
      <c r="I2439" s="54" t="s">
        <v>5669</v>
      </c>
      <c r="J2439" s="54"/>
      <c r="K2439" s="54" t="s">
        <v>3869</v>
      </c>
    </row>
    <row r="2440" spans="1:11" ht="15" customHeight="1">
      <c r="A2440" s="54" t="s">
        <v>3100</v>
      </c>
      <c r="B2440" s="54" t="s">
        <v>3131</v>
      </c>
      <c r="C2440" s="55">
        <v>2023</v>
      </c>
      <c r="D2440" s="55" t="s">
        <v>5392</v>
      </c>
      <c r="E2440" s="56">
        <v>45063</v>
      </c>
      <c r="F2440" s="57"/>
      <c r="G2440" s="56">
        <v>45063</v>
      </c>
      <c r="H2440" s="56">
        <v>45063</v>
      </c>
      <c r="I2440" s="54" t="s">
        <v>5670</v>
      </c>
      <c r="J2440" s="54"/>
      <c r="K2440" s="54" t="s">
        <v>5081</v>
      </c>
    </row>
    <row r="2441" spans="1:11" ht="15" customHeight="1">
      <c r="A2441" s="54" t="s">
        <v>3100</v>
      </c>
      <c r="B2441" s="54" t="s">
        <v>3131</v>
      </c>
      <c r="C2441" s="55">
        <v>2023</v>
      </c>
      <c r="D2441" s="55" t="s">
        <v>5392</v>
      </c>
      <c r="E2441" s="56">
        <v>45063</v>
      </c>
      <c r="F2441" s="57"/>
      <c r="G2441" s="56">
        <v>45063</v>
      </c>
      <c r="H2441" s="56">
        <v>45063</v>
      </c>
      <c r="I2441" s="54" t="s">
        <v>5671</v>
      </c>
      <c r="J2441" s="54"/>
      <c r="K2441" s="54" t="s">
        <v>3869</v>
      </c>
    </row>
    <row r="2442" spans="1:11" ht="15" customHeight="1">
      <c r="A2442" s="54" t="s">
        <v>3100</v>
      </c>
      <c r="B2442" s="54" t="s">
        <v>3318</v>
      </c>
      <c r="C2442" s="55">
        <v>2023</v>
      </c>
      <c r="D2442" s="55" t="s">
        <v>5392</v>
      </c>
      <c r="E2442" s="56">
        <v>45063</v>
      </c>
      <c r="F2442" s="57"/>
      <c r="G2442" s="56">
        <v>45063</v>
      </c>
      <c r="H2442" s="56"/>
      <c r="I2442" s="54" t="s">
        <v>5672</v>
      </c>
      <c r="J2442" s="54"/>
      <c r="K2442" s="54" t="s">
        <v>3111</v>
      </c>
    </row>
    <row r="2443" spans="1:11" ht="15" customHeight="1">
      <c r="A2443" s="54" t="s">
        <v>3100</v>
      </c>
      <c r="B2443" s="54" t="s">
        <v>3133</v>
      </c>
      <c r="C2443" s="55">
        <v>2023</v>
      </c>
      <c r="D2443" s="55" t="s">
        <v>5392</v>
      </c>
      <c r="E2443" s="56">
        <v>45063</v>
      </c>
      <c r="F2443" s="57"/>
      <c r="G2443" s="56">
        <v>45063</v>
      </c>
      <c r="H2443" s="56">
        <v>45063</v>
      </c>
      <c r="I2443" s="54" t="s">
        <v>5673</v>
      </c>
      <c r="J2443" s="54"/>
      <c r="K2443" s="54" t="s">
        <v>5081</v>
      </c>
    </row>
    <row r="2444" spans="1:11" ht="15" customHeight="1">
      <c r="A2444" s="54" t="s">
        <v>3100</v>
      </c>
      <c r="B2444" s="54" t="s">
        <v>3175</v>
      </c>
      <c r="C2444" s="55">
        <v>2023</v>
      </c>
      <c r="D2444" s="55" t="s">
        <v>5392</v>
      </c>
      <c r="E2444" s="56">
        <v>45063</v>
      </c>
      <c r="F2444" s="57"/>
      <c r="G2444" s="56">
        <v>45063</v>
      </c>
      <c r="H2444" s="56"/>
      <c r="I2444" s="54" t="s">
        <v>5674</v>
      </c>
      <c r="J2444" s="54"/>
      <c r="K2444" s="54" t="s">
        <v>5081</v>
      </c>
    </row>
    <row r="2445" spans="1:11" ht="15" customHeight="1">
      <c r="A2445" s="54" t="s">
        <v>3100</v>
      </c>
      <c r="B2445" s="54" t="s">
        <v>3133</v>
      </c>
      <c r="C2445" s="55">
        <v>2023</v>
      </c>
      <c r="D2445" s="55" t="s">
        <v>5392</v>
      </c>
      <c r="E2445" s="56">
        <v>45063</v>
      </c>
      <c r="F2445" s="57"/>
      <c r="G2445" s="56">
        <v>45063</v>
      </c>
      <c r="H2445" s="56">
        <v>45063</v>
      </c>
      <c r="I2445" s="54" t="s">
        <v>5675</v>
      </c>
      <c r="J2445" s="54"/>
      <c r="K2445" s="54" t="s">
        <v>5081</v>
      </c>
    </row>
    <row r="2446" spans="1:11" ht="15" customHeight="1">
      <c r="A2446" s="54" t="s">
        <v>3100</v>
      </c>
      <c r="B2446" s="54" t="s">
        <v>3577</v>
      </c>
      <c r="C2446" s="55">
        <v>2023</v>
      </c>
      <c r="D2446" s="55" t="s">
        <v>5392</v>
      </c>
      <c r="E2446" s="56">
        <v>45063</v>
      </c>
      <c r="F2446" s="57"/>
      <c r="G2446" s="56">
        <v>45063</v>
      </c>
      <c r="H2446" s="56">
        <v>45063</v>
      </c>
      <c r="I2446" s="54" t="s">
        <v>5676</v>
      </c>
      <c r="J2446" s="54"/>
      <c r="K2446" s="54" t="s">
        <v>3111</v>
      </c>
    </row>
    <row r="2447" spans="1:11" ht="15" customHeight="1">
      <c r="A2447" s="54" t="s">
        <v>3100</v>
      </c>
      <c r="B2447" s="54" t="s">
        <v>3577</v>
      </c>
      <c r="C2447" s="55">
        <v>2023</v>
      </c>
      <c r="D2447" s="55" t="s">
        <v>5392</v>
      </c>
      <c r="E2447" s="56">
        <v>45063</v>
      </c>
      <c r="F2447" s="57"/>
      <c r="G2447" s="56">
        <v>45063</v>
      </c>
      <c r="H2447" s="56">
        <v>45063</v>
      </c>
      <c r="I2447" s="54" t="s">
        <v>5677</v>
      </c>
      <c r="J2447" s="54"/>
      <c r="K2447" s="54" t="s">
        <v>3111</v>
      </c>
    </row>
    <row r="2448" spans="1:11" ht="15" customHeight="1">
      <c r="A2448" s="54" t="s">
        <v>3100</v>
      </c>
      <c r="B2448" s="54" t="s">
        <v>3577</v>
      </c>
      <c r="C2448" s="55">
        <v>2023</v>
      </c>
      <c r="D2448" s="55" t="s">
        <v>5392</v>
      </c>
      <c r="E2448" s="56">
        <v>45063</v>
      </c>
      <c r="F2448" s="57"/>
      <c r="G2448" s="56">
        <v>45063</v>
      </c>
      <c r="H2448" s="56">
        <v>45064</v>
      </c>
      <c r="I2448" s="54" t="s">
        <v>5678</v>
      </c>
      <c r="J2448" s="54"/>
      <c r="K2448" s="54" t="s">
        <v>3111</v>
      </c>
    </row>
    <row r="2449" spans="1:11" ht="15" customHeight="1">
      <c r="A2449" s="54" t="s">
        <v>3100</v>
      </c>
      <c r="B2449" s="54" t="s">
        <v>3355</v>
      </c>
      <c r="C2449" s="55">
        <v>2023</v>
      </c>
      <c r="D2449" s="55" t="s">
        <v>5392</v>
      </c>
      <c r="E2449" s="56">
        <v>45063</v>
      </c>
      <c r="F2449" s="57"/>
      <c r="G2449" s="56">
        <v>45063</v>
      </c>
      <c r="H2449" s="56">
        <v>45063</v>
      </c>
      <c r="I2449" s="54" t="s">
        <v>5679</v>
      </c>
      <c r="J2449" s="54"/>
      <c r="K2449" s="54" t="s">
        <v>5081</v>
      </c>
    </row>
    <row r="2450" spans="1:11" ht="15" customHeight="1">
      <c r="A2450" s="54" t="s">
        <v>3100</v>
      </c>
      <c r="B2450" s="54" t="s">
        <v>3577</v>
      </c>
      <c r="C2450" s="55">
        <v>2023</v>
      </c>
      <c r="D2450" s="55" t="s">
        <v>5392</v>
      </c>
      <c r="E2450" s="56">
        <v>45063</v>
      </c>
      <c r="F2450" s="57"/>
      <c r="G2450" s="56">
        <v>45063</v>
      </c>
      <c r="H2450" s="56">
        <v>45063</v>
      </c>
      <c r="I2450" s="54" t="s">
        <v>5680</v>
      </c>
      <c r="J2450" s="54"/>
      <c r="K2450" s="54" t="s">
        <v>3111</v>
      </c>
    </row>
    <row r="2451" spans="1:11" ht="15" customHeight="1">
      <c r="A2451" s="54" t="s">
        <v>3100</v>
      </c>
      <c r="B2451" s="54" t="s">
        <v>4040</v>
      </c>
      <c r="C2451" s="55">
        <v>2023</v>
      </c>
      <c r="D2451" s="55" t="s">
        <v>5392</v>
      </c>
      <c r="E2451" s="56">
        <v>45063</v>
      </c>
      <c r="F2451" s="57"/>
      <c r="G2451" s="56">
        <v>45063</v>
      </c>
      <c r="H2451" s="56">
        <v>45063</v>
      </c>
      <c r="I2451" s="54" t="s">
        <v>5681</v>
      </c>
      <c r="J2451" s="54" t="s">
        <v>5682</v>
      </c>
      <c r="K2451" s="54" t="s">
        <v>3111</v>
      </c>
    </row>
    <row r="2452" spans="1:11" ht="15" customHeight="1">
      <c r="A2452" s="54" t="s">
        <v>3100</v>
      </c>
      <c r="B2452" s="54" t="s">
        <v>4040</v>
      </c>
      <c r="C2452" s="55">
        <v>2023</v>
      </c>
      <c r="D2452" s="55" t="s">
        <v>5392</v>
      </c>
      <c r="E2452" s="56">
        <v>45063</v>
      </c>
      <c r="F2452" s="57"/>
      <c r="G2452" s="56">
        <v>45063</v>
      </c>
      <c r="H2452" s="56">
        <v>45064</v>
      </c>
      <c r="I2452" s="54" t="s">
        <v>5683</v>
      </c>
      <c r="J2452" s="54"/>
      <c r="K2452" s="54" t="s">
        <v>3111</v>
      </c>
    </row>
    <row r="2453" spans="1:11" ht="15" customHeight="1">
      <c r="A2453" s="54" t="s">
        <v>3100</v>
      </c>
      <c r="B2453" s="54" t="s">
        <v>3101</v>
      </c>
      <c r="C2453" s="55">
        <v>2023</v>
      </c>
      <c r="D2453" s="55" t="s">
        <v>5392</v>
      </c>
      <c r="E2453" s="56">
        <v>45064</v>
      </c>
      <c r="F2453" s="57"/>
      <c r="G2453" s="56">
        <v>45064</v>
      </c>
      <c r="H2453" s="56">
        <v>45064</v>
      </c>
      <c r="I2453" s="54" t="s">
        <v>5684</v>
      </c>
      <c r="J2453" s="54"/>
      <c r="K2453" s="54" t="s">
        <v>3111</v>
      </c>
    </row>
    <row r="2454" spans="1:11" ht="15" customHeight="1">
      <c r="A2454" s="54" t="s">
        <v>3100</v>
      </c>
      <c r="B2454" s="54" t="s">
        <v>5216</v>
      </c>
      <c r="C2454" s="55">
        <v>2023</v>
      </c>
      <c r="D2454" s="55" t="s">
        <v>5392</v>
      </c>
      <c r="E2454" s="56">
        <v>45064</v>
      </c>
      <c r="F2454" s="57"/>
      <c r="G2454" s="56">
        <v>45064</v>
      </c>
      <c r="H2454" s="56"/>
      <c r="I2454" s="54" t="s">
        <v>5685</v>
      </c>
      <c r="J2454" s="54"/>
      <c r="K2454" s="54" t="s">
        <v>3111</v>
      </c>
    </row>
    <row r="2455" spans="1:11" ht="15" customHeight="1">
      <c r="A2455" s="54" t="s">
        <v>3100</v>
      </c>
      <c r="B2455" s="54" t="s">
        <v>3137</v>
      </c>
      <c r="C2455" s="55">
        <v>2023</v>
      </c>
      <c r="D2455" s="55" t="s">
        <v>5392</v>
      </c>
      <c r="E2455" s="56">
        <v>45064</v>
      </c>
      <c r="F2455" s="57"/>
      <c r="G2455" s="56">
        <v>45064</v>
      </c>
      <c r="H2455" s="56">
        <v>45064</v>
      </c>
      <c r="I2455" s="54" t="s">
        <v>5686</v>
      </c>
      <c r="J2455" s="54"/>
      <c r="K2455" s="54" t="s">
        <v>3111</v>
      </c>
    </row>
    <row r="2456" spans="1:11" ht="15" customHeight="1">
      <c r="A2456" s="54" t="s">
        <v>3100</v>
      </c>
      <c r="B2456" s="54" t="s">
        <v>3104</v>
      </c>
      <c r="C2456" s="55">
        <v>2023</v>
      </c>
      <c r="D2456" s="55" t="s">
        <v>5392</v>
      </c>
      <c r="E2456" s="56">
        <v>45064</v>
      </c>
      <c r="F2456" s="57"/>
      <c r="G2456" s="56">
        <v>45064</v>
      </c>
      <c r="H2456" s="56"/>
      <c r="I2456" s="54" t="s">
        <v>5687</v>
      </c>
      <c r="J2456" s="54"/>
      <c r="K2456" s="54" t="s">
        <v>3869</v>
      </c>
    </row>
    <row r="2457" spans="1:11" ht="15" customHeight="1">
      <c r="A2457" s="54" t="s">
        <v>3100</v>
      </c>
      <c r="B2457" s="54" t="s">
        <v>3133</v>
      </c>
      <c r="C2457" s="55">
        <v>2023</v>
      </c>
      <c r="D2457" s="55" t="s">
        <v>5392</v>
      </c>
      <c r="E2457" s="56">
        <v>45064</v>
      </c>
      <c r="F2457" s="57">
        <v>45064</v>
      </c>
      <c r="G2457" s="56">
        <v>45064</v>
      </c>
      <c r="H2457" s="56">
        <v>45064</v>
      </c>
      <c r="I2457" s="54" t="s">
        <v>5688</v>
      </c>
      <c r="J2457" s="54"/>
      <c r="K2457" s="54" t="s">
        <v>3869</v>
      </c>
    </row>
    <row r="2458" spans="1:11" ht="15" customHeight="1">
      <c r="A2458" s="54" t="s">
        <v>3100</v>
      </c>
      <c r="B2458" s="54" t="s">
        <v>3133</v>
      </c>
      <c r="C2458" s="55">
        <v>2023</v>
      </c>
      <c r="D2458" s="55" t="s">
        <v>5392</v>
      </c>
      <c r="E2458" s="56">
        <v>45064</v>
      </c>
      <c r="F2458" s="57">
        <v>45064</v>
      </c>
      <c r="G2458" s="56">
        <v>45064</v>
      </c>
      <c r="H2458" s="56">
        <v>45064</v>
      </c>
      <c r="I2458" s="54" t="s">
        <v>5689</v>
      </c>
      <c r="J2458" s="54"/>
      <c r="K2458" s="54" t="s">
        <v>3869</v>
      </c>
    </row>
    <row r="2459" spans="1:11" ht="15" customHeight="1">
      <c r="A2459" s="54" t="s">
        <v>3100</v>
      </c>
      <c r="B2459" s="54" t="s">
        <v>3104</v>
      </c>
      <c r="C2459" s="55">
        <v>2023</v>
      </c>
      <c r="D2459" s="55" t="s">
        <v>5392</v>
      </c>
      <c r="E2459" s="56">
        <v>45064</v>
      </c>
      <c r="F2459" s="57"/>
      <c r="G2459" s="56">
        <v>45064</v>
      </c>
      <c r="H2459" s="56">
        <v>45064</v>
      </c>
      <c r="I2459" s="54" t="s">
        <v>5690</v>
      </c>
      <c r="J2459" s="54"/>
      <c r="K2459" s="54" t="s">
        <v>3869</v>
      </c>
    </row>
    <row r="2460" spans="1:11" ht="15" customHeight="1">
      <c r="A2460" s="54" t="s">
        <v>3100</v>
      </c>
      <c r="B2460" s="54" t="s">
        <v>3104</v>
      </c>
      <c r="C2460" s="55">
        <v>2023</v>
      </c>
      <c r="D2460" s="55" t="s">
        <v>5392</v>
      </c>
      <c r="E2460" s="56">
        <v>45064</v>
      </c>
      <c r="F2460" s="57"/>
      <c r="G2460" s="56">
        <v>45064</v>
      </c>
      <c r="H2460" s="56">
        <v>45064</v>
      </c>
      <c r="I2460" s="54" t="s">
        <v>5691</v>
      </c>
      <c r="J2460" s="54"/>
      <c r="K2460" s="54" t="s">
        <v>3869</v>
      </c>
    </row>
    <row r="2461" spans="1:11" ht="15" customHeight="1">
      <c r="A2461" s="54" t="s">
        <v>3100</v>
      </c>
      <c r="B2461" s="54" t="s">
        <v>3761</v>
      </c>
      <c r="C2461" s="55">
        <v>2023</v>
      </c>
      <c r="D2461" s="55" t="s">
        <v>5392</v>
      </c>
      <c r="E2461" s="56">
        <v>45064</v>
      </c>
      <c r="F2461" s="57">
        <v>45064</v>
      </c>
      <c r="G2461" s="56">
        <v>45064</v>
      </c>
      <c r="H2461" s="56">
        <v>45064</v>
      </c>
      <c r="I2461" s="54" t="s">
        <v>5692</v>
      </c>
      <c r="J2461" s="54"/>
      <c r="K2461" s="54" t="s">
        <v>3869</v>
      </c>
    </row>
    <row r="2462" spans="1:11" ht="15" customHeight="1">
      <c r="A2462" s="54" t="s">
        <v>3100</v>
      </c>
      <c r="B2462" s="54" t="s">
        <v>3116</v>
      </c>
      <c r="C2462" s="55">
        <v>2023</v>
      </c>
      <c r="D2462" s="55" t="s">
        <v>5392</v>
      </c>
      <c r="E2462" s="56">
        <v>45064</v>
      </c>
      <c r="F2462" s="57">
        <v>45064</v>
      </c>
      <c r="G2462" s="56">
        <v>45064</v>
      </c>
      <c r="H2462" s="56">
        <v>45064</v>
      </c>
      <c r="I2462" s="54" t="s">
        <v>5693</v>
      </c>
      <c r="J2462" s="54"/>
      <c r="K2462" s="54" t="s">
        <v>3869</v>
      </c>
    </row>
    <row r="2463" spans="1:11" ht="15" customHeight="1">
      <c r="A2463" s="54" t="s">
        <v>3100</v>
      </c>
      <c r="B2463" s="54" t="s">
        <v>3196</v>
      </c>
      <c r="C2463" s="55">
        <v>2023</v>
      </c>
      <c r="D2463" s="55" t="s">
        <v>5392</v>
      </c>
      <c r="E2463" s="56">
        <v>45064</v>
      </c>
      <c r="F2463" s="57">
        <v>45064</v>
      </c>
      <c r="G2463" s="56">
        <v>45064</v>
      </c>
      <c r="H2463" s="56">
        <v>45064</v>
      </c>
      <c r="I2463" s="54" t="s">
        <v>5694</v>
      </c>
      <c r="J2463" s="54"/>
      <c r="K2463" s="54" t="s">
        <v>3869</v>
      </c>
    </row>
    <row r="2464" spans="1:11" ht="15" customHeight="1">
      <c r="A2464" s="54" t="s">
        <v>3100</v>
      </c>
      <c r="B2464" s="54" t="s">
        <v>3150</v>
      </c>
      <c r="C2464" s="55">
        <v>2023</v>
      </c>
      <c r="D2464" s="55" t="s">
        <v>5392</v>
      </c>
      <c r="E2464" s="56">
        <v>45064</v>
      </c>
      <c r="F2464" s="57">
        <v>45064</v>
      </c>
      <c r="G2464" s="56">
        <v>45064</v>
      </c>
      <c r="H2464" s="56">
        <v>45064</v>
      </c>
      <c r="I2464" s="54" t="s">
        <v>5695</v>
      </c>
      <c r="J2464" s="54"/>
      <c r="K2464" s="54" t="s">
        <v>3869</v>
      </c>
    </row>
    <row r="2465" spans="1:11" ht="15" customHeight="1">
      <c r="A2465" s="54" t="s">
        <v>3100</v>
      </c>
      <c r="B2465" s="54" t="s">
        <v>4015</v>
      </c>
      <c r="C2465" s="55">
        <v>2023</v>
      </c>
      <c r="D2465" s="55" t="s">
        <v>5392</v>
      </c>
      <c r="E2465" s="56">
        <v>45064</v>
      </c>
      <c r="F2465" s="57"/>
      <c r="G2465" s="56">
        <v>45064</v>
      </c>
      <c r="H2465" s="56"/>
      <c r="I2465" s="54" t="s">
        <v>5696</v>
      </c>
      <c r="J2465" s="54"/>
      <c r="K2465" s="54" t="s">
        <v>3869</v>
      </c>
    </row>
    <row r="2466" spans="1:11" ht="15" customHeight="1">
      <c r="A2466" s="54" t="s">
        <v>3100</v>
      </c>
      <c r="B2466" s="54" t="s">
        <v>3212</v>
      </c>
      <c r="C2466" s="55">
        <v>2023</v>
      </c>
      <c r="D2466" s="55" t="s">
        <v>5392</v>
      </c>
      <c r="E2466" s="56">
        <v>45064</v>
      </c>
      <c r="F2466" s="57"/>
      <c r="G2466" s="56">
        <v>45064</v>
      </c>
      <c r="H2466" s="56"/>
      <c r="I2466" s="54" t="s">
        <v>5696</v>
      </c>
      <c r="J2466" s="54"/>
      <c r="K2466" s="54" t="s">
        <v>3869</v>
      </c>
    </row>
    <row r="2467" spans="1:11" ht="15" customHeight="1">
      <c r="A2467" s="54" t="s">
        <v>3100</v>
      </c>
      <c r="B2467" s="54" t="s">
        <v>3131</v>
      </c>
      <c r="C2467" s="55">
        <v>2023</v>
      </c>
      <c r="D2467" s="55" t="s">
        <v>5392</v>
      </c>
      <c r="E2467" s="56">
        <v>45064</v>
      </c>
      <c r="F2467" s="57">
        <v>45064</v>
      </c>
      <c r="G2467" s="56">
        <v>45064</v>
      </c>
      <c r="H2467" s="56">
        <v>45064</v>
      </c>
      <c r="I2467" s="54" t="s">
        <v>5697</v>
      </c>
      <c r="J2467" s="54"/>
      <c r="K2467" s="54" t="s">
        <v>3869</v>
      </c>
    </row>
    <row r="2468" spans="1:11" ht="15" customHeight="1">
      <c r="A2468" s="54" t="s">
        <v>3100</v>
      </c>
      <c r="B2468" s="54" t="s">
        <v>3506</v>
      </c>
      <c r="C2468" s="55">
        <v>2023</v>
      </c>
      <c r="D2468" s="55" t="s">
        <v>5392</v>
      </c>
      <c r="E2468" s="56">
        <v>45064</v>
      </c>
      <c r="F2468" s="57"/>
      <c r="G2468" s="56">
        <v>45064</v>
      </c>
      <c r="H2468" s="56"/>
      <c r="I2468" s="54" t="s">
        <v>4847</v>
      </c>
      <c r="J2468" s="54"/>
      <c r="K2468" s="54" t="s">
        <v>3097</v>
      </c>
    </row>
    <row r="2469" spans="1:11" ht="15" customHeight="1">
      <c r="A2469" s="54" t="s">
        <v>3100</v>
      </c>
      <c r="B2469" s="54" t="s">
        <v>3147</v>
      </c>
      <c r="C2469" s="55">
        <v>2023</v>
      </c>
      <c r="D2469" s="55" t="s">
        <v>5392</v>
      </c>
      <c r="E2469" s="56">
        <v>45064</v>
      </c>
      <c r="F2469" s="57">
        <v>45064</v>
      </c>
      <c r="G2469" s="56">
        <v>45064</v>
      </c>
      <c r="H2469" s="56">
        <v>45064</v>
      </c>
      <c r="I2469" s="54" t="s">
        <v>5698</v>
      </c>
      <c r="J2469" s="54"/>
      <c r="K2469" s="54" t="s">
        <v>3869</v>
      </c>
    </row>
    <row r="2470" spans="1:11" ht="15" customHeight="1">
      <c r="A2470" s="54" t="s">
        <v>3100</v>
      </c>
      <c r="B2470" s="54" t="s">
        <v>3212</v>
      </c>
      <c r="C2470" s="55">
        <v>2023</v>
      </c>
      <c r="D2470" s="55" t="s">
        <v>5392</v>
      </c>
      <c r="E2470" s="56">
        <v>45064</v>
      </c>
      <c r="F2470" s="57">
        <v>45064</v>
      </c>
      <c r="G2470" s="56">
        <v>45064</v>
      </c>
      <c r="H2470" s="56"/>
      <c r="I2470" s="54" t="s">
        <v>5699</v>
      </c>
      <c r="J2470" s="54"/>
      <c r="K2470" s="54" t="s">
        <v>3869</v>
      </c>
    </row>
    <row r="2471" spans="1:11" ht="15" customHeight="1">
      <c r="A2471" s="54" t="s">
        <v>3100</v>
      </c>
      <c r="B2471" s="54" t="s">
        <v>3359</v>
      </c>
      <c r="C2471" s="55">
        <v>2023</v>
      </c>
      <c r="D2471" s="55" t="s">
        <v>5392</v>
      </c>
      <c r="E2471" s="56">
        <v>45065</v>
      </c>
      <c r="F2471" s="57"/>
      <c r="G2471" s="56">
        <v>45065</v>
      </c>
      <c r="H2471" s="56">
        <v>45065</v>
      </c>
      <c r="I2471" s="54" t="s">
        <v>5700</v>
      </c>
      <c r="J2471" s="54"/>
      <c r="K2471" s="54" t="s">
        <v>5274</v>
      </c>
    </row>
    <row r="2472" spans="1:11" ht="15" customHeight="1">
      <c r="A2472" s="54" t="s">
        <v>3100</v>
      </c>
      <c r="B2472" s="54" t="s">
        <v>3104</v>
      </c>
      <c r="C2472" s="55">
        <v>2023</v>
      </c>
      <c r="D2472" s="55" t="s">
        <v>5392</v>
      </c>
      <c r="E2472" s="56">
        <v>45065</v>
      </c>
      <c r="F2472" s="57"/>
      <c r="G2472" s="56">
        <v>45065</v>
      </c>
      <c r="H2472" s="56">
        <v>45065</v>
      </c>
      <c r="I2472" s="54" t="s">
        <v>5701</v>
      </c>
      <c r="J2472" s="54"/>
      <c r="K2472" s="54" t="s">
        <v>3111</v>
      </c>
    </row>
    <row r="2473" spans="1:11" ht="15" customHeight="1">
      <c r="A2473" s="54" t="s">
        <v>3100</v>
      </c>
      <c r="B2473" s="54" t="s">
        <v>3125</v>
      </c>
      <c r="C2473" s="55">
        <v>2023</v>
      </c>
      <c r="D2473" s="55" t="s">
        <v>5392</v>
      </c>
      <c r="E2473" s="56">
        <v>45065</v>
      </c>
      <c r="F2473" s="57"/>
      <c r="G2473" s="56">
        <v>45065</v>
      </c>
      <c r="H2473" s="56">
        <v>45065</v>
      </c>
      <c r="I2473" s="54" t="s">
        <v>5702</v>
      </c>
      <c r="J2473" s="54"/>
      <c r="K2473" s="54" t="s">
        <v>5274</v>
      </c>
    </row>
    <row r="2474" spans="1:11" ht="15" customHeight="1">
      <c r="A2474" s="54" t="s">
        <v>3100</v>
      </c>
      <c r="B2474" s="54" t="s">
        <v>3175</v>
      </c>
      <c r="C2474" s="55">
        <v>2023</v>
      </c>
      <c r="D2474" s="55" t="s">
        <v>5392</v>
      </c>
      <c r="E2474" s="56">
        <v>45065</v>
      </c>
      <c r="F2474" s="57"/>
      <c r="G2474" s="56">
        <v>45065</v>
      </c>
      <c r="H2474" s="56">
        <v>45065</v>
      </c>
      <c r="I2474" s="54" t="s">
        <v>5703</v>
      </c>
      <c r="J2474" s="54"/>
      <c r="K2474" s="54" t="s">
        <v>5274</v>
      </c>
    </row>
    <row r="2475" spans="1:11" ht="15" customHeight="1">
      <c r="A2475" s="54" t="s">
        <v>3093</v>
      </c>
      <c r="B2475" s="54" t="s">
        <v>3094</v>
      </c>
      <c r="C2475" s="55">
        <v>2023</v>
      </c>
      <c r="D2475" s="55" t="s">
        <v>5392</v>
      </c>
      <c r="E2475" s="56">
        <v>45065</v>
      </c>
      <c r="F2475" s="57"/>
      <c r="G2475" s="56">
        <v>45065</v>
      </c>
      <c r="H2475" s="56">
        <v>45065</v>
      </c>
      <c r="I2475" s="54" t="s">
        <v>5704</v>
      </c>
      <c r="J2475" s="54"/>
      <c r="K2475" s="54" t="s">
        <v>5274</v>
      </c>
    </row>
    <row r="2476" spans="1:11" ht="15" customHeight="1">
      <c r="A2476" s="54" t="s">
        <v>3100</v>
      </c>
      <c r="B2476" s="54" t="s">
        <v>3125</v>
      </c>
      <c r="C2476" s="55">
        <v>2023</v>
      </c>
      <c r="D2476" s="55" t="s">
        <v>5392</v>
      </c>
      <c r="E2476" s="56">
        <v>45065</v>
      </c>
      <c r="F2476" s="57"/>
      <c r="G2476" s="56">
        <v>45065</v>
      </c>
      <c r="H2476" s="56">
        <v>45065</v>
      </c>
      <c r="I2476" s="54" t="s">
        <v>5705</v>
      </c>
      <c r="J2476" s="54"/>
      <c r="K2476" s="54" t="s">
        <v>5274</v>
      </c>
    </row>
    <row r="2477" spans="1:11" ht="15" customHeight="1">
      <c r="A2477" s="54" t="s">
        <v>3100</v>
      </c>
      <c r="B2477" s="54" t="s">
        <v>3125</v>
      </c>
      <c r="C2477" s="55">
        <v>2023</v>
      </c>
      <c r="D2477" s="55" t="s">
        <v>5392</v>
      </c>
      <c r="E2477" s="56">
        <v>45065</v>
      </c>
      <c r="F2477" s="57"/>
      <c r="G2477" s="56">
        <v>45065</v>
      </c>
      <c r="H2477" s="56">
        <v>45065</v>
      </c>
      <c r="I2477" s="54" t="s">
        <v>5706</v>
      </c>
      <c r="J2477" s="54"/>
      <c r="K2477" s="54" t="s">
        <v>5274</v>
      </c>
    </row>
    <row r="2478" spans="1:11" ht="15" customHeight="1">
      <c r="A2478" s="54" t="s">
        <v>3100</v>
      </c>
      <c r="B2478" s="54" t="s">
        <v>3116</v>
      </c>
      <c r="C2478" s="55">
        <v>2023</v>
      </c>
      <c r="D2478" s="55" t="s">
        <v>5392</v>
      </c>
      <c r="E2478" s="56">
        <v>45065</v>
      </c>
      <c r="F2478" s="57"/>
      <c r="G2478" s="56">
        <v>45065</v>
      </c>
      <c r="H2478" s="56">
        <v>45065</v>
      </c>
      <c r="I2478" s="54" t="s">
        <v>5707</v>
      </c>
      <c r="J2478" s="54"/>
      <c r="K2478" s="54" t="s">
        <v>5274</v>
      </c>
    </row>
    <row r="2479" spans="1:11" ht="15" customHeight="1">
      <c r="A2479" s="54" t="s">
        <v>3100</v>
      </c>
      <c r="B2479" s="54" t="s">
        <v>3125</v>
      </c>
      <c r="C2479" s="55">
        <v>2023</v>
      </c>
      <c r="D2479" s="55" t="s">
        <v>5392</v>
      </c>
      <c r="E2479" s="56">
        <v>45065</v>
      </c>
      <c r="F2479" s="57"/>
      <c r="G2479" s="56">
        <v>45065</v>
      </c>
      <c r="H2479" s="56"/>
      <c r="I2479" s="54" t="s">
        <v>5708</v>
      </c>
      <c r="J2479" s="54"/>
      <c r="K2479" s="54" t="s">
        <v>5274</v>
      </c>
    </row>
    <row r="2480" spans="1:11" ht="15" customHeight="1">
      <c r="A2480" s="54" t="s">
        <v>3100</v>
      </c>
      <c r="B2480" s="54" t="s">
        <v>3761</v>
      </c>
      <c r="C2480" s="55">
        <v>2023</v>
      </c>
      <c r="D2480" s="55" t="s">
        <v>5392</v>
      </c>
      <c r="E2480" s="56">
        <v>45065</v>
      </c>
      <c r="F2480" s="57"/>
      <c r="G2480" s="56">
        <v>45065</v>
      </c>
      <c r="H2480" s="56"/>
      <c r="I2480" s="54" t="s">
        <v>5709</v>
      </c>
      <c r="J2480" s="54"/>
      <c r="K2480" s="54" t="s">
        <v>5274</v>
      </c>
    </row>
    <row r="2481" spans="1:11" ht="15" customHeight="1">
      <c r="A2481" s="54" t="s">
        <v>3100</v>
      </c>
      <c r="B2481" s="54" t="s">
        <v>3101</v>
      </c>
      <c r="C2481" s="55">
        <v>2023</v>
      </c>
      <c r="D2481" s="55" t="s">
        <v>5392</v>
      </c>
      <c r="E2481" s="56">
        <v>45065</v>
      </c>
      <c r="F2481" s="57"/>
      <c r="G2481" s="56">
        <v>45065</v>
      </c>
      <c r="H2481" s="56">
        <v>45065</v>
      </c>
      <c r="I2481" s="54" t="s">
        <v>5710</v>
      </c>
      <c r="J2481" s="54"/>
      <c r="K2481" s="54" t="s">
        <v>3111</v>
      </c>
    </row>
    <row r="2482" spans="1:11" ht="15" customHeight="1">
      <c r="A2482" s="54" t="s">
        <v>3100</v>
      </c>
      <c r="B2482" s="54" t="s">
        <v>3114</v>
      </c>
      <c r="C2482" s="55">
        <v>2023</v>
      </c>
      <c r="D2482" s="55" t="s">
        <v>5392</v>
      </c>
      <c r="E2482" s="56">
        <v>45065</v>
      </c>
      <c r="F2482" s="57"/>
      <c r="G2482" s="56">
        <v>45065</v>
      </c>
      <c r="H2482" s="56"/>
      <c r="I2482" s="54" t="s">
        <v>5711</v>
      </c>
      <c r="J2482" s="54"/>
      <c r="K2482" s="54" t="s">
        <v>3111</v>
      </c>
    </row>
    <row r="2483" spans="1:11" ht="15" customHeight="1">
      <c r="A2483" s="54" t="s">
        <v>3100</v>
      </c>
      <c r="B2483" s="54" t="s">
        <v>3114</v>
      </c>
      <c r="C2483" s="55">
        <v>2023</v>
      </c>
      <c r="D2483" s="55" t="s">
        <v>5392</v>
      </c>
      <c r="E2483" s="56">
        <v>45065</v>
      </c>
      <c r="F2483" s="57"/>
      <c r="G2483" s="56">
        <v>45065</v>
      </c>
      <c r="H2483" s="56"/>
      <c r="I2483" s="54" t="s">
        <v>5712</v>
      </c>
      <c r="J2483" s="54"/>
      <c r="K2483" s="54" t="s">
        <v>3111</v>
      </c>
    </row>
    <row r="2484" spans="1:11" ht="15" customHeight="1">
      <c r="A2484" s="54" t="s">
        <v>3100</v>
      </c>
      <c r="B2484" s="54" t="s">
        <v>3116</v>
      </c>
      <c r="C2484" s="55">
        <v>2023</v>
      </c>
      <c r="D2484" s="55" t="s">
        <v>5392</v>
      </c>
      <c r="E2484" s="56">
        <v>45065</v>
      </c>
      <c r="F2484" s="57"/>
      <c r="G2484" s="56">
        <v>45065</v>
      </c>
      <c r="H2484" s="56">
        <v>45065</v>
      </c>
      <c r="I2484" s="54" t="s">
        <v>5713</v>
      </c>
      <c r="J2484" s="54"/>
      <c r="K2484" s="54" t="s">
        <v>3111</v>
      </c>
    </row>
    <row r="2485" spans="1:11" ht="15" customHeight="1">
      <c r="A2485" s="54" t="s">
        <v>3093</v>
      </c>
      <c r="B2485" s="54" t="s">
        <v>3223</v>
      </c>
      <c r="C2485" s="55">
        <v>2023</v>
      </c>
      <c r="D2485" s="55" t="s">
        <v>5392</v>
      </c>
      <c r="E2485" s="56">
        <v>45065</v>
      </c>
      <c r="F2485" s="57"/>
      <c r="G2485" s="56">
        <v>45065</v>
      </c>
      <c r="H2485" s="56">
        <v>45066</v>
      </c>
      <c r="I2485" s="54" t="s">
        <v>5714</v>
      </c>
      <c r="J2485" s="54"/>
      <c r="K2485" s="54" t="s">
        <v>3111</v>
      </c>
    </row>
    <row r="2486" spans="1:11" ht="15" customHeight="1">
      <c r="A2486" s="54" t="s">
        <v>3100</v>
      </c>
      <c r="B2486" s="54" t="s">
        <v>3125</v>
      </c>
      <c r="C2486" s="55">
        <v>2023</v>
      </c>
      <c r="D2486" s="55" t="s">
        <v>5392</v>
      </c>
      <c r="E2486" s="56">
        <v>45066</v>
      </c>
      <c r="F2486" s="57"/>
      <c r="G2486" s="56">
        <v>45066</v>
      </c>
      <c r="H2486" s="56">
        <v>45066</v>
      </c>
      <c r="I2486" s="54" t="s">
        <v>5715</v>
      </c>
      <c r="J2486" s="54"/>
      <c r="K2486" s="54" t="s">
        <v>3111</v>
      </c>
    </row>
    <row r="2487" spans="1:11" ht="15" customHeight="1">
      <c r="A2487" s="54" t="s">
        <v>3100</v>
      </c>
      <c r="B2487" s="54" t="s">
        <v>3116</v>
      </c>
      <c r="C2487" s="55">
        <v>2023</v>
      </c>
      <c r="D2487" s="55" t="s">
        <v>5392</v>
      </c>
      <c r="E2487" s="56">
        <v>45066</v>
      </c>
      <c r="F2487" s="57"/>
      <c r="G2487" s="56">
        <v>45066</v>
      </c>
      <c r="H2487" s="56">
        <v>45066</v>
      </c>
      <c r="I2487" s="54" t="s">
        <v>5716</v>
      </c>
      <c r="J2487" s="54"/>
      <c r="K2487" s="54" t="s">
        <v>3111</v>
      </c>
    </row>
    <row r="2488" spans="1:11" ht="15" customHeight="1">
      <c r="A2488" s="54" t="s">
        <v>3100</v>
      </c>
      <c r="B2488" s="54" t="s">
        <v>3104</v>
      </c>
      <c r="C2488" s="55">
        <v>2023</v>
      </c>
      <c r="D2488" s="55" t="s">
        <v>5392</v>
      </c>
      <c r="E2488" s="56">
        <v>45066</v>
      </c>
      <c r="F2488" s="57">
        <v>45066</v>
      </c>
      <c r="G2488" s="56">
        <v>45066</v>
      </c>
      <c r="H2488" s="56">
        <v>45066</v>
      </c>
      <c r="I2488" s="54" t="s">
        <v>5717</v>
      </c>
      <c r="J2488" s="54"/>
      <c r="K2488" s="54" t="s">
        <v>3172</v>
      </c>
    </row>
    <row r="2489" spans="1:11" ht="15" customHeight="1">
      <c r="A2489" s="54" t="s">
        <v>3100</v>
      </c>
      <c r="B2489" s="54" t="s">
        <v>3104</v>
      </c>
      <c r="C2489" s="55">
        <v>2023</v>
      </c>
      <c r="D2489" s="55" t="s">
        <v>5392</v>
      </c>
      <c r="E2489" s="56">
        <v>45066</v>
      </c>
      <c r="F2489" s="57"/>
      <c r="G2489" s="56">
        <v>45066</v>
      </c>
      <c r="H2489" s="56">
        <v>45066</v>
      </c>
      <c r="I2489" s="54" t="s">
        <v>5718</v>
      </c>
      <c r="J2489" s="54"/>
      <c r="K2489" s="54" t="s">
        <v>3172</v>
      </c>
    </row>
    <row r="2490" spans="1:11" ht="15" customHeight="1">
      <c r="A2490" s="54" t="s">
        <v>3100</v>
      </c>
      <c r="B2490" s="54" t="s">
        <v>3104</v>
      </c>
      <c r="C2490" s="55">
        <v>2023</v>
      </c>
      <c r="D2490" s="55" t="s">
        <v>5392</v>
      </c>
      <c r="E2490" s="56">
        <v>45066</v>
      </c>
      <c r="F2490" s="57">
        <v>45066</v>
      </c>
      <c r="G2490" s="56">
        <v>45066</v>
      </c>
      <c r="H2490" s="56">
        <v>45067</v>
      </c>
      <c r="I2490" s="54" t="s">
        <v>5719</v>
      </c>
      <c r="J2490" s="54"/>
      <c r="K2490" s="54" t="s">
        <v>5274</v>
      </c>
    </row>
    <row r="2491" spans="1:11" ht="15" customHeight="1">
      <c r="A2491" s="54" t="s">
        <v>3100</v>
      </c>
      <c r="B2491" s="54" t="s">
        <v>3207</v>
      </c>
      <c r="C2491" s="55">
        <v>2023</v>
      </c>
      <c r="D2491" s="55" t="s">
        <v>5392</v>
      </c>
      <c r="E2491" s="56">
        <v>45066</v>
      </c>
      <c r="F2491" s="57">
        <v>45066</v>
      </c>
      <c r="G2491" s="56">
        <v>45066</v>
      </c>
      <c r="H2491" s="56">
        <v>45066</v>
      </c>
      <c r="I2491" s="54" t="s">
        <v>5720</v>
      </c>
      <c r="J2491" s="54"/>
      <c r="K2491" s="54" t="s">
        <v>3172</v>
      </c>
    </row>
    <row r="2492" spans="1:11" ht="15" customHeight="1">
      <c r="A2492" s="54" t="s">
        <v>3100</v>
      </c>
      <c r="B2492" s="54" t="s">
        <v>3150</v>
      </c>
      <c r="C2492" s="55">
        <v>2023</v>
      </c>
      <c r="D2492" s="55" t="s">
        <v>5392</v>
      </c>
      <c r="E2492" s="56">
        <v>45066</v>
      </c>
      <c r="F2492" s="57"/>
      <c r="G2492" s="56">
        <v>45066</v>
      </c>
      <c r="H2492" s="56">
        <v>45066</v>
      </c>
      <c r="I2492" s="54" t="s">
        <v>5721</v>
      </c>
      <c r="J2492" s="54"/>
      <c r="K2492" s="54" t="s">
        <v>3172</v>
      </c>
    </row>
    <row r="2493" spans="1:11" ht="15" customHeight="1">
      <c r="A2493" s="54" t="s">
        <v>3100</v>
      </c>
      <c r="B2493" s="54" t="s">
        <v>3150</v>
      </c>
      <c r="C2493" s="55">
        <v>2023</v>
      </c>
      <c r="D2493" s="55" t="s">
        <v>5392</v>
      </c>
      <c r="E2493" s="56">
        <v>45066</v>
      </c>
      <c r="F2493" s="57"/>
      <c r="G2493" s="56">
        <v>45066</v>
      </c>
      <c r="H2493" s="56">
        <v>45067</v>
      </c>
      <c r="I2493" s="54" t="s">
        <v>5722</v>
      </c>
      <c r="J2493" s="54"/>
      <c r="K2493" s="54" t="s">
        <v>5274</v>
      </c>
    </row>
    <row r="2494" spans="1:11" ht="15" customHeight="1">
      <c r="A2494" s="54" t="s">
        <v>3100</v>
      </c>
      <c r="B2494" s="54" t="s">
        <v>3196</v>
      </c>
      <c r="C2494" s="55">
        <v>2023</v>
      </c>
      <c r="D2494" s="55" t="s">
        <v>5392</v>
      </c>
      <c r="E2494" s="56">
        <v>45066</v>
      </c>
      <c r="F2494" s="57">
        <v>45066</v>
      </c>
      <c r="G2494" s="56">
        <v>45066</v>
      </c>
      <c r="H2494" s="56">
        <v>45066</v>
      </c>
      <c r="I2494" s="54" t="s">
        <v>5723</v>
      </c>
      <c r="J2494" s="54"/>
      <c r="K2494" s="54" t="s">
        <v>3172</v>
      </c>
    </row>
    <row r="2495" spans="1:11" ht="15" customHeight="1">
      <c r="A2495" s="54" t="s">
        <v>3100</v>
      </c>
      <c r="B2495" s="54" t="s">
        <v>3150</v>
      </c>
      <c r="C2495" s="55">
        <v>2023</v>
      </c>
      <c r="D2495" s="55" t="s">
        <v>5392</v>
      </c>
      <c r="E2495" s="56">
        <v>45066</v>
      </c>
      <c r="F2495" s="57"/>
      <c r="G2495" s="56">
        <v>45066</v>
      </c>
      <c r="H2495" s="56">
        <v>45066</v>
      </c>
      <c r="I2495" s="54" t="s">
        <v>5724</v>
      </c>
      <c r="J2495" s="54"/>
      <c r="K2495" s="54" t="s">
        <v>3172</v>
      </c>
    </row>
    <row r="2496" spans="1:11" ht="15" customHeight="1">
      <c r="A2496" s="54" t="s">
        <v>3100</v>
      </c>
      <c r="B2496" s="54" t="s">
        <v>3112</v>
      </c>
      <c r="C2496" s="55">
        <v>2023</v>
      </c>
      <c r="D2496" s="55" t="s">
        <v>5392</v>
      </c>
      <c r="E2496" s="56">
        <v>45066</v>
      </c>
      <c r="F2496" s="57">
        <v>45066</v>
      </c>
      <c r="G2496" s="56">
        <v>45066</v>
      </c>
      <c r="H2496" s="56">
        <v>45066</v>
      </c>
      <c r="I2496" s="54" t="s">
        <v>5725</v>
      </c>
      <c r="J2496" s="54"/>
      <c r="K2496" s="54" t="s">
        <v>3172</v>
      </c>
    </row>
    <row r="2497" spans="1:11" ht="15" customHeight="1">
      <c r="A2497" s="54" t="s">
        <v>3100</v>
      </c>
      <c r="B2497" s="54" t="s">
        <v>3125</v>
      </c>
      <c r="C2497" s="55">
        <v>2023</v>
      </c>
      <c r="D2497" s="55" t="s">
        <v>5392</v>
      </c>
      <c r="E2497" s="56">
        <v>45066</v>
      </c>
      <c r="F2497" s="57"/>
      <c r="G2497" s="56">
        <v>45066</v>
      </c>
      <c r="H2497" s="56"/>
      <c r="I2497" s="54" t="s">
        <v>5726</v>
      </c>
      <c r="J2497" s="54"/>
      <c r="K2497" s="54" t="s">
        <v>3111</v>
      </c>
    </row>
    <row r="2498" spans="1:11" ht="15" customHeight="1">
      <c r="A2498" s="54" t="s">
        <v>3100</v>
      </c>
      <c r="B2498" s="54" t="s">
        <v>5475</v>
      </c>
      <c r="C2498" s="55">
        <v>2023</v>
      </c>
      <c r="D2498" s="55" t="s">
        <v>5392</v>
      </c>
      <c r="E2498" s="56">
        <v>45066</v>
      </c>
      <c r="F2498" s="57"/>
      <c r="G2498" s="56">
        <v>45066</v>
      </c>
      <c r="H2498" s="56">
        <v>45067</v>
      </c>
      <c r="I2498" s="54" t="s">
        <v>5727</v>
      </c>
      <c r="J2498" s="54"/>
      <c r="K2498" s="54" t="s">
        <v>3111</v>
      </c>
    </row>
    <row r="2499" spans="1:11" ht="15" customHeight="1">
      <c r="A2499" s="54" t="s">
        <v>3100</v>
      </c>
      <c r="B2499" s="54" t="s">
        <v>3318</v>
      </c>
      <c r="C2499" s="55">
        <v>2023</v>
      </c>
      <c r="D2499" s="55" t="s">
        <v>5392</v>
      </c>
      <c r="E2499" s="56">
        <v>45066</v>
      </c>
      <c r="F2499" s="57">
        <v>45066</v>
      </c>
      <c r="G2499" s="56">
        <v>45066</v>
      </c>
      <c r="H2499" s="56">
        <v>45066</v>
      </c>
      <c r="I2499" s="54" t="s">
        <v>5728</v>
      </c>
      <c r="J2499" s="54"/>
      <c r="K2499" s="54" t="s">
        <v>3172</v>
      </c>
    </row>
    <row r="2500" spans="1:11" ht="15" customHeight="1">
      <c r="A2500" s="54" t="s">
        <v>3100</v>
      </c>
      <c r="B2500" s="54" t="s">
        <v>3133</v>
      </c>
      <c r="C2500" s="55">
        <v>2023</v>
      </c>
      <c r="D2500" s="55" t="s">
        <v>5392</v>
      </c>
      <c r="E2500" s="56">
        <v>45066</v>
      </c>
      <c r="F2500" s="57">
        <v>45066</v>
      </c>
      <c r="G2500" s="56">
        <v>45066</v>
      </c>
      <c r="H2500" s="56">
        <v>45066</v>
      </c>
      <c r="I2500" s="54" t="s">
        <v>5729</v>
      </c>
      <c r="J2500" s="54"/>
      <c r="K2500" s="54" t="s">
        <v>3172</v>
      </c>
    </row>
    <row r="2501" spans="1:11" ht="15" customHeight="1">
      <c r="A2501" s="54" t="s">
        <v>3100</v>
      </c>
      <c r="B2501" s="54" t="s">
        <v>3370</v>
      </c>
      <c r="C2501" s="55">
        <v>2023</v>
      </c>
      <c r="D2501" s="55" t="s">
        <v>5392</v>
      </c>
      <c r="E2501" s="56">
        <v>45066</v>
      </c>
      <c r="F2501" s="57">
        <v>45066</v>
      </c>
      <c r="G2501" s="56">
        <v>45066</v>
      </c>
      <c r="H2501" s="56">
        <v>45066</v>
      </c>
      <c r="I2501" s="54" t="s">
        <v>5730</v>
      </c>
      <c r="J2501" s="54"/>
      <c r="K2501" s="54" t="s">
        <v>3172</v>
      </c>
    </row>
    <row r="2502" spans="1:11" ht="15" customHeight="1">
      <c r="A2502" s="54" t="s">
        <v>3100</v>
      </c>
      <c r="B2502" s="54" t="s">
        <v>3131</v>
      </c>
      <c r="C2502" s="55">
        <v>2023</v>
      </c>
      <c r="D2502" s="55" t="s">
        <v>5392</v>
      </c>
      <c r="E2502" s="56">
        <v>45066</v>
      </c>
      <c r="F2502" s="57"/>
      <c r="G2502" s="56">
        <v>45066</v>
      </c>
      <c r="H2502" s="56">
        <v>45067</v>
      </c>
      <c r="I2502" s="54" t="s">
        <v>5731</v>
      </c>
      <c r="J2502" s="54"/>
      <c r="K2502" s="54" t="s">
        <v>5274</v>
      </c>
    </row>
    <row r="2503" spans="1:11" ht="15" customHeight="1">
      <c r="A2503" s="54" t="s">
        <v>3100</v>
      </c>
      <c r="B2503" s="54" t="s">
        <v>3120</v>
      </c>
      <c r="C2503" s="55">
        <v>2023</v>
      </c>
      <c r="D2503" s="55" t="s">
        <v>5392</v>
      </c>
      <c r="E2503" s="56">
        <v>45066</v>
      </c>
      <c r="F2503" s="57"/>
      <c r="G2503" s="56">
        <v>45066</v>
      </c>
      <c r="H2503" s="56">
        <v>45066</v>
      </c>
      <c r="I2503" s="54" t="s">
        <v>5732</v>
      </c>
      <c r="J2503" s="54"/>
      <c r="K2503" s="54" t="s">
        <v>3172</v>
      </c>
    </row>
    <row r="2504" spans="1:11" ht="15" customHeight="1">
      <c r="A2504" s="54" t="s">
        <v>3100</v>
      </c>
      <c r="B2504" s="54" t="s">
        <v>5733</v>
      </c>
      <c r="C2504" s="55">
        <v>2023</v>
      </c>
      <c r="D2504" s="55" t="s">
        <v>5392</v>
      </c>
      <c r="E2504" s="56">
        <v>45066</v>
      </c>
      <c r="F2504" s="57"/>
      <c r="G2504" s="56">
        <v>45066</v>
      </c>
      <c r="H2504" s="56"/>
      <c r="I2504" s="54" t="s">
        <v>5734</v>
      </c>
      <c r="J2504" s="54"/>
      <c r="K2504" s="54" t="s">
        <v>3172</v>
      </c>
    </row>
    <row r="2505" spans="1:11" ht="15" customHeight="1">
      <c r="A2505" s="54" t="s">
        <v>3100</v>
      </c>
      <c r="B2505" s="54" t="s">
        <v>3112</v>
      </c>
      <c r="C2505" s="55">
        <v>2023</v>
      </c>
      <c r="D2505" s="55" t="s">
        <v>5392</v>
      </c>
      <c r="E2505" s="56">
        <v>45066</v>
      </c>
      <c r="F2505" s="57">
        <v>45066</v>
      </c>
      <c r="G2505" s="56">
        <v>45066</v>
      </c>
      <c r="H2505" s="56">
        <v>45067</v>
      </c>
      <c r="I2505" s="54" t="s">
        <v>5735</v>
      </c>
      <c r="J2505" s="54"/>
      <c r="K2505" s="54" t="s">
        <v>5274</v>
      </c>
    </row>
    <row r="2506" spans="1:11" ht="15" customHeight="1">
      <c r="A2506" s="54" t="s">
        <v>3100</v>
      </c>
      <c r="B2506" s="54" t="s">
        <v>3873</v>
      </c>
      <c r="C2506" s="55">
        <v>2023</v>
      </c>
      <c r="D2506" s="55" t="s">
        <v>5392</v>
      </c>
      <c r="E2506" s="56">
        <v>45066</v>
      </c>
      <c r="F2506" s="57"/>
      <c r="G2506" s="56">
        <v>45066</v>
      </c>
      <c r="H2506" s="56">
        <v>45067</v>
      </c>
      <c r="I2506" s="54" t="s">
        <v>5736</v>
      </c>
      <c r="J2506" s="54"/>
      <c r="K2506" s="54" t="s">
        <v>5274</v>
      </c>
    </row>
    <row r="2507" spans="1:11" ht="15" customHeight="1">
      <c r="A2507" s="54" t="s">
        <v>3100</v>
      </c>
      <c r="B2507" s="54" t="s">
        <v>3212</v>
      </c>
      <c r="C2507" s="55">
        <v>2023</v>
      </c>
      <c r="D2507" s="55" t="s">
        <v>5392</v>
      </c>
      <c r="E2507" s="56">
        <v>45067</v>
      </c>
      <c r="F2507" s="57"/>
      <c r="G2507" s="56">
        <v>45067</v>
      </c>
      <c r="H2507" s="56"/>
      <c r="I2507" s="54" t="s">
        <v>5737</v>
      </c>
      <c r="J2507" s="54"/>
      <c r="K2507" s="54" t="s">
        <v>5274</v>
      </c>
    </row>
    <row r="2508" spans="1:11" ht="15" customHeight="1">
      <c r="A2508" s="54" t="s">
        <v>3100</v>
      </c>
      <c r="B2508" s="54" t="s">
        <v>3212</v>
      </c>
      <c r="C2508" s="55">
        <v>2023</v>
      </c>
      <c r="D2508" s="55" t="s">
        <v>5392</v>
      </c>
      <c r="E2508" s="56">
        <v>45067</v>
      </c>
      <c r="F2508" s="57"/>
      <c r="G2508" s="56">
        <v>45067</v>
      </c>
      <c r="H2508" s="56"/>
      <c r="I2508" s="54" t="s">
        <v>5738</v>
      </c>
      <c r="J2508" s="54"/>
      <c r="K2508" s="54" t="s">
        <v>5274</v>
      </c>
    </row>
    <row r="2509" spans="1:11" ht="15" customHeight="1">
      <c r="A2509" s="54" t="s">
        <v>3100</v>
      </c>
      <c r="B2509" s="54" t="s">
        <v>3104</v>
      </c>
      <c r="C2509" s="55">
        <v>2023</v>
      </c>
      <c r="D2509" s="55" t="s">
        <v>5392</v>
      </c>
      <c r="E2509" s="56">
        <v>45067</v>
      </c>
      <c r="F2509" s="57">
        <v>45067</v>
      </c>
      <c r="G2509" s="56">
        <v>45067</v>
      </c>
      <c r="H2509" s="56">
        <v>45067</v>
      </c>
      <c r="I2509" s="54" t="s">
        <v>5739</v>
      </c>
      <c r="J2509" s="54"/>
      <c r="K2509" s="54" t="s">
        <v>3172</v>
      </c>
    </row>
    <row r="2510" spans="1:11" ht="15" customHeight="1">
      <c r="A2510" s="54" t="s">
        <v>3100</v>
      </c>
      <c r="B2510" s="54" t="s">
        <v>3104</v>
      </c>
      <c r="C2510" s="55">
        <v>2023</v>
      </c>
      <c r="D2510" s="55" t="s">
        <v>5392</v>
      </c>
      <c r="E2510" s="56">
        <v>45067</v>
      </c>
      <c r="F2510" s="57">
        <v>45067</v>
      </c>
      <c r="G2510" s="56">
        <v>45067</v>
      </c>
      <c r="H2510" s="56">
        <v>45067</v>
      </c>
      <c r="I2510" s="54" t="s">
        <v>5740</v>
      </c>
      <c r="J2510" s="54"/>
      <c r="K2510" s="54" t="s">
        <v>5274</v>
      </c>
    </row>
    <row r="2511" spans="1:11" ht="15" customHeight="1">
      <c r="A2511" s="54" t="s">
        <v>3100</v>
      </c>
      <c r="B2511" s="54" t="s">
        <v>3368</v>
      </c>
      <c r="C2511" s="55">
        <v>2023</v>
      </c>
      <c r="D2511" s="55" t="s">
        <v>5392</v>
      </c>
      <c r="E2511" s="56">
        <v>45067</v>
      </c>
      <c r="F2511" s="57">
        <v>45067</v>
      </c>
      <c r="G2511" s="56">
        <v>45067</v>
      </c>
      <c r="H2511" s="56">
        <v>45067</v>
      </c>
      <c r="I2511" s="54" t="s">
        <v>5741</v>
      </c>
      <c r="J2511" s="54"/>
      <c r="K2511" s="54" t="s">
        <v>5274</v>
      </c>
    </row>
    <row r="2512" spans="1:11" ht="15" customHeight="1">
      <c r="A2512" s="54" t="s">
        <v>3100</v>
      </c>
      <c r="B2512" s="54" t="s">
        <v>3112</v>
      </c>
      <c r="C2512" s="55">
        <v>2023</v>
      </c>
      <c r="D2512" s="55" t="s">
        <v>5392</v>
      </c>
      <c r="E2512" s="56">
        <v>45067</v>
      </c>
      <c r="F2512" s="57"/>
      <c r="G2512" s="56">
        <v>45067</v>
      </c>
      <c r="H2512" s="56">
        <v>45067</v>
      </c>
      <c r="I2512" s="54" t="s">
        <v>5742</v>
      </c>
      <c r="J2512" s="54"/>
      <c r="K2512" s="54" t="s">
        <v>5274</v>
      </c>
    </row>
    <row r="2513" spans="1:11" ht="15" customHeight="1">
      <c r="A2513" s="54" t="s">
        <v>3100</v>
      </c>
      <c r="B2513" s="54" t="s">
        <v>3112</v>
      </c>
      <c r="C2513" s="55">
        <v>2023</v>
      </c>
      <c r="D2513" s="55" t="s">
        <v>5392</v>
      </c>
      <c r="E2513" s="56">
        <v>45067</v>
      </c>
      <c r="F2513" s="57"/>
      <c r="G2513" s="56">
        <v>45067</v>
      </c>
      <c r="H2513" s="56">
        <v>45067</v>
      </c>
      <c r="I2513" s="54" t="s">
        <v>5743</v>
      </c>
      <c r="J2513" s="54"/>
      <c r="K2513" s="54" t="s">
        <v>5274</v>
      </c>
    </row>
    <row r="2514" spans="1:11" ht="15" customHeight="1">
      <c r="A2514" s="54" t="s">
        <v>3100</v>
      </c>
      <c r="B2514" s="54" t="s">
        <v>3116</v>
      </c>
      <c r="C2514" s="55">
        <v>2023</v>
      </c>
      <c r="D2514" s="55" t="s">
        <v>5392</v>
      </c>
      <c r="E2514" s="56">
        <v>45067</v>
      </c>
      <c r="F2514" s="57">
        <v>45067</v>
      </c>
      <c r="G2514" s="56">
        <v>45067</v>
      </c>
      <c r="H2514" s="56">
        <v>45067</v>
      </c>
      <c r="I2514" s="54" t="s">
        <v>5744</v>
      </c>
      <c r="J2514" s="54"/>
      <c r="K2514" s="54" t="s">
        <v>5274</v>
      </c>
    </row>
    <row r="2515" spans="1:11" ht="15" customHeight="1">
      <c r="A2515" s="54" t="s">
        <v>3100</v>
      </c>
      <c r="B2515" s="54" t="s">
        <v>3120</v>
      </c>
      <c r="C2515" s="55">
        <v>2023</v>
      </c>
      <c r="D2515" s="55" t="s">
        <v>5392</v>
      </c>
      <c r="E2515" s="56">
        <v>45067</v>
      </c>
      <c r="F2515" s="57">
        <v>45067</v>
      </c>
      <c r="G2515" s="56">
        <v>45067</v>
      </c>
      <c r="H2515" s="56">
        <v>45067</v>
      </c>
      <c r="I2515" s="54" t="s">
        <v>5745</v>
      </c>
      <c r="J2515" s="54"/>
      <c r="K2515" s="54" t="s">
        <v>5274</v>
      </c>
    </row>
    <row r="2516" spans="1:11" ht="15" customHeight="1">
      <c r="A2516" s="54" t="s">
        <v>3100</v>
      </c>
      <c r="B2516" s="54" t="s">
        <v>3120</v>
      </c>
      <c r="C2516" s="55">
        <v>2023</v>
      </c>
      <c r="D2516" s="55" t="s">
        <v>5392</v>
      </c>
      <c r="E2516" s="56">
        <v>45067</v>
      </c>
      <c r="F2516" s="57">
        <v>45067</v>
      </c>
      <c r="G2516" s="56">
        <v>45067</v>
      </c>
      <c r="H2516" s="56">
        <v>45067</v>
      </c>
      <c r="I2516" s="54" t="s">
        <v>5746</v>
      </c>
      <c r="J2516" s="54"/>
      <c r="K2516" s="54" t="s">
        <v>5274</v>
      </c>
    </row>
    <row r="2517" spans="1:11" ht="15" customHeight="1">
      <c r="A2517" s="54" t="s">
        <v>3100</v>
      </c>
      <c r="B2517" s="54" t="s">
        <v>3120</v>
      </c>
      <c r="C2517" s="55">
        <v>2023</v>
      </c>
      <c r="D2517" s="55" t="s">
        <v>5392</v>
      </c>
      <c r="E2517" s="56">
        <v>45067</v>
      </c>
      <c r="F2517" s="57"/>
      <c r="G2517" s="56">
        <v>45067</v>
      </c>
      <c r="H2517" s="56">
        <v>45067</v>
      </c>
      <c r="I2517" s="54" t="s">
        <v>5747</v>
      </c>
      <c r="J2517" s="54"/>
      <c r="K2517" s="54" t="s">
        <v>5274</v>
      </c>
    </row>
    <row r="2518" spans="1:11" ht="15" customHeight="1">
      <c r="A2518" s="54" t="s">
        <v>3100</v>
      </c>
      <c r="B2518" s="54" t="s">
        <v>3159</v>
      </c>
      <c r="C2518" s="55">
        <v>2023</v>
      </c>
      <c r="D2518" s="55" t="s">
        <v>5392</v>
      </c>
      <c r="E2518" s="56">
        <v>45067</v>
      </c>
      <c r="F2518" s="57"/>
      <c r="G2518" s="56">
        <v>45067</v>
      </c>
      <c r="H2518" s="56">
        <v>45067</v>
      </c>
      <c r="I2518" s="54" t="s">
        <v>5748</v>
      </c>
      <c r="J2518" s="54"/>
      <c r="K2518" s="54" t="s">
        <v>5274</v>
      </c>
    </row>
    <row r="2519" spans="1:11" ht="15" customHeight="1">
      <c r="A2519" s="54" t="s">
        <v>3100</v>
      </c>
      <c r="B2519" s="54" t="s">
        <v>3212</v>
      </c>
      <c r="C2519" s="55">
        <v>2023</v>
      </c>
      <c r="D2519" s="55" t="s">
        <v>5392</v>
      </c>
      <c r="E2519" s="56">
        <v>45067</v>
      </c>
      <c r="F2519" s="57"/>
      <c r="G2519" s="56">
        <v>45067</v>
      </c>
      <c r="H2519" s="56"/>
      <c r="I2519" s="54" t="s">
        <v>5749</v>
      </c>
      <c r="J2519" s="54"/>
      <c r="K2519" s="54" t="s">
        <v>5274</v>
      </c>
    </row>
    <row r="2520" spans="1:11" ht="15" customHeight="1">
      <c r="A2520" s="54" t="s">
        <v>3100</v>
      </c>
      <c r="B2520" s="54" t="s">
        <v>3524</v>
      </c>
      <c r="C2520" s="55">
        <v>2023</v>
      </c>
      <c r="D2520" s="55" t="s">
        <v>5392</v>
      </c>
      <c r="E2520" s="56">
        <v>45067</v>
      </c>
      <c r="F2520" s="57">
        <v>45067</v>
      </c>
      <c r="G2520" s="56">
        <v>45067</v>
      </c>
      <c r="H2520" s="56"/>
      <c r="I2520" s="54" t="s">
        <v>5750</v>
      </c>
      <c r="J2520" s="54"/>
      <c r="K2520" s="54" t="s">
        <v>5274</v>
      </c>
    </row>
    <row r="2521" spans="1:11" ht="15" customHeight="1">
      <c r="A2521" s="54" t="s">
        <v>3093</v>
      </c>
      <c r="B2521" s="54" t="s">
        <v>3094</v>
      </c>
      <c r="C2521" s="55">
        <v>2023</v>
      </c>
      <c r="D2521" s="55" t="s">
        <v>5392</v>
      </c>
      <c r="E2521" s="56">
        <v>45067</v>
      </c>
      <c r="F2521" s="57">
        <v>45067</v>
      </c>
      <c r="G2521" s="56">
        <v>45067</v>
      </c>
      <c r="H2521" s="56">
        <v>45067</v>
      </c>
      <c r="I2521" s="54" t="s">
        <v>5751</v>
      </c>
      <c r="J2521" s="54"/>
      <c r="K2521" s="54" t="s">
        <v>3172</v>
      </c>
    </row>
    <row r="2522" spans="1:11" ht="15" customHeight="1">
      <c r="A2522" s="54" t="s">
        <v>3100</v>
      </c>
      <c r="B2522" s="54" t="s">
        <v>3116</v>
      </c>
      <c r="C2522" s="55">
        <v>2023</v>
      </c>
      <c r="D2522" s="55" t="s">
        <v>5392</v>
      </c>
      <c r="E2522" s="56">
        <v>45067</v>
      </c>
      <c r="F2522" s="57">
        <v>45067</v>
      </c>
      <c r="G2522" s="56">
        <v>45067</v>
      </c>
      <c r="H2522" s="56">
        <v>45067</v>
      </c>
      <c r="I2522" s="54" t="s">
        <v>5752</v>
      </c>
      <c r="J2522" s="54"/>
      <c r="K2522" s="54" t="s">
        <v>3172</v>
      </c>
    </row>
    <row r="2523" spans="1:11" ht="15" customHeight="1">
      <c r="A2523" s="54" t="s">
        <v>3100</v>
      </c>
      <c r="B2523" s="54" t="s">
        <v>3159</v>
      </c>
      <c r="C2523" s="55">
        <v>2023</v>
      </c>
      <c r="D2523" s="55" t="s">
        <v>5392</v>
      </c>
      <c r="E2523" s="56">
        <v>45067</v>
      </c>
      <c r="F2523" s="57"/>
      <c r="G2523" s="56">
        <v>45067</v>
      </c>
      <c r="H2523" s="56"/>
      <c r="I2523" s="54" t="s">
        <v>5753</v>
      </c>
      <c r="J2523" s="54"/>
      <c r="K2523" s="54" t="s">
        <v>3172</v>
      </c>
    </row>
    <row r="2524" spans="1:11" ht="15" customHeight="1">
      <c r="A2524" s="54" t="s">
        <v>3100</v>
      </c>
      <c r="B2524" s="54" t="s">
        <v>4002</v>
      </c>
      <c r="C2524" s="55">
        <v>2023</v>
      </c>
      <c r="D2524" s="55" t="s">
        <v>5392</v>
      </c>
      <c r="E2524" s="56">
        <v>45067</v>
      </c>
      <c r="F2524" s="57"/>
      <c r="G2524" s="56">
        <v>45067</v>
      </c>
      <c r="H2524" s="56"/>
      <c r="I2524" s="54" t="s">
        <v>5754</v>
      </c>
      <c r="J2524" s="54"/>
      <c r="K2524" s="54" t="s">
        <v>3172</v>
      </c>
    </row>
    <row r="2525" spans="1:11" ht="15" customHeight="1">
      <c r="A2525" s="54" t="s">
        <v>3100</v>
      </c>
      <c r="B2525" s="54" t="s">
        <v>3170</v>
      </c>
      <c r="C2525" s="55">
        <v>2023</v>
      </c>
      <c r="D2525" s="55" t="s">
        <v>5392</v>
      </c>
      <c r="E2525" s="56">
        <v>45067</v>
      </c>
      <c r="F2525" s="57">
        <v>45067</v>
      </c>
      <c r="G2525" s="56">
        <v>45067</v>
      </c>
      <c r="H2525" s="56"/>
      <c r="I2525" s="54" t="s">
        <v>5755</v>
      </c>
      <c r="J2525" s="54"/>
      <c r="K2525" s="54" t="s">
        <v>3172</v>
      </c>
    </row>
    <row r="2526" spans="1:11" ht="15" customHeight="1">
      <c r="A2526" s="54" t="s">
        <v>3100</v>
      </c>
      <c r="B2526" s="54" t="s">
        <v>3101</v>
      </c>
      <c r="C2526" s="55">
        <v>2023</v>
      </c>
      <c r="D2526" s="55" t="s">
        <v>5392</v>
      </c>
      <c r="E2526" s="56">
        <v>45067</v>
      </c>
      <c r="F2526" s="57">
        <v>45067</v>
      </c>
      <c r="G2526" s="56">
        <v>45067</v>
      </c>
      <c r="H2526" s="56">
        <v>45067</v>
      </c>
      <c r="I2526" s="54" t="s">
        <v>5756</v>
      </c>
      <c r="J2526" s="54"/>
      <c r="K2526" s="54" t="s">
        <v>3172</v>
      </c>
    </row>
    <row r="2527" spans="1:11" ht="15" customHeight="1">
      <c r="A2527" s="54" t="s">
        <v>3093</v>
      </c>
      <c r="B2527" s="54" t="s">
        <v>3094</v>
      </c>
      <c r="C2527" s="55">
        <v>2023</v>
      </c>
      <c r="D2527" s="55" t="s">
        <v>5392</v>
      </c>
      <c r="E2527" s="56">
        <v>45067</v>
      </c>
      <c r="F2527" s="57"/>
      <c r="G2527" s="56">
        <v>45067</v>
      </c>
      <c r="H2527" s="56"/>
      <c r="I2527" s="54" t="s">
        <v>5757</v>
      </c>
      <c r="J2527" s="54"/>
      <c r="K2527" s="54" t="s">
        <v>3172</v>
      </c>
    </row>
    <row r="2528" spans="1:11" ht="15" customHeight="1">
      <c r="A2528" s="54" t="s">
        <v>3100</v>
      </c>
      <c r="B2528" s="54" t="s">
        <v>3104</v>
      </c>
      <c r="C2528" s="55">
        <v>2023</v>
      </c>
      <c r="D2528" s="55" t="s">
        <v>5392</v>
      </c>
      <c r="E2528" s="56">
        <v>45068</v>
      </c>
      <c r="F2528" s="57">
        <v>45068</v>
      </c>
      <c r="G2528" s="56">
        <v>45068</v>
      </c>
      <c r="H2528" s="56">
        <v>45068</v>
      </c>
      <c r="I2528" s="54" t="s">
        <v>5758</v>
      </c>
      <c r="J2528" s="54"/>
      <c r="K2528" s="54" t="s">
        <v>3111</v>
      </c>
    </row>
    <row r="2529" spans="1:11" ht="15" customHeight="1">
      <c r="A2529" s="54" t="s">
        <v>3100</v>
      </c>
      <c r="B2529" s="54" t="s">
        <v>3116</v>
      </c>
      <c r="C2529" s="55">
        <v>2023</v>
      </c>
      <c r="D2529" s="55" t="s">
        <v>5392</v>
      </c>
      <c r="E2529" s="56">
        <v>45068</v>
      </c>
      <c r="F2529" s="57"/>
      <c r="G2529" s="56">
        <v>45068</v>
      </c>
      <c r="H2529" s="56"/>
      <c r="I2529" s="54" t="s">
        <v>5759</v>
      </c>
      <c r="J2529" s="54"/>
      <c r="K2529" s="54" t="s">
        <v>3885</v>
      </c>
    </row>
    <row r="2530" spans="1:11" ht="15" customHeight="1">
      <c r="A2530" s="54" t="s">
        <v>3100</v>
      </c>
      <c r="B2530" s="54" t="s">
        <v>3131</v>
      </c>
      <c r="C2530" s="55">
        <v>2023</v>
      </c>
      <c r="D2530" s="55" t="s">
        <v>5392</v>
      </c>
      <c r="E2530" s="56">
        <v>45068</v>
      </c>
      <c r="F2530" s="57"/>
      <c r="G2530" s="56">
        <v>45068</v>
      </c>
      <c r="H2530" s="56">
        <v>45068</v>
      </c>
      <c r="I2530" s="54" t="s">
        <v>5760</v>
      </c>
      <c r="J2530" s="54"/>
      <c r="K2530" s="54" t="s">
        <v>5761</v>
      </c>
    </row>
    <row r="2531" spans="1:11" ht="15" customHeight="1">
      <c r="A2531" s="54" t="s">
        <v>3100</v>
      </c>
      <c r="B2531" s="54" t="s">
        <v>5762</v>
      </c>
      <c r="C2531" s="55">
        <v>2023</v>
      </c>
      <c r="D2531" s="55" t="s">
        <v>5392</v>
      </c>
      <c r="E2531" s="56">
        <v>45068</v>
      </c>
      <c r="F2531" s="57">
        <v>45068</v>
      </c>
      <c r="G2531" s="56">
        <v>45068</v>
      </c>
      <c r="H2531" s="56"/>
      <c r="I2531" s="54" t="s">
        <v>5763</v>
      </c>
      <c r="J2531" s="54"/>
      <c r="K2531" s="54" t="s">
        <v>3885</v>
      </c>
    </row>
    <row r="2532" spans="1:11" ht="15" customHeight="1">
      <c r="A2532" s="54" t="s">
        <v>3100</v>
      </c>
      <c r="B2532" s="54" t="s">
        <v>3131</v>
      </c>
      <c r="C2532" s="55">
        <v>2023</v>
      </c>
      <c r="D2532" s="55" t="s">
        <v>5392</v>
      </c>
      <c r="E2532" s="56">
        <v>45068</v>
      </c>
      <c r="F2532" s="57"/>
      <c r="G2532" s="56">
        <v>45068</v>
      </c>
      <c r="H2532" s="56">
        <v>45068</v>
      </c>
      <c r="I2532" s="54" t="s">
        <v>5764</v>
      </c>
      <c r="J2532" s="54"/>
      <c r="K2532" s="54" t="s">
        <v>3885</v>
      </c>
    </row>
    <row r="2533" spans="1:11" ht="15" customHeight="1">
      <c r="A2533" s="54" t="s">
        <v>3100</v>
      </c>
      <c r="B2533" s="54" t="s">
        <v>3175</v>
      </c>
      <c r="C2533" s="55">
        <v>2023</v>
      </c>
      <c r="D2533" s="55" t="s">
        <v>5392</v>
      </c>
      <c r="E2533" s="56">
        <v>45068</v>
      </c>
      <c r="F2533" s="57"/>
      <c r="G2533" s="56">
        <v>45068</v>
      </c>
      <c r="H2533" s="56">
        <v>45068</v>
      </c>
      <c r="I2533" s="54" t="s">
        <v>5765</v>
      </c>
      <c r="J2533" s="54"/>
      <c r="K2533" s="54" t="s">
        <v>5761</v>
      </c>
    </row>
    <row r="2534" spans="1:11" ht="15" customHeight="1">
      <c r="A2534" s="54" t="s">
        <v>3100</v>
      </c>
      <c r="B2534" s="54" t="s">
        <v>3154</v>
      </c>
      <c r="C2534" s="55">
        <v>2023</v>
      </c>
      <c r="D2534" s="55" t="s">
        <v>5392</v>
      </c>
      <c r="E2534" s="56">
        <v>45068</v>
      </c>
      <c r="F2534" s="57">
        <v>45068</v>
      </c>
      <c r="G2534" s="56">
        <v>45068</v>
      </c>
      <c r="H2534" s="56">
        <v>45068</v>
      </c>
      <c r="I2534" s="54" t="s">
        <v>5766</v>
      </c>
      <c r="J2534" s="54"/>
      <c r="K2534" s="54" t="s">
        <v>5761</v>
      </c>
    </row>
    <row r="2535" spans="1:11" ht="15" customHeight="1">
      <c r="A2535" s="54" t="s">
        <v>3100</v>
      </c>
      <c r="B2535" s="54" t="s">
        <v>3131</v>
      </c>
      <c r="C2535" s="55">
        <v>2023</v>
      </c>
      <c r="D2535" s="55" t="s">
        <v>5392</v>
      </c>
      <c r="E2535" s="56">
        <v>45068</v>
      </c>
      <c r="F2535" s="57"/>
      <c r="G2535" s="56">
        <v>45068</v>
      </c>
      <c r="H2535" s="56">
        <v>45068</v>
      </c>
      <c r="I2535" s="54" t="s">
        <v>5767</v>
      </c>
      <c r="J2535" s="54"/>
      <c r="K2535" s="54" t="s">
        <v>3885</v>
      </c>
    </row>
    <row r="2536" spans="1:11" ht="15" customHeight="1">
      <c r="A2536" s="54" t="s">
        <v>3100</v>
      </c>
      <c r="B2536" s="54" t="s">
        <v>3188</v>
      </c>
      <c r="C2536" s="55">
        <v>2023</v>
      </c>
      <c r="D2536" s="55" t="s">
        <v>5392</v>
      </c>
      <c r="E2536" s="56">
        <v>45068</v>
      </c>
      <c r="F2536" s="57"/>
      <c r="G2536" s="56">
        <v>45068</v>
      </c>
      <c r="H2536" s="56">
        <v>45068</v>
      </c>
      <c r="I2536" s="54" t="s">
        <v>5768</v>
      </c>
      <c r="J2536" s="54"/>
      <c r="K2536" s="54" t="s">
        <v>3111</v>
      </c>
    </row>
    <row r="2537" spans="1:11" ht="15" customHeight="1">
      <c r="A2537" s="54" t="s">
        <v>3100</v>
      </c>
      <c r="B2537" s="54" t="s">
        <v>3188</v>
      </c>
      <c r="C2537" s="55">
        <v>2023</v>
      </c>
      <c r="D2537" s="55" t="s">
        <v>5392</v>
      </c>
      <c r="E2537" s="56">
        <v>45068</v>
      </c>
      <c r="F2537" s="57"/>
      <c r="G2537" s="56">
        <v>45068</v>
      </c>
      <c r="H2537" s="56">
        <v>45068</v>
      </c>
      <c r="I2537" s="54" t="s">
        <v>5769</v>
      </c>
      <c r="J2537" s="54"/>
      <c r="K2537" s="54" t="s">
        <v>3885</v>
      </c>
    </row>
    <row r="2538" spans="1:11" ht="15" customHeight="1">
      <c r="A2538" s="54" t="s">
        <v>3100</v>
      </c>
      <c r="B2538" s="54" t="s">
        <v>3150</v>
      </c>
      <c r="C2538" s="55">
        <v>2023</v>
      </c>
      <c r="D2538" s="55" t="s">
        <v>5392</v>
      </c>
      <c r="E2538" s="56">
        <v>45068</v>
      </c>
      <c r="F2538" s="57">
        <v>45068</v>
      </c>
      <c r="G2538" s="56">
        <v>45068</v>
      </c>
      <c r="H2538" s="56"/>
      <c r="I2538" s="54" t="s">
        <v>5770</v>
      </c>
      <c r="J2538" s="54"/>
      <c r="K2538" s="54" t="s">
        <v>3885</v>
      </c>
    </row>
    <row r="2539" spans="1:11" ht="15" customHeight="1">
      <c r="A2539" s="54" t="s">
        <v>3093</v>
      </c>
      <c r="B2539" s="54" t="s">
        <v>3223</v>
      </c>
      <c r="C2539" s="55">
        <v>2023</v>
      </c>
      <c r="D2539" s="55" t="s">
        <v>5392</v>
      </c>
      <c r="E2539" s="56">
        <v>45068</v>
      </c>
      <c r="F2539" s="57">
        <v>45068</v>
      </c>
      <c r="G2539" s="56">
        <v>45068</v>
      </c>
      <c r="H2539" s="56">
        <v>45068</v>
      </c>
      <c r="I2539" s="54" t="s">
        <v>5771</v>
      </c>
      <c r="J2539" s="54"/>
      <c r="K2539" s="54" t="s">
        <v>3885</v>
      </c>
    </row>
    <row r="2540" spans="1:11" ht="15" customHeight="1">
      <c r="A2540" s="54" t="s">
        <v>3100</v>
      </c>
      <c r="B2540" s="54" t="s">
        <v>3150</v>
      </c>
      <c r="C2540" s="55">
        <v>2023</v>
      </c>
      <c r="D2540" s="55" t="s">
        <v>5392</v>
      </c>
      <c r="E2540" s="56">
        <v>45068</v>
      </c>
      <c r="F2540" s="57">
        <v>45068</v>
      </c>
      <c r="G2540" s="56">
        <v>45068</v>
      </c>
      <c r="H2540" s="56">
        <v>45068</v>
      </c>
      <c r="I2540" s="54" t="s">
        <v>5772</v>
      </c>
      <c r="J2540" s="54"/>
      <c r="K2540" s="54" t="s">
        <v>3885</v>
      </c>
    </row>
    <row r="2541" spans="1:11" ht="15" customHeight="1">
      <c r="A2541" s="54" t="s">
        <v>3100</v>
      </c>
      <c r="B2541" s="54" t="s">
        <v>3108</v>
      </c>
      <c r="C2541" s="55">
        <v>2023</v>
      </c>
      <c r="D2541" s="55" t="s">
        <v>5392</v>
      </c>
      <c r="E2541" s="56">
        <v>45068</v>
      </c>
      <c r="F2541" s="57"/>
      <c r="G2541" s="56">
        <v>45068</v>
      </c>
      <c r="H2541" s="56">
        <v>45068</v>
      </c>
      <c r="I2541" s="54" t="s">
        <v>5773</v>
      </c>
      <c r="J2541" s="54" t="s">
        <v>5774</v>
      </c>
      <c r="K2541" s="54" t="s">
        <v>3885</v>
      </c>
    </row>
    <row r="2542" spans="1:11" ht="15" customHeight="1">
      <c r="A2542" s="54" t="s">
        <v>3093</v>
      </c>
      <c r="B2542" s="54" t="s">
        <v>4596</v>
      </c>
      <c r="C2542" s="55">
        <v>2023</v>
      </c>
      <c r="D2542" s="55" t="s">
        <v>5392</v>
      </c>
      <c r="E2542" s="56">
        <v>45068</v>
      </c>
      <c r="F2542" s="57"/>
      <c r="G2542" s="56">
        <v>45068</v>
      </c>
      <c r="H2542" s="56">
        <v>45068</v>
      </c>
      <c r="I2542" s="54" t="s">
        <v>5775</v>
      </c>
      <c r="J2542" s="54"/>
      <c r="K2542" s="54" t="s">
        <v>3885</v>
      </c>
    </row>
    <row r="2543" spans="1:11" ht="15" customHeight="1">
      <c r="A2543" s="54" t="s">
        <v>3100</v>
      </c>
      <c r="B2543" s="54" t="s">
        <v>3318</v>
      </c>
      <c r="C2543" s="55">
        <v>2023</v>
      </c>
      <c r="D2543" s="55" t="s">
        <v>5392</v>
      </c>
      <c r="E2543" s="56">
        <v>45068</v>
      </c>
      <c r="F2543" s="57">
        <v>45068</v>
      </c>
      <c r="G2543" s="56">
        <v>45068</v>
      </c>
      <c r="H2543" s="56"/>
      <c r="I2543" s="54" t="s">
        <v>5776</v>
      </c>
      <c r="J2543" s="54"/>
      <c r="K2543" s="54" t="s">
        <v>3885</v>
      </c>
    </row>
    <row r="2544" spans="1:11" ht="15" customHeight="1">
      <c r="A2544" s="54" t="s">
        <v>3100</v>
      </c>
      <c r="B2544" s="54" t="s">
        <v>3340</v>
      </c>
      <c r="C2544" s="55">
        <v>2023</v>
      </c>
      <c r="D2544" s="55" t="s">
        <v>5392</v>
      </c>
      <c r="E2544" s="56">
        <v>45068</v>
      </c>
      <c r="F2544" s="57"/>
      <c r="G2544" s="56">
        <v>45068</v>
      </c>
      <c r="H2544" s="56"/>
      <c r="I2544" s="54" t="s">
        <v>5777</v>
      </c>
      <c r="J2544" s="54"/>
      <c r="K2544" s="54" t="s">
        <v>3885</v>
      </c>
    </row>
    <row r="2545" spans="1:11" ht="15" customHeight="1">
      <c r="A2545" s="54" t="s">
        <v>3100</v>
      </c>
      <c r="B2545" s="54" t="s">
        <v>3318</v>
      </c>
      <c r="C2545" s="55">
        <v>2023</v>
      </c>
      <c r="D2545" s="55" t="s">
        <v>5392</v>
      </c>
      <c r="E2545" s="56">
        <v>45068</v>
      </c>
      <c r="F2545" s="57">
        <v>45068</v>
      </c>
      <c r="G2545" s="56">
        <v>45068</v>
      </c>
      <c r="H2545" s="56"/>
      <c r="I2545" s="54" t="s">
        <v>5778</v>
      </c>
      <c r="J2545" s="54"/>
      <c r="K2545" s="54" t="s">
        <v>3111</v>
      </c>
    </row>
    <row r="2546" spans="1:11" ht="15" customHeight="1">
      <c r="A2546" s="54" t="s">
        <v>3100</v>
      </c>
      <c r="B2546" s="54" t="s">
        <v>3101</v>
      </c>
      <c r="C2546" s="55">
        <v>2023</v>
      </c>
      <c r="D2546" s="55" t="s">
        <v>5392</v>
      </c>
      <c r="E2546" s="56">
        <v>45068</v>
      </c>
      <c r="F2546" s="57"/>
      <c r="G2546" s="56">
        <v>45068</v>
      </c>
      <c r="H2546" s="56">
        <v>45068</v>
      </c>
      <c r="I2546" s="54" t="s">
        <v>5779</v>
      </c>
      <c r="J2546" s="54"/>
      <c r="K2546" s="54" t="s">
        <v>3111</v>
      </c>
    </row>
    <row r="2547" spans="1:11" ht="15" customHeight="1">
      <c r="A2547" s="54" t="s">
        <v>3100</v>
      </c>
      <c r="B2547" s="54" t="s">
        <v>4040</v>
      </c>
      <c r="C2547" s="55">
        <v>2023</v>
      </c>
      <c r="D2547" s="55" t="s">
        <v>5392</v>
      </c>
      <c r="E2547" s="56">
        <v>45068</v>
      </c>
      <c r="F2547" s="57"/>
      <c r="G2547" s="56">
        <v>45068</v>
      </c>
      <c r="H2547" s="56">
        <v>45068</v>
      </c>
      <c r="I2547" s="54" t="s">
        <v>5780</v>
      </c>
      <c r="J2547" s="54" t="s">
        <v>5781</v>
      </c>
      <c r="K2547" s="54" t="s">
        <v>3111</v>
      </c>
    </row>
    <row r="2548" spans="1:11" ht="15" customHeight="1">
      <c r="A2548" s="54" t="s">
        <v>3100</v>
      </c>
      <c r="B2548" s="54" t="s">
        <v>3188</v>
      </c>
      <c r="C2548" s="55">
        <v>2023</v>
      </c>
      <c r="D2548" s="55" t="s">
        <v>5392</v>
      </c>
      <c r="E2548" s="56">
        <v>45068</v>
      </c>
      <c r="F2548" s="57"/>
      <c r="G2548" s="56">
        <v>45068</v>
      </c>
      <c r="H2548" s="56"/>
      <c r="I2548" s="54" t="s">
        <v>5782</v>
      </c>
      <c r="J2548" s="54"/>
      <c r="K2548" s="54" t="s">
        <v>3111</v>
      </c>
    </row>
    <row r="2549" spans="1:11" ht="15" customHeight="1">
      <c r="A2549" s="54" t="s">
        <v>3100</v>
      </c>
      <c r="B2549" s="54" t="s">
        <v>3108</v>
      </c>
      <c r="C2549" s="55">
        <v>2023</v>
      </c>
      <c r="D2549" s="55" t="s">
        <v>5392</v>
      </c>
      <c r="E2549" s="56">
        <v>45068</v>
      </c>
      <c r="F2549" s="57">
        <v>45068</v>
      </c>
      <c r="G2549" s="56">
        <v>45068</v>
      </c>
      <c r="H2549" s="56">
        <v>45068</v>
      </c>
      <c r="I2549" s="54" t="s">
        <v>5783</v>
      </c>
      <c r="J2549" s="54" t="s">
        <v>5784</v>
      </c>
      <c r="K2549" s="54" t="s">
        <v>3111</v>
      </c>
    </row>
    <row r="2550" spans="1:11" ht="15" customHeight="1">
      <c r="A2550" s="54" t="s">
        <v>3100</v>
      </c>
      <c r="B2550" s="54" t="s">
        <v>3504</v>
      </c>
      <c r="C2550" s="55">
        <v>2023</v>
      </c>
      <c r="D2550" s="55" t="s">
        <v>5392</v>
      </c>
      <c r="E2550" s="56">
        <v>45068</v>
      </c>
      <c r="F2550" s="57"/>
      <c r="G2550" s="56">
        <v>45068</v>
      </c>
      <c r="H2550" s="56"/>
      <c r="I2550" s="54" t="s">
        <v>5785</v>
      </c>
      <c r="J2550" s="54"/>
      <c r="K2550" s="54" t="s">
        <v>3111</v>
      </c>
    </row>
    <row r="2551" spans="1:11" ht="15" customHeight="1">
      <c r="A2551" s="54" t="s">
        <v>3100</v>
      </c>
      <c r="B2551" s="54" t="s">
        <v>3313</v>
      </c>
      <c r="C2551" s="55">
        <v>2023</v>
      </c>
      <c r="D2551" s="55" t="s">
        <v>5392</v>
      </c>
      <c r="E2551" s="56">
        <v>45069</v>
      </c>
      <c r="F2551" s="57">
        <v>45069</v>
      </c>
      <c r="G2551" s="56">
        <v>45069</v>
      </c>
      <c r="H2551" s="56">
        <v>45069</v>
      </c>
      <c r="I2551" s="54" t="s">
        <v>5786</v>
      </c>
      <c r="J2551" s="54"/>
      <c r="K2551" s="54" t="s">
        <v>3111</v>
      </c>
    </row>
    <row r="2552" spans="1:11" ht="15" customHeight="1">
      <c r="A2552" s="54" t="s">
        <v>3100</v>
      </c>
      <c r="B2552" s="54" t="s">
        <v>3104</v>
      </c>
      <c r="C2552" s="55">
        <v>2023</v>
      </c>
      <c r="D2552" s="55" t="s">
        <v>5392</v>
      </c>
      <c r="E2552" s="56">
        <v>45069</v>
      </c>
      <c r="F2552" s="57"/>
      <c r="G2552" s="56">
        <v>45069</v>
      </c>
      <c r="H2552" s="56"/>
      <c r="I2552" s="54" t="s">
        <v>5787</v>
      </c>
      <c r="J2552" s="54"/>
      <c r="K2552" s="54" t="s">
        <v>5761</v>
      </c>
    </row>
    <row r="2553" spans="1:11" ht="15" customHeight="1">
      <c r="A2553" s="54" t="s">
        <v>3100</v>
      </c>
      <c r="B2553" s="54" t="s">
        <v>3104</v>
      </c>
      <c r="C2553" s="55">
        <v>2023</v>
      </c>
      <c r="D2553" s="55" t="s">
        <v>5392</v>
      </c>
      <c r="E2553" s="56">
        <v>45069</v>
      </c>
      <c r="F2553" s="57"/>
      <c r="G2553" s="56">
        <v>45069</v>
      </c>
      <c r="H2553" s="56">
        <v>45069</v>
      </c>
      <c r="I2553" s="54" t="s">
        <v>5788</v>
      </c>
      <c r="J2553" s="54"/>
      <c r="K2553" s="54" t="s">
        <v>3869</v>
      </c>
    </row>
    <row r="2554" spans="1:11" ht="15" customHeight="1">
      <c r="A2554" s="54" t="s">
        <v>3100</v>
      </c>
      <c r="B2554" s="54" t="s">
        <v>3104</v>
      </c>
      <c r="C2554" s="55">
        <v>2023</v>
      </c>
      <c r="D2554" s="55" t="s">
        <v>5392</v>
      </c>
      <c r="E2554" s="56">
        <v>45069</v>
      </c>
      <c r="F2554" s="57">
        <v>45069</v>
      </c>
      <c r="G2554" s="56">
        <v>45069</v>
      </c>
      <c r="H2554" s="56">
        <v>45069</v>
      </c>
      <c r="I2554" s="54" t="s">
        <v>5789</v>
      </c>
      <c r="J2554" s="54"/>
      <c r="K2554" s="54" t="s">
        <v>3869</v>
      </c>
    </row>
    <row r="2555" spans="1:11" ht="15" customHeight="1">
      <c r="A2555" s="54" t="s">
        <v>3100</v>
      </c>
      <c r="B2555" s="54" t="s">
        <v>3125</v>
      </c>
      <c r="C2555" s="55">
        <v>2023</v>
      </c>
      <c r="D2555" s="55" t="s">
        <v>5392</v>
      </c>
      <c r="E2555" s="56">
        <v>45069</v>
      </c>
      <c r="F2555" s="57"/>
      <c r="G2555" s="56">
        <v>45069</v>
      </c>
      <c r="H2555" s="56">
        <v>45069</v>
      </c>
      <c r="I2555" s="54" t="s">
        <v>5790</v>
      </c>
      <c r="J2555" s="54"/>
      <c r="K2555" s="54" t="s">
        <v>3869</v>
      </c>
    </row>
    <row r="2556" spans="1:11" ht="15" customHeight="1">
      <c r="A2556" s="54" t="s">
        <v>3100</v>
      </c>
      <c r="B2556" s="54" t="s">
        <v>3382</v>
      </c>
      <c r="C2556" s="55">
        <v>2023</v>
      </c>
      <c r="D2556" s="55" t="s">
        <v>5392</v>
      </c>
      <c r="E2556" s="56">
        <v>45069</v>
      </c>
      <c r="F2556" s="57"/>
      <c r="G2556" s="56">
        <v>45069</v>
      </c>
      <c r="H2556" s="56">
        <v>45069</v>
      </c>
      <c r="I2556" s="54" t="s">
        <v>5791</v>
      </c>
      <c r="J2556" s="54"/>
      <c r="K2556" s="54" t="s">
        <v>3869</v>
      </c>
    </row>
    <row r="2557" spans="1:11" ht="15" customHeight="1">
      <c r="A2557" s="54" t="s">
        <v>3100</v>
      </c>
      <c r="B2557" s="54" t="s">
        <v>3101</v>
      </c>
      <c r="C2557" s="55">
        <v>2023</v>
      </c>
      <c r="D2557" s="55" t="s">
        <v>5392</v>
      </c>
      <c r="E2557" s="56">
        <v>45069</v>
      </c>
      <c r="F2557" s="57"/>
      <c r="G2557" s="56">
        <v>45069</v>
      </c>
      <c r="H2557" s="56">
        <v>45069</v>
      </c>
      <c r="I2557" s="54" t="s">
        <v>5792</v>
      </c>
      <c r="J2557" s="54"/>
      <c r="K2557" s="54" t="s">
        <v>3869</v>
      </c>
    </row>
    <row r="2558" spans="1:11" ht="15" customHeight="1">
      <c r="A2558" s="54" t="s">
        <v>3100</v>
      </c>
      <c r="B2558" s="54" t="s">
        <v>3150</v>
      </c>
      <c r="C2558" s="55">
        <v>2023</v>
      </c>
      <c r="D2558" s="55" t="s">
        <v>5392</v>
      </c>
      <c r="E2558" s="56">
        <v>45069</v>
      </c>
      <c r="F2558" s="57"/>
      <c r="G2558" s="56">
        <v>45069</v>
      </c>
      <c r="H2558" s="56">
        <v>45069</v>
      </c>
      <c r="I2558" s="54" t="s">
        <v>5793</v>
      </c>
      <c r="J2558" s="54"/>
      <c r="K2558" s="54" t="s">
        <v>3885</v>
      </c>
    </row>
    <row r="2559" spans="1:11" ht="15" customHeight="1">
      <c r="A2559" s="54" t="s">
        <v>3100</v>
      </c>
      <c r="B2559" s="54" t="s">
        <v>3112</v>
      </c>
      <c r="C2559" s="55">
        <v>2023</v>
      </c>
      <c r="D2559" s="55" t="s">
        <v>5392</v>
      </c>
      <c r="E2559" s="56">
        <v>45069</v>
      </c>
      <c r="F2559" s="57">
        <v>45069</v>
      </c>
      <c r="G2559" s="56">
        <v>45069</v>
      </c>
      <c r="H2559" s="56">
        <v>45069</v>
      </c>
      <c r="I2559" s="54" t="s">
        <v>5794</v>
      </c>
      <c r="J2559" s="54"/>
      <c r="K2559" s="54" t="s">
        <v>3172</v>
      </c>
    </row>
    <row r="2560" spans="1:11" ht="15" customHeight="1">
      <c r="A2560" s="54" t="s">
        <v>3100</v>
      </c>
      <c r="B2560" s="54" t="s">
        <v>3212</v>
      </c>
      <c r="C2560" s="55">
        <v>2023</v>
      </c>
      <c r="D2560" s="55" t="s">
        <v>5392</v>
      </c>
      <c r="E2560" s="56">
        <v>45069</v>
      </c>
      <c r="F2560" s="57">
        <v>45069</v>
      </c>
      <c r="G2560" s="56">
        <v>45069</v>
      </c>
      <c r="H2560" s="56">
        <v>45069</v>
      </c>
      <c r="I2560" s="54" t="s">
        <v>5795</v>
      </c>
      <c r="J2560" s="54"/>
      <c r="K2560" s="54" t="s">
        <v>3869</v>
      </c>
    </row>
    <row r="2561" spans="1:11" ht="15" customHeight="1">
      <c r="A2561" s="54" t="s">
        <v>3100</v>
      </c>
      <c r="B2561" s="54" t="s">
        <v>3131</v>
      </c>
      <c r="C2561" s="55">
        <v>2023</v>
      </c>
      <c r="D2561" s="55" t="s">
        <v>5392</v>
      </c>
      <c r="E2561" s="56">
        <v>45069</v>
      </c>
      <c r="F2561" s="57"/>
      <c r="G2561" s="56">
        <v>45069</v>
      </c>
      <c r="H2561" s="56">
        <v>45069</v>
      </c>
      <c r="I2561" s="54" t="s">
        <v>5796</v>
      </c>
      <c r="J2561" s="54"/>
      <c r="K2561" s="54" t="s">
        <v>3869</v>
      </c>
    </row>
    <row r="2562" spans="1:11" ht="15" customHeight="1">
      <c r="A2562" s="54" t="s">
        <v>3100</v>
      </c>
      <c r="B2562" s="54" t="s">
        <v>3131</v>
      </c>
      <c r="C2562" s="55">
        <v>2023</v>
      </c>
      <c r="D2562" s="55" t="s">
        <v>5392</v>
      </c>
      <c r="E2562" s="56">
        <v>45069</v>
      </c>
      <c r="F2562" s="57"/>
      <c r="G2562" s="56">
        <v>45069</v>
      </c>
      <c r="H2562" s="56">
        <v>45069</v>
      </c>
      <c r="I2562" s="54" t="s">
        <v>5797</v>
      </c>
      <c r="J2562" s="54"/>
      <c r="K2562" s="54" t="s">
        <v>3869</v>
      </c>
    </row>
    <row r="2563" spans="1:11" ht="15" customHeight="1">
      <c r="A2563" s="54" t="s">
        <v>3100</v>
      </c>
      <c r="B2563" s="54" t="s">
        <v>3355</v>
      </c>
      <c r="C2563" s="55">
        <v>2023</v>
      </c>
      <c r="D2563" s="55" t="s">
        <v>5392</v>
      </c>
      <c r="E2563" s="56">
        <v>45069</v>
      </c>
      <c r="F2563" s="57">
        <v>45069</v>
      </c>
      <c r="G2563" s="56">
        <v>45069</v>
      </c>
      <c r="H2563" s="56">
        <v>45069</v>
      </c>
      <c r="I2563" s="54" t="s">
        <v>5798</v>
      </c>
      <c r="J2563" s="54"/>
      <c r="K2563" s="54" t="s">
        <v>3869</v>
      </c>
    </row>
    <row r="2564" spans="1:11" ht="15" customHeight="1">
      <c r="A2564" s="54" t="s">
        <v>3100</v>
      </c>
      <c r="B2564" s="54" t="s">
        <v>3370</v>
      </c>
      <c r="C2564" s="55">
        <v>2023</v>
      </c>
      <c r="D2564" s="55" t="s">
        <v>5392</v>
      </c>
      <c r="E2564" s="56">
        <v>45069</v>
      </c>
      <c r="F2564" s="57">
        <v>45069</v>
      </c>
      <c r="G2564" s="56">
        <v>45069</v>
      </c>
      <c r="H2564" s="56">
        <v>45069</v>
      </c>
      <c r="I2564" s="54" t="s">
        <v>5799</v>
      </c>
      <c r="J2564" s="54"/>
      <c r="K2564" s="54" t="s">
        <v>3869</v>
      </c>
    </row>
    <row r="2565" spans="1:11" ht="15" customHeight="1">
      <c r="A2565" s="54" t="s">
        <v>3100</v>
      </c>
      <c r="B2565" s="54" t="s">
        <v>4002</v>
      </c>
      <c r="C2565" s="55">
        <v>2023</v>
      </c>
      <c r="D2565" s="55" t="s">
        <v>5392</v>
      </c>
      <c r="E2565" s="56">
        <v>45069</v>
      </c>
      <c r="F2565" s="57"/>
      <c r="G2565" s="56">
        <v>45069</v>
      </c>
      <c r="H2565" s="56">
        <v>45069</v>
      </c>
      <c r="I2565" s="54" t="s">
        <v>5800</v>
      </c>
      <c r="J2565" s="54"/>
      <c r="K2565" s="54" t="s">
        <v>3869</v>
      </c>
    </row>
    <row r="2566" spans="1:11" ht="15" customHeight="1">
      <c r="A2566" s="54" t="s">
        <v>3100</v>
      </c>
      <c r="B2566" s="54" t="s">
        <v>3125</v>
      </c>
      <c r="C2566" s="55">
        <v>2023</v>
      </c>
      <c r="D2566" s="55" t="s">
        <v>5392</v>
      </c>
      <c r="E2566" s="56">
        <v>45069</v>
      </c>
      <c r="F2566" s="57"/>
      <c r="G2566" s="56">
        <v>45069</v>
      </c>
      <c r="H2566" s="56">
        <v>45069</v>
      </c>
      <c r="I2566" s="54" t="s">
        <v>5801</v>
      </c>
      <c r="J2566" s="54"/>
      <c r="K2566" s="54" t="s">
        <v>3869</v>
      </c>
    </row>
    <row r="2567" spans="1:11" ht="15" customHeight="1">
      <c r="A2567" s="54" t="s">
        <v>3100</v>
      </c>
      <c r="B2567" s="54" t="s">
        <v>3116</v>
      </c>
      <c r="C2567" s="55">
        <v>2023</v>
      </c>
      <c r="D2567" s="55" t="s">
        <v>5392</v>
      </c>
      <c r="E2567" s="56">
        <v>45069</v>
      </c>
      <c r="F2567" s="57">
        <v>45069</v>
      </c>
      <c r="G2567" s="56">
        <v>45069</v>
      </c>
      <c r="H2567" s="56">
        <v>45069</v>
      </c>
      <c r="I2567" s="54" t="s">
        <v>5802</v>
      </c>
      <c r="J2567" s="54"/>
      <c r="K2567" s="54" t="s">
        <v>3869</v>
      </c>
    </row>
    <row r="2568" spans="1:11" ht="15" customHeight="1">
      <c r="A2568" s="54" t="s">
        <v>3100</v>
      </c>
      <c r="B2568" s="54" t="s">
        <v>3188</v>
      </c>
      <c r="C2568" s="55">
        <v>2023</v>
      </c>
      <c r="D2568" s="55" t="s">
        <v>5392</v>
      </c>
      <c r="E2568" s="56">
        <v>45069</v>
      </c>
      <c r="F2568" s="57">
        <v>45069</v>
      </c>
      <c r="G2568" s="56">
        <v>45069</v>
      </c>
      <c r="H2568" s="56"/>
      <c r="I2568" s="54" t="s">
        <v>5803</v>
      </c>
      <c r="J2568" s="54"/>
      <c r="K2568" s="54" t="s">
        <v>3885</v>
      </c>
    </row>
    <row r="2569" spans="1:11" ht="15" customHeight="1">
      <c r="A2569" s="54" t="s">
        <v>3100</v>
      </c>
      <c r="B2569" s="54" t="s">
        <v>4002</v>
      </c>
      <c r="C2569" s="55">
        <v>2023</v>
      </c>
      <c r="D2569" s="55" t="s">
        <v>5392</v>
      </c>
      <c r="E2569" s="56">
        <v>45069</v>
      </c>
      <c r="F2569" s="57"/>
      <c r="G2569" s="56">
        <v>45069</v>
      </c>
      <c r="H2569" s="56">
        <v>45069</v>
      </c>
      <c r="I2569" s="54" t="s">
        <v>5804</v>
      </c>
      <c r="J2569" s="54"/>
      <c r="K2569" s="54" t="s">
        <v>5274</v>
      </c>
    </row>
    <row r="2570" spans="1:11" ht="15" customHeight="1">
      <c r="A2570" s="54" t="s">
        <v>3100</v>
      </c>
      <c r="B2570" s="54" t="s">
        <v>3116</v>
      </c>
      <c r="C2570" s="55">
        <v>2023</v>
      </c>
      <c r="D2570" s="55" t="s">
        <v>5392</v>
      </c>
      <c r="E2570" s="56">
        <v>45069</v>
      </c>
      <c r="F2570" s="57">
        <v>45069</v>
      </c>
      <c r="G2570" s="56">
        <v>45069</v>
      </c>
      <c r="H2570" s="56"/>
      <c r="I2570" s="54" t="s">
        <v>5805</v>
      </c>
      <c r="J2570" s="54"/>
      <c r="K2570" s="54" t="s">
        <v>3885</v>
      </c>
    </row>
    <row r="2571" spans="1:11" ht="15" customHeight="1">
      <c r="A2571" s="54" t="s">
        <v>3100</v>
      </c>
      <c r="B2571" s="54" t="s">
        <v>5806</v>
      </c>
      <c r="C2571" s="55">
        <v>2023</v>
      </c>
      <c r="D2571" s="55" t="s">
        <v>5392</v>
      </c>
      <c r="E2571" s="56">
        <v>45070</v>
      </c>
      <c r="F2571" s="57"/>
      <c r="G2571" s="56">
        <v>45070</v>
      </c>
      <c r="H2571" s="56">
        <v>45070</v>
      </c>
      <c r="I2571" s="54" t="s">
        <v>5807</v>
      </c>
      <c r="J2571" s="54"/>
      <c r="K2571" s="54" t="s">
        <v>3885</v>
      </c>
    </row>
    <row r="2572" spans="1:11" ht="15" customHeight="1">
      <c r="A2572" s="54" t="s">
        <v>3100</v>
      </c>
      <c r="B2572" s="54" t="s">
        <v>3506</v>
      </c>
      <c r="C2572" s="55">
        <v>2023</v>
      </c>
      <c r="D2572" s="55" t="s">
        <v>5392</v>
      </c>
      <c r="E2572" s="56">
        <v>45070</v>
      </c>
      <c r="F2572" s="57"/>
      <c r="G2572" s="56">
        <v>45070</v>
      </c>
      <c r="H2572" s="56"/>
      <c r="I2572" s="54"/>
      <c r="J2572" s="54"/>
      <c r="K2572" s="54" t="s">
        <v>5761</v>
      </c>
    </row>
    <row r="2573" spans="1:11" ht="15" customHeight="1">
      <c r="A2573" s="54" t="s">
        <v>3100</v>
      </c>
      <c r="B2573" s="54" t="s">
        <v>3112</v>
      </c>
      <c r="C2573" s="55">
        <v>2023</v>
      </c>
      <c r="D2573" s="55" t="s">
        <v>5392</v>
      </c>
      <c r="E2573" s="56">
        <v>45070</v>
      </c>
      <c r="F2573" s="57"/>
      <c r="G2573" s="56">
        <v>45070</v>
      </c>
      <c r="H2573" s="56">
        <v>45070</v>
      </c>
      <c r="I2573" s="54" t="s">
        <v>5808</v>
      </c>
      <c r="J2573" s="54"/>
      <c r="K2573" s="54" t="s">
        <v>5274</v>
      </c>
    </row>
    <row r="2574" spans="1:11" ht="15" customHeight="1">
      <c r="A2574" s="54" t="s">
        <v>3100</v>
      </c>
      <c r="B2574" s="54" t="s">
        <v>3104</v>
      </c>
      <c r="C2574" s="55">
        <v>2023</v>
      </c>
      <c r="D2574" s="55" t="s">
        <v>5392</v>
      </c>
      <c r="E2574" s="56">
        <v>45070</v>
      </c>
      <c r="F2574" s="57"/>
      <c r="G2574" s="56">
        <v>45070</v>
      </c>
      <c r="H2574" s="56">
        <v>45071</v>
      </c>
      <c r="I2574" s="54" t="s">
        <v>5809</v>
      </c>
      <c r="J2574" s="54"/>
      <c r="K2574" s="54" t="s">
        <v>5274</v>
      </c>
    </row>
    <row r="2575" spans="1:11" ht="15" customHeight="1">
      <c r="A2575" s="54" t="s">
        <v>3100</v>
      </c>
      <c r="B2575" s="54" t="s">
        <v>3116</v>
      </c>
      <c r="C2575" s="55">
        <v>2023</v>
      </c>
      <c r="D2575" s="55" t="s">
        <v>5392</v>
      </c>
      <c r="E2575" s="56">
        <v>45070</v>
      </c>
      <c r="F2575" s="57"/>
      <c r="G2575" s="56">
        <v>45070</v>
      </c>
      <c r="H2575" s="56">
        <v>45070</v>
      </c>
      <c r="I2575" s="54" t="s">
        <v>5810</v>
      </c>
      <c r="J2575" s="54"/>
      <c r="K2575" s="54" t="s">
        <v>5274</v>
      </c>
    </row>
    <row r="2576" spans="1:11" ht="15" customHeight="1">
      <c r="A2576" s="54" t="s">
        <v>3100</v>
      </c>
      <c r="B2576" s="54" t="s">
        <v>3150</v>
      </c>
      <c r="C2576" s="55">
        <v>2023</v>
      </c>
      <c r="D2576" s="55" t="s">
        <v>5392</v>
      </c>
      <c r="E2576" s="56">
        <v>45070</v>
      </c>
      <c r="F2576" s="57"/>
      <c r="G2576" s="56">
        <v>45070</v>
      </c>
      <c r="H2576" s="56">
        <v>45070</v>
      </c>
      <c r="I2576" s="54" t="s">
        <v>5811</v>
      </c>
      <c r="J2576" s="54"/>
      <c r="K2576" s="54" t="s">
        <v>5274</v>
      </c>
    </row>
    <row r="2577" spans="1:11" ht="15" customHeight="1">
      <c r="A2577" s="54" t="s">
        <v>3100</v>
      </c>
      <c r="B2577" s="54" t="s">
        <v>3150</v>
      </c>
      <c r="C2577" s="55">
        <v>2023</v>
      </c>
      <c r="D2577" s="55" t="s">
        <v>5392</v>
      </c>
      <c r="E2577" s="56">
        <v>45070</v>
      </c>
      <c r="F2577" s="57"/>
      <c r="G2577" s="56">
        <v>45070</v>
      </c>
      <c r="H2577" s="56">
        <v>45070</v>
      </c>
      <c r="I2577" s="54" t="s">
        <v>5812</v>
      </c>
      <c r="J2577" s="54"/>
      <c r="K2577" s="54" t="s">
        <v>5274</v>
      </c>
    </row>
    <row r="2578" spans="1:11" ht="15" customHeight="1">
      <c r="A2578" s="54" t="s">
        <v>3100</v>
      </c>
      <c r="B2578" s="54" t="s">
        <v>3133</v>
      </c>
      <c r="C2578" s="55">
        <v>2023</v>
      </c>
      <c r="D2578" s="55" t="s">
        <v>5392</v>
      </c>
      <c r="E2578" s="56">
        <v>45070</v>
      </c>
      <c r="F2578" s="57"/>
      <c r="G2578" s="56">
        <v>45070</v>
      </c>
      <c r="H2578" s="56">
        <v>45070</v>
      </c>
      <c r="I2578" s="54" t="s">
        <v>5813</v>
      </c>
      <c r="J2578" s="54"/>
      <c r="K2578" s="54" t="s">
        <v>5274</v>
      </c>
    </row>
    <row r="2579" spans="1:11" ht="15" customHeight="1">
      <c r="A2579" s="54" t="s">
        <v>3100</v>
      </c>
      <c r="B2579" s="54" t="s">
        <v>3131</v>
      </c>
      <c r="C2579" s="55">
        <v>2023</v>
      </c>
      <c r="D2579" s="55" t="s">
        <v>5392</v>
      </c>
      <c r="E2579" s="56">
        <v>45070</v>
      </c>
      <c r="F2579" s="57"/>
      <c r="G2579" s="56">
        <v>45070</v>
      </c>
      <c r="H2579" s="56">
        <v>45070</v>
      </c>
      <c r="I2579" s="54" t="s">
        <v>5814</v>
      </c>
      <c r="J2579" s="54"/>
      <c r="K2579" s="54" t="s">
        <v>5274</v>
      </c>
    </row>
    <row r="2580" spans="1:11" ht="15" customHeight="1">
      <c r="A2580" s="54" t="s">
        <v>3100</v>
      </c>
      <c r="B2580" s="54" t="s">
        <v>3150</v>
      </c>
      <c r="C2580" s="55">
        <v>2023</v>
      </c>
      <c r="D2580" s="55" t="s">
        <v>5392</v>
      </c>
      <c r="E2580" s="56">
        <v>45070</v>
      </c>
      <c r="F2580" s="57"/>
      <c r="G2580" s="56">
        <v>45070</v>
      </c>
      <c r="H2580" s="56">
        <v>45070</v>
      </c>
      <c r="I2580" s="54" t="s">
        <v>5815</v>
      </c>
      <c r="J2580" s="54"/>
      <c r="K2580" s="54" t="s">
        <v>5274</v>
      </c>
    </row>
    <row r="2581" spans="1:11" ht="15" customHeight="1">
      <c r="A2581" s="54" t="s">
        <v>3100</v>
      </c>
      <c r="B2581" s="54" t="s">
        <v>3150</v>
      </c>
      <c r="C2581" s="55">
        <v>2023</v>
      </c>
      <c r="D2581" s="55" t="s">
        <v>5392</v>
      </c>
      <c r="E2581" s="56">
        <v>45070</v>
      </c>
      <c r="F2581" s="57"/>
      <c r="G2581" s="56">
        <v>45070</v>
      </c>
      <c r="H2581" s="56">
        <v>45070</v>
      </c>
      <c r="I2581" s="54" t="s">
        <v>5816</v>
      </c>
      <c r="J2581" s="54"/>
      <c r="K2581" s="54" t="s">
        <v>5274</v>
      </c>
    </row>
    <row r="2582" spans="1:11" ht="15" customHeight="1">
      <c r="A2582" s="54" t="s">
        <v>3100</v>
      </c>
      <c r="B2582" s="54" t="s">
        <v>3188</v>
      </c>
      <c r="C2582" s="55">
        <v>2023</v>
      </c>
      <c r="D2582" s="55" t="s">
        <v>5392</v>
      </c>
      <c r="E2582" s="56">
        <v>45070</v>
      </c>
      <c r="F2582" s="57"/>
      <c r="G2582" s="56">
        <v>45070</v>
      </c>
      <c r="H2582" s="56">
        <v>45070</v>
      </c>
      <c r="I2582" s="54" t="s">
        <v>5817</v>
      </c>
      <c r="J2582" s="54"/>
      <c r="K2582" s="54" t="s">
        <v>5274</v>
      </c>
    </row>
    <row r="2583" spans="1:11" ht="15" customHeight="1">
      <c r="A2583" s="54" t="s">
        <v>3100</v>
      </c>
      <c r="B2583" s="54" t="s">
        <v>3150</v>
      </c>
      <c r="C2583" s="55">
        <v>2023</v>
      </c>
      <c r="D2583" s="55" t="s">
        <v>5392</v>
      </c>
      <c r="E2583" s="56">
        <v>45070</v>
      </c>
      <c r="F2583" s="57"/>
      <c r="G2583" s="56">
        <v>45070</v>
      </c>
      <c r="H2583" s="56">
        <v>45070</v>
      </c>
      <c r="I2583" s="54" t="s">
        <v>5818</v>
      </c>
      <c r="J2583" s="54"/>
      <c r="K2583" s="54" t="s">
        <v>5274</v>
      </c>
    </row>
    <row r="2584" spans="1:11" ht="15" customHeight="1">
      <c r="A2584" s="54" t="s">
        <v>3100</v>
      </c>
      <c r="B2584" s="54" t="s">
        <v>3131</v>
      </c>
      <c r="C2584" s="55">
        <v>2023</v>
      </c>
      <c r="D2584" s="55" t="s">
        <v>5392</v>
      </c>
      <c r="E2584" s="56">
        <v>45070</v>
      </c>
      <c r="F2584" s="57"/>
      <c r="G2584" s="56">
        <v>45070</v>
      </c>
      <c r="H2584" s="56">
        <v>45070</v>
      </c>
      <c r="I2584" s="54" t="s">
        <v>5819</v>
      </c>
      <c r="J2584" s="54"/>
      <c r="K2584" s="54" t="s">
        <v>5274</v>
      </c>
    </row>
    <row r="2585" spans="1:11" ht="15" customHeight="1">
      <c r="A2585" s="54" t="s">
        <v>3100</v>
      </c>
      <c r="B2585" s="54" t="s">
        <v>3125</v>
      </c>
      <c r="C2585" s="55">
        <v>2023</v>
      </c>
      <c r="D2585" s="55" t="s">
        <v>5392</v>
      </c>
      <c r="E2585" s="56">
        <v>45070</v>
      </c>
      <c r="F2585" s="57"/>
      <c r="G2585" s="56">
        <v>45070</v>
      </c>
      <c r="H2585" s="56">
        <v>45070</v>
      </c>
      <c r="I2585" s="54" t="s">
        <v>5820</v>
      </c>
      <c r="J2585" s="54"/>
      <c r="K2585" s="54" t="s">
        <v>5274</v>
      </c>
    </row>
    <row r="2586" spans="1:11" ht="15" customHeight="1">
      <c r="A2586" s="54" t="s">
        <v>3100</v>
      </c>
      <c r="B2586" s="54" t="s">
        <v>3159</v>
      </c>
      <c r="C2586" s="55">
        <v>2023</v>
      </c>
      <c r="D2586" s="55" t="s">
        <v>5392</v>
      </c>
      <c r="E2586" s="56">
        <v>45070</v>
      </c>
      <c r="F2586" s="57"/>
      <c r="G2586" s="56">
        <v>45070</v>
      </c>
      <c r="H2586" s="56">
        <v>45070</v>
      </c>
      <c r="I2586" s="54" t="s">
        <v>5821</v>
      </c>
      <c r="J2586" s="54"/>
      <c r="K2586" s="54" t="s">
        <v>5274</v>
      </c>
    </row>
    <row r="2587" spans="1:11" ht="15" customHeight="1">
      <c r="A2587" s="54" t="s">
        <v>3218</v>
      </c>
      <c r="B2587" s="54" t="s">
        <v>3218</v>
      </c>
      <c r="C2587" s="55">
        <v>2023</v>
      </c>
      <c r="D2587" s="55" t="s">
        <v>5392</v>
      </c>
      <c r="E2587" s="56">
        <v>45070</v>
      </c>
      <c r="F2587" s="57"/>
      <c r="G2587" s="56">
        <v>45070</v>
      </c>
      <c r="H2587" s="56">
        <v>45070</v>
      </c>
      <c r="I2587" s="54" t="s">
        <v>5821</v>
      </c>
      <c r="J2587" s="54"/>
      <c r="K2587" s="54" t="s">
        <v>5274</v>
      </c>
    </row>
    <row r="2588" spans="1:11" ht="15" customHeight="1">
      <c r="A2588" s="54" t="s">
        <v>3100</v>
      </c>
      <c r="B2588" s="54" t="s">
        <v>3101</v>
      </c>
      <c r="C2588" s="55">
        <v>2023</v>
      </c>
      <c r="D2588" s="55" t="s">
        <v>5392</v>
      </c>
      <c r="E2588" s="56">
        <v>45070</v>
      </c>
      <c r="F2588" s="57"/>
      <c r="G2588" s="56">
        <v>45070</v>
      </c>
      <c r="H2588" s="56">
        <v>45070</v>
      </c>
      <c r="I2588" s="54" t="s">
        <v>5822</v>
      </c>
      <c r="J2588" s="54"/>
      <c r="K2588" s="54" t="s">
        <v>5274</v>
      </c>
    </row>
    <row r="2589" spans="1:11" ht="15" customHeight="1">
      <c r="A2589" s="54" t="s">
        <v>3100</v>
      </c>
      <c r="B2589" s="54" t="s">
        <v>4414</v>
      </c>
      <c r="C2589" s="55">
        <v>2023</v>
      </c>
      <c r="D2589" s="55" t="s">
        <v>5392</v>
      </c>
      <c r="E2589" s="56">
        <v>45070</v>
      </c>
      <c r="F2589" s="57"/>
      <c r="G2589" s="56">
        <v>45070</v>
      </c>
      <c r="H2589" s="56"/>
      <c r="I2589" s="54" t="s">
        <v>5823</v>
      </c>
      <c r="J2589" s="54"/>
      <c r="K2589" s="54" t="s">
        <v>5274</v>
      </c>
    </row>
    <row r="2590" spans="1:11" ht="15" customHeight="1">
      <c r="A2590" s="54" t="s">
        <v>3100</v>
      </c>
      <c r="B2590" s="54" t="s">
        <v>3150</v>
      </c>
      <c r="C2590" s="55">
        <v>2023</v>
      </c>
      <c r="D2590" s="55" t="s">
        <v>5392</v>
      </c>
      <c r="E2590" s="56">
        <v>45070</v>
      </c>
      <c r="F2590" s="57"/>
      <c r="G2590" s="56">
        <v>45070</v>
      </c>
      <c r="H2590" s="56">
        <v>45070</v>
      </c>
      <c r="I2590" s="54" t="s">
        <v>5824</v>
      </c>
      <c r="J2590" s="54"/>
      <c r="K2590" s="54" t="s">
        <v>5274</v>
      </c>
    </row>
    <row r="2591" spans="1:11" ht="15" customHeight="1">
      <c r="A2591" s="54" t="s">
        <v>3100</v>
      </c>
      <c r="B2591" s="54" t="s">
        <v>3212</v>
      </c>
      <c r="C2591" s="55">
        <v>2023</v>
      </c>
      <c r="D2591" s="55" t="s">
        <v>5392</v>
      </c>
      <c r="E2591" s="56">
        <v>45070</v>
      </c>
      <c r="F2591" s="57"/>
      <c r="G2591" s="56">
        <v>45070</v>
      </c>
      <c r="H2591" s="56">
        <v>45070</v>
      </c>
      <c r="I2591" s="54" t="s">
        <v>5825</v>
      </c>
      <c r="J2591" s="54"/>
      <c r="K2591" s="54" t="s">
        <v>5274</v>
      </c>
    </row>
    <row r="2592" spans="1:11" ht="15" customHeight="1">
      <c r="A2592" s="54" t="s">
        <v>3093</v>
      </c>
      <c r="B2592" s="54" t="s">
        <v>3183</v>
      </c>
      <c r="C2592" s="55">
        <v>2023</v>
      </c>
      <c r="D2592" s="55" t="s">
        <v>5392</v>
      </c>
      <c r="E2592" s="56">
        <v>45070</v>
      </c>
      <c r="F2592" s="57"/>
      <c r="G2592" s="56">
        <v>45070</v>
      </c>
      <c r="H2592" s="56"/>
      <c r="I2592" s="54" t="s">
        <v>5826</v>
      </c>
      <c r="J2592" s="54"/>
      <c r="K2592" s="54" t="s">
        <v>5274</v>
      </c>
    </row>
    <row r="2593" spans="1:11" ht="15" customHeight="1">
      <c r="A2593" s="54" t="s">
        <v>3100</v>
      </c>
      <c r="B2593" s="54" t="s">
        <v>3159</v>
      </c>
      <c r="C2593" s="55">
        <v>2023</v>
      </c>
      <c r="D2593" s="55" t="s">
        <v>5392</v>
      </c>
      <c r="E2593" s="56">
        <v>45071</v>
      </c>
      <c r="F2593" s="57"/>
      <c r="G2593" s="56">
        <v>45071</v>
      </c>
      <c r="H2593" s="56"/>
      <c r="I2593" s="54" t="s">
        <v>5827</v>
      </c>
      <c r="J2593" s="54"/>
      <c r="K2593" s="54" t="s">
        <v>5274</v>
      </c>
    </row>
    <row r="2594" spans="1:11" ht="15" customHeight="1">
      <c r="A2594" s="54" t="s">
        <v>3100</v>
      </c>
      <c r="B2594" s="54" t="s">
        <v>3104</v>
      </c>
      <c r="C2594" s="55">
        <v>2023</v>
      </c>
      <c r="D2594" s="55" t="s">
        <v>5392</v>
      </c>
      <c r="E2594" s="56">
        <v>45071</v>
      </c>
      <c r="F2594" s="57">
        <v>45071</v>
      </c>
      <c r="G2594" s="56">
        <v>45071</v>
      </c>
      <c r="H2594" s="56">
        <v>45071</v>
      </c>
      <c r="I2594" s="54" t="s">
        <v>5828</v>
      </c>
      <c r="J2594" s="54"/>
      <c r="K2594" s="54" t="s">
        <v>3172</v>
      </c>
    </row>
    <row r="2595" spans="1:11" ht="15" customHeight="1">
      <c r="A2595" s="54" t="s">
        <v>3100</v>
      </c>
      <c r="B2595" s="54" t="s">
        <v>3104</v>
      </c>
      <c r="C2595" s="55">
        <v>2023</v>
      </c>
      <c r="D2595" s="55" t="s">
        <v>5392</v>
      </c>
      <c r="E2595" s="56">
        <v>45071</v>
      </c>
      <c r="F2595" s="57"/>
      <c r="G2595" s="56">
        <v>45071</v>
      </c>
      <c r="H2595" s="56"/>
      <c r="I2595" s="54" t="s">
        <v>5829</v>
      </c>
      <c r="J2595" s="54" t="s">
        <v>5830</v>
      </c>
      <c r="K2595" s="54" t="s">
        <v>5274</v>
      </c>
    </row>
    <row r="2596" spans="1:11" ht="15" customHeight="1">
      <c r="A2596" s="54" t="s">
        <v>3100</v>
      </c>
      <c r="B2596" s="54" t="s">
        <v>3108</v>
      </c>
      <c r="C2596" s="55">
        <v>2023</v>
      </c>
      <c r="D2596" s="55" t="s">
        <v>5392</v>
      </c>
      <c r="E2596" s="56">
        <v>45071</v>
      </c>
      <c r="F2596" s="57"/>
      <c r="G2596" s="56">
        <v>45071</v>
      </c>
      <c r="H2596" s="56">
        <v>45071</v>
      </c>
      <c r="I2596" s="54" t="s">
        <v>5831</v>
      </c>
      <c r="J2596" s="54"/>
      <c r="K2596" s="54" t="s">
        <v>3172</v>
      </c>
    </row>
    <row r="2597" spans="1:11" ht="15" customHeight="1">
      <c r="A2597" s="54" t="s">
        <v>3100</v>
      </c>
      <c r="B2597" s="54" t="s">
        <v>3431</v>
      </c>
      <c r="C2597" s="55">
        <v>2023</v>
      </c>
      <c r="D2597" s="55" t="s">
        <v>5392</v>
      </c>
      <c r="E2597" s="56">
        <v>45071</v>
      </c>
      <c r="F2597" s="57"/>
      <c r="G2597" s="56">
        <v>45071</v>
      </c>
      <c r="H2597" s="56">
        <v>45071</v>
      </c>
      <c r="I2597" s="54" t="s">
        <v>5831</v>
      </c>
      <c r="J2597" s="54"/>
      <c r="K2597" s="54" t="s">
        <v>3172</v>
      </c>
    </row>
    <row r="2598" spans="1:11" ht="15" customHeight="1">
      <c r="A2598" s="54" t="s">
        <v>3100</v>
      </c>
      <c r="B2598" s="54" t="s">
        <v>3437</v>
      </c>
      <c r="C2598" s="55">
        <v>2023</v>
      </c>
      <c r="D2598" s="55" t="s">
        <v>5392</v>
      </c>
      <c r="E2598" s="56">
        <v>45071</v>
      </c>
      <c r="F2598" s="57"/>
      <c r="G2598" s="56">
        <v>45071</v>
      </c>
      <c r="H2598" s="56"/>
      <c r="I2598" s="54" t="s">
        <v>5832</v>
      </c>
      <c r="J2598" s="54"/>
      <c r="K2598" s="54" t="s">
        <v>3172</v>
      </c>
    </row>
    <row r="2599" spans="1:11" ht="15" customHeight="1">
      <c r="A2599" s="54" t="s">
        <v>3100</v>
      </c>
      <c r="B2599" s="54" t="s">
        <v>4002</v>
      </c>
      <c r="C2599" s="55">
        <v>2023</v>
      </c>
      <c r="D2599" s="55" t="s">
        <v>5392</v>
      </c>
      <c r="E2599" s="56">
        <v>45071</v>
      </c>
      <c r="F2599" s="57">
        <v>45071</v>
      </c>
      <c r="G2599" s="56">
        <v>45071</v>
      </c>
      <c r="H2599" s="56"/>
      <c r="I2599" s="54" t="s">
        <v>5833</v>
      </c>
      <c r="J2599" s="54"/>
      <c r="K2599" s="54" t="s">
        <v>5274</v>
      </c>
    </row>
    <row r="2600" spans="1:11" ht="15" customHeight="1">
      <c r="A2600" s="54" t="s">
        <v>3100</v>
      </c>
      <c r="B2600" s="54" t="s">
        <v>3131</v>
      </c>
      <c r="C2600" s="55">
        <v>2023</v>
      </c>
      <c r="D2600" s="55" t="s">
        <v>5392</v>
      </c>
      <c r="E2600" s="56">
        <v>45071</v>
      </c>
      <c r="F2600" s="57">
        <v>45071</v>
      </c>
      <c r="G2600" s="56">
        <v>45071</v>
      </c>
      <c r="H2600" s="56">
        <v>45071</v>
      </c>
      <c r="I2600" s="54" t="s">
        <v>5834</v>
      </c>
      <c r="J2600" s="54"/>
      <c r="K2600" s="54" t="s">
        <v>3172</v>
      </c>
    </row>
    <row r="2601" spans="1:11" ht="15" customHeight="1">
      <c r="A2601" s="54" t="s">
        <v>3100</v>
      </c>
      <c r="B2601" s="54" t="s">
        <v>3104</v>
      </c>
      <c r="C2601" s="55">
        <v>2023</v>
      </c>
      <c r="D2601" s="55" t="s">
        <v>5392</v>
      </c>
      <c r="E2601" s="56">
        <v>45071</v>
      </c>
      <c r="F2601" s="57">
        <v>45071</v>
      </c>
      <c r="G2601" s="56">
        <v>45071</v>
      </c>
      <c r="H2601" s="56">
        <v>45071</v>
      </c>
      <c r="I2601" s="54" t="s">
        <v>5835</v>
      </c>
      <c r="J2601" s="54"/>
      <c r="K2601" s="54" t="s">
        <v>3172</v>
      </c>
    </row>
    <row r="2602" spans="1:11" ht="15" customHeight="1">
      <c r="A2602" s="54" t="s">
        <v>3100</v>
      </c>
      <c r="B2602" s="54" t="s">
        <v>3761</v>
      </c>
      <c r="C2602" s="55">
        <v>2023</v>
      </c>
      <c r="D2602" s="55" t="s">
        <v>5392</v>
      </c>
      <c r="E2602" s="56">
        <v>45071</v>
      </c>
      <c r="F2602" s="57">
        <v>45071</v>
      </c>
      <c r="G2602" s="56">
        <v>45071</v>
      </c>
      <c r="H2602" s="56">
        <v>45071</v>
      </c>
      <c r="I2602" s="54" t="s">
        <v>5836</v>
      </c>
      <c r="J2602" s="54"/>
      <c r="K2602" s="54" t="s">
        <v>3172</v>
      </c>
    </row>
    <row r="2603" spans="1:11" ht="15" customHeight="1">
      <c r="A2603" s="54" t="s">
        <v>3100</v>
      </c>
      <c r="B2603" s="54" t="s">
        <v>3150</v>
      </c>
      <c r="C2603" s="55">
        <v>2023</v>
      </c>
      <c r="D2603" s="55" t="s">
        <v>5392</v>
      </c>
      <c r="E2603" s="56">
        <v>45071</v>
      </c>
      <c r="F2603" s="57">
        <v>45071</v>
      </c>
      <c r="G2603" s="56">
        <v>45071</v>
      </c>
      <c r="H2603" s="56">
        <v>45071</v>
      </c>
      <c r="I2603" s="54" t="s">
        <v>5837</v>
      </c>
      <c r="J2603" s="54"/>
      <c r="K2603" s="54" t="s">
        <v>3172</v>
      </c>
    </row>
    <row r="2604" spans="1:11" ht="15" customHeight="1">
      <c r="A2604" s="54" t="s">
        <v>3100</v>
      </c>
      <c r="B2604" s="54" t="s">
        <v>3101</v>
      </c>
      <c r="C2604" s="55">
        <v>2023</v>
      </c>
      <c r="D2604" s="55" t="s">
        <v>5392</v>
      </c>
      <c r="E2604" s="56">
        <v>45071</v>
      </c>
      <c r="F2604" s="57">
        <v>45071</v>
      </c>
      <c r="G2604" s="56">
        <v>45071</v>
      </c>
      <c r="H2604" s="56">
        <v>45071</v>
      </c>
      <c r="I2604" s="54" t="s">
        <v>5838</v>
      </c>
      <c r="J2604" s="54"/>
      <c r="K2604" s="54" t="s">
        <v>3172</v>
      </c>
    </row>
    <row r="2605" spans="1:11" ht="15" customHeight="1">
      <c r="A2605" s="54" t="s">
        <v>3100</v>
      </c>
      <c r="B2605" s="54" t="s">
        <v>3133</v>
      </c>
      <c r="C2605" s="55">
        <v>2023</v>
      </c>
      <c r="D2605" s="55" t="s">
        <v>5392</v>
      </c>
      <c r="E2605" s="56">
        <v>45071</v>
      </c>
      <c r="F2605" s="57">
        <v>45071</v>
      </c>
      <c r="G2605" s="56">
        <v>45071</v>
      </c>
      <c r="H2605" s="56">
        <v>45071</v>
      </c>
      <c r="I2605" s="54" t="s">
        <v>5839</v>
      </c>
      <c r="J2605" s="54"/>
      <c r="K2605" s="54" t="s">
        <v>3172</v>
      </c>
    </row>
    <row r="2606" spans="1:11" ht="15" customHeight="1">
      <c r="A2606" s="54" t="s">
        <v>3100</v>
      </c>
      <c r="B2606" s="54" t="s">
        <v>3150</v>
      </c>
      <c r="C2606" s="55">
        <v>2023</v>
      </c>
      <c r="D2606" s="55" t="s">
        <v>5392</v>
      </c>
      <c r="E2606" s="56">
        <v>45071</v>
      </c>
      <c r="F2606" s="57">
        <v>45071</v>
      </c>
      <c r="G2606" s="56">
        <v>45071</v>
      </c>
      <c r="H2606" s="56"/>
      <c r="I2606" s="54" t="s">
        <v>5840</v>
      </c>
      <c r="J2606" s="54"/>
      <c r="K2606" s="54" t="s">
        <v>3172</v>
      </c>
    </row>
    <row r="2607" spans="1:11" ht="15" customHeight="1">
      <c r="A2607" s="54" t="s">
        <v>3100</v>
      </c>
      <c r="B2607" s="54" t="s">
        <v>3104</v>
      </c>
      <c r="C2607" s="55">
        <v>2023</v>
      </c>
      <c r="D2607" s="55" t="s">
        <v>5392</v>
      </c>
      <c r="E2607" s="56">
        <v>45071</v>
      </c>
      <c r="F2607" s="57">
        <v>45071</v>
      </c>
      <c r="G2607" s="56">
        <v>45071</v>
      </c>
      <c r="H2607" s="56"/>
      <c r="I2607" s="54" t="s">
        <v>5828</v>
      </c>
      <c r="J2607" s="54"/>
      <c r="K2607" s="54" t="s">
        <v>3172</v>
      </c>
    </row>
    <row r="2608" spans="1:11" ht="15" customHeight="1">
      <c r="A2608" s="54" t="s">
        <v>3100</v>
      </c>
      <c r="B2608" s="54" t="s">
        <v>3996</v>
      </c>
      <c r="C2608" s="55">
        <v>2023</v>
      </c>
      <c r="D2608" s="55" t="s">
        <v>5392</v>
      </c>
      <c r="E2608" s="56">
        <v>45071</v>
      </c>
      <c r="F2608" s="57"/>
      <c r="G2608" s="56">
        <v>45071</v>
      </c>
      <c r="H2608" s="56"/>
      <c r="I2608" s="54" t="s">
        <v>5841</v>
      </c>
      <c r="J2608" s="54"/>
      <c r="K2608" s="54" t="s">
        <v>3172</v>
      </c>
    </row>
    <row r="2609" spans="1:11" ht="15" customHeight="1">
      <c r="A2609" s="54" t="s">
        <v>3100</v>
      </c>
      <c r="B2609" s="54" t="s">
        <v>3133</v>
      </c>
      <c r="C2609" s="55">
        <v>2023</v>
      </c>
      <c r="D2609" s="55" t="s">
        <v>5392</v>
      </c>
      <c r="E2609" s="56">
        <v>45071</v>
      </c>
      <c r="F2609" s="57">
        <v>45071</v>
      </c>
      <c r="G2609" s="56">
        <v>45071</v>
      </c>
      <c r="H2609" s="56">
        <v>45071</v>
      </c>
      <c r="I2609" s="54" t="s">
        <v>5842</v>
      </c>
      <c r="J2609" s="54"/>
      <c r="K2609" s="54" t="s">
        <v>3111</v>
      </c>
    </row>
    <row r="2610" spans="1:11" ht="15" customHeight="1">
      <c r="A2610" s="54" t="s">
        <v>3100</v>
      </c>
      <c r="B2610" s="54" t="s">
        <v>3996</v>
      </c>
      <c r="C2610" s="55">
        <v>2023</v>
      </c>
      <c r="D2610" s="55" t="s">
        <v>5392</v>
      </c>
      <c r="E2610" s="56">
        <v>45071</v>
      </c>
      <c r="F2610" s="57">
        <v>45071</v>
      </c>
      <c r="G2610" s="56">
        <v>45071</v>
      </c>
      <c r="H2610" s="56"/>
      <c r="I2610" s="54" t="s">
        <v>5843</v>
      </c>
      <c r="J2610" s="54"/>
      <c r="K2610" s="54" t="s">
        <v>3172</v>
      </c>
    </row>
    <row r="2611" spans="1:11" ht="15" customHeight="1">
      <c r="A2611" s="54" t="s">
        <v>3100</v>
      </c>
      <c r="B2611" s="54" t="s">
        <v>5806</v>
      </c>
      <c r="C2611" s="55">
        <v>2023</v>
      </c>
      <c r="D2611" s="55" t="s">
        <v>5392</v>
      </c>
      <c r="E2611" s="56">
        <v>45071</v>
      </c>
      <c r="F2611" s="57">
        <v>45071</v>
      </c>
      <c r="G2611" s="56">
        <v>45071</v>
      </c>
      <c r="H2611" s="56">
        <v>45071</v>
      </c>
      <c r="I2611" s="54" t="s">
        <v>5844</v>
      </c>
      <c r="J2611" s="54"/>
      <c r="K2611" s="54" t="s">
        <v>5274</v>
      </c>
    </row>
    <row r="2612" spans="1:11" ht="15" customHeight="1">
      <c r="A2612" s="54" t="s">
        <v>3100</v>
      </c>
      <c r="B2612" s="54" t="s">
        <v>3116</v>
      </c>
      <c r="C2612" s="55">
        <v>2023</v>
      </c>
      <c r="D2612" s="55" t="s">
        <v>5392</v>
      </c>
      <c r="E2612" s="56">
        <v>45071</v>
      </c>
      <c r="F2612" s="57">
        <v>45071</v>
      </c>
      <c r="G2612" s="56">
        <v>45071</v>
      </c>
      <c r="H2612" s="56"/>
      <c r="I2612" s="54" t="s">
        <v>5845</v>
      </c>
      <c r="J2612" s="54"/>
      <c r="K2612" s="54" t="s">
        <v>3172</v>
      </c>
    </row>
    <row r="2613" spans="1:11" ht="15" customHeight="1">
      <c r="A2613" s="54" t="s">
        <v>3100</v>
      </c>
      <c r="B2613" s="54" t="s">
        <v>5846</v>
      </c>
      <c r="C2613" s="55">
        <v>2023</v>
      </c>
      <c r="D2613" s="55" t="s">
        <v>5392</v>
      </c>
      <c r="E2613" s="56">
        <v>45071</v>
      </c>
      <c r="F2613" s="57"/>
      <c r="G2613" s="56">
        <v>45071</v>
      </c>
      <c r="H2613" s="56">
        <v>45071</v>
      </c>
      <c r="I2613" s="54" t="s">
        <v>5847</v>
      </c>
      <c r="J2613" s="54"/>
      <c r="K2613" s="54" t="s">
        <v>5274</v>
      </c>
    </row>
    <row r="2614" spans="1:11" ht="15" customHeight="1">
      <c r="A2614" s="54" t="s">
        <v>3100</v>
      </c>
      <c r="B2614" s="54" t="s">
        <v>3104</v>
      </c>
      <c r="C2614" s="55">
        <v>2023</v>
      </c>
      <c r="D2614" s="55" t="s">
        <v>5392</v>
      </c>
      <c r="E2614" s="56">
        <v>45072</v>
      </c>
      <c r="F2614" s="57"/>
      <c r="G2614" s="56">
        <v>45072</v>
      </c>
      <c r="H2614" s="56">
        <v>45072</v>
      </c>
      <c r="I2614" s="54" t="s">
        <v>5848</v>
      </c>
      <c r="J2614" s="54" t="s">
        <v>5849</v>
      </c>
      <c r="K2614" s="54" t="s">
        <v>3172</v>
      </c>
    </row>
    <row r="2615" spans="1:11" ht="15" customHeight="1">
      <c r="A2615" s="54" t="s">
        <v>3100</v>
      </c>
      <c r="B2615" s="54" t="s">
        <v>3112</v>
      </c>
      <c r="C2615" s="55">
        <v>2023</v>
      </c>
      <c r="D2615" s="55" t="s">
        <v>5392</v>
      </c>
      <c r="E2615" s="56">
        <v>45072</v>
      </c>
      <c r="F2615" s="57"/>
      <c r="G2615" s="56">
        <v>45072</v>
      </c>
      <c r="H2615" s="56">
        <v>45072</v>
      </c>
      <c r="I2615" s="54" t="s">
        <v>5850</v>
      </c>
      <c r="J2615" s="54"/>
      <c r="K2615" s="54" t="s">
        <v>3172</v>
      </c>
    </row>
    <row r="2616" spans="1:11" ht="15" customHeight="1">
      <c r="A2616" s="54" t="s">
        <v>3100</v>
      </c>
      <c r="B2616" s="54" t="s">
        <v>3131</v>
      </c>
      <c r="C2616" s="55">
        <v>2023</v>
      </c>
      <c r="D2616" s="55" t="s">
        <v>5392</v>
      </c>
      <c r="E2616" s="56">
        <v>45072</v>
      </c>
      <c r="F2616" s="57"/>
      <c r="G2616" s="56">
        <v>45072</v>
      </c>
      <c r="H2616" s="56">
        <v>45072</v>
      </c>
      <c r="I2616" s="54" t="s">
        <v>5851</v>
      </c>
      <c r="J2616" s="54"/>
      <c r="K2616" s="54" t="s">
        <v>3111</v>
      </c>
    </row>
    <row r="2617" spans="1:11" ht="15" customHeight="1">
      <c r="A2617" s="54" t="s">
        <v>3100</v>
      </c>
      <c r="B2617" s="54" t="s">
        <v>3150</v>
      </c>
      <c r="C2617" s="55">
        <v>2023</v>
      </c>
      <c r="D2617" s="55" t="s">
        <v>5392</v>
      </c>
      <c r="E2617" s="56">
        <v>45072</v>
      </c>
      <c r="F2617" s="57"/>
      <c r="G2617" s="56">
        <v>45072</v>
      </c>
      <c r="H2617" s="56">
        <v>45072</v>
      </c>
      <c r="I2617" s="54" t="s">
        <v>5852</v>
      </c>
      <c r="J2617" s="54"/>
      <c r="K2617" s="54" t="s">
        <v>3111</v>
      </c>
    </row>
    <row r="2618" spans="1:11" ht="15" customHeight="1">
      <c r="A2618" s="54" t="s">
        <v>3100</v>
      </c>
      <c r="B2618" s="54" t="s">
        <v>3131</v>
      </c>
      <c r="C2618" s="55">
        <v>2023</v>
      </c>
      <c r="D2618" s="55" t="s">
        <v>5392</v>
      </c>
      <c r="E2618" s="56">
        <v>45072</v>
      </c>
      <c r="F2618" s="57"/>
      <c r="G2618" s="56">
        <v>45072</v>
      </c>
      <c r="H2618" s="56"/>
      <c r="I2618" s="54" t="s">
        <v>5853</v>
      </c>
      <c r="J2618" s="54"/>
      <c r="K2618" s="54" t="s">
        <v>3111</v>
      </c>
    </row>
    <row r="2619" spans="1:11" ht="15" customHeight="1">
      <c r="A2619" s="54" t="s">
        <v>3100</v>
      </c>
      <c r="B2619" s="54" t="s">
        <v>3104</v>
      </c>
      <c r="C2619" s="55">
        <v>2023</v>
      </c>
      <c r="D2619" s="55" t="s">
        <v>5392</v>
      </c>
      <c r="E2619" s="56">
        <v>45072</v>
      </c>
      <c r="F2619" s="57"/>
      <c r="G2619" s="56">
        <v>45072</v>
      </c>
      <c r="H2619" s="56">
        <v>45072</v>
      </c>
      <c r="I2619" s="54" t="s">
        <v>5854</v>
      </c>
      <c r="J2619" s="54"/>
      <c r="K2619" s="54" t="s">
        <v>3111</v>
      </c>
    </row>
    <row r="2620" spans="1:11" ht="15" customHeight="1">
      <c r="A2620" s="54" t="s">
        <v>3100</v>
      </c>
      <c r="B2620" s="54" t="s">
        <v>3188</v>
      </c>
      <c r="C2620" s="55">
        <v>2023</v>
      </c>
      <c r="D2620" s="55" t="s">
        <v>5392</v>
      </c>
      <c r="E2620" s="56">
        <v>45072</v>
      </c>
      <c r="F2620" s="57"/>
      <c r="G2620" s="56">
        <v>45072</v>
      </c>
      <c r="H2620" s="56">
        <v>45072</v>
      </c>
      <c r="I2620" s="54" t="s">
        <v>5855</v>
      </c>
      <c r="J2620" s="54"/>
      <c r="K2620" s="54" t="s">
        <v>3172</v>
      </c>
    </row>
    <row r="2621" spans="1:11" ht="15" customHeight="1">
      <c r="A2621" s="54" t="s">
        <v>3100</v>
      </c>
      <c r="B2621" s="54" t="s">
        <v>3258</v>
      </c>
      <c r="C2621" s="55">
        <v>2023</v>
      </c>
      <c r="D2621" s="55" t="s">
        <v>5392</v>
      </c>
      <c r="E2621" s="56">
        <v>45072</v>
      </c>
      <c r="F2621" s="57"/>
      <c r="G2621" s="56">
        <v>45072</v>
      </c>
      <c r="H2621" s="56">
        <v>45072</v>
      </c>
      <c r="I2621" s="54" t="s">
        <v>5856</v>
      </c>
      <c r="J2621" s="54"/>
      <c r="K2621" s="54" t="s">
        <v>3111</v>
      </c>
    </row>
    <row r="2622" spans="1:11" ht="15" customHeight="1">
      <c r="A2622" s="54" t="s">
        <v>3100</v>
      </c>
      <c r="B2622" s="54" t="s">
        <v>3150</v>
      </c>
      <c r="C2622" s="55">
        <v>2023</v>
      </c>
      <c r="D2622" s="55" t="s">
        <v>5392</v>
      </c>
      <c r="E2622" s="56">
        <v>45072</v>
      </c>
      <c r="F2622" s="57"/>
      <c r="G2622" s="56">
        <v>45072</v>
      </c>
      <c r="H2622" s="56"/>
      <c r="I2622" s="54" t="s">
        <v>5857</v>
      </c>
      <c r="J2622" s="54"/>
      <c r="K2622" s="54" t="s">
        <v>3111</v>
      </c>
    </row>
    <row r="2623" spans="1:11" ht="15" customHeight="1">
      <c r="A2623" s="54" t="s">
        <v>3100</v>
      </c>
      <c r="B2623" s="54" t="s">
        <v>3175</v>
      </c>
      <c r="C2623" s="55">
        <v>2023</v>
      </c>
      <c r="D2623" s="55" t="s">
        <v>5392</v>
      </c>
      <c r="E2623" s="56">
        <v>45072</v>
      </c>
      <c r="F2623" s="57"/>
      <c r="G2623" s="56">
        <v>45072</v>
      </c>
      <c r="H2623" s="56"/>
      <c r="I2623" s="54" t="s">
        <v>5858</v>
      </c>
      <c r="J2623" s="54"/>
      <c r="K2623" s="54" t="s">
        <v>3111</v>
      </c>
    </row>
    <row r="2624" spans="1:11" ht="15" customHeight="1">
      <c r="A2624" s="54" t="s">
        <v>3100</v>
      </c>
      <c r="B2624" s="54" t="s">
        <v>3131</v>
      </c>
      <c r="C2624" s="55">
        <v>2023</v>
      </c>
      <c r="D2624" s="55" t="s">
        <v>5392</v>
      </c>
      <c r="E2624" s="56">
        <v>45072</v>
      </c>
      <c r="F2624" s="57"/>
      <c r="G2624" s="56">
        <v>45072</v>
      </c>
      <c r="H2624" s="56">
        <v>45072</v>
      </c>
      <c r="I2624" s="54" t="s">
        <v>5859</v>
      </c>
      <c r="J2624" s="54"/>
      <c r="K2624" s="54" t="s">
        <v>3172</v>
      </c>
    </row>
    <row r="2625" spans="1:11" ht="15" customHeight="1">
      <c r="A2625" s="54" t="s">
        <v>3100</v>
      </c>
      <c r="B2625" s="54" t="s">
        <v>3150</v>
      </c>
      <c r="C2625" s="55">
        <v>2023</v>
      </c>
      <c r="D2625" s="55" t="s">
        <v>5392</v>
      </c>
      <c r="E2625" s="56">
        <v>45072</v>
      </c>
      <c r="F2625" s="57">
        <v>45072</v>
      </c>
      <c r="G2625" s="56">
        <v>45072</v>
      </c>
      <c r="H2625" s="56"/>
      <c r="I2625" s="54" t="s">
        <v>5860</v>
      </c>
      <c r="J2625" s="54"/>
      <c r="K2625" s="54" t="s">
        <v>3111</v>
      </c>
    </row>
    <row r="2626" spans="1:11" ht="15" customHeight="1">
      <c r="A2626" s="54" t="s">
        <v>3093</v>
      </c>
      <c r="B2626" s="54" t="s">
        <v>4596</v>
      </c>
      <c r="C2626" s="55">
        <v>2023</v>
      </c>
      <c r="D2626" s="55" t="s">
        <v>5392</v>
      </c>
      <c r="E2626" s="56">
        <v>45072</v>
      </c>
      <c r="F2626" s="57"/>
      <c r="G2626" s="56">
        <v>45072</v>
      </c>
      <c r="H2626" s="56"/>
      <c r="I2626" s="54" t="s">
        <v>5861</v>
      </c>
      <c r="J2626" s="54"/>
      <c r="K2626" s="54" t="s">
        <v>3111</v>
      </c>
    </row>
    <row r="2627" spans="1:11" ht="15" customHeight="1">
      <c r="A2627" s="54" t="s">
        <v>3100</v>
      </c>
      <c r="B2627" s="54" t="s">
        <v>3112</v>
      </c>
      <c r="C2627" s="55">
        <v>2023</v>
      </c>
      <c r="D2627" s="55" t="s">
        <v>5392</v>
      </c>
      <c r="E2627" s="56">
        <v>45072</v>
      </c>
      <c r="F2627" s="57"/>
      <c r="G2627" s="56">
        <v>45072</v>
      </c>
      <c r="H2627" s="56">
        <v>45072</v>
      </c>
      <c r="I2627" s="54" t="s">
        <v>5862</v>
      </c>
      <c r="J2627" s="54"/>
      <c r="K2627" s="54" t="s">
        <v>3172</v>
      </c>
    </row>
    <row r="2628" spans="1:11" ht="15" customHeight="1">
      <c r="A2628" s="54" t="s">
        <v>3100</v>
      </c>
      <c r="B2628" s="54" t="s">
        <v>3101</v>
      </c>
      <c r="C2628" s="55">
        <v>2023</v>
      </c>
      <c r="D2628" s="55" t="s">
        <v>5392</v>
      </c>
      <c r="E2628" s="56">
        <v>45072</v>
      </c>
      <c r="F2628" s="57"/>
      <c r="G2628" s="56">
        <v>45072</v>
      </c>
      <c r="H2628" s="56">
        <v>45072</v>
      </c>
      <c r="I2628" s="54" t="s">
        <v>5863</v>
      </c>
      <c r="J2628" s="54"/>
      <c r="K2628" s="54" t="s">
        <v>3172</v>
      </c>
    </row>
    <row r="2629" spans="1:11" ht="15" customHeight="1">
      <c r="A2629" s="54" t="s">
        <v>3100</v>
      </c>
      <c r="B2629" s="54" t="s">
        <v>3116</v>
      </c>
      <c r="C2629" s="55">
        <v>2023</v>
      </c>
      <c r="D2629" s="55" t="s">
        <v>5392</v>
      </c>
      <c r="E2629" s="56">
        <v>45073</v>
      </c>
      <c r="F2629" s="57">
        <v>45073</v>
      </c>
      <c r="G2629" s="56">
        <v>45073</v>
      </c>
      <c r="H2629" s="56">
        <v>45073</v>
      </c>
      <c r="I2629" s="54" t="s">
        <v>5864</v>
      </c>
      <c r="J2629" s="54"/>
      <c r="K2629" s="54" t="s">
        <v>3172</v>
      </c>
    </row>
    <row r="2630" spans="1:11" ht="15" customHeight="1">
      <c r="A2630" s="54" t="s">
        <v>3100</v>
      </c>
      <c r="B2630" s="54" t="s">
        <v>3321</v>
      </c>
      <c r="C2630" s="55">
        <v>2023</v>
      </c>
      <c r="D2630" s="55" t="s">
        <v>5392</v>
      </c>
      <c r="E2630" s="56">
        <v>45073</v>
      </c>
      <c r="F2630" s="57"/>
      <c r="G2630" s="56">
        <v>45073</v>
      </c>
      <c r="H2630" s="56"/>
      <c r="I2630" s="54" t="s">
        <v>5865</v>
      </c>
      <c r="J2630" s="54"/>
      <c r="K2630" s="54" t="s">
        <v>3172</v>
      </c>
    </row>
    <row r="2631" spans="1:11" ht="15" customHeight="1">
      <c r="A2631" s="54" t="s">
        <v>3100</v>
      </c>
      <c r="B2631" s="54" t="s">
        <v>3112</v>
      </c>
      <c r="C2631" s="55">
        <v>2023</v>
      </c>
      <c r="D2631" s="55" t="s">
        <v>5392</v>
      </c>
      <c r="E2631" s="56">
        <v>45073</v>
      </c>
      <c r="F2631" s="57">
        <v>45073</v>
      </c>
      <c r="G2631" s="56">
        <v>45073</v>
      </c>
      <c r="H2631" s="56">
        <v>45073</v>
      </c>
      <c r="I2631" s="54" t="s">
        <v>5866</v>
      </c>
      <c r="J2631" s="54"/>
      <c r="K2631" s="54" t="s">
        <v>5081</v>
      </c>
    </row>
    <row r="2632" spans="1:11" ht="15" customHeight="1">
      <c r="A2632" s="54" t="s">
        <v>3100</v>
      </c>
      <c r="B2632" s="54" t="s">
        <v>3104</v>
      </c>
      <c r="C2632" s="55">
        <v>2023</v>
      </c>
      <c r="D2632" s="55" t="s">
        <v>5392</v>
      </c>
      <c r="E2632" s="56">
        <v>45073</v>
      </c>
      <c r="F2632" s="57"/>
      <c r="G2632" s="56">
        <v>45073</v>
      </c>
      <c r="H2632" s="56">
        <v>45073</v>
      </c>
      <c r="I2632" s="54" t="s">
        <v>5867</v>
      </c>
      <c r="J2632" s="54" t="s">
        <v>5868</v>
      </c>
      <c r="K2632" s="54" t="s">
        <v>3111</v>
      </c>
    </row>
    <row r="2633" spans="1:11" ht="15" customHeight="1">
      <c r="A2633" s="54" t="s">
        <v>3100</v>
      </c>
      <c r="B2633" s="54" t="s">
        <v>3368</v>
      </c>
      <c r="C2633" s="55">
        <v>2023</v>
      </c>
      <c r="D2633" s="55" t="s">
        <v>5392</v>
      </c>
      <c r="E2633" s="56">
        <v>45073</v>
      </c>
      <c r="F2633" s="57">
        <v>45073</v>
      </c>
      <c r="G2633" s="56">
        <v>45073</v>
      </c>
      <c r="H2633" s="56">
        <v>45073</v>
      </c>
      <c r="I2633" s="54" t="s">
        <v>5869</v>
      </c>
      <c r="J2633" s="54"/>
      <c r="K2633" s="54" t="s">
        <v>5081</v>
      </c>
    </row>
    <row r="2634" spans="1:11" ht="15" customHeight="1">
      <c r="A2634" s="54" t="s">
        <v>3100</v>
      </c>
      <c r="B2634" s="54" t="s">
        <v>4195</v>
      </c>
      <c r="C2634" s="55">
        <v>2023</v>
      </c>
      <c r="D2634" s="55" t="s">
        <v>5392</v>
      </c>
      <c r="E2634" s="56">
        <v>45073</v>
      </c>
      <c r="F2634" s="57">
        <v>45073</v>
      </c>
      <c r="G2634" s="56">
        <v>45073</v>
      </c>
      <c r="H2634" s="56"/>
      <c r="I2634" s="54" t="s">
        <v>5870</v>
      </c>
      <c r="J2634" s="54"/>
      <c r="K2634" s="54" t="s">
        <v>5081</v>
      </c>
    </row>
    <row r="2635" spans="1:11" ht="15" customHeight="1">
      <c r="A2635" s="54" t="s">
        <v>3100</v>
      </c>
      <c r="B2635" s="54" t="s">
        <v>4002</v>
      </c>
      <c r="C2635" s="55">
        <v>2023</v>
      </c>
      <c r="D2635" s="55" t="s">
        <v>5392</v>
      </c>
      <c r="E2635" s="56">
        <v>45073</v>
      </c>
      <c r="F2635" s="57">
        <v>45073</v>
      </c>
      <c r="G2635" s="56">
        <v>45073</v>
      </c>
      <c r="H2635" s="56">
        <v>45073</v>
      </c>
      <c r="I2635" s="54" t="s">
        <v>5871</v>
      </c>
      <c r="J2635" s="54"/>
      <c r="K2635" s="54" t="s">
        <v>5081</v>
      </c>
    </row>
    <row r="2636" spans="1:11" ht="15" customHeight="1">
      <c r="A2636" s="54" t="s">
        <v>3100</v>
      </c>
      <c r="B2636" s="54" t="s">
        <v>3188</v>
      </c>
      <c r="C2636" s="55">
        <v>2023</v>
      </c>
      <c r="D2636" s="55" t="s">
        <v>5392</v>
      </c>
      <c r="E2636" s="56">
        <v>45073</v>
      </c>
      <c r="F2636" s="57"/>
      <c r="G2636" s="56">
        <v>45073</v>
      </c>
      <c r="H2636" s="56">
        <v>45073</v>
      </c>
      <c r="I2636" s="54" t="s">
        <v>5872</v>
      </c>
      <c r="J2636" s="54"/>
      <c r="K2636" s="54" t="s">
        <v>3111</v>
      </c>
    </row>
    <row r="2637" spans="1:11" ht="15" customHeight="1">
      <c r="A2637" s="54" t="s">
        <v>3100</v>
      </c>
      <c r="B2637" s="54" t="s">
        <v>3116</v>
      </c>
      <c r="C2637" s="55">
        <v>2023</v>
      </c>
      <c r="D2637" s="55" t="s">
        <v>5392</v>
      </c>
      <c r="E2637" s="56">
        <v>45073</v>
      </c>
      <c r="F2637" s="57"/>
      <c r="G2637" s="56">
        <v>45073</v>
      </c>
      <c r="H2637" s="56">
        <v>45073</v>
      </c>
      <c r="I2637" s="54" t="s">
        <v>5873</v>
      </c>
      <c r="J2637" s="54"/>
      <c r="K2637" s="54" t="s">
        <v>5081</v>
      </c>
    </row>
    <row r="2638" spans="1:11" ht="15" customHeight="1">
      <c r="A2638" s="54" t="s">
        <v>3100</v>
      </c>
      <c r="B2638" s="54" t="s">
        <v>3761</v>
      </c>
      <c r="C2638" s="55">
        <v>2023</v>
      </c>
      <c r="D2638" s="55" t="s">
        <v>5392</v>
      </c>
      <c r="E2638" s="56">
        <v>45073</v>
      </c>
      <c r="F2638" s="57">
        <v>45073</v>
      </c>
      <c r="G2638" s="56">
        <v>45073</v>
      </c>
      <c r="H2638" s="56">
        <v>45073</v>
      </c>
      <c r="I2638" s="54" t="s">
        <v>5874</v>
      </c>
      <c r="J2638" s="54"/>
      <c r="K2638" s="54" t="s">
        <v>5081</v>
      </c>
    </row>
    <row r="2639" spans="1:11" ht="15" customHeight="1">
      <c r="A2639" s="54" t="s">
        <v>3100</v>
      </c>
      <c r="B2639" s="54" t="s">
        <v>3116</v>
      </c>
      <c r="C2639" s="55">
        <v>2023</v>
      </c>
      <c r="D2639" s="55" t="s">
        <v>5392</v>
      </c>
      <c r="E2639" s="56">
        <v>45073</v>
      </c>
      <c r="F2639" s="57"/>
      <c r="G2639" s="56">
        <v>45073</v>
      </c>
      <c r="H2639" s="56">
        <v>45073</v>
      </c>
      <c r="I2639" s="54" t="s">
        <v>5875</v>
      </c>
      <c r="J2639" s="54"/>
      <c r="K2639" s="54" t="s">
        <v>5081</v>
      </c>
    </row>
    <row r="2640" spans="1:11" ht="15" customHeight="1">
      <c r="A2640" s="54" t="s">
        <v>3093</v>
      </c>
      <c r="B2640" s="54" t="s">
        <v>5130</v>
      </c>
      <c r="C2640" s="55">
        <v>2023</v>
      </c>
      <c r="D2640" s="55" t="s">
        <v>5392</v>
      </c>
      <c r="E2640" s="56">
        <v>45073</v>
      </c>
      <c r="F2640" s="57"/>
      <c r="G2640" s="56">
        <v>45073</v>
      </c>
      <c r="H2640" s="56">
        <v>45073</v>
      </c>
      <c r="I2640" s="54" t="s">
        <v>5876</v>
      </c>
      <c r="J2640" s="54"/>
      <c r="K2640" s="54" t="s">
        <v>5081</v>
      </c>
    </row>
    <row r="2641" spans="1:11" ht="15" customHeight="1">
      <c r="A2641" s="54" t="s">
        <v>3100</v>
      </c>
      <c r="B2641" s="54" t="s">
        <v>3112</v>
      </c>
      <c r="C2641" s="55">
        <v>2023</v>
      </c>
      <c r="D2641" s="55" t="s">
        <v>5392</v>
      </c>
      <c r="E2641" s="56">
        <v>45073</v>
      </c>
      <c r="F2641" s="57"/>
      <c r="G2641" s="56">
        <v>45073</v>
      </c>
      <c r="H2641" s="56">
        <v>45073</v>
      </c>
      <c r="I2641" s="54" t="s">
        <v>5877</v>
      </c>
      <c r="J2641" s="54"/>
      <c r="K2641" s="54" t="s">
        <v>3111</v>
      </c>
    </row>
    <row r="2642" spans="1:11" ht="15" customHeight="1">
      <c r="A2642" s="54" t="s">
        <v>3100</v>
      </c>
      <c r="B2642" s="54" t="s">
        <v>3370</v>
      </c>
      <c r="C2642" s="55">
        <v>2023</v>
      </c>
      <c r="D2642" s="55" t="s">
        <v>5392</v>
      </c>
      <c r="E2642" s="56">
        <v>45073</v>
      </c>
      <c r="F2642" s="57">
        <v>45073</v>
      </c>
      <c r="G2642" s="56">
        <v>45073</v>
      </c>
      <c r="H2642" s="56">
        <v>45073</v>
      </c>
      <c r="I2642" s="54" t="s">
        <v>5878</v>
      </c>
      <c r="J2642" s="54"/>
      <c r="K2642" s="54" t="s">
        <v>3111</v>
      </c>
    </row>
    <row r="2643" spans="1:11" ht="15" customHeight="1">
      <c r="A2643" s="54" t="s">
        <v>3100</v>
      </c>
      <c r="B2643" s="54" t="s">
        <v>3112</v>
      </c>
      <c r="C2643" s="55">
        <v>2023</v>
      </c>
      <c r="D2643" s="55" t="s">
        <v>5392</v>
      </c>
      <c r="E2643" s="56">
        <v>45074</v>
      </c>
      <c r="F2643" s="57">
        <v>45074</v>
      </c>
      <c r="G2643" s="56">
        <v>45074</v>
      </c>
      <c r="H2643" s="56">
        <v>45074</v>
      </c>
      <c r="I2643" s="54" t="s">
        <v>5879</v>
      </c>
      <c r="J2643" s="54"/>
      <c r="K2643" s="54" t="s">
        <v>3111</v>
      </c>
    </row>
    <row r="2644" spans="1:11" ht="15" customHeight="1">
      <c r="A2644" s="54" t="s">
        <v>3100</v>
      </c>
      <c r="B2644" s="54" t="s">
        <v>3104</v>
      </c>
      <c r="C2644" s="55">
        <v>2023</v>
      </c>
      <c r="D2644" s="55" t="s">
        <v>5392</v>
      </c>
      <c r="E2644" s="56">
        <v>45074</v>
      </c>
      <c r="F2644" s="57"/>
      <c r="G2644" s="56">
        <v>45074</v>
      </c>
      <c r="H2644" s="56">
        <v>45075</v>
      </c>
      <c r="I2644" s="54" t="s">
        <v>5880</v>
      </c>
      <c r="J2644" s="54"/>
      <c r="K2644" s="54" t="s">
        <v>5274</v>
      </c>
    </row>
    <row r="2645" spans="1:11" ht="15" customHeight="1">
      <c r="A2645" s="54" t="s">
        <v>3100</v>
      </c>
      <c r="B2645" s="54" t="s">
        <v>3159</v>
      </c>
      <c r="C2645" s="55">
        <v>2023</v>
      </c>
      <c r="D2645" s="55" t="s">
        <v>5392</v>
      </c>
      <c r="E2645" s="56">
        <v>45074</v>
      </c>
      <c r="F2645" s="57">
        <v>45074</v>
      </c>
      <c r="G2645" s="56">
        <v>45074</v>
      </c>
      <c r="H2645" s="56">
        <v>45074</v>
      </c>
      <c r="I2645" s="54" t="s">
        <v>5881</v>
      </c>
      <c r="J2645" s="54"/>
      <c r="K2645" s="54" t="s">
        <v>3172</v>
      </c>
    </row>
    <row r="2646" spans="1:11" ht="15" customHeight="1">
      <c r="A2646" s="54" t="s">
        <v>3100</v>
      </c>
      <c r="B2646" s="54" t="s">
        <v>3207</v>
      </c>
      <c r="C2646" s="55">
        <v>2023</v>
      </c>
      <c r="D2646" s="55" t="s">
        <v>5392</v>
      </c>
      <c r="E2646" s="56">
        <v>45074</v>
      </c>
      <c r="F2646" s="57">
        <v>45074</v>
      </c>
      <c r="G2646" s="56">
        <v>45074</v>
      </c>
      <c r="H2646" s="56">
        <v>45074</v>
      </c>
      <c r="I2646" s="54" t="s">
        <v>5882</v>
      </c>
      <c r="J2646" s="54"/>
      <c r="K2646" s="54" t="s">
        <v>3172</v>
      </c>
    </row>
    <row r="2647" spans="1:11" ht="15" customHeight="1">
      <c r="A2647" s="54" t="s">
        <v>3100</v>
      </c>
      <c r="B2647" s="54" t="s">
        <v>4518</v>
      </c>
      <c r="C2647" s="55">
        <v>2023</v>
      </c>
      <c r="D2647" s="55" t="s">
        <v>5392</v>
      </c>
      <c r="E2647" s="56">
        <v>45074</v>
      </c>
      <c r="F2647" s="57">
        <v>45074</v>
      </c>
      <c r="G2647" s="56">
        <v>45074</v>
      </c>
      <c r="H2647" s="56">
        <v>45075</v>
      </c>
      <c r="I2647" s="54" t="s">
        <v>5883</v>
      </c>
      <c r="J2647" s="54"/>
      <c r="K2647" s="54" t="s">
        <v>5081</v>
      </c>
    </row>
    <row r="2648" spans="1:11" ht="15" customHeight="1">
      <c r="A2648" s="54" t="s">
        <v>3100</v>
      </c>
      <c r="B2648" s="54" t="s">
        <v>3112</v>
      </c>
      <c r="C2648" s="55">
        <v>2023</v>
      </c>
      <c r="D2648" s="55" t="s">
        <v>5392</v>
      </c>
      <c r="E2648" s="56">
        <v>45074</v>
      </c>
      <c r="F2648" s="57">
        <v>45074</v>
      </c>
      <c r="G2648" s="56">
        <v>45074</v>
      </c>
      <c r="H2648" s="56">
        <v>45074</v>
      </c>
      <c r="I2648" s="54" t="s">
        <v>5884</v>
      </c>
      <c r="J2648" s="54"/>
      <c r="K2648" s="54" t="s">
        <v>3172</v>
      </c>
    </row>
    <row r="2649" spans="1:11" ht="15" customHeight="1">
      <c r="A2649" s="54" t="s">
        <v>3100</v>
      </c>
      <c r="B2649" s="54" t="s">
        <v>3150</v>
      </c>
      <c r="C2649" s="55">
        <v>2023</v>
      </c>
      <c r="D2649" s="55" t="s">
        <v>5392</v>
      </c>
      <c r="E2649" s="56">
        <v>45074</v>
      </c>
      <c r="F2649" s="57">
        <v>45074</v>
      </c>
      <c r="G2649" s="56">
        <v>45074</v>
      </c>
      <c r="H2649" s="56">
        <v>45075</v>
      </c>
      <c r="I2649" s="54" t="s">
        <v>5885</v>
      </c>
      <c r="J2649" s="54"/>
      <c r="K2649" s="54" t="s">
        <v>5081</v>
      </c>
    </row>
    <row r="2650" spans="1:11" ht="15" customHeight="1">
      <c r="A2650" s="54" t="s">
        <v>3100</v>
      </c>
      <c r="B2650" s="54" t="s">
        <v>5806</v>
      </c>
      <c r="C2650" s="55">
        <v>2023</v>
      </c>
      <c r="D2650" s="55" t="s">
        <v>5392</v>
      </c>
      <c r="E2650" s="56">
        <v>45074</v>
      </c>
      <c r="F2650" s="57">
        <v>45074</v>
      </c>
      <c r="G2650" s="56">
        <v>45074</v>
      </c>
      <c r="H2650" s="56">
        <v>45074</v>
      </c>
      <c r="I2650" s="54" t="s">
        <v>5886</v>
      </c>
      <c r="J2650" s="54"/>
      <c r="K2650" s="54" t="s">
        <v>3172</v>
      </c>
    </row>
    <row r="2651" spans="1:11" ht="15" customHeight="1">
      <c r="A2651" s="54" t="s">
        <v>3100</v>
      </c>
      <c r="B2651" s="54" t="s">
        <v>3152</v>
      </c>
      <c r="C2651" s="55">
        <v>2023</v>
      </c>
      <c r="D2651" s="55" t="s">
        <v>5392</v>
      </c>
      <c r="E2651" s="56">
        <v>45074</v>
      </c>
      <c r="F2651" s="57"/>
      <c r="G2651" s="56">
        <v>45074</v>
      </c>
      <c r="H2651" s="56"/>
      <c r="I2651" s="54" t="s">
        <v>5887</v>
      </c>
      <c r="J2651" s="54"/>
      <c r="K2651" s="54" t="s">
        <v>3172</v>
      </c>
    </row>
    <row r="2652" spans="1:11" ht="15" customHeight="1">
      <c r="A2652" s="54" t="s">
        <v>3100</v>
      </c>
      <c r="B2652" s="54" t="s">
        <v>3175</v>
      </c>
      <c r="C2652" s="55">
        <v>2023</v>
      </c>
      <c r="D2652" s="55" t="s">
        <v>5392</v>
      </c>
      <c r="E2652" s="56">
        <v>45074</v>
      </c>
      <c r="F2652" s="57">
        <v>45074</v>
      </c>
      <c r="G2652" s="56">
        <v>45074</v>
      </c>
      <c r="H2652" s="56">
        <v>45074</v>
      </c>
      <c r="I2652" s="54" t="s">
        <v>5888</v>
      </c>
      <c r="J2652" s="54"/>
      <c r="K2652" s="54" t="s">
        <v>3172</v>
      </c>
    </row>
    <row r="2653" spans="1:11" ht="15" customHeight="1">
      <c r="A2653" s="54" t="s">
        <v>3100</v>
      </c>
      <c r="B2653" s="54" t="s">
        <v>3898</v>
      </c>
      <c r="C2653" s="55">
        <v>2023</v>
      </c>
      <c r="D2653" s="55" t="s">
        <v>5392</v>
      </c>
      <c r="E2653" s="56">
        <v>45074</v>
      </c>
      <c r="F2653" s="57">
        <v>45074</v>
      </c>
      <c r="G2653" s="56">
        <v>45074</v>
      </c>
      <c r="H2653" s="56">
        <v>45074</v>
      </c>
      <c r="I2653" s="54" t="s">
        <v>5889</v>
      </c>
      <c r="J2653" s="54"/>
      <c r="K2653" s="54" t="s">
        <v>3172</v>
      </c>
    </row>
    <row r="2654" spans="1:11" ht="15" customHeight="1">
      <c r="A2654" s="54" t="s">
        <v>3100</v>
      </c>
      <c r="B2654" s="54" t="s">
        <v>3112</v>
      </c>
      <c r="C2654" s="55">
        <v>2023</v>
      </c>
      <c r="D2654" s="55" t="s">
        <v>5392</v>
      </c>
      <c r="E2654" s="56">
        <v>45074</v>
      </c>
      <c r="F2654" s="57">
        <v>45074</v>
      </c>
      <c r="G2654" s="56">
        <v>45074</v>
      </c>
      <c r="H2654" s="56"/>
      <c r="I2654" s="54" t="s">
        <v>5890</v>
      </c>
      <c r="J2654" s="54"/>
      <c r="K2654" s="54" t="s">
        <v>3172</v>
      </c>
    </row>
    <row r="2655" spans="1:11" ht="15" customHeight="1">
      <c r="A2655" s="54" t="s">
        <v>3100</v>
      </c>
      <c r="B2655" s="54" t="s">
        <v>3114</v>
      </c>
      <c r="C2655" s="55">
        <v>2023</v>
      </c>
      <c r="D2655" s="55" t="s">
        <v>5392</v>
      </c>
      <c r="E2655" s="56">
        <v>45074</v>
      </c>
      <c r="F2655" s="57"/>
      <c r="G2655" s="56">
        <v>45074</v>
      </c>
      <c r="H2655" s="56">
        <v>45075</v>
      </c>
      <c r="I2655" s="54" t="s">
        <v>5891</v>
      </c>
      <c r="J2655" s="54"/>
      <c r="K2655" s="54" t="s">
        <v>3172</v>
      </c>
    </row>
    <row r="2656" spans="1:11" ht="15" customHeight="1">
      <c r="A2656" s="54" t="s">
        <v>3093</v>
      </c>
      <c r="B2656" s="54" t="s">
        <v>3582</v>
      </c>
      <c r="C2656" s="55">
        <v>2023</v>
      </c>
      <c r="D2656" s="55" t="s">
        <v>5392</v>
      </c>
      <c r="E2656" s="56">
        <v>45074</v>
      </c>
      <c r="F2656" s="57">
        <v>45074</v>
      </c>
      <c r="G2656" s="56">
        <v>45074</v>
      </c>
      <c r="H2656" s="56">
        <v>45074</v>
      </c>
      <c r="I2656" s="54" t="s">
        <v>5892</v>
      </c>
      <c r="J2656" s="54"/>
      <c r="K2656" s="54" t="s">
        <v>3172</v>
      </c>
    </row>
    <row r="2657" spans="1:11" ht="15" customHeight="1">
      <c r="A2657" s="54" t="s">
        <v>3100</v>
      </c>
      <c r="B2657" s="54" t="s">
        <v>3196</v>
      </c>
      <c r="C2657" s="55">
        <v>2023</v>
      </c>
      <c r="D2657" s="55" t="s">
        <v>5392</v>
      </c>
      <c r="E2657" s="56">
        <v>45074</v>
      </c>
      <c r="F2657" s="57">
        <v>45074</v>
      </c>
      <c r="G2657" s="56">
        <v>45074</v>
      </c>
      <c r="H2657" s="56">
        <v>45074</v>
      </c>
      <c r="I2657" s="54" t="s">
        <v>5893</v>
      </c>
      <c r="J2657" s="54"/>
      <c r="K2657" s="54" t="s">
        <v>3172</v>
      </c>
    </row>
    <row r="2658" spans="1:11" ht="15" customHeight="1">
      <c r="A2658" s="54" t="s">
        <v>3100</v>
      </c>
      <c r="B2658" s="54" t="s">
        <v>3196</v>
      </c>
      <c r="C2658" s="55">
        <v>2023</v>
      </c>
      <c r="D2658" s="55" t="s">
        <v>5392</v>
      </c>
      <c r="E2658" s="56">
        <v>45074</v>
      </c>
      <c r="F2658" s="57">
        <v>45074</v>
      </c>
      <c r="G2658" s="56">
        <v>45074</v>
      </c>
      <c r="H2658" s="56">
        <v>45074</v>
      </c>
      <c r="I2658" s="54" t="s">
        <v>5894</v>
      </c>
      <c r="J2658" s="54"/>
      <c r="K2658" s="54" t="s">
        <v>3172</v>
      </c>
    </row>
    <row r="2659" spans="1:11" ht="15" customHeight="1">
      <c r="A2659" s="54" t="s">
        <v>3100</v>
      </c>
      <c r="B2659" s="54" t="s">
        <v>3196</v>
      </c>
      <c r="C2659" s="55">
        <v>2023</v>
      </c>
      <c r="D2659" s="55" t="s">
        <v>5392</v>
      </c>
      <c r="E2659" s="56">
        <v>45074</v>
      </c>
      <c r="F2659" s="57">
        <v>45074</v>
      </c>
      <c r="G2659" s="56">
        <v>45074</v>
      </c>
      <c r="H2659" s="56">
        <v>45074</v>
      </c>
      <c r="I2659" s="54" t="s">
        <v>5895</v>
      </c>
      <c r="J2659" s="54"/>
      <c r="K2659" s="54" t="s">
        <v>3172</v>
      </c>
    </row>
    <row r="2660" spans="1:11" ht="15" customHeight="1">
      <c r="A2660" s="54" t="s">
        <v>3100</v>
      </c>
      <c r="B2660" s="54" t="s">
        <v>3159</v>
      </c>
      <c r="C2660" s="55">
        <v>2023</v>
      </c>
      <c r="D2660" s="55" t="s">
        <v>5392</v>
      </c>
      <c r="E2660" s="56">
        <v>45074</v>
      </c>
      <c r="F2660" s="57">
        <v>45074</v>
      </c>
      <c r="G2660" s="56">
        <v>45074</v>
      </c>
      <c r="H2660" s="56">
        <v>45074</v>
      </c>
      <c r="I2660" s="54" t="s">
        <v>5896</v>
      </c>
      <c r="J2660" s="54"/>
      <c r="K2660" s="54" t="s">
        <v>3172</v>
      </c>
    </row>
    <row r="2661" spans="1:11" ht="15" customHeight="1">
      <c r="A2661" s="54" t="s">
        <v>3100</v>
      </c>
      <c r="B2661" s="54" t="s">
        <v>3196</v>
      </c>
      <c r="C2661" s="55">
        <v>2023</v>
      </c>
      <c r="D2661" s="55" t="s">
        <v>5392</v>
      </c>
      <c r="E2661" s="56">
        <v>45074</v>
      </c>
      <c r="F2661" s="57">
        <v>45074</v>
      </c>
      <c r="G2661" s="56">
        <v>45074</v>
      </c>
      <c r="H2661" s="56">
        <v>45074</v>
      </c>
      <c r="I2661" s="54" t="s">
        <v>5897</v>
      </c>
      <c r="J2661" s="54"/>
      <c r="K2661" s="54" t="s">
        <v>3172</v>
      </c>
    </row>
    <row r="2662" spans="1:11" ht="15" customHeight="1">
      <c r="A2662" s="54" t="s">
        <v>3100</v>
      </c>
      <c r="B2662" s="54" t="s">
        <v>3188</v>
      </c>
      <c r="C2662" s="55">
        <v>2023</v>
      </c>
      <c r="D2662" s="55" t="s">
        <v>5392</v>
      </c>
      <c r="E2662" s="56">
        <v>45074</v>
      </c>
      <c r="F2662" s="57"/>
      <c r="G2662" s="56">
        <v>45074</v>
      </c>
      <c r="H2662" s="56">
        <v>45075</v>
      </c>
      <c r="I2662" s="54" t="s">
        <v>5898</v>
      </c>
      <c r="J2662" s="54"/>
      <c r="K2662" s="54" t="s">
        <v>5081</v>
      </c>
    </row>
    <row r="2663" spans="1:11" ht="15" customHeight="1">
      <c r="A2663" s="54" t="s">
        <v>3100</v>
      </c>
      <c r="B2663" s="54" t="s">
        <v>3131</v>
      </c>
      <c r="C2663" s="55">
        <v>2023</v>
      </c>
      <c r="D2663" s="55" t="s">
        <v>5392</v>
      </c>
      <c r="E2663" s="56">
        <v>45074</v>
      </c>
      <c r="F2663" s="57"/>
      <c r="G2663" s="56">
        <v>45074</v>
      </c>
      <c r="H2663" s="56">
        <v>45075</v>
      </c>
      <c r="I2663" s="54" t="s">
        <v>5899</v>
      </c>
      <c r="J2663" s="54"/>
      <c r="K2663" s="54" t="s">
        <v>5081</v>
      </c>
    </row>
    <row r="2664" spans="1:11" ht="15" customHeight="1">
      <c r="A2664" s="54" t="s">
        <v>3100</v>
      </c>
      <c r="B2664" s="54" t="s">
        <v>3125</v>
      </c>
      <c r="C2664" s="55">
        <v>2023</v>
      </c>
      <c r="D2664" s="55" t="s">
        <v>5392</v>
      </c>
      <c r="E2664" s="56">
        <v>45074</v>
      </c>
      <c r="F2664" s="57"/>
      <c r="G2664" s="56">
        <v>45074</v>
      </c>
      <c r="H2664" s="56">
        <v>45075</v>
      </c>
      <c r="I2664" s="54" t="s">
        <v>5900</v>
      </c>
      <c r="J2664" s="54"/>
      <c r="K2664" s="54" t="s">
        <v>5081</v>
      </c>
    </row>
    <row r="2665" spans="1:11" ht="15" customHeight="1">
      <c r="A2665" s="54" t="s">
        <v>3100</v>
      </c>
      <c r="B2665" s="54" t="s">
        <v>3159</v>
      </c>
      <c r="C2665" s="55">
        <v>2023</v>
      </c>
      <c r="D2665" s="55" t="s">
        <v>5392</v>
      </c>
      <c r="E2665" s="56">
        <v>45074</v>
      </c>
      <c r="F2665" s="57"/>
      <c r="G2665" s="56">
        <v>45074</v>
      </c>
      <c r="H2665" s="56">
        <v>45075</v>
      </c>
      <c r="I2665" s="54" t="s">
        <v>5901</v>
      </c>
      <c r="J2665" s="54"/>
      <c r="K2665" s="54" t="s">
        <v>5081</v>
      </c>
    </row>
    <row r="2666" spans="1:11" ht="15" customHeight="1">
      <c r="A2666" s="54" t="s">
        <v>3100</v>
      </c>
      <c r="B2666" s="54" t="s">
        <v>3159</v>
      </c>
      <c r="C2666" s="55">
        <v>2023</v>
      </c>
      <c r="D2666" s="55" t="s">
        <v>5392</v>
      </c>
      <c r="E2666" s="56">
        <v>45074</v>
      </c>
      <c r="F2666" s="57"/>
      <c r="G2666" s="56">
        <v>45074</v>
      </c>
      <c r="H2666" s="56">
        <v>45075</v>
      </c>
      <c r="I2666" s="54" t="s">
        <v>5902</v>
      </c>
      <c r="J2666" s="54"/>
      <c r="K2666" s="54" t="s">
        <v>5081</v>
      </c>
    </row>
    <row r="2667" spans="1:11" ht="15" customHeight="1">
      <c r="A2667" s="54" t="s">
        <v>3100</v>
      </c>
      <c r="B2667" s="54" t="s">
        <v>3147</v>
      </c>
      <c r="C2667" s="55">
        <v>2023</v>
      </c>
      <c r="D2667" s="55" t="s">
        <v>5392</v>
      </c>
      <c r="E2667" s="56">
        <v>45075</v>
      </c>
      <c r="F2667" s="57"/>
      <c r="G2667" s="56">
        <v>45075</v>
      </c>
      <c r="H2667" s="56">
        <v>45075</v>
      </c>
      <c r="I2667" s="54" t="s">
        <v>5903</v>
      </c>
      <c r="J2667" s="54"/>
      <c r="K2667" s="54" t="s">
        <v>5081</v>
      </c>
    </row>
    <row r="2668" spans="1:11" ht="15" customHeight="1">
      <c r="A2668" s="54" t="s">
        <v>3100</v>
      </c>
      <c r="B2668" s="54" t="s">
        <v>3104</v>
      </c>
      <c r="C2668" s="55">
        <v>2023</v>
      </c>
      <c r="D2668" s="55" t="s">
        <v>5392</v>
      </c>
      <c r="E2668" s="56">
        <v>45075</v>
      </c>
      <c r="F2668" s="57"/>
      <c r="G2668" s="56">
        <v>45075</v>
      </c>
      <c r="H2668" s="56">
        <v>45075</v>
      </c>
      <c r="I2668" s="54" t="s">
        <v>5904</v>
      </c>
      <c r="J2668" s="54"/>
      <c r="K2668" s="54" t="s">
        <v>3111</v>
      </c>
    </row>
    <row r="2669" spans="1:11" ht="15" customHeight="1">
      <c r="A2669" s="54" t="s">
        <v>3100</v>
      </c>
      <c r="B2669" s="54" t="s">
        <v>3150</v>
      </c>
      <c r="C2669" s="55">
        <v>2023</v>
      </c>
      <c r="D2669" s="55" t="s">
        <v>5392</v>
      </c>
      <c r="E2669" s="56">
        <v>45075</v>
      </c>
      <c r="F2669" s="57"/>
      <c r="G2669" s="56">
        <v>45075</v>
      </c>
      <c r="H2669" s="56">
        <v>45075</v>
      </c>
      <c r="I2669" s="54" t="s">
        <v>5905</v>
      </c>
      <c r="J2669" s="54"/>
      <c r="K2669" s="54" t="s">
        <v>5274</v>
      </c>
    </row>
    <row r="2670" spans="1:11" ht="15" customHeight="1">
      <c r="A2670" s="54" t="s">
        <v>3100</v>
      </c>
      <c r="B2670" s="54" t="s">
        <v>3150</v>
      </c>
      <c r="C2670" s="55">
        <v>2023</v>
      </c>
      <c r="D2670" s="55" t="s">
        <v>5392</v>
      </c>
      <c r="E2670" s="56">
        <v>45075</v>
      </c>
      <c r="F2670" s="57"/>
      <c r="G2670" s="56">
        <v>45075</v>
      </c>
      <c r="H2670" s="56">
        <v>45075</v>
      </c>
      <c r="I2670" s="54" t="s">
        <v>5906</v>
      </c>
      <c r="J2670" s="54"/>
      <c r="K2670" s="54" t="s">
        <v>5274</v>
      </c>
    </row>
    <row r="2671" spans="1:11" ht="15" customHeight="1">
      <c r="A2671" s="54" t="s">
        <v>3100</v>
      </c>
      <c r="B2671" s="54" t="s">
        <v>3137</v>
      </c>
      <c r="C2671" s="55">
        <v>2023</v>
      </c>
      <c r="D2671" s="55" t="s">
        <v>5392</v>
      </c>
      <c r="E2671" s="56">
        <v>45075</v>
      </c>
      <c r="F2671" s="57"/>
      <c r="G2671" s="56">
        <v>45075</v>
      </c>
      <c r="H2671" s="56">
        <v>45075</v>
      </c>
      <c r="I2671" s="54" t="s">
        <v>5907</v>
      </c>
      <c r="J2671" s="54"/>
      <c r="K2671" s="54" t="s">
        <v>5274</v>
      </c>
    </row>
    <row r="2672" spans="1:11" ht="15" customHeight="1">
      <c r="A2672" s="54" t="s">
        <v>3100</v>
      </c>
      <c r="B2672" s="54" t="s">
        <v>3137</v>
      </c>
      <c r="C2672" s="55">
        <v>2023</v>
      </c>
      <c r="D2672" s="55" t="s">
        <v>5392</v>
      </c>
      <c r="E2672" s="56">
        <v>45075</v>
      </c>
      <c r="F2672" s="57"/>
      <c r="G2672" s="56">
        <v>45075</v>
      </c>
      <c r="H2672" s="56"/>
      <c r="I2672" s="54" t="s">
        <v>5908</v>
      </c>
      <c r="J2672" s="54"/>
      <c r="K2672" s="54" t="s">
        <v>5274</v>
      </c>
    </row>
    <row r="2673" spans="1:11" ht="15" customHeight="1">
      <c r="A2673" s="54" t="s">
        <v>3100</v>
      </c>
      <c r="B2673" s="54" t="s">
        <v>3150</v>
      </c>
      <c r="C2673" s="55">
        <v>2023</v>
      </c>
      <c r="D2673" s="55" t="s">
        <v>5392</v>
      </c>
      <c r="E2673" s="56">
        <v>45075</v>
      </c>
      <c r="F2673" s="57"/>
      <c r="G2673" s="56">
        <v>45075</v>
      </c>
      <c r="H2673" s="56">
        <v>45075</v>
      </c>
      <c r="I2673" s="54" t="s">
        <v>5909</v>
      </c>
      <c r="J2673" s="54"/>
      <c r="K2673" s="54" t="s">
        <v>5274</v>
      </c>
    </row>
    <row r="2674" spans="1:11" ht="15" customHeight="1">
      <c r="A2674" s="54" t="s">
        <v>3100</v>
      </c>
      <c r="B2674" s="54" t="s">
        <v>3137</v>
      </c>
      <c r="C2674" s="55">
        <v>2023</v>
      </c>
      <c r="D2674" s="55" t="s">
        <v>5392</v>
      </c>
      <c r="E2674" s="56">
        <v>45075</v>
      </c>
      <c r="F2674" s="57"/>
      <c r="G2674" s="56">
        <v>45075</v>
      </c>
      <c r="H2674" s="56"/>
      <c r="I2674" s="54" t="s">
        <v>5910</v>
      </c>
      <c r="J2674" s="54"/>
      <c r="K2674" s="54" t="s">
        <v>5274</v>
      </c>
    </row>
    <row r="2675" spans="1:11" ht="15" customHeight="1">
      <c r="A2675" s="54" t="s">
        <v>3100</v>
      </c>
      <c r="B2675" s="54" t="s">
        <v>3150</v>
      </c>
      <c r="C2675" s="55">
        <v>2023</v>
      </c>
      <c r="D2675" s="55" t="s">
        <v>5392</v>
      </c>
      <c r="E2675" s="56">
        <v>45075</v>
      </c>
      <c r="F2675" s="57"/>
      <c r="G2675" s="56">
        <v>45075</v>
      </c>
      <c r="H2675" s="56">
        <v>45075</v>
      </c>
      <c r="I2675" s="54" t="s">
        <v>5911</v>
      </c>
      <c r="J2675" s="54"/>
      <c r="K2675" s="54" t="s">
        <v>5274</v>
      </c>
    </row>
    <row r="2676" spans="1:11" ht="15" customHeight="1">
      <c r="A2676" s="54" t="s">
        <v>3100</v>
      </c>
      <c r="B2676" s="54" t="s">
        <v>3188</v>
      </c>
      <c r="C2676" s="55">
        <v>2023</v>
      </c>
      <c r="D2676" s="55" t="s">
        <v>5392</v>
      </c>
      <c r="E2676" s="56">
        <v>45075</v>
      </c>
      <c r="F2676" s="57"/>
      <c r="G2676" s="56">
        <v>45075</v>
      </c>
      <c r="H2676" s="56">
        <v>45075</v>
      </c>
      <c r="I2676" s="54" t="s">
        <v>5912</v>
      </c>
      <c r="J2676" s="54"/>
      <c r="K2676" s="54" t="s">
        <v>5274</v>
      </c>
    </row>
    <row r="2677" spans="1:11" ht="15" customHeight="1">
      <c r="A2677" s="54" t="s">
        <v>3100</v>
      </c>
      <c r="B2677" s="54" t="s">
        <v>3137</v>
      </c>
      <c r="C2677" s="55">
        <v>2023</v>
      </c>
      <c r="D2677" s="55" t="s">
        <v>5392</v>
      </c>
      <c r="E2677" s="56">
        <v>45075</v>
      </c>
      <c r="F2677" s="57"/>
      <c r="G2677" s="56">
        <v>45075</v>
      </c>
      <c r="H2677" s="56"/>
      <c r="I2677" s="54" t="s">
        <v>5913</v>
      </c>
      <c r="J2677" s="54"/>
      <c r="K2677" s="54" t="s">
        <v>5274</v>
      </c>
    </row>
    <row r="2678" spans="1:11" ht="15" customHeight="1">
      <c r="A2678" s="54" t="s">
        <v>3100</v>
      </c>
      <c r="B2678" s="54" t="s">
        <v>3150</v>
      </c>
      <c r="C2678" s="55">
        <v>2023</v>
      </c>
      <c r="D2678" s="55" t="s">
        <v>5392</v>
      </c>
      <c r="E2678" s="56">
        <v>45075</v>
      </c>
      <c r="F2678" s="57"/>
      <c r="G2678" s="56">
        <v>45075</v>
      </c>
      <c r="H2678" s="56">
        <v>45075</v>
      </c>
      <c r="I2678" s="54" t="s">
        <v>5914</v>
      </c>
      <c r="J2678" s="54"/>
      <c r="K2678" s="54" t="s">
        <v>5274</v>
      </c>
    </row>
    <row r="2679" spans="1:11" ht="15" customHeight="1">
      <c r="A2679" s="54" t="s">
        <v>3100</v>
      </c>
      <c r="B2679" s="54" t="s">
        <v>3137</v>
      </c>
      <c r="C2679" s="55">
        <v>2023</v>
      </c>
      <c r="D2679" s="55" t="s">
        <v>5392</v>
      </c>
      <c r="E2679" s="56">
        <v>45075</v>
      </c>
      <c r="F2679" s="57"/>
      <c r="G2679" s="56">
        <v>45075</v>
      </c>
      <c r="H2679" s="56"/>
      <c r="I2679" s="54"/>
      <c r="J2679" s="54"/>
      <c r="K2679" s="54" t="s">
        <v>5274</v>
      </c>
    </row>
    <row r="2680" spans="1:11" ht="15" customHeight="1">
      <c r="A2680" s="54" t="s">
        <v>3100</v>
      </c>
      <c r="B2680" s="54" t="s">
        <v>3175</v>
      </c>
      <c r="C2680" s="55">
        <v>2023</v>
      </c>
      <c r="D2680" s="55" t="s">
        <v>5392</v>
      </c>
      <c r="E2680" s="56">
        <v>45075</v>
      </c>
      <c r="F2680" s="57"/>
      <c r="G2680" s="56">
        <v>45075</v>
      </c>
      <c r="H2680" s="56"/>
      <c r="I2680" s="54" t="s">
        <v>5915</v>
      </c>
      <c r="J2680" s="54" t="s">
        <v>5916</v>
      </c>
      <c r="K2680" s="54" t="s">
        <v>5274</v>
      </c>
    </row>
    <row r="2681" spans="1:11" ht="15" customHeight="1">
      <c r="A2681" s="54" t="s">
        <v>3100</v>
      </c>
      <c r="B2681" s="54" t="s">
        <v>3175</v>
      </c>
      <c r="C2681" s="55">
        <v>2023</v>
      </c>
      <c r="D2681" s="55" t="s">
        <v>5392</v>
      </c>
      <c r="E2681" s="56">
        <v>45075</v>
      </c>
      <c r="F2681" s="57"/>
      <c r="G2681" s="56">
        <v>45075</v>
      </c>
      <c r="H2681" s="56"/>
      <c r="I2681" s="54" t="s">
        <v>5917</v>
      </c>
      <c r="J2681" s="54"/>
      <c r="K2681" s="54" t="s">
        <v>5274</v>
      </c>
    </row>
    <row r="2682" spans="1:11" ht="15" customHeight="1">
      <c r="A2682" s="54" t="s">
        <v>3093</v>
      </c>
      <c r="B2682" s="54" t="s">
        <v>3094</v>
      </c>
      <c r="C2682" s="55">
        <v>2023</v>
      </c>
      <c r="D2682" s="55" t="s">
        <v>5392</v>
      </c>
      <c r="E2682" s="56">
        <v>45075</v>
      </c>
      <c r="F2682" s="57"/>
      <c r="G2682" s="56">
        <v>45075</v>
      </c>
      <c r="H2682" s="56"/>
      <c r="I2682" s="54" t="s">
        <v>5918</v>
      </c>
      <c r="J2682" s="54"/>
      <c r="K2682" s="54" t="s">
        <v>5274</v>
      </c>
    </row>
    <row r="2683" spans="1:11" ht="15" customHeight="1">
      <c r="A2683" s="54" t="s">
        <v>3100</v>
      </c>
      <c r="B2683" s="54" t="s">
        <v>3159</v>
      </c>
      <c r="C2683" s="55">
        <v>2023</v>
      </c>
      <c r="D2683" s="55" t="s">
        <v>5392</v>
      </c>
      <c r="E2683" s="56">
        <v>45075</v>
      </c>
      <c r="F2683" s="57"/>
      <c r="G2683" s="56">
        <v>45075</v>
      </c>
      <c r="H2683" s="56">
        <v>45075</v>
      </c>
      <c r="I2683" s="54" t="s">
        <v>5919</v>
      </c>
      <c r="J2683" s="54"/>
      <c r="K2683" s="54" t="s">
        <v>3111</v>
      </c>
    </row>
    <row r="2684" spans="1:11" ht="15" customHeight="1">
      <c r="A2684" s="54" t="s">
        <v>3100</v>
      </c>
      <c r="B2684" s="54" t="s">
        <v>3101</v>
      </c>
      <c r="C2684" s="55">
        <v>2023</v>
      </c>
      <c r="D2684" s="55" t="s">
        <v>5392</v>
      </c>
      <c r="E2684" s="56">
        <v>45075</v>
      </c>
      <c r="F2684" s="57">
        <v>45075</v>
      </c>
      <c r="G2684" s="56">
        <v>45075</v>
      </c>
      <c r="H2684" s="56">
        <v>45076</v>
      </c>
      <c r="I2684" s="54" t="s">
        <v>5920</v>
      </c>
      <c r="J2684" s="54"/>
      <c r="K2684" s="54" t="s">
        <v>3111</v>
      </c>
    </row>
    <row r="2685" spans="1:11" ht="15" customHeight="1">
      <c r="A2685" s="54" t="s">
        <v>3100</v>
      </c>
      <c r="B2685" s="54" t="s">
        <v>3147</v>
      </c>
      <c r="C2685" s="55">
        <v>2023</v>
      </c>
      <c r="D2685" s="55" t="s">
        <v>5392</v>
      </c>
      <c r="E2685" s="56">
        <v>45076</v>
      </c>
      <c r="F2685" s="57"/>
      <c r="G2685" s="56">
        <v>45076</v>
      </c>
      <c r="H2685" s="56">
        <v>45076</v>
      </c>
      <c r="I2685" s="54" t="s">
        <v>5921</v>
      </c>
      <c r="J2685" s="54"/>
      <c r="K2685" s="54" t="s">
        <v>3111</v>
      </c>
    </row>
    <row r="2686" spans="1:11" ht="15" customHeight="1">
      <c r="A2686" s="54" t="s">
        <v>3100</v>
      </c>
      <c r="B2686" s="54" t="s">
        <v>3104</v>
      </c>
      <c r="C2686" s="55">
        <v>2023</v>
      </c>
      <c r="D2686" s="55" t="s">
        <v>5392</v>
      </c>
      <c r="E2686" s="56">
        <v>45076</v>
      </c>
      <c r="F2686" s="57"/>
      <c r="G2686" s="56">
        <v>45076</v>
      </c>
      <c r="H2686" s="56"/>
      <c r="I2686" s="54" t="s">
        <v>5922</v>
      </c>
      <c r="J2686" s="54"/>
      <c r="K2686" s="54" t="s">
        <v>3172</v>
      </c>
    </row>
    <row r="2687" spans="1:11" ht="15" customHeight="1">
      <c r="A2687" s="54" t="s">
        <v>3100</v>
      </c>
      <c r="B2687" s="54" t="s">
        <v>3104</v>
      </c>
      <c r="C2687" s="55">
        <v>2023</v>
      </c>
      <c r="D2687" s="55" t="s">
        <v>5392</v>
      </c>
      <c r="E2687" s="56">
        <v>45076</v>
      </c>
      <c r="F2687" s="57">
        <v>45076</v>
      </c>
      <c r="G2687" s="56">
        <v>45076</v>
      </c>
      <c r="H2687" s="56"/>
      <c r="I2687" s="54" t="s">
        <v>5923</v>
      </c>
      <c r="J2687" s="54"/>
      <c r="K2687" s="54" t="s">
        <v>5274</v>
      </c>
    </row>
    <row r="2688" spans="1:11" ht="15" customHeight="1">
      <c r="A2688" s="54" t="s">
        <v>3100</v>
      </c>
      <c r="B2688" s="54" t="s">
        <v>3133</v>
      </c>
      <c r="C2688" s="55">
        <v>2023</v>
      </c>
      <c r="D2688" s="55" t="s">
        <v>5392</v>
      </c>
      <c r="E2688" s="56">
        <v>45076</v>
      </c>
      <c r="F2688" s="57">
        <v>45076</v>
      </c>
      <c r="G2688" s="56">
        <v>45076</v>
      </c>
      <c r="H2688" s="56">
        <v>45076</v>
      </c>
      <c r="I2688" s="54" t="s">
        <v>5924</v>
      </c>
      <c r="J2688" s="54"/>
      <c r="K2688" s="54" t="s">
        <v>3172</v>
      </c>
    </row>
    <row r="2689" spans="1:11" ht="15" customHeight="1">
      <c r="A2689" s="54" t="s">
        <v>3100</v>
      </c>
      <c r="B2689" s="54" t="s">
        <v>3125</v>
      </c>
      <c r="C2689" s="55">
        <v>2023</v>
      </c>
      <c r="D2689" s="55" t="s">
        <v>5392</v>
      </c>
      <c r="E2689" s="56">
        <v>45076</v>
      </c>
      <c r="F2689" s="57">
        <v>45076</v>
      </c>
      <c r="G2689" s="56">
        <v>45076</v>
      </c>
      <c r="H2689" s="56">
        <v>45076</v>
      </c>
      <c r="I2689" s="54" t="s">
        <v>5925</v>
      </c>
      <c r="J2689" s="54"/>
      <c r="K2689" s="54" t="s">
        <v>3172</v>
      </c>
    </row>
    <row r="2690" spans="1:11" ht="15" customHeight="1">
      <c r="A2690" s="54" t="s">
        <v>3100</v>
      </c>
      <c r="B2690" s="54" t="s">
        <v>3116</v>
      </c>
      <c r="C2690" s="55">
        <v>2023</v>
      </c>
      <c r="D2690" s="55" t="s">
        <v>5392</v>
      </c>
      <c r="E2690" s="56">
        <v>45076</v>
      </c>
      <c r="F2690" s="57">
        <v>45076</v>
      </c>
      <c r="G2690" s="56">
        <v>45076</v>
      </c>
      <c r="H2690" s="56">
        <v>45076</v>
      </c>
      <c r="I2690" s="54" t="s">
        <v>5926</v>
      </c>
      <c r="J2690" s="54"/>
      <c r="K2690" s="54" t="s">
        <v>3172</v>
      </c>
    </row>
    <row r="2691" spans="1:11" ht="15" customHeight="1">
      <c r="A2691" s="54" t="s">
        <v>3100</v>
      </c>
      <c r="B2691" s="54" t="s">
        <v>3150</v>
      </c>
      <c r="C2691" s="55">
        <v>2023</v>
      </c>
      <c r="D2691" s="55" t="s">
        <v>5392</v>
      </c>
      <c r="E2691" s="56">
        <v>45076</v>
      </c>
      <c r="F2691" s="57">
        <v>45076</v>
      </c>
      <c r="G2691" s="56">
        <v>45076</v>
      </c>
      <c r="H2691" s="56">
        <v>45076</v>
      </c>
      <c r="I2691" s="54" t="s">
        <v>5927</v>
      </c>
      <c r="J2691" s="54"/>
      <c r="K2691" s="54" t="s">
        <v>5274</v>
      </c>
    </row>
    <row r="2692" spans="1:11" ht="15" customHeight="1">
      <c r="A2692" s="54" t="s">
        <v>3100</v>
      </c>
      <c r="B2692" s="54" t="s">
        <v>3145</v>
      </c>
      <c r="C2692" s="55">
        <v>2023</v>
      </c>
      <c r="D2692" s="55" t="s">
        <v>5392</v>
      </c>
      <c r="E2692" s="56">
        <v>45076</v>
      </c>
      <c r="F2692" s="57">
        <v>45076</v>
      </c>
      <c r="G2692" s="56">
        <v>45076</v>
      </c>
      <c r="H2692" s="56">
        <v>45076</v>
      </c>
      <c r="I2692" s="54" t="s">
        <v>5928</v>
      </c>
      <c r="J2692" s="54"/>
      <c r="K2692" s="54" t="s">
        <v>3172</v>
      </c>
    </row>
    <row r="2693" spans="1:11" ht="15" customHeight="1">
      <c r="A2693" s="54" t="s">
        <v>3100</v>
      </c>
      <c r="B2693" s="54" t="s">
        <v>3150</v>
      </c>
      <c r="C2693" s="55">
        <v>2023</v>
      </c>
      <c r="D2693" s="55" t="s">
        <v>5392</v>
      </c>
      <c r="E2693" s="56">
        <v>45076</v>
      </c>
      <c r="F2693" s="57">
        <v>45076</v>
      </c>
      <c r="G2693" s="56">
        <v>45076</v>
      </c>
      <c r="H2693" s="56">
        <v>45076</v>
      </c>
      <c r="I2693" s="54" t="s">
        <v>5929</v>
      </c>
      <c r="J2693" s="54"/>
      <c r="K2693" s="54" t="s">
        <v>5274</v>
      </c>
    </row>
    <row r="2694" spans="1:11" ht="15" customHeight="1">
      <c r="A2694" s="54" t="s">
        <v>3100</v>
      </c>
      <c r="B2694" s="54" t="s">
        <v>3150</v>
      </c>
      <c r="C2694" s="55">
        <v>2023</v>
      </c>
      <c r="D2694" s="55" t="s">
        <v>5392</v>
      </c>
      <c r="E2694" s="56">
        <v>45076</v>
      </c>
      <c r="F2694" s="57">
        <v>45076</v>
      </c>
      <c r="G2694" s="56">
        <v>45076</v>
      </c>
      <c r="H2694" s="56">
        <v>45076</v>
      </c>
      <c r="I2694" s="54" t="s">
        <v>5930</v>
      </c>
      <c r="J2694" s="54"/>
      <c r="K2694" s="54" t="s">
        <v>5274</v>
      </c>
    </row>
    <row r="2695" spans="1:11" ht="15" customHeight="1">
      <c r="A2695" s="54" t="s">
        <v>3100</v>
      </c>
      <c r="B2695" s="54" t="s">
        <v>3112</v>
      </c>
      <c r="C2695" s="55">
        <v>2023</v>
      </c>
      <c r="D2695" s="55" t="s">
        <v>5392</v>
      </c>
      <c r="E2695" s="56">
        <v>45076</v>
      </c>
      <c r="F2695" s="57">
        <v>45076</v>
      </c>
      <c r="G2695" s="56">
        <v>45076</v>
      </c>
      <c r="H2695" s="56">
        <v>45076</v>
      </c>
      <c r="I2695" s="54" t="s">
        <v>5931</v>
      </c>
      <c r="J2695" s="54"/>
      <c r="K2695" s="54" t="s">
        <v>3172</v>
      </c>
    </row>
    <row r="2696" spans="1:11" ht="15" customHeight="1">
      <c r="A2696" s="54" t="s">
        <v>3100</v>
      </c>
      <c r="B2696" s="54" t="s">
        <v>3502</v>
      </c>
      <c r="C2696" s="55">
        <v>2023</v>
      </c>
      <c r="D2696" s="55" t="s">
        <v>5392</v>
      </c>
      <c r="E2696" s="56">
        <v>45076</v>
      </c>
      <c r="F2696" s="57">
        <v>45076</v>
      </c>
      <c r="G2696" s="56">
        <v>45076</v>
      </c>
      <c r="H2696" s="56"/>
      <c r="I2696" s="54" t="s">
        <v>5932</v>
      </c>
      <c r="J2696" s="54"/>
      <c r="K2696" s="54" t="s">
        <v>3172</v>
      </c>
    </row>
    <row r="2697" spans="1:11" ht="15" customHeight="1">
      <c r="A2697" s="54" t="s">
        <v>3100</v>
      </c>
      <c r="B2697" s="54" t="s">
        <v>3150</v>
      </c>
      <c r="C2697" s="55">
        <v>2023</v>
      </c>
      <c r="D2697" s="55" t="s">
        <v>5392</v>
      </c>
      <c r="E2697" s="56">
        <v>45076</v>
      </c>
      <c r="F2697" s="57">
        <v>45076</v>
      </c>
      <c r="G2697" s="56">
        <v>45076</v>
      </c>
      <c r="H2697" s="56">
        <v>45076</v>
      </c>
      <c r="I2697" s="54" t="s">
        <v>5933</v>
      </c>
      <c r="J2697" s="54"/>
      <c r="K2697" s="54" t="s">
        <v>5274</v>
      </c>
    </row>
    <row r="2698" spans="1:11" ht="15" customHeight="1">
      <c r="A2698" s="54" t="s">
        <v>3100</v>
      </c>
      <c r="B2698" s="54" t="s">
        <v>3340</v>
      </c>
      <c r="C2698" s="55">
        <v>2023</v>
      </c>
      <c r="D2698" s="55" t="s">
        <v>5392</v>
      </c>
      <c r="E2698" s="56">
        <v>45076</v>
      </c>
      <c r="F2698" s="57"/>
      <c r="G2698" s="56">
        <v>45076</v>
      </c>
      <c r="H2698" s="56"/>
      <c r="I2698" s="54" t="s">
        <v>5934</v>
      </c>
      <c r="J2698" s="54"/>
      <c r="K2698" s="54" t="s">
        <v>3172</v>
      </c>
    </row>
    <row r="2699" spans="1:11" ht="15" customHeight="1">
      <c r="A2699" s="54" t="s">
        <v>3100</v>
      </c>
      <c r="B2699" s="54" t="s">
        <v>3502</v>
      </c>
      <c r="C2699" s="55">
        <v>2023</v>
      </c>
      <c r="D2699" s="55" t="s">
        <v>5392</v>
      </c>
      <c r="E2699" s="56">
        <v>45076</v>
      </c>
      <c r="F2699" s="57">
        <v>45076</v>
      </c>
      <c r="G2699" s="56">
        <v>45076</v>
      </c>
      <c r="H2699" s="56">
        <v>45076</v>
      </c>
      <c r="I2699" s="54" t="s">
        <v>5935</v>
      </c>
      <c r="J2699" s="54"/>
      <c r="K2699" s="54" t="s">
        <v>3172</v>
      </c>
    </row>
    <row r="2700" spans="1:11" ht="15" customHeight="1">
      <c r="A2700" s="54" t="s">
        <v>3100</v>
      </c>
      <c r="B2700" s="54" t="s">
        <v>3502</v>
      </c>
      <c r="C2700" s="55">
        <v>2023</v>
      </c>
      <c r="D2700" s="55" t="s">
        <v>5392</v>
      </c>
      <c r="E2700" s="56">
        <v>45076</v>
      </c>
      <c r="F2700" s="57">
        <v>45076</v>
      </c>
      <c r="G2700" s="56">
        <v>45076</v>
      </c>
      <c r="H2700" s="56">
        <v>45076</v>
      </c>
      <c r="I2700" s="54" t="s">
        <v>5936</v>
      </c>
      <c r="J2700" s="54"/>
      <c r="K2700" s="54" t="s">
        <v>3172</v>
      </c>
    </row>
    <row r="2701" spans="1:11" ht="15" customHeight="1">
      <c r="A2701" s="54" t="s">
        <v>3100</v>
      </c>
      <c r="B2701" s="54" t="s">
        <v>3104</v>
      </c>
      <c r="C2701" s="55">
        <v>2023</v>
      </c>
      <c r="D2701" s="55" t="s">
        <v>5392</v>
      </c>
      <c r="E2701" s="56">
        <v>45076</v>
      </c>
      <c r="F2701" s="57">
        <v>45076</v>
      </c>
      <c r="G2701" s="56">
        <v>45076</v>
      </c>
      <c r="H2701" s="56"/>
      <c r="I2701" s="54" t="s">
        <v>5937</v>
      </c>
      <c r="J2701" s="54"/>
      <c r="K2701" s="54" t="s">
        <v>3172</v>
      </c>
    </row>
    <row r="2702" spans="1:11" ht="15" customHeight="1">
      <c r="A2702" s="54" t="s">
        <v>3100</v>
      </c>
      <c r="B2702" s="54" t="s">
        <v>4002</v>
      </c>
      <c r="C2702" s="55">
        <v>2023</v>
      </c>
      <c r="D2702" s="55" t="s">
        <v>5392</v>
      </c>
      <c r="E2702" s="56">
        <v>45076</v>
      </c>
      <c r="F2702" s="57">
        <v>45076</v>
      </c>
      <c r="G2702" s="56">
        <v>45076</v>
      </c>
      <c r="H2702" s="56">
        <v>45076</v>
      </c>
      <c r="I2702" s="54" t="s">
        <v>5938</v>
      </c>
      <c r="J2702" s="54"/>
      <c r="K2702" s="54" t="s">
        <v>5274</v>
      </c>
    </row>
    <row r="2703" spans="1:11" ht="15" customHeight="1">
      <c r="A2703" s="54" t="s">
        <v>3100</v>
      </c>
      <c r="B2703" s="54" t="s">
        <v>3159</v>
      </c>
      <c r="C2703" s="55">
        <v>2023</v>
      </c>
      <c r="D2703" s="55" t="s">
        <v>5392</v>
      </c>
      <c r="E2703" s="56">
        <v>45077</v>
      </c>
      <c r="F2703" s="57"/>
      <c r="G2703" s="56">
        <v>45077</v>
      </c>
      <c r="H2703" s="56">
        <v>45077</v>
      </c>
      <c r="I2703" s="54" t="s">
        <v>5939</v>
      </c>
      <c r="J2703" s="54"/>
      <c r="K2703" s="54" t="s">
        <v>5274</v>
      </c>
    </row>
    <row r="2704" spans="1:11" ht="15" customHeight="1">
      <c r="A2704" s="54" t="s">
        <v>3100</v>
      </c>
      <c r="B2704" s="54" t="s">
        <v>3104</v>
      </c>
      <c r="C2704" s="55">
        <v>2023</v>
      </c>
      <c r="D2704" s="55" t="s">
        <v>5392</v>
      </c>
      <c r="E2704" s="56">
        <v>45077</v>
      </c>
      <c r="F2704" s="57"/>
      <c r="G2704" s="56">
        <v>45077</v>
      </c>
      <c r="H2704" s="56">
        <v>45077</v>
      </c>
      <c r="I2704" s="54" t="s">
        <v>5940</v>
      </c>
      <c r="J2704" s="54"/>
      <c r="K2704" s="54" t="s">
        <v>3111</v>
      </c>
    </row>
    <row r="2705" spans="1:11" ht="15" customHeight="1">
      <c r="A2705" s="54" t="s">
        <v>3100</v>
      </c>
      <c r="B2705" s="54" t="s">
        <v>3112</v>
      </c>
      <c r="C2705" s="55">
        <v>2023</v>
      </c>
      <c r="D2705" s="55" t="s">
        <v>5392</v>
      </c>
      <c r="E2705" s="56">
        <v>45077</v>
      </c>
      <c r="F2705" s="57"/>
      <c r="G2705" s="56">
        <v>45077</v>
      </c>
      <c r="H2705" s="56">
        <v>45077</v>
      </c>
      <c r="I2705" s="54" t="s">
        <v>5941</v>
      </c>
      <c r="J2705" s="54"/>
      <c r="K2705" s="54" t="s">
        <v>3111</v>
      </c>
    </row>
    <row r="2706" spans="1:11" ht="15" customHeight="1">
      <c r="A2706" s="54" t="s">
        <v>3100</v>
      </c>
      <c r="B2706" s="54" t="s">
        <v>3104</v>
      </c>
      <c r="C2706" s="55">
        <v>2023</v>
      </c>
      <c r="D2706" s="55" t="s">
        <v>5392</v>
      </c>
      <c r="E2706" s="56">
        <v>45077</v>
      </c>
      <c r="F2706" s="57"/>
      <c r="G2706" s="56">
        <v>45077</v>
      </c>
      <c r="H2706" s="56">
        <v>45077</v>
      </c>
      <c r="I2706" s="54" t="s">
        <v>5942</v>
      </c>
      <c r="J2706" s="54"/>
      <c r="K2706" s="54" t="s">
        <v>3172</v>
      </c>
    </row>
    <row r="2707" spans="1:11" ht="15" customHeight="1">
      <c r="A2707" s="54" t="s">
        <v>3100</v>
      </c>
      <c r="B2707" s="54" t="s">
        <v>3131</v>
      </c>
      <c r="C2707" s="55">
        <v>2023</v>
      </c>
      <c r="D2707" s="55" t="s">
        <v>5392</v>
      </c>
      <c r="E2707" s="56">
        <v>45077</v>
      </c>
      <c r="F2707" s="57"/>
      <c r="G2707" s="56">
        <v>45077</v>
      </c>
      <c r="H2707" s="56"/>
      <c r="I2707" s="54" t="s">
        <v>5943</v>
      </c>
      <c r="J2707" s="54"/>
      <c r="K2707" s="54" t="s">
        <v>3111</v>
      </c>
    </row>
    <row r="2708" spans="1:11" ht="15" customHeight="1">
      <c r="A2708" s="54" t="s">
        <v>3100</v>
      </c>
      <c r="B2708" s="54" t="s">
        <v>3258</v>
      </c>
      <c r="C2708" s="55">
        <v>2023</v>
      </c>
      <c r="D2708" s="55" t="s">
        <v>5392</v>
      </c>
      <c r="E2708" s="56">
        <v>45077</v>
      </c>
      <c r="F2708" s="57"/>
      <c r="G2708" s="56">
        <v>45077</v>
      </c>
      <c r="H2708" s="56"/>
      <c r="I2708" s="54" t="s">
        <v>5944</v>
      </c>
      <c r="J2708" s="54"/>
      <c r="K2708" s="54" t="s">
        <v>3111</v>
      </c>
    </row>
    <row r="2709" spans="1:11" ht="15" customHeight="1">
      <c r="A2709" s="54" t="s">
        <v>3100</v>
      </c>
      <c r="B2709" s="54" t="s">
        <v>3150</v>
      </c>
      <c r="C2709" s="55">
        <v>2023</v>
      </c>
      <c r="D2709" s="55" t="s">
        <v>5392</v>
      </c>
      <c r="E2709" s="56">
        <v>45077</v>
      </c>
      <c r="F2709" s="57"/>
      <c r="G2709" s="56">
        <v>45077</v>
      </c>
      <c r="H2709" s="56"/>
      <c r="I2709" s="54" t="s">
        <v>5945</v>
      </c>
      <c r="J2709" s="54"/>
      <c r="K2709" s="54"/>
    </row>
    <row r="2710" spans="1:11" ht="15" customHeight="1">
      <c r="A2710" s="54" t="s">
        <v>3100</v>
      </c>
      <c r="B2710" s="54" t="s">
        <v>3131</v>
      </c>
      <c r="C2710" s="55">
        <v>2023</v>
      </c>
      <c r="D2710" s="55" t="s">
        <v>5392</v>
      </c>
      <c r="E2710" s="56">
        <v>45077</v>
      </c>
      <c r="F2710" s="57"/>
      <c r="G2710" s="56">
        <v>45077</v>
      </c>
      <c r="H2710" s="56">
        <v>45077</v>
      </c>
      <c r="I2710" s="54" t="s">
        <v>5946</v>
      </c>
      <c r="J2710" s="54"/>
      <c r="K2710" s="54" t="s">
        <v>3111</v>
      </c>
    </row>
    <row r="2711" spans="1:11" ht="15" customHeight="1">
      <c r="A2711" s="54" t="s">
        <v>3100</v>
      </c>
      <c r="B2711" s="54" t="s">
        <v>3116</v>
      </c>
      <c r="C2711" s="55">
        <v>2023</v>
      </c>
      <c r="D2711" s="55" t="s">
        <v>5392</v>
      </c>
      <c r="E2711" s="56">
        <v>45077</v>
      </c>
      <c r="F2711" s="57"/>
      <c r="G2711" s="56">
        <v>45077</v>
      </c>
      <c r="H2711" s="56">
        <v>45077</v>
      </c>
      <c r="I2711" s="54" t="s">
        <v>5947</v>
      </c>
      <c r="J2711" s="54"/>
      <c r="K2711" s="54" t="s">
        <v>3111</v>
      </c>
    </row>
    <row r="2712" spans="1:11" ht="15" customHeight="1">
      <c r="A2712" s="54" t="s">
        <v>3100</v>
      </c>
      <c r="B2712" s="54" t="s">
        <v>3504</v>
      </c>
      <c r="C2712" s="55">
        <v>2023</v>
      </c>
      <c r="D2712" s="55" t="s">
        <v>5392</v>
      </c>
      <c r="E2712" s="56">
        <v>45077</v>
      </c>
      <c r="F2712" s="57"/>
      <c r="G2712" s="56">
        <v>45077</v>
      </c>
      <c r="H2712" s="56"/>
      <c r="I2712" s="54" t="s">
        <v>5948</v>
      </c>
      <c r="J2712" s="54"/>
      <c r="K2712" s="54" t="s">
        <v>3111</v>
      </c>
    </row>
    <row r="2713" spans="1:11" ht="15" customHeight="1">
      <c r="A2713" s="54" t="s">
        <v>3100</v>
      </c>
      <c r="B2713" s="54" t="s">
        <v>3437</v>
      </c>
      <c r="C2713" s="55">
        <v>2023</v>
      </c>
      <c r="D2713" s="55" t="s">
        <v>5392</v>
      </c>
      <c r="E2713" s="56">
        <v>45077</v>
      </c>
      <c r="F2713" s="57"/>
      <c r="G2713" s="56">
        <v>45077</v>
      </c>
      <c r="H2713" s="56"/>
      <c r="I2713" s="54" t="s">
        <v>5949</v>
      </c>
      <c r="J2713" s="54"/>
      <c r="K2713" s="54" t="s">
        <v>3111</v>
      </c>
    </row>
    <row r="2714" spans="1:11" ht="15" customHeight="1">
      <c r="A2714" s="54" t="s">
        <v>3100</v>
      </c>
      <c r="B2714" s="54" t="s">
        <v>3137</v>
      </c>
      <c r="C2714" s="55">
        <v>2023</v>
      </c>
      <c r="D2714" s="55" t="s">
        <v>5392</v>
      </c>
      <c r="E2714" s="56">
        <v>45077</v>
      </c>
      <c r="F2714" s="57">
        <v>45077</v>
      </c>
      <c r="G2714" s="56">
        <v>45077</v>
      </c>
      <c r="H2714" s="56">
        <v>45077</v>
      </c>
      <c r="I2714" s="54" t="s">
        <v>5950</v>
      </c>
      <c r="J2714" s="54"/>
      <c r="K2714" s="54" t="s">
        <v>3111</v>
      </c>
    </row>
    <row r="2715" spans="1:11" ht="15" customHeight="1">
      <c r="A2715" s="54" t="s">
        <v>3100</v>
      </c>
      <c r="B2715" s="54" t="s">
        <v>3131</v>
      </c>
      <c r="C2715" s="55">
        <v>2023</v>
      </c>
      <c r="D2715" s="55" t="s">
        <v>5392</v>
      </c>
      <c r="E2715" s="56">
        <v>45077</v>
      </c>
      <c r="F2715" s="57">
        <v>45077</v>
      </c>
      <c r="G2715" s="56">
        <v>45077</v>
      </c>
      <c r="H2715" s="56">
        <v>45078</v>
      </c>
      <c r="I2715" s="54" t="s">
        <v>5951</v>
      </c>
      <c r="J2715" s="54"/>
      <c r="K2715" s="54" t="s">
        <v>5081</v>
      </c>
    </row>
    <row r="2716" spans="1:11" ht="15" customHeight="1">
      <c r="A2716" s="54" t="s">
        <v>3100</v>
      </c>
      <c r="B2716" s="54" t="s">
        <v>3502</v>
      </c>
      <c r="C2716" s="55">
        <v>2023</v>
      </c>
      <c r="D2716" s="55" t="s">
        <v>5392</v>
      </c>
      <c r="E2716" s="56">
        <v>45077</v>
      </c>
      <c r="F2716" s="57"/>
      <c r="G2716" s="56">
        <v>45077</v>
      </c>
      <c r="H2716" s="56"/>
      <c r="I2716" s="54" t="s">
        <v>5952</v>
      </c>
      <c r="J2716" s="54"/>
      <c r="K2716" s="54" t="s">
        <v>3172</v>
      </c>
    </row>
    <row r="2717" spans="1:11" ht="15" customHeight="1">
      <c r="A2717" s="54" t="s">
        <v>3100</v>
      </c>
      <c r="B2717" s="54" t="s">
        <v>3502</v>
      </c>
      <c r="C2717" s="55">
        <v>2023</v>
      </c>
      <c r="D2717" s="55" t="s">
        <v>5953</v>
      </c>
      <c r="E2717" s="56">
        <v>45078</v>
      </c>
      <c r="F2717" s="57">
        <v>45078</v>
      </c>
      <c r="G2717" s="56">
        <v>45078</v>
      </c>
      <c r="H2717" s="56"/>
      <c r="I2717" s="54" t="s">
        <v>5954</v>
      </c>
      <c r="J2717" s="54"/>
      <c r="K2717" s="54" t="s">
        <v>3172</v>
      </c>
    </row>
    <row r="2718" spans="1:11" ht="15" customHeight="1">
      <c r="A2718" s="54" t="s">
        <v>3100</v>
      </c>
      <c r="B2718" s="54" t="s">
        <v>3104</v>
      </c>
      <c r="C2718" s="55">
        <v>2023</v>
      </c>
      <c r="D2718" s="55" t="s">
        <v>5953</v>
      </c>
      <c r="E2718" s="56">
        <v>45078</v>
      </c>
      <c r="F2718" s="57">
        <v>45078</v>
      </c>
      <c r="G2718" s="56">
        <v>45078</v>
      </c>
      <c r="H2718" s="56">
        <v>45078</v>
      </c>
      <c r="I2718" s="54" t="s">
        <v>5955</v>
      </c>
      <c r="J2718" s="54"/>
      <c r="K2718" s="54" t="s">
        <v>5081</v>
      </c>
    </row>
    <row r="2719" spans="1:11" ht="15" customHeight="1">
      <c r="A2719" s="54" t="s">
        <v>3100</v>
      </c>
      <c r="B2719" s="54" t="s">
        <v>3104</v>
      </c>
      <c r="C2719" s="55">
        <v>2023</v>
      </c>
      <c r="D2719" s="55" t="s">
        <v>5953</v>
      </c>
      <c r="E2719" s="56">
        <v>45078</v>
      </c>
      <c r="F2719" s="57">
        <v>45078</v>
      </c>
      <c r="G2719" s="56">
        <v>45078</v>
      </c>
      <c r="H2719" s="56">
        <v>45078</v>
      </c>
      <c r="I2719" s="54" t="s">
        <v>5956</v>
      </c>
      <c r="J2719" s="54"/>
      <c r="K2719" s="54" t="s">
        <v>3111</v>
      </c>
    </row>
    <row r="2720" spans="1:11" ht="15" customHeight="1">
      <c r="A2720" s="54" t="s">
        <v>3100</v>
      </c>
      <c r="B2720" s="54" t="s">
        <v>3112</v>
      </c>
      <c r="C2720" s="55">
        <v>2023</v>
      </c>
      <c r="D2720" s="55" t="s">
        <v>5953</v>
      </c>
      <c r="E2720" s="56">
        <v>45078</v>
      </c>
      <c r="F2720" s="57"/>
      <c r="G2720" s="56">
        <v>45078</v>
      </c>
      <c r="H2720" s="56">
        <v>45078</v>
      </c>
      <c r="I2720" s="54" t="s">
        <v>5957</v>
      </c>
      <c r="J2720" s="54"/>
      <c r="K2720" s="54" t="s">
        <v>5081</v>
      </c>
    </row>
    <row r="2721" spans="1:11" ht="15" customHeight="1">
      <c r="A2721" s="54" t="s">
        <v>3100</v>
      </c>
      <c r="B2721" s="54" t="s">
        <v>3736</v>
      </c>
      <c r="C2721" s="55">
        <v>2023</v>
      </c>
      <c r="D2721" s="55" t="s">
        <v>5953</v>
      </c>
      <c r="E2721" s="56">
        <v>45078</v>
      </c>
      <c r="F2721" s="57"/>
      <c r="G2721" s="56">
        <v>45078</v>
      </c>
      <c r="H2721" s="56">
        <v>45078</v>
      </c>
      <c r="I2721" s="54" t="s">
        <v>5958</v>
      </c>
      <c r="J2721" s="54" t="s">
        <v>5959</v>
      </c>
      <c r="K2721" s="54" t="s">
        <v>3172</v>
      </c>
    </row>
    <row r="2722" spans="1:11" ht="15" customHeight="1">
      <c r="A2722" s="54" t="s">
        <v>3100</v>
      </c>
      <c r="B2722" s="54" t="s">
        <v>3131</v>
      </c>
      <c r="C2722" s="55">
        <v>2023</v>
      </c>
      <c r="D2722" s="55" t="s">
        <v>5953</v>
      </c>
      <c r="E2722" s="56">
        <v>45078</v>
      </c>
      <c r="F2722" s="57">
        <v>45078</v>
      </c>
      <c r="G2722" s="56">
        <v>45078</v>
      </c>
      <c r="H2722" s="56">
        <v>45078</v>
      </c>
      <c r="I2722" s="54" t="s">
        <v>5960</v>
      </c>
      <c r="J2722" s="54"/>
      <c r="K2722" s="54" t="s">
        <v>5081</v>
      </c>
    </row>
    <row r="2723" spans="1:11" ht="15" customHeight="1">
      <c r="A2723" s="54" t="s">
        <v>3100</v>
      </c>
      <c r="B2723" s="54" t="s">
        <v>3188</v>
      </c>
      <c r="C2723" s="55">
        <v>2023</v>
      </c>
      <c r="D2723" s="55" t="s">
        <v>5953</v>
      </c>
      <c r="E2723" s="56">
        <v>45078</v>
      </c>
      <c r="F2723" s="57">
        <v>45078</v>
      </c>
      <c r="G2723" s="56">
        <v>45078</v>
      </c>
      <c r="H2723" s="56"/>
      <c r="I2723" s="54" t="s">
        <v>5961</v>
      </c>
      <c r="J2723" s="54"/>
      <c r="K2723" s="54" t="s">
        <v>3111</v>
      </c>
    </row>
    <row r="2724" spans="1:11" ht="15" customHeight="1">
      <c r="A2724" s="54" t="s">
        <v>3100</v>
      </c>
      <c r="B2724" s="54" t="s">
        <v>3154</v>
      </c>
      <c r="C2724" s="55">
        <v>2023</v>
      </c>
      <c r="D2724" s="55" t="s">
        <v>5953</v>
      </c>
      <c r="E2724" s="56">
        <v>45078</v>
      </c>
      <c r="F2724" s="57">
        <v>45078</v>
      </c>
      <c r="G2724" s="56">
        <v>45078</v>
      </c>
      <c r="H2724" s="56">
        <v>45078</v>
      </c>
      <c r="I2724" s="54" t="s">
        <v>5962</v>
      </c>
      <c r="J2724" s="54"/>
      <c r="K2724" s="54" t="s">
        <v>5081</v>
      </c>
    </row>
    <row r="2725" spans="1:11" ht="15" customHeight="1">
      <c r="A2725" s="54" t="s">
        <v>3100</v>
      </c>
      <c r="B2725" s="54" t="s">
        <v>3150</v>
      </c>
      <c r="C2725" s="55">
        <v>2023</v>
      </c>
      <c r="D2725" s="55" t="s">
        <v>5953</v>
      </c>
      <c r="E2725" s="56">
        <v>45078</v>
      </c>
      <c r="F2725" s="57"/>
      <c r="G2725" s="56">
        <v>45078</v>
      </c>
      <c r="H2725" s="56"/>
      <c r="I2725" s="54" t="s">
        <v>5963</v>
      </c>
      <c r="J2725" s="54"/>
      <c r="K2725" s="54" t="s">
        <v>3111</v>
      </c>
    </row>
    <row r="2726" spans="1:11" ht="15" customHeight="1">
      <c r="A2726" s="54" t="s">
        <v>3100</v>
      </c>
      <c r="B2726" s="54" t="s">
        <v>3524</v>
      </c>
      <c r="C2726" s="55">
        <v>2023</v>
      </c>
      <c r="D2726" s="55" t="s">
        <v>5953</v>
      </c>
      <c r="E2726" s="56">
        <v>45078</v>
      </c>
      <c r="F2726" s="57"/>
      <c r="G2726" s="56">
        <v>45078</v>
      </c>
      <c r="H2726" s="56">
        <v>45078</v>
      </c>
      <c r="I2726" s="54" t="s">
        <v>5964</v>
      </c>
      <c r="J2726" s="54"/>
      <c r="K2726" s="54" t="s">
        <v>5081</v>
      </c>
    </row>
    <row r="2727" spans="1:11" ht="15" customHeight="1">
      <c r="A2727" s="54" t="s">
        <v>3100</v>
      </c>
      <c r="B2727" s="54" t="s">
        <v>3131</v>
      </c>
      <c r="C2727" s="55">
        <v>2023</v>
      </c>
      <c r="D2727" s="55" t="s">
        <v>5953</v>
      </c>
      <c r="E2727" s="56">
        <v>45078</v>
      </c>
      <c r="F2727" s="57"/>
      <c r="G2727" s="56">
        <v>45078</v>
      </c>
      <c r="H2727" s="56">
        <v>45078</v>
      </c>
      <c r="I2727" s="54" t="s">
        <v>5965</v>
      </c>
      <c r="J2727" s="54"/>
      <c r="K2727" s="54" t="s">
        <v>5081</v>
      </c>
    </row>
    <row r="2728" spans="1:11" ht="15" customHeight="1">
      <c r="A2728" s="54" t="s">
        <v>3100</v>
      </c>
      <c r="B2728" s="54" t="s">
        <v>3521</v>
      </c>
      <c r="C2728" s="55">
        <v>2023</v>
      </c>
      <c r="D2728" s="55" t="s">
        <v>5953</v>
      </c>
      <c r="E2728" s="56">
        <v>45078</v>
      </c>
      <c r="F2728" s="57"/>
      <c r="G2728" s="56">
        <v>45078</v>
      </c>
      <c r="H2728" s="56">
        <v>45078</v>
      </c>
      <c r="I2728" s="54" t="s">
        <v>5966</v>
      </c>
      <c r="J2728" s="54"/>
      <c r="K2728" s="54" t="s">
        <v>5081</v>
      </c>
    </row>
    <row r="2729" spans="1:11" ht="15" customHeight="1">
      <c r="A2729" s="54" t="s">
        <v>3100</v>
      </c>
      <c r="B2729" s="54" t="s">
        <v>3502</v>
      </c>
      <c r="C2729" s="55">
        <v>2023</v>
      </c>
      <c r="D2729" s="55" t="s">
        <v>5953</v>
      </c>
      <c r="E2729" s="56">
        <v>45078</v>
      </c>
      <c r="F2729" s="57"/>
      <c r="G2729" s="56">
        <v>45078</v>
      </c>
      <c r="H2729" s="56">
        <v>45078</v>
      </c>
      <c r="I2729" s="54" t="s">
        <v>5967</v>
      </c>
      <c r="J2729" s="54"/>
      <c r="K2729" s="54" t="s">
        <v>5081</v>
      </c>
    </row>
    <row r="2730" spans="1:11" ht="15" customHeight="1">
      <c r="A2730" s="54" t="s">
        <v>3100</v>
      </c>
      <c r="B2730" s="54" t="s">
        <v>3142</v>
      </c>
      <c r="C2730" s="55">
        <v>2023</v>
      </c>
      <c r="D2730" s="55" t="s">
        <v>5953</v>
      </c>
      <c r="E2730" s="56">
        <v>45078</v>
      </c>
      <c r="F2730" s="57"/>
      <c r="G2730" s="56">
        <v>45078</v>
      </c>
      <c r="H2730" s="56">
        <v>45078</v>
      </c>
      <c r="I2730" s="54" t="s">
        <v>5968</v>
      </c>
      <c r="J2730" s="54" t="s">
        <v>5969</v>
      </c>
      <c r="K2730" s="54" t="s">
        <v>5081</v>
      </c>
    </row>
    <row r="2731" spans="1:11" ht="15" customHeight="1">
      <c r="A2731" s="54" t="s">
        <v>3218</v>
      </c>
      <c r="B2731" s="54" t="s">
        <v>3218</v>
      </c>
      <c r="C2731" s="55">
        <v>2023</v>
      </c>
      <c r="D2731" s="55" t="s">
        <v>5953</v>
      </c>
      <c r="E2731" s="56">
        <v>45078</v>
      </c>
      <c r="F2731" s="57"/>
      <c r="G2731" s="56">
        <v>45078</v>
      </c>
      <c r="H2731" s="56"/>
      <c r="I2731" s="54" t="s">
        <v>5970</v>
      </c>
      <c r="J2731" s="54"/>
      <c r="K2731" s="54" t="s">
        <v>5081</v>
      </c>
    </row>
    <row r="2732" spans="1:11" ht="15" customHeight="1">
      <c r="A2732" s="54" t="s">
        <v>3100</v>
      </c>
      <c r="B2732" s="54" t="s">
        <v>3112</v>
      </c>
      <c r="C2732" s="55">
        <v>2023</v>
      </c>
      <c r="D2732" s="55" t="s">
        <v>5953</v>
      </c>
      <c r="E2732" s="56">
        <v>45078</v>
      </c>
      <c r="F2732" s="57"/>
      <c r="G2732" s="56">
        <v>45078</v>
      </c>
      <c r="H2732" s="56">
        <v>45078</v>
      </c>
      <c r="I2732" s="54" t="s">
        <v>5971</v>
      </c>
      <c r="J2732" s="54"/>
      <c r="K2732" s="54" t="s">
        <v>3111</v>
      </c>
    </row>
    <row r="2733" spans="1:11" ht="15" customHeight="1">
      <c r="A2733" s="54" t="s">
        <v>3100</v>
      </c>
      <c r="B2733" s="54" t="s">
        <v>3116</v>
      </c>
      <c r="C2733" s="55">
        <v>2023</v>
      </c>
      <c r="D2733" s="55" t="s">
        <v>5953</v>
      </c>
      <c r="E2733" s="56">
        <v>45078</v>
      </c>
      <c r="F2733" s="57"/>
      <c r="G2733" s="56">
        <v>45078</v>
      </c>
      <c r="H2733" s="56">
        <v>45078</v>
      </c>
      <c r="I2733" s="54" t="s">
        <v>5972</v>
      </c>
      <c r="J2733" s="54"/>
      <c r="K2733" s="54" t="s">
        <v>3111</v>
      </c>
    </row>
    <row r="2734" spans="1:11" ht="15" customHeight="1">
      <c r="A2734" s="54" t="s">
        <v>3100</v>
      </c>
      <c r="B2734" s="54" t="s">
        <v>3104</v>
      </c>
      <c r="C2734" s="55">
        <v>2023</v>
      </c>
      <c r="D2734" s="55" t="s">
        <v>5953</v>
      </c>
      <c r="E2734" s="56">
        <v>45079</v>
      </c>
      <c r="F2734" s="57">
        <v>45079</v>
      </c>
      <c r="G2734" s="56">
        <v>45079</v>
      </c>
      <c r="H2734" s="56">
        <v>45080</v>
      </c>
      <c r="I2734" s="54" t="s">
        <v>5973</v>
      </c>
      <c r="J2734" s="54"/>
      <c r="K2734" s="54" t="s">
        <v>5081</v>
      </c>
    </row>
    <row r="2735" spans="1:11" ht="15" customHeight="1">
      <c r="A2735" s="54" t="s">
        <v>3100</v>
      </c>
      <c r="B2735" s="54" t="s">
        <v>3125</v>
      </c>
      <c r="C2735" s="55">
        <v>2023</v>
      </c>
      <c r="D2735" s="55" t="s">
        <v>5953</v>
      </c>
      <c r="E2735" s="56">
        <v>45079</v>
      </c>
      <c r="F2735" s="57"/>
      <c r="G2735" s="56">
        <v>45079</v>
      </c>
      <c r="H2735" s="56"/>
      <c r="I2735" s="54" t="s">
        <v>5974</v>
      </c>
      <c r="J2735" s="54"/>
      <c r="K2735" s="54" t="s">
        <v>3172</v>
      </c>
    </row>
    <row r="2736" spans="1:11" ht="15" customHeight="1">
      <c r="A2736" s="54" t="s">
        <v>3100</v>
      </c>
      <c r="B2736" s="54" t="s">
        <v>3188</v>
      </c>
      <c r="C2736" s="55">
        <v>2023</v>
      </c>
      <c r="D2736" s="55" t="s">
        <v>5953</v>
      </c>
      <c r="E2736" s="56">
        <v>45079</v>
      </c>
      <c r="F2736" s="57"/>
      <c r="G2736" s="56">
        <v>45079</v>
      </c>
      <c r="H2736" s="56"/>
      <c r="I2736" s="54" t="s">
        <v>5975</v>
      </c>
      <c r="J2736" s="54"/>
      <c r="K2736" s="54" t="s">
        <v>3172</v>
      </c>
    </row>
    <row r="2737" spans="1:11" ht="15" customHeight="1">
      <c r="A2737" s="54" t="s">
        <v>3100</v>
      </c>
      <c r="B2737" s="54" t="s">
        <v>3101</v>
      </c>
      <c r="C2737" s="55">
        <v>2023</v>
      </c>
      <c r="D2737" s="55" t="s">
        <v>5953</v>
      </c>
      <c r="E2737" s="56">
        <v>45079</v>
      </c>
      <c r="F2737" s="57">
        <v>45079</v>
      </c>
      <c r="G2737" s="56">
        <v>45079</v>
      </c>
      <c r="H2737" s="56"/>
      <c r="I2737" s="54" t="s">
        <v>5976</v>
      </c>
      <c r="J2737" s="54"/>
      <c r="K2737" s="54" t="s">
        <v>3172</v>
      </c>
    </row>
    <row r="2738" spans="1:11" ht="15" customHeight="1">
      <c r="A2738" s="54" t="s">
        <v>3100</v>
      </c>
      <c r="B2738" s="54" t="s">
        <v>3131</v>
      </c>
      <c r="C2738" s="55">
        <v>2023</v>
      </c>
      <c r="D2738" s="55" t="s">
        <v>5953</v>
      </c>
      <c r="E2738" s="56">
        <v>45079</v>
      </c>
      <c r="F2738" s="57"/>
      <c r="G2738" s="56">
        <v>45079</v>
      </c>
      <c r="H2738" s="56"/>
      <c r="I2738" s="54" t="s">
        <v>5977</v>
      </c>
      <c r="J2738" s="54"/>
      <c r="K2738" s="54" t="s">
        <v>3172</v>
      </c>
    </row>
    <row r="2739" spans="1:11" ht="15" customHeight="1">
      <c r="A2739" s="54" t="s">
        <v>3100</v>
      </c>
      <c r="B2739" s="54" t="s">
        <v>5806</v>
      </c>
      <c r="C2739" s="55">
        <v>2023</v>
      </c>
      <c r="D2739" s="55" t="s">
        <v>5953</v>
      </c>
      <c r="E2739" s="56">
        <v>45079</v>
      </c>
      <c r="F2739" s="57"/>
      <c r="G2739" s="56">
        <v>45079</v>
      </c>
      <c r="H2739" s="56"/>
      <c r="I2739" s="54" t="s">
        <v>5978</v>
      </c>
      <c r="J2739" s="54"/>
      <c r="K2739" s="54" t="s">
        <v>3172</v>
      </c>
    </row>
    <row r="2740" spans="1:11" ht="15" customHeight="1">
      <c r="A2740" s="54" t="s">
        <v>3100</v>
      </c>
      <c r="B2740" s="54" t="s">
        <v>3355</v>
      </c>
      <c r="C2740" s="55">
        <v>2023</v>
      </c>
      <c r="D2740" s="55" t="s">
        <v>5953</v>
      </c>
      <c r="E2740" s="56">
        <v>45079</v>
      </c>
      <c r="F2740" s="57"/>
      <c r="G2740" s="56">
        <v>45079</v>
      </c>
      <c r="H2740" s="56">
        <v>45079</v>
      </c>
      <c r="I2740" s="54" t="s">
        <v>5979</v>
      </c>
      <c r="J2740" s="54"/>
      <c r="K2740" s="54" t="s">
        <v>5274</v>
      </c>
    </row>
    <row r="2741" spans="1:11" ht="15" customHeight="1">
      <c r="A2741" s="54" t="s">
        <v>3100</v>
      </c>
      <c r="B2741" s="54" t="s">
        <v>3104</v>
      </c>
      <c r="C2741" s="55">
        <v>2023</v>
      </c>
      <c r="D2741" s="55" t="s">
        <v>5953</v>
      </c>
      <c r="E2741" s="56">
        <v>45079</v>
      </c>
      <c r="F2741" s="57">
        <v>45079</v>
      </c>
      <c r="G2741" s="56">
        <v>45079</v>
      </c>
      <c r="H2741" s="56">
        <v>45080</v>
      </c>
      <c r="I2741" s="54" t="s">
        <v>5980</v>
      </c>
      <c r="J2741" s="54"/>
      <c r="K2741" s="54" t="s">
        <v>5081</v>
      </c>
    </row>
    <row r="2742" spans="1:11" ht="15" customHeight="1">
      <c r="A2742" s="54" t="s">
        <v>3100</v>
      </c>
      <c r="B2742" s="54" t="s">
        <v>3104</v>
      </c>
      <c r="C2742" s="55">
        <v>2023</v>
      </c>
      <c r="D2742" s="55" t="s">
        <v>5953</v>
      </c>
      <c r="E2742" s="56">
        <v>45079</v>
      </c>
      <c r="F2742" s="57">
        <v>45079</v>
      </c>
      <c r="G2742" s="56">
        <v>45079</v>
      </c>
      <c r="H2742" s="56">
        <v>45080</v>
      </c>
      <c r="I2742" s="54" t="s">
        <v>5981</v>
      </c>
      <c r="J2742" s="54"/>
      <c r="K2742" s="54" t="s">
        <v>5081</v>
      </c>
    </row>
    <row r="2743" spans="1:11" ht="15" customHeight="1">
      <c r="A2743" s="54" t="s">
        <v>3218</v>
      </c>
      <c r="B2743" s="54" t="s">
        <v>3218</v>
      </c>
      <c r="C2743" s="55">
        <v>2023</v>
      </c>
      <c r="D2743" s="55" t="s">
        <v>5953</v>
      </c>
      <c r="E2743" s="56">
        <v>45079</v>
      </c>
      <c r="F2743" s="57"/>
      <c r="G2743" s="56">
        <v>45079</v>
      </c>
      <c r="H2743" s="56"/>
      <c r="I2743" s="54" t="s">
        <v>5982</v>
      </c>
      <c r="J2743" s="54"/>
      <c r="K2743" s="54" t="s">
        <v>3172</v>
      </c>
    </row>
    <row r="2744" spans="1:11" ht="15" customHeight="1">
      <c r="A2744" s="54" t="s">
        <v>3100</v>
      </c>
      <c r="B2744" s="54" t="s">
        <v>3101</v>
      </c>
      <c r="C2744" s="55">
        <v>2023</v>
      </c>
      <c r="D2744" s="55" t="s">
        <v>5953</v>
      </c>
      <c r="E2744" s="56">
        <v>45079</v>
      </c>
      <c r="F2744" s="57">
        <v>45079</v>
      </c>
      <c r="G2744" s="56">
        <v>45079</v>
      </c>
      <c r="H2744" s="56"/>
      <c r="I2744" s="54" t="s">
        <v>5983</v>
      </c>
      <c r="J2744" s="54"/>
      <c r="K2744" s="54" t="s">
        <v>3172</v>
      </c>
    </row>
    <row r="2745" spans="1:11" ht="15" customHeight="1">
      <c r="A2745" s="54" t="s">
        <v>3100</v>
      </c>
      <c r="B2745" s="54" t="s">
        <v>3112</v>
      </c>
      <c r="C2745" s="55">
        <v>2023</v>
      </c>
      <c r="D2745" s="55" t="s">
        <v>5953</v>
      </c>
      <c r="E2745" s="56">
        <v>45079</v>
      </c>
      <c r="F2745" s="57">
        <v>45079</v>
      </c>
      <c r="G2745" s="56">
        <v>45079</v>
      </c>
      <c r="H2745" s="56">
        <v>45080</v>
      </c>
      <c r="I2745" s="54" t="s">
        <v>5984</v>
      </c>
      <c r="J2745" s="54"/>
      <c r="K2745" s="54" t="s">
        <v>5081</v>
      </c>
    </row>
    <row r="2746" spans="1:11" ht="15" customHeight="1">
      <c r="A2746" s="54" t="s">
        <v>3100</v>
      </c>
      <c r="B2746" s="54" t="s">
        <v>5985</v>
      </c>
      <c r="C2746" s="55">
        <v>2023</v>
      </c>
      <c r="D2746" s="55" t="s">
        <v>5953</v>
      </c>
      <c r="E2746" s="56">
        <v>45079</v>
      </c>
      <c r="F2746" s="57"/>
      <c r="G2746" s="56">
        <v>45079</v>
      </c>
      <c r="H2746" s="56">
        <v>45079</v>
      </c>
      <c r="I2746" s="54" t="s">
        <v>5986</v>
      </c>
      <c r="J2746" s="54"/>
      <c r="K2746" s="54" t="s">
        <v>5081</v>
      </c>
    </row>
    <row r="2747" spans="1:11" ht="15" customHeight="1">
      <c r="A2747" s="54" t="s">
        <v>3100</v>
      </c>
      <c r="B2747" s="54" t="s">
        <v>3212</v>
      </c>
      <c r="C2747" s="55">
        <v>2023</v>
      </c>
      <c r="D2747" s="55" t="s">
        <v>5953</v>
      </c>
      <c r="E2747" s="56">
        <v>45079</v>
      </c>
      <c r="F2747" s="57"/>
      <c r="G2747" s="56">
        <v>45079</v>
      </c>
      <c r="H2747" s="56">
        <v>45079</v>
      </c>
      <c r="I2747" s="54" t="s">
        <v>5987</v>
      </c>
      <c r="J2747" s="54"/>
      <c r="K2747" s="54" t="s">
        <v>5081</v>
      </c>
    </row>
    <row r="2748" spans="1:11" ht="15" customHeight="1">
      <c r="A2748" s="54" t="s">
        <v>3093</v>
      </c>
      <c r="B2748" s="54" t="s">
        <v>4523</v>
      </c>
      <c r="C2748" s="55">
        <v>2023</v>
      </c>
      <c r="D2748" s="55" t="s">
        <v>5953</v>
      </c>
      <c r="E2748" s="56">
        <v>45080</v>
      </c>
      <c r="F2748" s="57">
        <v>45080</v>
      </c>
      <c r="G2748" s="56">
        <v>45080</v>
      </c>
      <c r="H2748" s="56">
        <v>45080</v>
      </c>
      <c r="I2748" s="54" t="s">
        <v>5988</v>
      </c>
      <c r="J2748" s="54"/>
      <c r="K2748" s="54" t="s">
        <v>5081</v>
      </c>
    </row>
    <row r="2749" spans="1:11" ht="15" customHeight="1">
      <c r="A2749" s="54" t="s">
        <v>3100</v>
      </c>
      <c r="B2749" s="54" t="s">
        <v>3212</v>
      </c>
      <c r="C2749" s="55">
        <v>2023</v>
      </c>
      <c r="D2749" s="55" t="s">
        <v>5953</v>
      </c>
      <c r="E2749" s="56">
        <v>45080</v>
      </c>
      <c r="F2749" s="57"/>
      <c r="G2749" s="56">
        <v>45080</v>
      </c>
      <c r="H2749" s="56"/>
      <c r="I2749" s="54" t="s">
        <v>5989</v>
      </c>
      <c r="J2749" s="54"/>
      <c r="K2749" s="54" t="s">
        <v>5081</v>
      </c>
    </row>
    <row r="2750" spans="1:11" ht="15" customHeight="1">
      <c r="A2750" s="54" t="s">
        <v>3100</v>
      </c>
      <c r="B2750" s="54" t="s">
        <v>3101</v>
      </c>
      <c r="C2750" s="55">
        <v>2023</v>
      </c>
      <c r="D2750" s="55" t="s">
        <v>5953</v>
      </c>
      <c r="E2750" s="56">
        <v>45080</v>
      </c>
      <c r="F2750" s="57"/>
      <c r="G2750" s="56">
        <v>45080</v>
      </c>
      <c r="H2750" s="56">
        <v>45080</v>
      </c>
      <c r="I2750" s="54" t="s">
        <v>5990</v>
      </c>
      <c r="J2750" s="54"/>
      <c r="K2750" s="54" t="s">
        <v>5081</v>
      </c>
    </row>
    <row r="2751" spans="1:11" ht="15" customHeight="1">
      <c r="A2751" s="54" t="s">
        <v>3100</v>
      </c>
      <c r="B2751" s="54" t="s">
        <v>3112</v>
      </c>
      <c r="C2751" s="55">
        <v>2023</v>
      </c>
      <c r="D2751" s="55" t="s">
        <v>5953</v>
      </c>
      <c r="E2751" s="56">
        <v>45080</v>
      </c>
      <c r="F2751" s="57">
        <v>45080</v>
      </c>
      <c r="G2751" s="56">
        <v>45080</v>
      </c>
      <c r="H2751" s="56">
        <v>45080</v>
      </c>
      <c r="I2751" s="54" t="s">
        <v>5991</v>
      </c>
      <c r="J2751" s="54"/>
      <c r="K2751" s="54" t="s">
        <v>5274</v>
      </c>
    </row>
    <row r="2752" spans="1:11" ht="15" customHeight="1">
      <c r="A2752" s="54" t="s">
        <v>3100</v>
      </c>
      <c r="B2752" s="54" t="s">
        <v>3112</v>
      </c>
      <c r="C2752" s="55">
        <v>2023</v>
      </c>
      <c r="D2752" s="55" t="s">
        <v>5953</v>
      </c>
      <c r="E2752" s="56">
        <v>45080</v>
      </c>
      <c r="F2752" s="57"/>
      <c r="G2752" s="56">
        <v>45080</v>
      </c>
      <c r="H2752" s="56">
        <v>45080</v>
      </c>
      <c r="I2752" s="54" t="s">
        <v>5992</v>
      </c>
      <c r="J2752" s="54"/>
      <c r="K2752" s="54" t="s">
        <v>5274</v>
      </c>
    </row>
    <row r="2753" spans="1:11" ht="15" customHeight="1">
      <c r="A2753" s="54" t="s">
        <v>3100</v>
      </c>
      <c r="B2753" s="54" t="s">
        <v>3104</v>
      </c>
      <c r="C2753" s="55">
        <v>2023</v>
      </c>
      <c r="D2753" s="55" t="s">
        <v>5953</v>
      </c>
      <c r="E2753" s="56">
        <v>45080</v>
      </c>
      <c r="F2753" s="57"/>
      <c r="G2753" s="56">
        <v>45080</v>
      </c>
      <c r="H2753" s="56">
        <v>45080</v>
      </c>
      <c r="I2753" s="54" t="s">
        <v>5993</v>
      </c>
      <c r="J2753" s="54"/>
      <c r="K2753" s="54" t="s">
        <v>3111</v>
      </c>
    </row>
    <row r="2754" spans="1:11" ht="15" customHeight="1">
      <c r="A2754" s="54" t="s">
        <v>3100</v>
      </c>
      <c r="B2754" s="54" t="s">
        <v>3154</v>
      </c>
      <c r="C2754" s="55">
        <v>2023</v>
      </c>
      <c r="D2754" s="55" t="s">
        <v>5953</v>
      </c>
      <c r="E2754" s="56">
        <v>45080</v>
      </c>
      <c r="F2754" s="57"/>
      <c r="G2754" s="56">
        <v>45080</v>
      </c>
      <c r="H2754" s="56"/>
      <c r="I2754" s="54" t="s">
        <v>5994</v>
      </c>
      <c r="J2754" s="54"/>
      <c r="K2754" s="54" t="s">
        <v>5274</v>
      </c>
    </row>
    <row r="2755" spans="1:11" ht="15" customHeight="1">
      <c r="A2755" s="54" t="s">
        <v>3100</v>
      </c>
      <c r="B2755" s="54" t="s">
        <v>3150</v>
      </c>
      <c r="C2755" s="55">
        <v>2023</v>
      </c>
      <c r="D2755" s="55" t="s">
        <v>5953</v>
      </c>
      <c r="E2755" s="56">
        <v>45080</v>
      </c>
      <c r="F2755" s="57"/>
      <c r="G2755" s="56">
        <v>45080</v>
      </c>
      <c r="H2755" s="56">
        <v>45080</v>
      </c>
      <c r="I2755" s="54" t="s">
        <v>5995</v>
      </c>
      <c r="J2755" s="54"/>
      <c r="K2755" s="54" t="s">
        <v>5274</v>
      </c>
    </row>
    <row r="2756" spans="1:11" ht="15" customHeight="1">
      <c r="A2756" s="54" t="s">
        <v>3100</v>
      </c>
      <c r="B2756" s="54" t="s">
        <v>3125</v>
      </c>
      <c r="C2756" s="55">
        <v>2023</v>
      </c>
      <c r="D2756" s="55" t="s">
        <v>5953</v>
      </c>
      <c r="E2756" s="56">
        <v>45080</v>
      </c>
      <c r="F2756" s="57"/>
      <c r="G2756" s="56">
        <v>45080</v>
      </c>
      <c r="H2756" s="56"/>
      <c r="I2756" s="54" t="s">
        <v>5996</v>
      </c>
      <c r="J2756" s="54"/>
      <c r="K2756" s="54" t="s">
        <v>5274</v>
      </c>
    </row>
    <row r="2757" spans="1:11" ht="15" customHeight="1">
      <c r="A2757" s="54" t="s">
        <v>3100</v>
      </c>
      <c r="B2757" s="54" t="s">
        <v>4015</v>
      </c>
      <c r="C2757" s="55">
        <v>2023</v>
      </c>
      <c r="D2757" s="55" t="s">
        <v>5953</v>
      </c>
      <c r="E2757" s="56">
        <v>45080</v>
      </c>
      <c r="F2757" s="57"/>
      <c r="G2757" s="56">
        <v>45080</v>
      </c>
      <c r="H2757" s="56"/>
      <c r="I2757" s="54" t="s">
        <v>5997</v>
      </c>
      <c r="J2757" s="54"/>
      <c r="K2757" s="54" t="s">
        <v>5274</v>
      </c>
    </row>
    <row r="2758" spans="1:11" ht="15" customHeight="1">
      <c r="A2758" s="54" t="s">
        <v>3100</v>
      </c>
      <c r="B2758" s="54" t="s">
        <v>3321</v>
      </c>
      <c r="C2758" s="55">
        <v>2023</v>
      </c>
      <c r="D2758" s="55" t="s">
        <v>5953</v>
      </c>
      <c r="E2758" s="56">
        <v>45080</v>
      </c>
      <c r="F2758" s="57"/>
      <c r="G2758" s="56">
        <v>45080</v>
      </c>
      <c r="H2758" s="56"/>
      <c r="I2758" s="54" t="s">
        <v>5997</v>
      </c>
      <c r="J2758" s="54"/>
      <c r="K2758" s="54" t="s">
        <v>5274</v>
      </c>
    </row>
    <row r="2759" spans="1:11" ht="15" customHeight="1">
      <c r="A2759" s="54" t="s">
        <v>3100</v>
      </c>
      <c r="B2759" s="54" t="s">
        <v>3318</v>
      </c>
      <c r="C2759" s="55">
        <v>2023</v>
      </c>
      <c r="D2759" s="55" t="s">
        <v>5953</v>
      </c>
      <c r="E2759" s="56">
        <v>45080</v>
      </c>
      <c r="F2759" s="57"/>
      <c r="G2759" s="56">
        <v>45080</v>
      </c>
      <c r="H2759" s="56">
        <v>45080</v>
      </c>
      <c r="I2759" s="54" t="s">
        <v>5998</v>
      </c>
      <c r="J2759" s="54"/>
      <c r="K2759" s="54" t="s">
        <v>5274</v>
      </c>
    </row>
    <row r="2760" spans="1:11" ht="15" customHeight="1">
      <c r="A2760" s="54" t="s">
        <v>3100</v>
      </c>
      <c r="B2760" s="54" t="s">
        <v>3104</v>
      </c>
      <c r="C2760" s="55">
        <v>2023</v>
      </c>
      <c r="D2760" s="55" t="s">
        <v>5953</v>
      </c>
      <c r="E2760" s="56">
        <v>45080</v>
      </c>
      <c r="F2760" s="57"/>
      <c r="G2760" s="56">
        <v>45080</v>
      </c>
      <c r="H2760" s="56">
        <v>45080</v>
      </c>
      <c r="I2760" s="54" t="s">
        <v>5999</v>
      </c>
      <c r="J2760" s="54"/>
      <c r="K2760" s="54" t="s">
        <v>5274</v>
      </c>
    </row>
    <row r="2761" spans="1:11" ht="15" customHeight="1">
      <c r="A2761" s="54" t="s">
        <v>3100</v>
      </c>
      <c r="B2761" s="54" t="s">
        <v>3116</v>
      </c>
      <c r="C2761" s="55">
        <v>2023</v>
      </c>
      <c r="D2761" s="55" t="s">
        <v>5953</v>
      </c>
      <c r="E2761" s="56">
        <v>45080</v>
      </c>
      <c r="F2761" s="57"/>
      <c r="G2761" s="56">
        <v>45080</v>
      </c>
      <c r="H2761" s="56">
        <v>45080</v>
      </c>
      <c r="I2761" s="54" t="s">
        <v>6000</v>
      </c>
      <c r="J2761" s="54"/>
      <c r="K2761" s="54" t="s">
        <v>5274</v>
      </c>
    </row>
    <row r="2762" spans="1:11" ht="15" customHeight="1">
      <c r="A2762" s="54" t="s">
        <v>3100</v>
      </c>
      <c r="B2762" s="54" t="s">
        <v>3150</v>
      </c>
      <c r="C2762" s="55">
        <v>2023</v>
      </c>
      <c r="D2762" s="55" t="s">
        <v>5953</v>
      </c>
      <c r="E2762" s="56">
        <v>45080</v>
      </c>
      <c r="F2762" s="57">
        <v>45080</v>
      </c>
      <c r="G2762" s="56">
        <v>45080</v>
      </c>
      <c r="H2762" s="56">
        <v>45080</v>
      </c>
      <c r="I2762" s="54" t="s">
        <v>6001</v>
      </c>
      <c r="J2762" s="54"/>
      <c r="K2762" s="54" t="s">
        <v>3111</v>
      </c>
    </row>
    <row r="2763" spans="1:11" ht="15" customHeight="1">
      <c r="A2763" s="54" t="s">
        <v>3100</v>
      </c>
      <c r="B2763" s="54" t="s">
        <v>3104</v>
      </c>
      <c r="C2763" s="55">
        <v>2023</v>
      </c>
      <c r="D2763" s="55" t="s">
        <v>5953</v>
      </c>
      <c r="E2763" s="56">
        <v>45080</v>
      </c>
      <c r="F2763" s="57"/>
      <c r="G2763" s="56">
        <v>45080</v>
      </c>
      <c r="H2763" s="56">
        <v>45080</v>
      </c>
      <c r="I2763" s="54" t="s">
        <v>6002</v>
      </c>
      <c r="J2763" s="54"/>
      <c r="K2763" s="54" t="s">
        <v>3111</v>
      </c>
    </row>
    <row r="2764" spans="1:11" ht="15" customHeight="1">
      <c r="A2764" s="54" t="s">
        <v>3100</v>
      </c>
      <c r="B2764" s="54" t="s">
        <v>3112</v>
      </c>
      <c r="C2764" s="55">
        <v>2023</v>
      </c>
      <c r="D2764" s="55" t="s">
        <v>5953</v>
      </c>
      <c r="E2764" s="56">
        <v>45080</v>
      </c>
      <c r="F2764" s="57"/>
      <c r="G2764" s="56">
        <v>45080</v>
      </c>
      <c r="H2764" s="56">
        <v>45081</v>
      </c>
      <c r="I2764" s="54" t="s">
        <v>6003</v>
      </c>
      <c r="J2764" s="54"/>
      <c r="K2764" s="54" t="s">
        <v>3111</v>
      </c>
    </row>
    <row r="2765" spans="1:11" ht="15" customHeight="1">
      <c r="A2765" s="54" t="s">
        <v>3100</v>
      </c>
      <c r="B2765" s="54" t="s">
        <v>4195</v>
      </c>
      <c r="C2765" s="55">
        <v>2023</v>
      </c>
      <c r="D2765" s="55" t="s">
        <v>5953</v>
      </c>
      <c r="E2765" s="56">
        <v>45080</v>
      </c>
      <c r="F2765" s="57"/>
      <c r="G2765" s="56">
        <v>45080</v>
      </c>
      <c r="H2765" s="56"/>
      <c r="I2765" s="54" t="s">
        <v>6004</v>
      </c>
      <c r="J2765" s="54"/>
      <c r="K2765" s="54" t="s">
        <v>3111</v>
      </c>
    </row>
    <row r="2766" spans="1:11" ht="15" customHeight="1">
      <c r="A2766" s="54" t="s">
        <v>3100</v>
      </c>
      <c r="B2766" s="54" t="s">
        <v>3159</v>
      </c>
      <c r="C2766" s="55">
        <v>2023</v>
      </c>
      <c r="D2766" s="55" t="s">
        <v>5953</v>
      </c>
      <c r="E2766" s="56">
        <v>45080</v>
      </c>
      <c r="F2766" s="57">
        <v>45080</v>
      </c>
      <c r="G2766" s="56">
        <v>45080</v>
      </c>
      <c r="H2766" s="56">
        <v>45081</v>
      </c>
      <c r="I2766" s="54" t="s">
        <v>6005</v>
      </c>
      <c r="J2766" s="54"/>
      <c r="K2766" s="54" t="s">
        <v>3111</v>
      </c>
    </row>
    <row r="2767" spans="1:11" ht="15" customHeight="1">
      <c r="A2767" s="54" t="s">
        <v>3100</v>
      </c>
      <c r="B2767" s="54" t="s">
        <v>3101</v>
      </c>
      <c r="C2767" s="55">
        <v>2023</v>
      </c>
      <c r="D2767" s="55" t="s">
        <v>5953</v>
      </c>
      <c r="E2767" s="56">
        <v>45080</v>
      </c>
      <c r="F2767" s="57"/>
      <c r="G2767" s="56">
        <v>45080</v>
      </c>
      <c r="H2767" s="56">
        <v>45081</v>
      </c>
      <c r="I2767" s="54" t="s">
        <v>6006</v>
      </c>
      <c r="J2767" s="54"/>
      <c r="K2767" s="54" t="s">
        <v>3111</v>
      </c>
    </row>
    <row r="2768" spans="1:11" ht="15" customHeight="1">
      <c r="A2768" s="54" t="s">
        <v>3100</v>
      </c>
      <c r="B2768" s="54" t="s">
        <v>3382</v>
      </c>
      <c r="C2768" s="55">
        <v>2023</v>
      </c>
      <c r="D2768" s="55" t="s">
        <v>5953</v>
      </c>
      <c r="E2768" s="56">
        <v>45080</v>
      </c>
      <c r="F2768" s="57"/>
      <c r="G2768" s="56">
        <v>45080</v>
      </c>
      <c r="H2768" s="56">
        <v>45081</v>
      </c>
      <c r="I2768" s="54" t="s">
        <v>6007</v>
      </c>
      <c r="J2768" s="54"/>
      <c r="K2768" s="54" t="s">
        <v>3111</v>
      </c>
    </row>
    <row r="2769" spans="1:11" ht="15" customHeight="1">
      <c r="A2769" s="54" t="s">
        <v>3100</v>
      </c>
      <c r="B2769" s="54" t="s">
        <v>3116</v>
      </c>
      <c r="C2769" s="55">
        <v>2023</v>
      </c>
      <c r="D2769" s="55" t="s">
        <v>5953</v>
      </c>
      <c r="E2769" s="56">
        <v>45081</v>
      </c>
      <c r="F2769" s="57"/>
      <c r="G2769" s="56">
        <v>45081</v>
      </c>
      <c r="H2769" s="56">
        <v>45081</v>
      </c>
      <c r="I2769" s="54" t="s">
        <v>6008</v>
      </c>
      <c r="J2769" s="54"/>
      <c r="K2769" s="54" t="s">
        <v>3111</v>
      </c>
    </row>
    <row r="2770" spans="1:11" ht="15" customHeight="1">
      <c r="A2770" s="54" t="s">
        <v>3100</v>
      </c>
      <c r="B2770" s="54" t="s">
        <v>4195</v>
      </c>
      <c r="C2770" s="55">
        <v>2023</v>
      </c>
      <c r="D2770" s="55" t="s">
        <v>5953</v>
      </c>
      <c r="E2770" s="56">
        <v>45081</v>
      </c>
      <c r="F2770" s="57"/>
      <c r="G2770" s="56">
        <v>45081</v>
      </c>
      <c r="H2770" s="56">
        <v>45081</v>
      </c>
      <c r="I2770" s="54" t="s">
        <v>6009</v>
      </c>
      <c r="J2770" s="54"/>
      <c r="K2770" s="54" t="s">
        <v>3111</v>
      </c>
    </row>
    <row r="2771" spans="1:11" ht="15" customHeight="1">
      <c r="A2771" s="54" t="s">
        <v>3100</v>
      </c>
      <c r="B2771" s="54" t="s">
        <v>3101</v>
      </c>
      <c r="C2771" s="55">
        <v>2023</v>
      </c>
      <c r="D2771" s="55" t="s">
        <v>5953</v>
      </c>
      <c r="E2771" s="56">
        <v>45081</v>
      </c>
      <c r="F2771" s="57"/>
      <c r="G2771" s="56">
        <v>45081</v>
      </c>
      <c r="H2771" s="56">
        <v>45081</v>
      </c>
      <c r="I2771" s="54" t="s">
        <v>6010</v>
      </c>
      <c r="J2771" s="54"/>
      <c r="K2771" s="54" t="s">
        <v>3111</v>
      </c>
    </row>
    <row r="2772" spans="1:11" ht="15" customHeight="1">
      <c r="A2772" s="54" t="s">
        <v>3100</v>
      </c>
      <c r="B2772" s="54" t="s">
        <v>3104</v>
      </c>
      <c r="C2772" s="55">
        <v>2023</v>
      </c>
      <c r="D2772" s="55" t="s">
        <v>5953</v>
      </c>
      <c r="E2772" s="56">
        <v>45081</v>
      </c>
      <c r="F2772" s="57"/>
      <c r="G2772" s="56">
        <v>45081</v>
      </c>
      <c r="H2772" s="56">
        <v>45081</v>
      </c>
      <c r="I2772" s="54" t="s">
        <v>6011</v>
      </c>
      <c r="J2772" s="54"/>
      <c r="K2772" s="54" t="s">
        <v>3172</v>
      </c>
    </row>
    <row r="2773" spans="1:11" ht="15" customHeight="1">
      <c r="A2773" s="54" t="s">
        <v>3100</v>
      </c>
      <c r="B2773" s="54" t="s">
        <v>3104</v>
      </c>
      <c r="C2773" s="55">
        <v>2023</v>
      </c>
      <c r="D2773" s="55" t="s">
        <v>5953</v>
      </c>
      <c r="E2773" s="56">
        <v>45081</v>
      </c>
      <c r="F2773" s="57">
        <v>45081</v>
      </c>
      <c r="G2773" s="56">
        <v>45081</v>
      </c>
      <c r="H2773" s="56">
        <v>45081</v>
      </c>
      <c r="I2773" s="54" t="s">
        <v>6012</v>
      </c>
      <c r="J2773" s="54"/>
      <c r="K2773" s="54" t="s">
        <v>3172</v>
      </c>
    </row>
    <row r="2774" spans="1:11" ht="15" customHeight="1">
      <c r="A2774" s="54" t="s">
        <v>3100</v>
      </c>
      <c r="B2774" s="54" t="s">
        <v>3104</v>
      </c>
      <c r="C2774" s="55">
        <v>2023</v>
      </c>
      <c r="D2774" s="55" t="s">
        <v>5953</v>
      </c>
      <c r="E2774" s="56">
        <v>45081</v>
      </c>
      <c r="F2774" s="57"/>
      <c r="G2774" s="56">
        <v>45081</v>
      </c>
      <c r="H2774" s="56"/>
      <c r="I2774" s="54" t="s">
        <v>6013</v>
      </c>
      <c r="J2774" s="54"/>
      <c r="K2774" s="54" t="s">
        <v>5274</v>
      </c>
    </row>
    <row r="2775" spans="1:11" ht="15" customHeight="1">
      <c r="A2775" s="54" t="s">
        <v>3100</v>
      </c>
      <c r="B2775" s="54" t="s">
        <v>3207</v>
      </c>
      <c r="C2775" s="55">
        <v>2023</v>
      </c>
      <c r="D2775" s="55" t="s">
        <v>5953</v>
      </c>
      <c r="E2775" s="56">
        <v>45081</v>
      </c>
      <c r="F2775" s="57">
        <v>45081</v>
      </c>
      <c r="G2775" s="56">
        <v>45081</v>
      </c>
      <c r="H2775" s="56">
        <v>45081</v>
      </c>
      <c r="I2775" s="54" t="s">
        <v>6014</v>
      </c>
      <c r="J2775" s="54"/>
      <c r="K2775" s="54" t="s">
        <v>3172</v>
      </c>
    </row>
    <row r="2776" spans="1:11" ht="15" customHeight="1">
      <c r="A2776" s="54" t="s">
        <v>3100</v>
      </c>
      <c r="B2776" s="54" t="s">
        <v>3340</v>
      </c>
      <c r="C2776" s="55">
        <v>2023</v>
      </c>
      <c r="D2776" s="55" t="s">
        <v>5953</v>
      </c>
      <c r="E2776" s="56">
        <v>45081</v>
      </c>
      <c r="F2776" s="57">
        <v>45081</v>
      </c>
      <c r="G2776" s="56">
        <v>45081</v>
      </c>
      <c r="H2776" s="56">
        <v>45081</v>
      </c>
      <c r="I2776" s="54" t="s">
        <v>6015</v>
      </c>
      <c r="J2776" s="54"/>
      <c r="K2776" s="54" t="s">
        <v>3172</v>
      </c>
    </row>
    <row r="2777" spans="1:11" ht="15" customHeight="1">
      <c r="A2777" s="54" t="s">
        <v>3100</v>
      </c>
      <c r="B2777" s="54" t="s">
        <v>3104</v>
      </c>
      <c r="C2777" s="55">
        <v>2023</v>
      </c>
      <c r="D2777" s="55" t="s">
        <v>5953</v>
      </c>
      <c r="E2777" s="56">
        <v>45081</v>
      </c>
      <c r="F2777" s="57">
        <v>45081</v>
      </c>
      <c r="G2777" s="56">
        <v>45081</v>
      </c>
      <c r="H2777" s="56">
        <v>45081</v>
      </c>
      <c r="I2777" s="54" t="s">
        <v>6016</v>
      </c>
      <c r="J2777" s="54"/>
      <c r="K2777" s="54" t="s">
        <v>3172</v>
      </c>
    </row>
    <row r="2778" spans="1:11" ht="15" customHeight="1">
      <c r="A2778" s="54" t="s">
        <v>3100</v>
      </c>
      <c r="B2778" s="54" t="s">
        <v>4002</v>
      </c>
      <c r="C2778" s="55">
        <v>2023</v>
      </c>
      <c r="D2778" s="55" t="s">
        <v>5953</v>
      </c>
      <c r="E2778" s="56">
        <v>45081</v>
      </c>
      <c r="F2778" s="57">
        <v>45081</v>
      </c>
      <c r="G2778" s="56">
        <v>45081</v>
      </c>
      <c r="H2778" s="56">
        <v>45082</v>
      </c>
      <c r="I2778" s="54" t="s">
        <v>6017</v>
      </c>
      <c r="J2778" s="54"/>
      <c r="K2778" s="54" t="s">
        <v>3172</v>
      </c>
    </row>
    <row r="2779" spans="1:11" ht="15" customHeight="1">
      <c r="A2779" s="54" t="s">
        <v>3100</v>
      </c>
      <c r="B2779" s="54" t="s">
        <v>3125</v>
      </c>
      <c r="C2779" s="55">
        <v>2023</v>
      </c>
      <c r="D2779" s="55" t="s">
        <v>5953</v>
      </c>
      <c r="E2779" s="56">
        <v>45081</v>
      </c>
      <c r="F2779" s="57">
        <v>45081</v>
      </c>
      <c r="G2779" s="56">
        <v>45081</v>
      </c>
      <c r="H2779" s="56">
        <v>45081</v>
      </c>
      <c r="I2779" s="54" t="s">
        <v>6018</v>
      </c>
      <c r="J2779" s="54"/>
      <c r="K2779" s="54" t="s">
        <v>3172</v>
      </c>
    </row>
    <row r="2780" spans="1:11" ht="15" customHeight="1">
      <c r="A2780" s="54" t="s">
        <v>3100</v>
      </c>
      <c r="B2780" s="54" t="s">
        <v>4002</v>
      </c>
      <c r="C2780" s="55">
        <v>2023</v>
      </c>
      <c r="D2780" s="55" t="s">
        <v>5953</v>
      </c>
      <c r="E2780" s="56">
        <v>45081</v>
      </c>
      <c r="F2780" s="57">
        <v>45081</v>
      </c>
      <c r="G2780" s="56">
        <v>45081</v>
      </c>
      <c r="H2780" s="56">
        <v>45082</v>
      </c>
      <c r="I2780" s="54" t="s">
        <v>6019</v>
      </c>
      <c r="J2780" s="54"/>
      <c r="K2780" s="54" t="s">
        <v>5274</v>
      </c>
    </row>
    <row r="2781" spans="1:11" ht="15" customHeight="1">
      <c r="A2781" s="54" t="s">
        <v>3100</v>
      </c>
      <c r="B2781" s="54" t="s">
        <v>3122</v>
      </c>
      <c r="C2781" s="55">
        <v>2023</v>
      </c>
      <c r="D2781" s="55" t="s">
        <v>5953</v>
      </c>
      <c r="E2781" s="56">
        <v>45081</v>
      </c>
      <c r="F2781" s="57">
        <v>45081</v>
      </c>
      <c r="G2781" s="56">
        <v>45081</v>
      </c>
      <c r="H2781" s="56">
        <v>45081</v>
      </c>
      <c r="I2781" s="54" t="s">
        <v>6020</v>
      </c>
      <c r="J2781" s="54"/>
      <c r="K2781" s="54" t="s">
        <v>3172</v>
      </c>
    </row>
    <row r="2782" spans="1:11" ht="15" customHeight="1">
      <c r="A2782" s="54" t="s">
        <v>3100</v>
      </c>
      <c r="B2782" s="54" t="s">
        <v>3125</v>
      </c>
      <c r="C2782" s="55">
        <v>2023</v>
      </c>
      <c r="D2782" s="55" t="s">
        <v>5953</v>
      </c>
      <c r="E2782" s="56">
        <v>45081</v>
      </c>
      <c r="F2782" s="57"/>
      <c r="G2782" s="56">
        <v>45081</v>
      </c>
      <c r="H2782" s="56"/>
      <c r="I2782" s="54" t="s">
        <v>6021</v>
      </c>
      <c r="J2782" s="54"/>
      <c r="K2782" s="54" t="s">
        <v>3172</v>
      </c>
    </row>
    <row r="2783" spans="1:11" ht="15" customHeight="1">
      <c r="A2783" s="54" t="s">
        <v>3100</v>
      </c>
      <c r="B2783" s="54" t="s">
        <v>3122</v>
      </c>
      <c r="C2783" s="55">
        <v>2023</v>
      </c>
      <c r="D2783" s="55" t="s">
        <v>5953</v>
      </c>
      <c r="E2783" s="56">
        <v>45081</v>
      </c>
      <c r="F2783" s="57"/>
      <c r="G2783" s="56">
        <v>45081</v>
      </c>
      <c r="H2783" s="56">
        <v>45081</v>
      </c>
      <c r="I2783" s="54" t="s">
        <v>6022</v>
      </c>
      <c r="J2783" s="54"/>
      <c r="K2783" s="54" t="s">
        <v>3172</v>
      </c>
    </row>
    <row r="2784" spans="1:11" ht="15" customHeight="1">
      <c r="A2784" s="54" t="s">
        <v>3100</v>
      </c>
      <c r="B2784" s="54" t="s">
        <v>3196</v>
      </c>
      <c r="C2784" s="55">
        <v>2023</v>
      </c>
      <c r="D2784" s="55" t="s">
        <v>5953</v>
      </c>
      <c r="E2784" s="56">
        <v>45081</v>
      </c>
      <c r="F2784" s="57">
        <v>45081</v>
      </c>
      <c r="G2784" s="56">
        <v>45081</v>
      </c>
      <c r="H2784" s="56">
        <v>45081</v>
      </c>
      <c r="I2784" s="54" t="s">
        <v>6023</v>
      </c>
      <c r="J2784" s="54"/>
      <c r="K2784" s="54" t="s">
        <v>3172</v>
      </c>
    </row>
    <row r="2785" spans="1:11" ht="15" customHeight="1">
      <c r="A2785" s="54" t="s">
        <v>3100</v>
      </c>
      <c r="B2785" s="54" t="s">
        <v>3116</v>
      </c>
      <c r="C2785" s="55">
        <v>2023</v>
      </c>
      <c r="D2785" s="55" t="s">
        <v>5953</v>
      </c>
      <c r="E2785" s="56">
        <v>45081</v>
      </c>
      <c r="F2785" s="57">
        <v>45081</v>
      </c>
      <c r="G2785" s="56">
        <v>45081</v>
      </c>
      <c r="H2785" s="56">
        <v>45081</v>
      </c>
      <c r="I2785" s="54" t="s">
        <v>6024</v>
      </c>
      <c r="J2785" s="54"/>
      <c r="K2785" s="54" t="s">
        <v>3172</v>
      </c>
    </row>
    <row r="2786" spans="1:11" ht="15" customHeight="1">
      <c r="A2786" s="54" t="s">
        <v>3100</v>
      </c>
      <c r="B2786" s="54" t="s">
        <v>3104</v>
      </c>
      <c r="C2786" s="55">
        <v>2023</v>
      </c>
      <c r="D2786" s="55" t="s">
        <v>5953</v>
      </c>
      <c r="E2786" s="56">
        <v>45081</v>
      </c>
      <c r="F2786" s="57">
        <v>45081</v>
      </c>
      <c r="G2786" s="56">
        <v>45081</v>
      </c>
      <c r="H2786" s="56">
        <v>45082</v>
      </c>
      <c r="I2786" s="54" t="s">
        <v>6025</v>
      </c>
      <c r="J2786" s="54"/>
      <c r="K2786" s="54" t="s">
        <v>5274</v>
      </c>
    </row>
    <row r="2787" spans="1:11" ht="15" customHeight="1">
      <c r="A2787" s="54" t="s">
        <v>3100</v>
      </c>
      <c r="B2787" s="54" t="s">
        <v>3137</v>
      </c>
      <c r="C2787" s="55">
        <v>2023</v>
      </c>
      <c r="D2787" s="55" t="s">
        <v>5953</v>
      </c>
      <c r="E2787" s="56">
        <v>45082</v>
      </c>
      <c r="F2787" s="57"/>
      <c r="G2787" s="56">
        <v>45082</v>
      </c>
      <c r="H2787" s="56"/>
      <c r="I2787" s="54" t="s">
        <v>6026</v>
      </c>
      <c r="J2787" s="54"/>
      <c r="K2787" s="54" t="s">
        <v>3107</v>
      </c>
    </row>
    <row r="2788" spans="1:11" ht="15" customHeight="1">
      <c r="A2788" s="54" t="s">
        <v>3100</v>
      </c>
      <c r="B2788" s="54" t="s">
        <v>4002</v>
      </c>
      <c r="C2788" s="55">
        <v>2023</v>
      </c>
      <c r="D2788" s="55" t="s">
        <v>5953</v>
      </c>
      <c r="E2788" s="56">
        <v>45082</v>
      </c>
      <c r="F2788" s="57"/>
      <c r="G2788" s="56">
        <v>45082</v>
      </c>
      <c r="H2788" s="56">
        <v>45082</v>
      </c>
      <c r="I2788" s="54" t="s">
        <v>6027</v>
      </c>
      <c r="J2788" s="54" t="s">
        <v>6028</v>
      </c>
      <c r="K2788" s="54" t="s">
        <v>3885</v>
      </c>
    </row>
    <row r="2789" spans="1:11" ht="15" customHeight="1">
      <c r="A2789" s="54" t="s">
        <v>3100</v>
      </c>
      <c r="B2789" s="54" t="s">
        <v>3104</v>
      </c>
      <c r="C2789" s="55">
        <v>2023</v>
      </c>
      <c r="D2789" s="55" t="s">
        <v>5953</v>
      </c>
      <c r="E2789" s="56">
        <v>45082</v>
      </c>
      <c r="F2789" s="57"/>
      <c r="G2789" s="56">
        <v>45082</v>
      </c>
      <c r="H2789" s="56"/>
      <c r="I2789" s="54" t="s">
        <v>6029</v>
      </c>
      <c r="J2789" s="54"/>
      <c r="K2789" s="54" t="s">
        <v>3172</v>
      </c>
    </row>
    <row r="2790" spans="1:11" ht="15" customHeight="1">
      <c r="A2790" s="54" t="s">
        <v>3100</v>
      </c>
      <c r="B2790" s="54" t="s">
        <v>3225</v>
      </c>
      <c r="C2790" s="55">
        <v>2023</v>
      </c>
      <c r="D2790" s="55" t="s">
        <v>5953</v>
      </c>
      <c r="E2790" s="56">
        <v>45082</v>
      </c>
      <c r="F2790" s="57"/>
      <c r="G2790" s="56">
        <v>45082</v>
      </c>
      <c r="H2790" s="56"/>
      <c r="I2790" s="54" t="s">
        <v>6030</v>
      </c>
      <c r="J2790" s="54"/>
      <c r="K2790" s="54" t="s">
        <v>3107</v>
      </c>
    </row>
    <row r="2791" spans="1:11" ht="15" customHeight="1">
      <c r="A2791" s="54" t="s">
        <v>3100</v>
      </c>
      <c r="B2791" s="54" t="s">
        <v>3131</v>
      </c>
      <c r="C2791" s="55">
        <v>2023</v>
      </c>
      <c r="D2791" s="55" t="s">
        <v>5953</v>
      </c>
      <c r="E2791" s="56">
        <v>45082</v>
      </c>
      <c r="F2791" s="57"/>
      <c r="G2791" s="56">
        <v>45082</v>
      </c>
      <c r="H2791" s="56">
        <v>45082</v>
      </c>
      <c r="I2791" s="54" t="s">
        <v>6031</v>
      </c>
      <c r="J2791" s="54"/>
      <c r="K2791" s="54" t="s">
        <v>3107</v>
      </c>
    </row>
    <row r="2792" spans="1:11" ht="15" customHeight="1">
      <c r="A2792" s="54" t="s">
        <v>3100</v>
      </c>
      <c r="B2792" s="54" t="s">
        <v>3131</v>
      </c>
      <c r="C2792" s="55">
        <v>2023</v>
      </c>
      <c r="D2792" s="55" t="s">
        <v>5953</v>
      </c>
      <c r="E2792" s="56">
        <v>45082</v>
      </c>
      <c r="F2792" s="57">
        <v>45082</v>
      </c>
      <c r="G2792" s="56">
        <v>45082</v>
      </c>
      <c r="H2792" s="56">
        <v>45082</v>
      </c>
      <c r="I2792" s="54" t="s">
        <v>6032</v>
      </c>
      <c r="J2792" s="54" t="s">
        <v>6033</v>
      </c>
      <c r="K2792" s="54" t="s">
        <v>3107</v>
      </c>
    </row>
    <row r="2793" spans="1:11" ht="15" customHeight="1">
      <c r="A2793" s="54" t="s">
        <v>3100</v>
      </c>
      <c r="B2793" s="54" t="s">
        <v>3150</v>
      </c>
      <c r="C2793" s="55">
        <v>2023</v>
      </c>
      <c r="D2793" s="55" t="s">
        <v>5953</v>
      </c>
      <c r="E2793" s="56">
        <v>45082</v>
      </c>
      <c r="F2793" s="57"/>
      <c r="G2793" s="56">
        <v>45082</v>
      </c>
      <c r="H2793" s="56"/>
      <c r="I2793" s="54" t="s">
        <v>6034</v>
      </c>
      <c r="J2793" s="54"/>
      <c r="K2793" s="54" t="s">
        <v>3107</v>
      </c>
    </row>
    <row r="2794" spans="1:11" ht="15" customHeight="1">
      <c r="A2794" s="54" t="s">
        <v>3100</v>
      </c>
      <c r="B2794" s="54" t="s">
        <v>3116</v>
      </c>
      <c r="C2794" s="55">
        <v>2023</v>
      </c>
      <c r="D2794" s="55" t="s">
        <v>5953</v>
      </c>
      <c r="E2794" s="56">
        <v>45082</v>
      </c>
      <c r="F2794" s="57">
        <v>45082</v>
      </c>
      <c r="G2794" s="56">
        <v>45082</v>
      </c>
      <c r="H2794" s="56"/>
      <c r="I2794" s="54" t="s">
        <v>6035</v>
      </c>
      <c r="J2794" s="54"/>
      <c r="K2794" s="54" t="s">
        <v>3107</v>
      </c>
    </row>
    <row r="2795" spans="1:11" ht="15" customHeight="1">
      <c r="A2795" s="54" t="s">
        <v>3100</v>
      </c>
      <c r="B2795" s="54" t="s">
        <v>3131</v>
      </c>
      <c r="C2795" s="55">
        <v>2023</v>
      </c>
      <c r="D2795" s="55" t="s">
        <v>5953</v>
      </c>
      <c r="E2795" s="56">
        <v>45082</v>
      </c>
      <c r="F2795" s="57">
        <v>45082</v>
      </c>
      <c r="G2795" s="56">
        <v>45082</v>
      </c>
      <c r="H2795" s="56"/>
      <c r="I2795" s="54" t="s">
        <v>6036</v>
      </c>
      <c r="J2795" s="54"/>
      <c r="K2795" s="54" t="s">
        <v>3107</v>
      </c>
    </row>
    <row r="2796" spans="1:11" ht="15" customHeight="1">
      <c r="A2796" s="54" t="s">
        <v>3100</v>
      </c>
      <c r="B2796" s="54" t="s">
        <v>3104</v>
      </c>
      <c r="C2796" s="55">
        <v>2023</v>
      </c>
      <c r="D2796" s="55" t="s">
        <v>5953</v>
      </c>
      <c r="E2796" s="56">
        <v>45082</v>
      </c>
      <c r="F2796" s="57"/>
      <c r="G2796" s="56">
        <v>45082</v>
      </c>
      <c r="H2796" s="56"/>
      <c r="I2796" s="54" t="s">
        <v>6037</v>
      </c>
      <c r="J2796" s="54"/>
      <c r="K2796" s="54" t="s">
        <v>3107</v>
      </c>
    </row>
    <row r="2797" spans="1:11" ht="15" customHeight="1">
      <c r="A2797" s="54" t="s">
        <v>3100</v>
      </c>
      <c r="B2797" s="54" t="s">
        <v>3137</v>
      </c>
      <c r="C2797" s="55">
        <v>2023</v>
      </c>
      <c r="D2797" s="55" t="s">
        <v>5953</v>
      </c>
      <c r="E2797" s="56">
        <v>45082</v>
      </c>
      <c r="F2797" s="57"/>
      <c r="G2797" s="56">
        <v>45082</v>
      </c>
      <c r="H2797" s="56"/>
      <c r="I2797" s="54" t="s">
        <v>6038</v>
      </c>
      <c r="J2797" s="54"/>
      <c r="K2797" s="54" t="s">
        <v>3107</v>
      </c>
    </row>
    <row r="2798" spans="1:11" ht="15" customHeight="1">
      <c r="A2798" s="54" t="s">
        <v>3100</v>
      </c>
      <c r="B2798" s="54" t="s">
        <v>3112</v>
      </c>
      <c r="C2798" s="55">
        <v>2023</v>
      </c>
      <c r="D2798" s="55" t="s">
        <v>5953</v>
      </c>
      <c r="E2798" s="56">
        <v>45082</v>
      </c>
      <c r="F2798" s="57"/>
      <c r="G2798" s="56">
        <v>45082</v>
      </c>
      <c r="H2798" s="56"/>
      <c r="I2798" s="54" t="s">
        <v>6039</v>
      </c>
      <c r="J2798" s="54" t="s">
        <v>6040</v>
      </c>
      <c r="K2798" s="54" t="s">
        <v>3107</v>
      </c>
    </row>
    <row r="2799" spans="1:11" ht="15" customHeight="1">
      <c r="A2799" s="54" t="s">
        <v>3100</v>
      </c>
      <c r="B2799" s="54" t="s">
        <v>3137</v>
      </c>
      <c r="C2799" s="55">
        <v>2023</v>
      </c>
      <c r="D2799" s="55" t="s">
        <v>5953</v>
      </c>
      <c r="E2799" s="56">
        <v>45082</v>
      </c>
      <c r="F2799" s="57"/>
      <c r="G2799" s="56">
        <v>45082</v>
      </c>
      <c r="H2799" s="56"/>
      <c r="I2799" s="54" t="s">
        <v>6041</v>
      </c>
      <c r="J2799" s="54"/>
      <c r="K2799" s="54" t="s">
        <v>3885</v>
      </c>
    </row>
    <row r="2800" spans="1:11" ht="15" customHeight="1">
      <c r="A2800" s="54" t="s">
        <v>3100</v>
      </c>
      <c r="B2800" s="54" t="s">
        <v>3137</v>
      </c>
      <c r="C2800" s="55">
        <v>2023</v>
      </c>
      <c r="D2800" s="55" t="s">
        <v>5953</v>
      </c>
      <c r="E2800" s="56">
        <v>45082</v>
      </c>
      <c r="F2800" s="57"/>
      <c r="G2800" s="56">
        <v>45082</v>
      </c>
      <c r="H2800" s="56"/>
      <c r="I2800" s="54" t="s">
        <v>6042</v>
      </c>
      <c r="J2800" s="54"/>
      <c r="K2800" s="54" t="s">
        <v>3107</v>
      </c>
    </row>
    <row r="2801" spans="1:11" ht="15" customHeight="1">
      <c r="A2801" s="54" t="s">
        <v>3100</v>
      </c>
      <c r="B2801" s="54" t="s">
        <v>3137</v>
      </c>
      <c r="C2801" s="55">
        <v>2023</v>
      </c>
      <c r="D2801" s="55" t="s">
        <v>5953</v>
      </c>
      <c r="E2801" s="56">
        <v>45082</v>
      </c>
      <c r="F2801" s="57"/>
      <c r="G2801" s="56">
        <v>45082</v>
      </c>
      <c r="H2801" s="56"/>
      <c r="I2801" s="54" t="s">
        <v>6043</v>
      </c>
      <c r="J2801" s="54"/>
      <c r="K2801" s="54" t="s">
        <v>3885</v>
      </c>
    </row>
    <row r="2802" spans="1:11" ht="15" customHeight="1">
      <c r="A2802" s="54" t="s">
        <v>3100</v>
      </c>
      <c r="B2802" s="54" t="s">
        <v>3137</v>
      </c>
      <c r="C2802" s="55">
        <v>2023</v>
      </c>
      <c r="D2802" s="55" t="s">
        <v>5953</v>
      </c>
      <c r="E2802" s="56">
        <v>45082</v>
      </c>
      <c r="F2802" s="57"/>
      <c r="G2802" s="56">
        <v>45082</v>
      </c>
      <c r="H2802" s="56"/>
      <c r="I2802" s="54" t="s">
        <v>6044</v>
      </c>
      <c r="J2802" s="54"/>
      <c r="K2802" s="54" t="s">
        <v>3885</v>
      </c>
    </row>
    <row r="2803" spans="1:11" ht="15" customHeight="1">
      <c r="A2803" s="54" t="s">
        <v>3100</v>
      </c>
      <c r="B2803" s="54" t="s">
        <v>3154</v>
      </c>
      <c r="C2803" s="55">
        <v>2023</v>
      </c>
      <c r="D2803" s="55" t="s">
        <v>5953</v>
      </c>
      <c r="E2803" s="56">
        <v>45082</v>
      </c>
      <c r="F2803" s="57"/>
      <c r="G2803" s="56">
        <v>45082</v>
      </c>
      <c r="H2803" s="56"/>
      <c r="I2803" s="54" t="s">
        <v>6045</v>
      </c>
      <c r="J2803" s="54"/>
      <c r="K2803" s="54" t="s">
        <v>3172</v>
      </c>
    </row>
    <row r="2804" spans="1:11" ht="15" customHeight="1">
      <c r="A2804" s="54" t="s">
        <v>3218</v>
      </c>
      <c r="B2804" s="54" t="s">
        <v>3218</v>
      </c>
      <c r="C2804" s="55">
        <v>2023</v>
      </c>
      <c r="D2804" s="55" t="s">
        <v>5953</v>
      </c>
      <c r="E2804" s="56">
        <v>45082</v>
      </c>
      <c r="F2804" s="57">
        <v>45082</v>
      </c>
      <c r="G2804" s="56">
        <v>45082</v>
      </c>
      <c r="H2804" s="56">
        <v>45083</v>
      </c>
      <c r="I2804" s="54" t="s">
        <v>6046</v>
      </c>
      <c r="J2804" s="54"/>
      <c r="K2804" s="54" t="s">
        <v>3172</v>
      </c>
    </row>
    <row r="2805" spans="1:11" ht="15" customHeight="1">
      <c r="A2805" s="54" t="s">
        <v>3100</v>
      </c>
      <c r="B2805" s="54" t="s">
        <v>3179</v>
      </c>
      <c r="C2805" s="55">
        <v>2023</v>
      </c>
      <c r="D2805" s="55" t="s">
        <v>5953</v>
      </c>
      <c r="E2805" s="56">
        <v>45083</v>
      </c>
      <c r="F2805" s="57"/>
      <c r="G2805" s="56">
        <v>45083</v>
      </c>
      <c r="H2805" s="56">
        <v>45083</v>
      </c>
      <c r="I2805" s="54" t="s">
        <v>6047</v>
      </c>
      <c r="J2805" s="54"/>
      <c r="K2805" s="54" t="s">
        <v>3172</v>
      </c>
    </row>
    <row r="2806" spans="1:11" ht="15" customHeight="1">
      <c r="A2806" s="54" t="s">
        <v>3100</v>
      </c>
      <c r="B2806" s="54" t="s">
        <v>3104</v>
      </c>
      <c r="C2806" s="55">
        <v>2023</v>
      </c>
      <c r="D2806" s="55" t="s">
        <v>5953</v>
      </c>
      <c r="E2806" s="56">
        <v>45083</v>
      </c>
      <c r="F2806" s="57">
        <v>45083</v>
      </c>
      <c r="G2806" s="56">
        <v>45083</v>
      </c>
      <c r="H2806" s="56">
        <v>45083</v>
      </c>
      <c r="I2806" s="54" t="s">
        <v>6048</v>
      </c>
      <c r="J2806" s="54"/>
      <c r="K2806" s="54" t="s">
        <v>3172</v>
      </c>
    </row>
    <row r="2807" spans="1:11" ht="15" customHeight="1">
      <c r="A2807" s="54" t="s">
        <v>3093</v>
      </c>
      <c r="B2807" s="54" t="s">
        <v>3183</v>
      </c>
      <c r="C2807" s="55">
        <v>2023</v>
      </c>
      <c r="D2807" s="55" t="s">
        <v>5953</v>
      </c>
      <c r="E2807" s="56">
        <v>45083</v>
      </c>
      <c r="F2807" s="57"/>
      <c r="G2807" s="56">
        <v>45083</v>
      </c>
      <c r="H2807" s="56">
        <v>45083</v>
      </c>
      <c r="I2807" s="54" t="s">
        <v>6049</v>
      </c>
      <c r="J2807" s="54"/>
      <c r="K2807" s="54" t="s">
        <v>3172</v>
      </c>
    </row>
    <row r="2808" spans="1:11" ht="15" customHeight="1">
      <c r="A2808" s="54" t="s">
        <v>3100</v>
      </c>
      <c r="B2808" s="54" t="s">
        <v>3112</v>
      </c>
      <c r="C2808" s="55">
        <v>2023</v>
      </c>
      <c r="D2808" s="55" t="s">
        <v>5953</v>
      </c>
      <c r="E2808" s="56">
        <v>45083</v>
      </c>
      <c r="F2808" s="57"/>
      <c r="G2808" s="56">
        <v>45083</v>
      </c>
      <c r="H2808" s="56">
        <v>45083</v>
      </c>
      <c r="I2808" s="54" t="s">
        <v>6050</v>
      </c>
      <c r="J2808" s="54"/>
      <c r="K2808" s="54" t="s">
        <v>3172</v>
      </c>
    </row>
    <row r="2809" spans="1:11" ht="15" customHeight="1">
      <c r="A2809" s="54" t="s">
        <v>3100</v>
      </c>
      <c r="B2809" s="54" t="s">
        <v>3761</v>
      </c>
      <c r="C2809" s="55">
        <v>2023</v>
      </c>
      <c r="D2809" s="55" t="s">
        <v>5953</v>
      </c>
      <c r="E2809" s="56">
        <v>45083</v>
      </c>
      <c r="F2809" s="57"/>
      <c r="G2809" s="56">
        <v>45083</v>
      </c>
      <c r="H2809" s="56">
        <v>45083</v>
      </c>
      <c r="I2809" s="54" t="s">
        <v>6051</v>
      </c>
      <c r="J2809" s="54"/>
      <c r="K2809" s="54" t="s">
        <v>3172</v>
      </c>
    </row>
    <row r="2810" spans="1:11" ht="15" customHeight="1">
      <c r="A2810" s="54" t="s">
        <v>3100</v>
      </c>
      <c r="B2810" s="54" t="s">
        <v>3188</v>
      </c>
      <c r="C2810" s="55">
        <v>2023</v>
      </c>
      <c r="D2810" s="55" t="s">
        <v>5953</v>
      </c>
      <c r="E2810" s="56">
        <v>45083</v>
      </c>
      <c r="F2810" s="57">
        <v>45083</v>
      </c>
      <c r="G2810" s="56">
        <v>45083</v>
      </c>
      <c r="H2810" s="56">
        <v>45083</v>
      </c>
      <c r="I2810" s="54" t="s">
        <v>6052</v>
      </c>
      <c r="J2810" s="54"/>
      <c r="K2810" s="54" t="s">
        <v>3172</v>
      </c>
    </row>
    <row r="2811" spans="1:11" ht="15" customHeight="1">
      <c r="A2811" s="54" t="s">
        <v>3093</v>
      </c>
      <c r="B2811" s="54" t="s">
        <v>4596</v>
      </c>
      <c r="C2811" s="55">
        <v>2023</v>
      </c>
      <c r="D2811" s="55" t="s">
        <v>5953</v>
      </c>
      <c r="E2811" s="56">
        <v>45083</v>
      </c>
      <c r="F2811" s="57"/>
      <c r="G2811" s="56">
        <v>45083</v>
      </c>
      <c r="H2811" s="56">
        <v>45083</v>
      </c>
      <c r="I2811" s="54" t="s">
        <v>6053</v>
      </c>
      <c r="J2811" s="54"/>
      <c r="K2811" s="54" t="s">
        <v>3172</v>
      </c>
    </row>
    <row r="2812" spans="1:11" ht="15" customHeight="1">
      <c r="A2812" s="54" t="s">
        <v>3100</v>
      </c>
      <c r="B2812" s="54" t="s">
        <v>3154</v>
      </c>
      <c r="C2812" s="55">
        <v>2023</v>
      </c>
      <c r="D2812" s="55" t="s">
        <v>5953</v>
      </c>
      <c r="E2812" s="56">
        <v>45083</v>
      </c>
      <c r="F2812" s="57"/>
      <c r="G2812" s="56">
        <v>45083</v>
      </c>
      <c r="H2812" s="56">
        <v>45083</v>
      </c>
      <c r="I2812" s="54" t="s">
        <v>6054</v>
      </c>
      <c r="J2812" s="54"/>
      <c r="K2812" s="54" t="s">
        <v>3172</v>
      </c>
    </row>
    <row r="2813" spans="1:11" ht="15" customHeight="1">
      <c r="A2813" s="54" t="s">
        <v>3100</v>
      </c>
      <c r="B2813" s="54" t="s">
        <v>3101</v>
      </c>
      <c r="C2813" s="55">
        <v>2023</v>
      </c>
      <c r="D2813" s="55" t="s">
        <v>5953</v>
      </c>
      <c r="E2813" s="56">
        <v>45083</v>
      </c>
      <c r="F2813" s="57"/>
      <c r="G2813" s="56">
        <v>45083</v>
      </c>
      <c r="H2813" s="56">
        <v>45083</v>
      </c>
      <c r="I2813" s="54" t="s">
        <v>6055</v>
      </c>
      <c r="J2813" s="54"/>
      <c r="K2813" s="54" t="s">
        <v>3172</v>
      </c>
    </row>
    <row r="2814" spans="1:11" ht="15" customHeight="1">
      <c r="A2814" s="54" t="s">
        <v>3100</v>
      </c>
      <c r="B2814" s="54" t="s">
        <v>3188</v>
      </c>
      <c r="C2814" s="55">
        <v>2023</v>
      </c>
      <c r="D2814" s="55" t="s">
        <v>5953</v>
      </c>
      <c r="E2814" s="56">
        <v>45083</v>
      </c>
      <c r="F2814" s="57">
        <v>45083</v>
      </c>
      <c r="G2814" s="56">
        <v>45083</v>
      </c>
      <c r="H2814" s="56">
        <v>45083</v>
      </c>
      <c r="I2814" s="54" t="s">
        <v>6056</v>
      </c>
      <c r="J2814" s="54"/>
      <c r="K2814" s="54" t="s">
        <v>3172</v>
      </c>
    </row>
    <row r="2815" spans="1:11" ht="15" customHeight="1">
      <c r="A2815" s="54" t="s">
        <v>3100</v>
      </c>
      <c r="B2815" s="54" t="s">
        <v>3131</v>
      </c>
      <c r="C2815" s="55">
        <v>2023</v>
      </c>
      <c r="D2815" s="55" t="s">
        <v>5953</v>
      </c>
      <c r="E2815" s="56">
        <v>45083</v>
      </c>
      <c r="F2815" s="57">
        <v>45083</v>
      </c>
      <c r="G2815" s="56">
        <v>45083</v>
      </c>
      <c r="H2815" s="56">
        <v>45083</v>
      </c>
      <c r="I2815" s="54" t="s">
        <v>6057</v>
      </c>
      <c r="J2815" s="54"/>
      <c r="K2815" s="54" t="s">
        <v>3172</v>
      </c>
    </row>
    <row r="2816" spans="1:11" ht="15" customHeight="1">
      <c r="A2816" s="54" t="s">
        <v>3100</v>
      </c>
      <c r="B2816" s="54" t="s">
        <v>3359</v>
      </c>
      <c r="C2816" s="55">
        <v>2023</v>
      </c>
      <c r="D2816" s="55" t="s">
        <v>5953</v>
      </c>
      <c r="E2816" s="56">
        <v>45083</v>
      </c>
      <c r="F2816" s="57">
        <v>45083</v>
      </c>
      <c r="G2816" s="56">
        <v>45083</v>
      </c>
      <c r="H2816" s="56">
        <v>45083</v>
      </c>
      <c r="I2816" s="54" t="s">
        <v>6058</v>
      </c>
      <c r="J2816" s="54"/>
      <c r="K2816" s="54" t="s">
        <v>3172</v>
      </c>
    </row>
    <row r="2817" spans="1:11" ht="15" customHeight="1">
      <c r="A2817" s="54" t="s">
        <v>3100</v>
      </c>
      <c r="B2817" s="54" t="s">
        <v>3150</v>
      </c>
      <c r="C2817" s="55">
        <v>2023</v>
      </c>
      <c r="D2817" s="55" t="s">
        <v>5953</v>
      </c>
      <c r="E2817" s="56">
        <v>45083</v>
      </c>
      <c r="F2817" s="57"/>
      <c r="G2817" s="56">
        <v>45083</v>
      </c>
      <c r="H2817" s="56">
        <v>45083</v>
      </c>
      <c r="I2817" s="54" t="s">
        <v>6059</v>
      </c>
      <c r="J2817" s="54"/>
      <c r="K2817" s="54" t="s">
        <v>3172</v>
      </c>
    </row>
    <row r="2818" spans="1:11" ht="15" customHeight="1">
      <c r="A2818" s="54" t="s">
        <v>3100</v>
      </c>
      <c r="B2818" s="54" t="s">
        <v>3108</v>
      </c>
      <c r="C2818" s="55">
        <v>2023</v>
      </c>
      <c r="D2818" s="55" t="s">
        <v>5953</v>
      </c>
      <c r="E2818" s="56">
        <v>45083</v>
      </c>
      <c r="F2818" s="57"/>
      <c r="G2818" s="56">
        <v>45083</v>
      </c>
      <c r="H2818" s="56">
        <v>45083</v>
      </c>
      <c r="I2818" s="54" t="s">
        <v>6060</v>
      </c>
      <c r="J2818" s="54" t="s">
        <v>6061</v>
      </c>
      <c r="K2818" s="54" t="s">
        <v>3172</v>
      </c>
    </row>
    <row r="2819" spans="1:11" ht="15" customHeight="1">
      <c r="A2819" s="54" t="s">
        <v>3100</v>
      </c>
      <c r="B2819" s="54" t="s">
        <v>4040</v>
      </c>
      <c r="C2819" s="55">
        <v>2023</v>
      </c>
      <c r="D2819" s="55" t="s">
        <v>5953</v>
      </c>
      <c r="E2819" s="56">
        <v>45083</v>
      </c>
      <c r="F2819" s="57"/>
      <c r="G2819" s="56">
        <v>45083</v>
      </c>
      <c r="H2819" s="56"/>
      <c r="I2819" s="54" t="s">
        <v>6062</v>
      </c>
      <c r="J2819" s="54"/>
      <c r="K2819" s="54" t="s">
        <v>3172</v>
      </c>
    </row>
    <row r="2820" spans="1:11" ht="15" customHeight="1">
      <c r="A2820" s="54" t="s">
        <v>3100</v>
      </c>
      <c r="B2820" s="54" t="s">
        <v>3104</v>
      </c>
      <c r="C2820" s="55">
        <v>2023</v>
      </c>
      <c r="D2820" s="55" t="s">
        <v>5953</v>
      </c>
      <c r="E2820" s="56">
        <v>45083</v>
      </c>
      <c r="F2820" s="57"/>
      <c r="G2820" s="56">
        <v>45083</v>
      </c>
      <c r="H2820" s="56"/>
      <c r="I2820" s="54" t="s">
        <v>6063</v>
      </c>
      <c r="J2820" s="54"/>
      <c r="K2820" s="54" t="s">
        <v>3885</v>
      </c>
    </row>
    <row r="2821" spans="1:11" ht="15" customHeight="1">
      <c r="A2821" s="54" t="s">
        <v>3100</v>
      </c>
      <c r="B2821" s="54" t="s">
        <v>3116</v>
      </c>
      <c r="C2821" s="55">
        <v>2023</v>
      </c>
      <c r="D2821" s="55" t="s">
        <v>5953</v>
      </c>
      <c r="E2821" s="56">
        <v>45083</v>
      </c>
      <c r="F2821" s="57">
        <v>45083</v>
      </c>
      <c r="G2821" s="56">
        <v>45083</v>
      </c>
      <c r="H2821" s="56"/>
      <c r="I2821" s="54" t="s">
        <v>6064</v>
      </c>
      <c r="J2821" s="54"/>
      <c r="K2821" s="54" t="s">
        <v>3885</v>
      </c>
    </row>
    <row r="2822" spans="1:11" ht="15" customHeight="1">
      <c r="A2822" s="54" t="s">
        <v>3100</v>
      </c>
      <c r="B2822" s="54" t="s">
        <v>4612</v>
      </c>
      <c r="C2822" s="55">
        <v>2023</v>
      </c>
      <c r="D2822" s="55" t="s">
        <v>5953</v>
      </c>
      <c r="E2822" s="56">
        <v>45083</v>
      </c>
      <c r="F2822" s="57"/>
      <c r="G2822" s="56">
        <v>45083</v>
      </c>
      <c r="H2822" s="56"/>
      <c r="I2822" s="54" t="s">
        <v>6065</v>
      </c>
      <c r="J2822" s="54"/>
      <c r="K2822" s="54" t="s">
        <v>3885</v>
      </c>
    </row>
    <row r="2823" spans="1:11" ht="15" customHeight="1">
      <c r="A2823" s="54" t="s">
        <v>3100</v>
      </c>
      <c r="B2823" s="54" t="s">
        <v>3152</v>
      </c>
      <c r="C2823" s="55">
        <v>2023</v>
      </c>
      <c r="D2823" s="55" t="s">
        <v>5953</v>
      </c>
      <c r="E2823" s="56">
        <v>45083</v>
      </c>
      <c r="F2823" s="57"/>
      <c r="G2823" s="56">
        <v>45083</v>
      </c>
      <c r="H2823" s="56"/>
      <c r="I2823" s="54" t="s">
        <v>6066</v>
      </c>
      <c r="J2823" s="54"/>
      <c r="K2823" s="54" t="s">
        <v>3885</v>
      </c>
    </row>
    <row r="2824" spans="1:11" ht="15" customHeight="1">
      <c r="A2824" s="54" t="s">
        <v>3100</v>
      </c>
      <c r="B2824" s="54" t="s">
        <v>5488</v>
      </c>
      <c r="C2824" s="55">
        <v>2023</v>
      </c>
      <c r="D2824" s="55" t="s">
        <v>5953</v>
      </c>
      <c r="E2824" s="56">
        <v>45083</v>
      </c>
      <c r="F2824" s="57"/>
      <c r="G2824" s="56">
        <v>45083</v>
      </c>
      <c r="H2824" s="56"/>
      <c r="I2824" s="54" t="s">
        <v>6067</v>
      </c>
      <c r="J2824" s="54"/>
      <c r="K2824" s="54" t="s">
        <v>3172</v>
      </c>
    </row>
    <row r="2825" spans="1:11" ht="15" customHeight="1">
      <c r="A2825" s="54" t="s">
        <v>3100</v>
      </c>
      <c r="B2825" s="54" t="s">
        <v>3116</v>
      </c>
      <c r="C2825" s="55">
        <v>2023</v>
      </c>
      <c r="D2825" s="55" t="s">
        <v>5953</v>
      </c>
      <c r="E2825" s="56">
        <v>45083</v>
      </c>
      <c r="F2825" s="57">
        <v>45083</v>
      </c>
      <c r="G2825" s="56">
        <v>45083</v>
      </c>
      <c r="H2825" s="56"/>
      <c r="I2825" s="54" t="s">
        <v>6068</v>
      </c>
      <c r="J2825" s="54"/>
      <c r="K2825" s="54" t="s">
        <v>3885</v>
      </c>
    </row>
    <row r="2826" spans="1:11" ht="15" customHeight="1">
      <c r="A2826" s="54" t="s">
        <v>3100</v>
      </c>
      <c r="B2826" s="54" t="s">
        <v>3159</v>
      </c>
      <c r="C2826" s="55">
        <v>2023</v>
      </c>
      <c r="D2826" s="55" t="s">
        <v>5953</v>
      </c>
      <c r="E2826" s="56">
        <v>45083</v>
      </c>
      <c r="F2826" s="57"/>
      <c r="G2826" s="56">
        <v>45083</v>
      </c>
      <c r="H2826" s="56"/>
      <c r="I2826" s="54" t="s">
        <v>6069</v>
      </c>
      <c r="J2826" s="54"/>
      <c r="K2826" s="54" t="s">
        <v>3885</v>
      </c>
    </row>
    <row r="2827" spans="1:11" ht="15" customHeight="1">
      <c r="A2827" s="54" t="s">
        <v>3100</v>
      </c>
      <c r="B2827" s="54" t="s">
        <v>3145</v>
      </c>
      <c r="C2827" s="55">
        <v>2023</v>
      </c>
      <c r="D2827" s="55" t="s">
        <v>5953</v>
      </c>
      <c r="E2827" s="56">
        <v>45084</v>
      </c>
      <c r="F2827" s="57"/>
      <c r="G2827" s="56">
        <v>45084</v>
      </c>
      <c r="H2827" s="56">
        <v>45084</v>
      </c>
      <c r="I2827" s="54" t="s">
        <v>6070</v>
      </c>
      <c r="J2827" s="54"/>
      <c r="K2827" s="54" t="s">
        <v>3869</v>
      </c>
    </row>
    <row r="2828" spans="1:11" ht="15" customHeight="1">
      <c r="A2828" s="54" t="s">
        <v>3100</v>
      </c>
      <c r="B2828" s="54" t="s">
        <v>3104</v>
      </c>
      <c r="C2828" s="55">
        <v>2023</v>
      </c>
      <c r="D2828" s="55" t="s">
        <v>5953</v>
      </c>
      <c r="E2828" s="56">
        <v>45084</v>
      </c>
      <c r="F2828" s="57"/>
      <c r="G2828" s="56">
        <v>45084</v>
      </c>
      <c r="H2828" s="56">
        <v>45084</v>
      </c>
      <c r="I2828" s="54" t="s">
        <v>6071</v>
      </c>
      <c r="J2828" s="54"/>
      <c r="K2828" s="54" t="s">
        <v>5081</v>
      </c>
    </row>
    <row r="2829" spans="1:11" ht="15" customHeight="1">
      <c r="A2829" s="54" t="s">
        <v>3100</v>
      </c>
      <c r="B2829" s="54" t="s">
        <v>3154</v>
      </c>
      <c r="C2829" s="55">
        <v>2023</v>
      </c>
      <c r="D2829" s="55" t="s">
        <v>5953</v>
      </c>
      <c r="E2829" s="56">
        <v>45084</v>
      </c>
      <c r="F2829" s="57"/>
      <c r="G2829" s="56">
        <v>45084</v>
      </c>
      <c r="H2829" s="56">
        <v>45084</v>
      </c>
      <c r="I2829" s="54" t="s">
        <v>6072</v>
      </c>
      <c r="J2829" s="54"/>
      <c r="K2829" s="54" t="s">
        <v>3869</v>
      </c>
    </row>
    <row r="2830" spans="1:11" ht="15" customHeight="1">
      <c r="A2830" s="54" t="s">
        <v>3093</v>
      </c>
      <c r="B2830" s="54" t="s">
        <v>5130</v>
      </c>
      <c r="C2830" s="55">
        <v>2023</v>
      </c>
      <c r="D2830" s="55" t="s">
        <v>5953</v>
      </c>
      <c r="E2830" s="56">
        <v>45084</v>
      </c>
      <c r="F2830" s="57"/>
      <c r="G2830" s="56">
        <v>45084</v>
      </c>
      <c r="H2830" s="56">
        <v>45084</v>
      </c>
      <c r="I2830" s="54" t="s">
        <v>6073</v>
      </c>
      <c r="J2830" s="54"/>
      <c r="K2830" s="54" t="s">
        <v>3869</v>
      </c>
    </row>
    <row r="2831" spans="1:11" ht="15" customHeight="1">
      <c r="A2831" s="54" t="s">
        <v>3093</v>
      </c>
      <c r="B2831" s="54" t="s">
        <v>4596</v>
      </c>
      <c r="C2831" s="55">
        <v>2023</v>
      </c>
      <c r="D2831" s="55" t="s">
        <v>5953</v>
      </c>
      <c r="E2831" s="56">
        <v>45084</v>
      </c>
      <c r="F2831" s="57"/>
      <c r="G2831" s="56">
        <v>45084</v>
      </c>
      <c r="H2831" s="56">
        <v>45084</v>
      </c>
      <c r="I2831" s="54" t="s">
        <v>6074</v>
      </c>
      <c r="J2831" s="54"/>
      <c r="K2831" s="54" t="s">
        <v>3869</v>
      </c>
    </row>
    <row r="2832" spans="1:11" ht="15" customHeight="1">
      <c r="A2832" s="54" t="s">
        <v>3100</v>
      </c>
      <c r="B2832" s="54" t="s">
        <v>3131</v>
      </c>
      <c r="C2832" s="55">
        <v>2023</v>
      </c>
      <c r="D2832" s="55" t="s">
        <v>5953</v>
      </c>
      <c r="E2832" s="56">
        <v>45084</v>
      </c>
      <c r="F2832" s="57">
        <v>45084</v>
      </c>
      <c r="G2832" s="56">
        <v>45084</v>
      </c>
      <c r="H2832" s="56">
        <v>45084</v>
      </c>
      <c r="I2832" s="54" t="s">
        <v>6075</v>
      </c>
      <c r="J2832" s="54"/>
      <c r="K2832" s="54" t="s">
        <v>3869</v>
      </c>
    </row>
    <row r="2833" spans="1:11" ht="15" customHeight="1">
      <c r="A2833" s="54" t="s">
        <v>3100</v>
      </c>
      <c r="B2833" s="54" t="s">
        <v>3212</v>
      </c>
      <c r="C2833" s="55">
        <v>2023</v>
      </c>
      <c r="D2833" s="55" t="s">
        <v>5953</v>
      </c>
      <c r="E2833" s="56">
        <v>45084</v>
      </c>
      <c r="F2833" s="57">
        <v>45084</v>
      </c>
      <c r="G2833" s="56">
        <v>45084</v>
      </c>
      <c r="H2833" s="56">
        <v>45084</v>
      </c>
      <c r="I2833" s="54" t="s">
        <v>6076</v>
      </c>
      <c r="J2833" s="54"/>
      <c r="K2833" s="54" t="s">
        <v>3869</v>
      </c>
    </row>
    <row r="2834" spans="1:11" ht="15" customHeight="1">
      <c r="A2834" s="54" t="s">
        <v>3093</v>
      </c>
      <c r="B2834" s="54" t="s">
        <v>5037</v>
      </c>
      <c r="C2834" s="55">
        <v>2023</v>
      </c>
      <c r="D2834" s="55" t="s">
        <v>5953</v>
      </c>
      <c r="E2834" s="56">
        <v>45084</v>
      </c>
      <c r="F2834" s="57"/>
      <c r="G2834" s="56">
        <v>45084</v>
      </c>
      <c r="H2834" s="56">
        <v>45084</v>
      </c>
      <c r="I2834" s="54" t="s">
        <v>6077</v>
      </c>
      <c r="J2834" s="54"/>
      <c r="K2834" s="54" t="s">
        <v>3869</v>
      </c>
    </row>
    <row r="2835" spans="1:11" ht="15" customHeight="1">
      <c r="A2835" s="54" t="s">
        <v>3100</v>
      </c>
      <c r="B2835" s="54" t="s">
        <v>3125</v>
      </c>
      <c r="C2835" s="55">
        <v>2023</v>
      </c>
      <c r="D2835" s="55" t="s">
        <v>5953</v>
      </c>
      <c r="E2835" s="56">
        <v>45084</v>
      </c>
      <c r="F2835" s="57"/>
      <c r="G2835" s="56">
        <v>45084</v>
      </c>
      <c r="H2835" s="56"/>
      <c r="I2835" s="54" t="s">
        <v>6078</v>
      </c>
      <c r="J2835" s="54"/>
      <c r="K2835" s="54" t="s">
        <v>3869</v>
      </c>
    </row>
    <row r="2836" spans="1:11" ht="15" customHeight="1">
      <c r="A2836" s="54" t="s">
        <v>3100</v>
      </c>
      <c r="B2836" s="54" t="s">
        <v>3137</v>
      </c>
      <c r="C2836" s="55">
        <v>2023</v>
      </c>
      <c r="D2836" s="55" t="s">
        <v>5953</v>
      </c>
      <c r="E2836" s="56">
        <v>45084</v>
      </c>
      <c r="F2836" s="57"/>
      <c r="G2836" s="56">
        <v>45084</v>
      </c>
      <c r="H2836" s="56">
        <v>45084</v>
      </c>
      <c r="I2836" s="54" t="s">
        <v>6079</v>
      </c>
      <c r="J2836" s="54"/>
      <c r="K2836" s="54" t="s">
        <v>3869</v>
      </c>
    </row>
    <row r="2837" spans="1:11" ht="15" customHeight="1">
      <c r="A2837" s="54" t="s">
        <v>3100</v>
      </c>
      <c r="B2837" s="54" t="s">
        <v>3116</v>
      </c>
      <c r="C2837" s="55">
        <v>2023</v>
      </c>
      <c r="D2837" s="55" t="s">
        <v>5953</v>
      </c>
      <c r="E2837" s="56">
        <v>45084</v>
      </c>
      <c r="F2837" s="57">
        <v>45084</v>
      </c>
      <c r="G2837" s="56">
        <v>45084</v>
      </c>
      <c r="H2837" s="56">
        <v>45084</v>
      </c>
      <c r="I2837" s="54" t="s">
        <v>6080</v>
      </c>
      <c r="J2837" s="54"/>
      <c r="K2837" s="54" t="s">
        <v>3869</v>
      </c>
    </row>
    <row r="2838" spans="1:11" ht="15" customHeight="1">
      <c r="A2838" s="54" t="s">
        <v>3100</v>
      </c>
      <c r="B2838" s="54" t="s">
        <v>3150</v>
      </c>
      <c r="C2838" s="55">
        <v>2023</v>
      </c>
      <c r="D2838" s="55" t="s">
        <v>5953</v>
      </c>
      <c r="E2838" s="56">
        <v>45084</v>
      </c>
      <c r="F2838" s="57"/>
      <c r="G2838" s="56">
        <v>45084</v>
      </c>
      <c r="H2838" s="56">
        <v>45085</v>
      </c>
      <c r="I2838" s="54" t="s">
        <v>6081</v>
      </c>
      <c r="J2838" s="54"/>
      <c r="K2838" s="54" t="s">
        <v>5274</v>
      </c>
    </row>
    <row r="2839" spans="1:11" ht="15" customHeight="1">
      <c r="A2839" s="54" t="s">
        <v>3100</v>
      </c>
      <c r="B2839" s="54" t="s">
        <v>3101</v>
      </c>
      <c r="C2839" s="55">
        <v>2023</v>
      </c>
      <c r="D2839" s="55" t="s">
        <v>5953</v>
      </c>
      <c r="E2839" s="56">
        <v>45084</v>
      </c>
      <c r="F2839" s="57">
        <v>45084</v>
      </c>
      <c r="G2839" s="56">
        <v>45084</v>
      </c>
      <c r="H2839" s="56">
        <v>45084</v>
      </c>
      <c r="I2839" s="54" t="s">
        <v>6082</v>
      </c>
      <c r="J2839" s="54"/>
      <c r="K2839" s="54" t="s">
        <v>3869</v>
      </c>
    </row>
    <row r="2840" spans="1:11" ht="15" customHeight="1">
      <c r="A2840" s="54" t="s">
        <v>3100</v>
      </c>
      <c r="B2840" s="54" t="s">
        <v>5985</v>
      </c>
      <c r="C2840" s="55">
        <v>2023</v>
      </c>
      <c r="D2840" s="55" t="s">
        <v>5953</v>
      </c>
      <c r="E2840" s="56">
        <v>45084</v>
      </c>
      <c r="F2840" s="57">
        <v>45084</v>
      </c>
      <c r="G2840" s="56">
        <v>45084</v>
      </c>
      <c r="H2840" s="56">
        <v>45084</v>
      </c>
      <c r="I2840" s="54" t="s">
        <v>6083</v>
      </c>
      <c r="J2840" s="54"/>
      <c r="K2840" s="54" t="s">
        <v>5274</v>
      </c>
    </row>
    <row r="2841" spans="1:11" ht="15" customHeight="1">
      <c r="A2841" s="54" t="s">
        <v>3100</v>
      </c>
      <c r="B2841" s="54" t="s">
        <v>3112</v>
      </c>
      <c r="C2841" s="55">
        <v>2023</v>
      </c>
      <c r="D2841" s="55" t="s">
        <v>5953</v>
      </c>
      <c r="E2841" s="56">
        <v>45084</v>
      </c>
      <c r="F2841" s="57">
        <v>45084</v>
      </c>
      <c r="G2841" s="56">
        <v>45084</v>
      </c>
      <c r="H2841" s="56">
        <v>45084</v>
      </c>
      <c r="I2841" s="54" t="s">
        <v>6084</v>
      </c>
      <c r="J2841" s="54"/>
      <c r="K2841" s="54" t="s">
        <v>5081</v>
      </c>
    </row>
    <row r="2842" spans="1:11" ht="15" customHeight="1">
      <c r="A2842" s="54" t="s">
        <v>3100</v>
      </c>
      <c r="B2842" s="54" t="s">
        <v>3304</v>
      </c>
      <c r="C2842" s="55">
        <v>2023</v>
      </c>
      <c r="D2842" s="55" t="s">
        <v>5953</v>
      </c>
      <c r="E2842" s="56">
        <v>45084</v>
      </c>
      <c r="F2842" s="57">
        <v>45084</v>
      </c>
      <c r="G2842" s="56">
        <v>45084</v>
      </c>
      <c r="H2842" s="56">
        <v>45084</v>
      </c>
      <c r="I2842" s="54" t="s">
        <v>6085</v>
      </c>
      <c r="J2842" s="54"/>
      <c r="K2842" s="54" t="s">
        <v>5081</v>
      </c>
    </row>
    <row r="2843" spans="1:11" ht="15" customHeight="1">
      <c r="A2843" s="54" t="s">
        <v>3100</v>
      </c>
      <c r="B2843" s="54" t="s">
        <v>3225</v>
      </c>
      <c r="C2843" s="55">
        <v>2023</v>
      </c>
      <c r="D2843" s="55" t="s">
        <v>5953</v>
      </c>
      <c r="E2843" s="56">
        <v>45084</v>
      </c>
      <c r="F2843" s="57"/>
      <c r="G2843" s="56">
        <v>45084</v>
      </c>
      <c r="H2843" s="56">
        <v>45084</v>
      </c>
      <c r="I2843" s="54" t="s">
        <v>6086</v>
      </c>
      <c r="J2843" s="54"/>
      <c r="K2843" s="54" t="s">
        <v>5081</v>
      </c>
    </row>
    <row r="2844" spans="1:11" ht="15" customHeight="1">
      <c r="A2844" s="54" t="s">
        <v>3100</v>
      </c>
      <c r="B2844" s="54" t="s">
        <v>3125</v>
      </c>
      <c r="C2844" s="55">
        <v>2023</v>
      </c>
      <c r="D2844" s="55" t="s">
        <v>5953</v>
      </c>
      <c r="E2844" s="56">
        <v>45084</v>
      </c>
      <c r="F2844" s="57"/>
      <c r="G2844" s="56">
        <v>45084</v>
      </c>
      <c r="H2844" s="56"/>
      <c r="I2844" s="54" t="s">
        <v>6087</v>
      </c>
      <c r="J2844" s="54"/>
      <c r="K2844" s="54" t="s">
        <v>5081</v>
      </c>
    </row>
    <row r="2845" spans="1:11" ht="15" customHeight="1">
      <c r="A2845" s="54" t="s">
        <v>3100</v>
      </c>
      <c r="B2845" s="54" t="s">
        <v>3175</v>
      </c>
      <c r="C2845" s="55">
        <v>2023</v>
      </c>
      <c r="D2845" s="55" t="s">
        <v>5953</v>
      </c>
      <c r="E2845" s="56">
        <v>45084</v>
      </c>
      <c r="F2845" s="57"/>
      <c r="G2845" s="56">
        <v>45084</v>
      </c>
      <c r="H2845" s="56">
        <v>45084</v>
      </c>
      <c r="I2845" s="54" t="s">
        <v>6088</v>
      </c>
      <c r="J2845" s="54"/>
      <c r="K2845" s="54" t="s">
        <v>5081</v>
      </c>
    </row>
    <row r="2846" spans="1:11" ht="15" customHeight="1">
      <c r="A2846" s="54" t="s">
        <v>3100</v>
      </c>
      <c r="B2846" s="54" t="s">
        <v>3101</v>
      </c>
      <c r="C2846" s="55">
        <v>2023</v>
      </c>
      <c r="D2846" s="55" t="s">
        <v>5953</v>
      </c>
      <c r="E2846" s="56">
        <v>45084</v>
      </c>
      <c r="F2846" s="57"/>
      <c r="G2846" s="56">
        <v>45084</v>
      </c>
      <c r="H2846" s="56">
        <v>45084</v>
      </c>
      <c r="I2846" s="54" t="s">
        <v>6089</v>
      </c>
      <c r="J2846" s="54"/>
      <c r="K2846" s="54" t="s">
        <v>5081</v>
      </c>
    </row>
    <row r="2847" spans="1:11" ht="15" customHeight="1">
      <c r="A2847" s="54" t="s">
        <v>3100</v>
      </c>
      <c r="B2847" s="54" t="s">
        <v>3120</v>
      </c>
      <c r="C2847" s="55">
        <v>2023</v>
      </c>
      <c r="D2847" s="55" t="s">
        <v>5953</v>
      </c>
      <c r="E2847" s="56">
        <v>45084</v>
      </c>
      <c r="F2847" s="57"/>
      <c r="G2847" s="56">
        <v>45084</v>
      </c>
      <c r="H2847" s="56">
        <v>45085</v>
      </c>
      <c r="I2847" s="54" t="s">
        <v>6090</v>
      </c>
      <c r="J2847" s="58" t="s">
        <v>6091</v>
      </c>
      <c r="K2847" s="54" t="s">
        <v>3869</v>
      </c>
    </row>
    <row r="2848" spans="1:11" ht="15" customHeight="1">
      <c r="A2848" s="54" t="s">
        <v>3100</v>
      </c>
      <c r="B2848" s="54" t="s">
        <v>3196</v>
      </c>
      <c r="C2848" s="55">
        <v>2023</v>
      </c>
      <c r="D2848" s="55" t="s">
        <v>5953</v>
      </c>
      <c r="E2848" s="56">
        <v>45084</v>
      </c>
      <c r="F2848" s="57"/>
      <c r="G2848" s="56">
        <v>45084</v>
      </c>
      <c r="H2848" s="56"/>
      <c r="I2848" s="54" t="s">
        <v>6092</v>
      </c>
      <c r="J2848" s="54"/>
      <c r="K2848" s="54" t="s">
        <v>5081</v>
      </c>
    </row>
    <row r="2849" spans="1:11" ht="15" customHeight="1">
      <c r="A2849" s="54" t="s">
        <v>3100</v>
      </c>
      <c r="B2849" s="54" t="s">
        <v>3196</v>
      </c>
      <c r="C2849" s="55">
        <v>2023</v>
      </c>
      <c r="D2849" s="55" t="s">
        <v>5953</v>
      </c>
      <c r="E2849" s="56">
        <v>45084</v>
      </c>
      <c r="F2849" s="57"/>
      <c r="G2849" s="56">
        <v>45084</v>
      </c>
      <c r="H2849" s="56"/>
      <c r="I2849" s="54" t="s">
        <v>6092</v>
      </c>
      <c r="J2849" s="54"/>
      <c r="K2849" s="54" t="s">
        <v>5081</v>
      </c>
    </row>
    <row r="2850" spans="1:11" ht="15" customHeight="1">
      <c r="A2850" s="54" t="s">
        <v>3100</v>
      </c>
      <c r="B2850" s="54" t="s">
        <v>3116</v>
      </c>
      <c r="C2850" s="55">
        <v>2023</v>
      </c>
      <c r="D2850" s="55" t="s">
        <v>5953</v>
      </c>
      <c r="E2850" s="56">
        <v>45085</v>
      </c>
      <c r="F2850" s="57"/>
      <c r="G2850" s="56">
        <v>45085</v>
      </c>
      <c r="H2850" s="56">
        <v>45085</v>
      </c>
      <c r="I2850" s="54" t="s">
        <v>6093</v>
      </c>
      <c r="J2850" s="54"/>
      <c r="K2850" s="54" t="s">
        <v>5081</v>
      </c>
    </row>
    <row r="2851" spans="1:11" ht="15" customHeight="1">
      <c r="A2851" s="54" t="s">
        <v>3100</v>
      </c>
      <c r="B2851" s="54" t="s">
        <v>3137</v>
      </c>
      <c r="C2851" s="55">
        <v>2023</v>
      </c>
      <c r="D2851" s="55" t="s">
        <v>5953</v>
      </c>
      <c r="E2851" s="56">
        <v>45085</v>
      </c>
      <c r="F2851" s="57"/>
      <c r="G2851" s="56">
        <v>45085</v>
      </c>
      <c r="H2851" s="56">
        <v>45085</v>
      </c>
      <c r="I2851" s="54" t="s">
        <v>6094</v>
      </c>
      <c r="J2851" s="54"/>
      <c r="K2851" s="54" t="s">
        <v>5081</v>
      </c>
    </row>
    <row r="2852" spans="1:11" ht="15" customHeight="1">
      <c r="A2852" s="54" t="s">
        <v>3100</v>
      </c>
      <c r="B2852" s="54" t="s">
        <v>3104</v>
      </c>
      <c r="C2852" s="55">
        <v>2023</v>
      </c>
      <c r="D2852" s="55" t="s">
        <v>5953</v>
      </c>
      <c r="E2852" s="56">
        <v>45085</v>
      </c>
      <c r="F2852" s="57">
        <v>45085</v>
      </c>
      <c r="G2852" s="56">
        <v>45085</v>
      </c>
      <c r="H2852" s="56">
        <v>45086</v>
      </c>
      <c r="I2852" s="54" t="s">
        <v>6095</v>
      </c>
      <c r="J2852" s="54"/>
      <c r="K2852" s="54" t="s">
        <v>5274</v>
      </c>
    </row>
    <row r="2853" spans="1:11" ht="15" customHeight="1">
      <c r="A2853" s="54" t="s">
        <v>3100</v>
      </c>
      <c r="B2853" s="54" t="s">
        <v>3125</v>
      </c>
      <c r="C2853" s="55">
        <v>2023</v>
      </c>
      <c r="D2853" s="55" t="s">
        <v>5953</v>
      </c>
      <c r="E2853" s="56">
        <v>45085</v>
      </c>
      <c r="F2853" s="57"/>
      <c r="G2853" s="56">
        <v>45085</v>
      </c>
      <c r="H2853" s="56">
        <v>45085</v>
      </c>
      <c r="I2853" s="54" t="s">
        <v>6096</v>
      </c>
      <c r="J2853" s="54"/>
      <c r="K2853" s="54" t="s">
        <v>5274</v>
      </c>
    </row>
    <row r="2854" spans="1:11" ht="15" customHeight="1">
      <c r="A2854" s="54" t="s">
        <v>3100</v>
      </c>
      <c r="B2854" s="54" t="s">
        <v>3116</v>
      </c>
      <c r="C2854" s="55">
        <v>2023</v>
      </c>
      <c r="D2854" s="55" t="s">
        <v>5953</v>
      </c>
      <c r="E2854" s="56">
        <v>45085</v>
      </c>
      <c r="F2854" s="57">
        <v>45085</v>
      </c>
      <c r="G2854" s="56">
        <v>45085</v>
      </c>
      <c r="H2854" s="56">
        <v>45085</v>
      </c>
      <c r="I2854" s="54" t="s">
        <v>6097</v>
      </c>
      <c r="J2854" s="54"/>
      <c r="K2854" s="54" t="s">
        <v>5274</v>
      </c>
    </row>
    <row r="2855" spans="1:11" ht="15" customHeight="1">
      <c r="A2855" s="54" t="s">
        <v>3100</v>
      </c>
      <c r="B2855" s="54" t="s">
        <v>3175</v>
      </c>
      <c r="C2855" s="55">
        <v>2023</v>
      </c>
      <c r="D2855" s="55" t="s">
        <v>5953</v>
      </c>
      <c r="E2855" s="56">
        <v>45085</v>
      </c>
      <c r="F2855" s="57"/>
      <c r="G2855" s="56">
        <v>45085</v>
      </c>
      <c r="H2855" s="56">
        <v>45085</v>
      </c>
      <c r="I2855" s="54" t="s">
        <v>6098</v>
      </c>
      <c r="J2855" s="54"/>
      <c r="K2855" s="54" t="s">
        <v>5274</v>
      </c>
    </row>
    <row r="2856" spans="1:11" ht="15" customHeight="1">
      <c r="A2856" s="54" t="s">
        <v>3100</v>
      </c>
      <c r="B2856" s="54" t="s">
        <v>3188</v>
      </c>
      <c r="C2856" s="55">
        <v>2023</v>
      </c>
      <c r="D2856" s="55" t="s">
        <v>5953</v>
      </c>
      <c r="E2856" s="56">
        <v>45085</v>
      </c>
      <c r="F2856" s="57">
        <v>45085</v>
      </c>
      <c r="G2856" s="56">
        <v>45085</v>
      </c>
      <c r="H2856" s="56">
        <v>45085</v>
      </c>
      <c r="I2856" s="54" t="s">
        <v>6099</v>
      </c>
      <c r="J2856" s="54"/>
      <c r="K2856" s="54" t="s">
        <v>5274</v>
      </c>
    </row>
    <row r="2857" spans="1:11" ht="15" customHeight="1">
      <c r="A2857" s="54" t="s">
        <v>3093</v>
      </c>
      <c r="B2857" s="54" t="s">
        <v>3183</v>
      </c>
      <c r="C2857" s="55">
        <v>2023</v>
      </c>
      <c r="D2857" s="55" t="s">
        <v>5953</v>
      </c>
      <c r="E2857" s="56">
        <v>45085</v>
      </c>
      <c r="F2857" s="57"/>
      <c r="G2857" s="56">
        <v>45085</v>
      </c>
      <c r="H2857" s="56">
        <v>45085</v>
      </c>
      <c r="I2857" s="54" t="s">
        <v>6100</v>
      </c>
      <c r="J2857" s="54"/>
      <c r="K2857" s="54" t="s">
        <v>5274</v>
      </c>
    </row>
    <row r="2858" spans="1:11" ht="15" customHeight="1">
      <c r="A2858" s="54" t="s">
        <v>3218</v>
      </c>
      <c r="B2858" s="54" t="s">
        <v>3218</v>
      </c>
      <c r="C2858" s="55">
        <v>2023</v>
      </c>
      <c r="D2858" s="55" t="s">
        <v>5953</v>
      </c>
      <c r="E2858" s="56">
        <v>45085</v>
      </c>
      <c r="F2858" s="57">
        <v>45085</v>
      </c>
      <c r="G2858" s="56">
        <v>45085</v>
      </c>
      <c r="H2858" s="56">
        <v>45085</v>
      </c>
      <c r="I2858" s="54" t="s">
        <v>6101</v>
      </c>
      <c r="J2858" s="54"/>
      <c r="K2858" s="54" t="s">
        <v>5274</v>
      </c>
    </row>
    <row r="2859" spans="1:11" ht="15" customHeight="1">
      <c r="A2859" s="54" t="s">
        <v>3100</v>
      </c>
      <c r="B2859" s="54" t="s">
        <v>4518</v>
      </c>
      <c r="C2859" s="55">
        <v>2023</v>
      </c>
      <c r="D2859" s="55" t="s">
        <v>5953</v>
      </c>
      <c r="E2859" s="56">
        <v>45085</v>
      </c>
      <c r="F2859" s="57"/>
      <c r="G2859" s="56">
        <v>45085</v>
      </c>
      <c r="H2859" s="56">
        <v>45085</v>
      </c>
      <c r="I2859" s="54" t="s">
        <v>6102</v>
      </c>
      <c r="J2859" s="54"/>
      <c r="K2859" s="54" t="s">
        <v>5274</v>
      </c>
    </row>
    <row r="2860" spans="1:11" ht="15" customHeight="1">
      <c r="A2860" s="54" t="s">
        <v>3100</v>
      </c>
      <c r="B2860" s="54" t="s">
        <v>3212</v>
      </c>
      <c r="C2860" s="55">
        <v>2023</v>
      </c>
      <c r="D2860" s="55" t="s">
        <v>5953</v>
      </c>
      <c r="E2860" s="56">
        <v>45085</v>
      </c>
      <c r="F2860" s="57"/>
      <c r="G2860" s="56">
        <v>45085</v>
      </c>
      <c r="H2860" s="56">
        <v>45085</v>
      </c>
      <c r="I2860" s="54" t="s">
        <v>6103</v>
      </c>
      <c r="J2860" s="54"/>
      <c r="K2860" s="54" t="s">
        <v>5274</v>
      </c>
    </row>
    <row r="2861" spans="1:11" ht="15" customHeight="1">
      <c r="A2861" s="54" t="s">
        <v>3100</v>
      </c>
      <c r="B2861" s="54" t="s">
        <v>4414</v>
      </c>
      <c r="C2861" s="55">
        <v>2023</v>
      </c>
      <c r="D2861" s="55" t="s">
        <v>5953</v>
      </c>
      <c r="E2861" s="56">
        <v>45085</v>
      </c>
      <c r="F2861" s="57"/>
      <c r="G2861" s="56">
        <v>45085</v>
      </c>
      <c r="H2861" s="56"/>
      <c r="I2861" s="54" t="s">
        <v>6104</v>
      </c>
      <c r="J2861" s="54"/>
      <c r="K2861" s="54" t="s">
        <v>5274</v>
      </c>
    </row>
    <row r="2862" spans="1:11" ht="15" customHeight="1">
      <c r="A2862" s="54" t="s">
        <v>3093</v>
      </c>
      <c r="B2862" s="54" t="s">
        <v>5599</v>
      </c>
      <c r="C2862" s="55">
        <v>2023</v>
      </c>
      <c r="D2862" s="55" t="s">
        <v>5953</v>
      </c>
      <c r="E2862" s="56">
        <v>45085</v>
      </c>
      <c r="F2862" s="57"/>
      <c r="G2862" s="56">
        <v>45085</v>
      </c>
      <c r="H2862" s="56">
        <v>45085</v>
      </c>
      <c r="I2862" s="54" t="s">
        <v>6105</v>
      </c>
      <c r="J2862" s="54"/>
      <c r="K2862" s="54" t="s">
        <v>5274</v>
      </c>
    </row>
    <row r="2863" spans="1:11" ht="15" customHeight="1">
      <c r="A2863" s="54" t="s">
        <v>3100</v>
      </c>
      <c r="B2863" s="54" t="s">
        <v>3394</v>
      </c>
      <c r="C2863" s="55">
        <v>2023</v>
      </c>
      <c r="D2863" s="55" t="s">
        <v>5953</v>
      </c>
      <c r="E2863" s="56">
        <v>45085</v>
      </c>
      <c r="F2863" s="57"/>
      <c r="G2863" s="56">
        <v>45085</v>
      </c>
      <c r="H2863" s="56">
        <v>45085</v>
      </c>
      <c r="I2863" s="54" t="s">
        <v>6106</v>
      </c>
      <c r="J2863" s="54"/>
      <c r="K2863" s="54" t="s">
        <v>5274</v>
      </c>
    </row>
    <row r="2864" spans="1:11" ht="15" customHeight="1">
      <c r="A2864" s="54" t="s">
        <v>3100</v>
      </c>
      <c r="B2864" s="54" t="s">
        <v>3355</v>
      </c>
      <c r="C2864" s="55">
        <v>2023</v>
      </c>
      <c r="D2864" s="55" t="s">
        <v>5953</v>
      </c>
      <c r="E2864" s="56">
        <v>45086</v>
      </c>
      <c r="F2864" s="57"/>
      <c r="G2864" s="56">
        <v>45086</v>
      </c>
      <c r="H2864" s="56">
        <v>45086</v>
      </c>
      <c r="I2864" s="54" t="s">
        <v>6107</v>
      </c>
      <c r="J2864" s="54"/>
      <c r="K2864" s="54" t="s">
        <v>5274</v>
      </c>
    </row>
    <row r="2865" spans="1:11" ht="15" customHeight="1">
      <c r="A2865" s="54" t="s">
        <v>3100</v>
      </c>
      <c r="B2865" s="54" t="s">
        <v>3116</v>
      </c>
      <c r="C2865" s="55">
        <v>2023</v>
      </c>
      <c r="D2865" s="55" t="s">
        <v>5953</v>
      </c>
      <c r="E2865" s="56">
        <v>45086</v>
      </c>
      <c r="F2865" s="57"/>
      <c r="G2865" s="56">
        <v>45086</v>
      </c>
      <c r="H2865" s="56">
        <v>45086</v>
      </c>
      <c r="I2865" s="54" t="s">
        <v>6108</v>
      </c>
      <c r="J2865" s="54"/>
      <c r="K2865" s="54" t="s">
        <v>5274</v>
      </c>
    </row>
    <row r="2866" spans="1:11" ht="15" customHeight="1">
      <c r="A2866" s="54" t="s">
        <v>3100</v>
      </c>
      <c r="B2866" s="54" t="s">
        <v>3355</v>
      </c>
      <c r="C2866" s="55">
        <v>2023</v>
      </c>
      <c r="D2866" s="55" t="s">
        <v>5953</v>
      </c>
      <c r="E2866" s="56">
        <v>45086</v>
      </c>
      <c r="F2866" s="57"/>
      <c r="G2866" s="56">
        <v>45086</v>
      </c>
      <c r="H2866" s="56"/>
      <c r="I2866" s="54" t="s">
        <v>6109</v>
      </c>
      <c r="J2866" s="54"/>
      <c r="K2866" s="54" t="s">
        <v>3885</v>
      </c>
    </row>
    <row r="2867" spans="1:11" ht="15" customHeight="1">
      <c r="A2867" s="54" t="s">
        <v>3100</v>
      </c>
      <c r="B2867" s="54" t="s">
        <v>3104</v>
      </c>
      <c r="C2867" s="55">
        <v>2023</v>
      </c>
      <c r="D2867" s="55" t="s">
        <v>5953</v>
      </c>
      <c r="E2867" s="56">
        <v>45086</v>
      </c>
      <c r="F2867" s="57">
        <v>45086</v>
      </c>
      <c r="G2867" s="56">
        <v>45086</v>
      </c>
      <c r="H2867" s="56">
        <v>45086</v>
      </c>
      <c r="I2867" s="54" t="s">
        <v>6110</v>
      </c>
      <c r="J2867" s="54"/>
      <c r="K2867" s="54" t="s">
        <v>3885</v>
      </c>
    </row>
    <row r="2868" spans="1:11" ht="15" customHeight="1">
      <c r="A2868" s="54" t="s">
        <v>3100</v>
      </c>
      <c r="B2868" s="54" t="s">
        <v>3104</v>
      </c>
      <c r="C2868" s="55">
        <v>2023</v>
      </c>
      <c r="D2868" s="55" t="s">
        <v>5953</v>
      </c>
      <c r="E2868" s="56">
        <v>45086</v>
      </c>
      <c r="F2868" s="57"/>
      <c r="G2868" s="56">
        <v>45086</v>
      </c>
      <c r="H2868" s="56"/>
      <c r="I2868" s="54" t="s">
        <v>6111</v>
      </c>
      <c r="J2868" s="54" t="s">
        <v>6112</v>
      </c>
      <c r="K2868" s="54" t="s">
        <v>5274</v>
      </c>
    </row>
    <row r="2869" spans="1:11" ht="15" customHeight="1">
      <c r="A2869" s="54" t="s">
        <v>3100</v>
      </c>
      <c r="B2869" s="54" t="s">
        <v>3207</v>
      </c>
      <c r="C2869" s="55">
        <v>2023</v>
      </c>
      <c r="D2869" s="55" t="s">
        <v>5953</v>
      </c>
      <c r="E2869" s="56">
        <v>45086</v>
      </c>
      <c r="F2869" s="57"/>
      <c r="G2869" s="56">
        <v>45086</v>
      </c>
      <c r="H2869" s="56">
        <v>45086</v>
      </c>
      <c r="I2869" s="54" t="s">
        <v>6113</v>
      </c>
      <c r="J2869" s="54"/>
      <c r="K2869" s="54" t="s">
        <v>3885</v>
      </c>
    </row>
    <row r="2870" spans="1:11" ht="15" customHeight="1">
      <c r="A2870" s="54" t="s">
        <v>3100</v>
      </c>
      <c r="B2870" s="54" t="s">
        <v>4002</v>
      </c>
      <c r="C2870" s="55">
        <v>2023</v>
      </c>
      <c r="D2870" s="55" t="s">
        <v>5953</v>
      </c>
      <c r="E2870" s="56">
        <v>45086</v>
      </c>
      <c r="F2870" s="57">
        <v>45086</v>
      </c>
      <c r="G2870" s="56">
        <v>45086</v>
      </c>
      <c r="H2870" s="56">
        <v>45086</v>
      </c>
      <c r="I2870" s="54" t="s">
        <v>6114</v>
      </c>
      <c r="J2870" s="54"/>
      <c r="K2870" s="54" t="s">
        <v>3885</v>
      </c>
    </row>
    <row r="2871" spans="1:11" ht="15" customHeight="1">
      <c r="A2871" s="54" t="s">
        <v>3100</v>
      </c>
      <c r="B2871" s="54" t="s">
        <v>3101</v>
      </c>
      <c r="C2871" s="55">
        <v>2023</v>
      </c>
      <c r="D2871" s="55" t="s">
        <v>5953</v>
      </c>
      <c r="E2871" s="56">
        <v>45086</v>
      </c>
      <c r="F2871" s="57"/>
      <c r="G2871" s="56">
        <v>45086</v>
      </c>
      <c r="H2871" s="56">
        <v>45086</v>
      </c>
      <c r="I2871" s="54" t="s">
        <v>6115</v>
      </c>
      <c r="J2871" s="54"/>
      <c r="K2871" s="54" t="s">
        <v>3885</v>
      </c>
    </row>
    <row r="2872" spans="1:11" ht="15" customHeight="1">
      <c r="A2872" s="54" t="s">
        <v>3100</v>
      </c>
      <c r="B2872" s="54" t="s">
        <v>3318</v>
      </c>
      <c r="C2872" s="55">
        <v>2023</v>
      </c>
      <c r="D2872" s="55" t="s">
        <v>5953</v>
      </c>
      <c r="E2872" s="56">
        <v>45086</v>
      </c>
      <c r="F2872" s="57"/>
      <c r="G2872" s="56">
        <v>45086</v>
      </c>
      <c r="H2872" s="56">
        <v>45086</v>
      </c>
      <c r="I2872" s="54" t="s">
        <v>6116</v>
      </c>
      <c r="J2872" s="54"/>
      <c r="K2872" s="54" t="s">
        <v>3885</v>
      </c>
    </row>
    <row r="2873" spans="1:11" ht="15" customHeight="1">
      <c r="A2873" s="54" t="s">
        <v>3100</v>
      </c>
      <c r="B2873" s="54" t="s">
        <v>3150</v>
      </c>
      <c r="C2873" s="55">
        <v>2023</v>
      </c>
      <c r="D2873" s="55" t="s">
        <v>5953</v>
      </c>
      <c r="E2873" s="56">
        <v>45086</v>
      </c>
      <c r="F2873" s="57">
        <v>45086</v>
      </c>
      <c r="G2873" s="56">
        <v>45086</v>
      </c>
      <c r="H2873" s="56">
        <v>45086</v>
      </c>
      <c r="I2873" s="54" t="s">
        <v>6117</v>
      </c>
      <c r="J2873" s="54"/>
      <c r="K2873" s="54" t="s">
        <v>5274</v>
      </c>
    </row>
    <row r="2874" spans="1:11" ht="15" customHeight="1">
      <c r="A2874" s="54" t="s">
        <v>3100</v>
      </c>
      <c r="B2874" s="54" t="s">
        <v>3175</v>
      </c>
      <c r="C2874" s="55">
        <v>2023</v>
      </c>
      <c r="D2874" s="55" t="s">
        <v>5953</v>
      </c>
      <c r="E2874" s="56">
        <v>45086</v>
      </c>
      <c r="F2874" s="57"/>
      <c r="G2874" s="56">
        <v>45086</v>
      </c>
      <c r="H2874" s="56">
        <v>45086</v>
      </c>
      <c r="I2874" s="54" t="s">
        <v>6118</v>
      </c>
      <c r="J2874" s="54"/>
      <c r="K2874" s="54" t="s">
        <v>3885</v>
      </c>
    </row>
    <row r="2875" spans="1:11" ht="15" customHeight="1">
      <c r="A2875" s="54" t="s">
        <v>3100</v>
      </c>
      <c r="B2875" s="54" t="s">
        <v>3133</v>
      </c>
      <c r="C2875" s="55">
        <v>2023</v>
      </c>
      <c r="D2875" s="55" t="s">
        <v>5953</v>
      </c>
      <c r="E2875" s="56">
        <v>45086</v>
      </c>
      <c r="F2875" s="57">
        <v>45086</v>
      </c>
      <c r="G2875" s="56">
        <v>45086</v>
      </c>
      <c r="H2875" s="56">
        <v>45086</v>
      </c>
      <c r="I2875" s="54" t="s">
        <v>6119</v>
      </c>
      <c r="J2875" s="54"/>
      <c r="K2875" s="54" t="s">
        <v>3885</v>
      </c>
    </row>
    <row r="2876" spans="1:11" ht="15" customHeight="1">
      <c r="A2876" s="54" t="s">
        <v>3100</v>
      </c>
      <c r="B2876" s="54" t="s">
        <v>3131</v>
      </c>
      <c r="C2876" s="55">
        <v>2023</v>
      </c>
      <c r="D2876" s="55" t="s">
        <v>5953</v>
      </c>
      <c r="E2876" s="56">
        <v>45086</v>
      </c>
      <c r="F2876" s="57">
        <v>45086</v>
      </c>
      <c r="G2876" s="56">
        <v>45086</v>
      </c>
      <c r="H2876" s="56">
        <v>45086</v>
      </c>
      <c r="I2876" s="54" t="s">
        <v>6120</v>
      </c>
      <c r="J2876" s="54"/>
      <c r="K2876" s="54" t="s">
        <v>3885</v>
      </c>
    </row>
    <row r="2877" spans="1:11" ht="15" customHeight="1">
      <c r="A2877" s="54" t="s">
        <v>3100</v>
      </c>
      <c r="B2877" s="54" t="s">
        <v>3150</v>
      </c>
      <c r="C2877" s="55">
        <v>2023</v>
      </c>
      <c r="D2877" s="55" t="s">
        <v>5953</v>
      </c>
      <c r="E2877" s="56">
        <v>45086</v>
      </c>
      <c r="F2877" s="57">
        <v>45086</v>
      </c>
      <c r="G2877" s="56">
        <v>45086</v>
      </c>
      <c r="H2877" s="56">
        <v>45086</v>
      </c>
      <c r="I2877" s="54" t="s">
        <v>6121</v>
      </c>
      <c r="J2877" s="54"/>
      <c r="K2877" s="54" t="s">
        <v>5274</v>
      </c>
    </row>
    <row r="2878" spans="1:11" ht="15" customHeight="1">
      <c r="A2878" s="54" t="s">
        <v>3100</v>
      </c>
      <c r="B2878" s="54" t="s">
        <v>4414</v>
      </c>
      <c r="C2878" s="55">
        <v>2023</v>
      </c>
      <c r="D2878" s="55" t="s">
        <v>5953</v>
      </c>
      <c r="E2878" s="56">
        <v>45086</v>
      </c>
      <c r="F2878" s="57"/>
      <c r="G2878" s="56">
        <v>45086</v>
      </c>
      <c r="H2878" s="56"/>
      <c r="I2878" s="54" t="s">
        <v>6122</v>
      </c>
      <c r="J2878" s="54"/>
      <c r="K2878" s="54" t="s">
        <v>3885</v>
      </c>
    </row>
    <row r="2879" spans="1:11" ht="15" customHeight="1">
      <c r="A2879" s="54" t="s">
        <v>3100</v>
      </c>
      <c r="B2879" s="54" t="s">
        <v>6123</v>
      </c>
      <c r="C2879" s="55">
        <v>2023</v>
      </c>
      <c r="D2879" s="55" t="s">
        <v>5953</v>
      </c>
      <c r="E2879" s="56">
        <v>45086</v>
      </c>
      <c r="F2879" s="57"/>
      <c r="G2879" s="56">
        <v>45086</v>
      </c>
      <c r="H2879" s="56">
        <v>45086</v>
      </c>
      <c r="I2879" s="54" t="s">
        <v>6124</v>
      </c>
      <c r="J2879" s="54"/>
      <c r="K2879" s="54" t="s">
        <v>5274</v>
      </c>
    </row>
    <row r="2880" spans="1:11" ht="15" customHeight="1">
      <c r="A2880" s="54" t="s">
        <v>3100</v>
      </c>
      <c r="B2880" s="54" t="s">
        <v>3225</v>
      </c>
      <c r="C2880" s="55">
        <v>2023</v>
      </c>
      <c r="D2880" s="55" t="s">
        <v>5953</v>
      </c>
      <c r="E2880" s="56">
        <v>45086</v>
      </c>
      <c r="F2880" s="57"/>
      <c r="G2880" s="56">
        <v>45086</v>
      </c>
      <c r="H2880" s="56">
        <v>45086</v>
      </c>
      <c r="I2880" s="54" t="s">
        <v>6125</v>
      </c>
      <c r="J2880" s="54"/>
      <c r="K2880" s="54" t="s">
        <v>5274</v>
      </c>
    </row>
    <row r="2881" spans="1:11" ht="15" customHeight="1">
      <c r="A2881" s="54" t="s">
        <v>3100</v>
      </c>
      <c r="B2881" s="54" t="s">
        <v>3313</v>
      </c>
      <c r="C2881" s="55">
        <v>2023</v>
      </c>
      <c r="D2881" s="55" t="s">
        <v>5953</v>
      </c>
      <c r="E2881" s="56">
        <v>45086</v>
      </c>
      <c r="F2881" s="57">
        <v>45086</v>
      </c>
      <c r="G2881" s="56">
        <v>45086</v>
      </c>
      <c r="H2881" s="56">
        <v>45086</v>
      </c>
      <c r="I2881" s="54" t="s">
        <v>6126</v>
      </c>
      <c r="J2881" s="54"/>
      <c r="K2881" s="54" t="s">
        <v>5274</v>
      </c>
    </row>
    <row r="2882" spans="1:11" ht="15" customHeight="1">
      <c r="A2882" s="54" t="s">
        <v>3100</v>
      </c>
      <c r="B2882" s="54" t="s">
        <v>4414</v>
      </c>
      <c r="C2882" s="55">
        <v>2023</v>
      </c>
      <c r="D2882" s="55" t="s">
        <v>5953</v>
      </c>
      <c r="E2882" s="56">
        <v>45087</v>
      </c>
      <c r="F2882" s="57"/>
      <c r="G2882" s="56">
        <v>45087</v>
      </c>
      <c r="H2882" s="56"/>
      <c r="I2882" s="54" t="s">
        <v>6127</v>
      </c>
      <c r="J2882" s="54"/>
      <c r="K2882" s="54" t="s">
        <v>5274</v>
      </c>
    </row>
    <row r="2883" spans="1:11" ht="15" customHeight="1">
      <c r="A2883" s="54" t="s">
        <v>3100</v>
      </c>
      <c r="B2883" s="54" t="s">
        <v>3154</v>
      </c>
      <c r="C2883" s="55">
        <v>2023</v>
      </c>
      <c r="D2883" s="55" t="s">
        <v>5953</v>
      </c>
      <c r="E2883" s="56">
        <v>45087</v>
      </c>
      <c r="F2883" s="57"/>
      <c r="G2883" s="56">
        <v>45087</v>
      </c>
      <c r="H2883" s="56"/>
      <c r="I2883" s="54" t="s">
        <v>6127</v>
      </c>
      <c r="J2883" s="54"/>
      <c r="K2883" s="54" t="s">
        <v>5274</v>
      </c>
    </row>
    <row r="2884" spans="1:11" ht="15" customHeight="1">
      <c r="A2884" s="54" t="s">
        <v>3093</v>
      </c>
      <c r="B2884" s="54" t="s">
        <v>3094</v>
      </c>
      <c r="C2884" s="55">
        <v>2023</v>
      </c>
      <c r="D2884" s="55" t="s">
        <v>5953</v>
      </c>
      <c r="E2884" s="56">
        <v>45087</v>
      </c>
      <c r="F2884" s="57"/>
      <c r="G2884" s="56">
        <v>45087</v>
      </c>
      <c r="H2884" s="56">
        <v>45087</v>
      </c>
      <c r="I2884" s="54" t="s">
        <v>6128</v>
      </c>
      <c r="J2884" s="54"/>
      <c r="K2884" s="54" t="s">
        <v>5274</v>
      </c>
    </row>
    <row r="2885" spans="1:11" ht="15" customHeight="1">
      <c r="A2885" s="54" t="s">
        <v>3100</v>
      </c>
      <c r="B2885" s="54" t="s">
        <v>4491</v>
      </c>
      <c r="C2885" s="55">
        <v>2023</v>
      </c>
      <c r="D2885" s="55" t="s">
        <v>5953</v>
      </c>
      <c r="E2885" s="56">
        <v>45087</v>
      </c>
      <c r="F2885" s="57"/>
      <c r="G2885" s="56">
        <v>45087</v>
      </c>
      <c r="H2885" s="56"/>
      <c r="I2885" s="54" t="s">
        <v>6129</v>
      </c>
      <c r="J2885" s="54"/>
      <c r="K2885" s="54" t="s">
        <v>5274</v>
      </c>
    </row>
    <row r="2886" spans="1:11" ht="15" customHeight="1">
      <c r="A2886" s="54" t="s">
        <v>3100</v>
      </c>
      <c r="B2886" s="54" t="s">
        <v>3104</v>
      </c>
      <c r="C2886" s="55">
        <v>2023</v>
      </c>
      <c r="D2886" s="55" t="s">
        <v>5953</v>
      </c>
      <c r="E2886" s="56">
        <v>45087</v>
      </c>
      <c r="F2886" s="57"/>
      <c r="G2886" s="56">
        <v>45087</v>
      </c>
      <c r="H2886" s="56"/>
      <c r="I2886" s="54" t="s">
        <v>6130</v>
      </c>
      <c r="J2886" s="54"/>
      <c r="K2886" s="54" t="s">
        <v>3869</v>
      </c>
    </row>
    <row r="2887" spans="1:11" ht="15" customHeight="1">
      <c r="A2887" s="54" t="s">
        <v>3100</v>
      </c>
      <c r="B2887" s="54" t="s">
        <v>3225</v>
      </c>
      <c r="C2887" s="55">
        <v>2023</v>
      </c>
      <c r="D2887" s="55" t="s">
        <v>5953</v>
      </c>
      <c r="E2887" s="56">
        <v>45087</v>
      </c>
      <c r="F2887" s="57"/>
      <c r="G2887" s="56">
        <v>45087</v>
      </c>
      <c r="H2887" s="56">
        <v>45087</v>
      </c>
      <c r="I2887" s="54" t="s">
        <v>6131</v>
      </c>
      <c r="J2887" s="54"/>
      <c r="K2887" s="54" t="s">
        <v>3885</v>
      </c>
    </row>
    <row r="2888" spans="1:11" ht="15" customHeight="1">
      <c r="A2888" s="54" t="s">
        <v>3100</v>
      </c>
      <c r="B2888" s="54" t="s">
        <v>3112</v>
      </c>
      <c r="C2888" s="55">
        <v>2023</v>
      </c>
      <c r="D2888" s="55" t="s">
        <v>5953</v>
      </c>
      <c r="E2888" s="56">
        <v>45087</v>
      </c>
      <c r="F2888" s="57"/>
      <c r="G2888" s="56">
        <v>45087</v>
      </c>
      <c r="H2888" s="56">
        <v>45087</v>
      </c>
      <c r="I2888" s="54" t="s">
        <v>6132</v>
      </c>
      <c r="J2888" s="54"/>
      <c r="K2888" s="54" t="s">
        <v>3885</v>
      </c>
    </row>
    <row r="2889" spans="1:11" ht="15" customHeight="1">
      <c r="A2889" s="54" t="s">
        <v>3100</v>
      </c>
      <c r="B2889" s="54" t="s">
        <v>3112</v>
      </c>
      <c r="C2889" s="55">
        <v>2023</v>
      </c>
      <c r="D2889" s="55" t="s">
        <v>5953</v>
      </c>
      <c r="E2889" s="56">
        <v>45087</v>
      </c>
      <c r="F2889" s="57"/>
      <c r="G2889" s="56">
        <v>45087</v>
      </c>
      <c r="H2889" s="56">
        <v>45087</v>
      </c>
      <c r="I2889" s="54" t="s">
        <v>6133</v>
      </c>
      <c r="J2889" s="54"/>
      <c r="K2889" s="54" t="s">
        <v>3869</v>
      </c>
    </row>
    <row r="2890" spans="1:11" ht="15" customHeight="1">
      <c r="A2890" s="54" t="s">
        <v>3100</v>
      </c>
      <c r="B2890" s="54" t="s">
        <v>3112</v>
      </c>
      <c r="C2890" s="55">
        <v>2023</v>
      </c>
      <c r="D2890" s="55" t="s">
        <v>5953</v>
      </c>
      <c r="E2890" s="56">
        <v>45087</v>
      </c>
      <c r="F2890" s="57"/>
      <c r="G2890" s="56">
        <v>45087</v>
      </c>
      <c r="H2890" s="56">
        <v>45087</v>
      </c>
      <c r="I2890" s="54" t="s">
        <v>6134</v>
      </c>
      <c r="J2890" s="54" t="s">
        <v>6135</v>
      </c>
      <c r="K2890" s="54"/>
    </row>
    <row r="2891" spans="1:11" ht="15" customHeight="1">
      <c r="A2891" s="54" t="s">
        <v>3100</v>
      </c>
      <c r="B2891" s="54" t="s">
        <v>3112</v>
      </c>
      <c r="C2891" s="55">
        <v>2023</v>
      </c>
      <c r="D2891" s="55" t="s">
        <v>5953</v>
      </c>
      <c r="E2891" s="56">
        <v>45087</v>
      </c>
      <c r="F2891" s="57">
        <v>45087</v>
      </c>
      <c r="G2891" s="56">
        <v>45087</v>
      </c>
      <c r="H2891" s="56">
        <v>45087</v>
      </c>
      <c r="I2891" s="54" t="s">
        <v>6136</v>
      </c>
      <c r="J2891" s="54"/>
      <c r="K2891" s="54" t="s">
        <v>3172</v>
      </c>
    </row>
    <row r="2892" spans="1:11" ht="15" customHeight="1">
      <c r="A2892" s="54" t="s">
        <v>3100</v>
      </c>
      <c r="B2892" s="54" t="s">
        <v>3207</v>
      </c>
      <c r="C2892" s="55">
        <v>2023</v>
      </c>
      <c r="D2892" s="55" t="s">
        <v>5953</v>
      </c>
      <c r="E2892" s="56">
        <v>45087</v>
      </c>
      <c r="F2892" s="57">
        <v>45087</v>
      </c>
      <c r="G2892" s="56">
        <v>45087</v>
      </c>
      <c r="H2892" s="56">
        <v>45087</v>
      </c>
      <c r="I2892" s="54" t="s">
        <v>6137</v>
      </c>
      <c r="J2892" s="54"/>
      <c r="K2892" s="54" t="s">
        <v>3885</v>
      </c>
    </row>
    <row r="2893" spans="1:11" ht="15" customHeight="1">
      <c r="A2893" s="54" t="s">
        <v>3100</v>
      </c>
      <c r="B2893" s="54" t="s">
        <v>3150</v>
      </c>
      <c r="C2893" s="55">
        <v>2023</v>
      </c>
      <c r="D2893" s="55" t="s">
        <v>5953</v>
      </c>
      <c r="E2893" s="56">
        <v>45087</v>
      </c>
      <c r="F2893" s="57"/>
      <c r="G2893" s="56">
        <v>45087</v>
      </c>
      <c r="H2893" s="56">
        <v>45087</v>
      </c>
      <c r="I2893" s="54" t="s">
        <v>6138</v>
      </c>
      <c r="J2893" s="54"/>
      <c r="K2893" s="54" t="s">
        <v>3885</v>
      </c>
    </row>
    <row r="2894" spans="1:11" ht="15" customHeight="1">
      <c r="A2894" s="54" t="s">
        <v>3100</v>
      </c>
      <c r="B2894" s="54" t="s">
        <v>3150</v>
      </c>
      <c r="C2894" s="55">
        <v>2023</v>
      </c>
      <c r="D2894" s="55" t="s">
        <v>5953</v>
      </c>
      <c r="E2894" s="56">
        <v>45087</v>
      </c>
      <c r="F2894" s="57"/>
      <c r="G2894" s="56">
        <v>45087</v>
      </c>
      <c r="H2894" s="56">
        <v>45087</v>
      </c>
      <c r="I2894" s="54" t="s">
        <v>6139</v>
      </c>
      <c r="J2894" s="54"/>
      <c r="K2894" s="54" t="s">
        <v>3885</v>
      </c>
    </row>
    <row r="2895" spans="1:11" ht="15" customHeight="1">
      <c r="A2895" s="54" t="s">
        <v>3100</v>
      </c>
      <c r="B2895" s="54" t="s">
        <v>3150</v>
      </c>
      <c r="C2895" s="55">
        <v>2023</v>
      </c>
      <c r="D2895" s="55" t="s">
        <v>5953</v>
      </c>
      <c r="E2895" s="56">
        <v>45087</v>
      </c>
      <c r="F2895" s="57"/>
      <c r="G2895" s="56">
        <v>45087</v>
      </c>
      <c r="H2895" s="56">
        <v>45087</v>
      </c>
      <c r="I2895" s="54" t="s">
        <v>6140</v>
      </c>
      <c r="J2895" s="54"/>
      <c r="K2895" s="54" t="s">
        <v>3869</v>
      </c>
    </row>
    <row r="2896" spans="1:11" ht="15" customHeight="1">
      <c r="A2896" s="54" t="s">
        <v>3100</v>
      </c>
      <c r="B2896" s="54" t="s">
        <v>3150</v>
      </c>
      <c r="C2896" s="55">
        <v>2023</v>
      </c>
      <c r="D2896" s="55" t="s">
        <v>5953</v>
      </c>
      <c r="E2896" s="56">
        <v>45087</v>
      </c>
      <c r="F2896" s="57"/>
      <c r="G2896" s="56">
        <v>45087</v>
      </c>
      <c r="H2896" s="56">
        <v>45087</v>
      </c>
      <c r="I2896" s="54" t="s">
        <v>6141</v>
      </c>
      <c r="J2896" s="54"/>
      <c r="K2896" s="54" t="s">
        <v>3885</v>
      </c>
    </row>
    <row r="2897" spans="1:11" ht="15" customHeight="1">
      <c r="A2897" s="54" t="s">
        <v>3100</v>
      </c>
      <c r="B2897" s="54" t="s">
        <v>3133</v>
      </c>
      <c r="C2897" s="55">
        <v>2023</v>
      </c>
      <c r="D2897" s="55" t="s">
        <v>5953</v>
      </c>
      <c r="E2897" s="56">
        <v>45087</v>
      </c>
      <c r="F2897" s="57"/>
      <c r="G2897" s="56">
        <v>45087</v>
      </c>
      <c r="H2897" s="56">
        <v>45087</v>
      </c>
      <c r="I2897" s="54" t="s">
        <v>6142</v>
      </c>
      <c r="J2897" s="54"/>
      <c r="K2897" s="54" t="s">
        <v>3885</v>
      </c>
    </row>
    <row r="2898" spans="1:11" ht="15" customHeight="1">
      <c r="A2898" s="54" t="s">
        <v>3100</v>
      </c>
      <c r="B2898" s="54" t="s">
        <v>3504</v>
      </c>
      <c r="C2898" s="55">
        <v>2023</v>
      </c>
      <c r="D2898" s="55" t="s">
        <v>5953</v>
      </c>
      <c r="E2898" s="56">
        <v>45087</v>
      </c>
      <c r="F2898" s="57">
        <v>45087</v>
      </c>
      <c r="G2898" s="56">
        <v>45087</v>
      </c>
      <c r="H2898" s="56"/>
      <c r="I2898" s="54" t="s">
        <v>6143</v>
      </c>
      <c r="J2898" s="54"/>
      <c r="K2898" s="54" t="s">
        <v>3885</v>
      </c>
    </row>
    <row r="2899" spans="1:11" ht="15" customHeight="1">
      <c r="A2899" s="54" t="s">
        <v>3100</v>
      </c>
      <c r="B2899" s="54" t="s">
        <v>3101</v>
      </c>
      <c r="C2899" s="55">
        <v>2023</v>
      </c>
      <c r="D2899" s="55" t="s">
        <v>5953</v>
      </c>
      <c r="E2899" s="56">
        <v>45087</v>
      </c>
      <c r="F2899" s="57"/>
      <c r="G2899" s="56">
        <v>45087</v>
      </c>
      <c r="H2899" s="56">
        <v>45087</v>
      </c>
      <c r="I2899" s="54" t="s">
        <v>6144</v>
      </c>
      <c r="J2899" s="54"/>
      <c r="K2899" s="54" t="s">
        <v>3885</v>
      </c>
    </row>
    <row r="2900" spans="1:11" ht="15" customHeight="1">
      <c r="A2900" s="54" t="s">
        <v>3100</v>
      </c>
      <c r="B2900" s="54" t="s">
        <v>3101</v>
      </c>
      <c r="C2900" s="55">
        <v>2023</v>
      </c>
      <c r="D2900" s="55" t="s">
        <v>5953</v>
      </c>
      <c r="E2900" s="56">
        <v>45087</v>
      </c>
      <c r="F2900" s="57"/>
      <c r="G2900" s="56">
        <v>45087</v>
      </c>
      <c r="H2900" s="56">
        <v>45087</v>
      </c>
      <c r="I2900" s="54" t="s">
        <v>6145</v>
      </c>
      <c r="J2900" s="54"/>
      <c r="K2900" s="54" t="s">
        <v>3885</v>
      </c>
    </row>
    <row r="2901" spans="1:11" ht="15" customHeight="1">
      <c r="A2901" s="54" t="s">
        <v>3100</v>
      </c>
      <c r="B2901" s="54" t="s">
        <v>3159</v>
      </c>
      <c r="C2901" s="55">
        <v>2023</v>
      </c>
      <c r="D2901" s="55" t="s">
        <v>5953</v>
      </c>
      <c r="E2901" s="56">
        <v>45087</v>
      </c>
      <c r="F2901" s="57"/>
      <c r="G2901" s="56">
        <v>45087</v>
      </c>
      <c r="H2901" s="56">
        <v>45087</v>
      </c>
      <c r="I2901" s="54" t="s">
        <v>6146</v>
      </c>
      <c r="J2901" s="54" t="s">
        <v>6147</v>
      </c>
      <c r="K2901" s="54" t="s">
        <v>3869</v>
      </c>
    </row>
    <row r="2902" spans="1:11" ht="15" customHeight="1">
      <c r="A2902" s="54" t="s">
        <v>3100</v>
      </c>
      <c r="B2902" s="54" t="s">
        <v>3159</v>
      </c>
      <c r="C2902" s="55">
        <v>2023</v>
      </c>
      <c r="D2902" s="55" t="s">
        <v>5953</v>
      </c>
      <c r="E2902" s="56">
        <v>45087</v>
      </c>
      <c r="F2902" s="57"/>
      <c r="G2902" s="56">
        <v>45087</v>
      </c>
      <c r="H2902" s="56">
        <v>45087</v>
      </c>
      <c r="I2902" s="54" t="s">
        <v>6146</v>
      </c>
      <c r="J2902" s="54" t="s">
        <v>6147</v>
      </c>
      <c r="K2902" s="54" t="s">
        <v>3869</v>
      </c>
    </row>
    <row r="2903" spans="1:11" ht="15" customHeight="1">
      <c r="A2903" s="54" t="s">
        <v>3100</v>
      </c>
      <c r="B2903" s="54" t="s">
        <v>3159</v>
      </c>
      <c r="C2903" s="55">
        <v>2023</v>
      </c>
      <c r="D2903" s="55" t="s">
        <v>5953</v>
      </c>
      <c r="E2903" s="56">
        <v>45087</v>
      </c>
      <c r="F2903" s="57"/>
      <c r="G2903" s="56">
        <v>45087</v>
      </c>
      <c r="H2903" s="56">
        <v>45087</v>
      </c>
      <c r="I2903" s="54" t="s">
        <v>6146</v>
      </c>
      <c r="J2903" s="54" t="s">
        <v>6147</v>
      </c>
      <c r="K2903" s="54" t="s">
        <v>3869</v>
      </c>
    </row>
    <row r="2904" spans="1:11" ht="15" customHeight="1">
      <c r="A2904" s="54" t="s">
        <v>3100</v>
      </c>
      <c r="B2904" s="54" t="s">
        <v>3101</v>
      </c>
      <c r="C2904" s="55">
        <v>2023</v>
      </c>
      <c r="D2904" s="55" t="s">
        <v>5953</v>
      </c>
      <c r="E2904" s="56">
        <v>45087</v>
      </c>
      <c r="F2904" s="57"/>
      <c r="G2904" s="56">
        <v>45087</v>
      </c>
      <c r="H2904" s="56">
        <v>45087</v>
      </c>
      <c r="I2904" s="54" t="s">
        <v>6146</v>
      </c>
      <c r="J2904" s="54" t="s">
        <v>6147</v>
      </c>
      <c r="K2904" s="54" t="s">
        <v>3869</v>
      </c>
    </row>
    <row r="2905" spans="1:11" ht="15" customHeight="1">
      <c r="A2905" s="54" t="s">
        <v>3100</v>
      </c>
      <c r="B2905" s="54" t="s">
        <v>3321</v>
      </c>
      <c r="C2905" s="55">
        <v>2023</v>
      </c>
      <c r="D2905" s="55" t="s">
        <v>5953</v>
      </c>
      <c r="E2905" s="56">
        <v>45087</v>
      </c>
      <c r="F2905" s="57"/>
      <c r="G2905" s="56">
        <v>45087</v>
      </c>
      <c r="H2905" s="56"/>
      <c r="I2905" s="54" t="s">
        <v>6148</v>
      </c>
      <c r="J2905" s="54"/>
      <c r="K2905" s="54" t="s">
        <v>3885</v>
      </c>
    </row>
    <row r="2906" spans="1:11" ht="15" customHeight="1">
      <c r="A2906" s="54" t="s">
        <v>3100</v>
      </c>
      <c r="B2906" s="54" t="s">
        <v>3321</v>
      </c>
      <c r="C2906" s="55">
        <v>2023</v>
      </c>
      <c r="D2906" s="55" t="s">
        <v>5953</v>
      </c>
      <c r="E2906" s="56">
        <v>45087</v>
      </c>
      <c r="F2906" s="57"/>
      <c r="G2906" s="56">
        <v>45087</v>
      </c>
      <c r="H2906" s="56"/>
      <c r="I2906" s="54" t="s">
        <v>6149</v>
      </c>
      <c r="J2906" s="54"/>
      <c r="K2906" s="54" t="s">
        <v>3885</v>
      </c>
    </row>
    <row r="2907" spans="1:11" ht="15" customHeight="1">
      <c r="A2907" s="54" t="s">
        <v>3100</v>
      </c>
      <c r="B2907" s="54" t="s">
        <v>3108</v>
      </c>
      <c r="C2907" s="55">
        <v>2023</v>
      </c>
      <c r="D2907" s="55" t="s">
        <v>5953</v>
      </c>
      <c r="E2907" s="56">
        <v>45087</v>
      </c>
      <c r="F2907" s="57"/>
      <c r="G2907" s="56">
        <v>45087</v>
      </c>
      <c r="H2907" s="56">
        <v>45087</v>
      </c>
      <c r="I2907" s="54" t="s">
        <v>6150</v>
      </c>
      <c r="J2907" s="54" t="s">
        <v>6151</v>
      </c>
      <c r="K2907" s="54" t="s">
        <v>3869</v>
      </c>
    </row>
    <row r="2908" spans="1:11" ht="15" customHeight="1">
      <c r="A2908" s="54" t="s">
        <v>3218</v>
      </c>
      <c r="B2908" s="54" t="s">
        <v>3218</v>
      </c>
      <c r="C2908" s="55">
        <v>2023</v>
      </c>
      <c r="D2908" s="55" t="s">
        <v>5953</v>
      </c>
      <c r="E2908" s="56">
        <v>45087</v>
      </c>
      <c r="F2908" s="57"/>
      <c r="G2908" s="56">
        <v>45087</v>
      </c>
      <c r="H2908" s="56"/>
      <c r="I2908" s="54" t="s">
        <v>6152</v>
      </c>
      <c r="J2908" s="54"/>
      <c r="K2908" s="54" t="s">
        <v>3869</v>
      </c>
    </row>
    <row r="2909" spans="1:11" ht="15" customHeight="1">
      <c r="A2909" s="54" t="s">
        <v>3093</v>
      </c>
      <c r="B2909" s="54" t="s">
        <v>6153</v>
      </c>
      <c r="C2909" s="55">
        <v>2023</v>
      </c>
      <c r="D2909" s="55" t="s">
        <v>5953</v>
      </c>
      <c r="E2909" s="56">
        <v>45088</v>
      </c>
      <c r="F2909" s="57">
        <v>45088</v>
      </c>
      <c r="G2909" s="56">
        <v>45088</v>
      </c>
      <c r="H2909" s="56">
        <v>45088</v>
      </c>
      <c r="I2909" s="54" t="s">
        <v>6154</v>
      </c>
      <c r="J2909" s="54"/>
      <c r="K2909" s="54" t="s">
        <v>3869</v>
      </c>
    </row>
    <row r="2910" spans="1:11" ht="15" customHeight="1">
      <c r="A2910" s="54" t="s">
        <v>3100</v>
      </c>
      <c r="B2910" s="54" t="s">
        <v>3104</v>
      </c>
      <c r="C2910" s="55">
        <v>2023</v>
      </c>
      <c r="D2910" s="55" t="s">
        <v>5953</v>
      </c>
      <c r="E2910" s="56">
        <v>45088</v>
      </c>
      <c r="F2910" s="57"/>
      <c r="G2910" s="56">
        <v>45088</v>
      </c>
      <c r="H2910" s="56">
        <v>45088</v>
      </c>
      <c r="I2910" s="54" t="s">
        <v>6155</v>
      </c>
      <c r="J2910" s="54"/>
      <c r="K2910" s="54" t="s">
        <v>3885</v>
      </c>
    </row>
    <row r="2911" spans="1:11" ht="15" customHeight="1">
      <c r="A2911" s="54" t="s">
        <v>3100</v>
      </c>
      <c r="B2911" s="54" t="s">
        <v>3359</v>
      </c>
      <c r="C2911" s="55">
        <v>2023</v>
      </c>
      <c r="D2911" s="55" t="s">
        <v>5953</v>
      </c>
      <c r="E2911" s="56">
        <v>45088</v>
      </c>
      <c r="F2911" s="57"/>
      <c r="G2911" s="56">
        <v>45088</v>
      </c>
      <c r="H2911" s="56">
        <v>45088</v>
      </c>
      <c r="I2911" s="54" t="s">
        <v>6156</v>
      </c>
      <c r="J2911" s="54"/>
      <c r="K2911" s="54" t="s">
        <v>3869</v>
      </c>
    </row>
    <row r="2912" spans="1:11" ht="15" customHeight="1">
      <c r="A2912" s="54" t="s">
        <v>3100</v>
      </c>
      <c r="B2912" s="54" t="s">
        <v>3225</v>
      </c>
      <c r="C2912" s="55">
        <v>2023</v>
      </c>
      <c r="D2912" s="55" t="s">
        <v>5953</v>
      </c>
      <c r="E2912" s="56">
        <v>45088</v>
      </c>
      <c r="F2912" s="57"/>
      <c r="G2912" s="56">
        <v>45088</v>
      </c>
      <c r="H2912" s="56">
        <v>45088</v>
      </c>
      <c r="I2912" s="54" t="s">
        <v>6157</v>
      </c>
      <c r="J2912" s="54"/>
      <c r="K2912" s="54" t="s">
        <v>3869</v>
      </c>
    </row>
    <row r="2913" spans="1:11" ht="15" customHeight="1">
      <c r="A2913" s="54" t="s">
        <v>3100</v>
      </c>
      <c r="B2913" s="54" t="s">
        <v>5216</v>
      </c>
      <c r="C2913" s="55">
        <v>2023</v>
      </c>
      <c r="D2913" s="55" t="s">
        <v>5953</v>
      </c>
      <c r="E2913" s="56">
        <v>45088</v>
      </c>
      <c r="F2913" s="57"/>
      <c r="G2913" s="56">
        <v>45088</v>
      </c>
      <c r="H2913" s="56"/>
      <c r="I2913" s="54"/>
      <c r="J2913" s="54"/>
      <c r="K2913" s="54" t="s">
        <v>3869</v>
      </c>
    </row>
    <row r="2914" spans="1:11" ht="15" customHeight="1">
      <c r="A2914" s="54" t="s">
        <v>3100</v>
      </c>
      <c r="B2914" s="54" t="s">
        <v>3207</v>
      </c>
      <c r="C2914" s="55">
        <v>2023</v>
      </c>
      <c r="D2914" s="55" t="s">
        <v>5953</v>
      </c>
      <c r="E2914" s="56">
        <v>45088</v>
      </c>
      <c r="F2914" s="57"/>
      <c r="G2914" s="56">
        <v>45088</v>
      </c>
      <c r="H2914" s="56">
        <v>45088</v>
      </c>
      <c r="I2914" s="54" t="s">
        <v>6158</v>
      </c>
      <c r="J2914" s="54"/>
      <c r="K2914" s="54" t="s">
        <v>3869</v>
      </c>
    </row>
    <row r="2915" spans="1:11" ht="15" customHeight="1">
      <c r="A2915" s="54" t="s">
        <v>3100</v>
      </c>
      <c r="B2915" s="54" t="s">
        <v>3154</v>
      </c>
      <c r="C2915" s="55">
        <v>2023</v>
      </c>
      <c r="D2915" s="55" t="s">
        <v>5953</v>
      </c>
      <c r="E2915" s="56">
        <v>45088</v>
      </c>
      <c r="F2915" s="57">
        <v>45088</v>
      </c>
      <c r="G2915" s="56">
        <v>45088</v>
      </c>
      <c r="H2915" s="56"/>
      <c r="I2915" s="54" t="s">
        <v>6159</v>
      </c>
      <c r="J2915" s="54"/>
      <c r="K2915" s="54" t="s">
        <v>3869</v>
      </c>
    </row>
    <row r="2916" spans="1:11" ht="15" customHeight="1">
      <c r="A2916" s="54" t="s">
        <v>3100</v>
      </c>
      <c r="B2916" s="54" t="s">
        <v>3225</v>
      </c>
      <c r="C2916" s="55">
        <v>2023</v>
      </c>
      <c r="D2916" s="55" t="s">
        <v>5953</v>
      </c>
      <c r="E2916" s="56">
        <v>45088</v>
      </c>
      <c r="F2916" s="57"/>
      <c r="G2916" s="56">
        <v>45088</v>
      </c>
      <c r="H2916" s="56"/>
      <c r="I2916" s="54" t="s">
        <v>6160</v>
      </c>
      <c r="J2916" s="54"/>
      <c r="K2916" s="54" t="s">
        <v>3869</v>
      </c>
    </row>
    <row r="2917" spans="1:11" ht="15" customHeight="1">
      <c r="A2917" s="54" t="s">
        <v>3100</v>
      </c>
      <c r="B2917" s="54" t="s">
        <v>3108</v>
      </c>
      <c r="C2917" s="55">
        <v>2023</v>
      </c>
      <c r="D2917" s="55" t="s">
        <v>5953</v>
      </c>
      <c r="E2917" s="56">
        <v>45088</v>
      </c>
      <c r="F2917" s="57"/>
      <c r="G2917" s="56">
        <v>45088</v>
      </c>
      <c r="H2917" s="56">
        <v>45088</v>
      </c>
      <c r="I2917" s="54" t="s">
        <v>6161</v>
      </c>
      <c r="J2917" s="54"/>
      <c r="K2917" s="54" t="s">
        <v>3869</v>
      </c>
    </row>
    <row r="2918" spans="1:11" ht="15" customHeight="1">
      <c r="A2918" s="54" t="s">
        <v>3100</v>
      </c>
      <c r="B2918" s="54" t="s">
        <v>4084</v>
      </c>
      <c r="C2918" s="55">
        <v>2023</v>
      </c>
      <c r="D2918" s="55" t="s">
        <v>5953</v>
      </c>
      <c r="E2918" s="56">
        <v>45088</v>
      </c>
      <c r="F2918" s="57">
        <v>45088</v>
      </c>
      <c r="G2918" s="56">
        <v>45088</v>
      </c>
      <c r="H2918" s="56"/>
      <c r="I2918" s="54" t="s">
        <v>6162</v>
      </c>
      <c r="J2918" s="54"/>
      <c r="K2918" s="54" t="s">
        <v>3869</v>
      </c>
    </row>
    <row r="2919" spans="1:11" ht="15" customHeight="1">
      <c r="A2919" s="54" t="s">
        <v>3100</v>
      </c>
      <c r="B2919" s="54" t="s">
        <v>3114</v>
      </c>
      <c r="C2919" s="55">
        <v>2023</v>
      </c>
      <c r="D2919" s="55" t="s">
        <v>5953</v>
      </c>
      <c r="E2919" s="56">
        <v>45088</v>
      </c>
      <c r="F2919" s="57">
        <v>45088</v>
      </c>
      <c r="G2919" s="56">
        <v>45088</v>
      </c>
      <c r="H2919" s="56">
        <v>45088</v>
      </c>
      <c r="I2919" s="54" t="s">
        <v>6163</v>
      </c>
      <c r="J2919" s="54"/>
      <c r="K2919" s="54" t="s">
        <v>3869</v>
      </c>
    </row>
    <row r="2920" spans="1:11" ht="15" customHeight="1">
      <c r="A2920" s="54" t="s">
        <v>3100</v>
      </c>
      <c r="B2920" s="54" t="s">
        <v>4072</v>
      </c>
      <c r="C2920" s="55">
        <v>2023</v>
      </c>
      <c r="D2920" s="55" t="s">
        <v>5953</v>
      </c>
      <c r="E2920" s="56">
        <v>45088</v>
      </c>
      <c r="F2920" s="57"/>
      <c r="G2920" s="56">
        <v>45088</v>
      </c>
      <c r="H2920" s="56"/>
      <c r="I2920" s="54" t="s">
        <v>6164</v>
      </c>
      <c r="J2920" s="54"/>
      <c r="K2920" s="54" t="s">
        <v>3869</v>
      </c>
    </row>
    <row r="2921" spans="1:11" ht="15" customHeight="1">
      <c r="A2921" s="54" t="s">
        <v>3093</v>
      </c>
      <c r="B2921" s="54" t="s">
        <v>5290</v>
      </c>
      <c r="C2921" s="55">
        <v>2023</v>
      </c>
      <c r="D2921" s="55" t="s">
        <v>5953</v>
      </c>
      <c r="E2921" s="56">
        <v>45088</v>
      </c>
      <c r="F2921" s="57">
        <v>45088</v>
      </c>
      <c r="G2921" s="56">
        <v>45088</v>
      </c>
      <c r="H2921" s="56">
        <v>45088</v>
      </c>
      <c r="I2921" s="54" t="s">
        <v>6165</v>
      </c>
      <c r="J2921" s="54"/>
      <c r="K2921" s="54" t="s">
        <v>3869</v>
      </c>
    </row>
    <row r="2922" spans="1:11" ht="15" customHeight="1">
      <c r="A2922" s="54" t="s">
        <v>3100</v>
      </c>
      <c r="B2922" s="54" t="s">
        <v>4612</v>
      </c>
      <c r="C2922" s="55">
        <v>2023</v>
      </c>
      <c r="D2922" s="55" t="s">
        <v>5953</v>
      </c>
      <c r="E2922" s="56">
        <v>45088</v>
      </c>
      <c r="F2922" s="57"/>
      <c r="G2922" s="56">
        <v>45088</v>
      </c>
      <c r="H2922" s="56"/>
      <c r="I2922" s="54" t="s">
        <v>6166</v>
      </c>
      <c r="J2922" s="54"/>
      <c r="K2922" s="54" t="s">
        <v>3869</v>
      </c>
    </row>
    <row r="2923" spans="1:11" ht="15" customHeight="1">
      <c r="A2923" s="54" t="s">
        <v>3100</v>
      </c>
      <c r="B2923" s="54" t="s">
        <v>3112</v>
      </c>
      <c r="C2923" s="55">
        <v>2023</v>
      </c>
      <c r="D2923" s="55" t="s">
        <v>5953</v>
      </c>
      <c r="E2923" s="56">
        <v>45088</v>
      </c>
      <c r="F2923" s="57"/>
      <c r="G2923" s="56">
        <v>45088</v>
      </c>
      <c r="H2923" s="56">
        <v>45088</v>
      </c>
      <c r="I2923" s="54" t="s">
        <v>6167</v>
      </c>
      <c r="J2923" s="54" t="s">
        <v>6168</v>
      </c>
      <c r="K2923" s="54" t="s">
        <v>3869</v>
      </c>
    </row>
    <row r="2924" spans="1:11" ht="15" customHeight="1">
      <c r="A2924" s="54" t="s">
        <v>3218</v>
      </c>
      <c r="B2924" s="54" t="s">
        <v>3218</v>
      </c>
      <c r="C2924" s="55">
        <v>2023</v>
      </c>
      <c r="D2924" s="55" t="s">
        <v>5953</v>
      </c>
      <c r="E2924" s="56">
        <v>45088</v>
      </c>
      <c r="F2924" s="57"/>
      <c r="G2924" s="56">
        <v>45088</v>
      </c>
      <c r="H2924" s="56">
        <v>45088</v>
      </c>
      <c r="I2924" s="54" t="s">
        <v>6169</v>
      </c>
      <c r="J2924" s="54"/>
      <c r="K2924" s="54" t="s">
        <v>3869</v>
      </c>
    </row>
    <row r="2925" spans="1:11" ht="15" customHeight="1">
      <c r="A2925" s="54" t="s">
        <v>3100</v>
      </c>
      <c r="B2925" s="54" t="s">
        <v>3159</v>
      </c>
      <c r="C2925" s="55">
        <v>2023</v>
      </c>
      <c r="D2925" s="55" t="s">
        <v>5953</v>
      </c>
      <c r="E2925" s="56">
        <v>45088</v>
      </c>
      <c r="F2925" s="57"/>
      <c r="G2925" s="56">
        <v>45088</v>
      </c>
      <c r="H2925" s="56">
        <v>45088</v>
      </c>
      <c r="I2925" s="54" t="s">
        <v>6170</v>
      </c>
      <c r="J2925" s="54"/>
      <c r="K2925" s="54" t="s">
        <v>3869</v>
      </c>
    </row>
    <row r="2926" spans="1:11" ht="15" customHeight="1">
      <c r="A2926" s="54" t="s">
        <v>3093</v>
      </c>
      <c r="B2926" s="54" t="s">
        <v>3223</v>
      </c>
      <c r="C2926" s="55">
        <v>2023</v>
      </c>
      <c r="D2926" s="55" t="s">
        <v>5953</v>
      </c>
      <c r="E2926" s="56">
        <v>45089</v>
      </c>
      <c r="F2926" s="57"/>
      <c r="G2926" s="56">
        <v>45089</v>
      </c>
      <c r="H2926" s="56">
        <v>45089</v>
      </c>
      <c r="I2926" s="54" t="s">
        <v>6171</v>
      </c>
      <c r="J2926" s="54"/>
      <c r="K2926" s="54" t="s">
        <v>3885</v>
      </c>
    </row>
    <row r="2927" spans="1:11" ht="15" customHeight="1">
      <c r="A2927" s="54" t="s">
        <v>3100</v>
      </c>
      <c r="B2927" s="54" t="s">
        <v>3101</v>
      </c>
      <c r="C2927" s="55">
        <v>2023</v>
      </c>
      <c r="D2927" s="55" t="s">
        <v>5953</v>
      </c>
      <c r="E2927" s="56">
        <v>45089</v>
      </c>
      <c r="F2927" s="57"/>
      <c r="G2927" s="56">
        <v>45089</v>
      </c>
      <c r="H2927" s="56">
        <v>45089</v>
      </c>
      <c r="I2927" s="54" t="s">
        <v>6172</v>
      </c>
      <c r="J2927" s="54"/>
      <c r="K2927" s="54" t="s">
        <v>3885</v>
      </c>
    </row>
    <row r="2928" spans="1:11" ht="15" customHeight="1">
      <c r="A2928" s="54" t="s">
        <v>3100</v>
      </c>
      <c r="B2928" s="54" t="s">
        <v>3159</v>
      </c>
      <c r="C2928" s="55">
        <v>2023</v>
      </c>
      <c r="D2928" s="55" t="s">
        <v>5953</v>
      </c>
      <c r="E2928" s="56">
        <v>45089</v>
      </c>
      <c r="F2928" s="57"/>
      <c r="G2928" s="56">
        <v>45089</v>
      </c>
      <c r="H2928" s="56"/>
      <c r="I2928" s="54" t="s">
        <v>6173</v>
      </c>
      <c r="J2928" s="54"/>
      <c r="K2928" s="54" t="s">
        <v>3097</v>
      </c>
    </row>
    <row r="2929" spans="1:11" ht="15" customHeight="1">
      <c r="A2929" s="54" t="s">
        <v>3093</v>
      </c>
      <c r="B2929" s="54" t="s">
        <v>3223</v>
      </c>
      <c r="C2929" s="55">
        <v>2023</v>
      </c>
      <c r="D2929" s="55" t="s">
        <v>5953</v>
      </c>
      <c r="E2929" s="56">
        <v>45089</v>
      </c>
      <c r="F2929" s="57"/>
      <c r="G2929" s="56">
        <v>45089</v>
      </c>
      <c r="H2929" s="56"/>
      <c r="I2929" s="54" t="s">
        <v>6174</v>
      </c>
      <c r="J2929" s="54"/>
      <c r="K2929" s="54" t="s">
        <v>3885</v>
      </c>
    </row>
    <row r="2930" spans="1:11" ht="15" customHeight="1">
      <c r="A2930" s="54" t="s">
        <v>3100</v>
      </c>
      <c r="B2930" s="54" t="s">
        <v>3104</v>
      </c>
      <c r="C2930" s="55">
        <v>2023</v>
      </c>
      <c r="D2930" s="55" t="s">
        <v>5953</v>
      </c>
      <c r="E2930" s="56">
        <v>45089</v>
      </c>
      <c r="F2930" s="57"/>
      <c r="G2930" s="56">
        <v>45089</v>
      </c>
      <c r="H2930" s="56">
        <v>45089</v>
      </c>
      <c r="I2930" s="54" t="s">
        <v>6175</v>
      </c>
      <c r="J2930" s="54"/>
      <c r="K2930" s="54" t="s">
        <v>5081</v>
      </c>
    </row>
    <row r="2931" spans="1:11" ht="15" customHeight="1">
      <c r="A2931" s="54" t="s">
        <v>3100</v>
      </c>
      <c r="B2931" s="54" t="s">
        <v>3150</v>
      </c>
      <c r="C2931" s="55">
        <v>2023</v>
      </c>
      <c r="D2931" s="55" t="s">
        <v>5953</v>
      </c>
      <c r="E2931" s="56">
        <v>45089</v>
      </c>
      <c r="F2931" s="57"/>
      <c r="G2931" s="56">
        <v>45089</v>
      </c>
      <c r="H2931" s="56">
        <v>45089</v>
      </c>
      <c r="I2931" s="54" t="s">
        <v>6176</v>
      </c>
      <c r="J2931" s="54"/>
      <c r="K2931" s="54" t="s">
        <v>5081</v>
      </c>
    </row>
    <row r="2932" spans="1:11" ht="15" customHeight="1">
      <c r="A2932" s="54" t="s">
        <v>3100</v>
      </c>
      <c r="B2932" s="54" t="s">
        <v>3150</v>
      </c>
      <c r="C2932" s="55">
        <v>2023</v>
      </c>
      <c r="D2932" s="55" t="s">
        <v>5953</v>
      </c>
      <c r="E2932" s="56">
        <v>45089</v>
      </c>
      <c r="F2932" s="57"/>
      <c r="G2932" s="56">
        <v>45089</v>
      </c>
      <c r="H2932" s="56">
        <v>45089</v>
      </c>
      <c r="I2932" s="54" t="s">
        <v>6177</v>
      </c>
      <c r="J2932" s="54"/>
      <c r="K2932" s="54" t="s">
        <v>5081</v>
      </c>
    </row>
    <row r="2933" spans="1:11" ht="15" customHeight="1">
      <c r="A2933" s="54" t="s">
        <v>3100</v>
      </c>
      <c r="B2933" s="54" t="s">
        <v>3150</v>
      </c>
      <c r="C2933" s="55">
        <v>2023</v>
      </c>
      <c r="D2933" s="55" t="s">
        <v>5953</v>
      </c>
      <c r="E2933" s="56">
        <v>45089</v>
      </c>
      <c r="F2933" s="57"/>
      <c r="G2933" s="56">
        <v>45089</v>
      </c>
      <c r="H2933" s="56">
        <v>45089</v>
      </c>
      <c r="I2933" s="54" t="s">
        <v>6178</v>
      </c>
      <c r="J2933" s="54"/>
      <c r="K2933" s="54" t="s">
        <v>5081</v>
      </c>
    </row>
    <row r="2934" spans="1:11" ht="15" customHeight="1">
      <c r="A2934" s="54" t="s">
        <v>3100</v>
      </c>
      <c r="B2934" s="54" t="s">
        <v>3131</v>
      </c>
      <c r="C2934" s="55">
        <v>2023</v>
      </c>
      <c r="D2934" s="55" t="s">
        <v>5953</v>
      </c>
      <c r="E2934" s="56">
        <v>45089</v>
      </c>
      <c r="F2934" s="57"/>
      <c r="G2934" s="56">
        <v>45089</v>
      </c>
      <c r="H2934" s="56">
        <v>45089</v>
      </c>
      <c r="I2934" s="54" t="s">
        <v>6179</v>
      </c>
      <c r="J2934" s="54"/>
      <c r="K2934" s="54" t="s">
        <v>3869</v>
      </c>
    </row>
    <row r="2935" spans="1:11" ht="15" customHeight="1">
      <c r="A2935" s="54" t="s">
        <v>3218</v>
      </c>
      <c r="B2935" s="54" t="s">
        <v>3218</v>
      </c>
      <c r="C2935" s="55">
        <v>2023</v>
      </c>
      <c r="D2935" s="55" t="s">
        <v>5953</v>
      </c>
      <c r="E2935" s="56">
        <v>45089</v>
      </c>
      <c r="F2935" s="57"/>
      <c r="G2935" s="56">
        <v>45089</v>
      </c>
      <c r="H2935" s="56">
        <v>45089</v>
      </c>
      <c r="I2935" s="54" t="s">
        <v>6180</v>
      </c>
      <c r="J2935" s="54"/>
      <c r="K2935" s="54" t="s">
        <v>3869</v>
      </c>
    </row>
    <row r="2936" spans="1:11" ht="15" customHeight="1">
      <c r="A2936" s="54" t="s">
        <v>3218</v>
      </c>
      <c r="B2936" s="54" t="s">
        <v>3218</v>
      </c>
      <c r="C2936" s="55">
        <v>2023</v>
      </c>
      <c r="D2936" s="55" t="s">
        <v>5953</v>
      </c>
      <c r="E2936" s="56">
        <v>45089</v>
      </c>
      <c r="F2936" s="57"/>
      <c r="G2936" s="56">
        <v>45089</v>
      </c>
      <c r="H2936" s="56">
        <v>45089</v>
      </c>
      <c r="I2936" s="54" t="s">
        <v>6180</v>
      </c>
      <c r="J2936" s="54"/>
      <c r="K2936" s="54" t="s">
        <v>3869</v>
      </c>
    </row>
    <row r="2937" spans="1:11" ht="15" customHeight="1">
      <c r="A2937" s="54" t="s">
        <v>3100</v>
      </c>
      <c r="B2937" s="54" t="s">
        <v>3150</v>
      </c>
      <c r="C2937" s="55">
        <v>2023</v>
      </c>
      <c r="D2937" s="55" t="s">
        <v>5953</v>
      </c>
      <c r="E2937" s="56">
        <v>45089</v>
      </c>
      <c r="F2937" s="57"/>
      <c r="G2937" s="56">
        <v>45089</v>
      </c>
      <c r="H2937" s="56">
        <v>45089</v>
      </c>
      <c r="I2937" s="54" t="s">
        <v>6181</v>
      </c>
      <c r="J2937" s="54"/>
      <c r="K2937" s="54" t="s">
        <v>3869</v>
      </c>
    </row>
    <row r="2938" spans="1:11" ht="15" customHeight="1">
      <c r="A2938" s="54" t="s">
        <v>3100</v>
      </c>
      <c r="B2938" s="54" t="s">
        <v>3159</v>
      </c>
      <c r="C2938" s="55">
        <v>2023</v>
      </c>
      <c r="D2938" s="55" t="s">
        <v>5953</v>
      </c>
      <c r="E2938" s="56">
        <v>45089</v>
      </c>
      <c r="F2938" s="57"/>
      <c r="G2938" s="56">
        <v>45089</v>
      </c>
      <c r="H2938" s="56">
        <v>45089</v>
      </c>
      <c r="I2938" s="54" t="s">
        <v>6182</v>
      </c>
      <c r="J2938" s="54"/>
      <c r="K2938" s="54" t="s">
        <v>3869</v>
      </c>
    </row>
    <row r="2939" spans="1:11" ht="15" customHeight="1">
      <c r="A2939" s="54" t="s">
        <v>3100</v>
      </c>
      <c r="B2939" s="54" t="s">
        <v>3116</v>
      </c>
      <c r="C2939" s="55">
        <v>2023</v>
      </c>
      <c r="D2939" s="55" t="s">
        <v>5953</v>
      </c>
      <c r="E2939" s="56">
        <v>45089</v>
      </c>
      <c r="F2939" s="57"/>
      <c r="G2939" s="56">
        <v>45089</v>
      </c>
      <c r="H2939" s="56">
        <v>45089</v>
      </c>
      <c r="I2939" s="54" t="s">
        <v>6183</v>
      </c>
      <c r="J2939" s="54"/>
      <c r="K2939" s="54" t="s">
        <v>3869</v>
      </c>
    </row>
    <row r="2940" spans="1:11" ht="15" customHeight="1">
      <c r="A2940" s="54" t="s">
        <v>3100</v>
      </c>
      <c r="B2940" s="54" t="s">
        <v>3370</v>
      </c>
      <c r="C2940" s="55">
        <v>2023</v>
      </c>
      <c r="D2940" s="55" t="s">
        <v>5953</v>
      </c>
      <c r="E2940" s="56">
        <v>45089</v>
      </c>
      <c r="F2940" s="57"/>
      <c r="G2940" s="56">
        <v>45089</v>
      </c>
      <c r="H2940" s="56"/>
      <c r="I2940" s="54" t="s">
        <v>6184</v>
      </c>
      <c r="J2940" s="54"/>
      <c r="K2940" s="54" t="s">
        <v>3869</v>
      </c>
    </row>
    <row r="2941" spans="1:11" ht="15" customHeight="1">
      <c r="A2941" s="54" t="s">
        <v>3093</v>
      </c>
      <c r="B2941" s="54" t="s">
        <v>3183</v>
      </c>
      <c r="C2941" s="55">
        <v>2023</v>
      </c>
      <c r="D2941" s="55" t="s">
        <v>5953</v>
      </c>
      <c r="E2941" s="56">
        <v>45089</v>
      </c>
      <c r="F2941" s="57"/>
      <c r="G2941" s="56">
        <v>45089</v>
      </c>
      <c r="H2941" s="56">
        <v>45089</v>
      </c>
      <c r="I2941" s="54" t="s">
        <v>6185</v>
      </c>
      <c r="J2941" s="54"/>
      <c r="K2941" s="54" t="s">
        <v>3869</v>
      </c>
    </row>
    <row r="2942" spans="1:11" ht="15" customHeight="1">
      <c r="A2942" s="54" t="s">
        <v>3100</v>
      </c>
      <c r="B2942" s="54" t="s">
        <v>3159</v>
      </c>
      <c r="C2942" s="55">
        <v>2023</v>
      </c>
      <c r="D2942" s="55" t="s">
        <v>5953</v>
      </c>
      <c r="E2942" s="56">
        <v>45089</v>
      </c>
      <c r="F2942" s="57"/>
      <c r="G2942" s="56">
        <v>45089</v>
      </c>
      <c r="H2942" s="56"/>
      <c r="I2942" s="54" t="s">
        <v>6186</v>
      </c>
      <c r="J2942" s="54"/>
      <c r="K2942" s="54" t="s">
        <v>5081</v>
      </c>
    </row>
    <row r="2943" spans="1:11" ht="15" customHeight="1">
      <c r="A2943" s="54" t="s">
        <v>3218</v>
      </c>
      <c r="B2943" s="54" t="s">
        <v>3218</v>
      </c>
      <c r="C2943" s="55">
        <v>2023</v>
      </c>
      <c r="D2943" s="55" t="s">
        <v>5953</v>
      </c>
      <c r="E2943" s="56">
        <v>45089</v>
      </c>
      <c r="F2943" s="57">
        <v>45089</v>
      </c>
      <c r="G2943" s="56">
        <v>45089</v>
      </c>
      <c r="H2943" s="56"/>
      <c r="I2943" s="54" t="s">
        <v>6187</v>
      </c>
      <c r="J2943" s="54"/>
      <c r="K2943" s="54" t="s">
        <v>5081</v>
      </c>
    </row>
    <row r="2944" spans="1:11" ht="15" customHeight="1">
      <c r="A2944" s="54" t="s">
        <v>3100</v>
      </c>
      <c r="B2944" s="54" t="s">
        <v>3104</v>
      </c>
      <c r="C2944" s="55">
        <v>2023</v>
      </c>
      <c r="D2944" s="55" t="s">
        <v>5953</v>
      </c>
      <c r="E2944" s="56">
        <v>45090</v>
      </c>
      <c r="F2944" s="57"/>
      <c r="G2944" s="56">
        <v>45090</v>
      </c>
      <c r="H2944" s="56"/>
      <c r="I2944" s="54" t="s">
        <v>6188</v>
      </c>
      <c r="J2944" s="54"/>
      <c r="K2944" s="54" t="s">
        <v>3097</v>
      </c>
    </row>
    <row r="2945" spans="1:11" ht="15" customHeight="1">
      <c r="A2945" s="54" t="s">
        <v>3100</v>
      </c>
      <c r="B2945" s="54" t="s">
        <v>3159</v>
      </c>
      <c r="C2945" s="55">
        <v>2023</v>
      </c>
      <c r="D2945" s="55" t="s">
        <v>5953</v>
      </c>
      <c r="E2945" s="56">
        <v>45090</v>
      </c>
      <c r="F2945" s="57"/>
      <c r="G2945" s="56">
        <v>45090</v>
      </c>
      <c r="H2945" s="56"/>
      <c r="I2945" s="54" t="s">
        <v>6189</v>
      </c>
      <c r="J2945" s="54"/>
      <c r="K2945" s="54" t="s">
        <v>5176</v>
      </c>
    </row>
    <row r="2946" spans="1:11" ht="15" customHeight="1">
      <c r="A2946" s="54" t="s">
        <v>3100</v>
      </c>
      <c r="B2946" s="54" t="s">
        <v>3125</v>
      </c>
      <c r="C2946" s="55">
        <v>2023</v>
      </c>
      <c r="D2946" s="55" t="s">
        <v>5953</v>
      </c>
      <c r="E2946" s="56">
        <v>45090</v>
      </c>
      <c r="F2946" s="57">
        <v>45090</v>
      </c>
      <c r="G2946" s="56">
        <v>45090</v>
      </c>
      <c r="H2946" s="56">
        <v>45090</v>
      </c>
      <c r="I2946" s="54" t="s">
        <v>6190</v>
      </c>
      <c r="J2946" s="54"/>
      <c r="K2946" s="54" t="s">
        <v>5176</v>
      </c>
    </row>
    <row r="2947" spans="1:11" ht="15" customHeight="1">
      <c r="A2947" s="54" t="s">
        <v>3100</v>
      </c>
      <c r="B2947" s="54" t="s">
        <v>3104</v>
      </c>
      <c r="C2947" s="55">
        <v>2023</v>
      </c>
      <c r="D2947" s="55" t="s">
        <v>5953</v>
      </c>
      <c r="E2947" s="56">
        <v>45090</v>
      </c>
      <c r="F2947" s="57"/>
      <c r="G2947" s="56">
        <v>45090</v>
      </c>
      <c r="H2947" s="56">
        <v>45090</v>
      </c>
      <c r="I2947" s="54" t="s">
        <v>6191</v>
      </c>
      <c r="J2947" s="54"/>
      <c r="K2947" s="54" t="s">
        <v>5176</v>
      </c>
    </row>
    <row r="2948" spans="1:11" ht="15" customHeight="1">
      <c r="A2948" s="54" t="s">
        <v>3100</v>
      </c>
      <c r="B2948" s="54" t="s">
        <v>3150</v>
      </c>
      <c r="C2948" s="55">
        <v>2023</v>
      </c>
      <c r="D2948" s="55" t="s">
        <v>5953</v>
      </c>
      <c r="E2948" s="56">
        <v>45090</v>
      </c>
      <c r="F2948" s="57"/>
      <c r="G2948" s="56">
        <v>45090</v>
      </c>
      <c r="H2948" s="56">
        <v>45090</v>
      </c>
      <c r="I2948" s="54" t="s">
        <v>6192</v>
      </c>
      <c r="J2948" s="54"/>
      <c r="K2948" s="54" t="s">
        <v>3097</v>
      </c>
    </row>
    <row r="2949" spans="1:11" ht="15" customHeight="1">
      <c r="A2949" s="54" t="s">
        <v>3100</v>
      </c>
      <c r="B2949" s="54" t="s">
        <v>3104</v>
      </c>
      <c r="C2949" s="55">
        <v>2023</v>
      </c>
      <c r="D2949" s="55" t="s">
        <v>5953</v>
      </c>
      <c r="E2949" s="56">
        <v>45090</v>
      </c>
      <c r="F2949" s="57"/>
      <c r="G2949" s="56">
        <v>45090</v>
      </c>
      <c r="H2949" s="56">
        <v>45090</v>
      </c>
      <c r="I2949" s="54" t="s">
        <v>6193</v>
      </c>
      <c r="J2949" s="54"/>
      <c r="K2949" s="54" t="s">
        <v>5081</v>
      </c>
    </row>
    <row r="2950" spans="1:11" ht="15" customHeight="1">
      <c r="A2950" s="54" t="s">
        <v>3100</v>
      </c>
      <c r="B2950" s="54" t="s">
        <v>3188</v>
      </c>
      <c r="C2950" s="55">
        <v>2023</v>
      </c>
      <c r="D2950" s="55" t="s">
        <v>5953</v>
      </c>
      <c r="E2950" s="56">
        <v>45090</v>
      </c>
      <c r="F2950" s="57">
        <v>45090</v>
      </c>
      <c r="G2950" s="56">
        <v>45090</v>
      </c>
      <c r="H2950" s="56">
        <v>45090</v>
      </c>
      <c r="I2950" s="54" t="s">
        <v>6194</v>
      </c>
      <c r="J2950" s="54"/>
      <c r="K2950" s="54" t="s">
        <v>3097</v>
      </c>
    </row>
    <row r="2951" spans="1:11" ht="15" customHeight="1">
      <c r="A2951" s="54" t="s">
        <v>3100</v>
      </c>
      <c r="B2951" s="54" t="s">
        <v>3101</v>
      </c>
      <c r="C2951" s="55">
        <v>2023</v>
      </c>
      <c r="D2951" s="55" t="s">
        <v>5953</v>
      </c>
      <c r="E2951" s="56">
        <v>45090</v>
      </c>
      <c r="F2951" s="57">
        <v>45090</v>
      </c>
      <c r="G2951" s="56">
        <v>45090</v>
      </c>
      <c r="H2951" s="56">
        <v>45090</v>
      </c>
      <c r="I2951" s="54" t="s">
        <v>6195</v>
      </c>
      <c r="J2951" s="54"/>
      <c r="K2951" s="54" t="s">
        <v>5176</v>
      </c>
    </row>
    <row r="2952" spans="1:11" ht="15" customHeight="1">
      <c r="A2952" s="54" t="s">
        <v>3100</v>
      </c>
      <c r="B2952" s="54" t="s">
        <v>3101</v>
      </c>
      <c r="C2952" s="55">
        <v>2023</v>
      </c>
      <c r="D2952" s="55" t="s">
        <v>5953</v>
      </c>
      <c r="E2952" s="56">
        <v>45090</v>
      </c>
      <c r="F2952" s="57"/>
      <c r="G2952" s="56">
        <v>45090</v>
      </c>
      <c r="H2952" s="56">
        <v>45090</v>
      </c>
      <c r="I2952" s="54" t="s">
        <v>6196</v>
      </c>
      <c r="J2952" s="54"/>
      <c r="K2952" s="54" t="s">
        <v>5176</v>
      </c>
    </row>
    <row r="2953" spans="1:11" ht="15" customHeight="1">
      <c r="A2953" s="54" t="s">
        <v>3093</v>
      </c>
      <c r="B2953" s="54" t="s">
        <v>3094</v>
      </c>
      <c r="C2953" s="55">
        <v>2023</v>
      </c>
      <c r="D2953" s="55" t="s">
        <v>5953</v>
      </c>
      <c r="E2953" s="56">
        <v>45090</v>
      </c>
      <c r="F2953" s="57"/>
      <c r="G2953" s="56">
        <v>45090</v>
      </c>
      <c r="H2953" s="56"/>
      <c r="I2953" s="54" t="s">
        <v>6197</v>
      </c>
      <c r="J2953" s="54"/>
      <c r="K2953" s="54" t="s">
        <v>5176</v>
      </c>
    </row>
    <row r="2954" spans="1:11" ht="15" customHeight="1">
      <c r="A2954" s="54" t="s">
        <v>3100</v>
      </c>
      <c r="B2954" s="54" t="s">
        <v>3204</v>
      </c>
      <c r="C2954" s="55">
        <v>2023</v>
      </c>
      <c r="D2954" s="55" t="s">
        <v>5953</v>
      </c>
      <c r="E2954" s="56">
        <v>45090</v>
      </c>
      <c r="F2954" s="57"/>
      <c r="G2954" s="56">
        <v>45090</v>
      </c>
      <c r="H2954" s="56"/>
      <c r="I2954" s="54" t="s">
        <v>6198</v>
      </c>
      <c r="J2954" s="54"/>
      <c r="K2954" s="54" t="s">
        <v>5176</v>
      </c>
    </row>
    <row r="2955" spans="1:11" ht="15" customHeight="1">
      <c r="A2955" s="54" t="s">
        <v>3100</v>
      </c>
      <c r="B2955" s="54" t="s">
        <v>3188</v>
      </c>
      <c r="C2955" s="55">
        <v>2023</v>
      </c>
      <c r="D2955" s="55" t="s">
        <v>5953</v>
      </c>
      <c r="E2955" s="56">
        <v>45090</v>
      </c>
      <c r="F2955" s="57"/>
      <c r="G2955" s="56">
        <v>45090</v>
      </c>
      <c r="H2955" s="56">
        <v>45090</v>
      </c>
      <c r="I2955" s="54" t="s">
        <v>6199</v>
      </c>
      <c r="J2955" s="54"/>
      <c r="K2955" s="54" t="s">
        <v>3097</v>
      </c>
    </row>
    <row r="2956" spans="1:11" ht="15" customHeight="1">
      <c r="A2956" s="54" t="s">
        <v>3100</v>
      </c>
      <c r="B2956" s="54" t="s">
        <v>3313</v>
      </c>
      <c r="C2956" s="55">
        <v>2023</v>
      </c>
      <c r="D2956" s="55" t="s">
        <v>5953</v>
      </c>
      <c r="E2956" s="56">
        <v>45090</v>
      </c>
      <c r="F2956" s="57"/>
      <c r="G2956" s="56">
        <v>45090</v>
      </c>
      <c r="H2956" s="56">
        <v>45090</v>
      </c>
      <c r="I2956" s="54" t="s">
        <v>6200</v>
      </c>
      <c r="J2956" s="54"/>
      <c r="K2956" s="54" t="s">
        <v>5176</v>
      </c>
    </row>
    <row r="2957" spans="1:11" ht="15" customHeight="1">
      <c r="A2957" s="54" t="s">
        <v>3100</v>
      </c>
      <c r="B2957" s="54" t="s">
        <v>3101</v>
      </c>
      <c r="C2957" s="55">
        <v>2023</v>
      </c>
      <c r="D2957" s="55" t="s">
        <v>5953</v>
      </c>
      <c r="E2957" s="56">
        <v>45090</v>
      </c>
      <c r="F2957" s="57"/>
      <c r="G2957" s="56">
        <v>45090</v>
      </c>
      <c r="H2957" s="56">
        <v>45090</v>
      </c>
      <c r="I2957" s="54" t="s">
        <v>6201</v>
      </c>
      <c r="J2957" s="54"/>
      <c r="K2957" s="54" t="s">
        <v>5176</v>
      </c>
    </row>
    <row r="2958" spans="1:11" ht="15" customHeight="1">
      <c r="A2958" s="54" t="s">
        <v>3100</v>
      </c>
      <c r="B2958" s="54" t="s">
        <v>3318</v>
      </c>
      <c r="C2958" s="55">
        <v>2023</v>
      </c>
      <c r="D2958" s="55" t="s">
        <v>5953</v>
      </c>
      <c r="E2958" s="56">
        <v>45090</v>
      </c>
      <c r="F2958" s="57"/>
      <c r="G2958" s="56">
        <v>45090</v>
      </c>
      <c r="H2958" s="56">
        <v>45090</v>
      </c>
      <c r="I2958" s="54" t="s">
        <v>6202</v>
      </c>
      <c r="J2958" s="54"/>
      <c r="K2958" s="54" t="s">
        <v>5176</v>
      </c>
    </row>
    <row r="2959" spans="1:11" ht="15" customHeight="1">
      <c r="A2959" s="54" t="s">
        <v>3100</v>
      </c>
      <c r="B2959" s="54" t="s">
        <v>3150</v>
      </c>
      <c r="C2959" s="55">
        <v>2023</v>
      </c>
      <c r="D2959" s="55" t="s">
        <v>5953</v>
      </c>
      <c r="E2959" s="56">
        <v>45090</v>
      </c>
      <c r="F2959" s="57"/>
      <c r="G2959" s="56">
        <v>45090</v>
      </c>
      <c r="H2959" s="56">
        <v>45090</v>
      </c>
      <c r="I2959" s="54" t="s">
        <v>6203</v>
      </c>
      <c r="J2959" s="54"/>
      <c r="K2959" s="54" t="s">
        <v>3097</v>
      </c>
    </row>
    <row r="2960" spans="1:11" ht="15" customHeight="1">
      <c r="A2960" s="54" t="s">
        <v>3100</v>
      </c>
      <c r="B2960" s="54" t="s">
        <v>3150</v>
      </c>
      <c r="C2960" s="55">
        <v>2023</v>
      </c>
      <c r="D2960" s="55" t="s">
        <v>5953</v>
      </c>
      <c r="E2960" s="56">
        <v>45090</v>
      </c>
      <c r="F2960" s="57"/>
      <c r="G2960" s="56">
        <v>45090</v>
      </c>
      <c r="H2960" s="56">
        <v>45090</v>
      </c>
      <c r="I2960" s="54" t="s">
        <v>6204</v>
      </c>
      <c r="J2960" s="54"/>
      <c r="K2960" s="54" t="s">
        <v>3097</v>
      </c>
    </row>
    <row r="2961" spans="1:11" ht="15" customHeight="1">
      <c r="A2961" s="54" t="s">
        <v>3100</v>
      </c>
      <c r="B2961" s="54" t="s">
        <v>3212</v>
      </c>
      <c r="C2961" s="55">
        <v>2023</v>
      </c>
      <c r="D2961" s="55" t="s">
        <v>5953</v>
      </c>
      <c r="E2961" s="56">
        <v>45090</v>
      </c>
      <c r="F2961" s="57"/>
      <c r="G2961" s="56">
        <v>45090</v>
      </c>
      <c r="H2961" s="56"/>
      <c r="I2961" s="54"/>
      <c r="J2961" s="54"/>
      <c r="K2961" s="54" t="s">
        <v>5176</v>
      </c>
    </row>
    <row r="2962" spans="1:11" ht="15" customHeight="1">
      <c r="A2962" s="54" t="s">
        <v>3100</v>
      </c>
      <c r="B2962" s="54" t="s">
        <v>4084</v>
      </c>
      <c r="C2962" s="55">
        <v>2023</v>
      </c>
      <c r="D2962" s="55" t="s">
        <v>5953</v>
      </c>
      <c r="E2962" s="56">
        <v>45090</v>
      </c>
      <c r="F2962" s="57"/>
      <c r="G2962" s="56">
        <v>45090</v>
      </c>
      <c r="H2962" s="56"/>
      <c r="I2962" s="54" t="s">
        <v>6205</v>
      </c>
      <c r="J2962" s="54"/>
      <c r="K2962" s="54" t="s">
        <v>3097</v>
      </c>
    </row>
    <row r="2963" spans="1:11" ht="15" customHeight="1">
      <c r="A2963" s="54" t="s">
        <v>3100</v>
      </c>
      <c r="B2963" s="54" t="s">
        <v>4084</v>
      </c>
      <c r="C2963" s="55">
        <v>2023</v>
      </c>
      <c r="D2963" s="55" t="s">
        <v>5953</v>
      </c>
      <c r="E2963" s="56">
        <v>45090</v>
      </c>
      <c r="F2963" s="57"/>
      <c r="G2963" s="56">
        <v>45090</v>
      </c>
      <c r="H2963" s="56"/>
      <c r="I2963" s="54" t="s">
        <v>6206</v>
      </c>
      <c r="J2963" s="54"/>
      <c r="K2963" s="54" t="s">
        <v>3097</v>
      </c>
    </row>
    <row r="2964" spans="1:11" ht="15" customHeight="1">
      <c r="A2964" s="54" t="s">
        <v>3100</v>
      </c>
      <c r="B2964" s="54" t="s">
        <v>4084</v>
      </c>
      <c r="C2964" s="55">
        <v>2023</v>
      </c>
      <c r="D2964" s="55" t="s">
        <v>5953</v>
      </c>
      <c r="E2964" s="56">
        <v>45090</v>
      </c>
      <c r="F2964" s="57"/>
      <c r="G2964" s="56">
        <v>45090</v>
      </c>
      <c r="H2964" s="56"/>
      <c r="I2964" s="54" t="s">
        <v>6207</v>
      </c>
      <c r="J2964" s="54"/>
      <c r="K2964" s="54" t="s">
        <v>3097</v>
      </c>
    </row>
    <row r="2965" spans="1:11" ht="15" customHeight="1">
      <c r="A2965" s="54" t="s">
        <v>3093</v>
      </c>
      <c r="B2965" s="54" t="s">
        <v>4596</v>
      </c>
      <c r="C2965" s="55">
        <v>2023</v>
      </c>
      <c r="D2965" s="55" t="s">
        <v>5953</v>
      </c>
      <c r="E2965" s="56">
        <v>45090</v>
      </c>
      <c r="F2965" s="57"/>
      <c r="G2965" s="56">
        <v>45090</v>
      </c>
      <c r="H2965" s="56">
        <v>45091</v>
      </c>
      <c r="I2965" s="54" t="s">
        <v>6208</v>
      </c>
      <c r="J2965" s="54"/>
      <c r="K2965" s="54" t="s">
        <v>3097</v>
      </c>
    </row>
    <row r="2966" spans="1:11" ht="15" customHeight="1">
      <c r="A2966" s="54" t="s">
        <v>3218</v>
      </c>
      <c r="B2966" s="54" t="s">
        <v>3218</v>
      </c>
      <c r="C2966" s="55">
        <v>2023</v>
      </c>
      <c r="D2966" s="55" t="s">
        <v>5953</v>
      </c>
      <c r="E2966" s="56">
        <v>45090</v>
      </c>
      <c r="F2966" s="57"/>
      <c r="G2966" s="56">
        <v>45090</v>
      </c>
      <c r="H2966" s="56">
        <v>45091</v>
      </c>
      <c r="I2966" s="54" t="s">
        <v>6209</v>
      </c>
      <c r="J2966" s="54"/>
      <c r="K2966" s="54" t="s">
        <v>3097</v>
      </c>
    </row>
    <row r="2967" spans="1:11" ht="15" customHeight="1">
      <c r="A2967" s="54" t="s">
        <v>3100</v>
      </c>
      <c r="B2967" s="54" t="s">
        <v>3359</v>
      </c>
      <c r="C2967" s="55">
        <v>2023</v>
      </c>
      <c r="D2967" s="55" t="s">
        <v>5953</v>
      </c>
      <c r="E2967" s="56">
        <v>45090</v>
      </c>
      <c r="F2967" s="57"/>
      <c r="G2967" s="56">
        <v>45090</v>
      </c>
      <c r="H2967" s="56">
        <v>45091</v>
      </c>
      <c r="I2967" s="54" t="s">
        <v>6210</v>
      </c>
      <c r="J2967" s="54"/>
      <c r="K2967" s="54" t="s">
        <v>3097</v>
      </c>
    </row>
    <row r="2968" spans="1:11" ht="15" customHeight="1">
      <c r="A2968" s="54" t="s">
        <v>3100</v>
      </c>
      <c r="B2968" s="54" t="s">
        <v>3116</v>
      </c>
      <c r="C2968" s="55">
        <v>2023</v>
      </c>
      <c r="D2968" s="55" t="s">
        <v>5953</v>
      </c>
      <c r="E2968" s="56">
        <v>45091</v>
      </c>
      <c r="F2968" s="57"/>
      <c r="G2968" s="56">
        <v>45091</v>
      </c>
      <c r="H2968" s="56">
        <v>45091</v>
      </c>
      <c r="I2968" s="54" t="s">
        <v>6211</v>
      </c>
      <c r="J2968" s="54"/>
      <c r="K2968" s="54" t="s">
        <v>3097</v>
      </c>
    </row>
    <row r="2969" spans="1:11" ht="15" customHeight="1">
      <c r="A2969" s="54" t="s">
        <v>3093</v>
      </c>
      <c r="B2969" s="54" t="s">
        <v>3093</v>
      </c>
      <c r="C2969" s="55">
        <v>2023</v>
      </c>
      <c r="D2969" s="55" t="s">
        <v>5953</v>
      </c>
      <c r="E2969" s="56">
        <v>45091</v>
      </c>
      <c r="F2969" s="57"/>
      <c r="G2969" s="56">
        <v>45091</v>
      </c>
      <c r="H2969" s="56"/>
      <c r="I2969" s="54" t="s">
        <v>6212</v>
      </c>
      <c r="J2969" s="54"/>
      <c r="K2969" s="54" t="s">
        <v>3097</v>
      </c>
    </row>
    <row r="2970" spans="1:11" ht="15" customHeight="1">
      <c r="A2970" s="54" t="s">
        <v>3100</v>
      </c>
      <c r="B2970" s="54" t="s">
        <v>3104</v>
      </c>
      <c r="C2970" s="55">
        <v>2023</v>
      </c>
      <c r="D2970" s="55" t="s">
        <v>5953</v>
      </c>
      <c r="E2970" s="56">
        <v>45091</v>
      </c>
      <c r="F2970" s="57">
        <v>45091</v>
      </c>
      <c r="G2970" s="56">
        <v>45091</v>
      </c>
      <c r="H2970" s="56">
        <v>45092</v>
      </c>
      <c r="I2970" s="54" t="s">
        <v>6213</v>
      </c>
      <c r="J2970" s="54"/>
      <c r="K2970" s="54" t="s">
        <v>5274</v>
      </c>
    </row>
    <row r="2971" spans="1:11" ht="15" customHeight="1">
      <c r="A2971" s="54" t="s">
        <v>3100</v>
      </c>
      <c r="B2971" s="54" t="s">
        <v>3150</v>
      </c>
      <c r="C2971" s="55">
        <v>2023</v>
      </c>
      <c r="D2971" s="55" t="s">
        <v>5953</v>
      </c>
      <c r="E2971" s="56">
        <v>45091</v>
      </c>
      <c r="F2971" s="57">
        <v>45091</v>
      </c>
      <c r="G2971" s="56">
        <v>45091</v>
      </c>
      <c r="H2971" s="56">
        <v>45091</v>
      </c>
      <c r="I2971" s="54" t="s">
        <v>6214</v>
      </c>
      <c r="J2971" s="54"/>
      <c r="K2971" s="54" t="s">
        <v>5274</v>
      </c>
    </row>
    <row r="2972" spans="1:11" ht="15" customHeight="1">
      <c r="A2972" s="54" t="s">
        <v>3100</v>
      </c>
      <c r="B2972" s="54" t="s">
        <v>3104</v>
      </c>
      <c r="C2972" s="55">
        <v>2023</v>
      </c>
      <c r="D2972" s="55" t="s">
        <v>5953</v>
      </c>
      <c r="E2972" s="56">
        <v>45091</v>
      </c>
      <c r="F2972" s="57">
        <v>45091</v>
      </c>
      <c r="G2972" s="56">
        <v>45091</v>
      </c>
      <c r="H2972" s="56"/>
      <c r="I2972" s="54" t="s">
        <v>6215</v>
      </c>
      <c r="J2972" s="54"/>
      <c r="K2972" s="54" t="s">
        <v>3172</v>
      </c>
    </row>
    <row r="2973" spans="1:11" ht="15" customHeight="1">
      <c r="A2973" s="54" t="s">
        <v>3100</v>
      </c>
      <c r="B2973" s="54" t="s">
        <v>3296</v>
      </c>
      <c r="C2973" s="55">
        <v>2023</v>
      </c>
      <c r="D2973" s="55" t="s">
        <v>5953</v>
      </c>
      <c r="E2973" s="56">
        <v>45091</v>
      </c>
      <c r="F2973" s="57"/>
      <c r="G2973" s="56">
        <v>45091</v>
      </c>
      <c r="H2973" s="56"/>
      <c r="I2973" s="54" t="s">
        <v>6216</v>
      </c>
      <c r="J2973" s="54"/>
      <c r="K2973" s="54" t="s">
        <v>3172</v>
      </c>
    </row>
    <row r="2974" spans="1:11" ht="15" customHeight="1">
      <c r="A2974" s="54" t="s">
        <v>3100</v>
      </c>
      <c r="B2974" s="54" t="s">
        <v>3116</v>
      </c>
      <c r="C2974" s="55">
        <v>2023</v>
      </c>
      <c r="D2974" s="55" t="s">
        <v>5953</v>
      </c>
      <c r="E2974" s="56">
        <v>45091</v>
      </c>
      <c r="F2974" s="57">
        <v>45091</v>
      </c>
      <c r="G2974" s="56">
        <v>45091</v>
      </c>
      <c r="H2974" s="56"/>
      <c r="I2974" s="54" t="s">
        <v>6217</v>
      </c>
      <c r="J2974" s="54"/>
      <c r="K2974" s="54" t="s">
        <v>3172</v>
      </c>
    </row>
    <row r="2975" spans="1:11" ht="15" customHeight="1">
      <c r="A2975" s="54" t="s">
        <v>3100</v>
      </c>
      <c r="B2975" s="54" t="s">
        <v>3125</v>
      </c>
      <c r="C2975" s="55">
        <v>2023</v>
      </c>
      <c r="D2975" s="55" t="s">
        <v>5953</v>
      </c>
      <c r="E2975" s="56">
        <v>45091</v>
      </c>
      <c r="F2975" s="57">
        <v>45091</v>
      </c>
      <c r="G2975" s="56">
        <v>45091</v>
      </c>
      <c r="H2975" s="56"/>
      <c r="I2975" s="54" t="s">
        <v>6218</v>
      </c>
      <c r="J2975" s="54"/>
      <c r="K2975" s="54" t="s">
        <v>3172</v>
      </c>
    </row>
    <row r="2976" spans="1:11" ht="15" customHeight="1">
      <c r="A2976" s="54" t="s">
        <v>3100</v>
      </c>
      <c r="B2976" s="54" t="s">
        <v>3150</v>
      </c>
      <c r="C2976" s="55">
        <v>2023</v>
      </c>
      <c r="D2976" s="55" t="s">
        <v>5953</v>
      </c>
      <c r="E2976" s="56">
        <v>45091</v>
      </c>
      <c r="F2976" s="57"/>
      <c r="G2976" s="56">
        <v>45091</v>
      </c>
      <c r="H2976" s="56"/>
      <c r="I2976" s="54" t="s">
        <v>6219</v>
      </c>
      <c r="J2976" s="54"/>
      <c r="K2976" s="54" t="s">
        <v>3172</v>
      </c>
    </row>
    <row r="2977" spans="1:11" ht="15" customHeight="1">
      <c r="A2977" s="54" t="s">
        <v>3100</v>
      </c>
      <c r="B2977" s="54" t="s">
        <v>3131</v>
      </c>
      <c r="C2977" s="55">
        <v>2023</v>
      </c>
      <c r="D2977" s="55" t="s">
        <v>5953</v>
      </c>
      <c r="E2977" s="56">
        <v>45091</v>
      </c>
      <c r="F2977" s="57"/>
      <c r="G2977" s="56">
        <v>45091</v>
      </c>
      <c r="H2977" s="56"/>
      <c r="I2977" s="54" t="s">
        <v>6220</v>
      </c>
      <c r="J2977" s="54"/>
      <c r="K2977" s="54" t="s">
        <v>3172</v>
      </c>
    </row>
    <row r="2978" spans="1:11" ht="15" customHeight="1">
      <c r="A2978" s="54" t="s">
        <v>3100</v>
      </c>
      <c r="B2978" s="54" t="s">
        <v>3145</v>
      </c>
      <c r="C2978" s="55">
        <v>2023</v>
      </c>
      <c r="D2978" s="55" t="s">
        <v>5953</v>
      </c>
      <c r="E2978" s="56">
        <v>45091</v>
      </c>
      <c r="F2978" s="57"/>
      <c r="G2978" s="56">
        <v>45091</v>
      </c>
      <c r="H2978" s="56">
        <v>45092</v>
      </c>
      <c r="I2978" s="54" t="s">
        <v>6221</v>
      </c>
      <c r="J2978" s="54"/>
      <c r="K2978" s="54" t="s">
        <v>5274</v>
      </c>
    </row>
    <row r="2979" spans="1:11" ht="15" customHeight="1">
      <c r="A2979" s="54" t="s">
        <v>3100</v>
      </c>
      <c r="B2979" s="54" t="s">
        <v>3133</v>
      </c>
      <c r="C2979" s="55">
        <v>2023</v>
      </c>
      <c r="D2979" s="55" t="s">
        <v>5953</v>
      </c>
      <c r="E2979" s="56">
        <v>45091</v>
      </c>
      <c r="F2979" s="57"/>
      <c r="G2979" s="56">
        <v>45091</v>
      </c>
      <c r="H2979" s="56"/>
      <c r="I2979" s="54" t="s">
        <v>6222</v>
      </c>
      <c r="J2979" s="54"/>
      <c r="K2979" s="54" t="s">
        <v>3172</v>
      </c>
    </row>
    <row r="2980" spans="1:11" ht="15" customHeight="1">
      <c r="A2980" s="54" t="s">
        <v>3100</v>
      </c>
      <c r="B2980" s="54" t="s">
        <v>3101</v>
      </c>
      <c r="C2980" s="55">
        <v>2023</v>
      </c>
      <c r="D2980" s="55" t="s">
        <v>5953</v>
      </c>
      <c r="E2980" s="56">
        <v>45091</v>
      </c>
      <c r="F2980" s="57"/>
      <c r="G2980" s="56">
        <v>45091</v>
      </c>
      <c r="H2980" s="56"/>
      <c r="I2980" s="54" t="s">
        <v>6223</v>
      </c>
      <c r="J2980" s="54"/>
      <c r="K2980" s="54" t="s">
        <v>3172</v>
      </c>
    </row>
    <row r="2981" spans="1:11" ht="15" customHeight="1">
      <c r="A2981" s="54" t="s">
        <v>3100</v>
      </c>
      <c r="B2981" s="54" t="s">
        <v>3101</v>
      </c>
      <c r="C2981" s="55">
        <v>2023</v>
      </c>
      <c r="D2981" s="55" t="s">
        <v>5953</v>
      </c>
      <c r="E2981" s="56">
        <v>45091</v>
      </c>
      <c r="F2981" s="57">
        <v>45091</v>
      </c>
      <c r="G2981" s="56">
        <v>45091</v>
      </c>
      <c r="H2981" s="56"/>
      <c r="I2981" s="54" t="s">
        <v>6224</v>
      </c>
      <c r="J2981" s="54"/>
      <c r="K2981" s="54" t="s">
        <v>3172</v>
      </c>
    </row>
    <row r="2982" spans="1:11" ht="15" customHeight="1">
      <c r="A2982" s="54" t="s">
        <v>3100</v>
      </c>
      <c r="B2982" s="54" t="s">
        <v>3212</v>
      </c>
      <c r="C2982" s="55">
        <v>2023</v>
      </c>
      <c r="D2982" s="55" t="s">
        <v>5953</v>
      </c>
      <c r="E2982" s="56">
        <v>45091</v>
      </c>
      <c r="F2982" s="57">
        <v>45091</v>
      </c>
      <c r="G2982" s="56">
        <v>45091</v>
      </c>
      <c r="H2982" s="56">
        <v>45091</v>
      </c>
      <c r="I2982" s="54" t="s">
        <v>6225</v>
      </c>
      <c r="J2982" s="54"/>
      <c r="K2982" s="54" t="s">
        <v>5274</v>
      </c>
    </row>
    <row r="2983" spans="1:11" ht="15" customHeight="1">
      <c r="A2983" s="54" t="s">
        <v>3093</v>
      </c>
      <c r="B2983" s="54" t="s">
        <v>4596</v>
      </c>
      <c r="C2983" s="55">
        <v>2023</v>
      </c>
      <c r="D2983" s="55" t="s">
        <v>5953</v>
      </c>
      <c r="E2983" s="56">
        <v>45091</v>
      </c>
      <c r="F2983" s="57"/>
      <c r="G2983" s="56">
        <v>45091</v>
      </c>
      <c r="H2983" s="56">
        <v>45091</v>
      </c>
      <c r="I2983" s="54" t="s">
        <v>6226</v>
      </c>
      <c r="J2983" s="54"/>
      <c r="K2983" s="54" t="s">
        <v>5274</v>
      </c>
    </row>
    <row r="2984" spans="1:11" ht="15" customHeight="1">
      <c r="A2984" s="54" t="s">
        <v>3100</v>
      </c>
      <c r="B2984" s="54" t="s">
        <v>3188</v>
      </c>
      <c r="C2984" s="55">
        <v>2023</v>
      </c>
      <c r="D2984" s="55" t="s">
        <v>5953</v>
      </c>
      <c r="E2984" s="56">
        <v>45091</v>
      </c>
      <c r="F2984" s="57"/>
      <c r="G2984" s="56">
        <v>45091</v>
      </c>
      <c r="H2984" s="56">
        <v>45091</v>
      </c>
      <c r="I2984" s="54" t="s">
        <v>6227</v>
      </c>
      <c r="J2984" s="54"/>
      <c r="K2984" s="54" t="s">
        <v>5274</v>
      </c>
    </row>
    <row r="2985" spans="1:11" ht="15" customHeight="1">
      <c r="A2985" s="54" t="s">
        <v>3100</v>
      </c>
      <c r="B2985" s="54" t="s">
        <v>3101</v>
      </c>
      <c r="C2985" s="55">
        <v>2023</v>
      </c>
      <c r="D2985" s="55" t="s">
        <v>5953</v>
      </c>
      <c r="E2985" s="56">
        <v>45091</v>
      </c>
      <c r="F2985" s="57"/>
      <c r="G2985" s="56">
        <v>45091</v>
      </c>
      <c r="H2985" s="56">
        <v>45091</v>
      </c>
      <c r="I2985" s="54" t="s">
        <v>6228</v>
      </c>
      <c r="J2985" s="54"/>
      <c r="K2985" s="54" t="s">
        <v>5274</v>
      </c>
    </row>
    <row r="2986" spans="1:11" ht="15" customHeight="1">
      <c r="A2986" s="54" t="s">
        <v>3100</v>
      </c>
      <c r="B2986" s="54" t="s">
        <v>3318</v>
      </c>
      <c r="C2986" s="55">
        <v>2023</v>
      </c>
      <c r="D2986" s="55" t="s">
        <v>5953</v>
      </c>
      <c r="E2986" s="56">
        <v>45092</v>
      </c>
      <c r="F2986" s="57"/>
      <c r="G2986" s="56">
        <v>45092</v>
      </c>
      <c r="H2986" s="56">
        <v>45092</v>
      </c>
      <c r="I2986" s="54" t="s">
        <v>6229</v>
      </c>
      <c r="J2986" s="54"/>
      <c r="K2986" s="54" t="s">
        <v>5274</v>
      </c>
    </row>
    <row r="2987" spans="1:11" ht="15" customHeight="1">
      <c r="A2987" s="54" t="s">
        <v>3100</v>
      </c>
      <c r="B2987" s="54" t="s">
        <v>3104</v>
      </c>
      <c r="C2987" s="55">
        <v>2023</v>
      </c>
      <c r="D2987" s="55" t="s">
        <v>5953</v>
      </c>
      <c r="E2987" s="56">
        <v>45092</v>
      </c>
      <c r="F2987" s="57"/>
      <c r="G2987" s="56">
        <v>45092</v>
      </c>
      <c r="H2987" s="56"/>
      <c r="I2987" s="54" t="s">
        <v>6230</v>
      </c>
      <c r="J2987" s="54"/>
      <c r="K2987" s="54" t="s">
        <v>5274</v>
      </c>
    </row>
    <row r="2988" spans="1:11" ht="15" customHeight="1">
      <c r="A2988" s="54" t="s">
        <v>3100</v>
      </c>
      <c r="B2988" s="54" t="s">
        <v>3212</v>
      </c>
      <c r="C2988" s="55">
        <v>2023</v>
      </c>
      <c r="D2988" s="55" t="s">
        <v>5953</v>
      </c>
      <c r="E2988" s="56">
        <v>45092</v>
      </c>
      <c r="F2988" s="57"/>
      <c r="G2988" s="56">
        <v>45092</v>
      </c>
      <c r="H2988" s="56"/>
      <c r="I2988" s="54" t="s">
        <v>6231</v>
      </c>
      <c r="J2988" s="54"/>
      <c r="K2988" s="54" t="s">
        <v>5274</v>
      </c>
    </row>
    <row r="2989" spans="1:11" ht="15" customHeight="1">
      <c r="A2989" s="54" t="s">
        <v>3100</v>
      </c>
      <c r="B2989" s="54" t="s">
        <v>3104</v>
      </c>
      <c r="C2989" s="55">
        <v>2023</v>
      </c>
      <c r="D2989" s="55" t="s">
        <v>5953</v>
      </c>
      <c r="E2989" s="56">
        <v>45092</v>
      </c>
      <c r="F2989" s="57"/>
      <c r="G2989" s="56">
        <v>45092</v>
      </c>
      <c r="H2989" s="56"/>
      <c r="I2989" s="54" t="s">
        <v>6232</v>
      </c>
      <c r="J2989" s="54"/>
      <c r="K2989" s="54" t="s">
        <v>3172</v>
      </c>
    </row>
    <row r="2990" spans="1:11" ht="15" customHeight="1">
      <c r="A2990" s="54" t="s">
        <v>3100</v>
      </c>
      <c r="B2990" s="54" t="s">
        <v>3104</v>
      </c>
      <c r="C2990" s="55">
        <v>2023</v>
      </c>
      <c r="D2990" s="55" t="s">
        <v>5953</v>
      </c>
      <c r="E2990" s="56">
        <v>45092</v>
      </c>
      <c r="F2990" s="57"/>
      <c r="G2990" s="56">
        <v>45092</v>
      </c>
      <c r="H2990" s="56"/>
      <c r="I2990" s="54" t="s">
        <v>6233</v>
      </c>
      <c r="J2990" s="54"/>
      <c r="K2990" s="54" t="s">
        <v>3885</v>
      </c>
    </row>
    <row r="2991" spans="1:11" ht="15" customHeight="1">
      <c r="A2991" s="54" t="s">
        <v>3100</v>
      </c>
      <c r="B2991" s="54" t="s">
        <v>3104</v>
      </c>
      <c r="C2991" s="55">
        <v>2023</v>
      </c>
      <c r="D2991" s="55" t="s">
        <v>5953</v>
      </c>
      <c r="E2991" s="56">
        <v>45092</v>
      </c>
      <c r="F2991" s="57"/>
      <c r="G2991" s="56">
        <v>45092</v>
      </c>
      <c r="H2991" s="56">
        <v>45092</v>
      </c>
      <c r="I2991" s="54" t="s">
        <v>6234</v>
      </c>
      <c r="J2991" s="54"/>
      <c r="K2991" s="54" t="s">
        <v>3869</v>
      </c>
    </row>
    <row r="2992" spans="1:11" ht="15" customHeight="1">
      <c r="A2992" s="54" t="s">
        <v>3100</v>
      </c>
      <c r="B2992" s="54" t="s">
        <v>3145</v>
      </c>
      <c r="C2992" s="55">
        <v>2023</v>
      </c>
      <c r="D2992" s="55" t="s">
        <v>5953</v>
      </c>
      <c r="E2992" s="56">
        <v>45092</v>
      </c>
      <c r="F2992" s="57"/>
      <c r="G2992" s="56">
        <v>45092</v>
      </c>
      <c r="H2992" s="56">
        <v>45092</v>
      </c>
      <c r="I2992" s="54" t="s">
        <v>6235</v>
      </c>
      <c r="J2992" s="54"/>
      <c r="K2992" s="54" t="s">
        <v>3885</v>
      </c>
    </row>
    <row r="2993" spans="1:11" ht="15" customHeight="1">
      <c r="A2993" s="54" t="s">
        <v>3100</v>
      </c>
      <c r="B2993" s="54" t="s">
        <v>3159</v>
      </c>
      <c r="C2993" s="55">
        <v>2023</v>
      </c>
      <c r="D2993" s="55" t="s">
        <v>5953</v>
      </c>
      <c r="E2993" s="56">
        <v>45092</v>
      </c>
      <c r="F2993" s="57"/>
      <c r="G2993" s="56">
        <v>45092</v>
      </c>
      <c r="H2993" s="56">
        <v>45092</v>
      </c>
      <c r="I2993" s="54" t="s">
        <v>6236</v>
      </c>
      <c r="J2993" s="54"/>
      <c r="K2993" s="54" t="s">
        <v>3885</v>
      </c>
    </row>
    <row r="2994" spans="1:11" ht="15" customHeight="1">
      <c r="A2994" s="54" t="s">
        <v>3100</v>
      </c>
      <c r="B2994" s="54" t="s">
        <v>3159</v>
      </c>
      <c r="C2994" s="55">
        <v>2023</v>
      </c>
      <c r="D2994" s="55" t="s">
        <v>5953</v>
      </c>
      <c r="E2994" s="56">
        <v>45092</v>
      </c>
      <c r="F2994" s="57"/>
      <c r="G2994" s="56">
        <v>45092</v>
      </c>
      <c r="H2994" s="56"/>
      <c r="I2994" s="54" t="s">
        <v>6237</v>
      </c>
      <c r="J2994" s="54"/>
      <c r="K2994" s="54" t="s">
        <v>3885</v>
      </c>
    </row>
    <row r="2995" spans="1:11" ht="15" customHeight="1">
      <c r="A2995" s="54" t="s">
        <v>3100</v>
      </c>
      <c r="B2995" s="54" t="s">
        <v>3150</v>
      </c>
      <c r="C2995" s="55">
        <v>2023</v>
      </c>
      <c r="D2995" s="55" t="s">
        <v>5953</v>
      </c>
      <c r="E2995" s="56">
        <v>45092</v>
      </c>
      <c r="F2995" s="57"/>
      <c r="G2995" s="56">
        <v>45092</v>
      </c>
      <c r="H2995" s="56">
        <v>45092</v>
      </c>
      <c r="I2995" s="54" t="s">
        <v>6238</v>
      </c>
      <c r="J2995" s="54"/>
      <c r="K2995" s="54" t="s">
        <v>3172</v>
      </c>
    </row>
    <row r="2996" spans="1:11" ht="15" customHeight="1">
      <c r="A2996" s="54" t="s">
        <v>3100</v>
      </c>
      <c r="B2996" s="54" t="s">
        <v>3150</v>
      </c>
      <c r="C2996" s="55">
        <v>2023</v>
      </c>
      <c r="D2996" s="55" t="s">
        <v>5953</v>
      </c>
      <c r="E2996" s="56">
        <v>45092</v>
      </c>
      <c r="F2996" s="57"/>
      <c r="G2996" s="56">
        <v>45092</v>
      </c>
      <c r="H2996" s="56">
        <v>45092</v>
      </c>
      <c r="I2996" s="54" t="s">
        <v>6239</v>
      </c>
      <c r="J2996" s="54"/>
      <c r="K2996" s="54" t="s">
        <v>3885</v>
      </c>
    </row>
    <row r="2997" spans="1:11" ht="15" customHeight="1">
      <c r="A2997" s="54" t="s">
        <v>3100</v>
      </c>
      <c r="B2997" s="54" t="s">
        <v>3101</v>
      </c>
      <c r="C2997" s="55">
        <v>2023</v>
      </c>
      <c r="D2997" s="55" t="s">
        <v>5953</v>
      </c>
      <c r="E2997" s="56">
        <v>45092</v>
      </c>
      <c r="F2997" s="57"/>
      <c r="G2997" s="56">
        <v>45092</v>
      </c>
      <c r="H2997" s="56">
        <v>45092</v>
      </c>
      <c r="I2997" s="54" t="s">
        <v>6240</v>
      </c>
      <c r="J2997" s="54"/>
      <c r="K2997" s="54" t="s">
        <v>3885</v>
      </c>
    </row>
    <row r="2998" spans="1:11" ht="15" customHeight="1">
      <c r="A2998" s="54" t="s">
        <v>3100</v>
      </c>
      <c r="B2998" s="54" t="s">
        <v>3133</v>
      </c>
      <c r="C2998" s="55">
        <v>2023</v>
      </c>
      <c r="D2998" s="55" t="s">
        <v>5953</v>
      </c>
      <c r="E2998" s="56">
        <v>45092</v>
      </c>
      <c r="F2998" s="57">
        <v>45092</v>
      </c>
      <c r="G2998" s="56">
        <v>45092</v>
      </c>
      <c r="H2998" s="56">
        <v>45092</v>
      </c>
      <c r="I2998" s="54" t="s">
        <v>6241</v>
      </c>
      <c r="J2998" s="54"/>
      <c r="K2998" s="54" t="s">
        <v>3885</v>
      </c>
    </row>
    <row r="2999" spans="1:11" ht="15" customHeight="1">
      <c r="A2999" s="54" t="s">
        <v>3100</v>
      </c>
      <c r="B2999" s="54" t="s">
        <v>3101</v>
      </c>
      <c r="C2999" s="55">
        <v>2023</v>
      </c>
      <c r="D2999" s="55" t="s">
        <v>5953</v>
      </c>
      <c r="E2999" s="56">
        <v>45092</v>
      </c>
      <c r="F2999" s="57"/>
      <c r="G2999" s="56">
        <v>45092</v>
      </c>
      <c r="H2999" s="56">
        <v>45092</v>
      </c>
      <c r="I2999" s="54" t="s">
        <v>6242</v>
      </c>
      <c r="J2999" s="54"/>
      <c r="K2999" s="54" t="s">
        <v>3885</v>
      </c>
    </row>
    <row r="3000" spans="1:11" ht="15" customHeight="1">
      <c r="A3000" s="54" t="s">
        <v>3100</v>
      </c>
      <c r="B3000" s="54" t="s">
        <v>3101</v>
      </c>
      <c r="C3000" s="55">
        <v>2023</v>
      </c>
      <c r="D3000" s="55" t="s">
        <v>5953</v>
      </c>
      <c r="E3000" s="56">
        <v>45092</v>
      </c>
      <c r="F3000" s="57"/>
      <c r="G3000" s="56">
        <v>45092</v>
      </c>
      <c r="H3000" s="56">
        <v>45092</v>
      </c>
      <c r="I3000" s="54" t="s">
        <v>6243</v>
      </c>
      <c r="J3000" s="54"/>
      <c r="K3000" s="54" t="s">
        <v>3885</v>
      </c>
    </row>
    <row r="3001" spans="1:11" ht="15" customHeight="1">
      <c r="A3001" s="54" t="s">
        <v>3100</v>
      </c>
      <c r="B3001" s="54" t="s">
        <v>3258</v>
      </c>
      <c r="C3001" s="55">
        <v>2023</v>
      </c>
      <c r="D3001" s="55" t="s">
        <v>5953</v>
      </c>
      <c r="E3001" s="56">
        <v>45092</v>
      </c>
      <c r="F3001" s="57"/>
      <c r="G3001" s="56">
        <v>45092</v>
      </c>
      <c r="H3001" s="56"/>
      <c r="I3001" s="54" t="s">
        <v>6244</v>
      </c>
      <c r="J3001" s="54"/>
      <c r="K3001" s="54" t="s">
        <v>3885</v>
      </c>
    </row>
    <row r="3002" spans="1:11" ht="15" customHeight="1">
      <c r="A3002" s="54" t="s">
        <v>3093</v>
      </c>
      <c r="B3002" s="54" t="s">
        <v>3093</v>
      </c>
      <c r="C3002" s="55">
        <v>2023</v>
      </c>
      <c r="D3002" s="55" t="s">
        <v>5953</v>
      </c>
      <c r="E3002" s="56">
        <v>45092</v>
      </c>
      <c r="F3002" s="57">
        <v>45092</v>
      </c>
      <c r="G3002" s="56">
        <v>45092</v>
      </c>
      <c r="H3002" s="56">
        <v>45092</v>
      </c>
      <c r="I3002" s="54" t="s">
        <v>6245</v>
      </c>
      <c r="J3002" s="54"/>
      <c r="K3002" s="54" t="s">
        <v>3885</v>
      </c>
    </row>
    <row r="3003" spans="1:11" ht="15" customHeight="1">
      <c r="A3003" s="54" t="s">
        <v>3100</v>
      </c>
      <c r="B3003" s="54" t="s">
        <v>3150</v>
      </c>
      <c r="C3003" s="55">
        <v>2023</v>
      </c>
      <c r="D3003" s="55" t="s">
        <v>5953</v>
      </c>
      <c r="E3003" s="56">
        <v>45092</v>
      </c>
      <c r="F3003" s="57"/>
      <c r="G3003" s="56">
        <v>45092</v>
      </c>
      <c r="H3003" s="56"/>
      <c r="I3003" s="54" t="s">
        <v>6246</v>
      </c>
      <c r="J3003" s="54"/>
      <c r="K3003" s="54" t="s">
        <v>3172</v>
      </c>
    </row>
    <row r="3004" spans="1:11" ht="15" customHeight="1">
      <c r="A3004" s="54" t="s">
        <v>3100</v>
      </c>
      <c r="B3004" s="54" t="s">
        <v>3150</v>
      </c>
      <c r="C3004" s="55">
        <v>2023</v>
      </c>
      <c r="D3004" s="55" t="s">
        <v>5953</v>
      </c>
      <c r="E3004" s="56">
        <v>45092</v>
      </c>
      <c r="F3004" s="57"/>
      <c r="G3004" s="56">
        <v>45092</v>
      </c>
      <c r="H3004" s="56"/>
      <c r="I3004" s="54" t="s">
        <v>6247</v>
      </c>
      <c r="J3004" s="54"/>
      <c r="K3004" s="54" t="s">
        <v>3172</v>
      </c>
    </row>
    <row r="3005" spans="1:11" ht="15" customHeight="1">
      <c r="A3005" s="54" t="s">
        <v>3100</v>
      </c>
      <c r="B3005" s="54" t="s">
        <v>3150</v>
      </c>
      <c r="C3005" s="55">
        <v>2023</v>
      </c>
      <c r="D3005" s="55" t="s">
        <v>5953</v>
      </c>
      <c r="E3005" s="56">
        <v>45092</v>
      </c>
      <c r="F3005" s="57"/>
      <c r="G3005" s="56">
        <v>45092</v>
      </c>
      <c r="H3005" s="56"/>
      <c r="I3005" s="54" t="s">
        <v>6248</v>
      </c>
      <c r="J3005" s="54"/>
      <c r="K3005" s="54" t="s">
        <v>3172</v>
      </c>
    </row>
    <row r="3006" spans="1:11" ht="15" customHeight="1">
      <c r="A3006" s="54" t="s">
        <v>3100</v>
      </c>
      <c r="B3006" s="54" t="s">
        <v>3150</v>
      </c>
      <c r="C3006" s="55">
        <v>2023</v>
      </c>
      <c r="D3006" s="55" t="s">
        <v>5953</v>
      </c>
      <c r="E3006" s="56">
        <v>45092</v>
      </c>
      <c r="F3006" s="57"/>
      <c r="G3006" s="56">
        <v>45092</v>
      </c>
      <c r="H3006" s="56"/>
      <c r="I3006" s="54" t="s">
        <v>6249</v>
      </c>
      <c r="J3006" s="54"/>
      <c r="K3006" s="54" t="s">
        <v>3172</v>
      </c>
    </row>
    <row r="3007" spans="1:11" ht="15" customHeight="1">
      <c r="A3007" s="54" t="s">
        <v>3100</v>
      </c>
      <c r="B3007" s="54" t="s">
        <v>3104</v>
      </c>
      <c r="C3007" s="55">
        <v>2023</v>
      </c>
      <c r="D3007" s="55" t="s">
        <v>5953</v>
      </c>
      <c r="E3007" s="56">
        <v>45092</v>
      </c>
      <c r="F3007" s="57"/>
      <c r="G3007" s="56">
        <v>45092</v>
      </c>
      <c r="H3007" s="56"/>
      <c r="I3007" s="54" t="s">
        <v>6250</v>
      </c>
      <c r="J3007" s="54"/>
      <c r="K3007" s="54" t="s">
        <v>3172</v>
      </c>
    </row>
    <row r="3008" spans="1:11" ht="15" customHeight="1">
      <c r="A3008" s="54" t="s">
        <v>3100</v>
      </c>
      <c r="B3008" s="54" t="s">
        <v>3116</v>
      </c>
      <c r="C3008" s="55">
        <v>2023</v>
      </c>
      <c r="D3008" s="55" t="s">
        <v>5953</v>
      </c>
      <c r="E3008" s="56">
        <v>45092</v>
      </c>
      <c r="F3008" s="57"/>
      <c r="G3008" s="56">
        <v>45092</v>
      </c>
      <c r="H3008" s="56"/>
      <c r="I3008" s="54" t="s">
        <v>6251</v>
      </c>
      <c r="J3008" s="54"/>
      <c r="K3008" s="54" t="s">
        <v>3172</v>
      </c>
    </row>
    <row r="3009" spans="1:11" ht="15" customHeight="1">
      <c r="A3009" s="54" t="s">
        <v>3100</v>
      </c>
      <c r="B3009" s="54" t="s">
        <v>3502</v>
      </c>
      <c r="C3009" s="55">
        <v>2023</v>
      </c>
      <c r="D3009" s="55" t="s">
        <v>5953</v>
      </c>
      <c r="E3009" s="56">
        <v>45092</v>
      </c>
      <c r="F3009" s="57"/>
      <c r="G3009" s="56">
        <v>45092</v>
      </c>
      <c r="H3009" s="56"/>
      <c r="I3009" s="54" t="s">
        <v>6252</v>
      </c>
      <c r="J3009" s="54"/>
      <c r="K3009" s="54" t="s">
        <v>3172</v>
      </c>
    </row>
    <row r="3010" spans="1:11" ht="15" customHeight="1">
      <c r="A3010" s="54" t="s">
        <v>3100</v>
      </c>
      <c r="B3010" s="54" t="s">
        <v>3104</v>
      </c>
      <c r="C3010" s="55">
        <v>2023</v>
      </c>
      <c r="D3010" s="55" t="s">
        <v>5953</v>
      </c>
      <c r="E3010" s="56">
        <v>45093</v>
      </c>
      <c r="F3010" s="57"/>
      <c r="G3010" s="56">
        <v>45093</v>
      </c>
      <c r="H3010" s="56">
        <v>45093</v>
      </c>
      <c r="I3010" s="54" t="s">
        <v>6253</v>
      </c>
      <c r="J3010" s="54"/>
      <c r="K3010" s="54" t="s">
        <v>5274</v>
      </c>
    </row>
    <row r="3011" spans="1:11" ht="15" customHeight="1">
      <c r="A3011" s="54" t="s">
        <v>3100</v>
      </c>
      <c r="B3011" s="54" t="s">
        <v>3133</v>
      </c>
      <c r="C3011" s="55">
        <v>2023</v>
      </c>
      <c r="D3011" s="55" t="s">
        <v>5953</v>
      </c>
      <c r="E3011" s="56">
        <v>45093</v>
      </c>
      <c r="F3011" s="57"/>
      <c r="G3011" s="56">
        <v>45093</v>
      </c>
      <c r="H3011" s="56">
        <v>45093</v>
      </c>
      <c r="I3011" s="54" t="s">
        <v>6254</v>
      </c>
      <c r="J3011" s="54"/>
      <c r="K3011" s="54" t="s">
        <v>5081</v>
      </c>
    </row>
    <row r="3012" spans="1:11" ht="15" customHeight="1">
      <c r="A3012" s="54" t="s">
        <v>3100</v>
      </c>
      <c r="B3012" s="54" t="s">
        <v>3145</v>
      </c>
      <c r="C3012" s="55">
        <v>2023</v>
      </c>
      <c r="D3012" s="55" t="s">
        <v>5953</v>
      </c>
      <c r="E3012" s="56">
        <v>45093</v>
      </c>
      <c r="F3012" s="57"/>
      <c r="G3012" s="56">
        <v>45093</v>
      </c>
      <c r="H3012" s="56">
        <v>45093</v>
      </c>
      <c r="I3012" s="54" t="s">
        <v>6255</v>
      </c>
      <c r="J3012" s="54"/>
      <c r="K3012" s="54" t="s">
        <v>5081</v>
      </c>
    </row>
    <row r="3013" spans="1:11" ht="15" customHeight="1">
      <c r="A3013" s="54" t="s">
        <v>3100</v>
      </c>
      <c r="B3013" s="54" t="s">
        <v>5846</v>
      </c>
      <c r="C3013" s="55">
        <v>2023</v>
      </c>
      <c r="D3013" s="55" t="s">
        <v>5953</v>
      </c>
      <c r="E3013" s="56">
        <v>45093</v>
      </c>
      <c r="F3013" s="57"/>
      <c r="G3013" s="56">
        <v>45093</v>
      </c>
      <c r="H3013" s="56">
        <v>45093</v>
      </c>
      <c r="I3013" s="54" t="s">
        <v>6256</v>
      </c>
      <c r="J3013" s="54"/>
      <c r="K3013" s="54" t="s">
        <v>5081</v>
      </c>
    </row>
    <row r="3014" spans="1:11" ht="15" customHeight="1">
      <c r="A3014" s="54" t="s">
        <v>3100</v>
      </c>
      <c r="B3014" s="54" t="s">
        <v>3150</v>
      </c>
      <c r="C3014" s="55">
        <v>2023</v>
      </c>
      <c r="D3014" s="55" t="s">
        <v>5953</v>
      </c>
      <c r="E3014" s="56">
        <v>45093</v>
      </c>
      <c r="F3014" s="57"/>
      <c r="G3014" s="56">
        <v>45093</v>
      </c>
      <c r="H3014" s="56"/>
      <c r="I3014" s="54" t="s">
        <v>6257</v>
      </c>
      <c r="J3014" s="54"/>
      <c r="K3014" s="54" t="s">
        <v>3869</v>
      </c>
    </row>
    <row r="3015" spans="1:11" ht="15" customHeight="1">
      <c r="A3015" s="54" t="s">
        <v>3100</v>
      </c>
      <c r="B3015" s="54" t="s">
        <v>3101</v>
      </c>
      <c r="C3015" s="55">
        <v>2023</v>
      </c>
      <c r="D3015" s="55" t="s">
        <v>5953</v>
      </c>
      <c r="E3015" s="56">
        <v>45093</v>
      </c>
      <c r="F3015" s="57"/>
      <c r="G3015" s="56">
        <v>45093</v>
      </c>
      <c r="H3015" s="56">
        <v>45093</v>
      </c>
      <c r="I3015" s="54" t="s">
        <v>6258</v>
      </c>
      <c r="J3015" s="54"/>
      <c r="K3015" s="54" t="s">
        <v>5081</v>
      </c>
    </row>
    <row r="3016" spans="1:11" ht="15" customHeight="1">
      <c r="A3016" s="54" t="s">
        <v>3100</v>
      </c>
      <c r="B3016" s="54" t="s">
        <v>3133</v>
      </c>
      <c r="C3016" s="55">
        <v>2023</v>
      </c>
      <c r="D3016" s="55" t="s">
        <v>5953</v>
      </c>
      <c r="E3016" s="56">
        <v>45093</v>
      </c>
      <c r="F3016" s="57"/>
      <c r="G3016" s="56">
        <v>45093</v>
      </c>
      <c r="H3016" s="56">
        <v>45093</v>
      </c>
      <c r="I3016" s="54" t="s">
        <v>6259</v>
      </c>
      <c r="J3016" s="54"/>
      <c r="K3016" s="54" t="s">
        <v>5081</v>
      </c>
    </row>
    <row r="3017" spans="1:11" ht="15" customHeight="1">
      <c r="A3017" s="54" t="s">
        <v>3100</v>
      </c>
      <c r="B3017" s="54" t="s">
        <v>3761</v>
      </c>
      <c r="C3017" s="55">
        <v>2023</v>
      </c>
      <c r="D3017" s="55" t="s">
        <v>5953</v>
      </c>
      <c r="E3017" s="56">
        <v>45093</v>
      </c>
      <c r="F3017" s="57"/>
      <c r="G3017" s="56">
        <v>45093</v>
      </c>
      <c r="H3017" s="56"/>
      <c r="I3017" s="54" t="s">
        <v>6260</v>
      </c>
      <c r="J3017" s="54"/>
      <c r="K3017" s="54" t="s">
        <v>5081</v>
      </c>
    </row>
    <row r="3018" spans="1:11" ht="15" customHeight="1">
      <c r="A3018" s="54" t="s">
        <v>3100</v>
      </c>
      <c r="B3018" s="54" t="s">
        <v>3116</v>
      </c>
      <c r="C3018" s="55">
        <v>2023</v>
      </c>
      <c r="D3018" s="55" t="s">
        <v>5953</v>
      </c>
      <c r="E3018" s="56">
        <v>45093</v>
      </c>
      <c r="F3018" s="57"/>
      <c r="G3018" s="56">
        <v>45093</v>
      </c>
      <c r="H3018" s="56">
        <v>45093</v>
      </c>
      <c r="I3018" s="54" t="s">
        <v>6261</v>
      </c>
      <c r="J3018" s="54"/>
      <c r="K3018" s="54" t="s">
        <v>5081</v>
      </c>
    </row>
    <row r="3019" spans="1:11" ht="15" customHeight="1">
      <c r="A3019" s="54" t="s">
        <v>3100</v>
      </c>
      <c r="B3019" s="54" t="s">
        <v>3101</v>
      </c>
      <c r="C3019" s="55">
        <v>2023</v>
      </c>
      <c r="D3019" s="55" t="s">
        <v>5953</v>
      </c>
      <c r="E3019" s="56">
        <v>45093</v>
      </c>
      <c r="F3019" s="57"/>
      <c r="G3019" s="56">
        <v>45093</v>
      </c>
      <c r="H3019" s="56">
        <v>45093</v>
      </c>
      <c r="I3019" s="54" t="s">
        <v>6262</v>
      </c>
      <c r="J3019" s="54"/>
      <c r="K3019" s="54" t="s">
        <v>5081</v>
      </c>
    </row>
    <row r="3020" spans="1:11" ht="15" customHeight="1">
      <c r="A3020" s="54" t="s">
        <v>3100</v>
      </c>
      <c r="B3020" s="54" t="s">
        <v>3150</v>
      </c>
      <c r="C3020" s="55">
        <v>2023</v>
      </c>
      <c r="D3020" s="55" t="s">
        <v>5953</v>
      </c>
      <c r="E3020" s="56">
        <v>45093</v>
      </c>
      <c r="F3020" s="57">
        <v>45093</v>
      </c>
      <c r="G3020" s="56">
        <v>45093</v>
      </c>
      <c r="H3020" s="56"/>
      <c r="I3020" s="54" t="s">
        <v>6263</v>
      </c>
      <c r="J3020" s="54"/>
      <c r="K3020" s="54" t="s">
        <v>5081</v>
      </c>
    </row>
    <row r="3021" spans="1:11" ht="15" customHeight="1">
      <c r="A3021" s="54" t="s">
        <v>3100</v>
      </c>
      <c r="B3021" s="54" t="s">
        <v>3125</v>
      </c>
      <c r="C3021" s="55">
        <v>2023</v>
      </c>
      <c r="D3021" s="55" t="s">
        <v>5953</v>
      </c>
      <c r="E3021" s="56">
        <v>45093</v>
      </c>
      <c r="F3021" s="57"/>
      <c r="G3021" s="56">
        <v>45093</v>
      </c>
      <c r="H3021" s="56">
        <v>45093</v>
      </c>
      <c r="I3021" s="54" t="s">
        <v>6264</v>
      </c>
      <c r="J3021" s="54"/>
      <c r="K3021" s="54" t="s">
        <v>5081</v>
      </c>
    </row>
    <row r="3022" spans="1:11" ht="15" customHeight="1">
      <c r="A3022" s="54" t="s">
        <v>3100</v>
      </c>
      <c r="B3022" s="54" t="s">
        <v>3188</v>
      </c>
      <c r="C3022" s="55">
        <v>2023</v>
      </c>
      <c r="D3022" s="55" t="s">
        <v>5953</v>
      </c>
      <c r="E3022" s="56">
        <v>45093</v>
      </c>
      <c r="F3022" s="57"/>
      <c r="G3022" s="56">
        <v>45093</v>
      </c>
      <c r="H3022" s="56"/>
      <c r="I3022" s="54" t="s">
        <v>6265</v>
      </c>
      <c r="J3022" s="54"/>
      <c r="K3022" s="54" t="s">
        <v>5081</v>
      </c>
    </row>
    <row r="3023" spans="1:11" ht="15" customHeight="1">
      <c r="A3023" s="54" t="s">
        <v>3100</v>
      </c>
      <c r="B3023" s="54" t="s">
        <v>3112</v>
      </c>
      <c r="C3023" s="55">
        <v>2023</v>
      </c>
      <c r="D3023" s="55" t="s">
        <v>5953</v>
      </c>
      <c r="E3023" s="56">
        <v>45093</v>
      </c>
      <c r="F3023" s="57"/>
      <c r="G3023" s="56">
        <v>45093</v>
      </c>
      <c r="H3023" s="56">
        <v>45093</v>
      </c>
      <c r="I3023" s="54" t="s">
        <v>6266</v>
      </c>
      <c r="J3023" s="54"/>
      <c r="K3023" s="54" t="s">
        <v>3869</v>
      </c>
    </row>
    <row r="3024" spans="1:11" ht="15" customHeight="1">
      <c r="A3024" s="54" t="s">
        <v>3100</v>
      </c>
      <c r="B3024" s="54" t="s">
        <v>3188</v>
      </c>
      <c r="C3024" s="55">
        <v>2023</v>
      </c>
      <c r="D3024" s="55" t="s">
        <v>5953</v>
      </c>
      <c r="E3024" s="56">
        <v>45093</v>
      </c>
      <c r="F3024" s="57"/>
      <c r="G3024" s="56">
        <v>45093</v>
      </c>
      <c r="H3024" s="56"/>
      <c r="I3024" s="54" t="s">
        <v>6267</v>
      </c>
      <c r="J3024" s="54"/>
      <c r="K3024" s="54" t="s">
        <v>5081</v>
      </c>
    </row>
    <row r="3025" spans="1:11" ht="15" customHeight="1">
      <c r="A3025" s="54" t="s">
        <v>3100</v>
      </c>
      <c r="B3025" s="54" t="s">
        <v>3188</v>
      </c>
      <c r="C3025" s="55">
        <v>2023</v>
      </c>
      <c r="D3025" s="55" t="s">
        <v>5953</v>
      </c>
      <c r="E3025" s="56">
        <v>45093</v>
      </c>
      <c r="F3025" s="57"/>
      <c r="G3025" s="56">
        <v>45093</v>
      </c>
      <c r="H3025" s="56"/>
      <c r="I3025" s="54" t="s">
        <v>6268</v>
      </c>
      <c r="J3025" s="54"/>
      <c r="K3025" s="54" t="s">
        <v>5081</v>
      </c>
    </row>
    <row r="3026" spans="1:11" ht="15" customHeight="1">
      <c r="A3026" s="54" t="s">
        <v>3100</v>
      </c>
      <c r="B3026" s="54" t="s">
        <v>3125</v>
      </c>
      <c r="C3026" s="55">
        <v>2023</v>
      </c>
      <c r="D3026" s="55" t="s">
        <v>5953</v>
      </c>
      <c r="E3026" s="56">
        <v>45093</v>
      </c>
      <c r="F3026" s="57"/>
      <c r="G3026" s="56">
        <v>45093</v>
      </c>
      <c r="H3026" s="56"/>
      <c r="I3026" s="54" t="s">
        <v>6269</v>
      </c>
      <c r="J3026" s="54"/>
      <c r="K3026" s="54" t="s">
        <v>5081</v>
      </c>
    </row>
    <row r="3027" spans="1:11" ht="15" customHeight="1">
      <c r="A3027" s="54" t="s">
        <v>3093</v>
      </c>
      <c r="B3027" s="54" t="s">
        <v>3093</v>
      </c>
      <c r="C3027" s="55">
        <v>2023</v>
      </c>
      <c r="D3027" s="55" t="s">
        <v>5953</v>
      </c>
      <c r="E3027" s="56">
        <v>45093</v>
      </c>
      <c r="F3027" s="57"/>
      <c r="G3027" s="56">
        <v>45093</v>
      </c>
      <c r="H3027" s="56">
        <v>45093</v>
      </c>
      <c r="I3027" s="54" t="s">
        <v>6270</v>
      </c>
      <c r="J3027" s="54"/>
      <c r="K3027" s="54" t="s">
        <v>5081</v>
      </c>
    </row>
    <row r="3028" spans="1:11" ht="15" customHeight="1">
      <c r="A3028" s="54" t="s">
        <v>3100</v>
      </c>
      <c r="B3028" s="54" t="s">
        <v>5846</v>
      </c>
      <c r="C3028" s="55">
        <v>2023</v>
      </c>
      <c r="D3028" s="55" t="s">
        <v>5953</v>
      </c>
      <c r="E3028" s="56">
        <v>45093</v>
      </c>
      <c r="F3028" s="57"/>
      <c r="G3028" s="56">
        <v>45093</v>
      </c>
      <c r="H3028" s="56">
        <v>45093</v>
      </c>
      <c r="I3028" s="54" t="s">
        <v>6271</v>
      </c>
      <c r="J3028" s="54" t="s">
        <v>6272</v>
      </c>
      <c r="K3028" s="54" t="s">
        <v>3885</v>
      </c>
    </row>
    <row r="3029" spans="1:11" ht="15" customHeight="1">
      <c r="A3029" s="54" t="s">
        <v>3100</v>
      </c>
      <c r="B3029" s="54" t="s">
        <v>3705</v>
      </c>
      <c r="C3029" s="55">
        <v>2023</v>
      </c>
      <c r="D3029" s="55" t="s">
        <v>5953</v>
      </c>
      <c r="E3029" s="56">
        <v>45093</v>
      </c>
      <c r="F3029" s="57"/>
      <c r="G3029" s="56">
        <v>45093</v>
      </c>
      <c r="H3029" s="56">
        <v>45094</v>
      </c>
      <c r="I3029" s="54" t="s">
        <v>6273</v>
      </c>
      <c r="J3029" s="54"/>
      <c r="K3029" s="54" t="s">
        <v>5274</v>
      </c>
    </row>
    <row r="3030" spans="1:11" ht="15" customHeight="1">
      <c r="A3030" s="54" t="s">
        <v>3100</v>
      </c>
      <c r="B3030" s="54" t="s">
        <v>3159</v>
      </c>
      <c r="C3030" s="55">
        <v>2023</v>
      </c>
      <c r="D3030" s="55" t="s">
        <v>5953</v>
      </c>
      <c r="E3030" s="56">
        <v>45093</v>
      </c>
      <c r="F3030" s="57"/>
      <c r="G3030" s="56">
        <v>45093</v>
      </c>
      <c r="H3030" s="56">
        <v>45093</v>
      </c>
      <c r="I3030" s="54" t="s">
        <v>6274</v>
      </c>
      <c r="J3030" s="54"/>
      <c r="K3030" s="54" t="s">
        <v>5081</v>
      </c>
    </row>
    <row r="3031" spans="1:11" ht="15" customHeight="1">
      <c r="A3031" s="54" t="s">
        <v>3100</v>
      </c>
      <c r="B3031" s="54" t="s">
        <v>3137</v>
      </c>
      <c r="C3031" s="55">
        <v>2023</v>
      </c>
      <c r="D3031" s="55" t="s">
        <v>5953</v>
      </c>
      <c r="E3031" s="56">
        <v>45093</v>
      </c>
      <c r="F3031" s="57"/>
      <c r="G3031" s="56">
        <v>45093</v>
      </c>
      <c r="H3031" s="56"/>
      <c r="I3031" s="54" t="s">
        <v>6275</v>
      </c>
      <c r="J3031" s="54"/>
      <c r="K3031" s="54" t="s">
        <v>5081</v>
      </c>
    </row>
    <row r="3032" spans="1:11" ht="15" customHeight="1">
      <c r="A3032" s="54" t="s">
        <v>3100</v>
      </c>
      <c r="B3032" s="54" t="s">
        <v>3159</v>
      </c>
      <c r="C3032" s="55">
        <v>2023</v>
      </c>
      <c r="D3032" s="55" t="s">
        <v>5953</v>
      </c>
      <c r="E3032" s="56">
        <v>45093</v>
      </c>
      <c r="F3032" s="57"/>
      <c r="G3032" s="56">
        <v>45093</v>
      </c>
      <c r="H3032" s="56"/>
      <c r="I3032" s="54" t="s">
        <v>6276</v>
      </c>
      <c r="J3032" s="54"/>
      <c r="K3032" s="54" t="s">
        <v>5081</v>
      </c>
    </row>
    <row r="3033" spans="1:11" ht="15" customHeight="1">
      <c r="A3033" s="54" t="s">
        <v>3100</v>
      </c>
      <c r="B3033" s="54" t="s">
        <v>3159</v>
      </c>
      <c r="C3033" s="55">
        <v>2023</v>
      </c>
      <c r="D3033" s="55" t="s">
        <v>5953</v>
      </c>
      <c r="E3033" s="56">
        <v>45093</v>
      </c>
      <c r="F3033" s="57"/>
      <c r="G3033" s="56">
        <v>45093</v>
      </c>
      <c r="H3033" s="56">
        <v>45094</v>
      </c>
      <c r="I3033" s="54" t="s">
        <v>6277</v>
      </c>
      <c r="J3033" s="54"/>
      <c r="K3033" s="54" t="s">
        <v>5274</v>
      </c>
    </row>
    <row r="3034" spans="1:11" ht="15" customHeight="1">
      <c r="A3034" s="54" t="s">
        <v>3093</v>
      </c>
      <c r="B3034" s="54" t="s">
        <v>3183</v>
      </c>
      <c r="C3034" s="55">
        <v>2023</v>
      </c>
      <c r="D3034" s="55" t="s">
        <v>5953</v>
      </c>
      <c r="E3034" s="56">
        <v>45093</v>
      </c>
      <c r="F3034" s="57"/>
      <c r="G3034" s="56">
        <v>45093</v>
      </c>
      <c r="H3034" s="56">
        <v>45094</v>
      </c>
      <c r="I3034" s="54" t="s">
        <v>6278</v>
      </c>
      <c r="J3034" s="54"/>
      <c r="K3034" s="54" t="s">
        <v>5274</v>
      </c>
    </row>
    <row r="3035" spans="1:11" ht="15" customHeight="1">
      <c r="A3035" s="54" t="s">
        <v>3100</v>
      </c>
      <c r="B3035" s="54" t="s">
        <v>3212</v>
      </c>
      <c r="C3035" s="55">
        <v>2023</v>
      </c>
      <c r="D3035" s="55" t="s">
        <v>5953</v>
      </c>
      <c r="E3035" s="56">
        <v>45094</v>
      </c>
      <c r="F3035" s="57"/>
      <c r="G3035" s="56">
        <v>45094</v>
      </c>
      <c r="H3035" s="56"/>
      <c r="I3035" s="54" t="s">
        <v>6279</v>
      </c>
      <c r="J3035" s="54"/>
      <c r="K3035" s="54" t="s">
        <v>5274</v>
      </c>
    </row>
    <row r="3036" spans="1:11" ht="15" customHeight="1">
      <c r="A3036" s="54" t="s">
        <v>3100</v>
      </c>
      <c r="B3036" s="54" t="s">
        <v>3104</v>
      </c>
      <c r="C3036" s="55">
        <v>2023</v>
      </c>
      <c r="D3036" s="55" t="s">
        <v>5953</v>
      </c>
      <c r="E3036" s="56">
        <v>45094</v>
      </c>
      <c r="F3036" s="57"/>
      <c r="G3036" s="56">
        <v>45094</v>
      </c>
      <c r="H3036" s="56">
        <v>45095</v>
      </c>
      <c r="I3036" s="54" t="s">
        <v>6280</v>
      </c>
      <c r="J3036" s="54"/>
      <c r="K3036" s="54" t="s">
        <v>3869</v>
      </c>
    </row>
    <row r="3037" spans="1:11" ht="15" customHeight="1">
      <c r="A3037" s="54" t="s">
        <v>3100</v>
      </c>
      <c r="B3037" s="54" t="s">
        <v>3207</v>
      </c>
      <c r="C3037" s="55">
        <v>2023</v>
      </c>
      <c r="D3037" s="55" t="s">
        <v>5953</v>
      </c>
      <c r="E3037" s="56">
        <v>45094</v>
      </c>
      <c r="F3037" s="57"/>
      <c r="G3037" s="56">
        <v>45094</v>
      </c>
      <c r="H3037" s="56">
        <v>45094</v>
      </c>
      <c r="I3037" s="54" t="s">
        <v>6281</v>
      </c>
      <c r="J3037" s="54"/>
      <c r="K3037" s="54" t="s">
        <v>3869</v>
      </c>
    </row>
    <row r="3038" spans="1:11" ht="15" customHeight="1">
      <c r="A3038" s="54" t="s">
        <v>3100</v>
      </c>
      <c r="B3038" s="54" t="s">
        <v>3159</v>
      </c>
      <c r="C3038" s="55">
        <v>2023</v>
      </c>
      <c r="D3038" s="55" t="s">
        <v>5953</v>
      </c>
      <c r="E3038" s="56">
        <v>45094</v>
      </c>
      <c r="F3038" s="57"/>
      <c r="G3038" s="56">
        <v>45094</v>
      </c>
      <c r="H3038" s="56">
        <v>45094</v>
      </c>
      <c r="I3038" s="54" t="s">
        <v>6282</v>
      </c>
      <c r="J3038" s="54"/>
      <c r="K3038" s="54" t="s">
        <v>3869</v>
      </c>
    </row>
    <row r="3039" spans="1:11" ht="15" customHeight="1">
      <c r="A3039" s="54" t="s">
        <v>3100</v>
      </c>
      <c r="B3039" s="54" t="s">
        <v>3655</v>
      </c>
      <c r="C3039" s="55">
        <v>2023</v>
      </c>
      <c r="D3039" s="55" t="s">
        <v>5953</v>
      </c>
      <c r="E3039" s="56">
        <v>45094</v>
      </c>
      <c r="F3039" s="57"/>
      <c r="G3039" s="56">
        <v>45094</v>
      </c>
      <c r="H3039" s="56">
        <v>45094</v>
      </c>
      <c r="I3039" s="54" t="s">
        <v>6283</v>
      </c>
      <c r="J3039" s="54"/>
      <c r="K3039" s="54" t="s">
        <v>3869</v>
      </c>
    </row>
    <row r="3040" spans="1:11" ht="15" customHeight="1">
      <c r="A3040" s="54" t="s">
        <v>3100</v>
      </c>
      <c r="B3040" s="54" t="s">
        <v>3150</v>
      </c>
      <c r="C3040" s="55">
        <v>2023</v>
      </c>
      <c r="D3040" s="55" t="s">
        <v>5953</v>
      </c>
      <c r="E3040" s="56">
        <v>45094</v>
      </c>
      <c r="F3040" s="57"/>
      <c r="G3040" s="56">
        <v>45094</v>
      </c>
      <c r="H3040" s="56">
        <v>45094</v>
      </c>
      <c r="I3040" s="54" t="s">
        <v>6284</v>
      </c>
      <c r="J3040" s="54"/>
      <c r="K3040" s="54" t="s">
        <v>3869</v>
      </c>
    </row>
    <row r="3041" spans="1:11" ht="15" customHeight="1">
      <c r="A3041" s="54" t="s">
        <v>3100</v>
      </c>
      <c r="B3041" s="54" t="s">
        <v>3159</v>
      </c>
      <c r="C3041" s="55">
        <v>2023</v>
      </c>
      <c r="D3041" s="55" t="s">
        <v>5953</v>
      </c>
      <c r="E3041" s="56">
        <v>45094</v>
      </c>
      <c r="F3041" s="57"/>
      <c r="G3041" s="56">
        <v>45094</v>
      </c>
      <c r="H3041" s="56">
        <v>45094</v>
      </c>
      <c r="I3041" s="54" t="s">
        <v>6285</v>
      </c>
      <c r="J3041" s="54"/>
      <c r="K3041" s="54" t="s">
        <v>3869</v>
      </c>
    </row>
    <row r="3042" spans="1:11" ht="15" customHeight="1">
      <c r="A3042" s="54" t="s">
        <v>3100</v>
      </c>
      <c r="B3042" s="54" t="s">
        <v>3150</v>
      </c>
      <c r="C3042" s="55">
        <v>2023</v>
      </c>
      <c r="D3042" s="55" t="s">
        <v>5953</v>
      </c>
      <c r="E3042" s="56">
        <v>45094</v>
      </c>
      <c r="F3042" s="57"/>
      <c r="G3042" s="56">
        <v>45094</v>
      </c>
      <c r="H3042" s="56">
        <v>45094</v>
      </c>
      <c r="I3042" s="54" t="s">
        <v>6286</v>
      </c>
      <c r="J3042" s="54"/>
      <c r="K3042" s="54" t="s">
        <v>3869</v>
      </c>
    </row>
    <row r="3043" spans="1:11" ht="15" customHeight="1">
      <c r="A3043" s="54" t="s">
        <v>3100</v>
      </c>
      <c r="B3043" s="54" t="s">
        <v>3150</v>
      </c>
      <c r="C3043" s="55">
        <v>2023</v>
      </c>
      <c r="D3043" s="55" t="s">
        <v>5953</v>
      </c>
      <c r="E3043" s="56">
        <v>45094</v>
      </c>
      <c r="F3043" s="57"/>
      <c r="G3043" s="56">
        <v>45094</v>
      </c>
      <c r="H3043" s="56"/>
      <c r="I3043" s="54" t="s">
        <v>6287</v>
      </c>
      <c r="J3043" s="54"/>
      <c r="K3043" s="54" t="s">
        <v>3869</v>
      </c>
    </row>
    <row r="3044" spans="1:11" ht="15" customHeight="1">
      <c r="A3044" s="54" t="s">
        <v>3100</v>
      </c>
      <c r="B3044" s="54" t="s">
        <v>3137</v>
      </c>
      <c r="C3044" s="55">
        <v>2023</v>
      </c>
      <c r="D3044" s="55" t="s">
        <v>5953</v>
      </c>
      <c r="E3044" s="56">
        <v>45094</v>
      </c>
      <c r="F3044" s="57"/>
      <c r="G3044" s="56">
        <v>45094</v>
      </c>
      <c r="H3044" s="56">
        <v>45094</v>
      </c>
      <c r="I3044" s="54" t="s">
        <v>6288</v>
      </c>
      <c r="J3044" s="54"/>
      <c r="K3044" s="54" t="s">
        <v>3869</v>
      </c>
    </row>
    <row r="3045" spans="1:11" ht="15" customHeight="1">
      <c r="A3045" s="54" t="s">
        <v>3100</v>
      </c>
      <c r="B3045" s="54" t="s">
        <v>3104</v>
      </c>
      <c r="C3045" s="55">
        <v>2023</v>
      </c>
      <c r="D3045" s="55" t="s">
        <v>5953</v>
      </c>
      <c r="E3045" s="56">
        <v>45094</v>
      </c>
      <c r="F3045" s="57"/>
      <c r="G3045" s="56">
        <v>45095</v>
      </c>
      <c r="H3045" s="56">
        <v>45096</v>
      </c>
      <c r="I3045" s="54" t="s">
        <v>6289</v>
      </c>
      <c r="J3045" s="54" t="s">
        <v>6290</v>
      </c>
      <c r="K3045" s="54" t="s">
        <v>3869</v>
      </c>
    </row>
    <row r="3046" spans="1:11" ht="15" customHeight="1">
      <c r="A3046" s="54" t="s">
        <v>3100</v>
      </c>
      <c r="B3046" s="54" t="s">
        <v>3256</v>
      </c>
      <c r="C3046" s="55">
        <v>2023</v>
      </c>
      <c r="D3046" s="55" t="s">
        <v>5953</v>
      </c>
      <c r="E3046" s="56">
        <v>45094</v>
      </c>
      <c r="F3046" s="57"/>
      <c r="G3046" s="56">
        <v>45094</v>
      </c>
      <c r="H3046" s="56">
        <v>45094</v>
      </c>
      <c r="I3046" s="54" t="s">
        <v>6291</v>
      </c>
      <c r="J3046" s="54"/>
      <c r="K3046" s="54" t="s">
        <v>3869</v>
      </c>
    </row>
    <row r="3047" spans="1:11" ht="15" customHeight="1">
      <c r="A3047" s="54" t="s">
        <v>3100</v>
      </c>
      <c r="B3047" s="54" t="s">
        <v>3101</v>
      </c>
      <c r="C3047" s="55">
        <v>2023</v>
      </c>
      <c r="D3047" s="55" t="s">
        <v>5953</v>
      </c>
      <c r="E3047" s="56">
        <v>45095</v>
      </c>
      <c r="F3047" s="57"/>
      <c r="G3047" s="56">
        <v>45095</v>
      </c>
      <c r="H3047" s="56">
        <v>45095</v>
      </c>
      <c r="I3047" s="54" t="s">
        <v>6292</v>
      </c>
      <c r="J3047" s="54"/>
      <c r="K3047" s="54" t="s">
        <v>3869</v>
      </c>
    </row>
    <row r="3048" spans="1:11" ht="15" customHeight="1">
      <c r="A3048" s="54" t="s">
        <v>3100</v>
      </c>
      <c r="B3048" s="54" t="s">
        <v>3207</v>
      </c>
      <c r="C3048" s="55">
        <v>2023</v>
      </c>
      <c r="D3048" s="55" t="s">
        <v>5953</v>
      </c>
      <c r="E3048" s="56">
        <v>45095</v>
      </c>
      <c r="F3048" s="57"/>
      <c r="G3048" s="56">
        <v>45095</v>
      </c>
      <c r="H3048" s="56">
        <v>45095</v>
      </c>
      <c r="I3048" s="54" t="s">
        <v>6293</v>
      </c>
      <c r="J3048" s="54"/>
      <c r="K3048" s="54" t="s">
        <v>3869</v>
      </c>
    </row>
    <row r="3049" spans="1:11" ht="15" customHeight="1">
      <c r="A3049" s="54" t="s">
        <v>3100</v>
      </c>
      <c r="B3049" s="54" t="s">
        <v>3125</v>
      </c>
      <c r="C3049" s="55">
        <v>2023</v>
      </c>
      <c r="D3049" s="55" t="s">
        <v>5953</v>
      </c>
      <c r="E3049" s="56">
        <v>45095</v>
      </c>
      <c r="F3049" s="57"/>
      <c r="G3049" s="56">
        <v>45095</v>
      </c>
      <c r="H3049" s="56"/>
      <c r="I3049" s="54" t="s">
        <v>6294</v>
      </c>
      <c r="J3049" s="54"/>
      <c r="K3049" s="54" t="s">
        <v>3869</v>
      </c>
    </row>
    <row r="3050" spans="1:11" ht="15" customHeight="1">
      <c r="A3050" s="54" t="s">
        <v>3100</v>
      </c>
      <c r="B3050" s="54" t="s">
        <v>3125</v>
      </c>
      <c r="C3050" s="55">
        <v>2023</v>
      </c>
      <c r="D3050" s="55" t="s">
        <v>5953</v>
      </c>
      <c r="E3050" s="56">
        <v>45095</v>
      </c>
      <c r="F3050" s="57"/>
      <c r="G3050" s="56">
        <v>45095</v>
      </c>
      <c r="H3050" s="56"/>
      <c r="I3050" s="54" t="s">
        <v>6294</v>
      </c>
      <c r="J3050" s="54"/>
      <c r="K3050" s="54" t="s">
        <v>3869</v>
      </c>
    </row>
    <row r="3051" spans="1:11" ht="15" customHeight="1">
      <c r="A3051" s="54" t="s">
        <v>3100</v>
      </c>
      <c r="B3051" s="54" t="s">
        <v>3125</v>
      </c>
      <c r="C3051" s="55">
        <v>2023</v>
      </c>
      <c r="D3051" s="55" t="s">
        <v>5953</v>
      </c>
      <c r="E3051" s="56">
        <v>45095</v>
      </c>
      <c r="F3051" s="57"/>
      <c r="G3051" s="56">
        <v>45095</v>
      </c>
      <c r="H3051" s="56"/>
      <c r="I3051" s="54" t="s">
        <v>2894</v>
      </c>
      <c r="J3051" s="54"/>
      <c r="K3051" s="54" t="s">
        <v>3869</v>
      </c>
    </row>
    <row r="3052" spans="1:11" ht="15" customHeight="1">
      <c r="A3052" s="54" t="s">
        <v>3100</v>
      </c>
      <c r="B3052" s="54" t="s">
        <v>3125</v>
      </c>
      <c r="C3052" s="55">
        <v>2023</v>
      </c>
      <c r="D3052" s="55" t="s">
        <v>5953</v>
      </c>
      <c r="E3052" s="56">
        <v>45095</v>
      </c>
      <c r="F3052" s="57"/>
      <c r="G3052" s="56">
        <v>45095</v>
      </c>
      <c r="H3052" s="56"/>
      <c r="I3052" s="54" t="s">
        <v>2894</v>
      </c>
      <c r="J3052" s="54"/>
      <c r="K3052" s="54" t="s">
        <v>3869</v>
      </c>
    </row>
    <row r="3053" spans="1:11" ht="15" customHeight="1">
      <c r="A3053" s="54" t="s">
        <v>3100</v>
      </c>
      <c r="B3053" s="54" t="s">
        <v>3125</v>
      </c>
      <c r="C3053" s="55">
        <v>2023</v>
      </c>
      <c r="D3053" s="55" t="s">
        <v>5953</v>
      </c>
      <c r="E3053" s="56">
        <v>45095</v>
      </c>
      <c r="F3053" s="57"/>
      <c r="G3053" s="56">
        <v>45095</v>
      </c>
      <c r="H3053" s="56"/>
      <c r="I3053" s="54" t="s">
        <v>2894</v>
      </c>
      <c r="J3053" s="54"/>
      <c r="K3053" s="54" t="s">
        <v>3869</v>
      </c>
    </row>
    <row r="3054" spans="1:11" ht="15" customHeight="1">
      <c r="A3054" s="54" t="s">
        <v>3100</v>
      </c>
      <c r="B3054" s="54" t="s">
        <v>3125</v>
      </c>
      <c r="C3054" s="55">
        <v>2023</v>
      </c>
      <c r="D3054" s="55" t="s">
        <v>5953</v>
      </c>
      <c r="E3054" s="56">
        <v>45095</v>
      </c>
      <c r="F3054" s="57"/>
      <c r="G3054" s="56">
        <v>45095</v>
      </c>
      <c r="H3054" s="56"/>
      <c r="I3054" s="54" t="s">
        <v>6294</v>
      </c>
      <c r="J3054" s="54"/>
      <c r="K3054" s="54" t="s">
        <v>3869</v>
      </c>
    </row>
    <row r="3055" spans="1:11" ht="15" customHeight="1">
      <c r="A3055" s="54" t="s">
        <v>3100</v>
      </c>
      <c r="B3055" s="54" t="s">
        <v>3120</v>
      </c>
      <c r="C3055" s="55">
        <v>2023</v>
      </c>
      <c r="D3055" s="55" t="s">
        <v>5953</v>
      </c>
      <c r="E3055" s="56">
        <v>45095</v>
      </c>
      <c r="F3055" s="57"/>
      <c r="G3055" s="56">
        <v>45095</v>
      </c>
      <c r="H3055" s="56">
        <v>45095</v>
      </c>
      <c r="I3055" s="54" t="s">
        <v>6295</v>
      </c>
      <c r="J3055" s="54"/>
      <c r="K3055" s="54" t="s">
        <v>3869</v>
      </c>
    </row>
    <row r="3056" spans="1:11" ht="15" customHeight="1">
      <c r="A3056" s="54" t="s">
        <v>3100</v>
      </c>
      <c r="B3056" s="54" t="s">
        <v>3125</v>
      </c>
      <c r="C3056" s="55">
        <v>2023</v>
      </c>
      <c r="D3056" s="55" t="s">
        <v>5953</v>
      </c>
      <c r="E3056" s="56">
        <v>45095</v>
      </c>
      <c r="F3056" s="57"/>
      <c r="G3056" s="56">
        <v>45095</v>
      </c>
      <c r="H3056" s="56"/>
      <c r="I3056" s="54" t="s">
        <v>6296</v>
      </c>
      <c r="J3056" s="54"/>
      <c r="K3056" s="54" t="s">
        <v>3869</v>
      </c>
    </row>
    <row r="3057" spans="1:11" ht="15" customHeight="1">
      <c r="A3057" s="54" t="s">
        <v>3100</v>
      </c>
      <c r="B3057" s="54" t="s">
        <v>3212</v>
      </c>
      <c r="C3057" s="55">
        <v>2023</v>
      </c>
      <c r="D3057" s="55" t="s">
        <v>5953</v>
      </c>
      <c r="E3057" s="56">
        <v>45095</v>
      </c>
      <c r="F3057" s="57"/>
      <c r="G3057" s="56">
        <v>45095</v>
      </c>
      <c r="H3057" s="56">
        <v>45095</v>
      </c>
      <c r="I3057" s="54" t="s">
        <v>6297</v>
      </c>
      <c r="J3057" s="54"/>
      <c r="K3057" s="54" t="s">
        <v>3869</v>
      </c>
    </row>
    <row r="3058" spans="1:11" ht="15" customHeight="1">
      <c r="A3058" s="54" t="s">
        <v>3100</v>
      </c>
      <c r="B3058" s="54" t="s">
        <v>3196</v>
      </c>
      <c r="C3058" s="55">
        <v>2023</v>
      </c>
      <c r="D3058" s="55" t="s">
        <v>5953</v>
      </c>
      <c r="E3058" s="56">
        <v>45095</v>
      </c>
      <c r="F3058" s="57"/>
      <c r="G3058" s="56">
        <v>45095</v>
      </c>
      <c r="H3058" s="56">
        <v>45095</v>
      </c>
      <c r="I3058" s="54" t="s">
        <v>6298</v>
      </c>
      <c r="J3058" s="54"/>
      <c r="K3058" s="54" t="s">
        <v>3869</v>
      </c>
    </row>
    <row r="3059" spans="1:11" ht="15" customHeight="1">
      <c r="A3059" s="54" t="s">
        <v>3100</v>
      </c>
      <c r="B3059" s="54" t="s">
        <v>3318</v>
      </c>
      <c r="C3059" s="55">
        <v>2023</v>
      </c>
      <c r="D3059" s="55" t="s">
        <v>5953</v>
      </c>
      <c r="E3059" s="56">
        <v>45095</v>
      </c>
      <c r="F3059" s="57"/>
      <c r="G3059" s="56">
        <v>45095</v>
      </c>
      <c r="H3059" s="56">
        <v>45095</v>
      </c>
      <c r="I3059" s="54" t="s">
        <v>6299</v>
      </c>
      <c r="J3059" s="54"/>
      <c r="K3059" s="54" t="s">
        <v>3869</v>
      </c>
    </row>
    <row r="3060" spans="1:11" ht="15" customHeight="1">
      <c r="A3060" s="54" t="s">
        <v>3100</v>
      </c>
      <c r="B3060" s="54" t="s">
        <v>3212</v>
      </c>
      <c r="C3060" s="55">
        <v>2023</v>
      </c>
      <c r="D3060" s="55" t="s">
        <v>5953</v>
      </c>
      <c r="E3060" s="56">
        <v>45095</v>
      </c>
      <c r="F3060" s="57"/>
      <c r="G3060" s="56">
        <v>45095</v>
      </c>
      <c r="H3060" s="56">
        <v>45095</v>
      </c>
      <c r="I3060" s="54" t="s">
        <v>6300</v>
      </c>
      <c r="J3060" s="54"/>
      <c r="K3060" s="54" t="s">
        <v>3869</v>
      </c>
    </row>
    <row r="3061" spans="1:11" ht="15" customHeight="1">
      <c r="A3061" s="54" t="s">
        <v>3100</v>
      </c>
      <c r="B3061" s="54" t="s">
        <v>4195</v>
      </c>
      <c r="C3061" s="55">
        <v>2023</v>
      </c>
      <c r="D3061" s="55" t="s">
        <v>5953</v>
      </c>
      <c r="E3061" s="56">
        <v>45095</v>
      </c>
      <c r="F3061" s="57"/>
      <c r="G3061" s="56">
        <v>45095</v>
      </c>
      <c r="H3061" s="56"/>
      <c r="I3061" s="54" t="s">
        <v>6301</v>
      </c>
      <c r="J3061" s="54"/>
      <c r="K3061" s="54" t="s">
        <v>3869</v>
      </c>
    </row>
    <row r="3062" spans="1:11" ht="15" customHeight="1">
      <c r="A3062" s="54" t="s">
        <v>3100</v>
      </c>
      <c r="B3062" s="54" t="s">
        <v>3152</v>
      </c>
      <c r="C3062" s="55">
        <v>2023</v>
      </c>
      <c r="D3062" s="55" t="s">
        <v>5953</v>
      </c>
      <c r="E3062" s="56">
        <v>45095</v>
      </c>
      <c r="F3062" s="57"/>
      <c r="G3062" s="56">
        <v>45095</v>
      </c>
      <c r="H3062" s="56"/>
      <c r="I3062" s="54" t="s">
        <v>6301</v>
      </c>
      <c r="J3062" s="54"/>
      <c r="K3062" s="54" t="s">
        <v>3869</v>
      </c>
    </row>
    <row r="3063" spans="1:11" ht="15" customHeight="1">
      <c r="A3063" s="54" t="s">
        <v>3100</v>
      </c>
      <c r="B3063" s="54" t="s">
        <v>3212</v>
      </c>
      <c r="C3063" s="55">
        <v>2023</v>
      </c>
      <c r="D3063" s="55" t="s">
        <v>5953</v>
      </c>
      <c r="E3063" s="56">
        <v>45096</v>
      </c>
      <c r="F3063" s="57"/>
      <c r="G3063" s="56">
        <v>45096</v>
      </c>
      <c r="H3063" s="56"/>
      <c r="I3063" s="54" t="s">
        <v>6302</v>
      </c>
      <c r="J3063" s="54"/>
      <c r="K3063" s="54" t="s">
        <v>3869</v>
      </c>
    </row>
    <row r="3064" spans="1:11" ht="15" customHeight="1">
      <c r="A3064" s="54" t="s">
        <v>3100</v>
      </c>
      <c r="B3064" s="54" t="s">
        <v>3104</v>
      </c>
      <c r="C3064" s="55">
        <v>2023</v>
      </c>
      <c r="D3064" s="55" t="s">
        <v>5953</v>
      </c>
      <c r="E3064" s="56">
        <v>45096</v>
      </c>
      <c r="F3064" s="57"/>
      <c r="G3064" s="56">
        <v>45096</v>
      </c>
      <c r="H3064" s="56"/>
      <c r="I3064" s="54" t="s">
        <v>6303</v>
      </c>
      <c r="J3064" s="54"/>
      <c r="K3064" s="54" t="s">
        <v>5274</v>
      </c>
    </row>
    <row r="3065" spans="1:11" ht="15" customHeight="1">
      <c r="A3065" s="54" t="s">
        <v>3100</v>
      </c>
      <c r="B3065" s="54" t="s">
        <v>3159</v>
      </c>
      <c r="C3065" s="55">
        <v>2023</v>
      </c>
      <c r="D3065" s="55" t="s">
        <v>5953</v>
      </c>
      <c r="E3065" s="56">
        <v>45096</v>
      </c>
      <c r="F3065" s="57"/>
      <c r="G3065" s="56">
        <v>45096</v>
      </c>
      <c r="H3065" s="56">
        <v>45096</v>
      </c>
      <c r="I3065" s="54" t="s">
        <v>6304</v>
      </c>
      <c r="J3065" s="54"/>
      <c r="K3065" s="54" t="s">
        <v>3172</v>
      </c>
    </row>
    <row r="3066" spans="1:11" ht="15" customHeight="1">
      <c r="A3066" s="54" t="s">
        <v>3100</v>
      </c>
      <c r="B3066" s="54" t="s">
        <v>3188</v>
      </c>
      <c r="C3066" s="55">
        <v>2023</v>
      </c>
      <c r="D3066" s="55" t="s">
        <v>5953</v>
      </c>
      <c r="E3066" s="56">
        <v>45096</v>
      </c>
      <c r="F3066" s="57">
        <v>45096</v>
      </c>
      <c r="G3066" s="56">
        <v>45096</v>
      </c>
      <c r="H3066" s="56"/>
      <c r="I3066" s="54" t="s">
        <v>6305</v>
      </c>
      <c r="J3066" s="54"/>
      <c r="K3066" s="54" t="s">
        <v>3172</v>
      </c>
    </row>
    <row r="3067" spans="1:11" ht="15" customHeight="1">
      <c r="A3067" s="54" t="s">
        <v>3100</v>
      </c>
      <c r="B3067" s="54" t="s">
        <v>3188</v>
      </c>
      <c r="C3067" s="55">
        <v>2023</v>
      </c>
      <c r="D3067" s="55" t="s">
        <v>5953</v>
      </c>
      <c r="E3067" s="56">
        <v>45096</v>
      </c>
      <c r="F3067" s="57">
        <v>45096</v>
      </c>
      <c r="G3067" s="56">
        <v>45096</v>
      </c>
      <c r="H3067" s="56">
        <v>45096</v>
      </c>
      <c r="I3067" s="54" t="s">
        <v>6306</v>
      </c>
      <c r="J3067" s="54"/>
      <c r="K3067" s="54" t="s">
        <v>5274</v>
      </c>
    </row>
    <row r="3068" spans="1:11" ht="15" customHeight="1">
      <c r="A3068" s="54" t="s">
        <v>3100</v>
      </c>
      <c r="B3068" s="54" t="s">
        <v>3502</v>
      </c>
      <c r="C3068" s="55">
        <v>2023</v>
      </c>
      <c r="D3068" s="55" t="s">
        <v>5953</v>
      </c>
      <c r="E3068" s="56">
        <v>45096</v>
      </c>
      <c r="F3068" s="57">
        <v>45096</v>
      </c>
      <c r="G3068" s="56">
        <v>45096</v>
      </c>
      <c r="H3068" s="56">
        <v>45096</v>
      </c>
      <c r="I3068" s="54" t="s">
        <v>6307</v>
      </c>
      <c r="J3068" s="54"/>
      <c r="K3068" s="54" t="s">
        <v>3172</v>
      </c>
    </row>
    <row r="3069" spans="1:11" ht="15" customHeight="1">
      <c r="A3069" s="54" t="s">
        <v>3100</v>
      </c>
      <c r="B3069" s="54" t="s">
        <v>3150</v>
      </c>
      <c r="C3069" s="55">
        <v>2023</v>
      </c>
      <c r="D3069" s="55" t="s">
        <v>5953</v>
      </c>
      <c r="E3069" s="56">
        <v>45096</v>
      </c>
      <c r="F3069" s="57"/>
      <c r="G3069" s="56">
        <v>45096</v>
      </c>
      <c r="H3069" s="56">
        <v>45096</v>
      </c>
      <c r="I3069" s="54" t="s">
        <v>6308</v>
      </c>
      <c r="J3069" s="54"/>
      <c r="K3069" s="54" t="s">
        <v>3172</v>
      </c>
    </row>
    <row r="3070" spans="1:11" ht="15" customHeight="1">
      <c r="A3070" s="54" t="s">
        <v>3100</v>
      </c>
      <c r="B3070" s="54" t="s">
        <v>3125</v>
      </c>
      <c r="C3070" s="55">
        <v>2023</v>
      </c>
      <c r="D3070" s="55" t="s">
        <v>5953</v>
      </c>
      <c r="E3070" s="56">
        <v>45096</v>
      </c>
      <c r="F3070" s="57">
        <v>45096</v>
      </c>
      <c r="G3070" s="56">
        <v>45096</v>
      </c>
      <c r="H3070" s="56">
        <v>45096</v>
      </c>
      <c r="I3070" s="54" t="s">
        <v>6309</v>
      </c>
      <c r="J3070" s="54"/>
      <c r="K3070" s="54" t="s">
        <v>3172</v>
      </c>
    </row>
    <row r="3071" spans="1:11" ht="15" customHeight="1">
      <c r="A3071" s="54" t="s">
        <v>3100</v>
      </c>
      <c r="B3071" s="54" t="s">
        <v>3188</v>
      </c>
      <c r="C3071" s="55">
        <v>2023</v>
      </c>
      <c r="D3071" s="55" t="s">
        <v>5953</v>
      </c>
      <c r="E3071" s="56">
        <v>45096</v>
      </c>
      <c r="F3071" s="57"/>
      <c r="G3071" s="56">
        <v>45096</v>
      </c>
      <c r="H3071" s="56">
        <v>45096</v>
      </c>
      <c r="I3071" s="54" t="s">
        <v>6310</v>
      </c>
      <c r="J3071" s="54"/>
      <c r="K3071" s="54" t="s">
        <v>5274</v>
      </c>
    </row>
    <row r="3072" spans="1:11" ht="15" customHeight="1">
      <c r="A3072" s="54" t="s">
        <v>3100</v>
      </c>
      <c r="B3072" s="54" t="s">
        <v>3116</v>
      </c>
      <c r="C3072" s="55">
        <v>2023</v>
      </c>
      <c r="D3072" s="55" t="s">
        <v>5953</v>
      </c>
      <c r="E3072" s="56">
        <v>45096</v>
      </c>
      <c r="F3072" s="57">
        <v>45096</v>
      </c>
      <c r="G3072" s="56">
        <v>45096</v>
      </c>
      <c r="H3072" s="56">
        <v>45096</v>
      </c>
      <c r="I3072" s="54" t="s">
        <v>6311</v>
      </c>
      <c r="J3072" s="54"/>
      <c r="K3072" s="54" t="s">
        <v>3172</v>
      </c>
    </row>
    <row r="3073" spans="1:11" ht="15" customHeight="1">
      <c r="A3073" s="54" t="s">
        <v>3100</v>
      </c>
      <c r="B3073" s="54" t="s">
        <v>3504</v>
      </c>
      <c r="C3073" s="55">
        <v>2023</v>
      </c>
      <c r="D3073" s="55" t="s">
        <v>5953</v>
      </c>
      <c r="E3073" s="56">
        <v>45096</v>
      </c>
      <c r="F3073" s="57"/>
      <c r="G3073" s="56">
        <v>45096</v>
      </c>
      <c r="H3073" s="56"/>
      <c r="I3073" s="54" t="s">
        <v>6312</v>
      </c>
      <c r="J3073" s="54"/>
      <c r="K3073" s="54" t="s">
        <v>5274</v>
      </c>
    </row>
    <row r="3074" spans="1:11" ht="15" customHeight="1">
      <c r="A3074" s="54" t="s">
        <v>3100</v>
      </c>
      <c r="B3074" s="54" t="s">
        <v>3116</v>
      </c>
      <c r="C3074" s="55">
        <v>2023</v>
      </c>
      <c r="D3074" s="55" t="s">
        <v>5953</v>
      </c>
      <c r="E3074" s="56">
        <v>45096</v>
      </c>
      <c r="F3074" s="57"/>
      <c r="G3074" s="56">
        <v>45096</v>
      </c>
      <c r="H3074" s="56">
        <v>45096</v>
      </c>
      <c r="I3074" s="54" t="s">
        <v>6313</v>
      </c>
      <c r="J3074" s="54"/>
      <c r="K3074" s="54" t="s">
        <v>5274</v>
      </c>
    </row>
    <row r="3075" spans="1:11" ht="15" customHeight="1">
      <c r="A3075" s="54" t="s">
        <v>3100</v>
      </c>
      <c r="B3075" s="54" t="s">
        <v>3137</v>
      </c>
      <c r="C3075" s="55">
        <v>2023</v>
      </c>
      <c r="D3075" s="55" t="s">
        <v>5953</v>
      </c>
      <c r="E3075" s="56">
        <v>45097</v>
      </c>
      <c r="F3075" s="57"/>
      <c r="G3075" s="56">
        <v>45097</v>
      </c>
      <c r="H3075" s="56">
        <v>45097</v>
      </c>
      <c r="I3075" s="54" t="s">
        <v>6314</v>
      </c>
      <c r="J3075" s="54"/>
      <c r="K3075" s="54" t="s">
        <v>5274</v>
      </c>
    </row>
    <row r="3076" spans="1:11" ht="15" customHeight="1">
      <c r="A3076" s="54" t="s">
        <v>3100</v>
      </c>
      <c r="B3076" s="54" t="s">
        <v>3125</v>
      </c>
      <c r="C3076" s="55">
        <v>2023</v>
      </c>
      <c r="D3076" s="55" t="s">
        <v>5953</v>
      </c>
      <c r="E3076" s="56">
        <v>45097</v>
      </c>
      <c r="F3076" s="57"/>
      <c r="G3076" s="56">
        <v>45097</v>
      </c>
      <c r="H3076" s="56">
        <v>45097</v>
      </c>
      <c r="I3076" s="54" t="s">
        <v>6315</v>
      </c>
      <c r="J3076" s="54"/>
      <c r="K3076" s="54" t="s">
        <v>5274</v>
      </c>
    </row>
    <row r="3077" spans="1:11" ht="15" customHeight="1">
      <c r="A3077" s="54" t="s">
        <v>3100</v>
      </c>
      <c r="B3077" s="54" t="s">
        <v>3104</v>
      </c>
      <c r="C3077" s="55">
        <v>2023</v>
      </c>
      <c r="D3077" s="55" t="s">
        <v>5953</v>
      </c>
      <c r="E3077" s="56">
        <v>45097</v>
      </c>
      <c r="F3077" s="57"/>
      <c r="G3077" s="56">
        <v>45097</v>
      </c>
      <c r="H3077" s="56"/>
      <c r="I3077" s="54" t="s">
        <v>6316</v>
      </c>
      <c r="J3077" s="54"/>
      <c r="K3077" s="54" t="s">
        <v>3172</v>
      </c>
    </row>
    <row r="3078" spans="1:11" ht="15" customHeight="1">
      <c r="A3078" s="54" t="s">
        <v>3100</v>
      </c>
      <c r="B3078" s="54" t="s">
        <v>3104</v>
      </c>
      <c r="C3078" s="55">
        <v>2023</v>
      </c>
      <c r="D3078" s="55" t="s">
        <v>5953</v>
      </c>
      <c r="E3078" s="56">
        <v>45097</v>
      </c>
      <c r="F3078" s="57"/>
      <c r="G3078" s="56">
        <v>45097</v>
      </c>
      <c r="H3078" s="56">
        <v>45097</v>
      </c>
      <c r="I3078" s="54" t="s">
        <v>6317</v>
      </c>
      <c r="J3078" s="54"/>
      <c r="K3078" s="54" t="s">
        <v>3885</v>
      </c>
    </row>
    <row r="3079" spans="1:11" ht="15" customHeight="1">
      <c r="A3079" s="54" t="s">
        <v>3100</v>
      </c>
      <c r="B3079" s="54" t="s">
        <v>3145</v>
      </c>
      <c r="C3079" s="55">
        <v>2023</v>
      </c>
      <c r="D3079" s="55" t="s">
        <v>5953</v>
      </c>
      <c r="E3079" s="56">
        <v>45097</v>
      </c>
      <c r="F3079" s="57"/>
      <c r="G3079" s="56">
        <v>45097</v>
      </c>
      <c r="H3079" s="56"/>
      <c r="I3079" s="54" t="s">
        <v>6318</v>
      </c>
      <c r="J3079" s="54"/>
      <c r="K3079" s="54" t="s">
        <v>3885</v>
      </c>
    </row>
    <row r="3080" spans="1:11" ht="15" customHeight="1">
      <c r="A3080" s="54" t="s">
        <v>3100</v>
      </c>
      <c r="B3080" s="54" t="s">
        <v>3159</v>
      </c>
      <c r="C3080" s="55">
        <v>2023</v>
      </c>
      <c r="D3080" s="55" t="s">
        <v>5953</v>
      </c>
      <c r="E3080" s="56">
        <v>45097</v>
      </c>
      <c r="F3080" s="57"/>
      <c r="G3080" s="56">
        <v>45097</v>
      </c>
      <c r="H3080" s="56">
        <v>45097</v>
      </c>
      <c r="I3080" s="54" t="s">
        <v>6319</v>
      </c>
      <c r="J3080" s="54"/>
      <c r="K3080" s="54" t="s">
        <v>3885</v>
      </c>
    </row>
    <row r="3081" spans="1:11" ht="15" customHeight="1">
      <c r="A3081" s="54" t="s">
        <v>3100</v>
      </c>
      <c r="B3081" s="54" t="s">
        <v>3101</v>
      </c>
      <c r="C3081" s="55">
        <v>2023</v>
      </c>
      <c r="D3081" s="55" t="s">
        <v>5953</v>
      </c>
      <c r="E3081" s="56">
        <v>45097</v>
      </c>
      <c r="F3081" s="57"/>
      <c r="G3081" s="56">
        <v>45097</v>
      </c>
      <c r="H3081" s="56">
        <v>45097</v>
      </c>
      <c r="I3081" s="54" t="s">
        <v>6320</v>
      </c>
      <c r="J3081" s="54"/>
      <c r="K3081" s="54" t="s">
        <v>3885</v>
      </c>
    </row>
    <row r="3082" spans="1:11" ht="15" customHeight="1">
      <c r="A3082" s="54" t="s">
        <v>3100</v>
      </c>
      <c r="B3082" s="54" t="s">
        <v>3502</v>
      </c>
      <c r="C3082" s="55">
        <v>2023</v>
      </c>
      <c r="D3082" s="55" t="s">
        <v>5953</v>
      </c>
      <c r="E3082" s="56">
        <v>45097</v>
      </c>
      <c r="F3082" s="57"/>
      <c r="G3082" s="56">
        <v>45097</v>
      </c>
      <c r="H3082" s="56">
        <v>45097</v>
      </c>
      <c r="I3082" s="54" t="s">
        <v>6321</v>
      </c>
      <c r="J3082" s="54"/>
      <c r="K3082" s="54" t="s">
        <v>3885</v>
      </c>
    </row>
    <row r="3083" spans="1:11" ht="15" customHeight="1">
      <c r="A3083" s="54" t="s">
        <v>3100</v>
      </c>
      <c r="B3083" s="54" t="s">
        <v>3359</v>
      </c>
      <c r="C3083" s="55">
        <v>2023</v>
      </c>
      <c r="D3083" s="55" t="s">
        <v>5953</v>
      </c>
      <c r="E3083" s="56">
        <v>45097</v>
      </c>
      <c r="F3083" s="57"/>
      <c r="G3083" s="56">
        <v>45097</v>
      </c>
      <c r="H3083" s="56">
        <v>45097</v>
      </c>
      <c r="I3083" s="54" t="s">
        <v>6322</v>
      </c>
      <c r="J3083" s="54"/>
      <c r="K3083" s="54" t="s">
        <v>3172</v>
      </c>
    </row>
    <row r="3084" spans="1:11" ht="15" customHeight="1">
      <c r="A3084" s="54" t="s">
        <v>3100</v>
      </c>
      <c r="B3084" s="54" t="s">
        <v>3340</v>
      </c>
      <c r="C3084" s="55">
        <v>2023</v>
      </c>
      <c r="D3084" s="55" t="s">
        <v>5953</v>
      </c>
      <c r="E3084" s="56">
        <v>45097</v>
      </c>
      <c r="F3084" s="57"/>
      <c r="G3084" s="56">
        <v>45097</v>
      </c>
      <c r="H3084" s="56">
        <v>45097</v>
      </c>
      <c r="I3084" s="54" t="s">
        <v>6323</v>
      </c>
      <c r="J3084" s="54"/>
      <c r="K3084" s="54" t="s">
        <v>3885</v>
      </c>
    </row>
    <row r="3085" spans="1:11" ht="15" customHeight="1">
      <c r="A3085" s="54" t="s">
        <v>3100</v>
      </c>
      <c r="B3085" s="54" t="s">
        <v>3154</v>
      </c>
      <c r="C3085" s="55">
        <v>2023</v>
      </c>
      <c r="D3085" s="55" t="s">
        <v>5953</v>
      </c>
      <c r="E3085" s="56">
        <v>45097</v>
      </c>
      <c r="F3085" s="57"/>
      <c r="G3085" s="56">
        <v>45097</v>
      </c>
      <c r="H3085" s="56">
        <v>45097</v>
      </c>
      <c r="I3085" s="54" t="s">
        <v>6324</v>
      </c>
      <c r="J3085" s="54"/>
      <c r="K3085" s="54" t="s">
        <v>3885</v>
      </c>
    </row>
    <row r="3086" spans="1:11" ht="15" customHeight="1">
      <c r="A3086" s="54" t="s">
        <v>3100</v>
      </c>
      <c r="B3086" s="54" t="s">
        <v>3150</v>
      </c>
      <c r="C3086" s="55">
        <v>2023</v>
      </c>
      <c r="D3086" s="55" t="s">
        <v>5953</v>
      </c>
      <c r="E3086" s="56">
        <v>45097</v>
      </c>
      <c r="F3086" s="57"/>
      <c r="G3086" s="56">
        <v>45097</v>
      </c>
      <c r="H3086" s="56">
        <v>45097</v>
      </c>
      <c r="I3086" s="54" t="s">
        <v>6325</v>
      </c>
      <c r="J3086" s="54"/>
      <c r="K3086" s="54" t="s">
        <v>3885</v>
      </c>
    </row>
    <row r="3087" spans="1:11" ht="15" customHeight="1">
      <c r="A3087" s="54" t="s">
        <v>3100</v>
      </c>
      <c r="B3087" s="54" t="s">
        <v>3179</v>
      </c>
      <c r="C3087" s="55">
        <v>2023</v>
      </c>
      <c r="D3087" s="55" t="s">
        <v>5953</v>
      </c>
      <c r="E3087" s="56">
        <v>45097</v>
      </c>
      <c r="F3087" s="57"/>
      <c r="G3087" s="56">
        <v>45097</v>
      </c>
      <c r="H3087" s="56">
        <v>45097</v>
      </c>
      <c r="I3087" s="54" t="s">
        <v>6326</v>
      </c>
      <c r="J3087" s="54"/>
      <c r="K3087" s="54" t="s">
        <v>3885</v>
      </c>
    </row>
    <row r="3088" spans="1:11" ht="15" customHeight="1">
      <c r="A3088" s="54" t="s">
        <v>3100</v>
      </c>
      <c r="B3088" s="54" t="s">
        <v>3145</v>
      </c>
      <c r="C3088" s="55">
        <v>2023</v>
      </c>
      <c r="D3088" s="55" t="s">
        <v>5953</v>
      </c>
      <c r="E3088" s="56">
        <v>45097</v>
      </c>
      <c r="F3088" s="57"/>
      <c r="G3088" s="56">
        <v>45097</v>
      </c>
      <c r="H3088" s="56">
        <v>45097</v>
      </c>
      <c r="I3088" s="54" t="s">
        <v>6327</v>
      </c>
      <c r="J3088" s="54"/>
      <c r="K3088" s="54" t="s">
        <v>3172</v>
      </c>
    </row>
    <row r="3089" spans="1:11" ht="15" customHeight="1">
      <c r="A3089" s="54" t="s">
        <v>3100</v>
      </c>
      <c r="B3089" s="54" t="s">
        <v>3116</v>
      </c>
      <c r="C3089" s="55">
        <v>2023</v>
      </c>
      <c r="D3089" s="55" t="s">
        <v>5953</v>
      </c>
      <c r="E3089" s="56">
        <v>45097</v>
      </c>
      <c r="F3089" s="57"/>
      <c r="G3089" s="56">
        <v>45097</v>
      </c>
      <c r="H3089" s="56">
        <v>45097</v>
      </c>
      <c r="I3089" s="54" t="s">
        <v>6328</v>
      </c>
      <c r="J3089" s="54"/>
      <c r="K3089" s="54" t="s">
        <v>3885</v>
      </c>
    </row>
    <row r="3090" spans="1:11" ht="15" customHeight="1">
      <c r="A3090" s="54" t="s">
        <v>3100</v>
      </c>
      <c r="B3090" s="54" t="s">
        <v>3296</v>
      </c>
      <c r="C3090" s="55">
        <v>2023</v>
      </c>
      <c r="D3090" s="55" t="s">
        <v>5953</v>
      </c>
      <c r="E3090" s="56">
        <v>45097</v>
      </c>
      <c r="F3090" s="57"/>
      <c r="G3090" s="56">
        <v>45097</v>
      </c>
      <c r="H3090" s="56">
        <v>45097</v>
      </c>
      <c r="I3090" s="54" t="s">
        <v>6329</v>
      </c>
      <c r="J3090" s="54"/>
      <c r="K3090" s="54" t="s">
        <v>3172</v>
      </c>
    </row>
    <row r="3091" spans="1:11" ht="15" customHeight="1">
      <c r="A3091" s="54" t="s">
        <v>3100</v>
      </c>
      <c r="B3091" s="54" t="s">
        <v>3150</v>
      </c>
      <c r="C3091" s="55">
        <v>2023</v>
      </c>
      <c r="D3091" s="55" t="s">
        <v>5953</v>
      </c>
      <c r="E3091" s="56">
        <v>45097</v>
      </c>
      <c r="F3091" s="57"/>
      <c r="G3091" s="56">
        <v>45097</v>
      </c>
      <c r="H3091" s="56"/>
      <c r="I3091" s="54" t="s">
        <v>6330</v>
      </c>
      <c r="J3091" s="54"/>
      <c r="K3091" s="54" t="s">
        <v>3885</v>
      </c>
    </row>
    <row r="3092" spans="1:11" ht="15" customHeight="1">
      <c r="A3092" s="54" t="s">
        <v>3100</v>
      </c>
      <c r="B3092" s="54" t="s">
        <v>3131</v>
      </c>
      <c r="C3092" s="55">
        <v>2023</v>
      </c>
      <c r="D3092" s="55" t="s">
        <v>5953</v>
      </c>
      <c r="E3092" s="56">
        <v>45097</v>
      </c>
      <c r="F3092" s="57"/>
      <c r="G3092" s="56">
        <v>45097</v>
      </c>
      <c r="H3092" s="56">
        <v>45097</v>
      </c>
      <c r="I3092" s="54" t="s">
        <v>6331</v>
      </c>
      <c r="J3092" s="54"/>
      <c r="K3092" s="54" t="s">
        <v>3885</v>
      </c>
    </row>
    <row r="3093" spans="1:11" ht="15" customHeight="1">
      <c r="A3093" s="54" t="s">
        <v>3100</v>
      </c>
      <c r="B3093" s="54" t="s">
        <v>3394</v>
      </c>
      <c r="C3093" s="55">
        <v>2023</v>
      </c>
      <c r="D3093" s="55" t="s">
        <v>5953</v>
      </c>
      <c r="E3093" s="56">
        <v>45097</v>
      </c>
      <c r="F3093" s="57"/>
      <c r="G3093" s="56">
        <v>45097</v>
      </c>
      <c r="H3093" s="56"/>
      <c r="I3093" s="54" t="s">
        <v>6332</v>
      </c>
      <c r="J3093" s="54"/>
      <c r="K3093" s="54" t="s">
        <v>3172</v>
      </c>
    </row>
    <row r="3094" spans="1:11" ht="15" customHeight="1">
      <c r="A3094" s="54" t="s">
        <v>3100</v>
      </c>
      <c r="B3094" s="54" t="s">
        <v>3150</v>
      </c>
      <c r="C3094" s="55">
        <v>2023</v>
      </c>
      <c r="D3094" s="55" t="s">
        <v>5953</v>
      </c>
      <c r="E3094" s="56">
        <v>45097</v>
      </c>
      <c r="F3094" s="57"/>
      <c r="G3094" s="56">
        <v>45097</v>
      </c>
      <c r="H3094" s="56"/>
      <c r="I3094" s="54" t="s">
        <v>6333</v>
      </c>
      <c r="J3094" s="54"/>
      <c r="K3094" s="54" t="s">
        <v>3172</v>
      </c>
    </row>
    <row r="3095" spans="1:11" ht="15" customHeight="1">
      <c r="A3095" s="54" t="s">
        <v>3100</v>
      </c>
      <c r="B3095" s="54" t="s">
        <v>3159</v>
      </c>
      <c r="C3095" s="55">
        <v>2023</v>
      </c>
      <c r="D3095" s="55" t="s">
        <v>5953</v>
      </c>
      <c r="E3095" s="56">
        <v>45097</v>
      </c>
      <c r="F3095" s="57"/>
      <c r="G3095" s="56">
        <v>45097</v>
      </c>
      <c r="H3095" s="56"/>
      <c r="I3095" s="54" t="s">
        <v>6334</v>
      </c>
      <c r="J3095" s="54"/>
      <c r="K3095" s="54" t="s">
        <v>3172</v>
      </c>
    </row>
    <row r="3096" spans="1:11" ht="15" customHeight="1">
      <c r="A3096" s="54" t="s">
        <v>3100</v>
      </c>
      <c r="B3096" s="54" t="s">
        <v>3150</v>
      </c>
      <c r="C3096" s="55">
        <v>2023</v>
      </c>
      <c r="D3096" s="55" t="s">
        <v>5953</v>
      </c>
      <c r="E3096" s="56">
        <v>45097</v>
      </c>
      <c r="F3096" s="57"/>
      <c r="G3096" s="56">
        <v>45097</v>
      </c>
      <c r="H3096" s="56"/>
      <c r="I3096" s="54" t="s">
        <v>6335</v>
      </c>
      <c r="J3096" s="54"/>
      <c r="K3096" s="54" t="s">
        <v>3172</v>
      </c>
    </row>
    <row r="3097" spans="1:11" ht="15" customHeight="1">
      <c r="A3097" s="54" t="s">
        <v>3100</v>
      </c>
      <c r="B3097" s="54" t="s">
        <v>3125</v>
      </c>
      <c r="C3097" s="55">
        <v>2023</v>
      </c>
      <c r="D3097" s="55" t="s">
        <v>5953</v>
      </c>
      <c r="E3097" s="56">
        <v>45097</v>
      </c>
      <c r="F3097" s="57">
        <v>45097</v>
      </c>
      <c r="G3097" s="56">
        <v>45097</v>
      </c>
      <c r="H3097" s="56"/>
      <c r="I3097" s="54" t="s">
        <v>6336</v>
      </c>
      <c r="J3097" s="54"/>
      <c r="K3097" s="54" t="s">
        <v>3172</v>
      </c>
    </row>
    <row r="3098" spans="1:11" ht="15" customHeight="1">
      <c r="A3098" s="54" t="s">
        <v>3100</v>
      </c>
      <c r="B3098" s="54" t="s">
        <v>3147</v>
      </c>
      <c r="C3098" s="55">
        <v>2023</v>
      </c>
      <c r="D3098" s="55" t="s">
        <v>5953</v>
      </c>
      <c r="E3098" s="56">
        <v>45097</v>
      </c>
      <c r="F3098" s="57">
        <v>45097</v>
      </c>
      <c r="G3098" s="56">
        <v>45097</v>
      </c>
      <c r="H3098" s="56"/>
      <c r="I3098" s="54" t="s">
        <v>6337</v>
      </c>
      <c r="J3098" s="54"/>
      <c r="K3098" s="54" t="s">
        <v>3172</v>
      </c>
    </row>
    <row r="3099" spans="1:11" ht="15" customHeight="1">
      <c r="A3099" s="54" t="s">
        <v>3100</v>
      </c>
      <c r="B3099" s="54" t="s">
        <v>4195</v>
      </c>
      <c r="C3099" s="55">
        <v>2023</v>
      </c>
      <c r="D3099" s="55" t="s">
        <v>5953</v>
      </c>
      <c r="E3099" s="56">
        <v>45097</v>
      </c>
      <c r="F3099" s="57"/>
      <c r="G3099" s="56">
        <v>45097</v>
      </c>
      <c r="H3099" s="56"/>
      <c r="I3099" s="54" t="s">
        <v>6338</v>
      </c>
      <c r="J3099" s="54"/>
      <c r="K3099" s="54" t="s">
        <v>3172</v>
      </c>
    </row>
    <row r="3100" spans="1:11" ht="15" customHeight="1">
      <c r="A3100" s="54" t="s">
        <v>3093</v>
      </c>
      <c r="B3100" s="54" t="s">
        <v>3094</v>
      </c>
      <c r="C3100" s="55">
        <v>2023</v>
      </c>
      <c r="D3100" s="55" t="s">
        <v>5953</v>
      </c>
      <c r="E3100" s="56">
        <v>45097</v>
      </c>
      <c r="F3100" s="57"/>
      <c r="G3100" s="56">
        <v>45097</v>
      </c>
      <c r="H3100" s="56"/>
      <c r="I3100" s="54" t="s">
        <v>6339</v>
      </c>
      <c r="J3100" s="54"/>
      <c r="K3100" s="54" t="s">
        <v>3172</v>
      </c>
    </row>
    <row r="3101" spans="1:11" ht="15" customHeight="1">
      <c r="A3101" s="54" t="s">
        <v>3100</v>
      </c>
      <c r="B3101" s="54" t="s">
        <v>3504</v>
      </c>
      <c r="C3101" s="55">
        <v>2023</v>
      </c>
      <c r="D3101" s="55" t="s">
        <v>5953</v>
      </c>
      <c r="E3101" s="56">
        <v>45098</v>
      </c>
      <c r="F3101" s="57">
        <v>45098</v>
      </c>
      <c r="G3101" s="56">
        <v>45098</v>
      </c>
      <c r="H3101" s="56"/>
      <c r="I3101" s="54" t="s">
        <v>6340</v>
      </c>
      <c r="J3101" s="54"/>
      <c r="K3101" s="54" t="s">
        <v>3172</v>
      </c>
    </row>
    <row r="3102" spans="1:11" ht="15" customHeight="1">
      <c r="A3102" s="54" t="s">
        <v>3100</v>
      </c>
      <c r="B3102" s="54" t="s">
        <v>3104</v>
      </c>
      <c r="C3102" s="55">
        <v>2023</v>
      </c>
      <c r="D3102" s="55" t="s">
        <v>5953</v>
      </c>
      <c r="E3102" s="56">
        <v>45098</v>
      </c>
      <c r="F3102" s="57"/>
      <c r="G3102" s="56">
        <v>45098</v>
      </c>
      <c r="H3102" s="56">
        <v>45098</v>
      </c>
      <c r="I3102" s="54" t="s">
        <v>6341</v>
      </c>
      <c r="J3102" s="54"/>
      <c r="K3102" s="54" t="s">
        <v>3885</v>
      </c>
    </row>
    <row r="3103" spans="1:11" ht="15" customHeight="1">
      <c r="A3103" s="54" t="s">
        <v>3100</v>
      </c>
      <c r="B3103" s="54" t="s">
        <v>3133</v>
      </c>
      <c r="C3103" s="55">
        <v>2023</v>
      </c>
      <c r="D3103" s="55" t="s">
        <v>5953</v>
      </c>
      <c r="E3103" s="56">
        <v>45098</v>
      </c>
      <c r="F3103" s="57"/>
      <c r="G3103" s="56">
        <v>45098</v>
      </c>
      <c r="H3103" s="56">
        <v>45098</v>
      </c>
      <c r="I3103" s="54" t="s">
        <v>6342</v>
      </c>
      <c r="J3103" s="54"/>
      <c r="K3103" s="54" t="s">
        <v>5274</v>
      </c>
    </row>
    <row r="3104" spans="1:11" ht="15" customHeight="1">
      <c r="A3104" s="54" t="s">
        <v>3100</v>
      </c>
      <c r="B3104" s="54" t="s">
        <v>3150</v>
      </c>
      <c r="C3104" s="55">
        <v>2023</v>
      </c>
      <c r="D3104" s="55" t="s">
        <v>5953</v>
      </c>
      <c r="E3104" s="56">
        <v>45098</v>
      </c>
      <c r="F3104" s="57"/>
      <c r="G3104" s="56">
        <v>45098</v>
      </c>
      <c r="H3104" s="56">
        <v>45098</v>
      </c>
      <c r="I3104" s="54" t="s">
        <v>6343</v>
      </c>
      <c r="J3104" s="54"/>
      <c r="K3104" s="54" t="s">
        <v>5176</v>
      </c>
    </row>
    <row r="3105" spans="1:11" ht="15" customHeight="1">
      <c r="A3105" s="54" t="s">
        <v>3100</v>
      </c>
      <c r="B3105" s="54" t="s">
        <v>3188</v>
      </c>
      <c r="C3105" s="55">
        <v>2023</v>
      </c>
      <c r="D3105" s="55" t="s">
        <v>5953</v>
      </c>
      <c r="E3105" s="56">
        <v>45098</v>
      </c>
      <c r="F3105" s="57"/>
      <c r="G3105" s="56">
        <v>45098</v>
      </c>
      <c r="H3105" s="56">
        <v>45098</v>
      </c>
      <c r="I3105" s="54" t="s">
        <v>6344</v>
      </c>
      <c r="J3105" s="54"/>
      <c r="K3105" s="54" t="s">
        <v>5081</v>
      </c>
    </row>
    <row r="3106" spans="1:11" ht="15" customHeight="1">
      <c r="A3106" s="54" t="s">
        <v>3100</v>
      </c>
      <c r="B3106" s="54" t="s">
        <v>3188</v>
      </c>
      <c r="C3106" s="55">
        <v>2023</v>
      </c>
      <c r="D3106" s="55" t="s">
        <v>5953</v>
      </c>
      <c r="E3106" s="56">
        <v>45098</v>
      </c>
      <c r="F3106" s="57"/>
      <c r="G3106" s="56">
        <v>45098</v>
      </c>
      <c r="H3106" s="56"/>
      <c r="I3106" s="54" t="s">
        <v>6345</v>
      </c>
      <c r="J3106" s="54"/>
      <c r="K3106" s="54" t="s">
        <v>5081</v>
      </c>
    </row>
    <row r="3107" spans="1:11" ht="15" customHeight="1">
      <c r="A3107" s="54" t="s">
        <v>3100</v>
      </c>
      <c r="B3107" s="54" t="s">
        <v>4002</v>
      </c>
      <c r="C3107" s="55">
        <v>2023</v>
      </c>
      <c r="D3107" s="55" t="s">
        <v>5953</v>
      </c>
      <c r="E3107" s="56">
        <v>45098</v>
      </c>
      <c r="F3107" s="57"/>
      <c r="G3107" s="56">
        <v>45098</v>
      </c>
      <c r="H3107" s="56">
        <v>45098</v>
      </c>
      <c r="I3107" s="54" t="s">
        <v>6346</v>
      </c>
      <c r="J3107" s="54"/>
      <c r="K3107" s="54" t="s">
        <v>5274</v>
      </c>
    </row>
    <row r="3108" spans="1:11" ht="15" customHeight="1">
      <c r="A3108" s="54" t="s">
        <v>3100</v>
      </c>
      <c r="B3108" s="54" t="s">
        <v>3502</v>
      </c>
      <c r="C3108" s="55">
        <v>2023</v>
      </c>
      <c r="D3108" s="55" t="s">
        <v>5953</v>
      </c>
      <c r="E3108" s="56">
        <v>45098</v>
      </c>
      <c r="F3108" s="57"/>
      <c r="G3108" s="56">
        <v>45098</v>
      </c>
      <c r="H3108" s="56">
        <v>45098</v>
      </c>
      <c r="I3108" s="54" t="s">
        <v>6347</v>
      </c>
      <c r="J3108" s="54"/>
      <c r="K3108" s="54" t="s">
        <v>5081</v>
      </c>
    </row>
    <row r="3109" spans="1:11" ht="15" customHeight="1">
      <c r="A3109" s="54" t="s">
        <v>3093</v>
      </c>
      <c r="B3109" s="54" t="s">
        <v>3193</v>
      </c>
      <c r="C3109" s="55">
        <v>2023</v>
      </c>
      <c r="D3109" s="55" t="s">
        <v>5953</v>
      </c>
      <c r="E3109" s="56">
        <v>45098</v>
      </c>
      <c r="F3109" s="57"/>
      <c r="G3109" s="56">
        <v>45098</v>
      </c>
      <c r="H3109" s="56">
        <v>45098</v>
      </c>
      <c r="I3109" s="54" t="s">
        <v>6348</v>
      </c>
      <c r="J3109" s="54"/>
      <c r="K3109" s="54" t="s">
        <v>5081</v>
      </c>
    </row>
    <row r="3110" spans="1:11" ht="15" customHeight="1">
      <c r="A3110" s="54" t="s">
        <v>3100</v>
      </c>
      <c r="B3110" s="54" t="s">
        <v>3159</v>
      </c>
      <c r="C3110" s="55">
        <v>2023</v>
      </c>
      <c r="D3110" s="55" t="s">
        <v>5953</v>
      </c>
      <c r="E3110" s="56">
        <v>45098</v>
      </c>
      <c r="F3110" s="57"/>
      <c r="G3110" s="56">
        <v>45098</v>
      </c>
      <c r="H3110" s="56">
        <v>45098</v>
      </c>
      <c r="I3110" s="54" t="s">
        <v>6349</v>
      </c>
      <c r="J3110" s="54"/>
      <c r="K3110" s="54" t="s">
        <v>5081</v>
      </c>
    </row>
    <row r="3111" spans="1:11" ht="15" customHeight="1">
      <c r="A3111" s="54" t="s">
        <v>3100</v>
      </c>
      <c r="B3111" s="54" t="s">
        <v>4002</v>
      </c>
      <c r="C3111" s="55">
        <v>2023</v>
      </c>
      <c r="D3111" s="55" t="s">
        <v>5953</v>
      </c>
      <c r="E3111" s="56">
        <v>45098</v>
      </c>
      <c r="F3111" s="57"/>
      <c r="G3111" s="56">
        <v>45098</v>
      </c>
      <c r="H3111" s="56">
        <v>45101</v>
      </c>
      <c r="I3111" s="54" t="s">
        <v>6350</v>
      </c>
      <c r="J3111" s="54" t="s">
        <v>6351</v>
      </c>
      <c r="K3111" s="54" t="s">
        <v>3869</v>
      </c>
    </row>
    <row r="3112" spans="1:11" ht="15" customHeight="1">
      <c r="A3112" s="54" t="s">
        <v>3100</v>
      </c>
      <c r="B3112" s="54" t="s">
        <v>4084</v>
      </c>
      <c r="C3112" s="55">
        <v>2023</v>
      </c>
      <c r="D3112" s="55" t="s">
        <v>5953</v>
      </c>
      <c r="E3112" s="56">
        <v>45098</v>
      </c>
      <c r="F3112" s="57"/>
      <c r="G3112" s="56">
        <v>45098</v>
      </c>
      <c r="H3112" s="56"/>
      <c r="I3112" s="54"/>
      <c r="J3112" s="54"/>
      <c r="K3112" s="54" t="s">
        <v>5081</v>
      </c>
    </row>
    <row r="3113" spans="1:11" ht="15" customHeight="1">
      <c r="A3113" s="54" t="s">
        <v>3100</v>
      </c>
      <c r="B3113" s="54" t="s">
        <v>4015</v>
      </c>
      <c r="C3113" s="55">
        <v>2023</v>
      </c>
      <c r="D3113" s="55" t="s">
        <v>5953</v>
      </c>
      <c r="E3113" s="56">
        <v>45098</v>
      </c>
      <c r="F3113" s="57"/>
      <c r="G3113" s="56">
        <v>45098</v>
      </c>
      <c r="H3113" s="56">
        <v>45098</v>
      </c>
      <c r="I3113" s="54" t="s">
        <v>6352</v>
      </c>
      <c r="J3113" s="54"/>
      <c r="K3113" s="54" t="s">
        <v>5176</v>
      </c>
    </row>
    <row r="3114" spans="1:11" ht="15" customHeight="1">
      <c r="A3114" s="54" t="s">
        <v>3100</v>
      </c>
      <c r="B3114" s="54" t="s">
        <v>3212</v>
      </c>
      <c r="C3114" s="55">
        <v>2023</v>
      </c>
      <c r="D3114" s="55" t="s">
        <v>5953</v>
      </c>
      <c r="E3114" s="56">
        <v>45098</v>
      </c>
      <c r="F3114" s="57"/>
      <c r="G3114" s="56">
        <v>45098</v>
      </c>
      <c r="H3114" s="56">
        <v>45098</v>
      </c>
      <c r="I3114" s="54" t="s">
        <v>6353</v>
      </c>
      <c r="J3114" s="54"/>
      <c r="K3114" s="54" t="s">
        <v>3885</v>
      </c>
    </row>
    <row r="3115" spans="1:11" ht="15" customHeight="1">
      <c r="A3115" s="54" t="s">
        <v>3100</v>
      </c>
      <c r="B3115" s="54" t="s">
        <v>3125</v>
      </c>
      <c r="C3115" s="55">
        <v>2023</v>
      </c>
      <c r="D3115" s="55" t="s">
        <v>5953</v>
      </c>
      <c r="E3115" s="56">
        <v>45098</v>
      </c>
      <c r="F3115" s="57"/>
      <c r="G3115" s="56">
        <v>45098</v>
      </c>
      <c r="H3115" s="56">
        <v>45098</v>
      </c>
      <c r="I3115" s="54" t="s">
        <v>6354</v>
      </c>
      <c r="J3115" s="54"/>
      <c r="K3115" s="54" t="s">
        <v>5176</v>
      </c>
    </row>
    <row r="3116" spans="1:11" ht="15" customHeight="1">
      <c r="A3116" s="54" t="s">
        <v>3100</v>
      </c>
      <c r="B3116" s="54" t="s">
        <v>3116</v>
      </c>
      <c r="C3116" s="55">
        <v>2023</v>
      </c>
      <c r="D3116" s="55" t="s">
        <v>5953</v>
      </c>
      <c r="E3116" s="56">
        <v>45098</v>
      </c>
      <c r="F3116" s="57"/>
      <c r="G3116" s="56">
        <v>45098</v>
      </c>
      <c r="H3116" s="56"/>
      <c r="I3116" s="54" t="s">
        <v>6355</v>
      </c>
      <c r="J3116" s="54"/>
      <c r="K3116" s="54" t="s">
        <v>5176</v>
      </c>
    </row>
    <row r="3117" spans="1:11" ht="15" customHeight="1">
      <c r="A3117" s="54" t="s">
        <v>3100</v>
      </c>
      <c r="B3117" s="54" t="s">
        <v>3116</v>
      </c>
      <c r="C3117" s="55">
        <v>2023</v>
      </c>
      <c r="D3117" s="55" t="s">
        <v>5953</v>
      </c>
      <c r="E3117" s="56">
        <v>45098</v>
      </c>
      <c r="F3117" s="57"/>
      <c r="G3117" s="56">
        <v>45098</v>
      </c>
      <c r="H3117" s="56"/>
      <c r="I3117" s="54" t="s">
        <v>6356</v>
      </c>
      <c r="J3117" s="54"/>
      <c r="K3117" s="54" t="s">
        <v>5176</v>
      </c>
    </row>
    <row r="3118" spans="1:11" ht="15" customHeight="1">
      <c r="A3118" s="54" t="s">
        <v>3093</v>
      </c>
      <c r="B3118" s="54" t="s">
        <v>3223</v>
      </c>
      <c r="C3118" s="55">
        <v>2023</v>
      </c>
      <c r="D3118" s="55" t="s">
        <v>5953</v>
      </c>
      <c r="E3118" s="56">
        <v>45098</v>
      </c>
      <c r="F3118" s="57"/>
      <c r="G3118" s="56">
        <v>45098</v>
      </c>
      <c r="H3118" s="56"/>
      <c r="I3118" s="54" t="s">
        <v>6357</v>
      </c>
      <c r="J3118" s="54"/>
      <c r="K3118" s="54" t="s">
        <v>3885</v>
      </c>
    </row>
    <row r="3119" spans="1:11" ht="15" customHeight="1">
      <c r="A3119" s="54" t="s">
        <v>3100</v>
      </c>
      <c r="B3119" s="54" t="s">
        <v>4015</v>
      </c>
      <c r="C3119" s="55">
        <v>2023</v>
      </c>
      <c r="D3119" s="55" t="s">
        <v>5953</v>
      </c>
      <c r="E3119" s="56">
        <v>45098</v>
      </c>
      <c r="F3119" s="57"/>
      <c r="G3119" s="56">
        <v>45098</v>
      </c>
      <c r="H3119" s="56"/>
      <c r="I3119" s="54" t="s">
        <v>6358</v>
      </c>
      <c r="J3119" s="54"/>
      <c r="K3119" s="54" t="s">
        <v>5081</v>
      </c>
    </row>
    <row r="3120" spans="1:11" ht="15" customHeight="1">
      <c r="A3120" s="54" t="s">
        <v>3093</v>
      </c>
      <c r="B3120" s="54" t="s">
        <v>3183</v>
      </c>
      <c r="C3120" s="55">
        <v>2023</v>
      </c>
      <c r="D3120" s="55" t="s">
        <v>5953</v>
      </c>
      <c r="E3120" s="56">
        <v>45098</v>
      </c>
      <c r="F3120" s="57"/>
      <c r="G3120" s="56">
        <v>45098</v>
      </c>
      <c r="H3120" s="56"/>
      <c r="I3120" s="54" t="s">
        <v>6359</v>
      </c>
      <c r="J3120" s="54"/>
      <c r="K3120" s="54" t="s">
        <v>5176</v>
      </c>
    </row>
    <row r="3121" spans="1:11" ht="15" customHeight="1">
      <c r="A3121" s="54" t="s">
        <v>3100</v>
      </c>
      <c r="B3121" s="54" t="s">
        <v>3159</v>
      </c>
      <c r="C3121" s="55">
        <v>2023</v>
      </c>
      <c r="D3121" s="55" t="s">
        <v>5953</v>
      </c>
      <c r="E3121" s="56">
        <v>45098</v>
      </c>
      <c r="F3121" s="57"/>
      <c r="G3121" s="56">
        <v>45098</v>
      </c>
      <c r="H3121" s="56"/>
      <c r="I3121" s="54" t="s">
        <v>6360</v>
      </c>
      <c r="J3121" s="54"/>
      <c r="K3121" s="54" t="s">
        <v>3885</v>
      </c>
    </row>
    <row r="3122" spans="1:11" ht="15" customHeight="1">
      <c r="A3122" s="54" t="s">
        <v>3100</v>
      </c>
      <c r="B3122" s="54" t="s">
        <v>4072</v>
      </c>
      <c r="C3122" s="55">
        <v>2023</v>
      </c>
      <c r="D3122" s="55" t="s">
        <v>5953</v>
      </c>
      <c r="E3122" s="56">
        <v>45098</v>
      </c>
      <c r="F3122" s="57"/>
      <c r="G3122" s="56">
        <v>45098</v>
      </c>
      <c r="H3122" s="56"/>
      <c r="I3122" s="54" t="s">
        <v>6361</v>
      </c>
      <c r="J3122" s="54"/>
      <c r="K3122" s="54" t="s">
        <v>5176</v>
      </c>
    </row>
    <row r="3123" spans="1:11" ht="15" customHeight="1">
      <c r="A3123" s="54" t="s">
        <v>3100</v>
      </c>
      <c r="B3123" s="54" t="s">
        <v>3705</v>
      </c>
      <c r="C3123" s="55">
        <v>2023</v>
      </c>
      <c r="D3123" s="55" t="s">
        <v>5953</v>
      </c>
      <c r="E3123" s="56">
        <v>45099</v>
      </c>
      <c r="F3123" s="57"/>
      <c r="G3123" s="56">
        <v>45099</v>
      </c>
      <c r="H3123" s="56">
        <v>45099</v>
      </c>
      <c r="I3123" s="54" t="s">
        <v>6362</v>
      </c>
      <c r="J3123" s="54"/>
      <c r="K3123" s="54" t="s">
        <v>3869</v>
      </c>
    </row>
    <row r="3124" spans="1:11" ht="15" customHeight="1">
      <c r="A3124" s="54" t="s">
        <v>3100</v>
      </c>
      <c r="B3124" s="54" t="s">
        <v>3104</v>
      </c>
      <c r="C3124" s="55">
        <v>2023</v>
      </c>
      <c r="D3124" s="55" t="s">
        <v>5953</v>
      </c>
      <c r="E3124" s="56">
        <v>45099</v>
      </c>
      <c r="F3124" s="57"/>
      <c r="G3124" s="56">
        <v>45099</v>
      </c>
      <c r="H3124" s="56">
        <v>45099</v>
      </c>
      <c r="I3124" s="54" t="s">
        <v>6363</v>
      </c>
      <c r="J3124" s="54"/>
      <c r="K3124" s="54" t="s">
        <v>3869</v>
      </c>
    </row>
    <row r="3125" spans="1:11" ht="15" customHeight="1">
      <c r="A3125" s="54" t="s">
        <v>3100</v>
      </c>
      <c r="B3125" s="54" t="s">
        <v>3104</v>
      </c>
      <c r="C3125" s="55">
        <v>2023</v>
      </c>
      <c r="D3125" s="55" t="s">
        <v>5953</v>
      </c>
      <c r="E3125" s="56">
        <v>45099</v>
      </c>
      <c r="F3125" s="57"/>
      <c r="G3125" s="56">
        <v>45099</v>
      </c>
      <c r="H3125" s="56">
        <v>45099</v>
      </c>
      <c r="I3125" s="54" t="s">
        <v>6364</v>
      </c>
      <c r="J3125" s="54"/>
      <c r="K3125" s="54" t="s">
        <v>5081</v>
      </c>
    </row>
    <row r="3126" spans="1:11" ht="15" customHeight="1">
      <c r="A3126" s="54" t="s">
        <v>3218</v>
      </c>
      <c r="B3126" s="54" t="s">
        <v>3218</v>
      </c>
      <c r="C3126" s="55">
        <v>2023</v>
      </c>
      <c r="D3126" s="55" t="s">
        <v>5953</v>
      </c>
      <c r="E3126" s="56">
        <v>45099</v>
      </c>
      <c r="F3126" s="57"/>
      <c r="G3126" s="56">
        <v>45099</v>
      </c>
      <c r="H3126" s="56">
        <v>45099</v>
      </c>
      <c r="I3126" s="54" t="s">
        <v>6365</v>
      </c>
      <c r="J3126" s="54"/>
      <c r="K3126" s="54" t="s">
        <v>3869</v>
      </c>
    </row>
    <row r="3127" spans="1:11" ht="15" customHeight="1">
      <c r="A3127" s="54" t="s">
        <v>3100</v>
      </c>
      <c r="B3127" s="54" t="s">
        <v>3116</v>
      </c>
      <c r="C3127" s="55">
        <v>2023</v>
      </c>
      <c r="D3127" s="55" t="s">
        <v>5953</v>
      </c>
      <c r="E3127" s="56">
        <v>45099</v>
      </c>
      <c r="F3127" s="57"/>
      <c r="G3127" s="56">
        <v>45099</v>
      </c>
      <c r="H3127" s="56">
        <v>45099</v>
      </c>
      <c r="I3127" s="54" t="s">
        <v>6366</v>
      </c>
      <c r="J3127" s="54"/>
      <c r="K3127" s="54" t="s">
        <v>3869</v>
      </c>
    </row>
    <row r="3128" spans="1:11" ht="15" customHeight="1">
      <c r="A3128" s="54" t="s">
        <v>3100</v>
      </c>
      <c r="B3128" s="54" t="s">
        <v>3150</v>
      </c>
      <c r="C3128" s="55">
        <v>2023</v>
      </c>
      <c r="D3128" s="55" t="s">
        <v>5953</v>
      </c>
      <c r="E3128" s="56">
        <v>45099</v>
      </c>
      <c r="F3128" s="57"/>
      <c r="G3128" s="56">
        <v>45099</v>
      </c>
      <c r="H3128" s="56">
        <v>45099</v>
      </c>
      <c r="I3128" s="54" t="s">
        <v>6367</v>
      </c>
      <c r="J3128" s="54"/>
      <c r="K3128" s="54" t="s">
        <v>3869</v>
      </c>
    </row>
    <row r="3129" spans="1:11" ht="15" customHeight="1">
      <c r="A3129" s="54" t="s">
        <v>3100</v>
      </c>
      <c r="B3129" s="54" t="s">
        <v>3150</v>
      </c>
      <c r="C3129" s="55">
        <v>2023</v>
      </c>
      <c r="D3129" s="55" t="s">
        <v>5953</v>
      </c>
      <c r="E3129" s="56">
        <v>45099</v>
      </c>
      <c r="F3129" s="57"/>
      <c r="G3129" s="56">
        <v>45099</v>
      </c>
      <c r="H3129" s="56">
        <v>45099</v>
      </c>
      <c r="I3129" s="54" t="s">
        <v>6368</v>
      </c>
      <c r="J3129" s="54"/>
      <c r="K3129" s="54" t="s">
        <v>3869</v>
      </c>
    </row>
    <row r="3130" spans="1:11" ht="15" customHeight="1">
      <c r="A3130" s="54" t="s">
        <v>3100</v>
      </c>
      <c r="B3130" s="54" t="s">
        <v>3150</v>
      </c>
      <c r="C3130" s="55">
        <v>2023</v>
      </c>
      <c r="D3130" s="55" t="s">
        <v>5953</v>
      </c>
      <c r="E3130" s="56">
        <v>45099</v>
      </c>
      <c r="F3130" s="57"/>
      <c r="G3130" s="56">
        <v>45099</v>
      </c>
      <c r="H3130" s="56">
        <v>45099</v>
      </c>
      <c r="I3130" s="54" t="s">
        <v>6369</v>
      </c>
      <c r="J3130" s="54"/>
      <c r="K3130" s="54" t="s">
        <v>3869</v>
      </c>
    </row>
    <row r="3131" spans="1:11" ht="15" customHeight="1">
      <c r="A3131" s="54" t="s">
        <v>3100</v>
      </c>
      <c r="B3131" s="54" t="s">
        <v>3150</v>
      </c>
      <c r="C3131" s="55">
        <v>2023</v>
      </c>
      <c r="D3131" s="55" t="s">
        <v>5953</v>
      </c>
      <c r="E3131" s="56">
        <v>45099</v>
      </c>
      <c r="F3131" s="57">
        <v>45099</v>
      </c>
      <c r="G3131" s="56">
        <v>45099</v>
      </c>
      <c r="H3131" s="56">
        <v>45099</v>
      </c>
      <c r="I3131" s="54" t="s">
        <v>6370</v>
      </c>
      <c r="J3131" s="54"/>
      <c r="K3131" s="54" t="s">
        <v>3869</v>
      </c>
    </row>
    <row r="3132" spans="1:11" ht="15" customHeight="1">
      <c r="A3132" s="54" t="s">
        <v>3100</v>
      </c>
      <c r="B3132" s="54" t="s">
        <v>3761</v>
      </c>
      <c r="C3132" s="55">
        <v>2023</v>
      </c>
      <c r="D3132" s="55" t="s">
        <v>5953</v>
      </c>
      <c r="E3132" s="56">
        <v>45099</v>
      </c>
      <c r="F3132" s="57"/>
      <c r="G3132" s="56">
        <v>45099</v>
      </c>
      <c r="H3132" s="56"/>
      <c r="I3132" s="54" t="s">
        <v>6371</v>
      </c>
      <c r="J3132" s="54"/>
      <c r="K3132" s="54" t="s">
        <v>3869</v>
      </c>
    </row>
    <row r="3133" spans="1:11" ht="15" customHeight="1">
      <c r="A3133" s="54" t="s">
        <v>3100</v>
      </c>
      <c r="B3133" s="54" t="s">
        <v>3112</v>
      </c>
      <c r="C3133" s="55">
        <v>2023</v>
      </c>
      <c r="D3133" s="55" t="s">
        <v>5953</v>
      </c>
      <c r="E3133" s="56">
        <v>45099</v>
      </c>
      <c r="F3133" s="57"/>
      <c r="G3133" s="56">
        <v>45099</v>
      </c>
      <c r="H3133" s="56">
        <v>45099</v>
      </c>
      <c r="I3133" s="54" t="s">
        <v>6372</v>
      </c>
      <c r="J3133" s="54"/>
      <c r="K3133" s="54" t="s">
        <v>3869</v>
      </c>
    </row>
    <row r="3134" spans="1:11" ht="15" customHeight="1">
      <c r="A3134" s="54" t="s">
        <v>3100</v>
      </c>
      <c r="B3134" s="54" t="s">
        <v>3150</v>
      </c>
      <c r="C3134" s="55">
        <v>2023</v>
      </c>
      <c r="D3134" s="55" t="s">
        <v>5953</v>
      </c>
      <c r="E3134" s="56">
        <v>45099</v>
      </c>
      <c r="F3134" s="57">
        <v>45099</v>
      </c>
      <c r="G3134" s="56">
        <v>45099</v>
      </c>
      <c r="H3134" s="56">
        <v>45099</v>
      </c>
      <c r="I3134" s="54" t="s">
        <v>6373</v>
      </c>
      <c r="J3134" s="54"/>
      <c r="K3134" s="54" t="s">
        <v>5274</v>
      </c>
    </row>
    <row r="3135" spans="1:11" ht="15" customHeight="1">
      <c r="A3135" s="54" t="s">
        <v>3100</v>
      </c>
      <c r="B3135" s="54" t="s">
        <v>3150</v>
      </c>
      <c r="C3135" s="55">
        <v>2023</v>
      </c>
      <c r="D3135" s="55" t="s">
        <v>5953</v>
      </c>
      <c r="E3135" s="56">
        <v>45099</v>
      </c>
      <c r="F3135" s="57"/>
      <c r="G3135" s="56">
        <v>45099</v>
      </c>
      <c r="H3135" s="56">
        <v>45099</v>
      </c>
      <c r="I3135" s="54" t="s">
        <v>6374</v>
      </c>
      <c r="J3135" s="54"/>
      <c r="K3135" s="54" t="s">
        <v>3869</v>
      </c>
    </row>
    <row r="3136" spans="1:11" ht="15" customHeight="1">
      <c r="A3136" s="54" t="s">
        <v>3100</v>
      </c>
      <c r="B3136" s="54" t="s">
        <v>3159</v>
      </c>
      <c r="C3136" s="55">
        <v>2023</v>
      </c>
      <c r="D3136" s="55" t="s">
        <v>5953</v>
      </c>
      <c r="E3136" s="56">
        <v>45099</v>
      </c>
      <c r="F3136" s="57"/>
      <c r="G3136" s="56">
        <v>45099</v>
      </c>
      <c r="H3136" s="56">
        <v>45099</v>
      </c>
      <c r="I3136" s="54" t="s">
        <v>6375</v>
      </c>
      <c r="J3136" s="54"/>
      <c r="K3136" s="54" t="s">
        <v>3869</v>
      </c>
    </row>
    <row r="3137" spans="1:11" ht="15" customHeight="1">
      <c r="A3137" s="54" t="s">
        <v>3100</v>
      </c>
      <c r="B3137" s="54" t="s">
        <v>3212</v>
      </c>
      <c r="C3137" s="55">
        <v>2023</v>
      </c>
      <c r="D3137" s="55" t="s">
        <v>5953</v>
      </c>
      <c r="E3137" s="56">
        <v>45099</v>
      </c>
      <c r="F3137" s="57"/>
      <c r="G3137" s="56">
        <v>45099</v>
      </c>
      <c r="H3137" s="56"/>
      <c r="I3137" s="54" t="s">
        <v>6376</v>
      </c>
      <c r="J3137" s="54"/>
      <c r="K3137" s="54" t="s">
        <v>3869</v>
      </c>
    </row>
    <row r="3138" spans="1:11" ht="15" customHeight="1">
      <c r="A3138" s="54" t="s">
        <v>3100</v>
      </c>
      <c r="B3138" s="54" t="s">
        <v>3150</v>
      </c>
      <c r="C3138" s="55">
        <v>2023</v>
      </c>
      <c r="D3138" s="55" t="s">
        <v>5953</v>
      </c>
      <c r="E3138" s="56">
        <v>45099</v>
      </c>
      <c r="F3138" s="57"/>
      <c r="G3138" s="56">
        <v>45099</v>
      </c>
      <c r="H3138" s="56">
        <v>45099</v>
      </c>
      <c r="I3138" s="54" t="s">
        <v>6377</v>
      </c>
      <c r="J3138" s="54"/>
      <c r="K3138" s="54" t="s">
        <v>3869</v>
      </c>
    </row>
    <row r="3139" spans="1:11" ht="15" customHeight="1">
      <c r="A3139" s="54" t="s">
        <v>3093</v>
      </c>
      <c r="B3139" s="54" t="s">
        <v>5288</v>
      </c>
      <c r="C3139" s="55">
        <v>2023</v>
      </c>
      <c r="D3139" s="55" t="s">
        <v>5953</v>
      </c>
      <c r="E3139" s="56">
        <v>45099</v>
      </c>
      <c r="F3139" s="57"/>
      <c r="G3139" s="56">
        <v>45099</v>
      </c>
      <c r="H3139" s="56">
        <v>45099</v>
      </c>
      <c r="I3139" s="54" t="s">
        <v>6378</v>
      </c>
      <c r="J3139" s="54"/>
      <c r="K3139" s="54" t="s">
        <v>3869</v>
      </c>
    </row>
    <row r="3140" spans="1:11" ht="15" customHeight="1">
      <c r="A3140" s="54" t="s">
        <v>3100</v>
      </c>
      <c r="B3140" s="54" t="s">
        <v>3150</v>
      </c>
      <c r="C3140" s="55">
        <v>2023</v>
      </c>
      <c r="D3140" s="55" t="s">
        <v>5953</v>
      </c>
      <c r="E3140" s="56">
        <v>45099</v>
      </c>
      <c r="F3140" s="57"/>
      <c r="G3140" s="56">
        <v>45099</v>
      </c>
      <c r="H3140" s="56">
        <v>45099</v>
      </c>
      <c r="I3140" s="54" t="s">
        <v>6379</v>
      </c>
      <c r="J3140" s="54"/>
      <c r="K3140" s="54" t="s">
        <v>5274</v>
      </c>
    </row>
    <row r="3141" spans="1:11" ht="15" customHeight="1">
      <c r="A3141" s="54" t="s">
        <v>3100</v>
      </c>
      <c r="B3141" s="54" t="s">
        <v>3145</v>
      </c>
      <c r="C3141" s="55">
        <v>2023</v>
      </c>
      <c r="D3141" s="55" t="s">
        <v>5953</v>
      </c>
      <c r="E3141" s="56">
        <v>45099</v>
      </c>
      <c r="F3141" s="57"/>
      <c r="G3141" s="56">
        <v>45099</v>
      </c>
      <c r="H3141" s="56">
        <v>45099</v>
      </c>
      <c r="I3141" s="54" t="s">
        <v>6380</v>
      </c>
      <c r="J3141" s="54"/>
      <c r="K3141" s="54" t="s">
        <v>3869</v>
      </c>
    </row>
    <row r="3142" spans="1:11" ht="15" customHeight="1">
      <c r="A3142" s="54" t="s">
        <v>3100</v>
      </c>
      <c r="B3142" s="54" t="s">
        <v>3179</v>
      </c>
      <c r="C3142" s="55">
        <v>2023</v>
      </c>
      <c r="D3142" s="55" t="s">
        <v>5953</v>
      </c>
      <c r="E3142" s="56">
        <v>45099</v>
      </c>
      <c r="F3142" s="57"/>
      <c r="G3142" s="56">
        <v>45099</v>
      </c>
      <c r="H3142" s="56">
        <v>45099</v>
      </c>
      <c r="I3142" s="54" t="s">
        <v>6381</v>
      </c>
      <c r="J3142" s="54"/>
      <c r="K3142" s="54" t="s">
        <v>3869</v>
      </c>
    </row>
    <row r="3143" spans="1:11" ht="15" customHeight="1">
      <c r="A3143" s="54" t="s">
        <v>3100</v>
      </c>
      <c r="B3143" s="54" t="s">
        <v>3318</v>
      </c>
      <c r="C3143" s="55">
        <v>2023</v>
      </c>
      <c r="D3143" s="55" t="s">
        <v>5953</v>
      </c>
      <c r="E3143" s="56">
        <v>45099</v>
      </c>
      <c r="F3143" s="57"/>
      <c r="G3143" s="56">
        <v>45099</v>
      </c>
      <c r="H3143" s="56">
        <v>45099</v>
      </c>
      <c r="I3143" s="54" t="s">
        <v>6382</v>
      </c>
      <c r="J3143" s="54"/>
      <c r="K3143" s="54" t="s">
        <v>3869</v>
      </c>
    </row>
    <row r="3144" spans="1:11" ht="15" customHeight="1">
      <c r="A3144" s="54" t="s">
        <v>3100</v>
      </c>
      <c r="B3144" s="54" t="s">
        <v>3150</v>
      </c>
      <c r="C3144" s="55">
        <v>2023</v>
      </c>
      <c r="D3144" s="55" t="s">
        <v>5953</v>
      </c>
      <c r="E3144" s="56">
        <v>45099</v>
      </c>
      <c r="F3144" s="57"/>
      <c r="G3144" s="56">
        <v>45099</v>
      </c>
      <c r="H3144" s="56">
        <v>45099</v>
      </c>
      <c r="I3144" s="54" t="s">
        <v>6383</v>
      </c>
      <c r="J3144" s="54"/>
      <c r="K3144" s="54" t="s">
        <v>5274</v>
      </c>
    </row>
    <row r="3145" spans="1:11" ht="15" customHeight="1">
      <c r="A3145" s="54" t="s">
        <v>3100</v>
      </c>
      <c r="B3145" s="54" t="s">
        <v>3101</v>
      </c>
      <c r="C3145" s="55">
        <v>2023</v>
      </c>
      <c r="D3145" s="55" t="s">
        <v>5953</v>
      </c>
      <c r="E3145" s="56">
        <v>45099</v>
      </c>
      <c r="F3145" s="57"/>
      <c r="G3145" s="56">
        <v>45099</v>
      </c>
      <c r="H3145" s="56">
        <v>45099</v>
      </c>
      <c r="I3145" s="54" t="s">
        <v>6384</v>
      </c>
      <c r="J3145" s="54"/>
      <c r="K3145" s="54" t="s">
        <v>3869</v>
      </c>
    </row>
    <row r="3146" spans="1:11" ht="15" customHeight="1">
      <c r="A3146" s="54" t="s">
        <v>3100</v>
      </c>
      <c r="B3146" s="54" t="s">
        <v>3225</v>
      </c>
      <c r="C3146" s="55">
        <v>2023</v>
      </c>
      <c r="D3146" s="55" t="s">
        <v>5953</v>
      </c>
      <c r="E3146" s="56">
        <v>45099</v>
      </c>
      <c r="F3146" s="57"/>
      <c r="G3146" s="56">
        <v>45099</v>
      </c>
      <c r="H3146" s="56">
        <v>45099</v>
      </c>
      <c r="I3146" s="54" t="s">
        <v>6385</v>
      </c>
      <c r="J3146" s="54"/>
      <c r="K3146" s="54" t="s">
        <v>3869</v>
      </c>
    </row>
    <row r="3147" spans="1:11" ht="15" customHeight="1">
      <c r="A3147" s="54" t="s">
        <v>3100</v>
      </c>
      <c r="B3147" s="54" t="s">
        <v>3394</v>
      </c>
      <c r="C3147" s="55">
        <v>2023</v>
      </c>
      <c r="D3147" s="55" t="s">
        <v>5953</v>
      </c>
      <c r="E3147" s="56">
        <v>45099</v>
      </c>
      <c r="F3147" s="57">
        <v>45099</v>
      </c>
      <c r="G3147" s="56">
        <v>45099</v>
      </c>
      <c r="H3147" s="56">
        <v>45099</v>
      </c>
      <c r="I3147" s="54" t="s">
        <v>6386</v>
      </c>
      <c r="J3147" s="54"/>
      <c r="K3147" s="54" t="s">
        <v>3869</v>
      </c>
    </row>
    <row r="3148" spans="1:11" ht="15" customHeight="1">
      <c r="A3148" s="54" t="s">
        <v>3100</v>
      </c>
      <c r="B3148" s="54" t="s">
        <v>3150</v>
      </c>
      <c r="C3148" s="55">
        <v>2023</v>
      </c>
      <c r="D3148" s="55" t="s">
        <v>5953</v>
      </c>
      <c r="E3148" s="56">
        <v>45099</v>
      </c>
      <c r="F3148" s="57"/>
      <c r="G3148" s="56">
        <v>45099</v>
      </c>
      <c r="H3148" s="56">
        <v>45100</v>
      </c>
      <c r="I3148" s="54" t="s">
        <v>6387</v>
      </c>
      <c r="J3148" s="54"/>
      <c r="K3148" s="54" t="s">
        <v>5274</v>
      </c>
    </row>
    <row r="3149" spans="1:11" ht="15" customHeight="1">
      <c r="A3149" s="54" t="s">
        <v>3100</v>
      </c>
      <c r="B3149" s="54" t="s">
        <v>3112</v>
      </c>
      <c r="C3149" s="55">
        <v>2023</v>
      </c>
      <c r="D3149" s="55" t="s">
        <v>5953</v>
      </c>
      <c r="E3149" s="56">
        <v>45099</v>
      </c>
      <c r="F3149" s="57">
        <v>45099</v>
      </c>
      <c r="G3149" s="56">
        <v>45099</v>
      </c>
      <c r="H3149" s="56">
        <v>45099</v>
      </c>
      <c r="I3149" s="54" t="s">
        <v>6388</v>
      </c>
      <c r="J3149" s="54"/>
      <c r="K3149" s="54" t="s">
        <v>5081</v>
      </c>
    </row>
    <row r="3150" spans="1:11" ht="15" customHeight="1">
      <c r="A3150" s="54" t="s">
        <v>3100</v>
      </c>
      <c r="B3150" s="54" t="s">
        <v>6123</v>
      </c>
      <c r="C3150" s="55">
        <v>2023</v>
      </c>
      <c r="D3150" s="55" t="s">
        <v>5953</v>
      </c>
      <c r="E3150" s="56">
        <v>45099</v>
      </c>
      <c r="F3150" s="57"/>
      <c r="G3150" s="56">
        <v>45099</v>
      </c>
      <c r="H3150" s="56">
        <v>45099</v>
      </c>
      <c r="I3150" s="54" t="s">
        <v>6389</v>
      </c>
      <c r="J3150" s="54"/>
      <c r="K3150" s="54" t="s">
        <v>5081</v>
      </c>
    </row>
    <row r="3151" spans="1:11" ht="15" customHeight="1">
      <c r="A3151" s="54" t="s">
        <v>3100</v>
      </c>
      <c r="B3151" s="54" t="s">
        <v>3150</v>
      </c>
      <c r="C3151" s="55">
        <v>2023</v>
      </c>
      <c r="D3151" s="55" t="s">
        <v>5953</v>
      </c>
      <c r="E3151" s="56">
        <v>45099</v>
      </c>
      <c r="F3151" s="57">
        <v>45099</v>
      </c>
      <c r="G3151" s="56">
        <v>45099</v>
      </c>
      <c r="H3151" s="56">
        <v>45099</v>
      </c>
      <c r="I3151" s="54" t="s">
        <v>6390</v>
      </c>
      <c r="J3151" s="54"/>
      <c r="K3151" s="54" t="s">
        <v>5081</v>
      </c>
    </row>
    <row r="3152" spans="1:11" ht="15" customHeight="1">
      <c r="A3152" s="54" t="s">
        <v>3100</v>
      </c>
      <c r="B3152" s="54" t="s">
        <v>3147</v>
      </c>
      <c r="C3152" s="55">
        <v>2023</v>
      </c>
      <c r="D3152" s="55" t="s">
        <v>5953</v>
      </c>
      <c r="E3152" s="56">
        <v>45099</v>
      </c>
      <c r="F3152" s="57"/>
      <c r="G3152" s="56">
        <v>45099</v>
      </c>
      <c r="H3152" s="56"/>
      <c r="I3152" s="54" t="s">
        <v>6391</v>
      </c>
      <c r="J3152" s="54"/>
      <c r="K3152" s="54" t="s">
        <v>5081</v>
      </c>
    </row>
    <row r="3153" spans="1:11" ht="15" customHeight="1">
      <c r="A3153" s="54" t="s">
        <v>3100</v>
      </c>
      <c r="B3153" s="54" t="s">
        <v>3147</v>
      </c>
      <c r="C3153" s="55">
        <v>2023</v>
      </c>
      <c r="D3153" s="55" t="s">
        <v>5953</v>
      </c>
      <c r="E3153" s="56">
        <v>45099</v>
      </c>
      <c r="F3153" s="57"/>
      <c r="G3153" s="56">
        <v>45099</v>
      </c>
      <c r="H3153" s="56">
        <v>45099</v>
      </c>
      <c r="I3153" s="54" t="s">
        <v>6392</v>
      </c>
      <c r="J3153" s="54"/>
      <c r="K3153" s="54" t="s">
        <v>5081</v>
      </c>
    </row>
    <row r="3154" spans="1:11" ht="15" customHeight="1">
      <c r="A3154" s="54" t="s">
        <v>3218</v>
      </c>
      <c r="B3154" s="54" t="s">
        <v>3218</v>
      </c>
      <c r="C3154" s="55">
        <v>2023</v>
      </c>
      <c r="D3154" s="55" t="s">
        <v>5953</v>
      </c>
      <c r="E3154" s="56">
        <v>45099</v>
      </c>
      <c r="F3154" s="57"/>
      <c r="G3154" s="56">
        <v>45099</v>
      </c>
      <c r="H3154" s="56">
        <v>45099</v>
      </c>
      <c r="I3154" s="54" t="s">
        <v>6393</v>
      </c>
      <c r="J3154" s="54"/>
      <c r="K3154" s="54" t="s">
        <v>5081</v>
      </c>
    </row>
    <row r="3155" spans="1:11" ht="15" customHeight="1">
      <c r="A3155" s="54" t="s">
        <v>3100</v>
      </c>
      <c r="B3155" s="54" t="s">
        <v>3125</v>
      </c>
      <c r="C3155" s="55">
        <v>2023</v>
      </c>
      <c r="D3155" s="55" t="s">
        <v>5953</v>
      </c>
      <c r="E3155" s="56">
        <v>45099</v>
      </c>
      <c r="F3155" s="57"/>
      <c r="G3155" s="56">
        <v>45100</v>
      </c>
      <c r="H3155" s="56">
        <v>45100</v>
      </c>
      <c r="I3155" s="54" t="s">
        <v>6394</v>
      </c>
      <c r="J3155" s="54"/>
      <c r="K3155" s="54" t="s">
        <v>5081</v>
      </c>
    </row>
    <row r="3156" spans="1:11" ht="15" customHeight="1">
      <c r="A3156" s="54" t="s">
        <v>3093</v>
      </c>
      <c r="B3156" s="54" t="s">
        <v>3094</v>
      </c>
      <c r="C3156" s="55">
        <v>2023</v>
      </c>
      <c r="D3156" s="55" t="s">
        <v>5953</v>
      </c>
      <c r="E3156" s="56">
        <v>45100</v>
      </c>
      <c r="F3156" s="57"/>
      <c r="G3156" s="56">
        <v>45100</v>
      </c>
      <c r="H3156" s="56">
        <v>45100</v>
      </c>
      <c r="I3156" s="54" t="s">
        <v>6395</v>
      </c>
      <c r="J3156" s="54"/>
      <c r="K3156" s="54" t="s">
        <v>5081</v>
      </c>
    </row>
    <row r="3157" spans="1:11" ht="15" customHeight="1">
      <c r="A3157" s="54" t="s">
        <v>3100</v>
      </c>
      <c r="B3157" s="54" t="s">
        <v>3116</v>
      </c>
      <c r="C3157" s="55">
        <v>2023</v>
      </c>
      <c r="D3157" s="55" t="s">
        <v>5953</v>
      </c>
      <c r="E3157" s="56">
        <v>45100</v>
      </c>
      <c r="F3157" s="57"/>
      <c r="G3157" s="56">
        <v>45100</v>
      </c>
      <c r="H3157" s="56">
        <v>45100</v>
      </c>
      <c r="I3157" s="54" t="s">
        <v>6396</v>
      </c>
      <c r="J3157" s="54"/>
      <c r="K3157" s="54" t="s">
        <v>5081</v>
      </c>
    </row>
    <row r="3158" spans="1:11" ht="15" customHeight="1">
      <c r="A3158" s="54" t="s">
        <v>3100</v>
      </c>
      <c r="B3158" s="54" t="s">
        <v>3101</v>
      </c>
      <c r="C3158" s="55">
        <v>2023</v>
      </c>
      <c r="D3158" s="55" t="s">
        <v>5953</v>
      </c>
      <c r="E3158" s="56">
        <v>45100</v>
      </c>
      <c r="F3158" s="57"/>
      <c r="G3158" s="56">
        <v>45100</v>
      </c>
      <c r="H3158" s="56">
        <v>45100</v>
      </c>
      <c r="I3158" s="54" t="s">
        <v>6397</v>
      </c>
      <c r="J3158" s="54"/>
      <c r="K3158" s="54" t="s">
        <v>5081</v>
      </c>
    </row>
    <row r="3159" spans="1:11" ht="15" customHeight="1">
      <c r="A3159" s="54" t="s">
        <v>3093</v>
      </c>
      <c r="B3159" s="54" t="s">
        <v>3094</v>
      </c>
      <c r="C3159" s="55">
        <v>2023</v>
      </c>
      <c r="D3159" s="55" t="s">
        <v>5953</v>
      </c>
      <c r="E3159" s="56">
        <v>45100</v>
      </c>
      <c r="F3159" s="57"/>
      <c r="G3159" s="56">
        <v>45100</v>
      </c>
      <c r="H3159" s="56">
        <v>45100</v>
      </c>
      <c r="I3159" s="54" t="s">
        <v>6398</v>
      </c>
      <c r="J3159" s="54"/>
      <c r="K3159" s="54" t="s">
        <v>5274</v>
      </c>
    </row>
    <row r="3160" spans="1:11" ht="15" customHeight="1">
      <c r="A3160" s="54" t="s">
        <v>3100</v>
      </c>
      <c r="B3160" s="54" t="s">
        <v>3104</v>
      </c>
      <c r="C3160" s="55">
        <v>2023</v>
      </c>
      <c r="D3160" s="55" t="s">
        <v>5953</v>
      </c>
      <c r="E3160" s="56">
        <v>45100</v>
      </c>
      <c r="F3160" s="57"/>
      <c r="G3160" s="56">
        <v>45100</v>
      </c>
      <c r="H3160" s="56">
        <v>45101</v>
      </c>
      <c r="I3160" s="54" t="s">
        <v>6399</v>
      </c>
      <c r="J3160" s="54"/>
      <c r="K3160" s="54" t="s">
        <v>5274</v>
      </c>
    </row>
    <row r="3161" spans="1:11" ht="15" customHeight="1">
      <c r="A3161" s="54" t="s">
        <v>3100</v>
      </c>
      <c r="B3161" s="54" t="s">
        <v>3150</v>
      </c>
      <c r="C3161" s="55">
        <v>2023</v>
      </c>
      <c r="D3161" s="55" t="s">
        <v>5953</v>
      </c>
      <c r="E3161" s="56">
        <v>45100</v>
      </c>
      <c r="F3161" s="57"/>
      <c r="G3161" s="56">
        <v>45100</v>
      </c>
      <c r="H3161" s="56">
        <v>45100</v>
      </c>
      <c r="I3161" s="54" t="s">
        <v>6400</v>
      </c>
      <c r="J3161" s="54"/>
      <c r="K3161" s="54" t="s">
        <v>5274</v>
      </c>
    </row>
    <row r="3162" spans="1:11" ht="15" customHeight="1">
      <c r="A3162" s="54" t="s">
        <v>3100</v>
      </c>
      <c r="B3162" s="54" t="s">
        <v>3159</v>
      </c>
      <c r="C3162" s="55">
        <v>2023</v>
      </c>
      <c r="D3162" s="55" t="s">
        <v>5953</v>
      </c>
      <c r="E3162" s="56">
        <v>45100</v>
      </c>
      <c r="F3162" s="57"/>
      <c r="G3162" s="56">
        <v>45100</v>
      </c>
      <c r="H3162" s="56">
        <v>45100</v>
      </c>
      <c r="I3162" s="54" t="s">
        <v>6401</v>
      </c>
      <c r="J3162" s="54"/>
      <c r="K3162" s="54" t="s">
        <v>5274</v>
      </c>
    </row>
    <row r="3163" spans="1:11" ht="15" customHeight="1">
      <c r="A3163" s="54" t="s">
        <v>3100</v>
      </c>
      <c r="B3163" s="54" t="s">
        <v>3159</v>
      </c>
      <c r="C3163" s="55">
        <v>2023</v>
      </c>
      <c r="D3163" s="55" t="s">
        <v>5953</v>
      </c>
      <c r="E3163" s="56">
        <v>45100</v>
      </c>
      <c r="F3163" s="57"/>
      <c r="G3163" s="56">
        <v>45100</v>
      </c>
      <c r="H3163" s="56">
        <v>45100</v>
      </c>
      <c r="I3163" s="54" t="s">
        <v>6402</v>
      </c>
      <c r="J3163" s="54"/>
      <c r="K3163" s="54" t="s">
        <v>5274</v>
      </c>
    </row>
    <row r="3164" spans="1:11" ht="15" customHeight="1">
      <c r="A3164" s="54" t="s">
        <v>3100</v>
      </c>
      <c r="B3164" s="54" t="s">
        <v>3104</v>
      </c>
      <c r="C3164" s="55">
        <v>2023</v>
      </c>
      <c r="D3164" s="55" t="s">
        <v>5953</v>
      </c>
      <c r="E3164" s="56">
        <v>45100</v>
      </c>
      <c r="F3164" s="57"/>
      <c r="G3164" s="56">
        <v>45100</v>
      </c>
      <c r="H3164" s="56">
        <v>45100</v>
      </c>
      <c r="I3164" s="54" t="s">
        <v>6403</v>
      </c>
      <c r="J3164" s="54"/>
      <c r="K3164" s="54" t="s">
        <v>5274</v>
      </c>
    </row>
    <row r="3165" spans="1:11" ht="15" customHeight="1">
      <c r="A3165" s="54" t="s">
        <v>3100</v>
      </c>
      <c r="B3165" s="54" t="s">
        <v>3116</v>
      </c>
      <c r="C3165" s="55">
        <v>2023</v>
      </c>
      <c r="D3165" s="55" t="s">
        <v>5953</v>
      </c>
      <c r="E3165" s="56">
        <v>45100</v>
      </c>
      <c r="F3165" s="57"/>
      <c r="G3165" s="56">
        <v>45100</v>
      </c>
      <c r="H3165" s="56">
        <v>45100</v>
      </c>
      <c r="I3165" s="54" t="s">
        <v>6404</v>
      </c>
      <c r="J3165" s="54"/>
      <c r="K3165" s="54" t="s">
        <v>5274</v>
      </c>
    </row>
    <row r="3166" spans="1:11" ht="15" customHeight="1">
      <c r="A3166" s="54" t="s">
        <v>3100</v>
      </c>
      <c r="B3166" s="54" t="s">
        <v>3212</v>
      </c>
      <c r="C3166" s="55">
        <v>2023</v>
      </c>
      <c r="D3166" s="55" t="s">
        <v>5953</v>
      </c>
      <c r="E3166" s="56">
        <v>45100</v>
      </c>
      <c r="F3166" s="57"/>
      <c r="G3166" s="56">
        <v>45100</v>
      </c>
      <c r="H3166" s="56"/>
      <c r="I3166" s="54" t="s">
        <v>6405</v>
      </c>
      <c r="J3166" s="54"/>
      <c r="K3166" s="54" t="s">
        <v>5274</v>
      </c>
    </row>
    <row r="3167" spans="1:11" ht="15" customHeight="1">
      <c r="A3167" s="54" t="s">
        <v>3100</v>
      </c>
      <c r="B3167" s="54" t="s">
        <v>3125</v>
      </c>
      <c r="C3167" s="55">
        <v>2023</v>
      </c>
      <c r="D3167" s="55" t="s">
        <v>5953</v>
      </c>
      <c r="E3167" s="56">
        <v>45100</v>
      </c>
      <c r="F3167" s="57">
        <v>45100</v>
      </c>
      <c r="G3167" s="56">
        <v>45100</v>
      </c>
      <c r="H3167" s="56"/>
      <c r="I3167" s="54" t="s">
        <v>6406</v>
      </c>
      <c r="J3167" s="54"/>
      <c r="K3167" s="54" t="s">
        <v>5274</v>
      </c>
    </row>
    <row r="3168" spans="1:11" ht="15" customHeight="1">
      <c r="A3168" s="54" t="s">
        <v>3218</v>
      </c>
      <c r="B3168" s="54" t="s">
        <v>3218</v>
      </c>
      <c r="C3168" s="55">
        <v>2023</v>
      </c>
      <c r="D3168" s="55" t="s">
        <v>5953</v>
      </c>
      <c r="E3168" s="56">
        <v>45100</v>
      </c>
      <c r="F3168" s="57">
        <v>45100</v>
      </c>
      <c r="G3168" s="56">
        <v>45100</v>
      </c>
      <c r="H3168" s="56"/>
      <c r="I3168" s="54" t="s">
        <v>6407</v>
      </c>
      <c r="J3168" s="54"/>
      <c r="K3168" s="54" t="s">
        <v>5274</v>
      </c>
    </row>
    <row r="3169" spans="1:11" ht="15" customHeight="1">
      <c r="A3169" s="54" t="s">
        <v>3100</v>
      </c>
      <c r="B3169" s="54" t="s">
        <v>3154</v>
      </c>
      <c r="C3169" s="55">
        <v>2023</v>
      </c>
      <c r="D3169" s="55" t="s">
        <v>5953</v>
      </c>
      <c r="E3169" s="56">
        <v>45100</v>
      </c>
      <c r="F3169" s="57"/>
      <c r="G3169" s="56">
        <v>45100</v>
      </c>
      <c r="H3169" s="56">
        <v>45100</v>
      </c>
      <c r="I3169" s="54" t="s">
        <v>6408</v>
      </c>
      <c r="J3169" s="54"/>
      <c r="K3169" s="54" t="s">
        <v>5274</v>
      </c>
    </row>
    <row r="3170" spans="1:11" ht="15" customHeight="1">
      <c r="A3170" s="54" t="s">
        <v>3093</v>
      </c>
      <c r="B3170" s="54" t="s">
        <v>4596</v>
      </c>
      <c r="C3170" s="55">
        <v>2023</v>
      </c>
      <c r="D3170" s="55" t="s">
        <v>5953</v>
      </c>
      <c r="E3170" s="56">
        <v>45100</v>
      </c>
      <c r="F3170" s="57"/>
      <c r="G3170" s="56">
        <v>45100</v>
      </c>
      <c r="H3170" s="56">
        <v>45100</v>
      </c>
      <c r="I3170" s="54" t="s">
        <v>6409</v>
      </c>
      <c r="J3170" s="54"/>
      <c r="K3170" s="54" t="s">
        <v>5274</v>
      </c>
    </row>
    <row r="3171" spans="1:11" ht="15" customHeight="1">
      <c r="A3171" s="54" t="s">
        <v>3100</v>
      </c>
      <c r="B3171" s="54" t="s">
        <v>3116</v>
      </c>
      <c r="C3171" s="55">
        <v>2023</v>
      </c>
      <c r="D3171" s="55" t="s">
        <v>5953</v>
      </c>
      <c r="E3171" s="56">
        <v>45101</v>
      </c>
      <c r="F3171" s="57"/>
      <c r="G3171" s="56">
        <v>45101</v>
      </c>
      <c r="H3171" s="56">
        <v>45101</v>
      </c>
      <c r="I3171" s="54" t="s">
        <v>6410</v>
      </c>
      <c r="J3171" s="54"/>
      <c r="K3171" s="54" t="s">
        <v>5274</v>
      </c>
    </row>
    <row r="3172" spans="1:11" ht="15" customHeight="1">
      <c r="A3172" s="54" t="s">
        <v>3100</v>
      </c>
      <c r="B3172" s="54" t="s">
        <v>3116</v>
      </c>
      <c r="C3172" s="55">
        <v>2023</v>
      </c>
      <c r="D3172" s="55" t="s">
        <v>5953</v>
      </c>
      <c r="E3172" s="56">
        <v>45101</v>
      </c>
      <c r="F3172" s="57"/>
      <c r="G3172" s="56">
        <v>45101</v>
      </c>
      <c r="H3172" s="56">
        <v>45101</v>
      </c>
      <c r="I3172" s="54" t="s">
        <v>6411</v>
      </c>
      <c r="J3172" s="54"/>
      <c r="K3172" s="54" t="s">
        <v>5274</v>
      </c>
    </row>
    <row r="3173" spans="1:11" ht="15" customHeight="1">
      <c r="A3173" s="54" t="s">
        <v>3100</v>
      </c>
      <c r="B3173" s="54" t="s">
        <v>3104</v>
      </c>
      <c r="C3173" s="55">
        <v>2023</v>
      </c>
      <c r="D3173" s="55" t="s">
        <v>5953</v>
      </c>
      <c r="E3173" s="56">
        <v>45101</v>
      </c>
      <c r="F3173" s="57"/>
      <c r="G3173" s="56">
        <v>45101</v>
      </c>
      <c r="H3173" s="56">
        <v>45101</v>
      </c>
      <c r="I3173" s="54" t="s">
        <v>6412</v>
      </c>
      <c r="J3173" s="54"/>
      <c r="K3173" s="54" t="s">
        <v>3172</v>
      </c>
    </row>
    <row r="3174" spans="1:11" ht="15" customHeight="1">
      <c r="A3174" s="54" t="s">
        <v>3100</v>
      </c>
      <c r="B3174" s="54" t="s">
        <v>3116</v>
      </c>
      <c r="C3174" s="55">
        <v>2023</v>
      </c>
      <c r="D3174" s="55" t="s">
        <v>5953</v>
      </c>
      <c r="E3174" s="56">
        <v>45101</v>
      </c>
      <c r="F3174" s="57"/>
      <c r="G3174" s="56">
        <v>45101</v>
      </c>
      <c r="H3174" s="56">
        <v>45101</v>
      </c>
      <c r="I3174" s="58" t="s">
        <v>6413</v>
      </c>
      <c r="J3174" s="54"/>
      <c r="K3174" s="54" t="s">
        <v>5274</v>
      </c>
    </row>
    <row r="3175" spans="1:11" ht="15" customHeight="1">
      <c r="A3175" s="54" t="s">
        <v>3100</v>
      </c>
      <c r="B3175" s="54" t="s">
        <v>3761</v>
      </c>
      <c r="C3175" s="55">
        <v>2023</v>
      </c>
      <c r="D3175" s="55" t="s">
        <v>5953</v>
      </c>
      <c r="E3175" s="56">
        <v>45101</v>
      </c>
      <c r="F3175" s="57"/>
      <c r="G3175" s="56">
        <v>45101</v>
      </c>
      <c r="H3175" s="56">
        <v>45101</v>
      </c>
      <c r="I3175" s="54" t="s">
        <v>6414</v>
      </c>
      <c r="J3175" s="54"/>
      <c r="K3175" s="54" t="s">
        <v>3172</v>
      </c>
    </row>
    <row r="3176" spans="1:11" ht="15" customHeight="1">
      <c r="A3176" s="54" t="s">
        <v>3100</v>
      </c>
      <c r="B3176" s="54" t="s">
        <v>3355</v>
      </c>
      <c r="C3176" s="55">
        <v>2023</v>
      </c>
      <c r="D3176" s="55" t="s">
        <v>5953</v>
      </c>
      <c r="E3176" s="56">
        <v>45101</v>
      </c>
      <c r="F3176" s="57"/>
      <c r="G3176" s="56">
        <v>45101</v>
      </c>
      <c r="H3176" s="56">
        <v>45101</v>
      </c>
      <c r="I3176" s="54" t="s">
        <v>6415</v>
      </c>
      <c r="J3176" s="54"/>
      <c r="K3176" s="54" t="s">
        <v>3172</v>
      </c>
    </row>
    <row r="3177" spans="1:11" ht="15" customHeight="1">
      <c r="A3177" s="54" t="s">
        <v>3100</v>
      </c>
      <c r="B3177" s="54" t="s">
        <v>3104</v>
      </c>
      <c r="C3177" s="55">
        <v>2023</v>
      </c>
      <c r="D3177" s="55" t="s">
        <v>5953</v>
      </c>
      <c r="E3177" s="56">
        <v>45101</v>
      </c>
      <c r="F3177" s="57"/>
      <c r="G3177" s="56">
        <v>45101</v>
      </c>
      <c r="H3177" s="56"/>
      <c r="I3177" s="54" t="s">
        <v>6416</v>
      </c>
      <c r="J3177" s="54"/>
      <c r="K3177" s="54" t="s">
        <v>5274</v>
      </c>
    </row>
    <row r="3178" spans="1:11" ht="15" customHeight="1">
      <c r="A3178" s="54" t="s">
        <v>3100</v>
      </c>
      <c r="B3178" s="54" t="s">
        <v>3355</v>
      </c>
      <c r="C3178" s="55">
        <v>2023</v>
      </c>
      <c r="D3178" s="55" t="s">
        <v>5953</v>
      </c>
      <c r="E3178" s="56">
        <v>45101</v>
      </c>
      <c r="F3178" s="57"/>
      <c r="G3178" s="56">
        <v>45101</v>
      </c>
      <c r="H3178" s="56">
        <v>45101</v>
      </c>
      <c r="I3178" s="54" t="s">
        <v>6417</v>
      </c>
      <c r="J3178" s="54"/>
      <c r="K3178" s="54" t="s">
        <v>3172</v>
      </c>
    </row>
    <row r="3179" spans="1:11" ht="15" customHeight="1">
      <c r="A3179" s="54" t="s">
        <v>3100</v>
      </c>
      <c r="B3179" s="54" t="s">
        <v>3761</v>
      </c>
      <c r="C3179" s="55">
        <v>2023</v>
      </c>
      <c r="D3179" s="55" t="s">
        <v>5953</v>
      </c>
      <c r="E3179" s="56">
        <v>45101</v>
      </c>
      <c r="F3179" s="57"/>
      <c r="G3179" s="56">
        <v>45101</v>
      </c>
      <c r="H3179" s="56">
        <v>45101</v>
      </c>
      <c r="I3179" s="54" t="s">
        <v>6418</v>
      </c>
      <c r="J3179" s="54"/>
      <c r="K3179" s="54" t="s">
        <v>3172</v>
      </c>
    </row>
    <row r="3180" spans="1:11" ht="15" customHeight="1">
      <c r="A3180" s="54" t="s">
        <v>3218</v>
      </c>
      <c r="B3180" s="54" t="s">
        <v>3218</v>
      </c>
      <c r="C3180" s="55">
        <v>2023</v>
      </c>
      <c r="D3180" s="55" t="s">
        <v>5953</v>
      </c>
      <c r="E3180" s="56">
        <v>45101</v>
      </c>
      <c r="F3180" s="57"/>
      <c r="G3180" s="56">
        <v>45101</v>
      </c>
      <c r="H3180" s="56">
        <v>45101</v>
      </c>
      <c r="I3180" s="54" t="s">
        <v>6419</v>
      </c>
      <c r="J3180" s="54"/>
      <c r="K3180" s="54" t="s">
        <v>3172</v>
      </c>
    </row>
    <row r="3181" spans="1:11" ht="15" customHeight="1">
      <c r="A3181" s="54" t="s">
        <v>3100</v>
      </c>
      <c r="B3181" s="54" t="s">
        <v>3104</v>
      </c>
      <c r="C3181" s="55">
        <v>2023</v>
      </c>
      <c r="D3181" s="55" t="s">
        <v>5953</v>
      </c>
      <c r="E3181" s="56">
        <v>45101</v>
      </c>
      <c r="F3181" s="57"/>
      <c r="G3181" s="56">
        <v>45101</v>
      </c>
      <c r="H3181" s="56">
        <v>45101</v>
      </c>
      <c r="I3181" s="54" t="s">
        <v>6420</v>
      </c>
      <c r="J3181" s="54"/>
      <c r="K3181" s="54" t="s">
        <v>3172</v>
      </c>
    </row>
    <row r="3182" spans="1:11" ht="15" customHeight="1">
      <c r="A3182" s="54" t="s">
        <v>3100</v>
      </c>
      <c r="B3182" s="54" t="s">
        <v>3150</v>
      </c>
      <c r="C3182" s="55">
        <v>2023</v>
      </c>
      <c r="D3182" s="55" t="s">
        <v>5953</v>
      </c>
      <c r="E3182" s="56">
        <v>45101</v>
      </c>
      <c r="F3182" s="57"/>
      <c r="G3182" s="56">
        <v>45101</v>
      </c>
      <c r="H3182" s="56">
        <v>45101</v>
      </c>
      <c r="I3182" s="54" t="s">
        <v>6421</v>
      </c>
      <c r="J3182" s="54"/>
      <c r="K3182" s="54" t="s">
        <v>5274</v>
      </c>
    </row>
    <row r="3183" spans="1:11" ht="15" customHeight="1">
      <c r="A3183" s="54" t="s">
        <v>3100</v>
      </c>
      <c r="B3183" s="54" t="s">
        <v>3133</v>
      </c>
      <c r="C3183" s="55">
        <v>2023</v>
      </c>
      <c r="D3183" s="55" t="s">
        <v>5953</v>
      </c>
      <c r="E3183" s="56">
        <v>45101</v>
      </c>
      <c r="F3183" s="57"/>
      <c r="G3183" s="56">
        <v>45101</v>
      </c>
      <c r="H3183" s="56">
        <v>45101</v>
      </c>
      <c r="I3183" s="54" t="s">
        <v>6422</v>
      </c>
      <c r="J3183" s="54"/>
      <c r="K3183" s="54" t="s">
        <v>3172</v>
      </c>
    </row>
    <row r="3184" spans="1:11" ht="15" customHeight="1">
      <c r="A3184" s="54" t="s">
        <v>3100</v>
      </c>
      <c r="B3184" s="54" t="s">
        <v>3150</v>
      </c>
      <c r="C3184" s="55">
        <v>2023</v>
      </c>
      <c r="D3184" s="55" t="s">
        <v>5953</v>
      </c>
      <c r="E3184" s="56">
        <v>45101</v>
      </c>
      <c r="F3184" s="57"/>
      <c r="G3184" s="56">
        <v>45101</v>
      </c>
      <c r="H3184" s="56">
        <v>45101</v>
      </c>
      <c r="I3184" s="54" t="s">
        <v>6423</v>
      </c>
      <c r="J3184" s="54"/>
      <c r="K3184" s="54" t="s">
        <v>3172</v>
      </c>
    </row>
    <row r="3185" spans="1:11" ht="15" customHeight="1">
      <c r="A3185" s="54" t="s">
        <v>3100</v>
      </c>
      <c r="B3185" s="54" t="s">
        <v>3188</v>
      </c>
      <c r="C3185" s="55">
        <v>2023</v>
      </c>
      <c r="D3185" s="55" t="s">
        <v>5953</v>
      </c>
      <c r="E3185" s="56">
        <v>45101</v>
      </c>
      <c r="F3185" s="57"/>
      <c r="G3185" s="56">
        <v>45101</v>
      </c>
      <c r="H3185" s="56">
        <v>45102</v>
      </c>
      <c r="I3185" s="54" t="s">
        <v>6424</v>
      </c>
      <c r="J3185" s="54" t="s">
        <v>6425</v>
      </c>
      <c r="K3185" s="54" t="s">
        <v>3172</v>
      </c>
    </row>
    <row r="3186" spans="1:11" ht="15" customHeight="1">
      <c r="A3186" s="54" t="s">
        <v>3100</v>
      </c>
      <c r="B3186" s="54" t="s">
        <v>3150</v>
      </c>
      <c r="C3186" s="55">
        <v>2023</v>
      </c>
      <c r="D3186" s="55" t="s">
        <v>5953</v>
      </c>
      <c r="E3186" s="56">
        <v>45101</v>
      </c>
      <c r="F3186" s="57"/>
      <c r="G3186" s="56">
        <v>45101</v>
      </c>
      <c r="H3186" s="56">
        <v>45101</v>
      </c>
      <c r="I3186" s="54" t="s">
        <v>6426</v>
      </c>
      <c r="J3186" s="54"/>
      <c r="K3186" s="54" t="s">
        <v>5274</v>
      </c>
    </row>
    <row r="3187" spans="1:11" ht="15" customHeight="1">
      <c r="A3187" s="54" t="s">
        <v>3100</v>
      </c>
      <c r="B3187" s="54" t="s">
        <v>3150</v>
      </c>
      <c r="C3187" s="55">
        <v>2023</v>
      </c>
      <c r="D3187" s="55" t="s">
        <v>5953</v>
      </c>
      <c r="E3187" s="56">
        <v>45101</v>
      </c>
      <c r="F3187" s="57"/>
      <c r="G3187" s="56">
        <v>45101</v>
      </c>
      <c r="H3187" s="56">
        <v>45101</v>
      </c>
      <c r="I3187" s="54" t="s">
        <v>6427</v>
      </c>
      <c r="J3187" s="54"/>
      <c r="K3187" s="54" t="s">
        <v>5274</v>
      </c>
    </row>
    <row r="3188" spans="1:11" ht="15" customHeight="1">
      <c r="A3188" s="54" t="s">
        <v>3100</v>
      </c>
      <c r="B3188" s="54" t="s">
        <v>3104</v>
      </c>
      <c r="C3188" s="55">
        <v>2023</v>
      </c>
      <c r="D3188" s="55" t="s">
        <v>5953</v>
      </c>
      <c r="E3188" s="56">
        <v>45101</v>
      </c>
      <c r="F3188" s="57"/>
      <c r="G3188" s="56">
        <v>45101</v>
      </c>
      <c r="H3188" s="56">
        <v>45101</v>
      </c>
      <c r="I3188" s="54" t="s">
        <v>6428</v>
      </c>
      <c r="J3188" s="54"/>
      <c r="K3188" s="54" t="s">
        <v>3172</v>
      </c>
    </row>
    <row r="3189" spans="1:11" ht="15" customHeight="1">
      <c r="A3189" s="54" t="s">
        <v>3100</v>
      </c>
      <c r="B3189" s="54" t="s">
        <v>3150</v>
      </c>
      <c r="C3189" s="55">
        <v>2023</v>
      </c>
      <c r="D3189" s="55" t="s">
        <v>5953</v>
      </c>
      <c r="E3189" s="56">
        <v>45101</v>
      </c>
      <c r="F3189" s="57"/>
      <c r="G3189" s="56">
        <v>45101</v>
      </c>
      <c r="H3189" s="56">
        <v>45101</v>
      </c>
      <c r="I3189" s="54" t="s">
        <v>6429</v>
      </c>
      <c r="J3189" s="54"/>
      <c r="K3189" s="54" t="s">
        <v>5274</v>
      </c>
    </row>
    <row r="3190" spans="1:11" ht="15" customHeight="1">
      <c r="A3190" s="54" t="s">
        <v>3218</v>
      </c>
      <c r="B3190" s="54" t="s">
        <v>3218</v>
      </c>
      <c r="C3190" s="55">
        <v>2023</v>
      </c>
      <c r="D3190" s="55" t="s">
        <v>5953</v>
      </c>
      <c r="E3190" s="56">
        <v>45101</v>
      </c>
      <c r="F3190" s="57"/>
      <c r="G3190" s="56">
        <v>45101</v>
      </c>
      <c r="H3190" s="56">
        <v>45101</v>
      </c>
      <c r="I3190" s="54" t="s">
        <v>6430</v>
      </c>
      <c r="J3190" s="54"/>
      <c r="K3190" s="54" t="s">
        <v>3172</v>
      </c>
    </row>
    <row r="3191" spans="1:11" ht="15" customHeight="1">
      <c r="A3191" s="54" t="s">
        <v>3100</v>
      </c>
      <c r="B3191" s="54" t="s">
        <v>3125</v>
      </c>
      <c r="C3191" s="55">
        <v>2023</v>
      </c>
      <c r="D3191" s="55" t="s">
        <v>5953</v>
      </c>
      <c r="E3191" s="56">
        <v>45101</v>
      </c>
      <c r="F3191" s="57"/>
      <c r="G3191" s="56">
        <v>45101</v>
      </c>
      <c r="H3191" s="56">
        <v>45101</v>
      </c>
      <c r="I3191" s="54" t="s">
        <v>6431</v>
      </c>
      <c r="J3191" s="54"/>
      <c r="K3191" s="54" t="s">
        <v>3172</v>
      </c>
    </row>
    <row r="3192" spans="1:11" ht="15" customHeight="1">
      <c r="A3192" s="54" t="s">
        <v>3100</v>
      </c>
      <c r="B3192" s="54" t="s">
        <v>4015</v>
      </c>
      <c r="C3192" s="55">
        <v>2023</v>
      </c>
      <c r="D3192" s="55" t="s">
        <v>5953</v>
      </c>
      <c r="E3192" s="56">
        <v>45101</v>
      </c>
      <c r="F3192" s="57">
        <v>45101</v>
      </c>
      <c r="G3192" s="56">
        <v>45101</v>
      </c>
      <c r="H3192" s="56">
        <v>45101</v>
      </c>
      <c r="I3192" s="54" t="s">
        <v>6432</v>
      </c>
      <c r="J3192" s="54"/>
      <c r="K3192" s="54" t="s">
        <v>3172</v>
      </c>
    </row>
    <row r="3193" spans="1:11" ht="15" customHeight="1">
      <c r="A3193" s="54" t="s">
        <v>3100</v>
      </c>
      <c r="B3193" s="54" t="s">
        <v>3761</v>
      </c>
      <c r="C3193" s="55">
        <v>2023</v>
      </c>
      <c r="D3193" s="55" t="s">
        <v>5953</v>
      </c>
      <c r="E3193" s="56">
        <v>45101</v>
      </c>
      <c r="F3193" s="57">
        <v>45101</v>
      </c>
      <c r="G3193" s="56">
        <v>45101</v>
      </c>
      <c r="H3193" s="56">
        <v>45101</v>
      </c>
      <c r="I3193" s="54" t="s">
        <v>6433</v>
      </c>
      <c r="J3193" s="54"/>
      <c r="K3193" s="54" t="s">
        <v>3172</v>
      </c>
    </row>
    <row r="3194" spans="1:11" ht="15" customHeight="1">
      <c r="A3194" s="54" t="s">
        <v>3100</v>
      </c>
      <c r="B3194" s="54" t="s">
        <v>3116</v>
      </c>
      <c r="C3194" s="55">
        <v>2023</v>
      </c>
      <c r="D3194" s="55" t="s">
        <v>5953</v>
      </c>
      <c r="E3194" s="56">
        <v>45101</v>
      </c>
      <c r="F3194" s="57"/>
      <c r="G3194" s="56">
        <v>45101</v>
      </c>
      <c r="H3194" s="56">
        <v>45101</v>
      </c>
      <c r="I3194" s="54" t="s">
        <v>6434</v>
      </c>
      <c r="J3194" s="54"/>
      <c r="K3194" s="54" t="s">
        <v>3172</v>
      </c>
    </row>
    <row r="3195" spans="1:11" ht="15" customHeight="1">
      <c r="A3195" s="54" t="s">
        <v>3100</v>
      </c>
      <c r="B3195" s="54" t="s">
        <v>4195</v>
      </c>
      <c r="C3195" s="55">
        <v>2023</v>
      </c>
      <c r="D3195" s="55" t="s">
        <v>5953</v>
      </c>
      <c r="E3195" s="56">
        <v>45101</v>
      </c>
      <c r="F3195" s="57"/>
      <c r="G3195" s="56">
        <v>45101</v>
      </c>
      <c r="H3195" s="56">
        <v>45101</v>
      </c>
      <c r="I3195" s="54" t="s">
        <v>6435</v>
      </c>
      <c r="J3195" s="54"/>
      <c r="K3195" s="54" t="s">
        <v>3172</v>
      </c>
    </row>
    <row r="3196" spans="1:11" ht="15" customHeight="1">
      <c r="A3196" s="54" t="s">
        <v>3100</v>
      </c>
      <c r="B3196" s="54" t="s">
        <v>3212</v>
      </c>
      <c r="C3196" s="55">
        <v>2023</v>
      </c>
      <c r="D3196" s="55" t="s">
        <v>5953</v>
      </c>
      <c r="E3196" s="56">
        <v>45101</v>
      </c>
      <c r="F3196" s="57">
        <v>45101</v>
      </c>
      <c r="G3196" s="56">
        <v>45101</v>
      </c>
      <c r="H3196" s="56">
        <v>45101</v>
      </c>
      <c r="I3196" s="54" t="s">
        <v>6436</v>
      </c>
      <c r="J3196" s="54"/>
      <c r="K3196" s="54" t="s">
        <v>5274</v>
      </c>
    </row>
    <row r="3197" spans="1:11" ht="15" customHeight="1">
      <c r="A3197" s="54" t="s">
        <v>3100</v>
      </c>
      <c r="B3197" s="54" t="s">
        <v>3159</v>
      </c>
      <c r="C3197" s="55">
        <v>2023</v>
      </c>
      <c r="D3197" s="55" t="s">
        <v>5953</v>
      </c>
      <c r="E3197" s="56">
        <v>45101</v>
      </c>
      <c r="F3197" s="57"/>
      <c r="G3197" s="56">
        <v>45101</v>
      </c>
      <c r="H3197" s="56">
        <v>45101</v>
      </c>
      <c r="I3197" s="54" t="s">
        <v>6437</v>
      </c>
      <c r="J3197" s="54"/>
      <c r="K3197" s="54" t="s">
        <v>3172</v>
      </c>
    </row>
    <row r="3198" spans="1:11" ht="15" customHeight="1">
      <c r="A3198" s="54" t="s">
        <v>3100</v>
      </c>
      <c r="B3198" s="54" t="s">
        <v>3101</v>
      </c>
      <c r="C3198" s="55">
        <v>2023</v>
      </c>
      <c r="D3198" s="55" t="s">
        <v>5953</v>
      </c>
      <c r="E3198" s="56">
        <v>45101</v>
      </c>
      <c r="F3198" s="57"/>
      <c r="G3198" s="56">
        <v>45101</v>
      </c>
      <c r="H3198" s="56">
        <v>45101</v>
      </c>
      <c r="I3198" s="54" t="s">
        <v>6438</v>
      </c>
      <c r="J3198" s="54"/>
      <c r="K3198" s="54" t="s">
        <v>5274</v>
      </c>
    </row>
    <row r="3199" spans="1:11" ht="15" customHeight="1">
      <c r="A3199" s="54" t="s">
        <v>3100</v>
      </c>
      <c r="B3199" s="54" t="s">
        <v>3154</v>
      </c>
      <c r="C3199" s="55">
        <v>2023</v>
      </c>
      <c r="D3199" s="55" t="s">
        <v>5953</v>
      </c>
      <c r="E3199" s="56">
        <v>45101</v>
      </c>
      <c r="F3199" s="57"/>
      <c r="G3199" s="56">
        <v>45101</v>
      </c>
      <c r="H3199" s="56"/>
      <c r="I3199" s="54" t="s">
        <v>6439</v>
      </c>
      <c r="J3199" s="54"/>
      <c r="K3199" s="54" t="s">
        <v>3172</v>
      </c>
    </row>
    <row r="3200" spans="1:11" ht="15" customHeight="1">
      <c r="A3200" s="54" t="s">
        <v>3100</v>
      </c>
      <c r="B3200" s="54" t="s">
        <v>3159</v>
      </c>
      <c r="C3200" s="55">
        <v>2023</v>
      </c>
      <c r="D3200" s="55" t="s">
        <v>5953</v>
      </c>
      <c r="E3200" s="56">
        <v>45101</v>
      </c>
      <c r="F3200" s="57"/>
      <c r="G3200" s="56">
        <v>45101</v>
      </c>
      <c r="H3200" s="56">
        <v>45101</v>
      </c>
      <c r="I3200" s="54" t="s">
        <v>6440</v>
      </c>
      <c r="J3200" s="54"/>
      <c r="K3200" s="54" t="s">
        <v>5274</v>
      </c>
    </row>
    <row r="3201" spans="1:11" ht="15" customHeight="1">
      <c r="A3201" s="54" t="s">
        <v>3100</v>
      </c>
      <c r="B3201" s="54" t="s">
        <v>4002</v>
      </c>
      <c r="C3201" s="55">
        <v>2023</v>
      </c>
      <c r="D3201" s="55" t="s">
        <v>5953</v>
      </c>
      <c r="E3201" s="56">
        <v>45102</v>
      </c>
      <c r="F3201" s="57"/>
      <c r="G3201" s="56">
        <v>45102</v>
      </c>
      <c r="H3201" s="56">
        <v>45102</v>
      </c>
      <c r="I3201" s="54" t="s">
        <v>6441</v>
      </c>
      <c r="J3201" s="54"/>
      <c r="K3201" s="54" t="s">
        <v>5274</v>
      </c>
    </row>
    <row r="3202" spans="1:11" ht="15" customHeight="1">
      <c r="A3202" s="54" t="s">
        <v>3100</v>
      </c>
      <c r="B3202" s="54" t="s">
        <v>4015</v>
      </c>
      <c r="C3202" s="55">
        <v>2023</v>
      </c>
      <c r="D3202" s="55" t="s">
        <v>5953</v>
      </c>
      <c r="E3202" s="56">
        <v>45102</v>
      </c>
      <c r="F3202" s="57"/>
      <c r="G3202" s="56">
        <v>45102</v>
      </c>
      <c r="H3202" s="56">
        <v>45102</v>
      </c>
      <c r="I3202" s="54" t="s">
        <v>6442</v>
      </c>
      <c r="J3202" s="54"/>
      <c r="K3202" s="54" t="s">
        <v>5274</v>
      </c>
    </row>
    <row r="3203" spans="1:11" ht="15" customHeight="1">
      <c r="A3203" s="54" t="s">
        <v>3100</v>
      </c>
      <c r="B3203" s="54" t="s">
        <v>3116</v>
      </c>
      <c r="C3203" s="55">
        <v>2023</v>
      </c>
      <c r="D3203" s="55" t="s">
        <v>5953</v>
      </c>
      <c r="E3203" s="56">
        <v>45102</v>
      </c>
      <c r="F3203" s="57"/>
      <c r="G3203" s="56">
        <v>45102</v>
      </c>
      <c r="H3203" s="56">
        <v>45102</v>
      </c>
      <c r="I3203" s="54" t="s">
        <v>6443</v>
      </c>
      <c r="J3203" s="54"/>
      <c r="K3203" s="54" t="s">
        <v>5274</v>
      </c>
    </row>
    <row r="3204" spans="1:11" ht="15" customHeight="1">
      <c r="A3204" s="54" t="s">
        <v>3100</v>
      </c>
      <c r="B3204" s="54" t="s">
        <v>3116</v>
      </c>
      <c r="C3204" s="55">
        <v>2023</v>
      </c>
      <c r="D3204" s="55" t="s">
        <v>5953</v>
      </c>
      <c r="E3204" s="56">
        <v>45102</v>
      </c>
      <c r="F3204" s="57"/>
      <c r="G3204" s="56">
        <v>45102</v>
      </c>
      <c r="H3204" s="56">
        <v>45102</v>
      </c>
      <c r="I3204" s="54" t="s">
        <v>6444</v>
      </c>
      <c r="J3204" s="54"/>
      <c r="K3204" s="54" t="s">
        <v>5274</v>
      </c>
    </row>
    <row r="3205" spans="1:11" ht="15" customHeight="1">
      <c r="A3205" s="54" t="s">
        <v>3100</v>
      </c>
      <c r="B3205" s="54" t="s">
        <v>3104</v>
      </c>
      <c r="C3205" s="55">
        <v>2023</v>
      </c>
      <c r="D3205" s="55" t="s">
        <v>5953</v>
      </c>
      <c r="E3205" s="56">
        <v>45102</v>
      </c>
      <c r="F3205" s="57"/>
      <c r="G3205" s="56">
        <v>45102</v>
      </c>
      <c r="H3205" s="56"/>
      <c r="I3205" s="54" t="s">
        <v>6445</v>
      </c>
      <c r="J3205" s="54" t="s">
        <v>6446</v>
      </c>
      <c r="K3205" s="54" t="s">
        <v>3172</v>
      </c>
    </row>
    <row r="3206" spans="1:11" ht="15" customHeight="1">
      <c r="A3206" s="54" t="s">
        <v>3100</v>
      </c>
      <c r="B3206" s="54" t="s">
        <v>3368</v>
      </c>
      <c r="C3206" s="55">
        <v>2023</v>
      </c>
      <c r="D3206" s="55" t="s">
        <v>5953</v>
      </c>
      <c r="E3206" s="56">
        <v>45102</v>
      </c>
      <c r="F3206" s="57"/>
      <c r="G3206" s="56">
        <v>45102</v>
      </c>
      <c r="H3206" s="56">
        <v>45102</v>
      </c>
      <c r="I3206" s="54" t="s">
        <v>6447</v>
      </c>
      <c r="J3206" s="54"/>
      <c r="K3206" s="54" t="s">
        <v>5274</v>
      </c>
    </row>
    <row r="3207" spans="1:11" ht="15" customHeight="1">
      <c r="A3207" s="54" t="s">
        <v>3100</v>
      </c>
      <c r="B3207" s="54" t="s">
        <v>3104</v>
      </c>
      <c r="C3207" s="55">
        <v>2023</v>
      </c>
      <c r="D3207" s="55" t="s">
        <v>5953</v>
      </c>
      <c r="E3207" s="56">
        <v>45102</v>
      </c>
      <c r="F3207" s="57"/>
      <c r="G3207" s="56">
        <v>45102</v>
      </c>
      <c r="H3207" s="56">
        <v>45102</v>
      </c>
      <c r="I3207" s="54" t="s">
        <v>6448</v>
      </c>
      <c r="J3207" s="54"/>
      <c r="K3207" s="54" t="s">
        <v>5274</v>
      </c>
    </row>
    <row r="3208" spans="1:11" ht="15" customHeight="1">
      <c r="A3208" s="54" t="s">
        <v>3100</v>
      </c>
      <c r="B3208" s="54" t="s">
        <v>3188</v>
      </c>
      <c r="C3208" s="55">
        <v>2023</v>
      </c>
      <c r="D3208" s="55" t="s">
        <v>5953</v>
      </c>
      <c r="E3208" s="56">
        <v>45102</v>
      </c>
      <c r="F3208" s="57"/>
      <c r="G3208" s="56">
        <v>45102</v>
      </c>
      <c r="H3208" s="56">
        <v>45102</v>
      </c>
      <c r="I3208" s="54" t="s">
        <v>6449</v>
      </c>
      <c r="J3208" s="54"/>
      <c r="K3208" s="54" t="s">
        <v>5274</v>
      </c>
    </row>
    <row r="3209" spans="1:11" ht="15" customHeight="1">
      <c r="A3209" s="54" t="s">
        <v>3100</v>
      </c>
      <c r="B3209" s="54" t="s">
        <v>3524</v>
      </c>
      <c r="C3209" s="55">
        <v>2023</v>
      </c>
      <c r="D3209" s="55" t="s">
        <v>5953</v>
      </c>
      <c r="E3209" s="56">
        <v>45102</v>
      </c>
      <c r="F3209" s="57"/>
      <c r="G3209" s="56">
        <v>45102</v>
      </c>
      <c r="H3209" s="56">
        <v>45102</v>
      </c>
      <c r="I3209" s="54" t="s">
        <v>6450</v>
      </c>
      <c r="J3209" s="54"/>
      <c r="K3209" s="54" t="s">
        <v>5274</v>
      </c>
    </row>
    <row r="3210" spans="1:11" ht="15" customHeight="1">
      <c r="A3210" s="54" t="s">
        <v>3100</v>
      </c>
      <c r="B3210" s="54" t="s">
        <v>3188</v>
      </c>
      <c r="C3210" s="55">
        <v>2023</v>
      </c>
      <c r="D3210" s="55" t="s">
        <v>5953</v>
      </c>
      <c r="E3210" s="56">
        <v>45102</v>
      </c>
      <c r="F3210" s="57"/>
      <c r="G3210" s="56">
        <v>45102</v>
      </c>
      <c r="H3210" s="56">
        <v>45102</v>
      </c>
      <c r="I3210" s="54" t="s">
        <v>6451</v>
      </c>
      <c r="J3210" s="54"/>
      <c r="K3210" s="54" t="s">
        <v>5274</v>
      </c>
    </row>
    <row r="3211" spans="1:11" ht="15" customHeight="1">
      <c r="A3211" s="54" t="s">
        <v>3100</v>
      </c>
      <c r="B3211" s="54" t="s">
        <v>4015</v>
      </c>
      <c r="C3211" s="55">
        <v>2023</v>
      </c>
      <c r="D3211" s="55" t="s">
        <v>5953</v>
      </c>
      <c r="E3211" s="56">
        <v>45102</v>
      </c>
      <c r="F3211" s="57"/>
      <c r="G3211" s="56">
        <v>45102</v>
      </c>
      <c r="H3211" s="56">
        <v>45102</v>
      </c>
      <c r="I3211" s="54" t="s">
        <v>6452</v>
      </c>
      <c r="J3211" s="54"/>
      <c r="K3211" s="54" t="s">
        <v>5274</v>
      </c>
    </row>
    <row r="3212" spans="1:11" ht="15" customHeight="1">
      <c r="A3212" s="54" t="s">
        <v>3100</v>
      </c>
      <c r="B3212" s="54" t="s">
        <v>5806</v>
      </c>
      <c r="C3212" s="55">
        <v>2023</v>
      </c>
      <c r="D3212" s="55" t="s">
        <v>5953</v>
      </c>
      <c r="E3212" s="56">
        <v>45102</v>
      </c>
      <c r="F3212" s="57"/>
      <c r="G3212" s="56">
        <v>45102</v>
      </c>
      <c r="H3212" s="56"/>
      <c r="I3212" s="54" t="s">
        <v>6453</v>
      </c>
      <c r="J3212" s="54"/>
      <c r="K3212" s="54" t="s">
        <v>5274</v>
      </c>
    </row>
    <row r="3213" spans="1:11" ht="15" customHeight="1">
      <c r="A3213" s="54" t="s">
        <v>3218</v>
      </c>
      <c r="B3213" s="54" t="s">
        <v>3218</v>
      </c>
      <c r="C3213" s="55">
        <v>2023</v>
      </c>
      <c r="D3213" s="55" t="s">
        <v>5953</v>
      </c>
      <c r="E3213" s="56">
        <v>45102</v>
      </c>
      <c r="F3213" s="57"/>
      <c r="G3213" s="56">
        <v>45102</v>
      </c>
      <c r="H3213" s="56">
        <v>45102</v>
      </c>
      <c r="I3213" s="54" t="s">
        <v>6454</v>
      </c>
      <c r="J3213" s="54"/>
      <c r="K3213" s="54" t="s">
        <v>5274</v>
      </c>
    </row>
    <row r="3214" spans="1:11" ht="15" customHeight="1">
      <c r="A3214" s="54" t="s">
        <v>3100</v>
      </c>
      <c r="B3214" s="54" t="s">
        <v>3431</v>
      </c>
      <c r="C3214" s="55">
        <v>2023</v>
      </c>
      <c r="D3214" s="55" t="s">
        <v>5953</v>
      </c>
      <c r="E3214" s="56">
        <v>45102</v>
      </c>
      <c r="F3214" s="57"/>
      <c r="G3214" s="56">
        <v>45102</v>
      </c>
      <c r="H3214" s="56">
        <v>45102</v>
      </c>
      <c r="I3214" s="54" t="s">
        <v>6455</v>
      </c>
      <c r="J3214" s="54"/>
      <c r="K3214" s="54" t="s">
        <v>5274</v>
      </c>
    </row>
    <row r="3215" spans="1:11" ht="15" customHeight="1">
      <c r="A3215" s="54" t="s">
        <v>3100</v>
      </c>
      <c r="B3215" s="54" t="s">
        <v>3437</v>
      </c>
      <c r="C3215" s="55">
        <v>2023</v>
      </c>
      <c r="D3215" s="55" t="s">
        <v>5953</v>
      </c>
      <c r="E3215" s="56">
        <v>45102</v>
      </c>
      <c r="F3215" s="57"/>
      <c r="G3215" s="56">
        <v>45102</v>
      </c>
      <c r="H3215" s="56">
        <v>45102</v>
      </c>
      <c r="I3215" s="54" t="s">
        <v>6455</v>
      </c>
      <c r="J3215" s="54"/>
      <c r="K3215" s="54" t="s">
        <v>5274</v>
      </c>
    </row>
    <row r="3216" spans="1:11" ht="15" customHeight="1">
      <c r="A3216" s="54" t="s">
        <v>3100</v>
      </c>
      <c r="B3216" s="54" t="s">
        <v>3101</v>
      </c>
      <c r="C3216" s="55">
        <v>2023</v>
      </c>
      <c r="D3216" s="55" t="s">
        <v>5953</v>
      </c>
      <c r="E3216" s="56">
        <v>45102</v>
      </c>
      <c r="F3216" s="57"/>
      <c r="G3216" s="56">
        <v>45102</v>
      </c>
      <c r="H3216" s="56">
        <v>45102</v>
      </c>
      <c r="I3216" s="54" t="s">
        <v>6456</v>
      </c>
      <c r="J3216" s="54"/>
      <c r="K3216" s="54" t="s">
        <v>5274</v>
      </c>
    </row>
    <row r="3217" spans="1:11" ht="15" customHeight="1">
      <c r="A3217" s="54" t="s">
        <v>3218</v>
      </c>
      <c r="B3217" s="54" t="s">
        <v>3218</v>
      </c>
      <c r="C3217" s="55">
        <v>2023</v>
      </c>
      <c r="D3217" s="55" t="s">
        <v>5953</v>
      </c>
      <c r="E3217" s="56">
        <v>45102</v>
      </c>
      <c r="F3217" s="57"/>
      <c r="G3217" s="56">
        <v>45102</v>
      </c>
      <c r="H3217" s="56">
        <v>45102</v>
      </c>
      <c r="I3217" s="54" t="s">
        <v>6457</v>
      </c>
      <c r="J3217" s="54"/>
      <c r="K3217" s="54" t="s">
        <v>5274</v>
      </c>
    </row>
    <row r="3218" spans="1:11" ht="15" customHeight="1">
      <c r="A3218" s="54" t="s">
        <v>3093</v>
      </c>
      <c r="B3218" s="54" t="s">
        <v>3094</v>
      </c>
      <c r="C3218" s="55">
        <v>2023</v>
      </c>
      <c r="D3218" s="55" t="s">
        <v>5953</v>
      </c>
      <c r="E3218" s="56">
        <v>45102</v>
      </c>
      <c r="F3218" s="57"/>
      <c r="G3218" s="56">
        <v>45102</v>
      </c>
      <c r="H3218" s="56">
        <v>45102</v>
      </c>
      <c r="I3218" s="54" t="s">
        <v>6458</v>
      </c>
      <c r="J3218" s="54"/>
      <c r="K3218" s="54" t="s">
        <v>5274</v>
      </c>
    </row>
    <row r="3219" spans="1:11" ht="15" customHeight="1">
      <c r="A3219" s="54" t="s">
        <v>3100</v>
      </c>
      <c r="B3219" s="54" t="s">
        <v>3120</v>
      </c>
      <c r="C3219" s="55">
        <v>2023</v>
      </c>
      <c r="D3219" s="55" t="s">
        <v>5953</v>
      </c>
      <c r="E3219" s="56">
        <v>45102</v>
      </c>
      <c r="F3219" s="57"/>
      <c r="G3219" s="56">
        <v>45102</v>
      </c>
      <c r="H3219" s="56">
        <v>45102</v>
      </c>
      <c r="I3219" s="54" t="s">
        <v>6459</v>
      </c>
      <c r="J3219" s="54"/>
      <c r="K3219" s="54" t="s">
        <v>5274</v>
      </c>
    </row>
    <row r="3220" spans="1:11" ht="15" customHeight="1">
      <c r="A3220" s="54" t="s">
        <v>3218</v>
      </c>
      <c r="B3220" s="54" t="s">
        <v>3218</v>
      </c>
      <c r="C3220" s="55">
        <v>2023</v>
      </c>
      <c r="D3220" s="55" t="s">
        <v>5953</v>
      </c>
      <c r="E3220" s="56">
        <v>45102</v>
      </c>
      <c r="F3220" s="57"/>
      <c r="G3220" s="56">
        <v>45102</v>
      </c>
      <c r="H3220" s="56">
        <v>45102</v>
      </c>
      <c r="I3220" s="54" t="s">
        <v>6460</v>
      </c>
      <c r="J3220" s="54"/>
      <c r="K3220" s="54" t="s">
        <v>5274</v>
      </c>
    </row>
    <row r="3221" spans="1:11" ht="15" customHeight="1">
      <c r="A3221" s="54" t="s">
        <v>3100</v>
      </c>
      <c r="B3221" s="54" t="s">
        <v>3761</v>
      </c>
      <c r="C3221" s="55">
        <v>2023</v>
      </c>
      <c r="D3221" s="55" t="s">
        <v>5953</v>
      </c>
      <c r="E3221" s="56">
        <v>45102</v>
      </c>
      <c r="F3221" s="57"/>
      <c r="G3221" s="56">
        <v>45102</v>
      </c>
      <c r="H3221" s="56">
        <v>45102</v>
      </c>
      <c r="I3221" s="54" t="s">
        <v>6461</v>
      </c>
      <c r="J3221" s="54"/>
      <c r="K3221" s="54" t="s">
        <v>3172</v>
      </c>
    </row>
    <row r="3222" spans="1:11" ht="15" customHeight="1">
      <c r="A3222" s="54" t="s">
        <v>3100</v>
      </c>
      <c r="B3222" s="54" t="s">
        <v>3101</v>
      </c>
      <c r="C3222" s="55">
        <v>2023</v>
      </c>
      <c r="D3222" s="55" t="s">
        <v>5953</v>
      </c>
      <c r="E3222" s="56">
        <v>45102</v>
      </c>
      <c r="F3222" s="57"/>
      <c r="G3222" s="56">
        <v>45102</v>
      </c>
      <c r="H3222" s="56">
        <v>45103</v>
      </c>
      <c r="I3222" s="54" t="s">
        <v>6462</v>
      </c>
      <c r="J3222" s="54"/>
      <c r="K3222" s="54" t="s">
        <v>3172</v>
      </c>
    </row>
    <row r="3223" spans="1:11" ht="15" customHeight="1">
      <c r="A3223" s="54" t="s">
        <v>3100</v>
      </c>
      <c r="B3223" s="54" t="s">
        <v>3159</v>
      </c>
      <c r="C3223" s="55">
        <v>2023</v>
      </c>
      <c r="D3223" s="55" t="s">
        <v>5953</v>
      </c>
      <c r="E3223" s="56">
        <v>45102</v>
      </c>
      <c r="F3223" s="57"/>
      <c r="G3223" s="56">
        <v>45102</v>
      </c>
      <c r="H3223" s="56">
        <v>45102</v>
      </c>
      <c r="I3223" s="54" t="s">
        <v>6463</v>
      </c>
      <c r="J3223" s="54"/>
      <c r="K3223" s="54" t="s">
        <v>3172</v>
      </c>
    </row>
    <row r="3224" spans="1:11" ht="15" customHeight="1">
      <c r="A3224" s="54" t="s">
        <v>3093</v>
      </c>
      <c r="B3224" s="54" t="s">
        <v>4596</v>
      </c>
      <c r="C3224" s="55">
        <v>2023</v>
      </c>
      <c r="D3224" s="55" t="s">
        <v>5953</v>
      </c>
      <c r="E3224" s="56">
        <v>45102</v>
      </c>
      <c r="F3224" s="57"/>
      <c r="G3224" s="56">
        <v>45102</v>
      </c>
      <c r="H3224" s="56">
        <v>45103</v>
      </c>
      <c r="I3224" s="54" t="s">
        <v>6464</v>
      </c>
      <c r="J3224" s="54"/>
      <c r="K3224" s="54" t="s">
        <v>3172</v>
      </c>
    </row>
    <row r="3225" spans="1:11" ht="15" customHeight="1">
      <c r="A3225" s="54" t="s">
        <v>3100</v>
      </c>
      <c r="B3225" s="54" t="s">
        <v>3159</v>
      </c>
      <c r="C3225" s="55">
        <v>2023</v>
      </c>
      <c r="D3225" s="55" t="s">
        <v>5953</v>
      </c>
      <c r="E3225" s="56">
        <v>45102</v>
      </c>
      <c r="F3225" s="57"/>
      <c r="G3225" s="56">
        <v>45102</v>
      </c>
      <c r="H3225" s="56">
        <v>45102</v>
      </c>
      <c r="I3225" s="54" t="s">
        <v>6465</v>
      </c>
      <c r="J3225" s="54"/>
      <c r="K3225" s="54" t="s">
        <v>3172</v>
      </c>
    </row>
    <row r="3226" spans="1:11" ht="15" customHeight="1">
      <c r="A3226" s="54" t="s">
        <v>3100</v>
      </c>
      <c r="B3226" s="54" t="s">
        <v>3212</v>
      </c>
      <c r="C3226" s="55">
        <v>2023</v>
      </c>
      <c r="D3226" s="55" t="s">
        <v>5953</v>
      </c>
      <c r="E3226" s="56">
        <v>45102</v>
      </c>
      <c r="F3226" s="57"/>
      <c r="G3226" s="56">
        <v>45102</v>
      </c>
      <c r="H3226" s="56">
        <v>45103</v>
      </c>
      <c r="I3226" s="54" t="s">
        <v>6466</v>
      </c>
      <c r="J3226" s="54"/>
      <c r="K3226" s="54" t="s">
        <v>3172</v>
      </c>
    </row>
    <row r="3227" spans="1:11" ht="15" customHeight="1">
      <c r="A3227" s="54" t="s">
        <v>3100</v>
      </c>
      <c r="B3227" s="54" t="s">
        <v>4414</v>
      </c>
      <c r="C3227" s="55">
        <v>2023</v>
      </c>
      <c r="D3227" s="55" t="s">
        <v>5953</v>
      </c>
      <c r="E3227" s="56">
        <v>45102</v>
      </c>
      <c r="F3227" s="57"/>
      <c r="G3227" s="56">
        <v>45102</v>
      </c>
      <c r="H3227" s="56">
        <v>45103</v>
      </c>
      <c r="I3227" s="54" t="s">
        <v>6467</v>
      </c>
      <c r="J3227" s="54"/>
      <c r="K3227" s="54" t="s">
        <v>3172</v>
      </c>
    </row>
    <row r="3228" spans="1:11" ht="15" customHeight="1">
      <c r="A3228" s="54" t="s">
        <v>3100</v>
      </c>
      <c r="B3228" s="54" t="s">
        <v>3159</v>
      </c>
      <c r="C3228" s="55">
        <v>2023</v>
      </c>
      <c r="D3228" s="55" t="s">
        <v>5953</v>
      </c>
      <c r="E3228" s="56">
        <v>45102</v>
      </c>
      <c r="F3228" s="57">
        <v>45102</v>
      </c>
      <c r="G3228" s="56">
        <v>45102</v>
      </c>
      <c r="H3228" s="56">
        <v>45103</v>
      </c>
      <c r="I3228" s="54" t="s">
        <v>6468</v>
      </c>
      <c r="J3228" s="54"/>
      <c r="K3228" s="54" t="s">
        <v>3172</v>
      </c>
    </row>
    <row r="3229" spans="1:11" ht="15" customHeight="1">
      <c r="A3229" s="54" t="s">
        <v>3100</v>
      </c>
      <c r="B3229" s="54" t="s">
        <v>3101</v>
      </c>
      <c r="C3229" s="55">
        <v>2023</v>
      </c>
      <c r="D3229" s="55" t="s">
        <v>5953</v>
      </c>
      <c r="E3229" s="56">
        <v>45102</v>
      </c>
      <c r="F3229" s="57"/>
      <c r="G3229" s="56">
        <v>45103</v>
      </c>
      <c r="H3229" s="56">
        <v>45103</v>
      </c>
      <c r="I3229" s="54" t="s">
        <v>6469</v>
      </c>
      <c r="J3229" s="54"/>
      <c r="K3229" s="54" t="s">
        <v>3172</v>
      </c>
    </row>
    <row r="3230" spans="1:11" ht="15" customHeight="1">
      <c r="A3230" s="54" t="s">
        <v>3218</v>
      </c>
      <c r="B3230" s="54" t="s">
        <v>3218</v>
      </c>
      <c r="C3230" s="55">
        <v>2023</v>
      </c>
      <c r="D3230" s="55" t="s">
        <v>5953</v>
      </c>
      <c r="E3230" s="56">
        <v>45103</v>
      </c>
      <c r="F3230" s="57"/>
      <c r="G3230" s="56">
        <v>45103</v>
      </c>
      <c r="H3230" s="56"/>
      <c r="I3230" s="54" t="s">
        <v>6470</v>
      </c>
      <c r="J3230" s="54"/>
      <c r="K3230" s="54" t="s">
        <v>3172</v>
      </c>
    </row>
    <row r="3231" spans="1:11" ht="15" customHeight="1">
      <c r="A3231" s="54" t="s">
        <v>3100</v>
      </c>
      <c r="B3231" s="54" t="s">
        <v>3125</v>
      </c>
      <c r="C3231" s="55">
        <v>2023</v>
      </c>
      <c r="D3231" s="55" t="s">
        <v>5953</v>
      </c>
      <c r="E3231" s="56">
        <v>45103</v>
      </c>
      <c r="F3231" s="57"/>
      <c r="G3231" s="56">
        <v>45103</v>
      </c>
      <c r="H3231" s="56">
        <v>45103</v>
      </c>
      <c r="I3231" s="54" t="s">
        <v>6471</v>
      </c>
      <c r="J3231" s="54"/>
      <c r="K3231" s="54" t="s">
        <v>3172</v>
      </c>
    </row>
    <row r="3232" spans="1:11" ht="15" customHeight="1">
      <c r="A3232" s="54" t="s">
        <v>3100</v>
      </c>
      <c r="B3232" s="54" t="s">
        <v>3152</v>
      </c>
      <c r="C3232" s="55">
        <v>2023</v>
      </c>
      <c r="D3232" s="55" t="s">
        <v>5953</v>
      </c>
      <c r="E3232" s="56">
        <v>45103</v>
      </c>
      <c r="F3232" s="57"/>
      <c r="G3232" s="56">
        <v>45103</v>
      </c>
      <c r="H3232" s="56"/>
      <c r="I3232" s="54" t="s">
        <v>6472</v>
      </c>
      <c r="J3232" s="54"/>
      <c r="K3232" s="54" t="s">
        <v>3172</v>
      </c>
    </row>
    <row r="3233" spans="1:11" ht="15" customHeight="1">
      <c r="A3233" s="54" t="s">
        <v>3100</v>
      </c>
      <c r="B3233" s="54" t="s">
        <v>3101</v>
      </c>
      <c r="C3233" s="55">
        <v>2023</v>
      </c>
      <c r="D3233" s="55" t="s">
        <v>5953</v>
      </c>
      <c r="E3233" s="56">
        <v>45103</v>
      </c>
      <c r="F3233" s="57"/>
      <c r="G3233" s="56">
        <v>45103</v>
      </c>
      <c r="H3233" s="56"/>
      <c r="I3233" s="54" t="s">
        <v>6473</v>
      </c>
      <c r="J3233" s="54"/>
      <c r="K3233" s="54" t="s">
        <v>3172</v>
      </c>
    </row>
    <row r="3234" spans="1:11" ht="15" customHeight="1">
      <c r="A3234" s="54" t="s">
        <v>3100</v>
      </c>
      <c r="B3234" s="54" t="s">
        <v>3101</v>
      </c>
      <c r="C3234" s="55">
        <v>2023</v>
      </c>
      <c r="D3234" s="55" t="s">
        <v>5953</v>
      </c>
      <c r="E3234" s="56">
        <v>45103</v>
      </c>
      <c r="F3234" s="57"/>
      <c r="G3234" s="56">
        <v>45103</v>
      </c>
      <c r="H3234" s="56"/>
      <c r="I3234" s="54" t="s">
        <v>6474</v>
      </c>
      <c r="J3234" s="54"/>
      <c r="K3234" s="54" t="s">
        <v>3172</v>
      </c>
    </row>
    <row r="3235" spans="1:11" ht="15" customHeight="1">
      <c r="A3235" s="54" t="s">
        <v>3100</v>
      </c>
      <c r="B3235" s="54" t="s">
        <v>3159</v>
      </c>
      <c r="C3235" s="55">
        <v>2023</v>
      </c>
      <c r="D3235" s="55" t="s">
        <v>5953</v>
      </c>
      <c r="E3235" s="56">
        <v>45103</v>
      </c>
      <c r="F3235" s="57"/>
      <c r="G3235" s="56">
        <v>45103</v>
      </c>
      <c r="H3235" s="56">
        <v>45103</v>
      </c>
      <c r="I3235" s="54" t="s">
        <v>6475</v>
      </c>
      <c r="J3235" s="54"/>
      <c r="K3235" s="54" t="s">
        <v>5081</v>
      </c>
    </row>
    <row r="3236" spans="1:11" ht="15" customHeight="1">
      <c r="A3236" s="54" t="s">
        <v>3100</v>
      </c>
      <c r="B3236" s="54" t="s">
        <v>3736</v>
      </c>
      <c r="C3236" s="55">
        <v>2023</v>
      </c>
      <c r="D3236" s="55" t="s">
        <v>5953</v>
      </c>
      <c r="E3236" s="56">
        <v>45103</v>
      </c>
      <c r="F3236" s="57"/>
      <c r="G3236" s="56">
        <v>45103</v>
      </c>
      <c r="H3236" s="56"/>
      <c r="I3236" s="54" t="s">
        <v>6471</v>
      </c>
      <c r="J3236" s="54"/>
      <c r="K3236" s="54" t="s">
        <v>3172</v>
      </c>
    </row>
    <row r="3237" spans="1:11" ht="15" customHeight="1">
      <c r="A3237" s="54" t="s">
        <v>3100</v>
      </c>
      <c r="B3237" s="54" t="s">
        <v>3437</v>
      </c>
      <c r="C3237" s="55">
        <v>2023</v>
      </c>
      <c r="D3237" s="55" t="s">
        <v>5953</v>
      </c>
      <c r="E3237" s="56">
        <v>45103</v>
      </c>
      <c r="F3237" s="57"/>
      <c r="G3237" s="56">
        <v>45103</v>
      </c>
      <c r="H3237" s="56"/>
      <c r="I3237" s="54" t="s">
        <v>6476</v>
      </c>
      <c r="J3237" s="54"/>
      <c r="K3237" s="54" t="s">
        <v>3172</v>
      </c>
    </row>
    <row r="3238" spans="1:11" ht="15" customHeight="1">
      <c r="A3238" s="54" t="s">
        <v>3100</v>
      </c>
      <c r="B3238" s="54" t="s">
        <v>3104</v>
      </c>
      <c r="C3238" s="55">
        <v>2023</v>
      </c>
      <c r="D3238" s="55" t="s">
        <v>5953</v>
      </c>
      <c r="E3238" s="56">
        <v>45103</v>
      </c>
      <c r="F3238" s="57"/>
      <c r="G3238" s="56">
        <v>45103</v>
      </c>
      <c r="H3238" s="56">
        <v>45103</v>
      </c>
      <c r="I3238" s="54" t="s">
        <v>6477</v>
      </c>
      <c r="J3238" s="54"/>
      <c r="K3238" s="54" t="s">
        <v>6478</v>
      </c>
    </row>
    <row r="3239" spans="1:11" ht="15" customHeight="1">
      <c r="A3239" s="54" t="s">
        <v>3100</v>
      </c>
      <c r="B3239" s="54" t="s">
        <v>3159</v>
      </c>
      <c r="C3239" s="55">
        <v>2023</v>
      </c>
      <c r="D3239" s="55" t="s">
        <v>5953</v>
      </c>
      <c r="E3239" s="56">
        <v>45103</v>
      </c>
      <c r="F3239" s="57"/>
      <c r="G3239" s="56">
        <v>45103</v>
      </c>
      <c r="H3239" s="56">
        <v>45103</v>
      </c>
      <c r="I3239" s="54" t="s">
        <v>6479</v>
      </c>
      <c r="J3239" s="54"/>
      <c r="K3239" s="54" t="s">
        <v>5081</v>
      </c>
    </row>
    <row r="3240" spans="1:11" ht="15" customHeight="1">
      <c r="A3240" s="54" t="s">
        <v>3100</v>
      </c>
      <c r="B3240" s="54" t="s">
        <v>3212</v>
      </c>
      <c r="C3240" s="55">
        <v>2023</v>
      </c>
      <c r="D3240" s="55" t="s">
        <v>5953</v>
      </c>
      <c r="E3240" s="56">
        <v>45103</v>
      </c>
      <c r="F3240" s="57"/>
      <c r="G3240" s="56">
        <v>45103</v>
      </c>
      <c r="H3240" s="56">
        <v>45103</v>
      </c>
      <c r="I3240" s="54" t="s">
        <v>6480</v>
      </c>
      <c r="J3240" s="54"/>
      <c r="K3240" s="54" t="s">
        <v>5081</v>
      </c>
    </row>
    <row r="3241" spans="1:11" ht="15" customHeight="1">
      <c r="A3241" s="54" t="s">
        <v>3100</v>
      </c>
      <c r="B3241" s="54" t="s">
        <v>3212</v>
      </c>
      <c r="C3241" s="55">
        <v>2023</v>
      </c>
      <c r="D3241" s="55" t="s">
        <v>5953</v>
      </c>
      <c r="E3241" s="56">
        <v>45103</v>
      </c>
      <c r="F3241" s="57"/>
      <c r="G3241" s="56">
        <v>45103</v>
      </c>
      <c r="H3241" s="56"/>
      <c r="I3241" s="54" t="s">
        <v>6481</v>
      </c>
      <c r="J3241" s="54"/>
      <c r="K3241" s="54" t="s">
        <v>6478</v>
      </c>
    </row>
    <row r="3242" spans="1:11" ht="15" customHeight="1">
      <c r="A3242" s="54" t="s">
        <v>3100</v>
      </c>
      <c r="B3242" s="54" t="s">
        <v>3736</v>
      </c>
      <c r="C3242" s="55">
        <v>2023</v>
      </c>
      <c r="D3242" s="55" t="s">
        <v>5953</v>
      </c>
      <c r="E3242" s="56">
        <v>45103</v>
      </c>
      <c r="F3242" s="57"/>
      <c r="G3242" s="56">
        <v>45103</v>
      </c>
      <c r="H3242" s="56">
        <v>45103</v>
      </c>
      <c r="I3242" s="54" t="s">
        <v>6482</v>
      </c>
      <c r="J3242" s="54"/>
      <c r="K3242" s="54" t="s">
        <v>5081</v>
      </c>
    </row>
    <row r="3243" spans="1:11" ht="15" customHeight="1">
      <c r="A3243" s="54" t="s">
        <v>3100</v>
      </c>
      <c r="B3243" s="54" t="s">
        <v>3431</v>
      </c>
      <c r="C3243" s="55">
        <v>2023</v>
      </c>
      <c r="D3243" s="55" t="s">
        <v>5953</v>
      </c>
      <c r="E3243" s="56">
        <v>45103</v>
      </c>
      <c r="F3243" s="57"/>
      <c r="G3243" s="56">
        <v>45103</v>
      </c>
      <c r="H3243" s="56">
        <v>45103</v>
      </c>
      <c r="I3243" s="54" t="s">
        <v>6483</v>
      </c>
      <c r="J3243" s="54"/>
      <c r="K3243" s="54" t="s">
        <v>5081</v>
      </c>
    </row>
    <row r="3244" spans="1:11" ht="15" customHeight="1">
      <c r="A3244" s="54" t="s">
        <v>3100</v>
      </c>
      <c r="B3244" s="54" t="s">
        <v>3282</v>
      </c>
      <c r="C3244" s="55">
        <v>2023</v>
      </c>
      <c r="D3244" s="55" t="s">
        <v>5953</v>
      </c>
      <c r="E3244" s="56">
        <v>45103</v>
      </c>
      <c r="F3244" s="57"/>
      <c r="G3244" s="56">
        <v>45103</v>
      </c>
      <c r="H3244" s="56">
        <v>45103</v>
      </c>
      <c r="I3244" s="54" t="s">
        <v>6484</v>
      </c>
      <c r="J3244" s="54"/>
      <c r="K3244" s="54" t="s">
        <v>5081</v>
      </c>
    </row>
    <row r="3245" spans="1:11" ht="15" customHeight="1">
      <c r="A3245" s="54" t="s">
        <v>3100</v>
      </c>
      <c r="B3245" s="54" t="s">
        <v>3225</v>
      </c>
      <c r="C3245" s="55">
        <v>2023</v>
      </c>
      <c r="D3245" s="55" t="s">
        <v>5953</v>
      </c>
      <c r="E3245" s="56">
        <v>45103</v>
      </c>
      <c r="F3245" s="57"/>
      <c r="G3245" s="56">
        <v>45103</v>
      </c>
      <c r="H3245" s="56">
        <v>45103</v>
      </c>
      <c r="I3245" s="54" t="s">
        <v>6485</v>
      </c>
      <c r="J3245" s="54"/>
      <c r="K3245" s="54" t="s">
        <v>5081</v>
      </c>
    </row>
    <row r="3246" spans="1:11" ht="15" customHeight="1">
      <c r="A3246" s="54" t="s">
        <v>3100</v>
      </c>
      <c r="B3246" s="54" t="s">
        <v>3524</v>
      </c>
      <c r="C3246" s="55">
        <v>2023</v>
      </c>
      <c r="D3246" s="55" t="s">
        <v>5953</v>
      </c>
      <c r="E3246" s="56">
        <v>45103</v>
      </c>
      <c r="F3246" s="57"/>
      <c r="G3246" s="56">
        <v>45103</v>
      </c>
      <c r="H3246" s="56">
        <v>45103</v>
      </c>
      <c r="I3246" s="54" t="s">
        <v>6486</v>
      </c>
      <c r="J3246" s="54"/>
      <c r="K3246" s="54" t="s">
        <v>5081</v>
      </c>
    </row>
    <row r="3247" spans="1:11" ht="15" customHeight="1">
      <c r="A3247" s="54" t="s">
        <v>3100</v>
      </c>
      <c r="B3247" s="54" t="s">
        <v>3188</v>
      </c>
      <c r="C3247" s="55">
        <v>2023</v>
      </c>
      <c r="D3247" s="55" t="s">
        <v>5953</v>
      </c>
      <c r="E3247" s="56">
        <v>45103</v>
      </c>
      <c r="F3247" s="57"/>
      <c r="G3247" s="56">
        <v>45103</v>
      </c>
      <c r="H3247" s="56"/>
      <c r="I3247" s="54" t="s">
        <v>6487</v>
      </c>
      <c r="J3247" s="54"/>
      <c r="K3247" s="54" t="s">
        <v>6478</v>
      </c>
    </row>
    <row r="3248" spans="1:11" ht="15" customHeight="1">
      <c r="A3248" s="54" t="s">
        <v>3100</v>
      </c>
      <c r="B3248" s="54" t="s">
        <v>3133</v>
      </c>
      <c r="C3248" s="55">
        <v>2023</v>
      </c>
      <c r="D3248" s="55" t="s">
        <v>5953</v>
      </c>
      <c r="E3248" s="56">
        <v>45103</v>
      </c>
      <c r="F3248" s="57"/>
      <c r="G3248" s="56">
        <v>45103</v>
      </c>
      <c r="H3248" s="56">
        <v>45103</v>
      </c>
      <c r="I3248" s="54" t="s">
        <v>6488</v>
      </c>
      <c r="J3248" s="54"/>
      <c r="K3248" s="54" t="s">
        <v>5081</v>
      </c>
    </row>
    <row r="3249" spans="1:11" ht="15" customHeight="1">
      <c r="A3249" s="54" t="s">
        <v>3100</v>
      </c>
      <c r="B3249" s="54" t="s">
        <v>3101</v>
      </c>
      <c r="C3249" s="55">
        <v>2023</v>
      </c>
      <c r="D3249" s="55" t="s">
        <v>5953</v>
      </c>
      <c r="E3249" s="56">
        <v>45103</v>
      </c>
      <c r="F3249" s="57"/>
      <c r="G3249" s="56">
        <v>45103</v>
      </c>
      <c r="H3249" s="56">
        <v>45103</v>
      </c>
      <c r="I3249" s="54" t="s">
        <v>6489</v>
      </c>
      <c r="J3249" s="54"/>
      <c r="K3249" s="54" t="s">
        <v>5081</v>
      </c>
    </row>
    <row r="3250" spans="1:11" ht="15" customHeight="1">
      <c r="A3250" s="54" t="s">
        <v>3100</v>
      </c>
      <c r="B3250" s="54" t="s">
        <v>3159</v>
      </c>
      <c r="C3250" s="55">
        <v>2023</v>
      </c>
      <c r="D3250" s="55" t="s">
        <v>5953</v>
      </c>
      <c r="E3250" s="56">
        <v>45103</v>
      </c>
      <c r="F3250" s="57"/>
      <c r="G3250" s="56">
        <v>45103</v>
      </c>
      <c r="H3250" s="56">
        <v>45103</v>
      </c>
      <c r="I3250" s="54" t="s">
        <v>6490</v>
      </c>
      <c r="J3250" s="54"/>
      <c r="K3250" s="54" t="s">
        <v>5081</v>
      </c>
    </row>
    <row r="3251" spans="1:11" ht="15" customHeight="1">
      <c r="A3251" s="54" t="s">
        <v>3100</v>
      </c>
      <c r="B3251" s="54" t="s">
        <v>3133</v>
      </c>
      <c r="C3251" s="55">
        <v>2023</v>
      </c>
      <c r="D3251" s="55" t="s">
        <v>5953</v>
      </c>
      <c r="E3251" s="56">
        <v>45103</v>
      </c>
      <c r="F3251" s="57"/>
      <c r="G3251" s="56">
        <v>45103</v>
      </c>
      <c r="H3251" s="56">
        <v>45103</v>
      </c>
      <c r="I3251" s="54" t="s">
        <v>6491</v>
      </c>
      <c r="J3251" s="54"/>
      <c r="K3251" s="54" t="s">
        <v>5081</v>
      </c>
    </row>
    <row r="3252" spans="1:11" ht="15" customHeight="1">
      <c r="A3252" s="54" t="s">
        <v>3100</v>
      </c>
      <c r="B3252" s="54" t="s">
        <v>3524</v>
      </c>
      <c r="C3252" s="55">
        <v>2023</v>
      </c>
      <c r="D3252" s="55" t="s">
        <v>5953</v>
      </c>
      <c r="E3252" s="56">
        <v>45103</v>
      </c>
      <c r="F3252" s="57"/>
      <c r="G3252" s="56">
        <v>45103</v>
      </c>
      <c r="H3252" s="56">
        <v>45103</v>
      </c>
      <c r="I3252" s="54" t="s">
        <v>6492</v>
      </c>
      <c r="J3252" s="54"/>
      <c r="K3252" s="54" t="s">
        <v>5081</v>
      </c>
    </row>
    <row r="3253" spans="1:11" ht="15" customHeight="1">
      <c r="A3253" s="54" t="s">
        <v>3100</v>
      </c>
      <c r="B3253" s="54" t="s">
        <v>3154</v>
      </c>
      <c r="C3253" s="55">
        <v>2023</v>
      </c>
      <c r="D3253" s="55" t="s">
        <v>5953</v>
      </c>
      <c r="E3253" s="56">
        <v>45103</v>
      </c>
      <c r="F3253" s="57"/>
      <c r="G3253" s="56">
        <v>45103</v>
      </c>
      <c r="H3253" s="56"/>
      <c r="I3253" s="54" t="s">
        <v>6493</v>
      </c>
      <c r="J3253" s="54"/>
      <c r="K3253" s="54" t="s">
        <v>5081</v>
      </c>
    </row>
    <row r="3254" spans="1:11" ht="15" customHeight="1">
      <c r="A3254" s="54" t="s">
        <v>3100</v>
      </c>
      <c r="B3254" s="54" t="s">
        <v>3159</v>
      </c>
      <c r="C3254" s="55">
        <v>2023</v>
      </c>
      <c r="D3254" s="55" t="s">
        <v>5953</v>
      </c>
      <c r="E3254" s="56">
        <v>45103</v>
      </c>
      <c r="F3254" s="57"/>
      <c r="G3254" s="56">
        <v>45103</v>
      </c>
      <c r="H3254" s="56"/>
      <c r="I3254" s="54" t="s">
        <v>6494</v>
      </c>
      <c r="J3254" s="54"/>
      <c r="K3254" s="54" t="s">
        <v>6478</v>
      </c>
    </row>
    <row r="3255" spans="1:11" ht="15" customHeight="1">
      <c r="A3255" s="54" t="s">
        <v>3100</v>
      </c>
      <c r="B3255" s="54" t="s">
        <v>3101</v>
      </c>
      <c r="C3255" s="55">
        <v>2023</v>
      </c>
      <c r="D3255" s="55" t="s">
        <v>5953</v>
      </c>
      <c r="E3255" s="56">
        <v>45103</v>
      </c>
      <c r="F3255" s="57"/>
      <c r="G3255" s="56">
        <v>45103</v>
      </c>
      <c r="H3255" s="56">
        <v>45103</v>
      </c>
      <c r="I3255" s="54" t="s">
        <v>6495</v>
      </c>
      <c r="J3255" s="54"/>
      <c r="K3255" s="54"/>
    </row>
    <row r="3256" spans="1:11" ht="15" customHeight="1">
      <c r="A3256" s="54" t="s">
        <v>3100</v>
      </c>
      <c r="B3256" s="54" t="s">
        <v>3188</v>
      </c>
      <c r="C3256" s="55">
        <v>2023</v>
      </c>
      <c r="D3256" s="55" t="s">
        <v>5953</v>
      </c>
      <c r="E3256" s="56">
        <v>45103</v>
      </c>
      <c r="F3256" s="57"/>
      <c r="G3256" s="56">
        <v>45103</v>
      </c>
      <c r="H3256" s="56">
        <v>45103</v>
      </c>
      <c r="I3256" s="54" t="s">
        <v>6496</v>
      </c>
      <c r="J3256" s="54"/>
      <c r="K3256" s="54" t="s">
        <v>5081</v>
      </c>
    </row>
    <row r="3257" spans="1:11" ht="15" customHeight="1">
      <c r="A3257" s="54" t="s">
        <v>3100</v>
      </c>
      <c r="B3257" s="54" t="s">
        <v>3212</v>
      </c>
      <c r="C3257" s="55">
        <v>2023</v>
      </c>
      <c r="D3257" s="55" t="s">
        <v>5953</v>
      </c>
      <c r="E3257" s="56">
        <v>45103</v>
      </c>
      <c r="F3257" s="57"/>
      <c r="G3257" s="56">
        <v>45103</v>
      </c>
      <c r="H3257" s="56">
        <v>45103</v>
      </c>
      <c r="I3257" s="54" t="s">
        <v>6497</v>
      </c>
      <c r="J3257" s="54"/>
      <c r="K3257" s="54" t="s">
        <v>5081</v>
      </c>
    </row>
    <row r="3258" spans="1:11" ht="15" customHeight="1">
      <c r="A3258" s="54" t="s">
        <v>3100</v>
      </c>
      <c r="B3258" s="54" t="s">
        <v>3212</v>
      </c>
      <c r="C3258" s="55">
        <v>2023</v>
      </c>
      <c r="D3258" s="55" t="s">
        <v>5953</v>
      </c>
      <c r="E3258" s="56">
        <v>45103</v>
      </c>
      <c r="F3258" s="57"/>
      <c r="G3258" s="56">
        <v>45103</v>
      </c>
      <c r="H3258" s="56"/>
      <c r="I3258" s="54"/>
      <c r="J3258" s="54"/>
      <c r="K3258" s="54" t="s">
        <v>5081</v>
      </c>
    </row>
    <row r="3259" spans="1:11" ht="15" customHeight="1">
      <c r="A3259" s="54" t="s">
        <v>3100</v>
      </c>
      <c r="B3259" s="54" t="s">
        <v>3101</v>
      </c>
      <c r="C3259" s="55">
        <v>2023</v>
      </c>
      <c r="D3259" s="55" t="s">
        <v>5953</v>
      </c>
      <c r="E3259" s="56">
        <v>45103</v>
      </c>
      <c r="F3259" s="57"/>
      <c r="G3259" s="56">
        <v>45103</v>
      </c>
      <c r="H3259" s="56">
        <v>45103</v>
      </c>
      <c r="I3259" s="54" t="s">
        <v>6498</v>
      </c>
      <c r="J3259" s="54"/>
      <c r="K3259" s="54" t="s">
        <v>5081</v>
      </c>
    </row>
    <row r="3260" spans="1:11" ht="15" customHeight="1">
      <c r="A3260" s="54" t="s">
        <v>3100</v>
      </c>
      <c r="B3260" s="54" t="s">
        <v>3101</v>
      </c>
      <c r="C3260" s="55">
        <v>2023</v>
      </c>
      <c r="D3260" s="55" t="s">
        <v>5953</v>
      </c>
      <c r="E3260" s="56">
        <v>45103</v>
      </c>
      <c r="F3260" s="57"/>
      <c r="G3260" s="56">
        <v>45103</v>
      </c>
      <c r="H3260" s="56">
        <v>45104</v>
      </c>
      <c r="I3260" s="54" t="s">
        <v>6499</v>
      </c>
      <c r="J3260" s="54"/>
      <c r="K3260" s="54" t="s">
        <v>6478</v>
      </c>
    </row>
    <row r="3261" spans="1:11" ht="15" customHeight="1">
      <c r="A3261" s="54" t="s">
        <v>3100</v>
      </c>
      <c r="B3261" s="54" t="s">
        <v>3152</v>
      </c>
      <c r="C3261" s="55">
        <v>2023</v>
      </c>
      <c r="D3261" s="55" t="s">
        <v>5953</v>
      </c>
      <c r="E3261" s="56">
        <v>45103</v>
      </c>
      <c r="F3261" s="57"/>
      <c r="G3261" s="56">
        <v>45103</v>
      </c>
      <c r="H3261" s="56"/>
      <c r="I3261" s="54" t="s">
        <v>6500</v>
      </c>
      <c r="J3261" s="54"/>
      <c r="K3261" s="54" t="s">
        <v>6478</v>
      </c>
    </row>
    <row r="3262" spans="1:11" ht="15" customHeight="1">
      <c r="A3262" s="54" t="s">
        <v>3100</v>
      </c>
      <c r="B3262" s="54" t="s">
        <v>3101</v>
      </c>
      <c r="C3262" s="55">
        <v>2023</v>
      </c>
      <c r="D3262" s="55" t="s">
        <v>5953</v>
      </c>
      <c r="E3262" s="56">
        <v>45104</v>
      </c>
      <c r="F3262" s="57"/>
      <c r="G3262" s="56">
        <v>45104</v>
      </c>
      <c r="H3262" s="56">
        <v>45104</v>
      </c>
      <c r="I3262" s="54" t="s">
        <v>6501</v>
      </c>
      <c r="J3262" s="54"/>
      <c r="K3262" s="54" t="s">
        <v>3885</v>
      </c>
    </row>
    <row r="3263" spans="1:11" ht="15" customHeight="1">
      <c r="A3263" s="54" t="s">
        <v>3100</v>
      </c>
      <c r="B3263" s="54" t="s">
        <v>3437</v>
      </c>
      <c r="C3263" s="55">
        <v>2023</v>
      </c>
      <c r="D3263" s="55" t="s">
        <v>5953</v>
      </c>
      <c r="E3263" s="56">
        <v>45104</v>
      </c>
      <c r="F3263" s="57"/>
      <c r="G3263" s="56">
        <v>45104</v>
      </c>
      <c r="H3263" s="56">
        <v>45104</v>
      </c>
      <c r="I3263" s="54" t="s">
        <v>6502</v>
      </c>
      <c r="J3263" s="54"/>
      <c r="K3263" s="54" t="s">
        <v>6478</v>
      </c>
    </row>
    <row r="3264" spans="1:11" ht="15" customHeight="1">
      <c r="A3264" s="54" t="s">
        <v>3100</v>
      </c>
      <c r="B3264" s="54" t="s">
        <v>3101</v>
      </c>
      <c r="C3264" s="55">
        <v>2023</v>
      </c>
      <c r="D3264" s="55" t="s">
        <v>5953</v>
      </c>
      <c r="E3264" s="56">
        <v>45104</v>
      </c>
      <c r="F3264" s="57"/>
      <c r="G3264" s="56">
        <v>45104</v>
      </c>
      <c r="H3264" s="56"/>
      <c r="I3264" s="54" t="s">
        <v>6503</v>
      </c>
      <c r="J3264" s="54"/>
      <c r="K3264" s="54" t="s">
        <v>6478</v>
      </c>
    </row>
    <row r="3265" spans="1:11" ht="15" customHeight="1">
      <c r="A3265" s="54" t="s">
        <v>3100</v>
      </c>
      <c r="B3265" s="54" t="s">
        <v>3175</v>
      </c>
      <c r="C3265" s="55">
        <v>2023</v>
      </c>
      <c r="D3265" s="55" t="s">
        <v>5953</v>
      </c>
      <c r="E3265" s="56">
        <v>45104</v>
      </c>
      <c r="F3265" s="57"/>
      <c r="G3265" s="56">
        <v>45104</v>
      </c>
      <c r="H3265" s="56"/>
      <c r="I3265" s="54" t="s">
        <v>6504</v>
      </c>
      <c r="J3265" s="54"/>
      <c r="K3265" s="54" t="s">
        <v>6478</v>
      </c>
    </row>
    <row r="3266" spans="1:11" ht="15" customHeight="1">
      <c r="A3266" s="54" t="s">
        <v>3100</v>
      </c>
      <c r="B3266" s="54" t="s">
        <v>3101</v>
      </c>
      <c r="C3266" s="55">
        <v>2023</v>
      </c>
      <c r="D3266" s="55" t="s">
        <v>5953</v>
      </c>
      <c r="E3266" s="56">
        <v>45104</v>
      </c>
      <c r="F3266" s="57"/>
      <c r="G3266" s="56">
        <v>45104</v>
      </c>
      <c r="H3266" s="56">
        <v>45104</v>
      </c>
      <c r="I3266" s="54" t="s">
        <v>6505</v>
      </c>
      <c r="J3266" s="54"/>
      <c r="K3266" s="54" t="s">
        <v>3869</v>
      </c>
    </row>
    <row r="3267" spans="1:11" ht="15" customHeight="1">
      <c r="A3267" s="54" t="s">
        <v>3218</v>
      </c>
      <c r="B3267" s="54" t="s">
        <v>3218</v>
      </c>
      <c r="C3267" s="55">
        <v>2023</v>
      </c>
      <c r="D3267" s="55" t="s">
        <v>5953</v>
      </c>
      <c r="E3267" s="56">
        <v>45104</v>
      </c>
      <c r="F3267" s="57"/>
      <c r="G3267" s="56">
        <v>45104</v>
      </c>
      <c r="H3267" s="56">
        <v>45104</v>
      </c>
      <c r="I3267" s="54" t="s">
        <v>6506</v>
      </c>
      <c r="J3267" s="54"/>
      <c r="K3267" s="54" t="s">
        <v>6478</v>
      </c>
    </row>
    <row r="3268" spans="1:11" ht="15" customHeight="1">
      <c r="A3268" s="54" t="s">
        <v>3100</v>
      </c>
      <c r="B3268" s="54" t="s">
        <v>3101</v>
      </c>
      <c r="C3268" s="55">
        <v>2023</v>
      </c>
      <c r="D3268" s="55" t="s">
        <v>5953</v>
      </c>
      <c r="E3268" s="56">
        <v>45104</v>
      </c>
      <c r="F3268" s="57"/>
      <c r="G3268" s="56">
        <v>45104</v>
      </c>
      <c r="H3268" s="56">
        <v>45104</v>
      </c>
      <c r="I3268" s="54" t="s">
        <v>6507</v>
      </c>
      <c r="J3268" s="54"/>
      <c r="K3268" s="54" t="s">
        <v>3885</v>
      </c>
    </row>
    <row r="3269" spans="1:11" ht="15" customHeight="1">
      <c r="A3269" s="54" t="s">
        <v>3100</v>
      </c>
      <c r="B3269" s="54" t="s">
        <v>3101</v>
      </c>
      <c r="C3269" s="55">
        <v>2023</v>
      </c>
      <c r="D3269" s="55" t="s">
        <v>5953</v>
      </c>
      <c r="E3269" s="56">
        <v>45104</v>
      </c>
      <c r="F3269" s="57"/>
      <c r="G3269" s="56">
        <v>45104</v>
      </c>
      <c r="H3269" s="56">
        <v>45104</v>
      </c>
      <c r="I3269" s="54" t="s">
        <v>6508</v>
      </c>
      <c r="J3269" s="54"/>
      <c r="K3269" s="54" t="s">
        <v>3885</v>
      </c>
    </row>
    <row r="3270" spans="1:11" ht="15" customHeight="1">
      <c r="A3270" s="54" t="s">
        <v>3100</v>
      </c>
      <c r="B3270" s="54" t="s">
        <v>3104</v>
      </c>
      <c r="C3270" s="55">
        <v>2023</v>
      </c>
      <c r="D3270" s="55" t="s">
        <v>5953</v>
      </c>
      <c r="E3270" s="56">
        <v>45104</v>
      </c>
      <c r="F3270" s="57"/>
      <c r="G3270" s="56">
        <v>45104</v>
      </c>
      <c r="H3270" s="56">
        <v>45104</v>
      </c>
      <c r="I3270" s="54" t="s">
        <v>6509</v>
      </c>
      <c r="J3270" s="54"/>
      <c r="K3270" s="54" t="s">
        <v>5081</v>
      </c>
    </row>
    <row r="3271" spans="1:11" ht="15" customHeight="1">
      <c r="A3271" s="54" t="s">
        <v>3100</v>
      </c>
      <c r="B3271" s="54" t="s">
        <v>3188</v>
      </c>
      <c r="C3271" s="55">
        <v>2023</v>
      </c>
      <c r="D3271" s="55" t="s">
        <v>5953</v>
      </c>
      <c r="E3271" s="56">
        <v>45104</v>
      </c>
      <c r="F3271" s="57"/>
      <c r="G3271" s="56">
        <v>45104</v>
      </c>
      <c r="H3271" s="56">
        <v>45104</v>
      </c>
      <c r="I3271" s="54" t="s">
        <v>6510</v>
      </c>
      <c r="J3271" s="54"/>
      <c r="K3271" s="54" t="s">
        <v>3869</v>
      </c>
    </row>
    <row r="3272" spans="1:11" ht="15" customHeight="1">
      <c r="A3272" s="54" t="s">
        <v>3100</v>
      </c>
      <c r="B3272" s="54" t="s">
        <v>3524</v>
      </c>
      <c r="C3272" s="55">
        <v>2023</v>
      </c>
      <c r="D3272" s="55" t="s">
        <v>5953</v>
      </c>
      <c r="E3272" s="56">
        <v>45104</v>
      </c>
      <c r="F3272" s="57"/>
      <c r="G3272" s="56">
        <v>45104</v>
      </c>
      <c r="H3272" s="56">
        <v>45104</v>
      </c>
      <c r="I3272" s="54" t="s">
        <v>6511</v>
      </c>
      <c r="J3272" s="54"/>
      <c r="K3272" s="54" t="s">
        <v>3869</v>
      </c>
    </row>
    <row r="3273" spans="1:11" ht="15" customHeight="1">
      <c r="A3273" s="54" t="s">
        <v>3100</v>
      </c>
      <c r="B3273" s="54" t="s">
        <v>3104</v>
      </c>
      <c r="C3273" s="55">
        <v>2023</v>
      </c>
      <c r="D3273" s="55" t="s">
        <v>5953</v>
      </c>
      <c r="E3273" s="56">
        <v>45104</v>
      </c>
      <c r="F3273" s="57"/>
      <c r="G3273" s="56">
        <v>45104</v>
      </c>
      <c r="H3273" s="56">
        <v>45104</v>
      </c>
      <c r="I3273" s="54" t="s">
        <v>6512</v>
      </c>
      <c r="J3273" s="54"/>
      <c r="K3273" s="54" t="s">
        <v>3869</v>
      </c>
    </row>
    <row r="3274" spans="1:11" ht="15" customHeight="1">
      <c r="A3274" s="54" t="s">
        <v>3100</v>
      </c>
      <c r="B3274" s="54" t="s">
        <v>3104</v>
      </c>
      <c r="C3274" s="55">
        <v>2023</v>
      </c>
      <c r="D3274" s="55" t="s">
        <v>5953</v>
      </c>
      <c r="E3274" s="56">
        <v>45104</v>
      </c>
      <c r="F3274" s="57"/>
      <c r="G3274" s="56">
        <v>45104</v>
      </c>
      <c r="H3274" s="56">
        <v>45104</v>
      </c>
      <c r="I3274" s="54" t="s">
        <v>6513</v>
      </c>
      <c r="J3274" s="54"/>
      <c r="K3274" s="54" t="s">
        <v>3869</v>
      </c>
    </row>
    <row r="3275" spans="1:11" ht="15" customHeight="1">
      <c r="A3275" s="54" t="s">
        <v>3100</v>
      </c>
      <c r="B3275" s="54" t="s">
        <v>3296</v>
      </c>
      <c r="C3275" s="55">
        <v>2023</v>
      </c>
      <c r="D3275" s="55" t="s">
        <v>5953</v>
      </c>
      <c r="E3275" s="56">
        <v>45104</v>
      </c>
      <c r="F3275" s="57"/>
      <c r="G3275" s="56">
        <v>45104</v>
      </c>
      <c r="H3275" s="56">
        <v>45104</v>
      </c>
      <c r="I3275" s="54" t="s">
        <v>6514</v>
      </c>
      <c r="J3275" s="54"/>
      <c r="K3275" s="54" t="s">
        <v>3869</v>
      </c>
    </row>
    <row r="3276" spans="1:11" ht="15" customHeight="1">
      <c r="A3276" s="54" t="s">
        <v>3100</v>
      </c>
      <c r="B3276" s="54" t="s">
        <v>3150</v>
      </c>
      <c r="C3276" s="55">
        <v>2023</v>
      </c>
      <c r="D3276" s="55" t="s">
        <v>5953</v>
      </c>
      <c r="E3276" s="56">
        <v>45104</v>
      </c>
      <c r="F3276" s="57"/>
      <c r="G3276" s="56">
        <v>45104</v>
      </c>
      <c r="H3276" s="56">
        <v>45104</v>
      </c>
      <c r="I3276" s="54" t="s">
        <v>6515</v>
      </c>
      <c r="J3276" s="54"/>
      <c r="K3276" s="54" t="s">
        <v>5081</v>
      </c>
    </row>
    <row r="3277" spans="1:11" ht="15" customHeight="1">
      <c r="A3277" s="54" t="s">
        <v>3100</v>
      </c>
      <c r="B3277" s="54" t="s">
        <v>3296</v>
      </c>
      <c r="C3277" s="55">
        <v>2023</v>
      </c>
      <c r="D3277" s="55" t="s">
        <v>5953</v>
      </c>
      <c r="E3277" s="56">
        <v>45104</v>
      </c>
      <c r="F3277" s="57"/>
      <c r="G3277" s="56">
        <v>45104</v>
      </c>
      <c r="H3277" s="56">
        <v>45104</v>
      </c>
      <c r="I3277" s="54" t="s">
        <v>6516</v>
      </c>
      <c r="J3277" s="54"/>
      <c r="K3277" s="54" t="s">
        <v>5081</v>
      </c>
    </row>
    <row r="3278" spans="1:11" ht="15" customHeight="1">
      <c r="A3278" s="54" t="s">
        <v>3100</v>
      </c>
      <c r="B3278" s="54" t="s">
        <v>3150</v>
      </c>
      <c r="C3278" s="55">
        <v>2023</v>
      </c>
      <c r="D3278" s="55" t="s">
        <v>5953</v>
      </c>
      <c r="E3278" s="56">
        <v>45104</v>
      </c>
      <c r="F3278" s="57"/>
      <c r="G3278" s="56">
        <v>45104</v>
      </c>
      <c r="H3278" s="56">
        <v>45104</v>
      </c>
      <c r="I3278" s="54" t="s">
        <v>6517</v>
      </c>
      <c r="J3278" s="54"/>
      <c r="K3278" s="54" t="s">
        <v>3869</v>
      </c>
    </row>
    <row r="3279" spans="1:11" ht="15" customHeight="1">
      <c r="A3279" s="54" t="s">
        <v>3100</v>
      </c>
      <c r="B3279" s="54" t="s">
        <v>3150</v>
      </c>
      <c r="C3279" s="55">
        <v>2023</v>
      </c>
      <c r="D3279" s="55" t="s">
        <v>5953</v>
      </c>
      <c r="E3279" s="56">
        <v>45104</v>
      </c>
      <c r="F3279" s="57"/>
      <c r="G3279" s="56">
        <v>45104</v>
      </c>
      <c r="H3279" s="56">
        <v>45104</v>
      </c>
      <c r="I3279" s="54" t="s">
        <v>6518</v>
      </c>
      <c r="J3279" s="54"/>
      <c r="K3279" s="54" t="s">
        <v>3869</v>
      </c>
    </row>
    <row r="3280" spans="1:11" ht="15" customHeight="1">
      <c r="A3280" s="54" t="s">
        <v>3100</v>
      </c>
      <c r="B3280" s="54" t="s">
        <v>3282</v>
      </c>
      <c r="C3280" s="55">
        <v>2023</v>
      </c>
      <c r="D3280" s="55" t="s">
        <v>5953</v>
      </c>
      <c r="E3280" s="56">
        <v>45104</v>
      </c>
      <c r="F3280" s="57"/>
      <c r="G3280" s="56">
        <v>45104</v>
      </c>
      <c r="H3280" s="56">
        <v>45104</v>
      </c>
      <c r="I3280" s="54" t="s">
        <v>6519</v>
      </c>
      <c r="J3280" s="54"/>
      <c r="K3280" s="54" t="s">
        <v>3869</v>
      </c>
    </row>
    <row r="3281" spans="1:11" ht="15" customHeight="1">
      <c r="A3281" s="54" t="s">
        <v>3100</v>
      </c>
      <c r="B3281" s="54" t="s">
        <v>3150</v>
      </c>
      <c r="C3281" s="55">
        <v>2023</v>
      </c>
      <c r="D3281" s="55" t="s">
        <v>5953</v>
      </c>
      <c r="E3281" s="56">
        <v>45104</v>
      </c>
      <c r="F3281" s="57"/>
      <c r="G3281" s="56">
        <v>45104</v>
      </c>
      <c r="H3281" s="56">
        <v>45104</v>
      </c>
      <c r="I3281" s="54" t="s">
        <v>6520</v>
      </c>
      <c r="J3281" s="54"/>
      <c r="K3281" s="54" t="s">
        <v>3869</v>
      </c>
    </row>
    <row r="3282" spans="1:11" ht="15" customHeight="1">
      <c r="A3282" s="54" t="s">
        <v>3100</v>
      </c>
      <c r="B3282" s="54" t="s">
        <v>3101</v>
      </c>
      <c r="C3282" s="55">
        <v>2023</v>
      </c>
      <c r="D3282" s="55" t="s">
        <v>5953</v>
      </c>
      <c r="E3282" s="56">
        <v>45104</v>
      </c>
      <c r="F3282" s="57"/>
      <c r="G3282" s="56">
        <v>45104</v>
      </c>
      <c r="H3282" s="56">
        <v>45104</v>
      </c>
      <c r="I3282" s="54" t="s">
        <v>6521</v>
      </c>
      <c r="J3282" s="54"/>
      <c r="K3282" s="54" t="s">
        <v>3869</v>
      </c>
    </row>
    <row r="3283" spans="1:11" ht="15" customHeight="1">
      <c r="A3283" s="54" t="s">
        <v>3100</v>
      </c>
      <c r="B3283" s="54" t="s">
        <v>3101</v>
      </c>
      <c r="C3283" s="55">
        <v>2023</v>
      </c>
      <c r="D3283" s="55" t="s">
        <v>5953</v>
      </c>
      <c r="E3283" s="56">
        <v>45104</v>
      </c>
      <c r="F3283" s="57"/>
      <c r="G3283" s="56">
        <v>45104</v>
      </c>
      <c r="H3283" s="56">
        <v>45104</v>
      </c>
      <c r="I3283" s="54" t="s">
        <v>6522</v>
      </c>
      <c r="J3283" s="54"/>
      <c r="K3283" s="54" t="s">
        <v>3885</v>
      </c>
    </row>
    <row r="3284" spans="1:11" ht="15" customHeight="1">
      <c r="A3284" s="54" t="s">
        <v>3100</v>
      </c>
      <c r="B3284" s="54" t="s">
        <v>3101</v>
      </c>
      <c r="C3284" s="55">
        <v>2023</v>
      </c>
      <c r="D3284" s="55" t="s">
        <v>5953</v>
      </c>
      <c r="E3284" s="56">
        <v>45104</v>
      </c>
      <c r="F3284" s="57"/>
      <c r="G3284" s="56">
        <v>45104</v>
      </c>
      <c r="H3284" s="56">
        <v>45104</v>
      </c>
      <c r="I3284" s="54" t="s">
        <v>6523</v>
      </c>
      <c r="J3284" s="54"/>
      <c r="K3284" s="54" t="s">
        <v>3869</v>
      </c>
    </row>
    <row r="3285" spans="1:11" ht="15" customHeight="1">
      <c r="A3285" s="54" t="s">
        <v>3218</v>
      </c>
      <c r="B3285" s="54" t="s">
        <v>3218</v>
      </c>
      <c r="C3285" s="55">
        <v>2023</v>
      </c>
      <c r="D3285" s="55" t="s">
        <v>5953</v>
      </c>
      <c r="E3285" s="56">
        <v>45104</v>
      </c>
      <c r="F3285" s="57"/>
      <c r="G3285" s="56">
        <v>45104</v>
      </c>
      <c r="H3285" s="56">
        <v>45104</v>
      </c>
      <c r="I3285" s="54" t="s">
        <v>6524</v>
      </c>
      <c r="J3285" s="54"/>
      <c r="K3285" s="54" t="s">
        <v>3869</v>
      </c>
    </row>
    <row r="3286" spans="1:11" ht="15" customHeight="1">
      <c r="A3286" s="54" t="s">
        <v>3218</v>
      </c>
      <c r="B3286" s="54" t="s">
        <v>3218</v>
      </c>
      <c r="C3286" s="55">
        <v>2023</v>
      </c>
      <c r="D3286" s="55" t="s">
        <v>5953</v>
      </c>
      <c r="E3286" s="56">
        <v>45104</v>
      </c>
      <c r="F3286" s="57">
        <v>45104</v>
      </c>
      <c r="G3286" s="56">
        <v>45104</v>
      </c>
      <c r="H3286" s="56">
        <v>45104</v>
      </c>
      <c r="I3286" s="54" t="s">
        <v>6525</v>
      </c>
      <c r="J3286" s="54"/>
      <c r="K3286" s="54" t="s">
        <v>3869</v>
      </c>
    </row>
    <row r="3287" spans="1:11" ht="15" customHeight="1">
      <c r="A3287" s="54" t="s">
        <v>3100</v>
      </c>
      <c r="B3287" s="54" t="s">
        <v>4907</v>
      </c>
      <c r="C3287" s="55">
        <v>2023</v>
      </c>
      <c r="D3287" s="55" t="s">
        <v>5953</v>
      </c>
      <c r="E3287" s="56">
        <v>45104</v>
      </c>
      <c r="F3287" s="57"/>
      <c r="G3287" s="56">
        <v>45104</v>
      </c>
      <c r="H3287" s="56">
        <v>45104</v>
      </c>
      <c r="I3287" s="54" t="s">
        <v>6526</v>
      </c>
      <c r="J3287" s="54"/>
      <c r="K3287" s="54" t="s">
        <v>3869</v>
      </c>
    </row>
    <row r="3288" spans="1:11" ht="15" customHeight="1">
      <c r="A3288" s="54" t="s">
        <v>3100</v>
      </c>
      <c r="B3288" s="54" t="s">
        <v>3318</v>
      </c>
      <c r="C3288" s="55">
        <v>2023</v>
      </c>
      <c r="D3288" s="55" t="s">
        <v>5953</v>
      </c>
      <c r="E3288" s="56">
        <v>45104</v>
      </c>
      <c r="F3288" s="57"/>
      <c r="G3288" s="56">
        <v>45104</v>
      </c>
      <c r="H3288" s="56">
        <v>45104</v>
      </c>
      <c r="I3288" s="54" t="s">
        <v>6527</v>
      </c>
      <c r="J3288" s="54"/>
      <c r="K3288" s="54" t="s">
        <v>3869</v>
      </c>
    </row>
    <row r="3289" spans="1:11" ht="15" customHeight="1">
      <c r="A3289" s="54" t="s">
        <v>3100</v>
      </c>
      <c r="B3289" s="54" t="s">
        <v>3296</v>
      </c>
      <c r="C3289" s="55">
        <v>2023</v>
      </c>
      <c r="D3289" s="55" t="s">
        <v>5953</v>
      </c>
      <c r="E3289" s="56">
        <v>45104</v>
      </c>
      <c r="F3289" s="57"/>
      <c r="G3289" s="56">
        <v>45104</v>
      </c>
      <c r="H3289" s="56"/>
      <c r="I3289" s="54" t="s">
        <v>6528</v>
      </c>
      <c r="J3289" s="54"/>
      <c r="K3289" s="54" t="s">
        <v>3869</v>
      </c>
    </row>
    <row r="3290" spans="1:11" ht="15" customHeight="1">
      <c r="A3290" s="54" t="s">
        <v>3100</v>
      </c>
      <c r="B3290" s="54" t="s">
        <v>3212</v>
      </c>
      <c r="C3290" s="55">
        <v>2023</v>
      </c>
      <c r="D3290" s="55" t="s">
        <v>5953</v>
      </c>
      <c r="E3290" s="56">
        <v>45104</v>
      </c>
      <c r="F3290" s="57">
        <v>45104</v>
      </c>
      <c r="G3290" s="56">
        <v>45104</v>
      </c>
      <c r="H3290" s="56">
        <v>45104</v>
      </c>
      <c r="I3290" s="54" t="s">
        <v>6529</v>
      </c>
      <c r="J3290" s="54"/>
      <c r="K3290" s="54" t="s">
        <v>5081</v>
      </c>
    </row>
    <row r="3291" spans="1:11" ht="15" customHeight="1">
      <c r="A3291" s="54" t="s">
        <v>3100</v>
      </c>
      <c r="B3291" s="54" t="s">
        <v>3159</v>
      </c>
      <c r="C3291" s="55">
        <v>2023</v>
      </c>
      <c r="D3291" s="55" t="s">
        <v>5953</v>
      </c>
      <c r="E3291" s="56">
        <v>45104</v>
      </c>
      <c r="F3291" s="57"/>
      <c r="G3291" s="56">
        <v>45104</v>
      </c>
      <c r="H3291" s="56">
        <v>45104</v>
      </c>
      <c r="I3291" s="54" t="s">
        <v>6530</v>
      </c>
      <c r="J3291" s="54"/>
      <c r="K3291" s="54" t="s">
        <v>5081</v>
      </c>
    </row>
    <row r="3292" spans="1:11" ht="15" customHeight="1">
      <c r="A3292" s="54" t="s">
        <v>3093</v>
      </c>
      <c r="B3292" s="54" t="s">
        <v>3183</v>
      </c>
      <c r="C3292" s="55">
        <v>2023</v>
      </c>
      <c r="D3292" s="55" t="s">
        <v>5953</v>
      </c>
      <c r="E3292" s="56">
        <v>45104</v>
      </c>
      <c r="F3292" s="57"/>
      <c r="G3292" s="56">
        <v>45104</v>
      </c>
      <c r="H3292" s="56">
        <v>45104</v>
      </c>
      <c r="I3292" s="54" t="s">
        <v>6531</v>
      </c>
      <c r="J3292" s="54"/>
      <c r="K3292" s="54" t="s">
        <v>5081</v>
      </c>
    </row>
    <row r="3293" spans="1:11" ht="15" customHeight="1">
      <c r="A3293" s="54" t="s">
        <v>3100</v>
      </c>
      <c r="B3293" s="54" t="s">
        <v>3653</v>
      </c>
      <c r="C3293" s="55">
        <v>2023</v>
      </c>
      <c r="D3293" s="55" t="s">
        <v>5953</v>
      </c>
      <c r="E3293" s="56">
        <v>45104</v>
      </c>
      <c r="F3293" s="57"/>
      <c r="G3293" s="56">
        <v>45104</v>
      </c>
      <c r="H3293" s="56"/>
      <c r="I3293" s="54" t="s">
        <v>6532</v>
      </c>
      <c r="J3293" s="54"/>
      <c r="K3293" s="54" t="s">
        <v>5081</v>
      </c>
    </row>
    <row r="3294" spans="1:11" ht="15" customHeight="1">
      <c r="A3294" s="54" t="s">
        <v>3093</v>
      </c>
      <c r="B3294" s="54" t="s">
        <v>3183</v>
      </c>
      <c r="C3294" s="55">
        <v>2023</v>
      </c>
      <c r="D3294" s="55" t="s">
        <v>5953</v>
      </c>
      <c r="E3294" s="56">
        <v>45104</v>
      </c>
      <c r="F3294" s="57"/>
      <c r="G3294" s="56">
        <v>45104</v>
      </c>
      <c r="H3294" s="56">
        <v>45104</v>
      </c>
      <c r="I3294" s="54" t="s">
        <v>6533</v>
      </c>
      <c r="J3294" s="54"/>
      <c r="K3294" s="54" t="s">
        <v>3885</v>
      </c>
    </row>
    <row r="3295" spans="1:11" ht="15" customHeight="1">
      <c r="A3295" s="54" t="s">
        <v>3100</v>
      </c>
      <c r="B3295" s="54" t="s">
        <v>3953</v>
      </c>
      <c r="C3295" s="55">
        <v>2023</v>
      </c>
      <c r="D3295" s="55" t="s">
        <v>5953</v>
      </c>
      <c r="E3295" s="56">
        <v>45105</v>
      </c>
      <c r="F3295" s="57"/>
      <c r="G3295" s="56">
        <v>45105</v>
      </c>
      <c r="H3295" s="56">
        <v>45105</v>
      </c>
      <c r="I3295" s="54" t="s">
        <v>6534</v>
      </c>
      <c r="J3295" s="54"/>
      <c r="K3295" s="54" t="s">
        <v>5081</v>
      </c>
    </row>
    <row r="3296" spans="1:11" ht="15" customHeight="1">
      <c r="A3296" s="54" t="s">
        <v>3100</v>
      </c>
      <c r="B3296" s="54" t="s">
        <v>3104</v>
      </c>
      <c r="C3296" s="55">
        <v>2023</v>
      </c>
      <c r="D3296" s="55" t="s">
        <v>5953</v>
      </c>
      <c r="E3296" s="56">
        <v>45105</v>
      </c>
      <c r="F3296" s="57"/>
      <c r="G3296" s="56">
        <v>45105</v>
      </c>
      <c r="H3296" s="56">
        <v>45106</v>
      </c>
      <c r="I3296" s="54" t="s">
        <v>6535</v>
      </c>
      <c r="J3296" s="54" t="s">
        <v>6536</v>
      </c>
      <c r="K3296" s="54" t="s">
        <v>3869</v>
      </c>
    </row>
    <row r="3297" spans="1:11" ht="15" customHeight="1">
      <c r="A3297" s="54" t="s">
        <v>3100</v>
      </c>
      <c r="B3297" s="54" t="s">
        <v>3524</v>
      </c>
      <c r="C3297" s="55">
        <v>2023</v>
      </c>
      <c r="D3297" s="55" t="s">
        <v>5953</v>
      </c>
      <c r="E3297" s="56">
        <v>45105</v>
      </c>
      <c r="F3297" s="57"/>
      <c r="G3297" s="56">
        <v>45105</v>
      </c>
      <c r="H3297" s="56">
        <v>45105</v>
      </c>
      <c r="I3297" s="54" t="s">
        <v>6537</v>
      </c>
      <c r="J3297" s="54"/>
      <c r="K3297" s="54" t="s">
        <v>3885</v>
      </c>
    </row>
    <row r="3298" spans="1:11" ht="15" customHeight="1">
      <c r="A3298" s="54" t="s">
        <v>3100</v>
      </c>
      <c r="B3298" s="54" t="s">
        <v>3101</v>
      </c>
      <c r="C3298" s="55">
        <v>2023</v>
      </c>
      <c r="D3298" s="55" t="s">
        <v>5953</v>
      </c>
      <c r="E3298" s="56">
        <v>45105</v>
      </c>
      <c r="F3298" s="57"/>
      <c r="G3298" s="56">
        <v>45105</v>
      </c>
      <c r="H3298" s="56">
        <v>45105</v>
      </c>
      <c r="I3298" s="54" t="s">
        <v>6538</v>
      </c>
      <c r="J3298" s="54"/>
      <c r="K3298" s="54" t="s">
        <v>3885</v>
      </c>
    </row>
    <row r="3299" spans="1:11" ht="15" customHeight="1">
      <c r="A3299" s="54" t="s">
        <v>3100</v>
      </c>
      <c r="B3299" s="54" t="s">
        <v>3145</v>
      </c>
      <c r="C3299" s="55">
        <v>2023</v>
      </c>
      <c r="D3299" s="55" t="s">
        <v>5953</v>
      </c>
      <c r="E3299" s="56">
        <v>45105</v>
      </c>
      <c r="F3299" s="57"/>
      <c r="G3299" s="56">
        <v>45105</v>
      </c>
      <c r="H3299" s="56">
        <v>45105</v>
      </c>
      <c r="I3299" s="54" t="s">
        <v>6539</v>
      </c>
      <c r="J3299" s="54"/>
      <c r="K3299" s="54" t="s">
        <v>3869</v>
      </c>
    </row>
    <row r="3300" spans="1:11" ht="15" customHeight="1">
      <c r="A3300" s="54" t="s">
        <v>3100</v>
      </c>
      <c r="B3300" s="54" t="s">
        <v>3137</v>
      </c>
      <c r="C3300" s="55">
        <v>2023</v>
      </c>
      <c r="D3300" s="55" t="s">
        <v>5953</v>
      </c>
      <c r="E3300" s="56">
        <v>45105</v>
      </c>
      <c r="F3300" s="57"/>
      <c r="G3300" s="56">
        <v>45105</v>
      </c>
      <c r="H3300" s="56">
        <v>45105</v>
      </c>
      <c r="I3300" s="54" t="s">
        <v>6540</v>
      </c>
      <c r="J3300" s="54"/>
      <c r="K3300" s="54" t="s">
        <v>3885</v>
      </c>
    </row>
    <row r="3301" spans="1:11" ht="15" customHeight="1">
      <c r="A3301" s="54" t="s">
        <v>3100</v>
      </c>
      <c r="B3301" s="54" t="s">
        <v>3125</v>
      </c>
      <c r="C3301" s="55">
        <v>2023</v>
      </c>
      <c r="D3301" s="55" t="s">
        <v>5953</v>
      </c>
      <c r="E3301" s="56">
        <v>45105</v>
      </c>
      <c r="F3301" s="57"/>
      <c r="G3301" s="56">
        <v>45105</v>
      </c>
      <c r="H3301" s="56">
        <v>45105</v>
      </c>
      <c r="I3301" s="54" t="s">
        <v>6541</v>
      </c>
      <c r="J3301" s="54"/>
      <c r="K3301" s="54" t="s">
        <v>3885</v>
      </c>
    </row>
    <row r="3302" spans="1:11" ht="15" customHeight="1">
      <c r="A3302" s="54" t="s">
        <v>3100</v>
      </c>
      <c r="B3302" s="54" t="s">
        <v>3150</v>
      </c>
      <c r="C3302" s="55">
        <v>2023</v>
      </c>
      <c r="D3302" s="55" t="s">
        <v>5953</v>
      </c>
      <c r="E3302" s="56">
        <v>45105</v>
      </c>
      <c r="F3302" s="57"/>
      <c r="G3302" s="56">
        <v>45105</v>
      </c>
      <c r="H3302" s="56">
        <v>45105</v>
      </c>
      <c r="I3302" s="54" t="s">
        <v>6542</v>
      </c>
      <c r="J3302" s="54"/>
      <c r="K3302" s="54" t="s">
        <v>3885</v>
      </c>
    </row>
    <row r="3303" spans="1:11" ht="15" customHeight="1">
      <c r="A3303" s="54" t="s">
        <v>3100</v>
      </c>
      <c r="B3303" s="54" t="s">
        <v>5806</v>
      </c>
      <c r="C3303" s="55">
        <v>2023</v>
      </c>
      <c r="D3303" s="55" t="s">
        <v>5953</v>
      </c>
      <c r="E3303" s="56">
        <v>45105</v>
      </c>
      <c r="F3303" s="57"/>
      <c r="G3303" s="56">
        <v>45105</v>
      </c>
      <c r="H3303" s="56"/>
      <c r="I3303" s="54" t="s">
        <v>6543</v>
      </c>
      <c r="J3303" s="54"/>
      <c r="K3303" s="54" t="s">
        <v>3885</v>
      </c>
    </row>
    <row r="3304" spans="1:11" ht="15" customHeight="1">
      <c r="A3304" s="54" t="s">
        <v>3218</v>
      </c>
      <c r="B3304" s="54" t="s">
        <v>3218</v>
      </c>
      <c r="C3304" s="55">
        <v>2023</v>
      </c>
      <c r="D3304" s="55" t="s">
        <v>5953</v>
      </c>
      <c r="E3304" s="56">
        <v>45105</v>
      </c>
      <c r="F3304" s="57"/>
      <c r="G3304" s="56">
        <v>45105</v>
      </c>
      <c r="H3304" s="56">
        <v>45105</v>
      </c>
      <c r="I3304" s="54" t="s">
        <v>6544</v>
      </c>
      <c r="J3304" s="54"/>
      <c r="K3304" s="54" t="s">
        <v>3885</v>
      </c>
    </row>
    <row r="3305" spans="1:11" ht="15" customHeight="1">
      <c r="A3305" s="54" t="s">
        <v>3100</v>
      </c>
      <c r="B3305" s="54" t="s">
        <v>3116</v>
      </c>
      <c r="C3305" s="55">
        <v>2023</v>
      </c>
      <c r="D3305" s="55" t="s">
        <v>5953</v>
      </c>
      <c r="E3305" s="56">
        <v>45105</v>
      </c>
      <c r="F3305" s="57"/>
      <c r="G3305" s="56">
        <v>45105</v>
      </c>
      <c r="H3305" s="56">
        <v>45105</v>
      </c>
      <c r="I3305" s="54" t="s">
        <v>6545</v>
      </c>
      <c r="J3305" s="54"/>
      <c r="K3305" s="54" t="s">
        <v>3885</v>
      </c>
    </row>
    <row r="3306" spans="1:11" ht="15" customHeight="1">
      <c r="A3306" s="54" t="s">
        <v>3100</v>
      </c>
      <c r="B3306" s="54" t="s">
        <v>3150</v>
      </c>
      <c r="C3306" s="55">
        <v>2023</v>
      </c>
      <c r="D3306" s="55" t="s">
        <v>5953</v>
      </c>
      <c r="E3306" s="56">
        <v>45105</v>
      </c>
      <c r="F3306" s="57">
        <v>45105</v>
      </c>
      <c r="G3306" s="56">
        <v>45105</v>
      </c>
      <c r="H3306" s="56">
        <v>45105</v>
      </c>
      <c r="I3306" s="54" t="s">
        <v>6546</v>
      </c>
      <c r="J3306" s="54"/>
      <c r="K3306" s="54" t="s">
        <v>3869</v>
      </c>
    </row>
    <row r="3307" spans="1:11" ht="15" customHeight="1">
      <c r="A3307" s="54" t="s">
        <v>3100</v>
      </c>
      <c r="B3307" s="54" t="s">
        <v>3131</v>
      </c>
      <c r="C3307" s="55">
        <v>2023</v>
      </c>
      <c r="D3307" s="55" t="s">
        <v>5953</v>
      </c>
      <c r="E3307" s="56">
        <v>45105</v>
      </c>
      <c r="F3307" s="57">
        <v>45105</v>
      </c>
      <c r="G3307" s="56">
        <v>45105</v>
      </c>
      <c r="H3307" s="56">
        <v>45105</v>
      </c>
      <c r="I3307" s="54" t="s">
        <v>6547</v>
      </c>
      <c r="J3307" s="54"/>
      <c r="K3307" s="54" t="s">
        <v>3885</v>
      </c>
    </row>
    <row r="3308" spans="1:11" ht="15" customHeight="1">
      <c r="A3308" s="54" t="s">
        <v>3100</v>
      </c>
      <c r="B3308" s="54" t="s">
        <v>3131</v>
      </c>
      <c r="C3308" s="55">
        <v>2023</v>
      </c>
      <c r="D3308" s="55" t="s">
        <v>5953</v>
      </c>
      <c r="E3308" s="56">
        <v>45105</v>
      </c>
      <c r="F3308" s="57"/>
      <c r="G3308" s="56">
        <v>45105</v>
      </c>
      <c r="H3308" s="56">
        <v>45105</v>
      </c>
      <c r="I3308" s="54" t="s">
        <v>6548</v>
      </c>
      <c r="J3308" s="54"/>
      <c r="K3308" s="54" t="s">
        <v>3885</v>
      </c>
    </row>
    <row r="3309" spans="1:11" ht="15" customHeight="1">
      <c r="A3309" s="54" t="s">
        <v>3218</v>
      </c>
      <c r="B3309" s="54" t="s">
        <v>3218</v>
      </c>
      <c r="C3309" s="55">
        <v>2023</v>
      </c>
      <c r="D3309" s="55" t="s">
        <v>5953</v>
      </c>
      <c r="E3309" s="56">
        <v>45105</v>
      </c>
      <c r="F3309" s="57"/>
      <c r="G3309" s="56">
        <v>45105</v>
      </c>
      <c r="H3309" s="56">
        <v>45105</v>
      </c>
      <c r="I3309" s="54" t="s">
        <v>6549</v>
      </c>
      <c r="J3309" s="54"/>
      <c r="K3309" s="54" t="s">
        <v>3869</v>
      </c>
    </row>
    <row r="3310" spans="1:11" ht="15" customHeight="1">
      <c r="A3310" s="54" t="s">
        <v>3100</v>
      </c>
      <c r="B3310" s="54" t="s">
        <v>3437</v>
      </c>
      <c r="C3310" s="55">
        <v>2023</v>
      </c>
      <c r="D3310" s="55" t="s">
        <v>5953</v>
      </c>
      <c r="E3310" s="56">
        <v>45105</v>
      </c>
      <c r="F3310" s="57"/>
      <c r="G3310" s="56">
        <v>45105</v>
      </c>
      <c r="H3310" s="56">
        <v>45105</v>
      </c>
      <c r="I3310" s="54" t="s">
        <v>6550</v>
      </c>
      <c r="J3310" s="54"/>
      <c r="K3310" s="54" t="s">
        <v>3885</v>
      </c>
    </row>
    <row r="3311" spans="1:11" ht="15" customHeight="1">
      <c r="A3311" s="54" t="s">
        <v>3100</v>
      </c>
      <c r="B3311" s="54" t="s">
        <v>3150</v>
      </c>
      <c r="C3311" s="55">
        <v>2023</v>
      </c>
      <c r="D3311" s="55" t="s">
        <v>5953</v>
      </c>
      <c r="E3311" s="56">
        <v>45105</v>
      </c>
      <c r="F3311" s="57">
        <v>45105</v>
      </c>
      <c r="G3311" s="56">
        <v>45105</v>
      </c>
      <c r="H3311" s="56"/>
      <c r="I3311" s="54" t="s">
        <v>6551</v>
      </c>
      <c r="J3311" s="54"/>
      <c r="K3311" s="54" t="s">
        <v>3869</v>
      </c>
    </row>
    <row r="3312" spans="1:11" ht="15" customHeight="1">
      <c r="A3312" s="54" t="s">
        <v>3100</v>
      </c>
      <c r="B3312" s="54" t="s">
        <v>3101</v>
      </c>
      <c r="C3312" s="55">
        <v>2023</v>
      </c>
      <c r="D3312" s="55" t="s">
        <v>5953</v>
      </c>
      <c r="E3312" s="56">
        <v>45105</v>
      </c>
      <c r="F3312" s="57"/>
      <c r="G3312" s="56">
        <v>45105</v>
      </c>
      <c r="H3312" s="56">
        <v>45105</v>
      </c>
      <c r="I3312" s="54" t="s">
        <v>6552</v>
      </c>
      <c r="J3312" s="54"/>
      <c r="K3312" s="54" t="s">
        <v>3869</v>
      </c>
    </row>
    <row r="3313" spans="1:11" ht="15" customHeight="1">
      <c r="A3313" s="54" t="s">
        <v>3093</v>
      </c>
      <c r="B3313" s="54" t="s">
        <v>3094</v>
      </c>
      <c r="C3313" s="55">
        <v>2023</v>
      </c>
      <c r="D3313" s="55" t="s">
        <v>5953</v>
      </c>
      <c r="E3313" s="56">
        <v>45106</v>
      </c>
      <c r="F3313" s="57"/>
      <c r="G3313" s="56">
        <v>45106</v>
      </c>
      <c r="H3313" s="56">
        <v>45106</v>
      </c>
      <c r="I3313" s="54" t="s">
        <v>6553</v>
      </c>
      <c r="J3313" s="54"/>
      <c r="K3313" s="54" t="s">
        <v>3869</v>
      </c>
    </row>
    <row r="3314" spans="1:11" ht="15" customHeight="1">
      <c r="A3314" s="54" t="s">
        <v>3093</v>
      </c>
      <c r="B3314" s="54" t="s">
        <v>3223</v>
      </c>
      <c r="C3314" s="55">
        <v>2023</v>
      </c>
      <c r="D3314" s="55" t="s">
        <v>5953</v>
      </c>
      <c r="E3314" s="56">
        <v>45106</v>
      </c>
      <c r="F3314" s="57"/>
      <c r="G3314" s="56">
        <v>45106</v>
      </c>
      <c r="H3314" s="56">
        <v>45106</v>
      </c>
      <c r="I3314" s="54" t="s">
        <v>6554</v>
      </c>
      <c r="J3314" s="54"/>
      <c r="K3314" s="54" t="s">
        <v>3869</v>
      </c>
    </row>
    <row r="3315" spans="1:11" ht="15" customHeight="1">
      <c r="A3315" s="54" t="s">
        <v>3100</v>
      </c>
      <c r="B3315" s="54" t="s">
        <v>3104</v>
      </c>
      <c r="C3315" s="55">
        <v>2023</v>
      </c>
      <c r="D3315" s="55" t="s">
        <v>5953</v>
      </c>
      <c r="E3315" s="56">
        <v>45106</v>
      </c>
      <c r="F3315" s="57"/>
      <c r="G3315" s="56">
        <v>45106</v>
      </c>
      <c r="H3315" s="56"/>
      <c r="I3315" s="54" t="s">
        <v>6555</v>
      </c>
      <c r="J3315" s="54"/>
      <c r="K3315" s="54" t="s">
        <v>3885</v>
      </c>
    </row>
    <row r="3316" spans="1:11" ht="15" customHeight="1">
      <c r="A3316" s="54" t="s">
        <v>3100</v>
      </c>
      <c r="B3316" s="54" t="s">
        <v>3212</v>
      </c>
      <c r="C3316" s="55">
        <v>2023</v>
      </c>
      <c r="D3316" s="55" t="s">
        <v>5953</v>
      </c>
      <c r="E3316" s="56">
        <v>45106</v>
      </c>
      <c r="F3316" s="57"/>
      <c r="G3316" s="56">
        <v>45106</v>
      </c>
      <c r="H3316" s="56">
        <v>45106</v>
      </c>
      <c r="I3316" s="54" t="s">
        <v>6556</v>
      </c>
      <c r="J3316" s="54"/>
      <c r="K3316" s="54" t="s">
        <v>3172</v>
      </c>
    </row>
    <row r="3317" spans="1:11" ht="15" customHeight="1">
      <c r="A3317" s="54" t="s">
        <v>3100</v>
      </c>
      <c r="B3317" s="54" t="s">
        <v>4015</v>
      </c>
      <c r="C3317" s="55">
        <v>2023</v>
      </c>
      <c r="D3317" s="55" t="s">
        <v>5953</v>
      </c>
      <c r="E3317" s="56">
        <v>45106</v>
      </c>
      <c r="F3317" s="57"/>
      <c r="G3317" s="56">
        <v>45106</v>
      </c>
      <c r="H3317" s="56"/>
      <c r="I3317" s="54" t="s">
        <v>6557</v>
      </c>
      <c r="J3317" s="54"/>
      <c r="K3317" s="54" t="s">
        <v>3172</v>
      </c>
    </row>
    <row r="3318" spans="1:11" ht="15" customHeight="1">
      <c r="A3318" s="54" t="s">
        <v>3100</v>
      </c>
      <c r="B3318" s="54" t="s">
        <v>3150</v>
      </c>
      <c r="C3318" s="55">
        <v>2023</v>
      </c>
      <c r="D3318" s="55" t="s">
        <v>5953</v>
      </c>
      <c r="E3318" s="56">
        <v>45106</v>
      </c>
      <c r="F3318" s="57"/>
      <c r="G3318" s="56">
        <v>45106</v>
      </c>
      <c r="H3318" s="56">
        <v>45107</v>
      </c>
      <c r="I3318" s="54" t="s">
        <v>6558</v>
      </c>
      <c r="J3318" s="54"/>
      <c r="K3318" s="54" t="s">
        <v>3885</v>
      </c>
    </row>
    <row r="3319" spans="1:11" ht="15" customHeight="1">
      <c r="A3319" s="54" t="s">
        <v>3100</v>
      </c>
      <c r="B3319" s="54" t="s">
        <v>3524</v>
      </c>
      <c r="C3319" s="55">
        <v>2023</v>
      </c>
      <c r="D3319" s="55" t="s">
        <v>5953</v>
      </c>
      <c r="E3319" s="56">
        <v>45106</v>
      </c>
      <c r="F3319" s="57"/>
      <c r="G3319" s="56">
        <v>45106</v>
      </c>
      <c r="H3319" s="56">
        <v>45106</v>
      </c>
      <c r="I3319" s="54" t="s">
        <v>6559</v>
      </c>
      <c r="J3319" s="54"/>
      <c r="K3319" s="54" t="s">
        <v>3172</v>
      </c>
    </row>
    <row r="3320" spans="1:11" ht="15" customHeight="1">
      <c r="A3320" s="54" t="s">
        <v>3100</v>
      </c>
      <c r="B3320" s="54" t="s">
        <v>3125</v>
      </c>
      <c r="C3320" s="55">
        <v>2023</v>
      </c>
      <c r="D3320" s="55" t="s">
        <v>5953</v>
      </c>
      <c r="E3320" s="56">
        <v>45106</v>
      </c>
      <c r="F3320" s="57"/>
      <c r="G3320" s="56">
        <v>45106</v>
      </c>
      <c r="H3320" s="56"/>
      <c r="I3320" s="54" t="s">
        <v>6560</v>
      </c>
      <c r="J3320" s="54"/>
      <c r="K3320" s="54" t="s">
        <v>3172</v>
      </c>
    </row>
    <row r="3321" spans="1:11" ht="15" customHeight="1">
      <c r="A3321" s="54" t="s">
        <v>3100</v>
      </c>
      <c r="B3321" s="54" t="s">
        <v>3125</v>
      </c>
      <c r="C3321" s="55">
        <v>2023</v>
      </c>
      <c r="D3321" s="55" t="s">
        <v>5953</v>
      </c>
      <c r="E3321" s="56">
        <v>45106</v>
      </c>
      <c r="F3321" s="57"/>
      <c r="G3321" s="56">
        <v>45106</v>
      </c>
      <c r="H3321" s="56"/>
      <c r="I3321" s="54" t="s">
        <v>6560</v>
      </c>
      <c r="J3321" s="54"/>
      <c r="K3321" s="54" t="s">
        <v>3172</v>
      </c>
    </row>
    <row r="3322" spans="1:11" ht="15" customHeight="1">
      <c r="A3322" s="54" t="s">
        <v>3100</v>
      </c>
      <c r="B3322" s="54" t="s">
        <v>3125</v>
      </c>
      <c r="C3322" s="55">
        <v>2023</v>
      </c>
      <c r="D3322" s="55" t="s">
        <v>5953</v>
      </c>
      <c r="E3322" s="56">
        <v>45106</v>
      </c>
      <c r="F3322" s="57"/>
      <c r="G3322" s="56">
        <v>45106</v>
      </c>
      <c r="H3322" s="56"/>
      <c r="I3322" s="54" t="s">
        <v>6561</v>
      </c>
      <c r="J3322" s="54"/>
      <c r="K3322" s="54" t="s">
        <v>3172</v>
      </c>
    </row>
    <row r="3323" spans="1:11" ht="15" customHeight="1">
      <c r="A3323" s="54" t="s">
        <v>3100</v>
      </c>
      <c r="B3323" s="54" t="s">
        <v>3131</v>
      </c>
      <c r="C3323" s="55">
        <v>2023</v>
      </c>
      <c r="D3323" s="55" t="s">
        <v>5953</v>
      </c>
      <c r="E3323" s="56">
        <v>45106</v>
      </c>
      <c r="F3323" s="57"/>
      <c r="G3323" s="56">
        <v>45106</v>
      </c>
      <c r="H3323" s="56">
        <v>45106</v>
      </c>
      <c r="I3323" s="54" t="s">
        <v>6562</v>
      </c>
      <c r="J3323" s="54"/>
      <c r="K3323" s="54" t="s">
        <v>3172</v>
      </c>
    </row>
    <row r="3324" spans="1:11" ht="15" customHeight="1">
      <c r="A3324" s="54" t="s">
        <v>3100</v>
      </c>
      <c r="B3324" s="54" t="s">
        <v>3150</v>
      </c>
      <c r="C3324" s="55">
        <v>2023</v>
      </c>
      <c r="D3324" s="55" t="s">
        <v>5953</v>
      </c>
      <c r="E3324" s="56">
        <v>45106</v>
      </c>
      <c r="F3324" s="57"/>
      <c r="G3324" s="56">
        <v>45106</v>
      </c>
      <c r="H3324" s="56"/>
      <c r="I3324" s="54" t="s">
        <v>6563</v>
      </c>
      <c r="J3324" s="54"/>
      <c r="K3324" s="54" t="s">
        <v>3885</v>
      </c>
    </row>
    <row r="3325" spans="1:11" ht="15" customHeight="1">
      <c r="A3325" s="54" t="s">
        <v>3100</v>
      </c>
      <c r="B3325" s="54" t="s">
        <v>3125</v>
      </c>
      <c r="C3325" s="55">
        <v>2023</v>
      </c>
      <c r="D3325" s="55" t="s">
        <v>5953</v>
      </c>
      <c r="E3325" s="56">
        <v>45106</v>
      </c>
      <c r="F3325" s="57"/>
      <c r="G3325" s="56">
        <v>45106</v>
      </c>
      <c r="H3325" s="56">
        <v>45106</v>
      </c>
      <c r="I3325" s="54" t="s">
        <v>6564</v>
      </c>
      <c r="J3325" s="54"/>
      <c r="K3325" s="54" t="s">
        <v>3172</v>
      </c>
    </row>
    <row r="3326" spans="1:11" ht="15" customHeight="1">
      <c r="A3326" s="54" t="s">
        <v>3100</v>
      </c>
      <c r="B3326" s="54" t="s">
        <v>3104</v>
      </c>
      <c r="C3326" s="55">
        <v>2023</v>
      </c>
      <c r="D3326" s="55" t="s">
        <v>5953</v>
      </c>
      <c r="E3326" s="56">
        <v>45106</v>
      </c>
      <c r="F3326" s="57"/>
      <c r="G3326" s="56">
        <v>45106</v>
      </c>
      <c r="H3326" s="56">
        <v>45106</v>
      </c>
      <c r="I3326" s="54" t="s">
        <v>6565</v>
      </c>
      <c r="J3326" s="54"/>
      <c r="K3326" s="54" t="s">
        <v>3172</v>
      </c>
    </row>
    <row r="3327" spans="1:11" ht="15" customHeight="1">
      <c r="A3327" s="54" t="s">
        <v>3100</v>
      </c>
      <c r="B3327" s="54" t="s">
        <v>3101</v>
      </c>
      <c r="C3327" s="55">
        <v>2023</v>
      </c>
      <c r="D3327" s="55" t="s">
        <v>5953</v>
      </c>
      <c r="E3327" s="56">
        <v>45106</v>
      </c>
      <c r="F3327" s="57"/>
      <c r="G3327" s="56">
        <v>45106</v>
      </c>
      <c r="H3327" s="56">
        <v>45106</v>
      </c>
      <c r="I3327" s="54" t="s">
        <v>6566</v>
      </c>
      <c r="J3327" s="54"/>
      <c r="K3327" s="54" t="s">
        <v>3172</v>
      </c>
    </row>
    <row r="3328" spans="1:11" ht="15" customHeight="1">
      <c r="A3328" s="54" t="s">
        <v>3100</v>
      </c>
      <c r="B3328" s="54" t="s">
        <v>3104</v>
      </c>
      <c r="C3328" s="55">
        <v>2023</v>
      </c>
      <c r="D3328" s="55" t="s">
        <v>5953</v>
      </c>
      <c r="E3328" s="56">
        <v>45106</v>
      </c>
      <c r="F3328" s="57"/>
      <c r="G3328" s="56">
        <v>45106</v>
      </c>
      <c r="H3328" s="56"/>
      <c r="I3328" s="54" t="s">
        <v>6567</v>
      </c>
      <c r="J3328" s="54"/>
      <c r="K3328" s="54" t="s">
        <v>3172</v>
      </c>
    </row>
    <row r="3329" spans="1:11" ht="15" customHeight="1">
      <c r="A3329" s="54" t="s">
        <v>3100</v>
      </c>
      <c r="B3329" s="54" t="s">
        <v>3137</v>
      </c>
      <c r="C3329" s="55">
        <v>2023</v>
      </c>
      <c r="D3329" s="55" t="s">
        <v>5953</v>
      </c>
      <c r="E3329" s="56">
        <v>45106</v>
      </c>
      <c r="F3329" s="57"/>
      <c r="G3329" s="56">
        <v>45106</v>
      </c>
      <c r="H3329" s="56">
        <v>45106</v>
      </c>
      <c r="I3329" s="54" t="s">
        <v>6568</v>
      </c>
      <c r="J3329" s="54"/>
      <c r="K3329" s="54" t="s">
        <v>3172</v>
      </c>
    </row>
    <row r="3330" spans="1:11" ht="15" customHeight="1">
      <c r="A3330" s="54" t="s">
        <v>3100</v>
      </c>
      <c r="B3330" s="54" t="s">
        <v>3104</v>
      </c>
      <c r="C3330" s="55">
        <v>2023</v>
      </c>
      <c r="D3330" s="55" t="s">
        <v>5953</v>
      </c>
      <c r="E3330" s="56">
        <v>45106</v>
      </c>
      <c r="F3330" s="57"/>
      <c r="G3330" s="56">
        <v>45106</v>
      </c>
      <c r="H3330" s="56">
        <v>45106</v>
      </c>
      <c r="I3330" s="54" t="s">
        <v>6569</v>
      </c>
      <c r="J3330" s="54"/>
      <c r="K3330" s="54" t="s">
        <v>3172</v>
      </c>
    </row>
    <row r="3331" spans="1:11" ht="15" customHeight="1">
      <c r="A3331" s="54" t="s">
        <v>3093</v>
      </c>
      <c r="B3331" s="54" t="s">
        <v>3193</v>
      </c>
      <c r="C3331" s="55">
        <v>2023</v>
      </c>
      <c r="D3331" s="55" t="s">
        <v>5953</v>
      </c>
      <c r="E3331" s="56">
        <v>45106</v>
      </c>
      <c r="F3331" s="57"/>
      <c r="G3331" s="56">
        <v>45106</v>
      </c>
      <c r="H3331" s="56">
        <v>45106</v>
      </c>
      <c r="I3331" s="54" t="s">
        <v>6570</v>
      </c>
      <c r="J3331" s="54"/>
      <c r="K3331" s="54" t="s">
        <v>3172</v>
      </c>
    </row>
    <row r="3332" spans="1:11" ht="15" customHeight="1">
      <c r="A3332" s="54" t="s">
        <v>3100</v>
      </c>
      <c r="B3332" s="54" t="s">
        <v>3159</v>
      </c>
      <c r="C3332" s="55">
        <v>2023</v>
      </c>
      <c r="D3332" s="55" t="s">
        <v>5953</v>
      </c>
      <c r="E3332" s="56">
        <v>45106</v>
      </c>
      <c r="F3332" s="57"/>
      <c r="G3332" s="56">
        <v>45106</v>
      </c>
      <c r="H3332" s="56">
        <v>45106</v>
      </c>
      <c r="I3332" s="54" t="s">
        <v>6571</v>
      </c>
      <c r="J3332" s="54"/>
      <c r="K3332" s="54" t="s">
        <v>3172</v>
      </c>
    </row>
    <row r="3333" spans="1:11" ht="15" customHeight="1">
      <c r="A3333" s="54" t="s">
        <v>3100</v>
      </c>
      <c r="B3333" s="54" t="s">
        <v>3504</v>
      </c>
      <c r="C3333" s="55">
        <v>2023</v>
      </c>
      <c r="D3333" s="55" t="s">
        <v>5953</v>
      </c>
      <c r="E3333" s="56">
        <v>45106</v>
      </c>
      <c r="F3333" s="57"/>
      <c r="G3333" s="56">
        <v>45106</v>
      </c>
      <c r="H3333" s="56">
        <v>45106</v>
      </c>
      <c r="I3333" s="54" t="s">
        <v>6572</v>
      </c>
      <c r="J3333" s="54"/>
      <c r="K3333" s="54" t="s">
        <v>3172</v>
      </c>
    </row>
    <row r="3334" spans="1:11" ht="15" customHeight="1">
      <c r="A3334" s="54" t="s">
        <v>3218</v>
      </c>
      <c r="B3334" s="54" t="s">
        <v>3218</v>
      </c>
      <c r="C3334" s="55">
        <v>2023</v>
      </c>
      <c r="D3334" s="55" t="s">
        <v>5953</v>
      </c>
      <c r="E3334" s="56">
        <v>45106</v>
      </c>
      <c r="F3334" s="57"/>
      <c r="G3334" s="56">
        <v>45106</v>
      </c>
      <c r="H3334" s="56"/>
      <c r="I3334" s="54" t="s">
        <v>6573</v>
      </c>
      <c r="J3334" s="54"/>
      <c r="K3334" s="54" t="s">
        <v>3172</v>
      </c>
    </row>
    <row r="3335" spans="1:11" ht="15" customHeight="1">
      <c r="A3335" s="54" t="s">
        <v>3100</v>
      </c>
      <c r="B3335" s="54" t="s">
        <v>3504</v>
      </c>
      <c r="C3335" s="55">
        <v>2023</v>
      </c>
      <c r="D3335" s="55" t="s">
        <v>5953</v>
      </c>
      <c r="E3335" s="56">
        <v>45106</v>
      </c>
      <c r="F3335" s="57"/>
      <c r="G3335" s="56">
        <v>45106</v>
      </c>
      <c r="H3335" s="56">
        <v>45106</v>
      </c>
      <c r="I3335" s="54" t="s">
        <v>6574</v>
      </c>
      <c r="J3335" s="54"/>
      <c r="K3335" s="54" t="s">
        <v>3172</v>
      </c>
    </row>
    <row r="3336" spans="1:11" ht="15" customHeight="1">
      <c r="A3336" s="54" t="s">
        <v>3100</v>
      </c>
      <c r="B3336" s="54" t="s">
        <v>3150</v>
      </c>
      <c r="C3336" s="55">
        <v>2023</v>
      </c>
      <c r="D3336" s="55" t="s">
        <v>5953</v>
      </c>
      <c r="E3336" s="56">
        <v>45106</v>
      </c>
      <c r="F3336" s="57"/>
      <c r="G3336" s="56">
        <v>45106</v>
      </c>
      <c r="H3336" s="56">
        <v>45107</v>
      </c>
      <c r="I3336" s="54" t="s">
        <v>6575</v>
      </c>
      <c r="J3336" s="54"/>
      <c r="K3336" s="54" t="s">
        <v>3885</v>
      </c>
    </row>
    <row r="3337" spans="1:11" ht="15" customHeight="1">
      <c r="A3337" s="54" t="s">
        <v>3100</v>
      </c>
      <c r="B3337" s="54" t="s">
        <v>3104</v>
      </c>
      <c r="C3337" s="55">
        <v>2023</v>
      </c>
      <c r="D3337" s="55" t="s">
        <v>5953</v>
      </c>
      <c r="E3337" s="56">
        <v>45106</v>
      </c>
      <c r="F3337" s="57"/>
      <c r="G3337" s="56">
        <v>45106</v>
      </c>
      <c r="H3337" s="56"/>
      <c r="I3337" s="54" t="s">
        <v>6576</v>
      </c>
      <c r="J3337" s="54"/>
      <c r="K3337" s="54" t="s">
        <v>3172</v>
      </c>
    </row>
    <row r="3338" spans="1:11" ht="15" customHeight="1">
      <c r="A3338" s="54" t="s">
        <v>3100</v>
      </c>
      <c r="B3338" s="54" t="s">
        <v>4612</v>
      </c>
      <c r="C3338" s="55">
        <v>2023</v>
      </c>
      <c r="D3338" s="55" t="s">
        <v>5953</v>
      </c>
      <c r="E3338" s="56">
        <v>45106</v>
      </c>
      <c r="F3338" s="57"/>
      <c r="G3338" s="56">
        <v>45106</v>
      </c>
      <c r="H3338" s="56">
        <v>45106</v>
      </c>
      <c r="I3338" s="54" t="s">
        <v>6577</v>
      </c>
      <c r="J3338" s="54" t="s">
        <v>6578</v>
      </c>
      <c r="K3338" s="54" t="s">
        <v>3885</v>
      </c>
    </row>
    <row r="3339" spans="1:11" ht="15" customHeight="1">
      <c r="A3339" s="54" t="s">
        <v>3100</v>
      </c>
      <c r="B3339" s="54" t="s">
        <v>3340</v>
      </c>
      <c r="C3339" s="55">
        <v>2023</v>
      </c>
      <c r="D3339" s="55" t="s">
        <v>5953</v>
      </c>
      <c r="E3339" s="56">
        <v>45106</v>
      </c>
      <c r="F3339" s="57"/>
      <c r="G3339" s="56">
        <v>45106</v>
      </c>
      <c r="H3339" s="56">
        <v>45106</v>
      </c>
      <c r="I3339" s="54" t="s">
        <v>6577</v>
      </c>
      <c r="J3339" s="54" t="s">
        <v>6578</v>
      </c>
      <c r="K3339" s="54" t="s">
        <v>3885</v>
      </c>
    </row>
    <row r="3340" spans="1:11" ht="15" customHeight="1">
      <c r="A3340" s="54" t="s">
        <v>3100</v>
      </c>
      <c r="B3340" s="54" t="s">
        <v>3437</v>
      </c>
      <c r="C3340" s="55">
        <v>2023</v>
      </c>
      <c r="D3340" s="55" t="s">
        <v>5953</v>
      </c>
      <c r="E3340" s="56">
        <v>45106</v>
      </c>
      <c r="F3340" s="57"/>
      <c r="G3340" s="56">
        <v>45106</v>
      </c>
      <c r="H3340" s="56">
        <v>45106</v>
      </c>
      <c r="I3340" s="54" t="s">
        <v>6577</v>
      </c>
      <c r="J3340" s="54" t="s">
        <v>6578</v>
      </c>
      <c r="K3340" s="54" t="s">
        <v>3885</v>
      </c>
    </row>
    <row r="3341" spans="1:11" ht="15" customHeight="1">
      <c r="A3341" s="54" t="s">
        <v>3218</v>
      </c>
      <c r="B3341" s="54" t="s">
        <v>3218</v>
      </c>
      <c r="C3341" s="55">
        <v>2023</v>
      </c>
      <c r="D3341" s="55" t="s">
        <v>5953</v>
      </c>
      <c r="E3341" s="56">
        <v>45106</v>
      </c>
      <c r="F3341" s="57"/>
      <c r="G3341" s="56">
        <v>45106</v>
      </c>
      <c r="H3341" s="56"/>
      <c r="I3341" s="54" t="s">
        <v>6579</v>
      </c>
      <c r="J3341" s="54"/>
      <c r="K3341" s="54" t="s">
        <v>3885</v>
      </c>
    </row>
    <row r="3342" spans="1:11" ht="15" customHeight="1">
      <c r="A3342" s="54" t="s">
        <v>3100</v>
      </c>
      <c r="B3342" s="54" t="s">
        <v>3152</v>
      </c>
      <c r="C3342" s="55">
        <v>2023</v>
      </c>
      <c r="D3342" s="55" t="s">
        <v>5953</v>
      </c>
      <c r="E3342" s="56">
        <v>45106</v>
      </c>
      <c r="F3342" s="57"/>
      <c r="G3342" s="56">
        <v>45106</v>
      </c>
      <c r="H3342" s="56">
        <v>45107</v>
      </c>
      <c r="I3342" s="54" t="s">
        <v>6580</v>
      </c>
      <c r="J3342" s="54"/>
      <c r="K3342" s="54" t="s">
        <v>3885</v>
      </c>
    </row>
    <row r="3343" spans="1:11" ht="15" customHeight="1">
      <c r="A3343" s="54" t="s">
        <v>3100</v>
      </c>
      <c r="B3343" s="54" t="s">
        <v>3101</v>
      </c>
      <c r="C3343" s="55">
        <v>2023</v>
      </c>
      <c r="D3343" s="55" t="s">
        <v>5953</v>
      </c>
      <c r="E3343" s="56">
        <v>45106</v>
      </c>
      <c r="F3343" s="57"/>
      <c r="G3343" s="56">
        <v>45106</v>
      </c>
      <c r="H3343" s="56">
        <v>45107</v>
      </c>
      <c r="I3343" s="54" t="s">
        <v>6581</v>
      </c>
      <c r="J3343" s="54"/>
      <c r="K3343" s="54" t="s">
        <v>3885</v>
      </c>
    </row>
    <row r="3344" spans="1:11" ht="15" customHeight="1">
      <c r="A3344" s="54" t="s">
        <v>3100</v>
      </c>
      <c r="B3344" s="54" t="s">
        <v>3104</v>
      </c>
      <c r="C3344" s="55">
        <v>2023</v>
      </c>
      <c r="D3344" s="55" t="s">
        <v>5953</v>
      </c>
      <c r="E3344" s="56">
        <v>45106</v>
      </c>
      <c r="F3344" s="57"/>
      <c r="G3344" s="56">
        <v>45106</v>
      </c>
      <c r="H3344" s="56"/>
      <c r="I3344" s="54" t="s">
        <v>6582</v>
      </c>
      <c r="J3344" s="54"/>
      <c r="K3344" s="54" t="s">
        <v>3885</v>
      </c>
    </row>
    <row r="3345" spans="1:11" ht="15" customHeight="1">
      <c r="A3345" s="54" t="s">
        <v>3100</v>
      </c>
      <c r="B3345" s="54" t="s">
        <v>3101</v>
      </c>
      <c r="C3345" s="55">
        <v>2023</v>
      </c>
      <c r="D3345" s="55" t="s">
        <v>5953</v>
      </c>
      <c r="E3345" s="56">
        <v>45107</v>
      </c>
      <c r="F3345" s="57"/>
      <c r="G3345" s="56">
        <v>45107</v>
      </c>
      <c r="H3345" s="56">
        <v>45107</v>
      </c>
      <c r="I3345" s="54" t="s">
        <v>6583</v>
      </c>
      <c r="J3345" s="54"/>
      <c r="K3345" s="54" t="s">
        <v>3885</v>
      </c>
    </row>
    <row r="3346" spans="1:11" ht="15" customHeight="1">
      <c r="A3346" s="54" t="s">
        <v>3100</v>
      </c>
      <c r="B3346" s="54" t="s">
        <v>3104</v>
      </c>
      <c r="C3346" s="55">
        <v>2023</v>
      </c>
      <c r="D3346" s="55" t="s">
        <v>5953</v>
      </c>
      <c r="E3346" s="56">
        <v>45107</v>
      </c>
      <c r="F3346" s="57"/>
      <c r="G3346" s="56">
        <v>45107</v>
      </c>
      <c r="H3346" s="56"/>
      <c r="I3346" s="54" t="s">
        <v>6584</v>
      </c>
      <c r="J3346" s="54"/>
      <c r="K3346" s="54" t="s">
        <v>3097</v>
      </c>
    </row>
    <row r="3347" spans="1:11" ht="15" customHeight="1">
      <c r="A3347" s="54" t="s">
        <v>3100</v>
      </c>
      <c r="B3347" s="54" t="s">
        <v>3137</v>
      </c>
      <c r="C3347" s="55">
        <v>2023</v>
      </c>
      <c r="D3347" s="55" t="s">
        <v>5953</v>
      </c>
      <c r="E3347" s="56">
        <v>45107</v>
      </c>
      <c r="F3347" s="57"/>
      <c r="G3347" s="56">
        <v>45107</v>
      </c>
      <c r="H3347" s="56">
        <v>45107</v>
      </c>
      <c r="I3347" s="54" t="s">
        <v>6585</v>
      </c>
      <c r="J3347" s="54"/>
      <c r="K3347" s="54" t="s">
        <v>3097</v>
      </c>
    </row>
    <row r="3348" spans="1:11" ht="15" customHeight="1">
      <c r="A3348" s="54" t="s">
        <v>3218</v>
      </c>
      <c r="B3348" s="54" t="s">
        <v>3218</v>
      </c>
      <c r="C3348" s="55">
        <v>2023</v>
      </c>
      <c r="D3348" s="55" t="s">
        <v>5953</v>
      </c>
      <c r="E3348" s="56">
        <v>45107</v>
      </c>
      <c r="F3348" s="57"/>
      <c r="G3348" s="56">
        <v>45107</v>
      </c>
      <c r="H3348" s="56"/>
      <c r="I3348" s="54" t="s">
        <v>6586</v>
      </c>
      <c r="J3348" s="54"/>
      <c r="K3348" s="54" t="s">
        <v>3097</v>
      </c>
    </row>
    <row r="3349" spans="1:11" ht="15" customHeight="1">
      <c r="A3349" s="54" t="s">
        <v>3218</v>
      </c>
      <c r="B3349" s="54" t="s">
        <v>3218</v>
      </c>
      <c r="C3349" s="55">
        <v>2023</v>
      </c>
      <c r="D3349" s="55" t="s">
        <v>5953</v>
      </c>
      <c r="E3349" s="56">
        <v>45107</v>
      </c>
      <c r="F3349" s="57"/>
      <c r="G3349" s="56">
        <v>45107</v>
      </c>
      <c r="H3349" s="56">
        <v>45107</v>
      </c>
      <c r="I3349" s="54" t="s">
        <v>6587</v>
      </c>
      <c r="J3349" s="54"/>
      <c r="K3349" s="54" t="s">
        <v>3097</v>
      </c>
    </row>
    <row r="3350" spans="1:11" ht="15" customHeight="1">
      <c r="A3350" s="54" t="s">
        <v>3100</v>
      </c>
      <c r="B3350" s="54" t="s">
        <v>3296</v>
      </c>
      <c r="C3350" s="55">
        <v>2023</v>
      </c>
      <c r="D3350" s="55" t="s">
        <v>5953</v>
      </c>
      <c r="E3350" s="56">
        <v>45107</v>
      </c>
      <c r="F3350" s="57"/>
      <c r="G3350" s="56">
        <v>45107</v>
      </c>
      <c r="H3350" s="56"/>
      <c r="I3350" s="54" t="s">
        <v>6588</v>
      </c>
      <c r="J3350" s="54"/>
      <c r="K3350" s="54" t="s">
        <v>3097</v>
      </c>
    </row>
    <row r="3351" spans="1:11" ht="15" customHeight="1">
      <c r="A3351" s="54" t="s">
        <v>3218</v>
      </c>
      <c r="B3351" s="54" t="s">
        <v>3218</v>
      </c>
      <c r="C3351" s="55">
        <v>2023</v>
      </c>
      <c r="D3351" s="55" t="s">
        <v>5953</v>
      </c>
      <c r="E3351" s="56">
        <v>45107</v>
      </c>
      <c r="F3351" s="57"/>
      <c r="G3351" s="56">
        <v>45107</v>
      </c>
      <c r="H3351" s="56">
        <v>45107</v>
      </c>
      <c r="I3351" s="54" t="s">
        <v>6589</v>
      </c>
      <c r="J3351" s="54"/>
      <c r="K3351" s="54" t="s">
        <v>3097</v>
      </c>
    </row>
    <row r="3352" spans="1:11" ht="15" customHeight="1">
      <c r="A3352" s="54" t="s">
        <v>3100</v>
      </c>
      <c r="B3352" s="54" t="s">
        <v>3116</v>
      </c>
      <c r="C3352" s="55">
        <v>2023</v>
      </c>
      <c r="D3352" s="55" t="s">
        <v>5953</v>
      </c>
      <c r="E3352" s="56">
        <v>45107</v>
      </c>
      <c r="F3352" s="57"/>
      <c r="G3352" s="56">
        <v>45107</v>
      </c>
      <c r="H3352" s="56">
        <v>45107</v>
      </c>
      <c r="I3352" s="54" t="s">
        <v>6590</v>
      </c>
      <c r="J3352" s="54"/>
      <c r="K3352" s="54" t="s">
        <v>3097</v>
      </c>
    </row>
    <row r="3353" spans="1:11" ht="15" customHeight="1">
      <c r="A3353" s="54" t="s">
        <v>3100</v>
      </c>
      <c r="B3353" s="54" t="s">
        <v>3116</v>
      </c>
      <c r="C3353" s="55">
        <v>2023</v>
      </c>
      <c r="D3353" s="55" t="s">
        <v>5953</v>
      </c>
      <c r="E3353" s="56">
        <v>45107</v>
      </c>
      <c r="F3353" s="57"/>
      <c r="G3353" s="56">
        <v>45107</v>
      </c>
      <c r="H3353" s="56">
        <v>45107</v>
      </c>
      <c r="I3353" s="54" t="s">
        <v>6591</v>
      </c>
      <c r="J3353" s="54"/>
      <c r="K3353" s="54" t="s">
        <v>3097</v>
      </c>
    </row>
    <row r="3354" spans="1:11" ht="15" customHeight="1">
      <c r="A3354" s="54" t="s">
        <v>3100</v>
      </c>
      <c r="B3354" s="54" t="s">
        <v>3296</v>
      </c>
      <c r="C3354" s="55">
        <v>2023</v>
      </c>
      <c r="D3354" s="55" t="s">
        <v>5953</v>
      </c>
      <c r="E3354" s="56">
        <v>45107</v>
      </c>
      <c r="F3354" s="57"/>
      <c r="G3354" s="56">
        <v>45107</v>
      </c>
      <c r="H3354" s="56">
        <v>45107</v>
      </c>
      <c r="I3354" s="54" t="s">
        <v>6592</v>
      </c>
      <c r="J3354" s="54"/>
      <c r="K3354" s="54" t="s">
        <v>3097</v>
      </c>
    </row>
    <row r="3355" spans="1:11" ht="15" customHeight="1">
      <c r="A3355" s="54" t="s">
        <v>3100</v>
      </c>
      <c r="B3355" s="54" t="s">
        <v>3296</v>
      </c>
      <c r="C3355" s="55">
        <v>2023</v>
      </c>
      <c r="D3355" s="55" t="s">
        <v>5953</v>
      </c>
      <c r="E3355" s="56">
        <v>45107</v>
      </c>
      <c r="F3355" s="57"/>
      <c r="G3355" s="56">
        <v>45107</v>
      </c>
      <c r="H3355" s="56">
        <v>45107</v>
      </c>
      <c r="I3355" s="54" t="s">
        <v>6593</v>
      </c>
      <c r="J3355" s="54"/>
      <c r="K3355" s="54" t="s">
        <v>3097</v>
      </c>
    </row>
    <row r="3356" spans="1:11" ht="15" customHeight="1">
      <c r="A3356" s="54" t="s">
        <v>3100</v>
      </c>
      <c r="B3356" s="54" t="s">
        <v>3296</v>
      </c>
      <c r="C3356" s="55">
        <v>2023</v>
      </c>
      <c r="D3356" s="55" t="s">
        <v>5953</v>
      </c>
      <c r="E3356" s="56">
        <v>45107</v>
      </c>
      <c r="F3356" s="57"/>
      <c r="G3356" s="56">
        <v>45107</v>
      </c>
      <c r="H3356" s="56">
        <v>45107</v>
      </c>
      <c r="I3356" s="54" t="s">
        <v>6594</v>
      </c>
      <c r="J3356" s="54"/>
      <c r="K3356" s="54" t="s">
        <v>3097</v>
      </c>
    </row>
    <row r="3357" spans="1:11" ht="15" customHeight="1">
      <c r="A3357" s="54" t="s">
        <v>3093</v>
      </c>
      <c r="B3357" s="54" t="s">
        <v>3094</v>
      </c>
      <c r="C3357" s="55">
        <v>2023</v>
      </c>
      <c r="D3357" s="55" t="s">
        <v>5953</v>
      </c>
      <c r="E3357" s="56">
        <v>45107</v>
      </c>
      <c r="F3357" s="57"/>
      <c r="G3357" s="56">
        <v>45107</v>
      </c>
      <c r="H3357" s="56">
        <v>45107</v>
      </c>
      <c r="I3357" s="54" t="s">
        <v>6595</v>
      </c>
      <c r="J3357" s="54"/>
      <c r="K3357" s="54" t="s">
        <v>3097</v>
      </c>
    </row>
    <row r="3358" spans="1:11" ht="15" customHeight="1">
      <c r="A3358" s="54" t="s">
        <v>3100</v>
      </c>
      <c r="B3358" s="54" t="s">
        <v>3212</v>
      </c>
      <c r="C3358" s="55">
        <v>2023</v>
      </c>
      <c r="D3358" s="55" t="s">
        <v>5953</v>
      </c>
      <c r="E3358" s="56">
        <v>45107</v>
      </c>
      <c r="F3358" s="57"/>
      <c r="G3358" s="56">
        <v>45107</v>
      </c>
      <c r="H3358" s="56">
        <v>45107</v>
      </c>
      <c r="I3358" s="54" t="s">
        <v>6596</v>
      </c>
      <c r="J3358" s="54"/>
      <c r="K3358" s="54" t="s">
        <v>3097</v>
      </c>
    </row>
    <row r="3359" spans="1:11" ht="15" customHeight="1">
      <c r="A3359" s="54" t="s">
        <v>3100</v>
      </c>
      <c r="B3359" s="54" t="s">
        <v>4002</v>
      </c>
      <c r="C3359" s="55">
        <v>2023</v>
      </c>
      <c r="D3359" s="55" t="s">
        <v>5953</v>
      </c>
      <c r="E3359" s="56">
        <v>45107</v>
      </c>
      <c r="F3359" s="57"/>
      <c r="G3359" s="56">
        <v>45107</v>
      </c>
      <c r="H3359" s="56">
        <v>45107</v>
      </c>
      <c r="I3359" s="54" t="s">
        <v>6597</v>
      </c>
      <c r="J3359" s="54"/>
      <c r="K3359" s="54" t="s">
        <v>3097</v>
      </c>
    </row>
    <row r="3360" spans="1:11" ht="15" customHeight="1">
      <c r="A3360" s="54" t="s">
        <v>3100</v>
      </c>
      <c r="B3360" s="54" t="s">
        <v>3711</v>
      </c>
      <c r="C3360" s="55">
        <v>2023</v>
      </c>
      <c r="D3360" s="55" t="s">
        <v>5953</v>
      </c>
      <c r="E3360" s="56">
        <v>45107</v>
      </c>
      <c r="F3360" s="57"/>
      <c r="G3360" s="56">
        <v>45107</v>
      </c>
      <c r="H3360" s="56"/>
      <c r="I3360" s="54" t="s">
        <v>6598</v>
      </c>
      <c r="J3360" s="54"/>
      <c r="K3360" s="54" t="s">
        <v>3097</v>
      </c>
    </row>
    <row r="3361" spans="1:11" ht="15" customHeight="1">
      <c r="A3361" s="54" t="s">
        <v>3100</v>
      </c>
      <c r="B3361" s="54" t="s">
        <v>3196</v>
      </c>
      <c r="C3361" s="55">
        <v>2023</v>
      </c>
      <c r="D3361" s="55" t="s">
        <v>5953</v>
      </c>
      <c r="E3361" s="56">
        <v>45107</v>
      </c>
      <c r="F3361" s="57"/>
      <c r="G3361" s="56">
        <v>45107</v>
      </c>
      <c r="H3361" s="56"/>
      <c r="I3361" s="54" t="s">
        <v>6599</v>
      </c>
      <c r="J3361" s="54"/>
      <c r="K3361" s="54" t="s">
        <v>3097</v>
      </c>
    </row>
    <row r="3362" spans="1:11" ht="15" customHeight="1">
      <c r="A3362" s="54" t="s">
        <v>3100</v>
      </c>
      <c r="B3362" s="54" t="s">
        <v>3101</v>
      </c>
      <c r="C3362" s="55">
        <v>2023</v>
      </c>
      <c r="D3362" s="55" t="s">
        <v>5953</v>
      </c>
      <c r="E3362" s="56">
        <v>45107</v>
      </c>
      <c r="F3362" s="57"/>
      <c r="G3362" s="56">
        <v>45107</v>
      </c>
      <c r="H3362" s="56">
        <v>45107</v>
      </c>
      <c r="I3362" s="54" t="s">
        <v>6600</v>
      </c>
      <c r="J3362" s="54"/>
      <c r="K3362" s="54" t="s">
        <v>3097</v>
      </c>
    </row>
    <row r="3363" spans="1:11" ht="15" customHeight="1">
      <c r="A3363" s="54" t="s">
        <v>3218</v>
      </c>
      <c r="B3363" s="54" t="s">
        <v>3218</v>
      </c>
      <c r="C3363" s="55">
        <v>2023</v>
      </c>
      <c r="D3363" s="55" t="s">
        <v>5953</v>
      </c>
      <c r="E3363" s="56">
        <v>45107</v>
      </c>
      <c r="F3363" s="57"/>
      <c r="G3363" s="56">
        <v>45107</v>
      </c>
      <c r="H3363" s="56">
        <v>45107</v>
      </c>
      <c r="I3363" s="54" t="s">
        <v>6601</v>
      </c>
      <c r="J3363" s="54"/>
      <c r="K3363" s="54" t="s">
        <v>3097</v>
      </c>
    </row>
    <row r="3364" spans="1:11" ht="15" customHeight="1">
      <c r="A3364" s="54" t="s">
        <v>3100</v>
      </c>
      <c r="B3364" s="54" t="s">
        <v>3159</v>
      </c>
      <c r="C3364" s="55">
        <v>2023</v>
      </c>
      <c r="D3364" s="55" t="s">
        <v>5953</v>
      </c>
      <c r="E3364" s="56">
        <v>45107</v>
      </c>
      <c r="F3364" s="57"/>
      <c r="G3364" s="56">
        <v>45107</v>
      </c>
      <c r="H3364" s="56"/>
      <c r="I3364" s="54" t="s">
        <v>6602</v>
      </c>
      <c r="J3364" s="54"/>
      <c r="K3364" s="54" t="s">
        <v>3097</v>
      </c>
    </row>
    <row r="3365" spans="1:11" ht="15" customHeight="1">
      <c r="A3365" s="54" t="s">
        <v>3100</v>
      </c>
      <c r="B3365" s="54" t="s">
        <v>3150</v>
      </c>
      <c r="C3365" s="55">
        <v>2023</v>
      </c>
      <c r="D3365" s="55" t="s">
        <v>5953</v>
      </c>
      <c r="E3365" s="56">
        <v>45107</v>
      </c>
      <c r="F3365" s="57"/>
      <c r="G3365" s="56">
        <v>45107</v>
      </c>
      <c r="H3365" s="56"/>
      <c r="I3365" s="54" t="s">
        <v>6603</v>
      </c>
      <c r="J3365" s="54"/>
      <c r="K3365" s="54" t="s">
        <v>3097</v>
      </c>
    </row>
    <row r="3366" spans="1:11" ht="15" customHeight="1">
      <c r="A3366" s="54" t="s">
        <v>3218</v>
      </c>
      <c r="B3366" s="54" t="s">
        <v>3218</v>
      </c>
      <c r="C3366" s="55">
        <v>2023</v>
      </c>
      <c r="D3366" s="55" t="s">
        <v>5953</v>
      </c>
      <c r="E3366" s="56">
        <v>45107</v>
      </c>
      <c r="F3366" s="57"/>
      <c r="G3366" s="56">
        <v>45107</v>
      </c>
      <c r="H3366" s="56"/>
      <c r="I3366" s="54" t="s">
        <v>6604</v>
      </c>
      <c r="J3366" s="54"/>
      <c r="K3366" s="54" t="s">
        <v>3097</v>
      </c>
    </row>
    <row r="3367" spans="1:11" ht="15" customHeight="1">
      <c r="A3367" s="54" t="s">
        <v>3100</v>
      </c>
      <c r="B3367" s="54" t="s">
        <v>4015</v>
      </c>
      <c r="C3367" s="55">
        <v>2023</v>
      </c>
      <c r="D3367" s="55" t="s">
        <v>5953</v>
      </c>
      <c r="E3367" s="56">
        <v>45107</v>
      </c>
      <c r="F3367" s="57"/>
      <c r="G3367" s="56">
        <v>45107</v>
      </c>
      <c r="H3367" s="56"/>
      <c r="I3367" s="54" t="s">
        <v>6605</v>
      </c>
      <c r="J3367" s="54"/>
      <c r="K3367" s="54" t="s">
        <v>3097</v>
      </c>
    </row>
    <row r="3368" spans="1:11" ht="15" customHeight="1">
      <c r="A3368" s="54" t="s">
        <v>3093</v>
      </c>
      <c r="B3368" s="54" t="s">
        <v>3129</v>
      </c>
      <c r="C3368" s="55">
        <v>2023</v>
      </c>
      <c r="D3368" s="55" t="s">
        <v>6606</v>
      </c>
      <c r="E3368" s="56">
        <v>45108</v>
      </c>
      <c r="F3368" s="57"/>
      <c r="G3368" s="56">
        <v>45108</v>
      </c>
      <c r="H3368" s="56"/>
      <c r="I3368" s="54" t="s">
        <v>6607</v>
      </c>
      <c r="J3368" s="54"/>
      <c r="K3368" s="54" t="s">
        <v>3097</v>
      </c>
    </row>
    <row r="3369" spans="1:11" ht="15" customHeight="1">
      <c r="A3369" s="54" t="s">
        <v>3093</v>
      </c>
      <c r="B3369" s="54" t="s">
        <v>3094</v>
      </c>
      <c r="C3369" s="55">
        <v>2023</v>
      </c>
      <c r="D3369" s="55" t="s">
        <v>6606</v>
      </c>
      <c r="E3369" s="56">
        <v>45108</v>
      </c>
      <c r="F3369" s="57"/>
      <c r="G3369" s="56">
        <v>45108</v>
      </c>
      <c r="H3369" s="56"/>
      <c r="I3369" s="54" t="s">
        <v>6608</v>
      </c>
      <c r="J3369" s="54"/>
      <c r="K3369" s="54" t="s">
        <v>3097</v>
      </c>
    </row>
    <row r="3370" spans="1:11" ht="15" customHeight="1">
      <c r="A3370" s="54" t="s">
        <v>3093</v>
      </c>
      <c r="B3370" s="54" t="s">
        <v>3094</v>
      </c>
      <c r="C3370" s="55">
        <v>2023</v>
      </c>
      <c r="D3370" s="55" t="s">
        <v>6606</v>
      </c>
      <c r="E3370" s="56">
        <v>45108</v>
      </c>
      <c r="F3370" s="57"/>
      <c r="G3370" s="56">
        <v>45108</v>
      </c>
      <c r="H3370" s="56"/>
      <c r="I3370" s="54" t="s">
        <v>6609</v>
      </c>
      <c r="J3370" s="54"/>
      <c r="K3370" s="54" t="s">
        <v>3097</v>
      </c>
    </row>
    <row r="3371" spans="1:11" ht="15" customHeight="1">
      <c r="A3371" s="54" t="s">
        <v>3100</v>
      </c>
      <c r="B3371" s="54" t="s">
        <v>3318</v>
      </c>
      <c r="C3371" s="55">
        <v>2023</v>
      </c>
      <c r="D3371" s="55" t="s">
        <v>6606</v>
      </c>
      <c r="E3371" s="56">
        <v>45108</v>
      </c>
      <c r="F3371" s="57"/>
      <c r="G3371" s="56">
        <v>45108</v>
      </c>
      <c r="H3371" s="56"/>
      <c r="I3371" s="54" t="s">
        <v>6610</v>
      </c>
      <c r="J3371" s="54"/>
      <c r="K3371" s="54" t="s">
        <v>3097</v>
      </c>
    </row>
    <row r="3372" spans="1:11" ht="15" customHeight="1">
      <c r="A3372" s="54" t="s">
        <v>3093</v>
      </c>
      <c r="B3372" s="54" t="s">
        <v>4596</v>
      </c>
      <c r="C3372" s="55">
        <v>2023</v>
      </c>
      <c r="D3372" s="55" t="s">
        <v>6606</v>
      </c>
      <c r="E3372" s="56">
        <v>45108</v>
      </c>
      <c r="F3372" s="57"/>
      <c r="G3372" s="56">
        <v>45108</v>
      </c>
      <c r="H3372" s="56"/>
      <c r="I3372" s="54" t="s">
        <v>6611</v>
      </c>
      <c r="J3372" s="54"/>
      <c r="K3372" s="54" t="s">
        <v>3097</v>
      </c>
    </row>
    <row r="3373" spans="1:11" ht="15" customHeight="1">
      <c r="A3373" s="54" t="s">
        <v>3100</v>
      </c>
      <c r="B3373" s="54" t="s">
        <v>3104</v>
      </c>
      <c r="C3373" s="55">
        <v>2023</v>
      </c>
      <c r="D3373" s="55" t="s">
        <v>6606</v>
      </c>
      <c r="E3373" s="56">
        <v>45108</v>
      </c>
      <c r="F3373" s="57"/>
      <c r="G3373" s="56">
        <v>45108</v>
      </c>
      <c r="H3373" s="56">
        <v>45108</v>
      </c>
      <c r="I3373" s="54" t="s">
        <v>6612</v>
      </c>
      <c r="J3373" s="54"/>
      <c r="K3373" s="54" t="s">
        <v>3869</v>
      </c>
    </row>
    <row r="3374" spans="1:11" ht="15" customHeight="1">
      <c r="A3374" s="54" t="s">
        <v>3218</v>
      </c>
      <c r="B3374" s="54" t="s">
        <v>3218</v>
      </c>
      <c r="C3374" s="55">
        <v>2023</v>
      </c>
      <c r="D3374" s="55" t="s">
        <v>6606</v>
      </c>
      <c r="E3374" s="56">
        <v>45108</v>
      </c>
      <c r="F3374" s="57">
        <v>45108</v>
      </c>
      <c r="G3374" s="56">
        <v>45108</v>
      </c>
      <c r="H3374" s="56">
        <v>45108</v>
      </c>
      <c r="I3374" s="54" t="s">
        <v>6613</v>
      </c>
      <c r="J3374" s="54"/>
      <c r="K3374" s="54" t="s">
        <v>5081</v>
      </c>
    </row>
    <row r="3375" spans="1:11" ht="15" customHeight="1">
      <c r="A3375" s="54" t="s">
        <v>3100</v>
      </c>
      <c r="B3375" s="54" t="s">
        <v>3368</v>
      </c>
      <c r="C3375" s="55">
        <v>2023</v>
      </c>
      <c r="D3375" s="55" t="s">
        <v>6606</v>
      </c>
      <c r="E3375" s="56">
        <v>45108</v>
      </c>
      <c r="F3375" s="57"/>
      <c r="G3375" s="56">
        <v>45108</v>
      </c>
      <c r="H3375" s="56">
        <v>45108</v>
      </c>
      <c r="I3375" s="54" t="s">
        <v>6614</v>
      </c>
      <c r="J3375" s="54"/>
      <c r="K3375" s="54" t="s">
        <v>5081</v>
      </c>
    </row>
    <row r="3376" spans="1:11" ht="15" customHeight="1">
      <c r="A3376" s="54" t="s">
        <v>3100</v>
      </c>
      <c r="B3376" s="54" t="s">
        <v>3150</v>
      </c>
      <c r="C3376" s="55">
        <v>2023</v>
      </c>
      <c r="D3376" s="55" t="s">
        <v>6606</v>
      </c>
      <c r="E3376" s="56">
        <v>45108</v>
      </c>
      <c r="F3376" s="57"/>
      <c r="G3376" s="56">
        <v>45108</v>
      </c>
      <c r="H3376" s="56"/>
      <c r="I3376" s="54" t="s">
        <v>6615</v>
      </c>
      <c r="J3376" s="54"/>
      <c r="K3376" s="54" t="s">
        <v>3869</v>
      </c>
    </row>
    <row r="3377" spans="1:11" ht="15" customHeight="1">
      <c r="A3377" s="54" t="s">
        <v>3100</v>
      </c>
      <c r="B3377" s="54" t="s">
        <v>3104</v>
      </c>
      <c r="C3377" s="55">
        <v>2023</v>
      </c>
      <c r="D3377" s="55" t="s">
        <v>6606</v>
      </c>
      <c r="E3377" s="56">
        <v>45108</v>
      </c>
      <c r="F3377" s="57"/>
      <c r="G3377" s="56">
        <v>45108</v>
      </c>
      <c r="H3377" s="56">
        <v>45108</v>
      </c>
      <c r="I3377" s="54" t="s">
        <v>6616</v>
      </c>
      <c r="J3377" s="54"/>
      <c r="K3377" s="54" t="s">
        <v>5081</v>
      </c>
    </row>
    <row r="3378" spans="1:11" ht="15" customHeight="1">
      <c r="A3378" s="54" t="s">
        <v>3100</v>
      </c>
      <c r="B3378" s="54" t="s">
        <v>3318</v>
      </c>
      <c r="C3378" s="55">
        <v>2023</v>
      </c>
      <c r="D3378" s="55" t="s">
        <v>6606</v>
      </c>
      <c r="E3378" s="56">
        <v>45108</v>
      </c>
      <c r="F3378" s="57"/>
      <c r="G3378" s="56">
        <v>45108</v>
      </c>
      <c r="H3378" s="56">
        <v>45108</v>
      </c>
      <c r="I3378" s="54" t="s">
        <v>6617</v>
      </c>
      <c r="J3378" s="54"/>
      <c r="K3378" s="54" t="s">
        <v>5081</v>
      </c>
    </row>
    <row r="3379" spans="1:11" ht="15" customHeight="1">
      <c r="A3379" s="54" t="s">
        <v>3100</v>
      </c>
      <c r="B3379" s="54" t="s">
        <v>3996</v>
      </c>
      <c r="C3379" s="55">
        <v>2023</v>
      </c>
      <c r="D3379" s="55" t="s">
        <v>6606</v>
      </c>
      <c r="E3379" s="56">
        <v>45108</v>
      </c>
      <c r="F3379" s="57"/>
      <c r="G3379" s="56">
        <v>45108</v>
      </c>
      <c r="H3379" s="56">
        <v>45108</v>
      </c>
      <c r="I3379" s="54" t="s">
        <v>6618</v>
      </c>
      <c r="J3379" s="54"/>
      <c r="K3379" s="54" t="s">
        <v>5081</v>
      </c>
    </row>
    <row r="3380" spans="1:11" ht="15" customHeight="1">
      <c r="A3380" s="54" t="s">
        <v>3100</v>
      </c>
      <c r="B3380" s="54" t="s">
        <v>3225</v>
      </c>
      <c r="C3380" s="55">
        <v>2023</v>
      </c>
      <c r="D3380" s="55" t="s">
        <v>6606</v>
      </c>
      <c r="E3380" s="56">
        <v>45108</v>
      </c>
      <c r="F3380" s="57"/>
      <c r="G3380" s="56">
        <v>45108</v>
      </c>
      <c r="H3380" s="56">
        <v>45108</v>
      </c>
      <c r="I3380" s="54" t="s">
        <v>6619</v>
      </c>
      <c r="J3380" s="54"/>
      <c r="K3380" s="54" t="s">
        <v>5081</v>
      </c>
    </row>
    <row r="3381" spans="1:11" ht="15" customHeight="1">
      <c r="A3381" s="54" t="s">
        <v>3100</v>
      </c>
      <c r="B3381" s="54" t="s">
        <v>3359</v>
      </c>
      <c r="C3381" s="55">
        <v>2023</v>
      </c>
      <c r="D3381" s="55" t="s">
        <v>6606</v>
      </c>
      <c r="E3381" s="56">
        <v>45108</v>
      </c>
      <c r="F3381" s="57"/>
      <c r="G3381" s="56">
        <v>45108</v>
      </c>
      <c r="H3381" s="56">
        <v>45108</v>
      </c>
      <c r="I3381" s="54" t="s">
        <v>6620</v>
      </c>
      <c r="J3381" s="54"/>
      <c r="K3381" s="54" t="s">
        <v>3869</v>
      </c>
    </row>
    <row r="3382" spans="1:11" ht="15" customHeight="1">
      <c r="A3382" s="54" t="s">
        <v>3218</v>
      </c>
      <c r="B3382" s="54" t="s">
        <v>3218</v>
      </c>
      <c r="C3382" s="55">
        <v>2023</v>
      </c>
      <c r="D3382" s="55" t="s">
        <v>6606</v>
      </c>
      <c r="E3382" s="56">
        <v>45108</v>
      </c>
      <c r="F3382" s="57"/>
      <c r="G3382" s="56">
        <v>45108</v>
      </c>
      <c r="H3382" s="56">
        <v>45108</v>
      </c>
      <c r="I3382" s="54" t="s">
        <v>6621</v>
      </c>
      <c r="J3382" s="54"/>
      <c r="K3382" s="54" t="s">
        <v>5081</v>
      </c>
    </row>
    <row r="3383" spans="1:11" ht="15" customHeight="1">
      <c r="A3383" s="54" t="s">
        <v>3100</v>
      </c>
      <c r="B3383" s="54" t="s">
        <v>3137</v>
      </c>
      <c r="C3383" s="55">
        <v>2023</v>
      </c>
      <c r="D3383" s="55" t="s">
        <v>6606</v>
      </c>
      <c r="E3383" s="56">
        <v>45108</v>
      </c>
      <c r="F3383" s="57"/>
      <c r="G3383" s="56">
        <v>45108</v>
      </c>
      <c r="H3383" s="56">
        <v>45108</v>
      </c>
      <c r="I3383" s="54" t="s">
        <v>6622</v>
      </c>
      <c r="J3383" s="54"/>
      <c r="K3383" s="54" t="s">
        <v>5081</v>
      </c>
    </row>
    <row r="3384" spans="1:11" ht="15" customHeight="1">
      <c r="A3384" s="54" t="s">
        <v>3100</v>
      </c>
      <c r="B3384" s="54" t="s">
        <v>3137</v>
      </c>
      <c r="C3384" s="55">
        <v>2023</v>
      </c>
      <c r="D3384" s="55" t="s">
        <v>6606</v>
      </c>
      <c r="E3384" s="56">
        <v>45108</v>
      </c>
      <c r="F3384" s="57"/>
      <c r="G3384" s="56">
        <v>45108</v>
      </c>
      <c r="H3384" s="56"/>
      <c r="I3384" s="54" t="s">
        <v>6623</v>
      </c>
      <c r="J3384" s="54"/>
      <c r="K3384" s="54" t="s">
        <v>5081</v>
      </c>
    </row>
    <row r="3385" spans="1:11" ht="15" customHeight="1">
      <c r="A3385" s="54" t="s">
        <v>3218</v>
      </c>
      <c r="B3385" s="54" t="s">
        <v>3218</v>
      </c>
      <c r="C3385" s="55">
        <v>2023</v>
      </c>
      <c r="D3385" s="55" t="s">
        <v>6606</v>
      </c>
      <c r="E3385" s="56">
        <v>45108</v>
      </c>
      <c r="F3385" s="57"/>
      <c r="G3385" s="56">
        <v>45108</v>
      </c>
      <c r="H3385" s="56">
        <v>45108</v>
      </c>
      <c r="I3385" s="54" t="s">
        <v>6624</v>
      </c>
      <c r="J3385" s="54"/>
      <c r="K3385" s="54" t="s">
        <v>5081</v>
      </c>
    </row>
    <row r="3386" spans="1:11" ht="15" customHeight="1">
      <c r="A3386" s="54" t="s">
        <v>3100</v>
      </c>
      <c r="B3386" s="54" t="s">
        <v>3159</v>
      </c>
      <c r="C3386" s="55">
        <v>2023</v>
      </c>
      <c r="D3386" s="55" t="s">
        <v>6606</v>
      </c>
      <c r="E3386" s="56">
        <v>45108</v>
      </c>
      <c r="F3386" s="57"/>
      <c r="G3386" s="56">
        <v>45108</v>
      </c>
      <c r="H3386" s="56">
        <v>45108</v>
      </c>
      <c r="I3386" s="54" t="s">
        <v>6625</v>
      </c>
      <c r="J3386" s="54"/>
      <c r="K3386" s="54" t="s">
        <v>5081</v>
      </c>
    </row>
    <row r="3387" spans="1:11" ht="15" customHeight="1">
      <c r="A3387" s="54" t="s">
        <v>3100</v>
      </c>
      <c r="B3387" s="54" t="s">
        <v>3137</v>
      </c>
      <c r="C3387" s="55">
        <v>2023</v>
      </c>
      <c r="D3387" s="55" t="s">
        <v>6606</v>
      </c>
      <c r="E3387" s="56">
        <v>45108</v>
      </c>
      <c r="F3387" s="57"/>
      <c r="G3387" s="56">
        <v>45108</v>
      </c>
      <c r="H3387" s="56">
        <v>45108</v>
      </c>
      <c r="I3387" s="54" t="s">
        <v>6626</v>
      </c>
      <c r="J3387" s="54"/>
      <c r="K3387" s="54" t="s">
        <v>5081</v>
      </c>
    </row>
    <row r="3388" spans="1:11" ht="15" customHeight="1">
      <c r="A3388" s="54" t="s">
        <v>3093</v>
      </c>
      <c r="B3388" s="54" t="s">
        <v>4596</v>
      </c>
      <c r="C3388" s="55">
        <v>2023</v>
      </c>
      <c r="D3388" s="55" t="s">
        <v>6606</v>
      </c>
      <c r="E3388" s="56">
        <v>45108</v>
      </c>
      <c r="F3388" s="57"/>
      <c r="G3388" s="56">
        <v>45108</v>
      </c>
      <c r="H3388" s="56">
        <v>45108</v>
      </c>
      <c r="I3388" s="54" t="s">
        <v>6627</v>
      </c>
      <c r="J3388" s="54"/>
      <c r="K3388" s="54" t="s">
        <v>5081</v>
      </c>
    </row>
    <row r="3389" spans="1:11" ht="15" customHeight="1">
      <c r="A3389" s="54" t="s">
        <v>3100</v>
      </c>
      <c r="B3389" s="54" t="s">
        <v>3159</v>
      </c>
      <c r="C3389" s="55">
        <v>2023</v>
      </c>
      <c r="D3389" s="55" t="s">
        <v>6606</v>
      </c>
      <c r="E3389" s="56">
        <v>45109</v>
      </c>
      <c r="F3389" s="57"/>
      <c r="G3389" s="56">
        <v>45109</v>
      </c>
      <c r="H3389" s="56">
        <v>45109</v>
      </c>
      <c r="I3389" s="54" t="s">
        <v>6628</v>
      </c>
      <c r="J3389" s="54"/>
      <c r="K3389" s="54" t="s">
        <v>3869</v>
      </c>
    </row>
    <row r="3390" spans="1:11" ht="15" customHeight="1">
      <c r="A3390" s="54" t="s">
        <v>3100</v>
      </c>
      <c r="B3390" s="54" t="s">
        <v>3104</v>
      </c>
      <c r="C3390" s="55">
        <v>2023</v>
      </c>
      <c r="D3390" s="55" t="s">
        <v>6606</v>
      </c>
      <c r="E3390" s="56">
        <v>45109</v>
      </c>
      <c r="F3390" s="57"/>
      <c r="G3390" s="56">
        <v>45109</v>
      </c>
      <c r="H3390" s="56">
        <v>45110</v>
      </c>
      <c r="I3390" s="54" t="s">
        <v>6629</v>
      </c>
      <c r="J3390" s="54"/>
      <c r="K3390" s="54" t="s">
        <v>5081</v>
      </c>
    </row>
    <row r="3391" spans="1:11" ht="15" customHeight="1">
      <c r="A3391" s="54" t="s">
        <v>3100</v>
      </c>
      <c r="B3391" s="54" t="s">
        <v>3101</v>
      </c>
      <c r="C3391" s="55">
        <v>2023</v>
      </c>
      <c r="D3391" s="55" t="s">
        <v>6606</v>
      </c>
      <c r="E3391" s="56">
        <v>45109</v>
      </c>
      <c r="F3391" s="57"/>
      <c r="G3391" s="56">
        <v>45109</v>
      </c>
      <c r="H3391" s="56">
        <v>45109</v>
      </c>
      <c r="I3391" s="54" t="s">
        <v>6630</v>
      </c>
      <c r="J3391" s="54"/>
      <c r="K3391" s="54" t="s">
        <v>3869</v>
      </c>
    </row>
    <row r="3392" spans="1:11" ht="15" customHeight="1">
      <c r="A3392" s="54" t="s">
        <v>3100</v>
      </c>
      <c r="B3392" s="54" t="s">
        <v>3207</v>
      </c>
      <c r="C3392" s="55">
        <v>2023</v>
      </c>
      <c r="D3392" s="55" t="s">
        <v>6606</v>
      </c>
      <c r="E3392" s="56">
        <v>45109</v>
      </c>
      <c r="F3392" s="57"/>
      <c r="G3392" s="56">
        <v>45109</v>
      </c>
      <c r="H3392" s="56">
        <v>45109</v>
      </c>
      <c r="I3392" s="54" t="s">
        <v>6631</v>
      </c>
      <c r="J3392" s="54"/>
      <c r="K3392" s="54" t="s">
        <v>3869</v>
      </c>
    </row>
    <row r="3393" spans="1:11" ht="15" customHeight="1">
      <c r="A3393" s="54" t="s">
        <v>3100</v>
      </c>
      <c r="B3393" s="54" t="s">
        <v>3318</v>
      </c>
      <c r="C3393" s="55">
        <v>2023</v>
      </c>
      <c r="D3393" s="55" t="s">
        <v>6606</v>
      </c>
      <c r="E3393" s="56">
        <v>45109</v>
      </c>
      <c r="F3393" s="57"/>
      <c r="G3393" s="56">
        <v>45109</v>
      </c>
      <c r="H3393" s="56">
        <v>45109</v>
      </c>
      <c r="I3393" s="54" t="s">
        <v>6632</v>
      </c>
      <c r="J3393" s="54"/>
      <c r="K3393" s="54" t="s">
        <v>3869</v>
      </c>
    </row>
    <row r="3394" spans="1:11" ht="15" customHeight="1">
      <c r="A3394" s="54" t="s">
        <v>3100</v>
      </c>
      <c r="B3394" s="54" t="s">
        <v>3150</v>
      </c>
      <c r="C3394" s="55">
        <v>2023</v>
      </c>
      <c r="D3394" s="55" t="s">
        <v>6606</v>
      </c>
      <c r="E3394" s="56">
        <v>45109</v>
      </c>
      <c r="F3394" s="57"/>
      <c r="G3394" s="56">
        <v>45109</v>
      </c>
      <c r="H3394" s="56">
        <v>45109</v>
      </c>
      <c r="I3394" s="54" t="s">
        <v>6633</v>
      </c>
      <c r="J3394" s="54"/>
      <c r="K3394" s="54" t="s">
        <v>5081</v>
      </c>
    </row>
    <row r="3395" spans="1:11" ht="15" customHeight="1">
      <c r="A3395" s="54" t="s">
        <v>3100</v>
      </c>
      <c r="B3395" s="54" t="s">
        <v>3212</v>
      </c>
      <c r="C3395" s="55">
        <v>2023</v>
      </c>
      <c r="D3395" s="55" t="s">
        <v>6606</v>
      </c>
      <c r="E3395" s="56">
        <v>45109</v>
      </c>
      <c r="F3395" s="57"/>
      <c r="G3395" s="56">
        <v>45109</v>
      </c>
      <c r="H3395" s="56">
        <v>45109</v>
      </c>
      <c r="I3395" s="54" t="s">
        <v>6634</v>
      </c>
      <c r="J3395" s="54"/>
      <c r="K3395" s="54" t="s">
        <v>3869</v>
      </c>
    </row>
    <row r="3396" spans="1:11" ht="15" customHeight="1">
      <c r="A3396" s="54" t="s">
        <v>3100</v>
      </c>
      <c r="B3396" s="54" t="s">
        <v>3761</v>
      </c>
      <c r="C3396" s="55">
        <v>2023</v>
      </c>
      <c r="D3396" s="55" t="s">
        <v>6606</v>
      </c>
      <c r="E3396" s="56">
        <v>45109</v>
      </c>
      <c r="F3396" s="57"/>
      <c r="G3396" s="56">
        <v>45109</v>
      </c>
      <c r="H3396" s="56">
        <v>45109</v>
      </c>
      <c r="I3396" s="54" t="s">
        <v>6635</v>
      </c>
      <c r="J3396" s="54"/>
      <c r="K3396" s="54" t="s">
        <v>3869</v>
      </c>
    </row>
    <row r="3397" spans="1:11" ht="15" customHeight="1">
      <c r="A3397" s="54" t="s">
        <v>3100</v>
      </c>
      <c r="B3397" s="54" t="s">
        <v>3340</v>
      </c>
      <c r="C3397" s="55">
        <v>2023</v>
      </c>
      <c r="D3397" s="55" t="s">
        <v>6606</v>
      </c>
      <c r="E3397" s="56">
        <v>45109</v>
      </c>
      <c r="F3397" s="57"/>
      <c r="G3397" s="56">
        <v>45109</v>
      </c>
      <c r="H3397" s="56">
        <v>45109</v>
      </c>
      <c r="I3397" s="54" t="s">
        <v>6636</v>
      </c>
      <c r="J3397" s="54"/>
      <c r="K3397" s="54" t="s">
        <v>3869</v>
      </c>
    </row>
    <row r="3398" spans="1:11" ht="15" customHeight="1">
      <c r="A3398" s="54" t="s">
        <v>3100</v>
      </c>
      <c r="B3398" s="54" t="s">
        <v>3108</v>
      </c>
      <c r="C3398" s="55">
        <v>2023</v>
      </c>
      <c r="D3398" s="55" t="s">
        <v>6606</v>
      </c>
      <c r="E3398" s="56">
        <v>45109</v>
      </c>
      <c r="F3398" s="57"/>
      <c r="G3398" s="56">
        <v>45109</v>
      </c>
      <c r="H3398" s="56">
        <v>45109</v>
      </c>
      <c r="I3398" s="54" t="s">
        <v>6636</v>
      </c>
      <c r="J3398" s="54"/>
      <c r="K3398" s="54" t="s">
        <v>3869</v>
      </c>
    </row>
    <row r="3399" spans="1:11" ht="15" customHeight="1">
      <c r="A3399" s="54" t="s">
        <v>3100</v>
      </c>
      <c r="B3399" s="54" t="s">
        <v>3131</v>
      </c>
      <c r="C3399" s="55">
        <v>2023</v>
      </c>
      <c r="D3399" s="55" t="s">
        <v>6606</v>
      </c>
      <c r="E3399" s="56">
        <v>45109</v>
      </c>
      <c r="F3399" s="57"/>
      <c r="G3399" s="56">
        <v>45109</v>
      </c>
      <c r="H3399" s="56">
        <v>45109</v>
      </c>
      <c r="I3399" s="54" t="s">
        <v>6637</v>
      </c>
      <c r="J3399" s="54"/>
      <c r="K3399" s="54" t="s">
        <v>3869</v>
      </c>
    </row>
    <row r="3400" spans="1:11" ht="15" customHeight="1">
      <c r="A3400" s="54" t="s">
        <v>3100</v>
      </c>
      <c r="B3400" s="54" t="s">
        <v>3150</v>
      </c>
      <c r="C3400" s="55">
        <v>2023</v>
      </c>
      <c r="D3400" s="55" t="s">
        <v>6606</v>
      </c>
      <c r="E3400" s="56">
        <v>45109</v>
      </c>
      <c r="F3400" s="57"/>
      <c r="G3400" s="56">
        <v>45109</v>
      </c>
      <c r="H3400" s="56"/>
      <c r="I3400" s="54" t="s">
        <v>6638</v>
      </c>
      <c r="J3400" s="54"/>
      <c r="K3400" s="54" t="s">
        <v>3869</v>
      </c>
    </row>
    <row r="3401" spans="1:11" ht="15" customHeight="1">
      <c r="A3401" s="54" t="s">
        <v>3100</v>
      </c>
      <c r="B3401" s="54" t="s">
        <v>3116</v>
      </c>
      <c r="C3401" s="55">
        <v>2023</v>
      </c>
      <c r="D3401" s="55" t="s">
        <v>6606</v>
      </c>
      <c r="E3401" s="56">
        <v>45109</v>
      </c>
      <c r="F3401" s="57"/>
      <c r="G3401" s="56">
        <v>45109</v>
      </c>
      <c r="H3401" s="56">
        <v>45109</v>
      </c>
      <c r="I3401" s="54" t="s">
        <v>6639</v>
      </c>
      <c r="J3401" s="54"/>
      <c r="K3401" s="54" t="s">
        <v>3869</v>
      </c>
    </row>
    <row r="3402" spans="1:11" ht="15" customHeight="1">
      <c r="A3402" s="54" t="s">
        <v>3100</v>
      </c>
      <c r="B3402" s="54" t="s">
        <v>3355</v>
      </c>
      <c r="C3402" s="55">
        <v>2023</v>
      </c>
      <c r="D3402" s="55" t="s">
        <v>6606</v>
      </c>
      <c r="E3402" s="56">
        <v>45109</v>
      </c>
      <c r="F3402" s="57"/>
      <c r="G3402" s="56">
        <v>45109</v>
      </c>
      <c r="H3402" s="56">
        <v>45109</v>
      </c>
      <c r="I3402" s="54" t="s">
        <v>6640</v>
      </c>
      <c r="J3402" s="54"/>
      <c r="K3402" s="54" t="s">
        <v>3869</v>
      </c>
    </row>
    <row r="3403" spans="1:11" ht="15" customHeight="1">
      <c r="A3403" s="54" t="s">
        <v>3093</v>
      </c>
      <c r="B3403" s="54" t="s">
        <v>3223</v>
      </c>
      <c r="C3403" s="55">
        <v>2023</v>
      </c>
      <c r="D3403" s="55" t="s">
        <v>6606</v>
      </c>
      <c r="E3403" s="56">
        <v>45109</v>
      </c>
      <c r="F3403" s="57"/>
      <c r="G3403" s="56">
        <v>45109</v>
      </c>
      <c r="H3403" s="56">
        <v>45109</v>
      </c>
      <c r="I3403" s="54" t="s">
        <v>6641</v>
      </c>
      <c r="J3403" s="54"/>
      <c r="K3403" s="54" t="s">
        <v>5081</v>
      </c>
    </row>
    <row r="3404" spans="1:11" ht="15" customHeight="1">
      <c r="A3404" s="54" t="s">
        <v>3100</v>
      </c>
      <c r="B3404" s="54" t="s">
        <v>3101</v>
      </c>
      <c r="C3404" s="55">
        <v>2023</v>
      </c>
      <c r="D3404" s="55" t="s">
        <v>6606</v>
      </c>
      <c r="E3404" s="56">
        <v>45109</v>
      </c>
      <c r="F3404" s="57"/>
      <c r="G3404" s="56">
        <v>45109</v>
      </c>
      <c r="H3404" s="56">
        <v>45109</v>
      </c>
      <c r="I3404" s="54" t="s">
        <v>6642</v>
      </c>
      <c r="J3404" s="54"/>
      <c r="K3404" s="54" t="s">
        <v>5081</v>
      </c>
    </row>
    <row r="3405" spans="1:11" ht="15" customHeight="1">
      <c r="A3405" s="54" t="s">
        <v>3093</v>
      </c>
      <c r="B3405" s="54" t="s">
        <v>3094</v>
      </c>
      <c r="C3405" s="55">
        <v>2023</v>
      </c>
      <c r="D3405" s="55" t="s">
        <v>6606</v>
      </c>
      <c r="E3405" s="56">
        <v>45109</v>
      </c>
      <c r="F3405" s="57"/>
      <c r="G3405" s="56">
        <v>45109</v>
      </c>
      <c r="H3405" s="56">
        <v>45109</v>
      </c>
      <c r="I3405" s="54" t="s">
        <v>6643</v>
      </c>
      <c r="J3405" s="54"/>
      <c r="K3405" s="54" t="s">
        <v>5081</v>
      </c>
    </row>
    <row r="3406" spans="1:11" ht="15" customHeight="1">
      <c r="A3406" s="54" t="s">
        <v>3100</v>
      </c>
      <c r="B3406" s="54" t="s">
        <v>3131</v>
      </c>
      <c r="C3406" s="55">
        <v>2023</v>
      </c>
      <c r="D3406" s="55" t="s">
        <v>6606</v>
      </c>
      <c r="E3406" s="56">
        <v>45109</v>
      </c>
      <c r="F3406" s="57"/>
      <c r="G3406" s="56">
        <v>45109</v>
      </c>
      <c r="H3406" s="56">
        <v>45109</v>
      </c>
      <c r="I3406" s="54" t="s">
        <v>6644</v>
      </c>
      <c r="J3406" s="54"/>
      <c r="K3406" s="54" t="s">
        <v>5081</v>
      </c>
    </row>
    <row r="3407" spans="1:11" ht="15" customHeight="1">
      <c r="A3407" s="54" t="s">
        <v>3093</v>
      </c>
      <c r="B3407" s="54" t="s">
        <v>4596</v>
      </c>
      <c r="C3407" s="55">
        <v>2023</v>
      </c>
      <c r="D3407" s="55" t="s">
        <v>6606</v>
      </c>
      <c r="E3407" s="56">
        <v>45110</v>
      </c>
      <c r="F3407" s="57"/>
      <c r="G3407" s="56">
        <v>45110</v>
      </c>
      <c r="H3407" s="56">
        <v>45110</v>
      </c>
      <c r="I3407" s="54" t="s">
        <v>6645</v>
      </c>
      <c r="J3407" s="54"/>
      <c r="K3407" s="54" t="s">
        <v>5081</v>
      </c>
    </row>
    <row r="3408" spans="1:11" ht="15" customHeight="1">
      <c r="A3408" s="54" t="s">
        <v>3100</v>
      </c>
      <c r="B3408" s="54" t="s">
        <v>3147</v>
      </c>
      <c r="C3408" s="55">
        <v>2023</v>
      </c>
      <c r="D3408" s="55" t="s">
        <v>6606</v>
      </c>
      <c r="E3408" s="56">
        <v>45110</v>
      </c>
      <c r="F3408" s="57"/>
      <c r="G3408" s="56">
        <v>45110</v>
      </c>
      <c r="H3408" s="56">
        <v>45110</v>
      </c>
      <c r="I3408" s="54" t="s">
        <v>6646</v>
      </c>
      <c r="J3408" s="54"/>
      <c r="K3408" s="54" t="s">
        <v>5081</v>
      </c>
    </row>
    <row r="3409" spans="1:11" ht="15" customHeight="1">
      <c r="A3409" s="54" t="s">
        <v>3100</v>
      </c>
      <c r="B3409" s="54" t="s">
        <v>3104</v>
      </c>
      <c r="C3409" s="55">
        <v>2023</v>
      </c>
      <c r="D3409" s="55" t="s">
        <v>6606</v>
      </c>
      <c r="E3409" s="56">
        <v>45110</v>
      </c>
      <c r="F3409" s="57"/>
      <c r="G3409" s="56">
        <v>45110</v>
      </c>
      <c r="H3409" s="56"/>
      <c r="I3409" s="54" t="s">
        <v>6647</v>
      </c>
      <c r="J3409" s="54"/>
      <c r="K3409" s="54" t="s">
        <v>3172</v>
      </c>
    </row>
    <row r="3410" spans="1:11" ht="15" customHeight="1">
      <c r="A3410" s="54" t="s">
        <v>3100</v>
      </c>
      <c r="B3410" s="54" t="s">
        <v>3133</v>
      </c>
      <c r="C3410" s="55">
        <v>2023</v>
      </c>
      <c r="D3410" s="55" t="s">
        <v>6606</v>
      </c>
      <c r="E3410" s="56">
        <v>45110</v>
      </c>
      <c r="F3410" s="57"/>
      <c r="G3410" s="56">
        <v>45110</v>
      </c>
      <c r="H3410" s="56">
        <v>45110</v>
      </c>
      <c r="I3410" s="54" t="s">
        <v>3691</v>
      </c>
      <c r="J3410" s="54"/>
      <c r="K3410" s="54" t="s">
        <v>3097</v>
      </c>
    </row>
    <row r="3411" spans="1:11" ht="15" customHeight="1">
      <c r="A3411" s="54" t="s">
        <v>3100</v>
      </c>
      <c r="B3411" s="54" t="s">
        <v>3108</v>
      </c>
      <c r="C3411" s="55">
        <v>2023</v>
      </c>
      <c r="D3411" s="55" t="s">
        <v>6606</v>
      </c>
      <c r="E3411" s="56">
        <v>45110</v>
      </c>
      <c r="F3411" s="57"/>
      <c r="G3411" s="56">
        <v>45110</v>
      </c>
      <c r="H3411" s="56">
        <v>45110</v>
      </c>
      <c r="I3411" s="54" t="s">
        <v>6648</v>
      </c>
      <c r="J3411" s="54" t="s">
        <v>6649</v>
      </c>
      <c r="K3411" s="54" t="s">
        <v>3097</v>
      </c>
    </row>
    <row r="3412" spans="1:11" ht="15" customHeight="1">
      <c r="A3412" s="54" t="s">
        <v>3100</v>
      </c>
      <c r="B3412" s="54" t="s">
        <v>3114</v>
      </c>
      <c r="C3412" s="55">
        <v>2023</v>
      </c>
      <c r="D3412" s="55" t="s">
        <v>6606</v>
      </c>
      <c r="E3412" s="56">
        <v>45110</v>
      </c>
      <c r="F3412" s="57"/>
      <c r="G3412" s="56">
        <v>45110</v>
      </c>
      <c r="H3412" s="56">
        <v>45110</v>
      </c>
      <c r="I3412" s="54" t="s">
        <v>6648</v>
      </c>
      <c r="J3412" s="54" t="s">
        <v>6649</v>
      </c>
      <c r="K3412" s="54" t="s">
        <v>3097</v>
      </c>
    </row>
    <row r="3413" spans="1:11" ht="15" customHeight="1">
      <c r="A3413" s="54" t="s">
        <v>3093</v>
      </c>
      <c r="B3413" s="54" t="s">
        <v>3495</v>
      </c>
      <c r="C3413" s="55">
        <v>2023</v>
      </c>
      <c r="D3413" s="55" t="s">
        <v>6606</v>
      </c>
      <c r="E3413" s="56">
        <v>45110</v>
      </c>
      <c r="F3413" s="57"/>
      <c r="G3413" s="56">
        <v>45110</v>
      </c>
      <c r="H3413" s="56">
        <v>45110</v>
      </c>
      <c r="I3413" s="54" t="s">
        <v>6650</v>
      </c>
      <c r="J3413" s="54"/>
      <c r="K3413" s="54" t="s">
        <v>3097</v>
      </c>
    </row>
    <row r="3414" spans="1:11" ht="15" customHeight="1">
      <c r="A3414" s="54" t="s">
        <v>3100</v>
      </c>
      <c r="B3414" s="54" t="s">
        <v>3150</v>
      </c>
      <c r="C3414" s="55">
        <v>2023</v>
      </c>
      <c r="D3414" s="55" t="s">
        <v>6606</v>
      </c>
      <c r="E3414" s="56">
        <v>45110</v>
      </c>
      <c r="F3414" s="57"/>
      <c r="G3414" s="56">
        <v>45110</v>
      </c>
      <c r="H3414" s="56">
        <v>45110</v>
      </c>
      <c r="I3414" s="54" t="s">
        <v>6651</v>
      </c>
      <c r="J3414" s="54"/>
      <c r="K3414" s="54" t="s">
        <v>3097</v>
      </c>
    </row>
    <row r="3415" spans="1:11" ht="15" customHeight="1">
      <c r="A3415" s="54" t="s">
        <v>3100</v>
      </c>
      <c r="B3415" s="54" t="s">
        <v>3145</v>
      </c>
      <c r="C3415" s="55">
        <v>2023</v>
      </c>
      <c r="D3415" s="55" t="s">
        <v>6606</v>
      </c>
      <c r="E3415" s="56">
        <v>45110</v>
      </c>
      <c r="F3415" s="57"/>
      <c r="G3415" s="56">
        <v>45110</v>
      </c>
      <c r="H3415" s="56">
        <v>45111</v>
      </c>
      <c r="I3415" s="54" t="s">
        <v>6652</v>
      </c>
      <c r="J3415" s="54"/>
      <c r="K3415" s="54" t="s">
        <v>3172</v>
      </c>
    </row>
    <row r="3416" spans="1:11" ht="15" customHeight="1">
      <c r="A3416" s="54" t="s">
        <v>3100</v>
      </c>
      <c r="B3416" s="54" t="s">
        <v>3133</v>
      </c>
      <c r="C3416" s="55">
        <v>2023</v>
      </c>
      <c r="D3416" s="55" t="s">
        <v>6606</v>
      </c>
      <c r="E3416" s="56">
        <v>45110</v>
      </c>
      <c r="F3416" s="57"/>
      <c r="G3416" s="56">
        <v>45110</v>
      </c>
      <c r="H3416" s="56">
        <v>45110</v>
      </c>
      <c r="I3416" s="54" t="s">
        <v>6653</v>
      </c>
      <c r="J3416" s="54"/>
      <c r="K3416" s="54" t="s">
        <v>3097</v>
      </c>
    </row>
    <row r="3417" spans="1:11" ht="15" customHeight="1">
      <c r="A3417" s="54" t="s">
        <v>3100</v>
      </c>
      <c r="B3417" s="54" t="s">
        <v>3188</v>
      </c>
      <c r="C3417" s="55">
        <v>2023</v>
      </c>
      <c r="D3417" s="55" t="s">
        <v>6606</v>
      </c>
      <c r="E3417" s="56">
        <v>45110</v>
      </c>
      <c r="F3417" s="57"/>
      <c r="G3417" s="56">
        <v>45110</v>
      </c>
      <c r="H3417" s="56"/>
      <c r="I3417" s="54" t="s">
        <v>3691</v>
      </c>
      <c r="J3417" s="54"/>
      <c r="K3417" s="54" t="s">
        <v>5274</v>
      </c>
    </row>
    <row r="3418" spans="1:11" ht="15" customHeight="1">
      <c r="A3418" s="54" t="s">
        <v>3100</v>
      </c>
      <c r="B3418" s="54" t="s">
        <v>3133</v>
      </c>
      <c r="C3418" s="55">
        <v>2023</v>
      </c>
      <c r="D3418" s="55" t="s">
        <v>6606</v>
      </c>
      <c r="E3418" s="56">
        <v>45110</v>
      </c>
      <c r="F3418" s="57"/>
      <c r="G3418" s="56">
        <v>45110</v>
      </c>
      <c r="H3418" s="56">
        <v>45111</v>
      </c>
      <c r="I3418" s="54" t="s">
        <v>6654</v>
      </c>
      <c r="J3418" s="54"/>
      <c r="K3418" s="54" t="s">
        <v>3172</v>
      </c>
    </row>
    <row r="3419" spans="1:11" ht="15" customHeight="1">
      <c r="A3419" s="54" t="s">
        <v>3100</v>
      </c>
      <c r="B3419" s="54" t="s">
        <v>3150</v>
      </c>
      <c r="C3419" s="55">
        <v>2023</v>
      </c>
      <c r="D3419" s="55" t="s">
        <v>6606</v>
      </c>
      <c r="E3419" s="56">
        <v>45110</v>
      </c>
      <c r="F3419" s="57"/>
      <c r="G3419" s="56">
        <v>45110</v>
      </c>
      <c r="H3419" s="56">
        <v>45110</v>
      </c>
      <c r="I3419" s="54" t="s">
        <v>6655</v>
      </c>
      <c r="J3419" s="54"/>
      <c r="K3419" s="54" t="s">
        <v>3097</v>
      </c>
    </row>
    <row r="3420" spans="1:11" ht="15" customHeight="1">
      <c r="A3420" s="54" t="s">
        <v>3100</v>
      </c>
      <c r="B3420" s="54" t="s">
        <v>3705</v>
      </c>
      <c r="C3420" s="55">
        <v>2023</v>
      </c>
      <c r="D3420" s="55" t="s">
        <v>6606</v>
      </c>
      <c r="E3420" s="56">
        <v>45110</v>
      </c>
      <c r="F3420" s="57"/>
      <c r="G3420" s="56">
        <v>45110</v>
      </c>
      <c r="H3420" s="56">
        <v>45110</v>
      </c>
      <c r="I3420" s="54" t="s">
        <v>6656</v>
      </c>
      <c r="J3420" s="54"/>
      <c r="K3420" s="54" t="s">
        <v>3097</v>
      </c>
    </row>
    <row r="3421" spans="1:11" ht="15" customHeight="1">
      <c r="A3421" s="54" t="s">
        <v>3100</v>
      </c>
      <c r="B3421" s="54" t="s">
        <v>3150</v>
      </c>
      <c r="C3421" s="55">
        <v>2023</v>
      </c>
      <c r="D3421" s="55" t="s">
        <v>6606</v>
      </c>
      <c r="E3421" s="56">
        <v>45110</v>
      </c>
      <c r="F3421" s="57"/>
      <c r="G3421" s="56">
        <v>45110</v>
      </c>
      <c r="H3421" s="56">
        <v>45110</v>
      </c>
      <c r="I3421" s="54" t="s">
        <v>6657</v>
      </c>
      <c r="J3421" s="54"/>
      <c r="K3421" s="54" t="s">
        <v>3097</v>
      </c>
    </row>
    <row r="3422" spans="1:11" ht="15" customHeight="1">
      <c r="A3422" s="54" t="s">
        <v>3100</v>
      </c>
      <c r="B3422" s="54" t="s">
        <v>3101</v>
      </c>
      <c r="C3422" s="55">
        <v>2023</v>
      </c>
      <c r="D3422" s="55" t="s">
        <v>6606</v>
      </c>
      <c r="E3422" s="56">
        <v>45110</v>
      </c>
      <c r="F3422" s="57"/>
      <c r="G3422" s="56">
        <v>45110</v>
      </c>
      <c r="H3422" s="56">
        <v>45110</v>
      </c>
      <c r="I3422" s="54" t="s">
        <v>6658</v>
      </c>
      <c r="J3422" s="54"/>
      <c r="K3422" s="54" t="s">
        <v>3097</v>
      </c>
    </row>
    <row r="3423" spans="1:11" ht="15" customHeight="1">
      <c r="A3423" s="54" t="s">
        <v>3100</v>
      </c>
      <c r="B3423" s="54" t="s">
        <v>3154</v>
      </c>
      <c r="C3423" s="55">
        <v>2023</v>
      </c>
      <c r="D3423" s="55" t="s">
        <v>6606</v>
      </c>
      <c r="E3423" s="56">
        <v>45110</v>
      </c>
      <c r="F3423" s="57"/>
      <c r="G3423" s="56">
        <v>45110</v>
      </c>
      <c r="H3423" s="56"/>
      <c r="I3423" s="54" t="s">
        <v>6659</v>
      </c>
      <c r="J3423" s="54"/>
      <c r="K3423" s="54" t="s">
        <v>3097</v>
      </c>
    </row>
    <row r="3424" spans="1:11" ht="15" customHeight="1">
      <c r="A3424" s="54" t="s">
        <v>3100</v>
      </c>
      <c r="B3424" s="54" t="s">
        <v>3116</v>
      </c>
      <c r="C3424" s="55">
        <v>2023</v>
      </c>
      <c r="D3424" s="55" t="s">
        <v>6606</v>
      </c>
      <c r="E3424" s="56">
        <v>45110</v>
      </c>
      <c r="F3424" s="57"/>
      <c r="G3424" s="56">
        <v>45110</v>
      </c>
      <c r="H3424" s="56">
        <v>45110</v>
      </c>
      <c r="I3424" s="54" t="s">
        <v>6660</v>
      </c>
      <c r="J3424" s="54"/>
      <c r="K3424" s="54" t="s">
        <v>3097</v>
      </c>
    </row>
    <row r="3425" spans="1:11" ht="15" customHeight="1">
      <c r="A3425" s="54" t="s">
        <v>3100</v>
      </c>
      <c r="B3425" s="54" t="s">
        <v>3116</v>
      </c>
      <c r="C3425" s="55">
        <v>2023</v>
      </c>
      <c r="D3425" s="55" t="s">
        <v>6606</v>
      </c>
      <c r="E3425" s="56">
        <v>45110</v>
      </c>
      <c r="F3425" s="57"/>
      <c r="G3425" s="56">
        <v>45110</v>
      </c>
      <c r="H3425" s="56">
        <v>45110</v>
      </c>
      <c r="I3425" s="54" t="s">
        <v>6661</v>
      </c>
      <c r="J3425" s="54"/>
      <c r="K3425" s="54" t="s">
        <v>3097</v>
      </c>
    </row>
    <row r="3426" spans="1:11" ht="15" customHeight="1">
      <c r="A3426" s="54" t="s">
        <v>3100</v>
      </c>
      <c r="B3426" s="54" t="s">
        <v>3318</v>
      </c>
      <c r="C3426" s="55">
        <v>2023</v>
      </c>
      <c r="D3426" s="55" t="s">
        <v>6606</v>
      </c>
      <c r="E3426" s="56">
        <v>45110</v>
      </c>
      <c r="F3426" s="57"/>
      <c r="G3426" s="56">
        <v>45110</v>
      </c>
      <c r="H3426" s="56">
        <v>45110</v>
      </c>
      <c r="I3426" s="54" t="s">
        <v>6662</v>
      </c>
      <c r="J3426" s="54"/>
      <c r="K3426" s="54" t="s">
        <v>3097</v>
      </c>
    </row>
    <row r="3427" spans="1:11" ht="15" customHeight="1">
      <c r="A3427" s="54" t="s">
        <v>3100</v>
      </c>
      <c r="B3427" s="54" t="s">
        <v>3104</v>
      </c>
      <c r="C3427" s="55">
        <v>2023</v>
      </c>
      <c r="D3427" s="55" t="s">
        <v>6606</v>
      </c>
      <c r="E3427" s="56">
        <v>45111</v>
      </c>
      <c r="F3427" s="57"/>
      <c r="G3427" s="56">
        <v>45111</v>
      </c>
      <c r="H3427" s="56"/>
      <c r="I3427" s="54" t="s">
        <v>6663</v>
      </c>
      <c r="J3427" s="54"/>
      <c r="K3427" s="54" t="s">
        <v>5274</v>
      </c>
    </row>
    <row r="3428" spans="1:11" ht="15" customHeight="1">
      <c r="A3428" s="54" t="s">
        <v>3100</v>
      </c>
      <c r="B3428" s="54" t="s">
        <v>3104</v>
      </c>
      <c r="C3428" s="55">
        <v>2023</v>
      </c>
      <c r="D3428" s="55" t="s">
        <v>6606</v>
      </c>
      <c r="E3428" s="56">
        <v>45111</v>
      </c>
      <c r="F3428" s="57"/>
      <c r="G3428" s="56">
        <v>45111</v>
      </c>
      <c r="H3428" s="56">
        <v>45111</v>
      </c>
      <c r="I3428" s="54" t="s">
        <v>6664</v>
      </c>
      <c r="J3428" s="54"/>
      <c r="K3428" s="54" t="s">
        <v>3172</v>
      </c>
    </row>
    <row r="3429" spans="1:11" ht="15" customHeight="1">
      <c r="A3429" s="54" t="s">
        <v>3100</v>
      </c>
      <c r="B3429" s="54" t="s">
        <v>3355</v>
      </c>
      <c r="C3429" s="55">
        <v>2023</v>
      </c>
      <c r="D3429" s="55" t="s">
        <v>6606</v>
      </c>
      <c r="E3429" s="56">
        <v>45111</v>
      </c>
      <c r="F3429" s="57"/>
      <c r="G3429" s="56">
        <v>45111</v>
      </c>
      <c r="H3429" s="56"/>
      <c r="I3429" s="54" t="s">
        <v>6665</v>
      </c>
      <c r="J3429" s="54"/>
      <c r="K3429" s="54" t="s">
        <v>3172</v>
      </c>
    </row>
    <row r="3430" spans="1:11" ht="15" customHeight="1">
      <c r="A3430" s="54" t="s">
        <v>3100</v>
      </c>
      <c r="B3430" s="54" t="s">
        <v>3159</v>
      </c>
      <c r="C3430" s="55">
        <v>2023</v>
      </c>
      <c r="D3430" s="55" t="s">
        <v>6606</v>
      </c>
      <c r="E3430" s="56">
        <v>45111</v>
      </c>
      <c r="F3430" s="57"/>
      <c r="G3430" s="56">
        <v>45111</v>
      </c>
      <c r="H3430" s="56">
        <v>45111</v>
      </c>
      <c r="I3430" s="54" t="s">
        <v>6666</v>
      </c>
      <c r="J3430" s="54"/>
      <c r="K3430" s="54" t="s">
        <v>3172</v>
      </c>
    </row>
    <row r="3431" spans="1:11" ht="15" customHeight="1">
      <c r="A3431" s="54" t="s">
        <v>3100</v>
      </c>
      <c r="B3431" s="54" t="s">
        <v>3212</v>
      </c>
      <c r="C3431" s="55">
        <v>2023</v>
      </c>
      <c r="D3431" s="55" t="s">
        <v>6606</v>
      </c>
      <c r="E3431" s="56">
        <v>45111</v>
      </c>
      <c r="F3431" s="57"/>
      <c r="G3431" s="56">
        <v>45111</v>
      </c>
      <c r="H3431" s="56">
        <v>45111</v>
      </c>
      <c r="I3431" s="54" t="s">
        <v>6666</v>
      </c>
      <c r="J3431" s="54"/>
      <c r="K3431" s="54" t="s">
        <v>3172</v>
      </c>
    </row>
    <row r="3432" spans="1:11" ht="15" customHeight="1">
      <c r="A3432" s="54" t="s">
        <v>3100</v>
      </c>
      <c r="B3432" s="54" t="s">
        <v>3150</v>
      </c>
      <c r="C3432" s="55">
        <v>2023</v>
      </c>
      <c r="D3432" s="55" t="s">
        <v>6606</v>
      </c>
      <c r="E3432" s="56">
        <v>45111</v>
      </c>
      <c r="F3432" s="57"/>
      <c r="G3432" s="56">
        <v>45111</v>
      </c>
      <c r="H3432" s="56">
        <v>45111</v>
      </c>
      <c r="I3432" s="54" t="s">
        <v>6667</v>
      </c>
      <c r="J3432" s="54"/>
      <c r="K3432" s="54" t="s">
        <v>3172</v>
      </c>
    </row>
    <row r="3433" spans="1:11" ht="15" customHeight="1">
      <c r="A3433" s="54" t="s">
        <v>3100</v>
      </c>
      <c r="B3433" s="54" t="s">
        <v>3150</v>
      </c>
      <c r="C3433" s="55">
        <v>2023</v>
      </c>
      <c r="D3433" s="55" t="s">
        <v>6606</v>
      </c>
      <c r="E3433" s="56">
        <v>45111</v>
      </c>
      <c r="F3433" s="57"/>
      <c r="G3433" s="56">
        <v>45111</v>
      </c>
      <c r="H3433" s="56">
        <v>45111</v>
      </c>
      <c r="I3433" s="54" t="s">
        <v>6668</v>
      </c>
      <c r="J3433" s="54"/>
      <c r="K3433" s="54" t="s">
        <v>5274</v>
      </c>
    </row>
    <row r="3434" spans="1:11" ht="15" customHeight="1">
      <c r="A3434" s="54" t="s">
        <v>3100</v>
      </c>
      <c r="B3434" s="54" t="s">
        <v>3150</v>
      </c>
      <c r="C3434" s="55">
        <v>2023</v>
      </c>
      <c r="D3434" s="55" t="s">
        <v>6606</v>
      </c>
      <c r="E3434" s="56">
        <v>45111</v>
      </c>
      <c r="F3434" s="57"/>
      <c r="G3434" s="56">
        <v>45111</v>
      </c>
      <c r="H3434" s="56">
        <v>45111</v>
      </c>
      <c r="I3434" s="54" t="s">
        <v>6669</v>
      </c>
      <c r="J3434" s="54"/>
      <c r="K3434" s="54" t="s">
        <v>3172</v>
      </c>
    </row>
    <row r="3435" spans="1:11" ht="15" customHeight="1">
      <c r="A3435" s="54" t="s">
        <v>3100</v>
      </c>
      <c r="B3435" s="54" t="s">
        <v>3101</v>
      </c>
      <c r="C3435" s="55">
        <v>2023</v>
      </c>
      <c r="D3435" s="55" t="s">
        <v>6606</v>
      </c>
      <c r="E3435" s="56">
        <v>45111</v>
      </c>
      <c r="F3435" s="57"/>
      <c r="G3435" s="56">
        <v>45111</v>
      </c>
      <c r="H3435" s="56">
        <v>45111</v>
      </c>
      <c r="I3435" s="54" t="s">
        <v>6670</v>
      </c>
      <c r="J3435" s="54"/>
      <c r="K3435" s="54" t="s">
        <v>3172</v>
      </c>
    </row>
    <row r="3436" spans="1:11" ht="15" customHeight="1">
      <c r="A3436" s="54" t="s">
        <v>3100</v>
      </c>
      <c r="B3436" s="54" t="s">
        <v>3150</v>
      </c>
      <c r="C3436" s="55">
        <v>2023</v>
      </c>
      <c r="D3436" s="55" t="s">
        <v>6606</v>
      </c>
      <c r="E3436" s="56">
        <v>45111</v>
      </c>
      <c r="F3436" s="57"/>
      <c r="G3436" s="56">
        <v>45111</v>
      </c>
      <c r="H3436" s="56">
        <v>45111</v>
      </c>
      <c r="I3436" s="54" t="s">
        <v>6671</v>
      </c>
      <c r="J3436" s="54"/>
      <c r="K3436" s="54" t="s">
        <v>3172</v>
      </c>
    </row>
    <row r="3437" spans="1:11" ht="15" customHeight="1">
      <c r="A3437" s="54" t="s">
        <v>3100</v>
      </c>
      <c r="B3437" s="54" t="s">
        <v>3150</v>
      </c>
      <c r="C3437" s="55">
        <v>2023</v>
      </c>
      <c r="D3437" s="55" t="s">
        <v>6606</v>
      </c>
      <c r="E3437" s="56">
        <v>45111</v>
      </c>
      <c r="F3437" s="57"/>
      <c r="G3437" s="56">
        <v>45111</v>
      </c>
      <c r="H3437" s="56">
        <v>45111</v>
      </c>
      <c r="I3437" s="54" t="s">
        <v>6672</v>
      </c>
      <c r="J3437" s="54"/>
      <c r="K3437" s="54" t="s">
        <v>5274</v>
      </c>
    </row>
    <row r="3438" spans="1:11" ht="15" customHeight="1">
      <c r="A3438" s="54" t="s">
        <v>3100</v>
      </c>
      <c r="B3438" s="54" t="s">
        <v>3179</v>
      </c>
      <c r="C3438" s="55">
        <v>2023</v>
      </c>
      <c r="D3438" s="55" t="s">
        <v>6606</v>
      </c>
      <c r="E3438" s="56">
        <v>45111</v>
      </c>
      <c r="F3438" s="57"/>
      <c r="G3438" s="56">
        <v>45111</v>
      </c>
      <c r="H3438" s="56">
        <v>45111</v>
      </c>
      <c r="I3438" s="54" t="s">
        <v>6673</v>
      </c>
      <c r="J3438" s="54"/>
      <c r="K3438" s="54" t="s">
        <v>3172</v>
      </c>
    </row>
    <row r="3439" spans="1:11" ht="15" customHeight="1">
      <c r="A3439" s="54" t="s">
        <v>3100</v>
      </c>
      <c r="B3439" s="54" t="s">
        <v>3175</v>
      </c>
      <c r="C3439" s="55">
        <v>2023</v>
      </c>
      <c r="D3439" s="55" t="s">
        <v>6606</v>
      </c>
      <c r="E3439" s="56">
        <v>45111</v>
      </c>
      <c r="F3439" s="57"/>
      <c r="G3439" s="56">
        <v>45111</v>
      </c>
      <c r="H3439" s="56"/>
      <c r="I3439" s="54" t="s">
        <v>6674</v>
      </c>
      <c r="J3439" s="54"/>
      <c r="K3439" s="54" t="s">
        <v>5274</v>
      </c>
    </row>
    <row r="3440" spans="1:11" ht="15" customHeight="1">
      <c r="A3440" s="54" t="s">
        <v>3100</v>
      </c>
      <c r="B3440" s="54" t="s">
        <v>3437</v>
      </c>
      <c r="C3440" s="55">
        <v>2023</v>
      </c>
      <c r="D3440" s="55" t="s">
        <v>6606</v>
      </c>
      <c r="E3440" s="56">
        <v>45111</v>
      </c>
      <c r="F3440" s="57"/>
      <c r="G3440" s="56">
        <v>45111</v>
      </c>
      <c r="H3440" s="56"/>
      <c r="I3440" s="54" t="s">
        <v>6675</v>
      </c>
      <c r="J3440" s="54"/>
      <c r="K3440" s="54" t="s">
        <v>5274</v>
      </c>
    </row>
    <row r="3441" spans="1:11" ht="15" customHeight="1">
      <c r="A3441" s="54" t="s">
        <v>3100</v>
      </c>
      <c r="B3441" s="54" t="s">
        <v>4195</v>
      </c>
      <c r="C3441" s="55">
        <v>2023</v>
      </c>
      <c r="D3441" s="55" t="s">
        <v>6606</v>
      </c>
      <c r="E3441" s="56">
        <v>45111</v>
      </c>
      <c r="F3441" s="57"/>
      <c r="G3441" s="56">
        <v>45111</v>
      </c>
      <c r="H3441" s="56">
        <v>45112</v>
      </c>
      <c r="I3441" s="54" t="s">
        <v>6676</v>
      </c>
      <c r="J3441" s="54"/>
      <c r="K3441" s="54" t="s">
        <v>5274</v>
      </c>
    </row>
    <row r="3442" spans="1:11" ht="15" customHeight="1">
      <c r="A3442" s="54" t="s">
        <v>3100</v>
      </c>
      <c r="B3442" s="54" t="s">
        <v>6677</v>
      </c>
      <c r="C3442" s="55">
        <v>2023</v>
      </c>
      <c r="D3442" s="55" t="s">
        <v>6606</v>
      </c>
      <c r="E3442" s="56">
        <v>45111</v>
      </c>
      <c r="F3442" s="57"/>
      <c r="G3442" s="56">
        <v>45111</v>
      </c>
      <c r="H3442" s="56"/>
      <c r="I3442" s="54" t="s">
        <v>6678</v>
      </c>
      <c r="J3442" s="54"/>
      <c r="K3442" s="54" t="s">
        <v>5274</v>
      </c>
    </row>
    <row r="3443" spans="1:11" ht="15" customHeight="1">
      <c r="A3443" s="54" t="s">
        <v>3100</v>
      </c>
      <c r="B3443" s="54" t="s">
        <v>6677</v>
      </c>
      <c r="C3443" s="55">
        <v>2023</v>
      </c>
      <c r="D3443" s="55" t="s">
        <v>6606</v>
      </c>
      <c r="E3443" s="56">
        <v>45111</v>
      </c>
      <c r="F3443" s="57"/>
      <c r="G3443" s="56">
        <v>45111</v>
      </c>
      <c r="H3443" s="56"/>
      <c r="I3443" s="54" t="s">
        <v>6678</v>
      </c>
      <c r="J3443" s="54"/>
      <c r="K3443" s="54" t="s">
        <v>5274</v>
      </c>
    </row>
    <row r="3444" spans="1:11" ht="15" customHeight="1">
      <c r="A3444" s="54" t="s">
        <v>3100</v>
      </c>
      <c r="B3444" s="54" t="s">
        <v>3104</v>
      </c>
      <c r="C3444" s="55">
        <v>2023</v>
      </c>
      <c r="D3444" s="55" t="s">
        <v>6606</v>
      </c>
      <c r="E3444" s="56">
        <v>45112</v>
      </c>
      <c r="F3444" s="57"/>
      <c r="G3444" s="56">
        <v>45112</v>
      </c>
      <c r="H3444" s="56"/>
      <c r="I3444" s="54" t="s">
        <v>6679</v>
      </c>
      <c r="J3444" s="54"/>
      <c r="K3444" s="54" t="s">
        <v>3172</v>
      </c>
    </row>
    <row r="3445" spans="1:11" ht="15" customHeight="1">
      <c r="A3445" s="54" t="s">
        <v>3100</v>
      </c>
      <c r="B3445" s="54" t="s">
        <v>3188</v>
      </c>
      <c r="C3445" s="55">
        <v>2023</v>
      </c>
      <c r="D3445" s="55" t="s">
        <v>6606</v>
      </c>
      <c r="E3445" s="56">
        <v>45112</v>
      </c>
      <c r="F3445" s="57"/>
      <c r="G3445" s="56">
        <v>45112</v>
      </c>
      <c r="H3445" s="56">
        <v>45112</v>
      </c>
      <c r="I3445" s="54" t="s">
        <v>3691</v>
      </c>
      <c r="J3445" s="54"/>
      <c r="K3445" s="54" t="s">
        <v>3885</v>
      </c>
    </row>
    <row r="3446" spans="1:11" ht="15" customHeight="1">
      <c r="A3446" s="54" t="s">
        <v>3100</v>
      </c>
      <c r="B3446" s="54" t="s">
        <v>3108</v>
      </c>
      <c r="C3446" s="55">
        <v>2023</v>
      </c>
      <c r="D3446" s="55" t="s">
        <v>6606</v>
      </c>
      <c r="E3446" s="56">
        <v>45112</v>
      </c>
      <c r="F3446" s="57"/>
      <c r="G3446" s="56">
        <v>45112</v>
      </c>
      <c r="H3446" s="56">
        <v>45112</v>
      </c>
      <c r="I3446" s="54" t="s">
        <v>6680</v>
      </c>
      <c r="J3446" s="54"/>
      <c r="K3446" s="54" t="s">
        <v>3885</v>
      </c>
    </row>
    <row r="3447" spans="1:11" ht="15" customHeight="1">
      <c r="A3447" s="54" t="s">
        <v>3100</v>
      </c>
      <c r="B3447" s="54" t="s">
        <v>3131</v>
      </c>
      <c r="C3447" s="55">
        <v>2023</v>
      </c>
      <c r="D3447" s="55" t="s">
        <v>6606</v>
      </c>
      <c r="E3447" s="56">
        <v>45112</v>
      </c>
      <c r="F3447" s="57">
        <v>45112</v>
      </c>
      <c r="G3447" s="56">
        <v>45112</v>
      </c>
      <c r="H3447" s="56">
        <v>45112</v>
      </c>
      <c r="I3447" s="54" t="s">
        <v>6681</v>
      </c>
      <c r="J3447" s="54"/>
      <c r="K3447" s="54" t="s">
        <v>3885</v>
      </c>
    </row>
    <row r="3448" spans="1:11" ht="15" customHeight="1">
      <c r="A3448" s="54" t="s">
        <v>3093</v>
      </c>
      <c r="B3448" s="54" t="s">
        <v>3193</v>
      </c>
      <c r="C3448" s="55">
        <v>2023</v>
      </c>
      <c r="D3448" s="55" t="s">
        <v>6606</v>
      </c>
      <c r="E3448" s="56">
        <v>45112</v>
      </c>
      <c r="F3448" s="57"/>
      <c r="G3448" s="56">
        <v>45112</v>
      </c>
      <c r="H3448" s="56">
        <v>45112</v>
      </c>
      <c r="I3448" s="54" t="s">
        <v>6682</v>
      </c>
      <c r="J3448" s="54"/>
      <c r="K3448" s="54" t="s">
        <v>3885</v>
      </c>
    </row>
    <row r="3449" spans="1:11" ht="15" customHeight="1">
      <c r="A3449" s="54" t="s">
        <v>3100</v>
      </c>
      <c r="B3449" s="54" t="s">
        <v>3212</v>
      </c>
      <c r="C3449" s="55">
        <v>2023</v>
      </c>
      <c r="D3449" s="55" t="s">
        <v>6606</v>
      </c>
      <c r="E3449" s="56">
        <v>45112</v>
      </c>
      <c r="F3449" s="57"/>
      <c r="G3449" s="56">
        <v>45112</v>
      </c>
      <c r="H3449" s="56">
        <v>45112</v>
      </c>
      <c r="I3449" s="54" t="s">
        <v>6683</v>
      </c>
      <c r="J3449" s="54"/>
      <c r="K3449" s="54" t="s">
        <v>3885</v>
      </c>
    </row>
    <row r="3450" spans="1:11" ht="15" customHeight="1">
      <c r="A3450" s="54" t="s">
        <v>3100</v>
      </c>
      <c r="B3450" s="54" t="s">
        <v>3159</v>
      </c>
      <c r="C3450" s="55">
        <v>2023</v>
      </c>
      <c r="D3450" s="55" t="s">
        <v>6606</v>
      </c>
      <c r="E3450" s="56">
        <v>45112</v>
      </c>
      <c r="F3450" s="57"/>
      <c r="G3450" s="56">
        <v>45112</v>
      </c>
      <c r="H3450" s="56">
        <v>45112</v>
      </c>
      <c r="I3450" s="54" t="s">
        <v>6684</v>
      </c>
      <c r="J3450" s="54"/>
      <c r="K3450" s="54" t="s">
        <v>3885</v>
      </c>
    </row>
    <row r="3451" spans="1:11" ht="15" customHeight="1">
      <c r="A3451" s="54" t="s">
        <v>3100</v>
      </c>
      <c r="B3451" s="54" t="s">
        <v>3159</v>
      </c>
      <c r="C3451" s="55">
        <v>2023</v>
      </c>
      <c r="D3451" s="55" t="s">
        <v>6606</v>
      </c>
      <c r="E3451" s="56">
        <v>45112</v>
      </c>
      <c r="F3451" s="57">
        <v>45112</v>
      </c>
      <c r="G3451" s="56">
        <v>45112</v>
      </c>
      <c r="H3451" s="56">
        <v>45112</v>
      </c>
      <c r="I3451" s="54" t="s">
        <v>6685</v>
      </c>
      <c r="J3451" s="54"/>
      <c r="K3451" s="54" t="s">
        <v>3885</v>
      </c>
    </row>
    <row r="3452" spans="1:11" ht="15" customHeight="1">
      <c r="A3452" s="54" t="s">
        <v>3100</v>
      </c>
      <c r="B3452" s="54" t="s">
        <v>3133</v>
      </c>
      <c r="C3452" s="55">
        <v>2023</v>
      </c>
      <c r="D3452" s="55" t="s">
        <v>6606</v>
      </c>
      <c r="E3452" s="56">
        <v>45112</v>
      </c>
      <c r="F3452" s="57"/>
      <c r="G3452" s="56">
        <v>45112</v>
      </c>
      <c r="H3452" s="56">
        <v>45112</v>
      </c>
      <c r="I3452" s="54" t="s">
        <v>6686</v>
      </c>
      <c r="J3452" s="54"/>
      <c r="K3452" s="54" t="s">
        <v>3885</v>
      </c>
    </row>
    <row r="3453" spans="1:11" ht="15" customHeight="1">
      <c r="A3453" s="54" t="s">
        <v>3100</v>
      </c>
      <c r="B3453" s="54" t="s">
        <v>3188</v>
      </c>
      <c r="C3453" s="55">
        <v>2023</v>
      </c>
      <c r="D3453" s="55" t="s">
        <v>6606</v>
      </c>
      <c r="E3453" s="56">
        <v>45112</v>
      </c>
      <c r="F3453" s="57"/>
      <c r="G3453" s="56">
        <v>45112</v>
      </c>
      <c r="H3453" s="56">
        <v>45112</v>
      </c>
      <c r="I3453" s="54" t="s">
        <v>6687</v>
      </c>
      <c r="J3453" s="54"/>
      <c r="K3453" s="54" t="s">
        <v>3885</v>
      </c>
    </row>
    <row r="3454" spans="1:11" ht="15" customHeight="1">
      <c r="A3454" s="54" t="s">
        <v>3100</v>
      </c>
      <c r="B3454" s="54" t="s">
        <v>3212</v>
      </c>
      <c r="C3454" s="55">
        <v>2023</v>
      </c>
      <c r="D3454" s="55" t="s">
        <v>6606</v>
      </c>
      <c r="E3454" s="56">
        <v>45112</v>
      </c>
      <c r="F3454" s="57"/>
      <c r="G3454" s="56">
        <v>45112</v>
      </c>
      <c r="H3454" s="56"/>
      <c r="I3454" s="54" t="s">
        <v>6688</v>
      </c>
      <c r="J3454" s="54"/>
      <c r="K3454" s="54" t="s">
        <v>3885</v>
      </c>
    </row>
    <row r="3455" spans="1:11" ht="15" customHeight="1">
      <c r="A3455" s="54" t="s">
        <v>3100</v>
      </c>
      <c r="B3455" s="54" t="s">
        <v>3179</v>
      </c>
      <c r="C3455" s="55">
        <v>2023</v>
      </c>
      <c r="D3455" s="55" t="s">
        <v>6606</v>
      </c>
      <c r="E3455" s="56">
        <v>45112</v>
      </c>
      <c r="F3455" s="57">
        <v>45112</v>
      </c>
      <c r="G3455" s="56">
        <v>45112</v>
      </c>
      <c r="H3455" s="56">
        <v>45112</v>
      </c>
      <c r="I3455" s="54" t="s">
        <v>6689</v>
      </c>
      <c r="J3455" s="54"/>
      <c r="K3455" s="54" t="s">
        <v>3885</v>
      </c>
    </row>
    <row r="3456" spans="1:11" ht="15" customHeight="1">
      <c r="A3456" s="54" t="s">
        <v>3100</v>
      </c>
      <c r="B3456" s="54" t="s">
        <v>3125</v>
      </c>
      <c r="C3456" s="55">
        <v>2023</v>
      </c>
      <c r="D3456" s="55" t="s">
        <v>6606</v>
      </c>
      <c r="E3456" s="56">
        <v>45112</v>
      </c>
      <c r="F3456" s="57">
        <v>45112</v>
      </c>
      <c r="G3456" s="56">
        <v>45112</v>
      </c>
      <c r="H3456" s="56">
        <v>45112</v>
      </c>
      <c r="I3456" s="54" t="s">
        <v>6690</v>
      </c>
      <c r="J3456" s="54"/>
      <c r="K3456" s="54" t="s">
        <v>3172</v>
      </c>
    </row>
    <row r="3457" spans="1:11" ht="15" customHeight="1">
      <c r="A3457" s="54" t="s">
        <v>3100</v>
      </c>
      <c r="B3457" s="54" t="s">
        <v>3154</v>
      </c>
      <c r="C3457" s="55">
        <v>2023</v>
      </c>
      <c r="D3457" s="55" t="s">
        <v>6606</v>
      </c>
      <c r="E3457" s="56">
        <v>45112</v>
      </c>
      <c r="F3457" s="57"/>
      <c r="G3457" s="56">
        <v>45112</v>
      </c>
      <c r="H3457" s="56"/>
      <c r="I3457" s="54" t="s">
        <v>6691</v>
      </c>
      <c r="J3457" s="54"/>
      <c r="K3457" s="54" t="s">
        <v>3172</v>
      </c>
    </row>
    <row r="3458" spans="1:11" ht="15" customHeight="1">
      <c r="A3458" s="54" t="s">
        <v>3100</v>
      </c>
      <c r="B3458" s="54" t="s">
        <v>3150</v>
      </c>
      <c r="C3458" s="55">
        <v>2023</v>
      </c>
      <c r="D3458" s="55" t="s">
        <v>6606</v>
      </c>
      <c r="E3458" s="56">
        <v>45112</v>
      </c>
      <c r="F3458" s="57"/>
      <c r="G3458" s="56">
        <v>45112</v>
      </c>
      <c r="H3458" s="56"/>
      <c r="I3458" s="54" t="s">
        <v>6692</v>
      </c>
      <c r="J3458" s="54"/>
      <c r="K3458" s="54" t="s">
        <v>3172</v>
      </c>
    </row>
    <row r="3459" spans="1:11" ht="15" customHeight="1">
      <c r="A3459" s="54" t="s">
        <v>3218</v>
      </c>
      <c r="B3459" s="54" t="s">
        <v>3218</v>
      </c>
      <c r="C3459" s="55">
        <v>2023</v>
      </c>
      <c r="D3459" s="55" t="s">
        <v>6606</v>
      </c>
      <c r="E3459" s="56">
        <v>45112</v>
      </c>
      <c r="F3459" s="57"/>
      <c r="G3459" s="56">
        <v>45112</v>
      </c>
      <c r="H3459" s="56"/>
      <c r="I3459" s="54" t="s">
        <v>6693</v>
      </c>
      <c r="J3459" s="54"/>
      <c r="K3459" s="54" t="s">
        <v>3172</v>
      </c>
    </row>
    <row r="3460" spans="1:11" ht="15" customHeight="1">
      <c r="A3460" s="54" t="s">
        <v>3100</v>
      </c>
      <c r="B3460" s="54" t="s">
        <v>3104</v>
      </c>
      <c r="C3460" s="55">
        <v>2023</v>
      </c>
      <c r="D3460" s="55" t="s">
        <v>6606</v>
      </c>
      <c r="E3460" s="56">
        <v>45113</v>
      </c>
      <c r="F3460" s="57"/>
      <c r="G3460" s="56">
        <v>45113</v>
      </c>
      <c r="H3460" s="56">
        <v>45113</v>
      </c>
      <c r="I3460" s="54" t="s">
        <v>6694</v>
      </c>
      <c r="J3460" s="54"/>
      <c r="K3460" s="54" t="s">
        <v>5081</v>
      </c>
    </row>
    <row r="3461" spans="1:11" ht="15" customHeight="1">
      <c r="A3461" s="54" t="s">
        <v>3100</v>
      </c>
      <c r="B3461" s="54" t="s">
        <v>3104</v>
      </c>
      <c r="C3461" s="55">
        <v>2023</v>
      </c>
      <c r="D3461" s="55" t="s">
        <v>6606</v>
      </c>
      <c r="E3461" s="56">
        <v>45113</v>
      </c>
      <c r="F3461" s="57"/>
      <c r="G3461" s="56">
        <v>45113</v>
      </c>
      <c r="H3461" s="56">
        <v>45113</v>
      </c>
      <c r="I3461" s="54" t="s">
        <v>6695</v>
      </c>
      <c r="J3461" s="54"/>
      <c r="K3461" s="54" t="s">
        <v>3885</v>
      </c>
    </row>
    <row r="3462" spans="1:11" ht="15" customHeight="1">
      <c r="A3462" s="54" t="s">
        <v>3100</v>
      </c>
      <c r="B3462" s="54" t="s">
        <v>3359</v>
      </c>
      <c r="C3462" s="55">
        <v>2023</v>
      </c>
      <c r="D3462" s="55" t="s">
        <v>6606</v>
      </c>
      <c r="E3462" s="56">
        <v>45113</v>
      </c>
      <c r="F3462" s="57"/>
      <c r="G3462" s="56">
        <v>45113</v>
      </c>
      <c r="H3462" s="56">
        <v>45113</v>
      </c>
      <c r="I3462" s="54" t="s">
        <v>6696</v>
      </c>
      <c r="J3462" s="54"/>
      <c r="K3462" s="54" t="s">
        <v>5081</v>
      </c>
    </row>
    <row r="3463" spans="1:11" ht="15" customHeight="1">
      <c r="A3463" s="54" t="s">
        <v>3100</v>
      </c>
      <c r="B3463" s="54" t="s">
        <v>3504</v>
      </c>
      <c r="C3463" s="55">
        <v>2023</v>
      </c>
      <c r="D3463" s="55" t="s">
        <v>6606</v>
      </c>
      <c r="E3463" s="56">
        <v>45113</v>
      </c>
      <c r="F3463" s="57"/>
      <c r="G3463" s="56">
        <v>45113</v>
      </c>
      <c r="H3463" s="56">
        <v>45113</v>
      </c>
      <c r="I3463" s="54" t="s">
        <v>6697</v>
      </c>
      <c r="J3463" s="54"/>
      <c r="K3463" s="54" t="s">
        <v>5081</v>
      </c>
    </row>
    <row r="3464" spans="1:11" ht="15" customHeight="1">
      <c r="A3464" s="54" t="s">
        <v>3100</v>
      </c>
      <c r="B3464" s="54" t="s">
        <v>3502</v>
      </c>
      <c r="C3464" s="55">
        <v>2023</v>
      </c>
      <c r="D3464" s="55" t="s">
        <v>6606</v>
      </c>
      <c r="E3464" s="56">
        <v>45113</v>
      </c>
      <c r="F3464" s="57"/>
      <c r="G3464" s="56">
        <v>45113</v>
      </c>
      <c r="H3464" s="56">
        <v>45113</v>
      </c>
      <c r="I3464" s="54" t="s">
        <v>6698</v>
      </c>
      <c r="J3464" s="54"/>
      <c r="K3464" s="54" t="s">
        <v>5081</v>
      </c>
    </row>
    <row r="3465" spans="1:11" ht="15" customHeight="1">
      <c r="A3465" s="54" t="s">
        <v>3100</v>
      </c>
      <c r="B3465" s="54" t="s">
        <v>3212</v>
      </c>
      <c r="C3465" s="55">
        <v>2023</v>
      </c>
      <c r="D3465" s="55" t="s">
        <v>6606</v>
      </c>
      <c r="E3465" s="56">
        <v>45113</v>
      </c>
      <c r="F3465" s="57"/>
      <c r="G3465" s="56">
        <v>45113</v>
      </c>
      <c r="H3465" s="56"/>
      <c r="I3465" s="54" t="s">
        <v>6699</v>
      </c>
      <c r="J3465" s="54"/>
      <c r="K3465" s="54" t="s">
        <v>5081</v>
      </c>
    </row>
    <row r="3466" spans="1:11" ht="15" customHeight="1">
      <c r="A3466" s="54" t="s">
        <v>3100</v>
      </c>
      <c r="B3466" s="54" t="s">
        <v>3116</v>
      </c>
      <c r="C3466" s="55">
        <v>2023</v>
      </c>
      <c r="D3466" s="55" t="s">
        <v>6606</v>
      </c>
      <c r="E3466" s="56">
        <v>45113</v>
      </c>
      <c r="F3466" s="57"/>
      <c r="G3466" s="56">
        <v>45113</v>
      </c>
      <c r="H3466" s="56">
        <v>45113</v>
      </c>
      <c r="I3466" s="54" t="s">
        <v>6700</v>
      </c>
      <c r="J3466" s="54"/>
      <c r="K3466" s="54" t="s">
        <v>5081</v>
      </c>
    </row>
    <row r="3467" spans="1:11" ht="15" customHeight="1">
      <c r="A3467" s="54" t="s">
        <v>3100</v>
      </c>
      <c r="B3467" s="54" t="s">
        <v>3125</v>
      </c>
      <c r="C3467" s="55">
        <v>2023</v>
      </c>
      <c r="D3467" s="55" t="s">
        <v>6606</v>
      </c>
      <c r="E3467" s="56">
        <v>45113</v>
      </c>
      <c r="F3467" s="57"/>
      <c r="G3467" s="56">
        <v>45113</v>
      </c>
      <c r="H3467" s="56">
        <v>45113</v>
      </c>
      <c r="I3467" s="54" t="s">
        <v>6701</v>
      </c>
      <c r="J3467" s="54"/>
      <c r="K3467" s="54" t="s">
        <v>5081</v>
      </c>
    </row>
    <row r="3468" spans="1:11" ht="15" customHeight="1">
      <c r="A3468" s="54" t="s">
        <v>3100</v>
      </c>
      <c r="B3468" s="54" t="s">
        <v>3258</v>
      </c>
      <c r="C3468" s="55">
        <v>2023</v>
      </c>
      <c r="D3468" s="55" t="s">
        <v>6606</v>
      </c>
      <c r="E3468" s="56">
        <v>45113</v>
      </c>
      <c r="F3468" s="57"/>
      <c r="G3468" s="56">
        <v>45113</v>
      </c>
      <c r="H3468" s="56"/>
      <c r="I3468" s="54" t="s">
        <v>6702</v>
      </c>
      <c r="J3468" s="54"/>
      <c r="K3468" s="54" t="s">
        <v>5081</v>
      </c>
    </row>
    <row r="3469" spans="1:11" ht="15" customHeight="1">
      <c r="A3469" s="54" t="s">
        <v>3100</v>
      </c>
      <c r="B3469" s="54" t="s">
        <v>3131</v>
      </c>
      <c r="C3469" s="55">
        <v>2023</v>
      </c>
      <c r="D3469" s="55" t="s">
        <v>6606</v>
      </c>
      <c r="E3469" s="56">
        <v>45113</v>
      </c>
      <c r="F3469" s="57"/>
      <c r="G3469" s="56">
        <v>45113</v>
      </c>
      <c r="H3469" s="56">
        <v>45113</v>
      </c>
      <c r="I3469" s="54" t="s">
        <v>6703</v>
      </c>
      <c r="J3469" s="54"/>
      <c r="K3469" s="54" t="s">
        <v>5081</v>
      </c>
    </row>
    <row r="3470" spans="1:11" ht="15" customHeight="1">
      <c r="A3470" s="54" t="s">
        <v>3100</v>
      </c>
      <c r="B3470" s="54" t="s">
        <v>3188</v>
      </c>
      <c r="C3470" s="55">
        <v>2023</v>
      </c>
      <c r="D3470" s="55" t="s">
        <v>6606</v>
      </c>
      <c r="E3470" s="56">
        <v>45113</v>
      </c>
      <c r="F3470" s="57"/>
      <c r="G3470" s="56">
        <v>45113</v>
      </c>
      <c r="H3470" s="56"/>
      <c r="I3470" s="54" t="s">
        <v>6704</v>
      </c>
      <c r="J3470" s="54"/>
      <c r="K3470" s="54" t="s">
        <v>5081</v>
      </c>
    </row>
    <row r="3471" spans="1:11" ht="15" customHeight="1">
      <c r="A3471" s="54" t="s">
        <v>3100</v>
      </c>
      <c r="B3471" s="54" t="s">
        <v>3188</v>
      </c>
      <c r="C3471" s="55">
        <v>2023</v>
      </c>
      <c r="D3471" s="55" t="s">
        <v>6606</v>
      </c>
      <c r="E3471" s="56">
        <v>45113</v>
      </c>
      <c r="F3471" s="57"/>
      <c r="G3471" s="56">
        <v>45113</v>
      </c>
      <c r="H3471" s="56">
        <v>45117</v>
      </c>
      <c r="I3471" s="54" t="s">
        <v>6705</v>
      </c>
      <c r="J3471" s="54"/>
      <c r="K3471" s="54" t="s">
        <v>3885</v>
      </c>
    </row>
    <row r="3472" spans="1:11" ht="15" customHeight="1">
      <c r="A3472" s="54" t="s">
        <v>3100</v>
      </c>
      <c r="B3472" s="54" t="s">
        <v>3296</v>
      </c>
      <c r="C3472" s="55">
        <v>2023</v>
      </c>
      <c r="D3472" s="55" t="s">
        <v>6606</v>
      </c>
      <c r="E3472" s="56">
        <v>45113</v>
      </c>
      <c r="F3472" s="57"/>
      <c r="G3472" s="56">
        <v>45113</v>
      </c>
      <c r="H3472" s="56">
        <v>45114</v>
      </c>
      <c r="I3472" s="54" t="s">
        <v>6706</v>
      </c>
      <c r="J3472" s="54"/>
      <c r="K3472" s="54" t="s">
        <v>5081</v>
      </c>
    </row>
    <row r="3473" spans="1:11" ht="15" customHeight="1">
      <c r="A3473" s="54" t="s">
        <v>3100</v>
      </c>
      <c r="B3473" s="54" t="s">
        <v>3188</v>
      </c>
      <c r="C3473" s="55">
        <v>2023</v>
      </c>
      <c r="D3473" s="55" t="s">
        <v>6606</v>
      </c>
      <c r="E3473" s="56">
        <v>45113</v>
      </c>
      <c r="F3473" s="57"/>
      <c r="G3473" s="56">
        <v>45113</v>
      </c>
      <c r="H3473" s="56">
        <v>45113</v>
      </c>
      <c r="I3473" s="54" t="s">
        <v>6707</v>
      </c>
      <c r="J3473" s="54"/>
      <c r="K3473" s="54" t="s">
        <v>5081</v>
      </c>
    </row>
    <row r="3474" spans="1:11" ht="15" customHeight="1">
      <c r="A3474" s="54" t="s">
        <v>3100</v>
      </c>
      <c r="B3474" s="54" t="s">
        <v>4195</v>
      </c>
      <c r="C3474" s="55">
        <v>2023</v>
      </c>
      <c r="D3474" s="55" t="s">
        <v>6606</v>
      </c>
      <c r="E3474" s="56">
        <v>45113</v>
      </c>
      <c r="F3474" s="57"/>
      <c r="G3474" s="56">
        <v>45113</v>
      </c>
      <c r="H3474" s="56">
        <v>45113</v>
      </c>
      <c r="I3474" s="54" t="s">
        <v>6708</v>
      </c>
      <c r="J3474" s="54"/>
      <c r="K3474" s="54" t="s">
        <v>5081</v>
      </c>
    </row>
    <row r="3475" spans="1:11" ht="15" customHeight="1">
      <c r="A3475" s="54" t="s">
        <v>3100</v>
      </c>
      <c r="B3475" s="54" t="s">
        <v>3225</v>
      </c>
      <c r="C3475" s="55">
        <v>2023</v>
      </c>
      <c r="D3475" s="55" t="s">
        <v>6606</v>
      </c>
      <c r="E3475" s="56">
        <v>45113</v>
      </c>
      <c r="F3475" s="57"/>
      <c r="G3475" s="56">
        <v>45113</v>
      </c>
      <c r="H3475" s="56"/>
      <c r="I3475" s="54" t="s">
        <v>6709</v>
      </c>
      <c r="J3475" s="54"/>
      <c r="K3475" s="54" t="s">
        <v>5081</v>
      </c>
    </row>
    <row r="3476" spans="1:11" ht="15" customHeight="1">
      <c r="A3476" s="54" t="s">
        <v>3100</v>
      </c>
      <c r="B3476" s="54" t="s">
        <v>3318</v>
      </c>
      <c r="C3476" s="55">
        <v>2023</v>
      </c>
      <c r="D3476" s="55" t="s">
        <v>6606</v>
      </c>
      <c r="E3476" s="56">
        <v>45113</v>
      </c>
      <c r="F3476" s="57"/>
      <c r="G3476" s="56">
        <v>45113</v>
      </c>
      <c r="H3476" s="56"/>
      <c r="I3476" s="54" t="s">
        <v>6710</v>
      </c>
      <c r="J3476" s="54"/>
      <c r="K3476" s="54" t="s">
        <v>5081</v>
      </c>
    </row>
    <row r="3477" spans="1:11" ht="15" customHeight="1">
      <c r="A3477" s="54" t="s">
        <v>3100</v>
      </c>
      <c r="B3477" s="54" t="s">
        <v>3431</v>
      </c>
      <c r="C3477" s="55">
        <v>2023</v>
      </c>
      <c r="D3477" s="55" t="s">
        <v>6606</v>
      </c>
      <c r="E3477" s="56">
        <v>45113</v>
      </c>
      <c r="F3477" s="57"/>
      <c r="G3477" s="56">
        <v>45113</v>
      </c>
      <c r="H3477" s="56">
        <v>45113</v>
      </c>
      <c r="I3477" s="54" t="s">
        <v>6711</v>
      </c>
      <c r="J3477" s="54" t="s">
        <v>6712</v>
      </c>
      <c r="K3477" s="54" t="s">
        <v>5081</v>
      </c>
    </row>
    <row r="3478" spans="1:11" ht="15" customHeight="1">
      <c r="A3478" s="54" t="s">
        <v>3100</v>
      </c>
      <c r="B3478" s="54" t="s">
        <v>3579</v>
      </c>
      <c r="C3478" s="55">
        <v>2023</v>
      </c>
      <c r="D3478" s="55" t="s">
        <v>6606</v>
      </c>
      <c r="E3478" s="56">
        <v>45113</v>
      </c>
      <c r="F3478" s="57"/>
      <c r="G3478" s="56">
        <v>45113</v>
      </c>
      <c r="H3478" s="56">
        <v>45113</v>
      </c>
      <c r="I3478" s="54" t="s">
        <v>6713</v>
      </c>
      <c r="J3478" s="54"/>
      <c r="K3478" s="54" t="s">
        <v>5081</v>
      </c>
    </row>
    <row r="3479" spans="1:11" ht="15" customHeight="1">
      <c r="A3479" s="54" t="s">
        <v>3100</v>
      </c>
      <c r="B3479" s="54" t="s">
        <v>3521</v>
      </c>
      <c r="C3479" s="55">
        <v>2023</v>
      </c>
      <c r="D3479" s="55" t="s">
        <v>6606</v>
      </c>
      <c r="E3479" s="56">
        <v>45113</v>
      </c>
      <c r="F3479" s="57"/>
      <c r="G3479" s="56">
        <v>45113</v>
      </c>
      <c r="H3479" s="56">
        <v>45113</v>
      </c>
      <c r="I3479" s="54" t="s">
        <v>6714</v>
      </c>
      <c r="J3479" s="54" t="s">
        <v>6715</v>
      </c>
      <c r="K3479" s="54" t="s">
        <v>3885</v>
      </c>
    </row>
    <row r="3480" spans="1:11" ht="15" customHeight="1">
      <c r="A3480" s="54" t="s">
        <v>3100</v>
      </c>
      <c r="B3480" s="54" t="s">
        <v>3147</v>
      </c>
      <c r="C3480" s="55">
        <v>2023</v>
      </c>
      <c r="D3480" s="55" t="s">
        <v>6606</v>
      </c>
      <c r="E3480" s="56">
        <v>45113</v>
      </c>
      <c r="F3480" s="57">
        <v>45113</v>
      </c>
      <c r="G3480" s="56">
        <v>45113</v>
      </c>
      <c r="H3480" s="56">
        <v>45113</v>
      </c>
      <c r="I3480" s="54" t="s">
        <v>6716</v>
      </c>
      <c r="J3480" s="54"/>
      <c r="K3480" s="54" t="s">
        <v>3885</v>
      </c>
    </row>
    <row r="3481" spans="1:11" ht="15" customHeight="1">
      <c r="A3481" s="54" t="s">
        <v>3100</v>
      </c>
      <c r="B3481" s="54" t="s">
        <v>4612</v>
      </c>
      <c r="C3481" s="55">
        <v>2023</v>
      </c>
      <c r="D3481" s="55" t="s">
        <v>6606</v>
      </c>
      <c r="E3481" s="56">
        <v>45114</v>
      </c>
      <c r="F3481" s="57"/>
      <c r="G3481" s="56">
        <v>45114</v>
      </c>
      <c r="H3481" s="56">
        <v>45114</v>
      </c>
      <c r="I3481" s="54" t="s">
        <v>6717</v>
      </c>
      <c r="J3481" s="54" t="s">
        <v>6718</v>
      </c>
      <c r="K3481" s="54" t="s">
        <v>3885</v>
      </c>
    </row>
    <row r="3482" spans="1:11" ht="15" customHeight="1">
      <c r="A3482" s="54" t="s">
        <v>3100</v>
      </c>
      <c r="B3482" s="54" t="s">
        <v>3431</v>
      </c>
      <c r="C3482" s="55">
        <v>2023</v>
      </c>
      <c r="D3482" s="55" t="s">
        <v>6606</v>
      </c>
      <c r="E3482" s="56">
        <v>45114</v>
      </c>
      <c r="F3482" s="57"/>
      <c r="G3482" s="56">
        <v>45114</v>
      </c>
      <c r="H3482" s="56">
        <v>45114</v>
      </c>
      <c r="I3482" s="54" t="s">
        <v>6717</v>
      </c>
      <c r="J3482" s="54" t="s">
        <v>6718</v>
      </c>
      <c r="K3482" s="54" t="s">
        <v>3885</v>
      </c>
    </row>
    <row r="3483" spans="1:11" ht="15" customHeight="1">
      <c r="A3483" s="54" t="s">
        <v>3218</v>
      </c>
      <c r="B3483" s="54" t="s">
        <v>3218</v>
      </c>
      <c r="C3483" s="55">
        <v>2023</v>
      </c>
      <c r="D3483" s="55" t="s">
        <v>6606</v>
      </c>
      <c r="E3483" s="56">
        <v>45114</v>
      </c>
      <c r="F3483" s="57"/>
      <c r="G3483" s="56">
        <v>45114</v>
      </c>
      <c r="H3483" s="56"/>
      <c r="I3483" s="54" t="s">
        <v>6719</v>
      </c>
      <c r="J3483" s="54"/>
      <c r="K3483" s="54" t="s">
        <v>3885</v>
      </c>
    </row>
    <row r="3484" spans="1:11" ht="15" customHeight="1">
      <c r="A3484" s="54" t="s">
        <v>3100</v>
      </c>
      <c r="B3484" s="54" t="s">
        <v>3104</v>
      </c>
      <c r="C3484" s="55">
        <v>2023</v>
      </c>
      <c r="D3484" s="55" t="s">
        <v>6606</v>
      </c>
      <c r="E3484" s="56">
        <v>45114</v>
      </c>
      <c r="F3484" s="57"/>
      <c r="G3484" s="56">
        <v>45114</v>
      </c>
      <c r="H3484" s="56">
        <v>45115</v>
      </c>
      <c r="I3484" s="54" t="s">
        <v>6720</v>
      </c>
      <c r="J3484" s="54"/>
      <c r="K3484" s="54" t="s">
        <v>5081</v>
      </c>
    </row>
    <row r="3485" spans="1:11" ht="15" customHeight="1">
      <c r="A3485" s="54" t="s">
        <v>3100</v>
      </c>
      <c r="B3485" s="54" t="s">
        <v>6677</v>
      </c>
      <c r="C3485" s="55">
        <v>2023</v>
      </c>
      <c r="D3485" s="55" t="s">
        <v>6606</v>
      </c>
      <c r="E3485" s="56">
        <v>45114</v>
      </c>
      <c r="F3485" s="57"/>
      <c r="G3485" s="56">
        <v>45114</v>
      </c>
      <c r="H3485" s="56"/>
      <c r="I3485" s="54" t="s">
        <v>6721</v>
      </c>
      <c r="J3485" s="54"/>
      <c r="K3485" s="54" t="s">
        <v>3869</v>
      </c>
    </row>
    <row r="3486" spans="1:11" ht="15" customHeight="1">
      <c r="A3486" s="54" t="s">
        <v>3100</v>
      </c>
      <c r="B3486" s="54" t="s">
        <v>3150</v>
      </c>
      <c r="C3486" s="55">
        <v>2023</v>
      </c>
      <c r="D3486" s="55" t="s">
        <v>6606</v>
      </c>
      <c r="E3486" s="56">
        <v>45114</v>
      </c>
      <c r="F3486" s="57"/>
      <c r="G3486" s="56">
        <v>45114</v>
      </c>
      <c r="H3486" s="56">
        <v>45114</v>
      </c>
      <c r="I3486" s="54" t="s">
        <v>6722</v>
      </c>
      <c r="J3486" s="54"/>
      <c r="K3486" s="54" t="s">
        <v>3869</v>
      </c>
    </row>
    <row r="3487" spans="1:11" ht="15" customHeight="1">
      <c r="A3487" s="54" t="s">
        <v>3100</v>
      </c>
      <c r="B3487" s="54" t="s">
        <v>3145</v>
      </c>
      <c r="C3487" s="55">
        <v>2023</v>
      </c>
      <c r="D3487" s="55" t="s">
        <v>6606</v>
      </c>
      <c r="E3487" s="56">
        <v>45114</v>
      </c>
      <c r="F3487" s="57"/>
      <c r="G3487" s="56">
        <v>45114</v>
      </c>
      <c r="H3487" s="56">
        <v>45114</v>
      </c>
      <c r="I3487" s="54" t="s">
        <v>6723</v>
      </c>
      <c r="J3487" s="54"/>
      <c r="K3487" s="54" t="s">
        <v>3869</v>
      </c>
    </row>
    <row r="3488" spans="1:11" ht="15" customHeight="1">
      <c r="A3488" s="54" t="s">
        <v>3100</v>
      </c>
      <c r="B3488" s="54" t="s">
        <v>3150</v>
      </c>
      <c r="C3488" s="55">
        <v>2023</v>
      </c>
      <c r="D3488" s="55" t="s">
        <v>6606</v>
      </c>
      <c r="E3488" s="56">
        <v>45114</v>
      </c>
      <c r="F3488" s="57"/>
      <c r="G3488" s="56">
        <v>45114</v>
      </c>
      <c r="H3488" s="56"/>
      <c r="I3488" s="54" t="s">
        <v>6724</v>
      </c>
      <c r="J3488" s="54" t="s">
        <v>6725</v>
      </c>
      <c r="K3488" s="54" t="s">
        <v>3885</v>
      </c>
    </row>
    <row r="3489" spans="1:11" ht="15" customHeight="1">
      <c r="A3489" s="54" t="s">
        <v>3100</v>
      </c>
      <c r="B3489" s="54" t="s">
        <v>3761</v>
      </c>
      <c r="C3489" s="55">
        <v>2023</v>
      </c>
      <c r="D3489" s="55" t="s">
        <v>6606</v>
      </c>
      <c r="E3489" s="56">
        <v>45114</v>
      </c>
      <c r="F3489" s="57"/>
      <c r="G3489" s="56">
        <v>45114</v>
      </c>
      <c r="H3489" s="56">
        <v>45114</v>
      </c>
      <c r="I3489" s="54" t="s">
        <v>6726</v>
      </c>
      <c r="J3489" s="54"/>
      <c r="K3489" s="54" t="s">
        <v>3869</v>
      </c>
    </row>
    <row r="3490" spans="1:11" ht="15" customHeight="1">
      <c r="A3490" s="54" t="s">
        <v>3100</v>
      </c>
      <c r="B3490" s="54" t="s">
        <v>3101</v>
      </c>
      <c r="C3490" s="55">
        <v>2023</v>
      </c>
      <c r="D3490" s="55" t="s">
        <v>6606</v>
      </c>
      <c r="E3490" s="56">
        <v>45114</v>
      </c>
      <c r="F3490" s="57"/>
      <c r="G3490" s="56">
        <v>45114</v>
      </c>
      <c r="H3490" s="56">
        <v>45114</v>
      </c>
      <c r="I3490" s="54" t="s">
        <v>6727</v>
      </c>
      <c r="J3490" s="54"/>
      <c r="K3490" s="54" t="s">
        <v>3869</v>
      </c>
    </row>
    <row r="3491" spans="1:11" ht="15" customHeight="1">
      <c r="A3491" s="54" t="s">
        <v>3100</v>
      </c>
      <c r="B3491" s="54" t="s">
        <v>3159</v>
      </c>
      <c r="C3491" s="55">
        <v>2023</v>
      </c>
      <c r="D3491" s="55" t="s">
        <v>6606</v>
      </c>
      <c r="E3491" s="56">
        <v>45114</v>
      </c>
      <c r="F3491" s="57"/>
      <c r="G3491" s="56">
        <v>45114</v>
      </c>
      <c r="H3491" s="56"/>
      <c r="I3491" s="54" t="s">
        <v>6728</v>
      </c>
      <c r="J3491" s="54"/>
      <c r="K3491" s="54" t="s">
        <v>3869</v>
      </c>
    </row>
    <row r="3492" spans="1:11" ht="15" customHeight="1">
      <c r="A3492" s="54" t="s">
        <v>3100</v>
      </c>
      <c r="B3492" s="54" t="s">
        <v>3150</v>
      </c>
      <c r="C3492" s="55">
        <v>2023</v>
      </c>
      <c r="D3492" s="55" t="s">
        <v>6606</v>
      </c>
      <c r="E3492" s="56">
        <v>45114</v>
      </c>
      <c r="F3492" s="57"/>
      <c r="G3492" s="56">
        <v>45114</v>
      </c>
      <c r="H3492" s="56">
        <v>45117</v>
      </c>
      <c r="I3492" s="54" t="s">
        <v>6729</v>
      </c>
      <c r="J3492" s="54"/>
      <c r="K3492" s="54" t="s">
        <v>3885</v>
      </c>
    </row>
    <row r="3493" spans="1:11" ht="15" customHeight="1">
      <c r="A3493" s="54" t="s">
        <v>3100</v>
      </c>
      <c r="B3493" s="54" t="s">
        <v>3101</v>
      </c>
      <c r="C3493" s="55">
        <v>2023</v>
      </c>
      <c r="D3493" s="55" t="s">
        <v>6606</v>
      </c>
      <c r="E3493" s="56">
        <v>45114</v>
      </c>
      <c r="F3493" s="57"/>
      <c r="G3493" s="56">
        <v>45114</v>
      </c>
      <c r="H3493" s="56">
        <v>45114</v>
      </c>
      <c r="I3493" s="54" t="s">
        <v>6730</v>
      </c>
      <c r="J3493" s="54"/>
      <c r="K3493" s="54" t="s">
        <v>3869</v>
      </c>
    </row>
    <row r="3494" spans="1:11" ht="15" customHeight="1">
      <c r="A3494" s="54" t="s">
        <v>3100</v>
      </c>
      <c r="B3494" s="54" t="s">
        <v>3502</v>
      </c>
      <c r="C3494" s="55">
        <v>2023</v>
      </c>
      <c r="D3494" s="55" t="s">
        <v>6606</v>
      </c>
      <c r="E3494" s="56">
        <v>45114</v>
      </c>
      <c r="F3494" s="57"/>
      <c r="G3494" s="56">
        <v>45114</v>
      </c>
      <c r="H3494" s="56">
        <v>45114</v>
      </c>
      <c r="I3494" s="54" t="s">
        <v>6731</v>
      </c>
      <c r="J3494" s="54"/>
      <c r="K3494" s="54" t="s">
        <v>3869</v>
      </c>
    </row>
    <row r="3495" spans="1:11" ht="15" customHeight="1">
      <c r="A3495" s="54" t="s">
        <v>3100</v>
      </c>
      <c r="B3495" s="54" t="s">
        <v>3154</v>
      </c>
      <c r="C3495" s="55">
        <v>2023</v>
      </c>
      <c r="D3495" s="55" t="s">
        <v>6606</v>
      </c>
      <c r="E3495" s="56">
        <v>45114</v>
      </c>
      <c r="F3495" s="57"/>
      <c r="G3495" s="56">
        <v>45114</v>
      </c>
      <c r="H3495" s="56">
        <v>45114</v>
      </c>
      <c r="I3495" s="54" t="s">
        <v>6732</v>
      </c>
      <c r="J3495" s="54"/>
      <c r="K3495" s="54" t="s">
        <v>3869</v>
      </c>
    </row>
    <row r="3496" spans="1:11" ht="15" customHeight="1">
      <c r="A3496" s="54" t="s">
        <v>3093</v>
      </c>
      <c r="B3496" s="54" t="s">
        <v>3223</v>
      </c>
      <c r="C3496" s="55">
        <v>2023</v>
      </c>
      <c r="D3496" s="55" t="s">
        <v>6606</v>
      </c>
      <c r="E3496" s="56">
        <v>45114</v>
      </c>
      <c r="F3496" s="57"/>
      <c r="G3496" s="56">
        <v>45114</v>
      </c>
      <c r="H3496" s="56">
        <v>45114</v>
      </c>
      <c r="I3496" s="54" t="s">
        <v>6733</v>
      </c>
      <c r="J3496" s="54"/>
      <c r="K3496" s="54" t="s">
        <v>3869</v>
      </c>
    </row>
    <row r="3497" spans="1:11" ht="15" customHeight="1">
      <c r="A3497" s="54" t="s">
        <v>3100</v>
      </c>
      <c r="B3497" s="54" t="s">
        <v>3150</v>
      </c>
      <c r="C3497" s="55">
        <v>2023</v>
      </c>
      <c r="D3497" s="55" t="s">
        <v>6606</v>
      </c>
      <c r="E3497" s="56">
        <v>45114</v>
      </c>
      <c r="F3497" s="57"/>
      <c r="G3497" s="56">
        <v>45114</v>
      </c>
      <c r="H3497" s="56">
        <v>45114</v>
      </c>
      <c r="I3497" s="54" t="s">
        <v>6734</v>
      </c>
      <c r="J3497" s="54"/>
      <c r="K3497" s="54" t="s">
        <v>3869</v>
      </c>
    </row>
    <row r="3498" spans="1:11" ht="15" customHeight="1">
      <c r="A3498" s="54" t="s">
        <v>3100</v>
      </c>
      <c r="B3498" s="54" t="s">
        <v>3104</v>
      </c>
      <c r="C3498" s="55">
        <v>2023</v>
      </c>
      <c r="D3498" s="55" t="s">
        <v>6606</v>
      </c>
      <c r="E3498" s="56">
        <v>45114</v>
      </c>
      <c r="F3498" s="57"/>
      <c r="G3498" s="56">
        <v>45114</v>
      </c>
      <c r="H3498" s="56">
        <v>45114</v>
      </c>
      <c r="I3498" s="54" t="s">
        <v>6735</v>
      </c>
      <c r="J3498" s="54"/>
      <c r="K3498" s="54" t="s">
        <v>3869</v>
      </c>
    </row>
    <row r="3499" spans="1:11" ht="15" customHeight="1">
      <c r="A3499" s="54" t="s">
        <v>3100</v>
      </c>
      <c r="B3499" s="54" t="s">
        <v>3150</v>
      </c>
      <c r="C3499" s="55">
        <v>2023</v>
      </c>
      <c r="D3499" s="55" t="s">
        <v>6606</v>
      </c>
      <c r="E3499" s="56">
        <v>45114</v>
      </c>
      <c r="F3499" s="57"/>
      <c r="G3499" s="56">
        <v>45114</v>
      </c>
      <c r="H3499" s="56">
        <v>45114</v>
      </c>
      <c r="I3499" s="54" t="s">
        <v>6736</v>
      </c>
      <c r="J3499" s="54"/>
      <c r="K3499" s="54" t="s">
        <v>3869</v>
      </c>
    </row>
    <row r="3500" spans="1:11" ht="15" customHeight="1">
      <c r="A3500" s="54" t="s">
        <v>3218</v>
      </c>
      <c r="B3500" s="54" t="s">
        <v>3218</v>
      </c>
      <c r="C3500" s="55">
        <v>2023</v>
      </c>
      <c r="D3500" s="55" t="s">
        <v>6606</v>
      </c>
      <c r="E3500" s="56">
        <v>45114</v>
      </c>
      <c r="F3500" s="57"/>
      <c r="G3500" s="56">
        <v>45114</v>
      </c>
      <c r="H3500" s="56"/>
      <c r="I3500" s="54" t="s">
        <v>3691</v>
      </c>
      <c r="J3500" s="54"/>
      <c r="K3500" s="54" t="s">
        <v>3869</v>
      </c>
    </row>
    <row r="3501" spans="1:11" ht="15" customHeight="1">
      <c r="A3501" s="54" t="s">
        <v>3100</v>
      </c>
      <c r="B3501" s="54" t="s">
        <v>3114</v>
      </c>
      <c r="C3501" s="55">
        <v>2023</v>
      </c>
      <c r="D3501" s="55" t="s">
        <v>6606</v>
      </c>
      <c r="E3501" s="56">
        <v>45114</v>
      </c>
      <c r="F3501" s="57"/>
      <c r="G3501" s="56">
        <v>45114</v>
      </c>
      <c r="H3501" s="56">
        <v>45115</v>
      </c>
      <c r="I3501" s="54" t="s">
        <v>6737</v>
      </c>
      <c r="J3501" s="54"/>
      <c r="K3501" s="54" t="s">
        <v>3172</v>
      </c>
    </row>
    <row r="3502" spans="1:11" ht="15" customHeight="1">
      <c r="A3502" s="54" t="s">
        <v>3100</v>
      </c>
      <c r="B3502" s="54" t="s">
        <v>3101</v>
      </c>
      <c r="C3502" s="55">
        <v>2023</v>
      </c>
      <c r="D3502" s="55" t="s">
        <v>6606</v>
      </c>
      <c r="E3502" s="56">
        <v>45114</v>
      </c>
      <c r="F3502" s="57"/>
      <c r="G3502" s="56">
        <v>45114</v>
      </c>
      <c r="H3502" s="56">
        <v>45114</v>
      </c>
      <c r="I3502" s="54" t="s">
        <v>6738</v>
      </c>
      <c r="J3502" s="54"/>
      <c r="K3502" s="54" t="s">
        <v>3869</v>
      </c>
    </row>
    <row r="3503" spans="1:11" ht="15" customHeight="1">
      <c r="A3503" s="54" t="s">
        <v>3093</v>
      </c>
      <c r="B3503" s="54" t="s">
        <v>3129</v>
      </c>
      <c r="C3503" s="55">
        <v>2023</v>
      </c>
      <c r="D3503" s="55" t="s">
        <v>6606</v>
      </c>
      <c r="E3503" s="56">
        <v>45114</v>
      </c>
      <c r="F3503" s="57"/>
      <c r="G3503" s="56">
        <v>45114</v>
      </c>
      <c r="H3503" s="56">
        <v>45114</v>
      </c>
      <c r="I3503" s="54" t="s">
        <v>6739</v>
      </c>
      <c r="J3503" s="54"/>
      <c r="K3503" s="54" t="s">
        <v>3869</v>
      </c>
    </row>
    <row r="3504" spans="1:11" ht="15" customHeight="1">
      <c r="A3504" s="54" t="s">
        <v>3100</v>
      </c>
      <c r="B3504" s="54" t="s">
        <v>3154</v>
      </c>
      <c r="C3504" s="55">
        <v>2023</v>
      </c>
      <c r="D3504" s="55" t="s">
        <v>6606</v>
      </c>
      <c r="E3504" s="56">
        <v>45114</v>
      </c>
      <c r="F3504" s="57"/>
      <c r="G3504" s="56">
        <v>45114</v>
      </c>
      <c r="H3504" s="56">
        <v>45114</v>
      </c>
      <c r="I3504" s="54" t="s">
        <v>6740</v>
      </c>
      <c r="J3504" s="54"/>
      <c r="K3504" s="54" t="s">
        <v>5081</v>
      </c>
    </row>
    <row r="3505" spans="1:11" ht="15" customHeight="1">
      <c r="A3505" s="54" t="s">
        <v>3093</v>
      </c>
      <c r="B3505" s="54" t="s">
        <v>3183</v>
      </c>
      <c r="C3505" s="55">
        <v>2023</v>
      </c>
      <c r="D3505" s="55" t="s">
        <v>6606</v>
      </c>
      <c r="E3505" s="56">
        <v>45114</v>
      </c>
      <c r="F3505" s="57"/>
      <c r="G3505" s="56">
        <v>45114</v>
      </c>
      <c r="H3505" s="56">
        <v>45114</v>
      </c>
      <c r="I3505" s="54" t="s">
        <v>6741</v>
      </c>
      <c r="J3505" s="54"/>
      <c r="K3505" s="54" t="s">
        <v>5081</v>
      </c>
    </row>
    <row r="3506" spans="1:11" ht="15" customHeight="1">
      <c r="A3506" s="54" t="s">
        <v>3100</v>
      </c>
      <c r="B3506" s="54" t="s">
        <v>3147</v>
      </c>
      <c r="C3506" s="55">
        <v>2023</v>
      </c>
      <c r="D3506" s="55" t="s">
        <v>6606</v>
      </c>
      <c r="E3506" s="56">
        <v>45114</v>
      </c>
      <c r="F3506" s="57"/>
      <c r="G3506" s="56">
        <v>45114</v>
      </c>
      <c r="H3506" s="56"/>
      <c r="I3506" s="54" t="s">
        <v>6742</v>
      </c>
      <c r="J3506" s="54"/>
      <c r="K3506" s="54" t="s">
        <v>5081</v>
      </c>
    </row>
    <row r="3507" spans="1:11" ht="15" customHeight="1">
      <c r="A3507" s="54" t="s">
        <v>3100</v>
      </c>
      <c r="B3507" s="54" t="s">
        <v>3101</v>
      </c>
      <c r="C3507" s="55">
        <v>2023</v>
      </c>
      <c r="D3507" s="55" t="s">
        <v>6606</v>
      </c>
      <c r="E3507" s="56">
        <v>45114</v>
      </c>
      <c r="F3507" s="57"/>
      <c r="G3507" s="56">
        <v>45114</v>
      </c>
      <c r="H3507" s="56">
        <v>45114</v>
      </c>
      <c r="I3507" s="54" t="s">
        <v>6743</v>
      </c>
      <c r="J3507" s="54"/>
      <c r="K3507" s="54" t="s">
        <v>5081</v>
      </c>
    </row>
    <row r="3508" spans="1:11" ht="15" customHeight="1">
      <c r="A3508" s="54" t="s">
        <v>3218</v>
      </c>
      <c r="B3508" s="54" t="s">
        <v>3218</v>
      </c>
      <c r="C3508" s="55">
        <v>2023</v>
      </c>
      <c r="D3508" s="55" t="s">
        <v>6606</v>
      </c>
      <c r="E3508" s="56">
        <v>45114</v>
      </c>
      <c r="F3508" s="57"/>
      <c r="G3508" s="56">
        <v>45114</v>
      </c>
      <c r="H3508" s="56"/>
      <c r="I3508" s="54" t="s">
        <v>6744</v>
      </c>
      <c r="J3508" s="54"/>
      <c r="K3508" s="54" t="s">
        <v>5081</v>
      </c>
    </row>
    <row r="3509" spans="1:11" ht="15" customHeight="1">
      <c r="A3509" s="54" t="s">
        <v>3100</v>
      </c>
      <c r="B3509" s="54" t="s">
        <v>3225</v>
      </c>
      <c r="C3509" s="55">
        <v>2023</v>
      </c>
      <c r="D3509" s="55" t="s">
        <v>6606</v>
      </c>
      <c r="E3509" s="56">
        <v>45114</v>
      </c>
      <c r="F3509" s="57"/>
      <c r="G3509" s="56">
        <v>45114</v>
      </c>
      <c r="H3509" s="56">
        <v>45114</v>
      </c>
      <c r="I3509" s="54" t="s">
        <v>6745</v>
      </c>
      <c r="J3509" s="54"/>
      <c r="K3509" s="54" t="s">
        <v>5081</v>
      </c>
    </row>
    <row r="3510" spans="1:11" ht="15" customHeight="1">
      <c r="A3510" s="54" t="s">
        <v>3100</v>
      </c>
      <c r="B3510" s="54" t="s">
        <v>4015</v>
      </c>
      <c r="C3510" s="55">
        <v>2023</v>
      </c>
      <c r="D3510" s="55" t="s">
        <v>6606</v>
      </c>
      <c r="E3510" s="56">
        <v>45114</v>
      </c>
      <c r="F3510" s="57"/>
      <c r="G3510" s="56">
        <v>45114</v>
      </c>
      <c r="H3510" s="56"/>
      <c r="I3510" s="54" t="s">
        <v>6746</v>
      </c>
      <c r="J3510" s="54"/>
      <c r="K3510" s="54" t="s">
        <v>5081</v>
      </c>
    </row>
    <row r="3511" spans="1:11" ht="15" customHeight="1">
      <c r="A3511" s="54" t="s">
        <v>3093</v>
      </c>
      <c r="B3511" s="54" t="s">
        <v>3183</v>
      </c>
      <c r="C3511" s="55">
        <v>2023</v>
      </c>
      <c r="D3511" s="55" t="s">
        <v>6606</v>
      </c>
      <c r="E3511" s="56">
        <v>45114</v>
      </c>
      <c r="F3511" s="57"/>
      <c r="G3511" s="56">
        <v>45114</v>
      </c>
      <c r="H3511" s="56"/>
      <c r="I3511" s="54" t="s">
        <v>6747</v>
      </c>
      <c r="J3511" s="54"/>
      <c r="K3511" s="54" t="s">
        <v>5081</v>
      </c>
    </row>
    <row r="3512" spans="1:11" ht="15" customHeight="1">
      <c r="A3512" s="54" t="s">
        <v>3093</v>
      </c>
      <c r="B3512" s="54" t="s">
        <v>3183</v>
      </c>
      <c r="C3512" s="55">
        <v>2023</v>
      </c>
      <c r="D3512" s="55" t="s">
        <v>6606</v>
      </c>
      <c r="E3512" s="56">
        <v>45114</v>
      </c>
      <c r="F3512" s="57"/>
      <c r="G3512" s="56">
        <v>45115</v>
      </c>
      <c r="H3512" s="56">
        <v>45115</v>
      </c>
      <c r="I3512" s="54" t="s">
        <v>6748</v>
      </c>
      <c r="J3512" s="54"/>
      <c r="K3512" s="54" t="s">
        <v>5081</v>
      </c>
    </row>
    <row r="3513" spans="1:11" ht="15" customHeight="1">
      <c r="A3513" s="54" t="s">
        <v>3100</v>
      </c>
      <c r="B3513" s="54" t="s">
        <v>3152</v>
      </c>
      <c r="C3513" s="55">
        <v>2023</v>
      </c>
      <c r="D3513" s="55" t="s">
        <v>6606</v>
      </c>
      <c r="E3513" s="56">
        <v>45115</v>
      </c>
      <c r="F3513" s="57"/>
      <c r="G3513" s="56">
        <v>45115</v>
      </c>
      <c r="H3513" s="56"/>
      <c r="I3513" s="54" t="s">
        <v>6749</v>
      </c>
      <c r="J3513" s="54"/>
      <c r="K3513" s="54" t="s">
        <v>5081</v>
      </c>
    </row>
    <row r="3514" spans="1:11" ht="15" customHeight="1">
      <c r="A3514" s="54" t="s">
        <v>3093</v>
      </c>
      <c r="B3514" s="54" t="s">
        <v>3183</v>
      </c>
      <c r="C3514" s="55">
        <v>2023</v>
      </c>
      <c r="D3514" s="55" t="s">
        <v>6606</v>
      </c>
      <c r="E3514" s="56">
        <v>45115</v>
      </c>
      <c r="F3514" s="57"/>
      <c r="G3514" s="56">
        <v>45115</v>
      </c>
      <c r="H3514" s="56">
        <v>45115</v>
      </c>
      <c r="I3514" s="54" t="s">
        <v>6750</v>
      </c>
      <c r="J3514" s="54"/>
      <c r="K3514" s="54" t="s">
        <v>5081</v>
      </c>
    </row>
    <row r="3515" spans="1:11" ht="15" customHeight="1">
      <c r="A3515" s="54" t="s">
        <v>3093</v>
      </c>
      <c r="B3515" s="54" t="s">
        <v>6153</v>
      </c>
      <c r="C3515" s="55">
        <v>2023</v>
      </c>
      <c r="D3515" s="55" t="s">
        <v>6606</v>
      </c>
      <c r="E3515" s="56">
        <v>45115</v>
      </c>
      <c r="F3515" s="57"/>
      <c r="G3515" s="56">
        <v>45115</v>
      </c>
      <c r="H3515" s="56"/>
      <c r="I3515" s="54"/>
      <c r="J3515" s="54"/>
      <c r="K3515" s="54" t="s">
        <v>5081</v>
      </c>
    </row>
    <row r="3516" spans="1:11" ht="15" customHeight="1">
      <c r="A3516" s="54" t="s">
        <v>3100</v>
      </c>
      <c r="B3516" s="54" t="s">
        <v>3104</v>
      </c>
      <c r="C3516" s="55">
        <v>2023</v>
      </c>
      <c r="D3516" s="55" t="s">
        <v>6606</v>
      </c>
      <c r="E3516" s="56">
        <v>45115</v>
      </c>
      <c r="F3516" s="57"/>
      <c r="G3516" s="56">
        <v>45115</v>
      </c>
      <c r="H3516" s="56">
        <v>45116</v>
      </c>
      <c r="I3516" s="54" t="s">
        <v>6751</v>
      </c>
      <c r="J3516" s="54" t="s">
        <v>6752</v>
      </c>
      <c r="K3516" s="54" t="s">
        <v>3869</v>
      </c>
    </row>
    <row r="3517" spans="1:11" ht="15" customHeight="1">
      <c r="A3517" s="54" t="s">
        <v>3100</v>
      </c>
      <c r="B3517" s="54" t="s">
        <v>3207</v>
      </c>
      <c r="C3517" s="55">
        <v>2023</v>
      </c>
      <c r="D3517" s="55" t="s">
        <v>6606</v>
      </c>
      <c r="E3517" s="56">
        <v>45115</v>
      </c>
      <c r="F3517" s="57"/>
      <c r="G3517" s="56">
        <v>45115</v>
      </c>
      <c r="H3517" s="56">
        <v>45115</v>
      </c>
      <c r="I3517" s="54" t="s">
        <v>6753</v>
      </c>
      <c r="J3517" s="54"/>
      <c r="K3517" s="54" t="s">
        <v>5081</v>
      </c>
    </row>
    <row r="3518" spans="1:11" ht="15" customHeight="1">
      <c r="A3518" s="54" t="s">
        <v>3100</v>
      </c>
      <c r="B3518" s="54" t="s">
        <v>3175</v>
      </c>
      <c r="C3518" s="55">
        <v>2023</v>
      </c>
      <c r="D3518" s="55" t="s">
        <v>6606</v>
      </c>
      <c r="E3518" s="56">
        <v>45115</v>
      </c>
      <c r="F3518" s="57"/>
      <c r="G3518" s="56">
        <v>45115</v>
      </c>
      <c r="H3518" s="56"/>
      <c r="I3518" s="54" t="s">
        <v>6754</v>
      </c>
      <c r="J3518" s="54"/>
      <c r="K3518" s="54" t="s">
        <v>5081</v>
      </c>
    </row>
    <row r="3519" spans="1:11" ht="15" customHeight="1">
      <c r="A3519" s="54" t="s">
        <v>3100</v>
      </c>
      <c r="B3519" s="54" t="s">
        <v>5344</v>
      </c>
      <c r="C3519" s="55">
        <v>2023</v>
      </c>
      <c r="D3519" s="55" t="s">
        <v>6606</v>
      </c>
      <c r="E3519" s="56">
        <v>45115</v>
      </c>
      <c r="F3519" s="57">
        <v>45115</v>
      </c>
      <c r="G3519" s="56">
        <v>45115</v>
      </c>
      <c r="H3519" s="56">
        <v>45115</v>
      </c>
      <c r="I3519" s="54" t="s">
        <v>6755</v>
      </c>
      <c r="J3519" s="54"/>
      <c r="K3519" s="54" t="s">
        <v>5081</v>
      </c>
    </row>
    <row r="3520" spans="1:11" ht="15" customHeight="1">
      <c r="A3520" s="54" t="s">
        <v>3100</v>
      </c>
      <c r="B3520" s="54" t="s">
        <v>3150</v>
      </c>
      <c r="C3520" s="55">
        <v>2023</v>
      </c>
      <c r="D3520" s="55" t="s">
        <v>6606</v>
      </c>
      <c r="E3520" s="56">
        <v>45115</v>
      </c>
      <c r="F3520" s="57"/>
      <c r="G3520" s="56">
        <v>45115</v>
      </c>
      <c r="H3520" s="56">
        <v>45115</v>
      </c>
      <c r="I3520" s="54" t="s">
        <v>6756</v>
      </c>
      <c r="J3520" s="54"/>
      <c r="K3520" s="54" t="s">
        <v>5081</v>
      </c>
    </row>
    <row r="3521" spans="1:11" ht="15" customHeight="1">
      <c r="A3521" s="54" t="s">
        <v>3100</v>
      </c>
      <c r="B3521" s="54" t="s">
        <v>4491</v>
      </c>
      <c r="C3521" s="55">
        <v>2023</v>
      </c>
      <c r="D3521" s="55" t="s">
        <v>6606</v>
      </c>
      <c r="E3521" s="56">
        <v>45115</v>
      </c>
      <c r="F3521" s="57"/>
      <c r="G3521" s="56">
        <v>45115</v>
      </c>
      <c r="H3521" s="56"/>
      <c r="I3521" s="54" t="s">
        <v>6757</v>
      </c>
      <c r="J3521" s="54"/>
      <c r="K3521" s="54" t="s">
        <v>5081</v>
      </c>
    </row>
    <row r="3522" spans="1:11" ht="15" customHeight="1">
      <c r="A3522" s="54" t="s">
        <v>3100</v>
      </c>
      <c r="B3522" s="54" t="s">
        <v>3112</v>
      </c>
      <c r="C3522" s="55">
        <v>2023</v>
      </c>
      <c r="D3522" s="55" t="s">
        <v>6606</v>
      </c>
      <c r="E3522" s="56">
        <v>45115</v>
      </c>
      <c r="F3522" s="57"/>
      <c r="G3522" s="56">
        <v>45115</v>
      </c>
      <c r="H3522" s="56">
        <v>45115</v>
      </c>
      <c r="I3522" s="54" t="s">
        <v>6758</v>
      </c>
      <c r="J3522" s="54"/>
      <c r="K3522" s="54" t="s">
        <v>5081</v>
      </c>
    </row>
    <row r="3523" spans="1:11" ht="15" customHeight="1">
      <c r="A3523" s="54" t="s">
        <v>3100</v>
      </c>
      <c r="B3523" s="54" t="s">
        <v>3212</v>
      </c>
      <c r="C3523" s="55">
        <v>2023</v>
      </c>
      <c r="D3523" s="55" t="s">
        <v>6606</v>
      </c>
      <c r="E3523" s="56">
        <v>45115</v>
      </c>
      <c r="F3523" s="57"/>
      <c r="G3523" s="56">
        <v>45115</v>
      </c>
      <c r="H3523" s="56">
        <v>45115</v>
      </c>
      <c r="I3523" s="54" t="s">
        <v>6759</v>
      </c>
      <c r="J3523" s="54"/>
      <c r="K3523" s="54" t="s">
        <v>5081</v>
      </c>
    </row>
    <row r="3524" spans="1:11" ht="15" customHeight="1">
      <c r="A3524" s="54" t="s">
        <v>3100</v>
      </c>
      <c r="B3524" s="54" t="s">
        <v>3437</v>
      </c>
      <c r="C3524" s="55">
        <v>2023</v>
      </c>
      <c r="D3524" s="55" t="s">
        <v>6606</v>
      </c>
      <c r="E3524" s="56">
        <v>45115</v>
      </c>
      <c r="F3524" s="57"/>
      <c r="G3524" s="56">
        <v>45115</v>
      </c>
      <c r="H3524" s="56"/>
      <c r="I3524" s="54" t="s">
        <v>6760</v>
      </c>
      <c r="J3524" s="54"/>
      <c r="K3524" s="54" t="s">
        <v>5081</v>
      </c>
    </row>
    <row r="3525" spans="1:11" ht="15" customHeight="1">
      <c r="A3525" s="54" t="s">
        <v>3100</v>
      </c>
      <c r="B3525" s="54" t="s">
        <v>3114</v>
      </c>
      <c r="C3525" s="55">
        <v>2023</v>
      </c>
      <c r="D3525" s="55" t="s">
        <v>6606</v>
      </c>
      <c r="E3525" s="56">
        <v>45115</v>
      </c>
      <c r="F3525" s="57"/>
      <c r="G3525" s="56">
        <v>45115</v>
      </c>
      <c r="H3525" s="56">
        <v>45115</v>
      </c>
      <c r="I3525" s="54" t="s">
        <v>6761</v>
      </c>
      <c r="J3525" s="54"/>
      <c r="K3525" s="54" t="s">
        <v>5081</v>
      </c>
    </row>
    <row r="3526" spans="1:11" ht="15" customHeight="1">
      <c r="A3526" s="54" t="s">
        <v>3100</v>
      </c>
      <c r="B3526" s="54" t="s">
        <v>3114</v>
      </c>
      <c r="C3526" s="55">
        <v>2023</v>
      </c>
      <c r="D3526" s="55" t="s">
        <v>6606</v>
      </c>
      <c r="E3526" s="56">
        <v>45115</v>
      </c>
      <c r="F3526" s="57"/>
      <c r="G3526" s="56">
        <v>45115</v>
      </c>
      <c r="H3526" s="56"/>
      <c r="I3526" s="54" t="s">
        <v>6762</v>
      </c>
      <c r="J3526" s="54"/>
      <c r="K3526" s="54" t="s">
        <v>5081</v>
      </c>
    </row>
    <row r="3527" spans="1:11" ht="15" customHeight="1">
      <c r="A3527" s="54" t="s">
        <v>3100</v>
      </c>
      <c r="B3527" s="54" t="s">
        <v>3212</v>
      </c>
      <c r="C3527" s="55">
        <v>2023</v>
      </c>
      <c r="D3527" s="55" t="s">
        <v>6606</v>
      </c>
      <c r="E3527" s="56">
        <v>45115</v>
      </c>
      <c r="F3527" s="57">
        <v>45115</v>
      </c>
      <c r="G3527" s="56">
        <v>45115</v>
      </c>
      <c r="H3527" s="56">
        <v>45115</v>
      </c>
      <c r="I3527" s="54" t="s">
        <v>6763</v>
      </c>
      <c r="J3527" s="54"/>
      <c r="K3527" s="54" t="s">
        <v>5081</v>
      </c>
    </row>
    <row r="3528" spans="1:11" ht="15" customHeight="1">
      <c r="A3528" s="54" t="s">
        <v>3100</v>
      </c>
      <c r="B3528" s="54" t="s">
        <v>3313</v>
      </c>
      <c r="C3528" s="55">
        <v>2023</v>
      </c>
      <c r="D3528" s="55" t="s">
        <v>6606</v>
      </c>
      <c r="E3528" s="56">
        <v>45115</v>
      </c>
      <c r="F3528" s="57">
        <v>45115</v>
      </c>
      <c r="G3528" s="56">
        <v>45115</v>
      </c>
      <c r="H3528" s="56"/>
      <c r="I3528" s="54" t="s">
        <v>6764</v>
      </c>
      <c r="J3528" s="54"/>
      <c r="K3528" s="54" t="s">
        <v>5081</v>
      </c>
    </row>
    <row r="3529" spans="1:11" ht="15" customHeight="1">
      <c r="A3529" s="54" t="s">
        <v>3100</v>
      </c>
      <c r="B3529" s="54" t="s">
        <v>6123</v>
      </c>
      <c r="C3529" s="55">
        <v>2023</v>
      </c>
      <c r="D3529" s="55" t="s">
        <v>6606</v>
      </c>
      <c r="E3529" s="56">
        <v>45115</v>
      </c>
      <c r="F3529" s="57">
        <v>45115</v>
      </c>
      <c r="G3529" s="56">
        <v>45115</v>
      </c>
      <c r="H3529" s="56">
        <v>45115</v>
      </c>
      <c r="I3529" s="54" t="s">
        <v>6765</v>
      </c>
      <c r="J3529" s="54"/>
      <c r="K3529" s="54" t="s">
        <v>5081</v>
      </c>
    </row>
    <row r="3530" spans="1:11" ht="15" customHeight="1">
      <c r="A3530" s="54" t="s">
        <v>3100</v>
      </c>
      <c r="B3530" s="54" t="s">
        <v>3104</v>
      </c>
      <c r="C3530" s="55">
        <v>2023</v>
      </c>
      <c r="D3530" s="55" t="s">
        <v>6606</v>
      </c>
      <c r="E3530" s="56">
        <v>45115</v>
      </c>
      <c r="F3530" s="57"/>
      <c r="G3530" s="56">
        <v>45115</v>
      </c>
      <c r="H3530" s="56">
        <v>45116</v>
      </c>
      <c r="I3530" s="54" t="s">
        <v>6766</v>
      </c>
      <c r="J3530" s="54"/>
      <c r="K3530" s="54" t="s">
        <v>3869</v>
      </c>
    </row>
    <row r="3531" spans="1:11" ht="15" customHeight="1">
      <c r="A3531" s="54" t="s">
        <v>3100</v>
      </c>
      <c r="B3531" s="54" t="s">
        <v>3212</v>
      </c>
      <c r="C3531" s="55">
        <v>2023</v>
      </c>
      <c r="D3531" s="55" t="s">
        <v>6606</v>
      </c>
      <c r="E3531" s="56">
        <v>45115</v>
      </c>
      <c r="F3531" s="57"/>
      <c r="G3531" s="56">
        <v>45115</v>
      </c>
      <c r="H3531" s="56"/>
      <c r="I3531" s="54" t="s">
        <v>6767</v>
      </c>
      <c r="J3531" s="54"/>
      <c r="K3531" s="54" t="s">
        <v>5081</v>
      </c>
    </row>
    <row r="3532" spans="1:11" ht="15" customHeight="1">
      <c r="A3532" s="54" t="s">
        <v>3100</v>
      </c>
      <c r="B3532" s="54" t="s">
        <v>4414</v>
      </c>
      <c r="C3532" s="55">
        <v>2023</v>
      </c>
      <c r="D3532" s="55" t="s">
        <v>6606</v>
      </c>
      <c r="E3532" s="56">
        <v>45115</v>
      </c>
      <c r="F3532" s="57"/>
      <c r="G3532" s="56">
        <v>45115</v>
      </c>
      <c r="H3532" s="56"/>
      <c r="I3532" s="54" t="s">
        <v>6768</v>
      </c>
      <c r="J3532" s="54"/>
      <c r="K3532" s="54" t="s">
        <v>5081</v>
      </c>
    </row>
    <row r="3533" spans="1:11" ht="15" customHeight="1">
      <c r="A3533" s="54" t="s">
        <v>3100</v>
      </c>
      <c r="B3533" s="54" t="s">
        <v>3154</v>
      </c>
      <c r="C3533" s="55">
        <v>2023</v>
      </c>
      <c r="D3533" s="55" t="s">
        <v>6606</v>
      </c>
      <c r="E3533" s="56">
        <v>45115</v>
      </c>
      <c r="F3533" s="57"/>
      <c r="G3533" s="56">
        <v>45115</v>
      </c>
      <c r="H3533" s="56"/>
      <c r="I3533" s="54" t="s">
        <v>6769</v>
      </c>
      <c r="J3533" s="54"/>
      <c r="K3533" s="54" t="s">
        <v>3869</v>
      </c>
    </row>
    <row r="3534" spans="1:11" ht="15" customHeight="1">
      <c r="A3534" s="54" t="s">
        <v>3218</v>
      </c>
      <c r="B3534" s="54" t="s">
        <v>3218</v>
      </c>
      <c r="C3534" s="55">
        <v>2023</v>
      </c>
      <c r="D3534" s="55" t="s">
        <v>6606</v>
      </c>
      <c r="E3534" s="56">
        <v>45116</v>
      </c>
      <c r="F3534" s="57"/>
      <c r="G3534" s="56">
        <v>45116</v>
      </c>
      <c r="H3534" s="56">
        <v>45116</v>
      </c>
      <c r="I3534" s="54" t="s">
        <v>6770</v>
      </c>
      <c r="J3534" s="54"/>
      <c r="K3534" s="54" t="s">
        <v>3869</v>
      </c>
    </row>
    <row r="3535" spans="1:11" ht="15" customHeight="1">
      <c r="A3535" s="54" t="s">
        <v>3100</v>
      </c>
      <c r="B3535" s="54" t="s">
        <v>3145</v>
      </c>
      <c r="C3535" s="55">
        <v>2023</v>
      </c>
      <c r="D3535" s="55" t="s">
        <v>6606</v>
      </c>
      <c r="E3535" s="56">
        <v>45116</v>
      </c>
      <c r="F3535" s="57"/>
      <c r="G3535" s="56">
        <v>45116</v>
      </c>
      <c r="H3535" s="56">
        <v>45116</v>
      </c>
      <c r="I3535" s="54" t="s">
        <v>6771</v>
      </c>
      <c r="J3535" s="54"/>
      <c r="K3535" s="54" t="s">
        <v>3869</v>
      </c>
    </row>
    <row r="3536" spans="1:11" ht="15" customHeight="1">
      <c r="A3536" s="54" t="s">
        <v>3100</v>
      </c>
      <c r="B3536" s="54" t="s">
        <v>6677</v>
      </c>
      <c r="C3536" s="55">
        <v>2023</v>
      </c>
      <c r="D3536" s="55" t="s">
        <v>6606</v>
      </c>
      <c r="E3536" s="56">
        <v>45116</v>
      </c>
      <c r="F3536" s="57"/>
      <c r="G3536" s="56">
        <v>45116</v>
      </c>
      <c r="H3536" s="56"/>
      <c r="I3536" s="54" t="s">
        <v>6772</v>
      </c>
      <c r="J3536" s="54"/>
      <c r="K3536" s="54" t="s">
        <v>3869</v>
      </c>
    </row>
    <row r="3537" spans="1:11" ht="15" customHeight="1">
      <c r="A3537" s="54" t="s">
        <v>3100</v>
      </c>
      <c r="B3537" s="54" t="s">
        <v>3355</v>
      </c>
      <c r="C3537" s="55">
        <v>2023</v>
      </c>
      <c r="D3537" s="55" t="s">
        <v>6606</v>
      </c>
      <c r="E3537" s="56">
        <v>45116</v>
      </c>
      <c r="F3537" s="57"/>
      <c r="G3537" s="56">
        <v>45116</v>
      </c>
      <c r="H3537" s="56">
        <v>45116</v>
      </c>
      <c r="I3537" s="54" t="s">
        <v>6773</v>
      </c>
      <c r="J3537" s="54"/>
      <c r="K3537" s="54" t="s">
        <v>3172</v>
      </c>
    </row>
    <row r="3538" spans="1:11" ht="15" customHeight="1">
      <c r="A3538" s="54" t="s">
        <v>3093</v>
      </c>
      <c r="B3538" s="54" t="s">
        <v>3094</v>
      </c>
      <c r="C3538" s="55">
        <v>2023</v>
      </c>
      <c r="D3538" s="55" t="s">
        <v>6606</v>
      </c>
      <c r="E3538" s="56">
        <v>45116</v>
      </c>
      <c r="F3538" s="57"/>
      <c r="G3538" s="56">
        <v>45116</v>
      </c>
      <c r="H3538" s="56"/>
      <c r="I3538" s="54" t="s">
        <v>6774</v>
      </c>
      <c r="J3538" s="54"/>
      <c r="K3538" s="54" t="s">
        <v>3172</v>
      </c>
    </row>
    <row r="3539" spans="1:11" ht="15" customHeight="1">
      <c r="A3539" s="54" t="s">
        <v>3093</v>
      </c>
      <c r="B3539" s="54" t="s">
        <v>4596</v>
      </c>
      <c r="C3539" s="55">
        <v>2023</v>
      </c>
      <c r="D3539" s="55" t="s">
        <v>6606</v>
      </c>
      <c r="E3539" s="56">
        <v>45116</v>
      </c>
      <c r="F3539" s="57"/>
      <c r="G3539" s="56">
        <v>45116</v>
      </c>
      <c r="H3539" s="56">
        <v>45116</v>
      </c>
      <c r="I3539" s="54" t="s">
        <v>6775</v>
      </c>
      <c r="J3539" s="54"/>
      <c r="K3539" s="54" t="s">
        <v>3172</v>
      </c>
    </row>
    <row r="3540" spans="1:11" ht="15" customHeight="1">
      <c r="A3540" s="54" t="s">
        <v>3100</v>
      </c>
      <c r="B3540" s="54" t="s">
        <v>3104</v>
      </c>
      <c r="C3540" s="55">
        <v>2023</v>
      </c>
      <c r="D3540" s="55" t="s">
        <v>6606</v>
      </c>
      <c r="E3540" s="56">
        <v>45116</v>
      </c>
      <c r="F3540" s="57"/>
      <c r="G3540" s="56">
        <v>45116</v>
      </c>
      <c r="H3540" s="56"/>
      <c r="I3540" s="54" t="s">
        <v>6776</v>
      </c>
      <c r="J3540" s="54" t="s">
        <v>6777</v>
      </c>
      <c r="K3540" s="54" t="s">
        <v>3097</v>
      </c>
    </row>
    <row r="3541" spans="1:11" ht="15" customHeight="1">
      <c r="A3541" s="54" t="s">
        <v>3100</v>
      </c>
      <c r="B3541" s="54" t="s">
        <v>3104</v>
      </c>
      <c r="C3541" s="55">
        <v>2023</v>
      </c>
      <c r="D3541" s="55" t="s">
        <v>6606</v>
      </c>
      <c r="E3541" s="56">
        <v>45116</v>
      </c>
      <c r="F3541" s="57"/>
      <c r="G3541" s="56">
        <v>45116</v>
      </c>
      <c r="H3541" s="56">
        <v>45116</v>
      </c>
      <c r="I3541" s="54" t="s">
        <v>6778</v>
      </c>
      <c r="J3541" s="54"/>
      <c r="K3541" s="54" t="s">
        <v>3172</v>
      </c>
    </row>
    <row r="3542" spans="1:11" ht="15" customHeight="1">
      <c r="A3542" s="54" t="s">
        <v>3100</v>
      </c>
      <c r="B3542" s="54" t="s">
        <v>4015</v>
      </c>
      <c r="C3542" s="55">
        <v>2023</v>
      </c>
      <c r="D3542" s="55" t="s">
        <v>6606</v>
      </c>
      <c r="E3542" s="56">
        <v>45116</v>
      </c>
      <c r="F3542" s="57"/>
      <c r="G3542" s="56">
        <v>45116</v>
      </c>
      <c r="H3542" s="56"/>
      <c r="I3542" s="54"/>
      <c r="J3542" s="54"/>
      <c r="K3542" s="54" t="s">
        <v>3172</v>
      </c>
    </row>
    <row r="3543" spans="1:11" ht="15" customHeight="1">
      <c r="A3543" s="54" t="s">
        <v>3100</v>
      </c>
      <c r="B3543" s="54" t="s">
        <v>3340</v>
      </c>
      <c r="C3543" s="55">
        <v>2023</v>
      </c>
      <c r="D3543" s="55" t="s">
        <v>6606</v>
      </c>
      <c r="E3543" s="56">
        <v>45116</v>
      </c>
      <c r="F3543" s="57"/>
      <c r="G3543" s="56">
        <v>45116</v>
      </c>
      <c r="H3543" s="56">
        <v>45116</v>
      </c>
      <c r="I3543" s="54" t="s">
        <v>6779</v>
      </c>
      <c r="J3543" s="54"/>
      <c r="K3543" s="54" t="s">
        <v>3172</v>
      </c>
    </row>
    <row r="3544" spans="1:11" ht="15" customHeight="1">
      <c r="A3544" s="54" t="s">
        <v>3100</v>
      </c>
      <c r="B3544" s="54" t="s">
        <v>3225</v>
      </c>
      <c r="C3544" s="55">
        <v>2023</v>
      </c>
      <c r="D3544" s="55" t="s">
        <v>6606</v>
      </c>
      <c r="E3544" s="56">
        <v>45116</v>
      </c>
      <c r="F3544" s="57"/>
      <c r="G3544" s="56">
        <v>45116</v>
      </c>
      <c r="H3544" s="56">
        <v>45116</v>
      </c>
      <c r="I3544" s="54" t="s">
        <v>6780</v>
      </c>
      <c r="J3544" s="54"/>
      <c r="K3544" s="54" t="s">
        <v>3172</v>
      </c>
    </row>
    <row r="3545" spans="1:11" ht="15" customHeight="1">
      <c r="A3545" s="54" t="s">
        <v>3100</v>
      </c>
      <c r="B3545" s="54" t="s">
        <v>6781</v>
      </c>
      <c r="C3545" s="55">
        <v>2023</v>
      </c>
      <c r="D3545" s="55" t="s">
        <v>6606</v>
      </c>
      <c r="E3545" s="56">
        <v>45116</v>
      </c>
      <c r="F3545" s="57"/>
      <c r="G3545" s="56">
        <v>45116</v>
      </c>
      <c r="H3545" s="56">
        <v>45116</v>
      </c>
      <c r="I3545" s="54" t="s">
        <v>6782</v>
      </c>
      <c r="J3545" s="54"/>
      <c r="K3545" s="54" t="s">
        <v>3172</v>
      </c>
    </row>
    <row r="3546" spans="1:11" ht="15" customHeight="1">
      <c r="A3546" s="54" t="s">
        <v>3093</v>
      </c>
      <c r="B3546" s="54" t="s">
        <v>3183</v>
      </c>
      <c r="C3546" s="55">
        <v>2023</v>
      </c>
      <c r="D3546" s="55" t="s">
        <v>6606</v>
      </c>
      <c r="E3546" s="56">
        <v>45116</v>
      </c>
      <c r="F3546" s="57"/>
      <c r="G3546" s="56">
        <v>45116</v>
      </c>
      <c r="H3546" s="56">
        <v>45116</v>
      </c>
      <c r="I3546" s="54" t="s">
        <v>6783</v>
      </c>
      <c r="J3546" s="54"/>
      <c r="K3546" s="54" t="s">
        <v>3172</v>
      </c>
    </row>
    <row r="3547" spans="1:11" ht="15" customHeight="1">
      <c r="A3547" s="54" t="s">
        <v>3218</v>
      </c>
      <c r="B3547" s="54" t="s">
        <v>3218</v>
      </c>
      <c r="C3547" s="55">
        <v>2023</v>
      </c>
      <c r="D3547" s="55" t="s">
        <v>6606</v>
      </c>
      <c r="E3547" s="56">
        <v>45116</v>
      </c>
      <c r="F3547" s="57"/>
      <c r="G3547" s="56">
        <v>45116</v>
      </c>
      <c r="H3547" s="56"/>
      <c r="I3547" s="54" t="s">
        <v>6784</v>
      </c>
      <c r="J3547" s="54"/>
      <c r="K3547" s="54" t="s">
        <v>3172</v>
      </c>
    </row>
    <row r="3548" spans="1:11" ht="15" customHeight="1">
      <c r="A3548" s="54" t="s">
        <v>3100</v>
      </c>
      <c r="B3548" s="54" t="s">
        <v>3355</v>
      </c>
      <c r="C3548" s="55">
        <v>2023</v>
      </c>
      <c r="D3548" s="55" t="s">
        <v>6606</v>
      </c>
      <c r="E3548" s="56">
        <v>45116</v>
      </c>
      <c r="F3548" s="57"/>
      <c r="G3548" s="56">
        <v>45116</v>
      </c>
      <c r="H3548" s="56">
        <v>45116</v>
      </c>
      <c r="I3548" s="54" t="s">
        <v>6785</v>
      </c>
      <c r="J3548" s="54"/>
      <c r="K3548" s="54" t="s">
        <v>3172</v>
      </c>
    </row>
    <row r="3549" spans="1:11" ht="15" customHeight="1">
      <c r="A3549" s="54" t="s">
        <v>3100</v>
      </c>
      <c r="B3549" s="54" t="s">
        <v>3159</v>
      </c>
      <c r="C3549" s="55">
        <v>2023</v>
      </c>
      <c r="D3549" s="55" t="s">
        <v>6606</v>
      </c>
      <c r="E3549" s="56">
        <v>45116</v>
      </c>
      <c r="F3549" s="57"/>
      <c r="G3549" s="56">
        <v>45116</v>
      </c>
      <c r="H3549" s="56">
        <v>45116</v>
      </c>
      <c r="I3549" s="54" t="s">
        <v>6786</v>
      </c>
      <c r="J3549" s="54"/>
      <c r="K3549" s="54" t="s">
        <v>3172</v>
      </c>
    </row>
    <row r="3550" spans="1:11" ht="15" customHeight="1">
      <c r="A3550" s="54" t="s">
        <v>3100</v>
      </c>
      <c r="B3550" s="54" t="s">
        <v>3159</v>
      </c>
      <c r="C3550" s="55">
        <v>2023</v>
      </c>
      <c r="D3550" s="55" t="s">
        <v>6606</v>
      </c>
      <c r="E3550" s="56">
        <v>45116</v>
      </c>
      <c r="F3550" s="57"/>
      <c r="G3550" s="56">
        <v>45116</v>
      </c>
      <c r="H3550" s="56">
        <v>45116</v>
      </c>
      <c r="I3550" s="54" t="s">
        <v>6787</v>
      </c>
      <c r="J3550" s="54"/>
      <c r="K3550" s="54" t="s">
        <v>3172</v>
      </c>
    </row>
    <row r="3551" spans="1:11" ht="15" customHeight="1">
      <c r="A3551" s="54" t="s">
        <v>3100</v>
      </c>
      <c r="B3551" s="54" t="s">
        <v>3368</v>
      </c>
      <c r="C3551" s="55">
        <v>2023</v>
      </c>
      <c r="D3551" s="55" t="s">
        <v>6606</v>
      </c>
      <c r="E3551" s="56">
        <v>45116</v>
      </c>
      <c r="F3551" s="57"/>
      <c r="G3551" s="56">
        <v>45116</v>
      </c>
      <c r="H3551" s="56">
        <v>45116</v>
      </c>
      <c r="I3551" s="54" t="s">
        <v>6788</v>
      </c>
      <c r="J3551" s="54"/>
      <c r="K3551" s="54" t="s">
        <v>3172</v>
      </c>
    </row>
    <row r="3552" spans="1:11" ht="15" customHeight="1">
      <c r="A3552" s="54" t="s">
        <v>3100</v>
      </c>
      <c r="B3552" s="54" t="s">
        <v>3318</v>
      </c>
      <c r="C3552" s="55">
        <v>2023</v>
      </c>
      <c r="D3552" s="55" t="s">
        <v>6606</v>
      </c>
      <c r="E3552" s="56">
        <v>45116</v>
      </c>
      <c r="F3552" s="57"/>
      <c r="G3552" s="56">
        <v>45116</v>
      </c>
      <c r="H3552" s="56">
        <v>45116</v>
      </c>
      <c r="I3552" s="54" t="s">
        <v>6789</v>
      </c>
      <c r="J3552" s="54"/>
      <c r="K3552" s="54" t="s">
        <v>3097</v>
      </c>
    </row>
    <row r="3553" spans="1:11" ht="15" customHeight="1">
      <c r="A3553" s="54" t="s">
        <v>3100</v>
      </c>
      <c r="B3553" s="54" t="s">
        <v>3147</v>
      </c>
      <c r="C3553" s="55">
        <v>2023</v>
      </c>
      <c r="D3553" s="55" t="s">
        <v>6606</v>
      </c>
      <c r="E3553" s="56">
        <v>45116</v>
      </c>
      <c r="F3553" s="57"/>
      <c r="G3553" s="56">
        <v>45116</v>
      </c>
      <c r="H3553" s="56">
        <v>45116</v>
      </c>
      <c r="I3553" s="54" t="s">
        <v>6790</v>
      </c>
      <c r="J3553" s="54"/>
      <c r="K3553" s="54" t="s">
        <v>3172</v>
      </c>
    </row>
    <row r="3554" spans="1:11" ht="15" customHeight="1">
      <c r="A3554" s="54" t="s">
        <v>3100</v>
      </c>
      <c r="B3554" s="54" t="s">
        <v>3125</v>
      </c>
      <c r="C3554" s="55">
        <v>2023</v>
      </c>
      <c r="D3554" s="55" t="s">
        <v>6606</v>
      </c>
      <c r="E3554" s="56">
        <v>45116</v>
      </c>
      <c r="F3554" s="57"/>
      <c r="G3554" s="56">
        <v>45116</v>
      </c>
      <c r="H3554" s="56">
        <v>45116</v>
      </c>
      <c r="I3554" s="54" t="s">
        <v>6791</v>
      </c>
      <c r="J3554" s="54"/>
      <c r="K3554" s="54" t="s">
        <v>3097</v>
      </c>
    </row>
    <row r="3555" spans="1:11" ht="15" customHeight="1">
      <c r="A3555" s="54" t="s">
        <v>3100</v>
      </c>
      <c r="B3555" s="54" t="s">
        <v>3116</v>
      </c>
      <c r="C3555" s="55">
        <v>2023</v>
      </c>
      <c r="D3555" s="55" t="s">
        <v>6606</v>
      </c>
      <c r="E3555" s="56">
        <v>45116</v>
      </c>
      <c r="F3555" s="57"/>
      <c r="G3555" s="56">
        <v>45116</v>
      </c>
      <c r="H3555" s="56">
        <v>45116</v>
      </c>
      <c r="I3555" s="54" t="s">
        <v>6792</v>
      </c>
      <c r="J3555" s="54"/>
      <c r="K3555" s="54" t="s">
        <v>3172</v>
      </c>
    </row>
    <row r="3556" spans="1:11" ht="15" customHeight="1">
      <c r="A3556" s="54" t="s">
        <v>3093</v>
      </c>
      <c r="B3556" s="54" t="s">
        <v>5599</v>
      </c>
      <c r="C3556" s="55">
        <v>2023</v>
      </c>
      <c r="D3556" s="55" t="s">
        <v>6606</v>
      </c>
      <c r="E3556" s="56">
        <v>45116</v>
      </c>
      <c r="F3556" s="57"/>
      <c r="G3556" s="56">
        <v>45116</v>
      </c>
      <c r="H3556" s="56">
        <v>45116</v>
      </c>
      <c r="I3556" s="54" t="s">
        <v>6793</v>
      </c>
      <c r="J3556" s="54"/>
      <c r="K3556" s="54" t="s">
        <v>3097</v>
      </c>
    </row>
    <row r="3557" spans="1:11" ht="15" customHeight="1">
      <c r="A3557" s="54" t="s">
        <v>3100</v>
      </c>
      <c r="B3557" s="54" t="s">
        <v>3116</v>
      </c>
      <c r="C3557" s="55">
        <v>2023</v>
      </c>
      <c r="D3557" s="55" t="s">
        <v>6606</v>
      </c>
      <c r="E3557" s="56">
        <v>45116</v>
      </c>
      <c r="F3557" s="57"/>
      <c r="G3557" s="56">
        <v>45116</v>
      </c>
      <c r="H3557" s="56">
        <v>45116</v>
      </c>
      <c r="I3557" s="54" t="s">
        <v>6792</v>
      </c>
      <c r="J3557" s="54"/>
      <c r="K3557" s="54" t="s">
        <v>3172</v>
      </c>
    </row>
    <row r="3558" spans="1:11" ht="15" customHeight="1">
      <c r="A3558" s="54" t="s">
        <v>3093</v>
      </c>
      <c r="B3558" s="54" t="s">
        <v>4523</v>
      </c>
      <c r="C3558" s="55">
        <v>2023</v>
      </c>
      <c r="D3558" s="55" t="s">
        <v>6606</v>
      </c>
      <c r="E3558" s="56">
        <v>45116</v>
      </c>
      <c r="F3558" s="57"/>
      <c r="G3558" s="56">
        <v>45116</v>
      </c>
      <c r="H3558" s="56"/>
      <c r="I3558" s="54" t="s">
        <v>6794</v>
      </c>
      <c r="J3558" s="54"/>
      <c r="K3558" s="54" t="s">
        <v>3172</v>
      </c>
    </row>
    <row r="3559" spans="1:11" ht="15" customHeight="1">
      <c r="A3559" s="54" t="s">
        <v>3100</v>
      </c>
      <c r="B3559" s="54" t="s">
        <v>3159</v>
      </c>
      <c r="C3559" s="55">
        <v>2023</v>
      </c>
      <c r="D3559" s="55" t="s">
        <v>6606</v>
      </c>
      <c r="E3559" s="56">
        <v>45116</v>
      </c>
      <c r="F3559" s="57"/>
      <c r="G3559" s="56">
        <v>45116</v>
      </c>
      <c r="H3559" s="56"/>
      <c r="I3559" s="54" t="s">
        <v>6795</v>
      </c>
      <c r="J3559" s="54"/>
      <c r="K3559" s="54" t="s">
        <v>3097</v>
      </c>
    </row>
    <row r="3560" spans="1:11" ht="15" customHeight="1">
      <c r="A3560" s="54" t="s">
        <v>3100</v>
      </c>
      <c r="B3560" s="54" t="s">
        <v>3147</v>
      </c>
      <c r="C3560" s="55">
        <v>2023</v>
      </c>
      <c r="D3560" s="55" t="s">
        <v>6606</v>
      </c>
      <c r="E3560" s="56">
        <v>45116</v>
      </c>
      <c r="F3560" s="57"/>
      <c r="G3560" s="56">
        <v>45116</v>
      </c>
      <c r="H3560" s="56">
        <v>45116</v>
      </c>
      <c r="I3560" s="54" t="s">
        <v>6796</v>
      </c>
      <c r="J3560" s="54"/>
      <c r="K3560" s="54" t="s">
        <v>3097</v>
      </c>
    </row>
    <row r="3561" spans="1:11" ht="15" customHeight="1">
      <c r="A3561" s="54" t="s">
        <v>3100</v>
      </c>
      <c r="B3561" s="54" t="s">
        <v>3159</v>
      </c>
      <c r="C3561" s="55">
        <v>2023</v>
      </c>
      <c r="D3561" s="55" t="s">
        <v>6606</v>
      </c>
      <c r="E3561" s="56">
        <v>45116</v>
      </c>
      <c r="F3561" s="57"/>
      <c r="G3561" s="56">
        <v>45116</v>
      </c>
      <c r="H3561" s="56">
        <v>45116</v>
      </c>
      <c r="I3561" s="54" t="s">
        <v>6797</v>
      </c>
      <c r="J3561" s="54"/>
      <c r="K3561" s="54" t="s">
        <v>3097</v>
      </c>
    </row>
    <row r="3562" spans="1:11" ht="15" customHeight="1">
      <c r="A3562" s="54" t="s">
        <v>3100</v>
      </c>
      <c r="B3562" s="54" t="s">
        <v>3147</v>
      </c>
      <c r="C3562" s="55">
        <v>2023</v>
      </c>
      <c r="D3562" s="55" t="s">
        <v>6606</v>
      </c>
      <c r="E3562" s="56">
        <v>45117</v>
      </c>
      <c r="F3562" s="57"/>
      <c r="G3562" s="56">
        <v>45117</v>
      </c>
      <c r="H3562" s="56">
        <v>45117</v>
      </c>
      <c r="I3562" s="54" t="s">
        <v>6798</v>
      </c>
      <c r="J3562" s="54"/>
      <c r="K3562" s="54" t="s">
        <v>3097</v>
      </c>
    </row>
    <row r="3563" spans="1:11" ht="15" customHeight="1">
      <c r="A3563" s="54" t="s">
        <v>3093</v>
      </c>
      <c r="B3563" s="54" t="s">
        <v>3183</v>
      </c>
      <c r="C3563" s="55">
        <v>2023</v>
      </c>
      <c r="D3563" s="55" t="s">
        <v>6606</v>
      </c>
      <c r="E3563" s="56">
        <v>45117</v>
      </c>
      <c r="F3563" s="57"/>
      <c r="G3563" s="56">
        <v>45117</v>
      </c>
      <c r="H3563" s="56">
        <v>45117</v>
      </c>
      <c r="I3563" s="54" t="s">
        <v>6799</v>
      </c>
      <c r="J3563" s="54"/>
      <c r="K3563" s="54" t="s">
        <v>3097</v>
      </c>
    </row>
    <row r="3564" spans="1:11" ht="15" customHeight="1">
      <c r="A3564" s="54" t="s">
        <v>3093</v>
      </c>
      <c r="B3564" s="54" t="s">
        <v>3094</v>
      </c>
      <c r="C3564" s="55">
        <v>2023</v>
      </c>
      <c r="D3564" s="55" t="s">
        <v>6606</v>
      </c>
      <c r="E3564" s="56">
        <v>45117</v>
      </c>
      <c r="F3564" s="57"/>
      <c r="G3564" s="56">
        <v>45117</v>
      </c>
      <c r="H3564" s="56">
        <v>45117</v>
      </c>
      <c r="I3564" s="54" t="s">
        <v>6800</v>
      </c>
      <c r="J3564" s="54"/>
      <c r="K3564" s="54" t="s">
        <v>3885</v>
      </c>
    </row>
    <row r="3565" spans="1:11" ht="15" customHeight="1">
      <c r="A3565" s="54" t="s">
        <v>3100</v>
      </c>
      <c r="B3565" s="54" t="s">
        <v>3104</v>
      </c>
      <c r="C3565" s="55">
        <v>2023</v>
      </c>
      <c r="D3565" s="55" t="s">
        <v>6606</v>
      </c>
      <c r="E3565" s="56">
        <v>45117</v>
      </c>
      <c r="F3565" s="57"/>
      <c r="G3565" s="56">
        <v>45117</v>
      </c>
      <c r="H3565" s="56"/>
      <c r="I3565" s="54" t="s">
        <v>6801</v>
      </c>
      <c r="J3565" s="54"/>
      <c r="K3565" s="54" t="s">
        <v>3172</v>
      </c>
    </row>
    <row r="3566" spans="1:11" ht="15" customHeight="1">
      <c r="A3566" s="54" t="s">
        <v>3100</v>
      </c>
      <c r="B3566" s="54" t="s">
        <v>3212</v>
      </c>
      <c r="C3566" s="55">
        <v>2023</v>
      </c>
      <c r="D3566" s="55" t="s">
        <v>6606</v>
      </c>
      <c r="E3566" s="56">
        <v>45117</v>
      </c>
      <c r="F3566" s="57">
        <v>45117</v>
      </c>
      <c r="G3566" s="56">
        <v>45117</v>
      </c>
      <c r="H3566" s="56">
        <v>45117</v>
      </c>
      <c r="I3566" s="54" t="s">
        <v>6802</v>
      </c>
      <c r="J3566" s="54"/>
      <c r="K3566" s="54" t="s">
        <v>3885</v>
      </c>
    </row>
    <row r="3567" spans="1:11" ht="15" customHeight="1">
      <c r="A3567" s="54" t="s">
        <v>3100</v>
      </c>
      <c r="B3567" s="54" t="s">
        <v>3188</v>
      </c>
      <c r="C3567" s="55">
        <v>2023</v>
      </c>
      <c r="D3567" s="55" t="s">
        <v>6606</v>
      </c>
      <c r="E3567" s="56">
        <v>45117</v>
      </c>
      <c r="F3567" s="57"/>
      <c r="G3567" s="56">
        <v>45117</v>
      </c>
      <c r="H3567" s="56">
        <v>45117</v>
      </c>
      <c r="I3567" s="54" t="s">
        <v>6803</v>
      </c>
      <c r="J3567" s="54"/>
      <c r="K3567" s="54" t="s">
        <v>3885</v>
      </c>
    </row>
    <row r="3568" spans="1:11" ht="15" customHeight="1">
      <c r="A3568" s="54" t="s">
        <v>3100</v>
      </c>
      <c r="B3568" s="54" t="s">
        <v>3340</v>
      </c>
      <c r="C3568" s="55">
        <v>2023</v>
      </c>
      <c r="D3568" s="55" t="s">
        <v>6606</v>
      </c>
      <c r="E3568" s="56">
        <v>45117</v>
      </c>
      <c r="F3568" s="57"/>
      <c r="G3568" s="56">
        <v>45117</v>
      </c>
      <c r="H3568" s="56">
        <v>45117</v>
      </c>
      <c r="I3568" s="54" t="s">
        <v>6804</v>
      </c>
      <c r="J3568" s="54"/>
      <c r="K3568" s="54" t="s">
        <v>3885</v>
      </c>
    </row>
    <row r="3569" spans="1:11" ht="15" customHeight="1">
      <c r="A3569" s="54" t="s">
        <v>3100</v>
      </c>
      <c r="B3569" s="54" t="s">
        <v>3150</v>
      </c>
      <c r="C3569" s="55">
        <v>2023</v>
      </c>
      <c r="D3569" s="55" t="s">
        <v>6606</v>
      </c>
      <c r="E3569" s="56">
        <v>45117</v>
      </c>
      <c r="F3569" s="57">
        <v>45117</v>
      </c>
      <c r="G3569" s="56">
        <v>45117</v>
      </c>
      <c r="H3569" s="56"/>
      <c r="I3569" s="54" t="s">
        <v>6805</v>
      </c>
      <c r="J3569" s="54"/>
      <c r="K3569" s="54" t="s">
        <v>3097</v>
      </c>
    </row>
    <row r="3570" spans="1:11" ht="15" customHeight="1">
      <c r="A3570" s="54" t="s">
        <v>3100</v>
      </c>
      <c r="B3570" s="54" t="s">
        <v>3282</v>
      </c>
      <c r="C3570" s="55">
        <v>2023</v>
      </c>
      <c r="D3570" s="55" t="s">
        <v>6606</v>
      </c>
      <c r="E3570" s="56">
        <v>45117</v>
      </c>
      <c r="F3570" s="57">
        <v>45117</v>
      </c>
      <c r="G3570" s="56">
        <v>45117</v>
      </c>
      <c r="H3570" s="56">
        <v>45117</v>
      </c>
      <c r="I3570" s="54" t="s">
        <v>6806</v>
      </c>
      <c r="J3570" s="54"/>
      <c r="K3570" s="54" t="s">
        <v>3885</v>
      </c>
    </row>
    <row r="3571" spans="1:11" ht="15" customHeight="1">
      <c r="A3571" s="54" t="s">
        <v>3100</v>
      </c>
      <c r="B3571" s="54" t="s">
        <v>3340</v>
      </c>
      <c r="C3571" s="55">
        <v>2023</v>
      </c>
      <c r="D3571" s="55" t="s">
        <v>6606</v>
      </c>
      <c r="E3571" s="56">
        <v>45117</v>
      </c>
      <c r="F3571" s="57"/>
      <c r="G3571" s="56">
        <v>45117</v>
      </c>
      <c r="H3571" s="56">
        <v>45117</v>
      </c>
      <c r="I3571" s="54" t="s">
        <v>6807</v>
      </c>
      <c r="J3571" s="54" t="s">
        <v>6808</v>
      </c>
      <c r="K3571" s="54" t="s">
        <v>3885</v>
      </c>
    </row>
    <row r="3572" spans="1:11" ht="15" customHeight="1">
      <c r="A3572" s="54" t="s">
        <v>3100</v>
      </c>
      <c r="B3572" s="54" t="s">
        <v>3159</v>
      </c>
      <c r="C3572" s="55">
        <v>2023</v>
      </c>
      <c r="D3572" s="55" t="s">
        <v>6606</v>
      </c>
      <c r="E3572" s="56">
        <v>45117</v>
      </c>
      <c r="F3572" s="57"/>
      <c r="G3572" s="56">
        <v>45117</v>
      </c>
      <c r="H3572" s="56">
        <v>45117</v>
      </c>
      <c r="I3572" s="54" t="s">
        <v>6809</v>
      </c>
      <c r="J3572" s="54" t="s">
        <v>6810</v>
      </c>
      <c r="K3572" s="54" t="s">
        <v>3172</v>
      </c>
    </row>
    <row r="3573" spans="1:11" ht="15" customHeight="1">
      <c r="A3573" s="54" t="s">
        <v>3100</v>
      </c>
      <c r="B3573" s="54" t="s">
        <v>3131</v>
      </c>
      <c r="C3573" s="55">
        <v>2023</v>
      </c>
      <c r="D3573" s="55" t="s">
        <v>6606</v>
      </c>
      <c r="E3573" s="56">
        <v>45117</v>
      </c>
      <c r="F3573" s="57"/>
      <c r="G3573" s="56">
        <v>45117</v>
      </c>
      <c r="H3573" s="56">
        <v>45117</v>
      </c>
      <c r="I3573" s="54" t="s">
        <v>6811</v>
      </c>
      <c r="J3573" s="54"/>
      <c r="K3573" s="54" t="s">
        <v>3885</v>
      </c>
    </row>
    <row r="3574" spans="1:11" ht="15" customHeight="1">
      <c r="A3574" s="54" t="s">
        <v>3100</v>
      </c>
      <c r="B3574" s="54" t="s">
        <v>3116</v>
      </c>
      <c r="C3574" s="55">
        <v>2023</v>
      </c>
      <c r="D3574" s="55" t="s">
        <v>6606</v>
      </c>
      <c r="E3574" s="56">
        <v>45117</v>
      </c>
      <c r="F3574" s="57"/>
      <c r="G3574" s="56">
        <v>45117</v>
      </c>
      <c r="H3574" s="56">
        <v>45117</v>
      </c>
      <c r="I3574" s="54" t="s">
        <v>6812</v>
      </c>
      <c r="J3574" s="54"/>
      <c r="K3574" s="54" t="s">
        <v>3885</v>
      </c>
    </row>
    <row r="3575" spans="1:11" ht="15" customHeight="1">
      <c r="A3575" s="54" t="s">
        <v>3100</v>
      </c>
      <c r="B3575" s="54" t="s">
        <v>3188</v>
      </c>
      <c r="C3575" s="55">
        <v>2023</v>
      </c>
      <c r="D3575" s="55" t="s">
        <v>6606</v>
      </c>
      <c r="E3575" s="56">
        <v>45117</v>
      </c>
      <c r="F3575" s="57"/>
      <c r="G3575" s="56">
        <v>45117</v>
      </c>
      <c r="H3575" s="56">
        <v>45117</v>
      </c>
      <c r="I3575" s="54" t="s">
        <v>6813</v>
      </c>
      <c r="J3575" s="54"/>
      <c r="K3575" s="54" t="s">
        <v>3172</v>
      </c>
    </row>
    <row r="3576" spans="1:11" ht="15" customHeight="1">
      <c r="A3576" s="54" t="s">
        <v>3100</v>
      </c>
      <c r="B3576" s="54" t="s">
        <v>3162</v>
      </c>
      <c r="C3576" s="55">
        <v>2023</v>
      </c>
      <c r="D3576" s="55" t="s">
        <v>6606</v>
      </c>
      <c r="E3576" s="56">
        <v>45117</v>
      </c>
      <c r="F3576" s="57"/>
      <c r="G3576" s="56">
        <v>45117</v>
      </c>
      <c r="H3576" s="56">
        <v>45117</v>
      </c>
      <c r="I3576" s="54" t="s">
        <v>6814</v>
      </c>
      <c r="J3576" s="54"/>
      <c r="K3576" s="54" t="s">
        <v>3885</v>
      </c>
    </row>
    <row r="3577" spans="1:11" ht="15" customHeight="1">
      <c r="A3577" s="54" t="s">
        <v>3100</v>
      </c>
      <c r="B3577" s="54" t="s">
        <v>3150</v>
      </c>
      <c r="C3577" s="55">
        <v>2023</v>
      </c>
      <c r="D3577" s="55" t="s">
        <v>6606</v>
      </c>
      <c r="E3577" s="56">
        <v>45117</v>
      </c>
      <c r="F3577" s="57"/>
      <c r="G3577" s="56">
        <v>45117</v>
      </c>
      <c r="H3577" s="56">
        <v>45117</v>
      </c>
      <c r="I3577" s="54" t="s">
        <v>6815</v>
      </c>
      <c r="J3577" s="54"/>
      <c r="K3577" s="54" t="s">
        <v>3885</v>
      </c>
    </row>
    <row r="3578" spans="1:11" ht="15" customHeight="1">
      <c r="A3578" s="54" t="s">
        <v>3100</v>
      </c>
      <c r="B3578" s="54" t="s">
        <v>3125</v>
      </c>
      <c r="C3578" s="55">
        <v>2023</v>
      </c>
      <c r="D3578" s="55" t="s">
        <v>6606</v>
      </c>
      <c r="E3578" s="56">
        <v>45117</v>
      </c>
      <c r="F3578" s="57">
        <v>45117</v>
      </c>
      <c r="G3578" s="56">
        <v>45117</v>
      </c>
      <c r="H3578" s="56">
        <v>45117</v>
      </c>
      <c r="I3578" s="54" t="s">
        <v>3691</v>
      </c>
      <c r="J3578" s="54"/>
      <c r="K3578" s="54" t="s">
        <v>3172</v>
      </c>
    </row>
    <row r="3579" spans="1:11" ht="15" customHeight="1">
      <c r="A3579" s="54" t="s">
        <v>3218</v>
      </c>
      <c r="B3579" s="54" t="s">
        <v>3218</v>
      </c>
      <c r="C3579" s="55">
        <v>2023</v>
      </c>
      <c r="D3579" s="55" t="s">
        <v>6606</v>
      </c>
      <c r="E3579" s="56">
        <v>45117</v>
      </c>
      <c r="F3579" s="57"/>
      <c r="G3579" s="56">
        <v>45117</v>
      </c>
      <c r="H3579" s="56"/>
      <c r="I3579" s="54" t="s">
        <v>6816</v>
      </c>
      <c r="J3579" s="54"/>
      <c r="K3579" s="54" t="s">
        <v>3172</v>
      </c>
    </row>
    <row r="3580" spans="1:11" ht="15" customHeight="1">
      <c r="A3580" s="54" t="s">
        <v>3100</v>
      </c>
      <c r="B3580" s="54" t="s">
        <v>3116</v>
      </c>
      <c r="C3580" s="55">
        <v>2023</v>
      </c>
      <c r="D3580" s="55" t="s">
        <v>6606</v>
      </c>
      <c r="E3580" s="56">
        <v>45117</v>
      </c>
      <c r="F3580" s="57"/>
      <c r="G3580" s="56">
        <v>45117</v>
      </c>
      <c r="H3580" s="56">
        <v>45117</v>
      </c>
      <c r="I3580" s="54" t="s">
        <v>6817</v>
      </c>
      <c r="J3580" s="54"/>
      <c r="K3580" s="54" t="s">
        <v>3172</v>
      </c>
    </row>
    <row r="3581" spans="1:11" ht="15" customHeight="1">
      <c r="A3581" s="54" t="s">
        <v>3100</v>
      </c>
      <c r="B3581" s="54" t="s">
        <v>3104</v>
      </c>
      <c r="C3581" s="55">
        <v>2023</v>
      </c>
      <c r="D3581" s="55" t="s">
        <v>6606</v>
      </c>
      <c r="E3581" s="56">
        <v>45117</v>
      </c>
      <c r="F3581" s="57"/>
      <c r="G3581" s="56">
        <v>45117</v>
      </c>
      <c r="H3581" s="56"/>
      <c r="I3581" s="54" t="s">
        <v>6818</v>
      </c>
      <c r="J3581" s="54"/>
      <c r="K3581" s="54" t="s">
        <v>3885</v>
      </c>
    </row>
    <row r="3582" spans="1:11" ht="15" customHeight="1">
      <c r="A3582" s="54" t="s">
        <v>3100</v>
      </c>
      <c r="B3582" s="54" t="s">
        <v>3125</v>
      </c>
      <c r="C3582" s="55">
        <v>2023</v>
      </c>
      <c r="D3582" s="55" t="s">
        <v>6606</v>
      </c>
      <c r="E3582" s="56">
        <v>45117</v>
      </c>
      <c r="F3582" s="57"/>
      <c r="G3582" s="56">
        <v>45117</v>
      </c>
      <c r="H3582" s="56">
        <v>45117</v>
      </c>
      <c r="I3582" s="54" t="s">
        <v>6819</v>
      </c>
      <c r="J3582" s="54"/>
      <c r="K3582" s="54" t="s">
        <v>3172</v>
      </c>
    </row>
    <row r="3583" spans="1:11" ht="15" customHeight="1">
      <c r="A3583" s="54" t="s">
        <v>3100</v>
      </c>
      <c r="B3583" s="54" t="s">
        <v>3104</v>
      </c>
      <c r="C3583" s="55">
        <v>2023</v>
      </c>
      <c r="D3583" s="55" t="s">
        <v>6606</v>
      </c>
      <c r="E3583" s="56">
        <v>45117</v>
      </c>
      <c r="F3583" s="57"/>
      <c r="G3583" s="56">
        <v>45117</v>
      </c>
      <c r="H3583" s="56">
        <v>45118</v>
      </c>
      <c r="I3583" s="54" t="s">
        <v>6820</v>
      </c>
      <c r="J3583" s="54"/>
      <c r="K3583" s="54" t="s">
        <v>3885</v>
      </c>
    </row>
    <row r="3584" spans="1:11" ht="15" customHeight="1">
      <c r="A3584" s="54" t="s">
        <v>3218</v>
      </c>
      <c r="B3584" s="54" t="s">
        <v>3218</v>
      </c>
      <c r="C3584" s="55">
        <v>2023</v>
      </c>
      <c r="D3584" s="55" t="s">
        <v>6606</v>
      </c>
      <c r="E3584" s="56">
        <v>45117</v>
      </c>
      <c r="F3584" s="57"/>
      <c r="G3584" s="56">
        <v>45117</v>
      </c>
      <c r="H3584" s="56">
        <v>45118</v>
      </c>
      <c r="I3584" s="54" t="s">
        <v>6821</v>
      </c>
      <c r="J3584" s="54"/>
      <c r="K3584" s="54" t="s">
        <v>3172</v>
      </c>
    </row>
    <row r="3585" spans="1:11" ht="15" customHeight="1">
      <c r="A3585" s="54" t="s">
        <v>3100</v>
      </c>
      <c r="B3585" s="54" t="s">
        <v>3116</v>
      </c>
      <c r="C3585" s="55">
        <v>2023</v>
      </c>
      <c r="D3585" s="55" t="s">
        <v>6606</v>
      </c>
      <c r="E3585" s="56">
        <v>45117</v>
      </c>
      <c r="F3585" s="57"/>
      <c r="G3585" s="56">
        <v>45117</v>
      </c>
      <c r="H3585" s="56">
        <v>45118</v>
      </c>
      <c r="I3585" s="54" t="s">
        <v>6822</v>
      </c>
      <c r="J3585" s="54"/>
      <c r="K3585" s="54" t="s">
        <v>3172</v>
      </c>
    </row>
    <row r="3586" spans="1:11" ht="15" customHeight="1">
      <c r="A3586" s="54" t="s">
        <v>3100</v>
      </c>
      <c r="B3586" s="54" t="s">
        <v>3355</v>
      </c>
      <c r="C3586" s="55">
        <v>2023</v>
      </c>
      <c r="D3586" s="55" t="s">
        <v>6606</v>
      </c>
      <c r="E3586" s="56">
        <v>45118</v>
      </c>
      <c r="F3586" s="57"/>
      <c r="G3586" s="56">
        <v>45118</v>
      </c>
      <c r="H3586" s="56">
        <v>45118</v>
      </c>
      <c r="I3586" s="54" t="s">
        <v>6823</v>
      </c>
      <c r="J3586" s="54"/>
      <c r="K3586" s="54" t="s">
        <v>3172</v>
      </c>
    </row>
    <row r="3587" spans="1:11" ht="15" customHeight="1">
      <c r="A3587" s="54" t="s">
        <v>3100</v>
      </c>
      <c r="B3587" s="54" t="s">
        <v>3159</v>
      </c>
      <c r="C3587" s="55">
        <v>2023</v>
      </c>
      <c r="D3587" s="55" t="s">
        <v>6606</v>
      </c>
      <c r="E3587" s="56">
        <v>45118</v>
      </c>
      <c r="F3587" s="57"/>
      <c r="G3587" s="56">
        <v>45118</v>
      </c>
      <c r="H3587" s="56"/>
      <c r="I3587" s="54" t="s">
        <v>6824</v>
      </c>
      <c r="J3587" s="54" t="s">
        <v>6825</v>
      </c>
      <c r="K3587" s="54" t="s">
        <v>3885</v>
      </c>
    </row>
    <row r="3588" spans="1:11" ht="15" customHeight="1">
      <c r="A3588" s="54" t="s">
        <v>3100</v>
      </c>
      <c r="B3588" s="54" t="s">
        <v>3104</v>
      </c>
      <c r="C3588" s="55">
        <v>2023</v>
      </c>
      <c r="D3588" s="55" t="s">
        <v>6606</v>
      </c>
      <c r="E3588" s="56">
        <v>45118</v>
      </c>
      <c r="F3588" s="57"/>
      <c r="G3588" s="56">
        <v>45118</v>
      </c>
      <c r="H3588" s="56"/>
      <c r="I3588" s="54" t="s">
        <v>6826</v>
      </c>
      <c r="J3588" s="54"/>
      <c r="K3588" s="54" t="s">
        <v>3885</v>
      </c>
    </row>
    <row r="3589" spans="1:11" ht="15" customHeight="1">
      <c r="A3589" s="54" t="s">
        <v>3100</v>
      </c>
      <c r="B3589" s="54" t="s">
        <v>3101</v>
      </c>
      <c r="C3589" s="55">
        <v>2023</v>
      </c>
      <c r="D3589" s="55" t="s">
        <v>6606</v>
      </c>
      <c r="E3589" s="56">
        <v>45118</v>
      </c>
      <c r="F3589" s="57"/>
      <c r="G3589" s="56">
        <v>45118</v>
      </c>
      <c r="H3589" s="56">
        <v>45118</v>
      </c>
      <c r="I3589" s="54" t="s">
        <v>6827</v>
      </c>
      <c r="J3589" s="54"/>
      <c r="K3589" s="54" t="s">
        <v>3885</v>
      </c>
    </row>
    <row r="3590" spans="1:11" ht="15" customHeight="1">
      <c r="A3590" s="54" t="s">
        <v>3100</v>
      </c>
      <c r="B3590" s="54" t="s">
        <v>3207</v>
      </c>
      <c r="C3590" s="55">
        <v>2023</v>
      </c>
      <c r="D3590" s="55" t="s">
        <v>6606</v>
      </c>
      <c r="E3590" s="56">
        <v>45118</v>
      </c>
      <c r="F3590" s="57"/>
      <c r="G3590" s="56">
        <v>45118</v>
      </c>
      <c r="H3590" s="56"/>
      <c r="I3590" s="54" t="s">
        <v>6828</v>
      </c>
      <c r="J3590" s="54"/>
      <c r="K3590" s="54" t="s">
        <v>3885</v>
      </c>
    </row>
    <row r="3591" spans="1:11" ht="15" customHeight="1">
      <c r="A3591" s="54" t="s">
        <v>3100</v>
      </c>
      <c r="B3591" s="54" t="s">
        <v>3282</v>
      </c>
      <c r="C3591" s="55">
        <v>2023</v>
      </c>
      <c r="D3591" s="55" t="s">
        <v>6606</v>
      </c>
      <c r="E3591" s="56">
        <v>45118</v>
      </c>
      <c r="F3591" s="57"/>
      <c r="G3591" s="56">
        <v>45118</v>
      </c>
      <c r="H3591" s="56"/>
      <c r="I3591" s="54" t="s">
        <v>3691</v>
      </c>
      <c r="J3591" s="54"/>
      <c r="K3591" s="54" t="s">
        <v>3885</v>
      </c>
    </row>
    <row r="3592" spans="1:11" ht="15" customHeight="1">
      <c r="A3592" s="54" t="s">
        <v>3100</v>
      </c>
      <c r="B3592" s="54" t="s">
        <v>3112</v>
      </c>
      <c r="C3592" s="55">
        <v>2023</v>
      </c>
      <c r="D3592" s="55" t="s">
        <v>6606</v>
      </c>
      <c r="E3592" s="56">
        <v>45118</v>
      </c>
      <c r="F3592" s="57"/>
      <c r="G3592" s="56">
        <v>45118</v>
      </c>
      <c r="H3592" s="56"/>
      <c r="I3592" s="54" t="s">
        <v>6829</v>
      </c>
      <c r="J3592" s="54"/>
      <c r="K3592" s="54" t="s">
        <v>3885</v>
      </c>
    </row>
    <row r="3593" spans="1:11" ht="15" customHeight="1">
      <c r="A3593" s="54" t="s">
        <v>3100</v>
      </c>
      <c r="B3593" s="54" t="s">
        <v>3116</v>
      </c>
      <c r="C3593" s="55">
        <v>2023</v>
      </c>
      <c r="D3593" s="55" t="s">
        <v>6606</v>
      </c>
      <c r="E3593" s="56">
        <v>45118</v>
      </c>
      <c r="F3593" s="57"/>
      <c r="G3593" s="56">
        <v>45118</v>
      </c>
      <c r="H3593" s="56"/>
      <c r="I3593" s="54" t="s">
        <v>6830</v>
      </c>
      <c r="J3593" s="54"/>
      <c r="K3593" s="54" t="s">
        <v>3885</v>
      </c>
    </row>
    <row r="3594" spans="1:11" ht="15" customHeight="1">
      <c r="A3594" s="54" t="s">
        <v>3100</v>
      </c>
      <c r="B3594" s="54" t="s">
        <v>3116</v>
      </c>
      <c r="C3594" s="55">
        <v>2023</v>
      </c>
      <c r="D3594" s="55" t="s">
        <v>6606</v>
      </c>
      <c r="E3594" s="56">
        <v>45118</v>
      </c>
      <c r="F3594" s="57"/>
      <c r="G3594" s="56">
        <v>45118</v>
      </c>
      <c r="H3594" s="56"/>
      <c r="I3594" s="54" t="s">
        <v>6831</v>
      </c>
      <c r="J3594" s="54"/>
      <c r="K3594" s="54" t="s">
        <v>3885</v>
      </c>
    </row>
    <row r="3595" spans="1:11" ht="15" customHeight="1">
      <c r="A3595" s="54" t="s">
        <v>3100</v>
      </c>
      <c r="B3595" s="54" t="s">
        <v>3258</v>
      </c>
      <c r="C3595" s="55">
        <v>2023</v>
      </c>
      <c r="D3595" s="55" t="s">
        <v>6606</v>
      </c>
      <c r="E3595" s="56">
        <v>45118</v>
      </c>
      <c r="F3595" s="57"/>
      <c r="G3595" s="56">
        <v>45118</v>
      </c>
      <c r="H3595" s="56"/>
      <c r="I3595" s="54" t="s">
        <v>6832</v>
      </c>
      <c r="J3595" s="54"/>
      <c r="K3595" s="54" t="s">
        <v>3885</v>
      </c>
    </row>
    <row r="3596" spans="1:11" ht="15" customHeight="1">
      <c r="A3596" s="54" t="s">
        <v>3100</v>
      </c>
      <c r="B3596" s="54" t="s">
        <v>3133</v>
      </c>
      <c r="C3596" s="55">
        <v>2023</v>
      </c>
      <c r="D3596" s="55" t="s">
        <v>6606</v>
      </c>
      <c r="E3596" s="56">
        <v>45118</v>
      </c>
      <c r="F3596" s="57"/>
      <c r="G3596" s="56">
        <v>45118</v>
      </c>
      <c r="H3596" s="56"/>
      <c r="I3596" s="54" t="s">
        <v>6833</v>
      </c>
      <c r="J3596" s="54"/>
      <c r="K3596" s="54" t="s">
        <v>3885</v>
      </c>
    </row>
    <row r="3597" spans="1:11" ht="15" customHeight="1">
      <c r="A3597" s="54" t="s">
        <v>3100</v>
      </c>
      <c r="B3597" s="54" t="s">
        <v>3431</v>
      </c>
      <c r="C3597" s="55">
        <v>2023</v>
      </c>
      <c r="D3597" s="55" t="s">
        <v>6606</v>
      </c>
      <c r="E3597" s="56">
        <v>45118</v>
      </c>
      <c r="F3597" s="57"/>
      <c r="G3597" s="56">
        <v>45118</v>
      </c>
      <c r="H3597" s="56"/>
      <c r="I3597" s="54" t="s">
        <v>6834</v>
      </c>
      <c r="J3597" s="54" t="s">
        <v>6835</v>
      </c>
      <c r="K3597" s="54" t="s">
        <v>3885</v>
      </c>
    </row>
    <row r="3598" spans="1:11" ht="15" customHeight="1">
      <c r="A3598" s="54" t="s">
        <v>3100</v>
      </c>
      <c r="B3598" s="54" t="s">
        <v>3154</v>
      </c>
      <c r="C3598" s="55">
        <v>2023</v>
      </c>
      <c r="D3598" s="55" t="s">
        <v>6606</v>
      </c>
      <c r="E3598" s="56">
        <v>45118</v>
      </c>
      <c r="F3598" s="57"/>
      <c r="G3598" s="56">
        <v>45118</v>
      </c>
      <c r="H3598" s="56"/>
      <c r="I3598" s="54" t="s">
        <v>3691</v>
      </c>
      <c r="J3598" s="54"/>
      <c r="K3598" s="54" t="s">
        <v>3885</v>
      </c>
    </row>
    <row r="3599" spans="1:11" ht="15" customHeight="1">
      <c r="A3599" s="54" t="s">
        <v>3100</v>
      </c>
      <c r="B3599" s="54" t="s">
        <v>3101</v>
      </c>
      <c r="C3599" s="55">
        <v>2023</v>
      </c>
      <c r="D3599" s="55" t="s">
        <v>6606</v>
      </c>
      <c r="E3599" s="56">
        <v>45118</v>
      </c>
      <c r="F3599" s="57"/>
      <c r="G3599" s="56">
        <v>45118</v>
      </c>
      <c r="H3599" s="56"/>
      <c r="I3599" s="54" t="s">
        <v>6836</v>
      </c>
      <c r="J3599" s="54" t="s">
        <v>6837</v>
      </c>
      <c r="K3599" s="54" t="s">
        <v>3885</v>
      </c>
    </row>
    <row r="3600" spans="1:11" ht="15" customHeight="1">
      <c r="A3600" s="54" t="s">
        <v>3100</v>
      </c>
      <c r="B3600" s="54" t="s">
        <v>3296</v>
      </c>
      <c r="C3600" s="55">
        <v>2023</v>
      </c>
      <c r="D3600" s="55" t="s">
        <v>6606</v>
      </c>
      <c r="E3600" s="56">
        <v>45118</v>
      </c>
      <c r="F3600" s="57"/>
      <c r="G3600" s="56">
        <v>45118</v>
      </c>
      <c r="H3600" s="56"/>
      <c r="I3600" s="54" t="s">
        <v>6838</v>
      </c>
      <c r="J3600" s="54"/>
      <c r="K3600" s="54" t="s">
        <v>3885</v>
      </c>
    </row>
    <row r="3601" spans="1:11" ht="15" customHeight="1">
      <c r="A3601" s="54" t="s">
        <v>3100</v>
      </c>
      <c r="B3601" s="54" t="s">
        <v>3296</v>
      </c>
      <c r="C3601" s="55">
        <v>2023</v>
      </c>
      <c r="D3601" s="55" t="s">
        <v>6606</v>
      </c>
      <c r="E3601" s="56">
        <v>45118</v>
      </c>
      <c r="F3601" s="57"/>
      <c r="G3601" s="56">
        <v>45118</v>
      </c>
      <c r="H3601" s="56">
        <v>45119</v>
      </c>
      <c r="I3601" s="54" t="s">
        <v>6839</v>
      </c>
      <c r="J3601" s="54"/>
      <c r="K3601" s="54" t="s">
        <v>3885</v>
      </c>
    </row>
    <row r="3602" spans="1:11" ht="15" customHeight="1">
      <c r="A3602" s="54" t="s">
        <v>3100</v>
      </c>
      <c r="B3602" s="54" t="s">
        <v>3164</v>
      </c>
      <c r="C3602" s="55">
        <v>2023</v>
      </c>
      <c r="D3602" s="55" t="s">
        <v>6606</v>
      </c>
      <c r="E3602" s="56">
        <v>45118</v>
      </c>
      <c r="F3602" s="57"/>
      <c r="G3602" s="56">
        <v>45118</v>
      </c>
      <c r="H3602" s="56"/>
      <c r="I3602" s="54" t="s">
        <v>6840</v>
      </c>
      <c r="J3602" s="54"/>
      <c r="K3602" s="54" t="s">
        <v>3885</v>
      </c>
    </row>
    <row r="3603" spans="1:11" ht="15" customHeight="1">
      <c r="A3603" s="54" t="s">
        <v>3218</v>
      </c>
      <c r="B3603" s="54" t="s">
        <v>3218</v>
      </c>
      <c r="C3603" s="55">
        <v>2023</v>
      </c>
      <c r="D3603" s="55" t="s">
        <v>6606</v>
      </c>
      <c r="E3603" s="56">
        <v>45118</v>
      </c>
      <c r="F3603" s="57"/>
      <c r="G3603" s="56">
        <v>45118</v>
      </c>
      <c r="H3603" s="56">
        <v>45119</v>
      </c>
      <c r="I3603" s="54" t="s">
        <v>3691</v>
      </c>
      <c r="J3603" s="54"/>
      <c r="K3603" s="54" t="s">
        <v>3885</v>
      </c>
    </row>
    <row r="3604" spans="1:11" ht="15" customHeight="1">
      <c r="A3604" s="54" t="s">
        <v>3100</v>
      </c>
      <c r="B3604" s="54" t="s">
        <v>3112</v>
      </c>
      <c r="C3604" s="55">
        <v>2023</v>
      </c>
      <c r="D3604" s="55" t="s">
        <v>6606</v>
      </c>
      <c r="E3604" s="56">
        <v>45118</v>
      </c>
      <c r="F3604" s="57">
        <v>45118</v>
      </c>
      <c r="G3604" s="56">
        <v>45118</v>
      </c>
      <c r="H3604" s="56">
        <v>45119</v>
      </c>
      <c r="I3604" s="54" t="s">
        <v>6841</v>
      </c>
      <c r="J3604" s="54"/>
      <c r="K3604" s="54" t="s">
        <v>3885</v>
      </c>
    </row>
    <row r="3605" spans="1:11" ht="15" customHeight="1">
      <c r="A3605" s="54" t="s">
        <v>3100</v>
      </c>
      <c r="B3605" s="54" t="s">
        <v>3137</v>
      </c>
      <c r="C3605" s="55">
        <v>2023</v>
      </c>
      <c r="D3605" s="55" t="s">
        <v>6606</v>
      </c>
      <c r="E3605" s="56">
        <v>45118</v>
      </c>
      <c r="F3605" s="57">
        <v>45118</v>
      </c>
      <c r="G3605" s="56">
        <v>45118</v>
      </c>
      <c r="H3605" s="56">
        <v>45119</v>
      </c>
      <c r="I3605" s="54" t="s">
        <v>6842</v>
      </c>
      <c r="J3605" s="54"/>
      <c r="K3605" s="54" t="s">
        <v>3885</v>
      </c>
    </row>
    <row r="3606" spans="1:11" ht="15" customHeight="1">
      <c r="A3606" s="54" t="s">
        <v>3100</v>
      </c>
      <c r="B3606" s="54" t="s">
        <v>3152</v>
      </c>
      <c r="C3606" s="55">
        <v>2023</v>
      </c>
      <c r="D3606" s="55" t="s">
        <v>6606</v>
      </c>
      <c r="E3606" s="56">
        <v>45118</v>
      </c>
      <c r="F3606" s="57"/>
      <c r="G3606" s="56">
        <v>45118</v>
      </c>
      <c r="H3606" s="56">
        <v>45119</v>
      </c>
      <c r="I3606" s="54" t="s">
        <v>6843</v>
      </c>
      <c r="J3606" s="54"/>
      <c r="K3606" s="54" t="s">
        <v>3885</v>
      </c>
    </row>
    <row r="3607" spans="1:11" ht="15" customHeight="1">
      <c r="A3607" s="54" t="s">
        <v>3100</v>
      </c>
      <c r="B3607" s="54" t="s">
        <v>3212</v>
      </c>
      <c r="C3607" s="55">
        <v>2023</v>
      </c>
      <c r="D3607" s="55" t="s">
        <v>6606</v>
      </c>
      <c r="E3607" s="56">
        <v>45119</v>
      </c>
      <c r="F3607" s="57"/>
      <c r="G3607" s="56">
        <v>45119</v>
      </c>
      <c r="H3607" s="56"/>
      <c r="I3607" s="54" t="s">
        <v>6844</v>
      </c>
      <c r="J3607" s="54"/>
      <c r="K3607" s="54" t="s">
        <v>3885</v>
      </c>
    </row>
    <row r="3608" spans="1:11" ht="15" customHeight="1">
      <c r="A3608" s="54" t="s">
        <v>3100</v>
      </c>
      <c r="B3608" s="54" t="s">
        <v>3104</v>
      </c>
      <c r="C3608" s="55">
        <v>2023</v>
      </c>
      <c r="D3608" s="55" t="s">
        <v>6606</v>
      </c>
      <c r="E3608" s="56">
        <v>45119</v>
      </c>
      <c r="F3608" s="57"/>
      <c r="G3608" s="56">
        <v>45119</v>
      </c>
      <c r="H3608" s="56">
        <v>45119</v>
      </c>
      <c r="I3608" s="54" t="s">
        <v>6845</v>
      </c>
      <c r="J3608" s="54"/>
      <c r="K3608" s="54" t="s">
        <v>3885</v>
      </c>
    </row>
    <row r="3609" spans="1:11" ht="15" customHeight="1">
      <c r="A3609" s="54" t="s">
        <v>3100</v>
      </c>
      <c r="B3609" s="54" t="s">
        <v>3359</v>
      </c>
      <c r="C3609" s="55">
        <v>2023</v>
      </c>
      <c r="D3609" s="55" t="s">
        <v>6606</v>
      </c>
      <c r="E3609" s="56">
        <v>45119</v>
      </c>
      <c r="F3609" s="57"/>
      <c r="G3609" s="56">
        <v>45119</v>
      </c>
      <c r="H3609" s="56">
        <v>45119</v>
      </c>
      <c r="I3609" s="54" t="s">
        <v>6846</v>
      </c>
      <c r="J3609" s="54"/>
      <c r="K3609" s="54" t="s">
        <v>3869</v>
      </c>
    </row>
    <row r="3610" spans="1:11" ht="15" customHeight="1">
      <c r="A3610" s="54" t="s">
        <v>3100</v>
      </c>
      <c r="B3610" s="54" t="s">
        <v>3150</v>
      </c>
      <c r="C3610" s="55">
        <v>2023</v>
      </c>
      <c r="D3610" s="55" t="s">
        <v>6606</v>
      </c>
      <c r="E3610" s="56">
        <v>45119</v>
      </c>
      <c r="F3610" s="57"/>
      <c r="G3610" s="56">
        <v>45119</v>
      </c>
      <c r="H3610" s="56">
        <v>45119</v>
      </c>
      <c r="I3610" s="54" t="s">
        <v>6847</v>
      </c>
      <c r="J3610" s="54"/>
      <c r="K3610" s="54" t="s">
        <v>3869</v>
      </c>
    </row>
    <row r="3611" spans="1:11" ht="15" customHeight="1">
      <c r="A3611" s="54" t="s">
        <v>3100</v>
      </c>
      <c r="B3611" s="54" t="s">
        <v>3125</v>
      </c>
      <c r="C3611" s="55">
        <v>2023</v>
      </c>
      <c r="D3611" s="55" t="s">
        <v>6606</v>
      </c>
      <c r="E3611" s="56">
        <v>45119</v>
      </c>
      <c r="F3611" s="57"/>
      <c r="G3611" s="56">
        <v>45119</v>
      </c>
      <c r="H3611" s="56"/>
      <c r="I3611" s="54" t="s">
        <v>6848</v>
      </c>
      <c r="J3611" s="54"/>
      <c r="K3611" s="54" t="s">
        <v>3869</v>
      </c>
    </row>
    <row r="3612" spans="1:11" ht="15" customHeight="1">
      <c r="A3612" s="54" t="s">
        <v>3100</v>
      </c>
      <c r="B3612" s="54" t="s">
        <v>3150</v>
      </c>
      <c r="C3612" s="55">
        <v>2023</v>
      </c>
      <c r="D3612" s="55" t="s">
        <v>6606</v>
      </c>
      <c r="E3612" s="56">
        <v>45119</v>
      </c>
      <c r="F3612" s="57"/>
      <c r="G3612" s="56">
        <v>45119</v>
      </c>
      <c r="H3612" s="56">
        <v>45119</v>
      </c>
      <c r="I3612" s="54" t="s">
        <v>6849</v>
      </c>
      <c r="J3612" s="54"/>
      <c r="K3612" s="54" t="s">
        <v>3869</v>
      </c>
    </row>
    <row r="3613" spans="1:11" ht="15" customHeight="1">
      <c r="A3613" s="54" t="s">
        <v>3100</v>
      </c>
      <c r="B3613" s="54" t="s">
        <v>6850</v>
      </c>
      <c r="C3613" s="55">
        <v>2023</v>
      </c>
      <c r="D3613" s="55" t="s">
        <v>6606</v>
      </c>
      <c r="E3613" s="56">
        <v>45119</v>
      </c>
      <c r="F3613" s="57"/>
      <c r="G3613" s="56">
        <v>45119</v>
      </c>
      <c r="H3613" s="56"/>
      <c r="I3613" s="54" t="s">
        <v>6851</v>
      </c>
      <c r="J3613" s="54"/>
      <c r="K3613" s="54" t="s">
        <v>3869</v>
      </c>
    </row>
    <row r="3614" spans="1:11" ht="15" customHeight="1">
      <c r="A3614" s="54" t="s">
        <v>3218</v>
      </c>
      <c r="B3614" s="54" t="s">
        <v>3218</v>
      </c>
      <c r="C3614" s="55">
        <v>2023</v>
      </c>
      <c r="D3614" s="55" t="s">
        <v>6606</v>
      </c>
      <c r="E3614" s="56">
        <v>45119</v>
      </c>
      <c r="F3614" s="57"/>
      <c r="G3614" s="56">
        <v>45119</v>
      </c>
      <c r="H3614" s="56">
        <v>45119</v>
      </c>
      <c r="I3614" s="54" t="s">
        <v>6852</v>
      </c>
      <c r="J3614" s="54"/>
      <c r="K3614" s="54" t="s">
        <v>3869</v>
      </c>
    </row>
    <row r="3615" spans="1:11" ht="15" customHeight="1">
      <c r="A3615" s="54" t="s">
        <v>3100</v>
      </c>
      <c r="B3615" s="54" t="s">
        <v>3150</v>
      </c>
      <c r="C3615" s="55">
        <v>2023</v>
      </c>
      <c r="D3615" s="55" t="s">
        <v>6606</v>
      </c>
      <c r="E3615" s="56">
        <v>45119</v>
      </c>
      <c r="F3615" s="57"/>
      <c r="G3615" s="56">
        <v>45119</v>
      </c>
      <c r="H3615" s="56"/>
      <c r="I3615" s="54" t="s">
        <v>6853</v>
      </c>
      <c r="J3615" s="54"/>
      <c r="K3615" s="54" t="s">
        <v>3885</v>
      </c>
    </row>
    <row r="3616" spans="1:11" ht="15" customHeight="1">
      <c r="A3616" s="54" t="s">
        <v>3100</v>
      </c>
      <c r="B3616" s="54" t="s">
        <v>3150</v>
      </c>
      <c r="C3616" s="55">
        <v>2023</v>
      </c>
      <c r="D3616" s="55" t="s">
        <v>6606</v>
      </c>
      <c r="E3616" s="56">
        <v>45119</v>
      </c>
      <c r="F3616" s="57"/>
      <c r="G3616" s="56">
        <v>45119</v>
      </c>
      <c r="H3616" s="56">
        <v>45119</v>
      </c>
      <c r="I3616" s="54" t="s">
        <v>6854</v>
      </c>
      <c r="J3616" s="54"/>
      <c r="K3616" s="54" t="s">
        <v>3869</v>
      </c>
    </row>
    <row r="3617" spans="1:11" ht="15" customHeight="1">
      <c r="A3617" s="54" t="s">
        <v>3100</v>
      </c>
      <c r="B3617" s="54" t="s">
        <v>3154</v>
      </c>
      <c r="C3617" s="55">
        <v>2023</v>
      </c>
      <c r="D3617" s="55" t="s">
        <v>6606</v>
      </c>
      <c r="E3617" s="56">
        <v>45119</v>
      </c>
      <c r="F3617" s="57"/>
      <c r="G3617" s="56">
        <v>45119</v>
      </c>
      <c r="H3617" s="56">
        <v>45119</v>
      </c>
      <c r="I3617" s="54" t="s">
        <v>6855</v>
      </c>
      <c r="J3617" s="54"/>
      <c r="K3617" s="54" t="s">
        <v>3869</v>
      </c>
    </row>
    <row r="3618" spans="1:11" ht="15" customHeight="1">
      <c r="A3618" s="54" t="s">
        <v>3100</v>
      </c>
      <c r="B3618" s="54" t="s">
        <v>3120</v>
      </c>
      <c r="C3618" s="55">
        <v>2023</v>
      </c>
      <c r="D3618" s="55" t="s">
        <v>6606</v>
      </c>
      <c r="E3618" s="56">
        <v>45119</v>
      </c>
      <c r="F3618" s="57"/>
      <c r="G3618" s="56">
        <v>45119</v>
      </c>
      <c r="H3618" s="56">
        <v>45119</v>
      </c>
      <c r="I3618" s="54" t="s">
        <v>6856</v>
      </c>
      <c r="J3618" s="54"/>
      <c r="K3618" s="54" t="s">
        <v>3869</v>
      </c>
    </row>
    <row r="3619" spans="1:11" ht="15" customHeight="1">
      <c r="A3619" s="54" t="s">
        <v>3100</v>
      </c>
      <c r="B3619" s="54" t="s">
        <v>3152</v>
      </c>
      <c r="C3619" s="55">
        <v>2023</v>
      </c>
      <c r="D3619" s="55" t="s">
        <v>6606</v>
      </c>
      <c r="E3619" s="56">
        <v>45119</v>
      </c>
      <c r="F3619" s="57"/>
      <c r="G3619" s="56">
        <v>45119</v>
      </c>
      <c r="H3619" s="56">
        <v>45119</v>
      </c>
      <c r="I3619" s="54" t="s">
        <v>6857</v>
      </c>
      <c r="J3619" s="54"/>
      <c r="K3619" s="54" t="s">
        <v>3869</v>
      </c>
    </row>
    <row r="3620" spans="1:11" ht="15" customHeight="1">
      <c r="A3620" s="54" t="s">
        <v>3100</v>
      </c>
      <c r="B3620" s="54" t="s">
        <v>3368</v>
      </c>
      <c r="C3620" s="55">
        <v>2023</v>
      </c>
      <c r="D3620" s="55" t="s">
        <v>6606</v>
      </c>
      <c r="E3620" s="56">
        <v>45119</v>
      </c>
      <c r="F3620" s="57"/>
      <c r="G3620" s="56">
        <v>45119</v>
      </c>
      <c r="H3620" s="56">
        <v>45119</v>
      </c>
      <c r="I3620" s="54" t="s">
        <v>6858</v>
      </c>
      <c r="J3620" s="54"/>
      <c r="K3620" s="54" t="s">
        <v>3869</v>
      </c>
    </row>
    <row r="3621" spans="1:11" ht="15" customHeight="1">
      <c r="A3621" s="54" t="s">
        <v>3100</v>
      </c>
      <c r="B3621" s="54" t="s">
        <v>3212</v>
      </c>
      <c r="C3621" s="55">
        <v>2023</v>
      </c>
      <c r="D3621" s="55" t="s">
        <v>6606</v>
      </c>
      <c r="E3621" s="56">
        <v>45119</v>
      </c>
      <c r="F3621" s="57"/>
      <c r="G3621" s="56">
        <v>45119</v>
      </c>
      <c r="H3621" s="56">
        <v>45119</v>
      </c>
      <c r="I3621" s="54" t="s">
        <v>6859</v>
      </c>
      <c r="J3621" s="54"/>
      <c r="K3621" s="54" t="s">
        <v>3869</v>
      </c>
    </row>
    <row r="3622" spans="1:11" ht="15" customHeight="1">
      <c r="A3622" s="54" t="s">
        <v>3100</v>
      </c>
      <c r="B3622" s="54" t="s">
        <v>3125</v>
      </c>
      <c r="C3622" s="55">
        <v>2023</v>
      </c>
      <c r="D3622" s="55" t="s">
        <v>6606</v>
      </c>
      <c r="E3622" s="56">
        <v>45119</v>
      </c>
      <c r="F3622" s="57"/>
      <c r="G3622" s="56">
        <v>45119</v>
      </c>
      <c r="H3622" s="56"/>
      <c r="I3622" s="54" t="s">
        <v>6860</v>
      </c>
      <c r="J3622" s="54"/>
      <c r="K3622" s="54" t="s">
        <v>3869</v>
      </c>
    </row>
    <row r="3623" spans="1:11" ht="15" customHeight="1">
      <c r="A3623" s="54" t="s">
        <v>3218</v>
      </c>
      <c r="B3623" s="54" t="s">
        <v>3218</v>
      </c>
      <c r="C3623" s="55">
        <v>2023</v>
      </c>
      <c r="D3623" s="55" t="s">
        <v>6606</v>
      </c>
      <c r="E3623" s="56">
        <v>45119</v>
      </c>
      <c r="F3623" s="57"/>
      <c r="G3623" s="56">
        <v>45119</v>
      </c>
      <c r="H3623" s="56">
        <v>45119</v>
      </c>
      <c r="I3623" s="54" t="s">
        <v>6861</v>
      </c>
      <c r="J3623" s="54"/>
      <c r="K3623" s="54" t="s">
        <v>3869</v>
      </c>
    </row>
    <row r="3624" spans="1:11" ht="15" customHeight="1">
      <c r="A3624" s="54" t="s">
        <v>3100</v>
      </c>
      <c r="B3624" s="54" t="s">
        <v>4733</v>
      </c>
      <c r="C3624" s="55">
        <v>2023</v>
      </c>
      <c r="D3624" s="55" t="s">
        <v>6606</v>
      </c>
      <c r="E3624" s="56">
        <v>45119</v>
      </c>
      <c r="F3624" s="57"/>
      <c r="G3624" s="56">
        <v>45119</v>
      </c>
      <c r="H3624" s="56">
        <v>45119</v>
      </c>
      <c r="I3624" s="54" t="s">
        <v>6862</v>
      </c>
      <c r="J3624" s="54"/>
      <c r="K3624" s="54" t="s">
        <v>3869</v>
      </c>
    </row>
    <row r="3625" spans="1:11" ht="15" customHeight="1">
      <c r="A3625" s="54" t="s">
        <v>3100</v>
      </c>
      <c r="B3625" s="54" t="s">
        <v>3131</v>
      </c>
      <c r="C3625" s="55">
        <v>2023</v>
      </c>
      <c r="D3625" s="55" t="s">
        <v>6606</v>
      </c>
      <c r="E3625" s="56">
        <v>45119</v>
      </c>
      <c r="F3625" s="57"/>
      <c r="G3625" s="56">
        <v>45119</v>
      </c>
      <c r="H3625" s="56">
        <v>45119</v>
      </c>
      <c r="I3625" s="54" t="s">
        <v>6863</v>
      </c>
      <c r="J3625" s="54"/>
      <c r="K3625" s="54" t="s">
        <v>3869</v>
      </c>
    </row>
    <row r="3626" spans="1:11" ht="15" customHeight="1">
      <c r="A3626" s="54" t="s">
        <v>3100</v>
      </c>
      <c r="B3626" s="54" t="s">
        <v>3108</v>
      </c>
      <c r="C3626" s="55">
        <v>2023</v>
      </c>
      <c r="D3626" s="55" t="s">
        <v>6606</v>
      </c>
      <c r="E3626" s="56">
        <v>45119</v>
      </c>
      <c r="F3626" s="57"/>
      <c r="G3626" s="56">
        <v>45119</v>
      </c>
      <c r="H3626" s="56">
        <v>45119</v>
      </c>
      <c r="I3626" s="54" t="s">
        <v>6864</v>
      </c>
      <c r="J3626" s="54" t="s">
        <v>6865</v>
      </c>
      <c r="K3626" s="54" t="s">
        <v>3869</v>
      </c>
    </row>
    <row r="3627" spans="1:11" ht="15" customHeight="1">
      <c r="A3627" s="54" t="s">
        <v>3100</v>
      </c>
      <c r="B3627" s="54" t="s">
        <v>4195</v>
      </c>
      <c r="C3627" s="55">
        <v>2023</v>
      </c>
      <c r="D3627" s="55" t="s">
        <v>6606</v>
      </c>
      <c r="E3627" s="56">
        <v>45119</v>
      </c>
      <c r="F3627" s="57"/>
      <c r="G3627" s="56">
        <v>45119</v>
      </c>
      <c r="H3627" s="56">
        <v>45119</v>
      </c>
      <c r="I3627" s="54" t="s">
        <v>6866</v>
      </c>
      <c r="J3627" s="54"/>
      <c r="K3627" s="54" t="s">
        <v>3869</v>
      </c>
    </row>
    <row r="3628" spans="1:11" ht="15" customHeight="1">
      <c r="A3628" s="54" t="s">
        <v>3100</v>
      </c>
      <c r="B3628" s="54" t="s">
        <v>3116</v>
      </c>
      <c r="C3628" s="55">
        <v>2023</v>
      </c>
      <c r="D3628" s="55" t="s">
        <v>6606</v>
      </c>
      <c r="E3628" s="56">
        <v>45119</v>
      </c>
      <c r="F3628" s="57"/>
      <c r="G3628" s="56">
        <v>45119</v>
      </c>
      <c r="H3628" s="56">
        <v>45119</v>
      </c>
      <c r="I3628" s="54" t="s">
        <v>6867</v>
      </c>
      <c r="J3628" s="54"/>
      <c r="K3628" s="54" t="s">
        <v>3869</v>
      </c>
    </row>
    <row r="3629" spans="1:11" ht="15" customHeight="1">
      <c r="A3629" s="54" t="s">
        <v>3100</v>
      </c>
      <c r="B3629" s="54" t="s">
        <v>3188</v>
      </c>
      <c r="C3629" s="55">
        <v>2023</v>
      </c>
      <c r="D3629" s="55" t="s">
        <v>6606</v>
      </c>
      <c r="E3629" s="56">
        <v>45119</v>
      </c>
      <c r="F3629" s="57"/>
      <c r="G3629" s="56">
        <v>45119</v>
      </c>
      <c r="H3629" s="56">
        <v>45119</v>
      </c>
      <c r="I3629" s="54" t="s">
        <v>6868</v>
      </c>
      <c r="J3629" s="54"/>
      <c r="K3629" s="54" t="s">
        <v>3869</v>
      </c>
    </row>
    <row r="3630" spans="1:11" ht="15" customHeight="1">
      <c r="A3630" s="54" t="s">
        <v>3100</v>
      </c>
      <c r="B3630" s="54" t="s">
        <v>3212</v>
      </c>
      <c r="C3630" s="55">
        <v>2023</v>
      </c>
      <c r="D3630" s="55" t="s">
        <v>6606</v>
      </c>
      <c r="E3630" s="56">
        <v>45119</v>
      </c>
      <c r="F3630" s="57"/>
      <c r="G3630" s="56">
        <v>45119</v>
      </c>
      <c r="H3630" s="56">
        <v>45119</v>
      </c>
      <c r="I3630" s="54" t="s">
        <v>6869</v>
      </c>
      <c r="J3630" s="54"/>
      <c r="K3630" s="54" t="s">
        <v>3869</v>
      </c>
    </row>
    <row r="3631" spans="1:11" ht="15" customHeight="1">
      <c r="A3631" s="54" t="s">
        <v>3100</v>
      </c>
      <c r="B3631" s="54" t="s">
        <v>3101</v>
      </c>
      <c r="C3631" s="55">
        <v>2023</v>
      </c>
      <c r="D3631" s="55" t="s">
        <v>6606</v>
      </c>
      <c r="E3631" s="56">
        <v>45119</v>
      </c>
      <c r="F3631" s="57"/>
      <c r="G3631" s="56">
        <v>45119</v>
      </c>
      <c r="H3631" s="56">
        <v>45119</v>
      </c>
      <c r="I3631" s="54" t="s">
        <v>6870</v>
      </c>
      <c r="J3631" s="54"/>
      <c r="K3631" s="54" t="s">
        <v>3869</v>
      </c>
    </row>
    <row r="3632" spans="1:11" ht="15" customHeight="1">
      <c r="A3632" s="54" t="s">
        <v>3100</v>
      </c>
      <c r="B3632" s="54" t="s">
        <v>3104</v>
      </c>
      <c r="C3632" s="55">
        <v>2023</v>
      </c>
      <c r="D3632" s="55" t="s">
        <v>6606</v>
      </c>
      <c r="E3632" s="56">
        <v>45120</v>
      </c>
      <c r="F3632" s="57"/>
      <c r="G3632" s="56">
        <v>45120</v>
      </c>
      <c r="H3632" s="56">
        <v>45121</v>
      </c>
      <c r="I3632" s="54" t="s">
        <v>6871</v>
      </c>
      <c r="J3632" s="54" t="s">
        <v>6872</v>
      </c>
      <c r="K3632" s="54" t="s">
        <v>3869</v>
      </c>
    </row>
    <row r="3633" spans="1:11" ht="15" customHeight="1">
      <c r="A3633" s="54" t="s">
        <v>3100</v>
      </c>
      <c r="B3633" s="54" t="s">
        <v>3104</v>
      </c>
      <c r="C3633" s="55">
        <v>2023</v>
      </c>
      <c r="D3633" s="55" t="s">
        <v>6606</v>
      </c>
      <c r="E3633" s="56">
        <v>45120</v>
      </c>
      <c r="F3633" s="57"/>
      <c r="G3633" s="56">
        <v>45120</v>
      </c>
      <c r="H3633" s="56"/>
      <c r="I3633" s="54" t="s">
        <v>6873</v>
      </c>
      <c r="J3633" s="54"/>
      <c r="K3633" s="54" t="s">
        <v>3885</v>
      </c>
    </row>
    <row r="3634" spans="1:11" ht="15" customHeight="1">
      <c r="A3634" s="54" t="s">
        <v>3100</v>
      </c>
      <c r="B3634" s="54" t="s">
        <v>3394</v>
      </c>
      <c r="C3634" s="55">
        <v>2023</v>
      </c>
      <c r="D3634" s="55" t="s">
        <v>6606</v>
      </c>
      <c r="E3634" s="56">
        <v>45120</v>
      </c>
      <c r="F3634" s="57"/>
      <c r="G3634" s="56">
        <v>45120</v>
      </c>
      <c r="H3634" s="56"/>
      <c r="I3634" s="54" t="s">
        <v>6874</v>
      </c>
      <c r="J3634" s="54"/>
      <c r="K3634" s="54" t="s">
        <v>3885</v>
      </c>
    </row>
    <row r="3635" spans="1:11" ht="15" customHeight="1">
      <c r="A3635" s="54" t="s">
        <v>3100</v>
      </c>
      <c r="B3635" s="54" t="s">
        <v>3116</v>
      </c>
      <c r="C3635" s="55">
        <v>2023</v>
      </c>
      <c r="D3635" s="55" t="s">
        <v>6606</v>
      </c>
      <c r="E3635" s="56">
        <v>45120</v>
      </c>
      <c r="F3635" s="57"/>
      <c r="G3635" s="56">
        <v>45120</v>
      </c>
      <c r="H3635" s="56"/>
      <c r="I3635" s="54" t="s">
        <v>6875</v>
      </c>
      <c r="J3635" s="54"/>
      <c r="K3635" s="54" t="s">
        <v>3885</v>
      </c>
    </row>
    <row r="3636" spans="1:11" ht="15" customHeight="1">
      <c r="A3636" s="54" t="s">
        <v>3100</v>
      </c>
      <c r="B3636" s="54" t="s">
        <v>3131</v>
      </c>
      <c r="C3636" s="55">
        <v>2023</v>
      </c>
      <c r="D3636" s="55" t="s">
        <v>6606</v>
      </c>
      <c r="E3636" s="56">
        <v>45120</v>
      </c>
      <c r="F3636" s="57"/>
      <c r="G3636" s="56">
        <v>45120</v>
      </c>
      <c r="H3636" s="56"/>
      <c r="I3636" s="54" t="s">
        <v>6876</v>
      </c>
      <c r="J3636" s="54"/>
      <c r="K3636" s="54" t="s">
        <v>3885</v>
      </c>
    </row>
    <row r="3637" spans="1:11" ht="15" customHeight="1">
      <c r="A3637" s="54" t="s">
        <v>3100</v>
      </c>
      <c r="B3637" s="54" t="s">
        <v>3150</v>
      </c>
      <c r="C3637" s="55">
        <v>2023</v>
      </c>
      <c r="D3637" s="55" t="s">
        <v>6606</v>
      </c>
      <c r="E3637" s="56">
        <v>45120</v>
      </c>
      <c r="F3637" s="57"/>
      <c r="G3637" s="56">
        <v>45120</v>
      </c>
      <c r="H3637" s="56"/>
      <c r="I3637" s="54" t="s">
        <v>6877</v>
      </c>
      <c r="J3637" s="54"/>
      <c r="K3637" s="54" t="s">
        <v>3885</v>
      </c>
    </row>
    <row r="3638" spans="1:11" ht="15" customHeight="1">
      <c r="A3638" s="54" t="s">
        <v>3100</v>
      </c>
      <c r="B3638" s="54" t="s">
        <v>3150</v>
      </c>
      <c r="C3638" s="55">
        <v>2023</v>
      </c>
      <c r="D3638" s="55" t="s">
        <v>6606</v>
      </c>
      <c r="E3638" s="56">
        <v>45120</v>
      </c>
      <c r="F3638" s="57"/>
      <c r="G3638" s="56">
        <v>45120</v>
      </c>
      <c r="H3638" s="56"/>
      <c r="I3638" s="54" t="s">
        <v>6878</v>
      </c>
      <c r="J3638" s="54"/>
      <c r="K3638" s="54" t="s">
        <v>3885</v>
      </c>
    </row>
    <row r="3639" spans="1:11" ht="15" customHeight="1">
      <c r="A3639" s="54" t="s">
        <v>3100</v>
      </c>
      <c r="B3639" s="54" t="s">
        <v>3154</v>
      </c>
      <c r="C3639" s="55">
        <v>2023</v>
      </c>
      <c r="D3639" s="55" t="s">
        <v>6606</v>
      </c>
      <c r="E3639" s="56">
        <v>45120</v>
      </c>
      <c r="F3639" s="57"/>
      <c r="G3639" s="56">
        <v>45120</v>
      </c>
      <c r="H3639" s="56"/>
      <c r="I3639" s="54" t="s">
        <v>6879</v>
      </c>
      <c r="J3639" s="54"/>
      <c r="K3639" s="54" t="s">
        <v>3885</v>
      </c>
    </row>
    <row r="3640" spans="1:11" ht="15" customHeight="1">
      <c r="A3640" s="54" t="s">
        <v>3100</v>
      </c>
      <c r="B3640" s="54" t="s">
        <v>3116</v>
      </c>
      <c r="C3640" s="55">
        <v>2023</v>
      </c>
      <c r="D3640" s="55" t="s">
        <v>6606</v>
      </c>
      <c r="E3640" s="56">
        <v>45120</v>
      </c>
      <c r="F3640" s="57">
        <v>45120</v>
      </c>
      <c r="G3640" s="56">
        <v>45120</v>
      </c>
      <c r="H3640" s="56"/>
      <c r="I3640" s="54" t="s">
        <v>6880</v>
      </c>
      <c r="J3640" s="54"/>
      <c r="K3640" s="54" t="s">
        <v>3885</v>
      </c>
    </row>
    <row r="3641" spans="1:11" ht="15" customHeight="1">
      <c r="A3641" s="54" t="s">
        <v>3093</v>
      </c>
      <c r="B3641" s="54" t="s">
        <v>3094</v>
      </c>
      <c r="C3641" s="55">
        <v>2023</v>
      </c>
      <c r="D3641" s="55" t="s">
        <v>6606</v>
      </c>
      <c r="E3641" s="56">
        <v>45120</v>
      </c>
      <c r="F3641" s="57"/>
      <c r="G3641" s="56">
        <v>45120</v>
      </c>
      <c r="H3641" s="56"/>
      <c r="I3641" s="54" t="s">
        <v>6881</v>
      </c>
      <c r="J3641" s="54"/>
      <c r="K3641" s="54" t="s">
        <v>3885</v>
      </c>
    </row>
    <row r="3642" spans="1:11" ht="15" customHeight="1">
      <c r="A3642" s="54" t="s">
        <v>3100</v>
      </c>
      <c r="B3642" s="54" t="s">
        <v>3150</v>
      </c>
      <c r="C3642" s="55">
        <v>2023</v>
      </c>
      <c r="D3642" s="55" t="s">
        <v>6606</v>
      </c>
      <c r="E3642" s="56">
        <v>45120</v>
      </c>
      <c r="F3642" s="57"/>
      <c r="G3642" s="56">
        <v>45120</v>
      </c>
      <c r="H3642" s="56">
        <v>45120</v>
      </c>
      <c r="I3642" s="54" t="s">
        <v>6882</v>
      </c>
      <c r="J3642" s="54"/>
      <c r="K3642" s="54" t="s">
        <v>3869</v>
      </c>
    </row>
    <row r="3643" spans="1:11" ht="15" customHeight="1">
      <c r="A3643" s="54" t="s">
        <v>3100</v>
      </c>
      <c r="B3643" s="54" t="s">
        <v>3133</v>
      </c>
      <c r="C3643" s="55">
        <v>2023</v>
      </c>
      <c r="D3643" s="55" t="s">
        <v>6606</v>
      </c>
      <c r="E3643" s="56">
        <v>45120</v>
      </c>
      <c r="F3643" s="57"/>
      <c r="G3643" s="56">
        <v>45120</v>
      </c>
      <c r="H3643" s="56"/>
      <c r="I3643" s="54" t="s">
        <v>6883</v>
      </c>
      <c r="J3643" s="54"/>
      <c r="K3643" s="54" t="s">
        <v>3885</v>
      </c>
    </row>
    <row r="3644" spans="1:11" ht="15" customHeight="1">
      <c r="A3644" s="54" t="s">
        <v>3100</v>
      </c>
      <c r="B3644" s="54" t="s">
        <v>3188</v>
      </c>
      <c r="C3644" s="55">
        <v>2023</v>
      </c>
      <c r="D3644" s="55" t="s">
        <v>6606</v>
      </c>
      <c r="E3644" s="56">
        <v>45120</v>
      </c>
      <c r="F3644" s="57"/>
      <c r="G3644" s="56">
        <v>45120</v>
      </c>
      <c r="H3644" s="56"/>
      <c r="I3644" s="54" t="s">
        <v>3691</v>
      </c>
      <c r="J3644" s="54"/>
      <c r="K3644" s="54" t="s">
        <v>3885</v>
      </c>
    </row>
    <row r="3645" spans="1:11" ht="15" customHeight="1">
      <c r="A3645" s="54" t="s">
        <v>3100</v>
      </c>
      <c r="B3645" s="54" t="s">
        <v>3368</v>
      </c>
      <c r="C3645" s="55">
        <v>2023</v>
      </c>
      <c r="D3645" s="55" t="s">
        <v>6606</v>
      </c>
      <c r="E3645" s="56">
        <v>45120</v>
      </c>
      <c r="F3645" s="57"/>
      <c r="G3645" s="56">
        <v>45120</v>
      </c>
      <c r="H3645" s="56"/>
      <c r="I3645" s="54" t="s">
        <v>6884</v>
      </c>
      <c r="J3645" s="54"/>
      <c r="K3645" s="54" t="s">
        <v>3885</v>
      </c>
    </row>
    <row r="3646" spans="1:11" ht="15" customHeight="1">
      <c r="A3646" s="54" t="s">
        <v>3100</v>
      </c>
      <c r="B3646" s="54" t="s">
        <v>3159</v>
      </c>
      <c r="C3646" s="55">
        <v>2023</v>
      </c>
      <c r="D3646" s="55" t="s">
        <v>6606</v>
      </c>
      <c r="E3646" s="56">
        <v>45120</v>
      </c>
      <c r="F3646" s="57">
        <v>45120</v>
      </c>
      <c r="G3646" s="56">
        <v>45120</v>
      </c>
      <c r="H3646" s="56"/>
      <c r="I3646" s="54" t="s">
        <v>6885</v>
      </c>
      <c r="J3646" s="54"/>
      <c r="K3646" s="54" t="s">
        <v>3885</v>
      </c>
    </row>
    <row r="3647" spans="1:11" ht="15" customHeight="1">
      <c r="A3647" s="54" t="s">
        <v>3100</v>
      </c>
      <c r="B3647" s="54" t="s">
        <v>3159</v>
      </c>
      <c r="C3647" s="55">
        <v>2023</v>
      </c>
      <c r="D3647" s="55" t="s">
        <v>6606</v>
      </c>
      <c r="E3647" s="56">
        <v>45120</v>
      </c>
      <c r="F3647" s="57"/>
      <c r="G3647" s="56">
        <v>45120</v>
      </c>
      <c r="H3647" s="56"/>
      <c r="I3647" s="54" t="s">
        <v>6886</v>
      </c>
      <c r="J3647" s="54"/>
      <c r="K3647" s="54" t="s">
        <v>3885</v>
      </c>
    </row>
    <row r="3648" spans="1:11" ht="15" customHeight="1">
      <c r="A3648" s="54" t="s">
        <v>3100</v>
      </c>
      <c r="B3648" s="54" t="s">
        <v>3116</v>
      </c>
      <c r="C3648" s="55">
        <v>2023</v>
      </c>
      <c r="D3648" s="55" t="s">
        <v>6606</v>
      </c>
      <c r="E3648" s="56">
        <v>45120</v>
      </c>
      <c r="F3648" s="57"/>
      <c r="G3648" s="56">
        <v>45120</v>
      </c>
      <c r="H3648" s="56"/>
      <c r="I3648" s="54" t="s">
        <v>6887</v>
      </c>
      <c r="J3648" s="54"/>
      <c r="K3648" s="54" t="s">
        <v>3885</v>
      </c>
    </row>
    <row r="3649" spans="1:11" ht="15" customHeight="1">
      <c r="A3649" s="54" t="s">
        <v>3100</v>
      </c>
      <c r="B3649" s="54" t="s">
        <v>3150</v>
      </c>
      <c r="C3649" s="55">
        <v>2023</v>
      </c>
      <c r="D3649" s="55" t="s">
        <v>6606</v>
      </c>
      <c r="E3649" s="56">
        <v>45120</v>
      </c>
      <c r="F3649" s="57"/>
      <c r="G3649" s="56">
        <v>45120</v>
      </c>
      <c r="H3649" s="56"/>
      <c r="I3649" s="54" t="s">
        <v>6888</v>
      </c>
      <c r="J3649" s="54"/>
      <c r="K3649" s="54" t="s">
        <v>3885</v>
      </c>
    </row>
    <row r="3650" spans="1:11" ht="15" customHeight="1">
      <c r="A3650" s="54" t="s">
        <v>3100</v>
      </c>
      <c r="B3650" s="54" t="s">
        <v>3524</v>
      </c>
      <c r="C3650" s="55">
        <v>2023</v>
      </c>
      <c r="D3650" s="55" t="s">
        <v>6606</v>
      </c>
      <c r="E3650" s="56">
        <v>45120</v>
      </c>
      <c r="F3650" s="57"/>
      <c r="G3650" s="56">
        <v>45120</v>
      </c>
      <c r="H3650" s="56"/>
      <c r="I3650" s="54" t="s">
        <v>6889</v>
      </c>
      <c r="J3650" s="54"/>
      <c r="K3650" s="54" t="s">
        <v>3885</v>
      </c>
    </row>
    <row r="3651" spans="1:11" ht="15" customHeight="1">
      <c r="A3651" s="54" t="s">
        <v>3100</v>
      </c>
      <c r="B3651" s="54" t="s">
        <v>6890</v>
      </c>
      <c r="C3651" s="55">
        <v>2023</v>
      </c>
      <c r="D3651" s="55" t="s">
        <v>6606</v>
      </c>
      <c r="E3651" s="56">
        <v>45120</v>
      </c>
      <c r="F3651" s="57"/>
      <c r="G3651" s="56">
        <v>45120</v>
      </c>
      <c r="H3651" s="56">
        <v>45120</v>
      </c>
      <c r="I3651" s="54" t="s">
        <v>6891</v>
      </c>
      <c r="J3651" s="54"/>
      <c r="K3651" s="54" t="s">
        <v>3869</v>
      </c>
    </row>
    <row r="3652" spans="1:11" ht="15" customHeight="1">
      <c r="A3652" s="54" t="s">
        <v>3218</v>
      </c>
      <c r="B3652" s="54" t="s">
        <v>3218</v>
      </c>
      <c r="C3652" s="55">
        <v>2023</v>
      </c>
      <c r="D3652" s="55" t="s">
        <v>6606</v>
      </c>
      <c r="E3652" s="56">
        <v>45120</v>
      </c>
      <c r="F3652" s="57"/>
      <c r="G3652" s="56">
        <v>45120</v>
      </c>
      <c r="H3652" s="56"/>
      <c r="I3652" s="54" t="s">
        <v>6892</v>
      </c>
      <c r="J3652" s="54"/>
      <c r="K3652" s="54" t="s">
        <v>3869</v>
      </c>
    </row>
    <row r="3653" spans="1:11" ht="15" customHeight="1">
      <c r="A3653" s="54" t="s">
        <v>3100</v>
      </c>
      <c r="B3653" s="54" t="s">
        <v>3125</v>
      </c>
      <c r="C3653" s="55">
        <v>2023</v>
      </c>
      <c r="D3653" s="55" t="s">
        <v>6606</v>
      </c>
      <c r="E3653" s="56">
        <v>45120</v>
      </c>
      <c r="F3653" s="57">
        <v>45120</v>
      </c>
      <c r="G3653" s="56">
        <v>45120</v>
      </c>
      <c r="H3653" s="56">
        <v>45120</v>
      </c>
      <c r="I3653" s="54" t="s">
        <v>6893</v>
      </c>
      <c r="J3653" s="54"/>
      <c r="K3653" s="54" t="s">
        <v>3869</v>
      </c>
    </row>
    <row r="3654" spans="1:11" ht="15" customHeight="1">
      <c r="A3654" s="54" t="s">
        <v>3093</v>
      </c>
      <c r="B3654" s="54" t="s">
        <v>3223</v>
      </c>
      <c r="C3654" s="55">
        <v>2023</v>
      </c>
      <c r="D3654" s="55" t="s">
        <v>6606</v>
      </c>
      <c r="E3654" s="56">
        <v>45120</v>
      </c>
      <c r="F3654" s="57"/>
      <c r="G3654" s="56">
        <v>45120</v>
      </c>
      <c r="H3654" s="56">
        <v>45120</v>
      </c>
      <c r="I3654" s="54" t="s">
        <v>6894</v>
      </c>
      <c r="J3654" s="54"/>
      <c r="K3654" s="54" t="s">
        <v>3869</v>
      </c>
    </row>
    <row r="3655" spans="1:11" ht="15" customHeight="1">
      <c r="A3655" s="54" t="s">
        <v>3100</v>
      </c>
      <c r="B3655" s="54" t="s">
        <v>3382</v>
      </c>
      <c r="C3655" s="55">
        <v>2023</v>
      </c>
      <c r="D3655" s="55" t="s">
        <v>6606</v>
      </c>
      <c r="E3655" s="56">
        <v>45120</v>
      </c>
      <c r="F3655" s="57"/>
      <c r="G3655" s="56">
        <v>45120</v>
      </c>
      <c r="H3655" s="56">
        <v>45120</v>
      </c>
      <c r="I3655" s="54" t="s">
        <v>6895</v>
      </c>
      <c r="J3655" s="54"/>
      <c r="K3655" s="54" t="s">
        <v>3869</v>
      </c>
    </row>
    <row r="3656" spans="1:11" ht="15" customHeight="1">
      <c r="A3656" s="54" t="s">
        <v>3100</v>
      </c>
      <c r="B3656" s="54" t="s">
        <v>3101</v>
      </c>
      <c r="C3656" s="55">
        <v>2023</v>
      </c>
      <c r="D3656" s="55" t="s">
        <v>6606</v>
      </c>
      <c r="E3656" s="56">
        <v>45121</v>
      </c>
      <c r="F3656" s="57"/>
      <c r="G3656" s="56">
        <v>45121</v>
      </c>
      <c r="H3656" s="56">
        <v>45121</v>
      </c>
      <c r="I3656" s="54" t="s">
        <v>6896</v>
      </c>
      <c r="J3656" s="54"/>
      <c r="K3656" s="54" t="s">
        <v>3869</v>
      </c>
    </row>
    <row r="3657" spans="1:11" ht="15" customHeight="1">
      <c r="A3657" s="54" t="s">
        <v>3100</v>
      </c>
      <c r="B3657" s="54" t="s">
        <v>3147</v>
      </c>
      <c r="C3657" s="55">
        <v>2023</v>
      </c>
      <c r="D3657" s="55" t="s">
        <v>6606</v>
      </c>
      <c r="E3657" s="56">
        <v>45121</v>
      </c>
      <c r="F3657" s="57"/>
      <c r="G3657" s="56">
        <v>45121</v>
      </c>
      <c r="H3657" s="56">
        <v>45121</v>
      </c>
      <c r="I3657" s="54" t="s">
        <v>6897</v>
      </c>
      <c r="J3657" s="54"/>
      <c r="K3657" s="54" t="s">
        <v>3869</v>
      </c>
    </row>
    <row r="3658" spans="1:11" ht="15" customHeight="1">
      <c r="A3658" s="54" t="s">
        <v>3100</v>
      </c>
      <c r="B3658" s="54" t="s">
        <v>3101</v>
      </c>
      <c r="C3658" s="55">
        <v>2023</v>
      </c>
      <c r="D3658" s="55" t="s">
        <v>6606</v>
      </c>
      <c r="E3658" s="56">
        <v>45121</v>
      </c>
      <c r="F3658" s="57"/>
      <c r="G3658" s="56">
        <v>45121</v>
      </c>
      <c r="H3658" s="56">
        <v>45121</v>
      </c>
      <c r="I3658" s="54" t="s">
        <v>6898</v>
      </c>
      <c r="J3658" s="54"/>
      <c r="K3658" s="54" t="s">
        <v>3869</v>
      </c>
    </row>
    <row r="3659" spans="1:11" ht="15" customHeight="1">
      <c r="A3659" s="54" t="s">
        <v>3218</v>
      </c>
      <c r="B3659" s="54" t="s">
        <v>3218</v>
      </c>
      <c r="C3659" s="55">
        <v>2023</v>
      </c>
      <c r="D3659" s="55" t="s">
        <v>6606</v>
      </c>
      <c r="E3659" s="56">
        <v>45121</v>
      </c>
      <c r="F3659" s="57"/>
      <c r="G3659" s="56">
        <v>45121</v>
      </c>
      <c r="H3659" s="56">
        <v>45121</v>
      </c>
      <c r="I3659" s="54" t="s">
        <v>6899</v>
      </c>
      <c r="J3659" s="54"/>
      <c r="K3659" s="54" t="s">
        <v>3869</v>
      </c>
    </row>
    <row r="3660" spans="1:11" ht="15" customHeight="1">
      <c r="A3660" s="54" t="s">
        <v>3100</v>
      </c>
      <c r="B3660" s="54" t="s">
        <v>3304</v>
      </c>
      <c r="C3660" s="55">
        <v>2023</v>
      </c>
      <c r="D3660" s="55" t="s">
        <v>6606</v>
      </c>
      <c r="E3660" s="56">
        <v>45121</v>
      </c>
      <c r="F3660" s="57"/>
      <c r="G3660" s="56">
        <v>45121</v>
      </c>
      <c r="H3660" s="56">
        <v>45121</v>
      </c>
      <c r="I3660" s="54" t="s">
        <v>6900</v>
      </c>
      <c r="J3660" s="54"/>
      <c r="K3660" s="54" t="s">
        <v>3869</v>
      </c>
    </row>
    <row r="3661" spans="1:11" ht="15" customHeight="1">
      <c r="A3661" s="54" t="s">
        <v>3100</v>
      </c>
      <c r="B3661" s="54" t="s">
        <v>3104</v>
      </c>
      <c r="C3661" s="55">
        <v>2023</v>
      </c>
      <c r="D3661" s="55" t="s">
        <v>6606</v>
      </c>
      <c r="E3661" s="56">
        <v>45121</v>
      </c>
      <c r="F3661" s="57"/>
      <c r="G3661" s="56">
        <v>45121</v>
      </c>
      <c r="H3661" s="56">
        <v>45121</v>
      </c>
      <c r="I3661" s="54" t="s">
        <v>6901</v>
      </c>
      <c r="J3661" s="54"/>
      <c r="K3661" s="54" t="s">
        <v>3172</v>
      </c>
    </row>
    <row r="3662" spans="1:11" ht="15" customHeight="1">
      <c r="A3662" s="54" t="s">
        <v>3100</v>
      </c>
      <c r="B3662" s="54" t="s">
        <v>3104</v>
      </c>
      <c r="C3662" s="55">
        <v>2023</v>
      </c>
      <c r="D3662" s="55" t="s">
        <v>6606</v>
      </c>
      <c r="E3662" s="56">
        <v>45121</v>
      </c>
      <c r="F3662" s="57"/>
      <c r="G3662" s="56">
        <v>45121</v>
      </c>
      <c r="H3662" s="56">
        <v>45121</v>
      </c>
      <c r="I3662" s="54" t="s">
        <v>6902</v>
      </c>
      <c r="J3662" s="54"/>
      <c r="K3662" s="54" t="s">
        <v>3869</v>
      </c>
    </row>
    <row r="3663" spans="1:11" ht="15" customHeight="1">
      <c r="A3663" s="54" t="s">
        <v>3100</v>
      </c>
      <c r="B3663" s="54" t="s">
        <v>3359</v>
      </c>
      <c r="C3663" s="55">
        <v>2023</v>
      </c>
      <c r="D3663" s="55" t="s">
        <v>6606</v>
      </c>
      <c r="E3663" s="56">
        <v>45121</v>
      </c>
      <c r="F3663" s="57"/>
      <c r="G3663" s="56">
        <v>45121</v>
      </c>
      <c r="H3663" s="56">
        <v>45121</v>
      </c>
      <c r="I3663" s="54" t="s">
        <v>6903</v>
      </c>
      <c r="J3663" s="54"/>
      <c r="K3663" s="54" t="s">
        <v>3172</v>
      </c>
    </row>
    <row r="3664" spans="1:11" ht="15" customHeight="1">
      <c r="A3664" s="54" t="s">
        <v>3100</v>
      </c>
      <c r="B3664" s="54" t="s">
        <v>3112</v>
      </c>
      <c r="C3664" s="55">
        <v>2023</v>
      </c>
      <c r="D3664" s="55" t="s">
        <v>6606</v>
      </c>
      <c r="E3664" s="56">
        <v>45121</v>
      </c>
      <c r="F3664" s="57"/>
      <c r="G3664" s="56">
        <v>45121</v>
      </c>
      <c r="H3664" s="56">
        <v>45121</v>
      </c>
      <c r="I3664" s="54" t="s">
        <v>6904</v>
      </c>
      <c r="J3664" s="54"/>
      <c r="K3664" s="54" t="s">
        <v>3869</v>
      </c>
    </row>
    <row r="3665" spans="1:11" ht="15" customHeight="1">
      <c r="A3665" s="54" t="s">
        <v>3093</v>
      </c>
      <c r="B3665" s="54" t="s">
        <v>4596</v>
      </c>
      <c r="C3665" s="55">
        <v>2023</v>
      </c>
      <c r="D3665" s="55" t="s">
        <v>6606</v>
      </c>
      <c r="E3665" s="56">
        <v>45121</v>
      </c>
      <c r="F3665" s="57"/>
      <c r="G3665" s="56">
        <v>45121</v>
      </c>
      <c r="H3665" s="56">
        <v>45121</v>
      </c>
      <c r="I3665" s="54" t="s">
        <v>6905</v>
      </c>
      <c r="J3665" s="54"/>
      <c r="K3665" s="54" t="s">
        <v>3172</v>
      </c>
    </row>
    <row r="3666" spans="1:11" ht="15" customHeight="1">
      <c r="A3666" s="54" t="s">
        <v>3100</v>
      </c>
      <c r="B3666" s="54" t="s">
        <v>3131</v>
      </c>
      <c r="C3666" s="55">
        <v>2023</v>
      </c>
      <c r="D3666" s="55" t="s">
        <v>6606</v>
      </c>
      <c r="E3666" s="56">
        <v>45121</v>
      </c>
      <c r="F3666" s="57"/>
      <c r="G3666" s="56">
        <v>45121</v>
      </c>
      <c r="H3666" s="56">
        <v>45121</v>
      </c>
      <c r="I3666" s="54" t="s">
        <v>6906</v>
      </c>
      <c r="J3666" s="54"/>
      <c r="K3666" s="54" t="s">
        <v>3172</v>
      </c>
    </row>
    <row r="3667" spans="1:11" ht="15" customHeight="1">
      <c r="A3667" s="54" t="s">
        <v>3100</v>
      </c>
      <c r="B3667" s="54" t="s">
        <v>3188</v>
      </c>
      <c r="C3667" s="55">
        <v>2023</v>
      </c>
      <c r="D3667" s="55" t="s">
        <v>6606</v>
      </c>
      <c r="E3667" s="56">
        <v>45121</v>
      </c>
      <c r="F3667" s="57"/>
      <c r="G3667" s="56">
        <v>45121</v>
      </c>
      <c r="H3667" s="56">
        <v>45121</v>
      </c>
      <c r="I3667" s="54" t="s">
        <v>6907</v>
      </c>
      <c r="J3667" s="54"/>
      <c r="K3667" s="54" t="s">
        <v>3172</v>
      </c>
    </row>
    <row r="3668" spans="1:11" ht="15" customHeight="1">
      <c r="A3668" s="54" t="s">
        <v>3100</v>
      </c>
      <c r="B3668" s="54" t="s">
        <v>3296</v>
      </c>
      <c r="C3668" s="55">
        <v>2023</v>
      </c>
      <c r="D3668" s="55" t="s">
        <v>6606</v>
      </c>
      <c r="E3668" s="56">
        <v>45121</v>
      </c>
      <c r="F3668" s="57"/>
      <c r="G3668" s="56">
        <v>45121</v>
      </c>
      <c r="H3668" s="56">
        <v>45121</v>
      </c>
      <c r="I3668" s="54" t="s">
        <v>6908</v>
      </c>
      <c r="J3668" s="54"/>
      <c r="K3668" s="54" t="s">
        <v>3172</v>
      </c>
    </row>
    <row r="3669" spans="1:11" ht="15" customHeight="1">
      <c r="A3669" s="54" t="s">
        <v>3100</v>
      </c>
      <c r="B3669" s="54" t="s">
        <v>3152</v>
      </c>
      <c r="C3669" s="55">
        <v>2023</v>
      </c>
      <c r="D3669" s="55" t="s">
        <v>6606</v>
      </c>
      <c r="E3669" s="56">
        <v>45121</v>
      </c>
      <c r="F3669" s="57"/>
      <c r="G3669" s="56">
        <v>45121</v>
      </c>
      <c r="H3669" s="56">
        <v>45121</v>
      </c>
      <c r="I3669" s="54" t="s">
        <v>6909</v>
      </c>
      <c r="J3669" s="54"/>
      <c r="K3669" s="54" t="s">
        <v>3172</v>
      </c>
    </row>
    <row r="3670" spans="1:11" ht="15" customHeight="1">
      <c r="A3670" s="54" t="s">
        <v>3100</v>
      </c>
      <c r="B3670" s="54" t="s">
        <v>3188</v>
      </c>
      <c r="C3670" s="55">
        <v>2023</v>
      </c>
      <c r="D3670" s="55" t="s">
        <v>6606</v>
      </c>
      <c r="E3670" s="56">
        <v>45121</v>
      </c>
      <c r="F3670" s="57"/>
      <c r="G3670" s="56">
        <v>45121</v>
      </c>
      <c r="H3670" s="56">
        <v>45121</v>
      </c>
      <c r="I3670" s="54" t="s">
        <v>6910</v>
      </c>
      <c r="J3670" s="54"/>
      <c r="K3670" s="54" t="s">
        <v>3172</v>
      </c>
    </row>
    <row r="3671" spans="1:11" ht="15" customHeight="1">
      <c r="A3671" s="54" t="s">
        <v>3100</v>
      </c>
      <c r="B3671" s="54" t="s">
        <v>3101</v>
      </c>
      <c r="C3671" s="55">
        <v>2023</v>
      </c>
      <c r="D3671" s="55" t="s">
        <v>6606</v>
      </c>
      <c r="E3671" s="56">
        <v>45121</v>
      </c>
      <c r="F3671" s="57"/>
      <c r="G3671" s="56">
        <v>45121</v>
      </c>
      <c r="H3671" s="56">
        <v>45121</v>
      </c>
      <c r="I3671" s="54" t="s">
        <v>6911</v>
      </c>
      <c r="J3671" s="54"/>
      <c r="K3671" s="54" t="s">
        <v>3172</v>
      </c>
    </row>
    <row r="3672" spans="1:11" ht="15" customHeight="1">
      <c r="A3672" s="54" t="s">
        <v>3100</v>
      </c>
      <c r="B3672" s="54" t="s">
        <v>3524</v>
      </c>
      <c r="C3672" s="55">
        <v>2023</v>
      </c>
      <c r="D3672" s="55" t="s">
        <v>6606</v>
      </c>
      <c r="E3672" s="56">
        <v>45121</v>
      </c>
      <c r="F3672" s="57"/>
      <c r="G3672" s="56">
        <v>45121</v>
      </c>
      <c r="H3672" s="56">
        <v>45121</v>
      </c>
      <c r="I3672" s="54" t="s">
        <v>6912</v>
      </c>
      <c r="J3672" s="54"/>
      <c r="K3672" s="54" t="s">
        <v>3172</v>
      </c>
    </row>
    <row r="3673" spans="1:11" ht="15" customHeight="1">
      <c r="A3673" s="54" t="s">
        <v>3100</v>
      </c>
      <c r="B3673" s="54" t="s">
        <v>3355</v>
      </c>
      <c r="C3673" s="55">
        <v>2023</v>
      </c>
      <c r="D3673" s="55" t="s">
        <v>6606</v>
      </c>
      <c r="E3673" s="56">
        <v>45121</v>
      </c>
      <c r="F3673" s="57"/>
      <c r="G3673" s="56">
        <v>45121</v>
      </c>
      <c r="H3673" s="56">
        <v>45121</v>
      </c>
      <c r="I3673" s="54" t="s">
        <v>6913</v>
      </c>
      <c r="J3673" s="54"/>
      <c r="K3673" s="54" t="s">
        <v>3172</v>
      </c>
    </row>
    <row r="3674" spans="1:11" ht="15" customHeight="1">
      <c r="A3674" s="54" t="s">
        <v>3100</v>
      </c>
      <c r="B3674" s="54" t="s">
        <v>3437</v>
      </c>
      <c r="C3674" s="55">
        <v>2023</v>
      </c>
      <c r="D3674" s="55" t="s">
        <v>6606</v>
      </c>
      <c r="E3674" s="56">
        <v>45121</v>
      </c>
      <c r="F3674" s="57"/>
      <c r="G3674" s="56">
        <v>45121</v>
      </c>
      <c r="H3674" s="56">
        <v>45121</v>
      </c>
      <c r="I3674" s="54" t="s">
        <v>6914</v>
      </c>
      <c r="J3674" s="54"/>
      <c r="K3674" s="54" t="s">
        <v>3172</v>
      </c>
    </row>
    <row r="3675" spans="1:11" ht="15" customHeight="1">
      <c r="A3675" s="54" t="s">
        <v>3100</v>
      </c>
      <c r="B3675" s="54" t="s">
        <v>6781</v>
      </c>
      <c r="C3675" s="55">
        <v>2023</v>
      </c>
      <c r="D3675" s="55" t="s">
        <v>6606</v>
      </c>
      <c r="E3675" s="56">
        <v>45121</v>
      </c>
      <c r="F3675" s="57"/>
      <c r="G3675" s="56">
        <v>45121</v>
      </c>
      <c r="H3675" s="56"/>
      <c r="I3675" s="54" t="s">
        <v>6915</v>
      </c>
      <c r="J3675" s="54"/>
      <c r="K3675" s="54" t="s">
        <v>3172</v>
      </c>
    </row>
    <row r="3676" spans="1:11" ht="15" customHeight="1">
      <c r="A3676" s="54" t="s">
        <v>3100</v>
      </c>
      <c r="B3676" s="54" t="s">
        <v>3225</v>
      </c>
      <c r="C3676" s="55">
        <v>2023</v>
      </c>
      <c r="D3676" s="55" t="s">
        <v>6606</v>
      </c>
      <c r="E3676" s="56">
        <v>45121</v>
      </c>
      <c r="F3676" s="57">
        <v>45121</v>
      </c>
      <c r="G3676" s="56">
        <v>45121</v>
      </c>
      <c r="H3676" s="56">
        <v>45121</v>
      </c>
      <c r="I3676" s="54" t="s">
        <v>6916</v>
      </c>
      <c r="J3676" s="54"/>
      <c r="K3676" s="54" t="s">
        <v>3172</v>
      </c>
    </row>
    <row r="3677" spans="1:11" ht="15" customHeight="1">
      <c r="A3677" s="54" t="s">
        <v>3100</v>
      </c>
      <c r="B3677" s="54" t="s">
        <v>3120</v>
      </c>
      <c r="C3677" s="55">
        <v>2023</v>
      </c>
      <c r="D3677" s="55" t="s">
        <v>6606</v>
      </c>
      <c r="E3677" s="56">
        <v>45121</v>
      </c>
      <c r="F3677" s="57"/>
      <c r="G3677" s="56">
        <v>45121</v>
      </c>
      <c r="H3677" s="56">
        <v>45121</v>
      </c>
      <c r="I3677" s="54" t="s">
        <v>6917</v>
      </c>
      <c r="J3677" s="54"/>
      <c r="K3677" s="54" t="s">
        <v>3869</v>
      </c>
    </row>
    <row r="3678" spans="1:11" ht="15" customHeight="1">
      <c r="A3678" s="54" t="s">
        <v>3100</v>
      </c>
      <c r="B3678" s="54" t="s">
        <v>3101</v>
      </c>
      <c r="C3678" s="55">
        <v>2023</v>
      </c>
      <c r="D3678" s="55" t="s">
        <v>6606</v>
      </c>
      <c r="E3678" s="56">
        <v>45121</v>
      </c>
      <c r="F3678" s="57"/>
      <c r="G3678" s="56">
        <v>45121</v>
      </c>
      <c r="H3678" s="56">
        <v>45121</v>
      </c>
      <c r="I3678" s="54" t="s">
        <v>6918</v>
      </c>
      <c r="J3678" s="54"/>
      <c r="K3678" s="54" t="s">
        <v>3172</v>
      </c>
    </row>
    <row r="3679" spans="1:11" ht="15" customHeight="1">
      <c r="A3679" s="54" t="s">
        <v>3100</v>
      </c>
      <c r="B3679" s="54" t="s">
        <v>3101</v>
      </c>
      <c r="C3679" s="55">
        <v>2023</v>
      </c>
      <c r="D3679" s="55" t="s">
        <v>6606</v>
      </c>
      <c r="E3679" s="56">
        <v>45121</v>
      </c>
      <c r="F3679" s="57"/>
      <c r="G3679" s="56">
        <v>45121</v>
      </c>
      <c r="H3679" s="56">
        <v>45121</v>
      </c>
      <c r="I3679" s="54" t="s">
        <v>6919</v>
      </c>
      <c r="J3679" s="54"/>
      <c r="K3679" s="54" t="s">
        <v>3869</v>
      </c>
    </row>
    <row r="3680" spans="1:11" ht="15" customHeight="1">
      <c r="A3680" s="54" t="s">
        <v>3100</v>
      </c>
      <c r="B3680" s="54" t="s">
        <v>3340</v>
      </c>
      <c r="C3680" s="55">
        <v>2023</v>
      </c>
      <c r="D3680" s="55" t="s">
        <v>6606</v>
      </c>
      <c r="E3680" s="56">
        <v>45121</v>
      </c>
      <c r="F3680" s="57"/>
      <c r="G3680" s="56">
        <v>45121</v>
      </c>
      <c r="H3680" s="56">
        <v>45121</v>
      </c>
      <c r="I3680" s="54" t="s">
        <v>6920</v>
      </c>
      <c r="J3680" s="54"/>
      <c r="K3680" s="54" t="s">
        <v>3869</v>
      </c>
    </row>
    <row r="3681" spans="1:11" ht="15" customHeight="1">
      <c r="A3681" s="54" t="s">
        <v>3100</v>
      </c>
      <c r="B3681" s="54" t="s">
        <v>3145</v>
      </c>
      <c r="C3681" s="55">
        <v>2023</v>
      </c>
      <c r="D3681" s="55" t="s">
        <v>6606</v>
      </c>
      <c r="E3681" s="56">
        <v>45121</v>
      </c>
      <c r="F3681" s="57"/>
      <c r="G3681" s="56">
        <v>45121</v>
      </c>
      <c r="H3681" s="56">
        <v>45121</v>
      </c>
      <c r="I3681" s="54" t="s">
        <v>6921</v>
      </c>
      <c r="J3681" s="54"/>
      <c r="K3681" s="54" t="s">
        <v>5081</v>
      </c>
    </row>
    <row r="3682" spans="1:11" ht="15" customHeight="1">
      <c r="A3682" s="54" t="s">
        <v>3100</v>
      </c>
      <c r="B3682" s="54" t="s">
        <v>3159</v>
      </c>
      <c r="C3682" s="55">
        <v>2023</v>
      </c>
      <c r="D3682" s="55" t="s">
        <v>6606</v>
      </c>
      <c r="E3682" s="56">
        <v>45121</v>
      </c>
      <c r="F3682" s="57">
        <v>45121</v>
      </c>
      <c r="G3682" s="56">
        <v>45121</v>
      </c>
      <c r="H3682" s="56">
        <v>45121</v>
      </c>
      <c r="I3682" s="54" t="s">
        <v>6922</v>
      </c>
      <c r="J3682" s="54"/>
      <c r="K3682" s="54" t="s">
        <v>3869</v>
      </c>
    </row>
    <row r="3683" spans="1:11" ht="15" customHeight="1">
      <c r="A3683" s="54" t="s">
        <v>3100</v>
      </c>
      <c r="B3683" s="54" t="s">
        <v>3159</v>
      </c>
      <c r="C3683" s="55">
        <v>2023</v>
      </c>
      <c r="D3683" s="55" t="s">
        <v>6606</v>
      </c>
      <c r="E3683" s="56">
        <v>45121</v>
      </c>
      <c r="F3683" s="57"/>
      <c r="G3683" s="56">
        <v>45121</v>
      </c>
      <c r="H3683" s="56">
        <v>45121</v>
      </c>
      <c r="I3683" s="54" t="s">
        <v>6923</v>
      </c>
      <c r="J3683" s="54"/>
      <c r="K3683" s="54" t="s">
        <v>3869</v>
      </c>
    </row>
    <row r="3684" spans="1:11" ht="15" customHeight="1">
      <c r="A3684" s="54" t="s">
        <v>3100</v>
      </c>
      <c r="B3684" s="54" t="s">
        <v>3150</v>
      </c>
      <c r="C3684" s="55">
        <v>2023</v>
      </c>
      <c r="D3684" s="55" t="s">
        <v>6606</v>
      </c>
      <c r="E3684" s="56">
        <v>45121</v>
      </c>
      <c r="F3684" s="57"/>
      <c r="G3684" s="56">
        <v>45121</v>
      </c>
      <c r="H3684" s="56">
        <v>45121</v>
      </c>
      <c r="I3684" s="54" t="s">
        <v>6924</v>
      </c>
      <c r="J3684" s="54"/>
      <c r="K3684" s="54" t="s">
        <v>3869</v>
      </c>
    </row>
    <row r="3685" spans="1:11" ht="15" customHeight="1">
      <c r="A3685" s="54" t="s">
        <v>3100</v>
      </c>
      <c r="B3685" s="54" t="s">
        <v>6123</v>
      </c>
      <c r="C3685" s="55">
        <v>2023</v>
      </c>
      <c r="D3685" s="55" t="s">
        <v>6606</v>
      </c>
      <c r="E3685" s="56">
        <v>45121</v>
      </c>
      <c r="F3685" s="57"/>
      <c r="G3685" s="56">
        <v>45121</v>
      </c>
      <c r="H3685" s="56">
        <v>45121</v>
      </c>
      <c r="I3685" s="54" t="s">
        <v>6925</v>
      </c>
      <c r="J3685" s="54"/>
      <c r="K3685" s="54" t="s">
        <v>3869</v>
      </c>
    </row>
    <row r="3686" spans="1:11" ht="15" customHeight="1">
      <c r="A3686" s="54" t="s">
        <v>3093</v>
      </c>
      <c r="B3686" s="54" t="s">
        <v>3094</v>
      </c>
      <c r="C3686" s="55">
        <v>2023</v>
      </c>
      <c r="D3686" s="55" t="s">
        <v>6606</v>
      </c>
      <c r="E3686" s="56">
        <v>45121</v>
      </c>
      <c r="F3686" s="57"/>
      <c r="G3686" s="56">
        <v>45121</v>
      </c>
      <c r="H3686" s="56">
        <v>45121</v>
      </c>
      <c r="I3686" s="54" t="s">
        <v>6926</v>
      </c>
      <c r="J3686" s="54"/>
      <c r="K3686" s="54" t="s">
        <v>3869</v>
      </c>
    </row>
    <row r="3687" spans="1:11" ht="15" customHeight="1">
      <c r="A3687" s="54" t="s">
        <v>3100</v>
      </c>
      <c r="B3687" s="54" t="s">
        <v>3150</v>
      </c>
      <c r="C3687" s="55">
        <v>2023</v>
      </c>
      <c r="D3687" s="55" t="s">
        <v>6606</v>
      </c>
      <c r="E3687" s="56">
        <v>45121</v>
      </c>
      <c r="F3687" s="57"/>
      <c r="G3687" s="56">
        <v>45121</v>
      </c>
      <c r="H3687" s="56">
        <v>45121</v>
      </c>
      <c r="I3687" s="54" t="s">
        <v>6927</v>
      </c>
      <c r="J3687" s="54"/>
      <c r="K3687" s="54" t="s">
        <v>3869</v>
      </c>
    </row>
    <row r="3688" spans="1:11" ht="15" customHeight="1">
      <c r="A3688" s="54" t="s">
        <v>3100</v>
      </c>
      <c r="B3688" s="54" t="s">
        <v>6677</v>
      </c>
      <c r="C3688" s="55">
        <v>2023</v>
      </c>
      <c r="D3688" s="55" t="s">
        <v>6606</v>
      </c>
      <c r="E3688" s="56">
        <v>45121</v>
      </c>
      <c r="F3688" s="57"/>
      <c r="G3688" s="56">
        <v>45121</v>
      </c>
      <c r="H3688" s="56"/>
      <c r="I3688" s="54" t="s">
        <v>6928</v>
      </c>
      <c r="J3688" s="54"/>
      <c r="K3688" s="54" t="s">
        <v>3869</v>
      </c>
    </row>
    <row r="3689" spans="1:11" ht="15" customHeight="1">
      <c r="A3689" s="54" t="s">
        <v>3100</v>
      </c>
      <c r="B3689" s="54" t="s">
        <v>6677</v>
      </c>
      <c r="C3689" s="55">
        <v>2023</v>
      </c>
      <c r="D3689" s="55" t="s">
        <v>6606</v>
      </c>
      <c r="E3689" s="56">
        <v>45121</v>
      </c>
      <c r="F3689" s="57"/>
      <c r="G3689" s="56">
        <v>45121</v>
      </c>
      <c r="H3689" s="56"/>
      <c r="I3689" s="54" t="s">
        <v>6928</v>
      </c>
      <c r="J3689" s="54"/>
      <c r="K3689" s="54" t="s">
        <v>3869</v>
      </c>
    </row>
    <row r="3690" spans="1:11" ht="15" customHeight="1">
      <c r="A3690" s="54" t="s">
        <v>3218</v>
      </c>
      <c r="B3690" s="54" t="s">
        <v>3218</v>
      </c>
      <c r="C3690" s="55">
        <v>2023</v>
      </c>
      <c r="D3690" s="55" t="s">
        <v>6606</v>
      </c>
      <c r="E3690" s="56">
        <v>45121</v>
      </c>
      <c r="F3690" s="57"/>
      <c r="G3690" s="56">
        <v>45121</v>
      </c>
      <c r="H3690" s="56">
        <v>45121</v>
      </c>
      <c r="I3690" s="54" t="s">
        <v>6929</v>
      </c>
      <c r="J3690" s="54"/>
      <c r="K3690" s="54" t="s">
        <v>3869</v>
      </c>
    </row>
    <row r="3691" spans="1:11" ht="15" customHeight="1">
      <c r="A3691" s="54" t="s">
        <v>3093</v>
      </c>
      <c r="B3691" s="54" t="s">
        <v>4596</v>
      </c>
      <c r="C3691" s="55">
        <v>2023</v>
      </c>
      <c r="D3691" s="55" t="s">
        <v>6606</v>
      </c>
      <c r="E3691" s="56">
        <v>45122</v>
      </c>
      <c r="F3691" s="57"/>
      <c r="G3691" s="56">
        <v>45122</v>
      </c>
      <c r="H3691" s="56"/>
      <c r="I3691" s="54" t="s">
        <v>6930</v>
      </c>
      <c r="J3691" s="54"/>
      <c r="K3691" s="54" t="s">
        <v>3869</v>
      </c>
    </row>
    <row r="3692" spans="1:11" ht="15" customHeight="1">
      <c r="A3692" s="54" t="s">
        <v>3093</v>
      </c>
      <c r="B3692" s="54" t="s">
        <v>4596</v>
      </c>
      <c r="C3692" s="55">
        <v>2023</v>
      </c>
      <c r="D3692" s="55" t="s">
        <v>6606</v>
      </c>
      <c r="E3692" s="56">
        <v>45122</v>
      </c>
      <c r="F3692" s="57"/>
      <c r="G3692" s="56">
        <v>45122</v>
      </c>
      <c r="H3692" s="56">
        <v>45122</v>
      </c>
      <c r="I3692" s="54" t="s">
        <v>6931</v>
      </c>
      <c r="J3692" s="54"/>
      <c r="K3692" s="54" t="s">
        <v>3869</v>
      </c>
    </row>
    <row r="3693" spans="1:11" ht="15" customHeight="1">
      <c r="A3693" s="54" t="s">
        <v>3100</v>
      </c>
      <c r="B3693" s="54" t="s">
        <v>3104</v>
      </c>
      <c r="C3693" s="55">
        <v>2023</v>
      </c>
      <c r="D3693" s="55" t="s">
        <v>6606</v>
      </c>
      <c r="E3693" s="56">
        <v>45122</v>
      </c>
      <c r="F3693" s="57"/>
      <c r="G3693" s="56">
        <v>45122</v>
      </c>
      <c r="H3693" s="56">
        <v>45122</v>
      </c>
      <c r="I3693" s="54" t="s">
        <v>6932</v>
      </c>
      <c r="J3693" s="54" t="s">
        <v>6933</v>
      </c>
      <c r="K3693" s="54" t="s">
        <v>3172</v>
      </c>
    </row>
    <row r="3694" spans="1:11" ht="15" customHeight="1">
      <c r="A3694" s="54" t="s">
        <v>3100</v>
      </c>
      <c r="B3694" s="54" t="s">
        <v>3101</v>
      </c>
      <c r="C3694" s="55">
        <v>2023</v>
      </c>
      <c r="D3694" s="55" t="s">
        <v>6606</v>
      </c>
      <c r="E3694" s="56">
        <v>45122</v>
      </c>
      <c r="F3694" s="57"/>
      <c r="G3694" s="56">
        <v>45122</v>
      </c>
      <c r="H3694" s="56">
        <v>45122</v>
      </c>
      <c r="I3694" s="54" t="s">
        <v>6934</v>
      </c>
      <c r="J3694" s="54"/>
      <c r="K3694" s="54" t="s">
        <v>5081</v>
      </c>
    </row>
    <row r="3695" spans="1:11" ht="15" customHeight="1">
      <c r="A3695" s="54" t="s">
        <v>3100</v>
      </c>
      <c r="B3695" s="54" t="s">
        <v>3112</v>
      </c>
      <c r="C3695" s="55">
        <v>2023</v>
      </c>
      <c r="D3695" s="55" t="s">
        <v>6606</v>
      </c>
      <c r="E3695" s="56">
        <v>45122</v>
      </c>
      <c r="F3695" s="57"/>
      <c r="G3695" s="56">
        <v>45122</v>
      </c>
      <c r="H3695" s="56">
        <v>45122</v>
      </c>
      <c r="I3695" s="54" t="s">
        <v>6935</v>
      </c>
      <c r="J3695" s="54"/>
      <c r="K3695" s="54" t="s">
        <v>5081</v>
      </c>
    </row>
    <row r="3696" spans="1:11" ht="15" customHeight="1">
      <c r="A3696" s="54" t="s">
        <v>3100</v>
      </c>
      <c r="B3696" s="54" t="s">
        <v>3188</v>
      </c>
      <c r="C3696" s="55">
        <v>2023</v>
      </c>
      <c r="D3696" s="55" t="s">
        <v>6606</v>
      </c>
      <c r="E3696" s="56">
        <v>45122</v>
      </c>
      <c r="F3696" s="57"/>
      <c r="G3696" s="56">
        <v>45122</v>
      </c>
      <c r="H3696" s="56">
        <v>45122</v>
      </c>
      <c r="I3696" s="54" t="s">
        <v>6936</v>
      </c>
      <c r="J3696" s="54"/>
      <c r="K3696" s="54" t="s">
        <v>5081</v>
      </c>
    </row>
    <row r="3697" spans="1:11" ht="15" customHeight="1">
      <c r="A3697" s="54" t="s">
        <v>3100</v>
      </c>
      <c r="B3697" s="54" t="s">
        <v>3159</v>
      </c>
      <c r="C3697" s="55">
        <v>2023</v>
      </c>
      <c r="D3697" s="55" t="s">
        <v>6606</v>
      </c>
      <c r="E3697" s="56">
        <v>45122</v>
      </c>
      <c r="F3697" s="57"/>
      <c r="G3697" s="56">
        <v>45122</v>
      </c>
      <c r="H3697" s="56">
        <v>45122</v>
      </c>
      <c r="I3697" s="54" t="s">
        <v>6937</v>
      </c>
      <c r="J3697" s="54"/>
      <c r="K3697" s="54" t="s">
        <v>5081</v>
      </c>
    </row>
    <row r="3698" spans="1:11" ht="15" customHeight="1">
      <c r="A3698" s="54" t="s">
        <v>3100</v>
      </c>
      <c r="B3698" s="54" t="s">
        <v>3131</v>
      </c>
      <c r="C3698" s="55">
        <v>2023</v>
      </c>
      <c r="D3698" s="55" t="s">
        <v>6606</v>
      </c>
      <c r="E3698" s="56">
        <v>45122</v>
      </c>
      <c r="F3698" s="57"/>
      <c r="G3698" s="56">
        <v>45122</v>
      </c>
      <c r="H3698" s="56">
        <v>45122</v>
      </c>
      <c r="I3698" s="54" t="s">
        <v>6938</v>
      </c>
      <c r="J3698" s="54"/>
      <c r="K3698" s="54" t="s">
        <v>5081</v>
      </c>
    </row>
    <row r="3699" spans="1:11" ht="15" customHeight="1">
      <c r="A3699" s="54" t="s">
        <v>3100</v>
      </c>
      <c r="B3699" s="54" t="s">
        <v>3159</v>
      </c>
      <c r="C3699" s="55">
        <v>2023</v>
      </c>
      <c r="D3699" s="55" t="s">
        <v>6606</v>
      </c>
      <c r="E3699" s="56">
        <v>45122</v>
      </c>
      <c r="F3699" s="57">
        <v>45122</v>
      </c>
      <c r="G3699" s="56">
        <v>45122</v>
      </c>
      <c r="H3699" s="56">
        <v>45122</v>
      </c>
      <c r="I3699" s="54" t="s">
        <v>6939</v>
      </c>
      <c r="J3699" s="54"/>
      <c r="K3699" s="54" t="s">
        <v>5081</v>
      </c>
    </row>
    <row r="3700" spans="1:11" ht="15" customHeight="1">
      <c r="A3700" s="54" t="s">
        <v>3100</v>
      </c>
      <c r="B3700" s="54" t="s">
        <v>3108</v>
      </c>
      <c r="C3700" s="55">
        <v>2023</v>
      </c>
      <c r="D3700" s="55" t="s">
        <v>6606</v>
      </c>
      <c r="E3700" s="56">
        <v>45122</v>
      </c>
      <c r="F3700" s="57"/>
      <c r="G3700" s="56">
        <v>45122</v>
      </c>
      <c r="H3700" s="56">
        <v>45122</v>
      </c>
      <c r="I3700" s="54" t="s">
        <v>6940</v>
      </c>
      <c r="J3700" s="54"/>
      <c r="K3700" s="54" t="s">
        <v>5081</v>
      </c>
    </row>
    <row r="3701" spans="1:11" ht="15" customHeight="1">
      <c r="A3701" s="54" t="s">
        <v>3093</v>
      </c>
      <c r="B3701" s="54" t="s">
        <v>6153</v>
      </c>
      <c r="C3701" s="55">
        <v>2023</v>
      </c>
      <c r="D3701" s="55" t="s">
        <v>6606</v>
      </c>
      <c r="E3701" s="56">
        <v>45122</v>
      </c>
      <c r="F3701" s="57">
        <v>45122</v>
      </c>
      <c r="G3701" s="56">
        <v>45122</v>
      </c>
      <c r="H3701" s="56">
        <v>45122</v>
      </c>
      <c r="I3701" s="54" t="s">
        <v>6941</v>
      </c>
      <c r="J3701" s="54"/>
      <c r="K3701" s="54" t="s">
        <v>5081</v>
      </c>
    </row>
    <row r="3702" spans="1:11" ht="15" customHeight="1">
      <c r="A3702" s="54" t="s">
        <v>3100</v>
      </c>
      <c r="B3702" s="54" t="s">
        <v>3104</v>
      </c>
      <c r="C3702" s="55">
        <v>2023</v>
      </c>
      <c r="D3702" s="55" t="s">
        <v>6606</v>
      </c>
      <c r="E3702" s="56">
        <v>45122</v>
      </c>
      <c r="F3702" s="57"/>
      <c r="G3702" s="56">
        <v>45122</v>
      </c>
      <c r="H3702" s="56"/>
      <c r="I3702" s="54" t="s">
        <v>6942</v>
      </c>
      <c r="J3702" s="54"/>
      <c r="K3702" s="54" t="s">
        <v>3172</v>
      </c>
    </row>
    <row r="3703" spans="1:11" ht="15" customHeight="1">
      <c r="A3703" s="54" t="s">
        <v>3100</v>
      </c>
      <c r="B3703" s="54" t="s">
        <v>3116</v>
      </c>
      <c r="C3703" s="55">
        <v>2023</v>
      </c>
      <c r="D3703" s="55" t="s">
        <v>6606</v>
      </c>
      <c r="E3703" s="56">
        <v>45122</v>
      </c>
      <c r="F3703" s="57"/>
      <c r="G3703" s="56">
        <v>45122</v>
      </c>
      <c r="H3703" s="56"/>
      <c r="I3703" s="54" t="s">
        <v>6943</v>
      </c>
      <c r="J3703" s="54"/>
      <c r="K3703" s="54" t="s">
        <v>3172</v>
      </c>
    </row>
    <row r="3704" spans="1:11" ht="15" customHeight="1">
      <c r="A3704" s="54" t="s">
        <v>3093</v>
      </c>
      <c r="B3704" s="54" t="s">
        <v>3094</v>
      </c>
      <c r="C3704" s="55">
        <v>2023</v>
      </c>
      <c r="D3704" s="55" t="s">
        <v>6606</v>
      </c>
      <c r="E3704" s="56">
        <v>45122</v>
      </c>
      <c r="F3704" s="57"/>
      <c r="G3704" s="56">
        <v>45122</v>
      </c>
      <c r="H3704" s="56"/>
      <c r="I3704" s="54" t="s">
        <v>6944</v>
      </c>
      <c r="J3704" s="54"/>
      <c r="K3704" s="54" t="s">
        <v>3172</v>
      </c>
    </row>
    <row r="3705" spans="1:11" ht="15" customHeight="1">
      <c r="A3705" s="54" t="s">
        <v>3100</v>
      </c>
      <c r="B3705" s="54" t="s">
        <v>3318</v>
      </c>
      <c r="C3705" s="55">
        <v>2023</v>
      </c>
      <c r="D3705" s="55" t="s">
        <v>6606</v>
      </c>
      <c r="E3705" s="56">
        <v>45122</v>
      </c>
      <c r="F3705" s="57"/>
      <c r="G3705" s="56">
        <v>45122</v>
      </c>
      <c r="H3705" s="56"/>
      <c r="I3705" s="54" t="s">
        <v>6945</v>
      </c>
      <c r="J3705" s="54"/>
      <c r="K3705" s="54" t="s">
        <v>3172</v>
      </c>
    </row>
    <row r="3706" spans="1:11" ht="15" customHeight="1">
      <c r="A3706" s="54" t="s">
        <v>3100</v>
      </c>
      <c r="B3706" s="54" t="s">
        <v>3154</v>
      </c>
      <c r="C3706" s="55">
        <v>2023</v>
      </c>
      <c r="D3706" s="55" t="s">
        <v>6606</v>
      </c>
      <c r="E3706" s="56">
        <v>45122</v>
      </c>
      <c r="F3706" s="57"/>
      <c r="G3706" s="56">
        <v>45122</v>
      </c>
      <c r="H3706" s="56"/>
      <c r="I3706" s="54" t="s">
        <v>6946</v>
      </c>
      <c r="J3706" s="54"/>
      <c r="K3706" s="54" t="s">
        <v>3172</v>
      </c>
    </row>
    <row r="3707" spans="1:11" ht="15" customHeight="1">
      <c r="A3707" s="54" t="s">
        <v>3100</v>
      </c>
      <c r="B3707" s="54" t="s">
        <v>3116</v>
      </c>
      <c r="C3707" s="55">
        <v>2023</v>
      </c>
      <c r="D3707" s="55" t="s">
        <v>6606</v>
      </c>
      <c r="E3707" s="56">
        <v>45122</v>
      </c>
      <c r="F3707" s="57"/>
      <c r="G3707" s="56">
        <v>45122</v>
      </c>
      <c r="H3707" s="56"/>
      <c r="I3707" s="54" t="s">
        <v>6947</v>
      </c>
      <c r="J3707" s="54"/>
      <c r="K3707" s="54" t="s">
        <v>3172</v>
      </c>
    </row>
    <row r="3708" spans="1:11" ht="15" customHeight="1">
      <c r="A3708" s="54" t="s">
        <v>3100</v>
      </c>
      <c r="B3708" s="54" t="s">
        <v>3101</v>
      </c>
      <c r="C3708" s="55">
        <v>2023</v>
      </c>
      <c r="D3708" s="55" t="s">
        <v>6606</v>
      </c>
      <c r="E3708" s="56">
        <v>45122</v>
      </c>
      <c r="F3708" s="57"/>
      <c r="G3708" s="56">
        <v>45122</v>
      </c>
      <c r="H3708" s="56"/>
      <c r="I3708" s="54" t="s">
        <v>6948</v>
      </c>
      <c r="J3708" s="54"/>
      <c r="K3708" s="54" t="s">
        <v>3172</v>
      </c>
    </row>
    <row r="3709" spans="1:11" ht="15" customHeight="1">
      <c r="A3709" s="54" t="s">
        <v>3100</v>
      </c>
      <c r="B3709" s="54" t="s">
        <v>3104</v>
      </c>
      <c r="C3709" s="55">
        <v>2023</v>
      </c>
      <c r="D3709" s="55" t="s">
        <v>6606</v>
      </c>
      <c r="E3709" s="56">
        <v>45123</v>
      </c>
      <c r="F3709" s="57"/>
      <c r="G3709" s="56">
        <v>45123</v>
      </c>
      <c r="H3709" s="56">
        <v>45123</v>
      </c>
      <c r="I3709" s="54" t="s">
        <v>6949</v>
      </c>
      <c r="J3709" s="54" t="s">
        <v>6950</v>
      </c>
      <c r="K3709" s="54" t="s">
        <v>5081</v>
      </c>
    </row>
    <row r="3710" spans="1:11" ht="15" customHeight="1">
      <c r="A3710" s="54" t="s">
        <v>3100</v>
      </c>
      <c r="B3710" s="54" t="s">
        <v>3207</v>
      </c>
      <c r="C3710" s="55">
        <v>2023</v>
      </c>
      <c r="D3710" s="55" t="s">
        <v>6606</v>
      </c>
      <c r="E3710" s="56">
        <v>45123</v>
      </c>
      <c r="F3710" s="57"/>
      <c r="G3710" s="56">
        <v>45123</v>
      </c>
      <c r="H3710" s="56">
        <v>45123</v>
      </c>
      <c r="I3710" s="54" t="s">
        <v>6951</v>
      </c>
      <c r="J3710" s="54"/>
      <c r="K3710" s="54" t="s">
        <v>5081</v>
      </c>
    </row>
    <row r="3711" spans="1:11" ht="15" customHeight="1">
      <c r="A3711" s="54" t="s">
        <v>3100</v>
      </c>
      <c r="B3711" s="54" t="s">
        <v>3112</v>
      </c>
      <c r="C3711" s="55">
        <v>2023</v>
      </c>
      <c r="D3711" s="55" t="s">
        <v>6606</v>
      </c>
      <c r="E3711" s="56">
        <v>45123</v>
      </c>
      <c r="F3711" s="57"/>
      <c r="G3711" s="56">
        <v>45123</v>
      </c>
      <c r="H3711" s="56">
        <v>45123</v>
      </c>
      <c r="I3711" s="54" t="s">
        <v>6952</v>
      </c>
      <c r="J3711" s="54"/>
      <c r="K3711" s="54" t="s">
        <v>5081</v>
      </c>
    </row>
    <row r="3712" spans="1:11" ht="15" customHeight="1">
      <c r="A3712" s="54" t="s">
        <v>3100</v>
      </c>
      <c r="B3712" s="54" t="s">
        <v>3101</v>
      </c>
      <c r="C3712" s="55">
        <v>2023</v>
      </c>
      <c r="D3712" s="55" t="s">
        <v>6606</v>
      </c>
      <c r="E3712" s="56">
        <v>45123</v>
      </c>
      <c r="F3712" s="57"/>
      <c r="G3712" s="56">
        <v>45123</v>
      </c>
      <c r="H3712" s="56">
        <v>45123</v>
      </c>
      <c r="I3712" s="54" t="s">
        <v>6953</v>
      </c>
      <c r="J3712" s="54"/>
      <c r="K3712" s="54" t="s">
        <v>5081</v>
      </c>
    </row>
    <row r="3713" spans="1:11" ht="15" customHeight="1">
      <c r="A3713" s="54" t="s">
        <v>3100</v>
      </c>
      <c r="B3713" s="54" t="s">
        <v>3137</v>
      </c>
      <c r="C3713" s="55">
        <v>2023</v>
      </c>
      <c r="D3713" s="55" t="s">
        <v>6606</v>
      </c>
      <c r="E3713" s="56">
        <v>45123</v>
      </c>
      <c r="F3713" s="57"/>
      <c r="G3713" s="56">
        <v>45123</v>
      </c>
      <c r="H3713" s="56">
        <v>45123</v>
      </c>
      <c r="I3713" s="54" t="s">
        <v>3691</v>
      </c>
      <c r="J3713" s="54"/>
      <c r="K3713" s="54" t="s">
        <v>5081</v>
      </c>
    </row>
    <row r="3714" spans="1:11" ht="15" customHeight="1">
      <c r="A3714" s="54" t="s">
        <v>3100</v>
      </c>
      <c r="B3714" s="54" t="s">
        <v>3403</v>
      </c>
      <c r="C3714" s="55">
        <v>2023</v>
      </c>
      <c r="D3714" s="55" t="s">
        <v>6606</v>
      </c>
      <c r="E3714" s="56">
        <v>45123</v>
      </c>
      <c r="F3714" s="57"/>
      <c r="G3714" s="56">
        <v>45123</v>
      </c>
      <c r="H3714" s="56"/>
      <c r="I3714" s="54" t="s">
        <v>6954</v>
      </c>
      <c r="J3714" s="54"/>
      <c r="K3714" s="54" t="s">
        <v>5081</v>
      </c>
    </row>
    <row r="3715" spans="1:11" ht="15" customHeight="1">
      <c r="A3715" s="54" t="s">
        <v>3100</v>
      </c>
      <c r="B3715" s="54" t="s">
        <v>3116</v>
      </c>
      <c r="C3715" s="55">
        <v>2023</v>
      </c>
      <c r="D3715" s="55" t="s">
        <v>6606</v>
      </c>
      <c r="E3715" s="56">
        <v>45123</v>
      </c>
      <c r="F3715" s="57"/>
      <c r="G3715" s="56">
        <v>45123</v>
      </c>
      <c r="H3715" s="56">
        <v>45123</v>
      </c>
      <c r="I3715" s="54" t="s">
        <v>6955</v>
      </c>
      <c r="J3715" s="54"/>
      <c r="K3715" s="54" t="s">
        <v>5081</v>
      </c>
    </row>
    <row r="3716" spans="1:11" ht="15" customHeight="1">
      <c r="A3716" s="54" t="s">
        <v>3100</v>
      </c>
      <c r="B3716" s="54" t="s">
        <v>3761</v>
      </c>
      <c r="C3716" s="55">
        <v>2023</v>
      </c>
      <c r="D3716" s="55" t="s">
        <v>6606</v>
      </c>
      <c r="E3716" s="56">
        <v>45123</v>
      </c>
      <c r="F3716" s="57"/>
      <c r="G3716" s="56">
        <v>45123</v>
      </c>
      <c r="H3716" s="56">
        <v>45123</v>
      </c>
      <c r="I3716" s="54" t="s">
        <v>6956</v>
      </c>
      <c r="J3716" s="54"/>
      <c r="K3716" s="54" t="s">
        <v>5081</v>
      </c>
    </row>
    <row r="3717" spans="1:11" ht="15" customHeight="1">
      <c r="A3717" s="54" t="s">
        <v>3100</v>
      </c>
      <c r="B3717" s="54" t="s">
        <v>3188</v>
      </c>
      <c r="C3717" s="55">
        <v>2023</v>
      </c>
      <c r="D3717" s="55" t="s">
        <v>6606</v>
      </c>
      <c r="E3717" s="56">
        <v>45123</v>
      </c>
      <c r="F3717" s="57"/>
      <c r="G3717" s="56">
        <v>45123</v>
      </c>
      <c r="H3717" s="56">
        <v>45124</v>
      </c>
      <c r="I3717" s="54" t="s">
        <v>6957</v>
      </c>
      <c r="J3717" s="54"/>
      <c r="K3717" s="54" t="s">
        <v>5081</v>
      </c>
    </row>
    <row r="3718" spans="1:11" ht="15" customHeight="1">
      <c r="A3718" s="54" t="s">
        <v>3100</v>
      </c>
      <c r="B3718" s="54" t="s">
        <v>3120</v>
      </c>
      <c r="C3718" s="55">
        <v>2023</v>
      </c>
      <c r="D3718" s="55" t="s">
        <v>6606</v>
      </c>
      <c r="E3718" s="56">
        <v>45123</v>
      </c>
      <c r="F3718" s="57"/>
      <c r="G3718" s="56">
        <v>45123</v>
      </c>
      <c r="H3718" s="56">
        <v>45123</v>
      </c>
      <c r="I3718" s="54" t="s">
        <v>6958</v>
      </c>
      <c r="J3718" s="54" t="s">
        <v>6958</v>
      </c>
      <c r="K3718" s="54" t="s">
        <v>5081</v>
      </c>
    </row>
    <row r="3719" spans="1:11" ht="15" customHeight="1">
      <c r="A3719" s="54" t="s">
        <v>3093</v>
      </c>
      <c r="B3719" s="54" t="s">
        <v>6959</v>
      </c>
      <c r="C3719" s="55">
        <v>2023</v>
      </c>
      <c r="D3719" s="55" t="s">
        <v>6606</v>
      </c>
      <c r="E3719" s="56">
        <v>45123</v>
      </c>
      <c r="F3719" s="57"/>
      <c r="G3719" s="56">
        <v>45123</v>
      </c>
      <c r="H3719" s="56">
        <v>45123</v>
      </c>
      <c r="I3719" s="54" t="s">
        <v>6960</v>
      </c>
      <c r="J3719" s="54"/>
      <c r="K3719" s="54" t="s">
        <v>5081</v>
      </c>
    </row>
    <row r="3720" spans="1:11" ht="15" customHeight="1">
      <c r="A3720" s="54" t="s">
        <v>3100</v>
      </c>
      <c r="B3720" s="54" t="s">
        <v>3212</v>
      </c>
      <c r="C3720" s="55">
        <v>2023</v>
      </c>
      <c r="D3720" s="55" t="s">
        <v>6606</v>
      </c>
      <c r="E3720" s="56">
        <v>45123</v>
      </c>
      <c r="F3720" s="57"/>
      <c r="G3720" s="56">
        <v>45123</v>
      </c>
      <c r="H3720" s="56"/>
      <c r="I3720" s="54" t="s">
        <v>6961</v>
      </c>
      <c r="J3720" s="54"/>
      <c r="K3720" s="54" t="s">
        <v>5081</v>
      </c>
    </row>
    <row r="3721" spans="1:11" ht="15" customHeight="1">
      <c r="A3721" s="54" t="s">
        <v>3100</v>
      </c>
      <c r="B3721" s="54" t="s">
        <v>3147</v>
      </c>
      <c r="C3721" s="55">
        <v>2023</v>
      </c>
      <c r="D3721" s="55" t="s">
        <v>6606</v>
      </c>
      <c r="E3721" s="56">
        <v>45123</v>
      </c>
      <c r="F3721" s="57"/>
      <c r="G3721" s="56">
        <v>45123</v>
      </c>
      <c r="H3721" s="56"/>
      <c r="I3721" s="54" t="s">
        <v>6962</v>
      </c>
      <c r="J3721" s="54"/>
      <c r="K3721" s="54" t="s">
        <v>5081</v>
      </c>
    </row>
    <row r="3722" spans="1:11" ht="15" customHeight="1">
      <c r="A3722" s="54" t="s">
        <v>3100</v>
      </c>
      <c r="B3722" s="54" t="s">
        <v>3212</v>
      </c>
      <c r="C3722" s="55">
        <v>2023</v>
      </c>
      <c r="D3722" s="55" t="s">
        <v>6606</v>
      </c>
      <c r="E3722" s="56">
        <v>45123</v>
      </c>
      <c r="F3722" s="57"/>
      <c r="G3722" s="56">
        <v>45123</v>
      </c>
      <c r="H3722" s="56"/>
      <c r="I3722" s="54" t="s">
        <v>6963</v>
      </c>
      <c r="J3722" s="54"/>
      <c r="K3722" s="54" t="s">
        <v>5081</v>
      </c>
    </row>
    <row r="3723" spans="1:11" ht="15" customHeight="1">
      <c r="A3723" s="54" t="s">
        <v>3218</v>
      </c>
      <c r="B3723" s="54" t="s">
        <v>3218</v>
      </c>
      <c r="C3723" s="55">
        <v>2023</v>
      </c>
      <c r="D3723" s="55" t="s">
        <v>6606</v>
      </c>
      <c r="E3723" s="56">
        <v>45123</v>
      </c>
      <c r="F3723" s="57">
        <v>45123</v>
      </c>
      <c r="G3723" s="56">
        <v>45123</v>
      </c>
      <c r="H3723" s="56">
        <v>45123</v>
      </c>
      <c r="I3723" s="54" t="s">
        <v>6964</v>
      </c>
      <c r="J3723" s="54"/>
      <c r="K3723" s="54" t="s">
        <v>5081</v>
      </c>
    </row>
    <row r="3724" spans="1:11" ht="15" customHeight="1">
      <c r="A3724" s="54" t="s">
        <v>3100</v>
      </c>
      <c r="B3724" s="54" t="s">
        <v>3225</v>
      </c>
      <c r="C3724" s="55">
        <v>2023</v>
      </c>
      <c r="D3724" s="55" t="s">
        <v>6606</v>
      </c>
      <c r="E3724" s="56">
        <v>45123</v>
      </c>
      <c r="F3724" s="57">
        <v>45123</v>
      </c>
      <c r="G3724" s="56">
        <v>45123</v>
      </c>
      <c r="H3724" s="56">
        <v>45123</v>
      </c>
      <c r="I3724" s="54" t="s">
        <v>6965</v>
      </c>
      <c r="J3724" s="54"/>
      <c r="K3724" s="54" t="s">
        <v>5081</v>
      </c>
    </row>
    <row r="3725" spans="1:11" ht="15" customHeight="1">
      <c r="A3725" s="54" t="s">
        <v>3093</v>
      </c>
      <c r="B3725" s="54" t="s">
        <v>3094</v>
      </c>
      <c r="C3725" s="55">
        <v>2023</v>
      </c>
      <c r="D3725" s="55" t="s">
        <v>6606</v>
      </c>
      <c r="E3725" s="56">
        <v>45123</v>
      </c>
      <c r="F3725" s="57">
        <v>45123</v>
      </c>
      <c r="G3725" s="56">
        <v>45123</v>
      </c>
      <c r="H3725" s="56">
        <v>45123</v>
      </c>
      <c r="I3725" s="54" t="s">
        <v>6966</v>
      </c>
      <c r="J3725" s="54"/>
      <c r="K3725" s="54" t="s">
        <v>5081</v>
      </c>
    </row>
    <row r="3726" spans="1:11" ht="15" customHeight="1">
      <c r="A3726" s="54" t="s">
        <v>3100</v>
      </c>
      <c r="B3726" s="54" t="s">
        <v>3502</v>
      </c>
      <c r="C3726" s="55">
        <v>2023</v>
      </c>
      <c r="D3726" s="55" t="s">
        <v>6606</v>
      </c>
      <c r="E3726" s="56">
        <v>45123</v>
      </c>
      <c r="F3726" s="57">
        <v>45123</v>
      </c>
      <c r="G3726" s="56">
        <v>45123</v>
      </c>
      <c r="H3726" s="56">
        <v>45123</v>
      </c>
      <c r="I3726" s="54" t="s">
        <v>6967</v>
      </c>
      <c r="J3726" s="54"/>
      <c r="K3726" s="54" t="s">
        <v>5081</v>
      </c>
    </row>
    <row r="3727" spans="1:11" ht="15" customHeight="1">
      <c r="A3727" s="54" t="s">
        <v>3100</v>
      </c>
      <c r="B3727" s="54" t="s">
        <v>3537</v>
      </c>
      <c r="C3727" s="55">
        <v>2023</v>
      </c>
      <c r="D3727" s="55" t="s">
        <v>6606</v>
      </c>
      <c r="E3727" s="56">
        <v>45123</v>
      </c>
      <c r="F3727" s="57"/>
      <c r="G3727" s="56">
        <v>45123</v>
      </c>
      <c r="H3727" s="56"/>
      <c r="I3727" s="54" t="s">
        <v>6968</v>
      </c>
      <c r="J3727" s="54"/>
      <c r="K3727" s="54" t="s">
        <v>5081</v>
      </c>
    </row>
    <row r="3728" spans="1:11" ht="15" customHeight="1">
      <c r="A3728" s="54" t="s">
        <v>3218</v>
      </c>
      <c r="B3728" s="54" t="s">
        <v>3218</v>
      </c>
      <c r="C3728" s="55">
        <v>2023</v>
      </c>
      <c r="D3728" s="55" t="s">
        <v>6606</v>
      </c>
      <c r="E3728" s="56">
        <v>45124</v>
      </c>
      <c r="F3728" s="57"/>
      <c r="G3728" s="56">
        <v>45124</v>
      </c>
      <c r="H3728" s="56">
        <v>45124</v>
      </c>
      <c r="I3728" s="54" t="s">
        <v>6969</v>
      </c>
      <c r="J3728" s="54"/>
      <c r="K3728" s="54" t="s">
        <v>5081</v>
      </c>
    </row>
    <row r="3729" spans="1:11" ht="15" customHeight="1">
      <c r="A3729" s="54" t="s">
        <v>3100</v>
      </c>
      <c r="B3729" s="54" t="s">
        <v>3196</v>
      </c>
      <c r="C3729" s="55">
        <v>2023</v>
      </c>
      <c r="D3729" s="55" t="s">
        <v>6606</v>
      </c>
      <c r="E3729" s="56">
        <v>45124</v>
      </c>
      <c r="F3729" s="57"/>
      <c r="G3729" s="56">
        <v>45124</v>
      </c>
      <c r="H3729" s="56">
        <v>45124</v>
      </c>
      <c r="I3729" s="54" t="s">
        <v>6970</v>
      </c>
      <c r="J3729" s="54"/>
      <c r="K3729" s="54" t="s">
        <v>5081</v>
      </c>
    </row>
    <row r="3730" spans="1:11" ht="15" customHeight="1">
      <c r="A3730" s="54" t="s">
        <v>3093</v>
      </c>
      <c r="B3730" s="54" t="s">
        <v>3094</v>
      </c>
      <c r="C3730" s="55">
        <v>2023</v>
      </c>
      <c r="D3730" s="55" t="s">
        <v>6606</v>
      </c>
      <c r="E3730" s="56">
        <v>45124</v>
      </c>
      <c r="F3730" s="57"/>
      <c r="G3730" s="56">
        <v>45124</v>
      </c>
      <c r="H3730" s="56">
        <v>45124</v>
      </c>
      <c r="I3730" s="54" t="s">
        <v>6971</v>
      </c>
      <c r="J3730" s="54"/>
      <c r="K3730" s="54" t="s">
        <v>5081</v>
      </c>
    </row>
    <row r="3731" spans="1:11" ht="15" customHeight="1">
      <c r="A3731" s="54" t="s">
        <v>3100</v>
      </c>
      <c r="B3731" s="54" t="s">
        <v>6972</v>
      </c>
      <c r="C3731" s="55">
        <v>2023</v>
      </c>
      <c r="D3731" s="55" t="s">
        <v>6606</v>
      </c>
      <c r="E3731" s="56">
        <v>45124</v>
      </c>
      <c r="F3731" s="57"/>
      <c r="G3731" s="56">
        <v>45124</v>
      </c>
      <c r="H3731" s="56">
        <v>45124</v>
      </c>
      <c r="I3731" s="54" t="s">
        <v>6973</v>
      </c>
      <c r="J3731" s="54"/>
      <c r="K3731" s="54" t="s">
        <v>5081</v>
      </c>
    </row>
    <row r="3732" spans="1:11" ht="15" customHeight="1">
      <c r="A3732" s="54" t="s">
        <v>3100</v>
      </c>
      <c r="B3732" s="54" t="s">
        <v>3212</v>
      </c>
      <c r="C3732" s="55">
        <v>2023</v>
      </c>
      <c r="D3732" s="55" t="s">
        <v>6606</v>
      </c>
      <c r="E3732" s="56">
        <v>45124</v>
      </c>
      <c r="F3732" s="57"/>
      <c r="G3732" s="56">
        <v>45124</v>
      </c>
      <c r="H3732" s="56"/>
      <c r="I3732" s="54"/>
      <c r="J3732" s="54"/>
      <c r="K3732" s="54" t="s">
        <v>5081</v>
      </c>
    </row>
    <row r="3733" spans="1:11" ht="15" customHeight="1">
      <c r="A3733" s="54" t="s">
        <v>3100</v>
      </c>
      <c r="B3733" s="54" t="s">
        <v>3104</v>
      </c>
      <c r="C3733" s="55">
        <v>2023</v>
      </c>
      <c r="D3733" s="55" t="s">
        <v>6606</v>
      </c>
      <c r="E3733" s="56">
        <v>45124</v>
      </c>
      <c r="F3733" s="57"/>
      <c r="G3733" s="56">
        <v>45124</v>
      </c>
      <c r="H3733" s="56"/>
      <c r="I3733" s="54" t="s">
        <v>6974</v>
      </c>
      <c r="J3733" s="54"/>
      <c r="K3733" s="54" t="s">
        <v>5081</v>
      </c>
    </row>
    <row r="3734" spans="1:11" ht="15" customHeight="1">
      <c r="A3734" s="54" t="s">
        <v>3100</v>
      </c>
      <c r="B3734" s="54" t="s">
        <v>3131</v>
      </c>
      <c r="C3734" s="55">
        <v>2023</v>
      </c>
      <c r="D3734" s="55" t="s">
        <v>6606</v>
      </c>
      <c r="E3734" s="56">
        <v>45124</v>
      </c>
      <c r="F3734" s="57"/>
      <c r="G3734" s="56">
        <v>45124</v>
      </c>
      <c r="H3734" s="56">
        <v>45124</v>
      </c>
      <c r="I3734" s="54" t="s">
        <v>6975</v>
      </c>
      <c r="J3734" s="54"/>
      <c r="K3734" s="54" t="s">
        <v>5081</v>
      </c>
    </row>
    <row r="3735" spans="1:11" ht="15" customHeight="1">
      <c r="A3735" s="54" t="s">
        <v>3100</v>
      </c>
      <c r="B3735" s="54" t="s">
        <v>3154</v>
      </c>
      <c r="C3735" s="55">
        <v>2023</v>
      </c>
      <c r="D3735" s="55" t="s">
        <v>6606</v>
      </c>
      <c r="E3735" s="56">
        <v>45124</v>
      </c>
      <c r="F3735" s="57"/>
      <c r="G3735" s="56">
        <v>45124</v>
      </c>
      <c r="H3735" s="56">
        <v>45124</v>
      </c>
      <c r="I3735" s="54" t="s">
        <v>6976</v>
      </c>
      <c r="J3735" s="54"/>
      <c r="K3735" s="54" t="s">
        <v>5081</v>
      </c>
    </row>
    <row r="3736" spans="1:11" ht="15" customHeight="1">
      <c r="A3736" s="54" t="s">
        <v>3100</v>
      </c>
      <c r="B3736" s="54" t="s">
        <v>3150</v>
      </c>
      <c r="C3736" s="55">
        <v>2023</v>
      </c>
      <c r="D3736" s="55" t="s">
        <v>6606</v>
      </c>
      <c r="E3736" s="56">
        <v>45124</v>
      </c>
      <c r="F3736" s="57"/>
      <c r="G3736" s="56">
        <v>45124</v>
      </c>
      <c r="H3736" s="56">
        <v>45124</v>
      </c>
      <c r="I3736" s="54" t="s">
        <v>6977</v>
      </c>
      <c r="J3736" s="54"/>
      <c r="K3736" s="54" t="s">
        <v>5081</v>
      </c>
    </row>
    <row r="3737" spans="1:11" ht="15" customHeight="1">
      <c r="A3737" s="54" t="s">
        <v>3100</v>
      </c>
      <c r="B3737" s="54" t="s">
        <v>3150</v>
      </c>
      <c r="C3737" s="55">
        <v>2023</v>
      </c>
      <c r="D3737" s="55" t="s">
        <v>6606</v>
      </c>
      <c r="E3737" s="56">
        <v>45124</v>
      </c>
      <c r="F3737" s="57"/>
      <c r="G3737" s="56">
        <v>45124</v>
      </c>
      <c r="H3737" s="56">
        <v>45124</v>
      </c>
      <c r="I3737" s="54" t="s">
        <v>6978</v>
      </c>
      <c r="J3737" s="54"/>
      <c r="K3737" s="54" t="s">
        <v>5081</v>
      </c>
    </row>
    <row r="3738" spans="1:11" ht="15" customHeight="1">
      <c r="A3738" s="54" t="s">
        <v>3100</v>
      </c>
      <c r="B3738" s="54" t="s">
        <v>3150</v>
      </c>
      <c r="C3738" s="55">
        <v>2023</v>
      </c>
      <c r="D3738" s="55" t="s">
        <v>6606</v>
      </c>
      <c r="E3738" s="56">
        <v>45124</v>
      </c>
      <c r="F3738" s="57"/>
      <c r="G3738" s="56">
        <v>45124</v>
      </c>
      <c r="H3738" s="56">
        <v>45124</v>
      </c>
      <c r="I3738" s="54" t="s">
        <v>6979</v>
      </c>
      <c r="J3738" s="54"/>
      <c r="K3738" s="54" t="s">
        <v>5081</v>
      </c>
    </row>
    <row r="3739" spans="1:11" ht="15" customHeight="1">
      <c r="A3739" s="54" t="s">
        <v>3100</v>
      </c>
      <c r="B3739" s="54" t="s">
        <v>3524</v>
      </c>
      <c r="C3739" s="55">
        <v>2023</v>
      </c>
      <c r="D3739" s="55" t="s">
        <v>6606</v>
      </c>
      <c r="E3739" s="56">
        <v>45124</v>
      </c>
      <c r="F3739" s="57"/>
      <c r="G3739" s="56">
        <v>45124</v>
      </c>
      <c r="H3739" s="56">
        <v>45124</v>
      </c>
      <c r="I3739" s="54" t="s">
        <v>6980</v>
      </c>
      <c r="J3739" s="54"/>
      <c r="K3739" s="54" t="s">
        <v>5081</v>
      </c>
    </row>
    <row r="3740" spans="1:11" ht="15" customHeight="1">
      <c r="A3740" s="54" t="s">
        <v>3093</v>
      </c>
      <c r="B3740" s="54" t="s">
        <v>4596</v>
      </c>
      <c r="C3740" s="55">
        <v>2023</v>
      </c>
      <c r="D3740" s="55" t="s">
        <v>6606</v>
      </c>
      <c r="E3740" s="56">
        <v>45124</v>
      </c>
      <c r="F3740" s="57"/>
      <c r="G3740" s="56">
        <v>45124</v>
      </c>
      <c r="H3740" s="56">
        <v>45124</v>
      </c>
      <c r="I3740" s="54" t="s">
        <v>6981</v>
      </c>
      <c r="J3740" s="54"/>
      <c r="K3740" s="54" t="s">
        <v>5081</v>
      </c>
    </row>
    <row r="3741" spans="1:11" ht="15" customHeight="1">
      <c r="A3741" s="54" t="s">
        <v>3100</v>
      </c>
      <c r="B3741" s="54" t="s">
        <v>3104</v>
      </c>
      <c r="C3741" s="55">
        <v>2023</v>
      </c>
      <c r="D3741" s="55" t="s">
        <v>6606</v>
      </c>
      <c r="E3741" s="56">
        <v>45124</v>
      </c>
      <c r="F3741" s="57"/>
      <c r="G3741" s="56">
        <v>45124</v>
      </c>
      <c r="H3741" s="56">
        <v>45124</v>
      </c>
      <c r="I3741" s="54" t="s">
        <v>6982</v>
      </c>
      <c r="J3741" s="54"/>
      <c r="K3741" s="54" t="s">
        <v>3097</v>
      </c>
    </row>
    <row r="3742" spans="1:11" ht="15" customHeight="1">
      <c r="A3742" s="54" t="s">
        <v>3100</v>
      </c>
      <c r="B3742" s="54" t="s">
        <v>3101</v>
      </c>
      <c r="C3742" s="55">
        <v>2023</v>
      </c>
      <c r="D3742" s="55" t="s">
        <v>6606</v>
      </c>
      <c r="E3742" s="56">
        <v>45124</v>
      </c>
      <c r="F3742" s="57"/>
      <c r="G3742" s="56">
        <v>45124</v>
      </c>
      <c r="H3742" s="56">
        <v>45124</v>
      </c>
      <c r="I3742" s="54" t="s">
        <v>6983</v>
      </c>
      <c r="J3742" s="54"/>
      <c r="K3742" s="54" t="s">
        <v>5081</v>
      </c>
    </row>
    <row r="3743" spans="1:11" ht="15" customHeight="1">
      <c r="A3743" s="54" t="s">
        <v>3100</v>
      </c>
      <c r="B3743" s="54" t="s">
        <v>3145</v>
      </c>
      <c r="C3743" s="55">
        <v>2023</v>
      </c>
      <c r="D3743" s="55" t="s">
        <v>6606</v>
      </c>
      <c r="E3743" s="56">
        <v>45124</v>
      </c>
      <c r="F3743" s="57"/>
      <c r="G3743" s="56">
        <v>45124</v>
      </c>
      <c r="H3743" s="56">
        <v>45124</v>
      </c>
      <c r="I3743" s="54" t="s">
        <v>6984</v>
      </c>
      <c r="J3743" s="54"/>
      <c r="K3743" s="54" t="s">
        <v>5081</v>
      </c>
    </row>
    <row r="3744" spans="1:11" ht="15" customHeight="1">
      <c r="A3744" s="54" t="s">
        <v>3100</v>
      </c>
      <c r="B3744" s="54" t="s">
        <v>3101</v>
      </c>
      <c r="C3744" s="55">
        <v>2023</v>
      </c>
      <c r="D3744" s="55" t="s">
        <v>6606</v>
      </c>
      <c r="E3744" s="56">
        <v>45124</v>
      </c>
      <c r="F3744" s="57">
        <v>45124</v>
      </c>
      <c r="G3744" s="56">
        <v>45124</v>
      </c>
      <c r="H3744" s="56">
        <v>45124</v>
      </c>
      <c r="I3744" s="54" t="s">
        <v>6985</v>
      </c>
      <c r="J3744" s="54"/>
      <c r="K3744" s="54" t="s">
        <v>5081</v>
      </c>
    </row>
    <row r="3745" spans="1:11" ht="15" customHeight="1">
      <c r="A3745" s="54" t="s">
        <v>3100</v>
      </c>
      <c r="B3745" s="54" t="s">
        <v>3370</v>
      </c>
      <c r="C3745" s="55">
        <v>2023</v>
      </c>
      <c r="D3745" s="55" t="s">
        <v>6606</v>
      </c>
      <c r="E3745" s="56">
        <v>45124</v>
      </c>
      <c r="F3745" s="57">
        <v>45124</v>
      </c>
      <c r="G3745" s="56">
        <v>45124</v>
      </c>
      <c r="H3745" s="56">
        <v>45124</v>
      </c>
      <c r="I3745" s="54" t="s">
        <v>6986</v>
      </c>
      <c r="J3745" s="54"/>
      <c r="K3745" s="54" t="s">
        <v>5081</v>
      </c>
    </row>
    <row r="3746" spans="1:11" ht="15" customHeight="1">
      <c r="A3746" s="54" t="s">
        <v>3100</v>
      </c>
      <c r="B3746" s="54" t="s">
        <v>3101</v>
      </c>
      <c r="C3746" s="55">
        <v>2023</v>
      </c>
      <c r="D3746" s="55" t="s">
        <v>6606</v>
      </c>
      <c r="E3746" s="56">
        <v>45124</v>
      </c>
      <c r="F3746" s="57"/>
      <c r="G3746" s="56">
        <v>45124</v>
      </c>
      <c r="H3746" s="56">
        <v>45124</v>
      </c>
      <c r="I3746" s="54" t="s">
        <v>6987</v>
      </c>
      <c r="J3746" s="54"/>
      <c r="K3746" s="54" t="s">
        <v>5081</v>
      </c>
    </row>
    <row r="3747" spans="1:11" ht="15" customHeight="1">
      <c r="A3747" s="54" t="s">
        <v>3100</v>
      </c>
      <c r="B3747" s="54" t="s">
        <v>3150</v>
      </c>
      <c r="C3747" s="55">
        <v>2023</v>
      </c>
      <c r="D3747" s="55" t="s">
        <v>6606</v>
      </c>
      <c r="E3747" s="56">
        <v>45124</v>
      </c>
      <c r="F3747" s="57">
        <v>45124</v>
      </c>
      <c r="G3747" s="56">
        <v>45124</v>
      </c>
      <c r="H3747" s="56">
        <v>45124</v>
      </c>
      <c r="I3747" s="54" t="s">
        <v>6988</v>
      </c>
      <c r="J3747" s="54"/>
      <c r="K3747" s="54" t="s">
        <v>5081</v>
      </c>
    </row>
    <row r="3748" spans="1:11" ht="15" customHeight="1">
      <c r="A3748" s="54" t="s">
        <v>3100</v>
      </c>
      <c r="B3748" s="54" t="s">
        <v>3188</v>
      </c>
      <c r="C3748" s="55">
        <v>2023</v>
      </c>
      <c r="D3748" s="55" t="s">
        <v>6606</v>
      </c>
      <c r="E3748" s="56">
        <v>45124</v>
      </c>
      <c r="F3748" s="57"/>
      <c r="G3748" s="56">
        <v>45124</v>
      </c>
      <c r="H3748" s="56">
        <v>45124</v>
      </c>
      <c r="I3748" s="54" t="s">
        <v>6989</v>
      </c>
      <c r="J3748" s="54"/>
      <c r="K3748" s="54" t="s">
        <v>5081</v>
      </c>
    </row>
    <row r="3749" spans="1:11" ht="15" customHeight="1">
      <c r="A3749" s="54" t="s">
        <v>3100</v>
      </c>
      <c r="B3749" s="54" t="s">
        <v>3212</v>
      </c>
      <c r="C3749" s="55">
        <v>2023</v>
      </c>
      <c r="D3749" s="55" t="s">
        <v>6606</v>
      </c>
      <c r="E3749" s="56">
        <v>45124</v>
      </c>
      <c r="F3749" s="57"/>
      <c r="G3749" s="56">
        <v>45124</v>
      </c>
      <c r="H3749" s="56">
        <v>45124</v>
      </c>
      <c r="I3749" s="54" t="s">
        <v>6990</v>
      </c>
      <c r="J3749" s="54"/>
      <c r="K3749" s="54" t="s">
        <v>5081</v>
      </c>
    </row>
    <row r="3750" spans="1:11" ht="15" customHeight="1">
      <c r="A3750" s="54" t="s">
        <v>3218</v>
      </c>
      <c r="B3750" s="54" t="s">
        <v>3218</v>
      </c>
      <c r="C3750" s="55">
        <v>2023</v>
      </c>
      <c r="D3750" s="55" t="s">
        <v>6606</v>
      </c>
      <c r="E3750" s="56">
        <v>45124</v>
      </c>
      <c r="F3750" s="57"/>
      <c r="G3750" s="56">
        <v>45124</v>
      </c>
      <c r="H3750" s="56"/>
      <c r="I3750" s="54" t="s">
        <v>6991</v>
      </c>
      <c r="J3750" s="54"/>
      <c r="K3750" s="54" t="s">
        <v>5081</v>
      </c>
    </row>
    <row r="3751" spans="1:11" ht="15" customHeight="1">
      <c r="A3751" s="54" t="s">
        <v>3100</v>
      </c>
      <c r="B3751" s="54" t="s">
        <v>3154</v>
      </c>
      <c r="C3751" s="55">
        <v>2023</v>
      </c>
      <c r="D3751" s="55" t="s">
        <v>6606</v>
      </c>
      <c r="E3751" s="56">
        <v>45124</v>
      </c>
      <c r="F3751" s="57"/>
      <c r="G3751" s="56">
        <v>45124</v>
      </c>
      <c r="H3751" s="56"/>
      <c r="I3751" s="54" t="s">
        <v>6992</v>
      </c>
      <c r="J3751" s="54"/>
      <c r="K3751" s="54" t="s">
        <v>5081</v>
      </c>
    </row>
    <row r="3752" spans="1:11" ht="15" customHeight="1">
      <c r="A3752" s="54" t="s">
        <v>3100</v>
      </c>
      <c r="B3752" s="54" t="s">
        <v>3104</v>
      </c>
      <c r="C3752" s="55">
        <v>2023</v>
      </c>
      <c r="D3752" s="55" t="s">
        <v>6606</v>
      </c>
      <c r="E3752" s="56">
        <v>45124</v>
      </c>
      <c r="F3752" s="57"/>
      <c r="G3752" s="56">
        <v>45124</v>
      </c>
      <c r="H3752" s="56"/>
      <c r="I3752" s="54" t="s">
        <v>6993</v>
      </c>
      <c r="J3752" s="54"/>
      <c r="K3752" s="54" t="s">
        <v>5081</v>
      </c>
    </row>
    <row r="3753" spans="1:11" ht="15" customHeight="1">
      <c r="A3753" s="54" t="s">
        <v>3100</v>
      </c>
      <c r="B3753" s="54" t="s">
        <v>6677</v>
      </c>
      <c r="C3753" s="55">
        <v>2023</v>
      </c>
      <c r="D3753" s="55" t="s">
        <v>6606</v>
      </c>
      <c r="E3753" s="56">
        <v>45124</v>
      </c>
      <c r="F3753" s="57"/>
      <c r="G3753" s="56">
        <v>45124</v>
      </c>
      <c r="H3753" s="56"/>
      <c r="I3753" s="54" t="s">
        <v>6994</v>
      </c>
      <c r="J3753" s="54"/>
      <c r="K3753" s="54" t="s">
        <v>5081</v>
      </c>
    </row>
    <row r="3754" spans="1:11" ht="15" customHeight="1">
      <c r="A3754" s="54" t="s">
        <v>3218</v>
      </c>
      <c r="B3754" s="54" t="s">
        <v>3218</v>
      </c>
      <c r="C3754" s="55">
        <v>2023</v>
      </c>
      <c r="D3754" s="55" t="s">
        <v>6606</v>
      </c>
      <c r="E3754" s="56">
        <v>45124</v>
      </c>
      <c r="F3754" s="57"/>
      <c r="G3754" s="56">
        <v>45124</v>
      </c>
      <c r="H3754" s="56"/>
      <c r="I3754" s="54" t="s">
        <v>6995</v>
      </c>
      <c r="J3754" s="54"/>
      <c r="K3754" s="54" t="s">
        <v>5081</v>
      </c>
    </row>
    <row r="3755" spans="1:11" ht="15" customHeight="1">
      <c r="A3755" s="54" t="s">
        <v>3100</v>
      </c>
      <c r="B3755" s="54" t="s">
        <v>3431</v>
      </c>
      <c r="C3755" s="55">
        <v>2023</v>
      </c>
      <c r="D3755" s="55" t="s">
        <v>6606</v>
      </c>
      <c r="E3755" s="56">
        <v>45124</v>
      </c>
      <c r="F3755" s="57"/>
      <c r="G3755" s="56">
        <v>45124</v>
      </c>
      <c r="H3755" s="56">
        <v>45125</v>
      </c>
      <c r="I3755" s="54" t="s">
        <v>6996</v>
      </c>
      <c r="J3755" s="54" t="s">
        <v>6997</v>
      </c>
      <c r="K3755" s="54" t="s">
        <v>5081</v>
      </c>
    </row>
    <row r="3756" spans="1:11" ht="15" customHeight="1">
      <c r="A3756" s="54" t="s">
        <v>3100</v>
      </c>
      <c r="B3756" s="54" t="s">
        <v>3108</v>
      </c>
      <c r="C3756" s="55">
        <v>2023</v>
      </c>
      <c r="D3756" s="55" t="s">
        <v>6606</v>
      </c>
      <c r="E3756" s="56">
        <v>45124</v>
      </c>
      <c r="F3756" s="57"/>
      <c r="G3756" s="56">
        <v>45124</v>
      </c>
      <c r="H3756" s="56">
        <v>45125</v>
      </c>
      <c r="I3756" s="54" t="s">
        <v>6996</v>
      </c>
      <c r="J3756" s="54" t="s">
        <v>6997</v>
      </c>
      <c r="K3756" s="54" t="s">
        <v>5081</v>
      </c>
    </row>
    <row r="3757" spans="1:11" ht="15" customHeight="1">
      <c r="A3757" s="54" t="s">
        <v>3100</v>
      </c>
      <c r="B3757" s="54" t="s">
        <v>5344</v>
      </c>
      <c r="C3757" s="55">
        <v>2023</v>
      </c>
      <c r="D3757" s="55" t="s">
        <v>6606</v>
      </c>
      <c r="E3757" s="56">
        <v>45124</v>
      </c>
      <c r="F3757" s="57"/>
      <c r="G3757" s="56">
        <v>45124</v>
      </c>
      <c r="H3757" s="56"/>
      <c r="I3757" s="54" t="s">
        <v>6998</v>
      </c>
      <c r="J3757" s="54"/>
      <c r="K3757" s="54" t="s">
        <v>5081</v>
      </c>
    </row>
    <row r="3758" spans="1:11" ht="15" customHeight="1">
      <c r="A3758" s="54" t="s">
        <v>3100</v>
      </c>
      <c r="B3758" s="54" t="s">
        <v>6999</v>
      </c>
      <c r="C3758" s="55">
        <v>2023</v>
      </c>
      <c r="D3758" s="55" t="s">
        <v>6606</v>
      </c>
      <c r="E3758" s="56">
        <v>45124</v>
      </c>
      <c r="F3758" s="57"/>
      <c r="G3758" s="56">
        <v>45124</v>
      </c>
      <c r="H3758" s="56">
        <v>45124</v>
      </c>
      <c r="I3758" s="54" t="s">
        <v>7000</v>
      </c>
      <c r="J3758" s="54"/>
      <c r="K3758" s="54" t="s">
        <v>5081</v>
      </c>
    </row>
    <row r="3759" spans="1:11" ht="15" customHeight="1">
      <c r="A3759" s="54" t="s">
        <v>3093</v>
      </c>
      <c r="B3759" s="54" t="s">
        <v>4523</v>
      </c>
      <c r="C3759" s="55">
        <v>2023</v>
      </c>
      <c r="D3759" s="55" t="s">
        <v>6606</v>
      </c>
      <c r="E3759" s="56">
        <v>45125</v>
      </c>
      <c r="F3759" s="57"/>
      <c r="G3759" s="56">
        <v>45125</v>
      </c>
      <c r="H3759" s="56">
        <v>45125</v>
      </c>
      <c r="I3759" s="54" t="s">
        <v>7001</v>
      </c>
      <c r="J3759" s="54"/>
      <c r="K3759" s="54" t="s">
        <v>5081</v>
      </c>
    </row>
    <row r="3760" spans="1:11" ht="15" customHeight="1">
      <c r="A3760" s="54" t="s">
        <v>3100</v>
      </c>
      <c r="B3760" s="54" t="s">
        <v>3104</v>
      </c>
      <c r="C3760" s="55">
        <v>2023</v>
      </c>
      <c r="D3760" s="55" t="s">
        <v>6606</v>
      </c>
      <c r="E3760" s="56">
        <v>45125</v>
      </c>
      <c r="F3760" s="57"/>
      <c r="G3760" s="56">
        <v>45125</v>
      </c>
      <c r="H3760" s="56">
        <v>45126</v>
      </c>
      <c r="I3760" s="54" t="s">
        <v>7002</v>
      </c>
      <c r="J3760" s="54"/>
      <c r="K3760" s="54" t="s">
        <v>5081</v>
      </c>
    </row>
    <row r="3761" spans="1:11" ht="15" customHeight="1">
      <c r="A3761" s="54" t="s">
        <v>3100</v>
      </c>
      <c r="B3761" s="54" t="s">
        <v>3104</v>
      </c>
      <c r="C3761" s="55">
        <v>2023</v>
      </c>
      <c r="D3761" s="55" t="s">
        <v>6606</v>
      </c>
      <c r="E3761" s="56">
        <v>45125</v>
      </c>
      <c r="F3761" s="57"/>
      <c r="G3761" s="56">
        <v>45125</v>
      </c>
      <c r="H3761" s="56">
        <v>45125</v>
      </c>
      <c r="I3761" s="54" t="s">
        <v>7003</v>
      </c>
      <c r="J3761" s="54"/>
      <c r="K3761" s="54" t="s">
        <v>5081</v>
      </c>
    </row>
    <row r="3762" spans="1:11" ht="15" customHeight="1">
      <c r="A3762" s="54" t="s">
        <v>3100</v>
      </c>
      <c r="B3762" s="54" t="s">
        <v>3359</v>
      </c>
      <c r="C3762" s="55">
        <v>2023</v>
      </c>
      <c r="D3762" s="55" t="s">
        <v>6606</v>
      </c>
      <c r="E3762" s="56">
        <v>45125</v>
      </c>
      <c r="F3762" s="57"/>
      <c r="G3762" s="56">
        <v>45125</v>
      </c>
      <c r="H3762" s="56">
        <v>45125</v>
      </c>
      <c r="I3762" s="54" t="s">
        <v>7004</v>
      </c>
      <c r="J3762" s="54"/>
      <c r="K3762" s="54" t="s">
        <v>5081</v>
      </c>
    </row>
    <row r="3763" spans="1:11" ht="15" customHeight="1">
      <c r="A3763" s="54" t="s">
        <v>3093</v>
      </c>
      <c r="B3763" s="54" t="s">
        <v>3094</v>
      </c>
      <c r="C3763" s="55">
        <v>2023</v>
      </c>
      <c r="D3763" s="55" t="s">
        <v>6606</v>
      </c>
      <c r="E3763" s="56">
        <v>45125</v>
      </c>
      <c r="F3763" s="57"/>
      <c r="G3763" s="56">
        <v>45125</v>
      </c>
      <c r="H3763" s="56">
        <v>45125</v>
      </c>
      <c r="I3763" s="54" t="s">
        <v>7005</v>
      </c>
      <c r="J3763" s="54"/>
      <c r="K3763" s="54" t="s">
        <v>5081</v>
      </c>
    </row>
    <row r="3764" spans="1:11" ht="15" customHeight="1">
      <c r="A3764" s="54" t="s">
        <v>3100</v>
      </c>
      <c r="B3764" s="54" t="s">
        <v>3212</v>
      </c>
      <c r="C3764" s="55">
        <v>2023</v>
      </c>
      <c r="D3764" s="55" t="s">
        <v>6606</v>
      </c>
      <c r="E3764" s="56">
        <v>45125</v>
      </c>
      <c r="F3764" s="57"/>
      <c r="G3764" s="56">
        <v>45125</v>
      </c>
      <c r="H3764" s="56">
        <v>45125</v>
      </c>
      <c r="I3764" s="54" t="s">
        <v>7006</v>
      </c>
      <c r="J3764" s="54"/>
      <c r="K3764" s="54" t="s">
        <v>5081</v>
      </c>
    </row>
    <row r="3765" spans="1:11" ht="15" customHeight="1">
      <c r="A3765" s="54" t="s">
        <v>3093</v>
      </c>
      <c r="B3765" s="54" t="s">
        <v>3094</v>
      </c>
      <c r="C3765" s="55">
        <v>2023</v>
      </c>
      <c r="D3765" s="55" t="s">
        <v>6606</v>
      </c>
      <c r="E3765" s="56">
        <v>45125</v>
      </c>
      <c r="F3765" s="57"/>
      <c r="G3765" s="56">
        <v>45125</v>
      </c>
      <c r="H3765" s="56">
        <v>45125</v>
      </c>
      <c r="I3765" s="54" t="s">
        <v>7007</v>
      </c>
      <c r="J3765" s="54"/>
      <c r="K3765" s="54" t="s">
        <v>5081</v>
      </c>
    </row>
    <row r="3766" spans="1:11" ht="15" customHeight="1">
      <c r="A3766" s="54" t="s">
        <v>3100</v>
      </c>
      <c r="B3766" s="54" t="s">
        <v>3131</v>
      </c>
      <c r="C3766" s="55">
        <v>2023</v>
      </c>
      <c r="D3766" s="55" t="s">
        <v>6606</v>
      </c>
      <c r="E3766" s="56">
        <v>45125</v>
      </c>
      <c r="F3766" s="57"/>
      <c r="G3766" s="56">
        <v>45125</v>
      </c>
      <c r="H3766" s="56">
        <v>45125</v>
      </c>
      <c r="I3766" s="54" t="s">
        <v>7008</v>
      </c>
      <c r="J3766" s="54"/>
      <c r="K3766" s="54" t="s">
        <v>5081</v>
      </c>
    </row>
    <row r="3767" spans="1:11" ht="15" customHeight="1">
      <c r="A3767" s="54" t="s">
        <v>3100</v>
      </c>
      <c r="B3767" s="54" t="s">
        <v>3150</v>
      </c>
      <c r="C3767" s="55">
        <v>2023</v>
      </c>
      <c r="D3767" s="55" t="s">
        <v>6606</v>
      </c>
      <c r="E3767" s="56">
        <v>45125</v>
      </c>
      <c r="F3767" s="57"/>
      <c r="G3767" s="56">
        <v>45125</v>
      </c>
      <c r="H3767" s="56"/>
      <c r="I3767" s="54" t="s">
        <v>7009</v>
      </c>
      <c r="J3767" s="54"/>
      <c r="K3767" s="54" t="s">
        <v>5081</v>
      </c>
    </row>
    <row r="3768" spans="1:11" ht="15" customHeight="1">
      <c r="A3768" s="54" t="s">
        <v>3100</v>
      </c>
      <c r="B3768" s="54" t="s">
        <v>3150</v>
      </c>
      <c r="C3768" s="55">
        <v>2023</v>
      </c>
      <c r="D3768" s="55" t="s">
        <v>6606</v>
      </c>
      <c r="E3768" s="56">
        <v>45125</v>
      </c>
      <c r="F3768" s="57"/>
      <c r="G3768" s="56">
        <v>45125</v>
      </c>
      <c r="H3768" s="56"/>
      <c r="I3768" s="54" t="s">
        <v>7010</v>
      </c>
      <c r="J3768" s="54"/>
      <c r="K3768" s="54" t="s">
        <v>5081</v>
      </c>
    </row>
    <row r="3769" spans="1:11" ht="15" customHeight="1">
      <c r="A3769" s="54" t="s">
        <v>3100</v>
      </c>
      <c r="B3769" s="54" t="s">
        <v>3212</v>
      </c>
      <c r="C3769" s="55">
        <v>2023</v>
      </c>
      <c r="D3769" s="55" t="s">
        <v>6606</v>
      </c>
      <c r="E3769" s="56">
        <v>45125</v>
      </c>
      <c r="F3769" s="57"/>
      <c r="G3769" s="56">
        <v>45125</v>
      </c>
      <c r="H3769" s="56">
        <v>45125</v>
      </c>
      <c r="I3769" s="54" t="s">
        <v>7011</v>
      </c>
      <c r="J3769" s="54"/>
      <c r="K3769" s="54" t="s">
        <v>5081</v>
      </c>
    </row>
    <row r="3770" spans="1:11" ht="15" customHeight="1">
      <c r="A3770" s="54" t="s">
        <v>3218</v>
      </c>
      <c r="B3770" s="54" t="s">
        <v>3218</v>
      </c>
      <c r="C3770" s="55">
        <v>2023</v>
      </c>
      <c r="D3770" s="55" t="s">
        <v>6606</v>
      </c>
      <c r="E3770" s="56">
        <v>45125</v>
      </c>
      <c r="F3770" s="57"/>
      <c r="G3770" s="56">
        <v>45125</v>
      </c>
      <c r="H3770" s="56">
        <v>45125</v>
      </c>
      <c r="I3770" s="54" t="s">
        <v>7012</v>
      </c>
      <c r="J3770" s="54"/>
      <c r="K3770" s="54" t="s">
        <v>5081</v>
      </c>
    </row>
    <row r="3771" spans="1:11" ht="15" customHeight="1">
      <c r="A3771" s="54" t="s">
        <v>3100</v>
      </c>
      <c r="B3771" s="54" t="s">
        <v>3101</v>
      </c>
      <c r="C3771" s="55">
        <v>2023</v>
      </c>
      <c r="D3771" s="55" t="s">
        <v>6606</v>
      </c>
      <c r="E3771" s="56">
        <v>45125</v>
      </c>
      <c r="F3771" s="57"/>
      <c r="G3771" s="56">
        <v>45125</v>
      </c>
      <c r="H3771" s="56">
        <v>45125</v>
      </c>
      <c r="I3771" s="54" t="s">
        <v>7013</v>
      </c>
      <c r="J3771" s="54"/>
      <c r="K3771" s="54" t="s">
        <v>5081</v>
      </c>
    </row>
    <row r="3772" spans="1:11" ht="15" customHeight="1">
      <c r="A3772" s="54" t="s">
        <v>3100</v>
      </c>
      <c r="B3772" s="54" t="s">
        <v>3159</v>
      </c>
      <c r="C3772" s="55">
        <v>2023</v>
      </c>
      <c r="D3772" s="55" t="s">
        <v>6606</v>
      </c>
      <c r="E3772" s="56">
        <v>45125</v>
      </c>
      <c r="F3772" s="57"/>
      <c r="G3772" s="56">
        <v>45125</v>
      </c>
      <c r="H3772" s="56">
        <v>45125</v>
      </c>
      <c r="I3772" s="54" t="s">
        <v>7014</v>
      </c>
      <c r="J3772" s="54"/>
      <c r="K3772" s="54" t="s">
        <v>5081</v>
      </c>
    </row>
    <row r="3773" spans="1:11" ht="15" customHeight="1">
      <c r="A3773" s="54" t="s">
        <v>3100</v>
      </c>
      <c r="B3773" s="54" t="s">
        <v>3131</v>
      </c>
      <c r="C3773" s="55">
        <v>2023</v>
      </c>
      <c r="D3773" s="55" t="s">
        <v>6606</v>
      </c>
      <c r="E3773" s="56">
        <v>45125</v>
      </c>
      <c r="F3773" s="57"/>
      <c r="G3773" s="56">
        <v>45125</v>
      </c>
      <c r="H3773" s="56">
        <v>45125</v>
      </c>
      <c r="I3773" s="54" t="s">
        <v>7015</v>
      </c>
      <c r="J3773" s="54"/>
      <c r="K3773" s="54" t="s">
        <v>5081</v>
      </c>
    </row>
    <row r="3774" spans="1:11" ht="15" customHeight="1">
      <c r="A3774" s="54" t="s">
        <v>3093</v>
      </c>
      <c r="B3774" s="54" t="s">
        <v>3094</v>
      </c>
      <c r="C3774" s="55">
        <v>2023</v>
      </c>
      <c r="D3774" s="55" t="s">
        <v>6606</v>
      </c>
      <c r="E3774" s="56">
        <v>45125</v>
      </c>
      <c r="F3774" s="57"/>
      <c r="G3774" s="56">
        <v>45125</v>
      </c>
      <c r="H3774" s="56">
        <v>45125</v>
      </c>
      <c r="I3774" s="54" t="s">
        <v>7016</v>
      </c>
      <c r="J3774" s="54"/>
      <c r="K3774" s="54" t="s">
        <v>5081</v>
      </c>
    </row>
    <row r="3775" spans="1:11" ht="15" customHeight="1">
      <c r="A3775" s="54" t="s">
        <v>3100</v>
      </c>
      <c r="B3775" s="54" t="s">
        <v>3114</v>
      </c>
      <c r="C3775" s="55">
        <v>2023</v>
      </c>
      <c r="D3775" s="55" t="s">
        <v>6606</v>
      </c>
      <c r="E3775" s="56">
        <v>45125</v>
      </c>
      <c r="F3775" s="57"/>
      <c r="G3775" s="56">
        <v>45125</v>
      </c>
      <c r="H3775" s="56">
        <v>45126</v>
      </c>
      <c r="I3775" s="54" t="s">
        <v>7017</v>
      </c>
      <c r="J3775" s="54" t="s">
        <v>7018</v>
      </c>
      <c r="K3775" s="54" t="s">
        <v>5274</v>
      </c>
    </row>
    <row r="3776" spans="1:11" ht="15" customHeight="1">
      <c r="A3776" s="54" t="s">
        <v>3100</v>
      </c>
      <c r="B3776" s="54" t="s">
        <v>6677</v>
      </c>
      <c r="C3776" s="55">
        <v>2023</v>
      </c>
      <c r="D3776" s="55" t="s">
        <v>6606</v>
      </c>
      <c r="E3776" s="56">
        <v>45125</v>
      </c>
      <c r="F3776" s="57"/>
      <c r="G3776" s="56">
        <v>45125</v>
      </c>
      <c r="H3776" s="56"/>
      <c r="I3776" s="54" t="s">
        <v>7019</v>
      </c>
      <c r="J3776" s="54"/>
      <c r="K3776" s="54" t="s">
        <v>5081</v>
      </c>
    </row>
    <row r="3777" spans="1:11" ht="15" customHeight="1">
      <c r="A3777" s="54" t="s">
        <v>3100</v>
      </c>
      <c r="B3777" s="54" t="s">
        <v>6677</v>
      </c>
      <c r="C3777" s="55">
        <v>2023</v>
      </c>
      <c r="D3777" s="55" t="s">
        <v>6606</v>
      </c>
      <c r="E3777" s="56">
        <v>45125</v>
      </c>
      <c r="F3777" s="57"/>
      <c r="G3777" s="56">
        <v>45125</v>
      </c>
      <c r="H3777" s="56"/>
      <c r="I3777" s="54" t="s">
        <v>7020</v>
      </c>
      <c r="J3777" s="54"/>
      <c r="K3777" s="54" t="s">
        <v>5081</v>
      </c>
    </row>
    <row r="3778" spans="1:11" ht="15" customHeight="1">
      <c r="A3778" s="54" t="s">
        <v>3100</v>
      </c>
      <c r="B3778" s="54" t="s">
        <v>6677</v>
      </c>
      <c r="C3778" s="55">
        <v>2023</v>
      </c>
      <c r="D3778" s="55" t="s">
        <v>6606</v>
      </c>
      <c r="E3778" s="56">
        <v>45125</v>
      </c>
      <c r="F3778" s="57"/>
      <c r="G3778" s="56">
        <v>45125</v>
      </c>
      <c r="H3778" s="56"/>
      <c r="I3778" s="54" t="s">
        <v>7020</v>
      </c>
      <c r="J3778" s="54"/>
      <c r="K3778" s="54" t="s">
        <v>5081</v>
      </c>
    </row>
    <row r="3779" spans="1:11" ht="15" customHeight="1">
      <c r="A3779" s="54" t="s">
        <v>3100</v>
      </c>
      <c r="B3779" s="54" t="s">
        <v>3120</v>
      </c>
      <c r="C3779" s="55">
        <v>2023</v>
      </c>
      <c r="D3779" s="55" t="s">
        <v>6606</v>
      </c>
      <c r="E3779" s="56">
        <v>45126</v>
      </c>
      <c r="F3779" s="57">
        <v>45125</v>
      </c>
      <c r="G3779" s="56">
        <v>45126</v>
      </c>
      <c r="H3779" s="56"/>
      <c r="I3779" s="54" t="s">
        <v>7021</v>
      </c>
      <c r="J3779" s="54"/>
      <c r="K3779" s="54" t="s">
        <v>5081</v>
      </c>
    </row>
    <row r="3780" spans="1:11" ht="15" customHeight="1">
      <c r="A3780" s="54" t="s">
        <v>3093</v>
      </c>
      <c r="B3780" s="54" t="s">
        <v>4596</v>
      </c>
      <c r="C3780" s="55">
        <v>2023</v>
      </c>
      <c r="D3780" s="55" t="s">
        <v>6606</v>
      </c>
      <c r="E3780" s="56">
        <v>45126</v>
      </c>
      <c r="F3780" s="57"/>
      <c r="G3780" s="56">
        <v>45126</v>
      </c>
      <c r="H3780" s="56">
        <v>45126</v>
      </c>
      <c r="I3780" s="54" t="s">
        <v>7022</v>
      </c>
      <c r="J3780" s="54"/>
      <c r="K3780" s="54" t="s">
        <v>3172</v>
      </c>
    </row>
    <row r="3781" spans="1:11" ht="15" customHeight="1">
      <c r="A3781" s="54" t="s">
        <v>3100</v>
      </c>
      <c r="B3781" s="54" t="s">
        <v>3368</v>
      </c>
      <c r="C3781" s="55">
        <v>2023</v>
      </c>
      <c r="D3781" s="55" t="s">
        <v>6606</v>
      </c>
      <c r="E3781" s="56">
        <v>45126</v>
      </c>
      <c r="F3781" s="57"/>
      <c r="G3781" s="56">
        <v>45126</v>
      </c>
      <c r="H3781" s="56">
        <v>45126</v>
      </c>
      <c r="I3781" s="54" t="s">
        <v>7023</v>
      </c>
      <c r="J3781" s="54"/>
      <c r="K3781" s="54" t="s">
        <v>3172</v>
      </c>
    </row>
    <row r="3782" spans="1:11" ht="15" customHeight="1">
      <c r="A3782" s="54" t="s">
        <v>3100</v>
      </c>
      <c r="B3782" s="54" t="s">
        <v>4414</v>
      </c>
      <c r="C3782" s="55">
        <v>2023</v>
      </c>
      <c r="D3782" s="55" t="s">
        <v>6606</v>
      </c>
      <c r="E3782" s="56">
        <v>45126</v>
      </c>
      <c r="F3782" s="57"/>
      <c r="G3782" s="56">
        <v>45126</v>
      </c>
      <c r="H3782" s="56"/>
      <c r="I3782" s="54" t="s">
        <v>7024</v>
      </c>
      <c r="J3782" s="54"/>
      <c r="K3782" s="54" t="s">
        <v>5081</v>
      </c>
    </row>
    <row r="3783" spans="1:11" ht="15" customHeight="1">
      <c r="A3783" s="54" t="s">
        <v>3100</v>
      </c>
      <c r="B3783" s="54" t="s">
        <v>3104</v>
      </c>
      <c r="C3783" s="55">
        <v>2023</v>
      </c>
      <c r="D3783" s="55" t="s">
        <v>6606</v>
      </c>
      <c r="E3783" s="56">
        <v>45126</v>
      </c>
      <c r="F3783" s="57"/>
      <c r="G3783" s="56">
        <v>45126</v>
      </c>
      <c r="H3783" s="56">
        <v>45127</v>
      </c>
      <c r="I3783" s="54" t="s">
        <v>7025</v>
      </c>
      <c r="J3783" s="54" t="s">
        <v>7026</v>
      </c>
      <c r="K3783" s="54" t="s">
        <v>3869</v>
      </c>
    </row>
    <row r="3784" spans="1:11" ht="15" customHeight="1">
      <c r="A3784" s="54" t="s">
        <v>3100</v>
      </c>
      <c r="B3784" s="54" t="s">
        <v>3104</v>
      </c>
      <c r="C3784" s="55">
        <v>2023</v>
      </c>
      <c r="D3784" s="55" t="s">
        <v>6606</v>
      </c>
      <c r="E3784" s="56">
        <v>45126</v>
      </c>
      <c r="F3784" s="57"/>
      <c r="G3784" s="56">
        <v>45126</v>
      </c>
      <c r="H3784" s="56">
        <v>45126</v>
      </c>
      <c r="I3784" s="54" t="s">
        <v>7027</v>
      </c>
      <c r="J3784" s="54"/>
      <c r="K3784" s="54" t="s">
        <v>3869</v>
      </c>
    </row>
    <row r="3785" spans="1:11" ht="15" customHeight="1">
      <c r="A3785" s="54" t="s">
        <v>3100</v>
      </c>
      <c r="B3785" s="54" t="s">
        <v>3116</v>
      </c>
      <c r="C3785" s="55">
        <v>2023</v>
      </c>
      <c r="D3785" s="55" t="s">
        <v>6606</v>
      </c>
      <c r="E3785" s="56">
        <v>45126</v>
      </c>
      <c r="F3785" s="57"/>
      <c r="G3785" s="56">
        <v>45126</v>
      </c>
      <c r="H3785" s="56"/>
      <c r="I3785" s="54" t="s">
        <v>7028</v>
      </c>
      <c r="J3785" s="54"/>
      <c r="K3785" s="54" t="s">
        <v>3172</v>
      </c>
    </row>
    <row r="3786" spans="1:11" ht="15" customHeight="1">
      <c r="A3786" s="54" t="s">
        <v>3100</v>
      </c>
      <c r="B3786" s="54" t="s">
        <v>3145</v>
      </c>
      <c r="C3786" s="55">
        <v>2023</v>
      </c>
      <c r="D3786" s="55" t="s">
        <v>6606</v>
      </c>
      <c r="E3786" s="56">
        <v>45126</v>
      </c>
      <c r="F3786" s="57"/>
      <c r="G3786" s="56">
        <v>45126</v>
      </c>
      <c r="H3786" s="56">
        <v>45127</v>
      </c>
      <c r="I3786" s="54" t="s">
        <v>7029</v>
      </c>
      <c r="J3786" s="54"/>
      <c r="K3786" s="54" t="s">
        <v>3869</v>
      </c>
    </row>
    <row r="3787" spans="1:11" ht="15" customHeight="1">
      <c r="A3787" s="54" t="s">
        <v>3100</v>
      </c>
      <c r="B3787" s="54" t="s">
        <v>3145</v>
      </c>
      <c r="C3787" s="55">
        <v>2023</v>
      </c>
      <c r="D3787" s="55" t="s">
        <v>6606</v>
      </c>
      <c r="E3787" s="56">
        <v>45126</v>
      </c>
      <c r="F3787" s="57"/>
      <c r="G3787" s="56">
        <v>45126</v>
      </c>
      <c r="H3787" s="56"/>
      <c r="I3787" s="54" t="s">
        <v>7030</v>
      </c>
      <c r="J3787" s="54"/>
      <c r="K3787" s="54" t="s">
        <v>3172</v>
      </c>
    </row>
    <row r="3788" spans="1:11" ht="15" customHeight="1">
      <c r="A3788" s="54" t="s">
        <v>3218</v>
      </c>
      <c r="B3788" s="54" t="s">
        <v>3218</v>
      </c>
      <c r="C3788" s="55">
        <v>2023</v>
      </c>
      <c r="D3788" s="55" t="s">
        <v>6606</v>
      </c>
      <c r="E3788" s="56">
        <v>45126</v>
      </c>
      <c r="F3788" s="57"/>
      <c r="G3788" s="56">
        <v>45126</v>
      </c>
      <c r="H3788" s="56"/>
      <c r="I3788" s="54" t="s">
        <v>7031</v>
      </c>
      <c r="J3788" s="54"/>
      <c r="K3788" s="54" t="s">
        <v>3172</v>
      </c>
    </row>
    <row r="3789" spans="1:11" ht="15" customHeight="1">
      <c r="A3789" s="54" t="s">
        <v>3100</v>
      </c>
      <c r="B3789" s="54" t="s">
        <v>3101</v>
      </c>
      <c r="C3789" s="55">
        <v>2023</v>
      </c>
      <c r="D3789" s="55" t="s">
        <v>6606</v>
      </c>
      <c r="E3789" s="56">
        <v>45126</v>
      </c>
      <c r="F3789" s="57"/>
      <c r="G3789" s="56">
        <v>45126</v>
      </c>
      <c r="H3789" s="56"/>
      <c r="I3789" s="54" t="s">
        <v>7032</v>
      </c>
      <c r="J3789" s="54"/>
      <c r="K3789" s="54" t="s">
        <v>3172</v>
      </c>
    </row>
    <row r="3790" spans="1:11" ht="15" customHeight="1">
      <c r="A3790" s="54" t="s">
        <v>3100</v>
      </c>
      <c r="B3790" s="54" t="s">
        <v>3996</v>
      </c>
      <c r="C3790" s="55">
        <v>2023</v>
      </c>
      <c r="D3790" s="55" t="s">
        <v>6606</v>
      </c>
      <c r="E3790" s="56">
        <v>45126</v>
      </c>
      <c r="F3790" s="57"/>
      <c r="G3790" s="56">
        <v>45126</v>
      </c>
      <c r="H3790" s="56"/>
      <c r="I3790" s="54" t="s">
        <v>7033</v>
      </c>
      <c r="J3790" s="54"/>
      <c r="K3790" s="54" t="s">
        <v>3172</v>
      </c>
    </row>
    <row r="3791" spans="1:11" ht="15" customHeight="1">
      <c r="A3791" s="54" t="s">
        <v>3218</v>
      </c>
      <c r="B3791" s="54" t="s">
        <v>3218</v>
      </c>
      <c r="C3791" s="55">
        <v>2023</v>
      </c>
      <c r="D3791" s="55" t="s">
        <v>6606</v>
      </c>
      <c r="E3791" s="56">
        <v>45126</v>
      </c>
      <c r="F3791" s="57"/>
      <c r="G3791" s="56">
        <v>45126</v>
      </c>
      <c r="H3791" s="56"/>
      <c r="I3791" s="54" t="s">
        <v>7034</v>
      </c>
      <c r="J3791" s="54"/>
      <c r="K3791" s="54" t="s">
        <v>3172</v>
      </c>
    </row>
    <row r="3792" spans="1:11" ht="15" customHeight="1">
      <c r="A3792" s="54" t="s">
        <v>3218</v>
      </c>
      <c r="B3792" s="54" t="s">
        <v>3218</v>
      </c>
      <c r="C3792" s="55">
        <v>2023</v>
      </c>
      <c r="D3792" s="55" t="s">
        <v>6606</v>
      </c>
      <c r="E3792" s="56">
        <v>45126</v>
      </c>
      <c r="F3792" s="57"/>
      <c r="G3792" s="56">
        <v>45126</v>
      </c>
      <c r="H3792" s="56"/>
      <c r="I3792" s="54" t="s">
        <v>7035</v>
      </c>
      <c r="J3792" s="54"/>
      <c r="K3792" s="54" t="s">
        <v>3172</v>
      </c>
    </row>
    <row r="3793" spans="1:11" ht="15" customHeight="1">
      <c r="A3793" s="54" t="s">
        <v>3100</v>
      </c>
      <c r="B3793" s="54" t="s">
        <v>3101</v>
      </c>
      <c r="C3793" s="55">
        <v>2023</v>
      </c>
      <c r="D3793" s="55" t="s">
        <v>6606</v>
      </c>
      <c r="E3793" s="56">
        <v>45126</v>
      </c>
      <c r="F3793" s="57"/>
      <c r="G3793" s="56">
        <v>45126</v>
      </c>
      <c r="H3793" s="56"/>
      <c r="I3793" s="54" t="s">
        <v>7036</v>
      </c>
      <c r="J3793" s="54"/>
      <c r="K3793" s="54" t="s">
        <v>3172</v>
      </c>
    </row>
    <row r="3794" spans="1:11" ht="15" customHeight="1">
      <c r="A3794" s="54" t="s">
        <v>3100</v>
      </c>
      <c r="B3794" s="54" t="s">
        <v>3504</v>
      </c>
      <c r="C3794" s="55">
        <v>2023</v>
      </c>
      <c r="D3794" s="55" t="s">
        <v>6606</v>
      </c>
      <c r="E3794" s="56">
        <v>45126</v>
      </c>
      <c r="F3794" s="57"/>
      <c r="G3794" s="56">
        <v>45126</v>
      </c>
      <c r="H3794" s="56"/>
      <c r="I3794" s="54" t="s">
        <v>7037</v>
      </c>
      <c r="J3794" s="54"/>
      <c r="K3794" s="54" t="s">
        <v>3172</v>
      </c>
    </row>
    <row r="3795" spans="1:11" ht="15" customHeight="1">
      <c r="A3795" s="54" t="s">
        <v>3100</v>
      </c>
      <c r="B3795" s="54" t="s">
        <v>3101</v>
      </c>
      <c r="C3795" s="55">
        <v>2023</v>
      </c>
      <c r="D3795" s="55" t="s">
        <v>6606</v>
      </c>
      <c r="E3795" s="56">
        <v>45126</v>
      </c>
      <c r="F3795" s="57"/>
      <c r="G3795" s="56">
        <v>45126</v>
      </c>
      <c r="H3795" s="56"/>
      <c r="I3795" s="54" t="s">
        <v>7038</v>
      </c>
      <c r="J3795" s="54"/>
      <c r="K3795" s="54" t="s">
        <v>3869</v>
      </c>
    </row>
    <row r="3796" spans="1:11" ht="15" customHeight="1">
      <c r="A3796" s="54" t="s">
        <v>3100</v>
      </c>
      <c r="B3796" s="54" t="s">
        <v>3101</v>
      </c>
      <c r="C3796" s="55">
        <v>2023</v>
      </c>
      <c r="D3796" s="55" t="s">
        <v>6606</v>
      </c>
      <c r="E3796" s="56">
        <v>45126</v>
      </c>
      <c r="F3796" s="57"/>
      <c r="G3796" s="56">
        <v>45126</v>
      </c>
      <c r="H3796" s="56">
        <v>45126</v>
      </c>
      <c r="I3796" s="54" t="s">
        <v>7039</v>
      </c>
      <c r="J3796" s="54"/>
      <c r="K3796" s="54" t="s">
        <v>3869</v>
      </c>
    </row>
    <row r="3797" spans="1:11" ht="15" customHeight="1">
      <c r="A3797" s="54" t="s">
        <v>3100</v>
      </c>
      <c r="B3797" s="54" t="s">
        <v>4733</v>
      </c>
      <c r="C3797" s="55">
        <v>2023</v>
      </c>
      <c r="D3797" s="55" t="s">
        <v>6606</v>
      </c>
      <c r="E3797" s="56">
        <v>45126</v>
      </c>
      <c r="F3797" s="57"/>
      <c r="G3797" s="56">
        <v>45126</v>
      </c>
      <c r="H3797" s="56">
        <v>45126</v>
      </c>
      <c r="I3797" s="54" t="s">
        <v>7040</v>
      </c>
      <c r="J3797" s="54"/>
      <c r="K3797" s="54" t="s">
        <v>3869</v>
      </c>
    </row>
    <row r="3798" spans="1:11" ht="15" customHeight="1">
      <c r="A3798" s="54" t="s">
        <v>3100</v>
      </c>
      <c r="B3798" s="54" t="s">
        <v>3175</v>
      </c>
      <c r="C3798" s="55">
        <v>2023</v>
      </c>
      <c r="D3798" s="55" t="s">
        <v>6606</v>
      </c>
      <c r="E3798" s="56">
        <v>45126</v>
      </c>
      <c r="F3798" s="57"/>
      <c r="G3798" s="56">
        <v>45127</v>
      </c>
      <c r="H3798" s="56"/>
      <c r="I3798" s="54" t="s">
        <v>7041</v>
      </c>
      <c r="J3798" s="54"/>
      <c r="K3798" s="54" t="s">
        <v>3869</v>
      </c>
    </row>
    <row r="3799" spans="1:11" ht="15" customHeight="1">
      <c r="A3799" s="54" t="s">
        <v>3100</v>
      </c>
      <c r="B3799" s="54" t="s">
        <v>3175</v>
      </c>
      <c r="C3799" s="55">
        <v>2023</v>
      </c>
      <c r="D3799" s="55" t="s">
        <v>6606</v>
      </c>
      <c r="E3799" s="56">
        <v>45126</v>
      </c>
      <c r="F3799" s="57"/>
      <c r="G3799" s="56">
        <v>45126</v>
      </c>
      <c r="H3799" s="56">
        <v>45127</v>
      </c>
      <c r="I3799" s="54" t="s">
        <v>7042</v>
      </c>
      <c r="J3799" s="54" t="s">
        <v>7043</v>
      </c>
      <c r="K3799" s="54" t="s">
        <v>3869</v>
      </c>
    </row>
    <row r="3800" spans="1:11" ht="15" customHeight="1">
      <c r="A3800" s="54" t="s">
        <v>3100</v>
      </c>
      <c r="B3800" s="54" t="s">
        <v>3175</v>
      </c>
      <c r="C3800" s="55">
        <v>2023</v>
      </c>
      <c r="D3800" s="55" t="s">
        <v>6606</v>
      </c>
      <c r="E3800" s="56">
        <v>45127</v>
      </c>
      <c r="F3800" s="57"/>
      <c r="G3800" s="56">
        <v>45127</v>
      </c>
      <c r="H3800" s="56"/>
      <c r="I3800" s="54" t="s">
        <v>7044</v>
      </c>
      <c r="J3800" s="54"/>
      <c r="K3800" s="54" t="s">
        <v>3869</v>
      </c>
    </row>
    <row r="3801" spans="1:11" ht="15" customHeight="1">
      <c r="A3801" s="54" t="s">
        <v>3100</v>
      </c>
      <c r="B3801" s="54" t="s">
        <v>3175</v>
      </c>
      <c r="C3801" s="55">
        <v>2023</v>
      </c>
      <c r="D3801" s="55" t="s">
        <v>6606</v>
      </c>
      <c r="E3801" s="56">
        <v>45127</v>
      </c>
      <c r="F3801" s="57"/>
      <c r="G3801" s="56">
        <v>45127</v>
      </c>
      <c r="H3801" s="56"/>
      <c r="I3801" s="54" t="s">
        <v>7044</v>
      </c>
      <c r="J3801" s="54"/>
      <c r="K3801" s="54" t="s">
        <v>3869</v>
      </c>
    </row>
    <row r="3802" spans="1:11" ht="15" customHeight="1">
      <c r="A3802" s="54" t="s">
        <v>3093</v>
      </c>
      <c r="B3802" s="54" t="s">
        <v>3094</v>
      </c>
      <c r="C3802" s="55">
        <v>2023</v>
      </c>
      <c r="D3802" s="55" t="s">
        <v>6606</v>
      </c>
      <c r="E3802" s="56">
        <v>45127</v>
      </c>
      <c r="F3802" s="57"/>
      <c r="G3802" s="56">
        <v>45127</v>
      </c>
      <c r="H3802" s="56">
        <v>45127</v>
      </c>
      <c r="I3802" s="54" t="s">
        <v>7045</v>
      </c>
      <c r="J3802" s="54"/>
      <c r="K3802" s="54" t="s">
        <v>3869</v>
      </c>
    </row>
    <row r="3803" spans="1:11" ht="15" customHeight="1">
      <c r="A3803" s="54" t="s">
        <v>3093</v>
      </c>
      <c r="B3803" s="54" t="s">
        <v>3093</v>
      </c>
      <c r="C3803" s="55">
        <v>2023</v>
      </c>
      <c r="D3803" s="55" t="s">
        <v>6606</v>
      </c>
      <c r="E3803" s="56">
        <v>45127</v>
      </c>
      <c r="F3803" s="57"/>
      <c r="G3803" s="56">
        <v>45127</v>
      </c>
      <c r="H3803" s="56">
        <v>45127</v>
      </c>
      <c r="I3803" s="54" t="s">
        <v>7046</v>
      </c>
      <c r="J3803" s="54"/>
      <c r="K3803" s="54" t="s">
        <v>3869</v>
      </c>
    </row>
    <row r="3804" spans="1:11" ht="15" customHeight="1">
      <c r="A3804" s="54" t="s">
        <v>3100</v>
      </c>
      <c r="B3804" s="54" t="s">
        <v>3159</v>
      </c>
      <c r="C3804" s="55">
        <v>2023</v>
      </c>
      <c r="D3804" s="55" t="s">
        <v>6606</v>
      </c>
      <c r="E3804" s="56">
        <v>45127</v>
      </c>
      <c r="F3804" s="57"/>
      <c r="G3804" s="56">
        <v>45127</v>
      </c>
      <c r="H3804" s="56">
        <v>45127</v>
      </c>
      <c r="I3804" s="54" t="s">
        <v>7047</v>
      </c>
      <c r="J3804" s="54"/>
      <c r="K3804" s="54" t="s">
        <v>3885</v>
      </c>
    </row>
    <row r="3805" spans="1:11" ht="15" customHeight="1">
      <c r="A3805" s="54" t="s">
        <v>3100</v>
      </c>
      <c r="B3805" s="54" t="s">
        <v>3359</v>
      </c>
      <c r="C3805" s="55">
        <v>2023</v>
      </c>
      <c r="D3805" s="55" t="s">
        <v>6606</v>
      </c>
      <c r="E3805" s="56">
        <v>45127</v>
      </c>
      <c r="F3805" s="57"/>
      <c r="G3805" s="56">
        <v>45127</v>
      </c>
      <c r="H3805" s="56">
        <v>45127</v>
      </c>
      <c r="I3805" s="54" t="s">
        <v>7048</v>
      </c>
      <c r="J3805" s="54"/>
      <c r="K3805" s="54" t="s">
        <v>3172</v>
      </c>
    </row>
    <row r="3806" spans="1:11" ht="15" customHeight="1">
      <c r="A3806" s="54" t="s">
        <v>3100</v>
      </c>
      <c r="B3806" s="54" t="s">
        <v>3104</v>
      </c>
      <c r="C3806" s="55">
        <v>2023</v>
      </c>
      <c r="D3806" s="55" t="s">
        <v>6606</v>
      </c>
      <c r="E3806" s="56">
        <v>45127</v>
      </c>
      <c r="F3806" s="57"/>
      <c r="G3806" s="56">
        <v>45127</v>
      </c>
      <c r="H3806" s="56"/>
      <c r="I3806" s="54" t="s">
        <v>7049</v>
      </c>
      <c r="J3806" s="54"/>
      <c r="K3806" s="54" t="s">
        <v>3172</v>
      </c>
    </row>
    <row r="3807" spans="1:11" ht="15" customHeight="1">
      <c r="A3807" s="54" t="s">
        <v>3100</v>
      </c>
      <c r="B3807" s="54" t="s">
        <v>3359</v>
      </c>
      <c r="C3807" s="55">
        <v>2023</v>
      </c>
      <c r="D3807" s="55" t="s">
        <v>6606</v>
      </c>
      <c r="E3807" s="56">
        <v>45127</v>
      </c>
      <c r="F3807" s="57">
        <v>45127</v>
      </c>
      <c r="G3807" s="56">
        <v>45127</v>
      </c>
      <c r="H3807" s="56"/>
      <c r="I3807" s="54" t="s">
        <v>7050</v>
      </c>
      <c r="J3807" s="54"/>
      <c r="K3807" s="54" t="s">
        <v>3885</v>
      </c>
    </row>
    <row r="3808" spans="1:11" ht="15" customHeight="1">
      <c r="A3808" s="54" t="s">
        <v>3100</v>
      </c>
      <c r="B3808" s="54" t="s">
        <v>3953</v>
      </c>
      <c r="C3808" s="55">
        <v>2023</v>
      </c>
      <c r="D3808" s="55" t="s">
        <v>6606</v>
      </c>
      <c r="E3808" s="56">
        <v>45127</v>
      </c>
      <c r="F3808" s="57">
        <v>45127</v>
      </c>
      <c r="G3808" s="56">
        <v>45127</v>
      </c>
      <c r="H3808" s="56"/>
      <c r="I3808" s="54" t="s">
        <v>7051</v>
      </c>
      <c r="J3808" s="54"/>
      <c r="K3808" s="54" t="s">
        <v>3885</v>
      </c>
    </row>
    <row r="3809" spans="1:11" ht="15" customHeight="1">
      <c r="A3809" s="54" t="s">
        <v>3100</v>
      </c>
      <c r="B3809" s="54" t="s">
        <v>3125</v>
      </c>
      <c r="C3809" s="55">
        <v>2023</v>
      </c>
      <c r="D3809" s="55" t="s">
        <v>6606</v>
      </c>
      <c r="E3809" s="56">
        <v>45127</v>
      </c>
      <c r="F3809" s="57"/>
      <c r="G3809" s="56">
        <v>45127</v>
      </c>
      <c r="H3809" s="56"/>
      <c r="I3809" s="54" t="s">
        <v>7052</v>
      </c>
      <c r="J3809" s="54"/>
      <c r="K3809" s="54" t="s">
        <v>3885</v>
      </c>
    </row>
    <row r="3810" spans="1:11" ht="15" customHeight="1">
      <c r="A3810" s="54" t="s">
        <v>3100</v>
      </c>
      <c r="B3810" s="54" t="s">
        <v>3104</v>
      </c>
      <c r="C3810" s="55">
        <v>2023</v>
      </c>
      <c r="D3810" s="55" t="s">
        <v>6606</v>
      </c>
      <c r="E3810" s="56">
        <v>45127</v>
      </c>
      <c r="F3810" s="57"/>
      <c r="G3810" s="56">
        <v>45127</v>
      </c>
      <c r="H3810" s="56"/>
      <c r="I3810" s="54" t="s">
        <v>7053</v>
      </c>
      <c r="J3810" s="54"/>
      <c r="K3810" s="54" t="s">
        <v>3885</v>
      </c>
    </row>
    <row r="3811" spans="1:11" ht="15" customHeight="1">
      <c r="A3811" s="54" t="s">
        <v>3218</v>
      </c>
      <c r="B3811" s="54" t="s">
        <v>3218</v>
      </c>
      <c r="C3811" s="55">
        <v>2023</v>
      </c>
      <c r="D3811" s="55" t="s">
        <v>6606</v>
      </c>
      <c r="E3811" s="56">
        <v>45127</v>
      </c>
      <c r="F3811" s="57"/>
      <c r="G3811" s="56">
        <v>45127</v>
      </c>
      <c r="H3811" s="56"/>
      <c r="I3811" s="54" t="s">
        <v>7054</v>
      </c>
      <c r="J3811" s="54"/>
      <c r="K3811" s="54" t="s">
        <v>3885</v>
      </c>
    </row>
    <row r="3812" spans="1:11" ht="15" customHeight="1">
      <c r="A3812" s="54" t="s">
        <v>3100</v>
      </c>
      <c r="B3812" s="54" t="s">
        <v>3296</v>
      </c>
      <c r="C3812" s="55">
        <v>2023</v>
      </c>
      <c r="D3812" s="55" t="s">
        <v>6606</v>
      </c>
      <c r="E3812" s="56">
        <v>45127</v>
      </c>
      <c r="F3812" s="57"/>
      <c r="G3812" s="56">
        <v>45127</v>
      </c>
      <c r="H3812" s="56"/>
      <c r="I3812" s="54" t="s">
        <v>7055</v>
      </c>
      <c r="J3812" s="54"/>
      <c r="K3812" s="54" t="s">
        <v>3885</v>
      </c>
    </row>
    <row r="3813" spans="1:11" ht="15" customHeight="1">
      <c r="A3813" s="54" t="s">
        <v>3100</v>
      </c>
      <c r="B3813" s="54" t="s">
        <v>3705</v>
      </c>
      <c r="C3813" s="55">
        <v>2023</v>
      </c>
      <c r="D3813" s="55" t="s">
        <v>6606</v>
      </c>
      <c r="E3813" s="56">
        <v>45127</v>
      </c>
      <c r="F3813" s="57"/>
      <c r="G3813" s="56">
        <v>45127</v>
      </c>
      <c r="H3813" s="56"/>
      <c r="I3813" s="54" t="s">
        <v>7056</v>
      </c>
      <c r="J3813" s="54"/>
      <c r="K3813" s="54" t="s">
        <v>3885</v>
      </c>
    </row>
    <row r="3814" spans="1:11" ht="15" customHeight="1">
      <c r="A3814" s="54" t="s">
        <v>3100</v>
      </c>
      <c r="B3814" s="54" t="s">
        <v>3125</v>
      </c>
      <c r="C3814" s="55">
        <v>2023</v>
      </c>
      <c r="D3814" s="55" t="s">
        <v>6606</v>
      </c>
      <c r="E3814" s="56">
        <v>45127</v>
      </c>
      <c r="F3814" s="57"/>
      <c r="G3814" s="56">
        <v>45127</v>
      </c>
      <c r="H3814" s="56"/>
      <c r="I3814" s="54" t="s">
        <v>7057</v>
      </c>
      <c r="J3814" s="54"/>
      <c r="K3814" s="54" t="s">
        <v>3885</v>
      </c>
    </row>
    <row r="3815" spans="1:11" ht="15" customHeight="1">
      <c r="A3815" s="54" t="s">
        <v>3100</v>
      </c>
      <c r="B3815" s="54" t="s">
        <v>3188</v>
      </c>
      <c r="C3815" s="55">
        <v>2023</v>
      </c>
      <c r="D3815" s="55" t="s">
        <v>6606</v>
      </c>
      <c r="E3815" s="56">
        <v>45127</v>
      </c>
      <c r="F3815" s="57"/>
      <c r="G3815" s="56">
        <v>45127</v>
      </c>
      <c r="H3815" s="56"/>
      <c r="I3815" s="54" t="s">
        <v>7058</v>
      </c>
      <c r="J3815" s="54"/>
      <c r="K3815" s="54" t="s">
        <v>3885</v>
      </c>
    </row>
    <row r="3816" spans="1:11" ht="15" customHeight="1">
      <c r="A3816" s="54" t="s">
        <v>3100</v>
      </c>
      <c r="B3816" s="54" t="s">
        <v>3131</v>
      </c>
      <c r="C3816" s="55">
        <v>2023</v>
      </c>
      <c r="D3816" s="55" t="s">
        <v>6606</v>
      </c>
      <c r="E3816" s="56">
        <v>45127</v>
      </c>
      <c r="F3816" s="57">
        <v>45127</v>
      </c>
      <c r="G3816" s="56">
        <v>45127</v>
      </c>
      <c r="H3816" s="56"/>
      <c r="I3816" s="54" t="s">
        <v>7059</v>
      </c>
      <c r="J3816" s="54"/>
      <c r="K3816" s="54" t="s">
        <v>3885</v>
      </c>
    </row>
    <row r="3817" spans="1:11" ht="15" customHeight="1">
      <c r="A3817" s="54" t="s">
        <v>3100</v>
      </c>
      <c r="B3817" s="54" t="s">
        <v>6677</v>
      </c>
      <c r="C3817" s="55">
        <v>2023</v>
      </c>
      <c r="D3817" s="55" t="s">
        <v>6606</v>
      </c>
      <c r="E3817" s="56">
        <v>45127</v>
      </c>
      <c r="F3817" s="57"/>
      <c r="G3817" s="56">
        <v>45127</v>
      </c>
      <c r="H3817" s="56"/>
      <c r="I3817" s="54" t="s">
        <v>7060</v>
      </c>
      <c r="J3817" s="54"/>
      <c r="K3817" s="54" t="s">
        <v>3885</v>
      </c>
    </row>
    <row r="3818" spans="1:11" ht="15" customHeight="1">
      <c r="A3818" s="54" t="s">
        <v>3100</v>
      </c>
      <c r="B3818" s="54" t="s">
        <v>4612</v>
      </c>
      <c r="C3818" s="55">
        <v>2023</v>
      </c>
      <c r="D3818" s="55" t="s">
        <v>6606</v>
      </c>
      <c r="E3818" s="56">
        <v>45127</v>
      </c>
      <c r="F3818" s="57"/>
      <c r="G3818" s="56">
        <v>45127</v>
      </c>
      <c r="H3818" s="56"/>
      <c r="I3818" s="54" t="s">
        <v>7060</v>
      </c>
      <c r="J3818" s="54"/>
      <c r="K3818" s="54" t="s">
        <v>3885</v>
      </c>
    </row>
    <row r="3819" spans="1:11" ht="15" customHeight="1">
      <c r="A3819" s="54" t="s">
        <v>3100</v>
      </c>
      <c r="B3819" s="54" t="s">
        <v>3188</v>
      </c>
      <c r="C3819" s="55">
        <v>2023</v>
      </c>
      <c r="D3819" s="55" t="s">
        <v>6606</v>
      </c>
      <c r="E3819" s="56">
        <v>45127</v>
      </c>
      <c r="F3819" s="57"/>
      <c r="G3819" s="56">
        <v>45127</v>
      </c>
      <c r="H3819" s="56">
        <v>45127</v>
      </c>
      <c r="I3819" s="54" t="s">
        <v>7061</v>
      </c>
      <c r="J3819" s="54"/>
      <c r="K3819" s="54" t="s">
        <v>3885</v>
      </c>
    </row>
    <row r="3820" spans="1:11" ht="15" customHeight="1">
      <c r="A3820" s="54" t="s">
        <v>3100</v>
      </c>
      <c r="B3820" s="54" t="s">
        <v>3502</v>
      </c>
      <c r="C3820" s="55">
        <v>2023</v>
      </c>
      <c r="D3820" s="55" t="s">
        <v>6606</v>
      </c>
      <c r="E3820" s="56">
        <v>45127</v>
      </c>
      <c r="F3820" s="57">
        <v>45127</v>
      </c>
      <c r="G3820" s="56">
        <v>45127</v>
      </c>
      <c r="H3820" s="56"/>
      <c r="I3820" s="54" t="s">
        <v>7062</v>
      </c>
      <c r="J3820" s="54"/>
      <c r="K3820" s="54" t="s">
        <v>3172</v>
      </c>
    </row>
    <row r="3821" spans="1:11" ht="15" customHeight="1">
      <c r="A3821" s="54" t="s">
        <v>3100</v>
      </c>
      <c r="B3821" s="54" t="s">
        <v>4015</v>
      </c>
      <c r="C3821" s="55">
        <v>2023</v>
      </c>
      <c r="D3821" s="55" t="s">
        <v>6606</v>
      </c>
      <c r="E3821" s="56">
        <v>45127</v>
      </c>
      <c r="F3821" s="57"/>
      <c r="G3821" s="56">
        <v>45127</v>
      </c>
      <c r="H3821" s="56"/>
      <c r="I3821" s="54" t="s">
        <v>7063</v>
      </c>
      <c r="J3821" s="54"/>
      <c r="K3821" s="54" t="s">
        <v>3172</v>
      </c>
    </row>
    <row r="3822" spans="1:11" ht="15" customHeight="1">
      <c r="A3822" s="54" t="s">
        <v>3218</v>
      </c>
      <c r="B3822" s="54" t="s">
        <v>3218</v>
      </c>
      <c r="C3822" s="55">
        <v>2023</v>
      </c>
      <c r="D3822" s="55" t="s">
        <v>6606</v>
      </c>
      <c r="E3822" s="56">
        <v>45128</v>
      </c>
      <c r="F3822" s="57"/>
      <c r="G3822" s="56">
        <v>45128</v>
      </c>
      <c r="H3822" s="56"/>
      <c r="I3822" s="54" t="s">
        <v>7064</v>
      </c>
      <c r="J3822" s="54"/>
      <c r="K3822" s="54" t="s">
        <v>3172</v>
      </c>
    </row>
    <row r="3823" spans="1:11" ht="15" customHeight="1">
      <c r="A3823" s="54" t="s">
        <v>3100</v>
      </c>
      <c r="B3823" s="54" t="s">
        <v>3212</v>
      </c>
      <c r="C3823" s="55">
        <v>2023</v>
      </c>
      <c r="D3823" s="55" t="s">
        <v>6606</v>
      </c>
      <c r="E3823" s="56">
        <v>45128</v>
      </c>
      <c r="F3823" s="57"/>
      <c r="G3823" s="56">
        <v>45128</v>
      </c>
      <c r="H3823" s="56"/>
      <c r="I3823" s="54" t="s">
        <v>7065</v>
      </c>
      <c r="J3823" s="54"/>
      <c r="K3823" s="54" t="s">
        <v>3172</v>
      </c>
    </row>
    <row r="3824" spans="1:11" ht="15" customHeight="1">
      <c r="A3824" s="54" t="s">
        <v>3100</v>
      </c>
      <c r="B3824" s="54" t="s">
        <v>3104</v>
      </c>
      <c r="C3824" s="55">
        <v>2023</v>
      </c>
      <c r="D3824" s="55" t="s">
        <v>6606</v>
      </c>
      <c r="E3824" s="56">
        <v>45128</v>
      </c>
      <c r="F3824" s="57"/>
      <c r="G3824" s="56">
        <v>45128</v>
      </c>
      <c r="H3824" s="56">
        <v>45128</v>
      </c>
      <c r="I3824" s="54" t="s">
        <v>7066</v>
      </c>
      <c r="J3824" s="54" t="s">
        <v>7067</v>
      </c>
      <c r="K3824" s="54" t="s">
        <v>5081</v>
      </c>
    </row>
    <row r="3825" spans="1:11" ht="15" customHeight="1">
      <c r="A3825" s="54" t="s">
        <v>3100</v>
      </c>
      <c r="B3825" s="54" t="s">
        <v>3145</v>
      </c>
      <c r="C3825" s="55">
        <v>2023</v>
      </c>
      <c r="D3825" s="55" t="s">
        <v>6606</v>
      </c>
      <c r="E3825" s="56">
        <v>45128</v>
      </c>
      <c r="F3825" s="57"/>
      <c r="G3825" s="56">
        <v>45128</v>
      </c>
      <c r="H3825" s="56">
        <v>45128</v>
      </c>
      <c r="I3825" s="54" t="s">
        <v>7068</v>
      </c>
      <c r="J3825" s="54"/>
      <c r="K3825" s="54" t="s">
        <v>5081</v>
      </c>
    </row>
    <row r="3826" spans="1:11" ht="15" customHeight="1">
      <c r="A3826" s="54" t="s">
        <v>3100</v>
      </c>
      <c r="B3826" s="54" t="s">
        <v>3318</v>
      </c>
      <c r="C3826" s="55">
        <v>2023</v>
      </c>
      <c r="D3826" s="55" t="s">
        <v>6606</v>
      </c>
      <c r="E3826" s="56">
        <v>45128</v>
      </c>
      <c r="F3826" s="57"/>
      <c r="G3826" s="56">
        <v>45128</v>
      </c>
      <c r="H3826" s="56">
        <v>45128</v>
      </c>
      <c r="I3826" s="54" t="s">
        <v>7069</v>
      </c>
      <c r="J3826" s="54"/>
      <c r="K3826" s="54" t="s">
        <v>5081</v>
      </c>
    </row>
    <row r="3827" spans="1:11" ht="15" customHeight="1">
      <c r="A3827" s="54" t="s">
        <v>3100</v>
      </c>
      <c r="B3827" s="54" t="s">
        <v>3296</v>
      </c>
      <c r="C3827" s="55">
        <v>2023</v>
      </c>
      <c r="D3827" s="55" t="s">
        <v>6606</v>
      </c>
      <c r="E3827" s="56">
        <v>45128</v>
      </c>
      <c r="F3827" s="57"/>
      <c r="G3827" s="56">
        <v>45128</v>
      </c>
      <c r="H3827" s="56"/>
      <c r="I3827" s="54" t="s">
        <v>7070</v>
      </c>
      <c r="J3827" s="54"/>
      <c r="K3827" s="54" t="s">
        <v>5081</v>
      </c>
    </row>
    <row r="3828" spans="1:11" ht="15" customHeight="1">
      <c r="A3828" s="54" t="s">
        <v>3100</v>
      </c>
      <c r="B3828" s="54" t="s">
        <v>3188</v>
      </c>
      <c r="C3828" s="55">
        <v>2023</v>
      </c>
      <c r="D3828" s="55" t="s">
        <v>6606</v>
      </c>
      <c r="E3828" s="56">
        <v>45128</v>
      </c>
      <c r="F3828" s="57"/>
      <c r="G3828" s="56">
        <v>45128</v>
      </c>
      <c r="H3828" s="56"/>
      <c r="I3828" s="54" t="s">
        <v>3691</v>
      </c>
      <c r="J3828" s="54"/>
      <c r="K3828" s="54" t="s">
        <v>5081</v>
      </c>
    </row>
    <row r="3829" spans="1:11" ht="15" customHeight="1">
      <c r="A3829" s="54" t="s">
        <v>3218</v>
      </c>
      <c r="B3829" s="54" t="s">
        <v>3218</v>
      </c>
      <c r="C3829" s="55">
        <v>2023</v>
      </c>
      <c r="D3829" s="55" t="s">
        <v>6606</v>
      </c>
      <c r="E3829" s="56">
        <v>45128</v>
      </c>
      <c r="F3829" s="57"/>
      <c r="G3829" s="56">
        <v>45128</v>
      </c>
      <c r="H3829" s="56">
        <v>45128</v>
      </c>
      <c r="I3829" s="54" t="s">
        <v>7071</v>
      </c>
      <c r="J3829" s="54"/>
      <c r="K3829" s="54" t="s">
        <v>5081</v>
      </c>
    </row>
    <row r="3830" spans="1:11" ht="15" customHeight="1">
      <c r="A3830" s="54" t="s">
        <v>3100</v>
      </c>
      <c r="B3830" s="54" t="s">
        <v>3131</v>
      </c>
      <c r="C3830" s="55">
        <v>2023</v>
      </c>
      <c r="D3830" s="55" t="s">
        <v>6606</v>
      </c>
      <c r="E3830" s="56">
        <v>45128</v>
      </c>
      <c r="F3830" s="57"/>
      <c r="G3830" s="56">
        <v>45128</v>
      </c>
      <c r="H3830" s="56">
        <v>45128</v>
      </c>
      <c r="I3830" s="54" t="s">
        <v>7072</v>
      </c>
      <c r="J3830" s="54"/>
      <c r="K3830" s="54" t="s">
        <v>5081</v>
      </c>
    </row>
    <row r="3831" spans="1:11" ht="15" customHeight="1">
      <c r="A3831" s="54" t="s">
        <v>3093</v>
      </c>
      <c r="B3831" s="54" t="s">
        <v>3183</v>
      </c>
      <c r="C3831" s="55">
        <v>2023</v>
      </c>
      <c r="D3831" s="55" t="s">
        <v>6606</v>
      </c>
      <c r="E3831" s="56">
        <v>45128</v>
      </c>
      <c r="F3831" s="57"/>
      <c r="G3831" s="56">
        <v>45128</v>
      </c>
      <c r="H3831" s="56">
        <v>45128</v>
      </c>
      <c r="I3831" s="54" t="s">
        <v>7073</v>
      </c>
      <c r="J3831" s="54"/>
      <c r="K3831" s="54" t="s">
        <v>5081</v>
      </c>
    </row>
    <row r="3832" spans="1:11" ht="15" customHeight="1">
      <c r="A3832" s="54" t="s">
        <v>3218</v>
      </c>
      <c r="B3832" s="54" t="s">
        <v>3218</v>
      </c>
      <c r="C3832" s="55">
        <v>2023</v>
      </c>
      <c r="D3832" s="55" t="s">
        <v>6606</v>
      </c>
      <c r="E3832" s="56">
        <v>45128</v>
      </c>
      <c r="F3832" s="57"/>
      <c r="G3832" s="56">
        <v>45128</v>
      </c>
      <c r="H3832" s="56">
        <v>45128</v>
      </c>
      <c r="I3832" s="54" t="s">
        <v>7074</v>
      </c>
      <c r="J3832" s="54"/>
      <c r="K3832" s="54" t="s">
        <v>5081</v>
      </c>
    </row>
    <row r="3833" spans="1:11" ht="15" customHeight="1">
      <c r="A3833" s="54" t="s">
        <v>3100</v>
      </c>
      <c r="B3833" s="54" t="s">
        <v>3104</v>
      </c>
      <c r="C3833" s="55">
        <v>2023</v>
      </c>
      <c r="D3833" s="55" t="s">
        <v>6606</v>
      </c>
      <c r="E3833" s="56">
        <v>45128</v>
      </c>
      <c r="F3833" s="57"/>
      <c r="G3833" s="56">
        <v>45128</v>
      </c>
      <c r="H3833" s="56">
        <v>45128</v>
      </c>
      <c r="I3833" s="54" t="s">
        <v>7075</v>
      </c>
      <c r="J3833" s="54"/>
      <c r="K3833" s="54" t="s">
        <v>3097</v>
      </c>
    </row>
    <row r="3834" spans="1:11" ht="15" customHeight="1">
      <c r="A3834" s="54" t="s">
        <v>3100</v>
      </c>
      <c r="B3834" s="54" t="s">
        <v>3524</v>
      </c>
      <c r="C3834" s="55">
        <v>2023</v>
      </c>
      <c r="D3834" s="55" t="s">
        <v>6606</v>
      </c>
      <c r="E3834" s="56">
        <v>45128</v>
      </c>
      <c r="F3834" s="57"/>
      <c r="G3834" s="56">
        <v>45128</v>
      </c>
      <c r="H3834" s="56">
        <v>45128</v>
      </c>
      <c r="I3834" s="54" t="s">
        <v>7076</v>
      </c>
      <c r="J3834" s="54"/>
      <c r="K3834" s="54" t="s">
        <v>5081</v>
      </c>
    </row>
    <row r="3835" spans="1:11" ht="15" customHeight="1">
      <c r="A3835" s="54" t="s">
        <v>3218</v>
      </c>
      <c r="B3835" s="54" t="s">
        <v>3218</v>
      </c>
      <c r="C3835" s="55">
        <v>2023</v>
      </c>
      <c r="D3835" s="55" t="s">
        <v>6606</v>
      </c>
      <c r="E3835" s="56">
        <v>45128</v>
      </c>
      <c r="F3835" s="57"/>
      <c r="G3835" s="56">
        <v>45128</v>
      </c>
      <c r="H3835" s="56"/>
      <c r="I3835" s="54" t="s">
        <v>7077</v>
      </c>
      <c r="J3835" s="54"/>
      <c r="K3835" s="54" t="s">
        <v>5081</v>
      </c>
    </row>
    <row r="3836" spans="1:11" ht="15" customHeight="1">
      <c r="A3836" s="54" t="s">
        <v>3100</v>
      </c>
      <c r="B3836" s="54" t="s">
        <v>3212</v>
      </c>
      <c r="C3836" s="55">
        <v>2023</v>
      </c>
      <c r="D3836" s="55" t="s">
        <v>6606</v>
      </c>
      <c r="E3836" s="56">
        <v>45128</v>
      </c>
      <c r="F3836" s="57"/>
      <c r="G3836" s="56">
        <v>45128</v>
      </c>
      <c r="H3836" s="56">
        <v>45128</v>
      </c>
      <c r="I3836" s="54" t="s">
        <v>7078</v>
      </c>
      <c r="J3836" s="54"/>
      <c r="K3836" s="54" t="s">
        <v>5081</v>
      </c>
    </row>
    <row r="3837" spans="1:11" ht="15" customHeight="1">
      <c r="A3837" s="54" t="s">
        <v>3218</v>
      </c>
      <c r="B3837" s="54" t="s">
        <v>3218</v>
      </c>
      <c r="C3837" s="55">
        <v>2023</v>
      </c>
      <c r="D3837" s="55" t="s">
        <v>6606</v>
      </c>
      <c r="E3837" s="56">
        <v>45128</v>
      </c>
      <c r="F3837" s="57"/>
      <c r="G3837" s="56">
        <v>45128</v>
      </c>
      <c r="H3837" s="56"/>
      <c r="I3837" s="54" t="s">
        <v>7079</v>
      </c>
      <c r="J3837" s="54"/>
      <c r="K3837" s="54" t="s">
        <v>5081</v>
      </c>
    </row>
    <row r="3838" spans="1:11" ht="15" customHeight="1">
      <c r="A3838" s="54" t="s">
        <v>3218</v>
      </c>
      <c r="B3838" s="54" t="s">
        <v>3218</v>
      </c>
      <c r="C3838" s="55">
        <v>2023</v>
      </c>
      <c r="D3838" s="55" t="s">
        <v>6606</v>
      </c>
      <c r="E3838" s="56">
        <v>45128</v>
      </c>
      <c r="F3838" s="57"/>
      <c r="G3838" s="56">
        <v>45128</v>
      </c>
      <c r="H3838" s="56"/>
      <c r="I3838" s="54" t="s">
        <v>7079</v>
      </c>
      <c r="J3838" s="54"/>
      <c r="K3838" s="54" t="s">
        <v>5081</v>
      </c>
    </row>
    <row r="3839" spans="1:11" ht="15" customHeight="1">
      <c r="A3839" s="54" t="s">
        <v>3218</v>
      </c>
      <c r="B3839" s="54" t="s">
        <v>3218</v>
      </c>
      <c r="C3839" s="55">
        <v>2023</v>
      </c>
      <c r="D3839" s="55" t="s">
        <v>6606</v>
      </c>
      <c r="E3839" s="56">
        <v>45128</v>
      </c>
      <c r="F3839" s="57"/>
      <c r="G3839" s="56">
        <v>45128</v>
      </c>
      <c r="H3839" s="56"/>
      <c r="I3839" s="54" t="s">
        <v>7079</v>
      </c>
      <c r="J3839" s="54"/>
      <c r="K3839" s="54" t="s">
        <v>5081</v>
      </c>
    </row>
    <row r="3840" spans="1:11" ht="15" customHeight="1">
      <c r="A3840" s="54" t="s">
        <v>3100</v>
      </c>
      <c r="B3840" s="54" t="s">
        <v>4002</v>
      </c>
      <c r="C3840" s="55">
        <v>2023</v>
      </c>
      <c r="D3840" s="55" t="s">
        <v>6606</v>
      </c>
      <c r="E3840" s="56">
        <v>45128</v>
      </c>
      <c r="F3840" s="57"/>
      <c r="G3840" s="56">
        <v>45128</v>
      </c>
      <c r="H3840" s="56">
        <v>45129</v>
      </c>
      <c r="I3840" s="54" t="s">
        <v>7080</v>
      </c>
      <c r="J3840" s="54"/>
      <c r="K3840" s="54" t="s">
        <v>5081</v>
      </c>
    </row>
    <row r="3841" spans="1:11" ht="15" customHeight="1">
      <c r="A3841" s="54" t="s">
        <v>3100</v>
      </c>
      <c r="B3841" s="54" t="s">
        <v>3175</v>
      </c>
      <c r="C3841" s="55">
        <v>2023</v>
      </c>
      <c r="D3841" s="55" t="s">
        <v>6606</v>
      </c>
      <c r="E3841" s="56">
        <v>45128</v>
      </c>
      <c r="F3841" s="57"/>
      <c r="G3841" s="56">
        <v>45128</v>
      </c>
      <c r="H3841" s="56"/>
      <c r="I3841" s="54" t="s">
        <v>7081</v>
      </c>
      <c r="J3841" s="54"/>
      <c r="K3841" s="54" t="s">
        <v>5081</v>
      </c>
    </row>
    <row r="3842" spans="1:11" ht="15" customHeight="1">
      <c r="A3842" s="54" t="s">
        <v>3218</v>
      </c>
      <c r="B3842" s="54" t="s">
        <v>3218</v>
      </c>
      <c r="C3842" s="55">
        <v>2023</v>
      </c>
      <c r="D3842" s="55" t="s">
        <v>6606</v>
      </c>
      <c r="E3842" s="56">
        <v>45128</v>
      </c>
      <c r="F3842" s="57"/>
      <c r="G3842" s="56">
        <v>45128</v>
      </c>
      <c r="H3842" s="56">
        <v>45128</v>
      </c>
      <c r="I3842" s="54" t="s">
        <v>7082</v>
      </c>
      <c r="J3842" s="54"/>
      <c r="K3842" s="54" t="s">
        <v>5081</v>
      </c>
    </row>
    <row r="3843" spans="1:11" ht="15" customHeight="1">
      <c r="A3843" s="54" t="s">
        <v>3218</v>
      </c>
      <c r="B3843" s="54" t="s">
        <v>3218</v>
      </c>
      <c r="C3843" s="55">
        <v>2023</v>
      </c>
      <c r="D3843" s="55" t="s">
        <v>6606</v>
      </c>
      <c r="E3843" s="56">
        <v>45128</v>
      </c>
      <c r="F3843" s="57"/>
      <c r="G3843" s="56">
        <v>45128</v>
      </c>
      <c r="H3843" s="56">
        <v>45128</v>
      </c>
      <c r="I3843" s="54" t="s">
        <v>7083</v>
      </c>
      <c r="J3843" s="54"/>
      <c r="K3843" s="54" t="s">
        <v>5081</v>
      </c>
    </row>
    <row r="3844" spans="1:11" ht="15" customHeight="1">
      <c r="A3844" s="54" t="s">
        <v>3100</v>
      </c>
      <c r="B3844" s="54" t="s">
        <v>3125</v>
      </c>
      <c r="C3844" s="55">
        <v>2023</v>
      </c>
      <c r="D3844" s="55" t="s">
        <v>6606</v>
      </c>
      <c r="E3844" s="56">
        <v>45128</v>
      </c>
      <c r="F3844" s="57"/>
      <c r="G3844" s="56">
        <v>45128</v>
      </c>
      <c r="H3844" s="56"/>
      <c r="I3844" s="54" t="s">
        <v>7084</v>
      </c>
      <c r="J3844" s="54"/>
      <c r="K3844" s="54" t="s">
        <v>5081</v>
      </c>
    </row>
    <row r="3845" spans="1:11" ht="15" customHeight="1">
      <c r="A3845" s="54" t="s">
        <v>3218</v>
      </c>
      <c r="B3845" s="54" t="s">
        <v>3218</v>
      </c>
      <c r="C3845" s="55">
        <v>2023</v>
      </c>
      <c r="D3845" s="55" t="s">
        <v>6606</v>
      </c>
      <c r="E3845" s="56">
        <v>45128</v>
      </c>
      <c r="F3845" s="57"/>
      <c r="G3845" s="56">
        <v>45128</v>
      </c>
      <c r="H3845" s="56"/>
      <c r="I3845" s="54" t="s">
        <v>7085</v>
      </c>
      <c r="J3845" s="54"/>
      <c r="K3845" s="54" t="s">
        <v>5081</v>
      </c>
    </row>
    <row r="3846" spans="1:11" ht="15" customHeight="1">
      <c r="A3846" s="54" t="s">
        <v>3100</v>
      </c>
      <c r="B3846" s="54" t="s">
        <v>3101</v>
      </c>
      <c r="C3846" s="55">
        <v>2023</v>
      </c>
      <c r="D3846" s="55" t="s">
        <v>6606</v>
      </c>
      <c r="E3846" s="56">
        <v>45128</v>
      </c>
      <c r="F3846" s="57">
        <v>45128</v>
      </c>
      <c r="G3846" s="56">
        <v>45128</v>
      </c>
      <c r="H3846" s="56"/>
      <c r="I3846" s="54" t="s">
        <v>7086</v>
      </c>
      <c r="J3846" s="54"/>
      <c r="K3846" s="54" t="s">
        <v>5081</v>
      </c>
    </row>
    <row r="3847" spans="1:11" ht="15" customHeight="1">
      <c r="A3847" s="54" t="s">
        <v>3100</v>
      </c>
      <c r="B3847" s="54" t="s">
        <v>3101</v>
      </c>
      <c r="C3847" s="55">
        <v>2023</v>
      </c>
      <c r="D3847" s="55" t="s">
        <v>6606</v>
      </c>
      <c r="E3847" s="56">
        <v>45128</v>
      </c>
      <c r="F3847" s="57">
        <v>45128</v>
      </c>
      <c r="G3847" s="56">
        <v>45128</v>
      </c>
      <c r="H3847" s="56"/>
      <c r="I3847" s="54" t="s">
        <v>7087</v>
      </c>
      <c r="J3847" s="54"/>
      <c r="K3847" s="54" t="s">
        <v>5081</v>
      </c>
    </row>
    <row r="3848" spans="1:11" ht="15" customHeight="1">
      <c r="A3848" s="54" t="s">
        <v>3100</v>
      </c>
      <c r="B3848" s="54" t="s">
        <v>3101</v>
      </c>
      <c r="C3848" s="55">
        <v>2023</v>
      </c>
      <c r="D3848" s="55" t="s">
        <v>6606</v>
      </c>
      <c r="E3848" s="56">
        <v>45129</v>
      </c>
      <c r="F3848" s="57"/>
      <c r="G3848" s="56">
        <v>45129</v>
      </c>
      <c r="H3848" s="56"/>
      <c r="I3848" s="54" t="s">
        <v>7088</v>
      </c>
      <c r="J3848" s="54"/>
      <c r="K3848" s="54" t="s">
        <v>3885</v>
      </c>
    </row>
    <row r="3849" spans="1:11" ht="15" customHeight="1">
      <c r="A3849" s="54" t="s">
        <v>3100</v>
      </c>
      <c r="B3849" s="54" t="s">
        <v>3101</v>
      </c>
      <c r="C3849" s="55">
        <v>2023</v>
      </c>
      <c r="D3849" s="55" t="s">
        <v>6606</v>
      </c>
      <c r="E3849" s="56">
        <v>45129</v>
      </c>
      <c r="F3849" s="57">
        <v>45129</v>
      </c>
      <c r="G3849" s="56">
        <v>45129</v>
      </c>
      <c r="H3849" s="56"/>
      <c r="I3849" s="54" t="s">
        <v>3691</v>
      </c>
      <c r="J3849" s="54"/>
      <c r="K3849" s="54" t="s">
        <v>3885</v>
      </c>
    </row>
    <row r="3850" spans="1:11" ht="15" customHeight="1">
      <c r="A3850" s="54" t="s">
        <v>3100</v>
      </c>
      <c r="B3850" s="54" t="s">
        <v>3101</v>
      </c>
      <c r="C3850" s="55">
        <v>2023</v>
      </c>
      <c r="D3850" s="55" t="s">
        <v>6606</v>
      </c>
      <c r="E3850" s="56">
        <v>45129</v>
      </c>
      <c r="F3850" s="57"/>
      <c r="G3850" s="56">
        <v>45129</v>
      </c>
      <c r="H3850" s="56"/>
      <c r="I3850" s="54" t="s">
        <v>7089</v>
      </c>
      <c r="J3850" s="54"/>
      <c r="K3850" s="54" t="s">
        <v>5081</v>
      </c>
    </row>
    <row r="3851" spans="1:11" ht="15" customHeight="1">
      <c r="A3851" s="54" t="s">
        <v>3100</v>
      </c>
      <c r="B3851" s="54" t="s">
        <v>3101</v>
      </c>
      <c r="C3851" s="55">
        <v>2023</v>
      </c>
      <c r="D3851" s="55" t="s">
        <v>6606</v>
      </c>
      <c r="E3851" s="56">
        <v>45129</v>
      </c>
      <c r="F3851" s="57"/>
      <c r="G3851" s="56">
        <v>45129</v>
      </c>
      <c r="H3851" s="56"/>
      <c r="I3851" s="54" t="s">
        <v>7090</v>
      </c>
      <c r="J3851" s="54"/>
      <c r="K3851" s="54" t="s">
        <v>3885</v>
      </c>
    </row>
    <row r="3852" spans="1:11" ht="15" customHeight="1">
      <c r="A3852" s="54" t="s">
        <v>3100</v>
      </c>
      <c r="B3852" s="54" t="s">
        <v>5216</v>
      </c>
      <c r="C3852" s="55">
        <v>2023</v>
      </c>
      <c r="D3852" s="55" t="s">
        <v>6606</v>
      </c>
      <c r="E3852" s="56">
        <v>45129</v>
      </c>
      <c r="F3852" s="57"/>
      <c r="G3852" s="56">
        <v>45129</v>
      </c>
      <c r="H3852" s="56"/>
      <c r="I3852" s="54" t="s">
        <v>7090</v>
      </c>
      <c r="J3852" s="54"/>
      <c r="K3852" s="54" t="s">
        <v>3885</v>
      </c>
    </row>
    <row r="3853" spans="1:11" ht="15" customHeight="1">
      <c r="A3853" s="54" t="s">
        <v>3100</v>
      </c>
      <c r="B3853" s="54" t="s">
        <v>3104</v>
      </c>
      <c r="C3853" s="55">
        <v>2023</v>
      </c>
      <c r="D3853" s="55" t="s">
        <v>6606</v>
      </c>
      <c r="E3853" s="56">
        <v>45129</v>
      </c>
      <c r="F3853" s="57"/>
      <c r="G3853" s="56">
        <v>45129</v>
      </c>
      <c r="H3853" s="56">
        <v>45130</v>
      </c>
      <c r="I3853" s="54" t="s">
        <v>7091</v>
      </c>
      <c r="J3853" s="54"/>
      <c r="K3853" s="54" t="s">
        <v>5081</v>
      </c>
    </row>
    <row r="3854" spans="1:11" ht="15" customHeight="1">
      <c r="A3854" s="54" t="s">
        <v>3100</v>
      </c>
      <c r="B3854" s="54" t="s">
        <v>3104</v>
      </c>
      <c r="C3854" s="55">
        <v>2023</v>
      </c>
      <c r="D3854" s="55" t="s">
        <v>6606</v>
      </c>
      <c r="E3854" s="56">
        <v>45129</v>
      </c>
      <c r="F3854" s="57"/>
      <c r="G3854" s="56">
        <v>45129</v>
      </c>
      <c r="H3854" s="56">
        <v>45129</v>
      </c>
      <c r="I3854" s="54" t="s">
        <v>7092</v>
      </c>
      <c r="J3854" s="54"/>
      <c r="K3854" s="54" t="s">
        <v>3869</v>
      </c>
    </row>
    <row r="3855" spans="1:11" ht="15" customHeight="1">
      <c r="A3855" s="54" t="s">
        <v>3100</v>
      </c>
      <c r="B3855" s="54" t="s">
        <v>3207</v>
      </c>
      <c r="C3855" s="55">
        <v>2023</v>
      </c>
      <c r="D3855" s="55" t="s">
        <v>6606</v>
      </c>
      <c r="E3855" s="56">
        <v>45129</v>
      </c>
      <c r="F3855" s="57"/>
      <c r="G3855" s="56">
        <v>45129</v>
      </c>
      <c r="H3855" s="56">
        <v>45129</v>
      </c>
      <c r="I3855" s="54" t="s">
        <v>7093</v>
      </c>
      <c r="J3855" s="54"/>
      <c r="K3855" s="54" t="s">
        <v>3869</v>
      </c>
    </row>
    <row r="3856" spans="1:11" ht="15" customHeight="1">
      <c r="A3856" s="54" t="s">
        <v>3100</v>
      </c>
      <c r="B3856" s="54" t="s">
        <v>3125</v>
      </c>
      <c r="C3856" s="55">
        <v>2023</v>
      </c>
      <c r="D3856" s="55" t="s">
        <v>6606</v>
      </c>
      <c r="E3856" s="56">
        <v>45129</v>
      </c>
      <c r="F3856" s="57"/>
      <c r="G3856" s="56">
        <v>45129</v>
      </c>
      <c r="H3856" s="56"/>
      <c r="I3856" s="54" t="s">
        <v>7094</v>
      </c>
      <c r="J3856" s="54"/>
      <c r="K3856" s="54" t="s">
        <v>3869</v>
      </c>
    </row>
    <row r="3857" spans="1:11" ht="15" customHeight="1">
      <c r="A3857" s="54" t="s">
        <v>3100</v>
      </c>
      <c r="B3857" s="54" t="s">
        <v>3150</v>
      </c>
      <c r="C3857" s="55">
        <v>2023</v>
      </c>
      <c r="D3857" s="55" t="s">
        <v>6606</v>
      </c>
      <c r="E3857" s="56">
        <v>45129</v>
      </c>
      <c r="F3857" s="57"/>
      <c r="G3857" s="56">
        <v>45129</v>
      </c>
      <c r="H3857" s="56">
        <v>45129</v>
      </c>
      <c r="I3857" s="54" t="s">
        <v>7095</v>
      </c>
      <c r="J3857" s="54"/>
      <c r="K3857" s="54" t="s">
        <v>5081</v>
      </c>
    </row>
    <row r="3858" spans="1:11" ht="15" customHeight="1">
      <c r="A3858" s="54" t="s">
        <v>3100</v>
      </c>
      <c r="B3858" s="54" t="s">
        <v>3212</v>
      </c>
      <c r="C3858" s="55">
        <v>2023</v>
      </c>
      <c r="D3858" s="55" t="s">
        <v>6606</v>
      </c>
      <c r="E3858" s="56">
        <v>45129</v>
      </c>
      <c r="F3858" s="57"/>
      <c r="G3858" s="56">
        <v>45129</v>
      </c>
      <c r="H3858" s="56">
        <v>45129</v>
      </c>
      <c r="I3858" s="54" t="s">
        <v>3691</v>
      </c>
      <c r="J3858" s="54"/>
      <c r="K3858" s="54" t="s">
        <v>3869</v>
      </c>
    </row>
    <row r="3859" spans="1:11" ht="15" customHeight="1">
      <c r="A3859" s="54" t="s">
        <v>3100</v>
      </c>
      <c r="B3859" s="54" t="s">
        <v>3150</v>
      </c>
      <c r="C3859" s="55">
        <v>2023</v>
      </c>
      <c r="D3859" s="55" t="s">
        <v>6606</v>
      </c>
      <c r="E3859" s="56">
        <v>45129</v>
      </c>
      <c r="F3859" s="57"/>
      <c r="G3859" s="56">
        <v>45129</v>
      </c>
      <c r="H3859" s="56">
        <v>45129</v>
      </c>
      <c r="I3859" s="54" t="s">
        <v>7096</v>
      </c>
      <c r="J3859" s="54"/>
      <c r="K3859" s="54" t="s">
        <v>3869</v>
      </c>
    </row>
    <row r="3860" spans="1:11" ht="15" customHeight="1">
      <c r="A3860" s="54" t="s">
        <v>3100</v>
      </c>
      <c r="B3860" s="54" t="s">
        <v>3258</v>
      </c>
      <c r="C3860" s="55">
        <v>2023</v>
      </c>
      <c r="D3860" s="55" t="s">
        <v>6606</v>
      </c>
      <c r="E3860" s="56">
        <v>45129</v>
      </c>
      <c r="F3860" s="57"/>
      <c r="G3860" s="56">
        <v>45129</v>
      </c>
      <c r="H3860" s="56">
        <v>45129</v>
      </c>
      <c r="I3860" s="54" t="s">
        <v>7097</v>
      </c>
      <c r="J3860" s="54"/>
      <c r="K3860" s="54" t="s">
        <v>3869</v>
      </c>
    </row>
    <row r="3861" spans="1:11" ht="15" customHeight="1">
      <c r="A3861" s="54" t="s">
        <v>3100</v>
      </c>
      <c r="B3861" s="54" t="s">
        <v>3761</v>
      </c>
      <c r="C3861" s="55">
        <v>2023</v>
      </c>
      <c r="D3861" s="55" t="s">
        <v>6606</v>
      </c>
      <c r="E3861" s="56">
        <v>45129</v>
      </c>
      <c r="F3861" s="57"/>
      <c r="G3861" s="56">
        <v>45129</v>
      </c>
      <c r="H3861" s="56">
        <v>45129</v>
      </c>
      <c r="I3861" s="54" t="s">
        <v>7098</v>
      </c>
      <c r="J3861" s="54"/>
      <c r="K3861" s="54" t="s">
        <v>3869</v>
      </c>
    </row>
    <row r="3862" spans="1:11" ht="15" customHeight="1">
      <c r="A3862" s="54" t="s">
        <v>3100</v>
      </c>
      <c r="B3862" s="54" t="s">
        <v>4195</v>
      </c>
      <c r="C3862" s="55">
        <v>2023</v>
      </c>
      <c r="D3862" s="55" t="s">
        <v>6606</v>
      </c>
      <c r="E3862" s="56">
        <v>45129</v>
      </c>
      <c r="F3862" s="57"/>
      <c r="G3862" s="56">
        <v>45129</v>
      </c>
      <c r="H3862" s="56">
        <v>45129</v>
      </c>
      <c r="I3862" s="54" t="s">
        <v>7099</v>
      </c>
      <c r="J3862" s="54"/>
      <c r="K3862" s="54" t="s">
        <v>3869</v>
      </c>
    </row>
    <row r="3863" spans="1:11" ht="15" customHeight="1">
      <c r="A3863" s="54" t="s">
        <v>3100</v>
      </c>
      <c r="B3863" s="54" t="s">
        <v>3150</v>
      </c>
      <c r="C3863" s="55">
        <v>2023</v>
      </c>
      <c r="D3863" s="55" t="s">
        <v>6606</v>
      </c>
      <c r="E3863" s="56">
        <v>45129</v>
      </c>
      <c r="F3863" s="57"/>
      <c r="G3863" s="56">
        <v>45129</v>
      </c>
      <c r="H3863" s="56">
        <v>45129</v>
      </c>
      <c r="I3863" s="54" t="s">
        <v>7100</v>
      </c>
      <c r="J3863" s="54"/>
      <c r="K3863" s="54" t="s">
        <v>3869</v>
      </c>
    </row>
    <row r="3864" spans="1:11" ht="15" customHeight="1">
      <c r="A3864" s="54" t="s">
        <v>3100</v>
      </c>
      <c r="B3864" s="54" t="s">
        <v>3104</v>
      </c>
      <c r="C3864" s="55">
        <v>2023</v>
      </c>
      <c r="D3864" s="55" t="s">
        <v>6606</v>
      </c>
      <c r="E3864" s="56">
        <v>45129</v>
      </c>
      <c r="F3864" s="57"/>
      <c r="G3864" s="56">
        <v>45129</v>
      </c>
      <c r="H3864" s="56">
        <v>45129</v>
      </c>
      <c r="I3864" s="54" t="s">
        <v>3691</v>
      </c>
      <c r="J3864" s="54"/>
      <c r="K3864" s="54" t="s">
        <v>3172</v>
      </c>
    </row>
    <row r="3865" spans="1:11" ht="15" customHeight="1">
      <c r="A3865" s="54" t="s">
        <v>3100</v>
      </c>
      <c r="B3865" s="54" t="s">
        <v>3131</v>
      </c>
      <c r="C3865" s="55">
        <v>2023</v>
      </c>
      <c r="D3865" s="55" t="s">
        <v>6606</v>
      </c>
      <c r="E3865" s="56">
        <v>45129</v>
      </c>
      <c r="F3865" s="57"/>
      <c r="G3865" s="56">
        <v>45129</v>
      </c>
      <c r="H3865" s="56">
        <v>45129</v>
      </c>
      <c r="I3865" s="54" t="s">
        <v>7101</v>
      </c>
      <c r="J3865" s="54"/>
      <c r="K3865" s="54" t="s">
        <v>3869</v>
      </c>
    </row>
    <row r="3866" spans="1:11" ht="15" customHeight="1">
      <c r="A3866" s="54" t="s">
        <v>3100</v>
      </c>
      <c r="B3866" s="54" t="s">
        <v>3101</v>
      </c>
      <c r="C3866" s="55">
        <v>2023</v>
      </c>
      <c r="D3866" s="55" t="s">
        <v>6606</v>
      </c>
      <c r="E3866" s="56">
        <v>45129</v>
      </c>
      <c r="F3866" s="57"/>
      <c r="G3866" s="56">
        <v>45129</v>
      </c>
      <c r="H3866" s="56">
        <v>45129</v>
      </c>
      <c r="I3866" s="54" t="s">
        <v>7102</v>
      </c>
      <c r="J3866" s="54"/>
      <c r="K3866" s="54" t="s">
        <v>3097</v>
      </c>
    </row>
    <row r="3867" spans="1:11" ht="15" customHeight="1">
      <c r="A3867" s="54" t="s">
        <v>3100</v>
      </c>
      <c r="B3867" s="54" t="s">
        <v>3761</v>
      </c>
      <c r="C3867" s="55">
        <v>2023</v>
      </c>
      <c r="D3867" s="55" t="s">
        <v>6606</v>
      </c>
      <c r="E3867" s="56">
        <v>45129</v>
      </c>
      <c r="F3867" s="57"/>
      <c r="G3867" s="56">
        <v>45129</v>
      </c>
      <c r="H3867" s="56">
        <v>45129</v>
      </c>
      <c r="I3867" s="54" t="s">
        <v>7103</v>
      </c>
      <c r="J3867" s="54"/>
      <c r="K3867" s="54" t="s">
        <v>5081</v>
      </c>
    </row>
    <row r="3868" spans="1:11" ht="15" customHeight="1">
      <c r="A3868" s="54" t="s">
        <v>3100</v>
      </c>
      <c r="B3868" s="54" t="s">
        <v>3137</v>
      </c>
      <c r="C3868" s="55">
        <v>2023</v>
      </c>
      <c r="D3868" s="55" t="s">
        <v>6606</v>
      </c>
      <c r="E3868" s="56">
        <v>45130</v>
      </c>
      <c r="F3868" s="57"/>
      <c r="G3868" s="56">
        <v>45130</v>
      </c>
      <c r="H3868" s="56">
        <v>45130</v>
      </c>
      <c r="I3868" s="54" t="s">
        <v>7104</v>
      </c>
      <c r="J3868" s="54"/>
      <c r="K3868" s="54" t="s">
        <v>5081</v>
      </c>
    </row>
    <row r="3869" spans="1:11" ht="15" customHeight="1">
      <c r="A3869" s="54" t="s">
        <v>3100</v>
      </c>
      <c r="B3869" s="54" t="s">
        <v>3137</v>
      </c>
      <c r="C3869" s="55">
        <v>2023</v>
      </c>
      <c r="D3869" s="55" t="s">
        <v>6606</v>
      </c>
      <c r="E3869" s="56">
        <v>45130</v>
      </c>
      <c r="F3869" s="57"/>
      <c r="G3869" s="56">
        <v>45130</v>
      </c>
      <c r="H3869" s="56">
        <v>45130</v>
      </c>
      <c r="I3869" s="54" t="s">
        <v>7105</v>
      </c>
      <c r="J3869" s="54"/>
      <c r="K3869" s="54" t="s">
        <v>5081</v>
      </c>
    </row>
    <row r="3870" spans="1:11" ht="15" customHeight="1">
      <c r="A3870" s="54" t="s">
        <v>3100</v>
      </c>
      <c r="B3870" s="54" t="s">
        <v>3212</v>
      </c>
      <c r="C3870" s="55">
        <v>2023</v>
      </c>
      <c r="D3870" s="55" t="s">
        <v>6606</v>
      </c>
      <c r="E3870" s="56">
        <v>45130</v>
      </c>
      <c r="F3870" s="57"/>
      <c r="G3870" s="56">
        <v>45130</v>
      </c>
      <c r="H3870" s="56"/>
      <c r="I3870" s="54" t="s">
        <v>7106</v>
      </c>
      <c r="J3870" s="54"/>
      <c r="K3870" s="54" t="s">
        <v>5081</v>
      </c>
    </row>
    <row r="3871" spans="1:11" ht="15" customHeight="1">
      <c r="A3871" s="54" t="s">
        <v>3093</v>
      </c>
      <c r="B3871" s="54" t="s">
        <v>7107</v>
      </c>
      <c r="C3871" s="55">
        <v>2023</v>
      </c>
      <c r="D3871" s="55" t="s">
        <v>6606</v>
      </c>
      <c r="E3871" s="56">
        <v>45130</v>
      </c>
      <c r="F3871" s="57"/>
      <c r="G3871" s="56">
        <v>45130</v>
      </c>
      <c r="H3871" s="56">
        <v>45130</v>
      </c>
      <c r="I3871" s="54" t="s">
        <v>7108</v>
      </c>
      <c r="J3871" s="54"/>
      <c r="K3871" s="54" t="s">
        <v>3097</v>
      </c>
    </row>
    <row r="3872" spans="1:11" ht="15" customHeight="1">
      <c r="A3872" s="54" t="s">
        <v>3100</v>
      </c>
      <c r="B3872" s="54" t="s">
        <v>6677</v>
      </c>
      <c r="C3872" s="55">
        <v>2023</v>
      </c>
      <c r="D3872" s="55" t="s">
        <v>6606</v>
      </c>
      <c r="E3872" s="56">
        <v>45130</v>
      </c>
      <c r="F3872" s="57"/>
      <c r="G3872" s="56">
        <v>45130</v>
      </c>
      <c r="H3872" s="56"/>
      <c r="I3872" s="54" t="s">
        <v>7109</v>
      </c>
      <c r="J3872" s="54"/>
      <c r="K3872" s="54" t="s">
        <v>5081</v>
      </c>
    </row>
    <row r="3873" spans="1:11" ht="15" customHeight="1">
      <c r="A3873" s="54" t="s">
        <v>3100</v>
      </c>
      <c r="B3873" s="54" t="s">
        <v>3104</v>
      </c>
      <c r="C3873" s="55">
        <v>2023</v>
      </c>
      <c r="D3873" s="55" t="s">
        <v>6606</v>
      </c>
      <c r="E3873" s="56">
        <v>45130</v>
      </c>
      <c r="F3873" s="57"/>
      <c r="G3873" s="56">
        <v>45130</v>
      </c>
      <c r="H3873" s="56">
        <v>45131</v>
      </c>
      <c r="I3873" s="54" t="s">
        <v>7110</v>
      </c>
      <c r="J3873" s="54"/>
      <c r="K3873" s="54" t="s">
        <v>3869</v>
      </c>
    </row>
    <row r="3874" spans="1:11" ht="15" customHeight="1">
      <c r="A3874" s="54" t="s">
        <v>3100</v>
      </c>
      <c r="B3874" s="54" t="s">
        <v>3112</v>
      </c>
      <c r="C3874" s="55">
        <v>2023</v>
      </c>
      <c r="D3874" s="55" t="s">
        <v>6606</v>
      </c>
      <c r="E3874" s="56">
        <v>45130</v>
      </c>
      <c r="F3874" s="57"/>
      <c r="G3874" s="56">
        <v>45130</v>
      </c>
      <c r="H3874" s="56">
        <v>45130</v>
      </c>
      <c r="I3874" s="54" t="s">
        <v>7111</v>
      </c>
      <c r="J3874" s="54"/>
      <c r="K3874" s="54" t="s">
        <v>5274</v>
      </c>
    </row>
    <row r="3875" spans="1:11" ht="15" customHeight="1">
      <c r="A3875" s="54" t="s">
        <v>3100</v>
      </c>
      <c r="B3875" s="54" t="s">
        <v>3101</v>
      </c>
      <c r="C3875" s="55">
        <v>2023</v>
      </c>
      <c r="D3875" s="55" t="s">
        <v>6606</v>
      </c>
      <c r="E3875" s="56">
        <v>45130</v>
      </c>
      <c r="F3875" s="57"/>
      <c r="G3875" s="56">
        <v>45130</v>
      </c>
      <c r="H3875" s="56">
        <v>45130</v>
      </c>
      <c r="I3875" s="54" t="s">
        <v>7112</v>
      </c>
      <c r="J3875" s="54"/>
      <c r="K3875" s="54" t="s">
        <v>3097</v>
      </c>
    </row>
    <row r="3876" spans="1:11" ht="15" customHeight="1">
      <c r="A3876" s="54" t="s">
        <v>3100</v>
      </c>
      <c r="B3876" s="54" t="s">
        <v>3154</v>
      </c>
      <c r="C3876" s="55">
        <v>2023</v>
      </c>
      <c r="D3876" s="55" t="s">
        <v>6606</v>
      </c>
      <c r="E3876" s="56">
        <v>45130</v>
      </c>
      <c r="F3876" s="57">
        <v>45130</v>
      </c>
      <c r="G3876" s="56">
        <v>45130</v>
      </c>
      <c r="H3876" s="56"/>
      <c r="I3876" s="54" t="s">
        <v>7113</v>
      </c>
      <c r="J3876" s="54"/>
      <c r="K3876" s="54" t="s">
        <v>5081</v>
      </c>
    </row>
    <row r="3877" spans="1:11" ht="15" customHeight="1">
      <c r="A3877" s="54" t="s">
        <v>3100</v>
      </c>
      <c r="B3877" s="54" t="s">
        <v>3162</v>
      </c>
      <c r="C3877" s="55">
        <v>2023</v>
      </c>
      <c r="D3877" s="55" t="s">
        <v>6606</v>
      </c>
      <c r="E3877" s="56">
        <v>45130</v>
      </c>
      <c r="F3877" s="57"/>
      <c r="G3877" s="56">
        <v>45130</v>
      </c>
      <c r="H3877" s="56">
        <v>45130</v>
      </c>
      <c r="I3877" s="54" t="s">
        <v>7114</v>
      </c>
      <c r="J3877" s="54"/>
      <c r="K3877" s="54" t="s">
        <v>3097</v>
      </c>
    </row>
    <row r="3878" spans="1:11" ht="15" customHeight="1">
      <c r="A3878" s="54" t="s">
        <v>3100</v>
      </c>
      <c r="B3878" s="54" t="s">
        <v>3258</v>
      </c>
      <c r="C3878" s="55">
        <v>2023</v>
      </c>
      <c r="D3878" s="55" t="s">
        <v>6606</v>
      </c>
      <c r="E3878" s="56">
        <v>45130</v>
      </c>
      <c r="F3878" s="57"/>
      <c r="G3878" s="56">
        <v>45130</v>
      </c>
      <c r="H3878" s="56"/>
      <c r="I3878" s="54" t="s">
        <v>7115</v>
      </c>
      <c r="J3878" s="54"/>
      <c r="K3878" s="54" t="s">
        <v>5274</v>
      </c>
    </row>
    <row r="3879" spans="1:11" ht="15" customHeight="1">
      <c r="A3879" s="54" t="s">
        <v>3093</v>
      </c>
      <c r="B3879" s="54" t="s">
        <v>3094</v>
      </c>
      <c r="C3879" s="55">
        <v>2023</v>
      </c>
      <c r="D3879" s="55" t="s">
        <v>6606</v>
      </c>
      <c r="E3879" s="56">
        <v>45130</v>
      </c>
      <c r="F3879" s="57"/>
      <c r="G3879" s="56">
        <v>45130</v>
      </c>
      <c r="H3879" s="56">
        <v>45130</v>
      </c>
      <c r="I3879" s="54" t="s">
        <v>7116</v>
      </c>
      <c r="J3879" s="54"/>
      <c r="K3879" s="54" t="s">
        <v>5081</v>
      </c>
    </row>
    <row r="3880" spans="1:11" ht="15" customHeight="1">
      <c r="A3880" s="54" t="s">
        <v>3100</v>
      </c>
      <c r="B3880" s="54" t="s">
        <v>3131</v>
      </c>
      <c r="C3880" s="55">
        <v>2023</v>
      </c>
      <c r="D3880" s="55" t="s">
        <v>6606</v>
      </c>
      <c r="E3880" s="56">
        <v>45130</v>
      </c>
      <c r="F3880" s="57"/>
      <c r="G3880" s="56">
        <v>45130</v>
      </c>
      <c r="H3880" s="56">
        <v>45130</v>
      </c>
      <c r="I3880" s="54" t="s">
        <v>7117</v>
      </c>
      <c r="J3880" s="54"/>
      <c r="K3880" s="54" t="s">
        <v>3097</v>
      </c>
    </row>
    <row r="3881" spans="1:11" ht="15" customHeight="1">
      <c r="A3881" s="54" t="s">
        <v>3100</v>
      </c>
      <c r="B3881" s="54" t="s">
        <v>7118</v>
      </c>
      <c r="C3881" s="55">
        <v>2023</v>
      </c>
      <c r="D3881" s="55" t="s">
        <v>6606</v>
      </c>
      <c r="E3881" s="56">
        <v>45130</v>
      </c>
      <c r="F3881" s="57"/>
      <c r="G3881" s="56">
        <v>45130</v>
      </c>
      <c r="H3881" s="56"/>
      <c r="I3881" s="54"/>
      <c r="J3881" s="54"/>
      <c r="K3881" s="54" t="s">
        <v>5081</v>
      </c>
    </row>
    <row r="3882" spans="1:11" ht="15" customHeight="1">
      <c r="A3882" s="54" t="s">
        <v>3100</v>
      </c>
      <c r="B3882" s="54" t="s">
        <v>3502</v>
      </c>
      <c r="C3882" s="55">
        <v>2023</v>
      </c>
      <c r="D3882" s="55" t="s">
        <v>6606</v>
      </c>
      <c r="E3882" s="56">
        <v>45130</v>
      </c>
      <c r="F3882" s="57"/>
      <c r="G3882" s="56">
        <v>45130</v>
      </c>
      <c r="H3882" s="56">
        <v>45130</v>
      </c>
      <c r="I3882" s="54" t="s">
        <v>7119</v>
      </c>
      <c r="J3882" s="54"/>
      <c r="K3882" s="54" t="s">
        <v>3097</v>
      </c>
    </row>
    <row r="3883" spans="1:11" ht="15" customHeight="1">
      <c r="A3883" s="54" t="s">
        <v>3100</v>
      </c>
      <c r="B3883" s="54" t="s">
        <v>3296</v>
      </c>
      <c r="C3883" s="55">
        <v>2023</v>
      </c>
      <c r="D3883" s="55" t="s">
        <v>6606</v>
      </c>
      <c r="E3883" s="56">
        <v>45130</v>
      </c>
      <c r="F3883" s="57">
        <v>45130</v>
      </c>
      <c r="G3883" s="56">
        <v>45130</v>
      </c>
      <c r="H3883" s="56">
        <v>45130</v>
      </c>
      <c r="I3883" s="54" t="s">
        <v>7120</v>
      </c>
      <c r="J3883" s="54"/>
      <c r="K3883" s="54" t="s">
        <v>3097</v>
      </c>
    </row>
    <row r="3884" spans="1:11" ht="15" customHeight="1">
      <c r="A3884" s="54" t="s">
        <v>3100</v>
      </c>
      <c r="B3884" s="54" t="s">
        <v>3150</v>
      </c>
      <c r="C3884" s="55">
        <v>2023</v>
      </c>
      <c r="D3884" s="55" t="s">
        <v>6606</v>
      </c>
      <c r="E3884" s="56">
        <v>45130</v>
      </c>
      <c r="F3884" s="57"/>
      <c r="G3884" s="56">
        <v>45130</v>
      </c>
      <c r="H3884" s="56">
        <v>45130</v>
      </c>
      <c r="I3884" s="54" t="s">
        <v>7121</v>
      </c>
      <c r="J3884" s="54"/>
      <c r="K3884" s="54" t="s">
        <v>3172</v>
      </c>
    </row>
    <row r="3885" spans="1:11" ht="15" customHeight="1">
      <c r="A3885" s="54" t="s">
        <v>3100</v>
      </c>
      <c r="B3885" s="54" t="s">
        <v>3355</v>
      </c>
      <c r="C3885" s="55">
        <v>2023</v>
      </c>
      <c r="D3885" s="55" t="s">
        <v>6606</v>
      </c>
      <c r="E3885" s="56">
        <v>45130</v>
      </c>
      <c r="F3885" s="57"/>
      <c r="G3885" s="56">
        <v>45130</v>
      </c>
      <c r="H3885" s="56">
        <v>45130</v>
      </c>
      <c r="I3885" s="54" t="s">
        <v>7122</v>
      </c>
      <c r="J3885" s="54" t="s">
        <v>7123</v>
      </c>
      <c r="K3885" s="54" t="s">
        <v>3097</v>
      </c>
    </row>
    <row r="3886" spans="1:11" ht="15" customHeight="1">
      <c r="A3886" s="54" t="s">
        <v>3100</v>
      </c>
      <c r="B3886" s="54" t="s">
        <v>3212</v>
      </c>
      <c r="C3886" s="55">
        <v>2023</v>
      </c>
      <c r="D3886" s="55" t="s">
        <v>6606</v>
      </c>
      <c r="E3886" s="56">
        <v>45130</v>
      </c>
      <c r="F3886" s="57"/>
      <c r="G3886" s="56">
        <v>45130</v>
      </c>
      <c r="H3886" s="56">
        <v>45130</v>
      </c>
      <c r="I3886" s="54" t="s">
        <v>7124</v>
      </c>
      <c r="J3886" s="54"/>
      <c r="K3886" s="54" t="s">
        <v>3097</v>
      </c>
    </row>
    <row r="3887" spans="1:11" ht="15" customHeight="1">
      <c r="A3887" s="54" t="s">
        <v>3100</v>
      </c>
      <c r="B3887" s="54" t="s">
        <v>3120</v>
      </c>
      <c r="C3887" s="55">
        <v>2023</v>
      </c>
      <c r="D3887" s="55" t="s">
        <v>6606</v>
      </c>
      <c r="E3887" s="56">
        <v>45130</v>
      </c>
      <c r="F3887" s="57"/>
      <c r="G3887" s="56">
        <v>45130</v>
      </c>
      <c r="H3887" s="56">
        <v>45131</v>
      </c>
      <c r="I3887" s="54" t="s">
        <v>7125</v>
      </c>
      <c r="J3887" s="54" t="s">
        <v>7126</v>
      </c>
      <c r="K3887" s="54" t="s">
        <v>3172</v>
      </c>
    </row>
    <row r="3888" spans="1:11" ht="15" customHeight="1">
      <c r="A3888" s="54" t="s">
        <v>3100</v>
      </c>
      <c r="B3888" s="54" t="s">
        <v>3101</v>
      </c>
      <c r="C3888" s="55">
        <v>2023</v>
      </c>
      <c r="D3888" s="55" t="s">
        <v>6606</v>
      </c>
      <c r="E3888" s="56">
        <v>45130</v>
      </c>
      <c r="F3888" s="57"/>
      <c r="G3888" s="56">
        <v>45130</v>
      </c>
      <c r="H3888" s="56">
        <v>45130</v>
      </c>
      <c r="I3888" s="54" t="s">
        <v>7127</v>
      </c>
      <c r="J3888" s="54"/>
      <c r="K3888" s="54" t="s">
        <v>3869</v>
      </c>
    </row>
    <row r="3889" spans="1:11" ht="15" customHeight="1">
      <c r="A3889" s="54" t="s">
        <v>3100</v>
      </c>
      <c r="B3889" s="54" t="s">
        <v>3212</v>
      </c>
      <c r="C3889" s="55">
        <v>2023</v>
      </c>
      <c r="D3889" s="55" t="s">
        <v>6606</v>
      </c>
      <c r="E3889" s="56">
        <v>45130</v>
      </c>
      <c r="F3889" s="57"/>
      <c r="G3889" s="56">
        <v>45130</v>
      </c>
      <c r="H3889" s="56">
        <v>45130</v>
      </c>
      <c r="I3889" s="54" t="s">
        <v>7128</v>
      </c>
      <c r="J3889" s="54"/>
      <c r="K3889" s="54" t="s">
        <v>3869</v>
      </c>
    </row>
    <row r="3890" spans="1:11" ht="15" customHeight="1">
      <c r="A3890" s="54" t="s">
        <v>3100</v>
      </c>
      <c r="B3890" s="54" t="s">
        <v>3212</v>
      </c>
      <c r="C3890" s="55">
        <v>2023</v>
      </c>
      <c r="D3890" s="55" t="s">
        <v>6606</v>
      </c>
      <c r="E3890" s="56">
        <v>45130</v>
      </c>
      <c r="F3890" s="57"/>
      <c r="G3890" s="56">
        <v>45130</v>
      </c>
      <c r="H3890" s="56"/>
      <c r="I3890" s="54" t="s">
        <v>7129</v>
      </c>
      <c r="J3890" s="54"/>
      <c r="K3890" s="54" t="s">
        <v>3869</v>
      </c>
    </row>
    <row r="3891" spans="1:11" ht="15" customHeight="1">
      <c r="A3891" s="54" t="s">
        <v>3100</v>
      </c>
      <c r="B3891" s="54" t="s">
        <v>3159</v>
      </c>
      <c r="C3891" s="55">
        <v>2023</v>
      </c>
      <c r="D3891" s="55" t="s">
        <v>6606</v>
      </c>
      <c r="E3891" s="56">
        <v>45130</v>
      </c>
      <c r="F3891" s="57"/>
      <c r="G3891" s="56">
        <v>45130</v>
      </c>
      <c r="H3891" s="56">
        <v>45130</v>
      </c>
      <c r="I3891" s="54" t="s">
        <v>7130</v>
      </c>
      <c r="J3891" s="54"/>
      <c r="K3891" s="54" t="s">
        <v>3097</v>
      </c>
    </row>
    <row r="3892" spans="1:11" ht="15" customHeight="1">
      <c r="A3892" s="54" t="s">
        <v>3100</v>
      </c>
      <c r="B3892" s="54" t="s">
        <v>4015</v>
      </c>
      <c r="C3892" s="55">
        <v>2023</v>
      </c>
      <c r="D3892" s="55" t="s">
        <v>6606</v>
      </c>
      <c r="E3892" s="56">
        <v>45130</v>
      </c>
      <c r="F3892" s="57"/>
      <c r="G3892" s="56">
        <v>45130</v>
      </c>
      <c r="H3892" s="56"/>
      <c r="I3892" s="54" t="s">
        <v>7131</v>
      </c>
      <c r="J3892" s="54"/>
      <c r="K3892" s="54" t="s">
        <v>3869</v>
      </c>
    </row>
    <row r="3893" spans="1:11" ht="15" customHeight="1">
      <c r="A3893" s="54" t="s">
        <v>3100</v>
      </c>
      <c r="B3893" s="54" t="s">
        <v>3125</v>
      </c>
      <c r="C3893" s="55">
        <v>2023</v>
      </c>
      <c r="D3893" s="55" t="s">
        <v>6606</v>
      </c>
      <c r="E3893" s="56">
        <v>45130</v>
      </c>
      <c r="F3893" s="57"/>
      <c r="G3893" s="56">
        <v>45130</v>
      </c>
      <c r="H3893" s="56"/>
      <c r="I3893" s="54" t="s">
        <v>7132</v>
      </c>
      <c r="J3893" s="54"/>
      <c r="K3893" s="54" t="s">
        <v>3869</v>
      </c>
    </row>
    <row r="3894" spans="1:11" ht="15" customHeight="1">
      <c r="A3894" s="54" t="s">
        <v>3100</v>
      </c>
      <c r="B3894" s="54" t="s">
        <v>3170</v>
      </c>
      <c r="C3894" s="55">
        <v>2023</v>
      </c>
      <c r="D3894" s="55" t="s">
        <v>6606</v>
      </c>
      <c r="E3894" s="56">
        <v>45130</v>
      </c>
      <c r="F3894" s="57"/>
      <c r="G3894" s="56">
        <v>45130</v>
      </c>
      <c r="H3894" s="56"/>
      <c r="I3894" s="54" t="s">
        <v>7133</v>
      </c>
      <c r="J3894" s="54"/>
      <c r="K3894" s="54" t="s">
        <v>3172</v>
      </c>
    </row>
    <row r="3895" spans="1:11" ht="15" customHeight="1">
      <c r="A3895" s="54" t="s">
        <v>3100</v>
      </c>
      <c r="B3895" s="54" t="s">
        <v>3104</v>
      </c>
      <c r="C3895" s="55">
        <v>2023</v>
      </c>
      <c r="D3895" s="55" t="s">
        <v>6606</v>
      </c>
      <c r="E3895" s="56">
        <v>45131</v>
      </c>
      <c r="F3895" s="57"/>
      <c r="G3895" s="56">
        <v>45131</v>
      </c>
      <c r="H3895" s="56"/>
      <c r="I3895" s="54" t="s">
        <v>7134</v>
      </c>
      <c r="J3895" s="54"/>
      <c r="K3895" s="54" t="s">
        <v>5274</v>
      </c>
    </row>
    <row r="3896" spans="1:11" ht="15" customHeight="1">
      <c r="A3896" s="54" t="s">
        <v>3100</v>
      </c>
      <c r="B3896" s="54" t="s">
        <v>3116</v>
      </c>
      <c r="C3896" s="55">
        <v>2023</v>
      </c>
      <c r="D3896" s="55" t="s">
        <v>6606</v>
      </c>
      <c r="E3896" s="56">
        <v>45131</v>
      </c>
      <c r="F3896" s="57"/>
      <c r="G3896" s="56">
        <v>45131</v>
      </c>
      <c r="H3896" s="56">
        <v>45131</v>
      </c>
      <c r="I3896" s="54" t="s">
        <v>7135</v>
      </c>
      <c r="J3896" s="54"/>
      <c r="K3896" s="54" t="s">
        <v>3172</v>
      </c>
    </row>
    <row r="3897" spans="1:11" ht="15" customHeight="1">
      <c r="A3897" s="54" t="s">
        <v>3100</v>
      </c>
      <c r="B3897" s="54" t="s">
        <v>3120</v>
      </c>
      <c r="C3897" s="55">
        <v>2023</v>
      </c>
      <c r="D3897" s="55" t="s">
        <v>6606</v>
      </c>
      <c r="E3897" s="56">
        <v>45131</v>
      </c>
      <c r="F3897" s="57"/>
      <c r="G3897" s="56">
        <v>45131</v>
      </c>
      <c r="H3897" s="56">
        <v>45131</v>
      </c>
      <c r="I3897" s="54" t="s">
        <v>7136</v>
      </c>
      <c r="J3897" s="54"/>
      <c r="K3897" s="54" t="s">
        <v>3172</v>
      </c>
    </row>
    <row r="3898" spans="1:11" ht="15" customHeight="1">
      <c r="A3898" s="54" t="s">
        <v>3100</v>
      </c>
      <c r="B3898" s="54" t="s">
        <v>5310</v>
      </c>
      <c r="C3898" s="55">
        <v>2023</v>
      </c>
      <c r="D3898" s="55" t="s">
        <v>6606</v>
      </c>
      <c r="E3898" s="56">
        <v>45131</v>
      </c>
      <c r="F3898" s="57"/>
      <c r="G3898" s="56">
        <v>45131</v>
      </c>
      <c r="H3898" s="56"/>
      <c r="I3898" s="54" t="s">
        <v>7137</v>
      </c>
      <c r="J3898" s="54"/>
      <c r="K3898" s="54" t="s">
        <v>3172</v>
      </c>
    </row>
    <row r="3899" spans="1:11" ht="15" customHeight="1">
      <c r="A3899" s="54" t="s">
        <v>3100</v>
      </c>
      <c r="B3899" s="54" t="s">
        <v>3313</v>
      </c>
      <c r="C3899" s="55">
        <v>2023</v>
      </c>
      <c r="D3899" s="55" t="s">
        <v>6606</v>
      </c>
      <c r="E3899" s="56">
        <v>45131</v>
      </c>
      <c r="F3899" s="57"/>
      <c r="G3899" s="56">
        <v>45131</v>
      </c>
      <c r="H3899" s="56"/>
      <c r="I3899" s="54" t="s">
        <v>7138</v>
      </c>
      <c r="J3899" s="54"/>
      <c r="K3899" s="54" t="s">
        <v>3172</v>
      </c>
    </row>
    <row r="3900" spans="1:11" ht="15" customHeight="1">
      <c r="A3900" s="54" t="s">
        <v>3100</v>
      </c>
      <c r="B3900" s="54" t="s">
        <v>3152</v>
      </c>
      <c r="C3900" s="55">
        <v>2023</v>
      </c>
      <c r="D3900" s="55" t="s">
        <v>6606</v>
      </c>
      <c r="E3900" s="56">
        <v>45131</v>
      </c>
      <c r="F3900" s="57"/>
      <c r="G3900" s="56">
        <v>45131</v>
      </c>
      <c r="H3900" s="56"/>
      <c r="I3900" s="54" t="s">
        <v>7139</v>
      </c>
      <c r="J3900" s="54"/>
      <c r="K3900" s="54" t="s">
        <v>3172</v>
      </c>
    </row>
    <row r="3901" spans="1:11" ht="15" customHeight="1">
      <c r="A3901" s="54" t="s">
        <v>3100</v>
      </c>
      <c r="B3901" s="54" t="s">
        <v>3437</v>
      </c>
      <c r="C3901" s="55">
        <v>2023</v>
      </c>
      <c r="D3901" s="55" t="s">
        <v>6606</v>
      </c>
      <c r="E3901" s="56">
        <v>45131</v>
      </c>
      <c r="F3901" s="57"/>
      <c r="G3901" s="56">
        <v>45131</v>
      </c>
      <c r="H3901" s="56"/>
      <c r="I3901" s="54" t="s">
        <v>7139</v>
      </c>
      <c r="J3901" s="54"/>
      <c r="K3901" s="54" t="s">
        <v>3172</v>
      </c>
    </row>
    <row r="3902" spans="1:11" ht="15" customHeight="1">
      <c r="A3902" s="54" t="s">
        <v>3100</v>
      </c>
      <c r="B3902" s="54" t="s">
        <v>3761</v>
      </c>
      <c r="C3902" s="55">
        <v>2023</v>
      </c>
      <c r="D3902" s="55" t="s">
        <v>6606</v>
      </c>
      <c r="E3902" s="56">
        <v>45131</v>
      </c>
      <c r="F3902" s="57"/>
      <c r="G3902" s="56">
        <v>45131</v>
      </c>
      <c r="H3902" s="56"/>
      <c r="I3902" s="54" t="s">
        <v>7140</v>
      </c>
      <c r="J3902" s="54"/>
      <c r="K3902" s="54" t="s">
        <v>3172</v>
      </c>
    </row>
    <row r="3903" spans="1:11" ht="15" customHeight="1">
      <c r="A3903" s="54" t="s">
        <v>3100</v>
      </c>
      <c r="B3903" s="54" t="s">
        <v>3150</v>
      </c>
      <c r="C3903" s="55">
        <v>2023</v>
      </c>
      <c r="D3903" s="55" t="s">
        <v>6606</v>
      </c>
      <c r="E3903" s="56">
        <v>45131</v>
      </c>
      <c r="F3903" s="57"/>
      <c r="G3903" s="56">
        <v>45131</v>
      </c>
      <c r="H3903" s="56"/>
      <c r="I3903" s="54" t="s">
        <v>7141</v>
      </c>
      <c r="J3903" s="54"/>
      <c r="K3903" s="54" t="s">
        <v>3172</v>
      </c>
    </row>
    <row r="3904" spans="1:11" ht="15" customHeight="1">
      <c r="A3904" s="54" t="s">
        <v>3100</v>
      </c>
      <c r="B3904" s="54" t="s">
        <v>4002</v>
      </c>
      <c r="C3904" s="55">
        <v>2023</v>
      </c>
      <c r="D3904" s="55" t="s">
        <v>6606</v>
      </c>
      <c r="E3904" s="56">
        <v>45131</v>
      </c>
      <c r="F3904" s="57"/>
      <c r="G3904" s="56">
        <v>45131</v>
      </c>
      <c r="H3904" s="56">
        <v>45132</v>
      </c>
      <c r="I3904" s="54" t="s">
        <v>7142</v>
      </c>
      <c r="J3904" s="54"/>
      <c r="K3904" s="54" t="s">
        <v>3869</v>
      </c>
    </row>
    <row r="3905" spans="1:11" ht="15" customHeight="1">
      <c r="A3905" s="54" t="s">
        <v>3100</v>
      </c>
      <c r="B3905" s="54" t="s">
        <v>3761</v>
      </c>
      <c r="C3905" s="55">
        <v>2023</v>
      </c>
      <c r="D3905" s="55" t="s">
        <v>6606</v>
      </c>
      <c r="E3905" s="56">
        <v>45131</v>
      </c>
      <c r="F3905" s="57"/>
      <c r="G3905" s="56">
        <v>45131</v>
      </c>
      <c r="H3905" s="56">
        <v>45131</v>
      </c>
      <c r="I3905" s="54" t="s">
        <v>7143</v>
      </c>
      <c r="J3905" s="54"/>
      <c r="K3905" s="54" t="s">
        <v>3172</v>
      </c>
    </row>
    <row r="3906" spans="1:11" ht="15" customHeight="1">
      <c r="A3906" s="54" t="s">
        <v>3100</v>
      </c>
      <c r="B3906" s="54" t="s">
        <v>3296</v>
      </c>
      <c r="C3906" s="55">
        <v>2023</v>
      </c>
      <c r="D3906" s="55" t="s">
        <v>6606</v>
      </c>
      <c r="E3906" s="56">
        <v>45131</v>
      </c>
      <c r="F3906" s="57"/>
      <c r="G3906" s="56">
        <v>45131</v>
      </c>
      <c r="H3906" s="56">
        <v>45131</v>
      </c>
      <c r="I3906" s="54" t="s">
        <v>7144</v>
      </c>
      <c r="J3906" s="54"/>
      <c r="K3906" s="54" t="s">
        <v>3172</v>
      </c>
    </row>
    <row r="3907" spans="1:11" ht="15" customHeight="1">
      <c r="A3907" s="54" t="s">
        <v>3100</v>
      </c>
      <c r="B3907" s="54" t="s">
        <v>3125</v>
      </c>
      <c r="C3907" s="55">
        <v>2023</v>
      </c>
      <c r="D3907" s="55" t="s">
        <v>6606</v>
      </c>
      <c r="E3907" s="56">
        <v>45131</v>
      </c>
      <c r="F3907" s="57"/>
      <c r="G3907" s="56">
        <v>45131</v>
      </c>
      <c r="H3907" s="56"/>
      <c r="I3907" s="54" t="s">
        <v>7145</v>
      </c>
      <c r="J3907" s="54"/>
      <c r="K3907" s="54" t="s">
        <v>3172</v>
      </c>
    </row>
    <row r="3908" spans="1:11" ht="15" customHeight="1">
      <c r="A3908" s="54" t="s">
        <v>3218</v>
      </c>
      <c r="B3908" s="54" t="s">
        <v>3218</v>
      </c>
      <c r="C3908" s="55">
        <v>2023</v>
      </c>
      <c r="D3908" s="55" t="s">
        <v>6606</v>
      </c>
      <c r="E3908" s="56">
        <v>45131</v>
      </c>
      <c r="F3908" s="57"/>
      <c r="G3908" s="56">
        <v>45131</v>
      </c>
      <c r="H3908" s="56">
        <v>45132</v>
      </c>
      <c r="I3908" s="54" t="s">
        <v>7146</v>
      </c>
      <c r="J3908" s="54"/>
      <c r="K3908" s="54" t="s">
        <v>5274</v>
      </c>
    </row>
    <row r="3909" spans="1:11" ht="15" customHeight="1">
      <c r="A3909" s="54" t="s">
        <v>3100</v>
      </c>
      <c r="B3909" s="54" t="s">
        <v>3437</v>
      </c>
      <c r="C3909" s="55">
        <v>2023</v>
      </c>
      <c r="D3909" s="55" t="s">
        <v>6606</v>
      </c>
      <c r="E3909" s="56">
        <v>45131</v>
      </c>
      <c r="F3909" s="57"/>
      <c r="G3909" s="56">
        <v>45131</v>
      </c>
      <c r="H3909" s="56"/>
      <c r="I3909" s="54" t="s">
        <v>7147</v>
      </c>
      <c r="J3909" s="54"/>
      <c r="K3909" s="54" t="s">
        <v>5274</v>
      </c>
    </row>
    <row r="3910" spans="1:11" ht="15" customHeight="1">
      <c r="A3910" s="54" t="s">
        <v>3100</v>
      </c>
      <c r="B3910" s="54" t="s">
        <v>3116</v>
      </c>
      <c r="C3910" s="55">
        <v>2023</v>
      </c>
      <c r="D3910" s="55" t="s">
        <v>6606</v>
      </c>
      <c r="E3910" s="56">
        <v>45131</v>
      </c>
      <c r="F3910" s="57"/>
      <c r="G3910" s="56">
        <v>45131</v>
      </c>
      <c r="H3910" s="56">
        <v>45132</v>
      </c>
      <c r="I3910" s="54" t="s">
        <v>7148</v>
      </c>
      <c r="J3910" s="54"/>
      <c r="K3910" s="54" t="s">
        <v>5274</v>
      </c>
    </row>
    <row r="3911" spans="1:11" ht="15" customHeight="1">
      <c r="A3911" s="54" t="s">
        <v>3100</v>
      </c>
      <c r="B3911" s="54" t="s">
        <v>3147</v>
      </c>
      <c r="C3911" s="55">
        <v>2023</v>
      </c>
      <c r="D3911" s="55" t="s">
        <v>6606</v>
      </c>
      <c r="E3911" s="56">
        <v>45132</v>
      </c>
      <c r="F3911" s="57"/>
      <c r="G3911" s="56">
        <v>45132</v>
      </c>
      <c r="H3911" s="56">
        <v>45132</v>
      </c>
      <c r="I3911" s="54" t="s">
        <v>7149</v>
      </c>
      <c r="J3911" s="54"/>
      <c r="K3911" s="54" t="s">
        <v>5274</v>
      </c>
    </row>
    <row r="3912" spans="1:11" ht="15" customHeight="1">
      <c r="A3912" s="54" t="s">
        <v>3093</v>
      </c>
      <c r="B3912" s="54" t="s">
        <v>4596</v>
      </c>
      <c r="C3912" s="55">
        <v>2023</v>
      </c>
      <c r="D3912" s="55" t="s">
        <v>6606</v>
      </c>
      <c r="E3912" s="56">
        <v>45132</v>
      </c>
      <c r="F3912" s="57"/>
      <c r="G3912" s="56">
        <v>45132</v>
      </c>
      <c r="H3912" s="56">
        <v>45132</v>
      </c>
      <c r="I3912" s="54" t="s">
        <v>7150</v>
      </c>
      <c r="J3912" s="54"/>
      <c r="K3912" s="54" t="s">
        <v>5274</v>
      </c>
    </row>
    <row r="3913" spans="1:11" ht="15" customHeight="1">
      <c r="A3913" s="54" t="s">
        <v>3100</v>
      </c>
      <c r="B3913" s="54" t="s">
        <v>3475</v>
      </c>
      <c r="C3913" s="55">
        <v>2023</v>
      </c>
      <c r="D3913" s="55" t="s">
        <v>6606</v>
      </c>
      <c r="E3913" s="56">
        <v>45132</v>
      </c>
      <c r="F3913" s="57"/>
      <c r="G3913" s="56">
        <v>45132</v>
      </c>
      <c r="H3913" s="56"/>
      <c r="I3913" s="54" t="s">
        <v>7151</v>
      </c>
      <c r="J3913" s="54"/>
      <c r="K3913" s="54" t="s">
        <v>5274</v>
      </c>
    </row>
    <row r="3914" spans="1:11" ht="15" customHeight="1">
      <c r="A3914" s="54" t="s">
        <v>3100</v>
      </c>
      <c r="B3914" s="54" t="s">
        <v>3104</v>
      </c>
      <c r="C3914" s="55">
        <v>2023</v>
      </c>
      <c r="D3914" s="55" t="s">
        <v>6606</v>
      </c>
      <c r="E3914" s="56">
        <v>45132</v>
      </c>
      <c r="F3914" s="57"/>
      <c r="G3914" s="56">
        <v>45132</v>
      </c>
      <c r="H3914" s="56"/>
      <c r="I3914" s="54" t="s">
        <v>7152</v>
      </c>
      <c r="J3914" s="54"/>
      <c r="K3914" s="54" t="s">
        <v>5274</v>
      </c>
    </row>
    <row r="3915" spans="1:11" ht="15" customHeight="1">
      <c r="A3915" s="54" t="s">
        <v>3100</v>
      </c>
      <c r="B3915" s="54" t="s">
        <v>3125</v>
      </c>
      <c r="C3915" s="55">
        <v>2023</v>
      </c>
      <c r="D3915" s="55" t="s">
        <v>6606</v>
      </c>
      <c r="E3915" s="56">
        <v>45132</v>
      </c>
      <c r="F3915" s="57"/>
      <c r="G3915" s="56">
        <v>45132</v>
      </c>
      <c r="H3915" s="56"/>
      <c r="I3915" s="54" t="s">
        <v>7153</v>
      </c>
      <c r="J3915" s="54"/>
      <c r="K3915" s="54" t="s">
        <v>5274</v>
      </c>
    </row>
    <row r="3916" spans="1:11" ht="15" customHeight="1">
      <c r="A3916" s="54" t="s">
        <v>3100</v>
      </c>
      <c r="B3916" s="54" t="s">
        <v>3475</v>
      </c>
      <c r="C3916" s="55">
        <v>2023</v>
      </c>
      <c r="D3916" s="55" t="s">
        <v>6606</v>
      </c>
      <c r="E3916" s="56">
        <v>45132</v>
      </c>
      <c r="F3916" s="57"/>
      <c r="G3916" s="56">
        <v>45132</v>
      </c>
      <c r="H3916" s="56"/>
      <c r="I3916" s="54" t="s">
        <v>7154</v>
      </c>
      <c r="J3916" s="54"/>
      <c r="K3916" s="54" t="s">
        <v>5274</v>
      </c>
    </row>
    <row r="3917" spans="1:11" ht="15" customHeight="1">
      <c r="A3917" s="54" t="s">
        <v>3100</v>
      </c>
      <c r="B3917" s="54" t="s">
        <v>3150</v>
      </c>
      <c r="C3917" s="55">
        <v>2023</v>
      </c>
      <c r="D3917" s="55" t="s">
        <v>6606</v>
      </c>
      <c r="E3917" s="56">
        <v>45132</v>
      </c>
      <c r="F3917" s="57"/>
      <c r="G3917" s="56">
        <v>45132</v>
      </c>
      <c r="H3917" s="56"/>
      <c r="I3917" s="54" t="s">
        <v>7155</v>
      </c>
      <c r="J3917" s="54"/>
      <c r="K3917" s="54" t="s">
        <v>5274</v>
      </c>
    </row>
    <row r="3918" spans="1:11" ht="15" customHeight="1">
      <c r="A3918" s="54" t="s">
        <v>3100</v>
      </c>
      <c r="B3918" s="54" t="s">
        <v>3145</v>
      </c>
      <c r="C3918" s="55">
        <v>2023</v>
      </c>
      <c r="D3918" s="55" t="s">
        <v>6606</v>
      </c>
      <c r="E3918" s="56">
        <v>45132</v>
      </c>
      <c r="F3918" s="57"/>
      <c r="G3918" s="56">
        <v>45132</v>
      </c>
      <c r="H3918" s="56"/>
      <c r="I3918" s="54" t="s">
        <v>7156</v>
      </c>
      <c r="J3918" s="54"/>
      <c r="K3918" s="54" t="s">
        <v>5274</v>
      </c>
    </row>
    <row r="3919" spans="1:11" ht="15" customHeight="1">
      <c r="A3919" s="54" t="s">
        <v>3100</v>
      </c>
      <c r="B3919" s="54" t="s">
        <v>3112</v>
      </c>
      <c r="C3919" s="55">
        <v>2023</v>
      </c>
      <c r="D3919" s="55" t="s">
        <v>6606</v>
      </c>
      <c r="E3919" s="56">
        <v>45132</v>
      </c>
      <c r="F3919" s="57"/>
      <c r="G3919" s="56">
        <v>45132</v>
      </c>
      <c r="H3919" s="56"/>
      <c r="I3919" s="54" t="s">
        <v>7157</v>
      </c>
      <c r="J3919" s="54"/>
      <c r="K3919" s="54" t="s">
        <v>5274</v>
      </c>
    </row>
    <row r="3920" spans="1:11" ht="15" customHeight="1">
      <c r="A3920" s="54" t="s">
        <v>3100</v>
      </c>
      <c r="B3920" s="54" t="s">
        <v>3150</v>
      </c>
      <c r="C3920" s="55">
        <v>2023</v>
      </c>
      <c r="D3920" s="55" t="s">
        <v>6606</v>
      </c>
      <c r="E3920" s="56">
        <v>45132</v>
      </c>
      <c r="F3920" s="57"/>
      <c r="G3920" s="56">
        <v>45132</v>
      </c>
      <c r="H3920" s="56"/>
      <c r="I3920" s="54" t="s">
        <v>7158</v>
      </c>
      <c r="J3920" s="54"/>
      <c r="K3920" s="54" t="s">
        <v>5274</v>
      </c>
    </row>
    <row r="3921" spans="1:11" ht="15" customHeight="1">
      <c r="A3921" s="54" t="s">
        <v>3100</v>
      </c>
      <c r="B3921" s="54" t="s">
        <v>3318</v>
      </c>
      <c r="C3921" s="55">
        <v>2023</v>
      </c>
      <c r="D3921" s="55" t="s">
        <v>6606</v>
      </c>
      <c r="E3921" s="56">
        <v>45132</v>
      </c>
      <c r="F3921" s="57"/>
      <c r="G3921" s="56">
        <v>45132</v>
      </c>
      <c r="H3921" s="56"/>
      <c r="I3921" s="54" t="s">
        <v>7159</v>
      </c>
      <c r="J3921" s="54"/>
      <c r="K3921" s="54" t="s">
        <v>5274</v>
      </c>
    </row>
    <row r="3922" spans="1:11" ht="15" customHeight="1">
      <c r="A3922" s="54" t="s">
        <v>3100</v>
      </c>
      <c r="B3922" s="54" t="s">
        <v>3150</v>
      </c>
      <c r="C3922" s="55">
        <v>2023</v>
      </c>
      <c r="D3922" s="55" t="s">
        <v>6606</v>
      </c>
      <c r="E3922" s="56">
        <v>45132</v>
      </c>
      <c r="F3922" s="57"/>
      <c r="G3922" s="56">
        <v>45132</v>
      </c>
      <c r="H3922" s="56"/>
      <c r="I3922" s="54" t="s">
        <v>3691</v>
      </c>
      <c r="J3922" s="54"/>
      <c r="K3922" s="54" t="s">
        <v>5274</v>
      </c>
    </row>
    <row r="3923" spans="1:11" ht="15" customHeight="1">
      <c r="A3923" s="54" t="s">
        <v>3100</v>
      </c>
      <c r="B3923" s="54" t="s">
        <v>4002</v>
      </c>
      <c r="C3923" s="55">
        <v>2023</v>
      </c>
      <c r="D3923" s="55" t="s">
        <v>6606</v>
      </c>
      <c r="E3923" s="56">
        <v>45132</v>
      </c>
      <c r="F3923" s="57">
        <v>45132</v>
      </c>
      <c r="G3923" s="56">
        <v>45132</v>
      </c>
      <c r="H3923" s="56">
        <v>45132</v>
      </c>
      <c r="I3923" s="54" t="s">
        <v>7160</v>
      </c>
      <c r="J3923" s="54"/>
      <c r="K3923" s="54" t="s">
        <v>3869</v>
      </c>
    </row>
    <row r="3924" spans="1:11" ht="15" customHeight="1">
      <c r="A3924" s="54" t="s">
        <v>3218</v>
      </c>
      <c r="B3924" s="54" t="s">
        <v>3218</v>
      </c>
      <c r="C3924" s="55">
        <v>2023</v>
      </c>
      <c r="D3924" s="55" t="s">
        <v>6606</v>
      </c>
      <c r="E3924" s="56">
        <v>45132</v>
      </c>
      <c r="F3924" s="57"/>
      <c r="G3924" s="56">
        <v>45132</v>
      </c>
      <c r="H3924" s="56"/>
      <c r="I3924" s="54" t="s">
        <v>7161</v>
      </c>
      <c r="J3924" s="54"/>
      <c r="K3924" s="54" t="s">
        <v>5274</v>
      </c>
    </row>
    <row r="3925" spans="1:11" ht="15" customHeight="1">
      <c r="A3925" s="54" t="s">
        <v>3100</v>
      </c>
      <c r="B3925" s="54" t="s">
        <v>3131</v>
      </c>
      <c r="C3925" s="55">
        <v>2023</v>
      </c>
      <c r="D3925" s="55" t="s">
        <v>6606</v>
      </c>
      <c r="E3925" s="56">
        <v>45132</v>
      </c>
      <c r="F3925" s="57">
        <v>45132</v>
      </c>
      <c r="G3925" s="56">
        <v>45132</v>
      </c>
      <c r="H3925" s="56"/>
      <c r="I3925" s="54" t="s">
        <v>7162</v>
      </c>
      <c r="J3925" s="54"/>
      <c r="K3925" s="54" t="s">
        <v>5274</v>
      </c>
    </row>
    <row r="3926" spans="1:11" ht="15" customHeight="1">
      <c r="A3926" s="54" t="s">
        <v>3100</v>
      </c>
      <c r="B3926" s="54" t="s">
        <v>3116</v>
      </c>
      <c r="C3926" s="55">
        <v>2023</v>
      </c>
      <c r="D3926" s="55" t="s">
        <v>6606</v>
      </c>
      <c r="E3926" s="56">
        <v>45132</v>
      </c>
      <c r="F3926" s="57">
        <v>45132</v>
      </c>
      <c r="G3926" s="56">
        <v>45132</v>
      </c>
      <c r="H3926" s="56"/>
      <c r="I3926" s="54" t="s">
        <v>7163</v>
      </c>
      <c r="J3926" s="54"/>
      <c r="K3926" s="54" t="s">
        <v>5274</v>
      </c>
    </row>
    <row r="3927" spans="1:11" ht="15" customHeight="1">
      <c r="A3927" s="54" t="s">
        <v>3100</v>
      </c>
      <c r="B3927" s="54" t="s">
        <v>3359</v>
      </c>
      <c r="C3927" s="55">
        <v>2023</v>
      </c>
      <c r="D3927" s="55" t="s">
        <v>6606</v>
      </c>
      <c r="E3927" s="56">
        <v>45132</v>
      </c>
      <c r="F3927" s="57"/>
      <c r="G3927" s="56">
        <v>45132</v>
      </c>
      <c r="H3927" s="56"/>
      <c r="I3927" s="54" t="s">
        <v>7164</v>
      </c>
      <c r="J3927" s="54"/>
      <c r="K3927" s="54" t="s">
        <v>5274</v>
      </c>
    </row>
    <row r="3928" spans="1:11" ht="15" customHeight="1">
      <c r="A3928" s="54" t="s">
        <v>3100</v>
      </c>
      <c r="B3928" s="54" t="s">
        <v>3104</v>
      </c>
      <c r="C3928" s="55">
        <v>2023</v>
      </c>
      <c r="D3928" s="55" t="s">
        <v>6606</v>
      </c>
      <c r="E3928" s="56">
        <v>45132</v>
      </c>
      <c r="F3928" s="57"/>
      <c r="G3928" s="56">
        <v>45132</v>
      </c>
      <c r="H3928" s="56"/>
      <c r="I3928" s="54" t="s">
        <v>7165</v>
      </c>
      <c r="J3928" s="54"/>
      <c r="K3928" s="54" t="s">
        <v>5274</v>
      </c>
    </row>
    <row r="3929" spans="1:11" ht="15" customHeight="1">
      <c r="A3929" s="54" t="s">
        <v>3100</v>
      </c>
      <c r="B3929" s="54" t="s">
        <v>3150</v>
      </c>
      <c r="C3929" s="55">
        <v>2023</v>
      </c>
      <c r="D3929" s="55" t="s">
        <v>6606</v>
      </c>
      <c r="E3929" s="56">
        <v>45132</v>
      </c>
      <c r="F3929" s="57">
        <v>45132</v>
      </c>
      <c r="G3929" s="56">
        <v>45132</v>
      </c>
      <c r="H3929" s="56"/>
      <c r="I3929" s="54" t="s">
        <v>7166</v>
      </c>
      <c r="J3929" s="54"/>
      <c r="K3929" s="54" t="s">
        <v>5274</v>
      </c>
    </row>
    <row r="3930" spans="1:11" ht="15" customHeight="1">
      <c r="A3930" s="54" t="s">
        <v>3100</v>
      </c>
      <c r="B3930" s="54" t="s">
        <v>3475</v>
      </c>
      <c r="C3930" s="55">
        <v>2023</v>
      </c>
      <c r="D3930" s="55" t="s">
        <v>6606</v>
      </c>
      <c r="E3930" s="56">
        <v>45132</v>
      </c>
      <c r="F3930" s="57">
        <v>45132</v>
      </c>
      <c r="G3930" s="56">
        <v>45132</v>
      </c>
      <c r="H3930" s="56"/>
      <c r="I3930" s="54" t="s">
        <v>7167</v>
      </c>
      <c r="J3930" s="54"/>
      <c r="K3930" s="54" t="s">
        <v>5274</v>
      </c>
    </row>
    <row r="3931" spans="1:11" ht="15" customHeight="1">
      <c r="A3931" s="54" t="s">
        <v>3100</v>
      </c>
      <c r="B3931" s="54" t="s">
        <v>3125</v>
      </c>
      <c r="C3931" s="55">
        <v>2023</v>
      </c>
      <c r="D3931" s="55" t="s">
        <v>6606</v>
      </c>
      <c r="E3931" s="56">
        <v>45132</v>
      </c>
      <c r="F3931" s="57"/>
      <c r="G3931" s="56">
        <v>45132</v>
      </c>
      <c r="H3931" s="56"/>
      <c r="I3931" s="54" t="s">
        <v>7168</v>
      </c>
      <c r="J3931" s="54"/>
      <c r="K3931" s="54" t="s">
        <v>5274</v>
      </c>
    </row>
    <row r="3932" spans="1:11" ht="15" customHeight="1">
      <c r="A3932" s="54" t="s">
        <v>3100</v>
      </c>
      <c r="B3932" s="54" t="s">
        <v>3150</v>
      </c>
      <c r="C3932" s="55">
        <v>2023</v>
      </c>
      <c r="D3932" s="55" t="s">
        <v>6606</v>
      </c>
      <c r="E3932" s="56">
        <v>45132</v>
      </c>
      <c r="F3932" s="57"/>
      <c r="G3932" s="56">
        <v>45132</v>
      </c>
      <c r="H3932" s="56"/>
      <c r="I3932" s="54" t="s">
        <v>7169</v>
      </c>
      <c r="J3932" s="54"/>
      <c r="K3932" s="54" t="s">
        <v>5274</v>
      </c>
    </row>
    <row r="3933" spans="1:11" ht="15" customHeight="1">
      <c r="A3933" s="54" t="s">
        <v>3218</v>
      </c>
      <c r="B3933" s="54" t="s">
        <v>3218</v>
      </c>
      <c r="C3933" s="55">
        <v>2023</v>
      </c>
      <c r="D3933" s="55" t="s">
        <v>6606</v>
      </c>
      <c r="E3933" s="56">
        <v>45132</v>
      </c>
      <c r="F3933" s="57">
        <v>45132</v>
      </c>
      <c r="G3933" s="56">
        <v>45132</v>
      </c>
      <c r="H3933" s="56"/>
      <c r="I3933" s="54" t="s">
        <v>7170</v>
      </c>
      <c r="J3933" s="54"/>
      <c r="K3933" s="54" t="s">
        <v>5274</v>
      </c>
    </row>
    <row r="3934" spans="1:11" ht="15" customHeight="1">
      <c r="A3934" s="54" t="s">
        <v>3100</v>
      </c>
      <c r="B3934" s="54" t="s">
        <v>3116</v>
      </c>
      <c r="C3934" s="55">
        <v>2023</v>
      </c>
      <c r="D3934" s="55" t="s">
        <v>6606</v>
      </c>
      <c r="E3934" s="56">
        <v>45132</v>
      </c>
      <c r="F3934" s="57"/>
      <c r="G3934" s="56">
        <v>45132</v>
      </c>
      <c r="H3934" s="56"/>
      <c r="I3934" s="54" t="s">
        <v>3691</v>
      </c>
      <c r="J3934" s="54"/>
      <c r="K3934" s="54" t="s">
        <v>5274</v>
      </c>
    </row>
    <row r="3935" spans="1:11" ht="15" customHeight="1">
      <c r="A3935" s="54" t="s">
        <v>3218</v>
      </c>
      <c r="B3935" s="54" t="s">
        <v>3218</v>
      </c>
      <c r="C3935" s="55">
        <v>2023</v>
      </c>
      <c r="D3935" s="55" t="s">
        <v>6606</v>
      </c>
      <c r="E3935" s="56">
        <v>45132</v>
      </c>
      <c r="F3935" s="57">
        <v>45132</v>
      </c>
      <c r="G3935" s="56">
        <v>45132</v>
      </c>
      <c r="H3935" s="56"/>
      <c r="I3935" s="54" t="s">
        <v>7171</v>
      </c>
      <c r="J3935" s="54"/>
      <c r="K3935" s="54" t="s">
        <v>5274</v>
      </c>
    </row>
    <row r="3936" spans="1:11" ht="15" customHeight="1">
      <c r="A3936" s="54" t="s">
        <v>3100</v>
      </c>
      <c r="B3936" s="54" t="s">
        <v>4414</v>
      </c>
      <c r="C3936" s="55">
        <v>2023</v>
      </c>
      <c r="D3936" s="55" t="s">
        <v>6606</v>
      </c>
      <c r="E3936" s="56">
        <v>45132</v>
      </c>
      <c r="F3936" s="57"/>
      <c r="G3936" s="56">
        <v>45132</v>
      </c>
      <c r="H3936" s="56"/>
      <c r="I3936" s="54" t="s">
        <v>7172</v>
      </c>
      <c r="J3936" s="54"/>
      <c r="K3936" s="54" t="s">
        <v>5274</v>
      </c>
    </row>
    <row r="3937" spans="1:11" ht="15" customHeight="1">
      <c r="A3937" s="54" t="s">
        <v>3100</v>
      </c>
      <c r="B3937" s="54" t="s">
        <v>4518</v>
      </c>
      <c r="C3937" s="55">
        <v>2023</v>
      </c>
      <c r="D3937" s="55" t="s">
        <v>6606</v>
      </c>
      <c r="E3937" s="56">
        <v>45132</v>
      </c>
      <c r="F3937" s="57"/>
      <c r="G3937" s="56">
        <v>45132</v>
      </c>
      <c r="H3937" s="56"/>
      <c r="I3937" s="54" t="s">
        <v>7173</v>
      </c>
      <c r="J3937" s="54"/>
      <c r="K3937" s="54" t="s">
        <v>5274</v>
      </c>
    </row>
    <row r="3938" spans="1:11" ht="15" customHeight="1">
      <c r="A3938" s="54" t="s">
        <v>3100</v>
      </c>
      <c r="B3938" s="54" t="s">
        <v>3359</v>
      </c>
      <c r="C3938" s="55">
        <v>2023</v>
      </c>
      <c r="D3938" s="55" t="s">
        <v>6606</v>
      </c>
      <c r="E3938" s="56">
        <v>45132</v>
      </c>
      <c r="F3938" s="57">
        <v>45132</v>
      </c>
      <c r="G3938" s="56">
        <v>45132</v>
      </c>
      <c r="H3938" s="56"/>
      <c r="I3938" s="54" t="s">
        <v>7174</v>
      </c>
      <c r="J3938" s="54"/>
      <c r="K3938" s="54" t="s">
        <v>5274</v>
      </c>
    </row>
    <row r="3939" spans="1:11" ht="15" customHeight="1">
      <c r="A3939" s="54" t="s">
        <v>3100</v>
      </c>
      <c r="B3939" s="54" t="s">
        <v>3212</v>
      </c>
      <c r="C3939" s="55">
        <v>2023</v>
      </c>
      <c r="D3939" s="55" t="s">
        <v>6606</v>
      </c>
      <c r="E3939" s="56">
        <v>45132</v>
      </c>
      <c r="F3939" s="57"/>
      <c r="G3939" s="56">
        <v>45132</v>
      </c>
      <c r="H3939" s="56"/>
      <c r="I3939" s="54" t="s">
        <v>7175</v>
      </c>
      <c r="J3939" s="54"/>
      <c r="K3939" s="54" t="s">
        <v>5274</v>
      </c>
    </row>
    <row r="3940" spans="1:11" ht="15" customHeight="1">
      <c r="A3940" s="54" t="s">
        <v>3093</v>
      </c>
      <c r="B3940" s="54" t="s">
        <v>5130</v>
      </c>
      <c r="C3940" s="55">
        <v>2023</v>
      </c>
      <c r="D3940" s="55" t="s">
        <v>6606</v>
      </c>
      <c r="E3940" s="56">
        <v>45133</v>
      </c>
      <c r="F3940" s="57"/>
      <c r="G3940" s="56">
        <v>45133</v>
      </c>
      <c r="H3940" s="56">
        <v>45133</v>
      </c>
      <c r="I3940" s="54" t="s">
        <v>7176</v>
      </c>
      <c r="J3940" s="54"/>
      <c r="K3940" s="54" t="s">
        <v>5274</v>
      </c>
    </row>
    <row r="3941" spans="1:11" ht="15" customHeight="1">
      <c r="A3941" s="54" t="s">
        <v>3100</v>
      </c>
      <c r="B3941" s="54" t="s">
        <v>3104</v>
      </c>
      <c r="C3941" s="55">
        <v>2023</v>
      </c>
      <c r="D3941" s="55" t="s">
        <v>6606</v>
      </c>
      <c r="E3941" s="56">
        <v>45133</v>
      </c>
      <c r="F3941" s="57"/>
      <c r="G3941" s="56">
        <v>45133</v>
      </c>
      <c r="H3941" s="56">
        <v>45133</v>
      </c>
      <c r="I3941" s="54" t="s">
        <v>7177</v>
      </c>
      <c r="J3941" s="54"/>
      <c r="K3941" s="54" t="s">
        <v>5274</v>
      </c>
    </row>
    <row r="3942" spans="1:11" ht="15" customHeight="1">
      <c r="A3942" s="54" t="s">
        <v>3100</v>
      </c>
      <c r="B3942" s="54" t="s">
        <v>3112</v>
      </c>
      <c r="C3942" s="55">
        <v>2023</v>
      </c>
      <c r="D3942" s="55" t="s">
        <v>6606</v>
      </c>
      <c r="E3942" s="56">
        <v>45133</v>
      </c>
      <c r="F3942" s="57"/>
      <c r="G3942" s="56">
        <v>45133</v>
      </c>
      <c r="H3942" s="56">
        <v>45133</v>
      </c>
      <c r="I3942" s="54" t="s">
        <v>7178</v>
      </c>
      <c r="J3942" s="54"/>
      <c r="K3942" s="54" t="s">
        <v>5274</v>
      </c>
    </row>
    <row r="3943" spans="1:11" ht="15" customHeight="1">
      <c r="A3943" s="54" t="s">
        <v>3100</v>
      </c>
      <c r="B3943" s="54" t="s">
        <v>3368</v>
      </c>
      <c r="C3943" s="55">
        <v>2023</v>
      </c>
      <c r="D3943" s="55" t="s">
        <v>6606</v>
      </c>
      <c r="E3943" s="56">
        <v>45133</v>
      </c>
      <c r="F3943" s="57"/>
      <c r="G3943" s="56">
        <v>45133</v>
      </c>
      <c r="H3943" s="56">
        <v>45133</v>
      </c>
      <c r="I3943" s="54" t="s">
        <v>7179</v>
      </c>
      <c r="J3943" s="54"/>
      <c r="K3943" s="54" t="s">
        <v>5274</v>
      </c>
    </row>
    <row r="3944" spans="1:11" ht="15" customHeight="1">
      <c r="A3944" s="54" t="s">
        <v>3100</v>
      </c>
      <c r="B3944" s="54" t="s">
        <v>3359</v>
      </c>
      <c r="C3944" s="55">
        <v>2023</v>
      </c>
      <c r="D3944" s="55" t="s">
        <v>6606</v>
      </c>
      <c r="E3944" s="56">
        <v>45133</v>
      </c>
      <c r="F3944" s="57"/>
      <c r="G3944" s="56">
        <v>45133</v>
      </c>
      <c r="H3944" s="56">
        <v>45133</v>
      </c>
      <c r="I3944" s="54" t="s">
        <v>7179</v>
      </c>
      <c r="J3944" s="54"/>
      <c r="K3944" s="54" t="s">
        <v>5274</v>
      </c>
    </row>
    <row r="3945" spans="1:11" ht="15" customHeight="1">
      <c r="A3945" s="54" t="s">
        <v>3100</v>
      </c>
      <c r="B3945" s="54" t="s">
        <v>3125</v>
      </c>
      <c r="C3945" s="55">
        <v>2023</v>
      </c>
      <c r="D3945" s="55" t="s">
        <v>6606</v>
      </c>
      <c r="E3945" s="56">
        <v>45133</v>
      </c>
      <c r="F3945" s="57"/>
      <c r="G3945" s="56">
        <v>45133</v>
      </c>
      <c r="H3945" s="56"/>
      <c r="I3945" s="54" t="s">
        <v>7180</v>
      </c>
      <c r="J3945" s="54"/>
      <c r="K3945" s="54" t="s">
        <v>5274</v>
      </c>
    </row>
    <row r="3946" spans="1:11" ht="15" customHeight="1">
      <c r="A3946" s="54" t="s">
        <v>3100</v>
      </c>
      <c r="B3946" s="54" t="s">
        <v>3131</v>
      </c>
      <c r="C3946" s="55">
        <v>2023</v>
      </c>
      <c r="D3946" s="55" t="s">
        <v>6606</v>
      </c>
      <c r="E3946" s="56">
        <v>45133</v>
      </c>
      <c r="F3946" s="57"/>
      <c r="G3946" s="56">
        <v>45133</v>
      </c>
      <c r="H3946" s="56">
        <v>45133</v>
      </c>
      <c r="I3946" s="54" t="s">
        <v>7181</v>
      </c>
      <c r="J3946" s="54"/>
      <c r="K3946" s="54" t="s">
        <v>5274</v>
      </c>
    </row>
    <row r="3947" spans="1:11" ht="15" customHeight="1">
      <c r="A3947" s="54" t="s">
        <v>3100</v>
      </c>
      <c r="B3947" s="54" t="s">
        <v>3125</v>
      </c>
      <c r="C3947" s="55">
        <v>2023</v>
      </c>
      <c r="D3947" s="55" t="s">
        <v>6606</v>
      </c>
      <c r="E3947" s="56">
        <v>45133</v>
      </c>
      <c r="F3947" s="57"/>
      <c r="G3947" s="56">
        <v>45133</v>
      </c>
      <c r="H3947" s="56">
        <v>45133</v>
      </c>
      <c r="I3947" s="54" t="s">
        <v>7182</v>
      </c>
      <c r="J3947" s="54"/>
      <c r="K3947" s="54" t="s">
        <v>5274</v>
      </c>
    </row>
    <row r="3948" spans="1:11" ht="15" customHeight="1">
      <c r="A3948" s="54" t="s">
        <v>3100</v>
      </c>
      <c r="B3948" s="54" t="s">
        <v>3296</v>
      </c>
      <c r="C3948" s="55">
        <v>2023</v>
      </c>
      <c r="D3948" s="55" t="s">
        <v>6606</v>
      </c>
      <c r="E3948" s="56">
        <v>45133</v>
      </c>
      <c r="F3948" s="57"/>
      <c r="G3948" s="56">
        <v>45133</v>
      </c>
      <c r="H3948" s="56">
        <v>45133</v>
      </c>
      <c r="I3948" s="54" t="s">
        <v>3691</v>
      </c>
      <c r="J3948" s="54"/>
      <c r="K3948" s="54" t="s">
        <v>5274</v>
      </c>
    </row>
    <row r="3949" spans="1:11" ht="15" customHeight="1">
      <c r="A3949" s="54" t="s">
        <v>3100</v>
      </c>
      <c r="B3949" s="54" t="s">
        <v>3125</v>
      </c>
      <c r="C3949" s="55">
        <v>2023</v>
      </c>
      <c r="D3949" s="55" t="s">
        <v>6606</v>
      </c>
      <c r="E3949" s="56">
        <v>45133</v>
      </c>
      <c r="F3949" s="57"/>
      <c r="G3949" s="56">
        <v>45133</v>
      </c>
      <c r="H3949" s="56"/>
      <c r="I3949" s="54" t="s">
        <v>7183</v>
      </c>
      <c r="J3949" s="54"/>
      <c r="K3949" s="54" t="s">
        <v>5274</v>
      </c>
    </row>
    <row r="3950" spans="1:11" ht="15" customHeight="1">
      <c r="A3950" s="54" t="s">
        <v>3100</v>
      </c>
      <c r="B3950" s="54" t="s">
        <v>3761</v>
      </c>
      <c r="C3950" s="55">
        <v>2023</v>
      </c>
      <c r="D3950" s="55" t="s">
        <v>6606</v>
      </c>
      <c r="E3950" s="56">
        <v>45133</v>
      </c>
      <c r="F3950" s="57"/>
      <c r="G3950" s="56">
        <v>45133</v>
      </c>
      <c r="H3950" s="56"/>
      <c r="I3950" s="54" t="s">
        <v>7184</v>
      </c>
      <c r="J3950" s="54"/>
      <c r="K3950" s="54" t="s">
        <v>5274</v>
      </c>
    </row>
    <row r="3951" spans="1:11" ht="15" customHeight="1">
      <c r="A3951" s="54" t="s">
        <v>3218</v>
      </c>
      <c r="B3951" s="54" t="s">
        <v>3218</v>
      </c>
      <c r="C3951" s="55">
        <v>2023</v>
      </c>
      <c r="D3951" s="55" t="s">
        <v>6606</v>
      </c>
      <c r="E3951" s="56">
        <v>45133</v>
      </c>
      <c r="F3951" s="57"/>
      <c r="G3951" s="56">
        <v>45133</v>
      </c>
      <c r="H3951" s="56">
        <v>45133</v>
      </c>
      <c r="I3951" s="54" t="s">
        <v>7185</v>
      </c>
      <c r="J3951" s="54"/>
      <c r="K3951" s="54" t="s">
        <v>5274</v>
      </c>
    </row>
    <row r="3952" spans="1:11" ht="15" customHeight="1">
      <c r="A3952" s="54" t="s">
        <v>3100</v>
      </c>
      <c r="B3952" s="54" t="s">
        <v>3104</v>
      </c>
      <c r="C3952" s="55">
        <v>2023</v>
      </c>
      <c r="D3952" s="55" t="s">
        <v>6606</v>
      </c>
      <c r="E3952" s="56">
        <v>45133</v>
      </c>
      <c r="F3952" s="57"/>
      <c r="G3952" s="56">
        <v>45133</v>
      </c>
      <c r="H3952" s="56">
        <v>45133</v>
      </c>
      <c r="I3952" s="54" t="s">
        <v>7186</v>
      </c>
      <c r="J3952" s="54"/>
      <c r="K3952" s="54" t="s">
        <v>5274</v>
      </c>
    </row>
    <row r="3953" spans="1:11" ht="15" customHeight="1">
      <c r="A3953" s="54" t="s">
        <v>3218</v>
      </c>
      <c r="B3953" s="54" t="s">
        <v>3218</v>
      </c>
      <c r="C3953" s="55">
        <v>2023</v>
      </c>
      <c r="D3953" s="55" t="s">
        <v>6606</v>
      </c>
      <c r="E3953" s="56">
        <v>45133</v>
      </c>
      <c r="F3953" s="57"/>
      <c r="G3953" s="56">
        <v>45133</v>
      </c>
      <c r="H3953" s="56">
        <v>45133</v>
      </c>
      <c r="I3953" s="54" t="s">
        <v>7187</v>
      </c>
      <c r="J3953" s="54"/>
      <c r="K3953" s="54" t="s">
        <v>5274</v>
      </c>
    </row>
    <row r="3954" spans="1:11" ht="15" customHeight="1">
      <c r="A3954" s="54" t="s">
        <v>3100</v>
      </c>
      <c r="B3954" s="54" t="s">
        <v>3104</v>
      </c>
      <c r="C3954" s="55">
        <v>2023</v>
      </c>
      <c r="D3954" s="55" t="s">
        <v>6606</v>
      </c>
      <c r="E3954" s="56">
        <v>45133</v>
      </c>
      <c r="F3954" s="57"/>
      <c r="G3954" s="56">
        <v>45133</v>
      </c>
      <c r="H3954" s="56">
        <v>45133</v>
      </c>
      <c r="I3954" s="54" t="s">
        <v>7188</v>
      </c>
      <c r="J3954" s="54"/>
      <c r="K3954" s="54" t="s">
        <v>5274</v>
      </c>
    </row>
    <row r="3955" spans="1:11" ht="15" customHeight="1">
      <c r="A3955" s="54" t="s">
        <v>3218</v>
      </c>
      <c r="B3955" s="54" t="s">
        <v>3218</v>
      </c>
      <c r="C3955" s="55">
        <v>2023</v>
      </c>
      <c r="D3955" s="55" t="s">
        <v>6606</v>
      </c>
      <c r="E3955" s="56">
        <v>45133</v>
      </c>
      <c r="F3955" s="57"/>
      <c r="G3955" s="56">
        <v>45133</v>
      </c>
      <c r="H3955" s="56"/>
      <c r="I3955" s="54" t="s">
        <v>7189</v>
      </c>
      <c r="J3955" s="54"/>
      <c r="K3955" s="54" t="s">
        <v>5274</v>
      </c>
    </row>
    <row r="3956" spans="1:11" ht="15" customHeight="1">
      <c r="A3956" s="54" t="s">
        <v>3100</v>
      </c>
      <c r="B3956" s="54" t="s">
        <v>3150</v>
      </c>
      <c r="C3956" s="55">
        <v>2023</v>
      </c>
      <c r="D3956" s="55" t="s">
        <v>6606</v>
      </c>
      <c r="E3956" s="56">
        <v>45133</v>
      </c>
      <c r="F3956" s="57"/>
      <c r="G3956" s="56">
        <v>45133</v>
      </c>
      <c r="H3956" s="56">
        <v>45133</v>
      </c>
      <c r="I3956" s="54" t="s">
        <v>7190</v>
      </c>
      <c r="J3956" s="54"/>
      <c r="K3956" s="54" t="s">
        <v>5274</v>
      </c>
    </row>
    <row r="3957" spans="1:11" ht="15" customHeight="1">
      <c r="A3957" s="54" t="s">
        <v>3100</v>
      </c>
      <c r="B3957" s="54" t="s">
        <v>3133</v>
      </c>
      <c r="C3957" s="55">
        <v>2023</v>
      </c>
      <c r="D3957" s="55" t="s">
        <v>6606</v>
      </c>
      <c r="E3957" s="56">
        <v>45133</v>
      </c>
      <c r="F3957" s="57"/>
      <c r="G3957" s="56">
        <v>45133</v>
      </c>
      <c r="H3957" s="56">
        <v>45133</v>
      </c>
      <c r="I3957" s="54" t="s">
        <v>7191</v>
      </c>
      <c r="J3957" s="54"/>
      <c r="K3957" s="54" t="s">
        <v>5274</v>
      </c>
    </row>
    <row r="3958" spans="1:11" ht="15" customHeight="1">
      <c r="A3958" s="54" t="s">
        <v>3100</v>
      </c>
      <c r="B3958" s="54" t="s">
        <v>3120</v>
      </c>
      <c r="C3958" s="55">
        <v>2023</v>
      </c>
      <c r="D3958" s="55" t="s">
        <v>6606</v>
      </c>
      <c r="E3958" s="56">
        <v>45133</v>
      </c>
      <c r="F3958" s="57"/>
      <c r="G3958" s="56">
        <v>45133</v>
      </c>
      <c r="H3958" s="56">
        <v>45134</v>
      </c>
      <c r="I3958" s="54" t="s">
        <v>7192</v>
      </c>
      <c r="J3958" s="54"/>
      <c r="K3958" s="54" t="s">
        <v>3869</v>
      </c>
    </row>
    <row r="3959" spans="1:11" ht="15" customHeight="1">
      <c r="A3959" s="54" t="s">
        <v>3100</v>
      </c>
      <c r="B3959" s="54" t="s">
        <v>6677</v>
      </c>
      <c r="C3959" s="55">
        <v>2023</v>
      </c>
      <c r="D3959" s="55" t="s">
        <v>6606</v>
      </c>
      <c r="E3959" s="56">
        <v>45133</v>
      </c>
      <c r="F3959" s="57"/>
      <c r="G3959" s="56">
        <v>45133</v>
      </c>
      <c r="H3959" s="56"/>
      <c r="I3959" s="54" t="s">
        <v>7193</v>
      </c>
      <c r="J3959" s="54"/>
      <c r="K3959" s="54" t="s">
        <v>5274</v>
      </c>
    </row>
    <row r="3960" spans="1:11" ht="15" customHeight="1">
      <c r="A3960" s="54" t="s">
        <v>3100</v>
      </c>
      <c r="B3960" s="54" t="s">
        <v>3101</v>
      </c>
      <c r="C3960" s="55">
        <v>2023</v>
      </c>
      <c r="D3960" s="55" t="s">
        <v>6606</v>
      </c>
      <c r="E3960" s="56">
        <v>45133</v>
      </c>
      <c r="F3960" s="57">
        <v>45133</v>
      </c>
      <c r="G3960" s="56">
        <v>45133</v>
      </c>
      <c r="H3960" s="56"/>
      <c r="I3960" s="54" t="s">
        <v>7194</v>
      </c>
      <c r="J3960" s="54"/>
      <c r="K3960" s="54" t="s">
        <v>5274</v>
      </c>
    </row>
    <row r="3961" spans="1:11" ht="15" customHeight="1">
      <c r="A3961" s="54" t="s">
        <v>3100</v>
      </c>
      <c r="B3961" s="54" t="s">
        <v>3761</v>
      </c>
      <c r="C3961" s="55">
        <v>2023</v>
      </c>
      <c r="D3961" s="55" t="s">
        <v>6606</v>
      </c>
      <c r="E3961" s="56">
        <v>45133</v>
      </c>
      <c r="F3961" s="57">
        <v>45133</v>
      </c>
      <c r="G3961" s="56">
        <v>45133</v>
      </c>
      <c r="H3961" s="56"/>
      <c r="I3961" s="54" t="s">
        <v>7195</v>
      </c>
      <c r="J3961" s="54"/>
      <c r="K3961" s="54" t="s">
        <v>5274</v>
      </c>
    </row>
    <row r="3962" spans="1:11" ht="15" customHeight="1">
      <c r="A3962" s="54" t="s">
        <v>3100</v>
      </c>
      <c r="B3962" s="54" t="s">
        <v>3761</v>
      </c>
      <c r="C3962" s="55">
        <v>2023</v>
      </c>
      <c r="D3962" s="55" t="s">
        <v>6606</v>
      </c>
      <c r="E3962" s="56">
        <v>45133</v>
      </c>
      <c r="F3962" s="57">
        <v>45133</v>
      </c>
      <c r="G3962" s="56">
        <v>45133</v>
      </c>
      <c r="H3962" s="56"/>
      <c r="I3962" s="54" t="s">
        <v>7195</v>
      </c>
      <c r="J3962" s="54"/>
      <c r="K3962" s="54" t="s">
        <v>5274</v>
      </c>
    </row>
    <row r="3963" spans="1:11" ht="15" customHeight="1">
      <c r="A3963" s="54" t="s">
        <v>3218</v>
      </c>
      <c r="B3963" s="54" t="s">
        <v>3218</v>
      </c>
      <c r="C3963" s="55">
        <v>2023</v>
      </c>
      <c r="D3963" s="55" t="s">
        <v>6606</v>
      </c>
      <c r="E3963" s="56">
        <v>45133</v>
      </c>
      <c r="F3963" s="57">
        <v>45133</v>
      </c>
      <c r="G3963" s="56">
        <v>45133</v>
      </c>
      <c r="H3963" s="56"/>
      <c r="I3963" s="54" t="s">
        <v>7196</v>
      </c>
      <c r="J3963" s="54"/>
      <c r="K3963" s="54" t="s">
        <v>5274</v>
      </c>
    </row>
    <row r="3964" spans="1:11" ht="15" customHeight="1">
      <c r="A3964" s="54" t="s">
        <v>3100</v>
      </c>
      <c r="B3964" s="54" t="s">
        <v>6999</v>
      </c>
      <c r="C3964" s="55">
        <v>2023</v>
      </c>
      <c r="D3964" s="55" t="s">
        <v>6606</v>
      </c>
      <c r="E3964" s="56">
        <v>45133</v>
      </c>
      <c r="F3964" s="57">
        <v>45133</v>
      </c>
      <c r="G3964" s="56">
        <v>45133</v>
      </c>
      <c r="H3964" s="56"/>
      <c r="I3964" s="54" t="s">
        <v>3691</v>
      </c>
      <c r="J3964" s="54"/>
      <c r="K3964" s="54" t="s">
        <v>5274</v>
      </c>
    </row>
    <row r="3965" spans="1:11" ht="15" customHeight="1">
      <c r="A3965" s="54" t="s">
        <v>3100</v>
      </c>
      <c r="B3965" s="54" t="s">
        <v>3101</v>
      </c>
      <c r="C3965" s="55">
        <v>2023</v>
      </c>
      <c r="D3965" s="55" t="s">
        <v>6606</v>
      </c>
      <c r="E3965" s="56">
        <v>45133</v>
      </c>
      <c r="F3965" s="57">
        <v>45133</v>
      </c>
      <c r="G3965" s="56">
        <v>45133</v>
      </c>
      <c r="H3965" s="56">
        <v>45134</v>
      </c>
      <c r="I3965" s="54" t="s">
        <v>3691</v>
      </c>
      <c r="J3965" s="54"/>
      <c r="K3965" s="54" t="s">
        <v>3869</v>
      </c>
    </row>
    <row r="3966" spans="1:11" ht="15" customHeight="1">
      <c r="A3966" s="54" t="s">
        <v>3093</v>
      </c>
      <c r="B3966" s="54" t="s">
        <v>3223</v>
      </c>
      <c r="C3966" s="55">
        <v>2023</v>
      </c>
      <c r="D3966" s="55" t="s">
        <v>6606</v>
      </c>
      <c r="E3966" s="56">
        <v>45133</v>
      </c>
      <c r="F3966" s="57"/>
      <c r="G3966" s="56">
        <v>45133</v>
      </c>
      <c r="H3966" s="56"/>
      <c r="I3966" s="54" t="s">
        <v>7197</v>
      </c>
      <c r="J3966" s="54"/>
      <c r="K3966" s="54" t="s">
        <v>5274</v>
      </c>
    </row>
    <row r="3967" spans="1:11" ht="15" customHeight="1">
      <c r="A3967" s="54" t="s">
        <v>3100</v>
      </c>
      <c r="B3967" s="54" t="s">
        <v>3101</v>
      </c>
      <c r="C3967" s="55">
        <v>2023</v>
      </c>
      <c r="D3967" s="55" t="s">
        <v>6606</v>
      </c>
      <c r="E3967" s="56">
        <v>45133</v>
      </c>
      <c r="F3967" s="57">
        <v>45133</v>
      </c>
      <c r="G3967" s="56">
        <v>45133</v>
      </c>
      <c r="H3967" s="56"/>
      <c r="I3967" s="54" t="s">
        <v>7198</v>
      </c>
      <c r="J3967" s="54"/>
      <c r="K3967" s="54" t="s">
        <v>5274</v>
      </c>
    </row>
    <row r="3968" spans="1:11" ht="15" customHeight="1">
      <c r="A3968" s="54" t="s">
        <v>3100</v>
      </c>
      <c r="B3968" s="54" t="s">
        <v>7199</v>
      </c>
      <c r="C3968" s="55">
        <v>2023</v>
      </c>
      <c r="D3968" s="55" t="s">
        <v>6606</v>
      </c>
      <c r="E3968" s="56">
        <v>45133</v>
      </c>
      <c r="F3968" s="57"/>
      <c r="G3968" s="56">
        <v>45133</v>
      </c>
      <c r="H3968" s="56"/>
      <c r="I3968" s="54" t="s">
        <v>7200</v>
      </c>
      <c r="J3968" s="54"/>
      <c r="K3968" s="54" t="s">
        <v>5274</v>
      </c>
    </row>
    <row r="3969" spans="1:11" ht="15" customHeight="1">
      <c r="A3969" s="54" t="s">
        <v>3218</v>
      </c>
      <c r="B3969" s="54" t="s">
        <v>3218</v>
      </c>
      <c r="C3969" s="55">
        <v>2023</v>
      </c>
      <c r="D3969" s="55" t="s">
        <v>6606</v>
      </c>
      <c r="E3969" s="56">
        <v>45133</v>
      </c>
      <c r="F3969" s="57"/>
      <c r="G3969" s="56">
        <v>45133</v>
      </c>
      <c r="H3969" s="56"/>
      <c r="I3969" s="54" t="s">
        <v>7201</v>
      </c>
      <c r="J3969" s="54"/>
      <c r="K3969" s="54" t="s">
        <v>5274</v>
      </c>
    </row>
    <row r="3970" spans="1:11" ht="15" customHeight="1">
      <c r="A3970" s="54" t="s">
        <v>3100</v>
      </c>
      <c r="B3970" s="54" t="s">
        <v>3475</v>
      </c>
      <c r="C3970" s="55">
        <v>2023</v>
      </c>
      <c r="D3970" s="55" t="s">
        <v>6606</v>
      </c>
      <c r="E3970" s="56">
        <v>45134</v>
      </c>
      <c r="F3970" s="57"/>
      <c r="G3970" s="56">
        <v>45134</v>
      </c>
      <c r="H3970" s="56">
        <v>45134</v>
      </c>
      <c r="I3970" s="54" t="s">
        <v>7202</v>
      </c>
      <c r="J3970" s="54"/>
      <c r="K3970" s="54" t="s">
        <v>3869</v>
      </c>
    </row>
    <row r="3971" spans="1:11" ht="15" customHeight="1">
      <c r="A3971" s="54" t="s">
        <v>3100</v>
      </c>
      <c r="B3971" s="54" t="s">
        <v>3475</v>
      </c>
      <c r="C3971" s="55">
        <v>2023</v>
      </c>
      <c r="D3971" s="55" t="s">
        <v>6606</v>
      </c>
      <c r="E3971" s="56">
        <v>45134</v>
      </c>
      <c r="F3971" s="57">
        <v>45134</v>
      </c>
      <c r="G3971" s="56">
        <v>45134</v>
      </c>
      <c r="H3971" s="56">
        <v>45134</v>
      </c>
      <c r="I3971" s="54" t="s">
        <v>7203</v>
      </c>
      <c r="J3971" s="54"/>
      <c r="K3971" s="54" t="s">
        <v>3869</v>
      </c>
    </row>
    <row r="3972" spans="1:11" ht="15" customHeight="1">
      <c r="A3972" s="54" t="s">
        <v>3100</v>
      </c>
      <c r="B3972" s="54" t="s">
        <v>3475</v>
      </c>
      <c r="C3972" s="55">
        <v>2023</v>
      </c>
      <c r="D3972" s="55" t="s">
        <v>6606</v>
      </c>
      <c r="E3972" s="56">
        <v>45134</v>
      </c>
      <c r="F3972" s="57">
        <v>45134</v>
      </c>
      <c r="G3972" s="56">
        <v>45134</v>
      </c>
      <c r="H3972" s="56">
        <v>45134</v>
      </c>
      <c r="I3972" s="54" t="s">
        <v>7204</v>
      </c>
      <c r="J3972" s="54"/>
      <c r="K3972" s="54" t="s">
        <v>3869</v>
      </c>
    </row>
    <row r="3973" spans="1:11" ht="15" customHeight="1">
      <c r="A3973" s="54" t="s">
        <v>3100</v>
      </c>
      <c r="B3973" s="54" t="s">
        <v>3104</v>
      </c>
      <c r="C3973" s="55">
        <v>2023</v>
      </c>
      <c r="D3973" s="55" t="s">
        <v>6606</v>
      </c>
      <c r="E3973" s="56">
        <v>45134</v>
      </c>
      <c r="F3973" s="57"/>
      <c r="G3973" s="56">
        <v>45134</v>
      </c>
      <c r="H3973" s="56">
        <v>45135</v>
      </c>
      <c r="I3973" s="54" t="s">
        <v>7205</v>
      </c>
      <c r="J3973" s="54"/>
      <c r="K3973" s="54" t="s">
        <v>5081</v>
      </c>
    </row>
    <row r="3974" spans="1:11" ht="15" customHeight="1">
      <c r="A3974" s="54" t="s">
        <v>3100</v>
      </c>
      <c r="B3974" s="54" t="s">
        <v>4414</v>
      </c>
      <c r="C3974" s="55">
        <v>2023</v>
      </c>
      <c r="D3974" s="55" t="s">
        <v>6606</v>
      </c>
      <c r="E3974" s="56">
        <v>45134</v>
      </c>
      <c r="F3974" s="57"/>
      <c r="G3974" s="56">
        <v>45134</v>
      </c>
      <c r="H3974" s="56"/>
      <c r="I3974" s="54" t="s">
        <v>7206</v>
      </c>
      <c r="J3974" s="54"/>
      <c r="K3974" s="54" t="s">
        <v>3097</v>
      </c>
    </row>
    <row r="3975" spans="1:11" ht="15" customHeight="1">
      <c r="A3975" s="54" t="s">
        <v>3100</v>
      </c>
      <c r="B3975" s="54" t="s">
        <v>3104</v>
      </c>
      <c r="C3975" s="55">
        <v>2023</v>
      </c>
      <c r="D3975" s="55" t="s">
        <v>6606</v>
      </c>
      <c r="E3975" s="56">
        <v>45134</v>
      </c>
      <c r="F3975" s="57"/>
      <c r="G3975" s="56">
        <v>45134</v>
      </c>
      <c r="H3975" s="56">
        <v>45134</v>
      </c>
      <c r="I3975" s="54" t="s">
        <v>7207</v>
      </c>
      <c r="J3975" s="54"/>
      <c r="K3975" s="54" t="s">
        <v>3869</v>
      </c>
    </row>
    <row r="3976" spans="1:11" ht="15" customHeight="1">
      <c r="A3976" s="54" t="s">
        <v>3100</v>
      </c>
      <c r="B3976" s="54" t="s">
        <v>3104</v>
      </c>
      <c r="C3976" s="55">
        <v>2023</v>
      </c>
      <c r="D3976" s="55" t="s">
        <v>6606</v>
      </c>
      <c r="E3976" s="56">
        <v>45134</v>
      </c>
      <c r="F3976" s="57"/>
      <c r="G3976" s="56">
        <v>45134</v>
      </c>
      <c r="H3976" s="56">
        <v>45134</v>
      </c>
      <c r="I3976" s="54" t="s">
        <v>7208</v>
      </c>
      <c r="J3976" s="54"/>
      <c r="K3976" s="54" t="s">
        <v>5081</v>
      </c>
    </row>
    <row r="3977" spans="1:11" ht="15" customHeight="1">
      <c r="A3977" s="54" t="s">
        <v>3100</v>
      </c>
      <c r="B3977" s="54" t="s">
        <v>3524</v>
      </c>
      <c r="C3977" s="55">
        <v>2023</v>
      </c>
      <c r="D3977" s="55" t="s">
        <v>6606</v>
      </c>
      <c r="E3977" s="56">
        <v>45134</v>
      </c>
      <c r="F3977" s="57"/>
      <c r="G3977" s="56">
        <v>45134</v>
      </c>
      <c r="H3977" s="56">
        <v>45134</v>
      </c>
      <c r="I3977" s="54" t="s">
        <v>7209</v>
      </c>
      <c r="J3977" s="54"/>
      <c r="K3977" s="54" t="s">
        <v>3869</v>
      </c>
    </row>
    <row r="3978" spans="1:11" ht="15" customHeight="1">
      <c r="A3978" s="54" t="s">
        <v>3100</v>
      </c>
      <c r="B3978" s="54" t="s">
        <v>3101</v>
      </c>
      <c r="C3978" s="55">
        <v>2023</v>
      </c>
      <c r="D3978" s="55" t="s">
        <v>6606</v>
      </c>
      <c r="E3978" s="56">
        <v>45134</v>
      </c>
      <c r="F3978" s="57"/>
      <c r="G3978" s="56">
        <v>45134</v>
      </c>
      <c r="H3978" s="56">
        <v>45134</v>
      </c>
      <c r="I3978" s="54" t="s">
        <v>7210</v>
      </c>
      <c r="J3978" s="54"/>
      <c r="K3978" s="54" t="s">
        <v>3869</v>
      </c>
    </row>
    <row r="3979" spans="1:11" ht="15" customHeight="1">
      <c r="A3979" s="54" t="s">
        <v>3100</v>
      </c>
      <c r="B3979" s="54" t="s">
        <v>3154</v>
      </c>
      <c r="C3979" s="55">
        <v>2023</v>
      </c>
      <c r="D3979" s="55" t="s">
        <v>6606</v>
      </c>
      <c r="E3979" s="56">
        <v>45134</v>
      </c>
      <c r="F3979" s="57"/>
      <c r="G3979" s="56">
        <v>45134</v>
      </c>
      <c r="H3979" s="56">
        <v>45134</v>
      </c>
      <c r="I3979" s="54" t="s">
        <v>7211</v>
      </c>
      <c r="J3979" s="54"/>
      <c r="K3979" s="54" t="s">
        <v>3869</v>
      </c>
    </row>
    <row r="3980" spans="1:11" ht="15" customHeight="1">
      <c r="A3980" s="54" t="s">
        <v>3100</v>
      </c>
      <c r="B3980" s="54" t="s">
        <v>3131</v>
      </c>
      <c r="C3980" s="55">
        <v>2023</v>
      </c>
      <c r="D3980" s="55" t="s">
        <v>6606</v>
      </c>
      <c r="E3980" s="56">
        <v>45134</v>
      </c>
      <c r="F3980" s="57"/>
      <c r="G3980" s="56">
        <v>45134</v>
      </c>
      <c r="H3980" s="56">
        <v>45134</v>
      </c>
      <c r="I3980" s="54" t="s">
        <v>7212</v>
      </c>
      <c r="J3980" s="54"/>
      <c r="K3980" s="54" t="s">
        <v>3869</v>
      </c>
    </row>
    <row r="3981" spans="1:11" ht="15" customHeight="1">
      <c r="A3981" s="54" t="s">
        <v>3100</v>
      </c>
      <c r="B3981" s="54" t="s">
        <v>3296</v>
      </c>
      <c r="C3981" s="55">
        <v>2023</v>
      </c>
      <c r="D3981" s="55" t="s">
        <v>6606</v>
      </c>
      <c r="E3981" s="56">
        <v>45134</v>
      </c>
      <c r="F3981" s="57"/>
      <c r="G3981" s="56">
        <v>45134</v>
      </c>
      <c r="H3981" s="56">
        <v>45134</v>
      </c>
      <c r="I3981" s="54" t="s">
        <v>7213</v>
      </c>
      <c r="J3981" s="54"/>
      <c r="K3981" s="54" t="s">
        <v>3869</v>
      </c>
    </row>
    <row r="3982" spans="1:11" ht="15" customHeight="1">
      <c r="A3982" s="54" t="s">
        <v>3100</v>
      </c>
      <c r="B3982" s="54" t="s">
        <v>3188</v>
      </c>
      <c r="C3982" s="55">
        <v>2023</v>
      </c>
      <c r="D3982" s="55" t="s">
        <v>6606</v>
      </c>
      <c r="E3982" s="56">
        <v>45134</v>
      </c>
      <c r="F3982" s="57"/>
      <c r="G3982" s="56">
        <v>45134</v>
      </c>
      <c r="H3982" s="56">
        <v>45134</v>
      </c>
      <c r="I3982" s="54" t="s">
        <v>7214</v>
      </c>
      <c r="J3982" s="54"/>
      <c r="K3982" s="54" t="s">
        <v>5081</v>
      </c>
    </row>
    <row r="3983" spans="1:11" ht="15" customHeight="1">
      <c r="A3983" s="54" t="s">
        <v>3100</v>
      </c>
      <c r="B3983" s="54" t="s">
        <v>3150</v>
      </c>
      <c r="C3983" s="55">
        <v>2023</v>
      </c>
      <c r="D3983" s="55" t="s">
        <v>6606</v>
      </c>
      <c r="E3983" s="56">
        <v>45134</v>
      </c>
      <c r="F3983" s="57"/>
      <c r="G3983" s="56">
        <v>45134</v>
      </c>
      <c r="H3983" s="56">
        <v>45134</v>
      </c>
      <c r="I3983" s="54" t="s">
        <v>7215</v>
      </c>
      <c r="J3983" s="54"/>
      <c r="K3983" s="54" t="s">
        <v>5081</v>
      </c>
    </row>
    <row r="3984" spans="1:11" ht="15" customHeight="1">
      <c r="A3984" s="54" t="s">
        <v>3100</v>
      </c>
      <c r="B3984" s="54" t="s">
        <v>3296</v>
      </c>
      <c r="C3984" s="55">
        <v>2023</v>
      </c>
      <c r="D3984" s="55" t="s">
        <v>6606</v>
      </c>
      <c r="E3984" s="56">
        <v>45134</v>
      </c>
      <c r="F3984" s="57"/>
      <c r="G3984" s="56">
        <v>45134</v>
      </c>
      <c r="H3984" s="56">
        <v>45135</v>
      </c>
      <c r="I3984" s="54" t="s">
        <v>7216</v>
      </c>
      <c r="J3984" s="54"/>
      <c r="K3984" s="54" t="s">
        <v>5081</v>
      </c>
    </row>
    <row r="3985" spans="1:11" ht="15" customHeight="1">
      <c r="A3985" s="54" t="s">
        <v>3100</v>
      </c>
      <c r="B3985" s="54" t="s">
        <v>3150</v>
      </c>
      <c r="C3985" s="55">
        <v>2023</v>
      </c>
      <c r="D3985" s="55" t="s">
        <v>6606</v>
      </c>
      <c r="E3985" s="56">
        <v>45134</v>
      </c>
      <c r="F3985" s="57"/>
      <c r="G3985" s="56">
        <v>45134</v>
      </c>
      <c r="H3985" s="56">
        <v>45134</v>
      </c>
      <c r="I3985" s="54" t="s">
        <v>7217</v>
      </c>
      <c r="J3985" s="54"/>
      <c r="K3985" s="54" t="s">
        <v>5081</v>
      </c>
    </row>
    <row r="3986" spans="1:11" ht="15" customHeight="1">
      <c r="A3986" s="54" t="s">
        <v>3218</v>
      </c>
      <c r="B3986" s="54" t="s">
        <v>3218</v>
      </c>
      <c r="C3986" s="55">
        <v>2023</v>
      </c>
      <c r="D3986" s="55" t="s">
        <v>6606</v>
      </c>
      <c r="E3986" s="56">
        <v>45134</v>
      </c>
      <c r="F3986" s="57"/>
      <c r="G3986" s="56">
        <v>45134</v>
      </c>
      <c r="H3986" s="56">
        <v>45134</v>
      </c>
      <c r="I3986" s="54" t="s">
        <v>7218</v>
      </c>
      <c r="J3986" s="54"/>
      <c r="K3986" s="54" t="s">
        <v>3869</v>
      </c>
    </row>
    <row r="3987" spans="1:11" ht="15" customHeight="1">
      <c r="A3987" s="54" t="s">
        <v>3100</v>
      </c>
      <c r="B3987" s="54" t="s">
        <v>3131</v>
      </c>
      <c r="C3987" s="55">
        <v>2023</v>
      </c>
      <c r="D3987" s="55" t="s">
        <v>6606</v>
      </c>
      <c r="E3987" s="56">
        <v>45134</v>
      </c>
      <c r="F3987" s="57"/>
      <c r="G3987" s="56">
        <v>45134</v>
      </c>
      <c r="H3987" s="56">
        <v>45134</v>
      </c>
      <c r="I3987" s="54" t="s">
        <v>7219</v>
      </c>
      <c r="J3987" s="54"/>
      <c r="K3987" s="54" t="s">
        <v>3869</v>
      </c>
    </row>
    <row r="3988" spans="1:11" ht="15" customHeight="1">
      <c r="A3988" s="54" t="s">
        <v>3218</v>
      </c>
      <c r="B3988" s="54" t="s">
        <v>3218</v>
      </c>
      <c r="C3988" s="55">
        <v>2023</v>
      </c>
      <c r="D3988" s="55" t="s">
        <v>6606</v>
      </c>
      <c r="E3988" s="56">
        <v>45134</v>
      </c>
      <c r="F3988" s="57"/>
      <c r="G3988" s="56">
        <v>45134</v>
      </c>
      <c r="H3988" s="56">
        <v>45134</v>
      </c>
      <c r="I3988" s="54" t="s">
        <v>7220</v>
      </c>
      <c r="J3988" s="54"/>
      <c r="K3988" s="54" t="s">
        <v>3869</v>
      </c>
    </row>
    <row r="3989" spans="1:11" ht="15" customHeight="1">
      <c r="A3989" s="54" t="s">
        <v>3100</v>
      </c>
      <c r="B3989" s="54" t="s">
        <v>3116</v>
      </c>
      <c r="C3989" s="55">
        <v>2023</v>
      </c>
      <c r="D3989" s="55" t="s">
        <v>6606</v>
      </c>
      <c r="E3989" s="56">
        <v>45134</v>
      </c>
      <c r="F3989" s="57"/>
      <c r="G3989" s="56">
        <v>45134</v>
      </c>
      <c r="H3989" s="56">
        <v>45134</v>
      </c>
      <c r="I3989" s="54" t="s">
        <v>7221</v>
      </c>
      <c r="J3989" s="54"/>
      <c r="K3989" s="54" t="s">
        <v>3869</v>
      </c>
    </row>
    <row r="3990" spans="1:11" ht="15" customHeight="1">
      <c r="A3990" s="54" t="s">
        <v>3100</v>
      </c>
      <c r="B3990" s="54" t="s">
        <v>3104</v>
      </c>
      <c r="C3990" s="55">
        <v>2023</v>
      </c>
      <c r="D3990" s="55" t="s">
        <v>6606</v>
      </c>
      <c r="E3990" s="56">
        <v>45134</v>
      </c>
      <c r="F3990" s="57"/>
      <c r="G3990" s="56">
        <v>45134</v>
      </c>
      <c r="H3990" s="56">
        <v>45134</v>
      </c>
      <c r="I3990" s="54" t="s">
        <v>7222</v>
      </c>
      <c r="J3990" s="54"/>
      <c r="K3990" s="54" t="s">
        <v>5081</v>
      </c>
    </row>
    <row r="3991" spans="1:11" ht="15" customHeight="1">
      <c r="A3991" s="54" t="s">
        <v>3218</v>
      </c>
      <c r="B3991" s="54" t="s">
        <v>3218</v>
      </c>
      <c r="C3991" s="55">
        <v>2023</v>
      </c>
      <c r="D3991" s="55" t="s">
        <v>6606</v>
      </c>
      <c r="E3991" s="56">
        <v>45134</v>
      </c>
      <c r="F3991" s="57"/>
      <c r="G3991" s="56">
        <v>45134</v>
      </c>
      <c r="H3991" s="56">
        <v>45134</v>
      </c>
      <c r="I3991" s="54" t="s">
        <v>7223</v>
      </c>
      <c r="J3991" s="54"/>
      <c r="K3991" s="54" t="s">
        <v>5081</v>
      </c>
    </row>
    <row r="3992" spans="1:11" ht="15" customHeight="1">
      <c r="A3992" s="54" t="s">
        <v>3100</v>
      </c>
      <c r="B3992" s="54" t="s">
        <v>3154</v>
      </c>
      <c r="C3992" s="55">
        <v>2023</v>
      </c>
      <c r="D3992" s="55" t="s">
        <v>6606</v>
      </c>
      <c r="E3992" s="56">
        <v>45134</v>
      </c>
      <c r="F3992" s="57"/>
      <c r="G3992" s="56">
        <v>45134</v>
      </c>
      <c r="H3992" s="56">
        <v>45134</v>
      </c>
      <c r="I3992" s="54" t="s">
        <v>7224</v>
      </c>
      <c r="J3992" s="54"/>
      <c r="K3992" s="54" t="s">
        <v>5081</v>
      </c>
    </row>
    <row r="3993" spans="1:11" ht="15" customHeight="1">
      <c r="A3993" s="54" t="s">
        <v>3218</v>
      </c>
      <c r="B3993" s="54" t="s">
        <v>3218</v>
      </c>
      <c r="C3993" s="55">
        <v>2023</v>
      </c>
      <c r="D3993" s="55" t="s">
        <v>6606</v>
      </c>
      <c r="E3993" s="56">
        <v>45134</v>
      </c>
      <c r="F3993" s="57"/>
      <c r="G3993" s="56">
        <v>45134</v>
      </c>
      <c r="H3993" s="56">
        <v>45134</v>
      </c>
      <c r="I3993" s="54" t="s">
        <v>7225</v>
      </c>
      <c r="J3993" s="54"/>
      <c r="K3993" s="54" t="s">
        <v>5081</v>
      </c>
    </row>
    <row r="3994" spans="1:11" ht="15" customHeight="1">
      <c r="A3994" s="54" t="s">
        <v>3218</v>
      </c>
      <c r="B3994" s="54" t="s">
        <v>3218</v>
      </c>
      <c r="C3994" s="55">
        <v>2023</v>
      </c>
      <c r="D3994" s="55" t="s">
        <v>6606</v>
      </c>
      <c r="E3994" s="56">
        <v>45134</v>
      </c>
      <c r="F3994" s="57"/>
      <c r="G3994" s="56">
        <v>45134</v>
      </c>
      <c r="H3994" s="56">
        <v>45134</v>
      </c>
      <c r="I3994" s="54" t="s">
        <v>7226</v>
      </c>
      <c r="J3994" s="54"/>
      <c r="K3994" s="54" t="s">
        <v>5081</v>
      </c>
    </row>
    <row r="3995" spans="1:11" ht="15" customHeight="1">
      <c r="A3995" s="54" t="s">
        <v>3100</v>
      </c>
      <c r="B3995" s="54" t="s">
        <v>3996</v>
      </c>
      <c r="C3995" s="55">
        <v>2023</v>
      </c>
      <c r="D3995" s="55" t="s">
        <v>6606</v>
      </c>
      <c r="E3995" s="56">
        <v>45134</v>
      </c>
      <c r="F3995" s="57"/>
      <c r="G3995" s="56">
        <v>45134</v>
      </c>
      <c r="H3995" s="56">
        <v>45134</v>
      </c>
      <c r="I3995" s="54" t="s">
        <v>7226</v>
      </c>
      <c r="J3995" s="54"/>
      <c r="K3995" s="54" t="s">
        <v>5081</v>
      </c>
    </row>
    <row r="3996" spans="1:11" ht="15" customHeight="1">
      <c r="A3996" s="54" t="s">
        <v>3100</v>
      </c>
      <c r="B3996" s="54" t="s">
        <v>3225</v>
      </c>
      <c r="C3996" s="55">
        <v>2023</v>
      </c>
      <c r="D3996" s="55" t="s">
        <v>6606</v>
      </c>
      <c r="E3996" s="56">
        <v>45134</v>
      </c>
      <c r="F3996" s="57"/>
      <c r="G3996" s="56">
        <v>45134</v>
      </c>
      <c r="H3996" s="56">
        <v>45134</v>
      </c>
      <c r="I3996" s="54" t="s">
        <v>7227</v>
      </c>
      <c r="J3996" s="54"/>
      <c r="K3996" s="54" t="s">
        <v>5081</v>
      </c>
    </row>
    <row r="3997" spans="1:11" ht="15" customHeight="1">
      <c r="A3997" s="54" t="s">
        <v>3100</v>
      </c>
      <c r="B3997" s="54" t="s">
        <v>3147</v>
      </c>
      <c r="C3997" s="55">
        <v>2023</v>
      </c>
      <c r="D3997" s="55" t="s">
        <v>6606</v>
      </c>
      <c r="E3997" s="56">
        <v>45134</v>
      </c>
      <c r="F3997" s="57"/>
      <c r="G3997" s="56">
        <v>45134</v>
      </c>
      <c r="H3997" s="56">
        <v>45134</v>
      </c>
      <c r="I3997" s="54" t="s">
        <v>7228</v>
      </c>
      <c r="J3997" s="54"/>
      <c r="K3997" s="54" t="s">
        <v>5081</v>
      </c>
    </row>
    <row r="3998" spans="1:11" ht="15" customHeight="1">
      <c r="A3998" s="54" t="s">
        <v>3218</v>
      </c>
      <c r="B3998" s="54" t="s">
        <v>3218</v>
      </c>
      <c r="C3998" s="55">
        <v>2023</v>
      </c>
      <c r="D3998" s="55" t="s">
        <v>6606</v>
      </c>
      <c r="E3998" s="56">
        <v>45134</v>
      </c>
      <c r="F3998" s="57"/>
      <c r="G3998" s="56">
        <v>45134</v>
      </c>
      <c r="H3998" s="56">
        <v>45134</v>
      </c>
      <c r="I3998" s="54" t="s">
        <v>7229</v>
      </c>
      <c r="J3998" s="54"/>
      <c r="K3998" s="54" t="s">
        <v>5081</v>
      </c>
    </row>
    <row r="3999" spans="1:11" ht="15" customHeight="1">
      <c r="A3999" s="54" t="s">
        <v>3093</v>
      </c>
      <c r="B3999" s="54" t="s">
        <v>4767</v>
      </c>
      <c r="C3999" s="55">
        <v>2023</v>
      </c>
      <c r="D3999" s="55" t="s">
        <v>6606</v>
      </c>
      <c r="E3999" s="56">
        <v>45135</v>
      </c>
      <c r="F3999" s="57"/>
      <c r="G3999" s="56">
        <v>45135</v>
      </c>
      <c r="H3999" s="56">
        <v>45135</v>
      </c>
      <c r="I3999" s="54" t="s">
        <v>7230</v>
      </c>
      <c r="J3999" s="54"/>
      <c r="K3999" s="54" t="s">
        <v>5081</v>
      </c>
    </row>
    <row r="4000" spans="1:11" ht="15" customHeight="1">
      <c r="A4000" s="54" t="s">
        <v>3100</v>
      </c>
      <c r="B4000" s="54" t="s">
        <v>3101</v>
      </c>
      <c r="C4000" s="55">
        <v>2023</v>
      </c>
      <c r="D4000" s="55" t="s">
        <v>6606</v>
      </c>
      <c r="E4000" s="56">
        <v>45135</v>
      </c>
      <c r="F4000" s="57"/>
      <c r="G4000" s="56">
        <v>45135</v>
      </c>
      <c r="H4000" s="56">
        <v>45135</v>
      </c>
      <c r="I4000" s="54" t="s">
        <v>7231</v>
      </c>
      <c r="J4000" s="54"/>
      <c r="K4000" s="54" t="s">
        <v>5081</v>
      </c>
    </row>
    <row r="4001" spans="1:11" ht="15" customHeight="1">
      <c r="A4001" s="54" t="s">
        <v>3100</v>
      </c>
      <c r="B4001" s="54" t="s">
        <v>3101</v>
      </c>
      <c r="C4001" s="55">
        <v>2023</v>
      </c>
      <c r="D4001" s="55" t="s">
        <v>6606</v>
      </c>
      <c r="E4001" s="56">
        <v>45135</v>
      </c>
      <c r="F4001" s="57"/>
      <c r="G4001" s="56">
        <v>45135</v>
      </c>
      <c r="H4001" s="56">
        <v>45135</v>
      </c>
      <c r="I4001" s="54" t="s">
        <v>7232</v>
      </c>
      <c r="J4001" s="54"/>
      <c r="K4001" s="54" t="s">
        <v>5081</v>
      </c>
    </row>
    <row r="4002" spans="1:11" ht="15" customHeight="1">
      <c r="A4002" s="54" t="s">
        <v>3100</v>
      </c>
      <c r="B4002" s="54" t="s">
        <v>3154</v>
      </c>
      <c r="C4002" s="55">
        <v>2023</v>
      </c>
      <c r="D4002" s="55" t="s">
        <v>6606</v>
      </c>
      <c r="E4002" s="56">
        <v>45135</v>
      </c>
      <c r="F4002" s="57"/>
      <c r="G4002" s="56">
        <v>45135</v>
      </c>
      <c r="H4002" s="56">
        <v>45135</v>
      </c>
      <c r="I4002" s="54" t="s">
        <v>7233</v>
      </c>
      <c r="J4002" s="54"/>
      <c r="K4002" s="54" t="s">
        <v>5081</v>
      </c>
    </row>
    <row r="4003" spans="1:11" ht="15" customHeight="1">
      <c r="A4003" s="54" t="s">
        <v>3100</v>
      </c>
      <c r="B4003" s="54" t="s">
        <v>3359</v>
      </c>
      <c r="C4003" s="55">
        <v>2023</v>
      </c>
      <c r="D4003" s="55" t="s">
        <v>6606</v>
      </c>
      <c r="E4003" s="56">
        <v>45135</v>
      </c>
      <c r="F4003" s="57"/>
      <c r="G4003" s="56">
        <v>45135</v>
      </c>
      <c r="H4003" s="56">
        <v>45135</v>
      </c>
      <c r="I4003" s="54" t="s">
        <v>7234</v>
      </c>
      <c r="J4003" s="54"/>
      <c r="K4003" s="54" t="s">
        <v>5081</v>
      </c>
    </row>
    <row r="4004" spans="1:11" ht="15" customHeight="1">
      <c r="A4004" s="54" t="s">
        <v>3100</v>
      </c>
      <c r="B4004" s="54" t="s">
        <v>3368</v>
      </c>
      <c r="C4004" s="55">
        <v>2023</v>
      </c>
      <c r="D4004" s="55" t="s">
        <v>6606</v>
      </c>
      <c r="E4004" s="56">
        <v>45135</v>
      </c>
      <c r="F4004" s="57"/>
      <c r="G4004" s="56">
        <v>45135</v>
      </c>
      <c r="H4004" s="56">
        <v>45135</v>
      </c>
      <c r="I4004" s="54" t="s">
        <v>7235</v>
      </c>
      <c r="J4004" s="54"/>
      <c r="K4004" s="54" t="s">
        <v>5081</v>
      </c>
    </row>
    <row r="4005" spans="1:11" ht="15" customHeight="1">
      <c r="A4005" s="54" t="s">
        <v>3100</v>
      </c>
      <c r="B4005" s="54" t="s">
        <v>3359</v>
      </c>
      <c r="C4005" s="55">
        <v>2023</v>
      </c>
      <c r="D4005" s="55" t="s">
        <v>6606</v>
      </c>
      <c r="E4005" s="56">
        <v>45135</v>
      </c>
      <c r="F4005" s="57"/>
      <c r="G4005" s="56">
        <v>45135</v>
      </c>
      <c r="H4005" s="56">
        <v>45135</v>
      </c>
      <c r="I4005" s="54" t="s">
        <v>7236</v>
      </c>
      <c r="J4005" s="54"/>
      <c r="K4005" s="54" t="s">
        <v>5081</v>
      </c>
    </row>
    <row r="4006" spans="1:11" ht="15" customHeight="1">
      <c r="A4006" s="54" t="s">
        <v>3100</v>
      </c>
      <c r="B4006" s="54" t="s">
        <v>3159</v>
      </c>
      <c r="C4006" s="55">
        <v>2023</v>
      </c>
      <c r="D4006" s="55" t="s">
        <v>6606</v>
      </c>
      <c r="E4006" s="56">
        <v>45135</v>
      </c>
      <c r="F4006" s="57"/>
      <c r="G4006" s="56">
        <v>45135</v>
      </c>
      <c r="H4006" s="56"/>
      <c r="I4006" s="54" t="s">
        <v>7237</v>
      </c>
      <c r="J4006" s="54"/>
      <c r="K4006" s="54" t="s">
        <v>5081</v>
      </c>
    </row>
    <row r="4007" spans="1:11" ht="15" customHeight="1">
      <c r="A4007" s="54" t="s">
        <v>3100</v>
      </c>
      <c r="B4007" s="54" t="s">
        <v>3104</v>
      </c>
      <c r="C4007" s="55">
        <v>2023</v>
      </c>
      <c r="D4007" s="55" t="s">
        <v>6606</v>
      </c>
      <c r="E4007" s="56">
        <v>45135</v>
      </c>
      <c r="F4007" s="57"/>
      <c r="G4007" s="56">
        <v>45135</v>
      </c>
      <c r="H4007" s="56">
        <v>45135</v>
      </c>
      <c r="I4007" s="54" t="s">
        <v>7238</v>
      </c>
      <c r="J4007" s="54" t="s">
        <v>7239</v>
      </c>
      <c r="K4007" s="54" t="s">
        <v>5081</v>
      </c>
    </row>
    <row r="4008" spans="1:11" ht="15" customHeight="1">
      <c r="A4008" s="54" t="s">
        <v>3100</v>
      </c>
      <c r="B4008" s="54" t="s">
        <v>3159</v>
      </c>
      <c r="C4008" s="55">
        <v>2023</v>
      </c>
      <c r="D4008" s="55" t="s">
        <v>6606</v>
      </c>
      <c r="E4008" s="56">
        <v>45135</v>
      </c>
      <c r="F4008" s="57"/>
      <c r="G4008" s="56">
        <v>45135</v>
      </c>
      <c r="H4008" s="56">
        <v>45135</v>
      </c>
      <c r="I4008" s="54" t="s">
        <v>7240</v>
      </c>
      <c r="J4008" s="54"/>
      <c r="K4008" s="54" t="s">
        <v>5081</v>
      </c>
    </row>
    <row r="4009" spans="1:11" ht="15" customHeight="1">
      <c r="A4009" s="54" t="s">
        <v>3100</v>
      </c>
      <c r="B4009" s="54" t="s">
        <v>3296</v>
      </c>
      <c r="C4009" s="55">
        <v>2023</v>
      </c>
      <c r="D4009" s="55" t="s">
        <v>6606</v>
      </c>
      <c r="E4009" s="56">
        <v>45135</v>
      </c>
      <c r="F4009" s="57"/>
      <c r="G4009" s="56">
        <v>45135</v>
      </c>
      <c r="H4009" s="56"/>
      <c r="I4009" s="54" t="s">
        <v>7241</v>
      </c>
      <c r="J4009" s="54"/>
      <c r="K4009" s="54" t="s">
        <v>5081</v>
      </c>
    </row>
    <row r="4010" spans="1:11" ht="15" customHeight="1">
      <c r="A4010" s="54" t="s">
        <v>3100</v>
      </c>
      <c r="B4010" s="54" t="s">
        <v>3296</v>
      </c>
      <c r="C4010" s="55">
        <v>2023</v>
      </c>
      <c r="D4010" s="55" t="s">
        <v>6606</v>
      </c>
      <c r="E4010" s="56">
        <v>45135</v>
      </c>
      <c r="F4010" s="57"/>
      <c r="G4010" s="56">
        <v>45135</v>
      </c>
      <c r="H4010" s="56">
        <v>45135</v>
      </c>
      <c r="I4010" s="54" t="s">
        <v>7242</v>
      </c>
      <c r="J4010" s="54"/>
      <c r="K4010" s="54" t="s">
        <v>5081</v>
      </c>
    </row>
    <row r="4011" spans="1:11" ht="15" customHeight="1">
      <c r="A4011" s="54" t="s">
        <v>3100</v>
      </c>
      <c r="B4011" s="54" t="s">
        <v>3150</v>
      </c>
      <c r="C4011" s="55">
        <v>2023</v>
      </c>
      <c r="D4011" s="55" t="s">
        <v>6606</v>
      </c>
      <c r="E4011" s="56">
        <v>45135</v>
      </c>
      <c r="F4011" s="57"/>
      <c r="G4011" s="56">
        <v>45135</v>
      </c>
      <c r="H4011" s="56"/>
      <c r="I4011" s="54" t="s">
        <v>7243</v>
      </c>
      <c r="J4011" s="54"/>
      <c r="K4011" s="54" t="s">
        <v>5081</v>
      </c>
    </row>
    <row r="4012" spans="1:11" ht="15" customHeight="1">
      <c r="A4012" s="54" t="s">
        <v>3100</v>
      </c>
      <c r="B4012" s="54" t="s">
        <v>3188</v>
      </c>
      <c r="C4012" s="55">
        <v>2023</v>
      </c>
      <c r="D4012" s="55" t="s">
        <v>6606</v>
      </c>
      <c r="E4012" s="56">
        <v>45135</v>
      </c>
      <c r="F4012" s="57"/>
      <c r="G4012" s="56">
        <v>45135</v>
      </c>
      <c r="H4012" s="56"/>
      <c r="I4012" s="54" t="s">
        <v>7244</v>
      </c>
      <c r="J4012" s="54"/>
      <c r="K4012" s="54" t="s">
        <v>5081</v>
      </c>
    </row>
    <row r="4013" spans="1:11" ht="15" customHeight="1">
      <c r="A4013" s="54" t="s">
        <v>3100</v>
      </c>
      <c r="B4013" s="54" t="s">
        <v>3296</v>
      </c>
      <c r="C4013" s="55">
        <v>2023</v>
      </c>
      <c r="D4013" s="55" t="s">
        <v>6606</v>
      </c>
      <c r="E4013" s="56">
        <v>45135</v>
      </c>
      <c r="F4013" s="57"/>
      <c r="G4013" s="56">
        <v>45135</v>
      </c>
      <c r="H4013" s="56">
        <v>45135</v>
      </c>
      <c r="I4013" s="54" t="s">
        <v>3691</v>
      </c>
      <c r="J4013" s="54"/>
      <c r="K4013" s="54" t="s">
        <v>5081</v>
      </c>
    </row>
    <row r="4014" spans="1:11" ht="15" customHeight="1">
      <c r="A4014" s="54" t="s">
        <v>3100</v>
      </c>
      <c r="B4014" s="54" t="s">
        <v>5762</v>
      </c>
      <c r="C4014" s="55">
        <v>2023</v>
      </c>
      <c r="D4014" s="55" t="s">
        <v>6606</v>
      </c>
      <c r="E4014" s="56">
        <v>45135</v>
      </c>
      <c r="F4014" s="57"/>
      <c r="G4014" s="56">
        <v>45135</v>
      </c>
      <c r="H4014" s="56"/>
      <c r="I4014" s="54" t="s">
        <v>4368</v>
      </c>
      <c r="J4014" s="54"/>
      <c r="K4014" s="54" t="s">
        <v>5081</v>
      </c>
    </row>
    <row r="4015" spans="1:11" ht="15" customHeight="1">
      <c r="A4015" s="54" t="s">
        <v>3100</v>
      </c>
      <c r="B4015" s="54" t="s">
        <v>5762</v>
      </c>
      <c r="C4015" s="55">
        <v>2023</v>
      </c>
      <c r="D4015" s="55" t="s">
        <v>6606</v>
      </c>
      <c r="E4015" s="56">
        <v>45135</v>
      </c>
      <c r="F4015" s="57"/>
      <c r="G4015" s="56">
        <v>45135</v>
      </c>
      <c r="H4015" s="56"/>
      <c r="I4015" s="54" t="s">
        <v>4368</v>
      </c>
      <c r="J4015" s="54"/>
      <c r="K4015" s="54" t="s">
        <v>5081</v>
      </c>
    </row>
    <row r="4016" spans="1:11" ht="15" customHeight="1">
      <c r="A4016" s="54" t="s">
        <v>3218</v>
      </c>
      <c r="B4016" s="54" t="s">
        <v>3218</v>
      </c>
      <c r="C4016" s="55">
        <v>2023</v>
      </c>
      <c r="D4016" s="55" t="s">
        <v>6606</v>
      </c>
      <c r="E4016" s="56">
        <v>45135</v>
      </c>
      <c r="F4016" s="57"/>
      <c r="G4016" s="56">
        <v>45135</v>
      </c>
      <c r="H4016" s="56"/>
      <c r="I4016" s="54" t="s">
        <v>7245</v>
      </c>
      <c r="J4016" s="54" t="s">
        <v>7246</v>
      </c>
      <c r="K4016" s="54" t="s">
        <v>5081</v>
      </c>
    </row>
    <row r="4017" spans="1:11" ht="15" customHeight="1">
      <c r="A4017" s="54" t="s">
        <v>3100</v>
      </c>
      <c r="B4017" s="54" t="s">
        <v>3296</v>
      </c>
      <c r="C4017" s="55">
        <v>2023</v>
      </c>
      <c r="D4017" s="55" t="s">
        <v>6606</v>
      </c>
      <c r="E4017" s="56">
        <v>45135</v>
      </c>
      <c r="F4017" s="57"/>
      <c r="G4017" s="56">
        <v>45135</v>
      </c>
      <c r="H4017" s="56">
        <v>45136</v>
      </c>
      <c r="I4017" s="54" t="s">
        <v>7247</v>
      </c>
      <c r="J4017" s="54"/>
      <c r="K4017" s="54" t="s">
        <v>3172</v>
      </c>
    </row>
    <row r="4018" spans="1:11" ht="15" customHeight="1">
      <c r="A4018" s="54" t="s">
        <v>3100</v>
      </c>
      <c r="B4018" s="54" t="s">
        <v>3101</v>
      </c>
      <c r="C4018" s="55">
        <v>2023</v>
      </c>
      <c r="D4018" s="55" t="s">
        <v>6606</v>
      </c>
      <c r="E4018" s="56">
        <v>45135</v>
      </c>
      <c r="F4018" s="57"/>
      <c r="G4018" s="56">
        <v>45135</v>
      </c>
      <c r="H4018" s="56">
        <v>45135</v>
      </c>
      <c r="I4018" s="54" t="s">
        <v>7248</v>
      </c>
      <c r="J4018" s="54"/>
      <c r="K4018" s="54" t="s">
        <v>5081</v>
      </c>
    </row>
    <row r="4019" spans="1:11" ht="15" customHeight="1">
      <c r="A4019" s="54" t="s">
        <v>3100</v>
      </c>
      <c r="B4019" s="54" t="s">
        <v>3159</v>
      </c>
      <c r="C4019" s="55">
        <v>2023</v>
      </c>
      <c r="D4019" s="55" t="s">
        <v>6606</v>
      </c>
      <c r="E4019" s="56">
        <v>45135</v>
      </c>
      <c r="F4019" s="57"/>
      <c r="G4019" s="56">
        <v>45135</v>
      </c>
      <c r="H4019" s="56">
        <v>45135</v>
      </c>
      <c r="I4019" s="54" t="s">
        <v>7249</v>
      </c>
      <c r="J4019" s="54"/>
      <c r="K4019" s="54" t="s">
        <v>5081</v>
      </c>
    </row>
    <row r="4020" spans="1:11" ht="15" customHeight="1">
      <c r="A4020" s="54" t="s">
        <v>3100</v>
      </c>
      <c r="B4020" s="54" t="s">
        <v>3150</v>
      </c>
      <c r="C4020" s="55">
        <v>2023</v>
      </c>
      <c r="D4020" s="55" t="s">
        <v>6606</v>
      </c>
      <c r="E4020" s="56">
        <v>45135</v>
      </c>
      <c r="F4020" s="57">
        <v>45135</v>
      </c>
      <c r="G4020" s="56">
        <v>45135</v>
      </c>
      <c r="H4020" s="56">
        <v>45136</v>
      </c>
      <c r="I4020" s="54" t="s">
        <v>7250</v>
      </c>
      <c r="J4020" s="54"/>
      <c r="K4020" s="54" t="s">
        <v>3869</v>
      </c>
    </row>
    <row r="4021" spans="1:11" ht="15" customHeight="1">
      <c r="A4021" s="54" t="s">
        <v>3100</v>
      </c>
      <c r="B4021" s="54" t="s">
        <v>3154</v>
      </c>
      <c r="C4021" s="55">
        <v>2023</v>
      </c>
      <c r="D4021" s="55" t="s">
        <v>6606</v>
      </c>
      <c r="E4021" s="56">
        <v>45135</v>
      </c>
      <c r="F4021" s="57"/>
      <c r="G4021" s="56">
        <v>45135</v>
      </c>
      <c r="H4021" s="56"/>
      <c r="I4021" s="54" t="s">
        <v>7251</v>
      </c>
      <c r="J4021" s="54"/>
      <c r="K4021" s="54" t="s">
        <v>5081</v>
      </c>
    </row>
    <row r="4022" spans="1:11" ht="15" customHeight="1">
      <c r="A4022" s="54" t="s">
        <v>3100</v>
      </c>
      <c r="B4022" s="54" t="s">
        <v>3101</v>
      </c>
      <c r="C4022" s="55">
        <v>2023</v>
      </c>
      <c r="D4022" s="55" t="s">
        <v>6606</v>
      </c>
      <c r="E4022" s="56">
        <v>45135</v>
      </c>
      <c r="F4022" s="57"/>
      <c r="G4022" s="56">
        <v>45135</v>
      </c>
      <c r="H4022" s="56">
        <v>45135</v>
      </c>
      <c r="I4022" s="54" t="s">
        <v>7252</v>
      </c>
      <c r="J4022" s="54"/>
      <c r="K4022" s="54" t="s">
        <v>5081</v>
      </c>
    </row>
    <row r="4023" spans="1:11" ht="15" customHeight="1">
      <c r="A4023" s="54" t="s">
        <v>3093</v>
      </c>
      <c r="B4023" s="54" t="s">
        <v>3183</v>
      </c>
      <c r="C4023" s="55">
        <v>2023</v>
      </c>
      <c r="D4023" s="55" t="s">
        <v>6606</v>
      </c>
      <c r="E4023" s="56">
        <v>45135</v>
      </c>
      <c r="F4023" s="57"/>
      <c r="G4023" s="56">
        <v>45135</v>
      </c>
      <c r="H4023" s="56">
        <v>45135</v>
      </c>
      <c r="I4023" s="54" t="s">
        <v>7253</v>
      </c>
      <c r="J4023" s="54"/>
      <c r="K4023" s="54" t="s">
        <v>5081</v>
      </c>
    </row>
    <row r="4024" spans="1:11" ht="15" customHeight="1">
      <c r="A4024" s="54" t="s">
        <v>3218</v>
      </c>
      <c r="B4024" s="54" t="s">
        <v>3218</v>
      </c>
      <c r="C4024" s="55">
        <v>2023</v>
      </c>
      <c r="D4024" s="55" t="s">
        <v>6606</v>
      </c>
      <c r="E4024" s="56">
        <v>45135</v>
      </c>
      <c r="F4024" s="57"/>
      <c r="G4024" s="56">
        <v>45135</v>
      </c>
      <c r="H4024" s="56">
        <v>45135</v>
      </c>
      <c r="I4024" s="54" t="s">
        <v>7254</v>
      </c>
      <c r="J4024" s="54"/>
      <c r="K4024" s="54" t="s">
        <v>5081</v>
      </c>
    </row>
    <row r="4025" spans="1:11" ht="15" customHeight="1">
      <c r="A4025" s="54" t="s">
        <v>3218</v>
      </c>
      <c r="B4025" s="54" t="s">
        <v>3218</v>
      </c>
      <c r="C4025" s="55">
        <v>2023</v>
      </c>
      <c r="D4025" s="55" t="s">
        <v>6606</v>
      </c>
      <c r="E4025" s="56">
        <v>45135</v>
      </c>
      <c r="F4025" s="57"/>
      <c r="G4025" s="56">
        <v>45135</v>
      </c>
      <c r="H4025" s="56">
        <v>45135</v>
      </c>
      <c r="I4025" s="54" t="s">
        <v>7255</v>
      </c>
      <c r="J4025" s="54"/>
      <c r="K4025" s="54" t="s">
        <v>5081</v>
      </c>
    </row>
    <row r="4026" spans="1:11" ht="15" customHeight="1">
      <c r="A4026" s="54" t="s">
        <v>3100</v>
      </c>
      <c r="B4026" s="54" t="s">
        <v>3112</v>
      </c>
      <c r="C4026" s="55">
        <v>2023</v>
      </c>
      <c r="D4026" s="55" t="s">
        <v>6606</v>
      </c>
      <c r="E4026" s="56">
        <v>45135</v>
      </c>
      <c r="F4026" s="57">
        <v>45135</v>
      </c>
      <c r="G4026" s="56">
        <v>45135</v>
      </c>
      <c r="H4026" s="56">
        <v>45135</v>
      </c>
      <c r="I4026" s="54" t="s">
        <v>7256</v>
      </c>
      <c r="J4026" s="54"/>
      <c r="K4026" s="54" t="s">
        <v>3869</v>
      </c>
    </row>
    <row r="4027" spans="1:11" ht="15" customHeight="1">
      <c r="A4027" s="54" t="s">
        <v>3100</v>
      </c>
      <c r="B4027" s="54" t="s">
        <v>3145</v>
      </c>
      <c r="C4027" s="55">
        <v>2023</v>
      </c>
      <c r="D4027" s="55" t="s">
        <v>6606</v>
      </c>
      <c r="E4027" s="56">
        <v>45135</v>
      </c>
      <c r="F4027" s="57"/>
      <c r="G4027" s="56">
        <v>45135</v>
      </c>
      <c r="H4027" s="56">
        <v>45135</v>
      </c>
      <c r="I4027" s="54" t="s">
        <v>7257</v>
      </c>
      <c r="J4027" s="54"/>
      <c r="K4027" s="54" t="s">
        <v>5081</v>
      </c>
    </row>
    <row r="4028" spans="1:11" ht="15" customHeight="1">
      <c r="A4028" s="54" t="s">
        <v>3100</v>
      </c>
      <c r="B4028" s="54" t="s">
        <v>3150</v>
      </c>
      <c r="C4028" s="55">
        <v>2023</v>
      </c>
      <c r="D4028" s="55" t="s">
        <v>6606</v>
      </c>
      <c r="E4028" s="56">
        <v>45135</v>
      </c>
      <c r="F4028" s="57"/>
      <c r="G4028" s="56">
        <v>45135</v>
      </c>
      <c r="H4028" s="56">
        <v>45136</v>
      </c>
      <c r="I4028" s="54" t="s">
        <v>7258</v>
      </c>
      <c r="J4028" s="54"/>
      <c r="K4028" s="54" t="s">
        <v>3869</v>
      </c>
    </row>
    <row r="4029" spans="1:11" ht="15" customHeight="1">
      <c r="A4029" s="54" t="s">
        <v>3100</v>
      </c>
      <c r="B4029" s="54" t="s">
        <v>3579</v>
      </c>
      <c r="C4029" s="55">
        <v>2023</v>
      </c>
      <c r="D4029" s="55" t="s">
        <v>6606</v>
      </c>
      <c r="E4029" s="56">
        <v>45135</v>
      </c>
      <c r="F4029" s="57"/>
      <c r="G4029" s="56">
        <v>45135</v>
      </c>
      <c r="H4029" s="56">
        <v>45135</v>
      </c>
      <c r="I4029" s="54" t="s">
        <v>7259</v>
      </c>
      <c r="J4029" s="54"/>
      <c r="K4029" s="54" t="s">
        <v>5081</v>
      </c>
    </row>
    <row r="4030" spans="1:11" ht="15" customHeight="1">
      <c r="A4030" s="54" t="s">
        <v>3100</v>
      </c>
      <c r="B4030" s="54" t="s">
        <v>4040</v>
      </c>
      <c r="C4030" s="55">
        <v>2023</v>
      </c>
      <c r="D4030" s="55" t="s">
        <v>6606</v>
      </c>
      <c r="E4030" s="56">
        <v>45135</v>
      </c>
      <c r="F4030" s="57"/>
      <c r="G4030" s="56">
        <v>45135</v>
      </c>
      <c r="H4030" s="56">
        <v>45135</v>
      </c>
      <c r="I4030" s="54" t="s">
        <v>7259</v>
      </c>
      <c r="J4030" s="54"/>
      <c r="K4030" s="54" t="s">
        <v>5081</v>
      </c>
    </row>
    <row r="4031" spans="1:11" ht="15" customHeight="1">
      <c r="A4031" s="54" t="s">
        <v>3100</v>
      </c>
      <c r="B4031" s="54" t="s">
        <v>3579</v>
      </c>
      <c r="C4031" s="55">
        <v>2023</v>
      </c>
      <c r="D4031" s="55" t="s">
        <v>6606</v>
      </c>
      <c r="E4031" s="56">
        <v>45135</v>
      </c>
      <c r="F4031" s="57"/>
      <c r="G4031" s="56">
        <v>45135</v>
      </c>
      <c r="H4031" s="56">
        <v>45135</v>
      </c>
      <c r="I4031" s="54" t="s">
        <v>7259</v>
      </c>
      <c r="J4031" s="54"/>
      <c r="K4031" s="54" t="s">
        <v>5081</v>
      </c>
    </row>
    <row r="4032" spans="1:11" ht="15" customHeight="1">
      <c r="A4032" s="54" t="s">
        <v>3100</v>
      </c>
      <c r="B4032" s="54" t="s">
        <v>3112</v>
      </c>
      <c r="C4032" s="55">
        <v>2023</v>
      </c>
      <c r="D4032" s="55" t="s">
        <v>6606</v>
      </c>
      <c r="E4032" s="56">
        <v>45135</v>
      </c>
      <c r="F4032" s="57">
        <v>45135</v>
      </c>
      <c r="G4032" s="56">
        <v>45135</v>
      </c>
      <c r="H4032" s="56">
        <v>45135</v>
      </c>
      <c r="I4032" s="54" t="s">
        <v>7260</v>
      </c>
      <c r="J4032" s="54"/>
      <c r="K4032" s="54" t="s">
        <v>5081</v>
      </c>
    </row>
    <row r="4033" spans="1:11" ht="15" customHeight="1">
      <c r="A4033" s="54" t="s">
        <v>3100</v>
      </c>
      <c r="B4033" s="54" t="s">
        <v>3112</v>
      </c>
      <c r="C4033" s="55">
        <v>2023</v>
      </c>
      <c r="D4033" s="55" t="s">
        <v>6606</v>
      </c>
      <c r="E4033" s="56">
        <v>45135</v>
      </c>
      <c r="F4033" s="57">
        <v>45135</v>
      </c>
      <c r="G4033" s="56">
        <v>45135</v>
      </c>
      <c r="H4033" s="56">
        <v>45135</v>
      </c>
      <c r="I4033" s="54" t="s">
        <v>7261</v>
      </c>
      <c r="J4033" s="54"/>
      <c r="K4033" s="54" t="s">
        <v>5081</v>
      </c>
    </row>
    <row r="4034" spans="1:11" ht="15" customHeight="1">
      <c r="A4034" s="54" t="s">
        <v>3100</v>
      </c>
      <c r="B4034" s="54" t="s">
        <v>3137</v>
      </c>
      <c r="C4034" s="55">
        <v>2023</v>
      </c>
      <c r="D4034" s="55" t="s">
        <v>6606</v>
      </c>
      <c r="E4034" s="56">
        <v>45135</v>
      </c>
      <c r="F4034" s="57"/>
      <c r="G4034" s="56">
        <v>45135</v>
      </c>
      <c r="H4034" s="56">
        <v>45135</v>
      </c>
      <c r="I4034" s="54" t="s">
        <v>7262</v>
      </c>
      <c r="J4034" s="54"/>
      <c r="K4034" s="54" t="s">
        <v>5081</v>
      </c>
    </row>
    <row r="4035" spans="1:11" ht="15" customHeight="1">
      <c r="A4035" s="54" t="s">
        <v>3100</v>
      </c>
      <c r="B4035" s="54" t="s">
        <v>5488</v>
      </c>
      <c r="C4035" s="55">
        <v>2023</v>
      </c>
      <c r="D4035" s="55" t="s">
        <v>6606</v>
      </c>
      <c r="E4035" s="56">
        <v>45136</v>
      </c>
      <c r="F4035" s="57"/>
      <c r="G4035" s="56">
        <v>45136</v>
      </c>
      <c r="H4035" s="56">
        <v>45136</v>
      </c>
      <c r="I4035" s="54" t="s">
        <v>7263</v>
      </c>
      <c r="J4035" s="54"/>
      <c r="K4035" s="54" t="s">
        <v>5081</v>
      </c>
    </row>
    <row r="4036" spans="1:11" ht="15" customHeight="1">
      <c r="A4036" s="54" t="s">
        <v>3100</v>
      </c>
      <c r="B4036" s="54" t="s">
        <v>3147</v>
      </c>
      <c r="C4036" s="55">
        <v>2023</v>
      </c>
      <c r="D4036" s="55" t="s">
        <v>6606</v>
      </c>
      <c r="E4036" s="56">
        <v>45136</v>
      </c>
      <c r="F4036" s="57"/>
      <c r="G4036" s="56">
        <v>45136</v>
      </c>
      <c r="H4036" s="56">
        <v>45136</v>
      </c>
      <c r="I4036" s="54" t="s">
        <v>7263</v>
      </c>
      <c r="J4036" s="54"/>
      <c r="K4036" s="54" t="s">
        <v>5081</v>
      </c>
    </row>
    <row r="4037" spans="1:11" ht="15" customHeight="1">
      <c r="A4037" s="54" t="s">
        <v>3100</v>
      </c>
      <c r="B4037" s="54" t="s">
        <v>3104</v>
      </c>
      <c r="C4037" s="55">
        <v>2023</v>
      </c>
      <c r="D4037" s="55" t="s">
        <v>6606</v>
      </c>
      <c r="E4037" s="56">
        <v>45136</v>
      </c>
      <c r="F4037" s="57"/>
      <c r="G4037" s="56">
        <v>45136</v>
      </c>
      <c r="H4037" s="56">
        <v>45136</v>
      </c>
      <c r="I4037" s="54" t="s">
        <v>7264</v>
      </c>
      <c r="J4037" s="54"/>
      <c r="K4037" s="54" t="s">
        <v>3172</v>
      </c>
    </row>
    <row r="4038" spans="1:11" ht="15" customHeight="1">
      <c r="A4038" s="54" t="s">
        <v>3100</v>
      </c>
      <c r="B4038" s="54" t="s">
        <v>3207</v>
      </c>
      <c r="C4038" s="55">
        <v>2023</v>
      </c>
      <c r="D4038" s="55" t="s">
        <v>6606</v>
      </c>
      <c r="E4038" s="56">
        <v>45136</v>
      </c>
      <c r="F4038" s="57"/>
      <c r="G4038" s="56">
        <v>45136</v>
      </c>
      <c r="H4038" s="56">
        <v>45136</v>
      </c>
      <c r="I4038" s="54" t="s">
        <v>7265</v>
      </c>
      <c r="J4038" s="54"/>
      <c r="K4038" s="54" t="s">
        <v>3172</v>
      </c>
    </row>
    <row r="4039" spans="1:11" ht="15" customHeight="1">
      <c r="A4039" s="54" t="s">
        <v>3100</v>
      </c>
      <c r="B4039" s="54" t="s">
        <v>3104</v>
      </c>
      <c r="C4039" s="55">
        <v>2023</v>
      </c>
      <c r="D4039" s="55" t="s">
        <v>6606</v>
      </c>
      <c r="E4039" s="56">
        <v>45136</v>
      </c>
      <c r="F4039" s="57"/>
      <c r="G4039" s="56">
        <v>45136</v>
      </c>
      <c r="H4039" s="56">
        <v>45136</v>
      </c>
      <c r="I4039" s="54" t="s">
        <v>7266</v>
      </c>
      <c r="J4039" s="54" t="s">
        <v>7267</v>
      </c>
      <c r="K4039" s="54" t="s">
        <v>3869</v>
      </c>
    </row>
    <row r="4040" spans="1:11" ht="15" customHeight="1">
      <c r="A4040" s="54" t="s">
        <v>3100</v>
      </c>
      <c r="B4040" s="54" t="s">
        <v>3225</v>
      </c>
      <c r="C4040" s="55">
        <v>2023</v>
      </c>
      <c r="D4040" s="55" t="s">
        <v>6606</v>
      </c>
      <c r="E4040" s="56">
        <v>45136</v>
      </c>
      <c r="F4040" s="57"/>
      <c r="G4040" s="56">
        <v>45136</v>
      </c>
      <c r="H4040" s="56">
        <v>45136</v>
      </c>
      <c r="I4040" s="54" t="s">
        <v>7268</v>
      </c>
      <c r="J4040" s="54"/>
      <c r="K4040" s="54" t="s">
        <v>3172</v>
      </c>
    </row>
    <row r="4041" spans="1:11" ht="15" customHeight="1">
      <c r="A4041" s="54" t="s">
        <v>3100</v>
      </c>
      <c r="B4041" s="54" t="s">
        <v>3207</v>
      </c>
      <c r="C4041" s="55">
        <v>2023</v>
      </c>
      <c r="D4041" s="55" t="s">
        <v>6606</v>
      </c>
      <c r="E4041" s="56">
        <v>45136</v>
      </c>
      <c r="F4041" s="57"/>
      <c r="G4041" s="56">
        <v>45136</v>
      </c>
      <c r="H4041" s="56">
        <v>45136</v>
      </c>
      <c r="I4041" s="54" t="s">
        <v>7269</v>
      </c>
      <c r="J4041" s="54"/>
      <c r="K4041" s="54" t="s">
        <v>3172</v>
      </c>
    </row>
    <row r="4042" spans="1:11" ht="15" customHeight="1">
      <c r="A4042" s="54" t="s">
        <v>3100</v>
      </c>
      <c r="B4042" s="54" t="s">
        <v>3112</v>
      </c>
      <c r="C4042" s="55">
        <v>2023</v>
      </c>
      <c r="D4042" s="55" t="s">
        <v>6606</v>
      </c>
      <c r="E4042" s="56">
        <v>45136</v>
      </c>
      <c r="F4042" s="57"/>
      <c r="G4042" s="56">
        <v>45136</v>
      </c>
      <c r="H4042" s="56">
        <v>45137</v>
      </c>
      <c r="I4042" s="54" t="s">
        <v>7270</v>
      </c>
      <c r="J4042" s="54"/>
      <c r="K4042" s="54" t="s">
        <v>3869</v>
      </c>
    </row>
    <row r="4043" spans="1:11" ht="15" customHeight="1">
      <c r="A4043" s="54" t="s">
        <v>3100</v>
      </c>
      <c r="B4043" s="54" t="s">
        <v>3188</v>
      </c>
      <c r="C4043" s="55">
        <v>2023</v>
      </c>
      <c r="D4043" s="55" t="s">
        <v>6606</v>
      </c>
      <c r="E4043" s="56">
        <v>45136</v>
      </c>
      <c r="F4043" s="57"/>
      <c r="G4043" s="56">
        <v>45136</v>
      </c>
      <c r="H4043" s="56"/>
      <c r="I4043" s="54" t="s">
        <v>3691</v>
      </c>
      <c r="J4043" s="54"/>
      <c r="K4043" s="54" t="s">
        <v>3172</v>
      </c>
    </row>
    <row r="4044" spans="1:11" ht="15" customHeight="1">
      <c r="A4044" s="54" t="s">
        <v>3100</v>
      </c>
      <c r="B4044" s="54" t="s">
        <v>3159</v>
      </c>
      <c r="C4044" s="55">
        <v>2023</v>
      </c>
      <c r="D4044" s="55" t="s">
        <v>6606</v>
      </c>
      <c r="E4044" s="56">
        <v>45136</v>
      </c>
      <c r="F4044" s="57"/>
      <c r="G4044" s="56">
        <v>45136</v>
      </c>
      <c r="H4044" s="56">
        <v>45136</v>
      </c>
      <c r="I4044" s="54" t="s">
        <v>7271</v>
      </c>
      <c r="J4044" s="54"/>
      <c r="K4044" s="54" t="s">
        <v>3172</v>
      </c>
    </row>
    <row r="4045" spans="1:11" ht="15" customHeight="1">
      <c r="A4045" s="54" t="s">
        <v>3093</v>
      </c>
      <c r="B4045" s="54" t="s">
        <v>3223</v>
      </c>
      <c r="C4045" s="55">
        <v>2023</v>
      </c>
      <c r="D4045" s="55" t="s">
        <v>6606</v>
      </c>
      <c r="E4045" s="56">
        <v>45136</v>
      </c>
      <c r="F4045" s="57"/>
      <c r="G4045" s="56">
        <v>45136</v>
      </c>
      <c r="H4045" s="56">
        <v>45136</v>
      </c>
      <c r="I4045" s="54" t="s">
        <v>7272</v>
      </c>
      <c r="J4045" s="54"/>
      <c r="K4045" s="54" t="s">
        <v>3172</v>
      </c>
    </row>
    <row r="4046" spans="1:11" ht="15" customHeight="1">
      <c r="A4046" s="54" t="s">
        <v>3100</v>
      </c>
      <c r="B4046" s="54" t="s">
        <v>3150</v>
      </c>
      <c r="C4046" s="55">
        <v>2023</v>
      </c>
      <c r="D4046" s="55" t="s">
        <v>6606</v>
      </c>
      <c r="E4046" s="56">
        <v>45136</v>
      </c>
      <c r="F4046" s="57"/>
      <c r="G4046" s="56">
        <v>45136</v>
      </c>
      <c r="H4046" s="56">
        <v>45136</v>
      </c>
      <c r="I4046" s="54" t="s">
        <v>7273</v>
      </c>
      <c r="J4046" s="54"/>
      <c r="K4046" s="54" t="s">
        <v>3869</v>
      </c>
    </row>
    <row r="4047" spans="1:11" ht="15" customHeight="1">
      <c r="A4047" s="54" t="s">
        <v>3100</v>
      </c>
      <c r="B4047" s="54" t="s">
        <v>3159</v>
      </c>
      <c r="C4047" s="55">
        <v>2023</v>
      </c>
      <c r="D4047" s="55" t="s">
        <v>6606</v>
      </c>
      <c r="E4047" s="56">
        <v>45136</v>
      </c>
      <c r="F4047" s="57"/>
      <c r="G4047" s="56">
        <v>45136</v>
      </c>
      <c r="H4047" s="56"/>
      <c r="I4047" s="54" t="s">
        <v>7274</v>
      </c>
      <c r="J4047" s="54"/>
      <c r="K4047" s="54" t="s">
        <v>3172</v>
      </c>
    </row>
    <row r="4048" spans="1:11" ht="15" customHeight="1">
      <c r="A4048" s="54" t="s">
        <v>3100</v>
      </c>
      <c r="B4048" s="54" t="s">
        <v>3116</v>
      </c>
      <c r="C4048" s="55">
        <v>2023</v>
      </c>
      <c r="D4048" s="55" t="s">
        <v>6606</v>
      </c>
      <c r="E4048" s="56">
        <v>45136</v>
      </c>
      <c r="F4048" s="57"/>
      <c r="G4048" s="56">
        <v>45136</v>
      </c>
      <c r="H4048" s="56">
        <v>45136</v>
      </c>
      <c r="I4048" s="54" t="s">
        <v>7275</v>
      </c>
      <c r="J4048" s="54"/>
      <c r="K4048" s="54" t="s">
        <v>3172</v>
      </c>
    </row>
    <row r="4049" spans="1:11" ht="15" customHeight="1">
      <c r="A4049" s="54" t="s">
        <v>3100</v>
      </c>
      <c r="B4049" s="54" t="s">
        <v>3116</v>
      </c>
      <c r="C4049" s="55">
        <v>2023</v>
      </c>
      <c r="D4049" s="55" t="s">
        <v>6606</v>
      </c>
      <c r="E4049" s="56">
        <v>45136</v>
      </c>
      <c r="F4049" s="57"/>
      <c r="G4049" s="56">
        <v>45136</v>
      </c>
      <c r="H4049" s="56">
        <v>45136</v>
      </c>
      <c r="I4049" s="54" t="s">
        <v>7276</v>
      </c>
      <c r="J4049" s="54"/>
      <c r="K4049" s="54" t="s">
        <v>3172</v>
      </c>
    </row>
    <row r="4050" spans="1:11" ht="15" customHeight="1">
      <c r="A4050" s="54" t="s">
        <v>3218</v>
      </c>
      <c r="B4050" s="54" t="s">
        <v>3218</v>
      </c>
      <c r="C4050" s="55">
        <v>2023</v>
      </c>
      <c r="D4050" s="55" t="s">
        <v>6606</v>
      </c>
      <c r="E4050" s="56">
        <v>45136</v>
      </c>
      <c r="F4050" s="57"/>
      <c r="G4050" s="56">
        <v>45136</v>
      </c>
      <c r="H4050" s="56"/>
      <c r="I4050" s="54" t="s">
        <v>7277</v>
      </c>
      <c r="J4050" s="54"/>
      <c r="K4050" s="54" t="s">
        <v>3172</v>
      </c>
    </row>
    <row r="4051" spans="1:11" ht="15" customHeight="1">
      <c r="A4051" s="54" t="s">
        <v>3100</v>
      </c>
      <c r="B4051" s="54" t="s">
        <v>3137</v>
      </c>
      <c r="C4051" s="55">
        <v>2023</v>
      </c>
      <c r="D4051" s="55" t="s">
        <v>6606</v>
      </c>
      <c r="E4051" s="56">
        <v>45136</v>
      </c>
      <c r="F4051" s="57"/>
      <c r="G4051" s="56">
        <v>45136</v>
      </c>
      <c r="H4051" s="56"/>
      <c r="I4051" s="54" t="s">
        <v>7278</v>
      </c>
      <c r="J4051" s="54"/>
      <c r="K4051" s="54" t="s">
        <v>3172</v>
      </c>
    </row>
    <row r="4052" spans="1:11" ht="15" customHeight="1">
      <c r="A4052" s="54" t="s">
        <v>3218</v>
      </c>
      <c r="B4052" s="54" t="s">
        <v>3218</v>
      </c>
      <c r="C4052" s="55">
        <v>2023</v>
      </c>
      <c r="D4052" s="55" t="s">
        <v>6606</v>
      </c>
      <c r="E4052" s="56">
        <v>45136</v>
      </c>
      <c r="F4052" s="57">
        <v>45136</v>
      </c>
      <c r="G4052" s="56">
        <v>45136</v>
      </c>
      <c r="H4052" s="56"/>
      <c r="I4052" s="54" t="s">
        <v>7279</v>
      </c>
      <c r="J4052" s="54"/>
      <c r="K4052" s="54" t="s">
        <v>3172</v>
      </c>
    </row>
    <row r="4053" spans="1:11" ht="15" customHeight="1">
      <c r="A4053" s="54" t="s">
        <v>3100</v>
      </c>
      <c r="B4053" s="54" t="s">
        <v>3212</v>
      </c>
      <c r="C4053" s="55">
        <v>2023</v>
      </c>
      <c r="D4053" s="55" t="s">
        <v>6606</v>
      </c>
      <c r="E4053" s="56">
        <v>45136</v>
      </c>
      <c r="F4053" s="57"/>
      <c r="G4053" s="56">
        <v>45136</v>
      </c>
      <c r="H4053" s="56"/>
      <c r="I4053" s="54" t="s">
        <v>7280</v>
      </c>
      <c r="J4053" s="54"/>
      <c r="K4053" s="54" t="s">
        <v>3172</v>
      </c>
    </row>
    <row r="4054" spans="1:11" ht="15" customHeight="1">
      <c r="A4054" s="54" t="s">
        <v>3100</v>
      </c>
      <c r="B4054" s="54" t="s">
        <v>4612</v>
      </c>
      <c r="C4054" s="55">
        <v>2023</v>
      </c>
      <c r="D4054" s="55" t="s">
        <v>6606</v>
      </c>
      <c r="E4054" s="56">
        <v>45136</v>
      </c>
      <c r="F4054" s="57"/>
      <c r="G4054" s="56">
        <v>45136</v>
      </c>
      <c r="H4054" s="56"/>
      <c r="I4054" s="54" t="s">
        <v>7281</v>
      </c>
      <c r="J4054" s="54"/>
      <c r="K4054" s="54" t="s">
        <v>3172</v>
      </c>
    </row>
    <row r="4055" spans="1:11" ht="15" customHeight="1">
      <c r="A4055" s="54" t="s">
        <v>3100</v>
      </c>
      <c r="B4055" s="54" t="s">
        <v>6677</v>
      </c>
      <c r="C4055" s="55">
        <v>2023</v>
      </c>
      <c r="D4055" s="55" t="s">
        <v>6606</v>
      </c>
      <c r="E4055" s="56">
        <v>45136</v>
      </c>
      <c r="F4055" s="57"/>
      <c r="G4055" s="56">
        <v>45136</v>
      </c>
      <c r="H4055" s="56"/>
      <c r="I4055" s="54" t="s">
        <v>7281</v>
      </c>
      <c r="J4055" s="54"/>
      <c r="K4055" s="54" t="s">
        <v>3172</v>
      </c>
    </row>
    <row r="4056" spans="1:11" ht="15" customHeight="1">
      <c r="A4056" s="54" t="s">
        <v>3100</v>
      </c>
      <c r="B4056" s="54" t="s">
        <v>3152</v>
      </c>
      <c r="C4056" s="55">
        <v>2023</v>
      </c>
      <c r="D4056" s="55" t="s">
        <v>6606</v>
      </c>
      <c r="E4056" s="56">
        <v>45136</v>
      </c>
      <c r="F4056" s="57"/>
      <c r="G4056" s="56">
        <v>45136</v>
      </c>
      <c r="H4056" s="56"/>
      <c r="I4056" s="54" t="s">
        <v>7281</v>
      </c>
      <c r="J4056" s="54"/>
      <c r="K4056" s="54" t="s">
        <v>3172</v>
      </c>
    </row>
    <row r="4057" spans="1:11" ht="15" customHeight="1">
      <c r="A4057" s="54" t="s">
        <v>3100</v>
      </c>
      <c r="B4057" s="54" t="s">
        <v>6123</v>
      </c>
      <c r="C4057" s="55">
        <v>2023</v>
      </c>
      <c r="D4057" s="55" t="s">
        <v>6606</v>
      </c>
      <c r="E4057" s="56">
        <v>45136</v>
      </c>
      <c r="F4057" s="57"/>
      <c r="G4057" s="56">
        <v>45136</v>
      </c>
      <c r="H4057" s="56">
        <v>45137</v>
      </c>
      <c r="I4057" s="54" t="s">
        <v>3691</v>
      </c>
      <c r="J4057" s="54"/>
      <c r="K4057" s="54" t="s">
        <v>3869</v>
      </c>
    </row>
    <row r="4058" spans="1:11" ht="15" customHeight="1">
      <c r="A4058" s="54" t="s">
        <v>3100</v>
      </c>
      <c r="B4058" s="54" t="s">
        <v>3318</v>
      </c>
      <c r="C4058" s="55">
        <v>2023</v>
      </c>
      <c r="D4058" s="55" t="s">
        <v>6606</v>
      </c>
      <c r="E4058" s="56">
        <v>45136</v>
      </c>
      <c r="F4058" s="57"/>
      <c r="G4058" s="56">
        <v>45136</v>
      </c>
      <c r="H4058" s="56"/>
      <c r="I4058" s="54" t="s">
        <v>7282</v>
      </c>
      <c r="J4058" s="54"/>
      <c r="K4058" s="54" t="s">
        <v>3172</v>
      </c>
    </row>
    <row r="4059" spans="1:11" ht="15" customHeight="1">
      <c r="A4059" s="54" t="s">
        <v>3100</v>
      </c>
      <c r="B4059" s="54" t="s">
        <v>3996</v>
      </c>
      <c r="C4059" s="55">
        <v>2023</v>
      </c>
      <c r="D4059" s="55" t="s">
        <v>6606</v>
      </c>
      <c r="E4059" s="56">
        <v>45136</v>
      </c>
      <c r="F4059" s="57"/>
      <c r="G4059" s="56">
        <v>45136</v>
      </c>
      <c r="H4059" s="56"/>
      <c r="I4059" s="54" t="s">
        <v>7283</v>
      </c>
      <c r="J4059" s="54"/>
      <c r="K4059" s="54" t="s">
        <v>3869</v>
      </c>
    </row>
    <row r="4060" spans="1:11" ht="15" customHeight="1">
      <c r="A4060" s="54" t="s">
        <v>3100</v>
      </c>
      <c r="B4060" s="54" t="s">
        <v>3101</v>
      </c>
      <c r="C4060" s="55">
        <v>2023</v>
      </c>
      <c r="D4060" s="55" t="s">
        <v>6606</v>
      </c>
      <c r="E4060" s="56">
        <v>45136</v>
      </c>
      <c r="F4060" s="57">
        <v>45136</v>
      </c>
      <c r="G4060" s="56">
        <v>45136</v>
      </c>
      <c r="H4060" s="56">
        <v>45137</v>
      </c>
      <c r="I4060" s="54" t="s">
        <v>7284</v>
      </c>
      <c r="J4060" s="54"/>
      <c r="K4060" s="54" t="s">
        <v>3869</v>
      </c>
    </row>
    <row r="4061" spans="1:11" ht="15" customHeight="1">
      <c r="A4061" s="54" t="s">
        <v>3100</v>
      </c>
      <c r="B4061" s="54" t="s">
        <v>3521</v>
      </c>
      <c r="C4061" s="55">
        <v>2023</v>
      </c>
      <c r="D4061" s="55" t="s">
        <v>6606</v>
      </c>
      <c r="E4061" s="56">
        <v>45136</v>
      </c>
      <c r="F4061" s="57">
        <v>45136</v>
      </c>
      <c r="G4061" s="56">
        <v>45136</v>
      </c>
      <c r="H4061" s="56">
        <v>45137</v>
      </c>
      <c r="I4061" s="54" t="s">
        <v>7285</v>
      </c>
      <c r="J4061" s="54"/>
      <c r="K4061" s="54" t="s">
        <v>3869</v>
      </c>
    </row>
    <row r="4062" spans="1:11" ht="15" customHeight="1">
      <c r="A4062" s="54" t="s">
        <v>3100</v>
      </c>
      <c r="B4062" s="54" t="s">
        <v>3114</v>
      </c>
      <c r="C4062" s="55">
        <v>2023</v>
      </c>
      <c r="D4062" s="55" t="s">
        <v>6606</v>
      </c>
      <c r="E4062" s="56">
        <v>45136</v>
      </c>
      <c r="F4062" s="57">
        <v>45136</v>
      </c>
      <c r="G4062" s="56">
        <v>45136</v>
      </c>
      <c r="H4062" s="56"/>
      <c r="I4062" s="54" t="s">
        <v>7286</v>
      </c>
      <c r="J4062" s="54"/>
      <c r="K4062" s="54" t="s">
        <v>3869</v>
      </c>
    </row>
    <row r="4063" spans="1:11" ht="15" customHeight="1">
      <c r="A4063" s="54" t="s">
        <v>3100</v>
      </c>
      <c r="B4063" s="54" t="s">
        <v>3225</v>
      </c>
      <c r="C4063" s="55">
        <v>2023</v>
      </c>
      <c r="D4063" s="55" t="s">
        <v>6606</v>
      </c>
      <c r="E4063" s="56">
        <v>45136</v>
      </c>
      <c r="F4063" s="57">
        <v>45136</v>
      </c>
      <c r="G4063" s="56">
        <v>45136</v>
      </c>
      <c r="H4063" s="56">
        <v>45137</v>
      </c>
      <c r="I4063" s="54" t="s">
        <v>7287</v>
      </c>
      <c r="J4063" s="54"/>
      <c r="K4063" s="54" t="s">
        <v>3869</v>
      </c>
    </row>
    <row r="4064" spans="1:11" ht="15" customHeight="1">
      <c r="A4064" s="54" t="s">
        <v>3100</v>
      </c>
      <c r="B4064" s="54" t="s">
        <v>3101</v>
      </c>
      <c r="C4064" s="55">
        <v>2023</v>
      </c>
      <c r="D4064" s="55" t="s">
        <v>6606</v>
      </c>
      <c r="E4064" s="56">
        <v>45136</v>
      </c>
      <c r="F4064" s="57"/>
      <c r="G4064" s="56">
        <v>45136</v>
      </c>
      <c r="H4064" s="56">
        <v>45137</v>
      </c>
      <c r="I4064" s="54" t="s">
        <v>7288</v>
      </c>
      <c r="J4064" s="54"/>
      <c r="K4064" s="54" t="s">
        <v>3869</v>
      </c>
    </row>
    <row r="4065" spans="1:11" ht="15" customHeight="1">
      <c r="A4065" s="54" t="s">
        <v>3093</v>
      </c>
      <c r="B4065" s="54" t="s">
        <v>3183</v>
      </c>
      <c r="C4065" s="55">
        <v>2023</v>
      </c>
      <c r="D4065" s="55" t="s">
        <v>6606</v>
      </c>
      <c r="E4065" s="56">
        <v>45136</v>
      </c>
      <c r="F4065" s="57"/>
      <c r="G4065" s="56">
        <v>45136</v>
      </c>
      <c r="H4065" s="56">
        <v>45137</v>
      </c>
      <c r="I4065" s="54" t="s">
        <v>7289</v>
      </c>
      <c r="J4065" s="54"/>
      <c r="K4065" s="54" t="s">
        <v>3869</v>
      </c>
    </row>
    <row r="4066" spans="1:11" ht="15" customHeight="1">
      <c r="A4066" s="54" t="s">
        <v>3100</v>
      </c>
      <c r="B4066" s="54" t="s">
        <v>3104</v>
      </c>
      <c r="C4066" s="55">
        <v>2023</v>
      </c>
      <c r="D4066" s="55" t="s">
        <v>6606</v>
      </c>
      <c r="E4066" s="56">
        <v>45136</v>
      </c>
      <c r="F4066" s="57"/>
      <c r="G4066" s="56">
        <v>45136</v>
      </c>
      <c r="H4066" s="56"/>
      <c r="I4066" s="54" t="s">
        <v>7290</v>
      </c>
      <c r="J4066" s="54"/>
      <c r="K4066" s="54" t="s">
        <v>3869</v>
      </c>
    </row>
    <row r="4067" spans="1:11" ht="15" customHeight="1">
      <c r="A4067" s="54" t="s">
        <v>3218</v>
      </c>
      <c r="B4067" s="54" t="s">
        <v>3218</v>
      </c>
      <c r="C4067" s="55">
        <v>2023</v>
      </c>
      <c r="D4067" s="55" t="s">
        <v>6606</v>
      </c>
      <c r="E4067" s="56">
        <v>45136</v>
      </c>
      <c r="F4067" s="57"/>
      <c r="G4067" s="56">
        <v>45136</v>
      </c>
      <c r="H4067" s="56">
        <v>45137</v>
      </c>
      <c r="I4067" s="54" t="s">
        <v>7291</v>
      </c>
      <c r="J4067" s="54"/>
      <c r="K4067" s="54" t="s">
        <v>3869</v>
      </c>
    </row>
    <row r="4068" spans="1:11" ht="15" customHeight="1">
      <c r="A4068" s="54" t="s">
        <v>3100</v>
      </c>
      <c r="B4068" s="54" t="s">
        <v>3225</v>
      </c>
      <c r="C4068" s="55">
        <v>2023</v>
      </c>
      <c r="D4068" s="55" t="s">
        <v>6606</v>
      </c>
      <c r="E4068" s="56">
        <v>45136</v>
      </c>
      <c r="F4068" s="57"/>
      <c r="G4068" s="56">
        <v>45136</v>
      </c>
      <c r="H4068" s="56">
        <v>45136</v>
      </c>
      <c r="I4068" s="54" t="s">
        <v>7292</v>
      </c>
      <c r="J4068" s="54"/>
      <c r="K4068" s="54" t="s">
        <v>3869</v>
      </c>
    </row>
    <row r="4069" spans="1:11" ht="15" customHeight="1">
      <c r="A4069" s="54" t="s">
        <v>3100</v>
      </c>
      <c r="B4069" s="54" t="s">
        <v>3212</v>
      </c>
      <c r="C4069" s="55">
        <v>2023</v>
      </c>
      <c r="D4069" s="55" t="s">
        <v>6606</v>
      </c>
      <c r="E4069" s="56">
        <v>45136</v>
      </c>
      <c r="F4069" s="57"/>
      <c r="G4069" s="56">
        <v>45136</v>
      </c>
      <c r="H4069" s="56">
        <v>45137</v>
      </c>
      <c r="I4069" s="54" t="s">
        <v>7293</v>
      </c>
      <c r="J4069" s="54"/>
      <c r="K4069" s="54" t="s">
        <v>3869</v>
      </c>
    </row>
    <row r="4070" spans="1:11" ht="15" customHeight="1">
      <c r="A4070" s="54" t="s">
        <v>3100</v>
      </c>
      <c r="B4070" s="54" t="s">
        <v>3504</v>
      </c>
      <c r="C4070" s="55">
        <v>2023</v>
      </c>
      <c r="D4070" s="55" t="s">
        <v>6606</v>
      </c>
      <c r="E4070" s="56">
        <v>45136</v>
      </c>
      <c r="F4070" s="57"/>
      <c r="G4070" s="56">
        <v>45136</v>
      </c>
      <c r="H4070" s="56">
        <v>45137</v>
      </c>
      <c r="I4070" s="54" t="s">
        <v>7294</v>
      </c>
      <c r="J4070" s="54"/>
      <c r="K4070" s="54" t="s">
        <v>3869</v>
      </c>
    </row>
    <row r="4071" spans="1:11" ht="15" customHeight="1">
      <c r="A4071" s="54" t="s">
        <v>3100</v>
      </c>
      <c r="B4071" s="54" t="s">
        <v>3147</v>
      </c>
      <c r="C4071" s="55">
        <v>2023</v>
      </c>
      <c r="D4071" s="55" t="s">
        <v>6606</v>
      </c>
      <c r="E4071" s="56">
        <v>45137</v>
      </c>
      <c r="F4071" s="57"/>
      <c r="G4071" s="56">
        <v>45137</v>
      </c>
      <c r="H4071" s="56">
        <v>45137</v>
      </c>
      <c r="I4071" s="54" t="s">
        <v>7295</v>
      </c>
      <c r="J4071" s="54"/>
      <c r="K4071" s="54" t="s">
        <v>3869</v>
      </c>
    </row>
    <row r="4072" spans="1:11" ht="15" customHeight="1">
      <c r="A4072" s="54" t="s">
        <v>3100</v>
      </c>
      <c r="B4072" s="54" t="s">
        <v>3159</v>
      </c>
      <c r="C4072" s="55">
        <v>2023</v>
      </c>
      <c r="D4072" s="55" t="s">
        <v>6606</v>
      </c>
      <c r="E4072" s="56">
        <v>45137</v>
      </c>
      <c r="F4072" s="57"/>
      <c r="G4072" s="56">
        <v>45137</v>
      </c>
      <c r="H4072" s="56">
        <v>45137</v>
      </c>
      <c r="I4072" s="54" t="s">
        <v>7296</v>
      </c>
      <c r="J4072" s="54"/>
      <c r="K4072" s="54" t="s">
        <v>3869</v>
      </c>
    </row>
    <row r="4073" spans="1:11" ht="15" customHeight="1">
      <c r="A4073" s="54" t="s">
        <v>3218</v>
      </c>
      <c r="B4073" s="54" t="s">
        <v>3218</v>
      </c>
      <c r="C4073" s="55">
        <v>2023</v>
      </c>
      <c r="D4073" s="55" t="s">
        <v>6606</v>
      </c>
      <c r="E4073" s="56">
        <v>45137</v>
      </c>
      <c r="F4073" s="57"/>
      <c r="G4073" s="56">
        <v>45137</v>
      </c>
      <c r="H4073" s="56">
        <v>45137</v>
      </c>
      <c r="I4073" s="54" t="s">
        <v>7297</v>
      </c>
      <c r="J4073" s="54"/>
      <c r="K4073" s="54" t="s">
        <v>3869</v>
      </c>
    </row>
    <row r="4074" spans="1:11" ht="15" customHeight="1">
      <c r="A4074" s="54" t="s">
        <v>3100</v>
      </c>
      <c r="B4074" s="54" t="s">
        <v>3152</v>
      </c>
      <c r="C4074" s="55">
        <v>2023</v>
      </c>
      <c r="D4074" s="55" t="s">
        <v>6606</v>
      </c>
      <c r="E4074" s="56">
        <v>45137</v>
      </c>
      <c r="F4074" s="57"/>
      <c r="G4074" s="56">
        <v>45137</v>
      </c>
      <c r="H4074" s="56">
        <v>45137</v>
      </c>
      <c r="I4074" s="54" t="s">
        <v>7298</v>
      </c>
      <c r="J4074" s="54"/>
      <c r="K4074" s="54" t="s">
        <v>3869</v>
      </c>
    </row>
    <row r="4075" spans="1:11" ht="15" customHeight="1">
      <c r="A4075" s="54" t="s">
        <v>3100</v>
      </c>
      <c r="B4075" s="54" t="s">
        <v>3104</v>
      </c>
      <c r="C4075" s="55">
        <v>2023</v>
      </c>
      <c r="D4075" s="55" t="s">
        <v>6606</v>
      </c>
      <c r="E4075" s="56">
        <v>45137</v>
      </c>
      <c r="F4075" s="57"/>
      <c r="G4075" s="56">
        <v>45137</v>
      </c>
      <c r="H4075" s="56"/>
      <c r="I4075" s="54" t="s">
        <v>7299</v>
      </c>
      <c r="J4075" s="54" t="s">
        <v>7300</v>
      </c>
      <c r="K4075" s="54" t="s">
        <v>3172</v>
      </c>
    </row>
    <row r="4076" spans="1:11" ht="15" customHeight="1">
      <c r="A4076" s="54" t="s">
        <v>3100</v>
      </c>
      <c r="B4076" s="54" t="s">
        <v>3159</v>
      </c>
      <c r="C4076" s="55">
        <v>2023</v>
      </c>
      <c r="D4076" s="55" t="s">
        <v>6606</v>
      </c>
      <c r="E4076" s="56">
        <v>45137</v>
      </c>
      <c r="F4076" s="57"/>
      <c r="G4076" s="56">
        <v>45137</v>
      </c>
      <c r="H4076" s="56">
        <v>45137</v>
      </c>
      <c r="I4076" s="54" t="s">
        <v>7301</v>
      </c>
      <c r="J4076" s="54"/>
      <c r="K4076" s="54" t="s">
        <v>3869</v>
      </c>
    </row>
    <row r="4077" spans="1:11" ht="15" customHeight="1">
      <c r="A4077" s="54" t="s">
        <v>3100</v>
      </c>
      <c r="B4077" s="54" t="s">
        <v>3502</v>
      </c>
      <c r="C4077" s="55">
        <v>2023</v>
      </c>
      <c r="D4077" s="55" t="s">
        <v>6606</v>
      </c>
      <c r="E4077" s="56">
        <v>45137</v>
      </c>
      <c r="F4077" s="57"/>
      <c r="G4077" s="56">
        <v>45137</v>
      </c>
      <c r="H4077" s="56">
        <v>45137</v>
      </c>
      <c r="I4077" s="54" t="s">
        <v>7302</v>
      </c>
      <c r="J4077" s="54"/>
      <c r="K4077" s="54" t="s">
        <v>3869</v>
      </c>
    </row>
    <row r="4078" spans="1:11" ht="15" customHeight="1">
      <c r="A4078" s="54" t="s">
        <v>3100</v>
      </c>
      <c r="B4078" s="54" t="s">
        <v>3207</v>
      </c>
      <c r="C4078" s="55">
        <v>2023</v>
      </c>
      <c r="D4078" s="55" t="s">
        <v>6606</v>
      </c>
      <c r="E4078" s="56">
        <v>45137</v>
      </c>
      <c r="F4078" s="57"/>
      <c r="G4078" s="56">
        <v>45137</v>
      </c>
      <c r="H4078" s="56"/>
      <c r="I4078" s="54" t="s">
        <v>7303</v>
      </c>
      <c r="J4078" s="54"/>
      <c r="K4078" s="54" t="s">
        <v>3869</v>
      </c>
    </row>
    <row r="4079" spans="1:11" ht="15" customHeight="1">
      <c r="A4079" s="54" t="s">
        <v>3100</v>
      </c>
      <c r="B4079" s="54" t="s">
        <v>3101</v>
      </c>
      <c r="C4079" s="55">
        <v>2023</v>
      </c>
      <c r="D4079" s="55" t="s">
        <v>6606</v>
      </c>
      <c r="E4079" s="56">
        <v>45137</v>
      </c>
      <c r="F4079" s="57"/>
      <c r="G4079" s="56">
        <v>45137</v>
      </c>
      <c r="H4079" s="56">
        <v>45137</v>
      </c>
      <c r="I4079" s="54" t="s">
        <v>7304</v>
      </c>
      <c r="J4079" s="54"/>
      <c r="K4079" s="54" t="s">
        <v>3869</v>
      </c>
    </row>
    <row r="4080" spans="1:11" ht="15" customHeight="1">
      <c r="A4080" s="54" t="s">
        <v>3100</v>
      </c>
      <c r="B4080" s="54" t="s">
        <v>3196</v>
      </c>
      <c r="C4080" s="55">
        <v>2023</v>
      </c>
      <c r="D4080" s="55" t="s">
        <v>6606</v>
      </c>
      <c r="E4080" s="56">
        <v>45137</v>
      </c>
      <c r="F4080" s="57">
        <v>45137</v>
      </c>
      <c r="G4080" s="56">
        <v>45137</v>
      </c>
      <c r="H4080" s="56">
        <v>45137</v>
      </c>
      <c r="I4080" s="54" t="s">
        <v>7305</v>
      </c>
      <c r="J4080" s="54"/>
      <c r="K4080" s="54" t="s">
        <v>3869</v>
      </c>
    </row>
    <row r="4081" spans="1:11" ht="15" customHeight="1">
      <c r="A4081" s="54" t="s">
        <v>3100</v>
      </c>
      <c r="B4081" s="54" t="s">
        <v>3150</v>
      </c>
      <c r="C4081" s="55">
        <v>2023</v>
      </c>
      <c r="D4081" s="55" t="s">
        <v>6606</v>
      </c>
      <c r="E4081" s="56">
        <v>45137</v>
      </c>
      <c r="F4081" s="57"/>
      <c r="G4081" s="56">
        <v>45137</v>
      </c>
      <c r="H4081" s="56">
        <v>45137</v>
      </c>
      <c r="I4081" s="54" t="s">
        <v>7306</v>
      </c>
      <c r="J4081" s="54"/>
      <c r="K4081" s="54" t="s">
        <v>3869</v>
      </c>
    </row>
    <row r="4082" spans="1:11" ht="15" customHeight="1">
      <c r="A4082" s="54" t="s">
        <v>3100</v>
      </c>
      <c r="B4082" s="54" t="s">
        <v>3108</v>
      </c>
      <c r="C4082" s="55">
        <v>2023</v>
      </c>
      <c r="D4082" s="55" t="s">
        <v>6606</v>
      </c>
      <c r="E4082" s="56">
        <v>45137</v>
      </c>
      <c r="F4082" s="57"/>
      <c r="G4082" s="56">
        <v>45137</v>
      </c>
      <c r="H4082" s="56">
        <v>45137</v>
      </c>
      <c r="I4082" s="54" t="s">
        <v>7307</v>
      </c>
      <c r="J4082" s="54" t="s">
        <v>7308</v>
      </c>
      <c r="K4082" s="54" t="s">
        <v>3869</v>
      </c>
    </row>
    <row r="4083" spans="1:11" ht="15" customHeight="1">
      <c r="A4083" s="54" t="s">
        <v>3218</v>
      </c>
      <c r="B4083" s="54" t="s">
        <v>3218</v>
      </c>
      <c r="C4083" s="55">
        <v>2023</v>
      </c>
      <c r="D4083" s="55" t="s">
        <v>6606</v>
      </c>
      <c r="E4083" s="56">
        <v>45137</v>
      </c>
      <c r="F4083" s="57"/>
      <c r="G4083" s="56">
        <v>45137</v>
      </c>
      <c r="H4083" s="56">
        <v>45137</v>
      </c>
      <c r="I4083" s="54" t="s">
        <v>7309</v>
      </c>
      <c r="J4083" s="54"/>
      <c r="K4083" s="54" t="s">
        <v>3869</v>
      </c>
    </row>
    <row r="4084" spans="1:11" ht="15" customHeight="1">
      <c r="A4084" s="54" t="s">
        <v>3100</v>
      </c>
      <c r="B4084" s="54" t="s">
        <v>3137</v>
      </c>
      <c r="C4084" s="55">
        <v>2023</v>
      </c>
      <c r="D4084" s="55" t="s">
        <v>6606</v>
      </c>
      <c r="E4084" s="56">
        <v>45137</v>
      </c>
      <c r="F4084" s="57">
        <v>45137</v>
      </c>
      <c r="G4084" s="56">
        <v>45137</v>
      </c>
      <c r="H4084" s="56">
        <v>45137</v>
      </c>
      <c r="I4084" s="54" t="s">
        <v>7310</v>
      </c>
      <c r="J4084" s="54"/>
      <c r="K4084" s="54" t="s">
        <v>3869</v>
      </c>
    </row>
    <row r="4085" spans="1:11" ht="15" customHeight="1">
      <c r="A4085" s="54" t="s">
        <v>3100</v>
      </c>
      <c r="B4085" s="54" t="s">
        <v>3196</v>
      </c>
      <c r="C4085" s="55">
        <v>2023</v>
      </c>
      <c r="D4085" s="55" t="s">
        <v>6606</v>
      </c>
      <c r="E4085" s="56">
        <v>45137</v>
      </c>
      <c r="F4085" s="57">
        <v>45137</v>
      </c>
      <c r="G4085" s="56">
        <v>45137</v>
      </c>
      <c r="H4085" s="56">
        <v>45137</v>
      </c>
      <c r="I4085" s="54" t="s">
        <v>7311</v>
      </c>
      <c r="J4085" s="54"/>
      <c r="K4085" s="54" t="s">
        <v>3869</v>
      </c>
    </row>
    <row r="4086" spans="1:11" ht="15" customHeight="1">
      <c r="A4086" s="54" t="s">
        <v>3093</v>
      </c>
      <c r="B4086" s="54" t="s">
        <v>3094</v>
      </c>
      <c r="C4086" s="55">
        <v>2023</v>
      </c>
      <c r="D4086" s="55" t="s">
        <v>6606</v>
      </c>
      <c r="E4086" s="56">
        <v>45137</v>
      </c>
      <c r="F4086" s="57"/>
      <c r="G4086" s="56">
        <v>45137</v>
      </c>
      <c r="H4086" s="56"/>
      <c r="I4086" s="54" t="s">
        <v>7312</v>
      </c>
      <c r="J4086" s="54"/>
      <c r="K4086" s="54" t="s">
        <v>3172</v>
      </c>
    </row>
    <row r="4087" spans="1:11" ht="15" customHeight="1">
      <c r="A4087" s="54" t="s">
        <v>3100</v>
      </c>
      <c r="B4087" s="54" t="s">
        <v>3147</v>
      </c>
      <c r="C4087" s="55">
        <v>2023</v>
      </c>
      <c r="D4087" s="55" t="s">
        <v>6606</v>
      </c>
      <c r="E4087" s="56">
        <v>45137</v>
      </c>
      <c r="F4087" s="57"/>
      <c r="G4087" s="56">
        <v>45137</v>
      </c>
      <c r="H4087" s="56"/>
      <c r="I4087" s="54" t="s">
        <v>7313</v>
      </c>
      <c r="J4087" s="54"/>
      <c r="K4087" s="54" t="s">
        <v>3172</v>
      </c>
    </row>
    <row r="4088" spans="1:11" ht="15" customHeight="1">
      <c r="A4088" s="54" t="s">
        <v>3100</v>
      </c>
      <c r="B4088" s="54" t="s">
        <v>3225</v>
      </c>
      <c r="C4088" s="55">
        <v>2023</v>
      </c>
      <c r="D4088" s="55" t="s">
        <v>6606</v>
      </c>
      <c r="E4088" s="56">
        <v>45137</v>
      </c>
      <c r="F4088" s="57"/>
      <c r="G4088" s="56">
        <v>45137</v>
      </c>
      <c r="H4088" s="56"/>
      <c r="I4088" s="54" t="s">
        <v>7314</v>
      </c>
      <c r="J4088" s="54"/>
      <c r="K4088" s="54" t="s">
        <v>3172</v>
      </c>
    </row>
    <row r="4089" spans="1:11" ht="15" customHeight="1">
      <c r="A4089" s="54" t="s">
        <v>3100</v>
      </c>
      <c r="B4089" s="54" t="s">
        <v>3212</v>
      </c>
      <c r="C4089" s="55">
        <v>2023</v>
      </c>
      <c r="D4089" s="55" t="s">
        <v>6606</v>
      </c>
      <c r="E4089" s="56">
        <v>45137</v>
      </c>
      <c r="F4089" s="57"/>
      <c r="G4089" s="56">
        <v>45137</v>
      </c>
      <c r="H4089" s="56"/>
      <c r="I4089" s="54">
        <v>6317</v>
      </c>
      <c r="J4089" s="54"/>
      <c r="K4089" s="54" t="s">
        <v>3172</v>
      </c>
    </row>
    <row r="4090" spans="1:11" ht="15" customHeight="1">
      <c r="A4090" s="54" t="s">
        <v>3100</v>
      </c>
      <c r="B4090" s="54" t="s">
        <v>3147</v>
      </c>
      <c r="C4090" s="55">
        <v>2023</v>
      </c>
      <c r="D4090" s="55" t="s">
        <v>6606</v>
      </c>
      <c r="E4090" s="56">
        <v>45137</v>
      </c>
      <c r="F4090" s="57"/>
      <c r="G4090" s="56">
        <v>45137</v>
      </c>
      <c r="H4090" s="56">
        <v>45137</v>
      </c>
      <c r="I4090" s="54" t="s">
        <v>7295</v>
      </c>
      <c r="J4090" s="54"/>
      <c r="K4090" s="54" t="s">
        <v>3869</v>
      </c>
    </row>
    <row r="4091" spans="1:11" ht="15" customHeight="1">
      <c r="A4091" s="54" t="s">
        <v>3100</v>
      </c>
      <c r="B4091" s="54" t="s">
        <v>3159</v>
      </c>
      <c r="C4091" s="55">
        <v>2023</v>
      </c>
      <c r="D4091" s="55" t="s">
        <v>6606</v>
      </c>
      <c r="E4091" s="56">
        <v>45137</v>
      </c>
      <c r="F4091" s="57"/>
      <c r="G4091" s="56">
        <v>45137</v>
      </c>
      <c r="H4091" s="56">
        <v>45137</v>
      </c>
      <c r="I4091" s="54" t="s">
        <v>7296</v>
      </c>
      <c r="J4091" s="54"/>
      <c r="K4091" s="54" t="s">
        <v>3869</v>
      </c>
    </row>
    <row r="4092" spans="1:11" ht="15" customHeight="1">
      <c r="A4092" s="54" t="s">
        <v>3218</v>
      </c>
      <c r="B4092" s="54" t="s">
        <v>3218</v>
      </c>
      <c r="C4092" s="55">
        <v>2023</v>
      </c>
      <c r="D4092" s="55" t="s">
        <v>6606</v>
      </c>
      <c r="E4092" s="56">
        <v>45137</v>
      </c>
      <c r="F4092" s="57"/>
      <c r="G4092" s="56">
        <v>45137</v>
      </c>
      <c r="H4092" s="56">
        <v>45137</v>
      </c>
      <c r="I4092" s="54" t="s">
        <v>7297</v>
      </c>
      <c r="J4092" s="54"/>
      <c r="K4092" s="54" t="s">
        <v>3869</v>
      </c>
    </row>
    <row r="4093" spans="1:11" ht="15" customHeight="1">
      <c r="A4093" s="54" t="s">
        <v>3100</v>
      </c>
      <c r="B4093" s="54" t="s">
        <v>3152</v>
      </c>
      <c r="C4093" s="55">
        <v>2023</v>
      </c>
      <c r="D4093" s="55" t="s">
        <v>6606</v>
      </c>
      <c r="E4093" s="56">
        <v>45137</v>
      </c>
      <c r="F4093" s="57"/>
      <c r="G4093" s="56">
        <v>45137</v>
      </c>
      <c r="H4093" s="56">
        <v>45137</v>
      </c>
      <c r="I4093" s="54" t="s">
        <v>7298</v>
      </c>
      <c r="J4093" s="54"/>
      <c r="K4093" s="54" t="s">
        <v>3869</v>
      </c>
    </row>
    <row r="4094" spans="1:11" ht="15" customHeight="1">
      <c r="A4094" s="54" t="s">
        <v>3100</v>
      </c>
      <c r="B4094" s="54" t="s">
        <v>3104</v>
      </c>
      <c r="C4094" s="55">
        <v>2023</v>
      </c>
      <c r="D4094" s="55" t="s">
        <v>6606</v>
      </c>
      <c r="E4094" s="56">
        <v>45137</v>
      </c>
      <c r="F4094" s="57"/>
      <c r="G4094" s="56">
        <v>45137</v>
      </c>
      <c r="H4094" s="56"/>
      <c r="I4094" s="54" t="s">
        <v>7299</v>
      </c>
      <c r="J4094" s="54" t="s">
        <v>7300</v>
      </c>
      <c r="K4094" s="54" t="s">
        <v>3172</v>
      </c>
    </row>
    <row r="4095" spans="1:11" ht="15" customHeight="1">
      <c r="A4095" s="54" t="s">
        <v>3100</v>
      </c>
      <c r="B4095" s="54" t="s">
        <v>3159</v>
      </c>
      <c r="C4095" s="55">
        <v>2023</v>
      </c>
      <c r="D4095" s="55" t="s">
        <v>6606</v>
      </c>
      <c r="E4095" s="56">
        <v>45137</v>
      </c>
      <c r="F4095" s="57"/>
      <c r="G4095" s="56">
        <v>45137</v>
      </c>
      <c r="H4095" s="56">
        <v>45137</v>
      </c>
      <c r="I4095" s="54" t="s">
        <v>7301</v>
      </c>
      <c r="J4095" s="54"/>
      <c r="K4095" s="54" t="s">
        <v>3869</v>
      </c>
    </row>
    <row r="4096" spans="1:11" ht="15" customHeight="1">
      <c r="A4096" s="54" t="s">
        <v>3100</v>
      </c>
      <c r="B4096" s="54" t="s">
        <v>3502</v>
      </c>
      <c r="C4096" s="55">
        <v>2023</v>
      </c>
      <c r="D4096" s="55" t="s">
        <v>6606</v>
      </c>
      <c r="E4096" s="56">
        <v>45137</v>
      </c>
      <c r="F4096" s="57"/>
      <c r="G4096" s="56">
        <v>45137</v>
      </c>
      <c r="H4096" s="56">
        <v>45137</v>
      </c>
      <c r="I4096" s="54" t="s">
        <v>7302</v>
      </c>
      <c r="J4096" s="54"/>
      <c r="K4096" s="54" t="s">
        <v>3869</v>
      </c>
    </row>
    <row r="4097" spans="1:11" ht="15" customHeight="1">
      <c r="A4097" s="54" t="s">
        <v>3100</v>
      </c>
      <c r="B4097" s="54" t="s">
        <v>3207</v>
      </c>
      <c r="C4097" s="55">
        <v>2023</v>
      </c>
      <c r="D4097" s="55" t="s">
        <v>6606</v>
      </c>
      <c r="E4097" s="56">
        <v>45137</v>
      </c>
      <c r="F4097" s="57"/>
      <c r="G4097" s="56">
        <v>45137</v>
      </c>
      <c r="H4097" s="56"/>
      <c r="I4097" s="54" t="s">
        <v>7303</v>
      </c>
      <c r="J4097" s="54"/>
      <c r="K4097" s="54" t="s">
        <v>3869</v>
      </c>
    </row>
    <row r="4098" spans="1:11" ht="15" customHeight="1">
      <c r="A4098" s="54" t="s">
        <v>3100</v>
      </c>
      <c r="B4098" s="54" t="s">
        <v>3101</v>
      </c>
      <c r="C4098" s="55">
        <v>2023</v>
      </c>
      <c r="D4098" s="55" t="s">
        <v>6606</v>
      </c>
      <c r="E4098" s="56">
        <v>45137</v>
      </c>
      <c r="F4098" s="57"/>
      <c r="G4098" s="56">
        <v>45137</v>
      </c>
      <c r="H4098" s="56">
        <v>45137</v>
      </c>
      <c r="I4098" s="54" t="s">
        <v>7304</v>
      </c>
      <c r="J4098" s="54"/>
      <c r="K4098" s="54" t="s">
        <v>3869</v>
      </c>
    </row>
    <row r="4099" spans="1:11" ht="15" customHeight="1">
      <c r="A4099" s="54" t="s">
        <v>3100</v>
      </c>
      <c r="B4099" s="54" t="s">
        <v>3196</v>
      </c>
      <c r="C4099" s="55">
        <v>2023</v>
      </c>
      <c r="D4099" s="55" t="s">
        <v>6606</v>
      </c>
      <c r="E4099" s="56">
        <v>45137</v>
      </c>
      <c r="F4099" s="57">
        <v>45137</v>
      </c>
      <c r="G4099" s="56">
        <v>45137</v>
      </c>
      <c r="H4099" s="56">
        <v>45137</v>
      </c>
      <c r="I4099" s="54" t="s">
        <v>7305</v>
      </c>
      <c r="J4099" s="54"/>
      <c r="K4099" s="54" t="s">
        <v>3869</v>
      </c>
    </row>
    <row r="4100" spans="1:11" ht="15" customHeight="1">
      <c r="A4100" s="54" t="s">
        <v>3100</v>
      </c>
      <c r="B4100" s="54" t="s">
        <v>3150</v>
      </c>
      <c r="C4100" s="55">
        <v>2023</v>
      </c>
      <c r="D4100" s="55" t="s">
        <v>6606</v>
      </c>
      <c r="E4100" s="56">
        <v>45137</v>
      </c>
      <c r="F4100" s="57"/>
      <c r="G4100" s="56">
        <v>45137</v>
      </c>
      <c r="H4100" s="56">
        <v>45137</v>
      </c>
      <c r="I4100" s="54" t="s">
        <v>7306</v>
      </c>
      <c r="J4100" s="54"/>
      <c r="K4100" s="54" t="s">
        <v>3869</v>
      </c>
    </row>
    <row r="4101" spans="1:11" ht="15" customHeight="1">
      <c r="A4101" s="54" t="s">
        <v>3100</v>
      </c>
      <c r="B4101" s="54" t="s">
        <v>3108</v>
      </c>
      <c r="C4101" s="55">
        <v>2023</v>
      </c>
      <c r="D4101" s="55" t="s">
        <v>6606</v>
      </c>
      <c r="E4101" s="56">
        <v>45137</v>
      </c>
      <c r="F4101" s="57"/>
      <c r="G4101" s="56">
        <v>45137</v>
      </c>
      <c r="H4101" s="56">
        <v>45137</v>
      </c>
      <c r="I4101" s="54" t="s">
        <v>7307</v>
      </c>
      <c r="J4101" s="54" t="s">
        <v>7308</v>
      </c>
      <c r="K4101" s="54" t="s">
        <v>3869</v>
      </c>
    </row>
    <row r="4102" spans="1:11" ht="15" customHeight="1">
      <c r="A4102" s="54" t="s">
        <v>3218</v>
      </c>
      <c r="B4102" s="54" t="s">
        <v>3218</v>
      </c>
      <c r="C4102" s="55">
        <v>2023</v>
      </c>
      <c r="D4102" s="55" t="s">
        <v>6606</v>
      </c>
      <c r="E4102" s="56">
        <v>45137</v>
      </c>
      <c r="F4102" s="57"/>
      <c r="G4102" s="56">
        <v>45137</v>
      </c>
      <c r="H4102" s="56">
        <v>45137</v>
      </c>
      <c r="I4102" s="54" t="s">
        <v>7309</v>
      </c>
      <c r="J4102" s="54"/>
      <c r="K4102" s="54" t="s">
        <v>3869</v>
      </c>
    </row>
    <row r="4103" spans="1:11" ht="15" customHeight="1">
      <c r="A4103" s="54" t="s">
        <v>3100</v>
      </c>
      <c r="B4103" s="54" t="s">
        <v>3137</v>
      </c>
      <c r="C4103" s="55">
        <v>2023</v>
      </c>
      <c r="D4103" s="55" t="s">
        <v>6606</v>
      </c>
      <c r="E4103" s="56">
        <v>45137</v>
      </c>
      <c r="F4103" s="57">
        <v>45137</v>
      </c>
      <c r="G4103" s="56">
        <v>45137</v>
      </c>
      <c r="H4103" s="56">
        <v>45137</v>
      </c>
      <c r="I4103" s="54" t="s">
        <v>7310</v>
      </c>
      <c r="J4103" s="54"/>
      <c r="K4103" s="54" t="s">
        <v>3869</v>
      </c>
    </row>
    <row r="4104" spans="1:11" ht="15" customHeight="1">
      <c r="A4104" s="54" t="s">
        <v>3100</v>
      </c>
      <c r="B4104" s="54" t="s">
        <v>3196</v>
      </c>
      <c r="C4104" s="55">
        <v>2023</v>
      </c>
      <c r="D4104" s="55" t="s">
        <v>6606</v>
      </c>
      <c r="E4104" s="56">
        <v>45137</v>
      </c>
      <c r="F4104" s="57">
        <v>45137</v>
      </c>
      <c r="G4104" s="56">
        <v>45137</v>
      </c>
      <c r="H4104" s="56">
        <v>45137</v>
      </c>
      <c r="I4104" s="54" t="s">
        <v>7311</v>
      </c>
      <c r="J4104" s="54"/>
      <c r="K4104" s="54" t="s">
        <v>3869</v>
      </c>
    </row>
    <row r="4105" spans="1:11" ht="15" customHeight="1">
      <c r="A4105" s="54" t="s">
        <v>3093</v>
      </c>
      <c r="B4105" s="54" t="s">
        <v>3094</v>
      </c>
      <c r="C4105" s="55">
        <v>2023</v>
      </c>
      <c r="D4105" s="55" t="s">
        <v>6606</v>
      </c>
      <c r="E4105" s="56">
        <v>45137</v>
      </c>
      <c r="F4105" s="57"/>
      <c r="G4105" s="56">
        <v>45137</v>
      </c>
      <c r="H4105" s="56"/>
      <c r="I4105" s="54" t="s">
        <v>7312</v>
      </c>
      <c r="J4105" s="54"/>
      <c r="K4105" s="54" t="s">
        <v>3172</v>
      </c>
    </row>
    <row r="4106" spans="1:11" ht="15" customHeight="1">
      <c r="A4106" s="54" t="s">
        <v>3100</v>
      </c>
      <c r="B4106" s="54" t="s">
        <v>3147</v>
      </c>
      <c r="C4106" s="55">
        <v>2023</v>
      </c>
      <c r="D4106" s="55" t="s">
        <v>6606</v>
      </c>
      <c r="E4106" s="56">
        <v>45137</v>
      </c>
      <c r="F4106" s="57"/>
      <c r="G4106" s="56">
        <v>45137</v>
      </c>
      <c r="H4106" s="56"/>
      <c r="I4106" s="54" t="s">
        <v>7313</v>
      </c>
      <c r="J4106" s="54"/>
      <c r="K4106" s="54" t="s">
        <v>3172</v>
      </c>
    </row>
    <row r="4107" spans="1:11" ht="15" customHeight="1">
      <c r="A4107" s="54" t="s">
        <v>3100</v>
      </c>
      <c r="B4107" s="54" t="s">
        <v>3225</v>
      </c>
      <c r="C4107" s="55">
        <v>2023</v>
      </c>
      <c r="D4107" s="55" t="s">
        <v>6606</v>
      </c>
      <c r="E4107" s="56">
        <v>45137</v>
      </c>
      <c r="F4107" s="57"/>
      <c r="G4107" s="56">
        <v>45137</v>
      </c>
      <c r="H4107" s="56"/>
      <c r="I4107" s="54" t="s">
        <v>7314</v>
      </c>
      <c r="J4107" s="54"/>
      <c r="K4107" s="54" t="s">
        <v>3172</v>
      </c>
    </row>
    <row r="4108" spans="1:11" ht="15" customHeight="1">
      <c r="A4108" s="54" t="s">
        <v>3100</v>
      </c>
      <c r="B4108" s="54" t="s">
        <v>3212</v>
      </c>
      <c r="C4108" s="55">
        <v>2023</v>
      </c>
      <c r="D4108" s="55" t="s">
        <v>6606</v>
      </c>
      <c r="E4108" s="56">
        <v>45137</v>
      </c>
      <c r="F4108" s="57"/>
      <c r="G4108" s="56">
        <v>45137</v>
      </c>
      <c r="H4108" s="56"/>
      <c r="I4108" s="54">
        <v>6317</v>
      </c>
      <c r="J4108" s="54"/>
      <c r="K4108" s="54" t="s">
        <v>3172</v>
      </c>
    </row>
    <row r="4109" spans="1:11" ht="15" customHeight="1">
      <c r="A4109" s="54" t="s">
        <v>3100</v>
      </c>
      <c r="B4109" s="54" t="s">
        <v>3318</v>
      </c>
      <c r="C4109" s="55">
        <v>2023</v>
      </c>
      <c r="D4109" s="55" t="s">
        <v>6606</v>
      </c>
      <c r="E4109" s="56">
        <v>45138</v>
      </c>
      <c r="F4109" s="57"/>
      <c r="G4109" s="56">
        <v>45138</v>
      </c>
      <c r="H4109" s="56"/>
      <c r="I4109" s="54" t="s">
        <v>7315</v>
      </c>
      <c r="J4109" s="54"/>
      <c r="K4109" s="54" t="s">
        <v>3172</v>
      </c>
    </row>
    <row r="4110" spans="1:11" ht="15" customHeight="1">
      <c r="A4110" s="54" t="s">
        <v>3100</v>
      </c>
      <c r="B4110" s="54" t="s">
        <v>3104</v>
      </c>
      <c r="C4110" s="55">
        <v>2023</v>
      </c>
      <c r="D4110" s="55" t="s">
        <v>6606</v>
      </c>
      <c r="E4110" s="56">
        <v>45138</v>
      </c>
      <c r="F4110" s="57"/>
      <c r="G4110" s="56">
        <v>45138</v>
      </c>
      <c r="H4110" s="56">
        <v>45138</v>
      </c>
      <c r="I4110" s="54" t="s">
        <v>7316</v>
      </c>
      <c r="J4110" s="54"/>
      <c r="K4110" s="54" t="s">
        <v>5081</v>
      </c>
    </row>
    <row r="4111" spans="1:11" ht="15" customHeight="1">
      <c r="A4111" s="54" t="s">
        <v>3093</v>
      </c>
      <c r="B4111" s="54" t="s">
        <v>3094</v>
      </c>
      <c r="C4111" s="55">
        <v>2023</v>
      </c>
      <c r="D4111" s="55" t="s">
        <v>6606</v>
      </c>
      <c r="E4111" s="56">
        <v>45138</v>
      </c>
      <c r="F4111" s="57"/>
      <c r="G4111" s="56">
        <v>45138</v>
      </c>
      <c r="H4111" s="56">
        <v>45138</v>
      </c>
      <c r="I4111" s="54" t="s">
        <v>7317</v>
      </c>
      <c r="J4111" s="54"/>
      <c r="K4111" s="54" t="s">
        <v>5081</v>
      </c>
    </row>
    <row r="4112" spans="1:11" ht="15" customHeight="1">
      <c r="A4112" s="54" t="s">
        <v>3100</v>
      </c>
      <c r="B4112" s="54" t="s">
        <v>3131</v>
      </c>
      <c r="C4112" s="55">
        <v>2023</v>
      </c>
      <c r="D4112" s="55" t="s">
        <v>6606</v>
      </c>
      <c r="E4112" s="56">
        <v>45138</v>
      </c>
      <c r="F4112" s="57"/>
      <c r="G4112" s="56">
        <v>45138</v>
      </c>
      <c r="H4112" s="56">
        <v>45138</v>
      </c>
      <c r="I4112" s="54" t="s">
        <v>7318</v>
      </c>
      <c r="J4112" s="54"/>
      <c r="K4112" s="54" t="s">
        <v>5081</v>
      </c>
    </row>
    <row r="4113" spans="1:11" ht="15" customHeight="1">
      <c r="A4113" s="54" t="s">
        <v>3100</v>
      </c>
      <c r="B4113" s="54" t="s">
        <v>3296</v>
      </c>
      <c r="C4113" s="55">
        <v>2023</v>
      </c>
      <c r="D4113" s="55" t="s">
        <v>6606</v>
      </c>
      <c r="E4113" s="56">
        <v>45138</v>
      </c>
      <c r="F4113" s="57"/>
      <c r="G4113" s="56">
        <v>45138</v>
      </c>
      <c r="H4113" s="56"/>
      <c r="I4113" s="54" t="s">
        <v>7319</v>
      </c>
      <c r="J4113" s="54"/>
      <c r="K4113" s="54" t="s">
        <v>5081</v>
      </c>
    </row>
    <row r="4114" spans="1:11" ht="15" customHeight="1">
      <c r="A4114" s="54" t="s">
        <v>3100</v>
      </c>
      <c r="B4114" s="54" t="s">
        <v>3996</v>
      </c>
      <c r="C4114" s="55">
        <v>2023</v>
      </c>
      <c r="D4114" s="55" t="s">
        <v>6606</v>
      </c>
      <c r="E4114" s="56">
        <v>45138</v>
      </c>
      <c r="F4114" s="57"/>
      <c r="G4114" s="56">
        <v>45138</v>
      </c>
      <c r="H4114" s="56">
        <v>45138</v>
      </c>
      <c r="I4114" s="54" t="s">
        <v>7320</v>
      </c>
      <c r="J4114" s="54"/>
      <c r="K4114" s="54" t="s">
        <v>5081</v>
      </c>
    </row>
    <row r="4115" spans="1:11" ht="15" customHeight="1">
      <c r="A4115" s="54" t="s">
        <v>3100</v>
      </c>
      <c r="B4115" s="54" t="s">
        <v>3296</v>
      </c>
      <c r="C4115" s="55">
        <v>2023</v>
      </c>
      <c r="D4115" s="55" t="s">
        <v>6606</v>
      </c>
      <c r="E4115" s="56">
        <v>45138</v>
      </c>
      <c r="F4115" s="57"/>
      <c r="G4115" s="56">
        <v>45138</v>
      </c>
      <c r="H4115" s="56"/>
      <c r="I4115" s="54" t="s">
        <v>7321</v>
      </c>
      <c r="J4115" s="54"/>
      <c r="K4115" s="54" t="s">
        <v>5081</v>
      </c>
    </row>
    <row r="4116" spans="1:11" ht="15" customHeight="1">
      <c r="A4116" s="54" t="s">
        <v>3100</v>
      </c>
      <c r="B4116" s="54" t="s">
        <v>3296</v>
      </c>
      <c r="C4116" s="55">
        <v>2023</v>
      </c>
      <c r="D4116" s="55" t="s">
        <v>6606</v>
      </c>
      <c r="E4116" s="56">
        <v>45138</v>
      </c>
      <c r="F4116" s="57"/>
      <c r="G4116" s="56">
        <v>45138</v>
      </c>
      <c r="H4116" s="56"/>
      <c r="I4116" s="54" t="s">
        <v>7322</v>
      </c>
      <c r="J4116" s="54"/>
      <c r="K4116" s="54" t="s">
        <v>5081</v>
      </c>
    </row>
    <row r="4117" spans="1:11" ht="15" customHeight="1">
      <c r="A4117" s="54" t="s">
        <v>3100</v>
      </c>
      <c r="B4117" s="54" t="s">
        <v>3116</v>
      </c>
      <c r="C4117" s="55">
        <v>2023</v>
      </c>
      <c r="D4117" s="55" t="s">
        <v>6606</v>
      </c>
      <c r="E4117" s="56">
        <v>45138</v>
      </c>
      <c r="F4117" s="57"/>
      <c r="G4117" s="56">
        <v>45138</v>
      </c>
      <c r="H4117" s="56">
        <v>45138</v>
      </c>
      <c r="I4117" s="54" t="s">
        <v>7323</v>
      </c>
      <c r="J4117" s="54"/>
      <c r="K4117" s="54" t="s">
        <v>5081</v>
      </c>
    </row>
    <row r="4118" spans="1:11" ht="15" customHeight="1">
      <c r="A4118" s="54" t="s">
        <v>3100</v>
      </c>
      <c r="B4118" s="54" t="s">
        <v>3154</v>
      </c>
      <c r="C4118" s="55">
        <v>2023</v>
      </c>
      <c r="D4118" s="55" t="s">
        <v>6606</v>
      </c>
      <c r="E4118" s="56">
        <v>45138</v>
      </c>
      <c r="F4118" s="57"/>
      <c r="G4118" s="56">
        <v>45138</v>
      </c>
      <c r="H4118" s="56">
        <v>45138</v>
      </c>
      <c r="I4118" s="54" t="s">
        <v>7324</v>
      </c>
      <c r="J4118" s="54"/>
      <c r="K4118" s="54" t="s">
        <v>5081</v>
      </c>
    </row>
    <row r="4119" spans="1:11" ht="15" customHeight="1">
      <c r="A4119" s="54" t="s">
        <v>3100</v>
      </c>
      <c r="B4119" s="54" t="s">
        <v>3188</v>
      </c>
      <c r="C4119" s="55">
        <v>2023</v>
      </c>
      <c r="D4119" s="55" t="s">
        <v>6606</v>
      </c>
      <c r="E4119" s="56">
        <v>45138</v>
      </c>
      <c r="F4119" s="57"/>
      <c r="G4119" s="56">
        <v>45138</v>
      </c>
      <c r="H4119" s="56"/>
      <c r="I4119" s="54" t="s">
        <v>7325</v>
      </c>
      <c r="J4119" s="54"/>
      <c r="K4119" s="54" t="s">
        <v>5081</v>
      </c>
    </row>
    <row r="4120" spans="1:11" ht="15" customHeight="1">
      <c r="A4120" s="54" t="s">
        <v>3218</v>
      </c>
      <c r="B4120" s="54" t="s">
        <v>3218</v>
      </c>
      <c r="C4120" s="55">
        <v>2023</v>
      </c>
      <c r="D4120" s="55" t="s">
        <v>6606</v>
      </c>
      <c r="E4120" s="56">
        <v>45138</v>
      </c>
      <c r="F4120" s="57"/>
      <c r="G4120" s="56">
        <v>45138</v>
      </c>
      <c r="H4120" s="56">
        <v>45138</v>
      </c>
      <c r="I4120" s="54" t="s">
        <v>7326</v>
      </c>
      <c r="J4120" s="54"/>
      <c r="K4120" s="54" t="s">
        <v>5081</v>
      </c>
    </row>
    <row r="4121" spans="1:11" ht="15" customHeight="1">
      <c r="A4121" s="54" t="s">
        <v>3100</v>
      </c>
      <c r="B4121" s="54" t="s">
        <v>3225</v>
      </c>
      <c r="C4121" s="55">
        <v>2023</v>
      </c>
      <c r="D4121" s="55" t="s">
        <v>6606</v>
      </c>
      <c r="E4121" s="56">
        <v>45138</v>
      </c>
      <c r="F4121" s="57"/>
      <c r="G4121" s="56">
        <v>45138</v>
      </c>
      <c r="H4121" s="56">
        <v>45138</v>
      </c>
      <c r="I4121" s="54" t="s">
        <v>7327</v>
      </c>
      <c r="J4121" s="54"/>
      <c r="K4121" s="54" t="s">
        <v>5081</v>
      </c>
    </row>
    <row r="4122" spans="1:11" ht="15" customHeight="1">
      <c r="A4122" s="54" t="s">
        <v>3218</v>
      </c>
      <c r="B4122" s="54" t="s">
        <v>3218</v>
      </c>
      <c r="C4122" s="55">
        <v>2023</v>
      </c>
      <c r="D4122" s="55" t="s">
        <v>6606</v>
      </c>
      <c r="E4122" s="56">
        <v>45138</v>
      </c>
      <c r="F4122" s="57"/>
      <c r="G4122" s="56">
        <v>45138</v>
      </c>
      <c r="H4122" s="56">
        <v>45138</v>
      </c>
      <c r="I4122" s="54" t="s">
        <v>7328</v>
      </c>
      <c r="J4122" s="54"/>
      <c r="K4122" s="54" t="s">
        <v>5081</v>
      </c>
    </row>
    <row r="4123" spans="1:11" ht="15" customHeight="1">
      <c r="A4123" s="54" t="s">
        <v>3218</v>
      </c>
      <c r="B4123" s="54" t="s">
        <v>3218</v>
      </c>
      <c r="C4123" s="55">
        <v>2023</v>
      </c>
      <c r="D4123" s="55" t="s">
        <v>6606</v>
      </c>
      <c r="E4123" s="56">
        <v>45138</v>
      </c>
      <c r="F4123" s="57"/>
      <c r="G4123" s="56">
        <v>45138</v>
      </c>
      <c r="H4123" s="56">
        <v>45138</v>
      </c>
      <c r="I4123" s="54" t="s">
        <v>7329</v>
      </c>
      <c r="J4123" s="54"/>
      <c r="K4123" s="54" t="s">
        <v>5081</v>
      </c>
    </row>
    <row r="4124" spans="1:11" ht="15" customHeight="1">
      <c r="A4124" s="54" t="s">
        <v>3100</v>
      </c>
      <c r="B4124" s="54" t="s">
        <v>3131</v>
      </c>
      <c r="C4124" s="55">
        <v>2023</v>
      </c>
      <c r="D4124" s="55" t="s">
        <v>6606</v>
      </c>
      <c r="E4124" s="56">
        <v>45138</v>
      </c>
      <c r="F4124" s="57"/>
      <c r="G4124" s="56">
        <v>45138</v>
      </c>
      <c r="H4124" s="56">
        <v>45138</v>
      </c>
      <c r="I4124" s="54" t="s">
        <v>7330</v>
      </c>
      <c r="J4124" s="54"/>
      <c r="K4124" s="54" t="s">
        <v>5081</v>
      </c>
    </row>
    <row r="4125" spans="1:11" ht="15" customHeight="1">
      <c r="A4125" s="54" t="s">
        <v>3218</v>
      </c>
      <c r="B4125" s="54" t="s">
        <v>3218</v>
      </c>
      <c r="C4125" s="55">
        <v>2023</v>
      </c>
      <c r="D4125" s="55" t="s">
        <v>6606</v>
      </c>
      <c r="E4125" s="56">
        <v>45138</v>
      </c>
      <c r="F4125" s="57"/>
      <c r="G4125" s="56">
        <v>45138</v>
      </c>
      <c r="H4125" s="56">
        <v>45138</v>
      </c>
      <c r="I4125" s="54" t="s">
        <v>7331</v>
      </c>
      <c r="J4125" s="54"/>
      <c r="K4125" s="54" t="s">
        <v>5081</v>
      </c>
    </row>
    <row r="4126" spans="1:11" ht="15" customHeight="1">
      <c r="A4126" s="54" t="s">
        <v>3100</v>
      </c>
      <c r="B4126" s="54" t="s">
        <v>3112</v>
      </c>
      <c r="C4126" s="55">
        <v>2023</v>
      </c>
      <c r="D4126" s="55" t="s">
        <v>6606</v>
      </c>
      <c r="E4126" s="56">
        <v>45138</v>
      </c>
      <c r="F4126" s="57"/>
      <c r="G4126" s="56">
        <v>45138</v>
      </c>
      <c r="H4126" s="56">
        <v>45138</v>
      </c>
      <c r="I4126" s="54" t="s">
        <v>3691</v>
      </c>
      <c r="J4126" s="54"/>
      <c r="K4126" s="54" t="s">
        <v>5081</v>
      </c>
    </row>
    <row r="4127" spans="1:11" ht="15" customHeight="1">
      <c r="A4127" s="54" t="s">
        <v>3100</v>
      </c>
      <c r="B4127" s="54" t="s">
        <v>3154</v>
      </c>
      <c r="C4127" s="55">
        <v>2023</v>
      </c>
      <c r="D4127" s="55" t="s">
        <v>6606</v>
      </c>
      <c r="E4127" s="56">
        <v>45138</v>
      </c>
      <c r="F4127" s="57"/>
      <c r="G4127" s="56">
        <v>45138</v>
      </c>
      <c r="H4127" s="56">
        <v>45138</v>
      </c>
      <c r="I4127" s="54" t="s">
        <v>7332</v>
      </c>
      <c r="J4127" s="54"/>
      <c r="K4127" s="54" t="s">
        <v>5081</v>
      </c>
    </row>
    <row r="4128" spans="1:11" ht="15" customHeight="1">
      <c r="A4128" s="54" t="s">
        <v>3100</v>
      </c>
      <c r="B4128" s="54" t="s">
        <v>3225</v>
      </c>
      <c r="C4128" s="55">
        <v>2023</v>
      </c>
      <c r="D4128" s="55" t="s">
        <v>6606</v>
      </c>
      <c r="E4128" s="56">
        <v>45138</v>
      </c>
      <c r="F4128" s="57"/>
      <c r="G4128" s="56">
        <v>45138</v>
      </c>
      <c r="H4128" s="56">
        <v>45138</v>
      </c>
      <c r="I4128" s="54" t="s">
        <v>7333</v>
      </c>
      <c r="J4128" s="54"/>
      <c r="K4128" s="54" t="s">
        <v>5081</v>
      </c>
    </row>
    <row r="4129" spans="1:11" ht="15" customHeight="1">
      <c r="A4129" s="54" t="s">
        <v>3100</v>
      </c>
      <c r="B4129" s="54" t="s">
        <v>4403</v>
      </c>
      <c r="C4129" s="55">
        <v>2023</v>
      </c>
      <c r="D4129" s="55" t="s">
        <v>6606</v>
      </c>
      <c r="E4129" s="56">
        <v>45138</v>
      </c>
      <c r="F4129" s="57"/>
      <c r="G4129" s="56">
        <v>45138</v>
      </c>
      <c r="H4129" s="56">
        <v>45138</v>
      </c>
      <c r="I4129" s="54" t="s">
        <v>7334</v>
      </c>
      <c r="J4129" s="54"/>
      <c r="K4129" s="54" t="s">
        <v>5081</v>
      </c>
    </row>
    <row r="4130" spans="1:11" ht="15" customHeight="1">
      <c r="A4130" s="54" t="s">
        <v>3100</v>
      </c>
      <c r="B4130" s="54" t="s">
        <v>3101</v>
      </c>
      <c r="C4130" s="55">
        <v>2023</v>
      </c>
      <c r="D4130" s="55" t="s">
        <v>6606</v>
      </c>
      <c r="E4130" s="56">
        <v>45138</v>
      </c>
      <c r="F4130" s="57"/>
      <c r="G4130" s="56">
        <v>45138</v>
      </c>
      <c r="H4130" s="56">
        <v>45138</v>
      </c>
      <c r="I4130" s="54" t="s">
        <v>7335</v>
      </c>
      <c r="J4130" s="54" t="s">
        <v>7336</v>
      </c>
      <c r="K4130" s="54" t="s">
        <v>5081</v>
      </c>
    </row>
    <row r="4131" spans="1:11" ht="15" customHeight="1">
      <c r="A4131" s="54" t="s">
        <v>3218</v>
      </c>
      <c r="B4131" s="54" t="s">
        <v>3218</v>
      </c>
      <c r="C4131" s="55">
        <v>2023</v>
      </c>
      <c r="D4131" s="55" t="s">
        <v>6606</v>
      </c>
      <c r="E4131" s="56">
        <v>45138</v>
      </c>
      <c r="F4131" s="57">
        <v>45138</v>
      </c>
      <c r="G4131" s="56">
        <v>45138</v>
      </c>
      <c r="H4131" s="56"/>
      <c r="I4131" s="54" t="s">
        <v>7337</v>
      </c>
      <c r="J4131" s="54"/>
      <c r="K4131" s="54" t="s">
        <v>5081</v>
      </c>
    </row>
    <row r="4132" spans="1:11" ht="15" customHeight="1">
      <c r="A4132" s="54" t="s">
        <v>3100</v>
      </c>
      <c r="B4132" s="54" t="s">
        <v>3125</v>
      </c>
      <c r="C4132" s="55">
        <v>2023</v>
      </c>
      <c r="D4132" s="55" t="s">
        <v>7338</v>
      </c>
      <c r="E4132" s="56">
        <v>45139</v>
      </c>
      <c r="F4132" s="57"/>
      <c r="G4132" s="56">
        <v>45139</v>
      </c>
      <c r="H4132" s="56"/>
      <c r="I4132" s="54" t="s">
        <v>7339</v>
      </c>
      <c r="J4132" s="54"/>
      <c r="K4132" s="54" t="s">
        <v>5081</v>
      </c>
    </row>
    <row r="4133" spans="1:11" ht="15" customHeight="1">
      <c r="A4133" s="54" t="s">
        <v>3218</v>
      </c>
      <c r="B4133" s="54" t="s">
        <v>3218</v>
      </c>
      <c r="C4133" s="55">
        <v>2023</v>
      </c>
      <c r="D4133" s="55" t="s">
        <v>7338</v>
      </c>
      <c r="E4133" s="56">
        <v>45139</v>
      </c>
      <c r="F4133" s="57"/>
      <c r="G4133" s="56">
        <v>45139</v>
      </c>
      <c r="H4133" s="56"/>
      <c r="I4133" s="54" t="s">
        <v>7340</v>
      </c>
      <c r="J4133" s="54"/>
      <c r="K4133" s="54" t="s">
        <v>5081</v>
      </c>
    </row>
    <row r="4134" spans="1:11" ht="15" customHeight="1">
      <c r="A4134" s="54" t="s">
        <v>3100</v>
      </c>
      <c r="B4134" s="54" t="s">
        <v>3318</v>
      </c>
      <c r="C4134" s="55">
        <v>2023</v>
      </c>
      <c r="D4134" s="55" t="s">
        <v>7338</v>
      </c>
      <c r="E4134" s="56">
        <v>45139</v>
      </c>
      <c r="F4134" s="57"/>
      <c r="G4134" s="56">
        <v>45139</v>
      </c>
      <c r="H4134" s="56"/>
      <c r="I4134" s="54" t="s">
        <v>7341</v>
      </c>
      <c r="J4134" s="54" t="s">
        <v>7342</v>
      </c>
      <c r="K4134" s="54" t="s">
        <v>5081</v>
      </c>
    </row>
    <row r="4135" spans="1:11" ht="15" customHeight="1">
      <c r="A4135" s="54" t="s">
        <v>3218</v>
      </c>
      <c r="B4135" s="54" t="s">
        <v>3218</v>
      </c>
      <c r="C4135" s="55">
        <v>2023</v>
      </c>
      <c r="D4135" s="55" t="s">
        <v>7338</v>
      </c>
      <c r="E4135" s="56">
        <v>45139</v>
      </c>
      <c r="F4135" s="57"/>
      <c r="G4135" s="56">
        <v>45139</v>
      </c>
      <c r="H4135" s="56"/>
      <c r="I4135" s="54" t="s">
        <v>7343</v>
      </c>
      <c r="J4135" s="54"/>
      <c r="K4135" s="54" t="s">
        <v>5081</v>
      </c>
    </row>
    <row r="4136" spans="1:11" ht="15" customHeight="1">
      <c r="A4136" s="54" t="s">
        <v>3100</v>
      </c>
      <c r="B4136" s="54" t="s">
        <v>4311</v>
      </c>
      <c r="C4136" s="55">
        <v>2023</v>
      </c>
      <c r="D4136" s="55" t="s">
        <v>7338</v>
      </c>
      <c r="E4136" s="56">
        <v>45139</v>
      </c>
      <c r="F4136" s="57"/>
      <c r="G4136" s="56">
        <v>45139</v>
      </c>
      <c r="H4136" s="56"/>
      <c r="I4136" s="54" t="s">
        <v>7344</v>
      </c>
      <c r="J4136" s="54"/>
      <c r="K4136" s="54" t="s">
        <v>5081</v>
      </c>
    </row>
    <row r="4137" spans="1:11" ht="15" customHeight="1">
      <c r="A4137" s="54" t="s">
        <v>3100</v>
      </c>
      <c r="B4137" s="54" t="s">
        <v>3104</v>
      </c>
      <c r="C4137" s="55">
        <v>2023</v>
      </c>
      <c r="D4137" s="55" t="s">
        <v>7338</v>
      </c>
      <c r="E4137" s="56">
        <v>45139</v>
      </c>
      <c r="F4137" s="57">
        <v>45139</v>
      </c>
      <c r="G4137" s="56">
        <v>45139</v>
      </c>
      <c r="H4137" s="56">
        <v>45139</v>
      </c>
      <c r="I4137" s="54" t="s">
        <v>7345</v>
      </c>
      <c r="J4137" s="54"/>
      <c r="K4137" s="54" t="s">
        <v>3869</v>
      </c>
    </row>
    <row r="4138" spans="1:11" ht="15" customHeight="1">
      <c r="A4138" s="54" t="s">
        <v>3100</v>
      </c>
      <c r="B4138" s="54" t="s">
        <v>3104</v>
      </c>
      <c r="C4138" s="55">
        <v>2023</v>
      </c>
      <c r="D4138" s="55" t="s">
        <v>7338</v>
      </c>
      <c r="E4138" s="56">
        <v>45139</v>
      </c>
      <c r="F4138" s="57"/>
      <c r="G4138" s="56">
        <v>45139</v>
      </c>
      <c r="H4138" s="56">
        <v>45140</v>
      </c>
      <c r="I4138" s="54" t="s">
        <v>7346</v>
      </c>
      <c r="J4138" s="54"/>
      <c r="K4138" s="54" t="s">
        <v>5081</v>
      </c>
    </row>
    <row r="4139" spans="1:11" ht="15" customHeight="1">
      <c r="A4139" s="54" t="s">
        <v>3100</v>
      </c>
      <c r="B4139" s="54" t="s">
        <v>3296</v>
      </c>
      <c r="C4139" s="55">
        <v>2023</v>
      </c>
      <c r="D4139" s="55" t="s">
        <v>7338</v>
      </c>
      <c r="E4139" s="56">
        <v>45139</v>
      </c>
      <c r="F4139" s="57"/>
      <c r="G4139" s="56">
        <v>45139</v>
      </c>
      <c r="H4139" s="56">
        <v>45139</v>
      </c>
      <c r="I4139" s="54" t="s">
        <v>7347</v>
      </c>
      <c r="J4139" s="54"/>
      <c r="K4139" s="54" t="s">
        <v>3869</v>
      </c>
    </row>
    <row r="4140" spans="1:11" ht="15" customHeight="1">
      <c r="A4140" s="54" t="s">
        <v>3100</v>
      </c>
      <c r="B4140" s="54" t="s">
        <v>3212</v>
      </c>
      <c r="C4140" s="55">
        <v>2023</v>
      </c>
      <c r="D4140" s="55" t="s">
        <v>7338</v>
      </c>
      <c r="E4140" s="56">
        <v>45139</v>
      </c>
      <c r="F4140" s="57"/>
      <c r="G4140" s="56">
        <v>45139</v>
      </c>
      <c r="H4140" s="56">
        <v>45139</v>
      </c>
      <c r="I4140" s="54" t="s">
        <v>7348</v>
      </c>
      <c r="J4140" s="54"/>
      <c r="K4140" s="54" t="s">
        <v>3869</v>
      </c>
    </row>
    <row r="4141" spans="1:11" ht="15" customHeight="1">
      <c r="A4141" s="54" t="s">
        <v>3100</v>
      </c>
      <c r="B4141" s="54" t="s">
        <v>3296</v>
      </c>
      <c r="C4141" s="55">
        <v>2023</v>
      </c>
      <c r="D4141" s="55" t="s">
        <v>7338</v>
      </c>
      <c r="E4141" s="56">
        <v>45139</v>
      </c>
      <c r="F4141" s="57"/>
      <c r="G4141" s="56">
        <v>45139</v>
      </c>
      <c r="H4141" s="56">
        <v>45139</v>
      </c>
      <c r="I4141" s="54" t="s">
        <v>7349</v>
      </c>
      <c r="J4141" s="54"/>
      <c r="K4141" s="54" t="s">
        <v>3869</v>
      </c>
    </row>
    <row r="4142" spans="1:11" ht="15" customHeight="1">
      <c r="A4142" s="54" t="s">
        <v>3100</v>
      </c>
      <c r="B4142" s="54" t="s">
        <v>3133</v>
      </c>
      <c r="C4142" s="55">
        <v>2023</v>
      </c>
      <c r="D4142" s="55" t="s">
        <v>7338</v>
      </c>
      <c r="E4142" s="56">
        <v>45139</v>
      </c>
      <c r="F4142" s="57"/>
      <c r="G4142" s="56">
        <v>45139</v>
      </c>
      <c r="H4142" s="56">
        <v>45139</v>
      </c>
      <c r="I4142" s="54" t="s">
        <v>7350</v>
      </c>
      <c r="J4142" s="54"/>
      <c r="K4142" s="54" t="s">
        <v>3172</v>
      </c>
    </row>
    <row r="4143" spans="1:11" ht="15" customHeight="1">
      <c r="A4143" s="54" t="s">
        <v>3100</v>
      </c>
      <c r="B4143" s="54" t="s">
        <v>3188</v>
      </c>
      <c r="C4143" s="55">
        <v>2023</v>
      </c>
      <c r="D4143" s="55" t="s">
        <v>7338</v>
      </c>
      <c r="E4143" s="56">
        <v>45139</v>
      </c>
      <c r="F4143" s="57"/>
      <c r="G4143" s="56">
        <v>45139</v>
      </c>
      <c r="H4143" s="56">
        <v>45139</v>
      </c>
      <c r="I4143" s="54" t="s">
        <v>7351</v>
      </c>
      <c r="J4143" s="54"/>
      <c r="K4143" s="54" t="s">
        <v>3869</v>
      </c>
    </row>
    <row r="4144" spans="1:11" ht="15" customHeight="1">
      <c r="A4144" s="54" t="s">
        <v>3100</v>
      </c>
      <c r="B4144" s="54" t="s">
        <v>3296</v>
      </c>
      <c r="C4144" s="55">
        <v>2023</v>
      </c>
      <c r="D4144" s="55" t="s">
        <v>7338</v>
      </c>
      <c r="E4144" s="56">
        <v>45139</v>
      </c>
      <c r="F4144" s="57"/>
      <c r="G4144" s="56">
        <v>45139</v>
      </c>
      <c r="H4144" s="56">
        <v>45139</v>
      </c>
      <c r="I4144" s="54" t="s">
        <v>7352</v>
      </c>
      <c r="J4144" s="54"/>
      <c r="K4144" s="54" t="s">
        <v>3869</v>
      </c>
    </row>
    <row r="4145" spans="1:11" ht="15" customHeight="1">
      <c r="A4145" s="54" t="s">
        <v>3100</v>
      </c>
      <c r="B4145" s="54" t="s">
        <v>3188</v>
      </c>
      <c r="C4145" s="55">
        <v>2023</v>
      </c>
      <c r="D4145" s="55" t="s">
        <v>7338</v>
      </c>
      <c r="E4145" s="56">
        <v>45139</v>
      </c>
      <c r="F4145" s="57"/>
      <c r="G4145" s="56">
        <v>45139</v>
      </c>
      <c r="H4145" s="56">
        <v>45139</v>
      </c>
      <c r="I4145" s="54" t="s">
        <v>7353</v>
      </c>
      <c r="J4145" s="54"/>
      <c r="K4145" s="54" t="s">
        <v>3869</v>
      </c>
    </row>
    <row r="4146" spans="1:11" ht="15" customHeight="1">
      <c r="A4146" s="54" t="s">
        <v>3100</v>
      </c>
      <c r="B4146" s="54" t="s">
        <v>3131</v>
      </c>
      <c r="C4146" s="55">
        <v>2023</v>
      </c>
      <c r="D4146" s="55" t="s">
        <v>7338</v>
      </c>
      <c r="E4146" s="56">
        <v>45139</v>
      </c>
      <c r="F4146" s="57"/>
      <c r="G4146" s="56">
        <v>45139</v>
      </c>
      <c r="H4146" s="56">
        <v>45139</v>
      </c>
      <c r="I4146" s="54" t="s">
        <v>7354</v>
      </c>
      <c r="J4146" s="54"/>
      <c r="K4146" s="54" t="s">
        <v>3869</v>
      </c>
    </row>
    <row r="4147" spans="1:11" ht="15" customHeight="1">
      <c r="A4147" s="54" t="s">
        <v>3218</v>
      </c>
      <c r="B4147" s="54" t="s">
        <v>3218</v>
      </c>
      <c r="C4147" s="55">
        <v>2023</v>
      </c>
      <c r="D4147" s="55" t="s">
        <v>7338</v>
      </c>
      <c r="E4147" s="56">
        <v>45139</v>
      </c>
      <c r="F4147" s="57"/>
      <c r="G4147" s="56">
        <v>45139</v>
      </c>
      <c r="H4147" s="56">
        <v>45139</v>
      </c>
      <c r="I4147" s="54" t="s">
        <v>7355</v>
      </c>
      <c r="J4147" s="54"/>
      <c r="K4147" s="54" t="s">
        <v>3869</v>
      </c>
    </row>
    <row r="4148" spans="1:11" ht="15" customHeight="1">
      <c r="A4148" s="54" t="s">
        <v>3100</v>
      </c>
      <c r="B4148" s="54" t="s">
        <v>3125</v>
      </c>
      <c r="C4148" s="55">
        <v>2023</v>
      </c>
      <c r="D4148" s="55" t="s">
        <v>7338</v>
      </c>
      <c r="E4148" s="56">
        <v>45139</v>
      </c>
      <c r="F4148" s="57"/>
      <c r="G4148" s="56">
        <v>45139</v>
      </c>
      <c r="H4148" s="56"/>
      <c r="I4148" s="54" t="s">
        <v>7356</v>
      </c>
      <c r="J4148" s="54"/>
      <c r="K4148" s="54" t="s">
        <v>3869</v>
      </c>
    </row>
    <row r="4149" spans="1:11" ht="15" customHeight="1">
      <c r="A4149" s="54" t="s">
        <v>3218</v>
      </c>
      <c r="B4149" s="54" t="s">
        <v>3218</v>
      </c>
      <c r="C4149" s="55">
        <v>2023</v>
      </c>
      <c r="D4149" s="55" t="s">
        <v>7338</v>
      </c>
      <c r="E4149" s="56">
        <v>45139</v>
      </c>
      <c r="F4149" s="57"/>
      <c r="G4149" s="56">
        <v>45139</v>
      </c>
      <c r="H4149" s="56">
        <v>45139</v>
      </c>
      <c r="I4149" s="54" t="s">
        <v>7357</v>
      </c>
      <c r="J4149" s="54"/>
      <c r="K4149" s="54" t="s">
        <v>3869</v>
      </c>
    </row>
    <row r="4150" spans="1:11" ht="15" customHeight="1">
      <c r="A4150" s="54" t="s">
        <v>3100</v>
      </c>
      <c r="B4150" s="54" t="s">
        <v>3175</v>
      </c>
      <c r="C4150" s="55">
        <v>2023</v>
      </c>
      <c r="D4150" s="55" t="s">
        <v>7338</v>
      </c>
      <c r="E4150" s="56">
        <v>45139</v>
      </c>
      <c r="F4150" s="57"/>
      <c r="G4150" s="56">
        <v>45139</v>
      </c>
      <c r="H4150" s="56">
        <v>45139</v>
      </c>
      <c r="I4150" s="54" t="s">
        <v>7358</v>
      </c>
      <c r="J4150" s="54"/>
      <c r="K4150" s="54" t="s">
        <v>3869</v>
      </c>
    </row>
    <row r="4151" spans="1:11" ht="15" customHeight="1">
      <c r="A4151" s="54" t="s">
        <v>3100</v>
      </c>
      <c r="B4151" s="54" t="s">
        <v>4414</v>
      </c>
      <c r="C4151" s="55">
        <v>2023</v>
      </c>
      <c r="D4151" s="55" t="s">
        <v>7338</v>
      </c>
      <c r="E4151" s="56">
        <v>45139</v>
      </c>
      <c r="F4151" s="57"/>
      <c r="G4151" s="56">
        <v>45139</v>
      </c>
      <c r="H4151" s="56"/>
      <c r="I4151" s="54" t="s">
        <v>7359</v>
      </c>
      <c r="J4151" s="54"/>
      <c r="K4151" s="54" t="s">
        <v>3869</v>
      </c>
    </row>
    <row r="4152" spans="1:11" ht="15" customHeight="1">
      <c r="A4152" s="54" t="s">
        <v>3100</v>
      </c>
      <c r="B4152" s="54" t="s">
        <v>3150</v>
      </c>
      <c r="C4152" s="55">
        <v>2023</v>
      </c>
      <c r="D4152" s="55" t="s">
        <v>7338</v>
      </c>
      <c r="E4152" s="56">
        <v>45139</v>
      </c>
      <c r="F4152" s="57"/>
      <c r="G4152" s="56">
        <v>45139</v>
      </c>
      <c r="H4152" s="56">
        <v>45139</v>
      </c>
      <c r="I4152" s="54" t="s">
        <v>7360</v>
      </c>
      <c r="J4152" s="54"/>
      <c r="K4152" s="54" t="s">
        <v>3869</v>
      </c>
    </row>
    <row r="4153" spans="1:11" ht="15" customHeight="1">
      <c r="A4153" s="54" t="s">
        <v>3100</v>
      </c>
      <c r="B4153" s="54" t="s">
        <v>3116</v>
      </c>
      <c r="C4153" s="55">
        <v>2023</v>
      </c>
      <c r="D4153" s="55" t="s">
        <v>7338</v>
      </c>
      <c r="E4153" s="56">
        <v>45139</v>
      </c>
      <c r="F4153" s="57"/>
      <c r="G4153" s="56">
        <v>45139</v>
      </c>
      <c r="H4153" s="56">
        <v>45139</v>
      </c>
      <c r="I4153" s="54" t="s">
        <v>7361</v>
      </c>
      <c r="J4153" s="54"/>
      <c r="K4153" s="54" t="s">
        <v>3869</v>
      </c>
    </row>
    <row r="4154" spans="1:11" ht="15" customHeight="1">
      <c r="A4154" s="54" t="s">
        <v>3100</v>
      </c>
      <c r="B4154" s="54" t="s">
        <v>3296</v>
      </c>
      <c r="C4154" s="55">
        <v>2023</v>
      </c>
      <c r="D4154" s="55" t="s">
        <v>7338</v>
      </c>
      <c r="E4154" s="56">
        <v>45139</v>
      </c>
      <c r="F4154" s="57"/>
      <c r="G4154" s="56">
        <v>45139</v>
      </c>
      <c r="H4154" s="56">
        <v>45139</v>
      </c>
      <c r="I4154" s="54" t="s">
        <v>7362</v>
      </c>
      <c r="J4154" s="54"/>
      <c r="K4154" s="54" t="s">
        <v>3869</v>
      </c>
    </row>
    <row r="4155" spans="1:11" ht="15" customHeight="1">
      <c r="A4155" s="54" t="s">
        <v>3100</v>
      </c>
      <c r="B4155" s="54" t="s">
        <v>3154</v>
      </c>
      <c r="C4155" s="55">
        <v>2023</v>
      </c>
      <c r="D4155" s="55" t="s">
        <v>7338</v>
      </c>
      <c r="E4155" s="56">
        <v>45139</v>
      </c>
      <c r="F4155" s="57"/>
      <c r="G4155" s="56">
        <v>45139</v>
      </c>
      <c r="H4155" s="56">
        <v>45139</v>
      </c>
      <c r="I4155" s="54" t="s">
        <v>7363</v>
      </c>
      <c r="J4155" s="54"/>
      <c r="K4155" s="54" t="s">
        <v>5081</v>
      </c>
    </row>
    <row r="4156" spans="1:11" ht="15" customHeight="1">
      <c r="A4156" s="54" t="s">
        <v>3218</v>
      </c>
      <c r="B4156" s="54" t="s">
        <v>3218</v>
      </c>
      <c r="C4156" s="55">
        <v>2023</v>
      </c>
      <c r="D4156" s="55" t="s">
        <v>7338</v>
      </c>
      <c r="E4156" s="56">
        <v>45139</v>
      </c>
      <c r="F4156" s="57"/>
      <c r="G4156" s="56">
        <v>45139</v>
      </c>
      <c r="H4156" s="56">
        <v>45139</v>
      </c>
      <c r="I4156" s="54" t="s">
        <v>7364</v>
      </c>
      <c r="J4156" s="54"/>
      <c r="K4156" s="54" t="s">
        <v>5081</v>
      </c>
    </row>
    <row r="4157" spans="1:11" ht="15" customHeight="1">
      <c r="A4157" s="54" t="s">
        <v>3100</v>
      </c>
      <c r="B4157" s="54" t="s">
        <v>3996</v>
      </c>
      <c r="C4157" s="55">
        <v>2023</v>
      </c>
      <c r="D4157" s="55" t="s">
        <v>7338</v>
      </c>
      <c r="E4157" s="56">
        <v>45139</v>
      </c>
      <c r="F4157" s="57"/>
      <c r="G4157" s="56">
        <v>45139</v>
      </c>
      <c r="H4157" s="56">
        <v>45139</v>
      </c>
      <c r="I4157" s="54" t="s">
        <v>7364</v>
      </c>
      <c r="J4157" s="54"/>
      <c r="K4157" s="54" t="s">
        <v>5081</v>
      </c>
    </row>
    <row r="4158" spans="1:11" ht="15" customHeight="1">
      <c r="A4158" s="54" t="s">
        <v>3100</v>
      </c>
      <c r="B4158" s="54" t="s">
        <v>3296</v>
      </c>
      <c r="C4158" s="55">
        <v>2023</v>
      </c>
      <c r="D4158" s="55" t="s">
        <v>7338</v>
      </c>
      <c r="E4158" s="56">
        <v>45139</v>
      </c>
      <c r="F4158" s="57"/>
      <c r="G4158" s="56">
        <v>45139</v>
      </c>
      <c r="H4158" s="56">
        <v>45139</v>
      </c>
      <c r="I4158" s="54" t="s">
        <v>7365</v>
      </c>
      <c r="J4158" s="54"/>
      <c r="K4158" s="54" t="s">
        <v>5081</v>
      </c>
    </row>
    <row r="4159" spans="1:11" ht="15" customHeight="1">
      <c r="A4159" s="54" t="s">
        <v>3100</v>
      </c>
      <c r="B4159" s="54" t="s">
        <v>4195</v>
      </c>
      <c r="C4159" s="55">
        <v>2023</v>
      </c>
      <c r="D4159" s="55" t="s">
        <v>7338</v>
      </c>
      <c r="E4159" s="56">
        <v>45139</v>
      </c>
      <c r="F4159" s="57"/>
      <c r="G4159" s="56">
        <v>45139</v>
      </c>
      <c r="H4159" s="56">
        <v>45139</v>
      </c>
      <c r="I4159" s="54" t="s">
        <v>7366</v>
      </c>
      <c r="J4159" s="54"/>
      <c r="K4159" s="54" t="s">
        <v>5081</v>
      </c>
    </row>
    <row r="4160" spans="1:11" ht="15" customHeight="1">
      <c r="A4160" s="54" t="s">
        <v>3100</v>
      </c>
      <c r="B4160" s="54" t="s">
        <v>3212</v>
      </c>
      <c r="C4160" s="55">
        <v>2023</v>
      </c>
      <c r="D4160" s="55" t="s">
        <v>7338</v>
      </c>
      <c r="E4160" s="56">
        <v>45139</v>
      </c>
      <c r="F4160" s="57"/>
      <c r="G4160" s="56">
        <v>45139</v>
      </c>
      <c r="H4160" s="56"/>
      <c r="I4160" s="54" t="s">
        <v>7367</v>
      </c>
      <c r="J4160" s="54"/>
      <c r="K4160" s="54" t="s">
        <v>5081</v>
      </c>
    </row>
    <row r="4161" spans="1:11" ht="15" customHeight="1">
      <c r="A4161" s="54" t="s">
        <v>3218</v>
      </c>
      <c r="B4161" s="54" t="s">
        <v>3218</v>
      </c>
      <c r="C4161" s="55">
        <v>2023</v>
      </c>
      <c r="D4161" s="55" t="s">
        <v>7338</v>
      </c>
      <c r="E4161" s="56">
        <v>45139</v>
      </c>
      <c r="F4161" s="57"/>
      <c r="G4161" s="56">
        <v>45139</v>
      </c>
      <c r="H4161" s="56">
        <v>45139</v>
      </c>
      <c r="I4161" s="54" t="s">
        <v>7368</v>
      </c>
      <c r="J4161" s="54"/>
      <c r="K4161" s="54" t="s">
        <v>5081</v>
      </c>
    </row>
    <row r="4162" spans="1:11" ht="15" customHeight="1">
      <c r="A4162" s="54" t="s">
        <v>3100</v>
      </c>
      <c r="B4162" s="54" t="s">
        <v>3313</v>
      </c>
      <c r="C4162" s="55">
        <v>2023</v>
      </c>
      <c r="D4162" s="55" t="s">
        <v>7338</v>
      </c>
      <c r="E4162" s="56">
        <v>45139</v>
      </c>
      <c r="F4162" s="57"/>
      <c r="G4162" s="56">
        <v>45139</v>
      </c>
      <c r="H4162" s="56">
        <v>45139</v>
      </c>
      <c r="I4162" s="54" t="s">
        <v>7369</v>
      </c>
      <c r="J4162" s="54"/>
      <c r="K4162" s="54" t="s">
        <v>5081</v>
      </c>
    </row>
    <row r="4163" spans="1:11" ht="15" customHeight="1">
      <c r="A4163" s="54" t="s">
        <v>3100</v>
      </c>
      <c r="B4163" s="54" t="s">
        <v>3116</v>
      </c>
      <c r="C4163" s="55">
        <v>2023</v>
      </c>
      <c r="D4163" s="55" t="s">
        <v>7338</v>
      </c>
      <c r="E4163" s="56">
        <v>45139</v>
      </c>
      <c r="F4163" s="57"/>
      <c r="G4163" s="56">
        <v>45139</v>
      </c>
      <c r="H4163" s="56">
        <v>45140</v>
      </c>
      <c r="I4163" s="54" t="s">
        <v>7370</v>
      </c>
      <c r="J4163" s="54"/>
      <c r="K4163" s="54" t="s">
        <v>5081</v>
      </c>
    </row>
    <row r="4164" spans="1:11" ht="15" customHeight="1">
      <c r="A4164" s="54" t="s">
        <v>3100</v>
      </c>
      <c r="B4164" s="54" t="s">
        <v>3104</v>
      </c>
      <c r="C4164" s="55">
        <v>2023</v>
      </c>
      <c r="D4164" s="55" t="s">
        <v>7338</v>
      </c>
      <c r="E4164" s="56">
        <v>45140</v>
      </c>
      <c r="F4164" s="57">
        <v>45140</v>
      </c>
      <c r="G4164" s="56">
        <v>45140</v>
      </c>
      <c r="H4164" s="56">
        <v>45140</v>
      </c>
      <c r="I4164" s="54" t="s">
        <v>7371</v>
      </c>
      <c r="J4164" s="54"/>
      <c r="K4164" s="54" t="s">
        <v>3869</v>
      </c>
    </row>
    <row r="4165" spans="1:11" ht="15" customHeight="1">
      <c r="A4165" s="54" t="s">
        <v>3100</v>
      </c>
      <c r="B4165" s="54" t="s">
        <v>3104</v>
      </c>
      <c r="C4165" s="55">
        <v>2023</v>
      </c>
      <c r="D4165" s="55" t="s">
        <v>7338</v>
      </c>
      <c r="E4165" s="56">
        <v>45140</v>
      </c>
      <c r="F4165" s="57"/>
      <c r="G4165" s="56">
        <v>45140</v>
      </c>
      <c r="H4165" s="56">
        <v>45141</v>
      </c>
      <c r="I4165" s="54" t="s">
        <v>7372</v>
      </c>
      <c r="J4165" s="54" t="s">
        <v>7373</v>
      </c>
      <c r="K4165" s="54" t="s">
        <v>3869</v>
      </c>
    </row>
    <row r="4166" spans="1:11" ht="15" customHeight="1">
      <c r="A4166" s="54" t="s">
        <v>3100</v>
      </c>
      <c r="B4166" s="54" t="s">
        <v>3154</v>
      </c>
      <c r="C4166" s="55">
        <v>2023</v>
      </c>
      <c r="D4166" s="55" t="s">
        <v>7338</v>
      </c>
      <c r="E4166" s="56">
        <v>45140</v>
      </c>
      <c r="F4166" s="57"/>
      <c r="G4166" s="56">
        <v>45140</v>
      </c>
      <c r="H4166" s="56">
        <v>45140</v>
      </c>
      <c r="I4166" s="54" t="s">
        <v>7374</v>
      </c>
      <c r="J4166" s="54"/>
      <c r="K4166" s="54" t="s">
        <v>3869</v>
      </c>
    </row>
    <row r="4167" spans="1:11" ht="15" customHeight="1">
      <c r="A4167" s="54" t="s">
        <v>3100</v>
      </c>
      <c r="B4167" s="54" t="s">
        <v>3150</v>
      </c>
      <c r="C4167" s="55">
        <v>2023</v>
      </c>
      <c r="D4167" s="55" t="s">
        <v>7338</v>
      </c>
      <c r="E4167" s="56">
        <v>45140</v>
      </c>
      <c r="F4167" s="57"/>
      <c r="G4167" s="56">
        <v>45140</v>
      </c>
      <c r="H4167" s="56"/>
      <c r="I4167" s="54" t="s">
        <v>7375</v>
      </c>
      <c r="J4167" s="54"/>
      <c r="K4167" s="54" t="s">
        <v>3172</v>
      </c>
    </row>
    <row r="4168" spans="1:11" ht="15" customHeight="1">
      <c r="A4168" s="54" t="s">
        <v>3100</v>
      </c>
      <c r="B4168" s="54" t="s">
        <v>3212</v>
      </c>
      <c r="C4168" s="55">
        <v>2023</v>
      </c>
      <c r="D4168" s="55" t="s">
        <v>7338</v>
      </c>
      <c r="E4168" s="56">
        <v>45140</v>
      </c>
      <c r="F4168" s="57"/>
      <c r="G4168" s="56">
        <v>45140</v>
      </c>
      <c r="H4168" s="56">
        <v>45140</v>
      </c>
      <c r="I4168" s="54" t="s">
        <v>7376</v>
      </c>
      <c r="J4168" s="54"/>
      <c r="K4168" s="54" t="s">
        <v>3869</v>
      </c>
    </row>
    <row r="4169" spans="1:11" ht="15" customHeight="1">
      <c r="A4169" s="54" t="s">
        <v>3100</v>
      </c>
      <c r="B4169" s="54" t="s">
        <v>3154</v>
      </c>
      <c r="C4169" s="55">
        <v>2023</v>
      </c>
      <c r="D4169" s="55" t="s">
        <v>7338</v>
      </c>
      <c r="E4169" s="56">
        <v>45140</v>
      </c>
      <c r="F4169" s="57"/>
      <c r="G4169" s="56">
        <v>45140</v>
      </c>
      <c r="H4169" s="56">
        <v>45140</v>
      </c>
      <c r="I4169" s="54" t="s">
        <v>7377</v>
      </c>
      <c r="J4169" s="54"/>
      <c r="K4169" s="54" t="s">
        <v>3869</v>
      </c>
    </row>
    <row r="4170" spans="1:11" ht="15" customHeight="1">
      <c r="A4170" s="54" t="s">
        <v>3100</v>
      </c>
      <c r="B4170" s="54" t="s">
        <v>3150</v>
      </c>
      <c r="C4170" s="55">
        <v>2023</v>
      </c>
      <c r="D4170" s="55" t="s">
        <v>7338</v>
      </c>
      <c r="E4170" s="56">
        <v>45140</v>
      </c>
      <c r="F4170" s="57"/>
      <c r="G4170" s="56">
        <v>45140</v>
      </c>
      <c r="H4170" s="56">
        <v>45140</v>
      </c>
      <c r="I4170" s="54" t="s">
        <v>7378</v>
      </c>
      <c r="J4170" s="54"/>
      <c r="K4170" s="54" t="s">
        <v>3869</v>
      </c>
    </row>
    <row r="4171" spans="1:11" ht="15" customHeight="1">
      <c r="A4171" s="54" t="s">
        <v>3100</v>
      </c>
      <c r="B4171" s="54" t="s">
        <v>3150</v>
      </c>
      <c r="C4171" s="55">
        <v>2023</v>
      </c>
      <c r="D4171" s="55" t="s">
        <v>7338</v>
      </c>
      <c r="E4171" s="56">
        <v>45140</v>
      </c>
      <c r="F4171" s="57"/>
      <c r="G4171" s="56">
        <v>45140</v>
      </c>
      <c r="H4171" s="56">
        <v>45140</v>
      </c>
      <c r="I4171" s="54" t="s">
        <v>7379</v>
      </c>
      <c r="J4171" s="54"/>
      <c r="K4171" s="54" t="s">
        <v>3869</v>
      </c>
    </row>
    <row r="4172" spans="1:11" ht="15" customHeight="1">
      <c r="A4172" s="54" t="s">
        <v>3100</v>
      </c>
      <c r="B4172" s="54" t="s">
        <v>3120</v>
      </c>
      <c r="C4172" s="55">
        <v>2023</v>
      </c>
      <c r="D4172" s="55" t="s">
        <v>7338</v>
      </c>
      <c r="E4172" s="56">
        <v>45140</v>
      </c>
      <c r="F4172" s="57"/>
      <c r="G4172" s="56">
        <v>45140</v>
      </c>
      <c r="H4172" s="56">
        <v>45140</v>
      </c>
      <c r="I4172" s="54" t="s">
        <v>7380</v>
      </c>
      <c r="J4172" s="54" t="s">
        <v>7381</v>
      </c>
      <c r="K4172" s="54" t="s">
        <v>3885</v>
      </c>
    </row>
    <row r="4173" spans="1:11" ht="15" customHeight="1">
      <c r="A4173" s="54" t="s">
        <v>3100</v>
      </c>
      <c r="B4173" s="54" t="s">
        <v>3133</v>
      </c>
      <c r="C4173" s="55">
        <v>2023</v>
      </c>
      <c r="D4173" s="55" t="s">
        <v>7338</v>
      </c>
      <c r="E4173" s="56">
        <v>45140</v>
      </c>
      <c r="F4173" s="57"/>
      <c r="G4173" s="56">
        <v>45140</v>
      </c>
      <c r="H4173" s="56">
        <v>45140</v>
      </c>
      <c r="I4173" s="54" t="s">
        <v>7382</v>
      </c>
      <c r="J4173" s="54"/>
      <c r="K4173" s="54" t="s">
        <v>3172</v>
      </c>
    </row>
    <row r="4174" spans="1:11" ht="15" customHeight="1">
      <c r="A4174" s="54" t="s">
        <v>3100</v>
      </c>
      <c r="B4174" s="54" t="s">
        <v>3296</v>
      </c>
      <c r="C4174" s="55">
        <v>2023</v>
      </c>
      <c r="D4174" s="55" t="s">
        <v>7338</v>
      </c>
      <c r="E4174" s="56">
        <v>45140</v>
      </c>
      <c r="F4174" s="57"/>
      <c r="G4174" s="56">
        <v>45140</v>
      </c>
      <c r="H4174" s="56"/>
      <c r="I4174" s="54" t="s">
        <v>7383</v>
      </c>
      <c r="J4174" s="54"/>
      <c r="K4174" s="54" t="s">
        <v>3869</v>
      </c>
    </row>
    <row r="4175" spans="1:11" ht="15" customHeight="1">
      <c r="A4175" s="54" t="s">
        <v>3100</v>
      </c>
      <c r="B4175" s="54" t="s">
        <v>3101</v>
      </c>
      <c r="C4175" s="55">
        <v>2023</v>
      </c>
      <c r="D4175" s="55" t="s">
        <v>7338</v>
      </c>
      <c r="E4175" s="56">
        <v>45140</v>
      </c>
      <c r="F4175" s="57"/>
      <c r="G4175" s="56">
        <v>45140</v>
      </c>
      <c r="H4175" s="56">
        <v>45140</v>
      </c>
      <c r="I4175" s="54" t="s">
        <v>7384</v>
      </c>
      <c r="J4175" s="54"/>
      <c r="K4175" s="54" t="s">
        <v>3869</v>
      </c>
    </row>
    <row r="4176" spans="1:11" ht="15" customHeight="1">
      <c r="A4176" s="54" t="s">
        <v>3100</v>
      </c>
      <c r="B4176" s="54" t="s">
        <v>3131</v>
      </c>
      <c r="C4176" s="55">
        <v>2023</v>
      </c>
      <c r="D4176" s="55" t="s">
        <v>7338</v>
      </c>
      <c r="E4176" s="56">
        <v>45140</v>
      </c>
      <c r="F4176" s="57"/>
      <c r="G4176" s="56">
        <v>45140</v>
      </c>
      <c r="H4176" s="56">
        <v>45140</v>
      </c>
      <c r="I4176" s="54" t="s">
        <v>7385</v>
      </c>
      <c r="J4176" s="54"/>
      <c r="K4176" s="54" t="s">
        <v>3869</v>
      </c>
    </row>
    <row r="4177" spans="1:11" ht="15" customHeight="1">
      <c r="A4177" s="54" t="s">
        <v>3100</v>
      </c>
      <c r="B4177" s="54" t="s">
        <v>3104</v>
      </c>
      <c r="C4177" s="55">
        <v>2023</v>
      </c>
      <c r="D4177" s="55" t="s">
        <v>7338</v>
      </c>
      <c r="E4177" s="56">
        <v>45140</v>
      </c>
      <c r="F4177" s="57"/>
      <c r="G4177" s="56">
        <v>45140</v>
      </c>
      <c r="H4177" s="56">
        <v>45140</v>
      </c>
      <c r="I4177" s="54" t="s">
        <v>7386</v>
      </c>
      <c r="J4177" s="54"/>
      <c r="K4177" s="54" t="s">
        <v>3869</v>
      </c>
    </row>
    <row r="4178" spans="1:11" ht="15" customHeight="1">
      <c r="A4178" s="54" t="s">
        <v>3100</v>
      </c>
      <c r="B4178" s="54" t="s">
        <v>3524</v>
      </c>
      <c r="C4178" s="55">
        <v>2023</v>
      </c>
      <c r="D4178" s="55" t="s">
        <v>7338</v>
      </c>
      <c r="E4178" s="56">
        <v>45140</v>
      </c>
      <c r="F4178" s="57"/>
      <c r="G4178" s="56">
        <v>45140</v>
      </c>
      <c r="H4178" s="56">
        <v>45140</v>
      </c>
      <c r="I4178" s="54" t="s">
        <v>7387</v>
      </c>
      <c r="J4178" s="54"/>
      <c r="K4178" s="54" t="s">
        <v>3869</v>
      </c>
    </row>
    <row r="4179" spans="1:11" ht="15" customHeight="1">
      <c r="A4179" s="54" t="s">
        <v>3100</v>
      </c>
      <c r="B4179" s="54" t="s">
        <v>3104</v>
      </c>
      <c r="C4179" s="55">
        <v>2023</v>
      </c>
      <c r="D4179" s="55" t="s">
        <v>7338</v>
      </c>
      <c r="E4179" s="56">
        <v>45140</v>
      </c>
      <c r="F4179" s="57"/>
      <c r="G4179" s="56">
        <v>45140</v>
      </c>
      <c r="H4179" s="56">
        <v>45140</v>
      </c>
      <c r="I4179" s="54" t="s">
        <v>7388</v>
      </c>
      <c r="J4179" s="54"/>
      <c r="K4179" s="54" t="s">
        <v>3869</v>
      </c>
    </row>
    <row r="4180" spans="1:11" ht="15" customHeight="1">
      <c r="A4180" s="54" t="s">
        <v>3100</v>
      </c>
      <c r="B4180" s="54" t="s">
        <v>3150</v>
      </c>
      <c r="C4180" s="55">
        <v>2023</v>
      </c>
      <c r="D4180" s="55" t="s">
        <v>7338</v>
      </c>
      <c r="E4180" s="56">
        <v>45140</v>
      </c>
      <c r="F4180" s="57"/>
      <c r="G4180" s="56">
        <v>45140</v>
      </c>
      <c r="H4180" s="56">
        <v>45140</v>
      </c>
      <c r="I4180" s="54" t="s">
        <v>7389</v>
      </c>
      <c r="J4180" s="54"/>
      <c r="K4180" s="54" t="s">
        <v>3869</v>
      </c>
    </row>
    <row r="4181" spans="1:11" ht="15" customHeight="1">
      <c r="A4181" s="54" t="s">
        <v>3100</v>
      </c>
      <c r="B4181" s="54" t="s">
        <v>3150</v>
      </c>
      <c r="C4181" s="55">
        <v>2023</v>
      </c>
      <c r="D4181" s="55" t="s">
        <v>7338</v>
      </c>
      <c r="E4181" s="56">
        <v>45140</v>
      </c>
      <c r="F4181" s="57"/>
      <c r="G4181" s="56">
        <v>45140</v>
      </c>
      <c r="H4181" s="56"/>
      <c r="I4181" s="54" t="s">
        <v>7390</v>
      </c>
      <c r="J4181" s="54"/>
      <c r="K4181" s="54" t="s">
        <v>3172</v>
      </c>
    </row>
    <row r="4182" spans="1:11" ht="15" customHeight="1">
      <c r="A4182" s="54" t="s">
        <v>3100</v>
      </c>
      <c r="B4182" s="54" t="s">
        <v>3296</v>
      </c>
      <c r="C4182" s="55">
        <v>2023</v>
      </c>
      <c r="D4182" s="55" t="s">
        <v>7338</v>
      </c>
      <c r="E4182" s="56">
        <v>45140</v>
      </c>
      <c r="F4182" s="57"/>
      <c r="G4182" s="56">
        <v>45140</v>
      </c>
      <c r="H4182" s="56">
        <v>45140</v>
      </c>
      <c r="I4182" s="54" t="s">
        <v>7391</v>
      </c>
      <c r="J4182" s="54"/>
      <c r="K4182" s="54" t="s">
        <v>3869</v>
      </c>
    </row>
    <row r="4183" spans="1:11" ht="15" customHeight="1">
      <c r="A4183" s="54" t="s">
        <v>3100</v>
      </c>
      <c r="B4183" s="54" t="s">
        <v>3131</v>
      </c>
      <c r="C4183" s="55">
        <v>2023</v>
      </c>
      <c r="D4183" s="55" t="s">
        <v>7338</v>
      </c>
      <c r="E4183" s="56">
        <v>45140</v>
      </c>
      <c r="F4183" s="57"/>
      <c r="G4183" s="56">
        <v>45140</v>
      </c>
      <c r="H4183" s="56">
        <v>45140</v>
      </c>
      <c r="I4183" s="54" t="s">
        <v>7392</v>
      </c>
      <c r="J4183" s="54"/>
      <c r="K4183" s="54" t="s">
        <v>3172</v>
      </c>
    </row>
    <row r="4184" spans="1:11" ht="15" customHeight="1">
      <c r="A4184" s="54" t="s">
        <v>3100</v>
      </c>
      <c r="B4184" s="54" t="s">
        <v>3258</v>
      </c>
      <c r="C4184" s="55">
        <v>2023</v>
      </c>
      <c r="D4184" s="55" t="s">
        <v>7338</v>
      </c>
      <c r="E4184" s="56">
        <v>45140</v>
      </c>
      <c r="F4184" s="57"/>
      <c r="G4184" s="56">
        <v>45140</v>
      </c>
      <c r="H4184" s="56">
        <v>45140</v>
      </c>
      <c r="I4184" s="54" t="s">
        <v>7393</v>
      </c>
      <c r="J4184" s="54"/>
      <c r="K4184" s="54" t="s">
        <v>3172</v>
      </c>
    </row>
    <row r="4185" spans="1:11" ht="15" customHeight="1">
      <c r="A4185" s="54" t="s">
        <v>3100</v>
      </c>
      <c r="B4185" s="54" t="s">
        <v>3150</v>
      </c>
      <c r="C4185" s="55">
        <v>2023</v>
      </c>
      <c r="D4185" s="55" t="s">
        <v>7338</v>
      </c>
      <c r="E4185" s="56">
        <v>45140</v>
      </c>
      <c r="F4185" s="57"/>
      <c r="G4185" s="56">
        <v>45140</v>
      </c>
      <c r="H4185" s="56"/>
      <c r="I4185" s="54" t="s">
        <v>7394</v>
      </c>
      <c r="J4185" s="54"/>
      <c r="K4185" s="54" t="s">
        <v>3869</v>
      </c>
    </row>
    <row r="4186" spans="1:11" ht="15" customHeight="1">
      <c r="A4186" s="54" t="s">
        <v>3100</v>
      </c>
      <c r="B4186" s="54" t="s">
        <v>3154</v>
      </c>
      <c r="C4186" s="55">
        <v>2023</v>
      </c>
      <c r="D4186" s="55" t="s">
        <v>7338</v>
      </c>
      <c r="E4186" s="56">
        <v>45140</v>
      </c>
      <c r="F4186" s="57"/>
      <c r="G4186" s="56">
        <v>45140</v>
      </c>
      <c r="H4186" s="56"/>
      <c r="I4186" s="54" t="s">
        <v>7395</v>
      </c>
      <c r="J4186" s="54"/>
      <c r="K4186" s="54" t="s">
        <v>3869</v>
      </c>
    </row>
    <row r="4187" spans="1:11" ht="15" customHeight="1">
      <c r="A4187" s="54" t="s">
        <v>3100</v>
      </c>
      <c r="B4187" s="54" t="s">
        <v>3133</v>
      </c>
      <c r="C4187" s="55">
        <v>2023</v>
      </c>
      <c r="D4187" s="55" t="s">
        <v>7338</v>
      </c>
      <c r="E4187" s="56">
        <v>45140</v>
      </c>
      <c r="F4187" s="57"/>
      <c r="G4187" s="56">
        <v>45140</v>
      </c>
      <c r="H4187" s="56">
        <v>45140</v>
      </c>
      <c r="I4187" s="54" t="s">
        <v>7396</v>
      </c>
      <c r="J4187" s="54"/>
      <c r="K4187" s="54" t="s">
        <v>3869</v>
      </c>
    </row>
    <row r="4188" spans="1:11" ht="15" customHeight="1">
      <c r="A4188" s="54" t="s">
        <v>3100</v>
      </c>
      <c r="B4188" s="54" t="s">
        <v>3108</v>
      </c>
      <c r="C4188" s="55">
        <v>2023</v>
      </c>
      <c r="D4188" s="55" t="s">
        <v>7338</v>
      </c>
      <c r="E4188" s="56">
        <v>45140</v>
      </c>
      <c r="F4188" s="57"/>
      <c r="G4188" s="56">
        <v>45140</v>
      </c>
      <c r="H4188" s="56">
        <v>45140</v>
      </c>
      <c r="I4188" s="54" t="s">
        <v>7397</v>
      </c>
      <c r="J4188" s="54" t="s">
        <v>7398</v>
      </c>
      <c r="K4188" s="54" t="s">
        <v>3869</v>
      </c>
    </row>
    <row r="4189" spans="1:11" ht="15" customHeight="1">
      <c r="A4189" s="54" t="s">
        <v>3100</v>
      </c>
      <c r="B4189" s="54" t="s">
        <v>3506</v>
      </c>
      <c r="C4189" s="55">
        <v>2023</v>
      </c>
      <c r="D4189" s="55" t="s">
        <v>7338</v>
      </c>
      <c r="E4189" s="56">
        <v>45140</v>
      </c>
      <c r="F4189" s="57"/>
      <c r="G4189" s="56">
        <v>45140</v>
      </c>
      <c r="H4189" s="56"/>
      <c r="I4189" s="54" t="s">
        <v>7399</v>
      </c>
      <c r="J4189" s="54"/>
      <c r="K4189" s="54" t="s">
        <v>3869</v>
      </c>
    </row>
    <row r="4190" spans="1:11" ht="15" customHeight="1">
      <c r="A4190" s="54" t="s">
        <v>3100</v>
      </c>
      <c r="B4190" s="54" t="s">
        <v>3382</v>
      </c>
      <c r="C4190" s="55">
        <v>2023</v>
      </c>
      <c r="D4190" s="55" t="s">
        <v>7338</v>
      </c>
      <c r="E4190" s="56">
        <v>45140</v>
      </c>
      <c r="F4190" s="57"/>
      <c r="G4190" s="56">
        <v>45140</v>
      </c>
      <c r="H4190" s="56">
        <v>45140</v>
      </c>
      <c r="I4190" s="54" t="s">
        <v>7400</v>
      </c>
      <c r="J4190" s="54"/>
      <c r="K4190" s="54" t="s">
        <v>3869</v>
      </c>
    </row>
    <row r="4191" spans="1:11" ht="15" customHeight="1">
      <c r="A4191" s="54" t="s">
        <v>3100</v>
      </c>
      <c r="B4191" s="54" t="s">
        <v>3996</v>
      </c>
      <c r="C4191" s="55">
        <v>2023</v>
      </c>
      <c r="D4191" s="55" t="s">
        <v>7338</v>
      </c>
      <c r="E4191" s="56">
        <v>45140</v>
      </c>
      <c r="F4191" s="57"/>
      <c r="G4191" s="56">
        <v>45140</v>
      </c>
      <c r="H4191" s="56"/>
      <c r="I4191" s="54" t="s">
        <v>7401</v>
      </c>
      <c r="J4191" s="54"/>
      <c r="K4191" s="54" t="s">
        <v>3869</v>
      </c>
    </row>
    <row r="4192" spans="1:11" ht="15" customHeight="1">
      <c r="A4192" s="54" t="s">
        <v>3100</v>
      </c>
      <c r="B4192" s="54" t="s">
        <v>3355</v>
      </c>
      <c r="C4192" s="55">
        <v>2023</v>
      </c>
      <c r="D4192" s="55" t="s">
        <v>7338</v>
      </c>
      <c r="E4192" s="56">
        <v>45141</v>
      </c>
      <c r="F4192" s="57"/>
      <c r="G4192" s="56">
        <v>45141</v>
      </c>
      <c r="H4192" s="56">
        <v>45141</v>
      </c>
      <c r="I4192" s="54" t="s">
        <v>7402</v>
      </c>
      <c r="J4192" s="54"/>
      <c r="K4192" s="54" t="s">
        <v>3869</v>
      </c>
    </row>
    <row r="4193" spans="1:11" ht="15" customHeight="1">
      <c r="A4193" s="54" t="s">
        <v>3100</v>
      </c>
      <c r="B4193" s="54" t="s">
        <v>3104</v>
      </c>
      <c r="C4193" s="55">
        <v>2023</v>
      </c>
      <c r="D4193" s="55" t="s">
        <v>7338</v>
      </c>
      <c r="E4193" s="56">
        <v>45141</v>
      </c>
      <c r="F4193" s="57"/>
      <c r="G4193" s="56">
        <v>45141</v>
      </c>
      <c r="H4193" s="56"/>
      <c r="I4193" s="54" t="s">
        <v>7403</v>
      </c>
      <c r="J4193" s="54"/>
      <c r="K4193" s="54" t="s">
        <v>3172</v>
      </c>
    </row>
    <row r="4194" spans="1:11" ht="15" customHeight="1">
      <c r="A4194" s="54" t="s">
        <v>3100</v>
      </c>
      <c r="B4194" s="54" t="s">
        <v>3104</v>
      </c>
      <c r="C4194" s="55">
        <v>2023</v>
      </c>
      <c r="D4194" s="55" t="s">
        <v>7338</v>
      </c>
      <c r="E4194" s="56">
        <v>45141</v>
      </c>
      <c r="F4194" s="57"/>
      <c r="G4194" s="56">
        <v>45141</v>
      </c>
      <c r="H4194" s="56"/>
      <c r="I4194" s="54" t="s">
        <v>7404</v>
      </c>
      <c r="J4194" s="54"/>
      <c r="K4194" s="54" t="s">
        <v>3172</v>
      </c>
    </row>
    <row r="4195" spans="1:11" ht="15" customHeight="1">
      <c r="A4195" s="54" t="s">
        <v>3100</v>
      </c>
      <c r="B4195" s="54" t="s">
        <v>3104</v>
      </c>
      <c r="C4195" s="55">
        <v>2023</v>
      </c>
      <c r="D4195" s="55" t="s">
        <v>7338</v>
      </c>
      <c r="E4195" s="56">
        <v>45141</v>
      </c>
      <c r="F4195" s="57"/>
      <c r="G4195" s="56">
        <v>45141</v>
      </c>
      <c r="H4195" s="56"/>
      <c r="I4195" s="54" t="s">
        <v>7405</v>
      </c>
      <c r="J4195" s="54"/>
      <c r="K4195" s="54" t="s">
        <v>3097</v>
      </c>
    </row>
    <row r="4196" spans="1:11" ht="15" customHeight="1">
      <c r="A4196" s="54" t="s">
        <v>3100</v>
      </c>
      <c r="B4196" s="54" t="s">
        <v>3761</v>
      </c>
      <c r="C4196" s="55">
        <v>2023</v>
      </c>
      <c r="D4196" s="55" t="s">
        <v>7338</v>
      </c>
      <c r="E4196" s="56">
        <v>45141</v>
      </c>
      <c r="F4196" s="57"/>
      <c r="G4196" s="56">
        <v>45141</v>
      </c>
      <c r="H4196" s="56">
        <v>45141</v>
      </c>
      <c r="I4196" s="54" t="s">
        <v>7406</v>
      </c>
      <c r="J4196" s="54"/>
      <c r="K4196" s="54" t="s">
        <v>3172</v>
      </c>
    </row>
    <row r="4197" spans="1:11" ht="15" customHeight="1">
      <c r="A4197" s="54" t="s">
        <v>3100</v>
      </c>
      <c r="B4197" s="54" t="s">
        <v>3296</v>
      </c>
      <c r="C4197" s="55">
        <v>2023</v>
      </c>
      <c r="D4197" s="55" t="s">
        <v>7338</v>
      </c>
      <c r="E4197" s="56">
        <v>45141</v>
      </c>
      <c r="F4197" s="57"/>
      <c r="G4197" s="56">
        <v>45141</v>
      </c>
      <c r="H4197" s="56">
        <v>45141</v>
      </c>
      <c r="I4197" s="54" t="s">
        <v>7407</v>
      </c>
      <c r="J4197" s="54"/>
      <c r="K4197" s="54" t="s">
        <v>3172</v>
      </c>
    </row>
    <row r="4198" spans="1:11" ht="15" customHeight="1">
      <c r="A4198" s="54" t="s">
        <v>3100</v>
      </c>
      <c r="B4198" s="54" t="s">
        <v>3159</v>
      </c>
      <c r="C4198" s="55">
        <v>2023</v>
      </c>
      <c r="D4198" s="55" t="s">
        <v>7338</v>
      </c>
      <c r="E4198" s="56">
        <v>45141</v>
      </c>
      <c r="F4198" s="57"/>
      <c r="G4198" s="56">
        <v>45141</v>
      </c>
      <c r="H4198" s="56"/>
      <c r="I4198" s="54" t="s">
        <v>7408</v>
      </c>
      <c r="J4198" s="54"/>
      <c r="K4198" s="54" t="s">
        <v>3172</v>
      </c>
    </row>
    <row r="4199" spans="1:11" ht="15" customHeight="1">
      <c r="A4199" s="54" t="s">
        <v>3100</v>
      </c>
      <c r="B4199" s="54" t="s">
        <v>3104</v>
      </c>
      <c r="C4199" s="55">
        <v>2023</v>
      </c>
      <c r="D4199" s="55" t="s">
        <v>7338</v>
      </c>
      <c r="E4199" s="56">
        <v>45141</v>
      </c>
      <c r="F4199" s="57"/>
      <c r="G4199" s="56">
        <v>45141</v>
      </c>
      <c r="H4199" s="56"/>
      <c r="I4199" s="54" t="s">
        <v>7409</v>
      </c>
      <c r="J4199" s="54"/>
      <c r="K4199" s="54" t="s">
        <v>3172</v>
      </c>
    </row>
    <row r="4200" spans="1:11" ht="15" customHeight="1">
      <c r="A4200" s="54" t="s">
        <v>3100</v>
      </c>
      <c r="B4200" s="54" t="s">
        <v>3108</v>
      </c>
      <c r="C4200" s="55">
        <v>2023</v>
      </c>
      <c r="D4200" s="55" t="s">
        <v>7338</v>
      </c>
      <c r="E4200" s="56">
        <v>45141</v>
      </c>
      <c r="F4200" s="57"/>
      <c r="G4200" s="56">
        <v>45141</v>
      </c>
      <c r="H4200" s="56">
        <v>45141</v>
      </c>
      <c r="I4200" s="54" t="s">
        <v>7410</v>
      </c>
      <c r="J4200" s="54"/>
      <c r="K4200" s="54" t="s">
        <v>3172</v>
      </c>
    </row>
    <row r="4201" spans="1:11" ht="15" customHeight="1">
      <c r="A4201" s="54" t="s">
        <v>3100</v>
      </c>
      <c r="B4201" s="54" t="s">
        <v>3258</v>
      </c>
      <c r="C4201" s="55">
        <v>2023</v>
      </c>
      <c r="D4201" s="55" t="s">
        <v>7338</v>
      </c>
      <c r="E4201" s="56">
        <v>45141</v>
      </c>
      <c r="F4201" s="57"/>
      <c r="G4201" s="56">
        <v>45141</v>
      </c>
      <c r="H4201" s="56">
        <v>45141</v>
      </c>
      <c r="I4201" s="54" t="s">
        <v>7411</v>
      </c>
      <c r="J4201" s="54"/>
      <c r="K4201" s="54" t="s">
        <v>3172</v>
      </c>
    </row>
    <row r="4202" spans="1:11" ht="15" customHeight="1">
      <c r="A4202" s="54" t="s">
        <v>3100</v>
      </c>
      <c r="B4202" s="54" t="s">
        <v>3133</v>
      </c>
      <c r="C4202" s="55">
        <v>2023</v>
      </c>
      <c r="D4202" s="55" t="s">
        <v>7338</v>
      </c>
      <c r="E4202" s="56">
        <v>45141</v>
      </c>
      <c r="F4202" s="57"/>
      <c r="G4202" s="56">
        <v>45141</v>
      </c>
      <c r="H4202" s="56">
        <v>45141</v>
      </c>
      <c r="I4202" s="54" t="s">
        <v>7412</v>
      </c>
      <c r="J4202" s="54"/>
      <c r="K4202" s="54" t="s">
        <v>3172</v>
      </c>
    </row>
    <row r="4203" spans="1:11" ht="15" customHeight="1">
      <c r="A4203" s="54" t="s">
        <v>3100</v>
      </c>
      <c r="B4203" s="54" t="s">
        <v>3116</v>
      </c>
      <c r="C4203" s="55">
        <v>2023</v>
      </c>
      <c r="D4203" s="55" t="s">
        <v>7338</v>
      </c>
      <c r="E4203" s="56">
        <v>45141</v>
      </c>
      <c r="F4203" s="57"/>
      <c r="G4203" s="56">
        <v>45141</v>
      </c>
      <c r="H4203" s="56">
        <v>45141</v>
      </c>
      <c r="I4203" s="54" t="s">
        <v>7413</v>
      </c>
      <c r="J4203" s="54"/>
      <c r="K4203" s="54" t="s">
        <v>3172</v>
      </c>
    </row>
    <row r="4204" spans="1:11" ht="15" customHeight="1">
      <c r="A4204" s="54" t="s">
        <v>3100</v>
      </c>
      <c r="B4204" s="54" t="s">
        <v>3225</v>
      </c>
      <c r="C4204" s="55">
        <v>2023</v>
      </c>
      <c r="D4204" s="55" t="s">
        <v>7338</v>
      </c>
      <c r="E4204" s="56">
        <v>45141</v>
      </c>
      <c r="F4204" s="57"/>
      <c r="G4204" s="56">
        <v>45141</v>
      </c>
      <c r="H4204" s="56"/>
      <c r="I4204" s="54" t="s">
        <v>7414</v>
      </c>
      <c r="J4204" s="54"/>
      <c r="K4204" s="54" t="s">
        <v>3172</v>
      </c>
    </row>
    <row r="4205" spans="1:11" ht="15" customHeight="1">
      <c r="A4205" s="54" t="s">
        <v>3100</v>
      </c>
      <c r="B4205" s="54" t="s">
        <v>3504</v>
      </c>
      <c r="C4205" s="55">
        <v>2023</v>
      </c>
      <c r="D4205" s="55" t="s">
        <v>7338</v>
      </c>
      <c r="E4205" s="56">
        <v>45141</v>
      </c>
      <c r="F4205" s="57"/>
      <c r="G4205" s="56">
        <v>45141</v>
      </c>
      <c r="H4205" s="56"/>
      <c r="I4205" s="54" t="s">
        <v>7415</v>
      </c>
      <c r="J4205" s="54"/>
      <c r="K4205" s="54" t="s">
        <v>3172</v>
      </c>
    </row>
    <row r="4206" spans="1:11" ht="15" customHeight="1">
      <c r="A4206" s="54" t="s">
        <v>3100</v>
      </c>
      <c r="B4206" s="54" t="s">
        <v>3150</v>
      </c>
      <c r="C4206" s="55">
        <v>2023</v>
      </c>
      <c r="D4206" s="55" t="s">
        <v>7338</v>
      </c>
      <c r="E4206" s="56">
        <v>45141</v>
      </c>
      <c r="F4206" s="57">
        <v>45141</v>
      </c>
      <c r="G4206" s="56">
        <v>45141</v>
      </c>
      <c r="H4206" s="56">
        <v>45141</v>
      </c>
      <c r="I4206" s="54" t="s">
        <v>7416</v>
      </c>
      <c r="J4206" s="54"/>
      <c r="K4206" s="54" t="s">
        <v>3097</v>
      </c>
    </row>
    <row r="4207" spans="1:11" ht="15" customHeight="1">
      <c r="A4207" s="54" t="s">
        <v>3100</v>
      </c>
      <c r="B4207" s="54" t="s">
        <v>3212</v>
      </c>
      <c r="C4207" s="55">
        <v>2023</v>
      </c>
      <c r="D4207" s="55" t="s">
        <v>7338</v>
      </c>
      <c r="E4207" s="56">
        <v>45141</v>
      </c>
      <c r="F4207" s="57"/>
      <c r="G4207" s="56">
        <v>45141</v>
      </c>
      <c r="H4207" s="56"/>
      <c r="I4207" s="54" t="s">
        <v>7417</v>
      </c>
      <c r="J4207" s="54"/>
      <c r="K4207" s="54" t="s">
        <v>3172</v>
      </c>
    </row>
    <row r="4208" spans="1:11" ht="15" customHeight="1">
      <c r="A4208" s="54" t="s">
        <v>3100</v>
      </c>
      <c r="B4208" s="54" t="s">
        <v>3150</v>
      </c>
      <c r="C4208" s="55">
        <v>2023</v>
      </c>
      <c r="D4208" s="55" t="s">
        <v>7338</v>
      </c>
      <c r="E4208" s="56">
        <v>45141</v>
      </c>
      <c r="F4208" s="57"/>
      <c r="G4208" s="56">
        <v>45141</v>
      </c>
      <c r="H4208" s="56">
        <v>45141</v>
      </c>
      <c r="I4208" s="54" t="s">
        <v>7418</v>
      </c>
      <c r="J4208" s="54"/>
      <c r="K4208" s="54" t="s">
        <v>3097</v>
      </c>
    </row>
    <row r="4209" spans="1:11" ht="15" customHeight="1">
      <c r="A4209" s="54" t="s">
        <v>3100</v>
      </c>
      <c r="B4209" s="54" t="s">
        <v>3504</v>
      </c>
      <c r="C4209" s="55">
        <v>2023</v>
      </c>
      <c r="D4209" s="55" t="s">
        <v>7338</v>
      </c>
      <c r="E4209" s="56">
        <v>45141</v>
      </c>
      <c r="F4209" s="57"/>
      <c r="G4209" s="56">
        <v>45141</v>
      </c>
      <c r="H4209" s="56"/>
      <c r="I4209" s="54" t="s">
        <v>7419</v>
      </c>
      <c r="J4209" s="54"/>
      <c r="K4209" s="54" t="s">
        <v>3097</v>
      </c>
    </row>
    <row r="4210" spans="1:11" ht="15" customHeight="1">
      <c r="A4210" s="54" t="s">
        <v>3100</v>
      </c>
      <c r="B4210" s="54" t="s">
        <v>4195</v>
      </c>
      <c r="C4210" s="55">
        <v>2023</v>
      </c>
      <c r="D4210" s="55" t="s">
        <v>7338</v>
      </c>
      <c r="E4210" s="56">
        <v>45141</v>
      </c>
      <c r="F4210" s="57"/>
      <c r="G4210" s="56">
        <v>45141</v>
      </c>
      <c r="H4210" s="56">
        <v>45141</v>
      </c>
      <c r="I4210" s="54" t="s">
        <v>7420</v>
      </c>
      <c r="J4210" s="54"/>
      <c r="K4210" s="54" t="s">
        <v>3097</v>
      </c>
    </row>
    <row r="4211" spans="1:11" ht="15" customHeight="1">
      <c r="A4211" s="54" t="s">
        <v>3100</v>
      </c>
      <c r="B4211" s="54" t="s">
        <v>3394</v>
      </c>
      <c r="C4211" s="55">
        <v>2023</v>
      </c>
      <c r="D4211" s="55" t="s">
        <v>7338</v>
      </c>
      <c r="E4211" s="56">
        <v>45141</v>
      </c>
      <c r="F4211" s="57"/>
      <c r="G4211" s="56">
        <v>45141</v>
      </c>
      <c r="H4211" s="56"/>
      <c r="I4211" s="54" t="s">
        <v>7421</v>
      </c>
      <c r="J4211" s="54"/>
      <c r="K4211" s="54" t="s">
        <v>3097</v>
      </c>
    </row>
    <row r="4212" spans="1:11" ht="15" customHeight="1">
      <c r="A4212" s="54" t="s">
        <v>3100</v>
      </c>
      <c r="B4212" s="54" t="s">
        <v>4195</v>
      </c>
      <c r="C4212" s="55">
        <v>2023</v>
      </c>
      <c r="D4212" s="55" t="s">
        <v>7338</v>
      </c>
      <c r="E4212" s="56">
        <v>45141</v>
      </c>
      <c r="F4212" s="57"/>
      <c r="G4212" s="56">
        <v>45141</v>
      </c>
      <c r="H4212" s="56">
        <v>45142</v>
      </c>
      <c r="I4212" s="54" t="s">
        <v>7422</v>
      </c>
      <c r="J4212" s="54"/>
      <c r="K4212" s="54" t="s">
        <v>3097</v>
      </c>
    </row>
    <row r="4213" spans="1:11" ht="15" customHeight="1">
      <c r="A4213" s="54" t="s">
        <v>3100</v>
      </c>
      <c r="B4213" s="54" t="s">
        <v>3116</v>
      </c>
      <c r="C4213" s="55">
        <v>2023</v>
      </c>
      <c r="D4213" s="55" t="s">
        <v>7338</v>
      </c>
      <c r="E4213" s="56">
        <v>45141</v>
      </c>
      <c r="F4213" s="57"/>
      <c r="G4213" s="56">
        <v>45141</v>
      </c>
      <c r="H4213" s="56">
        <v>45142</v>
      </c>
      <c r="I4213" s="54" t="s">
        <v>7423</v>
      </c>
      <c r="J4213" s="54"/>
      <c r="K4213" s="54" t="s">
        <v>3097</v>
      </c>
    </row>
    <row r="4214" spans="1:11" ht="15" customHeight="1">
      <c r="A4214" s="54" t="s">
        <v>3100</v>
      </c>
      <c r="B4214" s="54" t="s">
        <v>3116</v>
      </c>
      <c r="C4214" s="55">
        <v>2023</v>
      </c>
      <c r="D4214" s="55" t="s">
        <v>7338</v>
      </c>
      <c r="E4214" s="56">
        <v>45142</v>
      </c>
      <c r="F4214" s="57"/>
      <c r="G4214" s="56">
        <v>45142</v>
      </c>
      <c r="H4214" s="56">
        <v>45142</v>
      </c>
      <c r="I4214" s="54" t="s">
        <v>7424</v>
      </c>
      <c r="J4214" s="54"/>
      <c r="K4214" s="54" t="s">
        <v>3097</v>
      </c>
    </row>
    <row r="4215" spans="1:11" ht="15" customHeight="1">
      <c r="A4215" s="54" t="s">
        <v>3100</v>
      </c>
      <c r="B4215" s="54" t="s">
        <v>3116</v>
      </c>
      <c r="C4215" s="55">
        <v>2023</v>
      </c>
      <c r="D4215" s="55" t="s">
        <v>7338</v>
      </c>
      <c r="E4215" s="56">
        <v>45142</v>
      </c>
      <c r="F4215" s="57"/>
      <c r="G4215" s="56">
        <v>45142</v>
      </c>
      <c r="H4215" s="56">
        <v>45142</v>
      </c>
      <c r="I4215" s="54" t="s">
        <v>7425</v>
      </c>
      <c r="J4215" s="54"/>
      <c r="K4215" s="54" t="s">
        <v>3097</v>
      </c>
    </row>
    <row r="4216" spans="1:11" ht="15" customHeight="1">
      <c r="A4216" s="54" t="s">
        <v>3100</v>
      </c>
      <c r="B4216" s="54" t="s">
        <v>3394</v>
      </c>
      <c r="C4216" s="55">
        <v>2023</v>
      </c>
      <c r="D4216" s="55" t="s">
        <v>7338</v>
      </c>
      <c r="E4216" s="56">
        <v>45142</v>
      </c>
      <c r="F4216" s="57"/>
      <c r="G4216" s="56">
        <v>45142</v>
      </c>
      <c r="H4216" s="56">
        <v>45142</v>
      </c>
      <c r="I4216" s="54" t="s">
        <v>7426</v>
      </c>
      <c r="J4216" s="54"/>
      <c r="K4216" s="54" t="s">
        <v>3097</v>
      </c>
    </row>
    <row r="4217" spans="1:11" ht="15" customHeight="1">
      <c r="A4217" s="54" t="s">
        <v>3100</v>
      </c>
      <c r="B4217" s="54" t="s">
        <v>3104</v>
      </c>
      <c r="C4217" s="55">
        <v>2023</v>
      </c>
      <c r="D4217" s="55" t="s">
        <v>7338</v>
      </c>
      <c r="E4217" s="56">
        <v>45142</v>
      </c>
      <c r="F4217" s="57"/>
      <c r="G4217" s="56">
        <v>45142</v>
      </c>
      <c r="H4217" s="56"/>
      <c r="I4217" s="54" t="s">
        <v>7427</v>
      </c>
      <c r="J4217" s="54" t="s">
        <v>7428</v>
      </c>
      <c r="K4217" s="54" t="s">
        <v>3172</v>
      </c>
    </row>
    <row r="4218" spans="1:11" ht="15" customHeight="1">
      <c r="A4218" s="54" t="s">
        <v>3100</v>
      </c>
      <c r="B4218" s="54" t="s">
        <v>3179</v>
      </c>
      <c r="C4218" s="55">
        <v>2023</v>
      </c>
      <c r="D4218" s="55" t="s">
        <v>7338</v>
      </c>
      <c r="E4218" s="56">
        <v>45142</v>
      </c>
      <c r="F4218" s="57"/>
      <c r="G4218" s="56">
        <v>45142</v>
      </c>
      <c r="H4218" s="56"/>
      <c r="I4218" s="54" t="s">
        <v>7429</v>
      </c>
      <c r="J4218" s="54"/>
      <c r="K4218" s="54" t="s">
        <v>3885</v>
      </c>
    </row>
    <row r="4219" spans="1:11" ht="15" customHeight="1">
      <c r="A4219" s="54" t="s">
        <v>3100</v>
      </c>
      <c r="B4219" s="54" t="s">
        <v>3131</v>
      </c>
      <c r="C4219" s="55">
        <v>2023</v>
      </c>
      <c r="D4219" s="55" t="s">
        <v>7338</v>
      </c>
      <c r="E4219" s="56">
        <v>45142</v>
      </c>
      <c r="F4219" s="57"/>
      <c r="G4219" s="56">
        <v>45142</v>
      </c>
      <c r="H4219" s="56"/>
      <c r="I4219" s="54" t="s">
        <v>7430</v>
      </c>
      <c r="J4219" s="54"/>
      <c r="K4219" s="54" t="s">
        <v>3885</v>
      </c>
    </row>
    <row r="4220" spans="1:11" ht="15" customHeight="1">
      <c r="A4220" s="54" t="s">
        <v>3100</v>
      </c>
      <c r="B4220" s="54" t="s">
        <v>3112</v>
      </c>
      <c r="C4220" s="55">
        <v>2023</v>
      </c>
      <c r="D4220" s="55" t="s">
        <v>7338</v>
      </c>
      <c r="E4220" s="56">
        <v>45142</v>
      </c>
      <c r="F4220" s="57"/>
      <c r="G4220" s="56">
        <v>45142</v>
      </c>
      <c r="H4220" s="56">
        <v>45142</v>
      </c>
      <c r="I4220" s="54" t="s">
        <v>7431</v>
      </c>
      <c r="J4220" s="54"/>
      <c r="K4220" s="54" t="s">
        <v>3172</v>
      </c>
    </row>
    <row r="4221" spans="1:11" ht="15" customHeight="1">
      <c r="A4221" s="54" t="s">
        <v>3100</v>
      </c>
      <c r="B4221" s="54" t="s">
        <v>3125</v>
      </c>
      <c r="C4221" s="55">
        <v>2023</v>
      </c>
      <c r="D4221" s="55" t="s">
        <v>7338</v>
      </c>
      <c r="E4221" s="56">
        <v>45142</v>
      </c>
      <c r="F4221" s="57"/>
      <c r="G4221" s="56">
        <v>45142</v>
      </c>
      <c r="H4221" s="56"/>
      <c r="I4221" s="54" t="s">
        <v>7432</v>
      </c>
      <c r="J4221" s="54"/>
      <c r="K4221" s="54" t="s">
        <v>3885</v>
      </c>
    </row>
    <row r="4222" spans="1:11" ht="15" customHeight="1">
      <c r="A4222" s="54" t="s">
        <v>3100</v>
      </c>
      <c r="B4222" s="54" t="s">
        <v>3101</v>
      </c>
      <c r="C4222" s="55">
        <v>2023</v>
      </c>
      <c r="D4222" s="55" t="s">
        <v>7338</v>
      </c>
      <c r="E4222" s="56">
        <v>45142</v>
      </c>
      <c r="F4222" s="57">
        <v>45142</v>
      </c>
      <c r="G4222" s="56">
        <v>45142</v>
      </c>
      <c r="H4222" s="56"/>
      <c r="I4222" s="54" t="s">
        <v>7433</v>
      </c>
      <c r="J4222" s="54"/>
      <c r="K4222" s="54" t="s">
        <v>3885</v>
      </c>
    </row>
    <row r="4223" spans="1:11" ht="15" customHeight="1">
      <c r="A4223" s="54" t="s">
        <v>3100</v>
      </c>
      <c r="B4223" s="54" t="s">
        <v>3150</v>
      </c>
      <c r="C4223" s="55">
        <v>2023</v>
      </c>
      <c r="D4223" s="55" t="s">
        <v>7338</v>
      </c>
      <c r="E4223" s="56">
        <v>45142</v>
      </c>
      <c r="F4223" s="57">
        <v>45142</v>
      </c>
      <c r="G4223" s="56">
        <v>45142</v>
      </c>
      <c r="H4223" s="56"/>
      <c r="I4223" s="54" t="s">
        <v>7434</v>
      </c>
      <c r="J4223" s="54"/>
      <c r="K4223" s="54" t="s">
        <v>3885</v>
      </c>
    </row>
    <row r="4224" spans="1:11" ht="15" customHeight="1">
      <c r="A4224" s="54" t="s">
        <v>3100</v>
      </c>
      <c r="B4224" s="54" t="s">
        <v>3104</v>
      </c>
      <c r="C4224" s="55">
        <v>2023</v>
      </c>
      <c r="D4224" s="55" t="s">
        <v>7338</v>
      </c>
      <c r="E4224" s="56">
        <v>45142</v>
      </c>
      <c r="F4224" s="57">
        <v>45142</v>
      </c>
      <c r="G4224" s="56">
        <v>45142</v>
      </c>
      <c r="H4224" s="56">
        <v>45142</v>
      </c>
      <c r="I4224" s="54" t="s">
        <v>7435</v>
      </c>
      <c r="J4224" s="54"/>
      <c r="K4224" s="54" t="s">
        <v>3172</v>
      </c>
    </row>
    <row r="4225" spans="1:11" ht="15" customHeight="1">
      <c r="A4225" s="54" t="s">
        <v>3100</v>
      </c>
      <c r="B4225" s="54" t="s">
        <v>3159</v>
      </c>
      <c r="C4225" s="55">
        <v>2023</v>
      </c>
      <c r="D4225" s="55" t="s">
        <v>7338</v>
      </c>
      <c r="E4225" s="56">
        <v>45142</v>
      </c>
      <c r="F4225" s="57">
        <v>45142</v>
      </c>
      <c r="G4225" s="56">
        <v>45142</v>
      </c>
      <c r="H4225" s="56"/>
      <c r="I4225" s="54" t="s">
        <v>7436</v>
      </c>
      <c r="J4225" s="54"/>
      <c r="K4225" s="54" t="s">
        <v>3885</v>
      </c>
    </row>
    <row r="4226" spans="1:11" ht="15" customHeight="1">
      <c r="A4226" s="54" t="s">
        <v>3100</v>
      </c>
      <c r="B4226" s="54" t="s">
        <v>3159</v>
      </c>
      <c r="C4226" s="55">
        <v>2023</v>
      </c>
      <c r="D4226" s="55" t="s">
        <v>7338</v>
      </c>
      <c r="E4226" s="56">
        <v>45142</v>
      </c>
      <c r="F4226" s="57"/>
      <c r="G4226" s="56">
        <v>45142</v>
      </c>
      <c r="H4226" s="56">
        <v>45142</v>
      </c>
      <c r="I4226" s="54" t="s">
        <v>7437</v>
      </c>
      <c r="J4226" s="58" t="s">
        <v>7438</v>
      </c>
      <c r="K4226" s="54" t="s">
        <v>3172</v>
      </c>
    </row>
    <row r="4227" spans="1:11" ht="15" customHeight="1">
      <c r="A4227" s="54" t="s">
        <v>3100</v>
      </c>
      <c r="B4227" s="54" t="s">
        <v>3359</v>
      </c>
      <c r="C4227" s="55">
        <v>2023</v>
      </c>
      <c r="D4227" s="55" t="s">
        <v>7338</v>
      </c>
      <c r="E4227" s="56">
        <v>45142</v>
      </c>
      <c r="F4227" s="57">
        <v>45142</v>
      </c>
      <c r="G4227" s="56">
        <v>45142</v>
      </c>
      <c r="H4227" s="56">
        <v>45142</v>
      </c>
      <c r="I4227" s="54" t="s">
        <v>7439</v>
      </c>
      <c r="J4227" s="54"/>
      <c r="K4227" s="54" t="s">
        <v>3172</v>
      </c>
    </row>
    <row r="4228" spans="1:11" ht="15" customHeight="1">
      <c r="A4228" s="54" t="s">
        <v>3100</v>
      </c>
      <c r="B4228" s="54" t="s">
        <v>3653</v>
      </c>
      <c r="C4228" s="55">
        <v>2023</v>
      </c>
      <c r="D4228" s="55" t="s">
        <v>7338</v>
      </c>
      <c r="E4228" s="56">
        <v>45142</v>
      </c>
      <c r="F4228" s="57"/>
      <c r="G4228" s="56">
        <v>45142</v>
      </c>
      <c r="H4228" s="56"/>
      <c r="I4228" s="54" t="s">
        <v>7440</v>
      </c>
      <c r="J4228" s="54"/>
      <c r="K4228" s="54" t="s">
        <v>3172</v>
      </c>
    </row>
    <row r="4229" spans="1:11" ht="15" customHeight="1">
      <c r="A4229" s="54" t="s">
        <v>3100</v>
      </c>
      <c r="B4229" s="54" t="s">
        <v>3228</v>
      </c>
      <c r="C4229" s="55">
        <v>2023</v>
      </c>
      <c r="D4229" s="55" t="s">
        <v>7338</v>
      </c>
      <c r="E4229" s="56">
        <v>45142</v>
      </c>
      <c r="F4229" s="57"/>
      <c r="G4229" s="56">
        <v>45142</v>
      </c>
      <c r="H4229" s="56"/>
      <c r="I4229" s="54" t="s">
        <v>7441</v>
      </c>
      <c r="J4229" s="54"/>
      <c r="K4229" s="54" t="s">
        <v>3172</v>
      </c>
    </row>
    <row r="4230" spans="1:11" ht="15" customHeight="1">
      <c r="A4230" s="54" t="s">
        <v>3093</v>
      </c>
      <c r="B4230" s="54" t="s">
        <v>3094</v>
      </c>
      <c r="C4230" s="55">
        <v>2023</v>
      </c>
      <c r="D4230" s="55" t="s">
        <v>7338</v>
      </c>
      <c r="E4230" s="56">
        <v>45142</v>
      </c>
      <c r="F4230" s="57"/>
      <c r="G4230" s="56">
        <v>45142</v>
      </c>
      <c r="H4230" s="56">
        <v>45142</v>
      </c>
      <c r="I4230" s="54" t="s">
        <v>7442</v>
      </c>
      <c r="J4230" s="54"/>
      <c r="K4230" s="54" t="s">
        <v>3172</v>
      </c>
    </row>
    <row r="4231" spans="1:11" ht="15" customHeight="1">
      <c r="A4231" s="54" t="s">
        <v>3100</v>
      </c>
      <c r="B4231" s="54" t="s">
        <v>6677</v>
      </c>
      <c r="C4231" s="55">
        <v>2023</v>
      </c>
      <c r="D4231" s="55" t="s">
        <v>7338</v>
      </c>
      <c r="E4231" s="56">
        <v>45143</v>
      </c>
      <c r="F4231" s="57"/>
      <c r="G4231" s="56">
        <v>45143</v>
      </c>
      <c r="H4231" s="56"/>
      <c r="I4231" s="54" t="s">
        <v>7443</v>
      </c>
      <c r="J4231" s="54"/>
      <c r="K4231" s="54" t="s">
        <v>3172</v>
      </c>
    </row>
    <row r="4232" spans="1:11" ht="15" customHeight="1">
      <c r="A4232" s="54" t="s">
        <v>3100</v>
      </c>
      <c r="B4232" s="54" t="s">
        <v>5216</v>
      </c>
      <c r="C4232" s="55">
        <v>2023</v>
      </c>
      <c r="D4232" s="55" t="s">
        <v>7338</v>
      </c>
      <c r="E4232" s="56">
        <v>45143</v>
      </c>
      <c r="F4232" s="57"/>
      <c r="G4232" s="56">
        <v>45143</v>
      </c>
      <c r="H4232" s="56"/>
      <c r="I4232" s="54" t="s">
        <v>7443</v>
      </c>
      <c r="J4232" s="54"/>
      <c r="K4232" s="54" t="s">
        <v>3172</v>
      </c>
    </row>
    <row r="4233" spans="1:11" ht="15" customHeight="1">
      <c r="A4233" s="54" t="s">
        <v>3100</v>
      </c>
      <c r="B4233" s="54" t="s">
        <v>3212</v>
      </c>
      <c r="C4233" s="55">
        <v>2023</v>
      </c>
      <c r="D4233" s="55" t="s">
        <v>7338</v>
      </c>
      <c r="E4233" s="56">
        <v>45143</v>
      </c>
      <c r="F4233" s="57"/>
      <c r="G4233" s="56">
        <v>45143</v>
      </c>
      <c r="H4233" s="56"/>
      <c r="I4233" s="54" t="s">
        <v>7444</v>
      </c>
      <c r="J4233" s="54"/>
      <c r="K4233" s="54" t="s">
        <v>3172</v>
      </c>
    </row>
    <row r="4234" spans="1:11" ht="15" customHeight="1">
      <c r="A4234" s="54" t="s">
        <v>3100</v>
      </c>
      <c r="B4234" s="54" t="s">
        <v>6677</v>
      </c>
      <c r="C4234" s="55">
        <v>2023</v>
      </c>
      <c r="D4234" s="55" t="s">
        <v>7338</v>
      </c>
      <c r="E4234" s="56">
        <v>45143</v>
      </c>
      <c r="F4234" s="57"/>
      <c r="G4234" s="56">
        <v>45143</v>
      </c>
      <c r="H4234" s="56"/>
      <c r="I4234" s="54" t="s">
        <v>7445</v>
      </c>
      <c r="J4234" s="54" t="s">
        <v>7446</v>
      </c>
      <c r="K4234" s="54" t="s">
        <v>3172</v>
      </c>
    </row>
    <row r="4235" spans="1:11" ht="15" customHeight="1">
      <c r="A4235" s="54" t="s">
        <v>3100</v>
      </c>
      <c r="B4235" s="54" t="s">
        <v>3321</v>
      </c>
      <c r="C4235" s="55">
        <v>2023</v>
      </c>
      <c r="D4235" s="55" t="s">
        <v>7338</v>
      </c>
      <c r="E4235" s="56">
        <v>45143</v>
      </c>
      <c r="F4235" s="57"/>
      <c r="G4235" s="56">
        <v>45143</v>
      </c>
      <c r="H4235" s="56"/>
      <c r="I4235" s="54" t="s">
        <v>7445</v>
      </c>
      <c r="J4235" s="54" t="s">
        <v>7446</v>
      </c>
      <c r="K4235" s="54" t="s">
        <v>3172</v>
      </c>
    </row>
    <row r="4236" spans="1:11" ht="15" customHeight="1">
      <c r="A4236" s="54" t="s">
        <v>3100</v>
      </c>
      <c r="B4236" s="54" t="s">
        <v>6677</v>
      </c>
      <c r="C4236" s="55">
        <v>2023</v>
      </c>
      <c r="D4236" s="55" t="s">
        <v>7338</v>
      </c>
      <c r="E4236" s="56">
        <v>45143</v>
      </c>
      <c r="F4236" s="57"/>
      <c r="G4236" s="56">
        <v>45143</v>
      </c>
      <c r="H4236" s="56"/>
      <c r="I4236" s="54" t="s">
        <v>7445</v>
      </c>
      <c r="J4236" s="54" t="s">
        <v>7446</v>
      </c>
      <c r="K4236" s="54" t="s">
        <v>3172</v>
      </c>
    </row>
    <row r="4237" spans="1:11" ht="15" customHeight="1">
      <c r="A4237" s="54" t="s">
        <v>3093</v>
      </c>
      <c r="B4237" s="54" t="s">
        <v>3193</v>
      </c>
      <c r="C4237" s="55">
        <v>2023</v>
      </c>
      <c r="D4237" s="55" t="s">
        <v>7338</v>
      </c>
      <c r="E4237" s="56">
        <v>45143</v>
      </c>
      <c r="F4237" s="57"/>
      <c r="G4237" s="56">
        <v>45143</v>
      </c>
      <c r="H4237" s="56">
        <v>45143</v>
      </c>
      <c r="I4237" s="54" t="s">
        <v>7447</v>
      </c>
      <c r="J4237" s="54"/>
      <c r="K4237" s="54" t="s">
        <v>3172</v>
      </c>
    </row>
    <row r="4238" spans="1:11" ht="15" customHeight="1">
      <c r="A4238" s="54" t="s">
        <v>3093</v>
      </c>
      <c r="B4238" s="54" t="s">
        <v>3223</v>
      </c>
      <c r="C4238" s="55">
        <v>2023</v>
      </c>
      <c r="D4238" s="55" t="s">
        <v>7338</v>
      </c>
      <c r="E4238" s="56">
        <v>45143</v>
      </c>
      <c r="F4238" s="57"/>
      <c r="G4238" s="56">
        <v>45143</v>
      </c>
      <c r="H4238" s="56"/>
      <c r="I4238" s="54" t="s">
        <v>7448</v>
      </c>
      <c r="J4238" s="54"/>
      <c r="K4238" s="54" t="s">
        <v>3172</v>
      </c>
    </row>
    <row r="4239" spans="1:11" ht="15" customHeight="1">
      <c r="A4239" s="54" t="s">
        <v>3100</v>
      </c>
      <c r="B4239" s="54" t="s">
        <v>3104</v>
      </c>
      <c r="C4239" s="55">
        <v>2023</v>
      </c>
      <c r="D4239" s="55" t="s">
        <v>7338</v>
      </c>
      <c r="E4239" s="56">
        <v>45143</v>
      </c>
      <c r="F4239" s="57"/>
      <c r="G4239" s="56">
        <v>45143</v>
      </c>
      <c r="H4239" s="56">
        <v>45143</v>
      </c>
      <c r="I4239" s="54" t="s">
        <v>7449</v>
      </c>
      <c r="J4239" s="54"/>
      <c r="K4239" s="54" t="s">
        <v>5081</v>
      </c>
    </row>
    <row r="4240" spans="1:11" ht="15" customHeight="1">
      <c r="A4240" s="54" t="s">
        <v>3100</v>
      </c>
      <c r="B4240" s="54" t="s">
        <v>3207</v>
      </c>
      <c r="C4240" s="55">
        <v>2023</v>
      </c>
      <c r="D4240" s="55" t="s">
        <v>7338</v>
      </c>
      <c r="E4240" s="56">
        <v>45143</v>
      </c>
      <c r="F4240" s="57"/>
      <c r="G4240" s="56">
        <v>45143</v>
      </c>
      <c r="H4240" s="56">
        <v>45143</v>
      </c>
      <c r="I4240" s="54" t="s">
        <v>7450</v>
      </c>
      <c r="J4240" s="54"/>
      <c r="K4240" s="54" t="s">
        <v>5081</v>
      </c>
    </row>
    <row r="4241" spans="1:11" ht="15" customHeight="1">
      <c r="A4241" s="54" t="s">
        <v>3100</v>
      </c>
      <c r="B4241" s="54" t="s">
        <v>3154</v>
      </c>
      <c r="C4241" s="55">
        <v>2023</v>
      </c>
      <c r="D4241" s="55" t="s">
        <v>7338</v>
      </c>
      <c r="E4241" s="56">
        <v>45143</v>
      </c>
      <c r="F4241" s="57"/>
      <c r="G4241" s="56">
        <v>45143</v>
      </c>
      <c r="H4241" s="56">
        <v>45143</v>
      </c>
      <c r="I4241" s="54" t="s">
        <v>7451</v>
      </c>
      <c r="J4241" s="54"/>
      <c r="K4241" s="54" t="s">
        <v>5081</v>
      </c>
    </row>
    <row r="4242" spans="1:11" ht="15" customHeight="1">
      <c r="A4242" s="54" t="s">
        <v>3100</v>
      </c>
      <c r="B4242" s="54" t="s">
        <v>3154</v>
      </c>
      <c r="C4242" s="55">
        <v>2023</v>
      </c>
      <c r="D4242" s="55" t="s">
        <v>7338</v>
      </c>
      <c r="E4242" s="56">
        <v>45143</v>
      </c>
      <c r="F4242" s="57"/>
      <c r="G4242" s="56">
        <v>45143</v>
      </c>
      <c r="H4242" s="56"/>
      <c r="I4242" s="54" t="s">
        <v>7452</v>
      </c>
      <c r="J4242" s="54"/>
      <c r="K4242" s="54" t="s">
        <v>5081</v>
      </c>
    </row>
    <row r="4243" spans="1:11" ht="15" customHeight="1">
      <c r="A4243" s="54" t="s">
        <v>3100</v>
      </c>
      <c r="B4243" s="54" t="s">
        <v>4518</v>
      </c>
      <c r="C4243" s="55">
        <v>2023</v>
      </c>
      <c r="D4243" s="55" t="s">
        <v>7338</v>
      </c>
      <c r="E4243" s="56">
        <v>45143</v>
      </c>
      <c r="F4243" s="57"/>
      <c r="G4243" s="56">
        <v>45143</v>
      </c>
      <c r="H4243" s="56">
        <v>45143</v>
      </c>
      <c r="I4243" s="54" t="s">
        <v>7453</v>
      </c>
      <c r="J4243" s="54"/>
      <c r="K4243" s="54" t="s">
        <v>5081</v>
      </c>
    </row>
    <row r="4244" spans="1:11" ht="15" customHeight="1">
      <c r="A4244" s="54" t="s">
        <v>3100</v>
      </c>
      <c r="B4244" s="54" t="s">
        <v>5344</v>
      </c>
      <c r="C4244" s="55">
        <v>2023</v>
      </c>
      <c r="D4244" s="55" t="s">
        <v>7338</v>
      </c>
      <c r="E4244" s="56">
        <v>45143</v>
      </c>
      <c r="F4244" s="57"/>
      <c r="G4244" s="56">
        <v>45143</v>
      </c>
      <c r="H4244" s="56">
        <v>45143</v>
      </c>
      <c r="I4244" s="54" t="s">
        <v>7454</v>
      </c>
      <c r="J4244" s="54"/>
      <c r="K4244" s="54" t="s">
        <v>5081</v>
      </c>
    </row>
    <row r="4245" spans="1:11" ht="15" customHeight="1">
      <c r="A4245" s="54" t="s">
        <v>3100</v>
      </c>
      <c r="B4245" s="54" t="s">
        <v>3394</v>
      </c>
      <c r="C4245" s="55">
        <v>2023</v>
      </c>
      <c r="D4245" s="55" t="s">
        <v>7338</v>
      </c>
      <c r="E4245" s="56">
        <v>45143</v>
      </c>
      <c r="F4245" s="57"/>
      <c r="G4245" s="56">
        <v>45143</v>
      </c>
      <c r="H4245" s="56">
        <v>45143</v>
      </c>
      <c r="I4245" s="54" t="s">
        <v>7455</v>
      </c>
      <c r="J4245" s="54"/>
      <c r="K4245" s="54" t="s">
        <v>5081</v>
      </c>
    </row>
    <row r="4246" spans="1:11" ht="15" customHeight="1">
      <c r="A4246" s="54" t="s">
        <v>3100</v>
      </c>
      <c r="B4246" s="54" t="s">
        <v>3108</v>
      </c>
      <c r="C4246" s="55">
        <v>2023</v>
      </c>
      <c r="D4246" s="55" t="s">
        <v>7338</v>
      </c>
      <c r="E4246" s="56">
        <v>45143</v>
      </c>
      <c r="F4246" s="57"/>
      <c r="G4246" s="56">
        <v>45143</v>
      </c>
      <c r="H4246" s="56">
        <v>45143</v>
      </c>
      <c r="I4246" s="54" t="s">
        <v>7456</v>
      </c>
      <c r="J4246" s="54" t="s">
        <v>7457</v>
      </c>
      <c r="K4246" s="54" t="s">
        <v>5081</v>
      </c>
    </row>
    <row r="4247" spans="1:11" ht="15" customHeight="1">
      <c r="A4247" s="54" t="s">
        <v>3100</v>
      </c>
      <c r="B4247" s="54" t="s">
        <v>4414</v>
      </c>
      <c r="C4247" s="55">
        <v>2023</v>
      </c>
      <c r="D4247" s="55" t="s">
        <v>7338</v>
      </c>
      <c r="E4247" s="56">
        <v>45143</v>
      </c>
      <c r="F4247" s="57"/>
      <c r="G4247" s="56">
        <v>45143</v>
      </c>
      <c r="H4247" s="56"/>
      <c r="I4247" s="54" t="s">
        <v>7458</v>
      </c>
      <c r="J4247" s="54"/>
      <c r="K4247" s="54" t="s">
        <v>5081</v>
      </c>
    </row>
    <row r="4248" spans="1:11" ht="15" customHeight="1">
      <c r="A4248" s="54" t="s">
        <v>3100</v>
      </c>
      <c r="B4248" s="54" t="s">
        <v>3225</v>
      </c>
      <c r="C4248" s="55">
        <v>2023</v>
      </c>
      <c r="D4248" s="55" t="s">
        <v>7338</v>
      </c>
      <c r="E4248" s="56">
        <v>45143</v>
      </c>
      <c r="F4248" s="57"/>
      <c r="G4248" s="56">
        <v>45143</v>
      </c>
      <c r="H4248" s="56">
        <v>45143</v>
      </c>
      <c r="I4248" s="54" t="s">
        <v>7459</v>
      </c>
      <c r="J4248" s="54"/>
      <c r="K4248" s="54" t="s">
        <v>5081</v>
      </c>
    </row>
    <row r="4249" spans="1:11" ht="15" customHeight="1">
      <c r="A4249" s="54" t="s">
        <v>3218</v>
      </c>
      <c r="B4249" s="54" t="s">
        <v>3218</v>
      </c>
      <c r="C4249" s="55">
        <v>2023</v>
      </c>
      <c r="D4249" s="55" t="s">
        <v>7338</v>
      </c>
      <c r="E4249" s="56">
        <v>45143</v>
      </c>
      <c r="F4249" s="57">
        <v>45143</v>
      </c>
      <c r="G4249" s="56">
        <v>45143</v>
      </c>
      <c r="H4249" s="56">
        <v>45143</v>
      </c>
      <c r="I4249" s="54" t="s">
        <v>7460</v>
      </c>
      <c r="J4249" s="54"/>
      <c r="K4249" s="54" t="s">
        <v>5081</v>
      </c>
    </row>
    <row r="4250" spans="1:11" ht="15" customHeight="1">
      <c r="A4250" s="54" t="s">
        <v>3218</v>
      </c>
      <c r="B4250" s="54" t="s">
        <v>3218</v>
      </c>
      <c r="C4250" s="55">
        <v>2023</v>
      </c>
      <c r="D4250" s="55" t="s">
        <v>7338</v>
      </c>
      <c r="E4250" s="56">
        <v>45143</v>
      </c>
      <c r="F4250" s="57"/>
      <c r="G4250" s="56">
        <v>45143</v>
      </c>
      <c r="H4250" s="56">
        <v>45143</v>
      </c>
      <c r="I4250" s="54" t="s">
        <v>7461</v>
      </c>
      <c r="J4250" s="54"/>
      <c r="K4250" s="54" t="s">
        <v>5081</v>
      </c>
    </row>
    <row r="4251" spans="1:11" ht="15" customHeight="1">
      <c r="A4251" s="54" t="s">
        <v>3218</v>
      </c>
      <c r="B4251" s="54" t="s">
        <v>3218</v>
      </c>
      <c r="C4251" s="55">
        <v>2023</v>
      </c>
      <c r="D4251" s="55" t="s">
        <v>7338</v>
      </c>
      <c r="E4251" s="56">
        <v>45143</v>
      </c>
      <c r="F4251" s="57"/>
      <c r="G4251" s="56">
        <v>45143</v>
      </c>
      <c r="H4251" s="56">
        <v>45143</v>
      </c>
      <c r="I4251" s="54" t="s">
        <v>7462</v>
      </c>
      <c r="J4251" s="54"/>
      <c r="K4251" s="54" t="s">
        <v>5081</v>
      </c>
    </row>
    <row r="4252" spans="1:11" ht="15" customHeight="1">
      <c r="A4252" s="54" t="s">
        <v>3218</v>
      </c>
      <c r="B4252" s="54" t="s">
        <v>3218</v>
      </c>
      <c r="C4252" s="55">
        <v>2023</v>
      </c>
      <c r="D4252" s="55" t="s">
        <v>7338</v>
      </c>
      <c r="E4252" s="56">
        <v>45143</v>
      </c>
      <c r="F4252" s="57"/>
      <c r="G4252" s="56">
        <v>45143</v>
      </c>
      <c r="H4252" s="56">
        <v>45143</v>
      </c>
      <c r="I4252" s="54" t="s">
        <v>7463</v>
      </c>
      <c r="J4252" s="54"/>
      <c r="K4252" s="54" t="s">
        <v>5081</v>
      </c>
    </row>
    <row r="4253" spans="1:11" ht="15" customHeight="1">
      <c r="A4253" s="54" t="s">
        <v>3100</v>
      </c>
      <c r="B4253" s="54" t="s">
        <v>3104</v>
      </c>
      <c r="C4253" s="55">
        <v>2023</v>
      </c>
      <c r="D4253" s="55" t="s">
        <v>7338</v>
      </c>
      <c r="E4253" s="56">
        <v>45143</v>
      </c>
      <c r="F4253" s="57"/>
      <c r="G4253" s="56">
        <v>45143</v>
      </c>
      <c r="H4253" s="56">
        <v>45143</v>
      </c>
      <c r="I4253" s="54" t="s">
        <v>7464</v>
      </c>
      <c r="J4253" s="54" t="s">
        <v>7465</v>
      </c>
      <c r="K4253" s="54" t="s">
        <v>5081</v>
      </c>
    </row>
    <row r="4254" spans="1:11" ht="15" customHeight="1">
      <c r="A4254" s="54" t="s">
        <v>3100</v>
      </c>
      <c r="B4254" s="54" t="s">
        <v>3212</v>
      </c>
      <c r="C4254" s="55">
        <v>2023</v>
      </c>
      <c r="D4254" s="55" t="s">
        <v>7338</v>
      </c>
      <c r="E4254" s="56">
        <v>45143</v>
      </c>
      <c r="F4254" s="57"/>
      <c r="G4254" s="56">
        <v>45143</v>
      </c>
      <c r="H4254" s="56">
        <v>45143</v>
      </c>
      <c r="I4254" s="54" t="s">
        <v>7466</v>
      </c>
      <c r="J4254" s="54"/>
      <c r="K4254" s="54" t="s">
        <v>5081</v>
      </c>
    </row>
    <row r="4255" spans="1:11" ht="15" customHeight="1">
      <c r="A4255" s="54" t="s">
        <v>3100</v>
      </c>
      <c r="B4255" s="54" t="s">
        <v>3116</v>
      </c>
      <c r="C4255" s="55">
        <v>2023</v>
      </c>
      <c r="D4255" s="55" t="s">
        <v>7338</v>
      </c>
      <c r="E4255" s="56">
        <v>45143</v>
      </c>
      <c r="F4255" s="57"/>
      <c r="G4255" s="56">
        <v>45143</v>
      </c>
      <c r="H4255" s="56">
        <v>45143</v>
      </c>
      <c r="I4255" s="54" t="s">
        <v>7467</v>
      </c>
      <c r="J4255" s="54"/>
      <c r="K4255" s="54" t="s">
        <v>5081</v>
      </c>
    </row>
    <row r="4256" spans="1:11" ht="15" customHeight="1">
      <c r="A4256" s="54" t="s">
        <v>3100</v>
      </c>
      <c r="B4256" s="54" t="s">
        <v>3104</v>
      </c>
      <c r="C4256" s="55">
        <v>2023</v>
      </c>
      <c r="D4256" s="55" t="s">
        <v>7338</v>
      </c>
      <c r="E4256" s="56">
        <v>45143</v>
      </c>
      <c r="F4256" s="57"/>
      <c r="G4256" s="56">
        <v>45143</v>
      </c>
      <c r="H4256" s="56"/>
      <c r="I4256" s="54" t="s">
        <v>7468</v>
      </c>
      <c r="J4256" s="54"/>
      <c r="K4256" s="54" t="s">
        <v>5081</v>
      </c>
    </row>
    <row r="4257" spans="1:11" ht="15" customHeight="1">
      <c r="A4257" s="54" t="s">
        <v>3093</v>
      </c>
      <c r="B4257" s="54" t="s">
        <v>3193</v>
      </c>
      <c r="C4257" s="55">
        <v>2023</v>
      </c>
      <c r="D4257" s="55" t="s">
        <v>7338</v>
      </c>
      <c r="E4257" s="56">
        <v>45143</v>
      </c>
      <c r="F4257" s="57"/>
      <c r="G4257" s="56">
        <v>45143</v>
      </c>
      <c r="H4257" s="56"/>
      <c r="I4257" s="54" t="s">
        <v>7469</v>
      </c>
      <c r="J4257" s="54"/>
      <c r="K4257" s="54" t="s">
        <v>5081</v>
      </c>
    </row>
    <row r="4258" spans="1:11" ht="15" customHeight="1">
      <c r="A4258" s="54" t="s">
        <v>3218</v>
      </c>
      <c r="B4258" s="54" t="s">
        <v>3218</v>
      </c>
      <c r="C4258" s="55">
        <v>2023</v>
      </c>
      <c r="D4258" s="55" t="s">
        <v>7338</v>
      </c>
      <c r="E4258" s="56">
        <v>45143</v>
      </c>
      <c r="F4258" s="57"/>
      <c r="G4258" s="56">
        <v>45143</v>
      </c>
      <c r="H4258" s="56"/>
      <c r="I4258" s="54" t="s">
        <v>7470</v>
      </c>
      <c r="J4258" s="54"/>
      <c r="K4258" s="54" t="s">
        <v>5081</v>
      </c>
    </row>
    <row r="4259" spans="1:11" ht="15" customHeight="1">
      <c r="A4259" s="54" t="s">
        <v>3100</v>
      </c>
      <c r="B4259" s="54" t="s">
        <v>3104</v>
      </c>
      <c r="C4259" s="55">
        <v>2023</v>
      </c>
      <c r="D4259" s="55" t="s">
        <v>7338</v>
      </c>
      <c r="E4259" s="56">
        <v>45143</v>
      </c>
      <c r="F4259" s="57">
        <v>45143</v>
      </c>
      <c r="G4259" s="56">
        <v>45143</v>
      </c>
      <c r="H4259" s="56">
        <v>45143</v>
      </c>
      <c r="I4259" s="54" t="s">
        <v>7471</v>
      </c>
      <c r="J4259" s="54"/>
      <c r="K4259" s="54" t="s">
        <v>5081</v>
      </c>
    </row>
    <row r="4260" spans="1:11" ht="15" customHeight="1">
      <c r="A4260" s="54" t="s">
        <v>3100</v>
      </c>
      <c r="B4260" s="54" t="s">
        <v>3212</v>
      </c>
      <c r="C4260" s="55">
        <v>2023</v>
      </c>
      <c r="D4260" s="55" t="s">
        <v>7338</v>
      </c>
      <c r="E4260" s="56">
        <v>45143</v>
      </c>
      <c r="F4260" s="57"/>
      <c r="G4260" s="56">
        <v>45143</v>
      </c>
      <c r="H4260" s="56"/>
      <c r="I4260" s="54" t="s">
        <v>7472</v>
      </c>
      <c r="J4260" s="54"/>
      <c r="K4260" s="54" t="s">
        <v>5081</v>
      </c>
    </row>
    <row r="4261" spans="1:11" ht="15" customHeight="1">
      <c r="A4261" s="54" t="s">
        <v>3218</v>
      </c>
      <c r="B4261" s="54" t="s">
        <v>3218</v>
      </c>
      <c r="C4261" s="55">
        <v>2023</v>
      </c>
      <c r="D4261" s="55" t="s">
        <v>7338</v>
      </c>
      <c r="E4261" s="56">
        <v>45143</v>
      </c>
      <c r="F4261" s="57"/>
      <c r="G4261" s="56">
        <v>45143</v>
      </c>
      <c r="H4261" s="56"/>
      <c r="I4261" s="54" t="s">
        <v>7473</v>
      </c>
      <c r="J4261" s="54"/>
      <c r="K4261" s="54" t="s">
        <v>5081</v>
      </c>
    </row>
    <row r="4262" spans="1:11" ht="15" customHeight="1">
      <c r="A4262" s="54" t="s">
        <v>3100</v>
      </c>
      <c r="B4262" s="54" t="s">
        <v>4747</v>
      </c>
      <c r="C4262" s="55">
        <v>2023</v>
      </c>
      <c r="D4262" s="55" t="s">
        <v>7338</v>
      </c>
      <c r="E4262" s="56">
        <v>45144</v>
      </c>
      <c r="F4262" s="57"/>
      <c r="G4262" s="56">
        <v>45144</v>
      </c>
      <c r="H4262" s="56"/>
      <c r="I4262" s="54" t="s">
        <v>7474</v>
      </c>
      <c r="J4262" s="54"/>
      <c r="K4262" s="54" t="s">
        <v>5081</v>
      </c>
    </row>
    <row r="4263" spans="1:11" ht="15" customHeight="1">
      <c r="A4263" s="54" t="s">
        <v>3100</v>
      </c>
      <c r="B4263" s="54" t="s">
        <v>3116</v>
      </c>
      <c r="C4263" s="55">
        <v>2023</v>
      </c>
      <c r="D4263" s="55" t="s">
        <v>7338</v>
      </c>
      <c r="E4263" s="56">
        <v>45144</v>
      </c>
      <c r="F4263" s="57"/>
      <c r="G4263" s="56">
        <v>45144</v>
      </c>
      <c r="H4263" s="56"/>
      <c r="I4263" s="54" t="s">
        <v>7475</v>
      </c>
      <c r="J4263" s="54"/>
      <c r="K4263" s="54" t="s">
        <v>5081</v>
      </c>
    </row>
    <row r="4264" spans="1:11" ht="15" customHeight="1">
      <c r="A4264" s="54" t="s">
        <v>3100</v>
      </c>
      <c r="B4264" s="54" t="s">
        <v>6677</v>
      </c>
      <c r="C4264" s="55">
        <v>2023</v>
      </c>
      <c r="D4264" s="55" t="s">
        <v>7338</v>
      </c>
      <c r="E4264" s="56">
        <v>45144</v>
      </c>
      <c r="F4264" s="57"/>
      <c r="G4264" s="56">
        <v>45144</v>
      </c>
      <c r="H4264" s="56"/>
      <c r="I4264" s="54" t="s">
        <v>7476</v>
      </c>
      <c r="J4264" s="54"/>
      <c r="K4264" s="54" t="s">
        <v>5081</v>
      </c>
    </row>
    <row r="4265" spans="1:11" ht="15" customHeight="1">
      <c r="A4265" s="54" t="s">
        <v>3100</v>
      </c>
      <c r="B4265" s="54" t="s">
        <v>3104</v>
      </c>
      <c r="C4265" s="55">
        <v>2023</v>
      </c>
      <c r="D4265" s="55" t="s">
        <v>7338</v>
      </c>
      <c r="E4265" s="56">
        <v>45144</v>
      </c>
      <c r="F4265" s="57"/>
      <c r="G4265" s="56">
        <v>45144</v>
      </c>
      <c r="H4265" s="56"/>
      <c r="I4265" s="54" t="s">
        <v>7476</v>
      </c>
      <c r="J4265" s="54"/>
      <c r="K4265" s="54" t="s">
        <v>5081</v>
      </c>
    </row>
    <row r="4266" spans="1:11" ht="15" customHeight="1">
      <c r="A4266" s="54" t="s">
        <v>3100</v>
      </c>
      <c r="B4266" s="54" t="s">
        <v>3159</v>
      </c>
      <c r="C4266" s="55">
        <v>2023</v>
      </c>
      <c r="D4266" s="55" t="s">
        <v>7338</v>
      </c>
      <c r="E4266" s="56">
        <v>45144</v>
      </c>
      <c r="F4266" s="57"/>
      <c r="G4266" s="56">
        <v>45144</v>
      </c>
      <c r="H4266" s="56"/>
      <c r="I4266" s="54" t="s">
        <v>7477</v>
      </c>
      <c r="J4266" s="54"/>
      <c r="K4266" s="54" t="s">
        <v>5081</v>
      </c>
    </row>
    <row r="4267" spans="1:11" ht="15" customHeight="1">
      <c r="A4267" s="54" t="s">
        <v>3100</v>
      </c>
      <c r="B4267" s="54" t="s">
        <v>3318</v>
      </c>
      <c r="C4267" s="55">
        <v>2023</v>
      </c>
      <c r="D4267" s="55" t="s">
        <v>7338</v>
      </c>
      <c r="E4267" s="56">
        <v>45144</v>
      </c>
      <c r="F4267" s="57"/>
      <c r="G4267" s="56">
        <v>45144</v>
      </c>
      <c r="H4267" s="56"/>
      <c r="I4267" s="54" t="s">
        <v>7478</v>
      </c>
      <c r="J4267" s="54"/>
      <c r="K4267" s="54" t="s">
        <v>5081</v>
      </c>
    </row>
    <row r="4268" spans="1:11" ht="15" customHeight="1">
      <c r="A4268" s="54" t="s">
        <v>3100</v>
      </c>
      <c r="B4268" s="54" t="s">
        <v>3164</v>
      </c>
      <c r="C4268" s="55">
        <v>2023</v>
      </c>
      <c r="D4268" s="55" t="s">
        <v>7338</v>
      </c>
      <c r="E4268" s="56">
        <v>45144</v>
      </c>
      <c r="F4268" s="57"/>
      <c r="G4268" s="56">
        <v>45144</v>
      </c>
      <c r="H4268" s="56"/>
      <c r="I4268" s="54" t="s">
        <v>7479</v>
      </c>
      <c r="J4268" s="54"/>
      <c r="K4268" s="54" t="s">
        <v>3885</v>
      </c>
    </row>
    <row r="4269" spans="1:11" ht="15" customHeight="1">
      <c r="A4269" s="54" t="s">
        <v>3100</v>
      </c>
      <c r="B4269" s="54" t="s">
        <v>3112</v>
      </c>
      <c r="C4269" s="55">
        <v>2023</v>
      </c>
      <c r="D4269" s="55" t="s">
        <v>7338</v>
      </c>
      <c r="E4269" s="56">
        <v>45144</v>
      </c>
      <c r="F4269" s="57"/>
      <c r="G4269" s="56">
        <v>45144</v>
      </c>
      <c r="H4269" s="56">
        <v>45144</v>
      </c>
      <c r="I4269" s="54" t="s">
        <v>7480</v>
      </c>
      <c r="J4269" s="54"/>
      <c r="K4269" s="54" t="s">
        <v>3869</v>
      </c>
    </row>
    <row r="4270" spans="1:11" ht="15" customHeight="1">
      <c r="A4270" s="54" t="s">
        <v>3100</v>
      </c>
      <c r="B4270" s="54" t="s">
        <v>3116</v>
      </c>
      <c r="C4270" s="55">
        <v>2023</v>
      </c>
      <c r="D4270" s="55" t="s">
        <v>7338</v>
      </c>
      <c r="E4270" s="56">
        <v>45144</v>
      </c>
      <c r="F4270" s="57">
        <v>45144</v>
      </c>
      <c r="G4270" s="56">
        <v>45144</v>
      </c>
      <c r="H4270" s="56">
        <v>45144</v>
      </c>
      <c r="I4270" s="54" t="s">
        <v>7481</v>
      </c>
      <c r="J4270" s="54"/>
      <c r="K4270" s="54" t="s">
        <v>3869</v>
      </c>
    </row>
    <row r="4271" spans="1:11" ht="15" customHeight="1">
      <c r="A4271" s="54" t="s">
        <v>3100</v>
      </c>
      <c r="B4271" s="54" t="s">
        <v>3104</v>
      </c>
      <c r="C4271" s="55">
        <v>2023</v>
      </c>
      <c r="D4271" s="55" t="s">
        <v>7338</v>
      </c>
      <c r="E4271" s="56">
        <v>45144</v>
      </c>
      <c r="F4271" s="57"/>
      <c r="G4271" s="56">
        <v>45144</v>
      </c>
      <c r="H4271" s="56">
        <v>45144</v>
      </c>
      <c r="I4271" s="54" t="s">
        <v>7482</v>
      </c>
      <c r="J4271" s="54" t="s">
        <v>7483</v>
      </c>
      <c r="K4271" s="54" t="s">
        <v>5081</v>
      </c>
    </row>
    <row r="4272" spans="1:11" ht="15" customHeight="1">
      <c r="A4272" s="54" t="s">
        <v>3100</v>
      </c>
      <c r="B4272" s="54" t="s">
        <v>3207</v>
      </c>
      <c r="C4272" s="55">
        <v>2023</v>
      </c>
      <c r="D4272" s="55" t="s">
        <v>7338</v>
      </c>
      <c r="E4272" s="56">
        <v>45144</v>
      </c>
      <c r="F4272" s="57"/>
      <c r="G4272" s="56">
        <v>45144</v>
      </c>
      <c r="H4272" s="56">
        <v>45144</v>
      </c>
      <c r="I4272" s="54" t="s">
        <v>7484</v>
      </c>
      <c r="J4272" s="54"/>
      <c r="K4272" s="54" t="s">
        <v>3869</v>
      </c>
    </row>
    <row r="4273" spans="1:11" ht="15" customHeight="1">
      <c r="A4273" s="54" t="s">
        <v>3093</v>
      </c>
      <c r="B4273" s="54" t="s">
        <v>3223</v>
      </c>
      <c r="C4273" s="55">
        <v>2023</v>
      </c>
      <c r="D4273" s="55" t="s">
        <v>7338</v>
      </c>
      <c r="E4273" s="56">
        <v>45144</v>
      </c>
      <c r="F4273" s="57"/>
      <c r="G4273" s="56">
        <v>45144</v>
      </c>
      <c r="H4273" s="56"/>
      <c r="I4273" s="54" t="s">
        <v>7485</v>
      </c>
      <c r="J4273" s="54"/>
      <c r="K4273" s="54" t="s">
        <v>3869</v>
      </c>
    </row>
    <row r="4274" spans="1:11" ht="15" customHeight="1">
      <c r="A4274" s="54" t="s">
        <v>3100</v>
      </c>
      <c r="B4274" s="54" t="s">
        <v>3125</v>
      </c>
      <c r="C4274" s="55">
        <v>2023</v>
      </c>
      <c r="D4274" s="55" t="s">
        <v>7338</v>
      </c>
      <c r="E4274" s="56">
        <v>45144</v>
      </c>
      <c r="F4274" s="57"/>
      <c r="G4274" s="56">
        <v>45144</v>
      </c>
      <c r="H4274" s="56">
        <v>45144</v>
      </c>
      <c r="I4274" s="54" t="s">
        <v>7486</v>
      </c>
      <c r="J4274" s="54"/>
      <c r="K4274" s="54" t="s">
        <v>3869</v>
      </c>
    </row>
    <row r="4275" spans="1:11" ht="15" customHeight="1">
      <c r="A4275" s="54" t="s">
        <v>3100</v>
      </c>
      <c r="B4275" s="54" t="s">
        <v>6677</v>
      </c>
      <c r="C4275" s="55">
        <v>2023</v>
      </c>
      <c r="D4275" s="55" t="s">
        <v>7338</v>
      </c>
      <c r="E4275" s="56">
        <v>45144</v>
      </c>
      <c r="F4275" s="57"/>
      <c r="G4275" s="56">
        <v>45144</v>
      </c>
      <c r="H4275" s="56"/>
      <c r="I4275" s="54" t="s">
        <v>7487</v>
      </c>
      <c r="J4275" s="54"/>
      <c r="K4275" s="54" t="s">
        <v>3869</v>
      </c>
    </row>
    <row r="4276" spans="1:11" ht="15" customHeight="1">
      <c r="A4276" s="54" t="s">
        <v>3093</v>
      </c>
      <c r="B4276" s="54" t="s">
        <v>4767</v>
      </c>
      <c r="C4276" s="55">
        <v>2023</v>
      </c>
      <c r="D4276" s="55" t="s">
        <v>7338</v>
      </c>
      <c r="E4276" s="56">
        <v>45144</v>
      </c>
      <c r="F4276" s="57"/>
      <c r="G4276" s="56">
        <v>45144</v>
      </c>
      <c r="H4276" s="56"/>
      <c r="I4276" s="54" t="s">
        <v>7487</v>
      </c>
      <c r="J4276" s="54"/>
      <c r="K4276" s="54" t="s">
        <v>3869</v>
      </c>
    </row>
    <row r="4277" spans="1:11" ht="15" customHeight="1">
      <c r="A4277" s="54" t="s">
        <v>3100</v>
      </c>
      <c r="B4277" s="54" t="s">
        <v>5806</v>
      </c>
      <c r="C4277" s="55">
        <v>2023</v>
      </c>
      <c r="D4277" s="55" t="s">
        <v>7338</v>
      </c>
      <c r="E4277" s="56">
        <v>45144</v>
      </c>
      <c r="F4277" s="57"/>
      <c r="G4277" s="56">
        <v>45144</v>
      </c>
      <c r="H4277" s="56">
        <v>45144</v>
      </c>
      <c r="I4277" s="54" t="s">
        <v>7488</v>
      </c>
      <c r="J4277" s="54"/>
      <c r="K4277" s="54" t="s">
        <v>3869</v>
      </c>
    </row>
    <row r="4278" spans="1:11" ht="15" customHeight="1">
      <c r="A4278" s="54" t="s">
        <v>3218</v>
      </c>
      <c r="B4278" s="54" t="s">
        <v>3218</v>
      </c>
      <c r="C4278" s="55">
        <v>2023</v>
      </c>
      <c r="D4278" s="55" t="s">
        <v>7338</v>
      </c>
      <c r="E4278" s="56">
        <v>45144</v>
      </c>
      <c r="F4278" s="57"/>
      <c r="G4278" s="56">
        <v>45144</v>
      </c>
      <c r="H4278" s="56">
        <v>45144</v>
      </c>
      <c r="I4278" s="54" t="s">
        <v>7489</v>
      </c>
      <c r="J4278" s="54"/>
      <c r="K4278" s="54" t="s">
        <v>3869</v>
      </c>
    </row>
    <row r="4279" spans="1:11" ht="15" customHeight="1">
      <c r="A4279" s="54" t="s">
        <v>3218</v>
      </c>
      <c r="B4279" s="54" t="s">
        <v>3218</v>
      </c>
      <c r="C4279" s="55">
        <v>2023</v>
      </c>
      <c r="D4279" s="55" t="s">
        <v>7338</v>
      </c>
      <c r="E4279" s="56">
        <v>45144</v>
      </c>
      <c r="F4279" s="57">
        <v>45144</v>
      </c>
      <c r="G4279" s="56">
        <v>45144</v>
      </c>
      <c r="H4279" s="56"/>
      <c r="I4279" s="54" t="s">
        <v>7490</v>
      </c>
      <c r="J4279" s="54"/>
      <c r="K4279" s="54" t="s">
        <v>3869</v>
      </c>
    </row>
    <row r="4280" spans="1:11" ht="15" customHeight="1">
      <c r="A4280" s="54" t="s">
        <v>3100</v>
      </c>
      <c r="B4280" s="54" t="s">
        <v>3225</v>
      </c>
      <c r="C4280" s="55">
        <v>2023</v>
      </c>
      <c r="D4280" s="55" t="s">
        <v>7338</v>
      </c>
      <c r="E4280" s="56">
        <v>45144</v>
      </c>
      <c r="F4280" s="57"/>
      <c r="G4280" s="56">
        <v>45144</v>
      </c>
      <c r="H4280" s="56">
        <v>45144</v>
      </c>
      <c r="I4280" s="54" t="s">
        <v>7491</v>
      </c>
      <c r="J4280" s="54"/>
      <c r="K4280" s="54" t="s">
        <v>3869</v>
      </c>
    </row>
    <row r="4281" spans="1:11" ht="15" customHeight="1">
      <c r="A4281" s="54" t="s">
        <v>3100</v>
      </c>
      <c r="B4281" s="54" t="s">
        <v>7492</v>
      </c>
      <c r="C4281" s="55">
        <v>2023</v>
      </c>
      <c r="D4281" s="55" t="s">
        <v>7338</v>
      </c>
      <c r="E4281" s="56">
        <v>45144</v>
      </c>
      <c r="F4281" s="57">
        <v>45144</v>
      </c>
      <c r="G4281" s="56">
        <v>45144</v>
      </c>
      <c r="H4281" s="56">
        <v>45144</v>
      </c>
      <c r="I4281" s="54" t="s">
        <v>7493</v>
      </c>
      <c r="J4281" s="54"/>
      <c r="K4281" s="54" t="s">
        <v>3869</v>
      </c>
    </row>
    <row r="4282" spans="1:11" ht="15" customHeight="1">
      <c r="A4282" s="54" t="s">
        <v>3100</v>
      </c>
      <c r="B4282" s="54" t="s">
        <v>3116</v>
      </c>
      <c r="C4282" s="55">
        <v>2023</v>
      </c>
      <c r="D4282" s="55" t="s">
        <v>7338</v>
      </c>
      <c r="E4282" s="56">
        <v>45144</v>
      </c>
      <c r="F4282" s="57"/>
      <c r="G4282" s="56">
        <v>45144</v>
      </c>
      <c r="H4282" s="56">
        <v>45144</v>
      </c>
      <c r="I4282" s="54" t="s">
        <v>7494</v>
      </c>
      <c r="J4282" s="54"/>
      <c r="K4282" s="54" t="s">
        <v>3869</v>
      </c>
    </row>
    <row r="4283" spans="1:11" ht="15" customHeight="1">
      <c r="A4283" s="54" t="s">
        <v>3100</v>
      </c>
      <c r="B4283" s="54" t="s">
        <v>3104</v>
      </c>
      <c r="C4283" s="55">
        <v>2023</v>
      </c>
      <c r="D4283" s="55" t="s">
        <v>7338</v>
      </c>
      <c r="E4283" s="56">
        <v>45144</v>
      </c>
      <c r="F4283" s="57"/>
      <c r="G4283" s="56">
        <v>45144</v>
      </c>
      <c r="H4283" s="56">
        <v>45144</v>
      </c>
      <c r="I4283" s="54" t="s">
        <v>7495</v>
      </c>
      <c r="J4283" s="54"/>
      <c r="K4283" s="54" t="s">
        <v>3869</v>
      </c>
    </row>
    <row r="4284" spans="1:11" ht="15" customHeight="1">
      <c r="A4284" s="54" t="s">
        <v>3093</v>
      </c>
      <c r="B4284" s="54" t="s">
        <v>3129</v>
      </c>
      <c r="C4284" s="55">
        <v>2023</v>
      </c>
      <c r="D4284" s="55" t="s">
        <v>7338</v>
      </c>
      <c r="E4284" s="56">
        <v>45144</v>
      </c>
      <c r="F4284" s="57">
        <v>45144</v>
      </c>
      <c r="G4284" s="56">
        <v>45144</v>
      </c>
      <c r="H4284" s="56">
        <v>45144</v>
      </c>
      <c r="I4284" s="54" t="s">
        <v>7496</v>
      </c>
      <c r="J4284" s="54"/>
      <c r="K4284" s="54" t="s">
        <v>3869</v>
      </c>
    </row>
    <row r="4285" spans="1:11" ht="15" customHeight="1">
      <c r="A4285" s="54" t="s">
        <v>3100</v>
      </c>
      <c r="B4285" s="54" t="s">
        <v>3116</v>
      </c>
      <c r="C4285" s="55">
        <v>2023</v>
      </c>
      <c r="D4285" s="55" t="s">
        <v>7338</v>
      </c>
      <c r="E4285" s="56">
        <v>45144</v>
      </c>
      <c r="F4285" s="57"/>
      <c r="G4285" s="56">
        <v>45144</v>
      </c>
      <c r="H4285" s="56">
        <v>45144</v>
      </c>
      <c r="I4285" s="54" t="s">
        <v>7497</v>
      </c>
      <c r="J4285" s="54"/>
      <c r="K4285" s="54" t="s">
        <v>3869</v>
      </c>
    </row>
    <row r="4286" spans="1:11" ht="15" customHeight="1">
      <c r="A4286" s="54" t="s">
        <v>3218</v>
      </c>
      <c r="B4286" s="54" t="s">
        <v>3218</v>
      </c>
      <c r="C4286" s="55">
        <v>2023</v>
      </c>
      <c r="D4286" s="55" t="s">
        <v>7338</v>
      </c>
      <c r="E4286" s="56">
        <v>45144</v>
      </c>
      <c r="F4286" s="57"/>
      <c r="G4286" s="56">
        <v>45144</v>
      </c>
      <c r="H4286" s="56">
        <v>45144</v>
      </c>
      <c r="I4286" s="54" t="s">
        <v>7498</v>
      </c>
      <c r="J4286" s="54"/>
      <c r="K4286" s="54" t="s">
        <v>5081</v>
      </c>
    </row>
    <row r="4287" spans="1:11" ht="15" customHeight="1">
      <c r="A4287" s="54" t="s">
        <v>3093</v>
      </c>
      <c r="B4287" s="54" t="s">
        <v>3094</v>
      </c>
      <c r="C4287" s="55">
        <v>2023</v>
      </c>
      <c r="D4287" s="55" t="s">
        <v>7338</v>
      </c>
      <c r="E4287" s="56">
        <v>45145</v>
      </c>
      <c r="F4287" s="57"/>
      <c r="G4287" s="56">
        <v>45145</v>
      </c>
      <c r="H4287" s="56">
        <v>45145</v>
      </c>
      <c r="I4287" s="54" t="s">
        <v>7499</v>
      </c>
      <c r="J4287" s="54"/>
      <c r="K4287" s="54" t="s">
        <v>5081</v>
      </c>
    </row>
    <row r="4288" spans="1:11" ht="15" customHeight="1">
      <c r="A4288" s="54" t="s">
        <v>3100</v>
      </c>
      <c r="B4288" s="54" t="s">
        <v>3104</v>
      </c>
      <c r="C4288" s="55">
        <v>2023</v>
      </c>
      <c r="D4288" s="55" t="s">
        <v>7338</v>
      </c>
      <c r="E4288" s="56">
        <v>45145</v>
      </c>
      <c r="F4288" s="57"/>
      <c r="G4288" s="56">
        <v>45145</v>
      </c>
      <c r="H4288" s="56">
        <v>45146</v>
      </c>
      <c r="I4288" s="54" t="s">
        <v>7500</v>
      </c>
      <c r="J4288" s="54"/>
      <c r="K4288" s="54" t="s">
        <v>3869</v>
      </c>
    </row>
    <row r="4289" spans="1:11" ht="15" customHeight="1">
      <c r="A4289" s="54" t="s">
        <v>3100</v>
      </c>
      <c r="B4289" s="54" t="s">
        <v>3524</v>
      </c>
      <c r="C4289" s="55">
        <v>2023</v>
      </c>
      <c r="D4289" s="55" t="s">
        <v>7338</v>
      </c>
      <c r="E4289" s="56">
        <v>45145</v>
      </c>
      <c r="F4289" s="57"/>
      <c r="G4289" s="56">
        <v>45145</v>
      </c>
      <c r="H4289" s="56">
        <v>45145</v>
      </c>
      <c r="I4289" s="54" t="s">
        <v>7501</v>
      </c>
      <c r="J4289" s="54"/>
      <c r="K4289" s="54" t="s">
        <v>3869</v>
      </c>
    </row>
    <row r="4290" spans="1:11" ht="15" customHeight="1">
      <c r="A4290" s="54" t="s">
        <v>3100</v>
      </c>
      <c r="B4290" s="54" t="s">
        <v>3150</v>
      </c>
      <c r="C4290" s="55">
        <v>2023</v>
      </c>
      <c r="D4290" s="55" t="s">
        <v>7338</v>
      </c>
      <c r="E4290" s="56">
        <v>45145</v>
      </c>
      <c r="F4290" s="57"/>
      <c r="G4290" s="56">
        <v>45145</v>
      </c>
      <c r="H4290" s="56">
        <v>45145</v>
      </c>
      <c r="I4290" s="54" t="s">
        <v>7502</v>
      </c>
      <c r="J4290" s="54"/>
      <c r="K4290" s="54" t="s">
        <v>3869</v>
      </c>
    </row>
    <row r="4291" spans="1:11" ht="15" customHeight="1">
      <c r="A4291" s="54" t="s">
        <v>3100</v>
      </c>
      <c r="B4291" s="54" t="s">
        <v>3112</v>
      </c>
      <c r="C4291" s="55">
        <v>2023</v>
      </c>
      <c r="D4291" s="55" t="s">
        <v>7338</v>
      </c>
      <c r="E4291" s="56">
        <v>45145</v>
      </c>
      <c r="F4291" s="57"/>
      <c r="G4291" s="56">
        <v>45145</v>
      </c>
      <c r="H4291" s="56">
        <v>45145</v>
      </c>
      <c r="I4291" s="54" t="s">
        <v>7503</v>
      </c>
      <c r="J4291" s="54"/>
      <c r="K4291" s="54" t="s">
        <v>3172</v>
      </c>
    </row>
    <row r="4292" spans="1:11" ht="15" customHeight="1">
      <c r="A4292" s="54" t="s">
        <v>3100</v>
      </c>
      <c r="B4292" s="54" t="s">
        <v>3154</v>
      </c>
      <c r="C4292" s="55">
        <v>2023</v>
      </c>
      <c r="D4292" s="55" t="s">
        <v>7338</v>
      </c>
      <c r="E4292" s="56">
        <v>45145</v>
      </c>
      <c r="F4292" s="57"/>
      <c r="G4292" s="56">
        <v>45145</v>
      </c>
      <c r="H4292" s="56">
        <v>45145</v>
      </c>
      <c r="I4292" s="54" t="s">
        <v>7504</v>
      </c>
      <c r="J4292" s="54"/>
      <c r="K4292" s="54" t="s">
        <v>3869</v>
      </c>
    </row>
    <row r="4293" spans="1:11" ht="15" customHeight="1">
      <c r="A4293" s="54" t="s">
        <v>3218</v>
      </c>
      <c r="B4293" s="54" t="s">
        <v>3218</v>
      </c>
      <c r="C4293" s="55">
        <v>2023</v>
      </c>
      <c r="D4293" s="55" t="s">
        <v>7338</v>
      </c>
      <c r="E4293" s="56">
        <v>45145</v>
      </c>
      <c r="F4293" s="57"/>
      <c r="G4293" s="56">
        <v>45145</v>
      </c>
      <c r="H4293" s="56">
        <v>45145</v>
      </c>
      <c r="I4293" s="54" t="s">
        <v>7505</v>
      </c>
      <c r="J4293" s="54"/>
      <c r="K4293" s="54" t="s">
        <v>3869</v>
      </c>
    </row>
    <row r="4294" spans="1:11" ht="15" customHeight="1">
      <c r="A4294" s="54" t="s">
        <v>3218</v>
      </c>
      <c r="B4294" s="54" t="s">
        <v>3218</v>
      </c>
      <c r="C4294" s="55">
        <v>2023</v>
      </c>
      <c r="D4294" s="55" t="s">
        <v>7338</v>
      </c>
      <c r="E4294" s="56">
        <v>45145</v>
      </c>
      <c r="F4294" s="57"/>
      <c r="G4294" s="56">
        <v>45145</v>
      </c>
      <c r="H4294" s="56">
        <v>45145</v>
      </c>
      <c r="I4294" s="54" t="s">
        <v>7506</v>
      </c>
      <c r="J4294" s="54"/>
      <c r="K4294" s="54" t="s">
        <v>3869</v>
      </c>
    </row>
    <row r="4295" spans="1:11" ht="15" customHeight="1">
      <c r="A4295" s="54" t="s">
        <v>3218</v>
      </c>
      <c r="B4295" s="54" t="s">
        <v>3218</v>
      </c>
      <c r="C4295" s="55">
        <v>2023</v>
      </c>
      <c r="D4295" s="55" t="s">
        <v>7338</v>
      </c>
      <c r="E4295" s="56">
        <v>45145</v>
      </c>
      <c r="F4295" s="57"/>
      <c r="G4295" s="56">
        <v>45145</v>
      </c>
      <c r="H4295" s="56">
        <v>45145</v>
      </c>
      <c r="I4295" s="54" t="s">
        <v>7507</v>
      </c>
      <c r="J4295" s="54"/>
      <c r="K4295" s="54" t="s">
        <v>3869</v>
      </c>
    </row>
    <row r="4296" spans="1:11" ht="15" customHeight="1">
      <c r="A4296" s="54" t="s">
        <v>3100</v>
      </c>
      <c r="B4296" s="54" t="s">
        <v>3150</v>
      </c>
      <c r="C4296" s="55">
        <v>2023</v>
      </c>
      <c r="D4296" s="55" t="s">
        <v>7338</v>
      </c>
      <c r="E4296" s="56">
        <v>45145</v>
      </c>
      <c r="F4296" s="57">
        <v>45145</v>
      </c>
      <c r="G4296" s="56">
        <v>45145</v>
      </c>
      <c r="H4296" s="56">
        <v>45145</v>
      </c>
      <c r="I4296" s="54" t="s">
        <v>7508</v>
      </c>
      <c r="J4296" s="54"/>
      <c r="K4296" s="54" t="s">
        <v>3869</v>
      </c>
    </row>
    <row r="4297" spans="1:11" ht="15" customHeight="1">
      <c r="A4297" s="54" t="s">
        <v>3100</v>
      </c>
      <c r="B4297" s="54" t="s">
        <v>3502</v>
      </c>
      <c r="C4297" s="55">
        <v>2023</v>
      </c>
      <c r="D4297" s="55" t="s">
        <v>7338</v>
      </c>
      <c r="E4297" s="56">
        <v>45145</v>
      </c>
      <c r="F4297" s="57"/>
      <c r="G4297" s="56">
        <v>45145</v>
      </c>
      <c r="H4297" s="56">
        <v>45145</v>
      </c>
      <c r="I4297" s="54" t="s">
        <v>7509</v>
      </c>
      <c r="J4297" s="54"/>
      <c r="K4297" s="54" t="s">
        <v>3869</v>
      </c>
    </row>
    <row r="4298" spans="1:11" ht="15" customHeight="1">
      <c r="A4298" s="54" t="s">
        <v>3100</v>
      </c>
      <c r="B4298" s="54" t="s">
        <v>3355</v>
      </c>
      <c r="C4298" s="55">
        <v>2023</v>
      </c>
      <c r="D4298" s="55" t="s">
        <v>7338</v>
      </c>
      <c r="E4298" s="56">
        <v>45145</v>
      </c>
      <c r="F4298" s="57"/>
      <c r="G4298" s="56">
        <v>45145</v>
      </c>
      <c r="H4298" s="56">
        <v>45145</v>
      </c>
      <c r="I4298" s="54" t="s">
        <v>7510</v>
      </c>
      <c r="J4298" s="54"/>
      <c r="K4298" s="54" t="s">
        <v>3869</v>
      </c>
    </row>
    <row r="4299" spans="1:11" ht="15" customHeight="1">
      <c r="A4299" s="54" t="s">
        <v>3100</v>
      </c>
      <c r="B4299" s="54" t="s">
        <v>3150</v>
      </c>
      <c r="C4299" s="55">
        <v>2023</v>
      </c>
      <c r="D4299" s="55" t="s">
        <v>7338</v>
      </c>
      <c r="E4299" s="56">
        <v>45145</v>
      </c>
      <c r="F4299" s="57"/>
      <c r="G4299" s="56">
        <v>45145</v>
      </c>
      <c r="H4299" s="56">
        <v>45145</v>
      </c>
      <c r="I4299" s="54" t="s">
        <v>7511</v>
      </c>
      <c r="J4299" s="54"/>
      <c r="K4299" s="54" t="s">
        <v>3869</v>
      </c>
    </row>
    <row r="4300" spans="1:11" ht="15" customHeight="1">
      <c r="A4300" s="54" t="s">
        <v>3093</v>
      </c>
      <c r="B4300" s="54" t="s">
        <v>3094</v>
      </c>
      <c r="C4300" s="55">
        <v>2023</v>
      </c>
      <c r="D4300" s="55" t="s">
        <v>7338</v>
      </c>
      <c r="E4300" s="56">
        <v>45145</v>
      </c>
      <c r="F4300" s="57"/>
      <c r="G4300" s="56">
        <v>45145</v>
      </c>
      <c r="H4300" s="56">
        <v>45145</v>
      </c>
      <c r="I4300" s="54" t="s">
        <v>7512</v>
      </c>
      <c r="J4300" s="54"/>
      <c r="K4300" s="54" t="s">
        <v>3869</v>
      </c>
    </row>
    <row r="4301" spans="1:11" ht="15" customHeight="1">
      <c r="A4301" s="54" t="s">
        <v>3100</v>
      </c>
      <c r="B4301" s="54" t="s">
        <v>3125</v>
      </c>
      <c r="C4301" s="55">
        <v>2023</v>
      </c>
      <c r="D4301" s="55" t="s">
        <v>7338</v>
      </c>
      <c r="E4301" s="56">
        <v>45145</v>
      </c>
      <c r="F4301" s="57"/>
      <c r="G4301" s="56">
        <v>45145</v>
      </c>
      <c r="H4301" s="56">
        <v>45145</v>
      </c>
      <c r="I4301" s="54" t="s">
        <v>7513</v>
      </c>
      <c r="J4301" s="54"/>
      <c r="K4301" s="54" t="s">
        <v>3869</v>
      </c>
    </row>
    <row r="4302" spans="1:11" ht="15" customHeight="1">
      <c r="A4302" s="54" t="s">
        <v>3100</v>
      </c>
      <c r="B4302" s="54" t="s">
        <v>3154</v>
      </c>
      <c r="C4302" s="55">
        <v>2023</v>
      </c>
      <c r="D4302" s="55" t="s">
        <v>7338</v>
      </c>
      <c r="E4302" s="56">
        <v>45145</v>
      </c>
      <c r="F4302" s="57"/>
      <c r="G4302" s="56">
        <v>45145</v>
      </c>
      <c r="H4302" s="56">
        <v>45145</v>
      </c>
      <c r="I4302" s="54" t="s">
        <v>7514</v>
      </c>
      <c r="J4302" s="54"/>
      <c r="K4302" s="54" t="s">
        <v>3869</v>
      </c>
    </row>
    <row r="4303" spans="1:11" ht="15" customHeight="1">
      <c r="A4303" s="54" t="s">
        <v>3218</v>
      </c>
      <c r="B4303" s="54" t="s">
        <v>3218</v>
      </c>
      <c r="C4303" s="55">
        <v>2023</v>
      </c>
      <c r="D4303" s="55" t="s">
        <v>7338</v>
      </c>
      <c r="E4303" s="56">
        <v>45145</v>
      </c>
      <c r="F4303" s="57"/>
      <c r="G4303" s="56">
        <v>45145</v>
      </c>
      <c r="H4303" s="56">
        <v>45145</v>
      </c>
      <c r="I4303" s="54" t="s">
        <v>7515</v>
      </c>
      <c r="J4303" s="54"/>
      <c r="K4303" s="54" t="s">
        <v>3869</v>
      </c>
    </row>
    <row r="4304" spans="1:11" ht="15" customHeight="1">
      <c r="A4304" s="54" t="s">
        <v>3218</v>
      </c>
      <c r="B4304" s="54" t="s">
        <v>3218</v>
      </c>
      <c r="C4304" s="55">
        <v>2023</v>
      </c>
      <c r="D4304" s="55" t="s">
        <v>7338</v>
      </c>
      <c r="E4304" s="56">
        <v>45145</v>
      </c>
      <c r="F4304" s="57"/>
      <c r="G4304" s="56">
        <v>45145</v>
      </c>
      <c r="H4304" s="56"/>
      <c r="I4304" s="54" t="s">
        <v>7516</v>
      </c>
      <c r="J4304" s="54"/>
      <c r="K4304" s="54" t="s">
        <v>3869</v>
      </c>
    </row>
    <row r="4305" spans="1:11" ht="15" customHeight="1">
      <c r="A4305" s="54" t="s">
        <v>3100</v>
      </c>
      <c r="B4305" s="54" t="s">
        <v>3116</v>
      </c>
      <c r="C4305" s="55">
        <v>2023</v>
      </c>
      <c r="D4305" s="55" t="s">
        <v>7338</v>
      </c>
      <c r="E4305" s="56">
        <v>45145</v>
      </c>
      <c r="F4305" s="57"/>
      <c r="G4305" s="56">
        <v>45145</v>
      </c>
      <c r="H4305" s="56">
        <v>45145</v>
      </c>
      <c r="I4305" s="54" t="s">
        <v>7517</v>
      </c>
      <c r="J4305" s="54"/>
      <c r="K4305" s="54" t="s">
        <v>3869</v>
      </c>
    </row>
    <row r="4306" spans="1:11" ht="15" customHeight="1">
      <c r="A4306" s="54" t="s">
        <v>3100</v>
      </c>
      <c r="B4306" s="54" t="s">
        <v>3104</v>
      </c>
      <c r="C4306" s="55">
        <v>2023</v>
      </c>
      <c r="D4306" s="55" t="s">
        <v>7338</v>
      </c>
      <c r="E4306" s="56">
        <v>45146</v>
      </c>
      <c r="F4306" s="57"/>
      <c r="G4306" s="56">
        <v>45146</v>
      </c>
      <c r="H4306" s="56"/>
      <c r="I4306" s="54" t="s">
        <v>7518</v>
      </c>
      <c r="J4306" s="54"/>
      <c r="K4306" s="54" t="s">
        <v>3097</v>
      </c>
    </row>
    <row r="4307" spans="1:11" ht="15" customHeight="1">
      <c r="A4307" s="54" t="s">
        <v>3100</v>
      </c>
      <c r="B4307" s="54" t="s">
        <v>3296</v>
      </c>
      <c r="C4307" s="55">
        <v>2023</v>
      </c>
      <c r="D4307" s="55" t="s">
        <v>7338</v>
      </c>
      <c r="E4307" s="56">
        <v>45146</v>
      </c>
      <c r="F4307" s="57"/>
      <c r="G4307" s="56">
        <v>45146</v>
      </c>
      <c r="H4307" s="56">
        <v>45146</v>
      </c>
      <c r="I4307" s="54" t="s">
        <v>7519</v>
      </c>
      <c r="J4307" s="54"/>
      <c r="K4307" s="54" t="s">
        <v>3172</v>
      </c>
    </row>
    <row r="4308" spans="1:11" ht="15" customHeight="1">
      <c r="A4308" s="54" t="s">
        <v>3100</v>
      </c>
      <c r="B4308" s="54" t="s">
        <v>3104</v>
      </c>
      <c r="C4308" s="55">
        <v>2023</v>
      </c>
      <c r="D4308" s="55" t="s">
        <v>7338</v>
      </c>
      <c r="E4308" s="56">
        <v>45146</v>
      </c>
      <c r="F4308" s="57"/>
      <c r="G4308" s="56">
        <v>45146</v>
      </c>
      <c r="H4308" s="56"/>
      <c r="I4308" s="54" t="s">
        <v>7520</v>
      </c>
      <c r="J4308" s="54"/>
      <c r="K4308" s="54" t="s">
        <v>3172</v>
      </c>
    </row>
    <row r="4309" spans="1:11" ht="15" customHeight="1">
      <c r="A4309" s="54" t="s">
        <v>3100</v>
      </c>
      <c r="B4309" s="54" t="s">
        <v>3101</v>
      </c>
      <c r="C4309" s="55">
        <v>2023</v>
      </c>
      <c r="D4309" s="55" t="s">
        <v>7338</v>
      </c>
      <c r="E4309" s="56">
        <v>45146</v>
      </c>
      <c r="F4309" s="57"/>
      <c r="G4309" s="56">
        <v>45146</v>
      </c>
      <c r="H4309" s="56">
        <v>45146</v>
      </c>
      <c r="I4309" s="54" t="s">
        <v>7521</v>
      </c>
      <c r="J4309" s="54"/>
      <c r="K4309" s="54" t="s">
        <v>3172</v>
      </c>
    </row>
    <row r="4310" spans="1:11" ht="15" customHeight="1">
      <c r="A4310" s="54" t="s">
        <v>3100</v>
      </c>
      <c r="B4310" s="54" t="s">
        <v>3524</v>
      </c>
      <c r="C4310" s="55">
        <v>2023</v>
      </c>
      <c r="D4310" s="55" t="s">
        <v>7338</v>
      </c>
      <c r="E4310" s="56">
        <v>45146</v>
      </c>
      <c r="F4310" s="57"/>
      <c r="G4310" s="56">
        <v>45146</v>
      </c>
      <c r="H4310" s="56">
        <v>45146</v>
      </c>
      <c r="I4310" s="54" t="s">
        <v>7522</v>
      </c>
      <c r="J4310" s="54"/>
      <c r="K4310" s="54" t="s">
        <v>3172</v>
      </c>
    </row>
    <row r="4311" spans="1:11" ht="15" customHeight="1">
      <c r="A4311" s="54" t="s">
        <v>3100</v>
      </c>
      <c r="B4311" s="54" t="s">
        <v>3114</v>
      </c>
      <c r="C4311" s="55">
        <v>2023</v>
      </c>
      <c r="D4311" s="55" t="s">
        <v>7338</v>
      </c>
      <c r="E4311" s="56">
        <v>45146</v>
      </c>
      <c r="F4311" s="57"/>
      <c r="G4311" s="56">
        <v>45146</v>
      </c>
      <c r="H4311" s="56"/>
      <c r="I4311" s="54" t="s">
        <v>7523</v>
      </c>
      <c r="J4311" s="54"/>
      <c r="K4311" s="54" t="s">
        <v>3172</v>
      </c>
    </row>
    <row r="4312" spans="1:11" ht="15" customHeight="1">
      <c r="A4312" s="54" t="s">
        <v>3100</v>
      </c>
      <c r="B4312" s="54" t="s">
        <v>3114</v>
      </c>
      <c r="C4312" s="55">
        <v>2023</v>
      </c>
      <c r="D4312" s="55" t="s">
        <v>7338</v>
      </c>
      <c r="E4312" s="56">
        <v>45146</v>
      </c>
      <c r="F4312" s="57"/>
      <c r="G4312" s="56">
        <v>45146</v>
      </c>
      <c r="H4312" s="56"/>
      <c r="I4312" s="54" t="s">
        <v>7524</v>
      </c>
      <c r="J4312" s="54"/>
      <c r="K4312" s="54" t="s">
        <v>3172</v>
      </c>
    </row>
    <row r="4313" spans="1:11" ht="15" customHeight="1">
      <c r="A4313" s="54" t="s">
        <v>3218</v>
      </c>
      <c r="B4313" s="54" t="s">
        <v>3218</v>
      </c>
      <c r="C4313" s="55">
        <v>2023</v>
      </c>
      <c r="D4313" s="55" t="s">
        <v>7338</v>
      </c>
      <c r="E4313" s="56">
        <v>45146</v>
      </c>
      <c r="F4313" s="57"/>
      <c r="G4313" s="56">
        <v>45146</v>
      </c>
      <c r="H4313" s="56"/>
      <c r="I4313" s="54" t="s">
        <v>7525</v>
      </c>
      <c r="J4313" s="54"/>
      <c r="K4313" s="54" t="s">
        <v>3172</v>
      </c>
    </row>
    <row r="4314" spans="1:11" ht="15" customHeight="1">
      <c r="A4314" s="54" t="s">
        <v>3218</v>
      </c>
      <c r="B4314" s="54" t="s">
        <v>3218</v>
      </c>
      <c r="C4314" s="55">
        <v>2023</v>
      </c>
      <c r="D4314" s="55" t="s">
        <v>7338</v>
      </c>
      <c r="E4314" s="56">
        <v>45146</v>
      </c>
      <c r="F4314" s="57"/>
      <c r="G4314" s="56">
        <v>45146</v>
      </c>
      <c r="H4314" s="56">
        <v>45146</v>
      </c>
      <c r="I4314" s="54" t="s">
        <v>7526</v>
      </c>
      <c r="J4314" s="54"/>
      <c r="K4314" s="54" t="s">
        <v>3172</v>
      </c>
    </row>
    <row r="4315" spans="1:11" ht="15" customHeight="1">
      <c r="A4315" s="54" t="s">
        <v>3100</v>
      </c>
      <c r="B4315" s="54" t="s">
        <v>3114</v>
      </c>
      <c r="C4315" s="55">
        <v>2023</v>
      </c>
      <c r="D4315" s="55" t="s">
        <v>7338</v>
      </c>
      <c r="E4315" s="56">
        <v>45146</v>
      </c>
      <c r="F4315" s="57"/>
      <c r="G4315" s="56">
        <v>45146</v>
      </c>
      <c r="H4315" s="56">
        <v>45146</v>
      </c>
      <c r="I4315" s="54" t="s">
        <v>7527</v>
      </c>
      <c r="J4315" s="54"/>
      <c r="K4315" s="54" t="s">
        <v>3172</v>
      </c>
    </row>
    <row r="4316" spans="1:11" ht="15" customHeight="1">
      <c r="A4316" s="54" t="s">
        <v>3100</v>
      </c>
      <c r="B4316" s="54" t="s">
        <v>3761</v>
      </c>
      <c r="C4316" s="55">
        <v>2023</v>
      </c>
      <c r="D4316" s="55" t="s">
        <v>7338</v>
      </c>
      <c r="E4316" s="56">
        <v>45146</v>
      </c>
      <c r="F4316" s="57"/>
      <c r="G4316" s="56">
        <v>45146</v>
      </c>
      <c r="H4316" s="56">
        <v>45146</v>
      </c>
      <c r="I4316" s="54" t="s">
        <v>7528</v>
      </c>
      <c r="J4316" s="54"/>
      <c r="K4316" s="54" t="s">
        <v>3172</v>
      </c>
    </row>
    <row r="4317" spans="1:11" ht="15" customHeight="1">
      <c r="A4317" s="54" t="s">
        <v>3100</v>
      </c>
      <c r="B4317" s="54" t="s">
        <v>3188</v>
      </c>
      <c r="C4317" s="55">
        <v>2023</v>
      </c>
      <c r="D4317" s="55" t="s">
        <v>7338</v>
      </c>
      <c r="E4317" s="56">
        <v>45146</v>
      </c>
      <c r="F4317" s="57"/>
      <c r="G4317" s="56">
        <v>45146</v>
      </c>
      <c r="H4317" s="56">
        <v>45146</v>
      </c>
      <c r="I4317" s="54" t="s">
        <v>7529</v>
      </c>
      <c r="J4317" s="54"/>
      <c r="K4317" s="54" t="s">
        <v>3172</v>
      </c>
    </row>
    <row r="4318" spans="1:11" ht="15" customHeight="1">
      <c r="A4318" s="54" t="s">
        <v>3218</v>
      </c>
      <c r="B4318" s="54" t="s">
        <v>3218</v>
      </c>
      <c r="C4318" s="55">
        <v>2023</v>
      </c>
      <c r="D4318" s="55" t="s">
        <v>7338</v>
      </c>
      <c r="E4318" s="56">
        <v>45146</v>
      </c>
      <c r="F4318" s="57"/>
      <c r="G4318" s="56">
        <v>45146</v>
      </c>
      <c r="H4318" s="56">
        <v>45146</v>
      </c>
      <c r="I4318" s="54" t="s">
        <v>7530</v>
      </c>
      <c r="J4318" s="54"/>
      <c r="K4318" s="54" t="s">
        <v>3172</v>
      </c>
    </row>
    <row r="4319" spans="1:11" ht="15" customHeight="1">
      <c r="A4319" s="54" t="s">
        <v>3093</v>
      </c>
      <c r="B4319" s="54" t="s">
        <v>5130</v>
      </c>
      <c r="C4319" s="55">
        <v>2023</v>
      </c>
      <c r="D4319" s="55" t="s">
        <v>7338</v>
      </c>
      <c r="E4319" s="56">
        <v>45146</v>
      </c>
      <c r="F4319" s="57"/>
      <c r="G4319" s="56">
        <v>45146</v>
      </c>
      <c r="H4319" s="56"/>
      <c r="I4319" s="54" t="s">
        <v>7531</v>
      </c>
      <c r="J4319" s="54"/>
      <c r="K4319" s="54" t="s">
        <v>3172</v>
      </c>
    </row>
    <row r="4320" spans="1:11" ht="15" customHeight="1">
      <c r="A4320" s="54" t="s">
        <v>3218</v>
      </c>
      <c r="B4320" s="54" t="s">
        <v>3218</v>
      </c>
      <c r="C4320" s="55">
        <v>2023</v>
      </c>
      <c r="D4320" s="55" t="s">
        <v>7338</v>
      </c>
      <c r="E4320" s="56">
        <v>45146</v>
      </c>
      <c r="F4320" s="57"/>
      <c r="G4320" s="56">
        <v>45146</v>
      </c>
      <c r="H4320" s="56"/>
      <c r="I4320" s="54" t="s">
        <v>7532</v>
      </c>
      <c r="J4320" s="54"/>
      <c r="K4320" s="54" t="s">
        <v>3172</v>
      </c>
    </row>
    <row r="4321" spans="1:11" ht="15" customHeight="1">
      <c r="A4321" s="54" t="s">
        <v>3100</v>
      </c>
      <c r="B4321" s="54" t="s">
        <v>3104</v>
      </c>
      <c r="C4321" s="55">
        <v>2023</v>
      </c>
      <c r="D4321" s="55" t="s">
        <v>7338</v>
      </c>
      <c r="E4321" s="56">
        <v>45146</v>
      </c>
      <c r="F4321" s="57"/>
      <c r="G4321" s="56">
        <v>45146</v>
      </c>
      <c r="H4321" s="56">
        <v>45146</v>
      </c>
      <c r="I4321" s="54" t="s">
        <v>7533</v>
      </c>
      <c r="J4321" s="54"/>
      <c r="K4321" s="54" t="s">
        <v>3097</v>
      </c>
    </row>
    <row r="4322" spans="1:11" ht="15" customHeight="1">
      <c r="A4322" s="54" t="s">
        <v>3100</v>
      </c>
      <c r="B4322" s="54" t="s">
        <v>4311</v>
      </c>
      <c r="C4322" s="55">
        <v>2023</v>
      </c>
      <c r="D4322" s="55" t="s">
        <v>7338</v>
      </c>
      <c r="E4322" s="56">
        <v>45146</v>
      </c>
      <c r="F4322" s="57"/>
      <c r="G4322" s="56">
        <v>45146</v>
      </c>
      <c r="H4322" s="56"/>
      <c r="I4322" s="54" t="s">
        <v>7534</v>
      </c>
      <c r="J4322" s="54"/>
      <c r="K4322" s="54" t="s">
        <v>3172</v>
      </c>
    </row>
    <row r="4323" spans="1:11" ht="15" customHeight="1">
      <c r="A4323" s="54" t="s">
        <v>3218</v>
      </c>
      <c r="B4323" s="54" t="s">
        <v>3218</v>
      </c>
      <c r="C4323" s="55">
        <v>2023</v>
      </c>
      <c r="D4323" s="55" t="s">
        <v>7338</v>
      </c>
      <c r="E4323" s="56">
        <v>45146</v>
      </c>
      <c r="F4323" s="57"/>
      <c r="G4323" s="56">
        <v>45146</v>
      </c>
      <c r="H4323" s="56">
        <v>45146</v>
      </c>
      <c r="I4323" s="54" t="s">
        <v>7535</v>
      </c>
      <c r="J4323" s="54"/>
      <c r="K4323" s="54" t="s">
        <v>3097</v>
      </c>
    </row>
    <row r="4324" spans="1:11" ht="15" customHeight="1">
      <c r="A4324" s="54" t="s">
        <v>3100</v>
      </c>
      <c r="B4324" s="54" t="s">
        <v>3159</v>
      </c>
      <c r="C4324" s="55">
        <v>2023</v>
      </c>
      <c r="D4324" s="55" t="s">
        <v>7338</v>
      </c>
      <c r="E4324" s="56">
        <v>45146</v>
      </c>
      <c r="F4324" s="57"/>
      <c r="G4324" s="56">
        <v>45146</v>
      </c>
      <c r="H4324" s="56">
        <v>45146</v>
      </c>
      <c r="I4324" s="54" t="s">
        <v>7536</v>
      </c>
      <c r="J4324" s="54"/>
      <c r="K4324" s="54" t="s">
        <v>3097</v>
      </c>
    </row>
    <row r="4325" spans="1:11" ht="15" customHeight="1">
      <c r="A4325" s="54" t="s">
        <v>3100</v>
      </c>
      <c r="B4325" s="54" t="s">
        <v>3147</v>
      </c>
      <c r="C4325" s="55">
        <v>2023</v>
      </c>
      <c r="D4325" s="55" t="s">
        <v>7338</v>
      </c>
      <c r="E4325" s="56">
        <v>45147</v>
      </c>
      <c r="F4325" s="57"/>
      <c r="G4325" s="56">
        <v>45147</v>
      </c>
      <c r="H4325" s="56"/>
      <c r="I4325" s="54" t="s">
        <v>7537</v>
      </c>
      <c r="J4325" s="54"/>
      <c r="K4325" s="54" t="s">
        <v>3097</v>
      </c>
    </row>
    <row r="4326" spans="1:11" ht="15" customHeight="1">
      <c r="A4326" s="54" t="s">
        <v>3093</v>
      </c>
      <c r="B4326" s="54" t="s">
        <v>3183</v>
      </c>
      <c r="C4326" s="55">
        <v>2023</v>
      </c>
      <c r="D4326" s="55" t="s">
        <v>7338</v>
      </c>
      <c r="E4326" s="56">
        <v>45147</v>
      </c>
      <c r="F4326" s="57"/>
      <c r="G4326" s="56">
        <v>45147</v>
      </c>
      <c r="H4326" s="56">
        <v>45147</v>
      </c>
      <c r="I4326" s="54" t="s">
        <v>7538</v>
      </c>
      <c r="J4326" s="54"/>
      <c r="K4326" s="54" t="s">
        <v>3097</v>
      </c>
    </row>
    <row r="4327" spans="1:11" ht="15" customHeight="1">
      <c r="A4327" s="54" t="s">
        <v>3093</v>
      </c>
      <c r="B4327" s="54" t="s">
        <v>3183</v>
      </c>
      <c r="C4327" s="55">
        <v>2023</v>
      </c>
      <c r="D4327" s="55" t="s">
        <v>7338</v>
      </c>
      <c r="E4327" s="56">
        <v>45147</v>
      </c>
      <c r="F4327" s="57"/>
      <c r="G4327" s="56">
        <v>45147</v>
      </c>
      <c r="H4327" s="56"/>
      <c r="I4327" s="54" t="s">
        <v>7539</v>
      </c>
      <c r="J4327" s="54"/>
      <c r="K4327" s="54" t="s">
        <v>3097</v>
      </c>
    </row>
    <row r="4328" spans="1:11" ht="15" customHeight="1">
      <c r="A4328" s="54" t="s">
        <v>3100</v>
      </c>
      <c r="B4328" s="54" t="s">
        <v>3125</v>
      </c>
      <c r="C4328" s="55">
        <v>2023</v>
      </c>
      <c r="D4328" s="55" t="s">
        <v>7338</v>
      </c>
      <c r="E4328" s="56">
        <v>45147</v>
      </c>
      <c r="F4328" s="57">
        <v>45146</v>
      </c>
      <c r="G4328" s="56">
        <v>45147</v>
      </c>
      <c r="H4328" s="56"/>
      <c r="I4328" s="54" t="s">
        <v>7540</v>
      </c>
      <c r="J4328" s="54"/>
      <c r="K4328" s="54" t="s">
        <v>3097</v>
      </c>
    </row>
    <row r="4329" spans="1:11" ht="15" customHeight="1">
      <c r="A4329" s="54" t="s">
        <v>3100</v>
      </c>
      <c r="B4329" s="54" t="s">
        <v>3761</v>
      </c>
      <c r="C4329" s="55">
        <v>2023</v>
      </c>
      <c r="D4329" s="55" t="s">
        <v>7338</v>
      </c>
      <c r="E4329" s="56">
        <v>45147</v>
      </c>
      <c r="F4329" s="57"/>
      <c r="G4329" s="56">
        <v>45147</v>
      </c>
      <c r="H4329" s="56"/>
      <c r="I4329" s="54" t="s">
        <v>7540</v>
      </c>
      <c r="J4329" s="54"/>
      <c r="K4329" s="54" t="s">
        <v>3097</v>
      </c>
    </row>
    <row r="4330" spans="1:11" ht="15" customHeight="1">
      <c r="A4330" s="54" t="s">
        <v>3100</v>
      </c>
      <c r="B4330" s="54" t="s">
        <v>3131</v>
      </c>
      <c r="C4330" s="55">
        <v>2023</v>
      </c>
      <c r="D4330" s="55" t="s">
        <v>7338</v>
      </c>
      <c r="E4330" s="56">
        <v>45147</v>
      </c>
      <c r="F4330" s="57"/>
      <c r="G4330" s="56">
        <v>45147</v>
      </c>
      <c r="H4330" s="56">
        <v>45147</v>
      </c>
      <c r="I4330" s="54" t="s">
        <v>7541</v>
      </c>
      <c r="J4330" s="54"/>
      <c r="K4330" s="54" t="s">
        <v>3885</v>
      </c>
    </row>
    <row r="4331" spans="1:11" ht="15" customHeight="1">
      <c r="A4331" s="54" t="s">
        <v>3100</v>
      </c>
      <c r="B4331" s="54" t="s">
        <v>3147</v>
      </c>
      <c r="C4331" s="55">
        <v>2023</v>
      </c>
      <c r="D4331" s="55" t="s">
        <v>7338</v>
      </c>
      <c r="E4331" s="56">
        <v>45147</v>
      </c>
      <c r="F4331" s="57"/>
      <c r="G4331" s="56">
        <v>45147</v>
      </c>
      <c r="H4331" s="56">
        <v>45147</v>
      </c>
      <c r="I4331" s="54" t="s">
        <v>7542</v>
      </c>
      <c r="J4331" s="54"/>
      <c r="K4331" s="54" t="s">
        <v>3097</v>
      </c>
    </row>
    <row r="4332" spans="1:11" ht="15" customHeight="1">
      <c r="A4332" s="54" t="s">
        <v>3100</v>
      </c>
      <c r="B4332" s="54" t="s">
        <v>3104</v>
      </c>
      <c r="C4332" s="55">
        <v>2023</v>
      </c>
      <c r="D4332" s="55" t="s">
        <v>7338</v>
      </c>
      <c r="E4332" s="56">
        <v>45147</v>
      </c>
      <c r="F4332" s="57"/>
      <c r="G4332" s="56">
        <v>45147</v>
      </c>
      <c r="H4332" s="56">
        <v>45148</v>
      </c>
      <c r="I4332" s="54" t="s">
        <v>7543</v>
      </c>
      <c r="J4332" s="54" t="s">
        <v>7544</v>
      </c>
      <c r="K4332" s="54" t="s">
        <v>3172</v>
      </c>
    </row>
    <row r="4333" spans="1:11" ht="15" customHeight="1">
      <c r="A4333" s="54" t="s">
        <v>3100</v>
      </c>
      <c r="B4333" s="54" t="s">
        <v>3431</v>
      </c>
      <c r="C4333" s="55">
        <v>2023</v>
      </c>
      <c r="D4333" s="55" t="s">
        <v>7338</v>
      </c>
      <c r="E4333" s="56">
        <v>45147</v>
      </c>
      <c r="F4333" s="57"/>
      <c r="G4333" s="56">
        <v>45147</v>
      </c>
      <c r="H4333" s="56">
        <v>45147</v>
      </c>
      <c r="I4333" s="54" t="s">
        <v>7545</v>
      </c>
      <c r="J4333" s="54"/>
      <c r="K4333" s="54" t="s">
        <v>3885</v>
      </c>
    </row>
    <row r="4334" spans="1:11" ht="15" customHeight="1">
      <c r="A4334" s="54" t="s">
        <v>3100</v>
      </c>
      <c r="B4334" s="54" t="s">
        <v>3185</v>
      </c>
      <c r="C4334" s="55">
        <v>2023</v>
      </c>
      <c r="D4334" s="55" t="s">
        <v>7338</v>
      </c>
      <c r="E4334" s="56">
        <v>45147</v>
      </c>
      <c r="F4334" s="57"/>
      <c r="G4334" s="56">
        <v>45147</v>
      </c>
      <c r="H4334" s="56">
        <v>45147</v>
      </c>
      <c r="I4334" s="54" t="s">
        <v>7546</v>
      </c>
      <c r="J4334" s="54"/>
      <c r="K4334" s="54" t="s">
        <v>3885</v>
      </c>
    </row>
    <row r="4335" spans="1:11" ht="15" customHeight="1">
      <c r="A4335" s="54" t="s">
        <v>3100</v>
      </c>
      <c r="B4335" s="54" t="s">
        <v>3116</v>
      </c>
      <c r="C4335" s="55">
        <v>2023</v>
      </c>
      <c r="D4335" s="55" t="s">
        <v>7338</v>
      </c>
      <c r="E4335" s="56">
        <v>45147</v>
      </c>
      <c r="F4335" s="57">
        <v>45147</v>
      </c>
      <c r="G4335" s="56">
        <v>45147</v>
      </c>
      <c r="H4335" s="56">
        <v>45147</v>
      </c>
      <c r="I4335" s="54" t="s">
        <v>7547</v>
      </c>
      <c r="J4335" s="54"/>
      <c r="K4335" s="54" t="s">
        <v>3885</v>
      </c>
    </row>
    <row r="4336" spans="1:11" ht="15" customHeight="1">
      <c r="A4336" s="54" t="s">
        <v>3100</v>
      </c>
      <c r="B4336" s="54" t="s">
        <v>3318</v>
      </c>
      <c r="C4336" s="55">
        <v>2023</v>
      </c>
      <c r="D4336" s="55" t="s">
        <v>7338</v>
      </c>
      <c r="E4336" s="56">
        <v>45147</v>
      </c>
      <c r="F4336" s="57"/>
      <c r="G4336" s="56">
        <v>45147</v>
      </c>
      <c r="H4336" s="56">
        <v>45147</v>
      </c>
      <c r="I4336" s="54" t="s">
        <v>7548</v>
      </c>
      <c r="J4336" s="54"/>
      <c r="K4336" s="54" t="s">
        <v>3885</v>
      </c>
    </row>
    <row r="4337" spans="1:11" ht="15" customHeight="1">
      <c r="A4337" s="54" t="s">
        <v>3100</v>
      </c>
      <c r="B4337" s="54" t="s">
        <v>3150</v>
      </c>
      <c r="C4337" s="55">
        <v>2023</v>
      </c>
      <c r="D4337" s="55" t="s">
        <v>7338</v>
      </c>
      <c r="E4337" s="56">
        <v>45147</v>
      </c>
      <c r="F4337" s="57"/>
      <c r="G4337" s="56">
        <v>45147</v>
      </c>
      <c r="H4337" s="56">
        <v>45147</v>
      </c>
      <c r="I4337" s="54" t="s">
        <v>7549</v>
      </c>
      <c r="J4337" s="54"/>
      <c r="K4337" s="54" t="s">
        <v>3885</v>
      </c>
    </row>
    <row r="4338" spans="1:11" ht="15" customHeight="1">
      <c r="A4338" s="54" t="s">
        <v>3100</v>
      </c>
      <c r="B4338" s="54" t="s">
        <v>3150</v>
      </c>
      <c r="C4338" s="55">
        <v>2023</v>
      </c>
      <c r="D4338" s="55" t="s">
        <v>7338</v>
      </c>
      <c r="E4338" s="56">
        <v>45147</v>
      </c>
      <c r="F4338" s="57">
        <v>45147</v>
      </c>
      <c r="G4338" s="56">
        <v>45147</v>
      </c>
      <c r="H4338" s="56">
        <v>45147</v>
      </c>
      <c r="I4338" s="54" t="s">
        <v>7550</v>
      </c>
      <c r="J4338" s="54"/>
      <c r="K4338" s="54" t="s">
        <v>3885</v>
      </c>
    </row>
    <row r="4339" spans="1:11" ht="15" customHeight="1">
      <c r="A4339" s="54" t="s">
        <v>3100</v>
      </c>
      <c r="B4339" s="54" t="s">
        <v>3212</v>
      </c>
      <c r="C4339" s="55">
        <v>2023</v>
      </c>
      <c r="D4339" s="55" t="s">
        <v>7338</v>
      </c>
      <c r="E4339" s="56">
        <v>45147</v>
      </c>
      <c r="F4339" s="57"/>
      <c r="G4339" s="56">
        <v>45147</v>
      </c>
      <c r="H4339" s="56">
        <v>45147</v>
      </c>
      <c r="I4339" s="54" t="s">
        <v>7551</v>
      </c>
      <c r="J4339" s="54"/>
      <c r="K4339" s="54" t="s">
        <v>3885</v>
      </c>
    </row>
    <row r="4340" spans="1:11" ht="15" customHeight="1">
      <c r="A4340" s="54" t="s">
        <v>3100</v>
      </c>
      <c r="B4340" s="54" t="s">
        <v>3137</v>
      </c>
      <c r="C4340" s="55">
        <v>2023</v>
      </c>
      <c r="D4340" s="55" t="s">
        <v>7338</v>
      </c>
      <c r="E4340" s="56">
        <v>45147</v>
      </c>
      <c r="F4340" s="57"/>
      <c r="G4340" s="56">
        <v>45147</v>
      </c>
      <c r="H4340" s="56">
        <v>45147</v>
      </c>
      <c r="I4340" s="54" t="s">
        <v>7552</v>
      </c>
      <c r="J4340" s="54"/>
      <c r="K4340" s="54" t="s">
        <v>3885</v>
      </c>
    </row>
    <row r="4341" spans="1:11" ht="15" customHeight="1">
      <c r="A4341" s="54" t="s">
        <v>3100</v>
      </c>
      <c r="B4341" s="54" t="s">
        <v>3131</v>
      </c>
      <c r="C4341" s="55">
        <v>2023</v>
      </c>
      <c r="D4341" s="55" t="s">
        <v>7338</v>
      </c>
      <c r="E4341" s="56">
        <v>45147</v>
      </c>
      <c r="F4341" s="57">
        <v>45147</v>
      </c>
      <c r="G4341" s="56">
        <v>45147</v>
      </c>
      <c r="H4341" s="56">
        <v>45147</v>
      </c>
      <c r="I4341" s="54" t="s">
        <v>7553</v>
      </c>
      <c r="J4341" s="54"/>
      <c r="K4341" s="54" t="s">
        <v>3885</v>
      </c>
    </row>
    <row r="4342" spans="1:11" ht="15" customHeight="1">
      <c r="A4342" s="54" t="s">
        <v>3100</v>
      </c>
      <c r="B4342" s="54" t="s">
        <v>3313</v>
      </c>
      <c r="C4342" s="55">
        <v>2023</v>
      </c>
      <c r="D4342" s="55" t="s">
        <v>7338</v>
      </c>
      <c r="E4342" s="56">
        <v>45147</v>
      </c>
      <c r="F4342" s="57">
        <v>45147</v>
      </c>
      <c r="G4342" s="56">
        <v>45147</v>
      </c>
      <c r="H4342" s="56"/>
      <c r="I4342" s="54" t="s">
        <v>7554</v>
      </c>
      <c r="J4342" s="54"/>
      <c r="K4342" s="54" t="s">
        <v>3885</v>
      </c>
    </row>
    <row r="4343" spans="1:11" ht="15" customHeight="1">
      <c r="A4343" s="54" t="s">
        <v>3100</v>
      </c>
      <c r="B4343" s="54" t="s">
        <v>3996</v>
      </c>
      <c r="C4343" s="55">
        <v>2023</v>
      </c>
      <c r="D4343" s="55" t="s">
        <v>7338</v>
      </c>
      <c r="E4343" s="56">
        <v>45147</v>
      </c>
      <c r="F4343" s="57"/>
      <c r="G4343" s="56">
        <v>45147</v>
      </c>
      <c r="H4343" s="56">
        <v>45147</v>
      </c>
      <c r="I4343" s="54" t="s">
        <v>7555</v>
      </c>
      <c r="J4343" s="54"/>
      <c r="K4343" s="54" t="s">
        <v>3885</v>
      </c>
    </row>
    <row r="4344" spans="1:11" ht="15" customHeight="1">
      <c r="A4344" s="54" t="s">
        <v>3093</v>
      </c>
      <c r="B4344" s="54" t="s">
        <v>3193</v>
      </c>
      <c r="C4344" s="55">
        <v>2023</v>
      </c>
      <c r="D4344" s="55" t="s">
        <v>7338</v>
      </c>
      <c r="E4344" s="56">
        <v>45147</v>
      </c>
      <c r="F4344" s="57"/>
      <c r="G4344" s="56">
        <v>45147</v>
      </c>
      <c r="H4344" s="56"/>
      <c r="I4344" s="54" t="s">
        <v>7556</v>
      </c>
      <c r="J4344" s="54"/>
      <c r="K4344" s="54" t="s">
        <v>3885</v>
      </c>
    </row>
    <row r="4345" spans="1:11" ht="15" customHeight="1">
      <c r="A4345" s="54" t="s">
        <v>3100</v>
      </c>
      <c r="B4345" s="54" t="s">
        <v>3101</v>
      </c>
      <c r="C4345" s="55">
        <v>2023</v>
      </c>
      <c r="D4345" s="55" t="s">
        <v>7338</v>
      </c>
      <c r="E4345" s="56">
        <v>45147</v>
      </c>
      <c r="F4345" s="57">
        <v>45147</v>
      </c>
      <c r="G4345" s="56">
        <v>45147</v>
      </c>
      <c r="H4345" s="56"/>
      <c r="I4345" s="54" t="s">
        <v>7557</v>
      </c>
      <c r="J4345" s="54"/>
      <c r="K4345" s="54" t="s">
        <v>3885</v>
      </c>
    </row>
    <row r="4346" spans="1:11" ht="15" customHeight="1">
      <c r="A4346" s="54" t="s">
        <v>3100</v>
      </c>
      <c r="B4346" s="54" t="s">
        <v>3188</v>
      </c>
      <c r="C4346" s="55">
        <v>2023</v>
      </c>
      <c r="D4346" s="55" t="s">
        <v>7338</v>
      </c>
      <c r="E4346" s="56">
        <v>45147</v>
      </c>
      <c r="F4346" s="57"/>
      <c r="G4346" s="56">
        <v>45147</v>
      </c>
      <c r="H4346" s="56">
        <v>45147</v>
      </c>
      <c r="I4346" s="54" t="s">
        <v>7558</v>
      </c>
      <c r="J4346" s="54"/>
      <c r="K4346" s="54" t="s">
        <v>3885</v>
      </c>
    </row>
    <row r="4347" spans="1:11" ht="15" customHeight="1">
      <c r="A4347" s="54" t="s">
        <v>3218</v>
      </c>
      <c r="B4347" s="54" t="s">
        <v>3218</v>
      </c>
      <c r="C4347" s="55">
        <v>2023</v>
      </c>
      <c r="D4347" s="55" t="s">
        <v>7338</v>
      </c>
      <c r="E4347" s="56">
        <v>45147</v>
      </c>
      <c r="F4347" s="57">
        <v>45147</v>
      </c>
      <c r="G4347" s="56">
        <v>45147</v>
      </c>
      <c r="H4347" s="56"/>
      <c r="I4347" s="54" t="s">
        <v>7559</v>
      </c>
      <c r="J4347" s="54"/>
      <c r="K4347" s="54" t="s">
        <v>3885</v>
      </c>
    </row>
    <row r="4348" spans="1:11" ht="15" customHeight="1">
      <c r="A4348" s="54" t="s">
        <v>3100</v>
      </c>
      <c r="B4348" s="54" t="s">
        <v>3170</v>
      </c>
      <c r="C4348" s="55">
        <v>2023</v>
      </c>
      <c r="D4348" s="55" t="s">
        <v>7338</v>
      </c>
      <c r="E4348" s="56">
        <v>45147</v>
      </c>
      <c r="F4348" s="57"/>
      <c r="G4348" s="56">
        <v>45147</v>
      </c>
      <c r="H4348" s="56">
        <v>45148</v>
      </c>
      <c r="I4348" s="54" t="s">
        <v>7560</v>
      </c>
      <c r="J4348" s="54" t="s">
        <v>7561</v>
      </c>
      <c r="K4348" s="54" t="s">
        <v>5081</v>
      </c>
    </row>
    <row r="4349" spans="1:11" ht="15" customHeight="1">
      <c r="A4349" s="54" t="s">
        <v>3100</v>
      </c>
      <c r="B4349" s="54" t="s">
        <v>3159</v>
      </c>
      <c r="C4349" s="55">
        <v>2023</v>
      </c>
      <c r="D4349" s="55" t="s">
        <v>7338</v>
      </c>
      <c r="E4349" s="56">
        <v>45147</v>
      </c>
      <c r="F4349" s="57"/>
      <c r="G4349" s="56">
        <v>45147</v>
      </c>
      <c r="H4349" s="56">
        <v>45147</v>
      </c>
      <c r="I4349" s="54" t="s">
        <v>7562</v>
      </c>
      <c r="J4349" s="54"/>
      <c r="K4349" s="54" t="s">
        <v>3172</v>
      </c>
    </row>
    <row r="4350" spans="1:11" ht="15" customHeight="1">
      <c r="A4350" s="54" t="s">
        <v>3100</v>
      </c>
      <c r="B4350" s="54" t="s">
        <v>5806</v>
      </c>
      <c r="C4350" s="55">
        <v>2023</v>
      </c>
      <c r="D4350" s="55" t="s">
        <v>7338</v>
      </c>
      <c r="E4350" s="56">
        <v>45147</v>
      </c>
      <c r="F4350" s="57"/>
      <c r="G4350" s="56">
        <v>45147</v>
      </c>
      <c r="H4350" s="56">
        <v>45147</v>
      </c>
      <c r="I4350" s="54" t="s">
        <v>7563</v>
      </c>
      <c r="J4350" s="54"/>
      <c r="K4350" s="54" t="s">
        <v>3172</v>
      </c>
    </row>
    <row r="4351" spans="1:11" ht="15" customHeight="1">
      <c r="A4351" s="54" t="s">
        <v>3100</v>
      </c>
      <c r="B4351" s="54" t="s">
        <v>6677</v>
      </c>
      <c r="C4351" s="55">
        <v>2023</v>
      </c>
      <c r="D4351" s="55" t="s">
        <v>7338</v>
      </c>
      <c r="E4351" s="56">
        <v>45147</v>
      </c>
      <c r="F4351" s="57"/>
      <c r="G4351" s="56">
        <v>45147</v>
      </c>
      <c r="H4351" s="56"/>
      <c r="I4351" s="54" t="s">
        <v>7564</v>
      </c>
      <c r="J4351" s="54"/>
      <c r="K4351" s="54" t="s">
        <v>3172</v>
      </c>
    </row>
    <row r="4352" spans="1:11" ht="15" customHeight="1">
      <c r="A4352" s="54" t="s">
        <v>3100</v>
      </c>
      <c r="B4352" s="54" t="s">
        <v>6677</v>
      </c>
      <c r="C4352" s="55">
        <v>2023</v>
      </c>
      <c r="D4352" s="55" t="s">
        <v>7338</v>
      </c>
      <c r="E4352" s="56">
        <v>45147</v>
      </c>
      <c r="F4352" s="57"/>
      <c r="G4352" s="56">
        <v>45147</v>
      </c>
      <c r="H4352" s="56"/>
      <c r="I4352" s="54" t="s">
        <v>7564</v>
      </c>
      <c r="J4352" s="54"/>
      <c r="K4352" s="54" t="s">
        <v>3172</v>
      </c>
    </row>
    <row r="4353" spans="1:11" ht="15" customHeight="1">
      <c r="A4353" s="54" t="s">
        <v>3093</v>
      </c>
      <c r="B4353" s="54" t="s">
        <v>3223</v>
      </c>
      <c r="C4353" s="55">
        <v>2023</v>
      </c>
      <c r="D4353" s="55" t="s">
        <v>7338</v>
      </c>
      <c r="E4353" s="56">
        <v>45148</v>
      </c>
      <c r="F4353" s="57"/>
      <c r="G4353" s="56">
        <v>45148</v>
      </c>
      <c r="H4353" s="56">
        <v>45148</v>
      </c>
      <c r="I4353" s="54" t="s">
        <v>7565</v>
      </c>
      <c r="J4353" s="54"/>
      <c r="K4353" s="54" t="s">
        <v>3172</v>
      </c>
    </row>
    <row r="4354" spans="1:11" ht="15" customHeight="1">
      <c r="A4354" s="54" t="s">
        <v>3093</v>
      </c>
      <c r="B4354" s="54" t="s">
        <v>3223</v>
      </c>
      <c r="C4354" s="55">
        <v>2023</v>
      </c>
      <c r="D4354" s="55" t="s">
        <v>7338</v>
      </c>
      <c r="E4354" s="56">
        <v>45148</v>
      </c>
      <c r="F4354" s="57"/>
      <c r="G4354" s="56">
        <v>45148</v>
      </c>
      <c r="H4354" s="56"/>
      <c r="I4354" s="54" t="s">
        <v>7566</v>
      </c>
      <c r="J4354" s="54" t="s">
        <v>7567</v>
      </c>
      <c r="K4354" s="54" t="s">
        <v>7568</v>
      </c>
    </row>
    <row r="4355" spans="1:11" ht="15" customHeight="1">
      <c r="A4355" s="54" t="s">
        <v>3093</v>
      </c>
      <c r="B4355" s="54" t="s">
        <v>3886</v>
      </c>
      <c r="C4355" s="55">
        <v>2023</v>
      </c>
      <c r="D4355" s="55" t="s">
        <v>7338</v>
      </c>
      <c r="E4355" s="56">
        <v>45148</v>
      </c>
      <c r="F4355" s="57"/>
      <c r="G4355" s="56">
        <v>45148</v>
      </c>
      <c r="H4355" s="56"/>
      <c r="I4355" s="54" t="s">
        <v>7569</v>
      </c>
      <c r="J4355" s="54"/>
      <c r="K4355" s="54" t="s">
        <v>7570</v>
      </c>
    </row>
    <row r="4356" spans="1:11" ht="15" customHeight="1">
      <c r="A4356" s="54" t="s">
        <v>3093</v>
      </c>
      <c r="B4356" s="54" t="s">
        <v>7571</v>
      </c>
      <c r="C4356" s="55">
        <v>2023</v>
      </c>
      <c r="D4356" s="55" t="s">
        <v>7338</v>
      </c>
      <c r="E4356" s="56">
        <v>45148</v>
      </c>
      <c r="F4356" s="57"/>
      <c r="G4356" s="56">
        <v>45148</v>
      </c>
      <c r="H4356" s="56">
        <v>45148</v>
      </c>
      <c r="I4356" s="54" t="s">
        <v>7572</v>
      </c>
      <c r="J4356" s="54"/>
      <c r="K4356" s="54" t="s">
        <v>3172</v>
      </c>
    </row>
    <row r="4357" spans="1:11" ht="15" customHeight="1">
      <c r="A4357" s="54" t="s">
        <v>3100</v>
      </c>
      <c r="B4357" s="54" t="s">
        <v>3159</v>
      </c>
      <c r="C4357" s="55">
        <v>2023</v>
      </c>
      <c r="D4357" s="55" t="s">
        <v>7338</v>
      </c>
      <c r="E4357" s="56">
        <v>45148</v>
      </c>
      <c r="F4357" s="57"/>
      <c r="G4357" s="56">
        <v>45148</v>
      </c>
      <c r="H4357" s="56"/>
      <c r="I4357" s="54" t="s">
        <v>7573</v>
      </c>
      <c r="J4357" s="54"/>
      <c r="K4357" s="54" t="s">
        <v>3172</v>
      </c>
    </row>
    <row r="4358" spans="1:11" ht="15" customHeight="1">
      <c r="A4358" s="54" t="s">
        <v>3100</v>
      </c>
      <c r="B4358" s="54" t="s">
        <v>3114</v>
      </c>
      <c r="C4358" s="55">
        <v>2023</v>
      </c>
      <c r="D4358" s="55" t="s">
        <v>7338</v>
      </c>
      <c r="E4358" s="56">
        <v>45148</v>
      </c>
      <c r="F4358" s="57"/>
      <c r="G4358" s="56">
        <v>45148</v>
      </c>
      <c r="H4358" s="56"/>
      <c r="I4358" s="54" t="s">
        <v>7574</v>
      </c>
      <c r="J4358" s="54"/>
      <c r="K4358" s="54" t="s">
        <v>3172</v>
      </c>
    </row>
    <row r="4359" spans="1:11" ht="15" customHeight="1">
      <c r="A4359" s="54" t="s">
        <v>3100</v>
      </c>
      <c r="B4359" s="54" t="s">
        <v>3114</v>
      </c>
      <c r="C4359" s="55">
        <v>2023</v>
      </c>
      <c r="D4359" s="55" t="s">
        <v>7338</v>
      </c>
      <c r="E4359" s="56">
        <v>45148</v>
      </c>
      <c r="F4359" s="57"/>
      <c r="G4359" s="56">
        <v>45148</v>
      </c>
      <c r="H4359" s="56"/>
      <c r="I4359" s="54" t="s">
        <v>7575</v>
      </c>
      <c r="J4359" s="54"/>
      <c r="K4359" s="54" t="s">
        <v>3172</v>
      </c>
    </row>
    <row r="4360" spans="1:11" ht="15" customHeight="1">
      <c r="A4360" s="54" t="s">
        <v>3100</v>
      </c>
      <c r="B4360" s="54" t="s">
        <v>3104</v>
      </c>
      <c r="C4360" s="55">
        <v>2023</v>
      </c>
      <c r="D4360" s="55" t="s">
        <v>7338</v>
      </c>
      <c r="E4360" s="56">
        <v>45148</v>
      </c>
      <c r="F4360" s="57"/>
      <c r="G4360" s="56">
        <v>45148</v>
      </c>
      <c r="H4360" s="56">
        <v>45148</v>
      </c>
      <c r="I4360" s="54" t="s">
        <v>7576</v>
      </c>
      <c r="J4360" s="54"/>
      <c r="K4360" s="54" t="s">
        <v>5081</v>
      </c>
    </row>
    <row r="4361" spans="1:11" ht="15" customHeight="1">
      <c r="A4361" s="54" t="s">
        <v>3100</v>
      </c>
      <c r="B4361" s="54" t="s">
        <v>3104</v>
      </c>
      <c r="C4361" s="55">
        <v>2023</v>
      </c>
      <c r="D4361" s="55" t="s">
        <v>7338</v>
      </c>
      <c r="E4361" s="56">
        <v>45148</v>
      </c>
      <c r="F4361" s="57"/>
      <c r="G4361" s="56">
        <v>45148</v>
      </c>
      <c r="H4361" s="56">
        <v>45148</v>
      </c>
      <c r="I4361" s="54" t="s">
        <v>7577</v>
      </c>
      <c r="J4361" s="54"/>
      <c r="K4361" s="54" t="s">
        <v>5081</v>
      </c>
    </row>
    <row r="4362" spans="1:11" ht="15" customHeight="1">
      <c r="A4362" s="54" t="s">
        <v>3100</v>
      </c>
      <c r="B4362" s="54" t="s">
        <v>3368</v>
      </c>
      <c r="C4362" s="55">
        <v>2023</v>
      </c>
      <c r="D4362" s="55" t="s">
        <v>7338</v>
      </c>
      <c r="E4362" s="56">
        <v>45148</v>
      </c>
      <c r="F4362" s="57"/>
      <c r="G4362" s="56">
        <v>45148</v>
      </c>
      <c r="H4362" s="56">
        <v>45148</v>
      </c>
      <c r="I4362" s="54" t="s">
        <v>7578</v>
      </c>
      <c r="J4362" s="54"/>
      <c r="K4362" s="54" t="s">
        <v>5081</v>
      </c>
    </row>
    <row r="4363" spans="1:11" ht="15" customHeight="1">
      <c r="A4363" s="54" t="s">
        <v>3100</v>
      </c>
      <c r="B4363" s="54" t="s">
        <v>3705</v>
      </c>
      <c r="C4363" s="55">
        <v>2023</v>
      </c>
      <c r="D4363" s="55" t="s">
        <v>7338</v>
      </c>
      <c r="E4363" s="56">
        <v>45148</v>
      </c>
      <c r="F4363" s="57"/>
      <c r="G4363" s="56">
        <v>45148</v>
      </c>
      <c r="H4363" s="56">
        <v>45148</v>
      </c>
      <c r="I4363" s="54" t="s">
        <v>7579</v>
      </c>
      <c r="J4363" s="54"/>
      <c r="K4363" s="54" t="s">
        <v>5081</v>
      </c>
    </row>
    <row r="4364" spans="1:11" ht="15" customHeight="1">
      <c r="A4364" s="54" t="s">
        <v>3100</v>
      </c>
      <c r="B4364" s="54" t="s">
        <v>3296</v>
      </c>
      <c r="C4364" s="55">
        <v>2023</v>
      </c>
      <c r="D4364" s="55" t="s">
        <v>7338</v>
      </c>
      <c r="E4364" s="56">
        <v>45148</v>
      </c>
      <c r="F4364" s="57"/>
      <c r="G4364" s="56">
        <v>45148</v>
      </c>
      <c r="H4364" s="56"/>
      <c r="I4364" s="54" t="s">
        <v>7580</v>
      </c>
      <c r="J4364" s="54"/>
      <c r="K4364" s="54" t="s">
        <v>5081</v>
      </c>
    </row>
    <row r="4365" spans="1:11" ht="15" customHeight="1">
      <c r="A4365" s="54" t="s">
        <v>3100</v>
      </c>
      <c r="B4365" s="54" t="s">
        <v>3188</v>
      </c>
      <c r="C4365" s="55">
        <v>2023</v>
      </c>
      <c r="D4365" s="55" t="s">
        <v>7338</v>
      </c>
      <c r="E4365" s="56">
        <v>45148</v>
      </c>
      <c r="F4365" s="57"/>
      <c r="G4365" s="56">
        <v>45148</v>
      </c>
      <c r="H4365" s="56"/>
      <c r="I4365" s="54" t="s">
        <v>7581</v>
      </c>
      <c r="J4365" s="54"/>
      <c r="K4365" s="54" t="s">
        <v>5081</v>
      </c>
    </row>
    <row r="4366" spans="1:11" ht="15" customHeight="1">
      <c r="A4366" s="54" t="s">
        <v>3100</v>
      </c>
      <c r="B4366" s="54" t="s">
        <v>3370</v>
      </c>
      <c r="C4366" s="55">
        <v>2023</v>
      </c>
      <c r="D4366" s="55" t="s">
        <v>7338</v>
      </c>
      <c r="E4366" s="56">
        <v>45148</v>
      </c>
      <c r="F4366" s="57"/>
      <c r="G4366" s="56">
        <v>45148</v>
      </c>
      <c r="H4366" s="56"/>
      <c r="I4366" s="54" t="s">
        <v>7582</v>
      </c>
      <c r="J4366" s="54"/>
      <c r="K4366" s="54" t="s">
        <v>5081</v>
      </c>
    </row>
    <row r="4367" spans="1:11" ht="15" customHeight="1">
      <c r="A4367" s="54" t="s">
        <v>3100</v>
      </c>
      <c r="B4367" s="54" t="s">
        <v>3502</v>
      </c>
      <c r="C4367" s="55">
        <v>2023</v>
      </c>
      <c r="D4367" s="55" t="s">
        <v>7338</v>
      </c>
      <c r="E4367" s="56">
        <v>45148</v>
      </c>
      <c r="F4367" s="57"/>
      <c r="G4367" s="56">
        <v>45148</v>
      </c>
      <c r="H4367" s="56">
        <v>45148</v>
      </c>
      <c r="I4367" s="54" t="s">
        <v>7583</v>
      </c>
      <c r="J4367" s="54"/>
      <c r="K4367" s="54" t="s">
        <v>5081</v>
      </c>
    </row>
    <row r="4368" spans="1:11" ht="15" customHeight="1">
      <c r="A4368" s="54" t="s">
        <v>3100</v>
      </c>
      <c r="B4368" s="54" t="s">
        <v>3188</v>
      </c>
      <c r="C4368" s="55">
        <v>2023</v>
      </c>
      <c r="D4368" s="55" t="s">
        <v>7338</v>
      </c>
      <c r="E4368" s="56">
        <v>45148</v>
      </c>
      <c r="F4368" s="57"/>
      <c r="G4368" s="56">
        <v>45148</v>
      </c>
      <c r="H4368" s="56"/>
      <c r="I4368" s="54" t="s">
        <v>7584</v>
      </c>
      <c r="J4368" s="54"/>
      <c r="K4368" s="54" t="s">
        <v>5081</v>
      </c>
    </row>
    <row r="4369" spans="1:11" ht="15" customHeight="1">
      <c r="A4369" s="54" t="s">
        <v>3100</v>
      </c>
      <c r="B4369" s="54" t="s">
        <v>3504</v>
      </c>
      <c r="C4369" s="55">
        <v>2023</v>
      </c>
      <c r="D4369" s="55" t="s">
        <v>7338</v>
      </c>
      <c r="E4369" s="56">
        <v>45148</v>
      </c>
      <c r="F4369" s="57"/>
      <c r="G4369" s="56">
        <v>45148</v>
      </c>
      <c r="H4369" s="56">
        <v>45148</v>
      </c>
      <c r="I4369" s="54" t="s">
        <v>7585</v>
      </c>
      <c r="J4369" s="54"/>
      <c r="K4369" s="54" t="s">
        <v>5081</v>
      </c>
    </row>
    <row r="4370" spans="1:11" ht="15" customHeight="1">
      <c r="A4370" s="54" t="s">
        <v>3100</v>
      </c>
      <c r="B4370" s="54" t="s">
        <v>3504</v>
      </c>
      <c r="C4370" s="55">
        <v>2023</v>
      </c>
      <c r="D4370" s="55" t="s">
        <v>7338</v>
      </c>
      <c r="E4370" s="56">
        <v>45148</v>
      </c>
      <c r="F4370" s="57"/>
      <c r="G4370" s="56">
        <v>45148</v>
      </c>
      <c r="H4370" s="56">
        <v>45148</v>
      </c>
      <c r="I4370" s="54" t="s">
        <v>7586</v>
      </c>
      <c r="J4370" s="54"/>
      <c r="K4370" s="54" t="s">
        <v>5081</v>
      </c>
    </row>
    <row r="4371" spans="1:11" ht="15" customHeight="1">
      <c r="A4371" s="54" t="s">
        <v>3100</v>
      </c>
      <c r="B4371" s="54" t="s">
        <v>3225</v>
      </c>
      <c r="C4371" s="55">
        <v>2023</v>
      </c>
      <c r="D4371" s="55" t="s">
        <v>7338</v>
      </c>
      <c r="E4371" s="56">
        <v>45148</v>
      </c>
      <c r="F4371" s="57"/>
      <c r="G4371" s="56">
        <v>45148</v>
      </c>
      <c r="H4371" s="56">
        <v>45148</v>
      </c>
      <c r="I4371" s="54" t="s">
        <v>7587</v>
      </c>
      <c r="J4371" s="54"/>
      <c r="K4371" s="54" t="s">
        <v>5081</v>
      </c>
    </row>
    <row r="4372" spans="1:11" ht="15" customHeight="1">
      <c r="A4372" s="54" t="s">
        <v>3100</v>
      </c>
      <c r="B4372" s="54" t="s">
        <v>3133</v>
      </c>
      <c r="C4372" s="55">
        <v>2023</v>
      </c>
      <c r="D4372" s="55" t="s">
        <v>7338</v>
      </c>
      <c r="E4372" s="56">
        <v>45148</v>
      </c>
      <c r="F4372" s="57"/>
      <c r="G4372" s="56">
        <v>45148</v>
      </c>
      <c r="H4372" s="56">
        <v>45148</v>
      </c>
      <c r="I4372" s="54" t="s">
        <v>7588</v>
      </c>
      <c r="J4372" s="54"/>
      <c r="K4372" s="54" t="s">
        <v>5081</v>
      </c>
    </row>
    <row r="4373" spans="1:11" ht="15" customHeight="1">
      <c r="A4373" s="54" t="s">
        <v>3100</v>
      </c>
      <c r="B4373" s="54" t="s">
        <v>3131</v>
      </c>
      <c r="C4373" s="55">
        <v>2023</v>
      </c>
      <c r="D4373" s="55" t="s">
        <v>7338</v>
      </c>
      <c r="E4373" s="56">
        <v>45148</v>
      </c>
      <c r="F4373" s="57"/>
      <c r="G4373" s="56">
        <v>45148</v>
      </c>
      <c r="H4373" s="56">
        <v>45148</v>
      </c>
      <c r="I4373" s="54" t="s">
        <v>7589</v>
      </c>
      <c r="J4373" s="54"/>
      <c r="K4373" s="54" t="s">
        <v>5081</v>
      </c>
    </row>
    <row r="4374" spans="1:11" ht="15" customHeight="1">
      <c r="A4374" s="54" t="s">
        <v>3218</v>
      </c>
      <c r="B4374" s="54" t="s">
        <v>3218</v>
      </c>
      <c r="C4374" s="55">
        <v>2023</v>
      </c>
      <c r="D4374" s="55" t="s">
        <v>7338</v>
      </c>
      <c r="E4374" s="56">
        <v>45148</v>
      </c>
      <c r="F4374" s="57"/>
      <c r="G4374" s="56">
        <v>45148</v>
      </c>
      <c r="H4374" s="56">
        <v>45148</v>
      </c>
      <c r="I4374" s="54" t="s">
        <v>7590</v>
      </c>
      <c r="J4374" s="54"/>
      <c r="K4374" s="54" t="s">
        <v>5081</v>
      </c>
    </row>
    <row r="4375" spans="1:11" ht="15" customHeight="1">
      <c r="A4375" s="54" t="s">
        <v>3100</v>
      </c>
      <c r="B4375" s="54" t="s">
        <v>3154</v>
      </c>
      <c r="C4375" s="55">
        <v>2023</v>
      </c>
      <c r="D4375" s="55" t="s">
        <v>7338</v>
      </c>
      <c r="E4375" s="56">
        <v>45148</v>
      </c>
      <c r="F4375" s="57"/>
      <c r="G4375" s="56">
        <v>45148</v>
      </c>
      <c r="H4375" s="56">
        <v>45148</v>
      </c>
      <c r="I4375" s="54" t="s">
        <v>7591</v>
      </c>
      <c r="J4375" s="54"/>
      <c r="K4375" s="54" t="s">
        <v>5081</v>
      </c>
    </row>
    <row r="4376" spans="1:11" ht="15" customHeight="1">
      <c r="A4376" s="54" t="s">
        <v>3218</v>
      </c>
      <c r="B4376" s="54" t="s">
        <v>3218</v>
      </c>
      <c r="C4376" s="55">
        <v>2023</v>
      </c>
      <c r="D4376" s="55" t="s">
        <v>7338</v>
      </c>
      <c r="E4376" s="56">
        <v>45148</v>
      </c>
      <c r="F4376" s="57"/>
      <c r="G4376" s="56">
        <v>45148</v>
      </c>
      <c r="H4376" s="56">
        <v>45148</v>
      </c>
      <c r="I4376" s="54" t="s">
        <v>7592</v>
      </c>
      <c r="J4376" s="54" t="s">
        <v>7593</v>
      </c>
      <c r="K4376" s="54" t="s">
        <v>5081</v>
      </c>
    </row>
    <row r="4377" spans="1:11" ht="15" customHeight="1">
      <c r="A4377" s="54" t="s">
        <v>3218</v>
      </c>
      <c r="B4377" s="54" t="s">
        <v>3218</v>
      </c>
      <c r="C4377" s="55">
        <v>2023</v>
      </c>
      <c r="D4377" s="55" t="s">
        <v>7338</v>
      </c>
      <c r="E4377" s="56">
        <v>45148</v>
      </c>
      <c r="F4377" s="57">
        <v>45148</v>
      </c>
      <c r="G4377" s="56">
        <v>45148</v>
      </c>
      <c r="H4377" s="56">
        <v>45148</v>
      </c>
      <c r="I4377" s="54" t="s">
        <v>7594</v>
      </c>
      <c r="J4377" s="54"/>
      <c r="K4377" s="54" t="s">
        <v>5081</v>
      </c>
    </row>
    <row r="4378" spans="1:11" ht="15" customHeight="1">
      <c r="A4378" s="54" t="s">
        <v>3100</v>
      </c>
      <c r="B4378" s="54" t="s">
        <v>3104</v>
      </c>
      <c r="C4378" s="55">
        <v>2023</v>
      </c>
      <c r="D4378" s="55" t="s">
        <v>7338</v>
      </c>
      <c r="E4378" s="56">
        <v>45148</v>
      </c>
      <c r="F4378" s="57"/>
      <c r="G4378" s="56">
        <v>45148</v>
      </c>
      <c r="H4378" s="56">
        <v>45148</v>
      </c>
      <c r="I4378" s="54" t="s">
        <v>7595</v>
      </c>
      <c r="J4378" s="54"/>
      <c r="K4378" s="54" t="s">
        <v>5081</v>
      </c>
    </row>
    <row r="4379" spans="1:11" ht="15" customHeight="1">
      <c r="A4379" s="54" t="s">
        <v>3093</v>
      </c>
      <c r="B4379" s="54" t="s">
        <v>3193</v>
      </c>
      <c r="C4379" s="55">
        <v>2023</v>
      </c>
      <c r="D4379" s="55" t="s">
        <v>7338</v>
      </c>
      <c r="E4379" s="56">
        <v>45148</v>
      </c>
      <c r="F4379" s="57"/>
      <c r="G4379" s="56">
        <v>45148</v>
      </c>
      <c r="H4379" s="56">
        <v>45148</v>
      </c>
      <c r="I4379" s="54" t="s">
        <v>7596</v>
      </c>
      <c r="J4379" s="54"/>
      <c r="K4379" s="54" t="s">
        <v>5081</v>
      </c>
    </row>
    <row r="4380" spans="1:11" ht="15" customHeight="1">
      <c r="A4380" s="54" t="s">
        <v>3100</v>
      </c>
      <c r="B4380" s="54" t="s">
        <v>3116</v>
      </c>
      <c r="C4380" s="55">
        <v>2023</v>
      </c>
      <c r="D4380" s="55" t="s">
        <v>7338</v>
      </c>
      <c r="E4380" s="56">
        <v>45148</v>
      </c>
      <c r="F4380" s="57"/>
      <c r="G4380" s="56">
        <v>45148</v>
      </c>
      <c r="H4380" s="56">
        <v>45148</v>
      </c>
      <c r="I4380" s="54" t="s">
        <v>7597</v>
      </c>
      <c r="J4380" s="54"/>
      <c r="K4380" s="54" t="s">
        <v>5081</v>
      </c>
    </row>
    <row r="4381" spans="1:11" ht="15" customHeight="1">
      <c r="A4381" s="54" t="s">
        <v>3100</v>
      </c>
      <c r="B4381" s="54" t="s">
        <v>3159</v>
      </c>
      <c r="C4381" s="55">
        <v>2023</v>
      </c>
      <c r="D4381" s="55" t="s">
        <v>7338</v>
      </c>
      <c r="E4381" s="56">
        <v>45148</v>
      </c>
      <c r="F4381" s="57">
        <v>45148</v>
      </c>
      <c r="G4381" s="56">
        <v>45148</v>
      </c>
      <c r="H4381" s="56">
        <v>45148</v>
      </c>
      <c r="I4381" s="54" t="s">
        <v>7598</v>
      </c>
      <c r="J4381" s="54"/>
      <c r="K4381" s="54" t="s">
        <v>5081</v>
      </c>
    </row>
    <row r="4382" spans="1:11" ht="15" customHeight="1">
      <c r="A4382" s="54" t="s">
        <v>3100</v>
      </c>
      <c r="B4382" s="54" t="s">
        <v>3159</v>
      </c>
      <c r="C4382" s="55">
        <v>2023</v>
      </c>
      <c r="D4382" s="55" t="s">
        <v>7338</v>
      </c>
      <c r="E4382" s="56">
        <v>45148</v>
      </c>
      <c r="F4382" s="57">
        <v>45148</v>
      </c>
      <c r="G4382" s="56">
        <v>45148</v>
      </c>
      <c r="H4382" s="56">
        <v>45148</v>
      </c>
      <c r="I4382" s="54" t="s">
        <v>7599</v>
      </c>
      <c r="J4382" s="54"/>
      <c r="K4382" s="54" t="s">
        <v>5081</v>
      </c>
    </row>
    <row r="4383" spans="1:11" ht="15" customHeight="1">
      <c r="A4383" s="54" t="s">
        <v>3100</v>
      </c>
      <c r="B4383" s="54" t="s">
        <v>5216</v>
      </c>
      <c r="C4383" s="55">
        <v>2023</v>
      </c>
      <c r="D4383" s="55" t="s">
        <v>7338</v>
      </c>
      <c r="E4383" s="56">
        <v>45149</v>
      </c>
      <c r="F4383" s="57"/>
      <c r="G4383" s="56">
        <v>45149</v>
      </c>
      <c r="H4383" s="56"/>
      <c r="I4383" s="54" t="s">
        <v>7600</v>
      </c>
      <c r="J4383" s="54"/>
      <c r="K4383" s="54" t="s">
        <v>5081</v>
      </c>
    </row>
    <row r="4384" spans="1:11" ht="15" customHeight="1">
      <c r="A4384" s="54" t="s">
        <v>3100</v>
      </c>
      <c r="B4384" s="54" t="s">
        <v>3137</v>
      </c>
      <c r="C4384" s="55">
        <v>2023</v>
      </c>
      <c r="D4384" s="55" t="s">
        <v>7338</v>
      </c>
      <c r="E4384" s="56">
        <v>45149</v>
      </c>
      <c r="F4384" s="57">
        <v>45149</v>
      </c>
      <c r="G4384" s="56">
        <v>45149</v>
      </c>
      <c r="H4384" s="56">
        <v>45149</v>
      </c>
      <c r="I4384" s="54" t="s">
        <v>7601</v>
      </c>
      <c r="J4384" s="54"/>
      <c r="K4384" s="54" t="s">
        <v>5081</v>
      </c>
    </row>
    <row r="4385" spans="1:11" ht="15" customHeight="1">
      <c r="A4385" s="54" t="s">
        <v>3100</v>
      </c>
      <c r="B4385" s="54" t="s">
        <v>3475</v>
      </c>
      <c r="C4385" s="55">
        <v>2023</v>
      </c>
      <c r="D4385" s="55" t="s">
        <v>7338</v>
      </c>
      <c r="E4385" s="56">
        <v>45149</v>
      </c>
      <c r="F4385" s="57">
        <v>45149</v>
      </c>
      <c r="G4385" s="56">
        <v>45149</v>
      </c>
      <c r="H4385" s="56">
        <v>45149</v>
      </c>
      <c r="I4385" s="54" t="s">
        <v>7602</v>
      </c>
      <c r="J4385" s="54"/>
      <c r="K4385" s="54" t="s">
        <v>3869</v>
      </c>
    </row>
    <row r="4386" spans="1:11" ht="15" customHeight="1">
      <c r="A4386" s="54" t="s">
        <v>3100</v>
      </c>
      <c r="B4386" s="54" t="s">
        <v>3104</v>
      </c>
      <c r="C4386" s="55">
        <v>2023</v>
      </c>
      <c r="D4386" s="55" t="s">
        <v>7338</v>
      </c>
      <c r="E4386" s="56">
        <v>45149</v>
      </c>
      <c r="F4386" s="57"/>
      <c r="G4386" s="56">
        <v>45149</v>
      </c>
      <c r="H4386" s="56"/>
      <c r="I4386" s="54" t="s">
        <v>7603</v>
      </c>
      <c r="J4386" s="54"/>
      <c r="K4386" s="54" t="s">
        <v>5274</v>
      </c>
    </row>
    <row r="4387" spans="1:11" ht="15" customHeight="1">
      <c r="A4387" s="54" t="s">
        <v>3100</v>
      </c>
      <c r="B4387" s="54" t="s">
        <v>3159</v>
      </c>
      <c r="C4387" s="55">
        <v>2023</v>
      </c>
      <c r="D4387" s="55" t="s">
        <v>7338</v>
      </c>
      <c r="E4387" s="56">
        <v>45149</v>
      </c>
      <c r="F4387" s="57"/>
      <c r="G4387" s="56">
        <v>45149</v>
      </c>
      <c r="H4387" s="56">
        <v>45149</v>
      </c>
      <c r="I4387" s="54" t="s">
        <v>7604</v>
      </c>
      <c r="J4387" s="54"/>
      <c r="K4387" s="54" t="s">
        <v>3869</v>
      </c>
    </row>
    <row r="4388" spans="1:11" ht="15" customHeight="1">
      <c r="A4388" s="54" t="s">
        <v>3100</v>
      </c>
      <c r="B4388" s="54" t="s">
        <v>3340</v>
      </c>
      <c r="C4388" s="55">
        <v>2023</v>
      </c>
      <c r="D4388" s="55" t="s">
        <v>7338</v>
      </c>
      <c r="E4388" s="56">
        <v>45149</v>
      </c>
      <c r="F4388" s="57"/>
      <c r="G4388" s="56">
        <v>45149</v>
      </c>
      <c r="H4388" s="56">
        <v>45149</v>
      </c>
      <c r="I4388" s="54" t="s">
        <v>7605</v>
      </c>
      <c r="J4388" s="54"/>
      <c r="K4388" s="54" t="s">
        <v>3869</v>
      </c>
    </row>
    <row r="4389" spans="1:11" ht="15" customHeight="1">
      <c r="A4389" s="54" t="s">
        <v>3100</v>
      </c>
      <c r="B4389" s="54" t="s">
        <v>3101</v>
      </c>
      <c r="C4389" s="55">
        <v>2023</v>
      </c>
      <c r="D4389" s="55" t="s">
        <v>7338</v>
      </c>
      <c r="E4389" s="56">
        <v>45149</v>
      </c>
      <c r="F4389" s="57"/>
      <c r="G4389" s="56">
        <v>45149</v>
      </c>
      <c r="H4389" s="56">
        <v>45149</v>
      </c>
      <c r="I4389" s="54" t="s">
        <v>7606</v>
      </c>
      <c r="J4389" s="54"/>
      <c r="K4389" s="54" t="s">
        <v>3869</v>
      </c>
    </row>
    <row r="4390" spans="1:11" ht="15" customHeight="1">
      <c r="A4390" s="54" t="s">
        <v>3100</v>
      </c>
      <c r="B4390" s="54" t="s">
        <v>3104</v>
      </c>
      <c r="C4390" s="55">
        <v>2023</v>
      </c>
      <c r="D4390" s="55" t="s">
        <v>7338</v>
      </c>
      <c r="E4390" s="56">
        <v>45149</v>
      </c>
      <c r="F4390" s="57"/>
      <c r="G4390" s="56">
        <v>45149</v>
      </c>
      <c r="H4390" s="56">
        <v>45149</v>
      </c>
      <c r="I4390" s="54" t="s">
        <v>7607</v>
      </c>
      <c r="J4390" s="54"/>
      <c r="K4390" s="54" t="s">
        <v>3869</v>
      </c>
    </row>
    <row r="4391" spans="1:11" ht="15" customHeight="1">
      <c r="A4391" s="54" t="s">
        <v>3100</v>
      </c>
      <c r="B4391" s="54" t="s">
        <v>3150</v>
      </c>
      <c r="C4391" s="55">
        <v>2023</v>
      </c>
      <c r="D4391" s="55" t="s">
        <v>7338</v>
      </c>
      <c r="E4391" s="56">
        <v>45149</v>
      </c>
      <c r="F4391" s="57"/>
      <c r="G4391" s="56">
        <v>45149</v>
      </c>
      <c r="H4391" s="56">
        <v>45149</v>
      </c>
      <c r="I4391" s="54" t="s">
        <v>7608</v>
      </c>
      <c r="J4391" s="54"/>
      <c r="K4391" s="54" t="s">
        <v>3869</v>
      </c>
    </row>
    <row r="4392" spans="1:11" ht="15" customHeight="1">
      <c r="A4392" s="54" t="s">
        <v>3100</v>
      </c>
      <c r="B4392" s="54" t="s">
        <v>3150</v>
      </c>
      <c r="C4392" s="55">
        <v>2023</v>
      </c>
      <c r="D4392" s="55" t="s">
        <v>7338</v>
      </c>
      <c r="E4392" s="56">
        <v>45149</v>
      </c>
      <c r="F4392" s="57"/>
      <c r="G4392" s="56">
        <v>45149</v>
      </c>
      <c r="H4392" s="56"/>
      <c r="I4392" s="54" t="s">
        <v>7609</v>
      </c>
      <c r="J4392" s="54"/>
      <c r="K4392" s="54" t="s">
        <v>5081</v>
      </c>
    </row>
    <row r="4393" spans="1:11" ht="15" customHeight="1">
      <c r="A4393" s="54" t="s">
        <v>3100</v>
      </c>
      <c r="B4393" s="54" t="s">
        <v>3212</v>
      </c>
      <c r="C4393" s="55">
        <v>2023</v>
      </c>
      <c r="D4393" s="55" t="s">
        <v>7338</v>
      </c>
      <c r="E4393" s="56">
        <v>45149</v>
      </c>
      <c r="F4393" s="57"/>
      <c r="G4393" s="56">
        <v>45149</v>
      </c>
      <c r="H4393" s="56">
        <v>45149</v>
      </c>
      <c r="I4393" s="54" t="s">
        <v>7610</v>
      </c>
      <c r="J4393" s="54"/>
      <c r="K4393" s="54" t="s">
        <v>3869</v>
      </c>
    </row>
    <row r="4394" spans="1:11" ht="15" customHeight="1">
      <c r="A4394" s="54" t="s">
        <v>3093</v>
      </c>
      <c r="B4394" s="54" t="s">
        <v>3330</v>
      </c>
      <c r="C4394" s="55">
        <v>2023</v>
      </c>
      <c r="D4394" s="55" t="s">
        <v>7338</v>
      </c>
      <c r="E4394" s="56">
        <v>45149</v>
      </c>
      <c r="F4394" s="57">
        <v>45149</v>
      </c>
      <c r="G4394" s="56">
        <v>45149</v>
      </c>
      <c r="H4394" s="56">
        <v>45149</v>
      </c>
      <c r="I4394" s="54" t="s">
        <v>7611</v>
      </c>
      <c r="J4394" s="54"/>
      <c r="K4394" s="54" t="s">
        <v>3869</v>
      </c>
    </row>
    <row r="4395" spans="1:11" ht="15" customHeight="1">
      <c r="A4395" s="54" t="s">
        <v>3218</v>
      </c>
      <c r="B4395" s="54" t="s">
        <v>3218</v>
      </c>
      <c r="C4395" s="55">
        <v>2023</v>
      </c>
      <c r="D4395" s="55" t="s">
        <v>7338</v>
      </c>
      <c r="E4395" s="56">
        <v>45149</v>
      </c>
      <c r="F4395" s="57">
        <v>45149</v>
      </c>
      <c r="G4395" s="56">
        <v>45149</v>
      </c>
      <c r="H4395" s="56"/>
      <c r="I4395" s="54" t="s">
        <v>7612</v>
      </c>
      <c r="J4395" s="54"/>
      <c r="K4395" s="54" t="s">
        <v>3869</v>
      </c>
    </row>
    <row r="4396" spans="1:11" ht="15" customHeight="1">
      <c r="A4396" s="54" t="s">
        <v>3218</v>
      </c>
      <c r="B4396" s="54" t="s">
        <v>3218</v>
      </c>
      <c r="C4396" s="55">
        <v>2023</v>
      </c>
      <c r="D4396" s="55" t="s">
        <v>7338</v>
      </c>
      <c r="E4396" s="56">
        <v>45149</v>
      </c>
      <c r="F4396" s="57">
        <v>45149</v>
      </c>
      <c r="G4396" s="56">
        <v>45149</v>
      </c>
      <c r="H4396" s="56">
        <v>45149</v>
      </c>
      <c r="I4396" s="54" t="s">
        <v>7613</v>
      </c>
      <c r="J4396" s="54"/>
      <c r="K4396" s="54" t="s">
        <v>5081</v>
      </c>
    </row>
    <row r="4397" spans="1:11" ht="15" customHeight="1">
      <c r="A4397" s="54" t="s">
        <v>3218</v>
      </c>
      <c r="B4397" s="54" t="s">
        <v>3218</v>
      </c>
      <c r="C4397" s="55">
        <v>2023</v>
      </c>
      <c r="D4397" s="55" t="s">
        <v>7338</v>
      </c>
      <c r="E4397" s="56">
        <v>45149</v>
      </c>
      <c r="F4397" s="57">
        <v>45149</v>
      </c>
      <c r="G4397" s="56">
        <v>45149</v>
      </c>
      <c r="H4397" s="56">
        <v>45149</v>
      </c>
      <c r="I4397" s="54" t="s">
        <v>7614</v>
      </c>
      <c r="J4397" s="54"/>
      <c r="K4397" s="54" t="s">
        <v>5081</v>
      </c>
    </row>
    <row r="4398" spans="1:11" ht="15" customHeight="1">
      <c r="A4398" s="54" t="s">
        <v>3100</v>
      </c>
      <c r="B4398" s="54" t="s">
        <v>3175</v>
      </c>
      <c r="C4398" s="55">
        <v>2023</v>
      </c>
      <c r="D4398" s="55" t="s">
        <v>7338</v>
      </c>
      <c r="E4398" s="56">
        <v>45149</v>
      </c>
      <c r="F4398" s="57"/>
      <c r="G4398" s="56">
        <v>45149</v>
      </c>
      <c r="H4398" s="56"/>
      <c r="I4398" s="54" t="s">
        <v>7615</v>
      </c>
      <c r="J4398" s="54"/>
      <c r="K4398" s="54" t="s">
        <v>3869</v>
      </c>
    </row>
    <row r="4399" spans="1:11" ht="15" customHeight="1">
      <c r="A4399" s="54" t="s">
        <v>3100</v>
      </c>
      <c r="B4399" s="54" t="s">
        <v>3150</v>
      </c>
      <c r="C4399" s="55">
        <v>2023</v>
      </c>
      <c r="D4399" s="55" t="s">
        <v>7338</v>
      </c>
      <c r="E4399" s="56">
        <v>45149</v>
      </c>
      <c r="F4399" s="57"/>
      <c r="G4399" s="56">
        <v>45149</v>
      </c>
      <c r="H4399" s="56">
        <v>45149</v>
      </c>
      <c r="I4399" s="54" t="s">
        <v>7616</v>
      </c>
      <c r="J4399" s="54"/>
      <c r="K4399" s="54" t="s">
        <v>5081</v>
      </c>
    </row>
    <row r="4400" spans="1:11" ht="15" customHeight="1">
      <c r="A4400" s="54" t="s">
        <v>3100</v>
      </c>
      <c r="B4400" s="54" t="s">
        <v>3188</v>
      </c>
      <c r="C4400" s="55">
        <v>2023</v>
      </c>
      <c r="D4400" s="55" t="s">
        <v>7338</v>
      </c>
      <c r="E4400" s="56">
        <v>45149</v>
      </c>
      <c r="F4400" s="57"/>
      <c r="G4400" s="56">
        <v>45149</v>
      </c>
      <c r="H4400" s="56">
        <v>45149</v>
      </c>
      <c r="I4400" s="54" t="s">
        <v>7617</v>
      </c>
      <c r="J4400" s="54"/>
      <c r="K4400" s="54" t="s">
        <v>5081</v>
      </c>
    </row>
    <row r="4401" spans="1:11" ht="15" customHeight="1">
      <c r="A4401" s="54" t="s">
        <v>3100</v>
      </c>
      <c r="B4401" s="54" t="s">
        <v>3104</v>
      </c>
      <c r="C4401" s="55">
        <v>2023</v>
      </c>
      <c r="D4401" s="55" t="s">
        <v>7338</v>
      </c>
      <c r="E4401" s="56">
        <v>45149</v>
      </c>
      <c r="F4401" s="57"/>
      <c r="G4401" s="56">
        <v>45149</v>
      </c>
      <c r="H4401" s="56">
        <v>45149</v>
      </c>
      <c r="I4401" s="54" t="s">
        <v>7618</v>
      </c>
      <c r="J4401" s="54"/>
      <c r="K4401" s="54" t="s">
        <v>5081</v>
      </c>
    </row>
    <row r="4402" spans="1:11" ht="15" customHeight="1">
      <c r="A4402" s="54" t="s">
        <v>3100</v>
      </c>
      <c r="B4402" s="54" t="s">
        <v>6677</v>
      </c>
      <c r="C4402" s="55">
        <v>2023</v>
      </c>
      <c r="D4402" s="55" t="s">
        <v>7338</v>
      </c>
      <c r="E4402" s="56">
        <v>45149</v>
      </c>
      <c r="F4402" s="57"/>
      <c r="G4402" s="56">
        <v>45149</v>
      </c>
      <c r="H4402" s="56"/>
      <c r="I4402" s="54" t="s">
        <v>7619</v>
      </c>
      <c r="J4402" s="54"/>
      <c r="K4402" s="54" t="s">
        <v>3869</v>
      </c>
    </row>
    <row r="4403" spans="1:11" ht="15" customHeight="1">
      <c r="A4403" s="54" t="s">
        <v>3100</v>
      </c>
      <c r="B4403" s="54" t="s">
        <v>3101</v>
      </c>
      <c r="C4403" s="55">
        <v>2023</v>
      </c>
      <c r="D4403" s="55" t="s">
        <v>7338</v>
      </c>
      <c r="E4403" s="56">
        <v>45149</v>
      </c>
      <c r="F4403" s="57"/>
      <c r="G4403" s="56">
        <v>45149</v>
      </c>
      <c r="H4403" s="56">
        <v>45149</v>
      </c>
      <c r="I4403" s="54" t="s">
        <v>7620</v>
      </c>
      <c r="J4403" s="54"/>
      <c r="K4403" s="54" t="s">
        <v>5081</v>
      </c>
    </row>
    <row r="4404" spans="1:11" ht="15" customHeight="1">
      <c r="A4404" s="54" t="s">
        <v>3100</v>
      </c>
      <c r="B4404" s="54" t="s">
        <v>3147</v>
      </c>
      <c r="C4404" s="55">
        <v>2023</v>
      </c>
      <c r="D4404" s="55" t="s">
        <v>7338</v>
      </c>
      <c r="E4404" s="56">
        <v>45149</v>
      </c>
      <c r="F4404" s="57"/>
      <c r="G4404" s="56">
        <v>45149</v>
      </c>
      <c r="H4404" s="56">
        <v>45149</v>
      </c>
      <c r="I4404" s="54" t="s">
        <v>7621</v>
      </c>
      <c r="J4404" s="54"/>
      <c r="K4404" s="54" t="s">
        <v>5081</v>
      </c>
    </row>
    <row r="4405" spans="1:11" ht="15" customHeight="1">
      <c r="A4405" s="54" t="s">
        <v>3100</v>
      </c>
      <c r="B4405" s="54" t="s">
        <v>3120</v>
      </c>
      <c r="C4405" s="55">
        <v>2023</v>
      </c>
      <c r="D4405" s="55" t="s">
        <v>7338</v>
      </c>
      <c r="E4405" s="56">
        <v>45149</v>
      </c>
      <c r="F4405" s="57"/>
      <c r="G4405" s="56">
        <v>45149</v>
      </c>
      <c r="H4405" s="56">
        <v>45150</v>
      </c>
      <c r="I4405" s="54" t="s">
        <v>7622</v>
      </c>
      <c r="J4405" s="54" t="s">
        <v>7623</v>
      </c>
      <c r="K4405" s="54" t="s">
        <v>3172</v>
      </c>
    </row>
    <row r="4406" spans="1:11" ht="15" customHeight="1">
      <c r="A4406" s="54" t="s">
        <v>3218</v>
      </c>
      <c r="B4406" s="54" t="s">
        <v>3218</v>
      </c>
      <c r="C4406" s="55">
        <v>2023</v>
      </c>
      <c r="D4406" s="55" t="s">
        <v>7338</v>
      </c>
      <c r="E4406" s="56">
        <v>45149</v>
      </c>
      <c r="F4406" s="57"/>
      <c r="G4406" s="56">
        <v>45149</v>
      </c>
      <c r="H4406" s="56">
        <v>45149</v>
      </c>
      <c r="I4406" s="54" t="s">
        <v>7624</v>
      </c>
      <c r="J4406" s="54"/>
      <c r="K4406" s="54" t="s">
        <v>5081</v>
      </c>
    </row>
    <row r="4407" spans="1:11" ht="15" customHeight="1">
      <c r="A4407" s="54" t="s">
        <v>3218</v>
      </c>
      <c r="B4407" s="54" t="s">
        <v>3218</v>
      </c>
      <c r="C4407" s="55">
        <v>2023</v>
      </c>
      <c r="D4407" s="55" t="s">
        <v>7338</v>
      </c>
      <c r="E4407" s="56">
        <v>45150</v>
      </c>
      <c r="F4407" s="57"/>
      <c r="G4407" s="56">
        <v>45150</v>
      </c>
      <c r="H4407" s="56">
        <v>45150</v>
      </c>
      <c r="I4407" s="54" t="s">
        <v>7625</v>
      </c>
      <c r="J4407" s="54"/>
      <c r="K4407" s="54" t="s">
        <v>5081</v>
      </c>
    </row>
    <row r="4408" spans="1:11" ht="15" customHeight="1">
      <c r="A4408" s="54" t="s">
        <v>3100</v>
      </c>
      <c r="B4408" s="54" t="s">
        <v>3225</v>
      </c>
      <c r="C4408" s="55">
        <v>2023</v>
      </c>
      <c r="D4408" s="55" t="s">
        <v>7338</v>
      </c>
      <c r="E4408" s="56">
        <v>45150</v>
      </c>
      <c r="F4408" s="57"/>
      <c r="G4408" s="56">
        <v>45150</v>
      </c>
      <c r="H4408" s="56">
        <v>45150</v>
      </c>
      <c r="I4408" s="54" t="s">
        <v>7626</v>
      </c>
      <c r="J4408" s="54"/>
      <c r="K4408" s="54" t="s">
        <v>5081</v>
      </c>
    </row>
    <row r="4409" spans="1:11" ht="15" customHeight="1">
      <c r="A4409" s="54" t="s">
        <v>3100</v>
      </c>
      <c r="B4409" s="54" t="s">
        <v>3120</v>
      </c>
      <c r="C4409" s="55">
        <v>2023</v>
      </c>
      <c r="D4409" s="55" t="s">
        <v>7338</v>
      </c>
      <c r="E4409" s="56">
        <v>45150</v>
      </c>
      <c r="F4409" s="57"/>
      <c r="G4409" s="56">
        <v>45150</v>
      </c>
      <c r="H4409" s="56">
        <v>45150</v>
      </c>
      <c r="I4409" s="54" t="s">
        <v>7627</v>
      </c>
      <c r="J4409" s="54" t="s">
        <v>7628</v>
      </c>
      <c r="K4409" s="54" t="s">
        <v>3172</v>
      </c>
    </row>
    <row r="4410" spans="1:11" ht="15" customHeight="1">
      <c r="A4410" s="54" t="s">
        <v>3100</v>
      </c>
      <c r="B4410" s="54" t="s">
        <v>3340</v>
      </c>
      <c r="C4410" s="55">
        <v>2023</v>
      </c>
      <c r="D4410" s="55" t="s">
        <v>7338</v>
      </c>
      <c r="E4410" s="56">
        <v>45150</v>
      </c>
      <c r="F4410" s="57"/>
      <c r="G4410" s="56">
        <v>45150</v>
      </c>
      <c r="H4410" s="56">
        <v>45150</v>
      </c>
      <c r="I4410" s="54" t="s">
        <v>7627</v>
      </c>
      <c r="J4410" s="54" t="s">
        <v>7628</v>
      </c>
      <c r="K4410" s="54" t="s">
        <v>3172</v>
      </c>
    </row>
    <row r="4411" spans="1:11" ht="15" customHeight="1">
      <c r="A4411" s="54" t="s">
        <v>3100</v>
      </c>
      <c r="B4411" s="54" t="s">
        <v>3104</v>
      </c>
      <c r="C4411" s="55">
        <v>2023</v>
      </c>
      <c r="D4411" s="55" t="s">
        <v>7338</v>
      </c>
      <c r="E4411" s="56">
        <v>45150</v>
      </c>
      <c r="F4411" s="57"/>
      <c r="G4411" s="56">
        <v>45150</v>
      </c>
      <c r="H4411" s="56">
        <v>45151</v>
      </c>
      <c r="I4411" s="54" t="s">
        <v>7629</v>
      </c>
      <c r="J4411" s="54" t="s">
        <v>7630</v>
      </c>
      <c r="K4411" s="54" t="s">
        <v>3869</v>
      </c>
    </row>
    <row r="4412" spans="1:11" ht="15" customHeight="1">
      <c r="A4412" s="54" t="s">
        <v>3100</v>
      </c>
      <c r="B4412" s="54" t="s">
        <v>3207</v>
      </c>
      <c r="C4412" s="55">
        <v>2023</v>
      </c>
      <c r="D4412" s="55" t="s">
        <v>7338</v>
      </c>
      <c r="E4412" s="56">
        <v>45150</v>
      </c>
      <c r="F4412" s="57"/>
      <c r="G4412" s="56">
        <v>45150</v>
      </c>
      <c r="H4412" s="56">
        <v>45150</v>
      </c>
      <c r="I4412" s="54" t="s">
        <v>7631</v>
      </c>
      <c r="J4412" s="54"/>
      <c r="K4412" s="54" t="s">
        <v>5274</v>
      </c>
    </row>
    <row r="4413" spans="1:11" ht="15" customHeight="1">
      <c r="A4413" s="54" t="s">
        <v>3100</v>
      </c>
      <c r="B4413" s="54" t="s">
        <v>3104</v>
      </c>
      <c r="C4413" s="55">
        <v>2023</v>
      </c>
      <c r="D4413" s="55" t="s">
        <v>7338</v>
      </c>
      <c r="E4413" s="56">
        <v>45150</v>
      </c>
      <c r="F4413" s="57"/>
      <c r="G4413" s="56">
        <v>45150</v>
      </c>
      <c r="H4413" s="56">
        <v>45150</v>
      </c>
      <c r="I4413" s="54" t="s">
        <v>7632</v>
      </c>
      <c r="J4413" s="54"/>
      <c r="K4413" s="54" t="s">
        <v>5274</v>
      </c>
    </row>
    <row r="4414" spans="1:11" ht="15" customHeight="1">
      <c r="A4414" s="54" t="s">
        <v>3100</v>
      </c>
      <c r="B4414" s="54" t="s">
        <v>4195</v>
      </c>
      <c r="C4414" s="55">
        <v>2023</v>
      </c>
      <c r="D4414" s="55" t="s">
        <v>7338</v>
      </c>
      <c r="E4414" s="56">
        <v>45150</v>
      </c>
      <c r="F4414" s="57"/>
      <c r="G4414" s="56">
        <v>45150</v>
      </c>
      <c r="H4414" s="56"/>
      <c r="I4414" s="54" t="s">
        <v>7633</v>
      </c>
      <c r="J4414" s="54"/>
      <c r="K4414" s="54" t="s">
        <v>5081</v>
      </c>
    </row>
    <row r="4415" spans="1:11" ht="15" customHeight="1">
      <c r="A4415" s="54" t="s">
        <v>3218</v>
      </c>
      <c r="B4415" s="54" t="s">
        <v>3218</v>
      </c>
      <c r="C4415" s="55">
        <v>2023</v>
      </c>
      <c r="D4415" s="55" t="s">
        <v>7338</v>
      </c>
      <c r="E4415" s="56">
        <v>45150</v>
      </c>
      <c r="F4415" s="57"/>
      <c r="G4415" s="56">
        <v>45150</v>
      </c>
      <c r="H4415" s="56">
        <v>45150</v>
      </c>
      <c r="I4415" s="54" t="s">
        <v>7634</v>
      </c>
      <c r="J4415" s="54"/>
      <c r="K4415" s="54" t="s">
        <v>5274</v>
      </c>
    </row>
    <row r="4416" spans="1:11" ht="15" customHeight="1">
      <c r="A4416" s="54" t="s">
        <v>3100</v>
      </c>
      <c r="B4416" s="54" t="s">
        <v>3154</v>
      </c>
      <c r="C4416" s="55">
        <v>2023</v>
      </c>
      <c r="D4416" s="55" t="s">
        <v>7338</v>
      </c>
      <c r="E4416" s="56">
        <v>45150</v>
      </c>
      <c r="F4416" s="57"/>
      <c r="G4416" s="56">
        <v>45150</v>
      </c>
      <c r="H4416" s="56">
        <v>45150</v>
      </c>
      <c r="I4416" s="54" t="s">
        <v>7635</v>
      </c>
      <c r="J4416" s="54"/>
      <c r="K4416" s="54" t="s">
        <v>5274</v>
      </c>
    </row>
    <row r="4417" spans="1:11" ht="15" customHeight="1">
      <c r="A4417" s="54" t="s">
        <v>3100</v>
      </c>
      <c r="B4417" s="54" t="s">
        <v>3154</v>
      </c>
      <c r="C4417" s="55">
        <v>2023</v>
      </c>
      <c r="D4417" s="55" t="s">
        <v>7338</v>
      </c>
      <c r="E4417" s="56">
        <v>45150</v>
      </c>
      <c r="F4417" s="57"/>
      <c r="G4417" s="56">
        <v>45150</v>
      </c>
      <c r="H4417" s="56"/>
      <c r="I4417" s="54" t="s">
        <v>7636</v>
      </c>
      <c r="J4417" s="54"/>
      <c r="K4417" s="54" t="s">
        <v>5274</v>
      </c>
    </row>
    <row r="4418" spans="1:11" ht="15" customHeight="1">
      <c r="A4418" s="54" t="s">
        <v>3100</v>
      </c>
      <c r="B4418" s="54" t="s">
        <v>3394</v>
      </c>
      <c r="C4418" s="55">
        <v>2023</v>
      </c>
      <c r="D4418" s="55" t="s">
        <v>7338</v>
      </c>
      <c r="E4418" s="56">
        <v>45150</v>
      </c>
      <c r="F4418" s="57"/>
      <c r="G4418" s="56">
        <v>45150</v>
      </c>
      <c r="H4418" s="56">
        <v>45150</v>
      </c>
      <c r="I4418" s="54" t="s">
        <v>7637</v>
      </c>
      <c r="J4418" s="54"/>
      <c r="K4418" s="54" t="s">
        <v>5274</v>
      </c>
    </row>
    <row r="4419" spans="1:11" ht="15" customHeight="1">
      <c r="A4419" s="54" t="s">
        <v>3218</v>
      </c>
      <c r="B4419" s="54" t="s">
        <v>3218</v>
      </c>
      <c r="C4419" s="55">
        <v>2023</v>
      </c>
      <c r="D4419" s="55" t="s">
        <v>7338</v>
      </c>
      <c r="E4419" s="56">
        <v>45150</v>
      </c>
      <c r="F4419" s="57"/>
      <c r="G4419" s="56">
        <v>45150</v>
      </c>
      <c r="H4419" s="56">
        <v>45150</v>
      </c>
      <c r="I4419" s="54" t="s">
        <v>7638</v>
      </c>
      <c r="J4419" s="54"/>
      <c r="K4419" s="54" t="s">
        <v>5274</v>
      </c>
    </row>
    <row r="4420" spans="1:11" ht="15" customHeight="1">
      <c r="A4420" s="54" t="s">
        <v>3100</v>
      </c>
      <c r="B4420" s="54" t="s">
        <v>3101</v>
      </c>
      <c r="C4420" s="55">
        <v>2023</v>
      </c>
      <c r="D4420" s="55" t="s">
        <v>7338</v>
      </c>
      <c r="E4420" s="56">
        <v>45150</v>
      </c>
      <c r="F4420" s="57"/>
      <c r="G4420" s="56">
        <v>45150</v>
      </c>
      <c r="H4420" s="56"/>
      <c r="I4420" s="54" t="s">
        <v>7639</v>
      </c>
      <c r="J4420" s="54"/>
      <c r="K4420" s="54" t="s">
        <v>5274</v>
      </c>
    </row>
    <row r="4421" spans="1:11" ht="15" customHeight="1">
      <c r="A4421" s="54" t="s">
        <v>3100</v>
      </c>
      <c r="B4421" s="54" t="s">
        <v>3159</v>
      </c>
      <c r="C4421" s="55">
        <v>2023</v>
      </c>
      <c r="D4421" s="55" t="s">
        <v>7338</v>
      </c>
      <c r="E4421" s="56">
        <v>45150</v>
      </c>
      <c r="F4421" s="57"/>
      <c r="G4421" s="56">
        <v>45150</v>
      </c>
      <c r="H4421" s="56"/>
      <c r="I4421" s="54" t="s">
        <v>7640</v>
      </c>
      <c r="J4421" s="54"/>
      <c r="K4421" s="54" t="s">
        <v>5274</v>
      </c>
    </row>
    <row r="4422" spans="1:11" ht="15" customHeight="1">
      <c r="A4422" s="54" t="s">
        <v>3100</v>
      </c>
      <c r="B4422" s="54" t="s">
        <v>3133</v>
      </c>
      <c r="C4422" s="55">
        <v>2023</v>
      </c>
      <c r="D4422" s="55" t="s">
        <v>7338</v>
      </c>
      <c r="E4422" s="56">
        <v>45150</v>
      </c>
      <c r="F4422" s="57"/>
      <c r="G4422" s="56">
        <v>45150</v>
      </c>
      <c r="H4422" s="56">
        <v>45150</v>
      </c>
      <c r="I4422" s="54" t="s">
        <v>7641</v>
      </c>
      <c r="J4422" s="54"/>
      <c r="K4422" s="54" t="s">
        <v>5274</v>
      </c>
    </row>
    <row r="4423" spans="1:11" ht="15" customHeight="1">
      <c r="A4423" s="54" t="s">
        <v>3100</v>
      </c>
      <c r="B4423" s="54" t="s">
        <v>3296</v>
      </c>
      <c r="C4423" s="55">
        <v>2023</v>
      </c>
      <c r="D4423" s="55" t="s">
        <v>7338</v>
      </c>
      <c r="E4423" s="56">
        <v>45150</v>
      </c>
      <c r="F4423" s="57"/>
      <c r="G4423" s="56">
        <v>45150</v>
      </c>
      <c r="H4423" s="56">
        <v>45150</v>
      </c>
      <c r="I4423" s="54" t="s">
        <v>7642</v>
      </c>
      <c r="J4423" s="54"/>
      <c r="K4423" s="54" t="s">
        <v>5274</v>
      </c>
    </row>
    <row r="4424" spans="1:11" ht="15" customHeight="1">
      <c r="A4424" s="54" t="s">
        <v>3100</v>
      </c>
      <c r="B4424" s="54" t="s">
        <v>3318</v>
      </c>
      <c r="C4424" s="55">
        <v>2023</v>
      </c>
      <c r="D4424" s="55" t="s">
        <v>7338</v>
      </c>
      <c r="E4424" s="56">
        <v>45150</v>
      </c>
      <c r="F4424" s="57"/>
      <c r="G4424" s="56">
        <v>45150</v>
      </c>
      <c r="H4424" s="56">
        <v>45150</v>
      </c>
      <c r="I4424" s="54" t="s">
        <v>7643</v>
      </c>
      <c r="J4424" s="54"/>
      <c r="K4424" s="54" t="s">
        <v>5274</v>
      </c>
    </row>
    <row r="4425" spans="1:11" ht="15" customHeight="1">
      <c r="A4425" s="54" t="s">
        <v>3100</v>
      </c>
      <c r="B4425" s="54" t="s">
        <v>4518</v>
      </c>
      <c r="C4425" s="55">
        <v>2023</v>
      </c>
      <c r="D4425" s="55" t="s">
        <v>7338</v>
      </c>
      <c r="E4425" s="56">
        <v>45150</v>
      </c>
      <c r="F4425" s="57"/>
      <c r="G4425" s="56">
        <v>45150</v>
      </c>
      <c r="H4425" s="56">
        <v>45150</v>
      </c>
      <c r="I4425" s="54" t="s">
        <v>7644</v>
      </c>
      <c r="J4425" s="54"/>
      <c r="K4425" s="54" t="s">
        <v>5274</v>
      </c>
    </row>
    <row r="4426" spans="1:11" ht="15" customHeight="1">
      <c r="A4426" s="54" t="s">
        <v>3100</v>
      </c>
      <c r="B4426" s="54" t="s">
        <v>3318</v>
      </c>
      <c r="C4426" s="55">
        <v>2023</v>
      </c>
      <c r="D4426" s="55" t="s">
        <v>7338</v>
      </c>
      <c r="E4426" s="56">
        <v>45150</v>
      </c>
      <c r="F4426" s="57"/>
      <c r="G4426" s="56">
        <v>45150</v>
      </c>
      <c r="H4426" s="56"/>
      <c r="I4426" s="54" t="s">
        <v>7645</v>
      </c>
      <c r="J4426" s="54"/>
      <c r="K4426" s="54" t="s">
        <v>5274</v>
      </c>
    </row>
    <row r="4427" spans="1:11" ht="15" customHeight="1">
      <c r="A4427" s="54" t="s">
        <v>3218</v>
      </c>
      <c r="B4427" s="54" t="s">
        <v>3218</v>
      </c>
      <c r="C4427" s="55">
        <v>2023</v>
      </c>
      <c r="D4427" s="55" t="s">
        <v>7338</v>
      </c>
      <c r="E4427" s="56">
        <v>45150</v>
      </c>
      <c r="F4427" s="57"/>
      <c r="G4427" s="56">
        <v>45150</v>
      </c>
      <c r="H4427" s="56">
        <v>45150</v>
      </c>
      <c r="I4427" s="54" t="s">
        <v>7646</v>
      </c>
      <c r="J4427" s="54"/>
      <c r="K4427" s="54" t="s">
        <v>5274</v>
      </c>
    </row>
    <row r="4428" spans="1:11" ht="15" customHeight="1">
      <c r="A4428" s="54" t="s">
        <v>3100</v>
      </c>
      <c r="B4428" s="54" t="s">
        <v>3150</v>
      </c>
      <c r="C4428" s="55">
        <v>2023</v>
      </c>
      <c r="D4428" s="55" t="s">
        <v>7338</v>
      </c>
      <c r="E4428" s="56">
        <v>45150</v>
      </c>
      <c r="F4428" s="57"/>
      <c r="G4428" s="56">
        <v>45150</v>
      </c>
      <c r="H4428" s="56">
        <v>45150</v>
      </c>
      <c r="I4428" s="54" t="s">
        <v>7647</v>
      </c>
      <c r="J4428" s="54"/>
      <c r="K4428" s="54" t="s">
        <v>5274</v>
      </c>
    </row>
    <row r="4429" spans="1:11" ht="15" customHeight="1">
      <c r="A4429" s="54" t="s">
        <v>3100</v>
      </c>
      <c r="B4429" s="54" t="s">
        <v>3101</v>
      </c>
      <c r="C4429" s="55">
        <v>2023</v>
      </c>
      <c r="D4429" s="55" t="s">
        <v>7338</v>
      </c>
      <c r="E4429" s="56">
        <v>45150</v>
      </c>
      <c r="F4429" s="57"/>
      <c r="G4429" s="56">
        <v>45150</v>
      </c>
      <c r="H4429" s="56">
        <v>45150</v>
      </c>
      <c r="I4429" s="54" t="s">
        <v>7648</v>
      </c>
      <c r="J4429" s="54"/>
      <c r="K4429" s="54" t="s">
        <v>5274</v>
      </c>
    </row>
    <row r="4430" spans="1:11" ht="15" customHeight="1">
      <c r="A4430" s="54" t="s">
        <v>3100</v>
      </c>
      <c r="B4430" s="54" t="s">
        <v>3101</v>
      </c>
      <c r="C4430" s="55">
        <v>2023</v>
      </c>
      <c r="D4430" s="55" t="s">
        <v>7338</v>
      </c>
      <c r="E4430" s="56">
        <v>45150</v>
      </c>
      <c r="F4430" s="57"/>
      <c r="G4430" s="56">
        <v>45150</v>
      </c>
      <c r="H4430" s="56">
        <v>45150</v>
      </c>
      <c r="I4430" s="54" t="s">
        <v>7649</v>
      </c>
      <c r="J4430" s="54"/>
      <c r="K4430" s="54" t="s">
        <v>5274</v>
      </c>
    </row>
    <row r="4431" spans="1:11" ht="15" customHeight="1">
      <c r="A4431" s="54" t="s">
        <v>3100</v>
      </c>
      <c r="B4431" s="54" t="s">
        <v>3112</v>
      </c>
      <c r="C4431" s="55">
        <v>2023</v>
      </c>
      <c r="D4431" s="55" t="s">
        <v>7338</v>
      </c>
      <c r="E4431" s="56">
        <v>45150</v>
      </c>
      <c r="F4431" s="57"/>
      <c r="G4431" s="56">
        <v>45150</v>
      </c>
      <c r="H4431" s="56">
        <v>45150</v>
      </c>
      <c r="I4431" s="54" t="s">
        <v>7650</v>
      </c>
      <c r="J4431" s="54"/>
      <c r="K4431" s="54" t="s">
        <v>5274</v>
      </c>
    </row>
    <row r="4432" spans="1:11" ht="15" customHeight="1">
      <c r="A4432" s="54" t="s">
        <v>3100</v>
      </c>
      <c r="B4432" s="54" t="s">
        <v>3212</v>
      </c>
      <c r="C4432" s="55">
        <v>2023</v>
      </c>
      <c r="D4432" s="55" t="s">
        <v>7338</v>
      </c>
      <c r="E4432" s="56">
        <v>45150</v>
      </c>
      <c r="F4432" s="57"/>
      <c r="G4432" s="56">
        <v>45150</v>
      </c>
      <c r="H4432" s="56">
        <v>45150</v>
      </c>
      <c r="I4432" s="54" t="s">
        <v>7651</v>
      </c>
      <c r="J4432" s="54"/>
      <c r="K4432" s="54" t="s">
        <v>5274</v>
      </c>
    </row>
    <row r="4433" spans="1:11" ht="15" customHeight="1">
      <c r="A4433" s="54" t="s">
        <v>3100</v>
      </c>
      <c r="B4433" s="54" t="s">
        <v>3159</v>
      </c>
      <c r="C4433" s="55">
        <v>2023</v>
      </c>
      <c r="D4433" s="55" t="s">
        <v>7338</v>
      </c>
      <c r="E4433" s="56">
        <v>45150</v>
      </c>
      <c r="F4433" s="57"/>
      <c r="G4433" s="56">
        <v>45150</v>
      </c>
      <c r="H4433" s="56">
        <v>45150</v>
      </c>
      <c r="I4433" s="54" t="s">
        <v>7652</v>
      </c>
      <c r="J4433" s="54"/>
      <c r="K4433" s="54" t="s">
        <v>5274</v>
      </c>
    </row>
    <row r="4434" spans="1:11" ht="15" customHeight="1">
      <c r="A4434" s="54" t="s">
        <v>3100</v>
      </c>
      <c r="B4434" s="54" t="s">
        <v>3524</v>
      </c>
      <c r="C4434" s="55">
        <v>2023</v>
      </c>
      <c r="D4434" s="55" t="s">
        <v>7338</v>
      </c>
      <c r="E4434" s="56">
        <v>45150</v>
      </c>
      <c r="F4434" s="57"/>
      <c r="G4434" s="56">
        <v>45150</v>
      </c>
      <c r="H4434" s="56">
        <v>45150</v>
      </c>
      <c r="I4434" s="54" t="s">
        <v>7653</v>
      </c>
      <c r="J4434" s="54"/>
      <c r="K4434" s="54" t="s">
        <v>5274</v>
      </c>
    </row>
    <row r="4435" spans="1:11" ht="15" customHeight="1">
      <c r="A4435" s="54" t="s">
        <v>3218</v>
      </c>
      <c r="B4435" s="54" t="s">
        <v>3218</v>
      </c>
      <c r="C4435" s="55">
        <v>2023</v>
      </c>
      <c r="D4435" s="55" t="s">
        <v>7338</v>
      </c>
      <c r="E4435" s="56">
        <v>45150</v>
      </c>
      <c r="F4435" s="57"/>
      <c r="G4435" s="56">
        <v>45150</v>
      </c>
      <c r="H4435" s="56">
        <v>45150</v>
      </c>
      <c r="I4435" s="54" t="s">
        <v>7654</v>
      </c>
      <c r="J4435" s="54"/>
      <c r="K4435" s="54" t="s">
        <v>5274</v>
      </c>
    </row>
    <row r="4436" spans="1:11" ht="15" customHeight="1">
      <c r="A4436" s="54" t="s">
        <v>3100</v>
      </c>
      <c r="B4436" s="54" t="s">
        <v>3313</v>
      </c>
      <c r="C4436" s="55">
        <v>2023</v>
      </c>
      <c r="D4436" s="55" t="s">
        <v>7338</v>
      </c>
      <c r="E4436" s="56">
        <v>45150</v>
      </c>
      <c r="F4436" s="57"/>
      <c r="G4436" s="56">
        <v>45150</v>
      </c>
      <c r="H4436" s="56">
        <v>45150</v>
      </c>
      <c r="I4436" s="54" t="s">
        <v>7655</v>
      </c>
      <c r="J4436" s="54"/>
      <c r="K4436" s="54" t="s">
        <v>5274</v>
      </c>
    </row>
    <row r="4437" spans="1:11" ht="15" customHeight="1">
      <c r="A4437" s="54" t="s">
        <v>3100</v>
      </c>
      <c r="B4437" s="54" t="s">
        <v>4015</v>
      </c>
      <c r="C4437" s="55">
        <v>2023</v>
      </c>
      <c r="D4437" s="55" t="s">
        <v>7338</v>
      </c>
      <c r="E4437" s="56">
        <v>45150</v>
      </c>
      <c r="F4437" s="57"/>
      <c r="G4437" s="56">
        <v>45150</v>
      </c>
      <c r="H4437" s="56"/>
      <c r="I4437" s="54" t="s">
        <v>7656</v>
      </c>
      <c r="J4437" s="54" t="s">
        <v>7657</v>
      </c>
      <c r="K4437" s="54" t="s">
        <v>5274</v>
      </c>
    </row>
    <row r="4438" spans="1:11" ht="15" customHeight="1">
      <c r="A4438" s="54" t="s">
        <v>3100</v>
      </c>
      <c r="B4438" s="54" t="s">
        <v>3116</v>
      </c>
      <c r="C4438" s="55">
        <v>2023</v>
      </c>
      <c r="D4438" s="55" t="s">
        <v>7338</v>
      </c>
      <c r="E4438" s="56">
        <v>45150</v>
      </c>
      <c r="F4438" s="57"/>
      <c r="G4438" s="56">
        <v>45150</v>
      </c>
      <c r="H4438" s="56">
        <v>45150</v>
      </c>
      <c r="I4438" s="54" t="s">
        <v>7658</v>
      </c>
      <c r="J4438" s="54"/>
      <c r="K4438" s="54" t="s">
        <v>5274</v>
      </c>
    </row>
    <row r="4439" spans="1:11" ht="15" customHeight="1">
      <c r="A4439" s="54" t="s">
        <v>3100</v>
      </c>
      <c r="B4439" s="54" t="s">
        <v>3175</v>
      </c>
      <c r="C4439" s="55">
        <v>2023</v>
      </c>
      <c r="D4439" s="55" t="s">
        <v>7338</v>
      </c>
      <c r="E4439" s="56">
        <v>45150</v>
      </c>
      <c r="F4439" s="57"/>
      <c r="G4439" s="56">
        <v>45150</v>
      </c>
      <c r="H4439" s="56"/>
      <c r="I4439" s="54" t="s">
        <v>7659</v>
      </c>
      <c r="J4439" s="54"/>
      <c r="K4439" s="54" t="s">
        <v>3097</v>
      </c>
    </row>
    <row r="4440" spans="1:11" ht="15" customHeight="1">
      <c r="A4440" s="54" t="s">
        <v>3218</v>
      </c>
      <c r="B4440" s="54" t="s">
        <v>3218</v>
      </c>
      <c r="C4440" s="55">
        <v>2023</v>
      </c>
      <c r="D4440" s="55" t="s">
        <v>7338</v>
      </c>
      <c r="E4440" s="56">
        <v>45150</v>
      </c>
      <c r="F4440" s="57"/>
      <c r="G4440" s="56">
        <v>45150</v>
      </c>
      <c r="H4440" s="56">
        <v>45150</v>
      </c>
      <c r="I4440" s="54" t="s">
        <v>7660</v>
      </c>
      <c r="J4440" s="54"/>
      <c r="K4440" s="54" t="s">
        <v>5274</v>
      </c>
    </row>
    <row r="4441" spans="1:11" ht="15" customHeight="1">
      <c r="A4441" s="54" t="s">
        <v>3100</v>
      </c>
      <c r="B4441" s="54" t="s">
        <v>3101</v>
      </c>
      <c r="C4441" s="55">
        <v>2023</v>
      </c>
      <c r="D4441" s="55" t="s">
        <v>7338</v>
      </c>
      <c r="E4441" s="56">
        <v>45151</v>
      </c>
      <c r="F4441" s="57"/>
      <c r="G4441" s="56">
        <v>45151</v>
      </c>
      <c r="H4441" s="56">
        <v>45151</v>
      </c>
      <c r="I4441" s="54" t="s">
        <v>7661</v>
      </c>
      <c r="J4441" s="54"/>
      <c r="K4441" s="54" t="s">
        <v>3097</v>
      </c>
    </row>
    <row r="4442" spans="1:11" ht="15" customHeight="1">
      <c r="A4442" s="54" t="s">
        <v>3100</v>
      </c>
      <c r="B4442" s="54" t="s">
        <v>3175</v>
      </c>
      <c r="C4442" s="55">
        <v>2023</v>
      </c>
      <c r="D4442" s="55" t="s">
        <v>7338</v>
      </c>
      <c r="E4442" s="56">
        <v>45151</v>
      </c>
      <c r="F4442" s="57"/>
      <c r="G4442" s="56">
        <v>45151</v>
      </c>
      <c r="H4442" s="56"/>
      <c r="I4442" s="54" t="s">
        <v>7662</v>
      </c>
      <c r="J4442" s="54"/>
      <c r="K4442" s="54" t="s">
        <v>3097</v>
      </c>
    </row>
    <row r="4443" spans="1:11" ht="15" customHeight="1">
      <c r="A4443" s="54" t="s">
        <v>3100</v>
      </c>
      <c r="B4443" s="54" t="s">
        <v>3101</v>
      </c>
      <c r="C4443" s="55">
        <v>2023</v>
      </c>
      <c r="D4443" s="55" t="s">
        <v>7338</v>
      </c>
      <c r="E4443" s="56">
        <v>45151</v>
      </c>
      <c r="F4443" s="57"/>
      <c r="G4443" s="56">
        <v>45151</v>
      </c>
      <c r="H4443" s="56">
        <v>45151</v>
      </c>
      <c r="I4443" s="54" t="s">
        <v>7663</v>
      </c>
      <c r="J4443" s="54"/>
      <c r="K4443" s="54" t="s">
        <v>3869</v>
      </c>
    </row>
    <row r="4444" spans="1:11" ht="15" customHeight="1">
      <c r="A4444" s="54" t="s">
        <v>3100</v>
      </c>
      <c r="B4444" s="54" t="s">
        <v>3104</v>
      </c>
      <c r="C4444" s="55">
        <v>2023</v>
      </c>
      <c r="D4444" s="55" t="s">
        <v>7338</v>
      </c>
      <c r="E4444" s="56">
        <v>45151</v>
      </c>
      <c r="F4444" s="57"/>
      <c r="G4444" s="56">
        <v>45151</v>
      </c>
      <c r="H4444" s="56">
        <v>45152</v>
      </c>
      <c r="I4444" s="54" t="s">
        <v>7664</v>
      </c>
      <c r="J4444" s="54" t="s">
        <v>7665</v>
      </c>
      <c r="K4444" s="54" t="s">
        <v>3869</v>
      </c>
    </row>
    <row r="4445" spans="1:11" ht="15" customHeight="1">
      <c r="A4445" s="54" t="s">
        <v>3100</v>
      </c>
      <c r="B4445" s="54" t="s">
        <v>3207</v>
      </c>
      <c r="C4445" s="55">
        <v>2023</v>
      </c>
      <c r="D4445" s="55" t="s">
        <v>7338</v>
      </c>
      <c r="E4445" s="56">
        <v>45151</v>
      </c>
      <c r="F4445" s="57"/>
      <c r="G4445" s="56">
        <v>45151</v>
      </c>
      <c r="H4445" s="56"/>
      <c r="I4445" s="54" t="s">
        <v>7666</v>
      </c>
      <c r="J4445" s="54"/>
      <c r="K4445" s="54" t="s">
        <v>3172</v>
      </c>
    </row>
    <row r="4446" spans="1:11" ht="15" customHeight="1">
      <c r="A4446" s="54" t="s">
        <v>3100</v>
      </c>
      <c r="B4446" s="54" t="s">
        <v>3212</v>
      </c>
      <c r="C4446" s="55">
        <v>2023</v>
      </c>
      <c r="D4446" s="55" t="s">
        <v>7338</v>
      </c>
      <c r="E4446" s="56">
        <v>45151</v>
      </c>
      <c r="F4446" s="57"/>
      <c r="G4446" s="56">
        <v>45151</v>
      </c>
      <c r="H4446" s="56">
        <v>45151</v>
      </c>
      <c r="I4446" s="54" t="s">
        <v>7667</v>
      </c>
      <c r="J4446" s="54"/>
      <c r="K4446" s="54" t="s">
        <v>3172</v>
      </c>
    </row>
    <row r="4447" spans="1:11" ht="15" customHeight="1">
      <c r="A4447" s="54" t="s">
        <v>3100</v>
      </c>
      <c r="B4447" s="54" t="s">
        <v>3212</v>
      </c>
      <c r="C4447" s="55">
        <v>2023</v>
      </c>
      <c r="D4447" s="55" t="s">
        <v>7338</v>
      </c>
      <c r="E4447" s="56">
        <v>45151</v>
      </c>
      <c r="F4447" s="57"/>
      <c r="G4447" s="56">
        <v>45151</v>
      </c>
      <c r="H4447" s="56">
        <v>45151</v>
      </c>
      <c r="I4447" s="54" t="s">
        <v>7668</v>
      </c>
      <c r="J4447" s="54"/>
      <c r="K4447" s="54" t="s">
        <v>3172</v>
      </c>
    </row>
    <row r="4448" spans="1:11" ht="15" customHeight="1">
      <c r="A4448" s="54" t="s">
        <v>3100</v>
      </c>
      <c r="B4448" s="54" t="s">
        <v>3340</v>
      </c>
      <c r="C4448" s="55">
        <v>2023</v>
      </c>
      <c r="D4448" s="55" t="s">
        <v>7338</v>
      </c>
      <c r="E4448" s="56">
        <v>45151</v>
      </c>
      <c r="F4448" s="57"/>
      <c r="G4448" s="56">
        <v>45151</v>
      </c>
      <c r="H4448" s="56">
        <v>45151</v>
      </c>
      <c r="I4448" s="54" t="s">
        <v>7669</v>
      </c>
      <c r="J4448" s="54"/>
      <c r="K4448" s="54" t="s">
        <v>3172</v>
      </c>
    </row>
    <row r="4449" spans="1:11" ht="15" customHeight="1">
      <c r="A4449" s="54" t="s">
        <v>3100</v>
      </c>
      <c r="B4449" s="54" t="s">
        <v>3212</v>
      </c>
      <c r="C4449" s="55">
        <v>2023</v>
      </c>
      <c r="D4449" s="55" t="s">
        <v>7338</v>
      </c>
      <c r="E4449" s="56">
        <v>45151</v>
      </c>
      <c r="F4449" s="57"/>
      <c r="G4449" s="56">
        <v>45151</v>
      </c>
      <c r="H4449" s="56">
        <v>45151</v>
      </c>
      <c r="I4449" s="54" t="s">
        <v>7670</v>
      </c>
      <c r="J4449" s="54"/>
      <c r="K4449" s="54" t="s">
        <v>3172</v>
      </c>
    </row>
    <row r="4450" spans="1:11" ht="15" customHeight="1">
      <c r="A4450" s="54" t="s">
        <v>3218</v>
      </c>
      <c r="B4450" s="54" t="s">
        <v>3218</v>
      </c>
      <c r="C4450" s="55">
        <v>2023</v>
      </c>
      <c r="D4450" s="55" t="s">
        <v>7338</v>
      </c>
      <c r="E4450" s="56">
        <v>45151</v>
      </c>
      <c r="F4450" s="57"/>
      <c r="G4450" s="56">
        <v>45151</v>
      </c>
      <c r="H4450" s="56">
        <v>45151</v>
      </c>
      <c r="I4450" s="54" t="s">
        <v>7671</v>
      </c>
      <c r="J4450" s="54"/>
      <c r="K4450" s="54" t="s">
        <v>3172</v>
      </c>
    </row>
    <row r="4451" spans="1:11" ht="15" customHeight="1">
      <c r="A4451" s="54" t="s">
        <v>3218</v>
      </c>
      <c r="B4451" s="54" t="s">
        <v>3218</v>
      </c>
      <c r="C4451" s="55">
        <v>2023</v>
      </c>
      <c r="D4451" s="55" t="s">
        <v>7338</v>
      </c>
      <c r="E4451" s="56">
        <v>45151</v>
      </c>
      <c r="F4451" s="57"/>
      <c r="G4451" s="56">
        <v>45151</v>
      </c>
      <c r="H4451" s="56">
        <v>45151</v>
      </c>
      <c r="I4451" s="54" t="s">
        <v>7672</v>
      </c>
      <c r="J4451" s="54"/>
      <c r="K4451" s="54" t="s">
        <v>3172</v>
      </c>
    </row>
    <row r="4452" spans="1:11" ht="15" customHeight="1">
      <c r="A4452" s="54" t="s">
        <v>3093</v>
      </c>
      <c r="B4452" s="54" t="s">
        <v>4767</v>
      </c>
      <c r="C4452" s="55">
        <v>2023</v>
      </c>
      <c r="D4452" s="55" t="s">
        <v>7338</v>
      </c>
      <c r="E4452" s="56">
        <v>45151</v>
      </c>
      <c r="F4452" s="57"/>
      <c r="G4452" s="56">
        <v>45151</v>
      </c>
      <c r="H4452" s="56">
        <v>45151</v>
      </c>
      <c r="I4452" s="54" t="s">
        <v>7673</v>
      </c>
      <c r="J4452" s="54"/>
      <c r="K4452" s="54" t="s">
        <v>3172</v>
      </c>
    </row>
    <row r="4453" spans="1:11" ht="15" customHeight="1">
      <c r="A4453" s="54" t="s">
        <v>3100</v>
      </c>
      <c r="B4453" s="54" t="s">
        <v>3101</v>
      </c>
      <c r="C4453" s="55">
        <v>2023</v>
      </c>
      <c r="D4453" s="55" t="s">
        <v>7338</v>
      </c>
      <c r="E4453" s="56">
        <v>45151</v>
      </c>
      <c r="F4453" s="57"/>
      <c r="G4453" s="56">
        <v>45151</v>
      </c>
      <c r="H4453" s="56">
        <v>45151</v>
      </c>
      <c r="I4453" s="54" t="s">
        <v>7674</v>
      </c>
      <c r="J4453" s="54"/>
      <c r="K4453" s="54" t="s">
        <v>3172</v>
      </c>
    </row>
    <row r="4454" spans="1:11" ht="15" customHeight="1">
      <c r="A4454" s="54" t="s">
        <v>3218</v>
      </c>
      <c r="B4454" s="54" t="s">
        <v>3218</v>
      </c>
      <c r="C4454" s="55">
        <v>2023</v>
      </c>
      <c r="D4454" s="55" t="s">
        <v>7338</v>
      </c>
      <c r="E4454" s="56">
        <v>45151</v>
      </c>
      <c r="F4454" s="57"/>
      <c r="G4454" s="56">
        <v>45151</v>
      </c>
      <c r="H4454" s="56">
        <v>45151</v>
      </c>
      <c r="I4454" s="54" t="s">
        <v>7675</v>
      </c>
      <c r="J4454" s="54"/>
      <c r="K4454" s="54" t="s">
        <v>3172</v>
      </c>
    </row>
    <row r="4455" spans="1:11" ht="15" customHeight="1">
      <c r="A4455" s="54" t="s">
        <v>3100</v>
      </c>
      <c r="B4455" s="54" t="s">
        <v>3225</v>
      </c>
      <c r="C4455" s="55">
        <v>2023</v>
      </c>
      <c r="D4455" s="55" t="s">
        <v>7338</v>
      </c>
      <c r="E4455" s="56">
        <v>45151</v>
      </c>
      <c r="F4455" s="57"/>
      <c r="G4455" s="56">
        <v>45151</v>
      </c>
      <c r="H4455" s="56">
        <v>45151</v>
      </c>
      <c r="I4455" s="54" t="s">
        <v>7676</v>
      </c>
      <c r="J4455" s="54"/>
      <c r="K4455" s="54" t="s">
        <v>3172</v>
      </c>
    </row>
    <row r="4456" spans="1:11" ht="15" customHeight="1">
      <c r="A4456" s="54" t="s">
        <v>3100</v>
      </c>
      <c r="B4456" s="54" t="s">
        <v>3159</v>
      </c>
      <c r="C4456" s="55">
        <v>2023</v>
      </c>
      <c r="D4456" s="55" t="s">
        <v>7338</v>
      </c>
      <c r="E4456" s="56">
        <v>45151</v>
      </c>
      <c r="F4456" s="57"/>
      <c r="G4456" s="56">
        <v>45151</v>
      </c>
      <c r="H4456" s="56">
        <v>45151</v>
      </c>
      <c r="I4456" s="54" t="s">
        <v>7677</v>
      </c>
      <c r="J4456" s="54"/>
      <c r="K4456" s="54" t="s">
        <v>3172</v>
      </c>
    </row>
    <row r="4457" spans="1:11" ht="15" customHeight="1">
      <c r="A4457" s="54" t="s">
        <v>3100</v>
      </c>
      <c r="B4457" s="54" t="s">
        <v>3114</v>
      </c>
      <c r="C4457" s="55">
        <v>2023</v>
      </c>
      <c r="D4457" s="55" t="s">
        <v>7338</v>
      </c>
      <c r="E4457" s="56">
        <v>45151</v>
      </c>
      <c r="F4457" s="57"/>
      <c r="G4457" s="56">
        <v>45151</v>
      </c>
      <c r="H4457" s="56"/>
      <c r="I4457" s="54" t="s">
        <v>7678</v>
      </c>
      <c r="J4457" s="54"/>
      <c r="K4457" s="54" t="s">
        <v>3172</v>
      </c>
    </row>
    <row r="4458" spans="1:11" ht="15" customHeight="1">
      <c r="A4458" s="54" t="s">
        <v>3100</v>
      </c>
      <c r="B4458" s="54" t="s">
        <v>3318</v>
      </c>
      <c r="C4458" s="55">
        <v>2023</v>
      </c>
      <c r="D4458" s="55" t="s">
        <v>7338</v>
      </c>
      <c r="E4458" s="56">
        <v>45151</v>
      </c>
      <c r="F4458" s="57"/>
      <c r="G4458" s="56">
        <v>45151</v>
      </c>
      <c r="H4458" s="56">
        <v>45151</v>
      </c>
      <c r="I4458" s="54" t="s">
        <v>7679</v>
      </c>
      <c r="J4458" s="54"/>
      <c r="K4458" s="54" t="s">
        <v>3172</v>
      </c>
    </row>
    <row r="4459" spans="1:11" ht="15" customHeight="1">
      <c r="A4459" s="54" t="s">
        <v>3218</v>
      </c>
      <c r="B4459" s="54" t="s">
        <v>3218</v>
      </c>
      <c r="C4459" s="55">
        <v>2023</v>
      </c>
      <c r="D4459" s="55" t="s">
        <v>7338</v>
      </c>
      <c r="E4459" s="56">
        <v>45151</v>
      </c>
      <c r="F4459" s="57"/>
      <c r="G4459" s="56">
        <v>45151</v>
      </c>
      <c r="H4459" s="56">
        <v>45151</v>
      </c>
      <c r="I4459" s="54" t="s">
        <v>7680</v>
      </c>
      <c r="J4459" s="54"/>
      <c r="K4459" s="54" t="s">
        <v>3172</v>
      </c>
    </row>
    <row r="4460" spans="1:11" ht="15" customHeight="1">
      <c r="A4460" s="54" t="s">
        <v>3100</v>
      </c>
      <c r="B4460" s="54" t="s">
        <v>3116</v>
      </c>
      <c r="C4460" s="55">
        <v>2023</v>
      </c>
      <c r="D4460" s="55" t="s">
        <v>7338</v>
      </c>
      <c r="E4460" s="56">
        <v>45151</v>
      </c>
      <c r="F4460" s="57"/>
      <c r="G4460" s="56">
        <v>45151</v>
      </c>
      <c r="H4460" s="56">
        <v>45151</v>
      </c>
      <c r="I4460" s="54" t="s">
        <v>7681</v>
      </c>
      <c r="J4460" s="54"/>
      <c r="K4460" s="54" t="s">
        <v>3172</v>
      </c>
    </row>
    <row r="4461" spans="1:11" ht="15" customHeight="1">
      <c r="A4461" s="54" t="s">
        <v>3218</v>
      </c>
      <c r="B4461" s="54" t="s">
        <v>3218</v>
      </c>
      <c r="C4461" s="55">
        <v>2023</v>
      </c>
      <c r="D4461" s="55" t="s">
        <v>7338</v>
      </c>
      <c r="E4461" s="56">
        <v>45151</v>
      </c>
      <c r="F4461" s="57"/>
      <c r="G4461" s="56">
        <v>45151</v>
      </c>
      <c r="H4461" s="56">
        <v>45151</v>
      </c>
      <c r="I4461" s="54" t="s">
        <v>7682</v>
      </c>
      <c r="J4461" s="54"/>
      <c r="K4461" s="54" t="s">
        <v>3869</v>
      </c>
    </row>
    <row r="4462" spans="1:11" ht="15" customHeight="1">
      <c r="A4462" s="54" t="s">
        <v>3100</v>
      </c>
      <c r="B4462" s="54" t="s">
        <v>6677</v>
      </c>
      <c r="C4462" s="55">
        <v>2023</v>
      </c>
      <c r="D4462" s="55" t="s">
        <v>7338</v>
      </c>
      <c r="E4462" s="56">
        <v>45151</v>
      </c>
      <c r="F4462" s="57"/>
      <c r="G4462" s="56">
        <v>45151</v>
      </c>
      <c r="H4462" s="56"/>
      <c r="I4462" s="54" t="s">
        <v>7683</v>
      </c>
      <c r="J4462" s="54"/>
      <c r="K4462" s="54" t="s">
        <v>3172</v>
      </c>
    </row>
    <row r="4463" spans="1:11" ht="15" customHeight="1">
      <c r="A4463" s="54" t="s">
        <v>3100</v>
      </c>
      <c r="B4463" s="54" t="s">
        <v>3101</v>
      </c>
      <c r="C4463" s="55">
        <v>2023</v>
      </c>
      <c r="D4463" s="55" t="s">
        <v>7338</v>
      </c>
      <c r="E4463" s="56">
        <v>45151</v>
      </c>
      <c r="F4463" s="57"/>
      <c r="G4463" s="56">
        <v>45151</v>
      </c>
      <c r="H4463" s="56"/>
      <c r="I4463" s="54" t="s">
        <v>7684</v>
      </c>
      <c r="J4463" s="54"/>
      <c r="K4463" s="54" t="s">
        <v>3172</v>
      </c>
    </row>
    <row r="4464" spans="1:11" ht="15" customHeight="1">
      <c r="A4464" s="54" t="s">
        <v>3100</v>
      </c>
      <c r="B4464" s="54" t="s">
        <v>3684</v>
      </c>
      <c r="C4464" s="55">
        <v>2023</v>
      </c>
      <c r="D4464" s="55" t="s">
        <v>7338</v>
      </c>
      <c r="E4464" s="56">
        <v>45151</v>
      </c>
      <c r="F4464" s="57"/>
      <c r="G4464" s="56">
        <v>45151</v>
      </c>
      <c r="H4464" s="56"/>
      <c r="I4464" s="54" t="s">
        <v>7685</v>
      </c>
      <c r="J4464" s="54"/>
      <c r="K4464" s="54" t="s">
        <v>3172</v>
      </c>
    </row>
    <row r="4465" spans="1:11" ht="15" customHeight="1">
      <c r="A4465" s="54" t="s">
        <v>3100</v>
      </c>
      <c r="B4465" s="54" t="s">
        <v>5475</v>
      </c>
      <c r="C4465" s="55">
        <v>2023</v>
      </c>
      <c r="D4465" s="55" t="s">
        <v>7338</v>
      </c>
      <c r="E4465" s="56">
        <v>45151</v>
      </c>
      <c r="F4465" s="57"/>
      <c r="G4465" s="56">
        <v>45151</v>
      </c>
      <c r="H4465" s="56">
        <v>45151</v>
      </c>
      <c r="I4465" s="54" t="s">
        <v>7686</v>
      </c>
      <c r="J4465" s="54"/>
      <c r="K4465" s="54" t="s">
        <v>5081</v>
      </c>
    </row>
    <row r="4466" spans="1:11" ht="15" customHeight="1">
      <c r="A4466" s="54" t="s">
        <v>3218</v>
      </c>
      <c r="B4466" s="54" t="s">
        <v>3218</v>
      </c>
      <c r="C4466" s="55">
        <v>2023</v>
      </c>
      <c r="D4466" s="55" t="s">
        <v>7338</v>
      </c>
      <c r="E4466" s="56">
        <v>45151</v>
      </c>
      <c r="F4466" s="57"/>
      <c r="G4466" s="56">
        <v>45151</v>
      </c>
      <c r="H4466" s="56">
        <v>45151</v>
      </c>
      <c r="I4466" s="54" t="s">
        <v>7687</v>
      </c>
      <c r="J4466" s="54"/>
      <c r="K4466" s="54" t="s">
        <v>3869</v>
      </c>
    </row>
    <row r="4467" spans="1:11" ht="15" customHeight="1">
      <c r="A4467" s="54" t="s">
        <v>3100</v>
      </c>
      <c r="B4467" s="54" t="s">
        <v>3114</v>
      </c>
      <c r="C4467" s="55">
        <v>2023</v>
      </c>
      <c r="D4467" s="55" t="s">
        <v>7338</v>
      </c>
      <c r="E4467" s="56">
        <v>45151</v>
      </c>
      <c r="F4467" s="57"/>
      <c r="G4467" s="56">
        <v>45151</v>
      </c>
      <c r="H4467" s="56">
        <v>45152</v>
      </c>
      <c r="I4467" s="54" t="s">
        <v>7688</v>
      </c>
      <c r="J4467" s="54"/>
      <c r="K4467" s="54" t="s">
        <v>3869</v>
      </c>
    </row>
    <row r="4468" spans="1:11" ht="15" customHeight="1">
      <c r="A4468" s="54" t="s">
        <v>3100</v>
      </c>
      <c r="B4468" s="54" t="s">
        <v>3116</v>
      </c>
      <c r="C4468" s="55">
        <v>2023</v>
      </c>
      <c r="D4468" s="55" t="s">
        <v>7338</v>
      </c>
      <c r="E4468" s="56">
        <v>45151</v>
      </c>
      <c r="F4468" s="57"/>
      <c r="G4468" s="56">
        <v>45151</v>
      </c>
      <c r="H4468" s="56">
        <v>45151</v>
      </c>
      <c r="I4468" s="54" t="s">
        <v>7689</v>
      </c>
      <c r="J4468" s="54"/>
      <c r="K4468" s="54" t="s">
        <v>3869</v>
      </c>
    </row>
    <row r="4469" spans="1:11" ht="15" customHeight="1">
      <c r="A4469" s="54" t="s">
        <v>3100</v>
      </c>
      <c r="B4469" s="54" t="s">
        <v>3212</v>
      </c>
      <c r="C4469" s="55">
        <v>2023</v>
      </c>
      <c r="D4469" s="55" t="s">
        <v>7338</v>
      </c>
      <c r="E4469" s="56">
        <v>45151</v>
      </c>
      <c r="F4469" s="57"/>
      <c r="G4469" s="56">
        <v>45151</v>
      </c>
      <c r="H4469" s="56"/>
      <c r="I4469" s="54" t="s">
        <v>7690</v>
      </c>
      <c r="J4469" s="54"/>
      <c r="K4469" s="54" t="s">
        <v>3869</v>
      </c>
    </row>
    <row r="4470" spans="1:11" ht="15" customHeight="1">
      <c r="A4470" s="54" t="s">
        <v>3100</v>
      </c>
      <c r="B4470" s="54" t="s">
        <v>3152</v>
      </c>
      <c r="C4470" s="55">
        <v>2023</v>
      </c>
      <c r="D4470" s="55" t="s">
        <v>7338</v>
      </c>
      <c r="E4470" s="56">
        <v>45151</v>
      </c>
      <c r="F4470" s="57"/>
      <c r="G4470" s="56">
        <v>45151</v>
      </c>
      <c r="H4470" s="56"/>
      <c r="I4470" s="54" t="s">
        <v>7691</v>
      </c>
      <c r="J4470" s="54"/>
      <c r="K4470" s="54" t="s">
        <v>3869</v>
      </c>
    </row>
    <row r="4471" spans="1:11" ht="15" customHeight="1">
      <c r="A4471" s="54" t="s">
        <v>3100</v>
      </c>
      <c r="B4471" s="54" t="s">
        <v>3154</v>
      </c>
      <c r="C4471" s="55">
        <v>2023</v>
      </c>
      <c r="D4471" s="55" t="s">
        <v>7338</v>
      </c>
      <c r="E4471" s="56">
        <v>45151</v>
      </c>
      <c r="F4471" s="57"/>
      <c r="G4471" s="56">
        <v>45151</v>
      </c>
      <c r="H4471" s="56"/>
      <c r="I4471" s="54" t="s">
        <v>7692</v>
      </c>
      <c r="J4471" s="54"/>
      <c r="K4471" s="54" t="s">
        <v>3869</v>
      </c>
    </row>
    <row r="4472" spans="1:11" ht="15" customHeight="1">
      <c r="A4472" s="54" t="s">
        <v>3100</v>
      </c>
      <c r="B4472" s="54" t="s">
        <v>3655</v>
      </c>
      <c r="C4472" s="55">
        <v>2023</v>
      </c>
      <c r="D4472" s="55" t="s">
        <v>7338</v>
      </c>
      <c r="E4472" s="56">
        <v>45151</v>
      </c>
      <c r="F4472" s="57"/>
      <c r="G4472" s="56">
        <v>45151</v>
      </c>
      <c r="H4472" s="56"/>
      <c r="I4472" s="54" t="s">
        <v>7693</v>
      </c>
      <c r="J4472" s="54"/>
      <c r="K4472" s="54" t="s">
        <v>3869</v>
      </c>
    </row>
    <row r="4473" spans="1:11" ht="15" customHeight="1">
      <c r="A4473" s="54" t="s">
        <v>3100</v>
      </c>
      <c r="B4473" s="54" t="s">
        <v>3212</v>
      </c>
      <c r="C4473" s="55">
        <v>2023</v>
      </c>
      <c r="D4473" s="55" t="s">
        <v>7338</v>
      </c>
      <c r="E4473" s="56">
        <v>45151</v>
      </c>
      <c r="F4473" s="57"/>
      <c r="G4473" s="56">
        <v>45151</v>
      </c>
      <c r="H4473" s="56"/>
      <c r="I4473" s="54" t="s">
        <v>7694</v>
      </c>
      <c r="J4473" s="54"/>
      <c r="K4473" s="54" t="s">
        <v>3869</v>
      </c>
    </row>
    <row r="4474" spans="1:11" ht="15" customHeight="1">
      <c r="A4474" s="54" t="s">
        <v>3100</v>
      </c>
      <c r="B4474" s="54" t="s">
        <v>3655</v>
      </c>
      <c r="C4474" s="55">
        <v>2023</v>
      </c>
      <c r="D4474" s="55" t="s">
        <v>7338</v>
      </c>
      <c r="E4474" s="56">
        <v>45151</v>
      </c>
      <c r="F4474" s="57"/>
      <c r="G4474" s="56">
        <v>45151</v>
      </c>
      <c r="H4474" s="56">
        <v>45152</v>
      </c>
      <c r="I4474" s="54" t="s">
        <v>7695</v>
      </c>
      <c r="J4474" s="54"/>
      <c r="K4474" s="54" t="s">
        <v>3869</v>
      </c>
    </row>
    <row r="4475" spans="1:11" ht="15" customHeight="1">
      <c r="A4475" s="54" t="s">
        <v>3100</v>
      </c>
      <c r="B4475" s="54" t="s">
        <v>3101</v>
      </c>
      <c r="C4475" s="55">
        <v>2023</v>
      </c>
      <c r="D4475" s="55" t="s">
        <v>7338</v>
      </c>
      <c r="E4475" s="56">
        <v>45152</v>
      </c>
      <c r="F4475" s="57"/>
      <c r="G4475" s="56">
        <v>45152</v>
      </c>
      <c r="H4475" s="56">
        <v>45152</v>
      </c>
      <c r="I4475" s="54" t="s">
        <v>7696</v>
      </c>
      <c r="J4475" s="54"/>
      <c r="K4475" s="54" t="s">
        <v>3869</v>
      </c>
    </row>
    <row r="4476" spans="1:11" ht="15" customHeight="1">
      <c r="A4476" s="54" t="s">
        <v>3218</v>
      </c>
      <c r="B4476" s="54" t="s">
        <v>3218</v>
      </c>
      <c r="C4476" s="55">
        <v>2023</v>
      </c>
      <c r="D4476" s="55" t="s">
        <v>7338</v>
      </c>
      <c r="E4476" s="56">
        <v>45152</v>
      </c>
      <c r="F4476" s="57"/>
      <c r="G4476" s="56">
        <v>45152</v>
      </c>
      <c r="H4476" s="56">
        <v>45152</v>
      </c>
      <c r="I4476" s="54" t="s">
        <v>7697</v>
      </c>
      <c r="J4476" s="54"/>
      <c r="K4476" s="54" t="s">
        <v>3869</v>
      </c>
    </row>
    <row r="4477" spans="1:11" ht="15" customHeight="1">
      <c r="A4477" s="54" t="s">
        <v>3100</v>
      </c>
      <c r="B4477" s="54" t="s">
        <v>3101</v>
      </c>
      <c r="C4477" s="55">
        <v>2023</v>
      </c>
      <c r="D4477" s="55" t="s">
        <v>7338</v>
      </c>
      <c r="E4477" s="56">
        <v>45152</v>
      </c>
      <c r="F4477" s="57"/>
      <c r="G4477" s="56">
        <v>45152</v>
      </c>
      <c r="H4477" s="56">
        <v>45152</v>
      </c>
      <c r="I4477" s="54" t="s">
        <v>7698</v>
      </c>
      <c r="J4477" s="54"/>
      <c r="K4477" s="54" t="s">
        <v>3885</v>
      </c>
    </row>
    <row r="4478" spans="1:11" ht="15" customHeight="1">
      <c r="A4478" s="54" t="s">
        <v>3100</v>
      </c>
      <c r="B4478" s="54" t="s">
        <v>3212</v>
      </c>
      <c r="C4478" s="55">
        <v>2023</v>
      </c>
      <c r="D4478" s="55" t="s">
        <v>7338</v>
      </c>
      <c r="E4478" s="56">
        <v>45152</v>
      </c>
      <c r="F4478" s="57"/>
      <c r="G4478" s="56">
        <v>45152</v>
      </c>
      <c r="H4478" s="56">
        <v>45152</v>
      </c>
      <c r="I4478" s="54" t="s">
        <v>7699</v>
      </c>
      <c r="J4478" s="54"/>
      <c r="K4478" s="54" t="s">
        <v>3885</v>
      </c>
    </row>
    <row r="4479" spans="1:11" ht="15" customHeight="1">
      <c r="A4479" s="54" t="s">
        <v>3100</v>
      </c>
      <c r="B4479" s="54" t="s">
        <v>3104</v>
      </c>
      <c r="C4479" s="55">
        <v>2023</v>
      </c>
      <c r="D4479" s="55" t="s">
        <v>7338</v>
      </c>
      <c r="E4479" s="56">
        <v>45152</v>
      </c>
      <c r="F4479" s="57"/>
      <c r="G4479" s="56">
        <v>45152</v>
      </c>
      <c r="H4479" s="56"/>
      <c r="I4479" s="54" t="s">
        <v>7700</v>
      </c>
      <c r="J4479" s="54" t="s">
        <v>7701</v>
      </c>
      <c r="K4479" s="54" t="s">
        <v>3172</v>
      </c>
    </row>
    <row r="4480" spans="1:11" ht="15" customHeight="1">
      <c r="A4480" s="54" t="s">
        <v>3100</v>
      </c>
      <c r="B4480" s="54" t="s">
        <v>3188</v>
      </c>
      <c r="C4480" s="55">
        <v>2023</v>
      </c>
      <c r="D4480" s="55" t="s">
        <v>7338</v>
      </c>
      <c r="E4480" s="56">
        <v>45152</v>
      </c>
      <c r="F4480" s="57"/>
      <c r="G4480" s="56">
        <v>45152</v>
      </c>
      <c r="H4480" s="56">
        <v>45152</v>
      </c>
      <c r="I4480" s="54" t="s">
        <v>7702</v>
      </c>
      <c r="J4480" s="54"/>
      <c r="K4480" s="54" t="s">
        <v>3172</v>
      </c>
    </row>
    <row r="4481" spans="1:11" ht="15" customHeight="1">
      <c r="A4481" s="54" t="s">
        <v>3100</v>
      </c>
      <c r="B4481" s="54" t="s">
        <v>3502</v>
      </c>
      <c r="C4481" s="55">
        <v>2023</v>
      </c>
      <c r="D4481" s="55" t="s">
        <v>7338</v>
      </c>
      <c r="E4481" s="56">
        <v>45152</v>
      </c>
      <c r="F4481" s="57">
        <v>45152</v>
      </c>
      <c r="G4481" s="56">
        <v>45152</v>
      </c>
      <c r="H4481" s="56">
        <v>45152</v>
      </c>
      <c r="I4481" s="54" t="s">
        <v>7703</v>
      </c>
      <c r="J4481" s="54"/>
      <c r="K4481" s="54" t="s">
        <v>3885</v>
      </c>
    </row>
    <row r="4482" spans="1:11" ht="15" customHeight="1">
      <c r="A4482" s="54" t="s">
        <v>3100</v>
      </c>
      <c r="B4482" s="54" t="s">
        <v>3101</v>
      </c>
      <c r="C4482" s="55">
        <v>2023</v>
      </c>
      <c r="D4482" s="55" t="s">
        <v>7338</v>
      </c>
      <c r="E4482" s="56">
        <v>45152</v>
      </c>
      <c r="F4482" s="57">
        <v>45152</v>
      </c>
      <c r="G4482" s="56">
        <v>45152</v>
      </c>
      <c r="H4482" s="56">
        <v>45152</v>
      </c>
      <c r="I4482" s="54" t="s">
        <v>7704</v>
      </c>
      <c r="J4482" s="54"/>
      <c r="K4482" s="54" t="s">
        <v>3885</v>
      </c>
    </row>
    <row r="4483" spans="1:11" ht="15" customHeight="1">
      <c r="A4483" s="54" t="s">
        <v>3100</v>
      </c>
      <c r="B4483" s="54" t="s">
        <v>3120</v>
      </c>
      <c r="C4483" s="55">
        <v>2023</v>
      </c>
      <c r="D4483" s="55" t="s">
        <v>7338</v>
      </c>
      <c r="E4483" s="56">
        <v>45152</v>
      </c>
      <c r="F4483" s="57"/>
      <c r="G4483" s="56">
        <v>45152</v>
      </c>
      <c r="H4483" s="56">
        <v>45152</v>
      </c>
      <c r="I4483" s="54" t="s">
        <v>7705</v>
      </c>
      <c r="J4483" s="54" t="s">
        <v>7706</v>
      </c>
      <c r="K4483" s="54" t="s">
        <v>3172</v>
      </c>
    </row>
    <row r="4484" spans="1:11" ht="15" customHeight="1">
      <c r="A4484" s="54" t="s">
        <v>3100</v>
      </c>
      <c r="B4484" s="54" t="s">
        <v>3101</v>
      </c>
      <c r="C4484" s="55">
        <v>2023</v>
      </c>
      <c r="D4484" s="55" t="s">
        <v>7338</v>
      </c>
      <c r="E4484" s="56">
        <v>45152</v>
      </c>
      <c r="F4484" s="57"/>
      <c r="G4484" s="56">
        <v>45152</v>
      </c>
      <c r="H4484" s="56">
        <v>45152</v>
      </c>
      <c r="I4484" s="54" t="s">
        <v>7707</v>
      </c>
      <c r="J4484" s="54"/>
      <c r="K4484" s="54" t="s">
        <v>3885</v>
      </c>
    </row>
    <row r="4485" spans="1:11" ht="15" customHeight="1">
      <c r="A4485" s="54" t="s">
        <v>3100</v>
      </c>
      <c r="B4485" s="54" t="s">
        <v>3131</v>
      </c>
      <c r="C4485" s="55">
        <v>2023</v>
      </c>
      <c r="D4485" s="55" t="s">
        <v>7338</v>
      </c>
      <c r="E4485" s="56">
        <v>45152</v>
      </c>
      <c r="F4485" s="57"/>
      <c r="G4485" s="56">
        <v>45152</v>
      </c>
      <c r="H4485" s="56">
        <v>45152</v>
      </c>
      <c r="I4485" s="54" t="s">
        <v>7708</v>
      </c>
      <c r="J4485" s="54"/>
      <c r="K4485" s="54" t="s">
        <v>3885</v>
      </c>
    </row>
    <row r="4486" spans="1:11" ht="15" customHeight="1">
      <c r="A4486" s="54" t="s">
        <v>3100</v>
      </c>
      <c r="B4486" s="54" t="s">
        <v>3125</v>
      </c>
      <c r="C4486" s="55">
        <v>2023</v>
      </c>
      <c r="D4486" s="55" t="s">
        <v>7338</v>
      </c>
      <c r="E4486" s="56">
        <v>45152</v>
      </c>
      <c r="F4486" s="57"/>
      <c r="G4486" s="56">
        <v>45152</v>
      </c>
      <c r="H4486" s="56">
        <v>45152</v>
      </c>
      <c r="I4486" s="54" t="s">
        <v>7709</v>
      </c>
      <c r="J4486" s="54"/>
      <c r="K4486" s="54" t="s">
        <v>3885</v>
      </c>
    </row>
    <row r="4487" spans="1:11" ht="15" customHeight="1">
      <c r="A4487" s="54" t="s">
        <v>3100</v>
      </c>
      <c r="B4487" s="54" t="s">
        <v>3188</v>
      </c>
      <c r="C4487" s="55">
        <v>2023</v>
      </c>
      <c r="D4487" s="55" t="s">
        <v>7338</v>
      </c>
      <c r="E4487" s="56">
        <v>45152</v>
      </c>
      <c r="F4487" s="57"/>
      <c r="G4487" s="56">
        <v>45152</v>
      </c>
      <c r="H4487" s="56">
        <v>45152</v>
      </c>
      <c r="I4487" s="54" t="s">
        <v>7710</v>
      </c>
      <c r="J4487" s="54"/>
      <c r="K4487" s="54" t="s">
        <v>3885</v>
      </c>
    </row>
    <row r="4488" spans="1:11" ht="15" customHeight="1">
      <c r="A4488" s="54" t="s">
        <v>3218</v>
      </c>
      <c r="B4488" s="54" t="s">
        <v>3218</v>
      </c>
      <c r="C4488" s="55">
        <v>2023</v>
      </c>
      <c r="D4488" s="55" t="s">
        <v>7338</v>
      </c>
      <c r="E4488" s="56">
        <v>45152</v>
      </c>
      <c r="F4488" s="57"/>
      <c r="G4488" s="56">
        <v>45152</v>
      </c>
      <c r="H4488" s="56">
        <v>45152</v>
      </c>
      <c r="I4488" s="54" t="s">
        <v>7711</v>
      </c>
      <c r="J4488" s="54"/>
      <c r="K4488" s="54" t="s">
        <v>3885</v>
      </c>
    </row>
    <row r="4489" spans="1:11" ht="15" customHeight="1">
      <c r="A4489" s="54" t="s">
        <v>3100</v>
      </c>
      <c r="B4489" s="54" t="s">
        <v>3175</v>
      </c>
      <c r="C4489" s="55">
        <v>2023</v>
      </c>
      <c r="D4489" s="55" t="s">
        <v>7338</v>
      </c>
      <c r="E4489" s="56">
        <v>45152</v>
      </c>
      <c r="F4489" s="57"/>
      <c r="G4489" s="56">
        <v>45152</v>
      </c>
      <c r="H4489" s="56"/>
      <c r="I4489" s="54" t="s">
        <v>7712</v>
      </c>
      <c r="J4489" s="54"/>
      <c r="K4489" s="54" t="s">
        <v>3885</v>
      </c>
    </row>
    <row r="4490" spans="1:11" ht="15" customHeight="1">
      <c r="A4490" s="54" t="s">
        <v>3100</v>
      </c>
      <c r="B4490" s="54" t="s">
        <v>3150</v>
      </c>
      <c r="C4490" s="55">
        <v>2023</v>
      </c>
      <c r="D4490" s="55" t="s">
        <v>7338</v>
      </c>
      <c r="E4490" s="56">
        <v>45152</v>
      </c>
      <c r="F4490" s="57"/>
      <c r="G4490" s="56">
        <v>45152</v>
      </c>
      <c r="H4490" s="56">
        <v>45152</v>
      </c>
      <c r="I4490" s="54" t="s">
        <v>7713</v>
      </c>
      <c r="J4490" s="54"/>
      <c r="K4490" s="54" t="s">
        <v>3885</v>
      </c>
    </row>
    <row r="4491" spans="1:11" ht="15" customHeight="1">
      <c r="A4491" s="54" t="s">
        <v>3100</v>
      </c>
      <c r="B4491" s="54" t="s">
        <v>3150</v>
      </c>
      <c r="C4491" s="55">
        <v>2023</v>
      </c>
      <c r="D4491" s="55" t="s">
        <v>7338</v>
      </c>
      <c r="E4491" s="56">
        <v>45152</v>
      </c>
      <c r="F4491" s="57"/>
      <c r="G4491" s="56">
        <v>45152</v>
      </c>
      <c r="H4491" s="56">
        <v>45152</v>
      </c>
      <c r="I4491" s="54" t="s">
        <v>7714</v>
      </c>
      <c r="J4491" s="54"/>
      <c r="K4491" s="54" t="s">
        <v>3885</v>
      </c>
    </row>
    <row r="4492" spans="1:11" ht="15" customHeight="1">
      <c r="A4492" s="54" t="s">
        <v>3093</v>
      </c>
      <c r="B4492" s="54" t="s">
        <v>3193</v>
      </c>
      <c r="C4492" s="55">
        <v>2023</v>
      </c>
      <c r="D4492" s="55" t="s">
        <v>7338</v>
      </c>
      <c r="E4492" s="56">
        <v>45152</v>
      </c>
      <c r="F4492" s="57"/>
      <c r="G4492" s="56">
        <v>45152</v>
      </c>
      <c r="H4492" s="56"/>
      <c r="I4492" s="54" t="s">
        <v>7715</v>
      </c>
      <c r="J4492" s="54"/>
      <c r="K4492" s="54" t="s">
        <v>3885</v>
      </c>
    </row>
    <row r="4493" spans="1:11" ht="15" customHeight="1">
      <c r="A4493" s="54" t="s">
        <v>3100</v>
      </c>
      <c r="B4493" s="54" t="s">
        <v>3524</v>
      </c>
      <c r="C4493" s="55">
        <v>2023</v>
      </c>
      <c r="D4493" s="55" t="s">
        <v>7338</v>
      </c>
      <c r="E4493" s="56">
        <v>45152</v>
      </c>
      <c r="F4493" s="57"/>
      <c r="G4493" s="56">
        <v>45152</v>
      </c>
      <c r="H4493" s="56">
        <v>45152</v>
      </c>
      <c r="I4493" s="54" t="s">
        <v>7716</v>
      </c>
      <c r="J4493" s="54"/>
      <c r="K4493" s="54" t="s">
        <v>3885</v>
      </c>
    </row>
    <row r="4494" spans="1:11" ht="15" customHeight="1">
      <c r="A4494" s="54" t="s">
        <v>3218</v>
      </c>
      <c r="B4494" s="54" t="s">
        <v>3218</v>
      </c>
      <c r="C4494" s="55">
        <v>2023</v>
      </c>
      <c r="D4494" s="55" t="s">
        <v>7338</v>
      </c>
      <c r="E4494" s="56">
        <v>45152</v>
      </c>
      <c r="F4494" s="57"/>
      <c r="G4494" s="56">
        <v>45152</v>
      </c>
      <c r="H4494" s="56"/>
      <c r="I4494" s="54" t="s">
        <v>7717</v>
      </c>
      <c r="J4494" s="54"/>
      <c r="K4494" s="54" t="s">
        <v>3885</v>
      </c>
    </row>
    <row r="4495" spans="1:11" ht="15" customHeight="1">
      <c r="A4495" s="54" t="s">
        <v>3100</v>
      </c>
      <c r="B4495" s="54" t="s">
        <v>3159</v>
      </c>
      <c r="C4495" s="55">
        <v>2023</v>
      </c>
      <c r="D4495" s="55" t="s">
        <v>7338</v>
      </c>
      <c r="E4495" s="56">
        <v>45152</v>
      </c>
      <c r="F4495" s="57">
        <v>45152</v>
      </c>
      <c r="G4495" s="56">
        <v>45152</v>
      </c>
      <c r="H4495" s="56"/>
      <c r="I4495" s="54" t="s">
        <v>7718</v>
      </c>
      <c r="J4495" s="54"/>
      <c r="K4495" s="54" t="s">
        <v>3885</v>
      </c>
    </row>
    <row r="4496" spans="1:11" ht="15" customHeight="1">
      <c r="A4496" s="54" t="s">
        <v>3100</v>
      </c>
      <c r="B4496" s="54" t="s">
        <v>3524</v>
      </c>
      <c r="C4496" s="55">
        <v>2023</v>
      </c>
      <c r="D4496" s="55" t="s">
        <v>7338</v>
      </c>
      <c r="E4496" s="56">
        <v>45152</v>
      </c>
      <c r="F4496" s="57">
        <v>45152</v>
      </c>
      <c r="G4496" s="56">
        <v>45152</v>
      </c>
      <c r="H4496" s="56">
        <v>45152</v>
      </c>
      <c r="I4496" s="54" t="s">
        <v>7719</v>
      </c>
      <c r="J4496" s="58" t="s">
        <v>7438</v>
      </c>
      <c r="K4496" s="54" t="s">
        <v>3885</v>
      </c>
    </row>
    <row r="4497" spans="1:11" ht="15" customHeight="1">
      <c r="A4497" s="54" t="s">
        <v>3218</v>
      </c>
      <c r="B4497" s="54" t="s">
        <v>3218</v>
      </c>
      <c r="C4497" s="55">
        <v>2023</v>
      </c>
      <c r="D4497" s="55" t="s">
        <v>7338</v>
      </c>
      <c r="E4497" s="56">
        <v>45152</v>
      </c>
      <c r="F4497" s="57"/>
      <c r="G4497" s="56">
        <v>45152</v>
      </c>
      <c r="H4497" s="56">
        <v>45152</v>
      </c>
      <c r="I4497" s="54" t="s">
        <v>7720</v>
      </c>
      <c r="J4497" s="54"/>
      <c r="K4497" s="54" t="s">
        <v>3885</v>
      </c>
    </row>
    <row r="4498" spans="1:11" ht="15" customHeight="1">
      <c r="A4498" s="54" t="s">
        <v>3093</v>
      </c>
      <c r="B4498" s="54" t="s">
        <v>5037</v>
      </c>
      <c r="C4498" s="55">
        <v>2023</v>
      </c>
      <c r="D4498" s="55" t="s">
        <v>7338</v>
      </c>
      <c r="E4498" s="56">
        <v>45152</v>
      </c>
      <c r="F4498" s="57"/>
      <c r="G4498" s="56">
        <v>45152</v>
      </c>
      <c r="H4498" s="56"/>
      <c r="I4498" s="54" t="s">
        <v>7721</v>
      </c>
      <c r="J4498" s="54"/>
      <c r="K4498" s="54" t="s">
        <v>3885</v>
      </c>
    </row>
    <row r="4499" spans="1:11" ht="15" customHeight="1">
      <c r="A4499" s="54" t="s">
        <v>3100</v>
      </c>
      <c r="B4499" s="54" t="s">
        <v>3120</v>
      </c>
      <c r="C4499" s="55">
        <v>2023</v>
      </c>
      <c r="D4499" s="55" t="s">
        <v>7338</v>
      </c>
      <c r="E4499" s="56">
        <v>45152</v>
      </c>
      <c r="F4499" s="57"/>
      <c r="G4499" s="56">
        <v>45152</v>
      </c>
      <c r="H4499" s="56">
        <v>45152</v>
      </c>
      <c r="I4499" s="54" t="s">
        <v>7722</v>
      </c>
      <c r="J4499" s="54" t="s">
        <v>5284</v>
      </c>
      <c r="K4499" s="54" t="s">
        <v>3097</v>
      </c>
    </row>
    <row r="4500" spans="1:11" ht="15" customHeight="1">
      <c r="A4500" s="54" t="s">
        <v>3100</v>
      </c>
      <c r="B4500" s="54" t="s">
        <v>3340</v>
      </c>
      <c r="C4500" s="55">
        <v>2023</v>
      </c>
      <c r="D4500" s="55" t="s">
        <v>7338</v>
      </c>
      <c r="E4500" s="56">
        <v>45152</v>
      </c>
      <c r="F4500" s="57"/>
      <c r="G4500" s="56">
        <v>45152</v>
      </c>
      <c r="H4500" s="56">
        <v>45152</v>
      </c>
      <c r="I4500" s="54" t="s">
        <v>7722</v>
      </c>
      <c r="J4500" s="54" t="s">
        <v>5284</v>
      </c>
      <c r="K4500" s="54" t="s">
        <v>3097</v>
      </c>
    </row>
    <row r="4501" spans="1:11" ht="15" customHeight="1">
      <c r="A4501" s="54" t="s">
        <v>3100</v>
      </c>
      <c r="B4501" s="54" t="s">
        <v>3159</v>
      </c>
      <c r="C4501" s="55">
        <v>2023</v>
      </c>
      <c r="D4501" s="55" t="s">
        <v>7338</v>
      </c>
      <c r="E4501" s="56">
        <v>45152</v>
      </c>
      <c r="F4501" s="57">
        <v>45152</v>
      </c>
      <c r="G4501" s="56">
        <v>45152</v>
      </c>
      <c r="H4501" s="56"/>
      <c r="I4501" s="54" t="s">
        <v>7723</v>
      </c>
      <c r="J4501" s="54"/>
      <c r="K4501" s="54" t="s">
        <v>3885</v>
      </c>
    </row>
    <row r="4502" spans="1:11" ht="15" customHeight="1">
      <c r="A4502" s="54" t="s">
        <v>3100</v>
      </c>
      <c r="B4502" s="54" t="s">
        <v>3188</v>
      </c>
      <c r="C4502" s="55">
        <v>2023</v>
      </c>
      <c r="D4502" s="55" t="s">
        <v>7338</v>
      </c>
      <c r="E4502" s="56">
        <v>45152</v>
      </c>
      <c r="F4502" s="57">
        <v>45152</v>
      </c>
      <c r="G4502" s="56">
        <v>45152</v>
      </c>
      <c r="H4502" s="56">
        <v>45152</v>
      </c>
      <c r="I4502" s="54" t="s">
        <v>7724</v>
      </c>
      <c r="J4502" s="54"/>
      <c r="K4502" s="54" t="s">
        <v>3172</v>
      </c>
    </row>
    <row r="4503" spans="1:11" ht="15" customHeight="1">
      <c r="A4503" s="54" t="s">
        <v>3218</v>
      </c>
      <c r="B4503" s="54" t="s">
        <v>3218</v>
      </c>
      <c r="C4503" s="55">
        <v>2023</v>
      </c>
      <c r="D4503" s="55" t="s">
        <v>7338</v>
      </c>
      <c r="E4503" s="56">
        <v>45152</v>
      </c>
      <c r="F4503" s="57"/>
      <c r="G4503" s="56">
        <v>45152</v>
      </c>
      <c r="H4503" s="56">
        <v>45152</v>
      </c>
      <c r="I4503" s="54" t="s">
        <v>7725</v>
      </c>
      <c r="J4503" s="54"/>
      <c r="K4503" s="54" t="s">
        <v>3172</v>
      </c>
    </row>
    <row r="4504" spans="1:11" ht="15" customHeight="1">
      <c r="A4504" s="54" t="s">
        <v>3100</v>
      </c>
      <c r="B4504" s="54" t="s">
        <v>3318</v>
      </c>
      <c r="C4504" s="55">
        <v>2023</v>
      </c>
      <c r="D4504" s="55" t="s">
        <v>7338</v>
      </c>
      <c r="E4504" s="56">
        <v>45152</v>
      </c>
      <c r="F4504" s="57"/>
      <c r="G4504" s="56">
        <v>45152</v>
      </c>
      <c r="H4504" s="56"/>
      <c r="I4504" s="54" t="s">
        <v>7726</v>
      </c>
      <c r="J4504" s="54"/>
      <c r="K4504" s="54" t="s">
        <v>3172</v>
      </c>
    </row>
    <row r="4505" spans="1:11" ht="15" customHeight="1">
      <c r="A4505" s="54" t="s">
        <v>3100</v>
      </c>
      <c r="B4505" s="54" t="s">
        <v>3394</v>
      </c>
      <c r="C4505" s="55">
        <v>2023</v>
      </c>
      <c r="D4505" s="55" t="s">
        <v>7338</v>
      </c>
      <c r="E4505" s="56">
        <v>45152</v>
      </c>
      <c r="F4505" s="57"/>
      <c r="G4505" s="56">
        <v>45152</v>
      </c>
      <c r="H4505" s="56">
        <v>45152</v>
      </c>
      <c r="I4505" s="54" t="s">
        <v>7727</v>
      </c>
      <c r="J4505" s="54"/>
      <c r="K4505" s="54" t="s">
        <v>3172</v>
      </c>
    </row>
    <row r="4506" spans="1:11" ht="15" customHeight="1">
      <c r="A4506" s="54" t="s">
        <v>3100</v>
      </c>
      <c r="B4506" s="54" t="s">
        <v>3318</v>
      </c>
      <c r="C4506" s="55">
        <v>2023</v>
      </c>
      <c r="D4506" s="55" t="s">
        <v>7338</v>
      </c>
      <c r="E4506" s="56">
        <v>45152</v>
      </c>
      <c r="F4506" s="57"/>
      <c r="G4506" s="56">
        <v>45152</v>
      </c>
      <c r="H4506" s="56">
        <v>45152</v>
      </c>
      <c r="I4506" s="54" t="s">
        <v>7728</v>
      </c>
      <c r="J4506" s="54"/>
      <c r="K4506" s="54" t="s">
        <v>3172</v>
      </c>
    </row>
    <row r="4507" spans="1:11" ht="15" customHeight="1">
      <c r="A4507" s="54" t="s">
        <v>3218</v>
      </c>
      <c r="B4507" s="54" t="s">
        <v>3218</v>
      </c>
      <c r="C4507" s="55">
        <v>2023</v>
      </c>
      <c r="D4507" s="55" t="s">
        <v>7338</v>
      </c>
      <c r="E4507" s="56">
        <v>45152</v>
      </c>
      <c r="F4507" s="57"/>
      <c r="G4507" s="56">
        <v>45152</v>
      </c>
      <c r="H4507" s="56">
        <v>45152</v>
      </c>
      <c r="I4507" s="54" t="s">
        <v>7729</v>
      </c>
      <c r="J4507" s="54"/>
      <c r="K4507" s="54" t="s">
        <v>3172</v>
      </c>
    </row>
    <row r="4508" spans="1:11" ht="15" customHeight="1">
      <c r="A4508" s="54" t="s">
        <v>3093</v>
      </c>
      <c r="B4508" s="54" t="s">
        <v>3223</v>
      </c>
      <c r="C4508" s="55">
        <v>2023</v>
      </c>
      <c r="D4508" s="55" t="s">
        <v>7338</v>
      </c>
      <c r="E4508" s="56">
        <v>45152</v>
      </c>
      <c r="F4508" s="57"/>
      <c r="G4508" s="56">
        <v>45152</v>
      </c>
      <c r="H4508" s="56">
        <v>45152</v>
      </c>
      <c r="I4508" s="54" t="s">
        <v>7730</v>
      </c>
      <c r="J4508" s="54"/>
      <c r="K4508" s="54" t="s">
        <v>3172</v>
      </c>
    </row>
    <row r="4509" spans="1:11" ht="15" customHeight="1">
      <c r="A4509" s="54" t="s">
        <v>3218</v>
      </c>
      <c r="B4509" s="54" t="s">
        <v>3218</v>
      </c>
      <c r="C4509" s="55">
        <v>2023</v>
      </c>
      <c r="D4509" s="55" t="s">
        <v>7338</v>
      </c>
      <c r="E4509" s="56">
        <v>45152</v>
      </c>
      <c r="F4509" s="57"/>
      <c r="G4509" s="56">
        <v>45152</v>
      </c>
      <c r="H4509" s="56">
        <v>45152</v>
      </c>
      <c r="I4509" s="54" t="s">
        <v>7731</v>
      </c>
      <c r="J4509" s="54"/>
      <c r="K4509" s="54" t="s">
        <v>3172</v>
      </c>
    </row>
    <row r="4510" spans="1:11" ht="15" customHeight="1">
      <c r="A4510" s="54" t="s">
        <v>3100</v>
      </c>
      <c r="B4510" s="54" t="s">
        <v>3116</v>
      </c>
      <c r="C4510" s="55">
        <v>2023</v>
      </c>
      <c r="D4510" s="55" t="s">
        <v>7338</v>
      </c>
      <c r="E4510" s="56">
        <v>45153</v>
      </c>
      <c r="F4510" s="57"/>
      <c r="G4510" s="56">
        <v>45153</v>
      </c>
      <c r="H4510" s="56"/>
      <c r="I4510" s="54" t="s">
        <v>7732</v>
      </c>
      <c r="J4510" s="54"/>
      <c r="K4510" s="54" t="s">
        <v>3172</v>
      </c>
    </row>
    <row r="4511" spans="1:11" ht="15" customHeight="1">
      <c r="A4511" s="54" t="s">
        <v>3093</v>
      </c>
      <c r="B4511" s="54" t="s">
        <v>5037</v>
      </c>
      <c r="C4511" s="55">
        <v>2023</v>
      </c>
      <c r="D4511" s="55" t="s">
        <v>7338</v>
      </c>
      <c r="E4511" s="56">
        <v>45153</v>
      </c>
      <c r="F4511" s="57"/>
      <c r="G4511" s="56">
        <v>45153</v>
      </c>
      <c r="H4511" s="56"/>
      <c r="I4511" s="54" t="s">
        <v>7733</v>
      </c>
      <c r="J4511" s="54"/>
      <c r="K4511" s="54" t="s">
        <v>3172</v>
      </c>
    </row>
    <row r="4512" spans="1:11" ht="15" customHeight="1">
      <c r="A4512" s="54" t="s">
        <v>3100</v>
      </c>
      <c r="B4512" s="54" t="s">
        <v>3761</v>
      </c>
      <c r="C4512" s="55">
        <v>2023</v>
      </c>
      <c r="D4512" s="55" t="s">
        <v>7338</v>
      </c>
      <c r="E4512" s="56">
        <v>45153</v>
      </c>
      <c r="F4512" s="57"/>
      <c r="G4512" s="56">
        <v>45153</v>
      </c>
      <c r="H4512" s="56"/>
      <c r="I4512" s="54" t="s">
        <v>7734</v>
      </c>
      <c r="J4512" s="54"/>
      <c r="K4512" s="54" t="s">
        <v>3172</v>
      </c>
    </row>
    <row r="4513" spans="1:11" ht="15" customHeight="1">
      <c r="A4513" s="54" t="s">
        <v>3100</v>
      </c>
      <c r="B4513" s="54" t="s">
        <v>3104</v>
      </c>
      <c r="C4513" s="55">
        <v>2023</v>
      </c>
      <c r="D4513" s="55" t="s">
        <v>7338</v>
      </c>
      <c r="E4513" s="56">
        <v>45153</v>
      </c>
      <c r="F4513" s="57"/>
      <c r="G4513" s="56">
        <v>45153</v>
      </c>
      <c r="H4513" s="56"/>
      <c r="I4513" s="54" t="s">
        <v>7735</v>
      </c>
      <c r="J4513" s="54"/>
      <c r="K4513" s="54" t="s">
        <v>5081</v>
      </c>
    </row>
    <row r="4514" spans="1:11" ht="15" customHeight="1">
      <c r="A4514" s="54" t="s">
        <v>3100</v>
      </c>
      <c r="B4514" s="54" t="s">
        <v>3225</v>
      </c>
      <c r="C4514" s="55">
        <v>2023</v>
      </c>
      <c r="D4514" s="55" t="s">
        <v>7338</v>
      </c>
      <c r="E4514" s="56">
        <v>45153</v>
      </c>
      <c r="F4514" s="57"/>
      <c r="G4514" s="56">
        <v>45153</v>
      </c>
      <c r="H4514" s="56"/>
      <c r="I4514" s="54" t="s">
        <v>7736</v>
      </c>
      <c r="J4514" s="54"/>
      <c r="K4514" s="54" t="s">
        <v>5081</v>
      </c>
    </row>
    <row r="4515" spans="1:11" ht="15" customHeight="1">
      <c r="A4515" s="54" t="s">
        <v>3100</v>
      </c>
      <c r="B4515" s="54" t="s">
        <v>3104</v>
      </c>
      <c r="C4515" s="55">
        <v>2023</v>
      </c>
      <c r="D4515" s="55" t="s">
        <v>7338</v>
      </c>
      <c r="E4515" s="56">
        <v>45153</v>
      </c>
      <c r="F4515" s="57"/>
      <c r="G4515" s="56">
        <v>45153</v>
      </c>
      <c r="H4515" s="56">
        <v>45153</v>
      </c>
      <c r="I4515" s="54" t="s">
        <v>7737</v>
      </c>
      <c r="J4515" s="54"/>
      <c r="K4515" s="54" t="s">
        <v>3885</v>
      </c>
    </row>
    <row r="4516" spans="1:11" ht="15" customHeight="1">
      <c r="A4516" s="54" t="s">
        <v>3100</v>
      </c>
      <c r="B4516" s="54" t="s">
        <v>3521</v>
      </c>
      <c r="C4516" s="55">
        <v>2023</v>
      </c>
      <c r="D4516" s="55" t="s">
        <v>7338</v>
      </c>
      <c r="E4516" s="56">
        <v>45153</v>
      </c>
      <c r="F4516" s="57"/>
      <c r="G4516" s="56">
        <v>45153</v>
      </c>
      <c r="H4516" s="56">
        <v>45153</v>
      </c>
      <c r="I4516" s="54" t="s">
        <v>7738</v>
      </c>
      <c r="J4516" s="54"/>
      <c r="K4516" s="54" t="s">
        <v>5081</v>
      </c>
    </row>
    <row r="4517" spans="1:11" ht="15" customHeight="1">
      <c r="A4517" s="54" t="s">
        <v>3100</v>
      </c>
      <c r="B4517" s="54" t="s">
        <v>3521</v>
      </c>
      <c r="C4517" s="55">
        <v>2023</v>
      </c>
      <c r="D4517" s="55" t="s">
        <v>7338</v>
      </c>
      <c r="E4517" s="56">
        <v>45153</v>
      </c>
      <c r="F4517" s="57"/>
      <c r="G4517" s="56">
        <v>45153</v>
      </c>
      <c r="H4517" s="56"/>
      <c r="I4517" s="54" t="s">
        <v>7739</v>
      </c>
      <c r="J4517" s="54"/>
      <c r="K4517" s="54" t="s">
        <v>5081</v>
      </c>
    </row>
    <row r="4518" spans="1:11" ht="15" customHeight="1">
      <c r="A4518" s="54" t="s">
        <v>3100</v>
      </c>
      <c r="B4518" s="54" t="s">
        <v>3521</v>
      </c>
      <c r="C4518" s="55">
        <v>2023</v>
      </c>
      <c r="D4518" s="55" t="s">
        <v>7338</v>
      </c>
      <c r="E4518" s="56">
        <v>45153</v>
      </c>
      <c r="F4518" s="57"/>
      <c r="G4518" s="56">
        <v>45153</v>
      </c>
      <c r="H4518" s="56"/>
      <c r="I4518" s="54" t="s">
        <v>7740</v>
      </c>
      <c r="J4518" s="54"/>
      <c r="K4518" s="54" t="s">
        <v>5081</v>
      </c>
    </row>
    <row r="4519" spans="1:11" ht="15" customHeight="1">
      <c r="A4519" s="54" t="s">
        <v>3100</v>
      </c>
      <c r="B4519" s="54" t="s">
        <v>3108</v>
      </c>
      <c r="C4519" s="55">
        <v>2023</v>
      </c>
      <c r="D4519" s="55" t="s">
        <v>7338</v>
      </c>
      <c r="E4519" s="56">
        <v>45153</v>
      </c>
      <c r="F4519" s="57"/>
      <c r="G4519" s="56">
        <v>45153</v>
      </c>
      <c r="H4519" s="56">
        <v>45153</v>
      </c>
      <c r="I4519" s="54" t="s">
        <v>7741</v>
      </c>
      <c r="J4519" s="54" t="s">
        <v>7742</v>
      </c>
      <c r="K4519" s="54" t="s">
        <v>5081</v>
      </c>
    </row>
    <row r="4520" spans="1:11" ht="15" customHeight="1">
      <c r="A4520" s="54" t="s">
        <v>3100</v>
      </c>
      <c r="B4520" s="54" t="s">
        <v>3521</v>
      </c>
      <c r="C4520" s="55">
        <v>2023</v>
      </c>
      <c r="D4520" s="55" t="s">
        <v>7338</v>
      </c>
      <c r="E4520" s="56">
        <v>45153</v>
      </c>
      <c r="F4520" s="57">
        <v>45153</v>
      </c>
      <c r="G4520" s="56">
        <v>45153</v>
      </c>
      <c r="H4520" s="56">
        <v>45153</v>
      </c>
      <c r="I4520" s="54" t="s">
        <v>7743</v>
      </c>
      <c r="J4520" s="54"/>
      <c r="K4520" s="54" t="s">
        <v>5081</v>
      </c>
    </row>
    <row r="4521" spans="1:11" ht="15" customHeight="1">
      <c r="A4521" s="54" t="s">
        <v>3100</v>
      </c>
      <c r="B4521" s="54" t="s">
        <v>3521</v>
      </c>
      <c r="C4521" s="55">
        <v>2023</v>
      </c>
      <c r="D4521" s="55" t="s">
        <v>7338</v>
      </c>
      <c r="E4521" s="56">
        <v>45153</v>
      </c>
      <c r="F4521" s="57">
        <v>45153</v>
      </c>
      <c r="G4521" s="56">
        <v>45153</v>
      </c>
      <c r="H4521" s="56">
        <v>45153</v>
      </c>
      <c r="I4521" s="54" t="s">
        <v>7744</v>
      </c>
      <c r="J4521" s="54"/>
      <c r="K4521" s="54" t="s">
        <v>5081</v>
      </c>
    </row>
    <row r="4522" spans="1:11" ht="15" customHeight="1">
      <c r="A4522" s="54" t="s">
        <v>3100</v>
      </c>
      <c r="B4522" s="54" t="s">
        <v>3145</v>
      </c>
      <c r="C4522" s="55">
        <v>2023</v>
      </c>
      <c r="D4522" s="55" t="s">
        <v>7338</v>
      </c>
      <c r="E4522" s="56">
        <v>45153</v>
      </c>
      <c r="F4522" s="57"/>
      <c r="G4522" s="56">
        <v>45153</v>
      </c>
      <c r="H4522" s="56">
        <v>45153</v>
      </c>
      <c r="I4522" s="54" t="s">
        <v>7745</v>
      </c>
      <c r="J4522" s="54"/>
      <c r="K4522" s="54" t="s">
        <v>3885</v>
      </c>
    </row>
    <row r="4523" spans="1:11" ht="15" customHeight="1">
      <c r="A4523" s="54" t="s">
        <v>3093</v>
      </c>
      <c r="B4523" s="54" t="s">
        <v>3094</v>
      </c>
      <c r="C4523" s="55">
        <v>2023</v>
      </c>
      <c r="D4523" s="55" t="s">
        <v>7338</v>
      </c>
      <c r="E4523" s="56">
        <v>45153</v>
      </c>
      <c r="F4523" s="57"/>
      <c r="G4523" s="56">
        <v>45153</v>
      </c>
      <c r="H4523" s="56">
        <v>45153</v>
      </c>
      <c r="I4523" s="54" t="s">
        <v>7746</v>
      </c>
      <c r="J4523" s="54"/>
      <c r="K4523" s="54" t="s">
        <v>5081</v>
      </c>
    </row>
    <row r="4524" spans="1:11" ht="15" customHeight="1">
      <c r="A4524" s="54" t="s">
        <v>3218</v>
      </c>
      <c r="B4524" s="54" t="s">
        <v>3218</v>
      </c>
      <c r="C4524" s="55">
        <v>2023</v>
      </c>
      <c r="D4524" s="55" t="s">
        <v>7338</v>
      </c>
      <c r="E4524" s="56">
        <v>45153</v>
      </c>
      <c r="F4524" s="57"/>
      <c r="G4524" s="56">
        <v>45153</v>
      </c>
      <c r="H4524" s="56">
        <v>45153</v>
      </c>
      <c r="I4524" s="54" t="s">
        <v>7747</v>
      </c>
      <c r="J4524" s="54"/>
      <c r="K4524" s="54" t="s">
        <v>5081</v>
      </c>
    </row>
    <row r="4525" spans="1:11" ht="15" customHeight="1">
      <c r="A4525" s="54" t="s">
        <v>3100</v>
      </c>
      <c r="B4525" s="54" t="s">
        <v>4414</v>
      </c>
      <c r="C4525" s="55">
        <v>2023</v>
      </c>
      <c r="D4525" s="55" t="s">
        <v>7338</v>
      </c>
      <c r="E4525" s="56">
        <v>45153</v>
      </c>
      <c r="F4525" s="57"/>
      <c r="G4525" s="56">
        <v>45153</v>
      </c>
      <c r="H4525" s="56"/>
      <c r="I4525" s="54" t="s">
        <v>7748</v>
      </c>
      <c r="J4525" s="54"/>
      <c r="K4525" s="54" t="s">
        <v>5081</v>
      </c>
    </row>
    <row r="4526" spans="1:11" ht="15" customHeight="1">
      <c r="A4526" s="54" t="s">
        <v>3100</v>
      </c>
      <c r="B4526" s="54" t="s">
        <v>3131</v>
      </c>
      <c r="C4526" s="55">
        <v>2023</v>
      </c>
      <c r="D4526" s="55" t="s">
        <v>7338</v>
      </c>
      <c r="E4526" s="56">
        <v>45153</v>
      </c>
      <c r="F4526" s="57"/>
      <c r="G4526" s="56">
        <v>45153</v>
      </c>
      <c r="H4526" s="56">
        <v>45153</v>
      </c>
      <c r="I4526" s="54" t="s">
        <v>7749</v>
      </c>
      <c r="J4526" s="54"/>
      <c r="K4526" s="54" t="s">
        <v>5081</v>
      </c>
    </row>
    <row r="4527" spans="1:11" ht="15" customHeight="1">
      <c r="A4527" s="54" t="s">
        <v>3100</v>
      </c>
      <c r="B4527" s="54" t="s">
        <v>3188</v>
      </c>
      <c r="C4527" s="55">
        <v>2023</v>
      </c>
      <c r="D4527" s="55" t="s">
        <v>7338</v>
      </c>
      <c r="E4527" s="56">
        <v>45153</v>
      </c>
      <c r="F4527" s="57"/>
      <c r="G4527" s="56">
        <v>45153</v>
      </c>
      <c r="H4527" s="56"/>
      <c r="I4527" s="54" t="s">
        <v>7750</v>
      </c>
      <c r="J4527" s="54"/>
      <c r="K4527" s="54" t="s">
        <v>3885</v>
      </c>
    </row>
    <row r="4528" spans="1:11" ht="15" customHeight="1">
      <c r="A4528" s="54" t="s">
        <v>3100</v>
      </c>
      <c r="B4528" s="54" t="s">
        <v>4015</v>
      </c>
      <c r="C4528" s="55">
        <v>2023</v>
      </c>
      <c r="D4528" s="55" t="s">
        <v>7338</v>
      </c>
      <c r="E4528" s="56">
        <v>45153</v>
      </c>
      <c r="F4528" s="57"/>
      <c r="G4528" s="56">
        <v>45153</v>
      </c>
      <c r="H4528" s="56"/>
      <c r="I4528" s="54" t="s">
        <v>7751</v>
      </c>
      <c r="J4528" s="54"/>
      <c r="K4528" s="54" t="s">
        <v>5081</v>
      </c>
    </row>
    <row r="4529" spans="1:11" ht="15" customHeight="1">
      <c r="A4529" s="54" t="s">
        <v>3100</v>
      </c>
      <c r="B4529" s="54" t="s">
        <v>4414</v>
      </c>
      <c r="C4529" s="55">
        <v>2023</v>
      </c>
      <c r="D4529" s="55" t="s">
        <v>7338</v>
      </c>
      <c r="E4529" s="56">
        <v>45153</v>
      </c>
      <c r="F4529" s="57"/>
      <c r="G4529" s="56">
        <v>45153</v>
      </c>
      <c r="H4529" s="56"/>
      <c r="I4529" s="54" t="s">
        <v>7751</v>
      </c>
      <c r="J4529" s="54"/>
      <c r="K4529" s="54" t="s">
        <v>5081</v>
      </c>
    </row>
    <row r="4530" spans="1:11" ht="15" customHeight="1">
      <c r="A4530" s="54" t="s">
        <v>3100</v>
      </c>
      <c r="B4530" s="54" t="s">
        <v>4414</v>
      </c>
      <c r="C4530" s="55">
        <v>2023</v>
      </c>
      <c r="D4530" s="55" t="s">
        <v>7338</v>
      </c>
      <c r="E4530" s="56">
        <v>45153</v>
      </c>
      <c r="F4530" s="57"/>
      <c r="G4530" s="56">
        <v>45153</v>
      </c>
      <c r="H4530" s="56">
        <v>45153</v>
      </c>
      <c r="I4530" s="54" t="s">
        <v>7752</v>
      </c>
      <c r="J4530" s="54"/>
      <c r="K4530" s="54" t="s">
        <v>5081</v>
      </c>
    </row>
    <row r="4531" spans="1:11" ht="15" customHeight="1">
      <c r="A4531" s="54" t="s">
        <v>3100</v>
      </c>
      <c r="B4531" s="54" t="s">
        <v>3137</v>
      </c>
      <c r="C4531" s="55">
        <v>2023</v>
      </c>
      <c r="D4531" s="55" t="s">
        <v>7338</v>
      </c>
      <c r="E4531" s="56">
        <v>45153</v>
      </c>
      <c r="F4531" s="57"/>
      <c r="G4531" s="56">
        <v>45153</v>
      </c>
      <c r="H4531" s="56">
        <v>45153</v>
      </c>
      <c r="I4531" s="54" t="s">
        <v>7753</v>
      </c>
      <c r="J4531" s="54"/>
      <c r="K4531" s="54" t="s">
        <v>5081</v>
      </c>
    </row>
    <row r="4532" spans="1:11" ht="15" customHeight="1">
      <c r="A4532" s="54" t="s">
        <v>3100</v>
      </c>
      <c r="B4532" s="54" t="s">
        <v>4414</v>
      </c>
      <c r="C4532" s="55">
        <v>2023</v>
      </c>
      <c r="D4532" s="55" t="s">
        <v>7338</v>
      </c>
      <c r="E4532" s="56">
        <v>45153</v>
      </c>
      <c r="F4532" s="57"/>
      <c r="G4532" s="56">
        <v>45153</v>
      </c>
      <c r="H4532" s="56"/>
      <c r="I4532" s="54" t="s">
        <v>7754</v>
      </c>
      <c r="J4532" s="54"/>
      <c r="K4532" s="54" t="s">
        <v>5081</v>
      </c>
    </row>
    <row r="4533" spans="1:11" ht="15" customHeight="1">
      <c r="A4533" s="54" t="s">
        <v>3218</v>
      </c>
      <c r="B4533" s="54" t="s">
        <v>3218</v>
      </c>
      <c r="C4533" s="55">
        <v>2023</v>
      </c>
      <c r="D4533" s="55" t="s">
        <v>7338</v>
      </c>
      <c r="E4533" s="56">
        <v>45153</v>
      </c>
      <c r="F4533" s="57"/>
      <c r="G4533" s="56">
        <v>45153</v>
      </c>
      <c r="H4533" s="56">
        <v>45153</v>
      </c>
      <c r="I4533" s="54" t="s">
        <v>7755</v>
      </c>
      <c r="J4533" s="54"/>
      <c r="K4533" s="54" t="s">
        <v>3885</v>
      </c>
    </row>
    <row r="4534" spans="1:11" ht="15" customHeight="1">
      <c r="A4534" s="54" t="s">
        <v>3100</v>
      </c>
      <c r="B4534" s="54" t="s">
        <v>3159</v>
      </c>
      <c r="C4534" s="55">
        <v>2023</v>
      </c>
      <c r="D4534" s="55" t="s">
        <v>7338</v>
      </c>
      <c r="E4534" s="56">
        <v>45153</v>
      </c>
      <c r="F4534" s="57">
        <v>45153</v>
      </c>
      <c r="G4534" s="56">
        <v>45153</v>
      </c>
      <c r="H4534" s="56">
        <v>45153</v>
      </c>
      <c r="I4534" s="54" t="s">
        <v>7756</v>
      </c>
      <c r="J4534" s="54"/>
      <c r="K4534" s="54" t="s">
        <v>3885</v>
      </c>
    </row>
    <row r="4535" spans="1:11" ht="15" customHeight="1">
      <c r="A4535" s="54" t="s">
        <v>3218</v>
      </c>
      <c r="B4535" s="54" t="s">
        <v>3218</v>
      </c>
      <c r="C4535" s="55">
        <v>2023</v>
      </c>
      <c r="D4535" s="55" t="s">
        <v>7338</v>
      </c>
      <c r="E4535" s="56">
        <v>45153</v>
      </c>
      <c r="F4535" s="57"/>
      <c r="G4535" s="56">
        <v>45153</v>
      </c>
      <c r="H4535" s="56">
        <v>45153</v>
      </c>
      <c r="I4535" s="54" t="s">
        <v>7757</v>
      </c>
      <c r="J4535" s="54"/>
      <c r="K4535" s="54" t="s">
        <v>3885</v>
      </c>
    </row>
    <row r="4536" spans="1:11" ht="15" customHeight="1">
      <c r="A4536" s="54" t="s">
        <v>3100</v>
      </c>
      <c r="B4536" s="54" t="s">
        <v>3212</v>
      </c>
      <c r="C4536" s="55">
        <v>2023</v>
      </c>
      <c r="D4536" s="55" t="s">
        <v>7338</v>
      </c>
      <c r="E4536" s="56">
        <v>45154</v>
      </c>
      <c r="F4536" s="57">
        <v>45154</v>
      </c>
      <c r="G4536" s="56">
        <v>45154</v>
      </c>
      <c r="H4536" s="56">
        <v>45154</v>
      </c>
      <c r="I4536" s="54" t="s">
        <v>7758</v>
      </c>
      <c r="J4536" s="54"/>
      <c r="K4536" s="54" t="s">
        <v>3885</v>
      </c>
    </row>
    <row r="4537" spans="1:11" ht="15" customHeight="1">
      <c r="A4537" s="54" t="s">
        <v>3093</v>
      </c>
      <c r="B4537" s="54" t="s">
        <v>3223</v>
      </c>
      <c r="C4537" s="55">
        <v>2023</v>
      </c>
      <c r="D4537" s="55" t="s">
        <v>7338</v>
      </c>
      <c r="E4537" s="56">
        <v>45154</v>
      </c>
      <c r="F4537" s="57"/>
      <c r="G4537" s="56">
        <v>45154</v>
      </c>
      <c r="H4537" s="56">
        <v>45154</v>
      </c>
      <c r="I4537" s="54" t="s">
        <v>7759</v>
      </c>
      <c r="J4537" s="54"/>
      <c r="K4537" s="54" t="s">
        <v>3869</v>
      </c>
    </row>
    <row r="4538" spans="1:11" ht="15" customHeight="1">
      <c r="A4538" s="54" t="s">
        <v>3218</v>
      </c>
      <c r="B4538" s="54" t="s">
        <v>3218</v>
      </c>
      <c r="C4538" s="55">
        <v>2023</v>
      </c>
      <c r="D4538" s="55" t="s">
        <v>7338</v>
      </c>
      <c r="E4538" s="56">
        <v>45154</v>
      </c>
      <c r="F4538" s="57"/>
      <c r="G4538" s="56">
        <v>45154</v>
      </c>
      <c r="H4538" s="56">
        <v>45154</v>
      </c>
      <c r="I4538" s="54" t="s">
        <v>7760</v>
      </c>
      <c r="J4538" s="54"/>
      <c r="K4538" s="54" t="s">
        <v>3869</v>
      </c>
    </row>
    <row r="4539" spans="1:11" ht="15" customHeight="1">
      <c r="A4539" s="54" t="s">
        <v>3100</v>
      </c>
      <c r="B4539" s="54" t="s">
        <v>3104</v>
      </c>
      <c r="C4539" s="55">
        <v>2023</v>
      </c>
      <c r="D4539" s="55" t="s">
        <v>7338</v>
      </c>
      <c r="E4539" s="56">
        <v>45154</v>
      </c>
      <c r="F4539" s="57"/>
      <c r="G4539" s="56">
        <v>45154</v>
      </c>
      <c r="H4539" s="56">
        <v>45155</v>
      </c>
      <c r="I4539" s="54" t="s">
        <v>7761</v>
      </c>
      <c r="J4539" s="54"/>
      <c r="K4539" s="54" t="s">
        <v>5081</v>
      </c>
    </row>
    <row r="4540" spans="1:11" ht="15" customHeight="1">
      <c r="A4540" s="54" t="s">
        <v>3100</v>
      </c>
      <c r="B4540" s="54" t="s">
        <v>3212</v>
      </c>
      <c r="C4540" s="55">
        <v>2023</v>
      </c>
      <c r="D4540" s="55" t="s">
        <v>7338</v>
      </c>
      <c r="E4540" s="56">
        <v>45154</v>
      </c>
      <c r="F4540" s="57">
        <v>0.375</v>
      </c>
      <c r="G4540" s="56">
        <v>45154</v>
      </c>
      <c r="H4540" s="56"/>
      <c r="I4540" s="54" t="s">
        <v>7762</v>
      </c>
      <c r="J4540" s="54"/>
      <c r="K4540" s="54" t="s">
        <v>3869</v>
      </c>
    </row>
    <row r="4541" spans="1:11" ht="15" customHeight="1">
      <c r="A4541" s="54" t="s">
        <v>3100</v>
      </c>
      <c r="B4541" s="54" t="s">
        <v>3212</v>
      </c>
      <c r="C4541" s="55">
        <v>2023</v>
      </c>
      <c r="D4541" s="55" t="s">
        <v>7338</v>
      </c>
      <c r="E4541" s="56">
        <v>45154</v>
      </c>
      <c r="F4541" s="57"/>
      <c r="G4541" s="56">
        <v>45154</v>
      </c>
      <c r="H4541" s="56">
        <v>45154</v>
      </c>
      <c r="I4541" s="54" t="s">
        <v>7763</v>
      </c>
      <c r="J4541" s="54"/>
      <c r="K4541" s="54" t="s">
        <v>3869</v>
      </c>
    </row>
    <row r="4542" spans="1:11" ht="15" customHeight="1">
      <c r="A4542" s="54" t="s">
        <v>3100</v>
      </c>
      <c r="B4542" s="54" t="s">
        <v>3502</v>
      </c>
      <c r="C4542" s="55">
        <v>2023</v>
      </c>
      <c r="D4542" s="55" t="s">
        <v>7338</v>
      </c>
      <c r="E4542" s="56">
        <v>45154</v>
      </c>
      <c r="F4542" s="57"/>
      <c r="G4542" s="56">
        <v>45154</v>
      </c>
      <c r="H4542" s="56">
        <v>45154</v>
      </c>
      <c r="I4542" s="54" t="s">
        <v>7764</v>
      </c>
      <c r="J4542" s="54"/>
      <c r="K4542" s="54" t="s">
        <v>3869</v>
      </c>
    </row>
    <row r="4543" spans="1:11" ht="15" customHeight="1">
      <c r="A4543" s="54" t="s">
        <v>3100</v>
      </c>
      <c r="B4543" s="54" t="s">
        <v>3150</v>
      </c>
      <c r="C4543" s="55">
        <v>2023</v>
      </c>
      <c r="D4543" s="55" t="s">
        <v>7338</v>
      </c>
      <c r="E4543" s="56">
        <v>45154</v>
      </c>
      <c r="F4543" s="57"/>
      <c r="G4543" s="56">
        <v>45154</v>
      </c>
      <c r="H4543" s="56">
        <v>45154</v>
      </c>
      <c r="I4543" s="54" t="s">
        <v>7765</v>
      </c>
      <c r="J4543" s="54"/>
      <c r="K4543" s="54" t="s">
        <v>5081</v>
      </c>
    </row>
    <row r="4544" spans="1:11" ht="15" customHeight="1">
      <c r="A4544" s="54" t="s">
        <v>3093</v>
      </c>
      <c r="B4544" s="54" t="s">
        <v>3094</v>
      </c>
      <c r="C4544" s="55">
        <v>2023</v>
      </c>
      <c r="D4544" s="55" t="s">
        <v>7338</v>
      </c>
      <c r="E4544" s="56">
        <v>45154</v>
      </c>
      <c r="F4544" s="57"/>
      <c r="G4544" s="56">
        <v>45154</v>
      </c>
      <c r="H4544" s="56">
        <v>45154</v>
      </c>
      <c r="I4544" s="54" t="s">
        <v>7766</v>
      </c>
      <c r="J4544" s="54"/>
      <c r="K4544" s="54" t="s">
        <v>3869</v>
      </c>
    </row>
    <row r="4545" spans="1:11" ht="15" customHeight="1">
      <c r="A4545" s="54" t="s">
        <v>3218</v>
      </c>
      <c r="B4545" s="54" t="s">
        <v>3218</v>
      </c>
      <c r="C4545" s="55">
        <v>2023</v>
      </c>
      <c r="D4545" s="55" t="s">
        <v>7338</v>
      </c>
      <c r="E4545" s="56">
        <v>45154</v>
      </c>
      <c r="F4545" s="57"/>
      <c r="G4545" s="56">
        <v>45154</v>
      </c>
      <c r="H4545" s="56">
        <v>45154</v>
      </c>
      <c r="I4545" s="54" t="s">
        <v>7766</v>
      </c>
      <c r="J4545" s="54"/>
      <c r="K4545" s="54" t="s">
        <v>3869</v>
      </c>
    </row>
    <row r="4546" spans="1:11" ht="15" customHeight="1">
      <c r="A4546" s="54" t="s">
        <v>3100</v>
      </c>
      <c r="B4546" s="54" t="s">
        <v>3296</v>
      </c>
      <c r="C4546" s="55">
        <v>2023</v>
      </c>
      <c r="D4546" s="55" t="s">
        <v>7338</v>
      </c>
      <c r="E4546" s="56">
        <v>45154</v>
      </c>
      <c r="F4546" s="57"/>
      <c r="G4546" s="56">
        <v>45154</v>
      </c>
      <c r="H4546" s="56">
        <v>45154</v>
      </c>
      <c r="I4546" s="54" t="s">
        <v>7767</v>
      </c>
      <c r="J4546" s="54"/>
      <c r="K4546" s="54" t="s">
        <v>3869</v>
      </c>
    </row>
    <row r="4547" spans="1:11" ht="15" customHeight="1">
      <c r="A4547" s="54" t="s">
        <v>3100</v>
      </c>
      <c r="B4547" s="54" t="s">
        <v>3150</v>
      </c>
      <c r="C4547" s="55">
        <v>2023</v>
      </c>
      <c r="D4547" s="55" t="s">
        <v>7338</v>
      </c>
      <c r="E4547" s="56">
        <v>45154</v>
      </c>
      <c r="F4547" s="57"/>
      <c r="G4547" s="56">
        <v>45154</v>
      </c>
      <c r="H4547" s="56">
        <v>45154</v>
      </c>
      <c r="I4547" s="54" t="s">
        <v>7768</v>
      </c>
      <c r="J4547" s="54"/>
      <c r="K4547" s="54" t="s">
        <v>3869</v>
      </c>
    </row>
    <row r="4548" spans="1:11" ht="15" customHeight="1">
      <c r="A4548" s="54" t="s">
        <v>3100</v>
      </c>
      <c r="B4548" s="54" t="s">
        <v>3340</v>
      </c>
      <c r="C4548" s="55">
        <v>2023</v>
      </c>
      <c r="D4548" s="55" t="s">
        <v>7338</v>
      </c>
      <c r="E4548" s="56">
        <v>45154</v>
      </c>
      <c r="F4548" s="57"/>
      <c r="G4548" s="56">
        <v>45154</v>
      </c>
      <c r="H4548" s="56"/>
      <c r="I4548" s="54" t="s">
        <v>7769</v>
      </c>
      <c r="J4548" s="54"/>
      <c r="K4548" s="54" t="s">
        <v>3869</v>
      </c>
    </row>
    <row r="4549" spans="1:11" ht="15" customHeight="1">
      <c r="A4549" s="54" t="s">
        <v>3100</v>
      </c>
      <c r="B4549" s="54" t="s">
        <v>3150</v>
      </c>
      <c r="C4549" s="55">
        <v>2023</v>
      </c>
      <c r="D4549" s="55" t="s">
        <v>7338</v>
      </c>
      <c r="E4549" s="56">
        <v>45154</v>
      </c>
      <c r="F4549" s="57"/>
      <c r="G4549" s="56">
        <v>45154</v>
      </c>
      <c r="H4549" s="56">
        <v>45154</v>
      </c>
      <c r="I4549" s="54" t="s">
        <v>7770</v>
      </c>
      <c r="J4549" s="54"/>
      <c r="K4549" s="54" t="s">
        <v>5081</v>
      </c>
    </row>
    <row r="4550" spans="1:11" ht="15" customHeight="1">
      <c r="A4550" s="54" t="s">
        <v>3100</v>
      </c>
      <c r="B4550" s="54" t="s">
        <v>3524</v>
      </c>
      <c r="C4550" s="55">
        <v>2023</v>
      </c>
      <c r="D4550" s="55" t="s">
        <v>7338</v>
      </c>
      <c r="E4550" s="56">
        <v>45154</v>
      </c>
      <c r="F4550" s="57"/>
      <c r="G4550" s="56">
        <v>45154</v>
      </c>
      <c r="H4550" s="56">
        <v>45154</v>
      </c>
      <c r="I4550" s="54" t="s">
        <v>7771</v>
      </c>
      <c r="J4550" s="54"/>
      <c r="K4550" s="54" t="s">
        <v>3869</v>
      </c>
    </row>
    <row r="4551" spans="1:11" ht="15" customHeight="1">
      <c r="A4551" s="54" t="s">
        <v>3100</v>
      </c>
      <c r="B4551" s="54" t="s">
        <v>3159</v>
      </c>
      <c r="C4551" s="55">
        <v>2023</v>
      </c>
      <c r="D4551" s="55" t="s">
        <v>7338</v>
      </c>
      <c r="E4551" s="56">
        <v>45154</v>
      </c>
      <c r="F4551" s="57"/>
      <c r="G4551" s="56">
        <v>45154</v>
      </c>
      <c r="H4551" s="56">
        <v>45154</v>
      </c>
      <c r="I4551" s="54" t="s">
        <v>7772</v>
      </c>
      <c r="J4551" s="54"/>
      <c r="K4551" s="54" t="s">
        <v>3869</v>
      </c>
    </row>
    <row r="4552" spans="1:11" ht="15" customHeight="1">
      <c r="A4552" s="54" t="s">
        <v>3100</v>
      </c>
      <c r="B4552" s="54" t="s">
        <v>3502</v>
      </c>
      <c r="C4552" s="55">
        <v>2023</v>
      </c>
      <c r="D4552" s="55" t="s">
        <v>7338</v>
      </c>
      <c r="E4552" s="56">
        <v>45154</v>
      </c>
      <c r="F4552" s="57"/>
      <c r="G4552" s="56">
        <v>45154</v>
      </c>
      <c r="H4552" s="56">
        <v>45154</v>
      </c>
      <c r="I4552" s="54" t="s">
        <v>7773</v>
      </c>
      <c r="J4552" s="54"/>
      <c r="K4552" s="54" t="s">
        <v>3869</v>
      </c>
    </row>
    <row r="4553" spans="1:11" ht="15" customHeight="1">
      <c r="A4553" s="54" t="s">
        <v>3100</v>
      </c>
      <c r="B4553" s="54" t="s">
        <v>3116</v>
      </c>
      <c r="C4553" s="55">
        <v>2023</v>
      </c>
      <c r="D4553" s="55" t="s">
        <v>7338</v>
      </c>
      <c r="E4553" s="56">
        <v>45154</v>
      </c>
      <c r="F4553" s="57"/>
      <c r="G4553" s="56">
        <v>45154</v>
      </c>
      <c r="H4553" s="56">
        <v>45154</v>
      </c>
      <c r="I4553" s="54" t="s">
        <v>7774</v>
      </c>
      <c r="J4553" s="54"/>
      <c r="K4553" s="54" t="s">
        <v>3869</v>
      </c>
    </row>
    <row r="4554" spans="1:11" ht="15" customHeight="1">
      <c r="A4554" s="54" t="s">
        <v>3100</v>
      </c>
      <c r="B4554" s="54" t="s">
        <v>3116</v>
      </c>
      <c r="C4554" s="55">
        <v>2023</v>
      </c>
      <c r="D4554" s="55" t="s">
        <v>7338</v>
      </c>
      <c r="E4554" s="56">
        <v>45154</v>
      </c>
      <c r="F4554" s="57"/>
      <c r="G4554" s="56">
        <v>45154</v>
      </c>
      <c r="H4554" s="56">
        <v>45154</v>
      </c>
      <c r="I4554" s="54" t="s">
        <v>7775</v>
      </c>
      <c r="J4554" s="54"/>
      <c r="K4554" s="54" t="s">
        <v>3869</v>
      </c>
    </row>
    <row r="4555" spans="1:11" ht="15" customHeight="1">
      <c r="A4555" s="54" t="s">
        <v>3100</v>
      </c>
      <c r="B4555" s="54" t="s">
        <v>3159</v>
      </c>
      <c r="C4555" s="55">
        <v>2023</v>
      </c>
      <c r="D4555" s="55" t="s">
        <v>7338</v>
      </c>
      <c r="E4555" s="56">
        <v>45154</v>
      </c>
      <c r="F4555" s="57"/>
      <c r="G4555" s="56">
        <v>45154</v>
      </c>
      <c r="H4555" s="56">
        <v>45154</v>
      </c>
      <c r="I4555" s="54" t="s">
        <v>7776</v>
      </c>
      <c r="J4555" s="54"/>
      <c r="K4555" s="54" t="s">
        <v>5081</v>
      </c>
    </row>
    <row r="4556" spans="1:11" ht="15" customHeight="1">
      <c r="A4556" s="54" t="s">
        <v>3100</v>
      </c>
      <c r="B4556" s="54" t="s">
        <v>3150</v>
      </c>
      <c r="C4556" s="55">
        <v>2023</v>
      </c>
      <c r="D4556" s="55" t="s">
        <v>7338</v>
      </c>
      <c r="E4556" s="56">
        <v>45154</v>
      </c>
      <c r="F4556" s="57"/>
      <c r="G4556" s="56">
        <v>45154</v>
      </c>
      <c r="H4556" s="56">
        <v>45154</v>
      </c>
      <c r="I4556" s="54" t="s">
        <v>7777</v>
      </c>
      <c r="J4556" s="54"/>
      <c r="K4556" s="54" t="s">
        <v>3869</v>
      </c>
    </row>
    <row r="4557" spans="1:11" ht="15" customHeight="1">
      <c r="A4557" s="54" t="s">
        <v>3218</v>
      </c>
      <c r="B4557" s="54" t="s">
        <v>3218</v>
      </c>
      <c r="C4557" s="55">
        <v>2023</v>
      </c>
      <c r="D4557" s="55" t="s">
        <v>7338</v>
      </c>
      <c r="E4557" s="56">
        <v>45154</v>
      </c>
      <c r="F4557" s="57"/>
      <c r="G4557" s="56">
        <v>45154</v>
      </c>
      <c r="H4557" s="56">
        <v>45154</v>
      </c>
      <c r="I4557" s="54" t="s">
        <v>7778</v>
      </c>
      <c r="J4557" s="54"/>
      <c r="K4557" s="54" t="s">
        <v>3869</v>
      </c>
    </row>
    <row r="4558" spans="1:11" ht="15" customHeight="1">
      <c r="A4558" s="54" t="s">
        <v>3100</v>
      </c>
      <c r="B4558" s="54" t="s">
        <v>3150</v>
      </c>
      <c r="C4558" s="55">
        <v>2023</v>
      </c>
      <c r="D4558" s="55" t="s">
        <v>7338</v>
      </c>
      <c r="E4558" s="56">
        <v>45154</v>
      </c>
      <c r="F4558" s="57"/>
      <c r="G4558" s="56">
        <v>45154</v>
      </c>
      <c r="H4558" s="56"/>
      <c r="I4558" s="54" t="s">
        <v>7779</v>
      </c>
      <c r="J4558" s="54"/>
      <c r="K4558" s="54" t="s">
        <v>3097</v>
      </c>
    </row>
    <row r="4559" spans="1:11" ht="15" customHeight="1">
      <c r="A4559" s="54" t="s">
        <v>3100</v>
      </c>
      <c r="B4559" s="54" t="s">
        <v>5216</v>
      </c>
      <c r="C4559" s="55">
        <v>2023</v>
      </c>
      <c r="D4559" s="55" t="s">
        <v>7338</v>
      </c>
      <c r="E4559" s="56">
        <v>45154</v>
      </c>
      <c r="F4559" s="57"/>
      <c r="G4559" s="56">
        <v>45154</v>
      </c>
      <c r="H4559" s="56"/>
      <c r="I4559" s="54" t="s">
        <v>7780</v>
      </c>
      <c r="J4559" s="54"/>
      <c r="K4559" s="54" t="s">
        <v>3869</v>
      </c>
    </row>
    <row r="4560" spans="1:11" ht="15" customHeight="1">
      <c r="A4560" s="54" t="s">
        <v>3218</v>
      </c>
      <c r="B4560" s="54" t="s">
        <v>3218</v>
      </c>
      <c r="C4560" s="55">
        <v>2023</v>
      </c>
      <c r="D4560" s="55" t="s">
        <v>7338</v>
      </c>
      <c r="E4560" s="56">
        <v>45154</v>
      </c>
      <c r="F4560" s="57"/>
      <c r="G4560" s="56">
        <v>45154</v>
      </c>
      <c r="H4560" s="56">
        <v>45154</v>
      </c>
      <c r="I4560" s="54" t="s">
        <v>7781</v>
      </c>
      <c r="J4560" s="54"/>
      <c r="K4560" s="54" t="s">
        <v>3869</v>
      </c>
    </row>
    <row r="4561" spans="1:11" ht="15" customHeight="1">
      <c r="A4561" s="54" t="s">
        <v>3100</v>
      </c>
      <c r="B4561" s="54" t="s">
        <v>3101</v>
      </c>
      <c r="C4561" s="55">
        <v>2023</v>
      </c>
      <c r="D4561" s="55" t="s">
        <v>7338</v>
      </c>
      <c r="E4561" s="56">
        <v>45154</v>
      </c>
      <c r="F4561" s="57"/>
      <c r="G4561" s="56">
        <v>45154</v>
      </c>
      <c r="H4561" s="56">
        <v>45154</v>
      </c>
      <c r="I4561" s="54" t="s">
        <v>7782</v>
      </c>
      <c r="J4561" s="54"/>
      <c r="K4561" s="54" t="s">
        <v>5081</v>
      </c>
    </row>
    <row r="4562" spans="1:11" ht="15" customHeight="1">
      <c r="A4562" s="54" t="s">
        <v>3093</v>
      </c>
      <c r="B4562" s="54" t="s">
        <v>3093</v>
      </c>
      <c r="C4562" s="55">
        <v>2023</v>
      </c>
      <c r="D4562" s="55" t="s">
        <v>7338</v>
      </c>
      <c r="E4562" s="56">
        <v>45154</v>
      </c>
      <c r="F4562" s="57"/>
      <c r="G4562" s="56">
        <v>45154</v>
      </c>
      <c r="H4562" s="56">
        <v>45154</v>
      </c>
      <c r="I4562" s="54" t="s">
        <v>7783</v>
      </c>
      <c r="J4562" s="54"/>
      <c r="K4562" s="54" t="s">
        <v>5081</v>
      </c>
    </row>
    <row r="4563" spans="1:11" ht="15" customHeight="1">
      <c r="A4563" s="54" t="s">
        <v>3093</v>
      </c>
      <c r="B4563" s="54" t="s">
        <v>4596</v>
      </c>
      <c r="C4563" s="55">
        <v>2023</v>
      </c>
      <c r="D4563" s="55" t="s">
        <v>7338</v>
      </c>
      <c r="E4563" s="56">
        <v>45154</v>
      </c>
      <c r="F4563" s="57"/>
      <c r="G4563" s="56">
        <v>45154</v>
      </c>
      <c r="H4563" s="56">
        <v>45154</v>
      </c>
      <c r="I4563" s="54" t="s">
        <v>7784</v>
      </c>
      <c r="J4563" s="54"/>
      <c r="K4563" s="54" t="s">
        <v>5081</v>
      </c>
    </row>
    <row r="4564" spans="1:11" ht="15" customHeight="1">
      <c r="A4564" s="54" t="s">
        <v>3100</v>
      </c>
      <c r="B4564" s="54" t="s">
        <v>3131</v>
      </c>
      <c r="C4564" s="55">
        <v>2023</v>
      </c>
      <c r="D4564" s="55" t="s">
        <v>7338</v>
      </c>
      <c r="E4564" s="56">
        <v>45154</v>
      </c>
      <c r="F4564" s="57">
        <v>45154</v>
      </c>
      <c r="G4564" s="56">
        <v>45154</v>
      </c>
      <c r="H4564" s="56">
        <v>45154</v>
      </c>
      <c r="I4564" s="54" t="s">
        <v>7785</v>
      </c>
      <c r="J4564" s="54"/>
      <c r="K4564" s="54" t="s">
        <v>5081</v>
      </c>
    </row>
    <row r="4565" spans="1:11" ht="15" customHeight="1">
      <c r="A4565" s="54" t="s">
        <v>3218</v>
      </c>
      <c r="B4565" s="54" t="s">
        <v>3218</v>
      </c>
      <c r="C4565" s="55">
        <v>2023</v>
      </c>
      <c r="D4565" s="55" t="s">
        <v>7338</v>
      </c>
      <c r="E4565" s="56">
        <v>45154</v>
      </c>
      <c r="F4565" s="57"/>
      <c r="G4565" s="56">
        <v>45154</v>
      </c>
      <c r="H4565" s="56">
        <v>45154</v>
      </c>
      <c r="I4565" s="54" t="s">
        <v>7786</v>
      </c>
      <c r="J4565" s="54"/>
      <c r="K4565" s="54" t="s">
        <v>5081</v>
      </c>
    </row>
    <row r="4566" spans="1:11" ht="15" customHeight="1">
      <c r="A4566" s="54" t="s">
        <v>3100</v>
      </c>
      <c r="B4566" s="54" t="s">
        <v>3502</v>
      </c>
      <c r="C4566" s="55">
        <v>2023</v>
      </c>
      <c r="D4566" s="55" t="s">
        <v>7338</v>
      </c>
      <c r="E4566" s="56">
        <v>45155</v>
      </c>
      <c r="F4566" s="57"/>
      <c r="G4566" s="56">
        <v>45155</v>
      </c>
      <c r="H4566" s="56">
        <v>45155</v>
      </c>
      <c r="I4566" s="54" t="s">
        <v>7787</v>
      </c>
      <c r="J4566" s="54"/>
      <c r="K4566" s="54" t="s">
        <v>5081</v>
      </c>
    </row>
    <row r="4567" spans="1:11" ht="15" customHeight="1">
      <c r="A4567" s="54" t="s">
        <v>3100</v>
      </c>
      <c r="B4567" s="54" t="s">
        <v>6677</v>
      </c>
      <c r="C4567" s="55">
        <v>2023</v>
      </c>
      <c r="D4567" s="55" t="s">
        <v>7338</v>
      </c>
      <c r="E4567" s="56">
        <v>45155</v>
      </c>
      <c r="F4567" s="57"/>
      <c r="G4567" s="56">
        <v>45155</v>
      </c>
      <c r="H4567" s="56">
        <v>45155</v>
      </c>
      <c r="I4567" s="54" t="s">
        <v>7788</v>
      </c>
      <c r="J4567" s="54" t="s">
        <v>7789</v>
      </c>
      <c r="K4567" s="54" t="s">
        <v>3097</v>
      </c>
    </row>
    <row r="4568" spans="1:11" ht="15" customHeight="1">
      <c r="A4568" s="54" t="s">
        <v>3100</v>
      </c>
      <c r="B4568" s="54" t="s">
        <v>3475</v>
      </c>
      <c r="C4568" s="55">
        <v>2023</v>
      </c>
      <c r="D4568" s="55" t="s">
        <v>7338</v>
      </c>
      <c r="E4568" s="56">
        <v>45155</v>
      </c>
      <c r="F4568" s="57"/>
      <c r="G4568" s="56">
        <v>45155</v>
      </c>
      <c r="H4568" s="56">
        <v>45155</v>
      </c>
      <c r="I4568" s="54" t="s">
        <v>7790</v>
      </c>
      <c r="J4568" s="54"/>
      <c r="K4568" s="54" t="s">
        <v>3097</v>
      </c>
    </row>
    <row r="4569" spans="1:11" ht="15" customHeight="1">
      <c r="A4569" s="54" t="s">
        <v>3100</v>
      </c>
      <c r="B4569" s="54" t="s">
        <v>3104</v>
      </c>
      <c r="C4569" s="55">
        <v>2023</v>
      </c>
      <c r="D4569" s="55" t="s">
        <v>7338</v>
      </c>
      <c r="E4569" s="56">
        <v>45155</v>
      </c>
      <c r="F4569" s="57"/>
      <c r="G4569" s="56">
        <v>45155</v>
      </c>
      <c r="H4569" s="56">
        <v>45155</v>
      </c>
      <c r="I4569" s="54" t="s">
        <v>7790</v>
      </c>
      <c r="J4569" s="54"/>
      <c r="K4569" s="54" t="s">
        <v>3097</v>
      </c>
    </row>
    <row r="4570" spans="1:11" ht="15" customHeight="1">
      <c r="A4570" s="54" t="s">
        <v>3100</v>
      </c>
      <c r="B4570" s="54" t="s">
        <v>3736</v>
      </c>
      <c r="C4570" s="55">
        <v>2023</v>
      </c>
      <c r="D4570" s="55" t="s">
        <v>7338</v>
      </c>
      <c r="E4570" s="56">
        <v>45155</v>
      </c>
      <c r="F4570" s="57"/>
      <c r="G4570" s="56">
        <v>45155</v>
      </c>
      <c r="H4570" s="56">
        <v>45155</v>
      </c>
      <c r="I4570" s="54" t="s">
        <v>7791</v>
      </c>
      <c r="J4570" s="54"/>
      <c r="K4570" s="54" t="s">
        <v>5081</v>
      </c>
    </row>
    <row r="4571" spans="1:11" ht="15" customHeight="1">
      <c r="A4571" s="54" t="s">
        <v>3100</v>
      </c>
      <c r="B4571" s="54" t="s">
        <v>3104</v>
      </c>
      <c r="C4571" s="55">
        <v>2023</v>
      </c>
      <c r="D4571" s="55" t="s">
        <v>7338</v>
      </c>
      <c r="E4571" s="56">
        <v>45155</v>
      </c>
      <c r="F4571" s="57"/>
      <c r="G4571" s="56">
        <v>45155</v>
      </c>
      <c r="H4571" s="56">
        <v>45156</v>
      </c>
      <c r="I4571" s="54" t="s">
        <v>7792</v>
      </c>
      <c r="J4571" s="54"/>
      <c r="K4571" s="54" t="s">
        <v>3097</v>
      </c>
    </row>
    <row r="4572" spans="1:11" ht="15" customHeight="1">
      <c r="A4572" s="54" t="s">
        <v>3100</v>
      </c>
      <c r="B4572" s="54" t="s">
        <v>3705</v>
      </c>
      <c r="C4572" s="55">
        <v>2023</v>
      </c>
      <c r="D4572" s="55" t="s">
        <v>7338</v>
      </c>
      <c r="E4572" s="56">
        <v>45155</v>
      </c>
      <c r="F4572" s="57"/>
      <c r="G4572" s="56">
        <v>45155</v>
      </c>
      <c r="H4572" s="56">
        <v>45155</v>
      </c>
      <c r="I4572" s="54" t="s">
        <v>7793</v>
      </c>
      <c r="J4572" s="54"/>
      <c r="K4572" s="54" t="s">
        <v>3097</v>
      </c>
    </row>
    <row r="4573" spans="1:11" ht="15" customHeight="1">
      <c r="A4573" s="54" t="s">
        <v>3100</v>
      </c>
      <c r="B4573" s="54" t="s">
        <v>3761</v>
      </c>
      <c r="C4573" s="55">
        <v>2023</v>
      </c>
      <c r="D4573" s="55" t="s">
        <v>7338</v>
      </c>
      <c r="E4573" s="56">
        <v>45155</v>
      </c>
      <c r="F4573" s="57">
        <v>45155</v>
      </c>
      <c r="G4573" s="56">
        <v>45155</v>
      </c>
      <c r="H4573" s="56"/>
      <c r="I4573" s="54" t="s">
        <v>7794</v>
      </c>
      <c r="J4573" s="54"/>
      <c r="K4573" s="54" t="s">
        <v>5081</v>
      </c>
    </row>
    <row r="4574" spans="1:11" ht="15" customHeight="1">
      <c r="A4574" s="54" t="s">
        <v>3100</v>
      </c>
      <c r="B4574" s="54" t="s">
        <v>3761</v>
      </c>
      <c r="C4574" s="55">
        <v>2023</v>
      </c>
      <c r="D4574" s="55" t="s">
        <v>7338</v>
      </c>
      <c r="E4574" s="56">
        <v>45155</v>
      </c>
      <c r="F4574" s="57">
        <v>45155</v>
      </c>
      <c r="G4574" s="56">
        <v>45155</v>
      </c>
      <c r="H4574" s="56"/>
      <c r="I4574" s="54" t="s">
        <v>7795</v>
      </c>
      <c r="J4574" s="54"/>
      <c r="K4574" s="54" t="s">
        <v>5081</v>
      </c>
    </row>
    <row r="4575" spans="1:11" ht="15" customHeight="1">
      <c r="A4575" s="54" t="s">
        <v>3100</v>
      </c>
      <c r="B4575" s="54" t="s">
        <v>3185</v>
      </c>
      <c r="C4575" s="55">
        <v>2023</v>
      </c>
      <c r="D4575" s="55" t="s">
        <v>7338</v>
      </c>
      <c r="E4575" s="56">
        <v>45155</v>
      </c>
      <c r="F4575" s="57">
        <v>45155</v>
      </c>
      <c r="G4575" s="56">
        <v>45155</v>
      </c>
      <c r="H4575" s="56">
        <v>45155</v>
      </c>
      <c r="I4575" s="54" t="s">
        <v>7796</v>
      </c>
      <c r="J4575" s="54"/>
      <c r="K4575" s="54" t="s">
        <v>3097</v>
      </c>
    </row>
    <row r="4576" spans="1:11" ht="15" customHeight="1">
      <c r="A4576" s="54" t="s">
        <v>3100</v>
      </c>
      <c r="B4576" s="54" t="s">
        <v>3258</v>
      </c>
      <c r="C4576" s="55">
        <v>2023</v>
      </c>
      <c r="D4576" s="55" t="s">
        <v>7338</v>
      </c>
      <c r="E4576" s="56">
        <v>45155</v>
      </c>
      <c r="F4576" s="57"/>
      <c r="G4576" s="56">
        <v>45155</v>
      </c>
      <c r="H4576" s="56">
        <v>45155</v>
      </c>
      <c r="I4576" s="54" t="s">
        <v>7797</v>
      </c>
      <c r="J4576" s="54"/>
      <c r="K4576" s="54" t="s">
        <v>3097</v>
      </c>
    </row>
    <row r="4577" spans="1:11" ht="15" customHeight="1">
      <c r="A4577" s="54" t="s">
        <v>3100</v>
      </c>
      <c r="B4577" s="54" t="s">
        <v>3133</v>
      </c>
      <c r="C4577" s="55">
        <v>2023</v>
      </c>
      <c r="D4577" s="55" t="s">
        <v>7338</v>
      </c>
      <c r="E4577" s="56">
        <v>45155</v>
      </c>
      <c r="F4577" s="57"/>
      <c r="G4577" s="56">
        <v>45155</v>
      </c>
      <c r="H4577" s="56">
        <v>45155</v>
      </c>
      <c r="I4577" s="54" t="s">
        <v>7798</v>
      </c>
      <c r="J4577" s="54"/>
      <c r="K4577" s="54" t="s">
        <v>3097</v>
      </c>
    </row>
    <row r="4578" spans="1:11" ht="15" customHeight="1">
      <c r="A4578" s="54" t="s">
        <v>3100</v>
      </c>
      <c r="B4578" s="54" t="s">
        <v>3150</v>
      </c>
      <c r="C4578" s="55">
        <v>2023</v>
      </c>
      <c r="D4578" s="55" t="s">
        <v>7338</v>
      </c>
      <c r="E4578" s="56">
        <v>45155</v>
      </c>
      <c r="F4578" s="57"/>
      <c r="G4578" s="56">
        <v>45155</v>
      </c>
      <c r="H4578" s="56">
        <v>45155</v>
      </c>
      <c r="I4578" s="54" t="s">
        <v>7799</v>
      </c>
      <c r="J4578" s="54"/>
      <c r="K4578" s="54" t="s">
        <v>3097</v>
      </c>
    </row>
    <row r="4579" spans="1:11" ht="15" customHeight="1">
      <c r="A4579" s="54" t="s">
        <v>3100</v>
      </c>
      <c r="B4579" s="54" t="s">
        <v>3502</v>
      </c>
      <c r="C4579" s="55">
        <v>2023</v>
      </c>
      <c r="D4579" s="55" t="s">
        <v>7338</v>
      </c>
      <c r="E4579" s="56">
        <v>45155</v>
      </c>
      <c r="F4579" s="57"/>
      <c r="G4579" s="56">
        <v>45155</v>
      </c>
      <c r="H4579" s="56">
        <v>45155</v>
      </c>
      <c r="I4579" s="54" t="s">
        <v>7800</v>
      </c>
      <c r="J4579" s="54"/>
      <c r="K4579" s="54" t="s">
        <v>3097</v>
      </c>
    </row>
    <row r="4580" spans="1:11" ht="15" customHeight="1">
      <c r="A4580" s="54" t="s">
        <v>3100</v>
      </c>
      <c r="B4580" s="54" t="s">
        <v>3502</v>
      </c>
      <c r="C4580" s="55">
        <v>2023</v>
      </c>
      <c r="D4580" s="55" t="s">
        <v>7338</v>
      </c>
      <c r="E4580" s="56">
        <v>45155</v>
      </c>
      <c r="F4580" s="57">
        <v>45155</v>
      </c>
      <c r="G4580" s="56">
        <v>45155</v>
      </c>
      <c r="H4580" s="56">
        <v>45155</v>
      </c>
      <c r="I4580" s="54" t="s">
        <v>7801</v>
      </c>
      <c r="J4580" s="54"/>
      <c r="K4580" s="54" t="s">
        <v>3097</v>
      </c>
    </row>
    <row r="4581" spans="1:11" ht="15" customHeight="1">
      <c r="A4581" s="54" t="s">
        <v>3093</v>
      </c>
      <c r="B4581" s="54" t="s">
        <v>3183</v>
      </c>
      <c r="C4581" s="55">
        <v>2023</v>
      </c>
      <c r="D4581" s="55" t="s">
        <v>7338</v>
      </c>
      <c r="E4581" s="56">
        <v>45155</v>
      </c>
      <c r="F4581" s="57"/>
      <c r="G4581" s="56">
        <v>45155</v>
      </c>
      <c r="H4581" s="56">
        <v>45155</v>
      </c>
      <c r="I4581" s="54" t="s">
        <v>7802</v>
      </c>
      <c r="J4581" s="54"/>
      <c r="K4581" s="54" t="s">
        <v>3097</v>
      </c>
    </row>
    <row r="4582" spans="1:11" ht="15" customHeight="1">
      <c r="A4582" s="54" t="s">
        <v>3100</v>
      </c>
      <c r="B4582" s="54" t="s">
        <v>4195</v>
      </c>
      <c r="C4582" s="55">
        <v>2023</v>
      </c>
      <c r="D4582" s="55" t="s">
        <v>7338</v>
      </c>
      <c r="E4582" s="56">
        <v>45155</v>
      </c>
      <c r="F4582" s="57"/>
      <c r="G4582" s="56">
        <v>45155</v>
      </c>
      <c r="H4582" s="56">
        <v>45155</v>
      </c>
      <c r="I4582" s="54" t="s">
        <v>7803</v>
      </c>
      <c r="J4582" s="54"/>
      <c r="K4582" s="54" t="s">
        <v>3097</v>
      </c>
    </row>
    <row r="4583" spans="1:11" ht="15" customHeight="1">
      <c r="A4583" s="54" t="s">
        <v>3100</v>
      </c>
      <c r="B4583" s="54" t="s">
        <v>3101</v>
      </c>
      <c r="C4583" s="55">
        <v>2023</v>
      </c>
      <c r="D4583" s="55" t="s">
        <v>7338</v>
      </c>
      <c r="E4583" s="56">
        <v>45155</v>
      </c>
      <c r="F4583" s="57"/>
      <c r="G4583" s="56">
        <v>45155</v>
      </c>
      <c r="H4583" s="56">
        <v>45155</v>
      </c>
      <c r="I4583" s="54" t="s">
        <v>7804</v>
      </c>
      <c r="J4583" s="54"/>
      <c r="K4583" s="54" t="s">
        <v>3097</v>
      </c>
    </row>
    <row r="4584" spans="1:11" ht="15" customHeight="1">
      <c r="A4584" s="54" t="s">
        <v>3100</v>
      </c>
      <c r="B4584" s="54" t="s">
        <v>3150</v>
      </c>
      <c r="C4584" s="55">
        <v>2023</v>
      </c>
      <c r="D4584" s="55" t="s">
        <v>7338</v>
      </c>
      <c r="E4584" s="56">
        <v>45155</v>
      </c>
      <c r="F4584" s="57">
        <v>45155</v>
      </c>
      <c r="G4584" s="56">
        <v>45155</v>
      </c>
      <c r="H4584" s="56">
        <v>45155</v>
      </c>
      <c r="I4584" s="54" t="s">
        <v>7805</v>
      </c>
      <c r="J4584" s="54"/>
      <c r="K4584" s="54" t="s">
        <v>3097</v>
      </c>
    </row>
    <row r="4585" spans="1:11" ht="15" customHeight="1">
      <c r="A4585" s="54" t="s">
        <v>3100</v>
      </c>
      <c r="B4585" s="54" t="s">
        <v>3150</v>
      </c>
      <c r="C4585" s="55">
        <v>2023</v>
      </c>
      <c r="D4585" s="55" t="s">
        <v>7338</v>
      </c>
      <c r="E4585" s="56">
        <v>45155</v>
      </c>
      <c r="F4585" s="57">
        <v>45155</v>
      </c>
      <c r="G4585" s="56">
        <v>45155</v>
      </c>
      <c r="H4585" s="56">
        <v>45155</v>
      </c>
      <c r="I4585" s="54" t="s">
        <v>7806</v>
      </c>
      <c r="J4585" s="54"/>
      <c r="K4585" s="54" t="s">
        <v>3097</v>
      </c>
    </row>
    <row r="4586" spans="1:11" ht="15" customHeight="1">
      <c r="A4586" s="54" t="s">
        <v>3100</v>
      </c>
      <c r="B4586" s="54" t="s">
        <v>3150</v>
      </c>
      <c r="C4586" s="55">
        <v>2023</v>
      </c>
      <c r="D4586" s="55" t="s">
        <v>7338</v>
      </c>
      <c r="E4586" s="56">
        <v>45155</v>
      </c>
      <c r="F4586" s="57">
        <v>45155</v>
      </c>
      <c r="G4586" s="56">
        <v>45155</v>
      </c>
      <c r="H4586" s="56">
        <v>45155</v>
      </c>
      <c r="I4586" s="54" t="s">
        <v>7807</v>
      </c>
      <c r="J4586" s="54"/>
      <c r="K4586" s="54" t="s">
        <v>3097</v>
      </c>
    </row>
    <row r="4587" spans="1:11" ht="15" customHeight="1">
      <c r="A4587" s="54" t="s">
        <v>3100</v>
      </c>
      <c r="B4587" s="54" t="s">
        <v>3313</v>
      </c>
      <c r="C4587" s="55">
        <v>2023</v>
      </c>
      <c r="D4587" s="55" t="s">
        <v>7338</v>
      </c>
      <c r="E4587" s="56">
        <v>45155</v>
      </c>
      <c r="F4587" s="57"/>
      <c r="G4587" s="56">
        <v>45155</v>
      </c>
      <c r="H4587" s="56"/>
      <c r="I4587" s="54" t="s">
        <v>7808</v>
      </c>
      <c r="J4587" s="54"/>
      <c r="K4587" s="54" t="s">
        <v>3097</v>
      </c>
    </row>
    <row r="4588" spans="1:11" ht="15" customHeight="1">
      <c r="A4588" s="54" t="s">
        <v>3100</v>
      </c>
      <c r="B4588" s="54" t="s">
        <v>4195</v>
      </c>
      <c r="C4588" s="55">
        <v>2023</v>
      </c>
      <c r="D4588" s="55" t="s">
        <v>7338</v>
      </c>
      <c r="E4588" s="56">
        <v>45155</v>
      </c>
      <c r="F4588" s="57"/>
      <c r="G4588" s="56">
        <v>45155</v>
      </c>
      <c r="H4588" s="56"/>
      <c r="I4588" s="54" t="s">
        <v>7809</v>
      </c>
      <c r="J4588" s="54"/>
      <c r="K4588" s="54" t="s">
        <v>3097</v>
      </c>
    </row>
    <row r="4589" spans="1:11" ht="15" customHeight="1">
      <c r="A4589" s="54" t="s">
        <v>3100</v>
      </c>
      <c r="B4589" s="54" t="s">
        <v>3150</v>
      </c>
      <c r="C4589" s="55">
        <v>2023</v>
      </c>
      <c r="D4589" s="55" t="s">
        <v>7338</v>
      </c>
      <c r="E4589" s="56">
        <v>45155</v>
      </c>
      <c r="F4589" s="57"/>
      <c r="G4589" s="56">
        <v>45155</v>
      </c>
      <c r="H4589" s="56"/>
      <c r="I4589" s="54" t="s">
        <v>7810</v>
      </c>
      <c r="J4589" s="54"/>
      <c r="K4589" s="54" t="s">
        <v>3097</v>
      </c>
    </row>
    <row r="4590" spans="1:11" ht="15" customHeight="1">
      <c r="A4590" s="54" t="s">
        <v>3100</v>
      </c>
      <c r="B4590" s="54" t="s">
        <v>3502</v>
      </c>
      <c r="C4590" s="55">
        <v>2023</v>
      </c>
      <c r="D4590" s="55" t="s">
        <v>7338</v>
      </c>
      <c r="E4590" s="56">
        <v>45155</v>
      </c>
      <c r="F4590" s="57">
        <v>45155</v>
      </c>
      <c r="G4590" s="56">
        <v>45155</v>
      </c>
      <c r="H4590" s="56">
        <v>45155</v>
      </c>
      <c r="I4590" s="54" t="s">
        <v>7811</v>
      </c>
      <c r="J4590" s="54"/>
      <c r="K4590" s="54" t="s">
        <v>3097</v>
      </c>
    </row>
    <row r="4591" spans="1:11" ht="15" customHeight="1">
      <c r="A4591" s="54" t="s">
        <v>3218</v>
      </c>
      <c r="B4591" s="54" t="s">
        <v>3218</v>
      </c>
      <c r="C4591" s="55">
        <v>2023</v>
      </c>
      <c r="D4591" s="55" t="s">
        <v>7338</v>
      </c>
      <c r="E4591" s="56">
        <v>45155</v>
      </c>
      <c r="F4591" s="57"/>
      <c r="G4591" s="56">
        <v>45155</v>
      </c>
      <c r="H4591" s="56"/>
      <c r="I4591" s="54" t="s">
        <v>7812</v>
      </c>
      <c r="J4591" s="54" t="s">
        <v>7657</v>
      </c>
      <c r="K4591" s="54" t="s">
        <v>3097</v>
      </c>
    </row>
    <row r="4592" spans="1:11" ht="15" customHeight="1">
      <c r="A4592" s="54" t="s">
        <v>3100</v>
      </c>
      <c r="B4592" s="54" t="s">
        <v>4195</v>
      </c>
      <c r="C4592" s="55">
        <v>2023</v>
      </c>
      <c r="D4592" s="55" t="s">
        <v>7338</v>
      </c>
      <c r="E4592" s="56">
        <v>45155</v>
      </c>
      <c r="F4592" s="57"/>
      <c r="G4592" s="56">
        <v>45155</v>
      </c>
      <c r="H4592" s="56">
        <v>45155</v>
      </c>
      <c r="I4592" s="54" t="s">
        <v>7813</v>
      </c>
      <c r="J4592" s="54"/>
      <c r="K4592" s="54" t="s">
        <v>3097</v>
      </c>
    </row>
    <row r="4593" spans="1:11" ht="15" customHeight="1">
      <c r="A4593" s="54" t="s">
        <v>3100</v>
      </c>
      <c r="B4593" s="54" t="s">
        <v>4084</v>
      </c>
      <c r="C4593" s="55">
        <v>2023</v>
      </c>
      <c r="D4593" s="55" t="s">
        <v>7338</v>
      </c>
      <c r="E4593" s="56">
        <v>45155</v>
      </c>
      <c r="F4593" s="57"/>
      <c r="G4593" s="56">
        <v>45155</v>
      </c>
      <c r="H4593" s="56">
        <v>45155</v>
      </c>
      <c r="I4593" s="54" t="s">
        <v>7814</v>
      </c>
      <c r="J4593" s="54" t="s">
        <v>7815</v>
      </c>
      <c r="K4593" s="54" t="s">
        <v>3097</v>
      </c>
    </row>
    <row r="4594" spans="1:11" ht="15" customHeight="1">
      <c r="A4594" s="54" t="s">
        <v>3100</v>
      </c>
      <c r="B4594" s="54" t="s">
        <v>6677</v>
      </c>
      <c r="C4594" s="55">
        <v>2023</v>
      </c>
      <c r="D4594" s="55" t="s">
        <v>7338</v>
      </c>
      <c r="E4594" s="56">
        <v>45155</v>
      </c>
      <c r="F4594" s="57"/>
      <c r="G4594" s="56">
        <v>45155</v>
      </c>
      <c r="H4594" s="56">
        <v>45155</v>
      </c>
      <c r="I4594" s="54" t="s">
        <v>7814</v>
      </c>
      <c r="J4594" s="54" t="s">
        <v>7815</v>
      </c>
      <c r="K4594" s="54" t="s">
        <v>3097</v>
      </c>
    </row>
    <row r="4595" spans="1:11" ht="15" customHeight="1">
      <c r="A4595" s="54" t="s">
        <v>3100</v>
      </c>
      <c r="B4595" s="54" t="s">
        <v>3104</v>
      </c>
      <c r="C4595" s="55">
        <v>2023</v>
      </c>
      <c r="D4595" s="55" t="s">
        <v>7338</v>
      </c>
      <c r="E4595" s="56">
        <v>45155</v>
      </c>
      <c r="F4595" s="57"/>
      <c r="G4595" s="56">
        <v>45155</v>
      </c>
      <c r="H4595" s="56">
        <v>45155</v>
      </c>
      <c r="I4595" s="54" t="s">
        <v>7816</v>
      </c>
      <c r="J4595" s="54"/>
      <c r="K4595" s="54" t="s">
        <v>3097</v>
      </c>
    </row>
    <row r="4596" spans="1:11" ht="15" customHeight="1">
      <c r="A4596" s="54" t="s">
        <v>3100</v>
      </c>
      <c r="B4596" s="54" t="s">
        <v>3101</v>
      </c>
      <c r="C4596" s="55">
        <v>2023</v>
      </c>
      <c r="D4596" s="55" t="s">
        <v>7338</v>
      </c>
      <c r="E4596" s="56">
        <v>45155</v>
      </c>
      <c r="F4596" s="57"/>
      <c r="G4596" s="56">
        <v>45155</v>
      </c>
      <c r="H4596" s="56">
        <v>45155</v>
      </c>
      <c r="I4596" s="54" t="s">
        <v>7817</v>
      </c>
      <c r="J4596" s="54"/>
      <c r="K4596" s="54" t="s">
        <v>3097</v>
      </c>
    </row>
    <row r="4597" spans="1:11" ht="15" customHeight="1">
      <c r="A4597" s="54" t="s">
        <v>3100</v>
      </c>
      <c r="B4597" s="54" t="s">
        <v>3101</v>
      </c>
      <c r="C4597" s="55">
        <v>2023</v>
      </c>
      <c r="D4597" s="55" t="s">
        <v>7338</v>
      </c>
      <c r="E4597" s="56">
        <v>45156</v>
      </c>
      <c r="F4597" s="57"/>
      <c r="G4597" s="56">
        <v>45156</v>
      </c>
      <c r="H4597" s="56">
        <v>45156</v>
      </c>
      <c r="I4597" s="54" t="s">
        <v>7818</v>
      </c>
      <c r="J4597" s="54"/>
      <c r="K4597" s="54" t="s">
        <v>3097</v>
      </c>
    </row>
    <row r="4598" spans="1:11" ht="15" customHeight="1">
      <c r="A4598" s="54" t="s">
        <v>3100</v>
      </c>
      <c r="B4598" s="54" t="s">
        <v>3104</v>
      </c>
      <c r="C4598" s="55">
        <v>2023</v>
      </c>
      <c r="D4598" s="55" t="s">
        <v>7338</v>
      </c>
      <c r="E4598" s="56">
        <v>45156</v>
      </c>
      <c r="F4598" s="57"/>
      <c r="G4598" s="56">
        <v>45156</v>
      </c>
      <c r="H4598" s="56">
        <v>45157</v>
      </c>
      <c r="I4598" s="54" t="s">
        <v>7819</v>
      </c>
      <c r="J4598" s="54"/>
      <c r="K4598" s="54" t="s">
        <v>3869</v>
      </c>
    </row>
    <row r="4599" spans="1:11" ht="15" customHeight="1">
      <c r="A4599" s="54" t="s">
        <v>3100</v>
      </c>
      <c r="B4599" s="54" t="s">
        <v>3212</v>
      </c>
      <c r="C4599" s="55">
        <v>2023</v>
      </c>
      <c r="D4599" s="55" t="s">
        <v>7338</v>
      </c>
      <c r="E4599" s="56">
        <v>45156</v>
      </c>
      <c r="F4599" s="57"/>
      <c r="G4599" s="56">
        <v>45156</v>
      </c>
      <c r="H4599" s="56">
        <v>45156</v>
      </c>
      <c r="I4599" s="54" t="s">
        <v>7820</v>
      </c>
      <c r="J4599" s="54"/>
      <c r="K4599" s="54" t="s">
        <v>3172</v>
      </c>
    </row>
    <row r="4600" spans="1:11" ht="15" customHeight="1">
      <c r="A4600" s="54" t="s">
        <v>3100</v>
      </c>
      <c r="B4600" s="54" t="s">
        <v>3188</v>
      </c>
      <c r="C4600" s="55">
        <v>2023</v>
      </c>
      <c r="D4600" s="55" t="s">
        <v>7338</v>
      </c>
      <c r="E4600" s="56">
        <v>45156</v>
      </c>
      <c r="F4600" s="57"/>
      <c r="G4600" s="56">
        <v>45156</v>
      </c>
      <c r="H4600" s="56">
        <v>45156</v>
      </c>
      <c r="I4600" s="54" t="s">
        <v>7821</v>
      </c>
      <c r="J4600" s="54"/>
      <c r="K4600" s="54" t="s">
        <v>3869</v>
      </c>
    </row>
    <row r="4601" spans="1:11" ht="15" customHeight="1">
      <c r="A4601" s="54" t="s">
        <v>3100</v>
      </c>
      <c r="B4601" s="54" t="s">
        <v>3101</v>
      </c>
      <c r="C4601" s="55">
        <v>2023</v>
      </c>
      <c r="D4601" s="55" t="s">
        <v>7338</v>
      </c>
      <c r="E4601" s="56">
        <v>45156</v>
      </c>
      <c r="F4601" s="57"/>
      <c r="G4601" s="56">
        <v>45156</v>
      </c>
      <c r="H4601" s="56">
        <v>45156</v>
      </c>
      <c r="I4601" s="54" t="s">
        <v>7822</v>
      </c>
      <c r="J4601" s="54"/>
      <c r="K4601" s="54" t="s">
        <v>3869</v>
      </c>
    </row>
    <row r="4602" spans="1:11" ht="15" customHeight="1">
      <c r="A4602" s="54" t="s">
        <v>3100</v>
      </c>
      <c r="B4602" s="54" t="s">
        <v>3150</v>
      </c>
      <c r="C4602" s="55">
        <v>2023</v>
      </c>
      <c r="D4602" s="55" t="s">
        <v>7338</v>
      </c>
      <c r="E4602" s="56">
        <v>45156</v>
      </c>
      <c r="F4602" s="57"/>
      <c r="G4602" s="56">
        <v>45156</v>
      </c>
      <c r="H4602" s="56">
        <v>45156</v>
      </c>
      <c r="I4602" s="54" t="s">
        <v>7823</v>
      </c>
      <c r="J4602" s="54"/>
      <c r="K4602" s="54" t="s">
        <v>3172</v>
      </c>
    </row>
    <row r="4603" spans="1:11" ht="15" customHeight="1">
      <c r="A4603" s="54" t="s">
        <v>3100</v>
      </c>
      <c r="B4603" s="54" t="s">
        <v>3133</v>
      </c>
      <c r="C4603" s="55">
        <v>2023</v>
      </c>
      <c r="D4603" s="55" t="s">
        <v>7338</v>
      </c>
      <c r="E4603" s="56">
        <v>45156</v>
      </c>
      <c r="F4603" s="57"/>
      <c r="G4603" s="56">
        <v>45156</v>
      </c>
      <c r="H4603" s="56">
        <v>45156</v>
      </c>
      <c r="I4603" s="54" t="s">
        <v>7824</v>
      </c>
      <c r="J4603" s="54"/>
      <c r="K4603" s="54" t="s">
        <v>3172</v>
      </c>
    </row>
    <row r="4604" spans="1:11" ht="15" customHeight="1">
      <c r="A4604" s="54" t="s">
        <v>3100</v>
      </c>
      <c r="B4604" s="54" t="s">
        <v>3318</v>
      </c>
      <c r="C4604" s="55">
        <v>2023</v>
      </c>
      <c r="D4604" s="55" t="s">
        <v>7338</v>
      </c>
      <c r="E4604" s="56">
        <v>45156</v>
      </c>
      <c r="F4604" s="57"/>
      <c r="G4604" s="56">
        <v>45156</v>
      </c>
      <c r="H4604" s="56">
        <v>45156</v>
      </c>
      <c r="I4604" s="54" t="s">
        <v>7825</v>
      </c>
      <c r="J4604" s="54"/>
      <c r="K4604" s="54" t="s">
        <v>3172</v>
      </c>
    </row>
    <row r="4605" spans="1:11" ht="15" customHeight="1">
      <c r="A4605" s="54" t="s">
        <v>3100</v>
      </c>
      <c r="B4605" s="54" t="s">
        <v>4015</v>
      </c>
      <c r="C4605" s="55">
        <v>2023</v>
      </c>
      <c r="D4605" s="55" t="s">
        <v>7338</v>
      </c>
      <c r="E4605" s="56">
        <v>45156</v>
      </c>
      <c r="F4605" s="57"/>
      <c r="G4605" s="56">
        <v>45156</v>
      </c>
      <c r="H4605" s="56"/>
      <c r="I4605" s="54" t="s">
        <v>7826</v>
      </c>
      <c r="J4605" s="54"/>
      <c r="K4605" s="54" t="s">
        <v>3172</v>
      </c>
    </row>
    <row r="4606" spans="1:11" ht="15" customHeight="1">
      <c r="A4606" s="54" t="s">
        <v>3100</v>
      </c>
      <c r="B4606" s="54" t="s">
        <v>3125</v>
      </c>
      <c r="C4606" s="55">
        <v>2023</v>
      </c>
      <c r="D4606" s="55" t="s">
        <v>7338</v>
      </c>
      <c r="E4606" s="56">
        <v>45156</v>
      </c>
      <c r="F4606" s="57"/>
      <c r="G4606" s="56">
        <v>45156</v>
      </c>
      <c r="H4606" s="56"/>
      <c r="I4606" s="54" t="s">
        <v>7826</v>
      </c>
      <c r="J4606" s="54"/>
      <c r="K4606" s="54" t="s">
        <v>3172</v>
      </c>
    </row>
    <row r="4607" spans="1:11" ht="15" customHeight="1">
      <c r="A4607" s="54" t="s">
        <v>3100</v>
      </c>
      <c r="B4607" s="54" t="s">
        <v>3225</v>
      </c>
      <c r="C4607" s="55">
        <v>2023</v>
      </c>
      <c r="D4607" s="55" t="s">
        <v>7338</v>
      </c>
      <c r="E4607" s="56">
        <v>45156</v>
      </c>
      <c r="F4607" s="57"/>
      <c r="G4607" s="56">
        <v>45156</v>
      </c>
      <c r="H4607" s="56">
        <v>45156</v>
      </c>
      <c r="I4607" s="54" t="s">
        <v>7827</v>
      </c>
      <c r="J4607" s="54"/>
      <c r="K4607" s="54" t="s">
        <v>3869</v>
      </c>
    </row>
    <row r="4608" spans="1:11" ht="15" customHeight="1">
      <c r="A4608" s="54" t="s">
        <v>3100</v>
      </c>
      <c r="B4608" s="54" t="s">
        <v>3101</v>
      </c>
      <c r="C4608" s="55">
        <v>2023</v>
      </c>
      <c r="D4608" s="55" t="s">
        <v>7338</v>
      </c>
      <c r="E4608" s="56">
        <v>45156</v>
      </c>
      <c r="F4608" s="57"/>
      <c r="G4608" s="56">
        <v>45156</v>
      </c>
      <c r="H4608" s="56"/>
      <c r="I4608" s="54" t="s">
        <v>7828</v>
      </c>
      <c r="J4608" s="54"/>
      <c r="K4608" s="54" t="s">
        <v>3172</v>
      </c>
    </row>
    <row r="4609" spans="1:11" ht="15" customHeight="1">
      <c r="A4609" s="54" t="s">
        <v>3100</v>
      </c>
      <c r="B4609" s="54" t="s">
        <v>3116</v>
      </c>
      <c r="C4609" s="55">
        <v>2023</v>
      </c>
      <c r="D4609" s="55" t="s">
        <v>7338</v>
      </c>
      <c r="E4609" s="56">
        <v>45156</v>
      </c>
      <c r="F4609" s="57"/>
      <c r="G4609" s="56">
        <v>45156</v>
      </c>
      <c r="H4609" s="56">
        <v>45156</v>
      </c>
      <c r="I4609" s="54" t="s">
        <v>7829</v>
      </c>
      <c r="J4609" s="54"/>
      <c r="K4609" s="54" t="s">
        <v>3172</v>
      </c>
    </row>
    <row r="4610" spans="1:11" ht="15" customHeight="1">
      <c r="A4610" s="54" t="s">
        <v>3218</v>
      </c>
      <c r="B4610" s="54" t="s">
        <v>3218</v>
      </c>
      <c r="C4610" s="55">
        <v>2023</v>
      </c>
      <c r="D4610" s="55" t="s">
        <v>7338</v>
      </c>
      <c r="E4610" s="56">
        <v>45156</v>
      </c>
      <c r="F4610" s="57"/>
      <c r="G4610" s="56">
        <v>45156</v>
      </c>
      <c r="H4610" s="56">
        <v>45156</v>
      </c>
      <c r="I4610" s="54" t="s">
        <v>7830</v>
      </c>
      <c r="J4610" s="54"/>
      <c r="K4610" s="54" t="s">
        <v>3172</v>
      </c>
    </row>
    <row r="4611" spans="1:11" ht="15" customHeight="1">
      <c r="A4611" s="54" t="s">
        <v>3100</v>
      </c>
      <c r="B4611" s="54" t="s">
        <v>3112</v>
      </c>
      <c r="C4611" s="55">
        <v>2023</v>
      </c>
      <c r="D4611" s="55" t="s">
        <v>7338</v>
      </c>
      <c r="E4611" s="56">
        <v>45156</v>
      </c>
      <c r="F4611" s="57"/>
      <c r="G4611" s="56">
        <v>45156</v>
      </c>
      <c r="H4611" s="56">
        <v>45156</v>
      </c>
      <c r="I4611" s="54" t="s">
        <v>7831</v>
      </c>
      <c r="J4611" s="54"/>
      <c r="K4611" s="54" t="s">
        <v>3869</v>
      </c>
    </row>
    <row r="4612" spans="1:11" ht="15" customHeight="1">
      <c r="A4612" s="54" t="s">
        <v>3100</v>
      </c>
      <c r="B4612" s="54" t="s">
        <v>3152</v>
      </c>
      <c r="C4612" s="55">
        <v>2023</v>
      </c>
      <c r="D4612" s="55" t="s">
        <v>7338</v>
      </c>
      <c r="E4612" s="56">
        <v>45156</v>
      </c>
      <c r="F4612" s="57"/>
      <c r="G4612" s="56">
        <v>45156</v>
      </c>
      <c r="H4612" s="56"/>
      <c r="I4612" s="54" t="s">
        <v>7832</v>
      </c>
      <c r="J4612" s="54"/>
      <c r="K4612" s="54" t="s">
        <v>3172</v>
      </c>
    </row>
    <row r="4613" spans="1:11" ht="15" customHeight="1">
      <c r="A4613" s="54" t="s">
        <v>3218</v>
      </c>
      <c r="B4613" s="54" t="s">
        <v>3218</v>
      </c>
      <c r="C4613" s="55">
        <v>2023</v>
      </c>
      <c r="D4613" s="55" t="s">
        <v>7338</v>
      </c>
      <c r="E4613" s="56">
        <v>45156</v>
      </c>
      <c r="F4613" s="57">
        <v>45156</v>
      </c>
      <c r="G4613" s="56">
        <v>45156</v>
      </c>
      <c r="H4613" s="56">
        <v>45156</v>
      </c>
      <c r="I4613" s="54" t="s">
        <v>7833</v>
      </c>
      <c r="J4613" s="54"/>
      <c r="K4613" s="54" t="s">
        <v>3869</v>
      </c>
    </row>
    <row r="4614" spans="1:11" ht="15" customHeight="1">
      <c r="A4614" s="54" t="s">
        <v>3100</v>
      </c>
      <c r="B4614" s="54" t="s">
        <v>3116</v>
      </c>
      <c r="C4614" s="55">
        <v>2023</v>
      </c>
      <c r="D4614" s="55" t="s">
        <v>7338</v>
      </c>
      <c r="E4614" s="56">
        <v>45156</v>
      </c>
      <c r="F4614" s="57"/>
      <c r="G4614" s="56">
        <v>45156</v>
      </c>
      <c r="H4614" s="56">
        <v>45156</v>
      </c>
      <c r="I4614" s="54" t="s">
        <v>7834</v>
      </c>
      <c r="J4614" s="54"/>
      <c r="K4614" s="54" t="s">
        <v>3869</v>
      </c>
    </row>
    <row r="4615" spans="1:11" ht="15" customHeight="1">
      <c r="A4615" s="54" t="s">
        <v>3100</v>
      </c>
      <c r="B4615" s="54" t="s">
        <v>3159</v>
      </c>
      <c r="C4615" s="55">
        <v>2023</v>
      </c>
      <c r="D4615" s="55" t="s">
        <v>7338</v>
      </c>
      <c r="E4615" s="56">
        <v>45156</v>
      </c>
      <c r="F4615" s="57">
        <v>45156</v>
      </c>
      <c r="G4615" s="56">
        <v>45156</v>
      </c>
      <c r="H4615" s="56">
        <v>45156</v>
      </c>
      <c r="I4615" s="54" t="s">
        <v>7835</v>
      </c>
      <c r="J4615" s="54"/>
      <c r="K4615" s="54" t="s">
        <v>3869</v>
      </c>
    </row>
    <row r="4616" spans="1:11" ht="15" customHeight="1">
      <c r="A4616" s="54" t="s">
        <v>3100</v>
      </c>
      <c r="B4616" s="54" t="s">
        <v>3101</v>
      </c>
      <c r="C4616" s="55">
        <v>2023</v>
      </c>
      <c r="D4616" s="55" t="s">
        <v>7338</v>
      </c>
      <c r="E4616" s="56">
        <v>45156</v>
      </c>
      <c r="F4616" s="57"/>
      <c r="G4616" s="56">
        <v>45156</v>
      </c>
      <c r="H4616" s="56">
        <v>45156</v>
      </c>
      <c r="I4616" s="54" t="s">
        <v>7836</v>
      </c>
      <c r="J4616" s="54"/>
      <c r="K4616" s="54" t="s">
        <v>3869</v>
      </c>
    </row>
    <row r="4617" spans="1:11" ht="15" customHeight="1">
      <c r="A4617" s="54" t="s">
        <v>3218</v>
      </c>
      <c r="B4617" s="54" t="s">
        <v>3218</v>
      </c>
      <c r="C4617" s="55">
        <v>2023</v>
      </c>
      <c r="D4617" s="55" t="s">
        <v>7338</v>
      </c>
      <c r="E4617" s="56">
        <v>45156</v>
      </c>
      <c r="F4617" s="57"/>
      <c r="G4617" s="56">
        <v>45156</v>
      </c>
      <c r="H4617" s="56">
        <v>45156</v>
      </c>
      <c r="I4617" s="54" t="s">
        <v>7837</v>
      </c>
      <c r="J4617" s="54"/>
      <c r="K4617" s="54" t="s">
        <v>3869</v>
      </c>
    </row>
    <row r="4618" spans="1:11" ht="15" customHeight="1">
      <c r="A4618" s="54" t="s">
        <v>3100</v>
      </c>
      <c r="B4618" s="54" t="s">
        <v>3212</v>
      </c>
      <c r="C4618" s="55">
        <v>2023</v>
      </c>
      <c r="D4618" s="55" t="s">
        <v>7338</v>
      </c>
      <c r="E4618" s="56">
        <v>45156</v>
      </c>
      <c r="F4618" s="57"/>
      <c r="G4618" s="56">
        <v>45156</v>
      </c>
      <c r="H4618" s="56">
        <v>45156</v>
      </c>
      <c r="I4618" s="54" t="s">
        <v>7838</v>
      </c>
      <c r="J4618" s="54"/>
      <c r="K4618" s="54" t="s">
        <v>3869</v>
      </c>
    </row>
    <row r="4619" spans="1:11" ht="15" customHeight="1">
      <c r="A4619" s="54" t="s">
        <v>3100</v>
      </c>
      <c r="B4619" s="54" t="s">
        <v>3147</v>
      </c>
      <c r="C4619" s="55">
        <v>2023</v>
      </c>
      <c r="D4619" s="55" t="s">
        <v>7338</v>
      </c>
      <c r="E4619" s="56">
        <v>45156</v>
      </c>
      <c r="F4619" s="57"/>
      <c r="G4619" s="56">
        <v>45156</v>
      </c>
      <c r="H4619" s="56">
        <v>45156</v>
      </c>
      <c r="I4619" s="54" t="s">
        <v>7839</v>
      </c>
      <c r="J4619" s="54"/>
      <c r="K4619" s="54" t="s">
        <v>3869</v>
      </c>
    </row>
    <row r="4620" spans="1:11" ht="15" customHeight="1">
      <c r="A4620" s="54" t="s">
        <v>3100</v>
      </c>
      <c r="B4620" s="54" t="s">
        <v>3212</v>
      </c>
      <c r="C4620" s="55">
        <v>2023</v>
      </c>
      <c r="D4620" s="55" t="s">
        <v>7338</v>
      </c>
      <c r="E4620" s="56">
        <v>45157</v>
      </c>
      <c r="F4620" s="57"/>
      <c r="G4620" s="56">
        <v>45157</v>
      </c>
      <c r="H4620" s="56"/>
      <c r="I4620" s="54" t="s">
        <v>7840</v>
      </c>
      <c r="J4620" s="54"/>
      <c r="K4620" s="54" t="s">
        <v>3869</v>
      </c>
    </row>
    <row r="4621" spans="1:11" ht="15" customHeight="1">
      <c r="A4621" s="54" t="s">
        <v>3093</v>
      </c>
      <c r="B4621" s="54" t="s">
        <v>3094</v>
      </c>
      <c r="C4621" s="55">
        <v>2023</v>
      </c>
      <c r="D4621" s="55" t="s">
        <v>7338</v>
      </c>
      <c r="E4621" s="56">
        <v>45157</v>
      </c>
      <c r="F4621" s="57"/>
      <c r="G4621" s="56">
        <v>45157</v>
      </c>
      <c r="H4621" s="56">
        <v>45157</v>
      </c>
      <c r="I4621" s="54" t="s">
        <v>7841</v>
      </c>
      <c r="J4621" s="54"/>
      <c r="K4621" s="54" t="s">
        <v>3869</v>
      </c>
    </row>
    <row r="4622" spans="1:11" ht="15" customHeight="1">
      <c r="A4622" s="54" t="s">
        <v>3100</v>
      </c>
      <c r="B4622" s="54" t="s">
        <v>3154</v>
      </c>
      <c r="C4622" s="55">
        <v>2023</v>
      </c>
      <c r="D4622" s="55" t="s">
        <v>7338</v>
      </c>
      <c r="E4622" s="56">
        <v>45157</v>
      </c>
      <c r="F4622" s="57"/>
      <c r="G4622" s="56">
        <v>45157</v>
      </c>
      <c r="H4622" s="56">
        <v>45157</v>
      </c>
      <c r="I4622" s="54" t="s">
        <v>7842</v>
      </c>
      <c r="J4622" s="54"/>
      <c r="K4622" s="54" t="s">
        <v>3869</v>
      </c>
    </row>
    <row r="4623" spans="1:11" ht="15" customHeight="1">
      <c r="A4623" s="54" t="s">
        <v>3100</v>
      </c>
      <c r="B4623" s="54" t="s">
        <v>3104</v>
      </c>
      <c r="C4623" s="55">
        <v>2023</v>
      </c>
      <c r="D4623" s="55" t="s">
        <v>7338</v>
      </c>
      <c r="E4623" s="56">
        <v>45157</v>
      </c>
      <c r="F4623" s="57"/>
      <c r="G4623" s="56">
        <v>45157</v>
      </c>
      <c r="H4623" s="56"/>
      <c r="I4623" s="54" t="s">
        <v>7843</v>
      </c>
      <c r="J4623" s="54" t="s">
        <v>7844</v>
      </c>
      <c r="K4623" s="54" t="s">
        <v>3097</v>
      </c>
    </row>
    <row r="4624" spans="1:11" ht="15" customHeight="1">
      <c r="A4624" s="54" t="s">
        <v>3100</v>
      </c>
      <c r="B4624" s="54" t="s">
        <v>3112</v>
      </c>
      <c r="C4624" s="55">
        <v>2023</v>
      </c>
      <c r="D4624" s="55" t="s">
        <v>7338</v>
      </c>
      <c r="E4624" s="56">
        <v>45157</v>
      </c>
      <c r="F4624" s="57"/>
      <c r="G4624" s="56">
        <v>45157</v>
      </c>
      <c r="H4624" s="56">
        <v>45157</v>
      </c>
      <c r="I4624" s="54" t="s">
        <v>7845</v>
      </c>
      <c r="J4624" s="54"/>
      <c r="K4624" s="54" t="s">
        <v>3869</v>
      </c>
    </row>
    <row r="4625" spans="1:11" ht="15" customHeight="1">
      <c r="A4625" s="54" t="s">
        <v>3100</v>
      </c>
      <c r="B4625" s="54" t="s">
        <v>3207</v>
      </c>
      <c r="C4625" s="55">
        <v>2023</v>
      </c>
      <c r="D4625" s="55" t="s">
        <v>7338</v>
      </c>
      <c r="E4625" s="56">
        <v>45157</v>
      </c>
      <c r="F4625" s="57"/>
      <c r="G4625" s="56">
        <v>45157</v>
      </c>
      <c r="H4625" s="56">
        <v>45157</v>
      </c>
      <c r="I4625" s="54" t="s">
        <v>7846</v>
      </c>
      <c r="J4625" s="54"/>
      <c r="K4625" s="54" t="s">
        <v>3097</v>
      </c>
    </row>
    <row r="4626" spans="1:11" ht="15" customHeight="1">
      <c r="A4626" s="54" t="s">
        <v>3100</v>
      </c>
      <c r="B4626" s="54" t="s">
        <v>3104</v>
      </c>
      <c r="C4626" s="55">
        <v>2023</v>
      </c>
      <c r="D4626" s="55" t="s">
        <v>7338</v>
      </c>
      <c r="E4626" s="56">
        <v>45157</v>
      </c>
      <c r="F4626" s="57">
        <v>45157</v>
      </c>
      <c r="G4626" s="56">
        <v>45157</v>
      </c>
      <c r="H4626" s="56">
        <v>45157</v>
      </c>
      <c r="I4626" s="54" t="s">
        <v>7847</v>
      </c>
      <c r="J4626" s="54"/>
      <c r="K4626" s="54" t="s">
        <v>3869</v>
      </c>
    </row>
    <row r="4627" spans="1:11" ht="15" customHeight="1">
      <c r="A4627" s="54" t="s">
        <v>3100</v>
      </c>
      <c r="B4627" s="54" t="s">
        <v>4414</v>
      </c>
      <c r="C4627" s="55">
        <v>2023</v>
      </c>
      <c r="D4627" s="55" t="s">
        <v>7338</v>
      </c>
      <c r="E4627" s="56">
        <v>45157</v>
      </c>
      <c r="F4627" s="57"/>
      <c r="G4627" s="56">
        <v>45157</v>
      </c>
      <c r="H4627" s="56"/>
      <c r="I4627" s="54" t="s">
        <v>7848</v>
      </c>
      <c r="J4627" s="54"/>
      <c r="K4627" s="54" t="s">
        <v>3869</v>
      </c>
    </row>
    <row r="4628" spans="1:11" ht="15" customHeight="1">
      <c r="A4628" s="54" t="s">
        <v>3100</v>
      </c>
      <c r="B4628" s="54" t="s">
        <v>3150</v>
      </c>
      <c r="C4628" s="55">
        <v>2023</v>
      </c>
      <c r="D4628" s="55" t="s">
        <v>7338</v>
      </c>
      <c r="E4628" s="56">
        <v>45157</v>
      </c>
      <c r="F4628" s="57">
        <v>45157</v>
      </c>
      <c r="G4628" s="56">
        <v>45157</v>
      </c>
      <c r="H4628" s="56">
        <v>45157</v>
      </c>
      <c r="I4628" s="54" t="s">
        <v>7849</v>
      </c>
      <c r="J4628" s="54"/>
      <c r="K4628" s="54" t="s">
        <v>3097</v>
      </c>
    </row>
    <row r="4629" spans="1:11" ht="15" customHeight="1">
      <c r="A4629" s="54" t="s">
        <v>3100</v>
      </c>
      <c r="B4629" s="54" t="s">
        <v>4414</v>
      </c>
      <c r="C4629" s="55">
        <v>2023</v>
      </c>
      <c r="D4629" s="55" t="s">
        <v>7338</v>
      </c>
      <c r="E4629" s="56">
        <v>45157</v>
      </c>
      <c r="F4629" s="57"/>
      <c r="G4629" s="56">
        <v>45157</v>
      </c>
      <c r="H4629" s="56"/>
      <c r="I4629" s="54" t="s">
        <v>7848</v>
      </c>
      <c r="J4629" s="54"/>
      <c r="K4629" s="54" t="s">
        <v>3869</v>
      </c>
    </row>
    <row r="4630" spans="1:11" ht="15" customHeight="1">
      <c r="A4630" s="54" t="s">
        <v>3100</v>
      </c>
      <c r="B4630" s="54" t="s">
        <v>3524</v>
      </c>
      <c r="C4630" s="55">
        <v>2023</v>
      </c>
      <c r="D4630" s="55" t="s">
        <v>7338</v>
      </c>
      <c r="E4630" s="56">
        <v>45157</v>
      </c>
      <c r="F4630" s="57"/>
      <c r="G4630" s="56">
        <v>45157</v>
      </c>
      <c r="H4630" s="56">
        <v>45157</v>
      </c>
      <c r="I4630" s="54" t="s">
        <v>7850</v>
      </c>
      <c r="J4630" s="54"/>
      <c r="K4630" s="54" t="s">
        <v>3097</v>
      </c>
    </row>
    <row r="4631" spans="1:11" ht="15" customHeight="1">
      <c r="A4631" s="54" t="s">
        <v>3100</v>
      </c>
      <c r="B4631" s="54" t="s">
        <v>3159</v>
      </c>
      <c r="C4631" s="55">
        <v>2023</v>
      </c>
      <c r="D4631" s="55" t="s">
        <v>7338</v>
      </c>
      <c r="E4631" s="56">
        <v>45157</v>
      </c>
      <c r="F4631" s="57"/>
      <c r="G4631" s="56">
        <v>45157</v>
      </c>
      <c r="H4631" s="56">
        <v>45157</v>
      </c>
      <c r="I4631" s="54" t="s">
        <v>7851</v>
      </c>
      <c r="J4631" s="54"/>
      <c r="K4631" s="54" t="s">
        <v>3869</v>
      </c>
    </row>
    <row r="4632" spans="1:11" ht="15" customHeight="1">
      <c r="A4632" s="54" t="s">
        <v>3100</v>
      </c>
      <c r="B4632" s="54" t="s">
        <v>4733</v>
      </c>
      <c r="C4632" s="55">
        <v>2023</v>
      </c>
      <c r="D4632" s="55" t="s">
        <v>7338</v>
      </c>
      <c r="E4632" s="56">
        <v>45157</v>
      </c>
      <c r="F4632" s="57"/>
      <c r="G4632" s="56">
        <v>45157</v>
      </c>
      <c r="H4632" s="56">
        <v>45157</v>
      </c>
      <c r="I4632" s="54" t="s">
        <v>7852</v>
      </c>
      <c r="J4632" s="54"/>
      <c r="K4632" s="54" t="s">
        <v>3097</v>
      </c>
    </row>
    <row r="4633" spans="1:11" ht="15" customHeight="1">
      <c r="A4633" s="54" t="s">
        <v>3218</v>
      </c>
      <c r="B4633" s="54" t="s">
        <v>3218</v>
      </c>
      <c r="C4633" s="55">
        <v>2023</v>
      </c>
      <c r="D4633" s="55" t="s">
        <v>7338</v>
      </c>
      <c r="E4633" s="56">
        <v>45157</v>
      </c>
      <c r="F4633" s="57">
        <v>45157</v>
      </c>
      <c r="G4633" s="56">
        <v>45157</v>
      </c>
      <c r="H4633" s="56">
        <v>45157</v>
      </c>
      <c r="I4633" s="54" t="s">
        <v>7853</v>
      </c>
      <c r="J4633" s="54"/>
      <c r="K4633" s="54" t="s">
        <v>3097</v>
      </c>
    </row>
    <row r="4634" spans="1:11" ht="15" customHeight="1">
      <c r="A4634" s="54" t="s">
        <v>3100</v>
      </c>
      <c r="B4634" s="54" t="s">
        <v>3159</v>
      </c>
      <c r="C4634" s="55">
        <v>2023</v>
      </c>
      <c r="D4634" s="55" t="s">
        <v>7338</v>
      </c>
      <c r="E4634" s="56">
        <v>45157</v>
      </c>
      <c r="F4634" s="57">
        <v>45157</v>
      </c>
      <c r="G4634" s="56">
        <v>45157</v>
      </c>
      <c r="H4634" s="56">
        <v>45157</v>
      </c>
      <c r="I4634" s="54" t="s">
        <v>7854</v>
      </c>
      <c r="J4634" s="54"/>
      <c r="K4634" s="54" t="s">
        <v>3097</v>
      </c>
    </row>
    <row r="4635" spans="1:11" ht="15" customHeight="1">
      <c r="A4635" s="54" t="s">
        <v>3100</v>
      </c>
      <c r="B4635" s="54" t="s">
        <v>4518</v>
      </c>
      <c r="C4635" s="55">
        <v>2023</v>
      </c>
      <c r="D4635" s="55" t="s">
        <v>7338</v>
      </c>
      <c r="E4635" s="56">
        <v>45157</v>
      </c>
      <c r="F4635" s="57"/>
      <c r="G4635" s="56">
        <v>45157</v>
      </c>
      <c r="H4635" s="56">
        <v>45157</v>
      </c>
      <c r="I4635" s="54" t="s">
        <v>7855</v>
      </c>
      <c r="J4635" s="54"/>
      <c r="K4635" s="54" t="s">
        <v>3097</v>
      </c>
    </row>
    <row r="4636" spans="1:11" ht="15" customHeight="1">
      <c r="A4636" s="54" t="s">
        <v>3218</v>
      </c>
      <c r="B4636" s="54" t="s">
        <v>3218</v>
      </c>
      <c r="C4636" s="55">
        <v>2023</v>
      </c>
      <c r="D4636" s="55" t="s">
        <v>7338</v>
      </c>
      <c r="E4636" s="56">
        <v>45157</v>
      </c>
      <c r="F4636" s="57"/>
      <c r="G4636" s="56">
        <v>45157</v>
      </c>
      <c r="H4636" s="56"/>
      <c r="I4636" s="54" t="s">
        <v>7856</v>
      </c>
      <c r="J4636" s="54"/>
      <c r="K4636" s="54" t="s">
        <v>3097</v>
      </c>
    </row>
    <row r="4637" spans="1:11" ht="15" customHeight="1">
      <c r="A4637" s="54" t="s">
        <v>3100</v>
      </c>
      <c r="B4637" s="54" t="s">
        <v>3159</v>
      </c>
      <c r="C4637" s="55">
        <v>2023</v>
      </c>
      <c r="D4637" s="55" t="s">
        <v>7338</v>
      </c>
      <c r="E4637" s="56">
        <v>45157</v>
      </c>
      <c r="F4637" s="57">
        <v>45157</v>
      </c>
      <c r="G4637" s="56">
        <v>45157</v>
      </c>
      <c r="H4637" s="56"/>
      <c r="I4637" s="54" t="s">
        <v>7857</v>
      </c>
      <c r="J4637" s="54"/>
      <c r="K4637" s="54" t="s">
        <v>3097</v>
      </c>
    </row>
    <row r="4638" spans="1:11" ht="15" customHeight="1">
      <c r="A4638" s="54" t="s">
        <v>3100</v>
      </c>
      <c r="B4638" s="54" t="s">
        <v>4414</v>
      </c>
      <c r="C4638" s="55">
        <v>2023</v>
      </c>
      <c r="D4638" s="55" t="s">
        <v>7338</v>
      </c>
      <c r="E4638" s="56">
        <v>45157</v>
      </c>
      <c r="F4638" s="57"/>
      <c r="G4638" s="56">
        <v>45157</v>
      </c>
      <c r="H4638" s="56"/>
      <c r="I4638" s="54" t="s">
        <v>7858</v>
      </c>
      <c r="J4638" s="54"/>
      <c r="K4638" s="54" t="s">
        <v>3097</v>
      </c>
    </row>
    <row r="4639" spans="1:11" ht="15" customHeight="1">
      <c r="A4639" s="54" t="s">
        <v>3100</v>
      </c>
      <c r="B4639" s="54" t="s">
        <v>6890</v>
      </c>
      <c r="C4639" s="55">
        <v>2023</v>
      </c>
      <c r="D4639" s="55" t="s">
        <v>7338</v>
      </c>
      <c r="E4639" s="56">
        <v>45157</v>
      </c>
      <c r="F4639" s="57"/>
      <c r="G4639" s="56">
        <v>45157</v>
      </c>
      <c r="H4639" s="56"/>
      <c r="I4639" s="54"/>
      <c r="J4639" s="54"/>
      <c r="K4639" s="54" t="s">
        <v>3097</v>
      </c>
    </row>
    <row r="4640" spans="1:11" ht="15" customHeight="1">
      <c r="A4640" s="54" t="s">
        <v>3100</v>
      </c>
      <c r="B4640" s="54" t="s">
        <v>6890</v>
      </c>
      <c r="C4640" s="55">
        <v>2023</v>
      </c>
      <c r="D4640" s="55" t="s">
        <v>7338</v>
      </c>
      <c r="E4640" s="56">
        <v>45157</v>
      </c>
      <c r="F4640" s="57"/>
      <c r="G4640" s="56">
        <v>45157</v>
      </c>
      <c r="H4640" s="56"/>
      <c r="I4640" s="54"/>
      <c r="J4640" s="54"/>
      <c r="K4640" s="54" t="s">
        <v>3097</v>
      </c>
    </row>
    <row r="4641" spans="1:11" ht="15" customHeight="1">
      <c r="A4641" s="54" t="s">
        <v>3100</v>
      </c>
      <c r="B4641" s="54" t="s">
        <v>3101</v>
      </c>
      <c r="C4641" s="55">
        <v>2023</v>
      </c>
      <c r="D4641" s="55" t="s">
        <v>7338</v>
      </c>
      <c r="E4641" s="56">
        <v>45157</v>
      </c>
      <c r="F4641" s="57"/>
      <c r="G4641" s="56">
        <v>45157</v>
      </c>
      <c r="H4641" s="56"/>
      <c r="I4641" s="54" t="s">
        <v>7859</v>
      </c>
      <c r="J4641" s="54"/>
      <c r="K4641" s="54" t="s">
        <v>3097</v>
      </c>
    </row>
    <row r="4642" spans="1:11" ht="15" customHeight="1">
      <c r="A4642" s="54" t="s">
        <v>3218</v>
      </c>
      <c r="B4642" s="54" t="s">
        <v>3218</v>
      </c>
      <c r="C4642" s="55">
        <v>2023</v>
      </c>
      <c r="D4642" s="55" t="s">
        <v>7338</v>
      </c>
      <c r="E4642" s="56">
        <v>45157</v>
      </c>
      <c r="F4642" s="57"/>
      <c r="G4642" s="56">
        <v>45157</v>
      </c>
      <c r="H4642" s="56"/>
      <c r="I4642" s="54" t="s">
        <v>7860</v>
      </c>
      <c r="J4642" s="54"/>
      <c r="K4642" s="54" t="s">
        <v>3097</v>
      </c>
    </row>
    <row r="4643" spans="1:11" ht="15" customHeight="1">
      <c r="A4643" s="54" t="s">
        <v>3100</v>
      </c>
      <c r="B4643" s="54" t="s">
        <v>3101</v>
      </c>
      <c r="C4643" s="55">
        <v>2023</v>
      </c>
      <c r="D4643" s="55" t="s">
        <v>7338</v>
      </c>
      <c r="E4643" s="56">
        <v>45157</v>
      </c>
      <c r="F4643" s="57"/>
      <c r="G4643" s="56">
        <v>45157</v>
      </c>
      <c r="H4643" s="56"/>
      <c r="I4643" s="54" t="s">
        <v>7861</v>
      </c>
      <c r="J4643" s="54"/>
      <c r="K4643" s="54" t="s">
        <v>3097</v>
      </c>
    </row>
    <row r="4644" spans="1:11" ht="15" customHeight="1">
      <c r="A4644" s="54" t="s">
        <v>3100</v>
      </c>
      <c r="B4644" s="54" t="s">
        <v>3159</v>
      </c>
      <c r="C4644" s="55">
        <v>2023</v>
      </c>
      <c r="D4644" s="55" t="s">
        <v>7338</v>
      </c>
      <c r="E4644" s="56">
        <v>45157</v>
      </c>
      <c r="F4644" s="57"/>
      <c r="G4644" s="56">
        <v>45157</v>
      </c>
      <c r="H4644" s="56"/>
      <c r="I4644" s="54" t="s">
        <v>7862</v>
      </c>
      <c r="J4644" s="54"/>
      <c r="K4644" s="54" t="s">
        <v>3097</v>
      </c>
    </row>
    <row r="4645" spans="1:11" ht="15" customHeight="1">
      <c r="A4645" s="54" t="s">
        <v>3100</v>
      </c>
      <c r="B4645" s="54" t="s">
        <v>3116</v>
      </c>
      <c r="C4645" s="55">
        <v>2023</v>
      </c>
      <c r="D4645" s="55" t="s">
        <v>7338</v>
      </c>
      <c r="E4645" s="56">
        <v>45158</v>
      </c>
      <c r="F4645" s="57"/>
      <c r="G4645" s="56">
        <v>45158</v>
      </c>
      <c r="H4645" s="56"/>
      <c r="I4645" s="54" t="s">
        <v>7863</v>
      </c>
      <c r="J4645" s="54"/>
      <c r="K4645" s="54" t="s">
        <v>3097</v>
      </c>
    </row>
    <row r="4646" spans="1:11" ht="15" customHeight="1">
      <c r="A4646" s="54" t="s">
        <v>3100</v>
      </c>
      <c r="B4646" s="54" t="s">
        <v>3137</v>
      </c>
      <c r="C4646" s="55">
        <v>2023</v>
      </c>
      <c r="D4646" s="55" t="s">
        <v>7338</v>
      </c>
      <c r="E4646" s="56">
        <v>45158</v>
      </c>
      <c r="F4646" s="57"/>
      <c r="G4646" s="56">
        <v>45158</v>
      </c>
      <c r="H4646" s="56"/>
      <c r="I4646" s="54" t="s">
        <v>7864</v>
      </c>
      <c r="J4646" s="54"/>
      <c r="K4646" s="54" t="s">
        <v>3097</v>
      </c>
    </row>
    <row r="4647" spans="1:11" ht="15" customHeight="1">
      <c r="A4647" s="54" t="s">
        <v>3218</v>
      </c>
      <c r="B4647" s="54" t="s">
        <v>3218</v>
      </c>
      <c r="C4647" s="55">
        <v>2023</v>
      </c>
      <c r="D4647" s="55" t="s">
        <v>7338</v>
      </c>
      <c r="E4647" s="56">
        <v>45158</v>
      </c>
      <c r="F4647" s="57"/>
      <c r="G4647" s="56">
        <v>45158</v>
      </c>
      <c r="H4647" s="56"/>
      <c r="I4647" s="54" t="s">
        <v>7865</v>
      </c>
      <c r="J4647" s="54"/>
      <c r="K4647" s="54" t="s">
        <v>5081</v>
      </c>
    </row>
    <row r="4648" spans="1:11" ht="15" customHeight="1">
      <c r="A4648" s="54" t="s">
        <v>3100</v>
      </c>
      <c r="B4648" s="54" t="s">
        <v>3104</v>
      </c>
      <c r="C4648" s="55">
        <v>2023</v>
      </c>
      <c r="D4648" s="55" t="s">
        <v>7338</v>
      </c>
      <c r="E4648" s="56">
        <v>45158</v>
      </c>
      <c r="F4648" s="57"/>
      <c r="G4648" s="56">
        <v>45158</v>
      </c>
      <c r="H4648" s="56">
        <v>45158</v>
      </c>
      <c r="I4648" s="54" t="s">
        <v>7866</v>
      </c>
      <c r="J4648" s="54" t="s">
        <v>7867</v>
      </c>
      <c r="K4648" s="54" t="s">
        <v>5081</v>
      </c>
    </row>
    <row r="4649" spans="1:11" ht="15" customHeight="1">
      <c r="A4649" s="54" t="s">
        <v>3100</v>
      </c>
      <c r="B4649" s="54" t="s">
        <v>3207</v>
      </c>
      <c r="C4649" s="55">
        <v>2023</v>
      </c>
      <c r="D4649" s="55" t="s">
        <v>7338</v>
      </c>
      <c r="E4649" s="56">
        <v>45158</v>
      </c>
      <c r="F4649" s="57"/>
      <c r="G4649" s="56">
        <v>45158</v>
      </c>
      <c r="H4649" s="56">
        <v>45158</v>
      </c>
      <c r="I4649" s="54" t="s">
        <v>7868</v>
      </c>
      <c r="J4649" s="54"/>
      <c r="K4649" s="54" t="s">
        <v>5081</v>
      </c>
    </row>
    <row r="4650" spans="1:11" ht="15" customHeight="1">
      <c r="A4650" s="54" t="s">
        <v>3218</v>
      </c>
      <c r="B4650" s="54" t="s">
        <v>3218</v>
      </c>
      <c r="C4650" s="55">
        <v>2023</v>
      </c>
      <c r="D4650" s="55" t="s">
        <v>7338</v>
      </c>
      <c r="E4650" s="56">
        <v>45158</v>
      </c>
      <c r="F4650" s="57"/>
      <c r="G4650" s="56">
        <v>45158</v>
      </c>
      <c r="H4650" s="56">
        <v>45158</v>
      </c>
      <c r="I4650" s="54" t="s">
        <v>7869</v>
      </c>
      <c r="J4650" s="54"/>
      <c r="K4650" s="54" t="s">
        <v>5081</v>
      </c>
    </row>
    <row r="4651" spans="1:11" ht="15" customHeight="1">
      <c r="A4651" s="54" t="s">
        <v>3218</v>
      </c>
      <c r="B4651" s="54" t="s">
        <v>3218</v>
      </c>
      <c r="C4651" s="55">
        <v>2023</v>
      </c>
      <c r="D4651" s="55" t="s">
        <v>7338</v>
      </c>
      <c r="E4651" s="56">
        <v>45158</v>
      </c>
      <c r="F4651" s="57"/>
      <c r="G4651" s="56">
        <v>45158</v>
      </c>
      <c r="H4651" s="56">
        <v>45158</v>
      </c>
      <c r="I4651" s="54" t="s">
        <v>7870</v>
      </c>
      <c r="J4651" s="54"/>
      <c r="K4651" s="54" t="s">
        <v>5081</v>
      </c>
    </row>
    <row r="4652" spans="1:11" ht="15" customHeight="1">
      <c r="A4652" s="54" t="s">
        <v>3100</v>
      </c>
      <c r="B4652" s="54" t="s">
        <v>3225</v>
      </c>
      <c r="C4652" s="55">
        <v>2023</v>
      </c>
      <c r="D4652" s="55" t="s">
        <v>7338</v>
      </c>
      <c r="E4652" s="56">
        <v>45158</v>
      </c>
      <c r="F4652" s="57"/>
      <c r="G4652" s="56">
        <v>45158</v>
      </c>
      <c r="H4652" s="56">
        <v>45158</v>
      </c>
      <c r="I4652" s="54" t="s">
        <v>7871</v>
      </c>
      <c r="J4652" s="54"/>
      <c r="K4652" s="54" t="s">
        <v>5081</v>
      </c>
    </row>
    <row r="4653" spans="1:11" ht="15" customHeight="1">
      <c r="A4653" s="54" t="s">
        <v>3100</v>
      </c>
      <c r="B4653" s="54" t="s">
        <v>3101</v>
      </c>
      <c r="C4653" s="55">
        <v>2023</v>
      </c>
      <c r="D4653" s="55" t="s">
        <v>7338</v>
      </c>
      <c r="E4653" s="56">
        <v>45158</v>
      </c>
      <c r="F4653" s="57"/>
      <c r="G4653" s="56">
        <v>45158</v>
      </c>
      <c r="H4653" s="56">
        <v>45158</v>
      </c>
      <c r="I4653" s="54" t="s">
        <v>7871</v>
      </c>
      <c r="J4653" s="54"/>
      <c r="K4653" s="54" t="s">
        <v>5081</v>
      </c>
    </row>
    <row r="4654" spans="1:11" ht="15" customHeight="1">
      <c r="A4654" s="54" t="s">
        <v>3218</v>
      </c>
      <c r="B4654" s="54" t="s">
        <v>3218</v>
      </c>
      <c r="C4654" s="55">
        <v>2023</v>
      </c>
      <c r="D4654" s="55" t="s">
        <v>7338</v>
      </c>
      <c r="E4654" s="56">
        <v>45158</v>
      </c>
      <c r="F4654" s="57"/>
      <c r="G4654" s="56">
        <v>45158</v>
      </c>
      <c r="H4654" s="56">
        <v>45158</v>
      </c>
      <c r="I4654" s="54" t="s">
        <v>7872</v>
      </c>
      <c r="J4654" s="54"/>
      <c r="K4654" s="54" t="s">
        <v>5081</v>
      </c>
    </row>
    <row r="4655" spans="1:11" ht="15" customHeight="1">
      <c r="A4655" s="54" t="s">
        <v>3100</v>
      </c>
      <c r="B4655" s="54" t="s">
        <v>3996</v>
      </c>
      <c r="C4655" s="55">
        <v>2023</v>
      </c>
      <c r="D4655" s="55" t="s">
        <v>7338</v>
      </c>
      <c r="E4655" s="56">
        <v>45158</v>
      </c>
      <c r="F4655" s="57"/>
      <c r="G4655" s="56">
        <v>45158</v>
      </c>
      <c r="H4655" s="56">
        <v>45158</v>
      </c>
      <c r="I4655" s="54" t="s">
        <v>7872</v>
      </c>
      <c r="J4655" s="54"/>
      <c r="K4655" s="54" t="s">
        <v>5081</v>
      </c>
    </row>
    <row r="4656" spans="1:11" ht="15" customHeight="1">
      <c r="A4656" s="54" t="s">
        <v>3100</v>
      </c>
      <c r="B4656" s="54" t="s">
        <v>3122</v>
      </c>
      <c r="C4656" s="55">
        <v>2023</v>
      </c>
      <c r="D4656" s="55" t="s">
        <v>7338</v>
      </c>
      <c r="E4656" s="56">
        <v>45158</v>
      </c>
      <c r="F4656" s="57"/>
      <c r="G4656" s="56">
        <v>45158</v>
      </c>
      <c r="H4656" s="56">
        <v>45158</v>
      </c>
      <c r="I4656" s="54" t="s">
        <v>7873</v>
      </c>
      <c r="J4656" s="54"/>
      <c r="K4656" s="54" t="s">
        <v>5081</v>
      </c>
    </row>
    <row r="4657" spans="1:11" ht="15" customHeight="1">
      <c r="A4657" s="54" t="s">
        <v>3100</v>
      </c>
      <c r="B4657" s="54" t="s">
        <v>3101</v>
      </c>
      <c r="C4657" s="55">
        <v>2023</v>
      </c>
      <c r="D4657" s="55" t="s">
        <v>7338</v>
      </c>
      <c r="E4657" s="56">
        <v>45158</v>
      </c>
      <c r="F4657" s="57"/>
      <c r="G4657" s="56">
        <v>45158</v>
      </c>
      <c r="H4657" s="56">
        <v>45158</v>
      </c>
      <c r="I4657" s="54" t="s">
        <v>7873</v>
      </c>
      <c r="J4657" s="54"/>
      <c r="K4657" s="54" t="s">
        <v>5081</v>
      </c>
    </row>
    <row r="4658" spans="1:11" ht="15" customHeight="1">
      <c r="A4658" s="54" t="s">
        <v>3218</v>
      </c>
      <c r="B4658" s="54" t="s">
        <v>3218</v>
      </c>
      <c r="C4658" s="55">
        <v>2023</v>
      </c>
      <c r="D4658" s="55" t="s">
        <v>7338</v>
      </c>
      <c r="E4658" s="56">
        <v>45158</v>
      </c>
      <c r="F4658" s="57"/>
      <c r="G4658" s="56">
        <v>45158</v>
      </c>
      <c r="H4658" s="56">
        <v>45158</v>
      </c>
      <c r="I4658" s="54" t="s">
        <v>7874</v>
      </c>
      <c r="J4658" s="54"/>
      <c r="K4658" s="54" t="s">
        <v>5081</v>
      </c>
    </row>
    <row r="4659" spans="1:11" ht="15" customHeight="1">
      <c r="A4659" s="54" t="s">
        <v>3100</v>
      </c>
      <c r="B4659" s="54" t="s">
        <v>5985</v>
      </c>
      <c r="C4659" s="55">
        <v>2023</v>
      </c>
      <c r="D4659" s="55" t="s">
        <v>7338</v>
      </c>
      <c r="E4659" s="56">
        <v>45158</v>
      </c>
      <c r="F4659" s="57"/>
      <c r="G4659" s="56">
        <v>45158</v>
      </c>
      <c r="H4659" s="56">
        <v>45158</v>
      </c>
      <c r="I4659" s="54" t="s">
        <v>7875</v>
      </c>
      <c r="J4659" s="54"/>
      <c r="K4659" s="54" t="s">
        <v>3869</v>
      </c>
    </row>
    <row r="4660" spans="1:11" ht="15" customHeight="1">
      <c r="A4660" s="54" t="s">
        <v>3100</v>
      </c>
      <c r="B4660" s="54" t="s">
        <v>3504</v>
      </c>
      <c r="C4660" s="55">
        <v>2023</v>
      </c>
      <c r="D4660" s="55" t="s">
        <v>7338</v>
      </c>
      <c r="E4660" s="56">
        <v>45158</v>
      </c>
      <c r="F4660" s="57"/>
      <c r="G4660" s="56">
        <v>45158</v>
      </c>
      <c r="H4660" s="56">
        <v>45158</v>
      </c>
      <c r="I4660" s="54" t="s">
        <v>7875</v>
      </c>
      <c r="J4660" s="54"/>
      <c r="K4660" s="54" t="s">
        <v>3869</v>
      </c>
    </row>
    <row r="4661" spans="1:11" ht="15" customHeight="1">
      <c r="A4661" s="54" t="s">
        <v>3100</v>
      </c>
      <c r="B4661" s="54" t="s">
        <v>3145</v>
      </c>
      <c r="C4661" s="55">
        <v>2023</v>
      </c>
      <c r="D4661" s="55" t="s">
        <v>7338</v>
      </c>
      <c r="E4661" s="56">
        <v>45158</v>
      </c>
      <c r="F4661" s="57"/>
      <c r="G4661" s="56">
        <v>45158</v>
      </c>
      <c r="H4661" s="56">
        <v>45158</v>
      </c>
      <c r="I4661" s="54" t="s">
        <v>7876</v>
      </c>
      <c r="J4661" s="54"/>
      <c r="K4661" s="54" t="s">
        <v>5081</v>
      </c>
    </row>
    <row r="4662" spans="1:11" ht="15" customHeight="1">
      <c r="A4662" s="54" t="s">
        <v>3100</v>
      </c>
      <c r="B4662" s="54" t="s">
        <v>3122</v>
      </c>
      <c r="C4662" s="55">
        <v>2023</v>
      </c>
      <c r="D4662" s="55" t="s">
        <v>7338</v>
      </c>
      <c r="E4662" s="56">
        <v>45158</v>
      </c>
      <c r="F4662" s="57"/>
      <c r="G4662" s="56">
        <v>45158</v>
      </c>
      <c r="H4662" s="56">
        <v>45158</v>
      </c>
      <c r="I4662" s="54" t="s">
        <v>7877</v>
      </c>
      <c r="J4662" s="54"/>
      <c r="K4662" s="54" t="s">
        <v>5081</v>
      </c>
    </row>
    <row r="4663" spans="1:11" ht="15" customHeight="1">
      <c r="A4663" s="54" t="s">
        <v>3100</v>
      </c>
      <c r="B4663" s="54" t="s">
        <v>3116</v>
      </c>
      <c r="C4663" s="55">
        <v>2023</v>
      </c>
      <c r="D4663" s="55" t="s">
        <v>7338</v>
      </c>
      <c r="E4663" s="56">
        <v>45158</v>
      </c>
      <c r="F4663" s="57">
        <v>45158</v>
      </c>
      <c r="G4663" s="56">
        <v>45158</v>
      </c>
      <c r="H4663" s="56">
        <v>45158</v>
      </c>
      <c r="I4663" s="54" t="s">
        <v>7878</v>
      </c>
      <c r="J4663" s="54"/>
      <c r="K4663" s="54" t="s">
        <v>5081</v>
      </c>
    </row>
    <row r="4664" spans="1:11" ht="15" customHeight="1">
      <c r="A4664" s="54" t="s">
        <v>3100</v>
      </c>
      <c r="B4664" s="54" t="s">
        <v>3996</v>
      </c>
      <c r="C4664" s="55">
        <v>2023</v>
      </c>
      <c r="D4664" s="55" t="s">
        <v>7338</v>
      </c>
      <c r="E4664" s="56">
        <v>45158</v>
      </c>
      <c r="F4664" s="57">
        <v>45159</v>
      </c>
      <c r="G4664" s="56">
        <v>45159</v>
      </c>
      <c r="H4664" s="56">
        <v>45159</v>
      </c>
      <c r="I4664" s="54" t="s">
        <v>7879</v>
      </c>
      <c r="J4664" s="54"/>
      <c r="K4664" s="54" t="s">
        <v>5081</v>
      </c>
    </row>
    <row r="4665" spans="1:11" ht="15" customHeight="1">
      <c r="A4665" s="54" t="s">
        <v>3100</v>
      </c>
      <c r="B4665" s="54" t="s">
        <v>3116</v>
      </c>
      <c r="C4665" s="55">
        <v>2023</v>
      </c>
      <c r="D4665" s="55" t="s">
        <v>7338</v>
      </c>
      <c r="E4665" s="56">
        <v>45159</v>
      </c>
      <c r="F4665" s="57"/>
      <c r="G4665" s="56">
        <v>45159</v>
      </c>
      <c r="H4665" s="56">
        <v>45159</v>
      </c>
      <c r="I4665" s="54" t="s">
        <v>7880</v>
      </c>
      <c r="J4665" s="54"/>
      <c r="K4665" s="54" t="s">
        <v>5081</v>
      </c>
    </row>
    <row r="4666" spans="1:11" ht="15" customHeight="1">
      <c r="A4666" s="54" t="s">
        <v>3100</v>
      </c>
      <c r="B4666" s="54" t="s">
        <v>3101</v>
      </c>
      <c r="C4666" s="55">
        <v>2023</v>
      </c>
      <c r="D4666" s="55" t="s">
        <v>7338</v>
      </c>
      <c r="E4666" s="56">
        <v>45159</v>
      </c>
      <c r="F4666" s="57">
        <v>45159</v>
      </c>
      <c r="G4666" s="56">
        <v>45159</v>
      </c>
      <c r="H4666" s="56">
        <v>45159</v>
      </c>
      <c r="I4666" s="58" t="s">
        <v>7881</v>
      </c>
      <c r="J4666" s="54"/>
      <c r="K4666" s="54" t="s">
        <v>5081</v>
      </c>
    </row>
    <row r="4667" spans="1:11" ht="15" customHeight="1">
      <c r="A4667" s="54" t="s">
        <v>3100</v>
      </c>
      <c r="B4667" s="54" t="s">
        <v>3104</v>
      </c>
      <c r="C4667" s="55">
        <v>2023</v>
      </c>
      <c r="D4667" s="55" t="s">
        <v>7338</v>
      </c>
      <c r="E4667" s="56">
        <v>45159</v>
      </c>
      <c r="F4667" s="57"/>
      <c r="G4667" s="56">
        <v>45159</v>
      </c>
      <c r="H4667" s="56">
        <v>45160</v>
      </c>
      <c r="I4667" s="54" t="s">
        <v>7882</v>
      </c>
      <c r="J4667" s="54"/>
      <c r="K4667" s="54" t="s">
        <v>5081</v>
      </c>
    </row>
    <row r="4668" spans="1:11" ht="15" customHeight="1">
      <c r="A4668" s="54" t="s">
        <v>3218</v>
      </c>
      <c r="B4668" s="54" t="s">
        <v>3218</v>
      </c>
      <c r="C4668" s="55">
        <v>2023</v>
      </c>
      <c r="D4668" s="55" t="s">
        <v>7338</v>
      </c>
      <c r="E4668" s="56">
        <v>45159</v>
      </c>
      <c r="F4668" s="57"/>
      <c r="G4668" s="56">
        <v>45159</v>
      </c>
      <c r="H4668" s="56">
        <v>45159</v>
      </c>
      <c r="I4668" s="54" t="s">
        <v>7883</v>
      </c>
      <c r="J4668" s="54"/>
      <c r="K4668" s="54" t="s">
        <v>5081</v>
      </c>
    </row>
    <row r="4669" spans="1:11" ht="15" customHeight="1">
      <c r="A4669" s="54" t="s">
        <v>3100</v>
      </c>
      <c r="B4669" s="54" t="s">
        <v>3120</v>
      </c>
      <c r="C4669" s="55">
        <v>2023</v>
      </c>
      <c r="D4669" s="55" t="s">
        <v>7338</v>
      </c>
      <c r="E4669" s="56">
        <v>45159</v>
      </c>
      <c r="F4669" s="57"/>
      <c r="G4669" s="56">
        <v>45159</v>
      </c>
      <c r="H4669" s="56">
        <v>45159</v>
      </c>
      <c r="I4669" s="54" t="s">
        <v>7884</v>
      </c>
      <c r="J4669" s="54"/>
      <c r="K4669" s="54" t="s">
        <v>3869</v>
      </c>
    </row>
    <row r="4670" spans="1:11" ht="15" customHeight="1">
      <c r="A4670" s="54" t="s">
        <v>3100</v>
      </c>
      <c r="B4670" s="54" t="s">
        <v>3150</v>
      </c>
      <c r="C4670" s="55">
        <v>2023</v>
      </c>
      <c r="D4670" s="55" t="s">
        <v>7338</v>
      </c>
      <c r="E4670" s="56">
        <v>45159</v>
      </c>
      <c r="F4670" s="57"/>
      <c r="G4670" s="56">
        <v>45159</v>
      </c>
      <c r="H4670" s="56">
        <v>45160</v>
      </c>
      <c r="I4670" s="54" t="s">
        <v>7885</v>
      </c>
      <c r="J4670" s="54"/>
      <c r="K4670" s="54" t="s">
        <v>3097</v>
      </c>
    </row>
    <row r="4671" spans="1:11" ht="15" customHeight="1">
      <c r="A4671" s="54" t="s">
        <v>3100</v>
      </c>
      <c r="B4671" s="54" t="s">
        <v>3150</v>
      </c>
      <c r="C4671" s="55">
        <v>2023</v>
      </c>
      <c r="D4671" s="55" t="s">
        <v>7338</v>
      </c>
      <c r="E4671" s="56">
        <v>45159</v>
      </c>
      <c r="F4671" s="57"/>
      <c r="G4671" s="56">
        <v>45159</v>
      </c>
      <c r="H4671" s="56">
        <v>45160</v>
      </c>
      <c r="I4671" s="54" t="s">
        <v>7886</v>
      </c>
      <c r="J4671" s="54"/>
      <c r="K4671" s="54" t="s">
        <v>3097</v>
      </c>
    </row>
    <row r="4672" spans="1:11" ht="15" customHeight="1">
      <c r="A4672" s="54" t="s">
        <v>3100</v>
      </c>
      <c r="B4672" s="54" t="s">
        <v>3150</v>
      </c>
      <c r="C4672" s="55">
        <v>2023</v>
      </c>
      <c r="D4672" s="55" t="s">
        <v>7338</v>
      </c>
      <c r="E4672" s="56">
        <v>45159</v>
      </c>
      <c r="F4672" s="57"/>
      <c r="G4672" s="56">
        <v>45159</v>
      </c>
      <c r="H4672" s="56">
        <v>45160</v>
      </c>
      <c r="I4672" s="54" t="s">
        <v>7887</v>
      </c>
      <c r="J4672" s="54"/>
      <c r="K4672" s="54" t="s">
        <v>3097</v>
      </c>
    </row>
    <row r="4673" spans="1:11" ht="15" customHeight="1">
      <c r="A4673" s="54" t="s">
        <v>3100</v>
      </c>
      <c r="B4673" s="54" t="s">
        <v>3150</v>
      </c>
      <c r="C4673" s="55">
        <v>2023</v>
      </c>
      <c r="D4673" s="55" t="s">
        <v>7338</v>
      </c>
      <c r="E4673" s="56">
        <v>45159</v>
      </c>
      <c r="F4673" s="57"/>
      <c r="G4673" s="56">
        <v>45159</v>
      </c>
      <c r="H4673" s="56"/>
      <c r="I4673" s="54" t="s">
        <v>7888</v>
      </c>
      <c r="J4673" s="54"/>
      <c r="K4673" s="54" t="s">
        <v>5081</v>
      </c>
    </row>
    <row r="4674" spans="1:11" ht="15" customHeight="1">
      <c r="A4674" s="54" t="s">
        <v>3100</v>
      </c>
      <c r="B4674" s="54" t="s">
        <v>3150</v>
      </c>
      <c r="C4674" s="55">
        <v>2023</v>
      </c>
      <c r="D4674" s="55" t="s">
        <v>7338</v>
      </c>
      <c r="E4674" s="56">
        <v>45159</v>
      </c>
      <c r="F4674" s="57"/>
      <c r="G4674" s="56">
        <v>45159</v>
      </c>
      <c r="H4674" s="56">
        <v>45160</v>
      </c>
      <c r="I4674" s="54" t="s">
        <v>7889</v>
      </c>
      <c r="J4674" s="54"/>
      <c r="K4674" s="54" t="s">
        <v>3869</v>
      </c>
    </row>
    <row r="4675" spans="1:11" ht="15" customHeight="1">
      <c r="A4675" s="54" t="s">
        <v>3218</v>
      </c>
      <c r="B4675" s="54" t="s">
        <v>3218</v>
      </c>
      <c r="C4675" s="55">
        <v>2023</v>
      </c>
      <c r="D4675" s="55" t="s">
        <v>7338</v>
      </c>
      <c r="E4675" s="56">
        <v>45159</v>
      </c>
      <c r="F4675" s="57"/>
      <c r="G4675" s="56">
        <v>45159</v>
      </c>
      <c r="H4675" s="56">
        <v>45159</v>
      </c>
      <c r="I4675" s="54" t="s">
        <v>7890</v>
      </c>
      <c r="J4675" s="54"/>
      <c r="K4675" s="54" t="s">
        <v>5081</v>
      </c>
    </row>
    <row r="4676" spans="1:11" ht="15" customHeight="1">
      <c r="A4676" s="54" t="s">
        <v>3100</v>
      </c>
      <c r="B4676" s="54" t="s">
        <v>3125</v>
      </c>
      <c r="C4676" s="55">
        <v>2023</v>
      </c>
      <c r="D4676" s="55" t="s">
        <v>7338</v>
      </c>
      <c r="E4676" s="56">
        <v>45159</v>
      </c>
      <c r="F4676" s="57"/>
      <c r="G4676" s="56">
        <v>45159</v>
      </c>
      <c r="H4676" s="56">
        <v>45159</v>
      </c>
      <c r="I4676" s="54" t="s">
        <v>7891</v>
      </c>
      <c r="J4676" s="54"/>
      <c r="K4676" s="54" t="s">
        <v>5081</v>
      </c>
    </row>
    <row r="4677" spans="1:11" ht="15" customHeight="1">
      <c r="A4677" s="54" t="s">
        <v>3100</v>
      </c>
      <c r="B4677" s="54" t="s">
        <v>3104</v>
      </c>
      <c r="C4677" s="55">
        <v>2023</v>
      </c>
      <c r="D4677" s="55" t="s">
        <v>7338</v>
      </c>
      <c r="E4677" s="56">
        <v>45159</v>
      </c>
      <c r="F4677" s="57"/>
      <c r="G4677" s="56">
        <v>45159</v>
      </c>
      <c r="H4677" s="56">
        <v>45159</v>
      </c>
      <c r="I4677" s="54" t="s">
        <v>7892</v>
      </c>
      <c r="J4677" s="54"/>
      <c r="K4677" s="54" t="s">
        <v>5081</v>
      </c>
    </row>
    <row r="4678" spans="1:11" ht="15" customHeight="1">
      <c r="A4678" s="54" t="s">
        <v>3100</v>
      </c>
      <c r="B4678" s="54" t="s">
        <v>3150</v>
      </c>
      <c r="C4678" s="55">
        <v>2023</v>
      </c>
      <c r="D4678" s="55" t="s">
        <v>7338</v>
      </c>
      <c r="E4678" s="56">
        <v>45159</v>
      </c>
      <c r="F4678" s="57"/>
      <c r="G4678" s="56">
        <v>45159</v>
      </c>
      <c r="H4678" s="56">
        <v>45160</v>
      </c>
      <c r="I4678" s="54" t="s">
        <v>7893</v>
      </c>
      <c r="J4678" s="54"/>
      <c r="K4678" s="54" t="s">
        <v>3869</v>
      </c>
    </row>
    <row r="4679" spans="1:11" ht="15" customHeight="1">
      <c r="A4679" s="54" t="s">
        <v>3218</v>
      </c>
      <c r="B4679" s="54" t="s">
        <v>3218</v>
      </c>
      <c r="C4679" s="55">
        <v>2023</v>
      </c>
      <c r="D4679" s="55" t="s">
        <v>7338</v>
      </c>
      <c r="E4679" s="56">
        <v>45159</v>
      </c>
      <c r="F4679" s="57"/>
      <c r="G4679" s="56">
        <v>45159</v>
      </c>
      <c r="H4679" s="56">
        <v>45159</v>
      </c>
      <c r="I4679" s="54" t="s">
        <v>7894</v>
      </c>
      <c r="J4679" s="54"/>
      <c r="K4679" s="54" t="s">
        <v>5081</v>
      </c>
    </row>
    <row r="4680" spans="1:11" ht="15" customHeight="1">
      <c r="A4680" s="54" t="s">
        <v>3100</v>
      </c>
      <c r="B4680" s="54" t="s">
        <v>3524</v>
      </c>
      <c r="C4680" s="55">
        <v>2023</v>
      </c>
      <c r="D4680" s="55" t="s">
        <v>7338</v>
      </c>
      <c r="E4680" s="56">
        <v>45159</v>
      </c>
      <c r="F4680" s="57"/>
      <c r="G4680" s="56">
        <v>45159</v>
      </c>
      <c r="H4680" s="56">
        <v>45159</v>
      </c>
      <c r="I4680" s="54" t="s">
        <v>7895</v>
      </c>
      <c r="J4680" s="54"/>
      <c r="K4680" s="54" t="s">
        <v>5081</v>
      </c>
    </row>
    <row r="4681" spans="1:11" ht="15" customHeight="1">
      <c r="A4681" s="54" t="s">
        <v>3100</v>
      </c>
      <c r="B4681" s="54" t="s">
        <v>3101</v>
      </c>
      <c r="C4681" s="55">
        <v>2023</v>
      </c>
      <c r="D4681" s="55" t="s">
        <v>7338</v>
      </c>
      <c r="E4681" s="56">
        <v>45159</v>
      </c>
      <c r="F4681" s="57"/>
      <c r="G4681" s="56">
        <v>45159</v>
      </c>
      <c r="H4681" s="56">
        <v>45159</v>
      </c>
      <c r="I4681" s="54" t="s">
        <v>7896</v>
      </c>
      <c r="J4681" s="54"/>
      <c r="K4681" s="54" t="s">
        <v>5081</v>
      </c>
    </row>
    <row r="4682" spans="1:11" ht="15" customHeight="1">
      <c r="A4682" s="54" t="s">
        <v>3100</v>
      </c>
      <c r="B4682" s="54" t="s">
        <v>3150</v>
      </c>
      <c r="C4682" s="55">
        <v>2023</v>
      </c>
      <c r="D4682" s="55" t="s">
        <v>7338</v>
      </c>
      <c r="E4682" s="56">
        <v>45159</v>
      </c>
      <c r="F4682" s="57"/>
      <c r="G4682" s="56">
        <v>45159</v>
      </c>
      <c r="H4682" s="56"/>
      <c r="I4682" s="54" t="s">
        <v>7897</v>
      </c>
      <c r="J4682" s="54"/>
      <c r="K4682" s="54" t="s">
        <v>3097</v>
      </c>
    </row>
    <row r="4683" spans="1:11" ht="15" customHeight="1">
      <c r="A4683" s="54" t="s">
        <v>3100</v>
      </c>
      <c r="B4683" s="54" t="s">
        <v>3150</v>
      </c>
      <c r="C4683" s="55">
        <v>2023</v>
      </c>
      <c r="D4683" s="55" t="s">
        <v>7338</v>
      </c>
      <c r="E4683" s="56">
        <v>45159</v>
      </c>
      <c r="F4683" s="57"/>
      <c r="G4683" s="56">
        <v>45159</v>
      </c>
      <c r="H4683" s="56">
        <v>45159</v>
      </c>
      <c r="I4683" s="54" t="s">
        <v>7898</v>
      </c>
      <c r="J4683" s="54"/>
      <c r="K4683" s="54" t="s">
        <v>5081</v>
      </c>
    </row>
    <row r="4684" spans="1:11" ht="15" customHeight="1">
      <c r="A4684" s="54" t="s">
        <v>3100</v>
      </c>
      <c r="B4684" s="54" t="s">
        <v>5806</v>
      </c>
      <c r="C4684" s="55">
        <v>2023</v>
      </c>
      <c r="D4684" s="55" t="s">
        <v>7338</v>
      </c>
      <c r="E4684" s="56">
        <v>45159</v>
      </c>
      <c r="F4684" s="57"/>
      <c r="G4684" s="56">
        <v>45159</v>
      </c>
      <c r="H4684" s="56">
        <v>45159</v>
      </c>
      <c r="I4684" s="54" t="s">
        <v>7899</v>
      </c>
      <c r="J4684" s="54"/>
      <c r="K4684" s="54" t="s">
        <v>5081</v>
      </c>
    </row>
    <row r="4685" spans="1:11" ht="15" customHeight="1">
      <c r="A4685" s="54" t="s">
        <v>3100</v>
      </c>
      <c r="B4685" s="54" t="s">
        <v>3101</v>
      </c>
      <c r="C4685" s="55">
        <v>2023</v>
      </c>
      <c r="D4685" s="55" t="s">
        <v>7338</v>
      </c>
      <c r="E4685" s="56">
        <v>45159</v>
      </c>
      <c r="F4685" s="57"/>
      <c r="G4685" s="56">
        <v>45159</v>
      </c>
      <c r="H4685" s="56">
        <v>45159</v>
      </c>
      <c r="I4685" s="54" t="s">
        <v>7900</v>
      </c>
      <c r="J4685" s="54"/>
      <c r="K4685" s="54" t="s">
        <v>5081</v>
      </c>
    </row>
    <row r="4686" spans="1:11" ht="15" customHeight="1">
      <c r="A4686" s="54" t="s">
        <v>3218</v>
      </c>
      <c r="B4686" s="54" t="s">
        <v>3218</v>
      </c>
      <c r="C4686" s="55">
        <v>2023</v>
      </c>
      <c r="D4686" s="55" t="s">
        <v>7338</v>
      </c>
      <c r="E4686" s="56">
        <v>45159</v>
      </c>
      <c r="F4686" s="57"/>
      <c r="G4686" s="56">
        <v>45159</v>
      </c>
      <c r="H4686" s="56">
        <v>45159</v>
      </c>
      <c r="I4686" s="54" t="s">
        <v>7901</v>
      </c>
      <c r="J4686" s="54"/>
      <c r="K4686" s="54" t="s">
        <v>5081</v>
      </c>
    </row>
    <row r="4687" spans="1:11" ht="15" customHeight="1">
      <c r="A4687" s="54" t="s">
        <v>3218</v>
      </c>
      <c r="B4687" s="54" t="s">
        <v>3218</v>
      </c>
      <c r="C4687" s="55">
        <v>2023</v>
      </c>
      <c r="D4687" s="55" t="s">
        <v>7338</v>
      </c>
      <c r="E4687" s="56">
        <v>45159</v>
      </c>
      <c r="F4687" s="57"/>
      <c r="G4687" s="56">
        <v>45159</v>
      </c>
      <c r="H4687" s="56">
        <v>45159</v>
      </c>
      <c r="I4687" s="54" t="s">
        <v>7902</v>
      </c>
      <c r="J4687" s="54"/>
      <c r="K4687" s="54" t="s">
        <v>5081</v>
      </c>
    </row>
    <row r="4688" spans="1:11" ht="15" customHeight="1">
      <c r="A4688" s="54" t="s">
        <v>3100</v>
      </c>
      <c r="B4688" s="54" t="s">
        <v>3125</v>
      </c>
      <c r="C4688" s="55">
        <v>2023</v>
      </c>
      <c r="D4688" s="55" t="s">
        <v>7338</v>
      </c>
      <c r="E4688" s="56">
        <v>45159</v>
      </c>
      <c r="F4688" s="57"/>
      <c r="G4688" s="56">
        <v>45159</v>
      </c>
      <c r="H4688" s="56">
        <v>45159</v>
      </c>
      <c r="I4688" s="54" t="s">
        <v>7903</v>
      </c>
      <c r="J4688" s="54"/>
      <c r="K4688" s="54" t="s">
        <v>5081</v>
      </c>
    </row>
    <row r="4689" spans="1:11" ht="15" customHeight="1">
      <c r="A4689" s="54" t="s">
        <v>3100</v>
      </c>
      <c r="B4689" s="54" t="s">
        <v>3212</v>
      </c>
      <c r="C4689" s="55">
        <v>2023</v>
      </c>
      <c r="D4689" s="55" t="s">
        <v>7338</v>
      </c>
      <c r="E4689" s="56">
        <v>45159</v>
      </c>
      <c r="F4689" s="57"/>
      <c r="G4689" s="56">
        <v>45159</v>
      </c>
      <c r="H4689" s="56">
        <v>45159</v>
      </c>
      <c r="I4689" s="54" t="s">
        <v>7904</v>
      </c>
      <c r="J4689" s="54" t="s">
        <v>7905</v>
      </c>
      <c r="K4689" s="54" t="s">
        <v>5081</v>
      </c>
    </row>
    <row r="4690" spans="1:11" ht="15" customHeight="1">
      <c r="A4690" s="54" t="s">
        <v>3218</v>
      </c>
      <c r="B4690" s="54" t="s">
        <v>3218</v>
      </c>
      <c r="C4690" s="55">
        <v>2023</v>
      </c>
      <c r="D4690" s="55" t="s">
        <v>7338</v>
      </c>
      <c r="E4690" s="56">
        <v>45159</v>
      </c>
      <c r="F4690" s="57"/>
      <c r="G4690" s="56">
        <v>45159</v>
      </c>
      <c r="H4690" s="56">
        <v>45159</v>
      </c>
      <c r="I4690" s="54" t="s">
        <v>7906</v>
      </c>
      <c r="J4690" s="54"/>
      <c r="K4690" s="54" t="s">
        <v>5081</v>
      </c>
    </row>
    <row r="4691" spans="1:11" ht="15" customHeight="1">
      <c r="A4691" s="54" t="s">
        <v>3100</v>
      </c>
      <c r="B4691" s="54" t="s">
        <v>3137</v>
      </c>
      <c r="C4691" s="55">
        <v>2023</v>
      </c>
      <c r="D4691" s="55" t="s">
        <v>7338</v>
      </c>
      <c r="E4691" s="56">
        <v>45159</v>
      </c>
      <c r="F4691" s="57"/>
      <c r="G4691" s="56">
        <v>45159</v>
      </c>
      <c r="H4691" s="56">
        <v>45159</v>
      </c>
      <c r="I4691" s="54" t="s">
        <v>7907</v>
      </c>
      <c r="J4691" s="54"/>
      <c r="K4691" s="54" t="s">
        <v>5081</v>
      </c>
    </row>
    <row r="4692" spans="1:11" ht="15" customHeight="1">
      <c r="A4692" s="54" t="s">
        <v>3100</v>
      </c>
      <c r="B4692" s="54" t="s">
        <v>3159</v>
      </c>
      <c r="C4692" s="55">
        <v>2023</v>
      </c>
      <c r="D4692" s="55" t="s">
        <v>7338</v>
      </c>
      <c r="E4692" s="56">
        <v>45159</v>
      </c>
      <c r="F4692" s="57"/>
      <c r="G4692" s="56">
        <v>45159</v>
      </c>
      <c r="H4692" s="56">
        <v>45159</v>
      </c>
      <c r="I4692" s="54" t="s">
        <v>7908</v>
      </c>
      <c r="J4692" s="54"/>
      <c r="K4692" s="54" t="s">
        <v>5081</v>
      </c>
    </row>
    <row r="4693" spans="1:11" ht="15" customHeight="1">
      <c r="A4693" s="54" t="s">
        <v>3218</v>
      </c>
      <c r="B4693" s="54" t="s">
        <v>3218</v>
      </c>
      <c r="C4693" s="55">
        <v>2023</v>
      </c>
      <c r="D4693" s="55" t="s">
        <v>7338</v>
      </c>
      <c r="E4693" s="56">
        <v>45159</v>
      </c>
      <c r="F4693" s="57"/>
      <c r="G4693" s="56">
        <v>45159</v>
      </c>
      <c r="H4693" s="56">
        <v>45159</v>
      </c>
      <c r="I4693" s="54" t="s">
        <v>7909</v>
      </c>
      <c r="J4693" s="54"/>
      <c r="K4693" s="54" t="s">
        <v>5081</v>
      </c>
    </row>
    <row r="4694" spans="1:11" ht="15" customHeight="1">
      <c r="A4694" s="54" t="s">
        <v>3218</v>
      </c>
      <c r="B4694" s="54" t="s">
        <v>3218</v>
      </c>
      <c r="C4694" s="55">
        <v>2023</v>
      </c>
      <c r="D4694" s="55" t="s">
        <v>7338</v>
      </c>
      <c r="E4694" s="56">
        <v>45159</v>
      </c>
      <c r="F4694" s="57"/>
      <c r="G4694" s="56">
        <v>45159</v>
      </c>
      <c r="H4694" s="56">
        <v>45159</v>
      </c>
      <c r="I4694" s="54" t="s">
        <v>7910</v>
      </c>
      <c r="J4694" s="54"/>
      <c r="K4694" s="54" t="s">
        <v>5081</v>
      </c>
    </row>
    <row r="4695" spans="1:11" ht="15" customHeight="1">
      <c r="A4695" s="54" t="s">
        <v>3100</v>
      </c>
      <c r="B4695" s="54" t="s">
        <v>3101</v>
      </c>
      <c r="C4695" s="55">
        <v>2023</v>
      </c>
      <c r="D4695" s="55" t="s">
        <v>7338</v>
      </c>
      <c r="E4695" s="56">
        <v>45159</v>
      </c>
      <c r="F4695" s="57">
        <v>45159</v>
      </c>
      <c r="G4695" s="56">
        <v>45159</v>
      </c>
      <c r="H4695" s="56">
        <v>45159</v>
      </c>
      <c r="I4695" s="54" t="s">
        <v>7911</v>
      </c>
      <c r="J4695" s="54"/>
      <c r="K4695" s="54" t="s">
        <v>5081</v>
      </c>
    </row>
    <row r="4696" spans="1:11" ht="15" customHeight="1">
      <c r="A4696" s="54" t="s">
        <v>3218</v>
      </c>
      <c r="B4696" s="54" t="s">
        <v>3218</v>
      </c>
      <c r="C4696" s="55">
        <v>2023</v>
      </c>
      <c r="D4696" s="55" t="s">
        <v>7338</v>
      </c>
      <c r="E4696" s="56">
        <v>45159</v>
      </c>
      <c r="F4696" s="57"/>
      <c r="G4696" s="56">
        <v>45159</v>
      </c>
      <c r="H4696" s="56">
        <v>45159</v>
      </c>
      <c r="I4696" s="54" t="s">
        <v>7912</v>
      </c>
      <c r="J4696" s="54"/>
      <c r="K4696" s="54" t="s">
        <v>5081</v>
      </c>
    </row>
    <row r="4697" spans="1:11" ht="15" customHeight="1">
      <c r="A4697" s="54" t="s">
        <v>3218</v>
      </c>
      <c r="B4697" s="54" t="s">
        <v>3218</v>
      </c>
      <c r="C4697" s="55">
        <v>2023</v>
      </c>
      <c r="D4697" s="55" t="s">
        <v>7338</v>
      </c>
      <c r="E4697" s="56">
        <v>45159</v>
      </c>
      <c r="F4697" s="57">
        <v>45159</v>
      </c>
      <c r="G4697" s="56">
        <v>45159</v>
      </c>
      <c r="H4697" s="56"/>
      <c r="I4697" s="54" t="s">
        <v>7913</v>
      </c>
      <c r="J4697" s="54"/>
      <c r="K4697" s="54" t="s">
        <v>5081</v>
      </c>
    </row>
    <row r="4698" spans="1:11" ht="15" customHeight="1">
      <c r="A4698" s="54" t="s">
        <v>3218</v>
      </c>
      <c r="B4698" s="54" t="s">
        <v>3218</v>
      </c>
      <c r="C4698" s="55">
        <v>2023</v>
      </c>
      <c r="D4698" s="55" t="s">
        <v>7338</v>
      </c>
      <c r="E4698" s="56">
        <v>45159</v>
      </c>
      <c r="F4698" s="57"/>
      <c r="G4698" s="56">
        <v>45159</v>
      </c>
      <c r="H4698" s="56">
        <v>45159</v>
      </c>
      <c r="I4698" s="54" t="s">
        <v>7914</v>
      </c>
      <c r="J4698" s="54"/>
      <c r="K4698" s="54" t="s">
        <v>5081</v>
      </c>
    </row>
    <row r="4699" spans="1:11" ht="15" customHeight="1">
      <c r="A4699" s="54" t="s">
        <v>3100</v>
      </c>
      <c r="B4699" s="54" t="s">
        <v>3159</v>
      </c>
      <c r="C4699" s="55">
        <v>2023</v>
      </c>
      <c r="D4699" s="55" t="s">
        <v>7338</v>
      </c>
      <c r="E4699" s="56">
        <v>45159</v>
      </c>
      <c r="F4699" s="57"/>
      <c r="G4699" s="56">
        <v>45159</v>
      </c>
      <c r="H4699" s="56">
        <v>45159</v>
      </c>
      <c r="I4699" s="54" t="s">
        <v>7915</v>
      </c>
      <c r="J4699" s="54"/>
      <c r="K4699" s="54" t="s">
        <v>5081</v>
      </c>
    </row>
    <row r="4700" spans="1:11" ht="15" customHeight="1">
      <c r="A4700" s="54" t="s">
        <v>3218</v>
      </c>
      <c r="B4700" s="54" t="s">
        <v>3218</v>
      </c>
      <c r="C4700" s="55">
        <v>2023</v>
      </c>
      <c r="D4700" s="55" t="s">
        <v>7338</v>
      </c>
      <c r="E4700" s="56">
        <v>45159</v>
      </c>
      <c r="F4700" s="57"/>
      <c r="G4700" s="56">
        <v>45159</v>
      </c>
      <c r="H4700" s="56"/>
      <c r="I4700" s="54" t="s">
        <v>7916</v>
      </c>
      <c r="J4700" s="54"/>
      <c r="K4700" s="54" t="s">
        <v>5081</v>
      </c>
    </row>
    <row r="4701" spans="1:11" ht="15" customHeight="1">
      <c r="A4701" s="54" t="s">
        <v>3218</v>
      </c>
      <c r="B4701" s="54" t="s">
        <v>3218</v>
      </c>
      <c r="C4701" s="55">
        <v>2023</v>
      </c>
      <c r="D4701" s="55" t="s">
        <v>7338</v>
      </c>
      <c r="E4701" s="56">
        <v>45159</v>
      </c>
      <c r="F4701" s="57"/>
      <c r="G4701" s="56">
        <v>45159</v>
      </c>
      <c r="H4701" s="56">
        <v>45159</v>
      </c>
      <c r="I4701" s="54" t="s">
        <v>7917</v>
      </c>
      <c r="J4701" s="54"/>
      <c r="K4701" s="54" t="s">
        <v>5081</v>
      </c>
    </row>
    <row r="4702" spans="1:11" ht="15" customHeight="1">
      <c r="A4702" s="54" t="s">
        <v>3100</v>
      </c>
      <c r="B4702" s="54" t="s">
        <v>4229</v>
      </c>
      <c r="C4702" s="55">
        <v>2023</v>
      </c>
      <c r="D4702" s="55" t="s">
        <v>7338</v>
      </c>
      <c r="E4702" s="56">
        <v>45159</v>
      </c>
      <c r="F4702" s="57"/>
      <c r="G4702" s="56">
        <v>45159</v>
      </c>
      <c r="H4702" s="56"/>
      <c r="I4702" s="54" t="s">
        <v>7918</v>
      </c>
      <c r="J4702" s="54"/>
      <c r="K4702" s="54" t="s">
        <v>5081</v>
      </c>
    </row>
    <row r="4703" spans="1:11" ht="15" customHeight="1">
      <c r="A4703" s="54" t="s">
        <v>3100</v>
      </c>
      <c r="B4703" s="54" t="s">
        <v>3196</v>
      </c>
      <c r="C4703" s="55">
        <v>2023</v>
      </c>
      <c r="D4703" s="55" t="s">
        <v>7338</v>
      </c>
      <c r="E4703" s="56">
        <v>45159</v>
      </c>
      <c r="F4703" s="57"/>
      <c r="G4703" s="56">
        <v>45159</v>
      </c>
      <c r="H4703" s="56"/>
      <c r="I4703" s="54" t="s">
        <v>7918</v>
      </c>
      <c r="J4703" s="54"/>
      <c r="K4703" s="54" t="s">
        <v>5081</v>
      </c>
    </row>
    <row r="4704" spans="1:11" ht="15" customHeight="1">
      <c r="A4704" s="54" t="s">
        <v>3100</v>
      </c>
      <c r="B4704" s="54" t="s">
        <v>3125</v>
      </c>
      <c r="C4704" s="55">
        <v>2023</v>
      </c>
      <c r="D4704" s="55" t="s">
        <v>7338</v>
      </c>
      <c r="E4704" s="56">
        <v>45159</v>
      </c>
      <c r="F4704" s="57"/>
      <c r="G4704" s="56">
        <v>45159</v>
      </c>
      <c r="H4704" s="56"/>
      <c r="I4704" s="54" t="s">
        <v>7919</v>
      </c>
      <c r="J4704" s="54"/>
      <c r="K4704" s="54" t="s">
        <v>5081</v>
      </c>
    </row>
    <row r="4705" spans="1:11" ht="15" customHeight="1">
      <c r="A4705" s="54" t="s">
        <v>3100</v>
      </c>
      <c r="B4705" s="54" t="s">
        <v>3125</v>
      </c>
      <c r="C4705" s="55">
        <v>2023</v>
      </c>
      <c r="D4705" s="55" t="s">
        <v>7338</v>
      </c>
      <c r="E4705" s="56">
        <v>45159</v>
      </c>
      <c r="F4705" s="57"/>
      <c r="G4705" s="56">
        <v>45159</v>
      </c>
      <c r="H4705" s="56"/>
      <c r="I4705" s="54" t="s">
        <v>7920</v>
      </c>
      <c r="J4705" s="54"/>
      <c r="K4705" s="54" t="s">
        <v>5081</v>
      </c>
    </row>
    <row r="4706" spans="1:11" ht="15" customHeight="1">
      <c r="A4706" s="54" t="s">
        <v>3100</v>
      </c>
      <c r="B4706" s="54" t="s">
        <v>3101</v>
      </c>
      <c r="C4706" s="55">
        <v>2023</v>
      </c>
      <c r="D4706" s="55" t="s">
        <v>7338</v>
      </c>
      <c r="E4706" s="56">
        <v>45159</v>
      </c>
      <c r="F4706" s="57">
        <v>45159</v>
      </c>
      <c r="G4706" s="56">
        <v>45159</v>
      </c>
      <c r="H4706" s="56">
        <v>45159</v>
      </c>
      <c r="I4706" s="54" t="s">
        <v>7921</v>
      </c>
      <c r="J4706" s="54"/>
      <c r="K4706" s="54" t="s">
        <v>5081</v>
      </c>
    </row>
    <row r="4707" spans="1:11" ht="15" customHeight="1">
      <c r="A4707" s="54" t="s">
        <v>3093</v>
      </c>
      <c r="B4707" s="54" t="s">
        <v>3093</v>
      </c>
      <c r="C4707" s="55">
        <v>2023</v>
      </c>
      <c r="D4707" s="55" t="s">
        <v>7338</v>
      </c>
      <c r="E4707" s="56">
        <v>45160</v>
      </c>
      <c r="F4707" s="57"/>
      <c r="G4707" s="56">
        <v>45160</v>
      </c>
      <c r="H4707" s="56">
        <v>45160</v>
      </c>
      <c r="I4707" s="54" t="s">
        <v>7922</v>
      </c>
      <c r="J4707" s="54"/>
      <c r="K4707" s="54" t="s">
        <v>5081</v>
      </c>
    </row>
    <row r="4708" spans="1:11" ht="15" customHeight="1">
      <c r="A4708" s="54" t="s">
        <v>3100</v>
      </c>
      <c r="B4708" s="54" t="s">
        <v>3116</v>
      </c>
      <c r="C4708" s="55">
        <v>2023</v>
      </c>
      <c r="D4708" s="55" t="s">
        <v>7338</v>
      </c>
      <c r="E4708" s="56">
        <v>45160</v>
      </c>
      <c r="F4708" s="57"/>
      <c r="G4708" s="56">
        <v>45160</v>
      </c>
      <c r="H4708" s="56">
        <v>45160</v>
      </c>
      <c r="I4708" s="54" t="s">
        <v>7923</v>
      </c>
      <c r="J4708" s="54"/>
      <c r="K4708" s="54" t="s">
        <v>5081</v>
      </c>
    </row>
    <row r="4709" spans="1:11" ht="15" customHeight="1">
      <c r="A4709" s="54" t="s">
        <v>3100</v>
      </c>
      <c r="B4709" s="54" t="s">
        <v>3101</v>
      </c>
      <c r="C4709" s="55">
        <v>2023</v>
      </c>
      <c r="D4709" s="55" t="s">
        <v>7338</v>
      </c>
      <c r="E4709" s="56">
        <v>45160</v>
      </c>
      <c r="F4709" s="57">
        <v>45160</v>
      </c>
      <c r="G4709" s="56">
        <v>45160</v>
      </c>
      <c r="H4709" s="56">
        <v>45160</v>
      </c>
      <c r="I4709" s="54" t="s">
        <v>7924</v>
      </c>
      <c r="J4709" s="54"/>
      <c r="K4709" s="54" t="s">
        <v>5081</v>
      </c>
    </row>
    <row r="4710" spans="1:11" ht="15" customHeight="1">
      <c r="A4710" s="54" t="s">
        <v>3100</v>
      </c>
      <c r="B4710" s="54" t="s">
        <v>3318</v>
      </c>
      <c r="C4710" s="55">
        <v>2023</v>
      </c>
      <c r="D4710" s="55" t="s">
        <v>7338</v>
      </c>
      <c r="E4710" s="56">
        <v>45160</v>
      </c>
      <c r="F4710" s="57"/>
      <c r="G4710" s="56">
        <v>45160</v>
      </c>
      <c r="H4710" s="56">
        <v>45160</v>
      </c>
      <c r="I4710" s="54" t="s">
        <v>7925</v>
      </c>
      <c r="J4710" s="54"/>
      <c r="K4710" s="54" t="s">
        <v>5081</v>
      </c>
    </row>
    <row r="4711" spans="1:11" ht="15" customHeight="1">
      <c r="A4711" s="54" t="s">
        <v>3100</v>
      </c>
      <c r="B4711" s="54" t="s">
        <v>5344</v>
      </c>
      <c r="C4711" s="55">
        <v>2023</v>
      </c>
      <c r="D4711" s="55" t="s">
        <v>7338</v>
      </c>
      <c r="E4711" s="56">
        <v>45160</v>
      </c>
      <c r="F4711" s="57"/>
      <c r="G4711" s="56">
        <v>45160</v>
      </c>
      <c r="H4711" s="56"/>
      <c r="I4711" s="54" t="s">
        <v>7926</v>
      </c>
      <c r="J4711" s="54"/>
      <c r="K4711" s="54" t="s">
        <v>5081</v>
      </c>
    </row>
    <row r="4712" spans="1:11" ht="15" customHeight="1">
      <c r="A4712" s="54" t="s">
        <v>3100</v>
      </c>
      <c r="B4712" s="54" t="s">
        <v>3502</v>
      </c>
      <c r="C4712" s="55">
        <v>2023</v>
      </c>
      <c r="D4712" s="55" t="s">
        <v>7338</v>
      </c>
      <c r="E4712" s="56">
        <v>45160</v>
      </c>
      <c r="F4712" s="57">
        <v>45160</v>
      </c>
      <c r="G4712" s="56">
        <v>45160</v>
      </c>
      <c r="H4712" s="56">
        <v>45160</v>
      </c>
      <c r="I4712" s="54" t="s">
        <v>7927</v>
      </c>
      <c r="J4712" s="54"/>
      <c r="K4712" s="54" t="s">
        <v>5081</v>
      </c>
    </row>
    <row r="4713" spans="1:11" ht="15" customHeight="1">
      <c r="A4713" s="54" t="s">
        <v>3100</v>
      </c>
      <c r="B4713" s="54" t="s">
        <v>3104</v>
      </c>
      <c r="C4713" s="55">
        <v>2023</v>
      </c>
      <c r="D4713" s="55" t="s">
        <v>7338</v>
      </c>
      <c r="E4713" s="56">
        <v>45160</v>
      </c>
      <c r="F4713" s="57"/>
      <c r="G4713" s="56">
        <v>45160</v>
      </c>
      <c r="H4713" s="56">
        <v>45160</v>
      </c>
      <c r="I4713" s="54" t="s">
        <v>7928</v>
      </c>
      <c r="J4713" s="54"/>
      <c r="K4713" s="54" t="s">
        <v>3097</v>
      </c>
    </row>
    <row r="4714" spans="1:11" ht="15" customHeight="1">
      <c r="A4714" s="54" t="s">
        <v>3100</v>
      </c>
      <c r="B4714" s="54" t="s">
        <v>3359</v>
      </c>
      <c r="C4714" s="55">
        <v>2023</v>
      </c>
      <c r="D4714" s="55" t="s">
        <v>7338</v>
      </c>
      <c r="E4714" s="56">
        <v>45160</v>
      </c>
      <c r="F4714" s="57"/>
      <c r="G4714" s="56">
        <v>45160</v>
      </c>
      <c r="H4714" s="56">
        <v>45160</v>
      </c>
      <c r="I4714" s="54" t="s">
        <v>7929</v>
      </c>
      <c r="J4714" s="54"/>
      <c r="K4714" s="54" t="s">
        <v>5081</v>
      </c>
    </row>
    <row r="4715" spans="1:11" ht="15" customHeight="1">
      <c r="A4715" s="54" t="s">
        <v>3100</v>
      </c>
      <c r="B4715" s="54" t="s">
        <v>3104</v>
      </c>
      <c r="C4715" s="55">
        <v>2023</v>
      </c>
      <c r="D4715" s="55" t="s">
        <v>7338</v>
      </c>
      <c r="E4715" s="56">
        <v>45160</v>
      </c>
      <c r="F4715" s="57"/>
      <c r="G4715" s="56">
        <v>45160</v>
      </c>
      <c r="H4715" s="56">
        <v>45161</v>
      </c>
      <c r="I4715" s="54" t="s">
        <v>7930</v>
      </c>
      <c r="J4715" s="54"/>
      <c r="K4715" s="54" t="s">
        <v>3869</v>
      </c>
    </row>
    <row r="4716" spans="1:11" ht="15" customHeight="1">
      <c r="A4716" s="54" t="s">
        <v>3100</v>
      </c>
      <c r="B4716" s="54" t="s">
        <v>3104</v>
      </c>
      <c r="C4716" s="55">
        <v>2023</v>
      </c>
      <c r="D4716" s="55" t="s">
        <v>7338</v>
      </c>
      <c r="E4716" s="56">
        <v>45160</v>
      </c>
      <c r="F4716" s="57">
        <v>45160</v>
      </c>
      <c r="G4716" s="56">
        <v>45160</v>
      </c>
      <c r="H4716" s="56">
        <v>45160</v>
      </c>
      <c r="I4716" s="54" t="s">
        <v>7931</v>
      </c>
      <c r="J4716" s="54"/>
      <c r="K4716" s="54" t="s">
        <v>3097</v>
      </c>
    </row>
    <row r="4717" spans="1:11" ht="15" customHeight="1">
      <c r="A4717" s="54" t="s">
        <v>3100</v>
      </c>
      <c r="B4717" s="54" t="s">
        <v>3212</v>
      </c>
      <c r="C4717" s="55">
        <v>2023</v>
      </c>
      <c r="D4717" s="55" t="s">
        <v>7338</v>
      </c>
      <c r="E4717" s="56">
        <v>45160</v>
      </c>
      <c r="F4717" s="57"/>
      <c r="G4717" s="56">
        <v>45160</v>
      </c>
      <c r="H4717" s="56">
        <v>45160</v>
      </c>
      <c r="I4717" s="54" t="s">
        <v>7932</v>
      </c>
      <c r="J4717" s="54"/>
      <c r="K4717" s="54" t="s">
        <v>5081</v>
      </c>
    </row>
    <row r="4718" spans="1:11" ht="15" customHeight="1">
      <c r="A4718" s="54" t="s">
        <v>3100</v>
      </c>
      <c r="B4718" s="54" t="s">
        <v>3104</v>
      </c>
      <c r="C4718" s="55">
        <v>2023</v>
      </c>
      <c r="D4718" s="55" t="s">
        <v>7338</v>
      </c>
      <c r="E4718" s="56">
        <v>45160</v>
      </c>
      <c r="F4718" s="57"/>
      <c r="G4718" s="56">
        <v>45160</v>
      </c>
      <c r="H4718" s="56">
        <v>45160</v>
      </c>
      <c r="I4718" s="54" t="s">
        <v>7933</v>
      </c>
      <c r="J4718" s="54"/>
      <c r="K4718" s="54" t="s">
        <v>3097</v>
      </c>
    </row>
    <row r="4719" spans="1:11" ht="15" customHeight="1">
      <c r="A4719" s="54" t="s">
        <v>3100</v>
      </c>
      <c r="B4719" s="54" t="s">
        <v>5488</v>
      </c>
      <c r="C4719" s="55">
        <v>2023</v>
      </c>
      <c r="D4719" s="55" t="s">
        <v>7338</v>
      </c>
      <c r="E4719" s="56">
        <v>45160</v>
      </c>
      <c r="F4719" s="57"/>
      <c r="G4719" s="56">
        <v>45160</v>
      </c>
      <c r="H4719" s="56"/>
      <c r="I4719" s="54" t="s">
        <v>7934</v>
      </c>
      <c r="J4719" s="54"/>
      <c r="K4719" s="54" t="s">
        <v>5081</v>
      </c>
    </row>
    <row r="4720" spans="1:11" ht="15" customHeight="1">
      <c r="A4720" s="54" t="s">
        <v>3100</v>
      </c>
      <c r="B4720" s="54" t="s">
        <v>4015</v>
      </c>
      <c r="C4720" s="55">
        <v>2023</v>
      </c>
      <c r="D4720" s="55" t="s">
        <v>7338</v>
      </c>
      <c r="E4720" s="56">
        <v>45160</v>
      </c>
      <c r="F4720" s="57"/>
      <c r="G4720" s="56">
        <v>45160</v>
      </c>
      <c r="H4720" s="56"/>
      <c r="I4720" s="54" t="s">
        <v>7934</v>
      </c>
      <c r="J4720" s="54"/>
      <c r="K4720" s="54" t="s">
        <v>5081</v>
      </c>
    </row>
    <row r="4721" spans="1:11" ht="15" customHeight="1">
      <c r="A4721" s="54" t="s">
        <v>3218</v>
      </c>
      <c r="B4721" s="54" t="s">
        <v>3218</v>
      </c>
      <c r="C4721" s="55">
        <v>2023</v>
      </c>
      <c r="D4721" s="55" t="s">
        <v>7338</v>
      </c>
      <c r="E4721" s="56">
        <v>45160</v>
      </c>
      <c r="F4721" s="57"/>
      <c r="G4721" s="56">
        <v>45160</v>
      </c>
      <c r="H4721" s="56">
        <v>45160</v>
      </c>
      <c r="I4721" s="54" t="s">
        <v>7935</v>
      </c>
      <c r="J4721" s="54"/>
      <c r="K4721" s="54" t="s">
        <v>3097</v>
      </c>
    </row>
    <row r="4722" spans="1:11" ht="15" customHeight="1">
      <c r="A4722" s="54" t="s">
        <v>3100</v>
      </c>
      <c r="B4722" s="54" t="s">
        <v>3104</v>
      </c>
      <c r="C4722" s="55">
        <v>2023</v>
      </c>
      <c r="D4722" s="55" t="s">
        <v>7338</v>
      </c>
      <c r="E4722" s="56">
        <v>45160</v>
      </c>
      <c r="F4722" s="57">
        <v>45160</v>
      </c>
      <c r="G4722" s="56">
        <v>45160</v>
      </c>
      <c r="H4722" s="56">
        <v>45160</v>
      </c>
      <c r="I4722" s="54" t="s">
        <v>7936</v>
      </c>
      <c r="J4722" s="54"/>
      <c r="K4722" s="54" t="s">
        <v>5081</v>
      </c>
    </row>
    <row r="4723" spans="1:11" ht="15" customHeight="1">
      <c r="A4723" s="54" t="s">
        <v>3100</v>
      </c>
      <c r="B4723" s="54" t="s">
        <v>3131</v>
      </c>
      <c r="C4723" s="55">
        <v>2023</v>
      </c>
      <c r="D4723" s="55" t="s">
        <v>7338</v>
      </c>
      <c r="E4723" s="56">
        <v>45160</v>
      </c>
      <c r="F4723" s="57"/>
      <c r="G4723" s="56">
        <v>45160</v>
      </c>
      <c r="H4723" s="56">
        <v>45160</v>
      </c>
      <c r="I4723" s="54" t="s">
        <v>7937</v>
      </c>
      <c r="J4723" s="54"/>
      <c r="K4723" s="54" t="s">
        <v>3097</v>
      </c>
    </row>
    <row r="4724" spans="1:11" ht="15" customHeight="1">
      <c r="A4724" s="54" t="s">
        <v>3100</v>
      </c>
      <c r="B4724" s="54" t="s">
        <v>3258</v>
      </c>
      <c r="C4724" s="55">
        <v>2023</v>
      </c>
      <c r="D4724" s="55" t="s">
        <v>7338</v>
      </c>
      <c r="E4724" s="56">
        <v>45160</v>
      </c>
      <c r="F4724" s="57"/>
      <c r="G4724" s="56">
        <v>45160</v>
      </c>
      <c r="H4724" s="56">
        <v>45160</v>
      </c>
      <c r="I4724" s="54" t="s">
        <v>7938</v>
      </c>
      <c r="J4724" s="54"/>
      <c r="K4724" s="54" t="s">
        <v>3097</v>
      </c>
    </row>
    <row r="4725" spans="1:11" ht="15" customHeight="1">
      <c r="A4725" s="54" t="s">
        <v>3100</v>
      </c>
      <c r="B4725" s="54" t="s">
        <v>3150</v>
      </c>
      <c r="C4725" s="55">
        <v>2023</v>
      </c>
      <c r="D4725" s="55" t="s">
        <v>7338</v>
      </c>
      <c r="E4725" s="56">
        <v>45160</v>
      </c>
      <c r="F4725" s="57"/>
      <c r="G4725" s="56">
        <v>45160</v>
      </c>
      <c r="H4725" s="56">
        <v>45160</v>
      </c>
      <c r="I4725" s="54" t="s">
        <v>7939</v>
      </c>
      <c r="J4725" s="54"/>
      <c r="K4725" s="54" t="s">
        <v>3869</v>
      </c>
    </row>
    <row r="4726" spans="1:11" ht="15" customHeight="1">
      <c r="A4726" s="54" t="s">
        <v>3100</v>
      </c>
      <c r="B4726" s="54" t="s">
        <v>3502</v>
      </c>
      <c r="C4726" s="55">
        <v>2023</v>
      </c>
      <c r="D4726" s="55" t="s">
        <v>7338</v>
      </c>
      <c r="E4726" s="56">
        <v>45160</v>
      </c>
      <c r="F4726" s="57">
        <v>45160</v>
      </c>
      <c r="G4726" s="56">
        <v>45160</v>
      </c>
      <c r="H4726" s="56">
        <v>45160</v>
      </c>
      <c r="I4726" s="54" t="s">
        <v>7940</v>
      </c>
      <c r="J4726" s="54"/>
      <c r="K4726" s="54" t="s">
        <v>3097</v>
      </c>
    </row>
    <row r="4727" spans="1:11" ht="15" customHeight="1">
      <c r="A4727" s="54" t="s">
        <v>3218</v>
      </c>
      <c r="B4727" s="54" t="s">
        <v>3218</v>
      </c>
      <c r="C4727" s="55">
        <v>2023</v>
      </c>
      <c r="D4727" s="55" t="s">
        <v>7338</v>
      </c>
      <c r="E4727" s="56">
        <v>45160</v>
      </c>
      <c r="F4727" s="57"/>
      <c r="G4727" s="56">
        <v>45160</v>
      </c>
      <c r="H4727" s="56">
        <v>45160</v>
      </c>
      <c r="I4727" s="54" t="s">
        <v>7941</v>
      </c>
      <c r="J4727" s="54"/>
      <c r="K4727" s="54" t="s">
        <v>3097</v>
      </c>
    </row>
    <row r="4728" spans="1:11" ht="15" customHeight="1">
      <c r="A4728" s="54" t="s">
        <v>3100</v>
      </c>
      <c r="B4728" s="54" t="s">
        <v>3125</v>
      </c>
      <c r="C4728" s="55">
        <v>2023</v>
      </c>
      <c r="D4728" s="55" t="s">
        <v>7338</v>
      </c>
      <c r="E4728" s="56">
        <v>45160</v>
      </c>
      <c r="F4728" s="57"/>
      <c r="G4728" s="56">
        <v>45160</v>
      </c>
      <c r="H4728" s="56"/>
      <c r="I4728" s="54" t="s">
        <v>7942</v>
      </c>
      <c r="J4728" s="54"/>
      <c r="K4728" s="54" t="s">
        <v>5081</v>
      </c>
    </row>
    <row r="4729" spans="1:11" ht="15" customHeight="1">
      <c r="A4729" s="54" t="s">
        <v>3218</v>
      </c>
      <c r="B4729" s="54" t="s">
        <v>3218</v>
      </c>
      <c r="C4729" s="55">
        <v>2023</v>
      </c>
      <c r="D4729" s="55" t="s">
        <v>7338</v>
      </c>
      <c r="E4729" s="56">
        <v>45160</v>
      </c>
      <c r="F4729" s="57"/>
      <c r="G4729" s="56">
        <v>45160</v>
      </c>
      <c r="H4729" s="56"/>
      <c r="I4729" s="54" t="s">
        <v>7943</v>
      </c>
      <c r="J4729" s="54"/>
      <c r="K4729" s="54" t="s">
        <v>3097</v>
      </c>
    </row>
    <row r="4730" spans="1:11" ht="15" customHeight="1">
      <c r="A4730" s="54" t="s">
        <v>3218</v>
      </c>
      <c r="B4730" s="54" t="s">
        <v>3218</v>
      </c>
      <c r="C4730" s="55">
        <v>2023</v>
      </c>
      <c r="D4730" s="55" t="s">
        <v>7338</v>
      </c>
      <c r="E4730" s="56">
        <v>45160</v>
      </c>
      <c r="F4730" s="57"/>
      <c r="G4730" s="56">
        <v>45160</v>
      </c>
      <c r="H4730" s="56"/>
      <c r="I4730" s="54" t="s">
        <v>7944</v>
      </c>
      <c r="J4730" s="54"/>
      <c r="K4730" s="54" t="s">
        <v>3097</v>
      </c>
    </row>
    <row r="4731" spans="1:11" ht="15" customHeight="1">
      <c r="A4731" s="54" t="s">
        <v>3100</v>
      </c>
      <c r="B4731" s="54" t="s">
        <v>3145</v>
      </c>
      <c r="C4731" s="55">
        <v>2023</v>
      </c>
      <c r="D4731" s="55" t="s">
        <v>7338</v>
      </c>
      <c r="E4731" s="56">
        <v>45160</v>
      </c>
      <c r="F4731" s="57"/>
      <c r="G4731" s="56">
        <v>45160</v>
      </c>
      <c r="H4731" s="56">
        <v>45160</v>
      </c>
      <c r="I4731" s="54" t="s">
        <v>7945</v>
      </c>
      <c r="J4731" s="54"/>
      <c r="K4731" s="54" t="s">
        <v>3869</v>
      </c>
    </row>
    <row r="4732" spans="1:11" ht="15" customHeight="1">
      <c r="A4732" s="54" t="s">
        <v>3100</v>
      </c>
      <c r="B4732" s="54" t="s">
        <v>3579</v>
      </c>
      <c r="C4732" s="55">
        <v>2023</v>
      </c>
      <c r="D4732" s="55" t="s">
        <v>7338</v>
      </c>
      <c r="E4732" s="56">
        <v>45160</v>
      </c>
      <c r="F4732" s="57"/>
      <c r="G4732" s="56">
        <v>45160</v>
      </c>
      <c r="H4732" s="56"/>
      <c r="I4732" s="54" t="s">
        <v>7946</v>
      </c>
      <c r="J4732" s="54"/>
      <c r="K4732" s="54" t="s">
        <v>3097</v>
      </c>
    </row>
    <row r="4733" spans="1:11" ht="15" customHeight="1">
      <c r="A4733" s="54" t="s">
        <v>3218</v>
      </c>
      <c r="B4733" s="54" t="s">
        <v>3218</v>
      </c>
      <c r="C4733" s="55">
        <v>2023</v>
      </c>
      <c r="D4733" s="55" t="s">
        <v>7338</v>
      </c>
      <c r="E4733" s="56">
        <v>45160</v>
      </c>
      <c r="F4733" s="57">
        <v>45160</v>
      </c>
      <c r="G4733" s="56">
        <v>45160</v>
      </c>
      <c r="H4733" s="56">
        <v>45160</v>
      </c>
      <c r="I4733" s="54" t="s">
        <v>7947</v>
      </c>
      <c r="J4733" s="54"/>
      <c r="K4733" s="54" t="s">
        <v>3097</v>
      </c>
    </row>
    <row r="4734" spans="1:11" ht="15" customHeight="1">
      <c r="A4734" s="54" t="s">
        <v>3218</v>
      </c>
      <c r="B4734" s="54" t="s">
        <v>3218</v>
      </c>
      <c r="C4734" s="55">
        <v>2023</v>
      </c>
      <c r="D4734" s="55" t="s">
        <v>7338</v>
      </c>
      <c r="E4734" s="56">
        <v>45160</v>
      </c>
      <c r="F4734" s="57">
        <v>45160</v>
      </c>
      <c r="G4734" s="56">
        <v>45160</v>
      </c>
      <c r="H4734" s="56">
        <v>45160</v>
      </c>
      <c r="I4734" s="54" t="s">
        <v>7948</v>
      </c>
      <c r="J4734" s="54"/>
      <c r="K4734" s="54" t="s">
        <v>3097</v>
      </c>
    </row>
    <row r="4735" spans="1:11" ht="15" customHeight="1">
      <c r="A4735" s="54" t="s">
        <v>3100</v>
      </c>
      <c r="B4735" s="54" t="s">
        <v>3653</v>
      </c>
      <c r="C4735" s="55">
        <v>2023</v>
      </c>
      <c r="D4735" s="55" t="s">
        <v>7338</v>
      </c>
      <c r="E4735" s="56">
        <v>45160</v>
      </c>
      <c r="F4735" s="57"/>
      <c r="G4735" s="56">
        <v>45160</v>
      </c>
      <c r="H4735" s="56"/>
      <c r="I4735" s="54" t="s">
        <v>7949</v>
      </c>
      <c r="J4735" s="54"/>
      <c r="K4735" s="54" t="s">
        <v>3097</v>
      </c>
    </row>
    <row r="4736" spans="1:11" ht="15" customHeight="1">
      <c r="A4736" s="54" t="s">
        <v>3100</v>
      </c>
      <c r="B4736" s="54" t="s">
        <v>3150</v>
      </c>
      <c r="C4736" s="55">
        <v>2023</v>
      </c>
      <c r="D4736" s="55" t="s">
        <v>7338</v>
      </c>
      <c r="E4736" s="56">
        <v>45160</v>
      </c>
      <c r="F4736" s="57">
        <v>45160</v>
      </c>
      <c r="G4736" s="56">
        <v>45160</v>
      </c>
      <c r="H4736" s="56">
        <v>45160</v>
      </c>
      <c r="I4736" s="54" t="s">
        <v>7950</v>
      </c>
      <c r="J4736" s="54"/>
      <c r="K4736" s="54" t="s">
        <v>3869</v>
      </c>
    </row>
    <row r="4737" spans="1:11" ht="15" customHeight="1">
      <c r="A4737" s="54" t="s">
        <v>3100</v>
      </c>
      <c r="B4737" s="54" t="s">
        <v>3137</v>
      </c>
      <c r="C4737" s="55">
        <v>2023</v>
      </c>
      <c r="D4737" s="55" t="s">
        <v>7338</v>
      </c>
      <c r="E4737" s="56">
        <v>45160</v>
      </c>
      <c r="F4737" s="57"/>
      <c r="G4737" s="56">
        <v>45160</v>
      </c>
      <c r="H4737" s="56">
        <v>45160</v>
      </c>
      <c r="I4737" s="54" t="s">
        <v>7951</v>
      </c>
      <c r="J4737" s="54"/>
      <c r="K4737" s="54" t="s">
        <v>3869</v>
      </c>
    </row>
    <row r="4738" spans="1:11" ht="15" customHeight="1">
      <c r="A4738" s="54" t="s">
        <v>3100</v>
      </c>
      <c r="B4738" s="54" t="s">
        <v>3150</v>
      </c>
      <c r="C4738" s="55">
        <v>2023</v>
      </c>
      <c r="D4738" s="55" t="s">
        <v>7338</v>
      </c>
      <c r="E4738" s="56">
        <v>45160</v>
      </c>
      <c r="F4738" s="57"/>
      <c r="G4738" s="56">
        <v>45160</v>
      </c>
      <c r="H4738" s="56">
        <v>45160</v>
      </c>
      <c r="I4738" s="54" t="s">
        <v>7952</v>
      </c>
      <c r="J4738" s="54"/>
      <c r="K4738" s="54" t="s">
        <v>3869</v>
      </c>
    </row>
    <row r="4739" spans="1:11" ht="15" customHeight="1">
      <c r="A4739" s="54" t="s">
        <v>3100</v>
      </c>
      <c r="B4739" s="54" t="s">
        <v>3150</v>
      </c>
      <c r="C4739" s="55">
        <v>2023</v>
      </c>
      <c r="D4739" s="55" t="s">
        <v>7338</v>
      </c>
      <c r="E4739" s="56">
        <v>45160</v>
      </c>
      <c r="F4739" s="57"/>
      <c r="G4739" s="56">
        <v>45160</v>
      </c>
      <c r="H4739" s="56"/>
      <c r="I4739" s="54" t="s">
        <v>7953</v>
      </c>
      <c r="J4739" s="54"/>
      <c r="K4739" s="54" t="s">
        <v>3172</v>
      </c>
    </row>
    <row r="4740" spans="1:11" ht="15" customHeight="1">
      <c r="A4740" s="54" t="s">
        <v>3218</v>
      </c>
      <c r="B4740" s="54" t="s">
        <v>3218</v>
      </c>
      <c r="C4740" s="55">
        <v>2023</v>
      </c>
      <c r="D4740" s="55" t="s">
        <v>7338</v>
      </c>
      <c r="E4740" s="56">
        <v>45160</v>
      </c>
      <c r="F4740" s="57"/>
      <c r="G4740" s="56">
        <v>45160</v>
      </c>
      <c r="H4740" s="56">
        <v>45160</v>
      </c>
      <c r="I4740" s="54" t="s">
        <v>7954</v>
      </c>
      <c r="J4740" s="54"/>
      <c r="K4740" s="54" t="s">
        <v>3869</v>
      </c>
    </row>
    <row r="4741" spans="1:11" ht="15" customHeight="1">
      <c r="A4741" s="54" t="s">
        <v>3100</v>
      </c>
      <c r="B4741" s="54" t="s">
        <v>3359</v>
      </c>
      <c r="C4741" s="55">
        <v>2023</v>
      </c>
      <c r="D4741" s="55" t="s">
        <v>7338</v>
      </c>
      <c r="E4741" s="56">
        <v>45160</v>
      </c>
      <c r="F4741" s="57">
        <v>45160</v>
      </c>
      <c r="G4741" s="56">
        <v>45160</v>
      </c>
      <c r="H4741" s="56">
        <v>45160</v>
      </c>
      <c r="I4741" s="54" t="s">
        <v>7955</v>
      </c>
      <c r="J4741" s="54"/>
      <c r="K4741" s="54" t="s">
        <v>3869</v>
      </c>
    </row>
    <row r="4742" spans="1:11" ht="15" customHeight="1">
      <c r="A4742" s="54" t="s">
        <v>3218</v>
      </c>
      <c r="B4742" s="54" t="s">
        <v>3218</v>
      </c>
      <c r="C4742" s="55">
        <v>2023</v>
      </c>
      <c r="D4742" s="55" t="s">
        <v>7338</v>
      </c>
      <c r="E4742" s="56">
        <v>45160</v>
      </c>
      <c r="F4742" s="57"/>
      <c r="G4742" s="56">
        <v>45160</v>
      </c>
      <c r="H4742" s="56">
        <v>45160</v>
      </c>
      <c r="I4742" s="54" t="s">
        <v>7956</v>
      </c>
      <c r="J4742" s="54"/>
      <c r="K4742" s="54" t="s">
        <v>3869</v>
      </c>
    </row>
    <row r="4743" spans="1:11" ht="15" customHeight="1">
      <c r="A4743" s="54" t="s">
        <v>3100</v>
      </c>
      <c r="B4743" s="54" t="s">
        <v>7957</v>
      </c>
      <c r="C4743" s="55">
        <v>2023</v>
      </c>
      <c r="D4743" s="55" t="s">
        <v>7338</v>
      </c>
      <c r="E4743" s="56">
        <v>45160</v>
      </c>
      <c r="F4743" s="57"/>
      <c r="G4743" s="56">
        <v>45160</v>
      </c>
      <c r="H4743" s="56">
        <v>45160</v>
      </c>
      <c r="I4743" s="54" t="s">
        <v>7958</v>
      </c>
      <c r="J4743" s="54"/>
      <c r="K4743" s="54" t="s">
        <v>3869</v>
      </c>
    </row>
    <row r="4744" spans="1:11" ht="15" customHeight="1">
      <c r="A4744" s="54" t="s">
        <v>3100</v>
      </c>
      <c r="B4744" s="54" t="s">
        <v>3150</v>
      </c>
      <c r="C4744" s="55">
        <v>2023</v>
      </c>
      <c r="D4744" s="55" t="s">
        <v>7338</v>
      </c>
      <c r="E4744" s="56">
        <v>45160</v>
      </c>
      <c r="F4744" s="57"/>
      <c r="G4744" s="56">
        <v>45160</v>
      </c>
      <c r="H4744" s="56">
        <v>45160</v>
      </c>
      <c r="I4744" s="54" t="s">
        <v>7959</v>
      </c>
      <c r="J4744" s="54"/>
      <c r="K4744" s="54" t="s">
        <v>3869</v>
      </c>
    </row>
    <row r="4745" spans="1:11" ht="15" customHeight="1">
      <c r="A4745" s="54" t="s">
        <v>3218</v>
      </c>
      <c r="B4745" s="54" t="s">
        <v>3218</v>
      </c>
      <c r="C4745" s="55">
        <v>2023</v>
      </c>
      <c r="D4745" s="55" t="s">
        <v>7338</v>
      </c>
      <c r="E4745" s="56">
        <v>45161</v>
      </c>
      <c r="F4745" s="57"/>
      <c r="G4745" s="56">
        <v>45161</v>
      </c>
      <c r="H4745" s="56">
        <v>45161</v>
      </c>
      <c r="I4745" s="54" t="s">
        <v>7960</v>
      </c>
      <c r="J4745" s="54"/>
      <c r="K4745" s="54" t="s">
        <v>3869</v>
      </c>
    </row>
    <row r="4746" spans="1:11" ht="15" customHeight="1">
      <c r="A4746" s="54" t="s">
        <v>3100</v>
      </c>
      <c r="B4746" s="54" t="s">
        <v>3101</v>
      </c>
      <c r="C4746" s="55">
        <v>2023</v>
      </c>
      <c r="D4746" s="55" t="s">
        <v>7338</v>
      </c>
      <c r="E4746" s="56">
        <v>45161</v>
      </c>
      <c r="F4746" s="57"/>
      <c r="G4746" s="56">
        <v>45161</v>
      </c>
      <c r="H4746" s="56">
        <v>45161</v>
      </c>
      <c r="I4746" s="54" t="s">
        <v>7961</v>
      </c>
      <c r="J4746" s="54"/>
      <c r="K4746" s="54" t="s">
        <v>3869</v>
      </c>
    </row>
    <row r="4747" spans="1:11" ht="15" customHeight="1">
      <c r="A4747" s="54" t="s">
        <v>3218</v>
      </c>
      <c r="B4747" s="54" t="s">
        <v>3218</v>
      </c>
      <c r="C4747" s="55">
        <v>2023</v>
      </c>
      <c r="D4747" s="55" t="s">
        <v>7338</v>
      </c>
      <c r="E4747" s="56">
        <v>45161</v>
      </c>
      <c r="F4747" s="57"/>
      <c r="G4747" s="56">
        <v>45161</v>
      </c>
      <c r="H4747" s="56">
        <v>45161</v>
      </c>
      <c r="I4747" s="54" t="s">
        <v>7962</v>
      </c>
      <c r="J4747" s="54"/>
      <c r="K4747" s="54" t="s">
        <v>3172</v>
      </c>
    </row>
    <row r="4748" spans="1:11" ht="15" customHeight="1">
      <c r="A4748" s="54" t="s">
        <v>3218</v>
      </c>
      <c r="B4748" s="54" t="s">
        <v>3218</v>
      </c>
      <c r="C4748" s="55">
        <v>2023</v>
      </c>
      <c r="D4748" s="55" t="s">
        <v>7338</v>
      </c>
      <c r="E4748" s="56">
        <v>45161</v>
      </c>
      <c r="F4748" s="57"/>
      <c r="G4748" s="56">
        <v>45161</v>
      </c>
      <c r="H4748" s="56"/>
      <c r="I4748" s="54" t="s">
        <v>7963</v>
      </c>
      <c r="J4748" s="54"/>
      <c r="K4748" s="54" t="s">
        <v>3869</v>
      </c>
    </row>
    <row r="4749" spans="1:11" ht="15" customHeight="1">
      <c r="A4749" s="54" t="s">
        <v>3100</v>
      </c>
      <c r="B4749" s="54" t="s">
        <v>3104</v>
      </c>
      <c r="C4749" s="55">
        <v>2023</v>
      </c>
      <c r="D4749" s="55" t="s">
        <v>7338</v>
      </c>
      <c r="E4749" s="56">
        <v>45161</v>
      </c>
      <c r="F4749" s="57"/>
      <c r="G4749" s="56">
        <v>45161</v>
      </c>
      <c r="H4749" s="56"/>
      <c r="I4749" s="54" t="s">
        <v>7964</v>
      </c>
      <c r="J4749" s="54"/>
      <c r="K4749" s="54" t="s">
        <v>3869</v>
      </c>
    </row>
    <row r="4750" spans="1:11" ht="15" customHeight="1">
      <c r="A4750" s="54" t="s">
        <v>3100</v>
      </c>
      <c r="B4750" s="54" t="s">
        <v>3101</v>
      </c>
      <c r="C4750" s="55">
        <v>2023</v>
      </c>
      <c r="D4750" s="55" t="s">
        <v>7338</v>
      </c>
      <c r="E4750" s="56">
        <v>45161</v>
      </c>
      <c r="F4750" s="57"/>
      <c r="G4750" s="56">
        <v>45161</v>
      </c>
      <c r="H4750" s="56">
        <v>45161</v>
      </c>
      <c r="I4750" s="54" t="s">
        <v>7965</v>
      </c>
      <c r="J4750" s="54"/>
      <c r="K4750" s="54" t="s">
        <v>3172</v>
      </c>
    </row>
    <row r="4751" spans="1:11" ht="15" customHeight="1">
      <c r="A4751" s="54" t="s">
        <v>3100</v>
      </c>
      <c r="B4751" s="54" t="s">
        <v>3101</v>
      </c>
      <c r="C4751" s="55">
        <v>2023</v>
      </c>
      <c r="D4751" s="55" t="s">
        <v>7338</v>
      </c>
      <c r="E4751" s="56">
        <v>45161</v>
      </c>
      <c r="F4751" s="57"/>
      <c r="G4751" s="56">
        <v>45161</v>
      </c>
      <c r="H4751" s="56">
        <v>45161</v>
      </c>
      <c r="I4751" s="54" t="s">
        <v>7966</v>
      </c>
      <c r="J4751" s="54"/>
      <c r="K4751" s="54" t="s">
        <v>3172</v>
      </c>
    </row>
    <row r="4752" spans="1:11" ht="15" customHeight="1">
      <c r="A4752" s="54" t="s">
        <v>3218</v>
      </c>
      <c r="B4752" s="54" t="s">
        <v>3218</v>
      </c>
      <c r="C4752" s="55">
        <v>2023</v>
      </c>
      <c r="D4752" s="55" t="s">
        <v>7338</v>
      </c>
      <c r="E4752" s="56">
        <v>45161</v>
      </c>
      <c r="F4752" s="57"/>
      <c r="G4752" s="56">
        <v>45161</v>
      </c>
      <c r="H4752" s="56">
        <v>45161</v>
      </c>
      <c r="I4752" s="54" t="s">
        <v>7967</v>
      </c>
      <c r="J4752" s="54"/>
      <c r="K4752" s="54" t="s">
        <v>3172</v>
      </c>
    </row>
    <row r="4753" spans="1:11" ht="15" customHeight="1">
      <c r="A4753" s="54" t="s">
        <v>3218</v>
      </c>
      <c r="B4753" s="54" t="s">
        <v>3218</v>
      </c>
      <c r="C4753" s="55">
        <v>2023</v>
      </c>
      <c r="D4753" s="55" t="s">
        <v>7338</v>
      </c>
      <c r="E4753" s="56">
        <v>45161</v>
      </c>
      <c r="F4753" s="57"/>
      <c r="G4753" s="56">
        <v>45161</v>
      </c>
      <c r="H4753" s="56">
        <v>45161</v>
      </c>
      <c r="I4753" s="54" t="s">
        <v>7968</v>
      </c>
      <c r="J4753" s="54"/>
      <c r="K4753" s="54" t="s">
        <v>3172</v>
      </c>
    </row>
    <row r="4754" spans="1:11" ht="15" customHeight="1">
      <c r="A4754" s="54" t="s">
        <v>3218</v>
      </c>
      <c r="B4754" s="54" t="s">
        <v>3218</v>
      </c>
      <c r="C4754" s="55">
        <v>2023</v>
      </c>
      <c r="D4754" s="55" t="s">
        <v>7338</v>
      </c>
      <c r="E4754" s="56">
        <v>45161</v>
      </c>
      <c r="F4754" s="57"/>
      <c r="G4754" s="56">
        <v>45161</v>
      </c>
      <c r="H4754" s="56">
        <v>45161</v>
      </c>
      <c r="I4754" s="54" t="s">
        <v>7969</v>
      </c>
      <c r="J4754" s="54"/>
      <c r="K4754" s="54" t="s">
        <v>3172</v>
      </c>
    </row>
    <row r="4755" spans="1:11" ht="15" customHeight="1">
      <c r="A4755" s="54" t="s">
        <v>3100</v>
      </c>
      <c r="B4755" s="54" t="s">
        <v>3150</v>
      </c>
      <c r="C4755" s="55">
        <v>2023</v>
      </c>
      <c r="D4755" s="55" t="s">
        <v>7338</v>
      </c>
      <c r="E4755" s="56">
        <v>45161</v>
      </c>
      <c r="F4755" s="57"/>
      <c r="G4755" s="56">
        <v>45161</v>
      </c>
      <c r="H4755" s="56"/>
      <c r="I4755" s="54" t="s">
        <v>7970</v>
      </c>
      <c r="J4755" s="54"/>
      <c r="K4755" s="54" t="s">
        <v>3172</v>
      </c>
    </row>
    <row r="4756" spans="1:11" ht="15" customHeight="1">
      <c r="A4756" s="54" t="s">
        <v>3100</v>
      </c>
      <c r="B4756" s="54" t="s">
        <v>3104</v>
      </c>
      <c r="C4756" s="55">
        <v>2023</v>
      </c>
      <c r="D4756" s="55" t="s">
        <v>7338</v>
      </c>
      <c r="E4756" s="56">
        <v>45161</v>
      </c>
      <c r="F4756" s="57"/>
      <c r="G4756" s="56">
        <v>45161</v>
      </c>
      <c r="H4756" s="56">
        <v>45161</v>
      </c>
      <c r="I4756" s="54" t="s">
        <v>7971</v>
      </c>
      <c r="J4756" s="54"/>
      <c r="K4756" s="54" t="s">
        <v>3172</v>
      </c>
    </row>
    <row r="4757" spans="1:11" ht="15" customHeight="1">
      <c r="A4757" s="54" t="s">
        <v>3100</v>
      </c>
      <c r="B4757" s="54" t="s">
        <v>3104</v>
      </c>
      <c r="C4757" s="55">
        <v>2023</v>
      </c>
      <c r="D4757" s="55" t="s">
        <v>7338</v>
      </c>
      <c r="E4757" s="56">
        <v>45161</v>
      </c>
      <c r="F4757" s="57"/>
      <c r="G4757" s="56">
        <v>45161</v>
      </c>
      <c r="H4757" s="56"/>
      <c r="I4757" s="54" t="s">
        <v>7972</v>
      </c>
      <c r="J4757" s="54"/>
      <c r="K4757" s="54" t="s">
        <v>3172</v>
      </c>
    </row>
    <row r="4758" spans="1:11" ht="15" customHeight="1">
      <c r="A4758" s="54" t="s">
        <v>3218</v>
      </c>
      <c r="B4758" s="54" t="s">
        <v>3218</v>
      </c>
      <c r="C4758" s="55">
        <v>2023</v>
      </c>
      <c r="D4758" s="55" t="s">
        <v>7338</v>
      </c>
      <c r="E4758" s="56">
        <v>45161</v>
      </c>
      <c r="F4758" s="57"/>
      <c r="G4758" s="56">
        <v>45161</v>
      </c>
      <c r="H4758" s="56">
        <v>45161</v>
      </c>
      <c r="I4758" s="54" t="s">
        <v>7973</v>
      </c>
      <c r="J4758" s="54"/>
      <c r="K4758" s="54" t="s">
        <v>3869</v>
      </c>
    </row>
    <row r="4759" spans="1:11" ht="15" customHeight="1">
      <c r="A4759" s="54" t="s">
        <v>3218</v>
      </c>
      <c r="B4759" s="54" t="s">
        <v>3218</v>
      </c>
      <c r="C4759" s="55">
        <v>2023</v>
      </c>
      <c r="D4759" s="55" t="s">
        <v>7338</v>
      </c>
      <c r="E4759" s="56">
        <v>45161</v>
      </c>
      <c r="F4759" s="57"/>
      <c r="G4759" s="56">
        <v>45161</v>
      </c>
      <c r="H4759" s="56">
        <v>45161</v>
      </c>
      <c r="I4759" s="54" t="s">
        <v>7974</v>
      </c>
      <c r="J4759" s="54"/>
      <c r="K4759" s="54" t="s">
        <v>3172</v>
      </c>
    </row>
    <row r="4760" spans="1:11" ht="15" customHeight="1">
      <c r="A4760" s="54" t="s">
        <v>3218</v>
      </c>
      <c r="B4760" s="54" t="s">
        <v>3218</v>
      </c>
      <c r="C4760" s="55">
        <v>2023</v>
      </c>
      <c r="D4760" s="55" t="s">
        <v>7338</v>
      </c>
      <c r="E4760" s="56">
        <v>45161</v>
      </c>
      <c r="F4760" s="57"/>
      <c r="G4760" s="56">
        <v>45161</v>
      </c>
      <c r="H4760" s="56">
        <v>45161</v>
      </c>
      <c r="I4760" s="54" t="s">
        <v>7975</v>
      </c>
      <c r="J4760" s="54"/>
      <c r="K4760" s="54" t="s">
        <v>3869</v>
      </c>
    </row>
    <row r="4761" spans="1:11" ht="15" customHeight="1">
      <c r="A4761" s="54" t="s">
        <v>3218</v>
      </c>
      <c r="B4761" s="54" t="s">
        <v>3218</v>
      </c>
      <c r="C4761" s="55">
        <v>2023</v>
      </c>
      <c r="D4761" s="55" t="s">
        <v>7338</v>
      </c>
      <c r="E4761" s="56">
        <v>45161</v>
      </c>
      <c r="F4761" s="57">
        <v>45161</v>
      </c>
      <c r="G4761" s="56">
        <v>45161</v>
      </c>
      <c r="H4761" s="56">
        <v>45161</v>
      </c>
      <c r="I4761" s="54" t="s">
        <v>7976</v>
      </c>
      <c r="J4761" s="54"/>
      <c r="K4761" s="54" t="s">
        <v>3172</v>
      </c>
    </row>
    <row r="4762" spans="1:11" ht="15" customHeight="1">
      <c r="A4762" s="54" t="s">
        <v>3100</v>
      </c>
      <c r="B4762" s="54" t="s">
        <v>3116</v>
      </c>
      <c r="C4762" s="55">
        <v>2023</v>
      </c>
      <c r="D4762" s="55" t="s">
        <v>7338</v>
      </c>
      <c r="E4762" s="56">
        <v>45161</v>
      </c>
      <c r="F4762" s="57"/>
      <c r="G4762" s="56">
        <v>45161</v>
      </c>
      <c r="H4762" s="56">
        <v>45161</v>
      </c>
      <c r="I4762" s="54" t="s">
        <v>7977</v>
      </c>
      <c r="J4762" s="54"/>
      <c r="K4762" s="54" t="s">
        <v>3172</v>
      </c>
    </row>
    <row r="4763" spans="1:11" ht="15" customHeight="1">
      <c r="A4763" s="54" t="s">
        <v>3100</v>
      </c>
      <c r="B4763" s="54" t="s">
        <v>3101</v>
      </c>
      <c r="C4763" s="55">
        <v>2023</v>
      </c>
      <c r="D4763" s="55" t="s">
        <v>7338</v>
      </c>
      <c r="E4763" s="56">
        <v>45161</v>
      </c>
      <c r="F4763" s="57"/>
      <c r="G4763" s="56">
        <v>45161</v>
      </c>
      <c r="H4763" s="56"/>
      <c r="I4763" s="54" t="s">
        <v>7978</v>
      </c>
      <c r="J4763" s="54"/>
      <c r="K4763" s="54" t="s">
        <v>3172</v>
      </c>
    </row>
    <row r="4764" spans="1:11" ht="15" customHeight="1">
      <c r="A4764" s="54" t="s">
        <v>3100</v>
      </c>
      <c r="B4764" s="54" t="s">
        <v>3504</v>
      </c>
      <c r="C4764" s="55">
        <v>2023</v>
      </c>
      <c r="D4764" s="55" t="s">
        <v>7338</v>
      </c>
      <c r="E4764" s="56">
        <v>45161</v>
      </c>
      <c r="F4764" s="57"/>
      <c r="G4764" s="56">
        <v>45161</v>
      </c>
      <c r="H4764" s="56">
        <v>45161</v>
      </c>
      <c r="I4764" s="54" t="s">
        <v>7979</v>
      </c>
      <c r="J4764" s="54"/>
      <c r="K4764" s="54" t="s">
        <v>3172</v>
      </c>
    </row>
    <row r="4765" spans="1:11" ht="15" customHeight="1">
      <c r="A4765" s="54" t="s">
        <v>3100</v>
      </c>
      <c r="B4765" s="54" t="s">
        <v>3225</v>
      </c>
      <c r="C4765" s="55">
        <v>2023</v>
      </c>
      <c r="D4765" s="55" t="s">
        <v>7338</v>
      </c>
      <c r="E4765" s="56">
        <v>45161</v>
      </c>
      <c r="F4765" s="57"/>
      <c r="G4765" s="56">
        <v>45161</v>
      </c>
      <c r="H4765" s="56">
        <v>45161</v>
      </c>
      <c r="I4765" s="54" t="s">
        <v>7980</v>
      </c>
      <c r="J4765" s="54"/>
      <c r="K4765" s="54" t="s">
        <v>3869</v>
      </c>
    </row>
    <row r="4766" spans="1:11" ht="15" customHeight="1">
      <c r="A4766" s="54" t="s">
        <v>3218</v>
      </c>
      <c r="B4766" s="54" t="s">
        <v>3218</v>
      </c>
      <c r="C4766" s="55">
        <v>2023</v>
      </c>
      <c r="D4766" s="55" t="s">
        <v>7338</v>
      </c>
      <c r="E4766" s="56">
        <v>45161</v>
      </c>
      <c r="F4766" s="57"/>
      <c r="G4766" s="56">
        <v>45161</v>
      </c>
      <c r="H4766" s="56">
        <v>45161</v>
      </c>
      <c r="I4766" s="54" t="s">
        <v>7981</v>
      </c>
      <c r="J4766" s="54"/>
      <c r="K4766" s="54" t="s">
        <v>3869</v>
      </c>
    </row>
    <row r="4767" spans="1:11" ht="15" customHeight="1">
      <c r="A4767" s="54" t="s">
        <v>3100</v>
      </c>
      <c r="B4767" s="54" t="s">
        <v>4612</v>
      </c>
      <c r="C4767" s="55">
        <v>2023</v>
      </c>
      <c r="D4767" s="55" t="s">
        <v>7338</v>
      </c>
      <c r="E4767" s="56">
        <v>45161</v>
      </c>
      <c r="F4767" s="57"/>
      <c r="G4767" s="56">
        <v>45161</v>
      </c>
      <c r="H4767" s="56">
        <v>45161</v>
      </c>
      <c r="I4767" s="54" t="s">
        <v>7982</v>
      </c>
      <c r="J4767" s="54" t="s">
        <v>7983</v>
      </c>
      <c r="K4767" s="54" t="s">
        <v>3869</v>
      </c>
    </row>
    <row r="4768" spans="1:11" ht="15" customHeight="1">
      <c r="A4768" s="54" t="s">
        <v>3100</v>
      </c>
      <c r="B4768" s="54" t="s">
        <v>6677</v>
      </c>
      <c r="C4768" s="55">
        <v>2023</v>
      </c>
      <c r="D4768" s="55" t="s">
        <v>7338</v>
      </c>
      <c r="E4768" s="56">
        <v>45161</v>
      </c>
      <c r="F4768" s="57"/>
      <c r="G4768" s="56">
        <v>45161</v>
      </c>
      <c r="H4768" s="56">
        <v>45161</v>
      </c>
      <c r="I4768" s="54" t="s">
        <v>7982</v>
      </c>
      <c r="J4768" s="54" t="s">
        <v>7983</v>
      </c>
      <c r="K4768" s="54" t="s">
        <v>3869</v>
      </c>
    </row>
    <row r="4769" spans="1:11" ht="15" customHeight="1">
      <c r="A4769" s="54" t="s">
        <v>3100</v>
      </c>
      <c r="B4769" s="54" t="s">
        <v>3340</v>
      </c>
      <c r="C4769" s="55">
        <v>2023</v>
      </c>
      <c r="D4769" s="55" t="s">
        <v>7338</v>
      </c>
      <c r="E4769" s="56">
        <v>45161</v>
      </c>
      <c r="F4769" s="57"/>
      <c r="G4769" s="56">
        <v>45161</v>
      </c>
      <c r="H4769" s="56">
        <v>45161</v>
      </c>
      <c r="I4769" s="54" t="s">
        <v>7982</v>
      </c>
      <c r="J4769" s="54" t="s">
        <v>7983</v>
      </c>
      <c r="K4769" s="54" t="s">
        <v>3869</v>
      </c>
    </row>
    <row r="4770" spans="1:11" ht="15" customHeight="1">
      <c r="A4770" s="54" t="s">
        <v>3100</v>
      </c>
      <c r="B4770" s="54" t="s">
        <v>5216</v>
      </c>
      <c r="C4770" s="55">
        <v>2023</v>
      </c>
      <c r="D4770" s="55" t="s">
        <v>7338</v>
      </c>
      <c r="E4770" s="56">
        <v>45161</v>
      </c>
      <c r="F4770" s="57"/>
      <c r="G4770" s="56">
        <v>45161</v>
      </c>
      <c r="H4770" s="56"/>
      <c r="I4770" s="54" t="s">
        <v>7984</v>
      </c>
      <c r="J4770" s="54"/>
      <c r="K4770" s="54" t="s">
        <v>3869</v>
      </c>
    </row>
    <row r="4771" spans="1:11" ht="15" customHeight="1">
      <c r="A4771" s="54" t="s">
        <v>3218</v>
      </c>
      <c r="B4771" s="54" t="s">
        <v>3218</v>
      </c>
      <c r="C4771" s="55">
        <v>2023</v>
      </c>
      <c r="D4771" s="55" t="s">
        <v>7338</v>
      </c>
      <c r="E4771" s="56">
        <v>45161</v>
      </c>
      <c r="F4771" s="57"/>
      <c r="G4771" s="56">
        <v>45161</v>
      </c>
      <c r="H4771" s="56">
        <v>45161</v>
      </c>
      <c r="I4771" s="54" t="s">
        <v>7985</v>
      </c>
      <c r="J4771" s="54"/>
      <c r="K4771" s="54" t="s">
        <v>3869</v>
      </c>
    </row>
    <row r="4772" spans="1:11" ht="15" customHeight="1">
      <c r="A4772" s="54" t="s">
        <v>3100</v>
      </c>
      <c r="B4772" s="54" t="s">
        <v>3147</v>
      </c>
      <c r="C4772" s="55">
        <v>2023</v>
      </c>
      <c r="D4772" s="55" t="s">
        <v>7338</v>
      </c>
      <c r="E4772" s="56">
        <v>45161</v>
      </c>
      <c r="F4772" s="57"/>
      <c r="G4772" s="56">
        <v>45161</v>
      </c>
      <c r="H4772" s="56">
        <v>45161</v>
      </c>
      <c r="I4772" s="54" t="s">
        <v>7986</v>
      </c>
      <c r="J4772" s="54"/>
      <c r="K4772" s="54" t="s">
        <v>3869</v>
      </c>
    </row>
    <row r="4773" spans="1:11" ht="15" customHeight="1">
      <c r="A4773" s="54" t="s">
        <v>3093</v>
      </c>
      <c r="B4773" s="54" t="s">
        <v>3094</v>
      </c>
      <c r="C4773" s="55">
        <v>2023</v>
      </c>
      <c r="D4773" s="55" t="s">
        <v>7338</v>
      </c>
      <c r="E4773" s="56">
        <v>45162</v>
      </c>
      <c r="F4773" s="57"/>
      <c r="G4773" s="56">
        <v>45162</v>
      </c>
      <c r="H4773" s="56">
        <v>45162</v>
      </c>
      <c r="I4773" s="54" t="s">
        <v>7987</v>
      </c>
      <c r="J4773" s="54"/>
      <c r="K4773" s="54" t="s">
        <v>3869</v>
      </c>
    </row>
    <row r="4774" spans="1:11" ht="15" customHeight="1">
      <c r="A4774" s="54" t="s">
        <v>3093</v>
      </c>
      <c r="B4774" s="54" t="s">
        <v>3094</v>
      </c>
      <c r="C4774" s="55">
        <v>2023</v>
      </c>
      <c r="D4774" s="55" t="s">
        <v>7338</v>
      </c>
      <c r="E4774" s="56">
        <v>45162</v>
      </c>
      <c r="F4774" s="57"/>
      <c r="G4774" s="56">
        <v>45162</v>
      </c>
      <c r="H4774" s="56">
        <v>45162</v>
      </c>
      <c r="I4774" s="54" t="s">
        <v>7988</v>
      </c>
      <c r="J4774" s="54"/>
      <c r="K4774" s="54" t="s">
        <v>3869</v>
      </c>
    </row>
    <row r="4775" spans="1:11" ht="15" customHeight="1">
      <c r="A4775" s="54" t="s">
        <v>3100</v>
      </c>
      <c r="B4775" s="54" t="s">
        <v>3104</v>
      </c>
      <c r="C4775" s="55">
        <v>2023</v>
      </c>
      <c r="D4775" s="55" t="s">
        <v>7338</v>
      </c>
      <c r="E4775" s="56">
        <v>45162</v>
      </c>
      <c r="F4775" s="57"/>
      <c r="G4775" s="56">
        <v>45162</v>
      </c>
      <c r="H4775" s="56"/>
      <c r="I4775" s="54" t="s">
        <v>7989</v>
      </c>
      <c r="J4775" s="54"/>
      <c r="K4775" s="54" t="s">
        <v>3172</v>
      </c>
    </row>
    <row r="4776" spans="1:11" ht="15" customHeight="1">
      <c r="A4776" s="54" t="s">
        <v>3100</v>
      </c>
      <c r="B4776" s="54" t="s">
        <v>3104</v>
      </c>
      <c r="C4776" s="55">
        <v>2023</v>
      </c>
      <c r="D4776" s="55" t="s">
        <v>7338</v>
      </c>
      <c r="E4776" s="56">
        <v>45162</v>
      </c>
      <c r="F4776" s="57">
        <v>45162</v>
      </c>
      <c r="G4776" s="56">
        <v>45162</v>
      </c>
      <c r="H4776" s="56">
        <v>45162</v>
      </c>
      <c r="I4776" s="54" t="s">
        <v>7990</v>
      </c>
      <c r="J4776" s="54"/>
      <c r="K4776" s="54" t="s">
        <v>3869</v>
      </c>
    </row>
    <row r="4777" spans="1:11" ht="15" customHeight="1">
      <c r="A4777" s="54" t="s">
        <v>3100</v>
      </c>
      <c r="B4777" s="54" t="s">
        <v>3104</v>
      </c>
      <c r="C4777" s="55">
        <v>2023</v>
      </c>
      <c r="D4777" s="55" t="s">
        <v>7338</v>
      </c>
      <c r="E4777" s="56">
        <v>45162</v>
      </c>
      <c r="F4777" s="57">
        <v>45162</v>
      </c>
      <c r="G4777" s="56">
        <v>45162</v>
      </c>
      <c r="H4777" s="56">
        <v>45162</v>
      </c>
      <c r="I4777" s="58" t="s">
        <v>7991</v>
      </c>
      <c r="J4777" s="54"/>
      <c r="K4777" s="54" t="s">
        <v>3869</v>
      </c>
    </row>
    <row r="4778" spans="1:11" ht="15" customHeight="1">
      <c r="A4778" s="54" t="s">
        <v>3100</v>
      </c>
      <c r="B4778" s="54" t="s">
        <v>3104</v>
      </c>
      <c r="C4778" s="55">
        <v>2023</v>
      </c>
      <c r="D4778" s="55" t="s">
        <v>7338</v>
      </c>
      <c r="E4778" s="56">
        <v>45162</v>
      </c>
      <c r="F4778" s="57">
        <v>45162</v>
      </c>
      <c r="G4778" s="56">
        <v>45162</v>
      </c>
      <c r="H4778" s="56">
        <v>45162</v>
      </c>
      <c r="I4778" s="54" t="s">
        <v>7992</v>
      </c>
      <c r="J4778" s="54"/>
      <c r="K4778" s="54" t="s">
        <v>3869</v>
      </c>
    </row>
    <row r="4779" spans="1:11" ht="15" customHeight="1">
      <c r="A4779" s="54" t="s">
        <v>3100</v>
      </c>
      <c r="B4779" s="54" t="s">
        <v>3150</v>
      </c>
      <c r="C4779" s="55">
        <v>2023</v>
      </c>
      <c r="D4779" s="55" t="s">
        <v>7338</v>
      </c>
      <c r="E4779" s="56">
        <v>45162</v>
      </c>
      <c r="F4779" s="57">
        <v>45162</v>
      </c>
      <c r="G4779" s="56">
        <v>45162</v>
      </c>
      <c r="H4779" s="56"/>
      <c r="I4779" s="54" t="s">
        <v>7993</v>
      </c>
      <c r="J4779" s="54"/>
      <c r="K4779" s="54" t="s">
        <v>3172</v>
      </c>
    </row>
    <row r="4780" spans="1:11" ht="15" customHeight="1">
      <c r="A4780" s="54" t="s">
        <v>3100</v>
      </c>
      <c r="B4780" s="54" t="s">
        <v>3502</v>
      </c>
      <c r="C4780" s="55">
        <v>2023</v>
      </c>
      <c r="D4780" s="55" t="s">
        <v>7338</v>
      </c>
      <c r="E4780" s="56">
        <v>45162</v>
      </c>
      <c r="F4780" s="57">
        <v>45162</v>
      </c>
      <c r="G4780" s="56">
        <v>45162</v>
      </c>
      <c r="H4780" s="56">
        <v>45162</v>
      </c>
      <c r="I4780" s="54" t="s">
        <v>7994</v>
      </c>
      <c r="J4780" s="54"/>
      <c r="K4780" s="54" t="s">
        <v>3869</v>
      </c>
    </row>
    <row r="4781" spans="1:11" ht="15" customHeight="1">
      <c r="A4781" s="54" t="s">
        <v>3100</v>
      </c>
      <c r="B4781" s="54" t="s">
        <v>3131</v>
      </c>
      <c r="C4781" s="55">
        <v>2023</v>
      </c>
      <c r="D4781" s="55" t="s">
        <v>7338</v>
      </c>
      <c r="E4781" s="56">
        <v>45162</v>
      </c>
      <c r="F4781" s="57">
        <v>45162</v>
      </c>
      <c r="G4781" s="56">
        <v>45162</v>
      </c>
      <c r="H4781" s="56">
        <v>45162</v>
      </c>
      <c r="I4781" s="54" t="s">
        <v>7995</v>
      </c>
      <c r="J4781" s="54"/>
      <c r="K4781" s="54" t="s">
        <v>3869</v>
      </c>
    </row>
    <row r="4782" spans="1:11" ht="15" customHeight="1">
      <c r="A4782" s="54" t="s">
        <v>3100</v>
      </c>
      <c r="B4782" s="54" t="s">
        <v>3318</v>
      </c>
      <c r="C4782" s="55">
        <v>2023</v>
      </c>
      <c r="D4782" s="55" t="s">
        <v>7338</v>
      </c>
      <c r="E4782" s="56">
        <v>45162</v>
      </c>
      <c r="F4782" s="57"/>
      <c r="G4782" s="56">
        <v>45162</v>
      </c>
      <c r="H4782" s="56"/>
      <c r="I4782" s="54" t="s">
        <v>7996</v>
      </c>
      <c r="J4782" s="54"/>
      <c r="K4782" s="54" t="s">
        <v>3869</v>
      </c>
    </row>
    <row r="4783" spans="1:11" ht="15" customHeight="1">
      <c r="A4783" s="54" t="s">
        <v>3218</v>
      </c>
      <c r="B4783" s="54" t="s">
        <v>3218</v>
      </c>
      <c r="C4783" s="55">
        <v>2023</v>
      </c>
      <c r="D4783" s="55" t="s">
        <v>7338</v>
      </c>
      <c r="E4783" s="56">
        <v>45162</v>
      </c>
      <c r="F4783" s="57"/>
      <c r="G4783" s="56">
        <v>45162</v>
      </c>
      <c r="H4783" s="56"/>
      <c r="I4783" s="54" t="s">
        <v>7997</v>
      </c>
      <c r="J4783" s="54"/>
      <c r="K4783" s="54" t="s">
        <v>3869</v>
      </c>
    </row>
    <row r="4784" spans="1:11" ht="15" customHeight="1">
      <c r="A4784" s="54" t="s">
        <v>3218</v>
      </c>
      <c r="B4784" s="54" t="s">
        <v>3218</v>
      </c>
      <c r="C4784" s="55">
        <v>2023</v>
      </c>
      <c r="D4784" s="55" t="s">
        <v>7338</v>
      </c>
      <c r="E4784" s="56">
        <v>45162</v>
      </c>
      <c r="F4784" s="57"/>
      <c r="G4784" s="56">
        <v>45162</v>
      </c>
      <c r="H4784" s="56"/>
      <c r="I4784" s="54" t="s">
        <v>7998</v>
      </c>
      <c r="J4784" s="54"/>
      <c r="K4784" s="54" t="s">
        <v>3869</v>
      </c>
    </row>
    <row r="4785" spans="1:11" ht="15" customHeight="1">
      <c r="A4785" s="54" t="s">
        <v>3218</v>
      </c>
      <c r="B4785" s="54" t="s">
        <v>3218</v>
      </c>
      <c r="C4785" s="55">
        <v>2023</v>
      </c>
      <c r="D4785" s="55" t="s">
        <v>7338</v>
      </c>
      <c r="E4785" s="56">
        <v>45162</v>
      </c>
      <c r="F4785" s="57"/>
      <c r="G4785" s="56">
        <v>45162</v>
      </c>
      <c r="H4785" s="56">
        <v>45162</v>
      </c>
      <c r="I4785" s="54" t="s">
        <v>7999</v>
      </c>
      <c r="J4785" s="54"/>
      <c r="K4785" s="54" t="s">
        <v>3869</v>
      </c>
    </row>
    <row r="4786" spans="1:11" ht="15" customHeight="1">
      <c r="A4786" s="54" t="s">
        <v>3218</v>
      </c>
      <c r="B4786" s="54" t="s">
        <v>3218</v>
      </c>
      <c r="C4786" s="55">
        <v>2023</v>
      </c>
      <c r="D4786" s="55" t="s">
        <v>7338</v>
      </c>
      <c r="E4786" s="56">
        <v>45162</v>
      </c>
      <c r="F4786" s="57">
        <v>45162</v>
      </c>
      <c r="G4786" s="56">
        <v>45162</v>
      </c>
      <c r="H4786" s="56">
        <v>45162</v>
      </c>
      <c r="I4786" s="54" t="s">
        <v>8000</v>
      </c>
      <c r="J4786" s="54"/>
      <c r="K4786" s="54" t="s">
        <v>3869</v>
      </c>
    </row>
    <row r="4787" spans="1:11" ht="15" customHeight="1">
      <c r="A4787" s="54" t="s">
        <v>3218</v>
      </c>
      <c r="B4787" s="54" t="s">
        <v>3218</v>
      </c>
      <c r="C4787" s="55">
        <v>2023</v>
      </c>
      <c r="D4787" s="55" t="s">
        <v>7338</v>
      </c>
      <c r="E4787" s="56">
        <v>45162</v>
      </c>
      <c r="F4787" s="57"/>
      <c r="G4787" s="56">
        <v>45162</v>
      </c>
      <c r="H4787" s="56">
        <v>45162</v>
      </c>
      <c r="I4787" s="54" t="s">
        <v>8001</v>
      </c>
      <c r="J4787" s="54"/>
      <c r="K4787" s="54" t="s">
        <v>3869</v>
      </c>
    </row>
    <row r="4788" spans="1:11" ht="15" customHeight="1">
      <c r="A4788" s="54" t="s">
        <v>3218</v>
      </c>
      <c r="B4788" s="54" t="s">
        <v>3218</v>
      </c>
      <c r="C4788" s="55">
        <v>2023</v>
      </c>
      <c r="D4788" s="55" t="s">
        <v>7338</v>
      </c>
      <c r="E4788" s="56">
        <v>45162</v>
      </c>
      <c r="F4788" s="57"/>
      <c r="G4788" s="56">
        <v>45162</v>
      </c>
      <c r="H4788" s="56">
        <v>45162</v>
      </c>
      <c r="I4788" s="54" t="s">
        <v>8002</v>
      </c>
      <c r="J4788" s="54"/>
      <c r="K4788" s="54" t="s">
        <v>3869</v>
      </c>
    </row>
    <row r="4789" spans="1:11" ht="15" customHeight="1">
      <c r="A4789" s="54" t="s">
        <v>3100</v>
      </c>
      <c r="B4789" s="54" t="s">
        <v>6999</v>
      </c>
      <c r="C4789" s="55">
        <v>2023</v>
      </c>
      <c r="D4789" s="55" t="s">
        <v>7338</v>
      </c>
      <c r="E4789" s="56">
        <v>45162</v>
      </c>
      <c r="F4789" s="57"/>
      <c r="G4789" s="56">
        <v>45162</v>
      </c>
      <c r="H4789" s="56"/>
      <c r="I4789" s="54" t="s">
        <v>8003</v>
      </c>
      <c r="J4789" s="54"/>
      <c r="K4789" s="54" t="s">
        <v>3869</v>
      </c>
    </row>
    <row r="4790" spans="1:11" ht="15" customHeight="1">
      <c r="A4790" s="54" t="s">
        <v>3100</v>
      </c>
      <c r="B4790" s="54" t="s">
        <v>6677</v>
      </c>
      <c r="C4790" s="55">
        <v>2023</v>
      </c>
      <c r="D4790" s="55" t="s">
        <v>7338</v>
      </c>
      <c r="E4790" s="56">
        <v>45162</v>
      </c>
      <c r="F4790" s="57"/>
      <c r="G4790" s="56">
        <v>45162</v>
      </c>
      <c r="H4790" s="56"/>
      <c r="I4790" s="54" t="s">
        <v>8004</v>
      </c>
      <c r="J4790" s="54"/>
      <c r="K4790" s="54" t="s">
        <v>3869</v>
      </c>
    </row>
    <row r="4791" spans="1:11" ht="15" customHeight="1">
      <c r="A4791" s="54" t="s">
        <v>3093</v>
      </c>
      <c r="B4791" s="54" t="s">
        <v>3223</v>
      </c>
      <c r="C4791" s="55">
        <v>2023</v>
      </c>
      <c r="D4791" s="55" t="s">
        <v>7338</v>
      </c>
      <c r="E4791" s="56">
        <v>45162</v>
      </c>
      <c r="F4791" s="57"/>
      <c r="G4791" s="56">
        <v>45162</v>
      </c>
      <c r="H4791" s="56"/>
      <c r="I4791" s="54" t="s">
        <v>8004</v>
      </c>
      <c r="J4791" s="54"/>
      <c r="K4791" s="54" t="s">
        <v>3869</v>
      </c>
    </row>
    <row r="4792" spans="1:11" ht="15" customHeight="1">
      <c r="A4792" s="54" t="s">
        <v>3218</v>
      </c>
      <c r="B4792" s="54" t="s">
        <v>3218</v>
      </c>
      <c r="C4792" s="55">
        <v>2023</v>
      </c>
      <c r="D4792" s="55" t="s">
        <v>7338</v>
      </c>
      <c r="E4792" s="56">
        <v>45162</v>
      </c>
      <c r="F4792" s="57">
        <v>45162</v>
      </c>
      <c r="G4792" s="56">
        <v>45162</v>
      </c>
      <c r="H4792" s="56">
        <v>45162</v>
      </c>
      <c r="I4792" s="54" t="s">
        <v>8005</v>
      </c>
      <c r="J4792" s="54"/>
      <c r="K4792" s="54" t="s">
        <v>3869</v>
      </c>
    </row>
    <row r="4793" spans="1:11" ht="15" customHeight="1">
      <c r="A4793" s="54" t="s">
        <v>3093</v>
      </c>
      <c r="B4793" s="54" t="s">
        <v>5037</v>
      </c>
      <c r="C4793" s="55">
        <v>2023</v>
      </c>
      <c r="D4793" s="55" t="s">
        <v>7338</v>
      </c>
      <c r="E4793" s="56">
        <v>45162</v>
      </c>
      <c r="F4793" s="57">
        <v>45162</v>
      </c>
      <c r="G4793" s="56">
        <v>45162</v>
      </c>
      <c r="H4793" s="56">
        <v>45162</v>
      </c>
      <c r="I4793" s="54" t="s">
        <v>8006</v>
      </c>
      <c r="J4793" s="54"/>
      <c r="K4793" s="54" t="s">
        <v>3869</v>
      </c>
    </row>
    <row r="4794" spans="1:11" ht="15" customHeight="1">
      <c r="A4794" s="54" t="s">
        <v>3218</v>
      </c>
      <c r="B4794" s="54" t="s">
        <v>3218</v>
      </c>
      <c r="C4794" s="55">
        <v>2023</v>
      </c>
      <c r="D4794" s="55" t="s">
        <v>7338</v>
      </c>
      <c r="E4794" s="56">
        <v>45162</v>
      </c>
      <c r="F4794" s="57">
        <v>45162</v>
      </c>
      <c r="G4794" s="56">
        <v>45162</v>
      </c>
      <c r="H4794" s="56">
        <v>45162</v>
      </c>
      <c r="I4794" s="54" t="s">
        <v>8007</v>
      </c>
      <c r="J4794" s="54"/>
      <c r="K4794" s="54" t="s">
        <v>3869</v>
      </c>
    </row>
    <row r="4795" spans="1:11" ht="15" customHeight="1">
      <c r="A4795" s="54" t="s">
        <v>3100</v>
      </c>
      <c r="B4795" s="54" t="s">
        <v>3212</v>
      </c>
      <c r="C4795" s="55">
        <v>2023</v>
      </c>
      <c r="D4795" s="55" t="s">
        <v>7338</v>
      </c>
      <c r="E4795" s="56">
        <v>45162</v>
      </c>
      <c r="F4795" s="57">
        <v>45162</v>
      </c>
      <c r="G4795" s="56">
        <v>45162</v>
      </c>
      <c r="H4795" s="56">
        <v>45162</v>
      </c>
      <c r="I4795" s="54" t="s">
        <v>8008</v>
      </c>
      <c r="J4795" s="54"/>
      <c r="K4795" s="54" t="s">
        <v>3869</v>
      </c>
    </row>
    <row r="4796" spans="1:11" ht="15" customHeight="1">
      <c r="A4796" s="54" t="s">
        <v>3218</v>
      </c>
      <c r="B4796" s="54" t="s">
        <v>3218</v>
      </c>
      <c r="C4796" s="55">
        <v>2023</v>
      </c>
      <c r="D4796" s="55" t="s">
        <v>7338</v>
      </c>
      <c r="E4796" s="56">
        <v>45162</v>
      </c>
      <c r="F4796" s="57"/>
      <c r="G4796" s="56">
        <v>45162</v>
      </c>
      <c r="H4796" s="56">
        <v>45162</v>
      </c>
      <c r="I4796" s="54" t="s">
        <v>8009</v>
      </c>
      <c r="J4796" s="54"/>
      <c r="K4796" s="54" t="s">
        <v>3172</v>
      </c>
    </row>
    <row r="4797" spans="1:11" ht="15" customHeight="1">
      <c r="A4797" s="54" t="s">
        <v>3100</v>
      </c>
      <c r="B4797" s="54" t="s">
        <v>3104</v>
      </c>
      <c r="C4797" s="55">
        <v>2023</v>
      </c>
      <c r="D4797" s="55" t="s">
        <v>7338</v>
      </c>
      <c r="E4797" s="56">
        <v>45162</v>
      </c>
      <c r="F4797" s="57">
        <v>45162</v>
      </c>
      <c r="G4797" s="56">
        <v>45162</v>
      </c>
      <c r="H4797" s="56">
        <v>45162</v>
      </c>
      <c r="I4797" s="54" t="s">
        <v>8010</v>
      </c>
      <c r="J4797" s="54"/>
      <c r="K4797" s="54" t="s">
        <v>3172</v>
      </c>
    </row>
    <row r="4798" spans="1:11" ht="15" customHeight="1">
      <c r="A4798" s="54" t="s">
        <v>3100</v>
      </c>
      <c r="B4798" s="54" t="s">
        <v>3504</v>
      </c>
      <c r="C4798" s="55">
        <v>2023</v>
      </c>
      <c r="D4798" s="55" t="s">
        <v>7338</v>
      </c>
      <c r="E4798" s="56">
        <v>45162</v>
      </c>
      <c r="F4798" s="57"/>
      <c r="G4798" s="56">
        <v>45162</v>
      </c>
      <c r="H4798" s="56"/>
      <c r="I4798" s="54" t="s">
        <v>8011</v>
      </c>
      <c r="J4798" s="54"/>
      <c r="K4798" s="54" t="s">
        <v>3172</v>
      </c>
    </row>
    <row r="4799" spans="1:11" ht="15" customHeight="1">
      <c r="A4799" s="54" t="s">
        <v>3100</v>
      </c>
      <c r="B4799" s="54" t="s">
        <v>3188</v>
      </c>
      <c r="C4799" s="55">
        <v>2023</v>
      </c>
      <c r="D4799" s="55" t="s">
        <v>7338</v>
      </c>
      <c r="E4799" s="56">
        <v>45162</v>
      </c>
      <c r="F4799" s="57"/>
      <c r="G4799" s="56">
        <v>45162</v>
      </c>
      <c r="H4799" s="56"/>
      <c r="I4799" s="54" t="s">
        <v>8012</v>
      </c>
      <c r="J4799" s="54"/>
      <c r="K4799" s="54" t="s">
        <v>3172</v>
      </c>
    </row>
    <row r="4800" spans="1:11" ht="15" customHeight="1">
      <c r="A4800" s="54" t="s">
        <v>3093</v>
      </c>
      <c r="B4800" s="54" t="s">
        <v>5130</v>
      </c>
      <c r="C4800" s="55">
        <v>2023</v>
      </c>
      <c r="D4800" s="55" t="s">
        <v>7338</v>
      </c>
      <c r="E4800" s="56">
        <v>45162</v>
      </c>
      <c r="F4800" s="57"/>
      <c r="G4800" s="56">
        <v>45162</v>
      </c>
      <c r="H4800" s="56"/>
      <c r="I4800" s="54" t="s">
        <v>8013</v>
      </c>
      <c r="J4800" s="54"/>
      <c r="K4800" s="54" t="s">
        <v>3172</v>
      </c>
    </row>
    <row r="4801" spans="1:11" ht="15" customHeight="1">
      <c r="A4801" s="54" t="s">
        <v>3218</v>
      </c>
      <c r="B4801" s="54" t="s">
        <v>3218</v>
      </c>
      <c r="C4801" s="55">
        <v>2023</v>
      </c>
      <c r="D4801" s="55" t="s">
        <v>7338</v>
      </c>
      <c r="E4801" s="56">
        <v>45162</v>
      </c>
      <c r="F4801" s="57"/>
      <c r="G4801" s="56">
        <v>45162</v>
      </c>
      <c r="H4801" s="56"/>
      <c r="I4801" s="54" t="s">
        <v>8014</v>
      </c>
      <c r="J4801" s="54"/>
      <c r="K4801" s="54" t="s">
        <v>3172</v>
      </c>
    </row>
    <row r="4802" spans="1:11" ht="15" customHeight="1">
      <c r="A4802" s="54" t="s">
        <v>3100</v>
      </c>
      <c r="B4802" s="54" t="s">
        <v>3152</v>
      </c>
      <c r="C4802" s="55">
        <v>2023</v>
      </c>
      <c r="D4802" s="55" t="s">
        <v>7338</v>
      </c>
      <c r="E4802" s="56">
        <v>45162</v>
      </c>
      <c r="F4802" s="57"/>
      <c r="G4802" s="56">
        <v>45162</v>
      </c>
      <c r="H4802" s="56"/>
      <c r="I4802" s="54" t="s">
        <v>8015</v>
      </c>
      <c r="J4802" s="54"/>
      <c r="K4802" s="54" t="s">
        <v>3172</v>
      </c>
    </row>
    <row r="4803" spans="1:11" ht="15" customHeight="1">
      <c r="A4803" s="54" t="s">
        <v>3100</v>
      </c>
      <c r="B4803" s="54" t="s">
        <v>4072</v>
      </c>
      <c r="C4803" s="55">
        <v>2023</v>
      </c>
      <c r="D4803" s="55" t="s">
        <v>7338</v>
      </c>
      <c r="E4803" s="56">
        <v>45162</v>
      </c>
      <c r="F4803" s="57"/>
      <c r="G4803" s="56">
        <v>45162</v>
      </c>
      <c r="H4803" s="56"/>
      <c r="I4803" s="54" t="s">
        <v>8015</v>
      </c>
      <c r="J4803" s="54"/>
      <c r="K4803" s="54" t="s">
        <v>3172</v>
      </c>
    </row>
    <row r="4804" spans="1:11" ht="15" customHeight="1">
      <c r="A4804" s="54" t="s">
        <v>3218</v>
      </c>
      <c r="B4804" s="54" t="s">
        <v>3218</v>
      </c>
      <c r="C4804" s="55">
        <v>2023</v>
      </c>
      <c r="D4804" s="55" t="s">
        <v>7338</v>
      </c>
      <c r="E4804" s="56">
        <v>45162</v>
      </c>
      <c r="F4804" s="57"/>
      <c r="G4804" s="56">
        <v>45162</v>
      </c>
      <c r="H4804" s="56"/>
      <c r="I4804" s="54" t="s">
        <v>8016</v>
      </c>
      <c r="J4804" s="54"/>
      <c r="K4804" s="54" t="s">
        <v>3172</v>
      </c>
    </row>
    <row r="4805" spans="1:11" ht="15" customHeight="1">
      <c r="A4805" s="54" t="s">
        <v>3100</v>
      </c>
      <c r="B4805" s="54" t="s">
        <v>3437</v>
      </c>
      <c r="C4805" s="55">
        <v>2023</v>
      </c>
      <c r="D4805" s="55" t="s">
        <v>7338</v>
      </c>
      <c r="E4805" s="56">
        <v>45162</v>
      </c>
      <c r="F4805" s="57"/>
      <c r="G4805" s="56">
        <v>45162</v>
      </c>
      <c r="H4805" s="56"/>
      <c r="I4805" s="54" t="s">
        <v>8017</v>
      </c>
      <c r="J4805" s="54"/>
      <c r="K4805" s="54" t="s">
        <v>3172</v>
      </c>
    </row>
    <row r="4806" spans="1:11" ht="15" customHeight="1">
      <c r="A4806" s="54" t="s">
        <v>3100</v>
      </c>
      <c r="B4806" s="54" t="s">
        <v>3116</v>
      </c>
      <c r="C4806" s="55">
        <v>2023</v>
      </c>
      <c r="D4806" s="55" t="s">
        <v>7338</v>
      </c>
      <c r="E4806" s="56">
        <v>45162</v>
      </c>
      <c r="F4806" s="57"/>
      <c r="G4806" s="56">
        <v>45162</v>
      </c>
      <c r="H4806" s="56"/>
      <c r="I4806" s="54" t="s">
        <v>8018</v>
      </c>
      <c r="J4806" s="54"/>
      <c r="K4806" s="54" t="s">
        <v>3172</v>
      </c>
    </row>
    <row r="4807" spans="1:11" ht="15" customHeight="1">
      <c r="A4807" s="54" t="s">
        <v>3100</v>
      </c>
      <c r="B4807" s="54" t="s">
        <v>3116</v>
      </c>
      <c r="C4807" s="55">
        <v>2023</v>
      </c>
      <c r="D4807" s="55" t="s">
        <v>7338</v>
      </c>
      <c r="E4807" s="56">
        <v>45162</v>
      </c>
      <c r="F4807" s="57"/>
      <c r="G4807" s="56">
        <v>45162</v>
      </c>
      <c r="H4807" s="56"/>
      <c r="I4807" s="54" t="s">
        <v>8019</v>
      </c>
      <c r="J4807" s="54"/>
      <c r="K4807" s="54" t="s">
        <v>3172</v>
      </c>
    </row>
    <row r="4808" spans="1:11" ht="15" customHeight="1">
      <c r="A4808" s="54" t="s">
        <v>3218</v>
      </c>
      <c r="B4808" s="54" t="s">
        <v>3218</v>
      </c>
      <c r="C4808" s="55">
        <v>2023</v>
      </c>
      <c r="D4808" s="55" t="s">
        <v>7338</v>
      </c>
      <c r="E4808" s="56">
        <v>45162</v>
      </c>
      <c r="F4808" s="57"/>
      <c r="G4808" s="56">
        <v>45162</v>
      </c>
      <c r="H4808" s="56"/>
      <c r="I4808" s="54" t="s">
        <v>8020</v>
      </c>
      <c r="J4808" s="54"/>
      <c r="K4808" s="54" t="s">
        <v>3172</v>
      </c>
    </row>
    <row r="4809" spans="1:11" ht="15" customHeight="1">
      <c r="A4809" s="54" t="s">
        <v>3218</v>
      </c>
      <c r="B4809" s="54" t="s">
        <v>3218</v>
      </c>
      <c r="C4809" s="55">
        <v>2023</v>
      </c>
      <c r="D4809" s="55" t="s">
        <v>7338</v>
      </c>
      <c r="E4809" s="56">
        <v>45162</v>
      </c>
      <c r="F4809" s="57"/>
      <c r="G4809" s="56">
        <v>45162</v>
      </c>
      <c r="H4809" s="56"/>
      <c r="I4809" s="54" t="s">
        <v>8021</v>
      </c>
      <c r="J4809" s="54"/>
      <c r="K4809" s="54" t="s">
        <v>3172</v>
      </c>
    </row>
    <row r="4810" spans="1:11" ht="15" customHeight="1">
      <c r="A4810" s="54" t="s">
        <v>3100</v>
      </c>
      <c r="B4810" s="54" t="s">
        <v>3101</v>
      </c>
      <c r="C4810" s="55">
        <v>2023</v>
      </c>
      <c r="D4810" s="55" t="s">
        <v>7338</v>
      </c>
      <c r="E4810" s="56">
        <v>45162</v>
      </c>
      <c r="F4810" s="57"/>
      <c r="G4810" s="56">
        <v>45162</v>
      </c>
      <c r="H4810" s="56"/>
      <c r="I4810" s="54" t="s">
        <v>8022</v>
      </c>
      <c r="J4810" s="54"/>
      <c r="K4810" s="54" t="s">
        <v>3172</v>
      </c>
    </row>
    <row r="4811" spans="1:11" ht="15" customHeight="1">
      <c r="A4811" s="54" t="s">
        <v>3100</v>
      </c>
      <c r="B4811" s="54" t="s">
        <v>3101</v>
      </c>
      <c r="C4811" s="55">
        <v>2023</v>
      </c>
      <c r="D4811" s="55" t="s">
        <v>7338</v>
      </c>
      <c r="E4811" s="56">
        <v>45162</v>
      </c>
      <c r="F4811" s="57"/>
      <c r="G4811" s="56">
        <v>45163</v>
      </c>
      <c r="H4811" s="56"/>
      <c r="I4811" s="54" t="s">
        <v>8023</v>
      </c>
      <c r="J4811" s="54"/>
      <c r="K4811" s="54" t="s">
        <v>3172</v>
      </c>
    </row>
    <row r="4812" spans="1:11" ht="15" customHeight="1">
      <c r="A4812" s="54" t="s">
        <v>3100</v>
      </c>
      <c r="B4812" s="54" t="s">
        <v>3116</v>
      </c>
      <c r="C4812" s="55">
        <v>2023</v>
      </c>
      <c r="D4812" s="55" t="s">
        <v>7338</v>
      </c>
      <c r="E4812" s="56">
        <v>45163</v>
      </c>
      <c r="F4812" s="57"/>
      <c r="G4812" s="56">
        <v>45163</v>
      </c>
      <c r="H4812" s="56"/>
      <c r="I4812" s="54" t="s">
        <v>8024</v>
      </c>
      <c r="J4812" s="54"/>
      <c r="K4812" s="54" t="s">
        <v>3172</v>
      </c>
    </row>
    <row r="4813" spans="1:11" ht="15" customHeight="1">
      <c r="A4813" s="54" t="s">
        <v>3093</v>
      </c>
      <c r="B4813" s="54" t="s">
        <v>4767</v>
      </c>
      <c r="C4813" s="55">
        <v>2023</v>
      </c>
      <c r="D4813" s="55" t="s">
        <v>7338</v>
      </c>
      <c r="E4813" s="56">
        <v>45163</v>
      </c>
      <c r="F4813" s="57"/>
      <c r="G4813" s="56">
        <v>45163</v>
      </c>
      <c r="H4813" s="56"/>
      <c r="I4813" s="54" t="s">
        <v>8025</v>
      </c>
      <c r="J4813" s="54"/>
      <c r="K4813" s="54" t="s">
        <v>3172</v>
      </c>
    </row>
    <row r="4814" spans="1:11" ht="15" customHeight="1">
      <c r="A4814" s="54" t="s">
        <v>3218</v>
      </c>
      <c r="B4814" s="54" t="s">
        <v>3218</v>
      </c>
      <c r="C4814" s="55">
        <v>2023</v>
      </c>
      <c r="D4814" s="55" t="s">
        <v>7338</v>
      </c>
      <c r="E4814" s="56">
        <v>45163</v>
      </c>
      <c r="F4814" s="57"/>
      <c r="G4814" s="56">
        <v>45163</v>
      </c>
      <c r="H4814" s="56"/>
      <c r="I4814" s="54" t="s">
        <v>8026</v>
      </c>
      <c r="J4814" s="54"/>
      <c r="K4814" s="54" t="s">
        <v>3172</v>
      </c>
    </row>
    <row r="4815" spans="1:11" ht="15" customHeight="1">
      <c r="A4815" s="54" t="s">
        <v>3218</v>
      </c>
      <c r="B4815" s="54" t="s">
        <v>3218</v>
      </c>
      <c r="C4815" s="55">
        <v>2023</v>
      </c>
      <c r="D4815" s="55" t="s">
        <v>7338</v>
      </c>
      <c r="E4815" s="56">
        <v>45163</v>
      </c>
      <c r="F4815" s="57"/>
      <c r="G4815" s="56">
        <v>45163</v>
      </c>
      <c r="H4815" s="56"/>
      <c r="I4815" s="54" t="s">
        <v>8027</v>
      </c>
      <c r="J4815" s="54"/>
      <c r="K4815" s="54" t="s">
        <v>3172</v>
      </c>
    </row>
    <row r="4816" spans="1:11" ht="15" customHeight="1">
      <c r="A4816" s="54" t="s">
        <v>3100</v>
      </c>
      <c r="B4816" s="54" t="s">
        <v>3101</v>
      </c>
      <c r="C4816" s="55">
        <v>2023</v>
      </c>
      <c r="D4816" s="55" t="s">
        <v>7338</v>
      </c>
      <c r="E4816" s="56">
        <v>45163</v>
      </c>
      <c r="F4816" s="57"/>
      <c r="G4816" s="56">
        <v>45163</v>
      </c>
      <c r="H4816" s="56"/>
      <c r="I4816" s="54" t="s">
        <v>8028</v>
      </c>
      <c r="J4816" s="54"/>
      <c r="K4816" s="54" t="s">
        <v>3172</v>
      </c>
    </row>
    <row r="4817" spans="1:11" ht="15" customHeight="1">
      <c r="A4817" s="54" t="s">
        <v>3093</v>
      </c>
      <c r="B4817" s="54" t="s">
        <v>5130</v>
      </c>
      <c r="C4817" s="55">
        <v>2023</v>
      </c>
      <c r="D4817" s="55" t="s">
        <v>7338</v>
      </c>
      <c r="E4817" s="56">
        <v>45163</v>
      </c>
      <c r="F4817" s="57"/>
      <c r="G4817" s="56">
        <v>45163</v>
      </c>
      <c r="H4817" s="56"/>
      <c r="I4817" s="54" t="s">
        <v>8029</v>
      </c>
      <c r="J4817" s="54"/>
      <c r="K4817" s="54" t="s">
        <v>3172</v>
      </c>
    </row>
    <row r="4818" spans="1:11" ht="15" customHeight="1">
      <c r="A4818" s="54" t="s">
        <v>3100</v>
      </c>
      <c r="B4818" s="54" t="s">
        <v>3145</v>
      </c>
      <c r="C4818" s="55">
        <v>2023</v>
      </c>
      <c r="D4818" s="55" t="s">
        <v>7338</v>
      </c>
      <c r="E4818" s="56">
        <v>45163</v>
      </c>
      <c r="F4818" s="57"/>
      <c r="G4818" s="56">
        <v>45163</v>
      </c>
      <c r="H4818" s="56">
        <v>45163</v>
      </c>
      <c r="I4818" s="54" t="s">
        <v>8030</v>
      </c>
      <c r="J4818" s="54" t="s">
        <v>8031</v>
      </c>
      <c r="K4818" s="54" t="s">
        <v>3172</v>
      </c>
    </row>
    <row r="4819" spans="1:11" ht="15" customHeight="1">
      <c r="A4819" s="54" t="s">
        <v>3100</v>
      </c>
      <c r="B4819" s="54" t="s">
        <v>3104</v>
      </c>
      <c r="C4819" s="55">
        <v>2023</v>
      </c>
      <c r="D4819" s="55" t="s">
        <v>7338</v>
      </c>
      <c r="E4819" s="56">
        <v>45163</v>
      </c>
      <c r="F4819" s="57"/>
      <c r="G4819" s="56">
        <v>45163</v>
      </c>
      <c r="H4819" s="56">
        <v>45163</v>
      </c>
      <c r="I4819" s="54" t="s">
        <v>8032</v>
      </c>
      <c r="J4819" s="54"/>
      <c r="K4819" s="54" t="s">
        <v>3097</v>
      </c>
    </row>
    <row r="4820" spans="1:11" ht="15" customHeight="1">
      <c r="A4820" s="54" t="s">
        <v>3100</v>
      </c>
      <c r="B4820" s="54" t="s">
        <v>3225</v>
      </c>
      <c r="C4820" s="55">
        <v>2023</v>
      </c>
      <c r="D4820" s="55" t="s">
        <v>7338</v>
      </c>
      <c r="E4820" s="56">
        <v>45163</v>
      </c>
      <c r="F4820" s="57"/>
      <c r="G4820" s="56">
        <v>45163</v>
      </c>
      <c r="H4820" s="56">
        <v>45163</v>
      </c>
      <c r="I4820" s="54" t="s">
        <v>8033</v>
      </c>
      <c r="J4820" s="54"/>
      <c r="K4820" s="54" t="s">
        <v>3097</v>
      </c>
    </row>
    <row r="4821" spans="1:11" ht="15" customHeight="1">
      <c r="A4821" s="54" t="s">
        <v>3100</v>
      </c>
      <c r="B4821" s="54" t="s">
        <v>3104</v>
      </c>
      <c r="C4821" s="55">
        <v>2023</v>
      </c>
      <c r="D4821" s="55" t="s">
        <v>7338</v>
      </c>
      <c r="E4821" s="56">
        <v>45163</v>
      </c>
      <c r="F4821" s="57"/>
      <c r="G4821" s="56">
        <v>45163</v>
      </c>
      <c r="H4821" s="56">
        <v>45163</v>
      </c>
      <c r="I4821" s="54" t="s">
        <v>8034</v>
      </c>
      <c r="J4821" s="54" t="s">
        <v>8035</v>
      </c>
      <c r="K4821" s="54" t="s">
        <v>3097</v>
      </c>
    </row>
    <row r="4822" spans="1:11" ht="15" customHeight="1">
      <c r="A4822" s="54" t="s">
        <v>3100</v>
      </c>
      <c r="B4822" s="54" t="s">
        <v>3225</v>
      </c>
      <c r="C4822" s="55">
        <v>2023</v>
      </c>
      <c r="D4822" s="55" t="s">
        <v>7338</v>
      </c>
      <c r="E4822" s="56">
        <v>45163</v>
      </c>
      <c r="F4822" s="57"/>
      <c r="G4822" s="56">
        <v>45163</v>
      </c>
      <c r="H4822" s="56">
        <v>45163</v>
      </c>
      <c r="I4822" s="54" t="s">
        <v>8036</v>
      </c>
      <c r="J4822" s="54"/>
      <c r="K4822" s="54" t="s">
        <v>3097</v>
      </c>
    </row>
    <row r="4823" spans="1:11" ht="15" customHeight="1">
      <c r="A4823" s="54" t="s">
        <v>3100</v>
      </c>
      <c r="B4823" s="54" t="s">
        <v>3705</v>
      </c>
      <c r="C4823" s="55">
        <v>2023</v>
      </c>
      <c r="D4823" s="55" t="s">
        <v>7338</v>
      </c>
      <c r="E4823" s="56">
        <v>45163</v>
      </c>
      <c r="F4823" s="57">
        <v>45163</v>
      </c>
      <c r="G4823" s="56">
        <v>45163</v>
      </c>
      <c r="H4823" s="56"/>
      <c r="I4823" s="54" t="s">
        <v>8037</v>
      </c>
      <c r="J4823" s="54"/>
      <c r="K4823" s="54" t="s">
        <v>3097</v>
      </c>
    </row>
    <row r="4824" spans="1:11" ht="15" customHeight="1">
      <c r="A4824" s="54" t="s">
        <v>3100</v>
      </c>
      <c r="B4824" s="54" t="s">
        <v>3188</v>
      </c>
      <c r="C4824" s="55">
        <v>2023</v>
      </c>
      <c r="D4824" s="55" t="s">
        <v>7338</v>
      </c>
      <c r="E4824" s="56">
        <v>45163</v>
      </c>
      <c r="F4824" s="57"/>
      <c r="G4824" s="56">
        <v>45163</v>
      </c>
      <c r="H4824" s="56"/>
      <c r="I4824" s="54" t="s">
        <v>8038</v>
      </c>
      <c r="J4824" s="54"/>
      <c r="K4824" s="54" t="s">
        <v>3869</v>
      </c>
    </row>
    <row r="4825" spans="1:11" ht="15" customHeight="1">
      <c r="A4825" s="54" t="s">
        <v>3100</v>
      </c>
      <c r="B4825" s="54" t="s">
        <v>3145</v>
      </c>
      <c r="C4825" s="55">
        <v>2023</v>
      </c>
      <c r="D4825" s="55" t="s">
        <v>7338</v>
      </c>
      <c r="E4825" s="56">
        <v>45163</v>
      </c>
      <c r="F4825" s="57">
        <v>45163</v>
      </c>
      <c r="G4825" s="56">
        <v>45163</v>
      </c>
      <c r="H4825" s="56">
        <v>45163</v>
      </c>
      <c r="I4825" s="54" t="s">
        <v>8039</v>
      </c>
      <c r="J4825" s="54"/>
      <c r="K4825" s="54" t="s">
        <v>3869</v>
      </c>
    </row>
    <row r="4826" spans="1:11" ht="15" customHeight="1">
      <c r="A4826" s="54" t="s">
        <v>3100</v>
      </c>
      <c r="B4826" s="54" t="s">
        <v>3340</v>
      </c>
      <c r="C4826" s="55">
        <v>2023</v>
      </c>
      <c r="D4826" s="55" t="s">
        <v>7338</v>
      </c>
      <c r="E4826" s="56">
        <v>45163</v>
      </c>
      <c r="F4826" s="57"/>
      <c r="G4826" s="56">
        <v>45163</v>
      </c>
      <c r="H4826" s="56">
        <v>45163</v>
      </c>
      <c r="I4826" s="54" t="s">
        <v>8040</v>
      </c>
      <c r="J4826" s="54"/>
      <c r="K4826" s="54" t="s">
        <v>3869</v>
      </c>
    </row>
    <row r="4827" spans="1:11" ht="15" customHeight="1">
      <c r="A4827" s="54" t="s">
        <v>3100</v>
      </c>
      <c r="B4827" s="54" t="s">
        <v>3212</v>
      </c>
      <c r="C4827" s="55">
        <v>2023</v>
      </c>
      <c r="D4827" s="55" t="s">
        <v>7338</v>
      </c>
      <c r="E4827" s="56">
        <v>45163</v>
      </c>
      <c r="F4827" s="57">
        <v>45163</v>
      </c>
      <c r="G4827" s="56">
        <v>45163</v>
      </c>
      <c r="H4827" s="56">
        <v>45163</v>
      </c>
      <c r="I4827" s="54" t="s">
        <v>8041</v>
      </c>
      <c r="J4827" s="54"/>
      <c r="K4827" s="54" t="s">
        <v>3097</v>
      </c>
    </row>
    <row r="4828" spans="1:11" ht="15" customHeight="1">
      <c r="A4828" s="54" t="s">
        <v>3100</v>
      </c>
      <c r="B4828" s="54" t="s">
        <v>3159</v>
      </c>
      <c r="C4828" s="55">
        <v>2023</v>
      </c>
      <c r="D4828" s="55" t="s">
        <v>7338</v>
      </c>
      <c r="E4828" s="56">
        <v>45163</v>
      </c>
      <c r="F4828" s="57">
        <v>45163</v>
      </c>
      <c r="G4828" s="56">
        <v>45163</v>
      </c>
      <c r="H4828" s="56">
        <v>45163</v>
      </c>
      <c r="I4828" s="54" t="s">
        <v>8042</v>
      </c>
      <c r="J4828" s="54"/>
      <c r="K4828" s="54" t="s">
        <v>3097</v>
      </c>
    </row>
    <row r="4829" spans="1:11" ht="15" customHeight="1">
      <c r="A4829" s="54" t="s">
        <v>3100</v>
      </c>
      <c r="B4829" s="54" t="s">
        <v>3502</v>
      </c>
      <c r="C4829" s="55">
        <v>2023</v>
      </c>
      <c r="D4829" s="55" t="s">
        <v>7338</v>
      </c>
      <c r="E4829" s="56">
        <v>45163</v>
      </c>
      <c r="F4829" s="57"/>
      <c r="G4829" s="56">
        <v>45163</v>
      </c>
      <c r="H4829" s="56">
        <v>45163</v>
      </c>
      <c r="I4829" s="54" t="s">
        <v>8043</v>
      </c>
      <c r="J4829" s="54"/>
      <c r="K4829" s="54" t="s">
        <v>3097</v>
      </c>
    </row>
    <row r="4830" spans="1:11" ht="15" customHeight="1">
      <c r="A4830" s="54" t="s">
        <v>3100</v>
      </c>
      <c r="B4830" s="54" t="s">
        <v>3112</v>
      </c>
      <c r="C4830" s="55">
        <v>2023</v>
      </c>
      <c r="D4830" s="55" t="s">
        <v>7338</v>
      </c>
      <c r="E4830" s="56">
        <v>45163</v>
      </c>
      <c r="F4830" s="57"/>
      <c r="G4830" s="56">
        <v>45163</v>
      </c>
      <c r="H4830" s="56">
        <v>45163</v>
      </c>
      <c r="I4830" s="54" t="s">
        <v>8044</v>
      </c>
      <c r="J4830" s="54"/>
      <c r="K4830" s="54" t="s">
        <v>3097</v>
      </c>
    </row>
    <row r="4831" spans="1:11" ht="15" customHeight="1">
      <c r="A4831" s="54" t="s">
        <v>3100</v>
      </c>
      <c r="B4831" s="54" t="s">
        <v>4195</v>
      </c>
      <c r="C4831" s="55">
        <v>2023</v>
      </c>
      <c r="D4831" s="55" t="s">
        <v>7338</v>
      </c>
      <c r="E4831" s="56">
        <v>45163</v>
      </c>
      <c r="F4831" s="57"/>
      <c r="G4831" s="56">
        <v>45163</v>
      </c>
      <c r="H4831" s="56">
        <v>45163</v>
      </c>
      <c r="I4831" s="54" t="s">
        <v>8045</v>
      </c>
      <c r="J4831" s="54" t="s">
        <v>8046</v>
      </c>
      <c r="K4831" s="54" t="s">
        <v>3097</v>
      </c>
    </row>
    <row r="4832" spans="1:11" ht="15" customHeight="1">
      <c r="A4832" s="54" t="s">
        <v>3218</v>
      </c>
      <c r="B4832" s="54" t="s">
        <v>3218</v>
      </c>
      <c r="C4832" s="55">
        <v>2023</v>
      </c>
      <c r="D4832" s="55" t="s">
        <v>7338</v>
      </c>
      <c r="E4832" s="56">
        <v>45163</v>
      </c>
      <c r="F4832" s="57"/>
      <c r="G4832" s="56">
        <v>45163</v>
      </c>
      <c r="H4832" s="56">
        <v>45163</v>
      </c>
      <c r="I4832" s="54" t="s">
        <v>8047</v>
      </c>
      <c r="J4832" s="54"/>
      <c r="K4832" s="54" t="s">
        <v>3097</v>
      </c>
    </row>
    <row r="4833" spans="1:11" ht="15" customHeight="1">
      <c r="A4833" s="54" t="s">
        <v>3100</v>
      </c>
      <c r="B4833" s="54" t="s">
        <v>3705</v>
      </c>
      <c r="C4833" s="55">
        <v>2023</v>
      </c>
      <c r="D4833" s="55" t="s">
        <v>7338</v>
      </c>
      <c r="E4833" s="56">
        <v>45163</v>
      </c>
      <c r="F4833" s="57"/>
      <c r="G4833" s="56">
        <v>45163</v>
      </c>
      <c r="H4833" s="56"/>
      <c r="I4833" s="54" t="s">
        <v>8048</v>
      </c>
      <c r="J4833" s="54"/>
      <c r="K4833" s="54" t="s">
        <v>3097</v>
      </c>
    </row>
    <row r="4834" spans="1:11" ht="15" customHeight="1">
      <c r="A4834" s="54" t="s">
        <v>3100</v>
      </c>
      <c r="B4834" s="54" t="s">
        <v>3150</v>
      </c>
      <c r="C4834" s="55">
        <v>2023</v>
      </c>
      <c r="D4834" s="55" t="s">
        <v>7338</v>
      </c>
      <c r="E4834" s="56">
        <v>45163</v>
      </c>
      <c r="F4834" s="57">
        <v>45163</v>
      </c>
      <c r="G4834" s="56">
        <v>45163</v>
      </c>
      <c r="H4834" s="56"/>
      <c r="I4834" s="54" t="s">
        <v>8049</v>
      </c>
      <c r="J4834" s="54"/>
      <c r="K4834" s="54" t="s">
        <v>3097</v>
      </c>
    </row>
    <row r="4835" spans="1:11" ht="15" customHeight="1">
      <c r="A4835" s="54" t="s">
        <v>3100</v>
      </c>
      <c r="B4835" s="54" t="s">
        <v>3150</v>
      </c>
      <c r="C4835" s="55">
        <v>2023</v>
      </c>
      <c r="D4835" s="55" t="s">
        <v>7338</v>
      </c>
      <c r="E4835" s="56">
        <v>45163</v>
      </c>
      <c r="F4835" s="57">
        <v>45163</v>
      </c>
      <c r="G4835" s="56">
        <v>45163</v>
      </c>
      <c r="H4835" s="56"/>
      <c r="I4835" s="54" t="s">
        <v>8050</v>
      </c>
      <c r="J4835" s="54"/>
      <c r="K4835" s="54" t="s">
        <v>3869</v>
      </c>
    </row>
    <row r="4836" spans="1:11" ht="15" customHeight="1">
      <c r="A4836" s="54" t="s">
        <v>3100</v>
      </c>
      <c r="B4836" s="54" t="s">
        <v>3150</v>
      </c>
      <c r="C4836" s="55">
        <v>2023</v>
      </c>
      <c r="D4836" s="55" t="s">
        <v>7338</v>
      </c>
      <c r="E4836" s="56">
        <v>45163</v>
      </c>
      <c r="F4836" s="57">
        <v>45163</v>
      </c>
      <c r="G4836" s="56">
        <v>45163</v>
      </c>
      <c r="H4836" s="56"/>
      <c r="I4836" s="54" t="s">
        <v>8051</v>
      </c>
      <c r="J4836" s="54"/>
      <c r="K4836" s="54" t="s">
        <v>3869</v>
      </c>
    </row>
    <row r="4837" spans="1:11" ht="15" customHeight="1">
      <c r="A4837" s="54" t="s">
        <v>3093</v>
      </c>
      <c r="B4837" s="54" t="s">
        <v>5467</v>
      </c>
      <c r="C4837" s="55">
        <v>2023</v>
      </c>
      <c r="D4837" s="55" t="s">
        <v>7338</v>
      </c>
      <c r="E4837" s="56">
        <v>45163</v>
      </c>
      <c r="F4837" s="57"/>
      <c r="G4837" s="56">
        <v>45163</v>
      </c>
      <c r="H4837" s="56">
        <v>45163</v>
      </c>
      <c r="I4837" s="54" t="s">
        <v>8052</v>
      </c>
      <c r="J4837" s="54"/>
      <c r="K4837" s="54" t="s">
        <v>3097</v>
      </c>
    </row>
    <row r="4838" spans="1:11" ht="15" customHeight="1">
      <c r="A4838" s="54" t="s">
        <v>3100</v>
      </c>
      <c r="B4838" s="54" t="s">
        <v>3705</v>
      </c>
      <c r="C4838" s="55">
        <v>2023</v>
      </c>
      <c r="D4838" s="55" t="s">
        <v>7338</v>
      </c>
      <c r="E4838" s="56">
        <v>45163</v>
      </c>
      <c r="F4838" s="57"/>
      <c r="G4838" s="56">
        <v>45163</v>
      </c>
      <c r="H4838" s="56"/>
      <c r="I4838" s="54" t="s">
        <v>8053</v>
      </c>
      <c r="J4838" s="54"/>
      <c r="K4838" s="54" t="s">
        <v>3097</v>
      </c>
    </row>
    <row r="4839" spans="1:11" ht="15" customHeight="1">
      <c r="A4839" s="54" t="s">
        <v>3218</v>
      </c>
      <c r="B4839" s="54" t="s">
        <v>3218</v>
      </c>
      <c r="C4839" s="55">
        <v>2023</v>
      </c>
      <c r="D4839" s="55" t="s">
        <v>7338</v>
      </c>
      <c r="E4839" s="56">
        <v>45163</v>
      </c>
      <c r="F4839" s="57"/>
      <c r="G4839" s="56">
        <v>45163</v>
      </c>
      <c r="H4839" s="56">
        <v>45163</v>
      </c>
      <c r="I4839" s="54" t="s">
        <v>8054</v>
      </c>
      <c r="J4839" s="54"/>
      <c r="K4839" s="54" t="s">
        <v>3097</v>
      </c>
    </row>
    <row r="4840" spans="1:11" ht="15" customHeight="1">
      <c r="A4840" s="54" t="s">
        <v>3100</v>
      </c>
      <c r="B4840" s="54" t="s">
        <v>6677</v>
      </c>
      <c r="C4840" s="55">
        <v>2023</v>
      </c>
      <c r="D4840" s="55" t="s">
        <v>7338</v>
      </c>
      <c r="E4840" s="56">
        <v>45163</v>
      </c>
      <c r="F4840" s="57"/>
      <c r="G4840" s="56">
        <v>45163</v>
      </c>
      <c r="H4840" s="56"/>
      <c r="I4840" s="54" t="s">
        <v>8055</v>
      </c>
      <c r="J4840" s="54"/>
      <c r="K4840" s="54" t="s">
        <v>3097</v>
      </c>
    </row>
    <row r="4841" spans="1:11" ht="15" customHeight="1">
      <c r="A4841" s="54" t="s">
        <v>3100</v>
      </c>
      <c r="B4841" s="54" t="s">
        <v>4015</v>
      </c>
      <c r="C4841" s="55">
        <v>2023</v>
      </c>
      <c r="D4841" s="55" t="s">
        <v>7338</v>
      </c>
      <c r="E4841" s="56">
        <v>45163</v>
      </c>
      <c r="F4841" s="57"/>
      <c r="G4841" s="56">
        <v>45163</v>
      </c>
      <c r="H4841" s="56"/>
      <c r="I4841" s="54" t="s">
        <v>8055</v>
      </c>
      <c r="J4841" s="54"/>
      <c r="K4841" s="54" t="s">
        <v>3097</v>
      </c>
    </row>
    <row r="4842" spans="1:11" ht="15" customHeight="1">
      <c r="A4842" s="54" t="s">
        <v>3218</v>
      </c>
      <c r="B4842" s="54" t="s">
        <v>3218</v>
      </c>
      <c r="C4842" s="55">
        <v>2023</v>
      </c>
      <c r="D4842" s="55" t="s">
        <v>7338</v>
      </c>
      <c r="E4842" s="56">
        <v>45163</v>
      </c>
      <c r="F4842" s="57"/>
      <c r="G4842" s="56">
        <v>45163</v>
      </c>
      <c r="H4842" s="56">
        <v>45163</v>
      </c>
      <c r="I4842" s="58" t="s">
        <v>8056</v>
      </c>
      <c r="J4842" s="54"/>
      <c r="K4842" s="54" t="s">
        <v>3097</v>
      </c>
    </row>
    <row r="4843" spans="1:11" ht="15" customHeight="1">
      <c r="A4843" s="54" t="s">
        <v>3100</v>
      </c>
      <c r="B4843" s="54" t="s">
        <v>3705</v>
      </c>
      <c r="C4843" s="55">
        <v>2023</v>
      </c>
      <c r="D4843" s="55" t="s">
        <v>7338</v>
      </c>
      <c r="E4843" s="56">
        <v>45163</v>
      </c>
      <c r="F4843" s="57"/>
      <c r="G4843" s="56">
        <v>45163</v>
      </c>
      <c r="H4843" s="56"/>
      <c r="I4843" s="54" t="s">
        <v>2894</v>
      </c>
      <c r="J4843" s="54"/>
      <c r="K4843" s="54" t="s">
        <v>3097</v>
      </c>
    </row>
    <row r="4844" spans="1:11" ht="15" customHeight="1">
      <c r="A4844" s="54" t="s">
        <v>3100</v>
      </c>
      <c r="B4844" s="54" t="s">
        <v>3359</v>
      </c>
      <c r="C4844" s="55">
        <v>2023</v>
      </c>
      <c r="D4844" s="55" t="s">
        <v>7338</v>
      </c>
      <c r="E4844" s="56">
        <v>45163</v>
      </c>
      <c r="F4844" s="57">
        <v>45163</v>
      </c>
      <c r="G4844" s="56">
        <v>45163</v>
      </c>
      <c r="H4844" s="56">
        <v>45163</v>
      </c>
      <c r="I4844" s="54" t="s">
        <v>8057</v>
      </c>
      <c r="J4844" s="54"/>
      <c r="K4844" s="54" t="s">
        <v>3097</v>
      </c>
    </row>
    <row r="4845" spans="1:11" ht="15" customHeight="1">
      <c r="A4845" s="54" t="s">
        <v>3100</v>
      </c>
      <c r="B4845" s="54" t="s">
        <v>3164</v>
      </c>
      <c r="C4845" s="55">
        <v>2023</v>
      </c>
      <c r="D4845" s="55" t="s">
        <v>7338</v>
      </c>
      <c r="E4845" s="56">
        <v>45163</v>
      </c>
      <c r="F4845" s="57"/>
      <c r="G4845" s="56">
        <v>45163</v>
      </c>
      <c r="H4845" s="56">
        <v>45163</v>
      </c>
      <c r="I4845" s="54" t="s">
        <v>8058</v>
      </c>
      <c r="J4845" s="54"/>
      <c r="K4845" s="54" t="s">
        <v>3097</v>
      </c>
    </row>
    <row r="4846" spans="1:11" ht="15" customHeight="1">
      <c r="A4846" s="54" t="s">
        <v>3100</v>
      </c>
      <c r="B4846" s="54" t="s">
        <v>4747</v>
      </c>
      <c r="C4846" s="55">
        <v>2023</v>
      </c>
      <c r="D4846" s="55" t="s">
        <v>7338</v>
      </c>
      <c r="E4846" s="56">
        <v>45163</v>
      </c>
      <c r="F4846" s="57"/>
      <c r="G4846" s="56">
        <v>45163</v>
      </c>
      <c r="H4846" s="56"/>
      <c r="I4846" s="54" t="s">
        <v>8059</v>
      </c>
      <c r="J4846" s="54"/>
      <c r="K4846" s="54" t="s">
        <v>3097</v>
      </c>
    </row>
    <row r="4847" spans="1:11" ht="15" customHeight="1">
      <c r="A4847" s="54" t="s">
        <v>3218</v>
      </c>
      <c r="B4847" s="54" t="s">
        <v>3218</v>
      </c>
      <c r="C4847" s="55">
        <v>2023</v>
      </c>
      <c r="D4847" s="55" t="s">
        <v>7338</v>
      </c>
      <c r="E4847" s="56">
        <v>45163</v>
      </c>
      <c r="F4847" s="57">
        <v>45163</v>
      </c>
      <c r="G4847" s="56">
        <v>45163</v>
      </c>
      <c r="H4847" s="56">
        <v>45163</v>
      </c>
      <c r="I4847" s="54" t="s">
        <v>8060</v>
      </c>
      <c r="J4847" s="54"/>
      <c r="K4847" s="54" t="s">
        <v>3097</v>
      </c>
    </row>
    <row r="4848" spans="1:11" ht="15" customHeight="1">
      <c r="A4848" s="54" t="s">
        <v>3100</v>
      </c>
      <c r="B4848" s="54" t="s">
        <v>3653</v>
      </c>
      <c r="C4848" s="55">
        <v>2023</v>
      </c>
      <c r="D4848" s="55" t="s">
        <v>7338</v>
      </c>
      <c r="E4848" s="56">
        <v>45163</v>
      </c>
      <c r="F4848" s="57"/>
      <c r="G4848" s="56">
        <v>45164</v>
      </c>
      <c r="H4848" s="56"/>
      <c r="I4848" s="54" t="s">
        <v>8061</v>
      </c>
      <c r="J4848" s="54"/>
      <c r="K4848" s="54" t="s">
        <v>3097</v>
      </c>
    </row>
    <row r="4849" spans="1:11" ht="15" customHeight="1">
      <c r="A4849" s="54" t="s">
        <v>3100</v>
      </c>
      <c r="B4849" s="54" t="s">
        <v>3996</v>
      </c>
      <c r="C4849" s="55">
        <v>2023</v>
      </c>
      <c r="D4849" s="55" t="s">
        <v>7338</v>
      </c>
      <c r="E4849" s="56">
        <v>45164</v>
      </c>
      <c r="F4849" s="57"/>
      <c r="G4849" s="56">
        <v>45164</v>
      </c>
      <c r="H4849" s="56">
        <v>45164</v>
      </c>
      <c r="I4849" s="54" t="s">
        <v>8062</v>
      </c>
      <c r="J4849" s="54"/>
      <c r="K4849" s="54" t="s">
        <v>3097</v>
      </c>
    </row>
    <row r="4850" spans="1:11" ht="15" customHeight="1">
      <c r="A4850" s="54" t="s">
        <v>3100</v>
      </c>
      <c r="B4850" s="54" t="s">
        <v>3104</v>
      </c>
      <c r="C4850" s="55">
        <v>2023</v>
      </c>
      <c r="D4850" s="55" t="s">
        <v>7338</v>
      </c>
      <c r="E4850" s="56">
        <v>45164</v>
      </c>
      <c r="F4850" s="57">
        <v>45164</v>
      </c>
      <c r="G4850" s="56">
        <v>45164</v>
      </c>
      <c r="H4850" s="56">
        <v>45164</v>
      </c>
      <c r="I4850" s="54" t="s">
        <v>8063</v>
      </c>
      <c r="J4850" s="54"/>
      <c r="K4850" s="54" t="s">
        <v>3869</v>
      </c>
    </row>
    <row r="4851" spans="1:11" ht="15" customHeight="1">
      <c r="A4851" s="54" t="s">
        <v>3100</v>
      </c>
      <c r="B4851" s="54" t="s">
        <v>3104</v>
      </c>
      <c r="C4851" s="55">
        <v>2023</v>
      </c>
      <c r="D4851" s="55" t="s">
        <v>7338</v>
      </c>
      <c r="E4851" s="56">
        <v>45164</v>
      </c>
      <c r="F4851" s="57"/>
      <c r="G4851" s="56">
        <v>45164</v>
      </c>
      <c r="H4851" s="56">
        <v>45164</v>
      </c>
      <c r="I4851" s="54" t="s">
        <v>8064</v>
      </c>
      <c r="J4851" s="54"/>
      <c r="K4851" s="54" t="s">
        <v>3869</v>
      </c>
    </row>
    <row r="4852" spans="1:11" ht="15" customHeight="1">
      <c r="A4852" s="54" t="s">
        <v>3100</v>
      </c>
      <c r="B4852" s="54" t="s">
        <v>3104</v>
      </c>
      <c r="C4852" s="55">
        <v>2023</v>
      </c>
      <c r="D4852" s="55" t="s">
        <v>7338</v>
      </c>
      <c r="E4852" s="56">
        <v>45164</v>
      </c>
      <c r="F4852" s="57"/>
      <c r="G4852" s="56">
        <v>45164</v>
      </c>
      <c r="H4852" s="56">
        <v>45164</v>
      </c>
      <c r="I4852" s="54" t="s">
        <v>8065</v>
      </c>
      <c r="J4852" s="54"/>
      <c r="K4852" s="54" t="s">
        <v>3869</v>
      </c>
    </row>
    <row r="4853" spans="1:11" ht="15" customHeight="1">
      <c r="A4853" s="54" t="s">
        <v>3100</v>
      </c>
      <c r="B4853" s="54" t="s">
        <v>3101</v>
      </c>
      <c r="C4853" s="55">
        <v>2023</v>
      </c>
      <c r="D4853" s="55" t="s">
        <v>7338</v>
      </c>
      <c r="E4853" s="56">
        <v>45164</v>
      </c>
      <c r="F4853" s="57"/>
      <c r="G4853" s="56">
        <v>45164</v>
      </c>
      <c r="H4853" s="56">
        <v>45164</v>
      </c>
      <c r="I4853" s="54" t="s">
        <v>8066</v>
      </c>
      <c r="J4853" s="54"/>
      <c r="K4853" s="54" t="s">
        <v>3869</v>
      </c>
    </row>
    <row r="4854" spans="1:11" ht="15" customHeight="1">
      <c r="A4854" s="54" t="s">
        <v>3100</v>
      </c>
      <c r="B4854" s="54" t="s">
        <v>3101</v>
      </c>
      <c r="C4854" s="55">
        <v>2023</v>
      </c>
      <c r="D4854" s="55" t="s">
        <v>7338</v>
      </c>
      <c r="E4854" s="56">
        <v>45164</v>
      </c>
      <c r="F4854" s="57"/>
      <c r="G4854" s="56">
        <v>45164</v>
      </c>
      <c r="H4854" s="56">
        <v>45164</v>
      </c>
      <c r="I4854" s="54" t="s">
        <v>8067</v>
      </c>
      <c r="J4854" s="54"/>
      <c r="K4854" s="54" t="s">
        <v>3869</v>
      </c>
    </row>
    <row r="4855" spans="1:11" ht="15" customHeight="1">
      <c r="A4855" s="54" t="s">
        <v>3100</v>
      </c>
      <c r="B4855" s="54" t="s">
        <v>3101</v>
      </c>
      <c r="C4855" s="55">
        <v>2023</v>
      </c>
      <c r="D4855" s="55" t="s">
        <v>7338</v>
      </c>
      <c r="E4855" s="56">
        <v>45164</v>
      </c>
      <c r="F4855" s="57"/>
      <c r="G4855" s="56">
        <v>45164</v>
      </c>
      <c r="H4855" s="56">
        <v>45164</v>
      </c>
      <c r="I4855" s="54" t="s">
        <v>8068</v>
      </c>
      <c r="J4855" s="54"/>
      <c r="K4855" s="54" t="s">
        <v>3869</v>
      </c>
    </row>
    <row r="4856" spans="1:11" ht="15" customHeight="1">
      <c r="A4856" s="54" t="s">
        <v>3218</v>
      </c>
      <c r="B4856" s="54" t="s">
        <v>3218</v>
      </c>
      <c r="C4856" s="55">
        <v>2023</v>
      </c>
      <c r="D4856" s="55" t="s">
        <v>7338</v>
      </c>
      <c r="E4856" s="56">
        <v>45164</v>
      </c>
      <c r="F4856" s="57"/>
      <c r="G4856" s="56">
        <v>45164</v>
      </c>
      <c r="H4856" s="56">
        <v>45164</v>
      </c>
      <c r="I4856" s="54" t="s">
        <v>8069</v>
      </c>
      <c r="J4856" s="54"/>
      <c r="K4856" s="54" t="s">
        <v>3869</v>
      </c>
    </row>
    <row r="4857" spans="1:11" ht="15" customHeight="1">
      <c r="A4857" s="54" t="s">
        <v>3093</v>
      </c>
      <c r="B4857" s="54" t="s">
        <v>3183</v>
      </c>
      <c r="C4857" s="55">
        <v>2023</v>
      </c>
      <c r="D4857" s="55" t="s">
        <v>7338</v>
      </c>
      <c r="E4857" s="56">
        <v>45164</v>
      </c>
      <c r="F4857" s="57"/>
      <c r="G4857" s="56">
        <v>45164</v>
      </c>
      <c r="H4857" s="56">
        <v>45164</v>
      </c>
      <c r="I4857" s="54" t="s">
        <v>8070</v>
      </c>
      <c r="J4857" s="54"/>
      <c r="K4857" s="54" t="s">
        <v>3869</v>
      </c>
    </row>
    <row r="4858" spans="1:11" ht="15" customHeight="1">
      <c r="A4858" s="54" t="s">
        <v>3218</v>
      </c>
      <c r="B4858" s="54" t="s">
        <v>3218</v>
      </c>
      <c r="C4858" s="55">
        <v>2023</v>
      </c>
      <c r="D4858" s="55" t="s">
        <v>7338</v>
      </c>
      <c r="E4858" s="56">
        <v>45164</v>
      </c>
      <c r="F4858" s="57"/>
      <c r="G4858" s="56">
        <v>45164</v>
      </c>
      <c r="H4858" s="56">
        <v>45164</v>
      </c>
      <c r="I4858" s="54" t="s">
        <v>8071</v>
      </c>
      <c r="J4858" s="54"/>
      <c r="K4858" s="54" t="s">
        <v>3869</v>
      </c>
    </row>
    <row r="4859" spans="1:11" ht="15" customHeight="1">
      <c r="A4859" s="54" t="s">
        <v>3093</v>
      </c>
      <c r="B4859" s="54" t="s">
        <v>3094</v>
      </c>
      <c r="C4859" s="55">
        <v>2023</v>
      </c>
      <c r="D4859" s="55" t="s">
        <v>7338</v>
      </c>
      <c r="E4859" s="56">
        <v>45164</v>
      </c>
      <c r="F4859" s="57"/>
      <c r="G4859" s="56">
        <v>45164</v>
      </c>
      <c r="H4859" s="56">
        <v>45164</v>
      </c>
      <c r="I4859" s="54" t="s">
        <v>8072</v>
      </c>
      <c r="J4859" s="54"/>
      <c r="K4859" s="54" t="s">
        <v>3869</v>
      </c>
    </row>
    <row r="4860" spans="1:11" ht="15" customHeight="1">
      <c r="A4860" s="54" t="s">
        <v>3218</v>
      </c>
      <c r="B4860" s="54" t="s">
        <v>3218</v>
      </c>
      <c r="C4860" s="55">
        <v>2023</v>
      </c>
      <c r="D4860" s="55" t="s">
        <v>7338</v>
      </c>
      <c r="E4860" s="56">
        <v>45164</v>
      </c>
      <c r="F4860" s="57"/>
      <c r="G4860" s="56">
        <v>45164</v>
      </c>
      <c r="H4860" s="56">
        <v>45164</v>
      </c>
      <c r="I4860" s="54" t="s">
        <v>8073</v>
      </c>
      <c r="J4860" s="54"/>
      <c r="K4860" s="54" t="s">
        <v>3869</v>
      </c>
    </row>
    <row r="4861" spans="1:11" ht="15" customHeight="1">
      <c r="A4861" s="54" t="s">
        <v>3100</v>
      </c>
      <c r="B4861" s="54" t="s">
        <v>3101</v>
      </c>
      <c r="C4861" s="55">
        <v>2023</v>
      </c>
      <c r="D4861" s="55" t="s">
        <v>7338</v>
      </c>
      <c r="E4861" s="56">
        <v>45164</v>
      </c>
      <c r="F4861" s="57">
        <v>45164</v>
      </c>
      <c r="G4861" s="56">
        <v>45164</v>
      </c>
      <c r="H4861" s="56">
        <v>45164</v>
      </c>
      <c r="I4861" s="54" t="s">
        <v>8074</v>
      </c>
      <c r="J4861" s="54"/>
      <c r="K4861" s="54" t="s">
        <v>3869</v>
      </c>
    </row>
    <row r="4862" spans="1:11" ht="15" customHeight="1">
      <c r="A4862" s="54" t="s">
        <v>3218</v>
      </c>
      <c r="B4862" s="54" t="s">
        <v>3218</v>
      </c>
      <c r="C4862" s="55">
        <v>2023</v>
      </c>
      <c r="D4862" s="55" t="s">
        <v>7338</v>
      </c>
      <c r="E4862" s="56">
        <v>45164</v>
      </c>
      <c r="F4862" s="57">
        <v>45164</v>
      </c>
      <c r="G4862" s="56">
        <v>45164</v>
      </c>
      <c r="H4862" s="56">
        <v>45164</v>
      </c>
      <c r="I4862" s="54" t="s">
        <v>8075</v>
      </c>
      <c r="J4862" s="54"/>
      <c r="K4862" s="54" t="s">
        <v>3869</v>
      </c>
    </row>
    <row r="4863" spans="1:11" ht="15" customHeight="1">
      <c r="A4863" s="54" t="s">
        <v>3100</v>
      </c>
      <c r="B4863" s="54" t="s">
        <v>3104</v>
      </c>
      <c r="C4863" s="55">
        <v>2023</v>
      </c>
      <c r="D4863" s="55" t="s">
        <v>7338</v>
      </c>
      <c r="E4863" s="56">
        <v>45164</v>
      </c>
      <c r="F4863" s="57"/>
      <c r="G4863" s="56">
        <v>45164</v>
      </c>
      <c r="H4863" s="56">
        <v>45164</v>
      </c>
      <c r="I4863" s="54" t="s">
        <v>8076</v>
      </c>
      <c r="J4863" s="54"/>
      <c r="K4863" s="54" t="s">
        <v>3869</v>
      </c>
    </row>
    <row r="4864" spans="1:11" ht="15" customHeight="1">
      <c r="A4864" s="54" t="s">
        <v>3100</v>
      </c>
      <c r="B4864" s="54" t="s">
        <v>3761</v>
      </c>
      <c r="C4864" s="55">
        <v>2023</v>
      </c>
      <c r="D4864" s="55" t="s">
        <v>7338</v>
      </c>
      <c r="E4864" s="56">
        <v>45164</v>
      </c>
      <c r="F4864" s="57">
        <v>45164</v>
      </c>
      <c r="G4864" s="56">
        <v>45164</v>
      </c>
      <c r="H4864" s="56">
        <v>45164</v>
      </c>
      <c r="I4864" s="54" t="s">
        <v>8077</v>
      </c>
      <c r="J4864" s="54"/>
      <c r="K4864" s="54" t="s">
        <v>3869</v>
      </c>
    </row>
    <row r="4865" spans="1:11" ht="15" customHeight="1">
      <c r="A4865" s="54" t="s">
        <v>3100</v>
      </c>
      <c r="B4865" s="54" t="s">
        <v>3116</v>
      </c>
      <c r="C4865" s="55">
        <v>2023</v>
      </c>
      <c r="D4865" s="55" t="s">
        <v>7338</v>
      </c>
      <c r="E4865" s="56">
        <v>45164</v>
      </c>
      <c r="F4865" s="57"/>
      <c r="G4865" s="56">
        <v>45164</v>
      </c>
      <c r="H4865" s="56"/>
      <c r="I4865" s="54" t="s">
        <v>8078</v>
      </c>
      <c r="J4865" s="54"/>
      <c r="K4865" s="54" t="s">
        <v>3869</v>
      </c>
    </row>
    <row r="4866" spans="1:11" ht="15" customHeight="1">
      <c r="A4866" s="54" t="s">
        <v>3100</v>
      </c>
      <c r="B4866" s="54" t="s">
        <v>3579</v>
      </c>
      <c r="C4866" s="55">
        <v>2023</v>
      </c>
      <c r="D4866" s="55" t="s">
        <v>7338</v>
      </c>
      <c r="E4866" s="56">
        <v>45164</v>
      </c>
      <c r="F4866" s="57">
        <v>0.78125</v>
      </c>
      <c r="G4866" s="56">
        <v>45164</v>
      </c>
      <c r="H4866" s="56">
        <v>45164</v>
      </c>
      <c r="I4866" s="54" t="s">
        <v>8079</v>
      </c>
      <c r="J4866" s="54"/>
      <c r="K4866" s="54" t="s">
        <v>3869</v>
      </c>
    </row>
    <row r="4867" spans="1:11" ht="15" customHeight="1">
      <c r="A4867" s="54" t="s">
        <v>3100</v>
      </c>
      <c r="B4867" s="54" t="s">
        <v>3579</v>
      </c>
      <c r="C4867" s="55">
        <v>2023</v>
      </c>
      <c r="D4867" s="55" t="s">
        <v>7338</v>
      </c>
      <c r="E4867" s="56">
        <v>45164</v>
      </c>
      <c r="F4867" s="57">
        <v>0.73958333333333337</v>
      </c>
      <c r="G4867" s="56">
        <v>45164</v>
      </c>
      <c r="H4867" s="56"/>
      <c r="I4867" s="54" t="s">
        <v>8080</v>
      </c>
      <c r="J4867" s="54"/>
      <c r="K4867" s="54" t="s">
        <v>3869</v>
      </c>
    </row>
    <row r="4868" spans="1:11" ht="15" customHeight="1">
      <c r="A4868" s="54" t="s">
        <v>3100</v>
      </c>
      <c r="B4868" s="54" t="s">
        <v>3225</v>
      </c>
      <c r="C4868" s="55">
        <v>2023</v>
      </c>
      <c r="D4868" s="55" t="s">
        <v>7338</v>
      </c>
      <c r="E4868" s="56">
        <v>45164</v>
      </c>
      <c r="F4868" s="57"/>
      <c r="G4868" s="56">
        <v>45164</v>
      </c>
      <c r="H4868" s="56">
        <v>45164</v>
      </c>
      <c r="I4868" s="54" t="s">
        <v>8081</v>
      </c>
      <c r="J4868" s="54"/>
      <c r="K4868" s="54" t="s">
        <v>3869</v>
      </c>
    </row>
    <row r="4869" spans="1:11" ht="15" customHeight="1">
      <c r="A4869" s="54" t="s">
        <v>3100</v>
      </c>
      <c r="B4869" s="54" t="s">
        <v>3225</v>
      </c>
      <c r="C4869" s="55">
        <v>2023</v>
      </c>
      <c r="D4869" s="55" t="s">
        <v>7338</v>
      </c>
      <c r="E4869" s="56">
        <v>45164</v>
      </c>
      <c r="F4869" s="57"/>
      <c r="G4869" s="56">
        <v>45164</v>
      </c>
      <c r="H4869" s="56">
        <v>45164</v>
      </c>
      <c r="I4869" s="54" t="s">
        <v>8082</v>
      </c>
      <c r="J4869" s="54"/>
      <c r="K4869" s="54" t="s">
        <v>3869</v>
      </c>
    </row>
    <row r="4870" spans="1:11" ht="15" customHeight="1">
      <c r="A4870" s="54" t="s">
        <v>3218</v>
      </c>
      <c r="B4870" s="54" t="s">
        <v>3218</v>
      </c>
      <c r="C4870" s="55">
        <v>2023</v>
      </c>
      <c r="D4870" s="55" t="s">
        <v>7338</v>
      </c>
      <c r="E4870" s="56">
        <v>45165</v>
      </c>
      <c r="F4870" s="57"/>
      <c r="G4870" s="56">
        <v>45165</v>
      </c>
      <c r="H4870" s="56">
        <v>45165</v>
      </c>
      <c r="I4870" s="54" t="s">
        <v>8083</v>
      </c>
      <c r="J4870" s="54"/>
      <c r="K4870" s="54" t="s">
        <v>3869</v>
      </c>
    </row>
    <row r="4871" spans="1:11" ht="15" customHeight="1">
      <c r="A4871" s="54" t="s">
        <v>3100</v>
      </c>
      <c r="B4871" s="54" t="s">
        <v>3125</v>
      </c>
      <c r="C4871" s="55">
        <v>2023</v>
      </c>
      <c r="D4871" s="55" t="s">
        <v>7338</v>
      </c>
      <c r="E4871" s="56">
        <v>45165</v>
      </c>
      <c r="F4871" s="57"/>
      <c r="G4871" s="56">
        <v>45165</v>
      </c>
      <c r="H4871" s="56"/>
      <c r="I4871" s="54" t="s">
        <v>8084</v>
      </c>
      <c r="J4871" s="54"/>
      <c r="K4871" s="54" t="s">
        <v>3869</v>
      </c>
    </row>
    <row r="4872" spans="1:11" ht="15" customHeight="1">
      <c r="A4872" s="54" t="s">
        <v>3100</v>
      </c>
      <c r="B4872" s="54" t="s">
        <v>3137</v>
      </c>
      <c r="C4872" s="55">
        <v>2023</v>
      </c>
      <c r="D4872" s="55" t="s">
        <v>7338</v>
      </c>
      <c r="E4872" s="56">
        <v>45165</v>
      </c>
      <c r="F4872" s="57"/>
      <c r="G4872" s="56">
        <v>45165</v>
      </c>
      <c r="H4872" s="56">
        <v>45165</v>
      </c>
      <c r="I4872" s="54" t="s">
        <v>8085</v>
      </c>
      <c r="J4872" s="54"/>
      <c r="K4872" s="54" t="s">
        <v>3869</v>
      </c>
    </row>
    <row r="4873" spans="1:11" ht="15" customHeight="1">
      <c r="A4873" s="54" t="s">
        <v>3100</v>
      </c>
      <c r="B4873" s="54" t="s">
        <v>3653</v>
      </c>
      <c r="C4873" s="55">
        <v>2023</v>
      </c>
      <c r="D4873" s="55" t="s">
        <v>7338</v>
      </c>
      <c r="E4873" s="56">
        <v>45165</v>
      </c>
      <c r="F4873" s="57"/>
      <c r="G4873" s="56">
        <v>45165</v>
      </c>
      <c r="H4873" s="56"/>
      <c r="I4873" s="54" t="s">
        <v>8086</v>
      </c>
      <c r="J4873" s="54"/>
      <c r="K4873" s="54" t="s">
        <v>3869</v>
      </c>
    </row>
    <row r="4874" spans="1:11" ht="15" customHeight="1">
      <c r="A4874" s="54" t="s">
        <v>3093</v>
      </c>
      <c r="B4874" s="54" t="s">
        <v>4596</v>
      </c>
      <c r="C4874" s="55">
        <v>2023</v>
      </c>
      <c r="D4874" s="55" t="s">
        <v>7338</v>
      </c>
      <c r="E4874" s="56">
        <v>45165</v>
      </c>
      <c r="F4874" s="57"/>
      <c r="G4874" s="56">
        <v>45165</v>
      </c>
      <c r="H4874" s="56">
        <v>45165</v>
      </c>
      <c r="I4874" s="54" t="s">
        <v>8087</v>
      </c>
      <c r="J4874" s="54"/>
      <c r="K4874" s="54" t="s">
        <v>3869</v>
      </c>
    </row>
    <row r="4875" spans="1:11" ht="15" customHeight="1">
      <c r="A4875" s="54" t="s">
        <v>3218</v>
      </c>
      <c r="B4875" s="54" t="s">
        <v>3218</v>
      </c>
      <c r="C4875" s="55">
        <v>2023</v>
      </c>
      <c r="D4875" s="55" t="s">
        <v>7338</v>
      </c>
      <c r="E4875" s="56">
        <v>45165</v>
      </c>
      <c r="F4875" s="57"/>
      <c r="G4875" s="56">
        <v>45165</v>
      </c>
      <c r="H4875" s="56">
        <v>45165</v>
      </c>
      <c r="I4875" s="54" t="s">
        <v>8088</v>
      </c>
      <c r="J4875" s="54"/>
      <c r="K4875" s="54" t="s">
        <v>3869</v>
      </c>
    </row>
    <row r="4876" spans="1:11" ht="15" customHeight="1">
      <c r="A4876" s="54" t="s">
        <v>3100</v>
      </c>
      <c r="B4876" s="54" t="s">
        <v>3116</v>
      </c>
      <c r="C4876" s="55">
        <v>2023</v>
      </c>
      <c r="D4876" s="55" t="s">
        <v>7338</v>
      </c>
      <c r="E4876" s="56">
        <v>45165</v>
      </c>
      <c r="F4876" s="57"/>
      <c r="G4876" s="56">
        <v>45165</v>
      </c>
      <c r="H4876" s="56">
        <v>45165</v>
      </c>
      <c r="I4876" s="54" t="s">
        <v>8089</v>
      </c>
      <c r="J4876" s="54"/>
      <c r="K4876" s="54" t="s">
        <v>3869</v>
      </c>
    </row>
    <row r="4877" spans="1:11" ht="15" customHeight="1">
      <c r="A4877" s="54" t="s">
        <v>3100</v>
      </c>
      <c r="B4877" s="54" t="s">
        <v>3104</v>
      </c>
      <c r="C4877" s="55">
        <v>2023</v>
      </c>
      <c r="D4877" s="55" t="s">
        <v>7338</v>
      </c>
      <c r="E4877" s="56">
        <v>45165</v>
      </c>
      <c r="F4877" s="57"/>
      <c r="G4877" s="56">
        <v>45165</v>
      </c>
      <c r="H4877" s="56">
        <v>45166</v>
      </c>
      <c r="I4877" s="54" t="s">
        <v>8090</v>
      </c>
      <c r="J4877" s="54" t="s">
        <v>8091</v>
      </c>
      <c r="K4877" s="54" t="s">
        <v>3869</v>
      </c>
    </row>
    <row r="4878" spans="1:11" ht="15" customHeight="1">
      <c r="A4878" s="54" t="s">
        <v>3100</v>
      </c>
      <c r="B4878" s="54" t="s">
        <v>3207</v>
      </c>
      <c r="C4878" s="55">
        <v>2023</v>
      </c>
      <c r="D4878" s="55" t="s">
        <v>7338</v>
      </c>
      <c r="E4878" s="56">
        <v>45165</v>
      </c>
      <c r="F4878" s="57"/>
      <c r="G4878" s="56">
        <v>45165</v>
      </c>
      <c r="H4878" s="56"/>
      <c r="I4878" s="54" t="s">
        <v>8092</v>
      </c>
      <c r="J4878" s="54"/>
      <c r="K4878" s="54" t="s">
        <v>3869</v>
      </c>
    </row>
    <row r="4879" spans="1:11" ht="15" customHeight="1">
      <c r="A4879" s="54" t="s">
        <v>3100</v>
      </c>
      <c r="B4879" s="54" t="s">
        <v>3137</v>
      </c>
      <c r="C4879" s="55">
        <v>2023</v>
      </c>
      <c r="D4879" s="55" t="s">
        <v>7338</v>
      </c>
      <c r="E4879" s="56">
        <v>45165</v>
      </c>
      <c r="F4879" s="57"/>
      <c r="G4879" s="56">
        <v>45165</v>
      </c>
      <c r="H4879" s="56">
        <v>45165</v>
      </c>
      <c r="I4879" s="54" t="s">
        <v>8093</v>
      </c>
      <c r="J4879" s="54"/>
      <c r="K4879" s="54" t="s">
        <v>3869</v>
      </c>
    </row>
    <row r="4880" spans="1:11" ht="15" customHeight="1">
      <c r="A4880" s="54" t="s">
        <v>3100</v>
      </c>
      <c r="B4880" s="54" t="s">
        <v>4195</v>
      </c>
      <c r="C4880" s="55">
        <v>2023</v>
      </c>
      <c r="D4880" s="55" t="s">
        <v>7338</v>
      </c>
      <c r="E4880" s="56">
        <v>45165</v>
      </c>
      <c r="F4880" s="57"/>
      <c r="G4880" s="56">
        <v>45165</v>
      </c>
      <c r="H4880" s="56">
        <v>45165</v>
      </c>
      <c r="I4880" s="54" t="s">
        <v>8094</v>
      </c>
      <c r="J4880" s="54"/>
      <c r="K4880" s="54" t="s">
        <v>3869</v>
      </c>
    </row>
    <row r="4881" spans="1:11" ht="15" customHeight="1">
      <c r="A4881" s="54" t="s">
        <v>3100</v>
      </c>
      <c r="B4881" s="54" t="s">
        <v>3137</v>
      </c>
      <c r="C4881" s="55">
        <v>2023</v>
      </c>
      <c r="D4881" s="55" t="s">
        <v>7338</v>
      </c>
      <c r="E4881" s="56">
        <v>45165</v>
      </c>
      <c r="F4881" s="57"/>
      <c r="G4881" s="56">
        <v>45165</v>
      </c>
      <c r="H4881" s="56"/>
      <c r="I4881" s="54" t="s">
        <v>8095</v>
      </c>
      <c r="J4881" s="54"/>
      <c r="K4881" s="54" t="s">
        <v>3869</v>
      </c>
    </row>
    <row r="4882" spans="1:11" ht="15" customHeight="1">
      <c r="A4882" s="54" t="s">
        <v>3093</v>
      </c>
      <c r="B4882" s="54" t="s">
        <v>3183</v>
      </c>
      <c r="C4882" s="55">
        <v>2023</v>
      </c>
      <c r="D4882" s="55" t="s">
        <v>7338</v>
      </c>
      <c r="E4882" s="56">
        <v>45165</v>
      </c>
      <c r="F4882" s="57"/>
      <c r="G4882" s="56">
        <v>45165</v>
      </c>
      <c r="H4882" s="56">
        <v>45165</v>
      </c>
      <c r="I4882" s="54" t="s">
        <v>8096</v>
      </c>
      <c r="J4882" s="54"/>
      <c r="K4882" s="54" t="s">
        <v>3869</v>
      </c>
    </row>
    <row r="4883" spans="1:11" ht="15" customHeight="1">
      <c r="A4883" s="54" t="s">
        <v>3100</v>
      </c>
      <c r="B4883" s="54" t="s">
        <v>4518</v>
      </c>
      <c r="C4883" s="55">
        <v>2023</v>
      </c>
      <c r="D4883" s="55" t="s">
        <v>7338</v>
      </c>
      <c r="E4883" s="56">
        <v>45165</v>
      </c>
      <c r="F4883" s="57"/>
      <c r="G4883" s="56">
        <v>45165</v>
      </c>
      <c r="H4883" s="56">
        <v>45165</v>
      </c>
      <c r="I4883" s="54" t="s">
        <v>8097</v>
      </c>
      <c r="J4883" s="54"/>
      <c r="K4883" s="54" t="s">
        <v>3869</v>
      </c>
    </row>
    <row r="4884" spans="1:11" ht="15" customHeight="1">
      <c r="A4884" s="54" t="s">
        <v>3218</v>
      </c>
      <c r="B4884" s="54" t="s">
        <v>3218</v>
      </c>
      <c r="C4884" s="55">
        <v>2023</v>
      </c>
      <c r="D4884" s="55" t="s">
        <v>7338</v>
      </c>
      <c r="E4884" s="56">
        <v>45165</v>
      </c>
      <c r="F4884" s="57"/>
      <c r="G4884" s="56">
        <v>45165</v>
      </c>
      <c r="H4884" s="56"/>
      <c r="I4884" s="54" t="s">
        <v>8098</v>
      </c>
      <c r="J4884" s="54"/>
      <c r="K4884" s="54" t="s">
        <v>3869</v>
      </c>
    </row>
    <row r="4885" spans="1:11" ht="15" customHeight="1">
      <c r="A4885" s="54" t="s">
        <v>3093</v>
      </c>
      <c r="B4885" s="54" t="s">
        <v>3330</v>
      </c>
      <c r="C4885" s="55">
        <v>2023</v>
      </c>
      <c r="D4885" s="55" t="s">
        <v>7338</v>
      </c>
      <c r="E4885" s="56">
        <v>45165</v>
      </c>
      <c r="F4885" s="57"/>
      <c r="G4885" s="56">
        <v>45165</v>
      </c>
      <c r="H4885" s="56"/>
      <c r="I4885" s="54" t="s">
        <v>8099</v>
      </c>
      <c r="J4885" s="54"/>
      <c r="K4885" s="54" t="s">
        <v>3869</v>
      </c>
    </row>
    <row r="4886" spans="1:11" ht="15" customHeight="1">
      <c r="A4886" s="54" t="s">
        <v>3100</v>
      </c>
      <c r="B4886" s="54" t="s">
        <v>3116</v>
      </c>
      <c r="C4886" s="55">
        <v>2023</v>
      </c>
      <c r="D4886" s="55" t="s">
        <v>7338</v>
      </c>
      <c r="E4886" s="56">
        <v>45165</v>
      </c>
      <c r="F4886" s="57"/>
      <c r="G4886" s="56">
        <v>45165</v>
      </c>
      <c r="H4886" s="56"/>
      <c r="I4886" s="54" t="s">
        <v>8100</v>
      </c>
      <c r="J4886" s="54"/>
      <c r="K4886" s="54" t="s">
        <v>3869</v>
      </c>
    </row>
    <row r="4887" spans="1:11" ht="15" customHeight="1">
      <c r="A4887" s="54" t="s">
        <v>3100</v>
      </c>
      <c r="B4887" s="54" t="s">
        <v>3112</v>
      </c>
      <c r="C4887" s="55">
        <v>2023</v>
      </c>
      <c r="D4887" s="55" t="s">
        <v>7338</v>
      </c>
      <c r="E4887" s="56">
        <v>45165</v>
      </c>
      <c r="F4887" s="57"/>
      <c r="G4887" s="56">
        <v>45165</v>
      </c>
      <c r="H4887" s="56">
        <v>45165</v>
      </c>
      <c r="I4887" s="54" t="s">
        <v>8101</v>
      </c>
      <c r="J4887" s="54"/>
      <c r="K4887" s="54" t="s">
        <v>3869</v>
      </c>
    </row>
    <row r="4888" spans="1:11" ht="15" customHeight="1">
      <c r="A4888" s="54" t="s">
        <v>3218</v>
      </c>
      <c r="B4888" s="54" t="s">
        <v>3218</v>
      </c>
      <c r="C4888" s="55">
        <v>2023</v>
      </c>
      <c r="D4888" s="55" t="s">
        <v>7338</v>
      </c>
      <c r="E4888" s="56">
        <v>45165</v>
      </c>
      <c r="F4888" s="57"/>
      <c r="G4888" s="56">
        <v>45165</v>
      </c>
      <c r="H4888" s="56"/>
      <c r="I4888" s="54" t="s">
        <v>8102</v>
      </c>
      <c r="J4888" s="54"/>
      <c r="K4888" s="54" t="s">
        <v>3869</v>
      </c>
    </row>
    <row r="4889" spans="1:11" ht="15" customHeight="1">
      <c r="A4889" s="54" t="s">
        <v>3100</v>
      </c>
      <c r="B4889" s="54" t="s">
        <v>3150</v>
      </c>
      <c r="C4889" s="55">
        <v>2023</v>
      </c>
      <c r="D4889" s="55" t="s">
        <v>7338</v>
      </c>
      <c r="E4889" s="56">
        <v>45165</v>
      </c>
      <c r="F4889" s="57"/>
      <c r="G4889" s="56">
        <v>45165</v>
      </c>
      <c r="H4889" s="56">
        <v>45165</v>
      </c>
      <c r="I4889" s="54" t="s">
        <v>8103</v>
      </c>
      <c r="J4889" s="54"/>
      <c r="K4889" s="54" t="s">
        <v>3869</v>
      </c>
    </row>
    <row r="4890" spans="1:11" ht="15" customHeight="1">
      <c r="A4890" s="54" t="s">
        <v>3100</v>
      </c>
      <c r="B4890" s="54" t="s">
        <v>3150</v>
      </c>
      <c r="C4890" s="55">
        <v>2023</v>
      </c>
      <c r="D4890" s="55" t="s">
        <v>7338</v>
      </c>
      <c r="E4890" s="56">
        <v>45165</v>
      </c>
      <c r="F4890" s="57"/>
      <c r="G4890" s="56">
        <v>45165</v>
      </c>
      <c r="H4890" s="56">
        <v>45166</v>
      </c>
      <c r="I4890" s="54" t="s">
        <v>8104</v>
      </c>
      <c r="J4890" s="54"/>
      <c r="K4890" s="54" t="s">
        <v>3172</v>
      </c>
    </row>
    <row r="4891" spans="1:11" ht="15" customHeight="1">
      <c r="A4891" s="54" t="s">
        <v>3218</v>
      </c>
      <c r="B4891" s="54" t="s">
        <v>3218</v>
      </c>
      <c r="C4891" s="55">
        <v>2023</v>
      </c>
      <c r="D4891" s="55" t="s">
        <v>7338</v>
      </c>
      <c r="E4891" s="56">
        <v>45165</v>
      </c>
      <c r="F4891" s="57"/>
      <c r="G4891" s="56">
        <v>45165</v>
      </c>
      <c r="H4891" s="56">
        <v>45165</v>
      </c>
      <c r="I4891" s="54" t="s">
        <v>8105</v>
      </c>
      <c r="J4891" s="54"/>
      <c r="K4891" s="54" t="s">
        <v>3869</v>
      </c>
    </row>
    <row r="4892" spans="1:11" ht="15" customHeight="1">
      <c r="A4892" s="54" t="s">
        <v>3100</v>
      </c>
      <c r="B4892" s="54" t="s">
        <v>3154</v>
      </c>
      <c r="C4892" s="55">
        <v>2023</v>
      </c>
      <c r="D4892" s="55" t="s">
        <v>7338</v>
      </c>
      <c r="E4892" s="56">
        <v>45165</v>
      </c>
      <c r="F4892" s="57"/>
      <c r="G4892" s="56">
        <v>45165</v>
      </c>
      <c r="H4892" s="56">
        <v>45165</v>
      </c>
      <c r="I4892" s="54" t="s">
        <v>8106</v>
      </c>
      <c r="J4892" s="54"/>
      <c r="K4892" s="54" t="s">
        <v>3869</v>
      </c>
    </row>
    <row r="4893" spans="1:11" ht="15" customHeight="1">
      <c r="A4893" s="54" t="s">
        <v>3100</v>
      </c>
      <c r="B4893" s="54" t="s">
        <v>3355</v>
      </c>
      <c r="C4893" s="55">
        <v>2023</v>
      </c>
      <c r="D4893" s="55" t="s">
        <v>7338</v>
      </c>
      <c r="E4893" s="56">
        <v>45165</v>
      </c>
      <c r="F4893" s="57"/>
      <c r="G4893" s="56">
        <v>45165</v>
      </c>
      <c r="H4893" s="56">
        <v>45165</v>
      </c>
      <c r="I4893" s="54" t="s">
        <v>8107</v>
      </c>
      <c r="J4893" s="54"/>
      <c r="K4893" s="54" t="s">
        <v>3869</v>
      </c>
    </row>
    <row r="4894" spans="1:11" ht="15" customHeight="1">
      <c r="A4894" s="54" t="s">
        <v>3218</v>
      </c>
      <c r="B4894" s="54" t="s">
        <v>3218</v>
      </c>
      <c r="C4894" s="55">
        <v>2023</v>
      </c>
      <c r="D4894" s="55" t="s">
        <v>7338</v>
      </c>
      <c r="E4894" s="56">
        <v>45165</v>
      </c>
      <c r="F4894" s="57"/>
      <c r="G4894" s="56">
        <v>45165</v>
      </c>
      <c r="H4894" s="56">
        <v>45165</v>
      </c>
      <c r="I4894" s="54" t="s">
        <v>8108</v>
      </c>
      <c r="J4894" s="54"/>
      <c r="K4894" s="54" t="s">
        <v>3869</v>
      </c>
    </row>
    <row r="4895" spans="1:11" ht="15" customHeight="1">
      <c r="A4895" s="54" t="s">
        <v>3100</v>
      </c>
      <c r="B4895" s="54" t="s">
        <v>3101</v>
      </c>
      <c r="C4895" s="55">
        <v>2023</v>
      </c>
      <c r="D4895" s="55" t="s">
        <v>7338</v>
      </c>
      <c r="E4895" s="56">
        <v>45165</v>
      </c>
      <c r="F4895" s="57"/>
      <c r="G4895" s="56">
        <v>45165</v>
      </c>
      <c r="H4895" s="56">
        <v>45165</v>
      </c>
      <c r="I4895" s="54" t="s">
        <v>8109</v>
      </c>
      <c r="J4895" s="54"/>
      <c r="K4895" s="54" t="s">
        <v>3869</v>
      </c>
    </row>
    <row r="4896" spans="1:11" ht="15" customHeight="1">
      <c r="A4896" s="54" t="s">
        <v>3218</v>
      </c>
      <c r="B4896" s="54" t="s">
        <v>3218</v>
      </c>
      <c r="C4896" s="55">
        <v>2023</v>
      </c>
      <c r="D4896" s="55" t="s">
        <v>7338</v>
      </c>
      <c r="E4896" s="56">
        <v>45165</v>
      </c>
      <c r="F4896" s="57"/>
      <c r="G4896" s="56">
        <v>45165</v>
      </c>
      <c r="H4896" s="56">
        <v>45165</v>
      </c>
      <c r="I4896" s="54" t="s">
        <v>8110</v>
      </c>
      <c r="J4896" s="54"/>
      <c r="K4896" s="54" t="s">
        <v>3869</v>
      </c>
    </row>
    <row r="4897" spans="1:11" ht="15" customHeight="1">
      <c r="A4897" s="54" t="s">
        <v>3100</v>
      </c>
      <c r="B4897" s="54" t="s">
        <v>3116</v>
      </c>
      <c r="C4897" s="55">
        <v>2023</v>
      </c>
      <c r="D4897" s="55" t="s">
        <v>7338</v>
      </c>
      <c r="E4897" s="56">
        <v>45165</v>
      </c>
      <c r="F4897" s="57"/>
      <c r="G4897" s="56">
        <v>45165</v>
      </c>
      <c r="H4897" s="56">
        <v>45165</v>
      </c>
      <c r="I4897" s="54" t="s">
        <v>8111</v>
      </c>
      <c r="J4897" s="54"/>
      <c r="K4897" s="54" t="s">
        <v>3869</v>
      </c>
    </row>
    <row r="4898" spans="1:11" ht="15" customHeight="1">
      <c r="A4898" s="54" t="s">
        <v>3218</v>
      </c>
      <c r="B4898" s="54" t="s">
        <v>3218</v>
      </c>
      <c r="C4898" s="55">
        <v>2023</v>
      </c>
      <c r="D4898" s="55" t="s">
        <v>7338</v>
      </c>
      <c r="E4898" s="56">
        <v>45165</v>
      </c>
      <c r="F4898" s="57"/>
      <c r="G4898" s="56">
        <v>45165</v>
      </c>
      <c r="H4898" s="56">
        <v>45165</v>
      </c>
      <c r="I4898" s="54" t="s">
        <v>8112</v>
      </c>
      <c r="J4898" s="54"/>
      <c r="K4898" s="54" t="s">
        <v>3869</v>
      </c>
    </row>
    <row r="4899" spans="1:11" ht="15" customHeight="1">
      <c r="A4899" s="54" t="s">
        <v>3100</v>
      </c>
      <c r="B4899" s="54" t="s">
        <v>3101</v>
      </c>
      <c r="C4899" s="55">
        <v>2023</v>
      </c>
      <c r="D4899" s="55" t="s">
        <v>7338</v>
      </c>
      <c r="E4899" s="56">
        <v>45165</v>
      </c>
      <c r="F4899" s="57"/>
      <c r="G4899" s="56">
        <v>45165</v>
      </c>
      <c r="H4899" s="56">
        <v>45165</v>
      </c>
      <c r="I4899" s="54" t="s">
        <v>8113</v>
      </c>
      <c r="J4899" s="54"/>
      <c r="K4899" s="54" t="s">
        <v>3869</v>
      </c>
    </row>
    <row r="4900" spans="1:11" ht="15" customHeight="1">
      <c r="A4900" s="54" t="s">
        <v>3100</v>
      </c>
      <c r="B4900" s="54" t="s">
        <v>3506</v>
      </c>
      <c r="C4900" s="55">
        <v>2023</v>
      </c>
      <c r="D4900" s="55" t="s">
        <v>7338</v>
      </c>
      <c r="E4900" s="56">
        <v>45165</v>
      </c>
      <c r="F4900" s="57"/>
      <c r="G4900" s="56">
        <v>45165</v>
      </c>
      <c r="H4900" s="56"/>
      <c r="I4900" s="54"/>
      <c r="J4900" s="54"/>
      <c r="K4900" s="54" t="s">
        <v>3869</v>
      </c>
    </row>
    <row r="4901" spans="1:11" ht="15" customHeight="1">
      <c r="A4901" s="54" t="s">
        <v>3100</v>
      </c>
      <c r="B4901" s="54" t="s">
        <v>3212</v>
      </c>
      <c r="C4901" s="55">
        <v>2023</v>
      </c>
      <c r="D4901" s="55" t="s">
        <v>7338</v>
      </c>
      <c r="E4901" s="56">
        <v>45165</v>
      </c>
      <c r="F4901" s="57"/>
      <c r="G4901" s="56">
        <v>45165</v>
      </c>
      <c r="H4901" s="56"/>
      <c r="I4901" s="54" t="s">
        <v>8114</v>
      </c>
      <c r="J4901" s="54"/>
      <c r="K4901" s="54" t="s">
        <v>3869</v>
      </c>
    </row>
    <row r="4902" spans="1:11" ht="15" customHeight="1">
      <c r="A4902" s="54" t="s">
        <v>3100</v>
      </c>
      <c r="B4902" s="54" t="s">
        <v>3504</v>
      </c>
      <c r="C4902" s="55">
        <v>2023</v>
      </c>
      <c r="D4902" s="55" t="s">
        <v>7338</v>
      </c>
      <c r="E4902" s="56">
        <v>45165</v>
      </c>
      <c r="F4902" s="57"/>
      <c r="G4902" s="56">
        <v>45165</v>
      </c>
      <c r="H4902" s="56"/>
      <c r="I4902" s="54" t="s">
        <v>8115</v>
      </c>
      <c r="J4902" s="54"/>
      <c r="K4902" s="54" t="s">
        <v>3869</v>
      </c>
    </row>
    <row r="4903" spans="1:11" ht="15" customHeight="1">
      <c r="A4903" s="54" t="s">
        <v>3100</v>
      </c>
      <c r="B4903" s="54" t="s">
        <v>3212</v>
      </c>
      <c r="C4903" s="55">
        <v>2023</v>
      </c>
      <c r="D4903" s="55" t="s">
        <v>7338</v>
      </c>
      <c r="E4903" s="56">
        <v>45165</v>
      </c>
      <c r="F4903" s="57"/>
      <c r="G4903" s="56">
        <v>45165</v>
      </c>
      <c r="H4903" s="56">
        <v>45165</v>
      </c>
      <c r="I4903" s="54" t="s">
        <v>8116</v>
      </c>
      <c r="J4903" s="54"/>
      <c r="K4903" s="54" t="s">
        <v>3869</v>
      </c>
    </row>
    <row r="4904" spans="1:11" ht="15" customHeight="1">
      <c r="A4904" s="54" t="s">
        <v>3218</v>
      </c>
      <c r="B4904" s="54" t="s">
        <v>3218</v>
      </c>
      <c r="C4904" s="55">
        <v>2023</v>
      </c>
      <c r="D4904" s="55" t="s">
        <v>7338</v>
      </c>
      <c r="E4904" s="56">
        <v>45165</v>
      </c>
      <c r="F4904" s="57"/>
      <c r="G4904" s="56">
        <v>45165</v>
      </c>
      <c r="H4904" s="56">
        <v>45165</v>
      </c>
      <c r="I4904" s="54" t="s">
        <v>8117</v>
      </c>
      <c r="J4904" s="54"/>
      <c r="K4904" s="54" t="s">
        <v>3869</v>
      </c>
    </row>
    <row r="4905" spans="1:11" ht="15" customHeight="1">
      <c r="A4905" s="54" t="s">
        <v>3100</v>
      </c>
      <c r="B4905" s="54" t="s">
        <v>3147</v>
      </c>
      <c r="C4905" s="55">
        <v>2023</v>
      </c>
      <c r="D4905" s="55" t="s">
        <v>7338</v>
      </c>
      <c r="E4905" s="56">
        <v>45165</v>
      </c>
      <c r="F4905" s="57"/>
      <c r="G4905" s="56">
        <v>45165</v>
      </c>
      <c r="H4905" s="56">
        <v>45165</v>
      </c>
      <c r="I4905" s="54" t="s">
        <v>8118</v>
      </c>
      <c r="J4905" s="54"/>
      <c r="K4905" s="54" t="s">
        <v>3869</v>
      </c>
    </row>
    <row r="4906" spans="1:11" ht="15" customHeight="1">
      <c r="A4906" s="54" t="s">
        <v>3100</v>
      </c>
      <c r="B4906" s="54" t="s">
        <v>5216</v>
      </c>
      <c r="C4906" s="55">
        <v>2023</v>
      </c>
      <c r="D4906" s="55" t="s">
        <v>7338</v>
      </c>
      <c r="E4906" s="56">
        <v>45165</v>
      </c>
      <c r="F4906" s="57"/>
      <c r="G4906" s="56">
        <v>45165</v>
      </c>
      <c r="H4906" s="56"/>
      <c r="I4906" s="54" t="s">
        <v>8119</v>
      </c>
      <c r="J4906" s="54"/>
      <c r="K4906" s="54" t="s">
        <v>3869</v>
      </c>
    </row>
    <row r="4907" spans="1:11" ht="15" customHeight="1">
      <c r="A4907" s="54" t="s">
        <v>3100</v>
      </c>
      <c r="B4907" s="54" t="s">
        <v>3116</v>
      </c>
      <c r="C4907" s="55">
        <v>2023</v>
      </c>
      <c r="D4907" s="55" t="s">
        <v>7338</v>
      </c>
      <c r="E4907" s="56">
        <v>45165</v>
      </c>
      <c r="F4907" s="57"/>
      <c r="G4907" s="56">
        <v>45165</v>
      </c>
      <c r="H4907" s="56">
        <v>45165</v>
      </c>
      <c r="I4907" s="54" t="s">
        <v>8120</v>
      </c>
      <c r="J4907" s="54"/>
      <c r="K4907" s="54" t="s">
        <v>3869</v>
      </c>
    </row>
    <row r="4908" spans="1:11" ht="15" customHeight="1">
      <c r="A4908" s="54" t="s">
        <v>3100</v>
      </c>
      <c r="B4908" s="54" t="s">
        <v>6677</v>
      </c>
      <c r="C4908" s="55">
        <v>2023</v>
      </c>
      <c r="D4908" s="55" t="s">
        <v>7338</v>
      </c>
      <c r="E4908" s="56">
        <v>45166</v>
      </c>
      <c r="F4908" s="57"/>
      <c r="G4908" s="56">
        <v>45166</v>
      </c>
      <c r="H4908" s="56"/>
      <c r="I4908" s="54" t="s">
        <v>8121</v>
      </c>
      <c r="J4908" s="54"/>
      <c r="K4908" s="54" t="s">
        <v>3869</v>
      </c>
    </row>
    <row r="4909" spans="1:11" ht="15" customHeight="1">
      <c r="A4909" s="54" t="s">
        <v>3093</v>
      </c>
      <c r="B4909" s="54" t="s">
        <v>3094</v>
      </c>
      <c r="C4909" s="55">
        <v>2023</v>
      </c>
      <c r="D4909" s="55" t="s">
        <v>7338</v>
      </c>
      <c r="E4909" s="56">
        <v>45166</v>
      </c>
      <c r="F4909" s="57"/>
      <c r="G4909" s="56">
        <v>45166</v>
      </c>
      <c r="H4909" s="56">
        <v>45166</v>
      </c>
      <c r="I4909" s="54" t="s">
        <v>8122</v>
      </c>
      <c r="J4909" s="54"/>
      <c r="K4909" s="54" t="s">
        <v>3869</v>
      </c>
    </row>
    <row r="4910" spans="1:11" ht="15" customHeight="1">
      <c r="A4910" s="54" t="s">
        <v>3100</v>
      </c>
      <c r="B4910" s="54" t="s">
        <v>3104</v>
      </c>
      <c r="C4910" s="55">
        <v>2023</v>
      </c>
      <c r="D4910" s="55" t="s">
        <v>7338</v>
      </c>
      <c r="E4910" s="56">
        <v>45166</v>
      </c>
      <c r="F4910" s="57"/>
      <c r="G4910" s="56">
        <v>45166</v>
      </c>
      <c r="H4910" s="56">
        <v>45167</v>
      </c>
      <c r="I4910" s="54" t="s">
        <v>8123</v>
      </c>
      <c r="J4910" s="54"/>
      <c r="K4910" s="54" t="s">
        <v>3869</v>
      </c>
    </row>
    <row r="4911" spans="1:11" ht="15" customHeight="1">
      <c r="A4911" s="54" t="s">
        <v>3100</v>
      </c>
      <c r="B4911" s="54" t="s">
        <v>3104</v>
      </c>
      <c r="C4911" s="55">
        <v>2023</v>
      </c>
      <c r="D4911" s="55" t="s">
        <v>7338</v>
      </c>
      <c r="E4911" s="56">
        <v>45166</v>
      </c>
      <c r="F4911" s="57"/>
      <c r="G4911" s="56">
        <v>45166</v>
      </c>
      <c r="H4911" s="56">
        <v>45166</v>
      </c>
      <c r="I4911" s="54" t="s">
        <v>8124</v>
      </c>
      <c r="J4911" s="54"/>
      <c r="K4911" s="54" t="s">
        <v>3172</v>
      </c>
    </row>
    <row r="4912" spans="1:11" ht="15" customHeight="1">
      <c r="A4912" s="54" t="s">
        <v>3100</v>
      </c>
      <c r="B4912" s="54" t="s">
        <v>3104</v>
      </c>
      <c r="C4912" s="55">
        <v>2023</v>
      </c>
      <c r="D4912" s="55" t="s">
        <v>7338</v>
      </c>
      <c r="E4912" s="56">
        <v>45166</v>
      </c>
      <c r="F4912" s="57"/>
      <c r="G4912" s="56">
        <v>45166</v>
      </c>
      <c r="H4912" s="56">
        <v>45166</v>
      </c>
      <c r="I4912" s="54" t="s">
        <v>8125</v>
      </c>
      <c r="J4912" s="54"/>
      <c r="K4912" s="54" t="s">
        <v>3172</v>
      </c>
    </row>
    <row r="4913" spans="1:11" ht="15" customHeight="1">
      <c r="A4913" s="54" t="s">
        <v>3100</v>
      </c>
      <c r="B4913" s="54" t="s">
        <v>3225</v>
      </c>
      <c r="C4913" s="55">
        <v>2023</v>
      </c>
      <c r="D4913" s="55" t="s">
        <v>7338</v>
      </c>
      <c r="E4913" s="56">
        <v>45166</v>
      </c>
      <c r="F4913" s="57"/>
      <c r="G4913" s="56">
        <v>45166</v>
      </c>
      <c r="H4913" s="56">
        <v>45166</v>
      </c>
      <c r="I4913" s="54" t="s">
        <v>8126</v>
      </c>
      <c r="J4913" s="54"/>
      <c r="K4913" s="54" t="s">
        <v>3172</v>
      </c>
    </row>
    <row r="4914" spans="1:11" ht="15" customHeight="1">
      <c r="A4914" s="54" t="s">
        <v>3100</v>
      </c>
      <c r="B4914" s="54" t="s">
        <v>3175</v>
      </c>
      <c r="C4914" s="55">
        <v>2023</v>
      </c>
      <c r="D4914" s="55" t="s">
        <v>7338</v>
      </c>
      <c r="E4914" s="56">
        <v>45166</v>
      </c>
      <c r="F4914" s="57"/>
      <c r="G4914" s="56">
        <v>45166</v>
      </c>
      <c r="H4914" s="56">
        <v>45166</v>
      </c>
      <c r="I4914" s="54" t="s">
        <v>8127</v>
      </c>
      <c r="J4914" s="54"/>
      <c r="K4914" s="54" t="s">
        <v>3172</v>
      </c>
    </row>
    <row r="4915" spans="1:11" ht="15" customHeight="1">
      <c r="A4915" s="54" t="s">
        <v>3093</v>
      </c>
      <c r="B4915" s="54" t="s">
        <v>3183</v>
      </c>
      <c r="C4915" s="55">
        <v>2023</v>
      </c>
      <c r="D4915" s="55" t="s">
        <v>7338</v>
      </c>
      <c r="E4915" s="56">
        <v>45166</v>
      </c>
      <c r="F4915" s="57"/>
      <c r="G4915" s="56">
        <v>45166</v>
      </c>
      <c r="H4915" s="56">
        <v>45166</v>
      </c>
      <c r="I4915" s="54" t="s">
        <v>8128</v>
      </c>
      <c r="J4915" s="54"/>
      <c r="K4915" s="54" t="s">
        <v>3172</v>
      </c>
    </row>
    <row r="4916" spans="1:11" ht="15" customHeight="1">
      <c r="A4916" s="54" t="s">
        <v>3218</v>
      </c>
      <c r="B4916" s="54" t="s">
        <v>3218</v>
      </c>
      <c r="C4916" s="55">
        <v>2023</v>
      </c>
      <c r="D4916" s="55" t="s">
        <v>7338</v>
      </c>
      <c r="E4916" s="56">
        <v>45166</v>
      </c>
      <c r="F4916" s="57"/>
      <c r="G4916" s="56">
        <v>45166</v>
      </c>
      <c r="H4916" s="56">
        <v>45166</v>
      </c>
      <c r="I4916" s="54" t="s">
        <v>8129</v>
      </c>
      <c r="J4916" s="54"/>
      <c r="K4916" s="54" t="s">
        <v>3172</v>
      </c>
    </row>
    <row r="4917" spans="1:11" ht="15" customHeight="1">
      <c r="A4917" s="54" t="s">
        <v>3093</v>
      </c>
      <c r="B4917" s="54" t="s">
        <v>3094</v>
      </c>
      <c r="C4917" s="55">
        <v>2023</v>
      </c>
      <c r="D4917" s="55" t="s">
        <v>7338</v>
      </c>
      <c r="E4917" s="56">
        <v>45166</v>
      </c>
      <c r="F4917" s="57"/>
      <c r="G4917" s="56">
        <v>45166</v>
      </c>
      <c r="H4917" s="56">
        <v>45166</v>
      </c>
      <c r="I4917" s="54" t="s">
        <v>8130</v>
      </c>
      <c r="J4917" s="54"/>
      <c r="K4917" s="54" t="s">
        <v>3172</v>
      </c>
    </row>
    <row r="4918" spans="1:11" ht="15" customHeight="1">
      <c r="A4918" s="54" t="s">
        <v>3100</v>
      </c>
      <c r="B4918" s="54" t="s">
        <v>3225</v>
      </c>
      <c r="C4918" s="55">
        <v>2023</v>
      </c>
      <c r="D4918" s="55" t="s">
        <v>7338</v>
      </c>
      <c r="E4918" s="56">
        <v>45166</v>
      </c>
      <c r="F4918" s="57"/>
      <c r="G4918" s="56">
        <v>45166</v>
      </c>
      <c r="H4918" s="56">
        <v>45166</v>
      </c>
      <c r="I4918" s="54" t="s">
        <v>8131</v>
      </c>
      <c r="J4918" s="54"/>
      <c r="K4918" s="54" t="s">
        <v>3172</v>
      </c>
    </row>
    <row r="4919" spans="1:11" ht="15" customHeight="1">
      <c r="A4919" s="54" t="s">
        <v>3218</v>
      </c>
      <c r="B4919" s="54" t="s">
        <v>3218</v>
      </c>
      <c r="C4919" s="55">
        <v>2023</v>
      </c>
      <c r="D4919" s="55" t="s">
        <v>7338</v>
      </c>
      <c r="E4919" s="56">
        <v>45166</v>
      </c>
      <c r="F4919" s="57"/>
      <c r="G4919" s="56">
        <v>45166</v>
      </c>
      <c r="H4919" s="56">
        <v>45166</v>
      </c>
      <c r="I4919" s="54" t="s">
        <v>8132</v>
      </c>
      <c r="J4919" s="54"/>
      <c r="K4919" s="54" t="s">
        <v>3172</v>
      </c>
    </row>
    <row r="4920" spans="1:11" ht="15" customHeight="1">
      <c r="A4920" s="54" t="s">
        <v>3218</v>
      </c>
      <c r="B4920" s="54" t="s">
        <v>3218</v>
      </c>
      <c r="C4920" s="55">
        <v>2023</v>
      </c>
      <c r="D4920" s="55" t="s">
        <v>7338</v>
      </c>
      <c r="E4920" s="56">
        <v>45166</v>
      </c>
      <c r="F4920" s="57"/>
      <c r="G4920" s="56">
        <v>45166</v>
      </c>
      <c r="H4920" s="56">
        <v>45166</v>
      </c>
      <c r="I4920" s="54" t="s">
        <v>8133</v>
      </c>
      <c r="J4920" s="54"/>
      <c r="K4920" s="54" t="s">
        <v>3172</v>
      </c>
    </row>
    <row r="4921" spans="1:11" ht="15" customHeight="1">
      <c r="A4921" s="54" t="s">
        <v>3218</v>
      </c>
      <c r="B4921" s="54" t="s">
        <v>3218</v>
      </c>
      <c r="C4921" s="55">
        <v>2023</v>
      </c>
      <c r="D4921" s="55" t="s">
        <v>7338</v>
      </c>
      <c r="E4921" s="56">
        <v>45166</v>
      </c>
      <c r="F4921" s="57"/>
      <c r="G4921" s="56">
        <v>45166</v>
      </c>
      <c r="H4921" s="56">
        <v>45166</v>
      </c>
      <c r="I4921" s="54" t="s">
        <v>8134</v>
      </c>
      <c r="J4921" s="54"/>
      <c r="K4921" s="54" t="s">
        <v>3172</v>
      </c>
    </row>
    <row r="4922" spans="1:11" ht="15" customHeight="1">
      <c r="A4922" s="54" t="s">
        <v>3218</v>
      </c>
      <c r="B4922" s="54" t="s">
        <v>3218</v>
      </c>
      <c r="C4922" s="55">
        <v>2023</v>
      </c>
      <c r="D4922" s="55" t="s">
        <v>7338</v>
      </c>
      <c r="E4922" s="56">
        <v>45166</v>
      </c>
      <c r="F4922" s="57"/>
      <c r="G4922" s="56">
        <v>45166</v>
      </c>
      <c r="H4922" s="56">
        <v>45166</v>
      </c>
      <c r="I4922" s="54" t="s">
        <v>8135</v>
      </c>
      <c r="J4922" s="54"/>
      <c r="K4922" s="54" t="s">
        <v>3172</v>
      </c>
    </row>
    <row r="4923" spans="1:11" ht="15" customHeight="1">
      <c r="A4923" s="54" t="s">
        <v>3100</v>
      </c>
      <c r="B4923" s="54" t="s">
        <v>3112</v>
      </c>
      <c r="C4923" s="55">
        <v>2023</v>
      </c>
      <c r="D4923" s="55" t="s">
        <v>7338</v>
      </c>
      <c r="E4923" s="56">
        <v>45166</v>
      </c>
      <c r="F4923" s="57"/>
      <c r="G4923" s="56">
        <v>45166</v>
      </c>
      <c r="H4923" s="56">
        <v>45166</v>
      </c>
      <c r="I4923" s="54" t="s">
        <v>8136</v>
      </c>
      <c r="J4923" s="54"/>
      <c r="K4923" s="54" t="s">
        <v>3869</v>
      </c>
    </row>
    <row r="4924" spans="1:11" ht="15" customHeight="1">
      <c r="A4924" s="54" t="s">
        <v>3218</v>
      </c>
      <c r="B4924" s="54" t="s">
        <v>3218</v>
      </c>
      <c r="C4924" s="55">
        <v>2023</v>
      </c>
      <c r="D4924" s="55" t="s">
        <v>7338</v>
      </c>
      <c r="E4924" s="56">
        <v>45166</v>
      </c>
      <c r="F4924" s="57"/>
      <c r="G4924" s="56">
        <v>45166</v>
      </c>
      <c r="H4924" s="56"/>
      <c r="I4924" s="54" t="s">
        <v>8137</v>
      </c>
      <c r="J4924" s="54"/>
      <c r="K4924" s="54" t="s">
        <v>3172</v>
      </c>
    </row>
    <row r="4925" spans="1:11" ht="15" customHeight="1">
      <c r="A4925" s="54" t="s">
        <v>3100</v>
      </c>
      <c r="B4925" s="54" t="s">
        <v>3150</v>
      </c>
      <c r="C4925" s="55">
        <v>2023</v>
      </c>
      <c r="D4925" s="55" t="s">
        <v>7338</v>
      </c>
      <c r="E4925" s="56">
        <v>45166</v>
      </c>
      <c r="F4925" s="57"/>
      <c r="G4925" s="56">
        <v>45166</v>
      </c>
      <c r="H4925" s="56">
        <v>45166</v>
      </c>
      <c r="I4925" s="54" t="s">
        <v>8138</v>
      </c>
      <c r="J4925" s="54"/>
      <c r="K4925" s="54" t="s">
        <v>3869</v>
      </c>
    </row>
    <row r="4926" spans="1:11" ht="15" customHeight="1">
      <c r="A4926" s="54" t="s">
        <v>3100</v>
      </c>
      <c r="B4926" s="54" t="s">
        <v>4002</v>
      </c>
      <c r="C4926" s="55">
        <v>2023</v>
      </c>
      <c r="D4926" s="55" t="s">
        <v>7338</v>
      </c>
      <c r="E4926" s="56">
        <v>45166</v>
      </c>
      <c r="F4926" s="57"/>
      <c r="G4926" s="56">
        <v>45166</v>
      </c>
      <c r="H4926" s="56">
        <v>45166</v>
      </c>
      <c r="I4926" s="54" t="s">
        <v>8139</v>
      </c>
      <c r="J4926" s="54"/>
      <c r="K4926" s="54" t="s">
        <v>3869</v>
      </c>
    </row>
    <row r="4927" spans="1:11" ht="15" customHeight="1">
      <c r="A4927" s="54" t="s">
        <v>3100</v>
      </c>
      <c r="B4927" s="54" t="s">
        <v>3116</v>
      </c>
      <c r="C4927" s="55">
        <v>2023</v>
      </c>
      <c r="D4927" s="55" t="s">
        <v>7338</v>
      </c>
      <c r="E4927" s="56">
        <v>45166</v>
      </c>
      <c r="F4927" s="57"/>
      <c r="G4927" s="56">
        <v>45166</v>
      </c>
      <c r="H4927" s="56">
        <v>45166</v>
      </c>
      <c r="I4927" s="54" t="s">
        <v>8140</v>
      </c>
      <c r="J4927" s="54"/>
      <c r="K4927" s="54" t="s">
        <v>3869</v>
      </c>
    </row>
    <row r="4928" spans="1:11" ht="15" customHeight="1">
      <c r="A4928" s="54" t="s">
        <v>3218</v>
      </c>
      <c r="B4928" s="54" t="s">
        <v>3218</v>
      </c>
      <c r="C4928" s="55">
        <v>2023</v>
      </c>
      <c r="D4928" s="55" t="s">
        <v>7338</v>
      </c>
      <c r="E4928" s="56">
        <v>45166</v>
      </c>
      <c r="F4928" s="57"/>
      <c r="G4928" s="56">
        <v>45166</v>
      </c>
      <c r="H4928" s="56"/>
      <c r="I4928" s="54" t="s">
        <v>8141</v>
      </c>
      <c r="J4928" s="54"/>
      <c r="K4928" s="54" t="s">
        <v>3869</v>
      </c>
    </row>
    <row r="4929" spans="1:11" ht="15" customHeight="1">
      <c r="A4929" s="54" t="s">
        <v>3093</v>
      </c>
      <c r="B4929" s="54" t="s">
        <v>4596</v>
      </c>
      <c r="C4929" s="55">
        <v>2023</v>
      </c>
      <c r="D4929" s="55" t="s">
        <v>7338</v>
      </c>
      <c r="E4929" s="56">
        <v>45166</v>
      </c>
      <c r="F4929" s="57"/>
      <c r="G4929" s="56">
        <v>45167</v>
      </c>
      <c r="H4929" s="56">
        <v>45167</v>
      </c>
      <c r="I4929" s="54" t="s">
        <v>8142</v>
      </c>
      <c r="J4929" s="54"/>
      <c r="K4929" s="54" t="s">
        <v>3869</v>
      </c>
    </row>
    <row r="4930" spans="1:11" ht="15" customHeight="1">
      <c r="A4930" s="54" t="s">
        <v>3093</v>
      </c>
      <c r="B4930" s="54" t="s">
        <v>3094</v>
      </c>
      <c r="C4930" s="55">
        <v>2023</v>
      </c>
      <c r="D4930" s="55" t="s">
        <v>7338</v>
      </c>
      <c r="E4930" s="56">
        <v>45167</v>
      </c>
      <c r="F4930" s="57"/>
      <c r="G4930" s="56">
        <v>45167</v>
      </c>
      <c r="H4930" s="56">
        <v>45167</v>
      </c>
      <c r="I4930" s="54" t="s">
        <v>8143</v>
      </c>
      <c r="J4930" s="54"/>
      <c r="K4930" s="54" t="s">
        <v>3869</v>
      </c>
    </row>
    <row r="4931" spans="1:11" ht="15" customHeight="1">
      <c r="A4931" s="54" t="s">
        <v>3100</v>
      </c>
      <c r="B4931" s="54" t="s">
        <v>3116</v>
      </c>
      <c r="C4931" s="55">
        <v>2023</v>
      </c>
      <c r="D4931" s="55" t="s">
        <v>7338</v>
      </c>
      <c r="E4931" s="56">
        <v>45167</v>
      </c>
      <c r="F4931" s="57"/>
      <c r="G4931" s="56">
        <v>45167</v>
      </c>
      <c r="H4931" s="56">
        <v>45167</v>
      </c>
      <c r="I4931" s="58" t="s">
        <v>8144</v>
      </c>
      <c r="J4931" s="54"/>
      <c r="K4931" s="54" t="s">
        <v>3869</v>
      </c>
    </row>
    <row r="4932" spans="1:11" ht="15" customHeight="1">
      <c r="A4932" s="54" t="s">
        <v>3100</v>
      </c>
      <c r="B4932" s="54" t="s">
        <v>3104</v>
      </c>
      <c r="C4932" s="55">
        <v>2023</v>
      </c>
      <c r="D4932" s="55" t="s">
        <v>7338</v>
      </c>
      <c r="E4932" s="56">
        <v>45167</v>
      </c>
      <c r="F4932" s="57"/>
      <c r="G4932" s="56">
        <v>45167</v>
      </c>
      <c r="H4932" s="56"/>
      <c r="I4932" s="54" t="s">
        <v>8145</v>
      </c>
      <c r="J4932" s="54"/>
      <c r="K4932" s="54" t="s">
        <v>3172</v>
      </c>
    </row>
    <row r="4933" spans="1:11" ht="15" customHeight="1">
      <c r="A4933" s="54" t="s">
        <v>3100</v>
      </c>
      <c r="B4933" s="54" t="s">
        <v>3104</v>
      </c>
      <c r="C4933" s="55">
        <v>2023</v>
      </c>
      <c r="D4933" s="55" t="s">
        <v>7338</v>
      </c>
      <c r="E4933" s="56">
        <v>45167</v>
      </c>
      <c r="F4933" s="57">
        <v>45167</v>
      </c>
      <c r="G4933" s="56">
        <v>45167</v>
      </c>
      <c r="H4933" s="56">
        <v>45167</v>
      </c>
      <c r="I4933" s="54" t="s">
        <v>8146</v>
      </c>
      <c r="J4933" s="54"/>
      <c r="K4933" s="54" t="s">
        <v>3869</v>
      </c>
    </row>
    <row r="4934" spans="1:11" ht="15" customHeight="1">
      <c r="A4934" s="54" t="s">
        <v>3100</v>
      </c>
      <c r="B4934" s="54" t="s">
        <v>3137</v>
      </c>
      <c r="C4934" s="55">
        <v>2023</v>
      </c>
      <c r="D4934" s="55" t="s">
        <v>7338</v>
      </c>
      <c r="E4934" s="56">
        <v>45167</v>
      </c>
      <c r="F4934" s="57"/>
      <c r="G4934" s="56">
        <v>45167</v>
      </c>
      <c r="H4934" s="56">
        <v>45167</v>
      </c>
      <c r="I4934" s="54" t="s">
        <v>8147</v>
      </c>
      <c r="J4934" s="54"/>
      <c r="K4934" s="54" t="s">
        <v>3869</v>
      </c>
    </row>
    <row r="4935" spans="1:11" ht="15" customHeight="1">
      <c r="A4935" s="54" t="s">
        <v>3093</v>
      </c>
      <c r="B4935" s="54" t="s">
        <v>3094</v>
      </c>
      <c r="C4935" s="55">
        <v>2023</v>
      </c>
      <c r="D4935" s="55" t="s">
        <v>7338</v>
      </c>
      <c r="E4935" s="56">
        <v>45167</v>
      </c>
      <c r="F4935" s="57">
        <v>45167</v>
      </c>
      <c r="G4935" s="56">
        <v>45167</v>
      </c>
      <c r="H4935" s="56">
        <v>45167</v>
      </c>
      <c r="I4935" s="54" t="s">
        <v>8148</v>
      </c>
      <c r="J4935" s="54"/>
      <c r="K4935" s="54" t="s">
        <v>3869</v>
      </c>
    </row>
    <row r="4936" spans="1:11" ht="15" customHeight="1">
      <c r="A4936" s="54" t="s">
        <v>3100</v>
      </c>
      <c r="B4936" s="54" t="s">
        <v>3188</v>
      </c>
      <c r="C4936" s="55">
        <v>2023</v>
      </c>
      <c r="D4936" s="55" t="s">
        <v>7338</v>
      </c>
      <c r="E4936" s="56">
        <v>45167</v>
      </c>
      <c r="F4936" s="57"/>
      <c r="G4936" s="56">
        <v>45167</v>
      </c>
      <c r="H4936" s="56"/>
      <c r="I4936" s="54" t="s">
        <v>8149</v>
      </c>
      <c r="J4936" s="54"/>
      <c r="K4936" s="54" t="s">
        <v>3172</v>
      </c>
    </row>
    <row r="4937" spans="1:11" ht="15" customHeight="1">
      <c r="A4937" s="54" t="s">
        <v>3218</v>
      </c>
      <c r="B4937" s="54" t="s">
        <v>3218</v>
      </c>
      <c r="C4937" s="55">
        <v>2023</v>
      </c>
      <c r="D4937" s="55" t="s">
        <v>7338</v>
      </c>
      <c r="E4937" s="56">
        <v>45167</v>
      </c>
      <c r="F4937" s="57"/>
      <c r="G4937" s="56">
        <v>45167</v>
      </c>
      <c r="H4937" s="56">
        <v>45167</v>
      </c>
      <c r="I4937" s="54" t="s">
        <v>8150</v>
      </c>
      <c r="J4937" s="54"/>
      <c r="K4937" s="54" t="s">
        <v>3869</v>
      </c>
    </row>
    <row r="4938" spans="1:11" ht="15" customHeight="1">
      <c r="A4938" s="54" t="s">
        <v>3100</v>
      </c>
      <c r="B4938" s="54" t="s">
        <v>3188</v>
      </c>
      <c r="C4938" s="55">
        <v>2023</v>
      </c>
      <c r="D4938" s="55" t="s">
        <v>7338</v>
      </c>
      <c r="E4938" s="56">
        <v>45167</v>
      </c>
      <c r="F4938" s="57"/>
      <c r="G4938" s="56">
        <v>45167</v>
      </c>
      <c r="H4938" s="56"/>
      <c r="I4938" s="54" t="s">
        <v>8151</v>
      </c>
      <c r="J4938" s="54"/>
      <c r="K4938" s="54" t="s">
        <v>5081</v>
      </c>
    </row>
    <row r="4939" spans="1:11" ht="15" customHeight="1">
      <c r="A4939" s="54" t="s">
        <v>3100</v>
      </c>
      <c r="B4939" s="54" t="s">
        <v>3101</v>
      </c>
      <c r="C4939" s="55">
        <v>2023</v>
      </c>
      <c r="D4939" s="55" t="s">
        <v>7338</v>
      </c>
      <c r="E4939" s="56">
        <v>45167</v>
      </c>
      <c r="F4939" s="57">
        <v>45167</v>
      </c>
      <c r="G4939" s="56">
        <v>45167</v>
      </c>
      <c r="H4939" s="56">
        <v>45167</v>
      </c>
      <c r="I4939" s="54" t="s">
        <v>8152</v>
      </c>
      <c r="J4939" s="54"/>
      <c r="K4939" s="54" t="s">
        <v>3869</v>
      </c>
    </row>
    <row r="4940" spans="1:11" ht="15" customHeight="1">
      <c r="A4940" s="54" t="s">
        <v>3100</v>
      </c>
      <c r="B4940" s="54" t="s">
        <v>3101</v>
      </c>
      <c r="C4940" s="55">
        <v>2023</v>
      </c>
      <c r="D4940" s="55" t="s">
        <v>7338</v>
      </c>
      <c r="E4940" s="56">
        <v>45167</v>
      </c>
      <c r="F4940" s="57">
        <v>45167</v>
      </c>
      <c r="G4940" s="56">
        <v>45167</v>
      </c>
      <c r="H4940" s="56">
        <v>45167</v>
      </c>
      <c r="I4940" s="54" t="s">
        <v>8153</v>
      </c>
      <c r="J4940" s="54"/>
      <c r="K4940" s="54" t="s">
        <v>3869</v>
      </c>
    </row>
    <row r="4941" spans="1:11" ht="15" customHeight="1">
      <c r="A4941" s="54" t="s">
        <v>3218</v>
      </c>
      <c r="B4941" s="54" t="s">
        <v>3218</v>
      </c>
      <c r="C4941" s="55">
        <v>2023</v>
      </c>
      <c r="D4941" s="55" t="s">
        <v>7338</v>
      </c>
      <c r="E4941" s="56">
        <v>45167</v>
      </c>
      <c r="F4941" s="57">
        <v>45167</v>
      </c>
      <c r="G4941" s="56">
        <v>45167</v>
      </c>
      <c r="H4941" s="56">
        <v>45167</v>
      </c>
      <c r="I4941" s="54" t="s">
        <v>8154</v>
      </c>
      <c r="J4941" s="54"/>
      <c r="K4941" s="54" t="s">
        <v>3172</v>
      </c>
    </row>
    <row r="4942" spans="1:11" ht="15" customHeight="1">
      <c r="A4942" s="54" t="s">
        <v>3100</v>
      </c>
      <c r="B4942" s="54" t="s">
        <v>3359</v>
      </c>
      <c r="C4942" s="55">
        <v>2023</v>
      </c>
      <c r="D4942" s="55" t="s">
        <v>7338</v>
      </c>
      <c r="E4942" s="56">
        <v>45167</v>
      </c>
      <c r="F4942" s="57"/>
      <c r="G4942" s="56">
        <v>45167</v>
      </c>
      <c r="H4942" s="56">
        <v>45167</v>
      </c>
      <c r="I4942" s="54" t="s">
        <v>8155</v>
      </c>
      <c r="J4942" s="54"/>
      <c r="K4942" s="54" t="s">
        <v>3172</v>
      </c>
    </row>
    <row r="4943" spans="1:11" ht="15" customHeight="1">
      <c r="A4943" s="54" t="s">
        <v>3100</v>
      </c>
      <c r="B4943" s="54" t="s">
        <v>6677</v>
      </c>
      <c r="C4943" s="55">
        <v>2023</v>
      </c>
      <c r="D4943" s="55" t="s">
        <v>7338</v>
      </c>
      <c r="E4943" s="56">
        <v>45167</v>
      </c>
      <c r="F4943" s="57"/>
      <c r="G4943" s="56">
        <v>45167</v>
      </c>
      <c r="H4943" s="56"/>
      <c r="I4943" s="54" t="s">
        <v>8156</v>
      </c>
      <c r="J4943" s="54"/>
      <c r="K4943" s="54" t="s">
        <v>3869</v>
      </c>
    </row>
    <row r="4944" spans="1:11" ht="15" customHeight="1">
      <c r="A4944" s="54" t="s">
        <v>3100</v>
      </c>
      <c r="B4944" s="54" t="s">
        <v>4015</v>
      </c>
      <c r="C4944" s="55">
        <v>2023</v>
      </c>
      <c r="D4944" s="55" t="s">
        <v>7338</v>
      </c>
      <c r="E4944" s="56">
        <v>45167</v>
      </c>
      <c r="F4944" s="57"/>
      <c r="G4944" s="56">
        <v>45167</v>
      </c>
      <c r="H4944" s="56"/>
      <c r="I4944" s="54" t="s">
        <v>8156</v>
      </c>
      <c r="J4944" s="54"/>
      <c r="K4944" s="54" t="s">
        <v>3869</v>
      </c>
    </row>
    <row r="4945" spans="1:11" ht="15" customHeight="1">
      <c r="A4945" s="54" t="s">
        <v>3100</v>
      </c>
      <c r="B4945" s="54" t="s">
        <v>4015</v>
      </c>
      <c r="C4945" s="55">
        <v>2023</v>
      </c>
      <c r="D4945" s="55" t="s">
        <v>7338</v>
      </c>
      <c r="E4945" s="56">
        <v>45167</v>
      </c>
      <c r="F4945" s="57"/>
      <c r="G4945" s="56">
        <v>45167</v>
      </c>
      <c r="H4945" s="56"/>
      <c r="I4945" s="54" t="s">
        <v>8156</v>
      </c>
      <c r="J4945" s="54"/>
      <c r="K4945" s="54" t="s">
        <v>3869</v>
      </c>
    </row>
    <row r="4946" spans="1:11" ht="15" customHeight="1">
      <c r="A4946" s="54" t="s">
        <v>3100</v>
      </c>
      <c r="B4946" s="54" t="s">
        <v>3212</v>
      </c>
      <c r="C4946" s="55">
        <v>2023</v>
      </c>
      <c r="D4946" s="55" t="s">
        <v>7338</v>
      </c>
      <c r="E4946" s="56">
        <v>45167</v>
      </c>
      <c r="F4946" s="57">
        <v>45167</v>
      </c>
      <c r="G4946" s="56">
        <v>45167</v>
      </c>
      <c r="H4946" s="56">
        <v>45167</v>
      </c>
      <c r="I4946" s="54" t="s">
        <v>8157</v>
      </c>
      <c r="J4946" s="54"/>
      <c r="K4946" s="54" t="s">
        <v>3172</v>
      </c>
    </row>
    <row r="4947" spans="1:11" ht="15" customHeight="1">
      <c r="A4947" s="54" t="s">
        <v>3218</v>
      </c>
      <c r="B4947" s="54" t="s">
        <v>3218</v>
      </c>
      <c r="C4947" s="55">
        <v>2023</v>
      </c>
      <c r="D4947" s="55" t="s">
        <v>7338</v>
      </c>
      <c r="E4947" s="56">
        <v>45167</v>
      </c>
      <c r="F4947" s="57"/>
      <c r="G4947" s="56">
        <v>45167</v>
      </c>
      <c r="H4947" s="56"/>
      <c r="I4947" s="54" t="s">
        <v>8158</v>
      </c>
      <c r="J4947" s="54"/>
      <c r="K4947" s="54" t="s">
        <v>3172</v>
      </c>
    </row>
    <row r="4948" spans="1:11" ht="15" customHeight="1">
      <c r="A4948" s="54" t="s">
        <v>3100</v>
      </c>
      <c r="B4948" s="54" t="s">
        <v>3104</v>
      </c>
      <c r="C4948" s="55">
        <v>2023</v>
      </c>
      <c r="D4948" s="55" t="s">
        <v>7338</v>
      </c>
      <c r="E4948" s="56">
        <v>45167</v>
      </c>
      <c r="F4948" s="57"/>
      <c r="G4948" s="56">
        <v>45167</v>
      </c>
      <c r="H4948" s="56"/>
      <c r="I4948" s="54" t="s">
        <v>8159</v>
      </c>
      <c r="J4948" s="54"/>
      <c r="K4948" s="54" t="s">
        <v>3172</v>
      </c>
    </row>
    <row r="4949" spans="1:11" ht="15" customHeight="1">
      <c r="A4949" s="54" t="s">
        <v>3100</v>
      </c>
      <c r="B4949" s="54" t="s">
        <v>3101</v>
      </c>
      <c r="C4949" s="55">
        <v>2023</v>
      </c>
      <c r="D4949" s="55" t="s">
        <v>7338</v>
      </c>
      <c r="E4949" s="56">
        <v>45167</v>
      </c>
      <c r="F4949" s="57"/>
      <c r="G4949" s="56">
        <v>45167</v>
      </c>
      <c r="H4949" s="56"/>
      <c r="I4949" s="54" t="s">
        <v>8160</v>
      </c>
      <c r="J4949" s="54"/>
      <c r="K4949" s="54" t="s">
        <v>3172</v>
      </c>
    </row>
    <row r="4950" spans="1:11" ht="15" customHeight="1">
      <c r="A4950" s="54" t="s">
        <v>3218</v>
      </c>
      <c r="B4950" s="54" t="s">
        <v>3218</v>
      </c>
      <c r="C4950" s="55">
        <v>2023</v>
      </c>
      <c r="D4950" s="55" t="s">
        <v>7338</v>
      </c>
      <c r="E4950" s="56">
        <v>45167</v>
      </c>
      <c r="F4950" s="57"/>
      <c r="G4950" s="56">
        <v>45167</v>
      </c>
      <c r="H4950" s="56"/>
      <c r="I4950" s="54" t="s">
        <v>8161</v>
      </c>
      <c r="J4950" s="54"/>
      <c r="K4950" s="54" t="s">
        <v>3172</v>
      </c>
    </row>
    <row r="4951" spans="1:11" ht="15" customHeight="1">
      <c r="A4951" s="54" t="s">
        <v>3100</v>
      </c>
      <c r="B4951" s="54" t="s">
        <v>3212</v>
      </c>
      <c r="C4951" s="55">
        <v>2023</v>
      </c>
      <c r="D4951" s="55" t="s">
        <v>7338</v>
      </c>
      <c r="E4951" s="56">
        <v>45167</v>
      </c>
      <c r="F4951" s="57"/>
      <c r="G4951" s="56">
        <v>45167</v>
      </c>
      <c r="H4951" s="56"/>
      <c r="I4951" s="54" t="s">
        <v>8162</v>
      </c>
      <c r="J4951" s="54"/>
      <c r="K4951" s="54" t="s">
        <v>3172</v>
      </c>
    </row>
    <row r="4952" spans="1:11" ht="15" customHeight="1">
      <c r="A4952" s="54" t="s">
        <v>3218</v>
      </c>
      <c r="B4952" s="54" t="s">
        <v>3218</v>
      </c>
      <c r="C4952" s="55">
        <v>2023</v>
      </c>
      <c r="D4952" s="55" t="s">
        <v>7338</v>
      </c>
      <c r="E4952" s="56">
        <v>45167</v>
      </c>
      <c r="F4952" s="57"/>
      <c r="G4952" s="56">
        <v>45167</v>
      </c>
      <c r="H4952" s="56"/>
      <c r="I4952" s="54" t="s">
        <v>8163</v>
      </c>
      <c r="J4952" s="54"/>
      <c r="K4952" s="54" t="s">
        <v>3172</v>
      </c>
    </row>
    <row r="4953" spans="1:11" ht="15" customHeight="1">
      <c r="A4953" s="54" t="s">
        <v>3100</v>
      </c>
      <c r="B4953" s="54" t="s">
        <v>3147</v>
      </c>
      <c r="C4953" s="55">
        <v>2023</v>
      </c>
      <c r="D4953" s="55" t="s">
        <v>7338</v>
      </c>
      <c r="E4953" s="56">
        <v>45167</v>
      </c>
      <c r="F4953" s="57"/>
      <c r="G4953" s="56">
        <v>45167</v>
      </c>
      <c r="H4953" s="56"/>
      <c r="I4953" s="54" t="s">
        <v>8164</v>
      </c>
      <c r="J4953" s="54"/>
      <c r="K4953" s="54" t="s">
        <v>3172</v>
      </c>
    </row>
    <row r="4954" spans="1:11" ht="15" customHeight="1">
      <c r="A4954" s="54" t="s">
        <v>3100</v>
      </c>
      <c r="B4954" s="54" t="s">
        <v>3101</v>
      </c>
      <c r="C4954" s="55">
        <v>2023</v>
      </c>
      <c r="D4954" s="55" t="s">
        <v>7338</v>
      </c>
      <c r="E4954" s="56">
        <v>45168</v>
      </c>
      <c r="F4954" s="57"/>
      <c r="G4954" s="56">
        <v>45168</v>
      </c>
      <c r="H4954" s="56"/>
      <c r="I4954" s="54" t="s">
        <v>8165</v>
      </c>
      <c r="J4954" s="54"/>
      <c r="K4954" s="54" t="s">
        <v>3172</v>
      </c>
    </row>
    <row r="4955" spans="1:11" ht="15" customHeight="1">
      <c r="A4955" s="54" t="s">
        <v>3100</v>
      </c>
      <c r="B4955" s="54" t="s">
        <v>3318</v>
      </c>
      <c r="C4955" s="55">
        <v>2023</v>
      </c>
      <c r="D4955" s="55" t="s">
        <v>7338</v>
      </c>
      <c r="E4955" s="56">
        <v>45168</v>
      </c>
      <c r="F4955" s="57"/>
      <c r="G4955" s="56">
        <v>45168</v>
      </c>
      <c r="H4955" s="56"/>
      <c r="I4955" s="54" t="s">
        <v>8166</v>
      </c>
      <c r="J4955" s="54"/>
      <c r="K4955" s="54" t="s">
        <v>3172</v>
      </c>
    </row>
    <row r="4956" spans="1:11" ht="15" customHeight="1">
      <c r="A4956" s="54" t="s">
        <v>3100</v>
      </c>
      <c r="B4956" s="54" t="s">
        <v>3101</v>
      </c>
      <c r="C4956" s="55">
        <v>2023</v>
      </c>
      <c r="D4956" s="55" t="s">
        <v>7338</v>
      </c>
      <c r="E4956" s="56">
        <v>45168</v>
      </c>
      <c r="F4956" s="57"/>
      <c r="G4956" s="56">
        <v>45168</v>
      </c>
      <c r="H4956" s="56">
        <v>45168</v>
      </c>
      <c r="I4956" s="54" t="s">
        <v>8167</v>
      </c>
      <c r="J4956" s="54"/>
      <c r="K4956" s="54" t="s">
        <v>5081</v>
      </c>
    </row>
    <row r="4957" spans="1:11" ht="15" customHeight="1">
      <c r="A4957" s="54" t="s">
        <v>3100</v>
      </c>
      <c r="B4957" s="54" t="s">
        <v>3104</v>
      </c>
      <c r="C4957" s="55">
        <v>2023</v>
      </c>
      <c r="D4957" s="55" t="s">
        <v>7338</v>
      </c>
      <c r="E4957" s="56">
        <v>45168</v>
      </c>
      <c r="F4957" s="57"/>
      <c r="G4957" s="56">
        <v>45168</v>
      </c>
      <c r="H4957" s="56">
        <v>45168</v>
      </c>
      <c r="I4957" s="54" t="s">
        <v>8168</v>
      </c>
      <c r="J4957" s="54"/>
      <c r="K4957" s="54" t="s">
        <v>5081</v>
      </c>
    </row>
    <row r="4958" spans="1:11" ht="15" customHeight="1">
      <c r="A4958" s="54" t="s">
        <v>3100</v>
      </c>
      <c r="B4958" s="54" t="s">
        <v>3188</v>
      </c>
      <c r="C4958" s="55">
        <v>2023</v>
      </c>
      <c r="D4958" s="55" t="s">
        <v>7338</v>
      </c>
      <c r="E4958" s="56">
        <v>45168</v>
      </c>
      <c r="F4958" s="57"/>
      <c r="G4958" s="56">
        <v>45168</v>
      </c>
      <c r="H4958" s="56">
        <v>45168</v>
      </c>
      <c r="I4958" s="54" t="s">
        <v>8169</v>
      </c>
      <c r="J4958" s="54"/>
      <c r="K4958" s="54" t="s">
        <v>5081</v>
      </c>
    </row>
    <row r="4959" spans="1:11" ht="15" customHeight="1">
      <c r="A4959" s="54" t="s">
        <v>3100</v>
      </c>
      <c r="B4959" s="54" t="s">
        <v>3145</v>
      </c>
      <c r="C4959" s="55">
        <v>2023</v>
      </c>
      <c r="D4959" s="55" t="s">
        <v>7338</v>
      </c>
      <c r="E4959" s="56">
        <v>45168</v>
      </c>
      <c r="F4959" s="57"/>
      <c r="G4959" s="56">
        <v>45168</v>
      </c>
      <c r="H4959" s="56">
        <v>45168</v>
      </c>
      <c r="I4959" s="54" t="s">
        <v>8170</v>
      </c>
      <c r="J4959" s="54"/>
      <c r="K4959" s="54" t="s">
        <v>5081</v>
      </c>
    </row>
    <row r="4960" spans="1:11" ht="15" customHeight="1">
      <c r="A4960" s="54" t="s">
        <v>3100</v>
      </c>
      <c r="B4960" s="54" t="s">
        <v>3116</v>
      </c>
      <c r="C4960" s="55">
        <v>2023</v>
      </c>
      <c r="D4960" s="55" t="s">
        <v>7338</v>
      </c>
      <c r="E4960" s="56">
        <v>45168</v>
      </c>
      <c r="F4960" s="57"/>
      <c r="G4960" s="56">
        <v>45168</v>
      </c>
      <c r="H4960" s="56">
        <v>45168</v>
      </c>
      <c r="I4960" s="54" t="s">
        <v>8171</v>
      </c>
      <c r="J4960" s="54"/>
      <c r="K4960" s="54" t="s">
        <v>5081</v>
      </c>
    </row>
    <row r="4961" spans="1:11" ht="15" customHeight="1">
      <c r="A4961" s="54" t="s">
        <v>3218</v>
      </c>
      <c r="B4961" s="54" t="s">
        <v>3218</v>
      </c>
      <c r="C4961" s="55">
        <v>2023</v>
      </c>
      <c r="D4961" s="55" t="s">
        <v>7338</v>
      </c>
      <c r="E4961" s="56">
        <v>45168</v>
      </c>
      <c r="F4961" s="57"/>
      <c r="G4961" s="56">
        <v>45168</v>
      </c>
      <c r="H4961" s="56">
        <v>45168</v>
      </c>
      <c r="I4961" s="54" t="s">
        <v>8172</v>
      </c>
      <c r="J4961" s="54"/>
      <c r="K4961" s="54" t="s">
        <v>5081</v>
      </c>
    </row>
    <row r="4962" spans="1:11" ht="15" customHeight="1">
      <c r="A4962" s="54" t="s">
        <v>3218</v>
      </c>
      <c r="B4962" s="54" t="s">
        <v>3218</v>
      </c>
      <c r="C4962" s="55">
        <v>2023</v>
      </c>
      <c r="D4962" s="55" t="s">
        <v>7338</v>
      </c>
      <c r="E4962" s="56">
        <v>45168</v>
      </c>
      <c r="F4962" s="57"/>
      <c r="G4962" s="56">
        <v>45168</v>
      </c>
      <c r="H4962" s="56"/>
      <c r="I4962" s="54" t="s">
        <v>8173</v>
      </c>
      <c r="J4962" s="54"/>
      <c r="K4962" s="54" t="s">
        <v>5081</v>
      </c>
    </row>
    <row r="4963" spans="1:11" ht="15" customHeight="1">
      <c r="A4963" s="54" t="s">
        <v>3093</v>
      </c>
      <c r="B4963" s="54" t="s">
        <v>3193</v>
      </c>
      <c r="C4963" s="55">
        <v>2023</v>
      </c>
      <c r="D4963" s="55" t="s">
        <v>7338</v>
      </c>
      <c r="E4963" s="56">
        <v>45168</v>
      </c>
      <c r="F4963" s="57"/>
      <c r="G4963" s="56">
        <v>45168</v>
      </c>
      <c r="H4963" s="56">
        <v>45168</v>
      </c>
      <c r="I4963" s="54" t="s">
        <v>8174</v>
      </c>
      <c r="J4963" s="54"/>
      <c r="K4963" s="54" t="s">
        <v>5081</v>
      </c>
    </row>
    <row r="4964" spans="1:11" ht="15" customHeight="1">
      <c r="A4964" s="54" t="s">
        <v>3100</v>
      </c>
      <c r="B4964" s="54" t="s">
        <v>3133</v>
      </c>
      <c r="C4964" s="55">
        <v>2023</v>
      </c>
      <c r="D4964" s="55" t="s">
        <v>7338</v>
      </c>
      <c r="E4964" s="56">
        <v>45168</v>
      </c>
      <c r="F4964" s="57"/>
      <c r="G4964" s="56">
        <v>45168</v>
      </c>
      <c r="H4964" s="56">
        <v>45168</v>
      </c>
      <c r="I4964" s="54" t="s">
        <v>8175</v>
      </c>
      <c r="J4964" s="54"/>
      <c r="K4964" s="54" t="s">
        <v>5081</v>
      </c>
    </row>
    <row r="4965" spans="1:11" ht="15" customHeight="1">
      <c r="A4965" s="54" t="s">
        <v>3218</v>
      </c>
      <c r="B4965" s="54" t="s">
        <v>3218</v>
      </c>
      <c r="C4965" s="55">
        <v>2023</v>
      </c>
      <c r="D4965" s="55" t="s">
        <v>7338</v>
      </c>
      <c r="E4965" s="56">
        <v>45168</v>
      </c>
      <c r="F4965" s="57"/>
      <c r="G4965" s="56">
        <v>45168</v>
      </c>
      <c r="H4965" s="56">
        <v>45168</v>
      </c>
      <c r="I4965" s="54" t="s">
        <v>8176</v>
      </c>
      <c r="J4965" s="54"/>
      <c r="K4965" s="54" t="s">
        <v>5081</v>
      </c>
    </row>
    <row r="4966" spans="1:11" ht="15" customHeight="1">
      <c r="A4966" s="54" t="s">
        <v>3093</v>
      </c>
      <c r="B4966" s="54" t="s">
        <v>4596</v>
      </c>
      <c r="C4966" s="55">
        <v>2023</v>
      </c>
      <c r="D4966" s="55" t="s">
        <v>7338</v>
      </c>
      <c r="E4966" s="56">
        <v>45168</v>
      </c>
      <c r="F4966" s="57"/>
      <c r="G4966" s="56">
        <v>45168</v>
      </c>
      <c r="H4966" s="56">
        <v>45168</v>
      </c>
      <c r="I4966" s="54" t="s">
        <v>8177</v>
      </c>
      <c r="J4966" s="54"/>
      <c r="K4966" s="54" t="s">
        <v>5081</v>
      </c>
    </row>
    <row r="4967" spans="1:11" ht="15" customHeight="1">
      <c r="A4967" s="54" t="s">
        <v>3100</v>
      </c>
      <c r="B4967" s="54" t="s">
        <v>3296</v>
      </c>
      <c r="C4967" s="55">
        <v>2023</v>
      </c>
      <c r="D4967" s="55" t="s">
        <v>7338</v>
      </c>
      <c r="E4967" s="56">
        <v>45168</v>
      </c>
      <c r="F4967" s="57"/>
      <c r="G4967" s="56">
        <v>45168</v>
      </c>
      <c r="H4967" s="56"/>
      <c r="I4967" s="54" t="s">
        <v>8178</v>
      </c>
      <c r="J4967" s="54"/>
      <c r="K4967" s="54" t="s">
        <v>5081</v>
      </c>
    </row>
    <row r="4968" spans="1:11" ht="15" customHeight="1">
      <c r="A4968" s="54" t="s">
        <v>3218</v>
      </c>
      <c r="B4968" s="54" t="s">
        <v>3218</v>
      </c>
      <c r="C4968" s="55">
        <v>2023</v>
      </c>
      <c r="D4968" s="55" t="s">
        <v>7338</v>
      </c>
      <c r="E4968" s="56">
        <v>45168</v>
      </c>
      <c r="F4968" s="57"/>
      <c r="G4968" s="56">
        <v>45168</v>
      </c>
      <c r="H4968" s="56">
        <v>45168</v>
      </c>
      <c r="I4968" s="54" t="s">
        <v>8179</v>
      </c>
      <c r="J4968" s="54"/>
      <c r="K4968" s="54" t="s">
        <v>5081</v>
      </c>
    </row>
    <row r="4969" spans="1:11" ht="15" customHeight="1">
      <c r="A4969" s="54" t="s">
        <v>3218</v>
      </c>
      <c r="B4969" s="54" t="s">
        <v>3218</v>
      </c>
      <c r="C4969" s="55">
        <v>2023</v>
      </c>
      <c r="D4969" s="55" t="s">
        <v>7338</v>
      </c>
      <c r="E4969" s="56">
        <v>45168</v>
      </c>
      <c r="F4969" s="57">
        <v>45168</v>
      </c>
      <c r="G4969" s="56">
        <v>45168</v>
      </c>
      <c r="H4969" s="56">
        <v>45168</v>
      </c>
      <c r="I4969" s="54" t="s">
        <v>8180</v>
      </c>
      <c r="J4969" s="54"/>
      <c r="K4969" s="54" t="s">
        <v>5081</v>
      </c>
    </row>
    <row r="4970" spans="1:11" ht="15" customHeight="1">
      <c r="A4970" s="54" t="s">
        <v>3218</v>
      </c>
      <c r="B4970" s="54" t="s">
        <v>3218</v>
      </c>
      <c r="C4970" s="55">
        <v>2023</v>
      </c>
      <c r="D4970" s="55" t="s">
        <v>7338</v>
      </c>
      <c r="E4970" s="56">
        <v>45168</v>
      </c>
      <c r="F4970" s="57"/>
      <c r="G4970" s="56">
        <v>45168</v>
      </c>
      <c r="H4970" s="56">
        <v>45168</v>
      </c>
      <c r="I4970" s="54" t="s">
        <v>8181</v>
      </c>
      <c r="J4970" s="54"/>
      <c r="K4970" s="54" t="s">
        <v>5081</v>
      </c>
    </row>
    <row r="4971" spans="1:11" ht="15" customHeight="1">
      <c r="A4971" s="54" t="s">
        <v>3218</v>
      </c>
      <c r="B4971" s="54" t="s">
        <v>3218</v>
      </c>
      <c r="C4971" s="55">
        <v>2023</v>
      </c>
      <c r="D4971" s="55" t="s">
        <v>7338</v>
      </c>
      <c r="E4971" s="56">
        <v>45168</v>
      </c>
      <c r="F4971" s="57"/>
      <c r="G4971" s="56">
        <v>45168</v>
      </c>
      <c r="H4971" s="56">
        <v>45168</v>
      </c>
      <c r="I4971" s="54" t="s">
        <v>8182</v>
      </c>
      <c r="J4971" s="54"/>
      <c r="K4971" s="54" t="s">
        <v>5081</v>
      </c>
    </row>
    <row r="4972" spans="1:11" ht="15" customHeight="1">
      <c r="A4972" s="54" t="s">
        <v>3100</v>
      </c>
      <c r="B4972" s="54" t="s">
        <v>3137</v>
      </c>
      <c r="C4972" s="55">
        <v>2023</v>
      </c>
      <c r="D4972" s="55" t="s">
        <v>7338</v>
      </c>
      <c r="E4972" s="56">
        <v>45168</v>
      </c>
      <c r="F4972" s="57"/>
      <c r="G4972" s="56">
        <v>45168</v>
      </c>
      <c r="H4972" s="56">
        <v>45168</v>
      </c>
      <c r="I4972" s="54" t="s">
        <v>8183</v>
      </c>
      <c r="J4972" s="54"/>
      <c r="K4972" s="54" t="s">
        <v>5081</v>
      </c>
    </row>
    <row r="4973" spans="1:11" ht="15" customHeight="1">
      <c r="A4973" s="54" t="s">
        <v>3218</v>
      </c>
      <c r="B4973" s="54" t="s">
        <v>3218</v>
      </c>
      <c r="C4973" s="55">
        <v>2023</v>
      </c>
      <c r="D4973" s="55" t="s">
        <v>7338</v>
      </c>
      <c r="E4973" s="56">
        <v>45168</v>
      </c>
      <c r="F4973" s="57">
        <v>45168</v>
      </c>
      <c r="G4973" s="56">
        <v>45168</v>
      </c>
      <c r="H4973" s="56"/>
      <c r="I4973" s="54" t="s">
        <v>8184</v>
      </c>
      <c r="J4973" s="54"/>
      <c r="K4973" s="54" t="s">
        <v>5081</v>
      </c>
    </row>
    <row r="4974" spans="1:11" ht="15" customHeight="1">
      <c r="A4974" s="54" t="s">
        <v>3218</v>
      </c>
      <c r="B4974" s="54" t="s">
        <v>3218</v>
      </c>
      <c r="C4974" s="55">
        <v>2023</v>
      </c>
      <c r="D4974" s="55" t="s">
        <v>7338</v>
      </c>
      <c r="E4974" s="56">
        <v>45168</v>
      </c>
      <c r="F4974" s="57"/>
      <c r="G4974" s="56">
        <v>45168</v>
      </c>
      <c r="H4974" s="56">
        <v>45168</v>
      </c>
      <c r="I4974" s="54" t="s">
        <v>8185</v>
      </c>
      <c r="J4974" s="54"/>
      <c r="K4974" s="54" t="s">
        <v>5081</v>
      </c>
    </row>
    <row r="4975" spans="1:11" ht="15" customHeight="1">
      <c r="A4975" s="54" t="s">
        <v>3100</v>
      </c>
      <c r="B4975" s="54" t="s">
        <v>3150</v>
      </c>
      <c r="C4975" s="55">
        <v>2023</v>
      </c>
      <c r="D4975" s="55" t="s">
        <v>7338</v>
      </c>
      <c r="E4975" s="56">
        <v>45168</v>
      </c>
      <c r="F4975" s="57">
        <v>45168</v>
      </c>
      <c r="G4975" s="56">
        <v>45168</v>
      </c>
      <c r="H4975" s="56">
        <v>45168</v>
      </c>
      <c r="I4975" s="54" t="s">
        <v>8186</v>
      </c>
      <c r="J4975" s="54"/>
      <c r="K4975" s="54" t="s">
        <v>5081</v>
      </c>
    </row>
    <row r="4976" spans="1:11" ht="15" customHeight="1">
      <c r="A4976" s="54" t="s">
        <v>3218</v>
      </c>
      <c r="B4976" s="54" t="s">
        <v>3218</v>
      </c>
      <c r="C4976" s="55">
        <v>2023</v>
      </c>
      <c r="D4976" s="55" t="s">
        <v>7338</v>
      </c>
      <c r="E4976" s="56">
        <v>45168</v>
      </c>
      <c r="F4976" s="57">
        <v>45168</v>
      </c>
      <c r="G4976" s="56">
        <v>45168</v>
      </c>
      <c r="H4976" s="56">
        <v>45168</v>
      </c>
      <c r="I4976" s="54" t="s">
        <v>8187</v>
      </c>
      <c r="J4976" s="54"/>
      <c r="K4976" s="54" t="s">
        <v>5081</v>
      </c>
    </row>
    <row r="4977" spans="1:11" ht="15" customHeight="1">
      <c r="A4977" s="54" t="s">
        <v>3093</v>
      </c>
      <c r="B4977" s="54" t="s">
        <v>3094</v>
      </c>
      <c r="C4977" s="55">
        <v>2023</v>
      </c>
      <c r="D4977" s="55" t="s">
        <v>7338</v>
      </c>
      <c r="E4977" s="56">
        <v>45168</v>
      </c>
      <c r="F4977" s="57"/>
      <c r="G4977" s="56">
        <v>45168</v>
      </c>
      <c r="H4977" s="56">
        <v>45168</v>
      </c>
      <c r="I4977" s="54" t="s">
        <v>8188</v>
      </c>
      <c r="J4977" s="54"/>
      <c r="K4977" s="54" t="s">
        <v>5081</v>
      </c>
    </row>
    <row r="4978" spans="1:11" ht="15" customHeight="1">
      <c r="A4978" s="54" t="s">
        <v>3100</v>
      </c>
      <c r="B4978" s="54" t="s">
        <v>3104</v>
      </c>
      <c r="C4978" s="55">
        <v>2023</v>
      </c>
      <c r="D4978" s="55" t="s">
        <v>7338</v>
      </c>
      <c r="E4978" s="56">
        <v>45169</v>
      </c>
      <c r="F4978" s="57"/>
      <c r="G4978" s="56">
        <v>45169</v>
      </c>
      <c r="H4978" s="56">
        <v>45169</v>
      </c>
      <c r="I4978" s="54" t="s">
        <v>8189</v>
      </c>
      <c r="J4978" s="54"/>
      <c r="K4978" s="54" t="s">
        <v>5081</v>
      </c>
    </row>
    <row r="4979" spans="1:11" ht="15" customHeight="1">
      <c r="A4979" s="54" t="s">
        <v>3100</v>
      </c>
      <c r="B4979" s="54" t="s">
        <v>3104</v>
      </c>
      <c r="C4979" s="55">
        <v>2023</v>
      </c>
      <c r="D4979" s="55" t="s">
        <v>7338</v>
      </c>
      <c r="E4979" s="56">
        <v>45169</v>
      </c>
      <c r="F4979" s="57"/>
      <c r="G4979" s="56">
        <v>45169</v>
      </c>
      <c r="H4979" s="56">
        <v>45170</v>
      </c>
      <c r="I4979" s="54" t="s">
        <v>8190</v>
      </c>
      <c r="J4979" s="54"/>
      <c r="K4979" s="54" t="s">
        <v>7570</v>
      </c>
    </row>
    <row r="4980" spans="1:11" ht="15" customHeight="1">
      <c r="A4980" s="54" t="s">
        <v>3100</v>
      </c>
      <c r="B4980" s="54" t="s">
        <v>3125</v>
      </c>
      <c r="C4980" s="55">
        <v>2023</v>
      </c>
      <c r="D4980" s="55" t="s">
        <v>7338</v>
      </c>
      <c r="E4980" s="56">
        <v>45169</v>
      </c>
      <c r="F4980" s="57"/>
      <c r="G4980" s="56">
        <v>45169</v>
      </c>
      <c r="H4980" s="56"/>
      <c r="I4980" s="54" t="s">
        <v>8191</v>
      </c>
      <c r="J4980" s="54"/>
      <c r="K4980" s="54" t="s">
        <v>5081</v>
      </c>
    </row>
    <row r="4981" spans="1:11" ht="15" customHeight="1">
      <c r="A4981" s="54" t="s">
        <v>3218</v>
      </c>
      <c r="B4981" s="54" t="s">
        <v>3218</v>
      </c>
      <c r="C4981" s="55">
        <v>2023</v>
      </c>
      <c r="D4981" s="55" t="s">
        <v>7338</v>
      </c>
      <c r="E4981" s="56">
        <v>45169</v>
      </c>
      <c r="F4981" s="57"/>
      <c r="G4981" s="56">
        <v>45169</v>
      </c>
      <c r="H4981" s="56">
        <v>45169</v>
      </c>
      <c r="I4981" s="54" t="s">
        <v>8192</v>
      </c>
      <c r="J4981" s="54"/>
      <c r="K4981" s="54"/>
    </row>
    <row r="4982" spans="1:11" ht="15" customHeight="1">
      <c r="A4982" s="54" t="s">
        <v>3218</v>
      </c>
      <c r="B4982" s="54" t="s">
        <v>3218</v>
      </c>
      <c r="C4982" s="55">
        <v>2023</v>
      </c>
      <c r="D4982" s="55" t="s">
        <v>7338</v>
      </c>
      <c r="E4982" s="56">
        <v>45169</v>
      </c>
      <c r="F4982" s="57"/>
      <c r="G4982" s="56">
        <v>45169</v>
      </c>
      <c r="H4982" s="56">
        <v>45169</v>
      </c>
      <c r="I4982" s="54" t="s">
        <v>8193</v>
      </c>
      <c r="J4982" s="54"/>
      <c r="K4982" s="54" t="s">
        <v>5081</v>
      </c>
    </row>
    <row r="4983" spans="1:11" ht="15" customHeight="1">
      <c r="A4983" s="54" t="s">
        <v>3218</v>
      </c>
      <c r="B4983" s="54" t="s">
        <v>3218</v>
      </c>
      <c r="C4983" s="55">
        <v>2023</v>
      </c>
      <c r="D4983" s="55" t="s">
        <v>7338</v>
      </c>
      <c r="E4983" s="56">
        <v>45169</v>
      </c>
      <c r="F4983" s="57"/>
      <c r="G4983" s="56">
        <v>45169</v>
      </c>
      <c r="H4983" s="56">
        <v>45169</v>
      </c>
      <c r="I4983" s="54" t="s">
        <v>8194</v>
      </c>
      <c r="J4983" s="54"/>
      <c r="K4983" s="54" t="s">
        <v>5081</v>
      </c>
    </row>
    <row r="4984" spans="1:11" ht="15" customHeight="1">
      <c r="A4984" s="54" t="s">
        <v>3100</v>
      </c>
      <c r="B4984" s="54" t="s">
        <v>3101</v>
      </c>
      <c r="C4984" s="55">
        <v>2023</v>
      </c>
      <c r="D4984" s="55" t="s">
        <v>7338</v>
      </c>
      <c r="E4984" s="56">
        <v>45169</v>
      </c>
      <c r="F4984" s="57"/>
      <c r="G4984" s="56">
        <v>45169</v>
      </c>
      <c r="H4984" s="56">
        <v>45169</v>
      </c>
      <c r="I4984" s="54" t="s">
        <v>8195</v>
      </c>
      <c r="J4984" s="54"/>
      <c r="K4984" s="54" t="s">
        <v>5081</v>
      </c>
    </row>
    <row r="4985" spans="1:11" ht="15" customHeight="1">
      <c r="A4985" s="54" t="s">
        <v>3218</v>
      </c>
      <c r="B4985" s="54" t="s">
        <v>3218</v>
      </c>
      <c r="C4985" s="55">
        <v>2023</v>
      </c>
      <c r="D4985" s="55" t="s">
        <v>7338</v>
      </c>
      <c r="E4985" s="56">
        <v>45169</v>
      </c>
      <c r="F4985" s="57">
        <v>45169</v>
      </c>
      <c r="G4985" s="56">
        <v>45169</v>
      </c>
      <c r="H4985" s="56">
        <v>45169</v>
      </c>
      <c r="I4985" s="54" t="s">
        <v>8196</v>
      </c>
      <c r="J4985" s="54"/>
      <c r="K4985" s="54" t="s">
        <v>5081</v>
      </c>
    </row>
    <row r="4986" spans="1:11" ht="15" customHeight="1">
      <c r="A4986" s="54" t="s">
        <v>3093</v>
      </c>
      <c r="B4986" s="54" t="s">
        <v>8197</v>
      </c>
      <c r="C4986" s="55">
        <v>2023</v>
      </c>
      <c r="D4986" s="55" t="s">
        <v>7338</v>
      </c>
      <c r="E4986" s="56">
        <v>45169</v>
      </c>
      <c r="F4986" s="57"/>
      <c r="G4986" s="56">
        <v>45169</v>
      </c>
      <c r="H4986" s="56">
        <v>45169</v>
      </c>
      <c r="I4986" s="54" t="s">
        <v>8198</v>
      </c>
      <c r="J4986" s="54"/>
      <c r="K4986" s="54" t="s">
        <v>5081</v>
      </c>
    </row>
    <row r="4987" spans="1:11" ht="15" customHeight="1">
      <c r="A4987" s="54" t="s">
        <v>3093</v>
      </c>
      <c r="B4987" s="54" t="s">
        <v>8197</v>
      </c>
      <c r="C4987" s="55">
        <v>2023</v>
      </c>
      <c r="D4987" s="55" t="s">
        <v>7338</v>
      </c>
      <c r="E4987" s="56">
        <v>45169</v>
      </c>
      <c r="F4987" s="57"/>
      <c r="G4987" s="56">
        <v>45169</v>
      </c>
      <c r="H4987" s="56">
        <v>45169</v>
      </c>
      <c r="I4987" s="54" t="s">
        <v>8199</v>
      </c>
      <c r="J4987" s="54"/>
      <c r="K4987" s="54" t="s">
        <v>5081</v>
      </c>
    </row>
    <row r="4988" spans="1:11" ht="15" customHeight="1">
      <c r="A4988" s="54" t="s">
        <v>3100</v>
      </c>
      <c r="B4988" s="54" t="s">
        <v>3159</v>
      </c>
      <c r="C4988" s="55">
        <v>2023</v>
      </c>
      <c r="D4988" s="55" t="s">
        <v>7338</v>
      </c>
      <c r="E4988" s="56">
        <v>45169</v>
      </c>
      <c r="F4988" s="57">
        <v>45169</v>
      </c>
      <c r="G4988" s="56">
        <v>45169</v>
      </c>
      <c r="H4988" s="56">
        <v>45169</v>
      </c>
      <c r="I4988" s="54" t="s">
        <v>8200</v>
      </c>
      <c r="J4988" s="54"/>
      <c r="K4988" s="54" t="s">
        <v>7570</v>
      </c>
    </row>
    <row r="4989" spans="1:11" ht="15" customHeight="1">
      <c r="A4989" s="54" t="s">
        <v>3100</v>
      </c>
      <c r="B4989" s="54" t="s">
        <v>3125</v>
      </c>
      <c r="C4989" s="55">
        <v>2023</v>
      </c>
      <c r="D4989" s="55" t="s">
        <v>7338</v>
      </c>
      <c r="E4989" s="56">
        <v>45169</v>
      </c>
      <c r="F4989" s="57"/>
      <c r="G4989" s="56">
        <v>45169</v>
      </c>
      <c r="H4989" s="56"/>
      <c r="I4989" s="54" t="s">
        <v>8201</v>
      </c>
      <c r="J4989" s="54"/>
      <c r="K4989" s="54" t="s">
        <v>5081</v>
      </c>
    </row>
    <row r="4990" spans="1:11" ht="15" customHeight="1">
      <c r="A4990" s="54" t="s">
        <v>3100</v>
      </c>
      <c r="B4990" s="54" t="s">
        <v>4414</v>
      </c>
      <c r="C4990" s="55">
        <v>2023</v>
      </c>
      <c r="D4990" s="55" t="s">
        <v>7338</v>
      </c>
      <c r="E4990" s="56">
        <v>45169</v>
      </c>
      <c r="F4990" s="57"/>
      <c r="G4990" s="56">
        <v>45169</v>
      </c>
      <c r="H4990" s="56">
        <v>45169</v>
      </c>
      <c r="I4990" s="54" t="s">
        <v>8202</v>
      </c>
      <c r="J4990" s="54"/>
      <c r="K4990" s="54" t="s">
        <v>7570</v>
      </c>
    </row>
    <row r="4991" spans="1:11" ht="15" customHeight="1">
      <c r="A4991" s="54" t="s">
        <v>3100</v>
      </c>
      <c r="B4991" s="54" t="s">
        <v>3150</v>
      </c>
      <c r="C4991" s="55">
        <v>2023</v>
      </c>
      <c r="D4991" s="55" t="s">
        <v>7338</v>
      </c>
      <c r="E4991" s="56">
        <v>45169</v>
      </c>
      <c r="F4991" s="57"/>
      <c r="G4991" s="56">
        <v>45169</v>
      </c>
      <c r="H4991" s="56">
        <v>45169</v>
      </c>
      <c r="I4991" s="54" t="s">
        <v>8202</v>
      </c>
      <c r="J4991" s="54"/>
      <c r="K4991" s="54" t="s">
        <v>7570</v>
      </c>
    </row>
    <row r="4992" spans="1:11" ht="15" customHeight="1">
      <c r="A4992" s="54" t="s">
        <v>3218</v>
      </c>
      <c r="B4992" s="54" t="s">
        <v>3218</v>
      </c>
      <c r="C4992" s="55">
        <v>2023</v>
      </c>
      <c r="D4992" s="55" t="s">
        <v>7338</v>
      </c>
      <c r="E4992" s="56">
        <v>45169</v>
      </c>
      <c r="F4992" s="57">
        <v>45169</v>
      </c>
      <c r="G4992" s="56">
        <v>45169</v>
      </c>
      <c r="H4992" s="56">
        <v>45169</v>
      </c>
      <c r="I4992" s="54" t="s">
        <v>8203</v>
      </c>
      <c r="J4992" s="54"/>
      <c r="K4992" s="54" t="s">
        <v>5081</v>
      </c>
    </row>
    <row r="4993" spans="1:11" ht="15" customHeight="1">
      <c r="A4993" s="54" t="s">
        <v>3100</v>
      </c>
      <c r="B4993" s="54" t="s">
        <v>3104</v>
      </c>
      <c r="C4993" s="55">
        <v>2023</v>
      </c>
      <c r="D4993" s="55" t="s">
        <v>7338</v>
      </c>
      <c r="E4993" s="56">
        <v>45169</v>
      </c>
      <c r="F4993" s="57"/>
      <c r="G4993" s="56">
        <v>45169</v>
      </c>
      <c r="H4993" s="56">
        <v>45169</v>
      </c>
      <c r="I4993" s="54" t="s">
        <v>8204</v>
      </c>
      <c r="J4993" s="54"/>
      <c r="K4993" s="54" t="s">
        <v>7570</v>
      </c>
    </row>
    <row r="4994" spans="1:11" ht="15" customHeight="1">
      <c r="A4994" s="54" t="s">
        <v>3100</v>
      </c>
      <c r="B4994" s="54" t="s">
        <v>3101</v>
      </c>
      <c r="C4994" s="55">
        <v>2023</v>
      </c>
      <c r="D4994" s="55" t="s">
        <v>7338</v>
      </c>
      <c r="E4994" s="56">
        <v>45169</v>
      </c>
      <c r="F4994" s="57">
        <v>45169</v>
      </c>
      <c r="G4994" s="56">
        <v>45169</v>
      </c>
      <c r="H4994" s="56">
        <v>45169</v>
      </c>
      <c r="I4994" s="54" t="s">
        <v>8205</v>
      </c>
      <c r="J4994" s="54"/>
      <c r="K4994" s="54" t="s">
        <v>7570</v>
      </c>
    </row>
    <row r="4995" spans="1:11" ht="15" customHeight="1">
      <c r="A4995" s="54" t="s">
        <v>3218</v>
      </c>
      <c r="B4995" s="54" t="s">
        <v>3218</v>
      </c>
      <c r="C4995" s="55">
        <v>2023</v>
      </c>
      <c r="D4995" s="55" t="s">
        <v>7338</v>
      </c>
      <c r="E4995" s="56">
        <v>45169</v>
      </c>
      <c r="F4995" s="57"/>
      <c r="G4995" s="56">
        <v>45169</v>
      </c>
      <c r="H4995" s="56"/>
      <c r="I4995" s="54" t="s">
        <v>8206</v>
      </c>
      <c r="J4995" s="54"/>
      <c r="K4995" s="54" t="s">
        <v>7570</v>
      </c>
    </row>
    <row r="4996" spans="1:11" ht="15" customHeight="1">
      <c r="A4996" s="54" t="s">
        <v>3100</v>
      </c>
      <c r="B4996" s="54" t="s">
        <v>3101</v>
      </c>
      <c r="C4996" s="55">
        <v>2023</v>
      </c>
      <c r="D4996" s="55" t="s">
        <v>7338</v>
      </c>
      <c r="E4996" s="56">
        <v>45169</v>
      </c>
      <c r="F4996" s="57">
        <v>45169</v>
      </c>
      <c r="G4996" s="56">
        <v>45169</v>
      </c>
      <c r="H4996" s="56">
        <v>45169</v>
      </c>
      <c r="I4996" s="54" t="s">
        <v>8207</v>
      </c>
      <c r="J4996" s="54"/>
      <c r="K4996" s="54" t="s">
        <v>7570</v>
      </c>
    </row>
    <row r="4997" spans="1:11" ht="15" customHeight="1">
      <c r="A4997" s="54" t="s">
        <v>3100</v>
      </c>
      <c r="B4997" s="54" t="s">
        <v>3101</v>
      </c>
      <c r="C4997" s="55">
        <v>2023</v>
      </c>
      <c r="D4997" s="55" t="s">
        <v>7338</v>
      </c>
      <c r="E4997" s="56">
        <v>45169</v>
      </c>
      <c r="F4997" s="57">
        <v>45169</v>
      </c>
      <c r="G4997" s="56">
        <v>45169</v>
      </c>
      <c r="H4997" s="56">
        <v>45169</v>
      </c>
      <c r="I4997" s="54" t="s">
        <v>8208</v>
      </c>
      <c r="J4997" s="54"/>
      <c r="K4997" s="54" t="s">
        <v>7570</v>
      </c>
    </row>
    <row r="4998" spans="1:11" ht="15" customHeight="1">
      <c r="A4998" s="54" t="s">
        <v>3218</v>
      </c>
      <c r="B4998" s="54" t="s">
        <v>3218</v>
      </c>
      <c r="C4998" s="55">
        <v>2023</v>
      </c>
      <c r="D4998" s="55" t="s">
        <v>7338</v>
      </c>
      <c r="E4998" s="56">
        <v>45169</v>
      </c>
      <c r="F4998" s="57"/>
      <c r="G4998" s="56">
        <v>45169</v>
      </c>
      <c r="H4998" s="56"/>
      <c r="I4998" s="54" t="s">
        <v>8209</v>
      </c>
      <c r="J4998" s="54"/>
      <c r="K4998" s="54" t="s">
        <v>7570</v>
      </c>
    </row>
    <row r="4999" spans="1:11" ht="15" customHeight="1">
      <c r="A4999" s="54" t="s">
        <v>3218</v>
      </c>
      <c r="B4999" s="54" t="s">
        <v>3218</v>
      </c>
      <c r="C4999" s="55">
        <v>2023</v>
      </c>
      <c r="D4999" s="55" t="s">
        <v>7338</v>
      </c>
      <c r="E4999" s="56">
        <v>45169</v>
      </c>
      <c r="F4999" s="57"/>
      <c r="G4999" s="56">
        <v>45169</v>
      </c>
      <c r="H4999" s="56">
        <v>45169</v>
      </c>
      <c r="I4999" s="54" t="s">
        <v>8210</v>
      </c>
      <c r="J4999" s="54"/>
      <c r="K4999" s="54" t="s">
        <v>7570</v>
      </c>
    </row>
    <row r="5000" spans="1:11" ht="15" customHeight="1">
      <c r="A5000" s="54" t="s">
        <v>3218</v>
      </c>
      <c r="B5000" s="54" t="s">
        <v>3218</v>
      </c>
      <c r="C5000" s="55">
        <v>2023</v>
      </c>
      <c r="D5000" s="55" t="s">
        <v>8211</v>
      </c>
      <c r="E5000" s="56">
        <v>45170</v>
      </c>
      <c r="F5000" s="57"/>
      <c r="G5000" s="56">
        <v>45170</v>
      </c>
      <c r="H5000" s="56"/>
      <c r="I5000" s="54" t="s">
        <v>8212</v>
      </c>
      <c r="J5000" s="54"/>
      <c r="K5000" s="54" t="s">
        <v>7570</v>
      </c>
    </row>
    <row r="5001" spans="1:11" ht="15" customHeight="1">
      <c r="A5001" s="54" t="s">
        <v>3100</v>
      </c>
      <c r="B5001" s="54" t="s">
        <v>3137</v>
      </c>
      <c r="C5001" s="55">
        <v>2023</v>
      </c>
      <c r="D5001" s="55" t="s">
        <v>8211</v>
      </c>
      <c r="E5001" s="56">
        <v>45170</v>
      </c>
      <c r="F5001" s="57"/>
      <c r="G5001" s="56">
        <v>45170</v>
      </c>
      <c r="H5001" s="56">
        <v>45170</v>
      </c>
      <c r="I5001" s="54" t="s">
        <v>8213</v>
      </c>
      <c r="J5001" s="54"/>
      <c r="K5001" s="54" t="s">
        <v>7570</v>
      </c>
    </row>
    <row r="5002" spans="1:11" ht="15" customHeight="1">
      <c r="A5002" s="54" t="s">
        <v>3100</v>
      </c>
      <c r="B5002" s="54" t="s">
        <v>3137</v>
      </c>
      <c r="C5002" s="55">
        <v>2023</v>
      </c>
      <c r="D5002" s="55" t="s">
        <v>8211</v>
      </c>
      <c r="E5002" s="56">
        <v>45170</v>
      </c>
      <c r="F5002" s="57"/>
      <c r="G5002" s="56">
        <v>45170</v>
      </c>
      <c r="H5002" s="56"/>
      <c r="I5002" s="54" t="s">
        <v>8214</v>
      </c>
      <c r="J5002" s="54"/>
      <c r="K5002" s="54" t="s">
        <v>7570</v>
      </c>
    </row>
    <row r="5003" spans="1:11" ht="15" customHeight="1">
      <c r="A5003" s="54" t="s">
        <v>3100</v>
      </c>
      <c r="B5003" s="54" t="s">
        <v>3175</v>
      </c>
      <c r="C5003" s="55">
        <v>2023</v>
      </c>
      <c r="D5003" s="55" t="s">
        <v>8211</v>
      </c>
      <c r="E5003" s="56">
        <v>45170</v>
      </c>
      <c r="F5003" s="57">
        <v>45170</v>
      </c>
      <c r="G5003" s="56">
        <v>45170</v>
      </c>
      <c r="H5003" s="56">
        <v>45170</v>
      </c>
      <c r="I5003" s="54" t="s">
        <v>8215</v>
      </c>
      <c r="J5003" s="54"/>
      <c r="K5003" s="54" t="s">
        <v>5274</v>
      </c>
    </row>
    <row r="5004" spans="1:11" ht="15" customHeight="1">
      <c r="A5004" s="54" t="s">
        <v>3100</v>
      </c>
      <c r="B5004" s="54" t="s">
        <v>3104</v>
      </c>
      <c r="C5004" s="55">
        <v>2023</v>
      </c>
      <c r="D5004" s="55" t="s">
        <v>8211</v>
      </c>
      <c r="E5004" s="56">
        <v>45170</v>
      </c>
      <c r="F5004" s="57"/>
      <c r="G5004" s="56">
        <v>45170</v>
      </c>
      <c r="H5004" s="56">
        <v>45171</v>
      </c>
      <c r="I5004" s="54" t="s">
        <v>8216</v>
      </c>
      <c r="J5004" s="54"/>
      <c r="K5004" s="54" t="s">
        <v>5274</v>
      </c>
    </row>
    <row r="5005" spans="1:11" ht="15" customHeight="1">
      <c r="A5005" s="54" t="s">
        <v>3100</v>
      </c>
      <c r="B5005" s="54" t="s">
        <v>3318</v>
      </c>
      <c r="C5005" s="55">
        <v>2023</v>
      </c>
      <c r="D5005" s="55" t="s">
        <v>8211</v>
      </c>
      <c r="E5005" s="56">
        <v>45170</v>
      </c>
      <c r="F5005" s="57"/>
      <c r="G5005" s="56">
        <v>45170</v>
      </c>
      <c r="H5005" s="56">
        <v>45170</v>
      </c>
      <c r="I5005" s="54" t="s">
        <v>8217</v>
      </c>
      <c r="J5005" s="54"/>
      <c r="K5005" s="54" t="s">
        <v>5274</v>
      </c>
    </row>
    <row r="5006" spans="1:11" ht="15" customHeight="1">
      <c r="A5006" s="54" t="s">
        <v>3100</v>
      </c>
      <c r="B5006" s="54" t="s">
        <v>3150</v>
      </c>
      <c r="C5006" s="55">
        <v>2023</v>
      </c>
      <c r="D5006" s="55" t="s">
        <v>8211</v>
      </c>
      <c r="E5006" s="56">
        <v>45170</v>
      </c>
      <c r="F5006" s="57"/>
      <c r="G5006" s="56">
        <v>45170</v>
      </c>
      <c r="H5006" s="56">
        <v>45170</v>
      </c>
      <c r="I5006" s="54" t="s">
        <v>8218</v>
      </c>
      <c r="J5006" s="54"/>
      <c r="K5006" s="54" t="s">
        <v>5274</v>
      </c>
    </row>
    <row r="5007" spans="1:11" ht="15" customHeight="1">
      <c r="A5007" s="54" t="s">
        <v>3100</v>
      </c>
      <c r="B5007" s="54" t="s">
        <v>3318</v>
      </c>
      <c r="C5007" s="55">
        <v>2023</v>
      </c>
      <c r="D5007" s="55" t="s">
        <v>8211</v>
      </c>
      <c r="E5007" s="56">
        <v>45170</v>
      </c>
      <c r="F5007" s="57"/>
      <c r="G5007" s="56">
        <v>45170</v>
      </c>
      <c r="H5007" s="56"/>
      <c r="I5007" s="54" t="s">
        <v>8219</v>
      </c>
      <c r="J5007" s="54"/>
      <c r="K5007" s="54" t="s">
        <v>5274</v>
      </c>
    </row>
    <row r="5008" spans="1:11" ht="15" customHeight="1">
      <c r="A5008" s="54" t="s">
        <v>3100</v>
      </c>
      <c r="B5008" s="54" t="s">
        <v>3394</v>
      </c>
      <c r="C5008" s="55">
        <v>2023</v>
      </c>
      <c r="D5008" s="55" t="s">
        <v>8211</v>
      </c>
      <c r="E5008" s="56">
        <v>45170</v>
      </c>
      <c r="F5008" s="57"/>
      <c r="G5008" s="56">
        <v>45170</v>
      </c>
      <c r="H5008" s="56">
        <v>45170</v>
      </c>
      <c r="I5008" s="54" t="s">
        <v>8220</v>
      </c>
      <c r="J5008" s="54"/>
      <c r="K5008" s="54" t="s">
        <v>5274</v>
      </c>
    </row>
    <row r="5009" spans="1:11" ht="15" customHeight="1">
      <c r="A5009" s="54" t="s">
        <v>3100</v>
      </c>
      <c r="B5009" s="54" t="s">
        <v>3188</v>
      </c>
      <c r="C5009" s="55">
        <v>2023</v>
      </c>
      <c r="D5009" s="55" t="s">
        <v>8211</v>
      </c>
      <c r="E5009" s="56">
        <v>45170</v>
      </c>
      <c r="F5009" s="57"/>
      <c r="G5009" s="56">
        <v>45170</v>
      </c>
      <c r="H5009" s="56">
        <v>45170</v>
      </c>
      <c r="I5009" s="54" t="s">
        <v>8221</v>
      </c>
      <c r="J5009" s="54"/>
      <c r="K5009" s="54" t="s">
        <v>5274</v>
      </c>
    </row>
    <row r="5010" spans="1:11" ht="15" customHeight="1">
      <c r="A5010" s="54" t="s">
        <v>3100</v>
      </c>
      <c r="B5010" s="54" t="s">
        <v>3188</v>
      </c>
      <c r="C5010" s="55">
        <v>2023</v>
      </c>
      <c r="D5010" s="55" t="s">
        <v>8211</v>
      </c>
      <c r="E5010" s="56">
        <v>45170</v>
      </c>
      <c r="F5010" s="57"/>
      <c r="G5010" s="56">
        <v>45170</v>
      </c>
      <c r="H5010" s="56">
        <v>45170</v>
      </c>
      <c r="I5010" s="54" t="s">
        <v>8222</v>
      </c>
      <c r="J5010" s="54"/>
      <c r="K5010" s="54" t="s">
        <v>5274</v>
      </c>
    </row>
    <row r="5011" spans="1:11" ht="15" customHeight="1">
      <c r="A5011" s="54" t="s">
        <v>3100</v>
      </c>
      <c r="B5011" s="54" t="s">
        <v>3150</v>
      </c>
      <c r="C5011" s="55">
        <v>2023</v>
      </c>
      <c r="D5011" s="55" t="s">
        <v>8211</v>
      </c>
      <c r="E5011" s="56">
        <v>45170</v>
      </c>
      <c r="F5011" s="57"/>
      <c r="G5011" s="56">
        <v>45170</v>
      </c>
      <c r="H5011" s="56">
        <v>45170</v>
      </c>
      <c r="I5011" s="54" t="s">
        <v>8223</v>
      </c>
      <c r="J5011" s="54"/>
      <c r="K5011" s="54" t="s">
        <v>5274</v>
      </c>
    </row>
    <row r="5012" spans="1:11" ht="15" customHeight="1">
      <c r="A5012" s="54" t="s">
        <v>3218</v>
      </c>
      <c r="B5012" s="54" t="s">
        <v>3218</v>
      </c>
      <c r="C5012" s="55">
        <v>2023</v>
      </c>
      <c r="D5012" s="55" t="s">
        <v>8211</v>
      </c>
      <c r="E5012" s="56">
        <v>45170</v>
      </c>
      <c r="F5012" s="57"/>
      <c r="G5012" s="56">
        <v>45170</v>
      </c>
      <c r="H5012" s="56">
        <v>45170</v>
      </c>
      <c r="I5012" s="54" t="s">
        <v>8224</v>
      </c>
      <c r="J5012" s="54"/>
      <c r="K5012" s="54" t="s">
        <v>5274</v>
      </c>
    </row>
    <row r="5013" spans="1:11" ht="15" customHeight="1">
      <c r="A5013" s="54" t="s">
        <v>3100</v>
      </c>
      <c r="B5013" s="54" t="s">
        <v>3318</v>
      </c>
      <c r="C5013" s="55">
        <v>2023</v>
      </c>
      <c r="D5013" s="55" t="s">
        <v>8211</v>
      </c>
      <c r="E5013" s="56">
        <v>45170</v>
      </c>
      <c r="F5013" s="57"/>
      <c r="G5013" s="56">
        <v>45170</v>
      </c>
      <c r="H5013" s="56"/>
      <c r="I5013" s="54" t="s">
        <v>8225</v>
      </c>
      <c r="J5013" s="54"/>
      <c r="K5013" s="54" t="s">
        <v>5274</v>
      </c>
    </row>
    <row r="5014" spans="1:11" ht="15" customHeight="1">
      <c r="A5014" s="54" t="s">
        <v>3100</v>
      </c>
      <c r="B5014" s="54" t="s">
        <v>3212</v>
      </c>
      <c r="C5014" s="55">
        <v>2023</v>
      </c>
      <c r="D5014" s="55" t="s">
        <v>8211</v>
      </c>
      <c r="E5014" s="56">
        <v>45170</v>
      </c>
      <c r="F5014" s="57"/>
      <c r="G5014" s="56">
        <v>45170</v>
      </c>
      <c r="H5014" s="56">
        <v>45170</v>
      </c>
      <c r="I5014" s="54" t="s">
        <v>8226</v>
      </c>
      <c r="J5014" s="54"/>
      <c r="K5014" s="54" t="s">
        <v>5274</v>
      </c>
    </row>
    <row r="5015" spans="1:11" ht="15" customHeight="1">
      <c r="A5015" s="54" t="s">
        <v>3093</v>
      </c>
      <c r="B5015" s="54" t="s">
        <v>4523</v>
      </c>
      <c r="C5015" s="55">
        <v>2023</v>
      </c>
      <c r="D5015" s="55" t="s">
        <v>8211</v>
      </c>
      <c r="E5015" s="56">
        <v>45170</v>
      </c>
      <c r="F5015" s="57"/>
      <c r="G5015" s="56">
        <v>45170</v>
      </c>
      <c r="H5015" s="56">
        <v>45170</v>
      </c>
      <c r="I5015" s="54" t="s">
        <v>8227</v>
      </c>
      <c r="J5015" s="54"/>
      <c r="K5015" s="54" t="s">
        <v>5274</v>
      </c>
    </row>
    <row r="5016" spans="1:11" ht="15" customHeight="1">
      <c r="A5016" s="54" t="s">
        <v>3218</v>
      </c>
      <c r="B5016" s="54" t="s">
        <v>3218</v>
      </c>
      <c r="C5016" s="55">
        <v>2023</v>
      </c>
      <c r="D5016" s="55" t="s">
        <v>8211</v>
      </c>
      <c r="E5016" s="56">
        <v>45170</v>
      </c>
      <c r="F5016" s="57"/>
      <c r="G5016" s="56">
        <v>45170</v>
      </c>
      <c r="H5016" s="56">
        <v>45170</v>
      </c>
      <c r="I5016" s="54" t="s">
        <v>8228</v>
      </c>
      <c r="J5016" s="54"/>
      <c r="K5016" s="54" t="s">
        <v>5274</v>
      </c>
    </row>
    <row r="5017" spans="1:11" ht="15" customHeight="1">
      <c r="A5017" s="54" t="s">
        <v>3100</v>
      </c>
      <c r="B5017" s="54" t="s">
        <v>3101</v>
      </c>
      <c r="C5017" s="55">
        <v>2023</v>
      </c>
      <c r="D5017" s="55" t="s">
        <v>8211</v>
      </c>
      <c r="E5017" s="56">
        <v>45170</v>
      </c>
      <c r="F5017" s="57"/>
      <c r="G5017" s="56">
        <v>45170</v>
      </c>
      <c r="H5017" s="56">
        <v>45170</v>
      </c>
      <c r="I5017" s="54" t="s">
        <v>8229</v>
      </c>
      <c r="J5017" s="54"/>
      <c r="K5017" s="54" t="s">
        <v>5274</v>
      </c>
    </row>
    <row r="5018" spans="1:11" ht="15" customHeight="1">
      <c r="A5018" s="54" t="s">
        <v>3218</v>
      </c>
      <c r="B5018" s="54" t="s">
        <v>3218</v>
      </c>
      <c r="C5018" s="55">
        <v>2023</v>
      </c>
      <c r="D5018" s="55" t="s">
        <v>8211</v>
      </c>
      <c r="E5018" s="56">
        <v>45170</v>
      </c>
      <c r="F5018" s="57"/>
      <c r="G5018" s="56">
        <v>45170</v>
      </c>
      <c r="H5018" s="56">
        <v>45170</v>
      </c>
      <c r="I5018" s="54" t="s">
        <v>8230</v>
      </c>
      <c r="J5018" s="54"/>
      <c r="K5018" s="54" t="s">
        <v>5274</v>
      </c>
    </row>
    <row r="5019" spans="1:11" ht="15" customHeight="1">
      <c r="A5019" s="54" t="s">
        <v>3093</v>
      </c>
      <c r="B5019" s="54" t="s">
        <v>3094</v>
      </c>
      <c r="C5019" s="55">
        <v>2023</v>
      </c>
      <c r="D5019" s="55" t="s">
        <v>8211</v>
      </c>
      <c r="E5019" s="56">
        <v>45170</v>
      </c>
      <c r="F5019" s="57"/>
      <c r="G5019" s="56">
        <v>45170</v>
      </c>
      <c r="H5019" s="56">
        <v>45170</v>
      </c>
      <c r="I5019" s="54" t="s">
        <v>8231</v>
      </c>
      <c r="J5019" s="54"/>
      <c r="K5019" s="54" t="s">
        <v>5274</v>
      </c>
    </row>
    <row r="5020" spans="1:11" ht="15" customHeight="1">
      <c r="A5020" s="54" t="s">
        <v>3100</v>
      </c>
      <c r="B5020" s="54" t="s">
        <v>3112</v>
      </c>
      <c r="C5020" s="55">
        <v>2023</v>
      </c>
      <c r="D5020" s="55" t="s">
        <v>8211</v>
      </c>
      <c r="E5020" s="56">
        <v>45170</v>
      </c>
      <c r="F5020" s="57"/>
      <c r="G5020" s="56">
        <v>45170</v>
      </c>
      <c r="H5020" s="56">
        <v>45170</v>
      </c>
      <c r="I5020" s="54" t="s">
        <v>8232</v>
      </c>
      <c r="J5020" s="54"/>
      <c r="K5020" s="54" t="s">
        <v>5274</v>
      </c>
    </row>
    <row r="5021" spans="1:11" ht="15" customHeight="1">
      <c r="A5021" s="54" t="s">
        <v>3100</v>
      </c>
      <c r="B5021" s="54" t="s">
        <v>4195</v>
      </c>
      <c r="C5021" s="55">
        <v>2023</v>
      </c>
      <c r="D5021" s="55" t="s">
        <v>8211</v>
      </c>
      <c r="E5021" s="56">
        <v>45170</v>
      </c>
      <c r="F5021" s="57"/>
      <c r="G5021" s="56">
        <v>45170</v>
      </c>
      <c r="H5021" s="56">
        <v>45170</v>
      </c>
      <c r="I5021" s="54" t="s">
        <v>8233</v>
      </c>
      <c r="J5021" s="54"/>
      <c r="K5021" s="54" t="s">
        <v>5274</v>
      </c>
    </row>
    <row r="5022" spans="1:11" ht="15" customHeight="1">
      <c r="A5022" s="54" t="s">
        <v>3100</v>
      </c>
      <c r="B5022" s="54" t="s">
        <v>3196</v>
      </c>
      <c r="C5022" s="55">
        <v>2023</v>
      </c>
      <c r="D5022" s="55" t="s">
        <v>8211</v>
      </c>
      <c r="E5022" s="56">
        <v>45170</v>
      </c>
      <c r="F5022" s="57"/>
      <c r="G5022" s="56">
        <v>45170</v>
      </c>
      <c r="H5022" s="56">
        <v>45170</v>
      </c>
      <c r="I5022" s="54" t="s">
        <v>8234</v>
      </c>
      <c r="J5022" s="54"/>
      <c r="K5022" s="54" t="s">
        <v>5274</v>
      </c>
    </row>
    <row r="5023" spans="1:11" ht="15" customHeight="1">
      <c r="A5023" s="54" t="s">
        <v>3093</v>
      </c>
      <c r="B5023" s="54" t="s">
        <v>3094</v>
      </c>
      <c r="C5023" s="55">
        <v>2023</v>
      </c>
      <c r="D5023" s="55" t="s">
        <v>8211</v>
      </c>
      <c r="E5023" s="56">
        <v>45170</v>
      </c>
      <c r="F5023" s="57"/>
      <c r="G5023" s="56">
        <v>45170</v>
      </c>
      <c r="H5023" s="56"/>
      <c r="I5023" s="54" t="s">
        <v>8235</v>
      </c>
      <c r="J5023" s="54"/>
      <c r="K5023" s="54" t="s">
        <v>5274</v>
      </c>
    </row>
    <row r="5024" spans="1:11" ht="15" customHeight="1">
      <c r="A5024" s="54" t="s">
        <v>3093</v>
      </c>
      <c r="B5024" s="54" t="s">
        <v>3093</v>
      </c>
      <c r="C5024" s="55">
        <v>2023</v>
      </c>
      <c r="D5024" s="55" t="s">
        <v>8211</v>
      </c>
      <c r="E5024" s="56">
        <v>45170</v>
      </c>
      <c r="F5024" s="57"/>
      <c r="G5024" s="56">
        <v>45170</v>
      </c>
      <c r="H5024" s="56">
        <v>45170</v>
      </c>
      <c r="I5024" s="54" t="s">
        <v>8236</v>
      </c>
      <c r="J5024" s="54"/>
      <c r="K5024" s="54" t="s">
        <v>5274</v>
      </c>
    </row>
    <row r="5025" spans="1:11" ht="15" customHeight="1">
      <c r="A5025" s="54" t="s">
        <v>3100</v>
      </c>
      <c r="B5025" s="54" t="s">
        <v>3504</v>
      </c>
      <c r="C5025" s="55">
        <v>2023</v>
      </c>
      <c r="D5025" s="55" t="s">
        <v>8211</v>
      </c>
      <c r="E5025" s="56">
        <v>45170</v>
      </c>
      <c r="F5025" s="57"/>
      <c r="G5025" s="56">
        <v>45170</v>
      </c>
      <c r="H5025" s="56"/>
      <c r="I5025" s="54" t="s">
        <v>8237</v>
      </c>
      <c r="J5025" s="54"/>
      <c r="K5025" s="54" t="s">
        <v>5274</v>
      </c>
    </row>
    <row r="5026" spans="1:11" ht="15" customHeight="1">
      <c r="A5026" s="54" t="s">
        <v>3100</v>
      </c>
      <c r="B5026" s="54" t="s">
        <v>3159</v>
      </c>
      <c r="C5026" s="55">
        <v>2023</v>
      </c>
      <c r="D5026" s="55" t="s">
        <v>8211</v>
      </c>
      <c r="E5026" s="56">
        <v>45170</v>
      </c>
      <c r="F5026" s="57"/>
      <c r="G5026" s="56">
        <v>45170</v>
      </c>
      <c r="H5026" s="56"/>
      <c r="I5026" s="54" t="s">
        <v>8238</v>
      </c>
      <c r="J5026" s="54"/>
      <c r="K5026" s="54" t="s">
        <v>5274</v>
      </c>
    </row>
    <row r="5027" spans="1:11" ht="15" customHeight="1">
      <c r="A5027" s="54" t="s">
        <v>3100</v>
      </c>
      <c r="B5027" s="54" t="s">
        <v>3212</v>
      </c>
      <c r="C5027" s="55">
        <v>2023</v>
      </c>
      <c r="D5027" s="55" t="s">
        <v>8211</v>
      </c>
      <c r="E5027" s="56">
        <v>45170</v>
      </c>
      <c r="F5027" s="57"/>
      <c r="G5027" s="56">
        <v>45170</v>
      </c>
      <c r="H5027" s="56"/>
      <c r="I5027" s="54" t="s">
        <v>8239</v>
      </c>
      <c r="J5027" s="54"/>
      <c r="K5027" s="54" t="s">
        <v>5274</v>
      </c>
    </row>
    <row r="5028" spans="1:11" ht="15" customHeight="1">
      <c r="A5028" s="54" t="s">
        <v>3100</v>
      </c>
      <c r="B5028" s="54" t="s">
        <v>4295</v>
      </c>
      <c r="C5028" s="55">
        <v>2023</v>
      </c>
      <c r="D5028" s="55" t="s">
        <v>8211</v>
      </c>
      <c r="E5028" s="56">
        <v>45171</v>
      </c>
      <c r="F5028" s="57"/>
      <c r="G5028" s="56">
        <v>45171</v>
      </c>
      <c r="H5028" s="56">
        <v>45171</v>
      </c>
      <c r="I5028" s="54" t="s">
        <v>8240</v>
      </c>
      <c r="J5028" s="54"/>
      <c r="K5028" s="54" t="s">
        <v>5274</v>
      </c>
    </row>
    <row r="5029" spans="1:11" ht="15" customHeight="1">
      <c r="A5029" s="54" t="s">
        <v>3100</v>
      </c>
      <c r="B5029" s="54" t="s">
        <v>3137</v>
      </c>
      <c r="C5029" s="55">
        <v>2023</v>
      </c>
      <c r="D5029" s="55" t="s">
        <v>8211</v>
      </c>
      <c r="E5029" s="56">
        <v>45171</v>
      </c>
      <c r="F5029" s="57"/>
      <c r="G5029" s="56">
        <v>45171</v>
      </c>
      <c r="H5029" s="56">
        <v>45171</v>
      </c>
      <c r="I5029" s="54" t="s">
        <v>8241</v>
      </c>
      <c r="J5029" s="54"/>
      <c r="K5029" s="54" t="s">
        <v>5274</v>
      </c>
    </row>
    <row r="5030" spans="1:11" ht="15" customHeight="1">
      <c r="A5030" s="54" t="s">
        <v>3100</v>
      </c>
      <c r="B5030" s="54" t="s">
        <v>3137</v>
      </c>
      <c r="C5030" s="55">
        <v>2023</v>
      </c>
      <c r="D5030" s="55" t="s">
        <v>8211</v>
      </c>
      <c r="E5030" s="56">
        <v>45171</v>
      </c>
      <c r="F5030" s="57"/>
      <c r="G5030" s="56">
        <v>45171</v>
      </c>
      <c r="H5030" s="56">
        <v>45171</v>
      </c>
      <c r="I5030" s="54" t="s">
        <v>8242</v>
      </c>
      <c r="J5030" s="54"/>
      <c r="K5030" s="54" t="s">
        <v>5274</v>
      </c>
    </row>
    <row r="5031" spans="1:11" ht="15" customHeight="1">
      <c r="A5031" s="54" t="s">
        <v>3100</v>
      </c>
      <c r="B5031" s="54" t="s">
        <v>3225</v>
      </c>
      <c r="C5031" s="55">
        <v>2023</v>
      </c>
      <c r="D5031" s="55" t="s">
        <v>8211</v>
      </c>
      <c r="E5031" s="56">
        <v>45171</v>
      </c>
      <c r="F5031" s="57"/>
      <c r="G5031" s="56">
        <v>45171</v>
      </c>
      <c r="H5031" s="56">
        <v>45171</v>
      </c>
      <c r="I5031" s="54" t="s">
        <v>8243</v>
      </c>
      <c r="J5031" s="54"/>
      <c r="K5031" s="54" t="s">
        <v>5274</v>
      </c>
    </row>
    <row r="5032" spans="1:11" ht="15" customHeight="1">
      <c r="A5032" s="54" t="s">
        <v>3100</v>
      </c>
      <c r="B5032" s="54" t="s">
        <v>3101</v>
      </c>
      <c r="C5032" s="55">
        <v>2023</v>
      </c>
      <c r="D5032" s="55" t="s">
        <v>8211</v>
      </c>
      <c r="E5032" s="56">
        <v>45171</v>
      </c>
      <c r="F5032" s="57"/>
      <c r="G5032" s="56">
        <v>45171</v>
      </c>
      <c r="H5032" s="56">
        <v>45171</v>
      </c>
      <c r="I5032" s="54" t="s">
        <v>8243</v>
      </c>
      <c r="J5032" s="54"/>
      <c r="K5032" s="54" t="s">
        <v>5274</v>
      </c>
    </row>
    <row r="5033" spans="1:11" ht="15" customHeight="1">
      <c r="A5033" s="54" t="s">
        <v>3100</v>
      </c>
      <c r="B5033" s="54" t="s">
        <v>3225</v>
      </c>
      <c r="C5033" s="55">
        <v>2023</v>
      </c>
      <c r="D5033" s="55" t="s">
        <v>8211</v>
      </c>
      <c r="E5033" s="56">
        <v>45171</v>
      </c>
      <c r="F5033" s="57"/>
      <c r="G5033" s="56">
        <v>45171</v>
      </c>
      <c r="H5033" s="56">
        <v>45171</v>
      </c>
      <c r="I5033" s="54" t="s">
        <v>8244</v>
      </c>
      <c r="J5033" s="54"/>
      <c r="K5033" s="54" t="s">
        <v>5274</v>
      </c>
    </row>
    <row r="5034" spans="1:11" ht="15" customHeight="1">
      <c r="A5034" s="54" t="s">
        <v>3100</v>
      </c>
      <c r="B5034" s="54" t="s">
        <v>3116</v>
      </c>
      <c r="C5034" s="55">
        <v>2023</v>
      </c>
      <c r="D5034" s="55" t="s">
        <v>8211</v>
      </c>
      <c r="E5034" s="56">
        <v>45171</v>
      </c>
      <c r="F5034" s="57"/>
      <c r="G5034" s="56">
        <v>45171</v>
      </c>
      <c r="H5034" s="56">
        <v>45171</v>
      </c>
      <c r="I5034" s="54" t="s">
        <v>8245</v>
      </c>
      <c r="J5034" s="54"/>
      <c r="K5034" s="54" t="s">
        <v>5274</v>
      </c>
    </row>
    <row r="5035" spans="1:11" ht="15" customHeight="1">
      <c r="A5035" s="54" t="s">
        <v>3100</v>
      </c>
      <c r="B5035" s="54" t="s">
        <v>3137</v>
      </c>
      <c r="C5035" s="55">
        <v>2023</v>
      </c>
      <c r="D5035" s="55" t="s">
        <v>8211</v>
      </c>
      <c r="E5035" s="56">
        <v>45171</v>
      </c>
      <c r="F5035" s="57"/>
      <c r="G5035" s="56">
        <v>45171</v>
      </c>
      <c r="H5035" s="56">
        <v>45171</v>
      </c>
      <c r="I5035" s="54" t="s">
        <v>8246</v>
      </c>
      <c r="J5035" s="54"/>
      <c r="K5035" s="54" t="s">
        <v>5274</v>
      </c>
    </row>
    <row r="5036" spans="1:11" ht="15" customHeight="1">
      <c r="A5036" s="54" t="s">
        <v>3100</v>
      </c>
      <c r="B5036" s="54" t="s">
        <v>3212</v>
      </c>
      <c r="C5036" s="55">
        <v>2023</v>
      </c>
      <c r="D5036" s="55" t="s">
        <v>8211</v>
      </c>
      <c r="E5036" s="56">
        <v>45171</v>
      </c>
      <c r="F5036" s="57"/>
      <c r="G5036" s="56">
        <v>45171</v>
      </c>
      <c r="H5036" s="56"/>
      <c r="I5036" s="54" t="s">
        <v>8247</v>
      </c>
      <c r="J5036" s="54"/>
      <c r="K5036" s="54" t="s">
        <v>5274</v>
      </c>
    </row>
    <row r="5037" spans="1:11" ht="15" customHeight="1">
      <c r="A5037" s="54" t="s">
        <v>3100</v>
      </c>
      <c r="B5037" s="54" t="s">
        <v>3101</v>
      </c>
      <c r="C5037" s="55">
        <v>2023</v>
      </c>
      <c r="D5037" s="55" t="s">
        <v>8211</v>
      </c>
      <c r="E5037" s="56">
        <v>45171</v>
      </c>
      <c r="F5037" s="57"/>
      <c r="G5037" s="56">
        <v>45171</v>
      </c>
      <c r="H5037" s="56">
        <v>45171</v>
      </c>
      <c r="I5037" s="54" t="s">
        <v>8248</v>
      </c>
      <c r="J5037" s="54"/>
      <c r="K5037" s="54" t="s">
        <v>5274</v>
      </c>
    </row>
    <row r="5038" spans="1:11" ht="15" customHeight="1">
      <c r="A5038" s="54" t="s">
        <v>3100</v>
      </c>
      <c r="B5038" s="54" t="s">
        <v>3104</v>
      </c>
      <c r="C5038" s="55">
        <v>2023</v>
      </c>
      <c r="D5038" s="55" t="s">
        <v>8211</v>
      </c>
      <c r="E5038" s="56">
        <v>45171</v>
      </c>
      <c r="F5038" s="57"/>
      <c r="G5038" s="56">
        <v>45171</v>
      </c>
      <c r="H5038" s="56">
        <v>45172</v>
      </c>
      <c r="I5038" s="54" t="s">
        <v>8249</v>
      </c>
      <c r="J5038" s="54"/>
      <c r="K5038" s="54" t="s">
        <v>5274</v>
      </c>
    </row>
    <row r="5039" spans="1:11" ht="15" customHeight="1">
      <c r="A5039" s="54" t="s">
        <v>3100</v>
      </c>
      <c r="B5039" s="54" t="s">
        <v>3207</v>
      </c>
      <c r="C5039" s="55">
        <v>2023</v>
      </c>
      <c r="D5039" s="55" t="s">
        <v>8211</v>
      </c>
      <c r="E5039" s="56">
        <v>45171</v>
      </c>
      <c r="F5039" s="57"/>
      <c r="G5039" s="56">
        <v>45171</v>
      </c>
      <c r="H5039" s="56">
        <v>45171</v>
      </c>
      <c r="I5039" s="54" t="s">
        <v>8250</v>
      </c>
      <c r="J5039" s="54"/>
      <c r="K5039" s="54" t="s">
        <v>5274</v>
      </c>
    </row>
    <row r="5040" spans="1:11" ht="15" customHeight="1">
      <c r="A5040" s="54" t="s">
        <v>3100</v>
      </c>
      <c r="B5040" s="54" t="s">
        <v>3150</v>
      </c>
      <c r="C5040" s="55">
        <v>2023</v>
      </c>
      <c r="D5040" s="55" t="s">
        <v>8211</v>
      </c>
      <c r="E5040" s="56">
        <v>45171</v>
      </c>
      <c r="F5040" s="57"/>
      <c r="G5040" s="56">
        <v>45171</v>
      </c>
      <c r="H5040" s="56">
        <v>45171</v>
      </c>
      <c r="I5040" s="54" t="s">
        <v>8251</v>
      </c>
      <c r="J5040" s="54"/>
      <c r="K5040" s="54" t="s">
        <v>5274</v>
      </c>
    </row>
    <row r="5041" spans="1:11" ht="15" customHeight="1">
      <c r="A5041" s="54" t="s">
        <v>3100</v>
      </c>
      <c r="B5041" s="54" t="s">
        <v>3120</v>
      </c>
      <c r="C5041" s="55">
        <v>2023</v>
      </c>
      <c r="D5041" s="55" t="s">
        <v>8211</v>
      </c>
      <c r="E5041" s="56">
        <v>45171</v>
      </c>
      <c r="F5041" s="57"/>
      <c r="G5041" s="56">
        <v>45171</v>
      </c>
      <c r="H5041" s="56">
        <v>45171</v>
      </c>
      <c r="I5041" s="54" t="s">
        <v>8252</v>
      </c>
      <c r="J5041" s="54" t="s">
        <v>8253</v>
      </c>
      <c r="K5041" s="54" t="s">
        <v>7570</v>
      </c>
    </row>
    <row r="5042" spans="1:11" ht="15" customHeight="1">
      <c r="A5042" s="54" t="s">
        <v>3218</v>
      </c>
      <c r="B5042" s="54" t="s">
        <v>3218</v>
      </c>
      <c r="C5042" s="55">
        <v>2023</v>
      </c>
      <c r="D5042" s="55" t="s">
        <v>8211</v>
      </c>
      <c r="E5042" s="56">
        <v>45171</v>
      </c>
      <c r="F5042" s="57"/>
      <c r="G5042" s="56">
        <v>45171</v>
      </c>
      <c r="H5042" s="56">
        <v>45171</v>
      </c>
      <c r="I5042" s="54" t="s">
        <v>8254</v>
      </c>
      <c r="J5042" s="54"/>
      <c r="K5042" s="54" t="s">
        <v>5274</v>
      </c>
    </row>
    <row r="5043" spans="1:11" ht="15" customHeight="1">
      <c r="A5043" s="54" t="s">
        <v>3218</v>
      </c>
      <c r="B5043" s="54" t="s">
        <v>3218</v>
      </c>
      <c r="C5043" s="55">
        <v>2023</v>
      </c>
      <c r="D5043" s="55" t="s">
        <v>8211</v>
      </c>
      <c r="E5043" s="56">
        <v>45171</v>
      </c>
      <c r="F5043" s="57"/>
      <c r="G5043" s="56">
        <v>45171</v>
      </c>
      <c r="H5043" s="56">
        <v>45171</v>
      </c>
      <c r="I5043" s="54" t="s">
        <v>8255</v>
      </c>
      <c r="J5043" s="54"/>
      <c r="K5043" s="54" t="s">
        <v>5274</v>
      </c>
    </row>
    <row r="5044" spans="1:11" ht="15" customHeight="1">
      <c r="A5044" s="54" t="s">
        <v>3218</v>
      </c>
      <c r="B5044" s="54" t="s">
        <v>3218</v>
      </c>
      <c r="C5044" s="55">
        <v>2023</v>
      </c>
      <c r="D5044" s="55" t="s">
        <v>8211</v>
      </c>
      <c r="E5044" s="56">
        <v>45171</v>
      </c>
      <c r="F5044" s="57"/>
      <c r="G5044" s="56">
        <v>45171</v>
      </c>
      <c r="H5044" s="56">
        <v>45171</v>
      </c>
      <c r="I5044" s="54" t="s">
        <v>8256</v>
      </c>
      <c r="J5044" s="54"/>
      <c r="K5044" s="54" t="s">
        <v>5274</v>
      </c>
    </row>
    <row r="5045" spans="1:11" ht="15" customHeight="1">
      <c r="A5045" s="54" t="s">
        <v>3218</v>
      </c>
      <c r="B5045" s="54" t="s">
        <v>3218</v>
      </c>
      <c r="C5045" s="55">
        <v>2023</v>
      </c>
      <c r="D5045" s="55" t="s">
        <v>8211</v>
      </c>
      <c r="E5045" s="56">
        <v>45171</v>
      </c>
      <c r="F5045" s="57"/>
      <c r="G5045" s="56">
        <v>45171</v>
      </c>
      <c r="H5045" s="56">
        <v>45171</v>
      </c>
      <c r="I5045" s="54" t="s">
        <v>8257</v>
      </c>
      <c r="J5045" s="54"/>
      <c r="K5045" s="54" t="s">
        <v>5274</v>
      </c>
    </row>
    <row r="5046" spans="1:11" ht="15" customHeight="1">
      <c r="A5046" s="54" t="s">
        <v>3218</v>
      </c>
      <c r="B5046" s="54" t="s">
        <v>3218</v>
      </c>
      <c r="C5046" s="55">
        <v>2023</v>
      </c>
      <c r="D5046" s="55" t="s">
        <v>8211</v>
      </c>
      <c r="E5046" s="56">
        <v>45171</v>
      </c>
      <c r="F5046" s="57"/>
      <c r="G5046" s="56">
        <v>45171</v>
      </c>
      <c r="H5046" s="56">
        <v>45171</v>
      </c>
      <c r="I5046" s="54" t="s">
        <v>8258</v>
      </c>
      <c r="J5046" s="54"/>
      <c r="K5046" s="54" t="s">
        <v>5274</v>
      </c>
    </row>
    <row r="5047" spans="1:11" ht="15" customHeight="1">
      <c r="A5047" s="54" t="s">
        <v>3100</v>
      </c>
      <c r="B5047" s="54" t="s">
        <v>6677</v>
      </c>
      <c r="C5047" s="55">
        <v>2023</v>
      </c>
      <c r="D5047" s="55" t="s">
        <v>8211</v>
      </c>
      <c r="E5047" s="56">
        <v>45171</v>
      </c>
      <c r="F5047" s="57"/>
      <c r="G5047" s="56">
        <v>45171</v>
      </c>
      <c r="H5047" s="56"/>
      <c r="I5047" s="54" t="s">
        <v>8259</v>
      </c>
      <c r="J5047" s="54"/>
      <c r="K5047" s="54" t="s">
        <v>5274</v>
      </c>
    </row>
    <row r="5048" spans="1:11" ht="15" customHeight="1">
      <c r="A5048" s="54" t="s">
        <v>3218</v>
      </c>
      <c r="B5048" s="54" t="s">
        <v>3218</v>
      </c>
      <c r="C5048" s="55">
        <v>2023</v>
      </c>
      <c r="D5048" s="55" t="s">
        <v>8211</v>
      </c>
      <c r="E5048" s="56">
        <v>45171</v>
      </c>
      <c r="F5048" s="57"/>
      <c r="G5048" s="56">
        <v>45171</v>
      </c>
      <c r="H5048" s="56">
        <v>45171</v>
      </c>
      <c r="I5048" s="54" t="s">
        <v>8260</v>
      </c>
      <c r="J5048" s="54"/>
      <c r="K5048" s="54" t="s">
        <v>5274</v>
      </c>
    </row>
    <row r="5049" spans="1:11" ht="15" customHeight="1">
      <c r="A5049" s="54" t="s">
        <v>3100</v>
      </c>
      <c r="B5049" s="54" t="s">
        <v>3116</v>
      </c>
      <c r="C5049" s="55">
        <v>2023</v>
      </c>
      <c r="D5049" s="55" t="s">
        <v>8211</v>
      </c>
      <c r="E5049" s="56">
        <v>45171</v>
      </c>
      <c r="F5049" s="57"/>
      <c r="G5049" s="56">
        <v>45171</v>
      </c>
      <c r="H5049" s="56">
        <v>45171</v>
      </c>
      <c r="I5049" s="54" t="s">
        <v>8261</v>
      </c>
      <c r="J5049" s="54"/>
      <c r="K5049" s="54" t="s">
        <v>5274</v>
      </c>
    </row>
    <row r="5050" spans="1:11" ht="15" customHeight="1">
      <c r="A5050" s="54" t="s">
        <v>3093</v>
      </c>
      <c r="B5050" s="54" t="s">
        <v>3094</v>
      </c>
      <c r="C5050" s="55">
        <v>2023</v>
      </c>
      <c r="D5050" s="55" t="s">
        <v>8211</v>
      </c>
      <c r="E5050" s="56">
        <v>45171</v>
      </c>
      <c r="F5050" s="57"/>
      <c r="G5050" s="56">
        <v>45171</v>
      </c>
      <c r="H5050" s="56">
        <v>45171</v>
      </c>
      <c r="I5050" s="54" t="s">
        <v>8262</v>
      </c>
      <c r="J5050" s="54"/>
      <c r="K5050" s="54" t="s">
        <v>5274</v>
      </c>
    </row>
    <row r="5051" spans="1:11" ht="15" customHeight="1">
      <c r="A5051" s="54" t="s">
        <v>3093</v>
      </c>
      <c r="B5051" s="54" t="s">
        <v>3094</v>
      </c>
      <c r="C5051" s="55">
        <v>2023</v>
      </c>
      <c r="D5051" s="55" t="s">
        <v>8211</v>
      </c>
      <c r="E5051" s="56">
        <v>45171</v>
      </c>
      <c r="F5051" s="57"/>
      <c r="G5051" s="56">
        <v>45171</v>
      </c>
      <c r="H5051" s="56">
        <v>45171</v>
      </c>
      <c r="I5051" s="54" t="s">
        <v>8263</v>
      </c>
      <c r="J5051" s="54"/>
      <c r="K5051" s="54" t="s">
        <v>5274</v>
      </c>
    </row>
    <row r="5052" spans="1:11" ht="15" customHeight="1">
      <c r="A5052" s="54" t="s">
        <v>3218</v>
      </c>
      <c r="B5052" s="54" t="s">
        <v>3218</v>
      </c>
      <c r="C5052" s="55">
        <v>2023</v>
      </c>
      <c r="D5052" s="55" t="s">
        <v>8211</v>
      </c>
      <c r="E5052" s="56">
        <v>45171</v>
      </c>
      <c r="F5052" s="57"/>
      <c r="G5052" s="56">
        <v>45171</v>
      </c>
      <c r="H5052" s="56">
        <v>45171</v>
      </c>
      <c r="I5052" s="54" t="s">
        <v>8264</v>
      </c>
      <c r="J5052" s="54"/>
      <c r="K5052" s="54" t="s">
        <v>5274</v>
      </c>
    </row>
    <row r="5053" spans="1:11" ht="15" customHeight="1">
      <c r="A5053" s="54" t="s">
        <v>3100</v>
      </c>
      <c r="B5053" s="54" t="s">
        <v>3112</v>
      </c>
      <c r="C5053" s="55">
        <v>2023</v>
      </c>
      <c r="D5053" s="55" t="s">
        <v>8211</v>
      </c>
      <c r="E5053" s="56">
        <v>45171</v>
      </c>
      <c r="F5053" s="57"/>
      <c r="G5053" s="56">
        <v>45171</v>
      </c>
      <c r="H5053" s="56">
        <v>45171</v>
      </c>
      <c r="I5053" s="54" t="s">
        <v>8265</v>
      </c>
      <c r="J5053" s="54"/>
      <c r="K5053" s="54" t="s">
        <v>5274</v>
      </c>
    </row>
    <row r="5054" spans="1:11" ht="15" customHeight="1">
      <c r="A5054" s="54" t="s">
        <v>3100</v>
      </c>
      <c r="B5054" s="54" t="s">
        <v>3116</v>
      </c>
      <c r="C5054" s="55">
        <v>2023</v>
      </c>
      <c r="D5054" s="55" t="s">
        <v>8211</v>
      </c>
      <c r="E5054" s="56">
        <v>45171</v>
      </c>
      <c r="F5054" s="57"/>
      <c r="G5054" s="56">
        <v>45171</v>
      </c>
      <c r="H5054" s="56">
        <v>45172</v>
      </c>
      <c r="I5054" s="54" t="s">
        <v>8266</v>
      </c>
      <c r="J5054" s="54"/>
      <c r="K5054" s="54" t="s">
        <v>5274</v>
      </c>
    </row>
    <row r="5055" spans="1:11" ht="15" customHeight="1">
      <c r="A5055" s="54" t="s">
        <v>3100</v>
      </c>
      <c r="B5055" s="54" t="s">
        <v>3114</v>
      </c>
      <c r="C5055" s="55">
        <v>2023</v>
      </c>
      <c r="D5055" s="55" t="s">
        <v>8211</v>
      </c>
      <c r="E5055" s="56">
        <v>45171</v>
      </c>
      <c r="F5055" s="57"/>
      <c r="G5055" s="56">
        <v>45171</v>
      </c>
      <c r="H5055" s="56"/>
      <c r="I5055" s="54" t="s">
        <v>8267</v>
      </c>
      <c r="J5055" s="54"/>
      <c r="K5055" s="54" t="s">
        <v>5274</v>
      </c>
    </row>
    <row r="5056" spans="1:11" ht="15" customHeight="1">
      <c r="A5056" s="54" t="s">
        <v>3100</v>
      </c>
      <c r="B5056" s="54" t="s">
        <v>3147</v>
      </c>
      <c r="C5056" s="55">
        <v>2023</v>
      </c>
      <c r="D5056" s="55" t="s">
        <v>8211</v>
      </c>
      <c r="E5056" s="56">
        <v>45171</v>
      </c>
      <c r="F5056" s="57"/>
      <c r="G5056" s="56">
        <v>45171</v>
      </c>
      <c r="H5056" s="56">
        <v>45172</v>
      </c>
      <c r="I5056" s="54" t="s">
        <v>8268</v>
      </c>
      <c r="J5056" s="54"/>
      <c r="K5056" s="54" t="s">
        <v>5274</v>
      </c>
    </row>
    <row r="5057" spans="1:11" ht="15" customHeight="1">
      <c r="A5057" s="54" t="s">
        <v>3100</v>
      </c>
      <c r="B5057" s="54" t="s">
        <v>3159</v>
      </c>
      <c r="C5057" s="55">
        <v>2023</v>
      </c>
      <c r="D5057" s="55" t="s">
        <v>8211</v>
      </c>
      <c r="E5057" s="56">
        <v>45171</v>
      </c>
      <c r="F5057" s="57"/>
      <c r="G5057" s="56">
        <v>45171</v>
      </c>
      <c r="H5057" s="56">
        <v>45172</v>
      </c>
      <c r="I5057" s="54" t="s">
        <v>8269</v>
      </c>
      <c r="J5057" s="54"/>
      <c r="K5057" s="54" t="s">
        <v>5274</v>
      </c>
    </row>
    <row r="5058" spans="1:11" ht="15" customHeight="1">
      <c r="A5058" s="54" t="s">
        <v>3100</v>
      </c>
      <c r="B5058" s="54" t="s">
        <v>3120</v>
      </c>
      <c r="C5058" s="55">
        <v>2023</v>
      </c>
      <c r="D5058" s="55" t="s">
        <v>8211</v>
      </c>
      <c r="E5058" s="56">
        <v>45171</v>
      </c>
      <c r="F5058" s="57"/>
      <c r="G5058" s="56">
        <v>45171</v>
      </c>
      <c r="H5058" s="56">
        <v>45172</v>
      </c>
      <c r="I5058" s="54" t="s">
        <v>8270</v>
      </c>
      <c r="J5058" s="54"/>
      <c r="K5058" s="54" t="s">
        <v>5274</v>
      </c>
    </row>
    <row r="5059" spans="1:11" ht="15" customHeight="1">
      <c r="A5059" s="54" t="s">
        <v>3093</v>
      </c>
      <c r="B5059" s="54" t="s">
        <v>3094</v>
      </c>
      <c r="C5059" s="55">
        <v>2023</v>
      </c>
      <c r="D5059" s="55" t="s">
        <v>8211</v>
      </c>
      <c r="E5059" s="56">
        <v>45172</v>
      </c>
      <c r="F5059" s="57"/>
      <c r="G5059" s="56">
        <v>45172</v>
      </c>
      <c r="H5059" s="56">
        <v>45172</v>
      </c>
      <c r="I5059" s="54" t="s">
        <v>8271</v>
      </c>
      <c r="J5059" s="54"/>
      <c r="K5059" s="54" t="s">
        <v>5274</v>
      </c>
    </row>
    <row r="5060" spans="1:11" ht="15" customHeight="1">
      <c r="A5060" s="54" t="s">
        <v>3100</v>
      </c>
      <c r="B5060" s="54" t="s">
        <v>3225</v>
      </c>
      <c r="C5060" s="55">
        <v>2023</v>
      </c>
      <c r="D5060" s="55" t="s">
        <v>8211</v>
      </c>
      <c r="E5060" s="56">
        <v>45172</v>
      </c>
      <c r="F5060" s="57"/>
      <c r="G5060" s="56">
        <v>45172</v>
      </c>
      <c r="H5060" s="56">
        <v>45172</v>
      </c>
      <c r="I5060" s="54" t="s">
        <v>8272</v>
      </c>
      <c r="J5060" s="54"/>
      <c r="K5060" s="54" t="s">
        <v>5274</v>
      </c>
    </row>
    <row r="5061" spans="1:11" ht="15" customHeight="1">
      <c r="A5061" s="54" t="s">
        <v>3093</v>
      </c>
      <c r="B5061" s="54" t="s">
        <v>4767</v>
      </c>
      <c r="C5061" s="55">
        <v>2023</v>
      </c>
      <c r="D5061" s="55" t="s">
        <v>8211</v>
      </c>
      <c r="E5061" s="56">
        <v>45172</v>
      </c>
      <c r="F5061" s="57"/>
      <c r="G5061" s="56">
        <v>45172</v>
      </c>
      <c r="H5061" s="56">
        <v>45172</v>
      </c>
      <c r="I5061" s="54" t="s">
        <v>8273</v>
      </c>
      <c r="J5061" s="54"/>
      <c r="K5061" s="54" t="s">
        <v>5274</v>
      </c>
    </row>
    <row r="5062" spans="1:11" ht="15" customHeight="1">
      <c r="A5062" s="54" t="s">
        <v>3100</v>
      </c>
      <c r="B5062" s="54" t="s">
        <v>3212</v>
      </c>
      <c r="C5062" s="55">
        <v>2023</v>
      </c>
      <c r="D5062" s="55" t="s">
        <v>8211</v>
      </c>
      <c r="E5062" s="56">
        <v>45172</v>
      </c>
      <c r="F5062" s="57"/>
      <c r="G5062" s="56">
        <v>45172</v>
      </c>
      <c r="H5062" s="56"/>
      <c r="I5062" s="54" t="s">
        <v>8274</v>
      </c>
      <c r="J5062" s="54"/>
      <c r="K5062" s="54" t="s">
        <v>5274</v>
      </c>
    </row>
    <row r="5063" spans="1:11" ht="15" customHeight="1">
      <c r="A5063" s="54" t="s">
        <v>3100</v>
      </c>
      <c r="B5063" s="54" t="s">
        <v>3175</v>
      </c>
      <c r="C5063" s="55">
        <v>2023</v>
      </c>
      <c r="D5063" s="55" t="s">
        <v>8211</v>
      </c>
      <c r="E5063" s="56">
        <v>45172</v>
      </c>
      <c r="F5063" s="57"/>
      <c r="G5063" s="56">
        <v>45172</v>
      </c>
      <c r="H5063" s="56"/>
      <c r="I5063" s="54" t="s">
        <v>8275</v>
      </c>
      <c r="J5063" s="54"/>
      <c r="K5063" s="54" t="s">
        <v>5274</v>
      </c>
    </row>
    <row r="5064" spans="1:11" ht="15" customHeight="1">
      <c r="A5064" s="54" t="s">
        <v>3100</v>
      </c>
      <c r="B5064" s="54" t="s">
        <v>3104</v>
      </c>
      <c r="C5064" s="55">
        <v>2023</v>
      </c>
      <c r="D5064" s="55" t="s">
        <v>8211</v>
      </c>
      <c r="E5064" s="56">
        <v>45172</v>
      </c>
      <c r="F5064" s="57"/>
      <c r="G5064" s="56">
        <v>45172</v>
      </c>
      <c r="H5064" s="56">
        <v>45173</v>
      </c>
      <c r="I5064" s="54" t="s">
        <v>8276</v>
      </c>
      <c r="J5064" s="54"/>
      <c r="K5064" s="54" t="s">
        <v>5274</v>
      </c>
    </row>
    <row r="5065" spans="1:11" ht="15" customHeight="1">
      <c r="A5065" s="54" t="s">
        <v>3100</v>
      </c>
      <c r="B5065" s="54" t="s">
        <v>3207</v>
      </c>
      <c r="C5065" s="55">
        <v>2023</v>
      </c>
      <c r="D5065" s="55" t="s">
        <v>8211</v>
      </c>
      <c r="E5065" s="56">
        <v>45172</v>
      </c>
      <c r="F5065" s="57">
        <v>45172</v>
      </c>
      <c r="G5065" s="56">
        <v>45172</v>
      </c>
      <c r="H5065" s="56"/>
      <c r="I5065" s="54" t="s">
        <v>8277</v>
      </c>
      <c r="J5065" s="54"/>
      <c r="K5065" s="54" t="s">
        <v>5274</v>
      </c>
    </row>
    <row r="5066" spans="1:11" ht="15" customHeight="1">
      <c r="A5066" s="54" t="s">
        <v>3100</v>
      </c>
      <c r="B5066" s="54" t="s">
        <v>3188</v>
      </c>
      <c r="C5066" s="55">
        <v>2023</v>
      </c>
      <c r="D5066" s="55" t="s">
        <v>8211</v>
      </c>
      <c r="E5066" s="56">
        <v>45172</v>
      </c>
      <c r="F5066" s="57"/>
      <c r="G5066" s="56">
        <v>45172</v>
      </c>
      <c r="H5066" s="56"/>
      <c r="I5066" s="54" t="s">
        <v>8278</v>
      </c>
      <c r="J5066" s="54"/>
      <c r="K5066" s="54" t="s">
        <v>5274</v>
      </c>
    </row>
    <row r="5067" spans="1:11" ht="15" customHeight="1">
      <c r="A5067" s="54" t="s">
        <v>3218</v>
      </c>
      <c r="B5067" s="54" t="s">
        <v>3218</v>
      </c>
      <c r="C5067" s="55">
        <v>2023</v>
      </c>
      <c r="D5067" s="55" t="s">
        <v>8211</v>
      </c>
      <c r="E5067" s="56">
        <v>45172</v>
      </c>
      <c r="F5067" s="57"/>
      <c r="G5067" s="56">
        <v>45172</v>
      </c>
      <c r="H5067" s="56"/>
      <c r="I5067" s="54" t="s">
        <v>8279</v>
      </c>
      <c r="J5067" s="54"/>
      <c r="K5067" s="54" t="s">
        <v>5274</v>
      </c>
    </row>
    <row r="5068" spans="1:11" ht="15" customHeight="1">
      <c r="A5068" s="54" t="s">
        <v>3100</v>
      </c>
      <c r="B5068" s="54" t="s">
        <v>3996</v>
      </c>
      <c r="C5068" s="55">
        <v>2023</v>
      </c>
      <c r="D5068" s="55" t="s">
        <v>8211</v>
      </c>
      <c r="E5068" s="56">
        <v>45172</v>
      </c>
      <c r="F5068" s="57"/>
      <c r="G5068" s="56">
        <v>45172</v>
      </c>
      <c r="H5068" s="56"/>
      <c r="I5068" s="54" t="s">
        <v>8280</v>
      </c>
      <c r="J5068" s="54"/>
      <c r="K5068" s="54" t="s">
        <v>5274</v>
      </c>
    </row>
    <row r="5069" spans="1:11" ht="15" customHeight="1">
      <c r="A5069" s="54" t="s">
        <v>3100</v>
      </c>
      <c r="B5069" s="54" t="s">
        <v>3996</v>
      </c>
      <c r="C5069" s="55">
        <v>2023</v>
      </c>
      <c r="D5069" s="55" t="s">
        <v>8211</v>
      </c>
      <c r="E5069" s="56">
        <v>45172</v>
      </c>
      <c r="F5069" s="57"/>
      <c r="G5069" s="56">
        <v>45172</v>
      </c>
      <c r="H5069" s="56"/>
      <c r="I5069" s="54" t="s">
        <v>8281</v>
      </c>
      <c r="J5069" s="54"/>
      <c r="K5069" s="54" t="s">
        <v>5274</v>
      </c>
    </row>
    <row r="5070" spans="1:11" ht="15" customHeight="1">
      <c r="A5070" s="54" t="s">
        <v>3100</v>
      </c>
      <c r="B5070" s="54" t="s">
        <v>3437</v>
      </c>
      <c r="C5070" s="55">
        <v>2023</v>
      </c>
      <c r="D5070" s="55" t="s">
        <v>8211</v>
      </c>
      <c r="E5070" s="56">
        <v>45172</v>
      </c>
      <c r="F5070" s="57"/>
      <c r="G5070" s="56">
        <v>45172</v>
      </c>
      <c r="H5070" s="56"/>
      <c r="I5070" s="54" t="s">
        <v>8282</v>
      </c>
      <c r="J5070" s="54"/>
      <c r="K5070" s="54" t="s">
        <v>5274</v>
      </c>
    </row>
    <row r="5071" spans="1:11" ht="15" customHeight="1">
      <c r="A5071" s="54" t="s">
        <v>3100</v>
      </c>
      <c r="B5071" s="54" t="s">
        <v>3150</v>
      </c>
      <c r="C5071" s="55">
        <v>2023</v>
      </c>
      <c r="D5071" s="55" t="s">
        <v>8211</v>
      </c>
      <c r="E5071" s="56">
        <v>45172</v>
      </c>
      <c r="F5071" s="57">
        <v>45172</v>
      </c>
      <c r="G5071" s="56">
        <v>45172</v>
      </c>
      <c r="H5071" s="56">
        <v>45172</v>
      </c>
      <c r="I5071" s="54" t="s">
        <v>8283</v>
      </c>
      <c r="J5071" s="54"/>
      <c r="K5071" s="54" t="s">
        <v>5274</v>
      </c>
    </row>
    <row r="5072" spans="1:11" ht="15" customHeight="1">
      <c r="A5072" s="54" t="s">
        <v>3218</v>
      </c>
      <c r="B5072" s="54" t="s">
        <v>3218</v>
      </c>
      <c r="C5072" s="55">
        <v>2023</v>
      </c>
      <c r="D5072" s="55" t="s">
        <v>8211</v>
      </c>
      <c r="E5072" s="56">
        <v>45172</v>
      </c>
      <c r="F5072" s="57"/>
      <c r="G5072" s="56">
        <v>45172</v>
      </c>
      <c r="H5072" s="56"/>
      <c r="I5072" s="54" t="s">
        <v>8284</v>
      </c>
      <c r="J5072" s="54"/>
      <c r="K5072" s="54" t="s">
        <v>5274</v>
      </c>
    </row>
    <row r="5073" spans="1:11" ht="15" customHeight="1">
      <c r="A5073" s="54" t="s">
        <v>3218</v>
      </c>
      <c r="B5073" s="54" t="s">
        <v>3218</v>
      </c>
      <c r="C5073" s="55">
        <v>2023</v>
      </c>
      <c r="D5073" s="55" t="s">
        <v>8211</v>
      </c>
      <c r="E5073" s="56">
        <v>45172</v>
      </c>
      <c r="F5073" s="57"/>
      <c r="G5073" s="56">
        <v>45172</v>
      </c>
      <c r="H5073" s="56">
        <v>45172</v>
      </c>
      <c r="I5073" s="54" t="s">
        <v>8285</v>
      </c>
      <c r="J5073" s="54"/>
      <c r="K5073" s="54" t="s">
        <v>5274</v>
      </c>
    </row>
    <row r="5074" spans="1:11" ht="15" customHeight="1">
      <c r="A5074" s="54" t="s">
        <v>3218</v>
      </c>
      <c r="B5074" s="54" t="s">
        <v>3218</v>
      </c>
      <c r="C5074" s="55">
        <v>2023</v>
      </c>
      <c r="D5074" s="55" t="s">
        <v>8211</v>
      </c>
      <c r="E5074" s="56">
        <v>45172</v>
      </c>
      <c r="F5074" s="57"/>
      <c r="G5074" s="56">
        <v>45172</v>
      </c>
      <c r="H5074" s="56">
        <v>45172</v>
      </c>
      <c r="I5074" s="54" t="s">
        <v>8286</v>
      </c>
      <c r="J5074" s="54"/>
      <c r="K5074" s="54" t="s">
        <v>5274</v>
      </c>
    </row>
    <row r="5075" spans="1:11" ht="15" customHeight="1">
      <c r="A5075" s="54" t="s">
        <v>3218</v>
      </c>
      <c r="B5075" s="54" t="s">
        <v>3218</v>
      </c>
      <c r="C5075" s="55">
        <v>2023</v>
      </c>
      <c r="D5075" s="55" t="s">
        <v>8211</v>
      </c>
      <c r="E5075" s="56">
        <v>45172</v>
      </c>
      <c r="F5075" s="57"/>
      <c r="G5075" s="56">
        <v>45172</v>
      </c>
      <c r="H5075" s="56">
        <v>45172</v>
      </c>
      <c r="I5075" s="54" t="s">
        <v>8287</v>
      </c>
      <c r="J5075" s="54" t="s">
        <v>8288</v>
      </c>
      <c r="K5075" s="54" t="s">
        <v>7570</v>
      </c>
    </row>
    <row r="5076" spans="1:11" ht="15" customHeight="1">
      <c r="A5076" s="54" t="s">
        <v>3100</v>
      </c>
      <c r="B5076" s="54" t="s">
        <v>3101</v>
      </c>
      <c r="C5076" s="55">
        <v>2023</v>
      </c>
      <c r="D5076" s="55" t="s">
        <v>8211</v>
      </c>
      <c r="E5076" s="56">
        <v>45172</v>
      </c>
      <c r="F5076" s="57">
        <v>45172</v>
      </c>
      <c r="G5076" s="56">
        <v>45172</v>
      </c>
      <c r="H5076" s="56">
        <v>45172</v>
      </c>
      <c r="I5076" s="54" t="s">
        <v>8289</v>
      </c>
      <c r="J5076" s="54"/>
      <c r="K5076" s="54" t="s">
        <v>5274</v>
      </c>
    </row>
    <row r="5077" spans="1:11" ht="15" customHeight="1">
      <c r="A5077" s="54" t="s">
        <v>3218</v>
      </c>
      <c r="B5077" s="54" t="s">
        <v>3218</v>
      </c>
      <c r="C5077" s="55">
        <v>2023</v>
      </c>
      <c r="D5077" s="55" t="s">
        <v>8211</v>
      </c>
      <c r="E5077" s="56">
        <v>45172</v>
      </c>
      <c r="F5077" s="57"/>
      <c r="G5077" s="56">
        <v>45172</v>
      </c>
      <c r="H5077" s="56">
        <v>45172</v>
      </c>
      <c r="I5077" s="54" t="s">
        <v>8290</v>
      </c>
      <c r="J5077" s="54"/>
      <c r="K5077" s="54" t="s">
        <v>5274</v>
      </c>
    </row>
    <row r="5078" spans="1:11" ht="15" customHeight="1">
      <c r="A5078" s="54" t="s">
        <v>3100</v>
      </c>
      <c r="B5078" s="54" t="s">
        <v>3112</v>
      </c>
      <c r="C5078" s="55">
        <v>2023</v>
      </c>
      <c r="D5078" s="55" t="s">
        <v>8211</v>
      </c>
      <c r="E5078" s="56">
        <v>45172</v>
      </c>
      <c r="F5078" s="57">
        <v>45172</v>
      </c>
      <c r="G5078" s="56">
        <v>45172</v>
      </c>
      <c r="H5078" s="56">
        <v>45172</v>
      </c>
      <c r="I5078" s="54" t="s">
        <v>8291</v>
      </c>
      <c r="J5078" s="54"/>
      <c r="K5078" s="54" t="s">
        <v>5274</v>
      </c>
    </row>
    <row r="5079" spans="1:11" ht="15" customHeight="1">
      <c r="A5079" s="54" t="s">
        <v>3218</v>
      </c>
      <c r="B5079" s="54" t="s">
        <v>3218</v>
      </c>
      <c r="C5079" s="55">
        <v>2023</v>
      </c>
      <c r="D5079" s="55" t="s">
        <v>8211</v>
      </c>
      <c r="E5079" s="56">
        <v>45172</v>
      </c>
      <c r="F5079" s="57"/>
      <c r="G5079" s="56">
        <v>45172</v>
      </c>
      <c r="H5079" s="56"/>
      <c r="I5079" s="54" t="s">
        <v>8292</v>
      </c>
      <c r="J5079" s="54"/>
      <c r="K5079" s="54" t="s">
        <v>5274</v>
      </c>
    </row>
    <row r="5080" spans="1:11" ht="15" customHeight="1">
      <c r="A5080" s="54" t="s">
        <v>3218</v>
      </c>
      <c r="B5080" s="54" t="s">
        <v>3218</v>
      </c>
      <c r="C5080" s="55">
        <v>2023</v>
      </c>
      <c r="D5080" s="55" t="s">
        <v>8211</v>
      </c>
      <c r="E5080" s="56">
        <v>45172</v>
      </c>
      <c r="F5080" s="57">
        <v>45172</v>
      </c>
      <c r="G5080" s="56">
        <v>45172</v>
      </c>
      <c r="H5080" s="56">
        <v>45172</v>
      </c>
      <c r="I5080" s="54" t="s">
        <v>8293</v>
      </c>
      <c r="J5080" s="54"/>
      <c r="K5080" s="54" t="s">
        <v>5274</v>
      </c>
    </row>
    <row r="5081" spans="1:11" ht="15" customHeight="1">
      <c r="A5081" s="54" t="s">
        <v>3100</v>
      </c>
      <c r="B5081" s="54" t="s">
        <v>6677</v>
      </c>
      <c r="C5081" s="55">
        <v>2023</v>
      </c>
      <c r="D5081" s="55" t="s">
        <v>8211</v>
      </c>
      <c r="E5081" s="56">
        <v>45172</v>
      </c>
      <c r="F5081" s="57"/>
      <c r="G5081" s="56">
        <v>45172</v>
      </c>
      <c r="H5081" s="56"/>
      <c r="I5081" s="54" t="s">
        <v>8294</v>
      </c>
      <c r="J5081" s="54"/>
      <c r="K5081" s="54" t="s">
        <v>5274</v>
      </c>
    </row>
    <row r="5082" spans="1:11" ht="15" customHeight="1">
      <c r="A5082" s="54" t="s">
        <v>3218</v>
      </c>
      <c r="B5082" s="54" t="s">
        <v>3218</v>
      </c>
      <c r="C5082" s="55">
        <v>2023</v>
      </c>
      <c r="D5082" s="55" t="s">
        <v>8211</v>
      </c>
      <c r="E5082" s="56">
        <v>45172</v>
      </c>
      <c r="F5082" s="57"/>
      <c r="G5082" s="56">
        <v>45172</v>
      </c>
      <c r="H5082" s="56"/>
      <c r="I5082" s="54" t="s">
        <v>8294</v>
      </c>
      <c r="J5082" s="54"/>
      <c r="K5082" s="54" t="s">
        <v>5274</v>
      </c>
    </row>
    <row r="5083" spans="1:11" ht="15" customHeight="1">
      <c r="A5083" s="54" t="s">
        <v>3218</v>
      </c>
      <c r="B5083" s="54" t="s">
        <v>3218</v>
      </c>
      <c r="C5083" s="55">
        <v>2023</v>
      </c>
      <c r="D5083" s="55" t="s">
        <v>8211</v>
      </c>
      <c r="E5083" s="56">
        <v>45172</v>
      </c>
      <c r="F5083" s="57"/>
      <c r="G5083" s="56">
        <v>45172</v>
      </c>
      <c r="H5083" s="56"/>
      <c r="I5083" s="54" t="s">
        <v>8294</v>
      </c>
      <c r="J5083" s="54"/>
      <c r="K5083" s="54" t="s">
        <v>5274</v>
      </c>
    </row>
    <row r="5084" spans="1:11" ht="15" customHeight="1">
      <c r="A5084" s="54" t="s">
        <v>3093</v>
      </c>
      <c r="B5084" s="54" t="s">
        <v>3582</v>
      </c>
      <c r="C5084" s="55">
        <v>2023</v>
      </c>
      <c r="D5084" s="55" t="s">
        <v>8211</v>
      </c>
      <c r="E5084" s="56">
        <v>45172</v>
      </c>
      <c r="F5084" s="57"/>
      <c r="G5084" s="56">
        <v>45172</v>
      </c>
      <c r="H5084" s="56"/>
      <c r="I5084" s="54" t="s">
        <v>8295</v>
      </c>
      <c r="J5084" s="54"/>
      <c r="K5084" s="54" t="s">
        <v>5274</v>
      </c>
    </row>
    <row r="5085" spans="1:11" ht="15" customHeight="1">
      <c r="A5085" s="54" t="s">
        <v>3218</v>
      </c>
      <c r="B5085" s="54" t="s">
        <v>3218</v>
      </c>
      <c r="C5085" s="55">
        <v>2023</v>
      </c>
      <c r="D5085" s="55" t="s">
        <v>8211</v>
      </c>
      <c r="E5085" s="56">
        <v>45172</v>
      </c>
      <c r="F5085" s="57"/>
      <c r="G5085" s="56">
        <v>45172</v>
      </c>
      <c r="H5085" s="56">
        <v>45173</v>
      </c>
      <c r="I5085" s="54" t="s">
        <v>8296</v>
      </c>
      <c r="J5085" s="54"/>
      <c r="K5085" s="54" t="s">
        <v>5274</v>
      </c>
    </row>
    <row r="5086" spans="1:11" ht="15" customHeight="1">
      <c r="A5086" s="54" t="s">
        <v>3100</v>
      </c>
      <c r="B5086" s="54" t="s">
        <v>3104</v>
      </c>
      <c r="C5086" s="55">
        <v>2023</v>
      </c>
      <c r="D5086" s="55" t="s">
        <v>8211</v>
      </c>
      <c r="E5086" s="56">
        <v>45172</v>
      </c>
      <c r="F5086" s="57"/>
      <c r="G5086" s="56">
        <v>45172</v>
      </c>
      <c r="H5086" s="56">
        <v>45173</v>
      </c>
      <c r="I5086" s="54" t="s">
        <v>8297</v>
      </c>
      <c r="J5086" s="54"/>
      <c r="K5086" s="54" t="s">
        <v>5274</v>
      </c>
    </row>
    <row r="5087" spans="1:11" ht="15" customHeight="1">
      <c r="A5087" s="54" t="s">
        <v>3100</v>
      </c>
      <c r="B5087" s="54" t="s">
        <v>3101</v>
      </c>
      <c r="C5087" s="55">
        <v>2023</v>
      </c>
      <c r="D5087" s="55" t="s">
        <v>8211</v>
      </c>
      <c r="E5087" s="56">
        <v>45172</v>
      </c>
      <c r="F5087" s="57"/>
      <c r="G5087" s="56">
        <v>45172</v>
      </c>
      <c r="H5087" s="56">
        <v>45173</v>
      </c>
      <c r="I5087" s="54" t="s">
        <v>8298</v>
      </c>
      <c r="J5087" s="54"/>
      <c r="K5087" s="54" t="s">
        <v>5274</v>
      </c>
    </row>
    <row r="5088" spans="1:11" ht="15" customHeight="1">
      <c r="A5088" s="54" t="s">
        <v>3218</v>
      </c>
      <c r="B5088" s="54" t="s">
        <v>3218</v>
      </c>
      <c r="C5088" s="55">
        <v>2023</v>
      </c>
      <c r="D5088" s="55" t="s">
        <v>8211</v>
      </c>
      <c r="E5088" s="56">
        <v>45172</v>
      </c>
      <c r="F5088" s="57"/>
      <c r="G5088" s="56">
        <v>45172</v>
      </c>
      <c r="H5088" s="56">
        <v>45173</v>
      </c>
      <c r="I5088" s="54" t="s">
        <v>8299</v>
      </c>
      <c r="J5088" s="54"/>
      <c r="K5088" s="54" t="s">
        <v>5274</v>
      </c>
    </row>
    <row r="5089" spans="1:11" ht="15" customHeight="1">
      <c r="A5089" s="54" t="s">
        <v>3218</v>
      </c>
      <c r="B5089" s="54" t="s">
        <v>3218</v>
      </c>
      <c r="C5089" s="55">
        <v>2023</v>
      </c>
      <c r="D5089" s="55" t="s">
        <v>8211</v>
      </c>
      <c r="E5089" s="56">
        <v>45173</v>
      </c>
      <c r="F5089" s="57"/>
      <c r="G5089" s="56">
        <v>45173</v>
      </c>
      <c r="H5089" s="56">
        <v>45173</v>
      </c>
      <c r="I5089" s="54" t="s">
        <v>8300</v>
      </c>
      <c r="J5089" s="54"/>
      <c r="K5089" s="54" t="s">
        <v>5274</v>
      </c>
    </row>
    <row r="5090" spans="1:11" ht="15" customHeight="1">
      <c r="A5090" s="54" t="s">
        <v>3100</v>
      </c>
      <c r="B5090" s="54" t="s">
        <v>3101</v>
      </c>
      <c r="C5090" s="55">
        <v>2023</v>
      </c>
      <c r="D5090" s="55" t="s">
        <v>8211</v>
      </c>
      <c r="E5090" s="56">
        <v>45173</v>
      </c>
      <c r="F5090" s="57"/>
      <c r="G5090" s="56">
        <v>45173</v>
      </c>
      <c r="H5090" s="56">
        <v>45173</v>
      </c>
      <c r="I5090" s="54" t="s">
        <v>8301</v>
      </c>
      <c r="J5090" s="54"/>
      <c r="K5090" s="54" t="s">
        <v>5274</v>
      </c>
    </row>
    <row r="5091" spans="1:11" ht="15" customHeight="1">
      <c r="A5091" s="54" t="s">
        <v>3093</v>
      </c>
      <c r="B5091" s="54" t="s">
        <v>3094</v>
      </c>
      <c r="C5091" s="55">
        <v>2023</v>
      </c>
      <c r="D5091" s="55" t="s">
        <v>8211</v>
      </c>
      <c r="E5091" s="56">
        <v>45173</v>
      </c>
      <c r="F5091" s="57"/>
      <c r="G5091" s="56">
        <v>45173</v>
      </c>
      <c r="H5091" s="56">
        <v>45173</v>
      </c>
      <c r="I5091" s="54" t="s">
        <v>8302</v>
      </c>
      <c r="J5091" s="54"/>
      <c r="K5091" s="54" t="s">
        <v>5274</v>
      </c>
    </row>
    <row r="5092" spans="1:11" ht="15" customHeight="1">
      <c r="A5092" s="54" t="s">
        <v>3100</v>
      </c>
      <c r="B5092" s="54" t="s">
        <v>3101</v>
      </c>
      <c r="C5092" s="55">
        <v>2023</v>
      </c>
      <c r="D5092" s="55" t="s">
        <v>8211</v>
      </c>
      <c r="E5092" s="56">
        <v>45173</v>
      </c>
      <c r="F5092" s="57"/>
      <c r="G5092" s="56">
        <v>45173</v>
      </c>
      <c r="H5092" s="56"/>
      <c r="I5092" s="54" t="s">
        <v>8303</v>
      </c>
      <c r="J5092" s="54"/>
      <c r="K5092" s="54" t="s">
        <v>5274</v>
      </c>
    </row>
    <row r="5093" spans="1:11" ht="15" customHeight="1">
      <c r="A5093" s="54" t="s">
        <v>3100</v>
      </c>
      <c r="B5093" s="54" t="s">
        <v>3116</v>
      </c>
      <c r="C5093" s="55">
        <v>2023</v>
      </c>
      <c r="D5093" s="55" t="s">
        <v>8211</v>
      </c>
      <c r="E5093" s="56">
        <v>45173</v>
      </c>
      <c r="F5093" s="57"/>
      <c r="G5093" s="56">
        <v>45173</v>
      </c>
      <c r="H5093" s="56"/>
      <c r="I5093" s="54" t="s">
        <v>8304</v>
      </c>
      <c r="J5093" s="54"/>
      <c r="K5093" s="54" t="s">
        <v>5274</v>
      </c>
    </row>
    <row r="5094" spans="1:11" ht="15" customHeight="1">
      <c r="A5094" s="54" t="s">
        <v>3100</v>
      </c>
      <c r="B5094" s="54" t="s">
        <v>3104</v>
      </c>
      <c r="C5094" s="55">
        <v>2023</v>
      </c>
      <c r="D5094" s="55" t="s">
        <v>8211</v>
      </c>
      <c r="E5094" s="56">
        <v>45173</v>
      </c>
      <c r="F5094" s="57"/>
      <c r="G5094" s="56">
        <v>45173</v>
      </c>
      <c r="H5094" s="56"/>
      <c r="I5094" s="54" t="s">
        <v>8305</v>
      </c>
      <c r="J5094" s="54"/>
      <c r="K5094" s="54" t="s">
        <v>3097</v>
      </c>
    </row>
    <row r="5095" spans="1:11" ht="15" customHeight="1">
      <c r="A5095" s="54" t="s">
        <v>3093</v>
      </c>
      <c r="B5095" s="54" t="s">
        <v>3094</v>
      </c>
      <c r="C5095" s="55">
        <v>2023</v>
      </c>
      <c r="D5095" s="55" t="s">
        <v>8211</v>
      </c>
      <c r="E5095" s="56">
        <v>45173</v>
      </c>
      <c r="F5095" s="57"/>
      <c r="G5095" s="56">
        <v>45173</v>
      </c>
      <c r="H5095" s="56">
        <v>45173</v>
      </c>
      <c r="I5095" s="54" t="s">
        <v>8306</v>
      </c>
      <c r="J5095" s="54"/>
      <c r="K5095" s="54" t="s">
        <v>7570</v>
      </c>
    </row>
    <row r="5096" spans="1:11" ht="15" customHeight="1">
      <c r="A5096" s="54" t="s">
        <v>3218</v>
      </c>
      <c r="B5096" s="54" t="s">
        <v>3218</v>
      </c>
      <c r="C5096" s="55">
        <v>2023</v>
      </c>
      <c r="D5096" s="55" t="s">
        <v>8211</v>
      </c>
      <c r="E5096" s="56">
        <v>45173</v>
      </c>
      <c r="F5096" s="57"/>
      <c r="G5096" s="56">
        <v>45173</v>
      </c>
      <c r="H5096" s="56">
        <v>45173</v>
      </c>
      <c r="I5096" s="54" t="s">
        <v>8307</v>
      </c>
      <c r="J5096" s="54"/>
      <c r="K5096" s="54" t="s">
        <v>7570</v>
      </c>
    </row>
    <row r="5097" spans="1:11" ht="15" customHeight="1">
      <c r="A5097" s="54" t="s">
        <v>3100</v>
      </c>
      <c r="B5097" s="54" t="s">
        <v>3340</v>
      </c>
      <c r="C5097" s="55">
        <v>2023</v>
      </c>
      <c r="D5097" s="55" t="s">
        <v>8211</v>
      </c>
      <c r="E5097" s="56">
        <v>45173</v>
      </c>
      <c r="F5097" s="57"/>
      <c r="G5097" s="56">
        <v>45173</v>
      </c>
      <c r="H5097" s="56">
        <v>45173</v>
      </c>
      <c r="I5097" s="54" t="s">
        <v>8308</v>
      </c>
      <c r="J5097" s="54"/>
      <c r="K5097" s="54" t="s">
        <v>7570</v>
      </c>
    </row>
    <row r="5098" spans="1:11" ht="15" customHeight="1">
      <c r="A5098" s="54" t="s">
        <v>3100</v>
      </c>
      <c r="B5098" s="54" t="s">
        <v>3125</v>
      </c>
      <c r="C5098" s="55">
        <v>2023</v>
      </c>
      <c r="D5098" s="55" t="s">
        <v>8211</v>
      </c>
      <c r="E5098" s="56">
        <v>45173</v>
      </c>
      <c r="F5098" s="57"/>
      <c r="G5098" s="56">
        <v>45173</v>
      </c>
      <c r="H5098" s="56">
        <v>45173</v>
      </c>
      <c r="I5098" s="54" t="s">
        <v>8309</v>
      </c>
      <c r="J5098" s="54"/>
      <c r="K5098" s="54" t="s">
        <v>7570</v>
      </c>
    </row>
    <row r="5099" spans="1:11" ht="15" customHeight="1">
      <c r="A5099" s="54" t="s">
        <v>3218</v>
      </c>
      <c r="B5099" s="54" t="s">
        <v>3218</v>
      </c>
      <c r="C5099" s="55">
        <v>2023</v>
      </c>
      <c r="D5099" s="55" t="s">
        <v>8211</v>
      </c>
      <c r="E5099" s="56">
        <v>45173</v>
      </c>
      <c r="F5099" s="57"/>
      <c r="G5099" s="56">
        <v>45173</v>
      </c>
      <c r="H5099" s="56">
        <v>45173</v>
      </c>
      <c r="I5099" s="54" t="s">
        <v>8310</v>
      </c>
      <c r="J5099" s="54"/>
      <c r="K5099" s="54" t="s">
        <v>7570</v>
      </c>
    </row>
    <row r="5100" spans="1:11" ht="15" customHeight="1">
      <c r="A5100" s="54" t="s">
        <v>3100</v>
      </c>
      <c r="B5100" s="54" t="s">
        <v>3116</v>
      </c>
      <c r="C5100" s="55">
        <v>2023</v>
      </c>
      <c r="D5100" s="55" t="s">
        <v>8211</v>
      </c>
      <c r="E5100" s="56">
        <v>45173</v>
      </c>
      <c r="F5100" s="57"/>
      <c r="G5100" s="56">
        <v>45173</v>
      </c>
      <c r="H5100" s="56">
        <v>45173</v>
      </c>
      <c r="I5100" s="54" t="s">
        <v>8311</v>
      </c>
      <c r="J5100" s="54"/>
      <c r="K5100" s="54" t="s">
        <v>7570</v>
      </c>
    </row>
    <row r="5101" spans="1:11" ht="15" customHeight="1">
      <c r="A5101" s="54" t="s">
        <v>3218</v>
      </c>
      <c r="B5101" s="54" t="s">
        <v>3218</v>
      </c>
      <c r="C5101" s="55">
        <v>2023</v>
      </c>
      <c r="D5101" s="55" t="s">
        <v>8211</v>
      </c>
      <c r="E5101" s="56">
        <v>45173</v>
      </c>
      <c r="F5101" s="57"/>
      <c r="G5101" s="56">
        <v>45173</v>
      </c>
      <c r="H5101" s="56">
        <v>45173</v>
      </c>
      <c r="I5101" s="54" t="s">
        <v>8312</v>
      </c>
      <c r="J5101" s="54"/>
      <c r="K5101" s="54" t="s">
        <v>7570</v>
      </c>
    </row>
    <row r="5102" spans="1:11" ht="15" customHeight="1">
      <c r="A5102" s="54" t="s">
        <v>3218</v>
      </c>
      <c r="B5102" s="54" t="s">
        <v>3218</v>
      </c>
      <c r="C5102" s="55">
        <v>2023</v>
      </c>
      <c r="D5102" s="55" t="s">
        <v>8211</v>
      </c>
      <c r="E5102" s="56">
        <v>45173</v>
      </c>
      <c r="F5102" s="57"/>
      <c r="G5102" s="56">
        <v>45173</v>
      </c>
      <c r="H5102" s="56"/>
      <c r="I5102" s="54" t="s">
        <v>8313</v>
      </c>
      <c r="J5102" s="54"/>
      <c r="K5102" s="54" t="s">
        <v>7570</v>
      </c>
    </row>
    <row r="5103" spans="1:11" ht="15" customHeight="1">
      <c r="A5103" s="54" t="s">
        <v>3218</v>
      </c>
      <c r="B5103" s="54" t="s">
        <v>3218</v>
      </c>
      <c r="C5103" s="55">
        <v>2023</v>
      </c>
      <c r="D5103" s="55" t="s">
        <v>8211</v>
      </c>
      <c r="E5103" s="56">
        <v>45173</v>
      </c>
      <c r="F5103" s="57"/>
      <c r="G5103" s="56">
        <v>45173</v>
      </c>
      <c r="H5103" s="56">
        <v>45173</v>
      </c>
      <c r="I5103" s="54" t="s">
        <v>8314</v>
      </c>
      <c r="J5103" s="54"/>
      <c r="K5103" s="54" t="s">
        <v>7570</v>
      </c>
    </row>
    <row r="5104" spans="1:11" ht="15" customHeight="1">
      <c r="A5104" s="54" t="s">
        <v>3093</v>
      </c>
      <c r="B5104" s="54" t="s">
        <v>3582</v>
      </c>
      <c r="C5104" s="55">
        <v>2023</v>
      </c>
      <c r="D5104" s="55" t="s">
        <v>8211</v>
      </c>
      <c r="E5104" s="56">
        <v>45173</v>
      </c>
      <c r="F5104" s="57"/>
      <c r="G5104" s="56">
        <v>45173</v>
      </c>
      <c r="H5104" s="56">
        <v>45173</v>
      </c>
      <c r="I5104" s="54" t="s">
        <v>8315</v>
      </c>
      <c r="J5104" s="54"/>
      <c r="K5104" s="54" t="s">
        <v>7570</v>
      </c>
    </row>
    <row r="5105" spans="1:11" ht="15" customHeight="1">
      <c r="A5105" s="54" t="s">
        <v>3218</v>
      </c>
      <c r="B5105" s="54" t="s">
        <v>3218</v>
      </c>
      <c r="C5105" s="55">
        <v>2023</v>
      </c>
      <c r="D5105" s="55" t="s">
        <v>8211</v>
      </c>
      <c r="E5105" s="56">
        <v>45173</v>
      </c>
      <c r="F5105" s="57">
        <v>45173</v>
      </c>
      <c r="G5105" s="56">
        <v>45173</v>
      </c>
      <c r="H5105" s="56">
        <v>45173</v>
      </c>
      <c r="I5105" s="54" t="s">
        <v>8316</v>
      </c>
      <c r="J5105" s="54"/>
      <c r="K5105" s="54" t="s">
        <v>7570</v>
      </c>
    </row>
    <row r="5106" spans="1:11" ht="15" customHeight="1">
      <c r="A5106" s="54" t="s">
        <v>3218</v>
      </c>
      <c r="B5106" s="54" t="s">
        <v>3218</v>
      </c>
      <c r="C5106" s="55">
        <v>2023</v>
      </c>
      <c r="D5106" s="55" t="s">
        <v>8211</v>
      </c>
      <c r="E5106" s="56">
        <v>45173</v>
      </c>
      <c r="F5106" s="57"/>
      <c r="G5106" s="56">
        <v>45173</v>
      </c>
      <c r="H5106" s="56">
        <v>45173</v>
      </c>
      <c r="I5106" s="54" t="s">
        <v>8317</v>
      </c>
      <c r="J5106" s="54"/>
      <c r="K5106" s="54" t="s">
        <v>7570</v>
      </c>
    </row>
    <row r="5107" spans="1:11" ht="15" customHeight="1">
      <c r="A5107" s="54" t="s">
        <v>3100</v>
      </c>
      <c r="B5107" s="54" t="s">
        <v>3159</v>
      </c>
      <c r="C5107" s="55">
        <v>2023</v>
      </c>
      <c r="D5107" s="55" t="s">
        <v>8211</v>
      </c>
      <c r="E5107" s="56">
        <v>45173</v>
      </c>
      <c r="F5107" s="57"/>
      <c r="G5107" s="56">
        <v>45173</v>
      </c>
      <c r="H5107" s="56">
        <v>45173</v>
      </c>
      <c r="I5107" s="54" t="s">
        <v>8317</v>
      </c>
      <c r="J5107" s="54"/>
      <c r="K5107" s="54" t="s">
        <v>7570</v>
      </c>
    </row>
    <row r="5108" spans="1:11" ht="15" customHeight="1">
      <c r="A5108" s="54" t="s">
        <v>3093</v>
      </c>
      <c r="B5108" s="54" t="s">
        <v>3223</v>
      </c>
      <c r="C5108" s="55">
        <v>2023</v>
      </c>
      <c r="D5108" s="55" t="s">
        <v>8211</v>
      </c>
      <c r="E5108" s="56">
        <v>45173</v>
      </c>
      <c r="F5108" s="57"/>
      <c r="G5108" s="56">
        <v>45173</v>
      </c>
      <c r="H5108" s="56">
        <v>45173</v>
      </c>
      <c r="I5108" s="54" t="s">
        <v>8318</v>
      </c>
      <c r="J5108" s="54"/>
      <c r="K5108" s="54" t="s">
        <v>7570</v>
      </c>
    </row>
    <row r="5109" spans="1:11" ht="15" customHeight="1">
      <c r="A5109" s="54" t="s">
        <v>3100</v>
      </c>
      <c r="B5109" s="54" t="s">
        <v>3212</v>
      </c>
      <c r="C5109" s="55">
        <v>2023</v>
      </c>
      <c r="D5109" s="55" t="s">
        <v>8211</v>
      </c>
      <c r="E5109" s="56">
        <v>45173</v>
      </c>
      <c r="F5109" s="57"/>
      <c r="G5109" s="56">
        <v>45173</v>
      </c>
      <c r="H5109" s="56"/>
      <c r="I5109" s="54" t="s">
        <v>8319</v>
      </c>
      <c r="J5109" s="54"/>
      <c r="K5109" s="54" t="s">
        <v>7570</v>
      </c>
    </row>
    <row r="5110" spans="1:11" ht="15" customHeight="1">
      <c r="A5110" s="54" t="s">
        <v>3218</v>
      </c>
      <c r="B5110" s="54" t="s">
        <v>3218</v>
      </c>
      <c r="C5110" s="55">
        <v>2023</v>
      </c>
      <c r="D5110" s="55" t="s">
        <v>8211</v>
      </c>
      <c r="E5110" s="56">
        <v>45173</v>
      </c>
      <c r="F5110" s="57"/>
      <c r="G5110" s="56">
        <v>45173</v>
      </c>
      <c r="H5110" s="56">
        <v>45173</v>
      </c>
      <c r="I5110" s="54" t="s">
        <v>8320</v>
      </c>
      <c r="J5110" s="54"/>
      <c r="K5110" s="54" t="s">
        <v>3097</v>
      </c>
    </row>
    <row r="5111" spans="1:11" ht="15" customHeight="1">
      <c r="A5111" s="54" t="s">
        <v>3218</v>
      </c>
      <c r="B5111" s="54" t="s">
        <v>3218</v>
      </c>
      <c r="C5111" s="55">
        <v>2023</v>
      </c>
      <c r="D5111" s="55" t="s">
        <v>8211</v>
      </c>
      <c r="E5111" s="56">
        <v>45173</v>
      </c>
      <c r="F5111" s="57"/>
      <c r="G5111" s="56">
        <v>45173</v>
      </c>
      <c r="H5111" s="56">
        <v>45173</v>
      </c>
      <c r="I5111" s="54" t="s">
        <v>8321</v>
      </c>
      <c r="J5111" s="54"/>
      <c r="K5111" s="54" t="s">
        <v>3097</v>
      </c>
    </row>
    <row r="5112" spans="1:11" ht="15" customHeight="1">
      <c r="A5112" s="54" t="s">
        <v>3218</v>
      </c>
      <c r="B5112" s="54" t="s">
        <v>3218</v>
      </c>
      <c r="C5112" s="55">
        <v>2023</v>
      </c>
      <c r="D5112" s="55" t="s">
        <v>8211</v>
      </c>
      <c r="E5112" s="56">
        <v>45173</v>
      </c>
      <c r="F5112" s="57"/>
      <c r="G5112" s="56">
        <v>45173</v>
      </c>
      <c r="H5112" s="56">
        <v>45173</v>
      </c>
      <c r="I5112" s="54" t="s">
        <v>8322</v>
      </c>
      <c r="J5112" s="54"/>
      <c r="K5112" s="54" t="s">
        <v>3097</v>
      </c>
    </row>
    <row r="5113" spans="1:11" ht="15" customHeight="1">
      <c r="A5113" s="54" t="s">
        <v>3100</v>
      </c>
      <c r="B5113" s="54" t="s">
        <v>3116</v>
      </c>
      <c r="C5113" s="55">
        <v>2023</v>
      </c>
      <c r="D5113" s="55" t="s">
        <v>8211</v>
      </c>
      <c r="E5113" s="56">
        <v>45173</v>
      </c>
      <c r="F5113" s="57"/>
      <c r="G5113" s="56">
        <v>45173</v>
      </c>
      <c r="H5113" s="56">
        <v>45173</v>
      </c>
      <c r="I5113" s="54" t="s">
        <v>8323</v>
      </c>
      <c r="J5113" s="54"/>
      <c r="K5113" s="54" t="s">
        <v>3097</v>
      </c>
    </row>
    <row r="5114" spans="1:11" ht="15" customHeight="1">
      <c r="A5114" s="54" t="s">
        <v>3218</v>
      </c>
      <c r="B5114" s="54" t="s">
        <v>3218</v>
      </c>
      <c r="C5114" s="55">
        <v>2023</v>
      </c>
      <c r="D5114" s="55" t="s">
        <v>8211</v>
      </c>
      <c r="E5114" s="56">
        <v>45173</v>
      </c>
      <c r="F5114" s="57"/>
      <c r="G5114" s="56">
        <v>45173</v>
      </c>
      <c r="H5114" s="56"/>
      <c r="I5114" s="54" t="s">
        <v>8324</v>
      </c>
      <c r="J5114" s="54"/>
      <c r="K5114" s="54" t="s">
        <v>3097</v>
      </c>
    </row>
    <row r="5115" spans="1:11" ht="15" customHeight="1">
      <c r="A5115" s="54" t="s">
        <v>3218</v>
      </c>
      <c r="B5115" s="54" t="s">
        <v>3218</v>
      </c>
      <c r="C5115" s="55">
        <v>2023</v>
      </c>
      <c r="D5115" s="55" t="s">
        <v>8211</v>
      </c>
      <c r="E5115" s="56">
        <v>45174</v>
      </c>
      <c r="F5115" s="57"/>
      <c r="G5115" s="56">
        <v>45174</v>
      </c>
      <c r="H5115" s="56">
        <v>45174</v>
      </c>
      <c r="I5115" s="54" t="s">
        <v>8325</v>
      </c>
      <c r="J5115" s="54"/>
      <c r="K5115" s="54" t="s">
        <v>3097</v>
      </c>
    </row>
    <row r="5116" spans="1:11" ht="15" customHeight="1">
      <c r="A5116" s="54" t="s">
        <v>3093</v>
      </c>
      <c r="B5116" s="54" t="s">
        <v>4596</v>
      </c>
      <c r="C5116" s="55">
        <v>2023</v>
      </c>
      <c r="D5116" s="55" t="s">
        <v>8211</v>
      </c>
      <c r="E5116" s="56">
        <v>45174</v>
      </c>
      <c r="F5116" s="57"/>
      <c r="G5116" s="56">
        <v>45174</v>
      </c>
      <c r="H5116" s="56"/>
      <c r="I5116" s="54" t="s">
        <v>8326</v>
      </c>
      <c r="J5116" s="54"/>
      <c r="K5116" s="54" t="s">
        <v>3097</v>
      </c>
    </row>
    <row r="5117" spans="1:11" ht="15" customHeight="1">
      <c r="A5117" s="54" t="s">
        <v>3100</v>
      </c>
      <c r="B5117" s="54" t="s">
        <v>3112</v>
      </c>
      <c r="C5117" s="55">
        <v>2023</v>
      </c>
      <c r="D5117" s="55" t="s">
        <v>8211</v>
      </c>
      <c r="E5117" s="56">
        <v>45174</v>
      </c>
      <c r="F5117" s="57"/>
      <c r="G5117" s="56">
        <v>45174</v>
      </c>
      <c r="H5117" s="56">
        <v>45174</v>
      </c>
      <c r="I5117" s="54" t="s">
        <v>8327</v>
      </c>
      <c r="J5117" s="54"/>
      <c r="K5117" s="54" t="s">
        <v>3869</v>
      </c>
    </row>
    <row r="5118" spans="1:11" ht="15" customHeight="1">
      <c r="A5118" s="54" t="s">
        <v>3100</v>
      </c>
      <c r="B5118" s="54" t="s">
        <v>3104</v>
      </c>
      <c r="C5118" s="55">
        <v>2023</v>
      </c>
      <c r="D5118" s="55" t="s">
        <v>8211</v>
      </c>
      <c r="E5118" s="56">
        <v>45174</v>
      </c>
      <c r="F5118" s="57"/>
      <c r="G5118" s="56">
        <v>45174</v>
      </c>
      <c r="H5118" s="56">
        <v>45175</v>
      </c>
      <c r="I5118" s="54" t="s">
        <v>8328</v>
      </c>
      <c r="J5118" s="54"/>
      <c r="K5118" s="54" t="s">
        <v>7570</v>
      </c>
    </row>
    <row r="5119" spans="1:11" ht="15" customHeight="1">
      <c r="A5119" s="54" t="s">
        <v>3100</v>
      </c>
      <c r="B5119" s="54" t="s">
        <v>3112</v>
      </c>
      <c r="C5119" s="55">
        <v>2023</v>
      </c>
      <c r="D5119" s="55" t="s">
        <v>8211</v>
      </c>
      <c r="E5119" s="56">
        <v>45174</v>
      </c>
      <c r="F5119" s="57"/>
      <c r="G5119" s="56">
        <v>45174</v>
      </c>
      <c r="H5119" s="56">
        <v>45174</v>
      </c>
      <c r="I5119" s="54" t="s">
        <v>8329</v>
      </c>
      <c r="J5119" s="54"/>
      <c r="K5119" s="54" t="s">
        <v>3869</v>
      </c>
    </row>
    <row r="5120" spans="1:11" ht="15" customHeight="1">
      <c r="A5120" s="54" t="s">
        <v>3100</v>
      </c>
      <c r="B5120" s="54" t="s">
        <v>3104</v>
      </c>
      <c r="C5120" s="55">
        <v>2023</v>
      </c>
      <c r="D5120" s="55" t="s">
        <v>8211</v>
      </c>
      <c r="E5120" s="56">
        <v>45174</v>
      </c>
      <c r="F5120" s="57"/>
      <c r="G5120" s="56">
        <v>45174</v>
      </c>
      <c r="H5120" s="56">
        <v>45174</v>
      </c>
      <c r="I5120" s="54" t="s">
        <v>8330</v>
      </c>
      <c r="J5120" s="54"/>
      <c r="K5120" s="54" t="s">
        <v>3869</v>
      </c>
    </row>
    <row r="5121" spans="1:11" ht="15" customHeight="1">
      <c r="A5121" s="54" t="s">
        <v>3100</v>
      </c>
      <c r="B5121" s="54" t="s">
        <v>3150</v>
      </c>
      <c r="C5121" s="55">
        <v>2023</v>
      </c>
      <c r="D5121" s="55" t="s">
        <v>8211</v>
      </c>
      <c r="E5121" s="56">
        <v>45174</v>
      </c>
      <c r="F5121" s="57"/>
      <c r="G5121" s="56">
        <v>45174</v>
      </c>
      <c r="H5121" s="56"/>
      <c r="I5121" s="54" t="s">
        <v>8331</v>
      </c>
      <c r="J5121" s="54"/>
      <c r="K5121" s="54" t="s">
        <v>7570</v>
      </c>
    </row>
    <row r="5122" spans="1:11" ht="15" customHeight="1">
      <c r="A5122" s="54" t="s">
        <v>3100</v>
      </c>
      <c r="B5122" s="54" t="s">
        <v>3112</v>
      </c>
      <c r="C5122" s="55">
        <v>2023</v>
      </c>
      <c r="D5122" s="55" t="s">
        <v>8211</v>
      </c>
      <c r="E5122" s="56">
        <v>45174</v>
      </c>
      <c r="F5122" s="57"/>
      <c r="G5122" s="56">
        <v>45174</v>
      </c>
      <c r="H5122" s="56">
        <v>45174</v>
      </c>
      <c r="I5122" s="54" t="s">
        <v>8332</v>
      </c>
      <c r="J5122" s="54"/>
      <c r="K5122" s="54" t="s">
        <v>3869</v>
      </c>
    </row>
    <row r="5123" spans="1:11" ht="15" customHeight="1">
      <c r="A5123" s="54" t="s">
        <v>3100</v>
      </c>
      <c r="B5123" s="54" t="s">
        <v>3196</v>
      </c>
      <c r="C5123" s="55">
        <v>2023</v>
      </c>
      <c r="D5123" s="55" t="s">
        <v>8211</v>
      </c>
      <c r="E5123" s="56">
        <v>45174</v>
      </c>
      <c r="F5123" s="57"/>
      <c r="G5123" s="56">
        <v>45174</v>
      </c>
      <c r="H5123" s="56">
        <v>45174</v>
      </c>
      <c r="I5123" s="54" t="s">
        <v>8333</v>
      </c>
      <c r="J5123" s="54"/>
      <c r="K5123" s="54" t="s">
        <v>3869</v>
      </c>
    </row>
    <row r="5124" spans="1:11" ht="15" customHeight="1">
      <c r="A5124" s="54" t="s">
        <v>3218</v>
      </c>
      <c r="B5124" s="54" t="s">
        <v>3218</v>
      </c>
      <c r="C5124" s="55">
        <v>2023</v>
      </c>
      <c r="D5124" s="55" t="s">
        <v>8211</v>
      </c>
      <c r="E5124" s="56">
        <v>45174</v>
      </c>
      <c r="F5124" s="57"/>
      <c r="G5124" s="56">
        <v>45174</v>
      </c>
      <c r="H5124" s="56">
        <v>45174</v>
      </c>
      <c r="I5124" s="54" t="s">
        <v>8334</v>
      </c>
      <c r="J5124" s="54"/>
      <c r="K5124" s="54" t="s">
        <v>3869</v>
      </c>
    </row>
    <row r="5125" spans="1:11" ht="15" customHeight="1">
      <c r="A5125" s="54" t="s">
        <v>3218</v>
      </c>
      <c r="B5125" s="54" t="s">
        <v>3218</v>
      </c>
      <c r="C5125" s="55">
        <v>2023</v>
      </c>
      <c r="D5125" s="55" t="s">
        <v>8211</v>
      </c>
      <c r="E5125" s="56">
        <v>45174</v>
      </c>
      <c r="F5125" s="57"/>
      <c r="G5125" s="56">
        <v>45174</v>
      </c>
      <c r="H5125" s="56">
        <v>45174</v>
      </c>
      <c r="I5125" s="54" t="s">
        <v>8335</v>
      </c>
      <c r="J5125" s="54"/>
      <c r="K5125" s="54" t="s">
        <v>3869</v>
      </c>
    </row>
    <row r="5126" spans="1:11" ht="15" customHeight="1">
      <c r="A5126" s="54" t="s">
        <v>3218</v>
      </c>
      <c r="B5126" s="54" t="s">
        <v>3218</v>
      </c>
      <c r="C5126" s="55">
        <v>2023</v>
      </c>
      <c r="D5126" s="55" t="s">
        <v>8211</v>
      </c>
      <c r="E5126" s="56">
        <v>45174</v>
      </c>
      <c r="F5126" s="57"/>
      <c r="G5126" s="56">
        <v>45174</v>
      </c>
      <c r="H5126" s="56">
        <v>45174</v>
      </c>
      <c r="I5126" s="54" t="s">
        <v>8336</v>
      </c>
      <c r="J5126" s="54"/>
      <c r="K5126" s="54" t="s">
        <v>3869</v>
      </c>
    </row>
    <row r="5127" spans="1:11" ht="15" customHeight="1">
      <c r="A5127" s="54" t="s">
        <v>3218</v>
      </c>
      <c r="B5127" s="54" t="s">
        <v>3218</v>
      </c>
      <c r="C5127" s="55">
        <v>2023</v>
      </c>
      <c r="D5127" s="55" t="s">
        <v>8211</v>
      </c>
      <c r="E5127" s="56">
        <v>45174</v>
      </c>
      <c r="F5127" s="57"/>
      <c r="G5127" s="56">
        <v>45174</v>
      </c>
      <c r="H5127" s="56">
        <v>45174</v>
      </c>
      <c r="I5127" s="54" t="s">
        <v>8337</v>
      </c>
      <c r="J5127" s="54"/>
      <c r="K5127" s="54" t="s">
        <v>3869</v>
      </c>
    </row>
    <row r="5128" spans="1:11" ht="15" customHeight="1">
      <c r="A5128" s="54" t="s">
        <v>3218</v>
      </c>
      <c r="B5128" s="54" t="s">
        <v>3218</v>
      </c>
      <c r="C5128" s="55">
        <v>2023</v>
      </c>
      <c r="D5128" s="55" t="s">
        <v>8211</v>
      </c>
      <c r="E5128" s="56">
        <v>45174</v>
      </c>
      <c r="F5128" s="57"/>
      <c r="G5128" s="56">
        <v>45174</v>
      </c>
      <c r="H5128" s="56">
        <v>45174</v>
      </c>
      <c r="I5128" s="54" t="s">
        <v>8338</v>
      </c>
      <c r="J5128" s="54"/>
      <c r="K5128" s="54" t="s">
        <v>3869</v>
      </c>
    </row>
    <row r="5129" spans="1:11" ht="15" customHeight="1">
      <c r="A5129" s="54" t="s">
        <v>3100</v>
      </c>
      <c r="B5129" s="54" t="s">
        <v>3159</v>
      </c>
      <c r="C5129" s="55">
        <v>2023</v>
      </c>
      <c r="D5129" s="55" t="s">
        <v>8211</v>
      </c>
      <c r="E5129" s="56">
        <v>45174</v>
      </c>
      <c r="F5129" s="57"/>
      <c r="G5129" s="56">
        <v>45174</v>
      </c>
      <c r="H5129" s="56">
        <v>45174</v>
      </c>
      <c r="I5129" s="54" t="s">
        <v>8339</v>
      </c>
      <c r="J5129" s="54"/>
      <c r="K5129" s="54" t="s">
        <v>3869</v>
      </c>
    </row>
    <row r="5130" spans="1:11" ht="15" customHeight="1">
      <c r="A5130" s="54" t="s">
        <v>3218</v>
      </c>
      <c r="B5130" s="54" t="s">
        <v>3218</v>
      </c>
      <c r="C5130" s="55">
        <v>2023</v>
      </c>
      <c r="D5130" s="55" t="s">
        <v>8211</v>
      </c>
      <c r="E5130" s="56">
        <v>45174</v>
      </c>
      <c r="F5130" s="57"/>
      <c r="G5130" s="56">
        <v>45174</v>
      </c>
      <c r="H5130" s="56">
        <v>45174</v>
      </c>
      <c r="I5130" s="54" t="s">
        <v>8340</v>
      </c>
      <c r="J5130" s="54"/>
      <c r="K5130" s="54" t="s">
        <v>3869</v>
      </c>
    </row>
    <row r="5131" spans="1:11" ht="15" customHeight="1">
      <c r="A5131" s="54" t="s">
        <v>3100</v>
      </c>
      <c r="B5131" s="54" t="s">
        <v>3204</v>
      </c>
      <c r="C5131" s="55">
        <v>2023</v>
      </c>
      <c r="D5131" s="55" t="s">
        <v>8211</v>
      </c>
      <c r="E5131" s="56">
        <v>45174</v>
      </c>
      <c r="F5131" s="57">
        <v>45174</v>
      </c>
      <c r="G5131" s="56">
        <v>45174</v>
      </c>
      <c r="H5131" s="56">
        <v>45174</v>
      </c>
      <c r="I5131" s="54" t="s">
        <v>8341</v>
      </c>
      <c r="J5131" s="54"/>
      <c r="K5131" s="54" t="s">
        <v>3869</v>
      </c>
    </row>
    <row r="5132" spans="1:11" ht="15" customHeight="1">
      <c r="A5132" s="54" t="s">
        <v>3218</v>
      </c>
      <c r="B5132" s="54" t="s">
        <v>3218</v>
      </c>
      <c r="C5132" s="55">
        <v>2023</v>
      </c>
      <c r="D5132" s="55" t="s">
        <v>8211</v>
      </c>
      <c r="E5132" s="56">
        <v>45174</v>
      </c>
      <c r="F5132" s="57"/>
      <c r="G5132" s="56">
        <v>45174</v>
      </c>
      <c r="H5132" s="56">
        <v>45174</v>
      </c>
      <c r="I5132" s="54" t="s">
        <v>8342</v>
      </c>
      <c r="J5132" s="54"/>
      <c r="K5132" s="54" t="s">
        <v>3869</v>
      </c>
    </row>
    <row r="5133" spans="1:11" ht="15" customHeight="1">
      <c r="A5133" s="54" t="s">
        <v>3100</v>
      </c>
      <c r="B5133" s="54" t="s">
        <v>6677</v>
      </c>
      <c r="C5133" s="55">
        <v>2023</v>
      </c>
      <c r="D5133" s="55" t="s">
        <v>8211</v>
      </c>
      <c r="E5133" s="56">
        <v>45174</v>
      </c>
      <c r="F5133" s="57"/>
      <c r="G5133" s="56">
        <v>45174</v>
      </c>
      <c r="H5133" s="56"/>
      <c r="I5133" s="54" t="s">
        <v>8343</v>
      </c>
      <c r="J5133" s="54"/>
      <c r="K5133" s="54" t="s">
        <v>3869</v>
      </c>
    </row>
    <row r="5134" spans="1:11" ht="15" customHeight="1">
      <c r="A5134" s="54" t="s">
        <v>3218</v>
      </c>
      <c r="B5134" s="54" t="s">
        <v>3218</v>
      </c>
      <c r="C5134" s="55">
        <v>2023</v>
      </c>
      <c r="D5134" s="55" t="s">
        <v>8211</v>
      </c>
      <c r="E5134" s="56">
        <v>45174</v>
      </c>
      <c r="F5134" s="57"/>
      <c r="G5134" s="56">
        <v>45174</v>
      </c>
      <c r="H5134" s="56">
        <v>45174</v>
      </c>
      <c r="I5134" s="54" t="s">
        <v>8344</v>
      </c>
      <c r="J5134" s="54"/>
      <c r="K5134" s="54" t="s">
        <v>3869</v>
      </c>
    </row>
    <row r="5135" spans="1:11" ht="15" customHeight="1">
      <c r="A5135" s="54" t="s">
        <v>3218</v>
      </c>
      <c r="B5135" s="54" t="s">
        <v>3218</v>
      </c>
      <c r="C5135" s="55">
        <v>2023</v>
      </c>
      <c r="D5135" s="55" t="s">
        <v>8211</v>
      </c>
      <c r="E5135" s="56">
        <v>45174</v>
      </c>
      <c r="F5135" s="57"/>
      <c r="G5135" s="56">
        <v>45174</v>
      </c>
      <c r="H5135" s="56"/>
      <c r="I5135" s="54" t="s">
        <v>8345</v>
      </c>
      <c r="J5135" s="54"/>
      <c r="K5135" s="54" t="s">
        <v>3869</v>
      </c>
    </row>
    <row r="5136" spans="1:11" ht="15" customHeight="1">
      <c r="A5136" s="54" t="s">
        <v>3093</v>
      </c>
      <c r="B5136" s="54" t="s">
        <v>3094</v>
      </c>
      <c r="C5136" s="55">
        <v>2023</v>
      </c>
      <c r="D5136" s="55" t="s">
        <v>8211</v>
      </c>
      <c r="E5136" s="56">
        <v>45174</v>
      </c>
      <c r="F5136" s="57"/>
      <c r="G5136" s="56">
        <v>45174</v>
      </c>
      <c r="H5136" s="56">
        <v>45174</v>
      </c>
      <c r="I5136" s="54" t="s">
        <v>8346</v>
      </c>
      <c r="J5136" s="54"/>
      <c r="K5136" s="54" t="s">
        <v>3869</v>
      </c>
    </row>
    <row r="5137" spans="1:11" ht="15" customHeight="1">
      <c r="A5137" s="54" t="s">
        <v>3218</v>
      </c>
      <c r="B5137" s="54" t="s">
        <v>3218</v>
      </c>
      <c r="C5137" s="55">
        <v>2023</v>
      </c>
      <c r="D5137" s="55" t="s">
        <v>8211</v>
      </c>
      <c r="E5137" s="56">
        <v>45174</v>
      </c>
      <c r="F5137" s="57"/>
      <c r="G5137" s="56">
        <v>45174</v>
      </c>
      <c r="H5137" s="56">
        <v>45174</v>
      </c>
      <c r="I5137" s="54" t="s">
        <v>8347</v>
      </c>
      <c r="J5137" s="54"/>
      <c r="K5137" s="54" t="s">
        <v>7570</v>
      </c>
    </row>
    <row r="5138" spans="1:11" ht="15" customHeight="1">
      <c r="A5138" s="54" t="s">
        <v>3218</v>
      </c>
      <c r="B5138" s="54" t="s">
        <v>3218</v>
      </c>
      <c r="C5138" s="55">
        <v>2023</v>
      </c>
      <c r="D5138" s="55" t="s">
        <v>8211</v>
      </c>
      <c r="E5138" s="56">
        <v>45174</v>
      </c>
      <c r="F5138" s="57"/>
      <c r="G5138" s="56">
        <v>45174</v>
      </c>
      <c r="H5138" s="56">
        <v>45174</v>
      </c>
      <c r="I5138" s="54" t="s">
        <v>8348</v>
      </c>
      <c r="J5138" s="54"/>
      <c r="K5138" s="54" t="s">
        <v>7570</v>
      </c>
    </row>
    <row r="5139" spans="1:11" ht="15" customHeight="1">
      <c r="A5139" s="54" t="s">
        <v>3100</v>
      </c>
      <c r="B5139" s="54" t="s">
        <v>3101</v>
      </c>
      <c r="C5139" s="55">
        <v>2023</v>
      </c>
      <c r="D5139" s="55" t="s">
        <v>8211</v>
      </c>
      <c r="E5139" s="56">
        <v>45174</v>
      </c>
      <c r="F5139" s="57"/>
      <c r="G5139" s="56">
        <v>45174</v>
      </c>
      <c r="H5139" s="56">
        <v>45174</v>
      </c>
      <c r="I5139" s="54" t="s">
        <v>8349</v>
      </c>
      <c r="J5139" s="54"/>
      <c r="K5139" s="54" t="s">
        <v>3869</v>
      </c>
    </row>
    <row r="5140" spans="1:11" ht="15" customHeight="1">
      <c r="A5140" s="54" t="s">
        <v>3100</v>
      </c>
      <c r="B5140" s="54" t="s">
        <v>4414</v>
      </c>
      <c r="C5140" s="55">
        <v>2023</v>
      </c>
      <c r="D5140" s="55" t="s">
        <v>8211</v>
      </c>
      <c r="E5140" s="56">
        <v>45174</v>
      </c>
      <c r="F5140" s="57"/>
      <c r="G5140" s="56">
        <v>45174</v>
      </c>
      <c r="H5140" s="56"/>
      <c r="I5140" s="54" t="s">
        <v>8350</v>
      </c>
      <c r="J5140" s="54"/>
      <c r="K5140" s="54" t="s">
        <v>3869</v>
      </c>
    </row>
    <row r="5141" spans="1:11" ht="15" customHeight="1">
      <c r="A5141" s="54" t="s">
        <v>3218</v>
      </c>
      <c r="B5141" s="54" t="s">
        <v>3218</v>
      </c>
      <c r="C5141" s="55">
        <v>2023</v>
      </c>
      <c r="D5141" s="55" t="s">
        <v>8211</v>
      </c>
      <c r="E5141" s="56">
        <v>45174</v>
      </c>
      <c r="F5141" s="57"/>
      <c r="G5141" s="56">
        <v>45174</v>
      </c>
      <c r="H5141" s="56">
        <v>45174</v>
      </c>
      <c r="I5141" s="54" t="s">
        <v>8351</v>
      </c>
      <c r="J5141" s="54"/>
      <c r="K5141" s="54" t="s">
        <v>7570</v>
      </c>
    </row>
    <row r="5142" spans="1:11" ht="15" customHeight="1">
      <c r="A5142" s="54" t="s">
        <v>3100</v>
      </c>
      <c r="B5142" s="54" t="s">
        <v>3101</v>
      </c>
      <c r="C5142" s="55">
        <v>2023</v>
      </c>
      <c r="D5142" s="55" t="s">
        <v>8211</v>
      </c>
      <c r="E5142" s="56">
        <v>45174</v>
      </c>
      <c r="F5142" s="57">
        <v>45174</v>
      </c>
      <c r="G5142" s="56">
        <v>45174</v>
      </c>
      <c r="H5142" s="56">
        <v>45174</v>
      </c>
      <c r="I5142" s="54" t="s">
        <v>8352</v>
      </c>
      <c r="J5142" s="54"/>
      <c r="K5142" s="54" t="s">
        <v>7570</v>
      </c>
    </row>
    <row r="5143" spans="1:11" ht="15" customHeight="1">
      <c r="A5143" s="54" t="s">
        <v>3100</v>
      </c>
      <c r="B5143" s="54" t="s">
        <v>3112</v>
      </c>
      <c r="C5143" s="55">
        <v>2023</v>
      </c>
      <c r="D5143" s="55" t="s">
        <v>8211</v>
      </c>
      <c r="E5143" s="56">
        <v>45174</v>
      </c>
      <c r="F5143" s="57">
        <v>45174</v>
      </c>
      <c r="G5143" s="56">
        <v>45174</v>
      </c>
      <c r="H5143" s="56">
        <v>45175</v>
      </c>
      <c r="I5143" s="54" t="s">
        <v>8353</v>
      </c>
      <c r="J5143" s="54"/>
      <c r="K5143" s="54" t="s">
        <v>7570</v>
      </c>
    </row>
    <row r="5144" spans="1:11" ht="15" customHeight="1">
      <c r="A5144" s="54" t="s">
        <v>3100</v>
      </c>
      <c r="B5144" s="54" t="s">
        <v>3112</v>
      </c>
      <c r="C5144" s="55">
        <v>2023</v>
      </c>
      <c r="D5144" s="55" t="s">
        <v>8211</v>
      </c>
      <c r="E5144" s="56">
        <v>45174</v>
      </c>
      <c r="F5144" s="57">
        <v>45174</v>
      </c>
      <c r="G5144" s="56">
        <v>45174</v>
      </c>
      <c r="H5144" s="56">
        <v>45174</v>
      </c>
      <c r="I5144" s="54" t="s">
        <v>8354</v>
      </c>
      <c r="J5144" s="54"/>
      <c r="K5144" s="54" t="s">
        <v>7570</v>
      </c>
    </row>
    <row r="5145" spans="1:11" ht="15" customHeight="1">
      <c r="A5145" s="54" t="s">
        <v>3218</v>
      </c>
      <c r="B5145" s="54" t="s">
        <v>3218</v>
      </c>
      <c r="C5145" s="55">
        <v>2023</v>
      </c>
      <c r="D5145" s="55" t="s">
        <v>8211</v>
      </c>
      <c r="E5145" s="56">
        <v>45174</v>
      </c>
      <c r="F5145" s="57"/>
      <c r="G5145" s="56">
        <v>45174</v>
      </c>
      <c r="H5145" s="56">
        <v>45174</v>
      </c>
      <c r="I5145" s="54" t="s">
        <v>8355</v>
      </c>
      <c r="J5145" s="54"/>
      <c r="K5145" s="54" t="s">
        <v>7570</v>
      </c>
    </row>
    <row r="5146" spans="1:11" ht="15" customHeight="1">
      <c r="A5146" s="54" t="s">
        <v>3218</v>
      </c>
      <c r="B5146" s="54" t="s">
        <v>3218</v>
      </c>
      <c r="C5146" s="55">
        <v>2023</v>
      </c>
      <c r="D5146" s="55" t="s">
        <v>8211</v>
      </c>
      <c r="E5146" s="56">
        <v>45174</v>
      </c>
      <c r="F5146" s="57"/>
      <c r="G5146" s="56">
        <v>45174</v>
      </c>
      <c r="H5146" s="56">
        <v>45174</v>
      </c>
      <c r="I5146" s="54" t="s">
        <v>8356</v>
      </c>
      <c r="J5146" s="54"/>
      <c r="K5146" s="54" t="s">
        <v>7570</v>
      </c>
    </row>
    <row r="5147" spans="1:11" ht="15" customHeight="1">
      <c r="A5147" s="54" t="s">
        <v>3100</v>
      </c>
      <c r="B5147" s="54" t="s">
        <v>3104</v>
      </c>
      <c r="C5147" s="55">
        <v>2023</v>
      </c>
      <c r="D5147" s="55" t="s">
        <v>8211</v>
      </c>
      <c r="E5147" s="56">
        <v>45174</v>
      </c>
      <c r="F5147" s="57">
        <v>45174</v>
      </c>
      <c r="G5147" s="56">
        <v>45174</v>
      </c>
      <c r="H5147" s="56">
        <v>45174</v>
      </c>
      <c r="I5147" s="54" t="s">
        <v>8357</v>
      </c>
      <c r="J5147" s="54"/>
      <c r="K5147" s="54" t="s">
        <v>7570</v>
      </c>
    </row>
    <row r="5148" spans="1:11" ht="15" customHeight="1">
      <c r="A5148" s="54" t="s">
        <v>3218</v>
      </c>
      <c r="B5148" s="54" t="s">
        <v>3218</v>
      </c>
      <c r="C5148" s="55">
        <v>2023</v>
      </c>
      <c r="D5148" s="55" t="s">
        <v>8211</v>
      </c>
      <c r="E5148" s="56">
        <v>45174</v>
      </c>
      <c r="F5148" s="57"/>
      <c r="G5148" s="56">
        <v>45174</v>
      </c>
      <c r="H5148" s="56">
        <v>45175</v>
      </c>
      <c r="I5148" s="54" t="s">
        <v>8358</v>
      </c>
      <c r="J5148" s="54"/>
      <c r="K5148" s="54" t="s">
        <v>7570</v>
      </c>
    </row>
    <row r="5149" spans="1:11" ht="15" customHeight="1">
      <c r="A5149" s="54" t="s">
        <v>3093</v>
      </c>
      <c r="B5149" s="54" t="s">
        <v>3094</v>
      </c>
      <c r="C5149" s="55">
        <v>2023</v>
      </c>
      <c r="D5149" s="55" t="s">
        <v>8211</v>
      </c>
      <c r="E5149" s="56">
        <v>45174</v>
      </c>
      <c r="F5149" s="57"/>
      <c r="G5149" s="56">
        <v>45174</v>
      </c>
      <c r="H5149" s="56"/>
      <c r="I5149" s="54" t="s">
        <v>8359</v>
      </c>
      <c r="J5149" s="54"/>
      <c r="K5149" s="54" t="s">
        <v>7570</v>
      </c>
    </row>
    <row r="5150" spans="1:11" ht="15" customHeight="1">
      <c r="A5150" s="54" t="s">
        <v>3100</v>
      </c>
      <c r="B5150" s="54" t="s">
        <v>3137</v>
      </c>
      <c r="C5150" s="55">
        <v>2023</v>
      </c>
      <c r="D5150" s="55" t="s">
        <v>8211</v>
      </c>
      <c r="E5150" s="56">
        <v>45175</v>
      </c>
      <c r="F5150" s="57"/>
      <c r="G5150" s="56">
        <v>45175</v>
      </c>
      <c r="H5150" s="56">
        <v>45175</v>
      </c>
      <c r="I5150" s="54" t="s">
        <v>8360</v>
      </c>
      <c r="J5150" s="54"/>
      <c r="K5150" s="54" t="s">
        <v>7570</v>
      </c>
    </row>
    <row r="5151" spans="1:11" ht="15" customHeight="1">
      <c r="A5151" s="54" t="s">
        <v>3100</v>
      </c>
      <c r="B5151" s="54" t="s">
        <v>3104</v>
      </c>
      <c r="C5151" s="55">
        <v>2023</v>
      </c>
      <c r="D5151" s="55" t="s">
        <v>8211</v>
      </c>
      <c r="E5151" s="56">
        <v>45175</v>
      </c>
      <c r="F5151" s="57"/>
      <c r="G5151" s="56">
        <v>45175</v>
      </c>
      <c r="H5151" s="56">
        <v>45176</v>
      </c>
      <c r="I5151" s="54" t="s">
        <v>8361</v>
      </c>
      <c r="J5151" s="54" t="s">
        <v>8362</v>
      </c>
      <c r="K5151" s="54" t="s">
        <v>3869</v>
      </c>
    </row>
    <row r="5152" spans="1:11" ht="15" customHeight="1">
      <c r="A5152" s="54" t="s">
        <v>3100</v>
      </c>
      <c r="B5152" s="54" t="s">
        <v>3137</v>
      </c>
      <c r="C5152" s="55">
        <v>2023</v>
      </c>
      <c r="D5152" s="55" t="s">
        <v>8211</v>
      </c>
      <c r="E5152" s="56">
        <v>45175</v>
      </c>
      <c r="F5152" s="57"/>
      <c r="G5152" s="56">
        <v>45175</v>
      </c>
      <c r="H5152" s="56">
        <v>45175</v>
      </c>
      <c r="I5152" s="54" t="s">
        <v>8363</v>
      </c>
      <c r="J5152" s="54"/>
      <c r="K5152" s="54" t="s">
        <v>7570</v>
      </c>
    </row>
    <row r="5153" spans="1:11" ht="15" customHeight="1">
      <c r="A5153" s="54" t="s">
        <v>3218</v>
      </c>
      <c r="B5153" s="54" t="s">
        <v>3218</v>
      </c>
      <c r="C5153" s="55">
        <v>2023</v>
      </c>
      <c r="D5153" s="55" t="s">
        <v>8211</v>
      </c>
      <c r="E5153" s="56">
        <v>45175</v>
      </c>
      <c r="F5153" s="57"/>
      <c r="G5153" s="56">
        <v>45175</v>
      </c>
      <c r="H5153" s="56">
        <v>45175</v>
      </c>
      <c r="I5153" s="54" t="s">
        <v>8364</v>
      </c>
      <c r="J5153" s="54"/>
      <c r="K5153" s="54" t="s">
        <v>7570</v>
      </c>
    </row>
    <row r="5154" spans="1:11" ht="15" customHeight="1">
      <c r="A5154" s="54" t="s">
        <v>3100</v>
      </c>
      <c r="B5154" s="54" t="s">
        <v>3318</v>
      </c>
      <c r="C5154" s="55">
        <v>2023</v>
      </c>
      <c r="D5154" s="55" t="s">
        <v>8211</v>
      </c>
      <c r="E5154" s="56">
        <v>45175</v>
      </c>
      <c r="F5154" s="57"/>
      <c r="G5154" s="56">
        <v>45175</v>
      </c>
      <c r="H5154" s="56">
        <v>45175</v>
      </c>
      <c r="I5154" s="54" t="s">
        <v>8365</v>
      </c>
      <c r="J5154" s="54"/>
      <c r="K5154" s="54" t="s">
        <v>7570</v>
      </c>
    </row>
    <row r="5155" spans="1:11" ht="15" customHeight="1">
      <c r="A5155" s="54" t="s">
        <v>3218</v>
      </c>
      <c r="B5155" s="54" t="s">
        <v>3218</v>
      </c>
      <c r="C5155" s="55">
        <v>2023</v>
      </c>
      <c r="D5155" s="55" t="s">
        <v>8211</v>
      </c>
      <c r="E5155" s="56">
        <v>45175</v>
      </c>
      <c r="F5155" s="57"/>
      <c r="G5155" s="56">
        <v>45175</v>
      </c>
      <c r="H5155" s="56">
        <v>45175</v>
      </c>
      <c r="I5155" s="54" t="s">
        <v>8366</v>
      </c>
      <c r="J5155" s="54"/>
      <c r="K5155" s="54" t="s">
        <v>7570</v>
      </c>
    </row>
    <row r="5156" spans="1:11" ht="15" customHeight="1">
      <c r="A5156" s="54" t="s">
        <v>3218</v>
      </c>
      <c r="B5156" s="54" t="s">
        <v>3218</v>
      </c>
      <c r="C5156" s="55">
        <v>2023</v>
      </c>
      <c r="D5156" s="55" t="s">
        <v>8211</v>
      </c>
      <c r="E5156" s="56">
        <v>45175</v>
      </c>
      <c r="F5156" s="57"/>
      <c r="G5156" s="56">
        <v>45175</v>
      </c>
      <c r="H5156" s="56">
        <v>45175</v>
      </c>
      <c r="I5156" s="54" t="s">
        <v>8367</v>
      </c>
      <c r="J5156" s="54"/>
      <c r="K5156" s="54" t="s">
        <v>7570</v>
      </c>
    </row>
    <row r="5157" spans="1:11" ht="15" customHeight="1">
      <c r="A5157" s="54" t="s">
        <v>3218</v>
      </c>
      <c r="B5157" s="54" t="s">
        <v>3218</v>
      </c>
      <c r="C5157" s="55">
        <v>2023</v>
      </c>
      <c r="D5157" s="55" t="s">
        <v>8211</v>
      </c>
      <c r="E5157" s="56">
        <v>45175</v>
      </c>
      <c r="F5157" s="57"/>
      <c r="G5157" s="56">
        <v>45175</v>
      </c>
      <c r="H5157" s="56"/>
      <c r="I5157" s="54" t="s">
        <v>8368</v>
      </c>
      <c r="J5157" s="54"/>
      <c r="K5157" s="54" t="s">
        <v>7570</v>
      </c>
    </row>
    <row r="5158" spans="1:11" ht="15" customHeight="1">
      <c r="A5158" s="54" t="s">
        <v>3218</v>
      </c>
      <c r="B5158" s="54" t="s">
        <v>3218</v>
      </c>
      <c r="C5158" s="55">
        <v>2023</v>
      </c>
      <c r="D5158" s="55" t="s">
        <v>8211</v>
      </c>
      <c r="E5158" s="56">
        <v>45175</v>
      </c>
      <c r="F5158" s="57"/>
      <c r="G5158" s="56">
        <v>45175</v>
      </c>
      <c r="H5158" s="56">
        <v>45175</v>
      </c>
      <c r="I5158" s="54" t="s">
        <v>8369</v>
      </c>
      <c r="J5158" s="54"/>
      <c r="K5158" s="54" t="s">
        <v>7570</v>
      </c>
    </row>
    <row r="5159" spans="1:11" ht="15" customHeight="1">
      <c r="A5159" s="54" t="s">
        <v>3218</v>
      </c>
      <c r="B5159" s="54" t="s">
        <v>3218</v>
      </c>
      <c r="C5159" s="55">
        <v>2023</v>
      </c>
      <c r="D5159" s="55" t="s">
        <v>8211</v>
      </c>
      <c r="E5159" s="56">
        <v>45175</v>
      </c>
      <c r="F5159" s="57"/>
      <c r="G5159" s="56">
        <v>45175</v>
      </c>
      <c r="H5159" s="56"/>
      <c r="I5159" s="54" t="s">
        <v>8370</v>
      </c>
      <c r="J5159" s="54"/>
      <c r="K5159" s="54" t="s">
        <v>7570</v>
      </c>
    </row>
    <row r="5160" spans="1:11" ht="15" customHeight="1">
      <c r="A5160" s="54" t="s">
        <v>3218</v>
      </c>
      <c r="B5160" s="54" t="s">
        <v>3218</v>
      </c>
      <c r="C5160" s="55">
        <v>2023</v>
      </c>
      <c r="D5160" s="55" t="s">
        <v>8211</v>
      </c>
      <c r="E5160" s="56">
        <v>45175</v>
      </c>
      <c r="F5160" s="57"/>
      <c r="G5160" s="56">
        <v>45175</v>
      </c>
      <c r="H5160" s="56">
        <v>45175</v>
      </c>
      <c r="I5160" s="54" t="s">
        <v>8371</v>
      </c>
      <c r="J5160" s="54"/>
      <c r="K5160" s="54" t="s">
        <v>7570</v>
      </c>
    </row>
    <row r="5161" spans="1:11" ht="15" customHeight="1">
      <c r="A5161" s="54" t="s">
        <v>3100</v>
      </c>
      <c r="B5161" s="54" t="s">
        <v>3101</v>
      </c>
      <c r="C5161" s="55">
        <v>2023</v>
      </c>
      <c r="D5161" s="55" t="s">
        <v>8211</v>
      </c>
      <c r="E5161" s="56">
        <v>45175</v>
      </c>
      <c r="F5161" s="57"/>
      <c r="G5161" s="56">
        <v>45175</v>
      </c>
      <c r="H5161" s="56">
        <v>45175</v>
      </c>
      <c r="I5161" s="54" t="s">
        <v>8372</v>
      </c>
      <c r="J5161" s="54"/>
      <c r="K5161" s="54" t="s">
        <v>7570</v>
      </c>
    </row>
    <row r="5162" spans="1:11" ht="15" customHeight="1">
      <c r="A5162" s="54" t="s">
        <v>3218</v>
      </c>
      <c r="B5162" s="54" t="s">
        <v>3218</v>
      </c>
      <c r="C5162" s="55">
        <v>2023</v>
      </c>
      <c r="D5162" s="55" t="s">
        <v>8211</v>
      </c>
      <c r="E5162" s="56">
        <v>45175</v>
      </c>
      <c r="F5162" s="57"/>
      <c r="G5162" s="56">
        <v>45175</v>
      </c>
      <c r="H5162" s="56"/>
      <c r="I5162" s="54" t="s">
        <v>8373</v>
      </c>
      <c r="J5162" s="54"/>
      <c r="K5162" s="54" t="s">
        <v>7570</v>
      </c>
    </row>
    <row r="5163" spans="1:11" ht="15" customHeight="1">
      <c r="A5163" s="54" t="s">
        <v>3218</v>
      </c>
      <c r="B5163" s="54" t="s">
        <v>3218</v>
      </c>
      <c r="C5163" s="55">
        <v>2023</v>
      </c>
      <c r="D5163" s="55" t="s">
        <v>8211</v>
      </c>
      <c r="E5163" s="56">
        <v>45175</v>
      </c>
      <c r="F5163" s="57"/>
      <c r="G5163" s="56">
        <v>45175</v>
      </c>
      <c r="H5163" s="56">
        <v>45175</v>
      </c>
      <c r="I5163" s="54" t="s">
        <v>8374</v>
      </c>
      <c r="J5163" s="54"/>
      <c r="K5163" s="54" t="s">
        <v>7570</v>
      </c>
    </row>
    <row r="5164" spans="1:11" ht="15" customHeight="1">
      <c r="A5164" s="54" t="s">
        <v>3218</v>
      </c>
      <c r="B5164" s="54" t="s">
        <v>3218</v>
      </c>
      <c r="C5164" s="55">
        <v>2023</v>
      </c>
      <c r="D5164" s="55" t="s">
        <v>8211</v>
      </c>
      <c r="E5164" s="56">
        <v>45175</v>
      </c>
      <c r="F5164" s="57"/>
      <c r="G5164" s="56">
        <v>45175</v>
      </c>
      <c r="H5164" s="56">
        <v>45175</v>
      </c>
      <c r="I5164" s="54" t="s">
        <v>8375</v>
      </c>
      <c r="J5164" s="54"/>
      <c r="K5164" s="54" t="s">
        <v>7570</v>
      </c>
    </row>
    <row r="5165" spans="1:11" ht="15" customHeight="1">
      <c r="A5165" s="54" t="s">
        <v>3218</v>
      </c>
      <c r="B5165" s="54" t="s">
        <v>3218</v>
      </c>
      <c r="C5165" s="55">
        <v>2023</v>
      </c>
      <c r="D5165" s="55" t="s">
        <v>8211</v>
      </c>
      <c r="E5165" s="56">
        <v>45175</v>
      </c>
      <c r="F5165" s="57"/>
      <c r="G5165" s="56">
        <v>45175</v>
      </c>
      <c r="H5165" s="56">
        <v>45175</v>
      </c>
      <c r="I5165" s="54" t="s">
        <v>8376</v>
      </c>
      <c r="J5165" s="54"/>
      <c r="K5165" s="54" t="s">
        <v>7570</v>
      </c>
    </row>
    <row r="5166" spans="1:11" ht="15" customHeight="1">
      <c r="A5166" s="54" t="s">
        <v>3100</v>
      </c>
      <c r="B5166" s="54" t="s">
        <v>3159</v>
      </c>
      <c r="C5166" s="55">
        <v>2023</v>
      </c>
      <c r="D5166" s="55" t="s">
        <v>8211</v>
      </c>
      <c r="E5166" s="56">
        <v>45175</v>
      </c>
      <c r="F5166" s="57"/>
      <c r="G5166" s="56">
        <v>45175</v>
      </c>
      <c r="H5166" s="56">
        <v>45175</v>
      </c>
      <c r="I5166" s="54" t="s">
        <v>8377</v>
      </c>
      <c r="J5166" s="54"/>
      <c r="K5166" s="54" t="s">
        <v>7570</v>
      </c>
    </row>
    <row r="5167" spans="1:11" ht="15" customHeight="1">
      <c r="A5167" s="54" t="s">
        <v>3218</v>
      </c>
      <c r="B5167" s="54" t="s">
        <v>3218</v>
      </c>
      <c r="C5167" s="55">
        <v>2023</v>
      </c>
      <c r="D5167" s="55" t="s">
        <v>8211</v>
      </c>
      <c r="E5167" s="56">
        <v>45175</v>
      </c>
      <c r="F5167" s="57"/>
      <c r="G5167" s="56">
        <v>45175</v>
      </c>
      <c r="H5167" s="56">
        <v>45175</v>
      </c>
      <c r="I5167" s="54" t="s">
        <v>8378</v>
      </c>
      <c r="J5167" s="54"/>
      <c r="K5167" s="54" t="s">
        <v>7570</v>
      </c>
    </row>
    <row r="5168" spans="1:11" ht="15" customHeight="1">
      <c r="A5168" s="54" t="s">
        <v>3218</v>
      </c>
      <c r="B5168" s="54" t="s">
        <v>3218</v>
      </c>
      <c r="C5168" s="55">
        <v>2023</v>
      </c>
      <c r="D5168" s="55" t="s">
        <v>8211</v>
      </c>
      <c r="E5168" s="56">
        <v>45175</v>
      </c>
      <c r="F5168" s="57"/>
      <c r="G5168" s="56">
        <v>45175</v>
      </c>
      <c r="H5168" s="56">
        <v>45175</v>
      </c>
      <c r="I5168" s="54" t="s">
        <v>8379</v>
      </c>
      <c r="J5168" s="54"/>
      <c r="K5168" s="54" t="s">
        <v>7570</v>
      </c>
    </row>
    <row r="5169" spans="1:11" ht="15" customHeight="1">
      <c r="A5169" s="54" t="s">
        <v>3218</v>
      </c>
      <c r="B5169" s="54" t="s">
        <v>3218</v>
      </c>
      <c r="C5169" s="55">
        <v>2023</v>
      </c>
      <c r="D5169" s="55" t="s">
        <v>8211</v>
      </c>
      <c r="E5169" s="56">
        <v>45175</v>
      </c>
      <c r="F5169" s="57"/>
      <c r="G5169" s="56">
        <v>45175</v>
      </c>
      <c r="H5169" s="56"/>
      <c r="I5169" s="54" t="s">
        <v>8380</v>
      </c>
      <c r="J5169" s="54"/>
      <c r="K5169" s="54" t="s">
        <v>7570</v>
      </c>
    </row>
    <row r="5170" spans="1:11" ht="15" customHeight="1">
      <c r="A5170" s="54" t="s">
        <v>3093</v>
      </c>
      <c r="B5170" s="54" t="s">
        <v>5130</v>
      </c>
      <c r="C5170" s="55">
        <v>2023</v>
      </c>
      <c r="D5170" s="55" t="s">
        <v>8211</v>
      </c>
      <c r="E5170" s="56">
        <v>45175</v>
      </c>
      <c r="F5170" s="57"/>
      <c r="G5170" s="56">
        <v>45175</v>
      </c>
      <c r="H5170" s="56"/>
      <c r="I5170" s="54" t="s">
        <v>8381</v>
      </c>
      <c r="J5170" s="54"/>
      <c r="K5170" s="54" t="s">
        <v>7570</v>
      </c>
    </row>
    <row r="5171" spans="1:11" ht="15" customHeight="1">
      <c r="A5171" s="54" t="s">
        <v>3093</v>
      </c>
      <c r="B5171" s="54" t="s">
        <v>5130</v>
      </c>
      <c r="C5171" s="55">
        <v>2023</v>
      </c>
      <c r="D5171" s="55" t="s">
        <v>8211</v>
      </c>
      <c r="E5171" s="56">
        <v>45175</v>
      </c>
      <c r="F5171" s="57"/>
      <c r="G5171" s="56">
        <v>45175</v>
      </c>
      <c r="H5171" s="56">
        <v>45175</v>
      </c>
      <c r="I5171" s="54" t="s">
        <v>8382</v>
      </c>
      <c r="J5171" s="54"/>
      <c r="K5171" s="54" t="s">
        <v>3869</v>
      </c>
    </row>
    <row r="5172" spans="1:11" ht="15" customHeight="1">
      <c r="A5172" s="54" t="s">
        <v>3100</v>
      </c>
      <c r="B5172" s="54" t="s">
        <v>3112</v>
      </c>
      <c r="C5172" s="55">
        <v>2023</v>
      </c>
      <c r="D5172" s="55" t="s">
        <v>8211</v>
      </c>
      <c r="E5172" s="56">
        <v>45175</v>
      </c>
      <c r="F5172" s="57"/>
      <c r="G5172" s="56">
        <v>45175</v>
      </c>
      <c r="H5172" s="56">
        <v>45175</v>
      </c>
      <c r="I5172" s="54" t="s">
        <v>8383</v>
      </c>
      <c r="J5172" s="54"/>
      <c r="K5172" s="54" t="s">
        <v>3869</v>
      </c>
    </row>
    <row r="5173" spans="1:11" ht="15" customHeight="1">
      <c r="A5173" s="54" t="s">
        <v>3218</v>
      </c>
      <c r="B5173" s="54" t="s">
        <v>3218</v>
      </c>
      <c r="C5173" s="55">
        <v>2023</v>
      </c>
      <c r="D5173" s="55" t="s">
        <v>8211</v>
      </c>
      <c r="E5173" s="56">
        <v>45175</v>
      </c>
      <c r="F5173" s="57"/>
      <c r="G5173" s="56">
        <v>45175</v>
      </c>
      <c r="H5173" s="56">
        <v>45175</v>
      </c>
      <c r="I5173" s="54" t="s">
        <v>8384</v>
      </c>
      <c r="J5173" s="54"/>
      <c r="K5173" s="54" t="s">
        <v>3869</v>
      </c>
    </row>
    <row r="5174" spans="1:11" ht="15" customHeight="1">
      <c r="A5174" s="54" t="s">
        <v>3100</v>
      </c>
      <c r="B5174" s="54" t="s">
        <v>4694</v>
      </c>
      <c r="C5174" s="55">
        <v>2023</v>
      </c>
      <c r="D5174" s="55" t="s">
        <v>8211</v>
      </c>
      <c r="E5174" s="56">
        <v>45175</v>
      </c>
      <c r="F5174" s="57"/>
      <c r="G5174" s="56">
        <v>45175</v>
      </c>
      <c r="H5174" s="56"/>
      <c r="I5174" s="54" t="s">
        <v>8385</v>
      </c>
      <c r="J5174" s="54"/>
      <c r="K5174" s="54" t="s">
        <v>3869</v>
      </c>
    </row>
    <row r="5175" spans="1:11" ht="15" customHeight="1">
      <c r="A5175" s="54" t="s">
        <v>3100</v>
      </c>
      <c r="B5175" s="54" t="s">
        <v>3159</v>
      </c>
      <c r="C5175" s="55">
        <v>2023</v>
      </c>
      <c r="D5175" s="55" t="s">
        <v>8211</v>
      </c>
      <c r="E5175" s="56">
        <v>45175</v>
      </c>
      <c r="F5175" s="57"/>
      <c r="G5175" s="56">
        <v>45175</v>
      </c>
      <c r="H5175" s="56">
        <v>45175</v>
      </c>
      <c r="I5175" s="54" t="s">
        <v>8386</v>
      </c>
      <c r="J5175" s="54"/>
      <c r="K5175" s="54" t="s">
        <v>3869</v>
      </c>
    </row>
    <row r="5176" spans="1:11" ht="15" customHeight="1">
      <c r="A5176" s="54" t="s">
        <v>3218</v>
      </c>
      <c r="B5176" s="54" t="s">
        <v>3218</v>
      </c>
      <c r="C5176" s="55">
        <v>2023</v>
      </c>
      <c r="D5176" s="55" t="s">
        <v>8211</v>
      </c>
      <c r="E5176" s="56">
        <v>45175</v>
      </c>
      <c r="F5176" s="57"/>
      <c r="G5176" s="56">
        <v>45175</v>
      </c>
      <c r="H5176" s="56">
        <v>45175</v>
      </c>
      <c r="I5176" s="54" t="s">
        <v>8387</v>
      </c>
      <c r="J5176" s="54"/>
      <c r="K5176" s="54" t="s">
        <v>3869</v>
      </c>
    </row>
    <row r="5177" spans="1:11" ht="15" customHeight="1">
      <c r="A5177" s="54" t="s">
        <v>3100</v>
      </c>
      <c r="B5177" s="54" t="s">
        <v>3579</v>
      </c>
      <c r="C5177" s="55">
        <v>2023</v>
      </c>
      <c r="D5177" s="55" t="s">
        <v>8211</v>
      </c>
      <c r="E5177" s="56">
        <v>45175</v>
      </c>
      <c r="F5177" s="57"/>
      <c r="G5177" s="56">
        <v>45175</v>
      </c>
      <c r="H5177" s="56">
        <v>45175</v>
      </c>
      <c r="I5177" s="54" t="s">
        <v>8388</v>
      </c>
      <c r="J5177" s="54"/>
      <c r="K5177" s="54" t="s">
        <v>3869</v>
      </c>
    </row>
    <row r="5178" spans="1:11" ht="15" customHeight="1">
      <c r="A5178" s="54" t="s">
        <v>3093</v>
      </c>
      <c r="B5178" s="54" t="s">
        <v>5130</v>
      </c>
      <c r="C5178" s="55">
        <v>2023</v>
      </c>
      <c r="D5178" s="55" t="s">
        <v>8211</v>
      </c>
      <c r="E5178" s="56">
        <v>45176</v>
      </c>
      <c r="F5178" s="57"/>
      <c r="G5178" s="56">
        <v>45176</v>
      </c>
      <c r="H5178" s="56">
        <v>45176</v>
      </c>
      <c r="I5178" s="54" t="s">
        <v>8389</v>
      </c>
      <c r="J5178" s="54"/>
      <c r="K5178" s="54" t="s">
        <v>3869</v>
      </c>
    </row>
    <row r="5179" spans="1:11" ht="15" customHeight="1">
      <c r="A5179" s="54" t="s">
        <v>3100</v>
      </c>
      <c r="B5179" s="54" t="s">
        <v>3116</v>
      </c>
      <c r="C5179" s="55">
        <v>2023</v>
      </c>
      <c r="D5179" s="55" t="s">
        <v>8211</v>
      </c>
      <c r="E5179" s="56">
        <v>45176</v>
      </c>
      <c r="F5179" s="57"/>
      <c r="G5179" s="56">
        <v>45176</v>
      </c>
      <c r="H5179" s="56">
        <v>45176</v>
      </c>
      <c r="I5179" s="54" t="s">
        <v>8390</v>
      </c>
      <c r="J5179" s="54"/>
      <c r="K5179" s="54" t="s">
        <v>3869</v>
      </c>
    </row>
    <row r="5180" spans="1:11" ht="15" customHeight="1">
      <c r="A5180" s="54" t="s">
        <v>3218</v>
      </c>
      <c r="B5180" s="54" t="s">
        <v>3218</v>
      </c>
      <c r="C5180" s="55">
        <v>2023</v>
      </c>
      <c r="D5180" s="55" t="s">
        <v>8211</v>
      </c>
      <c r="E5180" s="56">
        <v>45176</v>
      </c>
      <c r="F5180" s="57"/>
      <c r="G5180" s="56">
        <v>45176</v>
      </c>
      <c r="H5180" s="56">
        <v>45176</v>
      </c>
      <c r="I5180" s="54" t="s">
        <v>8391</v>
      </c>
      <c r="J5180" s="54"/>
      <c r="K5180" s="54" t="s">
        <v>3869</v>
      </c>
    </row>
    <row r="5181" spans="1:11" ht="15" customHeight="1">
      <c r="A5181" s="54" t="s">
        <v>3100</v>
      </c>
      <c r="B5181" s="54" t="s">
        <v>3104</v>
      </c>
      <c r="C5181" s="55">
        <v>2023</v>
      </c>
      <c r="D5181" s="55" t="s">
        <v>8211</v>
      </c>
      <c r="E5181" s="56">
        <v>45176</v>
      </c>
      <c r="F5181" s="57"/>
      <c r="G5181" s="56">
        <v>45176</v>
      </c>
      <c r="H5181" s="56">
        <v>45176</v>
      </c>
      <c r="I5181" s="54" t="s">
        <v>8392</v>
      </c>
      <c r="J5181" s="54"/>
      <c r="K5181" s="54" t="s">
        <v>3172</v>
      </c>
    </row>
    <row r="5182" spans="1:11" ht="15" customHeight="1">
      <c r="A5182" s="54" t="s">
        <v>3100</v>
      </c>
      <c r="B5182" s="54" t="s">
        <v>6677</v>
      </c>
      <c r="C5182" s="55">
        <v>2023</v>
      </c>
      <c r="D5182" s="55" t="s">
        <v>8211</v>
      </c>
      <c r="E5182" s="56">
        <v>45176</v>
      </c>
      <c r="F5182" s="57"/>
      <c r="G5182" s="56">
        <v>45176</v>
      </c>
      <c r="H5182" s="56"/>
      <c r="I5182" s="54" t="s">
        <v>8393</v>
      </c>
      <c r="J5182" s="54"/>
      <c r="K5182" s="54" t="s">
        <v>3869</v>
      </c>
    </row>
    <row r="5183" spans="1:11" ht="15" customHeight="1">
      <c r="A5183" s="54" t="s">
        <v>3100</v>
      </c>
      <c r="B5183" s="54" t="s">
        <v>3104</v>
      </c>
      <c r="C5183" s="55">
        <v>2023</v>
      </c>
      <c r="D5183" s="55" t="s">
        <v>8211</v>
      </c>
      <c r="E5183" s="56">
        <v>45176</v>
      </c>
      <c r="F5183" s="57"/>
      <c r="G5183" s="56">
        <v>45176</v>
      </c>
      <c r="H5183" s="56">
        <v>45177</v>
      </c>
      <c r="I5183" s="54" t="s">
        <v>8394</v>
      </c>
      <c r="J5183" s="54" t="s">
        <v>8395</v>
      </c>
      <c r="K5183" s="54" t="s">
        <v>3869</v>
      </c>
    </row>
    <row r="5184" spans="1:11" ht="15" customHeight="1">
      <c r="A5184" s="54" t="s">
        <v>3100</v>
      </c>
      <c r="B5184" s="54" t="s">
        <v>3104</v>
      </c>
      <c r="C5184" s="55">
        <v>2023</v>
      </c>
      <c r="D5184" s="55" t="s">
        <v>8211</v>
      </c>
      <c r="E5184" s="56">
        <v>45176</v>
      </c>
      <c r="F5184" s="57"/>
      <c r="G5184" s="56">
        <v>45176</v>
      </c>
      <c r="H5184" s="56">
        <v>45176</v>
      </c>
      <c r="I5184" s="54" t="s">
        <v>8396</v>
      </c>
      <c r="J5184" s="54"/>
      <c r="K5184" s="54" t="s">
        <v>3172</v>
      </c>
    </row>
    <row r="5185" spans="1:11" ht="15" customHeight="1">
      <c r="A5185" s="54" t="s">
        <v>3100</v>
      </c>
      <c r="B5185" s="54" t="s">
        <v>3188</v>
      </c>
      <c r="C5185" s="55">
        <v>2023</v>
      </c>
      <c r="D5185" s="55" t="s">
        <v>8211</v>
      </c>
      <c r="E5185" s="56">
        <v>45176</v>
      </c>
      <c r="F5185" s="57"/>
      <c r="G5185" s="56">
        <v>45176</v>
      </c>
      <c r="H5185" s="56">
        <v>45176</v>
      </c>
      <c r="I5185" s="54" t="s">
        <v>8397</v>
      </c>
      <c r="J5185" s="54"/>
      <c r="K5185" s="54" t="s">
        <v>3869</v>
      </c>
    </row>
    <row r="5186" spans="1:11" ht="15" customHeight="1">
      <c r="A5186" s="54" t="s">
        <v>3100</v>
      </c>
      <c r="B5186" s="54" t="s">
        <v>3761</v>
      </c>
      <c r="C5186" s="55">
        <v>2023</v>
      </c>
      <c r="D5186" s="55" t="s">
        <v>8211</v>
      </c>
      <c r="E5186" s="56">
        <v>45176</v>
      </c>
      <c r="F5186" s="57"/>
      <c r="G5186" s="56">
        <v>45176</v>
      </c>
      <c r="H5186" s="56"/>
      <c r="I5186" s="54" t="s">
        <v>8398</v>
      </c>
      <c r="J5186" s="54"/>
      <c r="K5186" s="54" t="s">
        <v>3172</v>
      </c>
    </row>
    <row r="5187" spans="1:11" ht="15" customHeight="1">
      <c r="A5187" s="54" t="s">
        <v>3218</v>
      </c>
      <c r="B5187" s="54" t="s">
        <v>3218</v>
      </c>
      <c r="C5187" s="55">
        <v>2023</v>
      </c>
      <c r="D5187" s="55" t="s">
        <v>8211</v>
      </c>
      <c r="E5187" s="56">
        <v>45176</v>
      </c>
      <c r="F5187" s="57"/>
      <c r="G5187" s="56">
        <v>45176</v>
      </c>
      <c r="H5187" s="56"/>
      <c r="I5187" s="54" t="s">
        <v>8399</v>
      </c>
      <c r="J5187" s="54"/>
      <c r="K5187" s="54" t="s">
        <v>3172</v>
      </c>
    </row>
    <row r="5188" spans="1:11" ht="15" customHeight="1">
      <c r="A5188" s="54" t="s">
        <v>3100</v>
      </c>
      <c r="B5188" s="54" t="s">
        <v>3152</v>
      </c>
      <c r="C5188" s="55">
        <v>2023</v>
      </c>
      <c r="D5188" s="55" t="s">
        <v>8211</v>
      </c>
      <c r="E5188" s="56">
        <v>45176</v>
      </c>
      <c r="F5188" s="57"/>
      <c r="G5188" s="56">
        <v>45176</v>
      </c>
      <c r="H5188" s="56">
        <v>45176</v>
      </c>
      <c r="I5188" s="54" t="s">
        <v>8400</v>
      </c>
      <c r="J5188" s="54"/>
      <c r="K5188" s="54" t="s">
        <v>3172</v>
      </c>
    </row>
    <row r="5189" spans="1:11" ht="15" customHeight="1">
      <c r="A5189" s="54" t="s">
        <v>3218</v>
      </c>
      <c r="B5189" s="54" t="s">
        <v>3218</v>
      </c>
      <c r="C5189" s="55">
        <v>2023</v>
      </c>
      <c r="D5189" s="55" t="s">
        <v>8211</v>
      </c>
      <c r="E5189" s="56">
        <v>45176</v>
      </c>
      <c r="F5189" s="57"/>
      <c r="G5189" s="56">
        <v>45176</v>
      </c>
      <c r="H5189" s="56">
        <v>45176</v>
      </c>
      <c r="I5189" s="54" t="s">
        <v>8401</v>
      </c>
      <c r="J5189" s="54"/>
      <c r="K5189" s="54" t="s">
        <v>3172</v>
      </c>
    </row>
    <row r="5190" spans="1:11" ht="15" customHeight="1">
      <c r="A5190" s="54" t="s">
        <v>3100</v>
      </c>
      <c r="B5190" s="54" t="s">
        <v>3131</v>
      </c>
      <c r="C5190" s="55">
        <v>2023</v>
      </c>
      <c r="D5190" s="55" t="s">
        <v>8211</v>
      </c>
      <c r="E5190" s="56">
        <v>45176</v>
      </c>
      <c r="F5190" s="57"/>
      <c r="G5190" s="56">
        <v>45176</v>
      </c>
      <c r="H5190" s="56">
        <v>45176</v>
      </c>
      <c r="I5190" s="54" t="s">
        <v>8402</v>
      </c>
      <c r="J5190" s="54"/>
      <c r="K5190" s="54" t="s">
        <v>3172</v>
      </c>
    </row>
    <row r="5191" spans="1:11" ht="15" customHeight="1">
      <c r="A5191" s="54" t="s">
        <v>3100</v>
      </c>
      <c r="B5191" s="54" t="s">
        <v>5187</v>
      </c>
      <c r="C5191" s="55">
        <v>2023</v>
      </c>
      <c r="D5191" s="55" t="s">
        <v>8211</v>
      </c>
      <c r="E5191" s="56">
        <v>45176</v>
      </c>
      <c r="F5191" s="57"/>
      <c r="G5191" s="56">
        <v>45176</v>
      </c>
      <c r="H5191" s="56"/>
      <c r="I5191" s="54" t="s">
        <v>8403</v>
      </c>
      <c r="J5191" s="54"/>
      <c r="K5191" s="54" t="s">
        <v>3172</v>
      </c>
    </row>
    <row r="5192" spans="1:11" ht="15" customHeight="1">
      <c r="A5192" s="54" t="s">
        <v>3100</v>
      </c>
      <c r="B5192" s="54" t="s">
        <v>3104</v>
      </c>
      <c r="C5192" s="55">
        <v>2023</v>
      </c>
      <c r="D5192" s="55" t="s">
        <v>8211</v>
      </c>
      <c r="E5192" s="56">
        <v>45176</v>
      </c>
      <c r="F5192" s="57"/>
      <c r="G5192" s="56">
        <v>45176</v>
      </c>
      <c r="H5192" s="56">
        <v>45176</v>
      </c>
      <c r="I5192" s="54" t="s">
        <v>8404</v>
      </c>
      <c r="J5192" s="54"/>
      <c r="K5192" s="54" t="s">
        <v>3172</v>
      </c>
    </row>
    <row r="5193" spans="1:11" ht="15" customHeight="1">
      <c r="A5193" s="54" t="s">
        <v>3100</v>
      </c>
      <c r="B5193" s="54" t="s">
        <v>3112</v>
      </c>
      <c r="C5193" s="55">
        <v>2023</v>
      </c>
      <c r="D5193" s="55" t="s">
        <v>8211</v>
      </c>
      <c r="E5193" s="56">
        <v>45176</v>
      </c>
      <c r="F5193" s="57"/>
      <c r="G5193" s="56">
        <v>45176</v>
      </c>
      <c r="H5193" s="56">
        <v>45176</v>
      </c>
      <c r="I5193" s="54" t="s">
        <v>8405</v>
      </c>
      <c r="J5193" s="54"/>
      <c r="K5193" s="54" t="s">
        <v>3869</v>
      </c>
    </row>
    <row r="5194" spans="1:11" ht="15" customHeight="1">
      <c r="A5194" s="54" t="s">
        <v>3100</v>
      </c>
      <c r="B5194" s="54" t="s">
        <v>3145</v>
      </c>
      <c r="C5194" s="55">
        <v>2023</v>
      </c>
      <c r="D5194" s="55" t="s">
        <v>8211</v>
      </c>
      <c r="E5194" s="56">
        <v>45176</v>
      </c>
      <c r="F5194" s="57"/>
      <c r="G5194" s="56">
        <v>45176</v>
      </c>
      <c r="H5194" s="56">
        <v>45177</v>
      </c>
      <c r="I5194" s="54" t="s">
        <v>8406</v>
      </c>
      <c r="J5194" s="54" t="s">
        <v>8407</v>
      </c>
      <c r="K5194" s="54" t="s">
        <v>3869</v>
      </c>
    </row>
    <row r="5195" spans="1:11" ht="15" customHeight="1">
      <c r="A5195" s="54" t="s">
        <v>3100</v>
      </c>
      <c r="B5195" s="54" t="s">
        <v>3147</v>
      </c>
      <c r="C5195" s="55">
        <v>2023</v>
      </c>
      <c r="D5195" s="55" t="s">
        <v>8211</v>
      </c>
      <c r="E5195" s="56">
        <v>45176</v>
      </c>
      <c r="F5195" s="57"/>
      <c r="G5195" s="56">
        <v>45176</v>
      </c>
      <c r="H5195" s="56">
        <v>45176</v>
      </c>
      <c r="I5195" s="54" t="s">
        <v>8408</v>
      </c>
      <c r="J5195" s="54"/>
      <c r="K5195" s="54" t="s">
        <v>3172</v>
      </c>
    </row>
    <row r="5196" spans="1:11" ht="15" customHeight="1">
      <c r="A5196" s="54" t="s">
        <v>3100</v>
      </c>
      <c r="B5196" s="54" t="s">
        <v>3101</v>
      </c>
      <c r="C5196" s="55">
        <v>2023</v>
      </c>
      <c r="D5196" s="55" t="s">
        <v>8211</v>
      </c>
      <c r="E5196" s="56">
        <v>45176</v>
      </c>
      <c r="F5196" s="57"/>
      <c r="G5196" s="56">
        <v>45176</v>
      </c>
      <c r="H5196" s="56">
        <v>45176</v>
      </c>
      <c r="I5196" s="54" t="s">
        <v>8409</v>
      </c>
      <c r="J5196" s="54"/>
      <c r="K5196" s="54" t="s">
        <v>3869</v>
      </c>
    </row>
    <row r="5197" spans="1:11" ht="15" customHeight="1">
      <c r="A5197" s="54" t="s">
        <v>3218</v>
      </c>
      <c r="B5197" s="54" t="s">
        <v>3218</v>
      </c>
      <c r="C5197" s="55">
        <v>2023</v>
      </c>
      <c r="D5197" s="55" t="s">
        <v>8211</v>
      </c>
      <c r="E5197" s="56">
        <v>45176</v>
      </c>
      <c r="F5197" s="57"/>
      <c r="G5197" s="56">
        <v>45176</v>
      </c>
      <c r="H5197" s="56"/>
      <c r="I5197" s="54" t="s">
        <v>8410</v>
      </c>
      <c r="J5197" s="54"/>
      <c r="K5197" s="54" t="s">
        <v>3172</v>
      </c>
    </row>
    <row r="5198" spans="1:11" ht="15" customHeight="1">
      <c r="A5198" s="54" t="s">
        <v>3100</v>
      </c>
      <c r="B5198" s="54" t="s">
        <v>3355</v>
      </c>
      <c r="C5198" s="55">
        <v>2023</v>
      </c>
      <c r="D5198" s="55" t="s">
        <v>8211</v>
      </c>
      <c r="E5198" s="56">
        <v>45176</v>
      </c>
      <c r="F5198" s="57"/>
      <c r="G5198" s="56">
        <v>45176</v>
      </c>
      <c r="H5198" s="56">
        <v>45176</v>
      </c>
      <c r="I5198" s="54" t="s">
        <v>8411</v>
      </c>
      <c r="J5198" s="54"/>
      <c r="K5198" s="54" t="s">
        <v>3869</v>
      </c>
    </row>
    <row r="5199" spans="1:11" ht="15" customHeight="1">
      <c r="A5199" s="54" t="s">
        <v>3100</v>
      </c>
      <c r="B5199" s="54" t="s">
        <v>3101</v>
      </c>
      <c r="C5199" s="55">
        <v>2023</v>
      </c>
      <c r="D5199" s="55" t="s">
        <v>8211</v>
      </c>
      <c r="E5199" s="56">
        <v>45176</v>
      </c>
      <c r="F5199" s="57"/>
      <c r="G5199" s="56">
        <v>45176</v>
      </c>
      <c r="H5199" s="56">
        <v>45176</v>
      </c>
      <c r="I5199" s="54" t="s">
        <v>8412</v>
      </c>
      <c r="J5199" s="54"/>
      <c r="K5199" s="54" t="s">
        <v>3869</v>
      </c>
    </row>
    <row r="5200" spans="1:11" ht="15" customHeight="1">
      <c r="A5200" s="54" t="s">
        <v>3100</v>
      </c>
      <c r="B5200" s="54" t="s">
        <v>3318</v>
      </c>
      <c r="C5200" s="55">
        <v>2023</v>
      </c>
      <c r="D5200" s="55" t="s">
        <v>8211</v>
      </c>
      <c r="E5200" s="56">
        <v>45176</v>
      </c>
      <c r="F5200" s="57"/>
      <c r="G5200" s="56">
        <v>45176</v>
      </c>
      <c r="H5200" s="56">
        <v>45176</v>
      </c>
      <c r="I5200" s="54" t="s">
        <v>8413</v>
      </c>
      <c r="J5200" s="54"/>
      <c r="K5200" s="54" t="s">
        <v>3869</v>
      </c>
    </row>
    <row r="5201" spans="1:11" ht="15" customHeight="1">
      <c r="A5201" s="54" t="s">
        <v>3218</v>
      </c>
      <c r="B5201" s="54" t="s">
        <v>3218</v>
      </c>
      <c r="C5201" s="55">
        <v>2023</v>
      </c>
      <c r="D5201" s="55" t="s">
        <v>8211</v>
      </c>
      <c r="E5201" s="56">
        <v>45177</v>
      </c>
      <c r="F5201" s="57"/>
      <c r="G5201" s="56">
        <v>45177</v>
      </c>
      <c r="H5201" s="56">
        <v>45177</v>
      </c>
      <c r="I5201" s="54" t="s">
        <v>8414</v>
      </c>
      <c r="J5201" s="54"/>
      <c r="K5201" s="54" t="s">
        <v>3869</v>
      </c>
    </row>
    <row r="5202" spans="1:11" ht="15" customHeight="1">
      <c r="A5202" s="54" t="s">
        <v>3100</v>
      </c>
      <c r="B5202" s="54" t="s">
        <v>3394</v>
      </c>
      <c r="C5202" s="55">
        <v>2023</v>
      </c>
      <c r="D5202" s="55" t="s">
        <v>8211</v>
      </c>
      <c r="E5202" s="56">
        <v>45177</v>
      </c>
      <c r="F5202" s="57"/>
      <c r="G5202" s="56">
        <v>45177</v>
      </c>
      <c r="H5202" s="56">
        <v>45177</v>
      </c>
      <c r="I5202" s="54" t="s">
        <v>8415</v>
      </c>
      <c r="J5202" s="54"/>
      <c r="K5202" s="54" t="s">
        <v>3869</v>
      </c>
    </row>
    <row r="5203" spans="1:11" ht="15" customHeight="1">
      <c r="A5203" s="54" t="s">
        <v>3093</v>
      </c>
      <c r="B5203" s="54" t="s">
        <v>3094</v>
      </c>
      <c r="C5203" s="55">
        <v>2023</v>
      </c>
      <c r="D5203" s="55" t="s">
        <v>8211</v>
      </c>
      <c r="E5203" s="56">
        <v>45177</v>
      </c>
      <c r="F5203" s="57"/>
      <c r="G5203" s="56">
        <v>45177</v>
      </c>
      <c r="H5203" s="56">
        <v>45177</v>
      </c>
      <c r="I5203" s="54" t="s">
        <v>8416</v>
      </c>
      <c r="J5203" s="54"/>
      <c r="K5203" s="54" t="s">
        <v>3869</v>
      </c>
    </row>
    <row r="5204" spans="1:11" ht="15" customHeight="1">
      <c r="A5204" s="54" t="s">
        <v>3100</v>
      </c>
      <c r="B5204" s="54" t="s">
        <v>3104</v>
      </c>
      <c r="C5204" s="55">
        <v>2023</v>
      </c>
      <c r="D5204" s="55" t="s">
        <v>8211</v>
      </c>
      <c r="E5204" s="56">
        <v>45177</v>
      </c>
      <c r="F5204" s="57"/>
      <c r="G5204" s="56">
        <v>45177</v>
      </c>
      <c r="H5204" s="56">
        <v>45178</v>
      </c>
      <c r="I5204" s="54" t="s">
        <v>8417</v>
      </c>
      <c r="J5204" s="54"/>
      <c r="K5204" s="54" t="s">
        <v>3869</v>
      </c>
    </row>
    <row r="5205" spans="1:11" ht="15" customHeight="1">
      <c r="A5205" s="54" t="s">
        <v>3100</v>
      </c>
      <c r="B5205" s="54" t="s">
        <v>3150</v>
      </c>
      <c r="C5205" s="55">
        <v>2023</v>
      </c>
      <c r="D5205" s="55" t="s">
        <v>8211</v>
      </c>
      <c r="E5205" s="56">
        <v>45177</v>
      </c>
      <c r="F5205" s="57"/>
      <c r="G5205" s="56">
        <v>45177</v>
      </c>
      <c r="H5205" s="56">
        <v>45177</v>
      </c>
      <c r="I5205" s="54" t="s">
        <v>8418</v>
      </c>
      <c r="J5205" s="54"/>
      <c r="K5205" s="54" t="s">
        <v>3869</v>
      </c>
    </row>
    <row r="5206" spans="1:11" ht="15" customHeight="1">
      <c r="A5206" s="54" t="s">
        <v>3218</v>
      </c>
      <c r="B5206" s="54" t="s">
        <v>3218</v>
      </c>
      <c r="C5206" s="55">
        <v>2023</v>
      </c>
      <c r="D5206" s="55" t="s">
        <v>8211</v>
      </c>
      <c r="E5206" s="56">
        <v>45177</v>
      </c>
      <c r="F5206" s="57"/>
      <c r="G5206" s="56">
        <v>45177</v>
      </c>
      <c r="H5206" s="56">
        <v>45177</v>
      </c>
      <c r="I5206" s="54" t="s">
        <v>8419</v>
      </c>
      <c r="J5206" s="54"/>
      <c r="K5206" s="54" t="s">
        <v>3869</v>
      </c>
    </row>
    <row r="5207" spans="1:11" ht="15" customHeight="1">
      <c r="A5207" s="54" t="s">
        <v>3100</v>
      </c>
      <c r="B5207" s="54" t="s">
        <v>3368</v>
      </c>
      <c r="C5207" s="55">
        <v>2023</v>
      </c>
      <c r="D5207" s="55" t="s">
        <v>8211</v>
      </c>
      <c r="E5207" s="56">
        <v>45177</v>
      </c>
      <c r="F5207" s="57"/>
      <c r="G5207" s="56">
        <v>45177</v>
      </c>
      <c r="H5207" s="56">
        <v>45177</v>
      </c>
      <c r="I5207" s="54" t="s">
        <v>8420</v>
      </c>
      <c r="J5207" s="54"/>
      <c r="K5207" s="54" t="s">
        <v>3869</v>
      </c>
    </row>
    <row r="5208" spans="1:11" ht="15" customHeight="1">
      <c r="A5208" s="54" t="s">
        <v>3218</v>
      </c>
      <c r="B5208" s="54" t="s">
        <v>3218</v>
      </c>
      <c r="C5208" s="55">
        <v>2023</v>
      </c>
      <c r="D5208" s="55" t="s">
        <v>8211</v>
      </c>
      <c r="E5208" s="56">
        <v>45177</v>
      </c>
      <c r="F5208" s="57"/>
      <c r="G5208" s="56">
        <v>45177</v>
      </c>
      <c r="H5208" s="56">
        <v>45177</v>
      </c>
      <c r="I5208" s="54" t="s">
        <v>8421</v>
      </c>
      <c r="J5208" s="54"/>
      <c r="K5208" s="54" t="s">
        <v>3869</v>
      </c>
    </row>
    <row r="5209" spans="1:11" ht="15" customHeight="1">
      <c r="A5209" s="54" t="s">
        <v>3100</v>
      </c>
      <c r="B5209" s="54" t="s">
        <v>3212</v>
      </c>
      <c r="C5209" s="55">
        <v>2023</v>
      </c>
      <c r="D5209" s="55" t="s">
        <v>8211</v>
      </c>
      <c r="E5209" s="56">
        <v>45177</v>
      </c>
      <c r="F5209" s="57"/>
      <c r="G5209" s="56">
        <v>45177</v>
      </c>
      <c r="H5209" s="56"/>
      <c r="I5209" s="54" t="s">
        <v>8422</v>
      </c>
      <c r="J5209" s="54"/>
      <c r="K5209" s="54" t="s">
        <v>3869</v>
      </c>
    </row>
    <row r="5210" spans="1:11" ht="15" customHeight="1">
      <c r="A5210" s="54" t="s">
        <v>3218</v>
      </c>
      <c r="B5210" s="54" t="s">
        <v>3218</v>
      </c>
      <c r="C5210" s="55">
        <v>2023</v>
      </c>
      <c r="D5210" s="55" t="s">
        <v>8211</v>
      </c>
      <c r="E5210" s="56">
        <v>45177</v>
      </c>
      <c r="F5210" s="57"/>
      <c r="G5210" s="56">
        <v>45177</v>
      </c>
      <c r="H5210" s="56"/>
      <c r="I5210" s="54" t="s">
        <v>8423</v>
      </c>
      <c r="J5210" s="54"/>
      <c r="K5210" s="54" t="s">
        <v>3869</v>
      </c>
    </row>
    <row r="5211" spans="1:11" ht="15" customHeight="1">
      <c r="A5211" s="54" t="s">
        <v>3100</v>
      </c>
      <c r="B5211" s="54" t="s">
        <v>3101</v>
      </c>
      <c r="C5211" s="55">
        <v>2023</v>
      </c>
      <c r="D5211" s="55" t="s">
        <v>8211</v>
      </c>
      <c r="E5211" s="56">
        <v>45177</v>
      </c>
      <c r="F5211" s="57"/>
      <c r="G5211" s="56">
        <v>45177</v>
      </c>
      <c r="H5211" s="56">
        <v>45177</v>
      </c>
      <c r="I5211" s="54" t="s">
        <v>8424</v>
      </c>
      <c r="J5211" s="54"/>
      <c r="K5211" s="54" t="s">
        <v>3869</v>
      </c>
    </row>
    <row r="5212" spans="1:11" ht="15" customHeight="1">
      <c r="A5212" s="54" t="s">
        <v>3218</v>
      </c>
      <c r="B5212" s="54" t="s">
        <v>3218</v>
      </c>
      <c r="C5212" s="55">
        <v>2023</v>
      </c>
      <c r="D5212" s="55" t="s">
        <v>8211</v>
      </c>
      <c r="E5212" s="56">
        <v>45177</v>
      </c>
      <c r="F5212" s="57"/>
      <c r="G5212" s="56">
        <v>45177</v>
      </c>
      <c r="H5212" s="56"/>
      <c r="I5212" s="54" t="s">
        <v>8425</v>
      </c>
      <c r="J5212" s="54"/>
      <c r="K5212" s="54" t="s">
        <v>3869</v>
      </c>
    </row>
    <row r="5213" spans="1:11" ht="15" customHeight="1">
      <c r="A5213" s="54" t="s">
        <v>3093</v>
      </c>
      <c r="B5213" s="54" t="s">
        <v>3094</v>
      </c>
      <c r="C5213" s="55">
        <v>2023</v>
      </c>
      <c r="D5213" s="55" t="s">
        <v>8211</v>
      </c>
      <c r="E5213" s="56">
        <v>45177</v>
      </c>
      <c r="F5213" s="57"/>
      <c r="G5213" s="56">
        <v>45177</v>
      </c>
      <c r="H5213" s="56">
        <v>45177</v>
      </c>
      <c r="I5213" s="54" t="s">
        <v>8426</v>
      </c>
      <c r="J5213" s="54"/>
      <c r="K5213" s="54" t="s">
        <v>3869</v>
      </c>
    </row>
    <row r="5214" spans="1:11" ht="15" customHeight="1">
      <c r="A5214" s="54" t="s">
        <v>3093</v>
      </c>
      <c r="B5214" s="54" t="s">
        <v>3094</v>
      </c>
      <c r="C5214" s="55">
        <v>2023</v>
      </c>
      <c r="D5214" s="55" t="s">
        <v>8211</v>
      </c>
      <c r="E5214" s="56">
        <v>45177</v>
      </c>
      <c r="F5214" s="57"/>
      <c r="G5214" s="56">
        <v>45177</v>
      </c>
      <c r="H5214" s="56">
        <v>45177</v>
      </c>
      <c r="I5214" s="54" t="s">
        <v>8427</v>
      </c>
      <c r="J5214" s="54"/>
      <c r="K5214" s="54" t="s">
        <v>3869</v>
      </c>
    </row>
    <row r="5215" spans="1:11" ht="15" customHeight="1">
      <c r="A5215" s="54" t="s">
        <v>3218</v>
      </c>
      <c r="B5215" s="54" t="s">
        <v>3218</v>
      </c>
      <c r="C5215" s="55">
        <v>2023</v>
      </c>
      <c r="D5215" s="55" t="s">
        <v>8211</v>
      </c>
      <c r="E5215" s="56">
        <v>45177</v>
      </c>
      <c r="F5215" s="57"/>
      <c r="G5215" s="56">
        <v>45177</v>
      </c>
      <c r="H5215" s="56"/>
      <c r="I5215" s="54" t="s">
        <v>8428</v>
      </c>
      <c r="J5215" s="54"/>
      <c r="K5215" s="54" t="s">
        <v>3869</v>
      </c>
    </row>
    <row r="5216" spans="1:11" ht="15" customHeight="1">
      <c r="A5216" s="54" t="s">
        <v>3100</v>
      </c>
      <c r="B5216" s="54" t="s">
        <v>3150</v>
      </c>
      <c r="C5216" s="55">
        <v>2023</v>
      </c>
      <c r="D5216" s="55" t="s">
        <v>8211</v>
      </c>
      <c r="E5216" s="56">
        <v>45177</v>
      </c>
      <c r="F5216" s="57"/>
      <c r="G5216" s="56">
        <v>45177</v>
      </c>
      <c r="H5216" s="56">
        <v>45177</v>
      </c>
      <c r="I5216" s="54" t="s">
        <v>8429</v>
      </c>
      <c r="J5216" s="54"/>
      <c r="K5216" s="54" t="s">
        <v>3869</v>
      </c>
    </row>
    <row r="5217" spans="1:11" ht="15" customHeight="1">
      <c r="A5217" s="54" t="s">
        <v>3218</v>
      </c>
      <c r="B5217" s="54" t="s">
        <v>3218</v>
      </c>
      <c r="C5217" s="55">
        <v>2023</v>
      </c>
      <c r="D5217" s="55" t="s">
        <v>8211</v>
      </c>
      <c r="E5217" s="56">
        <v>45177</v>
      </c>
      <c r="F5217" s="57"/>
      <c r="G5217" s="56">
        <v>45177</v>
      </c>
      <c r="H5217" s="56"/>
      <c r="I5217" s="54" t="s">
        <v>8430</v>
      </c>
      <c r="J5217" s="54"/>
      <c r="K5217" s="54" t="s">
        <v>3869</v>
      </c>
    </row>
    <row r="5218" spans="1:11" ht="15" customHeight="1">
      <c r="A5218" s="54" t="s">
        <v>3100</v>
      </c>
      <c r="B5218" s="54" t="s">
        <v>3122</v>
      </c>
      <c r="C5218" s="55">
        <v>2023</v>
      </c>
      <c r="D5218" s="55" t="s">
        <v>8211</v>
      </c>
      <c r="E5218" s="56">
        <v>45177</v>
      </c>
      <c r="F5218" s="57">
        <v>45177</v>
      </c>
      <c r="G5218" s="56">
        <v>45177</v>
      </c>
      <c r="H5218" s="56">
        <v>45177</v>
      </c>
      <c r="I5218" s="54" t="s">
        <v>8431</v>
      </c>
      <c r="J5218" s="54"/>
      <c r="K5218" s="54" t="s">
        <v>3869</v>
      </c>
    </row>
    <row r="5219" spans="1:11" ht="15" customHeight="1">
      <c r="A5219" s="54" t="s">
        <v>3100</v>
      </c>
      <c r="B5219" s="54" t="s">
        <v>3150</v>
      </c>
      <c r="C5219" s="55">
        <v>2023</v>
      </c>
      <c r="D5219" s="55" t="s">
        <v>8211</v>
      </c>
      <c r="E5219" s="56">
        <v>45177</v>
      </c>
      <c r="F5219" s="57"/>
      <c r="G5219" s="56">
        <v>45177</v>
      </c>
      <c r="H5219" s="56"/>
      <c r="I5219" s="54" t="s">
        <v>8432</v>
      </c>
      <c r="J5219" s="54"/>
      <c r="K5219" s="54" t="s">
        <v>7570</v>
      </c>
    </row>
    <row r="5220" spans="1:11" ht="15" customHeight="1">
      <c r="A5220" s="54" t="s">
        <v>3100</v>
      </c>
      <c r="B5220" s="54" t="s">
        <v>3188</v>
      </c>
      <c r="C5220" s="55">
        <v>2023</v>
      </c>
      <c r="D5220" s="55" t="s">
        <v>8211</v>
      </c>
      <c r="E5220" s="56">
        <v>45177</v>
      </c>
      <c r="F5220" s="57"/>
      <c r="G5220" s="56">
        <v>45177</v>
      </c>
      <c r="H5220" s="56">
        <v>45177</v>
      </c>
      <c r="I5220" s="54" t="s">
        <v>8433</v>
      </c>
      <c r="J5220" s="54"/>
      <c r="K5220" s="54" t="s">
        <v>3869</v>
      </c>
    </row>
    <row r="5221" spans="1:11" ht="15" customHeight="1">
      <c r="A5221" s="54" t="s">
        <v>3100</v>
      </c>
      <c r="B5221" s="54" t="s">
        <v>3150</v>
      </c>
      <c r="C5221" s="55">
        <v>2023</v>
      </c>
      <c r="D5221" s="55" t="s">
        <v>8211</v>
      </c>
      <c r="E5221" s="56">
        <v>45177</v>
      </c>
      <c r="F5221" s="57"/>
      <c r="G5221" s="56">
        <v>45177</v>
      </c>
      <c r="H5221" s="56">
        <v>45178</v>
      </c>
      <c r="I5221" s="54" t="s">
        <v>8434</v>
      </c>
      <c r="J5221" s="54"/>
      <c r="K5221" s="54" t="s">
        <v>3869</v>
      </c>
    </row>
    <row r="5222" spans="1:11" ht="15" customHeight="1">
      <c r="A5222" s="54" t="s">
        <v>3100</v>
      </c>
      <c r="B5222" s="54" t="s">
        <v>6677</v>
      </c>
      <c r="C5222" s="55">
        <v>2023</v>
      </c>
      <c r="D5222" s="55" t="s">
        <v>8211</v>
      </c>
      <c r="E5222" s="56">
        <v>45177</v>
      </c>
      <c r="F5222" s="57"/>
      <c r="G5222" s="56">
        <v>45177</v>
      </c>
      <c r="H5222" s="56"/>
      <c r="I5222" s="54" t="s">
        <v>8435</v>
      </c>
      <c r="J5222" s="54"/>
      <c r="K5222" s="54" t="s">
        <v>3869</v>
      </c>
    </row>
    <row r="5223" spans="1:11" ht="15" customHeight="1">
      <c r="A5223" s="54" t="s">
        <v>3100</v>
      </c>
      <c r="B5223" s="54" t="s">
        <v>3502</v>
      </c>
      <c r="C5223" s="55">
        <v>2023</v>
      </c>
      <c r="D5223" s="55" t="s">
        <v>8211</v>
      </c>
      <c r="E5223" s="56">
        <v>45177</v>
      </c>
      <c r="F5223" s="57"/>
      <c r="G5223" s="56">
        <v>45177</v>
      </c>
      <c r="H5223" s="56">
        <v>45177</v>
      </c>
      <c r="I5223" s="54" t="s">
        <v>8436</v>
      </c>
      <c r="J5223" s="54"/>
      <c r="K5223" s="54" t="s">
        <v>3869</v>
      </c>
    </row>
    <row r="5224" spans="1:11" ht="15" customHeight="1">
      <c r="A5224" s="54" t="s">
        <v>3100</v>
      </c>
      <c r="B5224" s="54" t="s">
        <v>3175</v>
      </c>
      <c r="C5224" s="55">
        <v>2023</v>
      </c>
      <c r="D5224" s="55" t="s">
        <v>8211</v>
      </c>
      <c r="E5224" s="56">
        <v>45177</v>
      </c>
      <c r="F5224" s="57"/>
      <c r="G5224" s="56">
        <v>45177</v>
      </c>
      <c r="H5224" s="56">
        <v>45177</v>
      </c>
      <c r="I5224" s="54" t="s">
        <v>8437</v>
      </c>
      <c r="J5224" s="54"/>
      <c r="K5224" s="54" t="s">
        <v>3869</v>
      </c>
    </row>
    <row r="5225" spans="1:11" ht="15" customHeight="1">
      <c r="A5225" s="54" t="s">
        <v>3218</v>
      </c>
      <c r="B5225" s="54" t="s">
        <v>3218</v>
      </c>
      <c r="C5225" s="55">
        <v>2023</v>
      </c>
      <c r="D5225" s="55" t="s">
        <v>8211</v>
      </c>
      <c r="E5225" s="56">
        <v>45177</v>
      </c>
      <c r="F5225" s="57"/>
      <c r="G5225" s="56">
        <v>45177</v>
      </c>
      <c r="H5225" s="56">
        <v>45178</v>
      </c>
      <c r="I5225" s="54" t="s">
        <v>8438</v>
      </c>
      <c r="J5225" s="54"/>
      <c r="K5225" s="54" t="s">
        <v>3869</v>
      </c>
    </row>
    <row r="5226" spans="1:11" ht="15" customHeight="1">
      <c r="A5226" s="54" t="s">
        <v>3218</v>
      </c>
      <c r="B5226" s="54" t="s">
        <v>3218</v>
      </c>
      <c r="C5226" s="55">
        <v>2023</v>
      </c>
      <c r="D5226" s="55" t="s">
        <v>8211</v>
      </c>
      <c r="E5226" s="56">
        <v>45177</v>
      </c>
      <c r="F5226" s="57"/>
      <c r="G5226" s="56">
        <v>45177</v>
      </c>
      <c r="H5226" s="56"/>
      <c r="I5226" s="54" t="s">
        <v>8439</v>
      </c>
      <c r="J5226" s="54"/>
      <c r="K5226" s="54" t="s">
        <v>3869</v>
      </c>
    </row>
    <row r="5227" spans="1:11" ht="15" customHeight="1">
      <c r="A5227" s="54" t="s">
        <v>3100</v>
      </c>
      <c r="B5227" s="54" t="s">
        <v>3355</v>
      </c>
      <c r="C5227" s="55">
        <v>2023</v>
      </c>
      <c r="D5227" s="55" t="s">
        <v>8211</v>
      </c>
      <c r="E5227" s="56">
        <v>45177</v>
      </c>
      <c r="F5227" s="57"/>
      <c r="G5227" s="56">
        <v>45177</v>
      </c>
      <c r="H5227" s="56">
        <v>45178</v>
      </c>
      <c r="I5227" s="54" t="s">
        <v>8440</v>
      </c>
      <c r="J5227" s="54"/>
      <c r="K5227" s="54" t="s">
        <v>3869</v>
      </c>
    </row>
    <row r="5228" spans="1:11" ht="15" customHeight="1">
      <c r="A5228" s="54" t="s">
        <v>3218</v>
      </c>
      <c r="B5228" s="54" t="s">
        <v>3218</v>
      </c>
      <c r="C5228" s="55">
        <v>2023</v>
      </c>
      <c r="D5228" s="55" t="s">
        <v>8211</v>
      </c>
      <c r="E5228" s="56">
        <v>45177</v>
      </c>
      <c r="F5228" s="57"/>
      <c r="G5228" s="56">
        <v>45177</v>
      </c>
      <c r="H5228" s="56">
        <v>45178</v>
      </c>
      <c r="I5228" s="54" t="s">
        <v>8441</v>
      </c>
      <c r="J5228" s="54"/>
      <c r="K5228" s="54" t="s">
        <v>3869</v>
      </c>
    </row>
    <row r="5229" spans="1:11" ht="15" customHeight="1">
      <c r="A5229" s="54" t="s">
        <v>3218</v>
      </c>
      <c r="B5229" s="54" t="s">
        <v>3218</v>
      </c>
      <c r="C5229" s="55">
        <v>2023</v>
      </c>
      <c r="D5229" s="55" t="s">
        <v>8211</v>
      </c>
      <c r="E5229" s="56">
        <v>45178</v>
      </c>
      <c r="F5229" s="57"/>
      <c r="G5229" s="56">
        <v>45178</v>
      </c>
      <c r="H5229" s="56">
        <v>45178</v>
      </c>
      <c r="I5229" s="54" t="s">
        <v>8442</v>
      </c>
      <c r="J5229" s="54"/>
      <c r="K5229" s="54" t="s">
        <v>3869</v>
      </c>
    </row>
    <row r="5230" spans="1:11" ht="15" customHeight="1">
      <c r="A5230" s="54" t="s">
        <v>3093</v>
      </c>
      <c r="B5230" s="54" t="s">
        <v>3223</v>
      </c>
      <c r="C5230" s="55">
        <v>2023</v>
      </c>
      <c r="D5230" s="55" t="s">
        <v>8211</v>
      </c>
      <c r="E5230" s="56">
        <v>45178</v>
      </c>
      <c r="F5230" s="57"/>
      <c r="G5230" s="56">
        <v>45178</v>
      </c>
      <c r="H5230" s="56"/>
      <c r="I5230" s="54" t="s">
        <v>8443</v>
      </c>
      <c r="J5230" s="54"/>
      <c r="K5230" s="54" t="s">
        <v>3869</v>
      </c>
    </row>
    <row r="5231" spans="1:11" ht="15" customHeight="1">
      <c r="A5231" s="54" t="s">
        <v>3093</v>
      </c>
      <c r="B5231" s="54" t="s">
        <v>3094</v>
      </c>
      <c r="C5231" s="55">
        <v>2023</v>
      </c>
      <c r="D5231" s="55" t="s">
        <v>8211</v>
      </c>
      <c r="E5231" s="56">
        <v>45178</v>
      </c>
      <c r="F5231" s="57"/>
      <c r="G5231" s="56">
        <v>45178</v>
      </c>
      <c r="H5231" s="56"/>
      <c r="I5231" s="54" t="s">
        <v>8444</v>
      </c>
      <c r="J5231" s="54"/>
      <c r="K5231" s="54" t="s">
        <v>3869</v>
      </c>
    </row>
    <row r="5232" spans="1:11" ht="15" customHeight="1">
      <c r="A5232" s="54" t="s">
        <v>3093</v>
      </c>
      <c r="B5232" s="54" t="s">
        <v>3223</v>
      </c>
      <c r="C5232" s="55">
        <v>2023</v>
      </c>
      <c r="D5232" s="55" t="s">
        <v>8211</v>
      </c>
      <c r="E5232" s="56">
        <v>45178</v>
      </c>
      <c r="F5232" s="57"/>
      <c r="G5232" s="56">
        <v>45178</v>
      </c>
      <c r="H5232" s="56"/>
      <c r="I5232" s="54" t="s">
        <v>8445</v>
      </c>
      <c r="J5232" s="54"/>
      <c r="K5232" s="54" t="s">
        <v>3869</v>
      </c>
    </row>
    <row r="5233" spans="1:11" ht="15" customHeight="1">
      <c r="A5233" s="54" t="s">
        <v>3100</v>
      </c>
      <c r="B5233" s="54" t="s">
        <v>3104</v>
      </c>
      <c r="C5233" s="55">
        <v>2023</v>
      </c>
      <c r="D5233" s="55" t="s">
        <v>8211</v>
      </c>
      <c r="E5233" s="56">
        <v>45178</v>
      </c>
      <c r="F5233" s="57"/>
      <c r="G5233" s="56">
        <v>45178</v>
      </c>
      <c r="H5233" s="56"/>
      <c r="I5233" s="54" t="s">
        <v>8446</v>
      </c>
      <c r="J5233" s="54" t="s">
        <v>8447</v>
      </c>
      <c r="K5233" s="54" t="s">
        <v>7570</v>
      </c>
    </row>
    <row r="5234" spans="1:11" ht="15" customHeight="1">
      <c r="A5234" s="54" t="s">
        <v>3100</v>
      </c>
      <c r="B5234" s="54" t="s">
        <v>3104</v>
      </c>
      <c r="C5234" s="55">
        <v>2023</v>
      </c>
      <c r="D5234" s="55" t="s">
        <v>8211</v>
      </c>
      <c r="E5234" s="56">
        <v>45178</v>
      </c>
      <c r="F5234" s="57"/>
      <c r="G5234" s="56">
        <v>45178</v>
      </c>
      <c r="H5234" s="56">
        <v>45178</v>
      </c>
      <c r="I5234" s="54" t="s">
        <v>8448</v>
      </c>
      <c r="J5234" s="54"/>
      <c r="K5234" s="54" t="s">
        <v>7570</v>
      </c>
    </row>
    <row r="5235" spans="1:11" ht="15" customHeight="1">
      <c r="A5235" s="54" t="s">
        <v>3100</v>
      </c>
      <c r="B5235" s="54" t="s">
        <v>3761</v>
      </c>
      <c r="C5235" s="55">
        <v>2023</v>
      </c>
      <c r="D5235" s="55" t="s">
        <v>8211</v>
      </c>
      <c r="E5235" s="56">
        <v>45178</v>
      </c>
      <c r="F5235" s="57"/>
      <c r="G5235" s="56">
        <v>45178</v>
      </c>
      <c r="H5235" s="56">
        <v>45178</v>
      </c>
      <c r="I5235" s="54" t="s">
        <v>8449</v>
      </c>
      <c r="J5235" s="54"/>
      <c r="K5235" s="54" t="s">
        <v>7570</v>
      </c>
    </row>
    <row r="5236" spans="1:11" ht="15" customHeight="1">
      <c r="A5236" s="54" t="s">
        <v>3218</v>
      </c>
      <c r="B5236" s="54" t="s">
        <v>3218</v>
      </c>
      <c r="C5236" s="55">
        <v>2023</v>
      </c>
      <c r="D5236" s="55" t="s">
        <v>8211</v>
      </c>
      <c r="E5236" s="56">
        <v>45178</v>
      </c>
      <c r="F5236" s="57"/>
      <c r="G5236" s="56">
        <v>45178</v>
      </c>
      <c r="H5236" s="56">
        <v>45178</v>
      </c>
      <c r="I5236" s="54" t="s">
        <v>8450</v>
      </c>
      <c r="J5236" s="54"/>
      <c r="K5236" s="54" t="s">
        <v>7570</v>
      </c>
    </row>
    <row r="5237" spans="1:11" ht="15" customHeight="1">
      <c r="A5237" s="54" t="s">
        <v>3218</v>
      </c>
      <c r="B5237" s="54" t="s">
        <v>3218</v>
      </c>
      <c r="C5237" s="55">
        <v>2023</v>
      </c>
      <c r="D5237" s="55" t="s">
        <v>8211</v>
      </c>
      <c r="E5237" s="56">
        <v>45178</v>
      </c>
      <c r="F5237" s="57"/>
      <c r="G5237" s="56">
        <v>45178</v>
      </c>
      <c r="H5237" s="56">
        <v>45178</v>
      </c>
      <c r="I5237" s="54" t="s">
        <v>8451</v>
      </c>
      <c r="J5237" s="54"/>
      <c r="K5237" s="54" t="s">
        <v>7570</v>
      </c>
    </row>
    <row r="5238" spans="1:11" ht="15" customHeight="1">
      <c r="A5238" s="54" t="s">
        <v>3100</v>
      </c>
      <c r="B5238" s="54" t="s">
        <v>3101</v>
      </c>
      <c r="C5238" s="55">
        <v>2023</v>
      </c>
      <c r="D5238" s="55" t="s">
        <v>8211</v>
      </c>
      <c r="E5238" s="56">
        <v>45178</v>
      </c>
      <c r="F5238" s="57"/>
      <c r="G5238" s="56">
        <v>45178</v>
      </c>
      <c r="H5238" s="56">
        <v>45178</v>
      </c>
      <c r="I5238" s="54" t="s">
        <v>8452</v>
      </c>
      <c r="J5238" s="54"/>
      <c r="K5238" s="54" t="s">
        <v>7570</v>
      </c>
    </row>
    <row r="5239" spans="1:11" ht="15" customHeight="1">
      <c r="A5239" s="54" t="s">
        <v>3218</v>
      </c>
      <c r="B5239" s="54" t="s">
        <v>3218</v>
      </c>
      <c r="C5239" s="55">
        <v>2023</v>
      </c>
      <c r="D5239" s="55" t="s">
        <v>8211</v>
      </c>
      <c r="E5239" s="56">
        <v>45178</v>
      </c>
      <c r="F5239" s="57"/>
      <c r="G5239" s="56">
        <v>45178</v>
      </c>
      <c r="H5239" s="56">
        <v>45178</v>
      </c>
      <c r="I5239" s="54" t="s">
        <v>8453</v>
      </c>
      <c r="J5239" s="54"/>
      <c r="K5239" s="54" t="s">
        <v>7570</v>
      </c>
    </row>
    <row r="5240" spans="1:11" ht="15" customHeight="1">
      <c r="A5240" s="54" t="s">
        <v>3218</v>
      </c>
      <c r="B5240" s="54" t="s">
        <v>3218</v>
      </c>
      <c r="C5240" s="55">
        <v>2023</v>
      </c>
      <c r="D5240" s="55" t="s">
        <v>8211</v>
      </c>
      <c r="E5240" s="56">
        <v>45178</v>
      </c>
      <c r="F5240" s="57"/>
      <c r="G5240" s="56">
        <v>45178</v>
      </c>
      <c r="H5240" s="56">
        <v>45178</v>
      </c>
      <c r="I5240" s="54" t="s">
        <v>8454</v>
      </c>
      <c r="J5240" s="54"/>
      <c r="K5240" s="54" t="s">
        <v>7570</v>
      </c>
    </row>
    <row r="5241" spans="1:11" ht="15" customHeight="1">
      <c r="A5241" s="54" t="s">
        <v>3100</v>
      </c>
      <c r="B5241" s="54" t="s">
        <v>3212</v>
      </c>
      <c r="C5241" s="55">
        <v>2023</v>
      </c>
      <c r="D5241" s="55" t="s">
        <v>8211</v>
      </c>
      <c r="E5241" s="56">
        <v>45178</v>
      </c>
      <c r="F5241" s="57"/>
      <c r="G5241" s="56">
        <v>45178</v>
      </c>
      <c r="H5241" s="56">
        <v>45178</v>
      </c>
      <c r="I5241" s="54" t="s">
        <v>8455</v>
      </c>
      <c r="J5241" s="54"/>
      <c r="K5241" s="54" t="s">
        <v>7570</v>
      </c>
    </row>
    <row r="5242" spans="1:11" ht="15" customHeight="1">
      <c r="A5242" s="54" t="s">
        <v>3100</v>
      </c>
      <c r="B5242" s="54" t="s">
        <v>6677</v>
      </c>
      <c r="C5242" s="55">
        <v>2023</v>
      </c>
      <c r="D5242" s="55" t="s">
        <v>8211</v>
      </c>
      <c r="E5242" s="56">
        <v>45178</v>
      </c>
      <c r="F5242" s="57"/>
      <c r="G5242" s="56">
        <v>45178</v>
      </c>
      <c r="H5242" s="56">
        <v>45178</v>
      </c>
      <c r="I5242" s="54" t="s">
        <v>8456</v>
      </c>
      <c r="J5242" s="54"/>
      <c r="K5242" s="54" t="s">
        <v>7570</v>
      </c>
    </row>
    <row r="5243" spans="1:11" ht="15" customHeight="1">
      <c r="A5243" s="54" t="s">
        <v>3218</v>
      </c>
      <c r="B5243" s="54" t="s">
        <v>3218</v>
      </c>
      <c r="C5243" s="55">
        <v>2023</v>
      </c>
      <c r="D5243" s="55" t="s">
        <v>8211</v>
      </c>
      <c r="E5243" s="56">
        <v>45178</v>
      </c>
      <c r="F5243" s="57"/>
      <c r="G5243" s="56">
        <v>45178</v>
      </c>
      <c r="H5243" s="56">
        <v>45178</v>
      </c>
      <c r="I5243" s="54" t="s">
        <v>8456</v>
      </c>
      <c r="J5243" s="54"/>
      <c r="K5243" s="54" t="s">
        <v>7570</v>
      </c>
    </row>
    <row r="5244" spans="1:11" ht="15" customHeight="1">
      <c r="A5244" s="54" t="s">
        <v>3218</v>
      </c>
      <c r="B5244" s="54" t="s">
        <v>3218</v>
      </c>
      <c r="C5244" s="55">
        <v>2023</v>
      </c>
      <c r="D5244" s="55" t="s">
        <v>8211</v>
      </c>
      <c r="E5244" s="56">
        <v>45178</v>
      </c>
      <c r="F5244" s="57"/>
      <c r="G5244" s="56">
        <v>45178</v>
      </c>
      <c r="H5244" s="56">
        <v>45178</v>
      </c>
      <c r="I5244" s="54" t="s">
        <v>8457</v>
      </c>
      <c r="J5244" s="54"/>
      <c r="K5244" s="54" t="s">
        <v>7570</v>
      </c>
    </row>
    <row r="5245" spans="1:11" ht="15" customHeight="1">
      <c r="A5245" s="54" t="s">
        <v>3093</v>
      </c>
      <c r="B5245" s="54" t="s">
        <v>3183</v>
      </c>
      <c r="C5245" s="55">
        <v>2023</v>
      </c>
      <c r="D5245" s="55" t="s">
        <v>8211</v>
      </c>
      <c r="E5245" s="56">
        <v>45178</v>
      </c>
      <c r="F5245" s="57"/>
      <c r="G5245" s="56">
        <v>45178</v>
      </c>
      <c r="H5245" s="56"/>
      <c r="I5245" s="54" t="s">
        <v>8458</v>
      </c>
      <c r="J5245" s="54"/>
      <c r="K5245" s="54" t="s">
        <v>7570</v>
      </c>
    </row>
    <row r="5246" spans="1:11" ht="15" customHeight="1">
      <c r="A5246" s="54" t="s">
        <v>3218</v>
      </c>
      <c r="B5246" s="54" t="s">
        <v>3218</v>
      </c>
      <c r="C5246" s="55">
        <v>2023</v>
      </c>
      <c r="D5246" s="55" t="s">
        <v>8211</v>
      </c>
      <c r="E5246" s="56">
        <v>45178</v>
      </c>
      <c r="F5246" s="57"/>
      <c r="G5246" s="56">
        <v>45178</v>
      </c>
      <c r="H5246" s="56">
        <v>45178</v>
      </c>
      <c r="I5246" s="54" t="s">
        <v>8459</v>
      </c>
      <c r="J5246" s="54"/>
      <c r="K5246" s="54" t="s">
        <v>7570</v>
      </c>
    </row>
    <row r="5247" spans="1:11" ht="15" customHeight="1">
      <c r="A5247" s="54" t="s">
        <v>3100</v>
      </c>
      <c r="B5247" s="54" t="s">
        <v>3120</v>
      </c>
      <c r="C5247" s="55">
        <v>2023</v>
      </c>
      <c r="D5247" s="55" t="s">
        <v>8211</v>
      </c>
      <c r="E5247" s="56">
        <v>45178</v>
      </c>
      <c r="F5247" s="57"/>
      <c r="G5247" s="56">
        <v>45178</v>
      </c>
      <c r="H5247" s="56">
        <v>45179</v>
      </c>
      <c r="I5247" s="54" t="s">
        <v>8460</v>
      </c>
      <c r="J5247" s="54" t="s">
        <v>8461</v>
      </c>
      <c r="K5247" s="54" t="s">
        <v>3172</v>
      </c>
    </row>
    <row r="5248" spans="1:11" ht="15" customHeight="1">
      <c r="A5248" s="54" t="s">
        <v>3218</v>
      </c>
      <c r="B5248" s="54" t="s">
        <v>3218</v>
      </c>
      <c r="C5248" s="55">
        <v>2023</v>
      </c>
      <c r="D5248" s="55" t="s">
        <v>8211</v>
      </c>
      <c r="E5248" s="56">
        <v>45178</v>
      </c>
      <c r="F5248" s="57"/>
      <c r="G5248" s="56">
        <v>45178</v>
      </c>
      <c r="H5248" s="56">
        <v>45178</v>
      </c>
      <c r="I5248" s="54" t="s">
        <v>8462</v>
      </c>
      <c r="J5248" s="54"/>
      <c r="K5248" s="54" t="s">
        <v>7570</v>
      </c>
    </row>
    <row r="5249" spans="1:11" ht="15" customHeight="1">
      <c r="A5249" s="54" t="s">
        <v>3218</v>
      </c>
      <c r="B5249" s="54" t="s">
        <v>3218</v>
      </c>
      <c r="C5249" s="55">
        <v>2023</v>
      </c>
      <c r="D5249" s="55" t="s">
        <v>8211</v>
      </c>
      <c r="E5249" s="56">
        <v>45178</v>
      </c>
      <c r="F5249" s="57"/>
      <c r="G5249" s="56">
        <v>45178</v>
      </c>
      <c r="H5249" s="56"/>
      <c r="I5249" s="58" t="s">
        <v>8463</v>
      </c>
      <c r="J5249" s="54"/>
      <c r="K5249" s="54" t="s">
        <v>7570</v>
      </c>
    </row>
    <row r="5250" spans="1:11" ht="15" customHeight="1">
      <c r="A5250" s="54" t="s">
        <v>3218</v>
      </c>
      <c r="B5250" s="54" t="s">
        <v>3218</v>
      </c>
      <c r="C5250" s="55">
        <v>2023</v>
      </c>
      <c r="D5250" s="55" t="s">
        <v>8211</v>
      </c>
      <c r="E5250" s="56">
        <v>45178</v>
      </c>
      <c r="F5250" s="57"/>
      <c r="G5250" s="56">
        <v>45178</v>
      </c>
      <c r="H5250" s="56"/>
      <c r="I5250" s="54" t="s">
        <v>8464</v>
      </c>
      <c r="J5250" s="54"/>
      <c r="K5250" s="54" t="s">
        <v>7570</v>
      </c>
    </row>
    <row r="5251" spans="1:11" ht="15" customHeight="1">
      <c r="A5251" s="54" t="s">
        <v>3218</v>
      </c>
      <c r="B5251" s="54" t="s">
        <v>3218</v>
      </c>
      <c r="C5251" s="55">
        <v>2023</v>
      </c>
      <c r="D5251" s="55" t="s">
        <v>8211</v>
      </c>
      <c r="E5251" s="56">
        <v>45178</v>
      </c>
      <c r="F5251" s="57"/>
      <c r="G5251" s="56">
        <v>45178</v>
      </c>
      <c r="H5251" s="56"/>
      <c r="I5251" s="58" t="s">
        <v>8465</v>
      </c>
      <c r="J5251" s="54"/>
      <c r="K5251" s="54" t="s">
        <v>7570</v>
      </c>
    </row>
    <row r="5252" spans="1:11" ht="15" customHeight="1">
      <c r="A5252" s="54" t="s">
        <v>3218</v>
      </c>
      <c r="B5252" s="54" t="s">
        <v>3218</v>
      </c>
      <c r="C5252" s="55">
        <v>2023</v>
      </c>
      <c r="D5252" s="55" t="s">
        <v>8211</v>
      </c>
      <c r="E5252" s="56">
        <v>45178</v>
      </c>
      <c r="F5252" s="57"/>
      <c r="G5252" s="56">
        <v>45178</v>
      </c>
      <c r="H5252" s="56"/>
      <c r="I5252" s="54" t="s">
        <v>8466</v>
      </c>
      <c r="J5252" s="54"/>
      <c r="K5252" s="54" t="s">
        <v>7570</v>
      </c>
    </row>
    <row r="5253" spans="1:11" ht="15" customHeight="1">
      <c r="A5253" s="54" t="s">
        <v>3100</v>
      </c>
      <c r="B5253" s="54" t="s">
        <v>3502</v>
      </c>
      <c r="C5253" s="55">
        <v>2023</v>
      </c>
      <c r="D5253" s="55" t="s">
        <v>8211</v>
      </c>
      <c r="E5253" s="56">
        <v>45178</v>
      </c>
      <c r="F5253" s="57"/>
      <c r="G5253" s="56">
        <v>45178</v>
      </c>
      <c r="H5253" s="56">
        <v>45178</v>
      </c>
      <c r="I5253" s="54" t="s">
        <v>8467</v>
      </c>
      <c r="J5253" s="54"/>
      <c r="K5253" s="54" t="s">
        <v>7570</v>
      </c>
    </row>
    <row r="5254" spans="1:11" ht="15" customHeight="1">
      <c r="A5254" s="54" t="s">
        <v>3218</v>
      </c>
      <c r="B5254" s="54" t="s">
        <v>3218</v>
      </c>
      <c r="C5254" s="55">
        <v>2023</v>
      </c>
      <c r="D5254" s="55" t="s">
        <v>8211</v>
      </c>
      <c r="E5254" s="56">
        <v>45178</v>
      </c>
      <c r="F5254" s="57"/>
      <c r="G5254" s="56">
        <v>45178</v>
      </c>
      <c r="H5254" s="56"/>
      <c r="I5254" s="54" t="s">
        <v>8468</v>
      </c>
      <c r="J5254" s="54"/>
      <c r="K5254" s="54" t="s">
        <v>7570</v>
      </c>
    </row>
    <row r="5255" spans="1:11" ht="15" customHeight="1">
      <c r="A5255" s="54" t="s">
        <v>3100</v>
      </c>
      <c r="B5255" s="54" t="s">
        <v>3116</v>
      </c>
      <c r="C5255" s="55">
        <v>2023</v>
      </c>
      <c r="D5255" s="55" t="s">
        <v>8211</v>
      </c>
      <c r="E5255" s="56">
        <v>45178</v>
      </c>
      <c r="F5255" s="57"/>
      <c r="G5255" s="56">
        <v>45178</v>
      </c>
      <c r="H5255" s="56">
        <v>45179</v>
      </c>
      <c r="I5255" s="54" t="s">
        <v>8469</v>
      </c>
      <c r="J5255" s="54"/>
      <c r="K5255" s="54" t="s">
        <v>7570</v>
      </c>
    </row>
    <row r="5256" spans="1:11" ht="15" customHeight="1">
      <c r="A5256" s="54" t="s">
        <v>3100</v>
      </c>
      <c r="B5256" s="54" t="s">
        <v>6677</v>
      </c>
      <c r="C5256" s="55">
        <v>2023</v>
      </c>
      <c r="D5256" s="55" t="s">
        <v>8211</v>
      </c>
      <c r="E5256" s="56">
        <v>45178</v>
      </c>
      <c r="F5256" s="57"/>
      <c r="G5256" s="56">
        <v>45178</v>
      </c>
      <c r="H5256" s="56"/>
      <c r="I5256" s="54" t="s">
        <v>8470</v>
      </c>
      <c r="J5256" s="54"/>
      <c r="K5256" s="54" t="s">
        <v>7570</v>
      </c>
    </row>
    <row r="5257" spans="1:11" ht="15" customHeight="1">
      <c r="A5257" s="54" t="s">
        <v>3100</v>
      </c>
      <c r="B5257" s="54" t="s">
        <v>6677</v>
      </c>
      <c r="C5257" s="55">
        <v>2023</v>
      </c>
      <c r="D5257" s="55" t="s">
        <v>8211</v>
      </c>
      <c r="E5257" s="56">
        <v>45178</v>
      </c>
      <c r="F5257" s="57"/>
      <c r="G5257" s="56">
        <v>45178</v>
      </c>
      <c r="H5257" s="56"/>
      <c r="I5257" s="54" t="s">
        <v>8470</v>
      </c>
      <c r="J5257" s="54"/>
      <c r="K5257" s="54" t="s">
        <v>7570</v>
      </c>
    </row>
    <row r="5258" spans="1:11" ht="15" customHeight="1">
      <c r="A5258" s="54" t="s">
        <v>3100</v>
      </c>
      <c r="B5258" s="54" t="s">
        <v>3116</v>
      </c>
      <c r="C5258" s="55">
        <v>2023</v>
      </c>
      <c r="D5258" s="55" t="s">
        <v>8211</v>
      </c>
      <c r="E5258" s="56">
        <v>45179</v>
      </c>
      <c r="F5258" s="57"/>
      <c r="G5258" s="56">
        <v>45179</v>
      </c>
      <c r="H5258" s="56">
        <v>45179</v>
      </c>
      <c r="I5258" s="54" t="s">
        <v>8471</v>
      </c>
      <c r="J5258" s="54"/>
      <c r="K5258" s="54" t="s">
        <v>7570</v>
      </c>
    </row>
    <row r="5259" spans="1:11" ht="15" customHeight="1">
      <c r="A5259" s="54" t="s">
        <v>3093</v>
      </c>
      <c r="B5259" s="54" t="s">
        <v>3094</v>
      </c>
      <c r="C5259" s="55">
        <v>2023</v>
      </c>
      <c r="D5259" s="55" t="s">
        <v>8211</v>
      </c>
      <c r="E5259" s="56">
        <v>45179</v>
      </c>
      <c r="F5259" s="57"/>
      <c r="G5259" s="56">
        <v>45179</v>
      </c>
      <c r="H5259" s="56">
        <v>45179</v>
      </c>
      <c r="I5259" s="54" t="s">
        <v>8472</v>
      </c>
      <c r="J5259" s="54"/>
      <c r="K5259" s="54" t="s">
        <v>7570</v>
      </c>
    </row>
    <row r="5260" spans="1:11" ht="15" customHeight="1">
      <c r="A5260" s="54" t="s">
        <v>3100</v>
      </c>
      <c r="B5260" s="54" t="s">
        <v>3145</v>
      </c>
      <c r="C5260" s="55">
        <v>2023</v>
      </c>
      <c r="D5260" s="55" t="s">
        <v>8211</v>
      </c>
      <c r="E5260" s="56">
        <v>45179</v>
      </c>
      <c r="F5260" s="57"/>
      <c r="G5260" s="56">
        <v>45179</v>
      </c>
      <c r="H5260" s="56">
        <v>45179</v>
      </c>
      <c r="I5260" s="54" t="s">
        <v>8473</v>
      </c>
      <c r="J5260" s="54"/>
      <c r="K5260" s="54" t="s">
        <v>3869</v>
      </c>
    </row>
    <row r="5261" spans="1:11" ht="15" customHeight="1">
      <c r="A5261" s="54" t="s">
        <v>3218</v>
      </c>
      <c r="B5261" s="54" t="s">
        <v>3218</v>
      </c>
      <c r="C5261" s="55">
        <v>2023</v>
      </c>
      <c r="D5261" s="55" t="s">
        <v>8211</v>
      </c>
      <c r="E5261" s="56">
        <v>45179</v>
      </c>
      <c r="F5261" s="57"/>
      <c r="G5261" s="56">
        <v>45179</v>
      </c>
      <c r="H5261" s="56">
        <v>45179</v>
      </c>
      <c r="I5261" s="54" t="s">
        <v>8474</v>
      </c>
      <c r="J5261" s="54"/>
      <c r="K5261" s="54" t="s">
        <v>7570</v>
      </c>
    </row>
    <row r="5262" spans="1:11" ht="15" customHeight="1">
      <c r="A5262" s="54" t="s">
        <v>3100</v>
      </c>
      <c r="B5262" s="54" t="s">
        <v>3104</v>
      </c>
      <c r="C5262" s="55">
        <v>2023</v>
      </c>
      <c r="D5262" s="55" t="s">
        <v>8211</v>
      </c>
      <c r="E5262" s="56">
        <v>45179</v>
      </c>
      <c r="F5262" s="57"/>
      <c r="G5262" s="56">
        <v>45179</v>
      </c>
      <c r="H5262" s="56">
        <v>45180</v>
      </c>
      <c r="I5262" s="54" t="s">
        <v>8475</v>
      </c>
      <c r="J5262" s="54"/>
      <c r="K5262" s="54" t="s">
        <v>7570</v>
      </c>
    </row>
    <row r="5263" spans="1:11" ht="15" customHeight="1">
      <c r="A5263" s="54" t="s">
        <v>3100</v>
      </c>
      <c r="B5263" s="54" t="s">
        <v>3207</v>
      </c>
      <c r="C5263" s="55">
        <v>2023</v>
      </c>
      <c r="D5263" s="55" t="s">
        <v>8211</v>
      </c>
      <c r="E5263" s="56">
        <v>45179</v>
      </c>
      <c r="F5263" s="57"/>
      <c r="G5263" s="56">
        <v>45179</v>
      </c>
      <c r="H5263" s="56">
        <v>45179</v>
      </c>
      <c r="I5263" s="54" t="s">
        <v>8476</v>
      </c>
      <c r="J5263" s="54"/>
      <c r="K5263" s="54" t="s">
        <v>3869</v>
      </c>
    </row>
    <row r="5264" spans="1:11" ht="15" customHeight="1">
      <c r="A5264" s="54" t="s">
        <v>3100</v>
      </c>
      <c r="B5264" s="54" t="s">
        <v>3101</v>
      </c>
      <c r="C5264" s="55">
        <v>2023</v>
      </c>
      <c r="D5264" s="55" t="s">
        <v>8211</v>
      </c>
      <c r="E5264" s="56">
        <v>45179</v>
      </c>
      <c r="F5264" s="57">
        <v>45179</v>
      </c>
      <c r="G5264" s="56">
        <v>45179</v>
      </c>
      <c r="H5264" s="56">
        <v>45179</v>
      </c>
      <c r="I5264" s="54" t="s">
        <v>8477</v>
      </c>
      <c r="J5264" s="54"/>
      <c r="K5264" s="54" t="s">
        <v>3869</v>
      </c>
    </row>
    <row r="5265" spans="1:11" ht="15" customHeight="1">
      <c r="A5265" s="54" t="s">
        <v>3093</v>
      </c>
      <c r="B5265" s="54" t="s">
        <v>5130</v>
      </c>
      <c r="C5265" s="55">
        <v>2023</v>
      </c>
      <c r="D5265" s="55" t="s">
        <v>8211</v>
      </c>
      <c r="E5265" s="56">
        <v>45179</v>
      </c>
      <c r="F5265" s="57">
        <v>45179</v>
      </c>
      <c r="G5265" s="56">
        <v>45179</v>
      </c>
      <c r="H5265" s="56"/>
      <c r="I5265" s="54" t="s">
        <v>8478</v>
      </c>
      <c r="J5265" s="54"/>
      <c r="K5265" s="54" t="s">
        <v>7570</v>
      </c>
    </row>
    <row r="5266" spans="1:11" ht="15" customHeight="1">
      <c r="A5266" s="54" t="s">
        <v>3218</v>
      </c>
      <c r="B5266" s="54" t="s">
        <v>3218</v>
      </c>
      <c r="C5266" s="55">
        <v>2023</v>
      </c>
      <c r="D5266" s="55" t="s">
        <v>8211</v>
      </c>
      <c r="E5266" s="56">
        <v>45179</v>
      </c>
      <c r="F5266" s="57"/>
      <c r="G5266" s="56">
        <v>45179</v>
      </c>
      <c r="H5266" s="56">
        <v>45179</v>
      </c>
      <c r="I5266" s="54" t="s">
        <v>8479</v>
      </c>
      <c r="J5266" s="54"/>
      <c r="K5266" s="54" t="s">
        <v>3869</v>
      </c>
    </row>
    <row r="5267" spans="1:11" ht="15" customHeight="1">
      <c r="A5267" s="54" t="s">
        <v>3218</v>
      </c>
      <c r="B5267" s="54" t="s">
        <v>3218</v>
      </c>
      <c r="C5267" s="55">
        <v>2023</v>
      </c>
      <c r="D5267" s="55" t="s">
        <v>8211</v>
      </c>
      <c r="E5267" s="56">
        <v>45179</v>
      </c>
      <c r="F5267" s="57"/>
      <c r="G5267" s="56">
        <v>45179</v>
      </c>
      <c r="H5267" s="56"/>
      <c r="I5267" s="54" t="s">
        <v>8480</v>
      </c>
      <c r="J5267" s="54"/>
      <c r="K5267" s="54" t="s">
        <v>7570</v>
      </c>
    </row>
    <row r="5268" spans="1:11" ht="15" customHeight="1">
      <c r="A5268" s="54" t="s">
        <v>3218</v>
      </c>
      <c r="B5268" s="54" t="s">
        <v>3218</v>
      </c>
      <c r="C5268" s="55">
        <v>2023</v>
      </c>
      <c r="D5268" s="55" t="s">
        <v>8211</v>
      </c>
      <c r="E5268" s="56">
        <v>45179</v>
      </c>
      <c r="F5268" s="57"/>
      <c r="G5268" s="56">
        <v>45179</v>
      </c>
      <c r="H5268" s="56">
        <v>45179</v>
      </c>
      <c r="I5268" s="54" t="s">
        <v>8481</v>
      </c>
      <c r="J5268" s="54"/>
      <c r="K5268" s="54" t="s">
        <v>3869</v>
      </c>
    </row>
    <row r="5269" spans="1:11" ht="15" customHeight="1">
      <c r="A5269" s="54" t="s">
        <v>3218</v>
      </c>
      <c r="B5269" s="54" t="s">
        <v>3218</v>
      </c>
      <c r="C5269" s="55">
        <v>2023</v>
      </c>
      <c r="D5269" s="55" t="s">
        <v>8211</v>
      </c>
      <c r="E5269" s="56">
        <v>45179</v>
      </c>
      <c r="F5269" s="57">
        <v>45179</v>
      </c>
      <c r="G5269" s="56">
        <v>45179</v>
      </c>
      <c r="H5269" s="56">
        <v>45179</v>
      </c>
      <c r="I5269" s="54" t="s">
        <v>8482</v>
      </c>
      <c r="J5269" s="54"/>
      <c r="K5269" s="54" t="s">
        <v>3869</v>
      </c>
    </row>
    <row r="5270" spans="1:11" ht="15" customHeight="1">
      <c r="A5270" s="54" t="s">
        <v>3100</v>
      </c>
      <c r="B5270" s="54" t="s">
        <v>4002</v>
      </c>
      <c r="C5270" s="55">
        <v>2023</v>
      </c>
      <c r="D5270" s="55" t="s">
        <v>8211</v>
      </c>
      <c r="E5270" s="56">
        <v>45179</v>
      </c>
      <c r="F5270" s="57">
        <v>45179</v>
      </c>
      <c r="G5270" s="56">
        <v>45179</v>
      </c>
      <c r="H5270" s="56">
        <v>45181</v>
      </c>
      <c r="I5270" s="54" t="s">
        <v>8483</v>
      </c>
      <c r="J5270" s="54" t="s">
        <v>8484</v>
      </c>
      <c r="K5270" s="54" t="s">
        <v>3097</v>
      </c>
    </row>
    <row r="5271" spans="1:11" ht="15" customHeight="1">
      <c r="A5271" s="54" t="s">
        <v>3218</v>
      </c>
      <c r="B5271" s="54" t="s">
        <v>3218</v>
      </c>
      <c r="C5271" s="55">
        <v>2023</v>
      </c>
      <c r="D5271" s="55" t="s">
        <v>8211</v>
      </c>
      <c r="E5271" s="56">
        <v>45179</v>
      </c>
      <c r="F5271" s="57"/>
      <c r="G5271" s="56">
        <v>45179</v>
      </c>
      <c r="H5271" s="56"/>
      <c r="I5271" s="54" t="s">
        <v>8485</v>
      </c>
      <c r="J5271" s="54"/>
      <c r="K5271" s="54" t="s">
        <v>3869</v>
      </c>
    </row>
    <row r="5272" spans="1:11" ht="15" customHeight="1">
      <c r="A5272" s="54" t="s">
        <v>3100</v>
      </c>
      <c r="B5272" s="54" t="s">
        <v>8486</v>
      </c>
      <c r="C5272" s="55">
        <v>2023</v>
      </c>
      <c r="D5272" s="55" t="s">
        <v>8211</v>
      </c>
      <c r="E5272" s="56">
        <v>45179</v>
      </c>
      <c r="F5272" s="57"/>
      <c r="G5272" s="56">
        <v>45179</v>
      </c>
      <c r="H5272" s="56"/>
      <c r="I5272" s="54" t="s">
        <v>8485</v>
      </c>
      <c r="J5272" s="54"/>
      <c r="K5272" s="54" t="s">
        <v>3869</v>
      </c>
    </row>
    <row r="5273" spans="1:11" ht="15" customHeight="1">
      <c r="A5273" s="54" t="s">
        <v>3100</v>
      </c>
      <c r="B5273" s="54" t="s">
        <v>3212</v>
      </c>
      <c r="C5273" s="55">
        <v>2023</v>
      </c>
      <c r="D5273" s="55" t="s">
        <v>8211</v>
      </c>
      <c r="E5273" s="56">
        <v>45179</v>
      </c>
      <c r="F5273" s="57"/>
      <c r="G5273" s="56">
        <v>45179</v>
      </c>
      <c r="H5273" s="56">
        <v>45179</v>
      </c>
      <c r="I5273" s="54" t="s">
        <v>8487</v>
      </c>
      <c r="J5273" s="54"/>
      <c r="K5273" s="54" t="s">
        <v>3869</v>
      </c>
    </row>
    <row r="5274" spans="1:11" ht="15" customHeight="1">
      <c r="A5274" s="54" t="s">
        <v>3218</v>
      </c>
      <c r="B5274" s="54" t="s">
        <v>3218</v>
      </c>
      <c r="C5274" s="55">
        <v>2023</v>
      </c>
      <c r="D5274" s="55" t="s">
        <v>8211</v>
      </c>
      <c r="E5274" s="56">
        <v>45179</v>
      </c>
      <c r="F5274" s="57"/>
      <c r="G5274" s="56">
        <v>45179</v>
      </c>
      <c r="H5274" s="56">
        <v>45179</v>
      </c>
      <c r="I5274" s="54" t="s">
        <v>8488</v>
      </c>
      <c r="J5274" s="54"/>
      <c r="K5274" s="54" t="s">
        <v>3869</v>
      </c>
    </row>
    <row r="5275" spans="1:11" ht="15" customHeight="1">
      <c r="A5275" s="54" t="s">
        <v>3218</v>
      </c>
      <c r="B5275" s="54" t="s">
        <v>3218</v>
      </c>
      <c r="C5275" s="55">
        <v>2023</v>
      </c>
      <c r="D5275" s="55" t="s">
        <v>8211</v>
      </c>
      <c r="E5275" s="56">
        <v>45179</v>
      </c>
      <c r="F5275" s="57"/>
      <c r="G5275" s="56">
        <v>45179</v>
      </c>
      <c r="H5275" s="56">
        <v>45179</v>
      </c>
      <c r="I5275" s="54" t="s">
        <v>8489</v>
      </c>
      <c r="J5275" s="54"/>
      <c r="K5275" s="54" t="s">
        <v>3869</v>
      </c>
    </row>
    <row r="5276" spans="1:11" ht="15" customHeight="1">
      <c r="A5276" s="54" t="s">
        <v>3100</v>
      </c>
      <c r="B5276" s="54" t="s">
        <v>4414</v>
      </c>
      <c r="C5276" s="55">
        <v>2023</v>
      </c>
      <c r="D5276" s="55" t="s">
        <v>8211</v>
      </c>
      <c r="E5276" s="56">
        <v>45179</v>
      </c>
      <c r="F5276" s="57"/>
      <c r="G5276" s="56">
        <v>45179</v>
      </c>
      <c r="H5276" s="56"/>
      <c r="I5276" s="54" t="s">
        <v>8490</v>
      </c>
      <c r="J5276" s="54"/>
      <c r="K5276" s="54" t="s">
        <v>3869</v>
      </c>
    </row>
    <row r="5277" spans="1:11" ht="15" customHeight="1">
      <c r="A5277" s="54" t="s">
        <v>3100</v>
      </c>
      <c r="B5277" s="54" t="s">
        <v>4414</v>
      </c>
      <c r="C5277" s="55">
        <v>2023</v>
      </c>
      <c r="D5277" s="55" t="s">
        <v>8211</v>
      </c>
      <c r="E5277" s="56">
        <v>45179</v>
      </c>
      <c r="F5277" s="57"/>
      <c r="G5277" s="56">
        <v>45179</v>
      </c>
      <c r="H5277" s="56"/>
      <c r="I5277" s="54" t="s">
        <v>8491</v>
      </c>
      <c r="J5277" s="54"/>
      <c r="K5277" s="54" t="s">
        <v>3869</v>
      </c>
    </row>
    <row r="5278" spans="1:11" ht="15" customHeight="1">
      <c r="A5278" s="54" t="s">
        <v>3100</v>
      </c>
      <c r="B5278" s="54" t="s">
        <v>3212</v>
      </c>
      <c r="C5278" s="55">
        <v>2023</v>
      </c>
      <c r="D5278" s="55" t="s">
        <v>8211</v>
      </c>
      <c r="E5278" s="56">
        <v>45179</v>
      </c>
      <c r="F5278" s="57">
        <v>45179</v>
      </c>
      <c r="G5278" s="56">
        <v>45179</v>
      </c>
      <c r="H5278" s="56">
        <v>45179</v>
      </c>
      <c r="I5278" s="54" t="s">
        <v>8492</v>
      </c>
      <c r="J5278" s="54"/>
      <c r="K5278" s="54" t="s">
        <v>3869</v>
      </c>
    </row>
    <row r="5279" spans="1:11" ht="15" customHeight="1">
      <c r="A5279" s="54" t="s">
        <v>3100</v>
      </c>
      <c r="B5279" s="54" t="s">
        <v>3502</v>
      </c>
      <c r="C5279" s="55">
        <v>2023</v>
      </c>
      <c r="D5279" s="55" t="s">
        <v>8211</v>
      </c>
      <c r="E5279" s="56">
        <v>45179</v>
      </c>
      <c r="F5279" s="57">
        <v>45179</v>
      </c>
      <c r="G5279" s="56">
        <v>45179</v>
      </c>
      <c r="H5279" s="56">
        <v>45179</v>
      </c>
      <c r="I5279" s="54" t="s">
        <v>8493</v>
      </c>
      <c r="J5279" s="54"/>
      <c r="K5279" s="54" t="s">
        <v>3869</v>
      </c>
    </row>
    <row r="5280" spans="1:11" ht="15" customHeight="1">
      <c r="A5280" s="54" t="s">
        <v>3100</v>
      </c>
      <c r="B5280" s="54" t="s">
        <v>3225</v>
      </c>
      <c r="C5280" s="55">
        <v>2023</v>
      </c>
      <c r="D5280" s="55" t="s">
        <v>8211</v>
      </c>
      <c r="E5280" s="56">
        <v>45179</v>
      </c>
      <c r="F5280" s="57"/>
      <c r="G5280" s="56">
        <v>45179</v>
      </c>
      <c r="H5280" s="56"/>
      <c r="I5280" s="54" t="s">
        <v>8494</v>
      </c>
      <c r="J5280" s="54"/>
      <c r="K5280" s="54" t="s">
        <v>3869</v>
      </c>
    </row>
    <row r="5281" spans="1:11" ht="15" customHeight="1">
      <c r="A5281" s="54" t="s">
        <v>3100</v>
      </c>
      <c r="B5281" s="54" t="s">
        <v>3101</v>
      </c>
      <c r="C5281" s="55">
        <v>2023</v>
      </c>
      <c r="D5281" s="55" t="s">
        <v>8211</v>
      </c>
      <c r="E5281" s="56">
        <v>45179</v>
      </c>
      <c r="F5281" s="57">
        <v>45179</v>
      </c>
      <c r="G5281" s="56">
        <v>45179</v>
      </c>
      <c r="H5281" s="56">
        <v>45179</v>
      </c>
      <c r="I5281" s="54" t="s">
        <v>8495</v>
      </c>
      <c r="J5281" s="54"/>
      <c r="K5281" s="54" t="s">
        <v>3869</v>
      </c>
    </row>
    <row r="5282" spans="1:11" ht="15" customHeight="1">
      <c r="A5282" s="54" t="s">
        <v>3218</v>
      </c>
      <c r="B5282" s="54" t="s">
        <v>3218</v>
      </c>
      <c r="C5282" s="55">
        <v>2023</v>
      </c>
      <c r="D5282" s="55" t="s">
        <v>8211</v>
      </c>
      <c r="E5282" s="56">
        <v>45179</v>
      </c>
      <c r="F5282" s="57">
        <v>45179</v>
      </c>
      <c r="G5282" s="56">
        <v>45179</v>
      </c>
      <c r="H5282" s="56">
        <v>45179</v>
      </c>
      <c r="I5282" s="54" t="s">
        <v>8496</v>
      </c>
      <c r="J5282" s="54"/>
      <c r="K5282" s="54" t="s">
        <v>3869</v>
      </c>
    </row>
    <row r="5283" spans="1:11" ht="15" customHeight="1">
      <c r="A5283" s="54" t="s">
        <v>3100</v>
      </c>
      <c r="B5283" s="54" t="s">
        <v>3159</v>
      </c>
      <c r="C5283" s="55">
        <v>2023</v>
      </c>
      <c r="D5283" s="55" t="s">
        <v>8211</v>
      </c>
      <c r="E5283" s="56">
        <v>45179</v>
      </c>
      <c r="F5283" s="57">
        <v>45179</v>
      </c>
      <c r="G5283" s="56">
        <v>45179</v>
      </c>
      <c r="H5283" s="56">
        <v>45179</v>
      </c>
      <c r="I5283" s="54" t="s">
        <v>8497</v>
      </c>
      <c r="J5283" s="54"/>
      <c r="K5283" s="54" t="s">
        <v>3869</v>
      </c>
    </row>
    <row r="5284" spans="1:11" ht="15" customHeight="1">
      <c r="A5284" s="54" t="s">
        <v>3218</v>
      </c>
      <c r="B5284" s="54" t="s">
        <v>3218</v>
      </c>
      <c r="C5284" s="55">
        <v>2023</v>
      </c>
      <c r="D5284" s="55" t="s">
        <v>8211</v>
      </c>
      <c r="E5284" s="56">
        <v>45179</v>
      </c>
      <c r="F5284" s="57">
        <v>45179</v>
      </c>
      <c r="G5284" s="56">
        <v>45179</v>
      </c>
      <c r="H5284" s="56">
        <v>45179</v>
      </c>
      <c r="I5284" s="54" t="s">
        <v>8498</v>
      </c>
      <c r="J5284" s="54"/>
      <c r="K5284" s="54" t="s">
        <v>3869</v>
      </c>
    </row>
    <row r="5285" spans="1:11" ht="15" customHeight="1">
      <c r="A5285" s="54" t="s">
        <v>3100</v>
      </c>
      <c r="B5285" s="54" t="s">
        <v>3125</v>
      </c>
      <c r="C5285" s="55">
        <v>2023</v>
      </c>
      <c r="D5285" s="55" t="s">
        <v>8211</v>
      </c>
      <c r="E5285" s="56">
        <v>45179</v>
      </c>
      <c r="F5285" s="57"/>
      <c r="G5285" s="56">
        <v>45179</v>
      </c>
      <c r="H5285" s="56"/>
      <c r="I5285" s="54" t="s">
        <v>8499</v>
      </c>
      <c r="J5285" s="54"/>
      <c r="K5285" s="54" t="s">
        <v>3869</v>
      </c>
    </row>
    <row r="5286" spans="1:11" ht="15" customHeight="1">
      <c r="A5286" s="54" t="s">
        <v>3218</v>
      </c>
      <c r="B5286" s="54" t="s">
        <v>3218</v>
      </c>
      <c r="C5286" s="55">
        <v>2023</v>
      </c>
      <c r="D5286" s="55" t="s">
        <v>8211</v>
      </c>
      <c r="E5286" s="56">
        <v>45179</v>
      </c>
      <c r="F5286" s="57">
        <v>45179</v>
      </c>
      <c r="G5286" s="56">
        <v>45179</v>
      </c>
      <c r="H5286" s="56"/>
      <c r="I5286" s="54" t="s">
        <v>8500</v>
      </c>
      <c r="J5286" s="54"/>
      <c r="K5286" s="54" t="s">
        <v>7570</v>
      </c>
    </row>
    <row r="5287" spans="1:11" ht="15" customHeight="1">
      <c r="A5287" s="54" t="s">
        <v>3218</v>
      </c>
      <c r="B5287" s="54" t="s">
        <v>3218</v>
      </c>
      <c r="C5287" s="55">
        <v>2023</v>
      </c>
      <c r="D5287" s="55" t="s">
        <v>8211</v>
      </c>
      <c r="E5287" s="56">
        <v>45179</v>
      </c>
      <c r="F5287" s="57">
        <v>45179</v>
      </c>
      <c r="G5287" s="56">
        <v>45179</v>
      </c>
      <c r="H5287" s="56">
        <v>45179</v>
      </c>
      <c r="I5287" s="54" t="s">
        <v>8501</v>
      </c>
      <c r="J5287" s="54"/>
      <c r="K5287" s="54" t="s">
        <v>7570</v>
      </c>
    </row>
    <row r="5288" spans="1:11" ht="15" customHeight="1">
      <c r="A5288" s="54" t="s">
        <v>3218</v>
      </c>
      <c r="B5288" s="54" t="s">
        <v>3218</v>
      </c>
      <c r="C5288" s="55">
        <v>2023</v>
      </c>
      <c r="D5288" s="55" t="s">
        <v>8211</v>
      </c>
      <c r="E5288" s="56">
        <v>45179</v>
      </c>
      <c r="F5288" s="57">
        <v>45179</v>
      </c>
      <c r="G5288" s="56">
        <v>45179</v>
      </c>
      <c r="H5288" s="56">
        <v>45179</v>
      </c>
      <c r="I5288" s="54" t="s">
        <v>8502</v>
      </c>
      <c r="J5288" s="54"/>
      <c r="K5288" s="54" t="s">
        <v>7570</v>
      </c>
    </row>
    <row r="5289" spans="1:11" ht="15" customHeight="1">
      <c r="A5289" s="54" t="s">
        <v>3218</v>
      </c>
      <c r="B5289" s="54" t="s">
        <v>3218</v>
      </c>
      <c r="C5289" s="55">
        <v>2023</v>
      </c>
      <c r="D5289" s="55" t="s">
        <v>8211</v>
      </c>
      <c r="E5289" s="56">
        <v>45179</v>
      </c>
      <c r="F5289" s="57">
        <v>45179</v>
      </c>
      <c r="G5289" s="56">
        <v>45179</v>
      </c>
      <c r="H5289" s="56">
        <v>45179</v>
      </c>
      <c r="I5289" s="54" t="s">
        <v>8503</v>
      </c>
      <c r="J5289" s="54"/>
      <c r="K5289" s="54" t="s">
        <v>7570</v>
      </c>
    </row>
    <row r="5290" spans="1:11" ht="15" customHeight="1">
      <c r="A5290" s="54" t="s">
        <v>3218</v>
      </c>
      <c r="B5290" s="54" t="s">
        <v>3218</v>
      </c>
      <c r="C5290" s="55">
        <v>2023</v>
      </c>
      <c r="D5290" s="55" t="s">
        <v>8211</v>
      </c>
      <c r="E5290" s="56">
        <v>45179</v>
      </c>
      <c r="F5290" s="57">
        <v>45179</v>
      </c>
      <c r="G5290" s="56">
        <v>45179</v>
      </c>
      <c r="H5290" s="56">
        <v>45179</v>
      </c>
      <c r="I5290" s="54" t="s">
        <v>8504</v>
      </c>
      <c r="J5290" s="54"/>
      <c r="K5290" s="54" t="s">
        <v>7570</v>
      </c>
    </row>
    <row r="5291" spans="1:11" ht="15" customHeight="1">
      <c r="A5291" s="54" t="s">
        <v>3218</v>
      </c>
      <c r="B5291" s="54" t="s">
        <v>3218</v>
      </c>
      <c r="C5291" s="55">
        <v>2023</v>
      </c>
      <c r="D5291" s="55" t="s">
        <v>8211</v>
      </c>
      <c r="E5291" s="56">
        <v>45179</v>
      </c>
      <c r="F5291" s="57">
        <v>45179</v>
      </c>
      <c r="G5291" s="56">
        <v>45179</v>
      </c>
      <c r="H5291" s="56">
        <v>45179</v>
      </c>
      <c r="I5291" s="54" t="s">
        <v>8505</v>
      </c>
      <c r="J5291" s="54"/>
      <c r="K5291" s="54" t="s">
        <v>7570</v>
      </c>
    </row>
    <row r="5292" spans="1:11" ht="15" customHeight="1">
      <c r="A5292" s="54" t="s">
        <v>3218</v>
      </c>
      <c r="B5292" s="54" t="s">
        <v>3218</v>
      </c>
      <c r="C5292" s="55">
        <v>2023</v>
      </c>
      <c r="D5292" s="55" t="s">
        <v>8211</v>
      </c>
      <c r="E5292" s="56">
        <v>45179</v>
      </c>
      <c r="F5292" s="57"/>
      <c r="G5292" s="56">
        <v>45179</v>
      </c>
      <c r="H5292" s="56">
        <v>45179</v>
      </c>
      <c r="I5292" s="54" t="s">
        <v>8506</v>
      </c>
      <c r="J5292" s="54"/>
      <c r="K5292" s="54" t="s">
        <v>7570</v>
      </c>
    </row>
    <row r="5293" spans="1:11" ht="15" customHeight="1">
      <c r="A5293" s="54" t="s">
        <v>3218</v>
      </c>
      <c r="B5293" s="54" t="s">
        <v>3218</v>
      </c>
      <c r="C5293" s="55">
        <v>2023</v>
      </c>
      <c r="D5293" s="55" t="s">
        <v>8211</v>
      </c>
      <c r="E5293" s="56">
        <v>45179</v>
      </c>
      <c r="F5293" s="57"/>
      <c r="G5293" s="56">
        <v>45179</v>
      </c>
      <c r="H5293" s="56">
        <v>45179</v>
      </c>
      <c r="I5293" s="54" t="s">
        <v>8506</v>
      </c>
      <c r="J5293" s="54"/>
      <c r="K5293" s="54" t="s">
        <v>7570</v>
      </c>
    </row>
    <row r="5294" spans="1:11" ht="15" customHeight="1">
      <c r="A5294" s="54" t="s">
        <v>3100</v>
      </c>
      <c r="B5294" s="54" t="s">
        <v>6677</v>
      </c>
      <c r="C5294" s="55">
        <v>2023</v>
      </c>
      <c r="D5294" s="55" t="s">
        <v>8211</v>
      </c>
      <c r="E5294" s="56">
        <v>45179</v>
      </c>
      <c r="F5294" s="57"/>
      <c r="G5294" s="56">
        <v>45179</v>
      </c>
      <c r="H5294" s="56"/>
      <c r="I5294" s="54" t="s">
        <v>8507</v>
      </c>
      <c r="J5294" s="54"/>
      <c r="K5294" s="54" t="s">
        <v>7570</v>
      </c>
    </row>
    <row r="5295" spans="1:11" ht="15" customHeight="1">
      <c r="A5295" s="54" t="s">
        <v>3218</v>
      </c>
      <c r="B5295" s="54" t="s">
        <v>3218</v>
      </c>
      <c r="C5295" s="55">
        <v>2023</v>
      </c>
      <c r="D5295" s="55" t="s">
        <v>8211</v>
      </c>
      <c r="E5295" s="56">
        <v>45179</v>
      </c>
      <c r="F5295" s="57"/>
      <c r="G5295" s="56">
        <v>45179</v>
      </c>
      <c r="H5295" s="56">
        <v>45179</v>
      </c>
      <c r="I5295" s="54" t="s">
        <v>8508</v>
      </c>
      <c r="J5295" s="54"/>
      <c r="K5295" s="54" t="s">
        <v>7570</v>
      </c>
    </row>
    <row r="5296" spans="1:11" ht="15" customHeight="1">
      <c r="A5296" s="54" t="s">
        <v>3093</v>
      </c>
      <c r="B5296" s="54" t="s">
        <v>3094</v>
      </c>
      <c r="C5296" s="55">
        <v>2023</v>
      </c>
      <c r="D5296" s="55" t="s">
        <v>8211</v>
      </c>
      <c r="E5296" s="56">
        <v>45179</v>
      </c>
      <c r="F5296" s="57"/>
      <c r="G5296" s="56">
        <v>45179</v>
      </c>
      <c r="H5296" s="56">
        <v>45180</v>
      </c>
      <c r="I5296" s="54" t="s">
        <v>8509</v>
      </c>
      <c r="J5296" s="54"/>
      <c r="K5296" s="54" t="s">
        <v>7570</v>
      </c>
    </row>
    <row r="5297" spans="1:11" ht="15" customHeight="1">
      <c r="A5297" s="54" t="s">
        <v>3100</v>
      </c>
      <c r="B5297" s="54" t="s">
        <v>3101</v>
      </c>
      <c r="C5297" s="55">
        <v>2023</v>
      </c>
      <c r="D5297" s="55" t="s">
        <v>8211</v>
      </c>
      <c r="E5297" s="56">
        <v>45179</v>
      </c>
      <c r="F5297" s="57"/>
      <c r="G5297" s="56">
        <v>45179</v>
      </c>
      <c r="H5297" s="56">
        <v>45179</v>
      </c>
      <c r="I5297" s="54" t="s">
        <v>8510</v>
      </c>
      <c r="J5297" s="54"/>
      <c r="K5297" s="54" t="s">
        <v>7570</v>
      </c>
    </row>
    <row r="5298" spans="1:11" ht="15" customHeight="1">
      <c r="A5298" s="54" t="s">
        <v>3218</v>
      </c>
      <c r="B5298" s="54" t="s">
        <v>3218</v>
      </c>
      <c r="C5298" s="55">
        <v>2023</v>
      </c>
      <c r="D5298" s="55" t="s">
        <v>8211</v>
      </c>
      <c r="E5298" s="56">
        <v>45179</v>
      </c>
      <c r="F5298" s="57"/>
      <c r="G5298" s="56">
        <v>45179</v>
      </c>
      <c r="H5298" s="56"/>
      <c r="I5298" s="54" t="s">
        <v>8511</v>
      </c>
      <c r="J5298" s="54"/>
      <c r="K5298" s="54" t="s">
        <v>7570</v>
      </c>
    </row>
    <row r="5299" spans="1:11" ht="15" customHeight="1">
      <c r="A5299" s="54" t="s">
        <v>3100</v>
      </c>
      <c r="B5299" s="54" t="s">
        <v>6677</v>
      </c>
      <c r="C5299" s="55">
        <v>2023</v>
      </c>
      <c r="D5299" s="55" t="s">
        <v>8211</v>
      </c>
      <c r="E5299" s="56">
        <v>45179</v>
      </c>
      <c r="F5299" s="57"/>
      <c r="G5299" s="56">
        <v>45179</v>
      </c>
      <c r="H5299" s="56"/>
      <c r="I5299" s="54" t="s">
        <v>8512</v>
      </c>
      <c r="J5299" s="54"/>
      <c r="K5299" s="54" t="s">
        <v>7570</v>
      </c>
    </row>
    <row r="5300" spans="1:11" ht="15" customHeight="1">
      <c r="A5300" s="54" t="s">
        <v>3100</v>
      </c>
      <c r="B5300" s="54" t="s">
        <v>3212</v>
      </c>
      <c r="C5300" s="55">
        <v>2023</v>
      </c>
      <c r="D5300" s="55" t="s">
        <v>8211</v>
      </c>
      <c r="E5300" s="56">
        <v>45179</v>
      </c>
      <c r="F5300" s="57"/>
      <c r="G5300" s="56">
        <v>45179</v>
      </c>
      <c r="H5300" s="56"/>
      <c r="I5300" s="54" t="s">
        <v>8512</v>
      </c>
      <c r="J5300" s="54"/>
      <c r="K5300" s="54" t="s">
        <v>7570</v>
      </c>
    </row>
    <row r="5301" spans="1:11" ht="15" customHeight="1">
      <c r="A5301" s="54" t="s">
        <v>3100</v>
      </c>
      <c r="B5301" s="54" t="s">
        <v>3101</v>
      </c>
      <c r="C5301" s="55">
        <v>2023</v>
      </c>
      <c r="D5301" s="55" t="s">
        <v>8211</v>
      </c>
      <c r="E5301" s="56">
        <v>45180</v>
      </c>
      <c r="F5301" s="57"/>
      <c r="G5301" s="56">
        <v>45180</v>
      </c>
      <c r="H5301" s="56">
        <v>45180</v>
      </c>
      <c r="I5301" s="54" t="s">
        <v>8513</v>
      </c>
      <c r="J5301" s="54"/>
      <c r="K5301" s="54" t="s">
        <v>7570</v>
      </c>
    </row>
    <row r="5302" spans="1:11" ht="15" customHeight="1">
      <c r="A5302" s="54" t="s">
        <v>3100</v>
      </c>
      <c r="B5302" s="54" t="s">
        <v>3104</v>
      </c>
      <c r="C5302" s="55">
        <v>2023</v>
      </c>
      <c r="D5302" s="55" t="s">
        <v>8211</v>
      </c>
      <c r="E5302" s="56">
        <v>45180</v>
      </c>
      <c r="F5302" s="57"/>
      <c r="G5302" s="56">
        <v>45180</v>
      </c>
      <c r="H5302" s="56">
        <v>45181</v>
      </c>
      <c r="I5302" s="54" t="s">
        <v>8514</v>
      </c>
      <c r="J5302" s="54"/>
      <c r="K5302" s="54" t="s">
        <v>3869</v>
      </c>
    </row>
    <row r="5303" spans="1:11" ht="15" customHeight="1">
      <c r="A5303" s="54" t="s">
        <v>3100</v>
      </c>
      <c r="B5303" s="54" t="s">
        <v>3188</v>
      </c>
      <c r="C5303" s="55">
        <v>2023</v>
      </c>
      <c r="D5303" s="55" t="s">
        <v>8211</v>
      </c>
      <c r="E5303" s="56">
        <v>45180</v>
      </c>
      <c r="F5303" s="57"/>
      <c r="G5303" s="56">
        <v>45180</v>
      </c>
      <c r="H5303" s="56">
        <v>45180</v>
      </c>
      <c r="I5303" s="54" t="s">
        <v>8515</v>
      </c>
      <c r="J5303" s="54"/>
      <c r="K5303" s="54" t="s">
        <v>7570</v>
      </c>
    </row>
    <row r="5304" spans="1:11" ht="15" customHeight="1">
      <c r="A5304" s="54" t="s">
        <v>3100</v>
      </c>
      <c r="B5304" s="54" t="s">
        <v>3112</v>
      </c>
      <c r="C5304" s="55">
        <v>2023</v>
      </c>
      <c r="D5304" s="55" t="s">
        <v>8211</v>
      </c>
      <c r="E5304" s="56">
        <v>45180</v>
      </c>
      <c r="F5304" s="57"/>
      <c r="G5304" s="56">
        <v>45180</v>
      </c>
      <c r="H5304" s="56">
        <v>45180</v>
      </c>
      <c r="I5304" s="54" t="s">
        <v>8516</v>
      </c>
      <c r="J5304" s="54"/>
      <c r="K5304" s="54" t="s">
        <v>7570</v>
      </c>
    </row>
    <row r="5305" spans="1:11" ht="15" customHeight="1">
      <c r="A5305" s="54" t="s">
        <v>3100</v>
      </c>
      <c r="B5305" s="54" t="s">
        <v>3150</v>
      </c>
      <c r="C5305" s="55">
        <v>2023</v>
      </c>
      <c r="D5305" s="55" t="s">
        <v>8211</v>
      </c>
      <c r="E5305" s="56">
        <v>45180</v>
      </c>
      <c r="F5305" s="57"/>
      <c r="G5305" s="56">
        <v>45180</v>
      </c>
      <c r="H5305" s="56">
        <v>45180</v>
      </c>
      <c r="I5305" s="54" t="s">
        <v>8517</v>
      </c>
      <c r="J5305" s="54"/>
      <c r="K5305" s="54" t="s">
        <v>7570</v>
      </c>
    </row>
    <row r="5306" spans="1:11" ht="15" customHeight="1">
      <c r="A5306" s="54" t="s">
        <v>3100</v>
      </c>
      <c r="B5306" s="54" t="s">
        <v>3475</v>
      </c>
      <c r="C5306" s="55">
        <v>2023</v>
      </c>
      <c r="D5306" s="55" t="s">
        <v>8211</v>
      </c>
      <c r="E5306" s="56">
        <v>45180</v>
      </c>
      <c r="F5306" s="57"/>
      <c r="G5306" s="56">
        <v>45180</v>
      </c>
      <c r="H5306" s="56">
        <v>45180</v>
      </c>
      <c r="I5306" s="54" t="s">
        <v>8518</v>
      </c>
      <c r="J5306" s="54"/>
      <c r="K5306" s="54" t="s">
        <v>7570</v>
      </c>
    </row>
    <row r="5307" spans="1:11" ht="15" customHeight="1">
      <c r="A5307" s="54" t="s">
        <v>3100</v>
      </c>
      <c r="B5307" s="54" t="s">
        <v>3188</v>
      </c>
      <c r="C5307" s="55">
        <v>2023</v>
      </c>
      <c r="D5307" s="55" t="s">
        <v>8211</v>
      </c>
      <c r="E5307" s="56">
        <v>45180</v>
      </c>
      <c r="F5307" s="57"/>
      <c r="G5307" s="56">
        <v>45180</v>
      </c>
      <c r="H5307" s="56">
        <v>45180</v>
      </c>
      <c r="I5307" s="54" t="s">
        <v>8519</v>
      </c>
      <c r="J5307" s="54"/>
      <c r="K5307" s="54" t="s">
        <v>7570</v>
      </c>
    </row>
    <row r="5308" spans="1:11" ht="15" customHeight="1">
      <c r="A5308" s="54" t="s">
        <v>3100</v>
      </c>
      <c r="B5308" s="54" t="s">
        <v>4733</v>
      </c>
      <c r="C5308" s="55">
        <v>2023</v>
      </c>
      <c r="D5308" s="55" t="s">
        <v>8211</v>
      </c>
      <c r="E5308" s="56">
        <v>45180</v>
      </c>
      <c r="F5308" s="57"/>
      <c r="G5308" s="56">
        <v>45180</v>
      </c>
      <c r="H5308" s="56">
        <v>45180</v>
      </c>
      <c r="I5308" s="54" t="s">
        <v>8520</v>
      </c>
      <c r="J5308" s="54"/>
      <c r="K5308" s="54" t="s">
        <v>7570</v>
      </c>
    </row>
    <row r="5309" spans="1:11" ht="15" customHeight="1">
      <c r="A5309" s="54" t="s">
        <v>3100</v>
      </c>
      <c r="B5309" s="54" t="s">
        <v>3188</v>
      </c>
      <c r="C5309" s="55">
        <v>2023</v>
      </c>
      <c r="D5309" s="55" t="s">
        <v>8211</v>
      </c>
      <c r="E5309" s="56">
        <v>45180</v>
      </c>
      <c r="F5309" s="57"/>
      <c r="G5309" s="56">
        <v>45180</v>
      </c>
      <c r="H5309" s="56">
        <v>45180</v>
      </c>
      <c r="I5309" s="54" t="s">
        <v>8521</v>
      </c>
      <c r="J5309" s="54"/>
      <c r="K5309" s="54" t="s">
        <v>7570</v>
      </c>
    </row>
    <row r="5310" spans="1:11" ht="15" customHeight="1">
      <c r="A5310" s="54" t="s">
        <v>3100</v>
      </c>
      <c r="B5310" s="54" t="s">
        <v>3101</v>
      </c>
      <c r="C5310" s="55">
        <v>2023</v>
      </c>
      <c r="D5310" s="55" t="s">
        <v>8211</v>
      </c>
      <c r="E5310" s="56">
        <v>45180</v>
      </c>
      <c r="F5310" s="57"/>
      <c r="G5310" s="56">
        <v>45180</v>
      </c>
      <c r="H5310" s="56">
        <v>45180</v>
      </c>
      <c r="I5310" s="54" t="s">
        <v>8522</v>
      </c>
      <c r="J5310" s="54"/>
      <c r="K5310" s="54" t="s">
        <v>7570</v>
      </c>
    </row>
    <row r="5311" spans="1:11" ht="15" customHeight="1">
      <c r="A5311" s="54" t="s">
        <v>3218</v>
      </c>
      <c r="B5311" s="54" t="s">
        <v>3218</v>
      </c>
      <c r="C5311" s="55">
        <v>2023</v>
      </c>
      <c r="D5311" s="55" t="s">
        <v>8211</v>
      </c>
      <c r="E5311" s="56">
        <v>45180</v>
      </c>
      <c r="F5311" s="57"/>
      <c r="G5311" s="56">
        <v>45180</v>
      </c>
      <c r="H5311" s="56"/>
      <c r="I5311" s="54" t="s">
        <v>8523</v>
      </c>
      <c r="J5311" s="54"/>
      <c r="K5311" s="54" t="s">
        <v>7570</v>
      </c>
    </row>
    <row r="5312" spans="1:11" ht="15" customHeight="1">
      <c r="A5312" s="54" t="s">
        <v>3100</v>
      </c>
      <c r="B5312" s="54" t="s">
        <v>3150</v>
      </c>
      <c r="C5312" s="55">
        <v>2023</v>
      </c>
      <c r="D5312" s="55" t="s">
        <v>8211</v>
      </c>
      <c r="E5312" s="56">
        <v>45180</v>
      </c>
      <c r="F5312" s="57">
        <v>45180</v>
      </c>
      <c r="G5312" s="56">
        <v>45180</v>
      </c>
      <c r="H5312" s="56"/>
      <c r="I5312" s="54" t="s">
        <v>8524</v>
      </c>
      <c r="J5312" s="54"/>
      <c r="K5312" s="54" t="s">
        <v>3869</v>
      </c>
    </row>
    <row r="5313" spans="1:11" ht="15" customHeight="1">
      <c r="A5313" s="54" t="s">
        <v>3100</v>
      </c>
      <c r="B5313" s="54" t="s">
        <v>3159</v>
      </c>
      <c r="C5313" s="55">
        <v>2023</v>
      </c>
      <c r="D5313" s="55" t="s">
        <v>8211</v>
      </c>
      <c r="E5313" s="56">
        <v>45180</v>
      </c>
      <c r="F5313" s="57">
        <v>45180</v>
      </c>
      <c r="G5313" s="56">
        <v>45180</v>
      </c>
      <c r="H5313" s="56">
        <v>45180</v>
      </c>
      <c r="I5313" s="54" t="s">
        <v>8525</v>
      </c>
      <c r="J5313" s="54"/>
      <c r="K5313" s="54" t="s">
        <v>7570</v>
      </c>
    </row>
    <row r="5314" spans="1:11" ht="15" customHeight="1">
      <c r="A5314" s="54" t="s">
        <v>3100</v>
      </c>
      <c r="B5314" s="54" t="s">
        <v>3159</v>
      </c>
      <c r="C5314" s="55">
        <v>2023</v>
      </c>
      <c r="D5314" s="55" t="s">
        <v>8211</v>
      </c>
      <c r="E5314" s="56">
        <v>45180</v>
      </c>
      <c r="F5314" s="57"/>
      <c r="G5314" s="56">
        <v>45180</v>
      </c>
      <c r="H5314" s="56">
        <v>45180</v>
      </c>
      <c r="I5314" s="54" t="s">
        <v>8526</v>
      </c>
      <c r="J5314" s="54"/>
      <c r="K5314" s="54" t="s">
        <v>7570</v>
      </c>
    </row>
    <row r="5315" spans="1:11" ht="15" customHeight="1">
      <c r="A5315" s="54" t="s">
        <v>3100</v>
      </c>
      <c r="B5315" s="54" t="s">
        <v>3382</v>
      </c>
      <c r="C5315" s="55">
        <v>2023</v>
      </c>
      <c r="D5315" s="55" t="s">
        <v>8211</v>
      </c>
      <c r="E5315" s="56">
        <v>45180</v>
      </c>
      <c r="F5315" s="57"/>
      <c r="G5315" s="56">
        <v>45180</v>
      </c>
      <c r="H5315" s="56"/>
      <c r="I5315" s="54" t="s">
        <v>8527</v>
      </c>
      <c r="J5315" s="54"/>
      <c r="K5315" s="54" t="s">
        <v>7570</v>
      </c>
    </row>
    <row r="5316" spans="1:11" ht="15" customHeight="1">
      <c r="A5316" s="54" t="s">
        <v>3100</v>
      </c>
      <c r="B5316" s="54" t="s">
        <v>6677</v>
      </c>
      <c r="C5316" s="55">
        <v>2023</v>
      </c>
      <c r="D5316" s="55" t="s">
        <v>8211</v>
      </c>
      <c r="E5316" s="56">
        <v>45180</v>
      </c>
      <c r="F5316" s="57"/>
      <c r="G5316" s="56">
        <v>45180</v>
      </c>
      <c r="H5316" s="56"/>
      <c r="I5316" s="54" t="s">
        <v>8527</v>
      </c>
      <c r="J5316" s="54"/>
      <c r="K5316" s="54" t="s">
        <v>7570</v>
      </c>
    </row>
    <row r="5317" spans="1:11" ht="15" customHeight="1">
      <c r="A5317" s="54" t="s">
        <v>3100</v>
      </c>
      <c r="B5317" s="54" t="s">
        <v>3101</v>
      </c>
      <c r="C5317" s="55">
        <v>2023</v>
      </c>
      <c r="D5317" s="55" t="s">
        <v>8211</v>
      </c>
      <c r="E5317" s="56">
        <v>45180</v>
      </c>
      <c r="F5317" s="57">
        <v>45180</v>
      </c>
      <c r="G5317" s="56">
        <v>45180</v>
      </c>
      <c r="H5317" s="56"/>
      <c r="I5317" s="54" t="s">
        <v>8528</v>
      </c>
      <c r="J5317" s="54"/>
      <c r="K5317" s="54" t="s">
        <v>7570</v>
      </c>
    </row>
    <row r="5318" spans="1:11" ht="15" customHeight="1">
      <c r="A5318" s="54" t="s">
        <v>3100</v>
      </c>
      <c r="B5318" s="54" t="s">
        <v>3318</v>
      </c>
      <c r="C5318" s="55">
        <v>2023</v>
      </c>
      <c r="D5318" s="55" t="s">
        <v>8211</v>
      </c>
      <c r="E5318" s="56">
        <v>45180</v>
      </c>
      <c r="F5318" s="57"/>
      <c r="G5318" s="56">
        <v>45180</v>
      </c>
      <c r="H5318" s="56">
        <v>45180</v>
      </c>
      <c r="I5318" s="54" t="s">
        <v>8529</v>
      </c>
      <c r="J5318" s="54"/>
      <c r="K5318" s="54" t="s">
        <v>7570</v>
      </c>
    </row>
    <row r="5319" spans="1:11" ht="15" customHeight="1">
      <c r="A5319" s="54" t="s">
        <v>3100</v>
      </c>
      <c r="B5319" s="54" t="s">
        <v>3101</v>
      </c>
      <c r="C5319" s="55">
        <v>2023</v>
      </c>
      <c r="D5319" s="55" t="s">
        <v>8211</v>
      </c>
      <c r="E5319" s="56">
        <v>45180</v>
      </c>
      <c r="F5319" s="57"/>
      <c r="G5319" s="56">
        <v>45180</v>
      </c>
      <c r="H5319" s="56"/>
      <c r="I5319" s="54" t="s">
        <v>8530</v>
      </c>
      <c r="J5319" s="54"/>
      <c r="K5319" s="54" t="s">
        <v>7570</v>
      </c>
    </row>
    <row r="5320" spans="1:11" ht="15" customHeight="1">
      <c r="A5320" s="54" t="s">
        <v>3100</v>
      </c>
      <c r="B5320" s="54" t="s">
        <v>3152</v>
      </c>
      <c r="C5320" s="55">
        <v>2023</v>
      </c>
      <c r="D5320" s="55" t="s">
        <v>8211</v>
      </c>
      <c r="E5320" s="56">
        <v>45180</v>
      </c>
      <c r="F5320" s="57">
        <v>45180</v>
      </c>
      <c r="G5320" s="56">
        <v>45180</v>
      </c>
      <c r="H5320" s="56">
        <v>45180</v>
      </c>
      <c r="I5320" s="54" t="s">
        <v>8531</v>
      </c>
      <c r="J5320" s="54" t="s">
        <v>8532</v>
      </c>
      <c r="K5320" s="54" t="s">
        <v>3869</v>
      </c>
    </row>
    <row r="5321" spans="1:11" ht="15" customHeight="1">
      <c r="A5321" s="54" t="s">
        <v>3100</v>
      </c>
      <c r="B5321" s="54" t="s">
        <v>5187</v>
      </c>
      <c r="C5321" s="55">
        <v>2023</v>
      </c>
      <c r="D5321" s="55" t="s">
        <v>8211</v>
      </c>
      <c r="E5321" s="56">
        <v>45180</v>
      </c>
      <c r="F5321" s="57"/>
      <c r="G5321" s="56">
        <v>45180</v>
      </c>
      <c r="H5321" s="56">
        <v>45180</v>
      </c>
      <c r="I5321" s="54" t="s">
        <v>8531</v>
      </c>
      <c r="J5321" s="54" t="s">
        <v>8532</v>
      </c>
      <c r="K5321" s="54" t="s">
        <v>3869</v>
      </c>
    </row>
    <row r="5322" spans="1:11" ht="15" customHeight="1">
      <c r="A5322" s="54" t="s">
        <v>3100</v>
      </c>
      <c r="B5322" s="54" t="s">
        <v>6677</v>
      </c>
      <c r="C5322" s="55">
        <v>2023</v>
      </c>
      <c r="D5322" s="55" t="s">
        <v>8211</v>
      </c>
      <c r="E5322" s="56">
        <v>45181</v>
      </c>
      <c r="F5322" s="57"/>
      <c r="G5322" s="56">
        <v>45181</v>
      </c>
      <c r="H5322" s="56"/>
      <c r="I5322" s="54" t="s">
        <v>8533</v>
      </c>
      <c r="J5322" s="54"/>
      <c r="K5322" s="54" t="s">
        <v>3869</v>
      </c>
    </row>
    <row r="5323" spans="1:11" ht="15" customHeight="1">
      <c r="A5323" s="54" t="s">
        <v>3100</v>
      </c>
      <c r="B5323" s="54" t="s">
        <v>6677</v>
      </c>
      <c r="C5323" s="55">
        <v>2023</v>
      </c>
      <c r="D5323" s="55" t="s">
        <v>8211</v>
      </c>
      <c r="E5323" s="56">
        <v>45181</v>
      </c>
      <c r="F5323" s="57"/>
      <c r="G5323" s="56">
        <v>45181</v>
      </c>
      <c r="H5323" s="56"/>
      <c r="I5323" s="54" t="s">
        <v>8534</v>
      </c>
      <c r="J5323" s="54"/>
      <c r="K5323" s="54" t="s">
        <v>3869</v>
      </c>
    </row>
    <row r="5324" spans="1:11" ht="15" customHeight="1">
      <c r="A5324" s="54" t="s">
        <v>3100</v>
      </c>
      <c r="B5324" s="54" t="s">
        <v>3104</v>
      </c>
      <c r="C5324" s="55">
        <v>2023</v>
      </c>
      <c r="D5324" s="55" t="s">
        <v>8211</v>
      </c>
      <c r="E5324" s="56">
        <v>45181</v>
      </c>
      <c r="F5324" s="57"/>
      <c r="G5324" s="56">
        <v>45181</v>
      </c>
      <c r="H5324" s="56">
        <v>45182</v>
      </c>
      <c r="I5324" s="54" t="s">
        <v>8535</v>
      </c>
      <c r="J5324" s="54" t="s">
        <v>8536</v>
      </c>
      <c r="K5324" s="54" t="s">
        <v>3869</v>
      </c>
    </row>
    <row r="5325" spans="1:11" ht="15" customHeight="1">
      <c r="A5325" s="54" t="s">
        <v>3100</v>
      </c>
      <c r="B5325" s="54" t="s">
        <v>3104</v>
      </c>
      <c r="C5325" s="55">
        <v>2023</v>
      </c>
      <c r="D5325" s="55" t="s">
        <v>8211</v>
      </c>
      <c r="E5325" s="56">
        <v>45181</v>
      </c>
      <c r="F5325" s="57"/>
      <c r="G5325" s="56">
        <v>45181</v>
      </c>
      <c r="H5325" s="56"/>
      <c r="I5325" s="54" t="s">
        <v>8537</v>
      </c>
      <c r="J5325" s="54"/>
      <c r="K5325" s="54" t="s">
        <v>3172</v>
      </c>
    </row>
    <row r="5326" spans="1:11" ht="15" customHeight="1">
      <c r="A5326" s="54" t="s">
        <v>3100</v>
      </c>
      <c r="B5326" s="54" t="s">
        <v>3104</v>
      </c>
      <c r="C5326" s="55">
        <v>2023</v>
      </c>
      <c r="D5326" s="55" t="s">
        <v>8211</v>
      </c>
      <c r="E5326" s="56">
        <v>45181</v>
      </c>
      <c r="F5326" s="57"/>
      <c r="G5326" s="56">
        <v>45181</v>
      </c>
      <c r="H5326" s="56">
        <v>45181</v>
      </c>
      <c r="I5326" s="54" t="s">
        <v>8538</v>
      </c>
      <c r="J5326" s="54"/>
      <c r="K5326" s="54" t="s">
        <v>3172</v>
      </c>
    </row>
    <row r="5327" spans="1:11" ht="15" customHeight="1">
      <c r="A5327" s="54" t="s">
        <v>3100</v>
      </c>
      <c r="B5327" s="54" t="s">
        <v>3188</v>
      </c>
      <c r="C5327" s="55">
        <v>2023</v>
      </c>
      <c r="D5327" s="55" t="s">
        <v>8211</v>
      </c>
      <c r="E5327" s="56">
        <v>45181</v>
      </c>
      <c r="F5327" s="57"/>
      <c r="G5327" s="56">
        <v>45181</v>
      </c>
      <c r="H5327" s="56">
        <v>45181</v>
      </c>
      <c r="I5327" s="54" t="s">
        <v>8539</v>
      </c>
      <c r="J5327" s="54"/>
      <c r="K5327" s="54" t="s">
        <v>3869</v>
      </c>
    </row>
    <row r="5328" spans="1:11" ht="15" customHeight="1">
      <c r="A5328" s="54" t="s">
        <v>3100</v>
      </c>
      <c r="B5328" s="54" t="s">
        <v>3188</v>
      </c>
      <c r="C5328" s="55">
        <v>2023</v>
      </c>
      <c r="D5328" s="55" t="s">
        <v>8211</v>
      </c>
      <c r="E5328" s="56">
        <v>45181</v>
      </c>
      <c r="F5328" s="57"/>
      <c r="G5328" s="56">
        <v>45181</v>
      </c>
      <c r="H5328" s="56">
        <v>45181</v>
      </c>
      <c r="I5328" s="54" t="s">
        <v>8540</v>
      </c>
      <c r="J5328" s="54"/>
      <c r="K5328" s="54" t="s">
        <v>3869</v>
      </c>
    </row>
    <row r="5329" spans="1:11" ht="15" customHeight="1">
      <c r="A5329" s="54" t="s">
        <v>3100</v>
      </c>
      <c r="B5329" s="54" t="s">
        <v>3296</v>
      </c>
      <c r="C5329" s="55">
        <v>2023</v>
      </c>
      <c r="D5329" s="55" t="s">
        <v>8211</v>
      </c>
      <c r="E5329" s="56">
        <v>45181</v>
      </c>
      <c r="F5329" s="57"/>
      <c r="G5329" s="56">
        <v>45181</v>
      </c>
      <c r="H5329" s="56"/>
      <c r="I5329" s="54" t="s">
        <v>8541</v>
      </c>
      <c r="J5329" s="54"/>
      <c r="K5329" s="54" t="s">
        <v>3172</v>
      </c>
    </row>
    <row r="5330" spans="1:11" ht="15" customHeight="1">
      <c r="A5330" s="54" t="s">
        <v>3100</v>
      </c>
      <c r="B5330" s="54" t="s">
        <v>3150</v>
      </c>
      <c r="C5330" s="55">
        <v>2023</v>
      </c>
      <c r="D5330" s="55" t="s">
        <v>8211</v>
      </c>
      <c r="E5330" s="56">
        <v>45181</v>
      </c>
      <c r="F5330" s="57"/>
      <c r="G5330" s="56">
        <v>45181</v>
      </c>
      <c r="H5330" s="56"/>
      <c r="I5330" s="54" t="s">
        <v>8542</v>
      </c>
      <c r="J5330" s="54"/>
      <c r="K5330" s="54" t="s">
        <v>3172</v>
      </c>
    </row>
    <row r="5331" spans="1:11" ht="15" customHeight="1">
      <c r="A5331" s="54" t="s">
        <v>3100</v>
      </c>
      <c r="B5331" s="54" t="s">
        <v>3188</v>
      </c>
      <c r="C5331" s="55">
        <v>2023</v>
      </c>
      <c r="D5331" s="55" t="s">
        <v>8211</v>
      </c>
      <c r="E5331" s="56">
        <v>45181</v>
      </c>
      <c r="F5331" s="57"/>
      <c r="G5331" s="56">
        <v>45181</v>
      </c>
      <c r="H5331" s="56"/>
      <c r="I5331" s="54" t="s">
        <v>8543</v>
      </c>
      <c r="J5331" s="54"/>
      <c r="K5331" s="54" t="s">
        <v>3172</v>
      </c>
    </row>
    <row r="5332" spans="1:11" ht="15" customHeight="1">
      <c r="A5332" s="54" t="s">
        <v>3100</v>
      </c>
      <c r="B5332" s="54" t="s">
        <v>3150</v>
      </c>
      <c r="C5332" s="55">
        <v>2023</v>
      </c>
      <c r="D5332" s="55" t="s">
        <v>8211</v>
      </c>
      <c r="E5332" s="56">
        <v>45181</v>
      </c>
      <c r="F5332" s="57"/>
      <c r="G5332" s="56">
        <v>45181</v>
      </c>
      <c r="H5332" s="56"/>
      <c r="I5332" s="54" t="s">
        <v>8544</v>
      </c>
      <c r="J5332" s="54"/>
      <c r="K5332" s="54" t="s">
        <v>3172</v>
      </c>
    </row>
    <row r="5333" spans="1:11" ht="15" customHeight="1">
      <c r="A5333" s="54" t="s">
        <v>3100</v>
      </c>
      <c r="B5333" s="54" t="s">
        <v>3150</v>
      </c>
      <c r="C5333" s="55">
        <v>2023</v>
      </c>
      <c r="D5333" s="55" t="s">
        <v>8211</v>
      </c>
      <c r="E5333" s="56">
        <v>45181</v>
      </c>
      <c r="F5333" s="57"/>
      <c r="G5333" s="56">
        <v>45181</v>
      </c>
      <c r="H5333" s="56">
        <v>45181</v>
      </c>
      <c r="I5333" s="54" t="s">
        <v>8545</v>
      </c>
      <c r="J5333" s="54"/>
      <c r="K5333" s="54" t="s">
        <v>3172</v>
      </c>
    </row>
    <row r="5334" spans="1:11" ht="15" customHeight="1">
      <c r="A5334" s="54" t="s">
        <v>3100</v>
      </c>
      <c r="B5334" s="54" t="s">
        <v>3137</v>
      </c>
      <c r="C5334" s="55">
        <v>2023</v>
      </c>
      <c r="D5334" s="55" t="s">
        <v>8211</v>
      </c>
      <c r="E5334" s="56">
        <v>45181</v>
      </c>
      <c r="F5334" s="57"/>
      <c r="G5334" s="56">
        <v>45181</v>
      </c>
      <c r="H5334" s="56">
        <v>45181</v>
      </c>
      <c r="I5334" s="58" t="s">
        <v>8546</v>
      </c>
      <c r="J5334" s="54"/>
      <c r="K5334" s="54" t="s">
        <v>3172</v>
      </c>
    </row>
    <row r="5335" spans="1:11" ht="15" customHeight="1">
      <c r="A5335" s="54" t="s">
        <v>3100</v>
      </c>
      <c r="B5335" s="54" t="s">
        <v>3131</v>
      </c>
      <c r="C5335" s="55">
        <v>2023</v>
      </c>
      <c r="D5335" s="55" t="s">
        <v>8211</v>
      </c>
      <c r="E5335" s="56">
        <v>45181</v>
      </c>
      <c r="F5335" s="57"/>
      <c r="G5335" s="56">
        <v>45181</v>
      </c>
      <c r="H5335" s="56">
        <v>45181</v>
      </c>
      <c r="I5335" s="54" t="s">
        <v>8547</v>
      </c>
      <c r="J5335" s="54"/>
      <c r="K5335" s="54" t="s">
        <v>3869</v>
      </c>
    </row>
    <row r="5336" spans="1:11" ht="15" customHeight="1">
      <c r="A5336" s="54" t="s">
        <v>3100</v>
      </c>
      <c r="B5336" s="54" t="s">
        <v>3116</v>
      </c>
      <c r="C5336" s="55">
        <v>2023</v>
      </c>
      <c r="D5336" s="55" t="s">
        <v>8211</v>
      </c>
      <c r="E5336" s="56">
        <v>45181</v>
      </c>
      <c r="F5336" s="57"/>
      <c r="G5336" s="56">
        <v>45181</v>
      </c>
      <c r="H5336" s="56">
        <v>45181</v>
      </c>
      <c r="I5336" s="54" t="s">
        <v>8548</v>
      </c>
      <c r="J5336" s="54"/>
      <c r="K5336" s="54" t="s">
        <v>3172</v>
      </c>
    </row>
    <row r="5337" spans="1:11" ht="15" customHeight="1">
      <c r="A5337" s="54" t="s">
        <v>3100</v>
      </c>
      <c r="B5337" s="54" t="s">
        <v>3104</v>
      </c>
      <c r="C5337" s="55">
        <v>2023</v>
      </c>
      <c r="D5337" s="55" t="s">
        <v>8211</v>
      </c>
      <c r="E5337" s="56">
        <v>45181</v>
      </c>
      <c r="F5337" s="57"/>
      <c r="G5337" s="56">
        <v>45181</v>
      </c>
      <c r="H5337" s="56">
        <v>45181</v>
      </c>
      <c r="I5337" s="54" t="s">
        <v>8549</v>
      </c>
      <c r="J5337" s="54"/>
      <c r="K5337" s="54" t="s">
        <v>3869</v>
      </c>
    </row>
    <row r="5338" spans="1:11" ht="15" customHeight="1">
      <c r="A5338" s="54" t="s">
        <v>3100</v>
      </c>
      <c r="B5338" s="54" t="s">
        <v>5806</v>
      </c>
      <c r="C5338" s="55">
        <v>2023</v>
      </c>
      <c r="D5338" s="55" t="s">
        <v>8211</v>
      </c>
      <c r="E5338" s="56">
        <v>45181</v>
      </c>
      <c r="F5338" s="57"/>
      <c r="G5338" s="56">
        <v>45181</v>
      </c>
      <c r="H5338" s="56"/>
      <c r="I5338" s="54" t="s">
        <v>8550</v>
      </c>
      <c r="J5338" s="54"/>
      <c r="K5338" s="54" t="s">
        <v>3172</v>
      </c>
    </row>
    <row r="5339" spans="1:11" ht="15" customHeight="1">
      <c r="A5339" s="54" t="s">
        <v>3218</v>
      </c>
      <c r="B5339" s="54" t="s">
        <v>3218</v>
      </c>
      <c r="C5339" s="55">
        <v>2023</v>
      </c>
      <c r="D5339" s="55" t="s">
        <v>8211</v>
      </c>
      <c r="E5339" s="56">
        <v>45181</v>
      </c>
      <c r="F5339" s="57"/>
      <c r="G5339" s="56">
        <v>45181</v>
      </c>
      <c r="H5339" s="56"/>
      <c r="I5339" s="54" t="s">
        <v>8551</v>
      </c>
      <c r="J5339" s="54"/>
      <c r="K5339" s="54" t="s">
        <v>3172</v>
      </c>
    </row>
    <row r="5340" spans="1:11" ht="15" customHeight="1">
      <c r="A5340" s="54" t="s">
        <v>3100</v>
      </c>
      <c r="B5340" s="54" t="s">
        <v>3188</v>
      </c>
      <c r="C5340" s="55">
        <v>2023</v>
      </c>
      <c r="D5340" s="55" t="s">
        <v>8211</v>
      </c>
      <c r="E5340" s="56">
        <v>45181</v>
      </c>
      <c r="F5340" s="57"/>
      <c r="G5340" s="56">
        <v>45181</v>
      </c>
      <c r="H5340" s="56"/>
      <c r="I5340" s="54" t="s">
        <v>8552</v>
      </c>
      <c r="J5340" s="54"/>
      <c r="K5340" s="54" t="s">
        <v>3172</v>
      </c>
    </row>
    <row r="5341" spans="1:11" ht="15" customHeight="1">
      <c r="A5341" s="54" t="s">
        <v>3100</v>
      </c>
      <c r="B5341" s="54" t="s">
        <v>3359</v>
      </c>
      <c r="C5341" s="55">
        <v>2023</v>
      </c>
      <c r="D5341" s="55" t="s">
        <v>8211</v>
      </c>
      <c r="E5341" s="56">
        <v>45181</v>
      </c>
      <c r="F5341" s="57"/>
      <c r="G5341" s="56">
        <v>45181</v>
      </c>
      <c r="H5341" s="56"/>
      <c r="I5341" s="54" t="s">
        <v>8553</v>
      </c>
      <c r="J5341" s="54"/>
      <c r="K5341" s="54" t="s">
        <v>3869</v>
      </c>
    </row>
    <row r="5342" spans="1:11" ht="15" customHeight="1">
      <c r="A5342" s="54" t="s">
        <v>3100</v>
      </c>
      <c r="B5342" s="54" t="s">
        <v>3318</v>
      </c>
      <c r="C5342" s="55">
        <v>2023</v>
      </c>
      <c r="D5342" s="55" t="s">
        <v>8211</v>
      </c>
      <c r="E5342" s="56">
        <v>45181</v>
      </c>
      <c r="F5342" s="57"/>
      <c r="G5342" s="56">
        <v>45181</v>
      </c>
      <c r="H5342" s="56">
        <v>45181</v>
      </c>
      <c r="I5342" s="54" t="s">
        <v>8554</v>
      </c>
      <c r="J5342" s="54"/>
      <c r="K5342" s="54" t="s">
        <v>3869</v>
      </c>
    </row>
    <row r="5343" spans="1:11" ht="15" customHeight="1">
      <c r="A5343" s="54" t="s">
        <v>3100</v>
      </c>
      <c r="B5343" s="54" t="s">
        <v>3104</v>
      </c>
      <c r="C5343" s="55">
        <v>2023</v>
      </c>
      <c r="D5343" s="55" t="s">
        <v>8211</v>
      </c>
      <c r="E5343" s="56">
        <v>45182</v>
      </c>
      <c r="F5343" s="57"/>
      <c r="G5343" s="56">
        <v>45182</v>
      </c>
      <c r="H5343" s="56">
        <v>45183</v>
      </c>
      <c r="I5343" s="54" t="s">
        <v>8555</v>
      </c>
      <c r="J5343" s="54"/>
      <c r="K5343" s="54" t="s">
        <v>3869</v>
      </c>
    </row>
    <row r="5344" spans="1:11" ht="15" customHeight="1">
      <c r="A5344" s="54" t="s">
        <v>3100</v>
      </c>
      <c r="B5344" s="54" t="s">
        <v>3296</v>
      </c>
      <c r="C5344" s="55">
        <v>2023</v>
      </c>
      <c r="D5344" s="55" t="s">
        <v>8211</v>
      </c>
      <c r="E5344" s="56">
        <v>45182</v>
      </c>
      <c r="F5344" s="57"/>
      <c r="G5344" s="56">
        <v>45182</v>
      </c>
      <c r="H5344" s="56"/>
      <c r="I5344" s="54" t="s">
        <v>8556</v>
      </c>
      <c r="J5344" s="54"/>
      <c r="K5344" s="54" t="s">
        <v>3869</v>
      </c>
    </row>
    <row r="5345" spans="1:11" ht="15" customHeight="1">
      <c r="A5345" s="54" t="s">
        <v>3100</v>
      </c>
      <c r="B5345" s="54" t="s">
        <v>3150</v>
      </c>
      <c r="C5345" s="55">
        <v>2023</v>
      </c>
      <c r="D5345" s="55" t="s">
        <v>8211</v>
      </c>
      <c r="E5345" s="56">
        <v>45182</v>
      </c>
      <c r="F5345" s="57">
        <v>45182</v>
      </c>
      <c r="G5345" s="56">
        <v>45182</v>
      </c>
      <c r="H5345" s="56"/>
      <c r="I5345" s="54" t="s">
        <v>8557</v>
      </c>
      <c r="J5345" s="54"/>
      <c r="K5345" s="54" t="s">
        <v>3869</v>
      </c>
    </row>
    <row r="5346" spans="1:11" ht="15" customHeight="1">
      <c r="A5346" s="54" t="s">
        <v>3100</v>
      </c>
      <c r="B5346" s="54" t="s">
        <v>3188</v>
      </c>
      <c r="C5346" s="55">
        <v>2023</v>
      </c>
      <c r="D5346" s="55" t="s">
        <v>8211</v>
      </c>
      <c r="E5346" s="56">
        <v>45182</v>
      </c>
      <c r="F5346" s="57"/>
      <c r="G5346" s="56">
        <v>45182</v>
      </c>
      <c r="H5346" s="56"/>
      <c r="I5346" s="54" t="s">
        <v>8558</v>
      </c>
      <c r="J5346" s="54"/>
      <c r="K5346" s="54" t="s">
        <v>3869</v>
      </c>
    </row>
    <row r="5347" spans="1:11" ht="15" customHeight="1">
      <c r="A5347" s="54" t="s">
        <v>3100</v>
      </c>
      <c r="B5347" s="54" t="s">
        <v>3188</v>
      </c>
      <c r="C5347" s="55">
        <v>2023</v>
      </c>
      <c r="D5347" s="55" t="s">
        <v>8211</v>
      </c>
      <c r="E5347" s="56">
        <v>45182</v>
      </c>
      <c r="F5347" s="57"/>
      <c r="G5347" s="56">
        <v>45182</v>
      </c>
      <c r="H5347" s="56"/>
      <c r="I5347" s="54" t="s">
        <v>8559</v>
      </c>
      <c r="J5347" s="54"/>
      <c r="K5347" s="54" t="s">
        <v>3869</v>
      </c>
    </row>
    <row r="5348" spans="1:11" ht="15" customHeight="1">
      <c r="A5348" s="54" t="s">
        <v>3100</v>
      </c>
      <c r="B5348" s="54" t="s">
        <v>3340</v>
      </c>
      <c r="C5348" s="55">
        <v>2023</v>
      </c>
      <c r="D5348" s="55" t="s">
        <v>8211</v>
      </c>
      <c r="E5348" s="56">
        <v>45182</v>
      </c>
      <c r="F5348" s="57"/>
      <c r="G5348" s="56">
        <v>45182</v>
      </c>
      <c r="H5348" s="56">
        <v>45182</v>
      </c>
      <c r="I5348" s="54" t="s">
        <v>8560</v>
      </c>
      <c r="J5348" s="54"/>
      <c r="K5348" s="54" t="s">
        <v>3869</v>
      </c>
    </row>
    <row r="5349" spans="1:11" ht="15" customHeight="1">
      <c r="A5349" s="54" t="s">
        <v>3100</v>
      </c>
      <c r="B5349" s="54" t="s">
        <v>3108</v>
      </c>
      <c r="C5349" s="55">
        <v>2023</v>
      </c>
      <c r="D5349" s="55" t="s">
        <v>8211</v>
      </c>
      <c r="E5349" s="56">
        <v>45182</v>
      </c>
      <c r="F5349" s="57"/>
      <c r="G5349" s="56">
        <v>45182</v>
      </c>
      <c r="H5349" s="56">
        <v>45182</v>
      </c>
      <c r="I5349" s="54" t="s">
        <v>8561</v>
      </c>
      <c r="J5349" s="54" t="s">
        <v>8562</v>
      </c>
      <c r="K5349" s="54" t="s">
        <v>3869</v>
      </c>
    </row>
    <row r="5350" spans="1:11" ht="15" customHeight="1">
      <c r="A5350" s="54" t="s">
        <v>3100</v>
      </c>
      <c r="B5350" s="54" t="s">
        <v>3131</v>
      </c>
      <c r="C5350" s="55">
        <v>2023</v>
      </c>
      <c r="D5350" s="55" t="s">
        <v>8211</v>
      </c>
      <c r="E5350" s="56">
        <v>45182</v>
      </c>
      <c r="F5350" s="57"/>
      <c r="G5350" s="56">
        <v>45182</v>
      </c>
      <c r="H5350" s="56"/>
      <c r="I5350" s="54" t="s">
        <v>8563</v>
      </c>
      <c r="J5350" s="54"/>
      <c r="K5350" s="54" t="s">
        <v>3869</v>
      </c>
    </row>
    <row r="5351" spans="1:11" ht="15" customHeight="1">
      <c r="A5351" s="54" t="s">
        <v>3100</v>
      </c>
      <c r="B5351" s="54" t="s">
        <v>3150</v>
      </c>
      <c r="C5351" s="55">
        <v>2023</v>
      </c>
      <c r="D5351" s="55" t="s">
        <v>8211</v>
      </c>
      <c r="E5351" s="56">
        <v>45182</v>
      </c>
      <c r="F5351" s="57"/>
      <c r="G5351" s="56">
        <v>45182</v>
      </c>
      <c r="H5351" s="56">
        <v>45182</v>
      </c>
      <c r="I5351" s="54" t="s">
        <v>8564</v>
      </c>
      <c r="J5351" s="54"/>
      <c r="K5351" s="54" t="s">
        <v>3869</v>
      </c>
    </row>
    <row r="5352" spans="1:11" ht="15" customHeight="1">
      <c r="A5352" s="54" t="s">
        <v>3100</v>
      </c>
      <c r="B5352" s="54" t="s">
        <v>3150</v>
      </c>
      <c r="C5352" s="55">
        <v>2023</v>
      </c>
      <c r="D5352" s="55" t="s">
        <v>8211</v>
      </c>
      <c r="E5352" s="56">
        <v>45182</v>
      </c>
      <c r="F5352" s="57"/>
      <c r="G5352" s="56">
        <v>45182</v>
      </c>
      <c r="H5352" s="56">
        <v>45182</v>
      </c>
      <c r="I5352" s="54" t="s">
        <v>8565</v>
      </c>
      <c r="J5352" s="54"/>
      <c r="K5352" s="54" t="s">
        <v>3869</v>
      </c>
    </row>
    <row r="5353" spans="1:11" ht="15" customHeight="1">
      <c r="A5353" s="54" t="s">
        <v>3218</v>
      </c>
      <c r="B5353" s="54" t="s">
        <v>3218</v>
      </c>
      <c r="C5353" s="55">
        <v>2023</v>
      </c>
      <c r="D5353" s="55" t="s">
        <v>8211</v>
      </c>
      <c r="E5353" s="56">
        <v>45182</v>
      </c>
      <c r="F5353" s="57">
        <v>45182</v>
      </c>
      <c r="G5353" s="56">
        <v>45182</v>
      </c>
      <c r="H5353" s="56">
        <v>45182</v>
      </c>
      <c r="I5353" s="54" t="s">
        <v>8566</v>
      </c>
      <c r="J5353" s="54"/>
      <c r="K5353" s="54" t="s">
        <v>3869</v>
      </c>
    </row>
    <row r="5354" spans="1:11" ht="15" customHeight="1">
      <c r="A5354" s="54" t="s">
        <v>3100</v>
      </c>
      <c r="B5354" s="54" t="s">
        <v>3150</v>
      </c>
      <c r="C5354" s="55">
        <v>2023</v>
      </c>
      <c r="D5354" s="55" t="s">
        <v>8211</v>
      </c>
      <c r="E5354" s="56">
        <v>45182</v>
      </c>
      <c r="F5354" s="57"/>
      <c r="G5354" s="56">
        <v>45182</v>
      </c>
      <c r="H5354" s="56">
        <v>45182</v>
      </c>
      <c r="I5354" s="54" t="s">
        <v>8567</v>
      </c>
      <c r="J5354" s="54"/>
      <c r="K5354" s="54" t="s">
        <v>3869</v>
      </c>
    </row>
    <row r="5355" spans="1:11" ht="15" customHeight="1">
      <c r="A5355" s="54" t="s">
        <v>3100</v>
      </c>
      <c r="B5355" s="54" t="s">
        <v>3104</v>
      </c>
      <c r="C5355" s="55">
        <v>2023</v>
      </c>
      <c r="D5355" s="55" t="s">
        <v>8211</v>
      </c>
      <c r="E5355" s="56">
        <v>45182</v>
      </c>
      <c r="F5355" s="57"/>
      <c r="G5355" s="56">
        <v>45182</v>
      </c>
      <c r="H5355" s="56">
        <v>45182</v>
      </c>
      <c r="I5355" s="54" t="s">
        <v>8568</v>
      </c>
      <c r="J5355" s="54"/>
      <c r="K5355" s="54" t="s">
        <v>3869</v>
      </c>
    </row>
    <row r="5356" spans="1:11" ht="15" customHeight="1">
      <c r="A5356" s="54" t="s">
        <v>3218</v>
      </c>
      <c r="B5356" s="54" t="s">
        <v>3218</v>
      </c>
      <c r="C5356" s="55">
        <v>2023</v>
      </c>
      <c r="D5356" s="55" t="s">
        <v>8211</v>
      </c>
      <c r="E5356" s="56">
        <v>45182</v>
      </c>
      <c r="F5356" s="57"/>
      <c r="G5356" s="56">
        <v>45182</v>
      </c>
      <c r="H5356" s="56"/>
      <c r="I5356" s="54" t="s">
        <v>8569</v>
      </c>
      <c r="J5356" s="54"/>
      <c r="K5356" s="54" t="s">
        <v>3869</v>
      </c>
    </row>
    <row r="5357" spans="1:11" ht="15" customHeight="1">
      <c r="A5357" s="54" t="s">
        <v>3100</v>
      </c>
      <c r="B5357" s="54" t="s">
        <v>3150</v>
      </c>
      <c r="C5357" s="55">
        <v>2023</v>
      </c>
      <c r="D5357" s="55" t="s">
        <v>8211</v>
      </c>
      <c r="E5357" s="56">
        <v>45182</v>
      </c>
      <c r="F5357" s="57">
        <v>45182</v>
      </c>
      <c r="G5357" s="56">
        <v>45182</v>
      </c>
      <c r="H5357" s="56">
        <v>45182</v>
      </c>
      <c r="I5357" s="54" t="s">
        <v>8570</v>
      </c>
      <c r="J5357" s="54"/>
      <c r="K5357" s="54" t="s">
        <v>3869</v>
      </c>
    </row>
    <row r="5358" spans="1:11" ht="15" customHeight="1">
      <c r="A5358" s="54" t="s">
        <v>3093</v>
      </c>
      <c r="B5358" s="54" t="s">
        <v>4088</v>
      </c>
      <c r="C5358" s="55">
        <v>2023</v>
      </c>
      <c r="D5358" s="55" t="s">
        <v>8211</v>
      </c>
      <c r="E5358" s="56">
        <v>45182</v>
      </c>
      <c r="F5358" s="57">
        <v>45182</v>
      </c>
      <c r="G5358" s="56">
        <v>45182</v>
      </c>
      <c r="H5358" s="56">
        <v>45182</v>
      </c>
      <c r="I5358" s="54" t="s">
        <v>8571</v>
      </c>
      <c r="J5358" s="54"/>
      <c r="K5358" s="54" t="s">
        <v>3869</v>
      </c>
    </row>
    <row r="5359" spans="1:11" ht="15" customHeight="1">
      <c r="A5359" s="54" t="s">
        <v>3100</v>
      </c>
      <c r="B5359" s="54" t="s">
        <v>3131</v>
      </c>
      <c r="C5359" s="55">
        <v>2023</v>
      </c>
      <c r="D5359" s="55" t="s">
        <v>8211</v>
      </c>
      <c r="E5359" s="56">
        <v>45182</v>
      </c>
      <c r="F5359" s="57"/>
      <c r="G5359" s="56">
        <v>45182</v>
      </c>
      <c r="H5359" s="56"/>
      <c r="I5359" s="54" t="s">
        <v>8572</v>
      </c>
      <c r="J5359" s="54"/>
      <c r="K5359" s="54" t="s">
        <v>3869</v>
      </c>
    </row>
    <row r="5360" spans="1:11" ht="15" customHeight="1">
      <c r="A5360" s="54" t="s">
        <v>3218</v>
      </c>
      <c r="B5360" s="54" t="s">
        <v>3218</v>
      </c>
      <c r="C5360" s="55">
        <v>2023</v>
      </c>
      <c r="D5360" s="55" t="s">
        <v>8211</v>
      </c>
      <c r="E5360" s="56">
        <v>45182</v>
      </c>
      <c r="F5360" s="57"/>
      <c r="G5360" s="56">
        <v>45182</v>
      </c>
      <c r="H5360" s="56">
        <v>45182</v>
      </c>
      <c r="I5360" s="54" t="s">
        <v>8573</v>
      </c>
      <c r="J5360" s="54"/>
      <c r="K5360" s="54" t="s">
        <v>3869</v>
      </c>
    </row>
    <row r="5361" spans="1:11" ht="15" customHeight="1">
      <c r="A5361" s="54" t="s">
        <v>3100</v>
      </c>
      <c r="B5361" s="54" t="s">
        <v>5216</v>
      </c>
      <c r="C5361" s="55">
        <v>2023</v>
      </c>
      <c r="D5361" s="55" t="s">
        <v>8211</v>
      </c>
      <c r="E5361" s="56">
        <v>45182</v>
      </c>
      <c r="F5361" s="57"/>
      <c r="G5361" s="56">
        <v>45182</v>
      </c>
      <c r="H5361" s="56"/>
      <c r="I5361" s="54"/>
      <c r="J5361" s="54"/>
      <c r="K5361" s="54" t="s">
        <v>3869</v>
      </c>
    </row>
    <row r="5362" spans="1:11" ht="15" customHeight="1">
      <c r="A5362" s="54" t="s">
        <v>3100</v>
      </c>
      <c r="B5362" s="54" t="s">
        <v>3150</v>
      </c>
      <c r="C5362" s="55">
        <v>2023</v>
      </c>
      <c r="D5362" s="55" t="s">
        <v>8211</v>
      </c>
      <c r="E5362" s="56">
        <v>45182</v>
      </c>
      <c r="F5362" s="57"/>
      <c r="G5362" s="56">
        <v>45182</v>
      </c>
      <c r="H5362" s="56">
        <v>45182</v>
      </c>
      <c r="I5362" s="54" t="s">
        <v>8574</v>
      </c>
      <c r="J5362" s="54"/>
      <c r="K5362" s="54" t="s">
        <v>3869</v>
      </c>
    </row>
    <row r="5363" spans="1:11" ht="15" customHeight="1">
      <c r="A5363" s="54" t="s">
        <v>3100</v>
      </c>
      <c r="B5363" s="54" t="s">
        <v>3125</v>
      </c>
      <c r="C5363" s="55">
        <v>2023</v>
      </c>
      <c r="D5363" s="55" t="s">
        <v>8211</v>
      </c>
      <c r="E5363" s="56">
        <v>45182</v>
      </c>
      <c r="F5363" s="57">
        <v>45182</v>
      </c>
      <c r="G5363" s="56">
        <v>45182</v>
      </c>
      <c r="H5363" s="56">
        <v>45182</v>
      </c>
      <c r="I5363" s="54" t="s">
        <v>8575</v>
      </c>
      <c r="J5363" s="54"/>
      <c r="K5363" s="54" t="s">
        <v>3869</v>
      </c>
    </row>
    <row r="5364" spans="1:11" ht="15" customHeight="1">
      <c r="A5364" s="54" t="s">
        <v>3100</v>
      </c>
      <c r="B5364" s="54" t="s">
        <v>4414</v>
      </c>
      <c r="C5364" s="55">
        <v>2023</v>
      </c>
      <c r="D5364" s="55" t="s">
        <v>8211</v>
      </c>
      <c r="E5364" s="56">
        <v>45182</v>
      </c>
      <c r="F5364" s="57"/>
      <c r="G5364" s="56">
        <v>45182</v>
      </c>
      <c r="H5364" s="56"/>
      <c r="I5364" s="54" t="s">
        <v>8576</v>
      </c>
      <c r="J5364" s="54"/>
      <c r="K5364" s="54" t="s">
        <v>3869</v>
      </c>
    </row>
    <row r="5365" spans="1:11" ht="15" customHeight="1">
      <c r="A5365" s="54" t="s">
        <v>3100</v>
      </c>
      <c r="B5365" s="54" t="s">
        <v>3355</v>
      </c>
      <c r="C5365" s="55">
        <v>2023</v>
      </c>
      <c r="D5365" s="55" t="s">
        <v>8211</v>
      </c>
      <c r="E5365" s="56">
        <v>45182</v>
      </c>
      <c r="F5365" s="57"/>
      <c r="G5365" s="56">
        <v>45182</v>
      </c>
      <c r="H5365" s="56">
        <v>45182</v>
      </c>
      <c r="I5365" s="54" t="s">
        <v>8577</v>
      </c>
      <c r="J5365" s="54"/>
      <c r="K5365" s="54" t="s">
        <v>3869</v>
      </c>
    </row>
    <row r="5366" spans="1:11" ht="15" customHeight="1">
      <c r="A5366" s="54" t="s">
        <v>3100</v>
      </c>
      <c r="B5366" s="54" t="s">
        <v>5806</v>
      </c>
      <c r="C5366" s="55">
        <v>2023</v>
      </c>
      <c r="D5366" s="55" t="s">
        <v>8211</v>
      </c>
      <c r="E5366" s="56">
        <v>45182</v>
      </c>
      <c r="F5366" s="57"/>
      <c r="G5366" s="56">
        <v>45182</v>
      </c>
      <c r="H5366" s="56">
        <v>45183</v>
      </c>
      <c r="I5366" s="54" t="s">
        <v>8578</v>
      </c>
      <c r="J5366" s="54"/>
      <c r="K5366" s="54" t="s">
        <v>3869</v>
      </c>
    </row>
    <row r="5367" spans="1:11" ht="15" customHeight="1">
      <c r="A5367" s="54" t="s">
        <v>3100</v>
      </c>
      <c r="B5367" s="54" t="s">
        <v>3147</v>
      </c>
      <c r="C5367" s="55">
        <v>2023</v>
      </c>
      <c r="D5367" s="55" t="s">
        <v>8211</v>
      </c>
      <c r="E5367" s="56">
        <v>45183</v>
      </c>
      <c r="F5367" s="57"/>
      <c r="G5367" s="56">
        <v>45183</v>
      </c>
      <c r="H5367" s="56">
        <v>45183</v>
      </c>
      <c r="I5367" s="54" t="s">
        <v>8579</v>
      </c>
      <c r="J5367" s="54"/>
      <c r="K5367" s="54" t="s">
        <v>3869</v>
      </c>
    </row>
    <row r="5368" spans="1:11" ht="15" customHeight="1">
      <c r="A5368" s="54" t="s">
        <v>3100</v>
      </c>
      <c r="B5368" s="54" t="s">
        <v>3104</v>
      </c>
      <c r="C5368" s="55">
        <v>2023</v>
      </c>
      <c r="D5368" s="55" t="s">
        <v>8211</v>
      </c>
      <c r="E5368" s="56">
        <v>45183</v>
      </c>
      <c r="F5368" s="57"/>
      <c r="G5368" s="56">
        <v>45183</v>
      </c>
      <c r="H5368" s="56"/>
      <c r="I5368" s="54" t="s">
        <v>8580</v>
      </c>
      <c r="J5368" s="54" t="s">
        <v>8581</v>
      </c>
      <c r="K5368" s="54" t="s">
        <v>3097</v>
      </c>
    </row>
    <row r="5369" spans="1:11" ht="15" customHeight="1">
      <c r="A5369" s="54" t="s">
        <v>3100</v>
      </c>
      <c r="B5369" s="54" t="s">
        <v>3104</v>
      </c>
      <c r="C5369" s="55">
        <v>2023</v>
      </c>
      <c r="D5369" s="55" t="s">
        <v>8211</v>
      </c>
      <c r="E5369" s="56">
        <v>45183</v>
      </c>
      <c r="F5369" s="57"/>
      <c r="G5369" s="56">
        <v>45183</v>
      </c>
      <c r="H5369" s="56">
        <v>45183</v>
      </c>
      <c r="I5369" s="54" t="s">
        <v>8582</v>
      </c>
      <c r="J5369" s="54"/>
      <c r="K5369" s="54" t="s">
        <v>7570</v>
      </c>
    </row>
    <row r="5370" spans="1:11" ht="15" customHeight="1">
      <c r="A5370" s="54" t="s">
        <v>3100</v>
      </c>
      <c r="B5370" s="54" t="s">
        <v>3145</v>
      </c>
      <c r="C5370" s="55">
        <v>2023</v>
      </c>
      <c r="D5370" s="55" t="s">
        <v>8211</v>
      </c>
      <c r="E5370" s="56">
        <v>45183</v>
      </c>
      <c r="F5370" s="57"/>
      <c r="G5370" s="56">
        <v>45183</v>
      </c>
      <c r="H5370" s="56">
        <v>45183</v>
      </c>
      <c r="I5370" s="54" t="s">
        <v>8583</v>
      </c>
      <c r="J5370" s="54"/>
      <c r="K5370" s="54" t="s">
        <v>7570</v>
      </c>
    </row>
    <row r="5371" spans="1:11" ht="15" customHeight="1">
      <c r="A5371" s="54" t="s">
        <v>3100</v>
      </c>
      <c r="B5371" s="54" t="s">
        <v>3150</v>
      </c>
      <c r="C5371" s="55">
        <v>2023</v>
      </c>
      <c r="D5371" s="55" t="s">
        <v>8211</v>
      </c>
      <c r="E5371" s="56">
        <v>45183</v>
      </c>
      <c r="F5371" s="57"/>
      <c r="G5371" s="56">
        <v>45183</v>
      </c>
      <c r="H5371" s="56">
        <v>45183</v>
      </c>
      <c r="I5371" s="54" t="s">
        <v>8584</v>
      </c>
      <c r="J5371" s="54"/>
      <c r="K5371" s="54" t="s">
        <v>7570</v>
      </c>
    </row>
    <row r="5372" spans="1:11" ht="15" customHeight="1">
      <c r="A5372" s="54" t="s">
        <v>3100</v>
      </c>
      <c r="B5372" s="54" t="s">
        <v>4002</v>
      </c>
      <c r="C5372" s="55">
        <v>2023</v>
      </c>
      <c r="D5372" s="55" t="s">
        <v>8211</v>
      </c>
      <c r="E5372" s="56">
        <v>45183</v>
      </c>
      <c r="F5372" s="57"/>
      <c r="G5372" s="56">
        <v>45183</v>
      </c>
      <c r="H5372" s="56">
        <v>45183</v>
      </c>
      <c r="I5372" s="54" t="s">
        <v>8585</v>
      </c>
      <c r="J5372" s="54"/>
      <c r="K5372" s="54" t="s">
        <v>7570</v>
      </c>
    </row>
    <row r="5373" spans="1:11" ht="15" customHeight="1">
      <c r="A5373" s="54" t="s">
        <v>3100</v>
      </c>
      <c r="B5373" s="54" t="s">
        <v>3150</v>
      </c>
      <c r="C5373" s="55">
        <v>2023</v>
      </c>
      <c r="D5373" s="55" t="s">
        <v>8211</v>
      </c>
      <c r="E5373" s="56">
        <v>45183</v>
      </c>
      <c r="F5373" s="57"/>
      <c r="G5373" s="56">
        <v>45183</v>
      </c>
      <c r="H5373" s="56">
        <v>45183</v>
      </c>
      <c r="I5373" s="54" t="s">
        <v>8586</v>
      </c>
      <c r="J5373" s="54"/>
      <c r="K5373" s="54" t="s">
        <v>7570</v>
      </c>
    </row>
    <row r="5374" spans="1:11" ht="15" customHeight="1">
      <c r="A5374" s="54" t="s">
        <v>3100</v>
      </c>
      <c r="B5374" s="54" t="s">
        <v>3101</v>
      </c>
      <c r="C5374" s="55">
        <v>2023</v>
      </c>
      <c r="D5374" s="55" t="s">
        <v>8211</v>
      </c>
      <c r="E5374" s="56">
        <v>45183</v>
      </c>
      <c r="F5374" s="57"/>
      <c r="G5374" s="56">
        <v>45183</v>
      </c>
      <c r="H5374" s="56">
        <v>45183</v>
      </c>
      <c r="I5374" s="54" t="s">
        <v>8587</v>
      </c>
      <c r="J5374" s="54"/>
      <c r="K5374" s="54" t="s">
        <v>7570</v>
      </c>
    </row>
    <row r="5375" spans="1:11" ht="15" customHeight="1">
      <c r="A5375" s="54" t="s">
        <v>3218</v>
      </c>
      <c r="B5375" s="54" t="s">
        <v>3218</v>
      </c>
      <c r="C5375" s="55">
        <v>2023</v>
      </c>
      <c r="D5375" s="55" t="s">
        <v>8211</v>
      </c>
      <c r="E5375" s="56">
        <v>45183</v>
      </c>
      <c r="F5375" s="57"/>
      <c r="G5375" s="56">
        <v>45183</v>
      </c>
      <c r="H5375" s="56">
        <v>45183</v>
      </c>
      <c r="I5375" s="54" t="s">
        <v>8588</v>
      </c>
      <c r="J5375" s="54"/>
      <c r="K5375" s="54" t="s">
        <v>7570</v>
      </c>
    </row>
    <row r="5376" spans="1:11" ht="15" customHeight="1">
      <c r="A5376" s="54" t="s">
        <v>3218</v>
      </c>
      <c r="B5376" s="54" t="s">
        <v>3218</v>
      </c>
      <c r="C5376" s="55">
        <v>2023</v>
      </c>
      <c r="D5376" s="55" t="s">
        <v>8211</v>
      </c>
      <c r="E5376" s="56">
        <v>45183</v>
      </c>
      <c r="F5376" s="57"/>
      <c r="G5376" s="56">
        <v>45183</v>
      </c>
      <c r="H5376" s="56">
        <v>45183</v>
      </c>
      <c r="I5376" s="54" t="s">
        <v>8589</v>
      </c>
      <c r="J5376" s="54"/>
      <c r="K5376" s="54" t="s">
        <v>7570</v>
      </c>
    </row>
    <row r="5377" spans="1:11" ht="15" customHeight="1">
      <c r="A5377" s="54" t="s">
        <v>3100</v>
      </c>
      <c r="B5377" s="54" t="s">
        <v>6677</v>
      </c>
      <c r="C5377" s="55">
        <v>2023</v>
      </c>
      <c r="D5377" s="55" t="s">
        <v>8211</v>
      </c>
      <c r="E5377" s="56">
        <v>45183</v>
      </c>
      <c r="F5377" s="57"/>
      <c r="G5377" s="56">
        <v>45183</v>
      </c>
      <c r="H5377" s="56"/>
      <c r="I5377" s="54" t="s">
        <v>8590</v>
      </c>
      <c r="J5377" s="54"/>
      <c r="K5377" s="54" t="s">
        <v>7570</v>
      </c>
    </row>
    <row r="5378" spans="1:11" ht="15" customHeight="1">
      <c r="A5378" s="54" t="s">
        <v>3100</v>
      </c>
      <c r="B5378" s="54" t="s">
        <v>6677</v>
      </c>
      <c r="C5378" s="55">
        <v>2023</v>
      </c>
      <c r="D5378" s="55" t="s">
        <v>8211</v>
      </c>
      <c r="E5378" s="56">
        <v>45183</v>
      </c>
      <c r="F5378" s="57"/>
      <c r="G5378" s="56">
        <v>45183</v>
      </c>
      <c r="H5378" s="56"/>
      <c r="I5378" s="54" t="s">
        <v>8591</v>
      </c>
      <c r="J5378" s="54"/>
      <c r="K5378" s="54" t="s">
        <v>7570</v>
      </c>
    </row>
    <row r="5379" spans="1:11" ht="15" customHeight="1">
      <c r="A5379" s="54" t="s">
        <v>3100</v>
      </c>
      <c r="B5379" s="54" t="s">
        <v>6677</v>
      </c>
      <c r="C5379" s="55">
        <v>2023</v>
      </c>
      <c r="D5379" s="55" t="s">
        <v>8211</v>
      </c>
      <c r="E5379" s="56">
        <v>45183</v>
      </c>
      <c r="F5379" s="57"/>
      <c r="G5379" s="56">
        <v>45183</v>
      </c>
      <c r="H5379" s="56"/>
      <c r="I5379" s="54" t="s">
        <v>8591</v>
      </c>
      <c r="J5379" s="54"/>
      <c r="K5379" s="54" t="s">
        <v>7570</v>
      </c>
    </row>
    <row r="5380" spans="1:11" ht="15" customHeight="1">
      <c r="A5380" s="54" t="s">
        <v>3100</v>
      </c>
      <c r="B5380" s="54" t="s">
        <v>6677</v>
      </c>
      <c r="C5380" s="55">
        <v>2023</v>
      </c>
      <c r="D5380" s="55" t="s">
        <v>8211</v>
      </c>
      <c r="E5380" s="56">
        <v>45183</v>
      </c>
      <c r="F5380" s="57"/>
      <c r="G5380" s="56">
        <v>45183</v>
      </c>
      <c r="H5380" s="56"/>
      <c r="I5380" s="54" t="s">
        <v>8591</v>
      </c>
      <c r="J5380" s="54"/>
      <c r="K5380" s="54" t="s">
        <v>7570</v>
      </c>
    </row>
    <row r="5381" spans="1:11" ht="15" customHeight="1">
      <c r="A5381" s="54" t="s">
        <v>3100</v>
      </c>
      <c r="B5381" s="54" t="s">
        <v>6677</v>
      </c>
      <c r="C5381" s="55">
        <v>2023</v>
      </c>
      <c r="D5381" s="55" t="s">
        <v>8211</v>
      </c>
      <c r="E5381" s="56">
        <v>45183</v>
      </c>
      <c r="F5381" s="57"/>
      <c r="G5381" s="56">
        <v>45183</v>
      </c>
      <c r="H5381" s="56"/>
      <c r="I5381" s="54" t="s">
        <v>8591</v>
      </c>
      <c r="J5381" s="54"/>
      <c r="K5381" s="54" t="s">
        <v>7570</v>
      </c>
    </row>
    <row r="5382" spans="1:11" ht="15" customHeight="1">
      <c r="A5382" s="54" t="s">
        <v>3100</v>
      </c>
      <c r="B5382" s="54" t="s">
        <v>6677</v>
      </c>
      <c r="C5382" s="55">
        <v>2023</v>
      </c>
      <c r="D5382" s="55" t="s">
        <v>8211</v>
      </c>
      <c r="E5382" s="56">
        <v>45183</v>
      </c>
      <c r="F5382" s="57"/>
      <c r="G5382" s="56">
        <v>45183</v>
      </c>
      <c r="H5382" s="56"/>
      <c r="I5382" s="54" t="s">
        <v>8591</v>
      </c>
      <c r="J5382" s="54"/>
      <c r="K5382" s="54" t="s">
        <v>7570</v>
      </c>
    </row>
    <row r="5383" spans="1:11" ht="15" customHeight="1">
      <c r="A5383" s="54" t="s">
        <v>3100</v>
      </c>
      <c r="B5383" s="54" t="s">
        <v>6677</v>
      </c>
      <c r="C5383" s="55">
        <v>2023</v>
      </c>
      <c r="D5383" s="55" t="s">
        <v>8211</v>
      </c>
      <c r="E5383" s="56">
        <v>45183</v>
      </c>
      <c r="F5383" s="57"/>
      <c r="G5383" s="56">
        <v>45183</v>
      </c>
      <c r="H5383" s="56"/>
      <c r="I5383" s="54"/>
      <c r="J5383" s="54"/>
      <c r="K5383" s="54" t="s">
        <v>7570</v>
      </c>
    </row>
    <row r="5384" spans="1:11" ht="15" customHeight="1">
      <c r="A5384" s="54" t="s">
        <v>3100</v>
      </c>
      <c r="B5384" s="54" t="s">
        <v>3104</v>
      </c>
      <c r="C5384" s="55">
        <v>2023</v>
      </c>
      <c r="D5384" s="55" t="s">
        <v>8211</v>
      </c>
      <c r="E5384" s="56">
        <v>45183</v>
      </c>
      <c r="F5384" s="57"/>
      <c r="G5384" s="56">
        <v>45183</v>
      </c>
      <c r="H5384" s="56">
        <v>45183</v>
      </c>
      <c r="I5384" s="54" t="s">
        <v>8592</v>
      </c>
      <c r="J5384" s="54"/>
      <c r="K5384" s="54" t="s">
        <v>7570</v>
      </c>
    </row>
    <row r="5385" spans="1:11" ht="15" customHeight="1">
      <c r="A5385" s="54" t="s">
        <v>3218</v>
      </c>
      <c r="B5385" s="54" t="s">
        <v>3218</v>
      </c>
      <c r="C5385" s="55">
        <v>2023</v>
      </c>
      <c r="D5385" s="55" t="s">
        <v>8211</v>
      </c>
      <c r="E5385" s="56">
        <v>45183</v>
      </c>
      <c r="F5385" s="57"/>
      <c r="G5385" s="56">
        <v>45183</v>
      </c>
      <c r="H5385" s="56">
        <v>45183</v>
      </c>
      <c r="I5385" s="54" t="s">
        <v>8593</v>
      </c>
      <c r="J5385" s="54"/>
      <c r="K5385" s="54" t="s">
        <v>3097</v>
      </c>
    </row>
    <row r="5386" spans="1:11" ht="15" customHeight="1">
      <c r="A5386" s="54" t="s">
        <v>3218</v>
      </c>
      <c r="B5386" s="54" t="s">
        <v>3218</v>
      </c>
      <c r="C5386" s="55">
        <v>2023</v>
      </c>
      <c r="D5386" s="55" t="s">
        <v>8211</v>
      </c>
      <c r="E5386" s="56">
        <v>45183</v>
      </c>
      <c r="F5386" s="57"/>
      <c r="G5386" s="56">
        <v>45183</v>
      </c>
      <c r="H5386" s="56">
        <v>45183</v>
      </c>
      <c r="I5386" s="54" t="s">
        <v>8594</v>
      </c>
      <c r="J5386" s="54"/>
      <c r="K5386" s="54" t="s">
        <v>7570</v>
      </c>
    </row>
    <row r="5387" spans="1:11" ht="15" customHeight="1">
      <c r="A5387" s="54" t="s">
        <v>3218</v>
      </c>
      <c r="B5387" s="54" t="s">
        <v>3218</v>
      </c>
      <c r="C5387" s="55">
        <v>2023</v>
      </c>
      <c r="D5387" s="55" t="s">
        <v>8211</v>
      </c>
      <c r="E5387" s="56">
        <v>45183</v>
      </c>
      <c r="F5387" s="57"/>
      <c r="G5387" s="56">
        <v>45183</v>
      </c>
      <c r="H5387" s="56">
        <v>45183</v>
      </c>
      <c r="I5387" s="54" t="s">
        <v>8595</v>
      </c>
      <c r="J5387" s="54"/>
      <c r="K5387" s="54" t="s">
        <v>7570</v>
      </c>
    </row>
    <row r="5388" spans="1:11" ht="15" customHeight="1">
      <c r="A5388" s="54" t="s">
        <v>3100</v>
      </c>
      <c r="B5388" s="54" t="s">
        <v>3188</v>
      </c>
      <c r="C5388" s="55">
        <v>2023</v>
      </c>
      <c r="D5388" s="55" t="s">
        <v>8211</v>
      </c>
      <c r="E5388" s="56">
        <v>45183</v>
      </c>
      <c r="F5388" s="57"/>
      <c r="G5388" s="56">
        <v>45183</v>
      </c>
      <c r="H5388" s="56"/>
      <c r="I5388" s="54" t="s">
        <v>8596</v>
      </c>
      <c r="J5388" s="54"/>
      <c r="K5388" s="54" t="s">
        <v>7570</v>
      </c>
    </row>
    <row r="5389" spans="1:11" ht="15" customHeight="1">
      <c r="A5389" s="54" t="s">
        <v>3218</v>
      </c>
      <c r="B5389" s="54" t="s">
        <v>3218</v>
      </c>
      <c r="C5389" s="55">
        <v>2023</v>
      </c>
      <c r="D5389" s="55" t="s">
        <v>8211</v>
      </c>
      <c r="E5389" s="56">
        <v>45183</v>
      </c>
      <c r="F5389" s="57"/>
      <c r="G5389" s="56">
        <v>45183</v>
      </c>
      <c r="H5389" s="56">
        <v>45183</v>
      </c>
      <c r="I5389" s="54" t="s">
        <v>8597</v>
      </c>
      <c r="J5389" s="54"/>
      <c r="K5389" s="54" t="s">
        <v>7570</v>
      </c>
    </row>
    <row r="5390" spans="1:11" ht="15" customHeight="1">
      <c r="A5390" s="54" t="s">
        <v>3100</v>
      </c>
      <c r="B5390" s="54" t="s">
        <v>3159</v>
      </c>
      <c r="C5390" s="55">
        <v>2023</v>
      </c>
      <c r="D5390" s="55" t="s">
        <v>8211</v>
      </c>
      <c r="E5390" s="56">
        <v>45183</v>
      </c>
      <c r="F5390" s="57"/>
      <c r="G5390" s="56">
        <v>45183</v>
      </c>
      <c r="H5390" s="56">
        <v>45183</v>
      </c>
      <c r="I5390" s="54" t="s">
        <v>8598</v>
      </c>
      <c r="J5390" s="54"/>
      <c r="K5390" s="54" t="s">
        <v>3097</v>
      </c>
    </row>
    <row r="5391" spans="1:11" ht="15" customHeight="1">
      <c r="A5391" s="54" t="s">
        <v>3100</v>
      </c>
      <c r="B5391" s="54" t="s">
        <v>3101</v>
      </c>
      <c r="C5391" s="55">
        <v>2023</v>
      </c>
      <c r="D5391" s="55" t="s">
        <v>8211</v>
      </c>
      <c r="E5391" s="56">
        <v>45183</v>
      </c>
      <c r="F5391" s="57"/>
      <c r="G5391" s="56">
        <v>45183</v>
      </c>
      <c r="H5391" s="56">
        <v>45183</v>
      </c>
      <c r="I5391" s="54" t="s">
        <v>8599</v>
      </c>
      <c r="J5391" s="54"/>
      <c r="K5391" s="54" t="s">
        <v>7570</v>
      </c>
    </row>
    <row r="5392" spans="1:11" ht="15" customHeight="1">
      <c r="A5392" s="54" t="s">
        <v>3100</v>
      </c>
      <c r="B5392" s="54" t="s">
        <v>3114</v>
      </c>
      <c r="C5392" s="55">
        <v>2023</v>
      </c>
      <c r="D5392" s="55" t="s">
        <v>8211</v>
      </c>
      <c r="E5392" s="56">
        <v>45183</v>
      </c>
      <c r="F5392" s="57">
        <v>45183</v>
      </c>
      <c r="G5392" s="56">
        <v>45183</v>
      </c>
      <c r="H5392" s="56"/>
      <c r="I5392" s="54" t="s">
        <v>8600</v>
      </c>
      <c r="J5392" s="54"/>
      <c r="K5392" s="54" t="s">
        <v>7570</v>
      </c>
    </row>
    <row r="5393" spans="1:11" ht="15" customHeight="1">
      <c r="A5393" s="54" t="s">
        <v>3100</v>
      </c>
      <c r="B5393" s="54" t="s">
        <v>3114</v>
      </c>
      <c r="C5393" s="55">
        <v>2023</v>
      </c>
      <c r="D5393" s="55" t="s">
        <v>8211</v>
      </c>
      <c r="E5393" s="56">
        <v>45183</v>
      </c>
      <c r="F5393" s="57">
        <v>45183</v>
      </c>
      <c r="G5393" s="56">
        <v>45183</v>
      </c>
      <c r="H5393" s="56"/>
      <c r="I5393" s="54" t="s">
        <v>8601</v>
      </c>
      <c r="J5393" s="54"/>
      <c r="K5393" s="54" t="s">
        <v>7570</v>
      </c>
    </row>
    <row r="5394" spans="1:11" ht="15" customHeight="1">
      <c r="A5394" s="54" t="s">
        <v>3218</v>
      </c>
      <c r="B5394" s="54" t="s">
        <v>3218</v>
      </c>
      <c r="C5394" s="55">
        <v>2023</v>
      </c>
      <c r="D5394" s="55" t="s">
        <v>8211</v>
      </c>
      <c r="E5394" s="56">
        <v>45183</v>
      </c>
      <c r="F5394" s="57"/>
      <c r="G5394" s="56">
        <v>45183</v>
      </c>
      <c r="H5394" s="56"/>
      <c r="I5394" s="54" t="s">
        <v>8602</v>
      </c>
      <c r="J5394" s="54"/>
      <c r="K5394" s="54" t="s">
        <v>3097</v>
      </c>
    </row>
    <row r="5395" spans="1:11" ht="15" customHeight="1">
      <c r="A5395" s="54" t="s">
        <v>3100</v>
      </c>
      <c r="B5395" s="54" t="s">
        <v>3147</v>
      </c>
      <c r="C5395" s="55">
        <v>2023</v>
      </c>
      <c r="D5395" s="55" t="s">
        <v>8211</v>
      </c>
      <c r="E5395" s="56">
        <v>45183</v>
      </c>
      <c r="F5395" s="57"/>
      <c r="G5395" s="56">
        <v>45183</v>
      </c>
      <c r="H5395" s="56"/>
      <c r="I5395" s="54" t="s">
        <v>8603</v>
      </c>
      <c r="J5395" s="54"/>
      <c r="K5395" s="54" t="s">
        <v>3097</v>
      </c>
    </row>
    <row r="5396" spans="1:11" ht="15" customHeight="1">
      <c r="A5396" s="54" t="s">
        <v>3218</v>
      </c>
      <c r="B5396" s="54" t="s">
        <v>3218</v>
      </c>
      <c r="C5396" s="55">
        <v>2023</v>
      </c>
      <c r="D5396" s="55" t="s">
        <v>8211</v>
      </c>
      <c r="E5396" s="56">
        <v>45183</v>
      </c>
      <c r="F5396" s="57"/>
      <c r="G5396" s="56">
        <v>45183</v>
      </c>
      <c r="H5396" s="56">
        <v>45183</v>
      </c>
      <c r="I5396" s="54" t="s">
        <v>8604</v>
      </c>
      <c r="J5396" s="54"/>
      <c r="K5396" s="54" t="s">
        <v>3097</v>
      </c>
    </row>
    <row r="5397" spans="1:11" ht="15" customHeight="1">
      <c r="A5397" s="54" t="s">
        <v>3100</v>
      </c>
      <c r="B5397" s="54" t="s">
        <v>3116</v>
      </c>
      <c r="C5397" s="55">
        <v>2023</v>
      </c>
      <c r="D5397" s="55" t="s">
        <v>8211</v>
      </c>
      <c r="E5397" s="56">
        <v>45183</v>
      </c>
      <c r="F5397" s="57"/>
      <c r="G5397" s="56">
        <v>45183</v>
      </c>
      <c r="H5397" s="56">
        <v>45183</v>
      </c>
      <c r="I5397" s="54" t="s">
        <v>8605</v>
      </c>
      <c r="J5397" s="54"/>
      <c r="K5397" s="54" t="s">
        <v>3097</v>
      </c>
    </row>
    <row r="5398" spans="1:11" ht="15" customHeight="1">
      <c r="A5398" s="54" t="s">
        <v>3100</v>
      </c>
      <c r="B5398" s="54" t="s">
        <v>3147</v>
      </c>
      <c r="C5398" s="55">
        <v>2023</v>
      </c>
      <c r="D5398" s="55" t="s">
        <v>8211</v>
      </c>
      <c r="E5398" s="56">
        <v>45183</v>
      </c>
      <c r="F5398" s="57"/>
      <c r="G5398" s="56">
        <v>45183</v>
      </c>
      <c r="H5398" s="56">
        <v>45183</v>
      </c>
      <c r="I5398" s="54" t="s">
        <v>8606</v>
      </c>
      <c r="J5398" s="54"/>
      <c r="K5398" s="54" t="s">
        <v>3097</v>
      </c>
    </row>
    <row r="5399" spans="1:11" ht="15" customHeight="1">
      <c r="A5399" s="54" t="s">
        <v>3100</v>
      </c>
      <c r="B5399" s="54" t="s">
        <v>4002</v>
      </c>
      <c r="C5399" s="55">
        <v>2023</v>
      </c>
      <c r="D5399" s="55" t="s">
        <v>8211</v>
      </c>
      <c r="E5399" s="56">
        <v>45183</v>
      </c>
      <c r="F5399" s="57"/>
      <c r="G5399" s="56">
        <v>45183</v>
      </c>
      <c r="H5399" s="56">
        <v>45183</v>
      </c>
      <c r="I5399" s="54" t="s">
        <v>8607</v>
      </c>
      <c r="J5399" s="54"/>
      <c r="K5399" s="54" t="s">
        <v>3097</v>
      </c>
    </row>
    <row r="5400" spans="1:11" ht="15" customHeight="1">
      <c r="A5400" s="54" t="s">
        <v>3100</v>
      </c>
      <c r="B5400" s="54" t="s">
        <v>3101</v>
      </c>
      <c r="C5400" s="55">
        <v>2023</v>
      </c>
      <c r="D5400" s="55" t="s">
        <v>8211</v>
      </c>
      <c r="E5400" s="56">
        <v>45183</v>
      </c>
      <c r="F5400" s="57"/>
      <c r="G5400" s="56">
        <v>45183</v>
      </c>
      <c r="H5400" s="56">
        <v>45183</v>
      </c>
      <c r="I5400" s="54" t="s">
        <v>8608</v>
      </c>
      <c r="J5400" s="54"/>
      <c r="K5400" s="54" t="s">
        <v>3097</v>
      </c>
    </row>
    <row r="5401" spans="1:11" ht="15" customHeight="1">
      <c r="A5401" s="54" t="s">
        <v>3100</v>
      </c>
      <c r="B5401" s="54" t="s">
        <v>6677</v>
      </c>
      <c r="C5401" s="55">
        <v>2023</v>
      </c>
      <c r="D5401" s="55" t="s">
        <v>8211</v>
      </c>
      <c r="E5401" s="56">
        <v>45183</v>
      </c>
      <c r="F5401" s="57"/>
      <c r="G5401" s="56">
        <v>45183</v>
      </c>
      <c r="H5401" s="56"/>
      <c r="I5401" s="54" t="s">
        <v>8609</v>
      </c>
      <c r="J5401" s="54"/>
      <c r="K5401" s="54" t="s">
        <v>3097</v>
      </c>
    </row>
    <row r="5402" spans="1:11" ht="15" customHeight="1">
      <c r="A5402" s="54" t="s">
        <v>3100</v>
      </c>
      <c r="B5402" s="54" t="s">
        <v>6677</v>
      </c>
      <c r="C5402" s="55">
        <v>2023</v>
      </c>
      <c r="D5402" s="55" t="s">
        <v>8211</v>
      </c>
      <c r="E5402" s="56">
        <v>45183</v>
      </c>
      <c r="F5402" s="57"/>
      <c r="G5402" s="56">
        <v>45183</v>
      </c>
      <c r="H5402" s="56"/>
      <c r="I5402" s="54" t="s">
        <v>8609</v>
      </c>
      <c r="J5402" s="54"/>
      <c r="K5402" s="54" t="s">
        <v>3097</v>
      </c>
    </row>
    <row r="5403" spans="1:11" ht="15" customHeight="1">
      <c r="A5403" s="54" t="s">
        <v>3218</v>
      </c>
      <c r="B5403" s="54" t="s">
        <v>3218</v>
      </c>
      <c r="C5403" s="55">
        <v>2023</v>
      </c>
      <c r="D5403" s="55" t="s">
        <v>8211</v>
      </c>
      <c r="E5403" s="56">
        <v>45183</v>
      </c>
      <c r="F5403" s="57"/>
      <c r="G5403" s="56">
        <v>45183</v>
      </c>
      <c r="H5403" s="56">
        <v>45183</v>
      </c>
      <c r="I5403" s="54" t="s">
        <v>8610</v>
      </c>
      <c r="J5403" s="54"/>
      <c r="K5403" s="54" t="s">
        <v>3097</v>
      </c>
    </row>
    <row r="5404" spans="1:11" ht="15" customHeight="1">
      <c r="A5404" s="54" t="s">
        <v>3100</v>
      </c>
      <c r="B5404" s="54" t="s">
        <v>5806</v>
      </c>
      <c r="C5404" s="55">
        <v>2023</v>
      </c>
      <c r="D5404" s="55" t="s">
        <v>8211</v>
      </c>
      <c r="E5404" s="56">
        <v>45184</v>
      </c>
      <c r="F5404" s="57"/>
      <c r="G5404" s="56">
        <v>45184</v>
      </c>
      <c r="H5404" s="56">
        <v>45184</v>
      </c>
      <c r="I5404" s="54" t="s">
        <v>8611</v>
      </c>
      <c r="J5404" s="54"/>
      <c r="K5404" s="54" t="s">
        <v>3097</v>
      </c>
    </row>
    <row r="5405" spans="1:11" ht="15" customHeight="1">
      <c r="A5405" s="54" t="s">
        <v>3100</v>
      </c>
      <c r="B5405" s="54" t="s">
        <v>3101</v>
      </c>
      <c r="C5405" s="55">
        <v>2023</v>
      </c>
      <c r="D5405" s="55" t="s">
        <v>8211</v>
      </c>
      <c r="E5405" s="56">
        <v>45184</v>
      </c>
      <c r="F5405" s="57"/>
      <c r="G5405" s="56">
        <v>45184</v>
      </c>
      <c r="H5405" s="56">
        <v>45184</v>
      </c>
      <c r="I5405" s="54" t="s">
        <v>8612</v>
      </c>
      <c r="J5405" s="54"/>
      <c r="K5405" s="54" t="s">
        <v>3097</v>
      </c>
    </row>
    <row r="5406" spans="1:11" ht="15" customHeight="1">
      <c r="A5406" s="54" t="s">
        <v>3218</v>
      </c>
      <c r="B5406" s="54" t="s">
        <v>3218</v>
      </c>
      <c r="C5406" s="55">
        <v>2023</v>
      </c>
      <c r="D5406" s="55" t="s">
        <v>8211</v>
      </c>
      <c r="E5406" s="56">
        <v>45184</v>
      </c>
      <c r="F5406" s="57"/>
      <c r="G5406" s="56">
        <v>45184</v>
      </c>
      <c r="H5406" s="56"/>
      <c r="I5406" s="54" t="s">
        <v>8613</v>
      </c>
      <c r="J5406" s="54"/>
      <c r="K5406" s="54" t="s">
        <v>3097</v>
      </c>
    </row>
    <row r="5407" spans="1:11" ht="15" customHeight="1">
      <c r="A5407" s="54" t="s">
        <v>3218</v>
      </c>
      <c r="B5407" s="54" t="s">
        <v>3218</v>
      </c>
      <c r="C5407" s="55">
        <v>2023</v>
      </c>
      <c r="D5407" s="55" t="s">
        <v>8211</v>
      </c>
      <c r="E5407" s="56">
        <v>45184</v>
      </c>
      <c r="F5407" s="57"/>
      <c r="G5407" s="56">
        <v>45184</v>
      </c>
      <c r="H5407" s="56">
        <v>45184</v>
      </c>
      <c r="I5407" s="54" t="s">
        <v>8614</v>
      </c>
      <c r="J5407" s="54"/>
      <c r="K5407" s="54" t="s">
        <v>3097</v>
      </c>
    </row>
    <row r="5408" spans="1:11" ht="15" customHeight="1">
      <c r="A5408" s="54" t="s">
        <v>3100</v>
      </c>
      <c r="B5408" s="54" t="s">
        <v>3382</v>
      </c>
      <c r="C5408" s="55">
        <v>2023</v>
      </c>
      <c r="D5408" s="55" t="s">
        <v>8211</v>
      </c>
      <c r="E5408" s="56">
        <v>45184</v>
      </c>
      <c r="F5408" s="57"/>
      <c r="G5408" s="56">
        <v>45184</v>
      </c>
      <c r="H5408" s="56"/>
      <c r="I5408" s="54" t="s">
        <v>8615</v>
      </c>
      <c r="J5408" s="54"/>
      <c r="K5408" s="54" t="s">
        <v>3097</v>
      </c>
    </row>
    <row r="5409" spans="1:11" ht="15" customHeight="1">
      <c r="A5409" s="54" t="s">
        <v>3100</v>
      </c>
      <c r="B5409" s="54" t="s">
        <v>3104</v>
      </c>
      <c r="C5409" s="55">
        <v>2023</v>
      </c>
      <c r="D5409" s="55" t="s">
        <v>8211</v>
      </c>
      <c r="E5409" s="56">
        <v>45184</v>
      </c>
      <c r="F5409" s="57"/>
      <c r="G5409" s="56">
        <v>45184</v>
      </c>
      <c r="H5409" s="56">
        <v>45185</v>
      </c>
      <c r="I5409" s="54" t="s">
        <v>8616</v>
      </c>
      <c r="J5409" s="54" t="s">
        <v>8617</v>
      </c>
      <c r="K5409" s="54" t="s">
        <v>7570</v>
      </c>
    </row>
    <row r="5410" spans="1:11" ht="15" customHeight="1">
      <c r="A5410" s="54" t="s">
        <v>3100</v>
      </c>
      <c r="B5410" s="54" t="s">
        <v>3212</v>
      </c>
      <c r="C5410" s="55">
        <v>2023</v>
      </c>
      <c r="D5410" s="55" t="s">
        <v>8211</v>
      </c>
      <c r="E5410" s="56">
        <v>45184</v>
      </c>
      <c r="F5410" s="57"/>
      <c r="G5410" s="56">
        <v>45184</v>
      </c>
      <c r="H5410" s="56"/>
      <c r="I5410" s="54" t="s">
        <v>8618</v>
      </c>
      <c r="J5410" s="54"/>
      <c r="K5410" s="54" t="s">
        <v>3097</v>
      </c>
    </row>
    <row r="5411" spans="1:11" ht="15" customHeight="1">
      <c r="A5411" s="54" t="s">
        <v>3100</v>
      </c>
      <c r="B5411" s="54" t="s">
        <v>3150</v>
      </c>
      <c r="C5411" s="55">
        <v>2023</v>
      </c>
      <c r="D5411" s="55" t="s">
        <v>8211</v>
      </c>
      <c r="E5411" s="56">
        <v>45184</v>
      </c>
      <c r="F5411" s="57"/>
      <c r="G5411" s="56">
        <v>45184</v>
      </c>
      <c r="H5411" s="56">
        <v>45184</v>
      </c>
      <c r="I5411" s="54" t="s">
        <v>8619</v>
      </c>
      <c r="J5411" s="54"/>
      <c r="K5411" s="54" t="s">
        <v>3869</v>
      </c>
    </row>
    <row r="5412" spans="1:11" ht="15" customHeight="1">
      <c r="A5412" s="54" t="s">
        <v>3100</v>
      </c>
      <c r="B5412" s="54" t="s">
        <v>3150</v>
      </c>
      <c r="C5412" s="55">
        <v>2023</v>
      </c>
      <c r="D5412" s="55" t="s">
        <v>8211</v>
      </c>
      <c r="E5412" s="56">
        <v>45184</v>
      </c>
      <c r="F5412" s="57"/>
      <c r="G5412" s="56">
        <v>45184</v>
      </c>
      <c r="H5412" s="56">
        <v>45184</v>
      </c>
      <c r="I5412" s="54" t="s">
        <v>8620</v>
      </c>
      <c r="J5412" s="54"/>
      <c r="K5412" s="54" t="s">
        <v>3869</v>
      </c>
    </row>
    <row r="5413" spans="1:11" ht="15" customHeight="1">
      <c r="A5413" s="54" t="s">
        <v>3218</v>
      </c>
      <c r="B5413" s="54" t="s">
        <v>3218</v>
      </c>
      <c r="C5413" s="55">
        <v>2023</v>
      </c>
      <c r="D5413" s="55" t="s">
        <v>8211</v>
      </c>
      <c r="E5413" s="56">
        <v>45184</v>
      </c>
      <c r="F5413" s="57"/>
      <c r="G5413" s="56">
        <v>45184</v>
      </c>
      <c r="H5413" s="56">
        <v>45184</v>
      </c>
      <c r="I5413" s="54" t="s">
        <v>8621</v>
      </c>
      <c r="J5413" s="54"/>
      <c r="K5413" s="54" t="s">
        <v>3869</v>
      </c>
    </row>
    <row r="5414" spans="1:11" ht="15" customHeight="1">
      <c r="A5414" s="54" t="s">
        <v>3218</v>
      </c>
      <c r="B5414" s="54" t="s">
        <v>3218</v>
      </c>
      <c r="C5414" s="55">
        <v>2023</v>
      </c>
      <c r="D5414" s="55" t="s">
        <v>8211</v>
      </c>
      <c r="E5414" s="56">
        <v>45184</v>
      </c>
      <c r="F5414" s="57">
        <v>45184</v>
      </c>
      <c r="G5414" s="56">
        <v>45184</v>
      </c>
      <c r="H5414" s="56">
        <v>45184</v>
      </c>
      <c r="I5414" s="54" t="s">
        <v>8622</v>
      </c>
      <c r="J5414" s="54"/>
      <c r="K5414" s="54" t="s">
        <v>3869</v>
      </c>
    </row>
    <row r="5415" spans="1:11" ht="15" customHeight="1">
      <c r="A5415" s="54" t="s">
        <v>3218</v>
      </c>
      <c r="B5415" s="54" t="s">
        <v>3218</v>
      </c>
      <c r="C5415" s="55">
        <v>2023</v>
      </c>
      <c r="D5415" s="55" t="s">
        <v>8211</v>
      </c>
      <c r="E5415" s="56">
        <v>45184</v>
      </c>
      <c r="F5415" s="57"/>
      <c r="G5415" s="56">
        <v>45184</v>
      </c>
      <c r="H5415" s="56">
        <v>45184</v>
      </c>
      <c r="I5415" s="54" t="s">
        <v>8623</v>
      </c>
      <c r="J5415" s="54"/>
      <c r="K5415" s="54" t="s">
        <v>3869</v>
      </c>
    </row>
    <row r="5416" spans="1:11" ht="15" customHeight="1">
      <c r="A5416" s="54" t="s">
        <v>3100</v>
      </c>
      <c r="B5416" s="54" t="s">
        <v>6677</v>
      </c>
      <c r="C5416" s="55">
        <v>2023</v>
      </c>
      <c r="D5416" s="55" t="s">
        <v>8211</v>
      </c>
      <c r="E5416" s="56">
        <v>45184</v>
      </c>
      <c r="F5416" s="57"/>
      <c r="G5416" s="56">
        <v>45184</v>
      </c>
      <c r="H5416" s="56">
        <v>45184</v>
      </c>
      <c r="I5416" s="54" t="s">
        <v>8624</v>
      </c>
      <c r="J5416" s="54" t="s">
        <v>8625</v>
      </c>
      <c r="K5416" s="54" t="s">
        <v>3869</v>
      </c>
    </row>
    <row r="5417" spans="1:11" ht="15" customHeight="1">
      <c r="A5417" s="54" t="s">
        <v>3218</v>
      </c>
      <c r="B5417" s="54" t="s">
        <v>3218</v>
      </c>
      <c r="C5417" s="55">
        <v>2023</v>
      </c>
      <c r="D5417" s="55" t="s">
        <v>8211</v>
      </c>
      <c r="E5417" s="56">
        <v>45184</v>
      </c>
      <c r="F5417" s="57"/>
      <c r="G5417" s="56">
        <v>45184</v>
      </c>
      <c r="H5417" s="56">
        <v>45184</v>
      </c>
      <c r="I5417" s="54" t="s">
        <v>8624</v>
      </c>
      <c r="J5417" s="54" t="s">
        <v>8625</v>
      </c>
      <c r="K5417" s="54" t="s">
        <v>3869</v>
      </c>
    </row>
    <row r="5418" spans="1:11" ht="15" customHeight="1">
      <c r="A5418" s="54" t="s">
        <v>3100</v>
      </c>
      <c r="B5418" s="54" t="s">
        <v>3137</v>
      </c>
      <c r="C5418" s="55">
        <v>2023</v>
      </c>
      <c r="D5418" s="55" t="s">
        <v>8211</v>
      </c>
      <c r="E5418" s="56">
        <v>45184</v>
      </c>
      <c r="F5418" s="57"/>
      <c r="G5418" s="56">
        <v>45184</v>
      </c>
      <c r="H5418" s="56">
        <v>45184</v>
      </c>
      <c r="I5418" s="54" t="s">
        <v>8626</v>
      </c>
      <c r="J5418" s="54"/>
      <c r="K5418" s="54" t="s">
        <v>3869</v>
      </c>
    </row>
    <row r="5419" spans="1:11" ht="15" customHeight="1">
      <c r="A5419" s="54" t="s">
        <v>3218</v>
      </c>
      <c r="B5419" s="54" t="s">
        <v>3218</v>
      </c>
      <c r="C5419" s="55">
        <v>2023</v>
      </c>
      <c r="D5419" s="55" t="s">
        <v>8211</v>
      </c>
      <c r="E5419" s="56">
        <v>45184</v>
      </c>
      <c r="F5419" s="57"/>
      <c r="G5419" s="56">
        <v>45184</v>
      </c>
      <c r="H5419" s="56">
        <v>45184</v>
      </c>
      <c r="I5419" s="54" t="s">
        <v>8627</v>
      </c>
      <c r="J5419" s="54"/>
      <c r="K5419" s="54" t="s">
        <v>3869</v>
      </c>
    </row>
    <row r="5420" spans="1:11" ht="15" customHeight="1">
      <c r="A5420" s="54" t="s">
        <v>3100</v>
      </c>
      <c r="B5420" s="54" t="s">
        <v>3101</v>
      </c>
      <c r="C5420" s="55">
        <v>2023</v>
      </c>
      <c r="D5420" s="55" t="s">
        <v>8211</v>
      </c>
      <c r="E5420" s="56">
        <v>45184</v>
      </c>
      <c r="F5420" s="57">
        <v>45184</v>
      </c>
      <c r="G5420" s="56">
        <v>45184</v>
      </c>
      <c r="H5420" s="56">
        <v>45184</v>
      </c>
      <c r="I5420" s="54" t="s">
        <v>8628</v>
      </c>
      <c r="J5420" s="54"/>
      <c r="K5420" s="54" t="s">
        <v>3869</v>
      </c>
    </row>
    <row r="5421" spans="1:11" ht="15" customHeight="1">
      <c r="A5421" s="54" t="s">
        <v>3218</v>
      </c>
      <c r="B5421" s="54" t="s">
        <v>3218</v>
      </c>
      <c r="C5421" s="55">
        <v>2023</v>
      </c>
      <c r="D5421" s="55" t="s">
        <v>8211</v>
      </c>
      <c r="E5421" s="56">
        <v>45184</v>
      </c>
      <c r="F5421" s="57">
        <v>45184</v>
      </c>
      <c r="G5421" s="56">
        <v>45184</v>
      </c>
      <c r="H5421" s="56">
        <v>45184</v>
      </c>
      <c r="I5421" s="54" t="s">
        <v>8629</v>
      </c>
      <c r="J5421" s="54"/>
      <c r="K5421" s="54" t="s">
        <v>3869</v>
      </c>
    </row>
    <row r="5422" spans="1:11" ht="15" customHeight="1">
      <c r="A5422" s="54" t="s">
        <v>3218</v>
      </c>
      <c r="B5422" s="54" t="s">
        <v>3218</v>
      </c>
      <c r="C5422" s="55">
        <v>2023</v>
      </c>
      <c r="D5422" s="55" t="s">
        <v>8211</v>
      </c>
      <c r="E5422" s="56">
        <v>45184</v>
      </c>
      <c r="F5422" s="57">
        <v>45184</v>
      </c>
      <c r="G5422" s="56">
        <v>45184</v>
      </c>
      <c r="H5422" s="56">
        <v>45184</v>
      </c>
      <c r="I5422" s="54" t="s">
        <v>8630</v>
      </c>
      <c r="J5422" s="54"/>
      <c r="K5422" s="54" t="s">
        <v>3869</v>
      </c>
    </row>
    <row r="5423" spans="1:11" ht="15" customHeight="1">
      <c r="A5423" s="54" t="s">
        <v>3218</v>
      </c>
      <c r="B5423" s="54" t="s">
        <v>3218</v>
      </c>
      <c r="C5423" s="55">
        <v>2023</v>
      </c>
      <c r="D5423" s="55" t="s">
        <v>8211</v>
      </c>
      <c r="E5423" s="56">
        <v>45184</v>
      </c>
      <c r="F5423" s="57"/>
      <c r="G5423" s="56">
        <v>45184</v>
      </c>
      <c r="H5423" s="56">
        <v>45184</v>
      </c>
      <c r="I5423" s="54" t="s">
        <v>8631</v>
      </c>
      <c r="J5423" s="54"/>
      <c r="K5423" s="54" t="s">
        <v>3869</v>
      </c>
    </row>
    <row r="5424" spans="1:11" ht="15" customHeight="1">
      <c r="A5424" s="54" t="s">
        <v>3218</v>
      </c>
      <c r="B5424" s="54" t="s">
        <v>3218</v>
      </c>
      <c r="C5424" s="55">
        <v>2023</v>
      </c>
      <c r="D5424" s="55" t="s">
        <v>8211</v>
      </c>
      <c r="E5424" s="56">
        <v>45184</v>
      </c>
      <c r="F5424" s="57">
        <v>45184</v>
      </c>
      <c r="G5424" s="56">
        <v>45184</v>
      </c>
      <c r="H5424" s="56">
        <v>45184</v>
      </c>
      <c r="I5424" s="54" t="s">
        <v>8632</v>
      </c>
      <c r="J5424" s="54"/>
      <c r="K5424" s="54" t="s">
        <v>3869</v>
      </c>
    </row>
    <row r="5425" spans="1:11" ht="15" customHeight="1">
      <c r="A5425" s="54" t="s">
        <v>3093</v>
      </c>
      <c r="B5425" s="54" t="s">
        <v>3183</v>
      </c>
      <c r="C5425" s="55">
        <v>2023</v>
      </c>
      <c r="D5425" s="55" t="s">
        <v>8211</v>
      </c>
      <c r="E5425" s="56">
        <v>45184</v>
      </c>
      <c r="F5425" s="57"/>
      <c r="G5425" s="56">
        <v>45184</v>
      </c>
      <c r="H5425" s="56">
        <v>45184</v>
      </c>
      <c r="I5425" s="54" t="s">
        <v>8633</v>
      </c>
      <c r="J5425" s="54"/>
      <c r="K5425" s="54" t="s">
        <v>3869</v>
      </c>
    </row>
    <row r="5426" spans="1:11" ht="15" customHeight="1">
      <c r="A5426" s="54" t="s">
        <v>3100</v>
      </c>
      <c r="B5426" s="54" t="s">
        <v>3137</v>
      </c>
      <c r="C5426" s="55">
        <v>2023</v>
      </c>
      <c r="D5426" s="55" t="s">
        <v>8211</v>
      </c>
      <c r="E5426" s="56">
        <v>45184</v>
      </c>
      <c r="F5426" s="57">
        <v>45184</v>
      </c>
      <c r="G5426" s="56">
        <v>45184</v>
      </c>
      <c r="H5426" s="56">
        <v>45184</v>
      </c>
      <c r="I5426" s="54" t="s">
        <v>8633</v>
      </c>
      <c r="J5426" s="54"/>
      <c r="K5426" s="54" t="s">
        <v>3869</v>
      </c>
    </row>
    <row r="5427" spans="1:11" ht="15" customHeight="1">
      <c r="A5427" s="54" t="s">
        <v>3218</v>
      </c>
      <c r="B5427" s="54" t="s">
        <v>3218</v>
      </c>
      <c r="C5427" s="55">
        <v>2023</v>
      </c>
      <c r="D5427" s="55" t="s">
        <v>8211</v>
      </c>
      <c r="E5427" s="56">
        <v>45184</v>
      </c>
      <c r="F5427" s="57">
        <v>45184</v>
      </c>
      <c r="G5427" s="56">
        <v>45184</v>
      </c>
      <c r="H5427" s="56">
        <v>45184</v>
      </c>
      <c r="I5427" s="54" t="s">
        <v>8634</v>
      </c>
      <c r="J5427" s="54"/>
      <c r="K5427" s="54" t="s">
        <v>7570</v>
      </c>
    </row>
    <row r="5428" spans="1:11" ht="15" customHeight="1">
      <c r="A5428" s="54" t="s">
        <v>3100</v>
      </c>
      <c r="B5428" s="54" t="s">
        <v>6677</v>
      </c>
      <c r="C5428" s="55">
        <v>2023</v>
      </c>
      <c r="D5428" s="55" t="s">
        <v>8211</v>
      </c>
      <c r="E5428" s="56">
        <v>45184</v>
      </c>
      <c r="F5428" s="57"/>
      <c r="G5428" s="56">
        <v>45184</v>
      </c>
      <c r="H5428" s="56"/>
      <c r="I5428" s="54" t="s">
        <v>8635</v>
      </c>
      <c r="J5428" s="54"/>
      <c r="K5428" s="54" t="s">
        <v>3869</v>
      </c>
    </row>
    <row r="5429" spans="1:11" ht="15" customHeight="1">
      <c r="A5429" s="54" t="s">
        <v>3100</v>
      </c>
      <c r="B5429" s="54" t="s">
        <v>3212</v>
      </c>
      <c r="C5429" s="55">
        <v>2023</v>
      </c>
      <c r="D5429" s="55" t="s">
        <v>8211</v>
      </c>
      <c r="E5429" s="56">
        <v>45184</v>
      </c>
      <c r="F5429" s="57"/>
      <c r="G5429" s="56">
        <v>45184</v>
      </c>
      <c r="H5429" s="56"/>
      <c r="I5429" s="54" t="s">
        <v>8635</v>
      </c>
      <c r="J5429" s="54"/>
      <c r="K5429" s="54" t="s">
        <v>3869</v>
      </c>
    </row>
    <row r="5430" spans="1:11" ht="15" customHeight="1">
      <c r="A5430" s="54" t="s">
        <v>3100</v>
      </c>
      <c r="B5430" s="54" t="s">
        <v>3101</v>
      </c>
      <c r="C5430" s="55">
        <v>2023</v>
      </c>
      <c r="D5430" s="55" t="s">
        <v>8211</v>
      </c>
      <c r="E5430" s="56">
        <v>45184</v>
      </c>
      <c r="F5430" s="57"/>
      <c r="G5430" s="56">
        <v>45184</v>
      </c>
      <c r="H5430" s="56">
        <v>45184</v>
      </c>
      <c r="I5430" s="54" t="s">
        <v>8636</v>
      </c>
      <c r="J5430" s="54"/>
      <c r="K5430" s="54" t="s">
        <v>7570</v>
      </c>
    </row>
    <row r="5431" spans="1:11" ht="15" customHeight="1">
      <c r="A5431" s="54" t="s">
        <v>3100</v>
      </c>
      <c r="B5431" s="54" t="s">
        <v>4195</v>
      </c>
      <c r="C5431" s="55">
        <v>2023</v>
      </c>
      <c r="D5431" s="55" t="s">
        <v>8211</v>
      </c>
      <c r="E5431" s="56">
        <v>45184</v>
      </c>
      <c r="F5431" s="57"/>
      <c r="G5431" s="56">
        <v>45184</v>
      </c>
      <c r="H5431" s="56"/>
      <c r="I5431" s="54" t="s">
        <v>8637</v>
      </c>
      <c r="J5431" s="54"/>
      <c r="K5431" s="54" t="s">
        <v>3869</v>
      </c>
    </row>
    <row r="5432" spans="1:11" ht="15" customHeight="1">
      <c r="A5432" s="54" t="s">
        <v>3100</v>
      </c>
      <c r="B5432" s="54" t="s">
        <v>6677</v>
      </c>
      <c r="C5432" s="55">
        <v>2023</v>
      </c>
      <c r="D5432" s="55" t="s">
        <v>8211</v>
      </c>
      <c r="E5432" s="56">
        <v>45184</v>
      </c>
      <c r="F5432" s="57"/>
      <c r="G5432" s="56">
        <v>45184</v>
      </c>
      <c r="H5432" s="56"/>
      <c r="I5432" s="54" t="s">
        <v>8637</v>
      </c>
      <c r="J5432" s="54"/>
      <c r="K5432" s="54" t="s">
        <v>3869</v>
      </c>
    </row>
    <row r="5433" spans="1:11" ht="15" customHeight="1">
      <c r="A5433" s="54" t="s">
        <v>3100</v>
      </c>
      <c r="B5433" s="54" t="s">
        <v>5806</v>
      </c>
      <c r="C5433" s="55">
        <v>2023</v>
      </c>
      <c r="D5433" s="55" t="s">
        <v>8211</v>
      </c>
      <c r="E5433" s="56">
        <v>45184</v>
      </c>
      <c r="F5433" s="57"/>
      <c r="G5433" s="56">
        <v>45184</v>
      </c>
      <c r="H5433" s="56"/>
      <c r="I5433" s="54" t="s">
        <v>8638</v>
      </c>
      <c r="J5433" s="54"/>
      <c r="K5433" s="54" t="s">
        <v>3869</v>
      </c>
    </row>
    <row r="5434" spans="1:11" ht="15" customHeight="1">
      <c r="A5434" s="54" t="s">
        <v>3100</v>
      </c>
      <c r="B5434" s="54" t="s">
        <v>3101</v>
      </c>
      <c r="C5434" s="55">
        <v>2023</v>
      </c>
      <c r="D5434" s="55" t="s">
        <v>8211</v>
      </c>
      <c r="E5434" s="56">
        <v>45184</v>
      </c>
      <c r="F5434" s="57"/>
      <c r="G5434" s="56">
        <v>45184</v>
      </c>
      <c r="H5434" s="56">
        <v>45184</v>
      </c>
      <c r="I5434" s="54" t="s">
        <v>8639</v>
      </c>
      <c r="J5434" s="54"/>
      <c r="K5434" s="54" t="s">
        <v>7570</v>
      </c>
    </row>
    <row r="5435" spans="1:11" ht="15" customHeight="1">
      <c r="A5435" s="54" t="s">
        <v>3100</v>
      </c>
      <c r="B5435" s="54" t="s">
        <v>6677</v>
      </c>
      <c r="C5435" s="55">
        <v>2023</v>
      </c>
      <c r="D5435" s="55" t="s">
        <v>8211</v>
      </c>
      <c r="E5435" s="56">
        <v>45184</v>
      </c>
      <c r="F5435" s="57"/>
      <c r="G5435" s="56">
        <v>45184</v>
      </c>
      <c r="H5435" s="56"/>
      <c r="I5435" s="54" t="s">
        <v>8640</v>
      </c>
      <c r="J5435" s="54"/>
      <c r="K5435" s="54" t="s">
        <v>7570</v>
      </c>
    </row>
    <row r="5436" spans="1:11" ht="15" customHeight="1">
      <c r="A5436" s="54" t="s">
        <v>3100</v>
      </c>
      <c r="B5436" s="54" t="s">
        <v>6677</v>
      </c>
      <c r="C5436" s="55">
        <v>2023</v>
      </c>
      <c r="D5436" s="55" t="s">
        <v>8211</v>
      </c>
      <c r="E5436" s="56">
        <v>45184</v>
      </c>
      <c r="F5436" s="57"/>
      <c r="G5436" s="56">
        <v>45184</v>
      </c>
      <c r="H5436" s="56"/>
      <c r="I5436" s="54" t="s">
        <v>8640</v>
      </c>
      <c r="J5436" s="54"/>
      <c r="K5436" s="54" t="s">
        <v>7570</v>
      </c>
    </row>
    <row r="5437" spans="1:11" ht="15" customHeight="1">
      <c r="A5437" s="54" t="s">
        <v>3100</v>
      </c>
      <c r="B5437" s="54" t="s">
        <v>3761</v>
      </c>
      <c r="C5437" s="55">
        <v>2023</v>
      </c>
      <c r="D5437" s="55" t="s">
        <v>8211</v>
      </c>
      <c r="E5437" s="56">
        <v>45184</v>
      </c>
      <c r="F5437" s="57"/>
      <c r="G5437" s="56">
        <v>45184</v>
      </c>
      <c r="H5437" s="56"/>
      <c r="I5437" s="54" t="s">
        <v>8641</v>
      </c>
      <c r="J5437" s="54"/>
      <c r="K5437" s="54" t="s">
        <v>7570</v>
      </c>
    </row>
    <row r="5438" spans="1:11" ht="15" customHeight="1">
      <c r="A5438" s="54" t="s">
        <v>3100</v>
      </c>
      <c r="B5438" s="54" t="s">
        <v>3116</v>
      </c>
      <c r="C5438" s="55">
        <v>2023</v>
      </c>
      <c r="D5438" s="55" t="s">
        <v>8211</v>
      </c>
      <c r="E5438" s="56">
        <v>45184</v>
      </c>
      <c r="F5438" s="57"/>
      <c r="G5438" s="56">
        <v>45184</v>
      </c>
      <c r="H5438" s="56">
        <v>45184</v>
      </c>
      <c r="I5438" s="54" t="s">
        <v>8642</v>
      </c>
      <c r="J5438" s="54"/>
      <c r="K5438" s="54" t="s">
        <v>7570</v>
      </c>
    </row>
    <row r="5439" spans="1:11" ht="15" customHeight="1">
      <c r="A5439" s="54" t="s">
        <v>3100</v>
      </c>
      <c r="B5439" s="54" t="s">
        <v>3382</v>
      </c>
      <c r="C5439" s="55">
        <v>2023</v>
      </c>
      <c r="D5439" s="55" t="s">
        <v>8211</v>
      </c>
      <c r="E5439" s="56">
        <v>45184</v>
      </c>
      <c r="F5439" s="57"/>
      <c r="G5439" s="56">
        <v>45184</v>
      </c>
      <c r="H5439" s="56"/>
      <c r="I5439" s="54" t="s">
        <v>8643</v>
      </c>
      <c r="J5439" s="54"/>
      <c r="K5439" s="54" t="s">
        <v>7570</v>
      </c>
    </row>
    <row r="5440" spans="1:11" ht="15" customHeight="1">
      <c r="A5440" s="54" t="s">
        <v>3100</v>
      </c>
      <c r="B5440" s="54" t="s">
        <v>6677</v>
      </c>
      <c r="C5440" s="55">
        <v>2023</v>
      </c>
      <c r="D5440" s="55" t="s">
        <v>8211</v>
      </c>
      <c r="E5440" s="56">
        <v>45184</v>
      </c>
      <c r="F5440" s="57"/>
      <c r="G5440" s="56">
        <v>45184</v>
      </c>
      <c r="H5440" s="56"/>
      <c r="I5440" s="54" t="s">
        <v>8643</v>
      </c>
      <c r="J5440" s="54"/>
      <c r="K5440" s="54" t="s">
        <v>7570</v>
      </c>
    </row>
    <row r="5441" spans="1:11" ht="15" customHeight="1">
      <c r="A5441" s="54" t="s">
        <v>3100</v>
      </c>
      <c r="B5441" s="54" t="s">
        <v>3761</v>
      </c>
      <c r="C5441" s="55">
        <v>2023</v>
      </c>
      <c r="D5441" s="55" t="s">
        <v>8211</v>
      </c>
      <c r="E5441" s="56">
        <v>45184</v>
      </c>
      <c r="F5441" s="57"/>
      <c r="G5441" s="56">
        <v>45184</v>
      </c>
      <c r="H5441" s="56">
        <v>45184</v>
      </c>
      <c r="I5441" s="54" t="s">
        <v>8644</v>
      </c>
      <c r="J5441" s="54"/>
      <c r="K5441" s="54" t="s">
        <v>7570</v>
      </c>
    </row>
    <row r="5442" spans="1:11" ht="15" customHeight="1">
      <c r="A5442" s="54" t="s">
        <v>3218</v>
      </c>
      <c r="B5442" s="54" t="s">
        <v>3218</v>
      </c>
      <c r="C5442" s="55">
        <v>2023</v>
      </c>
      <c r="D5442" s="55" t="s">
        <v>8211</v>
      </c>
      <c r="E5442" s="56">
        <v>45184</v>
      </c>
      <c r="F5442" s="57"/>
      <c r="G5442" s="56">
        <v>45184</v>
      </c>
      <c r="H5442" s="56">
        <v>45185</v>
      </c>
      <c r="I5442" s="54" t="s">
        <v>8645</v>
      </c>
      <c r="J5442" s="54"/>
      <c r="K5442" s="54" t="s">
        <v>7570</v>
      </c>
    </row>
    <row r="5443" spans="1:11" ht="15" customHeight="1">
      <c r="A5443" s="54" t="s">
        <v>3100</v>
      </c>
      <c r="B5443" s="54" t="s">
        <v>3318</v>
      </c>
      <c r="C5443" s="55">
        <v>2023</v>
      </c>
      <c r="D5443" s="55" t="s">
        <v>8211</v>
      </c>
      <c r="E5443" s="56">
        <v>45184</v>
      </c>
      <c r="F5443" s="57"/>
      <c r="G5443" s="56">
        <v>45184</v>
      </c>
      <c r="H5443" s="56">
        <v>45185</v>
      </c>
      <c r="I5443" s="54" t="s">
        <v>8646</v>
      </c>
      <c r="J5443" s="54"/>
      <c r="K5443" s="54" t="s">
        <v>7570</v>
      </c>
    </row>
    <row r="5444" spans="1:11" ht="15" customHeight="1">
      <c r="A5444" s="54" t="s">
        <v>3100</v>
      </c>
      <c r="B5444" s="54" t="s">
        <v>5488</v>
      </c>
      <c r="C5444" s="55">
        <v>2023</v>
      </c>
      <c r="D5444" s="55" t="s">
        <v>8211</v>
      </c>
      <c r="E5444" s="56">
        <v>45185</v>
      </c>
      <c r="F5444" s="57"/>
      <c r="G5444" s="56">
        <v>45185</v>
      </c>
      <c r="H5444" s="56"/>
      <c r="I5444" s="54" t="s">
        <v>8647</v>
      </c>
      <c r="J5444" s="54"/>
      <c r="K5444" s="54" t="s">
        <v>7570</v>
      </c>
    </row>
    <row r="5445" spans="1:11" ht="15" customHeight="1">
      <c r="A5445" s="54" t="s">
        <v>3100</v>
      </c>
      <c r="B5445" s="54" t="s">
        <v>4195</v>
      </c>
      <c r="C5445" s="55">
        <v>2023</v>
      </c>
      <c r="D5445" s="55" t="s">
        <v>8211</v>
      </c>
      <c r="E5445" s="56">
        <v>45185</v>
      </c>
      <c r="F5445" s="57"/>
      <c r="G5445" s="56">
        <v>45185</v>
      </c>
      <c r="H5445" s="56"/>
      <c r="I5445" s="54" t="s">
        <v>8648</v>
      </c>
      <c r="J5445" s="54"/>
      <c r="K5445" s="54" t="s">
        <v>7570</v>
      </c>
    </row>
    <row r="5446" spans="1:11" ht="15" customHeight="1">
      <c r="A5446" s="54" t="s">
        <v>3100</v>
      </c>
      <c r="B5446" s="54" t="s">
        <v>5488</v>
      </c>
      <c r="C5446" s="55">
        <v>2023</v>
      </c>
      <c r="D5446" s="55" t="s">
        <v>8211</v>
      </c>
      <c r="E5446" s="56">
        <v>45185</v>
      </c>
      <c r="F5446" s="57"/>
      <c r="G5446" s="56">
        <v>45185</v>
      </c>
      <c r="H5446" s="56"/>
      <c r="I5446" s="54" t="s">
        <v>8649</v>
      </c>
      <c r="J5446" s="54"/>
      <c r="K5446" s="54" t="s">
        <v>7570</v>
      </c>
    </row>
    <row r="5447" spans="1:11" ht="15" customHeight="1">
      <c r="A5447" s="54" t="s">
        <v>3100</v>
      </c>
      <c r="B5447" s="54" t="s">
        <v>3212</v>
      </c>
      <c r="C5447" s="55">
        <v>2023</v>
      </c>
      <c r="D5447" s="55" t="s">
        <v>8211</v>
      </c>
      <c r="E5447" s="56">
        <v>45185</v>
      </c>
      <c r="F5447" s="57"/>
      <c r="G5447" s="56">
        <v>45185</v>
      </c>
      <c r="H5447" s="56"/>
      <c r="I5447" s="54" t="s">
        <v>8650</v>
      </c>
      <c r="J5447" s="54"/>
      <c r="K5447" s="54" t="s">
        <v>7570</v>
      </c>
    </row>
    <row r="5448" spans="1:11" ht="15" customHeight="1">
      <c r="A5448" s="54" t="s">
        <v>3218</v>
      </c>
      <c r="B5448" s="54" t="s">
        <v>3218</v>
      </c>
      <c r="C5448" s="55">
        <v>2023</v>
      </c>
      <c r="D5448" s="55" t="s">
        <v>8211</v>
      </c>
      <c r="E5448" s="56">
        <v>45185</v>
      </c>
      <c r="F5448" s="57"/>
      <c r="G5448" s="56">
        <v>45185</v>
      </c>
      <c r="H5448" s="56"/>
      <c r="I5448" s="54" t="s">
        <v>8651</v>
      </c>
      <c r="J5448" s="54"/>
      <c r="K5448" s="54" t="s">
        <v>7570</v>
      </c>
    </row>
    <row r="5449" spans="1:11" ht="15" customHeight="1">
      <c r="A5449" s="54" t="s">
        <v>3218</v>
      </c>
      <c r="B5449" s="54" t="s">
        <v>3218</v>
      </c>
      <c r="C5449" s="55">
        <v>2023</v>
      </c>
      <c r="D5449" s="55" t="s">
        <v>8211</v>
      </c>
      <c r="E5449" s="56">
        <v>45185</v>
      </c>
      <c r="F5449" s="57"/>
      <c r="G5449" s="56">
        <v>45185</v>
      </c>
      <c r="H5449" s="56">
        <v>45185</v>
      </c>
      <c r="I5449" s="54" t="s">
        <v>8652</v>
      </c>
      <c r="J5449" s="54"/>
      <c r="K5449" s="54" t="s">
        <v>7570</v>
      </c>
    </row>
    <row r="5450" spans="1:11" ht="15" customHeight="1">
      <c r="A5450" s="54" t="s">
        <v>3218</v>
      </c>
      <c r="B5450" s="54" t="s">
        <v>3218</v>
      </c>
      <c r="C5450" s="55">
        <v>2023</v>
      </c>
      <c r="D5450" s="55" t="s">
        <v>8211</v>
      </c>
      <c r="E5450" s="56">
        <v>45185</v>
      </c>
      <c r="F5450" s="57"/>
      <c r="G5450" s="56">
        <v>45185</v>
      </c>
      <c r="H5450" s="56"/>
      <c r="I5450" s="54" t="s">
        <v>8653</v>
      </c>
      <c r="J5450" s="54"/>
      <c r="K5450" s="54" t="s">
        <v>7570</v>
      </c>
    </row>
    <row r="5451" spans="1:11" ht="15" customHeight="1">
      <c r="A5451" s="54" t="s">
        <v>3100</v>
      </c>
      <c r="B5451" s="54" t="s">
        <v>3104</v>
      </c>
      <c r="C5451" s="55">
        <v>2023</v>
      </c>
      <c r="D5451" s="55" t="s">
        <v>8211</v>
      </c>
      <c r="E5451" s="56">
        <v>45185</v>
      </c>
      <c r="F5451" s="57"/>
      <c r="G5451" s="56">
        <v>45185</v>
      </c>
      <c r="H5451" s="56">
        <v>45186</v>
      </c>
      <c r="I5451" s="54" t="s">
        <v>8654</v>
      </c>
      <c r="J5451" s="54"/>
      <c r="K5451" s="54" t="s">
        <v>3869</v>
      </c>
    </row>
    <row r="5452" spans="1:11" ht="15" customHeight="1">
      <c r="A5452" s="54" t="s">
        <v>3100</v>
      </c>
      <c r="B5452" s="54" t="s">
        <v>3112</v>
      </c>
      <c r="C5452" s="55">
        <v>2023</v>
      </c>
      <c r="D5452" s="55" t="s">
        <v>8211</v>
      </c>
      <c r="E5452" s="56">
        <v>45185</v>
      </c>
      <c r="F5452" s="57"/>
      <c r="G5452" s="56">
        <v>45185</v>
      </c>
      <c r="H5452" s="56">
        <v>45185</v>
      </c>
      <c r="I5452" s="54" t="s">
        <v>8655</v>
      </c>
      <c r="J5452" s="54"/>
      <c r="K5452" s="54" t="s">
        <v>3869</v>
      </c>
    </row>
    <row r="5453" spans="1:11" ht="15" customHeight="1">
      <c r="A5453" s="54" t="s">
        <v>3100</v>
      </c>
      <c r="B5453" s="54" t="s">
        <v>3207</v>
      </c>
      <c r="C5453" s="55">
        <v>2023</v>
      </c>
      <c r="D5453" s="55" t="s">
        <v>8211</v>
      </c>
      <c r="E5453" s="56">
        <v>45185</v>
      </c>
      <c r="F5453" s="57"/>
      <c r="G5453" s="56">
        <v>45185</v>
      </c>
      <c r="H5453" s="56">
        <v>45185</v>
      </c>
      <c r="I5453" s="54" t="s">
        <v>8656</v>
      </c>
      <c r="J5453" s="54"/>
      <c r="K5453" s="54" t="s">
        <v>3869</v>
      </c>
    </row>
    <row r="5454" spans="1:11" ht="15" customHeight="1">
      <c r="A5454" s="54" t="s">
        <v>3100</v>
      </c>
      <c r="B5454" s="54" t="s">
        <v>3131</v>
      </c>
      <c r="C5454" s="55">
        <v>2023</v>
      </c>
      <c r="D5454" s="55" t="s">
        <v>8211</v>
      </c>
      <c r="E5454" s="56">
        <v>45185</v>
      </c>
      <c r="F5454" s="57"/>
      <c r="G5454" s="56">
        <v>45185</v>
      </c>
      <c r="H5454" s="56"/>
      <c r="I5454" s="54" t="s">
        <v>8657</v>
      </c>
      <c r="J5454" s="54"/>
      <c r="K5454" s="54" t="s">
        <v>3869</v>
      </c>
    </row>
    <row r="5455" spans="1:11" ht="15" customHeight="1">
      <c r="A5455" s="54" t="s">
        <v>3100</v>
      </c>
      <c r="B5455" s="54" t="s">
        <v>3318</v>
      </c>
      <c r="C5455" s="55">
        <v>2023</v>
      </c>
      <c r="D5455" s="55" t="s">
        <v>8211</v>
      </c>
      <c r="E5455" s="56">
        <v>45185</v>
      </c>
      <c r="F5455" s="57"/>
      <c r="G5455" s="56">
        <v>45185</v>
      </c>
      <c r="H5455" s="56">
        <v>45185</v>
      </c>
      <c r="I5455" s="54" t="s">
        <v>8658</v>
      </c>
      <c r="J5455" s="54"/>
      <c r="K5455" s="54" t="s">
        <v>3869</v>
      </c>
    </row>
    <row r="5456" spans="1:11" ht="15" customHeight="1">
      <c r="A5456" s="54" t="s">
        <v>3100</v>
      </c>
      <c r="B5456" s="54" t="s">
        <v>3403</v>
      </c>
      <c r="C5456" s="55">
        <v>2023</v>
      </c>
      <c r="D5456" s="55" t="s">
        <v>8211</v>
      </c>
      <c r="E5456" s="56">
        <v>45185</v>
      </c>
      <c r="F5456" s="57"/>
      <c r="G5456" s="56">
        <v>45185</v>
      </c>
      <c r="H5456" s="56">
        <v>45185</v>
      </c>
      <c r="I5456" s="54" t="s">
        <v>8659</v>
      </c>
      <c r="J5456" s="54"/>
      <c r="K5456" s="54" t="s">
        <v>3869</v>
      </c>
    </row>
    <row r="5457" spans="1:11" ht="15" customHeight="1">
      <c r="A5457" s="54" t="s">
        <v>3093</v>
      </c>
      <c r="B5457" s="54" t="s">
        <v>3193</v>
      </c>
      <c r="C5457" s="55">
        <v>2023</v>
      </c>
      <c r="D5457" s="55" t="s">
        <v>8211</v>
      </c>
      <c r="E5457" s="56">
        <v>45185</v>
      </c>
      <c r="F5457" s="57"/>
      <c r="G5457" s="56">
        <v>45185</v>
      </c>
      <c r="H5457" s="56"/>
      <c r="I5457" s="54" t="s">
        <v>8660</v>
      </c>
      <c r="J5457" s="54"/>
      <c r="K5457" s="54" t="s">
        <v>3869</v>
      </c>
    </row>
    <row r="5458" spans="1:11" ht="15" customHeight="1">
      <c r="A5458" s="54" t="s">
        <v>3093</v>
      </c>
      <c r="B5458" s="54" t="s">
        <v>4596</v>
      </c>
      <c r="C5458" s="55">
        <v>2023</v>
      </c>
      <c r="D5458" s="55" t="s">
        <v>8211</v>
      </c>
      <c r="E5458" s="56">
        <v>45185</v>
      </c>
      <c r="F5458" s="57"/>
      <c r="G5458" s="56">
        <v>45185</v>
      </c>
      <c r="H5458" s="56">
        <v>45185</v>
      </c>
      <c r="I5458" s="54" t="s">
        <v>8661</v>
      </c>
      <c r="J5458" s="54"/>
      <c r="K5458" s="54" t="s">
        <v>3869</v>
      </c>
    </row>
    <row r="5459" spans="1:11" ht="15" customHeight="1">
      <c r="A5459" s="54" t="s">
        <v>3100</v>
      </c>
      <c r="B5459" s="54" t="s">
        <v>3133</v>
      </c>
      <c r="C5459" s="55">
        <v>2023</v>
      </c>
      <c r="D5459" s="55" t="s">
        <v>8211</v>
      </c>
      <c r="E5459" s="56">
        <v>45185</v>
      </c>
      <c r="F5459" s="57"/>
      <c r="G5459" s="56">
        <v>45185</v>
      </c>
      <c r="H5459" s="56">
        <v>45185</v>
      </c>
      <c r="I5459" s="54" t="s">
        <v>8662</v>
      </c>
      <c r="J5459" s="54"/>
      <c r="K5459" s="54" t="s">
        <v>3869</v>
      </c>
    </row>
    <row r="5460" spans="1:11" ht="15" customHeight="1">
      <c r="A5460" s="54" t="s">
        <v>3100</v>
      </c>
      <c r="B5460" s="54" t="s">
        <v>3159</v>
      </c>
      <c r="C5460" s="55">
        <v>2023</v>
      </c>
      <c r="D5460" s="55" t="s">
        <v>8211</v>
      </c>
      <c r="E5460" s="56">
        <v>45185</v>
      </c>
      <c r="F5460" s="57"/>
      <c r="G5460" s="56">
        <v>45185</v>
      </c>
      <c r="H5460" s="56">
        <v>45185</v>
      </c>
      <c r="I5460" s="54" t="s">
        <v>8663</v>
      </c>
      <c r="J5460" s="54"/>
      <c r="K5460" s="54" t="s">
        <v>3869</v>
      </c>
    </row>
    <row r="5461" spans="1:11" ht="15" customHeight="1">
      <c r="A5461" s="54" t="s">
        <v>3100</v>
      </c>
      <c r="B5461" s="54" t="s">
        <v>3131</v>
      </c>
      <c r="C5461" s="55">
        <v>2023</v>
      </c>
      <c r="D5461" s="55" t="s">
        <v>8211</v>
      </c>
      <c r="E5461" s="56">
        <v>45185</v>
      </c>
      <c r="F5461" s="57"/>
      <c r="G5461" s="56">
        <v>45185</v>
      </c>
      <c r="H5461" s="56"/>
      <c r="I5461" s="54" t="s">
        <v>8664</v>
      </c>
      <c r="J5461" s="54"/>
      <c r="K5461" s="54" t="s">
        <v>3869</v>
      </c>
    </row>
    <row r="5462" spans="1:11" ht="15" customHeight="1">
      <c r="A5462" s="54" t="s">
        <v>3100</v>
      </c>
      <c r="B5462" s="54" t="s">
        <v>3133</v>
      </c>
      <c r="C5462" s="55">
        <v>2023</v>
      </c>
      <c r="D5462" s="55" t="s">
        <v>8211</v>
      </c>
      <c r="E5462" s="56">
        <v>45185</v>
      </c>
      <c r="F5462" s="57"/>
      <c r="G5462" s="56">
        <v>45185</v>
      </c>
      <c r="H5462" s="56">
        <v>45185</v>
      </c>
      <c r="I5462" s="54" t="s">
        <v>8665</v>
      </c>
      <c r="J5462" s="54"/>
      <c r="K5462" s="54" t="s">
        <v>3869</v>
      </c>
    </row>
    <row r="5463" spans="1:11" ht="15" customHeight="1">
      <c r="A5463" s="54" t="s">
        <v>3100</v>
      </c>
      <c r="B5463" s="54" t="s">
        <v>3188</v>
      </c>
      <c r="C5463" s="55">
        <v>2023</v>
      </c>
      <c r="D5463" s="55" t="s">
        <v>8211</v>
      </c>
      <c r="E5463" s="56">
        <v>45185</v>
      </c>
      <c r="F5463" s="57"/>
      <c r="G5463" s="56">
        <v>45185</v>
      </c>
      <c r="H5463" s="56">
        <v>45185</v>
      </c>
      <c r="I5463" s="54" t="s">
        <v>8666</v>
      </c>
      <c r="J5463" s="54"/>
      <c r="K5463" s="54" t="s">
        <v>3869</v>
      </c>
    </row>
    <row r="5464" spans="1:11" ht="15" customHeight="1">
      <c r="A5464" s="54" t="s">
        <v>3100</v>
      </c>
      <c r="B5464" s="54" t="s">
        <v>3120</v>
      </c>
      <c r="C5464" s="55">
        <v>2023</v>
      </c>
      <c r="D5464" s="55" t="s">
        <v>8211</v>
      </c>
      <c r="E5464" s="56">
        <v>45185</v>
      </c>
      <c r="F5464" s="57"/>
      <c r="G5464" s="56">
        <v>45185</v>
      </c>
      <c r="H5464" s="56">
        <v>45185</v>
      </c>
      <c r="I5464" s="54" t="s">
        <v>8667</v>
      </c>
      <c r="J5464" s="54" t="s">
        <v>8668</v>
      </c>
      <c r="K5464" s="54"/>
    </row>
    <row r="5465" spans="1:11" ht="15" customHeight="1">
      <c r="A5465" s="54" t="s">
        <v>3100</v>
      </c>
      <c r="B5465" s="54" t="s">
        <v>3116</v>
      </c>
      <c r="C5465" s="55">
        <v>2023</v>
      </c>
      <c r="D5465" s="55" t="s">
        <v>8211</v>
      </c>
      <c r="E5465" s="56">
        <v>45185</v>
      </c>
      <c r="F5465" s="57"/>
      <c r="G5465" s="56">
        <v>45185</v>
      </c>
      <c r="H5465" s="56">
        <v>45185</v>
      </c>
      <c r="I5465" s="54" t="s">
        <v>8669</v>
      </c>
      <c r="J5465" s="54"/>
      <c r="K5465" s="54" t="s">
        <v>3869</v>
      </c>
    </row>
    <row r="5466" spans="1:11" ht="15" customHeight="1">
      <c r="A5466" s="54" t="s">
        <v>3100</v>
      </c>
      <c r="B5466" s="54" t="s">
        <v>3112</v>
      </c>
      <c r="C5466" s="55">
        <v>2023</v>
      </c>
      <c r="D5466" s="55" t="s">
        <v>8211</v>
      </c>
      <c r="E5466" s="56">
        <v>45185</v>
      </c>
      <c r="F5466" s="57"/>
      <c r="G5466" s="56">
        <v>45185</v>
      </c>
      <c r="H5466" s="56">
        <v>45185</v>
      </c>
      <c r="I5466" s="54" t="s">
        <v>8670</v>
      </c>
      <c r="J5466" s="54"/>
      <c r="K5466" s="54" t="s">
        <v>3869</v>
      </c>
    </row>
    <row r="5467" spans="1:11" ht="15" customHeight="1">
      <c r="A5467" s="54" t="s">
        <v>3100</v>
      </c>
      <c r="B5467" s="54" t="s">
        <v>3159</v>
      </c>
      <c r="C5467" s="55">
        <v>2023</v>
      </c>
      <c r="D5467" s="55" t="s">
        <v>8211</v>
      </c>
      <c r="E5467" s="56">
        <v>45185</v>
      </c>
      <c r="F5467" s="57"/>
      <c r="G5467" s="56">
        <v>45185</v>
      </c>
      <c r="H5467" s="56">
        <v>45185</v>
      </c>
      <c r="I5467" s="54" t="s">
        <v>8671</v>
      </c>
      <c r="J5467" s="54"/>
      <c r="K5467" s="54" t="s">
        <v>3869</v>
      </c>
    </row>
    <row r="5468" spans="1:11" ht="15" customHeight="1">
      <c r="A5468" s="54" t="s">
        <v>3100</v>
      </c>
      <c r="B5468" s="54" t="s">
        <v>8672</v>
      </c>
      <c r="C5468" s="55">
        <v>2023</v>
      </c>
      <c r="D5468" s="55" t="s">
        <v>8211</v>
      </c>
      <c r="E5468" s="56">
        <v>45185</v>
      </c>
      <c r="F5468" s="57">
        <v>45185</v>
      </c>
      <c r="G5468" s="56">
        <v>45185</v>
      </c>
      <c r="H5468" s="56">
        <v>45185</v>
      </c>
      <c r="I5468" s="54" t="s">
        <v>8673</v>
      </c>
      <c r="J5468" s="54"/>
      <c r="K5468" s="54" t="s">
        <v>3885</v>
      </c>
    </row>
    <row r="5469" spans="1:11" ht="15" customHeight="1">
      <c r="A5469" s="54" t="s">
        <v>3100</v>
      </c>
      <c r="B5469" s="54" t="s">
        <v>3125</v>
      </c>
      <c r="C5469" s="55">
        <v>2023</v>
      </c>
      <c r="D5469" s="55" t="s">
        <v>8211</v>
      </c>
      <c r="E5469" s="56">
        <v>45185</v>
      </c>
      <c r="F5469" s="57"/>
      <c r="G5469" s="56">
        <v>45185</v>
      </c>
      <c r="H5469" s="56">
        <v>45185</v>
      </c>
      <c r="I5469" s="54" t="s">
        <v>8674</v>
      </c>
      <c r="J5469" s="54"/>
      <c r="K5469" s="54" t="s">
        <v>3869</v>
      </c>
    </row>
    <row r="5470" spans="1:11" ht="15" customHeight="1">
      <c r="A5470" s="54" t="s">
        <v>3100</v>
      </c>
      <c r="B5470" s="54" t="s">
        <v>3175</v>
      </c>
      <c r="C5470" s="55">
        <v>2023</v>
      </c>
      <c r="D5470" s="55" t="s">
        <v>8211</v>
      </c>
      <c r="E5470" s="56">
        <v>45185</v>
      </c>
      <c r="F5470" s="57"/>
      <c r="G5470" s="56">
        <v>45185</v>
      </c>
      <c r="H5470" s="56"/>
      <c r="I5470" s="54" t="s">
        <v>8675</v>
      </c>
      <c r="J5470" s="54"/>
      <c r="K5470" s="54" t="s">
        <v>3869</v>
      </c>
    </row>
    <row r="5471" spans="1:11" ht="15" customHeight="1">
      <c r="A5471" s="54" t="s">
        <v>3100</v>
      </c>
      <c r="B5471" s="54" t="s">
        <v>6677</v>
      </c>
      <c r="C5471" s="55">
        <v>2023</v>
      </c>
      <c r="D5471" s="55" t="s">
        <v>8211</v>
      </c>
      <c r="E5471" s="56">
        <v>45185</v>
      </c>
      <c r="F5471" s="57"/>
      <c r="G5471" s="56">
        <v>45185</v>
      </c>
      <c r="H5471" s="56"/>
      <c r="I5471" s="54" t="s">
        <v>8676</v>
      </c>
      <c r="J5471" s="54"/>
      <c r="K5471" s="54" t="s">
        <v>3869</v>
      </c>
    </row>
    <row r="5472" spans="1:11" ht="15" customHeight="1">
      <c r="A5472" s="54" t="s">
        <v>3100</v>
      </c>
      <c r="B5472" s="54" t="s">
        <v>6677</v>
      </c>
      <c r="C5472" s="55">
        <v>2023</v>
      </c>
      <c r="D5472" s="55" t="s">
        <v>8211</v>
      </c>
      <c r="E5472" s="56">
        <v>45185</v>
      </c>
      <c r="F5472" s="57"/>
      <c r="G5472" s="56">
        <v>45185</v>
      </c>
      <c r="H5472" s="56"/>
      <c r="I5472" s="54" t="s">
        <v>8676</v>
      </c>
      <c r="J5472" s="54"/>
      <c r="K5472" s="54" t="s">
        <v>3869</v>
      </c>
    </row>
    <row r="5473" spans="1:11" ht="15" customHeight="1">
      <c r="A5473" s="54" t="s">
        <v>3100</v>
      </c>
      <c r="B5473" s="54" t="s">
        <v>3212</v>
      </c>
      <c r="C5473" s="55">
        <v>2023</v>
      </c>
      <c r="D5473" s="55" t="s">
        <v>8211</v>
      </c>
      <c r="E5473" s="56">
        <v>45185</v>
      </c>
      <c r="F5473" s="57"/>
      <c r="G5473" s="56">
        <v>45185</v>
      </c>
      <c r="H5473" s="56">
        <v>45186</v>
      </c>
      <c r="I5473" s="54" t="s">
        <v>8677</v>
      </c>
      <c r="J5473" s="54"/>
      <c r="K5473" s="54" t="s">
        <v>3869</v>
      </c>
    </row>
    <row r="5474" spans="1:11" ht="15" customHeight="1">
      <c r="A5474" s="54" t="s">
        <v>3100</v>
      </c>
      <c r="B5474" s="54" t="s">
        <v>4195</v>
      </c>
      <c r="C5474" s="55">
        <v>2023</v>
      </c>
      <c r="D5474" s="55" t="s">
        <v>8211</v>
      </c>
      <c r="E5474" s="56">
        <v>45185</v>
      </c>
      <c r="F5474" s="57"/>
      <c r="G5474" s="56">
        <v>45185</v>
      </c>
      <c r="H5474" s="56"/>
      <c r="I5474" s="54" t="s">
        <v>8678</v>
      </c>
      <c r="J5474" s="54"/>
      <c r="K5474" s="54" t="s">
        <v>3869</v>
      </c>
    </row>
    <row r="5475" spans="1:11" ht="15" customHeight="1">
      <c r="A5475" s="54" t="s">
        <v>3100</v>
      </c>
      <c r="B5475" s="54" t="s">
        <v>3101</v>
      </c>
      <c r="C5475" s="55">
        <v>2023</v>
      </c>
      <c r="D5475" s="55" t="s">
        <v>8211</v>
      </c>
      <c r="E5475" s="56">
        <v>45185</v>
      </c>
      <c r="F5475" s="57"/>
      <c r="G5475" s="56">
        <v>45185</v>
      </c>
      <c r="H5475" s="56">
        <v>45186</v>
      </c>
      <c r="I5475" s="54" t="s">
        <v>8679</v>
      </c>
      <c r="J5475" s="54"/>
      <c r="K5475" s="54" t="s">
        <v>3869</v>
      </c>
    </row>
    <row r="5476" spans="1:11" ht="15" customHeight="1">
      <c r="A5476" s="54" t="s">
        <v>3100</v>
      </c>
      <c r="B5476" s="54" t="s">
        <v>6677</v>
      </c>
      <c r="C5476" s="55">
        <v>2023</v>
      </c>
      <c r="D5476" s="55" t="s">
        <v>8211</v>
      </c>
      <c r="E5476" s="56">
        <v>45185</v>
      </c>
      <c r="F5476" s="57"/>
      <c r="G5476" s="56">
        <v>45185</v>
      </c>
      <c r="H5476" s="56"/>
      <c r="I5476" s="54" t="s">
        <v>8680</v>
      </c>
      <c r="J5476" s="54"/>
      <c r="K5476" s="54" t="s">
        <v>3869</v>
      </c>
    </row>
    <row r="5477" spans="1:11" ht="15" customHeight="1">
      <c r="A5477" s="54" t="s">
        <v>3100</v>
      </c>
      <c r="B5477" s="54" t="s">
        <v>6677</v>
      </c>
      <c r="C5477" s="55">
        <v>2023</v>
      </c>
      <c r="D5477" s="55" t="s">
        <v>8211</v>
      </c>
      <c r="E5477" s="56">
        <v>45186</v>
      </c>
      <c r="F5477" s="57"/>
      <c r="G5477" s="56">
        <v>45186</v>
      </c>
      <c r="H5477" s="56"/>
      <c r="I5477" s="54" t="s">
        <v>8681</v>
      </c>
      <c r="J5477" s="54"/>
      <c r="K5477" s="54" t="s">
        <v>3869</v>
      </c>
    </row>
    <row r="5478" spans="1:11" ht="15" customHeight="1">
      <c r="A5478" s="54" t="s">
        <v>3100</v>
      </c>
      <c r="B5478" s="54" t="s">
        <v>3147</v>
      </c>
      <c r="C5478" s="55">
        <v>2023</v>
      </c>
      <c r="D5478" s="55" t="s">
        <v>8211</v>
      </c>
      <c r="E5478" s="56">
        <v>45186</v>
      </c>
      <c r="F5478" s="57">
        <v>45186</v>
      </c>
      <c r="G5478" s="56">
        <v>45186</v>
      </c>
      <c r="H5478" s="56">
        <v>45186</v>
      </c>
      <c r="I5478" s="54" t="s">
        <v>8682</v>
      </c>
      <c r="J5478" s="54"/>
      <c r="K5478" s="54" t="s">
        <v>3869</v>
      </c>
    </row>
    <row r="5479" spans="1:11" ht="15" customHeight="1">
      <c r="A5479" s="54" t="s">
        <v>3100</v>
      </c>
      <c r="B5479" s="54" t="s">
        <v>3104</v>
      </c>
      <c r="C5479" s="55">
        <v>2023</v>
      </c>
      <c r="D5479" s="55" t="s">
        <v>8211</v>
      </c>
      <c r="E5479" s="56">
        <v>45186</v>
      </c>
      <c r="F5479" s="57"/>
      <c r="G5479" s="56">
        <v>45186</v>
      </c>
      <c r="H5479" s="56"/>
      <c r="I5479" s="54" t="s">
        <v>8683</v>
      </c>
      <c r="J5479" s="54" t="s">
        <v>8684</v>
      </c>
      <c r="K5479" s="54" t="s">
        <v>3097</v>
      </c>
    </row>
    <row r="5480" spans="1:11" ht="15" customHeight="1">
      <c r="A5480" s="54" t="s">
        <v>3100</v>
      </c>
      <c r="B5480" s="54" t="s">
        <v>3228</v>
      </c>
      <c r="C5480" s="55">
        <v>2023</v>
      </c>
      <c r="D5480" s="55" t="s">
        <v>8211</v>
      </c>
      <c r="E5480" s="56">
        <v>45186</v>
      </c>
      <c r="F5480" s="57"/>
      <c r="G5480" s="56">
        <v>45186</v>
      </c>
      <c r="H5480" s="56">
        <v>45186</v>
      </c>
      <c r="I5480" s="54" t="s">
        <v>8685</v>
      </c>
      <c r="J5480" s="54"/>
      <c r="K5480" s="54" t="s">
        <v>3172</v>
      </c>
    </row>
    <row r="5481" spans="1:11" ht="15" customHeight="1">
      <c r="A5481" s="54" t="s">
        <v>3100</v>
      </c>
      <c r="B5481" s="54" t="s">
        <v>3207</v>
      </c>
      <c r="C5481" s="55">
        <v>2023</v>
      </c>
      <c r="D5481" s="55" t="s">
        <v>8211</v>
      </c>
      <c r="E5481" s="56">
        <v>45186</v>
      </c>
      <c r="F5481" s="57"/>
      <c r="G5481" s="56">
        <v>45186</v>
      </c>
      <c r="H5481" s="56">
        <v>45186</v>
      </c>
      <c r="I5481" s="54" t="s">
        <v>8686</v>
      </c>
      <c r="J5481" s="54"/>
      <c r="K5481" s="54" t="s">
        <v>3172</v>
      </c>
    </row>
    <row r="5482" spans="1:11" ht="15" customHeight="1">
      <c r="A5482" s="54" t="s">
        <v>3100</v>
      </c>
      <c r="B5482" s="54" t="s">
        <v>3104</v>
      </c>
      <c r="C5482" s="55">
        <v>2023</v>
      </c>
      <c r="D5482" s="55" t="s">
        <v>8211</v>
      </c>
      <c r="E5482" s="56">
        <v>45186</v>
      </c>
      <c r="F5482" s="57"/>
      <c r="G5482" s="56">
        <v>45186</v>
      </c>
      <c r="H5482" s="56">
        <v>45186</v>
      </c>
      <c r="I5482" s="54" t="s">
        <v>8687</v>
      </c>
      <c r="J5482" s="54"/>
      <c r="K5482" s="54" t="s">
        <v>3097</v>
      </c>
    </row>
    <row r="5483" spans="1:11" ht="15" customHeight="1">
      <c r="A5483" s="54" t="s">
        <v>3100</v>
      </c>
      <c r="B5483" s="54" t="s">
        <v>3101</v>
      </c>
      <c r="C5483" s="55">
        <v>2023</v>
      </c>
      <c r="D5483" s="55" t="s">
        <v>8211</v>
      </c>
      <c r="E5483" s="56">
        <v>45186</v>
      </c>
      <c r="F5483" s="57"/>
      <c r="G5483" s="56">
        <v>45186</v>
      </c>
      <c r="H5483" s="56">
        <v>45186</v>
      </c>
      <c r="I5483" s="54" t="s">
        <v>8688</v>
      </c>
      <c r="J5483" s="54"/>
      <c r="K5483" s="54" t="s">
        <v>3172</v>
      </c>
    </row>
    <row r="5484" spans="1:11" ht="15" customHeight="1">
      <c r="A5484" s="54" t="s">
        <v>3100</v>
      </c>
      <c r="B5484" s="54" t="s">
        <v>3355</v>
      </c>
      <c r="C5484" s="55">
        <v>2023</v>
      </c>
      <c r="D5484" s="55" t="s">
        <v>8211</v>
      </c>
      <c r="E5484" s="56">
        <v>45186</v>
      </c>
      <c r="F5484" s="57"/>
      <c r="G5484" s="56">
        <v>45186</v>
      </c>
      <c r="H5484" s="56"/>
      <c r="I5484" s="54" t="s">
        <v>8689</v>
      </c>
      <c r="J5484" s="54"/>
      <c r="K5484" s="54" t="s">
        <v>3172</v>
      </c>
    </row>
    <row r="5485" spans="1:11" ht="15" customHeight="1">
      <c r="A5485" s="54" t="s">
        <v>3100</v>
      </c>
      <c r="B5485" s="54" t="s">
        <v>3133</v>
      </c>
      <c r="C5485" s="55">
        <v>2023</v>
      </c>
      <c r="D5485" s="55" t="s">
        <v>8211</v>
      </c>
      <c r="E5485" s="56">
        <v>45186</v>
      </c>
      <c r="F5485" s="57"/>
      <c r="G5485" s="56">
        <v>45186</v>
      </c>
      <c r="H5485" s="56">
        <v>45186</v>
      </c>
      <c r="I5485" s="54" t="s">
        <v>8690</v>
      </c>
      <c r="J5485" s="54"/>
      <c r="K5485" s="54" t="s">
        <v>3172</v>
      </c>
    </row>
    <row r="5486" spans="1:11" ht="15" customHeight="1">
      <c r="A5486" s="54" t="s">
        <v>3100</v>
      </c>
      <c r="B5486" s="54" t="s">
        <v>4367</v>
      </c>
      <c r="C5486" s="55">
        <v>2023</v>
      </c>
      <c r="D5486" s="55" t="s">
        <v>8211</v>
      </c>
      <c r="E5486" s="56">
        <v>45186</v>
      </c>
      <c r="F5486" s="57"/>
      <c r="G5486" s="56">
        <v>45186</v>
      </c>
      <c r="H5486" s="56">
        <v>45186</v>
      </c>
      <c r="I5486" s="54" t="s">
        <v>8691</v>
      </c>
      <c r="J5486" s="54"/>
      <c r="K5486" s="54" t="s">
        <v>3172</v>
      </c>
    </row>
    <row r="5487" spans="1:11" ht="15" customHeight="1">
      <c r="A5487" s="54" t="s">
        <v>3100</v>
      </c>
      <c r="B5487" s="54" t="s">
        <v>3137</v>
      </c>
      <c r="C5487" s="55">
        <v>2023</v>
      </c>
      <c r="D5487" s="55" t="s">
        <v>8211</v>
      </c>
      <c r="E5487" s="56">
        <v>45186</v>
      </c>
      <c r="F5487" s="57"/>
      <c r="G5487" s="56">
        <v>45186</v>
      </c>
      <c r="H5487" s="56">
        <v>45186</v>
      </c>
      <c r="I5487" s="54" t="s">
        <v>8692</v>
      </c>
      <c r="J5487" s="54"/>
      <c r="K5487" s="54" t="s">
        <v>3172</v>
      </c>
    </row>
    <row r="5488" spans="1:11" ht="15" customHeight="1">
      <c r="A5488" s="54" t="s">
        <v>3100</v>
      </c>
      <c r="B5488" s="54" t="s">
        <v>3537</v>
      </c>
      <c r="C5488" s="55">
        <v>2023</v>
      </c>
      <c r="D5488" s="55" t="s">
        <v>8211</v>
      </c>
      <c r="E5488" s="56">
        <v>45186</v>
      </c>
      <c r="F5488" s="57"/>
      <c r="G5488" s="56">
        <v>45186</v>
      </c>
      <c r="H5488" s="56"/>
      <c r="I5488" s="54" t="s">
        <v>8693</v>
      </c>
      <c r="J5488" s="54"/>
      <c r="K5488" s="54" t="s">
        <v>3172</v>
      </c>
    </row>
    <row r="5489" spans="1:11" ht="15" customHeight="1">
      <c r="A5489" s="54" t="s">
        <v>3100</v>
      </c>
      <c r="B5489" s="54" t="s">
        <v>3131</v>
      </c>
      <c r="C5489" s="55">
        <v>2023</v>
      </c>
      <c r="D5489" s="55" t="s">
        <v>8211</v>
      </c>
      <c r="E5489" s="56">
        <v>45186</v>
      </c>
      <c r="F5489" s="57"/>
      <c r="G5489" s="56">
        <v>45186</v>
      </c>
      <c r="H5489" s="56"/>
      <c r="I5489" s="54" t="s">
        <v>8694</v>
      </c>
      <c r="J5489" s="54"/>
      <c r="K5489" s="54" t="s">
        <v>3172</v>
      </c>
    </row>
    <row r="5490" spans="1:11" ht="15" customHeight="1">
      <c r="A5490" s="54" t="s">
        <v>3100</v>
      </c>
      <c r="B5490" s="54" t="s">
        <v>3431</v>
      </c>
      <c r="C5490" s="55">
        <v>2023</v>
      </c>
      <c r="D5490" s="55" t="s">
        <v>8211</v>
      </c>
      <c r="E5490" s="56">
        <v>45186</v>
      </c>
      <c r="F5490" s="57"/>
      <c r="G5490" s="56">
        <v>45186</v>
      </c>
      <c r="H5490" s="56">
        <v>45186</v>
      </c>
      <c r="I5490" s="54" t="s">
        <v>8695</v>
      </c>
      <c r="J5490" s="54"/>
      <c r="K5490" s="54" t="s">
        <v>3172</v>
      </c>
    </row>
    <row r="5491" spans="1:11" ht="15" customHeight="1">
      <c r="A5491" s="54" t="s">
        <v>3100</v>
      </c>
      <c r="B5491" s="54" t="s">
        <v>3212</v>
      </c>
      <c r="C5491" s="55">
        <v>2023</v>
      </c>
      <c r="D5491" s="55" t="s">
        <v>8211</v>
      </c>
      <c r="E5491" s="56">
        <v>45186</v>
      </c>
      <c r="F5491" s="57"/>
      <c r="G5491" s="56">
        <v>45186</v>
      </c>
      <c r="H5491" s="56">
        <v>45186</v>
      </c>
      <c r="I5491" s="54" t="s">
        <v>8696</v>
      </c>
      <c r="J5491" s="54"/>
      <c r="K5491" s="54" t="s">
        <v>3172</v>
      </c>
    </row>
    <row r="5492" spans="1:11" ht="15" customHeight="1">
      <c r="A5492" s="54" t="s">
        <v>3100</v>
      </c>
      <c r="B5492" s="54" t="s">
        <v>3114</v>
      </c>
      <c r="C5492" s="55">
        <v>2023</v>
      </c>
      <c r="D5492" s="55" t="s">
        <v>8211</v>
      </c>
      <c r="E5492" s="56">
        <v>45186</v>
      </c>
      <c r="F5492" s="57"/>
      <c r="G5492" s="56">
        <v>45186</v>
      </c>
      <c r="H5492" s="56"/>
      <c r="I5492" s="54" t="s">
        <v>8697</v>
      </c>
      <c r="J5492" s="54"/>
      <c r="K5492" s="54" t="s">
        <v>3172</v>
      </c>
    </row>
    <row r="5493" spans="1:11" ht="15" customHeight="1">
      <c r="A5493" s="54" t="s">
        <v>3100</v>
      </c>
      <c r="B5493" s="54" t="s">
        <v>3212</v>
      </c>
      <c r="C5493" s="55">
        <v>2023</v>
      </c>
      <c r="D5493" s="55" t="s">
        <v>8211</v>
      </c>
      <c r="E5493" s="56">
        <v>45186</v>
      </c>
      <c r="F5493" s="57"/>
      <c r="G5493" s="56">
        <v>45186</v>
      </c>
      <c r="H5493" s="56"/>
      <c r="I5493" s="54" t="s">
        <v>8698</v>
      </c>
      <c r="J5493" s="54"/>
      <c r="K5493" s="54" t="s">
        <v>3172</v>
      </c>
    </row>
    <row r="5494" spans="1:11" ht="15" customHeight="1">
      <c r="A5494" s="54" t="s">
        <v>3100</v>
      </c>
      <c r="B5494" s="54" t="s">
        <v>3114</v>
      </c>
      <c r="C5494" s="55">
        <v>2023</v>
      </c>
      <c r="D5494" s="55" t="s">
        <v>8211</v>
      </c>
      <c r="E5494" s="56">
        <v>45186</v>
      </c>
      <c r="F5494" s="57"/>
      <c r="G5494" s="56">
        <v>45186</v>
      </c>
      <c r="H5494" s="56"/>
      <c r="I5494" s="54" t="s">
        <v>8699</v>
      </c>
      <c r="J5494" s="54"/>
      <c r="K5494" s="54" t="s">
        <v>3172</v>
      </c>
    </row>
    <row r="5495" spans="1:11" ht="15" customHeight="1">
      <c r="A5495" s="54" t="s">
        <v>3100</v>
      </c>
      <c r="B5495" s="54" t="s">
        <v>3114</v>
      </c>
      <c r="C5495" s="55">
        <v>2023</v>
      </c>
      <c r="D5495" s="55" t="s">
        <v>8211</v>
      </c>
      <c r="E5495" s="56">
        <v>45186</v>
      </c>
      <c r="F5495" s="57"/>
      <c r="G5495" s="56">
        <v>45186</v>
      </c>
      <c r="H5495" s="56"/>
      <c r="I5495" s="54" t="s">
        <v>8699</v>
      </c>
      <c r="J5495" s="54"/>
      <c r="K5495" s="54" t="s">
        <v>3172</v>
      </c>
    </row>
    <row r="5496" spans="1:11" ht="15" customHeight="1">
      <c r="A5496" s="54" t="s">
        <v>3218</v>
      </c>
      <c r="B5496" s="54" t="s">
        <v>3218</v>
      </c>
      <c r="C5496" s="55">
        <v>2023</v>
      </c>
      <c r="D5496" s="55" t="s">
        <v>8211</v>
      </c>
      <c r="E5496" s="56">
        <v>45186</v>
      </c>
      <c r="F5496" s="57"/>
      <c r="G5496" s="56">
        <v>45186</v>
      </c>
      <c r="H5496" s="56">
        <v>45186</v>
      </c>
      <c r="I5496" s="54" t="s">
        <v>8700</v>
      </c>
      <c r="J5496" s="54"/>
      <c r="K5496" s="54" t="s">
        <v>3097</v>
      </c>
    </row>
    <row r="5497" spans="1:11" ht="15" customHeight="1">
      <c r="A5497" s="54" t="s">
        <v>3218</v>
      </c>
      <c r="B5497" s="54" t="s">
        <v>3218</v>
      </c>
      <c r="C5497" s="55">
        <v>2023</v>
      </c>
      <c r="D5497" s="55" t="s">
        <v>8211</v>
      </c>
      <c r="E5497" s="56">
        <v>45186</v>
      </c>
      <c r="F5497" s="57"/>
      <c r="G5497" s="56">
        <v>45186</v>
      </c>
      <c r="H5497" s="56">
        <v>45186</v>
      </c>
      <c r="I5497" s="54" t="s">
        <v>8701</v>
      </c>
      <c r="J5497" s="54"/>
      <c r="K5497" s="54" t="s">
        <v>3097</v>
      </c>
    </row>
    <row r="5498" spans="1:11" ht="15" customHeight="1">
      <c r="A5498" s="54" t="s">
        <v>3093</v>
      </c>
      <c r="B5498" s="54" t="s">
        <v>4596</v>
      </c>
      <c r="C5498" s="55">
        <v>2023</v>
      </c>
      <c r="D5498" s="55" t="s">
        <v>8211</v>
      </c>
      <c r="E5498" s="56">
        <v>45186</v>
      </c>
      <c r="F5498" s="57"/>
      <c r="G5498" s="56">
        <v>45186</v>
      </c>
      <c r="H5498" s="56"/>
      <c r="I5498" s="54" t="s">
        <v>8702</v>
      </c>
      <c r="J5498" s="54"/>
      <c r="K5498" s="54" t="s">
        <v>3097</v>
      </c>
    </row>
    <row r="5499" spans="1:11" ht="15" customHeight="1">
      <c r="A5499" s="54" t="s">
        <v>3100</v>
      </c>
      <c r="B5499" s="54" t="s">
        <v>6677</v>
      </c>
      <c r="C5499" s="55">
        <v>2023</v>
      </c>
      <c r="D5499" s="55" t="s">
        <v>8211</v>
      </c>
      <c r="E5499" s="56">
        <v>45186</v>
      </c>
      <c r="F5499" s="57"/>
      <c r="G5499" s="56">
        <v>45186</v>
      </c>
      <c r="H5499" s="56"/>
      <c r="I5499" s="54" t="s">
        <v>8703</v>
      </c>
      <c r="J5499" s="54"/>
      <c r="K5499" s="54" t="s">
        <v>3097</v>
      </c>
    </row>
    <row r="5500" spans="1:11" ht="15" customHeight="1">
      <c r="A5500" s="54" t="s">
        <v>3100</v>
      </c>
      <c r="B5500" s="54" t="s">
        <v>3212</v>
      </c>
      <c r="C5500" s="55">
        <v>2023</v>
      </c>
      <c r="D5500" s="55" t="s">
        <v>8211</v>
      </c>
      <c r="E5500" s="56">
        <v>45187</v>
      </c>
      <c r="F5500" s="57"/>
      <c r="G5500" s="56">
        <v>45187</v>
      </c>
      <c r="H5500" s="56"/>
      <c r="I5500" s="54" t="s">
        <v>8704</v>
      </c>
      <c r="J5500" s="54"/>
      <c r="K5500" s="54" t="s">
        <v>3097</v>
      </c>
    </row>
    <row r="5501" spans="1:11" ht="15" customHeight="1">
      <c r="A5501" s="54" t="s">
        <v>3100</v>
      </c>
      <c r="B5501" s="54" t="s">
        <v>4195</v>
      </c>
      <c r="C5501" s="55">
        <v>2023</v>
      </c>
      <c r="D5501" s="55" t="s">
        <v>8211</v>
      </c>
      <c r="E5501" s="56">
        <v>45187</v>
      </c>
      <c r="F5501" s="57"/>
      <c r="G5501" s="56">
        <v>45187</v>
      </c>
      <c r="H5501" s="56">
        <v>45187</v>
      </c>
      <c r="I5501" s="54" t="s">
        <v>8705</v>
      </c>
      <c r="J5501" s="54"/>
      <c r="K5501" s="54" t="s">
        <v>3885</v>
      </c>
    </row>
    <row r="5502" spans="1:11" ht="15" customHeight="1">
      <c r="A5502" s="54" t="s">
        <v>3100</v>
      </c>
      <c r="B5502" s="54" t="s">
        <v>4195</v>
      </c>
      <c r="C5502" s="55">
        <v>2023</v>
      </c>
      <c r="D5502" s="55" t="s">
        <v>8211</v>
      </c>
      <c r="E5502" s="56">
        <v>45187</v>
      </c>
      <c r="F5502" s="57"/>
      <c r="G5502" s="56">
        <v>45187</v>
      </c>
      <c r="H5502" s="56">
        <v>45187</v>
      </c>
      <c r="I5502" s="54" t="s">
        <v>8706</v>
      </c>
      <c r="J5502" s="54"/>
      <c r="K5502" s="54" t="s">
        <v>3097</v>
      </c>
    </row>
    <row r="5503" spans="1:11" ht="15" customHeight="1">
      <c r="A5503" s="54" t="s">
        <v>3100</v>
      </c>
      <c r="B5503" s="54" t="s">
        <v>3116</v>
      </c>
      <c r="C5503" s="55">
        <v>2023</v>
      </c>
      <c r="D5503" s="55" t="s">
        <v>8211</v>
      </c>
      <c r="E5503" s="56">
        <v>45187</v>
      </c>
      <c r="F5503" s="57"/>
      <c r="G5503" s="56">
        <v>45187</v>
      </c>
      <c r="H5503" s="56"/>
      <c r="I5503" s="54" t="s">
        <v>8707</v>
      </c>
      <c r="J5503" s="54"/>
      <c r="K5503" s="54" t="s">
        <v>3097</v>
      </c>
    </row>
    <row r="5504" spans="1:11" ht="15" customHeight="1">
      <c r="A5504" s="54" t="s">
        <v>3100</v>
      </c>
      <c r="B5504" s="54" t="s">
        <v>3104</v>
      </c>
      <c r="C5504" s="55">
        <v>2023</v>
      </c>
      <c r="D5504" s="55" t="s">
        <v>8211</v>
      </c>
      <c r="E5504" s="56">
        <v>45187</v>
      </c>
      <c r="F5504" s="57"/>
      <c r="G5504" s="56">
        <v>45187</v>
      </c>
      <c r="H5504" s="56"/>
      <c r="I5504" s="54" t="s">
        <v>8708</v>
      </c>
      <c r="J5504" s="54"/>
      <c r="K5504" s="54" t="s">
        <v>3172</v>
      </c>
    </row>
    <row r="5505" spans="1:11" ht="15" customHeight="1">
      <c r="A5505" s="54" t="s">
        <v>3100</v>
      </c>
      <c r="B5505" s="54" t="s">
        <v>3101</v>
      </c>
      <c r="C5505" s="55">
        <v>2023</v>
      </c>
      <c r="D5505" s="55" t="s">
        <v>8211</v>
      </c>
      <c r="E5505" s="56">
        <v>45187</v>
      </c>
      <c r="F5505" s="57"/>
      <c r="G5505" s="56">
        <v>45187</v>
      </c>
      <c r="H5505" s="56">
        <v>45187</v>
      </c>
      <c r="I5505" s="54" t="s">
        <v>8709</v>
      </c>
      <c r="J5505" s="54"/>
      <c r="K5505" s="54" t="s">
        <v>3885</v>
      </c>
    </row>
    <row r="5506" spans="1:11" ht="15" customHeight="1">
      <c r="A5506" s="54" t="s">
        <v>3100</v>
      </c>
      <c r="B5506" s="54" t="s">
        <v>3116</v>
      </c>
      <c r="C5506" s="55">
        <v>2023</v>
      </c>
      <c r="D5506" s="55" t="s">
        <v>8211</v>
      </c>
      <c r="E5506" s="56">
        <v>45187</v>
      </c>
      <c r="F5506" s="57"/>
      <c r="G5506" s="56">
        <v>45187</v>
      </c>
      <c r="H5506" s="56">
        <v>45187</v>
      </c>
      <c r="I5506" s="54" t="s">
        <v>8710</v>
      </c>
      <c r="J5506" s="54"/>
      <c r="K5506" s="54" t="s">
        <v>3885</v>
      </c>
    </row>
    <row r="5507" spans="1:11" ht="15" customHeight="1">
      <c r="A5507" s="54" t="s">
        <v>3100</v>
      </c>
      <c r="B5507" s="54" t="s">
        <v>3108</v>
      </c>
      <c r="C5507" s="55">
        <v>2023</v>
      </c>
      <c r="D5507" s="55" t="s">
        <v>8211</v>
      </c>
      <c r="E5507" s="56">
        <v>45187</v>
      </c>
      <c r="F5507" s="57"/>
      <c r="G5507" s="56">
        <v>45187</v>
      </c>
      <c r="H5507" s="56">
        <v>45187</v>
      </c>
      <c r="I5507" s="54" t="s">
        <v>8711</v>
      </c>
      <c r="J5507" s="54"/>
      <c r="K5507" s="54" t="s">
        <v>3885</v>
      </c>
    </row>
    <row r="5508" spans="1:11" ht="15" customHeight="1">
      <c r="A5508" s="54" t="s">
        <v>3100</v>
      </c>
      <c r="B5508" s="54" t="s">
        <v>3340</v>
      </c>
      <c r="C5508" s="55">
        <v>2023</v>
      </c>
      <c r="D5508" s="55" t="s">
        <v>8211</v>
      </c>
      <c r="E5508" s="56">
        <v>45187</v>
      </c>
      <c r="F5508" s="57"/>
      <c r="G5508" s="56">
        <v>45187</v>
      </c>
      <c r="H5508" s="56">
        <v>45187</v>
      </c>
      <c r="I5508" s="54" t="s">
        <v>8711</v>
      </c>
      <c r="J5508" s="54"/>
      <c r="K5508" s="54" t="s">
        <v>3885</v>
      </c>
    </row>
    <row r="5509" spans="1:11" ht="15" customHeight="1">
      <c r="A5509" s="54" t="s">
        <v>3100</v>
      </c>
      <c r="B5509" s="54" t="s">
        <v>3258</v>
      </c>
      <c r="C5509" s="55">
        <v>2023</v>
      </c>
      <c r="D5509" s="55" t="s">
        <v>8211</v>
      </c>
      <c r="E5509" s="56">
        <v>45187</v>
      </c>
      <c r="F5509" s="57"/>
      <c r="G5509" s="56">
        <v>45187</v>
      </c>
      <c r="H5509" s="56">
        <v>45187</v>
      </c>
      <c r="I5509" s="54" t="s">
        <v>8712</v>
      </c>
      <c r="J5509" s="54"/>
      <c r="K5509" s="54" t="s">
        <v>3885</v>
      </c>
    </row>
    <row r="5510" spans="1:11" ht="15" customHeight="1">
      <c r="A5510" s="54" t="s">
        <v>3100</v>
      </c>
      <c r="B5510" s="54" t="s">
        <v>3159</v>
      </c>
      <c r="C5510" s="55">
        <v>2023</v>
      </c>
      <c r="D5510" s="55" t="s">
        <v>8211</v>
      </c>
      <c r="E5510" s="56">
        <v>45187</v>
      </c>
      <c r="F5510" s="57"/>
      <c r="G5510" s="56">
        <v>45187</v>
      </c>
      <c r="H5510" s="56">
        <v>45187</v>
      </c>
      <c r="I5510" s="54" t="s">
        <v>8713</v>
      </c>
      <c r="J5510" s="54"/>
      <c r="K5510" s="54" t="s">
        <v>3885</v>
      </c>
    </row>
    <row r="5511" spans="1:11" ht="15" customHeight="1">
      <c r="A5511" s="54" t="s">
        <v>3218</v>
      </c>
      <c r="B5511" s="54" t="s">
        <v>3218</v>
      </c>
      <c r="C5511" s="55">
        <v>2023</v>
      </c>
      <c r="D5511" s="55" t="s">
        <v>8211</v>
      </c>
      <c r="E5511" s="56">
        <v>45187</v>
      </c>
      <c r="F5511" s="57"/>
      <c r="G5511" s="56">
        <v>45187</v>
      </c>
      <c r="H5511" s="56">
        <v>45187</v>
      </c>
      <c r="I5511" s="54" t="s">
        <v>8714</v>
      </c>
      <c r="J5511" s="54" t="s">
        <v>8715</v>
      </c>
      <c r="K5511" s="54" t="s">
        <v>3885</v>
      </c>
    </row>
    <row r="5512" spans="1:11" ht="15" customHeight="1">
      <c r="A5512" s="54" t="s">
        <v>3218</v>
      </c>
      <c r="B5512" s="54" t="s">
        <v>3218</v>
      </c>
      <c r="C5512" s="55">
        <v>2023</v>
      </c>
      <c r="D5512" s="55" t="s">
        <v>8211</v>
      </c>
      <c r="E5512" s="56">
        <v>45187</v>
      </c>
      <c r="F5512" s="57"/>
      <c r="G5512" s="56">
        <v>45187</v>
      </c>
      <c r="H5512" s="56">
        <v>45187</v>
      </c>
      <c r="I5512" s="54" t="s">
        <v>8716</v>
      </c>
      <c r="J5512" s="54"/>
      <c r="K5512" s="54" t="s">
        <v>3172</v>
      </c>
    </row>
    <row r="5513" spans="1:11" ht="15" customHeight="1">
      <c r="A5513" s="54" t="s">
        <v>3218</v>
      </c>
      <c r="B5513" s="54" t="s">
        <v>3218</v>
      </c>
      <c r="C5513" s="55">
        <v>2023</v>
      </c>
      <c r="D5513" s="55" t="s">
        <v>8211</v>
      </c>
      <c r="E5513" s="56">
        <v>45187</v>
      </c>
      <c r="F5513" s="57"/>
      <c r="G5513" s="56">
        <v>45187</v>
      </c>
      <c r="H5513" s="56">
        <v>45187</v>
      </c>
      <c r="I5513" s="54" t="s">
        <v>8717</v>
      </c>
      <c r="J5513" s="54"/>
      <c r="K5513" s="54" t="s">
        <v>3885</v>
      </c>
    </row>
    <row r="5514" spans="1:11" ht="15" customHeight="1">
      <c r="A5514" s="54" t="s">
        <v>3100</v>
      </c>
      <c r="B5514" s="54" t="s">
        <v>3131</v>
      </c>
      <c r="C5514" s="55">
        <v>2023</v>
      </c>
      <c r="D5514" s="55" t="s">
        <v>8211</v>
      </c>
      <c r="E5514" s="56">
        <v>45187</v>
      </c>
      <c r="F5514" s="57"/>
      <c r="G5514" s="56">
        <v>45187</v>
      </c>
      <c r="H5514" s="56"/>
      <c r="I5514" s="54" t="s">
        <v>8718</v>
      </c>
      <c r="J5514" s="54"/>
      <c r="K5514" s="54" t="s">
        <v>3885</v>
      </c>
    </row>
    <row r="5515" spans="1:11" ht="15" customHeight="1">
      <c r="A5515" s="54" t="s">
        <v>3100</v>
      </c>
      <c r="B5515" s="54" t="s">
        <v>3437</v>
      </c>
      <c r="C5515" s="55">
        <v>2023</v>
      </c>
      <c r="D5515" s="55" t="s">
        <v>8211</v>
      </c>
      <c r="E5515" s="56">
        <v>45187</v>
      </c>
      <c r="F5515" s="57"/>
      <c r="G5515" s="56">
        <v>45187</v>
      </c>
      <c r="H5515" s="56">
        <v>45187</v>
      </c>
      <c r="I5515" s="54" t="s">
        <v>8719</v>
      </c>
      <c r="J5515" s="54"/>
      <c r="K5515" s="54" t="s">
        <v>3885</v>
      </c>
    </row>
    <row r="5516" spans="1:11" ht="15" customHeight="1">
      <c r="A5516" s="54" t="s">
        <v>3218</v>
      </c>
      <c r="B5516" s="54" t="s">
        <v>3218</v>
      </c>
      <c r="C5516" s="55">
        <v>2023</v>
      </c>
      <c r="D5516" s="55" t="s">
        <v>8211</v>
      </c>
      <c r="E5516" s="56">
        <v>45187</v>
      </c>
      <c r="F5516" s="57"/>
      <c r="G5516" s="56">
        <v>45187</v>
      </c>
      <c r="H5516" s="56">
        <v>45187</v>
      </c>
      <c r="I5516" s="54" t="s">
        <v>8720</v>
      </c>
      <c r="J5516" s="54"/>
      <c r="K5516" s="54" t="s">
        <v>3885</v>
      </c>
    </row>
    <row r="5517" spans="1:11" ht="15" customHeight="1">
      <c r="A5517" s="54" t="s">
        <v>3100</v>
      </c>
      <c r="B5517" s="54" t="s">
        <v>4414</v>
      </c>
      <c r="C5517" s="55">
        <v>2023</v>
      </c>
      <c r="D5517" s="55" t="s">
        <v>8211</v>
      </c>
      <c r="E5517" s="56">
        <v>45187</v>
      </c>
      <c r="F5517" s="57"/>
      <c r="G5517" s="56">
        <v>45187</v>
      </c>
      <c r="H5517" s="56"/>
      <c r="I5517" s="54" t="s">
        <v>8721</v>
      </c>
      <c r="J5517" s="54"/>
      <c r="K5517" s="54" t="s">
        <v>3885</v>
      </c>
    </row>
    <row r="5518" spans="1:11" ht="15" customHeight="1">
      <c r="A5518" s="54" t="s">
        <v>3100</v>
      </c>
      <c r="B5518" s="54" t="s">
        <v>3101</v>
      </c>
      <c r="C5518" s="55">
        <v>2023</v>
      </c>
      <c r="D5518" s="55" t="s">
        <v>8211</v>
      </c>
      <c r="E5518" s="56">
        <v>45187</v>
      </c>
      <c r="F5518" s="57"/>
      <c r="G5518" s="56">
        <v>45187</v>
      </c>
      <c r="H5518" s="56">
        <v>45187</v>
      </c>
      <c r="I5518" s="54" t="s">
        <v>8722</v>
      </c>
      <c r="J5518" s="54"/>
      <c r="K5518" s="54" t="s">
        <v>3885</v>
      </c>
    </row>
    <row r="5519" spans="1:11" ht="15" customHeight="1">
      <c r="A5519" s="54" t="s">
        <v>3100</v>
      </c>
      <c r="B5519" s="54" t="s">
        <v>3120</v>
      </c>
      <c r="C5519" s="55">
        <v>2023</v>
      </c>
      <c r="D5519" s="55" t="s">
        <v>8211</v>
      </c>
      <c r="E5519" s="56">
        <v>45187</v>
      </c>
      <c r="F5519" s="57"/>
      <c r="G5519" s="56">
        <v>45187</v>
      </c>
      <c r="H5519" s="56">
        <v>45190</v>
      </c>
      <c r="I5519" s="54" t="s">
        <v>8723</v>
      </c>
      <c r="J5519" s="54" t="s">
        <v>8724</v>
      </c>
      <c r="K5519" s="54" t="s">
        <v>7570</v>
      </c>
    </row>
    <row r="5520" spans="1:11" ht="15" customHeight="1">
      <c r="A5520" s="54" t="s">
        <v>3218</v>
      </c>
      <c r="B5520" s="54" t="s">
        <v>3218</v>
      </c>
      <c r="C5520" s="55">
        <v>2023</v>
      </c>
      <c r="D5520" s="55" t="s">
        <v>8211</v>
      </c>
      <c r="E5520" s="56">
        <v>45187</v>
      </c>
      <c r="F5520" s="57"/>
      <c r="G5520" s="56">
        <v>45187</v>
      </c>
      <c r="H5520" s="56"/>
      <c r="I5520" s="54" t="s">
        <v>8725</v>
      </c>
      <c r="J5520" s="54"/>
      <c r="K5520" s="54" t="s">
        <v>3172</v>
      </c>
    </row>
    <row r="5521" spans="1:11" ht="15" customHeight="1">
      <c r="A5521" s="54" t="s">
        <v>3100</v>
      </c>
      <c r="B5521" s="54" t="s">
        <v>3212</v>
      </c>
      <c r="C5521" s="55">
        <v>2023</v>
      </c>
      <c r="D5521" s="55" t="s">
        <v>8211</v>
      </c>
      <c r="E5521" s="56">
        <v>45187</v>
      </c>
      <c r="F5521" s="57"/>
      <c r="G5521" s="56">
        <v>45187</v>
      </c>
      <c r="H5521" s="56"/>
      <c r="I5521" s="54" t="s">
        <v>8726</v>
      </c>
      <c r="J5521" s="54"/>
      <c r="K5521" s="54" t="s">
        <v>3172</v>
      </c>
    </row>
    <row r="5522" spans="1:11" ht="15" customHeight="1">
      <c r="A5522" s="54" t="s">
        <v>3100</v>
      </c>
      <c r="B5522" s="54" t="s">
        <v>3502</v>
      </c>
      <c r="C5522" s="55">
        <v>2023</v>
      </c>
      <c r="D5522" s="55" t="s">
        <v>8211</v>
      </c>
      <c r="E5522" s="56">
        <v>45188</v>
      </c>
      <c r="F5522" s="57"/>
      <c r="G5522" s="56">
        <v>45188</v>
      </c>
      <c r="H5522" s="56"/>
      <c r="I5522" s="54" t="s">
        <v>8727</v>
      </c>
      <c r="J5522" s="54"/>
      <c r="K5522" s="54" t="s">
        <v>3172</v>
      </c>
    </row>
    <row r="5523" spans="1:11" ht="15" customHeight="1">
      <c r="A5523" s="54" t="s">
        <v>3100</v>
      </c>
      <c r="B5523" s="54" t="s">
        <v>5806</v>
      </c>
      <c r="C5523" s="55">
        <v>2023</v>
      </c>
      <c r="D5523" s="55" t="s">
        <v>8211</v>
      </c>
      <c r="E5523" s="56">
        <v>45188</v>
      </c>
      <c r="F5523" s="57"/>
      <c r="G5523" s="56">
        <v>45188</v>
      </c>
      <c r="H5523" s="56"/>
      <c r="I5523" s="54" t="s">
        <v>8728</v>
      </c>
      <c r="J5523" s="54"/>
      <c r="K5523" s="54" t="s">
        <v>3172</v>
      </c>
    </row>
    <row r="5524" spans="1:11" ht="15" customHeight="1">
      <c r="A5524" s="54" t="s">
        <v>3100</v>
      </c>
      <c r="B5524" s="54" t="s">
        <v>3101</v>
      </c>
      <c r="C5524" s="55">
        <v>2023</v>
      </c>
      <c r="D5524" s="55" t="s">
        <v>8211</v>
      </c>
      <c r="E5524" s="56">
        <v>45188</v>
      </c>
      <c r="F5524" s="57"/>
      <c r="G5524" s="56">
        <v>45188</v>
      </c>
      <c r="H5524" s="56"/>
      <c r="I5524" s="54" t="s">
        <v>8729</v>
      </c>
      <c r="J5524" s="54"/>
      <c r="K5524" s="54" t="s">
        <v>3172</v>
      </c>
    </row>
    <row r="5525" spans="1:11" ht="15" customHeight="1">
      <c r="A5525" s="54" t="s">
        <v>3100</v>
      </c>
      <c r="B5525" s="54" t="s">
        <v>3104</v>
      </c>
      <c r="C5525" s="55">
        <v>2023</v>
      </c>
      <c r="D5525" s="55" t="s">
        <v>8211</v>
      </c>
      <c r="E5525" s="56">
        <v>45188</v>
      </c>
      <c r="F5525" s="57"/>
      <c r="G5525" s="56">
        <v>45188</v>
      </c>
      <c r="H5525" s="56">
        <v>45188</v>
      </c>
      <c r="I5525" s="54" t="s">
        <v>8730</v>
      </c>
      <c r="J5525" s="54"/>
      <c r="K5525" s="54" t="s">
        <v>7570</v>
      </c>
    </row>
    <row r="5526" spans="1:11" ht="15" customHeight="1">
      <c r="A5526" s="54" t="s">
        <v>3100</v>
      </c>
      <c r="B5526" s="54" t="s">
        <v>3359</v>
      </c>
      <c r="C5526" s="55">
        <v>2023</v>
      </c>
      <c r="D5526" s="55" t="s">
        <v>8211</v>
      </c>
      <c r="E5526" s="56">
        <v>45188</v>
      </c>
      <c r="F5526" s="57"/>
      <c r="G5526" s="56">
        <v>45188</v>
      </c>
      <c r="H5526" s="56">
        <v>45188</v>
      </c>
      <c r="I5526" s="54" t="s">
        <v>8731</v>
      </c>
      <c r="J5526" s="54"/>
      <c r="K5526" s="54" t="s">
        <v>7570</v>
      </c>
    </row>
    <row r="5527" spans="1:11" ht="15" customHeight="1">
      <c r="A5527" s="54" t="s">
        <v>3100</v>
      </c>
      <c r="B5527" s="54" t="s">
        <v>3475</v>
      </c>
      <c r="C5527" s="55">
        <v>2023</v>
      </c>
      <c r="D5527" s="55" t="s">
        <v>8211</v>
      </c>
      <c r="E5527" s="56">
        <v>45188</v>
      </c>
      <c r="F5527" s="57"/>
      <c r="G5527" s="56">
        <v>45188</v>
      </c>
      <c r="H5527" s="56">
        <v>45188</v>
      </c>
      <c r="I5527" s="54" t="s">
        <v>8732</v>
      </c>
      <c r="J5527" s="54"/>
      <c r="K5527" s="54" t="s">
        <v>7570</v>
      </c>
    </row>
    <row r="5528" spans="1:11" ht="15" customHeight="1">
      <c r="A5528" s="54" t="s">
        <v>3100</v>
      </c>
      <c r="B5528" s="54" t="s">
        <v>3188</v>
      </c>
      <c r="C5528" s="55">
        <v>2023</v>
      </c>
      <c r="D5528" s="55" t="s">
        <v>8211</v>
      </c>
      <c r="E5528" s="56">
        <v>45188</v>
      </c>
      <c r="F5528" s="57"/>
      <c r="G5528" s="56">
        <v>45188</v>
      </c>
      <c r="H5528" s="56"/>
      <c r="I5528" s="54" t="s">
        <v>8733</v>
      </c>
      <c r="J5528" s="54"/>
      <c r="K5528" s="54" t="s">
        <v>7570</v>
      </c>
    </row>
    <row r="5529" spans="1:11" ht="15" customHeight="1">
      <c r="A5529" s="54" t="s">
        <v>3100</v>
      </c>
      <c r="B5529" s="54" t="s">
        <v>3521</v>
      </c>
      <c r="C5529" s="55">
        <v>2023</v>
      </c>
      <c r="D5529" s="55" t="s">
        <v>8211</v>
      </c>
      <c r="E5529" s="56">
        <v>45188</v>
      </c>
      <c r="F5529" s="57"/>
      <c r="G5529" s="56">
        <v>45188</v>
      </c>
      <c r="H5529" s="56">
        <v>45188</v>
      </c>
      <c r="I5529" s="54" t="s">
        <v>8734</v>
      </c>
      <c r="J5529" s="54"/>
      <c r="K5529" s="54" t="s">
        <v>7570</v>
      </c>
    </row>
    <row r="5530" spans="1:11" ht="15" customHeight="1">
      <c r="A5530" s="54" t="s">
        <v>3100</v>
      </c>
      <c r="B5530" s="54" t="s">
        <v>3150</v>
      </c>
      <c r="C5530" s="55">
        <v>2023</v>
      </c>
      <c r="D5530" s="55" t="s">
        <v>8211</v>
      </c>
      <c r="E5530" s="56">
        <v>45188</v>
      </c>
      <c r="F5530" s="57"/>
      <c r="G5530" s="56">
        <v>45188</v>
      </c>
      <c r="H5530" s="56">
        <v>45188</v>
      </c>
      <c r="I5530" s="54" t="s">
        <v>8735</v>
      </c>
      <c r="J5530" s="54"/>
      <c r="K5530" s="54" t="s">
        <v>7570</v>
      </c>
    </row>
    <row r="5531" spans="1:11" ht="15" customHeight="1">
      <c r="A5531" s="54" t="s">
        <v>3100</v>
      </c>
      <c r="B5531" s="54" t="s">
        <v>3188</v>
      </c>
      <c r="C5531" s="55">
        <v>2023</v>
      </c>
      <c r="D5531" s="55" t="s">
        <v>8211</v>
      </c>
      <c r="E5531" s="56">
        <v>45188</v>
      </c>
      <c r="F5531" s="57"/>
      <c r="G5531" s="56">
        <v>45188</v>
      </c>
      <c r="H5531" s="56">
        <v>45188</v>
      </c>
      <c r="I5531" s="54" t="s">
        <v>8736</v>
      </c>
      <c r="J5531" s="54"/>
      <c r="K5531" s="54" t="s">
        <v>7570</v>
      </c>
    </row>
    <row r="5532" spans="1:11" ht="15" customHeight="1">
      <c r="A5532" s="54" t="s">
        <v>3093</v>
      </c>
      <c r="B5532" s="54" t="s">
        <v>7571</v>
      </c>
      <c r="C5532" s="55">
        <v>2023</v>
      </c>
      <c r="D5532" s="55" t="s">
        <v>8211</v>
      </c>
      <c r="E5532" s="56">
        <v>45188</v>
      </c>
      <c r="F5532" s="57"/>
      <c r="G5532" s="56">
        <v>45188</v>
      </c>
      <c r="H5532" s="56">
        <v>45188</v>
      </c>
      <c r="I5532" s="54" t="s">
        <v>8737</v>
      </c>
      <c r="J5532" s="54"/>
      <c r="K5532" s="54" t="s">
        <v>7570</v>
      </c>
    </row>
    <row r="5533" spans="1:11" ht="15" customHeight="1">
      <c r="A5533" s="54" t="s">
        <v>3100</v>
      </c>
      <c r="B5533" s="54" t="s">
        <v>3159</v>
      </c>
      <c r="C5533" s="55">
        <v>2023</v>
      </c>
      <c r="D5533" s="55" t="s">
        <v>8211</v>
      </c>
      <c r="E5533" s="56">
        <v>45188</v>
      </c>
      <c r="F5533" s="57">
        <v>45188</v>
      </c>
      <c r="G5533" s="56">
        <v>45188</v>
      </c>
      <c r="H5533" s="56"/>
      <c r="I5533" s="54" t="s">
        <v>8738</v>
      </c>
      <c r="J5533" s="54"/>
      <c r="K5533" s="54" t="s">
        <v>7570</v>
      </c>
    </row>
    <row r="5534" spans="1:11" ht="15" customHeight="1">
      <c r="A5534" s="54" t="s">
        <v>3218</v>
      </c>
      <c r="B5534" s="54" t="s">
        <v>3218</v>
      </c>
      <c r="C5534" s="55">
        <v>2023</v>
      </c>
      <c r="D5534" s="55" t="s">
        <v>8211</v>
      </c>
      <c r="E5534" s="56">
        <v>45188</v>
      </c>
      <c r="F5534" s="57"/>
      <c r="G5534" s="56">
        <v>45188</v>
      </c>
      <c r="H5534" s="56">
        <v>45188</v>
      </c>
      <c r="I5534" s="54" t="s">
        <v>8739</v>
      </c>
      <c r="J5534" s="54"/>
      <c r="K5534" s="54" t="s">
        <v>7570</v>
      </c>
    </row>
    <row r="5535" spans="1:11" ht="15" customHeight="1">
      <c r="A5535" s="54" t="s">
        <v>3218</v>
      </c>
      <c r="B5535" s="54" t="s">
        <v>3218</v>
      </c>
      <c r="C5535" s="55">
        <v>2023</v>
      </c>
      <c r="D5535" s="55" t="s">
        <v>8211</v>
      </c>
      <c r="E5535" s="56">
        <v>45188</v>
      </c>
      <c r="F5535" s="57"/>
      <c r="G5535" s="56">
        <v>45188</v>
      </c>
      <c r="H5535" s="56">
        <v>45188</v>
      </c>
      <c r="I5535" s="54" t="s">
        <v>8740</v>
      </c>
      <c r="J5535" s="54"/>
      <c r="K5535" s="54" t="s">
        <v>7570</v>
      </c>
    </row>
    <row r="5536" spans="1:11" ht="15" customHeight="1">
      <c r="A5536" s="54" t="s">
        <v>3100</v>
      </c>
      <c r="B5536" s="54" t="s">
        <v>3164</v>
      </c>
      <c r="C5536" s="55">
        <v>2023</v>
      </c>
      <c r="D5536" s="55" t="s">
        <v>8211</v>
      </c>
      <c r="E5536" s="56">
        <v>45188</v>
      </c>
      <c r="F5536" s="57"/>
      <c r="G5536" s="56">
        <v>45188</v>
      </c>
      <c r="H5536" s="56">
        <v>45188</v>
      </c>
      <c r="I5536" s="54" t="s">
        <v>8741</v>
      </c>
      <c r="J5536" s="54"/>
      <c r="K5536" s="54" t="s">
        <v>7570</v>
      </c>
    </row>
    <row r="5537" spans="1:11" ht="15" customHeight="1">
      <c r="A5537" s="54" t="s">
        <v>3218</v>
      </c>
      <c r="B5537" s="54" t="s">
        <v>3218</v>
      </c>
      <c r="C5537" s="55">
        <v>2023</v>
      </c>
      <c r="D5537" s="55" t="s">
        <v>8211</v>
      </c>
      <c r="E5537" s="56">
        <v>45188</v>
      </c>
      <c r="F5537" s="57"/>
      <c r="G5537" s="56">
        <v>45188</v>
      </c>
      <c r="H5537" s="56"/>
      <c r="I5537" s="54" t="s">
        <v>8742</v>
      </c>
      <c r="J5537" s="54"/>
      <c r="K5537" s="54" t="s">
        <v>7570</v>
      </c>
    </row>
    <row r="5538" spans="1:11" ht="15" customHeight="1">
      <c r="A5538" s="54" t="s">
        <v>3100</v>
      </c>
      <c r="B5538" s="54" t="s">
        <v>3101</v>
      </c>
      <c r="C5538" s="55">
        <v>2023</v>
      </c>
      <c r="D5538" s="55" t="s">
        <v>8211</v>
      </c>
      <c r="E5538" s="56">
        <v>45188</v>
      </c>
      <c r="F5538" s="57"/>
      <c r="G5538" s="56">
        <v>45188</v>
      </c>
      <c r="H5538" s="56">
        <v>45188</v>
      </c>
      <c r="I5538" s="54" t="s">
        <v>8743</v>
      </c>
      <c r="J5538" s="54"/>
      <c r="K5538" s="54" t="s">
        <v>7570</v>
      </c>
    </row>
    <row r="5539" spans="1:11" ht="15" customHeight="1">
      <c r="A5539" s="54" t="s">
        <v>3218</v>
      </c>
      <c r="B5539" s="54" t="s">
        <v>3218</v>
      </c>
      <c r="C5539" s="55">
        <v>2023</v>
      </c>
      <c r="D5539" s="55" t="s">
        <v>8211</v>
      </c>
      <c r="E5539" s="56">
        <v>45188</v>
      </c>
      <c r="F5539" s="57"/>
      <c r="G5539" s="56">
        <v>45188</v>
      </c>
      <c r="H5539" s="56"/>
      <c r="I5539" s="54" t="s">
        <v>8744</v>
      </c>
      <c r="J5539" s="54"/>
      <c r="K5539" s="54" t="s">
        <v>7570</v>
      </c>
    </row>
    <row r="5540" spans="1:11" ht="15" customHeight="1">
      <c r="A5540" s="54" t="s">
        <v>3100</v>
      </c>
      <c r="B5540" s="54" t="s">
        <v>8745</v>
      </c>
      <c r="C5540" s="55">
        <v>2023</v>
      </c>
      <c r="D5540" s="55" t="s">
        <v>8211</v>
      </c>
      <c r="E5540" s="56">
        <v>45188</v>
      </c>
      <c r="F5540" s="57"/>
      <c r="G5540" s="56">
        <v>45188</v>
      </c>
      <c r="H5540" s="56"/>
      <c r="I5540" s="54" t="s">
        <v>8746</v>
      </c>
      <c r="J5540" s="54"/>
      <c r="K5540" s="54" t="s">
        <v>7570</v>
      </c>
    </row>
    <row r="5541" spans="1:11" ht="15" customHeight="1">
      <c r="A5541" s="54" t="s">
        <v>3100</v>
      </c>
      <c r="B5541" s="54" t="s">
        <v>3131</v>
      </c>
      <c r="C5541" s="55">
        <v>2023</v>
      </c>
      <c r="D5541" s="55" t="s">
        <v>8211</v>
      </c>
      <c r="E5541" s="56">
        <v>45188</v>
      </c>
      <c r="F5541" s="57"/>
      <c r="G5541" s="56">
        <v>45188</v>
      </c>
      <c r="H5541" s="56"/>
      <c r="I5541" s="54" t="s">
        <v>8747</v>
      </c>
      <c r="J5541" s="54"/>
      <c r="K5541" s="54" t="s">
        <v>7570</v>
      </c>
    </row>
    <row r="5542" spans="1:11" ht="15" customHeight="1">
      <c r="A5542" s="54" t="s">
        <v>3100</v>
      </c>
      <c r="B5542" s="54" t="s">
        <v>6677</v>
      </c>
      <c r="C5542" s="55">
        <v>2023</v>
      </c>
      <c r="D5542" s="55" t="s">
        <v>8211</v>
      </c>
      <c r="E5542" s="56">
        <v>45188</v>
      </c>
      <c r="F5542" s="57"/>
      <c r="G5542" s="56">
        <v>45188</v>
      </c>
      <c r="H5542" s="56"/>
      <c r="I5542" s="54" t="s">
        <v>8748</v>
      </c>
      <c r="J5542" s="54"/>
      <c r="K5542" s="54" t="s">
        <v>7570</v>
      </c>
    </row>
    <row r="5543" spans="1:11" ht="15" customHeight="1">
      <c r="A5543" s="54" t="s">
        <v>3100</v>
      </c>
      <c r="B5543" s="54" t="s">
        <v>5806</v>
      </c>
      <c r="C5543" s="55">
        <v>2023</v>
      </c>
      <c r="D5543" s="55" t="s">
        <v>8211</v>
      </c>
      <c r="E5543" s="56">
        <v>45188</v>
      </c>
      <c r="F5543" s="57"/>
      <c r="G5543" s="56">
        <v>45188</v>
      </c>
      <c r="H5543" s="56"/>
      <c r="I5543" s="54" t="s">
        <v>8748</v>
      </c>
      <c r="J5543" s="54"/>
      <c r="K5543" s="54" t="s">
        <v>7570</v>
      </c>
    </row>
    <row r="5544" spans="1:11" ht="15" customHeight="1">
      <c r="A5544" s="54" t="s">
        <v>3100</v>
      </c>
      <c r="B5544" s="54" t="s">
        <v>3340</v>
      </c>
      <c r="C5544" s="55">
        <v>2023</v>
      </c>
      <c r="D5544" s="55" t="s">
        <v>8211</v>
      </c>
      <c r="E5544" s="56">
        <v>45188</v>
      </c>
      <c r="F5544" s="57"/>
      <c r="G5544" s="56">
        <v>45188</v>
      </c>
      <c r="H5544" s="56">
        <v>45189</v>
      </c>
      <c r="I5544" s="54" t="s">
        <v>8749</v>
      </c>
      <c r="J5544" s="54" t="s">
        <v>8750</v>
      </c>
      <c r="K5544" s="54" t="s">
        <v>7570</v>
      </c>
    </row>
    <row r="5545" spans="1:11" ht="15" customHeight="1">
      <c r="A5545" s="54" t="s">
        <v>3100</v>
      </c>
      <c r="B5545" s="54" t="s">
        <v>3120</v>
      </c>
      <c r="C5545" s="55">
        <v>2023</v>
      </c>
      <c r="D5545" s="55" t="s">
        <v>8211</v>
      </c>
      <c r="E5545" s="56">
        <v>45188</v>
      </c>
      <c r="F5545" s="57"/>
      <c r="G5545" s="56">
        <v>45188</v>
      </c>
      <c r="H5545" s="56">
        <v>45189</v>
      </c>
      <c r="I5545" s="54" t="s">
        <v>8749</v>
      </c>
      <c r="J5545" s="54" t="s">
        <v>8750</v>
      </c>
      <c r="K5545" s="54" t="s">
        <v>7570</v>
      </c>
    </row>
    <row r="5546" spans="1:11" ht="15" customHeight="1">
      <c r="A5546" s="54" t="s">
        <v>3100</v>
      </c>
      <c r="B5546" s="54" t="s">
        <v>3131</v>
      </c>
      <c r="C5546" s="55">
        <v>2023</v>
      </c>
      <c r="D5546" s="55" t="s">
        <v>8211</v>
      </c>
      <c r="E5546" s="56">
        <v>45188</v>
      </c>
      <c r="F5546" s="57"/>
      <c r="G5546" s="56">
        <v>45188</v>
      </c>
      <c r="H5546" s="56"/>
      <c r="I5546" s="54" t="s">
        <v>8751</v>
      </c>
      <c r="J5546" s="54"/>
      <c r="K5546" s="54" t="s">
        <v>7570</v>
      </c>
    </row>
    <row r="5547" spans="1:11" ht="15" customHeight="1">
      <c r="A5547" s="54" t="s">
        <v>3100</v>
      </c>
      <c r="B5547" s="54" t="s">
        <v>3137</v>
      </c>
      <c r="C5547" s="55">
        <v>2023</v>
      </c>
      <c r="D5547" s="55" t="s">
        <v>8211</v>
      </c>
      <c r="E5547" s="56">
        <v>45188</v>
      </c>
      <c r="F5547" s="57"/>
      <c r="G5547" s="56">
        <v>45188</v>
      </c>
      <c r="H5547" s="56"/>
      <c r="I5547" s="54" t="s">
        <v>8752</v>
      </c>
      <c r="J5547" s="54"/>
      <c r="K5547" s="54" t="s">
        <v>7570</v>
      </c>
    </row>
    <row r="5548" spans="1:11" ht="15" customHeight="1">
      <c r="A5548" s="54" t="s">
        <v>3218</v>
      </c>
      <c r="B5548" s="54" t="s">
        <v>3218</v>
      </c>
      <c r="C5548" s="55">
        <v>2023</v>
      </c>
      <c r="D5548" s="55" t="s">
        <v>8211</v>
      </c>
      <c r="E5548" s="56">
        <v>45188</v>
      </c>
      <c r="F5548" s="57"/>
      <c r="G5548" s="56">
        <v>45188</v>
      </c>
      <c r="H5548" s="56"/>
      <c r="I5548" s="54" t="s">
        <v>8753</v>
      </c>
      <c r="J5548" s="54"/>
      <c r="K5548" s="54" t="s">
        <v>7570</v>
      </c>
    </row>
    <row r="5549" spans="1:11" ht="15" customHeight="1">
      <c r="A5549" s="54" t="s">
        <v>3100</v>
      </c>
      <c r="B5549" s="54" t="s">
        <v>3116</v>
      </c>
      <c r="C5549" s="55">
        <v>2023</v>
      </c>
      <c r="D5549" s="55" t="s">
        <v>8211</v>
      </c>
      <c r="E5549" s="56">
        <v>45188</v>
      </c>
      <c r="F5549" s="57"/>
      <c r="G5549" s="56">
        <v>45188</v>
      </c>
      <c r="H5549" s="56"/>
      <c r="I5549" s="54" t="s">
        <v>8754</v>
      </c>
      <c r="J5549" s="54"/>
      <c r="K5549" s="54" t="s">
        <v>7570</v>
      </c>
    </row>
    <row r="5550" spans="1:11" ht="15" customHeight="1">
      <c r="A5550" s="54" t="s">
        <v>3093</v>
      </c>
      <c r="B5550" s="54" t="s">
        <v>3094</v>
      </c>
      <c r="C5550" s="55">
        <v>2023</v>
      </c>
      <c r="D5550" s="55" t="s">
        <v>8211</v>
      </c>
      <c r="E5550" s="56">
        <v>45188</v>
      </c>
      <c r="F5550" s="57"/>
      <c r="G5550" s="56">
        <v>45188</v>
      </c>
      <c r="H5550" s="56"/>
      <c r="I5550" s="54" t="s">
        <v>8755</v>
      </c>
      <c r="J5550" s="54"/>
      <c r="K5550" s="54" t="s">
        <v>7570</v>
      </c>
    </row>
    <row r="5551" spans="1:11" ht="15" customHeight="1">
      <c r="A5551" s="54" t="s">
        <v>3218</v>
      </c>
      <c r="B5551" s="54" t="s">
        <v>3218</v>
      </c>
      <c r="C5551" s="55">
        <v>2023</v>
      </c>
      <c r="D5551" s="55" t="s">
        <v>8211</v>
      </c>
      <c r="E5551" s="56">
        <v>45189</v>
      </c>
      <c r="F5551" s="57"/>
      <c r="G5551" s="56">
        <v>45189</v>
      </c>
      <c r="H5551" s="56"/>
      <c r="I5551" s="54" t="s">
        <v>8756</v>
      </c>
      <c r="J5551" s="54"/>
      <c r="K5551" s="54" t="s">
        <v>7570</v>
      </c>
    </row>
    <row r="5552" spans="1:11" ht="15" customHeight="1">
      <c r="A5552" s="54" t="s">
        <v>3100</v>
      </c>
      <c r="B5552" s="54" t="s">
        <v>5806</v>
      </c>
      <c r="C5552" s="55">
        <v>2023</v>
      </c>
      <c r="D5552" s="55" t="s">
        <v>8211</v>
      </c>
      <c r="E5552" s="56">
        <v>45189</v>
      </c>
      <c r="F5552" s="57"/>
      <c r="G5552" s="56">
        <v>45189</v>
      </c>
      <c r="H5552" s="56"/>
      <c r="I5552" s="54" t="s">
        <v>8757</v>
      </c>
      <c r="J5552" s="54"/>
      <c r="K5552" s="54" t="s">
        <v>7570</v>
      </c>
    </row>
    <row r="5553" spans="1:11" ht="15" customHeight="1">
      <c r="A5553" s="54" t="s">
        <v>3100</v>
      </c>
      <c r="B5553" s="54" t="s">
        <v>3104</v>
      </c>
      <c r="C5553" s="55">
        <v>2023</v>
      </c>
      <c r="D5553" s="55" t="s">
        <v>8211</v>
      </c>
      <c r="E5553" s="56">
        <v>45189</v>
      </c>
      <c r="F5553" s="57"/>
      <c r="G5553" s="56">
        <v>45189</v>
      </c>
      <c r="H5553" s="56"/>
      <c r="I5553" s="54" t="s">
        <v>8758</v>
      </c>
      <c r="J5553" s="54" t="s">
        <v>8759</v>
      </c>
      <c r="K5553" s="54" t="s">
        <v>7570</v>
      </c>
    </row>
    <row r="5554" spans="1:11" ht="15" customHeight="1">
      <c r="A5554" s="54" t="s">
        <v>3100</v>
      </c>
      <c r="B5554" s="54" t="s">
        <v>3318</v>
      </c>
      <c r="C5554" s="55">
        <v>2023</v>
      </c>
      <c r="D5554" s="55" t="s">
        <v>8211</v>
      </c>
      <c r="E5554" s="56">
        <v>45189</v>
      </c>
      <c r="F5554" s="57"/>
      <c r="G5554" s="56">
        <v>45189</v>
      </c>
      <c r="H5554" s="56">
        <v>45189</v>
      </c>
      <c r="I5554" s="54" t="s">
        <v>8760</v>
      </c>
      <c r="J5554" s="54"/>
      <c r="K5554" s="54" t="s">
        <v>3869</v>
      </c>
    </row>
    <row r="5555" spans="1:11" ht="15" customHeight="1">
      <c r="A5555" s="54" t="s">
        <v>3100</v>
      </c>
      <c r="B5555" s="54" t="s">
        <v>3101</v>
      </c>
      <c r="C5555" s="55">
        <v>2023</v>
      </c>
      <c r="D5555" s="55" t="s">
        <v>8211</v>
      </c>
      <c r="E5555" s="56">
        <v>45189</v>
      </c>
      <c r="F5555" s="57">
        <v>45189</v>
      </c>
      <c r="G5555" s="56">
        <v>45189</v>
      </c>
      <c r="H5555" s="56">
        <v>45189</v>
      </c>
      <c r="I5555" s="54" t="s">
        <v>8761</v>
      </c>
      <c r="J5555" s="54"/>
      <c r="K5555" s="54" t="s">
        <v>3869</v>
      </c>
    </row>
    <row r="5556" spans="1:11" ht="15" customHeight="1">
      <c r="A5556" s="54" t="s">
        <v>3100</v>
      </c>
      <c r="B5556" s="54" t="s">
        <v>3131</v>
      </c>
      <c r="C5556" s="55">
        <v>2023</v>
      </c>
      <c r="D5556" s="55" t="s">
        <v>8211</v>
      </c>
      <c r="E5556" s="56">
        <v>45189</v>
      </c>
      <c r="F5556" s="57"/>
      <c r="G5556" s="56">
        <v>45189</v>
      </c>
      <c r="H5556" s="56"/>
      <c r="I5556" s="54" t="s">
        <v>8762</v>
      </c>
      <c r="J5556" s="54"/>
      <c r="K5556" s="54" t="s">
        <v>3869</v>
      </c>
    </row>
    <row r="5557" spans="1:11" ht="15" customHeight="1">
      <c r="A5557" s="54" t="s">
        <v>3100</v>
      </c>
      <c r="B5557" s="54" t="s">
        <v>3150</v>
      </c>
      <c r="C5557" s="55">
        <v>2023</v>
      </c>
      <c r="D5557" s="55" t="s">
        <v>8211</v>
      </c>
      <c r="E5557" s="56">
        <v>45189</v>
      </c>
      <c r="F5557" s="57">
        <v>45189</v>
      </c>
      <c r="G5557" s="56">
        <v>45189</v>
      </c>
      <c r="H5557" s="56"/>
      <c r="I5557" s="54" t="s">
        <v>8763</v>
      </c>
      <c r="J5557" s="54"/>
      <c r="K5557" s="54" t="s">
        <v>7570</v>
      </c>
    </row>
    <row r="5558" spans="1:11" ht="15" customHeight="1">
      <c r="A5558" s="54" t="s">
        <v>3100</v>
      </c>
      <c r="B5558" s="54" t="s">
        <v>3145</v>
      </c>
      <c r="C5558" s="55">
        <v>2023</v>
      </c>
      <c r="D5558" s="55" t="s">
        <v>8211</v>
      </c>
      <c r="E5558" s="56">
        <v>45189</v>
      </c>
      <c r="F5558" s="57">
        <v>45189</v>
      </c>
      <c r="G5558" s="56">
        <v>45189</v>
      </c>
      <c r="H5558" s="56">
        <v>45189</v>
      </c>
      <c r="I5558" s="54" t="s">
        <v>8764</v>
      </c>
      <c r="J5558" s="54"/>
      <c r="K5558" s="54" t="s">
        <v>3869</v>
      </c>
    </row>
    <row r="5559" spans="1:11" ht="15" customHeight="1">
      <c r="A5559" s="54" t="s">
        <v>3100</v>
      </c>
      <c r="B5559" s="54" t="s">
        <v>3131</v>
      </c>
      <c r="C5559" s="55">
        <v>2023</v>
      </c>
      <c r="D5559" s="55" t="s">
        <v>8211</v>
      </c>
      <c r="E5559" s="56">
        <v>45189</v>
      </c>
      <c r="F5559" s="57">
        <v>45189</v>
      </c>
      <c r="G5559" s="56">
        <v>45189</v>
      </c>
      <c r="H5559" s="56">
        <v>45191</v>
      </c>
      <c r="I5559" s="54" t="s">
        <v>8765</v>
      </c>
      <c r="J5559" s="54"/>
      <c r="K5559" s="54" t="s">
        <v>3172</v>
      </c>
    </row>
    <row r="5560" spans="1:11" ht="15" customHeight="1">
      <c r="A5560" s="54" t="s">
        <v>3218</v>
      </c>
      <c r="B5560" s="54" t="s">
        <v>3218</v>
      </c>
      <c r="C5560" s="55">
        <v>2023</v>
      </c>
      <c r="D5560" s="55" t="s">
        <v>8211</v>
      </c>
      <c r="E5560" s="56">
        <v>45189</v>
      </c>
      <c r="F5560" s="57">
        <v>45189</v>
      </c>
      <c r="G5560" s="56">
        <v>45189</v>
      </c>
      <c r="H5560" s="56">
        <v>45189</v>
      </c>
      <c r="I5560" s="54" t="s">
        <v>8766</v>
      </c>
      <c r="J5560" s="54"/>
      <c r="K5560" s="54" t="s">
        <v>3869</v>
      </c>
    </row>
    <row r="5561" spans="1:11" ht="15" customHeight="1">
      <c r="A5561" s="54" t="s">
        <v>3100</v>
      </c>
      <c r="B5561" s="54" t="s">
        <v>3150</v>
      </c>
      <c r="C5561" s="55">
        <v>2023</v>
      </c>
      <c r="D5561" s="55" t="s">
        <v>8211</v>
      </c>
      <c r="E5561" s="56">
        <v>45189</v>
      </c>
      <c r="F5561" s="57">
        <v>45189</v>
      </c>
      <c r="G5561" s="56">
        <v>45189</v>
      </c>
      <c r="H5561" s="56"/>
      <c r="I5561" s="54" t="s">
        <v>8767</v>
      </c>
      <c r="J5561" s="54"/>
      <c r="K5561" s="54" t="s">
        <v>7570</v>
      </c>
    </row>
    <row r="5562" spans="1:11" ht="15" customHeight="1">
      <c r="A5562" s="54" t="s">
        <v>3100</v>
      </c>
      <c r="B5562" s="54" t="s">
        <v>3246</v>
      </c>
      <c r="C5562" s="55">
        <v>2023</v>
      </c>
      <c r="D5562" s="55" t="s">
        <v>8211</v>
      </c>
      <c r="E5562" s="56">
        <v>45189</v>
      </c>
      <c r="F5562" s="57"/>
      <c r="G5562" s="56">
        <v>45189</v>
      </c>
      <c r="H5562" s="56"/>
      <c r="I5562" s="54" t="s">
        <v>8768</v>
      </c>
      <c r="J5562" s="54"/>
      <c r="K5562" s="54" t="s">
        <v>3869</v>
      </c>
    </row>
    <row r="5563" spans="1:11" ht="15" customHeight="1">
      <c r="A5563" s="54" t="s">
        <v>3100</v>
      </c>
      <c r="B5563" s="54" t="s">
        <v>3147</v>
      </c>
      <c r="C5563" s="55">
        <v>2023</v>
      </c>
      <c r="D5563" s="55" t="s">
        <v>8211</v>
      </c>
      <c r="E5563" s="56">
        <v>45189</v>
      </c>
      <c r="F5563" s="57"/>
      <c r="G5563" s="56">
        <v>45189</v>
      </c>
      <c r="H5563" s="56"/>
      <c r="I5563" s="54" t="s">
        <v>8769</v>
      </c>
      <c r="J5563" s="54"/>
      <c r="K5563" s="54" t="s">
        <v>3869</v>
      </c>
    </row>
    <row r="5564" spans="1:11" ht="15" customHeight="1">
      <c r="A5564" s="54" t="s">
        <v>3100</v>
      </c>
      <c r="B5564" s="54" t="s">
        <v>6677</v>
      </c>
      <c r="C5564" s="55">
        <v>2023</v>
      </c>
      <c r="D5564" s="55" t="s">
        <v>8211</v>
      </c>
      <c r="E5564" s="56">
        <v>45189</v>
      </c>
      <c r="F5564" s="57"/>
      <c r="G5564" s="56">
        <v>45189</v>
      </c>
      <c r="H5564" s="56"/>
      <c r="I5564" s="54" t="s">
        <v>8770</v>
      </c>
      <c r="J5564" s="54"/>
      <c r="K5564" s="54" t="s">
        <v>3869</v>
      </c>
    </row>
    <row r="5565" spans="1:11" ht="15" customHeight="1">
      <c r="A5565" s="54" t="s">
        <v>3100</v>
      </c>
      <c r="B5565" s="54" t="s">
        <v>3131</v>
      </c>
      <c r="C5565" s="55">
        <v>2023</v>
      </c>
      <c r="D5565" s="55" t="s">
        <v>8211</v>
      </c>
      <c r="E5565" s="56">
        <v>45189</v>
      </c>
      <c r="F5565" s="57"/>
      <c r="G5565" s="56">
        <v>45189</v>
      </c>
      <c r="H5565" s="56">
        <v>45189</v>
      </c>
      <c r="I5565" s="54" t="s">
        <v>8771</v>
      </c>
      <c r="J5565" s="54" t="s">
        <v>8772</v>
      </c>
      <c r="K5565" s="54" t="s">
        <v>3097</v>
      </c>
    </row>
    <row r="5566" spans="1:11" ht="15" customHeight="1">
      <c r="A5566" s="54" t="s">
        <v>3100</v>
      </c>
      <c r="B5566" s="54" t="s">
        <v>3131</v>
      </c>
      <c r="C5566" s="55">
        <v>2023</v>
      </c>
      <c r="D5566" s="55" t="s">
        <v>8211</v>
      </c>
      <c r="E5566" s="56">
        <v>45189</v>
      </c>
      <c r="F5566" s="57">
        <v>45189</v>
      </c>
      <c r="G5566" s="56">
        <v>45189</v>
      </c>
      <c r="H5566" s="56">
        <v>45189</v>
      </c>
      <c r="I5566" s="54" t="s">
        <v>8773</v>
      </c>
      <c r="J5566" s="54"/>
      <c r="K5566" s="54" t="s">
        <v>3869</v>
      </c>
    </row>
    <row r="5567" spans="1:11" ht="15" customHeight="1">
      <c r="A5567" s="54" t="s">
        <v>3100</v>
      </c>
      <c r="B5567" s="54" t="s">
        <v>3131</v>
      </c>
      <c r="C5567" s="55">
        <v>2023</v>
      </c>
      <c r="D5567" s="55" t="s">
        <v>8211</v>
      </c>
      <c r="E5567" s="56">
        <v>45189</v>
      </c>
      <c r="F5567" s="57">
        <v>45189</v>
      </c>
      <c r="G5567" s="56">
        <v>45189</v>
      </c>
      <c r="H5567" s="56"/>
      <c r="I5567" s="54" t="s">
        <v>8774</v>
      </c>
      <c r="J5567" s="54" t="s">
        <v>8775</v>
      </c>
      <c r="K5567" s="54" t="s">
        <v>3097</v>
      </c>
    </row>
    <row r="5568" spans="1:11" ht="15" customHeight="1">
      <c r="A5568" s="54" t="s">
        <v>3100</v>
      </c>
      <c r="B5568" s="54" t="s">
        <v>3131</v>
      </c>
      <c r="C5568" s="55">
        <v>2023</v>
      </c>
      <c r="D5568" s="55" t="s">
        <v>8211</v>
      </c>
      <c r="E5568" s="56">
        <v>45189</v>
      </c>
      <c r="F5568" s="57">
        <v>45189</v>
      </c>
      <c r="G5568" s="56">
        <v>45189</v>
      </c>
      <c r="H5568" s="56">
        <v>45189</v>
      </c>
      <c r="I5568" s="54" t="s">
        <v>8776</v>
      </c>
      <c r="J5568" s="54"/>
      <c r="K5568" s="54" t="s">
        <v>3869</v>
      </c>
    </row>
    <row r="5569" spans="1:11" ht="15" customHeight="1">
      <c r="A5569" s="54" t="s">
        <v>3100</v>
      </c>
      <c r="B5569" s="54" t="s">
        <v>3131</v>
      </c>
      <c r="C5569" s="55">
        <v>2023</v>
      </c>
      <c r="D5569" s="55" t="s">
        <v>8211</v>
      </c>
      <c r="E5569" s="56">
        <v>45189</v>
      </c>
      <c r="F5569" s="57"/>
      <c r="G5569" s="56">
        <v>45189</v>
      </c>
      <c r="H5569" s="56"/>
      <c r="I5569" s="54" t="s">
        <v>8777</v>
      </c>
      <c r="J5569" s="54" t="s">
        <v>8778</v>
      </c>
      <c r="K5569" s="54" t="s">
        <v>3097</v>
      </c>
    </row>
    <row r="5570" spans="1:11" ht="15" customHeight="1">
      <c r="A5570" s="54" t="s">
        <v>3100</v>
      </c>
      <c r="B5570" s="54" t="s">
        <v>3131</v>
      </c>
      <c r="C5570" s="55">
        <v>2023</v>
      </c>
      <c r="D5570" s="55" t="s">
        <v>8211</v>
      </c>
      <c r="E5570" s="56">
        <v>45189</v>
      </c>
      <c r="F5570" s="57"/>
      <c r="G5570" s="56">
        <v>45189</v>
      </c>
      <c r="H5570" s="56"/>
      <c r="I5570" s="54" t="s">
        <v>8779</v>
      </c>
      <c r="J5570" s="54" t="s">
        <v>8780</v>
      </c>
      <c r="K5570" s="54" t="s">
        <v>3097</v>
      </c>
    </row>
    <row r="5571" spans="1:11" ht="15" customHeight="1">
      <c r="A5571" s="54" t="s">
        <v>3100</v>
      </c>
      <c r="B5571" s="54" t="s">
        <v>3131</v>
      </c>
      <c r="C5571" s="55">
        <v>2023</v>
      </c>
      <c r="D5571" s="55" t="s">
        <v>8211</v>
      </c>
      <c r="E5571" s="56">
        <v>45189</v>
      </c>
      <c r="F5571" s="57"/>
      <c r="G5571" s="56">
        <v>45189</v>
      </c>
      <c r="H5571" s="56"/>
      <c r="I5571" s="54" t="s">
        <v>8781</v>
      </c>
      <c r="J5571" s="54" t="s">
        <v>8782</v>
      </c>
      <c r="K5571" s="54" t="s">
        <v>3097</v>
      </c>
    </row>
    <row r="5572" spans="1:11" ht="15" customHeight="1">
      <c r="A5572" s="54" t="s">
        <v>3100</v>
      </c>
      <c r="B5572" s="54" t="s">
        <v>3131</v>
      </c>
      <c r="C5572" s="55">
        <v>2023</v>
      </c>
      <c r="D5572" s="55" t="s">
        <v>8211</v>
      </c>
      <c r="E5572" s="56">
        <v>45189</v>
      </c>
      <c r="F5572" s="57">
        <v>45189</v>
      </c>
      <c r="G5572" s="56">
        <v>45189</v>
      </c>
      <c r="H5572" s="56"/>
      <c r="I5572" s="54" t="s">
        <v>8783</v>
      </c>
      <c r="J5572" s="54" t="s">
        <v>8784</v>
      </c>
      <c r="K5572" s="54" t="s">
        <v>3097</v>
      </c>
    </row>
    <row r="5573" spans="1:11" ht="15" customHeight="1">
      <c r="A5573" s="54" t="s">
        <v>3100</v>
      </c>
      <c r="B5573" s="54" t="s">
        <v>3131</v>
      </c>
      <c r="C5573" s="55">
        <v>2023</v>
      </c>
      <c r="D5573" s="55" t="s">
        <v>8211</v>
      </c>
      <c r="E5573" s="56">
        <v>45189</v>
      </c>
      <c r="F5573" s="57">
        <v>45189</v>
      </c>
      <c r="G5573" s="56">
        <v>45189</v>
      </c>
      <c r="H5573" s="56">
        <v>45189</v>
      </c>
      <c r="I5573" s="54" t="s">
        <v>8785</v>
      </c>
      <c r="J5573" s="54" t="s">
        <v>8786</v>
      </c>
      <c r="K5573" s="54" t="s">
        <v>3097</v>
      </c>
    </row>
    <row r="5574" spans="1:11" ht="15" customHeight="1">
      <c r="A5574" s="54" t="s">
        <v>3100</v>
      </c>
      <c r="B5574" s="54" t="s">
        <v>3116</v>
      </c>
      <c r="C5574" s="55">
        <v>2023</v>
      </c>
      <c r="D5574" s="55" t="s">
        <v>8211</v>
      </c>
      <c r="E5574" s="56">
        <v>45189</v>
      </c>
      <c r="F5574" s="57">
        <v>45189</v>
      </c>
      <c r="G5574" s="56">
        <v>45189</v>
      </c>
      <c r="H5574" s="56">
        <v>45189</v>
      </c>
      <c r="I5574" s="54" t="s">
        <v>8787</v>
      </c>
      <c r="J5574" s="54"/>
      <c r="K5574" s="54" t="s">
        <v>3869</v>
      </c>
    </row>
    <row r="5575" spans="1:11" ht="15" customHeight="1">
      <c r="A5575" s="54" t="s">
        <v>3100</v>
      </c>
      <c r="B5575" s="54" t="s">
        <v>3131</v>
      </c>
      <c r="C5575" s="55">
        <v>2023</v>
      </c>
      <c r="D5575" s="55" t="s">
        <v>8211</v>
      </c>
      <c r="E5575" s="56">
        <v>45189</v>
      </c>
      <c r="F5575" s="57">
        <v>45189</v>
      </c>
      <c r="G5575" s="56">
        <v>45189</v>
      </c>
      <c r="H5575" s="56"/>
      <c r="I5575" s="54" t="s">
        <v>8788</v>
      </c>
      <c r="J5575" s="54" t="s">
        <v>8789</v>
      </c>
      <c r="K5575" s="54" t="s">
        <v>3097</v>
      </c>
    </row>
    <row r="5576" spans="1:11" ht="15" customHeight="1">
      <c r="A5576" s="54" t="s">
        <v>3100</v>
      </c>
      <c r="B5576" s="54" t="s">
        <v>3131</v>
      </c>
      <c r="C5576" s="55">
        <v>2023</v>
      </c>
      <c r="D5576" s="55" t="s">
        <v>8211</v>
      </c>
      <c r="E5576" s="56">
        <v>45189</v>
      </c>
      <c r="F5576" s="57">
        <v>45189</v>
      </c>
      <c r="G5576" s="56">
        <v>45189</v>
      </c>
      <c r="H5576" s="56">
        <v>45191</v>
      </c>
      <c r="I5576" s="54" t="s">
        <v>8790</v>
      </c>
      <c r="J5576" s="54" t="s">
        <v>8791</v>
      </c>
      <c r="K5576" s="54" t="s">
        <v>3172</v>
      </c>
    </row>
    <row r="5577" spans="1:11" ht="15" customHeight="1">
      <c r="A5577" s="54" t="s">
        <v>3100</v>
      </c>
      <c r="B5577" s="54" t="s">
        <v>6677</v>
      </c>
      <c r="C5577" s="55">
        <v>2023</v>
      </c>
      <c r="D5577" s="55" t="s">
        <v>8211</v>
      </c>
      <c r="E5577" s="56">
        <v>45189</v>
      </c>
      <c r="F5577" s="57"/>
      <c r="G5577" s="56">
        <v>45189</v>
      </c>
      <c r="H5577" s="56"/>
      <c r="I5577" s="54" t="s">
        <v>8792</v>
      </c>
      <c r="J5577" s="54"/>
      <c r="K5577" s="54" t="s">
        <v>3869</v>
      </c>
    </row>
    <row r="5578" spans="1:11" ht="15" customHeight="1">
      <c r="A5578" s="54" t="s">
        <v>3100</v>
      </c>
      <c r="B5578" s="54" t="s">
        <v>3131</v>
      </c>
      <c r="C5578" s="55">
        <v>2023</v>
      </c>
      <c r="D5578" s="55" t="s">
        <v>8211</v>
      </c>
      <c r="E5578" s="56">
        <v>45189</v>
      </c>
      <c r="F5578" s="57"/>
      <c r="G5578" s="56">
        <v>45189</v>
      </c>
      <c r="H5578" s="56">
        <v>45190</v>
      </c>
      <c r="I5578" s="54" t="s">
        <v>8793</v>
      </c>
      <c r="J5578" s="54" t="s">
        <v>8794</v>
      </c>
      <c r="K5578" s="54" t="s">
        <v>3097</v>
      </c>
    </row>
    <row r="5579" spans="1:11" ht="15" customHeight="1">
      <c r="A5579" s="54" t="s">
        <v>3100</v>
      </c>
      <c r="B5579" s="54" t="s">
        <v>3131</v>
      </c>
      <c r="C5579" s="55">
        <v>2023</v>
      </c>
      <c r="D5579" s="55" t="s">
        <v>8211</v>
      </c>
      <c r="E5579" s="56">
        <v>45189</v>
      </c>
      <c r="F5579" s="57">
        <v>45189</v>
      </c>
      <c r="G5579" s="56">
        <v>45189</v>
      </c>
      <c r="H5579" s="56"/>
      <c r="I5579" s="54" t="s">
        <v>8795</v>
      </c>
      <c r="J5579" s="54" t="s">
        <v>8796</v>
      </c>
      <c r="K5579" s="54" t="s">
        <v>3097</v>
      </c>
    </row>
    <row r="5580" spans="1:11" ht="15" customHeight="1">
      <c r="A5580" s="54" t="s">
        <v>3100</v>
      </c>
      <c r="B5580" s="54" t="s">
        <v>3131</v>
      </c>
      <c r="C5580" s="55">
        <v>2023</v>
      </c>
      <c r="D5580" s="55" t="s">
        <v>8211</v>
      </c>
      <c r="E5580" s="56">
        <v>45189</v>
      </c>
      <c r="F5580" s="57"/>
      <c r="G5580" s="56">
        <v>45189</v>
      </c>
      <c r="H5580" s="56"/>
      <c r="I5580" s="54" t="s">
        <v>8797</v>
      </c>
      <c r="J5580" s="54"/>
      <c r="K5580" s="54" t="s">
        <v>3869</v>
      </c>
    </row>
    <row r="5581" spans="1:11" ht="15" customHeight="1">
      <c r="A5581" s="54" t="s">
        <v>3100</v>
      </c>
      <c r="B5581" s="54" t="s">
        <v>5187</v>
      </c>
      <c r="C5581" s="55">
        <v>2023</v>
      </c>
      <c r="D5581" s="55" t="s">
        <v>8211</v>
      </c>
      <c r="E5581" s="56">
        <v>45189</v>
      </c>
      <c r="F5581" s="57"/>
      <c r="G5581" s="56">
        <v>45189</v>
      </c>
      <c r="H5581" s="56">
        <v>45189</v>
      </c>
      <c r="I5581" s="54" t="s">
        <v>8798</v>
      </c>
      <c r="J5581" s="54"/>
      <c r="K5581" s="54" t="s">
        <v>3869</v>
      </c>
    </row>
    <row r="5582" spans="1:11" ht="15" customHeight="1">
      <c r="A5582" s="54" t="s">
        <v>3100</v>
      </c>
      <c r="B5582" s="54" t="s">
        <v>3137</v>
      </c>
      <c r="C5582" s="55">
        <v>2023</v>
      </c>
      <c r="D5582" s="55" t="s">
        <v>8211</v>
      </c>
      <c r="E5582" s="56">
        <v>45189</v>
      </c>
      <c r="F5582" s="57"/>
      <c r="G5582" s="56">
        <v>45189</v>
      </c>
      <c r="H5582" s="56">
        <v>45189</v>
      </c>
      <c r="I5582" s="54" t="s">
        <v>8799</v>
      </c>
      <c r="J5582" s="54"/>
      <c r="K5582" s="54" t="s">
        <v>3869</v>
      </c>
    </row>
    <row r="5583" spans="1:11" ht="15" customHeight="1">
      <c r="A5583" s="54" t="s">
        <v>3100</v>
      </c>
      <c r="B5583" s="54" t="s">
        <v>3116</v>
      </c>
      <c r="C5583" s="55">
        <v>2023</v>
      </c>
      <c r="D5583" s="55" t="s">
        <v>8211</v>
      </c>
      <c r="E5583" s="56">
        <v>45189</v>
      </c>
      <c r="F5583" s="57"/>
      <c r="G5583" s="56">
        <v>45189</v>
      </c>
      <c r="H5583" s="56">
        <v>45189</v>
      </c>
      <c r="I5583" s="54" t="s">
        <v>8800</v>
      </c>
      <c r="J5583" s="54"/>
      <c r="K5583" s="54" t="s">
        <v>3869</v>
      </c>
    </row>
    <row r="5584" spans="1:11" ht="15" customHeight="1">
      <c r="A5584" s="54" t="s">
        <v>3100</v>
      </c>
      <c r="B5584" s="54" t="s">
        <v>3131</v>
      </c>
      <c r="C5584" s="55">
        <v>2023</v>
      </c>
      <c r="D5584" s="55" t="s">
        <v>8211</v>
      </c>
      <c r="E5584" s="56">
        <v>45189</v>
      </c>
      <c r="F5584" s="57"/>
      <c r="G5584" s="56">
        <v>45189</v>
      </c>
      <c r="H5584" s="56"/>
      <c r="I5584" s="54" t="s">
        <v>8801</v>
      </c>
      <c r="J5584" s="54" t="s">
        <v>8802</v>
      </c>
      <c r="K5584" s="54" t="s">
        <v>3097</v>
      </c>
    </row>
    <row r="5585" spans="1:11" ht="15" customHeight="1">
      <c r="A5585" s="54" t="s">
        <v>3100</v>
      </c>
      <c r="B5585" s="54" t="s">
        <v>3131</v>
      </c>
      <c r="C5585" s="55">
        <v>2023</v>
      </c>
      <c r="D5585" s="55" t="s">
        <v>8211</v>
      </c>
      <c r="E5585" s="56">
        <v>45189</v>
      </c>
      <c r="F5585" s="57"/>
      <c r="G5585" s="56">
        <v>45189</v>
      </c>
      <c r="H5585" s="56">
        <v>45189</v>
      </c>
      <c r="I5585" s="54" t="s">
        <v>8803</v>
      </c>
      <c r="J5585" s="54" t="s">
        <v>8804</v>
      </c>
      <c r="K5585" s="54" t="s">
        <v>3097</v>
      </c>
    </row>
    <row r="5586" spans="1:11" ht="15" customHeight="1">
      <c r="A5586" s="54" t="s">
        <v>3100</v>
      </c>
      <c r="B5586" s="54" t="s">
        <v>3116</v>
      </c>
      <c r="C5586" s="55">
        <v>2023</v>
      </c>
      <c r="D5586" s="55" t="s">
        <v>8211</v>
      </c>
      <c r="E5586" s="56">
        <v>45189</v>
      </c>
      <c r="F5586" s="57"/>
      <c r="G5586" s="56">
        <v>45189</v>
      </c>
      <c r="H5586" s="56">
        <v>45190</v>
      </c>
      <c r="I5586" s="54" t="s">
        <v>8805</v>
      </c>
      <c r="J5586" s="54"/>
      <c r="K5586" s="54" t="s">
        <v>7570</v>
      </c>
    </row>
    <row r="5587" spans="1:11" ht="15" customHeight="1">
      <c r="A5587" s="54" t="s">
        <v>3100</v>
      </c>
      <c r="B5587" s="54" t="s">
        <v>3579</v>
      </c>
      <c r="C5587" s="55">
        <v>2023</v>
      </c>
      <c r="D5587" s="55" t="s">
        <v>8211</v>
      </c>
      <c r="E5587" s="56">
        <v>45189</v>
      </c>
      <c r="F5587" s="57"/>
      <c r="G5587" s="56">
        <v>45189</v>
      </c>
      <c r="H5587" s="56">
        <v>45190</v>
      </c>
      <c r="I5587" s="54" t="s">
        <v>8806</v>
      </c>
      <c r="J5587" s="54"/>
      <c r="K5587" s="54" t="s">
        <v>7570</v>
      </c>
    </row>
    <row r="5588" spans="1:11" ht="15" customHeight="1">
      <c r="A5588" s="54" t="s">
        <v>3100</v>
      </c>
      <c r="B5588" s="54" t="s">
        <v>3116</v>
      </c>
      <c r="C5588" s="55">
        <v>2023</v>
      </c>
      <c r="D5588" s="55" t="s">
        <v>8211</v>
      </c>
      <c r="E5588" s="56">
        <v>45189</v>
      </c>
      <c r="F5588" s="57"/>
      <c r="G5588" s="56">
        <v>45190</v>
      </c>
      <c r="H5588" s="56"/>
      <c r="I5588" s="54" t="s">
        <v>8807</v>
      </c>
      <c r="J5588" s="54"/>
      <c r="K5588" s="54" t="s">
        <v>7570</v>
      </c>
    </row>
    <row r="5589" spans="1:11" ht="15" customHeight="1">
      <c r="A5589" s="54" t="s">
        <v>3100</v>
      </c>
      <c r="B5589" s="54" t="s">
        <v>3101</v>
      </c>
      <c r="C5589" s="55">
        <v>2023</v>
      </c>
      <c r="D5589" s="55" t="s">
        <v>8211</v>
      </c>
      <c r="E5589" s="56">
        <v>45190</v>
      </c>
      <c r="F5589" s="57"/>
      <c r="G5589" s="56">
        <v>45190</v>
      </c>
      <c r="H5589" s="56">
        <v>45190</v>
      </c>
      <c r="I5589" s="54" t="s">
        <v>8808</v>
      </c>
      <c r="J5589" s="54"/>
      <c r="K5589" s="54" t="s">
        <v>7570</v>
      </c>
    </row>
    <row r="5590" spans="1:11" ht="15" customHeight="1">
      <c r="A5590" s="54" t="s">
        <v>3100</v>
      </c>
      <c r="B5590" s="54" t="s">
        <v>3137</v>
      </c>
      <c r="C5590" s="55">
        <v>2023</v>
      </c>
      <c r="D5590" s="55" t="s">
        <v>8211</v>
      </c>
      <c r="E5590" s="56">
        <v>45190</v>
      </c>
      <c r="F5590" s="57"/>
      <c r="G5590" s="56">
        <v>45190</v>
      </c>
      <c r="H5590" s="56">
        <v>45190</v>
      </c>
      <c r="I5590" s="54" t="s">
        <v>8809</v>
      </c>
      <c r="J5590" s="54"/>
      <c r="K5590" s="54" t="s">
        <v>7570</v>
      </c>
    </row>
    <row r="5591" spans="1:11" ht="15" customHeight="1">
      <c r="A5591" s="54" t="s">
        <v>3100</v>
      </c>
      <c r="B5591" s="54" t="s">
        <v>3137</v>
      </c>
      <c r="C5591" s="55">
        <v>2023</v>
      </c>
      <c r="D5591" s="55" t="s">
        <v>8211</v>
      </c>
      <c r="E5591" s="56">
        <v>45190</v>
      </c>
      <c r="F5591" s="57"/>
      <c r="G5591" s="56">
        <v>45190</v>
      </c>
      <c r="H5591" s="56">
        <v>45190</v>
      </c>
      <c r="I5591" s="54" t="s">
        <v>8810</v>
      </c>
      <c r="J5591" s="54"/>
      <c r="K5591" s="54" t="s">
        <v>7570</v>
      </c>
    </row>
    <row r="5592" spans="1:11" ht="15" customHeight="1">
      <c r="A5592" s="54" t="s">
        <v>3100</v>
      </c>
      <c r="B5592" s="54" t="s">
        <v>3104</v>
      </c>
      <c r="C5592" s="55">
        <v>2023</v>
      </c>
      <c r="D5592" s="55" t="s">
        <v>8211</v>
      </c>
      <c r="E5592" s="56">
        <v>45190</v>
      </c>
      <c r="F5592" s="57"/>
      <c r="G5592" s="56">
        <v>45190</v>
      </c>
      <c r="H5592" s="56"/>
      <c r="I5592" s="54" t="s">
        <v>8811</v>
      </c>
      <c r="J5592" s="54"/>
      <c r="K5592" s="54" t="s">
        <v>7570</v>
      </c>
    </row>
    <row r="5593" spans="1:11" ht="15" customHeight="1">
      <c r="A5593" s="54" t="s">
        <v>3100</v>
      </c>
      <c r="B5593" s="54" t="s">
        <v>3104</v>
      </c>
      <c r="C5593" s="55">
        <v>2023</v>
      </c>
      <c r="D5593" s="55" t="s">
        <v>8211</v>
      </c>
      <c r="E5593" s="56">
        <v>45190</v>
      </c>
      <c r="F5593" s="57"/>
      <c r="G5593" s="56">
        <v>45190</v>
      </c>
      <c r="H5593" s="56">
        <v>45191</v>
      </c>
      <c r="I5593" s="54" t="s">
        <v>8812</v>
      </c>
      <c r="J5593" s="54"/>
      <c r="K5593" s="54" t="s">
        <v>3869</v>
      </c>
    </row>
    <row r="5594" spans="1:11" ht="15" customHeight="1">
      <c r="A5594" s="54" t="s">
        <v>3100</v>
      </c>
      <c r="B5594" s="54" t="s">
        <v>3131</v>
      </c>
      <c r="C5594" s="55">
        <v>2023</v>
      </c>
      <c r="D5594" s="55" t="s">
        <v>8211</v>
      </c>
      <c r="E5594" s="56">
        <v>45190</v>
      </c>
      <c r="F5594" s="57"/>
      <c r="G5594" s="56">
        <v>45190</v>
      </c>
      <c r="H5594" s="56"/>
      <c r="I5594" s="54" t="s">
        <v>8813</v>
      </c>
      <c r="J5594" s="54" t="s">
        <v>8814</v>
      </c>
      <c r="K5594" s="54" t="s">
        <v>3097</v>
      </c>
    </row>
    <row r="5595" spans="1:11" ht="15" customHeight="1">
      <c r="A5595" s="54" t="s">
        <v>3100</v>
      </c>
      <c r="B5595" s="54" t="s">
        <v>3355</v>
      </c>
      <c r="C5595" s="55">
        <v>2023</v>
      </c>
      <c r="D5595" s="55" t="s">
        <v>8211</v>
      </c>
      <c r="E5595" s="56">
        <v>45190</v>
      </c>
      <c r="F5595" s="57"/>
      <c r="G5595" s="56">
        <v>45190</v>
      </c>
      <c r="H5595" s="56">
        <v>45190</v>
      </c>
      <c r="I5595" s="54" t="s">
        <v>8815</v>
      </c>
      <c r="J5595" s="54" t="s">
        <v>8816</v>
      </c>
      <c r="K5595" s="54" t="s">
        <v>3097</v>
      </c>
    </row>
    <row r="5596" spans="1:11" ht="15" customHeight="1">
      <c r="A5596" s="54" t="s">
        <v>3100</v>
      </c>
      <c r="B5596" s="54" t="s">
        <v>3131</v>
      </c>
      <c r="C5596" s="55">
        <v>2023</v>
      </c>
      <c r="D5596" s="55" t="s">
        <v>8211</v>
      </c>
      <c r="E5596" s="56">
        <v>45190</v>
      </c>
      <c r="F5596" s="57"/>
      <c r="G5596" s="56">
        <v>45190</v>
      </c>
      <c r="H5596" s="56"/>
      <c r="I5596" s="54" t="s">
        <v>8817</v>
      </c>
      <c r="J5596" s="54" t="s">
        <v>8818</v>
      </c>
      <c r="K5596" s="54" t="s">
        <v>3097</v>
      </c>
    </row>
    <row r="5597" spans="1:11" ht="15" customHeight="1">
      <c r="A5597" s="54" t="s">
        <v>3100</v>
      </c>
      <c r="B5597" s="54" t="s">
        <v>3137</v>
      </c>
      <c r="C5597" s="55">
        <v>2023</v>
      </c>
      <c r="D5597" s="55" t="s">
        <v>8211</v>
      </c>
      <c r="E5597" s="56">
        <v>45190</v>
      </c>
      <c r="F5597" s="57"/>
      <c r="G5597" s="56">
        <v>45190</v>
      </c>
      <c r="H5597" s="56">
        <v>45190</v>
      </c>
      <c r="I5597" s="54" t="s">
        <v>8819</v>
      </c>
      <c r="J5597" s="54" t="s">
        <v>8820</v>
      </c>
      <c r="K5597" s="54" t="s">
        <v>3097</v>
      </c>
    </row>
    <row r="5598" spans="1:11" ht="15" customHeight="1">
      <c r="A5598" s="54" t="s">
        <v>3100</v>
      </c>
      <c r="B5598" s="54" t="s">
        <v>3188</v>
      </c>
      <c r="C5598" s="55">
        <v>2023</v>
      </c>
      <c r="D5598" s="55" t="s">
        <v>8211</v>
      </c>
      <c r="E5598" s="56">
        <v>45190</v>
      </c>
      <c r="F5598" s="57"/>
      <c r="G5598" s="56">
        <v>45190</v>
      </c>
      <c r="H5598" s="56">
        <v>45190</v>
      </c>
      <c r="I5598" s="54" t="s">
        <v>8821</v>
      </c>
      <c r="J5598" s="54" t="s">
        <v>8822</v>
      </c>
      <c r="K5598" s="54" t="s">
        <v>3097</v>
      </c>
    </row>
    <row r="5599" spans="1:11" ht="15" customHeight="1">
      <c r="A5599" s="54" t="s">
        <v>3218</v>
      </c>
      <c r="B5599" s="54" t="s">
        <v>3218</v>
      </c>
      <c r="C5599" s="55">
        <v>2023</v>
      </c>
      <c r="D5599" s="55" t="s">
        <v>8211</v>
      </c>
      <c r="E5599" s="56">
        <v>45190</v>
      </c>
      <c r="F5599" s="57"/>
      <c r="G5599" s="56">
        <v>45190</v>
      </c>
      <c r="H5599" s="56">
        <v>45190</v>
      </c>
      <c r="I5599" s="54" t="s">
        <v>8823</v>
      </c>
      <c r="J5599" s="54" t="s">
        <v>8824</v>
      </c>
      <c r="K5599" s="54" t="s">
        <v>3097</v>
      </c>
    </row>
    <row r="5600" spans="1:11" ht="15" customHeight="1">
      <c r="A5600" s="54" t="s">
        <v>3100</v>
      </c>
      <c r="B5600" s="54" t="s">
        <v>3116</v>
      </c>
      <c r="C5600" s="55">
        <v>2023</v>
      </c>
      <c r="D5600" s="55" t="s">
        <v>8211</v>
      </c>
      <c r="E5600" s="56">
        <v>45190</v>
      </c>
      <c r="F5600" s="57"/>
      <c r="G5600" s="56">
        <v>45190</v>
      </c>
      <c r="H5600" s="56">
        <v>45190</v>
      </c>
      <c r="I5600" s="54" t="s">
        <v>8825</v>
      </c>
      <c r="J5600" s="54"/>
      <c r="K5600" s="54" t="s">
        <v>3097</v>
      </c>
    </row>
    <row r="5601" spans="1:11" ht="15" customHeight="1">
      <c r="A5601" s="54" t="s">
        <v>3100</v>
      </c>
      <c r="B5601" s="54" t="s">
        <v>3101</v>
      </c>
      <c r="C5601" s="55">
        <v>2023</v>
      </c>
      <c r="D5601" s="55" t="s">
        <v>8211</v>
      </c>
      <c r="E5601" s="56">
        <v>45190</v>
      </c>
      <c r="F5601" s="57"/>
      <c r="G5601" s="56">
        <v>45190</v>
      </c>
      <c r="H5601" s="56"/>
      <c r="I5601" s="54" t="s">
        <v>8826</v>
      </c>
      <c r="J5601" s="54" t="s">
        <v>8827</v>
      </c>
      <c r="K5601" s="54" t="s">
        <v>3097</v>
      </c>
    </row>
    <row r="5602" spans="1:11" ht="15" customHeight="1">
      <c r="A5602" s="54" t="s">
        <v>3100</v>
      </c>
      <c r="B5602" s="54" t="s">
        <v>3101</v>
      </c>
      <c r="C5602" s="55">
        <v>2023</v>
      </c>
      <c r="D5602" s="55" t="s">
        <v>8211</v>
      </c>
      <c r="E5602" s="56">
        <v>45190</v>
      </c>
      <c r="F5602" s="57"/>
      <c r="G5602" s="56">
        <v>45190</v>
      </c>
      <c r="H5602" s="56">
        <v>45190</v>
      </c>
      <c r="I5602" s="54" t="s">
        <v>8828</v>
      </c>
      <c r="J5602" s="54"/>
      <c r="K5602" s="54" t="s">
        <v>3097</v>
      </c>
    </row>
    <row r="5603" spans="1:11" ht="15" customHeight="1">
      <c r="A5603" s="54" t="s">
        <v>3100</v>
      </c>
      <c r="B5603" s="54" t="s">
        <v>3150</v>
      </c>
      <c r="C5603" s="55">
        <v>2023</v>
      </c>
      <c r="D5603" s="55" t="s">
        <v>8211</v>
      </c>
      <c r="E5603" s="56">
        <v>45190</v>
      </c>
      <c r="F5603" s="57"/>
      <c r="G5603" s="56">
        <v>45190</v>
      </c>
      <c r="H5603" s="56">
        <v>45190</v>
      </c>
      <c r="I5603" s="54" t="s">
        <v>8829</v>
      </c>
      <c r="J5603" s="54"/>
      <c r="K5603" s="54" t="s">
        <v>3097</v>
      </c>
    </row>
    <row r="5604" spans="1:11" ht="15" customHeight="1">
      <c r="A5604" s="54" t="s">
        <v>3100</v>
      </c>
      <c r="B5604" s="54" t="s">
        <v>3131</v>
      </c>
      <c r="C5604" s="55">
        <v>2023</v>
      </c>
      <c r="D5604" s="55" t="s">
        <v>8211</v>
      </c>
      <c r="E5604" s="56">
        <v>45190</v>
      </c>
      <c r="F5604" s="57"/>
      <c r="G5604" s="56">
        <v>45190</v>
      </c>
      <c r="H5604" s="56"/>
      <c r="I5604" s="54" t="s">
        <v>8830</v>
      </c>
      <c r="J5604" s="54"/>
      <c r="K5604" s="54" t="s">
        <v>3097</v>
      </c>
    </row>
    <row r="5605" spans="1:11" ht="15" customHeight="1">
      <c r="A5605" s="54" t="s">
        <v>3218</v>
      </c>
      <c r="B5605" s="54" t="s">
        <v>3218</v>
      </c>
      <c r="C5605" s="55">
        <v>2023</v>
      </c>
      <c r="D5605" s="55" t="s">
        <v>8211</v>
      </c>
      <c r="E5605" s="56">
        <v>45190</v>
      </c>
      <c r="F5605" s="57"/>
      <c r="G5605" s="56">
        <v>45190</v>
      </c>
      <c r="H5605" s="56"/>
      <c r="I5605" s="54" t="s">
        <v>8831</v>
      </c>
      <c r="J5605" s="54" t="s">
        <v>8832</v>
      </c>
      <c r="K5605" s="54" t="s">
        <v>3097</v>
      </c>
    </row>
    <row r="5606" spans="1:11" ht="15" customHeight="1">
      <c r="A5606" s="54" t="s">
        <v>3100</v>
      </c>
      <c r="B5606" s="54" t="s">
        <v>3359</v>
      </c>
      <c r="C5606" s="55">
        <v>2023</v>
      </c>
      <c r="D5606" s="55" t="s">
        <v>8211</v>
      </c>
      <c r="E5606" s="56">
        <v>45190</v>
      </c>
      <c r="F5606" s="57"/>
      <c r="G5606" s="56">
        <v>45190</v>
      </c>
      <c r="H5606" s="56">
        <v>45190</v>
      </c>
      <c r="I5606" s="54" t="s">
        <v>8833</v>
      </c>
      <c r="J5606" s="54"/>
      <c r="K5606" s="54" t="s">
        <v>3097</v>
      </c>
    </row>
    <row r="5607" spans="1:11" ht="15" customHeight="1">
      <c r="A5607" s="54" t="s">
        <v>3093</v>
      </c>
      <c r="B5607" s="54" t="s">
        <v>3193</v>
      </c>
      <c r="C5607" s="55">
        <v>2023</v>
      </c>
      <c r="D5607" s="55" t="s">
        <v>8211</v>
      </c>
      <c r="E5607" s="56">
        <v>45190</v>
      </c>
      <c r="F5607" s="57"/>
      <c r="G5607" s="56">
        <v>45190</v>
      </c>
      <c r="H5607" s="56">
        <v>45190</v>
      </c>
      <c r="I5607" s="54" t="s">
        <v>8834</v>
      </c>
      <c r="J5607" s="54"/>
      <c r="K5607" s="54" t="s">
        <v>3097</v>
      </c>
    </row>
    <row r="5608" spans="1:11" ht="15" customHeight="1">
      <c r="A5608" s="54" t="s">
        <v>3100</v>
      </c>
      <c r="B5608" s="54" t="s">
        <v>3104</v>
      </c>
      <c r="C5608" s="55">
        <v>2023</v>
      </c>
      <c r="D5608" s="55" t="s">
        <v>8211</v>
      </c>
      <c r="E5608" s="56">
        <v>45190</v>
      </c>
      <c r="F5608" s="57"/>
      <c r="G5608" s="56">
        <v>45190</v>
      </c>
      <c r="H5608" s="56"/>
      <c r="I5608" s="54" t="s">
        <v>8835</v>
      </c>
      <c r="J5608" s="54" t="s">
        <v>8836</v>
      </c>
      <c r="K5608" s="54" t="s">
        <v>3097</v>
      </c>
    </row>
    <row r="5609" spans="1:11" ht="15" customHeight="1">
      <c r="A5609" s="54" t="s">
        <v>3100</v>
      </c>
      <c r="B5609" s="54" t="s">
        <v>3150</v>
      </c>
      <c r="C5609" s="55">
        <v>2023</v>
      </c>
      <c r="D5609" s="55" t="s">
        <v>8211</v>
      </c>
      <c r="E5609" s="56">
        <v>45190</v>
      </c>
      <c r="F5609" s="57"/>
      <c r="G5609" s="56">
        <v>45190</v>
      </c>
      <c r="H5609" s="56">
        <v>45190</v>
      </c>
      <c r="I5609" s="54" t="s">
        <v>8837</v>
      </c>
      <c r="J5609" s="54"/>
      <c r="K5609" s="54" t="s">
        <v>3097</v>
      </c>
    </row>
    <row r="5610" spans="1:11" ht="15" customHeight="1">
      <c r="A5610" s="54" t="s">
        <v>3100</v>
      </c>
      <c r="B5610" s="54" t="s">
        <v>3318</v>
      </c>
      <c r="C5610" s="55">
        <v>2023</v>
      </c>
      <c r="D5610" s="55" t="s">
        <v>8211</v>
      </c>
      <c r="E5610" s="56">
        <v>45190</v>
      </c>
      <c r="F5610" s="57"/>
      <c r="G5610" s="56">
        <v>45190</v>
      </c>
      <c r="H5610" s="56">
        <v>45190</v>
      </c>
      <c r="I5610" s="54" t="s">
        <v>8838</v>
      </c>
      <c r="J5610" s="54"/>
      <c r="K5610" s="54" t="s">
        <v>3869</v>
      </c>
    </row>
    <row r="5611" spans="1:11" ht="15" customHeight="1">
      <c r="A5611" s="54" t="s">
        <v>3100</v>
      </c>
      <c r="B5611" s="54" t="s">
        <v>3212</v>
      </c>
      <c r="C5611" s="55">
        <v>2023</v>
      </c>
      <c r="D5611" s="55" t="s">
        <v>8211</v>
      </c>
      <c r="E5611" s="56">
        <v>45190</v>
      </c>
      <c r="F5611" s="57"/>
      <c r="G5611" s="56">
        <v>45190</v>
      </c>
      <c r="H5611" s="56"/>
      <c r="I5611" s="54" t="s">
        <v>8839</v>
      </c>
      <c r="J5611" s="54"/>
      <c r="K5611" s="54" t="s">
        <v>3869</v>
      </c>
    </row>
    <row r="5612" spans="1:11" ht="15" customHeight="1">
      <c r="A5612" s="54" t="s">
        <v>3100</v>
      </c>
      <c r="B5612" s="54" t="s">
        <v>3355</v>
      </c>
      <c r="C5612" s="55">
        <v>2023</v>
      </c>
      <c r="D5612" s="55" t="s">
        <v>8211</v>
      </c>
      <c r="E5612" s="56">
        <v>45190</v>
      </c>
      <c r="F5612" s="57"/>
      <c r="G5612" s="56">
        <v>45190</v>
      </c>
      <c r="H5612" s="56">
        <v>45190</v>
      </c>
      <c r="I5612" s="54" t="s">
        <v>8840</v>
      </c>
      <c r="J5612" s="54"/>
      <c r="K5612" s="54" t="s">
        <v>3869</v>
      </c>
    </row>
    <row r="5613" spans="1:11" ht="15" customHeight="1">
      <c r="A5613" s="54" t="s">
        <v>3093</v>
      </c>
      <c r="B5613" s="54" t="s">
        <v>4596</v>
      </c>
      <c r="C5613" s="55">
        <v>2023</v>
      </c>
      <c r="D5613" s="55" t="s">
        <v>8211</v>
      </c>
      <c r="E5613" s="56">
        <v>45191</v>
      </c>
      <c r="F5613" s="57"/>
      <c r="G5613" s="56">
        <v>45191</v>
      </c>
      <c r="H5613" s="56"/>
      <c r="I5613" s="54" t="s">
        <v>8841</v>
      </c>
      <c r="J5613" s="54"/>
      <c r="K5613" s="54" t="s">
        <v>3869</v>
      </c>
    </row>
    <row r="5614" spans="1:11" ht="15" customHeight="1">
      <c r="A5614" s="54" t="s">
        <v>3100</v>
      </c>
      <c r="B5614" s="54" t="s">
        <v>3104</v>
      </c>
      <c r="C5614" s="55">
        <v>2023</v>
      </c>
      <c r="D5614" s="55" t="s">
        <v>8211</v>
      </c>
      <c r="E5614" s="56">
        <v>45191</v>
      </c>
      <c r="F5614" s="57"/>
      <c r="G5614" s="56">
        <v>45191</v>
      </c>
      <c r="H5614" s="56">
        <v>45192</v>
      </c>
      <c r="I5614" s="54" t="s">
        <v>8842</v>
      </c>
      <c r="J5614" s="54"/>
      <c r="K5614" s="54" t="s">
        <v>3869</v>
      </c>
    </row>
    <row r="5615" spans="1:11" ht="15" customHeight="1">
      <c r="A5615" s="54" t="s">
        <v>3100</v>
      </c>
      <c r="B5615" s="54" t="s">
        <v>3996</v>
      </c>
      <c r="C5615" s="55">
        <v>2023</v>
      </c>
      <c r="D5615" s="55" t="s">
        <v>8211</v>
      </c>
      <c r="E5615" s="56">
        <v>45191</v>
      </c>
      <c r="F5615" s="57"/>
      <c r="G5615" s="56">
        <v>45191</v>
      </c>
      <c r="H5615" s="56"/>
      <c r="I5615" s="54" t="s">
        <v>8843</v>
      </c>
      <c r="J5615" s="54"/>
      <c r="K5615" s="54" t="s">
        <v>3172</v>
      </c>
    </row>
    <row r="5616" spans="1:11" ht="15" customHeight="1">
      <c r="A5616" s="54" t="s">
        <v>3100</v>
      </c>
      <c r="B5616" s="54" t="s">
        <v>3101</v>
      </c>
      <c r="C5616" s="55">
        <v>2023</v>
      </c>
      <c r="D5616" s="55" t="s">
        <v>8211</v>
      </c>
      <c r="E5616" s="56">
        <v>45191</v>
      </c>
      <c r="F5616" s="57"/>
      <c r="G5616" s="56">
        <v>45191</v>
      </c>
      <c r="H5616" s="56">
        <v>45191</v>
      </c>
      <c r="I5616" s="54" t="s">
        <v>8844</v>
      </c>
      <c r="J5616" s="54"/>
      <c r="K5616" s="54" t="s">
        <v>3172</v>
      </c>
    </row>
    <row r="5617" spans="1:11" ht="15" customHeight="1">
      <c r="A5617" s="54" t="s">
        <v>3100</v>
      </c>
      <c r="B5617" s="54" t="s">
        <v>3145</v>
      </c>
      <c r="C5617" s="55">
        <v>2023</v>
      </c>
      <c r="D5617" s="55" t="s">
        <v>8211</v>
      </c>
      <c r="E5617" s="56">
        <v>45191</v>
      </c>
      <c r="F5617" s="57"/>
      <c r="G5617" s="56">
        <v>45191</v>
      </c>
      <c r="H5617" s="56">
        <v>45191</v>
      </c>
      <c r="I5617" s="54" t="s">
        <v>8845</v>
      </c>
      <c r="J5617" s="54"/>
      <c r="K5617" s="54" t="s">
        <v>3172</v>
      </c>
    </row>
    <row r="5618" spans="1:11" ht="15" customHeight="1">
      <c r="A5618" s="54" t="s">
        <v>3100</v>
      </c>
      <c r="B5618" s="54" t="s">
        <v>3133</v>
      </c>
      <c r="C5618" s="55">
        <v>2023</v>
      </c>
      <c r="D5618" s="55" t="s">
        <v>8211</v>
      </c>
      <c r="E5618" s="56">
        <v>45191</v>
      </c>
      <c r="F5618" s="57"/>
      <c r="G5618" s="56">
        <v>45191</v>
      </c>
      <c r="H5618" s="56">
        <v>45191</v>
      </c>
      <c r="I5618" s="54" t="s">
        <v>8846</v>
      </c>
      <c r="J5618" s="54"/>
      <c r="K5618" s="54" t="s">
        <v>3172</v>
      </c>
    </row>
    <row r="5619" spans="1:11" ht="15" customHeight="1">
      <c r="A5619" s="54" t="s">
        <v>3100</v>
      </c>
      <c r="B5619" s="54" t="s">
        <v>3131</v>
      </c>
      <c r="C5619" s="55">
        <v>2023</v>
      </c>
      <c r="D5619" s="55" t="s">
        <v>8211</v>
      </c>
      <c r="E5619" s="56">
        <v>45191</v>
      </c>
      <c r="F5619" s="57"/>
      <c r="G5619" s="56">
        <v>45191</v>
      </c>
      <c r="H5619" s="56">
        <v>45191</v>
      </c>
      <c r="I5619" s="54" t="s">
        <v>8846</v>
      </c>
      <c r="J5619" s="54"/>
      <c r="K5619" s="54" t="s">
        <v>3172</v>
      </c>
    </row>
    <row r="5620" spans="1:11" ht="15" customHeight="1">
      <c r="A5620" s="54" t="s">
        <v>3100</v>
      </c>
      <c r="B5620" s="54" t="s">
        <v>3188</v>
      </c>
      <c r="C5620" s="55">
        <v>2023</v>
      </c>
      <c r="D5620" s="55" t="s">
        <v>8211</v>
      </c>
      <c r="E5620" s="56">
        <v>45191</v>
      </c>
      <c r="F5620" s="57"/>
      <c r="G5620" s="56">
        <v>45191</v>
      </c>
      <c r="H5620" s="56">
        <v>45191</v>
      </c>
      <c r="I5620" s="54" t="s">
        <v>8847</v>
      </c>
      <c r="J5620" s="54"/>
      <c r="K5620" s="54" t="s">
        <v>3172</v>
      </c>
    </row>
    <row r="5621" spans="1:11" ht="15" customHeight="1">
      <c r="A5621" s="54" t="s">
        <v>3100</v>
      </c>
      <c r="B5621" s="54" t="s">
        <v>3188</v>
      </c>
      <c r="C5621" s="55">
        <v>2023</v>
      </c>
      <c r="D5621" s="55" t="s">
        <v>8211</v>
      </c>
      <c r="E5621" s="56">
        <v>45191</v>
      </c>
      <c r="F5621" s="57"/>
      <c r="G5621" s="56">
        <v>45191</v>
      </c>
      <c r="H5621" s="56">
        <v>45191</v>
      </c>
      <c r="I5621" s="54" t="s">
        <v>8848</v>
      </c>
      <c r="J5621" s="54"/>
      <c r="K5621" s="54" t="s">
        <v>3172</v>
      </c>
    </row>
    <row r="5622" spans="1:11" ht="15" customHeight="1">
      <c r="A5622" s="54" t="s">
        <v>3100</v>
      </c>
      <c r="B5622" s="54" t="s">
        <v>3131</v>
      </c>
      <c r="C5622" s="55">
        <v>2023</v>
      </c>
      <c r="D5622" s="55" t="s">
        <v>8211</v>
      </c>
      <c r="E5622" s="56">
        <v>45191</v>
      </c>
      <c r="F5622" s="57"/>
      <c r="G5622" s="56">
        <v>45191</v>
      </c>
      <c r="H5622" s="56">
        <v>45191</v>
      </c>
      <c r="I5622" s="54" t="s">
        <v>8849</v>
      </c>
      <c r="J5622" s="54"/>
      <c r="K5622" s="54" t="s">
        <v>3172</v>
      </c>
    </row>
    <row r="5623" spans="1:11" ht="15" customHeight="1">
      <c r="A5623" s="54" t="s">
        <v>3218</v>
      </c>
      <c r="B5623" s="54" t="s">
        <v>3218</v>
      </c>
      <c r="C5623" s="55">
        <v>2023</v>
      </c>
      <c r="D5623" s="55" t="s">
        <v>8211</v>
      </c>
      <c r="E5623" s="56">
        <v>45191</v>
      </c>
      <c r="F5623" s="57"/>
      <c r="G5623" s="56">
        <v>45191</v>
      </c>
      <c r="H5623" s="56"/>
      <c r="I5623" s="54" t="s">
        <v>8850</v>
      </c>
      <c r="J5623" s="54"/>
      <c r="K5623" s="54" t="s">
        <v>3172</v>
      </c>
    </row>
    <row r="5624" spans="1:11" ht="15" customHeight="1">
      <c r="A5624" s="54" t="s">
        <v>3100</v>
      </c>
      <c r="B5624" s="54" t="s">
        <v>3188</v>
      </c>
      <c r="C5624" s="55">
        <v>2023</v>
      </c>
      <c r="D5624" s="55" t="s">
        <v>8211</v>
      </c>
      <c r="E5624" s="56">
        <v>45191</v>
      </c>
      <c r="F5624" s="57"/>
      <c r="G5624" s="56">
        <v>45191</v>
      </c>
      <c r="H5624" s="56">
        <v>45191</v>
      </c>
      <c r="I5624" s="54" t="s">
        <v>8851</v>
      </c>
      <c r="J5624" s="54"/>
      <c r="K5624" s="54" t="s">
        <v>3869</v>
      </c>
    </row>
    <row r="5625" spans="1:11" ht="15" customHeight="1">
      <c r="A5625" s="54" t="s">
        <v>3100</v>
      </c>
      <c r="B5625" s="54" t="s">
        <v>3101</v>
      </c>
      <c r="C5625" s="55">
        <v>2023</v>
      </c>
      <c r="D5625" s="55" t="s">
        <v>8211</v>
      </c>
      <c r="E5625" s="56">
        <v>45191</v>
      </c>
      <c r="F5625" s="57"/>
      <c r="G5625" s="56">
        <v>45191</v>
      </c>
      <c r="H5625" s="56">
        <v>45191</v>
      </c>
      <c r="I5625" s="54" t="s">
        <v>8852</v>
      </c>
      <c r="J5625" s="54"/>
      <c r="K5625" s="54" t="s">
        <v>3172</v>
      </c>
    </row>
    <row r="5626" spans="1:11" ht="15" customHeight="1">
      <c r="A5626" s="54" t="s">
        <v>3100</v>
      </c>
      <c r="B5626" s="54" t="s">
        <v>3131</v>
      </c>
      <c r="C5626" s="55">
        <v>2023</v>
      </c>
      <c r="D5626" s="55" t="s">
        <v>8211</v>
      </c>
      <c r="E5626" s="56">
        <v>45191</v>
      </c>
      <c r="F5626" s="57"/>
      <c r="G5626" s="56">
        <v>45191</v>
      </c>
      <c r="H5626" s="56"/>
      <c r="I5626" s="54" t="s">
        <v>8853</v>
      </c>
      <c r="J5626" s="54"/>
      <c r="K5626" s="54" t="s">
        <v>3172</v>
      </c>
    </row>
    <row r="5627" spans="1:11" ht="15" customHeight="1">
      <c r="A5627" s="54" t="s">
        <v>3100</v>
      </c>
      <c r="B5627" s="54" t="s">
        <v>3133</v>
      </c>
      <c r="C5627" s="55">
        <v>2023</v>
      </c>
      <c r="D5627" s="55" t="s">
        <v>8211</v>
      </c>
      <c r="E5627" s="56">
        <v>45191</v>
      </c>
      <c r="F5627" s="57"/>
      <c r="G5627" s="56">
        <v>45191</v>
      </c>
      <c r="H5627" s="56">
        <v>45191</v>
      </c>
      <c r="I5627" s="54" t="s">
        <v>8854</v>
      </c>
      <c r="J5627" s="54"/>
      <c r="K5627" s="54" t="s">
        <v>3172</v>
      </c>
    </row>
    <row r="5628" spans="1:11" ht="15" customHeight="1">
      <c r="A5628" s="54" t="s">
        <v>3100</v>
      </c>
      <c r="B5628" s="54" t="s">
        <v>6677</v>
      </c>
      <c r="C5628" s="55">
        <v>2023</v>
      </c>
      <c r="D5628" s="55" t="s">
        <v>8211</v>
      </c>
      <c r="E5628" s="56">
        <v>45191</v>
      </c>
      <c r="F5628" s="57"/>
      <c r="G5628" s="56">
        <v>45191</v>
      </c>
      <c r="H5628" s="56">
        <v>45191</v>
      </c>
      <c r="I5628" s="54" t="s">
        <v>8855</v>
      </c>
      <c r="J5628" s="54"/>
      <c r="K5628" s="54" t="s">
        <v>3172</v>
      </c>
    </row>
    <row r="5629" spans="1:11" ht="15" customHeight="1">
      <c r="A5629" s="54" t="s">
        <v>3100</v>
      </c>
      <c r="B5629" s="54" t="s">
        <v>3394</v>
      </c>
      <c r="C5629" s="55">
        <v>2023</v>
      </c>
      <c r="D5629" s="55" t="s">
        <v>8211</v>
      </c>
      <c r="E5629" s="56">
        <v>45191</v>
      </c>
      <c r="F5629" s="57"/>
      <c r="G5629" s="56">
        <v>45191</v>
      </c>
      <c r="H5629" s="56"/>
      <c r="I5629" s="54" t="s">
        <v>8856</v>
      </c>
      <c r="J5629" s="54"/>
      <c r="K5629" s="54" t="s">
        <v>3172</v>
      </c>
    </row>
    <row r="5630" spans="1:11" ht="15" customHeight="1">
      <c r="A5630" s="54" t="s">
        <v>3100</v>
      </c>
      <c r="B5630" s="54" t="s">
        <v>3125</v>
      </c>
      <c r="C5630" s="55">
        <v>2023</v>
      </c>
      <c r="D5630" s="55" t="s">
        <v>8211</v>
      </c>
      <c r="E5630" s="56">
        <v>45191</v>
      </c>
      <c r="F5630" s="57"/>
      <c r="G5630" s="56">
        <v>45191</v>
      </c>
      <c r="H5630" s="56"/>
      <c r="I5630" s="54" t="s">
        <v>8857</v>
      </c>
      <c r="J5630" s="54"/>
      <c r="K5630" s="54" t="s">
        <v>3869</v>
      </c>
    </row>
    <row r="5631" spans="1:11" ht="15" customHeight="1">
      <c r="A5631" s="54" t="s">
        <v>3100</v>
      </c>
      <c r="B5631" s="54" t="s">
        <v>3116</v>
      </c>
      <c r="C5631" s="55">
        <v>2023</v>
      </c>
      <c r="D5631" s="55" t="s">
        <v>8211</v>
      </c>
      <c r="E5631" s="56">
        <v>45191</v>
      </c>
      <c r="F5631" s="57"/>
      <c r="G5631" s="56">
        <v>45191</v>
      </c>
      <c r="H5631" s="56">
        <v>45191</v>
      </c>
      <c r="I5631" s="54" t="s">
        <v>8858</v>
      </c>
      <c r="J5631" s="54"/>
      <c r="K5631" s="54" t="s">
        <v>3869</v>
      </c>
    </row>
    <row r="5632" spans="1:11" ht="15" customHeight="1">
      <c r="A5632" s="54" t="s">
        <v>3100</v>
      </c>
      <c r="B5632" s="54" t="s">
        <v>6677</v>
      </c>
      <c r="C5632" s="55">
        <v>2023</v>
      </c>
      <c r="D5632" s="55" t="s">
        <v>8211</v>
      </c>
      <c r="E5632" s="56">
        <v>45191</v>
      </c>
      <c r="F5632" s="57"/>
      <c r="G5632" s="56">
        <v>45191</v>
      </c>
      <c r="H5632" s="56"/>
      <c r="I5632" s="54" t="s">
        <v>8859</v>
      </c>
      <c r="J5632" s="54"/>
      <c r="K5632" s="54" t="s">
        <v>3869</v>
      </c>
    </row>
    <row r="5633" spans="1:11" ht="15" customHeight="1">
      <c r="A5633" s="54" t="s">
        <v>3100</v>
      </c>
      <c r="B5633" s="54" t="s">
        <v>3212</v>
      </c>
      <c r="C5633" s="55">
        <v>2023</v>
      </c>
      <c r="D5633" s="55" t="s">
        <v>8211</v>
      </c>
      <c r="E5633" s="56">
        <v>45191</v>
      </c>
      <c r="F5633" s="57"/>
      <c r="G5633" s="56">
        <v>45191</v>
      </c>
      <c r="H5633" s="56"/>
      <c r="I5633" s="54" t="s">
        <v>8859</v>
      </c>
      <c r="J5633" s="54"/>
      <c r="K5633" s="54" t="s">
        <v>3869</v>
      </c>
    </row>
    <row r="5634" spans="1:11" ht="15" customHeight="1">
      <c r="A5634" s="54" t="s">
        <v>3093</v>
      </c>
      <c r="B5634" s="54" t="s">
        <v>5290</v>
      </c>
      <c r="C5634" s="55">
        <v>2023</v>
      </c>
      <c r="D5634" s="55" t="s">
        <v>8211</v>
      </c>
      <c r="E5634" s="56">
        <v>45191</v>
      </c>
      <c r="F5634" s="57"/>
      <c r="G5634" s="56">
        <v>45191</v>
      </c>
      <c r="H5634" s="56"/>
      <c r="I5634" s="54" t="s">
        <v>8860</v>
      </c>
      <c r="J5634" s="54"/>
      <c r="K5634" s="54" t="s">
        <v>3869</v>
      </c>
    </row>
    <row r="5635" spans="1:11" ht="15" customHeight="1">
      <c r="A5635" s="54" t="s">
        <v>3100</v>
      </c>
      <c r="B5635" s="54" t="s">
        <v>3104</v>
      </c>
      <c r="C5635" s="55">
        <v>2023</v>
      </c>
      <c r="D5635" s="55" t="s">
        <v>8211</v>
      </c>
      <c r="E5635" s="56">
        <v>45192</v>
      </c>
      <c r="F5635" s="57"/>
      <c r="G5635" s="56">
        <v>45192</v>
      </c>
      <c r="H5635" s="56">
        <v>45193</v>
      </c>
      <c r="I5635" s="54" t="s">
        <v>8861</v>
      </c>
      <c r="J5635" s="54" t="s">
        <v>8862</v>
      </c>
      <c r="K5635" s="54" t="s">
        <v>3172</v>
      </c>
    </row>
    <row r="5636" spans="1:11" ht="15" customHeight="1">
      <c r="A5636" s="54" t="s">
        <v>3100</v>
      </c>
      <c r="B5636" s="54" t="s">
        <v>3133</v>
      </c>
      <c r="C5636" s="55">
        <v>2023</v>
      </c>
      <c r="D5636" s="55" t="s">
        <v>8211</v>
      </c>
      <c r="E5636" s="56">
        <v>45192</v>
      </c>
      <c r="F5636" s="57"/>
      <c r="G5636" s="56">
        <v>45192</v>
      </c>
      <c r="H5636" s="56">
        <v>45193</v>
      </c>
      <c r="I5636" s="54" t="s">
        <v>8863</v>
      </c>
      <c r="J5636" s="54"/>
      <c r="K5636" s="54" t="s">
        <v>7570</v>
      </c>
    </row>
    <row r="5637" spans="1:11" ht="15" customHeight="1">
      <c r="A5637" s="54" t="s">
        <v>3100</v>
      </c>
      <c r="B5637" s="54" t="s">
        <v>3207</v>
      </c>
      <c r="C5637" s="55">
        <v>2023</v>
      </c>
      <c r="D5637" s="55" t="s">
        <v>8211</v>
      </c>
      <c r="E5637" s="56">
        <v>45192</v>
      </c>
      <c r="F5637" s="57"/>
      <c r="G5637" s="56">
        <v>45192</v>
      </c>
      <c r="H5637" s="56">
        <v>45192</v>
      </c>
      <c r="I5637" s="54" t="s">
        <v>8864</v>
      </c>
      <c r="J5637" s="54"/>
      <c r="K5637" s="54" t="s">
        <v>3869</v>
      </c>
    </row>
    <row r="5638" spans="1:11" ht="15" customHeight="1">
      <c r="A5638" s="54" t="s">
        <v>3100</v>
      </c>
      <c r="B5638" s="54" t="s">
        <v>4518</v>
      </c>
      <c r="C5638" s="55">
        <v>2023</v>
      </c>
      <c r="D5638" s="55" t="s">
        <v>8211</v>
      </c>
      <c r="E5638" s="56">
        <v>45192</v>
      </c>
      <c r="F5638" s="57"/>
      <c r="G5638" s="56">
        <v>45192</v>
      </c>
      <c r="H5638" s="56">
        <v>45192</v>
      </c>
      <c r="I5638" s="54" t="s">
        <v>8865</v>
      </c>
      <c r="J5638" s="54"/>
      <c r="K5638" s="54" t="s">
        <v>3172</v>
      </c>
    </row>
    <row r="5639" spans="1:11" ht="15" customHeight="1">
      <c r="A5639" s="54" t="s">
        <v>3100</v>
      </c>
      <c r="B5639" s="54" t="s">
        <v>3104</v>
      </c>
      <c r="C5639" s="55">
        <v>2023</v>
      </c>
      <c r="D5639" s="55" t="s">
        <v>8211</v>
      </c>
      <c r="E5639" s="56">
        <v>45192</v>
      </c>
      <c r="F5639" s="57"/>
      <c r="G5639" s="56">
        <v>45192</v>
      </c>
      <c r="H5639" s="56">
        <v>45192</v>
      </c>
      <c r="I5639" s="54" t="s">
        <v>8866</v>
      </c>
      <c r="J5639" s="54"/>
      <c r="K5639" s="54" t="s">
        <v>3869</v>
      </c>
    </row>
    <row r="5640" spans="1:11" ht="15" customHeight="1">
      <c r="A5640" s="54" t="s">
        <v>3100</v>
      </c>
      <c r="B5640" s="54" t="s">
        <v>3207</v>
      </c>
      <c r="C5640" s="55">
        <v>2023</v>
      </c>
      <c r="D5640" s="55" t="s">
        <v>8211</v>
      </c>
      <c r="E5640" s="56">
        <v>45192</v>
      </c>
      <c r="F5640" s="57"/>
      <c r="G5640" s="56">
        <v>45192</v>
      </c>
      <c r="H5640" s="56">
        <v>45192</v>
      </c>
      <c r="I5640" s="54" t="s">
        <v>8866</v>
      </c>
      <c r="J5640" s="54"/>
      <c r="K5640" s="54" t="s">
        <v>3869</v>
      </c>
    </row>
    <row r="5641" spans="1:11" ht="15" customHeight="1">
      <c r="A5641" s="54" t="s">
        <v>3100</v>
      </c>
      <c r="B5641" s="54" t="s">
        <v>3131</v>
      </c>
      <c r="C5641" s="55">
        <v>2023</v>
      </c>
      <c r="D5641" s="55" t="s">
        <v>8211</v>
      </c>
      <c r="E5641" s="56">
        <v>45192</v>
      </c>
      <c r="F5641" s="57"/>
      <c r="G5641" s="56">
        <v>45192</v>
      </c>
      <c r="H5641" s="56">
        <v>45192</v>
      </c>
      <c r="I5641" s="54" t="s">
        <v>8867</v>
      </c>
      <c r="J5641" s="54"/>
      <c r="K5641" s="54" t="s">
        <v>7570</v>
      </c>
    </row>
    <row r="5642" spans="1:11" ht="15" customHeight="1">
      <c r="A5642" s="54" t="s">
        <v>3100</v>
      </c>
      <c r="B5642" s="54" t="s">
        <v>3116</v>
      </c>
      <c r="C5642" s="55">
        <v>2023</v>
      </c>
      <c r="D5642" s="55" t="s">
        <v>8211</v>
      </c>
      <c r="E5642" s="56">
        <v>45192</v>
      </c>
      <c r="F5642" s="57"/>
      <c r="G5642" s="56">
        <v>45192</v>
      </c>
      <c r="H5642" s="56">
        <v>45192</v>
      </c>
      <c r="I5642" s="54" t="s">
        <v>8868</v>
      </c>
      <c r="J5642" s="54"/>
      <c r="K5642" s="54" t="s">
        <v>3869</v>
      </c>
    </row>
    <row r="5643" spans="1:11" ht="15" customHeight="1">
      <c r="A5643" s="54" t="s">
        <v>3100</v>
      </c>
      <c r="B5643" s="54" t="s">
        <v>3101</v>
      </c>
      <c r="C5643" s="55">
        <v>2023</v>
      </c>
      <c r="D5643" s="55" t="s">
        <v>8211</v>
      </c>
      <c r="E5643" s="56">
        <v>45192</v>
      </c>
      <c r="F5643" s="57"/>
      <c r="G5643" s="56">
        <v>45192</v>
      </c>
      <c r="H5643" s="56">
        <v>45192</v>
      </c>
      <c r="I5643" s="54" t="s">
        <v>8869</v>
      </c>
      <c r="J5643" s="54"/>
      <c r="K5643" s="54" t="s">
        <v>3869</v>
      </c>
    </row>
    <row r="5644" spans="1:11" ht="15" customHeight="1">
      <c r="A5644" s="54" t="s">
        <v>3100</v>
      </c>
      <c r="B5644" s="54" t="s">
        <v>3101</v>
      </c>
      <c r="C5644" s="55">
        <v>2023</v>
      </c>
      <c r="D5644" s="55" t="s">
        <v>8211</v>
      </c>
      <c r="E5644" s="56">
        <v>45192</v>
      </c>
      <c r="F5644" s="57"/>
      <c r="G5644" s="56">
        <v>45192</v>
      </c>
      <c r="H5644" s="56">
        <v>45192</v>
      </c>
      <c r="I5644" s="54" t="s">
        <v>8870</v>
      </c>
      <c r="J5644" s="54"/>
      <c r="K5644" s="54" t="s">
        <v>3869</v>
      </c>
    </row>
    <row r="5645" spans="1:11" ht="15" customHeight="1">
      <c r="A5645" s="54" t="s">
        <v>3100</v>
      </c>
      <c r="B5645" s="54" t="s">
        <v>4195</v>
      </c>
      <c r="C5645" s="55">
        <v>2023</v>
      </c>
      <c r="D5645" s="55" t="s">
        <v>8211</v>
      </c>
      <c r="E5645" s="56">
        <v>45192</v>
      </c>
      <c r="F5645" s="57"/>
      <c r="G5645" s="56">
        <v>45192</v>
      </c>
      <c r="H5645" s="56">
        <v>45192</v>
      </c>
      <c r="I5645" s="54" t="s">
        <v>8870</v>
      </c>
      <c r="J5645" s="54"/>
      <c r="K5645" s="54" t="s">
        <v>3869</v>
      </c>
    </row>
    <row r="5646" spans="1:11" ht="15" customHeight="1">
      <c r="A5646" s="54" t="s">
        <v>3218</v>
      </c>
      <c r="B5646" s="54" t="s">
        <v>3218</v>
      </c>
      <c r="C5646" s="55">
        <v>2023</v>
      </c>
      <c r="D5646" s="55" t="s">
        <v>8211</v>
      </c>
      <c r="E5646" s="56">
        <v>45192</v>
      </c>
      <c r="F5646" s="57"/>
      <c r="G5646" s="56">
        <v>45192</v>
      </c>
      <c r="H5646" s="56">
        <v>45192</v>
      </c>
      <c r="I5646" s="54" t="s">
        <v>8871</v>
      </c>
      <c r="J5646" s="54"/>
      <c r="K5646" s="54" t="s">
        <v>3869</v>
      </c>
    </row>
    <row r="5647" spans="1:11" ht="15" customHeight="1">
      <c r="A5647" s="54" t="s">
        <v>3218</v>
      </c>
      <c r="B5647" s="54" t="s">
        <v>3218</v>
      </c>
      <c r="C5647" s="55">
        <v>2023</v>
      </c>
      <c r="D5647" s="55" t="s">
        <v>8211</v>
      </c>
      <c r="E5647" s="56">
        <v>45192</v>
      </c>
      <c r="F5647" s="57"/>
      <c r="G5647" s="56">
        <v>45192</v>
      </c>
      <c r="H5647" s="56">
        <v>45192</v>
      </c>
      <c r="I5647" s="54" t="s">
        <v>8872</v>
      </c>
      <c r="J5647" s="54"/>
      <c r="K5647" s="54" t="s">
        <v>3869</v>
      </c>
    </row>
    <row r="5648" spans="1:11" ht="15" customHeight="1">
      <c r="A5648" s="54" t="s">
        <v>3100</v>
      </c>
      <c r="B5648" s="54" t="s">
        <v>3125</v>
      </c>
      <c r="C5648" s="55">
        <v>2023</v>
      </c>
      <c r="D5648" s="55" t="s">
        <v>8211</v>
      </c>
      <c r="E5648" s="56">
        <v>45192</v>
      </c>
      <c r="F5648" s="57"/>
      <c r="G5648" s="56">
        <v>45192</v>
      </c>
      <c r="H5648" s="56">
        <v>45192</v>
      </c>
      <c r="I5648" s="54" t="s">
        <v>8873</v>
      </c>
      <c r="J5648" s="54"/>
      <c r="K5648" s="54" t="s">
        <v>3869</v>
      </c>
    </row>
    <row r="5649" spans="1:11" ht="15" customHeight="1">
      <c r="A5649" s="54" t="s">
        <v>3093</v>
      </c>
      <c r="B5649" s="54" t="s">
        <v>3330</v>
      </c>
      <c r="C5649" s="55">
        <v>2023</v>
      </c>
      <c r="D5649" s="55" t="s">
        <v>8211</v>
      </c>
      <c r="E5649" s="56">
        <v>45192</v>
      </c>
      <c r="F5649" s="57"/>
      <c r="G5649" s="56">
        <v>45192</v>
      </c>
      <c r="H5649" s="56"/>
      <c r="I5649" s="54" t="s">
        <v>8874</v>
      </c>
      <c r="J5649" s="54"/>
      <c r="K5649" s="54" t="s">
        <v>3869</v>
      </c>
    </row>
    <row r="5650" spans="1:11" ht="15" customHeight="1">
      <c r="A5650" s="54" t="s">
        <v>3100</v>
      </c>
      <c r="B5650" s="54" t="s">
        <v>3154</v>
      </c>
      <c r="C5650" s="55">
        <v>2023</v>
      </c>
      <c r="D5650" s="55" t="s">
        <v>8211</v>
      </c>
      <c r="E5650" s="56">
        <v>45192</v>
      </c>
      <c r="F5650" s="57"/>
      <c r="G5650" s="56">
        <v>45192</v>
      </c>
      <c r="H5650" s="56">
        <v>45192</v>
      </c>
      <c r="I5650" s="54" t="s">
        <v>8875</v>
      </c>
      <c r="J5650" s="54"/>
      <c r="K5650" s="54" t="s">
        <v>3869</v>
      </c>
    </row>
    <row r="5651" spans="1:11" ht="15" customHeight="1">
      <c r="A5651" s="54" t="s">
        <v>3218</v>
      </c>
      <c r="B5651" s="54" t="s">
        <v>3218</v>
      </c>
      <c r="C5651" s="55">
        <v>2023</v>
      </c>
      <c r="D5651" s="55" t="s">
        <v>8211</v>
      </c>
      <c r="E5651" s="56">
        <v>45192</v>
      </c>
      <c r="F5651" s="57"/>
      <c r="G5651" s="56">
        <v>45192</v>
      </c>
      <c r="H5651" s="56">
        <v>45192</v>
      </c>
      <c r="I5651" s="54" t="s">
        <v>8876</v>
      </c>
      <c r="J5651" s="54"/>
      <c r="K5651" s="54" t="s">
        <v>3869</v>
      </c>
    </row>
    <row r="5652" spans="1:11" ht="15" customHeight="1">
      <c r="A5652" s="54" t="s">
        <v>3100</v>
      </c>
      <c r="B5652" s="54" t="s">
        <v>3104</v>
      </c>
      <c r="C5652" s="55">
        <v>2023</v>
      </c>
      <c r="D5652" s="55" t="s">
        <v>8211</v>
      </c>
      <c r="E5652" s="56">
        <v>45192</v>
      </c>
      <c r="F5652" s="57"/>
      <c r="G5652" s="56">
        <v>45192</v>
      </c>
      <c r="H5652" s="56"/>
      <c r="I5652" s="54"/>
      <c r="J5652" s="54"/>
      <c r="K5652" s="54" t="s">
        <v>3869</v>
      </c>
    </row>
    <row r="5653" spans="1:11" ht="15" customHeight="1">
      <c r="A5653" s="54" t="s">
        <v>3100</v>
      </c>
      <c r="B5653" s="54" t="s">
        <v>3120</v>
      </c>
      <c r="C5653" s="55">
        <v>2023</v>
      </c>
      <c r="D5653" s="55" t="s">
        <v>8211</v>
      </c>
      <c r="E5653" s="56">
        <v>45192</v>
      </c>
      <c r="F5653" s="57"/>
      <c r="G5653" s="56">
        <v>45192</v>
      </c>
      <c r="H5653" s="56">
        <v>45198</v>
      </c>
      <c r="I5653" s="54" t="s">
        <v>8877</v>
      </c>
      <c r="J5653" s="54"/>
      <c r="K5653" s="54"/>
    </row>
    <row r="5654" spans="1:11" ht="15" customHeight="1">
      <c r="A5654" s="54" t="s">
        <v>3100</v>
      </c>
      <c r="B5654" s="54" t="s">
        <v>3112</v>
      </c>
      <c r="C5654" s="55">
        <v>2023</v>
      </c>
      <c r="D5654" s="55" t="s">
        <v>8211</v>
      </c>
      <c r="E5654" s="56">
        <v>45192</v>
      </c>
      <c r="F5654" s="57"/>
      <c r="G5654" s="56">
        <v>45192</v>
      </c>
      <c r="H5654" s="56">
        <v>45192</v>
      </c>
      <c r="I5654" s="54" t="s">
        <v>8878</v>
      </c>
      <c r="J5654" s="54"/>
      <c r="K5654" s="54" t="s">
        <v>3172</v>
      </c>
    </row>
    <row r="5655" spans="1:11" ht="15" customHeight="1">
      <c r="A5655" s="54" t="s">
        <v>3100</v>
      </c>
      <c r="B5655" s="54" t="s">
        <v>3101</v>
      </c>
      <c r="C5655" s="55">
        <v>2023</v>
      </c>
      <c r="D5655" s="55" t="s">
        <v>8211</v>
      </c>
      <c r="E5655" s="56">
        <v>45192</v>
      </c>
      <c r="F5655" s="57"/>
      <c r="G5655" s="56">
        <v>45192</v>
      </c>
      <c r="H5655" s="56">
        <v>45192</v>
      </c>
      <c r="I5655" s="54" t="s">
        <v>8879</v>
      </c>
      <c r="J5655" s="54"/>
      <c r="K5655" s="54" t="s">
        <v>3172</v>
      </c>
    </row>
    <row r="5656" spans="1:11" ht="15" customHeight="1">
      <c r="A5656" s="54" t="s">
        <v>3100</v>
      </c>
      <c r="B5656" s="54" t="s">
        <v>3131</v>
      </c>
      <c r="C5656" s="55">
        <v>2023</v>
      </c>
      <c r="D5656" s="55" t="s">
        <v>8211</v>
      </c>
      <c r="E5656" s="56">
        <v>45192</v>
      </c>
      <c r="F5656" s="57"/>
      <c r="G5656" s="56">
        <v>45192</v>
      </c>
      <c r="H5656" s="56">
        <v>45193</v>
      </c>
      <c r="I5656" s="54" t="s">
        <v>8880</v>
      </c>
      <c r="J5656" s="54" t="s">
        <v>8881</v>
      </c>
      <c r="K5656" s="54" t="s">
        <v>3097</v>
      </c>
    </row>
    <row r="5657" spans="1:11" ht="15" customHeight="1">
      <c r="A5657" s="54" t="s">
        <v>3100</v>
      </c>
      <c r="B5657" s="54" t="s">
        <v>3101</v>
      </c>
      <c r="C5657" s="55">
        <v>2023</v>
      </c>
      <c r="D5657" s="55" t="s">
        <v>8211</v>
      </c>
      <c r="E5657" s="56">
        <v>45192</v>
      </c>
      <c r="F5657" s="57"/>
      <c r="G5657" s="56">
        <v>45192</v>
      </c>
      <c r="H5657" s="56">
        <v>45193</v>
      </c>
      <c r="I5657" s="54" t="s">
        <v>8882</v>
      </c>
      <c r="J5657" s="54"/>
      <c r="K5657" s="54" t="s">
        <v>3172</v>
      </c>
    </row>
    <row r="5658" spans="1:11" ht="15" customHeight="1">
      <c r="A5658" s="54" t="s">
        <v>3218</v>
      </c>
      <c r="B5658" s="54" t="s">
        <v>3218</v>
      </c>
      <c r="C5658" s="55">
        <v>2023</v>
      </c>
      <c r="D5658" s="55" t="s">
        <v>8211</v>
      </c>
      <c r="E5658" s="56">
        <v>45192</v>
      </c>
      <c r="F5658" s="57"/>
      <c r="G5658" s="56">
        <v>45192</v>
      </c>
      <c r="H5658" s="56">
        <v>45193</v>
      </c>
      <c r="I5658" s="54" t="s">
        <v>8883</v>
      </c>
      <c r="J5658" s="54"/>
      <c r="K5658" s="54" t="s">
        <v>3172</v>
      </c>
    </row>
    <row r="5659" spans="1:11" ht="15" customHeight="1">
      <c r="A5659" s="54" t="s">
        <v>3093</v>
      </c>
      <c r="B5659" s="54" t="s">
        <v>3093</v>
      </c>
      <c r="C5659" s="55">
        <v>2023</v>
      </c>
      <c r="D5659" s="55" t="s">
        <v>8211</v>
      </c>
      <c r="E5659" s="56">
        <v>45193</v>
      </c>
      <c r="F5659" s="57"/>
      <c r="G5659" s="56">
        <v>45193</v>
      </c>
      <c r="H5659" s="56"/>
      <c r="I5659" s="54" t="s">
        <v>8884</v>
      </c>
      <c r="J5659" s="54"/>
      <c r="K5659" s="54" t="s">
        <v>7570</v>
      </c>
    </row>
    <row r="5660" spans="1:11" ht="15" customHeight="1">
      <c r="A5660" s="54" t="s">
        <v>3100</v>
      </c>
      <c r="B5660" s="54" t="s">
        <v>3154</v>
      </c>
      <c r="C5660" s="55">
        <v>2023</v>
      </c>
      <c r="D5660" s="55" t="s">
        <v>8211</v>
      </c>
      <c r="E5660" s="56">
        <v>45193</v>
      </c>
      <c r="F5660" s="57"/>
      <c r="G5660" s="56">
        <v>45193</v>
      </c>
      <c r="H5660" s="56"/>
      <c r="I5660" s="54" t="s">
        <v>8885</v>
      </c>
      <c r="J5660" s="54"/>
      <c r="K5660" s="54" t="s">
        <v>3172</v>
      </c>
    </row>
    <row r="5661" spans="1:11" ht="15" customHeight="1">
      <c r="A5661" s="54" t="s">
        <v>3100</v>
      </c>
      <c r="B5661" s="54" t="s">
        <v>7118</v>
      </c>
      <c r="C5661" s="55">
        <v>2023</v>
      </c>
      <c r="D5661" s="55" t="s">
        <v>8211</v>
      </c>
      <c r="E5661" s="56">
        <v>45193</v>
      </c>
      <c r="F5661" s="57"/>
      <c r="G5661" s="56">
        <v>45193</v>
      </c>
      <c r="H5661" s="56"/>
      <c r="I5661" s="54" t="s">
        <v>8886</v>
      </c>
      <c r="J5661" s="54"/>
      <c r="K5661" s="54" t="s">
        <v>7570</v>
      </c>
    </row>
    <row r="5662" spans="1:11" ht="15" customHeight="1">
      <c r="A5662" s="54" t="s">
        <v>3100</v>
      </c>
      <c r="B5662" s="54" t="s">
        <v>3104</v>
      </c>
      <c r="C5662" s="55">
        <v>2023</v>
      </c>
      <c r="D5662" s="55" t="s">
        <v>8211</v>
      </c>
      <c r="E5662" s="56">
        <v>45193</v>
      </c>
      <c r="F5662" s="57"/>
      <c r="G5662" s="56">
        <v>45193</v>
      </c>
      <c r="H5662" s="56"/>
      <c r="I5662" s="54" t="s">
        <v>8887</v>
      </c>
      <c r="J5662" s="54" t="s">
        <v>8888</v>
      </c>
      <c r="K5662" s="54" t="s">
        <v>3097</v>
      </c>
    </row>
    <row r="5663" spans="1:11" ht="15" customHeight="1">
      <c r="A5663" s="54" t="s">
        <v>3100</v>
      </c>
      <c r="B5663" s="54" t="s">
        <v>3104</v>
      </c>
      <c r="C5663" s="55">
        <v>2023</v>
      </c>
      <c r="D5663" s="55" t="s">
        <v>8211</v>
      </c>
      <c r="E5663" s="56">
        <v>45193</v>
      </c>
      <c r="F5663" s="57"/>
      <c r="G5663" s="56">
        <v>45193</v>
      </c>
      <c r="H5663" s="56">
        <v>45193</v>
      </c>
      <c r="I5663" s="54" t="s">
        <v>8889</v>
      </c>
      <c r="J5663" s="54"/>
      <c r="K5663" s="54" t="s">
        <v>7570</v>
      </c>
    </row>
    <row r="5664" spans="1:11" ht="15" customHeight="1">
      <c r="A5664" s="54" t="s">
        <v>3100</v>
      </c>
      <c r="B5664" s="54" t="s">
        <v>3104</v>
      </c>
      <c r="C5664" s="55">
        <v>2023</v>
      </c>
      <c r="D5664" s="55" t="s">
        <v>8211</v>
      </c>
      <c r="E5664" s="56">
        <v>45193</v>
      </c>
      <c r="F5664" s="57"/>
      <c r="G5664" s="56">
        <v>45193</v>
      </c>
      <c r="H5664" s="56">
        <v>45193</v>
      </c>
      <c r="I5664" s="54" t="s">
        <v>8890</v>
      </c>
      <c r="J5664" s="54"/>
      <c r="K5664" s="54" t="s">
        <v>7570</v>
      </c>
    </row>
    <row r="5665" spans="1:11" ht="15" customHeight="1">
      <c r="A5665" s="54" t="s">
        <v>3100</v>
      </c>
      <c r="B5665" s="54" t="s">
        <v>3996</v>
      </c>
      <c r="C5665" s="55">
        <v>2023</v>
      </c>
      <c r="D5665" s="55" t="s">
        <v>8211</v>
      </c>
      <c r="E5665" s="56">
        <v>45193</v>
      </c>
      <c r="F5665" s="57"/>
      <c r="G5665" s="56">
        <v>45193</v>
      </c>
      <c r="H5665" s="56">
        <v>45193</v>
      </c>
      <c r="I5665" s="54" t="s">
        <v>8891</v>
      </c>
      <c r="J5665" s="54"/>
      <c r="K5665" s="54" t="s">
        <v>7570</v>
      </c>
    </row>
    <row r="5666" spans="1:11" ht="15" customHeight="1">
      <c r="A5666" s="54" t="s">
        <v>3100</v>
      </c>
      <c r="B5666" s="54" t="s">
        <v>3104</v>
      </c>
      <c r="C5666" s="55">
        <v>2023</v>
      </c>
      <c r="D5666" s="55" t="s">
        <v>8211</v>
      </c>
      <c r="E5666" s="56">
        <v>45193</v>
      </c>
      <c r="F5666" s="57"/>
      <c r="G5666" s="56">
        <v>45193</v>
      </c>
      <c r="H5666" s="56">
        <v>45193</v>
      </c>
      <c r="I5666" s="54" t="s">
        <v>8892</v>
      </c>
      <c r="J5666" s="54"/>
      <c r="K5666" s="54" t="s">
        <v>7570</v>
      </c>
    </row>
    <row r="5667" spans="1:11" ht="15" customHeight="1">
      <c r="A5667" s="54" t="s">
        <v>3100</v>
      </c>
      <c r="B5667" s="54" t="s">
        <v>3145</v>
      </c>
      <c r="C5667" s="55">
        <v>2023</v>
      </c>
      <c r="D5667" s="55" t="s">
        <v>8211</v>
      </c>
      <c r="E5667" s="56">
        <v>45193</v>
      </c>
      <c r="F5667" s="57"/>
      <c r="G5667" s="56">
        <v>45193</v>
      </c>
      <c r="H5667" s="56">
        <v>45193</v>
      </c>
      <c r="I5667" s="54" t="s">
        <v>8893</v>
      </c>
      <c r="J5667" s="54"/>
      <c r="K5667" s="54" t="s">
        <v>7570</v>
      </c>
    </row>
    <row r="5668" spans="1:11" ht="15" customHeight="1">
      <c r="A5668" s="54" t="s">
        <v>3100</v>
      </c>
      <c r="B5668" s="54" t="s">
        <v>3101</v>
      </c>
      <c r="C5668" s="55">
        <v>2023</v>
      </c>
      <c r="D5668" s="55" t="s">
        <v>8211</v>
      </c>
      <c r="E5668" s="56">
        <v>45193</v>
      </c>
      <c r="F5668" s="57"/>
      <c r="G5668" s="56">
        <v>45193</v>
      </c>
      <c r="H5668" s="56">
        <v>45193</v>
      </c>
      <c r="I5668" s="54" t="s">
        <v>8894</v>
      </c>
      <c r="J5668" s="54"/>
      <c r="K5668" s="54" t="s">
        <v>7570</v>
      </c>
    </row>
    <row r="5669" spans="1:11" ht="15" customHeight="1">
      <c r="A5669" s="54" t="s">
        <v>3100</v>
      </c>
      <c r="B5669" s="54" t="s">
        <v>3101</v>
      </c>
      <c r="C5669" s="55">
        <v>2023</v>
      </c>
      <c r="D5669" s="55" t="s">
        <v>8211</v>
      </c>
      <c r="E5669" s="56">
        <v>45193</v>
      </c>
      <c r="F5669" s="57">
        <v>45193</v>
      </c>
      <c r="G5669" s="56">
        <v>45193</v>
      </c>
      <c r="H5669" s="56">
        <v>45193</v>
      </c>
      <c r="I5669" s="54" t="s">
        <v>8895</v>
      </c>
      <c r="J5669" s="54"/>
      <c r="K5669" s="54" t="s">
        <v>7570</v>
      </c>
    </row>
    <row r="5670" spans="1:11" ht="15" customHeight="1">
      <c r="A5670" s="54" t="s">
        <v>3218</v>
      </c>
      <c r="B5670" s="54" t="s">
        <v>3218</v>
      </c>
      <c r="C5670" s="55">
        <v>2023</v>
      </c>
      <c r="D5670" s="55" t="s">
        <v>8211</v>
      </c>
      <c r="E5670" s="56">
        <v>45193</v>
      </c>
      <c r="F5670" s="57"/>
      <c r="G5670" s="56">
        <v>45193</v>
      </c>
      <c r="H5670" s="56">
        <v>45193</v>
      </c>
      <c r="I5670" s="54" t="s">
        <v>8896</v>
      </c>
      <c r="J5670" s="54"/>
      <c r="K5670" s="54" t="s">
        <v>7570</v>
      </c>
    </row>
    <row r="5671" spans="1:11" ht="15" customHeight="1">
      <c r="A5671" s="54" t="s">
        <v>3100</v>
      </c>
      <c r="B5671" s="54" t="s">
        <v>6677</v>
      </c>
      <c r="C5671" s="55">
        <v>2023</v>
      </c>
      <c r="D5671" s="55" t="s">
        <v>8211</v>
      </c>
      <c r="E5671" s="56">
        <v>45193</v>
      </c>
      <c r="F5671" s="57"/>
      <c r="G5671" s="56">
        <v>45193</v>
      </c>
      <c r="H5671" s="56"/>
      <c r="I5671" s="54" t="s">
        <v>8897</v>
      </c>
      <c r="J5671" s="54"/>
      <c r="K5671" s="54" t="s">
        <v>7570</v>
      </c>
    </row>
    <row r="5672" spans="1:11" ht="15" customHeight="1">
      <c r="A5672" s="54" t="s">
        <v>3100</v>
      </c>
      <c r="B5672" s="54" t="s">
        <v>6677</v>
      </c>
      <c r="C5672" s="55">
        <v>2023</v>
      </c>
      <c r="D5672" s="55" t="s">
        <v>8211</v>
      </c>
      <c r="E5672" s="56">
        <v>45193</v>
      </c>
      <c r="F5672" s="57"/>
      <c r="G5672" s="56">
        <v>45193</v>
      </c>
      <c r="H5672" s="56"/>
      <c r="I5672" s="54" t="s">
        <v>8897</v>
      </c>
      <c r="J5672" s="54"/>
      <c r="K5672" s="54" t="s">
        <v>7570</v>
      </c>
    </row>
    <row r="5673" spans="1:11" ht="15" customHeight="1">
      <c r="A5673" s="54" t="s">
        <v>3100</v>
      </c>
      <c r="B5673" s="54" t="s">
        <v>6677</v>
      </c>
      <c r="C5673" s="55">
        <v>2023</v>
      </c>
      <c r="D5673" s="55" t="s">
        <v>8211</v>
      </c>
      <c r="E5673" s="56">
        <v>45193</v>
      </c>
      <c r="F5673" s="57"/>
      <c r="G5673" s="56">
        <v>45193</v>
      </c>
      <c r="H5673" s="56"/>
      <c r="I5673" s="54" t="s">
        <v>8898</v>
      </c>
      <c r="J5673" s="54"/>
      <c r="K5673" s="54" t="s">
        <v>7570</v>
      </c>
    </row>
    <row r="5674" spans="1:11" ht="15" customHeight="1">
      <c r="A5674" s="54" t="s">
        <v>3100</v>
      </c>
      <c r="B5674" s="54" t="s">
        <v>6677</v>
      </c>
      <c r="C5674" s="55">
        <v>2023</v>
      </c>
      <c r="D5674" s="55" t="s">
        <v>8211</v>
      </c>
      <c r="E5674" s="56">
        <v>45193</v>
      </c>
      <c r="F5674" s="57"/>
      <c r="G5674" s="56">
        <v>45193</v>
      </c>
      <c r="H5674" s="56"/>
      <c r="I5674" s="54" t="s">
        <v>8898</v>
      </c>
      <c r="J5674" s="54"/>
      <c r="K5674" s="54" t="s">
        <v>7570</v>
      </c>
    </row>
    <row r="5675" spans="1:11" ht="15" customHeight="1">
      <c r="A5675" s="54" t="s">
        <v>3100</v>
      </c>
      <c r="B5675" s="54" t="s">
        <v>6677</v>
      </c>
      <c r="C5675" s="55">
        <v>2023</v>
      </c>
      <c r="D5675" s="55" t="s">
        <v>8211</v>
      </c>
      <c r="E5675" s="56">
        <v>45193</v>
      </c>
      <c r="F5675" s="57"/>
      <c r="G5675" s="56">
        <v>45193</v>
      </c>
      <c r="H5675" s="56"/>
      <c r="I5675" s="54" t="s">
        <v>8899</v>
      </c>
      <c r="J5675" s="54"/>
      <c r="K5675" s="54" t="s">
        <v>7570</v>
      </c>
    </row>
    <row r="5676" spans="1:11" ht="15" customHeight="1">
      <c r="A5676" s="54" t="s">
        <v>3100</v>
      </c>
      <c r="B5676" s="54" t="s">
        <v>6677</v>
      </c>
      <c r="C5676" s="55">
        <v>2023</v>
      </c>
      <c r="D5676" s="55" t="s">
        <v>8211</v>
      </c>
      <c r="E5676" s="56">
        <v>45193</v>
      </c>
      <c r="F5676" s="57"/>
      <c r="G5676" s="56">
        <v>45193</v>
      </c>
      <c r="H5676" s="56"/>
      <c r="I5676" s="54" t="s">
        <v>8899</v>
      </c>
      <c r="J5676" s="54"/>
      <c r="K5676" s="54" t="s">
        <v>7570</v>
      </c>
    </row>
    <row r="5677" spans="1:11" ht="15" customHeight="1">
      <c r="A5677" s="54" t="s">
        <v>3100</v>
      </c>
      <c r="B5677" s="54" t="s">
        <v>6677</v>
      </c>
      <c r="C5677" s="55">
        <v>2023</v>
      </c>
      <c r="D5677" s="55" t="s">
        <v>8211</v>
      </c>
      <c r="E5677" s="56">
        <v>45193</v>
      </c>
      <c r="F5677" s="57"/>
      <c r="G5677" s="56">
        <v>45193</v>
      </c>
      <c r="H5677" s="56"/>
      <c r="I5677" s="54" t="s">
        <v>8900</v>
      </c>
      <c r="J5677" s="54"/>
      <c r="K5677" s="54" t="s">
        <v>7570</v>
      </c>
    </row>
    <row r="5678" spans="1:11" ht="15" customHeight="1">
      <c r="A5678" s="54" t="s">
        <v>3218</v>
      </c>
      <c r="B5678" s="54" t="s">
        <v>3218</v>
      </c>
      <c r="C5678" s="55">
        <v>2023</v>
      </c>
      <c r="D5678" s="55" t="s">
        <v>8211</v>
      </c>
      <c r="E5678" s="56">
        <v>45193</v>
      </c>
      <c r="F5678" s="57"/>
      <c r="G5678" s="56">
        <v>45193</v>
      </c>
      <c r="H5678" s="56"/>
      <c r="I5678" s="54" t="s">
        <v>8901</v>
      </c>
      <c r="J5678" s="54"/>
      <c r="K5678" s="54" t="s">
        <v>3097</v>
      </c>
    </row>
    <row r="5679" spans="1:11" ht="15" customHeight="1">
      <c r="A5679" s="54" t="s">
        <v>3100</v>
      </c>
      <c r="B5679" s="54" t="s">
        <v>4195</v>
      </c>
      <c r="C5679" s="55">
        <v>2023</v>
      </c>
      <c r="D5679" s="55" t="s">
        <v>8211</v>
      </c>
      <c r="E5679" s="56">
        <v>45193</v>
      </c>
      <c r="F5679" s="57"/>
      <c r="G5679" s="56">
        <v>45193</v>
      </c>
      <c r="H5679" s="56"/>
      <c r="I5679" s="54" t="s">
        <v>8902</v>
      </c>
      <c r="J5679" s="54"/>
      <c r="K5679" s="54" t="s">
        <v>3097</v>
      </c>
    </row>
    <row r="5680" spans="1:11" ht="15" customHeight="1">
      <c r="A5680" s="54" t="s">
        <v>3100</v>
      </c>
      <c r="B5680" s="54" t="s">
        <v>5488</v>
      </c>
      <c r="C5680" s="55">
        <v>2023</v>
      </c>
      <c r="D5680" s="55" t="s">
        <v>8211</v>
      </c>
      <c r="E5680" s="56">
        <v>45193</v>
      </c>
      <c r="F5680" s="57"/>
      <c r="G5680" s="56">
        <v>45193</v>
      </c>
      <c r="H5680" s="56">
        <v>45193</v>
      </c>
      <c r="I5680" s="54" t="s">
        <v>8903</v>
      </c>
      <c r="J5680" s="54"/>
      <c r="K5680" s="54" t="s">
        <v>3097</v>
      </c>
    </row>
    <row r="5681" spans="1:11" ht="15" customHeight="1">
      <c r="A5681" s="54" t="s">
        <v>3100</v>
      </c>
      <c r="B5681" s="54" t="s">
        <v>3101</v>
      </c>
      <c r="C5681" s="55">
        <v>2023</v>
      </c>
      <c r="D5681" s="55" t="s">
        <v>8211</v>
      </c>
      <c r="E5681" s="56">
        <v>45193</v>
      </c>
      <c r="F5681" s="57"/>
      <c r="G5681" s="56">
        <v>45193</v>
      </c>
      <c r="H5681" s="56">
        <v>45193</v>
      </c>
      <c r="I5681" s="54" t="s">
        <v>8904</v>
      </c>
      <c r="J5681" s="54"/>
      <c r="K5681" s="54" t="s">
        <v>3097</v>
      </c>
    </row>
    <row r="5682" spans="1:11" ht="15" customHeight="1">
      <c r="A5682" s="54" t="s">
        <v>3100</v>
      </c>
      <c r="B5682" s="54" t="s">
        <v>6677</v>
      </c>
      <c r="C5682" s="55">
        <v>2023</v>
      </c>
      <c r="D5682" s="55" t="s">
        <v>8211</v>
      </c>
      <c r="E5682" s="56">
        <v>45193</v>
      </c>
      <c r="F5682" s="57"/>
      <c r="G5682" s="56">
        <v>45193</v>
      </c>
      <c r="H5682" s="56"/>
      <c r="I5682" s="54" t="s">
        <v>8905</v>
      </c>
      <c r="J5682" s="54"/>
      <c r="K5682" s="54" t="s">
        <v>3097</v>
      </c>
    </row>
    <row r="5683" spans="1:11" ht="15" customHeight="1">
      <c r="A5683" s="54" t="s">
        <v>3100</v>
      </c>
      <c r="B5683" s="54" t="s">
        <v>6677</v>
      </c>
      <c r="C5683" s="55">
        <v>2023</v>
      </c>
      <c r="D5683" s="55" t="s">
        <v>8211</v>
      </c>
      <c r="E5683" s="56">
        <v>45193</v>
      </c>
      <c r="F5683" s="57"/>
      <c r="G5683" s="56">
        <v>45193</v>
      </c>
      <c r="H5683" s="56"/>
      <c r="I5683" s="54" t="s">
        <v>8905</v>
      </c>
      <c r="J5683" s="54"/>
      <c r="K5683" s="54" t="s">
        <v>3097</v>
      </c>
    </row>
    <row r="5684" spans="1:11" ht="15" customHeight="1">
      <c r="A5684" s="54" t="s">
        <v>3100</v>
      </c>
      <c r="B5684" s="54" t="s">
        <v>3101</v>
      </c>
      <c r="C5684" s="55">
        <v>2023</v>
      </c>
      <c r="D5684" s="55" t="s">
        <v>8211</v>
      </c>
      <c r="E5684" s="56">
        <v>45193</v>
      </c>
      <c r="F5684" s="57"/>
      <c r="G5684" s="56">
        <v>45193</v>
      </c>
      <c r="H5684" s="56">
        <v>45193</v>
      </c>
      <c r="I5684" s="54" t="s">
        <v>8906</v>
      </c>
      <c r="J5684" s="54"/>
      <c r="K5684" s="54" t="s">
        <v>3097</v>
      </c>
    </row>
    <row r="5685" spans="1:11" ht="15" customHeight="1">
      <c r="A5685" s="54" t="s">
        <v>3100</v>
      </c>
      <c r="B5685" s="54" t="s">
        <v>3101</v>
      </c>
      <c r="C5685" s="55">
        <v>2023</v>
      </c>
      <c r="D5685" s="55" t="s">
        <v>8211</v>
      </c>
      <c r="E5685" s="56">
        <v>45193</v>
      </c>
      <c r="F5685" s="57"/>
      <c r="G5685" s="56">
        <v>45193</v>
      </c>
      <c r="H5685" s="56">
        <v>45194</v>
      </c>
      <c r="I5685" s="54" t="s">
        <v>8907</v>
      </c>
      <c r="J5685" s="54"/>
      <c r="K5685" s="54" t="s">
        <v>3097</v>
      </c>
    </row>
    <row r="5686" spans="1:11" ht="15" customHeight="1">
      <c r="A5686" s="54" t="s">
        <v>3100</v>
      </c>
      <c r="B5686" s="54" t="s">
        <v>3116</v>
      </c>
      <c r="C5686" s="55">
        <v>2023</v>
      </c>
      <c r="D5686" s="55" t="s">
        <v>8211</v>
      </c>
      <c r="E5686" s="56">
        <v>45193</v>
      </c>
      <c r="F5686" s="57"/>
      <c r="G5686" s="56">
        <v>45193</v>
      </c>
      <c r="H5686" s="56">
        <v>45194</v>
      </c>
      <c r="I5686" s="54" t="s">
        <v>8908</v>
      </c>
      <c r="J5686" s="54"/>
      <c r="K5686" s="54" t="s">
        <v>3097</v>
      </c>
    </row>
    <row r="5687" spans="1:11" ht="15" customHeight="1">
      <c r="A5687" s="54" t="s">
        <v>3100</v>
      </c>
      <c r="B5687" s="54" t="s">
        <v>6677</v>
      </c>
      <c r="C5687" s="55">
        <v>2023</v>
      </c>
      <c r="D5687" s="55" t="s">
        <v>8211</v>
      </c>
      <c r="E5687" s="56">
        <v>45194</v>
      </c>
      <c r="F5687" s="57"/>
      <c r="G5687" s="56">
        <v>45194</v>
      </c>
      <c r="H5687" s="56"/>
      <c r="I5687" s="54" t="s">
        <v>8909</v>
      </c>
      <c r="J5687" s="54"/>
      <c r="K5687" s="54" t="s">
        <v>3097</v>
      </c>
    </row>
    <row r="5688" spans="1:11" ht="15" customHeight="1">
      <c r="A5688" s="54" t="s">
        <v>3100</v>
      </c>
      <c r="B5688" s="54" t="s">
        <v>3212</v>
      </c>
      <c r="C5688" s="55">
        <v>2023</v>
      </c>
      <c r="D5688" s="55" t="s">
        <v>8211</v>
      </c>
      <c r="E5688" s="56">
        <v>45194</v>
      </c>
      <c r="F5688" s="57"/>
      <c r="G5688" s="56">
        <v>45194</v>
      </c>
      <c r="H5688" s="56"/>
      <c r="I5688" s="54" t="s">
        <v>8909</v>
      </c>
      <c r="J5688" s="54"/>
      <c r="K5688" s="54" t="s">
        <v>3097</v>
      </c>
    </row>
    <row r="5689" spans="1:11" ht="15" customHeight="1">
      <c r="A5689" s="54" t="s">
        <v>3093</v>
      </c>
      <c r="B5689" s="54" t="s">
        <v>5130</v>
      </c>
      <c r="C5689" s="55">
        <v>2023</v>
      </c>
      <c r="D5689" s="55" t="s">
        <v>8211</v>
      </c>
      <c r="E5689" s="56">
        <v>45194</v>
      </c>
      <c r="F5689" s="57"/>
      <c r="G5689" s="56">
        <v>45194</v>
      </c>
      <c r="H5689" s="56">
        <v>45194</v>
      </c>
      <c r="I5689" s="54" t="s">
        <v>8910</v>
      </c>
      <c r="J5689" s="54"/>
      <c r="K5689" s="54" t="s">
        <v>3097</v>
      </c>
    </row>
    <row r="5690" spans="1:11" ht="15" customHeight="1">
      <c r="A5690" s="54" t="s">
        <v>3100</v>
      </c>
      <c r="B5690" s="54" t="s">
        <v>6677</v>
      </c>
      <c r="C5690" s="55">
        <v>2023</v>
      </c>
      <c r="D5690" s="55" t="s">
        <v>8211</v>
      </c>
      <c r="E5690" s="56">
        <v>45194</v>
      </c>
      <c r="F5690" s="57"/>
      <c r="G5690" s="56">
        <v>45194</v>
      </c>
      <c r="H5690" s="56"/>
      <c r="I5690" s="54" t="s">
        <v>8911</v>
      </c>
      <c r="J5690" s="54"/>
      <c r="K5690" s="54" t="s">
        <v>3097</v>
      </c>
    </row>
    <row r="5691" spans="1:11" ht="15" customHeight="1">
      <c r="A5691" s="54" t="s">
        <v>3100</v>
      </c>
      <c r="B5691" s="54" t="s">
        <v>3104</v>
      </c>
      <c r="C5691" s="55">
        <v>2023</v>
      </c>
      <c r="D5691" s="55" t="s">
        <v>8211</v>
      </c>
      <c r="E5691" s="56">
        <v>45194</v>
      </c>
      <c r="F5691" s="57"/>
      <c r="G5691" s="56">
        <v>45194</v>
      </c>
      <c r="H5691" s="56">
        <v>45195</v>
      </c>
      <c r="I5691" s="54" t="s">
        <v>8912</v>
      </c>
      <c r="J5691" s="54"/>
      <c r="K5691" s="54" t="s">
        <v>7570</v>
      </c>
    </row>
    <row r="5692" spans="1:11" ht="15" customHeight="1">
      <c r="A5692" s="54" t="s">
        <v>3100</v>
      </c>
      <c r="B5692" s="54" t="s">
        <v>5344</v>
      </c>
      <c r="C5692" s="55">
        <v>2023</v>
      </c>
      <c r="D5692" s="55" t="s">
        <v>8211</v>
      </c>
      <c r="E5692" s="56">
        <v>45194</v>
      </c>
      <c r="F5692" s="57"/>
      <c r="G5692" s="56">
        <v>45194</v>
      </c>
      <c r="H5692" s="56">
        <v>45194</v>
      </c>
      <c r="I5692" s="54" t="s">
        <v>8913</v>
      </c>
      <c r="J5692" s="54"/>
      <c r="K5692" s="54" t="s">
        <v>3097</v>
      </c>
    </row>
    <row r="5693" spans="1:11" ht="15" customHeight="1">
      <c r="A5693" s="54" t="s">
        <v>3100</v>
      </c>
      <c r="B5693" s="54" t="s">
        <v>3150</v>
      </c>
      <c r="C5693" s="55">
        <v>2023</v>
      </c>
      <c r="D5693" s="55" t="s">
        <v>8211</v>
      </c>
      <c r="E5693" s="56">
        <v>45194</v>
      </c>
      <c r="F5693" s="57"/>
      <c r="G5693" s="56">
        <v>45194</v>
      </c>
      <c r="H5693" s="56"/>
      <c r="I5693" s="54" t="s">
        <v>8914</v>
      </c>
      <c r="J5693" s="54"/>
      <c r="K5693" s="54" t="s">
        <v>7570</v>
      </c>
    </row>
    <row r="5694" spans="1:11" ht="15" customHeight="1">
      <c r="A5694" s="54" t="s">
        <v>3100</v>
      </c>
      <c r="B5694" s="54" t="s">
        <v>3761</v>
      </c>
      <c r="C5694" s="55">
        <v>2023</v>
      </c>
      <c r="D5694" s="55" t="s">
        <v>8211</v>
      </c>
      <c r="E5694" s="56">
        <v>45194</v>
      </c>
      <c r="F5694" s="57">
        <v>45194</v>
      </c>
      <c r="G5694" s="56">
        <v>45194</v>
      </c>
      <c r="H5694" s="56">
        <v>45194</v>
      </c>
      <c r="I5694" s="54" t="s">
        <v>8915</v>
      </c>
      <c r="J5694" s="54"/>
      <c r="K5694" s="54" t="s">
        <v>3097</v>
      </c>
    </row>
    <row r="5695" spans="1:11" ht="15" customHeight="1">
      <c r="A5695" s="54" t="s">
        <v>3100</v>
      </c>
      <c r="B5695" s="54" t="s">
        <v>3108</v>
      </c>
      <c r="C5695" s="55">
        <v>2023</v>
      </c>
      <c r="D5695" s="55" t="s">
        <v>8211</v>
      </c>
      <c r="E5695" s="56">
        <v>45194</v>
      </c>
      <c r="F5695" s="57"/>
      <c r="G5695" s="56">
        <v>45194</v>
      </c>
      <c r="H5695" s="56">
        <v>45194</v>
      </c>
      <c r="I5695" s="54" t="s">
        <v>8916</v>
      </c>
      <c r="J5695" s="54"/>
      <c r="K5695" s="54" t="s">
        <v>3097</v>
      </c>
    </row>
    <row r="5696" spans="1:11" ht="15" customHeight="1">
      <c r="A5696" s="54" t="s">
        <v>3100</v>
      </c>
      <c r="B5696" s="54" t="s">
        <v>3188</v>
      </c>
      <c r="C5696" s="55">
        <v>2023</v>
      </c>
      <c r="D5696" s="55" t="s">
        <v>8211</v>
      </c>
      <c r="E5696" s="56">
        <v>45194</v>
      </c>
      <c r="F5696" s="57"/>
      <c r="G5696" s="56">
        <v>45194</v>
      </c>
      <c r="H5696" s="56">
        <v>45194</v>
      </c>
      <c r="I5696" s="54" t="s">
        <v>8917</v>
      </c>
      <c r="J5696" s="54"/>
      <c r="K5696" s="54" t="s">
        <v>7570</v>
      </c>
    </row>
    <row r="5697" spans="1:11" ht="15" customHeight="1">
      <c r="A5697" s="54" t="s">
        <v>3100</v>
      </c>
      <c r="B5697" s="54" t="s">
        <v>3502</v>
      </c>
      <c r="C5697" s="55">
        <v>2023</v>
      </c>
      <c r="D5697" s="55" t="s">
        <v>8211</v>
      </c>
      <c r="E5697" s="56">
        <v>45194</v>
      </c>
      <c r="F5697" s="57"/>
      <c r="G5697" s="56">
        <v>45194</v>
      </c>
      <c r="H5697" s="56">
        <v>45194</v>
      </c>
      <c r="I5697" s="54" t="s">
        <v>8918</v>
      </c>
      <c r="J5697" s="54"/>
      <c r="K5697" s="54" t="s">
        <v>3097</v>
      </c>
    </row>
    <row r="5698" spans="1:11" ht="15" customHeight="1">
      <c r="A5698" s="54" t="s">
        <v>3100</v>
      </c>
      <c r="B5698" s="54" t="s">
        <v>7118</v>
      </c>
      <c r="C5698" s="55">
        <v>2023</v>
      </c>
      <c r="D5698" s="55" t="s">
        <v>8211</v>
      </c>
      <c r="E5698" s="56">
        <v>45194</v>
      </c>
      <c r="F5698" s="57"/>
      <c r="G5698" s="56">
        <v>45194</v>
      </c>
      <c r="H5698" s="56">
        <v>45194</v>
      </c>
      <c r="I5698" s="54" t="s">
        <v>8919</v>
      </c>
      <c r="J5698" s="54"/>
      <c r="K5698" s="54" t="s">
        <v>3097</v>
      </c>
    </row>
    <row r="5699" spans="1:11" ht="15" customHeight="1">
      <c r="A5699" s="54" t="s">
        <v>3100</v>
      </c>
      <c r="B5699" s="54" t="s">
        <v>3159</v>
      </c>
      <c r="C5699" s="55">
        <v>2023</v>
      </c>
      <c r="D5699" s="55" t="s">
        <v>8211</v>
      </c>
      <c r="E5699" s="56">
        <v>45194</v>
      </c>
      <c r="F5699" s="57"/>
      <c r="G5699" s="56">
        <v>45194</v>
      </c>
      <c r="H5699" s="56">
        <v>45194</v>
      </c>
      <c r="I5699" s="54" t="s">
        <v>8920</v>
      </c>
      <c r="J5699" s="54"/>
      <c r="K5699" s="54" t="s">
        <v>7570</v>
      </c>
    </row>
    <row r="5700" spans="1:11" ht="15" customHeight="1">
      <c r="A5700" s="54" t="s">
        <v>3218</v>
      </c>
      <c r="B5700" s="54" t="s">
        <v>3218</v>
      </c>
      <c r="C5700" s="55">
        <v>2023</v>
      </c>
      <c r="D5700" s="55" t="s">
        <v>8211</v>
      </c>
      <c r="E5700" s="56">
        <v>45194</v>
      </c>
      <c r="F5700" s="57"/>
      <c r="G5700" s="56">
        <v>45194</v>
      </c>
      <c r="H5700" s="56">
        <v>45194</v>
      </c>
      <c r="I5700" s="54" t="s">
        <v>8921</v>
      </c>
      <c r="J5700" s="54"/>
      <c r="K5700" s="54" t="s">
        <v>3097</v>
      </c>
    </row>
    <row r="5701" spans="1:11" ht="15" customHeight="1">
      <c r="A5701" s="54" t="s">
        <v>3218</v>
      </c>
      <c r="B5701" s="54" t="s">
        <v>3218</v>
      </c>
      <c r="C5701" s="55">
        <v>2023</v>
      </c>
      <c r="D5701" s="55" t="s">
        <v>8211</v>
      </c>
      <c r="E5701" s="56">
        <v>45194</v>
      </c>
      <c r="F5701" s="57"/>
      <c r="G5701" s="56">
        <v>45194</v>
      </c>
      <c r="H5701" s="56"/>
      <c r="I5701" s="54" t="s">
        <v>8922</v>
      </c>
      <c r="J5701" s="54"/>
      <c r="K5701" s="54" t="s">
        <v>3097</v>
      </c>
    </row>
    <row r="5702" spans="1:11" ht="15" customHeight="1">
      <c r="A5702" s="54" t="s">
        <v>3100</v>
      </c>
      <c r="B5702" s="54" t="s">
        <v>3133</v>
      </c>
      <c r="C5702" s="55">
        <v>2023</v>
      </c>
      <c r="D5702" s="55" t="s">
        <v>8211</v>
      </c>
      <c r="E5702" s="56">
        <v>45194</v>
      </c>
      <c r="F5702" s="57"/>
      <c r="G5702" s="56">
        <v>45194</v>
      </c>
      <c r="H5702" s="56"/>
      <c r="I5702" s="54" t="s">
        <v>8923</v>
      </c>
      <c r="J5702" s="54"/>
      <c r="K5702" s="54" t="s">
        <v>3097</v>
      </c>
    </row>
    <row r="5703" spans="1:11" ht="15" customHeight="1">
      <c r="A5703" s="54" t="s">
        <v>3100</v>
      </c>
      <c r="B5703" s="54" t="s">
        <v>3355</v>
      </c>
      <c r="C5703" s="55">
        <v>2023</v>
      </c>
      <c r="D5703" s="55" t="s">
        <v>8211</v>
      </c>
      <c r="E5703" s="56">
        <v>45194</v>
      </c>
      <c r="F5703" s="57"/>
      <c r="G5703" s="56">
        <v>45194</v>
      </c>
      <c r="H5703" s="56">
        <v>45194</v>
      </c>
      <c r="I5703" s="54" t="s">
        <v>8924</v>
      </c>
      <c r="J5703" s="54"/>
      <c r="K5703" s="54" t="s">
        <v>7570</v>
      </c>
    </row>
    <row r="5704" spans="1:11" ht="15" customHeight="1">
      <c r="A5704" s="54" t="s">
        <v>3100</v>
      </c>
      <c r="B5704" s="54" t="s">
        <v>3653</v>
      </c>
      <c r="C5704" s="55">
        <v>2023</v>
      </c>
      <c r="D5704" s="55" t="s">
        <v>8211</v>
      </c>
      <c r="E5704" s="56">
        <v>45194</v>
      </c>
      <c r="F5704" s="57"/>
      <c r="G5704" s="56">
        <v>45194</v>
      </c>
      <c r="H5704" s="56"/>
      <c r="I5704" s="54" t="s">
        <v>8925</v>
      </c>
      <c r="J5704" s="54"/>
      <c r="K5704" s="54" t="s">
        <v>3097</v>
      </c>
    </row>
    <row r="5705" spans="1:11" ht="15" customHeight="1">
      <c r="A5705" s="54" t="s">
        <v>3100</v>
      </c>
      <c r="B5705" s="54" t="s">
        <v>3653</v>
      </c>
      <c r="C5705" s="55">
        <v>2023</v>
      </c>
      <c r="D5705" s="55" t="s">
        <v>8211</v>
      </c>
      <c r="E5705" s="56">
        <v>45194</v>
      </c>
      <c r="F5705" s="57"/>
      <c r="G5705" s="56">
        <v>45194</v>
      </c>
      <c r="H5705" s="56"/>
      <c r="I5705" s="54"/>
      <c r="J5705" s="54"/>
      <c r="K5705" s="54" t="s">
        <v>3097</v>
      </c>
    </row>
    <row r="5706" spans="1:11" ht="15" customHeight="1">
      <c r="A5706" s="54" t="s">
        <v>3100</v>
      </c>
      <c r="B5706" s="54" t="s">
        <v>6677</v>
      </c>
      <c r="C5706" s="55">
        <v>2023</v>
      </c>
      <c r="D5706" s="55" t="s">
        <v>8211</v>
      </c>
      <c r="E5706" s="56">
        <v>45194</v>
      </c>
      <c r="F5706" s="57"/>
      <c r="G5706" s="56">
        <v>45194</v>
      </c>
      <c r="H5706" s="56"/>
      <c r="I5706" s="54" t="s">
        <v>8926</v>
      </c>
      <c r="J5706" s="54"/>
      <c r="K5706" s="54" t="s">
        <v>3097</v>
      </c>
    </row>
    <row r="5707" spans="1:11" ht="15" customHeight="1">
      <c r="A5707" s="54" t="s">
        <v>3100</v>
      </c>
      <c r="B5707" s="54" t="s">
        <v>6677</v>
      </c>
      <c r="C5707" s="55">
        <v>2023</v>
      </c>
      <c r="D5707" s="55" t="s">
        <v>8211</v>
      </c>
      <c r="E5707" s="56">
        <v>45194</v>
      </c>
      <c r="F5707" s="57"/>
      <c r="G5707" s="56">
        <v>45194</v>
      </c>
      <c r="H5707" s="56"/>
      <c r="I5707" s="54" t="s">
        <v>8926</v>
      </c>
      <c r="J5707" s="54"/>
      <c r="K5707" s="54" t="s">
        <v>3097</v>
      </c>
    </row>
    <row r="5708" spans="1:11" ht="15" customHeight="1">
      <c r="A5708" s="54" t="s">
        <v>3100</v>
      </c>
      <c r="B5708" s="54" t="s">
        <v>6677</v>
      </c>
      <c r="C5708" s="55">
        <v>2023</v>
      </c>
      <c r="D5708" s="55" t="s">
        <v>8211</v>
      </c>
      <c r="E5708" s="56">
        <v>45194</v>
      </c>
      <c r="F5708" s="57"/>
      <c r="G5708" s="56">
        <v>45194</v>
      </c>
      <c r="H5708" s="56"/>
      <c r="I5708" s="54" t="s">
        <v>8927</v>
      </c>
      <c r="J5708" s="54"/>
      <c r="K5708" s="54" t="s">
        <v>3097</v>
      </c>
    </row>
    <row r="5709" spans="1:11" ht="15" customHeight="1">
      <c r="A5709" s="54" t="s">
        <v>3100</v>
      </c>
      <c r="B5709" s="54" t="s">
        <v>6677</v>
      </c>
      <c r="C5709" s="55">
        <v>2023</v>
      </c>
      <c r="D5709" s="55" t="s">
        <v>8211</v>
      </c>
      <c r="E5709" s="56">
        <v>45194</v>
      </c>
      <c r="F5709" s="57"/>
      <c r="G5709" s="56">
        <v>45194</v>
      </c>
      <c r="H5709" s="56"/>
      <c r="I5709" s="54" t="s">
        <v>8927</v>
      </c>
      <c r="J5709" s="54"/>
      <c r="K5709" s="54" t="s">
        <v>3097</v>
      </c>
    </row>
    <row r="5710" spans="1:11" ht="15" customHeight="1">
      <c r="A5710" s="54" t="s">
        <v>3093</v>
      </c>
      <c r="B5710" s="54" t="s">
        <v>4596</v>
      </c>
      <c r="C5710" s="55">
        <v>2023</v>
      </c>
      <c r="D5710" s="55" t="s">
        <v>8211</v>
      </c>
      <c r="E5710" s="56">
        <v>45194</v>
      </c>
      <c r="F5710" s="57"/>
      <c r="G5710" s="56">
        <v>45194</v>
      </c>
      <c r="H5710" s="56">
        <v>45194</v>
      </c>
      <c r="I5710" s="54" t="s">
        <v>8928</v>
      </c>
      <c r="J5710" s="54"/>
      <c r="K5710" s="54" t="s">
        <v>7570</v>
      </c>
    </row>
    <row r="5711" spans="1:11" ht="15" customHeight="1">
      <c r="A5711" s="54" t="s">
        <v>3093</v>
      </c>
      <c r="B5711" s="54" t="s">
        <v>3094</v>
      </c>
      <c r="C5711" s="55">
        <v>2023</v>
      </c>
      <c r="D5711" s="55" t="s">
        <v>8211</v>
      </c>
      <c r="E5711" s="56">
        <v>45194</v>
      </c>
      <c r="F5711" s="57"/>
      <c r="G5711" s="56">
        <v>45194</v>
      </c>
      <c r="H5711" s="56">
        <v>45194</v>
      </c>
      <c r="I5711" s="54" t="s">
        <v>8929</v>
      </c>
      <c r="J5711" s="54"/>
      <c r="K5711" s="54" t="s">
        <v>7570</v>
      </c>
    </row>
    <row r="5712" spans="1:11" ht="15" customHeight="1">
      <c r="A5712" s="54" t="s">
        <v>3100</v>
      </c>
      <c r="B5712" s="54" t="s">
        <v>3579</v>
      </c>
      <c r="C5712" s="55">
        <v>2023</v>
      </c>
      <c r="D5712" s="55" t="s">
        <v>8211</v>
      </c>
      <c r="E5712" s="56">
        <v>45194</v>
      </c>
      <c r="F5712" s="57"/>
      <c r="G5712" s="56">
        <v>45194</v>
      </c>
      <c r="H5712" s="56">
        <v>45194</v>
      </c>
      <c r="I5712" s="54" t="s">
        <v>8930</v>
      </c>
      <c r="J5712" s="54"/>
      <c r="K5712" s="54" t="s">
        <v>3097</v>
      </c>
    </row>
    <row r="5713" spans="1:11" ht="15" customHeight="1">
      <c r="A5713" s="54" t="s">
        <v>3100</v>
      </c>
      <c r="B5713" s="54" t="s">
        <v>3131</v>
      </c>
      <c r="C5713" s="55">
        <v>2023</v>
      </c>
      <c r="D5713" s="55" t="s">
        <v>8211</v>
      </c>
      <c r="E5713" s="56">
        <v>45194</v>
      </c>
      <c r="F5713" s="57"/>
      <c r="G5713" s="56">
        <v>45194</v>
      </c>
      <c r="H5713" s="56">
        <v>45194</v>
      </c>
      <c r="I5713" s="54" t="s">
        <v>8931</v>
      </c>
      <c r="J5713" s="54"/>
      <c r="K5713" s="54" t="s">
        <v>3172</v>
      </c>
    </row>
    <row r="5714" spans="1:11" ht="15" customHeight="1">
      <c r="A5714" s="54" t="s">
        <v>3093</v>
      </c>
      <c r="B5714" s="54" t="s">
        <v>3582</v>
      </c>
      <c r="C5714" s="55">
        <v>2023</v>
      </c>
      <c r="D5714" s="55" t="s">
        <v>8211</v>
      </c>
      <c r="E5714" s="56">
        <v>45194</v>
      </c>
      <c r="F5714" s="57"/>
      <c r="G5714" s="56">
        <v>45194</v>
      </c>
      <c r="H5714" s="56">
        <v>45194</v>
      </c>
      <c r="I5714" s="54" t="s">
        <v>8932</v>
      </c>
      <c r="J5714" s="54"/>
      <c r="K5714" s="54" t="s">
        <v>7570</v>
      </c>
    </row>
    <row r="5715" spans="1:11" ht="15" customHeight="1">
      <c r="A5715" s="54" t="s">
        <v>3100</v>
      </c>
      <c r="B5715" s="54" t="s">
        <v>5806</v>
      </c>
      <c r="C5715" s="55">
        <v>2023</v>
      </c>
      <c r="D5715" s="55" t="s">
        <v>8211</v>
      </c>
      <c r="E5715" s="56">
        <v>45194</v>
      </c>
      <c r="F5715" s="57"/>
      <c r="G5715" s="56">
        <v>45194</v>
      </c>
      <c r="H5715" s="56"/>
      <c r="I5715" s="54" t="s">
        <v>8933</v>
      </c>
      <c r="J5715" s="54"/>
      <c r="K5715" s="54" t="s">
        <v>7570</v>
      </c>
    </row>
    <row r="5716" spans="1:11" ht="15" customHeight="1">
      <c r="A5716" s="54" t="s">
        <v>3218</v>
      </c>
      <c r="B5716" s="54" t="s">
        <v>3218</v>
      </c>
      <c r="C5716" s="55">
        <v>2023</v>
      </c>
      <c r="D5716" s="55" t="s">
        <v>8211</v>
      </c>
      <c r="E5716" s="56">
        <v>45194</v>
      </c>
      <c r="F5716" s="57"/>
      <c r="G5716" s="56">
        <v>45194</v>
      </c>
      <c r="H5716" s="56">
        <v>45194</v>
      </c>
      <c r="I5716" s="54" t="s">
        <v>8934</v>
      </c>
      <c r="J5716" s="54"/>
      <c r="K5716" s="54" t="s">
        <v>7570</v>
      </c>
    </row>
    <row r="5717" spans="1:11" ht="15" customHeight="1">
      <c r="A5717" s="54" t="s">
        <v>3100</v>
      </c>
      <c r="B5717" s="54" t="s">
        <v>3133</v>
      </c>
      <c r="C5717" s="55">
        <v>2023</v>
      </c>
      <c r="D5717" s="55" t="s">
        <v>8211</v>
      </c>
      <c r="E5717" s="56">
        <v>45194</v>
      </c>
      <c r="F5717" s="57"/>
      <c r="G5717" s="56">
        <v>45194</v>
      </c>
      <c r="H5717" s="56">
        <v>45195</v>
      </c>
      <c r="I5717" s="54" t="s">
        <v>8935</v>
      </c>
      <c r="J5717" s="54"/>
      <c r="K5717" s="54" t="s">
        <v>7570</v>
      </c>
    </row>
    <row r="5718" spans="1:11" ht="15" customHeight="1">
      <c r="A5718" s="54" t="s">
        <v>3100</v>
      </c>
      <c r="B5718" s="54" t="s">
        <v>3175</v>
      </c>
      <c r="C5718" s="55">
        <v>2023</v>
      </c>
      <c r="D5718" s="55" t="s">
        <v>8211</v>
      </c>
      <c r="E5718" s="56">
        <v>45194</v>
      </c>
      <c r="F5718" s="57">
        <v>45194</v>
      </c>
      <c r="G5718" s="56">
        <v>45194</v>
      </c>
      <c r="H5718" s="56"/>
      <c r="I5718" s="54" t="s">
        <v>8936</v>
      </c>
      <c r="J5718" s="54"/>
      <c r="K5718" s="54" t="s">
        <v>7570</v>
      </c>
    </row>
    <row r="5719" spans="1:11" ht="15" customHeight="1">
      <c r="A5719" s="54" t="s">
        <v>3100</v>
      </c>
      <c r="B5719" s="54" t="s">
        <v>3579</v>
      </c>
      <c r="C5719" s="55">
        <v>2023</v>
      </c>
      <c r="D5719" s="55" t="s">
        <v>8211</v>
      </c>
      <c r="E5719" s="56">
        <v>45194</v>
      </c>
      <c r="F5719" s="57"/>
      <c r="G5719" s="56">
        <v>45194</v>
      </c>
      <c r="H5719" s="56">
        <v>45194</v>
      </c>
      <c r="I5719" s="54" t="s">
        <v>5284</v>
      </c>
      <c r="J5719" s="54"/>
      <c r="K5719" s="54" t="s">
        <v>7570</v>
      </c>
    </row>
    <row r="5720" spans="1:11" ht="15" customHeight="1">
      <c r="A5720" s="54" t="s">
        <v>3100</v>
      </c>
      <c r="B5720" s="54" t="s">
        <v>3116</v>
      </c>
      <c r="C5720" s="55">
        <v>2023</v>
      </c>
      <c r="D5720" s="55" t="s">
        <v>8211</v>
      </c>
      <c r="E5720" s="56">
        <v>45194</v>
      </c>
      <c r="F5720" s="57"/>
      <c r="G5720" s="56">
        <v>45194</v>
      </c>
      <c r="H5720" s="56">
        <v>45194</v>
      </c>
      <c r="I5720" s="54" t="s">
        <v>8937</v>
      </c>
      <c r="J5720" s="54"/>
      <c r="K5720" s="54" t="s">
        <v>7570</v>
      </c>
    </row>
    <row r="5721" spans="1:11" ht="15" customHeight="1">
      <c r="A5721" s="54" t="s">
        <v>3100</v>
      </c>
      <c r="B5721" s="54" t="s">
        <v>3152</v>
      </c>
      <c r="C5721" s="55">
        <v>2023</v>
      </c>
      <c r="D5721" s="55" t="s">
        <v>8211</v>
      </c>
      <c r="E5721" s="56">
        <v>45194</v>
      </c>
      <c r="F5721" s="57"/>
      <c r="G5721" s="56">
        <v>45195</v>
      </c>
      <c r="H5721" s="56">
        <v>45195</v>
      </c>
      <c r="I5721" s="54" t="s">
        <v>8938</v>
      </c>
      <c r="J5721" s="54"/>
      <c r="K5721" s="54" t="s">
        <v>7570</v>
      </c>
    </row>
    <row r="5722" spans="1:11" ht="15" customHeight="1">
      <c r="A5722" s="54" t="s">
        <v>3100</v>
      </c>
      <c r="B5722" s="54" t="s">
        <v>3131</v>
      </c>
      <c r="C5722" s="55">
        <v>2023</v>
      </c>
      <c r="D5722" s="55" t="s">
        <v>8211</v>
      </c>
      <c r="E5722" s="56">
        <v>45195</v>
      </c>
      <c r="F5722" s="57"/>
      <c r="G5722" s="56">
        <v>45195</v>
      </c>
      <c r="H5722" s="56">
        <v>45195</v>
      </c>
      <c r="I5722" s="54" t="s">
        <v>8939</v>
      </c>
      <c r="J5722" s="54"/>
      <c r="K5722" s="54" t="s">
        <v>3172</v>
      </c>
    </row>
    <row r="5723" spans="1:11" ht="15" customHeight="1">
      <c r="A5723" s="54" t="s">
        <v>3100</v>
      </c>
      <c r="B5723" s="54" t="s">
        <v>3104</v>
      </c>
      <c r="C5723" s="55">
        <v>2023</v>
      </c>
      <c r="D5723" s="55" t="s">
        <v>8211</v>
      </c>
      <c r="E5723" s="56">
        <v>45195</v>
      </c>
      <c r="F5723" s="57"/>
      <c r="G5723" s="56">
        <v>45195</v>
      </c>
      <c r="H5723" s="56">
        <v>45196</v>
      </c>
      <c r="I5723" s="54" t="s">
        <v>8940</v>
      </c>
      <c r="J5723" s="54" t="s">
        <v>8941</v>
      </c>
      <c r="K5723" s="54" t="s">
        <v>3869</v>
      </c>
    </row>
    <row r="5724" spans="1:11" ht="15" customHeight="1">
      <c r="A5724" s="54" t="s">
        <v>3100</v>
      </c>
      <c r="B5724" s="54" t="s">
        <v>3150</v>
      </c>
      <c r="C5724" s="55">
        <v>2023</v>
      </c>
      <c r="D5724" s="55" t="s">
        <v>8211</v>
      </c>
      <c r="E5724" s="56">
        <v>45195</v>
      </c>
      <c r="F5724" s="57"/>
      <c r="G5724" s="56">
        <v>45195</v>
      </c>
      <c r="H5724" s="56">
        <v>45195</v>
      </c>
      <c r="I5724" s="54" t="s">
        <v>8942</v>
      </c>
      <c r="J5724" s="54"/>
      <c r="K5724" s="54" t="s">
        <v>3172</v>
      </c>
    </row>
    <row r="5725" spans="1:11" ht="15" customHeight="1">
      <c r="A5725" s="54" t="s">
        <v>3218</v>
      </c>
      <c r="B5725" s="54" t="s">
        <v>3218</v>
      </c>
      <c r="C5725" s="55">
        <v>2023</v>
      </c>
      <c r="D5725" s="55" t="s">
        <v>8211</v>
      </c>
      <c r="E5725" s="56">
        <v>45195</v>
      </c>
      <c r="F5725" s="57"/>
      <c r="G5725" s="56">
        <v>45195</v>
      </c>
      <c r="H5725" s="56"/>
      <c r="I5725" s="54" t="s">
        <v>8943</v>
      </c>
      <c r="J5725" s="54"/>
      <c r="K5725" s="54" t="s">
        <v>3172</v>
      </c>
    </row>
    <row r="5726" spans="1:11" ht="15" customHeight="1">
      <c r="A5726" s="54" t="s">
        <v>3100</v>
      </c>
      <c r="B5726" s="54" t="s">
        <v>3131</v>
      </c>
      <c r="C5726" s="55">
        <v>2023</v>
      </c>
      <c r="D5726" s="55" t="s">
        <v>8211</v>
      </c>
      <c r="E5726" s="56">
        <v>45195</v>
      </c>
      <c r="F5726" s="57"/>
      <c r="G5726" s="56">
        <v>45195</v>
      </c>
      <c r="H5726" s="56">
        <v>45195</v>
      </c>
      <c r="I5726" s="54" t="s">
        <v>8944</v>
      </c>
      <c r="J5726" s="54"/>
      <c r="K5726" s="54" t="s">
        <v>3172</v>
      </c>
    </row>
    <row r="5727" spans="1:11" ht="15" customHeight="1">
      <c r="A5727" s="54" t="s">
        <v>3218</v>
      </c>
      <c r="B5727" s="54" t="s">
        <v>3218</v>
      </c>
      <c r="C5727" s="55">
        <v>2023</v>
      </c>
      <c r="D5727" s="55" t="s">
        <v>8211</v>
      </c>
      <c r="E5727" s="56">
        <v>45195</v>
      </c>
      <c r="F5727" s="57"/>
      <c r="G5727" s="56">
        <v>45195</v>
      </c>
      <c r="H5727" s="56"/>
      <c r="I5727" s="54" t="s">
        <v>8945</v>
      </c>
      <c r="J5727" s="54"/>
      <c r="K5727" s="54" t="s">
        <v>3172</v>
      </c>
    </row>
    <row r="5728" spans="1:11" ht="15" customHeight="1">
      <c r="A5728" s="54" t="s">
        <v>3100</v>
      </c>
      <c r="B5728" s="54" t="s">
        <v>6677</v>
      </c>
      <c r="C5728" s="55">
        <v>2023</v>
      </c>
      <c r="D5728" s="55" t="s">
        <v>8211</v>
      </c>
      <c r="E5728" s="56">
        <v>45195</v>
      </c>
      <c r="F5728" s="57"/>
      <c r="G5728" s="56">
        <v>45195</v>
      </c>
      <c r="H5728" s="56"/>
      <c r="I5728" s="54" t="s">
        <v>8945</v>
      </c>
      <c r="J5728" s="54"/>
      <c r="K5728" s="54" t="s">
        <v>3172</v>
      </c>
    </row>
    <row r="5729" spans="1:11" ht="15" customHeight="1">
      <c r="A5729" s="54" t="s">
        <v>3100</v>
      </c>
      <c r="B5729" s="54" t="s">
        <v>3137</v>
      </c>
      <c r="C5729" s="55">
        <v>2023</v>
      </c>
      <c r="D5729" s="55" t="s">
        <v>8211</v>
      </c>
      <c r="E5729" s="56">
        <v>45195</v>
      </c>
      <c r="F5729" s="57"/>
      <c r="G5729" s="56">
        <v>45195</v>
      </c>
      <c r="H5729" s="56">
        <v>45195</v>
      </c>
      <c r="I5729" s="54" t="s">
        <v>8946</v>
      </c>
      <c r="J5729" s="54"/>
      <c r="K5729" s="54" t="s">
        <v>3172</v>
      </c>
    </row>
    <row r="5730" spans="1:11" ht="15" customHeight="1">
      <c r="A5730" s="54" t="s">
        <v>3218</v>
      </c>
      <c r="B5730" s="54" t="s">
        <v>3218</v>
      </c>
      <c r="C5730" s="55">
        <v>2023</v>
      </c>
      <c r="D5730" s="55" t="s">
        <v>8211</v>
      </c>
      <c r="E5730" s="56">
        <v>45195</v>
      </c>
      <c r="F5730" s="57"/>
      <c r="G5730" s="56">
        <v>45195</v>
      </c>
      <c r="H5730" s="56">
        <v>45195</v>
      </c>
      <c r="I5730" s="54" t="s">
        <v>8947</v>
      </c>
      <c r="J5730" s="54"/>
      <c r="K5730" s="54" t="s">
        <v>3172</v>
      </c>
    </row>
    <row r="5731" spans="1:11" ht="15" customHeight="1">
      <c r="A5731" s="54" t="s">
        <v>3100</v>
      </c>
      <c r="B5731" s="54" t="s">
        <v>3761</v>
      </c>
      <c r="C5731" s="55">
        <v>2023</v>
      </c>
      <c r="D5731" s="55" t="s">
        <v>8211</v>
      </c>
      <c r="E5731" s="56">
        <v>45195</v>
      </c>
      <c r="F5731" s="57"/>
      <c r="G5731" s="56">
        <v>45195</v>
      </c>
      <c r="H5731" s="56">
        <v>45195</v>
      </c>
      <c r="I5731" s="54" t="s">
        <v>8948</v>
      </c>
      <c r="J5731" s="54"/>
      <c r="K5731" s="54" t="s">
        <v>3172</v>
      </c>
    </row>
    <row r="5732" spans="1:11" ht="15" customHeight="1">
      <c r="A5732" s="54" t="s">
        <v>3100</v>
      </c>
      <c r="B5732" s="54" t="s">
        <v>3431</v>
      </c>
      <c r="C5732" s="55">
        <v>2023</v>
      </c>
      <c r="D5732" s="55" t="s">
        <v>8211</v>
      </c>
      <c r="E5732" s="56">
        <v>45195</v>
      </c>
      <c r="F5732" s="57"/>
      <c r="G5732" s="56">
        <v>45195</v>
      </c>
      <c r="H5732" s="56">
        <v>45195</v>
      </c>
      <c r="I5732" s="54" t="s">
        <v>8949</v>
      </c>
      <c r="J5732" s="54"/>
      <c r="K5732" s="54" t="s">
        <v>3172</v>
      </c>
    </row>
    <row r="5733" spans="1:11" ht="15" customHeight="1">
      <c r="A5733" s="54" t="s">
        <v>3100</v>
      </c>
      <c r="B5733" s="54" t="s">
        <v>3814</v>
      </c>
      <c r="C5733" s="55">
        <v>2023</v>
      </c>
      <c r="D5733" s="55" t="s">
        <v>8211</v>
      </c>
      <c r="E5733" s="56">
        <v>45195</v>
      </c>
      <c r="F5733" s="57"/>
      <c r="G5733" s="56">
        <v>45195</v>
      </c>
      <c r="H5733" s="56">
        <v>45195</v>
      </c>
      <c r="I5733" s="54" t="s">
        <v>8950</v>
      </c>
      <c r="J5733" s="54"/>
      <c r="K5733" s="54" t="s">
        <v>7570</v>
      </c>
    </row>
    <row r="5734" spans="1:11" ht="15" customHeight="1">
      <c r="A5734" s="54" t="s">
        <v>3100</v>
      </c>
      <c r="B5734" s="54" t="s">
        <v>3131</v>
      </c>
      <c r="C5734" s="55">
        <v>2023</v>
      </c>
      <c r="D5734" s="55" t="s">
        <v>8211</v>
      </c>
      <c r="E5734" s="56">
        <v>45195</v>
      </c>
      <c r="F5734" s="57"/>
      <c r="G5734" s="56">
        <v>45195</v>
      </c>
      <c r="H5734" s="56">
        <v>45195</v>
      </c>
      <c r="I5734" s="54" t="s">
        <v>8951</v>
      </c>
      <c r="J5734" s="54"/>
      <c r="K5734" s="54" t="s">
        <v>3172</v>
      </c>
    </row>
    <row r="5735" spans="1:11" ht="15" customHeight="1">
      <c r="A5735" s="54" t="s">
        <v>3218</v>
      </c>
      <c r="B5735" s="54" t="s">
        <v>3218</v>
      </c>
      <c r="C5735" s="55">
        <v>2023</v>
      </c>
      <c r="D5735" s="55" t="s">
        <v>8211</v>
      </c>
      <c r="E5735" s="56">
        <v>45195</v>
      </c>
      <c r="F5735" s="57"/>
      <c r="G5735" s="56">
        <v>45195</v>
      </c>
      <c r="H5735" s="56"/>
      <c r="I5735" s="54" t="s">
        <v>8952</v>
      </c>
      <c r="J5735" s="54"/>
      <c r="K5735" s="54" t="s">
        <v>3172</v>
      </c>
    </row>
    <row r="5736" spans="1:11" ht="15" customHeight="1">
      <c r="A5736" s="54" t="s">
        <v>3100</v>
      </c>
      <c r="B5736" s="54" t="s">
        <v>6677</v>
      </c>
      <c r="C5736" s="55">
        <v>2023</v>
      </c>
      <c r="D5736" s="55" t="s">
        <v>8211</v>
      </c>
      <c r="E5736" s="56">
        <v>45195</v>
      </c>
      <c r="F5736" s="57"/>
      <c r="G5736" s="56">
        <v>45195</v>
      </c>
      <c r="H5736" s="56"/>
      <c r="I5736" s="54" t="s">
        <v>8952</v>
      </c>
      <c r="J5736" s="54"/>
      <c r="K5736" s="54" t="s">
        <v>3172</v>
      </c>
    </row>
    <row r="5737" spans="1:11" ht="15" customHeight="1">
      <c r="A5737" s="54" t="s">
        <v>3100</v>
      </c>
      <c r="B5737" s="54" t="s">
        <v>3154</v>
      </c>
      <c r="C5737" s="55">
        <v>2023</v>
      </c>
      <c r="D5737" s="55" t="s">
        <v>8211</v>
      </c>
      <c r="E5737" s="56">
        <v>45195</v>
      </c>
      <c r="F5737" s="57"/>
      <c r="G5737" s="56">
        <v>45195</v>
      </c>
      <c r="H5737" s="56"/>
      <c r="I5737" s="54" t="s">
        <v>8953</v>
      </c>
      <c r="J5737" s="54"/>
      <c r="K5737" s="54" t="s">
        <v>3172</v>
      </c>
    </row>
    <row r="5738" spans="1:11" ht="15" customHeight="1">
      <c r="A5738" s="54" t="s">
        <v>3100</v>
      </c>
      <c r="B5738" s="54" t="s">
        <v>3131</v>
      </c>
      <c r="C5738" s="55">
        <v>2023</v>
      </c>
      <c r="D5738" s="55" t="s">
        <v>8211</v>
      </c>
      <c r="E5738" s="56">
        <v>45195</v>
      </c>
      <c r="F5738" s="57"/>
      <c r="G5738" s="56">
        <v>45195</v>
      </c>
      <c r="H5738" s="56">
        <v>45195</v>
      </c>
      <c r="I5738" s="54" t="s">
        <v>8954</v>
      </c>
      <c r="J5738" s="54"/>
      <c r="K5738" s="54" t="s">
        <v>3172</v>
      </c>
    </row>
    <row r="5739" spans="1:11" ht="15" customHeight="1">
      <c r="A5739" s="54" t="s">
        <v>3100</v>
      </c>
      <c r="B5739" s="54" t="s">
        <v>3131</v>
      </c>
      <c r="C5739" s="55">
        <v>2023</v>
      </c>
      <c r="D5739" s="55" t="s">
        <v>8211</v>
      </c>
      <c r="E5739" s="56">
        <v>45195</v>
      </c>
      <c r="F5739" s="57"/>
      <c r="G5739" s="56">
        <v>45195</v>
      </c>
      <c r="H5739" s="56"/>
      <c r="I5739" s="54" t="s">
        <v>8955</v>
      </c>
      <c r="J5739" s="54"/>
      <c r="K5739" s="54" t="s">
        <v>3172</v>
      </c>
    </row>
    <row r="5740" spans="1:11" ht="15" customHeight="1">
      <c r="A5740" s="54" t="s">
        <v>3100</v>
      </c>
      <c r="B5740" s="54" t="s">
        <v>3150</v>
      </c>
      <c r="C5740" s="55">
        <v>2023</v>
      </c>
      <c r="D5740" s="55" t="s">
        <v>8211</v>
      </c>
      <c r="E5740" s="56">
        <v>45195</v>
      </c>
      <c r="F5740" s="57"/>
      <c r="G5740" s="56">
        <v>45195</v>
      </c>
      <c r="H5740" s="56"/>
      <c r="I5740" s="54" t="s">
        <v>8956</v>
      </c>
      <c r="J5740" s="54"/>
      <c r="K5740" s="54" t="s">
        <v>3172</v>
      </c>
    </row>
    <row r="5741" spans="1:11" ht="15" customHeight="1">
      <c r="A5741" s="54" t="s">
        <v>3100</v>
      </c>
      <c r="B5741" s="54" t="s">
        <v>3318</v>
      </c>
      <c r="C5741" s="55">
        <v>2023</v>
      </c>
      <c r="D5741" s="55" t="s">
        <v>8211</v>
      </c>
      <c r="E5741" s="56">
        <v>45195</v>
      </c>
      <c r="F5741" s="57"/>
      <c r="G5741" s="56">
        <v>45195</v>
      </c>
      <c r="H5741" s="56">
        <v>45195</v>
      </c>
      <c r="I5741" s="54" t="s">
        <v>8957</v>
      </c>
      <c r="J5741" s="54"/>
      <c r="K5741" s="54" t="s">
        <v>3172</v>
      </c>
    </row>
    <row r="5742" spans="1:11" ht="15" customHeight="1">
      <c r="A5742" s="54" t="s">
        <v>3100</v>
      </c>
      <c r="B5742" s="54" t="s">
        <v>3521</v>
      </c>
      <c r="C5742" s="55">
        <v>2023</v>
      </c>
      <c r="D5742" s="55" t="s">
        <v>8211</v>
      </c>
      <c r="E5742" s="56">
        <v>45195</v>
      </c>
      <c r="F5742" s="57"/>
      <c r="G5742" s="56">
        <v>45195</v>
      </c>
      <c r="H5742" s="56">
        <v>45195</v>
      </c>
      <c r="I5742" s="54" t="s">
        <v>8958</v>
      </c>
      <c r="J5742" s="54"/>
      <c r="K5742" s="54" t="s">
        <v>3172</v>
      </c>
    </row>
    <row r="5743" spans="1:11" ht="15" customHeight="1">
      <c r="A5743" s="54" t="s">
        <v>3100</v>
      </c>
      <c r="B5743" s="54" t="s">
        <v>3104</v>
      </c>
      <c r="C5743" s="55">
        <v>2023</v>
      </c>
      <c r="D5743" s="55" t="s">
        <v>8211</v>
      </c>
      <c r="E5743" s="56">
        <v>45195</v>
      </c>
      <c r="F5743" s="57"/>
      <c r="G5743" s="56">
        <v>45195</v>
      </c>
      <c r="H5743" s="56">
        <v>45195</v>
      </c>
      <c r="I5743" s="54" t="s">
        <v>8959</v>
      </c>
      <c r="J5743" s="54"/>
      <c r="K5743" s="54" t="s">
        <v>3172</v>
      </c>
    </row>
    <row r="5744" spans="1:11" ht="15" customHeight="1">
      <c r="A5744" s="54" t="s">
        <v>3100</v>
      </c>
      <c r="B5744" s="54" t="s">
        <v>3101</v>
      </c>
      <c r="C5744" s="55">
        <v>2023</v>
      </c>
      <c r="D5744" s="55" t="s">
        <v>8211</v>
      </c>
      <c r="E5744" s="56">
        <v>45195</v>
      </c>
      <c r="F5744" s="57"/>
      <c r="G5744" s="56">
        <v>45195</v>
      </c>
      <c r="H5744" s="56">
        <v>45195</v>
      </c>
      <c r="I5744" s="54" t="s">
        <v>8960</v>
      </c>
      <c r="J5744" s="54"/>
      <c r="K5744" s="54" t="s">
        <v>3172</v>
      </c>
    </row>
    <row r="5745" spans="1:11" ht="15" customHeight="1">
      <c r="A5745" s="54" t="s">
        <v>3100</v>
      </c>
      <c r="B5745" s="54" t="s">
        <v>3761</v>
      </c>
      <c r="C5745" s="55">
        <v>2023</v>
      </c>
      <c r="D5745" s="55" t="s">
        <v>8211</v>
      </c>
      <c r="E5745" s="56">
        <v>45195</v>
      </c>
      <c r="F5745" s="57"/>
      <c r="G5745" s="56">
        <v>45195</v>
      </c>
      <c r="H5745" s="56"/>
      <c r="I5745" s="54" t="s">
        <v>8961</v>
      </c>
      <c r="J5745" s="54"/>
      <c r="K5745" s="54" t="s">
        <v>3172</v>
      </c>
    </row>
    <row r="5746" spans="1:11" ht="15" customHeight="1">
      <c r="A5746" s="54" t="s">
        <v>3100</v>
      </c>
      <c r="B5746" s="54" t="s">
        <v>3170</v>
      </c>
      <c r="C5746" s="55">
        <v>2023</v>
      </c>
      <c r="D5746" s="55" t="s">
        <v>8211</v>
      </c>
      <c r="E5746" s="56">
        <v>45195</v>
      </c>
      <c r="F5746" s="57"/>
      <c r="G5746" s="56">
        <v>45195</v>
      </c>
      <c r="H5746" s="56">
        <v>45198</v>
      </c>
      <c r="I5746" s="54" t="s">
        <v>8962</v>
      </c>
      <c r="J5746" s="54"/>
      <c r="K5746" s="54"/>
    </row>
    <row r="5747" spans="1:11" ht="15" customHeight="1">
      <c r="A5747" s="54" t="s">
        <v>3100</v>
      </c>
      <c r="B5747" s="54" t="s">
        <v>3296</v>
      </c>
      <c r="C5747" s="55">
        <v>2023</v>
      </c>
      <c r="D5747" s="55" t="s">
        <v>8211</v>
      </c>
      <c r="E5747" s="56">
        <v>45195</v>
      </c>
      <c r="F5747" s="57"/>
      <c r="G5747" s="56">
        <v>45195</v>
      </c>
      <c r="H5747" s="56">
        <v>45195</v>
      </c>
      <c r="I5747" s="54" t="s">
        <v>8963</v>
      </c>
      <c r="J5747" s="54"/>
      <c r="K5747" s="54" t="s">
        <v>3869</v>
      </c>
    </row>
    <row r="5748" spans="1:11" ht="15" customHeight="1">
      <c r="A5748" s="54" t="s">
        <v>3093</v>
      </c>
      <c r="B5748" s="54" t="s">
        <v>3094</v>
      </c>
      <c r="C5748" s="55">
        <v>2023</v>
      </c>
      <c r="D5748" s="55" t="s">
        <v>8211</v>
      </c>
      <c r="E5748" s="56">
        <v>45195</v>
      </c>
      <c r="F5748" s="57"/>
      <c r="G5748" s="56">
        <v>45195</v>
      </c>
      <c r="H5748" s="56"/>
      <c r="I5748" s="54" t="s">
        <v>8964</v>
      </c>
      <c r="J5748" s="54"/>
      <c r="K5748" s="54" t="s">
        <v>3172</v>
      </c>
    </row>
    <row r="5749" spans="1:11" ht="15" customHeight="1">
      <c r="A5749" s="54" t="s">
        <v>3100</v>
      </c>
      <c r="B5749" s="54" t="s">
        <v>3125</v>
      </c>
      <c r="C5749" s="55">
        <v>2023</v>
      </c>
      <c r="D5749" s="55" t="s">
        <v>8211</v>
      </c>
      <c r="E5749" s="56">
        <v>45195</v>
      </c>
      <c r="F5749" s="57"/>
      <c r="G5749" s="56">
        <v>45195</v>
      </c>
      <c r="H5749" s="56"/>
      <c r="I5749" s="54" t="s">
        <v>8965</v>
      </c>
      <c r="J5749" s="54"/>
      <c r="K5749" s="54" t="s">
        <v>3172</v>
      </c>
    </row>
    <row r="5750" spans="1:11" ht="15" customHeight="1">
      <c r="A5750" s="54" t="s">
        <v>3100</v>
      </c>
      <c r="B5750" s="54" t="s">
        <v>3761</v>
      </c>
      <c r="C5750" s="55">
        <v>2023</v>
      </c>
      <c r="D5750" s="55" t="s">
        <v>8211</v>
      </c>
      <c r="E5750" s="56">
        <v>45195</v>
      </c>
      <c r="F5750" s="57"/>
      <c r="G5750" s="56">
        <v>45195</v>
      </c>
      <c r="H5750" s="56"/>
      <c r="I5750" s="54" t="s">
        <v>8966</v>
      </c>
      <c r="J5750" s="54"/>
      <c r="K5750" s="54" t="s">
        <v>3869</v>
      </c>
    </row>
    <row r="5751" spans="1:11" ht="15" customHeight="1">
      <c r="A5751" s="54" t="s">
        <v>3218</v>
      </c>
      <c r="B5751" s="54" t="s">
        <v>3218</v>
      </c>
      <c r="C5751" s="55">
        <v>2023</v>
      </c>
      <c r="D5751" s="55" t="s">
        <v>8211</v>
      </c>
      <c r="E5751" s="56">
        <v>45195</v>
      </c>
      <c r="F5751" s="57"/>
      <c r="G5751" s="56">
        <v>45195</v>
      </c>
      <c r="H5751" s="56">
        <v>45195</v>
      </c>
      <c r="I5751" s="54" t="s">
        <v>8967</v>
      </c>
      <c r="J5751" s="54"/>
      <c r="K5751" s="54" t="s">
        <v>3869</v>
      </c>
    </row>
    <row r="5752" spans="1:11" ht="15" customHeight="1">
      <c r="A5752" s="54" t="s">
        <v>3100</v>
      </c>
      <c r="B5752" s="54" t="s">
        <v>3159</v>
      </c>
      <c r="C5752" s="55">
        <v>2023</v>
      </c>
      <c r="D5752" s="55" t="s">
        <v>8211</v>
      </c>
      <c r="E5752" s="56">
        <v>45195</v>
      </c>
      <c r="F5752" s="57"/>
      <c r="G5752" s="56">
        <v>45195</v>
      </c>
      <c r="H5752" s="56">
        <v>45195</v>
      </c>
      <c r="I5752" s="54" t="s">
        <v>8968</v>
      </c>
      <c r="J5752" s="54"/>
      <c r="K5752" s="54" t="s">
        <v>3869</v>
      </c>
    </row>
    <row r="5753" spans="1:11" ht="15" customHeight="1">
      <c r="A5753" s="54" t="s">
        <v>3218</v>
      </c>
      <c r="B5753" s="54" t="s">
        <v>3218</v>
      </c>
      <c r="C5753" s="55">
        <v>2023</v>
      </c>
      <c r="D5753" s="55" t="s">
        <v>8211</v>
      </c>
      <c r="E5753" s="56">
        <v>45195</v>
      </c>
      <c r="F5753" s="57"/>
      <c r="G5753" s="56">
        <v>45195</v>
      </c>
      <c r="H5753" s="56"/>
      <c r="I5753" s="54" t="s">
        <v>8969</v>
      </c>
      <c r="J5753" s="54"/>
      <c r="K5753" s="54" t="s">
        <v>3869</v>
      </c>
    </row>
    <row r="5754" spans="1:11" ht="15" customHeight="1">
      <c r="A5754" s="54" t="s">
        <v>3100</v>
      </c>
      <c r="B5754" s="54" t="s">
        <v>3159</v>
      </c>
      <c r="C5754" s="55">
        <v>2023</v>
      </c>
      <c r="D5754" s="55" t="s">
        <v>8211</v>
      </c>
      <c r="E5754" s="56">
        <v>45195</v>
      </c>
      <c r="F5754" s="57"/>
      <c r="G5754" s="56">
        <v>45195</v>
      </c>
      <c r="H5754" s="56">
        <v>45195</v>
      </c>
      <c r="I5754" s="54" t="s">
        <v>8970</v>
      </c>
      <c r="J5754" s="54"/>
      <c r="K5754" s="54" t="s">
        <v>3869</v>
      </c>
    </row>
    <row r="5755" spans="1:11" ht="15" customHeight="1">
      <c r="A5755" s="54" t="s">
        <v>3218</v>
      </c>
      <c r="B5755" s="54" t="s">
        <v>3218</v>
      </c>
      <c r="C5755" s="55">
        <v>2023</v>
      </c>
      <c r="D5755" s="55" t="s">
        <v>8211</v>
      </c>
      <c r="E5755" s="56">
        <v>45195</v>
      </c>
      <c r="F5755" s="57"/>
      <c r="G5755" s="56">
        <v>45195</v>
      </c>
      <c r="H5755" s="56">
        <v>45195</v>
      </c>
      <c r="I5755" s="54" t="s">
        <v>8971</v>
      </c>
      <c r="J5755" s="54"/>
      <c r="K5755" s="54" t="s">
        <v>3869</v>
      </c>
    </row>
    <row r="5756" spans="1:11" ht="15" customHeight="1">
      <c r="A5756" s="54" t="s">
        <v>3100</v>
      </c>
      <c r="B5756" s="54" t="s">
        <v>3125</v>
      </c>
      <c r="C5756" s="55">
        <v>2023</v>
      </c>
      <c r="D5756" s="55" t="s">
        <v>8211</v>
      </c>
      <c r="E5756" s="56">
        <v>45195</v>
      </c>
      <c r="F5756" s="57"/>
      <c r="G5756" s="56">
        <v>45195</v>
      </c>
      <c r="H5756" s="56">
        <v>45195</v>
      </c>
      <c r="I5756" s="54" t="s">
        <v>8972</v>
      </c>
      <c r="J5756" s="54"/>
      <c r="K5756" s="54" t="s">
        <v>3869</v>
      </c>
    </row>
    <row r="5757" spans="1:11" ht="15" customHeight="1">
      <c r="A5757" s="54" t="s">
        <v>3100</v>
      </c>
      <c r="B5757" s="54" t="s">
        <v>3196</v>
      </c>
      <c r="C5757" s="55">
        <v>2023</v>
      </c>
      <c r="D5757" s="55" t="s">
        <v>8211</v>
      </c>
      <c r="E5757" s="56">
        <v>45195</v>
      </c>
      <c r="F5757" s="57"/>
      <c r="G5757" s="56">
        <v>45195</v>
      </c>
      <c r="H5757" s="56"/>
      <c r="I5757" s="54" t="s">
        <v>8973</v>
      </c>
      <c r="J5757" s="54"/>
      <c r="K5757" s="54" t="s">
        <v>3869</v>
      </c>
    </row>
    <row r="5758" spans="1:11" ht="15" customHeight="1">
      <c r="A5758" s="54" t="s">
        <v>3100</v>
      </c>
      <c r="B5758" s="54" t="s">
        <v>4015</v>
      </c>
      <c r="C5758" s="55">
        <v>2023</v>
      </c>
      <c r="D5758" s="55" t="s">
        <v>8211</v>
      </c>
      <c r="E5758" s="56">
        <v>45195</v>
      </c>
      <c r="F5758" s="57"/>
      <c r="G5758" s="56">
        <v>45195</v>
      </c>
      <c r="H5758" s="56"/>
      <c r="I5758" s="54" t="s">
        <v>8973</v>
      </c>
      <c r="J5758" s="54"/>
      <c r="K5758" s="54" t="s">
        <v>3869</v>
      </c>
    </row>
    <row r="5759" spans="1:11" ht="15" customHeight="1">
      <c r="A5759" s="54" t="s">
        <v>3100</v>
      </c>
      <c r="B5759" s="54" t="s">
        <v>3355</v>
      </c>
      <c r="C5759" s="55">
        <v>2023</v>
      </c>
      <c r="D5759" s="55" t="s">
        <v>8211</v>
      </c>
      <c r="E5759" s="56">
        <v>45195</v>
      </c>
      <c r="F5759" s="57"/>
      <c r="G5759" s="56">
        <v>45195</v>
      </c>
      <c r="H5759" s="56">
        <v>45195</v>
      </c>
      <c r="I5759" s="54" t="s">
        <v>8974</v>
      </c>
      <c r="J5759" s="54"/>
      <c r="K5759" s="54" t="s">
        <v>3869</v>
      </c>
    </row>
    <row r="5760" spans="1:11" ht="15" customHeight="1">
      <c r="A5760" s="54" t="s">
        <v>3218</v>
      </c>
      <c r="B5760" s="54" t="s">
        <v>3218</v>
      </c>
      <c r="C5760" s="55">
        <v>2023</v>
      </c>
      <c r="D5760" s="55" t="s">
        <v>8211</v>
      </c>
      <c r="E5760" s="56">
        <v>45195</v>
      </c>
      <c r="F5760" s="57"/>
      <c r="G5760" s="56">
        <v>45195</v>
      </c>
      <c r="H5760" s="56"/>
      <c r="I5760" s="54" t="s">
        <v>8975</v>
      </c>
      <c r="J5760" s="54"/>
      <c r="K5760" s="54" t="s">
        <v>3869</v>
      </c>
    </row>
    <row r="5761" spans="1:11" ht="15" customHeight="1">
      <c r="A5761" s="54" t="s">
        <v>3093</v>
      </c>
      <c r="B5761" s="54" t="s">
        <v>3495</v>
      </c>
      <c r="C5761" s="55">
        <v>2023</v>
      </c>
      <c r="D5761" s="55" t="s">
        <v>8211</v>
      </c>
      <c r="E5761" s="56">
        <v>45195</v>
      </c>
      <c r="F5761" s="57"/>
      <c r="G5761" s="56">
        <v>45195</v>
      </c>
      <c r="H5761" s="56"/>
      <c r="I5761" s="54" t="s">
        <v>8976</v>
      </c>
      <c r="J5761" s="54"/>
      <c r="K5761" s="54" t="s">
        <v>3869</v>
      </c>
    </row>
    <row r="5762" spans="1:11" ht="15" customHeight="1">
      <c r="A5762" s="54" t="s">
        <v>3100</v>
      </c>
      <c r="B5762" s="54" t="s">
        <v>5488</v>
      </c>
      <c r="C5762" s="55">
        <v>2023</v>
      </c>
      <c r="D5762" s="55" t="s">
        <v>8211</v>
      </c>
      <c r="E5762" s="56">
        <v>45195</v>
      </c>
      <c r="F5762" s="57"/>
      <c r="G5762" s="56">
        <v>45196</v>
      </c>
      <c r="H5762" s="56"/>
      <c r="I5762" s="54" t="s">
        <v>8977</v>
      </c>
      <c r="J5762" s="54"/>
      <c r="K5762" s="54" t="s">
        <v>3869</v>
      </c>
    </row>
    <row r="5763" spans="1:11" ht="15" customHeight="1">
      <c r="A5763" s="54" t="s">
        <v>3100</v>
      </c>
      <c r="B5763" s="54" t="s">
        <v>3147</v>
      </c>
      <c r="C5763" s="55">
        <v>2023</v>
      </c>
      <c r="D5763" s="55" t="s">
        <v>8211</v>
      </c>
      <c r="E5763" s="56">
        <v>45196</v>
      </c>
      <c r="F5763" s="57"/>
      <c r="G5763" s="56">
        <v>45196</v>
      </c>
      <c r="H5763" s="56"/>
      <c r="I5763" s="54" t="s">
        <v>8978</v>
      </c>
      <c r="J5763" s="54"/>
      <c r="K5763" s="54" t="s">
        <v>3869</v>
      </c>
    </row>
    <row r="5764" spans="1:11" ht="15" customHeight="1">
      <c r="A5764" s="54" t="s">
        <v>3100</v>
      </c>
      <c r="B5764" s="54" t="s">
        <v>3104</v>
      </c>
      <c r="C5764" s="55">
        <v>2023</v>
      </c>
      <c r="D5764" s="55" t="s">
        <v>8211</v>
      </c>
      <c r="E5764" s="56">
        <v>45196</v>
      </c>
      <c r="F5764" s="57"/>
      <c r="G5764" s="56">
        <v>45196</v>
      </c>
      <c r="H5764" s="56">
        <v>45196</v>
      </c>
      <c r="I5764" s="54" t="s">
        <v>8979</v>
      </c>
      <c r="J5764" s="54"/>
      <c r="K5764" s="54" t="s">
        <v>3885</v>
      </c>
    </row>
    <row r="5765" spans="1:11" ht="15" customHeight="1">
      <c r="A5765" s="54" t="s">
        <v>3100</v>
      </c>
      <c r="B5765" s="54" t="s">
        <v>3101</v>
      </c>
      <c r="C5765" s="55">
        <v>2023</v>
      </c>
      <c r="D5765" s="55" t="s">
        <v>8211</v>
      </c>
      <c r="E5765" s="56">
        <v>45196</v>
      </c>
      <c r="F5765" s="57"/>
      <c r="G5765" s="56">
        <v>45196</v>
      </c>
      <c r="H5765" s="56">
        <v>45196</v>
      </c>
      <c r="I5765" s="54" t="s">
        <v>8980</v>
      </c>
      <c r="J5765" s="54"/>
      <c r="K5765" s="54" t="s">
        <v>3172</v>
      </c>
    </row>
    <row r="5766" spans="1:11" ht="15" customHeight="1">
      <c r="A5766" s="54" t="s">
        <v>3100</v>
      </c>
      <c r="B5766" s="54" t="s">
        <v>6677</v>
      </c>
      <c r="C5766" s="55">
        <v>2023</v>
      </c>
      <c r="D5766" s="55" t="s">
        <v>8211</v>
      </c>
      <c r="E5766" s="56">
        <v>45196</v>
      </c>
      <c r="F5766" s="57"/>
      <c r="G5766" s="56">
        <v>45196</v>
      </c>
      <c r="H5766" s="56">
        <v>45196</v>
      </c>
      <c r="I5766" s="54" t="s">
        <v>8981</v>
      </c>
      <c r="J5766" s="54"/>
      <c r="K5766" s="54" t="s">
        <v>3172</v>
      </c>
    </row>
    <row r="5767" spans="1:11" ht="15" customHeight="1">
      <c r="A5767" s="54" t="s">
        <v>3218</v>
      </c>
      <c r="B5767" s="54" t="s">
        <v>3218</v>
      </c>
      <c r="C5767" s="55">
        <v>2023</v>
      </c>
      <c r="D5767" s="55" t="s">
        <v>8211</v>
      </c>
      <c r="E5767" s="56">
        <v>45196</v>
      </c>
      <c r="F5767" s="57"/>
      <c r="G5767" s="56">
        <v>45196</v>
      </c>
      <c r="H5767" s="56">
        <v>45196</v>
      </c>
      <c r="I5767" s="54" t="s">
        <v>8982</v>
      </c>
      <c r="J5767" s="54"/>
      <c r="K5767" s="54" t="s">
        <v>3172</v>
      </c>
    </row>
    <row r="5768" spans="1:11" ht="15" customHeight="1">
      <c r="A5768" s="54" t="s">
        <v>3100</v>
      </c>
      <c r="B5768" s="54" t="s">
        <v>3996</v>
      </c>
      <c r="C5768" s="55">
        <v>2023</v>
      </c>
      <c r="D5768" s="55" t="s">
        <v>8211</v>
      </c>
      <c r="E5768" s="56">
        <v>45196</v>
      </c>
      <c r="F5768" s="57"/>
      <c r="G5768" s="56">
        <v>45196</v>
      </c>
      <c r="H5768" s="56"/>
      <c r="I5768" s="54" t="s">
        <v>8983</v>
      </c>
      <c r="J5768" s="54"/>
      <c r="K5768" s="54" t="s">
        <v>3172</v>
      </c>
    </row>
    <row r="5769" spans="1:11" ht="15" customHeight="1">
      <c r="A5769" s="54" t="s">
        <v>3218</v>
      </c>
      <c r="B5769" s="54" t="s">
        <v>3218</v>
      </c>
      <c r="C5769" s="55">
        <v>2023</v>
      </c>
      <c r="D5769" s="55" t="s">
        <v>8211</v>
      </c>
      <c r="E5769" s="56">
        <v>45196</v>
      </c>
      <c r="F5769" s="57"/>
      <c r="G5769" s="56">
        <v>45196</v>
      </c>
      <c r="H5769" s="56">
        <v>45196</v>
      </c>
      <c r="I5769" s="54" t="s">
        <v>8984</v>
      </c>
      <c r="J5769" s="54"/>
      <c r="K5769" s="54" t="s">
        <v>3885</v>
      </c>
    </row>
    <row r="5770" spans="1:11" ht="15" customHeight="1">
      <c r="A5770" s="54" t="s">
        <v>3218</v>
      </c>
      <c r="B5770" s="54" t="s">
        <v>3218</v>
      </c>
      <c r="C5770" s="55">
        <v>2023</v>
      </c>
      <c r="D5770" s="55" t="s">
        <v>8211</v>
      </c>
      <c r="E5770" s="56">
        <v>45196</v>
      </c>
      <c r="F5770" s="57"/>
      <c r="G5770" s="56">
        <v>45196</v>
      </c>
      <c r="H5770" s="56">
        <v>45196</v>
      </c>
      <c r="I5770" s="54" t="s">
        <v>8985</v>
      </c>
      <c r="J5770" s="54"/>
      <c r="K5770" s="54" t="s">
        <v>3172</v>
      </c>
    </row>
    <row r="5771" spans="1:11" ht="15" customHeight="1">
      <c r="A5771" s="54" t="s">
        <v>3100</v>
      </c>
      <c r="B5771" s="54" t="s">
        <v>3188</v>
      </c>
      <c r="C5771" s="55">
        <v>2023</v>
      </c>
      <c r="D5771" s="55" t="s">
        <v>8211</v>
      </c>
      <c r="E5771" s="56">
        <v>45196</v>
      </c>
      <c r="F5771" s="57"/>
      <c r="G5771" s="56">
        <v>45196</v>
      </c>
      <c r="H5771" s="56">
        <v>45196</v>
      </c>
      <c r="I5771" s="54" t="s">
        <v>8986</v>
      </c>
      <c r="J5771" s="54"/>
      <c r="K5771" s="54" t="s">
        <v>3885</v>
      </c>
    </row>
    <row r="5772" spans="1:11" ht="15" customHeight="1">
      <c r="A5772" s="54" t="s">
        <v>3218</v>
      </c>
      <c r="B5772" s="54" t="s">
        <v>3218</v>
      </c>
      <c r="C5772" s="55">
        <v>2023</v>
      </c>
      <c r="D5772" s="55" t="s">
        <v>8211</v>
      </c>
      <c r="E5772" s="56">
        <v>45196</v>
      </c>
      <c r="F5772" s="57"/>
      <c r="G5772" s="56">
        <v>45196</v>
      </c>
      <c r="H5772" s="56">
        <v>45196</v>
      </c>
      <c r="I5772" s="54" t="s">
        <v>8987</v>
      </c>
      <c r="J5772" s="54"/>
      <c r="K5772" s="54" t="s">
        <v>3172</v>
      </c>
    </row>
    <row r="5773" spans="1:11" ht="15" customHeight="1">
      <c r="A5773" s="54" t="s">
        <v>3218</v>
      </c>
      <c r="B5773" s="54" t="s">
        <v>3218</v>
      </c>
      <c r="C5773" s="55">
        <v>2023</v>
      </c>
      <c r="D5773" s="55" t="s">
        <v>8211</v>
      </c>
      <c r="E5773" s="56">
        <v>45196</v>
      </c>
      <c r="F5773" s="57"/>
      <c r="G5773" s="56">
        <v>45196</v>
      </c>
      <c r="H5773" s="56">
        <v>45196</v>
      </c>
      <c r="I5773" s="54" t="s">
        <v>8988</v>
      </c>
      <c r="J5773" s="54"/>
      <c r="K5773" s="54" t="s">
        <v>3172</v>
      </c>
    </row>
    <row r="5774" spans="1:11" ht="15" customHeight="1">
      <c r="A5774" s="54" t="s">
        <v>3093</v>
      </c>
      <c r="B5774" s="54" t="s">
        <v>3093</v>
      </c>
      <c r="C5774" s="55">
        <v>2023</v>
      </c>
      <c r="D5774" s="55" t="s">
        <v>8211</v>
      </c>
      <c r="E5774" s="56">
        <v>45196</v>
      </c>
      <c r="F5774" s="57"/>
      <c r="G5774" s="56">
        <v>45196</v>
      </c>
      <c r="H5774" s="56">
        <v>45196</v>
      </c>
      <c r="I5774" s="54" t="s">
        <v>8989</v>
      </c>
      <c r="J5774" s="54"/>
      <c r="K5774" s="54" t="s">
        <v>3172</v>
      </c>
    </row>
    <row r="5775" spans="1:11" ht="15" customHeight="1">
      <c r="A5775" s="54" t="s">
        <v>3100</v>
      </c>
      <c r="B5775" s="54" t="s">
        <v>3188</v>
      </c>
      <c r="C5775" s="55">
        <v>2023</v>
      </c>
      <c r="D5775" s="55" t="s">
        <v>8211</v>
      </c>
      <c r="E5775" s="56">
        <v>45196</v>
      </c>
      <c r="F5775" s="57"/>
      <c r="G5775" s="56">
        <v>45196</v>
      </c>
      <c r="H5775" s="56">
        <v>45196</v>
      </c>
      <c r="I5775" s="54" t="s">
        <v>8990</v>
      </c>
      <c r="J5775" s="54"/>
      <c r="K5775" s="54" t="s">
        <v>3885</v>
      </c>
    </row>
    <row r="5776" spans="1:11" ht="15" customHeight="1">
      <c r="A5776" s="54" t="s">
        <v>3218</v>
      </c>
      <c r="B5776" s="54" t="s">
        <v>3218</v>
      </c>
      <c r="C5776" s="55">
        <v>2023</v>
      </c>
      <c r="D5776" s="55" t="s">
        <v>8211</v>
      </c>
      <c r="E5776" s="56">
        <v>45196</v>
      </c>
      <c r="F5776" s="57"/>
      <c r="G5776" s="56">
        <v>45196</v>
      </c>
      <c r="H5776" s="56">
        <v>45196</v>
      </c>
      <c r="I5776" s="54" t="s">
        <v>8991</v>
      </c>
      <c r="J5776" s="54"/>
      <c r="K5776" s="54" t="s">
        <v>3172</v>
      </c>
    </row>
    <row r="5777" spans="1:11" ht="15" customHeight="1">
      <c r="A5777" s="54" t="s">
        <v>3100</v>
      </c>
      <c r="B5777" s="54" t="s">
        <v>3101</v>
      </c>
      <c r="C5777" s="55">
        <v>2023</v>
      </c>
      <c r="D5777" s="55" t="s">
        <v>8211</v>
      </c>
      <c r="E5777" s="56">
        <v>45196</v>
      </c>
      <c r="F5777" s="57"/>
      <c r="G5777" s="56">
        <v>45196</v>
      </c>
      <c r="H5777" s="56">
        <v>45196</v>
      </c>
      <c r="I5777" s="54" t="s">
        <v>8992</v>
      </c>
      <c r="J5777" s="54"/>
      <c r="K5777" s="54" t="s">
        <v>3172</v>
      </c>
    </row>
    <row r="5778" spans="1:11" ht="15" customHeight="1">
      <c r="A5778" s="54" t="s">
        <v>3218</v>
      </c>
      <c r="B5778" s="54" t="s">
        <v>3218</v>
      </c>
      <c r="C5778" s="55">
        <v>2023</v>
      </c>
      <c r="D5778" s="55" t="s">
        <v>8211</v>
      </c>
      <c r="E5778" s="56">
        <v>45196</v>
      </c>
      <c r="F5778" s="57"/>
      <c r="G5778" s="56">
        <v>45196</v>
      </c>
      <c r="H5778" s="56">
        <v>45196</v>
      </c>
      <c r="I5778" s="54" t="s">
        <v>8993</v>
      </c>
      <c r="J5778" s="54"/>
      <c r="K5778" s="54" t="s">
        <v>3172</v>
      </c>
    </row>
    <row r="5779" spans="1:11" ht="15" customHeight="1">
      <c r="A5779" s="54" t="s">
        <v>3100</v>
      </c>
      <c r="B5779" s="54" t="s">
        <v>3101</v>
      </c>
      <c r="C5779" s="55">
        <v>2023</v>
      </c>
      <c r="D5779" s="55" t="s">
        <v>8211</v>
      </c>
      <c r="E5779" s="56">
        <v>45196</v>
      </c>
      <c r="F5779" s="57"/>
      <c r="G5779" s="56">
        <v>45196</v>
      </c>
      <c r="H5779" s="56">
        <v>45196</v>
      </c>
      <c r="I5779" s="54" t="s">
        <v>8994</v>
      </c>
      <c r="J5779" s="54"/>
      <c r="K5779" s="54" t="s">
        <v>3172</v>
      </c>
    </row>
    <row r="5780" spans="1:11" ht="15" customHeight="1">
      <c r="A5780" s="54" t="s">
        <v>3218</v>
      </c>
      <c r="B5780" s="54" t="s">
        <v>3218</v>
      </c>
      <c r="C5780" s="55">
        <v>2023</v>
      </c>
      <c r="D5780" s="55" t="s">
        <v>8211</v>
      </c>
      <c r="E5780" s="56">
        <v>45196</v>
      </c>
      <c r="F5780" s="57"/>
      <c r="G5780" s="56">
        <v>45196</v>
      </c>
      <c r="H5780" s="56">
        <v>45196</v>
      </c>
      <c r="I5780" s="54" t="s">
        <v>8995</v>
      </c>
      <c r="J5780" s="54"/>
      <c r="K5780" s="54" t="s">
        <v>3172</v>
      </c>
    </row>
    <row r="5781" spans="1:11" ht="15" customHeight="1">
      <c r="A5781" s="54" t="s">
        <v>3100</v>
      </c>
      <c r="B5781" s="54" t="s">
        <v>3101</v>
      </c>
      <c r="C5781" s="55">
        <v>2023</v>
      </c>
      <c r="D5781" s="55" t="s">
        <v>8211</v>
      </c>
      <c r="E5781" s="56">
        <v>45196</v>
      </c>
      <c r="F5781" s="57"/>
      <c r="G5781" s="56">
        <v>45196</v>
      </c>
      <c r="H5781" s="56"/>
      <c r="I5781" s="54" t="s">
        <v>8996</v>
      </c>
      <c r="J5781" s="54"/>
      <c r="K5781" s="54" t="s">
        <v>3172</v>
      </c>
    </row>
    <row r="5782" spans="1:11" ht="15" customHeight="1">
      <c r="A5782" s="54" t="s">
        <v>3218</v>
      </c>
      <c r="B5782" s="54" t="s">
        <v>3218</v>
      </c>
      <c r="C5782" s="55">
        <v>2023</v>
      </c>
      <c r="D5782" s="55" t="s">
        <v>8211</v>
      </c>
      <c r="E5782" s="56">
        <v>45196</v>
      </c>
      <c r="F5782" s="57"/>
      <c r="G5782" s="56">
        <v>45196</v>
      </c>
      <c r="H5782" s="56">
        <v>45196</v>
      </c>
      <c r="I5782" s="54" t="s">
        <v>8997</v>
      </c>
      <c r="J5782" s="54"/>
      <c r="K5782" s="54" t="s">
        <v>3172</v>
      </c>
    </row>
    <row r="5783" spans="1:11" ht="15" customHeight="1">
      <c r="A5783" s="54" t="s">
        <v>3100</v>
      </c>
      <c r="B5783" s="54" t="s">
        <v>3101</v>
      </c>
      <c r="C5783" s="55">
        <v>2023</v>
      </c>
      <c r="D5783" s="55" t="s">
        <v>8211</v>
      </c>
      <c r="E5783" s="56">
        <v>45196</v>
      </c>
      <c r="F5783" s="57"/>
      <c r="G5783" s="56">
        <v>45196</v>
      </c>
      <c r="H5783" s="56">
        <v>45196</v>
      </c>
      <c r="I5783" s="54" t="s">
        <v>8998</v>
      </c>
      <c r="J5783" s="54"/>
      <c r="K5783" s="54" t="s">
        <v>3885</v>
      </c>
    </row>
    <row r="5784" spans="1:11" ht="15" customHeight="1">
      <c r="A5784" s="54" t="s">
        <v>3100</v>
      </c>
      <c r="B5784" s="54" t="s">
        <v>3159</v>
      </c>
      <c r="C5784" s="55">
        <v>2023</v>
      </c>
      <c r="D5784" s="55" t="s">
        <v>8211</v>
      </c>
      <c r="E5784" s="56">
        <v>45196</v>
      </c>
      <c r="F5784" s="57"/>
      <c r="G5784" s="56">
        <v>45196</v>
      </c>
      <c r="H5784" s="56">
        <v>45196</v>
      </c>
      <c r="I5784" s="54" t="s">
        <v>8999</v>
      </c>
      <c r="J5784" s="54"/>
      <c r="K5784" s="54" t="s">
        <v>3885</v>
      </c>
    </row>
    <row r="5785" spans="1:11" ht="15" customHeight="1">
      <c r="A5785" s="54" t="s">
        <v>3100</v>
      </c>
      <c r="B5785" s="54" t="s">
        <v>3125</v>
      </c>
      <c r="C5785" s="55">
        <v>2023</v>
      </c>
      <c r="D5785" s="55" t="s">
        <v>8211</v>
      </c>
      <c r="E5785" s="56">
        <v>45196</v>
      </c>
      <c r="F5785" s="57"/>
      <c r="G5785" s="56">
        <v>45196</v>
      </c>
      <c r="H5785" s="56"/>
      <c r="I5785" s="54" t="s">
        <v>9000</v>
      </c>
      <c r="J5785" s="54"/>
      <c r="K5785" s="54" t="s">
        <v>3172</v>
      </c>
    </row>
    <row r="5786" spans="1:11" ht="15" customHeight="1">
      <c r="A5786" s="54" t="s">
        <v>3100</v>
      </c>
      <c r="B5786" s="54" t="s">
        <v>3125</v>
      </c>
      <c r="C5786" s="55">
        <v>2023</v>
      </c>
      <c r="D5786" s="55" t="s">
        <v>8211</v>
      </c>
      <c r="E5786" s="56">
        <v>45196</v>
      </c>
      <c r="F5786" s="57"/>
      <c r="G5786" s="56">
        <v>45196</v>
      </c>
      <c r="H5786" s="56">
        <v>45196</v>
      </c>
      <c r="I5786" s="54" t="s">
        <v>9001</v>
      </c>
      <c r="J5786" s="54"/>
      <c r="K5786" s="54" t="s">
        <v>3885</v>
      </c>
    </row>
    <row r="5787" spans="1:11" ht="15" customHeight="1">
      <c r="A5787" s="54" t="s">
        <v>3218</v>
      </c>
      <c r="B5787" s="54" t="s">
        <v>3218</v>
      </c>
      <c r="C5787" s="55">
        <v>2023</v>
      </c>
      <c r="D5787" s="55" t="s">
        <v>8211</v>
      </c>
      <c r="E5787" s="56">
        <v>45196</v>
      </c>
      <c r="F5787" s="57"/>
      <c r="G5787" s="56">
        <v>45196</v>
      </c>
      <c r="H5787" s="56">
        <v>45196</v>
      </c>
      <c r="I5787" s="54" t="s">
        <v>9002</v>
      </c>
      <c r="J5787" s="54"/>
      <c r="K5787" s="54" t="s">
        <v>3885</v>
      </c>
    </row>
    <row r="5788" spans="1:11" ht="15" customHeight="1">
      <c r="A5788" s="54" t="s">
        <v>3100</v>
      </c>
      <c r="B5788" s="54" t="s">
        <v>5806</v>
      </c>
      <c r="C5788" s="55">
        <v>2023</v>
      </c>
      <c r="D5788" s="55" t="s">
        <v>8211</v>
      </c>
      <c r="E5788" s="56">
        <v>45196</v>
      </c>
      <c r="F5788" s="57"/>
      <c r="G5788" s="56">
        <v>45196</v>
      </c>
      <c r="H5788" s="56"/>
      <c r="I5788" s="54" t="s">
        <v>9003</v>
      </c>
      <c r="J5788" s="54"/>
      <c r="K5788" s="54" t="s">
        <v>3885</v>
      </c>
    </row>
    <row r="5789" spans="1:11" ht="15" customHeight="1">
      <c r="A5789" s="54" t="s">
        <v>3218</v>
      </c>
      <c r="B5789" s="54" t="s">
        <v>3218</v>
      </c>
      <c r="C5789" s="55">
        <v>2023</v>
      </c>
      <c r="D5789" s="55" t="s">
        <v>8211</v>
      </c>
      <c r="E5789" s="56">
        <v>45196</v>
      </c>
      <c r="F5789" s="57"/>
      <c r="G5789" s="56">
        <v>45196</v>
      </c>
      <c r="H5789" s="56">
        <v>45196</v>
      </c>
      <c r="I5789" s="54" t="s">
        <v>9004</v>
      </c>
      <c r="J5789" s="54"/>
      <c r="K5789" s="54" t="s">
        <v>3885</v>
      </c>
    </row>
    <row r="5790" spans="1:11" ht="15" customHeight="1">
      <c r="A5790" s="54" t="s">
        <v>3100</v>
      </c>
      <c r="B5790" s="54" t="s">
        <v>3116</v>
      </c>
      <c r="C5790" s="55">
        <v>2023</v>
      </c>
      <c r="D5790" s="55" t="s">
        <v>8211</v>
      </c>
      <c r="E5790" s="56">
        <v>45196</v>
      </c>
      <c r="F5790" s="57"/>
      <c r="G5790" s="56">
        <v>45196</v>
      </c>
      <c r="H5790" s="56">
        <v>45196</v>
      </c>
      <c r="I5790" s="54" t="s">
        <v>9005</v>
      </c>
      <c r="J5790" s="54"/>
      <c r="K5790" s="54" t="s">
        <v>3885</v>
      </c>
    </row>
    <row r="5791" spans="1:11" ht="15" customHeight="1">
      <c r="A5791" s="54" t="s">
        <v>3100</v>
      </c>
      <c r="B5791" s="54" t="s">
        <v>3147</v>
      </c>
      <c r="C5791" s="55">
        <v>2023</v>
      </c>
      <c r="D5791" s="55" t="s">
        <v>8211</v>
      </c>
      <c r="E5791" s="56">
        <v>45196</v>
      </c>
      <c r="F5791" s="57"/>
      <c r="G5791" s="56">
        <v>45197</v>
      </c>
      <c r="H5791" s="56">
        <v>45197</v>
      </c>
      <c r="I5791" s="54" t="s">
        <v>9006</v>
      </c>
      <c r="J5791" s="54" t="s">
        <v>9007</v>
      </c>
      <c r="K5791" s="54" t="s">
        <v>3885</v>
      </c>
    </row>
    <row r="5792" spans="1:11" ht="15" customHeight="1">
      <c r="A5792" s="54" t="s">
        <v>3218</v>
      </c>
      <c r="B5792" s="54" t="s">
        <v>3218</v>
      </c>
      <c r="C5792" s="55">
        <v>2023</v>
      </c>
      <c r="D5792" s="55" t="s">
        <v>8211</v>
      </c>
      <c r="E5792" s="56">
        <v>45196</v>
      </c>
      <c r="F5792" s="57"/>
      <c r="G5792" s="56">
        <v>45196</v>
      </c>
      <c r="H5792" s="56">
        <v>45196</v>
      </c>
      <c r="I5792" s="54" t="s">
        <v>9008</v>
      </c>
      <c r="J5792" s="54"/>
      <c r="K5792" s="54" t="s">
        <v>3885</v>
      </c>
    </row>
    <row r="5793" spans="1:11" ht="15" customHeight="1">
      <c r="A5793" s="54" t="s">
        <v>3100</v>
      </c>
      <c r="B5793" s="54" t="s">
        <v>5488</v>
      </c>
      <c r="C5793" s="55">
        <v>2023</v>
      </c>
      <c r="D5793" s="55" t="s">
        <v>8211</v>
      </c>
      <c r="E5793" s="56">
        <v>45196</v>
      </c>
      <c r="F5793" s="57"/>
      <c r="G5793" s="56">
        <v>45196</v>
      </c>
      <c r="H5793" s="56">
        <v>45196</v>
      </c>
      <c r="I5793" s="54" t="s">
        <v>9009</v>
      </c>
      <c r="J5793" s="54"/>
      <c r="K5793" s="54" t="s">
        <v>3885</v>
      </c>
    </row>
    <row r="5794" spans="1:11" ht="15" customHeight="1">
      <c r="A5794" s="54" t="s">
        <v>3100</v>
      </c>
      <c r="B5794" s="54" t="s">
        <v>3147</v>
      </c>
      <c r="C5794" s="55">
        <v>2023</v>
      </c>
      <c r="D5794" s="55" t="s">
        <v>8211</v>
      </c>
      <c r="E5794" s="56">
        <v>45196</v>
      </c>
      <c r="F5794" s="57"/>
      <c r="G5794" s="56">
        <v>45196</v>
      </c>
      <c r="H5794" s="56">
        <v>45197</v>
      </c>
      <c r="I5794" s="54" t="s">
        <v>9010</v>
      </c>
      <c r="J5794" s="54" t="s">
        <v>5123</v>
      </c>
      <c r="K5794" s="54" t="s">
        <v>3885</v>
      </c>
    </row>
    <row r="5795" spans="1:11" ht="15" customHeight="1">
      <c r="A5795" s="54" t="s">
        <v>3100</v>
      </c>
      <c r="B5795" s="54" t="s">
        <v>3521</v>
      </c>
      <c r="C5795" s="55">
        <v>2023</v>
      </c>
      <c r="D5795" s="55" t="s">
        <v>8211</v>
      </c>
      <c r="E5795" s="56">
        <v>45197</v>
      </c>
      <c r="F5795" s="57"/>
      <c r="G5795" s="56">
        <v>45197</v>
      </c>
      <c r="H5795" s="56"/>
      <c r="I5795" s="54" t="s">
        <v>9011</v>
      </c>
      <c r="J5795" s="54"/>
      <c r="K5795" s="54" t="s">
        <v>3885</v>
      </c>
    </row>
    <row r="5796" spans="1:11" ht="15" customHeight="1">
      <c r="A5796" s="54" t="s">
        <v>3100</v>
      </c>
      <c r="B5796" s="54" t="s">
        <v>3196</v>
      </c>
      <c r="C5796" s="55">
        <v>2023</v>
      </c>
      <c r="D5796" s="55" t="s">
        <v>8211</v>
      </c>
      <c r="E5796" s="56">
        <v>45197</v>
      </c>
      <c r="F5796" s="57"/>
      <c r="G5796" s="56">
        <v>45197</v>
      </c>
      <c r="H5796" s="56"/>
      <c r="I5796" s="54" t="s">
        <v>9011</v>
      </c>
      <c r="J5796" s="54"/>
      <c r="K5796" s="54" t="s">
        <v>3885</v>
      </c>
    </row>
    <row r="5797" spans="1:11" ht="15" customHeight="1">
      <c r="A5797" s="54" t="s">
        <v>3100</v>
      </c>
      <c r="B5797" s="54" t="s">
        <v>3147</v>
      </c>
      <c r="C5797" s="55">
        <v>2023</v>
      </c>
      <c r="D5797" s="55" t="s">
        <v>8211</v>
      </c>
      <c r="E5797" s="56">
        <v>45197</v>
      </c>
      <c r="F5797" s="57"/>
      <c r="G5797" s="56">
        <v>45197</v>
      </c>
      <c r="H5797" s="56">
        <v>45197</v>
      </c>
      <c r="I5797" s="54" t="s">
        <v>9012</v>
      </c>
      <c r="J5797" s="54"/>
      <c r="K5797" s="54" t="s">
        <v>3885</v>
      </c>
    </row>
    <row r="5798" spans="1:11" ht="15" customHeight="1">
      <c r="A5798" s="54" t="s">
        <v>3093</v>
      </c>
      <c r="B5798" s="54" t="s">
        <v>3582</v>
      </c>
      <c r="C5798" s="55">
        <v>2023</v>
      </c>
      <c r="D5798" s="55" t="s">
        <v>8211</v>
      </c>
      <c r="E5798" s="56">
        <v>45197</v>
      </c>
      <c r="F5798" s="57"/>
      <c r="G5798" s="56">
        <v>45197</v>
      </c>
      <c r="H5798" s="56">
        <v>45197</v>
      </c>
      <c r="I5798" s="54" t="s">
        <v>9013</v>
      </c>
      <c r="J5798" s="54" t="s">
        <v>9014</v>
      </c>
      <c r="K5798" s="54" t="s">
        <v>3885</v>
      </c>
    </row>
    <row r="5799" spans="1:11" ht="15" customHeight="1">
      <c r="A5799" s="54" t="s">
        <v>3100</v>
      </c>
      <c r="B5799" s="54" t="s">
        <v>3116</v>
      </c>
      <c r="C5799" s="55">
        <v>2023</v>
      </c>
      <c r="D5799" s="55" t="s">
        <v>8211</v>
      </c>
      <c r="E5799" s="56">
        <v>45197</v>
      </c>
      <c r="F5799" s="57"/>
      <c r="G5799" s="56">
        <v>45197</v>
      </c>
      <c r="H5799" s="56">
        <v>45197</v>
      </c>
      <c r="I5799" s="54" t="s">
        <v>9015</v>
      </c>
      <c r="J5799" s="54" t="s">
        <v>9016</v>
      </c>
      <c r="K5799" s="54" t="s">
        <v>3885</v>
      </c>
    </row>
    <row r="5800" spans="1:11" ht="15" customHeight="1">
      <c r="A5800" s="54" t="s">
        <v>3100</v>
      </c>
      <c r="B5800" s="54" t="s">
        <v>3159</v>
      </c>
      <c r="C5800" s="55">
        <v>2023</v>
      </c>
      <c r="D5800" s="55" t="s">
        <v>8211</v>
      </c>
      <c r="E5800" s="56">
        <v>45197</v>
      </c>
      <c r="F5800" s="57"/>
      <c r="G5800" s="56">
        <v>45197</v>
      </c>
      <c r="H5800" s="56">
        <v>45197</v>
      </c>
      <c r="I5800" s="54" t="s">
        <v>9017</v>
      </c>
      <c r="J5800" s="54"/>
      <c r="K5800" s="54" t="s">
        <v>3885</v>
      </c>
    </row>
    <row r="5801" spans="1:11" ht="15" customHeight="1">
      <c r="A5801" s="54" t="s">
        <v>3100</v>
      </c>
      <c r="B5801" s="54" t="s">
        <v>3101</v>
      </c>
      <c r="C5801" s="55">
        <v>2023</v>
      </c>
      <c r="D5801" s="55" t="s">
        <v>8211</v>
      </c>
      <c r="E5801" s="56">
        <v>45197</v>
      </c>
      <c r="F5801" s="57"/>
      <c r="G5801" s="56">
        <v>45197</v>
      </c>
      <c r="H5801" s="56">
        <v>45197</v>
      </c>
      <c r="I5801" s="54" t="s">
        <v>9018</v>
      </c>
      <c r="J5801" s="54" t="s">
        <v>9019</v>
      </c>
      <c r="K5801" s="54" t="s">
        <v>3885</v>
      </c>
    </row>
    <row r="5802" spans="1:11" ht="15" customHeight="1">
      <c r="A5802" s="54" t="s">
        <v>3100</v>
      </c>
      <c r="B5802" s="54" t="s">
        <v>3104</v>
      </c>
      <c r="C5802" s="55">
        <v>2023</v>
      </c>
      <c r="D5802" s="55" t="s">
        <v>8211</v>
      </c>
      <c r="E5802" s="56">
        <v>45197</v>
      </c>
      <c r="F5802" s="57"/>
      <c r="G5802" s="56">
        <v>45197</v>
      </c>
      <c r="H5802" s="56">
        <v>45197</v>
      </c>
      <c r="I5802" s="54" t="s">
        <v>9020</v>
      </c>
      <c r="J5802" s="54"/>
      <c r="K5802" s="54" t="s">
        <v>3097</v>
      </c>
    </row>
    <row r="5803" spans="1:11" ht="15" customHeight="1">
      <c r="A5803" s="54" t="s">
        <v>3218</v>
      </c>
      <c r="B5803" s="54" t="s">
        <v>3218</v>
      </c>
      <c r="C5803" s="55">
        <v>2023</v>
      </c>
      <c r="D5803" s="55" t="s">
        <v>8211</v>
      </c>
      <c r="E5803" s="56">
        <v>45197</v>
      </c>
      <c r="F5803" s="57"/>
      <c r="G5803" s="56">
        <v>45197</v>
      </c>
      <c r="H5803" s="56">
        <v>45197</v>
      </c>
      <c r="I5803" s="54" t="s">
        <v>9021</v>
      </c>
      <c r="J5803" s="54"/>
      <c r="K5803" s="54" t="s">
        <v>3097</v>
      </c>
    </row>
    <row r="5804" spans="1:11" ht="15" customHeight="1">
      <c r="A5804" s="54" t="s">
        <v>3100</v>
      </c>
      <c r="B5804" s="54" t="s">
        <v>3104</v>
      </c>
      <c r="C5804" s="55">
        <v>2023</v>
      </c>
      <c r="D5804" s="55" t="s">
        <v>8211</v>
      </c>
      <c r="E5804" s="56">
        <v>45197</v>
      </c>
      <c r="F5804" s="57"/>
      <c r="G5804" s="56">
        <v>45197</v>
      </c>
      <c r="H5804" s="56"/>
      <c r="I5804" s="54" t="s">
        <v>9022</v>
      </c>
      <c r="J5804" s="54" t="s">
        <v>9023</v>
      </c>
      <c r="K5804" s="54" t="s">
        <v>3172</v>
      </c>
    </row>
    <row r="5805" spans="1:11" ht="15" customHeight="1">
      <c r="A5805" s="54" t="s">
        <v>3100</v>
      </c>
      <c r="B5805" s="54" t="s">
        <v>3131</v>
      </c>
      <c r="C5805" s="55">
        <v>2023</v>
      </c>
      <c r="D5805" s="55" t="s">
        <v>8211</v>
      </c>
      <c r="E5805" s="56">
        <v>45197</v>
      </c>
      <c r="F5805" s="57"/>
      <c r="G5805" s="56">
        <v>45197</v>
      </c>
      <c r="H5805" s="56">
        <v>45197</v>
      </c>
      <c r="I5805" s="54" t="s">
        <v>9024</v>
      </c>
      <c r="J5805" s="54" t="s">
        <v>9025</v>
      </c>
      <c r="K5805" s="54" t="s">
        <v>3869</v>
      </c>
    </row>
    <row r="5806" spans="1:11" ht="15" customHeight="1">
      <c r="A5806" s="54" t="s">
        <v>3100</v>
      </c>
      <c r="B5806" s="54" t="s">
        <v>3101</v>
      </c>
      <c r="C5806" s="55">
        <v>2023</v>
      </c>
      <c r="D5806" s="55" t="s">
        <v>8211</v>
      </c>
      <c r="E5806" s="56">
        <v>45197</v>
      </c>
      <c r="F5806" s="57"/>
      <c r="G5806" s="56">
        <v>45197</v>
      </c>
      <c r="H5806" s="56">
        <v>45197</v>
      </c>
      <c r="I5806" s="54" t="s">
        <v>9026</v>
      </c>
      <c r="J5806" s="54"/>
      <c r="K5806" s="54" t="s">
        <v>3097</v>
      </c>
    </row>
    <row r="5807" spans="1:11" ht="15" customHeight="1">
      <c r="A5807" s="54" t="s">
        <v>3093</v>
      </c>
      <c r="B5807" s="54" t="s">
        <v>3093</v>
      </c>
      <c r="C5807" s="55">
        <v>2023</v>
      </c>
      <c r="D5807" s="55" t="s">
        <v>8211</v>
      </c>
      <c r="E5807" s="56">
        <v>45197</v>
      </c>
      <c r="F5807" s="57"/>
      <c r="G5807" s="56">
        <v>45197</v>
      </c>
      <c r="H5807" s="56">
        <v>45197</v>
      </c>
      <c r="I5807" s="54" t="s">
        <v>9027</v>
      </c>
      <c r="J5807" s="54"/>
      <c r="K5807" s="54" t="s">
        <v>3097</v>
      </c>
    </row>
    <row r="5808" spans="1:11" ht="15" customHeight="1">
      <c r="A5808" s="54" t="s">
        <v>3100</v>
      </c>
      <c r="B5808" s="54" t="s">
        <v>3101</v>
      </c>
      <c r="C5808" s="55">
        <v>2023</v>
      </c>
      <c r="D5808" s="55" t="s">
        <v>8211</v>
      </c>
      <c r="E5808" s="56">
        <v>45197</v>
      </c>
      <c r="F5808" s="57"/>
      <c r="G5808" s="56">
        <v>45197</v>
      </c>
      <c r="H5808" s="56">
        <v>45197</v>
      </c>
      <c r="I5808" s="54" t="s">
        <v>9028</v>
      </c>
      <c r="J5808" s="54"/>
      <c r="K5808" s="54" t="s">
        <v>3097</v>
      </c>
    </row>
    <row r="5809" spans="1:11" ht="15" customHeight="1">
      <c r="A5809" s="54" t="s">
        <v>3100</v>
      </c>
      <c r="B5809" s="54" t="s">
        <v>3188</v>
      </c>
      <c r="C5809" s="55">
        <v>2023</v>
      </c>
      <c r="D5809" s="55" t="s">
        <v>8211</v>
      </c>
      <c r="E5809" s="56">
        <v>45197</v>
      </c>
      <c r="F5809" s="57"/>
      <c r="G5809" s="56">
        <v>45197</v>
      </c>
      <c r="H5809" s="56">
        <v>45197</v>
      </c>
      <c r="I5809" s="54" t="s">
        <v>9029</v>
      </c>
      <c r="J5809" s="54"/>
      <c r="K5809" s="54" t="s">
        <v>3172</v>
      </c>
    </row>
    <row r="5810" spans="1:11" ht="15" customHeight="1">
      <c r="A5810" s="54" t="s">
        <v>3100</v>
      </c>
      <c r="B5810" s="54" t="s">
        <v>3188</v>
      </c>
      <c r="C5810" s="55">
        <v>2023</v>
      </c>
      <c r="D5810" s="55" t="s">
        <v>8211</v>
      </c>
      <c r="E5810" s="56">
        <v>45197</v>
      </c>
      <c r="F5810" s="57"/>
      <c r="G5810" s="56">
        <v>45197</v>
      </c>
      <c r="H5810" s="56">
        <v>45198</v>
      </c>
      <c r="I5810" s="54" t="s">
        <v>9030</v>
      </c>
      <c r="J5810" s="54"/>
      <c r="K5810" s="54" t="s">
        <v>7570</v>
      </c>
    </row>
    <row r="5811" spans="1:11" ht="15" customHeight="1">
      <c r="A5811" s="54" t="s">
        <v>3100</v>
      </c>
      <c r="B5811" s="54" t="s">
        <v>3131</v>
      </c>
      <c r="C5811" s="55">
        <v>2023</v>
      </c>
      <c r="D5811" s="55" t="s">
        <v>8211</v>
      </c>
      <c r="E5811" s="56">
        <v>45197</v>
      </c>
      <c r="F5811" s="57"/>
      <c r="G5811" s="56">
        <v>45197</v>
      </c>
      <c r="H5811" s="56">
        <v>45197</v>
      </c>
      <c r="I5811" s="54" t="s">
        <v>9031</v>
      </c>
      <c r="J5811" s="54"/>
      <c r="K5811" s="54" t="s">
        <v>3097</v>
      </c>
    </row>
    <row r="5812" spans="1:11" ht="15" customHeight="1">
      <c r="A5812" s="54" t="s">
        <v>3100</v>
      </c>
      <c r="B5812" s="54" t="s">
        <v>3131</v>
      </c>
      <c r="C5812" s="55">
        <v>2023</v>
      </c>
      <c r="D5812" s="55" t="s">
        <v>8211</v>
      </c>
      <c r="E5812" s="56">
        <v>45197</v>
      </c>
      <c r="F5812" s="57"/>
      <c r="G5812" s="56">
        <v>45197</v>
      </c>
      <c r="H5812" s="56">
        <v>45197</v>
      </c>
      <c r="I5812" s="54" t="s">
        <v>9032</v>
      </c>
      <c r="J5812" s="54"/>
      <c r="K5812" s="54" t="s">
        <v>3097</v>
      </c>
    </row>
    <row r="5813" spans="1:11" ht="15" customHeight="1">
      <c r="A5813" s="54" t="s">
        <v>3100</v>
      </c>
      <c r="B5813" s="54" t="s">
        <v>3131</v>
      </c>
      <c r="C5813" s="55">
        <v>2023</v>
      </c>
      <c r="D5813" s="55" t="s">
        <v>8211</v>
      </c>
      <c r="E5813" s="56">
        <v>45197</v>
      </c>
      <c r="F5813" s="57"/>
      <c r="G5813" s="56">
        <v>45197</v>
      </c>
      <c r="H5813" s="56">
        <v>45197</v>
      </c>
      <c r="I5813" s="54" t="s">
        <v>9033</v>
      </c>
      <c r="J5813" s="54"/>
      <c r="K5813" s="54" t="s">
        <v>3172</v>
      </c>
    </row>
    <row r="5814" spans="1:11" ht="15" customHeight="1">
      <c r="A5814" s="54" t="s">
        <v>3100</v>
      </c>
      <c r="B5814" s="54" t="s">
        <v>3131</v>
      </c>
      <c r="C5814" s="55">
        <v>2023</v>
      </c>
      <c r="D5814" s="55" t="s">
        <v>8211</v>
      </c>
      <c r="E5814" s="56">
        <v>45197</v>
      </c>
      <c r="F5814" s="57"/>
      <c r="G5814" s="56">
        <v>45197</v>
      </c>
      <c r="H5814" s="56">
        <v>45197</v>
      </c>
      <c r="I5814" s="54" t="s">
        <v>9034</v>
      </c>
      <c r="J5814" s="54"/>
      <c r="K5814" s="54" t="s">
        <v>7570</v>
      </c>
    </row>
    <row r="5815" spans="1:11" ht="15" customHeight="1">
      <c r="A5815" s="54" t="s">
        <v>3100</v>
      </c>
      <c r="B5815" s="54" t="s">
        <v>3131</v>
      </c>
      <c r="C5815" s="55">
        <v>2023</v>
      </c>
      <c r="D5815" s="55" t="s">
        <v>8211</v>
      </c>
      <c r="E5815" s="56">
        <v>45197</v>
      </c>
      <c r="F5815" s="57"/>
      <c r="G5815" s="56">
        <v>45197</v>
      </c>
      <c r="H5815" s="56">
        <v>45197</v>
      </c>
      <c r="I5815" s="54" t="s">
        <v>9035</v>
      </c>
      <c r="J5815" s="54"/>
      <c r="K5815" s="54" t="s">
        <v>3097</v>
      </c>
    </row>
    <row r="5816" spans="1:11" ht="15" customHeight="1">
      <c r="A5816" s="54" t="s">
        <v>3100</v>
      </c>
      <c r="B5816" s="54" t="s">
        <v>3131</v>
      </c>
      <c r="C5816" s="55">
        <v>2023</v>
      </c>
      <c r="D5816" s="55" t="s">
        <v>8211</v>
      </c>
      <c r="E5816" s="56">
        <v>45197</v>
      </c>
      <c r="F5816" s="57"/>
      <c r="G5816" s="56">
        <v>45197</v>
      </c>
      <c r="H5816" s="56">
        <v>45197</v>
      </c>
      <c r="I5816" s="54" t="s">
        <v>9036</v>
      </c>
      <c r="J5816" s="54"/>
      <c r="K5816" s="54" t="s">
        <v>3172</v>
      </c>
    </row>
    <row r="5817" spans="1:11" ht="15" customHeight="1">
      <c r="A5817" s="54" t="s">
        <v>3100</v>
      </c>
      <c r="B5817" s="54" t="s">
        <v>3131</v>
      </c>
      <c r="C5817" s="55">
        <v>2023</v>
      </c>
      <c r="D5817" s="55" t="s">
        <v>8211</v>
      </c>
      <c r="E5817" s="56">
        <v>45197</v>
      </c>
      <c r="F5817" s="57"/>
      <c r="G5817" s="56">
        <v>45197</v>
      </c>
      <c r="H5817" s="56">
        <v>45197</v>
      </c>
      <c r="I5817" s="54" t="s">
        <v>9037</v>
      </c>
      <c r="J5817" s="54"/>
      <c r="K5817" s="54" t="s">
        <v>7570</v>
      </c>
    </row>
    <row r="5818" spans="1:11" ht="15" customHeight="1">
      <c r="A5818" s="54" t="s">
        <v>3100</v>
      </c>
      <c r="B5818" s="54" t="s">
        <v>3125</v>
      </c>
      <c r="C5818" s="55">
        <v>2023</v>
      </c>
      <c r="D5818" s="55" t="s">
        <v>8211</v>
      </c>
      <c r="E5818" s="56">
        <v>45197</v>
      </c>
      <c r="F5818" s="57"/>
      <c r="G5818" s="56">
        <v>45197</v>
      </c>
      <c r="H5818" s="56">
        <v>45197</v>
      </c>
      <c r="I5818" s="54" t="s">
        <v>9038</v>
      </c>
      <c r="J5818" s="54"/>
      <c r="K5818" s="54" t="s">
        <v>3097</v>
      </c>
    </row>
    <row r="5819" spans="1:11" ht="15" customHeight="1">
      <c r="A5819" s="54" t="s">
        <v>3100</v>
      </c>
      <c r="B5819" s="54" t="s">
        <v>3131</v>
      </c>
      <c r="C5819" s="55">
        <v>2023</v>
      </c>
      <c r="D5819" s="55" t="s">
        <v>8211</v>
      </c>
      <c r="E5819" s="56">
        <v>45197</v>
      </c>
      <c r="F5819" s="57"/>
      <c r="G5819" s="56">
        <v>45197</v>
      </c>
      <c r="H5819" s="56">
        <v>45197</v>
      </c>
      <c r="I5819" s="54" t="s">
        <v>9039</v>
      </c>
      <c r="J5819" s="54"/>
      <c r="K5819" s="54" t="s">
        <v>3097</v>
      </c>
    </row>
    <row r="5820" spans="1:11" ht="15" customHeight="1">
      <c r="A5820" s="54" t="s">
        <v>3100</v>
      </c>
      <c r="B5820" s="54" t="s">
        <v>3131</v>
      </c>
      <c r="C5820" s="55">
        <v>2023</v>
      </c>
      <c r="D5820" s="55" t="s">
        <v>8211</v>
      </c>
      <c r="E5820" s="56">
        <v>45197</v>
      </c>
      <c r="F5820" s="57"/>
      <c r="G5820" s="56">
        <v>45197</v>
      </c>
      <c r="H5820" s="56">
        <v>45197</v>
      </c>
      <c r="I5820" s="54" t="s">
        <v>9040</v>
      </c>
      <c r="J5820" s="54"/>
      <c r="K5820" s="54" t="s">
        <v>3097</v>
      </c>
    </row>
    <row r="5821" spans="1:11" ht="15" customHeight="1">
      <c r="A5821" s="54" t="s">
        <v>3218</v>
      </c>
      <c r="B5821" s="54" t="s">
        <v>3218</v>
      </c>
      <c r="C5821" s="55">
        <v>2023</v>
      </c>
      <c r="D5821" s="55" t="s">
        <v>8211</v>
      </c>
      <c r="E5821" s="56">
        <v>45197</v>
      </c>
      <c r="F5821" s="57"/>
      <c r="G5821" s="56">
        <v>45197</v>
      </c>
      <c r="H5821" s="56">
        <v>45197</v>
      </c>
      <c r="I5821" s="54" t="s">
        <v>9041</v>
      </c>
      <c r="J5821" s="54"/>
      <c r="K5821" s="54" t="s">
        <v>3172</v>
      </c>
    </row>
    <row r="5822" spans="1:11" ht="15" customHeight="1">
      <c r="A5822" s="54" t="s">
        <v>3093</v>
      </c>
      <c r="B5822" s="54" t="s">
        <v>3093</v>
      </c>
      <c r="C5822" s="55">
        <v>2023</v>
      </c>
      <c r="D5822" s="55" t="s">
        <v>8211</v>
      </c>
      <c r="E5822" s="56">
        <v>45197</v>
      </c>
      <c r="F5822" s="57"/>
      <c r="G5822" s="56">
        <v>45197</v>
      </c>
      <c r="H5822" s="56"/>
      <c r="I5822" s="54" t="s">
        <v>9042</v>
      </c>
      <c r="J5822" s="54"/>
      <c r="K5822" s="54" t="s">
        <v>3097</v>
      </c>
    </row>
    <row r="5823" spans="1:11" ht="15" customHeight="1">
      <c r="A5823" s="54" t="s">
        <v>3100</v>
      </c>
      <c r="B5823" s="54" t="s">
        <v>6677</v>
      </c>
      <c r="C5823" s="55">
        <v>2023</v>
      </c>
      <c r="D5823" s="55" t="s">
        <v>8211</v>
      </c>
      <c r="E5823" s="56">
        <v>45197</v>
      </c>
      <c r="F5823" s="57"/>
      <c r="G5823" s="56">
        <v>45197</v>
      </c>
      <c r="H5823" s="56">
        <v>45197</v>
      </c>
      <c r="I5823" s="54" t="s">
        <v>9043</v>
      </c>
      <c r="J5823" s="54" t="s">
        <v>9044</v>
      </c>
      <c r="K5823" s="54" t="s">
        <v>3172</v>
      </c>
    </row>
    <row r="5824" spans="1:11" ht="15" customHeight="1">
      <c r="A5824" s="54" t="s">
        <v>3100</v>
      </c>
      <c r="B5824" s="54" t="s">
        <v>3131</v>
      </c>
      <c r="C5824" s="55">
        <v>2023</v>
      </c>
      <c r="D5824" s="55" t="s">
        <v>8211</v>
      </c>
      <c r="E5824" s="56">
        <v>45197</v>
      </c>
      <c r="F5824" s="57"/>
      <c r="G5824" s="56">
        <v>45197</v>
      </c>
      <c r="H5824" s="56">
        <v>45197</v>
      </c>
      <c r="I5824" s="54" t="s">
        <v>9045</v>
      </c>
      <c r="J5824" s="54"/>
      <c r="K5824" s="54" t="s">
        <v>7570</v>
      </c>
    </row>
    <row r="5825" spans="1:11" ht="15" customHeight="1">
      <c r="A5825" s="54" t="s">
        <v>3100</v>
      </c>
      <c r="B5825" s="54" t="s">
        <v>3154</v>
      </c>
      <c r="C5825" s="55">
        <v>2023</v>
      </c>
      <c r="D5825" s="55" t="s">
        <v>8211</v>
      </c>
      <c r="E5825" s="56">
        <v>45197</v>
      </c>
      <c r="F5825" s="57"/>
      <c r="G5825" s="56">
        <v>45197</v>
      </c>
      <c r="H5825" s="56">
        <v>45197</v>
      </c>
      <c r="I5825" s="54" t="s">
        <v>9046</v>
      </c>
      <c r="J5825" s="54"/>
      <c r="K5825" s="54" t="s">
        <v>3172</v>
      </c>
    </row>
    <row r="5826" spans="1:11" ht="15" customHeight="1">
      <c r="A5826" s="54" t="s">
        <v>3100</v>
      </c>
      <c r="B5826" s="54" t="s">
        <v>3101</v>
      </c>
      <c r="C5826" s="55">
        <v>2023</v>
      </c>
      <c r="D5826" s="55" t="s">
        <v>8211</v>
      </c>
      <c r="E5826" s="56">
        <v>45197</v>
      </c>
      <c r="F5826" s="57"/>
      <c r="G5826" s="56">
        <v>45197</v>
      </c>
      <c r="H5826" s="56">
        <v>45197</v>
      </c>
      <c r="I5826" s="54" t="s">
        <v>9047</v>
      </c>
      <c r="J5826" s="54"/>
      <c r="K5826" s="54" t="s">
        <v>3172</v>
      </c>
    </row>
    <row r="5827" spans="1:11" ht="15" customHeight="1">
      <c r="A5827" s="54" t="s">
        <v>3100</v>
      </c>
      <c r="B5827" s="54" t="s">
        <v>3996</v>
      </c>
      <c r="C5827" s="55">
        <v>2023</v>
      </c>
      <c r="D5827" s="55" t="s">
        <v>8211</v>
      </c>
      <c r="E5827" s="56">
        <v>45197</v>
      </c>
      <c r="F5827" s="57"/>
      <c r="G5827" s="56">
        <v>45197</v>
      </c>
      <c r="H5827" s="56"/>
      <c r="I5827" s="54" t="s">
        <v>9048</v>
      </c>
      <c r="J5827" s="54"/>
      <c r="K5827" s="54" t="s">
        <v>3097</v>
      </c>
    </row>
    <row r="5828" spans="1:11" ht="15" customHeight="1">
      <c r="A5828" s="54" t="s">
        <v>3100</v>
      </c>
      <c r="B5828" s="54" t="s">
        <v>3437</v>
      </c>
      <c r="C5828" s="55">
        <v>2023</v>
      </c>
      <c r="D5828" s="55" t="s">
        <v>8211</v>
      </c>
      <c r="E5828" s="56">
        <v>45197</v>
      </c>
      <c r="F5828" s="57"/>
      <c r="G5828" s="56">
        <v>45197</v>
      </c>
      <c r="H5828" s="56"/>
      <c r="I5828" s="54" t="s">
        <v>9049</v>
      </c>
      <c r="J5828" s="54"/>
      <c r="K5828" s="54" t="s">
        <v>3172</v>
      </c>
    </row>
    <row r="5829" spans="1:11" ht="15" customHeight="1">
      <c r="A5829" s="54" t="s">
        <v>3100</v>
      </c>
      <c r="B5829" s="54" t="s">
        <v>3212</v>
      </c>
      <c r="C5829" s="55">
        <v>2023</v>
      </c>
      <c r="D5829" s="55" t="s">
        <v>8211</v>
      </c>
      <c r="E5829" s="56">
        <v>45198</v>
      </c>
      <c r="F5829" s="57"/>
      <c r="G5829" s="56">
        <v>45198</v>
      </c>
      <c r="H5829" s="56"/>
      <c r="I5829" s="54"/>
      <c r="J5829" s="54"/>
      <c r="K5829" s="54" t="s">
        <v>3172</v>
      </c>
    </row>
    <row r="5830" spans="1:11" ht="15" customHeight="1">
      <c r="A5830" s="54" t="s">
        <v>3093</v>
      </c>
      <c r="B5830" s="54" t="s">
        <v>4596</v>
      </c>
      <c r="C5830" s="55">
        <v>2023</v>
      </c>
      <c r="D5830" s="55" t="s">
        <v>8211</v>
      </c>
      <c r="E5830" s="56">
        <v>45198</v>
      </c>
      <c r="F5830" s="57"/>
      <c r="G5830" s="56">
        <v>45198</v>
      </c>
      <c r="H5830" s="56"/>
      <c r="I5830" s="54" t="s">
        <v>9050</v>
      </c>
      <c r="J5830" s="54"/>
      <c r="K5830" s="54" t="s">
        <v>3172</v>
      </c>
    </row>
    <row r="5831" spans="1:11" ht="15" customHeight="1">
      <c r="A5831" s="54" t="s">
        <v>3100</v>
      </c>
      <c r="B5831" s="54" t="s">
        <v>3355</v>
      </c>
      <c r="C5831" s="55">
        <v>2023</v>
      </c>
      <c r="D5831" s="55" t="s">
        <v>8211</v>
      </c>
      <c r="E5831" s="56">
        <v>45198</v>
      </c>
      <c r="F5831" s="57"/>
      <c r="G5831" s="56">
        <v>45198</v>
      </c>
      <c r="H5831" s="56"/>
      <c r="I5831" s="54" t="s">
        <v>9051</v>
      </c>
      <c r="J5831" s="54"/>
      <c r="K5831" s="54" t="s">
        <v>3172</v>
      </c>
    </row>
    <row r="5832" spans="1:11" ht="15" customHeight="1">
      <c r="A5832" s="54" t="s">
        <v>3100</v>
      </c>
      <c r="B5832" s="54" t="s">
        <v>3101</v>
      </c>
      <c r="C5832" s="55">
        <v>2023</v>
      </c>
      <c r="D5832" s="55" t="s">
        <v>8211</v>
      </c>
      <c r="E5832" s="56">
        <v>45198</v>
      </c>
      <c r="F5832" s="57"/>
      <c r="G5832" s="56">
        <v>45198</v>
      </c>
      <c r="H5832" s="56"/>
      <c r="I5832" s="54" t="s">
        <v>9052</v>
      </c>
      <c r="J5832" s="54"/>
      <c r="K5832" s="54" t="s">
        <v>3172</v>
      </c>
    </row>
    <row r="5833" spans="1:11" ht="15" customHeight="1">
      <c r="A5833" s="54" t="s">
        <v>3093</v>
      </c>
      <c r="B5833" s="54" t="s">
        <v>6153</v>
      </c>
      <c r="C5833" s="55">
        <v>2023</v>
      </c>
      <c r="D5833" s="55" t="s">
        <v>8211</v>
      </c>
      <c r="E5833" s="56">
        <v>45198</v>
      </c>
      <c r="F5833" s="57"/>
      <c r="G5833" s="56">
        <v>45198</v>
      </c>
      <c r="H5833" s="56">
        <v>45198</v>
      </c>
      <c r="I5833" s="54" t="s">
        <v>9053</v>
      </c>
      <c r="J5833" s="54"/>
      <c r="K5833" s="54" t="s">
        <v>7570</v>
      </c>
    </row>
    <row r="5834" spans="1:11" ht="15" customHeight="1">
      <c r="A5834" s="54" t="s">
        <v>3100</v>
      </c>
      <c r="B5834" s="54" t="s">
        <v>3104</v>
      </c>
      <c r="C5834" s="55">
        <v>2023</v>
      </c>
      <c r="D5834" s="55" t="s">
        <v>8211</v>
      </c>
      <c r="E5834" s="56">
        <v>45198</v>
      </c>
      <c r="F5834" s="57"/>
      <c r="G5834" s="56">
        <v>45198</v>
      </c>
      <c r="H5834" s="56">
        <v>45198</v>
      </c>
      <c r="I5834" s="54" t="s">
        <v>9054</v>
      </c>
      <c r="J5834" s="54"/>
      <c r="K5834" s="54" t="s">
        <v>7570</v>
      </c>
    </row>
    <row r="5835" spans="1:11" ht="15" customHeight="1">
      <c r="A5835" s="54" t="s">
        <v>3100</v>
      </c>
      <c r="B5835" s="54" t="s">
        <v>3104</v>
      </c>
      <c r="C5835" s="55">
        <v>2023</v>
      </c>
      <c r="D5835" s="55" t="s">
        <v>8211</v>
      </c>
      <c r="E5835" s="56">
        <v>45198</v>
      </c>
      <c r="F5835" s="57"/>
      <c r="G5835" s="56">
        <v>45198</v>
      </c>
      <c r="H5835" s="56">
        <v>45198</v>
      </c>
      <c r="I5835" s="54" t="s">
        <v>9055</v>
      </c>
      <c r="J5835" s="54"/>
      <c r="K5835" s="54" t="s">
        <v>7570</v>
      </c>
    </row>
    <row r="5836" spans="1:11" ht="15" customHeight="1">
      <c r="A5836" s="54" t="s">
        <v>3100</v>
      </c>
      <c r="B5836" s="54" t="s">
        <v>3133</v>
      </c>
      <c r="C5836" s="55">
        <v>2023</v>
      </c>
      <c r="D5836" s="55" t="s">
        <v>8211</v>
      </c>
      <c r="E5836" s="56">
        <v>45198</v>
      </c>
      <c r="F5836" s="57"/>
      <c r="G5836" s="56">
        <v>45198</v>
      </c>
      <c r="H5836" s="56">
        <v>45198</v>
      </c>
      <c r="I5836" s="54" t="s">
        <v>9056</v>
      </c>
      <c r="J5836" s="54"/>
      <c r="K5836" s="54" t="s">
        <v>7570</v>
      </c>
    </row>
    <row r="5837" spans="1:11" ht="15" customHeight="1">
      <c r="A5837" s="54" t="s">
        <v>3100</v>
      </c>
      <c r="B5837" s="54" t="s">
        <v>3137</v>
      </c>
      <c r="C5837" s="55">
        <v>2023</v>
      </c>
      <c r="D5837" s="55" t="s">
        <v>8211</v>
      </c>
      <c r="E5837" s="56">
        <v>45198</v>
      </c>
      <c r="F5837" s="57"/>
      <c r="G5837" s="56">
        <v>45198</v>
      </c>
      <c r="H5837" s="56">
        <v>45198</v>
      </c>
      <c r="I5837" s="54" t="s">
        <v>9057</v>
      </c>
      <c r="J5837" s="54"/>
      <c r="K5837" s="54" t="s">
        <v>7570</v>
      </c>
    </row>
    <row r="5838" spans="1:11" ht="15" customHeight="1">
      <c r="A5838" s="54" t="s">
        <v>3218</v>
      </c>
      <c r="B5838" s="54" t="s">
        <v>3218</v>
      </c>
      <c r="C5838" s="55">
        <v>2023</v>
      </c>
      <c r="D5838" s="55" t="s">
        <v>8211</v>
      </c>
      <c r="E5838" s="56">
        <v>45198</v>
      </c>
      <c r="F5838" s="57"/>
      <c r="G5838" s="56">
        <v>45198</v>
      </c>
      <c r="H5838" s="56">
        <v>45198</v>
      </c>
      <c r="I5838" s="54" t="s">
        <v>9058</v>
      </c>
      <c r="J5838" s="54"/>
      <c r="K5838" s="54" t="s">
        <v>7570</v>
      </c>
    </row>
    <row r="5839" spans="1:11" ht="15" customHeight="1">
      <c r="A5839" s="54" t="s">
        <v>3100</v>
      </c>
      <c r="B5839" s="54" t="s">
        <v>3131</v>
      </c>
      <c r="C5839" s="55">
        <v>2023</v>
      </c>
      <c r="D5839" s="55" t="s">
        <v>8211</v>
      </c>
      <c r="E5839" s="56">
        <v>45198</v>
      </c>
      <c r="F5839" s="57"/>
      <c r="G5839" s="56">
        <v>45198</v>
      </c>
      <c r="H5839" s="56">
        <v>45198</v>
      </c>
      <c r="I5839" s="54" t="s">
        <v>9059</v>
      </c>
      <c r="J5839" s="54"/>
      <c r="K5839" s="54" t="s">
        <v>7570</v>
      </c>
    </row>
    <row r="5840" spans="1:11" ht="15" customHeight="1">
      <c r="A5840" s="54" t="s">
        <v>3100</v>
      </c>
      <c r="B5840" s="54" t="s">
        <v>3112</v>
      </c>
      <c r="C5840" s="55">
        <v>2023</v>
      </c>
      <c r="D5840" s="55" t="s">
        <v>8211</v>
      </c>
      <c r="E5840" s="56">
        <v>45198</v>
      </c>
      <c r="F5840" s="57"/>
      <c r="G5840" s="56">
        <v>45198</v>
      </c>
      <c r="H5840" s="56">
        <v>45198</v>
      </c>
      <c r="I5840" s="54" t="s">
        <v>9060</v>
      </c>
      <c r="J5840" s="54"/>
      <c r="K5840" s="54" t="s">
        <v>7570</v>
      </c>
    </row>
    <row r="5841" spans="1:11" ht="15" customHeight="1">
      <c r="A5841" s="54" t="s">
        <v>3100</v>
      </c>
      <c r="B5841" s="54" t="s">
        <v>3116</v>
      </c>
      <c r="C5841" s="55">
        <v>2023</v>
      </c>
      <c r="D5841" s="55" t="s">
        <v>8211</v>
      </c>
      <c r="E5841" s="56">
        <v>45198</v>
      </c>
      <c r="F5841" s="57"/>
      <c r="G5841" s="56">
        <v>45198</v>
      </c>
      <c r="H5841" s="56">
        <v>45198</v>
      </c>
      <c r="I5841" s="54" t="s">
        <v>9061</v>
      </c>
      <c r="J5841" s="54"/>
      <c r="K5841" s="54" t="s">
        <v>7570</v>
      </c>
    </row>
    <row r="5842" spans="1:11" ht="15" customHeight="1">
      <c r="A5842" s="54" t="s">
        <v>3100</v>
      </c>
      <c r="B5842" s="54" t="s">
        <v>3131</v>
      </c>
      <c r="C5842" s="55">
        <v>2023</v>
      </c>
      <c r="D5842" s="55" t="s">
        <v>8211</v>
      </c>
      <c r="E5842" s="56">
        <v>45198</v>
      </c>
      <c r="F5842" s="57"/>
      <c r="G5842" s="56">
        <v>45198</v>
      </c>
      <c r="H5842" s="56">
        <v>45199</v>
      </c>
      <c r="I5842" s="54" t="s">
        <v>9062</v>
      </c>
      <c r="J5842" s="54" t="s">
        <v>9063</v>
      </c>
      <c r="K5842" s="54" t="s">
        <v>3869</v>
      </c>
    </row>
    <row r="5843" spans="1:11" ht="15" customHeight="1">
      <c r="A5843" s="54" t="s">
        <v>3100</v>
      </c>
      <c r="B5843" s="54" t="s">
        <v>3188</v>
      </c>
      <c r="C5843" s="55">
        <v>2023</v>
      </c>
      <c r="D5843" s="55" t="s">
        <v>8211</v>
      </c>
      <c r="E5843" s="56">
        <v>45198</v>
      </c>
      <c r="F5843" s="57"/>
      <c r="G5843" s="56">
        <v>45198</v>
      </c>
      <c r="H5843" s="56">
        <v>45198</v>
      </c>
      <c r="I5843" s="54" t="s">
        <v>9064</v>
      </c>
      <c r="J5843" s="54"/>
      <c r="K5843" s="54" t="s">
        <v>7570</v>
      </c>
    </row>
    <row r="5844" spans="1:11" ht="15" customHeight="1">
      <c r="A5844" s="54" t="s">
        <v>3100</v>
      </c>
      <c r="B5844" s="54" t="s">
        <v>3150</v>
      </c>
      <c r="C5844" s="55">
        <v>2023</v>
      </c>
      <c r="D5844" s="55" t="s">
        <v>8211</v>
      </c>
      <c r="E5844" s="56">
        <v>45198</v>
      </c>
      <c r="F5844" s="57"/>
      <c r="G5844" s="56">
        <v>45198</v>
      </c>
      <c r="H5844" s="56"/>
      <c r="I5844" s="54" t="s">
        <v>9065</v>
      </c>
      <c r="J5844" s="54"/>
      <c r="K5844" s="54" t="s">
        <v>7570</v>
      </c>
    </row>
    <row r="5845" spans="1:11" ht="15" customHeight="1">
      <c r="A5845" s="54" t="s">
        <v>3100</v>
      </c>
      <c r="B5845" s="54" t="s">
        <v>3125</v>
      </c>
      <c r="C5845" s="55">
        <v>2023</v>
      </c>
      <c r="D5845" s="55" t="s">
        <v>8211</v>
      </c>
      <c r="E5845" s="56">
        <v>45198</v>
      </c>
      <c r="F5845" s="57"/>
      <c r="G5845" s="56">
        <v>45198</v>
      </c>
      <c r="H5845" s="56">
        <v>45198</v>
      </c>
      <c r="I5845" s="54" t="s">
        <v>9066</v>
      </c>
      <c r="J5845" s="54"/>
      <c r="K5845" s="54" t="s">
        <v>7570</v>
      </c>
    </row>
    <row r="5846" spans="1:11" ht="15" customHeight="1">
      <c r="A5846" s="54" t="s">
        <v>3100</v>
      </c>
      <c r="B5846" s="54" t="s">
        <v>3101</v>
      </c>
      <c r="C5846" s="55">
        <v>2023</v>
      </c>
      <c r="D5846" s="55" t="s">
        <v>8211</v>
      </c>
      <c r="E5846" s="56">
        <v>45198</v>
      </c>
      <c r="F5846" s="57"/>
      <c r="G5846" s="56">
        <v>45198</v>
      </c>
      <c r="H5846" s="56">
        <v>45198</v>
      </c>
      <c r="I5846" s="54" t="s">
        <v>9067</v>
      </c>
      <c r="J5846" s="54"/>
      <c r="K5846" s="54" t="s">
        <v>7570</v>
      </c>
    </row>
    <row r="5847" spans="1:11" ht="15" customHeight="1">
      <c r="A5847" s="54" t="s">
        <v>3100</v>
      </c>
      <c r="B5847" s="54" t="s">
        <v>5762</v>
      </c>
      <c r="C5847" s="55">
        <v>2023</v>
      </c>
      <c r="D5847" s="55" t="s">
        <v>8211</v>
      </c>
      <c r="E5847" s="56">
        <v>45198</v>
      </c>
      <c r="F5847" s="57">
        <v>45198</v>
      </c>
      <c r="G5847" s="56">
        <v>45198</v>
      </c>
      <c r="H5847" s="56"/>
      <c r="I5847" s="54" t="s">
        <v>9068</v>
      </c>
      <c r="J5847" s="54"/>
      <c r="K5847" s="54" t="s">
        <v>7570</v>
      </c>
    </row>
    <row r="5848" spans="1:11" ht="15" customHeight="1">
      <c r="A5848" s="54" t="s">
        <v>3100</v>
      </c>
      <c r="B5848" s="54" t="s">
        <v>5762</v>
      </c>
      <c r="C5848" s="55">
        <v>2023</v>
      </c>
      <c r="D5848" s="55" t="s">
        <v>8211</v>
      </c>
      <c r="E5848" s="56">
        <v>45198</v>
      </c>
      <c r="F5848" s="57">
        <v>45198</v>
      </c>
      <c r="G5848" s="56">
        <v>45198</v>
      </c>
      <c r="H5848" s="56"/>
      <c r="I5848" s="54" t="s">
        <v>9069</v>
      </c>
      <c r="J5848" s="54"/>
      <c r="K5848" s="54" t="s">
        <v>7570</v>
      </c>
    </row>
    <row r="5849" spans="1:11" ht="15" customHeight="1">
      <c r="A5849" s="54" t="s">
        <v>3100</v>
      </c>
      <c r="B5849" s="54" t="s">
        <v>3104</v>
      </c>
      <c r="C5849" s="55">
        <v>2023</v>
      </c>
      <c r="D5849" s="55" t="s">
        <v>8211</v>
      </c>
      <c r="E5849" s="56">
        <v>45198</v>
      </c>
      <c r="F5849" s="57"/>
      <c r="G5849" s="56">
        <v>45198</v>
      </c>
      <c r="H5849" s="56"/>
      <c r="I5849" s="54" t="s">
        <v>9070</v>
      </c>
      <c r="J5849" s="54"/>
      <c r="K5849" s="54" t="s">
        <v>7570</v>
      </c>
    </row>
    <row r="5850" spans="1:11" ht="15" customHeight="1">
      <c r="A5850" s="54" t="s">
        <v>3100</v>
      </c>
      <c r="B5850" s="54" t="s">
        <v>3101</v>
      </c>
      <c r="C5850" s="55">
        <v>2023</v>
      </c>
      <c r="D5850" s="55" t="s">
        <v>8211</v>
      </c>
      <c r="E5850" s="56">
        <v>45198</v>
      </c>
      <c r="F5850" s="57"/>
      <c r="G5850" s="56">
        <v>45198</v>
      </c>
      <c r="H5850" s="56">
        <v>45198</v>
      </c>
      <c r="I5850" s="54" t="s">
        <v>9071</v>
      </c>
      <c r="J5850" s="54"/>
      <c r="K5850" s="54" t="s">
        <v>7570</v>
      </c>
    </row>
    <row r="5851" spans="1:11" ht="15" customHeight="1">
      <c r="A5851" s="54" t="s">
        <v>3100</v>
      </c>
      <c r="B5851" s="54" t="s">
        <v>3112</v>
      </c>
      <c r="C5851" s="55">
        <v>2023</v>
      </c>
      <c r="D5851" s="55" t="s">
        <v>8211</v>
      </c>
      <c r="E5851" s="56">
        <v>45198</v>
      </c>
      <c r="F5851" s="57"/>
      <c r="G5851" s="56">
        <v>45198</v>
      </c>
      <c r="H5851" s="56">
        <v>45198</v>
      </c>
      <c r="I5851" s="54" t="s">
        <v>9072</v>
      </c>
      <c r="J5851" s="54"/>
      <c r="K5851" s="54" t="s">
        <v>7570</v>
      </c>
    </row>
    <row r="5852" spans="1:11" ht="15" customHeight="1">
      <c r="A5852" s="54" t="s">
        <v>3100</v>
      </c>
      <c r="B5852" s="54" t="s">
        <v>3150</v>
      </c>
      <c r="C5852" s="55">
        <v>2023</v>
      </c>
      <c r="D5852" s="55" t="s">
        <v>8211</v>
      </c>
      <c r="E5852" s="56">
        <v>45198</v>
      </c>
      <c r="F5852" s="57"/>
      <c r="G5852" s="56">
        <v>45198</v>
      </c>
      <c r="H5852" s="56">
        <v>45198</v>
      </c>
      <c r="I5852" s="54" t="s">
        <v>9073</v>
      </c>
      <c r="J5852" s="54"/>
      <c r="K5852" s="54" t="s">
        <v>3869</v>
      </c>
    </row>
    <row r="5853" spans="1:11" ht="15" customHeight="1">
      <c r="A5853" s="54" t="s">
        <v>3100</v>
      </c>
      <c r="B5853" s="54" t="s">
        <v>3101</v>
      </c>
      <c r="C5853" s="55">
        <v>2023</v>
      </c>
      <c r="D5853" s="55" t="s">
        <v>8211</v>
      </c>
      <c r="E5853" s="56">
        <v>45198</v>
      </c>
      <c r="F5853" s="57"/>
      <c r="G5853" s="56">
        <v>45198</v>
      </c>
      <c r="H5853" s="56">
        <v>45198</v>
      </c>
      <c r="I5853" s="54" t="s">
        <v>9074</v>
      </c>
      <c r="J5853" s="54"/>
      <c r="K5853" s="54" t="s">
        <v>7570</v>
      </c>
    </row>
    <row r="5854" spans="1:11" ht="15" customHeight="1">
      <c r="A5854" s="54" t="s">
        <v>3093</v>
      </c>
      <c r="B5854" s="54" t="s">
        <v>4596</v>
      </c>
      <c r="C5854" s="55">
        <v>2023</v>
      </c>
      <c r="D5854" s="55" t="s">
        <v>8211</v>
      </c>
      <c r="E5854" s="56">
        <v>45198</v>
      </c>
      <c r="F5854" s="57"/>
      <c r="G5854" s="56">
        <v>45198</v>
      </c>
      <c r="H5854" s="56"/>
      <c r="I5854" s="54" t="s">
        <v>9075</v>
      </c>
      <c r="J5854" s="54"/>
      <c r="K5854" s="54" t="s">
        <v>7570</v>
      </c>
    </row>
    <row r="5855" spans="1:11" ht="15" customHeight="1">
      <c r="A5855" s="54" t="s">
        <v>3100</v>
      </c>
      <c r="B5855" s="54" t="s">
        <v>3116</v>
      </c>
      <c r="C5855" s="55">
        <v>2023</v>
      </c>
      <c r="D5855" s="55" t="s">
        <v>8211</v>
      </c>
      <c r="E5855" s="56">
        <v>45199</v>
      </c>
      <c r="F5855" s="57"/>
      <c r="G5855" s="56">
        <v>45199</v>
      </c>
      <c r="H5855" s="56"/>
      <c r="I5855" s="54" t="s">
        <v>9076</v>
      </c>
      <c r="J5855" s="54"/>
      <c r="K5855" s="54" t="s">
        <v>7570</v>
      </c>
    </row>
    <row r="5856" spans="1:11" ht="15" customHeight="1">
      <c r="A5856" s="54" t="s">
        <v>3100</v>
      </c>
      <c r="B5856" s="54" t="s">
        <v>6677</v>
      </c>
      <c r="C5856" s="55">
        <v>2023</v>
      </c>
      <c r="D5856" s="55" t="s">
        <v>8211</v>
      </c>
      <c r="E5856" s="56">
        <v>45199</v>
      </c>
      <c r="F5856" s="57"/>
      <c r="G5856" s="56">
        <v>45199</v>
      </c>
      <c r="H5856" s="56"/>
      <c r="I5856" s="54" t="s">
        <v>9077</v>
      </c>
      <c r="J5856" s="54"/>
      <c r="K5856" s="54" t="s">
        <v>4739</v>
      </c>
    </row>
    <row r="5857" spans="1:11" ht="15" customHeight="1">
      <c r="A5857" s="54" t="s">
        <v>3100</v>
      </c>
      <c r="B5857" s="54" t="s">
        <v>3212</v>
      </c>
      <c r="C5857" s="55">
        <v>2023</v>
      </c>
      <c r="D5857" s="55" t="s">
        <v>8211</v>
      </c>
      <c r="E5857" s="56">
        <v>45199</v>
      </c>
      <c r="F5857" s="57"/>
      <c r="G5857" s="56">
        <v>45199</v>
      </c>
      <c r="H5857" s="56"/>
      <c r="I5857" s="54" t="s">
        <v>9077</v>
      </c>
      <c r="J5857" s="54"/>
      <c r="K5857" s="54" t="s">
        <v>4739</v>
      </c>
    </row>
    <row r="5858" spans="1:11" ht="15" customHeight="1">
      <c r="A5858" s="54" t="s">
        <v>3100</v>
      </c>
      <c r="B5858" s="54" t="s">
        <v>3112</v>
      </c>
      <c r="C5858" s="55">
        <v>2023</v>
      </c>
      <c r="D5858" s="55" t="s">
        <v>8211</v>
      </c>
      <c r="E5858" s="56">
        <v>45199</v>
      </c>
      <c r="F5858" s="57"/>
      <c r="G5858" s="56">
        <v>45199</v>
      </c>
      <c r="H5858" s="56">
        <v>45199</v>
      </c>
      <c r="I5858" s="54" t="s">
        <v>9078</v>
      </c>
      <c r="J5858" s="54"/>
      <c r="K5858" s="54" t="s">
        <v>3869</v>
      </c>
    </row>
    <row r="5859" spans="1:11" ht="15" customHeight="1">
      <c r="A5859" s="54" t="s">
        <v>3100</v>
      </c>
      <c r="B5859" s="54" t="s">
        <v>3137</v>
      </c>
      <c r="C5859" s="55">
        <v>2023</v>
      </c>
      <c r="D5859" s="55" t="s">
        <v>8211</v>
      </c>
      <c r="E5859" s="56">
        <v>45199</v>
      </c>
      <c r="F5859" s="57"/>
      <c r="G5859" s="56">
        <v>45199</v>
      </c>
      <c r="H5859" s="56">
        <v>45199</v>
      </c>
      <c r="I5859" s="54" t="s">
        <v>9079</v>
      </c>
      <c r="J5859" s="54" t="s">
        <v>9080</v>
      </c>
      <c r="K5859" s="54" t="s">
        <v>7570</v>
      </c>
    </row>
    <row r="5860" spans="1:11" ht="15" customHeight="1">
      <c r="A5860" s="54" t="s">
        <v>3100</v>
      </c>
      <c r="B5860" s="54" t="s">
        <v>3431</v>
      </c>
      <c r="C5860" s="55">
        <v>2023</v>
      </c>
      <c r="D5860" s="55" t="s">
        <v>8211</v>
      </c>
      <c r="E5860" s="56">
        <v>45199</v>
      </c>
      <c r="F5860" s="57"/>
      <c r="G5860" s="56">
        <v>45199</v>
      </c>
      <c r="H5860" s="56">
        <v>45199</v>
      </c>
      <c r="I5860" s="54" t="s">
        <v>9081</v>
      </c>
      <c r="J5860" s="54"/>
      <c r="K5860" s="54" t="s">
        <v>3869</v>
      </c>
    </row>
    <row r="5861" spans="1:11" ht="15" customHeight="1">
      <c r="A5861" s="54" t="s">
        <v>3100</v>
      </c>
      <c r="B5861" s="54" t="s">
        <v>3104</v>
      </c>
      <c r="C5861" s="55">
        <v>2023</v>
      </c>
      <c r="D5861" s="55" t="s">
        <v>8211</v>
      </c>
      <c r="E5861" s="56">
        <v>45199</v>
      </c>
      <c r="F5861" s="57"/>
      <c r="G5861" s="56">
        <v>45199</v>
      </c>
      <c r="H5861" s="56">
        <v>45200</v>
      </c>
      <c r="I5861" s="54" t="s">
        <v>9082</v>
      </c>
      <c r="J5861" s="54" t="s">
        <v>9083</v>
      </c>
      <c r="K5861" s="54" t="s">
        <v>7570</v>
      </c>
    </row>
    <row r="5862" spans="1:11" ht="15" customHeight="1">
      <c r="A5862" s="54" t="s">
        <v>3093</v>
      </c>
      <c r="B5862" s="54" t="s">
        <v>3093</v>
      </c>
      <c r="C5862" s="55">
        <v>2023</v>
      </c>
      <c r="D5862" s="55" t="s">
        <v>8211</v>
      </c>
      <c r="E5862" s="56">
        <v>45199</v>
      </c>
      <c r="F5862" s="57"/>
      <c r="G5862" s="56">
        <v>45199</v>
      </c>
      <c r="H5862" s="56">
        <v>45199</v>
      </c>
      <c r="I5862" s="54" t="s">
        <v>9084</v>
      </c>
      <c r="J5862" s="54"/>
      <c r="K5862" s="54" t="s">
        <v>3869</v>
      </c>
    </row>
    <row r="5863" spans="1:11" ht="15" customHeight="1">
      <c r="A5863" s="54" t="s">
        <v>3100</v>
      </c>
      <c r="B5863" s="54" t="s">
        <v>3159</v>
      </c>
      <c r="C5863" s="55">
        <v>2023</v>
      </c>
      <c r="D5863" s="55" t="s">
        <v>8211</v>
      </c>
      <c r="E5863" s="56">
        <v>45199</v>
      </c>
      <c r="F5863" s="57"/>
      <c r="G5863" s="56">
        <v>45199</v>
      </c>
      <c r="H5863" s="56">
        <v>45199</v>
      </c>
      <c r="I5863" s="54" t="s">
        <v>9085</v>
      </c>
      <c r="J5863" s="54"/>
      <c r="K5863" s="54" t="s">
        <v>3869</v>
      </c>
    </row>
    <row r="5864" spans="1:11" ht="15" customHeight="1">
      <c r="A5864" s="54" t="s">
        <v>3100</v>
      </c>
      <c r="B5864" s="54" t="s">
        <v>3761</v>
      </c>
      <c r="C5864" s="55">
        <v>2023</v>
      </c>
      <c r="D5864" s="55" t="s">
        <v>8211</v>
      </c>
      <c r="E5864" s="56">
        <v>45199</v>
      </c>
      <c r="F5864" s="57"/>
      <c r="G5864" s="56">
        <v>45199</v>
      </c>
      <c r="H5864" s="56"/>
      <c r="I5864" s="54" t="s">
        <v>9086</v>
      </c>
      <c r="J5864" s="54"/>
      <c r="K5864" s="54" t="s">
        <v>3869</v>
      </c>
    </row>
    <row r="5865" spans="1:11" ht="15" customHeight="1">
      <c r="A5865" s="54" t="s">
        <v>3100</v>
      </c>
      <c r="B5865" s="54" t="s">
        <v>3207</v>
      </c>
      <c r="C5865" s="55">
        <v>2023</v>
      </c>
      <c r="D5865" s="55" t="s">
        <v>8211</v>
      </c>
      <c r="E5865" s="56">
        <v>45199</v>
      </c>
      <c r="F5865" s="57"/>
      <c r="G5865" s="56">
        <v>45199</v>
      </c>
      <c r="H5865" s="56">
        <v>45199</v>
      </c>
      <c r="I5865" s="54" t="s">
        <v>9087</v>
      </c>
      <c r="J5865" s="54"/>
      <c r="K5865" s="54" t="s">
        <v>3869</v>
      </c>
    </row>
    <row r="5866" spans="1:11" ht="15" customHeight="1">
      <c r="A5866" s="54" t="s">
        <v>3100</v>
      </c>
      <c r="B5866" s="54" t="s">
        <v>3104</v>
      </c>
      <c r="C5866" s="55">
        <v>2023</v>
      </c>
      <c r="D5866" s="55" t="s">
        <v>8211</v>
      </c>
      <c r="E5866" s="56">
        <v>45199</v>
      </c>
      <c r="F5866" s="57"/>
      <c r="G5866" s="56">
        <v>45199</v>
      </c>
      <c r="H5866" s="56">
        <v>45199</v>
      </c>
      <c r="I5866" s="54" t="s">
        <v>9088</v>
      </c>
      <c r="J5866" s="54"/>
      <c r="K5866" s="54" t="s">
        <v>3869</v>
      </c>
    </row>
    <row r="5867" spans="1:11" ht="15" customHeight="1">
      <c r="A5867" s="54" t="s">
        <v>3100</v>
      </c>
      <c r="B5867" s="54" t="s">
        <v>3212</v>
      </c>
      <c r="C5867" s="55">
        <v>2023</v>
      </c>
      <c r="D5867" s="55" t="s">
        <v>8211</v>
      </c>
      <c r="E5867" s="56">
        <v>45199</v>
      </c>
      <c r="F5867" s="57"/>
      <c r="G5867" s="56">
        <v>45199</v>
      </c>
      <c r="H5867" s="56"/>
      <c r="I5867" s="54" t="s">
        <v>9089</v>
      </c>
      <c r="J5867" s="54"/>
      <c r="K5867" s="54" t="s">
        <v>3869</v>
      </c>
    </row>
    <row r="5868" spans="1:11" ht="15" customHeight="1">
      <c r="A5868" s="54" t="s">
        <v>3100</v>
      </c>
      <c r="B5868" s="54" t="s">
        <v>3212</v>
      </c>
      <c r="C5868" s="55">
        <v>2023</v>
      </c>
      <c r="D5868" s="55" t="s">
        <v>8211</v>
      </c>
      <c r="E5868" s="56">
        <v>45199</v>
      </c>
      <c r="F5868" s="57"/>
      <c r="G5868" s="56">
        <v>45199</v>
      </c>
      <c r="H5868" s="56">
        <v>45199</v>
      </c>
      <c r="I5868" s="54" t="s">
        <v>9090</v>
      </c>
      <c r="J5868" s="54"/>
      <c r="K5868" s="54" t="s">
        <v>3869</v>
      </c>
    </row>
    <row r="5869" spans="1:11" ht="15" customHeight="1">
      <c r="A5869" s="54" t="s">
        <v>3100</v>
      </c>
      <c r="B5869" s="54" t="s">
        <v>3188</v>
      </c>
      <c r="C5869" s="55">
        <v>2023</v>
      </c>
      <c r="D5869" s="55" t="s">
        <v>8211</v>
      </c>
      <c r="E5869" s="56">
        <v>45199</v>
      </c>
      <c r="F5869" s="57"/>
      <c r="G5869" s="56">
        <v>45199</v>
      </c>
      <c r="H5869" s="56">
        <v>45199</v>
      </c>
      <c r="I5869" s="54" t="s">
        <v>9091</v>
      </c>
      <c r="J5869" s="54"/>
      <c r="K5869" s="54" t="s">
        <v>7570</v>
      </c>
    </row>
    <row r="5870" spans="1:11" ht="15" customHeight="1">
      <c r="A5870" s="54" t="s">
        <v>3100</v>
      </c>
      <c r="B5870" s="54" t="s">
        <v>3101</v>
      </c>
      <c r="C5870" s="55">
        <v>2023</v>
      </c>
      <c r="D5870" s="55" t="s">
        <v>8211</v>
      </c>
      <c r="E5870" s="56">
        <v>45199</v>
      </c>
      <c r="F5870" s="57"/>
      <c r="G5870" s="56">
        <v>45199</v>
      </c>
      <c r="H5870" s="56">
        <v>45199</v>
      </c>
      <c r="I5870" s="54" t="s">
        <v>9092</v>
      </c>
      <c r="J5870" s="54"/>
      <c r="K5870" s="54" t="s">
        <v>3869</v>
      </c>
    </row>
    <row r="5871" spans="1:11" ht="15" customHeight="1">
      <c r="A5871" s="54" t="s">
        <v>3100</v>
      </c>
      <c r="B5871" s="54" t="s">
        <v>3188</v>
      </c>
      <c r="C5871" s="55">
        <v>2023</v>
      </c>
      <c r="D5871" s="55" t="s">
        <v>8211</v>
      </c>
      <c r="E5871" s="56">
        <v>45199</v>
      </c>
      <c r="F5871" s="57"/>
      <c r="G5871" s="56">
        <v>45199</v>
      </c>
      <c r="H5871" s="56"/>
      <c r="I5871" s="54" t="s">
        <v>9093</v>
      </c>
      <c r="J5871" s="54"/>
      <c r="K5871" s="54" t="s">
        <v>7570</v>
      </c>
    </row>
    <row r="5872" spans="1:11" ht="15" customHeight="1">
      <c r="A5872" s="54" t="s">
        <v>3093</v>
      </c>
      <c r="B5872" s="54" t="s">
        <v>3094</v>
      </c>
      <c r="C5872" s="55">
        <v>2023</v>
      </c>
      <c r="D5872" s="55" t="s">
        <v>8211</v>
      </c>
      <c r="E5872" s="56">
        <v>45199</v>
      </c>
      <c r="F5872" s="57"/>
      <c r="G5872" s="56">
        <v>45199</v>
      </c>
      <c r="H5872" s="56">
        <v>45199</v>
      </c>
      <c r="I5872" s="54" t="s">
        <v>9094</v>
      </c>
      <c r="J5872" s="54"/>
      <c r="K5872" s="54" t="s">
        <v>3869</v>
      </c>
    </row>
    <row r="5873" spans="1:11" ht="15" customHeight="1">
      <c r="A5873" s="54" t="s">
        <v>3100</v>
      </c>
      <c r="B5873" s="54" t="s">
        <v>3131</v>
      </c>
      <c r="C5873" s="55">
        <v>2023</v>
      </c>
      <c r="D5873" s="55" t="s">
        <v>8211</v>
      </c>
      <c r="E5873" s="56">
        <v>45199</v>
      </c>
      <c r="F5873" s="57"/>
      <c r="G5873" s="56">
        <v>45199</v>
      </c>
      <c r="H5873" s="56">
        <v>45200</v>
      </c>
      <c r="I5873" s="54" t="s">
        <v>9095</v>
      </c>
      <c r="J5873" s="54" t="s">
        <v>9096</v>
      </c>
      <c r="K5873" s="54" t="s">
        <v>7570</v>
      </c>
    </row>
    <row r="5874" spans="1:11" ht="15" customHeight="1">
      <c r="A5874" s="54" t="s">
        <v>3100</v>
      </c>
      <c r="B5874" s="54" t="s">
        <v>3116</v>
      </c>
      <c r="C5874" s="55">
        <v>2023</v>
      </c>
      <c r="D5874" s="55" t="s">
        <v>8211</v>
      </c>
      <c r="E5874" s="56">
        <v>45199</v>
      </c>
      <c r="F5874" s="57"/>
      <c r="G5874" s="56">
        <v>45199</v>
      </c>
      <c r="H5874" s="56">
        <v>45199</v>
      </c>
      <c r="I5874" s="54" t="s">
        <v>9097</v>
      </c>
      <c r="J5874" s="54"/>
      <c r="K5874" s="54" t="s">
        <v>3869</v>
      </c>
    </row>
    <row r="5875" spans="1:11" ht="15" customHeight="1">
      <c r="A5875" s="54" t="s">
        <v>3100</v>
      </c>
      <c r="B5875" s="54" t="s">
        <v>3131</v>
      </c>
      <c r="C5875" s="55">
        <v>2023</v>
      </c>
      <c r="D5875" s="55" t="s">
        <v>8211</v>
      </c>
      <c r="E5875" s="56">
        <v>45199</v>
      </c>
      <c r="F5875" s="57"/>
      <c r="G5875" s="56">
        <v>45199</v>
      </c>
      <c r="H5875" s="56">
        <v>45199</v>
      </c>
      <c r="I5875" s="54" t="s">
        <v>9098</v>
      </c>
      <c r="J5875" s="54"/>
      <c r="K5875" s="54" t="s">
        <v>3869</v>
      </c>
    </row>
    <row r="5876" spans="1:11" ht="15" customHeight="1">
      <c r="A5876" s="54" t="s">
        <v>3218</v>
      </c>
      <c r="B5876" s="54" t="s">
        <v>3218</v>
      </c>
      <c r="C5876" s="55">
        <v>2023</v>
      </c>
      <c r="D5876" s="55" t="s">
        <v>8211</v>
      </c>
      <c r="E5876" s="56">
        <v>45199</v>
      </c>
      <c r="F5876" s="57"/>
      <c r="G5876" s="56">
        <v>45199</v>
      </c>
      <c r="H5876" s="56">
        <v>45199</v>
      </c>
      <c r="I5876" s="54" t="s">
        <v>9099</v>
      </c>
      <c r="J5876" s="54"/>
      <c r="K5876" s="54" t="s">
        <v>7570</v>
      </c>
    </row>
    <row r="5877" spans="1:11" ht="15" customHeight="1">
      <c r="A5877" s="54" t="s">
        <v>3218</v>
      </c>
      <c r="B5877" s="54" t="s">
        <v>3218</v>
      </c>
      <c r="C5877" s="55">
        <v>2023</v>
      </c>
      <c r="D5877" s="55" t="s">
        <v>8211</v>
      </c>
      <c r="E5877" s="56">
        <v>45199</v>
      </c>
      <c r="F5877" s="57"/>
      <c r="G5877" s="56">
        <v>45199</v>
      </c>
      <c r="H5877" s="56">
        <v>45199</v>
      </c>
      <c r="I5877" s="54" t="s">
        <v>9100</v>
      </c>
      <c r="J5877" s="54"/>
      <c r="K5877" s="54" t="s">
        <v>3869</v>
      </c>
    </row>
    <row r="5878" spans="1:11" ht="15" customHeight="1">
      <c r="A5878" s="54" t="s">
        <v>3218</v>
      </c>
      <c r="B5878" s="54" t="s">
        <v>3218</v>
      </c>
      <c r="C5878" s="55">
        <v>2023</v>
      </c>
      <c r="D5878" s="55" t="s">
        <v>8211</v>
      </c>
      <c r="E5878" s="56">
        <v>45199</v>
      </c>
      <c r="F5878" s="57"/>
      <c r="G5878" s="56">
        <v>45199</v>
      </c>
      <c r="H5878" s="56">
        <v>45199</v>
      </c>
      <c r="I5878" s="54" t="s">
        <v>9101</v>
      </c>
      <c r="J5878" s="54"/>
      <c r="K5878" s="54" t="s">
        <v>3869</v>
      </c>
    </row>
    <row r="5879" spans="1:11" ht="15" customHeight="1">
      <c r="A5879" s="54" t="s">
        <v>3100</v>
      </c>
      <c r="B5879" s="54" t="s">
        <v>3112</v>
      </c>
      <c r="C5879" s="55">
        <v>2023</v>
      </c>
      <c r="D5879" s="55" t="s">
        <v>8211</v>
      </c>
      <c r="E5879" s="56">
        <v>45199</v>
      </c>
      <c r="F5879" s="57"/>
      <c r="G5879" s="56">
        <v>45199</v>
      </c>
      <c r="H5879" s="56">
        <v>45199</v>
      </c>
      <c r="I5879" s="54" t="s">
        <v>9102</v>
      </c>
      <c r="J5879" s="54"/>
      <c r="K5879" s="54" t="s">
        <v>7570</v>
      </c>
    </row>
    <row r="5880" spans="1:11" ht="15" customHeight="1">
      <c r="A5880" s="54" t="s">
        <v>3218</v>
      </c>
      <c r="B5880" s="54" t="s">
        <v>3218</v>
      </c>
      <c r="C5880" s="55">
        <v>2023</v>
      </c>
      <c r="D5880" s="55" t="s">
        <v>8211</v>
      </c>
      <c r="E5880" s="56">
        <v>45199</v>
      </c>
      <c r="F5880" s="57"/>
      <c r="G5880" s="56">
        <v>45199</v>
      </c>
      <c r="H5880" s="56">
        <v>45199</v>
      </c>
      <c r="I5880" s="54" t="s">
        <v>9103</v>
      </c>
      <c r="J5880" s="54"/>
      <c r="K5880" s="54" t="s">
        <v>3869</v>
      </c>
    </row>
    <row r="5881" spans="1:11" ht="15" customHeight="1">
      <c r="A5881" s="54" t="s">
        <v>3100</v>
      </c>
      <c r="B5881" s="54" t="s">
        <v>3212</v>
      </c>
      <c r="C5881" s="55">
        <v>2023</v>
      </c>
      <c r="D5881" s="55" t="s">
        <v>8211</v>
      </c>
      <c r="E5881" s="56">
        <v>45199</v>
      </c>
      <c r="F5881" s="57"/>
      <c r="G5881" s="56">
        <v>45199</v>
      </c>
      <c r="H5881" s="56">
        <v>45199</v>
      </c>
      <c r="I5881" s="54" t="s">
        <v>9104</v>
      </c>
      <c r="J5881" s="54"/>
      <c r="K5881" s="54" t="s">
        <v>7570</v>
      </c>
    </row>
    <row r="5882" spans="1:11" ht="15" customHeight="1">
      <c r="A5882" s="54" t="s">
        <v>3218</v>
      </c>
      <c r="B5882" s="54" t="s">
        <v>3218</v>
      </c>
      <c r="C5882" s="55">
        <v>2023</v>
      </c>
      <c r="D5882" s="55" t="s">
        <v>8211</v>
      </c>
      <c r="E5882" s="56">
        <v>45199</v>
      </c>
      <c r="F5882" s="57"/>
      <c r="G5882" s="56">
        <v>45199</v>
      </c>
      <c r="H5882" s="56">
        <v>45199</v>
      </c>
      <c r="I5882" s="54" t="s">
        <v>9105</v>
      </c>
      <c r="J5882" s="54"/>
      <c r="K5882" s="54" t="s">
        <v>3869</v>
      </c>
    </row>
    <row r="5883" spans="1:11" ht="15" customHeight="1">
      <c r="A5883" s="54" t="s">
        <v>3100</v>
      </c>
      <c r="B5883" s="54" t="s">
        <v>3159</v>
      </c>
      <c r="C5883" s="55">
        <v>2023</v>
      </c>
      <c r="D5883" s="55" t="s">
        <v>8211</v>
      </c>
      <c r="E5883" s="56">
        <v>45199</v>
      </c>
      <c r="F5883" s="57"/>
      <c r="G5883" s="56">
        <v>45199</v>
      </c>
      <c r="H5883" s="56"/>
      <c r="I5883" s="54" t="s">
        <v>9106</v>
      </c>
      <c r="J5883" s="54"/>
      <c r="K5883" s="54" t="s">
        <v>3869</v>
      </c>
    </row>
    <row r="5884" spans="1:11" ht="15" customHeight="1">
      <c r="A5884" s="54" t="s">
        <v>3218</v>
      </c>
      <c r="B5884" s="54" t="s">
        <v>3218</v>
      </c>
      <c r="C5884" s="55">
        <v>2023</v>
      </c>
      <c r="D5884" s="55" t="s">
        <v>8211</v>
      </c>
      <c r="E5884" s="56">
        <v>45199</v>
      </c>
      <c r="F5884" s="57"/>
      <c r="G5884" s="56">
        <v>45199</v>
      </c>
      <c r="H5884" s="56"/>
      <c r="I5884" s="54" t="s">
        <v>9107</v>
      </c>
      <c r="J5884" s="54"/>
      <c r="K5884" s="54" t="s">
        <v>3869</v>
      </c>
    </row>
    <row r="5885" spans="1:11" ht="15" customHeight="1">
      <c r="A5885" s="54" t="s">
        <v>3093</v>
      </c>
      <c r="B5885" s="54" t="s">
        <v>3094</v>
      </c>
      <c r="C5885" s="55">
        <v>2023</v>
      </c>
      <c r="D5885" s="55" t="s">
        <v>8211</v>
      </c>
      <c r="E5885" s="56">
        <v>45199</v>
      </c>
      <c r="F5885" s="57"/>
      <c r="G5885" s="56">
        <v>45199</v>
      </c>
      <c r="H5885" s="56">
        <v>45199</v>
      </c>
      <c r="I5885" s="54" t="s">
        <v>9108</v>
      </c>
      <c r="J5885" s="54"/>
      <c r="K5885" s="54" t="s">
        <v>3869</v>
      </c>
    </row>
    <row r="5886" spans="1:11" ht="15" customHeight="1">
      <c r="A5886" s="54" t="s">
        <v>3218</v>
      </c>
      <c r="B5886" s="54" t="s">
        <v>3218</v>
      </c>
      <c r="C5886" s="55">
        <v>2023</v>
      </c>
      <c r="D5886" s="55" t="s">
        <v>8211</v>
      </c>
      <c r="E5886" s="56">
        <v>45199</v>
      </c>
      <c r="F5886" s="57"/>
      <c r="G5886" s="56">
        <v>45199</v>
      </c>
      <c r="H5886" s="56">
        <v>45199</v>
      </c>
      <c r="I5886" s="54" t="s">
        <v>9109</v>
      </c>
      <c r="J5886" s="54"/>
      <c r="K5886" s="54" t="s">
        <v>3869</v>
      </c>
    </row>
    <row r="5887" spans="1:11" ht="15" customHeight="1">
      <c r="A5887" s="54" t="s">
        <v>3100</v>
      </c>
      <c r="B5887" s="54" t="s">
        <v>3188</v>
      </c>
      <c r="C5887" s="55">
        <v>2023</v>
      </c>
      <c r="D5887" s="55" t="s">
        <v>8211</v>
      </c>
      <c r="E5887" s="56">
        <v>45199</v>
      </c>
      <c r="F5887" s="57"/>
      <c r="G5887" s="56">
        <v>45199</v>
      </c>
      <c r="H5887" s="56"/>
      <c r="I5887" s="54" t="s">
        <v>9110</v>
      </c>
      <c r="J5887" s="54"/>
      <c r="K5887" s="54" t="s">
        <v>7570</v>
      </c>
    </row>
    <row r="5888" spans="1:11" ht="15" customHeight="1">
      <c r="A5888" s="54" t="s">
        <v>3100</v>
      </c>
      <c r="B5888" s="54" t="s">
        <v>4015</v>
      </c>
      <c r="C5888" s="55">
        <v>2023</v>
      </c>
      <c r="D5888" s="55" t="s">
        <v>8211</v>
      </c>
      <c r="E5888" s="56">
        <v>45199</v>
      </c>
      <c r="F5888" s="57"/>
      <c r="G5888" s="56">
        <v>45199</v>
      </c>
      <c r="H5888" s="56">
        <v>45199</v>
      </c>
      <c r="I5888" s="54" t="s">
        <v>9111</v>
      </c>
      <c r="J5888" s="54"/>
      <c r="K5888" s="54" t="s">
        <v>3869</v>
      </c>
    </row>
    <row r="5889" spans="1:11" ht="15" customHeight="1">
      <c r="A5889" s="54" t="s">
        <v>3100</v>
      </c>
      <c r="B5889" s="54" t="s">
        <v>3104</v>
      </c>
      <c r="C5889" s="55">
        <v>2023</v>
      </c>
      <c r="D5889" s="55" t="s">
        <v>8211</v>
      </c>
      <c r="E5889" s="56">
        <v>45199</v>
      </c>
      <c r="F5889" s="57"/>
      <c r="G5889" s="56">
        <v>45199</v>
      </c>
      <c r="H5889" s="56">
        <v>45199</v>
      </c>
      <c r="I5889" s="54" t="s">
        <v>9112</v>
      </c>
      <c r="J5889" s="54"/>
      <c r="K5889" s="54" t="s">
        <v>7570</v>
      </c>
    </row>
    <row r="5890" spans="1:11" ht="15" customHeight="1">
      <c r="A5890" s="54" t="s">
        <v>3100</v>
      </c>
      <c r="B5890" s="54" t="s">
        <v>3188</v>
      </c>
      <c r="C5890" s="55">
        <v>2023</v>
      </c>
      <c r="D5890" s="55" t="s">
        <v>8211</v>
      </c>
      <c r="E5890" s="56">
        <v>45199</v>
      </c>
      <c r="F5890" s="57"/>
      <c r="G5890" s="56">
        <v>45199</v>
      </c>
      <c r="H5890" s="56">
        <v>45199</v>
      </c>
      <c r="I5890" s="54" t="s">
        <v>9113</v>
      </c>
      <c r="J5890" s="54"/>
      <c r="K5890" s="54" t="s">
        <v>7570</v>
      </c>
    </row>
    <row r="5891" spans="1:11" ht="15" customHeight="1">
      <c r="A5891" s="54" t="s">
        <v>3218</v>
      </c>
      <c r="B5891" s="54" t="s">
        <v>3218</v>
      </c>
      <c r="C5891" s="55">
        <v>2023</v>
      </c>
      <c r="D5891" s="55" t="s">
        <v>8211</v>
      </c>
      <c r="E5891" s="56">
        <v>45199</v>
      </c>
      <c r="F5891" s="57"/>
      <c r="G5891" s="56">
        <v>45199</v>
      </c>
      <c r="H5891" s="56"/>
      <c r="I5891" s="54" t="s">
        <v>9114</v>
      </c>
      <c r="J5891" s="54"/>
      <c r="K5891" s="54" t="s">
        <v>7570</v>
      </c>
    </row>
    <row r="5892" spans="1:11" ht="15" customHeight="1">
      <c r="A5892" s="54" t="s">
        <v>3100</v>
      </c>
      <c r="B5892" s="54" t="s">
        <v>6677</v>
      </c>
      <c r="C5892" s="55">
        <v>2023</v>
      </c>
      <c r="D5892" s="55" t="s">
        <v>8211</v>
      </c>
      <c r="E5892" s="56">
        <v>45199</v>
      </c>
      <c r="F5892" s="57"/>
      <c r="G5892" s="56">
        <v>45199</v>
      </c>
      <c r="H5892" s="56">
        <v>45200</v>
      </c>
      <c r="I5892" s="54" t="s">
        <v>9115</v>
      </c>
      <c r="J5892" s="54" t="s">
        <v>9116</v>
      </c>
      <c r="K5892" s="54"/>
    </row>
    <row r="5893" spans="1:11" ht="15" customHeight="1">
      <c r="A5893" s="54" t="s">
        <v>3100</v>
      </c>
      <c r="B5893" s="54" t="s">
        <v>3116</v>
      </c>
      <c r="C5893" s="55">
        <v>2023</v>
      </c>
      <c r="D5893" s="55" t="s">
        <v>8211</v>
      </c>
      <c r="E5893" s="56">
        <v>45199</v>
      </c>
      <c r="F5893" s="57"/>
      <c r="G5893" s="56">
        <v>45199</v>
      </c>
      <c r="H5893" s="56">
        <v>45199</v>
      </c>
      <c r="I5893" s="54" t="s">
        <v>9117</v>
      </c>
      <c r="J5893" s="54"/>
      <c r="K5893" s="54" t="s">
        <v>7570</v>
      </c>
    </row>
    <row r="5894" spans="1:11" ht="15" customHeight="1">
      <c r="A5894" s="54" t="s">
        <v>3100</v>
      </c>
      <c r="B5894" s="54" t="s">
        <v>5449</v>
      </c>
      <c r="C5894" s="55">
        <v>2023</v>
      </c>
      <c r="D5894" s="55" t="s">
        <v>8211</v>
      </c>
      <c r="E5894" s="56">
        <v>45199</v>
      </c>
      <c r="F5894" s="57"/>
      <c r="G5894" s="56">
        <v>45199</v>
      </c>
      <c r="H5894" s="56">
        <v>45200</v>
      </c>
      <c r="I5894" s="54" t="s">
        <v>9118</v>
      </c>
      <c r="J5894" s="54"/>
      <c r="K5894" s="54" t="s">
        <v>7570</v>
      </c>
    </row>
    <row r="5895" spans="1:11" ht="15" customHeight="1">
      <c r="A5895" s="54" t="s">
        <v>3100</v>
      </c>
      <c r="B5895" s="54" t="s">
        <v>3212</v>
      </c>
      <c r="C5895" s="55">
        <v>2023</v>
      </c>
      <c r="D5895" s="55" t="s">
        <v>8211</v>
      </c>
      <c r="E5895" s="56">
        <v>45199</v>
      </c>
      <c r="F5895" s="57"/>
      <c r="G5895" s="56">
        <v>45199</v>
      </c>
      <c r="H5895" s="56">
        <v>45199</v>
      </c>
      <c r="I5895" s="54" t="s">
        <v>9119</v>
      </c>
      <c r="J5895" s="54"/>
      <c r="K5895" s="54" t="s">
        <v>7570</v>
      </c>
    </row>
    <row r="5896" spans="1:11" ht="15" customHeight="1">
      <c r="A5896" s="54" t="s">
        <v>3100</v>
      </c>
      <c r="B5896" s="54" t="s">
        <v>3116</v>
      </c>
      <c r="C5896" s="55">
        <v>2023</v>
      </c>
      <c r="D5896" s="55" t="s">
        <v>8211</v>
      </c>
      <c r="E5896" s="56">
        <v>45199</v>
      </c>
      <c r="F5896" s="57"/>
      <c r="G5896" s="56">
        <v>45199</v>
      </c>
      <c r="H5896" s="56">
        <v>45200</v>
      </c>
      <c r="I5896" s="54" t="s">
        <v>9120</v>
      </c>
      <c r="J5896" s="54"/>
      <c r="K5896" s="54" t="s">
        <v>7570</v>
      </c>
    </row>
    <row r="5897" spans="1:11" ht="15" customHeight="1">
      <c r="A5897" s="54" t="s">
        <v>3093</v>
      </c>
      <c r="B5897" s="54" t="s">
        <v>3093</v>
      </c>
      <c r="C5897" s="55">
        <v>2023</v>
      </c>
      <c r="D5897" s="55" t="s">
        <v>9121</v>
      </c>
      <c r="E5897" s="56">
        <v>45200</v>
      </c>
      <c r="F5897" s="57"/>
      <c r="G5897" s="56">
        <v>45200</v>
      </c>
      <c r="H5897" s="56">
        <v>45200</v>
      </c>
      <c r="I5897" s="54" t="s">
        <v>9122</v>
      </c>
      <c r="J5897" s="54"/>
      <c r="K5897" s="54" t="s">
        <v>7570</v>
      </c>
    </row>
    <row r="5898" spans="1:11" ht="15" customHeight="1">
      <c r="A5898" s="54" t="s">
        <v>3100</v>
      </c>
      <c r="B5898" s="54" t="s">
        <v>3159</v>
      </c>
      <c r="C5898" s="55">
        <v>2023</v>
      </c>
      <c r="D5898" s="55" t="s">
        <v>9121</v>
      </c>
      <c r="E5898" s="56">
        <v>45200</v>
      </c>
      <c r="F5898" s="57"/>
      <c r="G5898" s="56">
        <v>45200</v>
      </c>
      <c r="H5898" s="56"/>
      <c r="I5898" s="54" t="s">
        <v>9122</v>
      </c>
      <c r="J5898" s="54"/>
      <c r="K5898" s="54" t="s">
        <v>7570</v>
      </c>
    </row>
    <row r="5899" spans="1:11" ht="15" customHeight="1">
      <c r="A5899" s="54" t="s">
        <v>3100</v>
      </c>
      <c r="B5899" s="54" t="s">
        <v>3159</v>
      </c>
      <c r="C5899" s="55">
        <v>2023</v>
      </c>
      <c r="D5899" s="55" t="s">
        <v>9121</v>
      </c>
      <c r="E5899" s="56">
        <v>45200</v>
      </c>
      <c r="F5899" s="57"/>
      <c r="G5899" s="56">
        <v>45200</v>
      </c>
      <c r="H5899" s="56">
        <v>45200</v>
      </c>
      <c r="I5899" s="54" t="s">
        <v>9123</v>
      </c>
      <c r="J5899" s="54"/>
      <c r="K5899" s="54" t="s">
        <v>7570</v>
      </c>
    </row>
    <row r="5900" spans="1:11" ht="15" customHeight="1">
      <c r="A5900" s="54" t="s">
        <v>3100</v>
      </c>
      <c r="B5900" s="54" t="s">
        <v>3159</v>
      </c>
      <c r="C5900" s="55">
        <v>2023</v>
      </c>
      <c r="D5900" s="55" t="s">
        <v>9121</v>
      </c>
      <c r="E5900" s="56">
        <v>45200</v>
      </c>
      <c r="F5900" s="57"/>
      <c r="G5900" s="56">
        <v>45200</v>
      </c>
      <c r="H5900" s="56">
        <v>45200</v>
      </c>
      <c r="I5900" s="54" t="s">
        <v>9124</v>
      </c>
      <c r="J5900" s="54"/>
      <c r="K5900" s="54" t="s">
        <v>7570</v>
      </c>
    </row>
    <row r="5901" spans="1:11" ht="15" customHeight="1">
      <c r="A5901" s="54" t="s">
        <v>3218</v>
      </c>
      <c r="B5901" s="54" t="s">
        <v>3218</v>
      </c>
      <c r="C5901" s="55">
        <v>2023</v>
      </c>
      <c r="D5901" s="55" t="s">
        <v>9121</v>
      </c>
      <c r="E5901" s="56">
        <v>45200</v>
      </c>
      <c r="F5901" s="57"/>
      <c r="G5901" s="56">
        <v>45200</v>
      </c>
      <c r="H5901" s="56">
        <v>45200</v>
      </c>
      <c r="I5901" s="54" t="s">
        <v>9125</v>
      </c>
      <c r="J5901" s="54"/>
      <c r="K5901" s="54" t="s">
        <v>7570</v>
      </c>
    </row>
    <row r="5902" spans="1:11" ht="15" customHeight="1">
      <c r="A5902" s="54" t="s">
        <v>3218</v>
      </c>
      <c r="B5902" s="54" t="s">
        <v>3218</v>
      </c>
      <c r="C5902" s="55">
        <v>2023</v>
      </c>
      <c r="D5902" s="55" t="s">
        <v>9121</v>
      </c>
      <c r="E5902" s="56">
        <v>45200</v>
      </c>
      <c r="F5902" s="57"/>
      <c r="G5902" s="56">
        <v>45200</v>
      </c>
      <c r="H5902" s="56">
        <v>45200</v>
      </c>
      <c r="I5902" s="54" t="s">
        <v>9125</v>
      </c>
      <c r="J5902" s="54"/>
      <c r="K5902" s="54" t="s">
        <v>7570</v>
      </c>
    </row>
    <row r="5903" spans="1:11" ht="15" customHeight="1">
      <c r="A5903" s="54" t="s">
        <v>3100</v>
      </c>
      <c r="B5903" s="54" t="s">
        <v>3355</v>
      </c>
      <c r="C5903" s="55">
        <v>2023</v>
      </c>
      <c r="D5903" s="55" t="s">
        <v>9121</v>
      </c>
      <c r="E5903" s="56">
        <v>45200</v>
      </c>
      <c r="F5903" s="57"/>
      <c r="G5903" s="56">
        <v>45200</v>
      </c>
      <c r="H5903" s="56"/>
      <c r="I5903" s="54" t="s">
        <v>9126</v>
      </c>
      <c r="J5903" s="54"/>
      <c r="K5903" s="54" t="s">
        <v>7570</v>
      </c>
    </row>
    <row r="5904" spans="1:11" ht="15" customHeight="1">
      <c r="A5904" s="54" t="s">
        <v>3100</v>
      </c>
      <c r="B5904" s="54" t="s">
        <v>3159</v>
      </c>
      <c r="C5904" s="55">
        <v>2023</v>
      </c>
      <c r="D5904" s="55" t="s">
        <v>9121</v>
      </c>
      <c r="E5904" s="56">
        <v>45200</v>
      </c>
      <c r="F5904" s="57"/>
      <c r="G5904" s="56">
        <v>45200</v>
      </c>
      <c r="H5904" s="56">
        <v>45200</v>
      </c>
      <c r="I5904" s="54" t="s">
        <v>9127</v>
      </c>
      <c r="J5904" s="54"/>
      <c r="K5904" s="54" t="s">
        <v>7570</v>
      </c>
    </row>
    <row r="5905" spans="1:11" ht="15" customHeight="1">
      <c r="A5905" s="54" t="s">
        <v>3100</v>
      </c>
      <c r="B5905" s="54" t="s">
        <v>3104</v>
      </c>
      <c r="C5905" s="55">
        <v>2023</v>
      </c>
      <c r="D5905" s="55" t="s">
        <v>9121</v>
      </c>
      <c r="E5905" s="56">
        <v>45200</v>
      </c>
      <c r="F5905" s="57"/>
      <c r="G5905" s="56">
        <v>45200</v>
      </c>
      <c r="H5905" s="56">
        <v>45201</v>
      </c>
      <c r="I5905" s="54" t="s">
        <v>9128</v>
      </c>
      <c r="J5905" s="54" t="s">
        <v>9129</v>
      </c>
      <c r="K5905" s="54" t="s">
        <v>3869</v>
      </c>
    </row>
    <row r="5906" spans="1:11" ht="15" customHeight="1">
      <c r="A5906" s="54" t="s">
        <v>3100</v>
      </c>
      <c r="B5906" s="54" t="s">
        <v>3207</v>
      </c>
      <c r="C5906" s="55">
        <v>2023</v>
      </c>
      <c r="D5906" s="55" t="s">
        <v>9121</v>
      </c>
      <c r="E5906" s="56">
        <v>45200</v>
      </c>
      <c r="F5906" s="57"/>
      <c r="G5906" s="56">
        <v>45200</v>
      </c>
      <c r="H5906" s="56"/>
      <c r="I5906" s="54" t="s">
        <v>9130</v>
      </c>
      <c r="J5906" s="54"/>
      <c r="K5906" s="54" t="s">
        <v>7570</v>
      </c>
    </row>
    <row r="5907" spans="1:11" ht="15" customHeight="1">
      <c r="A5907" s="54" t="s">
        <v>3100</v>
      </c>
      <c r="B5907" s="54" t="s">
        <v>3112</v>
      </c>
      <c r="C5907" s="55">
        <v>2023</v>
      </c>
      <c r="D5907" s="55" t="s">
        <v>9121</v>
      </c>
      <c r="E5907" s="56">
        <v>45200</v>
      </c>
      <c r="F5907" s="57"/>
      <c r="G5907" s="56">
        <v>45200</v>
      </c>
      <c r="H5907" s="56">
        <v>45200</v>
      </c>
      <c r="I5907" s="54" t="s">
        <v>9131</v>
      </c>
      <c r="J5907" s="54" t="s">
        <v>9132</v>
      </c>
      <c r="K5907" s="54" t="s">
        <v>7570</v>
      </c>
    </row>
    <row r="5908" spans="1:11" ht="15" customHeight="1">
      <c r="A5908" s="54" t="s">
        <v>3100</v>
      </c>
      <c r="B5908" s="54" t="s">
        <v>3188</v>
      </c>
      <c r="C5908" s="55">
        <v>2023</v>
      </c>
      <c r="D5908" s="55" t="s">
        <v>9121</v>
      </c>
      <c r="E5908" s="56">
        <v>45200</v>
      </c>
      <c r="F5908" s="57"/>
      <c r="G5908" s="56">
        <v>45200</v>
      </c>
      <c r="H5908" s="56">
        <v>45200</v>
      </c>
      <c r="I5908" s="54" t="s">
        <v>9133</v>
      </c>
      <c r="J5908" s="54" t="s">
        <v>9134</v>
      </c>
      <c r="K5908" s="54" t="s">
        <v>7570</v>
      </c>
    </row>
    <row r="5909" spans="1:11" ht="15" customHeight="1">
      <c r="A5909" s="54" t="s">
        <v>3100</v>
      </c>
      <c r="B5909" s="54" t="s">
        <v>3296</v>
      </c>
      <c r="C5909" s="55">
        <v>2023</v>
      </c>
      <c r="D5909" s="55" t="s">
        <v>9121</v>
      </c>
      <c r="E5909" s="56">
        <v>45200</v>
      </c>
      <c r="F5909" s="57"/>
      <c r="G5909" s="56">
        <v>45200</v>
      </c>
      <c r="H5909" s="56">
        <v>45200</v>
      </c>
      <c r="I5909" s="54" t="s">
        <v>9135</v>
      </c>
      <c r="J5909" s="54" t="s">
        <v>9136</v>
      </c>
      <c r="K5909" s="54" t="s">
        <v>7570</v>
      </c>
    </row>
    <row r="5910" spans="1:11" ht="15" customHeight="1">
      <c r="A5910" s="54" t="s">
        <v>3100</v>
      </c>
      <c r="B5910" s="54" t="s">
        <v>3125</v>
      </c>
      <c r="C5910" s="55">
        <v>2023</v>
      </c>
      <c r="D5910" s="55" t="s">
        <v>9121</v>
      </c>
      <c r="E5910" s="56">
        <v>45200</v>
      </c>
      <c r="F5910" s="57"/>
      <c r="G5910" s="56">
        <v>45200</v>
      </c>
      <c r="H5910" s="56">
        <v>45200</v>
      </c>
      <c r="I5910" s="54" t="s">
        <v>9137</v>
      </c>
      <c r="J5910" s="54" t="s">
        <v>9138</v>
      </c>
      <c r="K5910" s="54" t="s">
        <v>7570</v>
      </c>
    </row>
    <row r="5911" spans="1:11" ht="15" customHeight="1">
      <c r="A5911" s="54" t="s">
        <v>3100</v>
      </c>
      <c r="B5911" s="54" t="s">
        <v>3212</v>
      </c>
      <c r="C5911" s="55">
        <v>2023</v>
      </c>
      <c r="D5911" s="55" t="s">
        <v>9121</v>
      </c>
      <c r="E5911" s="56">
        <v>45200</v>
      </c>
      <c r="F5911" s="57"/>
      <c r="G5911" s="56">
        <v>45200</v>
      </c>
      <c r="H5911" s="56">
        <v>45200</v>
      </c>
      <c r="I5911" s="54" t="s">
        <v>9139</v>
      </c>
      <c r="J5911" s="54" t="s">
        <v>9140</v>
      </c>
      <c r="K5911" s="54" t="s">
        <v>7570</v>
      </c>
    </row>
    <row r="5912" spans="1:11" ht="15" customHeight="1">
      <c r="A5912" s="54" t="s">
        <v>3100</v>
      </c>
      <c r="B5912" s="54" t="s">
        <v>3154</v>
      </c>
      <c r="C5912" s="55">
        <v>2023</v>
      </c>
      <c r="D5912" s="55" t="s">
        <v>9121</v>
      </c>
      <c r="E5912" s="56">
        <v>45200</v>
      </c>
      <c r="F5912" s="57"/>
      <c r="G5912" s="56">
        <v>45200</v>
      </c>
      <c r="H5912" s="56">
        <v>45200</v>
      </c>
      <c r="I5912" s="54" t="s">
        <v>9141</v>
      </c>
      <c r="J5912" s="54"/>
      <c r="K5912" s="54" t="s">
        <v>3885</v>
      </c>
    </row>
    <row r="5913" spans="1:11" ht="15" customHeight="1">
      <c r="A5913" s="54" t="s">
        <v>3218</v>
      </c>
      <c r="B5913" s="54" t="s">
        <v>3218</v>
      </c>
      <c r="C5913" s="55">
        <v>2023</v>
      </c>
      <c r="D5913" s="55" t="s">
        <v>9121</v>
      </c>
      <c r="E5913" s="56">
        <v>45200</v>
      </c>
      <c r="F5913" s="57"/>
      <c r="G5913" s="56">
        <v>45200</v>
      </c>
      <c r="H5913" s="56">
        <v>45200</v>
      </c>
      <c r="I5913" s="54" t="s">
        <v>9142</v>
      </c>
      <c r="J5913" s="54" t="s">
        <v>9143</v>
      </c>
      <c r="K5913" s="54" t="s">
        <v>7570</v>
      </c>
    </row>
    <row r="5914" spans="1:11" ht="15" customHeight="1">
      <c r="A5914" s="54" t="s">
        <v>3100</v>
      </c>
      <c r="B5914" s="54" t="s">
        <v>3212</v>
      </c>
      <c r="C5914" s="55">
        <v>2023</v>
      </c>
      <c r="D5914" s="55" t="s">
        <v>9121</v>
      </c>
      <c r="E5914" s="56">
        <v>45200</v>
      </c>
      <c r="F5914" s="57"/>
      <c r="G5914" s="56">
        <v>45200</v>
      </c>
      <c r="H5914" s="56">
        <v>45200</v>
      </c>
      <c r="I5914" s="54" t="s">
        <v>9144</v>
      </c>
      <c r="J5914" s="54" t="s">
        <v>9145</v>
      </c>
      <c r="K5914" s="54" t="s">
        <v>7570</v>
      </c>
    </row>
    <row r="5915" spans="1:11" ht="15" customHeight="1">
      <c r="A5915" s="54" t="s">
        <v>3218</v>
      </c>
      <c r="B5915" s="54" t="s">
        <v>3218</v>
      </c>
      <c r="C5915" s="55">
        <v>2023</v>
      </c>
      <c r="D5915" s="55" t="s">
        <v>9121</v>
      </c>
      <c r="E5915" s="56">
        <v>45200</v>
      </c>
      <c r="F5915" s="57"/>
      <c r="G5915" s="56">
        <v>45200</v>
      </c>
      <c r="H5915" s="56">
        <v>45200</v>
      </c>
      <c r="I5915" s="54" t="s">
        <v>9146</v>
      </c>
      <c r="J5915" s="54"/>
      <c r="K5915" s="54" t="s">
        <v>7570</v>
      </c>
    </row>
    <row r="5916" spans="1:11" ht="15" customHeight="1">
      <c r="A5916" s="54" t="s">
        <v>3218</v>
      </c>
      <c r="B5916" s="54" t="s">
        <v>3218</v>
      </c>
      <c r="C5916" s="55">
        <v>2023</v>
      </c>
      <c r="D5916" s="55" t="s">
        <v>9121</v>
      </c>
      <c r="E5916" s="56">
        <v>45200</v>
      </c>
      <c r="F5916" s="57"/>
      <c r="G5916" s="56">
        <v>45200</v>
      </c>
      <c r="H5916" s="56">
        <v>45200</v>
      </c>
      <c r="I5916" s="54" t="s">
        <v>9147</v>
      </c>
      <c r="J5916" s="54" t="s">
        <v>9148</v>
      </c>
      <c r="K5916" s="54" t="s">
        <v>7570</v>
      </c>
    </row>
    <row r="5917" spans="1:11" ht="15" customHeight="1">
      <c r="A5917" s="54" t="s">
        <v>3218</v>
      </c>
      <c r="B5917" s="54" t="s">
        <v>3218</v>
      </c>
      <c r="C5917" s="55">
        <v>2023</v>
      </c>
      <c r="D5917" s="55" t="s">
        <v>9121</v>
      </c>
      <c r="E5917" s="56">
        <v>45200</v>
      </c>
      <c r="F5917" s="57"/>
      <c r="G5917" s="56">
        <v>45200</v>
      </c>
      <c r="H5917" s="56">
        <v>45200</v>
      </c>
      <c r="I5917" s="54" t="s">
        <v>9149</v>
      </c>
      <c r="J5917" s="54"/>
      <c r="K5917" s="54" t="s">
        <v>7570</v>
      </c>
    </row>
    <row r="5918" spans="1:11" ht="15" customHeight="1">
      <c r="A5918" s="54" t="s">
        <v>3100</v>
      </c>
      <c r="B5918" s="54" t="s">
        <v>3212</v>
      </c>
      <c r="C5918" s="55">
        <v>2023</v>
      </c>
      <c r="D5918" s="55" t="s">
        <v>9121</v>
      </c>
      <c r="E5918" s="56">
        <v>45200</v>
      </c>
      <c r="F5918" s="57"/>
      <c r="G5918" s="56">
        <v>45200</v>
      </c>
      <c r="H5918" s="56">
        <v>45200</v>
      </c>
      <c r="I5918" s="54" t="s">
        <v>9150</v>
      </c>
      <c r="J5918" s="54" t="s">
        <v>9151</v>
      </c>
      <c r="K5918" s="54" t="s">
        <v>7570</v>
      </c>
    </row>
    <row r="5919" spans="1:11" ht="15" customHeight="1">
      <c r="A5919" s="54" t="s">
        <v>3100</v>
      </c>
      <c r="B5919" s="54" t="s">
        <v>3996</v>
      </c>
      <c r="C5919" s="55">
        <v>2023</v>
      </c>
      <c r="D5919" s="55" t="s">
        <v>9121</v>
      </c>
      <c r="E5919" s="56">
        <v>45200</v>
      </c>
      <c r="F5919" s="57"/>
      <c r="G5919" s="56">
        <v>45200</v>
      </c>
      <c r="H5919" s="56">
        <v>45200</v>
      </c>
      <c r="I5919" s="54" t="s">
        <v>9152</v>
      </c>
      <c r="J5919" s="54" t="s">
        <v>9153</v>
      </c>
      <c r="K5919" s="54" t="s">
        <v>7570</v>
      </c>
    </row>
    <row r="5920" spans="1:11" ht="15" customHeight="1">
      <c r="A5920" s="54" t="s">
        <v>3100</v>
      </c>
      <c r="B5920" s="54" t="s">
        <v>3761</v>
      </c>
      <c r="C5920" s="55">
        <v>2023</v>
      </c>
      <c r="D5920" s="55" t="s">
        <v>9121</v>
      </c>
      <c r="E5920" s="56">
        <v>45200</v>
      </c>
      <c r="F5920" s="57">
        <v>45200</v>
      </c>
      <c r="G5920" s="56">
        <v>45200</v>
      </c>
      <c r="H5920" s="56">
        <v>45200</v>
      </c>
      <c r="I5920" s="54" t="s">
        <v>9154</v>
      </c>
      <c r="J5920" s="54"/>
      <c r="K5920" s="54" t="s">
        <v>7570</v>
      </c>
    </row>
    <row r="5921" spans="1:11" ht="15" customHeight="1">
      <c r="A5921" s="54" t="s">
        <v>3218</v>
      </c>
      <c r="B5921" s="54" t="s">
        <v>3218</v>
      </c>
      <c r="C5921" s="55">
        <v>2023</v>
      </c>
      <c r="D5921" s="55" t="s">
        <v>9121</v>
      </c>
      <c r="E5921" s="56">
        <v>45200</v>
      </c>
      <c r="F5921" s="57"/>
      <c r="G5921" s="56">
        <v>45200</v>
      </c>
      <c r="H5921" s="56">
        <v>45201</v>
      </c>
      <c r="I5921" s="54" t="s">
        <v>9155</v>
      </c>
      <c r="J5921" s="54"/>
      <c r="K5921" s="54" t="s">
        <v>3869</v>
      </c>
    </row>
    <row r="5922" spans="1:11" ht="15" customHeight="1">
      <c r="A5922" s="54" t="s">
        <v>3218</v>
      </c>
      <c r="B5922" s="54" t="s">
        <v>3218</v>
      </c>
      <c r="C5922" s="55">
        <v>2023</v>
      </c>
      <c r="D5922" s="55" t="s">
        <v>9121</v>
      </c>
      <c r="E5922" s="56">
        <v>45200</v>
      </c>
      <c r="F5922" s="57"/>
      <c r="G5922" s="56">
        <v>45200</v>
      </c>
      <c r="H5922" s="56">
        <v>45200</v>
      </c>
      <c r="I5922" s="54" t="s">
        <v>9156</v>
      </c>
      <c r="J5922" s="54"/>
      <c r="K5922" s="54" t="s">
        <v>7570</v>
      </c>
    </row>
    <row r="5923" spans="1:11" ht="15" customHeight="1">
      <c r="A5923" s="54" t="s">
        <v>3100</v>
      </c>
      <c r="B5923" s="54" t="s">
        <v>3188</v>
      </c>
      <c r="C5923" s="55">
        <v>2023</v>
      </c>
      <c r="D5923" s="55" t="s">
        <v>9121</v>
      </c>
      <c r="E5923" s="56">
        <v>45200</v>
      </c>
      <c r="F5923" s="57"/>
      <c r="G5923" s="56">
        <v>45200</v>
      </c>
      <c r="H5923" s="56"/>
      <c r="I5923" s="54" t="s">
        <v>9157</v>
      </c>
      <c r="J5923" s="54"/>
      <c r="K5923" s="54" t="s">
        <v>7570</v>
      </c>
    </row>
    <row r="5924" spans="1:11" ht="15" customHeight="1">
      <c r="A5924" s="54" t="s">
        <v>3093</v>
      </c>
      <c r="B5924" s="54" t="s">
        <v>3094</v>
      </c>
      <c r="C5924" s="55">
        <v>2023</v>
      </c>
      <c r="D5924" s="55" t="s">
        <v>9121</v>
      </c>
      <c r="E5924" s="56">
        <v>45200</v>
      </c>
      <c r="F5924" s="57"/>
      <c r="G5924" s="56">
        <v>45200</v>
      </c>
      <c r="H5924" s="56">
        <v>45200</v>
      </c>
      <c r="I5924" s="54" t="s">
        <v>9158</v>
      </c>
      <c r="J5924" s="54" t="s">
        <v>9159</v>
      </c>
      <c r="K5924" s="54" t="s">
        <v>3869</v>
      </c>
    </row>
    <row r="5925" spans="1:11" ht="15" customHeight="1">
      <c r="A5925" s="54" t="s">
        <v>3100</v>
      </c>
      <c r="B5925" s="54" t="s">
        <v>3996</v>
      </c>
      <c r="C5925" s="55">
        <v>2023</v>
      </c>
      <c r="D5925" s="55" t="s">
        <v>9121</v>
      </c>
      <c r="E5925" s="56">
        <v>45200</v>
      </c>
      <c r="F5925" s="57"/>
      <c r="G5925" s="56">
        <v>45200</v>
      </c>
      <c r="H5925" s="56">
        <v>45200</v>
      </c>
      <c r="I5925" s="54" t="s">
        <v>9160</v>
      </c>
      <c r="J5925" s="54" t="s">
        <v>9161</v>
      </c>
      <c r="K5925" s="54" t="s">
        <v>7570</v>
      </c>
    </row>
    <row r="5926" spans="1:11" ht="15" customHeight="1">
      <c r="A5926" s="54" t="s">
        <v>3093</v>
      </c>
      <c r="B5926" s="54" t="s">
        <v>3094</v>
      </c>
      <c r="C5926" s="55">
        <v>2023</v>
      </c>
      <c r="D5926" s="55" t="s">
        <v>9121</v>
      </c>
      <c r="E5926" s="56">
        <v>45200</v>
      </c>
      <c r="F5926" s="57"/>
      <c r="G5926" s="56">
        <v>45200</v>
      </c>
      <c r="H5926" s="56">
        <v>45200</v>
      </c>
      <c r="I5926" s="54" t="s">
        <v>9162</v>
      </c>
      <c r="J5926" s="54" t="s">
        <v>9161</v>
      </c>
      <c r="K5926" s="54" t="s">
        <v>7570</v>
      </c>
    </row>
    <row r="5927" spans="1:11" ht="15" customHeight="1">
      <c r="A5927" s="54" t="s">
        <v>3218</v>
      </c>
      <c r="B5927" s="54" t="s">
        <v>3218</v>
      </c>
      <c r="C5927" s="55">
        <v>2023</v>
      </c>
      <c r="D5927" s="55" t="s">
        <v>9121</v>
      </c>
      <c r="E5927" s="56">
        <v>45200</v>
      </c>
      <c r="F5927" s="57"/>
      <c r="G5927" s="56">
        <v>45200</v>
      </c>
      <c r="H5927" s="56"/>
      <c r="I5927" s="54" t="s">
        <v>9163</v>
      </c>
      <c r="J5927" s="54"/>
      <c r="K5927" s="54" t="s">
        <v>7570</v>
      </c>
    </row>
    <row r="5928" spans="1:11" ht="15" customHeight="1">
      <c r="A5928" s="54" t="s">
        <v>3100</v>
      </c>
      <c r="B5928" s="54" t="s">
        <v>3101</v>
      </c>
      <c r="C5928" s="55">
        <v>2023</v>
      </c>
      <c r="D5928" s="55" t="s">
        <v>9121</v>
      </c>
      <c r="E5928" s="56">
        <v>45200</v>
      </c>
      <c r="F5928" s="57"/>
      <c r="G5928" s="56">
        <v>45200</v>
      </c>
      <c r="H5928" s="56"/>
      <c r="I5928" s="54" t="s">
        <v>9164</v>
      </c>
      <c r="J5928" s="54"/>
      <c r="K5928" s="54" t="s">
        <v>3869</v>
      </c>
    </row>
    <row r="5929" spans="1:11" ht="15" customHeight="1">
      <c r="A5929" s="54" t="s">
        <v>3100</v>
      </c>
      <c r="B5929" s="54" t="s">
        <v>3101</v>
      </c>
      <c r="C5929" s="55">
        <v>2023</v>
      </c>
      <c r="D5929" s="55" t="s">
        <v>9121</v>
      </c>
      <c r="E5929" s="56">
        <v>45200</v>
      </c>
      <c r="F5929" s="57"/>
      <c r="G5929" s="56">
        <v>45200</v>
      </c>
      <c r="H5929" s="56"/>
      <c r="I5929" s="54" t="s">
        <v>9165</v>
      </c>
      <c r="J5929" s="54"/>
      <c r="K5929" s="54" t="s">
        <v>3869</v>
      </c>
    </row>
    <row r="5930" spans="1:11" ht="15" customHeight="1">
      <c r="A5930" s="54" t="s">
        <v>3100</v>
      </c>
      <c r="B5930" s="54" t="s">
        <v>3101</v>
      </c>
      <c r="C5930" s="55">
        <v>2023</v>
      </c>
      <c r="D5930" s="55" t="s">
        <v>9121</v>
      </c>
      <c r="E5930" s="56">
        <v>45200</v>
      </c>
      <c r="F5930" s="57"/>
      <c r="G5930" s="56">
        <v>45200</v>
      </c>
      <c r="H5930" s="56">
        <v>45201</v>
      </c>
      <c r="I5930" s="54" t="s">
        <v>9166</v>
      </c>
      <c r="J5930" s="54"/>
      <c r="K5930" s="54" t="s">
        <v>3869</v>
      </c>
    </row>
    <row r="5931" spans="1:11" ht="15" customHeight="1">
      <c r="A5931" s="54" t="s">
        <v>3218</v>
      </c>
      <c r="B5931" s="54" t="s">
        <v>3218</v>
      </c>
      <c r="C5931" s="55">
        <v>2023</v>
      </c>
      <c r="D5931" s="55" t="s">
        <v>9121</v>
      </c>
      <c r="E5931" s="56">
        <v>45200</v>
      </c>
      <c r="F5931" s="57"/>
      <c r="G5931" s="56">
        <v>45200</v>
      </c>
      <c r="H5931" s="56"/>
      <c r="I5931" s="54" t="s">
        <v>9167</v>
      </c>
      <c r="J5931" s="54"/>
      <c r="K5931" s="54" t="s">
        <v>3869</v>
      </c>
    </row>
    <row r="5932" spans="1:11" ht="15" customHeight="1">
      <c r="A5932" s="54" t="s">
        <v>3100</v>
      </c>
      <c r="B5932" s="54" t="s">
        <v>3996</v>
      </c>
      <c r="C5932" s="55">
        <v>2023</v>
      </c>
      <c r="D5932" s="55" t="s">
        <v>9121</v>
      </c>
      <c r="E5932" s="56">
        <v>45200</v>
      </c>
      <c r="F5932" s="57"/>
      <c r="G5932" s="56">
        <v>45200</v>
      </c>
      <c r="H5932" s="56"/>
      <c r="I5932" s="54" t="s">
        <v>9168</v>
      </c>
      <c r="J5932" s="54"/>
      <c r="K5932" s="54" t="s">
        <v>3869</v>
      </c>
    </row>
    <row r="5933" spans="1:11" ht="15" customHeight="1">
      <c r="A5933" s="54" t="s">
        <v>3100</v>
      </c>
      <c r="B5933" s="54" t="s">
        <v>3101</v>
      </c>
      <c r="C5933" s="55">
        <v>2023</v>
      </c>
      <c r="D5933" s="55" t="s">
        <v>9121</v>
      </c>
      <c r="E5933" s="56">
        <v>45200</v>
      </c>
      <c r="F5933" s="57"/>
      <c r="G5933" s="56">
        <v>45200</v>
      </c>
      <c r="H5933" s="56">
        <v>45201</v>
      </c>
      <c r="I5933" s="54" t="s">
        <v>9169</v>
      </c>
      <c r="J5933" s="54"/>
      <c r="K5933" s="54" t="s">
        <v>3869</v>
      </c>
    </row>
    <row r="5934" spans="1:11" ht="15" customHeight="1">
      <c r="A5934" s="54" t="s">
        <v>3100</v>
      </c>
      <c r="B5934" s="54" t="s">
        <v>4414</v>
      </c>
      <c r="C5934" s="55">
        <v>2023</v>
      </c>
      <c r="D5934" s="55" t="s">
        <v>9121</v>
      </c>
      <c r="E5934" s="56">
        <v>45200</v>
      </c>
      <c r="F5934" s="57"/>
      <c r="G5934" s="56">
        <v>45200</v>
      </c>
      <c r="H5934" s="56"/>
      <c r="I5934" s="54" t="s">
        <v>9170</v>
      </c>
      <c r="J5934" s="54"/>
      <c r="K5934" s="54" t="s">
        <v>7570</v>
      </c>
    </row>
    <row r="5935" spans="1:11" ht="15" customHeight="1">
      <c r="A5935" s="54" t="s">
        <v>3093</v>
      </c>
      <c r="B5935" s="54" t="s">
        <v>3094</v>
      </c>
      <c r="C5935" s="55">
        <v>2023</v>
      </c>
      <c r="D5935" s="55" t="s">
        <v>9121</v>
      </c>
      <c r="E5935" s="56">
        <v>45200</v>
      </c>
      <c r="F5935" s="57"/>
      <c r="G5935" s="56">
        <v>45200</v>
      </c>
      <c r="H5935" s="56">
        <v>45201</v>
      </c>
      <c r="I5935" s="54" t="s">
        <v>9171</v>
      </c>
      <c r="J5935" s="54"/>
      <c r="K5935" s="54" t="s">
        <v>3869</v>
      </c>
    </row>
    <row r="5936" spans="1:11" ht="15" customHeight="1">
      <c r="A5936" s="54" t="s">
        <v>3218</v>
      </c>
      <c r="B5936" s="54" t="s">
        <v>3218</v>
      </c>
      <c r="C5936" s="55">
        <v>2023</v>
      </c>
      <c r="D5936" s="55" t="s">
        <v>9121</v>
      </c>
      <c r="E5936" s="56">
        <v>45200</v>
      </c>
      <c r="F5936" s="57"/>
      <c r="G5936" s="56">
        <v>45200</v>
      </c>
      <c r="H5936" s="56"/>
      <c r="I5936" s="54" t="s">
        <v>9172</v>
      </c>
      <c r="J5936" s="54"/>
      <c r="K5936" s="54" t="s">
        <v>3869</v>
      </c>
    </row>
    <row r="5937" spans="1:11" ht="15" customHeight="1">
      <c r="A5937" s="54" t="s">
        <v>3093</v>
      </c>
      <c r="B5937" s="54" t="s">
        <v>3093</v>
      </c>
      <c r="C5937" s="55">
        <v>2023</v>
      </c>
      <c r="D5937" s="55" t="s">
        <v>9121</v>
      </c>
      <c r="E5937" s="56">
        <v>45200</v>
      </c>
      <c r="F5937" s="57"/>
      <c r="G5937" s="56">
        <v>45200</v>
      </c>
      <c r="H5937" s="56">
        <v>45201</v>
      </c>
      <c r="I5937" s="54" t="s">
        <v>9172</v>
      </c>
      <c r="J5937" s="54"/>
      <c r="K5937" s="54" t="s">
        <v>3869</v>
      </c>
    </row>
    <row r="5938" spans="1:11" ht="15" customHeight="1">
      <c r="A5938" s="54" t="s">
        <v>3100</v>
      </c>
      <c r="B5938" s="54" t="s">
        <v>3116</v>
      </c>
      <c r="C5938" s="55">
        <v>2023</v>
      </c>
      <c r="D5938" s="55" t="s">
        <v>9121</v>
      </c>
      <c r="E5938" s="56">
        <v>45200</v>
      </c>
      <c r="F5938" s="57"/>
      <c r="G5938" s="56">
        <v>45200</v>
      </c>
      <c r="H5938" s="56">
        <v>45201</v>
      </c>
      <c r="I5938" s="54" t="s">
        <v>9173</v>
      </c>
      <c r="J5938" s="54"/>
      <c r="K5938" s="54" t="s">
        <v>3869</v>
      </c>
    </row>
    <row r="5939" spans="1:11" ht="15" customHeight="1">
      <c r="A5939" s="54" t="s">
        <v>3100</v>
      </c>
      <c r="B5939" s="54" t="s">
        <v>3101</v>
      </c>
      <c r="C5939" s="55">
        <v>2023</v>
      </c>
      <c r="D5939" s="55" t="s">
        <v>9121</v>
      </c>
      <c r="E5939" s="56">
        <v>45201</v>
      </c>
      <c r="F5939" s="57"/>
      <c r="G5939" s="56">
        <v>45201</v>
      </c>
      <c r="H5939" s="56">
        <v>45201</v>
      </c>
      <c r="I5939" s="54" t="s">
        <v>9174</v>
      </c>
      <c r="J5939" s="54" t="s">
        <v>9175</v>
      </c>
      <c r="K5939" s="54" t="s">
        <v>3869</v>
      </c>
    </row>
    <row r="5940" spans="1:11" ht="15" customHeight="1">
      <c r="A5940" s="54" t="s">
        <v>3100</v>
      </c>
      <c r="B5940" s="54" t="s">
        <v>6677</v>
      </c>
      <c r="C5940" s="55">
        <v>2023</v>
      </c>
      <c r="D5940" s="55" t="s">
        <v>9121</v>
      </c>
      <c r="E5940" s="56">
        <v>45201</v>
      </c>
      <c r="F5940" s="57"/>
      <c r="G5940" s="56">
        <v>45201</v>
      </c>
      <c r="H5940" s="56">
        <v>45201</v>
      </c>
      <c r="I5940" s="54" t="s">
        <v>9176</v>
      </c>
      <c r="J5940" s="54" t="s">
        <v>9175</v>
      </c>
      <c r="K5940" s="54" t="s">
        <v>3869</v>
      </c>
    </row>
    <row r="5941" spans="1:11" ht="15" customHeight="1">
      <c r="A5941" s="54" t="s">
        <v>3100</v>
      </c>
      <c r="B5941" s="54" t="s">
        <v>3101</v>
      </c>
      <c r="C5941" s="55">
        <v>2023</v>
      </c>
      <c r="D5941" s="55" t="s">
        <v>9121</v>
      </c>
      <c r="E5941" s="56">
        <v>45201</v>
      </c>
      <c r="F5941" s="57"/>
      <c r="G5941" s="56">
        <v>45201</v>
      </c>
      <c r="H5941" s="56">
        <v>45201</v>
      </c>
      <c r="I5941" s="54" t="s">
        <v>9177</v>
      </c>
      <c r="J5941" s="54"/>
      <c r="K5941" s="54" t="s">
        <v>3869</v>
      </c>
    </row>
    <row r="5942" spans="1:11" ht="15" customHeight="1">
      <c r="A5942" s="54" t="s">
        <v>3100</v>
      </c>
      <c r="B5942" s="54" t="s">
        <v>4169</v>
      </c>
      <c r="C5942" s="55">
        <v>2023</v>
      </c>
      <c r="D5942" s="55" t="s">
        <v>9121</v>
      </c>
      <c r="E5942" s="56">
        <v>45201</v>
      </c>
      <c r="F5942" s="57"/>
      <c r="G5942" s="56">
        <v>45201</v>
      </c>
      <c r="H5942" s="56"/>
      <c r="I5942" s="54" t="s">
        <v>9178</v>
      </c>
      <c r="J5942" s="54"/>
      <c r="K5942" s="54" t="s">
        <v>3869</v>
      </c>
    </row>
    <row r="5943" spans="1:11" ht="15" customHeight="1">
      <c r="A5943" s="54" t="s">
        <v>3218</v>
      </c>
      <c r="B5943" s="54" t="s">
        <v>3218</v>
      </c>
      <c r="C5943" s="55">
        <v>2023</v>
      </c>
      <c r="D5943" s="55" t="s">
        <v>9121</v>
      </c>
      <c r="E5943" s="56">
        <v>45201</v>
      </c>
      <c r="F5943" s="57"/>
      <c r="G5943" s="56">
        <v>45201</v>
      </c>
      <c r="H5943" s="56">
        <v>45201</v>
      </c>
      <c r="I5943" s="54" t="s">
        <v>9179</v>
      </c>
      <c r="J5943" s="54"/>
      <c r="K5943" s="54" t="s">
        <v>3869</v>
      </c>
    </row>
    <row r="5944" spans="1:11" ht="15" customHeight="1">
      <c r="A5944" s="54" t="s">
        <v>3093</v>
      </c>
      <c r="B5944" s="54" t="s">
        <v>3094</v>
      </c>
      <c r="C5944" s="55">
        <v>2023</v>
      </c>
      <c r="D5944" s="55" t="s">
        <v>9121</v>
      </c>
      <c r="E5944" s="56">
        <v>45201</v>
      </c>
      <c r="F5944" s="57"/>
      <c r="G5944" s="56">
        <v>45201</v>
      </c>
      <c r="H5944" s="56">
        <v>45201</v>
      </c>
      <c r="I5944" s="54" t="s">
        <v>9180</v>
      </c>
      <c r="J5944" s="54"/>
      <c r="K5944" s="54" t="s">
        <v>3869</v>
      </c>
    </row>
    <row r="5945" spans="1:11" ht="15" customHeight="1">
      <c r="A5945" s="54" t="s">
        <v>3218</v>
      </c>
      <c r="B5945" s="54" t="s">
        <v>3218</v>
      </c>
      <c r="C5945" s="55">
        <v>2023</v>
      </c>
      <c r="D5945" s="55" t="s">
        <v>9121</v>
      </c>
      <c r="E5945" s="56">
        <v>45201</v>
      </c>
      <c r="F5945" s="57"/>
      <c r="G5945" s="56">
        <v>45201</v>
      </c>
      <c r="H5945" s="56"/>
      <c r="I5945" s="54" t="s">
        <v>9180</v>
      </c>
      <c r="J5945" s="54"/>
      <c r="K5945" s="54" t="s">
        <v>3869</v>
      </c>
    </row>
    <row r="5946" spans="1:11" ht="15" customHeight="1">
      <c r="A5946" s="54" t="s">
        <v>3218</v>
      </c>
      <c r="B5946" s="54" t="s">
        <v>3218</v>
      </c>
      <c r="C5946" s="55">
        <v>2023</v>
      </c>
      <c r="D5946" s="55" t="s">
        <v>9121</v>
      </c>
      <c r="E5946" s="56">
        <v>45201</v>
      </c>
      <c r="F5946" s="57"/>
      <c r="G5946" s="56">
        <v>45201</v>
      </c>
      <c r="H5946" s="56"/>
      <c r="I5946" s="54" t="s">
        <v>9181</v>
      </c>
      <c r="J5946" s="54"/>
      <c r="K5946" s="54" t="s">
        <v>3869</v>
      </c>
    </row>
    <row r="5947" spans="1:11" ht="15" customHeight="1">
      <c r="A5947" s="54" t="s">
        <v>3218</v>
      </c>
      <c r="B5947" s="54" t="s">
        <v>3218</v>
      </c>
      <c r="C5947" s="55">
        <v>2023</v>
      </c>
      <c r="D5947" s="55" t="s">
        <v>9121</v>
      </c>
      <c r="E5947" s="56">
        <v>45201</v>
      </c>
      <c r="F5947" s="57"/>
      <c r="G5947" s="56">
        <v>45201</v>
      </c>
      <c r="H5947" s="56">
        <v>45201</v>
      </c>
      <c r="I5947" s="54" t="s">
        <v>9182</v>
      </c>
      <c r="J5947" s="54"/>
      <c r="K5947" s="54" t="s">
        <v>3869</v>
      </c>
    </row>
    <row r="5948" spans="1:11" ht="15" customHeight="1">
      <c r="A5948" s="54" t="s">
        <v>3100</v>
      </c>
      <c r="B5948" s="54" t="s">
        <v>3104</v>
      </c>
      <c r="C5948" s="55">
        <v>2023</v>
      </c>
      <c r="D5948" s="55" t="s">
        <v>9121</v>
      </c>
      <c r="E5948" s="56">
        <v>45201</v>
      </c>
      <c r="F5948" s="57"/>
      <c r="G5948" s="56">
        <v>45201</v>
      </c>
      <c r="H5948" s="56">
        <v>45201</v>
      </c>
      <c r="I5948" s="54" t="s">
        <v>9183</v>
      </c>
      <c r="J5948" s="54"/>
      <c r="K5948" s="54" t="s">
        <v>3172</v>
      </c>
    </row>
    <row r="5949" spans="1:11" ht="15" customHeight="1">
      <c r="A5949" s="54" t="s">
        <v>3100</v>
      </c>
      <c r="B5949" s="54" t="s">
        <v>3150</v>
      </c>
      <c r="C5949" s="55">
        <v>2023</v>
      </c>
      <c r="D5949" s="55" t="s">
        <v>9121</v>
      </c>
      <c r="E5949" s="56">
        <v>45201</v>
      </c>
      <c r="F5949" s="57"/>
      <c r="G5949" s="56">
        <v>45201</v>
      </c>
      <c r="H5949" s="56">
        <v>45201</v>
      </c>
      <c r="I5949" s="54" t="s">
        <v>9184</v>
      </c>
      <c r="J5949" s="54"/>
      <c r="K5949" s="54" t="s">
        <v>3172</v>
      </c>
    </row>
    <row r="5950" spans="1:11" ht="15" customHeight="1">
      <c r="A5950" s="54" t="s">
        <v>3100</v>
      </c>
      <c r="B5950" s="54" t="s">
        <v>3188</v>
      </c>
      <c r="C5950" s="55">
        <v>2023</v>
      </c>
      <c r="D5950" s="55" t="s">
        <v>9121</v>
      </c>
      <c r="E5950" s="56">
        <v>45201</v>
      </c>
      <c r="F5950" s="57"/>
      <c r="G5950" s="56">
        <v>45201</v>
      </c>
      <c r="H5950" s="56"/>
      <c r="I5950" s="54" t="s">
        <v>9185</v>
      </c>
      <c r="J5950" s="54"/>
      <c r="K5950" s="54" t="s">
        <v>3172</v>
      </c>
    </row>
    <row r="5951" spans="1:11" ht="15" customHeight="1">
      <c r="A5951" s="54" t="s">
        <v>3100</v>
      </c>
      <c r="B5951" s="54" t="s">
        <v>3101</v>
      </c>
      <c r="C5951" s="55">
        <v>2023</v>
      </c>
      <c r="D5951" s="55" t="s">
        <v>9121</v>
      </c>
      <c r="E5951" s="56">
        <v>45201</v>
      </c>
      <c r="F5951" s="57"/>
      <c r="G5951" s="56">
        <v>45201</v>
      </c>
      <c r="H5951" s="56">
        <v>45201</v>
      </c>
      <c r="I5951" s="54" t="s">
        <v>9186</v>
      </c>
      <c r="J5951" s="54"/>
      <c r="K5951" s="54" t="s">
        <v>3172</v>
      </c>
    </row>
    <row r="5952" spans="1:11" ht="15" customHeight="1">
      <c r="A5952" s="54" t="s">
        <v>3100</v>
      </c>
      <c r="B5952" s="54" t="s">
        <v>3152</v>
      </c>
      <c r="C5952" s="55">
        <v>2023</v>
      </c>
      <c r="D5952" s="55" t="s">
        <v>9121</v>
      </c>
      <c r="E5952" s="56">
        <v>45201</v>
      </c>
      <c r="F5952" s="57"/>
      <c r="G5952" s="56">
        <v>45201</v>
      </c>
      <c r="H5952" s="56"/>
      <c r="I5952" s="54" t="s">
        <v>9187</v>
      </c>
      <c r="J5952" s="54"/>
      <c r="K5952" s="54" t="s">
        <v>3172</v>
      </c>
    </row>
    <row r="5953" spans="1:11" ht="15" customHeight="1">
      <c r="A5953" s="54" t="s">
        <v>3100</v>
      </c>
      <c r="B5953" s="54" t="s">
        <v>3125</v>
      </c>
      <c r="C5953" s="55">
        <v>2023</v>
      </c>
      <c r="D5953" s="55" t="s">
        <v>9121</v>
      </c>
      <c r="E5953" s="56">
        <v>45201</v>
      </c>
      <c r="F5953" s="57"/>
      <c r="G5953" s="56">
        <v>45201</v>
      </c>
      <c r="H5953" s="56">
        <v>45201</v>
      </c>
      <c r="I5953" s="54" t="s">
        <v>9188</v>
      </c>
      <c r="J5953" s="54"/>
      <c r="K5953" s="54" t="s">
        <v>3172</v>
      </c>
    </row>
    <row r="5954" spans="1:11" ht="15" customHeight="1">
      <c r="A5954" s="54" t="s">
        <v>3100</v>
      </c>
      <c r="B5954" s="54" t="s">
        <v>3116</v>
      </c>
      <c r="C5954" s="55">
        <v>2023</v>
      </c>
      <c r="D5954" s="55" t="s">
        <v>9121</v>
      </c>
      <c r="E5954" s="56">
        <v>45201</v>
      </c>
      <c r="F5954" s="57"/>
      <c r="G5954" s="56">
        <v>45201</v>
      </c>
      <c r="H5954" s="56">
        <v>45201</v>
      </c>
      <c r="I5954" s="54" t="s">
        <v>9189</v>
      </c>
      <c r="J5954" s="54"/>
      <c r="K5954" s="54" t="s">
        <v>3172</v>
      </c>
    </row>
    <row r="5955" spans="1:11" ht="15" customHeight="1">
      <c r="A5955" s="54" t="s">
        <v>3100</v>
      </c>
      <c r="B5955" s="54" t="s">
        <v>3133</v>
      </c>
      <c r="C5955" s="55">
        <v>2023</v>
      </c>
      <c r="D5955" s="55" t="s">
        <v>9121</v>
      </c>
      <c r="E5955" s="56">
        <v>45201</v>
      </c>
      <c r="F5955" s="57"/>
      <c r="G5955" s="56">
        <v>45201</v>
      </c>
      <c r="H5955" s="56">
        <v>45201</v>
      </c>
      <c r="I5955" s="54" t="s">
        <v>9190</v>
      </c>
      <c r="J5955" s="54"/>
      <c r="K5955" s="54" t="s">
        <v>3172</v>
      </c>
    </row>
    <row r="5956" spans="1:11" ht="15" customHeight="1">
      <c r="A5956" s="54" t="s">
        <v>3218</v>
      </c>
      <c r="B5956" s="54" t="s">
        <v>3218</v>
      </c>
      <c r="C5956" s="55">
        <v>2023</v>
      </c>
      <c r="D5956" s="55" t="s">
        <v>9121</v>
      </c>
      <c r="E5956" s="56">
        <v>45201</v>
      </c>
      <c r="F5956" s="57"/>
      <c r="G5956" s="56">
        <v>45201</v>
      </c>
      <c r="H5956" s="56">
        <v>45201</v>
      </c>
      <c r="I5956" s="54" t="s">
        <v>9191</v>
      </c>
      <c r="J5956" s="54"/>
      <c r="K5956" s="54" t="s">
        <v>3172</v>
      </c>
    </row>
    <row r="5957" spans="1:11" ht="15" customHeight="1">
      <c r="A5957" s="54" t="s">
        <v>3218</v>
      </c>
      <c r="B5957" s="54" t="s">
        <v>3218</v>
      </c>
      <c r="C5957" s="55">
        <v>2023</v>
      </c>
      <c r="D5957" s="55" t="s">
        <v>9121</v>
      </c>
      <c r="E5957" s="56">
        <v>45201</v>
      </c>
      <c r="F5957" s="57"/>
      <c r="G5957" s="56">
        <v>45201</v>
      </c>
      <c r="H5957" s="56">
        <v>45201</v>
      </c>
      <c r="I5957" s="54" t="s">
        <v>9192</v>
      </c>
      <c r="J5957" s="54"/>
      <c r="K5957" s="54" t="s">
        <v>3172</v>
      </c>
    </row>
    <row r="5958" spans="1:11" ht="15" customHeight="1">
      <c r="A5958" s="54" t="s">
        <v>3218</v>
      </c>
      <c r="B5958" s="54" t="s">
        <v>3218</v>
      </c>
      <c r="C5958" s="55">
        <v>2023</v>
      </c>
      <c r="D5958" s="55" t="s">
        <v>9121</v>
      </c>
      <c r="E5958" s="56">
        <v>45201</v>
      </c>
      <c r="F5958" s="57"/>
      <c r="G5958" s="56">
        <v>45201</v>
      </c>
      <c r="H5958" s="56">
        <v>45201</v>
      </c>
      <c r="I5958" s="54" t="s">
        <v>9192</v>
      </c>
      <c r="J5958" s="54"/>
      <c r="K5958" s="54" t="s">
        <v>3172</v>
      </c>
    </row>
    <row r="5959" spans="1:11" ht="15" customHeight="1">
      <c r="A5959" s="54" t="s">
        <v>3218</v>
      </c>
      <c r="B5959" s="54" t="s">
        <v>3218</v>
      </c>
      <c r="C5959" s="55">
        <v>2023</v>
      </c>
      <c r="D5959" s="55" t="s">
        <v>9121</v>
      </c>
      <c r="E5959" s="56">
        <v>45201</v>
      </c>
      <c r="F5959" s="57"/>
      <c r="G5959" s="56">
        <v>45201</v>
      </c>
      <c r="H5959" s="56">
        <v>45201</v>
      </c>
      <c r="I5959" s="54" t="s">
        <v>9193</v>
      </c>
      <c r="J5959" s="54"/>
      <c r="K5959" s="54" t="s">
        <v>3172</v>
      </c>
    </row>
    <row r="5960" spans="1:11" ht="15" customHeight="1">
      <c r="A5960" s="54" t="s">
        <v>3100</v>
      </c>
      <c r="B5960" s="54" t="s">
        <v>3101</v>
      </c>
      <c r="C5960" s="55">
        <v>2023</v>
      </c>
      <c r="D5960" s="55" t="s">
        <v>9121</v>
      </c>
      <c r="E5960" s="56">
        <v>45201</v>
      </c>
      <c r="F5960" s="57"/>
      <c r="G5960" s="56">
        <v>45201</v>
      </c>
      <c r="H5960" s="56">
        <v>45201</v>
      </c>
      <c r="I5960" s="54" t="s">
        <v>9194</v>
      </c>
      <c r="J5960" s="54"/>
      <c r="K5960" s="54" t="s">
        <v>3172</v>
      </c>
    </row>
    <row r="5961" spans="1:11" ht="15" customHeight="1">
      <c r="A5961" s="54" t="s">
        <v>3218</v>
      </c>
      <c r="B5961" s="54" t="s">
        <v>3218</v>
      </c>
      <c r="C5961" s="55">
        <v>2023</v>
      </c>
      <c r="D5961" s="55" t="s">
        <v>9121</v>
      </c>
      <c r="E5961" s="56">
        <v>45201</v>
      </c>
      <c r="F5961" s="57"/>
      <c r="G5961" s="56">
        <v>45201</v>
      </c>
      <c r="H5961" s="56">
        <v>45201</v>
      </c>
      <c r="I5961" s="54" t="s">
        <v>9195</v>
      </c>
      <c r="J5961" s="54" t="s">
        <v>9196</v>
      </c>
      <c r="K5961" s="54" t="s">
        <v>3172</v>
      </c>
    </row>
    <row r="5962" spans="1:11" ht="15" customHeight="1">
      <c r="A5962" s="54" t="s">
        <v>3100</v>
      </c>
      <c r="B5962" s="54" t="s">
        <v>3131</v>
      </c>
      <c r="C5962" s="55">
        <v>2023</v>
      </c>
      <c r="D5962" s="55" t="s">
        <v>9121</v>
      </c>
      <c r="E5962" s="56">
        <v>45201</v>
      </c>
      <c r="F5962" s="57"/>
      <c r="G5962" s="56">
        <v>45201</v>
      </c>
      <c r="H5962" s="56">
        <v>45203</v>
      </c>
      <c r="I5962" s="54" t="s">
        <v>9197</v>
      </c>
      <c r="J5962" s="54"/>
      <c r="K5962" s="54" t="s">
        <v>7570</v>
      </c>
    </row>
    <row r="5963" spans="1:11" ht="15" customHeight="1">
      <c r="A5963" s="54" t="s">
        <v>3218</v>
      </c>
      <c r="B5963" s="54" t="s">
        <v>3218</v>
      </c>
      <c r="C5963" s="55">
        <v>2023</v>
      </c>
      <c r="D5963" s="55" t="s">
        <v>9121</v>
      </c>
      <c r="E5963" s="56">
        <v>45201</v>
      </c>
      <c r="F5963" s="57"/>
      <c r="G5963" s="56">
        <v>45201</v>
      </c>
      <c r="H5963" s="56">
        <v>45201</v>
      </c>
      <c r="I5963" s="54" t="s">
        <v>9198</v>
      </c>
      <c r="J5963" s="54"/>
      <c r="K5963" s="54" t="s">
        <v>3172</v>
      </c>
    </row>
    <row r="5964" spans="1:11" ht="15" customHeight="1">
      <c r="A5964" s="54" t="s">
        <v>3100</v>
      </c>
      <c r="B5964" s="54" t="s">
        <v>3175</v>
      </c>
      <c r="C5964" s="55">
        <v>2023</v>
      </c>
      <c r="D5964" s="55" t="s">
        <v>9121</v>
      </c>
      <c r="E5964" s="56">
        <v>45201</v>
      </c>
      <c r="F5964" s="57"/>
      <c r="G5964" s="56">
        <v>45201</v>
      </c>
      <c r="H5964" s="56">
        <v>45201</v>
      </c>
      <c r="I5964" s="54" t="s">
        <v>9199</v>
      </c>
      <c r="J5964" s="54"/>
      <c r="K5964" s="54" t="s">
        <v>3172</v>
      </c>
    </row>
    <row r="5965" spans="1:11" ht="15" customHeight="1">
      <c r="A5965" s="54" t="s">
        <v>3100</v>
      </c>
      <c r="B5965" s="54" t="s">
        <v>3101</v>
      </c>
      <c r="C5965" s="55">
        <v>2023</v>
      </c>
      <c r="D5965" s="55" t="s">
        <v>9121</v>
      </c>
      <c r="E5965" s="56">
        <v>45201</v>
      </c>
      <c r="F5965" s="57"/>
      <c r="G5965" s="56">
        <v>45201</v>
      </c>
      <c r="H5965" s="56"/>
      <c r="I5965" s="54" t="s">
        <v>9200</v>
      </c>
      <c r="J5965" s="54"/>
      <c r="K5965" s="54" t="s">
        <v>3172</v>
      </c>
    </row>
    <row r="5966" spans="1:11" ht="15" customHeight="1">
      <c r="A5966" s="54" t="s">
        <v>3100</v>
      </c>
      <c r="B5966" s="54" t="s">
        <v>3705</v>
      </c>
      <c r="C5966" s="55">
        <v>2023</v>
      </c>
      <c r="D5966" s="55" t="s">
        <v>9121</v>
      </c>
      <c r="E5966" s="56">
        <v>45201</v>
      </c>
      <c r="F5966" s="57"/>
      <c r="G5966" s="56">
        <v>45201</v>
      </c>
      <c r="H5966" s="56"/>
      <c r="I5966" s="54" t="s">
        <v>9200</v>
      </c>
      <c r="J5966" s="54"/>
      <c r="K5966" s="54" t="s">
        <v>3172</v>
      </c>
    </row>
    <row r="5967" spans="1:11" ht="15" customHeight="1">
      <c r="A5967" s="54" t="s">
        <v>3218</v>
      </c>
      <c r="B5967" s="54" t="s">
        <v>3218</v>
      </c>
      <c r="C5967" s="55">
        <v>2023</v>
      </c>
      <c r="D5967" s="55" t="s">
        <v>9121</v>
      </c>
      <c r="E5967" s="56">
        <v>45201</v>
      </c>
      <c r="F5967" s="57"/>
      <c r="G5967" s="56">
        <v>45201</v>
      </c>
      <c r="H5967" s="56">
        <v>45202</v>
      </c>
      <c r="I5967" s="54" t="s">
        <v>9201</v>
      </c>
      <c r="J5967" s="54"/>
      <c r="K5967" s="54" t="s">
        <v>3869</v>
      </c>
    </row>
    <row r="5968" spans="1:11" ht="15" customHeight="1">
      <c r="A5968" s="54" t="s">
        <v>3100</v>
      </c>
      <c r="B5968" s="54" t="s">
        <v>3147</v>
      </c>
      <c r="C5968" s="55">
        <v>2023</v>
      </c>
      <c r="D5968" s="55" t="s">
        <v>9121</v>
      </c>
      <c r="E5968" s="56">
        <v>45201</v>
      </c>
      <c r="F5968" s="57"/>
      <c r="G5968" s="56">
        <v>45201</v>
      </c>
      <c r="H5968" s="56"/>
      <c r="I5968" s="54" t="s">
        <v>9202</v>
      </c>
      <c r="J5968" s="54"/>
      <c r="K5968" s="54" t="s">
        <v>3172</v>
      </c>
    </row>
    <row r="5969" spans="1:11" ht="15" customHeight="1">
      <c r="A5969" s="54" t="s">
        <v>3100</v>
      </c>
      <c r="B5969" s="54" t="s">
        <v>3579</v>
      </c>
      <c r="C5969" s="55">
        <v>2023</v>
      </c>
      <c r="D5969" s="55" t="s">
        <v>9121</v>
      </c>
      <c r="E5969" s="56">
        <v>45201</v>
      </c>
      <c r="F5969" s="57"/>
      <c r="G5969" s="56">
        <v>45201</v>
      </c>
      <c r="H5969" s="56">
        <v>45201</v>
      </c>
      <c r="I5969" s="54" t="s">
        <v>9202</v>
      </c>
      <c r="J5969" s="54"/>
      <c r="K5969" s="54" t="s">
        <v>3172</v>
      </c>
    </row>
    <row r="5970" spans="1:11" ht="15" customHeight="1">
      <c r="A5970" s="54" t="s">
        <v>3100</v>
      </c>
      <c r="B5970" s="54" t="s">
        <v>3131</v>
      </c>
      <c r="C5970" s="55">
        <v>2023</v>
      </c>
      <c r="D5970" s="55" t="s">
        <v>9121</v>
      </c>
      <c r="E5970" s="56">
        <v>45201</v>
      </c>
      <c r="F5970" s="57"/>
      <c r="G5970" s="56">
        <v>45201</v>
      </c>
      <c r="H5970" s="56">
        <v>45203</v>
      </c>
      <c r="I5970" s="54" t="s">
        <v>9203</v>
      </c>
      <c r="J5970" s="54"/>
      <c r="K5970" s="54" t="s">
        <v>7570</v>
      </c>
    </row>
    <row r="5971" spans="1:11" ht="15" customHeight="1">
      <c r="A5971" s="54" t="s">
        <v>3100</v>
      </c>
      <c r="B5971" s="54" t="s">
        <v>3137</v>
      </c>
      <c r="C5971" s="55">
        <v>2023</v>
      </c>
      <c r="D5971" s="55" t="s">
        <v>9121</v>
      </c>
      <c r="E5971" s="56">
        <v>45201</v>
      </c>
      <c r="F5971" s="57"/>
      <c r="G5971" s="56">
        <v>45201</v>
      </c>
      <c r="H5971" s="56">
        <v>45201</v>
      </c>
      <c r="I5971" s="54" t="s">
        <v>9204</v>
      </c>
      <c r="J5971" s="54"/>
      <c r="K5971" s="54" t="s">
        <v>3172</v>
      </c>
    </row>
    <row r="5972" spans="1:11" ht="15" customHeight="1">
      <c r="A5972" s="54" t="s">
        <v>3218</v>
      </c>
      <c r="B5972" s="54" t="s">
        <v>3218</v>
      </c>
      <c r="C5972" s="55">
        <v>2023</v>
      </c>
      <c r="D5972" s="55" t="s">
        <v>9121</v>
      </c>
      <c r="E5972" s="56">
        <v>45201</v>
      </c>
      <c r="F5972" s="57"/>
      <c r="G5972" s="56">
        <v>45201</v>
      </c>
      <c r="H5972" s="56">
        <v>45201</v>
      </c>
      <c r="I5972" s="54"/>
      <c r="J5972" s="54"/>
      <c r="K5972" s="54" t="s">
        <v>3172</v>
      </c>
    </row>
    <row r="5973" spans="1:11" ht="15" customHeight="1">
      <c r="A5973" s="54" t="s">
        <v>3100</v>
      </c>
      <c r="B5973" s="54" t="s">
        <v>5187</v>
      </c>
      <c r="C5973" s="55">
        <v>2023</v>
      </c>
      <c r="D5973" s="55" t="s">
        <v>9121</v>
      </c>
      <c r="E5973" s="56">
        <v>45201</v>
      </c>
      <c r="F5973" s="57"/>
      <c r="G5973" s="56">
        <v>45201</v>
      </c>
      <c r="H5973" s="56">
        <v>45201</v>
      </c>
      <c r="I5973" s="54" t="s">
        <v>9205</v>
      </c>
      <c r="J5973" s="54"/>
      <c r="K5973" s="54" t="s">
        <v>3172</v>
      </c>
    </row>
    <row r="5974" spans="1:11" ht="15" customHeight="1">
      <c r="A5974" s="54" t="s">
        <v>3100</v>
      </c>
      <c r="B5974" s="54" t="s">
        <v>3137</v>
      </c>
      <c r="C5974" s="55">
        <v>2023</v>
      </c>
      <c r="D5974" s="55" t="s">
        <v>9121</v>
      </c>
      <c r="E5974" s="56">
        <v>45201</v>
      </c>
      <c r="F5974" s="57"/>
      <c r="G5974" s="56">
        <v>45201</v>
      </c>
      <c r="H5974" s="56"/>
      <c r="I5974" s="54" t="s">
        <v>9206</v>
      </c>
      <c r="J5974" s="54"/>
      <c r="K5974" s="54" t="s">
        <v>3172</v>
      </c>
    </row>
    <row r="5975" spans="1:11" ht="15" customHeight="1">
      <c r="A5975" s="54" t="s">
        <v>3218</v>
      </c>
      <c r="B5975" s="54" t="s">
        <v>3218</v>
      </c>
      <c r="C5975" s="55">
        <v>2023</v>
      </c>
      <c r="D5975" s="55" t="s">
        <v>9121</v>
      </c>
      <c r="E5975" s="56">
        <v>45202</v>
      </c>
      <c r="F5975" s="57"/>
      <c r="G5975" s="56">
        <v>45202</v>
      </c>
      <c r="H5975" s="56">
        <v>45202</v>
      </c>
      <c r="I5975" s="54" t="s">
        <v>9207</v>
      </c>
      <c r="J5975" s="54"/>
      <c r="K5975" s="54" t="s">
        <v>3172</v>
      </c>
    </row>
    <row r="5976" spans="1:11" ht="15" customHeight="1">
      <c r="A5976" s="54" t="s">
        <v>3100</v>
      </c>
      <c r="B5976" s="54" t="s">
        <v>3579</v>
      </c>
      <c r="C5976" s="55">
        <v>2023</v>
      </c>
      <c r="D5976" s="55" t="s">
        <v>9121</v>
      </c>
      <c r="E5976" s="56">
        <v>45202</v>
      </c>
      <c r="F5976" s="57"/>
      <c r="G5976" s="56">
        <v>45202</v>
      </c>
      <c r="H5976" s="56">
        <v>45202</v>
      </c>
      <c r="I5976" s="54" t="s">
        <v>9208</v>
      </c>
      <c r="J5976" s="54"/>
      <c r="K5976" s="54" t="s">
        <v>3172</v>
      </c>
    </row>
    <row r="5977" spans="1:11" ht="15" customHeight="1">
      <c r="A5977" s="54" t="s">
        <v>3100</v>
      </c>
      <c r="B5977" s="54" t="s">
        <v>3579</v>
      </c>
      <c r="C5977" s="55">
        <v>2023</v>
      </c>
      <c r="D5977" s="55" t="s">
        <v>9121</v>
      </c>
      <c r="E5977" s="56">
        <v>45202</v>
      </c>
      <c r="F5977" s="57"/>
      <c r="G5977" s="56">
        <v>45202</v>
      </c>
      <c r="H5977" s="56">
        <v>45202</v>
      </c>
      <c r="I5977" s="54" t="s">
        <v>9209</v>
      </c>
      <c r="J5977" s="54"/>
      <c r="K5977" s="54" t="s">
        <v>3172</v>
      </c>
    </row>
    <row r="5978" spans="1:11" ht="15" customHeight="1">
      <c r="A5978" s="54" t="s">
        <v>3093</v>
      </c>
      <c r="B5978" s="54" t="s">
        <v>4596</v>
      </c>
      <c r="C5978" s="55">
        <v>2023</v>
      </c>
      <c r="D5978" s="55" t="s">
        <v>9121</v>
      </c>
      <c r="E5978" s="56">
        <v>45202</v>
      </c>
      <c r="F5978" s="57"/>
      <c r="G5978" s="56">
        <v>45202</v>
      </c>
      <c r="H5978" s="56"/>
      <c r="I5978" s="54" t="s">
        <v>9210</v>
      </c>
      <c r="J5978" s="54"/>
      <c r="K5978" s="54" t="s">
        <v>3172</v>
      </c>
    </row>
    <row r="5979" spans="1:11" ht="15" customHeight="1">
      <c r="A5979" s="54" t="s">
        <v>3218</v>
      </c>
      <c r="B5979" s="54" t="s">
        <v>3218</v>
      </c>
      <c r="C5979" s="55">
        <v>2023</v>
      </c>
      <c r="D5979" s="55" t="s">
        <v>9121</v>
      </c>
      <c r="E5979" s="56">
        <v>45202</v>
      </c>
      <c r="F5979" s="57"/>
      <c r="G5979" s="56">
        <v>45202</v>
      </c>
      <c r="H5979" s="56"/>
      <c r="I5979" s="54" t="s">
        <v>9211</v>
      </c>
      <c r="J5979" s="54"/>
      <c r="K5979" s="54" t="s">
        <v>3172</v>
      </c>
    </row>
    <row r="5980" spans="1:11" ht="15" customHeight="1">
      <c r="A5980" s="54" t="s">
        <v>3100</v>
      </c>
      <c r="B5980" s="54" t="s">
        <v>3120</v>
      </c>
      <c r="C5980" s="55">
        <v>2023</v>
      </c>
      <c r="D5980" s="55" t="s">
        <v>9121</v>
      </c>
      <c r="E5980" s="56">
        <v>45202</v>
      </c>
      <c r="F5980" s="57"/>
      <c r="G5980" s="56">
        <v>45202</v>
      </c>
      <c r="H5980" s="56">
        <v>45202</v>
      </c>
      <c r="I5980" s="54" t="s">
        <v>9212</v>
      </c>
      <c r="J5980" s="54"/>
      <c r="K5980" s="54" t="s">
        <v>3869</v>
      </c>
    </row>
    <row r="5981" spans="1:11" ht="15" customHeight="1">
      <c r="A5981" s="54" t="s">
        <v>3100</v>
      </c>
      <c r="B5981" s="54" t="s">
        <v>3705</v>
      </c>
      <c r="C5981" s="55">
        <v>2023</v>
      </c>
      <c r="D5981" s="55" t="s">
        <v>9121</v>
      </c>
      <c r="E5981" s="56">
        <v>45202</v>
      </c>
      <c r="F5981" s="57"/>
      <c r="G5981" s="56">
        <v>45202</v>
      </c>
      <c r="H5981" s="56"/>
      <c r="I5981" s="54" t="s">
        <v>9213</v>
      </c>
      <c r="J5981" s="54"/>
      <c r="K5981" s="54" t="s">
        <v>3172</v>
      </c>
    </row>
    <row r="5982" spans="1:11" ht="15" customHeight="1">
      <c r="A5982" s="54" t="s">
        <v>3218</v>
      </c>
      <c r="B5982" s="54" t="s">
        <v>3218</v>
      </c>
      <c r="C5982" s="55">
        <v>2023</v>
      </c>
      <c r="D5982" s="55" t="s">
        <v>9121</v>
      </c>
      <c r="E5982" s="56">
        <v>45202</v>
      </c>
      <c r="F5982" s="57"/>
      <c r="G5982" s="56">
        <v>45202</v>
      </c>
      <c r="H5982" s="56"/>
      <c r="I5982" s="54" t="s">
        <v>9214</v>
      </c>
      <c r="J5982" s="54" t="s">
        <v>9215</v>
      </c>
      <c r="K5982" s="54" t="s">
        <v>3172</v>
      </c>
    </row>
    <row r="5983" spans="1:11" ht="15" customHeight="1">
      <c r="A5983" s="54" t="s">
        <v>3100</v>
      </c>
      <c r="B5983" s="54" t="s">
        <v>3579</v>
      </c>
      <c r="C5983" s="55">
        <v>2023</v>
      </c>
      <c r="D5983" s="55" t="s">
        <v>9121</v>
      </c>
      <c r="E5983" s="56">
        <v>45202</v>
      </c>
      <c r="F5983" s="57"/>
      <c r="G5983" s="56">
        <v>45202</v>
      </c>
      <c r="H5983" s="56"/>
      <c r="I5983" s="54" t="s">
        <v>9216</v>
      </c>
      <c r="J5983" s="54"/>
      <c r="K5983" s="54" t="s">
        <v>3172</v>
      </c>
    </row>
    <row r="5984" spans="1:11" ht="15" customHeight="1">
      <c r="A5984" s="54" t="s">
        <v>3100</v>
      </c>
      <c r="B5984" s="54" t="s">
        <v>3104</v>
      </c>
      <c r="C5984" s="55">
        <v>2023</v>
      </c>
      <c r="D5984" s="55" t="s">
        <v>9121</v>
      </c>
      <c r="E5984" s="56">
        <v>45202</v>
      </c>
      <c r="F5984" s="57"/>
      <c r="G5984" s="56">
        <v>45202</v>
      </c>
      <c r="H5984" s="56"/>
      <c r="I5984" s="54" t="s">
        <v>9217</v>
      </c>
      <c r="J5984" s="54"/>
      <c r="K5984" s="54" t="s">
        <v>3869</v>
      </c>
    </row>
    <row r="5985" spans="1:11" ht="15" customHeight="1">
      <c r="A5985" s="54" t="s">
        <v>3093</v>
      </c>
      <c r="B5985" s="54" t="s">
        <v>3094</v>
      </c>
      <c r="C5985" s="55">
        <v>2023</v>
      </c>
      <c r="D5985" s="55" t="s">
        <v>9121</v>
      </c>
      <c r="E5985" s="56">
        <v>45202</v>
      </c>
      <c r="F5985" s="57"/>
      <c r="G5985" s="56">
        <v>45202</v>
      </c>
      <c r="H5985" s="56">
        <v>45202</v>
      </c>
      <c r="I5985" s="54" t="s">
        <v>9218</v>
      </c>
      <c r="J5985" s="54"/>
      <c r="K5985" s="54" t="s">
        <v>3869</v>
      </c>
    </row>
    <row r="5986" spans="1:11" ht="15" customHeight="1">
      <c r="A5986" s="54" t="s">
        <v>3100</v>
      </c>
      <c r="B5986" s="54" t="s">
        <v>3212</v>
      </c>
      <c r="C5986" s="55">
        <v>2023</v>
      </c>
      <c r="D5986" s="55" t="s">
        <v>9121</v>
      </c>
      <c r="E5986" s="56">
        <v>45202</v>
      </c>
      <c r="F5986" s="57"/>
      <c r="G5986" s="56">
        <v>45202</v>
      </c>
      <c r="H5986" s="56">
        <v>45202</v>
      </c>
      <c r="I5986" s="54" t="s">
        <v>9219</v>
      </c>
      <c r="J5986" s="54"/>
      <c r="K5986" s="54" t="s">
        <v>3869</v>
      </c>
    </row>
    <row r="5987" spans="1:11" ht="15" customHeight="1">
      <c r="A5987" s="54" t="s">
        <v>3100</v>
      </c>
      <c r="B5987" s="54" t="s">
        <v>3101</v>
      </c>
      <c r="C5987" s="55">
        <v>2023</v>
      </c>
      <c r="D5987" s="55" t="s">
        <v>9121</v>
      </c>
      <c r="E5987" s="56">
        <v>45202</v>
      </c>
      <c r="F5987" s="57"/>
      <c r="G5987" s="56">
        <v>45202</v>
      </c>
      <c r="H5987" s="56">
        <v>45202</v>
      </c>
      <c r="I5987" s="54" t="s">
        <v>9219</v>
      </c>
      <c r="J5987" s="54"/>
      <c r="K5987" s="54" t="s">
        <v>3869</v>
      </c>
    </row>
    <row r="5988" spans="1:11" ht="15" customHeight="1">
      <c r="A5988" s="54" t="s">
        <v>3218</v>
      </c>
      <c r="B5988" s="54" t="s">
        <v>3218</v>
      </c>
      <c r="C5988" s="55">
        <v>2023</v>
      </c>
      <c r="D5988" s="55" t="s">
        <v>9121</v>
      </c>
      <c r="E5988" s="56">
        <v>45202</v>
      </c>
      <c r="F5988" s="57"/>
      <c r="G5988" s="56">
        <v>45202</v>
      </c>
      <c r="H5988" s="56">
        <v>45202</v>
      </c>
      <c r="I5988" s="54" t="s">
        <v>9220</v>
      </c>
      <c r="J5988" s="54"/>
      <c r="K5988" s="54" t="s">
        <v>3869</v>
      </c>
    </row>
    <row r="5989" spans="1:11" ht="15" customHeight="1">
      <c r="A5989" s="54" t="s">
        <v>3100</v>
      </c>
      <c r="B5989" s="54" t="s">
        <v>3133</v>
      </c>
      <c r="C5989" s="55">
        <v>2023</v>
      </c>
      <c r="D5989" s="55" t="s">
        <v>9121</v>
      </c>
      <c r="E5989" s="56">
        <v>45202</v>
      </c>
      <c r="F5989" s="57"/>
      <c r="G5989" s="56">
        <v>45202</v>
      </c>
      <c r="H5989" s="56">
        <v>45202</v>
      </c>
      <c r="I5989" s="54" t="s">
        <v>9221</v>
      </c>
      <c r="J5989" s="54"/>
      <c r="K5989" s="54" t="s">
        <v>3869</v>
      </c>
    </row>
    <row r="5990" spans="1:11" ht="15" customHeight="1">
      <c r="A5990" s="54" t="s">
        <v>3100</v>
      </c>
      <c r="B5990" s="54" t="s">
        <v>3133</v>
      </c>
      <c r="C5990" s="55">
        <v>2023</v>
      </c>
      <c r="D5990" s="55" t="s">
        <v>9121</v>
      </c>
      <c r="E5990" s="56">
        <v>45202</v>
      </c>
      <c r="F5990" s="57"/>
      <c r="G5990" s="56">
        <v>45202</v>
      </c>
      <c r="H5990" s="56">
        <v>45203</v>
      </c>
      <c r="I5990" s="54" t="s">
        <v>9222</v>
      </c>
      <c r="J5990" s="54"/>
      <c r="K5990" s="54" t="s">
        <v>7570</v>
      </c>
    </row>
    <row r="5991" spans="1:11" ht="15" customHeight="1">
      <c r="A5991" s="54" t="s">
        <v>3100</v>
      </c>
      <c r="B5991" s="54" t="s">
        <v>3188</v>
      </c>
      <c r="C5991" s="55">
        <v>2023</v>
      </c>
      <c r="D5991" s="55" t="s">
        <v>9121</v>
      </c>
      <c r="E5991" s="56">
        <v>45202</v>
      </c>
      <c r="F5991" s="57"/>
      <c r="G5991" s="56">
        <v>45202</v>
      </c>
      <c r="H5991" s="56"/>
      <c r="I5991" s="54" t="s">
        <v>9223</v>
      </c>
      <c r="J5991" s="54"/>
      <c r="K5991" s="54" t="s">
        <v>7570</v>
      </c>
    </row>
    <row r="5992" spans="1:11" ht="15" customHeight="1">
      <c r="A5992" s="54" t="s">
        <v>3218</v>
      </c>
      <c r="B5992" s="54" t="s">
        <v>3218</v>
      </c>
      <c r="C5992" s="55">
        <v>2023</v>
      </c>
      <c r="D5992" s="55" t="s">
        <v>9121</v>
      </c>
      <c r="E5992" s="56">
        <v>45202</v>
      </c>
      <c r="F5992" s="57"/>
      <c r="G5992" s="56">
        <v>45202</v>
      </c>
      <c r="H5992" s="56">
        <v>45202</v>
      </c>
      <c r="I5992" s="54" t="s">
        <v>9224</v>
      </c>
      <c r="J5992" s="54"/>
      <c r="K5992" s="54" t="s">
        <v>3869</v>
      </c>
    </row>
    <row r="5993" spans="1:11" ht="15" customHeight="1">
      <c r="A5993" s="54" t="s">
        <v>3218</v>
      </c>
      <c r="B5993" s="54" t="s">
        <v>3218</v>
      </c>
      <c r="C5993" s="55">
        <v>2023</v>
      </c>
      <c r="D5993" s="55" t="s">
        <v>9121</v>
      </c>
      <c r="E5993" s="56">
        <v>45202</v>
      </c>
      <c r="F5993" s="57"/>
      <c r="G5993" s="56">
        <v>45202</v>
      </c>
      <c r="H5993" s="56">
        <v>45202</v>
      </c>
      <c r="I5993" s="54" t="s">
        <v>9225</v>
      </c>
      <c r="J5993" s="54"/>
      <c r="K5993" s="54" t="s">
        <v>3869</v>
      </c>
    </row>
    <row r="5994" spans="1:11" ht="15" customHeight="1">
      <c r="A5994" s="54" t="s">
        <v>3100</v>
      </c>
      <c r="B5994" s="54" t="s">
        <v>3705</v>
      </c>
      <c r="C5994" s="55">
        <v>2023</v>
      </c>
      <c r="D5994" s="55" t="s">
        <v>9121</v>
      </c>
      <c r="E5994" s="56">
        <v>45202</v>
      </c>
      <c r="F5994" s="57"/>
      <c r="G5994" s="56">
        <v>45202</v>
      </c>
      <c r="H5994" s="56">
        <v>45202</v>
      </c>
      <c r="I5994" s="54" t="s">
        <v>9226</v>
      </c>
      <c r="J5994" s="54"/>
      <c r="K5994" s="54" t="s">
        <v>3869</v>
      </c>
    </row>
    <row r="5995" spans="1:11" ht="15" customHeight="1">
      <c r="A5995" s="54" t="s">
        <v>3218</v>
      </c>
      <c r="B5995" s="54" t="s">
        <v>3218</v>
      </c>
      <c r="C5995" s="55">
        <v>2023</v>
      </c>
      <c r="D5995" s="55" t="s">
        <v>9121</v>
      </c>
      <c r="E5995" s="56">
        <v>45202</v>
      </c>
      <c r="F5995" s="57"/>
      <c r="G5995" s="56">
        <v>45202</v>
      </c>
      <c r="H5995" s="56">
        <v>45202</v>
      </c>
      <c r="I5995" s="54" t="s">
        <v>9227</v>
      </c>
      <c r="J5995" s="54"/>
      <c r="K5995" s="54" t="s">
        <v>3869</v>
      </c>
    </row>
    <row r="5996" spans="1:11" ht="15" customHeight="1">
      <c r="A5996" s="54" t="s">
        <v>3218</v>
      </c>
      <c r="B5996" s="54" t="s">
        <v>3218</v>
      </c>
      <c r="C5996" s="55">
        <v>2023</v>
      </c>
      <c r="D5996" s="55" t="s">
        <v>9121</v>
      </c>
      <c r="E5996" s="56">
        <v>45202</v>
      </c>
      <c r="F5996" s="57"/>
      <c r="G5996" s="56">
        <v>45202</v>
      </c>
      <c r="H5996" s="56">
        <v>45202</v>
      </c>
      <c r="I5996" s="54" t="s">
        <v>9228</v>
      </c>
      <c r="J5996" s="54"/>
      <c r="K5996" s="54" t="s">
        <v>3869</v>
      </c>
    </row>
    <row r="5997" spans="1:11" ht="15" customHeight="1">
      <c r="A5997" s="54" t="s">
        <v>3218</v>
      </c>
      <c r="B5997" s="54" t="s">
        <v>3218</v>
      </c>
      <c r="C5997" s="55">
        <v>2023</v>
      </c>
      <c r="D5997" s="55" t="s">
        <v>9121</v>
      </c>
      <c r="E5997" s="56">
        <v>45202</v>
      </c>
      <c r="F5997" s="57"/>
      <c r="G5997" s="56">
        <v>45202</v>
      </c>
      <c r="H5997" s="56">
        <v>45202</v>
      </c>
      <c r="I5997" s="54" t="s">
        <v>9229</v>
      </c>
      <c r="J5997" s="54"/>
      <c r="K5997" s="54" t="s">
        <v>3869</v>
      </c>
    </row>
    <row r="5998" spans="1:11" ht="15" customHeight="1">
      <c r="A5998" s="54" t="s">
        <v>3100</v>
      </c>
      <c r="B5998" s="54" t="s">
        <v>3125</v>
      </c>
      <c r="C5998" s="55">
        <v>2023</v>
      </c>
      <c r="D5998" s="55" t="s">
        <v>9121</v>
      </c>
      <c r="E5998" s="56">
        <v>45202</v>
      </c>
      <c r="F5998" s="57"/>
      <c r="G5998" s="56">
        <v>45202</v>
      </c>
      <c r="H5998" s="56"/>
      <c r="I5998" s="54" t="s">
        <v>9230</v>
      </c>
      <c r="J5998" s="54"/>
      <c r="K5998" s="54" t="s">
        <v>3869</v>
      </c>
    </row>
    <row r="5999" spans="1:11" ht="15" customHeight="1">
      <c r="A5999" s="54" t="s">
        <v>3100</v>
      </c>
      <c r="B5999" s="54" t="s">
        <v>3225</v>
      </c>
      <c r="C5999" s="55">
        <v>2023</v>
      </c>
      <c r="D5999" s="55" t="s">
        <v>9121</v>
      </c>
      <c r="E5999" s="56">
        <v>45202</v>
      </c>
      <c r="F5999" s="57"/>
      <c r="G5999" s="56">
        <v>45202</v>
      </c>
      <c r="H5999" s="56">
        <v>45202</v>
      </c>
      <c r="I5999" s="54" t="s">
        <v>9231</v>
      </c>
      <c r="J5999" s="54"/>
      <c r="K5999" s="54" t="s">
        <v>3869</v>
      </c>
    </row>
    <row r="6000" spans="1:11" ht="15" customHeight="1">
      <c r="A6000" s="54" t="s">
        <v>3100</v>
      </c>
      <c r="B6000" s="54" t="s">
        <v>3101</v>
      </c>
      <c r="C6000" s="55">
        <v>2023</v>
      </c>
      <c r="D6000" s="55" t="s">
        <v>9121</v>
      </c>
      <c r="E6000" s="56">
        <v>45202</v>
      </c>
      <c r="F6000" s="57"/>
      <c r="G6000" s="56">
        <v>45202</v>
      </c>
      <c r="H6000" s="56">
        <v>45202</v>
      </c>
      <c r="I6000" s="54" t="s">
        <v>9232</v>
      </c>
      <c r="J6000" s="54"/>
      <c r="K6000" s="54" t="s">
        <v>3869</v>
      </c>
    </row>
    <row r="6001" spans="1:11" ht="15" customHeight="1">
      <c r="A6001" s="54" t="s">
        <v>3100</v>
      </c>
      <c r="B6001" s="54" t="s">
        <v>3125</v>
      </c>
      <c r="C6001" s="55">
        <v>2023</v>
      </c>
      <c r="D6001" s="55" t="s">
        <v>9121</v>
      </c>
      <c r="E6001" s="56">
        <v>45202</v>
      </c>
      <c r="F6001" s="57"/>
      <c r="G6001" s="56">
        <v>45202</v>
      </c>
      <c r="H6001" s="56">
        <v>45202</v>
      </c>
      <c r="I6001" s="54" t="s">
        <v>9233</v>
      </c>
      <c r="J6001" s="54"/>
      <c r="K6001" s="54" t="s">
        <v>3869</v>
      </c>
    </row>
    <row r="6002" spans="1:11" ht="15" customHeight="1">
      <c r="A6002" s="54" t="s">
        <v>3100</v>
      </c>
      <c r="B6002" s="54" t="s">
        <v>3147</v>
      </c>
      <c r="C6002" s="55">
        <v>2023</v>
      </c>
      <c r="D6002" s="55" t="s">
        <v>9121</v>
      </c>
      <c r="E6002" s="56">
        <v>45202</v>
      </c>
      <c r="F6002" s="57"/>
      <c r="G6002" s="56">
        <v>45202</v>
      </c>
      <c r="H6002" s="56"/>
      <c r="I6002" s="54" t="s">
        <v>9234</v>
      </c>
      <c r="J6002" s="54"/>
      <c r="K6002" s="54" t="s">
        <v>3869</v>
      </c>
    </row>
    <row r="6003" spans="1:11" ht="15" customHeight="1">
      <c r="A6003" s="54" t="s">
        <v>3100</v>
      </c>
      <c r="B6003" s="54" t="s">
        <v>3188</v>
      </c>
      <c r="C6003" s="55">
        <v>2023</v>
      </c>
      <c r="D6003" s="55" t="s">
        <v>9121</v>
      </c>
      <c r="E6003" s="56">
        <v>45202</v>
      </c>
      <c r="F6003" s="57"/>
      <c r="G6003" s="56">
        <v>45202</v>
      </c>
      <c r="H6003" s="56">
        <v>45202</v>
      </c>
      <c r="I6003" s="54" t="s">
        <v>9235</v>
      </c>
      <c r="J6003" s="54"/>
      <c r="K6003" s="54" t="s">
        <v>3869</v>
      </c>
    </row>
    <row r="6004" spans="1:11" ht="15" customHeight="1">
      <c r="A6004" s="54" t="s">
        <v>3218</v>
      </c>
      <c r="B6004" s="54" t="s">
        <v>3218</v>
      </c>
      <c r="C6004" s="55">
        <v>2023</v>
      </c>
      <c r="D6004" s="55" t="s">
        <v>9121</v>
      </c>
      <c r="E6004" s="56">
        <v>45202</v>
      </c>
      <c r="F6004" s="57"/>
      <c r="G6004" s="56">
        <v>45202</v>
      </c>
      <c r="H6004" s="56"/>
      <c r="I6004" s="54" t="s">
        <v>9236</v>
      </c>
      <c r="J6004" s="54"/>
      <c r="K6004" s="54" t="s">
        <v>3869</v>
      </c>
    </row>
    <row r="6005" spans="1:11" ht="15" customHeight="1">
      <c r="A6005" s="54" t="s">
        <v>3100</v>
      </c>
      <c r="B6005" s="54" t="s">
        <v>3125</v>
      </c>
      <c r="C6005" s="55">
        <v>2023</v>
      </c>
      <c r="D6005" s="55" t="s">
        <v>9121</v>
      </c>
      <c r="E6005" s="56">
        <v>45202</v>
      </c>
      <c r="F6005" s="57"/>
      <c r="G6005" s="56">
        <v>45202</v>
      </c>
      <c r="H6005" s="56"/>
      <c r="I6005" s="54" t="s">
        <v>9236</v>
      </c>
      <c r="J6005" s="54"/>
      <c r="K6005" s="54" t="s">
        <v>7570</v>
      </c>
    </row>
    <row r="6006" spans="1:11" ht="15" customHeight="1">
      <c r="A6006" s="54" t="s">
        <v>3218</v>
      </c>
      <c r="B6006" s="54" t="s">
        <v>3218</v>
      </c>
      <c r="C6006" s="55">
        <v>2023</v>
      </c>
      <c r="D6006" s="55" t="s">
        <v>9121</v>
      </c>
      <c r="E6006" s="56">
        <v>45202</v>
      </c>
      <c r="F6006" s="57"/>
      <c r="G6006" s="56">
        <v>45202</v>
      </c>
      <c r="H6006" s="56">
        <v>45202</v>
      </c>
      <c r="I6006" s="54" t="s">
        <v>9236</v>
      </c>
      <c r="J6006" s="54"/>
      <c r="K6006" s="54" t="s">
        <v>3869</v>
      </c>
    </row>
    <row r="6007" spans="1:11" ht="15" customHeight="1">
      <c r="A6007" s="54" t="s">
        <v>3100</v>
      </c>
      <c r="B6007" s="54" t="s">
        <v>3101</v>
      </c>
      <c r="C6007" s="55">
        <v>2023</v>
      </c>
      <c r="D6007" s="55" t="s">
        <v>9121</v>
      </c>
      <c r="E6007" s="56">
        <v>45202</v>
      </c>
      <c r="F6007" s="57"/>
      <c r="G6007" s="56">
        <v>45202</v>
      </c>
      <c r="H6007" s="56">
        <v>45202</v>
      </c>
      <c r="I6007" s="54" t="s">
        <v>9237</v>
      </c>
      <c r="J6007" s="54"/>
      <c r="K6007" s="54" t="s">
        <v>3869</v>
      </c>
    </row>
    <row r="6008" spans="1:11" ht="15" customHeight="1">
      <c r="A6008" s="54" t="s">
        <v>3100</v>
      </c>
      <c r="B6008" s="54" t="s">
        <v>7492</v>
      </c>
      <c r="C6008" s="55">
        <v>2023</v>
      </c>
      <c r="D6008" s="55" t="s">
        <v>9121</v>
      </c>
      <c r="E6008" s="56">
        <v>45202</v>
      </c>
      <c r="F6008" s="57"/>
      <c r="G6008" s="56">
        <v>45202</v>
      </c>
      <c r="H6008" s="56">
        <v>45202</v>
      </c>
      <c r="I6008" s="54" t="s">
        <v>9238</v>
      </c>
      <c r="J6008" s="54"/>
      <c r="K6008" s="54" t="s">
        <v>3869</v>
      </c>
    </row>
    <row r="6009" spans="1:11" ht="15" customHeight="1">
      <c r="A6009" s="54" t="s">
        <v>3100</v>
      </c>
      <c r="B6009" s="54" t="s">
        <v>3116</v>
      </c>
      <c r="C6009" s="55">
        <v>2023</v>
      </c>
      <c r="D6009" s="55" t="s">
        <v>9121</v>
      </c>
      <c r="E6009" s="56">
        <v>45202</v>
      </c>
      <c r="F6009" s="57"/>
      <c r="G6009" s="56">
        <v>45202</v>
      </c>
      <c r="H6009" s="56">
        <v>45202</v>
      </c>
      <c r="I6009" s="54" t="s">
        <v>9239</v>
      </c>
      <c r="J6009" s="54"/>
      <c r="K6009" s="54" t="s">
        <v>3869</v>
      </c>
    </row>
    <row r="6010" spans="1:11" ht="15" customHeight="1">
      <c r="A6010" s="54" t="s">
        <v>3100</v>
      </c>
      <c r="B6010" s="54" t="s">
        <v>3475</v>
      </c>
      <c r="C6010" s="55">
        <v>2023</v>
      </c>
      <c r="D6010" s="55" t="s">
        <v>9121</v>
      </c>
      <c r="E6010" s="56">
        <v>45202</v>
      </c>
      <c r="F6010" s="57"/>
      <c r="G6010" s="56">
        <v>45202</v>
      </c>
      <c r="H6010" s="56">
        <v>45202</v>
      </c>
      <c r="I6010" s="54" t="s">
        <v>9240</v>
      </c>
      <c r="J6010" s="54"/>
      <c r="K6010" s="54" t="s">
        <v>3869</v>
      </c>
    </row>
    <row r="6011" spans="1:11" ht="15" customHeight="1">
      <c r="A6011" s="54" t="s">
        <v>3100</v>
      </c>
      <c r="B6011" s="54" t="s">
        <v>3104</v>
      </c>
      <c r="C6011" s="55">
        <v>2023</v>
      </c>
      <c r="D6011" s="55" t="s">
        <v>9121</v>
      </c>
      <c r="E6011" s="56">
        <v>45202</v>
      </c>
      <c r="F6011" s="57"/>
      <c r="G6011" s="56">
        <v>45202</v>
      </c>
      <c r="H6011" s="56">
        <v>45202</v>
      </c>
      <c r="I6011" s="54" t="s">
        <v>9241</v>
      </c>
      <c r="J6011" s="54"/>
      <c r="K6011" s="54" t="s">
        <v>3869</v>
      </c>
    </row>
    <row r="6012" spans="1:11" ht="15" customHeight="1">
      <c r="A6012" s="54" t="s">
        <v>3100</v>
      </c>
      <c r="B6012" s="54" t="s">
        <v>3147</v>
      </c>
      <c r="C6012" s="55">
        <v>2023</v>
      </c>
      <c r="D6012" s="55" t="s">
        <v>9121</v>
      </c>
      <c r="E6012" s="56">
        <v>45202</v>
      </c>
      <c r="F6012" s="57"/>
      <c r="G6012" s="56">
        <v>45202</v>
      </c>
      <c r="H6012" s="56"/>
      <c r="I6012" s="54" t="s">
        <v>9242</v>
      </c>
      <c r="J6012" s="54"/>
      <c r="K6012" s="54" t="s">
        <v>3869</v>
      </c>
    </row>
    <row r="6013" spans="1:11" ht="15" customHeight="1">
      <c r="A6013" s="54" t="s">
        <v>3218</v>
      </c>
      <c r="B6013" s="54" t="s">
        <v>3218</v>
      </c>
      <c r="C6013" s="55">
        <v>2023</v>
      </c>
      <c r="D6013" s="55" t="s">
        <v>9121</v>
      </c>
      <c r="E6013" s="56">
        <v>45202</v>
      </c>
      <c r="F6013" s="57"/>
      <c r="G6013" s="56">
        <v>45202</v>
      </c>
      <c r="H6013" s="56"/>
      <c r="I6013" s="54" t="s">
        <v>9242</v>
      </c>
      <c r="J6013" s="54"/>
      <c r="K6013" s="54" t="s">
        <v>3869</v>
      </c>
    </row>
    <row r="6014" spans="1:11" ht="15" customHeight="1">
      <c r="A6014" s="54" t="s">
        <v>3100</v>
      </c>
      <c r="B6014" s="54" t="s">
        <v>3318</v>
      </c>
      <c r="C6014" s="55">
        <v>2023</v>
      </c>
      <c r="D6014" s="55" t="s">
        <v>9121</v>
      </c>
      <c r="E6014" s="56">
        <v>45202</v>
      </c>
      <c r="F6014" s="57"/>
      <c r="G6014" s="56">
        <v>45202</v>
      </c>
      <c r="H6014" s="56"/>
      <c r="I6014" s="54" t="s">
        <v>9243</v>
      </c>
      <c r="J6014" s="54"/>
      <c r="K6014" s="54" t="s">
        <v>3869</v>
      </c>
    </row>
    <row r="6015" spans="1:11" ht="15" customHeight="1">
      <c r="A6015" s="54" t="s">
        <v>3100</v>
      </c>
      <c r="B6015" s="54" t="s">
        <v>5187</v>
      </c>
      <c r="C6015" s="55">
        <v>2023</v>
      </c>
      <c r="D6015" s="55" t="s">
        <v>9121</v>
      </c>
      <c r="E6015" s="56">
        <v>45202</v>
      </c>
      <c r="F6015" s="57"/>
      <c r="G6015" s="56">
        <v>45202</v>
      </c>
      <c r="H6015" s="56">
        <v>45203</v>
      </c>
      <c r="I6015" s="54" t="s">
        <v>9244</v>
      </c>
      <c r="J6015" s="54"/>
      <c r="K6015" s="54" t="s">
        <v>7570</v>
      </c>
    </row>
    <row r="6016" spans="1:11" ht="15" customHeight="1">
      <c r="A6016" s="54" t="s">
        <v>3218</v>
      </c>
      <c r="B6016" s="54" t="s">
        <v>3218</v>
      </c>
      <c r="C6016" s="55">
        <v>2023</v>
      </c>
      <c r="D6016" s="55" t="s">
        <v>9121</v>
      </c>
      <c r="E6016" s="56">
        <v>45202</v>
      </c>
      <c r="F6016" s="57"/>
      <c r="G6016" s="56">
        <v>45202</v>
      </c>
      <c r="H6016" s="56">
        <v>45203</v>
      </c>
      <c r="I6016" s="54" t="s">
        <v>9245</v>
      </c>
      <c r="J6016" s="54"/>
      <c r="K6016" s="54" t="s">
        <v>3869</v>
      </c>
    </row>
    <row r="6017" spans="1:11" ht="15" customHeight="1">
      <c r="A6017" s="54" t="s">
        <v>3218</v>
      </c>
      <c r="B6017" s="54" t="s">
        <v>3218</v>
      </c>
      <c r="C6017" s="55">
        <v>2023</v>
      </c>
      <c r="D6017" s="55" t="s">
        <v>9121</v>
      </c>
      <c r="E6017" s="56">
        <v>45202</v>
      </c>
      <c r="F6017" s="57"/>
      <c r="G6017" s="56">
        <v>45202</v>
      </c>
      <c r="H6017" s="56">
        <v>45203</v>
      </c>
      <c r="I6017" s="54" t="s">
        <v>9246</v>
      </c>
      <c r="J6017" s="54"/>
      <c r="K6017" s="54" t="s">
        <v>3869</v>
      </c>
    </row>
    <row r="6018" spans="1:11" ht="15" customHeight="1">
      <c r="A6018" s="54" t="s">
        <v>3100</v>
      </c>
      <c r="B6018" s="54" t="s">
        <v>4015</v>
      </c>
      <c r="C6018" s="55">
        <v>2023</v>
      </c>
      <c r="D6018" s="55" t="s">
        <v>9121</v>
      </c>
      <c r="E6018" s="56">
        <v>45202</v>
      </c>
      <c r="F6018" s="57"/>
      <c r="G6018" s="56">
        <v>45202</v>
      </c>
      <c r="H6018" s="56"/>
      <c r="I6018" s="54" t="s">
        <v>9246</v>
      </c>
      <c r="J6018" s="54"/>
      <c r="K6018" s="54" t="s">
        <v>3869</v>
      </c>
    </row>
    <row r="6019" spans="1:11" ht="15" customHeight="1">
      <c r="A6019" s="54" t="s">
        <v>3218</v>
      </c>
      <c r="B6019" s="54" t="s">
        <v>3218</v>
      </c>
      <c r="C6019" s="55">
        <v>2023</v>
      </c>
      <c r="D6019" s="55" t="s">
        <v>9121</v>
      </c>
      <c r="E6019" s="56">
        <v>45202</v>
      </c>
      <c r="F6019" s="57"/>
      <c r="G6019" s="56">
        <v>45202</v>
      </c>
      <c r="H6019" s="56"/>
      <c r="I6019" s="54" t="s">
        <v>9247</v>
      </c>
      <c r="J6019" s="54"/>
      <c r="K6019" s="54" t="s">
        <v>3869</v>
      </c>
    </row>
    <row r="6020" spans="1:11" ht="15" customHeight="1">
      <c r="A6020" s="54" t="s">
        <v>3100</v>
      </c>
      <c r="B6020" s="54" t="s">
        <v>4694</v>
      </c>
      <c r="C6020" s="55">
        <v>2023</v>
      </c>
      <c r="D6020" s="55" t="s">
        <v>9121</v>
      </c>
      <c r="E6020" s="56">
        <v>45202</v>
      </c>
      <c r="F6020" s="57"/>
      <c r="G6020" s="56">
        <v>45202</v>
      </c>
      <c r="H6020" s="56">
        <v>45203</v>
      </c>
      <c r="I6020" s="54" t="s">
        <v>9248</v>
      </c>
      <c r="J6020" s="54"/>
      <c r="K6020" s="54" t="s">
        <v>3869</v>
      </c>
    </row>
    <row r="6021" spans="1:11" ht="15" customHeight="1">
      <c r="A6021" s="54" t="s">
        <v>3100</v>
      </c>
      <c r="B6021" s="54" t="s">
        <v>3159</v>
      </c>
      <c r="C6021" s="55">
        <v>2023</v>
      </c>
      <c r="D6021" s="55" t="s">
        <v>9121</v>
      </c>
      <c r="E6021" s="56">
        <v>45202</v>
      </c>
      <c r="F6021" s="57"/>
      <c r="G6021" s="56">
        <v>45202</v>
      </c>
      <c r="H6021" s="56">
        <v>45202</v>
      </c>
      <c r="I6021" s="54" t="s">
        <v>9249</v>
      </c>
      <c r="J6021" s="54"/>
      <c r="K6021" s="54" t="s">
        <v>3869</v>
      </c>
    </row>
    <row r="6022" spans="1:11" ht="15" customHeight="1">
      <c r="A6022" s="54" t="s">
        <v>3100</v>
      </c>
      <c r="B6022" s="54" t="s">
        <v>3355</v>
      </c>
      <c r="C6022" s="55">
        <v>2023</v>
      </c>
      <c r="D6022" s="55" t="s">
        <v>9121</v>
      </c>
      <c r="E6022" s="56">
        <v>45203</v>
      </c>
      <c r="F6022" s="57"/>
      <c r="G6022" s="56">
        <v>45203</v>
      </c>
      <c r="H6022" s="56">
        <v>45203</v>
      </c>
      <c r="I6022" s="54" t="s">
        <v>9250</v>
      </c>
      <c r="J6022" s="54"/>
      <c r="K6022" s="54" t="s">
        <v>3869</v>
      </c>
    </row>
    <row r="6023" spans="1:11" ht="15" customHeight="1">
      <c r="A6023" s="54" t="s">
        <v>3218</v>
      </c>
      <c r="B6023" s="54" t="s">
        <v>3218</v>
      </c>
      <c r="C6023" s="55">
        <v>2023</v>
      </c>
      <c r="D6023" s="55" t="s">
        <v>9121</v>
      </c>
      <c r="E6023" s="56">
        <v>45203</v>
      </c>
      <c r="F6023" s="57"/>
      <c r="G6023" s="56">
        <v>45203</v>
      </c>
      <c r="H6023" s="56">
        <v>45203</v>
      </c>
      <c r="I6023" s="54" t="s">
        <v>9251</v>
      </c>
      <c r="J6023" s="54"/>
      <c r="K6023" s="54" t="s">
        <v>3869</v>
      </c>
    </row>
    <row r="6024" spans="1:11" ht="15" customHeight="1">
      <c r="A6024" s="54" t="s">
        <v>3218</v>
      </c>
      <c r="B6024" s="54" t="s">
        <v>3218</v>
      </c>
      <c r="C6024" s="55">
        <v>2023</v>
      </c>
      <c r="D6024" s="55" t="s">
        <v>9121</v>
      </c>
      <c r="E6024" s="56">
        <v>45203</v>
      </c>
      <c r="F6024" s="57"/>
      <c r="G6024" s="56">
        <v>45203</v>
      </c>
      <c r="H6024" s="56">
        <v>45203</v>
      </c>
      <c r="I6024" s="54" t="s">
        <v>9252</v>
      </c>
      <c r="J6024" s="54"/>
      <c r="K6024" s="54" t="s">
        <v>3869</v>
      </c>
    </row>
    <row r="6025" spans="1:11" ht="15" customHeight="1">
      <c r="A6025" s="54" t="s">
        <v>3218</v>
      </c>
      <c r="B6025" s="54" t="s">
        <v>3218</v>
      </c>
      <c r="C6025" s="55">
        <v>2023</v>
      </c>
      <c r="D6025" s="55" t="s">
        <v>9121</v>
      </c>
      <c r="E6025" s="56">
        <v>45203</v>
      </c>
      <c r="F6025" s="57"/>
      <c r="G6025" s="56">
        <v>45203</v>
      </c>
      <c r="H6025" s="56"/>
      <c r="I6025" s="54" t="s">
        <v>9253</v>
      </c>
      <c r="J6025" s="54"/>
      <c r="K6025" s="54" t="s">
        <v>3869</v>
      </c>
    </row>
    <row r="6026" spans="1:11" ht="15" customHeight="1">
      <c r="A6026" s="54" t="s">
        <v>3100</v>
      </c>
      <c r="B6026" s="54" t="s">
        <v>3101</v>
      </c>
      <c r="C6026" s="55">
        <v>2023</v>
      </c>
      <c r="D6026" s="55" t="s">
        <v>9121</v>
      </c>
      <c r="E6026" s="56">
        <v>45203</v>
      </c>
      <c r="F6026" s="57"/>
      <c r="G6026" s="56">
        <v>45203</v>
      </c>
      <c r="H6026" s="56">
        <v>45203</v>
      </c>
      <c r="I6026" s="54" t="s">
        <v>9254</v>
      </c>
      <c r="J6026" s="54"/>
      <c r="K6026" s="54" t="s">
        <v>3869</v>
      </c>
    </row>
    <row r="6027" spans="1:11" ht="15" customHeight="1">
      <c r="A6027" s="54" t="s">
        <v>3100</v>
      </c>
      <c r="B6027" s="54" t="s">
        <v>3104</v>
      </c>
      <c r="C6027" s="55">
        <v>2023</v>
      </c>
      <c r="D6027" s="55" t="s">
        <v>9121</v>
      </c>
      <c r="E6027" s="56">
        <v>45203</v>
      </c>
      <c r="F6027" s="57"/>
      <c r="G6027" s="56">
        <v>45203</v>
      </c>
      <c r="H6027" s="56"/>
      <c r="I6027" s="54" t="s">
        <v>9255</v>
      </c>
      <c r="J6027" s="54"/>
      <c r="K6027" s="54" t="s">
        <v>3885</v>
      </c>
    </row>
    <row r="6028" spans="1:11" ht="15" customHeight="1">
      <c r="A6028" s="54" t="s">
        <v>3218</v>
      </c>
      <c r="B6028" s="54" t="s">
        <v>3218</v>
      </c>
      <c r="C6028" s="55">
        <v>2023</v>
      </c>
      <c r="D6028" s="55" t="s">
        <v>9121</v>
      </c>
      <c r="E6028" s="56">
        <v>45203</v>
      </c>
      <c r="F6028" s="57"/>
      <c r="G6028" s="56">
        <v>45203</v>
      </c>
      <c r="H6028" s="56"/>
      <c r="I6028" s="54" t="s">
        <v>5149</v>
      </c>
      <c r="J6028" s="54"/>
      <c r="K6028" s="54" t="s">
        <v>7570</v>
      </c>
    </row>
    <row r="6029" spans="1:11" ht="15" customHeight="1">
      <c r="A6029" s="54" t="s">
        <v>3100</v>
      </c>
      <c r="B6029" s="54" t="s">
        <v>4169</v>
      </c>
      <c r="C6029" s="55">
        <v>2023</v>
      </c>
      <c r="D6029" s="55" t="s">
        <v>9121</v>
      </c>
      <c r="E6029" s="56">
        <v>45203</v>
      </c>
      <c r="F6029" s="57"/>
      <c r="G6029" s="56">
        <v>45203</v>
      </c>
      <c r="H6029" s="56"/>
      <c r="I6029" s="54" t="s">
        <v>9256</v>
      </c>
      <c r="J6029" s="54"/>
      <c r="K6029" s="54" t="s">
        <v>7570</v>
      </c>
    </row>
    <row r="6030" spans="1:11" ht="15" customHeight="1">
      <c r="A6030" s="54" t="s">
        <v>3218</v>
      </c>
      <c r="B6030" s="54" t="s">
        <v>3218</v>
      </c>
      <c r="C6030" s="55">
        <v>2023</v>
      </c>
      <c r="D6030" s="55" t="s">
        <v>9121</v>
      </c>
      <c r="E6030" s="56">
        <v>45203</v>
      </c>
      <c r="F6030" s="57"/>
      <c r="G6030" s="56">
        <v>45203</v>
      </c>
      <c r="H6030" s="56">
        <v>45203</v>
      </c>
      <c r="I6030" s="54" t="s">
        <v>9257</v>
      </c>
      <c r="J6030" s="54"/>
      <c r="K6030" s="54" t="s">
        <v>7570</v>
      </c>
    </row>
    <row r="6031" spans="1:11" ht="15" customHeight="1">
      <c r="A6031" s="54" t="s">
        <v>3100</v>
      </c>
      <c r="B6031" s="54" t="s">
        <v>3133</v>
      </c>
      <c r="C6031" s="55">
        <v>2023</v>
      </c>
      <c r="D6031" s="55" t="s">
        <v>9121</v>
      </c>
      <c r="E6031" s="56">
        <v>45203</v>
      </c>
      <c r="F6031" s="57"/>
      <c r="G6031" s="56">
        <v>45203</v>
      </c>
      <c r="H6031" s="56">
        <v>45203</v>
      </c>
      <c r="I6031" s="54" t="s">
        <v>9258</v>
      </c>
      <c r="J6031" s="54"/>
      <c r="K6031" s="54" t="s">
        <v>7570</v>
      </c>
    </row>
    <row r="6032" spans="1:11" ht="15" customHeight="1">
      <c r="A6032" s="54" t="s">
        <v>3218</v>
      </c>
      <c r="B6032" s="54" t="s">
        <v>3218</v>
      </c>
      <c r="C6032" s="55">
        <v>2023</v>
      </c>
      <c r="D6032" s="55" t="s">
        <v>9121</v>
      </c>
      <c r="E6032" s="56">
        <v>45203</v>
      </c>
      <c r="F6032" s="57"/>
      <c r="G6032" s="56">
        <v>45203</v>
      </c>
      <c r="H6032" s="56">
        <v>45203</v>
      </c>
      <c r="I6032" s="54" t="s">
        <v>9259</v>
      </c>
      <c r="J6032" s="54"/>
      <c r="K6032" s="54" t="s">
        <v>7570</v>
      </c>
    </row>
    <row r="6033" spans="1:11" ht="15" customHeight="1">
      <c r="A6033" s="54" t="s">
        <v>3218</v>
      </c>
      <c r="B6033" s="54" t="s">
        <v>3218</v>
      </c>
      <c r="C6033" s="55">
        <v>2023</v>
      </c>
      <c r="D6033" s="55" t="s">
        <v>9121</v>
      </c>
      <c r="E6033" s="56">
        <v>45203</v>
      </c>
      <c r="F6033" s="57"/>
      <c r="G6033" s="56">
        <v>45203</v>
      </c>
      <c r="H6033" s="56">
        <v>45203</v>
      </c>
      <c r="I6033" s="54" t="s">
        <v>9260</v>
      </c>
      <c r="J6033" s="54"/>
      <c r="K6033" s="54" t="s">
        <v>7570</v>
      </c>
    </row>
    <row r="6034" spans="1:11" ht="15" customHeight="1">
      <c r="A6034" s="54" t="s">
        <v>3100</v>
      </c>
      <c r="B6034" s="54" t="s">
        <v>3104</v>
      </c>
      <c r="C6034" s="55">
        <v>2023</v>
      </c>
      <c r="D6034" s="55" t="s">
        <v>9121</v>
      </c>
      <c r="E6034" s="56">
        <v>45203</v>
      </c>
      <c r="F6034" s="57"/>
      <c r="G6034" s="56">
        <v>45203</v>
      </c>
      <c r="H6034" s="56">
        <v>45203</v>
      </c>
      <c r="I6034" s="54" t="s">
        <v>9261</v>
      </c>
      <c r="J6034" s="54"/>
      <c r="K6034" s="54" t="s">
        <v>7570</v>
      </c>
    </row>
    <row r="6035" spans="1:11" ht="15" customHeight="1">
      <c r="A6035" s="54" t="s">
        <v>3218</v>
      </c>
      <c r="B6035" s="54" t="s">
        <v>3218</v>
      </c>
      <c r="C6035" s="55">
        <v>2023</v>
      </c>
      <c r="D6035" s="55" t="s">
        <v>9121</v>
      </c>
      <c r="E6035" s="56">
        <v>45203</v>
      </c>
      <c r="F6035" s="57"/>
      <c r="G6035" s="56">
        <v>45203</v>
      </c>
      <c r="H6035" s="56">
        <v>45203</v>
      </c>
      <c r="I6035" s="54" t="s">
        <v>9262</v>
      </c>
      <c r="J6035" s="54"/>
      <c r="K6035" s="54" t="s">
        <v>7570</v>
      </c>
    </row>
    <row r="6036" spans="1:11" ht="15" customHeight="1">
      <c r="A6036" s="54" t="s">
        <v>3100</v>
      </c>
      <c r="B6036" s="54" t="s">
        <v>3137</v>
      </c>
      <c r="C6036" s="55">
        <v>2023</v>
      </c>
      <c r="D6036" s="55" t="s">
        <v>9121</v>
      </c>
      <c r="E6036" s="56">
        <v>45203</v>
      </c>
      <c r="F6036" s="57"/>
      <c r="G6036" s="56">
        <v>45203</v>
      </c>
      <c r="H6036" s="56">
        <v>45203</v>
      </c>
      <c r="I6036" s="54" t="s">
        <v>9263</v>
      </c>
      <c r="J6036" s="54"/>
      <c r="K6036" s="54" t="s">
        <v>7570</v>
      </c>
    </row>
    <row r="6037" spans="1:11" ht="15" customHeight="1">
      <c r="A6037" s="54" t="s">
        <v>3218</v>
      </c>
      <c r="B6037" s="54" t="s">
        <v>3218</v>
      </c>
      <c r="C6037" s="55">
        <v>2023</v>
      </c>
      <c r="D6037" s="55" t="s">
        <v>9121</v>
      </c>
      <c r="E6037" s="56">
        <v>45203</v>
      </c>
      <c r="F6037" s="57"/>
      <c r="G6037" s="56">
        <v>45203</v>
      </c>
      <c r="H6037" s="56">
        <v>45203</v>
      </c>
      <c r="I6037" s="54" t="s">
        <v>9263</v>
      </c>
      <c r="J6037" s="54"/>
      <c r="K6037" s="54" t="s">
        <v>7570</v>
      </c>
    </row>
    <row r="6038" spans="1:11" ht="15" customHeight="1">
      <c r="A6038" s="54" t="s">
        <v>3218</v>
      </c>
      <c r="B6038" s="54" t="s">
        <v>3218</v>
      </c>
      <c r="C6038" s="55">
        <v>2023</v>
      </c>
      <c r="D6038" s="55" t="s">
        <v>9121</v>
      </c>
      <c r="E6038" s="56">
        <v>45203</v>
      </c>
      <c r="F6038" s="57"/>
      <c r="G6038" s="56">
        <v>45203</v>
      </c>
      <c r="H6038" s="56"/>
      <c r="I6038" s="54" t="s">
        <v>9264</v>
      </c>
      <c r="J6038" s="54"/>
      <c r="K6038" s="54" t="s">
        <v>3885</v>
      </c>
    </row>
    <row r="6039" spans="1:11" ht="15" customHeight="1">
      <c r="A6039" s="54" t="s">
        <v>3218</v>
      </c>
      <c r="B6039" s="54" t="s">
        <v>3218</v>
      </c>
      <c r="C6039" s="55">
        <v>2023</v>
      </c>
      <c r="D6039" s="55" t="s">
        <v>9121</v>
      </c>
      <c r="E6039" s="56">
        <v>45203</v>
      </c>
      <c r="F6039" s="57"/>
      <c r="G6039" s="56">
        <v>45203</v>
      </c>
      <c r="H6039" s="56">
        <v>45203</v>
      </c>
      <c r="I6039" s="54" t="s">
        <v>9265</v>
      </c>
      <c r="J6039" s="54"/>
      <c r="K6039" s="54" t="s">
        <v>7570</v>
      </c>
    </row>
    <row r="6040" spans="1:11" ht="15" customHeight="1">
      <c r="A6040" s="54" t="s">
        <v>3100</v>
      </c>
      <c r="B6040" s="54" t="s">
        <v>3108</v>
      </c>
      <c r="C6040" s="55">
        <v>2023</v>
      </c>
      <c r="D6040" s="55" t="s">
        <v>9121</v>
      </c>
      <c r="E6040" s="56">
        <v>45203</v>
      </c>
      <c r="F6040" s="57"/>
      <c r="G6040" s="56">
        <v>45203</v>
      </c>
      <c r="H6040" s="56">
        <v>45203</v>
      </c>
      <c r="I6040" s="54" t="s">
        <v>9266</v>
      </c>
      <c r="J6040" s="54" t="s">
        <v>9267</v>
      </c>
      <c r="K6040" s="54" t="s">
        <v>7570</v>
      </c>
    </row>
    <row r="6041" spans="1:11" ht="15" customHeight="1">
      <c r="A6041" s="54" t="s">
        <v>3218</v>
      </c>
      <c r="B6041" s="54" t="s">
        <v>3218</v>
      </c>
      <c r="C6041" s="55">
        <v>2023</v>
      </c>
      <c r="D6041" s="55" t="s">
        <v>9121</v>
      </c>
      <c r="E6041" s="56">
        <v>45203</v>
      </c>
      <c r="F6041" s="57"/>
      <c r="G6041" s="56">
        <v>45203</v>
      </c>
      <c r="H6041" s="56">
        <v>45203</v>
      </c>
      <c r="I6041" s="54" t="s">
        <v>9268</v>
      </c>
      <c r="J6041" s="54"/>
      <c r="K6041" s="54" t="s">
        <v>7570</v>
      </c>
    </row>
    <row r="6042" spans="1:11" ht="15" customHeight="1">
      <c r="A6042" s="54" t="s">
        <v>3100</v>
      </c>
      <c r="B6042" s="54" t="s">
        <v>3131</v>
      </c>
      <c r="C6042" s="55">
        <v>2023</v>
      </c>
      <c r="D6042" s="55" t="s">
        <v>9121</v>
      </c>
      <c r="E6042" s="56">
        <v>45203</v>
      </c>
      <c r="F6042" s="57"/>
      <c r="G6042" s="56">
        <v>45203</v>
      </c>
      <c r="H6042" s="56"/>
      <c r="I6042" s="54" t="s">
        <v>9269</v>
      </c>
      <c r="J6042" s="54"/>
      <c r="K6042" s="54" t="s">
        <v>7570</v>
      </c>
    </row>
    <row r="6043" spans="1:11" ht="15" customHeight="1">
      <c r="A6043" s="54" t="s">
        <v>3218</v>
      </c>
      <c r="B6043" s="54" t="s">
        <v>3218</v>
      </c>
      <c r="C6043" s="55">
        <v>2023</v>
      </c>
      <c r="D6043" s="55" t="s">
        <v>9121</v>
      </c>
      <c r="E6043" s="56">
        <v>45203</v>
      </c>
      <c r="F6043" s="57"/>
      <c r="G6043" s="56">
        <v>45203</v>
      </c>
      <c r="H6043" s="56"/>
      <c r="I6043" s="54" t="s">
        <v>9270</v>
      </c>
      <c r="J6043" s="54"/>
      <c r="K6043" s="54" t="s">
        <v>3885</v>
      </c>
    </row>
    <row r="6044" spans="1:11" ht="15" customHeight="1">
      <c r="A6044" s="54" t="s">
        <v>3100</v>
      </c>
      <c r="B6044" s="54" t="s">
        <v>3104</v>
      </c>
      <c r="C6044" s="55">
        <v>2023</v>
      </c>
      <c r="D6044" s="55" t="s">
        <v>9121</v>
      </c>
      <c r="E6044" s="56">
        <v>45203</v>
      </c>
      <c r="F6044" s="57"/>
      <c r="G6044" s="56">
        <v>45203</v>
      </c>
      <c r="H6044" s="56"/>
      <c r="I6044" s="54" t="s">
        <v>9271</v>
      </c>
      <c r="J6044" s="54"/>
      <c r="K6044" s="54" t="s">
        <v>3885</v>
      </c>
    </row>
    <row r="6045" spans="1:11" ht="15" customHeight="1">
      <c r="A6045" s="54" t="s">
        <v>3093</v>
      </c>
      <c r="B6045" s="54" t="s">
        <v>3094</v>
      </c>
      <c r="C6045" s="55">
        <v>2023</v>
      </c>
      <c r="D6045" s="55" t="s">
        <v>9121</v>
      </c>
      <c r="E6045" s="56">
        <v>45203</v>
      </c>
      <c r="F6045" s="57"/>
      <c r="G6045" s="56">
        <v>45203</v>
      </c>
      <c r="H6045" s="56">
        <v>45203</v>
      </c>
      <c r="I6045" s="54" t="s">
        <v>9272</v>
      </c>
      <c r="J6045" s="54"/>
      <c r="K6045" s="54" t="s">
        <v>7570</v>
      </c>
    </row>
    <row r="6046" spans="1:11" ht="15" customHeight="1">
      <c r="A6046" s="54" t="s">
        <v>3100</v>
      </c>
      <c r="B6046" s="54" t="s">
        <v>4694</v>
      </c>
      <c r="C6046" s="55">
        <v>2023</v>
      </c>
      <c r="D6046" s="55" t="s">
        <v>9121</v>
      </c>
      <c r="E6046" s="56">
        <v>45203</v>
      </c>
      <c r="F6046" s="57"/>
      <c r="G6046" s="56">
        <v>45203</v>
      </c>
      <c r="H6046" s="56"/>
      <c r="I6046" s="54" t="s">
        <v>9273</v>
      </c>
      <c r="J6046" s="54"/>
      <c r="K6046" s="54" t="s">
        <v>7570</v>
      </c>
    </row>
    <row r="6047" spans="1:11" ht="15" customHeight="1">
      <c r="A6047" s="54" t="s">
        <v>3100</v>
      </c>
      <c r="B6047" s="54" t="s">
        <v>6677</v>
      </c>
      <c r="C6047" s="55">
        <v>2023</v>
      </c>
      <c r="D6047" s="55" t="s">
        <v>9121</v>
      </c>
      <c r="E6047" s="56">
        <v>45203</v>
      </c>
      <c r="F6047" s="57"/>
      <c r="G6047" s="56">
        <v>45203</v>
      </c>
      <c r="H6047" s="56"/>
      <c r="I6047" s="54" t="s">
        <v>9274</v>
      </c>
      <c r="J6047" s="54"/>
      <c r="K6047" s="54" t="s">
        <v>7570</v>
      </c>
    </row>
    <row r="6048" spans="1:11" ht="15" customHeight="1">
      <c r="A6048" s="54" t="s">
        <v>3100</v>
      </c>
      <c r="B6048" s="54" t="s">
        <v>3579</v>
      </c>
      <c r="C6048" s="55">
        <v>2023</v>
      </c>
      <c r="D6048" s="55" t="s">
        <v>9121</v>
      </c>
      <c r="E6048" s="56">
        <v>45203</v>
      </c>
      <c r="F6048" s="57"/>
      <c r="G6048" s="56">
        <v>45203</v>
      </c>
      <c r="H6048" s="56"/>
      <c r="I6048" s="54" t="s">
        <v>9275</v>
      </c>
      <c r="J6048" s="54"/>
      <c r="K6048" s="54" t="s">
        <v>7570</v>
      </c>
    </row>
    <row r="6049" spans="1:11" ht="15" customHeight="1">
      <c r="A6049" s="54" t="s">
        <v>3100</v>
      </c>
      <c r="B6049" s="54" t="s">
        <v>3131</v>
      </c>
      <c r="C6049" s="55">
        <v>2023</v>
      </c>
      <c r="D6049" s="55" t="s">
        <v>9121</v>
      </c>
      <c r="E6049" s="56">
        <v>45203</v>
      </c>
      <c r="F6049" s="57"/>
      <c r="G6049" s="56">
        <v>45203</v>
      </c>
      <c r="H6049" s="56"/>
      <c r="I6049" s="54" t="s">
        <v>9276</v>
      </c>
      <c r="J6049" s="54"/>
      <c r="K6049" s="54" t="s">
        <v>7570</v>
      </c>
    </row>
    <row r="6050" spans="1:11" ht="15" customHeight="1">
      <c r="A6050" s="54" t="s">
        <v>3218</v>
      </c>
      <c r="B6050" s="54" t="s">
        <v>3218</v>
      </c>
      <c r="C6050" s="55">
        <v>2023</v>
      </c>
      <c r="D6050" s="55" t="s">
        <v>9121</v>
      </c>
      <c r="E6050" s="56">
        <v>45203</v>
      </c>
      <c r="F6050" s="57"/>
      <c r="G6050" s="56">
        <v>45203</v>
      </c>
      <c r="H6050" s="56"/>
      <c r="I6050" s="54" t="s">
        <v>9277</v>
      </c>
      <c r="J6050" s="54"/>
      <c r="K6050" s="54" t="s">
        <v>3885</v>
      </c>
    </row>
    <row r="6051" spans="1:11" ht="15" customHeight="1">
      <c r="A6051" s="54" t="s">
        <v>3100</v>
      </c>
      <c r="B6051" s="54" t="s">
        <v>3101</v>
      </c>
      <c r="C6051" s="55">
        <v>2023</v>
      </c>
      <c r="D6051" s="55" t="s">
        <v>9121</v>
      </c>
      <c r="E6051" s="56">
        <v>45203</v>
      </c>
      <c r="F6051" s="57"/>
      <c r="G6051" s="56">
        <v>45203</v>
      </c>
      <c r="H6051" s="56">
        <v>45203</v>
      </c>
      <c r="I6051" s="54" t="s">
        <v>9278</v>
      </c>
      <c r="J6051" s="54"/>
      <c r="K6051" s="54" t="s">
        <v>7570</v>
      </c>
    </row>
    <row r="6052" spans="1:11" ht="15" customHeight="1">
      <c r="A6052" s="54" t="s">
        <v>3100</v>
      </c>
      <c r="B6052" s="54" t="s">
        <v>3175</v>
      </c>
      <c r="C6052" s="55">
        <v>2023</v>
      </c>
      <c r="D6052" s="55" t="s">
        <v>9121</v>
      </c>
      <c r="E6052" s="56">
        <v>45203</v>
      </c>
      <c r="F6052" s="57"/>
      <c r="G6052" s="56">
        <v>45203</v>
      </c>
      <c r="H6052" s="56"/>
      <c r="I6052" s="54" t="s">
        <v>9279</v>
      </c>
      <c r="J6052" s="54"/>
      <c r="K6052" s="54" t="s">
        <v>7570</v>
      </c>
    </row>
    <row r="6053" spans="1:11" ht="15" customHeight="1">
      <c r="A6053" s="54" t="s">
        <v>3218</v>
      </c>
      <c r="B6053" s="54" t="s">
        <v>3218</v>
      </c>
      <c r="C6053" s="55">
        <v>2023</v>
      </c>
      <c r="D6053" s="55" t="s">
        <v>9121</v>
      </c>
      <c r="E6053" s="56">
        <v>45203</v>
      </c>
      <c r="F6053" s="57"/>
      <c r="G6053" s="56">
        <v>45203</v>
      </c>
      <c r="H6053" s="56">
        <v>45203</v>
      </c>
      <c r="I6053" s="54" t="s">
        <v>9280</v>
      </c>
      <c r="J6053" s="54" t="s">
        <v>5284</v>
      </c>
      <c r="K6053" s="54" t="s">
        <v>3885</v>
      </c>
    </row>
    <row r="6054" spans="1:11" ht="15" customHeight="1">
      <c r="A6054" s="54" t="s">
        <v>3100</v>
      </c>
      <c r="B6054" s="54" t="s">
        <v>3152</v>
      </c>
      <c r="C6054" s="55">
        <v>2023</v>
      </c>
      <c r="D6054" s="55" t="s">
        <v>9121</v>
      </c>
      <c r="E6054" s="56">
        <v>45203</v>
      </c>
      <c r="F6054" s="57"/>
      <c r="G6054" s="56">
        <v>45203</v>
      </c>
      <c r="H6054" s="56"/>
      <c r="I6054" s="54" t="s">
        <v>9281</v>
      </c>
      <c r="J6054" s="54"/>
      <c r="K6054" s="54" t="s">
        <v>3885</v>
      </c>
    </row>
    <row r="6055" spans="1:11" ht="15" customHeight="1">
      <c r="A6055" s="54" t="s">
        <v>3100</v>
      </c>
      <c r="B6055" s="54" t="s">
        <v>3175</v>
      </c>
      <c r="C6055" s="55">
        <v>2023</v>
      </c>
      <c r="D6055" s="55" t="s">
        <v>9121</v>
      </c>
      <c r="E6055" s="56">
        <v>45203</v>
      </c>
      <c r="F6055" s="57"/>
      <c r="G6055" s="56">
        <v>45203</v>
      </c>
      <c r="H6055" s="56"/>
      <c r="I6055" s="54" t="s">
        <v>9282</v>
      </c>
      <c r="J6055" s="54"/>
      <c r="K6055" s="54" t="s">
        <v>3885</v>
      </c>
    </row>
    <row r="6056" spans="1:11" ht="15" customHeight="1">
      <c r="A6056" s="54" t="s">
        <v>3218</v>
      </c>
      <c r="B6056" s="54" t="s">
        <v>3218</v>
      </c>
      <c r="C6056" s="55">
        <v>2023</v>
      </c>
      <c r="D6056" s="55" t="s">
        <v>9121</v>
      </c>
      <c r="E6056" s="56">
        <v>45203</v>
      </c>
      <c r="F6056" s="57"/>
      <c r="G6056" s="56">
        <v>45203</v>
      </c>
      <c r="H6056" s="56"/>
      <c r="I6056" s="54" t="s">
        <v>9282</v>
      </c>
      <c r="J6056" s="54" t="s">
        <v>9283</v>
      </c>
      <c r="K6056" s="54" t="s">
        <v>3885</v>
      </c>
    </row>
    <row r="6057" spans="1:11" ht="15" customHeight="1">
      <c r="A6057" s="54" t="s">
        <v>3100</v>
      </c>
      <c r="B6057" s="54" t="s">
        <v>3159</v>
      </c>
      <c r="C6057" s="55">
        <v>2023</v>
      </c>
      <c r="D6057" s="55" t="s">
        <v>9121</v>
      </c>
      <c r="E6057" s="56">
        <v>45203</v>
      </c>
      <c r="F6057" s="57"/>
      <c r="G6057" s="56">
        <v>45203</v>
      </c>
      <c r="H6057" s="56">
        <v>45203</v>
      </c>
      <c r="I6057" s="54" t="s">
        <v>9284</v>
      </c>
      <c r="J6057" s="54"/>
      <c r="K6057" s="54" t="s">
        <v>3885</v>
      </c>
    </row>
    <row r="6058" spans="1:11" ht="15" customHeight="1">
      <c r="A6058" s="54" t="s">
        <v>3218</v>
      </c>
      <c r="B6058" s="54" t="s">
        <v>3218</v>
      </c>
      <c r="C6058" s="55">
        <v>2023</v>
      </c>
      <c r="D6058" s="55" t="s">
        <v>9121</v>
      </c>
      <c r="E6058" s="56">
        <v>45203</v>
      </c>
      <c r="F6058" s="57"/>
      <c r="G6058" s="56">
        <v>45203</v>
      </c>
      <c r="H6058" s="56"/>
      <c r="I6058" s="54" t="s">
        <v>9285</v>
      </c>
      <c r="J6058" s="54"/>
      <c r="K6058" s="54" t="s">
        <v>3885</v>
      </c>
    </row>
    <row r="6059" spans="1:11" ht="15" customHeight="1">
      <c r="A6059" s="54" t="s">
        <v>3100</v>
      </c>
      <c r="B6059" s="54" t="s">
        <v>3212</v>
      </c>
      <c r="C6059" s="55">
        <v>2023</v>
      </c>
      <c r="D6059" s="55" t="s">
        <v>9121</v>
      </c>
      <c r="E6059" s="56">
        <v>45203</v>
      </c>
      <c r="F6059" s="57"/>
      <c r="G6059" s="56">
        <v>45203</v>
      </c>
      <c r="H6059" s="56"/>
      <c r="I6059" s="54" t="s">
        <v>9286</v>
      </c>
      <c r="J6059" s="54"/>
      <c r="K6059" s="54" t="s">
        <v>3885</v>
      </c>
    </row>
    <row r="6060" spans="1:11" ht="15" customHeight="1">
      <c r="A6060" s="54" t="s">
        <v>3100</v>
      </c>
      <c r="B6060" s="54" t="s">
        <v>4169</v>
      </c>
      <c r="C6060" s="55">
        <v>2023</v>
      </c>
      <c r="D6060" s="55" t="s">
        <v>9121</v>
      </c>
      <c r="E6060" s="56">
        <v>45203</v>
      </c>
      <c r="F6060" s="57"/>
      <c r="G6060" s="56">
        <v>45203</v>
      </c>
      <c r="H6060" s="56"/>
      <c r="I6060" s="54" t="s">
        <v>9287</v>
      </c>
      <c r="J6060" s="54"/>
      <c r="K6060" s="54" t="s">
        <v>3885</v>
      </c>
    </row>
    <row r="6061" spans="1:11" ht="15" customHeight="1">
      <c r="A6061" s="54" t="s">
        <v>3100</v>
      </c>
      <c r="B6061" s="54" t="s">
        <v>9288</v>
      </c>
      <c r="C6061" s="55">
        <v>2023</v>
      </c>
      <c r="D6061" s="55" t="s">
        <v>9121</v>
      </c>
      <c r="E6061" s="56">
        <v>45203</v>
      </c>
      <c r="F6061" s="57"/>
      <c r="G6061" s="56">
        <v>45203</v>
      </c>
      <c r="H6061" s="56"/>
      <c r="I6061" s="54" t="s">
        <v>9289</v>
      </c>
      <c r="J6061" s="54"/>
      <c r="K6061" s="54" t="s">
        <v>3885</v>
      </c>
    </row>
    <row r="6062" spans="1:11" ht="15" customHeight="1">
      <c r="A6062" s="54" t="s">
        <v>3218</v>
      </c>
      <c r="B6062" s="54" t="s">
        <v>3218</v>
      </c>
      <c r="C6062" s="55">
        <v>2023</v>
      </c>
      <c r="D6062" s="55" t="s">
        <v>9121</v>
      </c>
      <c r="E6062" s="56">
        <v>45203</v>
      </c>
      <c r="F6062" s="57"/>
      <c r="G6062" s="56">
        <v>45203</v>
      </c>
      <c r="H6062" s="56"/>
      <c r="I6062" s="54" t="s">
        <v>9290</v>
      </c>
      <c r="J6062" s="54"/>
      <c r="K6062" s="54" t="s">
        <v>3885</v>
      </c>
    </row>
    <row r="6063" spans="1:11" ht="15" customHeight="1">
      <c r="A6063" s="54" t="s">
        <v>3100</v>
      </c>
      <c r="B6063" s="54" t="s">
        <v>4015</v>
      </c>
      <c r="C6063" s="55">
        <v>2023</v>
      </c>
      <c r="D6063" s="55" t="s">
        <v>9121</v>
      </c>
      <c r="E6063" s="56">
        <v>45203</v>
      </c>
      <c r="F6063" s="57"/>
      <c r="G6063" s="56">
        <v>45203</v>
      </c>
      <c r="H6063" s="56"/>
      <c r="I6063" s="54"/>
      <c r="J6063" s="54" t="s">
        <v>9291</v>
      </c>
      <c r="K6063" s="54" t="s">
        <v>3885</v>
      </c>
    </row>
    <row r="6064" spans="1:11" ht="15" customHeight="1">
      <c r="A6064" s="54" t="s">
        <v>3100</v>
      </c>
      <c r="B6064" s="54" t="s">
        <v>3705</v>
      </c>
      <c r="C6064" s="55">
        <v>2023</v>
      </c>
      <c r="D6064" s="55" t="s">
        <v>9121</v>
      </c>
      <c r="E6064" s="56">
        <v>45203</v>
      </c>
      <c r="F6064" s="57"/>
      <c r="G6064" s="56">
        <v>45203</v>
      </c>
      <c r="H6064" s="56"/>
      <c r="I6064" s="54" t="s">
        <v>9292</v>
      </c>
      <c r="J6064" s="54"/>
      <c r="K6064" s="54" t="s">
        <v>3885</v>
      </c>
    </row>
    <row r="6065" spans="1:11" ht="15" customHeight="1">
      <c r="A6065" s="54" t="s">
        <v>3218</v>
      </c>
      <c r="B6065" s="54" t="s">
        <v>3218</v>
      </c>
      <c r="C6065" s="55">
        <v>2023</v>
      </c>
      <c r="D6065" s="55" t="s">
        <v>9121</v>
      </c>
      <c r="E6065" s="56">
        <v>45203</v>
      </c>
      <c r="F6065" s="57"/>
      <c r="G6065" s="56">
        <v>45203</v>
      </c>
      <c r="H6065" s="56"/>
      <c r="I6065" s="54" t="s">
        <v>9293</v>
      </c>
      <c r="J6065" s="54"/>
      <c r="K6065" s="54" t="s">
        <v>3885</v>
      </c>
    </row>
    <row r="6066" spans="1:11" ht="15" customHeight="1">
      <c r="A6066" s="54" t="s">
        <v>3100</v>
      </c>
      <c r="B6066" s="54" t="s">
        <v>3147</v>
      </c>
      <c r="C6066" s="55">
        <v>2023</v>
      </c>
      <c r="D6066" s="55" t="s">
        <v>9121</v>
      </c>
      <c r="E6066" s="56">
        <v>45203</v>
      </c>
      <c r="F6066" s="57"/>
      <c r="G6066" s="56">
        <v>45203</v>
      </c>
      <c r="H6066" s="56"/>
      <c r="I6066" s="54" t="s">
        <v>9294</v>
      </c>
      <c r="J6066" s="54"/>
      <c r="K6066" s="54" t="s">
        <v>3885</v>
      </c>
    </row>
    <row r="6067" spans="1:11" ht="15" customHeight="1">
      <c r="A6067" s="54" t="s">
        <v>3100</v>
      </c>
      <c r="B6067" s="54" t="s">
        <v>9295</v>
      </c>
      <c r="C6067" s="55">
        <v>2023</v>
      </c>
      <c r="D6067" s="55" t="s">
        <v>9121</v>
      </c>
      <c r="E6067" s="56">
        <v>45204</v>
      </c>
      <c r="F6067" s="57"/>
      <c r="G6067" s="56">
        <v>45204</v>
      </c>
      <c r="H6067" s="56"/>
      <c r="I6067" s="54" t="s">
        <v>9296</v>
      </c>
      <c r="J6067" s="54"/>
      <c r="K6067" s="54" t="s">
        <v>3885</v>
      </c>
    </row>
    <row r="6068" spans="1:11" ht="15" customHeight="1">
      <c r="A6068" s="54" t="s">
        <v>3100</v>
      </c>
      <c r="B6068" s="54" t="s">
        <v>9288</v>
      </c>
      <c r="C6068" s="55">
        <v>2023</v>
      </c>
      <c r="D6068" s="55" t="s">
        <v>9121</v>
      </c>
      <c r="E6068" s="56">
        <v>45204</v>
      </c>
      <c r="F6068" s="57"/>
      <c r="G6068" s="56">
        <v>45204</v>
      </c>
      <c r="H6068" s="56"/>
      <c r="I6068" s="54" t="s">
        <v>9297</v>
      </c>
      <c r="J6068" s="54"/>
      <c r="K6068" s="54" t="s">
        <v>3885</v>
      </c>
    </row>
    <row r="6069" spans="1:11" ht="15" customHeight="1">
      <c r="A6069" s="54" t="s">
        <v>3218</v>
      </c>
      <c r="B6069" s="54" t="s">
        <v>3218</v>
      </c>
      <c r="C6069" s="55">
        <v>2023</v>
      </c>
      <c r="D6069" s="55" t="s">
        <v>9121</v>
      </c>
      <c r="E6069" s="56">
        <v>45204</v>
      </c>
      <c r="F6069" s="57"/>
      <c r="G6069" s="56">
        <v>45204</v>
      </c>
      <c r="H6069" s="56"/>
      <c r="I6069" s="54" t="s">
        <v>9298</v>
      </c>
      <c r="J6069" s="54"/>
      <c r="K6069" s="54" t="s">
        <v>3885</v>
      </c>
    </row>
    <row r="6070" spans="1:11" ht="15" customHeight="1">
      <c r="A6070" s="54" t="s">
        <v>3100</v>
      </c>
      <c r="B6070" s="54" t="s">
        <v>3212</v>
      </c>
      <c r="C6070" s="55">
        <v>2023</v>
      </c>
      <c r="D6070" s="55" t="s">
        <v>9121</v>
      </c>
      <c r="E6070" s="56">
        <v>45204</v>
      </c>
      <c r="F6070" s="57"/>
      <c r="G6070" s="56">
        <v>45204</v>
      </c>
      <c r="H6070" s="56"/>
      <c r="I6070" s="54" t="s">
        <v>9299</v>
      </c>
      <c r="J6070" s="54"/>
      <c r="K6070" s="54" t="s">
        <v>3885</v>
      </c>
    </row>
    <row r="6071" spans="1:11" ht="15" customHeight="1">
      <c r="A6071" s="54" t="s">
        <v>3100</v>
      </c>
      <c r="B6071" s="54" t="s">
        <v>4002</v>
      </c>
      <c r="C6071" s="55">
        <v>2023</v>
      </c>
      <c r="D6071" s="55" t="s">
        <v>9121</v>
      </c>
      <c r="E6071" s="56">
        <v>45204</v>
      </c>
      <c r="F6071" s="57"/>
      <c r="G6071" s="56">
        <v>45204</v>
      </c>
      <c r="H6071" s="56"/>
      <c r="I6071" s="54" t="s">
        <v>9300</v>
      </c>
      <c r="J6071" s="54"/>
      <c r="K6071" s="54" t="s">
        <v>3885</v>
      </c>
    </row>
    <row r="6072" spans="1:11" ht="15" customHeight="1">
      <c r="A6072" s="54" t="s">
        <v>3218</v>
      </c>
      <c r="B6072" s="54" t="s">
        <v>3218</v>
      </c>
      <c r="C6072" s="55">
        <v>2023</v>
      </c>
      <c r="D6072" s="55" t="s">
        <v>9121</v>
      </c>
      <c r="E6072" s="56">
        <v>45204</v>
      </c>
      <c r="F6072" s="57"/>
      <c r="G6072" s="56">
        <v>45204</v>
      </c>
      <c r="H6072" s="56"/>
      <c r="I6072" s="54" t="s">
        <v>9301</v>
      </c>
      <c r="J6072" s="54"/>
      <c r="K6072" s="54" t="s">
        <v>3885</v>
      </c>
    </row>
    <row r="6073" spans="1:11" ht="15" customHeight="1">
      <c r="A6073" s="54" t="s">
        <v>3100</v>
      </c>
      <c r="B6073" s="54" t="s">
        <v>3104</v>
      </c>
      <c r="C6073" s="55">
        <v>2023</v>
      </c>
      <c r="D6073" s="55" t="s">
        <v>9121</v>
      </c>
      <c r="E6073" s="56">
        <v>45204</v>
      </c>
      <c r="F6073" s="57"/>
      <c r="G6073" s="56">
        <v>45204</v>
      </c>
      <c r="H6073" s="56"/>
      <c r="I6073" s="54" t="s">
        <v>9302</v>
      </c>
      <c r="J6073" s="54"/>
      <c r="K6073" s="54" t="s">
        <v>7570</v>
      </c>
    </row>
    <row r="6074" spans="1:11" ht="15" customHeight="1">
      <c r="A6074" s="54" t="s">
        <v>3100</v>
      </c>
      <c r="B6074" s="54" t="s">
        <v>4195</v>
      </c>
      <c r="C6074" s="55">
        <v>2023</v>
      </c>
      <c r="D6074" s="55" t="s">
        <v>9121</v>
      </c>
      <c r="E6074" s="56">
        <v>45204</v>
      </c>
      <c r="F6074" s="57"/>
      <c r="G6074" s="56">
        <v>45204</v>
      </c>
      <c r="H6074" s="56"/>
      <c r="I6074" s="54" t="s">
        <v>9302</v>
      </c>
      <c r="J6074" s="54"/>
      <c r="K6074" s="54" t="s">
        <v>3869</v>
      </c>
    </row>
    <row r="6075" spans="1:11" ht="15" customHeight="1">
      <c r="A6075" s="54" t="s">
        <v>3100</v>
      </c>
      <c r="B6075" s="54" t="s">
        <v>3296</v>
      </c>
      <c r="C6075" s="55">
        <v>2023</v>
      </c>
      <c r="D6075" s="55" t="s">
        <v>9121</v>
      </c>
      <c r="E6075" s="56">
        <v>45204</v>
      </c>
      <c r="F6075" s="57"/>
      <c r="G6075" s="56">
        <v>45204</v>
      </c>
      <c r="H6075" s="56"/>
      <c r="I6075" s="54" t="s">
        <v>9303</v>
      </c>
      <c r="J6075" s="54"/>
      <c r="K6075" s="54" t="s">
        <v>7570</v>
      </c>
    </row>
    <row r="6076" spans="1:11" ht="15" customHeight="1">
      <c r="A6076" s="54" t="s">
        <v>3100</v>
      </c>
      <c r="B6076" s="54" t="s">
        <v>3296</v>
      </c>
      <c r="C6076" s="55">
        <v>2023</v>
      </c>
      <c r="D6076" s="55" t="s">
        <v>9121</v>
      </c>
      <c r="E6076" s="56">
        <v>45204</v>
      </c>
      <c r="F6076" s="57"/>
      <c r="G6076" s="56">
        <v>45204</v>
      </c>
      <c r="H6076" s="56"/>
      <c r="I6076" s="54" t="s">
        <v>9304</v>
      </c>
      <c r="J6076" s="54"/>
      <c r="K6076" s="54" t="s">
        <v>7570</v>
      </c>
    </row>
    <row r="6077" spans="1:11" ht="15" customHeight="1">
      <c r="A6077" s="54" t="s">
        <v>3100</v>
      </c>
      <c r="B6077" s="54" t="s">
        <v>3112</v>
      </c>
      <c r="C6077" s="55">
        <v>2023</v>
      </c>
      <c r="D6077" s="55" t="s">
        <v>9121</v>
      </c>
      <c r="E6077" s="56">
        <v>45204</v>
      </c>
      <c r="F6077" s="57"/>
      <c r="G6077" s="56">
        <v>45204</v>
      </c>
      <c r="H6077" s="56">
        <v>45204</v>
      </c>
      <c r="I6077" s="54" t="s">
        <v>9305</v>
      </c>
      <c r="J6077" s="54"/>
      <c r="K6077" s="54" t="s">
        <v>7570</v>
      </c>
    </row>
    <row r="6078" spans="1:11" ht="15" customHeight="1">
      <c r="A6078" s="54" t="s">
        <v>3100</v>
      </c>
      <c r="B6078" s="54" t="s">
        <v>3313</v>
      </c>
      <c r="C6078" s="55">
        <v>2023</v>
      </c>
      <c r="D6078" s="55" t="s">
        <v>9121</v>
      </c>
      <c r="E6078" s="56">
        <v>45204</v>
      </c>
      <c r="F6078" s="57"/>
      <c r="G6078" s="56">
        <v>45204</v>
      </c>
      <c r="H6078" s="56">
        <v>45204</v>
      </c>
      <c r="I6078" s="54" t="s">
        <v>9306</v>
      </c>
      <c r="J6078" s="54"/>
      <c r="K6078" s="54" t="s">
        <v>3869</v>
      </c>
    </row>
    <row r="6079" spans="1:11" ht="15" customHeight="1">
      <c r="A6079" s="54" t="s">
        <v>3100</v>
      </c>
      <c r="B6079" s="54" t="s">
        <v>3152</v>
      </c>
      <c r="C6079" s="55">
        <v>2023</v>
      </c>
      <c r="D6079" s="55" t="s">
        <v>9121</v>
      </c>
      <c r="E6079" s="56">
        <v>45204</v>
      </c>
      <c r="F6079" s="57"/>
      <c r="G6079" s="56">
        <v>45204</v>
      </c>
      <c r="H6079" s="56">
        <v>45204</v>
      </c>
      <c r="I6079" s="54" t="s">
        <v>9307</v>
      </c>
      <c r="J6079" s="54"/>
      <c r="K6079" s="54" t="s">
        <v>3869</v>
      </c>
    </row>
    <row r="6080" spans="1:11" ht="15" customHeight="1">
      <c r="A6080" s="54" t="s">
        <v>3100</v>
      </c>
      <c r="B6080" s="54" t="s">
        <v>3112</v>
      </c>
      <c r="C6080" s="55">
        <v>2023</v>
      </c>
      <c r="D6080" s="55" t="s">
        <v>9121</v>
      </c>
      <c r="E6080" s="56">
        <v>45204</v>
      </c>
      <c r="F6080" s="57"/>
      <c r="G6080" s="56">
        <v>45204</v>
      </c>
      <c r="H6080" s="56">
        <v>45204</v>
      </c>
      <c r="I6080" s="54" t="s">
        <v>9308</v>
      </c>
      <c r="J6080" s="54"/>
      <c r="K6080" s="54" t="s">
        <v>3869</v>
      </c>
    </row>
    <row r="6081" spans="1:11" ht="15" customHeight="1">
      <c r="A6081" s="54" t="s">
        <v>3218</v>
      </c>
      <c r="B6081" s="54" t="s">
        <v>3218</v>
      </c>
      <c r="C6081" s="55">
        <v>2023</v>
      </c>
      <c r="D6081" s="55" t="s">
        <v>9121</v>
      </c>
      <c r="E6081" s="56">
        <v>45204</v>
      </c>
      <c r="F6081" s="57"/>
      <c r="G6081" s="56">
        <v>45204</v>
      </c>
      <c r="H6081" s="56">
        <v>45204</v>
      </c>
      <c r="I6081" s="54" t="s">
        <v>9309</v>
      </c>
      <c r="J6081" s="54"/>
      <c r="K6081" s="54" t="s">
        <v>3869</v>
      </c>
    </row>
    <row r="6082" spans="1:11" ht="15" customHeight="1">
      <c r="A6082" s="54" t="s">
        <v>3100</v>
      </c>
      <c r="B6082" s="54" t="s">
        <v>3133</v>
      </c>
      <c r="C6082" s="55">
        <v>2023</v>
      </c>
      <c r="D6082" s="55" t="s">
        <v>9121</v>
      </c>
      <c r="E6082" s="56">
        <v>45204</v>
      </c>
      <c r="F6082" s="57"/>
      <c r="G6082" s="56">
        <v>45204</v>
      </c>
      <c r="H6082" s="56">
        <v>45206</v>
      </c>
      <c r="I6082" s="54" t="s">
        <v>9310</v>
      </c>
      <c r="J6082" s="54"/>
      <c r="K6082" s="54" t="s">
        <v>7570</v>
      </c>
    </row>
    <row r="6083" spans="1:11" ht="15" customHeight="1">
      <c r="A6083" s="54" t="s">
        <v>3100</v>
      </c>
      <c r="B6083" s="54" t="s">
        <v>3296</v>
      </c>
      <c r="C6083" s="55">
        <v>2023</v>
      </c>
      <c r="D6083" s="55" t="s">
        <v>9121</v>
      </c>
      <c r="E6083" s="56">
        <v>45204</v>
      </c>
      <c r="F6083" s="57"/>
      <c r="G6083" s="56">
        <v>45204</v>
      </c>
      <c r="H6083" s="56"/>
      <c r="I6083" s="54" t="s">
        <v>9311</v>
      </c>
      <c r="J6083" s="54"/>
      <c r="K6083" s="54" t="s">
        <v>7570</v>
      </c>
    </row>
    <row r="6084" spans="1:11" ht="15" customHeight="1">
      <c r="A6084" s="54" t="s">
        <v>3218</v>
      </c>
      <c r="B6084" s="54" t="s">
        <v>3218</v>
      </c>
      <c r="C6084" s="55">
        <v>2023</v>
      </c>
      <c r="D6084" s="55" t="s">
        <v>9121</v>
      </c>
      <c r="E6084" s="56">
        <v>45204</v>
      </c>
      <c r="F6084" s="57"/>
      <c r="G6084" s="56">
        <v>45204</v>
      </c>
      <c r="H6084" s="56">
        <v>45204</v>
      </c>
      <c r="I6084" s="54" t="s">
        <v>9312</v>
      </c>
      <c r="J6084" s="54"/>
      <c r="K6084" s="54" t="s">
        <v>3869</v>
      </c>
    </row>
    <row r="6085" spans="1:11" ht="15" customHeight="1">
      <c r="A6085" s="54" t="s">
        <v>3100</v>
      </c>
      <c r="B6085" s="54" t="s">
        <v>3131</v>
      </c>
      <c r="C6085" s="55">
        <v>2023</v>
      </c>
      <c r="D6085" s="55" t="s">
        <v>9121</v>
      </c>
      <c r="E6085" s="56">
        <v>45204</v>
      </c>
      <c r="F6085" s="57"/>
      <c r="G6085" s="56">
        <v>45204</v>
      </c>
      <c r="H6085" s="56">
        <v>45204</v>
      </c>
      <c r="I6085" s="54" t="s">
        <v>9313</v>
      </c>
      <c r="J6085" s="54"/>
      <c r="K6085" s="54" t="s">
        <v>3869</v>
      </c>
    </row>
    <row r="6086" spans="1:11" ht="15" customHeight="1">
      <c r="A6086" s="54" t="s">
        <v>3100</v>
      </c>
      <c r="B6086" s="54" t="s">
        <v>3212</v>
      </c>
      <c r="C6086" s="55">
        <v>2023</v>
      </c>
      <c r="D6086" s="55" t="s">
        <v>9121</v>
      </c>
      <c r="E6086" s="56">
        <v>45204</v>
      </c>
      <c r="F6086" s="57"/>
      <c r="G6086" s="56">
        <v>45204</v>
      </c>
      <c r="H6086" s="56">
        <v>45204</v>
      </c>
      <c r="I6086" s="54" t="s">
        <v>9314</v>
      </c>
      <c r="J6086" s="54"/>
      <c r="K6086" s="54" t="s">
        <v>3869</v>
      </c>
    </row>
    <row r="6087" spans="1:11" ht="15" customHeight="1">
      <c r="A6087" s="54" t="s">
        <v>3218</v>
      </c>
      <c r="B6087" s="54" t="s">
        <v>3218</v>
      </c>
      <c r="C6087" s="55">
        <v>2023</v>
      </c>
      <c r="D6087" s="55" t="s">
        <v>9121</v>
      </c>
      <c r="E6087" s="56">
        <v>45204</v>
      </c>
      <c r="F6087" s="57"/>
      <c r="G6087" s="56">
        <v>45204</v>
      </c>
      <c r="H6087" s="56">
        <v>45204</v>
      </c>
      <c r="I6087" s="54" t="s">
        <v>9315</v>
      </c>
      <c r="J6087" s="54"/>
      <c r="K6087" s="54" t="s">
        <v>3869</v>
      </c>
    </row>
    <row r="6088" spans="1:11" ht="15" customHeight="1">
      <c r="A6088" s="54" t="s">
        <v>3218</v>
      </c>
      <c r="B6088" s="54" t="s">
        <v>3218</v>
      </c>
      <c r="C6088" s="55">
        <v>2023</v>
      </c>
      <c r="D6088" s="55" t="s">
        <v>9121</v>
      </c>
      <c r="E6088" s="56">
        <v>45204</v>
      </c>
      <c r="F6088" s="57"/>
      <c r="G6088" s="56">
        <v>45204</v>
      </c>
      <c r="H6088" s="56">
        <v>45204</v>
      </c>
      <c r="I6088" s="54" t="s">
        <v>9316</v>
      </c>
      <c r="J6088" s="54"/>
      <c r="K6088" s="54" t="s">
        <v>3869</v>
      </c>
    </row>
    <row r="6089" spans="1:11" ht="15" customHeight="1">
      <c r="A6089" s="54" t="s">
        <v>3100</v>
      </c>
      <c r="B6089" s="54" t="s">
        <v>3133</v>
      </c>
      <c r="C6089" s="55">
        <v>2023</v>
      </c>
      <c r="D6089" s="55" t="s">
        <v>9121</v>
      </c>
      <c r="E6089" s="56">
        <v>45204</v>
      </c>
      <c r="F6089" s="57"/>
      <c r="G6089" s="56">
        <v>45204</v>
      </c>
      <c r="H6089" s="56">
        <v>45204</v>
      </c>
      <c r="I6089" s="54" t="s">
        <v>9317</v>
      </c>
      <c r="J6089" s="54"/>
      <c r="K6089" s="54" t="s">
        <v>3869</v>
      </c>
    </row>
    <row r="6090" spans="1:11" ht="15" customHeight="1">
      <c r="A6090" s="54" t="s">
        <v>3218</v>
      </c>
      <c r="B6090" s="54" t="s">
        <v>3218</v>
      </c>
      <c r="C6090" s="55">
        <v>2023</v>
      </c>
      <c r="D6090" s="55" t="s">
        <v>9121</v>
      </c>
      <c r="E6090" s="56">
        <v>45204</v>
      </c>
      <c r="F6090" s="57"/>
      <c r="G6090" s="56">
        <v>45204</v>
      </c>
      <c r="H6090" s="56">
        <v>45204</v>
      </c>
      <c r="I6090" s="54" t="s">
        <v>9318</v>
      </c>
      <c r="J6090" s="54"/>
      <c r="K6090" s="54" t="s">
        <v>3869</v>
      </c>
    </row>
    <row r="6091" spans="1:11" ht="15" customHeight="1">
      <c r="A6091" s="54" t="s">
        <v>3218</v>
      </c>
      <c r="B6091" s="54" t="s">
        <v>3218</v>
      </c>
      <c r="C6091" s="55">
        <v>2023</v>
      </c>
      <c r="D6091" s="55" t="s">
        <v>9121</v>
      </c>
      <c r="E6091" s="56">
        <v>45204</v>
      </c>
      <c r="F6091" s="57"/>
      <c r="G6091" s="56">
        <v>45204</v>
      </c>
      <c r="H6091" s="56">
        <v>45204</v>
      </c>
      <c r="I6091" s="54" t="s">
        <v>9319</v>
      </c>
      <c r="J6091" s="54"/>
      <c r="K6091" s="54" t="s">
        <v>3869</v>
      </c>
    </row>
    <row r="6092" spans="1:11" ht="15" customHeight="1">
      <c r="A6092" s="54" t="s">
        <v>3100</v>
      </c>
      <c r="B6092" s="54" t="s">
        <v>3159</v>
      </c>
      <c r="C6092" s="55">
        <v>2023</v>
      </c>
      <c r="D6092" s="55" t="s">
        <v>9121</v>
      </c>
      <c r="E6092" s="56">
        <v>45204</v>
      </c>
      <c r="F6092" s="57">
        <v>45204</v>
      </c>
      <c r="G6092" s="56">
        <v>45204</v>
      </c>
      <c r="H6092" s="56">
        <v>45204</v>
      </c>
      <c r="I6092" s="54" t="s">
        <v>9320</v>
      </c>
      <c r="J6092" s="54"/>
      <c r="K6092" s="54" t="s">
        <v>3869</v>
      </c>
    </row>
    <row r="6093" spans="1:11" ht="15" customHeight="1">
      <c r="A6093" s="54" t="s">
        <v>3218</v>
      </c>
      <c r="B6093" s="54" t="s">
        <v>3218</v>
      </c>
      <c r="C6093" s="55">
        <v>2023</v>
      </c>
      <c r="D6093" s="55" t="s">
        <v>9121</v>
      </c>
      <c r="E6093" s="56">
        <v>45204</v>
      </c>
      <c r="F6093" s="57"/>
      <c r="G6093" s="56">
        <v>45204</v>
      </c>
      <c r="H6093" s="56">
        <v>45204</v>
      </c>
      <c r="I6093" s="54" t="s">
        <v>9321</v>
      </c>
      <c r="J6093" s="54"/>
      <c r="K6093" s="54" t="s">
        <v>3869</v>
      </c>
    </row>
    <row r="6094" spans="1:11" ht="15" customHeight="1">
      <c r="A6094" s="54" t="s">
        <v>3218</v>
      </c>
      <c r="B6094" s="54" t="s">
        <v>3218</v>
      </c>
      <c r="C6094" s="55">
        <v>2023</v>
      </c>
      <c r="D6094" s="55" t="s">
        <v>9121</v>
      </c>
      <c r="E6094" s="56">
        <v>45204</v>
      </c>
      <c r="F6094" s="57"/>
      <c r="G6094" s="56">
        <v>45204</v>
      </c>
      <c r="H6094" s="56">
        <v>45204</v>
      </c>
      <c r="I6094" s="54" t="s">
        <v>9322</v>
      </c>
      <c r="J6094" s="54"/>
      <c r="K6094" s="54" t="s">
        <v>3869</v>
      </c>
    </row>
    <row r="6095" spans="1:11" ht="15" customHeight="1">
      <c r="A6095" s="54" t="s">
        <v>3100</v>
      </c>
      <c r="B6095" s="54" t="s">
        <v>3131</v>
      </c>
      <c r="C6095" s="55">
        <v>2023</v>
      </c>
      <c r="D6095" s="55" t="s">
        <v>9121</v>
      </c>
      <c r="E6095" s="56">
        <v>45204</v>
      </c>
      <c r="F6095" s="57"/>
      <c r="G6095" s="56">
        <v>45204</v>
      </c>
      <c r="H6095" s="56">
        <v>45204</v>
      </c>
      <c r="I6095" s="54" t="s">
        <v>9323</v>
      </c>
      <c r="J6095" s="54"/>
      <c r="K6095" s="54" t="s">
        <v>3869</v>
      </c>
    </row>
    <row r="6096" spans="1:11" ht="15" customHeight="1">
      <c r="A6096" s="54" t="s">
        <v>3218</v>
      </c>
      <c r="B6096" s="54" t="s">
        <v>3218</v>
      </c>
      <c r="C6096" s="55">
        <v>2023</v>
      </c>
      <c r="D6096" s="55" t="s">
        <v>9121</v>
      </c>
      <c r="E6096" s="56">
        <v>45204</v>
      </c>
      <c r="F6096" s="57"/>
      <c r="G6096" s="56">
        <v>45204</v>
      </c>
      <c r="H6096" s="56"/>
      <c r="I6096" s="54" t="s">
        <v>9324</v>
      </c>
      <c r="J6096" s="54"/>
      <c r="K6096" s="54" t="s">
        <v>3869</v>
      </c>
    </row>
    <row r="6097" spans="1:11" ht="15" customHeight="1">
      <c r="A6097" s="54" t="s">
        <v>3218</v>
      </c>
      <c r="B6097" s="54" t="s">
        <v>3218</v>
      </c>
      <c r="C6097" s="55">
        <v>2023</v>
      </c>
      <c r="D6097" s="55" t="s">
        <v>9121</v>
      </c>
      <c r="E6097" s="56">
        <v>45204</v>
      </c>
      <c r="F6097" s="57"/>
      <c r="G6097" s="56">
        <v>45204</v>
      </c>
      <c r="H6097" s="56"/>
      <c r="I6097" s="54" t="s">
        <v>9325</v>
      </c>
      <c r="J6097" s="54"/>
      <c r="K6097" s="54" t="s">
        <v>3869</v>
      </c>
    </row>
    <row r="6098" spans="1:11" ht="15" customHeight="1">
      <c r="A6098" s="54" t="s">
        <v>3100</v>
      </c>
      <c r="B6098" s="54" t="s">
        <v>4169</v>
      </c>
      <c r="C6098" s="55">
        <v>2023</v>
      </c>
      <c r="D6098" s="55" t="s">
        <v>9121</v>
      </c>
      <c r="E6098" s="56">
        <v>45204</v>
      </c>
      <c r="F6098" s="57"/>
      <c r="G6098" s="56">
        <v>45204</v>
      </c>
      <c r="H6098" s="56"/>
      <c r="I6098" s="54" t="s">
        <v>9326</v>
      </c>
      <c r="J6098" s="54"/>
      <c r="K6098" s="54" t="s">
        <v>3869</v>
      </c>
    </row>
    <row r="6099" spans="1:11" ht="15" customHeight="1">
      <c r="A6099" s="54" t="s">
        <v>3218</v>
      </c>
      <c r="B6099" s="54" t="s">
        <v>3218</v>
      </c>
      <c r="C6099" s="55">
        <v>2023</v>
      </c>
      <c r="D6099" s="55" t="s">
        <v>9121</v>
      </c>
      <c r="E6099" s="56">
        <v>45204</v>
      </c>
      <c r="F6099" s="57"/>
      <c r="G6099" s="56">
        <v>45204</v>
      </c>
      <c r="H6099" s="56">
        <v>45204</v>
      </c>
      <c r="I6099" s="54" t="s">
        <v>9327</v>
      </c>
      <c r="J6099" s="54"/>
      <c r="K6099" s="54" t="s">
        <v>7570</v>
      </c>
    </row>
    <row r="6100" spans="1:11" ht="15" customHeight="1">
      <c r="A6100" s="54" t="s">
        <v>3218</v>
      </c>
      <c r="B6100" s="54" t="s">
        <v>3218</v>
      </c>
      <c r="C6100" s="55">
        <v>2023</v>
      </c>
      <c r="D6100" s="55" t="s">
        <v>9121</v>
      </c>
      <c r="E6100" s="56">
        <v>45204</v>
      </c>
      <c r="F6100" s="57"/>
      <c r="G6100" s="56">
        <v>45204</v>
      </c>
      <c r="H6100" s="56">
        <v>45204</v>
      </c>
      <c r="I6100" s="54" t="s">
        <v>9328</v>
      </c>
      <c r="J6100" s="54"/>
      <c r="K6100" s="54" t="s">
        <v>3869</v>
      </c>
    </row>
    <row r="6101" spans="1:11" ht="15" customHeight="1">
      <c r="A6101" s="54" t="s">
        <v>3100</v>
      </c>
      <c r="B6101" s="54" t="s">
        <v>3370</v>
      </c>
      <c r="C6101" s="55">
        <v>2023</v>
      </c>
      <c r="D6101" s="55" t="s">
        <v>9121</v>
      </c>
      <c r="E6101" s="56">
        <v>45204</v>
      </c>
      <c r="F6101" s="57"/>
      <c r="G6101" s="56">
        <v>45204</v>
      </c>
      <c r="H6101" s="56">
        <v>45204</v>
      </c>
      <c r="I6101" s="54" t="s">
        <v>9329</v>
      </c>
      <c r="J6101" s="54"/>
      <c r="K6101" s="54" t="s">
        <v>3869</v>
      </c>
    </row>
    <row r="6102" spans="1:11" ht="15" customHeight="1">
      <c r="A6102" s="54" t="s">
        <v>3100</v>
      </c>
      <c r="B6102" s="54" t="s">
        <v>3188</v>
      </c>
      <c r="C6102" s="55">
        <v>2023</v>
      </c>
      <c r="D6102" s="55" t="s">
        <v>9121</v>
      </c>
      <c r="E6102" s="56">
        <v>45204</v>
      </c>
      <c r="F6102" s="57"/>
      <c r="G6102" s="56">
        <v>45204</v>
      </c>
      <c r="H6102" s="56"/>
      <c r="I6102" s="54" t="s">
        <v>9330</v>
      </c>
      <c r="J6102" s="54"/>
      <c r="K6102" s="54" t="s">
        <v>7570</v>
      </c>
    </row>
    <row r="6103" spans="1:11" ht="15" customHeight="1">
      <c r="A6103" s="54" t="s">
        <v>3100</v>
      </c>
      <c r="B6103" s="54" t="s">
        <v>3159</v>
      </c>
      <c r="C6103" s="55">
        <v>2023</v>
      </c>
      <c r="D6103" s="55" t="s">
        <v>9121</v>
      </c>
      <c r="E6103" s="56">
        <v>45204</v>
      </c>
      <c r="F6103" s="57"/>
      <c r="G6103" s="56">
        <v>45204</v>
      </c>
      <c r="H6103" s="56">
        <v>45204</v>
      </c>
      <c r="I6103" s="54" t="s">
        <v>9331</v>
      </c>
      <c r="J6103" s="54"/>
      <c r="K6103" s="54" t="s">
        <v>7570</v>
      </c>
    </row>
    <row r="6104" spans="1:11" ht="15" customHeight="1">
      <c r="A6104" s="54" t="s">
        <v>3218</v>
      </c>
      <c r="B6104" s="54" t="s">
        <v>3218</v>
      </c>
      <c r="C6104" s="55">
        <v>2023</v>
      </c>
      <c r="D6104" s="55" t="s">
        <v>9121</v>
      </c>
      <c r="E6104" s="56">
        <v>45204</v>
      </c>
      <c r="F6104" s="57"/>
      <c r="G6104" s="56">
        <v>45204</v>
      </c>
      <c r="H6104" s="56">
        <v>45204</v>
      </c>
      <c r="I6104" s="54" t="s">
        <v>9332</v>
      </c>
      <c r="J6104" s="54"/>
      <c r="K6104" s="54" t="s">
        <v>7570</v>
      </c>
    </row>
    <row r="6105" spans="1:11" ht="15" customHeight="1">
      <c r="A6105" s="54" t="s">
        <v>3100</v>
      </c>
      <c r="B6105" s="54" t="s">
        <v>3159</v>
      </c>
      <c r="C6105" s="55">
        <v>2023</v>
      </c>
      <c r="D6105" s="55" t="s">
        <v>9121</v>
      </c>
      <c r="E6105" s="56">
        <v>45204</v>
      </c>
      <c r="F6105" s="57"/>
      <c r="G6105" s="56">
        <v>45204</v>
      </c>
      <c r="H6105" s="56">
        <v>45204</v>
      </c>
      <c r="I6105" s="54" t="s">
        <v>9333</v>
      </c>
      <c r="J6105" s="54"/>
      <c r="K6105" s="54" t="s">
        <v>7570</v>
      </c>
    </row>
    <row r="6106" spans="1:11" ht="15" customHeight="1">
      <c r="A6106" s="54" t="s">
        <v>3218</v>
      </c>
      <c r="B6106" s="54" t="s">
        <v>3218</v>
      </c>
      <c r="C6106" s="55">
        <v>2023</v>
      </c>
      <c r="D6106" s="55" t="s">
        <v>9121</v>
      </c>
      <c r="E6106" s="56">
        <v>45204</v>
      </c>
      <c r="F6106" s="57"/>
      <c r="G6106" s="56">
        <v>45204</v>
      </c>
      <c r="H6106" s="56"/>
      <c r="I6106" s="54" t="s">
        <v>9334</v>
      </c>
      <c r="J6106" s="54"/>
      <c r="K6106" s="54" t="s">
        <v>7570</v>
      </c>
    </row>
    <row r="6107" spans="1:11" ht="15" customHeight="1">
      <c r="A6107" s="54" t="s">
        <v>3218</v>
      </c>
      <c r="B6107" s="54" t="s">
        <v>3218</v>
      </c>
      <c r="C6107" s="55">
        <v>2023</v>
      </c>
      <c r="D6107" s="55" t="s">
        <v>9121</v>
      </c>
      <c r="E6107" s="56">
        <v>45204</v>
      </c>
      <c r="F6107" s="57"/>
      <c r="G6107" s="56">
        <v>45204</v>
      </c>
      <c r="H6107" s="56"/>
      <c r="I6107" s="54" t="s">
        <v>9335</v>
      </c>
      <c r="J6107" s="54"/>
      <c r="K6107" s="54" t="s">
        <v>7570</v>
      </c>
    </row>
    <row r="6108" spans="1:11" ht="15" customHeight="1">
      <c r="A6108" s="54" t="s">
        <v>3218</v>
      </c>
      <c r="B6108" s="54" t="s">
        <v>3218</v>
      </c>
      <c r="C6108" s="55">
        <v>2023</v>
      </c>
      <c r="D6108" s="55" t="s">
        <v>9121</v>
      </c>
      <c r="E6108" s="56">
        <v>45204</v>
      </c>
      <c r="F6108" s="57"/>
      <c r="G6108" s="56">
        <v>45204</v>
      </c>
      <c r="H6108" s="56"/>
      <c r="I6108" s="54" t="s">
        <v>9336</v>
      </c>
      <c r="J6108" s="54"/>
      <c r="K6108" s="54" t="s">
        <v>7570</v>
      </c>
    </row>
    <row r="6109" spans="1:11" ht="15" customHeight="1">
      <c r="A6109" s="54" t="s">
        <v>3100</v>
      </c>
      <c r="B6109" s="54" t="s">
        <v>3116</v>
      </c>
      <c r="C6109" s="55">
        <v>2023</v>
      </c>
      <c r="D6109" s="55" t="s">
        <v>9121</v>
      </c>
      <c r="E6109" s="56">
        <v>45204</v>
      </c>
      <c r="F6109" s="57"/>
      <c r="G6109" s="56">
        <v>45204</v>
      </c>
      <c r="H6109" s="56">
        <v>45204</v>
      </c>
      <c r="I6109" s="54" t="s">
        <v>9337</v>
      </c>
      <c r="J6109" s="54"/>
      <c r="K6109" s="54" t="s">
        <v>7570</v>
      </c>
    </row>
    <row r="6110" spans="1:11" ht="15" customHeight="1">
      <c r="A6110" s="54" t="s">
        <v>3100</v>
      </c>
      <c r="B6110" s="54" t="s">
        <v>3101</v>
      </c>
      <c r="C6110" s="55">
        <v>2023</v>
      </c>
      <c r="D6110" s="55" t="s">
        <v>9121</v>
      </c>
      <c r="E6110" s="56">
        <v>45204</v>
      </c>
      <c r="F6110" s="57"/>
      <c r="G6110" s="56">
        <v>45204</v>
      </c>
      <c r="H6110" s="56"/>
      <c r="I6110" s="54" t="s">
        <v>9338</v>
      </c>
      <c r="J6110" s="54"/>
      <c r="K6110" s="54" t="s">
        <v>7570</v>
      </c>
    </row>
    <row r="6111" spans="1:11" ht="15" customHeight="1">
      <c r="A6111" s="54" t="s">
        <v>3100</v>
      </c>
      <c r="B6111" s="54" t="s">
        <v>3101</v>
      </c>
      <c r="C6111" s="55">
        <v>2023</v>
      </c>
      <c r="D6111" s="55" t="s">
        <v>9121</v>
      </c>
      <c r="E6111" s="56">
        <v>45204</v>
      </c>
      <c r="F6111" s="57"/>
      <c r="G6111" s="56">
        <v>45204</v>
      </c>
      <c r="H6111" s="56">
        <v>45204</v>
      </c>
      <c r="I6111" s="54" t="s">
        <v>9339</v>
      </c>
      <c r="J6111" s="54"/>
      <c r="K6111" s="54" t="s">
        <v>7570</v>
      </c>
    </row>
    <row r="6112" spans="1:11" ht="15" customHeight="1">
      <c r="A6112" s="54" t="s">
        <v>3218</v>
      </c>
      <c r="B6112" s="54" t="s">
        <v>3218</v>
      </c>
      <c r="C6112" s="55">
        <v>2023</v>
      </c>
      <c r="D6112" s="55" t="s">
        <v>9121</v>
      </c>
      <c r="E6112" s="56">
        <v>45204</v>
      </c>
      <c r="F6112" s="57"/>
      <c r="G6112" s="56">
        <v>45204</v>
      </c>
      <c r="H6112" s="56">
        <v>45204</v>
      </c>
      <c r="I6112" s="54" t="s">
        <v>9340</v>
      </c>
      <c r="J6112" s="54"/>
      <c r="K6112" s="54" t="s">
        <v>7570</v>
      </c>
    </row>
    <row r="6113" spans="1:11" ht="15" customHeight="1">
      <c r="A6113" s="54" t="s">
        <v>3218</v>
      </c>
      <c r="B6113" s="54" t="s">
        <v>3218</v>
      </c>
      <c r="C6113" s="55">
        <v>2023</v>
      </c>
      <c r="D6113" s="55" t="s">
        <v>9121</v>
      </c>
      <c r="E6113" s="56">
        <v>45204</v>
      </c>
      <c r="F6113" s="57"/>
      <c r="G6113" s="56">
        <v>45204</v>
      </c>
      <c r="H6113" s="56">
        <v>45204</v>
      </c>
      <c r="I6113" s="54" t="s">
        <v>9341</v>
      </c>
      <c r="J6113" s="54"/>
      <c r="K6113" s="54" t="s">
        <v>7570</v>
      </c>
    </row>
    <row r="6114" spans="1:11" ht="15" customHeight="1">
      <c r="A6114" s="54" t="s">
        <v>3218</v>
      </c>
      <c r="B6114" s="54" t="s">
        <v>3218</v>
      </c>
      <c r="C6114" s="55">
        <v>2023</v>
      </c>
      <c r="D6114" s="55" t="s">
        <v>9121</v>
      </c>
      <c r="E6114" s="56">
        <v>45204</v>
      </c>
      <c r="F6114" s="57"/>
      <c r="G6114" s="56">
        <v>45204</v>
      </c>
      <c r="H6114" s="56">
        <v>45205</v>
      </c>
      <c r="I6114" s="54" t="s">
        <v>9342</v>
      </c>
      <c r="J6114" s="54"/>
      <c r="K6114" s="54" t="s">
        <v>7570</v>
      </c>
    </row>
    <row r="6115" spans="1:11" ht="15" customHeight="1">
      <c r="A6115" s="54" t="s">
        <v>3100</v>
      </c>
      <c r="B6115" s="54" t="s">
        <v>4414</v>
      </c>
      <c r="C6115" s="55">
        <v>2023</v>
      </c>
      <c r="D6115" s="55" t="s">
        <v>9121</v>
      </c>
      <c r="E6115" s="56">
        <v>45204</v>
      </c>
      <c r="F6115" s="57"/>
      <c r="G6115" s="56">
        <v>45204</v>
      </c>
      <c r="H6115" s="56">
        <v>45205</v>
      </c>
      <c r="I6115" s="54" t="s">
        <v>9343</v>
      </c>
      <c r="J6115" s="54"/>
      <c r="K6115" s="54" t="s">
        <v>7570</v>
      </c>
    </row>
    <row r="6116" spans="1:11" ht="15" customHeight="1">
      <c r="A6116" s="54" t="s">
        <v>3100</v>
      </c>
      <c r="B6116" s="54" t="s">
        <v>3296</v>
      </c>
      <c r="C6116" s="55">
        <v>2023</v>
      </c>
      <c r="D6116" s="55" t="s">
        <v>9121</v>
      </c>
      <c r="E6116" s="56">
        <v>45204</v>
      </c>
      <c r="F6116" s="57"/>
      <c r="G6116" s="56">
        <v>45204</v>
      </c>
      <c r="H6116" s="56">
        <v>45205</v>
      </c>
      <c r="I6116" s="54" t="s">
        <v>9344</v>
      </c>
      <c r="J6116" s="54"/>
      <c r="K6116" s="54" t="s">
        <v>7570</v>
      </c>
    </row>
    <row r="6117" spans="1:11" ht="15" customHeight="1">
      <c r="A6117" s="54" t="s">
        <v>3218</v>
      </c>
      <c r="B6117" s="54" t="s">
        <v>3218</v>
      </c>
      <c r="C6117" s="55">
        <v>2023</v>
      </c>
      <c r="D6117" s="55" t="s">
        <v>9121</v>
      </c>
      <c r="E6117" s="56">
        <v>45205</v>
      </c>
      <c r="F6117" s="57"/>
      <c r="G6117" s="56">
        <v>45205</v>
      </c>
      <c r="H6117" s="56"/>
      <c r="I6117" s="54" t="s">
        <v>9345</v>
      </c>
      <c r="J6117" s="54"/>
      <c r="K6117" s="54" t="s">
        <v>7570</v>
      </c>
    </row>
    <row r="6118" spans="1:11" ht="15" customHeight="1">
      <c r="A6118" s="54" t="s">
        <v>3100</v>
      </c>
      <c r="B6118" s="54" t="s">
        <v>3147</v>
      </c>
      <c r="C6118" s="55">
        <v>2023</v>
      </c>
      <c r="D6118" s="55" t="s">
        <v>9121</v>
      </c>
      <c r="E6118" s="56">
        <v>45205</v>
      </c>
      <c r="F6118" s="57"/>
      <c r="G6118" s="56">
        <v>45205</v>
      </c>
      <c r="H6118" s="56">
        <v>45205</v>
      </c>
      <c r="I6118" s="54" t="s">
        <v>9346</v>
      </c>
      <c r="J6118" s="54"/>
      <c r="K6118" s="54" t="s">
        <v>7570</v>
      </c>
    </row>
    <row r="6119" spans="1:11" ht="15" customHeight="1">
      <c r="A6119" s="54" t="s">
        <v>3218</v>
      </c>
      <c r="B6119" s="54" t="s">
        <v>3218</v>
      </c>
      <c r="C6119" s="55">
        <v>2023</v>
      </c>
      <c r="D6119" s="55" t="s">
        <v>9121</v>
      </c>
      <c r="E6119" s="56">
        <v>45205</v>
      </c>
      <c r="F6119" s="57"/>
      <c r="G6119" s="56">
        <v>45205</v>
      </c>
      <c r="H6119" s="56">
        <v>45205</v>
      </c>
      <c r="I6119" s="54" t="s">
        <v>9347</v>
      </c>
      <c r="J6119" s="54"/>
      <c r="K6119" s="54" t="s">
        <v>3097</v>
      </c>
    </row>
    <row r="6120" spans="1:11" ht="15" customHeight="1">
      <c r="A6120" s="54" t="s">
        <v>3100</v>
      </c>
      <c r="B6120" s="54" t="s">
        <v>3101</v>
      </c>
      <c r="C6120" s="55">
        <v>2023</v>
      </c>
      <c r="D6120" s="55" t="s">
        <v>9121</v>
      </c>
      <c r="E6120" s="56">
        <v>45205</v>
      </c>
      <c r="F6120" s="57"/>
      <c r="G6120" s="56">
        <v>45205</v>
      </c>
      <c r="H6120" s="56">
        <v>45205</v>
      </c>
      <c r="I6120" s="54" t="s">
        <v>9348</v>
      </c>
      <c r="J6120" s="54"/>
      <c r="K6120" s="54" t="s">
        <v>7570</v>
      </c>
    </row>
    <row r="6121" spans="1:11" ht="15" customHeight="1">
      <c r="A6121" s="54" t="s">
        <v>3100</v>
      </c>
      <c r="B6121" s="54" t="s">
        <v>3104</v>
      </c>
      <c r="C6121" s="55">
        <v>2023</v>
      </c>
      <c r="D6121" s="55" t="s">
        <v>9121</v>
      </c>
      <c r="E6121" s="56">
        <v>45205</v>
      </c>
      <c r="F6121" s="57"/>
      <c r="G6121" s="56">
        <v>45205</v>
      </c>
      <c r="H6121" s="56">
        <v>45206</v>
      </c>
      <c r="I6121" s="54" t="s">
        <v>9349</v>
      </c>
      <c r="J6121" s="54" t="s">
        <v>9350</v>
      </c>
      <c r="K6121" s="54" t="s">
        <v>3869</v>
      </c>
    </row>
    <row r="6122" spans="1:11" ht="15" customHeight="1">
      <c r="A6122" s="54" t="s">
        <v>3100</v>
      </c>
      <c r="B6122" s="54" t="s">
        <v>3104</v>
      </c>
      <c r="C6122" s="55">
        <v>2023</v>
      </c>
      <c r="D6122" s="55" t="s">
        <v>9121</v>
      </c>
      <c r="E6122" s="56">
        <v>45205</v>
      </c>
      <c r="F6122" s="57"/>
      <c r="G6122" s="56">
        <v>45205</v>
      </c>
      <c r="H6122" s="56">
        <v>45205</v>
      </c>
      <c r="I6122" s="54" t="s">
        <v>9351</v>
      </c>
      <c r="J6122" s="54"/>
      <c r="K6122" s="54" t="s">
        <v>3869</v>
      </c>
    </row>
    <row r="6123" spans="1:11" ht="15" customHeight="1">
      <c r="A6123" s="54" t="s">
        <v>3218</v>
      </c>
      <c r="B6123" s="54" t="s">
        <v>3218</v>
      </c>
      <c r="C6123" s="55">
        <v>2023</v>
      </c>
      <c r="D6123" s="55" t="s">
        <v>9121</v>
      </c>
      <c r="E6123" s="56">
        <v>45205</v>
      </c>
      <c r="F6123" s="57"/>
      <c r="G6123" s="56">
        <v>45205</v>
      </c>
      <c r="H6123" s="56">
        <v>45205</v>
      </c>
      <c r="I6123" s="54" t="s">
        <v>9351</v>
      </c>
      <c r="J6123" s="54"/>
      <c r="K6123" s="54" t="s">
        <v>3097</v>
      </c>
    </row>
    <row r="6124" spans="1:11" ht="15" customHeight="1">
      <c r="A6124" s="54" t="s">
        <v>3100</v>
      </c>
      <c r="B6124" s="54" t="s">
        <v>3437</v>
      </c>
      <c r="C6124" s="55">
        <v>2023</v>
      </c>
      <c r="D6124" s="55" t="s">
        <v>9121</v>
      </c>
      <c r="E6124" s="56">
        <v>45205</v>
      </c>
      <c r="F6124" s="57"/>
      <c r="G6124" s="56">
        <v>45205</v>
      </c>
      <c r="H6124" s="56">
        <v>45205</v>
      </c>
      <c r="I6124" s="54" t="s">
        <v>9351</v>
      </c>
      <c r="J6124" s="54"/>
      <c r="K6124" s="54" t="s">
        <v>3097</v>
      </c>
    </row>
    <row r="6125" spans="1:11" ht="15" customHeight="1">
      <c r="A6125" s="54" t="s">
        <v>3218</v>
      </c>
      <c r="B6125" s="54" t="s">
        <v>3218</v>
      </c>
      <c r="C6125" s="55">
        <v>2023</v>
      </c>
      <c r="D6125" s="55" t="s">
        <v>9121</v>
      </c>
      <c r="E6125" s="56">
        <v>45205</v>
      </c>
      <c r="F6125" s="57"/>
      <c r="G6125" s="56">
        <v>45205</v>
      </c>
      <c r="H6125" s="56">
        <v>45205</v>
      </c>
      <c r="I6125" s="54" t="s">
        <v>9352</v>
      </c>
      <c r="J6125" s="54"/>
      <c r="K6125" s="54" t="s">
        <v>3097</v>
      </c>
    </row>
    <row r="6126" spans="1:11" ht="15" customHeight="1">
      <c r="A6126" s="54" t="s">
        <v>3100</v>
      </c>
      <c r="B6126" s="54" t="s">
        <v>3188</v>
      </c>
      <c r="C6126" s="55">
        <v>2023</v>
      </c>
      <c r="D6126" s="55" t="s">
        <v>9121</v>
      </c>
      <c r="E6126" s="56">
        <v>45205</v>
      </c>
      <c r="F6126" s="57"/>
      <c r="G6126" s="56">
        <v>45205</v>
      </c>
      <c r="H6126" s="56"/>
      <c r="I6126" s="54" t="s">
        <v>9353</v>
      </c>
      <c r="J6126" s="54"/>
      <c r="K6126" s="54" t="s">
        <v>3097</v>
      </c>
    </row>
    <row r="6127" spans="1:11" ht="15" customHeight="1">
      <c r="A6127" s="54" t="s">
        <v>3100</v>
      </c>
      <c r="B6127" s="54" t="s">
        <v>3145</v>
      </c>
      <c r="C6127" s="55">
        <v>2023</v>
      </c>
      <c r="D6127" s="55" t="s">
        <v>9121</v>
      </c>
      <c r="E6127" s="56">
        <v>45205</v>
      </c>
      <c r="F6127" s="57"/>
      <c r="G6127" s="56">
        <v>45205</v>
      </c>
      <c r="H6127" s="56"/>
      <c r="I6127" s="54" t="s">
        <v>9354</v>
      </c>
      <c r="J6127" s="54"/>
      <c r="K6127" s="54" t="s">
        <v>3097</v>
      </c>
    </row>
    <row r="6128" spans="1:11" ht="15" customHeight="1">
      <c r="A6128" s="54" t="s">
        <v>3100</v>
      </c>
      <c r="B6128" s="54" t="s">
        <v>3296</v>
      </c>
      <c r="C6128" s="55">
        <v>2023</v>
      </c>
      <c r="D6128" s="55" t="s">
        <v>9121</v>
      </c>
      <c r="E6128" s="56">
        <v>45205</v>
      </c>
      <c r="F6128" s="57"/>
      <c r="G6128" s="56">
        <v>45205</v>
      </c>
      <c r="H6128" s="56"/>
      <c r="I6128" s="54" t="s">
        <v>9355</v>
      </c>
      <c r="J6128" s="54"/>
      <c r="K6128" s="54" t="s">
        <v>3097</v>
      </c>
    </row>
    <row r="6129" spans="1:11" ht="15" customHeight="1">
      <c r="A6129" s="54" t="s">
        <v>3100</v>
      </c>
      <c r="B6129" s="54" t="s">
        <v>3212</v>
      </c>
      <c r="C6129" s="55">
        <v>2023</v>
      </c>
      <c r="D6129" s="55" t="s">
        <v>9121</v>
      </c>
      <c r="E6129" s="56">
        <v>45205</v>
      </c>
      <c r="F6129" s="57"/>
      <c r="G6129" s="56">
        <v>45205</v>
      </c>
      <c r="H6129" s="56">
        <v>45205</v>
      </c>
      <c r="I6129" s="54" t="s">
        <v>9356</v>
      </c>
      <c r="J6129" s="54"/>
      <c r="K6129" s="54" t="s">
        <v>3097</v>
      </c>
    </row>
    <row r="6130" spans="1:11" ht="15" customHeight="1">
      <c r="A6130" s="54" t="s">
        <v>3218</v>
      </c>
      <c r="B6130" s="54" t="s">
        <v>3218</v>
      </c>
      <c r="C6130" s="55">
        <v>2023</v>
      </c>
      <c r="D6130" s="55" t="s">
        <v>9121</v>
      </c>
      <c r="E6130" s="56">
        <v>45205</v>
      </c>
      <c r="F6130" s="57"/>
      <c r="G6130" s="56">
        <v>45205</v>
      </c>
      <c r="H6130" s="56">
        <v>45205</v>
      </c>
      <c r="I6130" s="54" t="s">
        <v>9357</v>
      </c>
      <c r="J6130" s="54"/>
      <c r="K6130" s="54" t="s">
        <v>3097</v>
      </c>
    </row>
    <row r="6131" spans="1:11" ht="15" customHeight="1">
      <c r="A6131" s="54" t="s">
        <v>3100</v>
      </c>
      <c r="B6131" s="54" t="s">
        <v>3212</v>
      </c>
      <c r="C6131" s="55">
        <v>2023</v>
      </c>
      <c r="D6131" s="55" t="s">
        <v>9121</v>
      </c>
      <c r="E6131" s="56">
        <v>45205</v>
      </c>
      <c r="F6131" s="57"/>
      <c r="G6131" s="56">
        <v>45205</v>
      </c>
      <c r="H6131" s="56">
        <v>45205</v>
      </c>
      <c r="I6131" s="54" t="s">
        <v>9358</v>
      </c>
      <c r="J6131" s="54"/>
      <c r="K6131" s="54" t="s">
        <v>3097</v>
      </c>
    </row>
    <row r="6132" spans="1:11" ht="15" customHeight="1">
      <c r="A6132" s="54" t="s">
        <v>3218</v>
      </c>
      <c r="B6132" s="54" t="s">
        <v>3218</v>
      </c>
      <c r="C6132" s="55">
        <v>2023</v>
      </c>
      <c r="D6132" s="55" t="s">
        <v>9121</v>
      </c>
      <c r="E6132" s="56">
        <v>45205</v>
      </c>
      <c r="F6132" s="57"/>
      <c r="G6132" s="56">
        <v>45205</v>
      </c>
      <c r="H6132" s="56">
        <v>45205</v>
      </c>
      <c r="I6132" s="54" t="s">
        <v>9359</v>
      </c>
      <c r="J6132" s="54"/>
      <c r="K6132" s="54" t="s">
        <v>3097</v>
      </c>
    </row>
    <row r="6133" spans="1:11" ht="15" customHeight="1">
      <c r="A6133" s="54" t="s">
        <v>3100</v>
      </c>
      <c r="B6133" s="54" t="s">
        <v>3394</v>
      </c>
      <c r="C6133" s="55">
        <v>2023</v>
      </c>
      <c r="D6133" s="55" t="s">
        <v>9121</v>
      </c>
      <c r="E6133" s="56">
        <v>45205</v>
      </c>
      <c r="F6133" s="57"/>
      <c r="G6133" s="56">
        <v>45205</v>
      </c>
      <c r="H6133" s="56">
        <v>45205</v>
      </c>
      <c r="I6133" s="54" t="s">
        <v>9360</v>
      </c>
      <c r="J6133" s="54"/>
      <c r="K6133" s="54" t="s">
        <v>3097</v>
      </c>
    </row>
    <row r="6134" spans="1:11" ht="15" customHeight="1">
      <c r="A6134" s="54" t="s">
        <v>3100</v>
      </c>
      <c r="B6134" s="54" t="s">
        <v>4002</v>
      </c>
      <c r="C6134" s="55">
        <v>2023</v>
      </c>
      <c r="D6134" s="55" t="s">
        <v>9121</v>
      </c>
      <c r="E6134" s="56">
        <v>45205</v>
      </c>
      <c r="F6134" s="57"/>
      <c r="G6134" s="56">
        <v>45205</v>
      </c>
      <c r="H6134" s="56">
        <v>45205</v>
      </c>
      <c r="I6134" s="54" t="s">
        <v>9361</v>
      </c>
      <c r="J6134" s="54"/>
      <c r="K6134" s="54" t="s">
        <v>3097</v>
      </c>
    </row>
    <row r="6135" spans="1:11" ht="15" customHeight="1">
      <c r="A6135" s="54" t="s">
        <v>3093</v>
      </c>
      <c r="B6135" s="54" t="s">
        <v>3094</v>
      </c>
      <c r="C6135" s="55">
        <v>2023</v>
      </c>
      <c r="D6135" s="55" t="s">
        <v>9121</v>
      </c>
      <c r="E6135" s="56">
        <v>45205</v>
      </c>
      <c r="F6135" s="57"/>
      <c r="G6135" s="56">
        <v>45205</v>
      </c>
      <c r="H6135" s="56"/>
      <c r="I6135" s="54" t="s">
        <v>9362</v>
      </c>
      <c r="J6135" s="54"/>
      <c r="K6135" s="54" t="s">
        <v>3097</v>
      </c>
    </row>
    <row r="6136" spans="1:11" ht="15" customHeight="1">
      <c r="A6136" s="54" t="s">
        <v>3218</v>
      </c>
      <c r="B6136" s="54" t="s">
        <v>3218</v>
      </c>
      <c r="C6136" s="55">
        <v>2023</v>
      </c>
      <c r="D6136" s="55" t="s">
        <v>9121</v>
      </c>
      <c r="E6136" s="56">
        <v>45205</v>
      </c>
      <c r="F6136" s="57"/>
      <c r="G6136" s="56">
        <v>45205</v>
      </c>
      <c r="H6136" s="56">
        <v>45205</v>
      </c>
      <c r="I6136" s="54" t="s">
        <v>9363</v>
      </c>
      <c r="J6136" s="54"/>
      <c r="K6136" s="54" t="s">
        <v>3097</v>
      </c>
    </row>
    <row r="6137" spans="1:11" ht="15" customHeight="1">
      <c r="A6137" s="54" t="s">
        <v>3100</v>
      </c>
      <c r="B6137" s="54" t="s">
        <v>3996</v>
      </c>
      <c r="C6137" s="55">
        <v>2023</v>
      </c>
      <c r="D6137" s="55" t="s">
        <v>9121</v>
      </c>
      <c r="E6137" s="56">
        <v>45205</v>
      </c>
      <c r="F6137" s="57"/>
      <c r="G6137" s="56">
        <v>45205</v>
      </c>
      <c r="H6137" s="56">
        <v>45205</v>
      </c>
      <c r="I6137" s="54" t="s">
        <v>9364</v>
      </c>
      <c r="J6137" s="54"/>
      <c r="K6137" s="54" t="s">
        <v>3097</v>
      </c>
    </row>
    <row r="6138" spans="1:11" ht="15" customHeight="1">
      <c r="A6138" s="54" t="s">
        <v>3100</v>
      </c>
      <c r="B6138" s="54" t="s">
        <v>3131</v>
      </c>
      <c r="C6138" s="55">
        <v>2023</v>
      </c>
      <c r="D6138" s="55" t="s">
        <v>9121</v>
      </c>
      <c r="E6138" s="56">
        <v>45205</v>
      </c>
      <c r="F6138" s="57"/>
      <c r="G6138" s="56">
        <v>45205</v>
      </c>
      <c r="H6138" s="56">
        <v>45205</v>
      </c>
      <c r="I6138" s="54" t="s">
        <v>9365</v>
      </c>
      <c r="J6138" s="54"/>
      <c r="K6138" s="54" t="s">
        <v>3097</v>
      </c>
    </row>
    <row r="6139" spans="1:11" ht="15" customHeight="1">
      <c r="A6139" s="54" t="s">
        <v>3100</v>
      </c>
      <c r="B6139" s="54" t="s">
        <v>3188</v>
      </c>
      <c r="C6139" s="55">
        <v>2023</v>
      </c>
      <c r="D6139" s="55" t="s">
        <v>9121</v>
      </c>
      <c r="E6139" s="56">
        <v>45205</v>
      </c>
      <c r="F6139" s="57"/>
      <c r="G6139" s="56">
        <v>45205</v>
      </c>
      <c r="H6139" s="56">
        <v>45205</v>
      </c>
      <c r="I6139" s="54" t="s">
        <v>9366</v>
      </c>
      <c r="J6139" s="54"/>
      <c r="K6139" s="54" t="s">
        <v>3869</v>
      </c>
    </row>
    <row r="6140" spans="1:11" ht="15" customHeight="1">
      <c r="A6140" s="54" t="s">
        <v>3100</v>
      </c>
      <c r="B6140" s="54" t="s">
        <v>3504</v>
      </c>
      <c r="C6140" s="55">
        <v>2023</v>
      </c>
      <c r="D6140" s="55" t="s">
        <v>9121</v>
      </c>
      <c r="E6140" s="56">
        <v>45205</v>
      </c>
      <c r="F6140" s="57"/>
      <c r="G6140" s="56">
        <v>45205</v>
      </c>
      <c r="H6140" s="56"/>
      <c r="I6140" s="54" t="s">
        <v>9367</v>
      </c>
      <c r="J6140" s="54"/>
      <c r="K6140" s="54" t="s">
        <v>3097</v>
      </c>
    </row>
    <row r="6141" spans="1:11" ht="15" customHeight="1">
      <c r="A6141" s="54" t="s">
        <v>3218</v>
      </c>
      <c r="B6141" s="54" t="s">
        <v>3218</v>
      </c>
      <c r="C6141" s="55">
        <v>2023</v>
      </c>
      <c r="D6141" s="55" t="s">
        <v>9121</v>
      </c>
      <c r="E6141" s="56">
        <v>45205</v>
      </c>
      <c r="F6141" s="57"/>
      <c r="G6141" s="56">
        <v>45205</v>
      </c>
      <c r="H6141" s="56">
        <v>45205</v>
      </c>
      <c r="I6141" s="54" t="s">
        <v>9368</v>
      </c>
      <c r="J6141" s="54"/>
      <c r="K6141" s="54" t="s">
        <v>3869</v>
      </c>
    </row>
    <row r="6142" spans="1:11" ht="15" customHeight="1">
      <c r="A6142" s="54" t="s">
        <v>3218</v>
      </c>
      <c r="B6142" s="54" t="s">
        <v>3218</v>
      </c>
      <c r="C6142" s="55">
        <v>2023</v>
      </c>
      <c r="D6142" s="55" t="s">
        <v>9121</v>
      </c>
      <c r="E6142" s="56">
        <v>45205</v>
      </c>
      <c r="F6142" s="57"/>
      <c r="G6142" s="56">
        <v>45205</v>
      </c>
      <c r="H6142" s="56">
        <v>45205</v>
      </c>
      <c r="I6142" s="54" t="s">
        <v>9369</v>
      </c>
      <c r="J6142" s="54"/>
      <c r="K6142" s="54" t="s">
        <v>3097</v>
      </c>
    </row>
    <row r="6143" spans="1:11" ht="15" customHeight="1">
      <c r="A6143" s="54" t="s">
        <v>3218</v>
      </c>
      <c r="B6143" s="54" t="s">
        <v>3218</v>
      </c>
      <c r="C6143" s="55">
        <v>2023</v>
      </c>
      <c r="D6143" s="55" t="s">
        <v>9121</v>
      </c>
      <c r="E6143" s="56">
        <v>45205</v>
      </c>
      <c r="F6143" s="57"/>
      <c r="G6143" s="56">
        <v>45205</v>
      </c>
      <c r="H6143" s="56">
        <v>45205</v>
      </c>
      <c r="I6143" s="54" t="s">
        <v>9370</v>
      </c>
      <c r="J6143" s="54"/>
      <c r="K6143" s="54" t="s">
        <v>3869</v>
      </c>
    </row>
    <row r="6144" spans="1:11" ht="15" customHeight="1">
      <c r="A6144" s="54" t="s">
        <v>3218</v>
      </c>
      <c r="B6144" s="54" t="s">
        <v>3218</v>
      </c>
      <c r="C6144" s="55">
        <v>2023</v>
      </c>
      <c r="D6144" s="55" t="s">
        <v>9121</v>
      </c>
      <c r="E6144" s="56">
        <v>45205</v>
      </c>
      <c r="F6144" s="57"/>
      <c r="G6144" s="56">
        <v>45205</v>
      </c>
      <c r="H6144" s="56">
        <v>45205</v>
      </c>
      <c r="I6144" s="54" t="s">
        <v>9371</v>
      </c>
      <c r="J6144" s="54"/>
      <c r="K6144" s="54" t="s">
        <v>3869</v>
      </c>
    </row>
    <row r="6145" spans="1:11" ht="15" customHeight="1">
      <c r="A6145" s="54" t="s">
        <v>3100</v>
      </c>
      <c r="B6145" s="54" t="s">
        <v>3159</v>
      </c>
      <c r="C6145" s="55">
        <v>2023</v>
      </c>
      <c r="D6145" s="55" t="s">
        <v>9121</v>
      </c>
      <c r="E6145" s="56">
        <v>45205</v>
      </c>
      <c r="F6145" s="57"/>
      <c r="G6145" s="56">
        <v>45205</v>
      </c>
      <c r="H6145" s="56">
        <v>45205</v>
      </c>
      <c r="I6145" s="54" t="s">
        <v>9372</v>
      </c>
      <c r="J6145" s="54"/>
      <c r="K6145" s="54" t="s">
        <v>3869</v>
      </c>
    </row>
    <row r="6146" spans="1:11" ht="15" customHeight="1">
      <c r="A6146" s="54" t="s">
        <v>3218</v>
      </c>
      <c r="B6146" s="54" t="s">
        <v>3218</v>
      </c>
      <c r="C6146" s="55">
        <v>2023</v>
      </c>
      <c r="D6146" s="55" t="s">
        <v>9121</v>
      </c>
      <c r="E6146" s="56">
        <v>45206</v>
      </c>
      <c r="F6146" s="57"/>
      <c r="G6146" s="56">
        <v>45206</v>
      </c>
      <c r="H6146" s="56"/>
      <c r="I6146" s="54" t="s">
        <v>9373</v>
      </c>
      <c r="J6146" s="54"/>
      <c r="K6146" s="54" t="s">
        <v>3869</v>
      </c>
    </row>
    <row r="6147" spans="1:11" ht="15" customHeight="1">
      <c r="A6147" s="54" t="s">
        <v>3218</v>
      </c>
      <c r="B6147" s="54" t="s">
        <v>3218</v>
      </c>
      <c r="C6147" s="55">
        <v>2023</v>
      </c>
      <c r="D6147" s="55" t="s">
        <v>9121</v>
      </c>
      <c r="E6147" s="56">
        <v>45206</v>
      </c>
      <c r="F6147" s="57"/>
      <c r="G6147" s="56">
        <v>45206</v>
      </c>
      <c r="H6147" s="56">
        <v>45206</v>
      </c>
      <c r="I6147" s="54" t="s">
        <v>9374</v>
      </c>
      <c r="J6147" s="54"/>
      <c r="K6147" s="54" t="s">
        <v>3869</v>
      </c>
    </row>
    <row r="6148" spans="1:11" ht="15" customHeight="1">
      <c r="A6148" s="54" t="s">
        <v>3100</v>
      </c>
      <c r="B6148" s="54" t="s">
        <v>3159</v>
      </c>
      <c r="C6148" s="55">
        <v>2023</v>
      </c>
      <c r="D6148" s="55" t="s">
        <v>9121</v>
      </c>
      <c r="E6148" s="56">
        <v>45206</v>
      </c>
      <c r="F6148" s="57"/>
      <c r="G6148" s="56">
        <v>45206</v>
      </c>
      <c r="H6148" s="56">
        <v>45206</v>
      </c>
      <c r="I6148" s="54" t="s">
        <v>9374</v>
      </c>
      <c r="J6148" s="54"/>
      <c r="K6148" s="54" t="s">
        <v>3869</v>
      </c>
    </row>
    <row r="6149" spans="1:11" ht="15" customHeight="1">
      <c r="A6149" s="54" t="s">
        <v>3100</v>
      </c>
      <c r="B6149" s="54" t="s">
        <v>3145</v>
      </c>
      <c r="C6149" s="55">
        <v>2023</v>
      </c>
      <c r="D6149" s="55" t="s">
        <v>9121</v>
      </c>
      <c r="E6149" s="56">
        <v>45206</v>
      </c>
      <c r="F6149" s="57"/>
      <c r="G6149" s="56">
        <v>45206</v>
      </c>
      <c r="H6149" s="56"/>
      <c r="I6149" s="54" t="s">
        <v>9375</v>
      </c>
      <c r="J6149" s="54"/>
      <c r="K6149" s="54" t="s">
        <v>3172</v>
      </c>
    </row>
    <row r="6150" spans="1:11" ht="15" customHeight="1">
      <c r="A6150" s="54" t="s">
        <v>3100</v>
      </c>
      <c r="B6150" s="54" t="s">
        <v>3104</v>
      </c>
      <c r="C6150" s="55">
        <v>2023</v>
      </c>
      <c r="D6150" s="55" t="s">
        <v>9121</v>
      </c>
      <c r="E6150" s="56">
        <v>45206</v>
      </c>
      <c r="F6150" s="57"/>
      <c r="G6150" s="56">
        <v>45206</v>
      </c>
      <c r="H6150" s="56"/>
      <c r="I6150" s="54" t="s">
        <v>9376</v>
      </c>
      <c r="J6150" s="54" t="s">
        <v>9377</v>
      </c>
      <c r="K6150" s="54" t="s">
        <v>3097</v>
      </c>
    </row>
    <row r="6151" spans="1:11" ht="15" customHeight="1">
      <c r="A6151" s="54" t="s">
        <v>3100</v>
      </c>
      <c r="B6151" s="54" t="s">
        <v>3125</v>
      </c>
      <c r="C6151" s="55">
        <v>2023</v>
      </c>
      <c r="D6151" s="55" t="s">
        <v>9121</v>
      </c>
      <c r="E6151" s="56">
        <v>45206</v>
      </c>
      <c r="F6151" s="57"/>
      <c r="G6151" s="56">
        <v>45206</v>
      </c>
      <c r="H6151" s="56"/>
      <c r="I6151" s="54" t="s">
        <v>9378</v>
      </c>
      <c r="J6151" s="54"/>
      <c r="K6151" s="54" t="s">
        <v>3172</v>
      </c>
    </row>
    <row r="6152" spans="1:11" ht="15" customHeight="1">
      <c r="A6152" s="54" t="s">
        <v>3100</v>
      </c>
      <c r="B6152" s="54" t="s">
        <v>3104</v>
      </c>
      <c r="C6152" s="55">
        <v>2023</v>
      </c>
      <c r="D6152" s="55" t="s">
        <v>9121</v>
      </c>
      <c r="E6152" s="56">
        <v>45206</v>
      </c>
      <c r="F6152" s="57"/>
      <c r="G6152" s="56">
        <v>45206</v>
      </c>
      <c r="H6152" s="56">
        <v>45206</v>
      </c>
      <c r="I6152" s="54" t="s">
        <v>9379</v>
      </c>
      <c r="J6152" s="54"/>
      <c r="K6152" s="54" t="s">
        <v>3097</v>
      </c>
    </row>
    <row r="6153" spans="1:11" ht="15" customHeight="1">
      <c r="A6153" s="54" t="s">
        <v>3100</v>
      </c>
      <c r="B6153" s="54" t="s">
        <v>3112</v>
      </c>
      <c r="C6153" s="55">
        <v>2023</v>
      </c>
      <c r="D6153" s="55" t="s">
        <v>9121</v>
      </c>
      <c r="E6153" s="56">
        <v>45206</v>
      </c>
      <c r="F6153" s="57"/>
      <c r="G6153" s="56">
        <v>45206</v>
      </c>
      <c r="H6153" s="56">
        <v>45206</v>
      </c>
      <c r="I6153" s="54" t="s">
        <v>9380</v>
      </c>
      <c r="J6153" s="54"/>
      <c r="K6153" s="54" t="s">
        <v>3172</v>
      </c>
    </row>
    <row r="6154" spans="1:11" ht="15" customHeight="1">
      <c r="A6154" s="54" t="s">
        <v>3100</v>
      </c>
      <c r="B6154" s="54" t="s">
        <v>3112</v>
      </c>
      <c r="C6154" s="55">
        <v>2023</v>
      </c>
      <c r="D6154" s="55" t="s">
        <v>9121</v>
      </c>
      <c r="E6154" s="56">
        <v>45206</v>
      </c>
      <c r="F6154" s="57"/>
      <c r="G6154" s="56">
        <v>45206</v>
      </c>
      <c r="H6154" s="56">
        <v>45206</v>
      </c>
      <c r="I6154" s="54" t="s">
        <v>9380</v>
      </c>
      <c r="J6154" s="54"/>
      <c r="K6154" s="54" t="s">
        <v>3172</v>
      </c>
    </row>
    <row r="6155" spans="1:11" ht="15" customHeight="1">
      <c r="A6155" s="54" t="s">
        <v>3100</v>
      </c>
      <c r="B6155" s="54" t="s">
        <v>6890</v>
      </c>
      <c r="C6155" s="55">
        <v>2023</v>
      </c>
      <c r="D6155" s="55" t="s">
        <v>9121</v>
      </c>
      <c r="E6155" s="56">
        <v>45206</v>
      </c>
      <c r="F6155" s="57"/>
      <c r="G6155" s="56">
        <v>45206</v>
      </c>
      <c r="H6155" s="56">
        <v>45206</v>
      </c>
      <c r="I6155" s="54" t="s">
        <v>9381</v>
      </c>
      <c r="J6155" s="54"/>
      <c r="K6155" s="54" t="s">
        <v>3097</v>
      </c>
    </row>
    <row r="6156" spans="1:11" ht="15" customHeight="1">
      <c r="A6156" s="54" t="s">
        <v>3100</v>
      </c>
      <c r="B6156" s="54" t="s">
        <v>3112</v>
      </c>
      <c r="C6156" s="55">
        <v>2023</v>
      </c>
      <c r="D6156" s="55" t="s">
        <v>9121</v>
      </c>
      <c r="E6156" s="56">
        <v>45206</v>
      </c>
      <c r="F6156" s="57"/>
      <c r="G6156" s="56">
        <v>45206</v>
      </c>
      <c r="H6156" s="56">
        <v>45206</v>
      </c>
      <c r="I6156" s="54" t="s">
        <v>9382</v>
      </c>
      <c r="J6156" s="54"/>
      <c r="K6156" s="54" t="s">
        <v>3172</v>
      </c>
    </row>
    <row r="6157" spans="1:11" ht="15" customHeight="1">
      <c r="A6157" s="54" t="s">
        <v>3100</v>
      </c>
      <c r="B6157" s="54" t="s">
        <v>3104</v>
      </c>
      <c r="C6157" s="55">
        <v>2023</v>
      </c>
      <c r="D6157" s="55" t="s">
        <v>9121</v>
      </c>
      <c r="E6157" s="56">
        <v>45206</v>
      </c>
      <c r="F6157" s="57"/>
      <c r="G6157" s="56">
        <v>45206</v>
      </c>
      <c r="H6157" s="56">
        <v>45206</v>
      </c>
      <c r="I6157" s="54" t="s">
        <v>9383</v>
      </c>
      <c r="J6157" s="54"/>
      <c r="K6157" s="54" t="s">
        <v>3172</v>
      </c>
    </row>
    <row r="6158" spans="1:11" ht="15" customHeight="1">
      <c r="A6158" s="54" t="s">
        <v>3100</v>
      </c>
      <c r="B6158" s="54" t="s">
        <v>4295</v>
      </c>
      <c r="C6158" s="55">
        <v>2023</v>
      </c>
      <c r="D6158" s="55" t="s">
        <v>9121</v>
      </c>
      <c r="E6158" s="56">
        <v>45206</v>
      </c>
      <c r="F6158" s="57"/>
      <c r="G6158" s="56">
        <v>45206</v>
      </c>
      <c r="H6158" s="56"/>
      <c r="I6158" s="54" t="s">
        <v>9384</v>
      </c>
      <c r="J6158" s="54"/>
      <c r="K6158" s="54" t="s">
        <v>3172</v>
      </c>
    </row>
    <row r="6159" spans="1:11" ht="15" customHeight="1">
      <c r="A6159" s="54" t="s">
        <v>3100</v>
      </c>
      <c r="B6159" s="54" t="s">
        <v>3996</v>
      </c>
      <c r="C6159" s="55">
        <v>2023</v>
      </c>
      <c r="D6159" s="55" t="s">
        <v>9121</v>
      </c>
      <c r="E6159" s="56">
        <v>45206</v>
      </c>
      <c r="F6159" s="57"/>
      <c r="G6159" s="56">
        <v>45206</v>
      </c>
      <c r="H6159" s="56">
        <v>45206</v>
      </c>
      <c r="I6159" s="54" t="s">
        <v>9385</v>
      </c>
      <c r="J6159" s="54"/>
      <c r="K6159" s="54" t="s">
        <v>3172</v>
      </c>
    </row>
    <row r="6160" spans="1:11" ht="15" customHeight="1">
      <c r="A6160" s="54" t="s">
        <v>3100</v>
      </c>
      <c r="B6160" s="54" t="s">
        <v>9386</v>
      </c>
      <c r="C6160" s="55">
        <v>2023</v>
      </c>
      <c r="D6160" s="55" t="s">
        <v>9121</v>
      </c>
      <c r="E6160" s="56">
        <v>45206</v>
      </c>
      <c r="F6160" s="57"/>
      <c r="G6160" s="56">
        <v>45206</v>
      </c>
      <c r="H6160" s="56">
        <v>45206</v>
      </c>
      <c r="I6160" s="54" t="s">
        <v>9387</v>
      </c>
      <c r="J6160" s="54"/>
      <c r="K6160" s="54" t="s">
        <v>3172</v>
      </c>
    </row>
    <row r="6161" spans="1:11" ht="15" customHeight="1">
      <c r="A6161" s="54" t="s">
        <v>3218</v>
      </c>
      <c r="B6161" s="54" t="s">
        <v>3218</v>
      </c>
      <c r="C6161" s="55">
        <v>2023</v>
      </c>
      <c r="D6161" s="55" t="s">
        <v>9121</v>
      </c>
      <c r="E6161" s="56">
        <v>45206</v>
      </c>
      <c r="F6161" s="57"/>
      <c r="G6161" s="56">
        <v>45206</v>
      </c>
      <c r="H6161" s="56">
        <v>45206</v>
      </c>
      <c r="I6161" s="54" t="s">
        <v>9388</v>
      </c>
      <c r="J6161" s="54"/>
      <c r="K6161" s="54" t="s">
        <v>3172</v>
      </c>
    </row>
    <row r="6162" spans="1:11" ht="15" customHeight="1">
      <c r="A6162" s="54" t="s">
        <v>3218</v>
      </c>
      <c r="B6162" s="54" t="s">
        <v>3218</v>
      </c>
      <c r="C6162" s="55">
        <v>2023</v>
      </c>
      <c r="D6162" s="55" t="s">
        <v>9121</v>
      </c>
      <c r="E6162" s="56">
        <v>45206</v>
      </c>
      <c r="F6162" s="57"/>
      <c r="G6162" s="56">
        <v>45206</v>
      </c>
      <c r="H6162" s="56">
        <v>45206</v>
      </c>
      <c r="I6162" s="54" t="s">
        <v>9389</v>
      </c>
      <c r="J6162" s="54"/>
      <c r="K6162" s="54" t="s">
        <v>3172</v>
      </c>
    </row>
    <row r="6163" spans="1:11" ht="15" customHeight="1">
      <c r="A6163" s="54" t="s">
        <v>3218</v>
      </c>
      <c r="B6163" s="54" t="s">
        <v>3218</v>
      </c>
      <c r="C6163" s="55">
        <v>2023</v>
      </c>
      <c r="D6163" s="55" t="s">
        <v>9121</v>
      </c>
      <c r="E6163" s="56">
        <v>45206</v>
      </c>
      <c r="F6163" s="57"/>
      <c r="G6163" s="56">
        <v>45206</v>
      </c>
      <c r="H6163" s="56">
        <v>45206</v>
      </c>
      <c r="I6163" s="54" t="s">
        <v>9390</v>
      </c>
      <c r="J6163" s="54"/>
      <c r="K6163" s="54" t="s">
        <v>3172</v>
      </c>
    </row>
    <row r="6164" spans="1:11" ht="15" customHeight="1">
      <c r="A6164" s="54" t="s">
        <v>3100</v>
      </c>
      <c r="B6164" s="54" t="s">
        <v>4169</v>
      </c>
      <c r="C6164" s="55">
        <v>2023</v>
      </c>
      <c r="D6164" s="55" t="s">
        <v>9121</v>
      </c>
      <c r="E6164" s="56">
        <v>45206</v>
      </c>
      <c r="F6164" s="57"/>
      <c r="G6164" s="56">
        <v>45206</v>
      </c>
      <c r="H6164" s="56"/>
      <c r="I6164" s="54" t="s">
        <v>9391</v>
      </c>
      <c r="J6164" s="54"/>
      <c r="K6164" s="54" t="s">
        <v>3172</v>
      </c>
    </row>
    <row r="6165" spans="1:11" ht="15" customHeight="1">
      <c r="A6165" s="54" t="s">
        <v>3100</v>
      </c>
      <c r="B6165" s="54" t="s">
        <v>4169</v>
      </c>
      <c r="C6165" s="55">
        <v>2023</v>
      </c>
      <c r="D6165" s="55" t="s">
        <v>9121</v>
      </c>
      <c r="E6165" s="56">
        <v>45206</v>
      </c>
      <c r="F6165" s="57"/>
      <c r="G6165" s="56">
        <v>45206</v>
      </c>
      <c r="H6165" s="56"/>
      <c r="I6165" s="54" t="s">
        <v>9392</v>
      </c>
      <c r="J6165" s="54"/>
      <c r="K6165" s="54" t="s">
        <v>3172</v>
      </c>
    </row>
    <row r="6166" spans="1:11" ht="15" customHeight="1">
      <c r="A6166" s="54" t="s">
        <v>3100</v>
      </c>
      <c r="B6166" s="54" t="s">
        <v>5216</v>
      </c>
      <c r="C6166" s="55">
        <v>2023</v>
      </c>
      <c r="D6166" s="55" t="s">
        <v>9121</v>
      </c>
      <c r="E6166" s="56">
        <v>45206</v>
      </c>
      <c r="F6166" s="57"/>
      <c r="G6166" s="56">
        <v>45206</v>
      </c>
      <c r="H6166" s="56"/>
      <c r="I6166" s="54" t="s">
        <v>9393</v>
      </c>
      <c r="J6166" s="54"/>
      <c r="K6166" s="54" t="s">
        <v>3172</v>
      </c>
    </row>
    <row r="6167" spans="1:11" ht="15" customHeight="1">
      <c r="A6167" s="54" t="s">
        <v>3218</v>
      </c>
      <c r="B6167" s="54" t="s">
        <v>3218</v>
      </c>
      <c r="C6167" s="55">
        <v>2023</v>
      </c>
      <c r="D6167" s="55" t="s">
        <v>9121</v>
      </c>
      <c r="E6167" s="56">
        <v>45206</v>
      </c>
      <c r="F6167" s="57"/>
      <c r="G6167" s="56">
        <v>45206</v>
      </c>
      <c r="H6167" s="56">
        <v>45206</v>
      </c>
      <c r="I6167" s="54" t="s">
        <v>9394</v>
      </c>
      <c r="J6167" s="54"/>
      <c r="K6167" s="54" t="s">
        <v>3172</v>
      </c>
    </row>
    <row r="6168" spans="1:11" ht="15" customHeight="1">
      <c r="A6168" s="54" t="s">
        <v>3218</v>
      </c>
      <c r="B6168" s="54" t="s">
        <v>3218</v>
      </c>
      <c r="C6168" s="55">
        <v>2023</v>
      </c>
      <c r="D6168" s="55" t="s">
        <v>9121</v>
      </c>
      <c r="E6168" s="56">
        <v>45206</v>
      </c>
      <c r="F6168" s="57"/>
      <c r="G6168" s="56">
        <v>45206</v>
      </c>
      <c r="H6168" s="56">
        <v>45206</v>
      </c>
      <c r="I6168" s="54" t="s">
        <v>9395</v>
      </c>
      <c r="J6168" s="54"/>
      <c r="K6168" s="54" t="s">
        <v>3172</v>
      </c>
    </row>
    <row r="6169" spans="1:11" ht="15" customHeight="1">
      <c r="A6169" s="54" t="s">
        <v>3218</v>
      </c>
      <c r="B6169" s="54" t="s">
        <v>3218</v>
      </c>
      <c r="C6169" s="55">
        <v>2023</v>
      </c>
      <c r="D6169" s="55" t="s">
        <v>9121</v>
      </c>
      <c r="E6169" s="56">
        <v>45206</v>
      </c>
      <c r="F6169" s="57"/>
      <c r="G6169" s="56">
        <v>45206</v>
      </c>
      <c r="H6169" s="56">
        <v>45206</v>
      </c>
      <c r="I6169" s="54" t="s">
        <v>9396</v>
      </c>
      <c r="J6169" s="54"/>
      <c r="K6169" s="54" t="s">
        <v>3172</v>
      </c>
    </row>
    <row r="6170" spans="1:11" ht="15" customHeight="1">
      <c r="A6170" s="54" t="s">
        <v>3218</v>
      </c>
      <c r="B6170" s="54" t="s">
        <v>3218</v>
      </c>
      <c r="C6170" s="55">
        <v>2023</v>
      </c>
      <c r="D6170" s="55" t="s">
        <v>9121</v>
      </c>
      <c r="E6170" s="56">
        <v>45206</v>
      </c>
      <c r="F6170" s="57"/>
      <c r="G6170" s="56">
        <v>45206</v>
      </c>
      <c r="H6170" s="56">
        <v>45206</v>
      </c>
      <c r="I6170" s="54" t="s">
        <v>9397</v>
      </c>
      <c r="J6170" s="54"/>
      <c r="K6170" s="54" t="s">
        <v>3172</v>
      </c>
    </row>
    <row r="6171" spans="1:11" ht="15" customHeight="1">
      <c r="A6171" s="54" t="s">
        <v>3100</v>
      </c>
      <c r="B6171" s="54" t="s">
        <v>3104</v>
      </c>
      <c r="C6171" s="55">
        <v>2023</v>
      </c>
      <c r="D6171" s="55" t="s">
        <v>9121</v>
      </c>
      <c r="E6171" s="56">
        <v>45206</v>
      </c>
      <c r="F6171" s="57"/>
      <c r="G6171" s="56">
        <v>45206</v>
      </c>
      <c r="H6171" s="56">
        <v>45207</v>
      </c>
      <c r="I6171" s="54" t="s">
        <v>9398</v>
      </c>
      <c r="J6171" s="54"/>
      <c r="K6171" s="54" t="s">
        <v>3097</v>
      </c>
    </row>
    <row r="6172" spans="1:11" ht="15" customHeight="1">
      <c r="A6172" s="54" t="s">
        <v>3100</v>
      </c>
      <c r="B6172" s="54" t="s">
        <v>6890</v>
      </c>
      <c r="C6172" s="55">
        <v>2023</v>
      </c>
      <c r="D6172" s="55" t="s">
        <v>9121</v>
      </c>
      <c r="E6172" s="56">
        <v>45206</v>
      </c>
      <c r="F6172" s="57"/>
      <c r="G6172" s="56">
        <v>45206</v>
      </c>
      <c r="H6172" s="56">
        <v>45206</v>
      </c>
      <c r="I6172" s="54" t="s">
        <v>9399</v>
      </c>
      <c r="J6172" s="54"/>
      <c r="K6172" s="54" t="s">
        <v>3097</v>
      </c>
    </row>
    <row r="6173" spans="1:11" ht="15" customHeight="1">
      <c r="A6173" s="54" t="s">
        <v>3100</v>
      </c>
      <c r="B6173" s="54" t="s">
        <v>3101</v>
      </c>
      <c r="C6173" s="55">
        <v>2023</v>
      </c>
      <c r="D6173" s="55" t="s">
        <v>9121</v>
      </c>
      <c r="E6173" s="56">
        <v>45206</v>
      </c>
      <c r="F6173" s="57"/>
      <c r="G6173" s="56">
        <v>45206</v>
      </c>
      <c r="H6173" s="56">
        <v>45206</v>
      </c>
      <c r="I6173" s="54" t="s">
        <v>9400</v>
      </c>
      <c r="J6173" s="54"/>
      <c r="K6173" s="54" t="s">
        <v>3172</v>
      </c>
    </row>
    <row r="6174" spans="1:11" ht="15" customHeight="1">
      <c r="A6174" s="54" t="s">
        <v>3100</v>
      </c>
      <c r="B6174" s="54" t="s">
        <v>3355</v>
      </c>
      <c r="C6174" s="55">
        <v>2023</v>
      </c>
      <c r="D6174" s="55" t="s">
        <v>9121</v>
      </c>
      <c r="E6174" s="56">
        <v>45206</v>
      </c>
      <c r="F6174" s="57"/>
      <c r="G6174" s="56">
        <v>45206</v>
      </c>
      <c r="H6174" s="56">
        <v>45206</v>
      </c>
      <c r="I6174" s="54" t="s">
        <v>9401</v>
      </c>
      <c r="J6174" s="54"/>
      <c r="K6174" s="54" t="s">
        <v>3172</v>
      </c>
    </row>
    <row r="6175" spans="1:11" ht="15" customHeight="1">
      <c r="A6175" s="54" t="s">
        <v>3100</v>
      </c>
      <c r="B6175" s="54" t="s">
        <v>5344</v>
      </c>
      <c r="C6175" s="55">
        <v>2023</v>
      </c>
      <c r="D6175" s="55" t="s">
        <v>9121</v>
      </c>
      <c r="E6175" s="56">
        <v>45206</v>
      </c>
      <c r="F6175" s="57"/>
      <c r="G6175" s="56">
        <v>45206</v>
      </c>
      <c r="H6175" s="56">
        <v>45206</v>
      </c>
      <c r="I6175" s="54" t="s">
        <v>9402</v>
      </c>
      <c r="J6175" s="54"/>
      <c r="K6175" s="54" t="s">
        <v>3172</v>
      </c>
    </row>
    <row r="6176" spans="1:11" ht="15" customHeight="1">
      <c r="A6176" s="54" t="s">
        <v>3218</v>
      </c>
      <c r="B6176" s="54" t="s">
        <v>3218</v>
      </c>
      <c r="C6176" s="55">
        <v>2023</v>
      </c>
      <c r="D6176" s="55" t="s">
        <v>9121</v>
      </c>
      <c r="E6176" s="56">
        <v>45206</v>
      </c>
      <c r="F6176" s="57"/>
      <c r="G6176" s="56">
        <v>45206</v>
      </c>
      <c r="H6176" s="56">
        <v>45206</v>
      </c>
      <c r="I6176" s="54" t="s">
        <v>9403</v>
      </c>
      <c r="J6176" s="54"/>
      <c r="K6176" s="54" t="s">
        <v>3097</v>
      </c>
    </row>
    <row r="6177" spans="1:11" ht="15" customHeight="1">
      <c r="A6177" s="54" t="s">
        <v>3100</v>
      </c>
      <c r="B6177" s="54" t="s">
        <v>3104</v>
      </c>
      <c r="C6177" s="55">
        <v>2023</v>
      </c>
      <c r="D6177" s="55" t="s">
        <v>9121</v>
      </c>
      <c r="E6177" s="56">
        <v>45206</v>
      </c>
      <c r="F6177" s="57"/>
      <c r="G6177" s="56">
        <v>45206</v>
      </c>
      <c r="H6177" s="56"/>
      <c r="I6177" s="54" t="s">
        <v>9404</v>
      </c>
      <c r="J6177" s="54"/>
      <c r="K6177" s="54" t="s">
        <v>3172</v>
      </c>
    </row>
    <row r="6178" spans="1:11" ht="15" customHeight="1">
      <c r="A6178" s="54" t="s">
        <v>3218</v>
      </c>
      <c r="B6178" s="54" t="s">
        <v>3218</v>
      </c>
      <c r="C6178" s="55">
        <v>2023</v>
      </c>
      <c r="D6178" s="55" t="s">
        <v>9121</v>
      </c>
      <c r="E6178" s="56">
        <v>45206</v>
      </c>
      <c r="F6178" s="57"/>
      <c r="G6178" s="56">
        <v>45206</v>
      </c>
      <c r="H6178" s="56">
        <v>45206</v>
      </c>
      <c r="I6178" s="54" t="s">
        <v>9405</v>
      </c>
      <c r="J6178" s="54"/>
      <c r="K6178" s="54" t="s">
        <v>3097</v>
      </c>
    </row>
    <row r="6179" spans="1:11" ht="15" customHeight="1">
      <c r="A6179" s="54" t="s">
        <v>3218</v>
      </c>
      <c r="B6179" s="54" t="s">
        <v>3218</v>
      </c>
      <c r="C6179" s="55">
        <v>2023</v>
      </c>
      <c r="D6179" s="55" t="s">
        <v>9121</v>
      </c>
      <c r="E6179" s="56">
        <v>45206</v>
      </c>
      <c r="F6179" s="57"/>
      <c r="G6179" s="56">
        <v>45206</v>
      </c>
      <c r="H6179" s="56">
        <v>45206</v>
      </c>
      <c r="I6179" s="54" t="s">
        <v>9406</v>
      </c>
      <c r="J6179" s="54"/>
      <c r="K6179" s="54" t="s">
        <v>3097</v>
      </c>
    </row>
    <row r="6180" spans="1:11" ht="15" customHeight="1">
      <c r="A6180" s="54" t="s">
        <v>3218</v>
      </c>
      <c r="B6180" s="54" t="s">
        <v>3218</v>
      </c>
      <c r="C6180" s="55">
        <v>2023</v>
      </c>
      <c r="D6180" s="55" t="s">
        <v>9121</v>
      </c>
      <c r="E6180" s="56">
        <v>45206</v>
      </c>
      <c r="F6180" s="57"/>
      <c r="G6180" s="56">
        <v>45206</v>
      </c>
      <c r="H6180" s="56">
        <v>45206</v>
      </c>
      <c r="I6180" s="54" t="s">
        <v>9407</v>
      </c>
      <c r="J6180" s="54"/>
      <c r="K6180" s="54" t="s">
        <v>3097</v>
      </c>
    </row>
    <row r="6181" spans="1:11" ht="15" customHeight="1">
      <c r="A6181" s="54" t="s">
        <v>3218</v>
      </c>
      <c r="B6181" s="54" t="s">
        <v>3218</v>
      </c>
      <c r="C6181" s="55">
        <v>2023</v>
      </c>
      <c r="D6181" s="55" t="s">
        <v>9121</v>
      </c>
      <c r="E6181" s="56">
        <v>45206</v>
      </c>
      <c r="F6181" s="57"/>
      <c r="G6181" s="56">
        <v>45206</v>
      </c>
      <c r="H6181" s="56">
        <v>45206</v>
      </c>
      <c r="I6181" s="54" t="s">
        <v>9408</v>
      </c>
      <c r="J6181" s="54"/>
      <c r="K6181" s="54" t="s">
        <v>3097</v>
      </c>
    </row>
    <row r="6182" spans="1:11" ht="15" customHeight="1">
      <c r="A6182" s="54" t="s">
        <v>3218</v>
      </c>
      <c r="B6182" s="54" t="s">
        <v>3218</v>
      </c>
      <c r="C6182" s="55">
        <v>2023</v>
      </c>
      <c r="D6182" s="55" t="s">
        <v>9121</v>
      </c>
      <c r="E6182" s="56">
        <v>45206</v>
      </c>
      <c r="F6182" s="57"/>
      <c r="G6182" s="56">
        <v>45206</v>
      </c>
      <c r="H6182" s="56">
        <v>45206</v>
      </c>
      <c r="I6182" s="54" t="s">
        <v>9409</v>
      </c>
      <c r="J6182" s="54"/>
      <c r="K6182" s="54" t="s">
        <v>3097</v>
      </c>
    </row>
    <row r="6183" spans="1:11" ht="15" customHeight="1">
      <c r="A6183" s="54" t="s">
        <v>3100</v>
      </c>
      <c r="B6183" s="54" t="s">
        <v>3125</v>
      </c>
      <c r="C6183" s="55">
        <v>2023</v>
      </c>
      <c r="D6183" s="55" t="s">
        <v>9121</v>
      </c>
      <c r="E6183" s="56">
        <v>45206</v>
      </c>
      <c r="F6183" s="57"/>
      <c r="G6183" s="56">
        <v>45206</v>
      </c>
      <c r="H6183" s="56"/>
      <c r="I6183" s="54" t="s">
        <v>9410</v>
      </c>
      <c r="J6183" s="54"/>
      <c r="K6183" s="54" t="s">
        <v>3097</v>
      </c>
    </row>
    <row r="6184" spans="1:11" ht="15" customHeight="1">
      <c r="A6184" s="54" t="s">
        <v>3218</v>
      </c>
      <c r="B6184" s="54" t="s">
        <v>3218</v>
      </c>
      <c r="C6184" s="55">
        <v>2023</v>
      </c>
      <c r="D6184" s="55" t="s">
        <v>9121</v>
      </c>
      <c r="E6184" s="56">
        <v>45206</v>
      </c>
      <c r="F6184" s="57"/>
      <c r="G6184" s="56">
        <v>45206</v>
      </c>
      <c r="H6184" s="56">
        <v>45206</v>
      </c>
      <c r="I6184" s="54" t="s">
        <v>9411</v>
      </c>
      <c r="J6184" s="54"/>
      <c r="K6184" s="54" t="s">
        <v>3097</v>
      </c>
    </row>
    <row r="6185" spans="1:11" ht="15" customHeight="1">
      <c r="A6185" s="54" t="s">
        <v>3100</v>
      </c>
      <c r="B6185" s="54" t="s">
        <v>3125</v>
      </c>
      <c r="C6185" s="55">
        <v>2023</v>
      </c>
      <c r="D6185" s="55" t="s">
        <v>9121</v>
      </c>
      <c r="E6185" s="56">
        <v>45206</v>
      </c>
      <c r="F6185" s="57"/>
      <c r="G6185" s="56">
        <v>45206</v>
      </c>
      <c r="H6185" s="56"/>
      <c r="I6185" s="54" t="s">
        <v>9412</v>
      </c>
      <c r="J6185" s="54"/>
      <c r="K6185" s="54" t="s">
        <v>3097</v>
      </c>
    </row>
    <row r="6186" spans="1:11" ht="15" customHeight="1">
      <c r="A6186" s="54" t="s">
        <v>3218</v>
      </c>
      <c r="B6186" s="54" t="s">
        <v>3218</v>
      </c>
      <c r="C6186" s="55">
        <v>2023</v>
      </c>
      <c r="D6186" s="55" t="s">
        <v>9121</v>
      </c>
      <c r="E6186" s="56">
        <v>45206</v>
      </c>
      <c r="F6186" s="57"/>
      <c r="G6186" s="56">
        <v>45206</v>
      </c>
      <c r="H6186" s="56">
        <v>45206</v>
      </c>
      <c r="I6186" s="54" t="s">
        <v>9413</v>
      </c>
      <c r="J6186" s="54"/>
      <c r="K6186" s="54" t="s">
        <v>3097</v>
      </c>
    </row>
    <row r="6187" spans="1:11" ht="15" customHeight="1">
      <c r="A6187" s="54" t="s">
        <v>3218</v>
      </c>
      <c r="B6187" s="54" t="s">
        <v>3218</v>
      </c>
      <c r="C6187" s="55">
        <v>2023</v>
      </c>
      <c r="D6187" s="55" t="s">
        <v>9121</v>
      </c>
      <c r="E6187" s="56">
        <v>45206</v>
      </c>
      <c r="F6187" s="57"/>
      <c r="G6187" s="56">
        <v>45206</v>
      </c>
      <c r="H6187" s="56">
        <v>45206</v>
      </c>
      <c r="I6187" s="54" t="s">
        <v>9414</v>
      </c>
      <c r="J6187" s="54"/>
      <c r="K6187" s="54" t="s">
        <v>3097</v>
      </c>
    </row>
    <row r="6188" spans="1:11" ht="15" customHeight="1">
      <c r="A6188" s="54" t="s">
        <v>3218</v>
      </c>
      <c r="B6188" s="54" t="s">
        <v>3218</v>
      </c>
      <c r="C6188" s="55">
        <v>2023</v>
      </c>
      <c r="D6188" s="55" t="s">
        <v>9121</v>
      </c>
      <c r="E6188" s="56">
        <v>45207</v>
      </c>
      <c r="F6188" s="57"/>
      <c r="G6188" s="56">
        <v>45207</v>
      </c>
      <c r="H6188" s="56">
        <v>45207</v>
      </c>
      <c r="I6188" s="54" t="s">
        <v>9415</v>
      </c>
      <c r="J6188" s="54"/>
      <c r="K6188" s="54" t="s">
        <v>3097</v>
      </c>
    </row>
    <row r="6189" spans="1:11" ht="15" customHeight="1">
      <c r="A6189" s="54" t="s">
        <v>3100</v>
      </c>
      <c r="B6189" s="54" t="s">
        <v>4169</v>
      </c>
      <c r="C6189" s="55">
        <v>2023</v>
      </c>
      <c r="D6189" s="55" t="s">
        <v>9121</v>
      </c>
      <c r="E6189" s="56">
        <v>45207</v>
      </c>
      <c r="F6189" s="57"/>
      <c r="G6189" s="56">
        <v>45207</v>
      </c>
      <c r="H6189" s="56"/>
      <c r="I6189" s="54" t="s">
        <v>9416</v>
      </c>
      <c r="J6189" s="54"/>
      <c r="K6189" s="54" t="s">
        <v>3097</v>
      </c>
    </row>
    <row r="6190" spans="1:11" ht="15" customHeight="1">
      <c r="A6190" s="54" t="s">
        <v>3100</v>
      </c>
      <c r="B6190" s="54" t="s">
        <v>3321</v>
      </c>
      <c r="C6190" s="55">
        <v>2023</v>
      </c>
      <c r="D6190" s="55" t="s">
        <v>9121</v>
      </c>
      <c r="E6190" s="56">
        <v>45207</v>
      </c>
      <c r="F6190" s="57"/>
      <c r="G6190" s="56">
        <v>45207</v>
      </c>
      <c r="H6190" s="56"/>
      <c r="I6190" s="54" t="s">
        <v>9417</v>
      </c>
      <c r="J6190" s="54"/>
      <c r="K6190" s="54" t="s">
        <v>3097</v>
      </c>
    </row>
    <row r="6191" spans="1:11" ht="15" customHeight="1">
      <c r="A6191" s="54" t="s">
        <v>3100</v>
      </c>
      <c r="B6191" s="54" t="s">
        <v>4311</v>
      </c>
      <c r="C6191" s="55">
        <v>2023</v>
      </c>
      <c r="D6191" s="55" t="s">
        <v>9121</v>
      </c>
      <c r="E6191" s="56">
        <v>45207</v>
      </c>
      <c r="F6191" s="57"/>
      <c r="G6191" s="56">
        <v>45207</v>
      </c>
      <c r="H6191" s="56"/>
      <c r="I6191" s="54" t="s">
        <v>9418</v>
      </c>
      <c r="J6191" s="54"/>
      <c r="K6191" s="54" t="s">
        <v>3097</v>
      </c>
    </row>
    <row r="6192" spans="1:11" ht="15" customHeight="1">
      <c r="A6192" s="54" t="s">
        <v>3100</v>
      </c>
      <c r="B6192" s="54" t="s">
        <v>4518</v>
      </c>
      <c r="C6192" s="55">
        <v>2023</v>
      </c>
      <c r="D6192" s="55" t="s">
        <v>9121</v>
      </c>
      <c r="E6192" s="56">
        <v>45207</v>
      </c>
      <c r="F6192" s="57"/>
      <c r="G6192" s="56">
        <v>45207</v>
      </c>
      <c r="H6192" s="56">
        <v>45207</v>
      </c>
      <c r="I6192" s="54" t="s">
        <v>9419</v>
      </c>
      <c r="J6192" s="54"/>
      <c r="K6192" s="54" t="s">
        <v>3869</v>
      </c>
    </row>
    <row r="6193" spans="1:11" ht="15" customHeight="1">
      <c r="A6193" s="54" t="s">
        <v>3100</v>
      </c>
      <c r="B6193" s="54" t="s">
        <v>3104</v>
      </c>
      <c r="C6193" s="55">
        <v>2023</v>
      </c>
      <c r="D6193" s="55" t="s">
        <v>9121</v>
      </c>
      <c r="E6193" s="56">
        <v>45207</v>
      </c>
      <c r="F6193" s="57"/>
      <c r="G6193" s="56">
        <v>45207</v>
      </c>
      <c r="H6193" s="56">
        <v>45208</v>
      </c>
      <c r="I6193" s="54" t="s">
        <v>9420</v>
      </c>
      <c r="J6193" s="54"/>
      <c r="K6193" s="54" t="s">
        <v>3172</v>
      </c>
    </row>
    <row r="6194" spans="1:11" ht="15" customHeight="1">
      <c r="A6194" s="54" t="s">
        <v>3218</v>
      </c>
      <c r="B6194" s="54" t="s">
        <v>3218</v>
      </c>
      <c r="C6194" s="55">
        <v>2023</v>
      </c>
      <c r="D6194" s="55" t="s">
        <v>9121</v>
      </c>
      <c r="E6194" s="56">
        <v>45207</v>
      </c>
      <c r="F6194" s="57"/>
      <c r="G6194" s="56">
        <v>45207</v>
      </c>
      <c r="H6194" s="56">
        <v>45207</v>
      </c>
      <c r="I6194" s="54" t="s">
        <v>9421</v>
      </c>
      <c r="J6194" s="54"/>
      <c r="K6194" s="54" t="s">
        <v>3869</v>
      </c>
    </row>
    <row r="6195" spans="1:11" ht="15" customHeight="1">
      <c r="A6195" s="54" t="s">
        <v>3100</v>
      </c>
      <c r="B6195" s="54" t="s">
        <v>3154</v>
      </c>
      <c r="C6195" s="55">
        <v>2023</v>
      </c>
      <c r="D6195" s="55" t="s">
        <v>9121</v>
      </c>
      <c r="E6195" s="56">
        <v>45207</v>
      </c>
      <c r="F6195" s="57"/>
      <c r="G6195" s="56">
        <v>45207</v>
      </c>
      <c r="H6195" s="56">
        <v>45208</v>
      </c>
      <c r="I6195" s="54" t="s">
        <v>9422</v>
      </c>
      <c r="J6195" s="54"/>
      <c r="K6195" s="54" t="s">
        <v>3172</v>
      </c>
    </row>
    <row r="6196" spans="1:11" ht="15" customHeight="1">
      <c r="A6196" s="54" t="s">
        <v>3100</v>
      </c>
      <c r="B6196" s="54" t="s">
        <v>3125</v>
      </c>
      <c r="C6196" s="55">
        <v>2023</v>
      </c>
      <c r="D6196" s="55" t="s">
        <v>9121</v>
      </c>
      <c r="E6196" s="56">
        <v>45207</v>
      </c>
      <c r="F6196" s="57"/>
      <c r="G6196" s="56">
        <v>45207</v>
      </c>
      <c r="H6196" s="56">
        <v>45208</v>
      </c>
      <c r="I6196" s="54" t="s">
        <v>9423</v>
      </c>
      <c r="J6196" s="54"/>
      <c r="K6196" s="54" t="s">
        <v>3172</v>
      </c>
    </row>
    <row r="6197" spans="1:11" ht="15" customHeight="1">
      <c r="A6197" s="54" t="s">
        <v>3218</v>
      </c>
      <c r="B6197" s="54" t="s">
        <v>3218</v>
      </c>
      <c r="C6197" s="55">
        <v>2023</v>
      </c>
      <c r="D6197" s="55" t="s">
        <v>9121</v>
      </c>
      <c r="E6197" s="56">
        <v>45207</v>
      </c>
      <c r="F6197" s="57"/>
      <c r="G6197" s="56">
        <v>45207</v>
      </c>
      <c r="H6197" s="56">
        <v>45207</v>
      </c>
      <c r="I6197" s="54" t="s">
        <v>9424</v>
      </c>
      <c r="J6197" s="54"/>
      <c r="K6197" s="54" t="s">
        <v>3869</v>
      </c>
    </row>
    <row r="6198" spans="1:11" ht="15" customHeight="1">
      <c r="A6198" s="54" t="s">
        <v>3100</v>
      </c>
      <c r="B6198" s="54" t="s">
        <v>3112</v>
      </c>
      <c r="C6198" s="55">
        <v>2023</v>
      </c>
      <c r="D6198" s="55" t="s">
        <v>9121</v>
      </c>
      <c r="E6198" s="56">
        <v>45207</v>
      </c>
      <c r="F6198" s="57"/>
      <c r="G6198" s="56">
        <v>45207</v>
      </c>
      <c r="H6198" s="56">
        <v>45207</v>
      </c>
      <c r="I6198" s="54" t="s">
        <v>9425</v>
      </c>
      <c r="J6198" s="54"/>
      <c r="K6198" s="54" t="s">
        <v>3869</v>
      </c>
    </row>
    <row r="6199" spans="1:11" ht="15" customHeight="1">
      <c r="A6199" s="54" t="s">
        <v>3100</v>
      </c>
      <c r="B6199" s="54" t="s">
        <v>3112</v>
      </c>
      <c r="C6199" s="55">
        <v>2023</v>
      </c>
      <c r="D6199" s="55" t="s">
        <v>9121</v>
      </c>
      <c r="E6199" s="56">
        <v>45207</v>
      </c>
      <c r="F6199" s="57"/>
      <c r="G6199" s="56">
        <v>45207</v>
      </c>
      <c r="H6199" s="56">
        <v>45207</v>
      </c>
      <c r="I6199" s="54" t="s">
        <v>9426</v>
      </c>
      <c r="J6199" s="54"/>
      <c r="K6199" s="54" t="s">
        <v>3172</v>
      </c>
    </row>
    <row r="6200" spans="1:11" ht="15" customHeight="1">
      <c r="A6200" s="54" t="s">
        <v>3100</v>
      </c>
      <c r="B6200" s="54" t="s">
        <v>3137</v>
      </c>
      <c r="C6200" s="55">
        <v>2023</v>
      </c>
      <c r="D6200" s="55" t="s">
        <v>9121</v>
      </c>
      <c r="E6200" s="56">
        <v>45207</v>
      </c>
      <c r="F6200" s="57"/>
      <c r="G6200" s="56">
        <v>45207</v>
      </c>
      <c r="H6200" s="56">
        <v>45207</v>
      </c>
      <c r="I6200" s="54" t="s">
        <v>9427</v>
      </c>
      <c r="J6200" s="54"/>
      <c r="K6200" s="54" t="s">
        <v>3869</v>
      </c>
    </row>
    <row r="6201" spans="1:11" ht="15" customHeight="1">
      <c r="A6201" s="54" t="s">
        <v>3100</v>
      </c>
      <c r="B6201" s="54" t="s">
        <v>3112</v>
      </c>
      <c r="C6201" s="55">
        <v>2023</v>
      </c>
      <c r="D6201" s="55" t="s">
        <v>9121</v>
      </c>
      <c r="E6201" s="56">
        <v>45207</v>
      </c>
      <c r="F6201" s="57"/>
      <c r="G6201" s="56">
        <v>45207</v>
      </c>
      <c r="H6201" s="56">
        <v>45207</v>
      </c>
      <c r="I6201" s="54" t="s">
        <v>9428</v>
      </c>
      <c r="J6201" s="54"/>
      <c r="K6201" s="54" t="s">
        <v>3869</v>
      </c>
    </row>
    <row r="6202" spans="1:11" ht="15" customHeight="1">
      <c r="A6202" s="54" t="s">
        <v>3100</v>
      </c>
      <c r="B6202" s="54" t="s">
        <v>3159</v>
      </c>
      <c r="C6202" s="55">
        <v>2023</v>
      </c>
      <c r="D6202" s="55" t="s">
        <v>9121</v>
      </c>
      <c r="E6202" s="56">
        <v>45207</v>
      </c>
      <c r="F6202" s="57"/>
      <c r="G6202" s="56">
        <v>45207</v>
      </c>
      <c r="H6202" s="56"/>
      <c r="I6202" s="54" t="s">
        <v>9429</v>
      </c>
      <c r="J6202" s="54"/>
      <c r="K6202" s="54" t="s">
        <v>3869</v>
      </c>
    </row>
    <row r="6203" spans="1:11" ht="15" customHeight="1">
      <c r="A6203" s="54" t="s">
        <v>3218</v>
      </c>
      <c r="B6203" s="54" t="s">
        <v>3218</v>
      </c>
      <c r="C6203" s="55">
        <v>2023</v>
      </c>
      <c r="D6203" s="55" t="s">
        <v>9121</v>
      </c>
      <c r="E6203" s="56">
        <v>45207</v>
      </c>
      <c r="F6203" s="57"/>
      <c r="G6203" s="56">
        <v>45207</v>
      </c>
      <c r="H6203" s="56">
        <v>45207</v>
      </c>
      <c r="I6203" s="54" t="s">
        <v>9430</v>
      </c>
      <c r="J6203" s="54"/>
      <c r="K6203" s="54" t="s">
        <v>3869</v>
      </c>
    </row>
    <row r="6204" spans="1:11" ht="15" customHeight="1">
      <c r="A6204" s="54" t="s">
        <v>3100</v>
      </c>
      <c r="B6204" s="54" t="s">
        <v>3996</v>
      </c>
      <c r="C6204" s="55">
        <v>2023</v>
      </c>
      <c r="D6204" s="55" t="s">
        <v>9121</v>
      </c>
      <c r="E6204" s="56">
        <v>45207</v>
      </c>
      <c r="F6204" s="57"/>
      <c r="G6204" s="56">
        <v>45207</v>
      </c>
      <c r="H6204" s="56"/>
      <c r="I6204" s="54" t="s">
        <v>9431</v>
      </c>
      <c r="J6204" s="54"/>
      <c r="K6204" s="54" t="s">
        <v>3172</v>
      </c>
    </row>
    <row r="6205" spans="1:11" ht="15" customHeight="1">
      <c r="A6205" s="54" t="s">
        <v>3100</v>
      </c>
      <c r="B6205" s="54" t="s">
        <v>3112</v>
      </c>
      <c r="C6205" s="55">
        <v>2023</v>
      </c>
      <c r="D6205" s="55" t="s">
        <v>9121</v>
      </c>
      <c r="E6205" s="56">
        <v>45207</v>
      </c>
      <c r="F6205" s="57"/>
      <c r="G6205" s="56">
        <v>45207</v>
      </c>
      <c r="H6205" s="56">
        <v>45207</v>
      </c>
      <c r="I6205" s="54" t="s">
        <v>9432</v>
      </c>
      <c r="J6205" s="54"/>
      <c r="K6205" s="54" t="s">
        <v>3869</v>
      </c>
    </row>
    <row r="6206" spans="1:11" ht="15" customHeight="1">
      <c r="A6206" s="54" t="s">
        <v>3218</v>
      </c>
      <c r="B6206" s="54" t="s">
        <v>3218</v>
      </c>
      <c r="C6206" s="55">
        <v>2023</v>
      </c>
      <c r="D6206" s="55" t="s">
        <v>9121</v>
      </c>
      <c r="E6206" s="56">
        <v>45207</v>
      </c>
      <c r="F6206" s="57"/>
      <c r="G6206" s="56">
        <v>45207</v>
      </c>
      <c r="H6206" s="56">
        <v>45207</v>
      </c>
      <c r="I6206" s="54" t="s">
        <v>9433</v>
      </c>
      <c r="J6206" s="54"/>
      <c r="K6206" s="54" t="s">
        <v>3172</v>
      </c>
    </row>
    <row r="6207" spans="1:11" ht="15" customHeight="1">
      <c r="A6207" s="54" t="s">
        <v>3100</v>
      </c>
      <c r="B6207" s="54" t="s">
        <v>3112</v>
      </c>
      <c r="C6207" s="55">
        <v>2023</v>
      </c>
      <c r="D6207" s="55" t="s">
        <v>9121</v>
      </c>
      <c r="E6207" s="56">
        <v>45207</v>
      </c>
      <c r="F6207" s="57"/>
      <c r="G6207" s="56">
        <v>45207</v>
      </c>
      <c r="H6207" s="56">
        <v>45207</v>
      </c>
      <c r="I6207" s="54" t="s">
        <v>9434</v>
      </c>
      <c r="J6207" s="54"/>
      <c r="K6207" s="54" t="s">
        <v>3869</v>
      </c>
    </row>
    <row r="6208" spans="1:11" ht="15" customHeight="1">
      <c r="A6208" s="54" t="s">
        <v>3093</v>
      </c>
      <c r="B6208" s="54" t="s">
        <v>3093</v>
      </c>
      <c r="C6208" s="55">
        <v>2023</v>
      </c>
      <c r="D6208" s="55" t="s">
        <v>9121</v>
      </c>
      <c r="E6208" s="56">
        <v>45207</v>
      </c>
      <c r="F6208" s="57"/>
      <c r="G6208" s="56">
        <v>45207</v>
      </c>
      <c r="H6208" s="56">
        <v>45207</v>
      </c>
      <c r="I6208" s="54" t="s">
        <v>9435</v>
      </c>
      <c r="J6208" s="54"/>
      <c r="K6208" s="54" t="s">
        <v>3172</v>
      </c>
    </row>
    <row r="6209" spans="1:11" ht="15" customHeight="1">
      <c r="A6209" s="54" t="s">
        <v>3218</v>
      </c>
      <c r="B6209" s="54" t="s">
        <v>3218</v>
      </c>
      <c r="C6209" s="55">
        <v>2023</v>
      </c>
      <c r="D6209" s="55" t="s">
        <v>9121</v>
      </c>
      <c r="E6209" s="56">
        <v>45207</v>
      </c>
      <c r="F6209" s="57"/>
      <c r="G6209" s="56">
        <v>45207</v>
      </c>
      <c r="H6209" s="56">
        <v>45207</v>
      </c>
      <c r="I6209" s="54" t="s">
        <v>9436</v>
      </c>
      <c r="J6209" s="54"/>
      <c r="K6209" s="54" t="s">
        <v>3869</v>
      </c>
    </row>
    <row r="6210" spans="1:11" ht="15" customHeight="1">
      <c r="A6210" s="54" t="s">
        <v>3218</v>
      </c>
      <c r="B6210" s="54" t="s">
        <v>3218</v>
      </c>
      <c r="C6210" s="55">
        <v>2023</v>
      </c>
      <c r="D6210" s="55" t="s">
        <v>9121</v>
      </c>
      <c r="E6210" s="56">
        <v>45207</v>
      </c>
      <c r="F6210" s="57"/>
      <c r="G6210" s="56">
        <v>45207</v>
      </c>
      <c r="H6210" s="56">
        <v>45207</v>
      </c>
      <c r="I6210" s="54" t="s">
        <v>9437</v>
      </c>
      <c r="J6210" s="54"/>
      <c r="K6210" s="54" t="s">
        <v>3869</v>
      </c>
    </row>
    <row r="6211" spans="1:11" ht="15" customHeight="1">
      <c r="A6211" s="54" t="s">
        <v>3218</v>
      </c>
      <c r="B6211" s="54" t="s">
        <v>3218</v>
      </c>
      <c r="C6211" s="55">
        <v>2023</v>
      </c>
      <c r="D6211" s="55" t="s">
        <v>9121</v>
      </c>
      <c r="E6211" s="56">
        <v>45207</v>
      </c>
      <c r="F6211" s="57"/>
      <c r="G6211" s="56">
        <v>45207</v>
      </c>
      <c r="H6211" s="56">
        <v>45207</v>
      </c>
      <c r="I6211" s="54" t="s">
        <v>9438</v>
      </c>
      <c r="J6211" s="54"/>
      <c r="K6211" s="54" t="s">
        <v>3172</v>
      </c>
    </row>
    <row r="6212" spans="1:11" ht="15" customHeight="1">
      <c r="A6212" s="54" t="s">
        <v>3218</v>
      </c>
      <c r="B6212" s="54" t="s">
        <v>3218</v>
      </c>
      <c r="C6212" s="55">
        <v>2023</v>
      </c>
      <c r="D6212" s="55" t="s">
        <v>9121</v>
      </c>
      <c r="E6212" s="56">
        <v>45207</v>
      </c>
      <c r="F6212" s="57"/>
      <c r="G6212" s="56">
        <v>45207</v>
      </c>
      <c r="H6212" s="56">
        <v>45207</v>
      </c>
      <c r="I6212" s="54" t="s">
        <v>9439</v>
      </c>
      <c r="J6212" s="54"/>
      <c r="K6212" s="54" t="s">
        <v>3172</v>
      </c>
    </row>
    <row r="6213" spans="1:11" ht="15" customHeight="1">
      <c r="A6213" s="54" t="s">
        <v>3218</v>
      </c>
      <c r="B6213" s="54" t="s">
        <v>3218</v>
      </c>
      <c r="C6213" s="55">
        <v>2023</v>
      </c>
      <c r="D6213" s="55" t="s">
        <v>9121</v>
      </c>
      <c r="E6213" s="56">
        <v>45207</v>
      </c>
      <c r="F6213" s="57"/>
      <c r="G6213" s="56">
        <v>45207</v>
      </c>
      <c r="H6213" s="56"/>
      <c r="I6213" s="54" t="s">
        <v>9440</v>
      </c>
      <c r="J6213" s="54"/>
      <c r="K6213" s="54" t="s">
        <v>3172</v>
      </c>
    </row>
    <row r="6214" spans="1:11" ht="15" customHeight="1">
      <c r="A6214" s="54" t="s">
        <v>3093</v>
      </c>
      <c r="B6214" s="54" t="s">
        <v>5130</v>
      </c>
      <c r="C6214" s="55">
        <v>2023</v>
      </c>
      <c r="D6214" s="55" t="s">
        <v>9121</v>
      </c>
      <c r="E6214" s="56">
        <v>45207</v>
      </c>
      <c r="F6214" s="57"/>
      <c r="G6214" s="56">
        <v>45207</v>
      </c>
      <c r="H6214" s="56">
        <v>45207</v>
      </c>
      <c r="I6214" s="54" t="s">
        <v>9441</v>
      </c>
      <c r="J6214" s="54"/>
      <c r="K6214" s="54" t="s">
        <v>7570</v>
      </c>
    </row>
    <row r="6215" spans="1:11" ht="15" customHeight="1">
      <c r="A6215" s="54" t="s">
        <v>3218</v>
      </c>
      <c r="B6215" s="54" t="s">
        <v>3218</v>
      </c>
      <c r="C6215" s="55">
        <v>2023</v>
      </c>
      <c r="D6215" s="55" t="s">
        <v>9121</v>
      </c>
      <c r="E6215" s="56">
        <v>45207</v>
      </c>
      <c r="F6215" s="57"/>
      <c r="G6215" s="56">
        <v>45207</v>
      </c>
      <c r="H6215" s="56"/>
      <c r="I6215" s="54" t="s">
        <v>9442</v>
      </c>
      <c r="J6215" s="54"/>
      <c r="K6215" s="54" t="s">
        <v>3869</v>
      </c>
    </row>
    <row r="6216" spans="1:11" ht="15" customHeight="1">
      <c r="A6216" s="54" t="s">
        <v>3100</v>
      </c>
      <c r="B6216" s="54" t="s">
        <v>3355</v>
      </c>
      <c r="C6216" s="55">
        <v>2023</v>
      </c>
      <c r="D6216" s="55" t="s">
        <v>9121</v>
      </c>
      <c r="E6216" s="56">
        <v>45207</v>
      </c>
      <c r="F6216" s="57"/>
      <c r="G6216" s="56">
        <v>45207</v>
      </c>
      <c r="H6216" s="56"/>
      <c r="I6216" s="54" t="s">
        <v>9443</v>
      </c>
      <c r="J6216" s="54"/>
      <c r="K6216" s="54" t="s">
        <v>3869</v>
      </c>
    </row>
    <row r="6217" spans="1:11" ht="15" customHeight="1">
      <c r="A6217" s="54" t="s">
        <v>3218</v>
      </c>
      <c r="B6217" s="54" t="s">
        <v>3218</v>
      </c>
      <c r="C6217" s="55">
        <v>2023</v>
      </c>
      <c r="D6217" s="55" t="s">
        <v>9121</v>
      </c>
      <c r="E6217" s="56">
        <v>45207</v>
      </c>
      <c r="F6217" s="57"/>
      <c r="G6217" s="56">
        <v>45207</v>
      </c>
      <c r="H6217" s="56">
        <v>45207</v>
      </c>
      <c r="I6217" s="54" t="s">
        <v>9444</v>
      </c>
      <c r="J6217" s="54"/>
      <c r="K6217" s="54" t="s">
        <v>3869</v>
      </c>
    </row>
    <row r="6218" spans="1:11" ht="15" customHeight="1">
      <c r="A6218" s="54" t="s">
        <v>3100</v>
      </c>
      <c r="B6218" s="54" t="s">
        <v>3147</v>
      </c>
      <c r="C6218" s="55">
        <v>2023</v>
      </c>
      <c r="D6218" s="55" t="s">
        <v>9121</v>
      </c>
      <c r="E6218" s="56">
        <v>45207</v>
      </c>
      <c r="F6218" s="57"/>
      <c r="G6218" s="56">
        <v>45207</v>
      </c>
      <c r="H6218" s="56">
        <v>45207</v>
      </c>
      <c r="I6218" s="54" t="s">
        <v>9445</v>
      </c>
      <c r="J6218" s="54"/>
      <c r="K6218" s="54" t="s">
        <v>3869</v>
      </c>
    </row>
    <row r="6219" spans="1:11" ht="15" customHeight="1">
      <c r="A6219" s="54" t="s">
        <v>3218</v>
      </c>
      <c r="B6219" s="54" t="s">
        <v>3218</v>
      </c>
      <c r="C6219" s="55">
        <v>2023</v>
      </c>
      <c r="D6219" s="55" t="s">
        <v>9121</v>
      </c>
      <c r="E6219" s="56">
        <v>45207</v>
      </c>
      <c r="F6219" s="57"/>
      <c r="G6219" s="56">
        <v>45207</v>
      </c>
      <c r="H6219" s="56">
        <v>45207</v>
      </c>
      <c r="I6219" s="54" t="s">
        <v>9446</v>
      </c>
      <c r="J6219" s="54"/>
      <c r="K6219" s="54" t="s">
        <v>3869</v>
      </c>
    </row>
    <row r="6220" spans="1:11" ht="15" customHeight="1">
      <c r="A6220" s="54" t="s">
        <v>3218</v>
      </c>
      <c r="B6220" s="54" t="s">
        <v>3218</v>
      </c>
      <c r="C6220" s="55">
        <v>2023</v>
      </c>
      <c r="D6220" s="55" t="s">
        <v>9121</v>
      </c>
      <c r="E6220" s="56">
        <v>45207</v>
      </c>
      <c r="F6220" s="57"/>
      <c r="G6220" s="56">
        <v>45207</v>
      </c>
      <c r="H6220" s="56">
        <v>45207</v>
      </c>
      <c r="I6220" s="54" t="s">
        <v>9447</v>
      </c>
      <c r="J6220" s="54"/>
      <c r="K6220" s="54" t="s">
        <v>3869</v>
      </c>
    </row>
    <row r="6221" spans="1:11" ht="15" customHeight="1">
      <c r="A6221" s="54" t="s">
        <v>3218</v>
      </c>
      <c r="B6221" s="54" t="s">
        <v>3218</v>
      </c>
      <c r="C6221" s="55">
        <v>2023</v>
      </c>
      <c r="D6221" s="55" t="s">
        <v>9121</v>
      </c>
      <c r="E6221" s="56">
        <v>45207</v>
      </c>
      <c r="F6221" s="57"/>
      <c r="G6221" s="56">
        <v>45207</v>
      </c>
      <c r="H6221" s="56">
        <v>45207</v>
      </c>
      <c r="I6221" s="54" t="s">
        <v>9448</v>
      </c>
      <c r="J6221" s="54"/>
      <c r="K6221" s="54" t="s">
        <v>3869</v>
      </c>
    </row>
    <row r="6222" spans="1:11" ht="15" customHeight="1">
      <c r="A6222" s="54" t="s">
        <v>3218</v>
      </c>
      <c r="B6222" s="54" t="s">
        <v>3218</v>
      </c>
      <c r="C6222" s="55">
        <v>2023</v>
      </c>
      <c r="D6222" s="55" t="s">
        <v>9121</v>
      </c>
      <c r="E6222" s="56">
        <v>45207</v>
      </c>
      <c r="F6222" s="57"/>
      <c r="G6222" s="56">
        <v>45207</v>
      </c>
      <c r="H6222" s="56">
        <v>45207</v>
      </c>
      <c r="I6222" s="54" t="s">
        <v>9449</v>
      </c>
      <c r="J6222" s="54"/>
      <c r="K6222" s="54" t="s">
        <v>3869</v>
      </c>
    </row>
    <row r="6223" spans="1:11" ht="15" customHeight="1">
      <c r="A6223" s="54" t="s">
        <v>3100</v>
      </c>
      <c r="B6223" s="54" t="s">
        <v>3112</v>
      </c>
      <c r="C6223" s="55">
        <v>2023</v>
      </c>
      <c r="D6223" s="55" t="s">
        <v>9121</v>
      </c>
      <c r="E6223" s="56">
        <v>45207</v>
      </c>
      <c r="F6223" s="57"/>
      <c r="G6223" s="56">
        <v>45207</v>
      </c>
      <c r="H6223" s="56">
        <v>45207</v>
      </c>
      <c r="I6223" s="54" t="s">
        <v>9450</v>
      </c>
      <c r="J6223" s="54"/>
      <c r="K6223" s="54" t="s">
        <v>3172</v>
      </c>
    </row>
    <row r="6224" spans="1:11" ht="15" customHeight="1">
      <c r="A6224" s="54" t="s">
        <v>3218</v>
      </c>
      <c r="B6224" s="54" t="s">
        <v>3218</v>
      </c>
      <c r="C6224" s="55">
        <v>2023</v>
      </c>
      <c r="D6224" s="55" t="s">
        <v>9121</v>
      </c>
      <c r="E6224" s="56">
        <v>45207</v>
      </c>
      <c r="F6224" s="57"/>
      <c r="G6224" s="56">
        <v>45207</v>
      </c>
      <c r="H6224" s="56"/>
      <c r="I6224" s="54" t="s">
        <v>9451</v>
      </c>
      <c r="J6224" s="54"/>
      <c r="K6224" s="54" t="s">
        <v>3172</v>
      </c>
    </row>
    <row r="6225" spans="1:11" ht="15" customHeight="1">
      <c r="A6225" s="54" t="s">
        <v>3218</v>
      </c>
      <c r="B6225" s="54" t="s">
        <v>3218</v>
      </c>
      <c r="C6225" s="55">
        <v>2023</v>
      </c>
      <c r="D6225" s="55" t="s">
        <v>9121</v>
      </c>
      <c r="E6225" s="56">
        <v>45207</v>
      </c>
      <c r="F6225" s="57"/>
      <c r="G6225" s="56">
        <v>45207</v>
      </c>
      <c r="H6225" s="56">
        <v>45208</v>
      </c>
      <c r="I6225" s="54" t="s">
        <v>9452</v>
      </c>
      <c r="J6225" s="54"/>
      <c r="K6225" s="54" t="s">
        <v>3172</v>
      </c>
    </row>
    <row r="6226" spans="1:11" ht="15" customHeight="1">
      <c r="A6226" s="54" t="s">
        <v>3218</v>
      </c>
      <c r="B6226" s="54" t="s">
        <v>3218</v>
      </c>
      <c r="C6226" s="55">
        <v>2023</v>
      </c>
      <c r="D6226" s="55" t="s">
        <v>9121</v>
      </c>
      <c r="E6226" s="56">
        <v>45207</v>
      </c>
      <c r="F6226" s="57"/>
      <c r="G6226" s="56">
        <v>45207</v>
      </c>
      <c r="H6226" s="56">
        <v>45208</v>
      </c>
      <c r="I6226" s="54" t="s">
        <v>9453</v>
      </c>
      <c r="J6226" s="54"/>
      <c r="K6226" s="54" t="s">
        <v>3172</v>
      </c>
    </row>
    <row r="6227" spans="1:11" ht="15" customHeight="1">
      <c r="A6227" s="54" t="s">
        <v>3218</v>
      </c>
      <c r="B6227" s="54" t="s">
        <v>3218</v>
      </c>
      <c r="C6227" s="55">
        <v>2023</v>
      </c>
      <c r="D6227" s="55" t="s">
        <v>9121</v>
      </c>
      <c r="E6227" s="56">
        <v>45207</v>
      </c>
      <c r="F6227" s="57"/>
      <c r="G6227" s="56">
        <v>45207</v>
      </c>
      <c r="H6227" s="56">
        <v>45207</v>
      </c>
      <c r="I6227" s="54" t="s">
        <v>9454</v>
      </c>
      <c r="J6227" s="54"/>
      <c r="K6227" s="54" t="s">
        <v>3172</v>
      </c>
    </row>
    <row r="6228" spans="1:11" ht="15" customHeight="1">
      <c r="A6228" s="54" t="s">
        <v>3093</v>
      </c>
      <c r="B6228" s="54" t="s">
        <v>3094</v>
      </c>
      <c r="C6228" s="55">
        <v>2023</v>
      </c>
      <c r="D6228" s="55" t="s">
        <v>9121</v>
      </c>
      <c r="E6228" s="56">
        <v>45207</v>
      </c>
      <c r="F6228" s="57"/>
      <c r="G6228" s="56">
        <v>45207</v>
      </c>
      <c r="H6228" s="56">
        <v>45208</v>
      </c>
      <c r="I6228" s="54" t="s">
        <v>9455</v>
      </c>
      <c r="J6228" s="54"/>
      <c r="K6228" s="54" t="s">
        <v>3172</v>
      </c>
    </row>
    <row r="6229" spans="1:11" ht="15" customHeight="1">
      <c r="A6229" s="54" t="s">
        <v>3100</v>
      </c>
      <c r="B6229" s="54" t="s">
        <v>4195</v>
      </c>
      <c r="C6229" s="55">
        <v>2023</v>
      </c>
      <c r="D6229" s="55" t="s">
        <v>9121</v>
      </c>
      <c r="E6229" s="56">
        <v>45207</v>
      </c>
      <c r="F6229" s="57"/>
      <c r="G6229" s="56">
        <v>45207</v>
      </c>
      <c r="H6229" s="56">
        <v>45208</v>
      </c>
      <c r="I6229" s="54" t="s">
        <v>9456</v>
      </c>
      <c r="J6229" s="54"/>
      <c r="K6229" s="54" t="s">
        <v>3172</v>
      </c>
    </row>
    <row r="6230" spans="1:11" ht="15" customHeight="1">
      <c r="A6230" s="54" t="s">
        <v>3218</v>
      </c>
      <c r="B6230" s="54" t="s">
        <v>3218</v>
      </c>
      <c r="C6230" s="55">
        <v>2023</v>
      </c>
      <c r="D6230" s="55" t="s">
        <v>9121</v>
      </c>
      <c r="E6230" s="56">
        <v>45207</v>
      </c>
      <c r="F6230" s="57"/>
      <c r="G6230" s="56">
        <v>45207</v>
      </c>
      <c r="H6230" s="56">
        <v>45208</v>
      </c>
      <c r="I6230" s="54" t="s">
        <v>9457</v>
      </c>
      <c r="J6230" s="54"/>
      <c r="K6230" s="54" t="s">
        <v>3172</v>
      </c>
    </row>
    <row r="6231" spans="1:11" ht="15" customHeight="1">
      <c r="A6231" s="54" t="s">
        <v>3100</v>
      </c>
      <c r="B6231" s="54" t="s">
        <v>3101</v>
      </c>
      <c r="C6231" s="55">
        <v>2023</v>
      </c>
      <c r="D6231" s="55" t="s">
        <v>9121</v>
      </c>
      <c r="E6231" s="56">
        <v>45207</v>
      </c>
      <c r="F6231" s="57"/>
      <c r="G6231" s="56">
        <v>45207</v>
      </c>
      <c r="H6231" s="56">
        <v>45208</v>
      </c>
      <c r="I6231" s="54" t="s">
        <v>9457</v>
      </c>
      <c r="J6231" s="54"/>
      <c r="K6231" s="54" t="s">
        <v>3172</v>
      </c>
    </row>
    <row r="6232" spans="1:11" ht="15" customHeight="1">
      <c r="A6232" s="54" t="s">
        <v>3100</v>
      </c>
      <c r="B6232" s="54" t="s">
        <v>3116</v>
      </c>
      <c r="C6232" s="55">
        <v>2023</v>
      </c>
      <c r="D6232" s="55" t="s">
        <v>9121</v>
      </c>
      <c r="E6232" s="56">
        <v>45207</v>
      </c>
      <c r="F6232" s="57"/>
      <c r="G6232" s="56">
        <v>45207</v>
      </c>
      <c r="H6232" s="56">
        <v>45207</v>
      </c>
      <c r="I6232" s="54" t="s">
        <v>9457</v>
      </c>
      <c r="J6232" s="54"/>
      <c r="K6232" s="54" t="s">
        <v>3172</v>
      </c>
    </row>
    <row r="6233" spans="1:11" ht="15" customHeight="1">
      <c r="A6233" s="54" t="s">
        <v>3218</v>
      </c>
      <c r="B6233" s="54" t="s">
        <v>3218</v>
      </c>
      <c r="C6233" s="55">
        <v>2023</v>
      </c>
      <c r="D6233" s="55" t="s">
        <v>9121</v>
      </c>
      <c r="E6233" s="56">
        <v>45207</v>
      </c>
      <c r="F6233" s="57"/>
      <c r="G6233" s="56">
        <v>45207</v>
      </c>
      <c r="H6233" s="56"/>
      <c r="I6233" s="54" t="s">
        <v>9458</v>
      </c>
      <c r="J6233" s="54"/>
      <c r="K6233" s="54" t="s">
        <v>3172</v>
      </c>
    </row>
    <row r="6234" spans="1:11" ht="15" customHeight="1">
      <c r="A6234" s="54" t="s">
        <v>3218</v>
      </c>
      <c r="B6234" s="54" t="s">
        <v>3218</v>
      </c>
      <c r="C6234" s="55">
        <v>2023</v>
      </c>
      <c r="D6234" s="55" t="s">
        <v>9121</v>
      </c>
      <c r="E6234" s="56">
        <v>45207</v>
      </c>
      <c r="F6234" s="57"/>
      <c r="G6234" s="56">
        <v>45207</v>
      </c>
      <c r="H6234" s="56">
        <v>45208</v>
      </c>
      <c r="I6234" s="54" t="s">
        <v>9459</v>
      </c>
      <c r="J6234" s="54"/>
      <c r="K6234" s="54" t="s">
        <v>3172</v>
      </c>
    </row>
    <row r="6235" spans="1:11" ht="15" customHeight="1">
      <c r="A6235" s="54" t="s">
        <v>3100</v>
      </c>
      <c r="B6235" s="54" t="s">
        <v>3112</v>
      </c>
      <c r="C6235" s="55">
        <v>2023</v>
      </c>
      <c r="D6235" s="55" t="s">
        <v>9121</v>
      </c>
      <c r="E6235" s="56">
        <v>45207</v>
      </c>
      <c r="F6235" s="57"/>
      <c r="G6235" s="56">
        <v>45207</v>
      </c>
      <c r="H6235" s="56"/>
      <c r="I6235" s="54" t="s">
        <v>9460</v>
      </c>
      <c r="J6235" s="54"/>
      <c r="K6235" s="54" t="s">
        <v>3172</v>
      </c>
    </row>
    <row r="6236" spans="1:11" ht="15" customHeight="1">
      <c r="A6236" s="54" t="s">
        <v>3100</v>
      </c>
      <c r="B6236" s="54" t="s">
        <v>3116</v>
      </c>
      <c r="C6236" s="55">
        <v>2023</v>
      </c>
      <c r="D6236" s="55" t="s">
        <v>9121</v>
      </c>
      <c r="E6236" s="56">
        <v>45208</v>
      </c>
      <c r="F6236" s="57"/>
      <c r="G6236" s="56">
        <v>45208</v>
      </c>
      <c r="H6236" s="56">
        <v>45208</v>
      </c>
      <c r="I6236" s="54" t="s">
        <v>9461</v>
      </c>
      <c r="J6236" s="54"/>
      <c r="K6236" s="54" t="s">
        <v>3172</v>
      </c>
    </row>
    <row r="6237" spans="1:11" ht="15" customHeight="1">
      <c r="A6237" s="54" t="s">
        <v>3100</v>
      </c>
      <c r="B6237" s="54" t="s">
        <v>3159</v>
      </c>
      <c r="C6237" s="55">
        <v>2023</v>
      </c>
      <c r="D6237" s="55" t="s">
        <v>9121</v>
      </c>
      <c r="E6237" s="56">
        <v>45208</v>
      </c>
      <c r="F6237" s="57"/>
      <c r="G6237" s="56">
        <v>45208</v>
      </c>
      <c r="H6237" s="56">
        <v>45208</v>
      </c>
      <c r="I6237" s="54" t="s">
        <v>9462</v>
      </c>
      <c r="J6237" s="54"/>
      <c r="K6237" s="54" t="s">
        <v>3172</v>
      </c>
    </row>
    <row r="6238" spans="1:11" ht="15" customHeight="1">
      <c r="A6238" s="54" t="s">
        <v>3100</v>
      </c>
      <c r="B6238" s="54" t="s">
        <v>3159</v>
      </c>
      <c r="C6238" s="55">
        <v>2023</v>
      </c>
      <c r="D6238" s="55" t="s">
        <v>9121</v>
      </c>
      <c r="E6238" s="56">
        <v>45208</v>
      </c>
      <c r="F6238" s="57"/>
      <c r="G6238" s="56">
        <v>45208</v>
      </c>
      <c r="H6238" s="56">
        <v>45208</v>
      </c>
      <c r="I6238" s="54" t="s">
        <v>9463</v>
      </c>
      <c r="J6238" s="54"/>
      <c r="K6238" s="54" t="s">
        <v>3172</v>
      </c>
    </row>
    <row r="6239" spans="1:11" ht="15" customHeight="1">
      <c r="A6239" s="54" t="s">
        <v>3218</v>
      </c>
      <c r="B6239" s="54" t="s">
        <v>3218</v>
      </c>
      <c r="C6239" s="55">
        <v>2023</v>
      </c>
      <c r="D6239" s="55" t="s">
        <v>9121</v>
      </c>
      <c r="E6239" s="56">
        <v>45208</v>
      </c>
      <c r="F6239" s="57"/>
      <c r="G6239" s="56">
        <v>45208</v>
      </c>
      <c r="H6239" s="56"/>
      <c r="I6239" s="54" t="s">
        <v>9464</v>
      </c>
      <c r="J6239" s="54"/>
      <c r="K6239" s="54" t="s">
        <v>3172</v>
      </c>
    </row>
    <row r="6240" spans="1:11" ht="15" customHeight="1">
      <c r="A6240" s="54" t="s">
        <v>3100</v>
      </c>
      <c r="B6240" s="54" t="s">
        <v>3101</v>
      </c>
      <c r="C6240" s="55">
        <v>2023</v>
      </c>
      <c r="D6240" s="55" t="s">
        <v>9121</v>
      </c>
      <c r="E6240" s="56">
        <v>45208</v>
      </c>
      <c r="F6240" s="57"/>
      <c r="G6240" s="56">
        <v>45208</v>
      </c>
      <c r="H6240" s="56">
        <v>45208</v>
      </c>
      <c r="I6240" s="54" t="s">
        <v>9465</v>
      </c>
      <c r="J6240" s="54"/>
      <c r="K6240" s="54" t="s">
        <v>3172</v>
      </c>
    </row>
    <row r="6241" spans="1:11" ht="15" customHeight="1">
      <c r="A6241" s="54" t="s">
        <v>3218</v>
      </c>
      <c r="B6241" s="54" t="s">
        <v>3218</v>
      </c>
      <c r="C6241" s="55">
        <v>2023</v>
      </c>
      <c r="D6241" s="55" t="s">
        <v>9121</v>
      </c>
      <c r="E6241" s="56">
        <v>45208</v>
      </c>
      <c r="F6241" s="57"/>
      <c r="G6241" s="56">
        <v>45208</v>
      </c>
      <c r="H6241" s="56"/>
      <c r="I6241" s="54" t="s">
        <v>9466</v>
      </c>
      <c r="J6241" s="54"/>
      <c r="K6241" s="54" t="s">
        <v>3172</v>
      </c>
    </row>
    <row r="6242" spans="1:11" ht="15" customHeight="1">
      <c r="A6242" s="54" t="s">
        <v>3218</v>
      </c>
      <c r="B6242" s="54" t="s">
        <v>3218</v>
      </c>
      <c r="C6242" s="55">
        <v>2023</v>
      </c>
      <c r="D6242" s="55" t="s">
        <v>9121</v>
      </c>
      <c r="E6242" s="56">
        <v>45208</v>
      </c>
      <c r="F6242" s="57"/>
      <c r="G6242" s="56">
        <v>45208</v>
      </c>
      <c r="H6242" s="56"/>
      <c r="I6242" s="54" t="s">
        <v>9467</v>
      </c>
      <c r="J6242" s="54"/>
      <c r="K6242" s="54" t="s">
        <v>3172</v>
      </c>
    </row>
    <row r="6243" spans="1:11" ht="15" customHeight="1">
      <c r="A6243" s="54" t="s">
        <v>3100</v>
      </c>
      <c r="B6243" s="54" t="s">
        <v>3159</v>
      </c>
      <c r="C6243" s="55">
        <v>2023</v>
      </c>
      <c r="D6243" s="55" t="s">
        <v>9121</v>
      </c>
      <c r="E6243" s="56">
        <v>45208</v>
      </c>
      <c r="F6243" s="57"/>
      <c r="G6243" s="56">
        <v>45208</v>
      </c>
      <c r="H6243" s="56"/>
      <c r="I6243" s="54" t="s">
        <v>9468</v>
      </c>
      <c r="J6243" s="54"/>
      <c r="K6243" s="54" t="s">
        <v>3172</v>
      </c>
    </row>
    <row r="6244" spans="1:11" ht="15" customHeight="1">
      <c r="A6244" s="54" t="s">
        <v>3100</v>
      </c>
      <c r="B6244" s="54" t="s">
        <v>3321</v>
      </c>
      <c r="C6244" s="55">
        <v>2023</v>
      </c>
      <c r="D6244" s="55" t="s">
        <v>9121</v>
      </c>
      <c r="E6244" s="56">
        <v>45208</v>
      </c>
      <c r="F6244" s="57"/>
      <c r="G6244" s="56">
        <v>45208</v>
      </c>
      <c r="H6244" s="56"/>
      <c r="I6244" s="54" t="s">
        <v>9469</v>
      </c>
      <c r="J6244" s="54"/>
      <c r="K6244" s="54" t="s">
        <v>3172</v>
      </c>
    </row>
    <row r="6245" spans="1:11" ht="15" customHeight="1">
      <c r="A6245" s="54" t="s">
        <v>3218</v>
      </c>
      <c r="B6245" s="54" t="s">
        <v>3218</v>
      </c>
      <c r="C6245" s="55">
        <v>2023</v>
      </c>
      <c r="D6245" s="55" t="s">
        <v>9121</v>
      </c>
      <c r="E6245" s="56">
        <v>45208</v>
      </c>
      <c r="F6245" s="57"/>
      <c r="G6245" s="56">
        <v>45208</v>
      </c>
      <c r="H6245" s="56">
        <v>45208</v>
      </c>
      <c r="I6245" s="54" t="s">
        <v>9470</v>
      </c>
      <c r="J6245" s="54"/>
      <c r="K6245" s="54" t="s">
        <v>3869</v>
      </c>
    </row>
    <row r="6246" spans="1:11" ht="15" customHeight="1">
      <c r="A6246" s="54" t="s">
        <v>3100</v>
      </c>
      <c r="B6246" s="54" t="s">
        <v>3125</v>
      </c>
      <c r="C6246" s="55">
        <v>2023</v>
      </c>
      <c r="D6246" s="55" t="s">
        <v>9121</v>
      </c>
      <c r="E6246" s="56">
        <v>45208</v>
      </c>
      <c r="F6246" s="57"/>
      <c r="G6246" s="56">
        <v>45208</v>
      </c>
      <c r="H6246" s="56"/>
      <c r="I6246" s="54" t="s">
        <v>9471</v>
      </c>
      <c r="J6246" s="54"/>
      <c r="K6246" s="54" t="s">
        <v>3172</v>
      </c>
    </row>
    <row r="6247" spans="1:11" ht="15" customHeight="1">
      <c r="A6247" s="54" t="s">
        <v>3218</v>
      </c>
      <c r="B6247" s="54" t="s">
        <v>3218</v>
      </c>
      <c r="C6247" s="55">
        <v>2023</v>
      </c>
      <c r="D6247" s="55" t="s">
        <v>9121</v>
      </c>
      <c r="E6247" s="56">
        <v>45208</v>
      </c>
      <c r="F6247" s="57"/>
      <c r="G6247" s="56">
        <v>45208</v>
      </c>
      <c r="H6247" s="56">
        <v>45208</v>
      </c>
      <c r="I6247" s="54" t="s">
        <v>9472</v>
      </c>
      <c r="J6247" s="54"/>
      <c r="K6247" s="54" t="s">
        <v>7570</v>
      </c>
    </row>
    <row r="6248" spans="1:11" ht="15" customHeight="1">
      <c r="A6248" s="54" t="s">
        <v>3100</v>
      </c>
      <c r="B6248" s="54" t="s">
        <v>3104</v>
      </c>
      <c r="C6248" s="55">
        <v>2023</v>
      </c>
      <c r="D6248" s="55" t="s">
        <v>9121</v>
      </c>
      <c r="E6248" s="56">
        <v>45208</v>
      </c>
      <c r="F6248" s="57"/>
      <c r="G6248" s="56">
        <v>45208</v>
      </c>
      <c r="H6248" s="56"/>
      <c r="I6248" s="54" t="s">
        <v>9473</v>
      </c>
      <c r="J6248" s="54"/>
      <c r="K6248" s="54" t="s">
        <v>3885</v>
      </c>
    </row>
    <row r="6249" spans="1:11" ht="15" customHeight="1">
      <c r="A6249" s="54" t="s">
        <v>3218</v>
      </c>
      <c r="B6249" s="54" t="s">
        <v>3218</v>
      </c>
      <c r="C6249" s="55">
        <v>2023</v>
      </c>
      <c r="D6249" s="55" t="s">
        <v>9121</v>
      </c>
      <c r="E6249" s="56">
        <v>45208</v>
      </c>
      <c r="F6249" s="57"/>
      <c r="G6249" s="56">
        <v>45208</v>
      </c>
      <c r="H6249" s="56">
        <v>45208</v>
      </c>
      <c r="I6249" s="54" t="s">
        <v>9474</v>
      </c>
      <c r="J6249" s="54"/>
      <c r="K6249" s="54" t="s">
        <v>3869</v>
      </c>
    </row>
    <row r="6250" spans="1:11" ht="15" customHeight="1">
      <c r="A6250" s="54" t="s">
        <v>3100</v>
      </c>
      <c r="B6250" s="54" t="s">
        <v>3104</v>
      </c>
      <c r="C6250" s="55">
        <v>2023</v>
      </c>
      <c r="D6250" s="55" t="s">
        <v>9121</v>
      </c>
      <c r="E6250" s="56">
        <v>45208</v>
      </c>
      <c r="F6250" s="57"/>
      <c r="G6250" s="56">
        <v>45208</v>
      </c>
      <c r="H6250" s="56">
        <v>45208</v>
      </c>
      <c r="I6250" s="54" t="s">
        <v>9475</v>
      </c>
      <c r="J6250" s="54"/>
      <c r="K6250" s="54" t="s">
        <v>7570</v>
      </c>
    </row>
    <row r="6251" spans="1:11" ht="15" customHeight="1">
      <c r="A6251" s="54" t="s">
        <v>3100</v>
      </c>
      <c r="B6251" s="54" t="s">
        <v>3133</v>
      </c>
      <c r="C6251" s="55">
        <v>2023</v>
      </c>
      <c r="D6251" s="55" t="s">
        <v>9121</v>
      </c>
      <c r="E6251" s="56">
        <v>45208</v>
      </c>
      <c r="F6251" s="57"/>
      <c r="G6251" s="56">
        <v>45208</v>
      </c>
      <c r="H6251" s="56">
        <v>45208</v>
      </c>
      <c r="I6251" s="54" t="s">
        <v>9476</v>
      </c>
      <c r="J6251" s="54"/>
      <c r="K6251" s="54" t="s">
        <v>7570</v>
      </c>
    </row>
    <row r="6252" spans="1:11" ht="15" customHeight="1">
      <c r="A6252" s="54" t="s">
        <v>3100</v>
      </c>
      <c r="B6252" s="54" t="s">
        <v>3116</v>
      </c>
      <c r="C6252" s="55">
        <v>2023</v>
      </c>
      <c r="D6252" s="55" t="s">
        <v>9121</v>
      </c>
      <c r="E6252" s="56">
        <v>45208</v>
      </c>
      <c r="F6252" s="57"/>
      <c r="G6252" s="56">
        <v>45208</v>
      </c>
      <c r="H6252" s="56">
        <v>45208</v>
      </c>
      <c r="I6252" s="54" t="s">
        <v>9477</v>
      </c>
      <c r="J6252" s="54"/>
      <c r="K6252" s="54" t="s">
        <v>7570</v>
      </c>
    </row>
    <row r="6253" spans="1:11" ht="15" customHeight="1">
      <c r="A6253" s="54" t="s">
        <v>3218</v>
      </c>
      <c r="B6253" s="54" t="s">
        <v>3218</v>
      </c>
      <c r="C6253" s="55">
        <v>2023</v>
      </c>
      <c r="D6253" s="55" t="s">
        <v>9121</v>
      </c>
      <c r="E6253" s="56">
        <v>45208</v>
      </c>
      <c r="F6253" s="57"/>
      <c r="G6253" s="56">
        <v>45208</v>
      </c>
      <c r="H6253" s="56">
        <v>45208</v>
      </c>
      <c r="I6253" s="54" t="s">
        <v>9478</v>
      </c>
      <c r="J6253" s="54"/>
      <c r="K6253" s="54" t="s">
        <v>7570</v>
      </c>
    </row>
    <row r="6254" spans="1:11" ht="15" customHeight="1">
      <c r="A6254" s="54" t="s">
        <v>3218</v>
      </c>
      <c r="B6254" s="54" t="s">
        <v>3218</v>
      </c>
      <c r="C6254" s="55">
        <v>2023</v>
      </c>
      <c r="D6254" s="55" t="s">
        <v>9121</v>
      </c>
      <c r="E6254" s="56">
        <v>45208</v>
      </c>
      <c r="F6254" s="57"/>
      <c r="G6254" s="56">
        <v>45208</v>
      </c>
      <c r="H6254" s="56">
        <v>45208</v>
      </c>
      <c r="I6254" s="54" t="s">
        <v>9479</v>
      </c>
      <c r="J6254" s="54"/>
      <c r="K6254" s="54" t="s">
        <v>7570</v>
      </c>
    </row>
    <row r="6255" spans="1:11" ht="15" customHeight="1">
      <c r="A6255" s="54" t="s">
        <v>3100</v>
      </c>
      <c r="B6255" s="54" t="s">
        <v>9480</v>
      </c>
      <c r="C6255" s="55">
        <v>2023</v>
      </c>
      <c r="D6255" s="55" t="s">
        <v>9121</v>
      </c>
      <c r="E6255" s="56">
        <v>45208</v>
      </c>
      <c r="F6255" s="57"/>
      <c r="G6255" s="56">
        <v>45208</v>
      </c>
      <c r="H6255" s="56">
        <v>45208</v>
      </c>
      <c r="I6255" s="54" t="s">
        <v>9481</v>
      </c>
      <c r="J6255" s="54"/>
      <c r="K6255" s="54" t="s">
        <v>7570</v>
      </c>
    </row>
    <row r="6256" spans="1:11" ht="15" customHeight="1">
      <c r="A6256" s="54" t="s">
        <v>3218</v>
      </c>
      <c r="B6256" s="54" t="s">
        <v>3218</v>
      </c>
      <c r="C6256" s="55">
        <v>2023</v>
      </c>
      <c r="D6256" s="55" t="s">
        <v>9121</v>
      </c>
      <c r="E6256" s="56">
        <v>45208</v>
      </c>
      <c r="F6256" s="57"/>
      <c r="G6256" s="56">
        <v>45208</v>
      </c>
      <c r="H6256" s="56"/>
      <c r="I6256" s="54" t="s">
        <v>9482</v>
      </c>
      <c r="J6256" s="54"/>
      <c r="K6256" s="54" t="s">
        <v>3172</v>
      </c>
    </row>
    <row r="6257" spans="1:11" ht="15" customHeight="1">
      <c r="A6257" s="54" t="s">
        <v>3218</v>
      </c>
      <c r="B6257" s="54" t="s">
        <v>3218</v>
      </c>
      <c r="C6257" s="55">
        <v>2023</v>
      </c>
      <c r="D6257" s="55" t="s">
        <v>9121</v>
      </c>
      <c r="E6257" s="56">
        <v>45208</v>
      </c>
      <c r="F6257" s="57"/>
      <c r="G6257" s="56">
        <v>45208</v>
      </c>
      <c r="H6257" s="56">
        <v>45208</v>
      </c>
      <c r="I6257" s="54" t="s">
        <v>9483</v>
      </c>
      <c r="J6257" s="54"/>
      <c r="K6257" s="54" t="s">
        <v>7570</v>
      </c>
    </row>
    <row r="6258" spans="1:11" ht="15" customHeight="1">
      <c r="A6258" s="54" t="s">
        <v>3100</v>
      </c>
      <c r="B6258" s="54" t="s">
        <v>3116</v>
      </c>
      <c r="C6258" s="55">
        <v>2023</v>
      </c>
      <c r="D6258" s="55" t="s">
        <v>9121</v>
      </c>
      <c r="E6258" s="56">
        <v>45208</v>
      </c>
      <c r="F6258" s="57"/>
      <c r="G6258" s="56">
        <v>45208</v>
      </c>
      <c r="H6258" s="56">
        <v>45208</v>
      </c>
      <c r="I6258" s="54" t="s">
        <v>9484</v>
      </c>
      <c r="J6258" s="54"/>
      <c r="K6258" s="54" t="s">
        <v>7570</v>
      </c>
    </row>
    <row r="6259" spans="1:11" ht="15" customHeight="1">
      <c r="A6259" s="54" t="s">
        <v>3218</v>
      </c>
      <c r="B6259" s="54" t="s">
        <v>3218</v>
      </c>
      <c r="C6259" s="55">
        <v>2023</v>
      </c>
      <c r="D6259" s="55" t="s">
        <v>9121</v>
      </c>
      <c r="E6259" s="56">
        <v>45208</v>
      </c>
      <c r="F6259" s="57"/>
      <c r="G6259" s="56">
        <v>45208</v>
      </c>
      <c r="H6259" s="56"/>
      <c r="I6259" s="54" t="s">
        <v>9485</v>
      </c>
      <c r="J6259" s="54"/>
      <c r="K6259" s="54" t="s">
        <v>7570</v>
      </c>
    </row>
    <row r="6260" spans="1:11" ht="15" customHeight="1">
      <c r="A6260" s="54" t="s">
        <v>3100</v>
      </c>
      <c r="B6260" s="54" t="s">
        <v>3104</v>
      </c>
      <c r="C6260" s="55">
        <v>2023</v>
      </c>
      <c r="D6260" s="55" t="s">
        <v>9121</v>
      </c>
      <c r="E6260" s="56">
        <v>45208</v>
      </c>
      <c r="F6260" s="57"/>
      <c r="G6260" s="56">
        <v>45208</v>
      </c>
      <c r="H6260" s="56">
        <v>45208</v>
      </c>
      <c r="I6260" s="54" t="s">
        <v>9486</v>
      </c>
      <c r="J6260" s="54"/>
      <c r="K6260" s="54" t="s">
        <v>7570</v>
      </c>
    </row>
    <row r="6261" spans="1:11" ht="15" customHeight="1">
      <c r="A6261" s="54" t="s">
        <v>3218</v>
      </c>
      <c r="B6261" s="54" t="s">
        <v>3218</v>
      </c>
      <c r="C6261" s="55">
        <v>2023</v>
      </c>
      <c r="D6261" s="55" t="s">
        <v>9121</v>
      </c>
      <c r="E6261" s="56">
        <v>45208</v>
      </c>
      <c r="F6261" s="57"/>
      <c r="G6261" s="56">
        <v>45208</v>
      </c>
      <c r="H6261" s="56"/>
      <c r="I6261" s="54" t="s">
        <v>9487</v>
      </c>
      <c r="J6261" s="54"/>
      <c r="K6261" s="54" t="s">
        <v>3172</v>
      </c>
    </row>
    <row r="6262" spans="1:11" ht="15" customHeight="1">
      <c r="A6262" s="54" t="s">
        <v>3218</v>
      </c>
      <c r="B6262" s="54" t="s">
        <v>3218</v>
      </c>
      <c r="C6262" s="55">
        <v>2023</v>
      </c>
      <c r="D6262" s="55" t="s">
        <v>9121</v>
      </c>
      <c r="E6262" s="56">
        <v>45208</v>
      </c>
      <c r="F6262" s="57"/>
      <c r="G6262" s="56">
        <v>45208</v>
      </c>
      <c r="H6262" s="56"/>
      <c r="I6262" s="54" t="s">
        <v>9488</v>
      </c>
      <c r="J6262" s="54"/>
      <c r="K6262" s="54" t="s">
        <v>3172</v>
      </c>
    </row>
    <row r="6263" spans="1:11" ht="15" customHeight="1">
      <c r="A6263" s="54" t="s">
        <v>3218</v>
      </c>
      <c r="B6263" s="54" t="s">
        <v>3218</v>
      </c>
      <c r="C6263" s="55">
        <v>2023</v>
      </c>
      <c r="D6263" s="55" t="s">
        <v>9121</v>
      </c>
      <c r="E6263" s="56">
        <v>45208</v>
      </c>
      <c r="F6263" s="57"/>
      <c r="G6263" s="56">
        <v>45208</v>
      </c>
      <c r="H6263" s="56"/>
      <c r="I6263" s="54" t="s">
        <v>9489</v>
      </c>
      <c r="J6263" s="54"/>
      <c r="K6263" s="54" t="s">
        <v>7570</v>
      </c>
    </row>
    <row r="6264" spans="1:11" ht="15" customHeight="1">
      <c r="A6264" s="54" t="s">
        <v>3218</v>
      </c>
      <c r="B6264" s="54" t="s">
        <v>3218</v>
      </c>
      <c r="C6264" s="55">
        <v>2023</v>
      </c>
      <c r="D6264" s="55" t="s">
        <v>9121</v>
      </c>
      <c r="E6264" s="56">
        <v>45208</v>
      </c>
      <c r="F6264" s="57"/>
      <c r="G6264" s="56">
        <v>45208</v>
      </c>
      <c r="H6264" s="56"/>
      <c r="I6264" s="54" t="s">
        <v>9490</v>
      </c>
      <c r="J6264" s="54"/>
      <c r="K6264" s="54" t="s">
        <v>7570</v>
      </c>
    </row>
    <row r="6265" spans="1:11" ht="15" customHeight="1">
      <c r="A6265" s="54" t="s">
        <v>3218</v>
      </c>
      <c r="B6265" s="54" t="s">
        <v>3218</v>
      </c>
      <c r="C6265" s="55">
        <v>2023</v>
      </c>
      <c r="D6265" s="55" t="s">
        <v>9121</v>
      </c>
      <c r="E6265" s="56">
        <v>45208</v>
      </c>
      <c r="F6265" s="57"/>
      <c r="G6265" s="56">
        <v>45208</v>
      </c>
      <c r="H6265" s="56"/>
      <c r="I6265" s="54" t="s">
        <v>9491</v>
      </c>
      <c r="J6265" s="54"/>
      <c r="K6265" s="54" t="s">
        <v>7570</v>
      </c>
    </row>
    <row r="6266" spans="1:11" ht="15" customHeight="1">
      <c r="A6266" s="54" t="s">
        <v>3218</v>
      </c>
      <c r="B6266" s="54" t="s">
        <v>3218</v>
      </c>
      <c r="C6266" s="55">
        <v>2023</v>
      </c>
      <c r="D6266" s="55" t="s">
        <v>9121</v>
      </c>
      <c r="E6266" s="56">
        <v>45208</v>
      </c>
      <c r="F6266" s="57"/>
      <c r="G6266" s="56">
        <v>45208</v>
      </c>
      <c r="H6266" s="56"/>
      <c r="I6266" s="54" t="s">
        <v>9492</v>
      </c>
      <c r="J6266" s="54"/>
      <c r="K6266" s="54" t="s">
        <v>3885</v>
      </c>
    </row>
    <row r="6267" spans="1:11" ht="15" customHeight="1">
      <c r="A6267" s="54" t="s">
        <v>3218</v>
      </c>
      <c r="B6267" s="54" t="s">
        <v>3218</v>
      </c>
      <c r="C6267" s="55">
        <v>2023</v>
      </c>
      <c r="D6267" s="55" t="s">
        <v>9121</v>
      </c>
      <c r="E6267" s="56">
        <v>45208</v>
      </c>
      <c r="F6267" s="57"/>
      <c r="G6267" s="56">
        <v>45208</v>
      </c>
      <c r="H6267" s="56"/>
      <c r="I6267" s="54" t="s">
        <v>9493</v>
      </c>
      <c r="J6267" s="54"/>
      <c r="K6267" s="54" t="s">
        <v>7570</v>
      </c>
    </row>
    <row r="6268" spans="1:11" ht="15" customHeight="1">
      <c r="A6268" s="54" t="s">
        <v>3218</v>
      </c>
      <c r="B6268" s="54" t="s">
        <v>3218</v>
      </c>
      <c r="C6268" s="55">
        <v>2023</v>
      </c>
      <c r="D6268" s="55" t="s">
        <v>9121</v>
      </c>
      <c r="E6268" s="56">
        <v>45208</v>
      </c>
      <c r="F6268" s="57"/>
      <c r="G6268" s="56">
        <v>45208</v>
      </c>
      <c r="H6268" s="56">
        <v>45208</v>
      </c>
      <c r="I6268" s="54" t="s">
        <v>9494</v>
      </c>
      <c r="J6268" s="54"/>
      <c r="K6268" s="54" t="s">
        <v>7570</v>
      </c>
    </row>
    <row r="6269" spans="1:11" ht="15" customHeight="1">
      <c r="A6269" s="54" t="s">
        <v>3218</v>
      </c>
      <c r="B6269" s="54" t="s">
        <v>3218</v>
      </c>
      <c r="C6269" s="55">
        <v>2023</v>
      </c>
      <c r="D6269" s="55" t="s">
        <v>9121</v>
      </c>
      <c r="E6269" s="56">
        <v>45208</v>
      </c>
      <c r="F6269" s="57"/>
      <c r="G6269" s="56">
        <v>45208</v>
      </c>
      <c r="H6269" s="56"/>
      <c r="I6269" s="54" t="s">
        <v>9495</v>
      </c>
      <c r="J6269" s="54" t="s">
        <v>5284</v>
      </c>
      <c r="K6269" s="54" t="s">
        <v>3885</v>
      </c>
    </row>
    <row r="6270" spans="1:11" ht="15" customHeight="1">
      <c r="A6270" s="54" t="s">
        <v>3218</v>
      </c>
      <c r="B6270" s="54" t="s">
        <v>3218</v>
      </c>
      <c r="C6270" s="55">
        <v>2023</v>
      </c>
      <c r="D6270" s="55" t="s">
        <v>9121</v>
      </c>
      <c r="E6270" s="56">
        <v>45208</v>
      </c>
      <c r="F6270" s="57"/>
      <c r="G6270" s="56">
        <v>45208</v>
      </c>
      <c r="H6270" s="56"/>
      <c r="I6270" s="54" t="s">
        <v>9496</v>
      </c>
      <c r="J6270" s="54"/>
      <c r="K6270" s="54" t="s">
        <v>7570</v>
      </c>
    </row>
    <row r="6271" spans="1:11" ht="15" customHeight="1">
      <c r="A6271" s="54" t="s">
        <v>3218</v>
      </c>
      <c r="B6271" s="54" t="s">
        <v>3218</v>
      </c>
      <c r="C6271" s="55">
        <v>2023</v>
      </c>
      <c r="D6271" s="55" t="s">
        <v>9121</v>
      </c>
      <c r="E6271" s="56">
        <v>45208</v>
      </c>
      <c r="F6271" s="57"/>
      <c r="G6271" s="56">
        <v>45208</v>
      </c>
      <c r="H6271" s="56">
        <v>45208</v>
      </c>
      <c r="I6271" s="54" t="s">
        <v>9497</v>
      </c>
      <c r="J6271" s="54"/>
      <c r="K6271" s="54" t="s">
        <v>7570</v>
      </c>
    </row>
    <row r="6272" spans="1:11" ht="15" customHeight="1">
      <c r="A6272" s="54" t="s">
        <v>3218</v>
      </c>
      <c r="B6272" s="54" t="s">
        <v>3218</v>
      </c>
      <c r="C6272" s="55">
        <v>2023</v>
      </c>
      <c r="D6272" s="55" t="s">
        <v>9121</v>
      </c>
      <c r="E6272" s="56">
        <v>45208</v>
      </c>
      <c r="F6272" s="57"/>
      <c r="G6272" s="56">
        <v>45208</v>
      </c>
      <c r="H6272" s="56"/>
      <c r="I6272" s="54" t="s">
        <v>9498</v>
      </c>
      <c r="J6272" s="54"/>
      <c r="K6272" s="54" t="s">
        <v>7570</v>
      </c>
    </row>
    <row r="6273" spans="1:11" ht="15" customHeight="1">
      <c r="A6273" s="54" t="s">
        <v>3100</v>
      </c>
      <c r="B6273" s="54" t="s">
        <v>4169</v>
      </c>
      <c r="C6273" s="55">
        <v>2023</v>
      </c>
      <c r="D6273" s="55" t="s">
        <v>9121</v>
      </c>
      <c r="E6273" s="56">
        <v>45208</v>
      </c>
      <c r="F6273" s="57"/>
      <c r="G6273" s="56">
        <v>45208</v>
      </c>
      <c r="H6273" s="56"/>
      <c r="I6273" s="54" t="s">
        <v>9499</v>
      </c>
      <c r="J6273" s="54"/>
      <c r="K6273" s="54" t="s">
        <v>7570</v>
      </c>
    </row>
    <row r="6274" spans="1:11" ht="15" customHeight="1">
      <c r="A6274" s="54" t="s">
        <v>3218</v>
      </c>
      <c r="B6274" s="54" t="s">
        <v>3218</v>
      </c>
      <c r="C6274" s="55">
        <v>2023</v>
      </c>
      <c r="D6274" s="55" t="s">
        <v>9121</v>
      </c>
      <c r="E6274" s="56">
        <v>45208</v>
      </c>
      <c r="F6274" s="57"/>
      <c r="G6274" s="56">
        <v>45208</v>
      </c>
      <c r="H6274" s="56"/>
      <c r="I6274" s="54" t="s">
        <v>9500</v>
      </c>
      <c r="J6274" s="54"/>
      <c r="K6274" s="54" t="s">
        <v>7570</v>
      </c>
    </row>
    <row r="6275" spans="1:11" ht="15" customHeight="1">
      <c r="A6275" s="54" t="s">
        <v>3218</v>
      </c>
      <c r="B6275" s="54" t="s">
        <v>3218</v>
      </c>
      <c r="C6275" s="55">
        <v>2023</v>
      </c>
      <c r="D6275" s="55" t="s">
        <v>9121</v>
      </c>
      <c r="E6275" s="56">
        <v>45208</v>
      </c>
      <c r="F6275" s="57"/>
      <c r="G6275" s="56">
        <v>45208</v>
      </c>
      <c r="H6275" s="56"/>
      <c r="I6275" s="54" t="s">
        <v>9501</v>
      </c>
      <c r="J6275" s="54"/>
      <c r="K6275" s="54" t="s">
        <v>3885</v>
      </c>
    </row>
    <row r="6276" spans="1:11" ht="15" customHeight="1">
      <c r="A6276" s="54" t="s">
        <v>3218</v>
      </c>
      <c r="B6276" s="54" t="s">
        <v>3218</v>
      </c>
      <c r="C6276" s="55">
        <v>2023</v>
      </c>
      <c r="D6276" s="55" t="s">
        <v>9121</v>
      </c>
      <c r="E6276" s="56">
        <v>45208</v>
      </c>
      <c r="F6276" s="57"/>
      <c r="G6276" s="56">
        <v>45208</v>
      </c>
      <c r="H6276" s="56"/>
      <c r="I6276" s="54" t="s">
        <v>9502</v>
      </c>
      <c r="J6276" s="54" t="s">
        <v>9503</v>
      </c>
      <c r="K6276" s="54" t="s">
        <v>3885</v>
      </c>
    </row>
    <row r="6277" spans="1:11" ht="15" customHeight="1">
      <c r="A6277" s="54" t="s">
        <v>3100</v>
      </c>
      <c r="B6277" s="54" t="s">
        <v>3112</v>
      </c>
      <c r="C6277" s="55">
        <v>2023</v>
      </c>
      <c r="D6277" s="55" t="s">
        <v>9121</v>
      </c>
      <c r="E6277" s="56">
        <v>45208</v>
      </c>
      <c r="F6277" s="57"/>
      <c r="G6277" s="56">
        <v>45208</v>
      </c>
      <c r="H6277" s="56"/>
      <c r="I6277" s="54" t="s">
        <v>9504</v>
      </c>
      <c r="J6277" s="54"/>
      <c r="K6277" s="54" t="s">
        <v>3885</v>
      </c>
    </row>
    <row r="6278" spans="1:11" ht="15" customHeight="1">
      <c r="A6278" s="54" t="s">
        <v>3093</v>
      </c>
      <c r="B6278" s="54" t="s">
        <v>3093</v>
      </c>
      <c r="C6278" s="55">
        <v>2023</v>
      </c>
      <c r="D6278" s="55" t="s">
        <v>9121</v>
      </c>
      <c r="E6278" s="56">
        <v>45208</v>
      </c>
      <c r="F6278" s="57"/>
      <c r="G6278" s="56">
        <v>45208</v>
      </c>
      <c r="H6278" s="56">
        <v>45208</v>
      </c>
      <c r="I6278" s="54" t="s">
        <v>9505</v>
      </c>
      <c r="J6278" s="54"/>
      <c r="K6278" s="54" t="s">
        <v>7570</v>
      </c>
    </row>
    <row r="6279" spans="1:11" ht="15" customHeight="1">
      <c r="A6279" s="54" t="s">
        <v>3100</v>
      </c>
      <c r="B6279" s="54" t="s">
        <v>3159</v>
      </c>
      <c r="C6279" s="55">
        <v>2023</v>
      </c>
      <c r="D6279" s="55" t="s">
        <v>9121</v>
      </c>
      <c r="E6279" s="56">
        <v>45208</v>
      </c>
      <c r="F6279" s="57"/>
      <c r="G6279" s="56">
        <v>45208</v>
      </c>
      <c r="H6279" s="56">
        <v>45208</v>
      </c>
      <c r="I6279" s="54" t="s">
        <v>9506</v>
      </c>
      <c r="J6279" s="54"/>
      <c r="K6279" s="54" t="s">
        <v>7570</v>
      </c>
    </row>
    <row r="6280" spans="1:11" ht="15" customHeight="1">
      <c r="A6280" s="54" t="s">
        <v>3218</v>
      </c>
      <c r="B6280" s="54" t="s">
        <v>3218</v>
      </c>
      <c r="C6280" s="55">
        <v>2023</v>
      </c>
      <c r="D6280" s="55" t="s">
        <v>9121</v>
      </c>
      <c r="E6280" s="56">
        <v>45208</v>
      </c>
      <c r="F6280" s="57"/>
      <c r="G6280" s="56">
        <v>45208</v>
      </c>
      <c r="H6280" s="56"/>
      <c r="I6280" s="54" t="s">
        <v>9507</v>
      </c>
      <c r="J6280" s="54"/>
      <c r="K6280" s="54" t="s">
        <v>7570</v>
      </c>
    </row>
    <row r="6281" spans="1:11" ht="15" customHeight="1">
      <c r="A6281" s="54" t="s">
        <v>3100</v>
      </c>
      <c r="B6281" s="54" t="s">
        <v>3120</v>
      </c>
      <c r="C6281" s="55">
        <v>2023</v>
      </c>
      <c r="D6281" s="55" t="s">
        <v>9121</v>
      </c>
      <c r="E6281" s="56">
        <v>45208</v>
      </c>
      <c r="F6281" s="57"/>
      <c r="G6281" s="56">
        <v>45208</v>
      </c>
      <c r="H6281" s="56"/>
      <c r="I6281" s="54" t="s">
        <v>9508</v>
      </c>
      <c r="J6281" s="54"/>
      <c r="K6281" s="54" t="s">
        <v>3885</v>
      </c>
    </row>
    <row r="6282" spans="1:11" ht="15" customHeight="1">
      <c r="A6282" s="54" t="s">
        <v>3100</v>
      </c>
      <c r="B6282" s="54" t="s">
        <v>3101</v>
      </c>
      <c r="C6282" s="55">
        <v>2023</v>
      </c>
      <c r="D6282" s="55" t="s">
        <v>9121</v>
      </c>
      <c r="E6282" s="56">
        <v>45208</v>
      </c>
      <c r="F6282" s="57"/>
      <c r="G6282" s="56">
        <v>45208</v>
      </c>
      <c r="H6282" s="56"/>
      <c r="I6282" s="54" t="s">
        <v>9509</v>
      </c>
      <c r="J6282" s="54"/>
      <c r="K6282" s="54" t="s">
        <v>3885</v>
      </c>
    </row>
    <row r="6283" spans="1:11" ht="15" customHeight="1">
      <c r="A6283" s="54" t="s">
        <v>3100</v>
      </c>
      <c r="B6283" s="54" t="s">
        <v>3101</v>
      </c>
      <c r="C6283" s="55">
        <v>2023</v>
      </c>
      <c r="D6283" s="55" t="s">
        <v>9121</v>
      </c>
      <c r="E6283" s="56">
        <v>45208</v>
      </c>
      <c r="F6283" s="57"/>
      <c r="G6283" s="56">
        <v>45208</v>
      </c>
      <c r="H6283" s="56"/>
      <c r="I6283" s="54" t="s">
        <v>9510</v>
      </c>
      <c r="J6283" s="54"/>
      <c r="K6283" s="54" t="s">
        <v>3885</v>
      </c>
    </row>
    <row r="6284" spans="1:11" ht="15" customHeight="1">
      <c r="A6284" s="54" t="s">
        <v>3218</v>
      </c>
      <c r="B6284" s="54" t="s">
        <v>3218</v>
      </c>
      <c r="C6284" s="55">
        <v>2023</v>
      </c>
      <c r="D6284" s="55" t="s">
        <v>9121</v>
      </c>
      <c r="E6284" s="56">
        <v>45208</v>
      </c>
      <c r="F6284" s="57"/>
      <c r="G6284" s="56">
        <v>45208</v>
      </c>
      <c r="H6284" s="56"/>
      <c r="I6284" s="54" t="s">
        <v>9511</v>
      </c>
      <c r="J6284" s="54"/>
      <c r="K6284" s="54" t="s">
        <v>3885</v>
      </c>
    </row>
    <row r="6285" spans="1:11" ht="15" customHeight="1">
      <c r="A6285" s="54" t="s">
        <v>3218</v>
      </c>
      <c r="B6285" s="54" t="s">
        <v>3218</v>
      </c>
      <c r="C6285" s="55">
        <v>2023</v>
      </c>
      <c r="D6285" s="55" t="s">
        <v>9121</v>
      </c>
      <c r="E6285" s="56">
        <v>45208</v>
      </c>
      <c r="F6285" s="57"/>
      <c r="G6285" s="56">
        <v>45208</v>
      </c>
      <c r="H6285" s="56"/>
      <c r="I6285" s="54" t="s">
        <v>9512</v>
      </c>
      <c r="J6285" s="54"/>
      <c r="K6285" s="54" t="s">
        <v>3885</v>
      </c>
    </row>
    <row r="6286" spans="1:11" ht="15" customHeight="1">
      <c r="A6286" s="54" t="s">
        <v>3100</v>
      </c>
      <c r="B6286" s="54" t="s">
        <v>4002</v>
      </c>
      <c r="C6286" s="55">
        <v>2023</v>
      </c>
      <c r="D6286" s="55" t="s">
        <v>9121</v>
      </c>
      <c r="E6286" s="56">
        <v>45209</v>
      </c>
      <c r="F6286" s="57"/>
      <c r="G6286" s="56">
        <v>45209</v>
      </c>
      <c r="H6286" s="56"/>
      <c r="I6286" s="54" t="s">
        <v>9513</v>
      </c>
      <c r="J6286" s="54"/>
      <c r="K6286" s="54" t="s">
        <v>3885</v>
      </c>
    </row>
    <row r="6287" spans="1:11" ht="15" customHeight="1">
      <c r="A6287" s="54" t="s">
        <v>3100</v>
      </c>
      <c r="B6287" s="54" t="s">
        <v>3175</v>
      </c>
      <c r="C6287" s="55">
        <v>2023</v>
      </c>
      <c r="D6287" s="55" t="s">
        <v>9121</v>
      </c>
      <c r="E6287" s="56">
        <v>45209</v>
      </c>
      <c r="F6287" s="57"/>
      <c r="G6287" s="56">
        <v>45209</v>
      </c>
      <c r="H6287" s="56"/>
      <c r="I6287" s="54" t="s">
        <v>9514</v>
      </c>
      <c r="J6287" s="54"/>
      <c r="K6287" s="54" t="s">
        <v>3885</v>
      </c>
    </row>
    <row r="6288" spans="1:11" ht="15" customHeight="1">
      <c r="A6288" s="54" t="s">
        <v>3093</v>
      </c>
      <c r="B6288" s="54" t="s">
        <v>3094</v>
      </c>
      <c r="C6288" s="55">
        <v>2023</v>
      </c>
      <c r="D6288" s="55" t="s">
        <v>9121</v>
      </c>
      <c r="E6288" s="56">
        <v>45209</v>
      </c>
      <c r="F6288" s="57"/>
      <c r="G6288" s="56">
        <v>45209</v>
      </c>
      <c r="H6288" s="56">
        <v>45209</v>
      </c>
      <c r="I6288" s="54" t="s">
        <v>9515</v>
      </c>
      <c r="J6288" s="54"/>
      <c r="K6288" s="54" t="s">
        <v>3869</v>
      </c>
    </row>
    <row r="6289" spans="1:11" ht="15" customHeight="1">
      <c r="A6289" s="54" t="s">
        <v>3100</v>
      </c>
      <c r="B6289" s="54" t="s">
        <v>9516</v>
      </c>
      <c r="C6289" s="55">
        <v>2023</v>
      </c>
      <c r="D6289" s="55" t="s">
        <v>9121</v>
      </c>
      <c r="E6289" s="56">
        <v>45209</v>
      </c>
      <c r="F6289" s="57"/>
      <c r="G6289" s="56">
        <v>45209</v>
      </c>
      <c r="H6289" s="56"/>
      <c r="I6289" s="54" t="s">
        <v>9517</v>
      </c>
      <c r="J6289" s="54"/>
      <c r="K6289" s="54" t="s">
        <v>3885</v>
      </c>
    </row>
    <row r="6290" spans="1:11" ht="15" customHeight="1">
      <c r="A6290" s="54" t="s">
        <v>3100</v>
      </c>
      <c r="B6290" s="54" t="s">
        <v>3104</v>
      </c>
      <c r="C6290" s="55">
        <v>2023</v>
      </c>
      <c r="D6290" s="55" t="s">
        <v>9121</v>
      </c>
      <c r="E6290" s="56">
        <v>45209</v>
      </c>
      <c r="F6290" s="57"/>
      <c r="G6290" s="56">
        <v>45209</v>
      </c>
      <c r="H6290" s="56"/>
      <c r="I6290" s="54" t="s">
        <v>9517</v>
      </c>
      <c r="J6290" s="54"/>
      <c r="K6290" s="54" t="s">
        <v>7570</v>
      </c>
    </row>
    <row r="6291" spans="1:11" ht="15" customHeight="1">
      <c r="A6291" s="54" t="s">
        <v>3100</v>
      </c>
      <c r="B6291" s="54" t="s">
        <v>3112</v>
      </c>
      <c r="C6291" s="55">
        <v>2023</v>
      </c>
      <c r="D6291" s="55" t="s">
        <v>9121</v>
      </c>
      <c r="E6291" s="56">
        <v>45209</v>
      </c>
      <c r="F6291" s="57"/>
      <c r="G6291" s="56">
        <v>45209</v>
      </c>
      <c r="H6291" s="56">
        <v>45209</v>
      </c>
      <c r="I6291" s="54" t="s">
        <v>9518</v>
      </c>
      <c r="J6291" s="54"/>
      <c r="K6291" s="54" t="s">
        <v>3869</v>
      </c>
    </row>
    <row r="6292" spans="1:11" ht="15" customHeight="1">
      <c r="A6292" s="54" t="s">
        <v>3100</v>
      </c>
      <c r="B6292" s="54" t="s">
        <v>3112</v>
      </c>
      <c r="C6292" s="55">
        <v>2023</v>
      </c>
      <c r="D6292" s="55" t="s">
        <v>9121</v>
      </c>
      <c r="E6292" s="56">
        <v>45209</v>
      </c>
      <c r="F6292" s="57"/>
      <c r="G6292" s="56">
        <v>45209</v>
      </c>
      <c r="H6292" s="56">
        <v>45209</v>
      </c>
      <c r="I6292" s="54" t="s">
        <v>9519</v>
      </c>
      <c r="J6292" s="54"/>
      <c r="K6292" s="54" t="s">
        <v>3869</v>
      </c>
    </row>
    <row r="6293" spans="1:11" ht="15" customHeight="1">
      <c r="A6293" s="54" t="s">
        <v>3100</v>
      </c>
      <c r="B6293" s="54" t="s">
        <v>3475</v>
      </c>
      <c r="C6293" s="55">
        <v>2023</v>
      </c>
      <c r="D6293" s="55" t="s">
        <v>9121</v>
      </c>
      <c r="E6293" s="56">
        <v>45209</v>
      </c>
      <c r="F6293" s="57"/>
      <c r="G6293" s="56">
        <v>45209</v>
      </c>
      <c r="H6293" s="56">
        <v>45209</v>
      </c>
      <c r="I6293" s="54" t="s">
        <v>9520</v>
      </c>
      <c r="J6293" s="54"/>
      <c r="K6293" s="54" t="s">
        <v>3869</v>
      </c>
    </row>
    <row r="6294" spans="1:11" ht="15" customHeight="1">
      <c r="A6294" s="54" t="s">
        <v>3218</v>
      </c>
      <c r="B6294" s="54" t="s">
        <v>3218</v>
      </c>
      <c r="C6294" s="55">
        <v>2023</v>
      </c>
      <c r="D6294" s="55" t="s">
        <v>9121</v>
      </c>
      <c r="E6294" s="56">
        <v>45209</v>
      </c>
      <c r="F6294" s="57"/>
      <c r="G6294" s="56">
        <v>45209</v>
      </c>
      <c r="H6294" s="56"/>
      <c r="I6294" s="54" t="s">
        <v>9521</v>
      </c>
      <c r="J6294" s="54"/>
      <c r="K6294" s="54" t="s">
        <v>3869</v>
      </c>
    </row>
    <row r="6295" spans="1:11" ht="15" customHeight="1">
      <c r="A6295" s="54" t="s">
        <v>3100</v>
      </c>
      <c r="B6295" s="54" t="s">
        <v>3318</v>
      </c>
      <c r="C6295" s="55">
        <v>2023</v>
      </c>
      <c r="D6295" s="55" t="s">
        <v>9121</v>
      </c>
      <c r="E6295" s="56">
        <v>45209</v>
      </c>
      <c r="F6295" s="57"/>
      <c r="G6295" s="56">
        <v>45209</v>
      </c>
      <c r="H6295" s="56">
        <v>45209</v>
      </c>
      <c r="I6295" s="54" t="s">
        <v>9522</v>
      </c>
      <c r="J6295" s="54"/>
      <c r="K6295" s="54" t="s">
        <v>3869</v>
      </c>
    </row>
    <row r="6296" spans="1:11" ht="15" customHeight="1">
      <c r="A6296" s="54" t="s">
        <v>3100</v>
      </c>
      <c r="B6296" s="54" t="s">
        <v>3125</v>
      </c>
      <c r="C6296" s="55">
        <v>2023</v>
      </c>
      <c r="D6296" s="55" t="s">
        <v>9121</v>
      </c>
      <c r="E6296" s="56">
        <v>45209</v>
      </c>
      <c r="F6296" s="57"/>
      <c r="G6296" s="56">
        <v>45209</v>
      </c>
      <c r="H6296" s="56">
        <v>45209</v>
      </c>
      <c r="I6296" s="54" t="s">
        <v>9523</v>
      </c>
      <c r="J6296" s="54"/>
      <c r="K6296" s="54" t="s">
        <v>3869</v>
      </c>
    </row>
    <row r="6297" spans="1:11" ht="15" customHeight="1">
      <c r="A6297" s="54" t="s">
        <v>3100</v>
      </c>
      <c r="B6297" s="54" t="s">
        <v>3133</v>
      </c>
      <c r="C6297" s="55">
        <v>2023</v>
      </c>
      <c r="D6297" s="55" t="s">
        <v>9121</v>
      </c>
      <c r="E6297" s="56">
        <v>45209</v>
      </c>
      <c r="F6297" s="57"/>
      <c r="G6297" s="56">
        <v>45209</v>
      </c>
      <c r="H6297" s="56"/>
      <c r="I6297" s="54" t="s">
        <v>9524</v>
      </c>
      <c r="J6297" s="54"/>
      <c r="K6297" s="54" t="s">
        <v>3869</v>
      </c>
    </row>
    <row r="6298" spans="1:11" ht="15" customHeight="1">
      <c r="A6298" s="54" t="s">
        <v>3100</v>
      </c>
      <c r="B6298" s="54" t="s">
        <v>3188</v>
      </c>
      <c r="C6298" s="55">
        <v>2023</v>
      </c>
      <c r="D6298" s="55" t="s">
        <v>9121</v>
      </c>
      <c r="E6298" s="56">
        <v>45209</v>
      </c>
      <c r="F6298" s="57"/>
      <c r="G6298" s="56">
        <v>45209</v>
      </c>
      <c r="H6298" s="56"/>
      <c r="I6298" s="54" t="s">
        <v>9525</v>
      </c>
      <c r="J6298" s="54"/>
      <c r="K6298" s="54" t="s">
        <v>3869</v>
      </c>
    </row>
    <row r="6299" spans="1:11" ht="15" customHeight="1">
      <c r="A6299" s="54" t="s">
        <v>3100</v>
      </c>
      <c r="B6299" s="54" t="s">
        <v>3188</v>
      </c>
      <c r="C6299" s="55">
        <v>2023</v>
      </c>
      <c r="D6299" s="55" t="s">
        <v>9121</v>
      </c>
      <c r="E6299" s="56">
        <v>45209</v>
      </c>
      <c r="F6299" s="57"/>
      <c r="G6299" s="56">
        <v>45209</v>
      </c>
      <c r="H6299" s="56">
        <v>45209</v>
      </c>
      <c r="I6299" s="54" t="s">
        <v>9526</v>
      </c>
      <c r="J6299" s="54"/>
      <c r="K6299" s="54" t="s">
        <v>3869</v>
      </c>
    </row>
    <row r="6300" spans="1:11" ht="15" customHeight="1">
      <c r="A6300" s="54" t="s">
        <v>3100</v>
      </c>
      <c r="B6300" s="54" t="s">
        <v>3228</v>
      </c>
      <c r="C6300" s="55">
        <v>2023</v>
      </c>
      <c r="D6300" s="55" t="s">
        <v>9121</v>
      </c>
      <c r="E6300" s="56">
        <v>45209</v>
      </c>
      <c r="F6300" s="57"/>
      <c r="G6300" s="56">
        <v>45209</v>
      </c>
      <c r="H6300" s="56"/>
      <c r="I6300" s="54" t="s">
        <v>9527</v>
      </c>
      <c r="J6300" s="54"/>
      <c r="K6300" s="54" t="s">
        <v>3869</v>
      </c>
    </row>
    <row r="6301" spans="1:11" ht="15" customHeight="1">
      <c r="A6301" s="54" t="s">
        <v>3218</v>
      </c>
      <c r="B6301" s="54" t="s">
        <v>3218</v>
      </c>
      <c r="C6301" s="55">
        <v>2023</v>
      </c>
      <c r="D6301" s="55" t="s">
        <v>9121</v>
      </c>
      <c r="E6301" s="56">
        <v>45209</v>
      </c>
      <c r="F6301" s="57"/>
      <c r="G6301" s="56">
        <v>45209</v>
      </c>
      <c r="H6301" s="56">
        <v>45209</v>
      </c>
      <c r="I6301" s="54" t="s">
        <v>9528</v>
      </c>
      <c r="J6301" s="54"/>
      <c r="K6301" s="54" t="s">
        <v>3869</v>
      </c>
    </row>
    <row r="6302" spans="1:11" ht="15" customHeight="1">
      <c r="A6302" s="54" t="s">
        <v>3100</v>
      </c>
      <c r="B6302" s="54" t="s">
        <v>3188</v>
      </c>
      <c r="C6302" s="55">
        <v>2023</v>
      </c>
      <c r="D6302" s="55" t="s">
        <v>9121</v>
      </c>
      <c r="E6302" s="56">
        <v>45209</v>
      </c>
      <c r="F6302" s="57"/>
      <c r="G6302" s="56">
        <v>45209</v>
      </c>
      <c r="H6302" s="56">
        <v>45209</v>
      </c>
      <c r="I6302" s="54" t="s">
        <v>9529</v>
      </c>
      <c r="J6302" s="54"/>
      <c r="K6302" s="54" t="s">
        <v>3869</v>
      </c>
    </row>
    <row r="6303" spans="1:11" ht="15" customHeight="1">
      <c r="A6303" s="54" t="s">
        <v>3218</v>
      </c>
      <c r="B6303" s="54" t="s">
        <v>3218</v>
      </c>
      <c r="C6303" s="55">
        <v>2023</v>
      </c>
      <c r="D6303" s="55" t="s">
        <v>9121</v>
      </c>
      <c r="E6303" s="56">
        <v>45209</v>
      </c>
      <c r="F6303" s="57"/>
      <c r="G6303" s="56">
        <v>45209</v>
      </c>
      <c r="H6303" s="56"/>
      <c r="I6303" s="54" t="s">
        <v>9530</v>
      </c>
      <c r="J6303" s="54"/>
      <c r="K6303" s="54" t="s">
        <v>3869</v>
      </c>
    </row>
    <row r="6304" spans="1:11" ht="15" customHeight="1">
      <c r="A6304" s="54" t="s">
        <v>3100</v>
      </c>
      <c r="B6304" s="54" t="s">
        <v>3154</v>
      </c>
      <c r="C6304" s="55">
        <v>2023</v>
      </c>
      <c r="D6304" s="55" t="s">
        <v>9121</v>
      </c>
      <c r="E6304" s="56">
        <v>45209</v>
      </c>
      <c r="F6304" s="57"/>
      <c r="G6304" s="56">
        <v>45209</v>
      </c>
      <c r="H6304" s="56">
        <v>45209</v>
      </c>
      <c r="I6304" s="54" t="s">
        <v>9531</v>
      </c>
      <c r="J6304" s="54"/>
      <c r="K6304" s="54" t="s">
        <v>3869</v>
      </c>
    </row>
    <row r="6305" spans="1:11" ht="15" customHeight="1">
      <c r="A6305" s="54" t="s">
        <v>3100</v>
      </c>
      <c r="B6305" s="54" t="s">
        <v>4694</v>
      </c>
      <c r="C6305" s="55">
        <v>2023</v>
      </c>
      <c r="D6305" s="55" t="s">
        <v>9121</v>
      </c>
      <c r="E6305" s="56">
        <v>45209</v>
      </c>
      <c r="F6305" s="57"/>
      <c r="G6305" s="56">
        <v>45209</v>
      </c>
      <c r="H6305" s="56"/>
      <c r="I6305" s="54" t="s">
        <v>9532</v>
      </c>
      <c r="J6305" s="54"/>
      <c r="K6305" s="54" t="s">
        <v>3869</v>
      </c>
    </row>
    <row r="6306" spans="1:11" ht="15" customHeight="1">
      <c r="A6306" s="54" t="s">
        <v>3100</v>
      </c>
      <c r="B6306" s="54" t="s">
        <v>3101</v>
      </c>
      <c r="C6306" s="55">
        <v>2023</v>
      </c>
      <c r="D6306" s="55" t="s">
        <v>9121</v>
      </c>
      <c r="E6306" s="56">
        <v>45209</v>
      </c>
      <c r="F6306" s="57"/>
      <c r="G6306" s="56">
        <v>45209</v>
      </c>
      <c r="H6306" s="56"/>
      <c r="I6306" s="54" t="s">
        <v>9533</v>
      </c>
      <c r="J6306" s="54"/>
      <c r="K6306" s="54" t="s">
        <v>3869</v>
      </c>
    </row>
    <row r="6307" spans="1:11" ht="15" customHeight="1">
      <c r="A6307" s="54" t="s">
        <v>3100</v>
      </c>
      <c r="B6307" s="54" t="s">
        <v>3133</v>
      </c>
      <c r="C6307" s="55">
        <v>2023</v>
      </c>
      <c r="D6307" s="55" t="s">
        <v>9121</v>
      </c>
      <c r="E6307" s="56">
        <v>45209</v>
      </c>
      <c r="F6307" s="57"/>
      <c r="G6307" s="56">
        <v>45209</v>
      </c>
      <c r="H6307" s="56">
        <v>45209</v>
      </c>
      <c r="I6307" s="54" t="s">
        <v>9534</v>
      </c>
      <c r="J6307" s="54"/>
      <c r="K6307" s="54" t="s">
        <v>3869</v>
      </c>
    </row>
    <row r="6308" spans="1:11" ht="15" customHeight="1">
      <c r="A6308" s="54" t="s">
        <v>3100</v>
      </c>
      <c r="B6308" s="54" t="s">
        <v>3296</v>
      </c>
      <c r="C6308" s="55">
        <v>2023</v>
      </c>
      <c r="D6308" s="55" t="s">
        <v>9121</v>
      </c>
      <c r="E6308" s="56">
        <v>45209</v>
      </c>
      <c r="F6308" s="57"/>
      <c r="G6308" s="56">
        <v>45209</v>
      </c>
      <c r="H6308" s="56">
        <v>45209</v>
      </c>
      <c r="I6308" s="54" t="s">
        <v>9535</v>
      </c>
      <c r="J6308" s="54"/>
      <c r="K6308" s="54" t="s">
        <v>7570</v>
      </c>
    </row>
    <row r="6309" spans="1:11" ht="15" customHeight="1">
      <c r="A6309" s="54" t="s">
        <v>3100</v>
      </c>
      <c r="B6309" s="54" t="s">
        <v>3188</v>
      </c>
      <c r="C6309" s="55">
        <v>2023</v>
      </c>
      <c r="D6309" s="55" t="s">
        <v>9121</v>
      </c>
      <c r="E6309" s="56">
        <v>45209</v>
      </c>
      <c r="F6309" s="57"/>
      <c r="G6309" s="56">
        <v>45209</v>
      </c>
      <c r="H6309" s="56">
        <v>45209</v>
      </c>
      <c r="I6309" s="54" t="s">
        <v>9536</v>
      </c>
      <c r="J6309" s="54"/>
      <c r="K6309" s="54" t="s">
        <v>7570</v>
      </c>
    </row>
    <row r="6310" spans="1:11" ht="15" customHeight="1">
      <c r="A6310" s="54" t="s">
        <v>3100</v>
      </c>
      <c r="B6310" s="54" t="s">
        <v>3296</v>
      </c>
      <c r="C6310" s="55">
        <v>2023</v>
      </c>
      <c r="D6310" s="55" t="s">
        <v>9121</v>
      </c>
      <c r="E6310" s="56">
        <v>45209</v>
      </c>
      <c r="F6310" s="57"/>
      <c r="G6310" s="56">
        <v>45209</v>
      </c>
      <c r="H6310" s="56">
        <v>45209</v>
      </c>
      <c r="I6310" s="54" t="s">
        <v>9537</v>
      </c>
      <c r="J6310" s="54"/>
      <c r="K6310" s="54" t="s">
        <v>7570</v>
      </c>
    </row>
    <row r="6311" spans="1:11" ht="15" customHeight="1">
      <c r="A6311" s="54" t="s">
        <v>3218</v>
      </c>
      <c r="B6311" s="54" t="s">
        <v>3218</v>
      </c>
      <c r="C6311" s="55">
        <v>2023</v>
      </c>
      <c r="D6311" s="55" t="s">
        <v>9121</v>
      </c>
      <c r="E6311" s="56">
        <v>45209</v>
      </c>
      <c r="F6311" s="57"/>
      <c r="G6311" s="56">
        <v>45209</v>
      </c>
      <c r="H6311" s="56">
        <v>45209</v>
      </c>
      <c r="I6311" s="54" t="s">
        <v>9538</v>
      </c>
      <c r="J6311" s="54"/>
      <c r="K6311" s="54" t="s">
        <v>7570</v>
      </c>
    </row>
    <row r="6312" spans="1:11" ht="15" customHeight="1">
      <c r="A6312" s="54" t="s">
        <v>3218</v>
      </c>
      <c r="B6312" s="54" t="s">
        <v>3218</v>
      </c>
      <c r="C6312" s="55">
        <v>2023</v>
      </c>
      <c r="D6312" s="55" t="s">
        <v>9121</v>
      </c>
      <c r="E6312" s="56">
        <v>45209</v>
      </c>
      <c r="F6312" s="57"/>
      <c r="G6312" s="56">
        <v>45209</v>
      </c>
      <c r="H6312" s="56"/>
      <c r="I6312" s="54" t="s">
        <v>9538</v>
      </c>
      <c r="J6312" s="54"/>
      <c r="K6312" s="54" t="s">
        <v>3869</v>
      </c>
    </row>
    <row r="6313" spans="1:11" ht="15" customHeight="1">
      <c r="A6313" s="54" t="s">
        <v>3218</v>
      </c>
      <c r="B6313" s="54" t="s">
        <v>3218</v>
      </c>
      <c r="C6313" s="55">
        <v>2023</v>
      </c>
      <c r="D6313" s="55" t="s">
        <v>9121</v>
      </c>
      <c r="E6313" s="56">
        <v>45209</v>
      </c>
      <c r="F6313" s="57"/>
      <c r="G6313" s="56">
        <v>45209</v>
      </c>
      <c r="H6313" s="56"/>
      <c r="I6313" s="54" t="s">
        <v>9539</v>
      </c>
      <c r="J6313" s="54"/>
      <c r="K6313" s="54" t="s">
        <v>3869</v>
      </c>
    </row>
    <row r="6314" spans="1:11" ht="15" customHeight="1">
      <c r="A6314" s="54" t="s">
        <v>3218</v>
      </c>
      <c r="B6314" s="54" t="s">
        <v>3218</v>
      </c>
      <c r="C6314" s="55">
        <v>2023</v>
      </c>
      <c r="D6314" s="55" t="s">
        <v>9121</v>
      </c>
      <c r="E6314" s="56">
        <v>45209</v>
      </c>
      <c r="F6314" s="57"/>
      <c r="G6314" s="56">
        <v>45209</v>
      </c>
      <c r="H6314" s="56">
        <v>45209</v>
      </c>
      <c r="I6314" s="54" t="s">
        <v>9540</v>
      </c>
      <c r="J6314" s="54"/>
      <c r="K6314" s="54" t="s">
        <v>3869</v>
      </c>
    </row>
    <row r="6315" spans="1:11" ht="15" customHeight="1">
      <c r="A6315" s="54" t="s">
        <v>3100</v>
      </c>
      <c r="B6315" s="54" t="s">
        <v>3101</v>
      </c>
      <c r="C6315" s="55">
        <v>2023</v>
      </c>
      <c r="D6315" s="55" t="s">
        <v>9121</v>
      </c>
      <c r="E6315" s="56">
        <v>45209</v>
      </c>
      <c r="F6315" s="57"/>
      <c r="G6315" s="56">
        <v>45209</v>
      </c>
      <c r="H6315" s="56"/>
      <c r="I6315" s="54" t="s">
        <v>9541</v>
      </c>
      <c r="J6315" s="54"/>
      <c r="K6315" s="54" t="s">
        <v>3869</v>
      </c>
    </row>
    <row r="6316" spans="1:11" ht="15" customHeight="1">
      <c r="A6316" s="54" t="s">
        <v>3218</v>
      </c>
      <c r="B6316" s="54" t="s">
        <v>3218</v>
      </c>
      <c r="C6316" s="55">
        <v>2023</v>
      </c>
      <c r="D6316" s="55" t="s">
        <v>9121</v>
      </c>
      <c r="E6316" s="56">
        <v>45209</v>
      </c>
      <c r="F6316" s="57"/>
      <c r="G6316" s="56">
        <v>45209</v>
      </c>
      <c r="H6316" s="56"/>
      <c r="I6316" s="54" t="s">
        <v>9542</v>
      </c>
      <c r="J6316" s="54"/>
      <c r="K6316" s="54" t="s">
        <v>3869</v>
      </c>
    </row>
    <row r="6317" spans="1:11" ht="15" customHeight="1">
      <c r="A6317" s="54" t="s">
        <v>3218</v>
      </c>
      <c r="B6317" s="54" t="s">
        <v>3218</v>
      </c>
      <c r="C6317" s="55">
        <v>2023</v>
      </c>
      <c r="D6317" s="55" t="s">
        <v>9121</v>
      </c>
      <c r="E6317" s="56">
        <v>45209</v>
      </c>
      <c r="F6317" s="57"/>
      <c r="G6317" s="56">
        <v>45209</v>
      </c>
      <c r="H6317" s="56">
        <v>45209</v>
      </c>
      <c r="I6317" s="54" t="s">
        <v>9543</v>
      </c>
      <c r="J6317" s="54"/>
      <c r="K6317" s="54" t="s">
        <v>3869</v>
      </c>
    </row>
    <row r="6318" spans="1:11" ht="15" customHeight="1">
      <c r="A6318" s="54" t="s">
        <v>3218</v>
      </c>
      <c r="B6318" s="54" t="s">
        <v>3218</v>
      </c>
      <c r="C6318" s="55">
        <v>2023</v>
      </c>
      <c r="D6318" s="55" t="s">
        <v>9121</v>
      </c>
      <c r="E6318" s="56">
        <v>45209</v>
      </c>
      <c r="F6318" s="57"/>
      <c r="G6318" s="56">
        <v>45209</v>
      </c>
      <c r="H6318" s="56"/>
      <c r="I6318" s="54" t="s">
        <v>9544</v>
      </c>
      <c r="J6318" s="54"/>
      <c r="K6318" s="54" t="s">
        <v>3869</v>
      </c>
    </row>
    <row r="6319" spans="1:11" ht="15" customHeight="1">
      <c r="A6319" s="54" t="s">
        <v>3218</v>
      </c>
      <c r="B6319" s="54" t="s">
        <v>3218</v>
      </c>
      <c r="C6319" s="55">
        <v>2023</v>
      </c>
      <c r="D6319" s="55" t="s">
        <v>9121</v>
      </c>
      <c r="E6319" s="56">
        <v>45209</v>
      </c>
      <c r="F6319" s="57"/>
      <c r="G6319" s="56">
        <v>45209</v>
      </c>
      <c r="H6319" s="56">
        <v>45209</v>
      </c>
      <c r="I6319" s="54" t="s">
        <v>9545</v>
      </c>
      <c r="J6319" s="54"/>
      <c r="K6319" s="54" t="s">
        <v>3869</v>
      </c>
    </row>
    <row r="6320" spans="1:11" ht="15" customHeight="1">
      <c r="A6320" s="54" t="s">
        <v>3218</v>
      </c>
      <c r="B6320" s="54" t="s">
        <v>3218</v>
      </c>
      <c r="C6320" s="55">
        <v>2023</v>
      </c>
      <c r="D6320" s="55" t="s">
        <v>9121</v>
      </c>
      <c r="E6320" s="56">
        <v>45209</v>
      </c>
      <c r="F6320" s="57"/>
      <c r="G6320" s="56">
        <v>45209</v>
      </c>
      <c r="H6320" s="56"/>
      <c r="I6320" s="54" t="s">
        <v>9546</v>
      </c>
      <c r="J6320" s="54"/>
      <c r="K6320" s="54" t="s">
        <v>3869</v>
      </c>
    </row>
    <row r="6321" spans="1:11" ht="15" customHeight="1">
      <c r="A6321" s="54" t="s">
        <v>3218</v>
      </c>
      <c r="B6321" s="54" t="s">
        <v>3218</v>
      </c>
      <c r="C6321" s="55">
        <v>2023</v>
      </c>
      <c r="D6321" s="55" t="s">
        <v>9121</v>
      </c>
      <c r="E6321" s="56">
        <v>45209</v>
      </c>
      <c r="F6321" s="57"/>
      <c r="G6321" s="56">
        <v>45209</v>
      </c>
      <c r="H6321" s="56"/>
      <c r="I6321" s="54" t="s">
        <v>9547</v>
      </c>
      <c r="J6321" s="54"/>
      <c r="K6321" s="54" t="s">
        <v>3869</v>
      </c>
    </row>
    <row r="6322" spans="1:11" ht="15" customHeight="1">
      <c r="A6322" s="54" t="s">
        <v>3218</v>
      </c>
      <c r="B6322" s="54" t="s">
        <v>3218</v>
      </c>
      <c r="C6322" s="55">
        <v>2023</v>
      </c>
      <c r="D6322" s="55" t="s">
        <v>9121</v>
      </c>
      <c r="E6322" s="56">
        <v>45209</v>
      </c>
      <c r="F6322" s="57"/>
      <c r="G6322" s="56">
        <v>45209</v>
      </c>
      <c r="H6322" s="56">
        <v>45209</v>
      </c>
      <c r="I6322" s="54" t="s">
        <v>9548</v>
      </c>
      <c r="J6322" s="54"/>
      <c r="K6322" s="54" t="s">
        <v>7570</v>
      </c>
    </row>
    <row r="6323" spans="1:11" ht="15" customHeight="1">
      <c r="A6323" s="54" t="s">
        <v>3100</v>
      </c>
      <c r="B6323" s="54" t="s">
        <v>5806</v>
      </c>
      <c r="C6323" s="55">
        <v>2023</v>
      </c>
      <c r="D6323" s="55" t="s">
        <v>9121</v>
      </c>
      <c r="E6323" s="56">
        <v>45209</v>
      </c>
      <c r="F6323" s="57"/>
      <c r="G6323" s="56">
        <v>45209</v>
      </c>
      <c r="H6323" s="56">
        <v>45209</v>
      </c>
      <c r="I6323" s="54" t="s">
        <v>9548</v>
      </c>
      <c r="J6323" s="54"/>
      <c r="K6323" s="54" t="s">
        <v>3869</v>
      </c>
    </row>
    <row r="6324" spans="1:11" ht="15" customHeight="1">
      <c r="A6324" s="54" t="s">
        <v>3100</v>
      </c>
      <c r="B6324" s="54" t="s">
        <v>3101</v>
      </c>
      <c r="C6324" s="55">
        <v>2023</v>
      </c>
      <c r="D6324" s="55" t="s">
        <v>9121</v>
      </c>
      <c r="E6324" s="56">
        <v>45209</v>
      </c>
      <c r="F6324" s="57"/>
      <c r="G6324" s="56">
        <v>45209</v>
      </c>
      <c r="H6324" s="56">
        <v>45209</v>
      </c>
      <c r="I6324" s="54" t="s">
        <v>9549</v>
      </c>
      <c r="J6324" s="54"/>
      <c r="K6324" s="54" t="s">
        <v>3869</v>
      </c>
    </row>
    <row r="6325" spans="1:11" ht="15" customHeight="1">
      <c r="A6325" s="54" t="s">
        <v>3218</v>
      </c>
      <c r="B6325" s="54" t="s">
        <v>3218</v>
      </c>
      <c r="C6325" s="55">
        <v>2023</v>
      </c>
      <c r="D6325" s="55" t="s">
        <v>9121</v>
      </c>
      <c r="E6325" s="56">
        <v>45209</v>
      </c>
      <c r="F6325" s="57"/>
      <c r="G6325" s="56">
        <v>45209</v>
      </c>
      <c r="H6325" s="56">
        <v>45209</v>
      </c>
      <c r="I6325" s="54" t="s">
        <v>9550</v>
      </c>
      <c r="J6325" s="54"/>
      <c r="K6325" s="54" t="s">
        <v>3869</v>
      </c>
    </row>
    <row r="6326" spans="1:11" ht="15" customHeight="1">
      <c r="A6326" s="54" t="s">
        <v>3218</v>
      </c>
      <c r="B6326" s="54" t="s">
        <v>3218</v>
      </c>
      <c r="C6326" s="55">
        <v>2023</v>
      </c>
      <c r="D6326" s="55" t="s">
        <v>9121</v>
      </c>
      <c r="E6326" s="56">
        <v>45209</v>
      </c>
      <c r="F6326" s="57"/>
      <c r="G6326" s="56">
        <v>45209</v>
      </c>
      <c r="H6326" s="56">
        <v>45209</v>
      </c>
      <c r="I6326" s="54" t="s">
        <v>9551</v>
      </c>
      <c r="J6326" s="54"/>
      <c r="K6326" s="54" t="s">
        <v>3869</v>
      </c>
    </row>
    <row r="6327" spans="1:11" ht="15" customHeight="1">
      <c r="A6327" s="54" t="s">
        <v>3218</v>
      </c>
      <c r="B6327" s="54" t="s">
        <v>3218</v>
      </c>
      <c r="C6327" s="55">
        <v>2023</v>
      </c>
      <c r="D6327" s="55" t="s">
        <v>9121</v>
      </c>
      <c r="E6327" s="56">
        <v>45209</v>
      </c>
      <c r="F6327" s="57"/>
      <c r="G6327" s="56">
        <v>45209</v>
      </c>
      <c r="H6327" s="56"/>
      <c r="I6327" s="54" t="s">
        <v>9552</v>
      </c>
      <c r="J6327" s="54"/>
      <c r="K6327" s="54" t="s">
        <v>3869</v>
      </c>
    </row>
    <row r="6328" spans="1:11" ht="15" customHeight="1">
      <c r="A6328" s="54" t="s">
        <v>3100</v>
      </c>
      <c r="B6328" s="54" t="s">
        <v>3133</v>
      </c>
      <c r="C6328" s="55">
        <v>2023</v>
      </c>
      <c r="D6328" s="55" t="s">
        <v>9121</v>
      </c>
      <c r="E6328" s="56">
        <v>45209</v>
      </c>
      <c r="F6328" s="57"/>
      <c r="G6328" s="56">
        <v>45209</v>
      </c>
      <c r="H6328" s="56">
        <v>45209</v>
      </c>
      <c r="I6328" s="54" t="s">
        <v>9553</v>
      </c>
      <c r="J6328" s="54"/>
      <c r="K6328" s="54" t="s">
        <v>3869</v>
      </c>
    </row>
    <row r="6329" spans="1:11" ht="15" customHeight="1">
      <c r="A6329" s="54" t="s">
        <v>3218</v>
      </c>
      <c r="B6329" s="54" t="s">
        <v>3218</v>
      </c>
      <c r="C6329" s="55">
        <v>2023</v>
      </c>
      <c r="D6329" s="55" t="s">
        <v>9121</v>
      </c>
      <c r="E6329" s="56">
        <v>45209</v>
      </c>
      <c r="F6329" s="57"/>
      <c r="G6329" s="56">
        <v>45209</v>
      </c>
      <c r="H6329" s="56"/>
      <c r="I6329" s="54" t="s">
        <v>9554</v>
      </c>
      <c r="J6329" s="54"/>
      <c r="K6329" s="54" t="s">
        <v>3869</v>
      </c>
    </row>
    <row r="6330" spans="1:11" ht="15" customHeight="1">
      <c r="A6330" s="54" t="s">
        <v>3218</v>
      </c>
      <c r="B6330" s="54" t="s">
        <v>3218</v>
      </c>
      <c r="C6330" s="55">
        <v>2023</v>
      </c>
      <c r="D6330" s="55" t="s">
        <v>9121</v>
      </c>
      <c r="E6330" s="56">
        <v>45209</v>
      </c>
      <c r="F6330" s="57"/>
      <c r="G6330" s="56">
        <v>45209</v>
      </c>
      <c r="H6330" s="56"/>
      <c r="I6330" s="54" t="s">
        <v>9555</v>
      </c>
      <c r="J6330" s="54"/>
      <c r="K6330" s="54" t="s">
        <v>7570</v>
      </c>
    </row>
    <row r="6331" spans="1:11" ht="15" customHeight="1">
      <c r="A6331" s="54" t="s">
        <v>3218</v>
      </c>
      <c r="B6331" s="54" t="s">
        <v>3218</v>
      </c>
      <c r="C6331" s="55">
        <v>2023</v>
      </c>
      <c r="D6331" s="55" t="s">
        <v>9121</v>
      </c>
      <c r="E6331" s="56">
        <v>45209</v>
      </c>
      <c r="F6331" s="57"/>
      <c r="G6331" s="56">
        <v>45209</v>
      </c>
      <c r="H6331" s="56"/>
      <c r="I6331" s="54" t="s">
        <v>9556</v>
      </c>
      <c r="J6331" s="54"/>
      <c r="K6331" s="54" t="s">
        <v>7570</v>
      </c>
    </row>
    <row r="6332" spans="1:11" ht="15" customHeight="1">
      <c r="A6332" s="54" t="s">
        <v>3093</v>
      </c>
      <c r="B6332" s="54" t="s">
        <v>3094</v>
      </c>
      <c r="C6332" s="55">
        <v>2023</v>
      </c>
      <c r="D6332" s="55" t="s">
        <v>9121</v>
      </c>
      <c r="E6332" s="56">
        <v>45209</v>
      </c>
      <c r="F6332" s="57"/>
      <c r="G6332" s="56">
        <v>45209</v>
      </c>
      <c r="H6332" s="56"/>
      <c r="I6332" s="54" t="s">
        <v>9556</v>
      </c>
      <c r="J6332" s="54"/>
      <c r="K6332" s="54" t="s">
        <v>7570</v>
      </c>
    </row>
    <row r="6333" spans="1:11" ht="15" customHeight="1">
      <c r="A6333" s="54" t="s">
        <v>3100</v>
      </c>
      <c r="B6333" s="54" t="s">
        <v>3112</v>
      </c>
      <c r="C6333" s="55">
        <v>2023</v>
      </c>
      <c r="D6333" s="55" t="s">
        <v>9121</v>
      </c>
      <c r="E6333" s="56">
        <v>45209</v>
      </c>
      <c r="F6333" s="57"/>
      <c r="G6333" s="56">
        <v>45209</v>
      </c>
      <c r="H6333" s="56">
        <v>45210</v>
      </c>
      <c r="I6333" s="54" t="s">
        <v>9557</v>
      </c>
      <c r="J6333" s="54"/>
      <c r="K6333" s="54" t="s">
        <v>7570</v>
      </c>
    </row>
    <row r="6334" spans="1:11" ht="15" customHeight="1">
      <c r="A6334" s="54" t="s">
        <v>3218</v>
      </c>
      <c r="B6334" s="54" t="s">
        <v>3218</v>
      </c>
      <c r="C6334" s="55">
        <v>2023</v>
      </c>
      <c r="D6334" s="55" t="s">
        <v>9121</v>
      </c>
      <c r="E6334" s="56">
        <v>45209</v>
      </c>
      <c r="F6334" s="57"/>
      <c r="G6334" s="56">
        <v>45209</v>
      </c>
      <c r="H6334" s="56">
        <v>45209</v>
      </c>
      <c r="I6334" s="54" t="s">
        <v>9558</v>
      </c>
      <c r="J6334" s="54"/>
      <c r="K6334" s="54" t="s">
        <v>7570</v>
      </c>
    </row>
    <row r="6335" spans="1:11" ht="15" customHeight="1">
      <c r="A6335" s="54" t="s">
        <v>3093</v>
      </c>
      <c r="B6335" s="54" t="s">
        <v>3223</v>
      </c>
      <c r="C6335" s="55">
        <v>2023</v>
      </c>
      <c r="D6335" s="55" t="s">
        <v>9121</v>
      </c>
      <c r="E6335" s="56">
        <v>45209</v>
      </c>
      <c r="F6335" s="57"/>
      <c r="G6335" s="56">
        <v>45209</v>
      </c>
      <c r="H6335" s="56"/>
      <c r="I6335" s="54" t="s">
        <v>9559</v>
      </c>
      <c r="J6335" s="54"/>
      <c r="K6335" s="54" t="s">
        <v>7570</v>
      </c>
    </row>
    <row r="6336" spans="1:11" ht="15" customHeight="1">
      <c r="A6336" s="54" t="s">
        <v>3218</v>
      </c>
      <c r="B6336" s="54" t="s">
        <v>3218</v>
      </c>
      <c r="C6336" s="55">
        <v>2023</v>
      </c>
      <c r="D6336" s="55" t="s">
        <v>9121</v>
      </c>
      <c r="E6336" s="56">
        <v>45209</v>
      </c>
      <c r="F6336" s="57"/>
      <c r="G6336" s="56">
        <v>45209</v>
      </c>
      <c r="H6336" s="56">
        <v>45209</v>
      </c>
      <c r="I6336" s="54" t="s">
        <v>9560</v>
      </c>
      <c r="J6336" s="54"/>
      <c r="K6336" s="54" t="s">
        <v>7570</v>
      </c>
    </row>
    <row r="6337" spans="1:11" ht="15" customHeight="1">
      <c r="A6337" s="54" t="s">
        <v>3093</v>
      </c>
      <c r="B6337" s="54" t="s">
        <v>5290</v>
      </c>
      <c r="C6337" s="55">
        <v>2023</v>
      </c>
      <c r="D6337" s="55" t="s">
        <v>9121</v>
      </c>
      <c r="E6337" s="56">
        <v>45209</v>
      </c>
      <c r="F6337" s="57"/>
      <c r="G6337" s="56">
        <v>45209</v>
      </c>
      <c r="H6337" s="56"/>
      <c r="I6337" s="54" t="s">
        <v>9561</v>
      </c>
      <c r="J6337" s="54"/>
      <c r="K6337" s="54" t="s">
        <v>7570</v>
      </c>
    </row>
    <row r="6338" spans="1:11" ht="15" customHeight="1">
      <c r="A6338" s="54" t="s">
        <v>3218</v>
      </c>
      <c r="B6338" s="54" t="s">
        <v>3218</v>
      </c>
      <c r="C6338" s="55">
        <v>2023</v>
      </c>
      <c r="D6338" s="55" t="s">
        <v>9121</v>
      </c>
      <c r="E6338" s="56">
        <v>45209</v>
      </c>
      <c r="F6338" s="57"/>
      <c r="G6338" s="56">
        <v>45209</v>
      </c>
      <c r="H6338" s="56"/>
      <c r="I6338" s="54" t="s">
        <v>9562</v>
      </c>
      <c r="J6338" s="54"/>
      <c r="K6338" s="54" t="s">
        <v>7570</v>
      </c>
    </row>
    <row r="6339" spans="1:11" ht="15" customHeight="1">
      <c r="A6339" s="54" t="s">
        <v>3100</v>
      </c>
      <c r="B6339" s="54" t="s">
        <v>4295</v>
      </c>
      <c r="C6339" s="55">
        <v>2023</v>
      </c>
      <c r="D6339" s="55" t="s">
        <v>9121</v>
      </c>
      <c r="E6339" s="56">
        <v>45209</v>
      </c>
      <c r="F6339" s="57"/>
      <c r="G6339" s="56">
        <v>45209</v>
      </c>
      <c r="H6339" s="56"/>
      <c r="I6339" s="54" t="s">
        <v>9563</v>
      </c>
      <c r="J6339" s="54"/>
      <c r="K6339" s="54" t="s">
        <v>7570</v>
      </c>
    </row>
    <row r="6340" spans="1:11" ht="15" customHeight="1">
      <c r="A6340" s="54" t="s">
        <v>3100</v>
      </c>
      <c r="B6340" s="54" t="s">
        <v>3147</v>
      </c>
      <c r="C6340" s="55">
        <v>2023</v>
      </c>
      <c r="D6340" s="55" t="s">
        <v>9121</v>
      </c>
      <c r="E6340" s="56">
        <v>45209</v>
      </c>
      <c r="F6340" s="57"/>
      <c r="G6340" s="56">
        <v>45209</v>
      </c>
      <c r="H6340" s="56">
        <v>45209</v>
      </c>
      <c r="I6340" s="54" t="s">
        <v>9564</v>
      </c>
      <c r="J6340" s="54"/>
      <c r="K6340" s="54" t="s">
        <v>7570</v>
      </c>
    </row>
    <row r="6341" spans="1:11" ht="15" customHeight="1">
      <c r="A6341" s="54" t="s">
        <v>3100</v>
      </c>
      <c r="B6341" s="54" t="s">
        <v>3159</v>
      </c>
      <c r="C6341" s="55">
        <v>2023</v>
      </c>
      <c r="D6341" s="55" t="s">
        <v>9121</v>
      </c>
      <c r="E6341" s="56">
        <v>45209</v>
      </c>
      <c r="F6341" s="57"/>
      <c r="G6341" s="56">
        <v>45209</v>
      </c>
      <c r="H6341" s="56">
        <v>45210</v>
      </c>
      <c r="I6341" s="54" t="s">
        <v>9565</v>
      </c>
      <c r="J6341" s="54"/>
      <c r="K6341" s="54" t="s">
        <v>7570</v>
      </c>
    </row>
    <row r="6342" spans="1:11" ht="15" customHeight="1">
      <c r="A6342" s="54" t="s">
        <v>3100</v>
      </c>
      <c r="B6342" s="54" t="s">
        <v>3112</v>
      </c>
      <c r="C6342" s="55">
        <v>2023</v>
      </c>
      <c r="D6342" s="55" t="s">
        <v>9121</v>
      </c>
      <c r="E6342" s="56">
        <v>45209</v>
      </c>
      <c r="F6342" s="57"/>
      <c r="G6342" s="56">
        <v>45209</v>
      </c>
      <c r="H6342" s="56"/>
      <c r="I6342" s="54" t="s">
        <v>9566</v>
      </c>
      <c r="J6342" s="54"/>
      <c r="K6342" s="54" t="s">
        <v>7570</v>
      </c>
    </row>
    <row r="6343" spans="1:11" ht="15" customHeight="1">
      <c r="A6343" s="54" t="s">
        <v>3218</v>
      </c>
      <c r="B6343" s="54" t="s">
        <v>3218</v>
      </c>
      <c r="C6343" s="55">
        <v>2023</v>
      </c>
      <c r="D6343" s="55" t="s">
        <v>9121</v>
      </c>
      <c r="E6343" s="56">
        <v>45209</v>
      </c>
      <c r="F6343" s="57"/>
      <c r="G6343" s="56">
        <v>45209</v>
      </c>
      <c r="H6343" s="56">
        <v>45210</v>
      </c>
      <c r="I6343" s="54" t="s">
        <v>9567</v>
      </c>
      <c r="J6343" s="54"/>
      <c r="K6343" s="54" t="s">
        <v>7570</v>
      </c>
    </row>
    <row r="6344" spans="1:11" ht="15" customHeight="1">
      <c r="A6344" s="54" t="s">
        <v>3100</v>
      </c>
      <c r="B6344" s="54" t="s">
        <v>3112</v>
      </c>
      <c r="C6344" s="55">
        <v>2023</v>
      </c>
      <c r="D6344" s="55" t="s">
        <v>9121</v>
      </c>
      <c r="E6344" s="56">
        <v>45209</v>
      </c>
      <c r="F6344" s="57"/>
      <c r="G6344" s="56">
        <v>45209</v>
      </c>
      <c r="H6344" s="56"/>
      <c r="I6344" s="54" t="s">
        <v>9568</v>
      </c>
      <c r="J6344" s="54"/>
      <c r="K6344" s="54" t="s">
        <v>7570</v>
      </c>
    </row>
    <row r="6345" spans="1:11" ht="15" customHeight="1">
      <c r="A6345" s="54" t="s">
        <v>3218</v>
      </c>
      <c r="B6345" s="54" t="s">
        <v>3218</v>
      </c>
      <c r="C6345" s="55">
        <v>2023</v>
      </c>
      <c r="D6345" s="55" t="s">
        <v>9121</v>
      </c>
      <c r="E6345" s="56">
        <v>45209</v>
      </c>
      <c r="F6345" s="57"/>
      <c r="G6345" s="56">
        <v>45209</v>
      </c>
      <c r="H6345" s="56"/>
      <c r="I6345" s="54" t="s">
        <v>9569</v>
      </c>
      <c r="J6345" s="54"/>
      <c r="K6345" s="54" t="s">
        <v>7570</v>
      </c>
    </row>
    <row r="6346" spans="1:11" ht="15" customHeight="1">
      <c r="A6346" s="54" t="s">
        <v>3093</v>
      </c>
      <c r="B6346" s="54" t="s">
        <v>9570</v>
      </c>
      <c r="C6346" s="55">
        <v>2023</v>
      </c>
      <c r="D6346" s="55" t="s">
        <v>9121</v>
      </c>
      <c r="E6346" s="56">
        <v>45209</v>
      </c>
      <c r="F6346" s="57"/>
      <c r="G6346" s="56">
        <v>45209</v>
      </c>
      <c r="H6346" s="56"/>
      <c r="I6346" s="54" t="s">
        <v>9571</v>
      </c>
      <c r="J6346" s="54"/>
      <c r="K6346" s="54" t="s">
        <v>7570</v>
      </c>
    </row>
    <row r="6347" spans="1:11" ht="15" customHeight="1">
      <c r="A6347" s="54" t="s">
        <v>3218</v>
      </c>
      <c r="B6347" s="54" t="s">
        <v>3218</v>
      </c>
      <c r="C6347" s="55">
        <v>2023</v>
      </c>
      <c r="D6347" s="55" t="s">
        <v>9121</v>
      </c>
      <c r="E6347" s="56">
        <v>45209</v>
      </c>
      <c r="F6347" s="57"/>
      <c r="G6347" s="56">
        <v>45209</v>
      </c>
      <c r="H6347" s="56"/>
      <c r="I6347" s="54" t="s">
        <v>9572</v>
      </c>
      <c r="J6347" s="54"/>
      <c r="K6347" s="54" t="s">
        <v>7570</v>
      </c>
    </row>
    <row r="6348" spans="1:11" ht="15" customHeight="1">
      <c r="A6348" s="54" t="s">
        <v>3218</v>
      </c>
      <c r="B6348" s="54" t="s">
        <v>3218</v>
      </c>
      <c r="C6348" s="55">
        <v>2023</v>
      </c>
      <c r="D6348" s="55" t="s">
        <v>9121</v>
      </c>
      <c r="E6348" s="56">
        <v>45209</v>
      </c>
      <c r="F6348" s="57"/>
      <c r="G6348" s="56">
        <v>45209</v>
      </c>
      <c r="H6348" s="56"/>
      <c r="I6348" s="54" t="s">
        <v>9573</v>
      </c>
      <c r="J6348" s="54"/>
      <c r="K6348" s="54" t="s">
        <v>7570</v>
      </c>
    </row>
    <row r="6349" spans="1:11" ht="15" customHeight="1">
      <c r="A6349" s="54" t="s">
        <v>3218</v>
      </c>
      <c r="B6349" s="54" t="s">
        <v>3218</v>
      </c>
      <c r="C6349" s="55">
        <v>2023</v>
      </c>
      <c r="D6349" s="55" t="s">
        <v>9121</v>
      </c>
      <c r="E6349" s="56">
        <v>45209</v>
      </c>
      <c r="F6349" s="57"/>
      <c r="G6349" s="56">
        <v>45209</v>
      </c>
      <c r="H6349" s="56"/>
      <c r="I6349" s="54" t="s">
        <v>9574</v>
      </c>
      <c r="J6349" s="54"/>
      <c r="K6349" s="54" t="s">
        <v>7570</v>
      </c>
    </row>
    <row r="6350" spans="1:11" ht="15" customHeight="1">
      <c r="A6350" s="54" t="s">
        <v>3100</v>
      </c>
      <c r="B6350" s="54" t="s">
        <v>3579</v>
      </c>
      <c r="C6350" s="55">
        <v>2023</v>
      </c>
      <c r="D6350" s="55" t="s">
        <v>9121</v>
      </c>
      <c r="E6350" s="56">
        <v>45209</v>
      </c>
      <c r="F6350" s="57"/>
      <c r="G6350" s="56">
        <v>45209</v>
      </c>
      <c r="H6350" s="56">
        <v>45210</v>
      </c>
      <c r="I6350" s="54" t="s">
        <v>9575</v>
      </c>
      <c r="J6350" s="54"/>
      <c r="K6350" s="54" t="s">
        <v>7570</v>
      </c>
    </row>
    <row r="6351" spans="1:11" ht="15" customHeight="1">
      <c r="A6351" s="54" t="s">
        <v>3218</v>
      </c>
      <c r="B6351" s="54" t="s">
        <v>3218</v>
      </c>
      <c r="C6351" s="55">
        <v>2023</v>
      </c>
      <c r="D6351" s="55" t="s">
        <v>9121</v>
      </c>
      <c r="E6351" s="56">
        <v>45209</v>
      </c>
      <c r="F6351" s="57"/>
      <c r="G6351" s="56">
        <v>45209</v>
      </c>
      <c r="H6351" s="56"/>
      <c r="I6351" s="54" t="s">
        <v>9576</v>
      </c>
      <c r="J6351" s="54"/>
      <c r="K6351" s="54" t="s">
        <v>7570</v>
      </c>
    </row>
    <row r="6352" spans="1:11" ht="15" customHeight="1">
      <c r="A6352" s="54" t="s">
        <v>3218</v>
      </c>
      <c r="B6352" s="54" t="s">
        <v>3218</v>
      </c>
      <c r="C6352" s="55">
        <v>2023</v>
      </c>
      <c r="D6352" s="55" t="s">
        <v>9121</v>
      </c>
      <c r="E6352" s="56">
        <v>45209</v>
      </c>
      <c r="F6352" s="57"/>
      <c r="G6352" s="56">
        <v>45209</v>
      </c>
      <c r="H6352" s="56"/>
      <c r="I6352" s="54" t="s">
        <v>9577</v>
      </c>
      <c r="J6352" s="54"/>
      <c r="K6352" s="54" t="s">
        <v>7570</v>
      </c>
    </row>
    <row r="6353" spans="1:11" ht="15" customHeight="1">
      <c r="A6353" s="54" t="s">
        <v>3100</v>
      </c>
      <c r="B6353" s="54" t="s">
        <v>4040</v>
      </c>
      <c r="C6353" s="55">
        <v>2023</v>
      </c>
      <c r="D6353" s="55" t="s">
        <v>9121</v>
      </c>
      <c r="E6353" s="56">
        <v>45209</v>
      </c>
      <c r="F6353" s="57"/>
      <c r="G6353" s="56">
        <v>45209</v>
      </c>
      <c r="H6353" s="56">
        <v>45210</v>
      </c>
      <c r="I6353" s="54" t="s">
        <v>9578</v>
      </c>
      <c r="J6353" s="54"/>
      <c r="K6353" s="54" t="s">
        <v>7570</v>
      </c>
    </row>
    <row r="6354" spans="1:11" ht="15" customHeight="1">
      <c r="A6354" s="54" t="s">
        <v>3100</v>
      </c>
      <c r="B6354" s="54" t="s">
        <v>4694</v>
      </c>
      <c r="C6354" s="55">
        <v>2023</v>
      </c>
      <c r="D6354" s="55" t="s">
        <v>9121</v>
      </c>
      <c r="E6354" s="56">
        <v>45209</v>
      </c>
      <c r="F6354" s="57"/>
      <c r="G6354" s="56">
        <v>45209</v>
      </c>
      <c r="H6354" s="56">
        <v>45210</v>
      </c>
      <c r="I6354" s="54" t="s">
        <v>9579</v>
      </c>
      <c r="J6354" s="54"/>
      <c r="K6354" s="54" t="s">
        <v>7570</v>
      </c>
    </row>
    <row r="6355" spans="1:11" ht="15" customHeight="1">
      <c r="A6355" s="54" t="s">
        <v>3100</v>
      </c>
      <c r="B6355" s="54" t="s">
        <v>3579</v>
      </c>
      <c r="C6355" s="55">
        <v>2023</v>
      </c>
      <c r="D6355" s="55" t="s">
        <v>9121</v>
      </c>
      <c r="E6355" s="56">
        <v>45209</v>
      </c>
      <c r="F6355" s="57"/>
      <c r="G6355" s="56">
        <v>45209</v>
      </c>
      <c r="H6355" s="56"/>
      <c r="I6355" s="54" t="s">
        <v>9580</v>
      </c>
      <c r="J6355" s="54"/>
      <c r="K6355" s="54" t="s">
        <v>7570</v>
      </c>
    </row>
    <row r="6356" spans="1:11" ht="15" customHeight="1">
      <c r="A6356" s="54" t="s">
        <v>3218</v>
      </c>
      <c r="B6356" s="54" t="s">
        <v>3218</v>
      </c>
      <c r="C6356" s="55">
        <v>2023</v>
      </c>
      <c r="D6356" s="55" t="s">
        <v>9121</v>
      </c>
      <c r="E6356" s="56">
        <v>45210</v>
      </c>
      <c r="F6356" s="57"/>
      <c r="G6356" s="56">
        <v>45210</v>
      </c>
      <c r="H6356" s="56">
        <v>45210</v>
      </c>
      <c r="I6356" s="54" t="s">
        <v>9580</v>
      </c>
      <c r="J6356" s="54"/>
      <c r="K6356" s="54" t="s">
        <v>7570</v>
      </c>
    </row>
    <row r="6357" spans="1:11" ht="15" customHeight="1">
      <c r="A6357" s="54" t="s">
        <v>3100</v>
      </c>
      <c r="B6357" s="54" t="s">
        <v>3101</v>
      </c>
      <c r="C6357" s="55">
        <v>2023</v>
      </c>
      <c r="D6357" s="55" t="s">
        <v>9121</v>
      </c>
      <c r="E6357" s="56">
        <v>45210</v>
      </c>
      <c r="F6357" s="57"/>
      <c r="G6357" s="56">
        <v>45210</v>
      </c>
      <c r="H6357" s="56">
        <v>45210</v>
      </c>
      <c r="I6357" s="54" t="s">
        <v>9581</v>
      </c>
      <c r="J6357" s="54"/>
      <c r="K6357" s="54" t="s">
        <v>7570</v>
      </c>
    </row>
    <row r="6358" spans="1:11" ht="15" customHeight="1">
      <c r="A6358" s="54" t="s">
        <v>3218</v>
      </c>
      <c r="B6358" s="54" t="s">
        <v>3218</v>
      </c>
      <c r="C6358" s="55">
        <v>2023</v>
      </c>
      <c r="D6358" s="55" t="s">
        <v>9121</v>
      </c>
      <c r="E6358" s="56">
        <v>45210</v>
      </c>
      <c r="F6358" s="57"/>
      <c r="G6358" s="56">
        <v>45210</v>
      </c>
      <c r="H6358" s="56"/>
      <c r="I6358" s="54" t="s">
        <v>9582</v>
      </c>
      <c r="J6358" s="54"/>
      <c r="K6358" s="54" t="s">
        <v>7570</v>
      </c>
    </row>
    <row r="6359" spans="1:11" ht="15" customHeight="1">
      <c r="A6359" s="54" t="s">
        <v>3093</v>
      </c>
      <c r="B6359" s="54" t="s">
        <v>3094</v>
      </c>
      <c r="C6359" s="55">
        <v>2023</v>
      </c>
      <c r="D6359" s="55" t="s">
        <v>9121</v>
      </c>
      <c r="E6359" s="56">
        <v>45210</v>
      </c>
      <c r="F6359" s="57"/>
      <c r="G6359" s="56">
        <v>45210</v>
      </c>
      <c r="H6359" s="56"/>
      <c r="I6359" s="54" t="s">
        <v>9583</v>
      </c>
      <c r="J6359" s="54"/>
      <c r="K6359" s="54" t="s">
        <v>7570</v>
      </c>
    </row>
    <row r="6360" spans="1:11" ht="15" customHeight="1">
      <c r="A6360" s="54" t="s">
        <v>3100</v>
      </c>
      <c r="B6360" s="54" t="s">
        <v>7762</v>
      </c>
      <c r="C6360" s="55">
        <v>2023</v>
      </c>
      <c r="D6360" s="55" t="s">
        <v>9121</v>
      </c>
      <c r="E6360" s="56">
        <v>45210</v>
      </c>
      <c r="F6360" s="57"/>
      <c r="G6360" s="56">
        <v>45210</v>
      </c>
      <c r="H6360" s="56"/>
      <c r="I6360" s="54" t="s">
        <v>9584</v>
      </c>
      <c r="J6360" s="54"/>
      <c r="K6360" s="54" t="s">
        <v>7570</v>
      </c>
    </row>
    <row r="6361" spans="1:11" ht="15" customHeight="1">
      <c r="A6361" s="54" t="s">
        <v>3100</v>
      </c>
      <c r="B6361" s="54" t="s">
        <v>3159</v>
      </c>
      <c r="C6361" s="55">
        <v>2023</v>
      </c>
      <c r="D6361" s="55" t="s">
        <v>9121</v>
      </c>
      <c r="E6361" s="56">
        <v>45210</v>
      </c>
      <c r="F6361" s="57"/>
      <c r="G6361" s="56">
        <v>45210</v>
      </c>
      <c r="H6361" s="56">
        <v>45210</v>
      </c>
      <c r="I6361" s="54" t="s">
        <v>9585</v>
      </c>
      <c r="J6361" s="54"/>
      <c r="K6361" s="54" t="s">
        <v>7570</v>
      </c>
    </row>
    <row r="6362" spans="1:11" ht="15" customHeight="1">
      <c r="A6362" s="54" t="s">
        <v>3100</v>
      </c>
      <c r="B6362" s="54" t="s">
        <v>3382</v>
      </c>
      <c r="C6362" s="55">
        <v>2023</v>
      </c>
      <c r="D6362" s="55" t="s">
        <v>9121</v>
      </c>
      <c r="E6362" s="56">
        <v>45210</v>
      </c>
      <c r="F6362" s="57"/>
      <c r="G6362" s="56">
        <v>45210</v>
      </c>
      <c r="H6362" s="56"/>
      <c r="I6362" s="54" t="s">
        <v>9586</v>
      </c>
      <c r="J6362" s="54"/>
      <c r="K6362" s="54" t="s">
        <v>7570</v>
      </c>
    </row>
    <row r="6363" spans="1:11" ht="15" customHeight="1">
      <c r="A6363" s="54" t="s">
        <v>3218</v>
      </c>
      <c r="B6363" s="54" t="s">
        <v>3218</v>
      </c>
      <c r="C6363" s="55">
        <v>2023</v>
      </c>
      <c r="D6363" s="55" t="s">
        <v>9121</v>
      </c>
      <c r="E6363" s="56">
        <v>45210</v>
      </c>
      <c r="F6363" s="57"/>
      <c r="G6363" s="56">
        <v>45210</v>
      </c>
      <c r="H6363" s="56"/>
      <c r="I6363" s="54" t="s">
        <v>9587</v>
      </c>
      <c r="J6363" s="54"/>
      <c r="K6363" s="54" t="s">
        <v>7570</v>
      </c>
    </row>
    <row r="6364" spans="1:11" ht="15" customHeight="1">
      <c r="A6364" s="54" t="s">
        <v>3100</v>
      </c>
      <c r="B6364" s="54" t="s">
        <v>3159</v>
      </c>
      <c r="C6364" s="55">
        <v>2023</v>
      </c>
      <c r="D6364" s="55" t="s">
        <v>9121</v>
      </c>
      <c r="E6364" s="56">
        <v>45210</v>
      </c>
      <c r="F6364" s="57"/>
      <c r="G6364" s="56">
        <v>45210</v>
      </c>
      <c r="H6364" s="56">
        <v>45210</v>
      </c>
      <c r="I6364" s="54" t="s">
        <v>9587</v>
      </c>
      <c r="J6364" s="54"/>
      <c r="K6364" s="54" t="s">
        <v>7570</v>
      </c>
    </row>
    <row r="6365" spans="1:11" ht="15" customHeight="1">
      <c r="A6365" s="54" t="s">
        <v>3100</v>
      </c>
      <c r="B6365" s="54" t="s">
        <v>3212</v>
      </c>
      <c r="C6365" s="55">
        <v>2023</v>
      </c>
      <c r="D6365" s="55" t="s">
        <v>9121</v>
      </c>
      <c r="E6365" s="56">
        <v>45210</v>
      </c>
      <c r="F6365" s="57"/>
      <c r="G6365" s="56">
        <v>45210</v>
      </c>
      <c r="H6365" s="56">
        <v>45210</v>
      </c>
      <c r="I6365" s="54" t="s">
        <v>9588</v>
      </c>
      <c r="J6365" s="54"/>
      <c r="K6365" s="54" t="s">
        <v>7570</v>
      </c>
    </row>
    <row r="6366" spans="1:11" ht="15" customHeight="1">
      <c r="A6366" s="54" t="s">
        <v>3218</v>
      </c>
      <c r="B6366" s="54" t="s">
        <v>3218</v>
      </c>
      <c r="C6366" s="55">
        <v>2023</v>
      </c>
      <c r="D6366" s="55" t="s">
        <v>9121</v>
      </c>
      <c r="E6366" s="56">
        <v>45210</v>
      </c>
      <c r="F6366" s="57"/>
      <c r="G6366" s="56">
        <v>45210</v>
      </c>
      <c r="H6366" s="56">
        <v>45210</v>
      </c>
      <c r="I6366" s="54" t="s">
        <v>9589</v>
      </c>
      <c r="J6366" s="54"/>
      <c r="K6366" s="54" t="s">
        <v>7570</v>
      </c>
    </row>
    <row r="6367" spans="1:11" ht="15" customHeight="1">
      <c r="A6367" s="54" t="s">
        <v>3100</v>
      </c>
      <c r="B6367" s="54" t="s">
        <v>3112</v>
      </c>
      <c r="C6367" s="55">
        <v>2023</v>
      </c>
      <c r="D6367" s="55" t="s">
        <v>9121</v>
      </c>
      <c r="E6367" s="56">
        <v>45210</v>
      </c>
      <c r="F6367" s="57"/>
      <c r="G6367" s="56">
        <v>45210</v>
      </c>
      <c r="H6367" s="56"/>
      <c r="I6367" s="54" t="s">
        <v>9590</v>
      </c>
      <c r="J6367" s="54" t="s">
        <v>9591</v>
      </c>
      <c r="K6367" s="54" t="s">
        <v>3885</v>
      </c>
    </row>
    <row r="6368" spans="1:11" ht="15" customHeight="1">
      <c r="A6368" s="54" t="s">
        <v>3093</v>
      </c>
      <c r="B6368" s="54" t="s">
        <v>3223</v>
      </c>
      <c r="C6368" s="55">
        <v>2023</v>
      </c>
      <c r="D6368" s="55" t="s">
        <v>9121</v>
      </c>
      <c r="E6368" s="56">
        <v>45210</v>
      </c>
      <c r="F6368" s="57"/>
      <c r="G6368" s="56">
        <v>45210</v>
      </c>
      <c r="H6368" s="56"/>
      <c r="I6368" s="54" t="s">
        <v>9592</v>
      </c>
      <c r="J6368" s="54" t="s">
        <v>9593</v>
      </c>
      <c r="K6368" s="54" t="s">
        <v>3885</v>
      </c>
    </row>
    <row r="6369" spans="1:11" ht="15" customHeight="1">
      <c r="A6369" s="54" t="s">
        <v>3218</v>
      </c>
      <c r="B6369" s="54" t="s">
        <v>3218</v>
      </c>
      <c r="C6369" s="55">
        <v>2023</v>
      </c>
      <c r="D6369" s="55" t="s">
        <v>9121</v>
      </c>
      <c r="E6369" s="56">
        <v>45210</v>
      </c>
      <c r="F6369" s="57"/>
      <c r="G6369" s="56">
        <v>45210</v>
      </c>
      <c r="H6369" s="56"/>
      <c r="I6369" s="54" t="s">
        <v>9594</v>
      </c>
      <c r="J6369" s="54" t="s">
        <v>9595</v>
      </c>
      <c r="K6369" s="54" t="s">
        <v>3885</v>
      </c>
    </row>
    <row r="6370" spans="1:11" ht="15" customHeight="1">
      <c r="A6370" s="54" t="s">
        <v>3100</v>
      </c>
      <c r="B6370" s="54" t="s">
        <v>3104</v>
      </c>
      <c r="C6370" s="55">
        <v>2023</v>
      </c>
      <c r="D6370" s="55" t="s">
        <v>9121</v>
      </c>
      <c r="E6370" s="56">
        <v>45210</v>
      </c>
      <c r="F6370" s="57"/>
      <c r="G6370" s="56">
        <v>45210</v>
      </c>
      <c r="H6370" s="56">
        <v>45211</v>
      </c>
      <c r="I6370" s="54" t="s">
        <v>9596</v>
      </c>
      <c r="J6370" s="54" t="s">
        <v>9597</v>
      </c>
      <c r="K6370" s="54" t="s">
        <v>3869</v>
      </c>
    </row>
    <row r="6371" spans="1:11" ht="15" customHeight="1">
      <c r="A6371" s="54" t="s">
        <v>3100</v>
      </c>
      <c r="B6371" s="54" t="s">
        <v>3104</v>
      </c>
      <c r="C6371" s="55">
        <v>2023</v>
      </c>
      <c r="D6371" s="55" t="s">
        <v>9121</v>
      </c>
      <c r="E6371" s="56">
        <v>45210</v>
      </c>
      <c r="F6371" s="57"/>
      <c r="G6371" s="56">
        <v>45210</v>
      </c>
      <c r="H6371" s="56"/>
      <c r="I6371" s="54" t="s">
        <v>9598</v>
      </c>
      <c r="J6371" s="54"/>
      <c r="K6371" s="54" t="s">
        <v>3885</v>
      </c>
    </row>
    <row r="6372" spans="1:11" ht="15" customHeight="1">
      <c r="A6372" s="54" t="s">
        <v>3100</v>
      </c>
      <c r="B6372" s="54" t="s">
        <v>3112</v>
      </c>
      <c r="C6372" s="55">
        <v>2023</v>
      </c>
      <c r="D6372" s="55" t="s">
        <v>9121</v>
      </c>
      <c r="E6372" s="56">
        <v>45210</v>
      </c>
      <c r="F6372" s="57"/>
      <c r="G6372" s="56">
        <v>45210</v>
      </c>
      <c r="H6372" s="56"/>
      <c r="I6372" s="54" t="s">
        <v>9599</v>
      </c>
      <c r="J6372" s="54"/>
      <c r="K6372" s="54" t="s">
        <v>3885</v>
      </c>
    </row>
    <row r="6373" spans="1:11" ht="15" customHeight="1">
      <c r="A6373" s="54" t="s">
        <v>3100</v>
      </c>
      <c r="B6373" s="54" t="s">
        <v>6677</v>
      </c>
      <c r="C6373" s="55">
        <v>2023</v>
      </c>
      <c r="D6373" s="55" t="s">
        <v>9121</v>
      </c>
      <c r="E6373" s="56">
        <v>45210</v>
      </c>
      <c r="F6373" s="57"/>
      <c r="G6373" s="56">
        <v>45210</v>
      </c>
      <c r="H6373" s="56"/>
      <c r="I6373" s="54" t="s">
        <v>9600</v>
      </c>
      <c r="J6373" s="54"/>
      <c r="K6373" s="54" t="s">
        <v>3885</v>
      </c>
    </row>
    <row r="6374" spans="1:11" ht="15" customHeight="1">
      <c r="A6374" s="54" t="s">
        <v>3093</v>
      </c>
      <c r="B6374" s="54" t="s">
        <v>9570</v>
      </c>
      <c r="C6374" s="55">
        <v>2023</v>
      </c>
      <c r="D6374" s="55" t="s">
        <v>9121</v>
      </c>
      <c r="E6374" s="56">
        <v>45210</v>
      </c>
      <c r="F6374" s="57"/>
      <c r="G6374" s="56">
        <v>45210</v>
      </c>
      <c r="H6374" s="56"/>
      <c r="I6374" s="54" t="s">
        <v>9601</v>
      </c>
      <c r="J6374" s="54"/>
      <c r="K6374" s="54" t="s">
        <v>3885</v>
      </c>
    </row>
    <row r="6375" spans="1:11" ht="15" customHeight="1">
      <c r="A6375" s="54" t="s">
        <v>3100</v>
      </c>
      <c r="B6375" s="54" t="s">
        <v>3188</v>
      </c>
      <c r="C6375" s="55">
        <v>2023</v>
      </c>
      <c r="D6375" s="55" t="s">
        <v>9121</v>
      </c>
      <c r="E6375" s="56">
        <v>45210</v>
      </c>
      <c r="F6375" s="57"/>
      <c r="G6375" s="56">
        <v>45210</v>
      </c>
      <c r="H6375" s="56"/>
      <c r="I6375" s="54" t="s">
        <v>9602</v>
      </c>
      <c r="J6375" s="54"/>
      <c r="K6375" s="54" t="s">
        <v>3885</v>
      </c>
    </row>
    <row r="6376" spans="1:11" ht="15" customHeight="1">
      <c r="A6376" s="54" t="s">
        <v>3100</v>
      </c>
      <c r="B6376" s="54" t="s">
        <v>3112</v>
      </c>
      <c r="C6376" s="55">
        <v>2023</v>
      </c>
      <c r="D6376" s="55" t="s">
        <v>9121</v>
      </c>
      <c r="E6376" s="56">
        <v>45210</v>
      </c>
      <c r="F6376" s="57"/>
      <c r="G6376" s="56">
        <v>45210</v>
      </c>
      <c r="H6376" s="56"/>
      <c r="I6376" s="54" t="s">
        <v>9603</v>
      </c>
      <c r="J6376" s="54"/>
      <c r="K6376" s="54" t="s">
        <v>3885</v>
      </c>
    </row>
    <row r="6377" spans="1:11" ht="15" customHeight="1">
      <c r="A6377" s="54" t="s">
        <v>3218</v>
      </c>
      <c r="B6377" s="54" t="s">
        <v>3218</v>
      </c>
      <c r="C6377" s="55">
        <v>2023</v>
      </c>
      <c r="D6377" s="55" t="s">
        <v>9121</v>
      </c>
      <c r="E6377" s="56">
        <v>45210</v>
      </c>
      <c r="F6377" s="57"/>
      <c r="G6377" s="56">
        <v>45210</v>
      </c>
      <c r="H6377" s="56"/>
      <c r="I6377" s="54" t="s">
        <v>9604</v>
      </c>
      <c r="J6377" s="54"/>
      <c r="K6377" s="54" t="s">
        <v>3885</v>
      </c>
    </row>
    <row r="6378" spans="1:11" ht="15" customHeight="1">
      <c r="A6378" s="54" t="s">
        <v>3100</v>
      </c>
      <c r="B6378" s="54" t="s">
        <v>3101</v>
      </c>
      <c r="C6378" s="55">
        <v>2023</v>
      </c>
      <c r="D6378" s="55" t="s">
        <v>9121</v>
      </c>
      <c r="E6378" s="56">
        <v>45210</v>
      </c>
      <c r="F6378" s="57"/>
      <c r="G6378" s="56">
        <v>45210</v>
      </c>
      <c r="H6378" s="56"/>
      <c r="I6378" s="54" t="s">
        <v>9605</v>
      </c>
      <c r="J6378" s="54" t="s">
        <v>9606</v>
      </c>
      <c r="K6378" s="54" t="s">
        <v>3885</v>
      </c>
    </row>
    <row r="6379" spans="1:11" ht="15" customHeight="1">
      <c r="A6379" s="54" t="s">
        <v>3218</v>
      </c>
      <c r="B6379" s="54" t="s">
        <v>3218</v>
      </c>
      <c r="C6379" s="55">
        <v>2023</v>
      </c>
      <c r="D6379" s="55" t="s">
        <v>9121</v>
      </c>
      <c r="E6379" s="56">
        <v>45210</v>
      </c>
      <c r="F6379" s="57"/>
      <c r="G6379" s="56">
        <v>45210</v>
      </c>
      <c r="H6379" s="56"/>
      <c r="I6379" s="54" t="s">
        <v>9607</v>
      </c>
      <c r="J6379" s="54" t="s">
        <v>9608</v>
      </c>
      <c r="K6379" s="54" t="s">
        <v>3885</v>
      </c>
    </row>
    <row r="6380" spans="1:11" ht="15" customHeight="1">
      <c r="A6380" s="54" t="s">
        <v>3218</v>
      </c>
      <c r="B6380" s="54" t="s">
        <v>3218</v>
      </c>
      <c r="C6380" s="55">
        <v>2023</v>
      </c>
      <c r="D6380" s="55" t="s">
        <v>9121</v>
      </c>
      <c r="E6380" s="56">
        <v>45210</v>
      </c>
      <c r="F6380" s="57"/>
      <c r="G6380" s="56">
        <v>45210</v>
      </c>
      <c r="H6380" s="56"/>
      <c r="I6380" s="54" t="s">
        <v>9609</v>
      </c>
      <c r="J6380" s="54" t="s">
        <v>9608</v>
      </c>
      <c r="K6380" s="54" t="s">
        <v>3885</v>
      </c>
    </row>
    <row r="6381" spans="1:11" ht="15" customHeight="1">
      <c r="A6381" s="54" t="s">
        <v>3100</v>
      </c>
      <c r="B6381" s="54" t="s">
        <v>3137</v>
      </c>
      <c r="C6381" s="55">
        <v>2023</v>
      </c>
      <c r="D6381" s="55" t="s">
        <v>9121</v>
      </c>
      <c r="E6381" s="56">
        <v>45210</v>
      </c>
      <c r="F6381" s="57"/>
      <c r="G6381" s="56">
        <v>45210</v>
      </c>
      <c r="H6381" s="56"/>
      <c r="I6381" s="54" t="s">
        <v>9610</v>
      </c>
      <c r="J6381" s="54"/>
      <c r="K6381" s="54" t="s">
        <v>3885</v>
      </c>
    </row>
    <row r="6382" spans="1:11" ht="15" customHeight="1">
      <c r="A6382" s="54" t="s">
        <v>3218</v>
      </c>
      <c r="B6382" s="54" t="s">
        <v>3218</v>
      </c>
      <c r="C6382" s="55">
        <v>2023</v>
      </c>
      <c r="D6382" s="55" t="s">
        <v>9121</v>
      </c>
      <c r="E6382" s="56">
        <v>45210</v>
      </c>
      <c r="F6382" s="57"/>
      <c r="G6382" s="56">
        <v>45210</v>
      </c>
      <c r="H6382" s="56"/>
      <c r="I6382" s="54" t="s">
        <v>9611</v>
      </c>
      <c r="J6382" s="54"/>
      <c r="K6382" s="54" t="s">
        <v>3885</v>
      </c>
    </row>
    <row r="6383" spans="1:11" ht="15" customHeight="1">
      <c r="A6383" s="54" t="s">
        <v>3100</v>
      </c>
      <c r="B6383" s="54" t="s">
        <v>3355</v>
      </c>
      <c r="C6383" s="55">
        <v>2023</v>
      </c>
      <c r="D6383" s="55" t="s">
        <v>9121</v>
      </c>
      <c r="E6383" s="56">
        <v>45210</v>
      </c>
      <c r="F6383" s="57"/>
      <c r="G6383" s="56">
        <v>45210</v>
      </c>
      <c r="H6383" s="56"/>
      <c r="I6383" s="54" t="s">
        <v>9612</v>
      </c>
      <c r="J6383" s="54" t="s">
        <v>9613</v>
      </c>
      <c r="K6383" s="54" t="s">
        <v>3885</v>
      </c>
    </row>
    <row r="6384" spans="1:11" ht="15" customHeight="1">
      <c r="A6384" s="54" t="s">
        <v>3100</v>
      </c>
      <c r="B6384" s="54" t="s">
        <v>3112</v>
      </c>
      <c r="C6384" s="55">
        <v>2023</v>
      </c>
      <c r="D6384" s="55" t="s">
        <v>9121</v>
      </c>
      <c r="E6384" s="56">
        <v>45210</v>
      </c>
      <c r="F6384" s="57"/>
      <c r="G6384" s="56">
        <v>45210</v>
      </c>
      <c r="H6384" s="56">
        <v>45210</v>
      </c>
      <c r="I6384" s="54" t="s">
        <v>9614</v>
      </c>
      <c r="J6384" s="54" t="s">
        <v>5284</v>
      </c>
      <c r="K6384" s="54" t="s">
        <v>3885</v>
      </c>
    </row>
    <row r="6385" spans="1:11" ht="15" customHeight="1">
      <c r="A6385" s="54" t="s">
        <v>3218</v>
      </c>
      <c r="B6385" s="54" t="s">
        <v>3218</v>
      </c>
      <c r="C6385" s="55">
        <v>2023</v>
      </c>
      <c r="D6385" s="55" t="s">
        <v>9121</v>
      </c>
      <c r="E6385" s="56">
        <v>45210</v>
      </c>
      <c r="F6385" s="57"/>
      <c r="G6385" s="56">
        <v>45210</v>
      </c>
      <c r="H6385" s="56"/>
      <c r="I6385" s="54" t="s">
        <v>9615</v>
      </c>
      <c r="J6385" s="54" t="s">
        <v>9616</v>
      </c>
      <c r="K6385" s="54" t="s">
        <v>3885</v>
      </c>
    </row>
    <row r="6386" spans="1:11" ht="15" customHeight="1">
      <c r="A6386" s="54" t="s">
        <v>3100</v>
      </c>
      <c r="B6386" s="54" t="s">
        <v>3112</v>
      </c>
      <c r="C6386" s="55">
        <v>2023</v>
      </c>
      <c r="D6386" s="55" t="s">
        <v>9121</v>
      </c>
      <c r="E6386" s="56">
        <v>45210</v>
      </c>
      <c r="F6386" s="57"/>
      <c r="G6386" s="56">
        <v>45210</v>
      </c>
      <c r="H6386" s="56">
        <v>45210</v>
      </c>
      <c r="I6386" s="54" t="s">
        <v>9617</v>
      </c>
      <c r="J6386" s="54" t="s">
        <v>9618</v>
      </c>
      <c r="K6386" s="54" t="s">
        <v>3869</v>
      </c>
    </row>
    <row r="6387" spans="1:11" ht="15" customHeight="1">
      <c r="A6387" s="54" t="s">
        <v>3100</v>
      </c>
      <c r="B6387" s="54" t="s">
        <v>3116</v>
      </c>
      <c r="C6387" s="55">
        <v>2023</v>
      </c>
      <c r="D6387" s="55" t="s">
        <v>9121</v>
      </c>
      <c r="E6387" s="56">
        <v>45210</v>
      </c>
      <c r="F6387" s="57"/>
      <c r="G6387" s="56">
        <v>45210</v>
      </c>
      <c r="H6387" s="56"/>
      <c r="I6387" s="54" t="s">
        <v>9619</v>
      </c>
      <c r="J6387" s="54"/>
      <c r="K6387" s="54" t="s">
        <v>3885</v>
      </c>
    </row>
    <row r="6388" spans="1:11" ht="15" customHeight="1">
      <c r="A6388" s="54" t="s">
        <v>3100</v>
      </c>
      <c r="B6388" s="54" t="s">
        <v>3101</v>
      </c>
      <c r="C6388" s="55">
        <v>2023</v>
      </c>
      <c r="D6388" s="55" t="s">
        <v>9121</v>
      </c>
      <c r="E6388" s="56">
        <v>45210</v>
      </c>
      <c r="F6388" s="57"/>
      <c r="G6388" s="56">
        <v>45210</v>
      </c>
      <c r="H6388" s="56"/>
      <c r="I6388" s="54" t="s">
        <v>9620</v>
      </c>
      <c r="J6388" s="54"/>
      <c r="K6388" s="54" t="s">
        <v>3885</v>
      </c>
    </row>
    <row r="6389" spans="1:11" ht="15" customHeight="1">
      <c r="A6389" s="54" t="s">
        <v>3218</v>
      </c>
      <c r="B6389" s="54" t="s">
        <v>3218</v>
      </c>
      <c r="C6389" s="55">
        <v>2023</v>
      </c>
      <c r="D6389" s="55" t="s">
        <v>9121</v>
      </c>
      <c r="E6389" s="56">
        <v>45210</v>
      </c>
      <c r="F6389" s="57"/>
      <c r="G6389" s="56">
        <v>45210</v>
      </c>
      <c r="H6389" s="56">
        <v>45210</v>
      </c>
      <c r="I6389" s="54" t="s">
        <v>9621</v>
      </c>
      <c r="J6389" s="54" t="s">
        <v>9622</v>
      </c>
      <c r="K6389" s="54" t="s">
        <v>3885</v>
      </c>
    </row>
    <row r="6390" spans="1:11" ht="15" customHeight="1">
      <c r="A6390" s="54" t="s">
        <v>3218</v>
      </c>
      <c r="B6390" s="54" t="s">
        <v>3218</v>
      </c>
      <c r="C6390" s="55">
        <v>2023</v>
      </c>
      <c r="D6390" s="55" t="s">
        <v>9121</v>
      </c>
      <c r="E6390" s="56">
        <v>45210</v>
      </c>
      <c r="F6390" s="57"/>
      <c r="G6390" s="56">
        <v>45210</v>
      </c>
      <c r="H6390" s="56"/>
      <c r="I6390" s="54" t="s">
        <v>9623</v>
      </c>
      <c r="J6390" s="54" t="s">
        <v>9624</v>
      </c>
      <c r="K6390" s="54" t="s">
        <v>3885</v>
      </c>
    </row>
    <row r="6391" spans="1:11" ht="15" customHeight="1">
      <c r="A6391" s="54" t="s">
        <v>3100</v>
      </c>
      <c r="B6391" s="54" t="s">
        <v>3382</v>
      </c>
      <c r="C6391" s="55">
        <v>2023</v>
      </c>
      <c r="D6391" s="55" t="s">
        <v>9121</v>
      </c>
      <c r="E6391" s="56">
        <v>45210</v>
      </c>
      <c r="F6391" s="57"/>
      <c r="G6391" s="56">
        <v>45210</v>
      </c>
      <c r="H6391" s="56"/>
      <c r="I6391" s="54" t="s">
        <v>9623</v>
      </c>
      <c r="J6391" s="54"/>
      <c r="K6391" s="54" t="s">
        <v>3885</v>
      </c>
    </row>
    <row r="6392" spans="1:11" ht="15" customHeight="1">
      <c r="A6392" s="54" t="s">
        <v>3100</v>
      </c>
      <c r="B6392" s="54" t="s">
        <v>3112</v>
      </c>
      <c r="C6392" s="55">
        <v>2023</v>
      </c>
      <c r="D6392" s="55" t="s">
        <v>9121</v>
      </c>
      <c r="E6392" s="56">
        <v>45210</v>
      </c>
      <c r="F6392" s="57"/>
      <c r="G6392" s="56">
        <v>45210</v>
      </c>
      <c r="H6392" s="56">
        <v>45210</v>
      </c>
      <c r="I6392" s="54" t="s">
        <v>9625</v>
      </c>
      <c r="J6392" s="54"/>
      <c r="K6392" s="54" t="s">
        <v>3869</v>
      </c>
    </row>
    <row r="6393" spans="1:11" ht="15" customHeight="1">
      <c r="A6393" s="54" t="s">
        <v>3218</v>
      </c>
      <c r="B6393" s="54" t="s">
        <v>3218</v>
      </c>
      <c r="C6393" s="55">
        <v>2023</v>
      </c>
      <c r="D6393" s="55" t="s">
        <v>9121</v>
      </c>
      <c r="E6393" s="56">
        <v>45210</v>
      </c>
      <c r="F6393" s="57"/>
      <c r="G6393" s="56">
        <v>45210</v>
      </c>
      <c r="H6393" s="56"/>
      <c r="I6393" s="54" t="s">
        <v>9626</v>
      </c>
      <c r="J6393" s="54"/>
      <c r="K6393" s="54" t="s">
        <v>3885</v>
      </c>
    </row>
    <row r="6394" spans="1:11" ht="15" customHeight="1">
      <c r="A6394" s="54" t="s">
        <v>3218</v>
      </c>
      <c r="B6394" s="54" t="s">
        <v>3218</v>
      </c>
      <c r="C6394" s="55">
        <v>2023</v>
      </c>
      <c r="D6394" s="55" t="s">
        <v>9121</v>
      </c>
      <c r="E6394" s="56">
        <v>45210</v>
      </c>
      <c r="F6394" s="57"/>
      <c r="G6394" s="56">
        <v>45210</v>
      </c>
      <c r="H6394" s="56"/>
      <c r="I6394" s="54" t="s">
        <v>9627</v>
      </c>
      <c r="J6394" s="54"/>
      <c r="K6394" s="54" t="s">
        <v>3885</v>
      </c>
    </row>
    <row r="6395" spans="1:11" ht="15" customHeight="1">
      <c r="A6395" s="54" t="s">
        <v>3218</v>
      </c>
      <c r="B6395" s="54" t="s">
        <v>3218</v>
      </c>
      <c r="C6395" s="55">
        <v>2023</v>
      </c>
      <c r="D6395" s="55" t="s">
        <v>9121</v>
      </c>
      <c r="E6395" s="56">
        <v>45210</v>
      </c>
      <c r="F6395" s="57"/>
      <c r="G6395" s="56">
        <v>45210</v>
      </c>
      <c r="H6395" s="56"/>
      <c r="I6395" s="54" t="s">
        <v>9628</v>
      </c>
      <c r="J6395" s="54"/>
      <c r="K6395" s="54" t="s">
        <v>3885</v>
      </c>
    </row>
    <row r="6396" spans="1:11" ht="15" customHeight="1">
      <c r="A6396" s="54" t="s">
        <v>3218</v>
      </c>
      <c r="B6396" s="54" t="s">
        <v>3218</v>
      </c>
      <c r="C6396" s="55">
        <v>2023</v>
      </c>
      <c r="D6396" s="55" t="s">
        <v>9121</v>
      </c>
      <c r="E6396" s="56">
        <v>45210</v>
      </c>
      <c r="F6396" s="57"/>
      <c r="G6396" s="56">
        <v>45210</v>
      </c>
      <c r="H6396" s="56">
        <v>45210</v>
      </c>
      <c r="I6396" s="54" t="s">
        <v>9629</v>
      </c>
      <c r="J6396" s="54"/>
      <c r="K6396" s="54" t="s">
        <v>3869</v>
      </c>
    </row>
    <row r="6397" spans="1:11" ht="15" customHeight="1">
      <c r="A6397" s="54" t="s">
        <v>3100</v>
      </c>
      <c r="B6397" s="54" t="s">
        <v>3114</v>
      </c>
      <c r="C6397" s="55">
        <v>2023</v>
      </c>
      <c r="D6397" s="55" t="s">
        <v>9121</v>
      </c>
      <c r="E6397" s="56">
        <v>45210</v>
      </c>
      <c r="F6397" s="57"/>
      <c r="G6397" s="56">
        <v>45210</v>
      </c>
      <c r="H6397" s="56">
        <v>45212</v>
      </c>
      <c r="I6397" s="54"/>
      <c r="J6397" s="54" t="s">
        <v>9630</v>
      </c>
      <c r="K6397" s="54" t="s">
        <v>7570</v>
      </c>
    </row>
    <row r="6398" spans="1:11" ht="15" customHeight="1">
      <c r="A6398" s="54" t="s">
        <v>3100</v>
      </c>
      <c r="B6398" s="54" t="s">
        <v>3655</v>
      </c>
      <c r="C6398" s="55">
        <v>2023</v>
      </c>
      <c r="D6398" s="55" t="s">
        <v>9121</v>
      </c>
      <c r="E6398" s="56">
        <v>45210</v>
      </c>
      <c r="F6398" s="57"/>
      <c r="G6398" s="56">
        <v>45210</v>
      </c>
      <c r="H6398" s="56">
        <v>45212</v>
      </c>
      <c r="I6398" s="54"/>
      <c r="J6398" s="54" t="s">
        <v>9630</v>
      </c>
      <c r="K6398" s="54" t="s">
        <v>7570</v>
      </c>
    </row>
    <row r="6399" spans="1:11" ht="15" customHeight="1">
      <c r="A6399" s="54" t="s">
        <v>3093</v>
      </c>
      <c r="B6399" s="54" t="s">
        <v>3093</v>
      </c>
      <c r="C6399" s="55">
        <v>2023</v>
      </c>
      <c r="D6399" s="55" t="s">
        <v>9121</v>
      </c>
      <c r="E6399" s="56">
        <v>45210</v>
      </c>
      <c r="F6399" s="57"/>
      <c r="G6399" s="56">
        <v>45210</v>
      </c>
      <c r="H6399" s="56">
        <v>45210</v>
      </c>
      <c r="I6399" s="54" t="s">
        <v>9631</v>
      </c>
      <c r="J6399" s="54"/>
      <c r="K6399" s="54" t="s">
        <v>3869</v>
      </c>
    </row>
    <row r="6400" spans="1:11" ht="15" customHeight="1">
      <c r="A6400" s="54" t="s">
        <v>3218</v>
      </c>
      <c r="B6400" s="54" t="s">
        <v>3218</v>
      </c>
      <c r="C6400" s="55">
        <v>2023</v>
      </c>
      <c r="D6400" s="55" t="s">
        <v>9121</v>
      </c>
      <c r="E6400" s="56">
        <v>45210</v>
      </c>
      <c r="F6400" s="57"/>
      <c r="G6400" s="56">
        <v>45210</v>
      </c>
      <c r="H6400" s="56">
        <v>45210</v>
      </c>
      <c r="I6400" s="54" t="s">
        <v>9632</v>
      </c>
      <c r="J6400" s="54"/>
      <c r="K6400" s="54" t="s">
        <v>3869</v>
      </c>
    </row>
    <row r="6401" spans="1:11" ht="15" customHeight="1">
      <c r="A6401" s="54" t="s">
        <v>3218</v>
      </c>
      <c r="B6401" s="54" t="s">
        <v>3218</v>
      </c>
      <c r="C6401" s="55">
        <v>2023</v>
      </c>
      <c r="D6401" s="55" t="s">
        <v>9121</v>
      </c>
      <c r="E6401" s="56">
        <v>45210</v>
      </c>
      <c r="F6401" s="57"/>
      <c r="G6401" s="56">
        <v>45210</v>
      </c>
      <c r="H6401" s="56">
        <v>45210</v>
      </c>
      <c r="I6401" s="54" t="s">
        <v>9633</v>
      </c>
      <c r="J6401" s="54"/>
      <c r="K6401" s="54" t="s">
        <v>3869</v>
      </c>
    </row>
    <row r="6402" spans="1:11" ht="15" customHeight="1">
      <c r="A6402" s="54" t="s">
        <v>3100</v>
      </c>
      <c r="B6402" s="54" t="s">
        <v>3212</v>
      </c>
      <c r="C6402" s="55">
        <v>2023</v>
      </c>
      <c r="D6402" s="55" t="s">
        <v>9121</v>
      </c>
      <c r="E6402" s="56">
        <v>45210</v>
      </c>
      <c r="F6402" s="57"/>
      <c r="G6402" s="56">
        <v>45210</v>
      </c>
      <c r="H6402" s="56"/>
      <c r="I6402" s="54" t="s">
        <v>9634</v>
      </c>
      <c r="J6402" s="54"/>
      <c r="K6402" s="54" t="s">
        <v>3869</v>
      </c>
    </row>
    <row r="6403" spans="1:11" ht="15" customHeight="1">
      <c r="A6403" s="54" t="s">
        <v>3100</v>
      </c>
      <c r="B6403" s="54" t="s">
        <v>3101</v>
      </c>
      <c r="C6403" s="55">
        <v>2023</v>
      </c>
      <c r="D6403" s="55" t="s">
        <v>9121</v>
      </c>
      <c r="E6403" s="56">
        <v>45210</v>
      </c>
      <c r="F6403" s="57"/>
      <c r="G6403" s="56">
        <v>45210</v>
      </c>
      <c r="H6403" s="56">
        <v>45211</v>
      </c>
      <c r="I6403" s="54" t="s">
        <v>9635</v>
      </c>
      <c r="J6403" s="54"/>
      <c r="K6403" s="54" t="s">
        <v>3869</v>
      </c>
    </row>
    <row r="6404" spans="1:11" ht="15" customHeight="1">
      <c r="A6404" s="54" t="s">
        <v>3100</v>
      </c>
      <c r="B6404" s="54" t="s">
        <v>3579</v>
      </c>
      <c r="C6404" s="55">
        <v>2023</v>
      </c>
      <c r="D6404" s="55" t="s">
        <v>9121</v>
      </c>
      <c r="E6404" s="56">
        <v>45210</v>
      </c>
      <c r="F6404" s="57"/>
      <c r="G6404" s="56">
        <v>45210</v>
      </c>
      <c r="H6404" s="56"/>
      <c r="I6404" s="54" t="s">
        <v>9636</v>
      </c>
      <c r="J6404" s="54"/>
      <c r="K6404" s="54" t="s">
        <v>3869</v>
      </c>
    </row>
    <row r="6405" spans="1:11" ht="15" customHeight="1">
      <c r="A6405" s="54" t="s">
        <v>3100</v>
      </c>
      <c r="B6405" s="54" t="s">
        <v>3579</v>
      </c>
      <c r="C6405" s="55">
        <v>2023</v>
      </c>
      <c r="D6405" s="55" t="s">
        <v>9121</v>
      </c>
      <c r="E6405" s="56">
        <v>45210</v>
      </c>
      <c r="F6405" s="57"/>
      <c r="G6405" s="56">
        <v>45210</v>
      </c>
      <c r="H6405" s="56">
        <v>45210</v>
      </c>
      <c r="I6405" s="54" t="s">
        <v>9637</v>
      </c>
      <c r="J6405" s="54"/>
      <c r="K6405" s="54" t="s">
        <v>3869</v>
      </c>
    </row>
    <row r="6406" spans="1:11" ht="15" customHeight="1">
      <c r="A6406" s="54" t="s">
        <v>3100</v>
      </c>
      <c r="B6406" s="54" t="s">
        <v>3437</v>
      </c>
      <c r="C6406" s="55">
        <v>2023</v>
      </c>
      <c r="D6406" s="55" t="s">
        <v>9121</v>
      </c>
      <c r="E6406" s="56">
        <v>45210</v>
      </c>
      <c r="F6406" s="57"/>
      <c r="G6406" s="56">
        <v>45210</v>
      </c>
      <c r="H6406" s="56">
        <v>45210</v>
      </c>
      <c r="I6406" s="54" t="s">
        <v>9638</v>
      </c>
      <c r="J6406" s="54"/>
      <c r="K6406" s="54" t="s">
        <v>3869</v>
      </c>
    </row>
    <row r="6407" spans="1:11" ht="15" customHeight="1">
      <c r="A6407" s="54" t="s">
        <v>3100</v>
      </c>
      <c r="B6407" s="54" t="s">
        <v>3579</v>
      </c>
      <c r="C6407" s="55">
        <v>2023</v>
      </c>
      <c r="D6407" s="55" t="s">
        <v>9121</v>
      </c>
      <c r="E6407" s="56">
        <v>45210</v>
      </c>
      <c r="F6407" s="57"/>
      <c r="G6407" s="56">
        <v>45210</v>
      </c>
      <c r="H6407" s="56"/>
      <c r="I6407" s="54" t="s">
        <v>9639</v>
      </c>
      <c r="J6407" s="54"/>
      <c r="K6407" s="54" t="s">
        <v>3869</v>
      </c>
    </row>
    <row r="6408" spans="1:11" ht="15" customHeight="1">
      <c r="A6408" s="54" t="s">
        <v>3218</v>
      </c>
      <c r="B6408" s="54" t="s">
        <v>3218</v>
      </c>
      <c r="C6408" s="55">
        <v>2023</v>
      </c>
      <c r="D6408" s="55" t="s">
        <v>9121</v>
      </c>
      <c r="E6408" s="56">
        <v>45210</v>
      </c>
      <c r="F6408" s="57"/>
      <c r="G6408" s="56">
        <v>45210</v>
      </c>
      <c r="H6408" s="56"/>
      <c r="I6408" s="54" t="s">
        <v>9640</v>
      </c>
      <c r="J6408" s="54"/>
      <c r="K6408" s="54" t="s">
        <v>3869</v>
      </c>
    </row>
    <row r="6409" spans="1:11" ht="15" customHeight="1">
      <c r="A6409" s="54" t="s">
        <v>3100</v>
      </c>
      <c r="B6409" s="54" t="s">
        <v>3152</v>
      </c>
      <c r="C6409" s="55">
        <v>2023</v>
      </c>
      <c r="D6409" s="55" t="s">
        <v>9121</v>
      </c>
      <c r="E6409" s="56">
        <v>45210</v>
      </c>
      <c r="F6409" s="57"/>
      <c r="G6409" s="56">
        <v>45210</v>
      </c>
      <c r="H6409" s="56"/>
      <c r="I6409" s="54" t="s">
        <v>9641</v>
      </c>
      <c r="J6409" s="54"/>
      <c r="K6409" s="54" t="s">
        <v>3869</v>
      </c>
    </row>
    <row r="6410" spans="1:11" ht="15" customHeight="1">
      <c r="A6410" s="54" t="s">
        <v>3218</v>
      </c>
      <c r="B6410" s="54" t="s">
        <v>3218</v>
      </c>
      <c r="C6410" s="55">
        <v>2023</v>
      </c>
      <c r="D6410" s="55" t="s">
        <v>9121</v>
      </c>
      <c r="E6410" s="56">
        <v>45210</v>
      </c>
      <c r="F6410" s="57"/>
      <c r="G6410" s="56">
        <v>45210</v>
      </c>
      <c r="H6410" s="56"/>
      <c r="I6410" s="54" t="s">
        <v>9641</v>
      </c>
      <c r="J6410" s="54"/>
      <c r="K6410" s="54" t="s">
        <v>3869</v>
      </c>
    </row>
    <row r="6411" spans="1:11" ht="15" customHeight="1">
      <c r="A6411" s="54" t="s">
        <v>3100</v>
      </c>
      <c r="B6411" s="54" t="s">
        <v>4015</v>
      </c>
      <c r="C6411" s="55">
        <v>2023</v>
      </c>
      <c r="D6411" s="55" t="s">
        <v>9121</v>
      </c>
      <c r="E6411" s="56">
        <v>45211</v>
      </c>
      <c r="F6411" s="57"/>
      <c r="G6411" s="56">
        <v>45211</v>
      </c>
      <c r="H6411" s="56">
        <v>45211</v>
      </c>
      <c r="I6411" s="54" t="s">
        <v>9642</v>
      </c>
      <c r="J6411" s="54"/>
      <c r="K6411" s="54" t="s">
        <v>3869</v>
      </c>
    </row>
    <row r="6412" spans="1:11" ht="15" customHeight="1">
      <c r="A6412" s="54" t="s">
        <v>3218</v>
      </c>
      <c r="B6412" s="54" t="s">
        <v>3218</v>
      </c>
      <c r="C6412" s="55">
        <v>2023</v>
      </c>
      <c r="D6412" s="55" t="s">
        <v>9121</v>
      </c>
      <c r="E6412" s="56">
        <v>45211</v>
      </c>
      <c r="F6412" s="57"/>
      <c r="G6412" s="56">
        <v>45211</v>
      </c>
      <c r="H6412" s="56">
        <v>45211</v>
      </c>
      <c r="I6412" s="54" t="s">
        <v>9643</v>
      </c>
      <c r="J6412" s="54"/>
      <c r="K6412" s="54" t="s">
        <v>3869</v>
      </c>
    </row>
    <row r="6413" spans="1:11" ht="15" customHeight="1">
      <c r="A6413" s="54" t="s">
        <v>3100</v>
      </c>
      <c r="B6413" s="54" t="s">
        <v>4015</v>
      </c>
      <c r="C6413" s="55">
        <v>2023</v>
      </c>
      <c r="D6413" s="55" t="s">
        <v>9121</v>
      </c>
      <c r="E6413" s="56">
        <v>45211</v>
      </c>
      <c r="F6413" s="57"/>
      <c r="G6413" s="56">
        <v>45211</v>
      </c>
      <c r="H6413" s="56"/>
      <c r="I6413" s="54" t="s">
        <v>9644</v>
      </c>
      <c r="J6413" s="54"/>
      <c r="K6413" s="54" t="s">
        <v>3869</v>
      </c>
    </row>
    <row r="6414" spans="1:11" ht="15" customHeight="1">
      <c r="A6414" s="54" t="s">
        <v>3218</v>
      </c>
      <c r="B6414" s="54" t="s">
        <v>3218</v>
      </c>
      <c r="C6414" s="55">
        <v>2023</v>
      </c>
      <c r="D6414" s="55" t="s">
        <v>9121</v>
      </c>
      <c r="E6414" s="56">
        <v>45211</v>
      </c>
      <c r="F6414" s="57"/>
      <c r="G6414" s="56">
        <v>45211</v>
      </c>
      <c r="H6414" s="56">
        <v>45211</v>
      </c>
      <c r="I6414" s="54" t="s">
        <v>9645</v>
      </c>
      <c r="J6414" s="54"/>
      <c r="K6414" s="54" t="s">
        <v>3869</v>
      </c>
    </row>
    <row r="6415" spans="1:11" ht="15" customHeight="1">
      <c r="A6415" s="54" t="s">
        <v>3218</v>
      </c>
      <c r="B6415" s="54" t="s">
        <v>3218</v>
      </c>
      <c r="C6415" s="55">
        <v>2023</v>
      </c>
      <c r="D6415" s="55" t="s">
        <v>9121</v>
      </c>
      <c r="E6415" s="56">
        <v>45211</v>
      </c>
      <c r="F6415" s="57"/>
      <c r="G6415" s="56">
        <v>45211</v>
      </c>
      <c r="H6415" s="56">
        <v>45211</v>
      </c>
      <c r="I6415" s="54" t="s">
        <v>9646</v>
      </c>
      <c r="J6415" s="54"/>
      <c r="K6415" s="54" t="s">
        <v>3172</v>
      </c>
    </row>
    <row r="6416" spans="1:11" ht="15" customHeight="1">
      <c r="A6416" s="54" t="s">
        <v>3100</v>
      </c>
      <c r="B6416" s="54" t="s">
        <v>3104</v>
      </c>
      <c r="C6416" s="55">
        <v>2023</v>
      </c>
      <c r="D6416" s="55" t="s">
        <v>9121</v>
      </c>
      <c r="E6416" s="56">
        <v>45211</v>
      </c>
      <c r="F6416" s="57"/>
      <c r="G6416" s="56">
        <v>45211</v>
      </c>
      <c r="H6416" s="56"/>
      <c r="I6416" s="54" t="s">
        <v>9647</v>
      </c>
      <c r="J6416" s="54" t="s">
        <v>9648</v>
      </c>
      <c r="K6416" s="54" t="s">
        <v>7570</v>
      </c>
    </row>
    <row r="6417" spans="1:11" ht="15" customHeight="1">
      <c r="A6417" s="54" t="s">
        <v>3100</v>
      </c>
      <c r="B6417" s="54" t="s">
        <v>9649</v>
      </c>
      <c r="C6417" s="55">
        <v>2023</v>
      </c>
      <c r="D6417" s="55" t="s">
        <v>9121</v>
      </c>
      <c r="E6417" s="56">
        <v>45211</v>
      </c>
      <c r="F6417" s="57"/>
      <c r="G6417" s="56">
        <v>45211</v>
      </c>
      <c r="H6417" s="56"/>
      <c r="I6417" s="54" t="s">
        <v>9650</v>
      </c>
      <c r="J6417" s="54"/>
      <c r="K6417" s="54" t="s">
        <v>3172</v>
      </c>
    </row>
    <row r="6418" spans="1:11" ht="15" customHeight="1">
      <c r="A6418" s="54" t="s">
        <v>3100</v>
      </c>
      <c r="B6418" s="54" t="s">
        <v>3154</v>
      </c>
      <c r="C6418" s="55">
        <v>2023</v>
      </c>
      <c r="D6418" s="55" t="s">
        <v>9121</v>
      </c>
      <c r="E6418" s="56">
        <v>45211</v>
      </c>
      <c r="F6418" s="57"/>
      <c r="G6418" s="56">
        <v>45211</v>
      </c>
      <c r="H6418" s="56">
        <v>45211</v>
      </c>
      <c r="I6418" s="54" t="s">
        <v>9651</v>
      </c>
      <c r="J6418" s="54"/>
      <c r="K6418" s="54" t="s">
        <v>3172</v>
      </c>
    </row>
    <row r="6419" spans="1:11" ht="15" customHeight="1">
      <c r="A6419" s="54" t="s">
        <v>3100</v>
      </c>
      <c r="B6419" s="54" t="s">
        <v>3112</v>
      </c>
      <c r="C6419" s="55">
        <v>2023</v>
      </c>
      <c r="D6419" s="55" t="s">
        <v>9121</v>
      </c>
      <c r="E6419" s="56">
        <v>45211</v>
      </c>
      <c r="F6419" s="57"/>
      <c r="G6419" s="56">
        <v>45211</v>
      </c>
      <c r="H6419" s="56">
        <v>45211</v>
      </c>
      <c r="I6419" s="54" t="s">
        <v>9652</v>
      </c>
      <c r="J6419" s="54"/>
      <c r="K6419" s="54" t="s">
        <v>3172</v>
      </c>
    </row>
    <row r="6420" spans="1:11" ht="15" customHeight="1">
      <c r="A6420" s="54" t="s">
        <v>3100</v>
      </c>
      <c r="B6420" s="54" t="s">
        <v>3112</v>
      </c>
      <c r="C6420" s="55">
        <v>2023</v>
      </c>
      <c r="D6420" s="55" t="s">
        <v>9121</v>
      </c>
      <c r="E6420" s="56">
        <v>45211</v>
      </c>
      <c r="F6420" s="57"/>
      <c r="G6420" s="56">
        <v>45211</v>
      </c>
      <c r="H6420" s="56">
        <v>45211</v>
      </c>
      <c r="I6420" s="54" t="s">
        <v>9653</v>
      </c>
      <c r="J6420" s="54"/>
      <c r="K6420" s="54" t="s">
        <v>3172</v>
      </c>
    </row>
    <row r="6421" spans="1:11" ht="15" customHeight="1">
      <c r="A6421" s="54" t="s">
        <v>3100</v>
      </c>
      <c r="B6421" s="54" t="s">
        <v>3112</v>
      </c>
      <c r="C6421" s="55">
        <v>2023</v>
      </c>
      <c r="D6421" s="55" t="s">
        <v>9121</v>
      </c>
      <c r="E6421" s="56">
        <v>45211</v>
      </c>
      <c r="F6421" s="57"/>
      <c r="G6421" s="56">
        <v>45211</v>
      </c>
      <c r="H6421" s="56">
        <v>45211</v>
      </c>
      <c r="I6421" s="54" t="s">
        <v>9654</v>
      </c>
      <c r="J6421" s="54"/>
      <c r="K6421" s="54" t="s">
        <v>3172</v>
      </c>
    </row>
    <row r="6422" spans="1:11" ht="15" customHeight="1">
      <c r="A6422" s="54" t="s">
        <v>3218</v>
      </c>
      <c r="B6422" s="54" t="s">
        <v>3218</v>
      </c>
      <c r="C6422" s="55">
        <v>2023</v>
      </c>
      <c r="D6422" s="55" t="s">
        <v>9121</v>
      </c>
      <c r="E6422" s="56">
        <v>45211</v>
      </c>
      <c r="F6422" s="57"/>
      <c r="G6422" s="56">
        <v>45211</v>
      </c>
      <c r="H6422" s="56">
        <v>45211</v>
      </c>
      <c r="I6422" s="54" t="s">
        <v>9655</v>
      </c>
      <c r="J6422" s="54"/>
      <c r="K6422" s="54" t="s">
        <v>3172</v>
      </c>
    </row>
    <row r="6423" spans="1:11" ht="15" customHeight="1">
      <c r="A6423" s="54" t="s">
        <v>3100</v>
      </c>
      <c r="B6423" s="54" t="s">
        <v>3112</v>
      </c>
      <c r="C6423" s="55">
        <v>2023</v>
      </c>
      <c r="D6423" s="55" t="s">
        <v>9121</v>
      </c>
      <c r="E6423" s="56">
        <v>45211</v>
      </c>
      <c r="F6423" s="57"/>
      <c r="G6423" s="56">
        <v>45211</v>
      </c>
      <c r="H6423" s="56">
        <v>45211</v>
      </c>
      <c r="I6423" s="54" t="s">
        <v>9656</v>
      </c>
      <c r="J6423" s="54"/>
      <c r="K6423" s="54" t="s">
        <v>3172</v>
      </c>
    </row>
    <row r="6424" spans="1:11" ht="15" customHeight="1">
      <c r="A6424" s="54" t="s">
        <v>3100</v>
      </c>
      <c r="B6424" s="54" t="s">
        <v>3112</v>
      </c>
      <c r="C6424" s="55">
        <v>2023</v>
      </c>
      <c r="D6424" s="55" t="s">
        <v>9121</v>
      </c>
      <c r="E6424" s="56">
        <v>45211</v>
      </c>
      <c r="F6424" s="57"/>
      <c r="G6424" s="56">
        <v>45211</v>
      </c>
      <c r="H6424" s="56">
        <v>45211</v>
      </c>
      <c r="I6424" s="54" t="s">
        <v>9657</v>
      </c>
      <c r="J6424" s="54"/>
      <c r="K6424" s="54" t="s">
        <v>3172</v>
      </c>
    </row>
    <row r="6425" spans="1:11" ht="15" customHeight="1">
      <c r="A6425" s="54" t="s">
        <v>3100</v>
      </c>
      <c r="B6425" s="54" t="s">
        <v>4518</v>
      </c>
      <c r="C6425" s="55">
        <v>2023</v>
      </c>
      <c r="D6425" s="55" t="s">
        <v>9121</v>
      </c>
      <c r="E6425" s="56">
        <v>45211</v>
      </c>
      <c r="F6425" s="57"/>
      <c r="G6425" s="56">
        <v>45211</v>
      </c>
      <c r="H6425" s="56">
        <v>45211</v>
      </c>
      <c r="I6425" s="54" t="s">
        <v>9658</v>
      </c>
      <c r="J6425" s="54"/>
      <c r="K6425" s="54" t="s">
        <v>3172</v>
      </c>
    </row>
    <row r="6426" spans="1:11" ht="15" customHeight="1">
      <c r="A6426" s="54" t="s">
        <v>3100</v>
      </c>
      <c r="B6426" s="54" t="s">
        <v>5806</v>
      </c>
      <c r="C6426" s="55">
        <v>2023</v>
      </c>
      <c r="D6426" s="55" t="s">
        <v>9121</v>
      </c>
      <c r="E6426" s="56">
        <v>45211</v>
      </c>
      <c r="F6426" s="57"/>
      <c r="G6426" s="56">
        <v>45211</v>
      </c>
      <c r="H6426" s="56"/>
      <c r="I6426" s="54" t="s">
        <v>9659</v>
      </c>
      <c r="J6426" s="54"/>
      <c r="K6426" s="54" t="s">
        <v>3172</v>
      </c>
    </row>
    <row r="6427" spans="1:11" ht="15" customHeight="1">
      <c r="A6427" s="54" t="s">
        <v>3093</v>
      </c>
      <c r="B6427" s="54" t="s">
        <v>3223</v>
      </c>
      <c r="C6427" s="55">
        <v>2023</v>
      </c>
      <c r="D6427" s="55" t="s">
        <v>9121</v>
      </c>
      <c r="E6427" s="56">
        <v>45211</v>
      </c>
      <c r="F6427" s="57"/>
      <c r="G6427" s="56">
        <v>45211</v>
      </c>
      <c r="H6427" s="56">
        <v>45211</v>
      </c>
      <c r="I6427" s="54" t="s">
        <v>9660</v>
      </c>
      <c r="J6427" s="54"/>
      <c r="K6427" s="54" t="s">
        <v>3172</v>
      </c>
    </row>
    <row r="6428" spans="1:11" ht="15" customHeight="1">
      <c r="A6428" s="54" t="s">
        <v>3218</v>
      </c>
      <c r="B6428" s="54" t="s">
        <v>3218</v>
      </c>
      <c r="C6428" s="55">
        <v>2023</v>
      </c>
      <c r="D6428" s="55" t="s">
        <v>9121</v>
      </c>
      <c r="E6428" s="56">
        <v>45211</v>
      </c>
      <c r="F6428" s="57"/>
      <c r="G6428" s="56">
        <v>45211</v>
      </c>
      <c r="H6428" s="56">
        <v>45211</v>
      </c>
      <c r="I6428" s="54" t="s">
        <v>9661</v>
      </c>
      <c r="J6428" s="54"/>
      <c r="K6428" s="54" t="s">
        <v>3172</v>
      </c>
    </row>
    <row r="6429" spans="1:11" ht="15" customHeight="1">
      <c r="A6429" s="54" t="s">
        <v>3100</v>
      </c>
      <c r="B6429" s="54" t="s">
        <v>3101</v>
      </c>
      <c r="C6429" s="55">
        <v>2023</v>
      </c>
      <c r="D6429" s="55" t="s">
        <v>9121</v>
      </c>
      <c r="E6429" s="56">
        <v>45211</v>
      </c>
      <c r="F6429" s="57"/>
      <c r="G6429" s="56">
        <v>45211</v>
      </c>
      <c r="H6429" s="56">
        <v>45211</v>
      </c>
      <c r="I6429" s="54" t="s">
        <v>9662</v>
      </c>
      <c r="J6429" s="54"/>
      <c r="K6429" s="54" t="s">
        <v>3172</v>
      </c>
    </row>
    <row r="6430" spans="1:11" ht="15" customHeight="1">
      <c r="A6430" s="54" t="s">
        <v>3218</v>
      </c>
      <c r="B6430" s="54" t="s">
        <v>3218</v>
      </c>
      <c r="C6430" s="55">
        <v>2023</v>
      </c>
      <c r="D6430" s="55" t="s">
        <v>9121</v>
      </c>
      <c r="E6430" s="56">
        <v>45211</v>
      </c>
      <c r="F6430" s="57"/>
      <c r="G6430" s="56">
        <v>45211</v>
      </c>
      <c r="H6430" s="56">
        <v>45211</v>
      </c>
      <c r="I6430" s="54" t="s">
        <v>9662</v>
      </c>
      <c r="J6430" s="54"/>
      <c r="K6430" s="54" t="s">
        <v>3172</v>
      </c>
    </row>
    <row r="6431" spans="1:11" ht="15" customHeight="1">
      <c r="A6431" s="54" t="s">
        <v>3218</v>
      </c>
      <c r="B6431" s="54" t="s">
        <v>3218</v>
      </c>
      <c r="C6431" s="55">
        <v>2023</v>
      </c>
      <c r="D6431" s="55" t="s">
        <v>9121</v>
      </c>
      <c r="E6431" s="56">
        <v>45211</v>
      </c>
      <c r="F6431" s="57"/>
      <c r="G6431" s="56">
        <v>45211</v>
      </c>
      <c r="H6431" s="56">
        <v>45211</v>
      </c>
      <c r="I6431" s="54" t="s">
        <v>9663</v>
      </c>
      <c r="J6431" s="54"/>
      <c r="K6431" s="54" t="s">
        <v>3172</v>
      </c>
    </row>
    <row r="6432" spans="1:11" ht="15" customHeight="1">
      <c r="A6432" s="54" t="s">
        <v>3218</v>
      </c>
      <c r="B6432" s="54" t="s">
        <v>3218</v>
      </c>
      <c r="C6432" s="55">
        <v>2023</v>
      </c>
      <c r="D6432" s="55" t="s">
        <v>9121</v>
      </c>
      <c r="E6432" s="56">
        <v>45211</v>
      </c>
      <c r="F6432" s="57"/>
      <c r="G6432" s="56">
        <v>45211</v>
      </c>
      <c r="H6432" s="56"/>
      <c r="I6432" s="54" t="s">
        <v>9663</v>
      </c>
      <c r="J6432" s="54"/>
      <c r="K6432" s="54" t="s">
        <v>3172</v>
      </c>
    </row>
    <row r="6433" spans="1:11" ht="15" customHeight="1">
      <c r="A6433" s="54" t="s">
        <v>3100</v>
      </c>
      <c r="B6433" s="54" t="s">
        <v>6677</v>
      </c>
      <c r="C6433" s="55">
        <v>2023</v>
      </c>
      <c r="D6433" s="55" t="s">
        <v>9121</v>
      </c>
      <c r="E6433" s="56">
        <v>45211</v>
      </c>
      <c r="F6433" s="57"/>
      <c r="G6433" s="56">
        <v>45211</v>
      </c>
      <c r="H6433" s="56"/>
      <c r="I6433" s="54" t="s">
        <v>9664</v>
      </c>
      <c r="J6433" s="54"/>
      <c r="K6433" s="54" t="s">
        <v>3172</v>
      </c>
    </row>
    <row r="6434" spans="1:11" ht="15" customHeight="1">
      <c r="A6434" s="54" t="s">
        <v>3218</v>
      </c>
      <c r="B6434" s="54" t="s">
        <v>3218</v>
      </c>
      <c r="C6434" s="55">
        <v>2023</v>
      </c>
      <c r="D6434" s="55" t="s">
        <v>9121</v>
      </c>
      <c r="E6434" s="56">
        <v>45211</v>
      </c>
      <c r="F6434" s="57"/>
      <c r="G6434" s="56">
        <v>45211</v>
      </c>
      <c r="H6434" s="56"/>
      <c r="I6434" s="54" t="s">
        <v>9664</v>
      </c>
      <c r="J6434" s="54"/>
      <c r="K6434" s="54" t="s">
        <v>3172</v>
      </c>
    </row>
    <row r="6435" spans="1:11" ht="15" customHeight="1">
      <c r="A6435" s="54" t="s">
        <v>3100</v>
      </c>
      <c r="B6435" s="54" t="s">
        <v>3114</v>
      </c>
      <c r="C6435" s="55">
        <v>2023</v>
      </c>
      <c r="D6435" s="55" t="s">
        <v>9121</v>
      </c>
      <c r="E6435" s="56">
        <v>45211</v>
      </c>
      <c r="F6435" s="57"/>
      <c r="G6435" s="56">
        <v>45211</v>
      </c>
      <c r="H6435" s="56"/>
      <c r="I6435" s="54" t="s">
        <v>9665</v>
      </c>
      <c r="J6435" s="54"/>
      <c r="K6435" s="54" t="s">
        <v>3172</v>
      </c>
    </row>
    <row r="6436" spans="1:11" ht="15" customHeight="1">
      <c r="A6436" s="54" t="s">
        <v>3218</v>
      </c>
      <c r="B6436" s="54" t="s">
        <v>3218</v>
      </c>
      <c r="C6436" s="55">
        <v>2023</v>
      </c>
      <c r="D6436" s="55" t="s">
        <v>9121</v>
      </c>
      <c r="E6436" s="56">
        <v>45211</v>
      </c>
      <c r="F6436" s="57"/>
      <c r="G6436" s="56">
        <v>45211</v>
      </c>
      <c r="H6436" s="56">
        <v>45211</v>
      </c>
      <c r="I6436" s="54" t="s">
        <v>9666</v>
      </c>
      <c r="J6436" s="54"/>
      <c r="K6436" s="54" t="s">
        <v>3172</v>
      </c>
    </row>
    <row r="6437" spans="1:11" ht="15" customHeight="1">
      <c r="A6437" s="54" t="s">
        <v>3100</v>
      </c>
      <c r="B6437" s="54" t="s">
        <v>3114</v>
      </c>
      <c r="C6437" s="55">
        <v>2023</v>
      </c>
      <c r="D6437" s="55" t="s">
        <v>9121</v>
      </c>
      <c r="E6437" s="56">
        <v>45211</v>
      </c>
      <c r="F6437" s="57"/>
      <c r="G6437" s="56">
        <v>45211</v>
      </c>
      <c r="H6437" s="56"/>
      <c r="I6437" s="54" t="s">
        <v>9667</v>
      </c>
      <c r="J6437" s="54"/>
      <c r="K6437" s="54" t="s">
        <v>7570</v>
      </c>
    </row>
    <row r="6438" spans="1:11" ht="15" customHeight="1">
      <c r="A6438" s="54" t="s">
        <v>3100</v>
      </c>
      <c r="B6438" s="54" t="s">
        <v>3355</v>
      </c>
      <c r="C6438" s="55">
        <v>2023</v>
      </c>
      <c r="D6438" s="55" t="s">
        <v>9121</v>
      </c>
      <c r="E6438" s="56">
        <v>45211</v>
      </c>
      <c r="F6438" s="57"/>
      <c r="G6438" s="56">
        <v>45211</v>
      </c>
      <c r="H6438" s="56">
        <v>45211</v>
      </c>
      <c r="I6438" s="54" t="s">
        <v>9668</v>
      </c>
      <c r="J6438" s="54"/>
      <c r="K6438" s="54" t="s">
        <v>7570</v>
      </c>
    </row>
    <row r="6439" spans="1:11" ht="15" customHeight="1">
      <c r="A6439" s="54" t="s">
        <v>3100</v>
      </c>
      <c r="B6439" s="54" t="s">
        <v>3114</v>
      </c>
      <c r="C6439" s="55">
        <v>2023</v>
      </c>
      <c r="D6439" s="55" t="s">
        <v>9121</v>
      </c>
      <c r="E6439" s="56">
        <v>45211</v>
      </c>
      <c r="F6439" s="57"/>
      <c r="G6439" s="56">
        <v>45211</v>
      </c>
      <c r="H6439" s="56"/>
      <c r="I6439" s="54" t="s">
        <v>9669</v>
      </c>
      <c r="J6439" s="54"/>
      <c r="K6439" s="54" t="s">
        <v>3172</v>
      </c>
    </row>
    <row r="6440" spans="1:11" ht="15" customHeight="1">
      <c r="A6440" s="54" t="s">
        <v>3100</v>
      </c>
      <c r="B6440" s="54" t="s">
        <v>3114</v>
      </c>
      <c r="C6440" s="55">
        <v>2023</v>
      </c>
      <c r="D6440" s="55" t="s">
        <v>9121</v>
      </c>
      <c r="E6440" s="56">
        <v>45211</v>
      </c>
      <c r="F6440" s="57"/>
      <c r="G6440" s="56">
        <v>45211</v>
      </c>
      <c r="H6440" s="56"/>
      <c r="I6440" s="54" t="s">
        <v>9670</v>
      </c>
      <c r="J6440" s="54"/>
      <c r="K6440" s="54" t="s">
        <v>3172</v>
      </c>
    </row>
    <row r="6441" spans="1:11" ht="15" customHeight="1">
      <c r="A6441" s="54" t="s">
        <v>3100</v>
      </c>
      <c r="B6441" s="54" t="s">
        <v>3101</v>
      </c>
      <c r="C6441" s="55">
        <v>2023</v>
      </c>
      <c r="D6441" s="55" t="s">
        <v>9121</v>
      </c>
      <c r="E6441" s="56">
        <v>45211</v>
      </c>
      <c r="F6441" s="57"/>
      <c r="G6441" s="56">
        <v>45211</v>
      </c>
      <c r="H6441" s="56"/>
      <c r="I6441" s="54" t="s">
        <v>9671</v>
      </c>
      <c r="J6441" s="54"/>
      <c r="K6441" s="54" t="s">
        <v>7570</v>
      </c>
    </row>
    <row r="6442" spans="1:11" ht="15" customHeight="1">
      <c r="A6442" s="54" t="s">
        <v>3218</v>
      </c>
      <c r="B6442" s="54" t="s">
        <v>3218</v>
      </c>
      <c r="C6442" s="55">
        <v>2023</v>
      </c>
      <c r="D6442" s="55" t="s">
        <v>9121</v>
      </c>
      <c r="E6442" s="56">
        <v>45211</v>
      </c>
      <c r="F6442" s="57"/>
      <c r="G6442" s="56">
        <v>45211</v>
      </c>
      <c r="H6442" s="56">
        <v>45211</v>
      </c>
      <c r="I6442" s="54" t="s">
        <v>9672</v>
      </c>
      <c r="J6442" s="54"/>
      <c r="K6442" s="54" t="s">
        <v>3869</v>
      </c>
    </row>
    <row r="6443" spans="1:11" ht="15" customHeight="1">
      <c r="A6443" s="54" t="s">
        <v>3100</v>
      </c>
      <c r="B6443" s="54" t="s">
        <v>3114</v>
      </c>
      <c r="C6443" s="55">
        <v>2023</v>
      </c>
      <c r="D6443" s="55" t="s">
        <v>9121</v>
      </c>
      <c r="E6443" s="56">
        <v>45211</v>
      </c>
      <c r="F6443" s="57"/>
      <c r="G6443" s="56">
        <v>45211</v>
      </c>
      <c r="H6443" s="56">
        <v>45212</v>
      </c>
      <c r="I6443" s="54" t="s">
        <v>9673</v>
      </c>
      <c r="J6443" s="54"/>
      <c r="K6443" s="54" t="s">
        <v>7568</v>
      </c>
    </row>
    <row r="6444" spans="1:11" ht="15" customHeight="1">
      <c r="A6444" s="54" t="s">
        <v>3100</v>
      </c>
      <c r="B6444" s="54" t="s">
        <v>3133</v>
      </c>
      <c r="C6444" s="55">
        <v>2023</v>
      </c>
      <c r="D6444" s="55" t="s">
        <v>9121</v>
      </c>
      <c r="E6444" s="56">
        <v>45211</v>
      </c>
      <c r="F6444" s="57"/>
      <c r="G6444" s="56">
        <v>45211</v>
      </c>
      <c r="H6444" s="56">
        <v>45211</v>
      </c>
      <c r="I6444" s="54" t="s">
        <v>9674</v>
      </c>
      <c r="J6444" s="54"/>
      <c r="K6444" s="54" t="s">
        <v>7570</v>
      </c>
    </row>
    <row r="6445" spans="1:11" ht="15" customHeight="1">
      <c r="A6445" s="54" t="s">
        <v>3100</v>
      </c>
      <c r="B6445" s="54" t="s">
        <v>3159</v>
      </c>
      <c r="C6445" s="55">
        <v>2023</v>
      </c>
      <c r="D6445" s="55" t="s">
        <v>9121</v>
      </c>
      <c r="E6445" s="56">
        <v>45211</v>
      </c>
      <c r="F6445" s="57"/>
      <c r="G6445" s="56">
        <v>45211</v>
      </c>
      <c r="H6445" s="56"/>
      <c r="I6445" s="54" t="s">
        <v>9675</v>
      </c>
      <c r="J6445" s="54"/>
      <c r="K6445" s="54" t="s">
        <v>7570</v>
      </c>
    </row>
    <row r="6446" spans="1:11" ht="15" customHeight="1">
      <c r="A6446" s="54" t="s">
        <v>3100</v>
      </c>
      <c r="B6446" s="54" t="s">
        <v>3116</v>
      </c>
      <c r="C6446" s="55">
        <v>2023</v>
      </c>
      <c r="D6446" s="55" t="s">
        <v>9121</v>
      </c>
      <c r="E6446" s="56">
        <v>45211</v>
      </c>
      <c r="F6446" s="57"/>
      <c r="G6446" s="56">
        <v>45211</v>
      </c>
      <c r="H6446" s="56">
        <v>45211</v>
      </c>
      <c r="I6446" s="54" t="s">
        <v>9676</v>
      </c>
      <c r="J6446" s="54"/>
      <c r="K6446" s="54" t="s">
        <v>7570</v>
      </c>
    </row>
    <row r="6447" spans="1:11" ht="15" customHeight="1">
      <c r="A6447" s="54" t="s">
        <v>3100</v>
      </c>
      <c r="B6447" s="54" t="s">
        <v>3101</v>
      </c>
      <c r="C6447" s="55">
        <v>2023</v>
      </c>
      <c r="D6447" s="55" t="s">
        <v>9121</v>
      </c>
      <c r="E6447" s="56">
        <v>45211</v>
      </c>
      <c r="F6447" s="57"/>
      <c r="G6447" s="56">
        <v>45211</v>
      </c>
      <c r="H6447" s="56">
        <v>45211</v>
      </c>
      <c r="I6447" s="54" t="s">
        <v>9677</v>
      </c>
      <c r="J6447" s="54"/>
      <c r="K6447" s="54" t="s">
        <v>7570</v>
      </c>
    </row>
    <row r="6448" spans="1:11" ht="15" customHeight="1">
      <c r="A6448" s="54" t="s">
        <v>3218</v>
      </c>
      <c r="B6448" s="54" t="s">
        <v>3218</v>
      </c>
      <c r="C6448" s="55">
        <v>2023</v>
      </c>
      <c r="D6448" s="55" t="s">
        <v>9121</v>
      </c>
      <c r="E6448" s="56">
        <v>45211</v>
      </c>
      <c r="F6448" s="57"/>
      <c r="G6448" s="56">
        <v>45211</v>
      </c>
      <c r="H6448" s="56">
        <v>45211</v>
      </c>
      <c r="I6448" s="54" t="s">
        <v>9678</v>
      </c>
      <c r="J6448" s="54"/>
      <c r="K6448" s="54" t="s">
        <v>7570</v>
      </c>
    </row>
    <row r="6449" spans="1:11" ht="15" customHeight="1">
      <c r="A6449" s="54" t="s">
        <v>3093</v>
      </c>
      <c r="B6449" s="54" t="s">
        <v>3094</v>
      </c>
      <c r="C6449" s="55">
        <v>2023</v>
      </c>
      <c r="D6449" s="55" t="s">
        <v>9121</v>
      </c>
      <c r="E6449" s="56">
        <v>45211</v>
      </c>
      <c r="F6449" s="57"/>
      <c r="G6449" s="56">
        <v>45211</v>
      </c>
      <c r="H6449" s="56">
        <v>45211</v>
      </c>
      <c r="I6449" s="54" t="s">
        <v>9679</v>
      </c>
      <c r="J6449" s="54"/>
      <c r="K6449" s="54" t="s">
        <v>7570</v>
      </c>
    </row>
    <row r="6450" spans="1:11" ht="15" customHeight="1">
      <c r="A6450" s="54" t="s">
        <v>3100</v>
      </c>
      <c r="B6450" s="54" t="s">
        <v>3403</v>
      </c>
      <c r="C6450" s="55">
        <v>2023</v>
      </c>
      <c r="D6450" s="55" t="s">
        <v>9121</v>
      </c>
      <c r="E6450" s="56">
        <v>45211</v>
      </c>
      <c r="F6450" s="57"/>
      <c r="G6450" s="56">
        <v>45211</v>
      </c>
      <c r="H6450" s="56"/>
      <c r="I6450" s="54" t="s">
        <v>9680</v>
      </c>
      <c r="J6450" s="54"/>
      <c r="K6450" s="54" t="s">
        <v>7570</v>
      </c>
    </row>
    <row r="6451" spans="1:11" ht="15" customHeight="1">
      <c r="A6451" s="54" t="s">
        <v>3100</v>
      </c>
      <c r="B6451" s="54" t="s">
        <v>4169</v>
      </c>
      <c r="C6451" s="55">
        <v>2023</v>
      </c>
      <c r="D6451" s="55" t="s">
        <v>9121</v>
      </c>
      <c r="E6451" s="56">
        <v>45212</v>
      </c>
      <c r="F6451" s="57"/>
      <c r="G6451" s="56">
        <v>45212</v>
      </c>
      <c r="H6451" s="56"/>
      <c r="I6451" s="54" t="s">
        <v>9681</v>
      </c>
      <c r="J6451" s="54"/>
      <c r="K6451" s="54" t="s">
        <v>7570</v>
      </c>
    </row>
    <row r="6452" spans="1:11" ht="15" customHeight="1">
      <c r="A6452" s="54" t="s">
        <v>3100</v>
      </c>
      <c r="B6452" s="54" t="s">
        <v>4015</v>
      </c>
      <c r="C6452" s="55">
        <v>2023</v>
      </c>
      <c r="D6452" s="55" t="s">
        <v>9121</v>
      </c>
      <c r="E6452" s="56">
        <v>45212</v>
      </c>
      <c r="F6452" s="57"/>
      <c r="G6452" s="56">
        <v>45212</v>
      </c>
      <c r="H6452" s="56"/>
      <c r="I6452" s="54" t="s">
        <v>9682</v>
      </c>
      <c r="J6452" s="54"/>
      <c r="K6452" s="54" t="s">
        <v>7570</v>
      </c>
    </row>
    <row r="6453" spans="1:11" ht="15" customHeight="1">
      <c r="A6453" s="54" t="s">
        <v>3100</v>
      </c>
      <c r="B6453" s="54" t="s">
        <v>3104</v>
      </c>
      <c r="C6453" s="55">
        <v>2023</v>
      </c>
      <c r="D6453" s="55" t="s">
        <v>9121</v>
      </c>
      <c r="E6453" s="56">
        <v>45212</v>
      </c>
      <c r="F6453" s="57"/>
      <c r="G6453" s="56">
        <v>45212</v>
      </c>
      <c r="H6453" s="56"/>
      <c r="I6453" s="54" t="s">
        <v>9683</v>
      </c>
      <c r="J6453" s="54"/>
      <c r="K6453" s="54" t="s">
        <v>7570</v>
      </c>
    </row>
    <row r="6454" spans="1:11" ht="15" customHeight="1">
      <c r="A6454" s="54" t="s">
        <v>3218</v>
      </c>
      <c r="B6454" s="54" t="s">
        <v>3218</v>
      </c>
      <c r="C6454" s="55">
        <v>2023</v>
      </c>
      <c r="D6454" s="55" t="s">
        <v>9121</v>
      </c>
      <c r="E6454" s="56">
        <v>45212</v>
      </c>
      <c r="F6454" s="57"/>
      <c r="G6454" s="56">
        <v>45212</v>
      </c>
      <c r="H6454" s="56">
        <v>45212</v>
      </c>
      <c r="I6454" s="54" t="s">
        <v>9684</v>
      </c>
      <c r="J6454" s="54"/>
      <c r="K6454" s="54" t="s">
        <v>7570</v>
      </c>
    </row>
    <row r="6455" spans="1:11" ht="15" customHeight="1">
      <c r="A6455" s="54" t="s">
        <v>3100</v>
      </c>
      <c r="B6455" s="54" t="s">
        <v>6677</v>
      </c>
      <c r="C6455" s="55">
        <v>2023</v>
      </c>
      <c r="D6455" s="55" t="s">
        <v>9121</v>
      </c>
      <c r="E6455" s="56">
        <v>45212</v>
      </c>
      <c r="F6455" s="57"/>
      <c r="G6455" s="56">
        <v>45212</v>
      </c>
      <c r="H6455" s="56"/>
      <c r="I6455" s="54" t="s">
        <v>9685</v>
      </c>
      <c r="J6455" s="54"/>
      <c r="K6455" s="54" t="s">
        <v>7570</v>
      </c>
    </row>
    <row r="6456" spans="1:11" ht="15" customHeight="1">
      <c r="A6456" s="54" t="s">
        <v>3100</v>
      </c>
      <c r="B6456" s="54" t="s">
        <v>3101</v>
      </c>
      <c r="C6456" s="55">
        <v>2023</v>
      </c>
      <c r="D6456" s="55" t="s">
        <v>9121</v>
      </c>
      <c r="E6456" s="56">
        <v>45212</v>
      </c>
      <c r="F6456" s="57"/>
      <c r="G6456" s="56">
        <v>45212</v>
      </c>
      <c r="H6456" s="56">
        <v>45212</v>
      </c>
      <c r="I6456" s="54" t="s">
        <v>9686</v>
      </c>
      <c r="J6456" s="54"/>
      <c r="K6456" s="54" t="s">
        <v>7570</v>
      </c>
    </row>
    <row r="6457" spans="1:11" ht="15" customHeight="1">
      <c r="A6457" s="54" t="s">
        <v>3100</v>
      </c>
      <c r="B6457" s="54" t="s">
        <v>3104</v>
      </c>
      <c r="C6457" s="55">
        <v>2023</v>
      </c>
      <c r="D6457" s="55" t="s">
        <v>9121</v>
      </c>
      <c r="E6457" s="56">
        <v>45212</v>
      </c>
      <c r="F6457" s="57"/>
      <c r="G6457" s="56">
        <v>45212</v>
      </c>
      <c r="H6457" s="56">
        <v>45213</v>
      </c>
      <c r="I6457" s="54" t="s">
        <v>9687</v>
      </c>
      <c r="J6457" s="54"/>
      <c r="K6457" s="54" t="s">
        <v>3172</v>
      </c>
    </row>
    <row r="6458" spans="1:11" ht="15" customHeight="1">
      <c r="A6458" s="54" t="s">
        <v>3100</v>
      </c>
      <c r="B6458" s="54" t="s">
        <v>3521</v>
      </c>
      <c r="C6458" s="55">
        <v>2023</v>
      </c>
      <c r="D6458" s="55" t="s">
        <v>9121</v>
      </c>
      <c r="E6458" s="56">
        <v>45212</v>
      </c>
      <c r="F6458" s="57"/>
      <c r="G6458" s="56">
        <v>45212</v>
      </c>
      <c r="H6458" s="56">
        <v>45212</v>
      </c>
      <c r="I6458" s="54" t="s">
        <v>9688</v>
      </c>
      <c r="J6458" s="54"/>
      <c r="K6458" s="54" t="s">
        <v>7568</v>
      </c>
    </row>
    <row r="6459" spans="1:11" ht="15" customHeight="1">
      <c r="A6459" s="54" t="s">
        <v>3100</v>
      </c>
      <c r="B6459" s="54" t="s">
        <v>3112</v>
      </c>
      <c r="C6459" s="55">
        <v>2023</v>
      </c>
      <c r="D6459" s="55" t="s">
        <v>9121</v>
      </c>
      <c r="E6459" s="56">
        <v>45212</v>
      </c>
      <c r="F6459" s="57"/>
      <c r="G6459" s="56">
        <v>45212</v>
      </c>
      <c r="H6459" s="56"/>
      <c r="I6459" s="54" t="s">
        <v>9689</v>
      </c>
      <c r="J6459" s="54"/>
      <c r="K6459" s="54" t="s">
        <v>7568</v>
      </c>
    </row>
    <row r="6460" spans="1:11" ht="15" customHeight="1">
      <c r="A6460" s="54" t="s">
        <v>3100</v>
      </c>
      <c r="B6460" s="54" t="s">
        <v>3152</v>
      </c>
      <c r="C6460" s="55">
        <v>2023</v>
      </c>
      <c r="D6460" s="55" t="s">
        <v>9121</v>
      </c>
      <c r="E6460" s="56">
        <v>45212</v>
      </c>
      <c r="F6460" s="57"/>
      <c r="G6460" s="56">
        <v>45212</v>
      </c>
      <c r="H6460" s="56"/>
      <c r="I6460" s="54" t="s">
        <v>9690</v>
      </c>
      <c r="J6460" s="54"/>
      <c r="K6460" s="54" t="s">
        <v>7568</v>
      </c>
    </row>
    <row r="6461" spans="1:11" ht="15" customHeight="1">
      <c r="A6461" s="54" t="s">
        <v>3100</v>
      </c>
      <c r="B6461" s="54" t="s">
        <v>3101</v>
      </c>
      <c r="C6461" s="55">
        <v>2023</v>
      </c>
      <c r="D6461" s="55" t="s">
        <v>9121</v>
      </c>
      <c r="E6461" s="56">
        <v>45212</v>
      </c>
      <c r="F6461" s="57"/>
      <c r="G6461" s="56">
        <v>45212</v>
      </c>
      <c r="H6461" s="56">
        <v>45212</v>
      </c>
      <c r="I6461" s="54" t="s">
        <v>9691</v>
      </c>
      <c r="J6461" s="54"/>
      <c r="K6461" s="54" t="s">
        <v>7568</v>
      </c>
    </row>
    <row r="6462" spans="1:11" ht="15" customHeight="1">
      <c r="A6462" s="54" t="s">
        <v>3100</v>
      </c>
      <c r="B6462" s="54" t="s">
        <v>3150</v>
      </c>
      <c r="C6462" s="55">
        <v>2023</v>
      </c>
      <c r="D6462" s="55" t="s">
        <v>9121</v>
      </c>
      <c r="E6462" s="56">
        <v>45212</v>
      </c>
      <c r="F6462" s="57">
        <v>45212</v>
      </c>
      <c r="G6462" s="56">
        <v>45212</v>
      </c>
      <c r="H6462" s="56">
        <v>45212</v>
      </c>
      <c r="I6462" s="54" t="s">
        <v>9692</v>
      </c>
      <c r="J6462" s="54"/>
      <c r="K6462" s="54" t="s">
        <v>7568</v>
      </c>
    </row>
    <row r="6463" spans="1:11" ht="15" customHeight="1">
      <c r="A6463" s="54" t="s">
        <v>3100</v>
      </c>
      <c r="B6463" s="54" t="s">
        <v>3145</v>
      </c>
      <c r="C6463" s="55">
        <v>2023</v>
      </c>
      <c r="D6463" s="55" t="s">
        <v>9121</v>
      </c>
      <c r="E6463" s="56">
        <v>45212</v>
      </c>
      <c r="F6463" s="57"/>
      <c r="G6463" s="56">
        <v>45212</v>
      </c>
      <c r="H6463" s="56">
        <v>45212</v>
      </c>
      <c r="I6463" s="54" t="s">
        <v>9693</v>
      </c>
      <c r="J6463" s="54"/>
      <c r="K6463" s="54" t="s">
        <v>3172</v>
      </c>
    </row>
    <row r="6464" spans="1:11" ht="15" customHeight="1">
      <c r="A6464" s="54" t="s">
        <v>3100</v>
      </c>
      <c r="B6464" s="54" t="s">
        <v>3150</v>
      </c>
      <c r="C6464" s="55">
        <v>2023</v>
      </c>
      <c r="D6464" s="55" t="s">
        <v>9121</v>
      </c>
      <c r="E6464" s="56">
        <v>45212</v>
      </c>
      <c r="F6464" s="57"/>
      <c r="G6464" s="56">
        <v>45212</v>
      </c>
      <c r="H6464" s="56">
        <v>45212</v>
      </c>
      <c r="I6464" s="54" t="s">
        <v>9694</v>
      </c>
      <c r="J6464" s="54"/>
      <c r="K6464" s="54" t="s">
        <v>7568</v>
      </c>
    </row>
    <row r="6465" spans="1:11" ht="15" customHeight="1">
      <c r="A6465" s="54" t="s">
        <v>3218</v>
      </c>
      <c r="B6465" s="54" t="s">
        <v>3218</v>
      </c>
      <c r="C6465" s="55">
        <v>2023</v>
      </c>
      <c r="D6465" s="55" t="s">
        <v>9121</v>
      </c>
      <c r="E6465" s="56">
        <v>45212</v>
      </c>
      <c r="F6465" s="57"/>
      <c r="G6465" s="56">
        <v>45212</v>
      </c>
      <c r="H6465" s="56"/>
      <c r="I6465" s="54" t="s">
        <v>9695</v>
      </c>
      <c r="J6465" s="54"/>
      <c r="K6465" s="54" t="s">
        <v>7568</v>
      </c>
    </row>
    <row r="6466" spans="1:11" ht="15" customHeight="1">
      <c r="A6466" s="54" t="s">
        <v>3218</v>
      </c>
      <c r="B6466" s="54" t="s">
        <v>3218</v>
      </c>
      <c r="C6466" s="55">
        <v>2023</v>
      </c>
      <c r="D6466" s="55" t="s">
        <v>9121</v>
      </c>
      <c r="E6466" s="56">
        <v>45212</v>
      </c>
      <c r="F6466" s="57"/>
      <c r="G6466" s="56">
        <v>45212</v>
      </c>
      <c r="H6466" s="56"/>
      <c r="I6466" s="54" t="s">
        <v>9696</v>
      </c>
      <c r="J6466" s="54"/>
      <c r="K6466" s="54" t="s">
        <v>7568</v>
      </c>
    </row>
    <row r="6467" spans="1:11" ht="15" customHeight="1">
      <c r="A6467" s="54" t="s">
        <v>3093</v>
      </c>
      <c r="B6467" s="54" t="s">
        <v>3094</v>
      </c>
      <c r="C6467" s="55">
        <v>2023</v>
      </c>
      <c r="D6467" s="55" t="s">
        <v>9121</v>
      </c>
      <c r="E6467" s="56">
        <v>45212</v>
      </c>
      <c r="F6467" s="57"/>
      <c r="G6467" s="56">
        <v>45212</v>
      </c>
      <c r="H6467" s="56">
        <v>45212</v>
      </c>
      <c r="I6467" s="54" t="s">
        <v>9697</v>
      </c>
      <c r="J6467" s="54"/>
      <c r="K6467" s="54" t="s">
        <v>7568</v>
      </c>
    </row>
    <row r="6468" spans="1:11" ht="15" customHeight="1">
      <c r="A6468" s="54" t="s">
        <v>3093</v>
      </c>
      <c r="B6468" s="54" t="s">
        <v>3094</v>
      </c>
      <c r="C6468" s="55">
        <v>2023</v>
      </c>
      <c r="D6468" s="55" t="s">
        <v>9121</v>
      </c>
      <c r="E6468" s="56">
        <v>45212</v>
      </c>
      <c r="F6468" s="57">
        <v>45212</v>
      </c>
      <c r="G6468" s="56">
        <v>45212</v>
      </c>
      <c r="H6468" s="56"/>
      <c r="I6468" s="54" t="s">
        <v>9698</v>
      </c>
      <c r="J6468" s="54"/>
      <c r="K6468" s="54" t="s">
        <v>7568</v>
      </c>
    </row>
    <row r="6469" spans="1:11" ht="15" customHeight="1">
      <c r="A6469" s="54" t="s">
        <v>3218</v>
      </c>
      <c r="B6469" s="54" t="s">
        <v>3218</v>
      </c>
      <c r="C6469" s="55">
        <v>2023</v>
      </c>
      <c r="D6469" s="55" t="s">
        <v>9121</v>
      </c>
      <c r="E6469" s="56">
        <v>45212</v>
      </c>
      <c r="F6469" s="57"/>
      <c r="G6469" s="56">
        <v>45212</v>
      </c>
      <c r="H6469" s="56">
        <v>45212</v>
      </c>
      <c r="I6469" s="54" t="s">
        <v>9699</v>
      </c>
      <c r="J6469" s="54"/>
      <c r="K6469" s="54" t="s">
        <v>7568</v>
      </c>
    </row>
    <row r="6470" spans="1:11" ht="15" customHeight="1">
      <c r="A6470" s="54" t="s">
        <v>3093</v>
      </c>
      <c r="B6470" s="54" t="s">
        <v>3094</v>
      </c>
      <c r="C6470" s="55">
        <v>2023</v>
      </c>
      <c r="D6470" s="55" t="s">
        <v>9121</v>
      </c>
      <c r="E6470" s="56">
        <v>45212</v>
      </c>
      <c r="F6470" s="57"/>
      <c r="G6470" s="56">
        <v>45212</v>
      </c>
      <c r="H6470" s="56"/>
      <c r="I6470" s="54" t="s">
        <v>9700</v>
      </c>
      <c r="J6470" s="54"/>
      <c r="K6470" s="54" t="s">
        <v>7568</v>
      </c>
    </row>
    <row r="6471" spans="1:11" ht="15" customHeight="1">
      <c r="A6471" s="54" t="s">
        <v>3100</v>
      </c>
      <c r="B6471" s="54" t="s">
        <v>4015</v>
      </c>
      <c r="C6471" s="55">
        <v>2023</v>
      </c>
      <c r="D6471" s="55" t="s">
        <v>9121</v>
      </c>
      <c r="E6471" s="56">
        <v>45212</v>
      </c>
      <c r="F6471" s="57"/>
      <c r="G6471" s="56">
        <v>45212</v>
      </c>
      <c r="H6471" s="56"/>
      <c r="I6471" s="54" t="s">
        <v>9701</v>
      </c>
      <c r="J6471" s="54"/>
      <c r="K6471" s="54" t="s">
        <v>7568</v>
      </c>
    </row>
    <row r="6472" spans="1:11" ht="15" customHeight="1">
      <c r="A6472" s="54" t="s">
        <v>3100</v>
      </c>
      <c r="B6472" s="54" t="s">
        <v>3125</v>
      </c>
      <c r="C6472" s="55">
        <v>2023</v>
      </c>
      <c r="D6472" s="55" t="s">
        <v>9121</v>
      </c>
      <c r="E6472" s="56">
        <v>45212</v>
      </c>
      <c r="F6472" s="57"/>
      <c r="G6472" s="56">
        <v>45212</v>
      </c>
      <c r="H6472" s="56"/>
      <c r="I6472" s="54" t="s">
        <v>9702</v>
      </c>
      <c r="J6472" s="54"/>
      <c r="K6472" s="54" t="s">
        <v>7568</v>
      </c>
    </row>
    <row r="6473" spans="1:11" ht="15" customHeight="1">
      <c r="A6473" s="54" t="s">
        <v>3100</v>
      </c>
      <c r="B6473" s="54" t="s">
        <v>9703</v>
      </c>
      <c r="C6473" s="55">
        <v>2023</v>
      </c>
      <c r="D6473" s="55" t="s">
        <v>9121</v>
      </c>
      <c r="E6473" s="56">
        <v>45212</v>
      </c>
      <c r="F6473" s="57"/>
      <c r="G6473" s="56">
        <v>45212</v>
      </c>
      <c r="H6473" s="56"/>
      <c r="I6473" s="54" t="s">
        <v>9704</v>
      </c>
      <c r="J6473" s="54"/>
      <c r="K6473" s="54" t="s">
        <v>7568</v>
      </c>
    </row>
    <row r="6474" spans="1:11" ht="15" customHeight="1">
      <c r="A6474" s="54" t="s">
        <v>3100</v>
      </c>
      <c r="B6474" s="54" t="s">
        <v>6677</v>
      </c>
      <c r="C6474" s="55">
        <v>2023</v>
      </c>
      <c r="D6474" s="55" t="s">
        <v>9121</v>
      </c>
      <c r="E6474" s="56">
        <v>45212</v>
      </c>
      <c r="F6474" s="57"/>
      <c r="G6474" s="56">
        <v>45212</v>
      </c>
      <c r="H6474" s="56"/>
      <c r="I6474" s="54" t="s">
        <v>9705</v>
      </c>
      <c r="J6474" s="54"/>
      <c r="K6474" s="54" t="s">
        <v>7568</v>
      </c>
    </row>
    <row r="6475" spans="1:11" ht="15" customHeight="1">
      <c r="A6475" s="54" t="s">
        <v>3100</v>
      </c>
      <c r="B6475" s="54" t="s">
        <v>4311</v>
      </c>
      <c r="C6475" s="55">
        <v>2023</v>
      </c>
      <c r="D6475" s="55" t="s">
        <v>9121</v>
      </c>
      <c r="E6475" s="56">
        <v>45212</v>
      </c>
      <c r="F6475" s="57"/>
      <c r="G6475" s="56">
        <v>45212</v>
      </c>
      <c r="H6475" s="56"/>
      <c r="I6475" s="54" t="s">
        <v>9706</v>
      </c>
      <c r="J6475" s="54"/>
      <c r="K6475" s="54" t="s">
        <v>7568</v>
      </c>
    </row>
    <row r="6476" spans="1:11" ht="15" customHeight="1">
      <c r="A6476" s="54" t="s">
        <v>3100</v>
      </c>
      <c r="B6476" s="54" t="s">
        <v>6677</v>
      </c>
      <c r="C6476" s="55">
        <v>2023</v>
      </c>
      <c r="D6476" s="55" t="s">
        <v>9121</v>
      </c>
      <c r="E6476" s="56">
        <v>45212</v>
      </c>
      <c r="F6476" s="57"/>
      <c r="G6476" s="56">
        <v>45212</v>
      </c>
      <c r="H6476" s="56"/>
      <c r="I6476" s="54" t="s">
        <v>9706</v>
      </c>
      <c r="J6476" s="54"/>
      <c r="K6476" s="54" t="s">
        <v>7568</v>
      </c>
    </row>
    <row r="6477" spans="1:11" ht="15" customHeight="1">
      <c r="A6477" s="54" t="s">
        <v>3218</v>
      </c>
      <c r="B6477" s="54" t="s">
        <v>3218</v>
      </c>
      <c r="C6477" s="55">
        <v>2023</v>
      </c>
      <c r="D6477" s="55" t="s">
        <v>9121</v>
      </c>
      <c r="E6477" s="56">
        <v>45212</v>
      </c>
      <c r="F6477" s="57"/>
      <c r="G6477" s="56">
        <v>45212</v>
      </c>
      <c r="H6477" s="56"/>
      <c r="I6477" s="54" t="s">
        <v>9707</v>
      </c>
      <c r="J6477" s="54"/>
      <c r="K6477" s="54" t="s">
        <v>7568</v>
      </c>
    </row>
    <row r="6478" spans="1:11" ht="15" customHeight="1">
      <c r="A6478" s="54" t="s">
        <v>3100</v>
      </c>
      <c r="B6478" s="54" t="s">
        <v>3131</v>
      </c>
      <c r="C6478" s="55">
        <v>2023</v>
      </c>
      <c r="D6478" s="55" t="s">
        <v>9121</v>
      </c>
      <c r="E6478" s="56">
        <v>45212</v>
      </c>
      <c r="F6478" s="57"/>
      <c r="G6478" s="56">
        <v>45212</v>
      </c>
      <c r="H6478" s="56">
        <v>45213</v>
      </c>
      <c r="I6478" s="54" t="s">
        <v>9708</v>
      </c>
      <c r="J6478" s="54"/>
      <c r="K6478" s="54" t="s">
        <v>3172</v>
      </c>
    </row>
    <row r="6479" spans="1:11" ht="15" customHeight="1">
      <c r="A6479" s="54" t="s">
        <v>3100</v>
      </c>
      <c r="B6479" s="54" t="s">
        <v>3996</v>
      </c>
      <c r="C6479" s="55">
        <v>2023</v>
      </c>
      <c r="D6479" s="55" t="s">
        <v>9121</v>
      </c>
      <c r="E6479" s="56">
        <v>45212</v>
      </c>
      <c r="F6479" s="57"/>
      <c r="G6479" s="56">
        <v>45212</v>
      </c>
      <c r="H6479" s="56"/>
      <c r="I6479" s="54" t="s">
        <v>9709</v>
      </c>
      <c r="J6479" s="54"/>
      <c r="K6479" s="54" t="s">
        <v>3172</v>
      </c>
    </row>
    <row r="6480" spans="1:11" ht="15" customHeight="1">
      <c r="A6480" s="54" t="s">
        <v>3100</v>
      </c>
      <c r="B6480" s="54" t="s">
        <v>3355</v>
      </c>
      <c r="C6480" s="55">
        <v>2023</v>
      </c>
      <c r="D6480" s="55" t="s">
        <v>9121</v>
      </c>
      <c r="E6480" s="56">
        <v>45212</v>
      </c>
      <c r="F6480" s="57"/>
      <c r="G6480" s="56">
        <v>45212</v>
      </c>
      <c r="H6480" s="56"/>
      <c r="I6480" s="54" t="s">
        <v>9710</v>
      </c>
      <c r="J6480" s="54"/>
      <c r="K6480" s="54" t="s">
        <v>3172</v>
      </c>
    </row>
    <row r="6481" spans="1:11" ht="15" customHeight="1">
      <c r="A6481" s="54" t="s">
        <v>3100</v>
      </c>
      <c r="B6481" s="54" t="s">
        <v>3212</v>
      </c>
      <c r="C6481" s="55">
        <v>2023</v>
      </c>
      <c r="D6481" s="55" t="s">
        <v>9121</v>
      </c>
      <c r="E6481" s="56">
        <v>45212</v>
      </c>
      <c r="F6481" s="57"/>
      <c r="G6481" s="56">
        <v>45212</v>
      </c>
      <c r="H6481" s="56">
        <v>45213</v>
      </c>
      <c r="I6481" s="54" t="s">
        <v>9711</v>
      </c>
      <c r="J6481" s="54"/>
      <c r="K6481" s="54" t="s">
        <v>3172</v>
      </c>
    </row>
    <row r="6482" spans="1:11" ht="15" customHeight="1">
      <c r="A6482" s="54" t="s">
        <v>3093</v>
      </c>
      <c r="B6482" s="54" t="s">
        <v>3193</v>
      </c>
      <c r="C6482" s="55">
        <v>2023</v>
      </c>
      <c r="D6482" s="55" t="s">
        <v>9121</v>
      </c>
      <c r="E6482" s="56">
        <v>45212</v>
      </c>
      <c r="F6482" s="57"/>
      <c r="G6482" s="56">
        <v>45212</v>
      </c>
      <c r="H6482" s="56">
        <v>45213</v>
      </c>
      <c r="I6482" s="54" t="s">
        <v>9712</v>
      </c>
      <c r="J6482" s="54"/>
      <c r="K6482" s="54" t="s">
        <v>3172</v>
      </c>
    </row>
    <row r="6483" spans="1:11" ht="15" customHeight="1">
      <c r="A6483" s="54" t="s">
        <v>3218</v>
      </c>
      <c r="B6483" s="54" t="s">
        <v>3218</v>
      </c>
      <c r="C6483" s="55">
        <v>2023</v>
      </c>
      <c r="D6483" s="55" t="s">
        <v>9121</v>
      </c>
      <c r="E6483" s="56">
        <v>45212</v>
      </c>
      <c r="F6483" s="57"/>
      <c r="G6483" s="56">
        <v>45212</v>
      </c>
      <c r="H6483" s="56">
        <v>45213</v>
      </c>
      <c r="I6483" s="54" t="s">
        <v>9713</v>
      </c>
      <c r="J6483" s="54"/>
      <c r="K6483" s="54" t="s">
        <v>3172</v>
      </c>
    </row>
    <row r="6484" spans="1:11" ht="15" customHeight="1">
      <c r="A6484" s="54" t="s">
        <v>3100</v>
      </c>
      <c r="B6484" s="54" t="s">
        <v>3104</v>
      </c>
      <c r="C6484" s="55">
        <v>2023</v>
      </c>
      <c r="D6484" s="55" t="s">
        <v>9121</v>
      </c>
      <c r="E6484" s="56">
        <v>45212</v>
      </c>
      <c r="F6484" s="57"/>
      <c r="G6484" s="56">
        <v>45212</v>
      </c>
      <c r="H6484" s="56"/>
      <c r="I6484" s="54" t="s">
        <v>9714</v>
      </c>
      <c r="J6484" s="54"/>
      <c r="K6484" s="54" t="s">
        <v>3172</v>
      </c>
    </row>
    <row r="6485" spans="1:11" ht="15" customHeight="1">
      <c r="A6485" s="54" t="s">
        <v>3100</v>
      </c>
      <c r="B6485" s="54" t="s">
        <v>3101</v>
      </c>
      <c r="C6485" s="55">
        <v>2023</v>
      </c>
      <c r="D6485" s="55" t="s">
        <v>9121</v>
      </c>
      <c r="E6485" s="56">
        <v>45212</v>
      </c>
      <c r="F6485" s="57"/>
      <c r="G6485" s="56">
        <v>45212</v>
      </c>
      <c r="H6485" s="56">
        <v>45213</v>
      </c>
      <c r="I6485" s="54" t="s">
        <v>9714</v>
      </c>
      <c r="J6485" s="54"/>
      <c r="K6485" s="54" t="s">
        <v>3172</v>
      </c>
    </row>
    <row r="6486" spans="1:11" ht="15" customHeight="1">
      <c r="A6486" s="54" t="s">
        <v>3100</v>
      </c>
      <c r="B6486" s="54" t="s">
        <v>9715</v>
      </c>
      <c r="C6486" s="55">
        <v>2023</v>
      </c>
      <c r="D6486" s="55" t="s">
        <v>9121</v>
      </c>
      <c r="E6486" s="56">
        <v>45212</v>
      </c>
      <c r="F6486" s="57"/>
      <c r="G6486" s="56">
        <v>45212</v>
      </c>
      <c r="H6486" s="56">
        <v>45213</v>
      </c>
      <c r="I6486" s="54" t="s">
        <v>9716</v>
      </c>
      <c r="J6486" s="54"/>
      <c r="K6486" s="54" t="s">
        <v>3172</v>
      </c>
    </row>
    <row r="6487" spans="1:11" ht="15" customHeight="1">
      <c r="A6487" s="54" t="s">
        <v>3100</v>
      </c>
      <c r="B6487" s="54" t="s">
        <v>3101</v>
      </c>
      <c r="C6487" s="55">
        <v>2023</v>
      </c>
      <c r="D6487" s="55" t="s">
        <v>9121</v>
      </c>
      <c r="E6487" s="56">
        <v>45213</v>
      </c>
      <c r="F6487" s="57"/>
      <c r="G6487" s="56">
        <v>45213</v>
      </c>
      <c r="H6487" s="56">
        <v>45213</v>
      </c>
      <c r="I6487" s="54" t="s">
        <v>9717</v>
      </c>
      <c r="J6487" s="54"/>
      <c r="K6487" s="54" t="s">
        <v>3172</v>
      </c>
    </row>
    <row r="6488" spans="1:11" ht="15" customHeight="1">
      <c r="A6488" s="54" t="s">
        <v>3218</v>
      </c>
      <c r="B6488" s="54" t="s">
        <v>3218</v>
      </c>
      <c r="C6488" s="55">
        <v>2023</v>
      </c>
      <c r="D6488" s="55" t="s">
        <v>9121</v>
      </c>
      <c r="E6488" s="56">
        <v>45213</v>
      </c>
      <c r="F6488" s="57"/>
      <c r="G6488" s="56">
        <v>45213</v>
      </c>
      <c r="H6488" s="56">
        <v>45213</v>
      </c>
      <c r="I6488" s="54" t="s">
        <v>9717</v>
      </c>
      <c r="J6488" s="54"/>
      <c r="K6488" s="54" t="s">
        <v>3172</v>
      </c>
    </row>
    <row r="6489" spans="1:11" ht="15" customHeight="1">
      <c r="A6489" s="54" t="s">
        <v>3100</v>
      </c>
      <c r="B6489" s="54" t="s">
        <v>3101</v>
      </c>
      <c r="C6489" s="55">
        <v>2023</v>
      </c>
      <c r="D6489" s="55" t="s">
        <v>9121</v>
      </c>
      <c r="E6489" s="56">
        <v>45213</v>
      </c>
      <c r="F6489" s="57"/>
      <c r="G6489" s="56">
        <v>45213</v>
      </c>
      <c r="H6489" s="56"/>
      <c r="I6489" s="54" t="s">
        <v>9718</v>
      </c>
      <c r="J6489" s="54"/>
      <c r="K6489" s="54" t="s">
        <v>3172</v>
      </c>
    </row>
    <row r="6490" spans="1:11" ht="15" customHeight="1">
      <c r="A6490" s="54" t="s">
        <v>3100</v>
      </c>
      <c r="B6490" s="54" t="s">
        <v>3116</v>
      </c>
      <c r="C6490" s="55">
        <v>2023</v>
      </c>
      <c r="D6490" s="55" t="s">
        <v>9121</v>
      </c>
      <c r="E6490" s="56">
        <v>45213</v>
      </c>
      <c r="F6490" s="57"/>
      <c r="G6490" s="56">
        <v>45213</v>
      </c>
      <c r="H6490" s="56"/>
      <c r="I6490" s="54" t="s">
        <v>9719</v>
      </c>
      <c r="J6490" s="54"/>
      <c r="K6490" s="54" t="s">
        <v>3172</v>
      </c>
    </row>
    <row r="6491" spans="1:11" ht="15" customHeight="1">
      <c r="A6491" s="54" t="s">
        <v>3100</v>
      </c>
      <c r="B6491" s="54" t="s">
        <v>3159</v>
      </c>
      <c r="C6491" s="55">
        <v>2023</v>
      </c>
      <c r="D6491" s="55" t="s">
        <v>9121</v>
      </c>
      <c r="E6491" s="56">
        <v>45213</v>
      </c>
      <c r="F6491" s="57"/>
      <c r="G6491" s="56">
        <v>45213</v>
      </c>
      <c r="H6491" s="56"/>
      <c r="I6491" s="54" t="s">
        <v>9720</v>
      </c>
      <c r="J6491" s="54"/>
      <c r="K6491" s="54" t="s">
        <v>3172</v>
      </c>
    </row>
    <row r="6492" spans="1:11" ht="15" customHeight="1">
      <c r="A6492" s="54" t="s">
        <v>3100</v>
      </c>
      <c r="B6492" s="54" t="s">
        <v>3131</v>
      </c>
      <c r="C6492" s="55">
        <v>2023</v>
      </c>
      <c r="D6492" s="55" t="s">
        <v>9121</v>
      </c>
      <c r="E6492" s="56">
        <v>45213</v>
      </c>
      <c r="F6492" s="57"/>
      <c r="G6492" s="56">
        <v>45213</v>
      </c>
      <c r="H6492" s="56">
        <v>45213</v>
      </c>
      <c r="I6492" s="54" t="s">
        <v>9720</v>
      </c>
      <c r="J6492" s="54"/>
      <c r="K6492" s="54" t="s">
        <v>7570</v>
      </c>
    </row>
    <row r="6493" spans="1:11" ht="15" customHeight="1">
      <c r="A6493" s="54" t="s">
        <v>3100</v>
      </c>
      <c r="B6493" s="54" t="s">
        <v>3175</v>
      </c>
      <c r="C6493" s="55">
        <v>2023</v>
      </c>
      <c r="D6493" s="55" t="s">
        <v>9121</v>
      </c>
      <c r="E6493" s="56">
        <v>45213</v>
      </c>
      <c r="F6493" s="57"/>
      <c r="G6493" s="56">
        <v>45213</v>
      </c>
      <c r="H6493" s="56"/>
      <c r="I6493" s="54" t="s">
        <v>9721</v>
      </c>
      <c r="J6493" s="54"/>
      <c r="K6493" s="54" t="s">
        <v>3172</v>
      </c>
    </row>
    <row r="6494" spans="1:11" ht="15" customHeight="1">
      <c r="A6494" s="54" t="s">
        <v>3100</v>
      </c>
      <c r="B6494" s="54" t="s">
        <v>3104</v>
      </c>
      <c r="C6494" s="55">
        <v>2023</v>
      </c>
      <c r="D6494" s="55" t="s">
        <v>9121</v>
      </c>
      <c r="E6494" s="56">
        <v>45213</v>
      </c>
      <c r="F6494" s="57"/>
      <c r="G6494" s="56">
        <v>45213</v>
      </c>
      <c r="H6494" s="56"/>
      <c r="I6494" s="54" t="s">
        <v>9722</v>
      </c>
      <c r="J6494" s="54" t="s">
        <v>9723</v>
      </c>
      <c r="K6494" s="54" t="s">
        <v>7568</v>
      </c>
    </row>
    <row r="6495" spans="1:11" ht="15" customHeight="1">
      <c r="A6495" s="54" t="s">
        <v>3100</v>
      </c>
      <c r="B6495" s="54" t="s">
        <v>3207</v>
      </c>
      <c r="C6495" s="55">
        <v>2023</v>
      </c>
      <c r="D6495" s="55" t="s">
        <v>9121</v>
      </c>
      <c r="E6495" s="56">
        <v>45213</v>
      </c>
      <c r="F6495" s="57"/>
      <c r="G6495" s="56">
        <v>45213</v>
      </c>
      <c r="H6495" s="56">
        <v>45214</v>
      </c>
      <c r="I6495" s="54" t="s">
        <v>9724</v>
      </c>
      <c r="J6495" s="54"/>
      <c r="K6495" s="54" t="s">
        <v>3869</v>
      </c>
    </row>
    <row r="6496" spans="1:11" ht="15" customHeight="1">
      <c r="A6496" s="54" t="s">
        <v>3093</v>
      </c>
      <c r="B6496" s="54" t="s">
        <v>9725</v>
      </c>
      <c r="C6496" s="55">
        <v>2023</v>
      </c>
      <c r="D6496" s="55" t="s">
        <v>9121</v>
      </c>
      <c r="E6496" s="56">
        <v>45213</v>
      </c>
      <c r="F6496" s="57"/>
      <c r="G6496" s="56">
        <v>45213</v>
      </c>
      <c r="H6496" s="56"/>
      <c r="I6496" s="54" t="s">
        <v>9726</v>
      </c>
      <c r="J6496" s="54"/>
      <c r="K6496" s="54" t="s">
        <v>7570</v>
      </c>
    </row>
    <row r="6497" spans="1:11" ht="15" customHeight="1">
      <c r="A6497" s="54" t="s">
        <v>3100</v>
      </c>
      <c r="B6497" s="54" t="s">
        <v>3104</v>
      </c>
      <c r="C6497" s="55">
        <v>2023</v>
      </c>
      <c r="D6497" s="55" t="s">
        <v>9121</v>
      </c>
      <c r="E6497" s="56">
        <v>45213</v>
      </c>
      <c r="F6497" s="57"/>
      <c r="G6497" s="56">
        <v>45213</v>
      </c>
      <c r="H6497" s="56"/>
      <c r="I6497" s="54" t="s">
        <v>9727</v>
      </c>
      <c r="J6497" s="54"/>
      <c r="K6497" s="54" t="s">
        <v>7570</v>
      </c>
    </row>
    <row r="6498" spans="1:11" ht="15" customHeight="1">
      <c r="A6498" s="54" t="s">
        <v>3100</v>
      </c>
      <c r="B6498" s="54" t="s">
        <v>3188</v>
      </c>
      <c r="C6498" s="55">
        <v>2023</v>
      </c>
      <c r="D6498" s="55" t="s">
        <v>9121</v>
      </c>
      <c r="E6498" s="56">
        <v>45213</v>
      </c>
      <c r="F6498" s="57"/>
      <c r="G6498" s="56">
        <v>45213</v>
      </c>
      <c r="H6498" s="56">
        <v>45213</v>
      </c>
      <c r="I6498" s="54" t="s">
        <v>9728</v>
      </c>
      <c r="J6498" s="54"/>
      <c r="K6498" s="54" t="s">
        <v>7570</v>
      </c>
    </row>
    <row r="6499" spans="1:11" ht="15" customHeight="1">
      <c r="A6499" s="54" t="s">
        <v>3100</v>
      </c>
      <c r="B6499" s="54" t="s">
        <v>3131</v>
      </c>
      <c r="C6499" s="55">
        <v>2023</v>
      </c>
      <c r="D6499" s="55" t="s">
        <v>9121</v>
      </c>
      <c r="E6499" s="56">
        <v>45213</v>
      </c>
      <c r="F6499" s="57"/>
      <c r="G6499" s="56">
        <v>45213</v>
      </c>
      <c r="H6499" s="56">
        <v>45213</v>
      </c>
      <c r="I6499" s="54" t="s">
        <v>9729</v>
      </c>
      <c r="J6499" s="54"/>
      <c r="K6499" s="54" t="s">
        <v>7570</v>
      </c>
    </row>
    <row r="6500" spans="1:11" ht="15" customHeight="1">
      <c r="A6500" s="54" t="s">
        <v>3100</v>
      </c>
      <c r="B6500" s="54" t="s">
        <v>3120</v>
      </c>
      <c r="C6500" s="55">
        <v>2023</v>
      </c>
      <c r="D6500" s="55" t="s">
        <v>9121</v>
      </c>
      <c r="E6500" s="56">
        <v>45213</v>
      </c>
      <c r="F6500" s="57"/>
      <c r="G6500" s="56">
        <v>45213</v>
      </c>
      <c r="H6500" s="56">
        <v>45213</v>
      </c>
      <c r="I6500" s="54" t="s">
        <v>9730</v>
      </c>
      <c r="J6500" s="54"/>
      <c r="K6500" s="54" t="s">
        <v>3869</v>
      </c>
    </row>
    <row r="6501" spans="1:11" ht="15" customHeight="1">
      <c r="A6501" s="54" t="s">
        <v>3093</v>
      </c>
      <c r="B6501" s="54" t="s">
        <v>5130</v>
      </c>
      <c r="C6501" s="55">
        <v>2023</v>
      </c>
      <c r="D6501" s="55" t="s">
        <v>9121</v>
      </c>
      <c r="E6501" s="56">
        <v>45213</v>
      </c>
      <c r="F6501" s="57"/>
      <c r="G6501" s="56">
        <v>45213</v>
      </c>
      <c r="H6501" s="56">
        <v>45213</v>
      </c>
      <c r="I6501" s="54" t="s">
        <v>9731</v>
      </c>
      <c r="J6501" s="54"/>
      <c r="K6501" s="54" t="s">
        <v>7570</v>
      </c>
    </row>
    <row r="6502" spans="1:11" ht="15" customHeight="1">
      <c r="A6502" s="54" t="s">
        <v>3100</v>
      </c>
      <c r="B6502" s="54" t="s">
        <v>3133</v>
      </c>
      <c r="C6502" s="55">
        <v>2023</v>
      </c>
      <c r="D6502" s="55" t="s">
        <v>9121</v>
      </c>
      <c r="E6502" s="56">
        <v>45213</v>
      </c>
      <c r="F6502" s="57"/>
      <c r="G6502" s="56">
        <v>45213</v>
      </c>
      <c r="H6502" s="56">
        <v>45213</v>
      </c>
      <c r="I6502" s="54" t="s">
        <v>9732</v>
      </c>
      <c r="J6502" s="54"/>
      <c r="K6502" s="54" t="s">
        <v>3869</v>
      </c>
    </row>
    <row r="6503" spans="1:11" ht="15" customHeight="1">
      <c r="A6503" s="54" t="s">
        <v>3100</v>
      </c>
      <c r="B6503" s="54" t="s">
        <v>3188</v>
      </c>
      <c r="C6503" s="55">
        <v>2023</v>
      </c>
      <c r="D6503" s="55" t="s">
        <v>9121</v>
      </c>
      <c r="E6503" s="56">
        <v>45213</v>
      </c>
      <c r="F6503" s="57"/>
      <c r="G6503" s="56">
        <v>45213</v>
      </c>
      <c r="H6503" s="56">
        <v>45213</v>
      </c>
      <c r="I6503" s="54" t="s">
        <v>9733</v>
      </c>
      <c r="J6503" s="54"/>
      <c r="K6503" s="54" t="s">
        <v>7570</v>
      </c>
    </row>
    <row r="6504" spans="1:11" ht="15" customHeight="1">
      <c r="A6504" s="54" t="s">
        <v>3100</v>
      </c>
      <c r="B6504" s="54" t="s">
        <v>3340</v>
      </c>
      <c r="C6504" s="55">
        <v>2023</v>
      </c>
      <c r="D6504" s="55" t="s">
        <v>9121</v>
      </c>
      <c r="E6504" s="56">
        <v>45213</v>
      </c>
      <c r="F6504" s="57"/>
      <c r="G6504" s="56">
        <v>45213</v>
      </c>
      <c r="H6504" s="56">
        <v>45214</v>
      </c>
      <c r="I6504" s="54" t="s">
        <v>9734</v>
      </c>
      <c r="J6504" s="54"/>
      <c r="K6504" s="54" t="s">
        <v>3869</v>
      </c>
    </row>
    <row r="6505" spans="1:11" ht="15" customHeight="1">
      <c r="A6505" s="54" t="s">
        <v>3093</v>
      </c>
      <c r="B6505" s="54" t="s">
        <v>3094</v>
      </c>
      <c r="C6505" s="55">
        <v>2023</v>
      </c>
      <c r="D6505" s="55" t="s">
        <v>9121</v>
      </c>
      <c r="E6505" s="56">
        <v>45213</v>
      </c>
      <c r="F6505" s="57"/>
      <c r="G6505" s="56">
        <v>45213</v>
      </c>
      <c r="H6505" s="56">
        <v>45213</v>
      </c>
      <c r="I6505" s="54" t="s">
        <v>9735</v>
      </c>
      <c r="J6505" s="54"/>
      <c r="K6505" s="54" t="s">
        <v>7570</v>
      </c>
    </row>
    <row r="6506" spans="1:11" ht="15" customHeight="1">
      <c r="A6506" s="54" t="s">
        <v>3100</v>
      </c>
      <c r="B6506" s="54" t="s">
        <v>3116</v>
      </c>
      <c r="C6506" s="55">
        <v>2023</v>
      </c>
      <c r="D6506" s="55" t="s">
        <v>9121</v>
      </c>
      <c r="E6506" s="56">
        <v>45213</v>
      </c>
      <c r="F6506" s="57"/>
      <c r="G6506" s="56">
        <v>45213</v>
      </c>
      <c r="H6506" s="56">
        <v>45213</v>
      </c>
      <c r="I6506" s="54" t="s">
        <v>9736</v>
      </c>
      <c r="J6506" s="54"/>
      <c r="K6506" s="54" t="s">
        <v>7570</v>
      </c>
    </row>
    <row r="6507" spans="1:11" ht="15" customHeight="1">
      <c r="A6507" s="54" t="s">
        <v>3100</v>
      </c>
      <c r="B6507" s="54" t="s">
        <v>3188</v>
      </c>
      <c r="C6507" s="55">
        <v>2023</v>
      </c>
      <c r="D6507" s="55" t="s">
        <v>9121</v>
      </c>
      <c r="E6507" s="56">
        <v>45213</v>
      </c>
      <c r="F6507" s="57"/>
      <c r="G6507" s="56">
        <v>45213</v>
      </c>
      <c r="H6507" s="56">
        <v>45213</v>
      </c>
      <c r="I6507" s="54" t="s">
        <v>9737</v>
      </c>
      <c r="J6507" s="54"/>
      <c r="K6507" s="54" t="s">
        <v>7568</v>
      </c>
    </row>
    <row r="6508" spans="1:11" ht="15" customHeight="1">
      <c r="A6508" s="54" t="s">
        <v>3100</v>
      </c>
      <c r="B6508" s="54" t="s">
        <v>3101</v>
      </c>
      <c r="C6508" s="55">
        <v>2023</v>
      </c>
      <c r="D6508" s="55" t="s">
        <v>9121</v>
      </c>
      <c r="E6508" s="56">
        <v>45213</v>
      </c>
      <c r="F6508" s="57">
        <v>45213</v>
      </c>
      <c r="G6508" s="56">
        <v>45213</v>
      </c>
      <c r="H6508" s="56">
        <v>45213</v>
      </c>
      <c r="I6508" s="54" t="s">
        <v>9738</v>
      </c>
      <c r="J6508" s="54"/>
      <c r="K6508" s="54" t="s">
        <v>7570</v>
      </c>
    </row>
    <row r="6509" spans="1:11" ht="15" customHeight="1">
      <c r="A6509" s="54" t="s">
        <v>3093</v>
      </c>
      <c r="B6509" s="54" t="s">
        <v>3094</v>
      </c>
      <c r="C6509" s="55">
        <v>2023</v>
      </c>
      <c r="D6509" s="55" t="s">
        <v>9121</v>
      </c>
      <c r="E6509" s="56">
        <v>45213</v>
      </c>
      <c r="F6509" s="57">
        <v>45213</v>
      </c>
      <c r="G6509" s="56">
        <v>45213</v>
      </c>
      <c r="H6509" s="56">
        <v>45213</v>
      </c>
      <c r="I6509" s="54" t="s">
        <v>9739</v>
      </c>
      <c r="J6509" s="54"/>
      <c r="K6509" s="54" t="s">
        <v>7570</v>
      </c>
    </row>
    <row r="6510" spans="1:11" ht="15" customHeight="1">
      <c r="A6510" s="54" t="s">
        <v>3100</v>
      </c>
      <c r="B6510" s="54" t="s">
        <v>5216</v>
      </c>
      <c r="C6510" s="55">
        <v>2023</v>
      </c>
      <c r="D6510" s="55" t="s">
        <v>9121</v>
      </c>
      <c r="E6510" s="56">
        <v>45214</v>
      </c>
      <c r="F6510" s="57"/>
      <c r="G6510" s="56">
        <v>45214</v>
      </c>
      <c r="H6510" s="56">
        <v>45214</v>
      </c>
      <c r="I6510" s="54" t="s">
        <v>9740</v>
      </c>
      <c r="J6510" s="54"/>
      <c r="K6510" s="54" t="s">
        <v>7568</v>
      </c>
    </row>
    <row r="6511" spans="1:11" ht="15" customHeight="1">
      <c r="A6511" s="54" t="s">
        <v>3100</v>
      </c>
      <c r="B6511" s="54" t="s">
        <v>4612</v>
      </c>
      <c r="C6511" s="55">
        <v>2023</v>
      </c>
      <c r="D6511" s="55" t="s">
        <v>9121</v>
      </c>
      <c r="E6511" s="56">
        <v>45214</v>
      </c>
      <c r="F6511" s="57"/>
      <c r="G6511" s="56">
        <v>45214</v>
      </c>
      <c r="H6511" s="56">
        <v>45214</v>
      </c>
      <c r="I6511" s="54" t="s">
        <v>9741</v>
      </c>
      <c r="J6511" s="54" t="s">
        <v>9742</v>
      </c>
      <c r="K6511" s="54" t="s">
        <v>3869</v>
      </c>
    </row>
    <row r="6512" spans="1:11" ht="15" customHeight="1">
      <c r="A6512" s="54" t="s">
        <v>3100</v>
      </c>
      <c r="B6512" s="54" t="s">
        <v>4414</v>
      </c>
      <c r="C6512" s="55">
        <v>2023</v>
      </c>
      <c r="D6512" s="55" t="s">
        <v>9121</v>
      </c>
      <c r="E6512" s="56">
        <v>45214</v>
      </c>
      <c r="F6512" s="57"/>
      <c r="G6512" s="56">
        <v>45214</v>
      </c>
      <c r="H6512" s="56"/>
      <c r="I6512" s="54" t="s">
        <v>9743</v>
      </c>
      <c r="J6512" s="54"/>
      <c r="K6512" s="54" t="s">
        <v>3869</v>
      </c>
    </row>
    <row r="6513" spans="1:11" ht="15" customHeight="1">
      <c r="A6513" s="54" t="s">
        <v>3100</v>
      </c>
      <c r="B6513" s="54" t="s">
        <v>3104</v>
      </c>
      <c r="C6513" s="55">
        <v>2023</v>
      </c>
      <c r="D6513" s="55" t="s">
        <v>9121</v>
      </c>
      <c r="E6513" s="56">
        <v>45214</v>
      </c>
      <c r="F6513" s="57"/>
      <c r="G6513" s="56">
        <v>45214</v>
      </c>
      <c r="H6513" s="56">
        <v>45215</v>
      </c>
      <c r="I6513" s="54" t="s">
        <v>9744</v>
      </c>
      <c r="J6513" s="54" t="s">
        <v>9745</v>
      </c>
      <c r="K6513" s="54" t="s">
        <v>7570</v>
      </c>
    </row>
    <row r="6514" spans="1:11" ht="15" customHeight="1">
      <c r="A6514" s="54" t="s">
        <v>3100</v>
      </c>
      <c r="B6514" s="54" t="s">
        <v>3278</v>
      </c>
      <c r="C6514" s="55">
        <v>2023</v>
      </c>
      <c r="D6514" s="55" t="s">
        <v>9121</v>
      </c>
      <c r="E6514" s="56">
        <v>45214</v>
      </c>
      <c r="F6514" s="57"/>
      <c r="G6514" s="56">
        <v>45214</v>
      </c>
      <c r="H6514" s="56">
        <v>45214</v>
      </c>
      <c r="I6514" s="54" t="s">
        <v>9746</v>
      </c>
      <c r="J6514" s="54"/>
      <c r="K6514" s="54" t="s">
        <v>3869</v>
      </c>
    </row>
    <row r="6515" spans="1:11" ht="15" customHeight="1">
      <c r="A6515" s="54" t="s">
        <v>3100</v>
      </c>
      <c r="B6515" s="54" t="s">
        <v>3296</v>
      </c>
      <c r="C6515" s="55">
        <v>2023</v>
      </c>
      <c r="D6515" s="55" t="s">
        <v>9121</v>
      </c>
      <c r="E6515" s="56">
        <v>45214</v>
      </c>
      <c r="F6515" s="57"/>
      <c r="G6515" s="56">
        <v>45214</v>
      </c>
      <c r="H6515" s="56">
        <v>45214</v>
      </c>
      <c r="I6515" s="54" t="s">
        <v>9747</v>
      </c>
      <c r="J6515" s="54"/>
      <c r="K6515" s="54" t="s">
        <v>3869</v>
      </c>
    </row>
    <row r="6516" spans="1:11" ht="15" customHeight="1">
      <c r="A6516" s="54" t="s">
        <v>3100</v>
      </c>
      <c r="B6516" s="54" t="s">
        <v>4195</v>
      </c>
      <c r="C6516" s="55">
        <v>2023</v>
      </c>
      <c r="D6516" s="55" t="s">
        <v>9121</v>
      </c>
      <c r="E6516" s="56">
        <v>45214</v>
      </c>
      <c r="F6516" s="57"/>
      <c r="G6516" s="56">
        <v>45214</v>
      </c>
      <c r="H6516" s="56">
        <v>45214</v>
      </c>
      <c r="I6516" s="54" t="s">
        <v>9748</v>
      </c>
      <c r="J6516" s="54"/>
      <c r="K6516" s="54" t="s">
        <v>3869</v>
      </c>
    </row>
    <row r="6517" spans="1:11" ht="15" customHeight="1">
      <c r="A6517" s="54" t="s">
        <v>3100</v>
      </c>
      <c r="B6517" s="54" t="s">
        <v>3437</v>
      </c>
      <c r="C6517" s="55">
        <v>2023</v>
      </c>
      <c r="D6517" s="55" t="s">
        <v>9121</v>
      </c>
      <c r="E6517" s="56">
        <v>45214</v>
      </c>
      <c r="F6517" s="57"/>
      <c r="G6517" s="56">
        <v>45214</v>
      </c>
      <c r="H6517" s="56"/>
      <c r="I6517" s="54" t="s">
        <v>9749</v>
      </c>
      <c r="J6517" s="54"/>
      <c r="K6517" s="54" t="s">
        <v>3869</v>
      </c>
    </row>
    <row r="6518" spans="1:11" ht="15" customHeight="1">
      <c r="A6518" s="54" t="s">
        <v>3100</v>
      </c>
      <c r="B6518" s="54" t="s">
        <v>4195</v>
      </c>
      <c r="C6518" s="55">
        <v>2023</v>
      </c>
      <c r="D6518" s="55" t="s">
        <v>9121</v>
      </c>
      <c r="E6518" s="56">
        <v>45214</v>
      </c>
      <c r="F6518" s="57"/>
      <c r="G6518" s="56">
        <v>45214</v>
      </c>
      <c r="H6518" s="56"/>
      <c r="I6518" s="54" t="s">
        <v>9750</v>
      </c>
      <c r="J6518" s="54"/>
      <c r="K6518" s="54" t="s">
        <v>3869</v>
      </c>
    </row>
    <row r="6519" spans="1:11" ht="15" customHeight="1">
      <c r="A6519" s="54" t="s">
        <v>3100</v>
      </c>
      <c r="B6519" s="54" t="s">
        <v>3101</v>
      </c>
      <c r="C6519" s="55">
        <v>2023</v>
      </c>
      <c r="D6519" s="55" t="s">
        <v>9121</v>
      </c>
      <c r="E6519" s="56">
        <v>45214</v>
      </c>
      <c r="F6519" s="57"/>
      <c r="G6519" s="56">
        <v>45214</v>
      </c>
      <c r="H6519" s="56">
        <v>45214</v>
      </c>
      <c r="I6519" s="54" t="s">
        <v>9751</v>
      </c>
      <c r="J6519" s="54"/>
      <c r="K6519" s="54" t="s">
        <v>3869</v>
      </c>
    </row>
    <row r="6520" spans="1:11" ht="15" customHeight="1">
      <c r="A6520" s="54" t="s">
        <v>3100</v>
      </c>
      <c r="B6520" s="54" t="s">
        <v>3131</v>
      </c>
      <c r="C6520" s="55">
        <v>2023</v>
      </c>
      <c r="D6520" s="55" t="s">
        <v>9121</v>
      </c>
      <c r="E6520" s="56">
        <v>45214</v>
      </c>
      <c r="F6520" s="57"/>
      <c r="G6520" s="56">
        <v>45214</v>
      </c>
      <c r="H6520" s="56">
        <v>45214</v>
      </c>
      <c r="I6520" s="54" t="s">
        <v>9752</v>
      </c>
      <c r="J6520" s="54"/>
      <c r="K6520" s="54" t="s">
        <v>7570</v>
      </c>
    </row>
    <row r="6521" spans="1:11" ht="15" customHeight="1">
      <c r="A6521" s="54" t="s">
        <v>3218</v>
      </c>
      <c r="B6521" s="54" t="s">
        <v>3218</v>
      </c>
      <c r="C6521" s="55">
        <v>2023</v>
      </c>
      <c r="D6521" s="55" t="s">
        <v>9121</v>
      </c>
      <c r="E6521" s="56">
        <v>45214</v>
      </c>
      <c r="F6521" s="57"/>
      <c r="G6521" s="56">
        <v>45214</v>
      </c>
      <c r="H6521" s="56"/>
      <c r="I6521" s="54" t="s">
        <v>9753</v>
      </c>
      <c r="J6521" s="54"/>
      <c r="K6521" s="54" t="s">
        <v>3869</v>
      </c>
    </row>
    <row r="6522" spans="1:11" ht="15" customHeight="1">
      <c r="A6522" s="54" t="s">
        <v>3100</v>
      </c>
      <c r="B6522" s="54" t="s">
        <v>3133</v>
      </c>
      <c r="C6522" s="55">
        <v>2023</v>
      </c>
      <c r="D6522" s="55" t="s">
        <v>9121</v>
      </c>
      <c r="E6522" s="56">
        <v>45214</v>
      </c>
      <c r="F6522" s="57"/>
      <c r="G6522" s="56">
        <v>45214</v>
      </c>
      <c r="H6522" s="56">
        <v>45214</v>
      </c>
      <c r="I6522" s="54" t="s">
        <v>9753</v>
      </c>
      <c r="J6522" s="54"/>
      <c r="K6522" s="54" t="s">
        <v>3869</v>
      </c>
    </row>
    <row r="6523" spans="1:11" ht="15" customHeight="1">
      <c r="A6523" s="54" t="s">
        <v>3100</v>
      </c>
      <c r="B6523" s="54" t="s">
        <v>3258</v>
      </c>
      <c r="C6523" s="55">
        <v>2023</v>
      </c>
      <c r="D6523" s="55" t="s">
        <v>9121</v>
      </c>
      <c r="E6523" s="56">
        <v>45214</v>
      </c>
      <c r="F6523" s="57"/>
      <c r="G6523" s="56">
        <v>45214</v>
      </c>
      <c r="H6523" s="56">
        <v>45214</v>
      </c>
      <c r="I6523" s="54" t="s">
        <v>9754</v>
      </c>
      <c r="J6523" s="54"/>
      <c r="K6523" s="54" t="s">
        <v>3869</v>
      </c>
    </row>
    <row r="6524" spans="1:11" ht="15" customHeight="1">
      <c r="A6524" s="54" t="s">
        <v>3100</v>
      </c>
      <c r="B6524" s="54" t="s">
        <v>3133</v>
      </c>
      <c r="C6524" s="55">
        <v>2023</v>
      </c>
      <c r="D6524" s="55" t="s">
        <v>9121</v>
      </c>
      <c r="E6524" s="56">
        <v>45214</v>
      </c>
      <c r="F6524" s="57"/>
      <c r="G6524" s="56">
        <v>45214</v>
      </c>
      <c r="H6524" s="56">
        <v>45214</v>
      </c>
      <c r="I6524" s="54" t="s">
        <v>9755</v>
      </c>
      <c r="J6524" s="54"/>
      <c r="K6524" s="54" t="s">
        <v>3869</v>
      </c>
    </row>
    <row r="6525" spans="1:11" ht="15" customHeight="1">
      <c r="A6525" s="54" t="s">
        <v>3100</v>
      </c>
      <c r="B6525" s="54" t="s">
        <v>3120</v>
      </c>
      <c r="C6525" s="55">
        <v>2023</v>
      </c>
      <c r="D6525" s="55" t="s">
        <v>9121</v>
      </c>
      <c r="E6525" s="56">
        <v>45214</v>
      </c>
      <c r="F6525" s="57"/>
      <c r="G6525" s="56">
        <v>45214</v>
      </c>
      <c r="H6525" s="56">
        <v>45214</v>
      </c>
      <c r="I6525" s="54" t="s">
        <v>9756</v>
      </c>
      <c r="J6525" s="54" t="s">
        <v>9757</v>
      </c>
      <c r="K6525" s="54" t="s">
        <v>3172</v>
      </c>
    </row>
    <row r="6526" spans="1:11" ht="15" customHeight="1">
      <c r="A6526" s="54" t="s">
        <v>3100</v>
      </c>
      <c r="B6526" s="54" t="s">
        <v>3101</v>
      </c>
      <c r="C6526" s="55">
        <v>2023</v>
      </c>
      <c r="D6526" s="55" t="s">
        <v>9121</v>
      </c>
      <c r="E6526" s="56">
        <v>45214</v>
      </c>
      <c r="F6526" s="57"/>
      <c r="G6526" s="56">
        <v>45214</v>
      </c>
      <c r="H6526" s="56"/>
      <c r="I6526" s="54" t="s">
        <v>9758</v>
      </c>
      <c r="J6526" s="54"/>
      <c r="K6526" s="54" t="s">
        <v>3869</v>
      </c>
    </row>
    <row r="6527" spans="1:11" ht="15" customHeight="1">
      <c r="A6527" s="54" t="s">
        <v>3100</v>
      </c>
      <c r="B6527" s="54" t="s">
        <v>3212</v>
      </c>
      <c r="C6527" s="55">
        <v>2023</v>
      </c>
      <c r="D6527" s="55" t="s">
        <v>9121</v>
      </c>
      <c r="E6527" s="56">
        <v>45214</v>
      </c>
      <c r="F6527" s="57"/>
      <c r="G6527" s="56">
        <v>45214</v>
      </c>
      <c r="H6527" s="56"/>
      <c r="I6527" s="54" t="s">
        <v>9759</v>
      </c>
      <c r="J6527" s="54"/>
      <c r="K6527" s="54" t="s">
        <v>3869</v>
      </c>
    </row>
    <row r="6528" spans="1:11" ht="15" customHeight="1">
      <c r="A6528" s="54" t="s">
        <v>3100</v>
      </c>
      <c r="B6528" s="54" t="s">
        <v>6890</v>
      </c>
      <c r="C6528" s="55">
        <v>2023</v>
      </c>
      <c r="D6528" s="55" t="s">
        <v>9121</v>
      </c>
      <c r="E6528" s="56">
        <v>45214</v>
      </c>
      <c r="F6528" s="57"/>
      <c r="G6528" s="56">
        <v>45214</v>
      </c>
      <c r="H6528" s="56">
        <v>45214</v>
      </c>
      <c r="I6528" s="54" t="s">
        <v>9760</v>
      </c>
      <c r="J6528" s="54"/>
      <c r="K6528" s="54" t="s">
        <v>7570</v>
      </c>
    </row>
    <row r="6529" spans="1:11" ht="15" customHeight="1">
      <c r="A6529" s="54" t="s">
        <v>3100</v>
      </c>
      <c r="B6529" s="54" t="s">
        <v>5216</v>
      </c>
      <c r="C6529" s="55">
        <v>2023</v>
      </c>
      <c r="D6529" s="55" t="s">
        <v>9121</v>
      </c>
      <c r="E6529" s="56">
        <v>45214</v>
      </c>
      <c r="F6529" s="57"/>
      <c r="G6529" s="56">
        <v>45214</v>
      </c>
      <c r="H6529" s="56">
        <v>45214</v>
      </c>
      <c r="I6529" s="54" t="s">
        <v>9761</v>
      </c>
      <c r="J6529" s="54"/>
      <c r="K6529" s="54" t="s">
        <v>3869</v>
      </c>
    </row>
    <row r="6530" spans="1:11" ht="15" customHeight="1">
      <c r="A6530" s="54" t="s">
        <v>3100</v>
      </c>
      <c r="B6530" s="54" t="s">
        <v>3101</v>
      </c>
      <c r="C6530" s="55">
        <v>2023</v>
      </c>
      <c r="D6530" s="55" t="s">
        <v>9121</v>
      </c>
      <c r="E6530" s="56">
        <v>45214</v>
      </c>
      <c r="F6530" s="57"/>
      <c r="G6530" s="56">
        <v>45214</v>
      </c>
      <c r="H6530" s="56">
        <v>45214</v>
      </c>
      <c r="I6530" s="54" t="s">
        <v>9762</v>
      </c>
      <c r="J6530" s="54"/>
      <c r="K6530" s="54" t="s">
        <v>3869</v>
      </c>
    </row>
    <row r="6531" spans="1:11" ht="15" customHeight="1">
      <c r="A6531" s="54" t="s">
        <v>3100</v>
      </c>
      <c r="B6531" s="54" t="s">
        <v>3101</v>
      </c>
      <c r="C6531" s="55">
        <v>2023</v>
      </c>
      <c r="D6531" s="55" t="s">
        <v>9121</v>
      </c>
      <c r="E6531" s="56">
        <v>45214</v>
      </c>
      <c r="F6531" s="57"/>
      <c r="G6531" s="56">
        <v>45214</v>
      </c>
      <c r="H6531" s="56">
        <v>45214</v>
      </c>
      <c r="I6531" s="54" t="s">
        <v>9763</v>
      </c>
      <c r="J6531" s="54"/>
      <c r="K6531" s="54" t="s">
        <v>3869</v>
      </c>
    </row>
    <row r="6532" spans="1:11" ht="15" customHeight="1">
      <c r="A6532" s="54" t="s">
        <v>3100</v>
      </c>
      <c r="B6532" s="54" t="s">
        <v>3120</v>
      </c>
      <c r="C6532" s="55">
        <v>2023</v>
      </c>
      <c r="D6532" s="55" t="s">
        <v>9121</v>
      </c>
      <c r="E6532" s="56">
        <v>45214</v>
      </c>
      <c r="F6532" s="57"/>
      <c r="G6532" s="56">
        <v>45214</v>
      </c>
      <c r="H6532" s="56">
        <v>45214</v>
      </c>
      <c r="I6532" s="54" t="s">
        <v>9764</v>
      </c>
      <c r="J6532" s="54" t="s">
        <v>9765</v>
      </c>
      <c r="K6532" s="54" t="s">
        <v>7570</v>
      </c>
    </row>
    <row r="6533" spans="1:11" ht="15" customHeight="1">
      <c r="A6533" s="54" t="s">
        <v>3100</v>
      </c>
      <c r="B6533" s="54" t="s">
        <v>3101</v>
      </c>
      <c r="C6533" s="55">
        <v>2023</v>
      </c>
      <c r="D6533" s="55" t="s">
        <v>9121</v>
      </c>
      <c r="E6533" s="56">
        <v>45214</v>
      </c>
      <c r="F6533" s="57"/>
      <c r="G6533" s="56">
        <v>45214</v>
      </c>
      <c r="H6533" s="56">
        <v>45214</v>
      </c>
      <c r="I6533" s="54" t="s">
        <v>9766</v>
      </c>
      <c r="J6533" s="54"/>
      <c r="K6533" s="54" t="s">
        <v>7570</v>
      </c>
    </row>
    <row r="6534" spans="1:11" ht="15" customHeight="1">
      <c r="A6534" s="54" t="s">
        <v>3100</v>
      </c>
      <c r="B6534" s="54" t="s">
        <v>7492</v>
      </c>
      <c r="C6534" s="55">
        <v>2023</v>
      </c>
      <c r="D6534" s="55" t="s">
        <v>9121</v>
      </c>
      <c r="E6534" s="56">
        <v>45214</v>
      </c>
      <c r="F6534" s="57"/>
      <c r="G6534" s="56">
        <v>45214</v>
      </c>
      <c r="H6534" s="56">
        <v>45214</v>
      </c>
      <c r="I6534" s="54" t="s">
        <v>9767</v>
      </c>
      <c r="J6534" s="54"/>
      <c r="K6534" s="54" t="s">
        <v>7570</v>
      </c>
    </row>
    <row r="6535" spans="1:11" ht="15" customHeight="1">
      <c r="A6535" s="54" t="s">
        <v>3093</v>
      </c>
      <c r="B6535" s="54" t="s">
        <v>3094</v>
      </c>
      <c r="C6535" s="55">
        <v>2023</v>
      </c>
      <c r="D6535" s="55" t="s">
        <v>9121</v>
      </c>
      <c r="E6535" s="56">
        <v>45214</v>
      </c>
      <c r="F6535" s="57"/>
      <c r="G6535" s="56">
        <v>45214</v>
      </c>
      <c r="H6535" s="56">
        <v>45214</v>
      </c>
      <c r="I6535" s="54" t="s">
        <v>9768</v>
      </c>
      <c r="J6535" s="54"/>
      <c r="K6535" s="54" t="s">
        <v>7570</v>
      </c>
    </row>
    <row r="6536" spans="1:11" ht="15" customHeight="1">
      <c r="A6536" s="54" t="s">
        <v>3100</v>
      </c>
      <c r="B6536" s="54" t="s">
        <v>3101</v>
      </c>
      <c r="C6536" s="55">
        <v>2023</v>
      </c>
      <c r="D6536" s="55" t="s">
        <v>9121</v>
      </c>
      <c r="E6536" s="56">
        <v>45214</v>
      </c>
      <c r="F6536" s="57"/>
      <c r="G6536" s="56">
        <v>45214</v>
      </c>
      <c r="H6536" s="56">
        <v>45214</v>
      </c>
      <c r="I6536" s="54" t="s">
        <v>9769</v>
      </c>
      <c r="J6536" s="54"/>
      <c r="K6536" s="54" t="s">
        <v>7570</v>
      </c>
    </row>
    <row r="6537" spans="1:11" ht="15" customHeight="1">
      <c r="A6537" s="54" t="s">
        <v>3100</v>
      </c>
      <c r="B6537" s="54" t="s">
        <v>3101</v>
      </c>
      <c r="C6537" s="55">
        <v>2023</v>
      </c>
      <c r="D6537" s="55" t="s">
        <v>9121</v>
      </c>
      <c r="E6537" s="56">
        <v>45214</v>
      </c>
      <c r="F6537" s="57"/>
      <c r="G6537" s="56">
        <v>45214</v>
      </c>
      <c r="H6537" s="56"/>
      <c r="I6537" s="54" t="s">
        <v>9770</v>
      </c>
      <c r="J6537" s="54"/>
      <c r="K6537" s="54" t="s">
        <v>7570</v>
      </c>
    </row>
    <row r="6538" spans="1:11" ht="15" customHeight="1">
      <c r="A6538" s="54" t="s">
        <v>3100</v>
      </c>
      <c r="B6538" s="54" t="s">
        <v>3188</v>
      </c>
      <c r="C6538" s="55">
        <v>2023</v>
      </c>
      <c r="D6538" s="55" t="s">
        <v>9121</v>
      </c>
      <c r="E6538" s="56">
        <v>45214</v>
      </c>
      <c r="F6538" s="57"/>
      <c r="G6538" s="56">
        <v>45214</v>
      </c>
      <c r="H6538" s="56">
        <v>45214</v>
      </c>
      <c r="I6538" s="54" t="s">
        <v>9771</v>
      </c>
      <c r="J6538" s="54"/>
      <c r="K6538" s="54" t="s">
        <v>7570</v>
      </c>
    </row>
    <row r="6539" spans="1:11" ht="15" customHeight="1">
      <c r="A6539" s="54" t="s">
        <v>3100</v>
      </c>
      <c r="B6539" s="54" t="s">
        <v>3150</v>
      </c>
      <c r="C6539" s="55">
        <v>2023</v>
      </c>
      <c r="D6539" s="55" t="s">
        <v>9121</v>
      </c>
      <c r="E6539" s="56">
        <v>45215</v>
      </c>
      <c r="F6539" s="57"/>
      <c r="G6539" s="56">
        <v>45215</v>
      </c>
      <c r="H6539" s="56">
        <v>45215</v>
      </c>
      <c r="I6539" s="54" t="s">
        <v>9772</v>
      </c>
      <c r="J6539" s="54"/>
      <c r="K6539" s="54" t="s">
        <v>7570</v>
      </c>
    </row>
    <row r="6540" spans="1:11" ht="15" customHeight="1">
      <c r="A6540" s="54" t="s">
        <v>3093</v>
      </c>
      <c r="B6540" s="54" t="s">
        <v>3094</v>
      </c>
      <c r="C6540" s="55">
        <v>2023</v>
      </c>
      <c r="D6540" s="55" t="s">
        <v>9121</v>
      </c>
      <c r="E6540" s="56">
        <v>45215</v>
      </c>
      <c r="F6540" s="57"/>
      <c r="G6540" s="56">
        <v>45215</v>
      </c>
      <c r="H6540" s="56">
        <v>45215</v>
      </c>
      <c r="I6540" s="54" t="s">
        <v>9773</v>
      </c>
      <c r="J6540" s="54"/>
      <c r="K6540" s="54" t="s">
        <v>7570</v>
      </c>
    </row>
    <row r="6541" spans="1:11" ht="15" customHeight="1">
      <c r="A6541" s="54" t="s">
        <v>3100</v>
      </c>
      <c r="B6541" s="54" t="s">
        <v>3104</v>
      </c>
      <c r="C6541" s="55">
        <v>2023</v>
      </c>
      <c r="D6541" s="55" t="s">
        <v>9121</v>
      </c>
      <c r="E6541" s="56">
        <v>45215</v>
      </c>
      <c r="F6541" s="57"/>
      <c r="G6541" s="56">
        <v>45215</v>
      </c>
      <c r="H6541" s="56">
        <v>45216</v>
      </c>
      <c r="I6541" s="54" t="s">
        <v>9774</v>
      </c>
      <c r="J6541" s="54"/>
      <c r="K6541" s="54" t="s">
        <v>3869</v>
      </c>
    </row>
    <row r="6542" spans="1:11" ht="15" customHeight="1">
      <c r="A6542" s="54" t="s">
        <v>3100</v>
      </c>
      <c r="B6542" s="54" t="s">
        <v>3131</v>
      </c>
      <c r="C6542" s="55">
        <v>2023</v>
      </c>
      <c r="D6542" s="55" t="s">
        <v>9121</v>
      </c>
      <c r="E6542" s="56">
        <v>45215</v>
      </c>
      <c r="F6542" s="57"/>
      <c r="G6542" s="56">
        <v>45215</v>
      </c>
      <c r="H6542" s="56">
        <v>45215</v>
      </c>
      <c r="I6542" s="54" t="s">
        <v>9775</v>
      </c>
      <c r="J6542" s="54"/>
      <c r="K6542" s="54" t="s">
        <v>3097</v>
      </c>
    </row>
    <row r="6543" spans="1:11" ht="15" customHeight="1">
      <c r="A6543" s="54" t="s">
        <v>3100</v>
      </c>
      <c r="B6543" s="54" t="s">
        <v>3112</v>
      </c>
      <c r="C6543" s="55">
        <v>2023</v>
      </c>
      <c r="D6543" s="55" t="s">
        <v>9121</v>
      </c>
      <c r="E6543" s="56">
        <v>45215</v>
      </c>
      <c r="F6543" s="57"/>
      <c r="G6543" s="56">
        <v>45215</v>
      </c>
      <c r="H6543" s="56">
        <v>45215</v>
      </c>
      <c r="I6543" s="54" t="s">
        <v>9776</v>
      </c>
      <c r="J6543" s="54"/>
      <c r="K6543" s="54" t="s">
        <v>3097</v>
      </c>
    </row>
    <row r="6544" spans="1:11" ht="15" customHeight="1">
      <c r="A6544" s="54" t="s">
        <v>3218</v>
      </c>
      <c r="B6544" s="54" t="s">
        <v>3218</v>
      </c>
      <c r="C6544" s="55">
        <v>2023</v>
      </c>
      <c r="D6544" s="55" t="s">
        <v>9121</v>
      </c>
      <c r="E6544" s="56">
        <v>45215</v>
      </c>
      <c r="F6544" s="57"/>
      <c r="G6544" s="56">
        <v>45215</v>
      </c>
      <c r="H6544" s="56"/>
      <c r="I6544" s="54" t="s">
        <v>9777</v>
      </c>
      <c r="J6544" s="54"/>
      <c r="K6544" s="54" t="s">
        <v>7570</v>
      </c>
    </row>
    <row r="6545" spans="1:11" ht="15" customHeight="1">
      <c r="A6545" s="54" t="s">
        <v>3100</v>
      </c>
      <c r="B6545" s="54" t="s">
        <v>3133</v>
      </c>
      <c r="C6545" s="55">
        <v>2023</v>
      </c>
      <c r="D6545" s="55" t="s">
        <v>9121</v>
      </c>
      <c r="E6545" s="56">
        <v>45215</v>
      </c>
      <c r="F6545" s="57"/>
      <c r="G6545" s="56">
        <v>45215</v>
      </c>
      <c r="H6545" s="56">
        <v>45215</v>
      </c>
      <c r="I6545" s="58" t="s">
        <v>9778</v>
      </c>
      <c r="J6545" s="54"/>
      <c r="K6545" s="54" t="s">
        <v>7568</v>
      </c>
    </row>
    <row r="6546" spans="1:11" ht="15" customHeight="1">
      <c r="A6546" s="54" t="s">
        <v>3100</v>
      </c>
      <c r="B6546" s="54" t="s">
        <v>3133</v>
      </c>
      <c r="C6546" s="55">
        <v>2023</v>
      </c>
      <c r="D6546" s="55" t="s">
        <v>9121</v>
      </c>
      <c r="E6546" s="56">
        <v>45215</v>
      </c>
      <c r="F6546" s="57"/>
      <c r="G6546" s="56">
        <v>45215</v>
      </c>
      <c r="H6546" s="56">
        <v>45215</v>
      </c>
      <c r="I6546" s="54" t="s">
        <v>9779</v>
      </c>
      <c r="J6546" s="54" t="s">
        <v>9780</v>
      </c>
      <c r="K6546" s="54" t="s">
        <v>3172</v>
      </c>
    </row>
    <row r="6547" spans="1:11" ht="15" customHeight="1">
      <c r="A6547" s="54" t="s">
        <v>3100</v>
      </c>
      <c r="B6547" s="54" t="s">
        <v>3131</v>
      </c>
      <c r="C6547" s="55">
        <v>2023</v>
      </c>
      <c r="D6547" s="55" t="s">
        <v>9121</v>
      </c>
      <c r="E6547" s="56">
        <v>45215</v>
      </c>
      <c r="F6547" s="57"/>
      <c r="G6547" s="56">
        <v>45215</v>
      </c>
      <c r="H6547" s="56">
        <v>45215</v>
      </c>
      <c r="I6547" s="54" t="s">
        <v>9781</v>
      </c>
      <c r="J6547" s="54"/>
      <c r="K6547" s="54" t="s">
        <v>7568</v>
      </c>
    </row>
    <row r="6548" spans="1:11" ht="15" customHeight="1">
      <c r="A6548" s="54" t="s">
        <v>3100</v>
      </c>
      <c r="B6548" s="54" t="s">
        <v>3131</v>
      </c>
      <c r="C6548" s="55">
        <v>2023</v>
      </c>
      <c r="D6548" s="55" t="s">
        <v>9121</v>
      </c>
      <c r="E6548" s="56">
        <v>45215</v>
      </c>
      <c r="F6548" s="57"/>
      <c r="G6548" s="56">
        <v>45215</v>
      </c>
      <c r="H6548" s="56">
        <v>45215</v>
      </c>
      <c r="I6548" s="54" t="s">
        <v>9782</v>
      </c>
      <c r="J6548" s="54"/>
      <c r="K6548" s="54" t="s">
        <v>7568</v>
      </c>
    </row>
    <row r="6549" spans="1:11" ht="15" customHeight="1">
      <c r="A6549" s="54" t="s">
        <v>3100</v>
      </c>
      <c r="B6549" s="54" t="s">
        <v>3711</v>
      </c>
      <c r="C6549" s="55">
        <v>2023</v>
      </c>
      <c r="D6549" s="55" t="s">
        <v>9121</v>
      </c>
      <c r="E6549" s="56">
        <v>45215</v>
      </c>
      <c r="F6549" s="57"/>
      <c r="G6549" s="56">
        <v>45215</v>
      </c>
      <c r="H6549" s="56"/>
      <c r="I6549" s="54" t="s">
        <v>9783</v>
      </c>
      <c r="J6549" s="54"/>
      <c r="K6549" s="54" t="s">
        <v>3097</v>
      </c>
    </row>
    <row r="6550" spans="1:11" ht="15" customHeight="1">
      <c r="A6550" s="54" t="s">
        <v>3100</v>
      </c>
      <c r="B6550" s="54" t="s">
        <v>3282</v>
      </c>
      <c r="C6550" s="55">
        <v>2023</v>
      </c>
      <c r="D6550" s="55" t="s">
        <v>9121</v>
      </c>
      <c r="E6550" s="56">
        <v>45215</v>
      </c>
      <c r="F6550" s="57"/>
      <c r="G6550" s="56">
        <v>45215</v>
      </c>
      <c r="H6550" s="56">
        <v>45215</v>
      </c>
      <c r="I6550" s="54" t="s">
        <v>9784</v>
      </c>
      <c r="J6550" s="54"/>
      <c r="K6550" s="54" t="s">
        <v>7568</v>
      </c>
    </row>
    <row r="6551" spans="1:11" ht="15" customHeight="1">
      <c r="A6551" s="54" t="s">
        <v>3100</v>
      </c>
      <c r="B6551" s="54" t="s">
        <v>3116</v>
      </c>
      <c r="C6551" s="55">
        <v>2023</v>
      </c>
      <c r="D6551" s="55" t="s">
        <v>9121</v>
      </c>
      <c r="E6551" s="56">
        <v>45215</v>
      </c>
      <c r="F6551" s="57"/>
      <c r="G6551" s="56">
        <v>45215</v>
      </c>
      <c r="H6551" s="56"/>
      <c r="I6551" s="54" t="s">
        <v>9785</v>
      </c>
      <c r="J6551" s="54"/>
      <c r="K6551" s="54" t="s">
        <v>7568</v>
      </c>
    </row>
    <row r="6552" spans="1:11" ht="15" customHeight="1">
      <c r="A6552" s="54" t="s">
        <v>3100</v>
      </c>
      <c r="B6552" s="54" t="s">
        <v>3544</v>
      </c>
      <c r="C6552" s="55">
        <v>2023</v>
      </c>
      <c r="D6552" s="55" t="s">
        <v>9121</v>
      </c>
      <c r="E6552" s="56">
        <v>45215</v>
      </c>
      <c r="F6552" s="57"/>
      <c r="G6552" s="56">
        <v>45215</v>
      </c>
      <c r="H6552" s="56">
        <v>45215</v>
      </c>
      <c r="I6552" s="54" t="s">
        <v>9786</v>
      </c>
      <c r="J6552" s="54"/>
      <c r="K6552" s="54" t="s">
        <v>7568</v>
      </c>
    </row>
    <row r="6553" spans="1:11" ht="15" customHeight="1">
      <c r="A6553" s="54" t="s">
        <v>3100</v>
      </c>
      <c r="B6553" s="54" t="s">
        <v>3150</v>
      </c>
      <c r="C6553" s="55">
        <v>2023</v>
      </c>
      <c r="D6553" s="55" t="s">
        <v>9121</v>
      </c>
      <c r="E6553" s="56">
        <v>45215</v>
      </c>
      <c r="F6553" s="57"/>
      <c r="G6553" s="56">
        <v>45215</v>
      </c>
      <c r="H6553" s="56">
        <v>45215</v>
      </c>
      <c r="I6553" s="54" t="s">
        <v>9787</v>
      </c>
      <c r="J6553" s="54"/>
      <c r="K6553" s="54" t="s">
        <v>3097</v>
      </c>
    </row>
    <row r="6554" spans="1:11" ht="15" customHeight="1">
      <c r="A6554" s="54" t="s">
        <v>3100</v>
      </c>
      <c r="B6554" s="54" t="s">
        <v>3133</v>
      </c>
      <c r="C6554" s="55">
        <v>2023</v>
      </c>
      <c r="D6554" s="55" t="s">
        <v>9121</v>
      </c>
      <c r="E6554" s="56">
        <v>45215</v>
      </c>
      <c r="F6554" s="57"/>
      <c r="G6554" s="56">
        <v>45215</v>
      </c>
      <c r="H6554" s="56">
        <v>45216</v>
      </c>
      <c r="I6554" s="54" t="s">
        <v>9788</v>
      </c>
      <c r="J6554" s="54"/>
      <c r="K6554" s="54" t="s">
        <v>3172</v>
      </c>
    </row>
    <row r="6555" spans="1:11" ht="15" customHeight="1">
      <c r="A6555" s="54" t="s">
        <v>3100</v>
      </c>
      <c r="B6555" s="54" t="s">
        <v>3116</v>
      </c>
      <c r="C6555" s="55">
        <v>2023</v>
      </c>
      <c r="D6555" s="55" t="s">
        <v>9121</v>
      </c>
      <c r="E6555" s="56">
        <v>45215</v>
      </c>
      <c r="F6555" s="57"/>
      <c r="G6555" s="56">
        <v>45215</v>
      </c>
      <c r="H6555" s="56">
        <v>45215</v>
      </c>
      <c r="I6555" s="54" t="s">
        <v>9789</v>
      </c>
      <c r="J6555" s="54"/>
      <c r="K6555" s="54" t="s">
        <v>7568</v>
      </c>
    </row>
    <row r="6556" spans="1:11" ht="15" customHeight="1">
      <c r="A6556" s="54" t="s">
        <v>3100</v>
      </c>
      <c r="B6556" s="54" t="s">
        <v>3188</v>
      </c>
      <c r="C6556" s="55">
        <v>2023</v>
      </c>
      <c r="D6556" s="55" t="s">
        <v>9121</v>
      </c>
      <c r="E6556" s="56">
        <v>45215</v>
      </c>
      <c r="F6556" s="57"/>
      <c r="G6556" s="56">
        <v>45215</v>
      </c>
      <c r="H6556" s="56"/>
      <c r="I6556" s="54" t="s">
        <v>9790</v>
      </c>
      <c r="J6556" s="54"/>
      <c r="K6556" s="54" t="s">
        <v>3869</v>
      </c>
    </row>
    <row r="6557" spans="1:11" ht="15" customHeight="1">
      <c r="A6557" s="54" t="s">
        <v>3100</v>
      </c>
      <c r="B6557" s="54" t="s">
        <v>3318</v>
      </c>
      <c r="C6557" s="55">
        <v>2023</v>
      </c>
      <c r="D6557" s="55" t="s">
        <v>9121</v>
      </c>
      <c r="E6557" s="56">
        <v>45215</v>
      </c>
      <c r="F6557" s="57"/>
      <c r="G6557" s="56">
        <v>45215</v>
      </c>
      <c r="H6557" s="56">
        <v>45215</v>
      </c>
      <c r="I6557" s="54" t="s">
        <v>9791</v>
      </c>
      <c r="J6557" s="54"/>
      <c r="K6557" s="54" t="s">
        <v>3869</v>
      </c>
    </row>
    <row r="6558" spans="1:11" ht="15" customHeight="1">
      <c r="A6558" s="54" t="s">
        <v>3100</v>
      </c>
      <c r="B6558" s="54" t="s">
        <v>3159</v>
      </c>
      <c r="C6558" s="55">
        <v>2023</v>
      </c>
      <c r="D6558" s="55" t="s">
        <v>9121</v>
      </c>
      <c r="E6558" s="56">
        <v>45215</v>
      </c>
      <c r="F6558" s="57"/>
      <c r="G6558" s="56">
        <v>45215</v>
      </c>
      <c r="H6558" s="56">
        <v>45215</v>
      </c>
      <c r="I6558" s="54" t="s">
        <v>9792</v>
      </c>
      <c r="J6558" s="54"/>
      <c r="K6558" s="54" t="s">
        <v>3869</v>
      </c>
    </row>
    <row r="6559" spans="1:11" ht="15" customHeight="1">
      <c r="A6559" s="54" t="s">
        <v>3100</v>
      </c>
      <c r="B6559" s="54" t="s">
        <v>3150</v>
      </c>
      <c r="C6559" s="55">
        <v>2023</v>
      </c>
      <c r="D6559" s="55" t="s">
        <v>9121</v>
      </c>
      <c r="E6559" s="56">
        <v>45215</v>
      </c>
      <c r="F6559" s="57"/>
      <c r="G6559" s="56">
        <v>45215</v>
      </c>
      <c r="H6559" s="56">
        <v>45215</v>
      </c>
      <c r="I6559" s="54" t="s">
        <v>9793</v>
      </c>
      <c r="J6559" s="54"/>
      <c r="K6559" s="54" t="s">
        <v>3869</v>
      </c>
    </row>
    <row r="6560" spans="1:11" ht="15" customHeight="1">
      <c r="A6560" s="54" t="s">
        <v>3100</v>
      </c>
      <c r="B6560" s="54" t="s">
        <v>3394</v>
      </c>
      <c r="C6560" s="55">
        <v>2023</v>
      </c>
      <c r="D6560" s="55" t="s">
        <v>9121</v>
      </c>
      <c r="E6560" s="56">
        <v>45215</v>
      </c>
      <c r="F6560" s="57"/>
      <c r="G6560" s="56">
        <v>45215</v>
      </c>
      <c r="H6560" s="56">
        <v>45215</v>
      </c>
      <c r="I6560" s="54" t="s">
        <v>9794</v>
      </c>
      <c r="J6560" s="54"/>
      <c r="K6560" s="54" t="s">
        <v>3869</v>
      </c>
    </row>
    <row r="6561" spans="1:11" ht="15" customHeight="1">
      <c r="A6561" s="54" t="s">
        <v>3100</v>
      </c>
      <c r="B6561" s="54" t="s">
        <v>3116</v>
      </c>
      <c r="C6561" s="55">
        <v>2023</v>
      </c>
      <c r="D6561" s="55" t="s">
        <v>9121</v>
      </c>
      <c r="E6561" s="56">
        <v>45215</v>
      </c>
      <c r="F6561" s="57"/>
      <c r="G6561" s="56">
        <v>45215</v>
      </c>
      <c r="H6561" s="56"/>
      <c r="I6561" s="54" t="s">
        <v>9795</v>
      </c>
      <c r="J6561" s="54"/>
      <c r="K6561" s="54" t="s">
        <v>3869</v>
      </c>
    </row>
    <row r="6562" spans="1:11" ht="15" customHeight="1">
      <c r="A6562" s="54" t="s">
        <v>3100</v>
      </c>
      <c r="B6562" s="54" t="s">
        <v>3101</v>
      </c>
      <c r="C6562" s="55">
        <v>2023</v>
      </c>
      <c r="D6562" s="55" t="s">
        <v>9121</v>
      </c>
      <c r="E6562" s="56">
        <v>45215</v>
      </c>
      <c r="F6562" s="57"/>
      <c r="G6562" s="56">
        <v>45215</v>
      </c>
      <c r="H6562" s="56">
        <v>45216</v>
      </c>
      <c r="I6562" s="54" t="s">
        <v>9796</v>
      </c>
      <c r="J6562" s="54"/>
      <c r="K6562" s="54" t="s">
        <v>3869</v>
      </c>
    </row>
    <row r="6563" spans="1:11" ht="15" customHeight="1">
      <c r="A6563" s="54" t="s">
        <v>3100</v>
      </c>
      <c r="B6563" s="54" t="s">
        <v>3544</v>
      </c>
      <c r="C6563" s="55">
        <v>2023</v>
      </c>
      <c r="D6563" s="55" t="s">
        <v>9121</v>
      </c>
      <c r="E6563" s="56">
        <v>45216</v>
      </c>
      <c r="F6563" s="57"/>
      <c r="G6563" s="56">
        <v>45216</v>
      </c>
      <c r="H6563" s="56"/>
      <c r="I6563" s="54" t="s">
        <v>9797</v>
      </c>
      <c r="J6563" s="54"/>
      <c r="K6563" s="54" t="s">
        <v>3869</v>
      </c>
    </row>
    <row r="6564" spans="1:11" ht="15" customHeight="1">
      <c r="A6564" s="54" t="s">
        <v>3100</v>
      </c>
      <c r="B6564" s="54" t="s">
        <v>4169</v>
      </c>
      <c r="C6564" s="55">
        <v>2023</v>
      </c>
      <c r="D6564" s="55" t="s">
        <v>9121</v>
      </c>
      <c r="E6564" s="56">
        <v>45216</v>
      </c>
      <c r="F6564" s="57"/>
      <c r="G6564" s="56">
        <v>45216</v>
      </c>
      <c r="H6564" s="56"/>
      <c r="I6564" s="54" t="s">
        <v>9798</v>
      </c>
      <c r="J6564" s="54"/>
      <c r="K6564" s="54" t="s">
        <v>3869</v>
      </c>
    </row>
    <row r="6565" spans="1:11" ht="15" customHeight="1">
      <c r="A6565" s="54" t="s">
        <v>3100</v>
      </c>
      <c r="B6565" s="54" t="s">
        <v>3116</v>
      </c>
      <c r="C6565" s="55">
        <v>2023</v>
      </c>
      <c r="D6565" s="55" t="s">
        <v>9121</v>
      </c>
      <c r="E6565" s="56">
        <v>45216</v>
      </c>
      <c r="F6565" s="57"/>
      <c r="G6565" s="56">
        <v>45216</v>
      </c>
      <c r="H6565" s="56">
        <v>45216</v>
      </c>
      <c r="I6565" s="54" t="s">
        <v>9799</v>
      </c>
      <c r="J6565" s="54"/>
      <c r="K6565" s="54" t="s">
        <v>3869</v>
      </c>
    </row>
    <row r="6566" spans="1:11" ht="15" customHeight="1">
      <c r="A6566" s="54" t="s">
        <v>3100</v>
      </c>
      <c r="B6566" s="54" t="s">
        <v>3159</v>
      </c>
      <c r="C6566" s="55">
        <v>2023</v>
      </c>
      <c r="D6566" s="55" t="s">
        <v>9121</v>
      </c>
      <c r="E6566" s="56">
        <v>45216</v>
      </c>
      <c r="F6566" s="57"/>
      <c r="G6566" s="56">
        <v>45216</v>
      </c>
      <c r="H6566" s="56">
        <v>45216</v>
      </c>
      <c r="I6566" s="54" t="s">
        <v>9800</v>
      </c>
      <c r="J6566" s="54"/>
      <c r="K6566" s="54" t="s">
        <v>3869</v>
      </c>
    </row>
    <row r="6567" spans="1:11" ht="15" customHeight="1">
      <c r="A6567" s="54" t="s">
        <v>3100</v>
      </c>
      <c r="B6567" s="54" t="s">
        <v>3212</v>
      </c>
      <c r="C6567" s="55">
        <v>2023</v>
      </c>
      <c r="D6567" s="55" t="s">
        <v>9121</v>
      </c>
      <c r="E6567" s="56">
        <v>45216</v>
      </c>
      <c r="F6567" s="57"/>
      <c r="G6567" s="56">
        <v>45216</v>
      </c>
      <c r="H6567" s="56">
        <v>45216</v>
      </c>
      <c r="I6567" s="54" t="s">
        <v>9801</v>
      </c>
      <c r="J6567" s="54"/>
      <c r="K6567" s="54" t="s">
        <v>3172</v>
      </c>
    </row>
    <row r="6568" spans="1:11" ht="15" customHeight="1">
      <c r="A6568" s="54" t="s">
        <v>3100</v>
      </c>
      <c r="B6568" s="54" t="s">
        <v>3104</v>
      </c>
      <c r="C6568" s="55">
        <v>2023</v>
      </c>
      <c r="D6568" s="55" t="s">
        <v>9121</v>
      </c>
      <c r="E6568" s="56">
        <v>45216</v>
      </c>
      <c r="F6568" s="57"/>
      <c r="G6568" s="56">
        <v>45216</v>
      </c>
      <c r="H6568" s="56"/>
      <c r="I6568" s="54" t="s">
        <v>9802</v>
      </c>
      <c r="J6568" s="54"/>
      <c r="K6568" s="54" t="s">
        <v>3869</v>
      </c>
    </row>
    <row r="6569" spans="1:11" ht="15" customHeight="1">
      <c r="A6569" s="54" t="s">
        <v>3100</v>
      </c>
      <c r="B6569" s="54" t="s">
        <v>3131</v>
      </c>
      <c r="C6569" s="55">
        <v>2023</v>
      </c>
      <c r="D6569" s="55" t="s">
        <v>9121</v>
      </c>
      <c r="E6569" s="56">
        <v>45216</v>
      </c>
      <c r="F6569" s="57"/>
      <c r="G6569" s="56">
        <v>45216</v>
      </c>
      <c r="H6569" s="56">
        <v>45216</v>
      </c>
      <c r="I6569" s="54" t="s">
        <v>9803</v>
      </c>
      <c r="J6569" s="54"/>
      <c r="K6569" s="54" t="s">
        <v>3172</v>
      </c>
    </row>
    <row r="6570" spans="1:11" ht="15" customHeight="1">
      <c r="A6570" s="54" t="s">
        <v>3100</v>
      </c>
      <c r="B6570" s="54" t="s">
        <v>3112</v>
      </c>
      <c r="C6570" s="55">
        <v>2023</v>
      </c>
      <c r="D6570" s="55" t="s">
        <v>9121</v>
      </c>
      <c r="E6570" s="56">
        <v>45216</v>
      </c>
      <c r="F6570" s="57"/>
      <c r="G6570" s="56">
        <v>45216</v>
      </c>
      <c r="H6570" s="56"/>
      <c r="I6570" s="54" t="s">
        <v>9804</v>
      </c>
      <c r="J6570" s="54"/>
      <c r="K6570" s="54" t="s">
        <v>3172</v>
      </c>
    </row>
    <row r="6571" spans="1:11" ht="15" customHeight="1">
      <c r="A6571" s="54" t="s">
        <v>3100</v>
      </c>
      <c r="B6571" s="54" t="s">
        <v>3188</v>
      </c>
      <c r="C6571" s="55">
        <v>2023</v>
      </c>
      <c r="D6571" s="55" t="s">
        <v>9121</v>
      </c>
      <c r="E6571" s="56">
        <v>45216</v>
      </c>
      <c r="F6571" s="57"/>
      <c r="G6571" s="56">
        <v>45216</v>
      </c>
      <c r="H6571" s="56">
        <v>45216</v>
      </c>
      <c r="I6571" s="54" t="s">
        <v>9805</v>
      </c>
      <c r="J6571" s="54"/>
      <c r="K6571" s="54" t="s">
        <v>3869</v>
      </c>
    </row>
    <row r="6572" spans="1:11" ht="15" customHeight="1">
      <c r="A6572" s="54" t="s">
        <v>3100</v>
      </c>
      <c r="B6572" s="54" t="s">
        <v>3207</v>
      </c>
      <c r="C6572" s="55">
        <v>2023</v>
      </c>
      <c r="D6572" s="55" t="s">
        <v>9121</v>
      </c>
      <c r="E6572" s="56">
        <v>45216</v>
      </c>
      <c r="F6572" s="57"/>
      <c r="G6572" s="56">
        <v>45216</v>
      </c>
      <c r="H6572" s="56">
        <v>45216</v>
      </c>
      <c r="I6572" s="54" t="s">
        <v>9806</v>
      </c>
      <c r="J6572" s="54"/>
      <c r="K6572" s="54" t="s">
        <v>3172</v>
      </c>
    </row>
    <row r="6573" spans="1:11" ht="15" customHeight="1">
      <c r="A6573" s="54" t="s">
        <v>3100</v>
      </c>
      <c r="B6573" s="54" t="s">
        <v>3188</v>
      </c>
      <c r="C6573" s="55">
        <v>2023</v>
      </c>
      <c r="D6573" s="55" t="s">
        <v>9121</v>
      </c>
      <c r="E6573" s="56">
        <v>45216</v>
      </c>
      <c r="F6573" s="57"/>
      <c r="G6573" s="56">
        <v>45216</v>
      </c>
      <c r="H6573" s="56">
        <v>45216</v>
      </c>
      <c r="I6573" s="54" t="s">
        <v>9807</v>
      </c>
      <c r="J6573" s="54"/>
      <c r="K6573" s="54" t="s">
        <v>3869</v>
      </c>
    </row>
    <row r="6574" spans="1:11" ht="15" customHeight="1">
      <c r="A6574" s="54" t="s">
        <v>3100</v>
      </c>
      <c r="B6574" s="54" t="s">
        <v>3133</v>
      </c>
      <c r="C6574" s="55">
        <v>2023</v>
      </c>
      <c r="D6574" s="55" t="s">
        <v>9121</v>
      </c>
      <c r="E6574" s="56">
        <v>45216</v>
      </c>
      <c r="F6574" s="57"/>
      <c r="G6574" s="56">
        <v>45216</v>
      </c>
      <c r="H6574" s="56">
        <v>45216</v>
      </c>
      <c r="I6574" s="54" t="s">
        <v>9808</v>
      </c>
      <c r="J6574" s="54"/>
      <c r="K6574" s="54" t="s">
        <v>3172</v>
      </c>
    </row>
    <row r="6575" spans="1:11" ht="15" customHeight="1">
      <c r="A6575" s="54" t="s">
        <v>3218</v>
      </c>
      <c r="B6575" s="54" t="s">
        <v>3218</v>
      </c>
      <c r="C6575" s="55">
        <v>2023</v>
      </c>
      <c r="D6575" s="55" t="s">
        <v>9121</v>
      </c>
      <c r="E6575" s="56">
        <v>45216</v>
      </c>
      <c r="F6575" s="57"/>
      <c r="G6575" s="56">
        <v>45216</v>
      </c>
      <c r="H6575" s="56">
        <v>45216</v>
      </c>
      <c r="I6575" s="54" t="s">
        <v>9809</v>
      </c>
      <c r="J6575" s="54"/>
      <c r="K6575" s="54" t="s">
        <v>3172</v>
      </c>
    </row>
    <row r="6576" spans="1:11" ht="15" customHeight="1">
      <c r="A6576" s="54" t="s">
        <v>3100</v>
      </c>
      <c r="B6576" s="54" t="s">
        <v>3101</v>
      </c>
      <c r="C6576" s="55">
        <v>2023</v>
      </c>
      <c r="D6576" s="55" t="s">
        <v>9121</v>
      </c>
      <c r="E6576" s="56">
        <v>45216</v>
      </c>
      <c r="F6576" s="57"/>
      <c r="G6576" s="56">
        <v>45216</v>
      </c>
      <c r="H6576" s="56">
        <v>45216</v>
      </c>
      <c r="I6576" s="54" t="s">
        <v>9810</v>
      </c>
      <c r="J6576" s="54"/>
      <c r="K6576" s="54" t="s">
        <v>3172</v>
      </c>
    </row>
    <row r="6577" spans="1:11" ht="15" customHeight="1">
      <c r="A6577" s="54" t="s">
        <v>3100</v>
      </c>
      <c r="B6577" s="54" t="s">
        <v>3112</v>
      </c>
      <c r="C6577" s="55">
        <v>2023</v>
      </c>
      <c r="D6577" s="55" t="s">
        <v>9121</v>
      </c>
      <c r="E6577" s="56">
        <v>45216</v>
      </c>
      <c r="F6577" s="57"/>
      <c r="G6577" s="56">
        <v>45216</v>
      </c>
      <c r="H6577" s="56">
        <v>45216</v>
      </c>
      <c r="I6577" s="54" t="s">
        <v>9811</v>
      </c>
      <c r="J6577" s="54"/>
      <c r="K6577" s="54" t="s">
        <v>3172</v>
      </c>
    </row>
    <row r="6578" spans="1:11" ht="15" customHeight="1">
      <c r="A6578" s="54" t="s">
        <v>3100</v>
      </c>
      <c r="B6578" s="54" t="s">
        <v>3104</v>
      </c>
      <c r="C6578" s="55">
        <v>2023</v>
      </c>
      <c r="D6578" s="55" t="s">
        <v>9121</v>
      </c>
      <c r="E6578" s="56">
        <v>45216</v>
      </c>
      <c r="F6578" s="57"/>
      <c r="G6578" s="56">
        <v>45216</v>
      </c>
      <c r="H6578" s="56">
        <v>45216</v>
      </c>
      <c r="I6578" s="54" t="s">
        <v>9812</v>
      </c>
      <c r="J6578" s="54"/>
      <c r="K6578" s="54" t="s">
        <v>3172</v>
      </c>
    </row>
    <row r="6579" spans="1:11" ht="15" customHeight="1">
      <c r="A6579" s="54" t="s">
        <v>3100</v>
      </c>
      <c r="B6579" s="54" t="s">
        <v>3137</v>
      </c>
      <c r="C6579" s="55">
        <v>2023</v>
      </c>
      <c r="D6579" s="55" t="s">
        <v>9121</v>
      </c>
      <c r="E6579" s="56">
        <v>45216</v>
      </c>
      <c r="F6579" s="57"/>
      <c r="G6579" s="56">
        <v>45216</v>
      </c>
      <c r="H6579" s="56">
        <v>45216</v>
      </c>
      <c r="I6579" s="54" t="s">
        <v>9813</v>
      </c>
      <c r="J6579" s="54"/>
      <c r="K6579" s="54" t="s">
        <v>3172</v>
      </c>
    </row>
    <row r="6580" spans="1:11" ht="15" customHeight="1">
      <c r="A6580" s="54" t="s">
        <v>3100</v>
      </c>
      <c r="B6580" s="54" t="s">
        <v>3101</v>
      </c>
      <c r="C6580" s="55">
        <v>2023</v>
      </c>
      <c r="D6580" s="55" t="s">
        <v>9121</v>
      </c>
      <c r="E6580" s="56">
        <v>45216</v>
      </c>
      <c r="F6580" s="57"/>
      <c r="G6580" s="56">
        <v>45216</v>
      </c>
      <c r="H6580" s="56">
        <v>45216</v>
      </c>
      <c r="I6580" s="54" t="s">
        <v>9814</v>
      </c>
      <c r="J6580" s="54"/>
      <c r="K6580" s="54" t="s">
        <v>3172</v>
      </c>
    </row>
    <row r="6581" spans="1:11" ht="15" customHeight="1">
      <c r="A6581" s="54" t="s">
        <v>3100</v>
      </c>
      <c r="B6581" s="54" t="s">
        <v>3188</v>
      </c>
      <c r="C6581" s="55">
        <v>2023</v>
      </c>
      <c r="D6581" s="55" t="s">
        <v>9121</v>
      </c>
      <c r="E6581" s="56">
        <v>45216</v>
      </c>
      <c r="F6581" s="57"/>
      <c r="G6581" s="56">
        <v>45216</v>
      </c>
      <c r="H6581" s="56">
        <v>45216</v>
      </c>
      <c r="I6581" s="54" t="s">
        <v>9815</v>
      </c>
      <c r="J6581" s="54"/>
      <c r="K6581" s="54" t="s">
        <v>3869</v>
      </c>
    </row>
    <row r="6582" spans="1:11" ht="15" customHeight="1">
      <c r="A6582" s="54" t="s">
        <v>3100</v>
      </c>
      <c r="B6582" s="54" t="s">
        <v>3131</v>
      </c>
      <c r="C6582" s="55">
        <v>2023</v>
      </c>
      <c r="D6582" s="55" t="s">
        <v>9121</v>
      </c>
      <c r="E6582" s="56">
        <v>45216</v>
      </c>
      <c r="F6582" s="57"/>
      <c r="G6582" s="56">
        <v>45216</v>
      </c>
      <c r="H6582" s="56">
        <v>45216</v>
      </c>
      <c r="I6582" s="54" t="s">
        <v>9816</v>
      </c>
      <c r="J6582" s="54"/>
      <c r="K6582" s="54" t="s">
        <v>3172</v>
      </c>
    </row>
    <row r="6583" spans="1:11" ht="15" customHeight="1">
      <c r="A6583" s="54" t="s">
        <v>3100</v>
      </c>
      <c r="B6583" s="54" t="s">
        <v>3131</v>
      </c>
      <c r="C6583" s="55">
        <v>2023</v>
      </c>
      <c r="D6583" s="55" t="s">
        <v>9121</v>
      </c>
      <c r="E6583" s="56">
        <v>45216</v>
      </c>
      <c r="F6583" s="57"/>
      <c r="G6583" s="56">
        <v>45216</v>
      </c>
      <c r="H6583" s="56">
        <v>45216</v>
      </c>
      <c r="I6583" s="54" t="s">
        <v>9817</v>
      </c>
      <c r="J6583" s="54" t="s">
        <v>9818</v>
      </c>
      <c r="K6583" s="54" t="s">
        <v>3172</v>
      </c>
    </row>
    <row r="6584" spans="1:11" ht="15" customHeight="1">
      <c r="A6584" s="54" t="s">
        <v>3100</v>
      </c>
      <c r="B6584" s="54" t="s">
        <v>3150</v>
      </c>
      <c r="C6584" s="55">
        <v>2023</v>
      </c>
      <c r="D6584" s="55" t="s">
        <v>9121</v>
      </c>
      <c r="E6584" s="56">
        <v>45216</v>
      </c>
      <c r="F6584" s="57"/>
      <c r="G6584" s="56">
        <v>45216</v>
      </c>
      <c r="H6584" s="56">
        <v>45216</v>
      </c>
      <c r="I6584" s="54" t="s">
        <v>9819</v>
      </c>
      <c r="J6584" s="54"/>
      <c r="K6584" s="54" t="s">
        <v>3869</v>
      </c>
    </row>
    <row r="6585" spans="1:11" ht="15" customHeight="1">
      <c r="A6585" s="54" t="s">
        <v>3100</v>
      </c>
      <c r="B6585" s="54" t="s">
        <v>3101</v>
      </c>
      <c r="C6585" s="55">
        <v>2023</v>
      </c>
      <c r="D6585" s="55" t="s">
        <v>9121</v>
      </c>
      <c r="E6585" s="56">
        <v>45216</v>
      </c>
      <c r="F6585" s="57"/>
      <c r="G6585" s="56">
        <v>45216</v>
      </c>
      <c r="H6585" s="56">
        <v>45216</v>
      </c>
      <c r="I6585" s="54" t="s">
        <v>9820</v>
      </c>
      <c r="J6585" s="54"/>
      <c r="K6585" s="54" t="s">
        <v>3869</v>
      </c>
    </row>
    <row r="6586" spans="1:11" ht="15" customHeight="1">
      <c r="A6586" s="54" t="s">
        <v>3100</v>
      </c>
      <c r="B6586" s="54" t="s">
        <v>3437</v>
      </c>
      <c r="C6586" s="55">
        <v>2023</v>
      </c>
      <c r="D6586" s="55" t="s">
        <v>9121</v>
      </c>
      <c r="E6586" s="56">
        <v>45216</v>
      </c>
      <c r="F6586" s="57"/>
      <c r="G6586" s="56">
        <v>45216</v>
      </c>
      <c r="H6586" s="56">
        <v>45216</v>
      </c>
      <c r="I6586" s="58" t="s">
        <v>9821</v>
      </c>
      <c r="J6586" s="54"/>
      <c r="K6586" s="54" t="s">
        <v>3869</v>
      </c>
    </row>
    <row r="6587" spans="1:11" ht="15" customHeight="1">
      <c r="A6587" s="54" t="s">
        <v>3100</v>
      </c>
      <c r="B6587" s="54" t="s">
        <v>3116</v>
      </c>
      <c r="C6587" s="55">
        <v>2023</v>
      </c>
      <c r="D6587" s="55" t="s">
        <v>9121</v>
      </c>
      <c r="E6587" s="56">
        <v>45216</v>
      </c>
      <c r="F6587" s="57"/>
      <c r="G6587" s="56">
        <v>45216</v>
      </c>
      <c r="H6587" s="56">
        <v>45216</v>
      </c>
      <c r="I6587" s="54" t="s">
        <v>9822</v>
      </c>
      <c r="J6587" s="54"/>
      <c r="K6587" s="54" t="s">
        <v>3869</v>
      </c>
    </row>
    <row r="6588" spans="1:11" ht="15" customHeight="1">
      <c r="A6588" s="54" t="s">
        <v>3093</v>
      </c>
      <c r="B6588" s="54" t="s">
        <v>3223</v>
      </c>
      <c r="C6588" s="55">
        <v>2023</v>
      </c>
      <c r="D6588" s="55" t="s">
        <v>9121</v>
      </c>
      <c r="E6588" s="56">
        <v>45217</v>
      </c>
      <c r="F6588" s="57"/>
      <c r="G6588" s="56">
        <v>45217</v>
      </c>
      <c r="H6588" s="56">
        <v>45217</v>
      </c>
      <c r="I6588" s="54" t="s">
        <v>9823</v>
      </c>
      <c r="J6588" s="54"/>
      <c r="K6588" s="54" t="s">
        <v>3869</v>
      </c>
    </row>
    <row r="6589" spans="1:11" ht="15" customHeight="1">
      <c r="A6589" s="54" t="s">
        <v>3100</v>
      </c>
      <c r="B6589" s="54" t="s">
        <v>3104</v>
      </c>
      <c r="C6589" s="55">
        <v>2023</v>
      </c>
      <c r="D6589" s="55" t="s">
        <v>9121</v>
      </c>
      <c r="E6589" s="56">
        <v>45217</v>
      </c>
      <c r="F6589" s="57"/>
      <c r="G6589" s="56">
        <v>45217</v>
      </c>
      <c r="H6589" s="56"/>
      <c r="I6589" s="54" t="s">
        <v>9824</v>
      </c>
      <c r="J6589" s="54" t="s">
        <v>9825</v>
      </c>
      <c r="K6589" s="54" t="s">
        <v>3172</v>
      </c>
    </row>
    <row r="6590" spans="1:11" ht="15" customHeight="1">
      <c r="A6590" s="54" t="s">
        <v>3100</v>
      </c>
      <c r="B6590" s="54" t="s">
        <v>3104</v>
      </c>
      <c r="C6590" s="55">
        <v>2023</v>
      </c>
      <c r="D6590" s="55" t="s">
        <v>9121</v>
      </c>
      <c r="E6590" s="56">
        <v>45217</v>
      </c>
      <c r="F6590" s="57"/>
      <c r="G6590" s="56">
        <v>45217</v>
      </c>
      <c r="H6590" s="56">
        <v>45217</v>
      </c>
      <c r="I6590" s="54" t="s">
        <v>9826</v>
      </c>
      <c r="J6590" s="54" t="s">
        <v>9827</v>
      </c>
      <c r="K6590" s="54" t="s">
        <v>7568</v>
      </c>
    </row>
    <row r="6591" spans="1:11" ht="15" customHeight="1">
      <c r="A6591" s="54" t="s">
        <v>3100</v>
      </c>
      <c r="B6591" s="54" t="s">
        <v>3188</v>
      </c>
      <c r="C6591" s="55">
        <v>2023</v>
      </c>
      <c r="D6591" s="55" t="s">
        <v>9121</v>
      </c>
      <c r="E6591" s="56">
        <v>45217</v>
      </c>
      <c r="F6591" s="57"/>
      <c r="G6591" s="56">
        <v>45217</v>
      </c>
      <c r="H6591" s="56">
        <v>45217</v>
      </c>
      <c r="I6591" s="54" t="s">
        <v>9828</v>
      </c>
      <c r="J6591" s="54" t="s">
        <v>9829</v>
      </c>
      <c r="K6591" s="54" t="s">
        <v>7568</v>
      </c>
    </row>
    <row r="6592" spans="1:11" ht="15" customHeight="1">
      <c r="A6592" s="54" t="s">
        <v>3218</v>
      </c>
      <c r="B6592" s="54" t="s">
        <v>3218</v>
      </c>
      <c r="C6592" s="55">
        <v>2023</v>
      </c>
      <c r="D6592" s="55" t="s">
        <v>9121</v>
      </c>
      <c r="E6592" s="56">
        <v>45217</v>
      </c>
      <c r="F6592" s="57"/>
      <c r="G6592" s="56">
        <v>45217</v>
      </c>
      <c r="H6592" s="56"/>
      <c r="I6592" s="54" t="s">
        <v>9830</v>
      </c>
      <c r="J6592" s="54"/>
      <c r="K6592" s="54" t="s">
        <v>7568</v>
      </c>
    </row>
    <row r="6593" spans="1:11" ht="15" customHeight="1">
      <c r="A6593" s="54" t="s">
        <v>3100</v>
      </c>
      <c r="B6593" s="54" t="s">
        <v>3133</v>
      </c>
      <c r="C6593" s="55">
        <v>2023</v>
      </c>
      <c r="D6593" s="55" t="s">
        <v>9121</v>
      </c>
      <c r="E6593" s="56">
        <v>45217</v>
      </c>
      <c r="F6593" s="57"/>
      <c r="G6593" s="56">
        <v>45217</v>
      </c>
      <c r="H6593" s="56">
        <v>45217</v>
      </c>
      <c r="I6593" s="54" t="s">
        <v>9831</v>
      </c>
      <c r="J6593" s="54" t="s">
        <v>9832</v>
      </c>
      <c r="K6593" s="54" t="s">
        <v>7568</v>
      </c>
    </row>
    <row r="6594" spans="1:11" ht="15" customHeight="1">
      <c r="A6594" s="54" t="s">
        <v>3100</v>
      </c>
      <c r="B6594" s="54" t="s">
        <v>3133</v>
      </c>
      <c r="C6594" s="55">
        <v>2023</v>
      </c>
      <c r="D6594" s="55" t="s">
        <v>9121</v>
      </c>
      <c r="E6594" s="56">
        <v>45217</v>
      </c>
      <c r="F6594" s="57"/>
      <c r="G6594" s="56">
        <v>45217</v>
      </c>
      <c r="H6594" s="56">
        <v>45217</v>
      </c>
      <c r="I6594" s="54" t="s">
        <v>9833</v>
      </c>
      <c r="J6594" s="54"/>
      <c r="K6594" s="54" t="s">
        <v>7568</v>
      </c>
    </row>
    <row r="6595" spans="1:11" ht="15" customHeight="1">
      <c r="A6595" s="54" t="s">
        <v>3100</v>
      </c>
      <c r="B6595" s="54" t="s">
        <v>3296</v>
      </c>
      <c r="C6595" s="55">
        <v>2023</v>
      </c>
      <c r="D6595" s="55" t="s">
        <v>9121</v>
      </c>
      <c r="E6595" s="56">
        <v>45217</v>
      </c>
      <c r="F6595" s="57"/>
      <c r="G6595" s="56">
        <v>45217</v>
      </c>
      <c r="H6595" s="56"/>
      <c r="I6595" s="54" t="s">
        <v>9834</v>
      </c>
      <c r="J6595" s="54"/>
      <c r="K6595" s="54" t="s">
        <v>3172</v>
      </c>
    </row>
    <row r="6596" spans="1:11" ht="15" customHeight="1">
      <c r="A6596" s="54" t="s">
        <v>3100</v>
      </c>
      <c r="B6596" s="54" t="s">
        <v>3150</v>
      </c>
      <c r="C6596" s="55">
        <v>2023</v>
      </c>
      <c r="D6596" s="55" t="s">
        <v>9121</v>
      </c>
      <c r="E6596" s="56">
        <v>45217</v>
      </c>
      <c r="F6596" s="57">
        <v>45217</v>
      </c>
      <c r="G6596" s="56">
        <v>45217</v>
      </c>
      <c r="H6596" s="56">
        <v>45217</v>
      </c>
      <c r="I6596" s="54" t="s">
        <v>9835</v>
      </c>
      <c r="J6596" s="54" t="s">
        <v>9836</v>
      </c>
      <c r="K6596" s="54" t="s">
        <v>3172</v>
      </c>
    </row>
    <row r="6597" spans="1:11" ht="15" customHeight="1">
      <c r="A6597" s="54" t="s">
        <v>3100</v>
      </c>
      <c r="B6597" s="54" t="s">
        <v>3150</v>
      </c>
      <c r="C6597" s="55">
        <v>2023</v>
      </c>
      <c r="D6597" s="55" t="s">
        <v>9121</v>
      </c>
      <c r="E6597" s="56">
        <v>45217</v>
      </c>
      <c r="F6597" s="57">
        <v>45217</v>
      </c>
      <c r="G6597" s="56">
        <v>45217</v>
      </c>
      <c r="H6597" s="56"/>
      <c r="I6597" s="54" t="s">
        <v>9837</v>
      </c>
      <c r="J6597" s="54"/>
      <c r="K6597" s="54" t="s">
        <v>7568</v>
      </c>
    </row>
    <row r="6598" spans="1:11" ht="15" customHeight="1">
      <c r="A6598" s="54" t="s">
        <v>3100</v>
      </c>
      <c r="B6598" s="54" t="s">
        <v>3131</v>
      </c>
      <c r="C6598" s="55">
        <v>2023</v>
      </c>
      <c r="D6598" s="55" t="s">
        <v>9121</v>
      </c>
      <c r="E6598" s="56">
        <v>45217</v>
      </c>
      <c r="F6598" s="57"/>
      <c r="G6598" s="56">
        <v>45217</v>
      </c>
      <c r="H6598" s="56">
        <v>45219</v>
      </c>
      <c r="I6598" s="54" t="s">
        <v>9838</v>
      </c>
      <c r="J6598" s="54" t="s">
        <v>9839</v>
      </c>
      <c r="K6598" s="54" t="s">
        <v>3172</v>
      </c>
    </row>
    <row r="6599" spans="1:11" ht="15" customHeight="1">
      <c r="A6599" s="54" t="s">
        <v>3100</v>
      </c>
      <c r="B6599" s="54" t="s">
        <v>3133</v>
      </c>
      <c r="C6599" s="55">
        <v>2023</v>
      </c>
      <c r="D6599" s="55" t="s">
        <v>9121</v>
      </c>
      <c r="E6599" s="56">
        <v>45217</v>
      </c>
      <c r="F6599" s="57"/>
      <c r="G6599" s="56">
        <v>45217</v>
      </c>
      <c r="H6599" s="56">
        <v>45218</v>
      </c>
      <c r="I6599" s="54" t="s">
        <v>9838</v>
      </c>
      <c r="J6599" s="54"/>
      <c r="K6599" s="54" t="s">
        <v>7570</v>
      </c>
    </row>
    <row r="6600" spans="1:11" ht="15" customHeight="1">
      <c r="A6600" s="54" t="s">
        <v>3100</v>
      </c>
      <c r="B6600" s="54" t="s">
        <v>3131</v>
      </c>
      <c r="C6600" s="55">
        <v>2023</v>
      </c>
      <c r="D6600" s="55" t="s">
        <v>9121</v>
      </c>
      <c r="E6600" s="56">
        <v>45217</v>
      </c>
      <c r="F6600" s="57"/>
      <c r="G6600" s="56">
        <v>45217</v>
      </c>
      <c r="H6600" s="56">
        <v>45218</v>
      </c>
      <c r="I6600" s="54" t="s">
        <v>9840</v>
      </c>
      <c r="J6600" s="54"/>
      <c r="K6600" s="54" t="s">
        <v>7570</v>
      </c>
    </row>
    <row r="6601" spans="1:11" ht="15" customHeight="1">
      <c r="A6601" s="54" t="s">
        <v>3100</v>
      </c>
      <c r="B6601" s="54" t="s">
        <v>3296</v>
      </c>
      <c r="C6601" s="55">
        <v>2023</v>
      </c>
      <c r="D6601" s="55" t="s">
        <v>9121</v>
      </c>
      <c r="E6601" s="56">
        <v>45217</v>
      </c>
      <c r="F6601" s="57"/>
      <c r="G6601" s="56">
        <v>45217</v>
      </c>
      <c r="H6601" s="56"/>
      <c r="I6601" s="54" t="s">
        <v>9841</v>
      </c>
      <c r="J6601" s="54"/>
      <c r="K6601" s="54" t="s">
        <v>3172</v>
      </c>
    </row>
    <row r="6602" spans="1:11" ht="15" customHeight="1">
      <c r="A6602" s="54" t="s">
        <v>3100</v>
      </c>
      <c r="B6602" s="54" t="s">
        <v>3131</v>
      </c>
      <c r="C6602" s="55">
        <v>2023</v>
      </c>
      <c r="D6602" s="55" t="s">
        <v>9121</v>
      </c>
      <c r="E6602" s="56">
        <v>45217</v>
      </c>
      <c r="F6602" s="57">
        <v>45217</v>
      </c>
      <c r="G6602" s="56">
        <v>45217</v>
      </c>
      <c r="H6602" s="56">
        <v>45217</v>
      </c>
      <c r="I6602" s="54" t="s">
        <v>9842</v>
      </c>
      <c r="J6602" s="54" t="s">
        <v>9843</v>
      </c>
      <c r="K6602" s="54" t="s">
        <v>7568</v>
      </c>
    </row>
    <row r="6603" spans="1:11" ht="15" customHeight="1">
      <c r="A6603" s="54" t="s">
        <v>3100</v>
      </c>
      <c r="B6603" s="54" t="s">
        <v>3502</v>
      </c>
      <c r="C6603" s="55">
        <v>2023</v>
      </c>
      <c r="D6603" s="55" t="s">
        <v>9121</v>
      </c>
      <c r="E6603" s="56">
        <v>45217</v>
      </c>
      <c r="F6603" s="57"/>
      <c r="G6603" s="56">
        <v>45217</v>
      </c>
      <c r="H6603" s="56">
        <v>45217</v>
      </c>
      <c r="I6603" s="54" t="s">
        <v>9844</v>
      </c>
      <c r="J6603" s="54"/>
      <c r="K6603" s="54" t="s">
        <v>7568</v>
      </c>
    </row>
    <row r="6604" spans="1:11" ht="15" customHeight="1">
      <c r="A6604" s="54" t="s">
        <v>3100</v>
      </c>
      <c r="B6604" s="54" t="s">
        <v>3101</v>
      </c>
      <c r="C6604" s="55">
        <v>2023</v>
      </c>
      <c r="D6604" s="55" t="s">
        <v>9121</v>
      </c>
      <c r="E6604" s="56">
        <v>45217</v>
      </c>
      <c r="F6604" s="57"/>
      <c r="G6604" s="56">
        <v>45217</v>
      </c>
      <c r="H6604" s="56"/>
      <c r="I6604" s="54" t="s">
        <v>9845</v>
      </c>
      <c r="J6604" s="54"/>
      <c r="K6604" s="54" t="s">
        <v>7568</v>
      </c>
    </row>
    <row r="6605" spans="1:11" ht="15" customHeight="1">
      <c r="A6605" s="54" t="s">
        <v>3100</v>
      </c>
      <c r="B6605" s="54" t="s">
        <v>3403</v>
      </c>
      <c r="C6605" s="55">
        <v>2023</v>
      </c>
      <c r="D6605" s="55" t="s">
        <v>9121</v>
      </c>
      <c r="E6605" s="56">
        <v>45217</v>
      </c>
      <c r="F6605" s="57"/>
      <c r="G6605" s="56">
        <v>45217</v>
      </c>
      <c r="H6605" s="56">
        <v>45217</v>
      </c>
      <c r="I6605" s="54" t="s">
        <v>9846</v>
      </c>
      <c r="J6605" s="54" t="s">
        <v>9847</v>
      </c>
      <c r="K6605" s="54" t="s">
        <v>7568</v>
      </c>
    </row>
    <row r="6606" spans="1:11" ht="15" customHeight="1">
      <c r="A6606" s="54" t="s">
        <v>3100</v>
      </c>
      <c r="B6606" s="54" t="s">
        <v>3296</v>
      </c>
      <c r="C6606" s="55">
        <v>2023</v>
      </c>
      <c r="D6606" s="55" t="s">
        <v>9121</v>
      </c>
      <c r="E6606" s="56">
        <v>45217</v>
      </c>
      <c r="F6606" s="57"/>
      <c r="G6606" s="56">
        <v>45217</v>
      </c>
      <c r="H6606" s="56">
        <v>45217</v>
      </c>
      <c r="I6606" s="54" t="s">
        <v>9848</v>
      </c>
      <c r="J6606" s="54" t="s">
        <v>9849</v>
      </c>
      <c r="K6606" s="54" t="s">
        <v>7568</v>
      </c>
    </row>
    <row r="6607" spans="1:11" ht="15" customHeight="1">
      <c r="A6607" s="54" t="s">
        <v>3100</v>
      </c>
      <c r="B6607" s="54" t="s">
        <v>3133</v>
      </c>
      <c r="C6607" s="55">
        <v>2023</v>
      </c>
      <c r="D6607" s="55" t="s">
        <v>9121</v>
      </c>
      <c r="E6607" s="56">
        <v>45217</v>
      </c>
      <c r="F6607" s="57"/>
      <c r="G6607" s="56">
        <v>45217</v>
      </c>
      <c r="H6607" s="56">
        <v>45218</v>
      </c>
      <c r="I6607" s="54" t="s">
        <v>9850</v>
      </c>
      <c r="J6607" s="54"/>
      <c r="K6607" s="54" t="s">
        <v>7570</v>
      </c>
    </row>
    <row r="6608" spans="1:11" ht="15" customHeight="1">
      <c r="A6608" s="54" t="s">
        <v>3100</v>
      </c>
      <c r="B6608" s="54" t="s">
        <v>3133</v>
      </c>
      <c r="C6608" s="55">
        <v>2023</v>
      </c>
      <c r="D6608" s="55" t="s">
        <v>9121</v>
      </c>
      <c r="E6608" s="56">
        <v>45217</v>
      </c>
      <c r="F6608" s="57"/>
      <c r="G6608" s="56">
        <v>45217</v>
      </c>
      <c r="H6608" s="56"/>
      <c r="I6608" s="54" t="s">
        <v>9851</v>
      </c>
      <c r="J6608" s="54"/>
      <c r="K6608" s="54" t="s">
        <v>7568</v>
      </c>
    </row>
    <row r="6609" spans="1:11" ht="15" customHeight="1">
      <c r="A6609" s="54" t="s">
        <v>3100</v>
      </c>
      <c r="B6609" s="54" t="s">
        <v>3131</v>
      </c>
      <c r="C6609" s="55">
        <v>2023</v>
      </c>
      <c r="D6609" s="55" t="s">
        <v>9121</v>
      </c>
      <c r="E6609" s="56">
        <v>45217</v>
      </c>
      <c r="F6609" s="57"/>
      <c r="G6609" s="56">
        <v>45217</v>
      </c>
      <c r="H6609" s="56">
        <v>45217</v>
      </c>
      <c r="I6609" s="54" t="s">
        <v>9851</v>
      </c>
      <c r="J6609" s="54"/>
      <c r="K6609" s="54" t="s">
        <v>7570</v>
      </c>
    </row>
    <row r="6610" spans="1:11" ht="15" customHeight="1">
      <c r="A6610" s="54" t="s">
        <v>3100</v>
      </c>
      <c r="B6610" s="54" t="s">
        <v>3147</v>
      </c>
      <c r="C6610" s="55">
        <v>2023</v>
      </c>
      <c r="D6610" s="55" t="s">
        <v>9121</v>
      </c>
      <c r="E6610" s="56">
        <v>45217</v>
      </c>
      <c r="F6610" s="57"/>
      <c r="G6610" s="56">
        <v>45217</v>
      </c>
      <c r="H6610" s="56"/>
      <c r="I6610" s="54" t="s">
        <v>9852</v>
      </c>
      <c r="J6610" s="54"/>
      <c r="K6610" s="54" t="s">
        <v>3172</v>
      </c>
    </row>
    <row r="6611" spans="1:11" ht="15" customHeight="1">
      <c r="A6611" s="54" t="s">
        <v>3100</v>
      </c>
      <c r="B6611" s="54" t="s">
        <v>3196</v>
      </c>
      <c r="C6611" s="55">
        <v>2023</v>
      </c>
      <c r="D6611" s="55" t="s">
        <v>9121</v>
      </c>
      <c r="E6611" s="56">
        <v>45217</v>
      </c>
      <c r="F6611" s="57"/>
      <c r="G6611" s="56">
        <v>45217</v>
      </c>
      <c r="H6611" s="56"/>
      <c r="I6611" s="54" t="s">
        <v>9853</v>
      </c>
      <c r="J6611" s="54"/>
      <c r="K6611" s="54" t="s">
        <v>3172</v>
      </c>
    </row>
    <row r="6612" spans="1:11" ht="15" customHeight="1">
      <c r="A6612" s="54" t="s">
        <v>3100</v>
      </c>
      <c r="B6612" s="54" t="s">
        <v>3104</v>
      </c>
      <c r="C6612" s="55">
        <v>2023</v>
      </c>
      <c r="D6612" s="55" t="s">
        <v>9121</v>
      </c>
      <c r="E6612" s="56">
        <v>45218</v>
      </c>
      <c r="F6612" s="57"/>
      <c r="G6612" s="56">
        <v>45218</v>
      </c>
      <c r="H6612" s="56">
        <v>45218</v>
      </c>
      <c r="I6612" s="54" t="s">
        <v>9854</v>
      </c>
      <c r="J6612" s="54"/>
      <c r="K6612" s="54" t="s">
        <v>7568</v>
      </c>
    </row>
    <row r="6613" spans="1:11" ht="15" customHeight="1">
      <c r="A6613" s="54" t="s">
        <v>3093</v>
      </c>
      <c r="B6613" s="54" t="s">
        <v>3094</v>
      </c>
      <c r="C6613" s="55">
        <v>2023</v>
      </c>
      <c r="D6613" s="55" t="s">
        <v>9121</v>
      </c>
      <c r="E6613" s="56">
        <v>45218</v>
      </c>
      <c r="F6613" s="57"/>
      <c r="G6613" s="56">
        <v>45218</v>
      </c>
      <c r="H6613" s="56">
        <v>45218</v>
      </c>
      <c r="I6613" s="54" t="s">
        <v>9855</v>
      </c>
      <c r="J6613" s="54"/>
      <c r="K6613" s="54" t="s">
        <v>7570</v>
      </c>
    </row>
    <row r="6614" spans="1:11" ht="15" customHeight="1">
      <c r="A6614" s="54" t="s">
        <v>3100</v>
      </c>
      <c r="B6614" s="54" t="s">
        <v>3104</v>
      </c>
      <c r="C6614" s="55">
        <v>2023</v>
      </c>
      <c r="D6614" s="55" t="s">
        <v>9121</v>
      </c>
      <c r="E6614" s="56">
        <v>45218</v>
      </c>
      <c r="F6614" s="57"/>
      <c r="G6614" s="56">
        <v>45218</v>
      </c>
      <c r="H6614" s="56">
        <v>45218</v>
      </c>
      <c r="I6614" s="54" t="s">
        <v>9856</v>
      </c>
      <c r="J6614" s="54"/>
      <c r="K6614" s="54" t="s">
        <v>7570</v>
      </c>
    </row>
    <row r="6615" spans="1:11" ht="15" customHeight="1">
      <c r="A6615" s="54" t="s">
        <v>3100</v>
      </c>
      <c r="B6615" s="54" t="s">
        <v>3185</v>
      </c>
      <c r="C6615" s="55">
        <v>2023</v>
      </c>
      <c r="D6615" s="55" t="s">
        <v>9121</v>
      </c>
      <c r="E6615" s="56">
        <v>45218</v>
      </c>
      <c r="F6615" s="57"/>
      <c r="G6615" s="56">
        <v>45218</v>
      </c>
      <c r="H6615" s="56">
        <v>45218</v>
      </c>
      <c r="I6615" s="54" t="s">
        <v>9857</v>
      </c>
      <c r="J6615" s="54"/>
      <c r="K6615" s="54" t="s">
        <v>7570</v>
      </c>
    </row>
    <row r="6616" spans="1:11" ht="15" customHeight="1">
      <c r="A6616" s="54" t="s">
        <v>3100</v>
      </c>
      <c r="B6616" s="54" t="s">
        <v>4414</v>
      </c>
      <c r="C6616" s="55">
        <v>2023</v>
      </c>
      <c r="D6616" s="55" t="s">
        <v>9121</v>
      </c>
      <c r="E6616" s="56">
        <v>45218</v>
      </c>
      <c r="F6616" s="57"/>
      <c r="G6616" s="56">
        <v>45218</v>
      </c>
      <c r="H6616" s="56"/>
      <c r="I6616" s="54" t="s">
        <v>9858</v>
      </c>
      <c r="J6616" s="54"/>
      <c r="K6616" s="54" t="s">
        <v>7570</v>
      </c>
    </row>
    <row r="6617" spans="1:11" ht="15" customHeight="1">
      <c r="A6617" s="54" t="s">
        <v>3100</v>
      </c>
      <c r="B6617" s="54" t="s">
        <v>3188</v>
      </c>
      <c r="C6617" s="55">
        <v>2023</v>
      </c>
      <c r="D6617" s="55" t="s">
        <v>9121</v>
      </c>
      <c r="E6617" s="56">
        <v>45218</v>
      </c>
      <c r="F6617" s="57"/>
      <c r="G6617" s="56">
        <v>45218</v>
      </c>
      <c r="H6617" s="56">
        <v>45218</v>
      </c>
      <c r="I6617" s="54" t="s">
        <v>9859</v>
      </c>
      <c r="J6617" s="54"/>
      <c r="K6617" s="54" t="s">
        <v>7570</v>
      </c>
    </row>
    <row r="6618" spans="1:11" ht="15" customHeight="1">
      <c r="A6618" s="54" t="s">
        <v>3100</v>
      </c>
      <c r="B6618" s="54" t="s">
        <v>3150</v>
      </c>
      <c r="C6618" s="55">
        <v>2023</v>
      </c>
      <c r="D6618" s="55" t="s">
        <v>9121</v>
      </c>
      <c r="E6618" s="56">
        <v>45218</v>
      </c>
      <c r="F6618" s="57"/>
      <c r="G6618" s="56">
        <v>45218</v>
      </c>
      <c r="H6618" s="56">
        <v>45218</v>
      </c>
      <c r="I6618" s="54" t="s">
        <v>9859</v>
      </c>
      <c r="J6618" s="54"/>
      <c r="K6618" s="54" t="s">
        <v>7570</v>
      </c>
    </row>
    <row r="6619" spans="1:11" ht="15" customHeight="1">
      <c r="A6619" s="54" t="s">
        <v>3100</v>
      </c>
      <c r="B6619" s="54" t="s">
        <v>3104</v>
      </c>
      <c r="C6619" s="55">
        <v>2023</v>
      </c>
      <c r="D6619" s="55" t="s">
        <v>9121</v>
      </c>
      <c r="E6619" s="56">
        <v>45218</v>
      </c>
      <c r="F6619" s="57"/>
      <c r="G6619" s="56">
        <v>45218</v>
      </c>
      <c r="H6619" s="56">
        <v>45218</v>
      </c>
      <c r="I6619" s="54" t="s">
        <v>9860</v>
      </c>
      <c r="J6619" s="54"/>
      <c r="K6619" s="54" t="s">
        <v>7570</v>
      </c>
    </row>
    <row r="6620" spans="1:11" ht="15" customHeight="1">
      <c r="A6620" s="54" t="s">
        <v>3100</v>
      </c>
      <c r="B6620" s="54" t="s">
        <v>3258</v>
      </c>
      <c r="C6620" s="55">
        <v>2023</v>
      </c>
      <c r="D6620" s="55" t="s">
        <v>9121</v>
      </c>
      <c r="E6620" s="56">
        <v>45218</v>
      </c>
      <c r="F6620" s="57"/>
      <c r="G6620" s="56">
        <v>45218</v>
      </c>
      <c r="H6620" s="56">
        <v>45218</v>
      </c>
      <c r="I6620" s="54" t="s">
        <v>9861</v>
      </c>
      <c r="J6620" s="54"/>
      <c r="K6620" s="54" t="s">
        <v>7570</v>
      </c>
    </row>
    <row r="6621" spans="1:11" ht="15" customHeight="1">
      <c r="A6621" s="54" t="s">
        <v>3100</v>
      </c>
      <c r="B6621" s="54" t="s">
        <v>3116</v>
      </c>
      <c r="C6621" s="55">
        <v>2023</v>
      </c>
      <c r="D6621" s="55" t="s">
        <v>9121</v>
      </c>
      <c r="E6621" s="56">
        <v>45218</v>
      </c>
      <c r="F6621" s="57"/>
      <c r="G6621" s="56">
        <v>45218</v>
      </c>
      <c r="H6621" s="56">
        <v>45218</v>
      </c>
      <c r="I6621" s="54" t="s">
        <v>9862</v>
      </c>
      <c r="J6621" s="54"/>
      <c r="K6621" s="54" t="s">
        <v>7570</v>
      </c>
    </row>
    <row r="6622" spans="1:11" ht="15" customHeight="1">
      <c r="A6622" s="54" t="s">
        <v>3100</v>
      </c>
      <c r="B6622" s="54" t="s">
        <v>3150</v>
      </c>
      <c r="C6622" s="55">
        <v>2023</v>
      </c>
      <c r="D6622" s="55" t="s">
        <v>9121</v>
      </c>
      <c r="E6622" s="56">
        <v>45218</v>
      </c>
      <c r="F6622" s="57"/>
      <c r="G6622" s="56">
        <v>45218</v>
      </c>
      <c r="H6622" s="56"/>
      <c r="I6622" s="54" t="s">
        <v>9863</v>
      </c>
      <c r="J6622" s="54"/>
      <c r="K6622" s="54" t="s">
        <v>7570</v>
      </c>
    </row>
    <row r="6623" spans="1:11" ht="15" customHeight="1">
      <c r="A6623" s="54" t="s">
        <v>3100</v>
      </c>
      <c r="B6623" s="54" t="s">
        <v>3154</v>
      </c>
      <c r="C6623" s="55">
        <v>2023</v>
      </c>
      <c r="D6623" s="55" t="s">
        <v>9121</v>
      </c>
      <c r="E6623" s="56">
        <v>45218</v>
      </c>
      <c r="F6623" s="57"/>
      <c r="G6623" s="56">
        <v>45218</v>
      </c>
      <c r="H6623" s="56"/>
      <c r="I6623" s="54" t="s">
        <v>9863</v>
      </c>
      <c r="J6623" s="54"/>
      <c r="K6623" s="54" t="s">
        <v>7570</v>
      </c>
    </row>
    <row r="6624" spans="1:11" ht="15" customHeight="1">
      <c r="A6624" s="54" t="s">
        <v>3100</v>
      </c>
      <c r="B6624" s="54" t="s">
        <v>3150</v>
      </c>
      <c r="C6624" s="55">
        <v>2023</v>
      </c>
      <c r="D6624" s="55" t="s">
        <v>9121</v>
      </c>
      <c r="E6624" s="56">
        <v>45218</v>
      </c>
      <c r="F6624" s="57"/>
      <c r="G6624" s="56">
        <v>45218</v>
      </c>
      <c r="H6624" s="56">
        <v>45218</v>
      </c>
      <c r="I6624" s="54" t="s">
        <v>9864</v>
      </c>
      <c r="J6624" s="54"/>
      <c r="K6624" s="54" t="s">
        <v>7568</v>
      </c>
    </row>
    <row r="6625" spans="1:11" ht="15" customHeight="1">
      <c r="A6625" s="54" t="s">
        <v>3100</v>
      </c>
      <c r="B6625" s="54" t="s">
        <v>3116</v>
      </c>
      <c r="C6625" s="55">
        <v>2023</v>
      </c>
      <c r="D6625" s="55" t="s">
        <v>9121</v>
      </c>
      <c r="E6625" s="56">
        <v>45218</v>
      </c>
      <c r="F6625" s="57"/>
      <c r="G6625" s="56">
        <v>45218</v>
      </c>
      <c r="H6625" s="56">
        <v>45218</v>
      </c>
      <c r="I6625" s="54" t="s">
        <v>9865</v>
      </c>
      <c r="J6625" s="54"/>
      <c r="K6625" s="54" t="s">
        <v>7570</v>
      </c>
    </row>
    <row r="6626" spans="1:11" ht="15" customHeight="1">
      <c r="A6626" s="54" t="s">
        <v>3218</v>
      </c>
      <c r="B6626" s="54" t="s">
        <v>3218</v>
      </c>
      <c r="C6626" s="55">
        <v>2023</v>
      </c>
      <c r="D6626" s="55" t="s">
        <v>9121</v>
      </c>
      <c r="E6626" s="56">
        <v>45218</v>
      </c>
      <c r="F6626" s="57"/>
      <c r="G6626" s="56">
        <v>45218</v>
      </c>
      <c r="H6626" s="56">
        <v>45218</v>
      </c>
      <c r="I6626" s="54" t="s">
        <v>9866</v>
      </c>
      <c r="J6626" s="54"/>
      <c r="K6626" s="54" t="s">
        <v>7568</v>
      </c>
    </row>
    <row r="6627" spans="1:11" ht="15" customHeight="1">
      <c r="A6627" s="54" t="s">
        <v>3100</v>
      </c>
      <c r="B6627" s="54" t="s">
        <v>4015</v>
      </c>
      <c r="C6627" s="55">
        <v>2023</v>
      </c>
      <c r="D6627" s="55" t="s">
        <v>9121</v>
      </c>
      <c r="E6627" s="56">
        <v>45218</v>
      </c>
      <c r="F6627" s="57"/>
      <c r="G6627" s="56">
        <v>45218</v>
      </c>
      <c r="H6627" s="56">
        <v>45218</v>
      </c>
      <c r="I6627" s="54" t="s">
        <v>9867</v>
      </c>
      <c r="J6627" s="54"/>
      <c r="K6627" s="54" t="s">
        <v>7568</v>
      </c>
    </row>
    <row r="6628" spans="1:11" ht="15" customHeight="1">
      <c r="A6628" s="54" t="s">
        <v>3218</v>
      </c>
      <c r="B6628" s="54" t="s">
        <v>3218</v>
      </c>
      <c r="C6628" s="55">
        <v>2023</v>
      </c>
      <c r="D6628" s="55" t="s">
        <v>9121</v>
      </c>
      <c r="E6628" s="56">
        <v>45219</v>
      </c>
      <c r="F6628" s="57"/>
      <c r="G6628" s="56">
        <v>45219</v>
      </c>
      <c r="H6628" s="56">
        <v>45219</v>
      </c>
      <c r="I6628" s="54" t="s">
        <v>9868</v>
      </c>
      <c r="J6628" s="54" t="s">
        <v>9869</v>
      </c>
      <c r="K6628" s="54" t="s">
        <v>7568</v>
      </c>
    </row>
    <row r="6629" spans="1:11" ht="15" customHeight="1">
      <c r="A6629" s="54" t="s">
        <v>3100</v>
      </c>
      <c r="B6629" s="54" t="s">
        <v>3104</v>
      </c>
      <c r="C6629" s="55">
        <v>2023</v>
      </c>
      <c r="D6629" s="55" t="s">
        <v>9121</v>
      </c>
      <c r="E6629" s="56">
        <v>45219</v>
      </c>
      <c r="F6629" s="57"/>
      <c r="G6629" s="56">
        <v>45219</v>
      </c>
      <c r="H6629" s="56"/>
      <c r="I6629" s="54" t="s">
        <v>9870</v>
      </c>
      <c r="J6629" s="54"/>
      <c r="K6629" s="54" t="s">
        <v>7570</v>
      </c>
    </row>
    <row r="6630" spans="1:11" ht="15" customHeight="1">
      <c r="A6630" s="54" t="s">
        <v>3100</v>
      </c>
      <c r="B6630" s="54" t="s">
        <v>3101</v>
      </c>
      <c r="C6630" s="55">
        <v>2023</v>
      </c>
      <c r="D6630" s="55" t="s">
        <v>9121</v>
      </c>
      <c r="E6630" s="56">
        <v>45219</v>
      </c>
      <c r="F6630" s="57"/>
      <c r="G6630" s="56">
        <v>45219</v>
      </c>
      <c r="H6630" s="56">
        <v>45219</v>
      </c>
      <c r="I6630" s="54" t="s">
        <v>9871</v>
      </c>
      <c r="J6630" s="54"/>
      <c r="K6630" s="54" t="s">
        <v>3172</v>
      </c>
    </row>
    <row r="6631" spans="1:11" ht="15" customHeight="1">
      <c r="A6631" s="54" t="s">
        <v>3100</v>
      </c>
      <c r="B6631" s="54" t="s">
        <v>3150</v>
      </c>
      <c r="C6631" s="55">
        <v>2023</v>
      </c>
      <c r="D6631" s="55" t="s">
        <v>9121</v>
      </c>
      <c r="E6631" s="56">
        <v>45219</v>
      </c>
      <c r="F6631" s="57"/>
      <c r="G6631" s="56">
        <v>45219</v>
      </c>
      <c r="H6631" s="56">
        <v>45219</v>
      </c>
      <c r="I6631" s="54" t="s">
        <v>9872</v>
      </c>
      <c r="J6631" s="54"/>
      <c r="K6631" s="54" t="s">
        <v>3172</v>
      </c>
    </row>
    <row r="6632" spans="1:11" ht="15" customHeight="1">
      <c r="A6632" s="54" t="s">
        <v>3100</v>
      </c>
      <c r="B6632" s="54" t="s">
        <v>3112</v>
      </c>
      <c r="C6632" s="55">
        <v>2023</v>
      </c>
      <c r="D6632" s="55" t="s">
        <v>9121</v>
      </c>
      <c r="E6632" s="56">
        <v>45219</v>
      </c>
      <c r="F6632" s="57"/>
      <c r="G6632" s="56">
        <v>45219</v>
      </c>
      <c r="H6632" s="56">
        <v>45219</v>
      </c>
      <c r="I6632" s="54" t="s">
        <v>9873</v>
      </c>
      <c r="J6632" s="54"/>
      <c r="K6632" s="54" t="s">
        <v>3172</v>
      </c>
    </row>
    <row r="6633" spans="1:11" ht="15" customHeight="1">
      <c r="A6633" s="54" t="s">
        <v>3100</v>
      </c>
      <c r="B6633" s="54" t="s">
        <v>3104</v>
      </c>
      <c r="C6633" s="55">
        <v>2023</v>
      </c>
      <c r="D6633" s="55" t="s">
        <v>9121</v>
      </c>
      <c r="E6633" s="56">
        <v>45219</v>
      </c>
      <c r="F6633" s="57"/>
      <c r="G6633" s="56">
        <v>45219</v>
      </c>
      <c r="H6633" s="56">
        <v>45219</v>
      </c>
      <c r="I6633" s="54" t="s">
        <v>9874</v>
      </c>
      <c r="J6633" s="54"/>
      <c r="K6633" s="54" t="s">
        <v>3172</v>
      </c>
    </row>
    <row r="6634" spans="1:11" ht="15" customHeight="1">
      <c r="A6634" s="54" t="s">
        <v>3100</v>
      </c>
      <c r="B6634" s="54" t="s">
        <v>3145</v>
      </c>
      <c r="C6634" s="55">
        <v>2023</v>
      </c>
      <c r="D6634" s="55" t="s">
        <v>9121</v>
      </c>
      <c r="E6634" s="56">
        <v>45219</v>
      </c>
      <c r="F6634" s="57"/>
      <c r="G6634" s="56">
        <v>45219</v>
      </c>
      <c r="H6634" s="56"/>
      <c r="I6634" s="54" t="s">
        <v>9875</v>
      </c>
      <c r="J6634" s="54"/>
      <c r="K6634" s="54" t="s">
        <v>3172</v>
      </c>
    </row>
    <row r="6635" spans="1:11" ht="15" customHeight="1">
      <c r="A6635" s="54" t="s">
        <v>3100</v>
      </c>
      <c r="B6635" s="54" t="s">
        <v>3150</v>
      </c>
      <c r="C6635" s="55">
        <v>2023</v>
      </c>
      <c r="D6635" s="55" t="s">
        <v>9121</v>
      </c>
      <c r="E6635" s="56">
        <v>45219</v>
      </c>
      <c r="F6635" s="57"/>
      <c r="G6635" s="56">
        <v>45219</v>
      </c>
      <c r="H6635" s="56">
        <v>45220</v>
      </c>
      <c r="I6635" s="54" t="s">
        <v>9876</v>
      </c>
      <c r="J6635" s="54"/>
      <c r="K6635" s="54" t="s">
        <v>3869</v>
      </c>
    </row>
    <row r="6636" spans="1:11" ht="15" customHeight="1">
      <c r="A6636" s="54" t="s">
        <v>3100</v>
      </c>
      <c r="B6636" s="54" t="s">
        <v>3145</v>
      </c>
      <c r="C6636" s="55">
        <v>2023</v>
      </c>
      <c r="D6636" s="55" t="s">
        <v>9121</v>
      </c>
      <c r="E6636" s="56">
        <v>45219</v>
      </c>
      <c r="F6636" s="57"/>
      <c r="G6636" s="56">
        <v>45219</v>
      </c>
      <c r="H6636" s="56"/>
      <c r="I6636" s="54" t="s">
        <v>9877</v>
      </c>
      <c r="J6636" s="54"/>
      <c r="K6636" s="54" t="s">
        <v>3172</v>
      </c>
    </row>
    <row r="6637" spans="1:11" ht="15" customHeight="1">
      <c r="A6637" s="54" t="s">
        <v>3100</v>
      </c>
      <c r="B6637" s="54" t="s">
        <v>3524</v>
      </c>
      <c r="C6637" s="55">
        <v>2023</v>
      </c>
      <c r="D6637" s="55" t="s">
        <v>9121</v>
      </c>
      <c r="E6637" s="56">
        <v>45219</v>
      </c>
      <c r="F6637" s="57"/>
      <c r="G6637" s="56">
        <v>45219</v>
      </c>
      <c r="H6637" s="56">
        <v>45219</v>
      </c>
      <c r="I6637" s="54" t="s">
        <v>9878</v>
      </c>
      <c r="J6637" s="54"/>
      <c r="K6637" s="54" t="s">
        <v>3172</v>
      </c>
    </row>
    <row r="6638" spans="1:11" ht="15" customHeight="1">
      <c r="A6638" s="54" t="s">
        <v>3100</v>
      </c>
      <c r="B6638" s="54" t="s">
        <v>3104</v>
      </c>
      <c r="C6638" s="55">
        <v>2023</v>
      </c>
      <c r="D6638" s="55" t="s">
        <v>9121</v>
      </c>
      <c r="E6638" s="56">
        <v>45219</v>
      </c>
      <c r="F6638" s="57"/>
      <c r="G6638" s="56">
        <v>45219</v>
      </c>
      <c r="H6638" s="56">
        <v>45219</v>
      </c>
      <c r="I6638" s="54" t="s">
        <v>9879</v>
      </c>
      <c r="J6638" s="54"/>
      <c r="K6638" s="54" t="s">
        <v>3172</v>
      </c>
    </row>
    <row r="6639" spans="1:11" ht="15" customHeight="1">
      <c r="A6639" s="54" t="s">
        <v>3100</v>
      </c>
      <c r="B6639" s="54" t="s">
        <v>3996</v>
      </c>
      <c r="C6639" s="55">
        <v>2023</v>
      </c>
      <c r="D6639" s="55" t="s">
        <v>9121</v>
      </c>
      <c r="E6639" s="56">
        <v>45219</v>
      </c>
      <c r="F6639" s="57"/>
      <c r="G6639" s="56">
        <v>45219</v>
      </c>
      <c r="H6639" s="56">
        <v>45219</v>
      </c>
      <c r="I6639" s="54" t="s">
        <v>9880</v>
      </c>
      <c r="J6639" s="54"/>
      <c r="K6639" s="54" t="s">
        <v>3172</v>
      </c>
    </row>
    <row r="6640" spans="1:11" ht="15" customHeight="1">
      <c r="A6640" s="54" t="s">
        <v>3100</v>
      </c>
      <c r="B6640" s="54" t="s">
        <v>3431</v>
      </c>
      <c r="C6640" s="55">
        <v>2023</v>
      </c>
      <c r="D6640" s="55" t="s">
        <v>9121</v>
      </c>
      <c r="E6640" s="56">
        <v>45219</v>
      </c>
      <c r="F6640" s="57"/>
      <c r="G6640" s="56">
        <v>45219</v>
      </c>
      <c r="H6640" s="56">
        <v>45219</v>
      </c>
      <c r="I6640" s="54" t="s">
        <v>9881</v>
      </c>
      <c r="J6640" s="54"/>
      <c r="K6640" s="54" t="s">
        <v>3172</v>
      </c>
    </row>
    <row r="6641" spans="1:11" ht="15" customHeight="1">
      <c r="A6641" s="54" t="s">
        <v>3100</v>
      </c>
      <c r="B6641" s="54" t="s">
        <v>3437</v>
      </c>
      <c r="C6641" s="55">
        <v>2023</v>
      </c>
      <c r="D6641" s="55" t="s">
        <v>9121</v>
      </c>
      <c r="E6641" s="56">
        <v>45219</v>
      </c>
      <c r="F6641" s="57"/>
      <c r="G6641" s="56">
        <v>45219</v>
      </c>
      <c r="H6641" s="56">
        <v>45219</v>
      </c>
      <c r="I6641" s="54" t="s">
        <v>9882</v>
      </c>
      <c r="J6641" s="54"/>
      <c r="K6641" s="54" t="s">
        <v>3172</v>
      </c>
    </row>
    <row r="6642" spans="1:11" ht="15" customHeight="1">
      <c r="A6642" s="54" t="s">
        <v>3100</v>
      </c>
      <c r="B6642" s="54" t="s">
        <v>3175</v>
      </c>
      <c r="C6642" s="55">
        <v>2023</v>
      </c>
      <c r="D6642" s="55" t="s">
        <v>9121</v>
      </c>
      <c r="E6642" s="56">
        <v>45219</v>
      </c>
      <c r="F6642" s="57"/>
      <c r="G6642" s="56">
        <v>45219</v>
      </c>
      <c r="H6642" s="56">
        <v>45219</v>
      </c>
      <c r="I6642" s="54" t="s">
        <v>9883</v>
      </c>
      <c r="J6642" s="54"/>
      <c r="K6642" s="54" t="s">
        <v>3172</v>
      </c>
    </row>
    <row r="6643" spans="1:11" ht="15" customHeight="1">
      <c r="A6643" s="54" t="s">
        <v>3100</v>
      </c>
      <c r="B6643" s="54" t="s">
        <v>3159</v>
      </c>
      <c r="C6643" s="55">
        <v>2023</v>
      </c>
      <c r="D6643" s="55" t="s">
        <v>9121</v>
      </c>
      <c r="E6643" s="56">
        <v>45219</v>
      </c>
      <c r="F6643" s="57"/>
      <c r="G6643" s="56">
        <v>45219</v>
      </c>
      <c r="H6643" s="56">
        <v>45219</v>
      </c>
      <c r="I6643" s="54" t="s">
        <v>9884</v>
      </c>
      <c r="J6643" s="54"/>
      <c r="K6643" s="54" t="s">
        <v>3172</v>
      </c>
    </row>
    <row r="6644" spans="1:11" ht="15" customHeight="1">
      <c r="A6644" s="54" t="s">
        <v>3100</v>
      </c>
      <c r="B6644" s="54" t="s">
        <v>3104</v>
      </c>
      <c r="C6644" s="55">
        <v>2023</v>
      </c>
      <c r="D6644" s="55" t="s">
        <v>9121</v>
      </c>
      <c r="E6644" s="56">
        <v>45219</v>
      </c>
      <c r="F6644" s="57"/>
      <c r="G6644" s="56">
        <v>45219</v>
      </c>
      <c r="H6644" s="56"/>
      <c r="I6644" s="54" t="s">
        <v>9885</v>
      </c>
      <c r="J6644" s="54"/>
      <c r="K6644" s="54" t="s">
        <v>3172</v>
      </c>
    </row>
    <row r="6645" spans="1:11" ht="15" customHeight="1">
      <c r="A6645" s="54" t="s">
        <v>3100</v>
      </c>
      <c r="B6645" s="54" t="s">
        <v>3212</v>
      </c>
      <c r="C6645" s="55">
        <v>2023</v>
      </c>
      <c r="D6645" s="55" t="s">
        <v>9121</v>
      </c>
      <c r="E6645" s="56">
        <v>45219</v>
      </c>
      <c r="F6645" s="57"/>
      <c r="G6645" s="56">
        <v>45219</v>
      </c>
      <c r="H6645" s="56"/>
      <c r="I6645" s="54" t="s">
        <v>9886</v>
      </c>
      <c r="J6645" s="54"/>
      <c r="K6645" s="54" t="s">
        <v>3172</v>
      </c>
    </row>
    <row r="6646" spans="1:11" ht="15" customHeight="1">
      <c r="A6646" s="54" t="s">
        <v>3218</v>
      </c>
      <c r="B6646" s="54" t="s">
        <v>3218</v>
      </c>
      <c r="C6646" s="55">
        <v>2023</v>
      </c>
      <c r="D6646" s="55" t="s">
        <v>9121</v>
      </c>
      <c r="E6646" s="56">
        <v>45219</v>
      </c>
      <c r="F6646" s="57"/>
      <c r="G6646" s="56">
        <v>45219</v>
      </c>
      <c r="H6646" s="56"/>
      <c r="I6646" s="54" t="s">
        <v>9887</v>
      </c>
      <c r="J6646" s="54"/>
      <c r="K6646" s="54" t="s">
        <v>3172</v>
      </c>
    </row>
    <row r="6647" spans="1:11" ht="15" customHeight="1">
      <c r="A6647" s="54" t="s">
        <v>3100</v>
      </c>
      <c r="B6647" s="54" t="s">
        <v>3101</v>
      </c>
      <c r="C6647" s="55">
        <v>2023</v>
      </c>
      <c r="D6647" s="55" t="s">
        <v>9121</v>
      </c>
      <c r="E6647" s="56">
        <v>45219</v>
      </c>
      <c r="F6647" s="57"/>
      <c r="G6647" s="56">
        <v>45219</v>
      </c>
      <c r="H6647" s="56">
        <v>45219</v>
      </c>
      <c r="I6647" s="54" t="s">
        <v>9888</v>
      </c>
      <c r="J6647" s="54"/>
      <c r="K6647" s="54" t="s">
        <v>7570</v>
      </c>
    </row>
    <row r="6648" spans="1:11" ht="15" customHeight="1">
      <c r="A6648" s="54" t="s">
        <v>3100</v>
      </c>
      <c r="B6648" s="54" t="s">
        <v>3101</v>
      </c>
      <c r="C6648" s="55">
        <v>2023</v>
      </c>
      <c r="D6648" s="55" t="s">
        <v>9121</v>
      </c>
      <c r="E6648" s="56">
        <v>45219</v>
      </c>
      <c r="F6648" s="57"/>
      <c r="G6648" s="56">
        <v>45219</v>
      </c>
      <c r="H6648" s="56">
        <v>45219</v>
      </c>
      <c r="I6648" s="54" t="s">
        <v>9889</v>
      </c>
      <c r="J6648" s="54"/>
      <c r="K6648" s="54" t="s">
        <v>7570</v>
      </c>
    </row>
    <row r="6649" spans="1:11" ht="15" customHeight="1">
      <c r="A6649" s="54" t="s">
        <v>3100</v>
      </c>
      <c r="B6649" s="54" t="s">
        <v>3150</v>
      </c>
      <c r="C6649" s="55">
        <v>2023</v>
      </c>
      <c r="D6649" s="55" t="s">
        <v>9121</v>
      </c>
      <c r="E6649" s="56">
        <v>45219</v>
      </c>
      <c r="F6649" s="57"/>
      <c r="G6649" s="56">
        <v>45219</v>
      </c>
      <c r="H6649" s="56">
        <v>45219</v>
      </c>
      <c r="I6649" s="54" t="s">
        <v>9890</v>
      </c>
      <c r="J6649" s="54"/>
      <c r="K6649" s="54" t="s">
        <v>7570</v>
      </c>
    </row>
    <row r="6650" spans="1:11" ht="15" customHeight="1">
      <c r="A6650" s="54" t="s">
        <v>3100</v>
      </c>
      <c r="B6650" s="54" t="s">
        <v>3108</v>
      </c>
      <c r="C6650" s="55">
        <v>2023</v>
      </c>
      <c r="D6650" s="55" t="s">
        <v>9121</v>
      </c>
      <c r="E6650" s="56">
        <v>45219</v>
      </c>
      <c r="F6650" s="57"/>
      <c r="G6650" s="56">
        <v>45219</v>
      </c>
      <c r="H6650" s="56"/>
      <c r="I6650" s="54" t="s">
        <v>9891</v>
      </c>
      <c r="J6650" s="54"/>
      <c r="K6650" s="54" t="s">
        <v>7570</v>
      </c>
    </row>
    <row r="6651" spans="1:11" ht="15" customHeight="1">
      <c r="A6651" s="54" t="s">
        <v>3100</v>
      </c>
      <c r="B6651" s="54" t="s">
        <v>6677</v>
      </c>
      <c r="C6651" s="55">
        <v>2023</v>
      </c>
      <c r="D6651" s="55" t="s">
        <v>9121</v>
      </c>
      <c r="E6651" s="56">
        <v>45219</v>
      </c>
      <c r="F6651" s="57"/>
      <c r="G6651" s="56">
        <v>45219</v>
      </c>
      <c r="H6651" s="56"/>
      <c r="I6651" s="54" t="s">
        <v>9892</v>
      </c>
      <c r="J6651" s="54"/>
      <c r="K6651" s="54" t="s">
        <v>7570</v>
      </c>
    </row>
    <row r="6652" spans="1:11" ht="15" customHeight="1">
      <c r="A6652" s="54" t="s">
        <v>3100</v>
      </c>
      <c r="B6652" s="54" t="s">
        <v>3104</v>
      </c>
      <c r="C6652" s="55">
        <v>2023</v>
      </c>
      <c r="D6652" s="55" t="s">
        <v>9121</v>
      </c>
      <c r="E6652" s="56">
        <v>45220</v>
      </c>
      <c r="F6652" s="57"/>
      <c r="G6652" s="56">
        <v>45220</v>
      </c>
      <c r="H6652" s="56">
        <v>45221</v>
      </c>
      <c r="I6652" s="54" t="s">
        <v>9893</v>
      </c>
      <c r="J6652" s="54" t="s">
        <v>9894</v>
      </c>
      <c r="K6652" s="54" t="s">
        <v>3869</v>
      </c>
    </row>
    <row r="6653" spans="1:11" ht="15" customHeight="1">
      <c r="A6653" s="54" t="s">
        <v>3100</v>
      </c>
      <c r="B6653" s="54" t="s">
        <v>3131</v>
      </c>
      <c r="C6653" s="55">
        <v>2023</v>
      </c>
      <c r="D6653" s="55" t="s">
        <v>9121</v>
      </c>
      <c r="E6653" s="56">
        <v>45220</v>
      </c>
      <c r="F6653" s="57">
        <v>45220</v>
      </c>
      <c r="G6653" s="56">
        <v>45220</v>
      </c>
      <c r="H6653" s="56">
        <v>45220</v>
      </c>
      <c r="I6653" s="54" t="s">
        <v>9895</v>
      </c>
      <c r="J6653" s="54"/>
      <c r="K6653" s="54" t="s">
        <v>3869</v>
      </c>
    </row>
    <row r="6654" spans="1:11" ht="15" customHeight="1">
      <c r="A6654" s="54" t="s">
        <v>3100</v>
      </c>
      <c r="B6654" s="54" t="s">
        <v>3104</v>
      </c>
      <c r="C6654" s="55">
        <v>2023</v>
      </c>
      <c r="D6654" s="55" t="s">
        <v>9121</v>
      </c>
      <c r="E6654" s="56">
        <v>45220</v>
      </c>
      <c r="F6654" s="57"/>
      <c r="G6654" s="56">
        <v>45220</v>
      </c>
      <c r="H6654" s="56">
        <v>45220</v>
      </c>
      <c r="I6654" s="54" t="s">
        <v>9896</v>
      </c>
      <c r="J6654" s="54"/>
      <c r="K6654" s="54" t="s">
        <v>3869</v>
      </c>
    </row>
    <row r="6655" spans="1:11" ht="15" customHeight="1">
      <c r="A6655" s="54" t="s">
        <v>3100</v>
      </c>
      <c r="B6655" s="54" t="s">
        <v>3112</v>
      </c>
      <c r="C6655" s="55">
        <v>2023</v>
      </c>
      <c r="D6655" s="55" t="s">
        <v>9121</v>
      </c>
      <c r="E6655" s="56">
        <v>45220</v>
      </c>
      <c r="F6655" s="57">
        <v>45220</v>
      </c>
      <c r="G6655" s="56">
        <v>45220</v>
      </c>
      <c r="H6655" s="56">
        <v>45220</v>
      </c>
      <c r="I6655" s="54"/>
      <c r="J6655" s="54"/>
      <c r="K6655" s="54" t="s">
        <v>3869</v>
      </c>
    </row>
    <row r="6656" spans="1:11" ht="15" customHeight="1">
      <c r="A6656" s="54" t="s">
        <v>3100</v>
      </c>
      <c r="B6656" s="54" t="s">
        <v>3133</v>
      </c>
      <c r="C6656" s="55">
        <v>2023</v>
      </c>
      <c r="D6656" s="55" t="s">
        <v>9121</v>
      </c>
      <c r="E6656" s="56">
        <v>45220</v>
      </c>
      <c r="F6656" s="57"/>
      <c r="G6656" s="56">
        <v>45220</v>
      </c>
      <c r="H6656" s="56">
        <v>45220</v>
      </c>
      <c r="I6656" s="54" t="s">
        <v>9897</v>
      </c>
      <c r="J6656" s="54"/>
      <c r="K6656" s="54" t="s">
        <v>3869</v>
      </c>
    </row>
    <row r="6657" spans="1:11" ht="15" customHeight="1">
      <c r="A6657" s="54" t="s">
        <v>3100</v>
      </c>
      <c r="B6657" s="54" t="s">
        <v>3112</v>
      </c>
      <c r="C6657" s="55">
        <v>2023</v>
      </c>
      <c r="D6657" s="55" t="s">
        <v>9121</v>
      </c>
      <c r="E6657" s="56">
        <v>45220</v>
      </c>
      <c r="F6657" s="57"/>
      <c r="G6657" s="56">
        <v>45220</v>
      </c>
      <c r="H6657" s="56">
        <v>45220</v>
      </c>
      <c r="I6657" s="54" t="s">
        <v>9898</v>
      </c>
      <c r="J6657" s="54"/>
      <c r="K6657" s="54" t="s">
        <v>3869</v>
      </c>
    </row>
    <row r="6658" spans="1:11" ht="15" customHeight="1">
      <c r="A6658" s="54" t="s">
        <v>3100</v>
      </c>
      <c r="B6658" s="54" t="s">
        <v>3761</v>
      </c>
      <c r="C6658" s="55">
        <v>2023</v>
      </c>
      <c r="D6658" s="55" t="s">
        <v>9121</v>
      </c>
      <c r="E6658" s="56">
        <v>45220</v>
      </c>
      <c r="F6658" s="57"/>
      <c r="G6658" s="56">
        <v>45220</v>
      </c>
      <c r="H6658" s="56">
        <v>45220</v>
      </c>
      <c r="I6658" s="54" t="s">
        <v>9899</v>
      </c>
      <c r="J6658" s="54"/>
      <c r="K6658" s="54" t="s">
        <v>3869</v>
      </c>
    </row>
    <row r="6659" spans="1:11" ht="15" customHeight="1">
      <c r="A6659" s="54" t="s">
        <v>3100</v>
      </c>
      <c r="B6659" s="54" t="s">
        <v>3175</v>
      </c>
      <c r="C6659" s="55">
        <v>2023</v>
      </c>
      <c r="D6659" s="55" t="s">
        <v>9121</v>
      </c>
      <c r="E6659" s="56">
        <v>45220</v>
      </c>
      <c r="F6659" s="57"/>
      <c r="G6659" s="56">
        <v>45220</v>
      </c>
      <c r="H6659" s="56"/>
      <c r="I6659" s="54" t="s">
        <v>9900</v>
      </c>
      <c r="J6659" s="54"/>
      <c r="K6659" s="54" t="s">
        <v>3869</v>
      </c>
    </row>
    <row r="6660" spans="1:11" ht="15" customHeight="1">
      <c r="A6660" s="54" t="s">
        <v>3100</v>
      </c>
      <c r="B6660" s="54" t="s">
        <v>3152</v>
      </c>
      <c r="C6660" s="55">
        <v>2023</v>
      </c>
      <c r="D6660" s="55" t="s">
        <v>9121</v>
      </c>
      <c r="E6660" s="56">
        <v>45220</v>
      </c>
      <c r="F6660" s="57"/>
      <c r="G6660" s="56">
        <v>45220</v>
      </c>
      <c r="H6660" s="56"/>
      <c r="I6660" s="54" t="s">
        <v>9901</v>
      </c>
      <c r="J6660" s="54"/>
      <c r="K6660" s="54" t="s">
        <v>3869</v>
      </c>
    </row>
    <row r="6661" spans="1:11" ht="15" customHeight="1">
      <c r="A6661" s="54" t="s">
        <v>3100</v>
      </c>
      <c r="B6661" s="54" t="s">
        <v>3175</v>
      </c>
      <c r="C6661" s="55">
        <v>2023</v>
      </c>
      <c r="D6661" s="55" t="s">
        <v>9121</v>
      </c>
      <c r="E6661" s="56">
        <v>45220</v>
      </c>
      <c r="F6661" s="57"/>
      <c r="G6661" s="56">
        <v>45220</v>
      </c>
      <c r="H6661" s="56">
        <v>45220</v>
      </c>
      <c r="I6661" s="54" t="s">
        <v>9902</v>
      </c>
      <c r="J6661" s="54"/>
      <c r="K6661" s="54" t="s">
        <v>3869</v>
      </c>
    </row>
    <row r="6662" spans="1:11" ht="15" customHeight="1">
      <c r="A6662" s="54" t="s">
        <v>3100</v>
      </c>
      <c r="B6662" s="54" t="s">
        <v>3318</v>
      </c>
      <c r="C6662" s="55">
        <v>2023</v>
      </c>
      <c r="D6662" s="55" t="s">
        <v>9121</v>
      </c>
      <c r="E6662" s="56">
        <v>45220</v>
      </c>
      <c r="F6662" s="57"/>
      <c r="G6662" s="56">
        <v>45220</v>
      </c>
      <c r="H6662" s="56">
        <v>45220</v>
      </c>
      <c r="I6662" s="54" t="s">
        <v>9903</v>
      </c>
      <c r="J6662" s="54"/>
      <c r="K6662" s="54" t="s">
        <v>3869</v>
      </c>
    </row>
    <row r="6663" spans="1:11" ht="15" customHeight="1">
      <c r="A6663" s="54" t="s">
        <v>3100</v>
      </c>
      <c r="B6663" s="54" t="s">
        <v>3502</v>
      </c>
      <c r="C6663" s="55">
        <v>2023</v>
      </c>
      <c r="D6663" s="55" t="s">
        <v>9121</v>
      </c>
      <c r="E6663" s="56">
        <v>45220</v>
      </c>
      <c r="F6663" s="57"/>
      <c r="G6663" s="56">
        <v>45220</v>
      </c>
      <c r="H6663" s="56">
        <v>45220</v>
      </c>
      <c r="I6663" s="54" t="s">
        <v>9904</v>
      </c>
      <c r="J6663" s="54"/>
      <c r="K6663" s="54" t="s">
        <v>3869</v>
      </c>
    </row>
    <row r="6664" spans="1:11" ht="15" customHeight="1">
      <c r="A6664" s="54" t="s">
        <v>3100</v>
      </c>
      <c r="B6664" s="54" t="s">
        <v>3225</v>
      </c>
      <c r="C6664" s="55">
        <v>2023</v>
      </c>
      <c r="D6664" s="55" t="s">
        <v>9121</v>
      </c>
      <c r="E6664" s="56">
        <v>45220</v>
      </c>
      <c r="F6664" s="57"/>
      <c r="G6664" s="56">
        <v>45220</v>
      </c>
      <c r="H6664" s="56">
        <v>45220</v>
      </c>
      <c r="I6664" s="54" t="s">
        <v>9905</v>
      </c>
      <c r="J6664" s="54"/>
      <c r="K6664" s="54" t="s">
        <v>3869</v>
      </c>
    </row>
    <row r="6665" spans="1:11" ht="15" customHeight="1">
      <c r="A6665" s="54" t="s">
        <v>3100</v>
      </c>
      <c r="B6665" s="54" t="s">
        <v>3101</v>
      </c>
      <c r="C6665" s="55">
        <v>2023</v>
      </c>
      <c r="D6665" s="55" t="s">
        <v>9121</v>
      </c>
      <c r="E6665" s="56">
        <v>45220</v>
      </c>
      <c r="F6665" s="57"/>
      <c r="G6665" s="56">
        <v>45220</v>
      </c>
      <c r="H6665" s="56">
        <v>45220</v>
      </c>
      <c r="I6665" s="54" t="s">
        <v>9906</v>
      </c>
      <c r="J6665" s="54"/>
      <c r="K6665" s="54" t="s">
        <v>3869</v>
      </c>
    </row>
    <row r="6666" spans="1:11" ht="15" customHeight="1">
      <c r="A6666" s="54" t="s">
        <v>3100</v>
      </c>
      <c r="B6666" s="54" t="s">
        <v>3150</v>
      </c>
      <c r="C6666" s="55">
        <v>2023</v>
      </c>
      <c r="D6666" s="55" t="s">
        <v>9121</v>
      </c>
      <c r="E6666" s="56">
        <v>45220</v>
      </c>
      <c r="F6666" s="57"/>
      <c r="G6666" s="56">
        <v>45220</v>
      </c>
      <c r="H6666" s="56">
        <v>45220</v>
      </c>
      <c r="I6666" s="54" t="s">
        <v>9907</v>
      </c>
      <c r="J6666" s="54"/>
      <c r="K6666" s="54" t="s">
        <v>3869</v>
      </c>
    </row>
    <row r="6667" spans="1:11" ht="15" customHeight="1">
      <c r="A6667" s="54" t="s">
        <v>3100</v>
      </c>
      <c r="B6667" s="54" t="s">
        <v>3355</v>
      </c>
      <c r="C6667" s="55">
        <v>2023</v>
      </c>
      <c r="D6667" s="55" t="s">
        <v>9121</v>
      </c>
      <c r="E6667" s="56">
        <v>45220</v>
      </c>
      <c r="F6667" s="57"/>
      <c r="G6667" s="56">
        <v>45220</v>
      </c>
      <c r="H6667" s="56">
        <v>45220</v>
      </c>
      <c r="I6667" s="54" t="s">
        <v>9908</v>
      </c>
      <c r="J6667" s="54"/>
      <c r="K6667" s="54" t="s">
        <v>3869</v>
      </c>
    </row>
    <row r="6668" spans="1:11" ht="15" customHeight="1">
      <c r="A6668" s="54" t="s">
        <v>3100</v>
      </c>
      <c r="B6668" s="54" t="s">
        <v>3164</v>
      </c>
      <c r="C6668" s="55">
        <v>2023</v>
      </c>
      <c r="D6668" s="55" t="s">
        <v>9121</v>
      </c>
      <c r="E6668" s="56">
        <v>45220</v>
      </c>
      <c r="F6668" s="57"/>
      <c r="G6668" s="56">
        <v>45220</v>
      </c>
      <c r="H6668" s="56">
        <v>45220</v>
      </c>
      <c r="I6668" s="54" t="s">
        <v>9908</v>
      </c>
      <c r="J6668" s="54"/>
      <c r="K6668" s="54" t="s">
        <v>3869</v>
      </c>
    </row>
    <row r="6669" spans="1:11" ht="15" customHeight="1">
      <c r="A6669" s="54" t="s">
        <v>3100</v>
      </c>
      <c r="B6669" s="54" t="s">
        <v>4002</v>
      </c>
      <c r="C6669" s="55">
        <v>2023</v>
      </c>
      <c r="D6669" s="55" t="s">
        <v>9121</v>
      </c>
      <c r="E6669" s="56">
        <v>45221</v>
      </c>
      <c r="F6669" s="57"/>
      <c r="G6669" s="56">
        <v>45221</v>
      </c>
      <c r="H6669" s="56"/>
      <c r="I6669" s="54" t="s">
        <v>9909</v>
      </c>
      <c r="J6669" s="54"/>
      <c r="K6669" s="54" t="s">
        <v>3869</v>
      </c>
    </row>
    <row r="6670" spans="1:11" ht="15" customHeight="1">
      <c r="A6670" s="54" t="s">
        <v>3100</v>
      </c>
      <c r="B6670" s="54" t="s">
        <v>3431</v>
      </c>
      <c r="C6670" s="55">
        <v>2023</v>
      </c>
      <c r="D6670" s="55" t="s">
        <v>9121</v>
      </c>
      <c r="E6670" s="56">
        <v>45221</v>
      </c>
      <c r="F6670" s="57"/>
      <c r="G6670" s="56">
        <v>45221</v>
      </c>
      <c r="H6670" s="56"/>
      <c r="I6670" s="54" t="s">
        <v>9910</v>
      </c>
      <c r="J6670" s="54"/>
      <c r="K6670" s="54" t="s">
        <v>3869</v>
      </c>
    </row>
    <row r="6671" spans="1:11" ht="15" customHeight="1">
      <c r="A6671" s="54" t="s">
        <v>3100</v>
      </c>
      <c r="B6671" s="54" t="s">
        <v>4195</v>
      </c>
      <c r="C6671" s="55">
        <v>2023</v>
      </c>
      <c r="D6671" s="55" t="s">
        <v>9121</v>
      </c>
      <c r="E6671" s="56">
        <v>45221</v>
      </c>
      <c r="F6671" s="57"/>
      <c r="G6671" s="56">
        <v>45221</v>
      </c>
      <c r="H6671" s="56"/>
      <c r="I6671" s="54" t="s">
        <v>9911</v>
      </c>
      <c r="J6671" s="54"/>
      <c r="K6671" s="54" t="s">
        <v>3869</v>
      </c>
    </row>
    <row r="6672" spans="1:11" ht="15" customHeight="1">
      <c r="A6672" s="54" t="s">
        <v>3100</v>
      </c>
      <c r="B6672" s="54" t="s">
        <v>4195</v>
      </c>
      <c r="C6672" s="55">
        <v>2023</v>
      </c>
      <c r="D6672" s="55" t="s">
        <v>9121</v>
      </c>
      <c r="E6672" s="56">
        <v>45221</v>
      </c>
      <c r="F6672" s="57"/>
      <c r="G6672" s="56">
        <v>45221</v>
      </c>
      <c r="H6672" s="56">
        <v>45221</v>
      </c>
      <c r="I6672" s="54" t="s">
        <v>9912</v>
      </c>
      <c r="J6672" s="54" t="s">
        <v>9913</v>
      </c>
      <c r="K6672" s="54" t="s">
        <v>3172</v>
      </c>
    </row>
    <row r="6673" spans="1:11" ht="15" customHeight="1">
      <c r="A6673" s="54" t="s">
        <v>3100</v>
      </c>
      <c r="B6673" s="54" t="s">
        <v>3108</v>
      </c>
      <c r="C6673" s="55">
        <v>2023</v>
      </c>
      <c r="D6673" s="55" t="s">
        <v>9121</v>
      </c>
      <c r="E6673" s="56">
        <v>45221</v>
      </c>
      <c r="F6673" s="57"/>
      <c r="G6673" s="56">
        <v>45221</v>
      </c>
      <c r="H6673" s="56"/>
      <c r="I6673" s="54" t="s">
        <v>9914</v>
      </c>
      <c r="J6673" s="54" t="s">
        <v>9915</v>
      </c>
      <c r="K6673" s="54" t="s">
        <v>3172</v>
      </c>
    </row>
    <row r="6674" spans="1:11" ht="15" customHeight="1">
      <c r="A6674" s="54" t="s">
        <v>3100</v>
      </c>
      <c r="B6674" s="54" t="s">
        <v>3437</v>
      </c>
      <c r="C6674" s="55">
        <v>2023</v>
      </c>
      <c r="D6674" s="55" t="s">
        <v>9121</v>
      </c>
      <c r="E6674" s="56">
        <v>45221</v>
      </c>
      <c r="F6674" s="57"/>
      <c r="G6674" s="56">
        <v>45221</v>
      </c>
      <c r="H6674" s="56"/>
      <c r="I6674" s="54" t="s">
        <v>9916</v>
      </c>
      <c r="J6674" s="54"/>
      <c r="K6674" s="54" t="s">
        <v>3172</v>
      </c>
    </row>
    <row r="6675" spans="1:11" ht="15" customHeight="1">
      <c r="A6675" s="54" t="s">
        <v>3100</v>
      </c>
      <c r="B6675" s="54" t="s">
        <v>3104</v>
      </c>
      <c r="C6675" s="55">
        <v>2023</v>
      </c>
      <c r="D6675" s="55" t="s">
        <v>9121</v>
      </c>
      <c r="E6675" s="56">
        <v>45221</v>
      </c>
      <c r="F6675" s="57"/>
      <c r="G6675" s="56">
        <v>45221</v>
      </c>
      <c r="H6675" s="56">
        <v>45221</v>
      </c>
      <c r="I6675" s="54" t="s">
        <v>9917</v>
      </c>
      <c r="J6675" s="54"/>
      <c r="K6675" s="54" t="s">
        <v>3172</v>
      </c>
    </row>
    <row r="6676" spans="1:11" ht="15" customHeight="1">
      <c r="A6676" s="54" t="s">
        <v>3100</v>
      </c>
      <c r="B6676" s="54" t="s">
        <v>3104</v>
      </c>
      <c r="C6676" s="55">
        <v>2023</v>
      </c>
      <c r="D6676" s="55" t="s">
        <v>9121</v>
      </c>
      <c r="E6676" s="56">
        <v>45221</v>
      </c>
      <c r="F6676" s="57"/>
      <c r="G6676" s="56">
        <v>45221</v>
      </c>
      <c r="H6676" s="56"/>
      <c r="I6676" s="54" t="s">
        <v>9918</v>
      </c>
      <c r="J6676" s="54"/>
      <c r="K6676" s="54" t="s">
        <v>3869</v>
      </c>
    </row>
    <row r="6677" spans="1:11" ht="15" customHeight="1">
      <c r="A6677" s="54" t="s">
        <v>3100</v>
      </c>
      <c r="B6677" s="54" t="s">
        <v>3150</v>
      </c>
      <c r="C6677" s="55">
        <v>2023</v>
      </c>
      <c r="D6677" s="55" t="s">
        <v>9121</v>
      </c>
      <c r="E6677" s="56">
        <v>45221</v>
      </c>
      <c r="F6677" s="57"/>
      <c r="G6677" s="56">
        <v>45221</v>
      </c>
      <c r="H6677" s="56">
        <v>45221</v>
      </c>
      <c r="I6677" s="54" t="s">
        <v>9919</v>
      </c>
      <c r="J6677" s="54"/>
      <c r="K6677" s="54" t="s">
        <v>3869</v>
      </c>
    </row>
    <row r="6678" spans="1:11" ht="15" customHeight="1">
      <c r="A6678" s="54" t="s">
        <v>3100</v>
      </c>
      <c r="B6678" s="54" t="s">
        <v>3318</v>
      </c>
      <c r="C6678" s="55">
        <v>2023</v>
      </c>
      <c r="D6678" s="55" t="s">
        <v>9121</v>
      </c>
      <c r="E6678" s="56">
        <v>45221</v>
      </c>
      <c r="F6678" s="57"/>
      <c r="G6678" s="56">
        <v>45221</v>
      </c>
      <c r="H6678" s="56">
        <v>45221</v>
      </c>
      <c r="I6678" s="54" t="s">
        <v>9920</v>
      </c>
      <c r="J6678" s="54"/>
      <c r="K6678" s="54" t="s">
        <v>3172</v>
      </c>
    </row>
    <row r="6679" spans="1:11" ht="15" customHeight="1">
      <c r="A6679" s="54" t="s">
        <v>3100</v>
      </c>
      <c r="B6679" s="54" t="s">
        <v>3133</v>
      </c>
      <c r="C6679" s="55">
        <v>2023</v>
      </c>
      <c r="D6679" s="55" t="s">
        <v>9121</v>
      </c>
      <c r="E6679" s="56">
        <v>45221</v>
      </c>
      <c r="F6679" s="57"/>
      <c r="G6679" s="56">
        <v>45221</v>
      </c>
      <c r="H6679" s="56">
        <v>45221</v>
      </c>
      <c r="I6679" s="54" t="s">
        <v>9921</v>
      </c>
      <c r="J6679" s="54"/>
      <c r="K6679" s="54" t="s">
        <v>3172</v>
      </c>
    </row>
    <row r="6680" spans="1:11" ht="15" customHeight="1">
      <c r="A6680" s="54" t="s">
        <v>3100</v>
      </c>
      <c r="B6680" s="54" t="s">
        <v>3131</v>
      </c>
      <c r="C6680" s="55">
        <v>2023</v>
      </c>
      <c r="D6680" s="55" t="s">
        <v>9121</v>
      </c>
      <c r="E6680" s="56">
        <v>45221</v>
      </c>
      <c r="F6680" s="57"/>
      <c r="G6680" s="56">
        <v>45221</v>
      </c>
      <c r="H6680" s="56"/>
      <c r="I6680" s="54" t="s">
        <v>9922</v>
      </c>
      <c r="J6680" s="54"/>
      <c r="K6680" s="54" t="s">
        <v>3172</v>
      </c>
    </row>
    <row r="6681" spans="1:11" ht="15" customHeight="1">
      <c r="A6681" s="54" t="s">
        <v>3100</v>
      </c>
      <c r="B6681" s="54" t="s">
        <v>3131</v>
      </c>
      <c r="C6681" s="55">
        <v>2023</v>
      </c>
      <c r="D6681" s="55" t="s">
        <v>9121</v>
      </c>
      <c r="E6681" s="56">
        <v>45221</v>
      </c>
      <c r="F6681" s="57"/>
      <c r="G6681" s="56">
        <v>45221</v>
      </c>
      <c r="H6681" s="56"/>
      <c r="I6681" s="54" t="s">
        <v>9923</v>
      </c>
      <c r="J6681" s="54"/>
      <c r="K6681" s="54" t="s">
        <v>3172</v>
      </c>
    </row>
    <row r="6682" spans="1:11" ht="15" customHeight="1">
      <c r="A6682" s="54" t="s">
        <v>3100</v>
      </c>
      <c r="B6682" s="54" t="s">
        <v>3133</v>
      </c>
      <c r="C6682" s="55">
        <v>2023</v>
      </c>
      <c r="D6682" s="55" t="s">
        <v>9121</v>
      </c>
      <c r="E6682" s="56">
        <v>45221</v>
      </c>
      <c r="F6682" s="57"/>
      <c r="G6682" s="56">
        <v>45221</v>
      </c>
      <c r="H6682" s="56">
        <v>45221</v>
      </c>
      <c r="I6682" s="54" t="s">
        <v>9924</v>
      </c>
      <c r="J6682" s="54"/>
      <c r="K6682" s="54" t="s">
        <v>3172</v>
      </c>
    </row>
    <row r="6683" spans="1:11" ht="15" customHeight="1">
      <c r="A6683" s="54" t="s">
        <v>3100</v>
      </c>
      <c r="B6683" s="54" t="s">
        <v>3137</v>
      </c>
      <c r="C6683" s="55">
        <v>2023</v>
      </c>
      <c r="D6683" s="55" t="s">
        <v>9121</v>
      </c>
      <c r="E6683" s="56">
        <v>45221</v>
      </c>
      <c r="F6683" s="57"/>
      <c r="G6683" s="56">
        <v>45221</v>
      </c>
      <c r="H6683" s="56">
        <v>45221</v>
      </c>
      <c r="I6683" s="54" t="s">
        <v>9925</v>
      </c>
      <c r="J6683" s="54"/>
      <c r="K6683" s="54" t="s">
        <v>3172</v>
      </c>
    </row>
    <row r="6684" spans="1:11" ht="15" customHeight="1">
      <c r="A6684" s="54" t="s">
        <v>3100</v>
      </c>
      <c r="B6684" s="54" t="s">
        <v>3125</v>
      </c>
      <c r="C6684" s="55">
        <v>2023</v>
      </c>
      <c r="D6684" s="55" t="s">
        <v>9121</v>
      </c>
      <c r="E6684" s="56">
        <v>45221</v>
      </c>
      <c r="F6684" s="57"/>
      <c r="G6684" s="56">
        <v>45221</v>
      </c>
      <c r="H6684" s="56">
        <v>45221</v>
      </c>
      <c r="I6684" s="54" t="s">
        <v>9926</v>
      </c>
      <c r="J6684" s="54"/>
      <c r="K6684" s="54" t="s">
        <v>3172</v>
      </c>
    </row>
    <row r="6685" spans="1:11" ht="15" customHeight="1">
      <c r="A6685" s="54" t="s">
        <v>3218</v>
      </c>
      <c r="B6685" s="54" t="s">
        <v>3218</v>
      </c>
      <c r="C6685" s="55">
        <v>2023</v>
      </c>
      <c r="D6685" s="55" t="s">
        <v>9121</v>
      </c>
      <c r="E6685" s="56">
        <v>45221</v>
      </c>
      <c r="F6685" s="57"/>
      <c r="G6685" s="56">
        <v>45221</v>
      </c>
      <c r="H6685" s="56">
        <v>45221</v>
      </c>
      <c r="I6685" s="54" t="s">
        <v>9927</v>
      </c>
      <c r="J6685" s="54"/>
      <c r="K6685" s="54" t="s">
        <v>3172</v>
      </c>
    </row>
    <row r="6686" spans="1:11" ht="15" customHeight="1">
      <c r="A6686" s="54" t="s">
        <v>3100</v>
      </c>
      <c r="B6686" s="54" t="s">
        <v>4414</v>
      </c>
      <c r="C6686" s="55">
        <v>2023</v>
      </c>
      <c r="D6686" s="55" t="s">
        <v>9121</v>
      </c>
      <c r="E6686" s="56">
        <v>45221</v>
      </c>
      <c r="F6686" s="57"/>
      <c r="G6686" s="56">
        <v>45221</v>
      </c>
      <c r="H6686" s="56"/>
      <c r="I6686" s="54" t="s">
        <v>9928</v>
      </c>
      <c r="J6686" s="54"/>
      <c r="K6686" s="54" t="s">
        <v>3172</v>
      </c>
    </row>
    <row r="6687" spans="1:11" ht="15" customHeight="1">
      <c r="A6687" s="54" t="s">
        <v>3100</v>
      </c>
      <c r="B6687" s="54" t="s">
        <v>3101</v>
      </c>
      <c r="C6687" s="55">
        <v>2023</v>
      </c>
      <c r="D6687" s="55" t="s">
        <v>9121</v>
      </c>
      <c r="E6687" s="56">
        <v>45221</v>
      </c>
      <c r="F6687" s="57"/>
      <c r="G6687" s="56">
        <v>45221</v>
      </c>
      <c r="H6687" s="56">
        <v>45221</v>
      </c>
      <c r="I6687" s="54" t="s">
        <v>9929</v>
      </c>
      <c r="J6687" s="54"/>
      <c r="K6687" s="54" t="s">
        <v>3172</v>
      </c>
    </row>
    <row r="6688" spans="1:11" ht="15" customHeight="1">
      <c r="A6688" s="54" t="s">
        <v>3100</v>
      </c>
      <c r="B6688" s="54" t="s">
        <v>3104</v>
      </c>
      <c r="C6688" s="55">
        <v>2023</v>
      </c>
      <c r="D6688" s="55" t="s">
        <v>9121</v>
      </c>
      <c r="E6688" s="56">
        <v>45221</v>
      </c>
      <c r="F6688" s="57"/>
      <c r="G6688" s="56">
        <v>45221</v>
      </c>
      <c r="H6688" s="56">
        <v>45221</v>
      </c>
      <c r="I6688" s="54" t="s">
        <v>9930</v>
      </c>
      <c r="J6688" s="54"/>
      <c r="K6688" s="54" t="s">
        <v>3172</v>
      </c>
    </row>
    <row r="6689" spans="1:11" ht="15" customHeight="1">
      <c r="A6689" s="54" t="s">
        <v>3100</v>
      </c>
      <c r="B6689" s="54" t="s">
        <v>3112</v>
      </c>
      <c r="C6689" s="55">
        <v>2023</v>
      </c>
      <c r="D6689" s="55" t="s">
        <v>9121</v>
      </c>
      <c r="E6689" s="56">
        <v>45221</v>
      </c>
      <c r="F6689" s="57"/>
      <c r="G6689" s="56">
        <v>45221</v>
      </c>
      <c r="H6689" s="56">
        <v>45221</v>
      </c>
      <c r="I6689" s="54" t="s">
        <v>9931</v>
      </c>
      <c r="J6689" s="54"/>
      <c r="K6689" s="54" t="s">
        <v>3869</v>
      </c>
    </row>
    <row r="6690" spans="1:11" ht="15" customHeight="1">
      <c r="A6690" s="54" t="s">
        <v>3100</v>
      </c>
      <c r="B6690" s="54" t="s">
        <v>3137</v>
      </c>
      <c r="C6690" s="55">
        <v>2023</v>
      </c>
      <c r="D6690" s="55" t="s">
        <v>9121</v>
      </c>
      <c r="E6690" s="56">
        <v>45221</v>
      </c>
      <c r="F6690" s="57"/>
      <c r="G6690" s="56">
        <v>45221</v>
      </c>
      <c r="H6690" s="56">
        <v>45221</v>
      </c>
      <c r="I6690" s="54" t="s">
        <v>9932</v>
      </c>
      <c r="J6690" s="54"/>
      <c r="K6690" s="54" t="s">
        <v>3869</v>
      </c>
    </row>
    <row r="6691" spans="1:11" ht="15" customHeight="1">
      <c r="A6691" s="54" t="s">
        <v>3100</v>
      </c>
      <c r="B6691" s="54" t="s">
        <v>3131</v>
      </c>
      <c r="C6691" s="55">
        <v>2023</v>
      </c>
      <c r="D6691" s="55" t="s">
        <v>9121</v>
      </c>
      <c r="E6691" s="56">
        <v>45221</v>
      </c>
      <c r="F6691" s="57"/>
      <c r="G6691" s="56">
        <v>45221</v>
      </c>
      <c r="H6691" s="56">
        <v>45222</v>
      </c>
      <c r="I6691" s="54" t="s">
        <v>9933</v>
      </c>
      <c r="J6691" s="54"/>
      <c r="K6691" s="54" t="s">
        <v>3869</v>
      </c>
    </row>
    <row r="6692" spans="1:11" ht="15" customHeight="1">
      <c r="A6692" s="54" t="s">
        <v>3100</v>
      </c>
      <c r="B6692" s="54" t="s">
        <v>3101</v>
      </c>
      <c r="C6692" s="55">
        <v>2023</v>
      </c>
      <c r="D6692" s="55" t="s">
        <v>9121</v>
      </c>
      <c r="E6692" s="56">
        <v>45221</v>
      </c>
      <c r="F6692" s="57"/>
      <c r="G6692" s="56">
        <v>45221</v>
      </c>
      <c r="H6692" s="56">
        <v>45221</v>
      </c>
      <c r="I6692" s="54" t="s">
        <v>9934</v>
      </c>
      <c r="J6692" s="54"/>
      <c r="K6692" s="54" t="s">
        <v>3869</v>
      </c>
    </row>
    <row r="6693" spans="1:11" ht="15" customHeight="1">
      <c r="A6693" s="54" t="s">
        <v>3100</v>
      </c>
      <c r="B6693" s="54" t="s">
        <v>3296</v>
      </c>
      <c r="C6693" s="55">
        <v>2023</v>
      </c>
      <c r="D6693" s="55" t="s">
        <v>9121</v>
      </c>
      <c r="E6693" s="56">
        <v>45221</v>
      </c>
      <c r="F6693" s="57"/>
      <c r="G6693" s="56">
        <v>45221</v>
      </c>
      <c r="H6693" s="56">
        <v>45221</v>
      </c>
      <c r="I6693" s="54" t="s">
        <v>9935</v>
      </c>
      <c r="J6693" s="54"/>
      <c r="K6693" s="54" t="s">
        <v>3869</v>
      </c>
    </row>
    <row r="6694" spans="1:11" ht="15" customHeight="1">
      <c r="A6694" s="54" t="s">
        <v>3100</v>
      </c>
      <c r="B6694" s="54" t="s">
        <v>3104</v>
      </c>
      <c r="C6694" s="55">
        <v>2023</v>
      </c>
      <c r="D6694" s="55" t="s">
        <v>9121</v>
      </c>
      <c r="E6694" s="56">
        <v>45222</v>
      </c>
      <c r="F6694" s="57"/>
      <c r="G6694" s="56">
        <v>45222</v>
      </c>
      <c r="H6694" s="56"/>
      <c r="I6694" s="54" t="s">
        <v>9936</v>
      </c>
      <c r="J6694" s="54" t="s">
        <v>9937</v>
      </c>
      <c r="K6694" s="54" t="s">
        <v>3172</v>
      </c>
    </row>
    <row r="6695" spans="1:11" ht="15" customHeight="1">
      <c r="A6695" s="54" t="s">
        <v>3100</v>
      </c>
      <c r="B6695" s="54" t="s">
        <v>3131</v>
      </c>
      <c r="C6695" s="55">
        <v>2023</v>
      </c>
      <c r="D6695" s="55" t="s">
        <v>9121</v>
      </c>
      <c r="E6695" s="56">
        <v>45222</v>
      </c>
      <c r="F6695" s="57"/>
      <c r="G6695" s="56">
        <v>45222</v>
      </c>
      <c r="H6695" s="56">
        <v>45222</v>
      </c>
      <c r="I6695" s="54" t="s">
        <v>9938</v>
      </c>
      <c r="J6695" s="54"/>
      <c r="K6695" s="54" t="s">
        <v>3869</v>
      </c>
    </row>
    <row r="6696" spans="1:11" ht="15" customHeight="1">
      <c r="A6696" s="54" t="s">
        <v>3100</v>
      </c>
      <c r="B6696" s="54" t="s">
        <v>3131</v>
      </c>
      <c r="C6696" s="55">
        <v>2023</v>
      </c>
      <c r="D6696" s="55" t="s">
        <v>9121</v>
      </c>
      <c r="E6696" s="56">
        <v>45222</v>
      </c>
      <c r="F6696" s="57"/>
      <c r="G6696" s="56">
        <v>45222</v>
      </c>
      <c r="H6696" s="56">
        <v>45222</v>
      </c>
      <c r="I6696" s="54" t="s">
        <v>9939</v>
      </c>
      <c r="J6696" s="54"/>
      <c r="K6696" s="54" t="s">
        <v>3869</v>
      </c>
    </row>
    <row r="6697" spans="1:11" ht="15" customHeight="1">
      <c r="A6697" s="54" t="s">
        <v>3100</v>
      </c>
      <c r="B6697" s="54" t="s">
        <v>3212</v>
      </c>
      <c r="C6697" s="55">
        <v>2023</v>
      </c>
      <c r="D6697" s="55" t="s">
        <v>9121</v>
      </c>
      <c r="E6697" s="56">
        <v>45222</v>
      </c>
      <c r="F6697" s="57"/>
      <c r="G6697" s="56">
        <v>45222</v>
      </c>
      <c r="H6697" s="56"/>
      <c r="I6697" s="54" t="s">
        <v>9940</v>
      </c>
      <c r="J6697" s="54"/>
      <c r="K6697" s="54" t="s">
        <v>3869</v>
      </c>
    </row>
    <row r="6698" spans="1:11" ht="15" customHeight="1">
      <c r="A6698" s="54" t="s">
        <v>3100</v>
      </c>
      <c r="B6698" s="54" t="s">
        <v>3150</v>
      </c>
      <c r="C6698" s="55">
        <v>2023</v>
      </c>
      <c r="D6698" s="55" t="s">
        <v>9121</v>
      </c>
      <c r="E6698" s="56">
        <v>45222</v>
      </c>
      <c r="F6698" s="57">
        <v>45222</v>
      </c>
      <c r="G6698" s="56">
        <v>45222</v>
      </c>
      <c r="H6698" s="56">
        <v>45222</v>
      </c>
      <c r="I6698" s="54" t="s">
        <v>9941</v>
      </c>
      <c r="J6698" s="54"/>
      <c r="K6698" s="54" t="s">
        <v>3869</v>
      </c>
    </row>
    <row r="6699" spans="1:11" ht="15" customHeight="1">
      <c r="A6699" s="54" t="s">
        <v>3100</v>
      </c>
      <c r="B6699" s="54" t="s">
        <v>3188</v>
      </c>
      <c r="C6699" s="55">
        <v>2023</v>
      </c>
      <c r="D6699" s="55" t="s">
        <v>9121</v>
      </c>
      <c r="E6699" s="56">
        <v>45222</v>
      </c>
      <c r="F6699" s="57"/>
      <c r="G6699" s="56">
        <v>45222</v>
      </c>
      <c r="H6699" s="56">
        <v>45222</v>
      </c>
      <c r="I6699" s="54" t="s">
        <v>9942</v>
      </c>
      <c r="J6699" s="54"/>
      <c r="K6699" s="54" t="s">
        <v>3869</v>
      </c>
    </row>
    <row r="6700" spans="1:11" ht="15" customHeight="1">
      <c r="A6700" s="54" t="s">
        <v>3100</v>
      </c>
      <c r="B6700" s="54" t="s">
        <v>3133</v>
      </c>
      <c r="C6700" s="55">
        <v>2023</v>
      </c>
      <c r="D6700" s="55" t="s">
        <v>9121</v>
      </c>
      <c r="E6700" s="56">
        <v>45222</v>
      </c>
      <c r="F6700" s="57"/>
      <c r="G6700" s="56">
        <v>45222</v>
      </c>
      <c r="H6700" s="56">
        <v>45222</v>
      </c>
      <c r="I6700" s="54" t="s">
        <v>9943</v>
      </c>
      <c r="J6700" s="54"/>
      <c r="K6700" s="54" t="s">
        <v>3869</v>
      </c>
    </row>
    <row r="6701" spans="1:11" ht="15" customHeight="1">
      <c r="A6701" s="54" t="s">
        <v>3100</v>
      </c>
      <c r="B6701" s="54" t="s">
        <v>3131</v>
      </c>
      <c r="C6701" s="55">
        <v>2023</v>
      </c>
      <c r="D6701" s="55" t="s">
        <v>9121</v>
      </c>
      <c r="E6701" s="56">
        <v>45222</v>
      </c>
      <c r="F6701" s="57"/>
      <c r="G6701" s="56">
        <v>45222</v>
      </c>
      <c r="H6701" s="56">
        <v>45222</v>
      </c>
      <c r="I6701" s="54" t="s">
        <v>9944</v>
      </c>
      <c r="J6701" s="54"/>
      <c r="K6701" s="54" t="s">
        <v>3869</v>
      </c>
    </row>
    <row r="6702" spans="1:11" ht="15" customHeight="1">
      <c r="A6702" s="54" t="s">
        <v>3100</v>
      </c>
      <c r="B6702" s="54" t="s">
        <v>3150</v>
      </c>
      <c r="C6702" s="55">
        <v>2023</v>
      </c>
      <c r="D6702" s="55" t="s">
        <v>9121</v>
      </c>
      <c r="E6702" s="56">
        <v>45222</v>
      </c>
      <c r="F6702" s="57"/>
      <c r="G6702" s="56">
        <v>45222</v>
      </c>
      <c r="H6702" s="56">
        <v>45222</v>
      </c>
      <c r="I6702" s="54" t="s">
        <v>9945</v>
      </c>
      <c r="J6702" s="54"/>
      <c r="K6702" s="54" t="s">
        <v>3172</v>
      </c>
    </row>
    <row r="6703" spans="1:11" ht="15" customHeight="1">
      <c r="A6703" s="54" t="s">
        <v>3100</v>
      </c>
      <c r="B6703" s="54" t="s">
        <v>3104</v>
      </c>
      <c r="C6703" s="55">
        <v>2023</v>
      </c>
      <c r="D6703" s="55" t="s">
        <v>9121</v>
      </c>
      <c r="E6703" s="56">
        <v>45222</v>
      </c>
      <c r="F6703" s="57">
        <v>45222</v>
      </c>
      <c r="G6703" s="56">
        <v>45222</v>
      </c>
      <c r="H6703" s="56">
        <v>45222</v>
      </c>
      <c r="I6703" s="54" t="s">
        <v>9946</v>
      </c>
      <c r="J6703" s="54"/>
      <c r="K6703" s="54" t="s">
        <v>3869</v>
      </c>
    </row>
    <row r="6704" spans="1:11" ht="15" customHeight="1">
      <c r="A6704" s="54" t="s">
        <v>3100</v>
      </c>
      <c r="B6704" s="54" t="s">
        <v>3761</v>
      </c>
      <c r="C6704" s="55">
        <v>2023</v>
      </c>
      <c r="D6704" s="55" t="s">
        <v>9121</v>
      </c>
      <c r="E6704" s="56">
        <v>45222</v>
      </c>
      <c r="F6704" s="57"/>
      <c r="G6704" s="56">
        <v>45222</v>
      </c>
      <c r="H6704" s="56">
        <v>45222</v>
      </c>
      <c r="I6704" s="54" t="s">
        <v>9947</v>
      </c>
      <c r="J6704" s="54"/>
      <c r="K6704" s="54" t="s">
        <v>3869</v>
      </c>
    </row>
    <row r="6705" spans="1:11" ht="15" customHeight="1">
      <c r="A6705" s="54" t="s">
        <v>3100</v>
      </c>
      <c r="B6705" s="54" t="s">
        <v>3133</v>
      </c>
      <c r="C6705" s="55">
        <v>2023</v>
      </c>
      <c r="D6705" s="55" t="s">
        <v>9121</v>
      </c>
      <c r="E6705" s="56">
        <v>45222</v>
      </c>
      <c r="F6705" s="57"/>
      <c r="G6705" s="56">
        <v>45222</v>
      </c>
      <c r="H6705" s="56">
        <v>45222</v>
      </c>
      <c r="I6705" s="54" t="s">
        <v>9948</v>
      </c>
      <c r="J6705" s="54"/>
      <c r="K6705" s="54" t="s">
        <v>3869</v>
      </c>
    </row>
    <row r="6706" spans="1:11" ht="15" customHeight="1">
      <c r="A6706" s="54" t="s">
        <v>3100</v>
      </c>
      <c r="B6706" s="54" t="s">
        <v>3112</v>
      </c>
      <c r="C6706" s="55">
        <v>2023</v>
      </c>
      <c r="D6706" s="55" t="s">
        <v>9121</v>
      </c>
      <c r="E6706" s="56">
        <v>45222</v>
      </c>
      <c r="F6706" s="57">
        <v>45222</v>
      </c>
      <c r="G6706" s="56">
        <v>45222</v>
      </c>
      <c r="H6706" s="56">
        <v>45222</v>
      </c>
      <c r="I6706" s="54" t="s">
        <v>9949</v>
      </c>
      <c r="J6706" s="54"/>
      <c r="K6706" s="54" t="s">
        <v>3172</v>
      </c>
    </row>
    <row r="6707" spans="1:11" ht="15" customHeight="1">
      <c r="A6707" s="54" t="s">
        <v>3100</v>
      </c>
      <c r="B6707" s="54" t="s">
        <v>4694</v>
      </c>
      <c r="C6707" s="55">
        <v>2023</v>
      </c>
      <c r="D6707" s="55" t="s">
        <v>9121</v>
      </c>
      <c r="E6707" s="56">
        <v>45222</v>
      </c>
      <c r="F6707" s="57"/>
      <c r="G6707" s="56">
        <v>45222</v>
      </c>
      <c r="H6707" s="56">
        <v>45222</v>
      </c>
      <c r="I6707" s="54" t="s">
        <v>9950</v>
      </c>
      <c r="J6707" s="54" t="s">
        <v>9951</v>
      </c>
      <c r="K6707" s="54" t="s">
        <v>3869</v>
      </c>
    </row>
    <row r="6708" spans="1:11" ht="15" customHeight="1">
      <c r="A6708" s="54" t="s">
        <v>3100</v>
      </c>
      <c r="B6708" s="54" t="s">
        <v>3761</v>
      </c>
      <c r="C6708" s="55">
        <v>2023</v>
      </c>
      <c r="D6708" s="55" t="s">
        <v>9121</v>
      </c>
      <c r="E6708" s="56">
        <v>45222</v>
      </c>
      <c r="F6708" s="57"/>
      <c r="G6708" s="56">
        <v>45222</v>
      </c>
      <c r="H6708" s="56">
        <v>45222</v>
      </c>
      <c r="I6708" s="54" t="s">
        <v>9952</v>
      </c>
      <c r="J6708" s="54"/>
      <c r="K6708" s="54" t="s">
        <v>3869</v>
      </c>
    </row>
    <row r="6709" spans="1:11" ht="15" customHeight="1">
      <c r="A6709" s="54" t="s">
        <v>3100</v>
      </c>
      <c r="B6709" s="54" t="s">
        <v>4612</v>
      </c>
      <c r="C6709" s="55">
        <v>2023</v>
      </c>
      <c r="D6709" s="55" t="s">
        <v>9121</v>
      </c>
      <c r="E6709" s="56">
        <v>45222</v>
      </c>
      <c r="F6709" s="57"/>
      <c r="G6709" s="56">
        <v>45222</v>
      </c>
      <c r="H6709" s="56">
        <v>45222</v>
      </c>
      <c r="I6709" s="54" t="s">
        <v>9953</v>
      </c>
      <c r="J6709" s="54" t="s">
        <v>9954</v>
      </c>
      <c r="K6709" s="54" t="s">
        <v>3869</v>
      </c>
    </row>
    <row r="6710" spans="1:11" ht="15" customHeight="1">
      <c r="A6710" s="54" t="s">
        <v>3100</v>
      </c>
      <c r="B6710" s="54" t="s">
        <v>3108</v>
      </c>
      <c r="C6710" s="55">
        <v>2023</v>
      </c>
      <c r="D6710" s="55" t="s">
        <v>9121</v>
      </c>
      <c r="E6710" s="56">
        <v>45222</v>
      </c>
      <c r="F6710" s="57"/>
      <c r="G6710" s="56">
        <v>45222</v>
      </c>
      <c r="H6710" s="56">
        <v>45222</v>
      </c>
      <c r="I6710" s="54" t="s">
        <v>9955</v>
      </c>
      <c r="J6710" s="54" t="s">
        <v>9954</v>
      </c>
      <c r="K6710" s="54" t="s">
        <v>3869</v>
      </c>
    </row>
    <row r="6711" spans="1:11" ht="15" customHeight="1">
      <c r="A6711" s="54" t="s">
        <v>3100</v>
      </c>
      <c r="B6711" s="54" t="s">
        <v>3114</v>
      </c>
      <c r="C6711" s="55">
        <v>2023</v>
      </c>
      <c r="D6711" s="55" t="s">
        <v>9121</v>
      </c>
      <c r="E6711" s="56">
        <v>45222</v>
      </c>
      <c r="F6711" s="57"/>
      <c r="G6711" s="56">
        <v>45222</v>
      </c>
      <c r="H6711" s="56">
        <v>45222</v>
      </c>
      <c r="I6711" s="54" t="s">
        <v>9956</v>
      </c>
      <c r="J6711" s="54"/>
      <c r="K6711" s="54" t="s">
        <v>3869</v>
      </c>
    </row>
    <row r="6712" spans="1:11" ht="15" customHeight="1">
      <c r="A6712" s="54" t="s">
        <v>3100</v>
      </c>
      <c r="B6712" s="54" t="s">
        <v>3150</v>
      </c>
      <c r="C6712" s="55">
        <v>2023</v>
      </c>
      <c r="D6712" s="55" t="s">
        <v>9121</v>
      </c>
      <c r="E6712" s="56">
        <v>45222</v>
      </c>
      <c r="F6712" s="57"/>
      <c r="G6712" s="56">
        <v>45222</v>
      </c>
      <c r="H6712" s="56">
        <v>45222</v>
      </c>
      <c r="I6712" s="54" t="s">
        <v>9957</v>
      </c>
      <c r="J6712" s="54"/>
      <c r="K6712" s="54" t="s">
        <v>3172</v>
      </c>
    </row>
    <row r="6713" spans="1:11" ht="15" customHeight="1">
      <c r="A6713" s="54" t="s">
        <v>3218</v>
      </c>
      <c r="B6713" s="54" t="s">
        <v>3218</v>
      </c>
      <c r="C6713" s="55">
        <v>2023</v>
      </c>
      <c r="D6713" s="55" t="s">
        <v>9121</v>
      </c>
      <c r="E6713" s="56">
        <v>45222</v>
      </c>
      <c r="F6713" s="57"/>
      <c r="G6713" s="56">
        <v>45222</v>
      </c>
      <c r="H6713" s="56">
        <v>45222</v>
      </c>
      <c r="I6713" s="54" t="s">
        <v>9958</v>
      </c>
      <c r="J6713" s="54"/>
      <c r="K6713" s="54" t="s">
        <v>3869</v>
      </c>
    </row>
    <row r="6714" spans="1:11" ht="15" customHeight="1">
      <c r="A6714" s="54" t="s">
        <v>3218</v>
      </c>
      <c r="B6714" s="54" t="s">
        <v>3218</v>
      </c>
      <c r="C6714" s="55">
        <v>2023</v>
      </c>
      <c r="D6714" s="55" t="s">
        <v>9121</v>
      </c>
      <c r="E6714" s="56">
        <v>45222</v>
      </c>
      <c r="F6714" s="57"/>
      <c r="G6714" s="56">
        <v>45222</v>
      </c>
      <c r="H6714" s="56">
        <v>45222</v>
      </c>
      <c r="I6714" s="54" t="s">
        <v>9959</v>
      </c>
      <c r="J6714" s="54"/>
      <c r="K6714" s="54" t="s">
        <v>3869</v>
      </c>
    </row>
    <row r="6715" spans="1:11" ht="15" customHeight="1">
      <c r="A6715" s="54" t="s">
        <v>3100</v>
      </c>
      <c r="B6715" s="54" t="s">
        <v>3147</v>
      </c>
      <c r="C6715" s="55">
        <v>2023</v>
      </c>
      <c r="D6715" s="55" t="s">
        <v>9121</v>
      </c>
      <c r="E6715" s="56">
        <v>45222</v>
      </c>
      <c r="F6715" s="57"/>
      <c r="G6715" s="56">
        <v>45222</v>
      </c>
      <c r="H6715" s="56">
        <v>45222</v>
      </c>
      <c r="I6715" s="54" t="s">
        <v>9960</v>
      </c>
      <c r="J6715" s="54"/>
      <c r="K6715" s="54" t="s">
        <v>3172</v>
      </c>
    </row>
    <row r="6716" spans="1:11" ht="15" customHeight="1">
      <c r="A6716" s="54" t="s">
        <v>3100</v>
      </c>
      <c r="B6716" s="54" t="s">
        <v>3116</v>
      </c>
      <c r="C6716" s="55">
        <v>2023</v>
      </c>
      <c r="D6716" s="55" t="s">
        <v>9121</v>
      </c>
      <c r="E6716" s="56">
        <v>45222</v>
      </c>
      <c r="F6716" s="57"/>
      <c r="G6716" s="56">
        <v>45222</v>
      </c>
      <c r="H6716" s="56">
        <v>45222</v>
      </c>
      <c r="I6716" s="54" t="s">
        <v>9961</v>
      </c>
      <c r="J6716" s="54"/>
      <c r="K6716" s="54" t="s">
        <v>3172</v>
      </c>
    </row>
    <row r="6717" spans="1:11" ht="15" customHeight="1">
      <c r="A6717" s="54" t="s">
        <v>3100</v>
      </c>
      <c r="B6717" s="54" t="s">
        <v>3101</v>
      </c>
      <c r="C6717" s="55">
        <v>2023</v>
      </c>
      <c r="D6717" s="55" t="s">
        <v>9121</v>
      </c>
      <c r="E6717" s="56">
        <v>45222</v>
      </c>
      <c r="F6717" s="57"/>
      <c r="G6717" s="56">
        <v>45222</v>
      </c>
      <c r="H6717" s="56">
        <v>45223</v>
      </c>
      <c r="I6717" s="54" t="s">
        <v>9962</v>
      </c>
      <c r="J6717" s="54"/>
      <c r="K6717" s="54" t="s">
        <v>3172</v>
      </c>
    </row>
    <row r="6718" spans="1:11" ht="15" customHeight="1">
      <c r="A6718" s="54" t="s">
        <v>3100</v>
      </c>
      <c r="B6718" s="54" t="s">
        <v>3145</v>
      </c>
      <c r="C6718" s="55">
        <v>2023</v>
      </c>
      <c r="D6718" s="55" t="s">
        <v>9121</v>
      </c>
      <c r="E6718" s="56">
        <v>45222</v>
      </c>
      <c r="F6718" s="57"/>
      <c r="G6718" s="56">
        <v>45222</v>
      </c>
      <c r="H6718" s="56">
        <v>45223</v>
      </c>
      <c r="I6718" s="54" t="s">
        <v>9963</v>
      </c>
      <c r="J6718" s="54"/>
      <c r="K6718" s="54" t="s">
        <v>3172</v>
      </c>
    </row>
    <row r="6719" spans="1:11" ht="15" customHeight="1">
      <c r="A6719" s="54" t="s">
        <v>3100</v>
      </c>
      <c r="B6719" s="54" t="s">
        <v>3101</v>
      </c>
      <c r="C6719" s="55">
        <v>2023</v>
      </c>
      <c r="D6719" s="55" t="s">
        <v>9121</v>
      </c>
      <c r="E6719" s="56">
        <v>45223</v>
      </c>
      <c r="F6719" s="57"/>
      <c r="G6719" s="56">
        <v>45223</v>
      </c>
      <c r="H6719" s="56">
        <v>45223</v>
      </c>
      <c r="I6719" s="54" t="s">
        <v>9964</v>
      </c>
      <c r="J6719" s="54"/>
      <c r="K6719" s="54" t="s">
        <v>3172</v>
      </c>
    </row>
    <row r="6720" spans="1:11" ht="15" customHeight="1">
      <c r="A6720" s="54" t="s">
        <v>3100</v>
      </c>
      <c r="B6720" s="54" t="s">
        <v>3101</v>
      </c>
      <c r="C6720" s="55">
        <v>2023</v>
      </c>
      <c r="D6720" s="55" t="s">
        <v>9121</v>
      </c>
      <c r="E6720" s="56">
        <v>45223</v>
      </c>
      <c r="F6720" s="57"/>
      <c r="G6720" s="56">
        <v>45223</v>
      </c>
      <c r="H6720" s="56">
        <v>45223</v>
      </c>
      <c r="I6720" s="54" t="s">
        <v>9965</v>
      </c>
      <c r="J6720" s="54"/>
      <c r="K6720" s="54" t="s">
        <v>3172</v>
      </c>
    </row>
    <row r="6721" spans="1:11" ht="15" customHeight="1">
      <c r="A6721" s="54" t="s">
        <v>3100</v>
      </c>
      <c r="B6721" s="54" t="s">
        <v>3116</v>
      </c>
      <c r="C6721" s="55">
        <v>2023</v>
      </c>
      <c r="D6721" s="55" t="s">
        <v>9121</v>
      </c>
      <c r="E6721" s="56">
        <v>45223</v>
      </c>
      <c r="F6721" s="57"/>
      <c r="G6721" s="56">
        <v>45223</v>
      </c>
      <c r="H6721" s="56"/>
      <c r="I6721" s="54" t="s">
        <v>9965</v>
      </c>
      <c r="J6721" s="54"/>
      <c r="K6721" s="54" t="s">
        <v>3172</v>
      </c>
    </row>
    <row r="6722" spans="1:11" ht="15" customHeight="1">
      <c r="A6722" s="54" t="s">
        <v>3100</v>
      </c>
      <c r="B6722" s="54" t="s">
        <v>3116</v>
      </c>
      <c r="C6722" s="55">
        <v>2023</v>
      </c>
      <c r="D6722" s="55" t="s">
        <v>9121</v>
      </c>
      <c r="E6722" s="56">
        <v>45223</v>
      </c>
      <c r="F6722" s="57"/>
      <c r="G6722" s="56">
        <v>45223</v>
      </c>
      <c r="H6722" s="56"/>
      <c r="I6722" s="54" t="s">
        <v>9966</v>
      </c>
      <c r="J6722" s="54"/>
      <c r="K6722" s="54" t="s">
        <v>3172</v>
      </c>
    </row>
    <row r="6723" spans="1:11" ht="15" customHeight="1">
      <c r="A6723" s="54" t="s">
        <v>3100</v>
      </c>
      <c r="B6723" s="54" t="s">
        <v>3104</v>
      </c>
      <c r="C6723" s="55">
        <v>2023</v>
      </c>
      <c r="D6723" s="55" t="s">
        <v>9121</v>
      </c>
      <c r="E6723" s="56">
        <v>45223</v>
      </c>
      <c r="F6723" s="57"/>
      <c r="G6723" s="56">
        <v>45223</v>
      </c>
      <c r="H6723" s="56"/>
      <c r="I6723" s="54" t="s">
        <v>9967</v>
      </c>
      <c r="J6723" s="54"/>
      <c r="K6723" s="54" t="s">
        <v>7568</v>
      </c>
    </row>
    <row r="6724" spans="1:11" ht="15" customHeight="1">
      <c r="A6724" s="54" t="s">
        <v>3100</v>
      </c>
      <c r="B6724" s="54" t="s">
        <v>3131</v>
      </c>
      <c r="C6724" s="55">
        <v>2023</v>
      </c>
      <c r="D6724" s="55" t="s">
        <v>9121</v>
      </c>
      <c r="E6724" s="56">
        <v>45223</v>
      </c>
      <c r="F6724" s="57"/>
      <c r="G6724" s="56">
        <v>45223</v>
      </c>
      <c r="H6724" s="56">
        <v>45223</v>
      </c>
      <c r="I6724" s="54" t="s">
        <v>9968</v>
      </c>
      <c r="J6724" s="54"/>
      <c r="K6724" s="54" t="s">
        <v>7570</v>
      </c>
    </row>
    <row r="6725" spans="1:11" ht="15" customHeight="1">
      <c r="A6725" s="54" t="s">
        <v>3093</v>
      </c>
      <c r="B6725" s="54" t="s">
        <v>3094</v>
      </c>
      <c r="C6725" s="55">
        <v>2023</v>
      </c>
      <c r="D6725" s="55" t="s">
        <v>9121</v>
      </c>
      <c r="E6725" s="56">
        <v>45223</v>
      </c>
      <c r="F6725" s="57"/>
      <c r="G6725" s="56">
        <v>45223</v>
      </c>
      <c r="H6725" s="56">
        <v>45223</v>
      </c>
      <c r="I6725" s="54" t="s">
        <v>9969</v>
      </c>
      <c r="J6725" s="54"/>
      <c r="K6725" s="54" t="s">
        <v>7570</v>
      </c>
    </row>
    <row r="6726" spans="1:11" ht="15" customHeight="1">
      <c r="A6726" s="54" t="s">
        <v>3100</v>
      </c>
      <c r="B6726" s="54" t="s">
        <v>3188</v>
      </c>
      <c r="C6726" s="55">
        <v>2023</v>
      </c>
      <c r="D6726" s="55" t="s">
        <v>9121</v>
      </c>
      <c r="E6726" s="56">
        <v>45223</v>
      </c>
      <c r="F6726" s="57"/>
      <c r="G6726" s="56">
        <v>45223</v>
      </c>
      <c r="H6726" s="56">
        <v>45223</v>
      </c>
      <c r="I6726" s="54" t="s">
        <v>9970</v>
      </c>
      <c r="J6726" s="54" t="s">
        <v>9971</v>
      </c>
      <c r="K6726" s="54" t="s">
        <v>7568</v>
      </c>
    </row>
    <row r="6727" spans="1:11" ht="15" customHeight="1">
      <c r="A6727" s="54" t="s">
        <v>3218</v>
      </c>
      <c r="B6727" s="54" t="s">
        <v>3218</v>
      </c>
      <c r="C6727" s="55">
        <v>2023</v>
      </c>
      <c r="D6727" s="55" t="s">
        <v>9121</v>
      </c>
      <c r="E6727" s="56">
        <v>45223</v>
      </c>
      <c r="F6727" s="57"/>
      <c r="G6727" s="56">
        <v>45223</v>
      </c>
      <c r="H6727" s="56"/>
      <c r="I6727" s="54" t="s">
        <v>9972</v>
      </c>
      <c r="J6727" s="54"/>
      <c r="K6727" s="54" t="s">
        <v>7570</v>
      </c>
    </row>
    <row r="6728" spans="1:11" ht="15" customHeight="1">
      <c r="A6728" s="54" t="s">
        <v>3100</v>
      </c>
      <c r="B6728" s="54" t="s">
        <v>3125</v>
      </c>
      <c r="C6728" s="55">
        <v>2023</v>
      </c>
      <c r="D6728" s="55" t="s">
        <v>9121</v>
      </c>
      <c r="E6728" s="56">
        <v>45223</v>
      </c>
      <c r="F6728" s="57"/>
      <c r="G6728" s="56">
        <v>45223</v>
      </c>
      <c r="H6728" s="56">
        <v>45223</v>
      </c>
      <c r="I6728" s="54" t="s">
        <v>9973</v>
      </c>
      <c r="J6728" s="54"/>
      <c r="K6728" s="54" t="s">
        <v>7570</v>
      </c>
    </row>
    <row r="6729" spans="1:11" ht="15" customHeight="1">
      <c r="A6729" s="54" t="s">
        <v>3100</v>
      </c>
      <c r="B6729" s="54" t="s">
        <v>4414</v>
      </c>
      <c r="C6729" s="55">
        <v>2023</v>
      </c>
      <c r="D6729" s="55" t="s">
        <v>9121</v>
      </c>
      <c r="E6729" s="56">
        <v>45223</v>
      </c>
      <c r="F6729" s="57"/>
      <c r="G6729" s="56">
        <v>45223</v>
      </c>
      <c r="H6729" s="56"/>
      <c r="I6729" s="54" t="s">
        <v>9974</v>
      </c>
      <c r="J6729" s="54"/>
      <c r="K6729" s="54" t="s">
        <v>7570</v>
      </c>
    </row>
    <row r="6730" spans="1:11" ht="15" customHeight="1">
      <c r="A6730" s="54" t="s">
        <v>3100</v>
      </c>
      <c r="B6730" s="54" t="s">
        <v>3112</v>
      </c>
      <c r="C6730" s="55">
        <v>2023</v>
      </c>
      <c r="D6730" s="55" t="s">
        <v>9121</v>
      </c>
      <c r="E6730" s="56">
        <v>45223</v>
      </c>
      <c r="F6730" s="57"/>
      <c r="G6730" s="56">
        <v>45223</v>
      </c>
      <c r="H6730" s="56">
        <v>45223</v>
      </c>
      <c r="I6730" s="54" t="s">
        <v>9975</v>
      </c>
      <c r="J6730" s="54"/>
      <c r="K6730" s="54" t="s">
        <v>7570</v>
      </c>
    </row>
    <row r="6731" spans="1:11" ht="15" customHeight="1">
      <c r="A6731" s="54" t="s">
        <v>3100</v>
      </c>
      <c r="B6731" s="54" t="s">
        <v>3125</v>
      </c>
      <c r="C6731" s="55">
        <v>2023</v>
      </c>
      <c r="D6731" s="55" t="s">
        <v>9121</v>
      </c>
      <c r="E6731" s="56">
        <v>45223</v>
      </c>
      <c r="F6731" s="57"/>
      <c r="G6731" s="56">
        <v>45223</v>
      </c>
      <c r="H6731" s="56">
        <v>45223</v>
      </c>
      <c r="I6731" s="54" t="s">
        <v>9976</v>
      </c>
      <c r="J6731" s="54"/>
      <c r="K6731" s="54" t="s">
        <v>7570</v>
      </c>
    </row>
    <row r="6732" spans="1:11" ht="15" customHeight="1">
      <c r="A6732" s="54" t="s">
        <v>3100</v>
      </c>
      <c r="B6732" s="54" t="s">
        <v>3188</v>
      </c>
      <c r="C6732" s="55">
        <v>2023</v>
      </c>
      <c r="D6732" s="55" t="s">
        <v>9121</v>
      </c>
      <c r="E6732" s="56">
        <v>45223</v>
      </c>
      <c r="F6732" s="57"/>
      <c r="G6732" s="56">
        <v>45223</v>
      </c>
      <c r="H6732" s="56"/>
      <c r="I6732" s="54" t="s">
        <v>9977</v>
      </c>
      <c r="J6732" s="54"/>
      <c r="K6732" s="54" t="s">
        <v>7570</v>
      </c>
    </row>
    <row r="6733" spans="1:11" ht="15" customHeight="1">
      <c r="A6733" s="54" t="s">
        <v>3100</v>
      </c>
      <c r="B6733" s="54" t="s">
        <v>3150</v>
      </c>
      <c r="C6733" s="55">
        <v>2023</v>
      </c>
      <c r="D6733" s="55" t="s">
        <v>9121</v>
      </c>
      <c r="E6733" s="56">
        <v>45223</v>
      </c>
      <c r="F6733" s="57"/>
      <c r="G6733" s="56">
        <v>45223</v>
      </c>
      <c r="H6733" s="56">
        <v>45223</v>
      </c>
      <c r="I6733" s="54" t="s">
        <v>9978</v>
      </c>
      <c r="J6733" s="54" t="s">
        <v>9979</v>
      </c>
      <c r="K6733" s="54" t="s">
        <v>7568</v>
      </c>
    </row>
    <row r="6734" spans="1:11" ht="15" customHeight="1">
      <c r="A6734" s="54" t="s">
        <v>3100</v>
      </c>
      <c r="B6734" s="54" t="s">
        <v>3125</v>
      </c>
      <c r="C6734" s="55">
        <v>2023</v>
      </c>
      <c r="D6734" s="55" t="s">
        <v>9121</v>
      </c>
      <c r="E6734" s="56">
        <v>45223</v>
      </c>
      <c r="F6734" s="57"/>
      <c r="G6734" s="56">
        <v>45223</v>
      </c>
      <c r="H6734" s="56">
        <v>45223</v>
      </c>
      <c r="I6734" s="54" t="s">
        <v>9980</v>
      </c>
      <c r="J6734" s="54" t="s">
        <v>9981</v>
      </c>
      <c r="K6734" s="54" t="s">
        <v>7568</v>
      </c>
    </row>
    <row r="6735" spans="1:11" ht="15" customHeight="1">
      <c r="A6735" s="54" t="s">
        <v>3093</v>
      </c>
      <c r="B6735" s="54" t="s">
        <v>3094</v>
      </c>
      <c r="C6735" s="55">
        <v>2023</v>
      </c>
      <c r="D6735" s="55" t="s">
        <v>9121</v>
      </c>
      <c r="E6735" s="56">
        <v>45223</v>
      </c>
      <c r="F6735" s="57"/>
      <c r="G6735" s="56">
        <v>45223</v>
      </c>
      <c r="H6735" s="56">
        <v>45223</v>
      </c>
      <c r="I6735" s="54"/>
      <c r="J6735" s="54" t="s">
        <v>9982</v>
      </c>
      <c r="K6735" s="54" t="s">
        <v>7568</v>
      </c>
    </row>
    <row r="6736" spans="1:11" ht="15" customHeight="1">
      <c r="A6736" s="54" t="s">
        <v>3100</v>
      </c>
      <c r="B6736" s="54" t="s">
        <v>3116</v>
      </c>
      <c r="C6736" s="55">
        <v>2023</v>
      </c>
      <c r="D6736" s="55" t="s">
        <v>9121</v>
      </c>
      <c r="E6736" s="56">
        <v>45223</v>
      </c>
      <c r="F6736" s="57"/>
      <c r="G6736" s="56">
        <v>45223</v>
      </c>
      <c r="H6736" s="56">
        <v>45223</v>
      </c>
      <c r="I6736" s="54" t="s">
        <v>9983</v>
      </c>
      <c r="J6736" s="54"/>
      <c r="K6736" s="54" t="s">
        <v>7568</v>
      </c>
    </row>
    <row r="6737" spans="1:11" ht="15" customHeight="1">
      <c r="A6737" s="54" t="s">
        <v>3100</v>
      </c>
      <c r="B6737" s="54" t="s">
        <v>4169</v>
      </c>
      <c r="C6737" s="55">
        <v>2023</v>
      </c>
      <c r="D6737" s="55" t="s">
        <v>9121</v>
      </c>
      <c r="E6737" s="56">
        <v>45223</v>
      </c>
      <c r="F6737" s="57"/>
      <c r="G6737" s="56">
        <v>45223</v>
      </c>
      <c r="H6737" s="56"/>
      <c r="I6737" s="54" t="s">
        <v>9984</v>
      </c>
      <c r="J6737" s="54"/>
      <c r="K6737" s="54" t="s">
        <v>7568</v>
      </c>
    </row>
    <row r="6738" spans="1:11" ht="15" customHeight="1">
      <c r="A6738" s="54" t="s">
        <v>3100</v>
      </c>
      <c r="B6738" s="54" t="s">
        <v>3394</v>
      </c>
      <c r="C6738" s="55">
        <v>2023</v>
      </c>
      <c r="D6738" s="55" t="s">
        <v>9121</v>
      </c>
      <c r="E6738" s="56">
        <v>45224</v>
      </c>
      <c r="F6738" s="57"/>
      <c r="G6738" s="56">
        <v>45224</v>
      </c>
      <c r="H6738" s="56">
        <v>45224</v>
      </c>
      <c r="I6738" s="54" t="s">
        <v>9985</v>
      </c>
      <c r="J6738" s="54" t="s">
        <v>9986</v>
      </c>
      <c r="K6738" s="54" t="s">
        <v>7568</v>
      </c>
    </row>
    <row r="6739" spans="1:11" ht="15" customHeight="1">
      <c r="A6739" s="54" t="s">
        <v>3093</v>
      </c>
      <c r="B6739" s="54" t="s">
        <v>3183</v>
      </c>
      <c r="C6739" s="55">
        <v>2023</v>
      </c>
      <c r="D6739" s="55" t="s">
        <v>9121</v>
      </c>
      <c r="E6739" s="56">
        <v>45224</v>
      </c>
      <c r="F6739" s="57"/>
      <c r="G6739" s="56">
        <v>45224</v>
      </c>
      <c r="H6739" s="56">
        <v>45224</v>
      </c>
      <c r="I6739" s="54" t="s">
        <v>9987</v>
      </c>
      <c r="J6739" s="54" t="s">
        <v>9988</v>
      </c>
      <c r="K6739" s="54" t="s">
        <v>7568</v>
      </c>
    </row>
    <row r="6740" spans="1:11" ht="15" customHeight="1">
      <c r="A6740" s="54" t="s">
        <v>3218</v>
      </c>
      <c r="B6740" s="54" t="s">
        <v>3218</v>
      </c>
      <c r="C6740" s="55">
        <v>2023</v>
      </c>
      <c r="D6740" s="55" t="s">
        <v>9121</v>
      </c>
      <c r="E6740" s="56">
        <v>45224</v>
      </c>
      <c r="F6740" s="57"/>
      <c r="G6740" s="56">
        <v>45224</v>
      </c>
      <c r="H6740" s="56"/>
      <c r="I6740" s="54" t="s">
        <v>9989</v>
      </c>
      <c r="J6740" s="54"/>
      <c r="K6740" s="54" t="s">
        <v>3869</v>
      </c>
    </row>
    <row r="6741" spans="1:11" ht="15" customHeight="1">
      <c r="A6741" s="54" t="s">
        <v>3100</v>
      </c>
      <c r="B6741" s="54" t="s">
        <v>3104</v>
      </c>
      <c r="C6741" s="55">
        <v>2023</v>
      </c>
      <c r="D6741" s="55" t="s">
        <v>9121</v>
      </c>
      <c r="E6741" s="56">
        <v>45224</v>
      </c>
      <c r="F6741" s="57"/>
      <c r="G6741" s="56">
        <v>45224</v>
      </c>
      <c r="H6741" s="56">
        <v>45225</v>
      </c>
      <c r="I6741" s="54" t="s">
        <v>9990</v>
      </c>
      <c r="J6741" s="54"/>
      <c r="K6741" s="54" t="s">
        <v>7570</v>
      </c>
    </row>
    <row r="6742" spans="1:11" ht="15" customHeight="1">
      <c r="A6742" s="54" t="s">
        <v>3100</v>
      </c>
      <c r="B6742" s="54" t="s">
        <v>3133</v>
      </c>
      <c r="C6742" s="55">
        <v>2023</v>
      </c>
      <c r="D6742" s="55" t="s">
        <v>9121</v>
      </c>
      <c r="E6742" s="56">
        <v>45224</v>
      </c>
      <c r="F6742" s="57"/>
      <c r="G6742" s="56">
        <v>45224</v>
      </c>
      <c r="H6742" s="56"/>
      <c r="I6742" s="54" t="s">
        <v>9991</v>
      </c>
      <c r="J6742" s="54"/>
      <c r="K6742" s="54" t="s">
        <v>3869</v>
      </c>
    </row>
    <row r="6743" spans="1:11" ht="15" customHeight="1">
      <c r="A6743" s="54" t="s">
        <v>3100</v>
      </c>
      <c r="B6743" s="54" t="s">
        <v>3761</v>
      </c>
      <c r="C6743" s="55">
        <v>2023</v>
      </c>
      <c r="D6743" s="55" t="s">
        <v>9121</v>
      </c>
      <c r="E6743" s="56">
        <v>45224</v>
      </c>
      <c r="F6743" s="57"/>
      <c r="G6743" s="56">
        <v>45224</v>
      </c>
      <c r="H6743" s="56">
        <v>45224</v>
      </c>
      <c r="I6743" s="54" t="s">
        <v>9992</v>
      </c>
      <c r="J6743" s="54"/>
      <c r="K6743" s="54" t="s">
        <v>3869</v>
      </c>
    </row>
    <row r="6744" spans="1:11" ht="15" customHeight="1">
      <c r="A6744" s="54" t="s">
        <v>3100</v>
      </c>
      <c r="B6744" s="54" t="s">
        <v>3296</v>
      </c>
      <c r="C6744" s="55">
        <v>2023</v>
      </c>
      <c r="D6744" s="55" t="s">
        <v>9121</v>
      </c>
      <c r="E6744" s="56">
        <v>45224</v>
      </c>
      <c r="F6744" s="57"/>
      <c r="G6744" s="56">
        <v>45224</v>
      </c>
      <c r="H6744" s="56">
        <v>45224</v>
      </c>
      <c r="I6744" s="54" t="s">
        <v>9993</v>
      </c>
      <c r="J6744" s="54"/>
      <c r="K6744" s="54" t="s">
        <v>3869</v>
      </c>
    </row>
    <row r="6745" spans="1:11" ht="15" customHeight="1">
      <c r="A6745" s="54" t="s">
        <v>3100</v>
      </c>
      <c r="B6745" s="54" t="s">
        <v>7762</v>
      </c>
      <c r="C6745" s="55">
        <v>2023</v>
      </c>
      <c r="D6745" s="55" t="s">
        <v>9121</v>
      </c>
      <c r="E6745" s="56">
        <v>45224</v>
      </c>
      <c r="F6745" s="57"/>
      <c r="G6745" s="56">
        <v>45224</v>
      </c>
      <c r="H6745" s="56"/>
      <c r="I6745" s="54" t="s">
        <v>9994</v>
      </c>
      <c r="J6745" s="54"/>
      <c r="K6745" s="54" t="s">
        <v>3869</v>
      </c>
    </row>
    <row r="6746" spans="1:11" ht="15" customHeight="1">
      <c r="A6746" s="54" t="s">
        <v>3218</v>
      </c>
      <c r="B6746" s="54" t="s">
        <v>3218</v>
      </c>
      <c r="C6746" s="55">
        <v>2023</v>
      </c>
      <c r="D6746" s="55" t="s">
        <v>9121</v>
      </c>
      <c r="E6746" s="56">
        <v>45224</v>
      </c>
      <c r="F6746" s="57"/>
      <c r="G6746" s="56">
        <v>45224</v>
      </c>
      <c r="H6746" s="56">
        <v>45224</v>
      </c>
      <c r="I6746" s="54" t="s">
        <v>9995</v>
      </c>
      <c r="J6746" s="54"/>
      <c r="K6746" s="54" t="s">
        <v>3869</v>
      </c>
    </row>
    <row r="6747" spans="1:11" ht="15" customHeight="1">
      <c r="A6747" s="54" t="s">
        <v>3100</v>
      </c>
      <c r="B6747" s="54" t="s">
        <v>3212</v>
      </c>
      <c r="C6747" s="55">
        <v>2023</v>
      </c>
      <c r="D6747" s="55" t="s">
        <v>9121</v>
      </c>
      <c r="E6747" s="56">
        <v>45224</v>
      </c>
      <c r="F6747" s="57"/>
      <c r="G6747" s="56">
        <v>45224</v>
      </c>
      <c r="H6747" s="56">
        <v>45224</v>
      </c>
      <c r="I6747" s="54" t="s">
        <v>9996</v>
      </c>
      <c r="J6747" s="54"/>
      <c r="K6747" s="54" t="s">
        <v>3869</v>
      </c>
    </row>
    <row r="6748" spans="1:11" ht="15" customHeight="1">
      <c r="A6748" s="54" t="s">
        <v>3100</v>
      </c>
      <c r="B6748" s="54" t="s">
        <v>3116</v>
      </c>
      <c r="C6748" s="55">
        <v>2023</v>
      </c>
      <c r="D6748" s="55" t="s">
        <v>9121</v>
      </c>
      <c r="E6748" s="56">
        <v>45224</v>
      </c>
      <c r="F6748" s="57"/>
      <c r="G6748" s="56">
        <v>45224</v>
      </c>
      <c r="H6748" s="56">
        <v>45224</v>
      </c>
      <c r="I6748" s="54" t="s">
        <v>9997</v>
      </c>
      <c r="J6748" s="54"/>
      <c r="K6748" s="54" t="s">
        <v>3869</v>
      </c>
    </row>
    <row r="6749" spans="1:11" ht="15" customHeight="1">
      <c r="A6749" s="54" t="s">
        <v>3100</v>
      </c>
      <c r="B6749" s="54" t="s">
        <v>3116</v>
      </c>
      <c r="C6749" s="55">
        <v>2023</v>
      </c>
      <c r="D6749" s="55" t="s">
        <v>9121</v>
      </c>
      <c r="E6749" s="56">
        <v>45224</v>
      </c>
      <c r="F6749" s="57"/>
      <c r="G6749" s="56">
        <v>45224</v>
      </c>
      <c r="H6749" s="56">
        <v>45224</v>
      </c>
      <c r="I6749" s="54" t="s">
        <v>9998</v>
      </c>
      <c r="J6749" s="54"/>
      <c r="K6749" s="54" t="s">
        <v>3869</v>
      </c>
    </row>
    <row r="6750" spans="1:11" ht="15" customHeight="1">
      <c r="A6750" s="54" t="s">
        <v>3100</v>
      </c>
      <c r="B6750" s="54" t="s">
        <v>3101</v>
      </c>
      <c r="C6750" s="55">
        <v>2023</v>
      </c>
      <c r="D6750" s="55" t="s">
        <v>9121</v>
      </c>
      <c r="E6750" s="56">
        <v>45224</v>
      </c>
      <c r="F6750" s="57"/>
      <c r="G6750" s="56">
        <v>45224</v>
      </c>
      <c r="H6750" s="56">
        <v>45224</v>
      </c>
      <c r="I6750" s="54" t="s">
        <v>9999</v>
      </c>
      <c r="J6750" s="54"/>
      <c r="K6750" s="54" t="s">
        <v>7570</v>
      </c>
    </row>
    <row r="6751" spans="1:11" ht="15" customHeight="1">
      <c r="A6751" s="54" t="s">
        <v>3100</v>
      </c>
      <c r="B6751" s="54" t="s">
        <v>4072</v>
      </c>
      <c r="C6751" s="55">
        <v>2023</v>
      </c>
      <c r="D6751" s="55" t="s">
        <v>9121</v>
      </c>
      <c r="E6751" s="56">
        <v>45225</v>
      </c>
      <c r="F6751" s="57"/>
      <c r="G6751" s="56">
        <v>45225</v>
      </c>
      <c r="H6751" s="56"/>
      <c r="I6751" s="54" t="s">
        <v>10000</v>
      </c>
      <c r="J6751" s="54"/>
      <c r="K6751" s="54" t="s">
        <v>7570</v>
      </c>
    </row>
    <row r="6752" spans="1:11" ht="15" customHeight="1">
      <c r="A6752" s="54" t="s">
        <v>3100</v>
      </c>
      <c r="B6752" s="54" t="s">
        <v>3104</v>
      </c>
      <c r="C6752" s="55">
        <v>2023</v>
      </c>
      <c r="D6752" s="55" t="s">
        <v>9121</v>
      </c>
      <c r="E6752" s="56">
        <v>45225</v>
      </c>
      <c r="F6752" s="57"/>
      <c r="G6752" s="56">
        <v>45225</v>
      </c>
      <c r="H6752" s="56">
        <v>45226</v>
      </c>
      <c r="I6752" s="54" t="s">
        <v>10001</v>
      </c>
      <c r="J6752" s="54"/>
      <c r="K6752" s="54" t="s">
        <v>3869</v>
      </c>
    </row>
    <row r="6753" spans="1:11" ht="15" customHeight="1">
      <c r="A6753" s="54" t="s">
        <v>3100</v>
      </c>
      <c r="B6753" s="54" t="s">
        <v>3104</v>
      </c>
      <c r="C6753" s="55">
        <v>2023</v>
      </c>
      <c r="D6753" s="55" t="s">
        <v>9121</v>
      </c>
      <c r="E6753" s="56">
        <v>45225</v>
      </c>
      <c r="F6753" s="57"/>
      <c r="G6753" s="56">
        <v>45225</v>
      </c>
      <c r="H6753" s="56">
        <v>45225</v>
      </c>
      <c r="I6753" s="54" t="s">
        <v>10002</v>
      </c>
      <c r="J6753" s="54"/>
      <c r="K6753" s="54" t="s">
        <v>3869</v>
      </c>
    </row>
    <row r="6754" spans="1:11" ht="15" customHeight="1">
      <c r="A6754" s="54" t="s">
        <v>3100</v>
      </c>
      <c r="B6754" s="54" t="s">
        <v>3150</v>
      </c>
      <c r="C6754" s="55">
        <v>2023</v>
      </c>
      <c r="D6754" s="55" t="s">
        <v>9121</v>
      </c>
      <c r="E6754" s="56">
        <v>45225</v>
      </c>
      <c r="F6754" s="57"/>
      <c r="G6754" s="56">
        <v>45225</v>
      </c>
      <c r="H6754" s="56"/>
      <c r="I6754" s="54" t="s">
        <v>10003</v>
      </c>
      <c r="J6754" s="54"/>
      <c r="K6754" s="54" t="s">
        <v>3869</v>
      </c>
    </row>
    <row r="6755" spans="1:11" ht="15" customHeight="1">
      <c r="A6755" s="54" t="s">
        <v>3100</v>
      </c>
      <c r="B6755" s="54" t="s">
        <v>3394</v>
      </c>
      <c r="C6755" s="55">
        <v>2023</v>
      </c>
      <c r="D6755" s="55" t="s">
        <v>9121</v>
      </c>
      <c r="E6755" s="56">
        <v>45225</v>
      </c>
      <c r="F6755" s="57"/>
      <c r="G6755" s="56">
        <v>45225</v>
      </c>
      <c r="H6755" s="56"/>
      <c r="I6755" s="54" t="s">
        <v>10004</v>
      </c>
      <c r="J6755" s="54"/>
      <c r="K6755" s="54" t="s">
        <v>3869</v>
      </c>
    </row>
    <row r="6756" spans="1:11" ht="15" customHeight="1">
      <c r="A6756" s="54" t="s">
        <v>3218</v>
      </c>
      <c r="B6756" s="54" t="s">
        <v>3218</v>
      </c>
      <c r="C6756" s="55">
        <v>2023</v>
      </c>
      <c r="D6756" s="55" t="s">
        <v>9121</v>
      </c>
      <c r="E6756" s="56">
        <v>45225</v>
      </c>
      <c r="F6756" s="57"/>
      <c r="G6756" s="56">
        <v>45225</v>
      </c>
      <c r="H6756" s="56">
        <v>45225</v>
      </c>
      <c r="I6756" s="54" t="s">
        <v>10005</v>
      </c>
      <c r="J6756" s="54"/>
      <c r="K6756" s="54" t="s">
        <v>3869</v>
      </c>
    </row>
    <row r="6757" spans="1:11" ht="15" customHeight="1">
      <c r="A6757" s="54" t="s">
        <v>3100</v>
      </c>
      <c r="B6757" s="54" t="s">
        <v>3475</v>
      </c>
      <c r="C6757" s="55">
        <v>2023</v>
      </c>
      <c r="D6757" s="55" t="s">
        <v>9121</v>
      </c>
      <c r="E6757" s="56">
        <v>45225</v>
      </c>
      <c r="F6757" s="57"/>
      <c r="G6757" s="56">
        <v>45225</v>
      </c>
      <c r="H6757" s="56">
        <v>45225</v>
      </c>
      <c r="I6757" s="54" t="s">
        <v>10006</v>
      </c>
      <c r="J6757" s="54"/>
      <c r="K6757" s="54" t="s">
        <v>3869</v>
      </c>
    </row>
    <row r="6758" spans="1:11" ht="15" customHeight="1">
      <c r="A6758" s="54" t="s">
        <v>3100</v>
      </c>
      <c r="B6758" s="54" t="s">
        <v>3524</v>
      </c>
      <c r="C6758" s="55">
        <v>2023</v>
      </c>
      <c r="D6758" s="55" t="s">
        <v>9121</v>
      </c>
      <c r="E6758" s="56">
        <v>45225</v>
      </c>
      <c r="F6758" s="57"/>
      <c r="G6758" s="56">
        <v>45225</v>
      </c>
      <c r="H6758" s="56">
        <v>45225</v>
      </c>
      <c r="I6758" s="54" t="s">
        <v>10007</v>
      </c>
      <c r="J6758" s="54"/>
      <c r="K6758" s="54" t="s">
        <v>3869</v>
      </c>
    </row>
    <row r="6759" spans="1:11" ht="15" customHeight="1">
      <c r="A6759" s="54" t="s">
        <v>3100</v>
      </c>
      <c r="B6759" s="54" t="s">
        <v>3131</v>
      </c>
      <c r="C6759" s="55">
        <v>2023</v>
      </c>
      <c r="D6759" s="55" t="s">
        <v>9121</v>
      </c>
      <c r="E6759" s="56">
        <v>45225</v>
      </c>
      <c r="F6759" s="57"/>
      <c r="G6759" s="56">
        <v>45225</v>
      </c>
      <c r="H6759" s="56">
        <v>45225</v>
      </c>
      <c r="I6759" s="54" t="s">
        <v>10008</v>
      </c>
      <c r="J6759" s="54"/>
      <c r="K6759" s="54" t="s">
        <v>3869</v>
      </c>
    </row>
    <row r="6760" spans="1:11" ht="15" customHeight="1">
      <c r="A6760" s="54" t="s">
        <v>3100</v>
      </c>
      <c r="B6760" s="54" t="s">
        <v>3188</v>
      </c>
      <c r="C6760" s="55">
        <v>2023</v>
      </c>
      <c r="D6760" s="55" t="s">
        <v>9121</v>
      </c>
      <c r="E6760" s="56">
        <v>45225</v>
      </c>
      <c r="F6760" s="57"/>
      <c r="G6760" s="56">
        <v>45225</v>
      </c>
      <c r="H6760" s="56">
        <v>45225</v>
      </c>
      <c r="I6760" s="54" t="s">
        <v>10009</v>
      </c>
      <c r="J6760" s="54"/>
      <c r="K6760" s="54" t="s">
        <v>3869</v>
      </c>
    </row>
    <row r="6761" spans="1:11" ht="15" customHeight="1">
      <c r="A6761" s="54" t="s">
        <v>3100</v>
      </c>
      <c r="B6761" s="54" t="s">
        <v>3116</v>
      </c>
      <c r="C6761" s="55">
        <v>2023</v>
      </c>
      <c r="D6761" s="55" t="s">
        <v>9121</v>
      </c>
      <c r="E6761" s="56">
        <v>45225</v>
      </c>
      <c r="F6761" s="57"/>
      <c r="G6761" s="56">
        <v>45225</v>
      </c>
      <c r="H6761" s="56">
        <v>45225</v>
      </c>
      <c r="I6761" s="54" t="s">
        <v>10010</v>
      </c>
      <c r="J6761" s="54"/>
      <c r="K6761" s="54" t="s">
        <v>3869</v>
      </c>
    </row>
    <row r="6762" spans="1:11" ht="15" customHeight="1">
      <c r="A6762" s="54" t="s">
        <v>3100</v>
      </c>
      <c r="B6762" s="54" t="s">
        <v>3225</v>
      </c>
      <c r="C6762" s="55">
        <v>2023</v>
      </c>
      <c r="D6762" s="55" t="s">
        <v>9121</v>
      </c>
      <c r="E6762" s="56">
        <v>45225</v>
      </c>
      <c r="F6762" s="57"/>
      <c r="G6762" s="56">
        <v>45225</v>
      </c>
      <c r="H6762" s="56"/>
      <c r="I6762" s="54" t="s">
        <v>10011</v>
      </c>
      <c r="J6762" s="54"/>
      <c r="K6762" s="54" t="s">
        <v>3869</v>
      </c>
    </row>
    <row r="6763" spans="1:11" ht="15" customHeight="1">
      <c r="A6763" s="54" t="s">
        <v>3100</v>
      </c>
      <c r="B6763" s="54" t="s">
        <v>3159</v>
      </c>
      <c r="C6763" s="55">
        <v>2023</v>
      </c>
      <c r="D6763" s="55" t="s">
        <v>9121</v>
      </c>
      <c r="E6763" s="56">
        <v>45225</v>
      </c>
      <c r="F6763" s="57"/>
      <c r="G6763" s="56">
        <v>45225</v>
      </c>
      <c r="H6763" s="56"/>
      <c r="I6763" s="54" t="s">
        <v>10012</v>
      </c>
      <c r="J6763" s="54"/>
      <c r="K6763" s="54" t="s">
        <v>3869</v>
      </c>
    </row>
    <row r="6764" spans="1:11" ht="15" customHeight="1">
      <c r="A6764" s="54" t="s">
        <v>3100</v>
      </c>
      <c r="B6764" s="54" t="s">
        <v>3212</v>
      </c>
      <c r="C6764" s="55">
        <v>2023</v>
      </c>
      <c r="D6764" s="55" t="s">
        <v>9121</v>
      </c>
      <c r="E6764" s="56">
        <v>45225</v>
      </c>
      <c r="F6764" s="57"/>
      <c r="G6764" s="56">
        <v>45225</v>
      </c>
      <c r="H6764" s="56"/>
      <c r="I6764" s="54" t="s">
        <v>10013</v>
      </c>
      <c r="J6764" s="54" t="s">
        <v>10014</v>
      </c>
      <c r="K6764" s="54" t="s">
        <v>3869</v>
      </c>
    </row>
    <row r="6765" spans="1:11" ht="15" customHeight="1">
      <c r="A6765" s="54" t="s">
        <v>3100</v>
      </c>
      <c r="B6765" s="54" t="s">
        <v>3212</v>
      </c>
      <c r="C6765" s="55">
        <v>2023</v>
      </c>
      <c r="D6765" s="55" t="s">
        <v>9121</v>
      </c>
      <c r="E6765" s="56">
        <v>45225</v>
      </c>
      <c r="F6765" s="57"/>
      <c r="G6765" s="56">
        <v>45225</v>
      </c>
      <c r="H6765" s="56"/>
      <c r="I6765" s="54" t="s">
        <v>10015</v>
      </c>
      <c r="J6765" s="54"/>
      <c r="K6765" s="54" t="s">
        <v>3869</v>
      </c>
    </row>
    <row r="6766" spans="1:11" ht="15" customHeight="1">
      <c r="A6766" s="54" t="s">
        <v>3100</v>
      </c>
      <c r="B6766" s="54" t="s">
        <v>3502</v>
      </c>
      <c r="C6766" s="55">
        <v>2023</v>
      </c>
      <c r="D6766" s="55" t="s">
        <v>9121</v>
      </c>
      <c r="E6766" s="56">
        <v>45225</v>
      </c>
      <c r="F6766" s="57"/>
      <c r="G6766" s="56">
        <v>45225</v>
      </c>
      <c r="H6766" s="56">
        <v>45225</v>
      </c>
      <c r="I6766" s="54" t="s">
        <v>10016</v>
      </c>
      <c r="J6766" s="54"/>
      <c r="K6766" s="54" t="s">
        <v>3869</v>
      </c>
    </row>
    <row r="6767" spans="1:11" ht="15" customHeight="1">
      <c r="A6767" s="54" t="s">
        <v>3100</v>
      </c>
      <c r="B6767" s="54" t="s">
        <v>3133</v>
      </c>
      <c r="C6767" s="55">
        <v>2023</v>
      </c>
      <c r="D6767" s="55" t="s">
        <v>9121</v>
      </c>
      <c r="E6767" s="56">
        <v>45225</v>
      </c>
      <c r="F6767" s="57"/>
      <c r="G6767" s="56">
        <v>45225</v>
      </c>
      <c r="H6767" s="56">
        <v>45225</v>
      </c>
      <c r="I6767" s="54" t="s">
        <v>10017</v>
      </c>
      <c r="J6767" s="54"/>
      <c r="K6767" s="54" t="s">
        <v>3869</v>
      </c>
    </row>
    <row r="6768" spans="1:11" ht="15" customHeight="1">
      <c r="A6768" s="54" t="s">
        <v>3100</v>
      </c>
      <c r="B6768" s="54" t="s">
        <v>3101</v>
      </c>
      <c r="C6768" s="55">
        <v>2023</v>
      </c>
      <c r="D6768" s="55" t="s">
        <v>9121</v>
      </c>
      <c r="E6768" s="56">
        <v>45225</v>
      </c>
      <c r="F6768" s="57"/>
      <c r="G6768" s="56">
        <v>45225</v>
      </c>
      <c r="H6768" s="56">
        <v>45225</v>
      </c>
      <c r="I6768" s="54" t="s">
        <v>10018</v>
      </c>
      <c r="J6768" s="54"/>
      <c r="K6768" s="54" t="s">
        <v>3869</v>
      </c>
    </row>
    <row r="6769" spans="1:11" ht="15" customHeight="1">
      <c r="A6769" s="54" t="s">
        <v>3100</v>
      </c>
      <c r="B6769" s="54" t="s">
        <v>3318</v>
      </c>
      <c r="C6769" s="55">
        <v>2023</v>
      </c>
      <c r="D6769" s="55" t="s">
        <v>9121</v>
      </c>
      <c r="E6769" s="56">
        <v>45225</v>
      </c>
      <c r="F6769" s="57"/>
      <c r="G6769" s="56">
        <v>45225</v>
      </c>
      <c r="H6769" s="56">
        <v>45225</v>
      </c>
      <c r="I6769" s="54" t="s">
        <v>10019</v>
      </c>
      <c r="J6769" s="54"/>
      <c r="K6769" s="54" t="s">
        <v>3869</v>
      </c>
    </row>
    <row r="6770" spans="1:11" ht="15" customHeight="1">
      <c r="A6770" s="54" t="s">
        <v>3100</v>
      </c>
      <c r="B6770" s="54" t="s">
        <v>3212</v>
      </c>
      <c r="C6770" s="55">
        <v>2023</v>
      </c>
      <c r="D6770" s="55" t="s">
        <v>9121</v>
      </c>
      <c r="E6770" s="56">
        <v>45225</v>
      </c>
      <c r="F6770" s="57"/>
      <c r="G6770" s="56">
        <v>45225</v>
      </c>
      <c r="H6770" s="56">
        <v>45225</v>
      </c>
      <c r="I6770" s="54" t="s">
        <v>10020</v>
      </c>
      <c r="J6770" s="54"/>
      <c r="K6770" s="54" t="s">
        <v>3869</v>
      </c>
    </row>
    <row r="6771" spans="1:11" ht="15" customHeight="1">
      <c r="A6771" s="54" t="s">
        <v>3100</v>
      </c>
      <c r="B6771" s="54" t="s">
        <v>3579</v>
      </c>
      <c r="C6771" s="55">
        <v>2023</v>
      </c>
      <c r="D6771" s="55" t="s">
        <v>9121</v>
      </c>
      <c r="E6771" s="56">
        <v>45225</v>
      </c>
      <c r="F6771" s="57"/>
      <c r="G6771" s="56">
        <v>45225</v>
      </c>
      <c r="H6771" s="56"/>
      <c r="I6771" s="54" t="s">
        <v>10021</v>
      </c>
      <c r="J6771" s="54"/>
      <c r="K6771" s="54" t="s">
        <v>3869</v>
      </c>
    </row>
    <row r="6772" spans="1:11" ht="15" customHeight="1">
      <c r="A6772" s="54" t="s">
        <v>3100</v>
      </c>
      <c r="B6772" s="54" t="s">
        <v>3188</v>
      </c>
      <c r="C6772" s="55">
        <v>2023</v>
      </c>
      <c r="D6772" s="55" t="s">
        <v>9121</v>
      </c>
      <c r="E6772" s="56">
        <v>45225</v>
      </c>
      <c r="F6772" s="57"/>
      <c r="G6772" s="56">
        <v>45225</v>
      </c>
      <c r="H6772" s="56">
        <v>45225</v>
      </c>
      <c r="I6772" s="54" t="s">
        <v>10022</v>
      </c>
      <c r="J6772" s="54"/>
      <c r="K6772" s="54" t="s">
        <v>3869</v>
      </c>
    </row>
    <row r="6773" spans="1:11" ht="15" customHeight="1">
      <c r="A6773" s="54" t="s">
        <v>3100</v>
      </c>
      <c r="B6773" s="54" t="s">
        <v>3188</v>
      </c>
      <c r="C6773" s="55">
        <v>2023</v>
      </c>
      <c r="D6773" s="55" t="s">
        <v>9121</v>
      </c>
      <c r="E6773" s="56">
        <v>45225</v>
      </c>
      <c r="F6773" s="57"/>
      <c r="G6773" s="56">
        <v>45225</v>
      </c>
      <c r="H6773" s="56"/>
      <c r="I6773" s="54" t="s">
        <v>10023</v>
      </c>
      <c r="J6773" s="54"/>
      <c r="K6773" s="54" t="s">
        <v>3869</v>
      </c>
    </row>
    <row r="6774" spans="1:11" ht="15" customHeight="1">
      <c r="A6774" s="54" t="s">
        <v>3100</v>
      </c>
      <c r="B6774" s="54" t="s">
        <v>3188</v>
      </c>
      <c r="C6774" s="55">
        <v>2023</v>
      </c>
      <c r="D6774" s="55" t="s">
        <v>9121</v>
      </c>
      <c r="E6774" s="56">
        <v>45225</v>
      </c>
      <c r="F6774" s="57"/>
      <c r="G6774" s="56">
        <v>45225</v>
      </c>
      <c r="H6774" s="56">
        <v>45225</v>
      </c>
      <c r="I6774" s="54" t="s">
        <v>10024</v>
      </c>
      <c r="J6774" s="54"/>
      <c r="K6774" s="54" t="s">
        <v>3869</v>
      </c>
    </row>
    <row r="6775" spans="1:11" ht="15" customHeight="1">
      <c r="A6775" s="54" t="s">
        <v>3100</v>
      </c>
      <c r="B6775" s="54" t="s">
        <v>3131</v>
      </c>
      <c r="C6775" s="55">
        <v>2023</v>
      </c>
      <c r="D6775" s="55" t="s">
        <v>9121</v>
      </c>
      <c r="E6775" s="56">
        <v>45225</v>
      </c>
      <c r="F6775" s="57"/>
      <c r="G6775" s="56">
        <v>45225</v>
      </c>
      <c r="H6775" s="56">
        <v>45225</v>
      </c>
      <c r="I6775" s="54" t="s">
        <v>10025</v>
      </c>
      <c r="J6775" s="54"/>
      <c r="K6775" s="54" t="s">
        <v>3869</v>
      </c>
    </row>
    <row r="6776" spans="1:11" ht="15" customHeight="1">
      <c r="A6776" s="54" t="s">
        <v>3100</v>
      </c>
      <c r="B6776" s="54" t="s">
        <v>3212</v>
      </c>
      <c r="C6776" s="55">
        <v>2023</v>
      </c>
      <c r="D6776" s="55" t="s">
        <v>9121</v>
      </c>
      <c r="E6776" s="56">
        <v>45225</v>
      </c>
      <c r="F6776" s="57"/>
      <c r="G6776" s="56">
        <v>45225</v>
      </c>
      <c r="H6776" s="56">
        <v>45225</v>
      </c>
      <c r="I6776" s="54" t="s">
        <v>10026</v>
      </c>
      <c r="J6776" s="54"/>
      <c r="K6776" s="54" t="s">
        <v>3869</v>
      </c>
    </row>
    <row r="6777" spans="1:11" ht="15" customHeight="1">
      <c r="A6777" s="54" t="s">
        <v>3100</v>
      </c>
      <c r="B6777" s="54" t="s">
        <v>3321</v>
      </c>
      <c r="C6777" s="55">
        <v>2023</v>
      </c>
      <c r="D6777" s="55" t="s">
        <v>9121</v>
      </c>
      <c r="E6777" s="56">
        <v>45225</v>
      </c>
      <c r="F6777" s="57"/>
      <c r="G6777" s="56">
        <v>45225</v>
      </c>
      <c r="H6777" s="56"/>
      <c r="I6777" s="54" t="s">
        <v>10027</v>
      </c>
      <c r="J6777" s="54"/>
      <c r="K6777" s="54" t="s">
        <v>3869</v>
      </c>
    </row>
    <row r="6778" spans="1:11" ht="15" customHeight="1">
      <c r="A6778" s="54" t="s">
        <v>3093</v>
      </c>
      <c r="B6778" s="54" t="s">
        <v>3093</v>
      </c>
      <c r="C6778" s="55">
        <v>2023</v>
      </c>
      <c r="D6778" s="55" t="s">
        <v>9121</v>
      </c>
      <c r="E6778" s="56">
        <v>45225</v>
      </c>
      <c r="F6778" s="57"/>
      <c r="G6778" s="56">
        <v>45225</v>
      </c>
      <c r="H6778" s="56">
        <v>45225</v>
      </c>
      <c r="I6778" s="54" t="s">
        <v>10027</v>
      </c>
      <c r="J6778" s="54"/>
      <c r="K6778" s="54" t="s">
        <v>3869</v>
      </c>
    </row>
    <row r="6779" spans="1:11" ht="15" customHeight="1">
      <c r="A6779" s="54" t="s">
        <v>3100</v>
      </c>
      <c r="B6779" s="54" t="s">
        <v>3101</v>
      </c>
      <c r="C6779" s="55">
        <v>2023</v>
      </c>
      <c r="D6779" s="55" t="s">
        <v>9121</v>
      </c>
      <c r="E6779" s="56">
        <v>45225</v>
      </c>
      <c r="F6779" s="57"/>
      <c r="G6779" s="56">
        <v>45225</v>
      </c>
      <c r="H6779" s="56">
        <v>45225</v>
      </c>
      <c r="I6779" s="54" t="s">
        <v>10028</v>
      </c>
      <c r="J6779" s="54"/>
      <c r="K6779" s="54" t="s">
        <v>3869</v>
      </c>
    </row>
    <row r="6780" spans="1:11" ht="15" customHeight="1">
      <c r="A6780" s="54" t="s">
        <v>3100</v>
      </c>
      <c r="B6780" s="54" t="s">
        <v>3212</v>
      </c>
      <c r="C6780" s="55">
        <v>2023</v>
      </c>
      <c r="D6780" s="55" t="s">
        <v>9121</v>
      </c>
      <c r="E6780" s="56">
        <v>45225</v>
      </c>
      <c r="F6780" s="57"/>
      <c r="G6780" s="56">
        <v>45225</v>
      </c>
      <c r="H6780" s="56">
        <v>45226</v>
      </c>
      <c r="I6780" s="54" t="s">
        <v>10029</v>
      </c>
      <c r="J6780" s="54"/>
      <c r="K6780" s="54" t="s">
        <v>3869</v>
      </c>
    </row>
    <row r="6781" spans="1:11" ht="15" customHeight="1">
      <c r="A6781" s="54" t="s">
        <v>3100</v>
      </c>
      <c r="B6781" s="54" t="s">
        <v>3120</v>
      </c>
      <c r="C6781" s="55">
        <v>2023</v>
      </c>
      <c r="D6781" s="55" t="s">
        <v>9121</v>
      </c>
      <c r="E6781" s="56">
        <v>45226</v>
      </c>
      <c r="F6781" s="57"/>
      <c r="G6781" s="56">
        <v>45226</v>
      </c>
      <c r="H6781" s="56"/>
      <c r="I6781" s="54" t="s">
        <v>10030</v>
      </c>
      <c r="J6781" s="54"/>
      <c r="K6781" s="54" t="s">
        <v>3869</v>
      </c>
    </row>
    <row r="6782" spans="1:11" ht="15" customHeight="1">
      <c r="A6782" s="54" t="s">
        <v>3093</v>
      </c>
      <c r="B6782" s="54" t="s">
        <v>4596</v>
      </c>
      <c r="C6782" s="55">
        <v>2023</v>
      </c>
      <c r="D6782" s="55" t="s">
        <v>9121</v>
      </c>
      <c r="E6782" s="56">
        <v>45226</v>
      </c>
      <c r="F6782" s="57"/>
      <c r="G6782" s="56">
        <v>45226</v>
      </c>
      <c r="H6782" s="56">
        <v>45226</v>
      </c>
      <c r="I6782" s="54" t="s">
        <v>10031</v>
      </c>
      <c r="J6782" s="54"/>
      <c r="K6782" s="54" t="s">
        <v>3172</v>
      </c>
    </row>
    <row r="6783" spans="1:11" ht="15" customHeight="1">
      <c r="A6783" s="54" t="s">
        <v>3100</v>
      </c>
      <c r="B6783" s="54" t="s">
        <v>5762</v>
      </c>
      <c r="C6783" s="55">
        <v>2023</v>
      </c>
      <c r="D6783" s="55" t="s">
        <v>9121</v>
      </c>
      <c r="E6783" s="56">
        <v>45226</v>
      </c>
      <c r="F6783" s="57"/>
      <c r="G6783" s="56">
        <v>45226</v>
      </c>
      <c r="H6783" s="56">
        <v>45226</v>
      </c>
      <c r="I6783" s="54" t="s">
        <v>10032</v>
      </c>
      <c r="J6783" s="54"/>
      <c r="K6783" s="54" t="s">
        <v>3172</v>
      </c>
    </row>
    <row r="6784" spans="1:11" ht="15" customHeight="1">
      <c r="A6784" s="54" t="s">
        <v>3100</v>
      </c>
      <c r="B6784" s="54" t="s">
        <v>3104</v>
      </c>
      <c r="C6784" s="55">
        <v>2023</v>
      </c>
      <c r="D6784" s="55" t="s">
        <v>9121</v>
      </c>
      <c r="E6784" s="56">
        <v>45226</v>
      </c>
      <c r="F6784" s="57"/>
      <c r="G6784" s="56">
        <v>45226</v>
      </c>
      <c r="H6784" s="56"/>
      <c r="I6784" s="54" t="s">
        <v>10033</v>
      </c>
      <c r="J6784" s="54"/>
      <c r="K6784" s="54" t="s">
        <v>7568</v>
      </c>
    </row>
    <row r="6785" spans="1:11" ht="15" customHeight="1">
      <c r="A6785" s="54" t="s">
        <v>3093</v>
      </c>
      <c r="B6785" s="54" t="s">
        <v>7571</v>
      </c>
      <c r="C6785" s="55">
        <v>2023</v>
      </c>
      <c r="D6785" s="55" t="s">
        <v>9121</v>
      </c>
      <c r="E6785" s="56">
        <v>45226</v>
      </c>
      <c r="F6785" s="57"/>
      <c r="G6785" s="56">
        <v>45226</v>
      </c>
      <c r="H6785" s="56">
        <v>45226</v>
      </c>
      <c r="I6785" s="54" t="s">
        <v>10034</v>
      </c>
      <c r="J6785" s="54"/>
      <c r="K6785" s="54" t="s">
        <v>3172</v>
      </c>
    </row>
    <row r="6786" spans="1:11" ht="15" customHeight="1">
      <c r="A6786" s="54" t="s">
        <v>3100</v>
      </c>
      <c r="B6786" s="54" t="s">
        <v>3188</v>
      </c>
      <c r="C6786" s="55">
        <v>2023</v>
      </c>
      <c r="D6786" s="55" t="s">
        <v>9121</v>
      </c>
      <c r="E6786" s="56">
        <v>45226</v>
      </c>
      <c r="F6786" s="57"/>
      <c r="G6786" s="56">
        <v>45226</v>
      </c>
      <c r="H6786" s="56">
        <v>45226</v>
      </c>
      <c r="I6786" s="54" t="s">
        <v>10034</v>
      </c>
      <c r="J6786" s="54"/>
      <c r="K6786" s="54" t="s">
        <v>3869</v>
      </c>
    </row>
    <row r="6787" spans="1:11" ht="15" customHeight="1">
      <c r="A6787" s="54" t="s">
        <v>3100</v>
      </c>
      <c r="B6787" s="54" t="s">
        <v>3101</v>
      </c>
      <c r="C6787" s="55">
        <v>2023</v>
      </c>
      <c r="D6787" s="55" t="s">
        <v>9121</v>
      </c>
      <c r="E6787" s="56">
        <v>45226</v>
      </c>
      <c r="F6787" s="57"/>
      <c r="G6787" s="56">
        <v>45226</v>
      </c>
      <c r="H6787" s="56">
        <v>45226</v>
      </c>
      <c r="I6787" s="54"/>
      <c r="J6787" s="54"/>
      <c r="K6787" s="54" t="s">
        <v>3172</v>
      </c>
    </row>
    <row r="6788" spans="1:11" ht="15" customHeight="1">
      <c r="A6788" s="54" t="s">
        <v>3100</v>
      </c>
      <c r="B6788" s="54" t="s">
        <v>3101</v>
      </c>
      <c r="C6788" s="55">
        <v>2023</v>
      </c>
      <c r="D6788" s="55" t="s">
        <v>9121</v>
      </c>
      <c r="E6788" s="56">
        <v>45226</v>
      </c>
      <c r="F6788" s="57"/>
      <c r="G6788" s="56">
        <v>45226</v>
      </c>
      <c r="H6788" s="56">
        <v>45226</v>
      </c>
      <c r="I6788" s="54" t="s">
        <v>10035</v>
      </c>
      <c r="J6788" s="54"/>
      <c r="K6788" s="54" t="s">
        <v>3172</v>
      </c>
    </row>
    <row r="6789" spans="1:11" ht="15" customHeight="1">
      <c r="A6789" s="54" t="s">
        <v>3100</v>
      </c>
      <c r="B6789" s="54" t="s">
        <v>3258</v>
      </c>
      <c r="C6789" s="55">
        <v>2023</v>
      </c>
      <c r="D6789" s="55" t="s">
        <v>9121</v>
      </c>
      <c r="E6789" s="56">
        <v>45226</v>
      </c>
      <c r="F6789" s="57"/>
      <c r="G6789" s="56">
        <v>45226</v>
      </c>
      <c r="H6789" s="56"/>
      <c r="I6789" s="54" t="s">
        <v>10036</v>
      </c>
      <c r="J6789" s="54"/>
      <c r="K6789" s="54" t="s">
        <v>3172</v>
      </c>
    </row>
    <row r="6790" spans="1:11" ht="15" customHeight="1">
      <c r="A6790" s="54" t="s">
        <v>3100</v>
      </c>
      <c r="B6790" s="54" t="s">
        <v>3112</v>
      </c>
      <c r="C6790" s="55">
        <v>2023</v>
      </c>
      <c r="D6790" s="55" t="s">
        <v>9121</v>
      </c>
      <c r="E6790" s="56">
        <v>45226</v>
      </c>
      <c r="F6790" s="57"/>
      <c r="G6790" s="56">
        <v>45226</v>
      </c>
      <c r="H6790" s="56">
        <v>45226</v>
      </c>
      <c r="I6790" s="54" t="s">
        <v>10037</v>
      </c>
      <c r="J6790" s="54"/>
      <c r="K6790" s="54" t="s">
        <v>3869</v>
      </c>
    </row>
    <row r="6791" spans="1:11" ht="15" customHeight="1">
      <c r="A6791" s="54" t="s">
        <v>3100</v>
      </c>
      <c r="B6791" s="54" t="s">
        <v>3133</v>
      </c>
      <c r="C6791" s="55">
        <v>2023</v>
      </c>
      <c r="D6791" s="55" t="s">
        <v>9121</v>
      </c>
      <c r="E6791" s="56">
        <v>45226</v>
      </c>
      <c r="F6791" s="57"/>
      <c r="G6791" s="56">
        <v>45226</v>
      </c>
      <c r="H6791" s="56">
        <v>45226</v>
      </c>
      <c r="I6791" s="54" t="s">
        <v>10038</v>
      </c>
      <c r="J6791" s="54"/>
      <c r="K6791" s="54" t="s">
        <v>3172</v>
      </c>
    </row>
    <row r="6792" spans="1:11" ht="15" customHeight="1">
      <c r="A6792" s="54" t="s">
        <v>3100</v>
      </c>
      <c r="B6792" s="54" t="s">
        <v>3131</v>
      </c>
      <c r="C6792" s="55">
        <v>2023</v>
      </c>
      <c r="D6792" s="55" t="s">
        <v>9121</v>
      </c>
      <c r="E6792" s="56">
        <v>45226</v>
      </c>
      <c r="F6792" s="57"/>
      <c r="G6792" s="56">
        <v>45226</v>
      </c>
      <c r="H6792" s="56">
        <v>45226</v>
      </c>
      <c r="I6792" s="54" t="s">
        <v>10039</v>
      </c>
      <c r="J6792" s="54"/>
      <c r="K6792" s="54" t="s">
        <v>3172</v>
      </c>
    </row>
    <row r="6793" spans="1:11" ht="15" customHeight="1">
      <c r="A6793" s="54" t="s">
        <v>3100</v>
      </c>
      <c r="B6793" s="54" t="s">
        <v>3101</v>
      </c>
      <c r="C6793" s="55">
        <v>2023</v>
      </c>
      <c r="D6793" s="55" t="s">
        <v>9121</v>
      </c>
      <c r="E6793" s="56">
        <v>45226</v>
      </c>
      <c r="F6793" s="57"/>
      <c r="G6793" s="56">
        <v>45226</v>
      </c>
      <c r="H6793" s="56">
        <v>45226</v>
      </c>
      <c r="I6793" s="54" t="s">
        <v>10040</v>
      </c>
      <c r="J6793" s="54"/>
      <c r="K6793" s="54" t="s">
        <v>3172</v>
      </c>
    </row>
    <row r="6794" spans="1:11" ht="15" customHeight="1">
      <c r="A6794" s="54" t="s">
        <v>3100</v>
      </c>
      <c r="B6794" s="54" t="s">
        <v>3112</v>
      </c>
      <c r="C6794" s="55">
        <v>2023</v>
      </c>
      <c r="D6794" s="55" t="s">
        <v>9121</v>
      </c>
      <c r="E6794" s="56">
        <v>45226</v>
      </c>
      <c r="F6794" s="57"/>
      <c r="G6794" s="56">
        <v>45226</v>
      </c>
      <c r="H6794" s="56">
        <v>45226</v>
      </c>
      <c r="I6794" s="54" t="s">
        <v>10041</v>
      </c>
      <c r="J6794" s="54"/>
      <c r="K6794" s="54" t="s">
        <v>3172</v>
      </c>
    </row>
    <row r="6795" spans="1:11" ht="15" customHeight="1">
      <c r="A6795" s="54" t="s">
        <v>3218</v>
      </c>
      <c r="B6795" s="54" t="s">
        <v>3218</v>
      </c>
      <c r="C6795" s="55">
        <v>2023</v>
      </c>
      <c r="D6795" s="55" t="s">
        <v>9121</v>
      </c>
      <c r="E6795" s="56">
        <v>45226</v>
      </c>
      <c r="F6795" s="57"/>
      <c r="G6795" s="56">
        <v>45226</v>
      </c>
      <c r="H6795" s="56">
        <v>45226</v>
      </c>
      <c r="I6795" s="54" t="s">
        <v>10042</v>
      </c>
      <c r="J6795" s="54"/>
      <c r="K6795" s="54" t="s">
        <v>3869</v>
      </c>
    </row>
    <row r="6796" spans="1:11" ht="15" customHeight="1">
      <c r="A6796" s="54" t="s">
        <v>3100</v>
      </c>
      <c r="B6796" s="54" t="s">
        <v>3150</v>
      </c>
      <c r="C6796" s="55">
        <v>2023</v>
      </c>
      <c r="D6796" s="55" t="s">
        <v>9121</v>
      </c>
      <c r="E6796" s="56">
        <v>45226</v>
      </c>
      <c r="F6796" s="57"/>
      <c r="G6796" s="56">
        <v>45226</v>
      </c>
      <c r="H6796" s="56">
        <v>45226</v>
      </c>
      <c r="I6796" s="54" t="s">
        <v>10043</v>
      </c>
      <c r="J6796" s="54"/>
      <c r="K6796" s="54" t="s">
        <v>3869</v>
      </c>
    </row>
    <row r="6797" spans="1:11" ht="15" customHeight="1">
      <c r="A6797" s="54" t="s">
        <v>3100</v>
      </c>
      <c r="B6797" s="54" t="s">
        <v>3133</v>
      </c>
      <c r="C6797" s="55">
        <v>2023</v>
      </c>
      <c r="D6797" s="55" t="s">
        <v>9121</v>
      </c>
      <c r="E6797" s="56">
        <v>45226</v>
      </c>
      <c r="F6797" s="57"/>
      <c r="G6797" s="56">
        <v>45226</v>
      </c>
      <c r="H6797" s="56">
        <v>45227</v>
      </c>
      <c r="I6797" s="54" t="s">
        <v>10044</v>
      </c>
      <c r="J6797" s="54" t="s">
        <v>10045</v>
      </c>
      <c r="K6797" s="54" t="s">
        <v>7568</v>
      </c>
    </row>
    <row r="6798" spans="1:11" ht="15" customHeight="1">
      <c r="A6798" s="54" t="s">
        <v>3100</v>
      </c>
      <c r="B6798" s="54" t="s">
        <v>3212</v>
      </c>
      <c r="C6798" s="55">
        <v>2023</v>
      </c>
      <c r="D6798" s="55" t="s">
        <v>9121</v>
      </c>
      <c r="E6798" s="56">
        <v>45226</v>
      </c>
      <c r="F6798" s="57"/>
      <c r="G6798" s="56">
        <v>45226</v>
      </c>
      <c r="H6798" s="56">
        <v>45226</v>
      </c>
      <c r="I6798" s="54" t="s">
        <v>10046</v>
      </c>
      <c r="J6798" s="54"/>
      <c r="K6798" s="54" t="s">
        <v>3869</v>
      </c>
    </row>
    <row r="6799" spans="1:11" ht="15" customHeight="1">
      <c r="A6799" s="54" t="s">
        <v>3100</v>
      </c>
      <c r="B6799" s="54" t="s">
        <v>3996</v>
      </c>
      <c r="C6799" s="55">
        <v>2023</v>
      </c>
      <c r="D6799" s="55" t="s">
        <v>9121</v>
      </c>
      <c r="E6799" s="56">
        <v>45226</v>
      </c>
      <c r="F6799" s="57"/>
      <c r="G6799" s="56">
        <v>45226</v>
      </c>
      <c r="H6799" s="56"/>
      <c r="I6799" s="54" t="s">
        <v>10047</v>
      </c>
      <c r="J6799" s="54"/>
      <c r="K6799" s="54" t="s">
        <v>3869</v>
      </c>
    </row>
    <row r="6800" spans="1:11" ht="15" customHeight="1">
      <c r="A6800" s="54" t="s">
        <v>3218</v>
      </c>
      <c r="B6800" s="54" t="s">
        <v>3218</v>
      </c>
      <c r="C6800" s="55">
        <v>2023</v>
      </c>
      <c r="D6800" s="55" t="s">
        <v>9121</v>
      </c>
      <c r="E6800" s="56">
        <v>45226</v>
      </c>
      <c r="F6800" s="57"/>
      <c r="G6800" s="56">
        <v>45226</v>
      </c>
      <c r="H6800" s="56"/>
      <c r="I6800" s="54" t="s">
        <v>10048</v>
      </c>
      <c r="J6800" s="54"/>
      <c r="K6800" s="54" t="s">
        <v>3869</v>
      </c>
    </row>
    <row r="6801" spans="1:11" ht="15" customHeight="1">
      <c r="A6801" s="54" t="s">
        <v>3100</v>
      </c>
      <c r="B6801" s="54" t="s">
        <v>3228</v>
      </c>
      <c r="C6801" s="55">
        <v>2023</v>
      </c>
      <c r="D6801" s="55" t="s">
        <v>9121</v>
      </c>
      <c r="E6801" s="56">
        <v>45226</v>
      </c>
      <c r="F6801" s="57"/>
      <c r="G6801" s="56">
        <v>45226</v>
      </c>
      <c r="H6801" s="56"/>
      <c r="I6801" s="54" t="s">
        <v>10049</v>
      </c>
      <c r="J6801" s="54"/>
      <c r="K6801" s="54" t="s">
        <v>3869</v>
      </c>
    </row>
    <row r="6802" spans="1:11" ht="15" customHeight="1">
      <c r="A6802" s="54" t="s">
        <v>3218</v>
      </c>
      <c r="B6802" s="54" t="s">
        <v>3218</v>
      </c>
      <c r="C6802" s="55">
        <v>2023</v>
      </c>
      <c r="D6802" s="55" t="s">
        <v>9121</v>
      </c>
      <c r="E6802" s="56">
        <v>45226</v>
      </c>
      <c r="F6802" s="57"/>
      <c r="G6802" s="56">
        <v>45226</v>
      </c>
      <c r="H6802" s="56"/>
      <c r="I6802" s="54" t="s">
        <v>10050</v>
      </c>
      <c r="J6802" s="54"/>
      <c r="K6802" s="54" t="s">
        <v>3869</v>
      </c>
    </row>
    <row r="6803" spans="1:11" ht="15" customHeight="1">
      <c r="A6803" s="54" t="s">
        <v>3100</v>
      </c>
      <c r="B6803" s="54" t="s">
        <v>3116</v>
      </c>
      <c r="C6803" s="55">
        <v>2023</v>
      </c>
      <c r="D6803" s="55" t="s">
        <v>9121</v>
      </c>
      <c r="E6803" s="56">
        <v>45226</v>
      </c>
      <c r="F6803" s="57"/>
      <c r="G6803" s="56">
        <v>45226</v>
      </c>
      <c r="H6803" s="56">
        <v>45226</v>
      </c>
      <c r="I6803" s="54" t="s">
        <v>10051</v>
      </c>
      <c r="J6803" s="54"/>
      <c r="K6803" s="54" t="s">
        <v>3869</v>
      </c>
    </row>
    <row r="6804" spans="1:11" ht="15" customHeight="1">
      <c r="A6804" s="54" t="s">
        <v>3100</v>
      </c>
      <c r="B6804" s="54" t="s">
        <v>3159</v>
      </c>
      <c r="C6804" s="55">
        <v>2023</v>
      </c>
      <c r="D6804" s="55" t="s">
        <v>9121</v>
      </c>
      <c r="E6804" s="56">
        <v>45226</v>
      </c>
      <c r="F6804" s="57"/>
      <c r="G6804" s="56">
        <v>45226</v>
      </c>
      <c r="H6804" s="56">
        <v>45227</v>
      </c>
      <c r="I6804" s="54" t="s">
        <v>10052</v>
      </c>
      <c r="J6804" s="54"/>
      <c r="K6804" s="54" t="s">
        <v>3869</v>
      </c>
    </row>
    <row r="6805" spans="1:11" ht="15" customHeight="1">
      <c r="A6805" s="54" t="s">
        <v>3100</v>
      </c>
      <c r="B6805" s="54" t="s">
        <v>3225</v>
      </c>
      <c r="C6805" s="55">
        <v>2023</v>
      </c>
      <c r="D6805" s="55" t="s">
        <v>9121</v>
      </c>
      <c r="E6805" s="56">
        <v>45227</v>
      </c>
      <c r="F6805" s="57"/>
      <c r="G6805" s="56">
        <v>45227</v>
      </c>
      <c r="H6805" s="56"/>
      <c r="I6805" s="54" t="s">
        <v>10053</v>
      </c>
      <c r="J6805" s="54"/>
      <c r="K6805" s="54" t="s">
        <v>3869</v>
      </c>
    </row>
    <row r="6806" spans="1:11" ht="15" customHeight="1">
      <c r="A6806" s="54" t="s">
        <v>3100</v>
      </c>
      <c r="B6806" s="54" t="s">
        <v>3159</v>
      </c>
      <c r="C6806" s="55">
        <v>2023</v>
      </c>
      <c r="D6806" s="55" t="s">
        <v>9121</v>
      </c>
      <c r="E6806" s="56">
        <v>45227</v>
      </c>
      <c r="F6806" s="57"/>
      <c r="G6806" s="56">
        <v>45227</v>
      </c>
      <c r="H6806" s="56">
        <v>45227</v>
      </c>
      <c r="I6806" s="54" t="s">
        <v>10053</v>
      </c>
      <c r="J6806" s="54"/>
      <c r="K6806" s="54" t="s">
        <v>3869</v>
      </c>
    </row>
    <row r="6807" spans="1:11" ht="15" customHeight="1">
      <c r="A6807" s="54" t="s">
        <v>3100</v>
      </c>
      <c r="B6807" s="54" t="s">
        <v>3112</v>
      </c>
      <c r="C6807" s="55">
        <v>2023</v>
      </c>
      <c r="D6807" s="55" t="s">
        <v>9121</v>
      </c>
      <c r="E6807" s="56">
        <v>45227</v>
      </c>
      <c r="F6807" s="57"/>
      <c r="G6807" s="56">
        <v>45227</v>
      </c>
      <c r="H6807" s="56">
        <v>45227</v>
      </c>
      <c r="I6807" s="54"/>
      <c r="J6807" s="54"/>
      <c r="K6807" s="54" t="s">
        <v>7568</v>
      </c>
    </row>
    <row r="6808" spans="1:11" ht="15" customHeight="1">
      <c r="A6808" s="54" t="s">
        <v>3100</v>
      </c>
      <c r="B6808" s="54" t="s">
        <v>3104</v>
      </c>
      <c r="C6808" s="55">
        <v>2023</v>
      </c>
      <c r="D6808" s="55" t="s">
        <v>9121</v>
      </c>
      <c r="E6808" s="56">
        <v>45227</v>
      </c>
      <c r="F6808" s="57"/>
      <c r="G6808" s="56">
        <v>45227</v>
      </c>
      <c r="H6808" s="56"/>
      <c r="I6808" s="54" t="s">
        <v>10054</v>
      </c>
      <c r="J6808" s="54" t="s">
        <v>10055</v>
      </c>
      <c r="K6808" s="54" t="s">
        <v>3172</v>
      </c>
    </row>
    <row r="6809" spans="1:11" ht="15" customHeight="1">
      <c r="A6809" s="54" t="s">
        <v>3100</v>
      </c>
      <c r="B6809" s="54" t="s">
        <v>3112</v>
      </c>
      <c r="C6809" s="55">
        <v>2023</v>
      </c>
      <c r="D6809" s="55" t="s">
        <v>9121</v>
      </c>
      <c r="E6809" s="56">
        <v>45227</v>
      </c>
      <c r="F6809" s="57"/>
      <c r="G6809" s="56">
        <v>45227</v>
      </c>
      <c r="H6809" s="56">
        <v>45227</v>
      </c>
      <c r="I6809" s="54" t="s">
        <v>10056</v>
      </c>
      <c r="J6809" s="54" t="s">
        <v>10057</v>
      </c>
      <c r="K6809" s="54" t="s">
        <v>7568</v>
      </c>
    </row>
    <row r="6810" spans="1:11" ht="15" customHeight="1">
      <c r="A6810" s="54" t="s">
        <v>3100</v>
      </c>
      <c r="B6810" s="54" t="s">
        <v>3225</v>
      </c>
      <c r="C6810" s="55">
        <v>2023</v>
      </c>
      <c r="D6810" s="55" t="s">
        <v>9121</v>
      </c>
      <c r="E6810" s="56">
        <v>45227</v>
      </c>
      <c r="F6810" s="57"/>
      <c r="G6810" s="56">
        <v>45227</v>
      </c>
      <c r="H6810" s="56"/>
      <c r="I6810" s="54" t="s">
        <v>10056</v>
      </c>
      <c r="J6810" s="54"/>
      <c r="K6810" s="54" t="s">
        <v>7568</v>
      </c>
    </row>
    <row r="6811" spans="1:11" ht="15" customHeight="1">
      <c r="A6811" s="54" t="s">
        <v>3218</v>
      </c>
      <c r="B6811" s="54" t="s">
        <v>3218</v>
      </c>
      <c r="C6811" s="55">
        <v>2023</v>
      </c>
      <c r="D6811" s="55" t="s">
        <v>9121</v>
      </c>
      <c r="E6811" s="56">
        <v>45227</v>
      </c>
      <c r="F6811" s="57"/>
      <c r="G6811" s="56">
        <v>45227</v>
      </c>
      <c r="H6811" s="56">
        <v>45227</v>
      </c>
      <c r="I6811" s="54" t="s">
        <v>10058</v>
      </c>
      <c r="J6811" s="54" t="s">
        <v>10059</v>
      </c>
      <c r="K6811" s="54" t="s">
        <v>7568</v>
      </c>
    </row>
    <row r="6812" spans="1:11" ht="15" customHeight="1">
      <c r="A6812" s="54" t="s">
        <v>3218</v>
      </c>
      <c r="B6812" s="54" t="s">
        <v>3218</v>
      </c>
      <c r="C6812" s="55">
        <v>2023</v>
      </c>
      <c r="D6812" s="55" t="s">
        <v>9121</v>
      </c>
      <c r="E6812" s="56">
        <v>45227</v>
      </c>
      <c r="F6812" s="57"/>
      <c r="G6812" s="56">
        <v>45227</v>
      </c>
      <c r="H6812" s="56">
        <v>45227</v>
      </c>
      <c r="I6812" s="54" t="s">
        <v>10060</v>
      </c>
      <c r="J6812" s="54" t="s">
        <v>10061</v>
      </c>
      <c r="K6812" s="54" t="s">
        <v>7568</v>
      </c>
    </row>
    <row r="6813" spans="1:11" ht="15" customHeight="1">
      <c r="A6813" s="54" t="s">
        <v>3218</v>
      </c>
      <c r="B6813" s="54" t="s">
        <v>3218</v>
      </c>
      <c r="C6813" s="55">
        <v>2023</v>
      </c>
      <c r="D6813" s="55" t="s">
        <v>9121</v>
      </c>
      <c r="E6813" s="56">
        <v>45227</v>
      </c>
      <c r="F6813" s="57"/>
      <c r="G6813" s="56">
        <v>45227</v>
      </c>
      <c r="H6813" s="56">
        <v>45227</v>
      </c>
      <c r="I6813" s="54" t="s">
        <v>10062</v>
      </c>
      <c r="J6813" s="54"/>
      <c r="K6813" s="54" t="s">
        <v>7568</v>
      </c>
    </row>
    <row r="6814" spans="1:11" ht="15" customHeight="1">
      <c r="A6814" s="54" t="s">
        <v>3100</v>
      </c>
      <c r="B6814" s="54" t="s">
        <v>3116</v>
      </c>
      <c r="C6814" s="55">
        <v>2023</v>
      </c>
      <c r="D6814" s="55" t="s">
        <v>9121</v>
      </c>
      <c r="E6814" s="56">
        <v>45227</v>
      </c>
      <c r="F6814" s="57"/>
      <c r="G6814" s="56">
        <v>45227</v>
      </c>
      <c r="H6814" s="56">
        <v>45227</v>
      </c>
      <c r="I6814" s="54" t="s">
        <v>10062</v>
      </c>
      <c r="J6814" s="54"/>
      <c r="K6814" s="54" t="s">
        <v>7568</v>
      </c>
    </row>
    <row r="6815" spans="1:11" ht="15" customHeight="1">
      <c r="A6815" s="54" t="s">
        <v>3100</v>
      </c>
      <c r="B6815" s="54" t="s">
        <v>3188</v>
      </c>
      <c r="C6815" s="55">
        <v>2023</v>
      </c>
      <c r="D6815" s="55" t="s">
        <v>9121</v>
      </c>
      <c r="E6815" s="56">
        <v>45227</v>
      </c>
      <c r="F6815" s="57"/>
      <c r="G6815" s="56">
        <v>45227</v>
      </c>
      <c r="H6815" s="56">
        <v>45227</v>
      </c>
      <c r="I6815" s="54" t="s">
        <v>10063</v>
      </c>
      <c r="J6815" s="54" t="s">
        <v>10064</v>
      </c>
      <c r="K6815" s="54" t="s">
        <v>3172</v>
      </c>
    </row>
    <row r="6816" spans="1:11" ht="15" customHeight="1">
      <c r="A6816" s="54" t="s">
        <v>3100</v>
      </c>
      <c r="B6816" s="54" t="s">
        <v>3188</v>
      </c>
      <c r="C6816" s="55">
        <v>2023</v>
      </c>
      <c r="D6816" s="55" t="s">
        <v>9121</v>
      </c>
      <c r="E6816" s="56">
        <v>45227</v>
      </c>
      <c r="F6816" s="57"/>
      <c r="G6816" s="56">
        <v>45227</v>
      </c>
      <c r="H6816" s="56">
        <v>45227</v>
      </c>
      <c r="I6816" s="54" t="s">
        <v>10065</v>
      </c>
      <c r="J6816" s="54" t="s">
        <v>10066</v>
      </c>
      <c r="K6816" s="54" t="s">
        <v>3172</v>
      </c>
    </row>
    <row r="6817" spans="1:11" ht="15" customHeight="1">
      <c r="A6817" s="54" t="s">
        <v>3218</v>
      </c>
      <c r="B6817" s="54" t="s">
        <v>3218</v>
      </c>
      <c r="C6817" s="55">
        <v>2023</v>
      </c>
      <c r="D6817" s="55" t="s">
        <v>9121</v>
      </c>
      <c r="E6817" s="56">
        <v>45227</v>
      </c>
      <c r="F6817" s="57"/>
      <c r="G6817" s="56">
        <v>45227</v>
      </c>
      <c r="H6817" s="56"/>
      <c r="I6817" s="54" t="s">
        <v>10065</v>
      </c>
      <c r="J6817" s="54"/>
      <c r="K6817" s="54" t="s">
        <v>7568</v>
      </c>
    </row>
    <row r="6818" spans="1:11" ht="15" customHeight="1">
      <c r="A6818" s="54" t="s">
        <v>3100</v>
      </c>
      <c r="B6818" s="54" t="s">
        <v>3125</v>
      </c>
      <c r="C6818" s="55">
        <v>2023</v>
      </c>
      <c r="D6818" s="55" t="s">
        <v>9121</v>
      </c>
      <c r="E6818" s="56">
        <v>45227</v>
      </c>
      <c r="F6818" s="57"/>
      <c r="G6818" s="56">
        <v>45227</v>
      </c>
      <c r="H6818" s="56"/>
      <c r="I6818" s="54" t="s">
        <v>10067</v>
      </c>
      <c r="J6818" s="54"/>
      <c r="K6818" s="54" t="s">
        <v>7568</v>
      </c>
    </row>
    <row r="6819" spans="1:11" ht="15" customHeight="1">
      <c r="A6819" s="54" t="s">
        <v>3100</v>
      </c>
      <c r="B6819" s="54" t="s">
        <v>3108</v>
      </c>
      <c r="C6819" s="55">
        <v>2023</v>
      </c>
      <c r="D6819" s="55" t="s">
        <v>9121</v>
      </c>
      <c r="E6819" s="56">
        <v>45227</v>
      </c>
      <c r="F6819" s="57"/>
      <c r="G6819" s="56">
        <v>45227</v>
      </c>
      <c r="H6819" s="56">
        <v>45227</v>
      </c>
      <c r="I6819" s="54" t="s">
        <v>10068</v>
      </c>
      <c r="J6819" s="54" t="s">
        <v>10069</v>
      </c>
      <c r="K6819" s="54" t="s">
        <v>7568</v>
      </c>
    </row>
    <row r="6820" spans="1:11" ht="15" customHeight="1">
      <c r="A6820" s="54" t="s">
        <v>3100</v>
      </c>
      <c r="B6820" s="54" t="s">
        <v>3431</v>
      </c>
      <c r="C6820" s="55">
        <v>2023</v>
      </c>
      <c r="D6820" s="55" t="s">
        <v>9121</v>
      </c>
      <c r="E6820" s="56">
        <v>45227</v>
      </c>
      <c r="F6820" s="57"/>
      <c r="G6820" s="56">
        <v>45227</v>
      </c>
      <c r="H6820" s="56">
        <v>45227</v>
      </c>
      <c r="I6820" s="54" t="s">
        <v>10070</v>
      </c>
      <c r="J6820" s="54" t="s">
        <v>10069</v>
      </c>
      <c r="K6820" s="54" t="s">
        <v>7568</v>
      </c>
    </row>
    <row r="6821" spans="1:11" ht="15" customHeight="1">
      <c r="A6821" s="54" t="s">
        <v>3218</v>
      </c>
      <c r="B6821" s="54" t="s">
        <v>3218</v>
      </c>
      <c r="C6821" s="55">
        <v>2023</v>
      </c>
      <c r="D6821" s="55" t="s">
        <v>9121</v>
      </c>
      <c r="E6821" s="56">
        <v>45227</v>
      </c>
      <c r="F6821" s="57"/>
      <c r="G6821" s="56">
        <v>45227</v>
      </c>
      <c r="H6821" s="56">
        <v>45227</v>
      </c>
      <c r="I6821" s="54" t="s">
        <v>10071</v>
      </c>
      <c r="J6821" s="54" t="s">
        <v>10072</v>
      </c>
      <c r="K6821" s="54" t="s">
        <v>7568</v>
      </c>
    </row>
    <row r="6822" spans="1:11" ht="15" customHeight="1">
      <c r="A6822" s="54" t="s">
        <v>3218</v>
      </c>
      <c r="B6822" s="54" t="s">
        <v>3218</v>
      </c>
      <c r="C6822" s="55">
        <v>2023</v>
      </c>
      <c r="D6822" s="55" t="s">
        <v>9121</v>
      </c>
      <c r="E6822" s="56">
        <v>45227</v>
      </c>
      <c r="F6822" s="57"/>
      <c r="G6822" s="56">
        <v>45227</v>
      </c>
      <c r="H6822" s="56"/>
      <c r="I6822" s="54" t="s">
        <v>10073</v>
      </c>
      <c r="J6822" s="54"/>
      <c r="K6822" s="54" t="s">
        <v>7568</v>
      </c>
    </row>
    <row r="6823" spans="1:11" ht="15" customHeight="1">
      <c r="A6823" s="54" t="s">
        <v>3093</v>
      </c>
      <c r="B6823" s="54" t="s">
        <v>4767</v>
      </c>
      <c r="C6823" s="55">
        <v>2023</v>
      </c>
      <c r="D6823" s="55" t="s">
        <v>9121</v>
      </c>
      <c r="E6823" s="56">
        <v>45227</v>
      </c>
      <c r="F6823" s="57"/>
      <c r="G6823" s="56">
        <v>45227</v>
      </c>
      <c r="H6823" s="56"/>
      <c r="I6823" s="54" t="s">
        <v>10074</v>
      </c>
      <c r="J6823" s="54"/>
      <c r="K6823" s="54" t="s">
        <v>7568</v>
      </c>
    </row>
    <row r="6824" spans="1:11" ht="15" customHeight="1">
      <c r="A6824" s="54" t="s">
        <v>3093</v>
      </c>
      <c r="B6824" s="54" t="s">
        <v>3094</v>
      </c>
      <c r="C6824" s="55">
        <v>2023</v>
      </c>
      <c r="D6824" s="55" t="s">
        <v>9121</v>
      </c>
      <c r="E6824" s="56">
        <v>45227</v>
      </c>
      <c r="F6824" s="57"/>
      <c r="G6824" s="56">
        <v>45227</v>
      </c>
      <c r="H6824" s="56">
        <v>45227</v>
      </c>
      <c r="I6824" s="54" t="s">
        <v>10075</v>
      </c>
      <c r="J6824" s="54" t="s">
        <v>10076</v>
      </c>
      <c r="K6824" s="54" t="s">
        <v>7568</v>
      </c>
    </row>
    <row r="6825" spans="1:11" ht="15" customHeight="1">
      <c r="A6825" s="54" t="s">
        <v>3093</v>
      </c>
      <c r="B6825" s="54" t="s">
        <v>3094</v>
      </c>
      <c r="C6825" s="55">
        <v>2023</v>
      </c>
      <c r="D6825" s="55" t="s">
        <v>9121</v>
      </c>
      <c r="E6825" s="56">
        <v>45227</v>
      </c>
      <c r="F6825" s="57"/>
      <c r="G6825" s="56">
        <v>45227</v>
      </c>
      <c r="H6825" s="56">
        <v>45227</v>
      </c>
      <c r="I6825" s="54" t="s">
        <v>10077</v>
      </c>
      <c r="J6825" s="54"/>
      <c r="K6825" s="54" t="s">
        <v>3172</v>
      </c>
    </row>
    <row r="6826" spans="1:11" ht="15" customHeight="1">
      <c r="A6826" s="54" t="s">
        <v>3100</v>
      </c>
      <c r="B6826" s="54" t="s">
        <v>3101</v>
      </c>
      <c r="C6826" s="55">
        <v>2023</v>
      </c>
      <c r="D6826" s="55" t="s">
        <v>9121</v>
      </c>
      <c r="E6826" s="56">
        <v>45227</v>
      </c>
      <c r="F6826" s="57"/>
      <c r="G6826" s="56">
        <v>45227</v>
      </c>
      <c r="H6826" s="56">
        <v>45228</v>
      </c>
      <c r="I6826" s="54" t="s">
        <v>10078</v>
      </c>
      <c r="J6826" s="54"/>
      <c r="K6826" s="54" t="s">
        <v>3172</v>
      </c>
    </row>
    <row r="6827" spans="1:11" ht="15" customHeight="1">
      <c r="A6827" s="54" t="s">
        <v>3100</v>
      </c>
      <c r="B6827" s="54" t="s">
        <v>4612</v>
      </c>
      <c r="C6827" s="55">
        <v>2023</v>
      </c>
      <c r="D6827" s="55" t="s">
        <v>9121</v>
      </c>
      <c r="E6827" s="56">
        <v>45227</v>
      </c>
      <c r="F6827" s="57"/>
      <c r="G6827" s="56">
        <v>45227</v>
      </c>
      <c r="H6827" s="56"/>
      <c r="I6827" s="54"/>
      <c r="J6827" s="54"/>
      <c r="K6827" s="54" t="s">
        <v>3172</v>
      </c>
    </row>
    <row r="6828" spans="1:11" ht="15" customHeight="1">
      <c r="A6828" s="54" t="s">
        <v>3100</v>
      </c>
      <c r="B6828" s="54" t="s">
        <v>4169</v>
      </c>
      <c r="C6828" s="55">
        <v>2023</v>
      </c>
      <c r="D6828" s="55" t="s">
        <v>9121</v>
      </c>
      <c r="E6828" s="56">
        <v>45227</v>
      </c>
      <c r="F6828" s="57"/>
      <c r="G6828" s="56">
        <v>45227</v>
      </c>
      <c r="H6828" s="56"/>
      <c r="I6828" s="54"/>
      <c r="J6828" s="54"/>
      <c r="K6828" s="54" t="s">
        <v>3172</v>
      </c>
    </row>
    <row r="6829" spans="1:11" ht="15" customHeight="1">
      <c r="A6829" s="54" t="s">
        <v>3100</v>
      </c>
      <c r="B6829" s="54" t="s">
        <v>4015</v>
      </c>
      <c r="C6829" s="55">
        <v>2023</v>
      </c>
      <c r="D6829" s="55" t="s">
        <v>9121</v>
      </c>
      <c r="E6829" s="56">
        <v>45227</v>
      </c>
      <c r="F6829" s="57"/>
      <c r="G6829" s="56">
        <v>45227</v>
      </c>
      <c r="H6829" s="56"/>
      <c r="I6829" s="54"/>
      <c r="J6829" s="54"/>
      <c r="K6829" s="54" t="s">
        <v>3172</v>
      </c>
    </row>
    <row r="6830" spans="1:11" ht="15" customHeight="1">
      <c r="A6830" s="54" t="s">
        <v>3100</v>
      </c>
      <c r="B6830" s="54" t="s">
        <v>3125</v>
      </c>
      <c r="C6830" s="55">
        <v>2023</v>
      </c>
      <c r="D6830" s="55" t="s">
        <v>9121</v>
      </c>
      <c r="E6830" s="56">
        <v>45227</v>
      </c>
      <c r="F6830" s="57"/>
      <c r="G6830" s="56">
        <v>45228</v>
      </c>
      <c r="H6830" s="56"/>
      <c r="I6830" s="54"/>
      <c r="J6830" s="54"/>
      <c r="K6830" s="54" t="s">
        <v>3172</v>
      </c>
    </row>
    <row r="6831" spans="1:11" ht="15" customHeight="1">
      <c r="A6831" s="54" t="s">
        <v>3100</v>
      </c>
      <c r="B6831" s="54" t="s">
        <v>3116</v>
      </c>
      <c r="C6831" s="55">
        <v>2023</v>
      </c>
      <c r="D6831" s="55" t="s">
        <v>9121</v>
      </c>
      <c r="E6831" s="56">
        <v>45228</v>
      </c>
      <c r="F6831" s="57"/>
      <c r="G6831" s="56">
        <v>45228</v>
      </c>
      <c r="H6831" s="56"/>
      <c r="I6831" s="54"/>
      <c r="J6831" s="54"/>
      <c r="K6831" s="54" t="s">
        <v>3172</v>
      </c>
    </row>
    <row r="6832" spans="1:11" ht="15" customHeight="1">
      <c r="A6832" s="54" t="s">
        <v>3100</v>
      </c>
      <c r="B6832" s="54" t="s">
        <v>3225</v>
      </c>
      <c r="C6832" s="55">
        <v>2023</v>
      </c>
      <c r="D6832" s="55" t="s">
        <v>9121</v>
      </c>
      <c r="E6832" s="56">
        <v>45228</v>
      </c>
      <c r="F6832" s="57"/>
      <c r="G6832" s="56">
        <v>45228</v>
      </c>
      <c r="H6832" s="56"/>
      <c r="I6832" s="54"/>
      <c r="J6832" s="54"/>
      <c r="K6832" s="54" t="s">
        <v>3172</v>
      </c>
    </row>
    <row r="6833" spans="1:11" ht="15" customHeight="1">
      <c r="A6833" s="54" t="s">
        <v>3100</v>
      </c>
      <c r="B6833" s="54" t="s">
        <v>3104</v>
      </c>
      <c r="C6833" s="55">
        <v>2023</v>
      </c>
      <c r="D6833" s="55" t="s">
        <v>9121</v>
      </c>
      <c r="E6833" s="56">
        <v>45228</v>
      </c>
      <c r="F6833" s="57"/>
      <c r="G6833" s="56">
        <v>45228</v>
      </c>
      <c r="H6833" s="56"/>
      <c r="I6833" s="54"/>
      <c r="J6833" s="54"/>
      <c r="K6833" s="54" t="s">
        <v>7568</v>
      </c>
    </row>
    <row r="6834" spans="1:11" ht="15" customHeight="1">
      <c r="A6834" s="54" t="s">
        <v>3218</v>
      </c>
      <c r="B6834" s="54" t="s">
        <v>3218</v>
      </c>
      <c r="C6834" s="55">
        <v>2023</v>
      </c>
      <c r="D6834" s="55" t="s">
        <v>9121</v>
      </c>
      <c r="E6834" s="56">
        <v>45228</v>
      </c>
      <c r="F6834" s="57"/>
      <c r="G6834" s="56">
        <v>45228</v>
      </c>
      <c r="H6834" s="56">
        <v>45228</v>
      </c>
      <c r="I6834" s="54"/>
      <c r="J6834" s="54"/>
      <c r="K6834" s="54" t="s">
        <v>7570</v>
      </c>
    </row>
    <row r="6835" spans="1:11" ht="15" customHeight="1">
      <c r="A6835" s="54" t="s">
        <v>3100</v>
      </c>
      <c r="B6835" s="54" t="s">
        <v>3437</v>
      </c>
      <c r="C6835" s="55">
        <v>2023</v>
      </c>
      <c r="D6835" s="55" t="s">
        <v>9121</v>
      </c>
      <c r="E6835" s="56">
        <v>45228</v>
      </c>
      <c r="F6835" s="57"/>
      <c r="G6835" s="56">
        <v>45228</v>
      </c>
      <c r="H6835" s="56"/>
      <c r="I6835" s="54"/>
      <c r="J6835" s="54"/>
      <c r="K6835" s="54" t="s">
        <v>7570</v>
      </c>
    </row>
    <row r="6836" spans="1:11" ht="15" customHeight="1">
      <c r="A6836" s="54" t="s">
        <v>3100</v>
      </c>
      <c r="B6836" s="54" t="s">
        <v>3101</v>
      </c>
      <c r="C6836" s="55">
        <v>2023</v>
      </c>
      <c r="D6836" s="55" t="s">
        <v>9121</v>
      </c>
      <c r="E6836" s="56">
        <v>45228</v>
      </c>
      <c r="F6836" s="57"/>
      <c r="G6836" s="56">
        <v>45228</v>
      </c>
      <c r="H6836" s="56">
        <v>45228</v>
      </c>
      <c r="I6836" s="54"/>
      <c r="J6836" s="54"/>
      <c r="K6836" s="54" t="s">
        <v>7570</v>
      </c>
    </row>
    <row r="6837" spans="1:11" ht="15" customHeight="1">
      <c r="A6837" s="54" t="s">
        <v>3100</v>
      </c>
      <c r="B6837" s="54" t="s">
        <v>3120</v>
      </c>
      <c r="C6837" s="55">
        <v>2023</v>
      </c>
      <c r="D6837" s="55" t="s">
        <v>9121</v>
      </c>
      <c r="E6837" s="56">
        <v>45228</v>
      </c>
      <c r="F6837" s="57"/>
      <c r="G6837" s="56">
        <v>45228</v>
      </c>
      <c r="H6837" s="56">
        <v>45228</v>
      </c>
      <c r="I6837" s="54"/>
      <c r="J6837" s="54"/>
      <c r="K6837" s="54" t="s">
        <v>7570</v>
      </c>
    </row>
    <row r="6838" spans="1:11" ht="15" customHeight="1">
      <c r="A6838" s="54" t="s">
        <v>3218</v>
      </c>
      <c r="B6838" s="54" t="s">
        <v>3218</v>
      </c>
      <c r="C6838" s="55">
        <v>2023</v>
      </c>
      <c r="D6838" s="55" t="s">
        <v>9121</v>
      </c>
      <c r="E6838" s="56">
        <v>45228</v>
      </c>
      <c r="F6838" s="57"/>
      <c r="G6838" s="56">
        <v>45228</v>
      </c>
      <c r="H6838" s="56">
        <v>45228</v>
      </c>
      <c r="I6838" s="54"/>
      <c r="J6838" s="54"/>
      <c r="K6838" s="54" t="s">
        <v>7568</v>
      </c>
    </row>
    <row r="6839" spans="1:11" ht="15" customHeight="1">
      <c r="A6839" s="54" t="s">
        <v>3218</v>
      </c>
      <c r="B6839" s="54" t="s">
        <v>3218</v>
      </c>
      <c r="C6839" s="55">
        <v>2023</v>
      </c>
      <c r="D6839" s="55" t="s">
        <v>9121</v>
      </c>
      <c r="E6839" s="56">
        <v>45228</v>
      </c>
      <c r="F6839" s="57"/>
      <c r="G6839" s="56">
        <v>45228</v>
      </c>
      <c r="H6839" s="56"/>
      <c r="I6839" s="54"/>
      <c r="J6839" s="54"/>
      <c r="K6839" s="54" t="s">
        <v>7570</v>
      </c>
    </row>
    <row r="6840" spans="1:11" ht="15" customHeight="1">
      <c r="A6840" s="54" t="s">
        <v>3100</v>
      </c>
      <c r="B6840" s="54" t="s">
        <v>3133</v>
      </c>
      <c r="C6840" s="55">
        <v>2023</v>
      </c>
      <c r="D6840" s="55" t="s">
        <v>9121</v>
      </c>
      <c r="E6840" s="56">
        <v>45228</v>
      </c>
      <c r="F6840" s="57"/>
      <c r="G6840" s="56">
        <v>45228</v>
      </c>
      <c r="H6840" s="56">
        <v>45228</v>
      </c>
      <c r="I6840" s="54"/>
      <c r="J6840" s="54"/>
      <c r="K6840" s="54" t="s">
        <v>7570</v>
      </c>
    </row>
    <row r="6841" spans="1:11" ht="15" customHeight="1">
      <c r="A6841" s="54" t="s">
        <v>3100</v>
      </c>
      <c r="B6841" s="54" t="s">
        <v>3101</v>
      </c>
      <c r="C6841" s="55">
        <v>2023</v>
      </c>
      <c r="D6841" s="55" t="s">
        <v>9121</v>
      </c>
      <c r="E6841" s="56">
        <v>45228</v>
      </c>
      <c r="F6841" s="57"/>
      <c r="G6841" s="56">
        <v>45228</v>
      </c>
      <c r="H6841" s="56">
        <v>45228</v>
      </c>
      <c r="I6841" s="54"/>
      <c r="J6841" s="54"/>
      <c r="K6841" s="54" t="s">
        <v>7570</v>
      </c>
    </row>
    <row r="6842" spans="1:11" ht="15" customHeight="1">
      <c r="A6842" s="54" t="s">
        <v>3218</v>
      </c>
      <c r="B6842" s="54" t="s">
        <v>3218</v>
      </c>
      <c r="C6842" s="55">
        <v>2023</v>
      </c>
      <c r="D6842" s="55" t="s">
        <v>9121</v>
      </c>
      <c r="E6842" s="56">
        <v>45228</v>
      </c>
      <c r="F6842" s="57"/>
      <c r="G6842" s="56">
        <v>45228</v>
      </c>
      <c r="H6842" s="56">
        <v>45228</v>
      </c>
      <c r="I6842" s="54"/>
      <c r="J6842" s="54"/>
      <c r="K6842" s="54" t="s">
        <v>7570</v>
      </c>
    </row>
    <row r="6843" spans="1:11" ht="15" customHeight="1">
      <c r="A6843" s="54" t="s">
        <v>3100</v>
      </c>
      <c r="B6843" s="54" t="s">
        <v>3101</v>
      </c>
      <c r="C6843" s="55">
        <v>2023</v>
      </c>
      <c r="D6843" s="55" t="s">
        <v>9121</v>
      </c>
      <c r="E6843" s="56">
        <v>45228</v>
      </c>
      <c r="F6843" s="57">
        <v>45228</v>
      </c>
      <c r="G6843" s="56">
        <v>45228</v>
      </c>
      <c r="H6843" s="56">
        <v>45228</v>
      </c>
      <c r="I6843" s="54"/>
      <c r="J6843" s="54"/>
      <c r="K6843" s="54" t="s">
        <v>7570</v>
      </c>
    </row>
    <row r="6844" spans="1:11" ht="15" customHeight="1">
      <c r="A6844" s="54" t="s">
        <v>3218</v>
      </c>
      <c r="B6844" s="54" t="s">
        <v>3218</v>
      </c>
      <c r="C6844" s="55">
        <v>2023</v>
      </c>
      <c r="D6844" s="55" t="s">
        <v>9121</v>
      </c>
      <c r="E6844" s="56">
        <v>45228</v>
      </c>
      <c r="F6844" s="57"/>
      <c r="G6844" s="56">
        <v>45228</v>
      </c>
      <c r="H6844" s="56">
        <v>45228</v>
      </c>
      <c r="I6844" s="54"/>
      <c r="J6844" s="54"/>
      <c r="K6844" s="54" t="s">
        <v>7568</v>
      </c>
    </row>
    <row r="6845" spans="1:11" ht="15" customHeight="1">
      <c r="A6845" s="54" t="s">
        <v>3100</v>
      </c>
      <c r="B6845" s="54" t="s">
        <v>4015</v>
      </c>
      <c r="C6845" s="55">
        <v>2023</v>
      </c>
      <c r="D6845" s="55" t="s">
        <v>9121</v>
      </c>
      <c r="E6845" s="56">
        <v>45228</v>
      </c>
      <c r="F6845" s="57"/>
      <c r="G6845" s="56">
        <v>45228</v>
      </c>
      <c r="H6845" s="56"/>
      <c r="I6845" s="54"/>
      <c r="J6845" s="54"/>
      <c r="K6845" s="54" t="s">
        <v>7570</v>
      </c>
    </row>
    <row r="6846" spans="1:11" ht="15" customHeight="1">
      <c r="A6846" s="54" t="s">
        <v>3100</v>
      </c>
      <c r="B6846" s="54" t="s">
        <v>4015</v>
      </c>
      <c r="C6846" s="55">
        <v>2023</v>
      </c>
      <c r="D6846" s="55" t="s">
        <v>9121</v>
      </c>
      <c r="E6846" s="56">
        <v>45228</v>
      </c>
      <c r="F6846" s="57"/>
      <c r="G6846" s="56">
        <v>45228</v>
      </c>
      <c r="H6846" s="56"/>
      <c r="I6846" s="54"/>
      <c r="J6846" s="54"/>
      <c r="K6846" s="54" t="s">
        <v>7570</v>
      </c>
    </row>
    <row r="6847" spans="1:11" ht="15" customHeight="1">
      <c r="A6847" s="54" t="s">
        <v>3218</v>
      </c>
      <c r="B6847" s="54" t="s">
        <v>3218</v>
      </c>
      <c r="C6847" s="55">
        <v>2023</v>
      </c>
      <c r="D6847" s="55" t="s">
        <v>9121</v>
      </c>
      <c r="E6847" s="56">
        <v>45228</v>
      </c>
      <c r="F6847" s="57"/>
      <c r="G6847" s="56">
        <v>45228</v>
      </c>
      <c r="H6847" s="56"/>
      <c r="I6847" s="54"/>
      <c r="J6847" s="54"/>
      <c r="K6847" s="54" t="s">
        <v>7570</v>
      </c>
    </row>
    <row r="6848" spans="1:11" ht="15" customHeight="1">
      <c r="A6848" s="54" t="s">
        <v>3100</v>
      </c>
      <c r="B6848" s="54" t="s">
        <v>4169</v>
      </c>
      <c r="C6848" s="55">
        <v>2023</v>
      </c>
      <c r="D6848" s="55" t="s">
        <v>9121</v>
      </c>
      <c r="E6848" s="56">
        <v>45228</v>
      </c>
      <c r="F6848" s="57"/>
      <c r="G6848" s="56">
        <v>45228</v>
      </c>
      <c r="H6848" s="56"/>
      <c r="I6848" s="54"/>
      <c r="J6848" s="54"/>
      <c r="K6848" s="54" t="s">
        <v>7570</v>
      </c>
    </row>
    <row r="6849" spans="1:11" ht="15" customHeight="1">
      <c r="A6849" s="54" t="s">
        <v>3100</v>
      </c>
      <c r="B6849" s="54" t="s">
        <v>3101</v>
      </c>
      <c r="C6849" s="55">
        <v>2023</v>
      </c>
      <c r="D6849" s="55" t="s">
        <v>9121</v>
      </c>
      <c r="E6849" s="56">
        <v>45228</v>
      </c>
      <c r="F6849" s="57"/>
      <c r="G6849" s="56">
        <v>45228</v>
      </c>
      <c r="H6849" s="56"/>
      <c r="I6849" s="54"/>
      <c r="J6849" s="54"/>
      <c r="K6849" s="54" t="s">
        <v>7570</v>
      </c>
    </row>
    <row r="6850" spans="1:11" ht="15" customHeight="1">
      <c r="A6850" s="54" t="s">
        <v>3100</v>
      </c>
      <c r="B6850" s="54" t="s">
        <v>3150</v>
      </c>
      <c r="C6850" s="55">
        <v>2023</v>
      </c>
      <c r="D6850" s="55" t="s">
        <v>9121</v>
      </c>
      <c r="E6850" s="56">
        <v>45228</v>
      </c>
      <c r="F6850" s="57"/>
      <c r="G6850" s="56">
        <v>45228</v>
      </c>
      <c r="H6850" s="56">
        <v>45228</v>
      </c>
      <c r="I6850" s="54"/>
      <c r="J6850" s="54"/>
      <c r="K6850" s="54" t="s">
        <v>7568</v>
      </c>
    </row>
    <row r="6851" spans="1:11" ht="15" customHeight="1">
      <c r="A6851" s="54" t="s">
        <v>3100</v>
      </c>
      <c r="B6851" s="54" t="s">
        <v>5806</v>
      </c>
      <c r="C6851" s="55">
        <v>2023</v>
      </c>
      <c r="D6851" s="55" t="s">
        <v>9121</v>
      </c>
      <c r="E6851" s="56">
        <v>45228</v>
      </c>
      <c r="F6851" s="57"/>
      <c r="G6851" s="56">
        <v>45228</v>
      </c>
      <c r="H6851" s="56">
        <v>45228</v>
      </c>
      <c r="I6851" s="54"/>
      <c r="J6851" s="54"/>
      <c r="K6851" s="54" t="s">
        <v>7568</v>
      </c>
    </row>
    <row r="6852" spans="1:11" ht="15" customHeight="1">
      <c r="A6852" s="54" t="s">
        <v>3093</v>
      </c>
      <c r="B6852" s="54" t="s">
        <v>3094</v>
      </c>
      <c r="C6852" s="55">
        <v>2023</v>
      </c>
      <c r="D6852" s="55" t="s">
        <v>9121</v>
      </c>
      <c r="E6852" s="56">
        <v>45228</v>
      </c>
      <c r="F6852" s="57"/>
      <c r="G6852" s="56">
        <v>45228</v>
      </c>
      <c r="H6852" s="56">
        <v>45228</v>
      </c>
      <c r="I6852" s="54"/>
      <c r="J6852" s="54"/>
      <c r="K6852" s="54" t="s">
        <v>7568</v>
      </c>
    </row>
    <row r="6853" spans="1:11" ht="15" customHeight="1">
      <c r="A6853" s="54" t="s">
        <v>3093</v>
      </c>
      <c r="B6853" s="54" t="s">
        <v>3193</v>
      </c>
      <c r="C6853" s="55">
        <v>2023</v>
      </c>
      <c r="D6853" s="55" t="s">
        <v>9121</v>
      </c>
      <c r="E6853" s="56">
        <v>45228</v>
      </c>
      <c r="F6853" s="57"/>
      <c r="G6853" s="56">
        <v>45228</v>
      </c>
      <c r="H6853" s="56">
        <v>45228</v>
      </c>
      <c r="I6853" s="54"/>
      <c r="J6853" s="54"/>
      <c r="K6853" s="54" t="s">
        <v>7568</v>
      </c>
    </row>
    <row r="6854" spans="1:11" ht="15" customHeight="1">
      <c r="A6854" s="54" t="s">
        <v>3100</v>
      </c>
      <c r="B6854" s="54" t="s">
        <v>3101</v>
      </c>
      <c r="C6854" s="55">
        <v>2023</v>
      </c>
      <c r="D6854" s="55" t="s">
        <v>9121</v>
      </c>
      <c r="E6854" s="56">
        <v>45228</v>
      </c>
      <c r="F6854" s="57"/>
      <c r="G6854" s="56">
        <v>45228</v>
      </c>
      <c r="H6854" s="56">
        <v>45228</v>
      </c>
      <c r="I6854" s="54"/>
      <c r="J6854" s="54"/>
      <c r="K6854" s="54" t="s">
        <v>7568</v>
      </c>
    </row>
    <row r="6855" spans="1:11" ht="15" customHeight="1">
      <c r="A6855" s="54" t="s">
        <v>3100</v>
      </c>
      <c r="B6855" s="54" t="s">
        <v>6677</v>
      </c>
      <c r="C6855" s="55">
        <v>2023</v>
      </c>
      <c r="D6855" s="55" t="s">
        <v>9121</v>
      </c>
      <c r="E6855" s="56">
        <v>45228</v>
      </c>
      <c r="F6855" s="57"/>
      <c r="G6855" s="56">
        <v>45228</v>
      </c>
      <c r="H6855" s="56"/>
      <c r="I6855" s="54"/>
      <c r="J6855" s="54"/>
      <c r="K6855" s="54" t="s">
        <v>7568</v>
      </c>
    </row>
    <row r="6856" spans="1:11" ht="15" customHeight="1">
      <c r="A6856" s="54" t="s">
        <v>3100</v>
      </c>
      <c r="B6856" s="54" t="s">
        <v>3996</v>
      </c>
      <c r="C6856" s="55">
        <v>2023</v>
      </c>
      <c r="D6856" s="55" t="s">
        <v>9121</v>
      </c>
      <c r="E6856" s="56">
        <v>45228</v>
      </c>
      <c r="F6856" s="57"/>
      <c r="G6856" s="56">
        <v>45228</v>
      </c>
      <c r="H6856" s="56"/>
      <c r="I6856" s="54"/>
      <c r="J6856" s="54"/>
      <c r="K6856" s="54" t="s">
        <v>7568</v>
      </c>
    </row>
    <row r="6857" spans="1:11" ht="15" customHeight="1">
      <c r="A6857" s="54" t="s">
        <v>3100</v>
      </c>
      <c r="B6857" s="54" t="s">
        <v>3147</v>
      </c>
      <c r="C6857" s="55">
        <v>2023</v>
      </c>
      <c r="D6857" s="55" t="s">
        <v>9121</v>
      </c>
      <c r="E6857" s="56">
        <v>45228</v>
      </c>
      <c r="F6857" s="57"/>
      <c r="G6857" s="56">
        <v>45228</v>
      </c>
      <c r="H6857" s="56"/>
      <c r="I6857" s="54"/>
      <c r="J6857" s="54"/>
      <c r="K6857" s="54" t="s">
        <v>7568</v>
      </c>
    </row>
    <row r="6858" spans="1:11" ht="15" customHeight="1">
      <c r="A6858" s="54" t="s">
        <v>3100</v>
      </c>
      <c r="B6858" s="54" t="s">
        <v>3212</v>
      </c>
      <c r="C6858" s="55">
        <v>2023</v>
      </c>
      <c r="D6858" s="55" t="s">
        <v>9121</v>
      </c>
      <c r="E6858" s="56">
        <v>45228</v>
      </c>
      <c r="F6858" s="57"/>
      <c r="G6858" s="56">
        <v>45228</v>
      </c>
      <c r="H6858" s="56"/>
      <c r="I6858" s="54"/>
      <c r="J6858" s="54"/>
      <c r="K6858" s="54" t="s">
        <v>7568</v>
      </c>
    </row>
    <row r="6859" spans="1:11" ht="15" customHeight="1">
      <c r="A6859" s="54" t="s">
        <v>3100</v>
      </c>
      <c r="B6859" s="54" t="s">
        <v>3164</v>
      </c>
      <c r="C6859" s="55">
        <v>2023</v>
      </c>
      <c r="D6859" s="55" t="s">
        <v>9121</v>
      </c>
      <c r="E6859" s="56">
        <v>45228</v>
      </c>
      <c r="F6859" s="57"/>
      <c r="G6859" s="56">
        <v>45228</v>
      </c>
      <c r="H6859" s="56"/>
      <c r="I6859" s="54"/>
      <c r="J6859" s="54"/>
      <c r="K6859" s="54" t="s">
        <v>7568</v>
      </c>
    </row>
    <row r="6860" spans="1:11" ht="15" customHeight="1">
      <c r="A6860" s="54" t="s">
        <v>3093</v>
      </c>
      <c r="B6860" s="54" t="s">
        <v>3094</v>
      </c>
      <c r="C6860" s="55">
        <v>2023</v>
      </c>
      <c r="D6860" s="55" t="s">
        <v>9121</v>
      </c>
      <c r="E6860" s="56">
        <v>45229</v>
      </c>
      <c r="F6860" s="57"/>
      <c r="G6860" s="56">
        <v>45229</v>
      </c>
      <c r="H6860" s="56">
        <v>45229</v>
      </c>
      <c r="I6860" s="54"/>
      <c r="J6860" s="54" t="s">
        <v>10079</v>
      </c>
      <c r="K6860" s="54" t="s">
        <v>7568</v>
      </c>
    </row>
    <row r="6861" spans="1:11" ht="15" customHeight="1">
      <c r="A6861" s="54" t="s">
        <v>3100</v>
      </c>
      <c r="B6861" s="54" t="s">
        <v>3104</v>
      </c>
      <c r="C6861" s="55">
        <v>2023</v>
      </c>
      <c r="D6861" s="55" t="s">
        <v>9121</v>
      </c>
      <c r="E6861" s="56">
        <v>45229</v>
      </c>
      <c r="F6861" s="57"/>
      <c r="G6861" s="56">
        <v>45229</v>
      </c>
      <c r="H6861" s="56">
        <v>45230</v>
      </c>
      <c r="I6861" s="54"/>
      <c r="J6861" s="54"/>
      <c r="K6861" s="54" t="s">
        <v>7570</v>
      </c>
    </row>
    <row r="6862" spans="1:11" ht="15" customHeight="1">
      <c r="A6862" s="54" t="s">
        <v>3100</v>
      </c>
      <c r="B6862" s="54" t="s">
        <v>4015</v>
      </c>
      <c r="C6862" s="55">
        <v>2023</v>
      </c>
      <c r="D6862" s="55" t="s">
        <v>9121</v>
      </c>
      <c r="E6862" s="56">
        <v>45229</v>
      </c>
      <c r="F6862" s="57"/>
      <c r="G6862" s="56">
        <v>45229</v>
      </c>
      <c r="H6862" s="56">
        <v>45229</v>
      </c>
      <c r="I6862" s="54"/>
      <c r="J6862" s="54"/>
      <c r="K6862" s="54" t="s">
        <v>3869</v>
      </c>
    </row>
    <row r="6863" spans="1:11" ht="15" customHeight="1">
      <c r="A6863" s="54" t="s">
        <v>3100</v>
      </c>
      <c r="B6863" s="54" t="s">
        <v>3228</v>
      </c>
      <c r="C6863" s="55">
        <v>2023</v>
      </c>
      <c r="D6863" s="55" t="s">
        <v>9121</v>
      </c>
      <c r="E6863" s="56">
        <v>45229</v>
      </c>
      <c r="F6863" s="57"/>
      <c r="G6863" s="56">
        <v>45229</v>
      </c>
      <c r="H6863" s="56">
        <v>45229</v>
      </c>
      <c r="I6863" s="54"/>
      <c r="J6863" s="54"/>
      <c r="K6863" s="54" t="s">
        <v>3869</v>
      </c>
    </row>
    <row r="6864" spans="1:11" ht="15" customHeight="1">
      <c r="A6864" s="54" t="s">
        <v>3100</v>
      </c>
      <c r="B6864" s="54" t="s">
        <v>3996</v>
      </c>
      <c r="C6864" s="55">
        <v>2023</v>
      </c>
      <c r="D6864" s="55" t="s">
        <v>9121</v>
      </c>
      <c r="E6864" s="56">
        <v>45229</v>
      </c>
      <c r="F6864" s="57"/>
      <c r="G6864" s="56">
        <v>45229</v>
      </c>
      <c r="H6864" s="56">
        <v>45229</v>
      </c>
      <c r="I6864" s="54"/>
      <c r="J6864" s="54"/>
      <c r="K6864" s="54" t="s">
        <v>3869</v>
      </c>
    </row>
    <row r="6865" spans="1:11" ht="15" customHeight="1">
      <c r="A6865" s="54" t="s">
        <v>3218</v>
      </c>
      <c r="B6865" s="54" t="s">
        <v>3218</v>
      </c>
      <c r="C6865" s="55">
        <v>2023</v>
      </c>
      <c r="D6865" s="55" t="s">
        <v>9121</v>
      </c>
      <c r="E6865" s="56">
        <v>45229</v>
      </c>
      <c r="F6865" s="57"/>
      <c r="G6865" s="56">
        <v>45229</v>
      </c>
      <c r="H6865" s="56">
        <v>45229</v>
      </c>
      <c r="I6865" s="54"/>
      <c r="J6865" s="54"/>
      <c r="K6865" s="54" t="s">
        <v>3869</v>
      </c>
    </row>
    <row r="6866" spans="1:11" ht="15" customHeight="1">
      <c r="A6866" s="54" t="s">
        <v>3100</v>
      </c>
      <c r="B6866" s="54" t="s">
        <v>3502</v>
      </c>
      <c r="C6866" s="55">
        <v>2023</v>
      </c>
      <c r="D6866" s="55" t="s">
        <v>9121</v>
      </c>
      <c r="E6866" s="56">
        <v>45229</v>
      </c>
      <c r="F6866" s="57"/>
      <c r="G6866" s="56">
        <v>45229</v>
      </c>
      <c r="H6866" s="56">
        <v>45229</v>
      </c>
      <c r="I6866" s="54"/>
      <c r="J6866" s="54"/>
      <c r="K6866" s="54" t="s">
        <v>3869</v>
      </c>
    </row>
    <row r="6867" spans="1:11" ht="15" customHeight="1">
      <c r="A6867" s="54" t="s">
        <v>3100</v>
      </c>
      <c r="B6867" s="54" t="s">
        <v>4002</v>
      </c>
      <c r="C6867" s="55">
        <v>2023</v>
      </c>
      <c r="D6867" s="55" t="s">
        <v>9121</v>
      </c>
      <c r="E6867" s="56">
        <v>45229</v>
      </c>
      <c r="F6867" s="57"/>
      <c r="G6867" s="56">
        <v>45229</v>
      </c>
      <c r="H6867" s="56"/>
      <c r="I6867" s="54"/>
      <c r="J6867" s="54"/>
      <c r="K6867" s="54" t="s">
        <v>3869</v>
      </c>
    </row>
    <row r="6868" spans="1:11" ht="15" customHeight="1">
      <c r="A6868" s="54" t="s">
        <v>3100</v>
      </c>
      <c r="B6868" s="54" t="s">
        <v>3116</v>
      </c>
      <c r="C6868" s="55">
        <v>2023</v>
      </c>
      <c r="D6868" s="55" t="s">
        <v>9121</v>
      </c>
      <c r="E6868" s="56">
        <v>45229</v>
      </c>
      <c r="F6868" s="57"/>
      <c r="G6868" s="56">
        <v>45229</v>
      </c>
      <c r="H6868" s="56">
        <v>45229</v>
      </c>
      <c r="I6868" s="54"/>
      <c r="J6868" s="54"/>
      <c r="K6868" s="54" t="s">
        <v>3869</v>
      </c>
    </row>
    <row r="6869" spans="1:11" ht="15" customHeight="1">
      <c r="A6869" s="54" t="s">
        <v>3100</v>
      </c>
      <c r="B6869" s="54" t="s">
        <v>5344</v>
      </c>
      <c r="C6869" s="55">
        <v>2023</v>
      </c>
      <c r="D6869" s="55" t="s">
        <v>9121</v>
      </c>
      <c r="E6869" s="56">
        <v>45229</v>
      </c>
      <c r="F6869" s="57"/>
      <c r="G6869" s="56">
        <v>45229</v>
      </c>
      <c r="H6869" s="56"/>
      <c r="I6869" s="54" t="s">
        <v>10080</v>
      </c>
      <c r="J6869" s="54"/>
      <c r="K6869" s="54" t="s">
        <v>3869</v>
      </c>
    </row>
    <row r="6870" spans="1:11" ht="15" customHeight="1">
      <c r="A6870" s="54" t="s">
        <v>3100</v>
      </c>
      <c r="B6870" s="54" t="s">
        <v>3101</v>
      </c>
      <c r="C6870" s="55">
        <v>2023</v>
      </c>
      <c r="D6870" s="55" t="s">
        <v>9121</v>
      </c>
      <c r="E6870" s="56">
        <v>45229</v>
      </c>
      <c r="F6870" s="57"/>
      <c r="G6870" s="56">
        <v>45229</v>
      </c>
      <c r="H6870" s="56">
        <v>45229</v>
      </c>
      <c r="I6870" s="54" t="s">
        <v>10081</v>
      </c>
      <c r="J6870" s="54"/>
      <c r="K6870" s="54" t="s">
        <v>3869</v>
      </c>
    </row>
    <row r="6871" spans="1:11" ht="15" customHeight="1">
      <c r="A6871" s="54" t="s">
        <v>3218</v>
      </c>
      <c r="B6871" s="54" t="s">
        <v>3218</v>
      </c>
      <c r="C6871" s="55">
        <v>2023</v>
      </c>
      <c r="D6871" s="55" t="s">
        <v>9121</v>
      </c>
      <c r="E6871" s="56">
        <v>45229</v>
      </c>
      <c r="F6871" s="57"/>
      <c r="G6871" s="56">
        <v>45229</v>
      </c>
      <c r="H6871" s="56">
        <v>45229</v>
      </c>
      <c r="I6871" s="54" t="s">
        <v>10082</v>
      </c>
      <c r="J6871" s="54"/>
      <c r="K6871" s="54" t="s">
        <v>3869</v>
      </c>
    </row>
    <row r="6872" spans="1:11" ht="15" customHeight="1">
      <c r="A6872" s="54" t="s">
        <v>3093</v>
      </c>
      <c r="B6872" s="54" t="s">
        <v>3094</v>
      </c>
      <c r="C6872" s="55">
        <v>2023</v>
      </c>
      <c r="D6872" s="55" t="s">
        <v>9121</v>
      </c>
      <c r="E6872" s="56">
        <v>45229</v>
      </c>
      <c r="F6872" s="57"/>
      <c r="G6872" s="56">
        <v>45229</v>
      </c>
      <c r="H6872" s="56">
        <v>45229</v>
      </c>
      <c r="I6872" s="54" t="s">
        <v>10083</v>
      </c>
      <c r="J6872" s="54"/>
      <c r="K6872" s="54" t="s">
        <v>3869</v>
      </c>
    </row>
    <row r="6873" spans="1:11" ht="15" customHeight="1">
      <c r="A6873" s="54" t="s">
        <v>3100</v>
      </c>
      <c r="B6873" s="54" t="s">
        <v>3101</v>
      </c>
      <c r="C6873" s="55">
        <v>2023</v>
      </c>
      <c r="D6873" s="55" t="s">
        <v>9121</v>
      </c>
      <c r="E6873" s="56">
        <v>45229</v>
      </c>
      <c r="F6873" s="57"/>
      <c r="G6873" s="56">
        <v>45229</v>
      </c>
      <c r="H6873" s="56"/>
      <c r="I6873" s="54" t="s">
        <v>10084</v>
      </c>
      <c r="J6873" s="54"/>
      <c r="K6873" s="54" t="s">
        <v>3869</v>
      </c>
    </row>
    <row r="6874" spans="1:11" ht="15" customHeight="1">
      <c r="A6874" s="54" t="s">
        <v>3218</v>
      </c>
      <c r="B6874" s="54" t="s">
        <v>3218</v>
      </c>
      <c r="C6874" s="55">
        <v>2023</v>
      </c>
      <c r="D6874" s="55" t="s">
        <v>9121</v>
      </c>
      <c r="E6874" s="56">
        <v>45229</v>
      </c>
      <c r="F6874" s="57"/>
      <c r="G6874" s="56">
        <v>45229</v>
      </c>
      <c r="H6874" s="56">
        <v>45229</v>
      </c>
      <c r="I6874" s="54" t="s">
        <v>10085</v>
      </c>
      <c r="J6874" s="54"/>
      <c r="K6874" s="54" t="s">
        <v>3869</v>
      </c>
    </row>
    <row r="6875" spans="1:11" ht="15" customHeight="1">
      <c r="A6875" s="54" t="s">
        <v>3218</v>
      </c>
      <c r="B6875" s="54" t="s">
        <v>3218</v>
      </c>
      <c r="C6875" s="55">
        <v>2023</v>
      </c>
      <c r="D6875" s="55" t="s">
        <v>9121</v>
      </c>
      <c r="E6875" s="56">
        <v>45229</v>
      </c>
      <c r="F6875" s="57"/>
      <c r="G6875" s="56">
        <v>45229</v>
      </c>
      <c r="H6875" s="56"/>
      <c r="I6875" s="54" t="s">
        <v>10086</v>
      </c>
      <c r="J6875" s="54"/>
      <c r="K6875" s="54" t="s">
        <v>3869</v>
      </c>
    </row>
    <row r="6876" spans="1:11" ht="15" customHeight="1">
      <c r="A6876" s="54" t="s">
        <v>3100</v>
      </c>
      <c r="B6876" s="54" t="s">
        <v>3101</v>
      </c>
      <c r="C6876" s="55">
        <v>2023</v>
      </c>
      <c r="D6876" s="55" t="s">
        <v>9121</v>
      </c>
      <c r="E6876" s="56">
        <v>45229</v>
      </c>
      <c r="F6876" s="57">
        <v>45229</v>
      </c>
      <c r="G6876" s="56">
        <v>45229</v>
      </c>
      <c r="H6876" s="56">
        <v>45229</v>
      </c>
      <c r="I6876" s="54" t="s">
        <v>10087</v>
      </c>
      <c r="J6876" s="54"/>
      <c r="K6876" s="54" t="s">
        <v>3869</v>
      </c>
    </row>
    <row r="6877" spans="1:11" ht="15" customHeight="1">
      <c r="A6877" s="54" t="s">
        <v>3100</v>
      </c>
      <c r="B6877" s="54" t="s">
        <v>3502</v>
      </c>
      <c r="C6877" s="55">
        <v>2023</v>
      </c>
      <c r="D6877" s="55" t="s">
        <v>9121</v>
      </c>
      <c r="E6877" s="56">
        <v>45229</v>
      </c>
      <c r="F6877" s="57"/>
      <c r="G6877" s="56">
        <v>45229</v>
      </c>
      <c r="H6877" s="56">
        <v>45229</v>
      </c>
      <c r="I6877" s="54" t="s">
        <v>10088</v>
      </c>
      <c r="J6877" s="54"/>
      <c r="K6877" s="54" t="s">
        <v>3869</v>
      </c>
    </row>
    <row r="6878" spans="1:11" ht="15" customHeight="1">
      <c r="A6878" s="54" t="s">
        <v>3100</v>
      </c>
      <c r="B6878" s="54" t="s">
        <v>3150</v>
      </c>
      <c r="C6878" s="55">
        <v>2023</v>
      </c>
      <c r="D6878" s="55" t="s">
        <v>9121</v>
      </c>
      <c r="E6878" s="56">
        <v>45229</v>
      </c>
      <c r="F6878" s="57"/>
      <c r="G6878" s="56">
        <v>45229</v>
      </c>
      <c r="H6878" s="56">
        <v>45229</v>
      </c>
      <c r="I6878" s="54" t="s">
        <v>10089</v>
      </c>
      <c r="J6878" s="54"/>
      <c r="K6878" s="54" t="s">
        <v>7570</v>
      </c>
    </row>
    <row r="6879" spans="1:11" ht="15" customHeight="1">
      <c r="A6879" s="54" t="s">
        <v>3100</v>
      </c>
      <c r="B6879" s="54" t="s">
        <v>3101</v>
      </c>
      <c r="C6879" s="55">
        <v>2023</v>
      </c>
      <c r="D6879" s="55" t="s">
        <v>9121</v>
      </c>
      <c r="E6879" s="56">
        <v>45229</v>
      </c>
      <c r="F6879" s="57"/>
      <c r="G6879" s="56">
        <v>45229</v>
      </c>
      <c r="H6879" s="56">
        <v>45229</v>
      </c>
      <c r="I6879" s="54" t="s">
        <v>10090</v>
      </c>
      <c r="J6879" s="54"/>
      <c r="K6879" s="54" t="s">
        <v>7570</v>
      </c>
    </row>
    <row r="6880" spans="1:11" ht="15" customHeight="1">
      <c r="A6880" s="54" t="s">
        <v>3100</v>
      </c>
      <c r="B6880" s="54" t="s">
        <v>3150</v>
      </c>
      <c r="C6880" s="55">
        <v>2023</v>
      </c>
      <c r="D6880" s="55" t="s">
        <v>9121</v>
      </c>
      <c r="E6880" s="56">
        <v>45229</v>
      </c>
      <c r="F6880" s="57"/>
      <c r="G6880" s="56">
        <v>45229</v>
      </c>
      <c r="H6880" s="56">
        <v>45229</v>
      </c>
      <c r="I6880" s="54" t="s">
        <v>10091</v>
      </c>
      <c r="J6880" s="54"/>
      <c r="K6880" s="54" t="s">
        <v>7570</v>
      </c>
    </row>
    <row r="6881" spans="1:11" ht="15" customHeight="1">
      <c r="A6881" s="54" t="s">
        <v>3100</v>
      </c>
      <c r="B6881" s="54" t="s">
        <v>3150</v>
      </c>
      <c r="C6881" s="55">
        <v>2023</v>
      </c>
      <c r="D6881" s="55" t="s">
        <v>9121</v>
      </c>
      <c r="E6881" s="56">
        <v>45229</v>
      </c>
      <c r="F6881" s="57"/>
      <c r="G6881" s="56">
        <v>45229</v>
      </c>
      <c r="H6881" s="56"/>
      <c r="I6881" s="54" t="s">
        <v>10092</v>
      </c>
      <c r="J6881" s="54"/>
      <c r="K6881" s="54" t="s">
        <v>7570</v>
      </c>
    </row>
    <row r="6882" spans="1:11" ht="15" customHeight="1">
      <c r="A6882" s="54" t="s">
        <v>3100</v>
      </c>
      <c r="B6882" s="54" t="s">
        <v>3150</v>
      </c>
      <c r="C6882" s="55">
        <v>2023</v>
      </c>
      <c r="D6882" s="55" t="s">
        <v>9121</v>
      </c>
      <c r="E6882" s="56">
        <v>45229</v>
      </c>
      <c r="F6882" s="57"/>
      <c r="G6882" s="56">
        <v>45229</v>
      </c>
      <c r="H6882" s="56"/>
      <c r="I6882" s="54" t="s">
        <v>10093</v>
      </c>
      <c r="J6882" s="54"/>
      <c r="K6882" s="54" t="s">
        <v>7570</v>
      </c>
    </row>
    <row r="6883" spans="1:11" ht="15" customHeight="1">
      <c r="A6883" s="54" t="s">
        <v>3100</v>
      </c>
      <c r="B6883" s="54" t="s">
        <v>4195</v>
      </c>
      <c r="C6883" s="55">
        <v>2023</v>
      </c>
      <c r="D6883" s="55" t="s">
        <v>9121</v>
      </c>
      <c r="E6883" s="56">
        <v>45229</v>
      </c>
      <c r="F6883" s="57"/>
      <c r="G6883" s="56">
        <v>45229</v>
      </c>
      <c r="H6883" s="56"/>
      <c r="I6883" s="54" t="s">
        <v>10094</v>
      </c>
      <c r="J6883" s="54"/>
      <c r="K6883" s="54" t="s">
        <v>7570</v>
      </c>
    </row>
    <row r="6884" spans="1:11" ht="15" customHeight="1">
      <c r="A6884" s="54" t="s">
        <v>3100</v>
      </c>
      <c r="B6884" s="54" t="s">
        <v>3101</v>
      </c>
      <c r="C6884" s="55">
        <v>2023</v>
      </c>
      <c r="D6884" s="55" t="s">
        <v>9121</v>
      </c>
      <c r="E6884" s="56">
        <v>45230</v>
      </c>
      <c r="F6884" s="57"/>
      <c r="G6884" s="56">
        <v>45230</v>
      </c>
      <c r="H6884" s="56">
        <v>45230</v>
      </c>
      <c r="I6884" s="54" t="s">
        <v>10095</v>
      </c>
      <c r="J6884" s="54"/>
      <c r="K6884" s="54" t="s">
        <v>7570</v>
      </c>
    </row>
    <row r="6885" spans="1:11" ht="15" customHeight="1">
      <c r="A6885" s="54" t="s">
        <v>3218</v>
      </c>
      <c r="B6885" s="54" t="s">
        <v>3218</v>
      </c>
      <c r="C6885" s="55">
        <v>2023</v>
      </c>
      <c r="D6885" s="55" t="s">
        <v>9121</v>
      </c>
      <c r="E6885" s="56">
        <v>45230</v>
      </c>
      <c r="F6885" s="57"/>
      <c r="G6885" s="56">
        <v>45230</v>
      </c>
      <c r="H6885" s="56">
        <v>45230</v>
      </c>
      <c r="I6885" s="54" t="s">
        <v>10096</v>
      </c>
      <c r="J6885" s="54"/>
      <c r="K6885" s="54" t="s">
        <v>7570</v>
      </c>
    </row>
    <row r="6886" spans="1:11" ht="15" customHeight="1">
      <c r="A6886" s="54" t="s">
        <v>3100</v>
      </c>
      <c r="B6886" s="54" t="s">
        <v>3104</v>
      </c>
      <c r="C6886" s="55">
        <v>2023</v>
      </c>
      <c r="D6886" s="55" t="s">
        <v>9121</v>
      </c>
      <c r="E6886" s="56">
        <v>45230</v>
      </c>
      <c r="F6886" s="57"/>
      <c r="G6886" s="56">
        <v>45230</v>
      </c>
      <c r="H6886" s="56">
        <v>45231</v>
      </c>
      <c r="I6886" s="54" t="s">
        <v>10097</v>
      </c>
      <c r="J6886" s="54"/>
      <c r="K6886" s="54" t="s">
        <v>3869</v>
      </c>
    </row>
    <row r="6887" spans="1:11" ht="15" customHeight="1">
      <c r="A6887" s="54" t="s">
        <v>3100</v>
      </c>
      <c r="B6887" s="54" t="s">
        <v>3150</v>
      </c>
      <c r="C6887" s="55">
        <v>2023</v>
      </c>
      <c r="D6887" s="55" t="s">
        <v>9121</v>
      </c>
      <c r="E6887" s="56">
        <v>45230</v>
      </c>
      <c r="F6887" s="57"/>
      <c r="G6887" s="56">
        <v>45230</v>
      </c>
      <c r="H6887" s="56">
        <v>45230</v>
      </c>
      <c r="I6887" s="54" t="s">
        <v>10098</v>
      </c>
      <c r="J6887" s="54"/>
      <c r="K6887" s="54" t="s">
        <v>3869</v>
      </c>
    </row>
    <row r="6888" spans="1:11" ht="15" customHeight="1">
      <c r="A6888" s="54" t="s">
        <v>3100</v>
      </c>
      <c r="B6888" s="54" t="s">
        <v>3150</v>
      </c>
      <c r="C6888" s="55">
        <v>2023</v>
      </c>
      <c r="D6888" s="55" t="s">
        <v>9121</v>
      </c>
      <c r="E6888" s="56">
        <v>45230</v>
      </c>
      <c r="F6888" s="57"/>
      <c r="G6888" s="56">
        <v>45230</v>
      </c>
      <c r="H6888" s="56">
        <v>45230</v>
      </c>
      <c r="I6888" s="54" t="s">
        <v>10099</v>
      </c>
      <c r="J6888" s="54"/>
      <c r="K6888" s="54" t="s">
        <v>3869</v>
      </c>
    </row>
    <row r="6889" spans="1:11" ht="15" customHeight="1">
      <c r="A6889" s="54" t="s">
        <v>3100</v>
      </c>
      <c r="B6889" s="54" t="s">
        <v>3104</v>
      </c>
      <c r="C6889" s="55">
        <v>2023</v>
      </c>
      <c r="D6889" s="55" t="s">
        <v>9121</v>
      </c>
      <c r="E6889" s="56">
        <v>45230</v>
      </c>
      <c r="F6889" s="57"/>
      <c r="G6889" s="56">
        <v>45230</v>
      </c>
      <c r="H6889" s="56">
        <v>45230</v>
      </c>
      <c r="I6889" s="54" t="s">
        <v>10100</v>
      </c>
      <c r="J6889" s="54"/>
      <c r="K6889" s="54" t="s">
        <v>3869</v>
      </c>
    </row>
    <row r="6890" spans="1:11" ht="15" customHeight="1">
      <c r="A6890" s="54" t="s">
        <v>3100</v>
      </c>
      <c r="B6890" s="54" t="s">
        <v>3112</v>
      </c>
      <c r="C6890" s="55">
        <v>2023</v>
      </c>
      <c r="D6890" s="55" t="s">
        <v>9121</v>
      </c>
      <c r="E6890" s="56">
        <v>45230</v>
      </c>
      <c r="F6890" s="57"/>
      <c r="G6890" s="56">
        <v>45230</v>
      </c>
      <c r="H6890" s="56">
        <v>45230</v>
      </c>
      <c r="I6890" s="54" t="s">
        <v>10101</v>
      </c>
      <c r="J6890" s="54"/>
      <c r="K6890" s="54" t="s">
        <v>3869</v>
      </c>
    </row>
    <row r="6891" spans="1:11" ht="15" customHeight="1">
      <c r="A6891" s="54" t="s">
        <v>3100</v>
      </c>
      <c r="B6891" s="54" t="s">
        <v>3125</v>
      </c>
      <c r="C6891" s="55">
        <v>2023</v>
      </c>
      <c r="D6891" s="55" t="s">
        <v>9121</v>
      </c>
      <c r="E6891" s="56">
        <v>45230</v>
      </c>
      <c r="F6891" s="57">
        <v>45230</v>
      </c>
      <c r="G6891" s="56">
        <v>45230</v>
      </c>
      <c r="H6891" s="56">
        <v>45230</v>
      </c>
      <c r="I6891" s="54" t="s">
        <v>10102</v>
      </c>
      <c r="J6891" s="54"/>
      <c r="K6891" s="54" t="s">
        <v>3869</v>
      </c>
    </row>
    <row r="6892" spans="1:11" ht="15" customHeight="1">
      <c r="A6892" s="54" t="s">
        <v>3100</v>
      </c>
      <c r="B6892" s="54" t="s">
        <v>3145</v>
      </c>
      <c r="C6892" s="55">
        <v>2023</v>
      </c>
      <c r="D6892" s="55" t="s">
        <v>9121</v>
      </c>
      <c r="E6892" s="56">
        <v>45230</v>
      </c>
      <c r="F6892" s="57"/>
      <c r="G6892" s="56">
        <v>45230</v>
      </c>
      <c r="H6892" s="56">
        <v>45230</v>
      </c>
      <c r="I6892" s="54" t="s">
        <v>10103</v>
      </c>
      <c r="J6892" s="54"/>
      <c r="K6892" s="54" t="s">
        <v>3869</v>
      </c>
    </row>
    <row r="6893" spans="1:11" ht="15" customHeight="1">
      <c r="A6893" s="54" t="s">
        <v>3100</v>
      </c>
      <c r="B6893" s="54" t="s">
        <v>3108</v>
      </c>
      <c r="C6893" s="55">
        <v>2023</v>
      </c>
      <c r="D6893" s="55" t="s">
        <v>9121</v>
      </c>
      <c r="E6893" s="56">
        <v>45230</v>
      </c>
      <c r="F6893" s="57"/>
      <c r="G6893" s="56">
        <v>45230</v>
      </c>
      <c r="H6893" s="56">
        <v>45231</v>
      </c>
      <c r="I6893" s="54" t="s">
        <v>10104</v>
      </c>
      <c r="J6893" s="54" t="s">
        <v>10105</v>
      </c>
      <c r="K6893" s="54" t="s">
        <v>3869</v>
      </c>
    </row>
    <row r="6894" spans="1:11" ht="15" customHeight="1">
      <c r="A6894" s="54" t="s">
        <v>3100</v>
      </c>
      <c r="B6894" s="54" t="s">
        <v>4229</v>
      </c>
      <c r="C6894" s="55">
        <v>2023</v>
      </c>
      <c r="D6894" s="55" t="s">
        <v>9121</v>
      </c>
      <c r="E6894" s="56">
        <v>45230</v>
      </c>
      <c r="F6894" s="57"/>
      <c r="G6894" s="56">
        <v>45230</v>
      </c>
      <c r="H6894" s="56"/>
      <c r="I6894" s="54" t="s">
        <v>10106</v>
      </c>
      <c r="J6894" s="54"/>
      <c r="K6894" s="54" t="s">
        <v>3869</v>
      </c>
    </row>
    <row r="6895" spans="1:11" ht="15" customHeight="1">
      <c r="A6895" s="54" t="s">
        <v>3100</v>
      </c>
      <c r="B6895" s="54" t="s">
        <v>3131</v>
      </c>
      <c r="C6895" s="55">
        <v>2023</v>
      </c>
      <c r="D6895" s="55" t="s">
        <v>9121</v>
      </c>
      <c r="E6895" s="56">
        <v>45230</v>
      </c>
      <c r="F6895" s="57"/>
      <c r="G6895" s="56">
        <v>45230</v>
      </c>
      <c r="H6895" s="56">
        <v>45230</v>
      </c>
      <c r="I6895" s="54" t="s">
        <v>10107</v>
      </c>
      <c r="J6895" s="54"/>
      <c r="K6895" s="54" t="s">
        <v>3869</v>
      </c>
    </row>
    <row r="6896" spans="1:11" ht="15" customHeight="1">
      <c r="A6896" s="54" t="s">
        <v>3100</v>
      </c>
      <c r="B6896" s="54" t="s">
        <v>3120</v>
      </c>
      <c r="C6896" s="55">
        <v>2023</v>
      </c>
      <c r="D6896" s="55" t="s">
        <v>9121</v>
      </c>
      <c r="E6896" s="56">
        <v>45230</v>
      </c>
      <c r="F6896" s="57"/>
      <c r="G6896" s="56">
        <v>45230</v>
      </c>
      <c r="H6896" s="56">
        <v>45231</v>
      </c>
      <c r="I6896" s="54" t="s">
        <v>10108</v>
      </c>
      <c r="J6896" s="54" t="s">
        <v>10109</v>
      </c>
      <c r="K6896" s="54" t="s">
        <v>3172</v>
      </c>
    </row>
    <row r="6897" spans="1:11" ht="15" customHeight="1">
      <c r="A6897" s="54" t="s">
        <v>3100</v>
      </c>
      <c r="B6897" s="54" t="s">
        <v>3437</v>
      </c>
      <c r="C6897" s="55">
        <v>2023</v>
      </c>
      <c r="D6897" s="55" t="s">
        <v>9121</v>
      </c>
      <c r="E6897" s="56">
        <v>45230</v>
      </c>
      <c r="F6897" s="57"/>
      <c r="G6897" s="56">
        <v>45230</v>
      </c>
      <c r="H6897" s="56"/>
      <c r="I6897" s="54" t="s">
        <v>10110</v>
      </c>
      <c r="J6897" s="54"/>
      <c r="K6897" s="54" t="s">
        <v>3869</v>
      </c>
    </row>
    <row r="6898" spans="1:11" ht="15" customHeight="1">
      <c r="A6898" s="54" t="s">
        <v>3100</v>
      </c>
      <c r="B6898" s="54" t="s">
        <v>3147</v>
      </c>
      <c r="C6898" s="55">
        <v>2023</v>
      </c>
      <c r="D6898" s="55" t="s">
        <v>9121</v>
      </c>
      <c r="E6898" s="56">
        <v>45230</v>
      </c>
      <c r="F6898" s="57"/>
      <c r="G6898" s="56">
        <v>45230</v>
      </c>
      <c r="H6898" s="56">
        <v>45231</v>
      </c>
      <c r="I6898" s="54" t="s">
        <v>10111</v>
      </c>
      <c r="J6898" s="54"/>
      <c r="K6898" s="54" t="s">
        <v>3869</v>
      </c>
    </row>
    <row r="6899" spans="1:11" ht="15" customHeight="1">
      <c r="A6899" s="54" t="s">
        <v>3100</v>
      </c>
      <c r="B6899" s="54" t="s">
        <v>3133</v>
      </c>
      <c r="C6899" s="55">
        <v>2023</v>
      </c>
      <c r="D6899" s="55" t="s">
        <v>9121</v>
      </c>
      <c r="E6899" s="56">
        <v>45230</v>
      </c>
      <c r="F6899" s="57"/>
      <c r="G6899" s="56">
        <v>45230</v>
      </c>
      <c r="H6899" s="56">
        <v>45231</v>
      </c>
      <c r="I6899" s="54" t="s">
        <v>10112</v>
      </c>
      <c r="J6899" s="54"/>
      <c r="K6899" s="54" t="s">
        <v>3869</v>
      </c>
    </row>
    <row r="6900" spans="1:11" ht="15" customHeight="1">
      <c r="A6900" s="54" t="s">
        <v>3100</v>
      </c>
      <c r="B6900" s="54" t="s">
        <v>3502</v>
      </c>
      <c r="C6900" s="55">
        <v>2023</v>
      </c>
      <c r="D6900" s="55" t="s">
        <v>10113</v>
      </c>
      <c r="E6900" s="56">
        <v>45231</v>
      </c>
      <c r="F6900" s="57"/>
      <c r="G6900" s="56">
        <v>45231</v>
      </c>
      <c r="H6900" s="56">
        <v>45231</v>
      </c>
      <c r="I6900" s="54" t="s">
        <v>10114</v>
      </c>
      <c r="J6900" s="54"/>
      <c r="K6900" s="54"/>
    </row>
    <row r="6901" spans="1:11" ht="15" customHeight="1">
      <c r="A6901" s="54" t="s">
        <v>3100</v>
      </c>
      <c r="B6901" s="54" t="s">
        <v>3116</v>
      </c>
      <c r="C6901" s="55">
        <v>2023</v>
      </c>
      <c r="D6901" s="55" t="s">
        <v>10113</v>
      </c>
      <c r="E6901" s="56">
        <v>45231</v>
      </c>
      <c r="F6901" s="57"/>
      <c r="G6901" s="56">
        <v>45231</v>
      </c>
      <c r="H6901" s="56">
        <v>45231</v>
      </c>
      <c r="I6901" s="54" t="s">
        <v>10115</v>
      </c>
      <c r="J6901" s="54"/>
      <c r="K6901" s="54"/>
    </row>
    <row r="6902" spans="1:11" ht="15" customHeight="1">
      <c r="A6902" s="54" t="s">
        <v>3100</v>
      </c>
      <c r="B6902" s="54" t="s">
        <v>3116</v>
      </c>
      <c r="C6902" s="55">
        <v>2023</v>
      </c>
      <c r="D6902" s="55" t="s">
        <v>10113</v>
      </c>
      <c r="E6902" s="56">
        <v>45231</v>
      </c>
      <c r="F6902" s="57"/>
      <c r="G6902" s="56">
        <v>45231</v>
      </c>
      <c r="H6902" s="56">
        <v>45231</v>
      </c>
      <c r="I6902" s="54" t="s">
        <v>10116</v>
      </c>
      <c r="J6902" s="54"/>
      <c r="K6902" s="54"/>
    </row>
    <row r="6903" spans="1:11" ht="15" customHeight="1">
      <c r="A6903" s="54" t="s">
        <v>3218</v>
      </c>
      <c r="B6903" s="54" t="s">
        <v>3218</v>
      </c>
      <c r="C6903" s="55">
        <v>2023</v>
      </c>
      <c r="D6903" s="55" t="s">
        <v>10113</v>
      </c>
      <c r="E6903" s="56">
        <v>45231</v>
      </c>
      <c r="F6903" s="57"/>
      <c r="G6903" s="56">
        <v>45231</v>
      </c>
      <c r="H6903" s="56">
        <v>45231</v>
      </c>
      <c r="I6903" s="54" t="s">
        <v>10117</v>
      </c>
      <c r="J6903" s="54"/>
      <c r="K6903" s="54"/>
    </row>
    <row r="6904" spans="1:11" ht="15" customHeight="1">
      <c r="A6904" s="54" t="s">
        <v>3100</v>
      </c>
      <c r="B6904" s="54" t="s">
        <v>3104</v>
      </c>
      <c r="C6904" s="55">
        <v>2023</v>
      </c>
      <c r="D6904" s="55" t="s">
        <v>10113</v>
      </c>
      <c r="E6904" s="56">
        <v>45231</v>
      </c>
      <c r="F6904" s="57"/>
      <c r="G6904" s="56">
        <v>45231</v>
      </c>
      <c r="H6904" s="56">
        <v>45232</v>
      </c>
      <c r="I6904" s="54" t="s">
        <v>10118</v>
      </c>
      <c r="J6904" s="54" t="s">
        <v>10119</v>
      </c>
      <c r="K6904" s="54"/>
    </row>
    <row r="6905" spans="1:11" ht="15" customHeight="1">
      <c r="A6905" s="54" t="s">
        <v>3100</v>
      </c>
      <c r="B6905" s="54" t="s">
        <v>3145</v>
      </c>
      <c r="C6905" s="55">
        <v>2023</v>
      </c>
      <c r="D6905" s="55" t="s">
        <v>10113</v>
      </c>
      <c r="E6905" s="56">
        <v>45231</v>
      </c>
      <c r="F6905" s="57"/>
      <c r="G6905" s="56">
        <v>45231</v>
      </c>
      <c r="H6905" s="56">
        <v>45231</v>
      </c>
      <c r="I6905" s="54" t="s">
        <v>10120</v>
      </c>
      <c r="J6905" s="54"/>
      <c r="K6905" s="54"/>
    </row>
    <row r="6906" spans="1:11" ht="15" customHeight="1">
      <c r="A6906" s="54" t="s">
        <v>3093</v>
      </c>
      <c r="B6906" s="54" t="s">
        <v>3093</v>
      </c>
      <c r="C6906" s="55">
        <v>2023</v>
      </c>
      <c r="D6906" s="55" t="s">
        <v>10113</v>
      </c>
      <c r="E6906" s="56">
        <v>45231</v>
      </c>
      <c r="F6906" s="57"/>
      <c r="G6906" s="56">
        <v>45231</v>
      </c>
      <c r="H6906" s="56">
        <v>45231</v>
      </c>
      <c r="I6906" s="54" t="s">
        <v>10121</v>
      </c>
      <c r="J6906" s="54"/>
      <c r="K6906" s="54"/>
    </row>
    <row r="6907" spans="1:11" ht="15" customHeight="1">
      <c r="A6907" s="54" t="s">
        <v>3100</v>
      </c>
      <c r="B6907" s="54" t="s">
        <v>3125</v>
      </c>
      <c r="C6907" s="55">
        <v>2023</v>
      </c>
      <c r="D6907" s="55" t="s">
        <v>10113</v>
      </c>
      <c r="E6907" s="56">
        <v>45231</v>
      </c>
      <c r="F6907" s="57"/>
      <c r="G6907" s="56">
        <v>45231</v>
      </c>
      <c r="H6907" s="56">
        <v>45231</v>
      </c>
      <c r="I6907" s="54" t="s">
        <v>10122</v>
      </c>
      <c r="J6907" s="54"/>
      <c r="K6907" s="54"/>
    </row>
    <row r="6908" spans="1:11" ht="15" customHeight="1">
      <c r="A6908" s="54" t="s">
        <v>3100</v>
      </c>
      <c r="B6908" s="54" t="s">
        <v>3145</v>
      </c>
      <c r="C6908" s="55">
        <v>2023</v>
      </c>
      <c r="D6908" s="55" t="s">
        <v>10113</v>
      </c>
      <c r="E6908" s="56">
        <v>45231</v>
      </c>
      <c r="F6908" s="57"/>
      <c r="G6908" s="56">
        <v>45231</v>
      </c>
      <c r="H6908" s="56"/>
      <c r="I6908" s="54" t="s">
        <v>10123</v>
      </c>
      <c r="J6908" s="54"/>
      <c r="K6908" s="54"/>
    </row>
    <row r="6909" spans="1:11" ht="15" customHeight="1">
      <c r="A6909" s="54" t="s">
        <v>3218</v>
      </c>
      <c r="B6909" s="54" t="s">
        <v>3218</v>
      </c>
      <c r="C6909" s="55">
        <v>2023</v>
      </c>
      <c r="D6909" s="55" t="s">
        <v>10113</v>
      </c>
      <c r="E6909" s="56">
        <v>45231</v>
      </c>
      <c r="F6909" s="57"/>
      <c r="G6909" s="56">
        <v>45231</v>
      </c>
      <c r="H6909" s="56">
        <v>45231</v>
      </c>
      <c r="I6909" s="54" t="s">
        <v>10124</v>
      </c>
      <c r="J6909" s="54"/>
      <c r="K6909" s="54"/>
    </row>
    <row r="6910" spans="1:11" ht="15" customHeight="1">
      <c r="A6910" s="54" t="s">
        <v>3100</v>
      </c>
      <c r="B6910" s="54" t="s">
        <v>3116</v>
      </c>
      <c r="C6910" s="55">
        <v>2023</v>
      </c>
      <c r="D6910" s="55" t="s">
        <v>10113</v>
      </c>
      <c r="E6910" s="56">
        <v>45231</v>
      </c>
      <c r="F6910" s="57"/>
      <c r="G6910" s="56">
        <v>45231</v>
      </c>
      <c r="H6910" s="56">
        <v>45231</v>
      </c>
      <c r="I6910" s="54" t="s">
        <v>10125</v>
      </c>
      <c r="J6910" s="54"/>
      <c r="K6910" s="54"/>
    </row>
    <row r="6911" spans="1:11" ht="15" customHeight="1">
      <c r="A6911" s="54" t="s">
        <v>3100</v>
      </c>
      <c r="B6911" s="54" t="s">
        <v>3101</v>
      </c>
      <c r="C6911" s="55">
        <v>2023</v>
      </c>
      <c r="D6911" s="55" t="s">
        <v>10113</v>
      </c>
      <c r="E6911" s="56">
        <v>45231</v>
      </c>
      <c r="F6911" s="57"/>
      <c r="G6911" s="56">
        <v>45231</v>
      </c>
      <c r="H6911" s="56">
        <v>45231</v>
      </c>
      <c r="I6911" s="54" t="s">
        <v>10126</v>
      </c>
      <c r="J6911" s="54"/>
      <c r="K6911" s="54"/>
    </row>
    <row r="6912" spans="1:11" ht="15" customHeight="1">
      <c r="A6912" s="54" t="s">
        <v>3100</v>
      </c>
      <c r="B6912" s="54" t="s">
        <v>3150</v>
      </c>
      <c r="C6912" s="55">
        <v>2023</v>
      </c>
      <c r="D6912" s="55" t="s">
        <v>10113</v>
      </c>
      <c r="E6912" s="56">
        <v>45231</v>
      </c>
      <c r="F6912" s="57"/>
      <c r="G6912" s="56">
        <v>45231</v>
      </c>
      <c r="H6912" s="56">
        <v>45231</v>
      </c>
      <c r="I6912" s="54" t="s">
        <v>10127</v>
      </c>
      <c r="J6912" s="54"/>
      <c r="K6912" s="54"/>
    </row>
    <row r="6913" spans="1:11" ht="15" customHeight="1">
      <c r="A6913" s="54" t="s">
        <v>3093</v>
      </c>
      <c r="B6913" s="54" t="s">
        <v>3223</v>
      </c>
      <c r="C6913" s="55">
        <v>2023</v>
      </c>
      <c r="D6913" s="55" t="s">
        <v>10113</v>
      </c>
      <c r="E6913" s="56">
        <v>45231</v>
      </c>
      <c r="F6913" s="57"/>
      <c r="G6913" s="56">
        <v>45231</v>
      </c>
      <c r="H6913" s="56">
        <v>45231</v>
      </c>
      <c r="I6913" s="54" t="s">
        <v>10128</v>
      </c>
      <c r="J6913" s="54"/>
      <c r="K6913" s="54"/>
    </row>
    <row r="6914" spans="1:11" ht="15" customHeight="1">
      <c r="A6914" s="54" t="s">
        <v>3100</v>
      </c>
      <c r="B6914" s="54" t="s">
        <v>3150</v>
      </c>
      <c r="C6914" s="55">
        <v>2023</v>
      </c>
      <c r="D6914" s="55" t="s">
        <v>10113</v>
      </c>
      <c r="E6914" s="56">
        <v>45231</v>
      </c>
      <c r="F6914" s="57"/>
      <c r="G6914" s="56">
        <v>45231</v>
      </c>
      <c r="H6914" s="56">
        <v>45231</v>
      </c>
      <c r="I6914" s="54" t="s">
        <v>10129</v>
      </c>
      <c r="J6914" s="54"/>
      <c r="K6914" s="54"/>
    </row>
    <row r="6915" spans="1:11" ht="15" customHeight="1">
      <c r="A6915" s="54" t="s">
        <v>3100</v>
      </c>
      <c r="B6915" s="54" t="s">
        <v>3228</v>
      </c>
      <c r="C6915" s="55">
        <v>2023</v>
      </c>
      <c r="D6915" s="55" t="s">
        <v>10113</v>
      </c>
      <c r="E6915" s="56">
        <v>45231</v>
      </c>
      <c r="F6915" s="57"/>
      <c r="G6915" s="56">
        <v>45231</v>
      </c>
      <c r="H6915" s="56">
        <v>45231</v>
      </c>
      <c r="I6915" s="54" t="s">
        <v>10130</v>
      </c>
      <c r="J6915" s="54"/>
      <c r="K6915" s="54"/>
    </row>
    <row r="6916" spans="1:11" ht="15" customHeight="1">
      <c r="A6916" s="54" t="s">
        <v>3218</v>
      </c>
      <c r="B6916" s="54" t="s">
        <v>3218</v>
      </c>
      <c r="C6916" s="55">
        <v>2023</v>
      </c>
      <c r="D6916" s="55" t="s">
        <v>10113</v>
      </c>
      <c r="E6916" s="56">
        <v>45231</v>
      </c>
      <c r="F6916" s="57"/>
      <c r="G6916" s="56">
        <v>45231</v>
      </c>
      <c r="H6916" s="56">
        <v>45231</v>
      </c>
      <c r="I6916" s="54" t="s">
        <v>10131</v>
      </c>
      <c r="J6916" s="54"/>
      <c r="K6916" s="54"/>
    </row>
    <row r="6917" spans="1:11" ht="15" customHeight="1">
      <c r="A6917" s="54" t="s">
        <v>3100</v>
      </c>
      <c r="B6917" s="54" t="s">
        <v>3137</v>
      </c>
      <c r="C6917" s="55">
        <v>2023</v>
      </c>
      <c r="D6917" s="55" t="s">
        <v>10113</v>
      </c>
      <c r="E6917" s="56">
        <v>45231</v>
      </c>
      <c r="F6917" s="57"/>
      <c r="G6917" s="56">
        <v>45231</v>
      </c>
      <c r="H6917" s="56">
        <v>45231</v>
      </c>
      <c r="I6917" s="54" t="s">
        <v>10132</v>
      </c>
      <c r="J6917" s="54"/>
      <c r="K6917" s="54"/>
    </row>
    <row r="6918" spans="1:11" ht="15" customHeight="1">
      <c r="A6918" s="54" t="s">
        <v>3100</v>
      </c>
      <c r="B6918" s="54" t="s">
        <v>3101</v>
      </c>
      <c r="C6918" s="55">
        <v>2023</v>
      </c>
      <c r="D6918" s="55" t="s">
        <v>10113</v>
      </c>
      <c r="E6918" s="56">
        <v>45231</v>
      </c>
      <c r="F6918" s="57"/>
      <c r="G6918" s="56">
        <v>45231</v>
      </c>
      <c r="H6918" s="56">
        <v>45231</v>
      </c>
      <c r="I6918" s="54" t="s">
        <v>10133</v>
      </c>
      <c r="J6918" s="54"/>
      <c r="K6918" s="54"/>
    </row>
    <row r="6919" spans="1:11" ht="15" customHeight="1">
      <c r="A6919" s="54" t="s">
        <v>3218</v>
      </c>
      <c r="B6919" s="54" t="s">
        <v>3218</v>
      </c>
      <c r="C6919" s="55">
        <v>2023</v>
      </c>
      <c r="D6919" s="55" t="s">
        <v>10113</v>
      </c>
      <c r="E6919" s="56">
        <v>45231</v>
      </c>
      <c r="F6919" s="57"/>
      <c r="G6919" s="56">
        <v>45231</v>
      </c>
      <c r="H6919" s="56">
        <v>45231</v>
      </c>
      <c r="I6919" s="54" t="s">
        <v>10134</v>
      </c>
      <c r="J6919" s="54"/>
      <c r="K6919" s="54"/>
    </row>
    <row r="6920" spans="1:11" ht="15" customHeight="1">
      <c r="A6920" s="54" t="s">
        <v>3218</v>
      </c>
      <c r="B6920" s="54" t="s">
        <v>3218</v>
      </c>
      <c r="C6920" s="55">
        <v>2023</v>
      </c>
      <c r="D6920" s="55" t="s">
        <v>10113</v>
      </c>
      <c r="E6920" s="56">
        <v>45231</v>
      </c>
      <c r="F6920" s="57"/>
      <c r="G6920" s="56">
        <v>45231</v>
      </c>
      <c r="H6920" s="56">
        <v>45231</v>
      </c>
      <c r="I6920" s="54" t="s">
        <v>10135</v>
      </c>
      <c r="J6920" s="54"/>
      <c r="K6920" s="54"/>
    </row>
    <row r="6921" spans="1:11" ht="15" customHeight="1">
      <c r="A6921" s="54" t="s">
        <v>3100</v>
      </c>
      <c r="B6921" s="54" t="s">
        <v>3101</v>
      </c>
      <c r="C6921" s="55">
        <v>2023</v>
      </c>
      <c r="D6921" s="55" t="s">
        <v>10113</v>
      </c>
      <c r="E6921" s="56">
        <v>45231</v>
      </c>
      <c r="F6921" s="57"/>
      <c r="G6921" s="56">
        <v>45231</v>
      </c>
      <c r="H6921" s="56">
        <v>45231</v>
      </c>
      <c r="I6921" s="54" t="s">
        <v>10136</v>
      </c>
      <c r="J6921" s="54"/>
      <c r="K6921" s="54"/>
    </row>
    <row r="6922" spans="1:11" ht="15" customHeight="1">
      <c r="A6922" s="54" t="s">
        <v>3100</v>
      </c>
      <c r="B6922" s="54" t="s">
        <v>4694</v>
      </c>
      <c r="C6922" s="55">
        <v>2023</v>
      </c>
      <c r="D6922" s="55" t="s">
        <v>10113</v>
      </c>
      <c r="E6922" s="56">
        <v>45231</v>
      </c>
      <c r="F6922" s="57"/>
      <c r="G6922" s="56">
        <v>45231</v>
      </c>
      <c r="H6922" s="56"/>
      <c r="I6922" s="54" t="s">
        <v>10137</v>
      </c>
      <c r="J6922" s="54"/>
      <c r="K6922" s="54"/>
    </row>
    <row r="6923" spans="1:11" ht="15" customHeight="1">
      <c r="A6923" s="54" t="s">
        <v>3100</v>
      </c>
      <c r="B6923" s="54" t="s">
        <v>4694</v>
      </c>
      <c r="C6923" s="55">
        <v>2023</v>
      </c>
      <c r="D6923" s="55" t="s">
        <v>10113</v>
      </c>
      <c r="E6923" s="56">
        <v>45231</v>
      </c>
      <c r="F6923" s="57"/>
      <c r="G6923" s="56">
        <v>45231</v>
      </c>
      <c r="H6923" s="56"/>
      <c r="I6923" s="54" t="s">
        <v>10137</v>
      </c>
      <c r="J6923" s="54"/>
      <c r="K6923" s="54"/>
    </row>
    <row r="6924" spans="1:11" ht="15" customHeight="1">
      <c r="A6924" s="54" t="s">
        <v>3100</v>
      </c>
      <c r="B6924" s="54" t="s">
        <v>4040</v>
      </c>
      <c r="C6924" s="55">
        <v>2023</v>
      </c>
      <c r="D6924" s="55" t="s">
        <v>10113</v>
      </c>
      <c r="E6924" s="56">
        <v>45231</v>
      </c>
      <c r="F6924" s="57"/>
      <c r="G6924" s="56">
        <v>45231</v>
      </c>
      <c r="H6924" s="56"/>
      <c r="I6924" s="54" t="s">
        <v>10137</v>
      </c>
      <c r="J6924" s="54"/>
      <c r="K6924" s="54"/>
    </row>
    <row r="6925" spans="1:11" ht="15" customHeight="1">
      <c r="A6925" s="54" t="s">
        <v>3100</v>
      </c>
      <c r="B6925" s="54" t="s">
        <v>4694</v>
      </c>
      <c r="C6925" s="55">
        <v>2023</v>
      </c>
      <c r="D6925" s="55" t="s">
        <v>10113</v>
      </c>
      <c r="E6925" s="56">
        <v>45231</v>
      </c>
      <c r="F6925" s="57"/>
      <c r="G6925" s="56">
        <v>45231</v>
      </c>
      <c r="H6925" s="56"/>
      <c r="I6925" s="54" t="s">
        <v>10138</v>
      </c>
      <c r="J6925" s="54"/>
      <c r="K6925" s="54"/>
    </row>
    <row r="6926" spans="1:11" ht="15" customHeight="1">
      <c r="A6926" s="54" t="s">
        <v>3218</v>
      </c>
      <c r="B6926" s="54" t="s">
        <v>3218</v>
      </c>
      <c r="C6926" s="55">
        <v>2023</v>
      </c>
      <c r="D6926" s="55" t="s">
        <v>10113</v>
      </c>
      <c r="E6926" s="56">
        <v>45231</v>
      </c>
      <c r="F6926" s="57"/>
      <c r="G6926" s="56">
        <v>45231</v>
      </c>
      <c r="H6926" s="56"/>
      <c r="I6926" s="54" t="s">
        <v>10139</v>
      </c>
      <c r="J6926" s="54"/>
      <c r="K6926" s="54"/>
    </row>
    <row r="6927" spans="1:11" ht="15" customHeight="1">
      <c r="A6927" s="54" t="s">
        <v>3100</v>
      </c>
      <c r="B6927" s="54" t="s">
        <v>3101</v>
      </c>
      <c r="C6927" s="55">
        <v>2023</v>
      </c>
      <c r="D6927" s="55" t="s">
        <v>10113</v>
      </c>
      <c r="E6927" s="56">
        <v>45231</v>
      </c>
      <c r="F6927" s="57"/>
      <c r="G6927" s="56">
        <v>45231</v>
      </c>
      <c r="H6927" s="56"/>
      <c r="I6927" s="54" t="s">
        <v>10140</v>
      </c>
      <c r="J6927" s="54"/>
      <c r="K6927" s="54"/>
    </row>
    <row r="6928" spans="1:11" ht="15" customHeight="1">
      <c r="A6928" s="54" t="s">
        <v>3093</v>
      </c>
      <c r="B6928" s="54" t="s">
        <v>3094</v>
      </c>
      <c r="C6928" s="55">
        <v>2023</v>
      </c>
      <c r="D6928" s="55" t="s">
        <v>10113</v>
      </c>
      <c r="E6928" s="56">
        <v>45231</v>
      </c>
      <c r="F6928" s="57"/>
      <c r="G6928" s="56">
        <v>45231</v>
      </c>
      <c r="H6928" s="56"/>
      <c r="I6928" s="54" t="s">
        <v>10141</v>
      </c>
      <c r="J6928" s="54"/>
      <c r="K6928" s="54"/>
    </row>
    <row r="6929" spans="1:11" ht="15" customHeight="1">
      <c r="A6929" s="54" t="s">
        <v>3100</v>
      </c>
      <c r="B6929" s="54" t="s">
        <v>3101</v>
      </c>
      <c r="C6929" s="55">
        <v>2023</v>
      </c>
      <c r="D6929" s="55" t="s">
        <v>10113</v>
      </c>
      <c r="E6929" s="56">
        <v>45231</v>
      </c>
      <c r="F6929" s="57"/>
      <c r="G6929" s="56">
        <v>45231</v>
      </c>
      <c r="H6929" s="56"/>
      <c r="I6929" s="54" t="s">
        <v>10142</v>
      </c>
      <c r="J6929" s="54"/>
      <c r="K6929" s="54"/>
    </row>
    <row r="6930" spans="1:11" ht="15" customHeight="1">
      <c r="A6930" s="54" t="s">
        <v>3218</v>
      </c>
      <c r="B6930" s="54" t="s">
        <v>3218</v>
      </c>
      <c r="C6930" s="55">
        <v>2023</v>
      </c>
      <c r="D6930" s="55" t="s">
        <v>10113</v>
      </c>
      <c r="E6930" s="56">
        <v>45231</v>
      </c>
      <c r="F6930" s="57"/>
      <c r="G6930" s="56">
        <v>45231</v>
      </c>
      <c r="H6930" s="56">
        <v>45231</v>
      </c>
      <c r="I6930" s="54" t="s">
        <v>10129</v>
      </c>
      <c r="J6930" s="54"/>
      <c r="K6930" s="54"/>
    </row>
    <row r="6931" spans="1:11" ht="15" customHeight="1">
      <c r="A6931" s="54" t="s">
        <v>3100</v>
      </c>
      <c r="B6931" s="54" t="s">
        <v>3116</v>
      </c>
      <c r="C6931" s="55">
        <v>2023</v>
      </c>
      <c r="D6931" s="55" t="s">
        <v>10113</v>
      </c>
      <c r="E6931" s="56">
        <v>45231</v>
      </c>
      <c r="F6931" s="57"/>
      <c r="G6931" s="56">
        <v>45231</v>
      </c>
      <c r="H6931" s="56">
        <v>45231</v>
      </c>
      <c r="I6931" s="54" t="s">
        <v>10143</v>
      </c>
      <c r="J6931" s="54"/>
      <c r="K6931" s="54"/>
    </row>
    <row r="6932" spans="1:11" ht="15" customHeight="1">
      <c r="A6932" s="54" t="s">
        <v>3100</v>
      </c>
      <c r="B6932" s="54" t="s">
        <v>3104</v>
      </c>
      <c r="C6932" s="55">
        <v>2023</v>
      </c>
      <c r="D6932" s="55" t="s">
        <v>10113</v>
      </c>
      <c r="E6932" s="56">
        <v>45231</v>
      </c>
      <c r="F6932" s="57"/>
      <c r="G6932" s="56">
        <v>45231</v>
      </c>
      <c r="H6932" s="56">
        <v>45231</v>
      </c>
      <c r="I6932" s="54" t="s">
        <v>10144</v>
      </c>
      <c r="J6932" s="54"/>
      <c r="K6932" s="54"/>
    </row>
    <row r="6933" spans="1:11" ht="15" customHeight="1">
      <c r="A6933" s="54" t="s">
        <v>3100</v>
      </c>
      <c r="B6933" s="54" t="s">
        <v>3112</v>
      </c>
      <c r="C6933" s="55">
        <v>2023</v>
      </c>
      <c r="D6933" s="55" t="s">
        <v>10113</v>
      </c>
      <c r="E6933" s="56">
        <v>45231</v>
      </c>
      <c r="F6933" s="57"/>
      <c r="G6933" s="56">
        <v>45231</v>
      </c>
      <c r="H6933" s="56">
        <v>45232</v>
      </c>
      <c r="I6933" s="54" t="s">
        <v>10145</v>
      </c>
      <c r="J6933" s="54"/>
      <c r="K6933" s="54"/>
    </row>
    <row r="6934" spans="1:11" ht="15" customHeight="1">
      <c r="A6934" s="54" t="s">
        <v>3100</v>
      </c>
      <c r="B6934" s="54" t="s">
        <v>3116</v>
      </c>
      <c r="C6934" s="55">
        <v>2023</v>
      </c>
      <c r="D6934" s="55" t="s">
        <v>10113</v>
      </c>
      <c r="E6934" s="56">
        <v>45231</v>
      </c>
      <c r="F6934" s="57"/>
      <c r="G6934" s="56">
        <v>45231</v>
      </c>
      <c r="H6934" s="56">
        <v>45231</v>
      </c>
      <c r="I6934" s="54" t="s">
        <v>10146</v>
      </c>
      <c r="J6934" s="54"/>
      <c r="K6934" s="54"/>
    </row>
    <row r="6935" spans="1:11" ht="15" customHeight="1">
      <c r="A6935" s="54" t="s">
        <v>3100</v>
      </c>
      <c r="B6935" s="54" t="s">
        <v>3394</v>
      </c>
      <c r="C6935" s="55">
        <v>2023</v>
      </c>
      <c r="D6935" s="55" t="s">
        <v>10113</v>
      </c>
      <c r="E6935" s="56">
        <v>45231</v>
      </c>
      <c r="F6935" s="57"/>
      <c r="G6935" s="56">
        <v>45231</v>
      </c>
      <c r="H6935" s="56">
        <v>45231</v>
      </c>
      <c r="I6935" s="54" t="s">
        <v>10147</v>
      </c>
      <c r="J6935" s="54"/>
      <c r="K6935" s="54"/>
    </row>
    <row r="6936" spans="1:11" ht="15" customHeight="1">
      <c r="A6936" s="54" t="s">
        <v>3100</v>
      </c>
      <c r="B6936" s="54" t="s">
        <v>3159</v>
      </c>
      <c r="C6936" s="55">
        <v>2023</v>
      </c>
      <c r="D6936" s="55" t="s">
        <v>10113</v>
      </c>
      <c r="E6936" s="56">
        <v>45231</v>
      </c>
      <c r="F6936" s="57"/>
      <c r="G6936" s="56">
        <v>45231</v>
      </c>
      <c r="H6936" s="56">
        <v>45231</v>
      </c>
      <c r="I6936" s="54" t="s">
        <v>10148</v>
      </c>
      <c r="J6936" s="54"/>
      <c r="K6936" s="54"/>
    </row>
    <row r="6937" spans="1:11" ht="15" customHeight="1">
      <c r="A6937" s="54" t="s">
        <v>3100</v>
      </c>
      <c r="B6937" s="54" t="s">
        <v>3147</v>
      </c>
      <c r="C6937" s="55">
        <v>2023</v>
      </c>
      <c r="D6937" s="55" t="s">
        <v>10113</v>
      </c>
      <c r="E6937" s="56">
        <v>45231</v>
      </c>
      <c r="F6937" s="57"/>
      <c r="G6937" s="56">
        <v>45231</v>
      </c>
      <c r="H6937" s="56"/>
      <c r="I6937" s="54" t="s">
        <v>10149</v>
      </c>
      <c r="J6937" s="54"/>
      <c r="K6937" s="54"/>
    </row>
    <row r="6938" spans="1:11" ht="15" customHeight="1">
      <c r="A6938" s="54" t="s">
        <v>3100</v>
      </c>
      <c r="B6938" s="54" t="s">
        <v>3437</v>
      </c>
      <c r="C6938" s="55">
        <v>2023</v>
      </c>
      <c r="D6938" s="55" t="s">
        <v>10113</v>
      </c>
      <c r="E6938" s="56">
        <v>45232</v>
      </c>
      <c r="F6938" s="57"/>
      <c r="G6938" s="56">
        <v>45232</v>
      </c>
      <c r="H6938" s="56"/>
      <c r="I6938" s="54" t="s">
        <v>10150</v>
      </c>
      <c r="J6938" s="54"/>
      <c r="K6938" s="54"/>
    </row>
    <row r="6939" spans="1:11" ht="15" customHeight="1">
      <c r="A6939" s="54" t="s">
        <v>3100</v>
      </c>
      <c r="B6939" s="54" t="s">
        <v>3437</v>
      </c>
      <c r="C6939" s="55">
        <v>2023</v>
      </c>
      <c r="D6939" s="55" t="s">
        <v>10113</v>
      </c>
      <c r="E6939" s="56">
        <v>45232</v>
      </c>
      <c r="F6939" s="57"/>
      <c r="G6939" s="56">
        <v>45232</v>
      </c>
      <c r="H6939" s="56"/>
      <c r="I6939" s="54" t="s">
        <v>10150</v>
      </c>
      <c r="J6939" s="54"/>
      <c r="K6939" s="54"/>
    </row>
    <row r="6940" spans="1:11" ht="15" customHeight="1">
      <c r="A6940" s="54" t="s">
        <v>3100</v>
      </c>
      <c r="B6940" s="54" t="s">
        <v>3137</v>
      </c>
      <c r="C6940" s="55">
        <v>2023</v>
      </c>
      <c r="D6940" s="55" t="s">
        <v>10113</v>
      </c>
      <c r="E6940" s="56">
        <v>45232</v>
      </c>
      <c r="F6940" s="57"/>
      <c r="G6940" s="56">
        <v>45232</v>
      </c>
      <c r="H6940" s="56"/>
      <c r="I6940" s="54" t="s">
        <v>10151</v>
      </c>
      <c r="J6940" s="54"/>
      <c r="K6940" s="54"/>
    </row>
    <row r="6941" spans="1:11" ht="15" customHeight="1">
      <c r="A6941" s="54" t="s">
        <v>3218</v>
      </c>
      <c r="B6941" s="54" t="s">
        <v>3218</v>
      </c>
      <c r="C6941" s="55">
        <v>2023</v>
      </c>
      <c r="D6941" s="55" t="s">
        <v>10113</v>
      </c>
      <c r="E6941" s="56">
        <v>45232</v>
      </c>
      <c r="F6941" s="57"/>
      <c r="G6941" s="56">
        <v>45232</v>
      </c>
      <c r="H6941" s="56">
        <v>45232</v>
      </c>
      <c r="I6941" s="54" t="s">
        <v>10152</v>
      </c>
      <c r="J6941" s="54"/>
      <c r="K6941" s="54"/>
    </row>
    <row r="6942" spans="1:11" ht="15" customHeight="1">
      <c r="A6942" s="54" t="s">
        <v>3218</v>
      </c>
      <c r="B6942" s="54" t="s">
        <v>3218</v>
      </c>
      <c r="C6942" s="55">
        <v>2023</v>
      </c>
      <c r="D6942" s="55" t="s">
        <v>10113</v>
      </c>
      <c r="E6942" s="56">
        <v>45232</v>
      </c>
      <c r="F6942" s="57"/>
      <c r="G6942" s="56">
        <v>45232</v>
      </c>
      <c r="H6942" s="56"/>
      <c r="I6942" s="54" t="s">
        <v>10153</v>
      </c>
      <c r="J6942" s="54"/>
      <c r="K6942" s="54"/>
    </row>
    <row r="6943" spans="1:11" ht="15" customHeight="1">
      <c r="A6943" s="54" t="s">
        <v>3100</v>
      </c>
      <c r="B6943" s="54" t="s">
        <v>3104</v>
      </c>
      <c r="C6943" s="55">
        <v>2023</v>
      </c>
      <c r="D6943" s="55" t="s">
        <v>10113</v>
      </c>
      <c r="E6943" s="56">
        <v>45232</v>
      </c>
      <c r="F6943" s="57"/>
      <c r="G6943" s="56">
        <v>45232</v>
      </c>
      <c r="H6943" s="56"/>
      <c r="I6943" s="54" t="s">
        <v>10154</v>
      </c>
      <c r="J6943" s="54"/>
      <c r="K6943" s="54"/>
    </row>
    <row r="6944" spans="1:11" ht="15" customHeight="1">
      <c r="A6944" s="54" t="s">
        <v>3100</v>
      </c>
      <c r="B6944" s="54" t="s">
        <v>3437</v>
      </c>
      <c r="C6944" s="55">
        <v>2023</v>
      </c>
      <c r="D6944" s="55" t="s">
        <v>10113</v>
      </c>
      <c r="E6944" s="56">
        <v>45232</v>
      </c>
      <c r="F6944" s="57"/>
      <c r="G6944" s="56">
        <v>45232</v>
      </c>
      <c r="H6944" s="56"/>
      <c r="I6944" s="54" t="s">
        <v>10155</v>
      </c>
      <c r="J6944" s="54"/>
      <c r="K6944" s="54"/>
    </row>
    <row r="6945" spans="1:11" ht="15" customHeight="1">
      <c r="A6945" s="54" t="s">
        <v>3100</v>
      </c>
      <c r="B6945" s="54" t="s">
        <v>4015</v>
      </c>
      <c r="C6945" s="55">
        <v>2023</v>
      </c>
      <c r="D6945" s="55" t="s">
        <v>10113</v>
      </c>
      <c r="E6945" s="56">
        <v>45232</v>
      </c>
      <c r="F6945" s="57"/>
      <c r="G6945" s="56">
        <v>45232</v>
      </c>
      <c r="H6945" s="56"/>
      <c r="I6945" s="54" t="s">
        <v>10155</v>
      </c>
      <c r="J6945" s="54"/>
      <c r="K6945" s="54"/>
    </row>
    <row r="6946" spans="1:11" ht="15" customHeight="1">
      <c r="A6946" s="54" t="s">
        <v>3100</v>
      </c>
      <c r="B6946" s="54" t="s">
        <v>4518</v>
      </c>
      <c r="C6946" s="55">
        <v>2023</v>
      </c>
      <c r="D6946" s="55" t="s">
        <v>10113</v>
      </c>
      <c r="E6946" s="56">
        <v>45232</v>
      </c>
      <c r="F6946" s="57"/>
      <c r="G6946" s="56">
        <v>45232</v>
      </c>
      <c r="H6946" s="56">
        <v>45232</v>
      </c>
      <c r="I6946" s="54" t="s">
        <v>10156</v>
      </c>
      <c r="J6946" s="54"/>
      <c r="K6946" s="54"/>
    </row>
    <row r="6947" spans="1:11" ht="15" customHeight="1">
      <c r="A6947" s="54" t="s">
        <v>3100</v>
      </c>
      <c r="B6947" s="54" t="s">
        <v>3104</v>
      </c>
      <c r="C6947" s="55">
        <v>2023</v>
      </c>
      <c r="D6947" s="55" t="s">
        <v>10113</v>
      </c>
      <c r="E6947" s="56">
        <v>45232</v>
      </c>
      <c r="F6947" s="57"/>
      <c r="G6947" s="56">
        <v>45232</v>
      </c>
      <c r="H6947" s="56">
        <v>45232</v>
      </c>
      <c r="I6947" s="54" t="s">
        <v>10157</v>
      </c>
      <c r="J6947" s="54"/>
      <c r="K6947" s="54"/>
    </row>
    <row r="6948" spans="1:11" ht="15" customHeight="1">
      <c r="A6948" s="54" t="s">
        <v>3100</v>
      </c>
      <c r="B6948" s="54" t="s">
        <v>4518</v>
      </c>
      <c r="C6948" s="55">
        <v>2023</v>
      </c>
      <c r="D6948" s="55" t="s">
        <v>10113</v>
      </c>
      <c r="E6948" s="56">
        <v>45232</v>
      </c>
      <c r="F6948" s="57"/>
      <c r="G6948" s="56">
        <v>45232</v>
      </c>
      <c r="H6948" s="56">
        <v>45232</v>
      </c>
      <c r="I6948" s="54" t="s">
        <v>10158</v>
      </c>
      <c r="J6948" s="54"/>
      <c r="K6948" s="54"/>
    </row>
    <row r="6949" spans="1:11" ht="15" customHeight="1">
      <c r="A6949" s="54" t="s">
        <v>3100</v>
      </c>
      <c r="B6949" s="54" t="s">
        <v>3104</v>
      </c>
      <c r="C6949" s="55">
        <v>2023</v>
      </c>
      <c r="D6949" s="55" t="s">
        <v>10113</v>
      </c>
      <c r="E6949" s="56">
        <v>45232</v>
      </c>
      <c r="F6949" s="57"/>
      <c r="G6949" s="56">
        <v>45232</v>
      </c>
      <c r="H6949" s="56">
        <v>45232</v>
      </c>
      <c r="I6949" s="54" t="s">
        <v>10159</v>
      </c>
      <c r="J6949" s="54"/>
      <c r="K6949" s="54"/>
    </row>
    <row r="6950" spans="1:11" ht="15" customHeight="1">
      <c r="A6950" s="54" t="s">
        <v>3100</v>
      </c>
      <c r="B6950" s="54" t="s">
        <v>3104</v>
      </c>
      <c r="C6950" s="55">
        <v>2023</v>
      </c>
      <c r="D6950" s="55" t="s">
        <v>10113</v>
      </c>
      <c r="E6950" s="56">
        <v>45232</v>
      </c>
      <c r="F6950" s="57"/>
      <c r="G6950" s="56">
        <v>45232</v>
      </c>
      <c r="H6950" s="56">
        <v>45232</v>
      </c>
      <c r="I6950" s="54" t="s">
        <v>10160</v>
      </c>
      <c r="J6950" s="54"/>
      <c r="K6950" s="54"/>
    </row>
    <row r="6951" spans="1:11" ht="15" customHeight="1">
      <c r="A6951" s="54" t="s">
        <v>3100</v>
      </c>
      <c r="B6951" s="54" t="s">
        <v>3104</v>
      </c>
      <c r="C6951" s="55">
        <v>2023</v>
      </c>
      <c r="D6951" s="55" t="s">
        <v>10113</v>
      </c>
      <c r="E6951" s="56">
        <v>45232</v>
      </c>
      <c r="F6951" s="57"/>
      <c r="G6951" s="56">
        <v>45232</v>
      </c>
      <c r="H6951" s="56">
        <v>45232</v>
      </c>
      <c r="I6951" s="54" t="s">
        <v>10161</v>
      </c>
      <c r="J6951" s="54"/>
      <c r="K6951" s="54"/>
    </row>
    <row r="6952" spans="1:11" ht="15" customHeight="1">
      <c r="A6952" s="54" t="s">
        <v>3100</v>
      </c>
      <c r="B6952" s="54" t="s">
        <v>4518</v>
      </c>
      <c r="C6952" s="55">
        <v>2023</v>
      </c>
      <c r="D6952" s="55" t="s">
        <v>10113</v>
      </c>
      <c r="E6952" s="56">
        <v>45232</v>
      </c>
      <c r="F6952" s="57"/>
      <c r="G6952" s="56">
        <v>45232</v>
      </c>
      <c r="H6952" s="56">
        <v>45232</v>
      </c>
      <c r="I6952" s="54" t="s">
        <v>10162</v>
      </c>
      <c r="J6952" s="54"/>
      <c r="K6952" s="54"/>
    </row>
    <row r="6953" spans="1:11" ht="15" customHeight="1">
      <c r="A6953" s="54" t="s">
        <v>3100</v>
      </c>
      <c r="B6953" s="54" t="s">
        <v>4518</v>
      </c>
      <c r="C6953" s="55">
        <v>2023</v>
      </c>
      <c r="D6953" s="55" t="s">
        <v>10113</v>
      </c>
      <c r="E6953" s="56">
        <v>45232</v>
      </c>
      <c r="F6953" s="57"/>
      <c r="G6953" s="56">
        <v>45232</v>
      </c>
      <c r="H6953" s="56">
        <v>45232</v>
      </c>
      <c r="I6953" s="54" t="s">
        <v>10163</v>
      </c>
      <c r="J6953" s="54"/>
      <c r="K6953" s="54"/>
    </row>
    <row r="6954" spans="1:11" ht="15" customHeight="1">
      <c r="A6954" s="54" t="s">
        <v>3100</v>
      </c>
      <c r="B6954" s="54" t="s">
        <v>3101</v>
      </c>
      <c r="C6954" s="55">
        <v>2023</v>
      </c>
      <c r="D6954" s="55" t="s">
        <v>10113</v>
      </c>
      <c r="E6954" s="56">
        <v>45232</v>
      </c>
      <c r="F6954" s="57"/>
      <c r="G6954" s="56">
        <v>45232</v>
      </c>
      <c r="H6954" s="56">
        <v>45232</v>
      </c>
      <c r="I6954" s="54" t="s">
        <v>10164</v>
      </c>
      <c r="J6954" s="54"/>
      <c r="K6954" s="54"/>
    </row>
    <row r="6955" spans="1:11" ht="15" customHeight="1">
      <c r="A6955" s="54" t="s">
        <v>3218</v>
      </c>
      <c r="B6955" s="54" t="s">
        <v>3218</v>
      </c>
      <c r="C6955" s="55">
        <v>2023</v>
      </c>
      <c r="D6955" s="55" t="s">
        <v>10113</v>
      </c>
      <c r="E6955" s="56">
        <v>45232</v>
      </c>
      <c r="F6955" s="57"/>
      <c r="G6955" s="56">
        <v>45232</v>
      </c>
      <c r="H6955" s="56">
        <v>45232</v>
      </c>
      <c r="I6955" s="54" t="s">
        <v>10165</v>
      </c>
      <c r="J6955" s="54"/>
      <c r="K6955" s="54"/>
    </row>
    <row r="6956" spans="1:11" ht="15" customHeight="1">
      <c r="A6956" s="54" t="s">
        <v>3100</v>
      </c>
      <c r="B6956" s="54" t="s">
        <v>3437</v>
      </c>
      <c r="C6956" s="55">
        <v>2023</v>
      </c>
      <c r="D6956" s="55" t="s">
        <v>10113</v>
      </c>
      <c r="E6956" s="56">
        <v>45232</v>
      </c>
      <c r="F6956" s="57"/>
      <c r="G6956" s="56">
        <v>45232</v>
      </c>
      <c r="H6956" s="56"/>
      <c r="I6956" s="54" t="s">
        <v>10166</v>
      </c>
      <c r="J6956" s="54"/>
      <c r="K6956" s="54"/>
    </row>
    <row r="6957" spans="1:11" ht="15" customHeight="1">
      <c r="A6957" s="54" t="s">
        <v>3218</v>
      </c>
      <c r="B6957" s="54" t="s">
        <v>3218</v>
      </c>
      <c r="C6957" s="55">
        <v>2023</v>
      </c>
      <c r="D6957" s="55" t="s">
        <v>10113</v>
      </c>
      <c r="E6957" s="56">
        <v>45232</v>
      </c>
      <c r="F6957" s="57"/>
      <c r="G6957" s="56">
        <v>45232</v>
      </c>
      <c r="H6957" s="56"/>
      <c r="I6957" s="54" t="s">
        <v>10166</v>
      </c>
      <c r="J6957" s="54"/>
      <c r="K6957" s="54"/>
    </row>
    <row r="6958" spans="1:11" ht="15" customHeight="1">
      <c r="A6958" s="54" t="s">
        <v>3100</v>
      </c>
      <c r="B6958" s="54" t="s">
        <v>3437</v>
      </c>
      <c r="C6958" s="55">
        <v>2023</v>
      </c>
      <c r="D6958" s="55" t="s">
        <v>10113</v>
      </c>
      <c r="E6958" s="56">
        <v>45232</v>
      </c>
      <c r="F6958" s="57"/>
      <c r="G6958" s="56">
        <v>45232</v>
      </c>
      <c r="H6958" s="56"/>
      <c r="I6958" s="54" t="s">
        <v>10166</v>
      </c>
      <c r="J6958" s="54"/>
      <c r="K6958" s="54"/>
    </row>
    <row r="6959" spans="1:11" ht="15" customHeight="1">
      <c r="A6959" s="54" t="s">
        <v>3100</v>
      </c>
      <c r="B6959" s="54" t="s">
        <v>3175</v>
      </c>
      <c r="C6959" s="55">
        <v>2023</v>
      </c>
      <c r="D6959" s="55" t="s">
        <v>10113</v>
      </c>
      <c r="E6959" s="56">
        <v>45232</v>
      </c>
      <c r="F6959" s="57"/>
      <c r="G6959" s="56">
        <v>45232</v>
      </c>
      <c r="H6959" s="56">
        <v>45232</v>
      </c>
      <c r="I6959" s="54" t="s">
        <v>10167</v>
      </c>
      <c r="J6959" s="54"/>
      <c r="K6959" s="54"/>
    </row>
    <row r="6960" spans="1:11" ht="15" customHeight="1">
      <c r="A6960" s="54" t="s">
        <v>3100</v>
      </c>
      <c r="B6960" s="54" t="s">
        <v>3502</v>
      </c>
      <c r="C6960" s="55">
        <v>2023</v>
      </c>
      <c r="D6960" s="55" t="s">
        <v>10113</v>
      </c>
      <c r="E6960" s="56">
        <v>45232</v>
      </c>
      <c r="F6960" s="57"/>
      <c r="G6960" s="56">
        <v>45232</v>
      </c>
      <c r="H6960" s="56">
        <v>45232</v>
      </c>
      <c r="I6960" s="54" t="s">
        <v>10168</v>
      </c>
      <c r="J6960" s="54"/>
      <c r="K6960" s="54"/>
    </row>
    <row r="6961" spans="1:11" ht="15" customHeight="1">
      <c r="A6961" s="54" t="s">
        <v>3100</v>
      </c>
      <c r="B6961" s="54" t="s">
        <v>3154</v>
      </c>
      <c r="C6961" s="55">
        <v>2023</v>
      </c>
      <c r="D6961" s="55" t="s">
        <v>10113</v>
      </c>
      <c r="E6961" s="56">
        <v>45232</v>
      </c>
      <c r="F6961" s="57"/>
      <c r="G6961" s="56">
        <v>45232</v>
      </c>
      <c r="H6961" s="56">
        <v>45232</v>
      </c>
      <c r="I6961" s="54" t="s">
        <v>10169</v>
      </c>
      <c r="J6961" s="54"/>
      <c r="K6961" s="54"/>
    </row>
    <row r="6962" spans="1:11" ht="15" customHeight="1">
      <c r="A6962" s="54" t="s">
        <v>3100</v>
      </c>
      <c r="B6962" s="54" t="s">
        <v>3188</v>
      </c>
      <c r="C6962" s="55">
        <v>2023</v>
      </c>
      <c r="D6962" s="55" t="s">
        <v>10113</v>
      </c>
      <c r="E6962" s="56">
        <v>45232</v>
      </c>
      <c r="F6962" s="57"/>
      <c r="G6962" s="56">
        <v>45232</v>
      </c>
      <c r="H6962" s="56"/>
      <c r="I6962" s="54" t="s">
        <v>10170</v>
      </c>
      <c r="J6962" s="54"/>
      <c r="K6962" s="54"/>
    </row>
    <row r="6963" spans="1:11" ht="15" customHeight="1">
      <c r="A6963" s="54" t="s">
        <v>3100</v>
      </c>
      <c r="B6963" s="54" t="s">
        <v>3188</v>
      </c>
      <c r="C6963" s="55">
        <v>2023</v>
      </c>
      <c r="D6963" s="55" t="s">
        <v>10113</v>
      </c>
      <c r="E6963" s="56">
        <v>45232</v>
      </c>
      <c r="F6963" s="57"/>
      <c r="G6963" s="56">
        <v>45232</v>
      </c>
      <c r="H6963" s="56"/>
      <c r="I6963" s="54" t="s">
        <v>10171</v>
      </c>
      <c r="J6963" s="54"/>
      <c r="K6963" s="54"/>
    </row>
    <row r="6964" spans="1:11" ht="15" customHeight="1">
      <c r="A6964" s="54" t="s">
        <v>3218</v>
      </c>
      <c r="B6964" s="54" t="s">
        <v>3218</v>
      </c>
      <c r="C6964" s="55">
        <v>2023</v>
      </c>
      <c r="D6964" s="55" t="s">
        <v>10113</v>
      </c>
      <c r="E6964" s="56">
        <v>45232</v>
      </c>
      <c r="F6964" s="57"/>
      <c r="G6964" s="56">
        <v>45232</v>
      </c>
      <c r="H6964" s="56"/>
      <c r="I6964" s="54" t="s">
        <v>10172</v>
      </c>
      <c r="J6964" s="54"/>
      <c r="K6964" s="54"/>
    </row>
    <row r="6965" spans="1:11" ht="15" customHeight="1">
      <c r="A6965" s="54" t="s">
        <v>3100</v>
      </c>
      <c r="B6965" s="54" t="s">
        <v>5806</v>
      </c>
      <c r="C6965" s="55">
        <v>2023</v>
      </c>
      <c r="D6965" s="55" t="s">
        <v>10113</v>
      </c>
      <c r="E6965" s="56">
        <v>45232</v>
      </c>
      <c r="F6965" s="57"/>
      <c r="G6965" s="56">
        <v>45232</v>
      </c>
      <c r="H6965" s="56"/>
      <c r="I6965" s="54" t="s">
        <v>10173</v>
      </c>
      <c r="J6965" s="54"/>
      <c r="K6965" s="54"/>
    </row>
    <row r="6966" spans="1:11" ht="15" customHeight="1">
      <c r="A6966" s="54" t="s">
        <v>3218</v>
      </c>
      <c r="B6966" s="54" t="s">
        <v>3218</v>
      </c>
      <c r="C6966" s="55">
        <v>2023</v>
      </c>
      <c r="D6966" s="55" t="s">
        <v>10113</v>
      </c>
      <c r="E6966" s="56">
        <v>45232</v>
      </c>
      <c r="F6966" s="57"/>
      <c r="G6966" s="56">
        <v>45232</v>
      </c>
      <c r="H6966" s="56">
        <v>45232</v>
      </c>
      <c r="I6966" s="54" t="s">
        <v>10174</v>
      </c>
      <c r="J6966" s="54"/>
      <c r="K6966" s="54"/>
    </row>
    <row r="6967" spans="1:11" ht="15" customHeight="1">
      <c r="A6967" s="54" t="s">
        <v>3100</v>
      </c>
      <c r="B6967" s="54" t="s">
        <v>5806</v>
      </c>
      <c r="C6967" s="55">
        <v>2023</v>
      </c>
      <c r="D6967" s="55" t="s">
        <v>10113</v>
      </c>
      <c r="E6967" s="56">
        <v>45232</v>
      </c>
      <c r="F6967" s="57"/>
      <c r="G6967" s="56">
        <v>45232</v>
      </c>
      <c r="H6967" s="56"/>
      <c r="I6967" s="54" t="s">
        <v>10175</v>
      </c>
      <c r="J6967" s="54"/>
      <c r="K6967" s="54"/>
    </row>
    <row r="6968" spans="1:11" ht="15" customHeight="1">
      <c r="A6968" s="54" t="s">
        <v>3100</v>
      </c>
      <c r="B6968" s="54" t="s">
        <v>10176</v>
      </c>
      <c r="C6968" s="55">
        <v>2023</v>
      </c>
      <c r="D6968" s="55" t="s">
        <v>10113</v>
      </c>
      <c r="E6968" s="56">
        <v>45232</v>
      </c>
      <c r="F6968" s="57"/>
      <c r="G6968" s="56">
        <v>45232</v>
      </c>
      <c r="H6968" s="56">
        <v>45232</v>
      </c>
      <c r="I6968" s="54" t="s">
        <v>10177</v>
      </c>
      <c r="J6968" s="54"/>
      <c r="K6968" s="54"/>
    </row>
    <row r="6969" spans="1:11" ht="15" customHeight="1">
      <c r="A6969" s="54" t="s">
        <v>3093</v>
      </c>
      <c r="B6969" s="54" t="s">
        <v>3093</v>
      </c>
      <c r="C6969" s="55">
        <v>2023</v>
      </c>
      <c r="D6969" s="55" t="s">
        <v>10113</v>
      </c>
      <c r="E6969" s="56">
        <v>45232</v>
      </c>
      <c r="F6969" s="57"/>
      <c r="G6969" s="56">
        <v>45232</v>
      </c>
      <c r="H6969" s="56">
        <v>45232</v>
      </c>
      <c r="I6969" s="54" t="s">
        <v>10178</v>
      </c>
      <c r="J6969" s="54"/>
      <c r="K6969" s="54"/>
    </row>
    <row r="6970" spans="1:11" ht="15" customHeight="1">
      <c r="A6970" s="54" t="s">
        <v>3093</v>
      </c>
      <c r="B6970" s="54" t="s">
        <v>3094</v>
      </c>
      <c r="C6970" s="55">
        <v>2023</v>
      </c>
      <c r="D6970" s="55" t="s">
        <v>10113</v>
      </c>
      <c r="E6970" s="56">
        <v>45232</v>
      </c>
      <c r="F6970" s="57"/>
      <c r="G6970" s="56">
        <v>45232</v>
      </c>
      <c r="H6970" s="56">
        <v>45232</v>
      </c>
      <c r="I6970" s="54" t="s">
        <v>10179</v>
      </c>
      <c r="J6970" s="54"/>
      <c r="K6970" s="54"/>
    </row>
    <row r="6971" spans="1:11" ht="15" customHeight="1">
      <c r="A6971" s="54" t="s">
        <v>3093</v>
      </c>
      <c r="B6971" s="54" t="s">
        <v>3093</v>
      </c>
      <c r="C6971" s="55">
        <v>2023</v>
      </c>
      <c r="D6971" s="55" t="s">
        <v>10113</v>
      </c>
      <c r="E6971" s="56">
        <v>45232</v>
      </c>
      <c r="F6971" s="57">
        <v>45232</v>
      </c>
      <c r="G6971" s="56">
        <v>45232</v>
      </c>
      <c r="H6971" s="56"/>
      <c r="I6971" s="54" t="s">
        <v>10180</v>
      </c>
      <c r="J6971" s="54"/>
      <c r="K6971" s="54"/>
    </row>
    <row r="6972" spans="1:11" ht="15" customHeight="1">
      <c r="A6972" s="54" t="s">
        <v>3100</v>
      </c>
      <c r="B6972" s="54" t="s">
        <v>3212</v>
      </c>
      <c r="C6972" s="55">
        <v>2023</v>
      </c>
      <c r="D6972" s="55" t="s">
        <v>10113</v>
      </c>
      <c r="E6972" s="56">
        <v>45232</v>
      </c>
      <c r="F6972" s="57"/>
      <c r="G6972" s="56">
        <v>45232</v>
      </c>
      <c r="H6972" s="56"/>
      <c r="I6972" s="54" t="s">
        <v>10181</v>
      </c>
      <c r="J6972" s="54"/>
      <c r="K6972" s="54"/>
    </row>
    <row r="6973" spans="1:11" ht="15" customHeight="1">
      <c r="A6973" s="54" t="s">
        <v>3100</v>
      </c>
      <c r="B6973" s="54" t="s">
        <v>5806</v>
      </c>
      <c r="C6973" s="55">
        <v>2023</v>
      </c>
      <c r="D6973" s="55" t="s">
        <v>10113</v>
      </c>
      <c r="E6973" s="56">
        <v>45232</v>
      </c>
      <c r="F6973" s="57">
        <v>45232</v>
      </c>
      <c r="G6973" s="56">
        <v>45232</v>
      </c>
      <c r="H6973" s="56">
        <v>45233</v>
      </c>
      <c r="I6973" s="54" t="s">
        <v>10182</v>
      </c>
      <c r="J6973" s="54" t="s">
        <v>10183</v>
      </c>
      <c r="K6973" s="54"/>
    </row>
    <row r="6974" spans="1:11" ht="15" customHeight="1">
      <c r="A6974" s="54" t="s">
        <v>3100</v>
      </c>
      <c r="B6974" s="54" t="s">
        <v>3101</v>
      </c>
      <c r="C6974" s="55">
        <v>2023</v>
      </c>
      <c r="D6974" s="55" t="s">
        <v>10113</v>
      </c>
      <c r="E6974" s="56">
        <v>45232</v>
      </c>
      <c r="F6974" s="57">
        <v>45232</v>
      </c>
      <c r="G6974" s="56">
        <v>45232</v>
      </c>
      <c r="H6974" s="56"/>
      <c r="I6974" s="54" t="s">
        <v>10184</v>
      </c>
      <c r="J6974" s="54"/>
      <c r="K6974" s="54"/>
    </row>
    <row r="6975" spans="1:11" ht="15" customHeight="1">
      <c r="A6975" s="54" t="s">
        <v>3100</v>
      </c>
      <c r="B6975" s="54" t="s">
        <v>3521</v>
      </c>
      <c r="C6975" s="55">
        <v>2023</v>
      </c>
      <c r="D6975" s="55" t="s">
        <v>10113</v>
      </c>
      <c r="E6975" s="56">
        <v>45232</v>
      </c>
      <c r="F6975" s="57"/>
      <c r="G6975" s="56">
        <v>45232</v>
      </c>
      <c r="H6975" s="56"/>
      <c r="I6975" s="54" t="s">
        <v>10185</v>
      </c>
      <c r="J6975" s="54"/>
      <c r="K6975" s="54"/>
    </row>
    <row r="6976" spans="1:11" ht="15" customHeight="1">
      <c r="A6976" s="54" t="s">
        <v>3093</v>
      </c>
      <c r="B6976" s="54" t="s">
        <v>3094</v>
      </c>
      <c r="C6976" s="55">
        <v>2023</v>
      </c>
      <c r="D6976" s="55" t="s">
        <v>10113</v>
      </c>
      <c r="E6976" s="56">
        <v>45232</v>
      </c>
      <c r="F6976" s="57"/>
      <c r="G6976" s="56">
        <v>45232</v>
      </c>
      <c r="H6976" s="56"/>
      <c r="I6976" s="54" t="s">
        <v>10186</v>
      </c>
      <c r="J6976" s="54"/>
      <c r="K6976" s="54"/>
    </row>
    <row r="6977" spans="1:11" ht="15" customHeight="1">
      <c r="A6977" s="54" t="s">
        <v>3100</v>
      </c>
      <c r="B6977" s="54" t="s">
        <v>3101</v>
      </c>
      <c r="C6977" s="55">
        <v>2023</v>
      </c>
      <c r="D6977" s="55" t="s">
        <v>10113</v>
      </c>
      <c r="E6977" s="56">
        <v>45233</v>
      </c>
      <c r="F6977" s="57"/>
      <c r="G6977" s="56">
        <v>45233</v>
      </c>
      <c r="H6977" s="56"/>
      <c r="I6977" s="54" t="s">
        <v>10187</v>
      </c>
      <c r="J6977" s="54"/>
      <c r="K6977" s="54"/>
    </row>
    <row r="6978" spans="1:11" ht="15" customHeight="1">
      <c r="A6978" s="54" t="s">
        <v>3100</v>
      </c>
      <c r="B6978" s="54" t="s">
        <v>4491</v>
      </c>
      <c r="C6978" s="55">
        <v>2023</v>
      </c>
      <c r="D6978" s="55" t="s">
        <v>10113</v>
      </c>
      <c r="E6978" s="56">
        <v>45233</v>
      </c>
      <c r="F6978" s="57"/>
      <c r="G6978" s="56">
        <v>45233</v>
      </c>
      <c r="H6978" s="56"/>
      <c r="I6978" s="54">
        <v>7510</v>
      </c>
      <c r="J6978" s="54"/>
      <c r="K6978" s="54"/>
    </row>
    <row r="6979" spans="1:11" ht="15" customHeight="1">
      <c r="A6979" s="54" t="s">
        <v>3100</v>
      </c>
      <c r="B6979" s="54" t="s">
        <v>3437</v>
      </c>
      <c r="C6979" s="55">
        <v>2023</v>
      </c>
      <c r="D6979" s="55" t="s">
        <v>10113</v>
      </c>
      <c r="E6979" s="56">
        <v>45233</v>
      </c>
      <c r="F6979" s="57"/>
      <c r="G6979" s="56">
        <v>45233</v>
      </c>
      <c r="H6979" s="56"/>
      <c r="I6979" s="54"/>
      <c r="J6979" s="54"/>
      <c r="K6979" s="54"/>
    </row>
    <row r="6980" spans="1:11" ht="15" customHeight="1">
      <c r="A6980" s="54" t="s">
        <v>3100</v>
      </c>
      <c r="B6980" s="54" t="s">
        <v>3437</v>
      </c>
      <c r="C6980" s="55">
        <v>2023</v>
      </c>
      <c r="D6980" s="55" t="s">
        <v>10113</v>
      </c>
      <c r="E6980" s="56">
        <v>45233</v>
      </c>
      <c r="F6980" s="57"/>
      <c r="G6980" s="56">
        <v>45233</v>
      </c>
      <c r="H6980" s="56"/>
      <c r="I6980" s="54"/>
      <c r="J6980" s="54"/>
      <c r="K6980" s="54"/>
    </row>
    <row r="6981" spans="1:11" ht="15" customHeight="1">
      <c r="A6981" s="54" t="s">
        <v>3100</v>
      </c>
      <c r="B6981" s="54" t="s">
        <v>3437</v>
      </c>
      <c r="C6981" s="55">
        <v>2023</v>
      </c>
      <c r="D6981" s="55" t="s">
        <v>10113</v>
      </c>
      <c r="E6981" s="56">
        <v>45233</v>
      </c>
      <c r="F6981" s="57"/>
      <c r="G6981" s="56">
        <v>45233</v>
      </c>
      <c r="H6981" s="56"/>
      <c r="I6981" s="54" t="s">
        <v>10188</v>
      </c>
      <c r="J6981" s="54"/>
      <c r="K6981" s="54"/>
    </row>
    <row r="6982" spans="1:11" ht="15" customHeight="1">
      <c r="A6982" s="54" t="s">
        <v>3100</v>
      </c>
      <c r="B6982" s="54" t="s">
        <v>3104</v>
      </c>
      <c r="C6982" s="55">
        <v>2023</v>
      </c>
      <c r="D6982" s="55" t="s">
        <v>10113</v>
      </c>
      <c r="E6982" s="56">
        <v>45233</v>
      </c>
      <c r="F6982" s="57"/>
      <c r="G6982" s="56">
        <v>45233</v>
      </c>
      <c r="H6982" s="56"/>
      <c r="I6982" s="54" t="s">
        <v>10189</v>
      </c>
      <c r="J6982" s="54"/>
      <c r="K6982" s="54"/>
    </row>
    <row r="6983" spans="1:11" ht="15" customHeight="1">
      <c r="A6983" s="54" t="s">
        <v>3100</v>
      </c>
      <c r="B6983" s="54" t="s">
        <v>3104</v>
      </c>
      <c r="C6983" s="55">
        <v>2023</v>
      </c>
      <c r="D6983" s="55" t="s">
        <v>10113</v>
      </c>
      <c r="E6983" s="56">
        <v>45233</v>
      </c>
      <c r="F6983" s="57"/>
      <c r="G6983" s="56">
        <v>45233</v>
      </c>
      <c r="H6983" s="56">
        <v>45233</v>
      </c>
      <c r="I6983" s="54" t="s">
        <v>10190</v>
      </c>
      <c r="J6983" s="54"/>
      <c r="K6983" s="54"/>
    </row>
    <row r="6984" spans="1:11" ht="15" customHeight="1">
      <c r="A6984" s="54" t="s">
        <v>3100</v>
      </c>
      <c r="B6984" s="54" t="s">
        <v>3225</v>
      </c>
      <c r="C6984" s="55">
        <v>2023</v>
      </c>
      <c r="D6984" s="55" t="s">
        <v>10113</v>
      </c>
      <c r="E6984" s="56">
        <v>45233</v>
      </c>
      <c r="F6984" s="57"/>
      <c r="G6984" s="56">
        <v>45233</v>
      </c>
      <c r="H6984" s="56">
        <v>45233</v>
      </c>
      <c r="I6984" s="54" t="s">
        <v>10191</v>
      </c>
      <c r="J6984" s="54"/>
      <c r="K6984" s="54"/>
    </row>
    <row r="6985" spans="1:11" ht="15" customHeight="1">
      <c r="A6985" s="54" t="s">
        <v>3100</v>
      </c>
      <c r="B6985" s="54" t="s">
        <v>3705</v>
      </c>
      <c r="C6985" s="55">
        <v>2023</v>
      </c>
      <c r="D6985" s="55" t="s">
        <v>10113</v>
      </c>
      <c r="E6985" s="56">
        <v>45233</v>
      </c>
      <c r="F6985" s="57"/>
      <c r="G6985" s="56">
        <v>45233</v>
      </c>
      <c r="H6985" s="56">
        <v>45233</v>
      </c>
      <c r="I6985" s="54" t="s">
        <v>10192</v>
      </c>
      <c r="J6985" s="54"/>
      <c r="K6985" s="54"/>
    </row>
    <row r="6986" spans="1:11" ht="15" customHeight="1">
      <c r="A6986" s="54" t="s">
        <v>3100</v>
      </c>
      <c r="B6986" s="54" t="s">
        <v>3437</v>
      </c>
      <c r="C6986" s="55">
        <v>2023</v>
      </c>
      <c r="D6986" s="55" t="s">
        <v>10113</v>
      </c>
      <c r="E6986" s="56">
        <v>45233</v>
      </c>
      <c r="F6986" s="57"/>
      <c r="G6986" s="56">
        <v>45233</v>
      </c>
      <c r="H6986" s="56"/>
      <c r="I6986" s="54" t="s">
        <v>10193</v>
      </c>
      <c r="J6986" s="54"/>
      <c r="K6986" s="54"/>
    </row>
    <row r="6987" spans="1:11" ht="15" customHeight="1">
      <c r="A6987" s="54" t="s">
        <v>3100</v>
      </c>
      <c r="B6987" s="54" t="s">
        <v>3125</v>
      </c>
      <c r="C6987" s="55">
        <v>2023</v>
      </c>
      <c r="D6987" s="55" t="s">
        <v>10113</v>
      </c>
      <c r="E6987" s="56">
        <v>45233</v>
      </c>
      <c r="F6987" s="57"/>
      <c r="G6987" s="56">
        <v>45233</v>
      </c>
      <c r="H6987" s="56">
        <v>45233</v>
      </c>
      <c r="I6987" s="54" t="s">
        <v>10194</v>
      </c>
      <c r="J6987" s="54"/>
      <c r="K6987" s="54"/>
    </row>
    <row r="6988" spans="1:11" ht="15" customHeight="1">
      <c r="A6988" s="54" t="s">
        <v>3100</v>
      </c>
      <c r="B6988" s="54" t="s">
        <v>3154</v>
      </c>
      <c r="C6988" s="55">
        <v>2023</v>
      </c>
      <c r="D6988" s="55" t="s">
        <v>10113</v>
      </c>
      <c r="E6988" s="56">
        <v>45233</v>
      </c>
      <c r="F6988" s="57"/>
      <c r="G6988" s="56">
        <v>45233</v>
      </c>
      <c r="H6988" s="56">
        <v>45233</v>
      </c>
      <c r="I6988" s="54" t="s">
        <v>10195</v>
      </c>
      <c r="J6988" s="54"/>
      <c r="K6988" s="54"/>
    </row>
    <row r="6989" spans="1:11" ht="15" customHeight="1">
      <c r="A6989" s="54" t="s">
        <v>3100</v>
      </c>
      <c r="B6989" s="54" t="s">
        <v>3475</v>
      </c>
      <c r="C6989" s="55">
        <v>2023</v>
      </c>
      <c r="D6989" s="55" t="s">
        <v>10113</v>
      </c>
      <c r="E6989" s="56">
        <v>45233</v>
      </c>
      <c r="F6989" s="57"/>
      <c r="G6989" s="56">
        <v>45233</v>
      </c>
      <c r="H6989" s="56">
        <v>45233</v>
      </c>
      <c r="I6989" s="54" t="s">
        <v>10196</v>
      </c>
      <c r="J6989" s="54"/>
      <c r="K6989" s="54"/>
    </row>
    <row r="6990" spans="1:11" ht="15" customHeight="1">
      <c r="A6990" s="54" t="s">
        <v>3218</v>
      </c>
      <c r="B6990" s="54" t="s">
        <v>3218</v>
      </c>
      <c r="C6990" s="55">
        <v>2023</v>
      </c>
      <c r="D6990" s="55" t="s">
        <v>10113</v>
      </c>
      <c r="E6990" s="56">
        <v>45233</v>
      </c>
      <c r="F6990" s="57"/>
      <c r="G6990" s="56">
        <v>45233</v>
      </c>
      <c r="H6990" s="56">
        <v>45233</v>
      </c>
      <c r="I6990" s="54" t="s">
        <v>10197</v>
      </c>
      <c r="J6990" s="54"/>
      <c r="K6990" s="54"/>
    </row>
    <row r="6991" spans="1:11" ht="15" customHeight="1">
      <c r="A6991" s="54" t="s">
        <v>3100</v>
      </c>
      <c r="B6991" s="54" t="s">
        <v>3212</v>
      </c>
      <c r="C6991" s="55">
        <v>2023</v>
      </c>
      <c r="D6991" s="55" t="s">
        <v>10113</v>
      </c>
      <c r="E6991" s="56">
        <v>45233</v>
      </c>
      <c r="F6991" s="57"/>
      <c r="G6991" s="56">
        <v>45233</v>
      </c>
      <c r="H6991" s="56">
        <v>45233</v>
      </c>
      <c r="I6991" s="54" t="s">
        <v>10198</v>
      </c>
      <c r="J6991" s="54"/>
      <c r="K6991" s="54"/>
    </row>
    <row r="6992" spans="1:11" ht="15" customHeight="1">
      <c r="A6992" s="54" t="s">
        <v>3100</v>
      </c>
      <c r="B6992" s="54" t="s">
        <v>3101</v>
      </c>
      <c r="C6992" s="55">
        <v>2023</v>
      </c>
      <c r="D6992" s="55" t="s">
        <v>10113</v>
      </c>
      <c r="E6992" s="56">
        <v>45233</v>
      </c>
      <c r="F6992" s="57"/>
      <c r="G6992" s="56">
        <v>45233</v>
      </c>
      <c r="H6992" s="56"/>
      <c r="I6992" s="54" t="s">
        <v>10199</v>
      </c>
      <c r="J6992" s="54"/>
      <c r="K6992" s="54"/>
    </row>
    <row r="6993" spans="1:11" ht="15" customHeight="1">
      <c r="A6993" s="54" t="s">
        <v>3218</v>
      </c>
      <c r="B6993" s="54" t="s">
        <v>3218</v>
      </c>
      <c r="C6993" s="55">
        <v>2023</v>
      </c>
      <c r="D6993" s="55" t="s">
        <v>10113</v>
      </c>
      <c r="E6993" s="56">
        <v>45233</v>
      </c>
      <c r="F6993" s="57"/>
      <c r="G6993" s="56">
        <v>45233</v>
      </c>
      <c r="H6993" s="56">
        <v>45233</v>
      </c>
      <c r="I6993" s="54" t="s">
        <v>10200</v>
      </c>
      <c r="J6993" s="54"/>
      <c r="K6993" s="54"/>
    </row>
    <row r="6994" spans="1:11" ht="15" customHeight="1">
      <c r="A6994" s="54" t="s">
        <v>3100</v>
      </c>
      <c r="B6994" s="54" t="s">
        <v>3159</v>
      </c>
      <c r="C6994" s="55">
        <v>2023</v>
      </c>
      <c r="D6994" s="55" t="s">
        <v>10113</v>
      </c>
      <c r="E6994" s="56">
        <v>45233</v>
      </c>
      <c r="F6994" s="57"/>
      <c r="G6994" s="56">
        <v>45233</v>
      </c>
      <c r="H6994" s="56">
        <v>45233</v>
      </c>
      <c r="I6994" s="54" t="s">
        <v>10201</v>
      </c>
      <c r="J6994" s="54"/>
      <c r="K6994" s="54"/>
    </row>
    <row r="6995" spans="1:11" ht="15" customHeight="1">
      <c r="A6995" s="54" t="s">
        <v>3100</v>
      </c>
      <c r="B6995" s="54" t="s">
        <v>3101</v>
      </c>
      <c r="C6995" s="55">
        <v>2023</v>
      </c>
      <c r="D6995" s="55" t="s">
        <v>10113</v>
      </c>
      <c r="E6995" s="56">
        <v>45233</v>
      </c>
      <c r="F6995" s="57"/>
      <c r="G6995" s="56">
        <v>45233</v>
      </c>
      <c r="H6995" s="56">
        <v>45233</v>
      </c>
      <c r="I6995" s="54" t="s">
        <v>10202</v>
      </c>
      <c r="J6995" s="54"/>
      <c r="K6995" s="54"/>
    </row>
    <row r="6996" spans="1:11" ht="15" customHeight="1">
      <c r="A6996" s="54" t="s">
        <v>3093</v>
      </c>
      <c r="B6996" s="54" t="s">
        <v>3094</v>
      </c>
      <c r="C6996" s="55">
        <v>2023</v>
      </c>
      <c r="D6996" s="55" t="s">
        <v>10113</v>
      </c>
      <c r="E6996" s="56">
        <v>45233</v>
      </c>
      <c r="F6996" s="57">
        <v>45233</v>
      </c>
      <c r="G6996" s="56">
        <v>45233</v>
      </c>
      <c r="H6996" s="56">
        <v>45233</v>
      </c>
      <c r="I6996" s="54" t="s">
        <v>10203</v>
      </c>
      <c r="J6996" s="54"/>
      <c r="K6996" s="54"/>
    </row>
    <row r="6997" spans="1:11" ht="15" customHeight="1">
      <c r="A6997" s="54" t="s">
        <v>3100</v>
      </c>
      <c r="B6997" s="54" t="s">
        <v>3101</v>
      </c>
      <c r="C6997" s="55">
        <v>2023</v>
      </c>
      <c r="D6997" s="55" t="s">
        <v>10113</v>
      </c>
      <c r="E6997" s="56">
        <v>45233</v>
      </c>
      <c r="F6997" s="57"/>
      <c r="G6997" s="56">
        <v>45233</v>
      </c>
      <c r="H6997" s="56">
        <v>45233</v>
      </c>
      <c r="I6997" s="54" t="s">
        <v>10204</v>
      </c>
      <c r="J6997" s="54"/>
      <c r="K6997" s="54"/>
    </row>
    <row r="6998" spans="1:11" ht="15" customHeight="1">
      <c r="A6998" s="54" t="s">
        <v>3100</v>
      </c>
      <c r="B6998" s="54" t="s">
        <v>3101</v>
      </c>
      <c r="C6998" s="55">
        <v>2023</v>
      </c>
      <c r="D6998" s="55" t="s">
        <v>10113</v>
      </c>
      <c r="E6998" s="56">
        <v>45233</v>
      </c>
      <c r="F6998" s="57">
        <v>45233</v>
      </c>
      <c r="G6998" s="56">
        <v>45233</v>
      </c>
      <c r="H6998" s="56">
        <v>45233</v>
      </c>
      <c r="I6998" s="54" t="s">
        <v>10205</v>
      </c>
      <c r="J6998" s="54"/>
      <c r="K6998" s="54"/>
    </row>
    <row r="6999" spans="1:11" ht="15" customHeight="1">
      <c r="A6999" s="54" t="s">
        <v>3100</v>
      </c>
      <c r="B6999" s="54" t="s">
        <v>3116</v>
      </c>
      <c r="C6999" s="55">
        <v>2023</v>
      </c>
      <c r="D6999" s="55" t="s">
        <v>10113</v>
      </c>
      <c r="E6999" s="56">
        <v>45233</v>
      </c>
      <c r="F6999" s="57"/>
      <c r="G6999" s="56">
        <v>45233</v>
      </c>
      <c r="H6999" s="56">
        <v>45233</v>
      </c>
      <c r="I6999" s="54" t="s">
        <v>10206</v>
      </c>
      <c r="J6999" s="54"/>
      <c r="K6999" s="54"/>
    </row>
    <row r="7000" spans="1:11" ht="15" customHeight="1">
      <c r="A7000" s="54" t="s">
        <v>3100</v>
      </c>
      <c r="B7000" s="54" t="s">
        <v>10207</v>
      </c>
      <c r="C7000" s="55">
        <v>2023</v>
      </c>
      <c r="D7000" s="55" t="s">
        <v>10113</v>
      </c>
      <c r="E7000" s="56">
        <v>45233</v>
      </c>
      <c r="F7000" s="57"/>
      <c r="G7000" s="56">
        <v>45233</v>
      </c>
      <c r="H7000" s="56">
        <v>45233</v>
      </c>
      <c r="I7000" s="54" t="s">
        <v>10208</v>
      </c>
      <c r="J7000" s="54"/>
      <c r="K7000" s="54"/>
    </row>
    <row r="7001" spans="1:11" ht="15" customHeight="1">
      <c r="A7001" s="54" t="s">
        <v>3100</v>
      </c>
      <c r="B7001" s="54" t="s">
        <v>3996</v>
      </c>
      <c r="C7001" s="55">
        <v>2023</v>
      </c>
      <c r="D7001" s="55" t="s">
        <v>10113</v>
      </c>
      <c r="E7001" s="56">
        <v>45233</v>
      </c>
      <c r="F7001" s="57"/>
      <c r="G7001" s="56">
        <v>45233</v>
      </c>
      <c r="H7001" s="56">
        <v>45233</v>
      </c>
      <c r="I7001" s="54" t="s">
        <v>10209</v>
      </c>
      <c r="J7001" s="54"/>
      <c r="K7001" s="54"/>
    </row>
    <row r="7002" spans="1:11" ht="15" customHeight="1">
      <c r="A7002" s="54" t="s">
        <v>3218</v>
      </c>
      <c r="B7002" s="54" t="s">
        <v>3218</v>
      </c>
      <c r="C7002" s="55">
        <v>2023</v>
      </c>
      <c r="D7002" s="55" t="s">
        <v>10113</v>
      </c>
      <c r="E7002" s="56">
        <v>45233</v>
      </c>
      <c r="F7002" s="57"/>
      <c r="G7002" s="56">
        <v>45233</v>
      </c>
      <c r="H7002" s="56"/>
      <c r="I7002" s="54" t="s">
        <v>10210</v>
      </c>
      <c r="J7002" s="54"/>
      <c r="K7002" s="54"/>
    </row>
    <row r="7003" spans="1:11" ht="15" customHeight="1">
      <c r="A7003" s="54" t="s">
        <v>3100</v>
      </c>
      <c r="B7003" s="54" t="s">
        <v>3125</v>
      </c>
      <c r="C7003" s="55">
        <v>2023</v>
      </c>
      <c r="D7003" s="55" t="s">
        <v>10113</v>
      </c>
      <c r="E7003" s="56">
        <v>45233</v>
      </c>
      <c r="F7003" s="57"/>
      <c r="G7003" s="56">
        <v>45233</v>
      </c>
      <c r="H7003" s="56"/>
      <c r="I7003" s="54"/>
      <c r="J7003" s="54"/>
      <c r="K7003" s="54"/>
    </row>
    <row r="7004" spans="1:11" ht="15" customHeight="1">
      <c r="A7004" s="54" t="s">
        <v>3100</v>
      </c>
      <c r="B7004" s="54" t="s">
        <v>3116</v>
      </c>
      <c r="C7004" s="55">
        <v>2023</v>
      </c>
      <c r="D7004" s="55" t="s">
        <v>10113</v>
      </c>
      <c r="E7004" s="56">
        <v>45233</v>
      </c>
      <c r="F7004" s="57"/>
      <c r="G7004" s="56">
        <v>45233</v>
      </c>
      <c r="H7004" s="56">
        <v>45233</v>
      </c>
      <c r="I7004" s="54" t="s">
        <v>10211</v>
      </c>
      <c r="J7004" s="54"/>
      <c r="K7004" s="54"/>
    </row>
    <row r="7005" spans="1:11" ht="15" customHeight="1">
      <c r="A7005" s="54" t="s">
        <v>3100</v>
      </c>
      <c r="B7005" s="54" t="s">
        <v>3154</v>
      </c>
      <c r="C7005" s="55">
        <v>2023</v>
      </c>
      <c r="D7005" s="55" t="s">
        <v>10113</v>
      </c>
      <c r="E7005" s="56">
        <v>45233</v>
      </c>
      <c r="F7005" s="57"/>
      <c r="G7005" s="56">
        <v>45233</v>
      </c>
      <c r="H7005" s="56">
        <v>45233</v>
      </c>
      <c r="I7005" s="54" t="s">
        <v>10212</v>
      </c>
      <c r="J7005" s="54"/>
      <c r="K7005" s="54"/>
    </row>
    <row r="7006" spans="1:11" ht="15" customHeight="1">
      <c r="A7006" s="54" t="s">
        <v>3100</v>
      </c>
      <c r="B7006" s="54" t="s">
        <v>3437</v>
      </c>
      <c r="C7006" s="55">
        <v>2023</v>
      </c>
      <c r="D7006" s="55" t="s">
        <v>10113</v>
      </c>
      <c r="E7006" s="56">
        <v>45233</v>
      </c>
      <c r="F7006" s="57"/>
      <c r="G7006" s="56">
        <v>45233</v>
      </c>
      <c r="H7006" s="56"/>
      <c r="I7006" s="54"/>
      <c r="J7006" s="54"/>
      <c r="K7006" s="54"/>
    </row>
    <row r="7007" spans="1:11" ht="15" customHeight="1">
      <c r="A7007" s="54" t="s">
        <v>3100</v>
      </c>
      <c r="B7007" s="54" t="s">
        <v>3159</v>
      </c>
      <c r="C7007" s="55">
        <v>2023</v>
      </c>
      <c r="D7007" s="55" t="s">
        <v>10113</v>
      </c>
      <c r="E7007" s="56">
        <v>45233</v>
      </c>
      <c r="F7007" s="57"/>
      <c r="G7007" s="56">
        <v>45233</v>
      </c>
      <c r="H7007" s="56">
        <v>45233</v>
      </c>
      <c r="I7007" s="54" t="s">
        <v>10213</v>
      </c>
      <c r="J7007" s="54"/>
      <c r="K7007" s="54"/>
    </row>
    <row r="7008" spans="1:11" ht="15" customHeight="1">
      <c r="A7008" s="54" t="s">
        <v>3100</v>
      </c>
      <c r="B7008" s="54" t="s">
        <v>3502</v>
      </c>
      <c r="C7008" s="55">
        <v>2023</v>
      </c>
      <c r="D7008" s="55" t="s">
        <v>10113</v>
      </c>
      <c r="E7008" s="56">
        <v>45233</v>
      </c>
      <c r="F7008" s="57"/>
      <c r="G7008" s="56">
        <v>45233</v>
      </c>
      <c r="H7008" s="56">
        <v>45233</v>
      </c>
      <c r="I7008" s="54" t="s">
        <v>10214</v>
      </c>
      <c r="J7008" s="54"/>
      <c r="K7008" s="54"/>
    </row>
    <row r="7009" spans="1:11" ht="15" customHeight="1">
      <c r="A7009" s="54" t="s">
        <v>3100</v>
      </c>
      <c r="B7009" s="54" t="s">
        <v>3437</v>
      </c>
      <c r="C7009" s="55">
        <v>2023</v>
      </c>
      <c r="D7009" s="55" t="s">
        <v>10113</v>
      </c>
      <c r="E7009" s="56">
        <v>45234</v>
      </c>
      <c r="F7009" s="57"/>
      <c r="G7009" s="56">
        <v>45234</v>
      </c>
      <c r="H7009" s="56"/>
      <c r="I7009" s="54">
        <v>7205</v>
      </c>
      <c r="J7009" s="54"/>
      <c r="K7009" s="54"/>
    </row>
    <row r="7010" spans="1:11" ht="15" customHeight="1">
      <c r="A7010" s="54" t="s">
        <v>3100</v>
      </c>
      <c r="B7010" s="54" t="s">
        <v>3437</v>
      </c>
      <c r="C7010" s="55">
        <v>2023</v>
      </c>
      <c r="D7010" s="55" t="s">
        <v>10113</v>
      </c>
      <c r="E7010" s="56">
        <v>45234</v>
      </c>
      <c r="F7010" s="57"/>
      <c r="G7010" s="56">
        <v>45234</v>
      </c>
      <c r="H7010" s="56"/>
      <c r="I7010" s="54" t="s">
        <v>10215</v>
      </c>
      <c r="J7010" s="54"/>
      <c r="K7010" s="54"/>
    </row>
    <row r="7011" spans="1:11" ht="15" customHeight="1">
      <c r="A7011" s="54" t="s">
        <v>3218</v>
      </c>
      <c r="B7011" s="54" t="s">
        <v>3218</v>
      </c>
      <c r="C7011" s="55">
        <v>2023</v>
      </c>
      <c r="D7011" s="55" t="s">
        <v>10113</v>
      </c>
      <c r="E7011" s="56">
        <v>45234</v>
      </c>
      <c r="F7011" s="57"/>
      <c r="G7011" s="56">
        <v>45234</v>
      </c>
      <c r="H7011" s="56"/>
      <c r="I7011" s="54" t="s">
        <v>10215</v>
      </c>
      <c r="J7011" s="54"/>
      <c r="K7011" s="54"/>
    </row>
    <row r="7012" spans="1:11" ht="15" customHeight="1">
      <c r="A7012" s="54" t="s">
        <v>3100</v>
      </c>
      <c r="B7012" s="54" t="s">
        <v>3104</v>
      </c>
      <c r="C7012" s="55">
        <v>2023</v>
      </c>
      <c r="D7012" s="55" t="s">
        <v>10113</v>
      </c>
      <c r="E7012" s="56">
        <v>45234</v>
      </c>
      <c r="F7012" s="57"/>
      <c r="G7012" s="56">
        <v>45234</v>
      </c>
      <c r="H7012" s="56">
        <v>45235</v>
      </c>
      <c r="I7012" s="54" t="s">
        <v>10216</v>
      </c>
      <c r="J7012" s="54"/>
      <c r="K7012" s="54"/>
    </row>
    <row r="7013" spans="1:11" ht="15" customHeight="1">
      <c r="A7013" s="54" t="s">
        <v>3100</v>
      </c>
      <c r="B7013" s="54" t="s">
        <v>3502</v>
      </c>
      <c r="C7013" s="55">
        <v>2023</v>
      </c>
      <c r="D7013" s="55" t="s">
        <v>10113</v>
      </c>
      <c r="E7013" s="56">
        <v>45234</v>
      </c>
      <c r="F7013" s="57"/>
      <c r="G7013" s="56">
        <v>45234</v>
      </c>
      <c r="H7013" s="56">
        <v>45234</v>
      </c>
      <c r="I7013" s="54" t="s">
        <v>10217</v>
      </c>
      <c r="J7013" s="54" t="s">
        <v>10218</v>
      </c>
      <c r="K7013" s="54"/>
    </row>
    <row r="7014" spans="1:11" ht="15" customHeight="1">
      <c r="A7014" s="54" t="s">
        <v>3100</v>
      </c>
      <c r="B7014" s="54" t="s">
        <v>3437</v>
      </c>
      <c r="C7014" s="55">
        <v>2023</v>
      </c>
      <c r="D7014" s="55" t="s">
        <v>10113</v>
      </c>
      <c r="E7014" s="56">
        <v>45234</v>
      </c>
      <c r="F7014" s="57"/>
      <c r="G7014" s="56">
        <v>45234</v>
      </c>
      <c r="H7014" s="56">
        <v>45234</v>
      </c>
      <c r="I7014" s="54" t="s">
        <v>10217</v>
      </c>
      <c r="J7014" s="54" t="s">
        <v>10218</v>
      </c>
      <c r="K7014" s="54"/>
    </row>
    <row r="7015" spans="1:11" ht="15" customHeight="1">
      <c r="A7015" s="54" t="s">
        <v>3100</v>
      </c>
      <c r="B7015" s="54" t="s">
        <v>3137</v>
      </c>
      <c r="C7015" s="55">
        <v>2023</v>
      </c>
      <c r="D7015" s="55" t="s">
        <v>10113</v>
      </c>
      <c r="E7015" s="56">
        <v>45234</v>
      </c>
      <c r="F7015" s="57"/>
      <c r="G7015" s="56">
        <v>45234</v>
      </c>
      <c r="H7015" s="56">
        <v>45234</v>
      </c>
      <c r="I7015" s="54" t="s">
        <v>10219</v>
      </c>
      <c r="J7015" s="54"/>
      <c r="K7015" s="54"/>
    </row>
    <row r="7016" spans="1:11" ht="15" customHeight="1">
      <c r="A7016" s="54" t="s">
        <v>3100</v>
      </c>
      <c r="B7016" s="54" t="s">
        <v>3101</v>
      </c>
      <c r="C7016" s="55">
        <v>2023</v>
      </c>
      <c r="D7016" s="55" t="s">
        <v>10113</v>
      </c>
      <c r="E7016" s="56">
        <v>45234</v>
      </c>
      <c r="F7016" s="57"/>
      <c r="G7016" s="56">
        <v>45234</v>
      </c>
      <c r="H7016" s="56">
        <v>45234</v>
      </c>
      <c r="I7016" s="54" t="s">
        <v>10220</v>
      </c>
      <c r="J7016" s="54"/>
      <c r="K7016" s="54"/>
    </row>
    <row r="7017" spans="1:11" ht="15" customHeight="1">
      <c r="A7017" s="54" t="s">
        <v>3100</v>
      </c>
      <c r="B7017" s="54" t="s">
        <v>3150</v>
      </c>
      <c r="C7017" s="55">
        <v>2023</v>
      </c>
      <c r="D7017" s="55" t="s">
        <v>10113</v>
      </c>
      <c r="E7017" s="56">
        <v>45234</v>
      </c>
      <c r="F7017" s="57"/>
      <c r="G7017" s="56">
        <v>45234</v>
      </c>
      <c r="H7017" s="56">
        <v>45234</v>
      </c>
      <c r="I7017" s="54" t="s">
        <v>10221</v>
      </c>
      <c r="J7017" s="54"/>
      <c r="K7017" s="54"/>
    </row>
    <row r="7018" spans="1:11" ht="15" customHeight="1">
      <c r="A7018" s="54" t="s">
        <v>3100</v>
      </c>
      <c r="B7018" s="54" t="s">
        <v>3150</v>
      </c>
      <c r="C7018" s="55">
        <v>2023</v>
      </c>
      <c r="D7018" s="55" t="s">
        <v>10113</v>
      </c>
      <c r="E7018" s="56">
        <v>45234</v>
      </c>
      <c r="F7018" s="57"/>
      <c r="G7018" s="56">
        <v>45234</v>
      </c>
      <c r="H7018" s="56"/>
      <c r="I7018" s="54" t="s">
        <v>10222</v>
      </c>
      <c r="J7018" s="54"/>
      <c r="K7018" s="54"/>
    </row>
    <row r="7019" spans="1:11" ht="15" customHeight="1">
      <c r="A7019" s="54" t="s">
        <v>3100</v>
      </c>
      <c r="B7019" s="54" t="s">
        <v>3133</v>
      </c>
      <c r="C7019" s="55">
        <v>2023</v>
      </c>
      <c r="D7019" s="55" t="s">
        <v>10113</v>
      </c>
      <c r="E7019" s="56">
        <v>45234</v>
      </c>
      <c r="F7019" s="57"/>
      <c r="G7019" s="56">
        <v>45234</v>
      </c>
      <c r="H7019" s="56">
        <v>45234</v>
      </c>
      <c r="I7019" s="54" t="s">
        <v>10223</v>
      </c>
      <c r="J7019" s="54" t="s">
        <v>10224</v>
      </c>
      <c r="K7019" s="54"/>
    </row>
    <row r="7020" spans="1:11" ht="15" customHeight="1">
      <c r="A7020" s="54" t="s">
        <v>3100</v>
      </c>
      <c r="B7020" s="54" t="s">
        <v>3437</v>
      </c>
      <c r="C7020" s="55">
        <v>2023</v>
      </c>
      <c r="D7020" s="55" t="s">
        <v>10113</v>
      </c>
      <c r="E7020" s="56">
        <v>45234</v>
      </c>
      <c r="F7020" s="57"/>
      <c r="G7020" s="56">
        <v>45234</v>
      </c>
      <c r="H7020" s="56">
        <v>45234</v>
      </c>
      <c r="I7020" s="54" t="s">
        <v>10225</v>
      </c>
      <c r="J7020" s="54" t="s">
        <v>10226</v>
      </c>
      <c r="K7020" s="54"/>
    </row>
    <row r="7021" spans="1:11" ht="15" customHeight="1">
      <c r="A7021" s="54" t="s">
        <v>3218</v>
      </c>
      <c r="B7021" s="54" t="s">
        <v>3218</v>
      </c>
      <c r="C7021" s="55">
        <v>2023</v>
      </c>
      <c r="D7021" s="55" t="s">
        <v>10113</v>
      </c>
      <c r="E7021" s="56">
        <v>45234</v>
      </c>
      <c r="F7021" s="57"/>
      <c r="G7021" s="56">
        <v>45234</v>
      </c>
      <c r="H7021" s="56">
        <v>45234</v>
      </c>
      <c r="I7021" s="54" t="s">
        <v>10227</v>
      </c>
      <c r="J7021" s="54"/>
      <c r="K7021" s="54"/>
    </row>
    <row r="7022" spans="1:11" ht="15" customHeight="1">
      <c r="A7022" s="54" t="s">
        <v>3218</v>
      </c>
      <c r="B7022" s="54" t="s">
        <v>3218</v>
      </c>
      <c r="C7022" s="55">
        <v>2023</v>
      </c>
      <c r="D7022" s="55" t="s">
        <v>10113</v>
      </c>
      <c r="E7022" s="56">
        <v>45234</v>
      </c>
      <c r="F7022" s="57"/>
      <c r="G7022" s="56">
        <v>45234</v>
      </c>
      <c r="H7022" s="56">
        <v>45234</v>
      </c>
      <c r="I7022" s="54" t="s">
        <v>10228</v>
      </c>
      <c r="J7022" s="54"/>
      <c r="K7022" s="54"/>
    </row>
    <row r="7023" spans="1:11" ht="15" customHeight="1">
      <c r="A7023" s="54" t="s">
        <v>3100</v>
      </c>
      <c r="B7023" s="54" t="s">
        <v>4024</v>
      </c>
      <c r="C7023" s="55">
        <v>2023</v>
      </c>
      <c r="D7023" s="55" t="s">
        <v>10113</v>
      </c>
      <c r="E7023" s="56">
        <v>45234</v>
      </c>
      <c r="F7023" s="57"/>
      <c r="G7023" s="56">
        <v>45234</v>
      </c>
      <c r="H7023" s="56">
        <v>45234</v>
      </c>
      <c r="I7023" s="54" t="s">
        <v>10229</v>
      </c>
      <c r="J7023" s="54"/>
      <c r="K7023" s="54"/>
    </row>
    <row r="7024" spans="1:11" ht="15" customHeight="1">
      <c r="A7024" s="54" t="s">
        <v>3093</v>
      </c>
      <c r="B7024" s="54" t="s">
        <v>4596</v>
      </c>
      <c r="C7024" s="55">
        <v>2023</v>
      </c>
      <c r="D7024" s="55" t="s">
        <v>10113</v>
      </c>
      <c r="E7024" s="56">
        <v>45234</v>
      </c>
      <c r="F7024" s="57"/>
      <c r="G7024" s="56">
        <v>45234</v>
      </c>
      <c r="H7024" s="56">
        <v>45234</v>
      </c>
      <c r="I7024" s="54" t="s">
        <v>10230</v>
      </c>
      <c r="J7024" s="54"/>
      <c r="K7024" s="54"/>
    </row>
    <row r="7025" spans="1:11" ht="15" customHeight="1">
      <c r="A7025" s="54" t="s">
        <v>3100</v>
      </c>
      <c r="B7025" s="54" t="s">
        <v>3116</v>
      </c>
      <c r="C7025" s="55">
        <v>2023</v>
      </c>
      <c r="D7025" s="55" t="s">
        <v>10113</v>
      </c>
      <c r="E7025" s="56">
        <v>45234</v>
      </c>
      <c r="F7025" s="57"/>
      <c r="G7025" s="56">
        <v>45234</v>
      </c>
      <c r="H7025" s="56">
        <v>45234</v>
      </c>
      <c r="I7025" s="54" t="s">
        <v>10231</v>
      </c>
      <c r="J7025" s="54"/>
      <c r="K7025" s="54"/>
    </row>
    <row r="7026" spans="1:11" ht="15" customHeight="1">
      <c r="A7026" s="54" t="s">
        <v>3100</v>
      </c>
      <c r="B7026" s="54" t="s">
        <v>3996</v>
      </c>
      <c r="C7026" s="55">
        <v>2023</v>
      </c>
      <c r="D7026" s="55" t="s">
        <v>10113</v>
      </c>
      <c r="E7026" s="56">
        <v>45234</v>
      </c>
      <c r="F7026" s="57"/>
      <c r="G7026" s="56">
        <v>45234</v>
      </c>
      <c r="H7026" s="56"/>
      <c r="I7026" s="54" t="s">
        <v>10232</v>
      </c>
      <c r="J7026" s="54"/>
      <c r="K7026" s="54"/>
    </row>
    <row r="7027" spans="1:11" ht="15" customHeight="1">
      <c r="A7027" s="54" t="s">
        <v>3100</v>
      </c>
      <c r="B7027" s="54" t="s">
        <v>3996</v>
      </c>
      <c r="C7027" s="55">
        <v>2023</v>
      </c>
      <c r="D7027" s="55" t="s">
        <v>10113</v>
      </c>
      <c r="E7027" s="56">
        <v>45234</v>
      </c>
      <c r="F7027" s="57"/>
      <c r="G7027" s="56">
        <v>45234</v>
      </c>
      <c r="H7027" s="56"/>
      <c r="I7027" s="54" t="s">
        <v>10233</v>
      </c>
      <c r="J7027" s="54"/>
      <c r="K7027" s="54"/>
    </row>
    <row r="7028" spans="1:11" ht="15" customHeight="1">
      <c r="A7028" s="54" t="s">
        <v>3100</v>
      </c>
      <c r="B7028" s="54" t="s">
        <v>3116</v>
      </c>
      <c r="C7028" s="55">
        <v>2023</v>
      </c>
      <c r="D7028" s="55" t="s">
        <v>10113</v>
      </c>
      <c r="E7028" s="56">
        <v>45234</v>
      </c>
      <c r="F7028" s="57"/>
      <c r="G7028" s="56">
        <v>45234</v>
      </c>
      <c r="H7028" s="56">
        <v>45234</v>
      </c>
      <c r="I7028" s="54" t="s">
        <v>10234</v>
      </c>
      <c r="J7028" s="54"/>
      <c r="K7028" s="54"/>
    </row>
    <row r="7029" spans="1:11" ht="15" customHeight="1">
      <c r="A7029" s="54" t="s">
        <v>3100</v>
      </c>
      <c r="B7029" s="54" t="s">
        <v>3996</v>
      </c>
      <c r="C7029" s="55">
        <v>2023</v>
      </c>
      <c r="D7029" s="55" t="s">
        <v>10113</v>
      </c>
      <c r="E7029" s="56">
        <v>45234</v>
      </c>
      <c r="F7029" s="57"/>
      <c r="G7029" s="56">
        <v>45234</v>
      </c>
      <c r="H7029" s="56"/>
      <c r="I7029" s="54" t="s">
        <v>10235</v>
      </c>
      <c r="J7029" s="54"/>
      <c r="K7029" s="54"/>
    </row>
    <row r="7030" spans="1:11" ht="15" customHeight="1">
      <c r="A7030" s="54" t="s">
        <v>3218</v>
      </c>
      <c r="B7030" s="54" t="s">
        <v>3218</v>
      </c>
      <c r="C7030" s="55">
        <v>2023</v>
      </c>
      <c r="D7030" s="55" t="s">
        <v>10113</v>
      </c>
      <c r="E7030" s="56">
        <v>45234</v>
      </c>
      <c r="F7030" s="57"/>
      <c r="G7030" s="56">
        <v>45234</v>
      </c>
      <c r="H7030" s="56">
        <v>45234</v>
      </c>
      <c r="I7030" s="54" t="s">
        <v>10236</v>
      </c>
      <c r="J7030" s="54"/>
      <c r="K7030" s="54"/>
    </row>
    <row r="7031" spans="1:11" ht="15" customHeight="1">
      <c r="A7031" s="54" t="s">
        <v>3100</v>
      </c>
      <c r="B7031" s="54" t="s">
        <v>3104</v>
      </c>
      <c r="C7031" s="55">
        <v>2023</v>
      </c>
      <c r="D7031" s="55" t="s">
        <v>10113</v>
      </c>
      <c r="E7031" s="56">
        <v>45234</v>
      </c>
      <c r="F7031" s="57"/>
      <c r="G7031" s="56">
        <v>45234</v>
      </c>
      <c r="H7031" s="56">
        <v>45235</v>
      </c>
      <c r="I7031" s="54" t="s">
        <v>10237</v>
      </c>
      <c r="J7031" s="54"/>
      <c r="K7031" s="54"/>
    </row>
    <row r="7032" spans="1:11" ht="15" customHeight="1">
      <c r="A7032" s="54" t="s">
        <v>3093</v>
      </c>
      <c r="B7032" s="54" t="s">
        <v>3094</v>
      </c>
      <c r="C7032" s="55">
        <v>2023</v>
      </c>
      <c r="D7032" s="55" t="s">
        <v>10113</v>
      </c>
      <c r="E7032" s="56">
        <v>45234</v>
      </c>
      <c r="F7032" s="57"/>
      <c r="G7032" s="56">
        <v>45234</v>
      </c>
      <c r="H7032" s="56">
        <v>45235</v>
      </c>
      <c r="I7032" s="54" t="s">
        <v>10238</v>
      </c>
      <c r="J7032" s="54"/>
      <c r="K7032" s="54"/>
    </row>
    <row r="7033" spans="1:11" ht="15" customHeight="1">
      <c r="A7033" s="54" t="s">
        <v>3093</v>
      </c>
      <c r="B7033" s="54" t="s">
        <v>4596</v>
      </c>
      <c r="C7033" s="55">
        <v>2023</v>
      </c>
      <c r="D7033" s="55" t="s">
        <v>10113</v>
      </c>
      <c r="E7033" s="56">
        <v>45234</v>
      </c>
      <c r="F7033" s="57"/>
      <c r="G7033" s="56">
        <v>45234</v>
      </c>
      <c r="H7033" s="56">
        <v>45235</v>
      </c>
      <c r="I7033" s="54" t="s">
        <v>10239</v>
      </c>
      <c r="J7033" s="54"/>
      <c r="K7033" s="54"/>
    </row>
    <row r="7034" spans="1:11" ht="15" customHeight="1">
      <c r="A7034" s="54" t="s">
        <v>3100</v>
      </c>
      <c r="B7034" s="54" t="s">
        <v>3204</v>
      </c>
      <c r="C7034" s="55">
        <v>2023</v>
      </c>
      <c r="D7034" s="55" t="s">
        <v>10113</v>
      </c>
      <c r="E7034" s="56">
        <v>45234</v>
      </c>
      <c r="F7034" s="57"/>
      <c r="G7034" s="56">
        <v>45234</v>
      </c>
      <c r="H7034" s="56">
        <v>45235</v>
      </c>
      <c r="I7034" s="54" t="s">
        <v>10240</v>
      </c>
      <c r="J7034" s="54"/>
      <c r="K7034" s="54"/>
    </row>
    <row r="7035" spans="1:11" ht="15" customHeight="1">
      <c r="A7035" s="54" t="s">
        <v>3100</v>
      </c>
      <c r="B7035" s="54" t="s">
        <v>3104</v>
      </c>
      <c r="C7035" s="55">
        <v>2023</v>
      </c>
      <c r="D7035" s="55" t="s">
        <v>10113</v>
      </c>
      <c r="E7035" s="56">
        <v>45235</v>
      </c>
      <c r="F7035" s="57"/>
      <c r="G7035" s="56">
        <v>45235</v>
      </c>
      <c r="H7035" s="56">
        <v>45236</v>
      </c>
      <c r="I7035" s="54" t="s">
        <v>10241</v>
      </c>
      <c r="J7035" s="54"/>
      <c r="K7035" s="54"/>
    </row>
    <row r="7036" spans="1:11" ht="15" customHeight="1">
      <c r="A7036" s="54" t="s">
        <v>3218</v>
      </c>
      <c r="B7036" s="54" t="s">
        <v>3218</v>
      </c>
      <c r="C7036" s="55">
        <v>2023</v>
      </c>
      <c r="D7036" s="55" t="s">
        <v>10113</v>
      </c>
      <c r="E7036" s="56">
        <v>45235</v>
      </c>
      <c r="F7036" s="57"/>
      <c r="G7036" s="56">
        <v>45235</v>
      </c>
      <c r="H7036" s="56">
        <v>45235</v>
      </c>
      <c r="I7036" s="54" t="s">
        <v>10242</v>
      </c>
      <c r="J7036" s="54"/>
      <c r="K7036" s="54"/>
    </row>
    <row r="7037" spans="1:11" ht="15" customHeight="1">
      <c r="A7037" s="54" t="s">
        <v>3093</v>
      </c>
      <c r="B7037" s="54" t="s">
        <v>5130</v>
      </c>
      <c r="C7037" s="55">
        <v>2023</v>
      </c>
      <c r="D7037" s="55" t="s">
        <v>10113</v>
      </c>
      <c r="E7037" s="56">
        <v>45235</v>
      </c>
      <c r="F7037" s="57"/>
      <c r="G7037" s="56">
        <v>45235</v>
      </c>
      <c r="H7037" s="56">
        <v>45235</v>
      </c>
      <c r="I7037" s="54" t="s">
        <v>10243</v>
      </c>
      <c r="J7037" s="54"/>
      <c r="K7037" s="54"/>
    </row>
    <row r="7038" spans="1:11" ht="15" customHeight="1">
      <c r="A7038" s="54" t="s">
        <v>3218</v>
      </c>
      <c r="B7038" s="54" t="s">
        <v>3218</v>
      </c>
      <c r="C7038" s="55">
        <v>2023</v>
      </c>
      <c r="D7038" s="55" t="s">
        <v>10113</v>
      </c>
      <c r="E7038" s="56">
        <v>45235</v>
      </c>
      <c r="F7038" s="57"/>
      <c r="G7038" s="56">
        <v>45235</v>
      </c>
      <c r="H7038" s="56">
        <v>45235</v>
      </c>
      <c r="I7038" s="54" t="s">
        <v>10244</v>
      </c>
      <c r="J7038" s="54"/>
      <c r="K7038" s="54"/>
    </row>
    <row r="7039" spans="1:11" ht="15" customHeight="1">
      <c r="A7039" s="54" t="s">
        <v>3100</v>
      </c>
      <c r="B7039" s="54" t="s">
        <v>3101</v>
      </c>
      <c r="C7039" s="55">
        <v>2023</v>
      </c>
      <c r="D7039" s="55" t="s">
        <v>10113</v>
      </c>
      <c r="E7039" s="56">
        <v>45235</v>
      </c>
      <c r="F7039" s="57"/>
      <c r="G7039" s="56">
        <v>45235</v>
      </c>
      <c r="H7039" s="56"/>
      <c r="I7039" s="54" t="s">
        <v>10245</v>
      </c>
      <c r="J7039" s="54"/>
      <c r="K7039" s="54"/>
    </row>
    <row r="7040" spans="1:11" ht="15" customHeight="1">
      <c r="A7040" s="54" t="s">
        <v>3218</v>
      </c>
      <c r="B7040" s="54" t="s">
        <v>3218</v>
      </c>
      <c r="C7040" s="55">
        <v>2023</v>
      </c>
      <c r="D7040" s="55" t="s">
        <v>10113</v>
      </c>
      <c r="E7040" s="56">
        <v>45235</v>
      </c>
      <c r="F7040" s="57"/>
      <c r="G7040" s="56">
        <v>45235</v>
      </c>
      <c r="H7040" s="56">
        <v>45235</v>
      </c>
      <c r="I7040" s="54" t="s">
        <v>10246</v>
      </c>
      <c r="J7040" s="54"/>
      <c r="K7040" s="54"/>
    </row>
    <row r="7041" spans="1:11" ht="15" customHeight="1">
      <c r="A7041" s="54" t="s">
        <v>3100</v>
      </c>
      <c r="B7041" s="54" t="s">
        <v>3137</v>
      </c>
      <c r="C7041" s="55">
        <v>2023</v>
      </c>
      <c r="D7041" s="55" t="s">
        <v>10113</v>
      </c>
      <c r="E7041" s="56">
        <v>45235</v>
      </c>
      <c r="F7041" s="57"/>
      <c r="G7041" s="56">
        <v>45235</v>
      </c>
      <c r="H7041" s="56">
        <v>45235</v>
      </c>
      <c r="I7041" s="54" t="s">
        <v>10247</v>
      </c>
      <c r="J7041" s="54"/>
      <c r="K7041" s="54"/>
    </row>
    <row r="7042" spans="1:11" ht="15" customHeight="1">
      <c r="A7042" s="54" t="s">
        <v>3100</v>
      </c>
      <c r="B7042" s="54" t="s">
        <v>3175</v>
      </c>
      <c r="C7042" s="55">
        <v>2023</v>
      </c>
      <c r="D7042" s="55" t="s">
        <v>10113</v>
      </c>
      <c r="E7042" s="56">
        <v>45235</v>
      </c>
      <c r="F7042" s="57"/>
      <c r="G7042" s="56">
        <v>45235</v>
      </c>
      <c r="H7042" s="56"/>
      <c r="I7042" s="54" t="s">
        <v>10248</v>
      </c>
      <c r="J7042" s="54"/>
      <c r="K7042" s="54"/>
    </row>
    <row r="7043" spans="1:11" ht="15" customHeight="1">
      <c r="A7043" s="54" t="s">
        <v>3218</v>
      </c>
      <c r="B7043" s="54" t="s">
        <v>3218</v>
      </c>
      <c r="C7043" s="55">
        <v>2023</v>
      </c>
      <c r="D7043" s="55" t="s">
        <v>10113</v>
      </c>
      <c r="E7043" s="56">
        <v>45235</v>
      </c>
      <c r="F7043" s="57"/>
      <c r="G7043" s="56">
        <v>45235</v>
      </c>
      <c r="H7043" s="56">
        <v>45235</v>
      </c>
      <c r="I7043" s="54" t="s">
        <v>10249</v>
      </c>
      <c r="J7043" s="54"/>
      <c r="K7043" s="54"/>
    </row>
    <row r="7044" spans="1:11" ht="15" customHeight="1">
      <c r="A7044" s="54" t="s">
        <v>3100</v>
      </c>
      <c r="B7044" s="54" t="s">
        <v>3159</v>
      </c>
      <c r="C7044" s="55">
        <v>2023</v>
      </c>
      <c r="D7044" s="55" t="s">
        <v>10113</v>
      </c>
      <c r="E7044" s="56">
        <v>45235</v>
      </c>
      <c r="F7044" s="57"/>
      <c r="G7044" s="56">
        <v>45235</v>
      </c>
      <c r="H7044" s="56">
        <v>45235</v>
      </c>
      <c r="I7044" s="54" t="s">
        <v>10250</v>
      </c>
      <c r="J7044" s="54"/>
      <c r="K7044" s="54"/>
    </row>
    <row r="7045" spans="1:11" ht="15" customHeight="1">
      <c r="A7045" s="54" t="s">
        <v>3100</v>
      </c>
      <c r="B7045" s="54" t="s">
        <v>3112</v>
      </c>
      <c r="C7045" s="55">
        <v>2023</v>
      </c>
      <c r="D7045" s="55" t="s">
        <v>10113</v>
      </c>
      <c r="E7045" s="56">
        <v>45235</v>
      </c>
      <c r="F7045" s="57"/>
      <c r="G7045" s="56">
        <v>45235</v>
      </c>
      <c r="H7045" s="56"/>
      <c r="I7045" s="54" t="s">
        <v>10251</v>
      </c>
      <c r="J7045" s="54"/>
      <c r="K7045" s="54"/>
    </row>
    <row r="7046" spans="1:11" ht="15" customHeight="1">
      <c r="A7046" s="54" t="s">
        <v>3100</v>
      </c>
      <c r="B7046" s="54" t="s">
        <v>3133</v>
      </c>
      <c r="C7046" s="55">
        <v>2023</v>
      </c>
      <c r="D7046" s="55" t="s">
        <v>10113</v>
      </c>
      <c r="E7046" s="56">
        <v>45235</v>
      </c>
      <c r="F7046" s="57"/>
      <c r="G7046" s="56">
        <v>45235</v>
      </c>
      <c r="H7046" s="56">
        <v>45235</v>
      </c>
      <c r="I7046" s="54" t="s">
        <v>10252</v>
      </c>
      <c r="J7046" s="54"/>
      <c r="K7046" s="54"/>
    </row>
    <row r="7047" spans="1:11" ht="15" customHeight="1">
      <c r="A7047" s="54" t="s">
        <v>3100</v>
      </c>
      <c r="B7047" s="54" t="s">
        <v>3133</v>
      </c>
      <c r="C7047" s="55">
        <v>2023</v>
      </c>
      <c r="D7047" s="55" t="s">
        <v>10113</v>
      </c>
      <c r="E7047" s="56">
        <v>45235</v>
      </c>
      <c r="F7047" s="57"/>
      <c r="G7047" s="56">
        <v>45235</v>
      </c>
      <c r="H7047" s="56">
        <v>45235</v>
      </c>
      <c r="I7047" s="54" t="s">
        <v>10253</v>
      </c>
      <c r="J7047" s="54"/>
      <c r="K7047" s="54"/>
    </row>
    <row r="7048" spans="1:11" ht="15" customHeight="1">
      <c r="A7048" s="54" t="s">
        <v>3100</v>
      </c>
      <c r="B7048" s="54" t="s">
        <v>3131</v>
      </c>
      <c r="C7048" s="55">
        <v>2023</v>
      </c>
      <c r="D7048" s="55" t="s">
        <v>10113</v>
      </c>
      <c r="E7048" s="56">
        <v>45235</v>
      </c>
      <c r="F7048" s="57"/>
      <c r="G7048" s="56">
        <v>45235</v>
      </c>
      <c r="H7048" s="56">
        <v>45235</v>
      </c>
      <c r="I7048" s="54" t="s">
        <v>10254</v>
      </c>
      <c r="J7048" s="54" t="s">
        <v>10255</v>
      </c>
      <c r="K7048" s="54"/>
    </row>
    <row r="7049" spans="1:11" ht="15" customHeight="1">
      <c r="A7049" s="54" t="s">
        <v>3100</v>
      </c>
      <c r="B7049" s="54" t="s">
        <v>3304</v>
      </c>
      <c r="C7049" s="55">
        <v>2023</v>
      </c>
      <c r="D7049" s="55" t="s">
        <v>10113</v>
      </c>
      <c r="E7049" s="56">
        <v>45235</v>
      </c>
      <c r="F7049" s="57"/>
      <c r="G7049" s="56">
        <v>45235</v>
      </c>
      <c r="H7049" s="56"/>
      <c r="I7049" s="54" t="s">
        <v>10256</v>
      </c>
      <c r="J7049" s="54"/>
      <c r="K7049" s="54"/>
    </row>
    <row r="7050" spans="1:11" ht="15" customHeight="1">
      <c r="A7050" s="54" t="s">
        <v>3100</v>
      </c>
      <c r="B7050" s="54" t="s">
        <v>3131</v>
      </c>
      <c r="C7050" s="55">
        <v>2023</v>
      </c>
      <c r="D7050" s="55" t="s">
        <v>10113</v>
      </c>
      <c r="E7050" s="56">
        <v>45235</v>
      </c>
      <c r="F7050" s="57"/>
      <c r="G7050" s="56">
        <v>45235</v>
      </c>
      <c r="H7050" s="56">
        <v>45235</v>
      </c>
      <c r="I7050" s="54" t="s">
        <v>10257</v>
      </c>
      <c r="J7050" s="54"/>
      <c r="K7050" s="54"/>
    </row>
    <row r="7051" spans="1:11" ht="15" customHeight="1">
      <c r="A7051" s="54" t="s">
        <v>3100</v>
      </c>
      <c r="B7051" s="54" t="s">
        <v>3131</v>
      </c>
      <c r="C7051" s="55">
        <v>2023</v>
      </c>
      <c r="D7051" s="55" t="s">
        <v>10113</v>
      </c>
      <c r="E7051" s="56">
        <v>45235</v>
      </c>
      <c r="F7051" s="57"/>
      <c r="G7051" s="56">
        <v>45235</v>
      </c>
      <c r="H7051" s="56">
        <v>45235</v>
      </c>
      <c r="I7051" s="54" t="s">
        <v>10258</v>
      </c>
      <c r="J7051" s="54"/>
      <c r="K7051" s="54"/>
    </row>
    <row r="7052" spans="1:11" ht="15" customHeight="1">
      <c r="A7052" s="54" t="s">
        <v>3100</v>
      </c>
      <c r="B7052" s="54" t="s">
        <v>3133</v>
      </c>
      <c r="C7052" s="55">
        <v>2023</v>
      </c>
      <c r="D7052" s="55" t="s">
        <v>10113</v>
      </c>
      <c r="E7052" s="56">
        <v>45235</v>
      </c>
      <c r="F7052" s="57"/>
      <c r="G7052" s="56">
        <v>45235</v>
      </c>
      <c r="H7052" s="56">
        <v>45235</v>
      </c>
      <c r="I7052" s="54" t="s">
        <v>10259</v>
      </c>
      <c r="J7052" s="54"/>
      <c r="K7052" s="54"/>
    </row>
    <row r="7053" spans="1:11" ht="15" customHeight="1">
      <c r="A7053" s="54" t="s">
        <v>3100</v>
      </c>
      <c r="B7053" s="54" t="s">
        <v>3131</v>
      </c>
      <c r="C7053" s="55">
        <v>2023</v>
      </c>
      <c r="D7053" s="55" t="s">
        <v>10113</v>
      </c>
      <c r="E7053" s="56">
        <v>45235</v>
      </c>
      <c r="F7053" s="57"/>
      <c r="G7053" s="56">
        <v>45235</v>
      </c>
      <c r="H7053" s="56"/>
      <c r="I7053" s="54" t="s">
        <v>10260</v>
      </c>
      <c r="J7053" s="54"/>
      <c r="K7053" s="54"/>
    </row>
    <row r="7054" spans="1:11" ht="15" customHeight="1">
      <c r="A7054" s="54" t="s">
        <v>3100</v>
      </c>
      <c r="B7054" s="54" t="s">
        <v>3131</v>
      </c>
      <c r="C7054" s="55">
        <v>2023</v>
      </c>
      <c r="D7054" s="55" t="s">
        <v>10113</v>
      </c>
      <c r="E7054" s="56">
        <v>45235</v>
      </c>
      <c r="F7054" s="57"/>
      <c r="G7054" s="56">
        <v>45235</v>
      </c>
      <c r="H7054" s="56">
        <v>45235</v>
      </c>
      <c r="I7054" s="54" t="s">
        <v>10261</v>
      </c>
      <c r="J7054" s="54"/>
      <c r="K7054" s="54"/>
    </row>
    <row r="7055" spans="1:11" ht="15" customHeight="1">
      <c r="A7055" s="54" t="s">
        <v>3100</v>
      </c>
      <c r="B7055" s="54" t="s">
        <v>5187</v>
      </c>
      <c r="C7055" s="55">
        <v>2023</v>
      </c>
      <c r="D7055" s="55" t="s">
        <v>10113</v>
      </c>
      <c r="E7055" s="56">
        <v>45235</v>
      </c>
      <c r="F7055" s="57"/>
      <c r="G7055" s="56">
        <v>45235</v>
      </c>
      <c r="H7055" s="56"/>
      <c r="I7055" s="54" t="s">
        <v>10262</v>
      </c>
      <c r="J7055" s="54"/>
      <c r="K7055" s="54"/>
    </row>
    <row r="7056" spans="1:11" ht="15" customHeight="1">
      <c r="A7056" s="54" t="s">
        <v>3100</v>
      </c>
      <c r="B7056" s="54" t="s">
        <v>3175</v>
      </c>
      <c r="C7056" s="55">
        <v>2023</v>
      </c>
      <c r="D7056" s="55" t="s">
        <v>10113</v>
      </c>
      <c r="E7056" s="56">
        <v>45235</v>
      </c>
      <c r="F7056" s="57"/>
      <c r="G7056" s="56">
        <v>45235</v>
      </c>
      <c r="H7056" s="56"/>
      <c r="I7056" s="54" t="s">
        <v>10263</v>
      </c>
      <c r="J7056" s="54"/>
      <c r="K7056" s="54"/>
    </row>
    <row r="7057" spans="1:11" ht="15" customHeight="1">
      <c r="A7057" s="54" t="s">
        <v>3100</v>
      </c>
      <c r="B7057" s="54" t="s">
        <v>3104</v>
      </c>
      <c r="C7057" s="55">
        <v>2023</v>
      </c>
      <c r="D7057" s="55" t="s">
        <v>10113</v>
      </c>
      <c r="E7057" s="56">
        <v>45235</v>
      </c>
      <c r="F7057" s="57"/>
      <c r="G7057" s="56">
        <v>45235</v>
      </c>
      <c r="H7057" s="56"/>
      <c r="I7057" s="54" t="s">
        <v>10264</v>
      </c>
      <c r="J7057" s="54"/>
      <c r="K7057" s="54"/>
    </row>
    <row r="7058" spans="1:11" ht="15" customHeight="1">
      <c r="A7058" s="54" t="s">
        <v>3218</v>
      </c>
      <c r="B7058" s="54" t="s">
        <v>3218</v>
      </c>
      <c r="C7058" s="55">
        <v>2023</v>
      </c>
      <c r="D7058" s="55" t="s">
        <v>10113</v>
      </c>
      <c r="E7058" s="56">
        <v>45235</v>
      </c>
      <c r="F7058" s="57"/>
      <c r="G7058" s="56">
        <v>45235</v>
      </c>
      <c r="H7058" s="56"/>
      <c r="I7058" s="54" t="s">
        <v>10265</v>
      </c>
      <c r="J7058" s="54"/>
      <c r="K7058" s="54"/>
    </row>
    <row r="7059" spans="1:11" ht="15" customHeight="1">
      <c r="A7059" s="54" t="s">
        <v>3100</v>
      </c>
      <c r="B7059" s="54" t="s">
        <v>3131</v>
      </c>
      <c r="C7059" s="55">
        <v>2023</v>
      </c>
      <c r="D7059" s="55" t="s">
        <v>10113</v>
      </c>
      <c r="E7059" s="56">
        <v>45235</v>
      </c>
      <c r="F7059" s="57"/>
      <c r="G7059" s="56">
        <v>45235</v>
      </c>
      <c r="H7059" s="56">
        <v>45235</v>
      </c>
      <c r="I7059" s="54" t="s">
        <v>10266</v>
      </c>
      <c r="J7059" s="54"/>
      <c r="K7059" s="54"/>
    </row>
    <row r="7060" spans="1:11" ht="15" customHeight="1">
      <c r="A7060" s="54" t="s">
        <v>3100</v>
      </c>
      <c r="B7060" s="54" t="s">
        <v>7957</v>
      </c>
      <c r="C7060" s="55">
        <v>2023</v>
      </c>
      <c r="D7060" s="55" t="s">
        <v>10113</v>
      </c>
      <c r="E7060" s="56">
        <v>45235</v>
      </c>
      <c r="F7060" s="57"/>
      <c r="G7060" s="56">
        <v>45235</v>
      </c>
      <c r="H7060" s="56">
        <v>45235</v>
      </c>
      <c r="I7060" s="54" t="s">
        <v>10267</v>
      </c>
      <c r="J7060" s="54"/>
      <c r="K7060" s="54"/>
    </row>
    <row r="7061" spans="1:11" ht="15" customHeight="1">
      <c r="A7061" s="54" t="s">
        <v>3100</v>
      </c>
      <c r="B7061" s="54" t="s">
        <v>3196</v>
      </c>
      <c r="C7061" s="55">
        <v>2023</v>
      </c>
      <c r="D7061" s="55" t="s">
        <v>10113</v>
      </c>
      <c r="E7061" s="56">
        <v>45235</v>
      </c>
      <c r="F7061" s="57"/>
      <c r="G7061" s="56">
        <v>45235</v>
      </c>
      <c r="H7061" s="56"/>
      <c r="I7061" s="54"/>
      <c r="J7061" s="54"/>
      <c r="K7061" s="54"/>
    </row>
    <row r="7062" spans="1:11" ht="15" customHeight="1">
      <c r="A7062" s="54" t="s">
        <v>3100</v>
      </c>
      <c r="B7062" s="54" t="s">
        <v>3196</v>
      </c>
      <c r="C7062" s="55">
        <v>2023</v>
      </c>
      <c r="D7062" s="55" t="s">
        <v>10113</v>
      </c>
      <c r="E7062" s="56">
        <v>45235</v>
      </c>
      <c r="F7062" s="57"/>
      <c r="G7062" s="56">
        <v>45235</v>
      </c>
      <c r="H7062" s="56"/>
      <c r="I7062" s="54"/>
      <c r="J7062" s="54"/>
      <c r="K7062" s="54"/>
    </row>
    <row r="7063" spans="1:11" ht="15" customHeight="1">
      <c r="A7063" s="54" t="s">
        <v>3218</v>
      </c>
      <c r="B7063" s="54" t="s">
        <v>3218</v>
      </c>
      <c r="C7063" s="55">
        <v>2023</v>
      </c>
      <c r="D7063" s="55" t="s">
        <v>10113</v>
      </c>
      <c r="E7063" s="56">
        <v>45235</v>
      </c>
      <c r="F7063" s="57"/>
      <c r="G7063" s="56">
        <v>45235</v>
      </c>
      <c r="H7063" s="56">
        <v>45235</v>
      </c>
      <c r="I7063" s="54" t="s">
        <v>10268</v>
      </c>
      <c r="J7063" s="54"/>
      <c r="K7063" s="54"/>
    </row>
    <row r="7064" spans="1:11" ht="15" customHeight="1">
      <c r="A7064" s="54" t="s">
        <v>3100</v>
      </c>
      <c r="B7064" s="54" t="s">
        <v>3437</v>
      </c>
      <c r="C7064" s="55">
        <v>2023</v>
      </c>
      <c r="D7064" s="55" t="s">
        <v>10113</v>
      </c>
      <c r="E7064" s="56">
        <v>45235</v>
      </c>
      <c r="F7064" s="57"/>
      <c r="G7064" s="56">
        <v>45235</v>
      </c>
      <c r="H7064" s="56">
        <v>45236</v>
      </c>
      <c r="I7064" s="54" t="s">
        <v>10269</v>
      </c>
      <c r="J7064" s="54" t="s">
        <v>10270</v>
      </c>
      <c r="K7064" s="54"/>
    </row>
    <row r="7065" spans="1:11" ht="15" customHeight="1">
      <c r="A7065" s="54" t="s">
        <v>3100</v>
      </c>
      <c r="B7065" s="54" t="s">
        <v>4694</v>
      </c>
      <c r="C7065" s="55">
        <v>2023</v>
      </c>
      <c r="D7065" s="55" t="s">
        <v>10113</v>
      </c>
      <c r="E7065" s="56">
        <v>45235</v>
      </c>
      <c r="F7065" s="57"/>
      <c r="G7065" s="56">
        <v>45235</v>
      </c>
      <c r="H7065" s="56">
        <v>45235</v>
      </c>
      <c r="I7065" s="54" t="s">
        <v>10271</v>
      </c>
      <c r="J7065" s="54" t="s">
        <v>10272</v>
      </c>
      <c r="K7065" s="54"/>
    </row>
    <row r="7066" spans="1:11" ht="15" customHeight="1">
      <c r="A7066" s="54" t="s">
        <v>3100</v>
      </c>
      <c r="B7066" s="54" t="s">
        <v>4015</v>
      </c>
      <c r="C7066" s="55">
        <v>2023</v>
      </c>
      <c r="D7066" s="55" t="s">
        <v>10113</v>
      </c>
      <c r="E7066" s="56">
        <v>45235</v>
      </c>
      <c r="F7066" s="57"/>
      <c r="G7066" s="56">
        <v>45235</v>
      </c>
      <c r="H7066" s="56">
        <v>45235</v>
      </c>
      <c r="I7066" s="54" t="s">
        <v>10271</v>
      </c>
      <c r="J7066" s="54" t="s">
        <v>10272</v>
      </c>
      <c r="K7066" s="54"/>
    </row>
    <row r="7067" spans="1:11" ht="15" customHeight="1">
      <c r="A7067" s="54" t="s">
        <v>3100</v>
      </c>
      <c r="B7067" s="54" t="s">
        <v>3437</v>
      </c>
      <c r="C7067" s="55">
        <v>2023</v>
      </c>
      <c r="D7067" s="55" t="s">
        <v>10113</v>
      </c>
      <c r="E7067" s="56">
        <v>45236</v>
      </c>
      <c r="F7067" s="57"/>
      <c r="G7067" s="56">
        <v>45236</v>
      </c>
      <c r="H7067" s="56"/>
      <c r="I7067" s="54" t="s">
        <v>10273</v>
      </c>
      <c r="J7067" s="54"/>
      <c r="K7067" s="54"/>
    </row>
    <row r="7068" spans="1:11" ht="15" customHeight="1">
      <c r="A7068" s="54" t="s">
        <v>3100</v>
      </c>
      <c r="B7068" s="54" t="s">
        <v>3996</v>
      </c>
      <c r="C7068" s="55">
        <v>2023</v>
      </c>
      <c r="D7068" s="55" t="s">
        <v>10113</v>
      </c>
      <c r="E7068" s="56">
        <v>45236</v>
      </c>
      <c r="F7068" s="57"/>
      <c r="G7068" s="56">
        <v>45236</v>
      </c>
      <c r="H7068" s="56">
        <v>45236</v>
      </c>
      <c r="I7068" s="54" t="s">
        <v>10274</v>
      </c>
      <c r="J7068" s="54"/>
      <c r="K7068" s="54"/>
    </row>
    <row r="7069" spans="1:11" ht="15" customHeight="1">
      <c r="A7069" s="54" t="s">
        <v>3100</v>
      </c>
      <c r="B7069" s="54" t="s">
        <v>5187</v>
      </c>
      <c r="C7069" s="55">
        <v>2023</v>
      </c>
      <c r="D7069" s="55" t="s">
        <v>10113</v>
      </c>
      <c r="E7069" s="56">
        <v>45236</v>
      </c>
      <c r="F7069" s="57"/>
      <c r="G7069" s="56">
        <v>45236</v>
      </c>
      <c r="H7069" s="56"/>
      <c r="I7069" s="54" t="s">
        <v>10275</v>
      </c>
      <c r="J7069" s="54"/>
      <c r="K7069" s="54"/>
    </row>
    <row r="7070" spans="1:11" ht="15" customHeight="1">
      <c r="A7070" s="54" t="s">
        <v>3100</v>
      </c>
      <c r="B7070" s="54" t="s">
        <v>3133</v>
      </c>
      <c r="C7070" s="55">
        <v>2023</v>
      </c>
      <c r="D7070" s="55" t="s">
        <v>10113</v>
      </c>
      <c r="E7070" s="56">
        <v>45236</v>
      </c>
      <c r="F7070" s="57"/>
      <c r="G7070" s="56">
        <v>45236</v>
      </c>
      <c r="H7070" s="56">
        <v>45236</v>
      </c>
      <c r="I7070" s="54" t="s">
        <v>10276</v>
      </c>
      <c r="J7070" s="54" t="s">
        <v>10277</v>
      </c>
      <c r="K7070" s="54"/>
    </row>
    <row r="7071" spans="1:11" ht="15" customHeight="1">
      <c r="A7071" s="54" t="s">
        <v>3100</v>
      </c>
      <c r="B7071" s="54" t="s">
        <v>3133</v>
      </c>
      <c r="C7071" s="55">
        <v>2023</v>
      </c>
      <c r="D7071" s="55" t="s">
        <v>10113</v>
      </c>
      <c r="E7071" s="56">
        <v>45236</v>
      </c>
      <c r="F7071" s="57"/>
      <c r="G7071" s="56">
        <v>45236</v>
      </c>
      <c r="H7071" s="56"/>
      <c r="I7071" s="54" t="s">
        <v>10278</v>
      </c>
      <c r="J7071" s="54"/>
      <c r="K7071" s="54"/>
    </row>
    <row r="7072" spans="1:11" ht="15" customHeight="1">
      <c r="A7072" s="54" t="s">
        <v>3100</v>
      </c>
      <c r="B7072" s="54" t="s">
        <v>3104</v>
      </c>
      <c r="C7072" s="55">
        <v>2023</v>
      </c>
      <c r="D7072" s="55" t="s">
        <v>10113</v>
      </c>
      <c r="E7072" s="56">
        <v>45236</v>
      </c>
      <c r="F7072" s="57"/>
      <c r="G7072" s="56">
        <v>45236</v>
      </c>
      <c r="H7072" s="56">
        <v>45237</v>
      </c>
      <c r="I7072" s="54" t="s">
        <v>10279</v>
      </c>
      <c r="J7072" s="54"/>
      <c r="K7072" s="54"/>
    </row>
    <row r="7073" spans="1:11" ht="15" customHeight="1">
      <c r="A7073" s="54" t="s">
        <v>3100</v>
      </c>
      <c r="B7073" s="54" t="s">
        <v>5187</v>
      </c>
      <c r="C7073" s="55">
        <v>2023</v>
      </c>
      <c r="D7073" s="55" t="s">
        <v>10113</v>
      </c>
      <c r="E7073" s="56">
        <v>45236</v>
      </c>
      <c r="F7073" s="57"/>
      <c r="G7073" s="56">
        <v>45236</v>
      </c>
      <c r="H7073" s="56"/>
      <c r="I7073" s="54" t="s">
        <v>10280</v>
      </c>
      <c r="J7073" s="54"/>
      <c r="K7073" s="54"/>
    </row>
    <row r="7074" spans="1:11" ht="15" customHeight="1">
      <c r="A7074" s="54" t="s">
        <v>3100</v>
      </c>
      <c r="B7074" s="54" t="s">
        <v>5187</v>
      </c>
      <c r="C7074" s="55">
        <v>2023</v>
      </c>
      <c r="D7074" s="55" t="s">
        <v>10113</v>
      </c>
      <c r="E7074" s="56">
        <v>45236</v>
      </c>
      <c r="F7074" s="57"/>
      <c r="G7074" s="56">
        <v>45236</v>
      </c>
      <c r="H7074" s="56"/>
      <c r="I7074" s="54" t="s">
        <v>10281</v>
      </c>
      <c r="J7074" s="54"/>
      <c r="K7074" s="54"/>
    </row>
    <row r="7075" spans="1:11" ht="15" customHeight="1">
      <c r="A7075" s="54" t="s">
        <v>3100</v>
      </c>
      <c r="B7075" s="54" t="s">
        <v>3228</v>
      </c>
      <c r="C7075" s="55">
        <v>2023</v>
      </c>
      <c r="D7075" s="55" t="s">
        <v>10113</v>
      </c>
      <c r="E7075" s="56">
        <v>45236</v>
      </c>
      <c r="F7075" s="57"/>
      <c r="G7075" s="56">
        <v>45236</v>
      </c>
      <c r="H7075" s="56"/>
      <c r="I7075" s="54" t="s">
        <v>10282</v>
      </c>
      <c r="J7075" s="54"/>
      <c r="K7075" s="54"/>
    </row>
    <row r="7076" spans="1:11" ht="15" customHeight="1">
      <c r="A7076" s="54" t="s">
        <v>3100</v>
      </c>
      <c r="B7076" s="54" t="s">
        <v>3437</v>
      </c>
      <c r="C7076" s="55">
        <v>2023</v>
      </c>
      <c r="D7076" s="55" t="s">
        <v>10113</v>
      </c>
      <c r="E7076" s="56">
        <v>45236</v>
      </c>
      <c r="F7076" s="57"/>
      <c r="G7076" s="56">
        <v>45236</v>
      </c>
      <c r="H7076" s="56"/>
      <c r="I7076" s="54" t="s">
        <v>10282</v>
      </c>
      <c r="J7076" s="54"/>
      <c r="K7076" s="54"/>
    </row>
    <row r="7077" spans="1:11" ht="15" customHeight="1">
      <c r="A7077" s="54" t="s">
        <v>3100</v>
      </c>
      <c r="B7077" s="54" t="s">
        <v>3145</v>
      </c>
      <c r="C7077" s="55">
        <v>2023</v>
      </c>
      <c r="D7077" s="55" t="s">
        <v>10113</v>
      </c>
      <c r="E7077" s="56">
        <v>45236</v>
      </c>
      <c r="F7077" s="57"/>
      <c r="G7077" s="56">
        <v>45236</v>
      </c>
      <c r="H7077" s="56"/>
      <c r="I7077" s="54" t="s">
        <v>10283</v>
      </c>
      <c r="J7077" s="54"/>
      <c r="K7077" s="54"/>
    </row>
    <row r="7078" spans="1:11" ht="15" customHeight="1">
      <c r="A7078" s="54" t="s">
        <v>3100</v>
      </c>
      <c r="B7078" s="54" t="s">
        <v>3112</v>
      </c>
      <c r="C7078" s="55">
        <v>2023</v>
      </c>
      <c r="D7078" s="55" t="s">
        <v>10113</v>
      </c>
      <c r="E7078" s="56">
        <v>45236</v>
      </c>
      <c r="F7078" s="57"/>
      <c r="G7078" s="56">
        <v>45236</v>
      </c>
      <c r="H7078" s="56"/>
      <c r="I7078" s="54" t="s">
        <v>10284</v>
      </c>
      <c r="J7078" s="54"/>
      <c r="K7078" s="54"/>
    </row>
    <row r="7079" spans="1:11" ht="15" customHeight="1">
      <c r="A7079" s="54" t="s">
        <v>3100</v>
      </c>
      <c r="B7079" s="54" t="s">
        <v>3150</v>
      </c>
      <c r="C7079" s="55">
        <v>2023</v>
      </c>
      <c r="D7079" s="55" t="s">
        <v>10113</v>
      </c>
      <c r="E7079" s="56">
        <v>45236</v>
      </c>
      <c r="F7079" s="57"/>
      <c r="G7079" s="56">
        <v>45236</v>
      </c>
      <c r="H7079" s="56"/>
      <c r="I7079" s="54" t="s">
        <v>10285</v>
      </c>
      <c r="J7079" s="54"/>
      <c r="K7079" s="54"/>
    </row>
    <row r="7080" spans="1:11" ht="15" customHeight="1">
      <c r="A7080" s="54" t="s">
        <v>3100</v>
      </c>
      <c r="B7080" s="54" t="s">
        <v>3437</v>
      </c>
      <c r="C7080" s="55">
        <v>2023</v>
      </c>
      <c r="D7080" s="55" t="s">
        <v>10113</v>
      </c>
      <c r="E7080" s="56">
        <v>45236</v>
      </c>
      <c r="F7080" s="57"/>
      <c r="G7080" s="56">
        <v>45236</v>
      </c>
      <c r="H7080" s="56"/>
      <c r="I7080" s="54" t="s">
        <v>10286</v>
      </c>
      <c r="J7080" s="54"/>
      <c r="K7080" s="54"/>
    </row>
    <row r="7081" spans="1:11" ht="15" customHeight="1">
      <c r="A7081" s="54" t="s">
        <v>3100</v>
      </c>
      <c r="B7081" s="54" t="s">
        <v>3133</v>
      </c>
      <c r="C7081" s="55">
        <v>2023</v>
      </c>
      <c r="D7081" s="55" t="s">
        <v>10113</v>
      </c>
      <c r="E7081" s="56">
        <v>45236</v>
      </c>
      <c r="F7081" s="57"/>
      <c r="G7081" s="56">
        <v>45236</v>
      </c>
      <c r="H7081" s="56"/>
      <c r="I7081" s="54" t="s">
        <v>10287</v>
      </c>
      <c r="J7081" s="54"/>
      <c r="K7081" s="54"/>
    </row>
    <row r="7082" spans="1:11" ht="15" customHeight="1">
      <c r="A7082" s="54" t="s">
        <v>3100</v>
      </c>
      <c r="B7082" s="54" t="s">
        <v>3133</v>
      </c>
      <c r="C7082" s="55">
        <v>2023</v>
      </c>
      <c r="D7082" s="55" t="s">
        <v>10113</v>
      </c>
      <c r="E7082" s="56">
        <v>45236</v>
      </c>
      <c r="F7082" s="57"/>
      <c r="G7082" s="56">
        <v>45236</v>
      </c>
      <c r="H7082" s="56"/>
      <c r="I7082" s="54" t="s">
        <v>10288</v>
      </c>
      <c r="J7082" s="54"/>
      <c r="K7082" s="54"/>
    </row>
    <row r="7083" spans="1:11" ht="15" customHeight="1">
      <c r="A7083" s="54" t="s">
        <v>3100</v>
      </c>
      <c r="B7083" s="54" t="s">
        <v>3340</v>
      </c>
      <c r="C7083" s="55">
        <v>2023</v>
      </c>
      <c r="D7083" s="55" t="s">
        <v>10113</v>
      </c>
      <c r="E7083" s="56">
        <v>45236</v>
      </c>
      <c r="F7083" s="57"/>
      <c r="G7083" s="56">
        <v>45236</v>
      </c>
      <c r="H7083" s="56"/>
      <c r="I7083" s="54" t="s">
        <v>10289</v>
      </c>
      <c r="J7083" s="54"/>
      <c r="K7083" s="54"/>
    </row>
    <row r="7084" spans="1:11" ht="15" customHeight="1">
      <c r="A7084" s="54" t="s">
        <v>3100</v>
      </c>
      <c r="B7084" s="54" t="s">
        <v>3133</v>
      </c>
      <c r="C7084" s="55">
        <v>2023</v>
      </c>
      <c r="D7084" s="55" t="s">
        <v>10113</v>
      </c>
      <c r="E7084" s="56">
        <v>45236</v>
      </c>
      <c r="F7084" s="57">
        <v>45236</v>
      </c>
      <c r="G7084" s="56">
        <v>45236</v>
      </c>
      <c r="H7084" s="56">
        <v>45236</v>
      </c>
      <c r="I7084" s="54" t="s">
        <v>10290</v>
      </c>
      <c r="J7084" s="54"/>
      <c r="K7084" s="54"/>
    </row>
    <row r="7085" spans="1:11" ht="15" customHeight="1">
      <c r="A7085" s="54" t="s">
        <v>3100</v>
      </c>
      <c r="B7085" s="54" t="s">
        <v>3159</v>
      </c>
      <c r="C7085" s="55">
        <v>2023</v>
      </c>
      <c r="D7085" s="55" t="s">
        <v>10113</v>
      </c>
      <c r="E7085" s="56">
        <v>45236</v>
      </c>
      <c r="F7085" s="57"/>
      <c r="G7085" s="56">
        <v>45236</v>
      </c>
      <c r="H7085" s="56"/>
      <c r="I7085" s="54" t="s">
        <v>10291</v>
      </c>
      <c r="J7085" s="54"/>
      <c r="K7085" s="54"/>
    </row>
    <row r="7086" spans="1:11" ht="15" customHeight="1">
      <c r="A7086" s="54" t="s">
        <v>3100</v>
      </c>
      <c r="B7086" s="54" t="s">
        <v>4694</v>
      </c>
      <c r="C7086" s="55">
        <v>2023</v>
      </c>
      <c r="D7086" s="55" t="s">
        <v>10113</v>
      </c>
      <c r="E7086" s="56">
        <v>45236</v>
      </c>
      <c r="F7086" s="57"/>
      <c r="G7086" s="56">
        <v>45236</v>
      </c>
      <c r="H7086" s="56"/>
      <c r="I7086" s="54" t="s">
        <v>10292</v>
      </c>
      <c r="J7086" s="54"/>
      <c r="K7086" s="54"/>
    </row>
    <row r="7087" spans="1:11" ht="15" customHeight="1">
      <c r="A7087" s="54" t="s">
        <v>3093</v>
      </c>
      <c r="B7087" s="54" t="s">
        <v>3094</v>
      </c>
      <c r="C7087" s="55">
        <v>2023</v>
      </c>
      <c r="D7087" s="55" t="s">
        <v>10113</v>
      </c>
      <c r="E7087" s="56">
        <v>45236</v>
      </c>
      <c r="F7087" s="57"/>
      <c r="G7087" s="56">
        <v>45236</v>
      </c>
      <c r="H7087" s="56"/>
      <c r="I7087" s="54" t="s">
        <v>10293</v>
      </c>
      <c r="J7087" s="54"/>
      <c r="K7087" s="54"/>
    </row>
    <row r="7088" spans="1:11" ht="15" customHeight="1">
      <c r="A7088" s="54" t="s">
        <v>3100</v>
      </c>
      <c r="B7088" s="54" t="s">
        <v>4694</v>
      </c>
      <c r="C7088" s="55">
        <v>2023</v>
      </c>
      <c r="D7088" s="55" t="s">
        <v>10113</v>
      </c>
      <c r="E7088" s="56">
        <v>45236</v>
      </c>
      <c r="F7088" s="57"/>
      <c r="G7088" s="56">
        <v>45236</v>
      </c>
      <c r="H7088" s="56">
        <v>45236</v>
      </c>
      <c r="I7088" s="54" t="s">
        <v>10294</v>
      </c>
      <c r="J7088" s="54"/>
      <c r="K7088" s="54"/>
    </row>
    <row r="7089" spans="1:11" ht="15" customHeight="1">
      <c r="A7089" s="54" t="s">
        <v>3218</v>
      </c>
      <c r="B7089" s="54" t="s">
        <v>3218</v>
      </c>
      <c r="C7089" s="55">
        <v>2023</v>
      </c>
      <c r="D7089" s="55" t="s">
        <v>10113</v>
      </c>
      <c r="E7089" s="56">
        <v>45236</v>
      </c>
      <c r="F7089" s="57"/>
      <c r="G7089" s="56">
        <v>45236</v>
      </c>
      <c r="H7089" s="56">
        <v>45236</v>
      </c>
      <c r="I7089" s="54" t="s">
        <v>10295</v>
      </c>
      <c r="J7089" s="54"/>
      <c r="K7089" s="54"/>
    </row>
    <row r="7090" spans="1:11" ht="15" customHeight="1">
      <c r="A7090" s="54" t="s">
        <v>3100</v>
      </c>
      <c r="B7090" s="54" t="s">
        <v>3101</v>
      </c>
      <c r="C7090" s="55">
        <v>2023</v>
      </c>
      <c r="D7090" s="55" t="s">
        <v>10113</v>
      </c>
      <c r="E7090" s="56">
        <v>45237</v>
      </c>
      <c r="F7090" s="57"/>
      <c r="G7090" s="56">
        <v>45237</v>
      </c>
      <c r="H7090" s="56">
        <v>45237</v>
      </c>
      <c r="I7090" s="54" t="s">
        <v>10296</v>
      </c>
      <c r="J7090" s="54"/>
      <c r="K7090" s="54"/>
    </row>
    <row r="7091" spans="1:11" ht="15" customHeight="1">
      <c r="A7091" s="54" t="s">
        <v>3100</v>
      </c>
      <c r="B7091" s="54" t="s">
        <v>3340</v>
      </c>
      <c r="C7091" s="55">
        <v>2023</v>
      </c>
      <c r="D7091" s="55" t="s">
        <v>10113</v>
      </c>
      <c r="E7091" s="56">
        <v>45237</v>
      </c>
      <c r="F7091" s="57"/>
      <c r="G7091" s="56">
        <v>45237</v>
      </c>
      <c r="H7091" s="56">
        <v>45237</v>
      </c>
      <c r="I7091" s="54" t="s">
        <v>10297</v>
      </c>
      <c r="J7091" s="54"/>
      <c r="K7091" s="54"/>
    </row>
    <row r="7092" spans="1:11" ht="15" customHeight="1">
      <c r="A7092" s="54" t="s">
        <v>3100</v>
      </c>
      <c r="B7092" s="54" t="s">
        <v>3131</v>
      </c>
      <c r="C7092" s="55">
        <v>2023</v>
      </c>
      <c r="D7092" s="55" t="s">
        <v>10113</v>
      </c>
      <c r="E7092" s="56">
        <v>45237</v>
      </c>
      <c r="F7092" s="57"/>
      <c r="G7092" s="56">
        <v>45237</v>
      </c>
      <c r="H7092" s="56">
        <v>45237</v>
      </c>
      <c r="I7092" s="54" t="s">
        <v>10298</v>
      </c>
      <c r="J7092" s="54"/>
      <c r="K7092" s="54"/>
    </row>
    <row r="7093" spans="1:11" ht="15" customHeight="1">
      <c r="A7093" s="54" t="s">
        <v>3100</v>
      </c>
      <c r="B7093" s="54" t="s">
        <v>3131</v>
      </c>
      <c r="C7093" s="55">
        <v>2023</v>
      </c>
      <c r="D7093" s="55" t="s">
        <v>10113</v>
      </c>
      <c r="E7093" s="56">
        <v>45237</v>
      </c>
      <c r="F7093" s="57"/>
      <c r="G7093" s="56">
        <v>45237</v>
      </c>
      <c r="H7093" s="56">
        <v>45237</v>
      </c>
      <c r="I7093" s="54" t="s">
        <v>10299</v>
      </c>
      <c r="J7093" s="54"/>
      <c r="K7093" s="54"/>
    </row>
    <row r="7094" spans="1:11" ht="15" customHeight="1">
      <c r="A7094" s="54" t="s">
        <v>3100</v>
      </c>
      <c r="B7094" s="54" t="s">
        <v>3437</v>
      </c>
      <c r="C7094" s="55">
        <v>2023</v>
      </c>
      <c r="D7094" s="55" t="s">
        <v>10113</v>
      </c>
      <c r="E7094" s="56">
        <v>45237</v>
      </c>
      <c r="F7094" s="57"/>
      <c r="G7094" s="56">
        <v>45237</v>
      </c>
      <c r="H7094" s="56">
        <v>45237</v>
      </c>
      <c r="I7094" s="54" t="s">
        <v>10300</v>
      </c>
      <c r="J7094" s="54"/>
      <c r="K7094" s="54"/>
    </row>
    <row r="7095" spans="1:11" ht="15" customHeight="1">
      <c r="A7095" s="54" t="s">
        <v>3100</v>
      </c>
      <c r="B7095" s="54" t="s">
        <v>3131</v>
      </c>
      <c r="C7095" s="55">
        <v>2023</v>
      </c>
      <c r="D7095" s="55" t="s">
        <v>10113</v>
      </c>
      <c r="E7095" s="56">
        <v>45237</v>
      </c>
      <c r="F7095" s="57"/>
      <c r="G7095" s="56">
        <v>45237</v>
      </c>
      <c r="H7095" s="56"/>
      <c r="I7095" s="54" t="s">
        <v>10301</v>
      </c>
      <c r="J7095" s="54"/>
      <c r="K7095" s="54"/>
    </row>
    <row r="7096" spans="1:11" ht="15" customHeight="1">
      <c r="A7096" s="54" t="s">
        <v>3100</v>
      </c>
      <c r="B7096" s="54" t="s">
        <v>3131</v>
      </c>
      <c r="C7096" s="55">
        <v>2023</v>
      </c>
      <c r="D7096" s="55" t="s">
        <v>10113</v>
      </c>
      <c r="E7096" s="56">
        <v>45237</v>
      </c>
      <c r="F7096" s="57"/>
      <c r="G7096" s="56">
        <v>45237</v>
      </c>
      <c r="H7096" s="56">
        <v>45237</v>
      </c>
      <c r="I7096" s="54" t="s">
        <v>10302</v>
      </c>
      <c r="J7096" s="54"/>
      <c r="K7096" s="54"/>
    </row>
    <row r="7097" spans="1:11" ht="15" customHeight="1">
      <c r="A7097" s="54" t="s">
        <v>3100</v>
      </c>
      <c r="B7097" s="54" t="s">
        <v>3131</v>
      </c>
      <c r="C7097" s="55">
        <v>2023</v>
      </c>
      <c r="D7097" s="55" t="s">
        <v>10113</v>
      </c>
      <c r="E7097" s="56">
        <v>45237</v>
      </c>
      <c r="F7097" s="57"/>
      <c r="G7097" s="56">
        <v>45237</v>
      </c>
      <c r="H7097" s="56"/>
      <c r="I7097" s="54" t="s">
        <v>10303</v>
      </c>
      <c r="J7097" s="54"/>
      <c r="K7097" s="54"/>
    </row>
    <row r="7098" spans="1:11" ht="15" customHeight="1">
      <c r="A7098" s="54" t="s">
        <v>3100</v>
      </c>
      <c r="B7098" s="54" t="s">
        <v>3104</v>
      </c>
      <c r="C7098" s="55">
        <v>2023</v>
      </c>
      <c r="D7098" s="55" t="s">
        <v>10113</v>
      </c>
      <c r="E7098" s="56">
        <v>45237</v>
      </c>
      <c r="F7098" s="57"/>
      <c r="G7098" s="56">
        <v>45237</v>
      </c>
      <c r="H7098" s="56"/>
      <c r="I7098" s="54" t="s">
        <v>10304</v>
      </c>
      <c r="J7098" s="54"/>
      <c r="K7098" s="54"/>
    </row>
    <row r="7099" spans="1:11" ht="15" customHeight="1">
      <c r="A7099" s="54" t="s">
        <v>3100</v>
      </c>
      <c r="B7099" s="54" t="s">
        <v>3137</v>
      </c>
      <c r="C7099" s="55">
        <v>2023</v>
      </c>
      <c r="D7099" s="55" t="s">
        <v>10113</v>
      </c>
      <c r="E7099" s="56">
        <v>45237</v>
      </c>
      <c r="F7099" s="57">
        <v>45237</v>
      </c>
      <c r="G7099" s="56">
        <v>45237</v>
      </c>
      <c r="H7099" s="56">
        <v>45237</v>
      </c>
      <c r="I7099" s="54" t="s">
        <v>10305</v>
      </c>
      <c r="J7099" s="54"/>
      <c r="K7099" s="54"/>
    </row>
    <row r="7100" spans="1:11" ht="15" customHeight="1">
      <c r="A7100" s="54" t="s">
        <v>3100</v>
      </c>
      <c r="B7100" s="54" t="s">
        <v>3359</v>
      </c>
      <c r="C7100" s="55">
        <v>2023</v>
      </c>
      <c r="D7100" s="55" t="s">
        <v>10113</v>
      </c>
      <c r="E7100" s="56">
        <v>45237</v>
      </c>
      <c r="F7100" s="57"/>
      <c r="G7100" s="56">
        <v>45237</v>
      </c>
      <c r="H7100" s="56">
        <v>45237</v>
      </c>
      <c r="I7100" s="54" t="s">
        <v>10306</v>
      </c>
      <c r="J7100" s="54"/>
      <c r="K7100" s="54"/>
    </row>
    <row r="7101" spans="1:11" ht="15" customHeight="1">
      <c r="A7101" s="54" t="s">
        <v>3100</v>
      </c>
      <c r="B7101" s="54" t="s">
        <v>3131</v>
      </c>
      <c r="C7101" s="55">
        <v>2023</v>
      </c>
      <c r="D7101" s="55" t="s">
        <v>10113</v>
      </c>
      <c r="E7101" s="56">
        <v>45237</v>
      </c>
      <c r="F7101" s="57"/>
      <c r="G7101" s="56">
        <v>45237</v>
      </c>
      <c r="H7101" s="56">
        <v>45237</v>
      </c>
      <c r="I7101" s="54" t="s">
        <v>10307</v>
      </c>
      <c r="J7101" s="54"/>
      <c r="K7101" s="54"/>
    </row>
    <row r="7102" spans="1:11" ht="15" customHeight="1">
      <c r="A7102" s="54" t="s">
        <v>3100</v>
      </c>
      <c r="B7102" s="54" t="s">
        <v>3131</v>
      </c>
      <c r="C7102" s="55">
        <v>2023</v>
      </c>
      <c r="D7102" s="55" t="s">
        <v>10113</v>
      </c>
      <c r="E7102" s="56">
        <v>45237</v>
      </c>
      <c r="F7102" s="57"/>
      <c r="G7102" s="56">
        <v>45237</v>
      </c>
      <c r="H7102" s="56">
        <v>45237</v>
      </c>
      <c r="I7102" s="54" t="s">
        <v>10308</v>
      </c>
      <c r="J7102" s="54"/>
      <c r="K7102" s="54"/>
    </row>
    <row r="7103" spans="1:11" ht="15" customHeight="1">
      <c r="A7103" s="54" t="s">
        <v>3100</v>
      </c>
      <c r="B7103" s="54" t="s">
        <v>3133</v>
      </c>
      <c r="C7103" s="55">
        <v>2023</v>
      </c>
      <c r="D7103" s="55" t="s">
        <v>10113</v>
      </c>
      <c r="E7103" s="56">
        <v>45237</v>
      </c>
      <c r="F7103" s="57"/>
      <c r="G7103" s="56">
        <v>45237</v>
      </c>
      <c r="H7103" s="56">
        <v>45237</v>
      </c>
      <c r="I7103" s="54" t="s">
        <v>10309</v>
      </c>
      <c r="J7103" s="54"/>
      <c r="K7103" s="54"/>
    </row>
    <row r="7104" spans="1:11" ht="15" customHeight="1">
      <c r="A7104" s="54" t="s">
        <v>3100</v>
      </c>
      <c r="B7104" s="54" t="s">
        <v>3131</v>
      </c>
      <c r="C7104" s="55">
        <v>2023</v>
      </c>
      <c r="D7104" s="55" t="s">
        <v>10113</v>
      </c>
      <c r="E7104" s="56">
        <v>45237</v>
      </c>
      <c r="F7104" s="57">
        <v>45237</v>
      </c>
      <c r="G7104" s="56">
        <v>45237</v>
      </c>
      <c r="H7104" s="56">
        <v>45237</v>
      </c>
      <c r="I7104" s="54" t="s">
        <v>10310</v>
      </c>
      <c r="J7104" s="54"/>
      <c r="K7104" s="54"/>
    </row>
    <row r="7105" spans="1:11" ht="15" customHeight="1">
      <c r="A7105" s="54" t="s">
        <v>3100</v>
      </c>
      <c r="B7105" s="54" t="s">
        <v>3131</v>
      </c>
      <c r="C7105" s="55">
        <v>2023</v>
      </c>
      <c r="D7105" s="55" t="s">
        <v>10113</v>
      </c>
      <c r="E7105" s="56">
        <v>45237</v>
      </c>
      <c r="F7105" s="57">
        <v>45237</v>
      </c>
      <c r="G7105" s="56">
        <v>45237</v>
      </c>
      <c r="H7105" s="56">
        <v>45237</v>
      </c>
      <c r="I7105" s="54" t="s">
        <v>10311</v>
      </c>
      <c r="J7105" s="54"/>
      <c r="K7105" s="54"/>
    </row>
    <row r="7106" spans="1:11" ht="15" customHeight="1">
      <c r="A7106" s="54" t="s">
        <v>3100</v>
      </c>
      <c r="B7106" s="54" t="s">
        <v>3131</v>
      </c>
      <c r="C7106" s="55">
        <v>2023</v>
      </c>
      <c r="D7106" s="55" t="s">
        <v>10113</v>
      </c>
      <c r="E7106" s="56">
        <v>45237</v>
      </c>
      <c r="F7106" s="57">
        <v>45237</v>
      </c>
      <c r="G7106" s="56">
        <v>45237</v>
      </c>
      <c r="H7106" s="56">
        <v>45237</v>
      </c>
      <c r="I7106" s="54" t="s">
        <v>10312</v>
      </c>
      <c r="J7106" s="54"/>
      <c r="K7106" s="54"/>
    </row>
    <row r="7107" spans="1:11" ht="15" customHeight="1">
      <c r="A7107" s="54" t="s">
        <v>3100</v>
      </c>
      <c r="B7107" s="54" t="s">
        <v>3150</v>
      </c>
      <c r="C7107" s="55">
        <v>2023</v>
      </c>
      <c r="D7107" s="55" t="s">
        <v>10113</v>
      </c>
      <c r="E7107" s="56">
        <v>45237</v>
      </c>
      <c r="F7107" s="57">
        <v>45237</v>
      </c>
      <c r="G7107" s="56">
        <v>45237</v>
      </c>
      <c r="H7107" s="56"/>
      <c r="I7107" s="54" t="s">
        <v>10313</v>
      </c>
      <c r="J7107" s="54"/>
      <c r="K7107" s="54"/>
    </row>
    <row r="7108" spans="1:11" ht="15" customHeight="1">
      <c r="A7108" s="54" t="s">
        <v>3100</v>
      </c>
      <c r="B7108" s="54" t="s">
        <v>3133</v>
      </c>
      <c r="C7108" s="55">
        <v>2023</v>
      </c>
      <c r="D7108" s="55" t="s">
        <v>10113</v>
      </c>
      <c r="E7108" s="56">
        <v>45237</v>
      </c>
      <c r="F7108" s="57"/>
      <c r="G7108" s="56">
        <v>45237</v>
      </c>
      <c r="H7108" s="56">
        <v>45237</v>
      </c>
      <c r="I7108" s="54" t="s">
        <v>10314</v>
      </c>
      <c r="J7108" s="54"/>
      <c r="K7108" s="54"/>
    </row>
    <row r="7109" spans="1:11" ht="15" customHeight="1">
      <c r="A7109" s="54" t="s">
        <v>3100</v>
      </c>
      <c r="B7109" s="54" t="s">
        <v>3133</v>
      </c>
      <c r="C7109" s="55">
        <v>2023</v>
      </c>
      <c r="D7109" s="55" t="s">
        <v>10113</v>
      </c>
      <c r="E7109" s="56">
        <v>45237</v>
      </c>
      <c r="F7109" s="57"/>
      <c r="G7109" s="56">
        <v>45237</v>
      </c>
      <c r="H7109" s="56">
        <v>45237</v>
      </c>
      <c r="I7109" s="54" t="s">
        <v>10315</v>
      </c>
      <c r="J7109" s="54"/>
      <c r="K7109" s="54"/>
    </row>
    <row r="7110" spans="1:11" ht="15" customHeight="1">
      <c r="A7110" s="54" t="s">
        <v>3100</v>
      </c>
      <c r="B7110" s="54" t="s">
        <v>3133</v>
      </c>
      <c r="C7110" s="55">
        <v>2023</v>
      </c>
      <c r="D7110" s="55" t="s">
        <v>10113</v>
      </c>
      <c r="E7110" s="56">
        <v>45237</v>
      </c>
      <c r="F7110" s="57"/>
      <c r="G7110" s="56">
        <v>45237</v>
      </c>
      <c r="H7110" s="56">
        <v>45237</v>
      </c>
      <c r="I7110" s="54" t="s">
        <v>10316</v>
      </c>
      <c r="J7110" s="54"/>
      <c r="K7110" s="54"/>
    </row>
    <row r="7111" spans="1:11" ht="15" customHeight="1">
      <c r="A7111" s="54" t="s">
        <v>3100</v>
      </c>
      <c r="B7111" s="54" t="s">
        <v>3131</v>
      </c>
      <c r="C7111" s="55">
        <v>2023</v>
      </c>
      <c r="D7111" s="55" t="s">
        <v>10113</v>
      </c>
      <c r="E7111" s="56">
        <v>45237</v>
      </c>
      <c r="F7111" s="57">
        <v>45237</v>
      </c>
      <c r="G7111" s="56">
        <v>45237</v>
      </c>
      <c r="H7111" s="56"/>
      <c r="I7111" s="54" t="s">
        <v>10317</v>
      </c>
      <c r="J7111" s="54"/>
      <c r="K7111" s="54"/>
    </row>
    <row r="7112" spans="1:11" ht="15" customHeight="1">
      <c r="A7112" s="54" t="s">
        <v>3100</v>
      </c>
      <c r="B7112" s="54" t="s">
        <v>3133</v>
      </c>
      <c r="C7112" s="55">
        <v>2023</v>
      </c>
      <c r="D7112" s="55" t="s">
        <v>10113</v>
      </c>
      <c r="E7112" s="56">
        <v>45237</v>
      </c>
      <c r="F7112" s="57">
        <v>45237</v>
      </c>
      <c r="G7112" s="56">
        <v>45237</v>
      </c>
      <c r="H7112" s="56">
        <v>45237</v>
      </c>
      <c r="I7112" s="54" t="s">
        <v>10318</v>
      </c>
      <c r="J7112" s="54"/>
      <c r="K7112" s="54"/>
    </row>
    <row r="7113" spans="1:11" ht="15" customHeight="1">
      <c r="A7113" s="54" t="s">
        <v>3100</v>
      </c>
      <c r="B7113" s="54" t="s">
        <v>3133</v>
      </c>
      <c r="C7113" s="55">
        <v>2023</v>
      </c>
      <c r="D7113" s="55" t="s">
        <v>10113</v>
      </c>
      <c r="E7113" s="56">
        <v>45237</v>
      </c>
      <c r="F7113" s="57"/>
      <c r="G7113" s="56">
        <v>45237</v>
      </c>
      <c r="H7113" s="56">
        <v>45238</v>
      </c>
      <c r="I7113" s="54" t="s">
        <v>10319</v>
      </c>
      <c r="J7113" s="54"/>
      <c r="K7113" s="54"/>
    </row>
    <row r="7114" spans="1:11" ht="15" customHeight="1">
      <c r="A7114" s="54" t="s">
        <v>3100</v>
      </c>
      <c r="B7114" s="54" t="s">
        <v>3131</v>
      </c>
      <c r="C7114" s="55">
        <v>2023</v>
      </c>
      <c r="D7114" s="55" t="s">
        <v>10113</v>
      </c>
      <c r="E7114" s="56">
        <v>45237</v>
      </c>
      <c r="F7114" s="57"/>
      <c r="G7114" s="56">
        <v>45237</v>
      </c>
      <c r="H7114" s="56">
        <v>45237</v>
      </c>
      <c r="I7114" s="54" t="s">
        <v>10320</v>
      </c>
      <c r="J7114" s="54"/>
      <c r="K7114" s="54"/>
    </row>
    <row r="7115" spans="1:11" ht="15" customHeight="1">
      <c r="A7115" s="54" t="s">
        <v>3100</v>
      </c>
      <c r="B7115" s="54" t="s">
        <v>3304</v>
      </c>
      <c r="C7115" s="55">
        <v>2023</v>
      </c>
      <c r="D7115" s="55" t="s">
        <v>10113</v>
      </c>
      <c r="E7115" s="56">
        <v>45237</v>
      </c>
      <c r="F7115" s="57"/>
      <c r="G7115" s="56">
        <v>45237</v>
      </c>
      <c r="H7115" s="56">
        <v>45237</v>
      </c>
      <c r="I7115" s="54" t="s">
        <v>10321</v>
      </c>
      <c r="J7115" s="54"/>
      <c r="K7115" s="54"/>
    </row>
    <row r="7116" spans="1:11" ht="15" customHeight="1">
      <c r="A7116" s="54" t="s">
        <v>3100</v>
      </c>
      <c r="B7116" s="54" t="s">
        <v>3133</v>
      </c>
      <c r="C7116" s="55">
        <v>2023</v>
      </c>
      <c r="D7116" s="55" t="s">
        <v>10113</v>
      </c>
      <c r="E7116" s="56">
        <v>45237</v>
      </c>
      <c r="F7116" s="57"/>
      <c r="G7116" s="56">
        <v>45237</v>
      </c>
      <c r="H7116" s="56">
        <v>45237</v>
      </c>
      <c r="I7116" s="54" t="s">
        <v>10322</v>
      </c>
      <c r="J7116" s="54"/>
      <c r="K7116" s="54"/>
    </row>
    <row r="7117" spans="1:11" ht="15" customHeight="1">
      <c r="A7117" s="54" t="s">
        <v>3100</v>
      </c>
      <c r="B7117" s="54" t="s">
        <v>3133</v>
      </c>
      <c r="C7117" s="55">
        <v>2023</v>
      </c>
      <c r="D7117" s="55" t="s">
        <v>10113</v>
      </c>
      <c r="E7117" s="56">
        <v>45237</v>
      </c>
      <c r="F7117" s="57"/>
      <c r="G7117" s="56">
        <v>45237</v>
      </c>
      <c r="H7117" s="56">
        <v>45238</v>
      </c>
      <c r="I7117" s="54" t="s">
        <v>10323</v>
      </c>
      <c r="J7117" s="54"/>
      <c r="K7117" s="54"/>
    </row>
    <row r="7118" spans="1:11" ht="15" customHeight="1">
      <c r="A7118" s="54" t="s">
        <v>3100</v>
      </c>
      <c r="B7118" s="54" t="s">
        <v>3125</v>
      </c>
      <c r="C7118" s="55">
        <v>2023</v>
      </c>
      <c r="D7118" s="55" t="s">
        <v>10113</v>
      </c>
      <c r="E7118" s="56">
        <v>45237</v>
      </c>
      <c r="F7118" s="57">
        <v>45237</v>
      </c>
      <c r="G7118" s="56">
        <v>45237</v>
      </c>
      <c r="H7118" s="56">
        <v>45237</v>
      </c>
      <c r="I7118" s="54" t="s">
        <v>10324</v>
      </c>
      <c r="J7118" s="54"/>
      <c r="K7118" s="54"/>
    </row>
    <row r="7119" spans="1:11" ht="15" customHeight="1">
      <c r="A7119" s="54" t="s">
        <v>3093</v>
      </c>
      <c r="B7119" s="54" t="s">
        <v>3223</v>
      </c>
      <c r="C7119" s="55">
        <v>2023</v>
      </c>
      <c r="D7119" s="55" t="s">
        <v>10113</v>
      </c>
      <c r="E7119" s="56">
        <v>45237</v>
      </c>
      <c r="F7119" s="57"/>
      <c r="G7119" s="56">
        <v>45237</v>
      </c>
      <c r="H7119" s="56">
        <v>45237</v>
      </c>
      <c r="I7119" s="54" t="s">
        <v>10325</v>
      </c>
      <c r="J7119" s="54"/>
      <c r="K7119" s="54"/>
    </row>
    <row r="7120" spans="1:11" ht="15" customHeight="1">
      <c r="A7120" s="54" t="s">
        <v>3093</v>
      </c>
      <c r="B7120" s="54" t="s">
        <v>5599</v>
      </c>
      <c r="C7120" s="55">
        <v>2023</v>
      </c>
      <c r="D7120" s="55" t="s">
        <v>10113</v>
      </c>
      <c r="E7120" s="56">
        <v>45237</v>
      </c>
      <c r="F7120" s="57"/>
      <c r="G7120" s="56">
        <v>45237</v>
      </c>
      <c r="H7120" s="56">
        <v>45237</v>
      </c>
      <c r="I7120" s="54" t="s">
        <v>10326</v>
      </c>
      <c r="J7120" s="54"/>
      <c r="K7120" s="54"/>
    </row>
    <row r="7121" spans="1:11" ht="15" customHeight="1">
      <c r="A7121" s="54" t="s">
        <v>3093</v>
      </c>
      <c r="B7121" s="54" t="s">
        <v>5599</v>
      </c>
      <c r="C7121" s="55">
        <v>2023</v>
      </c>
      <c r="D7121" s="55" t="s">
        <v>10113</v>
      </c>
      <c r="E7121" s="56">
        <v>45237</v>
      </c>
      <c r="F7121" s="57">
        <v>45237</v>
      </c>
      <c r="G7121" s="56">
        <v>45237</v>
      </c>
      <c r="H7121" s="56"/>
      <c r="I7121" s="54" t="s">
        <v>10327</v>
      </c>
      <c r="J7121" s="54"/>
      <c r="K7121" s="54"/>
    </row>
    <row r="7122" spans="1:11" ht="15" customHeight="1">
      <c r="A7122" s="54" t="s">
        <v>3100</v>
      </c>
      <c r="B7122" s="54" t="s">
        <v>3212</v>
      </c>
      <c r="C7122" s="55">
        <v>2023</v>
      </c>
      <c r="D7122" s="55" t="s">
        <v>10113</v>
      </c>
      <c r="E7122" s="56">
        <v>45237</v>
      </c>
      <c r="F7122" s="57">
        <v>45237</v>
      </c>
      <c r="G7122" s="56">
        <v>45237</v>
      </c>
      <c r="H7122" s="56">
        <v>45237</v>
      </c>
      <c r="I7122" s="54" t="s">
        <v>10328</v>
      </c>
      <c r="J7122" s="54"/>
      <c r="K7122" s="54"/>
    </row>
    <row r="7123" spans="1:11" ht="15" customHeight="1">
      <c r="A7123" s="54" t="s">
        <v>3100</v>
      </c>
      <c r="B7123" s="54" t="s">
        <v>3101</v>
      </c>
      <c r="C7123" s="55">
        <v>2023</v>
      </c>
      <c r="D7123" s="55" t="s">
        <v>10113</v>
      </c>
      <c r="E7123" s="56">
        <v>45237</v>
      </c>
      <c r="F7123" s="57"/>
      <c r="G7123" s="56">
        <v>45237</v>
      </c>
      <c r="H7123" s="56"/>
      <c r="I7123" s="54" t="s">
        <v>10329</v>
      </c>
      <c r="J7123" s="54"/>
      <c r="K7123" s="54"/>
    </row>
    <row r="7124" spans="1:11" ht="15" customHeight="1">
      <c r="A7124" s="54" t="s">
        <v>3100</v>
      </c>
      <c r="B7124" s="54" t="s">
        <v>3101</v>
      </c>
      <c r="C7124" s="55">
        <v>2023</v>
      </c>
      <c r="D7124" s="55" t="s">
        <v>10113</v>
      </c>
      <c r="E7124" s="56">
        <v>45237</v>
      </c>
      <c r="F7124" s="57"/>
      <c r="G7124" s="56">
        <v>45237</v>
      </c>
      <c r="H7124" s="56"/>
      <c r="I7124" s="54" t="s">
        <v>10330</v>
      </c>
      <c r="J7124" s="54"/>
      <c r="K7124" s="54"/>
    </row>
    <row r="7125" spans="1:11" ht="15" customHeight="1">
      <c r="A7125" s="54" t="s">
        <v>3093</v>
      </c>
      <c r="B7125" s="54" t="s">
        <v>3094</v>
      </c>
      <c r="C7125" s="55">
        <v>2023</v>
      </c>
      <c r="D7125" s="55" t="s">
        <v>10113</v>
      </c>
      <c r="E7125" s="56">
        <v>45238</v>
      </c>
      <c r="F7125" s="57"/>
      <c r="G7125" s="56">
        <v>45238</v>
      </c>
      <c r="H7125" s="56"/>
      <c r="I7125" s="54" t="s">
        <v>10331</v>
      </c>
      <c r="J7125" s="54"/>
      <c r="K7125" s="54"/>
    </row>
    <row r="7126" spans="1:11" ht="15" customHeight="1">
      <c r="A7126" s="54" t="s">
        <v>3100</v>
      </c>
      <c r="B7126" s="54" t="s">
        <v>3104</v>
      </c>
      <c r="C7126" s="55">
        <v>2023</v>
      </c>
      <c r="D7126" s="55" t="s">
        <v>10113</v>
      </c>
      <c r="E7126" s="56">
        <v>45238</v>
      </c>
      <c r="F7126" s="57"/>
      <c r="G7126" s="56">
        <v>45238</v>
      </c>
      <c r="H7126" s="56"/>
      <c r="I7126" s="54" t="s">
        <v>10332</v>
      </c>
      <c r="J7126" s="54"/>
      <c r="K7126" s="54"/>
    </row>
    <row r="7127" spans="1:11" ht="15" customHeight="1">
      <c r="A7127" s="54" t="s">
        <v>3100</v>
      </c>
      <c r="B7127" s="54" t="s">
        <v>3112</v>
      </c>
      <c r="C7127" s="55">
        <v>2023</v>
      </c>
      <c r="D7127" s="55" t="s">
        <v>10113</v>
      </c>
      <c r="E7127" s="56">
        <v>45238</v>
      </c>
      <c r="F7127" s="57"/>
      <c r="G7127" s="56">
        <v>45238</v>
      </c>
      <c r="H7127" s="56">
        <v>45238</v>
      </c>
      <c r="I7127" s="54" t="s">
        <v>10333</v>
      </c>
      <c r="J7127" s="54"/>
      <c r="K7127" s="54"/>
    </row>
    <row r="7128" spans="1:11" ht="15" customHeight="1">
      <c r="A7128" s="54" t="s">
        <v>3100</v>
      </c>
      <c r="B7128" s="54" t="s">
        <v>3258</v>
      </c>
      <c r="C7128" s="55">
        <v>2023</v>
      </c>
      <c r="D7128" s="55" t="s">
        <v>10113</v>
      </c>
      <c r="E7128" s="56">
        <v>45238</v>
      </c>
      <c r="F7128" s="57"/>
      <c r="G7128" s="56">
        <v>45238</v>
      </c>
      <c r="H7128" s="56">
        <v>45238</v>
      </c>
      <c r="I7128" s="54" t="s">
        <v>10334</v>
      </c>
      <c r="J7128" s="54"/>
      <c r="K7128" s="54"/>
    </row>
    <row r="7129" spans="1:11" ht="15" customHeight="1">
      <c r="A7129" s="54" t="s">
        <v>3100</v>
      </c>
      <c r="B7129" s="54" t="s">
        <v>3258</v>
      </c>
      <c r="C7129" s="55">
        <v>2023</v>
      </c>
      <c r="D7129" s="55" t="s">
        <v>10113</v>
      </c>
      <c r="E7129" s="56">
        <v>45238</v>
      </c>
      <c r="F7129" s="57"/>
      <c r="G7129" s="56">
        <v>45238</v>
      </c>
      <c r="H7129" s="56">
        <v>45238</v>
      </c>
      <c r="I7129" s="54" t="s">
        <v>10335</v>
      </c>
      <c r="J7129" s="54"/>
      <c r="K7129" s="54"/>
    </row>
    <row r="7130" spans="1:11" ht="15" customHeight="1">
      <c r="A7130" s="54" t="s">
        <v>3093</v>
      </c>
      <c r="B7130" s="54" t="s">
        <v>3094</v>
      </c>
      <c r="C7130" s="55">
        <v>2023</v>
      </c>
      <c r="D7130" s="55" t="s">
        <v>10113</v>
      </c>
      <c r="E7130" s="56">
        <v>45238</v>
      </c>
      <c r="F7130" s="57"/>
      <c r="G7130" s="56">
        <v>45238</v>
      </c>
      <c r="H7130" s="56">
        <v>45238</v>
      </c>
      <c r="I7130" s="54" t="s">
        <v>10336</v>
      </c>
      <c r="J7130" s="54"/>
      <c r="K7130" s="54"/>
    </row>
    <row r="7131" spans="1:11" ht="15" customHeight="1">
      <c r="A7131" s="54" t="s">
        <v>3100</v>
      </c>
      <c r="B7131" s="54" t="s">
        <v>3133</v>
      </c>
      <c r="C7131" s="55">
        <v>2023</v>
      </c>
      <c r="D7131" s="55" t="s">
        <v>10113</v>
      </c>
      <c r="E7131" s="56">
        <v>45238</v>
      </c>
      <c r="F7131" s="57"/>
      <c r="G7131" s="56">
        <v>45238</v>
      </c>
      <c r="H7131" s="56">
        <v>45238</v>
      </c>
      <c r="I7131" s="54" t="s">
        <v>10337</v>
      </c>
      <c r="J7131" s="54"/>
      <c r="K7131" s="54"/>
    </row>
    <row r="7132" spans="1:11" ht="15" customHeight="1">
      <c r="A7132" s="54" t="s">
        <v>3100</v>
      </c>
      <c r="B7132" s="54" t="s">
        <v>10338</v>
      </c>
      <c r="C7132" s="55">
        <v>2023</v>
      </c>
      <c r="D7132" s="55" t="s">
        <v>10113</v>
      </c>
      <c r="E7132" s="56">
        <v>45238</v>
      </c>
      <c r="F7132" s="57"/>
      <c r="G7132" s="56">
        <v>45238</v>
      </c>
      <c r="H7132" s="56">
        <v>45238</v>
      </c>
      <c r="I7132" s="54" t="s">
        <v>10339</v>
      </c>
      <c r="J7132" s="54"/>
      <c r="K7132" s="54"/>
    </row>
    <row r="7133" spans="1:11" ht="15" customHeight="1">
      <c r="A7133" s="54" t="s">
        <v>3100</v>
      </c>
      <c r="B7133" s="54" t="s">
        <v>3150</v>
      </c>
      <c r="C7133" s="55">
        <v>2023</v>
      </c>
      <c r="D7133" s="55" t="s">
        <v>10113</v>
      </c>
      <c r="E7133" s="56">
        <v>45238</v>
      </c>
      <c r="F7133" s="57"/>
      <c r="G7133" s="56">
        <v>45238</v>
      </c>
      <c r="H7133" s="56">
        <v>45238</v>
      </c>
      <c r="I7133" s="54" t="s">
        <v>10340</v>
      </c>
      <c r="J7133" s="54"/>
      <c r="K7133" s="54"/>
    </row>
    <row r="7134" spans="1:11" ht="15" customHeight="1">
      <c r="A7134" s="54" t="s">
        <v>3100</v>
      </c>
      <c r="B7134" s="54" t="s">
        <v>3112</v>
      </c>
      <c r="C7134" s="55">
        <v>2023</v>
      </c>
      <c r="D7134" s="55" t="s">
        <v>10113</v>
      </c>
      <c r="E7134" s="56">
        <v>45238</v>
      </c>
      <c r="F7134" s="57"/>
      <c r="G7134" s="56">
        <v>45238</v>
      </c>
      <c r="H7134" s="56">
        <v>45238</v>
      </c>
      <c r="I7134" s="54" t="s">
        <v>10341</v>
      </c>
      <c r="J7134" s="54"/>
      <c r="K7134" s="54"/>
    </row>
    <row r="7135" spans="1:11" ht="15" customHeight="1">
      <c r="A7135" s="54" t="s">
        <v>3100</v>
      </c>
      <c r="B7135" s="54" t="s">
        <v>3145</v>
      </c>
      <c r="C7135" s="55">
        <v>2023</v>
      </c>
      <c r="D7135" s="55" t="s">
        <v>10113</v>
      </c>
      <c r="E7135" s="56">
        <v>45238</v>
      </c>
      <c r="F7135" s="57"/>
      <c r="G7135" s="56">
        <v>45238</v>
      </c>
      <c r="H7135" s="56">
        <v>45238</v>
      </c>
      <c r="I7135" s="54" t="s">
        <v>10342</v>
      </c>
      <c r="J7135" s="54" t="s">
        <v>10343</v>
      </c>
      <c r="K7135" s="54"/>
    </row>
    <row r="7136" spans="1:11" ht="15" customHeight="1">
      <c r="A7136" s="54" t="s">
        <v>3100</v>
      </c>
      <c r="B7136" s="54" t="s">
        <v>3104</v>
      </c>
      <c r="C7136" s="55">
        <v>2023</v>
      </c>
      <c r="D7136" s="55" t="s">
        <v>10113</v>
      </c>
      <c r="E7136" s="56">
        <v>45238</v>
      </c>
      <c r="F7136" s="57"/>
      <c r="G7136" s="56">
        <v>45238</v>
      </c>
      <c r="H7136" s="56">
        <v>45238</v>
      </c>
      <c r="I7136" s="54" t="s">
        <v>10344</v>
      </c>
      <c r="J7136" s="54"/>
      <c r="K7136" s="54"/>
    </row>
    <row r="7137" spans="1:11" ht="15" customHeight="1">
      <c r="A7137" s="54" t="s">
        <v>3218</v>
      </c>
      <c r="B7137" s="54" t="s">
        <v>3218</v>
      </c>
      <c r="C7137" s="55">
        <v>2023</v>
      </c>
      <c r="D7137" s="55" t="s">
        <v>10113</v>
      </c>
      <c r="E7137" s="56">
        <v>45238</v>
      </c>
      <c r="F7137" s="57"/>
      <c r="G7137" s="56">
        <v>45238</v>
      </c>
      <c r="H7137" s="56"/>
      <c r="I7137" s="54" t="s">
        <v>10345</v>
      </c>
      <c r="J7137" s="54"/>
      <c r="K7137" s="54"/>
    </row>
    <row r="7138" spans="1:11" ht="15" customHeight="1">
      <c r="A7138" s="54" t="s">
        <v>3100</v>
      </c>
      <c r="B7138" s="54" t="s">
        <v>3212</v>
      </c>
      <c r="C7138" s="55">
        <v>2023</v>
      </c>
      <c r="D7138" s="55" t="s">
        <v>10113</v>
      </c>
      <c r="E7138" s="56">
        <v>45239</v>
      </c>
      <c r="F7138" s="57">
        <v>45239</v>
      </c>
      <c r="G7138" s="56">
        <v>45239</v>
      </c>
      <c r="H7138" s="56">
        <v>45239</v>
      </c>
      <c r="I7138" s="54" t="s">
        <v>10346</v>
      </c>
      <c r="J7138" s="54"/>
      <c r="K7138" s="54"/>
    </row>
    <row r="7139" spans="1:11" ht="15" customHeight="1">
      <c r="A7139" s="54" t="s">
        <v>3100</v>
      </c>
      <c r="B7139" s="54" t="s">
        <v>3104</v>
      </c>
      <c r="C7139" s="55">
        <v>2023</v>
      </c>
      <c r="D7139" s="55" t="s">
        <v>10113</v>
      </c>
      <c r="E7139" s="56">
        <v>45239</v>
      </c>
      <c r="F7139" s="57"/>
      <c r="G7139" s="56">
        <v>45239</v>
      </c>
      <c r="H7139" s="56">
        <v>45239</v>
      </c>
      <c r="I7139" s="54" t="s">
        <v>10347</v>
      </c>
      <c r="J7139" s="54"/>
      <c r="K7139" s="54"/>
    </row>
    <row r="7140" spans="1:11" ht="15" customHeight="1">
      <c r="A7140" s="54" t="s">
        <v>3100</v>
      </c>
      <c r="B7140" s="54" t="s">
        <v>3131</v>
      </c>
      <c r="C7140" s="55">
        <v>2023</v>
      </c>
      <c r="D7140" s="55" t="s">
        <v>10113</v>
      </c>
      <c r="E7140" s="56">
        <v>45239</v>
      </c>
      <c r="F7140" s="57"/>
      <c r="G7140" s="56">
        <v>45239</v>
      </c>
      <c r="H7140" s="56">
        <v>45239</v>
      </c>
      <c r="I7140" s="54" t="s">
        <v>10348</v>
      </c>
      <c r="J7140" s="54"/>
      <c r="K7140" s="54"/>
    </row>
    <row r="7141" spans="1:11" ht="15" customHeight="1">
      <c r="A7141" s="54" t="s">
        <v>3100</v>
      </c>
      <c r="B7141" s="54" t="s">
        <v>3104</v>
      </c>
      <c r="C7141" s="55">
        <v>2023</v>
      </c>
      <c r="D7141" s="55" t="s">
        <v>10113</v>
      </c>
      <c r="E7141" s="56">
        <v>45239</v>
      </c>
      <c r="F7141" s="57"/>
      <c r="G7141" s="56">
        <v>45239</v>
      </c>
      <c r="H7141" s="56">
        <v>45239</v>
      </c>
      <c r="I7141" s="54" t="s">
        <v>10349</v>
      </c>
      <c r="J7141" s="54"/>
      <c r="K7141" s="54"/>
    </row>
    <row r="7142" spans="1:11" ht="15" customHeight="1">
      <c r="A7142" s="54" t="s">
        <v>3100</v>
      </c>
      <c r="B7142" s="54" t="s">
        <v>3104</v>
      </c>
      <c r="C7142" s="55">
        <v>2023</v>
      </c>
      <c r="D7142" s="55" t="s">
        <v>10113</v>
      </c>
      <c r="E7142" s="56">
        <v>45239</v>
      </c>
      <c r="F7142" s="57"/>
      <c r="G7142" s="56">
        <v>45239</v>
      </c>
      <c r="H7142" s="56">
        <v>45239</v>
      </c>
      <c r="I7142" s="54" t="s">
        <v>10350</v>
      </c>
      <c r="J7142" s="54"/>
      <c r="K7142" s="54"/>
    </row>
    <row r="7143" spans="1:11" ht="15" customHeight="1">
      <c r="A7143" s="54" t="s">
        <v>3100</v>
      </c>
      <c r="B7143" s="54" t="s">
        <v>3116</v>
      </c>
      <c r="C7143" s="55">
        <v>2023</v>
      </c>
      <c r="D7143" s="55" t="s">
        <v>10113</v>
      </c>
      <c r="E7143" s="56">
        <v>45239</v>
      </c>
      <c r="F7143" s="57"/>
      <c r="G7143" s="56">
        <v>45239</v>
      </c>
      <c r="H7143" s="56">
        <v>45239</v>
      </c>
      <c r="I7143" s="54" t="s">
        <v>10351</v>
      </c>
      <c r="J7143" s="54"/>
      <c r="K7143" s="54"/>
    </row>
    <row r="7144" spans="1:11" ht="15" customHeight="1">
      <c r="A7144" s="54" t="s">
        <v>3100</v>
      </c>
      <c r="B7144" s="54" t="s">
        <v>3101</v>
      </c>
      <c r="C7144" s="55">
        <v>2023</v>
      </c>
      <c r="D7144" s="55" t="s">
        <v>10113</v>
      </c>
      <c r="E7144" s="56">
        <v>45239</v>
      </c>
      <c r="F7144" s="57"/>
      <c r="G7144" s="56">
        <v>45239</v>
      </c>
      <c r="H7144" s="56">
        <v>45239</v>
      </c>
      <c r="I7144" s="54" t="s">
        <v>10352</v>
      </c>
      <c r="J7144" s="54"/>
      <c r="K7144" s="54"/>
    </row>
    <row r="7145" spans="1:11" ht="15" customHeight="1">
      <c r="A7145" s="54" t="s">
        <v>3100</v>
      </c>
      <c r="B7145" s="54" t="s">
        <v>3133</v>
      </c>
      <c r="C7145" s="55">
        <v>2023</v>
      </c>
      <c r="D7145" s="55" t="s">
        <v>10113</v>
      </c>
      <c r="E7145" s="56">
        <v>45239</v>
      </c>
      <c r="F7145" s="57"/>
      <c r="G7145" s="56">
        <v>45239</v>
      </c>
      <c r="H7145" s="56">
        <v>45239</v>
      </c>
      <c r="I7145" s="54" t="s">
        <v>10353</v>
      </c>
      <c r="J7145" s="54"/>
      <c r="K7145" s="54"/>
    </row>
    <row r="7146" spans="1:11" ht="15" customHeight="1">
      <c r="A7146" s="54" t="s">
        <v>3100</v>
      </c>
      <c r="B7146" s="54" t="s">
        <v>3318</v>
      </c>
      <c r="C7146" s="55">
        <v>2023</v>
      </c>
      <c r="D7146" s="55" t="s">
        <v>10113</v>
      </c>
      <c r="E7146" s="56">
        <v>45239</v>
      </c>
      <c r="F7146" s="57"/>
      <c r="G7146" s="56">
        <v>45239</v>
      </c>
      <c r="H7146" s="56">
        <v>45239</v>
      </c>
      <c r="I7146" s="54" t="s">
        <v>10354</v>
      </c>
      <c r="J7146" s="54"/>
      <c r="K7146" s="54"/>
    </row>
    <row r="7147" spans="1:11" ht="15" customHeight="1">
      <c r="A7147" s="54" t="s">
        <v>3093</v>
      </c>
      <c r="B7147" s="54" t="s">
        <v>3093</v>
      </c>
      <c r="C7147" s="55">
        <v>2023</v>
      </c>
      <c r="D7147" s="55" t="s">
        <v>10113</v>
      </c>
      <c r="E7147" s="56">
        <v>45239</v>
      </c>
      <c r="F7147" s="57"/>
      <c r="G7147" s="56">
        <v>45239</v>
      </c>
      <c r="H7147" s="56">
        <v>45239</v>
      </c>
      <c r="I7147" s="54" t="s">
        <v>10355</v>
      </c>
      <c r="J7147" s="54"/>
      <c r="K7147" s="54"/>
    </row>
    <row r="7148" spans="1:11" ht="15" customHeight="1">
      <c r="A7148" s="54" t="s">
        <v>3100</v>
      </c>
      <c r="B7148" s="54" t="s">
        <v>3125</v>
      </c>
      <c r="C7148" s="55">
        <v>2023</v>
      </c>
      <c r="D7148" s="55" t="s">
        <v>10113</v>
      </c>
      <c r="E7148" s="56">
        <v>45239</v>
      </c>
      <c r="F7148" s="57"/>
      <c r="G7148" s="56">
        <v>45239</v>
      </c>
      <c r="H7148" s="56">
        <v>45239</v>
      </c>
      <c r="I7148" s="54" t="s">
        <v>10356</v>
      </c>
      <c r="J7148" s="54"/>
      <c r="K7148" s="54"/>
    </row>
    <row r="7149" spans="1:11" ht="15" customHeight="1">
      <c r="A7149" s="54" t="s">
        <v>3100</v>
      </c>
      <c r="B7149" s="54" t="s">
        <v>3159</v>
      </c>
      <c r="C7149" s="55">
        <v>2023</v>
      </c>
      <c r="D7149" s="55" t="s">
        <v>10113</v>
      </c>
      <c r="E7149" s="56">
        <v>45239</v>
      </c>
      <c r="F7149" s="57"/>
      <c r="G7149" s="56">
        <v>45239</v>
      </c>
      <c r="H7149" s="56">
        <v>45239</v>
      </c>
      <c r="I7149" s="54" t="s">
        <v>10357</v>
      </c>
      <c r="J7149" s="54"/>
      <c r="K7149" s="54"/>
    </row>
    <row r="7150" spans="1:11" ht="15" customHeight="1">
      <c r="A7150" s="54" t="s">
        <v>3100</v>
      </c>
      <c r="B7150" s="54" t="s">
        <v>3131</v>
      </c>
      <c r="C7150" s="55">
        <v>2023</v>
      </c>
      <c r="D7150" s="55" t="s">
        <v>10113</v>
      </c>
      <c r="E7150" s="56">
        <v>45239</v>
      </c>
      <c r="F7150" s="57"/>
      <c r="G7150" s="56">
        <v>45239</v>
      </c>
      <c r="H7150" s="56">
        <v>45239</v>
      </c>
      <c r="I7150" s="54" t="s">
        <v>10358</v>
      </c>
      <c r="J7150" s="54"/>
      <c r="K7150" s="54"/>
    </row>
    <row r="7151" spans="1:11" ht="15" customHeight="1">
      <c r="A7151" s="54" t="s">
        <v>3100</v>
      </c>
      <c r="B7151" s="54" t="s">
        <v>3104</v>
      </c>
      <c r="C7151" s="55">
        <v>2023</v>
      </c>
      <c r="D7151" s="55" t="s">
        <v>10113</v>
      </c>
      <c r="E7151" s="56">
        <v>45239</v>
      </c>
      <c r="F7151" s="57"/>
      <c r="G7151" s="56">
        <v>45239</v>
      </c>
      <c r="H7151" s="56">
        <v>45239</v>
      </c>
      <c r="I7151" s="54" t="s">
        <v>10359</v>
      </c>
      <c r="J7151" s="54"/>
      <c r="K7151" s="54"/>
    </row>
    <row r="7152" spans="1:11" ht="15" customHeight="1">
      <c r="A7152" s="54" t="s">
        <v>3100</v>
      </c>
      <c r="B7152" s="54" t="s">
        <v>3101</v>
      </c>
      <c r="C7152" s="55">
        <v>2023</v>
      </c>
      <c r="D7152" s="55" t="s">
        <v>10113</v>
      </c>
      <c r="E7152" s="56">
        <v>45239</v>
      </c>
      <c r="F7152" s="57"/>
      <c r="G7152" s="56">
        <v>45239</v>
      </c>
      <c r="H7152" s="56">
        <v>45239</v>
      </c>
      <c r="I7152" s="54" t="s">
        <v>10360</v>
      </c>
      <c r="J7152" s="54"/>
      <c r="K7152" s="54"/>
    </row>
    <row r="7153" spans="1:11" ht="15" customHeight="1">
      <c r="A7153" s="54" t="s">
        <v>3100</v>
      </c>
      <c r="B7153" s="54" t="s">
        <v>3133</v>
      </c>
      <c r="C7153" s="55">
        <v>2023</v>
      </c>
      <c r="D7153" s="55" t="s">
        <v>10113</v>
      </c>
      <c r="E7153" s="56">
        <v>45239</v>
      </c>
      <c r="F7153" s="57"/>
      <c r="G7153" s="56">
        <v>45239</v>
      </c>
      <c r="H7153" s="56">
        <v>45239</v>
      </c>
      <c r="I7153" s="54" t="s">
        <v>10361</v>
      </c>
      <c r="J7153" s="54"/>
      <c r="K7153" s="54"/>
    </row>
    <row r="7154" spans="1:11" ht="15" customHeight="1">
      <c r="A7154" s="54" t="s">
        <v>3100</v>
      </c>
      <c r="B7154" s="54" t="s">
        <v>3101</v>
      </c>
      <c r="C7154" s="55">
        <v>2023</v>
      </c>
      <c r="D7154" s="55" t="s">
        <v>10113</v>
      </c>
      <c r="E7154" s="56">
        <v>45239</v>
      </c>
      <c r="F7154" s="57"/>
      <c r="G7154" s="56">
        <v>45239</v>
      </c>
      <c r="H7154" s="56">
        <v>45239</v>
      </c>
      <c r="I7154" s="54" t="s">
        <v>10362</v>
      </c>
      <c r="J7154" s="54"/>
      <c r="K7154" s="54"/>
    </row>
    <row r="7155" spans="1:11" ht="15" customHeight="1">
      <c r="A7155" s="54" t="s">
        <v>3100</v>
      </c>
      <c r="B7155" s="54" t="s">
        <v>3150</v>
      </c>
      <c r="C7155" s="55">
        <v>2023</v>
      </c>
      <c r="D7155" s="55" t="s">
        <v>10113</v>
      </c>
      <c r="E7155" s="56">
        <v>45239</v>
      </c>
      <c r="F7155" s="57"/>
      <c r="G7155" s="56">
        <v>45239</v>
      </c>
      <c r="H7155" s="56"/>
      <c r="I7155" s="54" t="s">
        <v>10363</v>
      </c>
      <c r="J7155" s="54"/>
      <c r="K7155" s="54"/>
    </row>
    <row r="7156" spans="1:11" ht="15" customHeight="1">
      <c r="A7156" s="54" t="s">
        <v>3100</v>
      </c>
      <c r="B7156" s="54" t="s">
        <v>3150</v>
      </c>
      <c r="C7156" s="55">
        <v>2023</v>
      </c>
      <c r="D7156" s="55" t="s">
        <v>10113</v>
      </c>
      <c r="E7156" s="56">
        <v>45239</v>
      </c>
      <c r="F7156" s="57"/>
      <c r="G7156" s="56">
        <v>45239</v>
      </c>
      <c r="H7156" s="56">
        <v>45240</v>
      </c>
      <c r="I7156" s="54" t="s">
        <v>10364</v>
      </c>
      <c r="J7156" s="54"/>
      <c r="K7156" s="54"/>
    </row>
    <row r="7157" spans="1:11" ht="15" customHeight="1">
      <c r="A7157" s="54" t="s">
        <v>3100</v>
      </c>
      <c r="B7157" s="54" t="s">
        <v>3133</v>
      </c>
      <c r="C7157" s="55">
        <v>2023</v>
      </c>
      <c r="D7157" s="55" t="s">
        <v>10113</v>
      </c>
      <c r="E7157" s="56">
        <v>45239</v>
      </c>
      <c r="F7157" s="57"/>
      <c r="G7157" s="56">
        <v>45239</v>
      </c>
      <c r="H7157" s="56"/>
      <c r="I7157" s="54" t="s">
        <v>10365</v>
      </c>
      <c r="J7157" s="54"/>
      <c r="K7157" s="54"/>
    </row>
    <row r="7158" spans="1:11" ht="15" customHeight="1">
      <c r="A7158" s="54" t="s">
        <v>3100</v>
      </c>
      <c r="B7158" s="54" t="s">
        <v>3137</v>
      </c>
      <c r="C7158" s="55">
        <v>2023</v>
      </c>
      <c r="D7158" s="55" t="s">
        <v>10113</v>
      </c>
      <c r="E7158" s="56">
        <v>45239</v>
      </c>
      <c r="F7158" s="57"/>
      <c r="G7158" s="56">
        <v>45239</v>
      </c>
      <c r="H7158" s="56">
        <v>45239</v>
      </c>
      <c r="I7158" s="54" t="s">
        <v>10366</v>
      </c>
      <c r="J7158" s="54"/>
      <c r="K7158" s="54"/>
    </row>
    <row r="7159" spans="1:11" ht="15" customHeight="1">
      <c r="A7159" s="54" t="s">
        <v>3218</v>
      </c>
      <c r="B7159" s="54" t="s">
        <v>3218</v>
      </c>
      <c r="C7159" s="55">
        <v>2023</v>
      </c>
      <c r="D7159" s="55" t="s">
        <v>10113</v>
      </c>
      <c r="E7159" s="56">
        <v>45239</v>
      </c>
      <c r="F7159" s="57"/>
      <c r="G7159" s="56">
        <v>45239</v>
      </c>
      <c r="H7159" s="56">
        <v>45239</v>
      </c>
      <c r="I7159" s="54" t="s">
        <v>10367</v>
      </c>
      <c r="J7159" s="54"/>
      <c r="K7159" s="54"/>
    </row>
    <row r="7160" spans="1:11" ht="15" customHeight="1">
      <c r="A7160" s="54" t="s">
        <v>3100</v>
      </c>
      <c r="B7160" s="54" t="s">
        <v>3150</v>
      </c>
      <c r="C7160" s="55">
        <v>2023</v>
      </c>
      <c r="D7160" s="55" t="s">
        <v>10113</v>
      </c>
      <c r="E7160" s="56">
        <v>45239</v>
      </c>
      <c r="F7160" s="57"/>
      <c r="G7160" s="56">
        <v>45239</v>
      </c>
      <c r="H7160" s="56">
        <v>45239</v>
      </c>
      <c r="I7160" s="54" t="s">
        <v>10368</v>
      </c>
      <c r="J7160" s="54"/>
      <c r="K7160" s="54"/>
    </row>
    <row r="7161" spans="1:11" ht="15" customHeight="1">
      <c r="A7161" s="54" t="s">
        <v>3100</v>
      </c>
      <c r="B7161" s="54" t="s">
        <v>3212</v>
      </c>
      <c r="C7161" s="55">
        <v>2023</v>
      </c>
      <c r="D7161" s="55" t="s">
        <v>10113</v>
      </c>
      <c r="E7161" s="56">
        <v>45239</v>
      </c>
      <c r="F7161" s="57"/>
      <c r="G7161" s="56">
        <v>45239</v>
      </c>
      <c r="H7161" s="56">
        <v>45239</v>
      </c>
      <c r="I7161" s="54" t="s">
        <v>10369</v>
      </c>
      <c r="J7161" s="54"/>
      <c r="K7161" s="54"/>
    </row>
    <row r="7162" spans="1:11" ht="15" customHeight="1">
      <c r="A7162" s="54" t="s">
        <v>3100</v>
      </c>
      <c r="B7162" s="54" t="s">
        <v>3225</v>
      </c>
      <c r="C7162" s="55">
        <v>2023</v>
      </c>
      <c r="D7162" s="55" t="s">
        <v>10113</v>
      </c>
      <c r="E7162" s="56">
        <v>45239</v>
      </c>
      <c r="F7162" s="57"/>
      <c r="G7162" s="56">
        <v>45239</v>
      </c>
      <c r="H7162" s="56">
        <v>45239</v>
      </c>
      <c r="I7162" s="54" t="s">
        <v>10370</v>
      </c>
      <c r="J7162" s="54"/>
      <c r="K7162" s="54"/>
    </row>
    <row r="7163" spans="1:11" ht="15" customHeight="1">
      <c r="A7163" s="54" t="s">
        <v>3093</v>
      </c>
      <c r="B7163" s="54" t="s">
        <v>4596</v>
      </c>
      <c r="C7163" s="55">
        <v>2023</v>
      </c>
      <c r="D7163" s="55" t="s">
        <v>10113</v>
      </c>
      <c r="E7163" s="56">
        <v>45239</v>
      </c>
      <c r="F7163" s="57"/>
      <c r="G7163" s="56">
        <v>45239</v>
      </c>
      <c r="H7163" s="56">
        <v>45240</v>
      </c>
      <c r="I7163" s="54" t="s">
        <v>10371</v>
      </c>
      <c r="J7163" s="54"/>
      <c r="K7163" s="54"/>
    </row>
    <row r="7164" spans="1:11" ht="15" customHeight="1">
      <c r="A7164" s="54" t="s">
        <v>3100</v>
      </c>
      <c r="B7164" s="54" t="s">
        <v>3154</v>
      </c>
      <c r="C7164" s="55">
        <v>2023</v>
      </c>
      <c r="D7164" s="55" t="s">
        <v>10113</v>
      </c>
      <c r="E7164" s="56">
        <v>45240</v>
      </c>
      <c r="F7164" s="57"/>
      <c r="G7164" s="56">
        <v>45240</v>
      </c>
      <c r="H7164" s="56"/>
      <c r="I7164" s="54" t="s">
        <v>10372</v>
      </c>
      <c r="J7164" s="54"/>
      <c r="K7164" s="54"/>
    </row>
    <row r="7165" spans="1:11" ht="15" customHeight="1">
      <c r="A7165" s="54" t="s">
        <v>3100</v>
      </c>
      <c r="B7165" s="54" t="s">
        <v>3101</v>
      </c>
      <c r="C7165" s="55">
        <v>2023</v>
      </c>
      <c r="D7165" s="55" t="s">
        <v>10113</v>
      </c>
      <c r="E7165" s="56">
        <v>45240</v>
      </c>
      <c r="F7165" s="57"/>
      <c r="G7165" s="56">
        <v>45240</v>
      </c>
      <c r="H7165" s="56">
        <v>45240</v>
      </c>
      <c r="I7165" s="54" t="s">
        <v>10373</v>
      </c>
      <c r="J7165" s="54"/>
      <c r="K7165" s="54"/>
    </row>
    <row r="7166" spans="1:11" ht="15" customHeight="1">
      <c r="A7166" s="54" t="s">
        <v>3100</v>
      </c>
      <c r="B7166" s="54" t="s">
        <v>3104</v>
      </c>
      <c r="C7166" s="55">
        <v>2023</v>
      </c>
      <c r="D7166" s="55" t="s">
        <v>10113</v>
      </c>
      <c r="E7166" s="56">
        <v>45240</v>
      </c>
      <c r="F7166" s="57"/>
      <c r="G7166" s="56">
        <v>45240</v>
      </c>
      <c r="H7166" s="56">
        <v>45241</v>
      </c>
      <c r="I7166" s="54" t="s">
        <v>10374</v>
      </c>
      <c r="J7166" s="54"/>
      <c r="K7166" s="54"/>
    </row>
    <row r="7167" spans="1:11" ht="15" customHeight="1">
      <c r="A7167" s="54" t="s">
        <v>3100</v>
      </c>
      <c r="B7167" s="54" t="s">
        <v>3133</v>
      </c>
      <c r="C7167" s="55">
        <v>2023</v>
      </c>
      <c r="D7167" s="55" t="s">
        <v>10113</v>
      </c>
      <c r="E7167" s="56">
        <v>45240</v>
      </c>
      <c r="F7167" s="57">
        <v>45240</v>
      </c>
      <c r="G7167" s="56">
        <v>45240</v>
      </c>
      <c r="H7167" s="56">
        <v>45241</v>
      </c>
      <c r="I7167" s="54" t="s">
        <v>10375</v>
      </c>
      <c r="J7167" s="54"/>
      <c r="K7167" s="54"/>
    </row>
    <row r="7168" spans="1:11" ht="15" customHeight="1">
      <c r="A7168" s="54" t="s">
        <v>3100</v>
      </c>
      <c r="B7168" s="54" t="s">
        <v>3359</v>
      </c>
      <c r="C7168" s="55">
        <v>2023</v>
      </c>
      <c r="D7168" s="55" t="s">
        <v>10113</v>
      </c>
      <c r="E7168" s="56">
        <v>45240</v>
      </c>
      <c r="F7168" s="57"/>
      <c r="G7168" s="56">
        <v>45240</v>
      </c>
      <c r="H7168" s="56">
        <v>45240</v>
      </c>
      <c r="I7168" s="54" t="s">
        <v>10376</v>
      </c>
      <c r="J7168" s="54"/>
      <c r="K7168" s="54"/>
    </row>
    <row r="7169" spans="1:11" ht="15" customHeight="1">
      <c r="A7169" s="54" t="s">
        <v>3100</v>
      </c>
      <c r="B7169" s="54" t="s">
        <v>3179</v>
      </c>
      <c r="C7169" s="55">
        <v>2023</v>
      </c>
      <c r="D7169" s="55" t="s">
        <v>10113</v>
      </c>
      <c r="E7169" s="56">
        <v>45240</v>
      </c>
      <c r="F7169" s="57">
        <v>45240</v>
      </c>
      <c r="G7169" s="56">
        <v>45240</v>
      </c>
      <c r="H7169" s="56"/>
      <c r="I7169" s="54" t="s">
        <v>10377</v>
      </c>
      <c r="J7169" s="54"/>
      <c r="K7169" s="54"/>
    </row>
    <row r="7170" spans="1:11" ht="15" customHeight="1">
      <c r="A7170" s="54" t="s">
        <v>3100</v>
      </c>
      <c r="B7170" s="54" t="s">
        <v>3104</v>
      </c>
      <c r="C7170" s="55">
        <v>2023</v>
      </c>
      <c r="D7170" s="55" t="s">
        <v>10113</v>
      </c>
      <c r="E7170" s="56">
        <v>45240</v>
      </c>
      <c r="F7170" s="57"/>
      <c r="G7170" s="56">
        <v>45240</v>
      </c>
      <c r="H7170" s="56">
        <v>45240</v>
      </c>
      <c r="I7170" s="54" t="s">
        <v>10378</v>
      </c>
      <c r="J7170" s="54"/>
      <c r="K7170" s="54"/>
    </row>
    <row r="7171" spans="1:11" ht="15" customHeight="1">
      <c r="A7171" s="54" t="s">
        <v>3100</v>
      </c>
      <c r="B7171" s="54" t="s">
        <v>3188</v>
      </c>
      <c r="C7171" s="55">
        <v>2023</v>
      </c>
      <c r="D7171" s="55" t="s">
        <v>10113</v>
      </c>
      <c r="E7171" s="56">
        <v>45240</v>
      </c>
      <c r="F7171" s="57"/>
      <c r="G7171" s="56">
        <v>45240</v>
      </c>
      <c r="H7171" s="56">
        <v>45240</v>
      </c>
      <c r="I7171" s="54" t="s">
        <v>10379</v>
      </c>
      <c r="J7171" s="54"/>
      <c r="K7171" s="54"/>
    </row>
    <row r="7172" spans="1:11" ht="15" customHeight="1">
      <c r="A7172" s="54" t="s">
        <v>3100</v>
      </c>
      <c r="B7172" s="54" t="s">
        <v>3228</v>
      </c>
      <c r="C7172" s="55">
        <v>2023</v>
      </c>
      <c r="D7172" s="55" t="s">
        <v>10113</v>
      </c>
      <c r="E7172" s="56">
        <v>45240</v>
      </c>
      <c r="F7172" s="57">
        <v>45240</v>
      </c>
      <c r="G7172" s="56">
        <v>45240</v>
      </c>
      <c r="H7172" s="56">
        <v>45240</v>
      </c>
      <c r="I7172" s="54" t="s">
        <v>10380</v>
      </c>
      <c r="J7172" s="54"/>
      <c r="K7172" s="54"/>
    </row>
    <row r="7173" spans="1:11" ht="15" customHeight="1">
      <c r="A7173" s="54" t="s">
        <v>3218</v>
      </c>
      <c r="B7173" s="54" t="s">
        <v>3218</v>
      </c>
      <c r="C7173" s="55">
        <v>2023</v>
      </c>
      <c r="D7173" s="55" t="s">
        <v>10113</v>
      </c>
      <c r="E7173" s="56">
        <v>45240</v>
      </c>
      <c r="F7173" s="57"/>
      <c r="G7173" s="56">
        <v>45240</v>
      </c>
      <c r="H7173" s="56">
        <v>45240</v>
      </c>
      <c r="I7173" s="54" t="s">
        <v>10381</v>
      </c>
      <c r="J7173" s="54"/>
      <c r="K7173" s="54"/>
    </row>
    <row r="7174" spans="1:11" ht="15" customHeight="1">
      <c r="A7174" s="54" t="s">
        <v>3218</v>
      </c>
      <c r="B7174" s="54" t="s">
        <v>3218</v>
      </c>
      <c r="C7174" s="55">
        <v>2023</v>
      </c>
      <c r="D7174" s="55" t="s">
        <v>10113</v>
      </c>
      <c r="E7174" s="56">
        <v>45240</v>
      </c>
      <c r="F7174" s="57"/>
      <c r="G7174" s="56">
        <v>45240</v>
      </c>
      <c r="H7174" s="56"/>
      <c r="I7174" s="54" t="s">
        <v>10382</v>
      </c>
      <c r="J7174" s="54"/>
      <c r="K7174" s="54"/>
    </row>
    <row r="7175" spans="1:11" ht="15" customHeight="1">
      <c r="A7175" s="54" t="s">
        <v>3100</v>
      </c>
      <c r="B7175" s="54" t="s">
        <v>3502</v>
      </c>
      <c r="C7175" s="55">
        <v>2023</v>
      </c>
      <c r="D7175" s="55" t="s">
        <v>10113</v>
      </c>
      <c r="E7175" s="56">
        <v>45240</v>
      </c>
      <c r="F7175" s="57">
        <v>45240</v>
      </c>
      <c r="G7175" s="56">
        <v>45240</v>
      </c>
      <c r="H7175" s="56"/>
      <c r="I7175" s="54" t="s">
        <v>10383</v>
      </c>
      <c r="J7175" s="54"/>
      <c r="K7175" s="54"/>
    </row>
    <row r="7176" spans="1:11" ht="15" customHeight="1">
      <c r="A7176" s="54" t="s">
        <v>3093</v>
      </c>
      <c r="B7176" s="54" t="s">
        <v>3094</v>
      </c>
      <c r="C7176" s="55">
        <v>2023</v>
      </c>
      <c r="D7176" s="55" t="s">
        <v>10113</v>
      </c>
      <c r="E7176" s="56">
        <v>45240</v>
      </c>
      <c r="F7176" s="57"/>
      <c r="G7176" s="56">
        <v>45240</v>
      </c>
      <c r="H7176" s="56">
        <v>45240</v>
      </c>
      <c r="I7176" s="54" t="s">
        <v>10384</v>
      </c>
      <c r="J7176" s="54"/>
      <c r="K7176" s="54"/>
    </row>
    <row r="7177" spans="1:11" ht="15" customHeight="1">
      <c r="A7177" s="54" t="s">
        <v>3093</v>
      </c>
      <c r="B7177" s="54" t="s">
        <v>3094</v>
      </c>
      <c r="C7177" s="55">
        <v>2023</v>
      </c>
      <c r="D7177" s="55" t="s">
        <v>10113</v>
      </c>
      <c r="E7177" s="56">
        <v>45240</v>
      </c>
      <c r="F7177" s="57"/>
      <c r="G7177" s="56">
        <v>45240</v>
      </c>
      <c r="H7177" s="56">
        <v>45240</v>
      </c>
      <c r="I7177" s="54" t="s">
        <v>10385</v>
      </c>
      <c r="J7177" s="54"/>
      <c r="K7177" s="54"/>
    </row>
    <row r="7178" spans="1:11" ht="15" customHeight="1">
      <c r="A7178" s="54" t="s">
        <v>3100</v>
      </c>
      <c r="B7178" s="54" t="s">
        <v>5216</v>
      </c>
      <c r="C7178" s="55">
        <v>2023</v>
      </c>
      <c r="D7178" s="55" t="s">
        <v>10113</v>
      </c>
      <c r="E7178" s="56">
        <v>45240</v>
      </c>
      <c r="F7178" s="57"/>
      <c r="G7178" s="56">
        <v>45240</v>
      </c>
      <c r="H7178" s="56"/>
      <c r="I7178" s="54" t="s">
        <v>10386</v>
      </c>
      <c r="J7178" s="54"/>
      <c r="K7178" s="54"/>
    </row>
    <row r="7179" spans="1:11" ht="15" customHeight="1">
      <c r="A7179" s="54" t="s">
        <v>3093</v>
      </c>
      <c r="B7179" s="54" t="s">
        <v>3094</v>
      </c>
      <c r="C7179" s="55">
        <v>2023</v>
      </c>
      <c r="D7179" s="55" t="s">
        <v>10113</v>
      </c>
      <c r="E7179" s="56">
        <v>45240</v>
      </c>
      <c r="F7179" s="57"/>
      <c r="G7179" s="56">
        <v>45240</v>
      </c>
      <c r="H7179" s="56">
        <v>45240</v>
      </c>
      <c r="I7179" s="54" t="s">
        <v>10387</v>
      </c>
      <c r="J7179" s="54"/>
      <c r="K7179" s="54"/>
    </row>
    <row r="7180" spans="1:11" ht="15" customHeight="1">
      <c r="A7180" s="54" t="s">
        <v>3100</v>
      </c>
      <c r="B7180" s="54" t="s">
        <v>3159</v>
      </c>
      <c r="C7180" s="55">
        <v>2023</v>
      </c>
      <c r="D7180" s="55" t="s">
        <v>10113</v>
      </c>
      <c r="E7180" s="56">
        <v>45240</v>
      </c>
      <c r="F7180" s="57"/>
      <c r="G7180" s="56">
        <v>45240</v>
      </c>
      <c r="H7180" s="56">
        <v>45240</v>
      </c>
      <c r="I7180" s="54" t="s">
        <v>10388</v>
      </c>
      <c r="J7180" s="54"/>
      <c r="K7180" s="54"/>
    </row>
    <row r="7181" spans="1:11" ht="15" customHeight="1">
      <c r="A7181" s="54" t="s">
        <v>3100</v>
      </c>
      <c r="B7181" s="54" t="s">
        <v>3159</v>
      </c>
      <c r="C7181" s="55">
        <v>2023</v>
      </c>
      <c r="D7181" s="55" t="s">
        <v>10113</v>
      </c>
      <c r="E7181" s="56">
        <v>45240</v>
      </c>
      <c r="F7181" s="57"/>
      <c r="G7181" s="56">
        <v>45240</v>
      </c>
      <c r="H7181" s="56">
        <v>45240</v>
      </c>
      <c r="I7181" s="54" t="s">
        <v>10389</v>
      </c>
      <c r="J7181" s="54"/>
      <c r="K7181" s="54"/>
    </row>
    <row r="7182" spans="1:11" ht="15" customHeight="1">
      <c r="A7182" s="54" t="s">
        <v>3093</v>
      </c>
      <c r="B7182" s="54" t="s">
        <v>3094</v>
      </c>
      <c r="C7182" s="55">
        <v>2023</v>
      </c>
      <c r="D7182" s="55" t="s">
        <v>10113</v>
      </c>
      <c r="E7182" s="56">
        <v>45240</v>
      </c>
      <c r="F7182" s="57"/>
      <c r="G7182" s="56">
        <v>45240</v>
      </c>
      <c r="H7182" s="56">
        <v>45240</v>
      </c>
      <c r="I7182" s="54" t="s">
        <v>10390</v>
      </c>
      <c r="J7182" s="54"/>
      <c r="K7182" s="54"/>
    </row>
    <row r="7183" spans="1:11" ht="15" customHeight="1">
      <c r="A7183" s="54" t="s">
        <v>3100</v>
      </c>
      <c r="B7183" s="54" t="s">
        <v>3159</v>
      </c>
      <c r="C7183" s="55">
        <v>2023</v>
      </c>
      <c r="D7183" s="55" t="s">
        <v>10113</v>
      </c>
      <c r="E7183" s="56">
        <v>45240</v>
      </c>
      <c r="F7183" s="57"/>
      <c r="G7183" s="56">
        <v>45240</v>
      </c>
      <c r="H7183" s="56"/>
      <c r="I7183" s="54" t="s">
        <v>10391</v>
      </c>
      <c r="J7183" s="54"/>
      <c r="K7183" s="54"/>
    </row>
    <row r="7184" spans="1:11" ht="15" customHeight="1">
      <c r="A7184" s="54" t="s">
        <v>3100</v>
      </c>
      <c r="B7184" s="54" t="s">
        <v>3394</v>
      </c>
      <c r="C7184" s="55">
        <v>2023</v>
      </c>
      <c r="D7184" s="55" t="s">
        <v>10113</v>
      </c>
      <c r="E7184" s="56">
        <v>45240</v>
      </c>
      <c r="F7184" s="57"/>
      <c r="G7184" s="56">
        <v>45240</v>
      </c>
      <c r="H7184" s="56">
        <v>45240</v>
      </c>
      <c r="I7184" s="54" t="s">
        <v>10392</v>
      </c>
      <c r="J7184" s="54"/>
      <c r="K7184" s="54"/>
    </row>
    <row r="7185" spans="1:11" ht="15" customHeight="1">
      <c r="A7185" s="54" t="s">
        <v>3100</v>
      </c>
      <c r="B7185" s="54" t="s">
        <v>3125</v>
      </c>
      <c r="C7185" s="55">
        <v>2023</v>
      </c>
      <c r="D7185" s="55" t="s">
        <v>10113</v>
      </c>
      <c r="E7185" s="56">
        <v>45240</v>
      </c>
      <c r="F7185" s="57"/>
      <c r="G7185" s="56">
        <v>45240</v>
      </c>
      <c r="H7185" s="56">
        <v>45241</v>
      </c>
      <c r="I7185" s="54" t="s">
        <v>10393</v>
      </c>
      <c r="J7185" s="54"/>
      <c r="K7185" s="54"/>
    </row>
    <row r="7186" spans="1:11" ht="15" customHeight="1">
      <c r="A7186" s="54" t="s">
        <v>3100</v>
      </c>
      <c r="B7186" s="54" t="s">
        <v>3131</v>
      </c>
      <c r="C7186" s="55">
        <v>2023</v>
      </c>
      <c r="D7186" s="55" t="s">
        <v>10113</v>
      </c>
      <c r="E7186" s="56">
        <v>45240</v>
      </c>
      <c r="F7186" s="57"/>
      <c r="G7186" s="56">
        <v>45240</v>
      </c>
      <c r="H7186" s="56">
        <v>45241</v>
      </c>
      <c r="I7186" s="54" t="s">
        <v>10394</v>
      </c>
      <c r="J7186" s="54"/>
      <c r="K7186" s="54"/>
    </row>
    <row r="7187" spans="1:11" ht="15" customHeight="1">
      <c r="A7187" s="54" t="s">
        <v>3100</v>
      </c>
      <c r="B7187" s="54" t="s">
        <v>3228</v>
      </c>
      <c r="C7187" s="55">
        <v>2023</v>
      </c>
      <c r="D7187" s="55" t="s">
        <v>10113</v>
      </c>
      <c r="E7187" s="56">
        <v>45240</v>
      </c>
      <c r="F7187" s="57"/>
      <c r="G7187" s="56">
        <v>45240</v>
      </c>
      <c r="H7187" s="56">
        <v>45241</v>
      </c>
      <c r="I7187" s="54" t="s">
        <v>10395</v>
      </c>
      <c r="J7187" s="54" t="s">
        <v>10396</v>
      </c>
      <c r="K7187" s="54"/>
    </row>
    <row r="7188" spans="1:11" ht="15" customHeight="1">
      <c r="A7188" s="54" t="s">
        <v>3093</v>
      </c>
      <c r="B7188" s="54" t="s">
        <v>4596</v>
      </c>
      <c r="C7188" s="55">
        <v>2023</v>
      </c>
      <c r="D7188" s="55" t="s">
        <v>10113</v>
      </c>
      <c r="E7188" s="56">
        <v>45240</v>
      </c>
      <c r="F7188" s="57"/>
      <c r="G7188" s="56">
        <v>45240</v>
      </c>
      <c r="H7188" s="56">
        <v>45240</v>
      </c>
      <c r="I7188" s="54" t="s">
        <v>10397</v>
      </c>
      <c r="J7188" s="54"/>
      <c r="K7188" s="54"/>
    </row>
    <row r="7189" spans="1:11" ht="15" customHeight="1">
      <c r="A7189" s="54" t="s">
        <v>3100</v>
      </c>
      <c r="B7189" s="54" t="s">
        <v>3147</v>
      </c>
      <c r="C7189" s="55">
        <v>2023</v>
      </c>
      <c r="D7189" s="55" t="s">
        <v>10113</v>
      </c>
      <c r="E7189" s="56">
        <v>45241</v>
      </c>
      <c r="F7189" s="57"/>
      <c r="G7189" s="56">
        <v>45241</v>
      </c>
      <c r="H7189" s="56">
        <v>45241</v>
      </c>
      <c r="I7189" s="54" t="s">
        <v>10398</v>
      </c>
      <c r="J7189" s="54"/>
      <c r="K7189" s="54"/>
    </row>
    <row r="7190" spans="1:11" ht="15" customHeight="1">
      <c r="A7190" s="54" t="s">
        <v>3100</v>
      </c>
      <c r="B7190" s="54" t="s">
        <v>3104</v>
      </c>
      <c r="C7190" s="55">
        <v>2023</v>
      </c>
      <c r="D7190" s="55" t="s">
        <v>10113</v>
      </c>
      <c r="E7190" s="56">
        <v>45241</v>
      </c>
      <c r="F7190" s="57"/>
      <c r="G7190" s="56">
        <v>45241</v>
      </c>
      <c r="H7190" s="56">
        <v>45242</v>
      </c>
      <c r="I7190" s="54" t="s">
        <v>10399</v>
      </c>
      <c r="J7190" s="54"/>
      <c r="K7190" s="54"/>
    </row>
    <row r="7191" spans="1:11" ht="15" customHeight="1">
      <c r="A7191" s="54" t="s">
        <v>3100</v>
      </c>
      <c r="B7191" s="54" t="s">
        <v>3112</v>
      </c>
      <c r="C7191" s="55">
        <v>2023</v>
      </c>
      <c r="D7191" s="55" t="s">
        <v>10113</v>
      </c>
      <c r="E7191" s="56">
        <v>45241</v>
      </c>
      <c r="F7191" s="57"/>
      <c r="G7191" s="56">
        <v>45241</v>
      </c>
      <c r="H7191" s="56">
        <v>45241</v>
      </c>
      <c r="I7191" s="54" t="s">
        <v>10400</v>
      </c>
      <c r="J7191" s="54"/>
      <c r="K7191" s="54"/>
    </row>
    <row r="7192" spans="1:11" ht="15" customHeight="1">
      <c r="A7192" s="54" t="s">
        <v>3100</v>
      </c>
      <c r="B7192" s="54" t="s">
        <v>3137</v>
      </c>
      <c r="C7192" s="55">
        <v>2023</v>
      </c>
      <c r="D7192" s="55" t="s">
        <v>10113</v>
      </c>
      <c r="E7192" s="56">
        <v>45241</v>
      </c>
      <c r="F7192" s="57"/>
      <c r="G7192" s="56">
        <v>45241</v>
      </c>
      <c r="H7192" s="56">
        <v>45241</v>
      </c>
      <c r="I7192" s="54" t="s">
        <v>10401</v>
      </c>
      <c r="J7192" s="54"/>
      <c r="K7192" s="54"/>
    </row>
    <row r="7193" spans="1:11" ht="15" customHeight="1">
      <c r="A7193" s="54" t="s">
        <v>3100</v>
      </c>
      <c r="B7193" s="54" t="s">
        <v>3112</v>
      </c>
      <c r="C7193" s="55">
        <v>2023</v>
      </c>
      <c r="D7193" s="55" t="s">
        <v>10113</v>
      </c>
      <c r="E7193" s="56">
        <v>45241</v>
      </c>
      <c r="F7193" s="57"/>
      <c r="G7193" s="56">
        <v>45241</v>
      </c>
      <c r="H7193" s="56"/>
      <c r="I7193" s="54" t="s">
        <v>10402</v>
      </c>
      <c r="J7193" s="54"/>
      <c r="K7193" s="54"/>
    </row>
    <row r="7194" spans="1:11" ht="15" customHeight="1">
      <c r="A7194" s="54" t="s">
        <v>3093</v>
      </c>
      <c r="B7194" s="54" t="s">
        <v>3223</v>
      </c>
      <c r="C7194" s="55">
        <v>2023</v>
      </c>
      <c r="D7194" s="55" t="s">
        <v>10113</v>
      </c>
      <c r="E7194" s="56">
        <v>45241</v>
      </c>
      <c r="F7194" s="57"/>
      <c r="G7194" s="56">
        <v>45241</v>
      </c>
      <c r="H7194" s="56">
        <v>45241</v>
      </c>
      <c r="I7194" s="54" t="s">
        <v>10403</v>
      </c>
      <c r="J7194" s="54"/>
      <c r="K7194" s="54"/>
    </row>
    <row r="7195" spans="1:11" ht="15" customHeight="1">
      <c r="A7195" s="54" t="s">
        <v>3100</v>
      </c>
      <c r="B7195" s="54" t="s">
        <v>3112</v>
      </c>
      <c r="C7195" s="55">
        <v>2023</v>
      </c>
      <c r="D7195" s="55" t="s">
        <v>10113</v>
      </c>
      <c r="E7195" s="56">
        <v>45241</v>
      </c>
      <c r="F7195" s="57"/>
      <c r="G7195" s="56">
        <v>45241</v>
      </c>
      <c r="H7195" s="56">
        <v>45241</v>
      </c>
      <c r="I7195" s="54" t="s">
        <v>10404</v>
      </c>
      <c r="J7195" s="54"/>
      <c r="K7195" s="54"/>
    </row>
    <row r="7196" spans="1:11" ht="15" customHeight="1">
      <c r="A7196" s="54" t="s">
        <v>3100</v>
      </c>
      <c r="B7196" s="54" t="s">
        <v>3188</v>
      </c>
      <c r="C7196" s="55">
        <v>2023</v>
      </c>
      <c r="D7196" s="55" t="s">
        <v>10113</v>
      </c>
      <c r="E7196" s="56">
        <v>45241</v>
      </c>
      <c r="F7196" s="57"/>
      <c r="G7196" s="56">
        <v>45241</v>
      </c>
      <c r="H7196" s="56">
        <v>45241</v>
      </c>
      <c r="I7196" s="54" t="s">
        <v>10405</v>
      </c>
      <c r="J7196" s="54"/>
      <c r="K7196" s="54"/>
    </row>
    <row r="7197" spans="1:11" ht="15" customHeight="1">
      <c r="A7197" s="54" t="s">
        <v>3100</v>
      </c>
      <c r="B7197" s="54" t="s">
        <v>3370</v>
      </c>
      <c r="C7197" s="55">
        <v>2023</v>
      </c>
      <c r="D7197" s="55" t="s">
        <v>10113</v>
      </c>
      <c r="E7197" s="56">
        <v>45241</v>
      </c>
      <c r="F7197" s="57"/>
      <c r="G7197" s="56">
        <v>45241</v>
      </c>
      <c r="H7197" s="56">
        <v>45241</v>
      </c>
      <c r="I7197" s="54" t="s">
        <v>10406</v>
      </c>
      <c r="J7197" s="54"/>
      <c r="K7197" s="54"/>
    </row>
    <row r="7198" spans="1:11" ht="15" customHeight="1">
      <c r="A7198" s="54" t="s">
        <v>3218</v>
      </c>
      <c r="B7198" s="54" t="s">
        <v>3218</v>
      </c>
      <c r="C7198" s="55">
        <v>2023</v>
      </c>
      <c r="D7198" s="55" t="s">
        <v>10113</v>
      </c>
      <c r="E7198" s="56">
        <v>45241</v>
      </c>
      <c r="F7198" s="57"/>
      <c r="G7198" s="56">
        <v>45241</v>
      </c>
      <c r="H7198" s="56">
        <v>45241</v>
      </c>
      <c r="I7198" s="54" t="s">
        <v>10407</v>
      </c>
      <c r="J7198" s="54"/>
      <c r="K7198" s="54"/>
    </row>
    <row r="7199" spans="1:11" ht="15" customHeight="1">
      <c r="A7199" s="54" t="s">
        <v>3100</v>
      </c>
      <c r="B7199" s="54" t="s">
        <v>3125</v>
      </c>
      <c r="C7199" s="55">
        <v>2023</v>
      </c>
      <c r="D7199" s="55" t="s">
        <v>10113</v>
      </c>
      <c r="E7199" s="56">
        <v>45241</v>
      </c>
      <c r="F7199" s="57"/>
      <c r="G7199" s="56">
        <v>45241</v>
      </c>
      <c r="H7199" s="56">
        <v>45241</v>
      </c>
      <c r="I7199" s="54" t="s">
        <v>10408</v>
      </c>
      <c r="J7199" s="54"/>
      <c r="K7199" s="54"/>
    </row>
    <row r="7200" spans="1:11" ht="15" customHeight="1">
      <c r="A7200" s="54" t="s">
        <v>3100</v>
      </c>
      <c r="B7200" s="54" t="s">
        <v>3188</v>
      </c>
      <c r="C7200" s="55">
        <v>2023</v>
      </c>
      <c r="D7200" s="55" t="s">
        <v>10113</v>
      </c>
      <c r="E7200" s="56">
        <v>45241</v>
      </c>
      <c r="F7200" s="57"/>
      <c r="G7200" s="56">
        <v>45241</v>
      </c>
      <c r="H7200" s="56">
        <v>45241</v>
      </c>
      <c r="I7200" s="54" t="s">
        <v>10409</v>
      </c>
      <c r="J7200" s="54"/>
      <c r="K7200" s="54"/>
    </row>
    <row r="7201" spans="1:11" ht="15" customHeight="1">
      <c r="A7201" s="54" t="s">
        <v>3100</v>
      </c>
      <c r="B7201" s="54" t="s">
        <v>3133</v>
      </c>
      <c r="C7201" s="55">
        <v>2023</v>
      </c>
      <c r="D7201" s="55" t="s">
        <v>10113</v>
      </c>
      <c r="E7201" s="56">
        <v>45241</v>
      </c>
      <c r="F7201" s="57"/>
      <c r="G7201" s="56">
        <v>45241</v>
      </c>
      <c r="H7201" s="56">
        <v>45241</v>
      </c>
      <c r="I7201" s="54" t="s">
        <v>10410</v>
      </c>
      <c r="J7201" s="54" t="s">
        <v>10411</v>
      </c>
      <c r="K7201" s="54"/>
    </row>
    <row r="7202" spans="1:11" ht="15" customHeight="1">
      <c r="A7202" s="54" t="s">
        <v>3100</v>
      </c>
      <c r="B7202" s="54" t="s">
        <v>3131</v>
      </c>
      <c r="C7202" s="55">
        <v>2023</v>
      </c>
      <c r="D7202" s="55" t="s">
        <v>10113</v>
      </c>
      <c r="E7202" s="56">
        <v>45241</v>
      </c>
      <c r="F7202" s="57"/>
      <c r="G7202" s="56">
        <v>45241</v>
      </c>
      <c r="H7202" s="56"/>
      <c r="I7202" s="54" t="s">
        <v>10412</v>
      </c>
      <c r="J7202" s="54"/>
      <c r="K7202" s="54"/>
    </row>
    <row r="7203" spans="1:11" ht="15" customHeight="1">
      <c r="A7203" s="54" t="s">
        <v>3100</v>
      </c>
      <c r="B7203" s="54" t="s">
        <v>3188</v>
      </c>
      <c r="C7203" s="55">
        <v>2023</v>
      </c>
      <c r="D7203" s="55" t="s">
        <v>10113</v>
      </c>
      <c r="E7203" s="56">
        <v>45241</v>
      </c>
      <c r="F7203" s="57"/>
      <c r="G7203" s="56">
        <v>45241</v>
      </c>
      <c r="H7203" s="56"/>
      <c r="I7203" s="54" t="s">
        <v>10413</v>
      </c>
      <c r="J7203" s="54"/>
      <c r="K7203" s="54"/>
    </row>
    <row r="7204" spans="1:11" ht="15" customHeight="1">
      <c r="A7204" s="54" t="s">
        <v>3218</v>
      </c>
      <c r="B7204" s="54" t="s">
        <v>3218</v>
      </c>
      <c r="C7204" s="55">
        <v>2023</v>
      </c>
      <c r="D7204" s="55" t="s">
        <v>10113</v>
      </c>
      <c r="E7204" s="56">
        <v>45241</v>
      </c>
      <c r="F7204" s="57"/>
      <c r="G7204" s="56">
        <v>45241</v>
      </c>
      <c r="H7204" s="56"/>
      <c r="I7204" s="54" t="s">
        <v>10414</v>
      </c>
      <c r="J7204" s="54"/>
      <c r="K7204" s="54"/>
    </row>
    <row r="7205" spans="1:11" ht="15" customHeight="1">
      <c r="A7205" s="54" t="s">
        <v>3100</v>
      </c>
      <c r="B7205" s="54" t="s">
        <v>3188</v>
      </c>
      <c r="C7205" s="55">
        <v>2023</v>
      </c>
      <c r="D7205" s="55" t="s">
        <v>10113</v>
      </c>
      <c r="E7205" s="56">
        <v>45241</v>
      </c>
      <c r="F7205" s="57"/>
      <c r="G7205" s="56">
        <v>45241</v>
      </c>
      <c r="H7205" s="56"/>
      <c r="I7205" s="54" t="s">
        <v>10415</v>
      </c>
      <c r="J7205" s="54"/>
      <c r="K7205" s="54"/>
    </row>
    <row r="7206" spans="1:11" ht="15" customHeight="1">
      <c r="A7206" s="54" t="s">
        <v>3093</v>
      </c>
      <c r="B7206" s="54" t="s">
        <v>3094</v>
      </c>
      <c r="C7206" s="55">
        <v>2023</v>
      </c>
      <c r="D7206" s="55" t="s">
        <v>10113</v>
      </c>
      <c r="E7206" s="56">
        <v>45241</v>
      </c>
      <c r="F7206" s="57"/>
      <c r="G7206" s="56">
        <v>45241</v>
      </c>
      <c r="H7206" s="56">
        <v>45241</v>
      </c>
      <c r="I7206" s="54" t="s">
        <v>10416</v>
      </c>
      <c r="J7206" s="54"/>
      <c r="K7206" s="54"/>
    </row>
    <row r="7207" spans="1:11" ht="15" customHeight="1">
      <c r="A7207" s="54" t="s">
        <v>3093</v>
      </c>
      <c r="B7207" s="54" t="s">
        <v>3094</v>
      </c>
      <c r="C7207" s="55">
        <v>2023</v>
      </c>
      <c r="D7207" s="55" t="s">
        <v>10113</v>
      </c>
      <c r="E7207" s="56">
        <v>45241</v>
      </c>
      <c r="F7207" s="57"/>
      <c r="G7207" s="56">
        <v>45241</v>
      </c>
      <c r="H7207" s="56">
        <v>45241</v>
      </c>
      <c r="I7207" s="54" t="s">
        <v>10417</v>
      </c>
      <c r="J7207" s="54"/>
      <c r="K7207" s="54"/>
    </row>
    <row r="7208" spans="1:11" ht="15" customHeight="1">
      <c r="A7208" s="54" t="s">
        <v>3218</v>
      </c>
      <c r="B7208" s="54" t="s">
        <v>3218</v>
      </c>
      <c r="C7208" s="55">
        <v>2023</v>
      </c>
      <c r="D7208" s="55" t="s">
        <v>10113</v>
      </c>
      <c r="E7208" s="56">
        <v>45241</v>
      </c>
      <c r="F7208" s="57"/>
      <c r="G7208" s="56">
        <v>45241</v>
      </c>
      <c r="H7208" s="56">
        <v>45241</v>
      </c>
      <c r="I7208" s="54" t="s">
        <v>10418</v>
      </c>
      <c r="J7208" s="54"/>
      <c r="K7208" s="54"/>
    </row>
    <row r="7209" spans="1:11" ht="15" customHeight="1">
      <c r="A7209" s="54" t="s">
        <v>3100</v>
      </c>
      <c r="B7209" s="54" t="s">
        <v>3175</v>
      </c>
      <c r="C7209" s="55">
        <v>2023</v>
      </c>
      <c r="D7209" s="55" t="s">
        <v>10113</v>
      </c>
      <c r="E7209" s="56">
        <v>45241</v>
      </c>
      <c r="F7209" s="57"/>
      <c r="G7209" s="56">
        <v>45241</v>
      </c>
      <c r="H7209" s="56">
        <v>45241</v>
      </c>
      <c r="I7209" s="54" t="s">
        <v>10419</v>
      </c>
      <c r="J7209" s="54"/>
      <c r="K7209" s="54"/>
    </row>
    <row r="7210" spans="1:11" ht="15" customHeight="1">
      <c r="A7210" s="54" t="s">
        <v>3100</v>
      </c>
      <c r="B7210" s="54" t="s">
        <v>3154</v>
      </c>
      <c r="C7210" s="55">
        <v>2023</v>
      </c>
      <c r="D7210" s="55" t="s">
        <v>10113</v>
      </c>
      <c r="E7210" s="56">
        <v>45241</v>
      </c>
      <c r="F7210" s="57"/>
      <c r="G7210" s="56">
        <v>45241</v>
      </c>
      <c r="H7210" s="56">
        <v>45241</v>
      </c>
      <c r="I7210" s="54" t="s">
        <v>10420</v>
      </c>
      <c r="J7210" s="54"/>
      <c r="K7210" s="54"/>
    </row>
    <row r="7211" spans="1:11" ht="15" customHeight="1">
      <c r="A7211" s="54" t="s">
        <v>3100</v>
      </c>
      <c r="B7211" s="54" t="s">
        <v>3116</v>
      </c>
      <c r="C7211" s="55">
        <v>2023</v>
      </c>
      <c r="D7211" s="55" t="s">
        <v>10113</v>
      </c>
      <c r="E7211" s="56">
        <v>45241</v>
      </c>
      <c r="F7211" s="57"/>
      <c r="G7211" s="56">
        <v>45241</v>
      </c>
      <c r="H7211" s="56">
        <v>45241</v>
      </c>
      <c r="I7211" s="54" t="s">
        <v>10421</v>
      </c>
      <c r="J7211" s="54"/>
      <c r="K7211" s="54"/>
    </row>
    <row r="7212" spans="1:11" ht="15" customHeight="1">
      <c r="A7212" s="54" t="s">
        <v>3100</v>
      </c>
      <c r="B7212" s="54" t="s">
        <v>3116</v>
      </c>
      <c r="C7212" s="55">
        <v>2023</v>
      </c>
      <c r="D7212" s="55" t="s">
        <v>10113</v>
      </c>
      <c r="E7212" s="56">
        <v>45241</v>
      </c>
      <c r="F7212" s="57"/>
      <c r="G7212" s="56">
        <v>45241</v>
      </c>
      <c r="H7212" s="56">
        <v>45241</v>
      </c>
      <c r="I7212" s="54" t="s">
        <v>10422</v>
      </c>
      <c r="J7212" s="54"/>
      <c r="K7212" s="54"/>
    </row>
    <row r="7213" spans="1:11" ht="15" customHeight="1">
      <c r="A7213" s="54" t="s">
        <v>3100</v>
      </c>
      <c r="B7213" s="54" t="s">
        <v>3147</v>
      </c>
      <c r="C7213" s="55">
        <v>2023</v>
      </c>
      <c r="D7213" s="55" t="s">
        <v>10113</v>
      </c>
      <c r="E7213" s="56">
        <v>45241</v>
      </c>
      <c r="F7213" s="57"/>
      <c r="G7213" s="56">
        <v>45241</v>
      </c>
      <c r="H7213" s="56">
        <v>45241</v>
      </c>
      <c r="I7213" s="54" t="s">
        <v>10423</v>
      </c>
      <c r="J7213" s="54"/>
      <c r="K7213" s="54"/>
    </row>
    <row r="7214" spans="1:11" ht="15" customHeight="1">
      <c r="A7214" s="54" t="s">
        <v>3218</v>
      </c>
      <c r="B7214" s="54" t="s">
        <v>3218</v>
      </c>
      <c r="C7214" s="55">
        <v>2023</v>
      </c>
      <c r="D7214" s="55" t="s">
        <v>10113</v>
      </c>
      <c r="E7214" s="56">
        <v>45242</v>
      </c>
      <c r="F7214" s="57"/>
      <c r="G7214" s="56">
        <v>45242</v>
      </c>
      <c r="H7214" s="56">
        <v>45242</v>
      </c>
      <c r="I7214" s="54" t="s">
        <v>10424</v>
      </c>
      <c r="J7214" s="54"/>
      <c r="K7214" s="54"/>
    </row>
    <row r="7215" spans="1:11" ht="15" customHeight="1">
      <c r="A7215" s="54" t="s">
        <v>3100</v>
      </c>
      <c r="B7215" s="54" t="s">
        <v>3212</v>
      </c>
      <c r="C7215" s="55">
        <v>2023</v>
      </c>
      <c r="D7215" s="55" t="s">
        <v>10113</v>
      </c>
      <c r="E7215" s="56">
        <v>45242</v>
      </c>
      <c r="F7215" s="57"/>
      <c r="G7215" s="56">
        <v>45242</v>
      </c>
      <c r="H7215" s="56">
        <v>45242</v>
      </c>
      <c r="I7215" s="54" t="s">
        <v>10425</v>
      </c>
      <c r="J7215" s="54"/>
      <c r="K7215" s="54"/>
    </row>
    <row r="7216" spans="1:11" ht="15" customHeight="1">
      <c r="A7216" s="54" t="s">
        <v>3093</v>
      </c>
      <c r="B7216" s="54" t="s">
        <v>3093</v>
      </c>
      <c r="C7216" s="55">
        <v>2023</v>
      </c>
      <c r="D7216" s="55" t="s">
        <v>10113</v>
      </c>
      <c r="E7216" s="56">
        <v>45242</v>
      </c>
      <c r="F7216" s="57"/>
      <c r="G7216" s="56">
        <v>45242</v>
      </c>
      <c r="H7216" s="56">
        <v>45242</v>
      </c>
      <c r="I7216" s="54" t="s">
        <v>10426</v>
      </c>
      <c r="J7216" s="54"/>
      <c r="K7216" s="54"/>
    </row>
    <row r="7217" spans="1:11" ht="15" customHeight="1">
      <c r="A7217" s="54" t="s">
        <v>3100</v>
      </c>
      <c r="B7217" s="54" t="s">
        <v>5216</v>
      </c>
      <c r="C7217" s="55">
        <v>2023</v>
      </c>
      <c r="D7217" s="55" t="s">
        <v>10113</v>
      </c>
      <c r="E7217" s="56">
        <v>45242</v>
      </c>
      <c r="F7217" s="57"/>
      <c r="G7217" s="56">
        <v>45242</v>
      </c>
      <c r="H7217" s="56">
        <v>45242</v>
      </c>
      <c r="I7217" s="54" t="s">
        <v>10427</v>
      </c>
      <c r="J7217" s="54"/>
      <c r="K7217" s="54"/>
    </row>
    <row r="7218" spans="1:11" ht="15" customHeight="1">
      <c r="A7218" s="54" t="s">
        <v>3100</v>
      </c>
      <c r="B7218" s="54" t="s">
        <v>3104</v>
      </c>
      <c r="C7218" s="55">
        <v>2023</v>
      </c>
      <c r="D7218" s="55" t="s">
        <v>10113</v>
      </c>
      <c r="E7218" s="56">
        <v>45242</v>
      </c>
      <c r="F7218" s="57"/>
      <c r="G7218" s="56">
        <v>45242</v>
      </c>
      <c r="H7218" s="56"/>
      <c r="I7218" s="54" t="s">
        <v>10428</v>
      </c>
      <c r="J7218" s="54"/>
      <c r="K7218" s="54"/>
    </row>
    <row r="7219" spans="1:11" ht="15" customHeight="1">
      <c r="A7219" s="54" t="s">
        <v>3100</v>
      </c>
      <c r="B7219" s="54" t="s">
        <v>3116</v>
      </c>
      <c r="C7219" s="55">
        <v>2023</v>
      </c>
      <c r="D7219" s="55" t="s">
        <v>10113</v>
      </c>
      <c r="E7219" s="56">
        <v>45242</v>
      </c>
      <c r="F7219" s="57">
        <v>45242</v>
      </c>
      <c r="G7219" s="56">
        <v>45242</v>
      </c>
      <c r="H7219" s="56">
        <v>45242</v>
      </c>
      <c r="I7219" s="54" t="s">
        <v>10429</v>
      </c>
      <c r="J7219" s="54"/>
      <c r="K7219" s="54"/>
    </row>
    <row r="7220" spans="1:11" ht="15" customHeight="1">
      <c r="A7220" s="54" t="s">
        <v>3100</v>
      </c>
      <c r="B7220" s="54" t="s">
        <v>3112</v>
      </c>
      <c r="C7220" s="55">
        <v>2023</v>
      </c>
      <c r="D7220" s="55" t="s">
        <v>10113</v>
      </c>
      <c r="E7220" s="56">
        <v>45242</v>
      </c>
      <c r="F7220" s="57"/>
      <c r="G7220" s="56">
        <v>45242</v>
      </c>
      <c r="H7220" s="56">
        <v>45242</v>
      </c>
      <c r="I7220" s="54" t="s">
        <v>10430</v>
      </c>
      <c r="J7220" s="54"/>
      <c r="K7220" s="54"/>
    </row>
    <row r="7221" spans="1:11" ht="15" customHeight="1">
      <c r="A7221" s="54" t="s">
        <v>3100</v>
      </c>
      <c r="B7221" s="54" t="s">
        <v>3524</v>
      </c>
      <c r="C7221" s="55">
        <v>2023</v>
      </c>
      <c r="D7221" s="55" t="s">
        <v>10113</v>
      </c>
      <c r="E7221" s="56">
        <v>45242</v>
      </c>
      <c r="F7221" s="57">
        <v>45242</v>
      </c>
      <c r="G7221" s="56">
        <v>45242</v>
      </c>
      <c r="H7221" s="56">
        <v>45242</v>
      </c>
      <c r="I7221" s="54" t="s">
        <v>10431</v>
      </c>
      <c r="J7221" s="54"/>
      <c r="K7221" s="54"/>
    </row>
    <row r="7222" spans="1:11" ht="15" customHeight="1">
      <c r="A7222" s="54" t="s">
        <v>3100</v>
      </c>
      <c r="B7222" s="54" t="s">
        <v>3437</v>
      </c>
      <c r="C7222" s="55">
        <v>2023</v>
      </c>
      <c r="D7222" s="55" t="s">
        <v>10113</v>
      </c>
      <c r="E7222" s="56">
        <v>45242</v>
      </c>
      <c r="F7222" s="57">
        <v>45242</v>
      </c>
      <c r="G7222" s="56">
        <v>45242</v>
      </c>
      <c r="H7222" s="56">
        <v>45242</v>
      </c>
      <c r="I7222" s="54" t="s">
        <v>10432</v>
      </c>
      <c r="J7222" s="54"/>
      <c r="K7222" s="54"/>
    </row>
    <row r="7223" spans="1:11" ht="15" customHeight="1">
      <c r="A7223" s="54" t="s">
        <v>3218</v>
      </c>
      <c r="B7223" s="54" t="s">
        <v>3218</v>
      </c>
      <c r="C7223" s="55">
        <v>2023</v>
      </c>
      <c r="D7223" s="55" t="s">
        <v>10113</v>
      </c>
      <c r="E7223" s="56">
        <v>45242</v>
      </c>
      <c r="F7223" s="57">
        <v>45242</v>
      </c>
      <c r="G7223" s="56">
        <v>45242</v>
      </c>
      <c r="H7223" s="56"/>
      <c r="I7223" s="54" t="s">
        <v>10433</v>
      </c>
      <c r="J7223" s="54"/>
      <c r="K7223" s="54"/>
    </row>
    <row r="7224" spans="1:11" ht="15" customHeight="1">
      <c r="A7224" s="54" t="s">
        <v>3100</v>
      </c>
      <c r="B7224" s="54" t="s">
        <v>3104</v>
      </c>
      <c r="C7224" s="55">
        <v>2023</v>
      </c>
      <c r="D7224" s="55" t="s">
        <v>10113</v>
      </c>
      <c r="E7224" s="56">
        <v>45242</v>
      </c>
      <c r="F7224" s="57">
        <v>45242</v>
      </c>
      <c r="G7224" s="56">
        <v>45242</v>
      </c>
      <c r="H7224" s="56">
        <v>45242</v>
      </c>
      <c r="I7224" s="54" t="s">
        <v>10434</v>
      </c>
      <c r="J7224" s="54"/>
      <c r="K7224" s="54"/>
    </row>
    <row r="7225" spans="1:11" ht="15" customHeight="1">
      <c r="A7225" s="54" t="s">
        <v>3218</v>
      </c>
      <c r="B7225" s="54" t="s">
        <v>3218</v>
      </c>
      <c r="C7225" s="55">
        <v>2023</v>
      </c>
      <c r="D7225" s="55" t="s">
        <v>10113</v>
      </c>
      <c r="E7225" s="56">
        <v>45242</v>
      </c>
      <c r="F7225" s="57"/>
      <c r="G7225" s="56">
        <v>45242</v>
      </c>
      <c r="H7225" s="56">
        <v>45242</v>
      </c>
      <c r="I7225" s="54" t="s">
        <v>10435</v>
      </c>
      <c r="J7225" s="54"/>
      <c r="K7225" s="54"/>
    </row>
    <row r="7226" spans="1:11" ht="15" customHeight="1">
      <c r="A7226" s="54" t="s">
        <v>3100</v>
      </c>
      <c r="B7226" s="54" t="s">
        <v>3225</v>
      </c>
      <c r="C7226" s="55">
        <v>2023</v>
      </c>
      <c r="D7226" s="55" t="s">
        <v>10113</v>
      </c>
      <c r="E7226" s="56">
        <v>45242</v>
      </c>
      <c r="F7226" s="57"/>
      <c r="G7226" s="56">
        <v>45242</v>
      </c>
      <c r="H7226" s="56">
        <v>45242</v>
      </c>
      <c r="I7226" s="54" t="s">
        <v>10436</v>
      </c>
      <c r="J7226" s="54"/>
      <c r="K7226" s="54"/>
    </row>
    <row r="7227" spans="1:11" ht="15" customHeight="1">
      <c r="A7227" s="54" t="s">
        <v>3093</v>
      </c>
      <c r="B7227" s="54" t="s">
        <v>3223</v>
      </c>
      <c r="C7227" s="55">
        <v>2023</v>
      </c>
      <c r="D7227" s="55" t="s">
        <v>10113</v>
      </c>
      <c r="E7227" s="56">
        <v>45242</v>
      </c>
      <c r="F7227" s="57">
        <v>45242</v>
      </c>
      <c r="G7227" s="56">
        <v>45242</v>
      </c>
      <c r="H7227" s="56">
        <v>45242</v>
      </c>
      <c r="I7227" s="54" t="s">
        <v>10437</v>
      </c>
      <c r="J7227" s="54"/>
      <c r="K7227" s="54"/>
    </row>
    <row r="7228" spans="1:11" ht="15" customHeight="1">
      <c r="A7228" s="54" t="s">
        <v>3218</v>
      </c>
      <c r="B7228" s="54" t="s">
        <v>3218</v>
      </c>
      <c r="C7228" s="55">
        <v>2023</v>
      </c>
      <c r="D7228" s="55" t="s">
        <v>10113</v>
      </c>
      <c r="E7228" s="56">
        <v>45242</v>
      </c>
      <c r="F7228" s="57"/>
      <c r="G7228" s="56">
        <v>45242</v>
      </c>
      <c r="H7228" s="56">
        <v>45242</v>
      </c>
      <c r="I7228" s="54" t="s">
        <v>10438</v>
      </c>
      <c r="J7228" s="54"/>
      <c r="K7228" s="54"/>
    </row>
    <row r="7229" spans="1:11" ht="15" customHeight="1">
      <c r="A7229" s="54" t="s">
        <v>3100</v>
      </c>
      <c r="B7229" s="54" t="s">
        <v>3225</v>
      </c>
      <c r="C7229" s="55">
        <v>2023</v>
      </c>
      <c r="D7229" s="55" t="s">
        <v>10113</v>
      </c>
      <c r="E7229" s="56">
        <v>45242</v>
      </c>
      <c r="F7229" s="57"/>
      <c r="G7229" s="56">
        <v>45242</v>
      </c>
      <c r="H7229" s="56">
        <v>45242</v>
      </c>
      <c r="I7229" s="54" t="s">
        <v>10439</v>
      </c>
      <c r="J7229" s="54"/>
      <c r="K7229" s="54"/>
    </row>
    <row r="7230" spans="1:11" ht="15" customHeight="1">
      <c r="A7230" s="54" t="s">
        <v>3100</v>
      </c>
      <c r="B7230" s="54" t="s">
        <v>3296</v>
      </c>
      <c r="C7230" s="55">
        <v>2023</v>
      </c>
      <c r="D7230" s="55" t="s">
        <v>10113</v>
      </c>
      <c r="E7230" s="56">
        <v>45242</v>
      </c>
      <c r="F7230" s="57"/>
      <c r="G7230" s="56">
        <v>45242</v>
      </c>
      <c r="H7230" s="56"/>
      <c r="I7230" s="54" t="s">
        <v>10440</v>
      </c>
      <c r="J7230" s="54"/>
      <c r="K7230" s="54"/>
    </row>
    <row r="7231" spans="1:11" ht="15" customHeight="1">
      <c r="A7231" s="54" t="s">
        <v>3093</v>
      </c>
      <c r="B7231" s="54" t="s">
        <v>4596</v>
      </c>
      <c r="C7231" s="55">
        <v>2023</v>
      </c>
      <c r="D7231" s="55" t="s">
        <v>10113</v>
      </c>
      <c r="E7231" s="56">
        <v>45242</v>
      </c>
      <c r="F7231" s="57"/>
      <c r="G7231" s="56">
        <v>45242</v>
      </c>
      <c r="H7231" s="56">
        <v>45242</v>
      </c>
      <c r="I7231" s="54" t="s">
        <v>10441</v>
      </c>
      <c r="J7231" s="54"/>
      <c r="K7231" s="54"/>
    </row>
    <row r="7232" spans="1:11" ht="15" customHeight="1">
      <c r="A7232" s="54" t="s">
        <v>3100</v>
      </c>
      <c r="B7232" s="54" t="s">
        <v>3225</v>
      </c>
      <c r="C7232" s="55">
        <v>2023</v>
      </c>
      <c r="D7232" s="55" t="s">
        <v>10113</v>
      </c>
      <c r="E7232" s="56">
        <v>45242</v>
      </c>
      <c r="F7232" s="57"/>
      <c r="G7232" s="56">
        <v>45242</v>
      </c>
      <c r="H7232" s="56">
        <v>45242</v>
      </c>
      <c r="I7232" s="54" t="s">
        <v>10442</v>
      </c>
      <c r="J7232" s="54"/>
      <c r="K7232" s="54"/>
    </row>
    <row r="7233" spans="1:11" ht="15" customHeight="1">
      <c r="A7233" s="54" t="s">
        <v>3100</v>
      </c>
      <c r="B7233" s="54" t="s">
        <v>3313</v>
      </c>
      <c r="C7233" s="55">
        <v>2023</v>
      </c>
      <c r="D7233" s="55" t="s">
        <v>10113</v>
      </c>
      <c r="E7233" s="56">
        <v>45242</v>
      </c>
      <c r="F7233" s="57">
        <v>45242</v>
      </c>
      <c r="G7233" s="56">
        <v>45242</v>
      </c>
      <c r="H7233" s="56">
        <v>45242</v>
      </c>
      <c r="I7233" s="54" t="s">
        <v>10443</v>
      </c>
      <c r="J7233" s="54"/>
      <c r="K7233" s="54"/>
    </row>
    <row r="7234" spans="1:11" ht="15" customHeight="1">
      <c r="A7234" s="54" t="s">
        <v>3100</v>
      </c>
      <c r="B7234" s="54" t="s">
        <v>3154</v>
      </c>
      <c r="C7234" s="55">
        <v>2023</v>
      </c>
      <c r="D7234" s="55" t="s">
        <v>10113</v>
      </c>
      <c r="E7234" s="56">
        <v>45242</v>
      </c>
      <c r="F7234" s="57"/>
      <c r="G7234" s="56">
        <v>45242</v>
      </c>
      <c r="H7234" s="56">
        <v>45242</v>
      </c>
      <c r="I7234" s="54" t="s">
        <v>10444</v>
      </c>
      <c r="J7234" s="54"/>
      <c r="K7234" s="54"/>
    </row>
    <row r="7235" spans="1:11" ht="15" customHeight="1">
      <c r="A7235" s="54" t="s">
        <v>3100</v>
      </c>
      <c r="B7235" s="54" t="s">
        <v>3212</v>
      </c>
      <c r="C7235" s="55">
        <v>2023</v>
      </c>
      <c r="D7235" s="55" t="s">
        <v>10113</v>
      </c>
      <c r="E7235" s="56">
        <v>45242</v>
      </c>
      <c r="F7235" s="57">
        <v>45242</v>
      </c>
      <c r="G7235" s="56">
        <v>45242</v>
      </c>
      <c r="H7235" s="56">
        <v>45242</v>
      </c>
      <c r="I7235" s="54" t="s">
        <v>10445</v>
      </c>
      <c r="J7235" s="54"/>
      <c r="K7235" s="54"/>
    </row>
    <row r="7236" spans="1:11" ht="15" customHeight="1">
      <c r="A7236" s="54" t="s">
        <v>3100</v>
      </c>
      <c r="B7236" s="54" t="s">
        <v>3437</v>
      </c>
      <c r="C7236" s="55">
        <v>2023</v>
      </c>
      <c r="D7236" s="55" t="s">
        <v>10113</v>
      </c>
      <c r="E7236" s="56">
        <v>45242</v>
      </c>
      <c r="F7236" s="57"/>
      <c r="G7236" s="56">
        <v>45242</v>
      </c>
      <c r="H7236" s="56">
        <v>45242</v>
      </c>
      <c r="I7236" s="54" t="s">
        <v>10446</v>
      </c>
      <c r="J7236" s="54"/>
      <c r="K7236" s="54"/>
    </row>
    <row r="7237" spans="1:11" ht="15" customHeight="1">
      <c r="A7237" s="54" t="s">
        <v>3100</v>
      </c>
      <c r="B7237" s="54" t="s">
        <v>3154</v>
      </c>
      <c r="C7237" s="55">
        <v>2023</v>
      </c>
      <c r="D7237" s="55" t="s">
        <v>10113</v>
      </c>
      <c r="E7237" s="56">
        <v>45242</v>
      </c>
      <c r="F7237" s="57"/>
      <c r="G7237" s="56">
        <v>45242</v>
      </c>
      <c r="H7237" s="56"/>
      <c r="I7237" s="54" t="s">
        <v>10447</v>
      </c>
      <c r="J7237" s="54"/>
      <c r="K7237" s="54"/>
    </row>
    <row r="7238" spans="1:11" ht="15" customHeight="1">
      <c r="A7238" s="54" t="s">
        <v>3100</v>
      </c>
      <c r="B7238" s="54" t="s">
        <v>3101</v>
      </c>
      <c r="C7238" s="55">
        <v>2023</v>
      </c>
      <c r="D7238" s="55" t="s">
        <v>10113</v>
      </c>
      <c r="E7238" s="56">
        <v>45242</v>
      </c>
      <c r="F7238" s="57"/>
      <c r="G7238" s="56">
        <v>45242</v>
      </c>
      <c r="H7238" s="56"/>
      <c r="I7238" s="54" t="s">
        <v>10448</v>
      </c>
      <c r="J7238" s="54"/>
      <c r="K7238" s="54"/>
    </row>
    <row r="7239" spans="1:11" ht="15" customHeight="1">
      <c r="A7239" s="54" t="s">
        <v>3100</v>
      </c>
      <c r="B7239" s="54" t="s">
        <v>3225</v>
      </c>
      <c r="C7239" s="55">
        <v>2023</v>
      </c>
      <c r="D7239" s="55" t="s">
        <v>10113</v>
      </c>
      <c r="E7239" s="56">
        <v>45243</v>
      </c>
      <c r="F7239" s="57"/>
      <c r="G7239" s="56">
        <v>45243</v>
      </c>
      <c r="H7239" s="56"/>
      <c r="I7239" s="54" t="s">
        <v>10449</v>
      </c>
      <c r="J7239" s="54"/>
      <c r="K7239" s="54"/>
    </row>
    <row r="7240" spans="1:11" ht="15" customHeight="1">
      <c r="A7240" s="54" t="s">
        <v>3100</v>
      </c>
      <c r="B7240" s="54" t="s">
        <v>3225</v>
      </c>
      <c r="C7240" s="55">
        <v>2023</v>
      </c>
      <c r="D7240" s="55" t="s">
        <v>10113</v>
      </c>
      <c r="E7240" s="56">
        <v>45243</v>
      </c>
      <c r="F7240" s="57"/>
      <c r="G7240" s="56">
        <v>45243</v>
      </c>
      <c r="H7240" s="56"/>
      <c r="I7240" s="54" t="s">
        <v>10450</v>
      </c>
      <c r="J7240" s="54"/>
      <c r="K7240" s="54"/>
    </row>
    <row r="7241" spans="1:11" ht="15" customHeight="1">
      <c r="A7241" s="54" t="s">
        <v>3100</v>
      </c>
      <c r="B7241" s="54" t="s">
        <v>3175</v>
      </c>
      <c r="C7241" s="55">
        <v>2023</v>
      </c>
      <c r="D7241" s="55" t="s">
        <v>10113</v>
      </c>
      <c r="E7241" s="56">
        <v>45243</v>
      </c>
      <c r="F7241" s="57"/>
      <c r="G7241" s="56">
        <v>45243</v>
      </c>
      <c r="H7241" s="56"/>
      <c r="I7241" s="54" t="s">
        <v>10451</v>
      </c>
      <c r="J7241" s="54"/>
      <c r="K7241" s="54"/>
    </row>
    <row r="7242" spans="1:11" ht="15" customHeight="1">
      <c r="A7242" s="54" t="s">
        <v>3100</v>
      </c>
      <c r="B7242" s="54" t="s">
        <v>4195</v>
      </c>
      <c r="C7242" s="55">
        <v>2023</v>
      </c>
      <c r="D7242" s="55" t="s">
        <v>10113</v>
      </c>
      <c r="E7242" s="56">
        <v>45243</v>
      </c>
      <c r="F7242" s="57"/>
      <c r="G7242" s="56">
        <v>45243</v>
      </c>
      <c r="H7242" s="56"/>
      <c r="I7242" s="54" t="s">
        <v>10452</v>
      </c>
      <c r="J7242" s="54"/>
      <c r="K7242" s="54"/>
    </row>
    <row r="7243" spans="1:11" ht="15" customHeight="1">
      <c r="A7243" s="54" t="s">
        <v>3100</v>
      </c>
      <c r="B7243" s="54" t="s">
        <v>3504</v>
      </c>
      <c r="C7243" s="55">
        <v>2023</v>
      </c>
      <c r="D7243" s="55" t="s">
        <v>10113</v>
      </c>
      <c r="E7243" s="56">
        <v>45243</v>
      </c>
      <c r="F7243" s="57"/>
      <c r="G7243" s="56">
        <v>45243</v>
      </c>
      <c r="H7243" s="56"/>
      <c r="I7243" s="54" t="s">
        <v>10453</v>
      </c>
      <c r="J7243" s="54"/>
      <c r="K7243" s="54"/>
    </row>
    <row r="7244" spans="1:11" ht="15" customHeight="1">
      <c r="A7244" s="54" t="s">
        <v>3100</v>
      </c>
      <c r="B7244" s="54" t="s">
        <v>3104</v>
      </c>
      <c r="C7244" s="55">
        <v>2023</v>
      </c>
      <c r="D7244" s="55" t="s">
        <v>10113</v>
      </c>
      <c r="E7244" s="56">
        <v>45243</v>
      </c>
      <c r="F7244" s="57"/>
      <c r="G7244" s="56">
        <v>45243</v>
      </c>
      <c r="H7244" s="56">
        <v>45244</v>
      </c>
      <c r="I7244" s="54" t="s">
        <v>10454</v>
      </c>
      <c r="J7244" s="54"/>
      <c r="K7244" s="54"/>
    </row>
    <row r="7245" spans="1:11" ht="15" customHeight="1">
      <c r="A7245" s="54" t="s">
        <v>3100</v>
      </c>
      <c r="B7245" s="54" t="s">
        <v>3258</v>
      </c>
      <c r="C7245" s="55">
        <v>2023</v>
      </c>
      <c r="D7245" s="55" t="s">
        <v>10113</v>
      </c>
      <c r="E7245" s="56">
        <v>45243</v>
      </c>
      <c r="F7245" s="57"/>
      <c r="G7245" s="56">
        <v>45243</v>
      </c>
      <c r="H7245" s="56">
        <v>45243</v>
      </c>
      <c r="I7245" s="54" t="s">
        <v>10455</v>
      </c>
      <c r="J7245" s="54"/>
      <c r="K7245" s="54"/>
    </row>
    <row r="7246" spans="1:11" ht="15" customHeight="1">
      <c r="A7246" s="54" t="s">
        <v>3093</v>
      </c>
      <c r="B7246" s="54" t="s">
        <v>3094</v>
      </c>
      <c r="C7246" s="55">
        <v>2023</v>
      </c>
      <c r="D7246" s="55" t="s">
        <v>10113</v>
      </c>
      <c r="E7246" s="56">
        <v>45243</v>
      </c>
      <c r="F7246" s="57"/>
      <c r="G7246" s="56">
        <v>45243</v>
      </c>
      <c r="H7246" s="56">
        <v>45243</v>
      </c>
      <c r="I7246" s="54" t="s">
        <v>10456</v>
      </c>
      <c r="J7246" s="54"/>
      <c r="K7246" s="54"/>
    </row>
    <row r="7247" spans="1:11" ht="15" customHeight="1">
      <c r="A7247" s="54" t="s">
        <v>3218</v>
      </c>
      <c r="B7247" s="54" t="s">
        <v>3218</v>
      </c>
      <c r="C7247" s="55">
        <v>2023</v>
      </c>
      <c r="D7247" s="55" t="s">
        <v>10113</v>
      </c>
      <c r="E7247" s="56">
        <v>45243</v>
      </c>
      <c r="F7247" s="57"/>
      <c r="G7247" s="56">
        <v>45243</v>
      </c>
      <c r="H7247" s="56">
        <v>45243</v>
      </c>
      <c r="I7247" s="54" t="s">
        <v>10457</v>
      </c>
      <c r="J7247" s="54"/>
      <c r="K7247" s="54"/>
    </row>
    <row r="7248" spans="1:11" ht="15" customHeight="1">
      <c r="A7248" s="54" t="s">
        <v>3100</v>
      </c>
      <c r="B7248" s="54" t="s">
        <v>3225</v>
      </c>
      <c r="C7248" s="55">
        <v>2023</v>
      </c>
      <c r="D7248" s="55" t="s">
        <v>10113</v>
      </c>
      <c r="E7248" s="56">
        <v>45243</v>
      </c>
      <c r="F7248" s="57"/>
      <c r="G7248" s="56">
        <v>45243</v>
      </c>
      <c r="H7248" s="56">
        <v>45243</v>
      </c>
      <c r="I7248" s="54" t="s">
        <v>10458</v>
      </c>
      <c r="J7248" s="54"/>
      <c r="K7248" s="54"/>
    </row>
    <row r="7249" spans="1:11" ht="15" customHeight="1">
      <c r="A7249" s="54" t="s">
        <v>3100</v>
      </c>
      <c r="B7249" s="54" t="s">
        <v>3116</v>
      </c>
      <c r="C7249" s="55">
        <v>2023</v>
      </c>
      <c r="D7249" s="55" t="s">
        <v>10113</v>
      </c>
      <c r="E7249" s="56">
        <v>45243</v>
      </c>
      <c r="F7249" s="57"/>
      <c r="G7249" s="56">
        <v>45243</v>
      </c>
      <c r="H7249" s="56">
        <v>45243</v>
      </c>
      <c r="I7249" s="54" t="s">
        <v>10459</v>
      </c>
      <c r="J7249" s="54"/>
      <c r="K7249" s="54"/>
    </row>
    <row r="7250" spans="1:11" ht="15" customHeight="1">
      <c r="A7250" s="54" t="s">
        <v>3218</v>
      </c>
      <c r="B7250" s="54" t="s">
        <v>3218</v>
      </c>
      <c r="C7250" s="55">
        <v>2023</v>
      </c>
      <c r="D7250" s="55" t="s">
        <v>10113</v>
      </c>
      <c r="E7250" s="56">
        <v>45243</v>
      </c>
      <c r="F7250" s="57"/>
      <c r="G7250" s="56">
        <v>45243</v>
      </c>
      <c r="H7250" s="56">
        <v>45243</v>
      </c>
      <c r="I7250" s="54" t="s">
        <v>10460</v>
      </c>
      <c r="J7250" s="54"/>
      <c r="K7250" s="54"/>
    </row>
    <row r="7251" spans="1:11" ht="15" customHeight="1">
      <c r="A7251" s="54" t="s">
        <v>3100</v>
      </c>
      <c r="B7251" s="54" t="s">
        <v>3116</v>
      </c>
      <c r="C7251" s="55">
        <v>2023</v>
      </c>
      <c r="D7251" s="55" t="s">
        <v>10113</v>
      </c>
      <c r="E7251" s="56">
        <v>45243</v>
      </c>
      <c r="F7251" s="57"/>
      <c r="G7251" s="56">
        <v>45243</v>
      </c>
      <c r="H7251" s="56"/>
      <c r="I7251" s="54" t="s">
        <v>10461</v>
      </c>
      <c r="J7251" s="54"/>
      <c r="K7251" s="54"/>
    </row>
    <row r="7252" spans="1:11" ht="15" customHeight="1">
      <c r="A7252" s="54" t="s">
        <v>3100</v>
      </c>
      <c r="B7252" s="54" t="s">
        <v>3150</v>
      </c>
      <c r="C7252" s="55">
        <v>2023</v>
      </c>
      <c r="D7252" s="55" t="s">
        <v>10113</v>
      </c>
      <c r="E7252" s="56">
        <v>45243</v>
      </c>
      <c r="F7252" s="57"/>
      <c r="G7252" s="56">
        <v>45243</v>
      </c>
      <c r="H7252" s="56">
        <v>45244</v>
      </c>
      <c r="I7252" s="54" t="s">
        <v>10462</v>
      </c>
      <c r="J7252" s="54"/>
      <c r="K7252" s="54"/>
    </row>
    <row r="7253" spans="1:11" ht="15" customHeight="1">
      <c r="A7253" s="54" t="s">
        <v>3218</v>
      </c>
      <c r="B7253" s="54" t="s">
        <v>3218</v>
      </c>
      <c r="C7253" s="55">
        <v>2023</v>
      </c>
      <c r="D7253" s="55" t="s">
        <v>10113</v>
      </c>
      <c r="E7253" s="56">
        <v>45243</v>
      </c>
      <c r="F7253" s="57"/>
      <c r="G7253" s="56">
        <v>45243</v>
      </c>
      <c r="H7253" s="56">
        <v>45243</v>
      </c>
      <c r="I7253" s="54" t="s">
        <v>10463</v>
      </c>
      <c r="J7253" s="54"/>
      <c r="K7253" s="54"/>
    </row>
    <row r="7254" spans="1:11" ht="15" customHeight="1">
      <c r="A7254" s="54" t="s">
        <v>3100</v>
      </c>
      <c r="B7254" s="54" t="s">
        <v>4195</v>
      </c>
      <c r="C7254" s="55">
        <v>2023</v>
      </c>
      <c r="D7254" s="55" t="s">
        <v>10113</v>
      </c>
      <c r="E7254" s="56">
        <v>45243</v>
      </c>
      <c r="F7254" s="57"/>
      <c r="G7254" s="56">
        <v>45243</v>
      </c>
      <c r="H7254" s="56">
        <v>45243</v>
      </c>
      <c r="I7254" s="54" t="s">
        <v>10464</v>
      </c>
      <c r="J7254" s="54"/>
      <c r="K7254" s="54"/>
    </row>
    <row r="7255" spans="1:11" ht="15" customHeight="1">
      <c r="A7255" s="54" t="s">
        <v>3218</v>
      </c>
      <c r="B7255" s="54" t="s">
        <v>3218</v>
      </c>
      <c r="C7255" s="55">
        <v>2023</v>
      </c>
      <c r="D7255" s="55" t="s">
        <v>10113</v>
      </c>
      <c r="E7255" s="56">
        <v>45243</v>
      </c>
      <c r="F7255" s="57"/>
      <c r="G7255" s="56">
        <v>45243</v>
      </c>
      <c r="H7255" s="56">
        <v>45243</v>
      </c>
      <c r="I7255" s="54" t="s">
        <v>10465</v>
      </c>
      <c r="J7255" s="54"/>
      <c r="K7255" s="54"/>
    </row>
    <row r="7256" spans="1:11" ht="15" customHeight="1">
      <c r="A7256" s="54" t="s">
        <v>3218</v>
      </c>
      <c r="B7256" s="54" t="s">
        <v>3218</v>
      </c>
      <c r="C7256" s="55">
        <v>2023</v>
      </c>
      <c r="D7256" s="55" t="s">
        <v>10113</v>
      </c>
      <c r="E7256" s="56">
        <v>45243</v>
      </c>
      <c r="F7256" s="57">
        <v>45243</v>
      </c>
      <c r="G7256" s="56">
        <v>45243</v>
      </c>
      <c r="H7256" s="56">
        <v>45243</v>
      </c>
      <c r="I7256" s="54" t="s">
        <v>10466</v>
      </c>
      <c r="J7256" s="54"/>
      <c r="K7256" s="54"/>
    </row>
    <row r="7257" spans="1:11" ht="15" customHeight="1">
      <c r="A7257" s="54" t="s">
        <v>3218</v>
      </c>
      <c r="B7257" s="54" t="s">
        <v>3218</v>
      </c>
      <c r="C7257" s="55">
        <v>2023</v>
      </c>
      <c r="D7257" s="55" t="s">
        <v>10113</v>
      </c>
      <c r="E7257" s="56">
        <v>45243</v>
      </c>
      <c r="F7257" s="57">
        <v>45243</v>
      </c>
      <c r="G7257" s="56">
        <v>45243</v>
      </c>
      <c r="H7257" s="56">
        <v>45243</v>
      </c>
      <c r="I7257" s="54" t="s">
        <v>10467</v>
      </c>
      <c r="J7257" s="54"/>
      <c r="K7257" s="54"/>
    </row>
    <row r="7258" spans="1:11" ht="15" customHeight="1">
      <c r="A7258" s="54" t="s">
        <v>3100</v>
      </c>
      <c r="B7258" s="54" t="s">
        <v>3225</v>
      </c>
      <c r="C7258" s="55">
        <v>2023</v>
      </c>
      <c r="D7258" s="55" t="s">
        <v>10113</v>
      </c>
      <c r="E7258" s="56">
        <v>45244</v>
      </c>
      <c r="F7258" s="57"/>
      <c r="G7258" s="56">
        <v>45244</v>
      </c>
      <c r="H7258" s="56">
        <v>45244</v>
      </c>
      <c r="I7258" s="54" t="s">
        <v>10468</v>
      </c>
      <c r="J7258" s="54"/>
      <c r="K7258" s="54"/>
    </row>
    <row r="7259" spans="1:11" ht="15" customHeight="1">
      <c r="A7259" s="54" t="s">
        <v>3093</v>
      </c>
      <c r="B7259" s="54" t="s">
        <v>4596</v>
      </c>
      <c r="C7259" s="55">
        <v>2023</v>
      </c>
      <c r="D7259" s="55" t="s">
        <v>10113</v>
      </c>
      <c r="E7259" s="56">
        <v>45244</v>
      </c>
      <c r="F7259" s="57"/>
      <c r="G7259" s="56">
        <v>45244</v>
      </c>
      <c r="H7259" s="56">
        <v>45244</v>
      </c>
      <c r="I7259" s="54" t="s">
        <v>10469</v>
      </c>
      <c r="J7259" s="54"/>
      <c r="K7259" s="54"/>
    </row>
    <row r="7260" spans="1:11" ht="15" customHeight="1">
      <c r="A7260" s="54" t="s">
        <v>3100</v>
      </c>
      <c r="B7260" s="54" t="s">
        <v>3104</v>
      </c>
      <c r="C7260" s="55">
        <v>2023</v>
      </c>
      <c r="D7260" s="55" t="s">
        <v>10113</v>
      </c>
      <c r="E7260" s="56">
        <v>45244</v>
      </c>
      <c r="F7260" s="57"/>
      <c r="G7260" s="56">
        <v>45244</v>
      </c>
      <c r="H7260" s="56"/>
      <c r="I7260" s="54" t="s">
        <v>10470</v>
      </c>
      <c r="J7260" s="54"/>
      <c r="K7260" s="54"/>
    </row>
    <row r="7261" spans="1:11" ht="15" customHeight="1">
      <c r="A7261" s="54" t="s">
        <v>3100</v>
      </c>
      <c r="B7261" s="54" t="s">
        <v>3188</v>
      </c>
      <c r="C7261" s="55">
        <v>2023</v>
      </c>
      <c r="D7261" s="55" t="s">
        <v>10113</v>
      </c>
      <c r="E7261" s="56">
        <v>45244</v>
      </c>
      <c r="F7261" s="57"/>
      <c r="G7261" s="56">
        <v>45244</v>
      </c>
      <c r="H7261" s="56">
        <v>45244</v>
      </c>
      <c r="I7261" s="54" t="s">
        <v>10471</v>
      </c>
      <c r="J7261" s="54"/>
      <c r="K7261" s="54"/>
    </row>
    <row r="7262" spans="1:11" ht="15" customHeight="1">
      <c r="A7262" s="54" t="s">
        <v>3100</v>
      </c>
      <c r="B7262" s="54" t="s">
        <v>3131</v>
      </c>
      <c r="C7262" s="55">
        <v>2023</v>
      </c>
      <c r="D7262" s="55" t="s">
        <v>10113</v>
      </c>
      <c r="E7262" s="56">
        <v>45244</v>
      </c>
      <c r="F7262" s="57"/>
      <c r="G7262" s="56">
        <v>45244</v>
      </c>
      <c r="H7262" s="56">
        <v>45244</v>
      </c>
      <c r="I7262" s="54" t="s">
        <v>10472</v>
      </c>
      <c r="J7262" s="54"/>
      <c r="K7262" s="54"/>
    </row>
    <row r="7263" spans="1:11" ht="15" customHeight="1">
      <c r="A7263" s="54" t="s">
        <v>3093</v>
      </c>
      <c r="B7263" s="54" t="s">
        <v>3183</v>
      </c>
      <c r="C7263" s="55">
        <v>2023</v>
      </c>
      <c r="D7263" s="55" t="s">
        <v>10113</v>
      </c>
      <c r="E7263" s="56">
        <v>45244</v>
      </c>
      <c r="F7263" s="57"/>
      <c r="G7263" s="56">
        <v>45244</v>
      </c>
      <c r="H7263" s="56">
        <v>45244</v>
      </c>
      <c r="I7263" s="54" t="s">
        <v>10473</v>
      </c>
      <c r="J7263" s="54"/>
      <c r="K7263" s="54"/>
    </row>
    <row r="7264" spans="1:11" ht="15" customHeight="1">
      <c r="A7264" s="54" t="s">
        <v>3218</v>
      </c>
      <c r="B7264" s="54" t="s">
        <v>3218</v>
      </c>
      <c r="C7264" s="55">
        <v>2023</v>
      </c>
      <c r="D7264" s="55" t="s">
        <v>10113</v>
      </c>
      <c r="E7264" s="56">
        <v>45244</v>
      </c>
      <c r="F7264" s="57"/>
      <c r="G7264" s="56">
        <v>45244</v>
      </c>
      <c r="H7264" s="56">
        <v>45244</v>
      </c>
      <c r="I7264" s="54" t="s">
        <v>10474</v>
      </c>
      <c r="J7264" s="54"/>
      <c r="K7264" s="54"/>
    </row>
    <row r="7265" spans="1:11" ht="15" customHeight="1">
      <c r="A7265" s="54" t="s">
        <v>3218</v>
      </c>
      <c r="B7265" s="54" t="s">
        <v>3218</v>
      </c>
      <c r="C7265" s="55">
        <v>2023</v>
      </c>
      <c r="D7265" s="55" t="s">
        <v>10113</v>
      </c>
      <c r="E7265" s="56">
        <v>45244</v>
      </c>
      <c r="F7265" s="57"/>
      <c r="G7265" s="56">
        <v>45244</v>
      </c>
      <c r="H7265" s="56">
        <v>45244</v>
      </c>
      <c r="I7265" s="54" t="s">
        <v>10475</v>
      </c>
      <c r="J7265" s="54"/>
      <c r="K7265" s="54"/>
    </row>
    <row r="7266" spans="1:11" ht="15" customHeight="1">
      <c r="A7266" s="54" t="s">
        <v>3218</v>
      </c>
      <c r="B7266" s="54" t="s">
        <v>3218</v>
      </c>
      <c r="C7266" s="55">
        <v>2023</v>
      </c>
      <c r="D7266" s="55" t="s">
        <v>10113</v>
      </c>
      <c r="E7266" s="56">
        <v>45244</v>
      </c>
      <c r="F7266" s="57"/>
      <c r="G7266" s="56">
        <v>45244</v>
      </c>
      <c r="H7266" s="56">
        <v>45244</v>
      </c>
      <c r="I7266" s="54" t="s">
        <v>10476</v>
      </c>
      <c r="J7266" s="54"/>
      <c r="K7266" s="54"/>
    </row>
    <row r="7267" spans="1:11" ht="15" customHeight="1">
      <c r="A7267" s="54" t="s">
        <v>3100</v>
      </c>
      <c r="B7267" s="54" t="s">
        <v>3524</v>
      </c>
      <c r="C7267" s="55">
        <v>2023</v>
      </c>
      <c r="D7267" s="55" t="s">
        <v>10113</v>
      </c>
      <c r="E7267" s="56">
        <v>45244</v>
      </c>
      <c r="F7267" s="57"/>
      <c r="G7267" s="56">
        <v>45244</v>
      </c>
      <c r="H7267" s="56">
        <v>45244</v>
      </c>
      <c r="I7267" s="54" t="s">
        <v>10477</v>
      </c>
      <c r="J7267" s="54"/>
      <c r="K7267" s="54"/>
    </row>
    <row r="7268" spans="1:11" ht="15" customHeight="1">
      <c r="A7268" s="54" t="s">
        <v>3100</v>
      </c>
      <c r="B7268" s="54" t="s">
        <v>3313</v>
      </c>
      <c r="C7268" s="55">
        <v>2023</v>
      </c>
      <c r="D7268" s="55" t="s">
        <v>10113</v>
      </c>
      <c r="E7268" s="56">
        <v>45244</v>
      </c>
      <c r="F7268" s="57"/>
      <c r="G7268" s="56">
        <v>45244</v>
      </c>
      <c r="H7268" s="56"/>
      <c r="I7268" s="54" t="s">
        <v>10478</v>
      </c>
      <c r="J7268" s="54"/>
      <c r="K7268" s="54"/>
    </row>
    <row r="7269" spans="1:11" ht="15" customHeight="1">
      <c r="A7269" s="54" t="s">
        <v>3100</v>
      </c>
      <c r="B7269" s="54" t="s">
        <v>3225</v>
      </c>
      <c r="C7269" s="55">
        <v>2023</v>
      </c>
      <c r="D7269" s="55" t="s">
        <v>10113</v>
      </c>
      <c r="E7269" s="56">
        <v>45244</v>
      </c>
      <c r="F7269" s="57"/>
      <c r="G7269" s="56">
        <v>45244</v>
      </c>
      <c r="H7269" s="56">
        <v>45244</v>
      </c>
      <c r="I7269" s="54" t="s">
        <v>10479</v>
      </c>
      <c r="J7269" s="54"/>
      <c r="K7269" s="54"/>
    </row>
    <row r="7270" spans="1:11" ht="15" customHeight="1">
      <c r="A7270" s="54" t="s">
        <v>3100</v>
      </c>
      <c r="B7270" s="54" t="s">
        <v>3394</v>
      </c>
      <c r="C7270" s="55">
        <v>2023</v>
      </c>
      <c r="D7270" s="55" t="s">
        <v>10113</v>
      </c>
      <c r="E7270" s="56">
        <v>45244</v>
      </c>
      <c r="F7270" s="57"/>
      <c r="G7270" s="56">
        <v>45244</v>
      </c>
      <c r="H7270" s="56">
        <v>45244</v>
      </c>
      <c r="I7270" s="54" t="s">
        <v>10480</v>
      </c>
      <c r="J7270" s="54"/>
      <c r="K7270" s="54"/>
    </row>
    <row r="7271" spans="1:11" ht="15" customHeight="1">
      <c r="A7271" s="54" t="s">
        <v>3100</v>
      </c>
      <c r="B7271" s="54" t="s">
        <v>3101</v>
      </c>
      <c r="C7271" s="55">
        <v>2023</v>
      </c>
      <c r="D7271" s="55" t="s">
        <v>10113</v>
      </c>
      <c r="E7271" s="56">
        <v>45244</v>
      </c>
      <c r="F7271" s="57"/>
      <c r="G7271" s="56">
        <v>45244</v>
      </c>
      <c r="H7271" s="56">
        <v>45244</v>
      </c>
      <c r="I7271" s="54" t="s">
        <v>10481</v>
      </c>
      <c r="J7271" s="54"/>
      <c r="K7271" s="54"/>
    </row>
    <row r="7272" spans="1:11" ht="15" customHeight="1">
      <c r="A7272" s="54" t="s">
        <v>3100</v>
      </c>
      <c r="B7272" s="54" t="s">
        <v>3318</v>
      </c>
      <c r="C7272" s="55">
        <v>2023</v>
      </c>
      <c r="D7272" s="55" t="s">
        <v>10113</v>
      </c>
      <c r="E7272" s="56">
        <v>45244</v>
      </c>
      <c r="F7272" s="57"/>
      <c r="G7272" s="56">
        <v>45244</v>
      </c>
      <c r="H7272" s="56">
        <v>45244</v>
      </c>
      <c r="I7272" s="54" t="s">
        <v>10482</v>
      </c>
      <c r="J7272" s="54"/>
      <c r="K7272" s="54"/>
    </row>
    <row r="7273" spans="1:11" ht="15" customHeight="1">
      <c r="A7273" s="54" t="s">
        <v>3100</v>
      </c>
      <c r="B7273" s="54" t="s">
        <v>3101</v>
      </c>
      <c r="C7273" s="55">
        <v>2023</v>
      </c>
      <c r="D7273" s="55" t="s">
        <v>10113</v>
      </c>
      <c r="E7273" s="56">
        <v>45244</v>
      </c>
      <c r="F7273" s="57"/>
      <c r="G7273" s="56">
        <v>45244</v>
      </c>
      <c r="H7273" s="56">
        <v>45244</v>
      </c>
      <c r="I7273" s="54" t="s">
        <v>10483</v>
      </c>
      <c r="J7273" s="54"/>
      <c r="K7273" s="54"/>
    </row>
    <row r="7274" spans="1:11" ht="15" customHeight="1">
      <c r="A7274" s="54" t="s">
        <v>3100</v>
      </c>
      <c r="B7274" s="54" t="s">
        <v>3125</v>
      </c>
      <c r="C7274" s="55">
        <v>2023</v>
      </c>
      <c r="D7274" s="55" t="s">
        <v>10113</v>
      </c>
      <c r="E7274" s="56">
        <v>45245</v>
      </c>
      <c r="F7274" s="57"/>
      <c r="G7274" s="56">
        <v>45245</v>
      </c>
      <c r="H7274" s="56">
        <v>45245</v>
      </c>
      <c r="I7274" s="54" t="s">
        <v>10484</v>
      </c>
      <c r="J7274" s="54"/>
      <c r="K7274" s="54"/>
    </row>
    <row r="7275" spans="1:11" ht="15" customHeight="1">
      <c r="A7275" s="54" t="s">
        <v>3100</v>
      </c>
      <c r="B7275" s="54" t="s">
        <v>3101</v>
      </c>
      <c r="C7275" s="55">
        <v>2023</v>
      </c>
      <c r="D7275" s="55" t="s">
        <v>10113</v>
      </c>
      <c r="E7275" s="56">
        <v>45245</v>
      </c>
      <c r="F7275" s="57"/>
      <c r="G7275" s="56">
        <v>45245</v>
      </c>
      <c r="H7275" s="56">
        <v>45245</v>
      </c>
      <c r="I7275" s="54" t="s">
        <v>10485</v>
      </c>
      <c r="J7275" s="54"/>
      <c r="K7275" s="54"/>
    </row>
    <row r="7276" spans="1:11" ht="15" customHeight="1">
      <c r="A7276" s="54" t="s">
        <v>3100</v>
      </c>
      <c r="B7276" s="54" t="s">
        <v>3101</v>
      </c>
      <c r="C7276" s="55">
        <v>2023</v>
      </c>
      <c r="D7276" s="55" t="s">
        <v>10113</v>
      </c>
      <c r="E7276" s="56">
        <v>45245</v>
      </c>
      <c r="F7276" s="57"/>
      <c r="G7276" s="56">
        <v>45245</v>
      </c>
      <c r="H7276" s="56"/>
      <c r="I7276" s="54" t="s">
        <v>10486</v>
      </c>
      <c r="J7276" s="54"/>
      <c r="K7276" s="54"/>
    </row>
    <row r="7277" spans="1:11" ht="15" customHeight="1">
      <c r="A7277" s="54" t="s">
        <v>3100</v>
      </c>
      <c r="B7277" s="54" t="s">
        <v>3355</v>
      </c>
      <c r="C7277" s="55">
        <v>2023</v>
      </c>
      <c r="D7277" s="55" t="s">
        <v>10113</v>
      </c>
      <c r="E7277" s="56">
        <v>45245</v>
      </c>
      <c r="F7277" s="57"/>
      <c r="G7277" s="56">
        <v>45245</v>
      </c>
      <c r="H7277" s="56">
        <v>45245</v>
      </c>
      <c r="I7277" s="54" t="s">
        <v>10487</v>
      </c>
      <c r="J7277" s="54"/>
      <c r="K7277" s="54"/>
    </row>
    <row r="7278" spans="1:11" ht="15" customHeight="1">
      <c r="A7278" s="54" t="s">
        <v>3100</v>
      </c>
      <c r="B7278" s="54" t="s">
        <v>3104</v>
      </c>
      <c r="C7278" s="55">
        <v>2023</v>
      </c>
      <c r="D7278" s="55" t="s">
        <v>10113</v>
      </c>
      <c r="E7278" s="56">
        <v>45245</v>
      </c>
      <c r="F7278" s="57"/>
      <c r="G7278" s="56">
        <v>45245</v>
      </c>
      <c r="H7278" s="56">
        <v>45246</v>
      </c>
      <c r="I7278" s="54" t="s">
        <v>10488</v>
      </c>
      <c r="J7278" s="54"/>
      <c r="K7278" s="54"/>
    </row>
    <row r="7279" spans="1:11" ht="15" customHeight="1">
      <c r="A7279" s="54" t="s">
        <v>3100</v>
      </c>
      <c r="B7279" s="54" t="s">
        <v>3120</v>
      </c>
      <c r="C7279" s="55">
        <v>2023</v>
      </c>
      <c r="D7279" s="55" t="s">
        <v>10113</v>
      </c>
      <c r="E7279" s="56">
        <v>45245</v>
      </c>
      <c r="F7279" s="57"/>
      <c r="G7279" s="56">
        <v>45245</v>
      </c>
      <c r="H7279" s="56">
        <v>45245</v>
      </c>
      <c r="I7279" s="54" t="s">
        <v>10489</v>
      </c>
      <c r="J7279" s="54"/>
      <c r="K7279" s="54"/>
    </row>
    <row r="7280" spans="1:11" ht="15" customHeight="1">
      <c r="A7280" s="54" t="s">
        <v>3218</v>
      </c>
      <c r="B7280" s="54" t="s">
        <v>3218</v>
      </c>
      <c r="C7280" s="55">
        <v>2023</v>
      </c>
      <c r="D7280" s="55" t="s">
        <v>10113</v>
      </c>
      <c r="E7280" s="56">
        <v>45245</v>
      </c>
      <c r="F7280" s="57"/>
      <c r="G7280" s="56">
        <v>45245</v>
      </c>
      <c r="H7280" s="56">
        <v>45245</v>
      </c>
      <c r="I7280" s="54" t="s">
        <v>10490</v>
      </c>
      <c r="J7280" s="54"/>
      <c r="K7280" s="54"/>
    </row>
    <row r="7281" spans="1:11" ht="15" customHeight="1">
      <c r="A7281" s="54" t="s">
        <v>3218</v>
      </c>
      <c r="B7281" s="54" t="s">
        <v>3218</v>
      </c>
      <c r="C7281" s="55">
        <v>2023</v>
      </c>
      <c r="D7281" s="55" t="s">
        <v>10113</v>
      </c>
      <c r="E7281" s="56">
        <v>45245</v>
      </c>
      <c r="F7281" s="57"/>
      <c r="G7281" s="56">
        <v>45245</v>
      </c>
      <c r="H7281" s="56">
        <v>45245</v>
      </c>
      <c r="I7281" s="54" t="s">
        <v>10491</v>
      </c>
      <c r="J7281" s="54"/>
      <c r="K7281" s="54"/>
    </row>
    <row r="7282" spans="1:11" ht="15" customHeight="1">
      <c r="A7282" s="54" t="s">
        <v>3100</v>
      </c>
      <c r="B7282" s="54" t="s">
        <v>3524</v>
      </c>
      <c r="C7282" s="55">
        <v>2023</v>
      </c>
      <c r="D7282" s="55" t="s">
        <v>10113</v>
      </c>
      <c r="E7282" s="56">
        <v>45245</v>
      </c>
      <c r="F7282" s="57"/>
      <c r="G7282" s="56">
        <v>45245</v>
      </c>
      <c r="H7282" s="56">
        <v>45245</v>
      </c>
      <c r="I7282" s="54" t="s">
        <v>10492</v>
      </c>
      <c r="J7282" s="54"/>
      <c r="K7282" s="54"/>
    </row>
    <row r="7283" spans="1:11" ht="15" customHeight="1">
      <c r="A7283" s="54" t="s">
        <v>3218</v>
      </c>
      <c r="B7283" s="54" t="s">
        <v>3218</v>
      </c>
      <c r="C7283" s="55">
        <v>2023</v>
      </c>
      <c r="D7283" s="55" t="s">
        <v>10113</v>
      </c>
      <c r="E7283" s="56">
        <v>45245</v>
      </c>
      <c r="F7283" s="57"/>
      <c r="G7283" s="56">
        <v>45245</v>
      </c>
      <c r="H7283" s="56">
        <v>45245</v>
      </c>
      <c r="I7283" s="54" t="s">
        <v>10493</v>
      </c>
      <c r="J7283" s="54"/>
      <c r="K7283" s="54"/>
    </row>
    <row r="7284" spans="1:11" ht="15" customHeight="1">
      <c r="A7284" s="54" t="s">
        <v>3218</v>
      </c>
      <c r="B7284" s="54" t="s">
        <v>3218</v>
      </c>
      <c r="C7284" s="55">
        <v>2023</v>
      </c>
      <c r="D7284" s="55" t="s">
        <v>10113</v>
      </c>
      <c r="E7284" s="56">
        <v>45245</v>
      </c>
      <c r="F7284" s="57"/>
      <c r="G7284" s="56">
        <v>45245</v>
      </c>
      <c r="H7284" s="56">
        <v>45245</v>
      </c>
      <c r="I7284" s="54" t="s">
        <v>10494</v>
      </c>
      <c r="J7284" s="54"/>
      <c r="K7284" s="54"/>
    </row>
    <row r="7285" spans="1:11" ht="15" customHeight="1">
      <c r="A7285" s="54" t="s">
        <v>3100</v>
      </c>
      <c r="B7285" s="54" t="s">
        <v>3188</v>
      </c>
      <c r="C7285" s="55">
        <v>2023</v>
      </c>
      <c r="D7285" s="55" t="s">
        <v>10113</v>
      </c>
      <c r="E7285" s="56">
        <v>45245</v>
      </c>
      <c r="F7285" s="57"/>
      <c r="G7285" s="56">
        <v>45245</v>
      </c>
      <c r="H7285" s="56">
        <v>45245</v>
      </c>
      <c r="I7285" s="54" t="s">
        <v>10495</v>
      </c>
      <c r="J7285" s="54"/>
      <c r="K7285" s="54"/>
    </row>
    <row r="7286" spans="1:11" ht="15" customHeight="1">
      <c r="A7286" s="54" t="s">
        <v>3218</v>
      </c>
      <c r="B7286" s="54" t="s">
        <v>3218</v>
      </c>
      <c r="C7286" s="55">
        <v>2023</v>
      </c>
      <c r="D7286" s="55" t="s">
        <v>10113</v>
      </c>
      <c r="E7286" s="56">
        <v>45245</v>
      </c>
      <c r="F7286" s="57"/>
      <c r="G7286" s="56">
        <v>45245</v>
      </c>
      <c r="H7286" s="56">
        <v>45245</v>
      </c>
      <c r="I7286" s="54" t="s">
        <v>10496</v>
      </c>
      <c r="J7286" s="54"/>
      <c r="K7286" s="54"/>
    </row>
    <row r="7287" spans="1:11" ht="15" customHeight="1">
      <c r="A7287" s="54" t="s">
        <v>3218</v>
      </c>
      <c r="B7287" s="54" t="s">
        <v>3218</v>
      </c>
      <c r="C7287" s="55">
        <v>2023</v>
      </c>
      <c r="D7287" s="55" t="s">
        <v>10113</v>
      </c>
      <c r="E7287" s="56">
        <v>45245</v>
      </c>
      <c r="F7287" s="57"/>
      <c r="G7287" s="56">
        <v>45245</v>
      </c>
      <c r="H7287" s="56">
        <v>45245</v>
      </c>
      <c r="I7287" s="54" t="s">
        <v>10497</v>
      </c>
      <c r="J7287" s="54"/>
      <c r="K7287" s="54"/>
    </row>
    <row r="7288" spans="1:11" ht="15" customHeight="1">
      <c r="A7288" s="54" t="s">
        <v>3218</v>
      </c>
      <c r="B7288" s="54" t="s">
        <v>3218</v>
      </c>
      <c r="C7288" s="55">
        <v>2023</v>
      </c>
      <c r="D7288" s="55" t="s">
        <v>10113</v>
      </c>
      <c r="E7288" s="56">
        <v>45245</v>
      </c>
      <c r="F7288" s="57"/>
      <c r="G7288" s="56">
        <v>45245</v>
      </c>
      <c r="H7288" s="56"/>
      <c r="I7288" s="54" t="s">
        <v>10498</v>
      </c>
      <c r="J7288" s="54"/>
      <c r="K7288" s="54"/>
    </row>
    <row r="7289" spans="1:11" ht="15" customHeight="1">
      <c r="A7289" s="54" t="s">
        <v>3100</v>
      </c>
      <c r="B7289" s="54" t="s">
        <v>3431</v>
      </c>
      <c r="C7289" s="55">
        <v>2023</v>
      </c>
      <c r="D7289" s="55" t="s">
        <v>10113</v>
      </c>
      <c r="E7289" s="56">
        <v>45245</v>
      </c>
      <c r="F7289" s="57"/>
      <c r="G7289" s="56">
        <v>45245</v>
      </c>
      <c r="H7289" s="56"/>
      <c r="I7289" s="54" t="s">
        <v>10499</v>
      </c>
      <c r="J7289" s="54"/>
      <c r="K7289" s="54"/>
    </row>
    <row r="7290" spans="1:11" ht="15" customHeight="1">
      <c r="A7290" s="54" t="s">
        <v>3100</v>
      </c>
      <c r="B7290" s="54" t="s">
        <v>3159</v>
      </c>
      <c r="C7290" s="55">
        <v>2023</v>
      </c>
      <c r="D7290" s="55" t="s">
        <v>10113</v>
      </c>
      <c r="E7290" s="56">
        <v>45245</v>
      </c>
      <c r="F7290" s="57"/>
      <c r="G7290" s="56">
        <v>45245</v>
      </c>
      <c r="H7290" s="56"/>
      <c r="I7290" s="54" t="s">
        <v>10500</v>
      </c>
      <c r="J7290" s="54"/>
      <c r="K7290" s="54"/>
    </row>
    <row r="7291" spans="1:11" ht="15" customHeight="1">
      <c r="A7291" s="54" t="s">
        <v>3100</v>
      </c>
      <c r="B7291" s="54" t="s">
        <v>3159</v>
      </c>
      <c r="C7291" s="55">
        <v>2023</v>
      </c>
      <c r="D7291" s="55" t="s">
        <v>10113</v>
      </c>
      <c r="E7291" s="56">
        <v>45245</v>
      </c>
      <c r="F7291" s="57"/>
      <c r="G7291" s="56">
        <v>45245</v>
      </c>
      <c r="H7291" s="56"/>
      <c r="I7291" s="54" t="s">
        <v>10501</v>
      </c>
      <c r="J7291" s="54"/>
      <c r="K7291" s="54"/>
    </row>
    <row r="7292" spans="1:11" ht="15" customHeight="1">
      <c r="A7292" s="54" t="s">
        <v>3100</v>
      </c>
      <c r="B7292" s="54" t="s">
        <v>3212</v>
      </c>
      <c r="C7292" s="55">
        <v>2023</v>
      </c>
      <c r="D7292" s="55" t="s">
        <v>10113</v>
      </c>
      <c r="E7292" s="56">
        <v>45245</v>
      </c>
      <c r="F7292" s="57"/>
      <c r="G7292" s="56">
        <v>45245</v>
      </c>
      <c r="H7292" s="56"/>
      <c r="I7292" s="54" t="s">
        <v>10501</v>
      </c>
      <c r="J7292" s="54"/>
      <c r="K7292" s="54"/>
    </row>
    <row r="7293" spans="1:11" ht="15" customHeight="1">
      <c r="A7293" s="54" t="s">
        <v>3100</v>
      </c>
      <c r="B7293" s="54" t="s">
        <v>3133</v>
      </c>
      <c r="C7293" s="55">
        <v>2023</v>
      </c>
      <c r="D7293" s="55" t="s">
        <v>10113</v>
      </c>
      <c r="E7293" s="56">
        <v>45245</v>
      </c>
      <c r="F7293" s="57"/>
      <c r="G7293" s="56">
        <v>45245</v>
      </c>
      <c r="H7293" s="56">
        <v>45245</v>
      </c>
      <c r="I7293" s="54" t="s">
        <v>10502</v>
      </c>
      <c r="J7293" s="54"/>
      <c r="K7293" s="54"/>
    </row>
    <row r="7294" spans="1:11" ht="15" customHeight="1">
      <c r="A7294" s="54" t="s">
        <v>3218</v>
      </c>
      <c r="B7294" s="54" t="s">
        <v>3218</v>
      </c>
      <c r="C7294" s="55">
        <v>2023</v>
      </c>
      <c r="D7294" s="55" t="s">
        <v>10113</v>
      </c>
      <c r="E7294" s="56">
        <v>45245</v>
      </c>
      <c r="F7294" s="57"/>
      <c r="G7294" s="56">
        <v>45245</v>
      </c>
      <c r="H7294" s="56">
        <v>45245</v>
      </c>
      <c r="I7294" s="54" t="s">
        <v>10503</v>
      </c>
      <c r="J7294" s="54"/>
      <c r="K7294" s="54"/>
    </row>
    <row r="7295" spans="1:11" ht="15" customHeight="1">
      <c r="A7295" s="54" t="s">
        <v>3100</v>
      </c>
      <c r="B7295" s="54" t="s">
        <v>3212</v>
      </c>
      <c r="C7295" s="55">
        <v>2023</v>
      </c>
      <c r="D7295" s="55" t="s">
        <v>10113</v>
      </c>
      <c r="E7295" s="56">
        <v>45245</v>
      </c>
      <c r="F7295" s="57"/>
      <c r="G7295" s="56">
        <v>45245</v>
      </c>
      <c r="H7295" s="56">
        <v>45245</v>
      </c>
      <c r="I7295" s="54" t="s">
        <v>10504</v>
      </c>
      <c r="J7295" s="54"/>
      <c r="K7295" s="54"/>
    </row>
    <row r="7296" spans="1:11" ht="15" customHeight="1">
      <c r="A7296" s="54" t="s">
        <v>3100</v>
      </c>
      <c r="B7296" s="54" t="s">
        <v>3212</v>
      </c>
      <c r="C7296" s="55">
        <v>2023</v>
      </c>
      <c r="D7296" s="55" t="s">
        <v>10113</v>
      </c>
      <c r="E7296" s="56">
        <v>45245</v>
      </c>
      <c r="F7296" s="57"/>
      <c r="G7296" s="56">
        <v>45245</v>
      </c>
      <c r="H7296" s="56">
        <v>45245</v>
      </c>
      <c r="I7296" s="54" t="s">
        <v>10505</v>
      </c>
      <c r="J7296" s="54"/>
      <c r="K7296" s="54"/>
    </row>
    <row r="7297" spans="1:11" ht="15" customHeight="1">
      <c r="A7297" s="54" t="s">
        <v>3100</v>
      </c>
      <c r="B7297" s="54" t="s">
        <v>3101</v>
      </c>
      <c r="C7297" s="55">
        <v>2023</v>
      </c>
      <c r="D7297" s="55" t="s">
        <v>10113</v>
      </c>
      <c r="E7297" s="56">
        <v>45245</v>
      </c>
      <c r="F7297" s="57"/>
      <c r="G7297" s="56">
        <v>45245</v>
      </c>
      <c r="H7297" s="56">
        <v>45245</v>
      </c>
      <c r="I7297" s="54" t="s">
        <v>10506</v>
      </c>
      <c r="J7297" s="54"/>
      <c r="K7297" s="54"/>
    </row>
    <row r="7298" spans="1:11" ht="15" customHeight="1">
      <c r="A7298" s="54" t="s">
        <v>3100</v>
      </c>
      <c r="B7298" s="54" t="s">
        <v>3137</v>
      </c>
      <c r="C7298" s="55">
        <v>2023</v>
      </c>
      <c r="D7298" s="55" t="s">
        <v>10113</v>
      </c>
      <c r="E7298" s="56">
        <v>45245</v>
      </c>
      <c r="F7298" s="57"/>
      <c r="G7298" s="56">
        <v>45245</v>
      </c>
      <c r="H7298" s="56">
        <v>45245</v>
      </c>
      <c r="I7298" s="54" t="s">
        <v>10507</v>
      </c>
      <c r="J7298" s="54"/>
      <c r="K7298" s="54"/>
    </row>
    <row r="7299" spans="1:11" ht="15" customHeight="1">
      <c r="A7299" s="54" t="s">
        <v>3100</v>
      </c>
      <c r="B7299" s="54" t="s">
        <v>3394</v>
      </c>
      <c r="C7299" s="55">
        <v>2023</v>
      </c>
      <c r="D7299" s="55" t="s">
        <v>10113</v>
      </c>
      <c r="E7299" s="56">
        <v>45245</v>
      </c>
      <c r="F7299" s="57"/>
      <c r="G7299" s="56">
        <v>45245</v>
      </c>
      <c r="H7299" s="56">
        <v>45245</v>
      </c>
      <c r="I7299" s="54" t="s">
        <v>10508</v>
      </c>
      <c r="J7299" s="54"/>
      <c r="K7299" s="54"/>
    </row>
    <row r="7300" spans="1:11" ht="15" customHeight="1">
      <c r="A7300" s="54" t="s">
        <v>3100</v>
      </c>
      <c r="B7300" s="54" t="s">
        <v>3159</v>
      </c>
      <c r="C7300" s="55">
        <v>2023</v>
      </c>
      <c r="D7300" s="55" t="s">
        <v>10113</v>
      </c>
      <c r="E7300" s="56">
        <v>45245</v>
      </c>
      <c r="F7300" s="57"/>
      <c r="G7300" s="56">
        <v>45245</v>
      </c>
      <c r="H7300" s="56"/>
      <c r="I7300" s="54" t="s">
        <v>10509</v>
      </c>
      <c r="J7300" s="54"/>
      <c r="K7300" s="54"/>
    </row>
    <row r="7301" spans="1:11" ht="15" customHeight="1">
      <c r="A7301" s="54" t="s">
        <v>3218</v>
      </c>
      <c r="B7301" s="54" t="s">
        <v>3218</v>
      </c>
      <c r="C7301" s="55">
        <v>2023</v>
      </c>
      <c r="D7301" s="55" t="s">
        <v>10113</v>
      </c>
      <c r="E7301" s="56">
        <v>45245</v>
      </c>
      <c r="F7301" s="57"/>
      <c r="G7301" s="56">
        <v>45245</v>
      </c>
      <c r="H7301" s="56">
        <v>45245</v>
      </c>
      <c r="I7301" s="54" t="s">
        <v>10510</v>
      </c>
      <c r="J7301" s="54"/>
      <c r="K7301" s="54"/>
    </row>
    <row r="7302" spans="1:11" ht="15" customHeight="1">
      <c r="A7302" s="54" t="s">
        <v>3100</v>
      </c>
      <c r="B7302" s="54" t="s">
        <v>3150</v>
      </c>
      <c r="C7302" s="55">
        <v>2023</v>
      </c>
      <c r="D7302" s="55" t="s">
        <v>10113</v>
      </c>
      <c r="E7302" s="56">
        <v>45245</v>
      </c>
      <c r="F7302" s="57"/>
      <c r="G7302" s="56">
        <v>45245</v>
      </c>
      <c r="H7302" s="56">
        <v>45246</v>
      </c>
      <c r="I7302" s="54" t="s">
        <v>10511</v>
      </c>
      <c r="J7302" s="54"/>
      <c r="K7302" s="54"/>
    </row>
    <row r="7303" spans="1:11" ht="15" customHeight="1">
      <c r="A7303" s="54" t="s">
        <v>3093</v>
      </c>
      <c r="B7303" s="54" t="s">
        <v>4596</v>
      </c>
      <c r="C7303" s="55">
        <v>2023</v>
      </c>
      <c r="D7303" s="55" t="s">
        <v>10113</v>
      </c>
      <c r="E7303" s="56">
        <v>45246</v>
      </c>
      <c r="F7303" s="57"/>
      <c r="G7303" s="56">
        <v>45246</v>
      </c>
      <c r="H7303" s="56">
        <v>45246</v>
      </c>
      <c r="I7303" s="54" t="s">
        <v>10512</v>
      </c>
      <c r="J7303" s="54"/>
      <c r="K7303" s="54"/>
    </row>
    <row r="7304" spans="1:11" ht="15" customHeight="1">
      <c r="A7304" s="54" t="s">
        <v>3100</v>
      </c>
      <c r="B7304" s="54" t="s">
        <v>3104</v>
      </c>
      <c r="C7304" s="55">
        <v>2023</v>
      </c>
      <c r="D7304" s="55" t="s">
        <v>10113</v>
      </c>
      <c r="E7304" s="56">
        <v>45246</v>
      </c>
      <c r="F7304" s="57"/>
      <c r="G7304" s="56">
        <v>45246</v>
      </c>
      <c r="H7304" s="56"/>
      <c r="I7304" s="54" t="s">
        <v>10513</v>
      </c>
      <c r="J7304" s="54"/>
      <c r="K7304" s="54"/>
    </row>
    <row r="7305" spans="1:11" ht="15" customHeight="1">
      <c r="A7305" s="54" t="s">
        <v>3100</v>
      </c>
      <c r="B7305" s="54" t="s">
        <v>3101</v>
      </c>
      <c r="C7305" s="55">
        <v>2023</v>
      </c>
      <c r="D7305" s="55" t="s">
        <v>10113</v>
      </c>
      <c r="E7305" s="56">
        <v>45246</v>
      </c>
      <c r="F7305" s="57"/>
      <c r="G7305" s="56">
        <v>45246</v>
      </c>
      <c r="H7305" s="56">
        <v>45246</v>
      </c>
      <c r="I7305" s="54" t="s">
        <v>10514</v>
      </c>
      <c r="J7305" s="54"/>
      <c r="K7305" s="54"/>
    </row>
    <row r="7306" spans="1:11" ht="15" customHeight="1">
      <c r="A7306" s="54" t="s">
        <v>3100</v>
      </c>
      <c r="B7306" s="54" t="s">
        <v>3125</v>
      </c>
      <c r="C7306" s="55">
        <v>2023</v>
      </c>
      <c r="D7306" s="55" t="s">
        <v>10113</v>
      </c>
      <c r="E7306" s="56">
        <v>45246</v>
      </c>
      <c r="F7306" s="57"/>
      <c r="G7306" s="56">
        <v>45246</v>
      </c>
      <c r="H7306" s="56">
        <v>45246</v>
      </c>
      <c r="I7306" s="54" t="s">
        <v>10515</v>
      </c>
      <c r="J7306" s="54"/>
      <c r="K7306" s="54"/>
    </row>
    <row r="7307" spans="1:11" ht="15" customHeight="1">
      <c r="A7307" s="54" t="s">
        <v>3100</v>
      </c>
      <c r="B7307" s="54" t="s">
        <v>3188</v>
      </c>
      <c r="C7307" s="55">
        <v>2023</v>
      </c>
      <c r="D7307" s="55" t="s">
        <v>10113</v>
      </c>
      <c r="E7307" s="56">
        <v>45246</v>
      </c>
      <c r="F7307" s="57"/>
      <c r="G7307" s="56">
        <v>45246</v>
      </c>
      <c r="H7307" s="56">
        <v>45246</v>
      </c>
      <c r="I7307" s="54" t="s">
        <v>10516</v>
      </c>
      <c r="J7307" s="54"/>
      <c r="K7307" s="54"/>
    </row>
    <row r="7308" spans="1:11" ht="15" customHeight="1">
      <c r="A7308" s="54" t="s">
        <v>3100</v>
      </c>
      <c r="B7308" s="54" t="s">
        <v>3101</v>
      </c>
      <c r="C7308" s="55">
        <v>2023</v>
      </c>
      <c r="D7308" s="55" t="s">
        <v>10113</v>
      </c>
      <c r="E7308" s="56">
        <v>45246</v>
      </c>
      <c r="F7308" s="57"/>
      <c r="G7308" s="56">
        <v>45246</v>
      </c>
      <c r="H7308" s="56">
        <v>45246</v>
      </c>
      <c r="I7308" s="54" t="s">
        <v>10517</v>
      </c>
      <c r="J7308" s="54"/>
      <c r="K7308" s="54"/>
    </row>
    <row r="7309" spans="1:11" ht="15" customHeight="1">
      <c r="A7309" s="54" t="s">
        <v>3218</v>
      </c>
      <c r="B7309" s="54" t="s">
        <v>3218</v>
      </c>
      <c r="C7309" s="55">
        <v>2023</v>
      </c>
      <c r="D7309" s="55" t="s">
        <v>10113</v>
      </c>
      <c r="E7309" s="56">
        <v>45246</v>
      </c>
      <c r="F7309" s="57"/>
      <c r="G7309" s="56">
        <v>45246</v>
      </c>
      <c r="H7309" s="56">
        <v>45246</v>
      </c>
      <c r="I7309" s="54" t="s">
        <v>10518</v>
      </c>
      <c r="J7309" s="54"/>
      <c r="K7309" s="54"/>
    </row>
    <row r="7310" spans="1:11" ht="15" customHeight="1">
      <c r="A7310" s="54" t="s">
        <v>3218</v>
      </c>
      <c r="B7310" s="54" t="s">
        <v>3218</v>
      </c>
      <c r="C7310" s="55">
        <v>2023</v>
      </c>
      <c r="D7310" s="55" t="s">
        <v>10113</v>
      </c>
      <c r="E7310" s="56">
        <v>45246</v>
      </c>
      <c r="F7310" s="57"/>
      <c r="G7310" s="56">
        <v>45246</v>
      </c>
      <c r="H7310" s="56">
        <v>45246</v>
      </c>
      <c r="I7310" s="54" t="s">
        <v>10519</v>
      </c>
      <c r="J7310" s="54"/>
      <c r="K7310" s="54"/>
    </row>
    <row r="7311" spans="1:11" ht="15" customHeight="1">
      <c r="A7311" s="54" t="s">
        <v>3100</v>
      </c>
      <c r="B7311" s="54" t="s">
        <v>3524</v>
      </c>
      <c r="C7311" s="55">
        <v>2023</v>
      </c>
      <c r="D7311" s="55" t="s">
        <v>10113</v>
      </c>
      <c r="E7311" s="56">
        <v>45246</v>
      </c>
      <c r="F7311" s="57"/>
      <c r="G7311" s="56">
        <v>45246</v>
      </c>
      <c r="H7311" s="56">
        <v>45246</v>
      </c>
      <c r="I7311" s="54" t="s">
        <v>10520</v>
      </c>
      <c r="J7311" s="54"/>
      <c r="K7311" s="54"/>
    </row>
    <row r="7312" spans="1:11" ht="15" customHeight="1">
      <c r="A7312" s="54" t="s">
        <v>3100</v>
      </c>
      <c r="B7312" s="54" t="s">
        <v>3137</v>
      </c>
      <c r="C7312" s="55">
        <v>2023</v>
      </c>
      <c r="D7312" s="55" t="s">
        <v>10113</v>
      </c>
      <c r="E7312" s="56">
        <v>45246</v>
      </c>
      <c r="F7312" s="57"/>
      <c r="G7312" s="56">
        <v>45246</v>
      </c>
      <c r="H7312" s="56">
        <v>45246</v>
      </c>
      <c r="I7312" s="54" t="s">
        <v>10521</v>
      </c>
      <c r="J7312" s="54"/>
      <c r="K7312" s="54"/>
    </row>
    <row r="7313" spans="1:11" ht="15" customHeight="1">
      <c r="A7313" s="54" t="s">
        <v>3100</v>
      </c>
      <c r="B7313" s="54" t="s">
        <v>3125</v>
      </c>
      <c r="C7313" s="55">
        <v>2023</v>
      </c>
      <c r="D7313" s="55" t="s">
        <v>10113</v>
      </c>
      <c r="E7313" s="56">
        <v>45246</v>
      </c>
      <c r="F7313" s="57"/>
      <c r="G7313" s="56">
        <v>45246</v>
      </c>
      <c r="H7313" s="56">
        <v>45246</v>
      </c>
      <c r="I7313" s="54" t="s">
        <v>10522</v>
      </c>
      <c r="J7313" s="54"/>
      <c r="K7313" s="54"/>
    </row>
    <row r="7314" spans="1:11" ht="15" customHeight="1">
      <c r="A7314" s="54" t="s">
        <v>3218</v>
      </c>
      <c r="B7314" s="54" t="s">
        <v>3218</v>
      </c>
      <c r="C7314" s="55">
        <v>2023</v>
      </c>
      <c r="D7314" s="55" t="s">
        <v>10113</v>
      </c>
      <c r="E7314" s="56">
        <v>45246</v>
      </c>
      <c r="F7314" s="57"/>
      <c r="G7314" s="56">
        <v>45246</v>
      </c>
      <c r="H7314" s="56">
        <v>45246</v>
      </c>
      <c r="I7314" s="54" t="s">
        <v>10523</v>
      </c>
      <c r="J7314" s="54"/>
      <c r="K7314" s="54"/>
    </row>
    <row r="7315" spans="1:11" ht="15" customHeight="1">
      <c r="A7315" s="54" t="s">
        <v>3100</v>
      </c>
      <c r="B7315" s="54" t="s">
        <v>3159</v>
      </c>
      <c r="C7315" s="55">
        <v>2023</v>
      </c>
      <c r="D7315" s="55" t="s">
        <v>10113</v>
      </c>
      <c r="E7315" s="56">
        <v>45246</v>
      </c>
      <c r="F7315" s="57"/>
      <c r="G7315" s="56">
        <v>45246</v>
      </c>
      <c r="H7315" s="56">
        <v>45246</v>
      </c>
      <c r="I7315" s="54" t="s">
        <v>10524</v>
      </c>
      <c r="J7315" s="54"/>
      <c r="K7315" s="54"/>
    </row>
    <row r="7316" spans="1:11" ht="15" customHeight="1">
      <c r="A7316" s="54" t="s">
        <v>3100</v>
      </c>
      <c r="B7316" s="54" t="s">
        <v>3502</v>
      </c>
      <c r="C7316" s="55">
        <v>2023</v>
      </c>
      <c r="D7316" s="55" t="s">
        <v>10113</v>
      </c>
      <c r="E7316" s="56">
        <v>45246</v>
      </c>
      <c r="F7316" s="57"/>
      <c r="G7316" s="56">
        <v>45246</v>
      </c>
      <c r="H7316" s="56"/>
      <c r="I7316" s="54" t="s">
        <v>10525</v>
      </c>
      <c r="J7316" s="54"/>
      <c r="K7316" s="54"/>
    </row>
    <row r="7317" spans="1:11" ht="15" customHeight="1">
      <c r="A7317" s="54" t="s">
        <v>3100</v>
      </c>
      <c r="B7317" s="54" t="s">
        <v>5846</v>
      </c>
      <c r="C7317" s="55">
        <v>2023</v>
      </c>
      <c r="D7317" s="55" t="s">
        <v>10113</v>
      </c>
      <c r="E7317" s="56">
        <v>45246</v>
      </c>
      <c r="F7317" s="57"/>
      <c r="G7317" s="56">
        <v>45246</v>
      </c>
      <c r="H7317" s="56">
        <v>45246</v>
      </c>
      <c r="I7317" s="54" t="s">
        <v>10526</v>
      </c>
      <c r="J7317" s="54"/>
      <c r="K7317" s="54"/>
    </row>
    <row r="7318" spans="1:11" ht="15" customHeight="1">
      <c r="A7318" s="54" t="s">
        <v>3100</v>
      </c>
      <c r="B7318" s="54" t="s">
        <v>3162</v>
      </c>
      <c r="C7318" s="55">
        <v>2023</v>
      </c>
      <c r="D7318" s="55" t="s">
        <v>10113</v>
      </c>
      <c r="E7318" s="56">
        <v>45246</v>
      </c>
      <c r="F7318" s="57"/>
      <c r="G7318" s="56">
        <v>45246</v>
      </c>
      <c r="H7318" s="56"/>
      <c r="I7318" s="54" t="s">
        <v>10527</v>
      </c>
      <c r="J7318" s="54"/>
      <c r="K7318" s="54"/>
    </row>
    <row r="7319" spans="1:11" ht="15" customHeight="1">
      <c r="A7319" s="54" t="s">
        <v>3100</v>
      </c>
      <c r="B7319" s="54" t="s">
        <v>3101</v>
      </c>
      <c r="C7319" s="55">
        <v>2023</v>
      </c>
      <c r="D7319" s="55" t="s">
        <v>10113</v>
      </c>
      <c r="E7319" s="56">
        <v>45246</v>
      </c>
      <c r="F7319" s="57"/>
      <c r="G7319" s="56">
        <v>45246</v>
      </c>
      <c r="H7319" s="56"/>
      <c r="I7319" s="54" t="s">
        <v>10528</v>
      </c>
      <c r="J7319" s="54"/>
      <c r="K7319" s="54"/>
    </row>
    <row r="7320" spans="1:11" ht="15" customHeight="1">
      <c r="A7320" s="54" t="s">
        <v>3093</v>
      </c>
      <c r="B7320" s="54" t="s">
        <v>3094</v>
      </c>
      <c r="C7320" s="55">
        <v>2023</v>
      </c>
      <c r="D7320" s="55" t="s">
        <v>10113</v>
      </c>
      <c r="E7320" s="56">
        <v>45246</v>
      </c>
      <c r="F7320" s="57"/>
      <c r="G7320" s="56">
        <v>45246</v>
      </c>
      <c r="H7320" s="56">
        <v>45246</v>
      </c>
      <c r="I7320" s="54" t="s">
        <v>10529</v>
      </c>
      <c r="J7320" s="54"/>
      <c r="K7320" s="54"/>
    </row>
    <row r="7321" spans="1:11" ht="15" customHeight="1">
      <c r="A7321" s="54" t="s">
        <v>3100</v>
      </c>
      <c r="B7321" s="54" t="s">
        <v>3225</v>
      </c>
      <c r="C7321" s="55">
        <v>2023</v>
      </c>
      <c r="D7321" s="55" t="s">
        <v>10113</v>
      </c>
      <c r="E7321" s="56">
        <v>45246</v>
      </c>
      <c r="F7321" s="57"/>
      <c r="G7321" s="56">
        <v>45246</v>
      </c>
      <c r="H7321" s="56">
        <v>45246</v>
      </c>
      <c r="I7321" s="54" t="s">
        <v>10530</v>
      </c>
      <c r="J7321" s="54"/>
      <c r="K7321" s="54"/>
    </row>
    <row r="7322" spans="1:11" ht="15" customHeight="1">
      <c r="A7322" s="54" t="s">
        <v>3100</v>
      </c>
      <c r="B7322" s="54" t="s">
        <v>3147</v>
      </c>
      <c r="C7322" s="55">
        <v>2023</v>
      </c>
      <c r="D7322" s="55" t="s">
        <v>10113</v>
      </c>
      <c r="E7322" s="56">
        <v>45246</v>
      </c>
      <c r="F7322" s="57"/>
      <c r="G7322" s="56">
        <v>45246</v>
      </c>
      <c r="H7322" s="56">
        <v>45246</v>
      </c>
      <c r="I7322" s="54" t="s">
        <v>10531</v>
      </c>
      <c r="J7322" s="54"/>
      <c r="K7322" s="54"/>
    </row>
    <row r="7323" spans="1:11" ht="15" customHeight="1">
      <c r="A7323" s="54" t="s">
        <v>3100</v>
      </c>
      <c r="B7323" s="54" t="s">
        <v>3175</v>
      </c>
      <c r="C7323" s="55">
        <v>2023</v>
      </c>
      <c r="D7323" s="55" t="s">
        <v>10113</v>
      </c>
      <c r="E7323" s="56">
        <v>45246</v>
      </c>
      <c r="F7323" s="57"/>
      <c r="G7323" s="56">
        <v>45246</v>
      </c>
      <c r="H7323" s="56">
        <v>45246</v>
      </c>
      <c r="I7323" s="54" t="s">
        <v>10532</v>
      </c>
      <c r="J7323" s="54"/>
      <c r="K7323" s="54"/>
    </row>
    <row r="7324" spans="1:11" ht="15" customHeight="1">
      <c r="A7324" s="54" t="s">
        <v>3100</v>
      </c>
      <c r="B7324" s="54" t="s">
        <v>3104</v>
      </c>
      <c r="C7324" s="55">
        <v>2023</v>
      </c>
      <c r="D7324" s="55" t="s">
        <v>10113</v>
      </c>
      <c r="E7324" s="56">
        <v>45247</v>
      </c>
      <c r="F7324" s="57"/>
      <c r="G7324" s="56">
        <v>45247</v>
      </c>
      <c r="H7324" s="56"/>
      <c r="I7324" s="54" t="s">
        <v>10533</v>
      </c>
      <c r="J7324" s="54" t="s">
        <v>10534</v>
      </c>
      <c r="K7324" s="54"/>
    </row>
    <row r="7325" spans="1:11" ht="15" customHeight="1">
      <c r="A7325" s="54" t="s">
        <v>3100</v>
      </c>
      <c r="B7325" s="54" t="s">
        <v>3116</v>
      </c>
      <c r="C7325" s="55">
        <v>2023</v>
      </c>
      <c r="D7325" s="55" t="s">
        <v>10113</v>
      </c>
      <c r="E7325" s="56">
        <v>45247</v>
      </c>
      <c r="F7325" s="57"/>
      <c r="G7325" s="56">
        <v>45247</v>
      </c>
      <c r="H7325" s="56">
        <v>45247</v>
      </c>
      <c r="I7325" s="54" t="s">
        <v>10535</v>
      </c>
      <c r="J7325" s="54"/>
      <c r="K7325" s="54"/>
    </row>
    <row r="7326" spans="1:11" ht="15" customHeight="1">
      <c r="A7326" s="54" t="s">
        <v>3218</v>
      </c>
      <c r="B7326" s="54" t="s">
        <v>3218</v>
      </c>
      <c r="C7326" s="55">
        <v>2023</v>
      </c>
      <c r="D7326" s="55" t="s">
        <v>10113</v>
      </c>
      <c r="E7326" s="56">
        <v>45247</v>
      </c>
      <c r="F7326" s="57"/>
      <c r="G7326" s="56">
        <v>45247</v>
      </c>
      <c r="H7326" s="56">
        <v>45247</v>
      </c>
      <c r="I7326" s="54" t="s">
        <v>10536</v>
      </c>
      <c r="J7326" s="54"/>
      <c r="K7326" s="54"/>
    </row>
    <row r="7327" spans="1:11" ht="15" customHeight="1">
      <c r="A7327" s="54" t="s">
        <v>3100</v>
      </c>
      <c r="B7327" s="54" t="s">
        <v>3120</v>
      </c>
      <c r="C7327" s="55">
        <v>2023</v>
      </c>
      <c r="D7327" s="55" t="s">
        <v>10113</v>
      </c>
      <c r="E7327" s="56">
        <v>45247</v>
      </c>
      <c r="F7327" s="57"/>
      <c r="G7327" s="56">
        <v>45247</v>
      </c>
      <c r="H7327" s="56">
        <v>45247</v>
      </c>
      <c r="I7327" s="54" t="s">
        <v>10537</v>
      </c>
      <c r="J7327" s="54"/>
      <c r="K7327" s="54"/>
    </row>
    <row r="7328" spans="1:11" ht="15" customHeight="1">
      <c r="A7328" s="54" t="s">
        <v>3100</v>
      </c>
      <c r="B7328" s="54" t="s">
        <v>3188</v>
      </c>
      <c r="C7328" s="55">
        <v>2023</v>
      </c>
      <c r="D7328" s="55" t="s">
        <v>10113</v>
      </c>
      <c r="E7328" s="56">
        <v>45247</v>
      </c>
      <c r="F7328" s="57"/>
      <c r="G7328" s="56">
        <v>45247</v>
      </c>
      <c r="H7328" s="56">
        <v>45247</v>
      </c>
      <c r="I7328" s="54" t="s">
        <v>10538</v>
      </c>
      <c r="J7328" s="54"/>
      <c r="K7328" s="54"/>
    </row>
    <row r="7329" spans="1:11" ht="15" customHeight="1">
      <c r="A7329" s="54" t="s">
        <v>3100</v>
      </c>
      <c r="B7329" s="54" t="s">
        <v>3112</v>
      </c>
      <c r="C7329" s="55">
        <v>2023</v>
      </c>
      <c r="D7329" s="55" t="s">
        <v>10113</v>
      </c>
      <c r="E7329" s="56">
        <v>45247</v>
      </c>
      <c r="F7329" s="57">
        <v>45247</v>
      </c>
      <c r="G7329" s="56">
        <v>45247</v>
      </c>
      <c r="H7329" s="56">
        <v>45247</v>
      </c>
      <c r="I7329" s="54" t="s">
        <v>10539</v>
      </c>
      <c r="J7329" s="54"/>
      <c r="K7329" s="54"/>
    </row>
    <row r="7330" spans="1:11" ht="15" customHeight="1">
      <c r="A7330" s="54" t="s">
        <v>3100</v>
      </c>
      <c r="B7330" s="54" t="s">
        <v>3504</v>
      </c>
      <c r="C7330" s="55">
        <v>2023</v>
      </c>
      <c r="D7330" s="55" t="s">
        <v>10113</v>
      </c>
      <c r="E7330" s="56">
        <v>45247</v>
      </c>
      <c r="F7330" s="57"/>
      <c r="G7330" s="56">
        <v>45247</v>
      </c>
      <c r="H7330" s="56">
        <v>45247</v>
      </c>
      <c r="I7330" s="54" t="s">
        <v>10540</v>
      </c>
      <c r="J7330" s="54" t="s">
        <v>10541</v>
      </c>
      <c r="K7330" s="54"/>
    </row>
    <row r="7331" spans="1:11" ht="15" customHeight="1">
      <c r="A7331" s="54" t="s">
        <v>3100</v>
      </c>
      <c r="B7331" s="54" t="s">
        <v>3133</v>
      </c>
      <c r="C7331" s="55">
        <v>2023</v>
      </c>
      <c r="D7331" s="55" t="s">
        <v>10113</v>
      </c>
      <c r="E7331" s="56">
        <v>45247</v>
      </c>
      <c r="F7331" s="57"/>
      <c r="G7331" s="56">
        <v>45247</v>
      </c>
      <c r="H7331" s="56">
        <v>45247</v>
      </c>
      <c r="I7331" s="54" t="s">
        <v>10542</v>
      </c>
      <c r="J7331" s="54"/>
      <c r="K7331" s="54"/>
    </row>
    <row r="7332" spans="1:11" ht="15" customHeight="1">
      <c r="A7332" s="54" t="s">
        <v>3100</v>
      </c>
      <c r="B7332" s="54" t="s">
        <v>3150</v>
      </c>
      <c r="C7332" s="55">
        <v>2023</v>
      </c>
      <c r="D7332" s="55" t="s">
        <v>10113</v>
      </c>
      <c r="E7332" s="56">
        <v>45247</v>
      </c>
      <c r="F7332" s="57"/>
      <c r="G7332" s="56">
        <v>45247</v>
      </c>
      <c r="H7332" s="56">
        <v>45247</v>
      </c>
      <c r="I7332" s="54" t="s">
        <v>10543</v>
      </c>
      <c r="J7332" s="54"/>
      <c r="K7332" s="54"/>
    </row>
    <row r="7333" spans="1:11" ht="15" customHeight="1">
      <c r="A7333" s="54" t="s">
        <v>3100</v>
      </c>
      <c r="B7333" s="54" t="s">
        <v>3150</v>
      </c>
      <c r="C7333" s="55">
        <v>2023</v>
      </c>
      <c r="D7333" s="55" t="s">
        <v>10113</v>
      </c>
      <c r="E7333" s="56">
        <v>45247</v>
      </c>
      <c r="F7333" s="57"/>
      <c r="G7333" s="56">
        <v>45247</v>
      </c>
      <c r="H7333" s="56">
        <v>45247</v>
      </c>
      <c r="I7333" s="54" t="s">
        <v>10544</v>
      </c>
      <c r="J7333" s="54"/>
      <c r="K7333" s="54"/>
    </row>
    <row r="7334" spans="1:11" ht="15" customHeight="1">
      <c r="A7334" s="54" t="s">
        <v>3093</v>
      </c>
      <c r="B7334" s="54" t="s">
        <v>3094</v>
      </c>
      <c r="C7334" s="55">
        <v>2023</v>
      </c>
      <c r="D7334" s="55" t="s">
        <v>10113</v>
      </c>
      <c r="E7334" s="56">
        <v>45247</v>
      </c>
      <c r="F7334" s="57">
        <v>45247</v>
      </c>
      <c r="G7334" s="56">
        <v>45247</v>
      </c>
      <c r="H7334" s="56">
        <v>45247</v>
      </c>
      <c r="I7334" s="54" t="s">
        <v>10545</v>
      </c>
      <c r="J7334" s="54"/>
      <c r="K7334" s="54"/>
    </row>
    <row r="7335" spans="1:11" ht="15" customHeight="1">
      <c r="A7335" s="54" t="s">
        <v>3100</v>
      </c>
      <c r="B7335" s="54" t="s">
        <v>3524</v>
      </c>
      <c r="C7335" s="55">
        <v>2023</v>
      </c>
      <c r="D7335" s="55" t="s">
        <v>10113</v>
      </c>
      <c r="E7335" s="56">
        <v>45247</v>
      </c>
      <c r="F7335" s="57"/>
      <c r="G7335" s="56">
        <v>45247</v>
      </c>
      <c r="H7335" s="56">
        <v>45247</v>
      </c>
      <c r="I7335" s="54" t="s">
        <v>10546</v>
      </c>
      <c r="J7335" s="54"/>
      <c r="K7335" s="54"/>
    </row>
    <row r="7336" spans="1:11" ht="15" customHeight="1">
      <c r="A7336" s="54" t="s">
        <v>3100</v>
      </c>
      <c r="B7336" s="54" t="s">
        <v>3112</v>
      </c>
      <c r="C7336" s="55">
        <v>2023</v>
      </c>
      <c r="D7336" s="55" t="s">
        <v>10113</v>
      </c>
      <c r="E7336" s="56">
        <v>45247</v>
      </c>
      <c r="F7336" s="57">
        <v>45247</v>
      </c>
      <c r="G7336" s="56">
        <v>45247</v>
      </c>
      <c r="H7336" s="56">
        <v>45247</v>
      </c>
      <c r="I7336" s="54" t="s">
        <v>10547</v>
      </c>
      <c r="J7336" s="54"/>
      <c r="K7336" s="54"/>
    </row>
    <row r="7337" spans="1:11" ht="15" customHeight="1">
      <c r="A7337" s="54" t="s">
        <v>3100</v>
      </c>
      <c r="B7337" s="54" t="s">
        <v>3101</v>
      </c>
      <c r="C7337" s="55">
        <v>2023</v>
      </c>
      <c r="D7337" s="55" t="s">
        <v>10113</v>
      </c>
      <c r="E7337" s="56">
        <v>45247</v>
      </c>
      <c r="F7337" s="57"/>
      <c r="G7337" s="56">
        <v>45247</v>
      </c>
      <c r="H7337" s="56"/>
      <c r="I7337" s="54" t="s">
        <v>10548</v>
      </c>
      <c r="J7337" s="54"/>
      <c r="K7337" s="54"/>
    </row>
    <row r="7338" spans="1:11" ht="15" customHeight="1">
      <c r="A7338" s="54" t="s">
        <v>3100</v>
      </c>
      <c r="B7338" s="54" t="s">
        <v>3150</v>
      </c>
      <c r="C7338" s="55">
        <v>2023</v>
      </c>
      <c r="D7338" s="55" t="s">
        <v>10113</v>
      </c>
      <c r="E7338" s="56">
        <v>45247</v>
      </c>
      <c r="F7338" s="57"/>
      <c r="G7338" s="56">
        <v>45247</v>
      </c>
      <c r="H7338" s="56"/>
      <c r="I7338" s="54" t="s">
        <v>10549</v>
      </c>
      <c r="J7338" s="54"/>
      <c r="K7338" s="54"/>
    </row>
    <row r="7339" spans="1:11" ht="15" customHeight="1">
      <c r="A7339" s="54" t="s">
        <v>3100</v>
      </c>
      <c r="B7339" s="54" t="s">
        <v>3101</v>
      </c>
      <c r="C7339" s="55">
        <v>2023</v>
      </c>
      <c r="D7339" s="55" t="s">
        <v>10113</v>
      </c>
      <c r="E7339" s="56">
        <v>45247</v>
      </c>
      <c r="F7339" s="57"/>
      <c r="G7339" s="56">
        <v>45247</v>
      </c>
      <c r="H7339" s="56"/>
      <c r="I7339" s="54" t="s">
        <v>10550</v>
      </c>
      <c r="J7339" s="54"/>
      <c r="K7339" s="54"/>
    </row>
    <row r="7340" spans="1:11" ht="15" customHeight="1">
      <c r="A7340" s="54" t="s">
        <v>3100</v>
      </c>
      <c r="B7340" s="54" t="s">
        <v>3152</v>
      </c>
      <c r="C7340" s="55">
        <v>2023</v>
      </c>
      <c r="D7340" s="55" t="s">
        <v>10113</v>
      </c>
      <c r="E7340" s="56">
        <v>45248</v>
      </c>
      <c r="F7340" s="57"/>
      <c r="G7340" s="56">
        <v>45248</v>
      </c>
      <c r="H7340" s="56"/>
      <c r="I7340" s="54" t="s">
        <v>10551</v>
      </c>
      <c r="J7340" s="54"/>
      <c r="K7340" s="54"/>
    </row>
    <row r="7341" spans="1:11" ht="15" customHeight="1">
      <c r="A7341" s="54" t="s">
        <v>3100</v>
      </c>
      <c r="B7341" s="54" t="s">
        <v>3101</v>
      </c>
      <c r="C7341" s="55">
        <v>2023</v>
      </c>
      <c r="D7341" s="55" t="s">
        <v>10113</v>
      </c>
      <c r="E7341" s="56">
        <v>45248</v>
      </c>
      <c r="F7341" s="57"/>
      <c r="G7341" s="56">
        <v>45248</v>
      </c>
      <c r="H7341" s="56"/>
      <c r="I7341" s="54" t="s">
        <v>10552</v>
      </c>
      <c r="J7341" s="54"/>
      <c r="K7341" s="54"/>
    </row>
    <row r="7342" spans="1:11" ht="15" customHeight="1">
      <c r="A7342" s="54" t="s">
        <v>3093</v>
      </c>
      <c r="B7342" s="54" t="s">
        <v>3094</v>
      </c>
      <c r="C7342" s="55">
        <v>2023</v>
      </c>
      <c r="D7342" s="55" t="s">
        <v>10113</v>
      </c>
      <c r="E7342" s="56">
        <v>45248</v>
      </c>
      <c r="F7342" s="57"/>
      <c r="G7342" s="56">
        <v>45248</v>
      </c>
      <c r="H7342" s="56"/>
      <c r="I7342" s="54" t="s">
        <v>10553</v>
      </c>
      <c r="J7342" s="54"/>
      <c r="K7342" s="54"/>
    </row>
    <row r="7343" spans="1:11" ht="15" customHeight="1">
      <c r="A7343" s="54" t="s">
        <v>3100</v>
      </c>
      <c r="B7343" s="54" t="s">
        <v>3502</v>
      </c>
      <c r="C7343" s="55">
        <v>2023</v>
      </c>
      <c r="D7343" s="55" t="s">
        <v>10113</v>
      </c>
      <c r="E7343" s="56">
        <v>45248</v>
      </c>
      <c r="F7343" s="57"/>
      <c r="G7343" s="56">
        <v>45248</v>
      </c>
      <c r="H7343" s="56"/>
      <c r="I7343" s="54" t="s">
        <v>10554</v>
      </c>
      <c r="J7343" s="54"/>
      <c r="K7343" s="54"/>
    </row>
    <row r="7344" spans="1:11" ht="15" customHeight="1">
      <c r="A7344" s="54" t="s">
        <v>3100</v>
      </c>
      <c r="B7344" s="54" t="s">
        <v>3104</v>
      </c>
      <c r="C7344" s="55">
        <v>2023</v>
      </c>
      <c r="D7344" s="55" t="s">
        <v>10113</v>
      </c>
      <c r="E7344" s="56">
        <v>45248</v>
      </c>
      <c r="F7344" s="57"/>
      <c r="G7344" s="56">
        <v>45248</v>
      </c>
      <c r="H7344" s="56"/>
      <c r="I7344" s="54" t="s">
        <v>10555</v>
      </c>
      <c r="J7344" s="54"/>
      <c r="K7344" s="54"/>
    </row>
    <row r="7345" spans="1:11" ht="15" customHeight="1">
      <c r="A7345" s="54" t="s">
        <v>3100</v>
      </c>
      <c r="B7345" s="54" t="s">
        <v>3104</v>
      </c>
      <c r="C7345" s="55">
        <v>2023</v>
      </c>
      <c r="D7345" s="55" t="s">
        <v>10113</v>
      </c>
      <c r="E7345" s="56">
        <v>45248</v>
      </c>
      <c r="F7345" s="57"/>
      <c r="G7345" s="56">
        <v>45248</v>
      </c>
      <c r="H7345" s="56">
        <v>45248</v>
      </c>
      <c r="I7345" s="54" t="s">
        <v>10556</v>
      </c>
      <c r="J7345" s="54"/>
      <c r="K7345" s="54"/>
    </row>
    <row r="7346" spans="1:11" ht="15" customHeight="1">
      <c r="A7346" s="54" t="s">
        <v>3100</v>
      </c>
      <c r="B7346" s="54" t="s">
        <v>3145</v>
      </c>
      <c r="C7346" s="55">
        <v>2023</v>
      </c>
      <c r="D7346" s="55" t="s">
        <v>10113</v>
      </c>
      <c r="E7346" s="56">
        <v>45248</v>
      </c>
      <c r="F7346" s="57"/>
      <c r="G7346" s="56">
        <v>45248</v>
      </c>
      <c r="H7346" s="56">
        <v>45248</v>
      </c>
      <c r="I7346" s="54" t="s">
        <v>10557</v>
      </c>
      <c r="J7346" s="54"/>
      <c r="K7346" s="54"/>
    </row>
    <row r="7347" spans="1:11" ht="15" customHeight="1">
      <c r="A7347" s="54" t="s">
        <v>3100</v>
      </c>
      <c r="B7347" s="54" t="s">
        <v>3475</v>
      </c>
      <c r="C7347" s="55">
        <v>2023</v>
      </c>
      <c r="D7347" s="55" t="s">
        <v>10113</v>
      </c>
      <c r="E7347" s="56">
        <v>45248</v>
      </c>
      <c r="F7347" s="57"/>
      <c r="G7347" s="56">
        <v>45248</v>
      </c>
      <c r="H7347" s="56">
        <v>45248</v>
      </c>
      <c r="I7347" s="54" t="s">
        <v>10558</v>
      </c>
      <c r="J7347" s="54"/>
      <c r="K7347" s="54"/>
    </row>
    <row r="7348" spans="1:11" ht="15" customHeight="1">
      <c r="A7348" s="54" t="s">
        <v>3100</v>
      </c>
      <c r="B7348" s="54" t="s">
        <v>3170</v>
      </c>
      <c r="C7348" s="55">
        <v>2023</v>
      </c>
      <c r="D7348" s="55" t="s">
        <v>10113</v>
      </c>
      <c r="E7348" s="56">
        <v>45248</v>
      </c>
      <c r="F7348" s="57"/>
      <c r="G7348" s="56">
        <v>45248</v>
      </c>
      <c r="H7348" s="56">
        <v>45248</v>
      </c>
      <c r="I7348" s="54" t="s">
        <v>10559</v>
      </c>
      <c r="J7348" s="54" t="s">
        <v>10560</v>
      </c>
      <c r="K7348" s="54"/>
    </row>
    <row r="7349" spans="1:11" ht="15" customHeight="1">
      <c r="A7349" s="54" t="s">
        <v>3100</v>
      </c>
      <c r="B7349" s="54" t="s">
        <v>3116</v>
      </c>
      <c r="C7349" s="55">
        <v>2023</v>
      </c>
      <c r="D7349" s="55" t="s">
        <v>10113</v>
      </c>
      <c r="E7349" s="56">
        <v>45248</v>
      </c>
      <c r="F7349" s="57"/>
      <c r="G7349" s="56">
        <v>45248</v>
      </c>
      <c r="H7349" s="56">
        <v>45248</v>
      </c>
      <c r="I7349" s="54" t="s">
        <v>10561</v>
      </c>
      <c r="J7349" s="54"/>
      <c r="K7349" s="54"/>
    </row>
    <row r="7350" spans="1:11" ht="15" customHeight="1">
      <c r="A7350" s="54" t="s">
        <v>3218</v>
      </c>
      <c r="B7350" s="54" t="s">
        <v>3218</v>
      </c>
      <c r="C7350" s="55">
        <v>2023</v>
      </c>
      <c r="D7350" s="55" t="s">
        <v>10113</v>
      </c>
      <c r="E7350" s="56">
        <v>45248</v>
      </c>
      <c r="F7350" s="57"/>
      <c r="G7350" s="56">
        <v>45248</v>
      </c>
      <c r="H7350" s="56">
        <v>45248</v>
      </c>
      <c r="I7350" s="54" t="s">
        <v>10562</v>
      </c>
      <c r="J7350" s="54"/>
      <c r="K7350" s="54"/>
    </row>
    <row r="7351" spans="1:11" ht="15" customHeight="1">
      <c r="A7351" s="54" t="s">
        <v>3100</v>
      </c>
      <c r="B7351" s="54" t="s">
        <v>4024</v>
      </c>
      <c r="C7351" s="55">
        <v>2023</v>
      </c>
      <c r="D7351" s="55" t="s">
        <v>10113</v>
      </c>
      <c r="E7351" s="56">
        <v>45248</v>
      </c>
      <c r="F7351" s="57"/>
      <c r="G7351" s="56">
        <v>45248</v>
      </c>
      <c r="H7351" s="56">
        <v>45248</v>
      </c>
      <c r="I7351" s="54" t="s">
        <v>10563</v>
      </c>
      <c r="J7351" s="54"/>
      <c r="K7351" s="54"/>
    </row>
    <row r="7352" spans="1:11" ht="15" customHeight="1">
      <c r="A7352" s="54" t="s">
        <v>3100</v>
      </c>
      <c r="B7352" s="54" t="s">
        <v>3159</v>
      </c>
      <c r="C7352" s="55">
        <v>2023</v>
      </c>
      <c r="D7352" s="55" t="s">
        <v>10113</v>
      </c>
      <c r="E7352" s="56">
        <v>45248</v>
      </c>
      <c r="F7352" s="57"/>
      <c r="G7352" s="56">
        <v>45248</v>
      </c>
      <c r="H7352" s="56">
        <v>45248</v>
      </c>
      <c r="I7352" s="54" t="s">
        <v>10564</v>
      </c>
      <c r="J7352" s="54"/>
      <c r="K7352" s="54"/>
    </row>
    <row r="7353" spans="1:11" ht="15" customHeight="1">
      <c r="A7353" s="54" t="s">
        <v>3100</v>
      </c>
      <c r="B7353" s="54" t="s">
        <v>3258</v>
      </c>
      <c r="C7353" s="55">
        <v>2023</v>
      </c>
      <c r="D7353" s="55" t="s">
        <v>10113</v>
      </c>
      <c r="E7353" s="56">
        <v>45248</v>
      </c>
      <c r="F7353" s="57"/>
      <c r="G7353" s="56">
        <v>45248</v>
      </c>
      <c r="H7353" s="56">
        <v>45248</v>
      </c>
      <c r="I7353" s="54" t="s">
        <v>10565</v>
      </c>
      <c r="J7353" s="54"/>
      <c r="K7353" s="54"/>
    </row>
    <row r="7354" spans="1:11" ht="15" customHeight="1">
      <c r="A7354" s="54" t="s">
        <v>3100</v>
      </c>
      <c r="B7354" s="54" t="s">
        <v>3114</v>
      </c>
      <c r="C7354" s="55">
        <v>2023</v>
      </c>
      <c r="D7354" s="55" t="s">
        <v>10113</v>
      </c>
      <c r="E7354" s="56">
        <v>45248</v>
      </c>
      <c r="F7354" s="57"/>
      <c r="G7354" s="56">
        <v>45248</v>
      </c>
      <c r="H7354" s="56">
        <v>45248</v>
      </c>
      <c r="I7354" s="54" t="s">
        <v>10566</v>
      </c>
      <c r="J7354" s="54"/>
      <c r="K7354" s="54"/>
    </row>
    <row r="7355" spans="1:11" ht="15" customHeight="1">
      <c r="A7355" s="54" t="s">
        <v>3100</v>
      </c>
      <c r="B7355" s="54" t="s">
        <v>3112</v>
      </c>
      <c r="C7355" s="55">
        <v>2023</v>
      </c>
      <c r="D7355" s="55" t="s">
        <v>10113</v>
      </c>
      <c r="E7355" s="56">
        <v>45248</v>
      </c>
      <c r="F7355" s="57"/>
      <c r="G7355" s="56">
        <v>45248</v>
      </c>
      <c r="H7355" s="56">
        <v>45248</v>
      </c>
      <c r="I7355" s="54" t="s">
        <v>10567</v>
      </c>
      <c r="J7355" s="54"/>
      <c r="K7355" s="54"/>
    </row>
    <row r="7356" spans="1:11" ht="15" customHeight="1">
      <c r="A7356" s="54" t="s">
        <v>3100</v>
      </c>
      <c r="B7356" s="54" t="s">
        <v>3112</v>
      </c>
      <c r="C7356" s="55">
        <v>2023</v>
      </c>
      <c r="D7356" s="55" t="s">
        <v>10113</v>
      </c>
      <c r="E7356" s="56">
        <v>45248</v>
      </c>
      <c r="F7356" s="57"/>
      <c r="G7356" s="56">
        <v>45248</v>
      </c>
      <c r="H7356" s="56">
        <v>45248</v>
      </c>
      <c r="I7356" s="54" t="s">
        <v>10568</v>
      </c>
      <c r="J7356" s="54"/>
      <c r="K7356" s="54"/>
    </row>
    <row r="7357" spans="1:11" ht="15" customHeight="1">
      <c r="A7357" s="54" t="s">
        <v>3100</v>
      </c>
      <c r="B7357" s="54" t="s">
        <v>3502</v>
      </c>
      <c r="C7357" s="55">
        <v>2023</v>
      </c>
      <c r="D7357" s="55" t="s">
        <v>10113</v>
      </c>
      <c r="E7357" s="56">
        <v>45248</v>
      </c>
      <c r="F7357" s="57"/>
      <c r="G7357" s="56">
        <v>45248</v>
      </c>
      <c r="H7357" s="56">
        <v>45248</v>
      </c>
      <c r="I7357" s="54" t="s">
        <v>10569</v>
      </c>
      <c r="J7357" s="54"/>
      <c r="K7357" s="54"/>
    </row>
    <row r="7358" spans="1:11" ht="15" customHeight="1">
      <c r="A7358" s="54" t="s">
        <v>3100</v>
      </c>
      <c r="B7358" s="54" t="s">
        <v>3437</v>
      </c>
      <c r="C7358" s="55">
        <v>2023</v>
      </c>
      <c r="D7358" s="55" t="s">
        <v>10113</v>
      </c>
      <c r="E7358" s="56">
        <v>45248</v>
      </c>
      <c r="F7358" s="57"/>
      <c r="G7358" s="56">
        <v>45248</v>
      </c>
      <c r="H7358" s="56"/>
      <c r="I7358" s="54" t="s">
        <v>10570</v>
      </c>
      <c r="J7358" s="54"/>
      <c r="K7358" s="54"/>
    </row>
    <row r="7359" spans="1:11" ht="15" customHeight="1">
      <c r="A7359" s="54" t="s">
        <v>3100</v>
      </c>
      <c r="B7359" s="54" t="s">
        <v>4694</v>
      </c>
      <c r="C7359" s="55">
        <v>2023</v>
      </c>
      <c r="D7359" s="55" t="s">
        <v>10113</v>
      </c>
      <c r="E7359" s="56">
        <v>45248</v>
      </c>
      <c r="F7359" s="57"/>
      <c r="G7359" s="56">
        <v>45248</v>
      </c>
      <c r="H7359" s="56"/>
      <c r="I7359" s="54" t="s">
        <v>10570</v>
      </c>
      <c r="J7359" s="54"/>
      <c r="K7359" s="54"/>
    </row>
    <row r="7360" spans="1:11" ht="15" customHeight="1">
      <c r="A7360" s="54" t="s">
        <v>3100</v>
      </c>
      <c r="B7360" s="54" t="s">
        <v>3147</v>
      </c>
      <c r="C7360" s="55">
        <v>2023</v>
      </c>
      <c r="D7360" s="55" t="s">
        <v>10113</v>
      </c>
      <c r="E7360" s="56">
        <v>45248</v>
      </c>
      <c r="F7360" s="57"/>
      <c r="G7360" s="56">
        <v>45248</v>
      </c>
      <c r="H7360" s="56">
        <v>45248</v>
      </c>
      <c r="I7360" s="54" t="s">
        <v>10571</v>
      </c>
      <c r="J7360" s="54"/>
      <c r="K7360" s="54"/>
    </row>
    <row r="7361" spans="1:11" ht="15" customHeight="1">
      <c r="A7361" s="54" t="s">
        <v>3100</v>
      </c>
      <c r="B7361" s="54" t="s">
        <v>3228</v>
      </c>
      <c r="C7361" s="55">
        <v>2023</v>
      </c>
      <c r="D7361" s="55" t="s">
        <v>10113</v>
      </c>
      <c r="E7361" s="56">
        <v>45248</v>
      </c>
      <c r="F7361" s="57"/>
      <c r="G7361" s="56">
        <v>45248</v>
      </c>
      <c r="H7361" s="56">
        <v>45248</v>
      </c>
      <c r="I7361" s="54" t="s">
        <v>10572</v>
      </c>
      <c r="J7361" s="54"/>
      <c r="K7361" s="54"/>
    </row>
    <row r="7362" spans="1:11" ht="15" customHeight="1">
      <c r="A7362" s="54" t="s">
        <v>3218</v>
      </c>
      <c r="B7362" s="54" t="s">
        <v>3218</v>
      </c>
      <c r="C7362" s="55">
        <v>2023</v>
      </c>
      <c r="D7362" s="55" t="s">
        <v>10113</v>
      </c>
      <c r="E7362" s="56">
        <v>45248</v>
      </c>
      <c r="F7362" s="57">
        <v>45248</v>
      </c>
      <c r="G7362" s="56">
        <v>45248</v>
      </c>
      <c r="H7362" s="56"/>
      <c r="I7362" s="54" t="s">
        <v>10573</v>
      </c>
      <c r="J7362" s="54"/>
      <c r="K7362" s="54"/>
    </row>
    <row r="7363" spans="1:11" ht="15" customHeight="1">
      <c r="A7363" s="54" t="s">
        <v>3100</v>
      </c>
      <c r="B7363" s="54" t="s">
        <v>3159</v>
      </c>
      <c r="C7363" s="55">
        <v>2023</v>
      </c>
      <c r="D7363" s="55" t="s">
        <v>10113</v>
      </c>
      <c r="E7363" s="56">
        <v>45248</v>
      </c>
      <c r="F7363" s="57"/>
      <c r="G7363" s="56">
        <v>45248</v>
      </c>
      <c r="H7363" s="56">
        <v>45249</v>
      </c>
      <c r="I7363" s="54" t="s">
        <v>10574</v>
      </c>
      <c r="J7363" s="54"/>
      <c r="K7363" s="54"/>
    </row>
    <row r="7364" spans="1:11" ht="15" customHeight="1">
      <c r="A7364" s="54" t="s">
        <v>3218</v>
      </c>
      <c r="B7364" s="54" t="s">
        <v>3218</v>
      </c>
      <c r="C7364" s="55">
        <v>2023</v>
      </c>
      <c r="D7364" s="55" t="s">
        <v>10113</v>
      </c>
      <c r="E7364" s="56">
        <v>45248</v>
      </c>
      <c r="F7364" s="57">
        <v>45248</v>
      </c>
      <c r="G7364" s="56">
        <v>45248</v>
      </c>
      <c r="H7364" s="56">
        <v>45249</v>
      </c>
      <c r="I7364" s="54" t="s">
        <v>10575</v>
      </c>
      <c r="J7364" s="54"/>
      <c r="K7364" s="54"/>
    </row>
    <row r="7365" spans="1:11" ht="15" customHeight="1">
      <c r="A7365" s="54" t="s">
        <v>3218</v>
      </c>
      <c r="B7365" s="54" t="s">
        <v>3218</v>
      </c>
      <c r="C7365" s="55">
        <v>2023</v>
      </c>
      <c r="D7365" s="55" t="s">
        <v>10113</v>
      </c>
      <c r="E7365" s="56">
        <v>45248</v>
      </c>
      <c r="F7365" s="57"/>
      <c r="G7365" s="56">
        <v>45248</v>
      </c>
      <c r="H7365" s="56"/>
      <c r="I7365" s="54" t="s">
        <v>10576</v>
      </c>
      <c r="J7365" s="54"/>
      <c r="K7365" s="54"/>
    </row>
    <row r="7366" spans="1:11" ht="15" customHeight="1">
      <c r="A7366" s="54" t="s">
        <v>3100</v>
      </c>
      <c r="B7366" s="54" t="s">
        <v>3355</v>
      </c>
      <c r="C7366" s="55">
        <v>2023</v>
      </c>
      <c r="D7366" s="55" t="s">
        <v>10113</v>
      </c>
      <c r="E7366" s="56">
        <v>45249</v>
      </c>
      <c r="F7366" s="57">
        <v>45249</v>
      </c>
      <c r="G7366" s="56">
        <v>45249</v>
      </c>
      <c r="H7366" s="56">
        <v>45249</v>
      </c>
      <c r="I7366" s="54" t="s">
        <v>10577</v>
      </c>
      <c r="J7366" s="54"/>
      <c r="K7366" s="54"/>
    </row>
    <row r="7367" spans="1:11" ht="15" customHeight="1">
      <c r="A7367" s="54" t="s">
        <v>3100</v>
      </c>
      <c r="B7367" s="54" t="s">
        <v>3137</v>
      </c>
      <c r="C7367" s="55">
        <v>2023</v>
      </c>
      <c r="D7367" s="55" t="s">
        <v>10113</v>
      </c>
      <c r="E7367" s="56">
        <v>45249</v>
      </c>
      <c r="F7367" s="57"/>
      <c r="G7367" s="56">
        <v>45249</v>
      </c>
      <c r="H7367" s="56">
        <v>45249</v>
      </c>
      <c r="I7367" s="54" t="s">
        <v>10578</v>
      </c>
      <c r="J7367" s="54"/>
      <c r="K7367" s="54"/>
    </row>
    <row r="7368" spans="1:11" ht="15" customHeight="1">
      <c r="A7368" s="54" t="s">
        <v>3100</v>
      </c>
      <c r="B7368" s="54" t="s">
        <v>3101</v>
      </c>
      <c r="C7368" s="55">
        <v>2023</v>
      </c>
      <c r="D7368" s="55" t="s">
        <v>10113</v>
      </c>
      <c r="E7368" s="56">
        <v>45249</v>
      </c>
      <c r="F7368" s="57"/>
      <c r="G7368" s="56">
        <v>45249</v>
      </c>
      <c r="H7368" s="56">
        <v>45249</v>
      </c>
      <c r="I7368" s="54" t="s">
        <v>10579</v>
      </c>
      <c r="J7368" s="54"/>
      <c r="K7368" s="54"/>
    </row>
    <row r="7369" spans="1:11" ht="15" customHeight="1">
      <c r="A7369" s="54" t="s">
        <v>3100</v>
      </c>
      <c r="B7369" s="54" t="s">
        <v>4195</v>
      </c>
      <c r="C7369" s="55">
        <v>2023</v>
      </c>
      <c r="D7369" s="55" t="s">
        <v>10113</v>
      </c>
      <c r="E7369" s="56">
        <v>45249</v>
      </c>
      <c r="F7369" s="57"/>
      <c r="G7369" s="56">
        <v>45249</v>
      </c>
      <c r="H7369" s="56">
        <v>45249</v>
      </c>
      <c r="I7369" s="54" t="s">
        <v>10579</v>
      </c>
      <c r="J7369" s="54"/>
      <c r="K7369" s="54"/>
    </row>
    <row r="7370" spans="1:11" ht="15" customHeight="1">
      <c r="A7370" s="54" t="s">
        <v>3218</v>
      </c>
      <c r="B7370" s="54" t="s">
        <v>3218</v>
      </c>
      <c r="C7370" s="55">
        <v>2023</v>
      </c>
      <c r="D7370" s="55" t="s">
        <v>10113</v>
      </c>
      <c r="E7370" s="56">
        <v>45249</v>
      </c>
      <c r="F7370" s="57"/>
      <c r="G7370" s="56">
        <v>45249</v>
      </c>
      <c r="H7370" s="56">
        <v>45249</v>
      </c>
      <c r="I7370" s="54" t="s">
        <v>10580</v>
      </c>
      <c r="J7370" s="54"/>
      <c r="K7370" s="54"/>
    </row>
    <row r="7371" spans="1:11" ht="15" customHeight="1">
      <c r="A7371" s="54" t="s">
        <v>3100</v>
      </c>
      <c r="B7371" s="54" t="s">
        <v>3159</v>
      </c>
      <c r="C7371" s="55">
        <v>2023</v>
      </c>
      <c r="D7371" s="55" t="s">
        <v>10113</v>
      </c>
      <c r="E7371" s="56">
        <v>45249</v>
      </c>
      <c r="F7371" s="57"/>
      <c r="G7371" s="56">
        <v>45249</v>
      </c>
      <c r="H7371" s="56">
        <v>45249</v>
      </c>
      <c r="I7371" s="54" t="s">
        <v>10581</v>
      </c>
      <c r="J7371" s="54"/>
      <c r="K7371" s="54"/>
    </row>
    <row r="7372" spans="1:11" ht="15" customHeight="1">
      <c r="A7372" s="54" t="s">
        <v>3100</v>
      </c>
      <c r="B7372" s="54" t="s">
        <v>3104</v>
      </c>
      <c r="C7372" s="55">
        <v>2023</v>
      </c>
      <c r="D7372" s="55" t="s">
        <v>10113</v>
      </c>
      <c r="E7372" s="56">
        <v>45249</v>
      </c>
      <c r="F7372" s="57"/>
      <c r="G7372" s="56">
        <v>45249</v>
      </c>
      <c r="H7372" s="56"/>
      <c r="I7372" s="54" t="s">
        <v>10582</v>
      </c>
      <c r="J7372" s="54"/>
      <c r="K7372" s="54"/>
    </row>
    <row r="7373" spans="1:11" ht="15" customHeight="1">
      <c r="A7373" s="54" t="s">
        <v>3100</v>
      </c>
      <c r="B7373" s="54" t="s">
        <v>4491</v>
      </c>
      <c r="C7373" s="55">
        <v>2023</v>
      </c>
      <c r="D7373" s="55" t="s">
        <v>10113</v>
      </c>
      <c r="E7373" s="56">
        <v>45249</v>
      </c>
      <c r="F7373" s="57"/>
      <c r="G7373" s="56">
        <v>45249</v>
      </c>
      <c r="H7373" s="56">
        <v>45249</v>
      </c>
      <c r="I7373" s="54" t="s">
        <v>10583</v>
      </c>
      <c r="J7373" s="54"/>
      <c r="K7373" s="54"/>
    </row>
    <row r="7374" spans="1:11" ht="15" customHeight="1">
      <c r="A7374" s="54" t="s">
        <v>3100</v>
      </c>
      <c r="B7374" s="54" t="s">
        <v>3175</v>
      </c>
      <c r="C7374" s="55">
        <v>2023</v>
      </c>
      <c r="D7374" s="55" t="s">
        <v>10113</v>
      </c>
      <c r="E7374" s="56">
        <v>45249</v>
      </c>
      <c r="F7374" s="57"/>
      <c r="G7374" s="56">
        <v>45249</v>
      </c>
      <c r="H7374" s="56">
        <v>45249</v>
      </c>
      <c r="I7374" s="54" t="s">
        <v>10584</v>
      </c>
      <c r="J7374" s="54"/>
      <c r="K7374" s="54"/>
    </row>
    <row r="7375" spans="1:11" ht="15" customHeight="1">
      <c r="A7375" s="54" t="s">
        <v>3100</v>
      </c>
      <c r="B7375" s="54" t="s">
        <v>3207</v>
      </c>
      <c r="C7375" s="55">
        <v>2023</v>
      </c>
      <c r="D7375" s="55" t="s">
        <v>10113</v>
      </c>
      <c r="E7375" s="56">
        <v>45249</v>
      </c>
      <c r="F7375" s="57"/>
      <c r="G7375" s="56">
        <v>45249</v>
      </c>
      <c r="H7375" s="56">
        <v>45249</v>
      </c>
      <c r="I7375" s="54" t="s">
        <v>10585</v>
      </c>
      <c r="J7375" s="54"/>
      <c r="K7375" s="54"/>
    </row>
    <row r="7376" spans="1:11" ht="15" customHeight="1">
      <c r="A7376" s="54" t="s">
        <v>3100</v>
      </c>
      <c r="B7376" s="54" t="s">
        <v>3125</v>
      </c>
      <c r="C7376" s="55">
        <v>2023</v>
      </c>
      <c r="D7376" s="55" t="s">
        <v>10113</v>
      </c>
      <c r="E7376" s="56">
        <v>45249</v>
      </c>
      <c r="F7376" s="57"/>
      <c r="G7376" s="56">
        <v>45249</v>
      </c>
      <c r="H7376" s="56">
        <v>45249</v>
      </c>
      <c r="I7376" s="54" t="s">
        <v>10586</v>
      </c>
      <c r="J7376" s="54"/>
      <c r="K7376" s="54"/>
    </row>
    <row r="7377" spans="1:11" ht="15" customHeight="1">
      <c r="A7377" s="54" t="s">
        <v>3093</v>
      </c>
      <c r="B7377" s="54" t="s">
        <v>4596</v>
      </c>
      <c r="C7377" s="55">
        <v>2023</v>
      </c>
      <c r="D7377" s="55" t="s">
        <v>10113</v>
      </c>
      <c r="E7377" s="56">
        <v>45249</v>
      </c>
      <c r="F7377" s="57"/>
      <c r="G7377" s="56">
        <v>45249</v>
      </c>
      <c r="H7377" s="56">
        <v>45249</v>
      </c>
      <c r="I7377" s="54" t="s">
        <v>10587</v>
      </c>
      <c r="J7377" s="54"/>
      <c r="K7377" s="54"/>
    </row>
    <row r="7378" spans="1:11" ht="15" customHeight="1">
      <c r="A7378" s="54" t="s">
        <v>3100</v>
      </c>
      <c r="B7378" s="54" t="s">
        <v>3212</v>
      </c>
      <c r="C7378" s="55">
        <v>2023</v>
      </c>
      <c r="D7378" s="55" t="s">
        <v>10113</v>
      </c>
      <c r="E7378" s="56">
        <v>45249</v>
      </c>
      <c r="F7378" s="57"/>
      <c r="G7378" s="56">
        <v>45249</v>
      </c>
      <c r="H7378" s="56">
        <v>45249</v>
      </c>
      <c r="I7378" s="54" t="s">
        <v>10588</v>
      </c>
      <c r="J7378" s="54"/>
      <c r="K7378" s="54"/>
    </row>
    <row r="7379" spans="1:11" ht="15" customHeight="1">
      <c r="A7379" s="54" t="s">
        <v>3100</v>
      </c>
      <c r="B7379" s="54" t="s">
        <v>5806</v>
      </c>
      <c r="C7379" s="55">
        <v>2023</v>
      </c>
      <c r="D7379" s="55" t="s">
        <v>10113</v>
      </c>
      <c r="E7379" s="56">
        <v>45249</v>
      </c>
      <c r="F7379" s="57"/>
      <c r="G7379" s="56">
        <v>45249</v>
      </c>
      <c r="H7379" s="56">
        <v>45249</v>
      </c>
      <c r="I7379" s="54" t="s">
        <v>10589</v>
      </c>
      <c r="J7379" s="54"/>
      <c r="K7379" s="54"/>
    </row>
    <row r="7380" spans="1:11" ht="15" customHeight="1">
      <c r="A7380" s="54" t="s">
        <v>3100</v>
      </c>
      <c r="B7380" s="54" t="s">
        <v>3125</v>
      </c>
      <c r="C7380" s="55">
        <v>2023</v>
      </c>
      <c r="D7380" s="55" t="s">
        <v>10113</v>
      </c>
      <c r="E7380" s="56">
        <v>45249</v>
      </c>
      <c r="F7380" s="57"/>
      <c r="G7380" s="56">
        <v>45249</v>
      </c>
      <c r="H7380" s="56">
        <v>45249</v>
      </c>
      <c r="I7380" s="54" t="s">
        <v>10590</v>
      </c>
      <c r="J7380" s="54"/>
      <c r="K7380" s="54"/>
    </row>
    <row r="7381" spans="1:11" ht="15" customHeight="1">
      <c r="A7381" s="54" t="s">
        <v>3100</v>
      </c>
      <c r="B7381" s="54" t="s">
        <v>3150</v>
      </c>
      <c r="C7381" s="55">
        <v>2023</v>
      </c>
      <c r="D7381" s="55" t="s">
        <v>10113</v>
      </c>
      <c r="E7381" s="56">
        <v>45249</v>
      </c>
      <c r="F7381" s="57">
        <v>45249</v>
      </c>
      <c r="G7381" s="56">
        <v>45249</v>
      </c>
      <c r="H7381" s="56">
        <v>45249</v>
      </c>
      <c r="I7381" s="54" t="s">
        <v>10591</v>
      </c>
      <c r="J7381" s="54"/>
      <c r="K7381" s="54"/>
    </row>
    <row r="7382" spans="1:11" ht="15" customHeight="1">
      <c r="A7382" s="54" t="s">
        <v>3100</v>
      </c>
      <c r="B7382" s="54" t="s">
        <v>3116</v>
      </c>
      <c r="C7382" s="55">
        <v>2023</v>
      </c>
      <c r="D7382" s="55" t="s">
        <v>10113</v>
      </c>
      <c r="E7382" s="56">
        <v>45249</v>
      </c>
      <c r="F7382" s="57"/>
      <c r="G7382" s="56">
        <v>45249</v>
      </c>
      <c r="H7382" s="56">
        <v>45249</v>
      </c>
      <c r="I7382" s="54" t="s">
        <v>10592</v>
      </c>
      <c r="J7382" s="54"/>
      <c r="K7382" s="54"/>
    </row>
    <row r="7383" spans="1:11" ht="15" customHeight="1">
      <c r="A7383" s="54" t="s">
        <v>3100</v>
      </c>
      <c r="B7383" s="54" t="s">
        <v>3101</v>
      </c>
      <c r="C7383" s="55">
        <v>2023</v>
      </c>
      <c r="D7383" s="55" t="s">
        <v>10113</v>
      </c>
      <c r="E7383" s="56">
        <v>45249</v>
      </c>
      <c r="F7383" s="57"/>
      <c r="G7383" s="56">
        <v>45249</v>
      </c>
      <c r="H7383" s="56"/>
      <c r="I7383" s="54" t="s">
        <v>10593</v>
      </c>
      <c r="J7383" s="54"/>
      <c r="K7383" s="54"/>
    </row>
    <row r="7384" spans="1:11" ht="15" customHeight="1">
      <c r="A7384" s="54" t="s">
        <v>3100</v>
      </c>
      <c r="B7384" s="54" t="s">
        <v>3101</v>
      </c>
      <c r="C7384" s="55">
        <v>2023</v>
      </c>
      <c r="D7384" s="55" t="s">
        <v>10113</v>
      </c>
      <c r="E7384" s="56">
        <v>45249</v>
      </c>
      <c r="F7384" s="57"/>
      <c r="G7384" s="56">
        <v>45249</v>
      </c>
      <c r="H7384" s="56">
        <v>45249</v>
      </c>
      <c r="I7384" s="54" t="s">
        <v>10594</v>
      </c>
      <c r="J7384" s="54"/>
      <c r="K7384" s="54"/>
    </row>
    <row r="7385" spans="1:11" ht="15" customHeight="1">
      <c r="A7385" s="54" t="s">
        <v>3218</v>
      </c>
      <c r="B7385" s="54" t="s">
        <v>3218</v>
      </c>
      <c r="C7385" s="55">
        <v>2023</v>
      </c>
      <c r="D7385" s="55" t="s">
        <v>10113</v>
      </c>
      <c r="E7385" s="56">
        <v>45250</v>
      </c>
      <c r="F7385" s="57"/>
      <c r="G7385" s="56">
        <v>45250</v>
      </c>
      <c r="H7385" s="56">
        <v>45250</v>
      </c>
      <c r="I7385" s="54" t="s">
        <v>10595</v>
      </c>
      <c r="J7385" s="54"/>
      <c r="K7385" s="54"/>
    </row>
    <row r="7386" spans="1:11" ht="15" customHeight="1">
      <c r="A7386" s="54" t="s">
        <v>3100</v>
      </c>
      <c r="B7386" s="54" t="s">
        <v>5762</v>
      </c>
      <c r="C7386" s="55">
        <v>2023</v>
      </c>
      <c r="D7386" s="55" t="s">
        <v>10113</v>
      </c>
      <c r="E7386" s="56">
        <v>45250</v>
      </c>
      <c r="F7386" s="57"/>
      <c r="G7386" s="56">
        <v>45250</v>
      </c>
      <c r="H7386" s="56">
        <v>45250</v>
      </c>
      <c r="I7386" s="54" t="s">
        <v>10596</v>
      </c>
      <c r="J7386" s="54"/>
      <c r="K7386" s="54"/>
    </row>
    <row r="7387" spans="1:11" ht="15" customHeight="1">
      <c r="A7387" s="54" t="s">
        <v>3100</v>
      </c>
      <c r="B7387" s="54" t="s">
        <v>3101</v>
      </c>
      <c r="C7387" s="55">
        <v>2023</v>
      </c>
      <c r="D7387" s="55" t="s">
        <v>10113</v>
      </c>
      <c r="E7387" s="56">
        <v>45250</v>
      </c>
      <c r="F7387" s="57"/>
      <c r="G7387" s="56">
        <v>45250</v>
      </c>
      <c r="H7387" s="56">
        <v>45250</v>
      </c>
      <c r="I7387" s="54" t="s">
        <v>10596</v>
      </c>
      <c r="J7387" s="54"/>
      <c r="K7387" s="54"/>
    </row>
    <row r="7388" spans="1:11" ht="15" customHeight="1">
      <c r="A7388" s="54" t="s">
        <v>3218</v>
      </c>
      <c r="B7388" s="54" t="s">
        <v>3218</v>
      </c>
      <c r="C7388" s="55">
        <v>2023</v>
      </c>
      <c r="D7388" s="55" t="s">
        <v>10113</v>
      </c>
      <c r="E7388" s="56">
        <v>45250</v>
      </c>
      <c r="F7388" s="57"/>
      <c r="G7388" s="56">
        <v>45250</v>
      </c>
      <c r="H7388" s="56">
        <v>45250</v>
      </c>
      <c r="I7388" s="54" t="s">
        <v>10597</v>
      </c>
      <c r="J7388" s="54"/>
      <c r="K7388" s="54"/>
    </row>
    <row r="7389" spans="1:11" ht="15" customHeight="1">
      <c r="A7389" s="54" t="s">
        <v>3093</v>
      </c>
      <c r="B7389" s="54" t="s">
        <v>4596</v>
      </c>
      <c r="C7389" s="55">
        <v>2023</v>
      </c>
      <c r="D7389" s="55" t="s">
        <v>10113</v>
      </c>
      <c r="E7389" s="56">
        <v>45250</v>
      </c>
      <c r="F7389" s="57"/>
      <c r="G7389" s="56">
        <v>45250</v>
      </c>
      <c r="H7389" s="56">
        <v>45250</v>
      </c>
      <c r="I7389" s="54" t="s">
        <v>10598</v>
      </c>
      <c r="J7389" s="54"/>
      <c r="K7389" s="54"/>
    </row>
    <row r="7390" spans="1:11" ht="15" customHeight="1">
      <c r="A7390" s="54" t="s">
        <v>3100</v>
      </c>
      <c r="B7390" s="54" t="s">
        <v>3101</v>
      </c>
      <c r="C7390" s="55">
        <v>2023</v>
      </c>
      <c r="D7390" s="55" t="s">
        <v>10113</v>
      </c>
      <c r="E7390" s="56">
        <v>45250</v>
      </c>
      <c r="F7390" s="57"/>
      <c r="G7390" s="56">
        <v>45250</v>
      </c>
      <c r="H7390" s="56">
        <v>45250</v>
      </c>
      <c r="I7390" s="54" t="s">
        <v>10599</v>
      </c>
      <c r="J7390" s="54"/>
      <c r="K7390" s="54"/>
    </row>
    <row r="7391" spans="1:11" ht="15" customHeight="1">
      <c r="A7391" s="54" t="s">
        <v>3100</v>
      </c>
      <c r="B7391" s="54" t="s">
        <v>3104</v>
      </c>
      <c r="C7391" s="55">
        <v>2023</v>
      </c>
      <c r="D7391" s="55" t="s">
        <v>10113</v>
      </c>
      <c r="E7391" s="56">
        <v>45250</v>
      </c>
      <c r="F7391" s="57"/>
      <c r="G7391" s="56">
        <v>45250</v>
      </c>
      <c r="H7391" s="56">
        <v>45251</v>
      </c>
      <c r="I7391" s="54" t="s">
        <v>10600</v>
      </c>
      <c r="J7391" s="54"/>
      <c r="K7391" s="54"/>
    </row>
    <row r="7392" spans="1:11" ht="15" customHeight="1">
      <c r="A7392" s="54" t="s">
        <v>3100</v>
      </c>
      <c r="B7392" s="54" t="s">
        <v>3147</v>
      </c>
      <c r="C7392" s="55">
        <v>2023</v>
      </c>
      <c r="D7392" s="55" t="s">
        <v>10113</v>
      </c>
      <c r="E7392" s="56">
        <v>45250</v>
      </c>
      <c r="F7392" s="57"/>
      <c r="G7392" s="56">
        <v>45250</v>
      </c>
      <c r="H7392" s="56">
        <v>45250</v>
      </c>
      <c r="I7392" s="54" t="s">
        <v>10601</v>
      </c>
      <c r="J7392" s="54"/>
      <c r="K7392" s="54"/>
    </row>
    <row r="7393" spans="1:11" ht="15" customHeight="1">
      <c r="A7393" s="54" t="s">
        <v>3100</v>
      </c>
      <c r="B7393" s="54" t="s">
        <v>3761</v>
      </c>
      <c r="C7393" s="55">
        <v>2023</v>
      </c>
      <c r="D7393" s="55" t="s">
        <v>10113</v>
      </c>
      <c r="E7393" s="56">
        <v>45250</v>
      </c>
      <c r="F7393" s="57"/>
      <c r="G7393" s="56">
        <v>45250</v>
      </c>
      <c r="H7393" s="56">
        <v>45250</v>
      </c>
      <c r="I7393" s="54" t="s">
        <v>10602</v>
      </c>
      <c r="J7393" s="54"/>
      <c r="K7393" s="54"/>
    </row>
    <row r="7394" spans="1:11" ht="15" customHeight="1">
      <c r="A7394" s="54" t="s">
        <v>3100</v>
      </c>
      <c r="B7394" s="54" t="s">
        <v>3150</v>
      </c>
      <c r="C7394" s="55">
        <v>2023</v>
      </c>
      <c r="D7394" s="55" t="s">
        <v>10113</v>
      </c>
      <c r="E7394" s="56">
        <v>45250</v>
      </c>
      <c r="F7394" s="57"/>
      <c r="G7394" s="56">
        <v>45250</v>
      </c>
      <c r="H7394" s="56">
        <v>45250</v>
      </c>
      <c r="I7394" s="54" t="s">
        <v>10603</v>
      </c>
      <c r="J7394" s="54"/>
      <c r="K7394" s="54"/>
    </row>
    <row r="7395" spans="1:11" ht="15" customHeight="1">
      <c r="A7395" s="54" t="s">
        <v>3100</v>
      </c>
      <c r="B7395" s="54" t="s">
        <v>3150</v>
      </c>
      <c r="C7395" s="55">
        <v>2023</v>
      </c>
      <c r="D7395" s="55" t="s">
        <v>10113</v>
      </c>
      <c r="E7395" s="56">
        <v>45250</v>
      </c>
      <c r="F7395" s="57"/>
      <c r="G7395" s="56">
        <v>45250</v>
      </c>
      <c r="H7395" s="56">
        <v>45250</v>
      </c>
      <c r="I7395" s="54" t="s">
        <v>10604</v>
      </c>
      <c r="J7395" s="54"/>
      <c r="K7395" s="54"/>
    </row>
    <row r="7396" spans="1:11" ht="15" customHeight="1">
      <c r="A7396" s="54" t="s">
        <v>3100</v>
      </c>
      <c r="B7396" s="54" t="s">
        <v>3225</v>
      </c>
      <c r="C7396" s="55">
        <v>2023</v>
      </c>
      <c r="D7396" s="55" t="s">
        <v>10113</v>
      </c>
      <c r="E7396" s="56">
        <v>45250</v>
      </c>
      <c r="F7396" s="57"/>
      <c r="G7396" s="56">
        <v>45250</v>
      </c>
      <c r="H7396" s="56">
        <v>45250</v>
      </c>
      <c r="I7396" s="54" t="s">
        <v>10605</v>
      </c>
      <c r="J7396" s="54"/>
      <c r="K7396" s="54"/>
    </row>
    <row r="7397" spans="1:11" ht="15" customHeight="1">
      <c r="A7397" s="54" t="s">
        <v>3100</v>
      </c>
      <c r="B7397" s="54" t="s">
        <v>3212</v>
      </c>
      <c r="C7397" s="55">
        <v>2023</v>
      </c>
      <c r="D7397" s="55" t="s">
        <v>10113</v>
      </c>
      <c r="E7397" s="56">
        <v>45250</v>
      </c>
      <c r="F7397" s="57"/>
      <c r="G7397" s="56">
        <v>45250</v>
      </c>
      <c r="H7397" s="56">
        <v>45250</v>
      </c>
      <c r="I7397" s="54" t="s">
        <v>10606</v>
      </c>
      <c r="J7397" s="54"/>
      <c r="K7397" s="54"/>
    </row>
    <row r="7398" spans="1:11" ht="15" customHeight="1">
      <c r="A7398" s="54" t="s">
        <v>3100</v>
      </c>
      <c r="B7398" s="54" t="s">
        <v>3116</v>
      </c>
      <c r="C7398" s="55">
        <v>2023</v>
      </c>
      <c r="D7398" s="55" t="s">
        <v>10113</v>
      </c>
      <c r="E7398" s="56">
        <v>45250</v>
      </c>
      <c r="F7398" s="57"/>
      <c r="G7398" s="56">
        <v>45250</v>
      </c>
      <c r="H7398" s="56">
        <v>45250</v>
      </c>
      <c r="I7398" s="54" t="s">
        <v>10607</v>
      </c>
      <c r="J7398" s="54"/>
      <c r="K7398" s="54"/>
    </row>
    <row r="7399" spans="1:11" ht="15" customHeight="1">
      <c r="A7399" s="54" t="s">
        <v>3093</v>
      </c>
      <c r="B7399" s="54" t="s">
        <v>3094</v>
      </c>
      <c r="C7399" s="55">
        <v>2023</v>
      </c>
      <c r="D7399" s="55" t="s">
        <v>10113</v>
      </c>
      <c r="E7399" s="56">
        <v>45250</v>
      </c>
      <c r="F7399" s="57"/>
      <c r="G7399" s="56">
        <v>45250</v>
      </c>
      <c r="H7399" s="56"/>
      <c r="I7399" s="54" t="s">
        <v>10608</v>
      </c>
      <c r="J7399" s="54"/>
      <c r="K7399" s="54"/>
    </row>
    <row r="7400" spans="1:11" ht="15" customHeight="1">
      <c r="A7400" s="54" t="s">
        <v>3100</v>
      </c>
      <c r="B7400" s="54" t="s">
        <v>3116</v>
      </c>
      <c r="C7400" s="55">
        <v>2023</v>
      </c>
      <c r="D7400" s="55" t="s">
        <v>10113</v>
      </c>
      <c r="E7400" s="56">
        <v>45250</v>
      </c>
      <c r="F7400" s="57"/>
      <c r="G7400" s="56">
        <v>45250</v>
      </c>
      <c r="H7400" s="56">
        <v>45250</v>
      </c>
      <c r="I7400" s="54" t="s">
        <v>10609</v>
      </c>
      <c r="J7400" s="54"/>
      <c r="K7400" s="54"/>
    </row>
    <row r="7401" spans="1:11" ht="15" customHeight="1">
      <c r="A7401" s="54" t="s">
        <v>3100</v>
      </c>
      <c r="B7401" s="54" t="s">
        <v>3116</v>
      </c>
      <c r="C7401" s="55">
        <v>2023</v>
      </c>
      <c r="D7401" s="55" t="s">
        <v>10113</v>
      </c>
      <c r="E7401" s="56">
        <v>45250</v>
      </c>
      <c r="F7401" s="57"/>
      <c r="G7401" s="56">
        <v>45250</v>
      </c>
      <c r="H7401" s="56"/>
      <c r="I7401" s="54" t="s">
        <v>10610</v>
      </c>
      <c r="J7401" s="54"/>
      <c r="K7401" s="54"/>
    </row>
    <row r="7402" spans="1:11" ht="15" customHeight="1">
      <c r="A7402" s="54" t="s">
        <v>3218</v>
      </c>
      <c r="B7402" s="54" t="s">
        <v>3218</v>
      </c>
      <c r="C7402" s="55">
        <v>2023</v>
      </c>
      <c r="D7402" s="55" t="s">
        <v>10113</v>
      </c>
      <c r="E7402" s="56">
        <v>45250</v>
      </c>
      <c r="F7402" s="57"/>
      <c r="G7402" s="56">
        <v>45250</v>
      </c>
      <c r="H7402" s="56"/>
      <c r="I7402" s="54" t="s">
        <v>10611</v>
      </c>
      <c r="J7402" s="54"/>
      <c r="K7402" s="54"/>
    </row>
    <row r="7403" spans="1:11" ht="15" customHeight="1">
      <c r="A7403" s="54" t="s">
        <v>3100</v>
      </c>
      <c r="B7403" s="54" t="s">
        <v>6890</v>
      </c>
      <c r="C7403" s="55">
        <v>2023</v>
      </c>
      <c r="D7403" s="55" t="s">
        <v>10113</v>
      </c>
      <c r="E7403" s="56">
        <v>45250</v>
      </c>
      <c r="F7403" s="57"/>
      <c r="G7403" s="56">
        <v>45250</v>
      </c>
      <c r="H7403" s="56">
        <v>45250</v>
      </c>
      <c r="I7403" s="54" t="s">
        <v>10612</v>
      </c>
      <c r="J7403" s="54"/>
      <c r="K7403" s="54"/>
    </row>
    <row r="7404" spans="1:11" ht="15" customHeight="1">
      <c r="A7404" s="54" t="s">
        <v>3100</v>
      </c>
      <c r="B7404" s="54" t="s">
        <v>3116</v>
      </c>
      <c r="C7404" s="55">
        <v>2023</v>
      </c>
      <c r="D7404" s="55" t="s">
        <v>10113</v>
      </c>
      <c r="E7404" s="56">
        <v>45250</v>
      </c>
      <c r="F7404" s="57"/>
      <c r="G7404" s="56">
        <v>45250</v>
      </c>
      <c r="H7404" s="56">
        <v>45250</v>
      </c>
      <c r="I7404" s="54" t="s">
        <v>10613</v>
      </c>
      <c r="J7404" s="54"/>
      <c r="K7404" s="54"/>
    </row>
    <row r="7405" spans="1:11" ht="15" customHeight="1">
      <c r="A7405" s="54" t="s">
        <v>3100</v>
      </c>
      <c r="B7405" s="54" t="s">
        <v>3101</v>
      </c>
      <c r="C7405" s="55">
        <v>2023</v>
      </c>
      <c r="D7405" s="55" t="s">
        <v>10113</v>
      </c>
      <c r="E7405" s="56">
        <v>45250</v>
      </c>
      <c r="F7405" s="57"/>
      <c r="G7405" s="56">
        <v>45250</v>
      </c>
      <c r="H7405" s="56">
        <v>45250</v>
      </c>
      <c r="I7405" s="54" t="s">
        <v>10614</v>
      </c>
      <c r="J7405" s="54"/>
      <c r="K7405" s="54"/>
    </row>
    <row r="7406" spans="1:11" ht="15" customHeight="1">
      <c r="A7406" s="54" t="s">
        <v>3100</v>
      </c>
      <c r="B7406" s="54" t="s">
        <v>3131</v>
      </c>
      <c r="C7406" s="55">
        <v>2023</v>
      </c>
      <c r="D7406" s="55" t="s">
        <v>10113</v>
      </c>
      <c r="E7406" s="56">
        <v>45250</v>
      </c>
      <c r="F7406" s="57"/>
      <c r="G7406" s="56">
        <v>45250</v>
      </c>
      <c r="H7406" s="56">
        <v>45250</v>
      </c>
      <c r="I7406" s="54" t="s">
        <v>10615</v>
      </c>
      <c r="J7406" s="54"/>
      <c r="K7406" s="54"/>
    </row>
    <row r="7407" spans="1:11" ht="15" customHeight="1">
      <c r="A7407" s="54" t="s">
        <v>3100</v>
      </c>
      <c r="B7407" s="54" t="s">
        <v>3101</v>
      </c>
      <c r="C7407" s="55">
        <v>2023</v>
      </c>
      <c r="D7407" s="55" t="s">
        <v>10113</v>
      </c>
      <c r="E7407" s="56">
        <v>45250</v>
      </c>
      <c r="F7407" s="57"/>
      <c r="G7407" s="56">
        <v>45250</v>
      </c>
      <c r="H7407" s="56">
        <v>45250</v>
      </c>
      <c r="I7407" s="54" t="s">
        <v>10616</v>
      </c>
      <c r="J7407" s="54"/>
      <c r="K7407" s="54"/>
    </row>
    <row r="7408" spans="1:11" ht="15" customHeight="1">
      <c r="A7408" s="54" t="s">
        <v>3100</v>
      </c>
      <c r="B7408" s="54" t="s">
        <v>3355</v>
      </c>
      <c r="C7408" s="55">
        <v>2023</v>
      </c>
      <c r="D7408" s="55" t="s">
        <v>10113</v>
      </c>
      <c r="E7408" s="56">
        <v>45250</v>
      </c>
      <c r="F7408" s="57"/>
      <c r="G7408" s="56">
        <v>45250</v>
      </c>
      <c r="H7408" s="56">
        <v>45250</v>
      </c>
      <c r="I7408" s="54" t="s">
        <v>10616</v>
      </c>
      <c r="J7408" s="54"/>
      <c r="K7408" s="54"/>
    </row>
    <row r="7409" spans="1:11" ht="15" customHeight="1">
      <c r="A7409" s="54" t="s">
        <v>3100</v>
      </c>
      <c r="B7409" s="54" t="s">
        <v>3225</v>
      </c>
      <c r="C7409" s="55">
        <v>2023</v>
      </c>
      <c r="D7409" s="55" t="s">
        <v>10113</v>
      </c>
      <c r="E7409" s="56">
        <v>45251</v>
      </c>
      <c r="F7409" s="57"/>
      <c r="G7409" s="56">
        <v>45251</v>
      </c>
      <c r="H7409" s="56"/>
      <c r="I7409" s="54" t="s">
        <v>10617</v>
      </c>
      <c r="J7409" s="54"/>
      <c r="K7409" s="54"/>
    </row>
    <row r="7410" spans="1:11" ht="15" customHeight="1">
      <c r="A7410" s="54" t="s">
        <v>3100</v>
      </c>
      <c r="B7410" s="54" t="s">
        <v>3101</v>
      </c>
      <c r="C7410" s="55">
        <v>2023</v>
      </c>
      <c r="D7410" s="55" t="s">
        <v>10113</v>
      </c>
      <c r="E7410" s="56">
        <v>45251</v>
      </c>
      <c r="F7410" s="57"/>
      <c r="G7410" s="56">
        <v>45251</v>
      </c>
      <c r="H7410" s="56"/>
      <c r="I7410" s="54" t="s">
        <v>10617</v>
      </c>
      <c r="J7410" s="54"/>
      <c r="K7410" s="54"/>
    </row>
    <row r="7411" spans="1:11" ht="15" customHeight="1">
      <c r="A7411" s="54" t="s">
        <v>3100</v>
      </c>
      <c r="B7411" s="54" t="s">
        <v>3104</v>
      </c>
      <c r="C7411" s="55">
        <v>2023</v>
      </c>
      <c r="D7411" s="55" t="s">
        <v>10113</v>
      </c>
      <c r="E7411" s="56">
        <v>45251</v>
      </c>
      <c r="F7411" s="57"/>
      <c r="G7411" s="56">
        <v>45251</v>
      </c>
      <c r="H7411" s="56"/>
      <c r="I7411" s="54" t="s">
        <v>10618</v>
      </c>
      <c r="J7411" s="54"/>
      <c r="K7411" s="54"/>
    </row>
    <row r="7412" spans="1:11" ht="15" customHeight="1">
      <c r="A7412" s="54" t="s">
        <v>3100</v>
      </c>
      <c r="B7412" s="54" t="s">
        <v>3112</v>
      </c>
      <c r="C7412" s="55">
        <v>2023</v>
      </c>
      <c r="D7412" s="55" t="s">
        <v>10113</v>
      </c>
      <c r="E7412" s="56">
        <v>45251</v>
      </c>
      <c r="F7412" s="57"/>
      <c r="G7412" s="56">
        <v>45251</v>
      </c>
      <c r="H7412" s="56">
        <v>45251</v>
      </c>
      <c r="I7412" s="54" t="s">
        <v>10619</v>
      </c>
      <c r="J7412" s="54"/>
      <c r="K7412" s="54"/>
    </row>
    <row r="7413" spans="1:11" ht="15" customHeight="1">
      <c r="A7413" s="54" t="s">
        <v>3100</v>
      </c>
      <c r="B7413" s="54" t="s">
        <v>3116</v>
      </c>
      <c r="C7413" s="55">
        <v>2023</v>
      </c>
      <c r="D7413" s="55" t="s">
        <v>10113</v>
      </c>
      <c r="E7413" s="56">
        <v>45251</v>
      </c>
      <c r="F7413" s="57"/>
      <c r="G7413" s="56">
        <v>45251</v>
      </c>
      <c r="H7413" s="56">
        <v>45251</v>
      </c>
      <c r="I7413" s="54" t="s">
        <v>10620</v>
      </c>
      <c r="J7413" s="54"/>
      <c r="K7413" s="54"/>
    </row>
    <row r="7414" spans="1:11" ht="15" customHeight="1">
      <c r="A7414" s="54" t="s">
        <v>3100</v>
      </c>
      <c r="B7414" s="54" t="s">
        <v>4295</v>
      </c>
      <c r="C7414" s="55">
        <v>2023</v>
      </c>
      <c r="D7414" s="55" t="s">
        <v>10113</v>
      </c>
      <c r="E7414" s="56">
        <v>45251</v>
      </c>
      <c r="F7414" s="57"/>
      <c r="G7414" s="56">
        <v>45251</v>
      </c>
      <c r="H7414" s="56">
        <v>45251</v>
      </c>
      <c r="I7414" s="54" t="s">
        <v>10621</v>
      </c>
      <c r="J7414" s="54"/>
      <c r="K7414" s="54"/>
    </row>
    <row r="7415" spans="1:11" ht="15" customHeight="1">
      <c r="A7415" s="54" t="s">
        <v>3093</v>
      </c>
      <c r="B7415" s="54" t="s">
        <v>4596</v>
      </c>
      <c r="C7415" s="55">
        <v>2023</v>
      </c>
      <c r="D7415" s="55" t="s">
        <v>10113</v>
      </c>
      <c r="E7415" s="56">
        <v>45251</v>
      </c>
      <c r="F7415" s="57"/>
      <c r="G7415" s="56">
        <v>45251</v>
      </c>
      <c r="H7415" s="56">
        <v>45251</v>
      </c>
      <c r="I7415" s="54" t="s">
        <v>10622</v>
      </c>
      <c r="J7415" s="54"/>
      <c r="K7415" s="54"/>
    </row>
    <row r="7416" spans="1:11" ht="15" customHeight="1">
      <c r="A7416" s="54" t="s">
        <v>3100</v>
      </c>
      <c r="B7416" s="54" t="s">
        <v>3112</v>
      </c>
      <c r="C7416" s="55">
        <v>2023</v>
      </c>
      <c r="D7416" s="55" t="s">
        <v>10113</v>
      </c>
      <c r="E7416" s="56">
        <v>45251</v>
      </c>
      <c r="F7416" s="57"/>
      <c r="G7416" s="56">
        <v>45251</v>
      </c>
      <c r="H7416" s="56">
        <v>45251</v>
      </c>
      <c r="I7416" s="54" t="s">
        <v>10623</v>
      </c>
      <c r="J7416" s="54"/>
      <c r="K7416" s="54"/>
    </row>
    <row r="7417" spans="1:11" ht="15" customHeight="1">
      <c r="A7417" s="54" t="s">
        <v>3100</v>
      </c>
      <c r="B7417" s="54" t="s">
        <v>3188</v>
      </c>
      <c r="C7417" s="55">
        <v>2023</v>
      </c>
      <c r="D7417" s="55" t="s">
        <v>10113</v>
      </c>
      <c r="E7417" s="56">
        <v>45251</v>
      </c>
      <c r="F7417" s="57"/>
      <c r="G7417" s="56">
        <v>45251</v>
      </c>
      <c r="H7417" s="56">
        <v>45251</v>
      </c>
      <c r="I7417" s="54" t="s">
        <v>10624</v>
      </c>
      <c r="J7417" s="54"/>
      <c r="K7417" s="54"/>
    </row>
    <row r="7418" spans="1:11" ht="15" customHeight="1">
      <c r="A7418" s="54" t="s">
        <v>3218</v>
      </c>
      <c r="B7418" s="54" t="s">
        <v>3218</v>
      </c>
      <c r="C7418" s="55">
        <v>2023</v>
      </c>
      <c r="D7418" s="55" t="s">
        <v>10113</v>
      </c>
      <c r="E7418" s="56">
        <v>45251</v>
      </c>
      <c r="F7418" s="57"/>
      <c r="G7418" s="56">
        <v>45251</v>
      </c>
      <c r="H7418" s="56">
        <v>45251</v>
      </c>
      <c r="I7418" s="54" t="s">
        <v>10625</v>
      </c>
      <c r="J7418" s="54"/>
      <c r="K7418" s="54"/>
    </row>
    <row r="7419" spans="1:11" ht="15" customHeight="1">
      <c r="A7419" s="54" t="s">
        <v>3100</v>
      </c>
      <c r="B7419" s="54" t="s">
        <v>3150</v>
      </c>
      <c r="C7419" s="55">
        <v>2023</v>
      </c>
      <c r="D7419" s="55" t="s">
        <v>10113</v>
      </c>
      <c r="E7419" s="56">
        <v>45251</v>
      </c>
      <c r="F7419" s="57"/>
      <c r="G7419" s="56">
        <v>45251</v>
      </c>
      <c r="H7419" s="56">
        <v>45251</v>
      </c>
      <c r="I7419" s="54" t="s">
        <v>10626</v>
      </c>
      <c r="J7419" s="54"/>
      <c r="K7419" s="54"/>
    </row>
    <row r="7420" spans="1:11" ht="15" customHeight="1">
      <c r="A7420" s="54" t="s">
        <v>3100</v>
      </c>
      <c r="B7420" s="54" t="s">
        <v>3150</v>
      </c>
      <c r="C7420" s="55">
        <v>2023</v>
      </c>
      <c r="D7420" s="55" t="s">
        <v>10113</v>
      </c>
      <c r="E7420" s="56">
        <v>45251</v>
      </c>
      <c r="F7420" s="57"/>
      <c r="G7420" s="56">
        <v>45251</v>
      </c>
      <c r="H7420" s="56">
        <v>45251</v>
      </c>
      <c r="I7420" s="54" t="s">
        <v>10627</v>
      </c>
      <c r="J7420" s="54"/>
      <c r="K7420" s="54"/>
    </row>
    <row r="7421" spans="1:11" ht="15" customHeight="1">
      <c r="A7421" s="54" t="s">
        <v>3093</v>
      </c>
      <c r="B7421" s="54" t="s">
        <v>3094</v>
      </c>
      <c r="C7421" s="55">
        <v>2023</v>
      </c>
      <c r="D7421" s="55" t="s">
        <v>10113</v>
      </c>
      <c r="E7421" s="56">
        <v>45251</v>
      </c>
      <c r="F7421" s="57"/>
      <c r="G7421" s="56">
        <v>45251</v>
      </c>
      <c r="H7421" s="56">
        <v>45251</v>
      </c>
      <c r="I7421" s="54" t="s">
        <v>10628</v>
      </c>
      <c r="J7421" s="54"/>
      <c r="K7421" s="54"/>
    </row>
    <row r="7422" spans="1:11" ht="15" customHeight="1">
      <c r="A7422" s="54" t="s">
        <v>3100</v>
      </c>
      <c r="B7422" s="54" t="s">
        <v>3104</v>
      </c>
      <c r="C7422" s="55">
        <v>2023</v>
      </c>
      <c r="D7422" s="55" t="s">
        <v>10113</v>
      </c>
      <c r="E7422" s="56">
        <v>45252</v>
      </c>
      <c r="F7422" s="57"/>
      <c r="G7422" s="56">
        <v>45252</v>
      </c>
      <c r="H7422" s="56"/>
      <c r="I7422" s="54" t="s">
        <v>10629</v>
      </c>
      <c r="J7422" s="54" t="s">
        <v>10630</v>
      </c>
      <c r="K7422" s="54"/>
    </row>
    <row r="7423" spans="1:11" ht="15" customHeight="1">
      <c r="A7423" s="54" t="s">
        <v>3100</v>
      </c>
      <c r="B7423" s="54" t="s">
        <v>3282</v>
      </c>
      <c r="C7423" s="55">
        <v>2023</v>
      </c>
      <c r="D7423" s="55" t="s">
        <v>10113</v>
      </c>
      <c r="E7423" s="56">
        <v>45252</v>
      </c>
      <c r="F7423" s="57">
        <v>45252</v>
      </c>
      <c r="G7423" s="56">
        <v>45252</v>
      </c>
      <c r="H7423" s="56"/>
      <c r="I7423" s="54" t="s">
        <v>10631</v>
      </c>
      <c r="J7423" s="54"/>
      <c r="K7423" s="54"/>
    </row>
    <row r="7424" spans="1:11" ht="15" customHeight="1">
      <c r="A7424" s="54" t="s">
        <v>3100</v>
      </c>
      <c r="B7424" s="54" t="s">
        <v>3228</v>
      </c>
      <c r="C7424" s="55">
        <v>2023</v>
      </c>
      <c r="D7424" s="55" t="s">
        <v>10113</v>
      </c>
      <c r="E7424" s="56">
        <v>45252</v>
      </c>
      <c r="F7424" s="57"/>
      <c r="G7424" s="56">
        <v>45252</v>
      </c>
      <c r="H7424" s="56">
        <v>45252</v>
      </c>
      <c r="I7424" s="54" t="s">
        <v>10632</v>
      </c>
      <c r="J7424" s="54"/>
      <c r="K7424" s="54"/>
    </row>
    <row r="7425" spans="1:11" ht="15" customHeight="1">
      <c r="A7425" s="54" t="s">
        <v>3093</v>
      </c>
      <c r="B7425" s="54" t="s">
        <v>4596</v>
      </c>
      <c r="C7425" s="55">
        <v>2023</v>
      </c>
      <c r="D7425" s="55" t="s">
        <v>10113</v>
      </c>
      <c r="E7425" s="56">
        <v>45252</v>
      </c>
      <c r="F7425" s="57"/>
      <c r="G7425" s="56">
        <v>45252</v>
      </c>
      <c r="H7425" s="56">
        <v>45252</v>
      </c>
      <c r="I7425" s="54" t="s">
        <v>10633</v>
      </c>
      <c r="J7425" s="54"/>
      <c r="K7425" s="54"/>
    </row>
    <row r="7426" spans="1:11" ht="15" customHeight="1">
      <c r="A7426" s="54" t="s">
        <v>3100</v>
      </c>
      <c r="B7426" s="54" t="s">
        <v>3131</v>
      </c>
      <c r="C7426" s="55">
        <v>2023</v>
      </c>
      <c r="D7426" s="55" t="s">
        <v>10113</v>
      </c>
      <c r="E7426" s="56">
        <v>45252</v>
      </c>
      <c r="F7426" s="57"/>
      <c r="G7426" s="56">
        <v>45252</v>
      </c>
      <c r="H7426" s="56">
        <v>45252</v>
      </c>
      <c r="I7426" s="54" t="s">
        <v>10634</v>
      </c>
      <c r="J7426" s="54"/>
      <c r="K7426" s="54"/>
    </row>
    <row r="7427" spans="1:11" ht="15" customHeight="1">
      <c r="A7427" s="54" t="s">
        <v>3100</v>
      </c>
      <c r="B7427" s="54" t="s">
        <v>3437</v>
      </c>
      <c r="C7427" s="55">
        <v>2023</v>
      </c>
      <c r="D7427" s="55" t="s">
        <v>10113</v>
      </c>
      <c r="E7427" s="56">
        <v>45252</v>
      </c>
      <c r="F7427" s="57">
        <v>45252</v>
      </c>
      <c r="G7427" s="56">
        <v>45252</v>
      </c>
      <c r="H7427" s="56">
        <v>45252</v>
      </c>
      <c r="I7427" s="54" t="s">
        <v>10635</v>
      </c>
      <c r="J7427" s="54"/>
      <c r="K7427" s="54"/>
    </row>
    <row r="7428" spans="1:11" ht="15" customHeight="1">
      <c r="A7428" s="54" t="s">
        <v>3100</v>
      </c>
      <c r="B7428" s="54" t="s">
        <v>3150</v>
      </c>
      <c r="C7428" s="55">
        <v>2023</v>
      </c>
      <c r="D7428" s="55" t="s">
        <v>10113</v>
      </c>
      <c r="E7428" s="56">
        <v>45252</v>
      </c>
      <c r="F7428" s="57"/>
      <c r="G7428" s="56">
        <v>45252</v>
      </c>
      <c r="H7428" s="56">
        <v>45252</v>
      </c>
      <c r="I7428" s="54" t="s">
        <v>10636</v>
      </c>
      <c r="J7428" s="54"/>
      <c r="K7428" s="54"/>
    </row>
    <row r="7429" spans="1:11" ht="15" customHeight="1">
      <c r="A7429" s="54" t="s">
        <v>3100</v>
      </c>
      <c r="B7429" s="54" t="s">
        <v>3133</v>
      </c>
      <c r="C7429" s="55">
        <v>2023</v>
      </c>
      <c r="D7429" s="55" t="s">
        <v>10113</v>
      </c>
      <c r="E7429" s="56">
        <v>45252</v>
      </c>
      <c r="F7429" s="57"/>
      <c r="G7429" s="56">
        <v>45252</v>
      </c>
      <c r="H7429" s="56">
        <v>45252</v>
      </c>
      <c r="I7429" s="54" t="s">
        <v>10637</v>
      </c>
      <c r="J7429" s="54"/>
      <c r="K7429" s="54"/>
    </row>
    <row r="7430" spans="1:11" ht="15" customHeight="1">
      <c r="A7430" s="54" t="s">
        <v>3100</v>
      </c>
      <c r="B7430" s="54" t="s">
        <v>3150</v>
      </c>
      <c r="C7430" s="55">
        <v>2023</v>
      </c>
      <c r="D7430" s="55" t="s">
        <v>10113</v>
      </c>
      <c r="E7430" s="56">
        <v>45252</v>
      </c>
      <c r="F7430" s="57">
        <v>45252</v>
      </c>
      <c r="G7430" s="56">
        <v>45252</v>
      </c>
      <c r="H7430" s="56">
        <v>45252</v>
      </c>
      <c r="I7430" s="54" t="s">
        <v>10638</v>
      </c>
      <c r="J7430" s="54"/>
      <c r="K7430" s="54"/>
    </row>
    <row r="7431" spans="1:11" ht="15" customHeight="1">
      <c r="A7431" s="54" t="s">
        <v>3100</v>
      </c>
      <c r="B7431" s="54" t="s">
        <v>3116</v>
      </c>
      <c r="C7431" s="55">
        <v>2023</v>
      </c>
      <c r="D7431" s="55" t="s">
        <v>10113</v>
      </c>
      <c r="E7431" s="56">
        <v>45252</v>
      </c>
      <c r="F7431" s="57">
        <v>45252</v>
      </c>
      <c r="G7431" s="56">
        <v>45252</v>
      </c>
      <c r="H7431" s="56">
        <v>45252</v>
      </c>
      <c r="I7431" s="54" t="s">
        <v>10639</v>
      </c>
      <c r="J7431" s="54"/>
      <c r="K7431" s="54"/>
    </row>
    <row r="7432" spans="1:11" ht="15" customHeight="1">
      <c r="A7432" s="54" t="s">
        <v>3100</v>
      </c>
      <c r="B7432" s="54" t="s">
        <v>3112</v>
      </c>
      <c r="C7432" s="55">
        <v>2023</v>
      </c>
      <c r="D7432" s="55" t="s">
        <v>10113</v>
      </c>
      <c r="E7432" s="56">
        <v>45252</v>
      </c>
      <c r="F7432" s="57"/>
      <c r="G7432" s="56">
        <v>45252</v>
      </c>
      <c r="H7432" s="56"/>
      <c r="I7432" s="54" t="s">
        <v>10640</v>
      </c>
      <c r="J7432" s="54"/>
      <c r="K7432" s="54"/>
    </row>
    <row r="7433" spans="1:11" ht="15" customHeight="1">
      <c r="A7433" s="54" t="s">
        <v>3100</v>
      </c>
      <c r="B7433" s="54" t="s">
        <v>3150</v>
      </c>
      <c r="C7433" s="55">
        <v>2023</v>
      </c>
      <c r="D7433" s="55" t="s">
        <v>10113</v>
      </c>
      <c r="E7433" s="56">
        <v>45252</v>
      </c>
      <c r="F7433" s="57">
        <v>45252</v>
      </c>
      <c r="G7433" s="56">
        <v>45252</v>
      </c>
      <c r="H7433" s="56">
        <v>45252</v>
      </c>
      <c r="I7433" s="54" t="s">
        <v>10641</v>
      </c>
      <c r="J7433" s="54"/>
      <c r="K7433" s="54"/>
    </row>
    <row r="7434" spans="1:11" ht="15" customHeight="1">
      <c r="A7434" s="54" t="s">
        <v>3100</v>
      </c>
      <c r="B7434" s="54" t="s">
        <v>3188</v>
      </c>
      <c r="C7434" s="55">
        <v>2023</v>
      </c>
      <c r="D7434" s="55" t="s">
        <v>10113</v>
      </c>
      <c r="E7434" s="56">
        <v>45252</v>
      </c>
      <c r="F7434" s="57"/>
      <c r="G7434" s="56">
        <v>45252</v>
      </c>
      <c r="H7434" s="56">
        <v>45252</v>
      </c>
      <c r="I7434" s="54" t="s">
        <v>10642</v>
      </c>
      <c r="J7434" s="54"/>
      <c r="K7434" s="54"/>
    </row>
    <row r="7435" spans="1:11" ht="15" customHeight="1">
      <c r="A7435" s="54" t="s">
        <v>3100</v>
      </c>
      <c r="B7435" s="54" t="s">
        <v>3101</v>
      </c>
      <c r="C7435" s="55">
        <v>2023</v>
      </c>
      <c r="D7435" s="55" t="s">
        <v>10113</v>
      </c>
      <c r="E7435" s="56">
        <v>45252</v>
      </c>
      <c r="F7435" s="57"/>
      <c r="G7435" s="56">
        <v>45252</v>
      </c>
      <c r="H7435" s="56"/>
      <c r="I7435" s="54" t="s">
        <v>10643</v>
      </c>
      <c r="J7435" s="54"/>
      <c r="K7435" s="54"/>
    </row>
    <row r="7436" spans="1:11" ht="15" customHeight="1">
      <c r="A7436" s="54" t="s">
        <v>3100</v>
      </c>
      <c r="B7436" s="54" t="s">
        <v>3101</v>
      </c>
      <c r="C7436" s="55">
        <v>2023</v>
      </c>
      <c r="D7436" s="55" t="s">
        <v>10113</v>
      </c>
      <c r="E7436" s="56">
        <v>45253</v>
      </c>
      <c r="F7436" s="57"/>
      <c r="G7436" s="56">
        <v>45253</v>
      </c>
      <c r="H7436" s="56">
        <v>45253</v>
      </c>
      <c r="I7436" s="54" t="s">
        <v>10644</v>
      </c>
      <c r="J7436" s="54"/>
      <c r="K7436" s="54"/>
    </row>
    <row r="7437" spans="1:11" ht="15" customHeight="1">
      <c r="A7437" s="54" t="s">
        <v>3100</v>
      </c>
      <c r="B7437" s="54" t="s">
        <v>3104</v>
      </c>
      <c r="C7437" s="55">
        <v>2023</v>
      </c>
      <c r="D7437" s="55" t="s">
        <v>10113</v>
      </c>
      <c r="E7437" s="56">
        <v>45253</v>
      </c>
      <c r="F7437" s="57"/>
      <c r="G7437" s="56">
        <v>45253</v>
      </c>
      <c r="H7437" s="56"/>
      <c r="I7437" s="54" t="s">
        <v>10645</v>
      </c>
      <c r="J7437" s="54"/>
      <c r="K7437" s="54"/>
    </row>
    <row r="7438" spans="1:11" ht="15" customHeight="1">
      <c r="A7438" s="54" t="s">
        <v>3100</v>
      </c>
      <c r="B7438" s="54" t="s">
        <v>3437</v>
      </c>
      <c r="C7438" s="55">
        <v>2023</v>
      </c>
      <c r="D7438" s="55" t="s">
        <v>10113</v>
      </c>
      <c r="E7438" s="56">
        <v>45253</v>
      </c>
      <c r="F7438" s="57"/>
      <c r="G7438" s="56">
        <v>45253</v>
      </c>
      <c r="H7438" s="56">
        <v>45253</v>
      </c>
      <c r="I7438" s="54" t="s">
        <v>10646</v>
      </c>
      <c r="J7438" s="54"/>
      <c r="K7438" s="54"/>
    </row>
    <row r="7439" spans="1:11" ht="15" customHeight="1">
      <c r="A7439" s="54" t="s">
        <v>3100</v>
      </c>
      <c r="B7439" s="54" t="s">
        <v>3116</v>
      </c>
      <c r="C7439" s="55">
        <v>2023</v>
      </c>
      <c r="D7439" s="55" t="s">
        <v>10113</v>
      </c>
      <c r="E7439" s="56">
        <v>45253</v>
      </c>
      <c r="F7439" s="57"/>
      <c r="G7439" s="56">
        <v>45253</v>
      </c>
      <c r="H7439" s="56">
        <v>45253</v>
      </c>
      <c r="I7439" s="54" t="s">
        <v>10647</v>
      </c>
      <c r="J7439" s="54"/>
      <c r="K7439" s="54"/>
    </row>
    <row r="7440" spans="1:11" ht="15" customHeight="1">
      <c r="A7440" s="54" t="s">
        <v>3100</v>
      </c>
      <c r="B7440" s="54" t="s">
        <v>3104</v>
      </c>
      <c r="C7440" s="55">
        <v>2023</v>
      </c>
      <c r="D7440" s="55" t="s">
        <v>10113</v>
      </c>
      <c r="E7440" s="56">
        <v>45253</v>
      </c>
      <c r="F7440" s="57"/>
      <c r="G7440" s="56">
        <v>45253</v>
      </c>
      <c r="H7440" s="56">
        <v>45253</v>
      </c>
      <c r="I7440" s="54" t="s">
        <v>10648</v>
      </c>
      <c r="J7440" s="54"/>
      <c r="K7440" s="54"/>
    </row>
    <row r="7441" spans="1:11" ht="15" customHeight="1">
      <c r="A7441" s="54" t="s">
        <v>3100</v>
      </c>
      <c r="B7441" s="54" t="s">
        <v>3150</v>
      </c>
      <c r="C7441" s="55">
        <v>2023</v>
      </c>
      <c r="D7441" s="55" t="s">
        <v>10113</v>
      </c>
      <c r="E7441" s="56">
        <v>45253</v>
      </c>
      <c r="F7441" s="57"/>
      <c r="G7441" s="56">
        <v>45253</v>
      </c>
      <c r="H7441" s="56">
        <v>45253</v>
      </c>
      <c r="I7441" s="54" t="s">
        <v>10649</v>
      </c>
      <c r="J7441" s="54"/>
      <c r="K7441" s="54"/>
    </row>
    <row r="7442" spans="1:11" ht="15" customHeight="1">
      <c r="A7442" s="54" t="s">
        <v>3100</v>
      </c>
      <c r="B7442" s="54" t="s">
        <v>3133</v>
      </c>
      <c r="C7442" s="55">
        <v>2023</v>
      </c>
      <c r="D7442" s="55" t="s">
        <v>10113</v>
      </c>
      <c r="E7442" s="56">
        <v>45253</v>
      </c>
      <c r="F7442" s="57"/>
      <c r="G7442" s="56">
        <v>45253</v>
      </c>
      <c r="H7442" s="56">
        <v>45253</v>
      </c>
      <c r="I7442" s="54" t="s">
        <v>10650</v>
      </c>
      <c r="J7442" s="54"/>
      <c r="K7442" s="54"/>
    </row>
    <row r="7443" spans="1:11" ht="15" customHeight="1">
      <c r="A7443" s="54" t="s">
        <v>3100</v>
      </c>
      <c r="B7443" s="54" t="s">
        <v>3258</v>
      </c>
      <c r="C7443" s="55">
        <v>2023</v>
      </c>
      <c r="D7443" s="55" t="s">
        <v>10113</v>
      </c>
      <c r="E7443" s="56">
        <v>45253</v>
      </c>
      <c r="F7443" s="57"/>
      <c r="G7443" s="56">
        <v>45253</v>
      </c>
      <c r="H7443" s="56">
        <v>45253</v>
      </c>
      <c r="I7443" s="54" t="s">
        <v>10651</v>
      </c>
      <c r="J7443" s="54"/>
      <c r="K7443" s="54"/>
    </row>
    <row r="7444" spans="1:11" ht="15" customHeight="1">
      <c r="A7444" s="54" t="s">
        <v>3100</v>
      </c>
      <c r="B7444" s="54" t="s">
        <v>3258</v>
      </c>
      <c r="C7444" s="55">
        <v>2023</v>
      </c>
      <c r="D7444" s="55" t="s">
        <v>10113</v>
      </c>
      <c r="E7444" s="56">
        <v>45253</v>
      </c>
      <c r="F7444" s="57"/>
      <c r="G7444" s="56">
        <v>45253</v>
      </c>
      <c r="H7444" s="56">
        <v>45253</v>
      </c>
      <c r="I7444" s="54" t="s">
        <v>10652</v>
      </c>
      <c r="J7444" s="54"/>
      <c r="K7444" s="54"/>
    </row>
    <row r="7445" spans="1:11" ht="15" customHeight="1">
      <c r="A7445" s="54" t="s">
        <v>3093</v>
      </c>
      <c r="B7445" s="54" t="s">
        <v>3094</v>
      </c>
      <c r="C7445" s="55">
        <v>2023</v>
      </c>
      <c r="D7445" s="55" t="s">
        <v>10113</v>
      </c>
      <c r="E7445" s="56">
        <v>45253</v>
      </c>
      <c r="F7445" s="57"/>
      <c r="G7445" s="56">
        <v>45253</v>
      </c>
      <c r="H7445" s="56">
        <v>45253</v>
      </c>
      <c r="I7445" s="54" t="s">
        <v>10653</v>
      </c>
      <c r="J7445" s="54"/>
      <c r="K7445" s="54"/>
    </row>
    <row r="7446" spans="1:11" ht="15" customHeight="1">
      <c r="A7446" s="54" t="s">
        <v>3100</v>
      </c>
      <c r="B7446" s="54" t="s">
        <v>3152</v>
      </c>
      <c r="C7446" s="55">
        <v>2023</v>
      </c>
      <c r="D7446" s="55" t="s">
        <v>10113</v>
      </c>
      <c r="E7446" s="56">
        <v>45253</v>
      </c>
      <c r="F7446" s="57"/>
      <c r="G7446" s="56">
        <v>45253</v>
      </c>
      <c r="H7446" s="56">
        <v>45253</v>
      </c>
      <c r="I7446" s="54" t="s">
        <v>10654</v>
      </c>
      <c r="J7446" s="54"/>
      <c r="K7446" s="54"/>
    </row>
    <row r="7447" spans="1:11" ht="15" customHeight="1">
      <c r="A7447" s="54" t="s">
        <v>3100</v>
      </c>
      <c r="B7447" s="54" t="s">
        <v>3104</v>
      </c>
      <c r="C7447" s="55">
        <v>2023</v>
      </c>
      <c r="D7447" s="55" t="s">
        <v>10113</v>
      </c>
      <c r="E7447" s="56">
        <v>45253</v>
      </c>
      <c r="F7447" s="57"/>
      <c r="G7447" s="56">
        <v>45253</v>
      </c>
      <c r="H7447" s="56">
        <v>45253</v>
      </c>
      <c r="I7447" s="54" t="s">
        <v>10655</v>
      </c>
      <c r="J7447" s="54"/>
      <c r="K7447" s="54"/>
    </row>
    <row r="7448" spans="1:11" ht="15" customHeight="1">
      <c r="A7448" s="54" t="s">
        <v>3100</v>
      </c>
      <c r="B7448" s="54" t="s">
        <v>3133</v>
      </c>
      <c r="C7448" s="55">
        <v>2023</v>
      </c>
      <c r="D7448" s="55" t="s">
        <v>10113</v>
      </c>
      <c r="E7448" s="56">
        <v>45253</v>
      </c>
      <c r="F7448" s="57"/>
      <c r="G7448" s="56">
        <v>45253</v>
      </c>
      <c r="H7448" s="56">
        <v>45253</v>
      </c>
      <c r="I7448" s="54" t="s">
        <v>10656</v>
      </c>
      <c r="J7448" s="54"/>
      <c r="K7448" s="54"/>
    </row>
    <row r="7449" spans="1:11" ht="15" customHeight="1">
      <c r="A7449" s="54" t="s">
        <v>3100</v>
      </c>
      <c r="B7449" s="54" t="s">
        <v>3133</v>
      </c>
      <c r="C7449" s="55">
        <v>2023</v>
      </c>
      <c r="D7449" s="55" t="s">
        <v>10113</v>
      </c>
      <c r="E7449" s="56">
        <v>45253</v>
      </c>
      <c r="F7449" s="57"/>
      <c r="G7449" s="56">
        <v>45253</v>
      </c>
      <c r="H7449" s="56">
        <v>45253</v>
      </c>
      <c r="I7449" s="54" t="s">
        <v>10657</v>
      </c>
      <c r="J7449" s="54"/>
      <c r="K7449" s="54"/>
    </row>
    <row r="7450" spans="1:11" ht="15" customHeight="1">
      <c r="A7450" s="54" t="s">
        <v>3100</v>
      </c>
      <c r="B7450" s="54" t="s">
        <v>3355</v>
      </c>
      <c r="C7450" s="55">
        <v>2023</v>
      </c>
      <c r="D7450" s="55" t="s">
        <v>10113</v>
      </c>
      <c r="E7450" s="56">
        <v>45253</v>
      </c>
      <c r="F7450" s="57"/>
      <c r="G7450" s="56">
        <v>45253</v>
      </c>
      <c r="H7450" s="56">
        <v>45253</v>
      </c>
      <c r="I7450" s="54" t="s">
        <v>10658</v>
      </c>
      <c r="J7450" s="54"/>
      <c r="K7450" s="54"/>
    </row>
    <row r="7451" spans="1:11" ht="15" customHeight="1">
      <c r="A7451" s="54" t="s">
        <v>3100</v>
      </c>
      <c r="B7451" s="54" t="s">
        <v>3131</v>
      </c>
      <c r="C7451" s="55">
        <v>2023</v>
      </c>
      <c r="D7451" s="55" t="s">
        <v>10113</v>
      </c>
      <c r="E7451" s="56">
        <v>45253</v>
      </c>
      <c r="F7451" s="57">
        <v>45253</v>
      </c>
      <c r="G7451" s="56">
        <v>45253</v>
      </c>
      <c r="H7451" s="56">
        <v>45253</v>
      </c>
      <c r="I7451" s="54" t="s">
        <v>10659</v>
      </c>
      <c r="J7451" s="54"/>
      <c r="K7451" s="54"/>
    </row>
    <row r="7452" spans="1:11" ht="15" customHeight="1">
      <c r="A7452" s="54" t="s">
        <v>3100</v>
      </c>
      <c r="B7452" s="54" t="s">
        <v>3101</v>
      </c>
      <c r="C7452" s="55">
        <v>2023</v>
      </c>
      <c r="D7452" s="55" t="s">
        <v>10113</v>
      </c>
      <c r="E7452" s="56">
        <v>45253</v>
      </c>
      <c r="F7452" s="57"/>
      <c r="G7452" s="56">
        <v>45253</v>
      </c>
      <c r="H7452" s="56">
        <v>45253</v>
      </c>
      <c r="I7452" s="54" t="s">
        <v>10660</v>
      </c>
      <c r="J7452" s="54"/>
      <c r="K7452" s="54"/>
    </row>
    <row r="7453" spans="1:11" ht="15" customHeight="1">
      <c r="A7453" s="54" t="s">
        <v>3100</v>
      </c>
      <c r="B7453" s="54" t="s">
        <v>3150</v>
      </c>
      <c r="C7453" s="55">
        <v>2023</v>
      </c>
      <c r="D7453" s="55" t="s">
        <v>10113</v>
      </c>
      <c r="E7453" s="56">
        <v>45253</v>
      </c>
      <c r="F7453" s="57"/>
      <c r="G7453" s="56">
        <v>45253</v>
      </c>
      <c r="H7453" s="56">
        <v>45253</v>
      </c>
      <c r="I7453" s="54" t="s">
        <v>10661</v>
      </c>
      <c r="J7453" s="54"/>
      <c r="K7453" s="54"/>
    </row>
    <row r="7454" spans="1:11" ht="15" customHeight="1">
      <c r="A7454" s="54" t="s">
        <v>3100</v>
      </c>
      <c r="B7454" s="54" t="s">
        <v>3133</v>
      </c>
      <c r="C7454" s="55">
        <v>2023</v>
      </c>
      <c r="D7454" s="55" t="s">
        <v>10113</v>
      </c>
      <c r="E7454" s="56">
        <v>45253</v>
      </c>
      <c r="F7454" s="57"/>
      <c r="G7454" s="56">
        <v>45253</v>
      </c>
      <c r="H7454" s="56">
        <v>45253</v>
      </c>
      <c r="I7454" s="54" t="s">
        <v>10662</v>
      </c>
      <c r="J7454" s="54"/>
      <c r="K7454" s="54"/>
    </row>
    <row r="7455" spans="1:11" ht="15" customHeight="1">
      <c r="A7455" s="54" t="s">
        <v>3100</v>
      </c>
      <c r="B7455" s="54" t="s">
        <v>3133</v>
      </c>
      <c r="C7455" s="55">
        <v>2023</v>
      </c>
      <c r="D7455" s="55" t="s">
        <v>10113</v>
      </c>
      <c r="E7455" s="56">
        <v>45253</v>
      </c>
      <c r="F7455" s="57"/>
      <c r="G7455" s="56">
        <v>45253</v>
      </c>
      <c r="H7455" s="56">
        <v>45253</v>
      </c>
      <c r="I7455" s="54" t="s">
        <v>10663</v>
      </c>
      <c r="J7455" s="54"/>
      <c r="K7455" s="54"/>
    </row>
    <row r="7456" spans="1:11" ht="15" customHeight="1">
      <c r="A7456" s="54" t="s">
        <v>3100</v>
      </c>
      <c r="B7456" s="54" t="s">
        <v>3355</v>
      </c>
      <c r="C7456" s="55">
        <v>2023</v>
      </c>
      <c r="D7456" s="55" t="s">
        <v>10113</v>
      </c>
      <c r="E7456" s="56">
        <v>45253</v>
      </c>
      <c r="F7456" s="57"/>
      <c r="G7456" s="56">
        <v>45253</v>
      </c>
      <c r="H7456" s="56">
        <v>45253</v>
      </c>
      <c r="I7456" s="54" t="s">
        <v>10664</v>
      </c>
      <c r="J7456" s="54"/>
      <c r="K7456" s="54"/>
    </row>
    <row r="7457" spans="1:11" ht="15" customHeight="1">
      <c r="A7457" s="54" t="s">
        <v>3100</v>
      </c>
      <c r="B7457" s="54" t="s">
        <v>3212</v>
      </c>
      <c r="C7457" s="55">
        <v>2023</v>
      </c>
      <c r="D7457" s="55" t="s">
        <v>10113</v>
      </c>
      <c r="E7457" s="56">
        <v>45253</v>
      </c>
      <c r="F7457" s="57"/>
      <c r="G7457" s="56">
        <v>45253</v>
      </c>
      <c r="H7457" s="56">
        <v>45253</v>
      </c>
      <c r="I7457" s="54" t="s">
        <v>10665</v>
      </c>
      <c r="J7457" s="54"/>
      <c r="K7457" s="54"/>
    </row>
    <row r="7458" spans="1:11" ht="15" customHeight="1">
      <c r="A7458" s="54" t="s">
        <v>3100</v>
      </c>
      <c r="B7458" s="54" t="s">
        <v>3101</v>
      </c>
      <c r="C7458" s="55">
        <v>2023</v>
      </c>
      <c r="D7458" s="55" t="s">
        <v>10113</v>
      </c>
      <c r="E7458" s="56">
        <v>45253</v>
      </c>
      <c r="F7458" s="57"/>
      <c r="G7458" s="56">
        <v>45253</v>
      </c>
      <c r="H7458" s="56">
        <v>45253</v>
      </c>
      <c r="I7458" s="54" t="s">
        <v>10665</v>
      </c>
      <c r="J7458" s="54"/>
      <c r="K7458" s="54"/>
    </row>
    <row r="7459" spans="1:11" ht="15" customHeight="1">
      <c r="A7459" s="54" t="s">
        <v>3100</v>
      </c>
      <c r="B7459" s="54" t="s">
        <v>3137</v>
      </c>
      <c r="C7459" s="55">
        <v>2023</v>
      </c>
      <c r="D7459" s="55" t="s">
        <v>10113</v>
      </c>
      <c r="E7459" s="56">
        <v>45253</v>
      </c>
      <c r="F7459" s="57"/>
      <c r="G7459" s="56">
        <v>45253</v>
      </c>
      <c r="H7459" s="56">
        <v>45253</v>
      </c>
      <c r="I7459" s="54" t="s">
        <v>10666</v>
      </c>
      <c r="J7459" s="54"/>
      <c r="K7459" s="54"/>
    </row>
    <row r="7460" spans="1:11" ht="15" customHeight="1">
      <c r="A7460" s="54" t="s">
        <v>3100</v>
      </c>
      <c r="B7460" s="54" t="s">
        <v>3116</v>
      </c>
      <c r="C7460" s="55">
        <v>2023</v>
      </c>
      <c r="D7460" s="55" t="s">
        <v>10113</v>
      </c>
      <c r="E7460" s="56">
        <v>45253</v>
      </c>
      <c r="F7460" s="57">
        <v>45253</v>
      </c>
      <c r="G7460" s="56">
        <v>45253</v>
      </c>
      <c r="H7460" s="56">
        <v>45253</v>
      </c>
      <c r="I7460" s="54" t="s">
        <v>10667</v>
      </c>
      <c r="J7460" s="54"/>
      <c r="K7460" s="54"/>
    </row>
    <row r="7461" spans="1:11" ht="15" customHeight="1">
      <c r="A7461" s="54" t="s">
        <v>3100</v>
      </c>
      <c r="B7461" s="54" t="s">
        <v>3131</v>
      </c>
      <c r="C7461" s="55">
        <v>2023</v>
      </c>
      <c r="D7461" s="55" t="s">
        <v>10113</v>
      </c>
      <c r="E7461" s="56">
        <v>45254</v>
      </c>
      <c r="F7461" s="57">
        <v>45254</v>
      </c>
      <c r="G7461" s="56">
        <v>45254</v>
      </c>
      <c r="H7461" s="56">
        <v>45254</v>
      </c>
      <c r="I7461" s="54" t="s">
        <v>10668</v>
      </c>
      <c r="J7461" s="54"/>
      <c r="K7461" s="54"/>
    </row>
    <row r="7462" spans="1:11" ht="15" customHeight="1">
      <c r="A7462" s="54" t="s">
        <v>3100</v>
      </c>
      <c r="B7462" s="54" t="s">
        <v>3104</v>
      </c>
      <c r="C7462" s="55">
        <v>2023</v>
      </c>
      <c r="D7462" s="55" t="s">
        <v>10113</v>
      </c>
      <c r="E7462" s="56">
        <v>45254</v>
      </c>
      <c r="F7462" s="57"/>
      <c r="G7462" s="56">
        <v>45254</v>
      </c>
      <c r="H7462" s="56"/>
      <c r="I7462" s="54" t="s">
        <v>10669</v>
      </c>
      <c r="J7462" s="54"/>
      <c r="K7462" s="54"/>
    </row>
    <row r="7463" spans="1:11" ht="15" customHeight="1">
      <c r="A7463" s="54" t="s">
        <v>3100</v>
      </c>
      <c r="B7463" s="54" t="s">
        <v>3133</v>
      </c>
      <c r="C7463" s="55">
        <v>2023</v>
      </c>
      <c r="D7463" s="55" t="s">
        <v>10113</v>
      </c>
      <c r="E7463" s="56">
        <v>45254</v>
      </c>
      <c r="F7463" s="57"/>
      <c r="G7463" s="56">
        <v>45254</v>
      </c>
      <c r="H7463" s="56">
        <v>45254</v>
      </c>
      <c r="I7463" s="54" t="s">
        <v>10670</v>
      </c>
      <c r="J7463" s="54"/>
      <c r="K7463" s="54"/>
    </row>
    <row r="7464" spans="1:11" ht="15" customHeight="1">
      <c r="A7464" s="54" t="s">
        <v>3100</v>
      </c>
      <c r="B7464" s="54" t="s">
        <v>3359</v>
      </c>
      <c r="C7464" s="55">
        <v>2023</v>
      </c>
      <c r="D7464" s="55" t="s">
        <v>10113</v>
      </c>
      <c r="E7464" s="56">
        <v>45254</v>
      </c>
      <c r="F7464" s="57"/>
      <c r="G7464" s="56">
        <v>45254</v>
      </c>
      <c r="H7464" s="56">
        <v>45254</v>
      </c>
      <c r="I7464" s="54" t="s">
        <v>10671</v>
      </c>
      <c r="J7464" s="54"/>
      <c r="K7464" s="54"/>
    </row>
    <row r="7465" spans="1:11" ht="15" customHeight="1">
      <c r="A7465" s="54" t="s">
        <v>3100</v>
      </c>
      <c r="B7465" s="54" t="s">
        <v>3150</v>
      </c>
      <c r="C7465" s="55">
        <v>2023</v>
      </c>
      <c r="D7465" s="55" t="s">
        <v>10113</v>
      </c>
      <c r="E7465" s="56">
        <v>45254</v>
      </c>
      <c r="F7465" s="57"/>
      <c r="G7465" s="56">
        <v>45254</v>
      </c>
      <c r="H7465" s="56">
        <v>45254</v>
      </c>
      <c r="I7465" s="54" t="s">
        <v>10672</v>
      </c>
      <c r="J7465" s="54"/>
      <c r="K7465" s="54"/>
    </row>
    <row r="7466" spans="1:11" ht="15" customHeight="1">
      <c r="A7466" s="54" t="s">
        <v>3100</v>
      </c>
      <c r="B7466" s="54" t="s">
        <v>3101</v>
      </c>
      <c r="C7466" s="55">
        <v>2023</v>
      </c>
      <c r="D7466" s="55" t="s">
        <v>10113</v>
      </c>
      <c r="E7466" s="56">
        <v>45254</v>
      </c>
      <c r="F7466" s="57"/>
      <c r="G7466" s="56">
        <v>45254</v>
      </c>
      <c r="H7466" s="56">
        <v>45254</v>
      </c>
      <c r="I7466" s="54" t="s">
        <v>10673</v>
      </c>
      <c r="J7466" s="54"/>
      <c r="K7466" s="54"/>
    </row>
    <row r="7467" spans="1:11" ht="15" customHeight="1">
      <c r="A7467" s="54" t="s">
        <v>3100</v>
      </c>
      <c r="B7467" s="54" t="s">
        <v>3225</v>
      </c>
      <c r="C7467" s="55">
        <v>2023</v>
      </c>
      <c r="D7467" s="55" t="s">
        <v>10113</v>
      </c>
      <c r="E7467" s="56">
        <v>45254</v>
      </c>
      <c r="F7467" s="57"/>
      <c r="G7467" s="56">
        <v>45254</v>
      </c>
      <c r="H7467" s="56">
        <v>45254</v>
      </c>
      <c r="I7467" s="54" t="s">
        <v>10673</v>
      </c>
      <c r="J7467" s="54"/>
      <c r="K7467" s="54"/>
    </row>
    <row r="7468" spans="1:11" ht="15" customHeight="1">
      <c r="A7468" s="54" t="s">
        <v>3100</v>
      </c>
      <c r="B7468" s="54" t="s">
        <v>3131</v>
      </c>
      <c r="C7468" s="55">
        <v>2023</v>
      </c>
      <c r="D7468" s="55" t="s">
        <v>10113</v>
      </c>
      <c r="E7468" s="56">
        <v>45254</v>
      </c>
      <c r="F7468" s="57"/>
      <c r="G7468" s="56">
        <v>45254</v>
      </c>
      <c r="H7468" s="56">
        <v>45254</v>
      </c>
      <c r="I7468" s="54" t="s">
        <v>10674</v>
      </c>
      <c r="J7468" s="54"/>
      <c r="K7468" s="54"/>
    </row>
    <row r="7469" spans="1:11" ht="15" customHeight="1">
      <c r="A7469" s="54" t="s">
        <v>3100</v>
      </c>
      <c r="B7469" s="54" t="s">
        <v>3104</v>
      </c>
      <c r="C7469" s="55">
        <v>2023</v>
      </c>
      <c r="D7469" s="55" t="s">
        <v>10113</v>
      </c>
      <c r="E7469" s="56">
        <v>45254</v>
      </c>
      <c r="F7469" s="57"/>
      <c r="G7469" s="56">
        <v>45254</v>
      </c>
      <c r="H7469" s="56">
        <v>45254</v>
      </c>
      <c r="I7469" s="54" t="s">
        <v>10675</v>
      </c>
      <c r="J7469" s="54"/>
      <c r="K7469" s="54"/>
    </row>
    <row r="7470" spans="1:11" ht="15" customHeight="1">
      <c r="A7470" s="54" t="s">
        <v>3093</v>
      </c>
      <c r="B7470" s="54" t="s">
        <v>3193</v>
      </c>
      <c r="C7470" s="55">
        <v>2023</v>
      </c>
      <c r="D7470" s="55" t="s">
        <v>10113</v>
      </c>
      <c r="E7470" s="56">
        <v>45254</v>
      </c>
      <c r="F7470" s="57"/>
      <c r="G7470" s="56">
        <v>45254</v>
      </c>
      <c r="H7470" s="56">
        <v>45254</v>
      </c>
      <c r="I7470" s="54" t="s">
        <v>10676</v>
      </c>
      <c r="J7470" s="54"/>
      <c r="K7470" s="54"/>
    </row>
    <row r="7471" spans="1:11" ht="15" customHeight="1">
      <c r="A7471" s="54" t="s">
        <v>3100</v>
      </c>
      <c r="B7471" s="54" t="s">
        <v>3104</v>
      </c>
      <c r="C7471" s="55">
        <v>2023</v>
      </c>
      <c r="D7471" s="55" t="s">
        <v>10113</v>
      </c>
      <c r="E7471" s="56">
        <v>45254</v>
      </c>
      <c r="F7471" s="57"/>
      <c r="G7471" s="56">
        <v>45254</v>
      </c>
      <c r="H7471" s="56">
        <v>45254</v>
      </c>
      <c r="I7471" s="54" t="s">
        <v>10677</v>
      </c>
      <c r="J7471" s="54"/>
      <c r="K7471" s="54"/>
    </row>
    <row r="7472" spans="1:11" ht="15" customHeight="1">
      <c r="A7472" s="54" t="s">
        <v>3100</v>
      </c>
      <c r="B7472" s="54" t="s">
        <v>3296</v>
      </c>
      <c r="C7472" s="55">
        <v>2023</v>
      </c>
      <c r="D7472" s="55" t="s">
        <v>10113</v>
      </c>
      <c r="E7472" s="56">
        <v>45254</v>
      </c>
      <c r="F7472" s="57"/>
      <c r="G7472" s="56">
        <v>45254</v>
      </c>
      <c r="H7472" s="56">
        <v>45255</v>
      </c>
      <c r="I7472" s="54" t="s">
        <v>10678</v>
      </c>
      <c r="J7472" s="54"/>
      <c r="K7472" s="54"/>
    </row>
    <row r="7473" spans="1:11" ht="15" customHeight="1">
      <c r="A7473" s="54" t="s">
        <v>3100</v>
      </c>
      <c r="B7473" s="54" t="s">
        <v>3296</v>
      </c>
      <c r="C7473" s="55">
        <v>2023</v>
      </c>
      <c r="D7473" s="55" t="s">
        <v>10113</v>
      </c>
      <c r="E7473" s="56">
        <v>45254</v>
      </c>
      <c r="F7473" s="57"/>
      <c r="G7473" s="56">
        <v>45254</v>
      </c>
      <c r="H7473" s="56"/>
      <c r="I7473" s="54" t="s">
        <v>10679</v>
      </c>
      <c r="J7473" s="54"/>
      <c r="K7473" s="54"/>
    </row>
    <row r="7474" spans="1:11" ht="15" customHeight="1">
      <c r="A7474" s="54" t="s">
        <v>3100</v>
      </c>
      <c r="B7474" s="54" t="s">
        <v>3521</v>
      </c>
      <c r="C7474" s="55">
        <v>2023</v>
      </c>
      <c r="D7474" s="55" t="s">
        <v>10113</v>
      </c>
      <c r="E7474" s="56">
        <v>45254</v>
      </c>
      <c r="F7474" s="57"/>
      <c r="G7474" s="56">
        <v>45254</v>
      </c>
      <c r="H7474" s="56">
        <v>45254</v>
      </c>
      <c r="I7474" s="54" t="s">
        <v>10680</v>
      </c>
      <c r="J7474" s="54"/>
      <c r="K7474" s="54"/>
    </row>
    <row r="7475" spans="1:11" ht="15" customHeight="1">
      <c r="A7475" s="54" t="s">
        <v>3100</v>
      </c>
      <c r="B7475" s="54" t="s">
        <v>3159</v>
      </c>
      <c r="C7475" s="55">
        <v>2023</v>
      </c>
      <c r="D7475" s="55" t="s">
        <v>10113</v>
      </c>
      <c r="E7475" s="56">
        <v>45254</v>
      </c>
      <c r="F7475" s="57"/>
      <c r="G7475" s="56">
        <v>45254</v>
      </c>
      <c r="H7475" s="56">
        <v>45254</v>
      </c>
      <c r="I7475" s="54" t="s">
        <v>10681</v>
      </c>
      <c r="J7475" s="54"/>
      <c r="K7475" s="54"/>
    </row>
    <row r="7476" spans="1:11" ht="15" customHeight="1">
      <c r="A7476" s="54" t="s">
        <v>3100</v>
      </c>
      <c r="B7476" s="54" t="s">
        <v>3394</v>
      </c>
      <c r="C7476" s="55">
        <v>2023</v>
      </c>
      <c r="D7476" s="55" t="s">
        <v>10113</v>
      </c>
      <c r="E7476" s="56">
        <v>45254</v>
      </c>
      <c r="F7476" s="57"/>
      <c r="G7476" s="56">
        <v>45254</v>
      </c>
      <c r="H7476" s="56">
        <v>45254</v>
      </c>
      <c r="I7476" s="54" t="s">
        <v>10682</v>
      </c>
      <c r="J7476" s="54"/>
      <c r="K7476" s="54"/>
    </row>
    <row r="7477" spans="1:11" ht="15" customHeight="1">
      <c r="A7477" s="54" t="s">
        <v>3100</v>
      </c>
      <c r="B7477" s="54" t="s">
        <v>3125</v>
      </c>
      <c r="C7477" s="55">
        <v>2023</v>
      </c>
      <c r="D7477" s="55" t="s">
        <v>10113</v>
      </c>
      <c r="E7477" s="56">
        <v>45254</v>
      </c>
      <c r="F7477" s="57"/>
      <c r="G7477" s="56">
        <v>45254</v>
      </c>
      <c r="H7477" s="56">
        <v>45254</v>
      </c>
      <c r="I7477" s="54" t="s">
        <v>10683</v>
      </c>
      <c r="J7477" s="54"/>
      <c r="K7477" s="54"/>
    </row>
    <row r="7478" spans="1:11" ht="15" customHeight="1">
      <c r="A7478" s="54" t="s">
        <v>3100</v>
      </c>
      <c r="B7478" s="54" t="s">
        <v>3188</v>
      </c>
      <c r="C7478" s="55">
        <v>2023</v>
      </c>
      <c r="D7478" s="55" t="s">
        <v>10113</v>
      </c>
      <c r="E7478" s="56">
        <v>45254</v>
      </c>
      <c r="F7478" s="57"/>
      <c r="G7478" s="56">
        <v>45254</v>
      </c>
      <c r="H7478" s="56">
        <v>45254</v>
      </c>
      <c r="I7478" s="54" t="s">
        <v>10684</v>
      </c>
      <c r="J7478" s="54"/>
      <c r="K7478" s="54"/>
    </row>
    <row r="7479" spans="1:11" ht="15" customHeight="1">
      <c r="A7479" s="54" t="s">
        <v>3100</v>
      </c>
      <c r="B7479" s="54" t="s">
        <v>3104</v>
      </c>
      <c r="C7479" s="55">
        <v>2023</v>
      </c>
      <c r="D7479" s="55" t="s">
        <v>10113</v>
      </c>
      <c r="E7479" s="56">
        <v>45254</v>
      </c>
      <c r="F7479" s="57"/>
      <c r="G7479" s="56">
        <v>45254</v>
      </c>
      <c r="H7479" s="56">
        <v>45254</v>
      </c>
      <c r="I7479" s="54" t="s">
        <v>10685</v>
      </c>
      <c r="J7479" s="54"/>
      <c r="K7479" s="54"/>
    </row>
    <row r="7480" spans="1:11" ht="15" customHeight="1">
      <c r="A7480" s="54" t="s">
        <v>3100</v>
      </c>
      <c r="B7480" s="54" t="s">
        <v>3116</v>
      </c>
      <c r="C7480" s="55">
        <v>2023</v>
      </c>
      <c r="D7480" s="55" t="s">
        <v>10113</v>
      </c>
      <c r="E7480" s="56">
        <v>45254</v>
      </c>
      <c r="F7480" s="57"/>
      <c r="G7480" s="56">
        <v>45254</v>
      </c>
      <c r="H7480" s="56">
        <v>45255</v>
      </c>
      <c r="I7480" s="54" t="s">
        <v>10686</v>
      </c>
      <c r="J7480" s="54"/>
      <c r="K7480" s="54"/>
    </row>
    <row r="7481" spans="1:11" ht="15" customHeight="1">
      <c r="A7481" s="54" t="s">
        <v>3100</v>
      </c>
      <c r="B7481" s="54" t="s">
        <v>3147</v>
      </c>
      <c r="C7481" s="55">
        <v>2023</v>
      </c>
      <c r="D7481" s="55" t="s">
        <v>10113</v>
      </c>
      <c r="E7481" s="56">
        <v>45255</v>
      </c>
      <c r="F7481" s="57"/>
      <c r="G7481" s="56">
        <v>45255</v>
      </c>
      <c r="H7481" s="56">
        <v>45255</v>
      </c>
      <c r="I7481" s="54" t="s">
        <v>10687</v>
      </c>
      <c r="J7481" s="54"/>
      <c r="K7481" s="54"/>
    </row>
    <row r="7482" spans="1:11" ht="15" customHeight="1">
      <c r="A7482" s="54" t="s">
        <v>3100</v>
      </c>
      <c r="B7482" s="54" t="s">
        <v>3101</v>
      </c>
      <c r="C7482" s="55">
        <v>2023</v>
      </c>
      <c r="D7482" s="55" t="s">
        <v>10113</v>
      </c>
      <c r="E7482" s="56">
        <v>45255</v>
      </c>
      <c r="F7482" s="57"/>
      <c r="G7482" s="56">
        <v>45255</v>
      </c>
      <c r="H7482" s="56">
        <v>45255</v>
      </c>
      <c r="I7482" s="54" t="s">
        <v>10688</v>
      </c>
      <c r="J7482" s="54"/>
      <c r="K7482" s="54"/>
    </row>
    <row r="7483" spans="1:11" ht="15" customHeight="1">
      <c r="A7483" s="54" t="s">
        <v>3093</v>
      </c>
      <c r="B7483" s="54" t="s">
        <v>4088</v>
      </c>
      <c r="C7483" s="55">
        <v>2023</v>
      </c>
      <c r="D7483" s="55" t="s">
        <v>10113</v>
      </c>
      <c r="E7483" s="56">
        <v>45255</v>
      </c>
      <c r="F7483" s="57"/>
      <c r="G7483" s="56">
        <v>45255</v>
      </c>
      <c r="H7483" s="56">
        <v>45255</v>
      </c>
      <c r="I7483" s="54" t="s">
        <v>10689</v>
      </c>
      <c r="J7483" s="54"/>
      <c r="K7483" s="54"/>
    </row>
    <row r="7484" spans="1:11" ht="15" customHeight="1">
      <c r="A7484" s="54" t="s">
        <v>3100</v>
      </c>
      <c r="B7484" s="54" t="s">
        <v>3101</v>
      </c>
      <c r="C7484" s="55">
        <v>2023</v>
      </c>
      <c r="D7484" s="55" t="s">
        <v>10113</v>
      </c>
      <c r="E7484" s="56">
        <v>45255</v>
      </c>
      <c r="F7484" s="57"/>
      <c r="G7484" s="56">
        <v>45255</v>
      </c>
      <c r="H7484" s="56">
        <v>45255</v>
      </c>
      <c r="I7484" s="54" t="s">
        <v>10690</v>
      </c>
      <c r="J7484" s="54"/>
      <c r="K7484" s="54"/>
    </row>
    <row r="7485" spans="1:11" ht="15" customHeight="1">
      <c r="A7485" s="54" t="s">
        <v>3100</v>
      </c>
      <c r="B7485" s="54" t="s">
        <v>3225</v>
      </c>
      <c r="C7485" s="55">
        <v>2023</v>
      </c>
      <c r="D7485" s="55" t="s">
        <v>10113</v>
      </c>
      <c r="E7485" s="56">
        <v>45255</v>
      </c>
      <c r="F7485" s="57"/>
      <c r="G7485" s="56">
        <v>45255</v>
      </c>
      <c r="H7485" s="56">
        <v>45255</v>
      </c>
      <c r="I7485" s="54" t="s">
        <v>10690</v>
      </c>
      <c r="J7485" s="54"/>
      <c r="K7485" s="54"/>
    </row>
    <row r="7486" spans="1:11" ht="15" customHeight="1">
      <c r="A7486" s="54" t="s">
        <v>3100</v>
      </c>
      <c r="B7486" s="54" t="s">
        <v>3112</v>
      </c>
      <c r="C7486" s="55">
        <v>2023</v>
      </c>
      <c r="D7486" s="55" t="s">
        <v>10113</v>
      </c>
      <c r="E7486" s="56">
        <v>45255</v>
      </c>
      <c r="F7486" s="57"/>
      <c r="G7486" s="56">
        <v>45255</v>
      </c>
      <c r="H7486" s="56">
        <v>45255</v>
      </c>
      <c r="I7486" s="54" t="s">
        <v>10691</v>
      </c>
      <c r="J7486" s="54"/>
      <c r="K7486" s="54"/>
    </row>
    <row r="7487" spans="1:11" ht="15" customHeight="1">
      <c r="A7487" s="54" t="s">
        <v>3100</v>
      </c>
      <c r="B7487" s="54" t="s">
        <v>3101</v>
      </c>
      <c r="C7487" s="55">
        <v>2023</v>
      </c>
      <c r="D7487" s="55" t="s">
        <v>10113</v>
      </c>
      <c r="E7487" s="56">
        <v>45255</v>
      </c>
      <c r="F7487" s="57"/>
      <c r="G7487" s="56">
        <v>45255</v>
      </c>
      <c r="H7487" s="56">
        <v>45255</v>
      </c>
      <c r="I7487" s="54" t="s">
        <v>10692</v>
      </c>
      <c r="J7487" s="54"/>
      <c r="K7487" s="54"/>
    </row>
    <row r="7488" spans="1:11" ht="15" customHeight="1">
      <c r="A7488" s="54" t="s">
        <v>3100</v>
      </c>
      <c r="B7488" s="54" t="s">
        <v>3101</v>
      </c>
      <c r="C7488" s="55">
        <v>2023</v>
      </c>
      <c r="D7488" s="55" t="s">
        <v>10113</v>
      </c>
      <c r="E7488" s="56">
        <v>45255</v>
      </c>
      <c r="F7488" s="57"/>
      <c r="G7488" s="56">
        <v>45255</v>
      </c>
      <c r="H7488" s="56">
        <v>45255</v>
      </c>
      <c r="I7488" s="54" t="s">
        <v>10693</v>
      </c>
      <c r="J7488" s="54"/>
      <c r="K7488" s="54"/>
    </row>
    <row r="7489" spans="1:11" ht="15" customHeight="1">
      <c r="A7489" s="54" t="s">
        <v>3100</v>
      </c>
      <c r="B7489" s="54" t="s">
        <v>3104</v>
      </c>
      <c r="C7489" s="55">
        <v>2023</v>
      </c>
      <c r="D7489" s="55" t="s">
        <v>10113</v>
      </c>
      <c r="E7489" s="56">
        <v>45255</v>
      </c>
      <c r="F7489" s="57"/>
      <c r="G7489" s="56">
        <v>45255</v>
      </c>
      <c r="H7489" s="56">
        <v>45256</v>
      </c>
      <c r="I7489" s="54" t="s">
        <v>10694</v>
      </c>
      <c r="J7489" s="54"/>
      <c r="K7489" s="54"/>
    </row>
    <row r="7490" spans="1:11" ht="15" customHeight="1">
      <c r="A7490" s="54" t="s">
        <v>3100</v>
      </c>
      <c r="B7490" s="54" t="s">
        <v>3159</v>
      </c>
      <c r="C7490" s="55">
        <v>2023</v>
      </c>
      <c r="D7490" s="55" t="s">
        <v>10113</v>
      </c>
      <c r="E7490" s="56">
        <v>45255</v>
      </c>
      <c r="F7490" s="57"/>
      <c r="G7490" s="56">
        <v>45255</v>
      </c>
      <c r="H7490" s="56"/>
      <c r="I7490" s="54" t="s">
        <v>10695</v>
      </c>
      <c r="J7490" s="54"/>
      <c r="K7490" s="54"/>
    </row>
    <row r="7491" spans="1:11" ht="15" customHeight="1">
      <c r="A7491" s="54" t="s">
        <v>3100</v>
      </c>
      <c r="B7491" s="54" t="s">
        <v>3188</v>
      </c>
      <c r="C7491" s="55">
        <v>2023</v>
      </c>
      <c r="D7491" s="55" t="s">
        <v>10113</v>
      </c>
      <c r="E7491" s="56">
        <v>45255</v>
      </c>
      <c r="F7491" s="57"/>
      <c r="G7491" s="56">
        <v>45255</v>
      </c>
      <c r="H7491" s="56">
        <v>45255</v>
      </c>
      <c r="I7491" s="54" t="s">
        <v>10696</v>
      </c>
      <c r="J7491" s="54"/>
      <c r="K7491" s="54"/>
    </row>
    <row r="7492" spans="1:11" ht="15" customHeight="1">
      <c r="A7492" s="54" t="s">
        <v>3100</v>
      </c>
      <c r="B7492" s="54" t="s">
        <v>3431</v>
      </c>
      <c r="C7492" s="55">
        <v>2023</v>
      </c>
      <c r="D7492" s="55" t="s">
        <v>10113</v>
      </c>
      <c r="E7492" s="56">
        <v>45255</v>
      </c>
      <c r="F7492" s="57"/>
      <c r="G7492" s="56">
        <v>45255</v>
      </c>
      <c r="H7492" s="56">
        <v>45255</v>
      </c>
      <c r="I7492" s="54" t="s">
        <v>10697</v>
      </c>
      <c r="J7492" s="54"/>
      <c r="K7492" s="54"/>
    </row>
    <row r="7493" spans="1:11" ht="15" customHeight="1">
      <c r="A7493" s="54" t="s">
        <v>3100</v>
      </c>
      <c r="B7493" s="54" t="s">
        <v>3101</v>
      </c>
      <c r="C7493" s="55">
        <v>2023</v>
      </c>
      <c r="D7493" s="55" t="s">
        <v>10113</v>
      </c>
      <c r="E7493" s="56">
        <v>45255</v>
      </c>
      <c r="F7493" s="57"/>
      <c r="G7493" s="56">
        <v>45255</v>
      </c>
      <c r="H7493" s="56">
        <v>45255</v>
      </c>
      <c r="I7493" s="54" t="s">
        <v>10698</v>
      </c>
      <c r="J7493" s="54"/>
      <c r="K7493" s="54"/>
    </row>
    <row r="7494" spans="1:11" ht="15" customHeight="1">
      <c r="A7494" s="54" t="s">
        <v>3100</v>
      </c>
      <c r="B7494" s="54" t="s">
        <v>3150</v>
      </c>
      <c r="C7494" s="55">
        <v>2023</v>
      </c>
      <c r="D7494" s="55" t="s">
        <v>10113</v>
      </c>
      <c r="E7494" s="56">
        <v>45255</v>
      </c>
      <c r="F7494" s="57"/>
      <c r="G7494" s="56">
        <v>45255</v>
      </c>
      <c r="H7494" s="56">
        <v>45255</v>
      </c>
      <c r="I7494" s="54" t="s">
        <v>10699</v>
      </c>
      <c r="J7494" s="54"/>
      <c r="K7494" s="54"/>
    </row>
    <row r="7495" spans="1:11" ht="15" customHeight="1">
      <c r="A7495" s="54" t="s">
        <v>3100</v>
      </c>
      <c r="B7495" s="54" t="s">
        <v>3133</v>
      </c>
      <c r="C7495" s="55">
        <v>2023</v>
      </c>
      <c r="D7495" s="55" t="s">
        <v>10113</v>
      </c>
      <c r="E7495" s="56">
        <v>45255</v>
      </c>
      <c r="F7495" s="57"/>
      <c r="G7495" s="56">
        <v>45255</v>
      </c>
      <c r="H7495" s="56">
        <v>45255</v>
      </c>
      <c r="I7495" s="54" t="s">
        <v>10700</v>
      </c>
      <c r="J7495" s="54"/>
      <c r="K7495" s="54"/>
    </row>
    <row r="7496" spans="1:11" ht="15" customHeight="1">
      <c r="A7496" s="54" t="s">
        <v>3100</v>
      </c>
      <c r="B7496" s="54" t="s">
        <v>3116</v>
      </c>
      <c r="C7496" s="55">
        <v>2023</v>
      </c>
      <c r="D7496" s="55" t="s">
        <v>10113</v>
      </c>
      <c r="E7496" s="56">
        <v>45255</v>
      </c>
      <c r="F7496" s="57"/>
      <c r="G7496" s="56">
        <v>45255</v>
      </c>
      <c r="H7496" s="56">
        <v>45255</v>
      </c>
      <c r="I7496" s="54" t="s">
        <v>10701</v>
      </c>
      <c r="J7496" s="54"/>
      <c r="K7496" s="54"/>
    </row>
    <row r="7497" spans="1:11" ht="15" customHeight="1">
      <c r="A7497" s="54" t="s">
        <v>3100</v>
      </c>
      <c r="B7497" s="54" t="s">
        <v>3133</v>
      </c>
      <c r="C7497" s="55">
        <v>2023</v>
      </c>
      <c r="D7497" s="55" t="s">
        <v>10113</v>
      </c>
      <c r="E7497" s="56">
        <v>45255</v>
      </c>
      <c r="F7497" s="57"/>
      <c r="G7497" s="56">
        <v>45255</v>
      </c>
      <c r="H7497" s="56"/>
      <c r="I7497" s="54" t="s">
        <v>10702</v>
      </c>
      <c r="J7497" s="54"/>
      <c r="K7497" s="54"/>
    </row>
    <row r="7498" spans="1:11" ht="15" customHeight="1">
      <c r="A7498" s="54" t="s">
        <v>3218</v>
      </c>
      <c r="B7498" s="54" t="s">
        <v>3218</v>
      </c>
      <c r="C7498" s="55">
        <v>2023</v>
      </c>
      <c r="D7498" s="55" t="s">
        <v>10113</v>
      </c>
      <c r="E7498" s="56">
        <v>45255</v>
      </c>
      <c r="F7498" s="57"/>
      <c r="G7498" s="56">
        <v>45255</v>
      </c>
      <c r="H7498" s="56"/>
      <c r="I7498" s="54" t="s">
        <v>10703</v>
      </c>
      <c r="J7498" s="54"/>
      <c r="K7498" s="54"/>
    </row>
    <row r="7499" spans="1:11" ht="15" customHeight="1">
      <c r="A7499" s="54" t="s">
        <v>3100</v>
      </c>
      <c r="B7499" s="54" t="s">
        <v>6890</v>
      </c>
      <c r="C7499" s="55">
        <v>2023</v>
      </c>
      <c r="D7499" s="55" t="s">
        <v>10113</v>
      </c>
      <c r="E7499" s="56">
        <v>45255</v>
      </c>
      <c r="F7499" s="57"/>
      <c r="G7499" s="56">
        <v>45255</v>
      </c>
      <c r="H7499" s="56">
        <v>45255</v>
      </c>
      <c r="I7499" s="54" t="s">
        <v>10704</v>
      </c>
      <c r="J7499" s="54"/>
      <c r="K7499" s="54"/>
    </row>
    <row r="7500" spans="1:11" ht="15" customHeight="1">
      <c r="A7500" s="54" t="s">
        <v>3100</v>
      </c>
      <c r="B7500" s="54" t="s">
        <v>3137</v>
      </c>
      <c r="C7500" s="55">
        <v>2023</v>
      </c>
      <c r="D7500" s="55" t="s">
        <v>10113</v>
      </c>
      <c r="E7500" s="56">
        <v>45255</v>
      </c>
      <c r="F7500" s="57"/>
      <c r="G7500" s="56">
        <v>45255</v>
      </c>
      <c r="H7500" s="56">
        <v>45255</v>
      </c>
      <c r="I7500" s="54" t="s">
        <v>10705</v>
      </c>
      <c r="J7500" s="54"/>
      <c r="K7500" s="54"/>
    </row>
    <row r="7501" spans="1:11" ht="15" customHeight="1">
      <c r="A7501" s="54" t="s">
        <v>3100</v>
      </c>
      <c r="B7501" s="54" t="s">
        <v>3188</v>
      </c>
      <c r="C7501" s="55">
        <v>2023</v>
      </c>
      <c r="D7501" s="55" t="s">
        <v>10113</v>
      </c>
      <c r="E7501" s="56">
        <v>45255</v>
      </c>
      <c r="F7501" s="57"/>
      <c r="G7501" s="56">
        <v>45255</v>
      </c>
      <c r="H7501" s="56">
        <v>45255</v>
      </c>
      <c r="I7501" s="54" t="s">
        <v>10706</v>
      </c>
      <c r="J7501" s="54"/>
      <c r="K7501" s="54"/>
    </row>
    <row r="7502" spans="1:11" ht="15" customHeight="1">
      <c r="A7502" s="54" t="s">
        <v>3100</v>
      </c>
      <c r="B7502" s="54" t="s">
        <v>3150</v>
      </c>
      <c r="C7502" s="55">
        <v>2023</v>
      </c>
      <c r="D7502" s="55" t="s">
        <v>10113</v>
      </c>
      <c r="E7502" s="56">
        <v>45255</v>
      </c>
      <c r="F7502" s="57"/>
      <c r="G7502" s="56">
        <v>45255</v>
      </c>
      <c r="H7502" s="56">
        <v>45255</v>
      </c>
      <c r="I7502" s="54" t="s">
        <v>10707</v>
      </c>
      <c r="J7502" s="54"/>
      <c r="K7502" s="54"/>
    </row>
    <row r="7503" spans="1:11" ht="15" customHeight="1">
      <c r="A7503" s="54" t="s">
        <v>3100</v>
      </c>
      <c r="B7503" s="54" t="s">
        <v>5216</v>
      </c>
      <c r="C7503" s="55">
        <v>2023</v>
      </c>
      <c r="D7503" s="55" t="s">
        <v>10113</v>
      </c>
      <c r="E7503" s="56">
        <v>45255</v>
      </c>
      <c r="F7503" s="57"/>
      <c r="G7503" s="56">
        <v>45255</v>
      </c>
      <c r="H7503" s="56">
        <v>45255</v>
      </c>
      <c r="I7503" s="54" t="s">
        <v>10708</v>
      </c>
      <c r="J7503" s="54"/>
      <c r="K7503" s="54"/>
    </row>
    <row r="7504" spans="1:11" ht="15" customHeight="1">
      <c r="A7504" s="54" t="s">
        <v>3100</v>
      </c>
      <c r="B7504" s="54" t="s">
        <v>3131</v>
      </c>
      <c r="C7504" s="55">
        <v>2023</v>
      </c>
      <c r="D7504" s="55" t="s">
        <v>10113</v>
      </c>
      <c r="E7504" s="56">
        <v>45255</v>
      </c>
      <c r="F7504" s="57"/>
      <c r="G7504" s="56">
        <v>45255</v>
      </c>
      <c r="H7504" s="56">
        <v>45255</v>
      </c>
      <c r="I7504" s="54" t="s">
        <v>10709</v>
      </c>
      <c r="J7504" s="54"/>
      <c r="K7504" s="54"/>
    </row>
    <row r="7505" spans="1:11" ht="15" customHeight="1">
      <c r="A7505" s="54" t="s">
        <v>3100</v>
      </c>
      <c r="B7505" s="54" t="s">
        <v>3133</v>
      </c>
      <c r="C7505" s="55">
        <v>2023</v>
      </c>
      <c r="D7505" s="55" t="s">
        <v>10113</v>
      </c>
      <c r="E7505" s="56">
        <v>45255</v>
      </c>
      <c r="F7505" s="57"/>
      <c r="G7505" s="56">
        <v>45255</v>
      </c>
      <c r="H7505" s="56">
        <v>45256</v>
      </c>
      <c r="I7505" s="54" t="s">
        <v>10710</v>
      </c>
      <c r="J7505" s="54"/>
      <c r="K7505" s="54"/>
    </row>
    <row r="7506" spans="1:11" ht="15" customHeight="1">
      <c r="A7506" s="54" t="s">
        <v>3100</v>
      </c>
      <c r="B7506" s="54" t="s">
        <v>3133</v>
      </c>
      <c r="C7506" s="55">
        <v>2023</v>
      </c>
      <c r="D7506" s="55" t="s">
        <v>10113</v>
      </c>
      <c r="E7506" s="56">
        <v>45255</v>
      </c>
      <c r="F7506" s="57"/>
      <c r="G7506" s="56">
        <v>45255</v>
      </c>
      <c r="H7506" s="56">
        <v>45256</v>
      </c>
      <c r="I7506" s="54" t="s">
        <v>10711</v>
      </c>
      <c r="J7506" s="54"/>
      <c r="K7506" s="54"/>
    </row>
    <row r="7507" spans="1:11" ht="15" customHeight="1">
      <c r="A7507" s="54" t="s">
        <v>3093</v>
      </c>
      <c r="B7507" s="54" t="s">
        <v>3183</v>
      </c>
      <c r="C7507" s="55">
        <v>2023</v>
      </c>
      <c r="D7507" s="55" t="s">
        <v>10113</v>
      </c>
      <c r="E7507" s="56">
        <v>45255</v>
      </c>
      <c r="F7507" s="57"/>
      <c r="G7507" s="56">
        <v>45255</v>
      </c>
      <c r="H7507" s="56">
        <v>45255</v>
      </c>
      <c r="I7507" s="54" t="s">
        <v>10712</v>
      </c>
      <c r="J7507" s="54"/>
      <c r="K7507" s="54"/>
    </row>
    <row r="7508" spans="1:11" ht="15" customHeight="1">
      <c r="A7508" s="54" t="s">
        <v>3100</v>
      </c>
      <c r="B7508" s="54" t="s">
        <v>3101</v>
      </c>
      <c r="C7508" s="55">
        <v>2023</v>
      </c>
      <c r="D7508" s="55" t="s">
        <v>10113</v>
      </c>
      <c r="E7508" s="56">
        <v>45256</v>
      </c>
      <c r="F7508" s="57"/>
      <c r="G7508" s="56">
        <v>45256</v>
      </c>
      <c r="H7508" s="56"/>
      <c r="I7508" s="54" t="s">
        <v>10713</v>
      </c>
      <c r="J7508" s="54"/>
      <c r="K7508" s="54"/>
    </row>
    <row r="7509" spans="1:11" ht="15" customHeight="1">
      <c r="A7509" s="54" t="s">
        <v>3100</v>
      </c>
      <c r="B7509" s="54" t="s">
        <v>3101</v>
      </c>
      <c r="C7509" s="55">
        <v>2023</v>
      </c>
      <c r="D7509" s="55" t="s">
        <v>10113</v>
      </c>
      <c r="E7509" s="56">
        <v>45256</v>
      </c>
      <c r="F7509" s="57"/>
      <c r="G7509" s="56">
        <v>45256</v>
      </c>
      <c r="H7509" s="56">
        <v>45256</v>
      </c>
      <c r="I7509" s="54" t="s">
        <v>10714</v>
      </c>
      <c r="J7509" s="54"/>
      <c r="K7509" s="54"/>
    </row>
    <row r="7510" spans="1:11" ht="15" customHeight="1">
      <c r="A7510" s="54" t="s">
        <v>3100</v>
      </c>
      <c r="B7510" s="54" t="s">
        <v>3131</v>
      </c>
      <c r="C7510" s="55">
        <v>2023</v>
      </c>
      <c r="D7510" s="55" t="s">
        <v>10113</v>
      </c>
      <c r="E7510" s="56">
        <v>45256</v>
      </c>
      <c r="F7510" s="57"/>
      <c r="G7510" s="56">
        <v>45256</v>
      </c>
      <c r="H7510" s="56">
        <v>45256</v>
      </c>
      <c r="I7510" s="54" t="s">
        <v>10715</v>
      </c>
      <c r="J7510" s="54" t="s">
        <v>10716</v>
      </c>
      <c r="K7510" s="54"/>
    </row>
    <row r="7511" spans="1:11" ht="15" customHeight="1">
      <c r="A7511" s="54" t="s">
        <v>3100</v>
      </c>
      <c r="B7511" s="54" t="s">
        <v>3104</v>
      </c>
      <c r="C7511" s="55">
        <v>2023</v>
      </c>
      <c r="D7511" s="55" t="s">
        <v>10113</v>
      </c>
      <c r="E7511" s="56">
        <v>45256</v>
      </c>
      <c r="F7511" s="57"/>
      <c r="G7511" s="56">
        <v>45256</v>
      </c>
      <c r="H7511" s="56">
        <v>45256</v>
      </c>
      <c r="I7511" s="54" t="s">
        <v>10717</v>
      </c>
      <c r="J7511" s="54"/>
      <c r="K7511" s="54"/>
    </row>
    <row r="7512" spans="1:11" ht="15" customHeight="1">
      <c r="A7512" s="54" t="s">
        <v>3100</v>
      </c>
      <c r="B7512" s="54" t="s">
        <v>3104</v>
      </c>
      <c r="C7512" s="55">
        <v>2023</v>
      </c>
      <c r="D7512" s="55" t="s">
        <v>10113</v>
      </c>
      <c r="E7512" s="56">
        <v>45256</v>
      </c>
      <c r="F7512" s="57"/>
      <c r="G7512" s="56">
        <v>45256</v>
      </c>
      <c r="H7512" s="56"/>
      <c r="I7512" s="54" t="s">
        <v>10718</v>
      </c>
      <c r="J7512" s="54"/>
      <c r="K7512" s="54"/>
    </row>
    <row r="7513" spans="1:11" ht="15" customHeight="1">
      <c r="A7513" s="54" t="s">
        <v>3100</v>
      </c>
      <c r="B7513" s="54" t="s">
        <v>3104</v>
      </c>
      <c r="C7513" s="55">
        <v>2023</v>
      </c>
      <c r="D7513" s="55" t="s">
        <v>10113</v>
      </c>
      <c r="E7513" s="56">
        <v>45256</v>
      </c>
      <c r="F7513" s="57"/>
      <c r="G7513" s="56">
        <v>45256</v>
      </c>
      <c r="H7513" s="56"/>
      <c r="I7513" s="54" t="s">
        <v>10719</v>
      </c>
      <c r="J7513" s="54"/>
      <c r="K7513" s="54"/>
    </row>
    <row r="7514" spans="1:11" ht="15" customHeight="1">
      <c r="A7514" s="54" t="s">
        <v>3100</v>
      </c>
      <c r="B7514" s="54" t="s">
        <v>3104</v>
      </c>
      <c r="C7514" s="55">
        <v>2023</v>
      </c>
      <c r="D7514" s="55" t="s">
        <v>10113</v>
      </c>
      <c r="E7514" s="56">
        <v>45256</v>
      </c>
      <c r="F7514" s="57"/>
      <c r="G7514" s="56">
        <v>45256</v>
      </c>
      <c r="H7514" s="56">
        <v>45257</v>
      </c>
      <c r="I7514" s="54" t="s">
        <v>10720</v>
      </c>
      <c r="J7514" s="54"/>
      <c r="K7514" s="54"/>
    </row>
    <row r="7515" spans="1:11" ht="15" customHeight="1">
      <c r="A7515" s="54" t="s">
        <v>3100</v>
      </c>
      <c r="B7515" s="54" t="s">
        <v>3116</v>
      </c>
      <c r="C7515" s="55">
        <v>2023</v>
      </c>
      <c r="D7515" s="55" t="s">
        <v>10113</v>
      </c>
      <c r="E7515" s="56">
        <v>45256</v>
      </c>
      <c r="F7515" s="57"/>
      <c r="G7515" s="56">
        <v>45256</v>
      </c>
      <c r="H7515" s="56">
        <v>45256</v>
      </c>
      <c r="I7515" s="54" t="s">
        <v>10721</v>
      </c>
      <c r="J7515" s="54"/>
      <c r="K7515" s="54"/>
    </row>
    <row r="7516" spans="1:11" ht="15" customHeight="1">
      <c r="A7516" s="54" t="s">
        <v>3100</v>
      </c>
      <c r="B7516" s="54" t="s">
        <v>3133</v>
      </c>
      <c r="C7516" s="55">
        <v>2023</v>
      </c>
      <c r="D7516" s="55" t="s">
        <v>10113</v>
      </c>
      <c r="E7516" s="56">
        <v>45256</v>
      </c>
      <c r="F7516" s="57"/>
      <c r="G7516" s="56">
        <v>45256</v>
      </c>
      <c r="H7516" s="56">
        <v>45256</v>
      </c>
      <c r="I7516" s="54" t="s">
        <v>10722</v>
      </c>
      <c r="J7516" s="54"/>
      <c r="K7516" s="54"/>
    </row>
    <row r="7517" spans="1:11" ht="15" customHeight="1">
      <c r="A7517" s="54" t="s">
        <v>3100</v>
      </c>
      <c r="B7517" s="54" t="s">
        <v>3761</v>
      </c>
      <c r="C7517" s="55">
        <v>2023</v>
      </c>
      <c r="D7517" s="55" t="s">
        <v>10113</v>
      </c>
      <c r="E7517" s="56">
        <v>45256</v>
      </c>
      <c r="F7517" s="57"/>
      <c r="G7517" s="56">
        <v>45256</v>
      </c>
      <c r="H7517" s="56">
        <v>45256</v>
      </c>
      <c r="I7517" s="54" t="s">
        <v>10723</v>
      </c>
      <c r="J7517" s="54"/>
      <c r="K7517" s="54"/>
    </row>
    <row r="7518" spans="1:11" ht="15" customHeight="1">
      <c r="A7518" s="54" t="s">
        <v>3100</v>
      </c>
      <c r="B7518" s="54" t="s">
        <v>3159</v>
      </c>
      <c r="C7518" s="55">
        <v>2023</v>
      </c>
      <c r="D7518" s="55" t="s">
        <v>10113</v>
      </c>
      <c r="E7518" s="56">
        <v>45256</v>
      </c>
      <c r="F7518" s="57">
        <v>45256</v>
      </c>
      <c r="G7518" s="56">
        <v>45256</v>
      </c>
      <c r="H7518" s="56">
        <v>45256</v>
      </c>
      <c r="I7518" s="54" t="s">
        <v>10724</v>
      </c>
      <c r="J7518" s="54"/>
      <c r="K7518" s="54"/>
    </row>
    <row r="7519" spans="1:11" ht="15" customHeight="1">
      <c r="A7519" s="54" t="s">
        <v>3100</v>
      </c>
      <c r="B7519" s="54" t="s">
        <v>3150</v>
      </c>
      <c r="C7519" s="55">
        <v>2023</v>
      </c>
      <c r="D7519" s="55" t="s">
        <v>10113</v>
      </c>
      <c r="E7519" s="56">
        <v>45256</v>
      </c>
      <c r="F7519" s="57"/>
      <c r="G7519" s="56">
        <v>45256</v>
      </c>
      <c r="H7519" s="56">
        <v>45256</v>
      </c>
      <c r="I7519" s="54" t="s">
        <v>10725</v>
      </c>
      <c r="J7519" s="54"/>
      <c r="K7519" s="54"/>
    </row>
    <row r="7520" spans="1:11" ht="15" customHeight="1">
      <c r="A7520" s="54" t="s">
        <v>3100</v>
      </c>
      <c r="B7520" s="54" t="s">
        <v>3159</v>
      </c>
      <c r="C7520" s="55">
        <v>2023</v>
      </c>
      <c r="D7520" s="55" t="s">
        <v>10113</v>
      </c>
      <c r="E7520" s="56">
        <v>45256</v>
      </c>
      <c r="F7520" s="57"/>
      <c r="G7520" s="56">
        <v>45256</v>
      </c>
      <c r="H7520" s="56">
        <v>45256</v>
      </c>
      <c r="I7520" s="54" t="s">
        <v>10726</v>
      </c>
      <c r="J7520" s="54"/>
      <c r="K7520" s="54"/>
    </row>
    <row r="7521" spans="1:11" ht="15" customHeight="1">
      <c r="A7521" s="54" t="s">
        <v>3100</v>
      </c>
      <c r="B7521" s="54" t="s">
        <v>3125</v>
      </c>
      <c r="C7521" s="55">
        <v>2023</v>
      </c>
      <c r="D7521" s="55" t="s">
        <v>10113</v>
      </c>
      <c r="E7521" s="56">
        <v>45256</v>
      </c>
      <c r="F7521" s="57"/>
      <c r="G7521" s="56">
        <v>45256</v>
      </c>
      <c r="H7521" s="56">
        <v>45256</v>
      </c>
      <c r="I7521" s="54" t="s">
        <v>10727</v>
      </c>
      <c r="J7521" s="54"/>
      <c r="K7521" s="54"/>
    </row>
    <row r="7522" spans="1:11" ht="15" customHeight="1">
      <c r="A7522" s="54" t="s">
        <v>3093</v>
      </c>
      <c r="B7522" s="54" t="s">
        <v>3094</v>
      </c>
      <c r="C7522" s="55">
        <v>2023</v>
      </c>
      <c r="D7522" s="55" t="s">
        <v>10113</v>
      </c>
      <c r="E7522" s="56">
        <v>45257</v>
      </c>
      <c r="F7522" s="57"/>
      <c r="G7522" s="56">
        <v>45257</v>
      </c>
      <c r="H7522" s="56">
        <v>45257</v>
      </c>
      <c r="I7522" s="54" t="s">
        <v>10728</v>
      </c>
      <c r="J7522" s="54"/>
      <c r="K7522" s="54"/>
    </row>
    <row r="7523" spans="1:11" ht="15" customHeight="1">
      <c r="A7523" s="54" t="s">
        <v>3100</v>
      </c>
      <c r="B7523" s="54" t="s">
        <v>3104</v>
      </c>
      <c r="C7523" s="55">
        <v>2023</v>
      </c>
      <c r="D7523" s="55" t="s">
        <v>10113</v>
      </c>
      <c r="E7523" s="56">
        <v>45257</v>
      </c>
      <c r="F7523" s="57"/>
      <c r="G7523" s="56">
        <v>45257</v>
      </c>
      <c r="H7523" s="56">
        <v>45258</v>
      </c>
      <c r="I7523" s="54" t="s">
        <v>10729</v>
      </c>
      <c r="J7523" s="54"/>
      <c r="K7523" s="54"/>
    </row>
    <row r="7524" spans="1:11" ht="15" customHeight="1">
      <c r="A7524" s="54" t="s">
        <v>3100</v>
      </c>
      <c r="B7524" s="54" t="s">
        <v>3116</v>
      </c>
      <c r="C7524" s="55">
        <v>2023</v>
      </c>
      <c r="D7524" s="55" t="s">
        <v>10113</v>
      </c>
      <c r="E7524" s="56">
        <v>45257</v>
      </c>
      <c r="F7524" s="57"/>
      <c r="G7524" s="56">
        <v>45257</v>
      </c>
      <c r="H7524" s="56">
        <v>45257</v>
      </c>
      <c r="I7524" s="54" t="s">
        <v>10730</v>
      </c>
      <c r="J7524" s="54"/>
      <c r="K7524" s="54"/>
    </row>
    <row r="7525" spans="1:11" ht="15" customHeight="1">
      <c r="A7525" s="54" t="s">
        <v>3100</v>
      </c>
      <c r="B7525" s="54" t="s">
        <v>3125</v>
      </c>
      <c r="C7525" s="55">
        <v>2023</v>
      </c>
      <c r="D7525" s="55" t="s">
        <v>10113</v>
      </c>
      <c r="E7525" s="56">
        <v>45257</v>
      </c>
      <c r="F7525" s="57">
        <v>45257</v>
      </c>
      <c r="G7525" s="56">
        <v>45257</v>
      </c>
      <c r="H7525" s="56">
        <v>45257</v>
      </c>
      <c r="I7525" s="54" t="s">
        <v>10731</v>
      </c>
      <c r="J7525" s="54"/>
      <c r="K7525" s="54"/>
    </row>
    <row r="7526" spans="1:11" ht="15" customHeight="1">
      <c r="A7526" s="54" t="s">
        <v>3100</v>
      </c>
      <c r="B7526" s="54" t="s">
        <v>3112</v>
      </c>
      <c r="C7526" s="55">
        <v>2023</v>
      </c>
      <c r="D7526" s="55" t="s">
        <v>10113</v>
      </c>
      <c r="E7526" s="56">
        <v>45257</v>
      </c>
      <c r="F7526" s="57">
        <v>45257</v>
      </c>
      <c r="G7526" s="56">
        <v>45257</v>
      </c>
      <c r="H7526" s="56">
        <v>45257</v>
      </c>
      <c r="I7526" s="54" t="s">
        <v>10732</v>
      </c>
      <c r="J7526" s="54"/>
      <c r="K7526" s="54"/>
    </row>
    <row r="7527" spans="1:11" ht="15" customHeight="1">
      <c r="A7527" s="54" t="s">
        <v>3100</v>
      </c>
      <c r="B7527" s="54" t="s">
        <v>3212</v>
      </c>
      <c r="C7527" s="55">
        <v>2023</v>
      </c>
      <c r="D7527" s="55" t="s">
        <v>10113</v>
      </c>
      <c r="E7527" s="56">
        <v>45257</v>
      </c>
      <c r="F7527" s="57"/>
      <c r="G7527" s="56">
        <v>45257</v>
      </c>
      <c r="H7527" s="56">
        <v>45257</v>
      </c>
      <c r="I7527" s="54" t="s">
        <v>10733</v>
      </c>
      <c r="J7527" s="54"/>
      <c r="K7527" s="54"/>
    </row>
    <row r="7528" spans="1:11" ht="15" customHeight="1">
      <c r="A7528" s="54" t="s">
        <v>3100</v>
      </c>
      <c r="B7528" s="54" t="s">
        <v>3131</v>
      </c>
      <c r="C7528" s="55">
        <v>2023</v>
      </c>
      <c r="D7528" s="55" t="s">
        <v>10113</v>
      </c>
      <c r="E7528" s="56">
        <v>45257</v>
      </c>
      <c r="F7528" s="57"/>
      <c r="G7528" s="56">
        <v>45257</v>
      </c>
      <c r="H7528" s="56">
        <v>45257</v>
      </c>
      <c r="I7528" s="54" t="s">
        <v>10734</v>
      </c>
      <c r="J7528" s="54"/>
      <c r="K7528" s="54"/>
    </row>
    <row r="7529" spans="1:11" ht="15" customHeight="1">
      <c r="A7529" s="54" t="s">
        <v>3100</v>
      </c>
      <c r="B7529" s="54" t="s">
        <v>3225</v>
      </c>
      <c r="C7529" s="55">
        <v>2023</v>
      </c>
      <c r="D7529" s="55" t="s">
        <v>10113</v>
      </c>
      <c r="E7529" s="56">
        <v>45257</v>
      </c>
      <c r="F7529" s="57"/>
      <c r="G7529" s="56">
        <v>45257</v>
      </c>
      <c r="H7529" s="56">
        <v>45257</v>
      </c>
      <c r="I7529" s="54" t="s">
        <v>10735</v>
      </c>
      <c r="J7529" s="54"/>
      <c r="K7529" s="54"/>
    </row>
    <row r="7530" spans="1:11" ht="15" customHeight="1">
      <c r="A7530" s="54" t="s">
        <v>3100</v>
      </c>
      <c r="B7530" s="54" t="s">
        <v>3131</v>
      </c>
      <c r="C7530" s="55">
        <v>2023</v>
      </c>
      <c r="D7530" s="55" t="s">
        <v>10113</v>
      </c>
      <c r="E7530" s="56">
        <v>45257</v>
      </c>
      <c r="F7530" s="57">
        <v>45257</v>
      </c>
      <c r="G7530" s="56">
        <v>45257</v>
      </c>
      <c r="H7530" s="56">
        <v>45257</v>
      </c>
      <c r="I7530" s="54" t="s">
        <v>10736</v>
      </c>
      <c r="J7530" s="54"/>
      <c r="K7530" s="54"/>
    </row>
    <row r="7531" spans="1:11" ht="15" customHeight="1">
      <c r="A7531" s="54" t="s">
        <v>3100</v>
      </c>
      <c r="B7531" s="54" t="s">
        <v>3204</v>
      </c>
      <c r="C7531" s="55">
        <v>2023</v>
      </c>
      <c r="D7531" s="55" t="s">
        <v>10113</v>
      </c>
      <c r="E7531" s="56">
        <v>45257</v>
      </c>
      <c r="F7531" s="57">
        <v>45257</v>
      </c>
      <c r="G7531" s="56">
        <v>45257</v>
      </c>
      <c r="H7531" s="56">
        <v>45257</v>
      </c>
      <c r="I7531" s="54" t="s">
        <v>10737</v>
      </c>
      <c r="J7531" s="54"/>
      <c r="K7531" s="54"/>
    </row>
    <row r="7532" spans="1:11" ht="15" customHeight="1">
      <c r="A7532" s="54" t="s">
        <v>3100</v>
      </c>
      <c r="B7532" s="54" t="s">
        <v>3131</v>
      </c>
      <c r="C7532" s="55">
        <v>2023</v>
      </c>
      <c r="D7532" s="55" t="s">
        <v>10113</v>
      </c>
      <c r="E7532" s="56">
        <v>45257</v>
      </c>
      <c r="F7532" s="57">
        <v>45257</v>
      </c>
      <c r="G7532" s="56">
        <v>45257</v>
      </c>
      <c r="H7532" s="56">
        <v>45257</v>
      </c>
      <c r="I7532" s="54" t="s">
        <v>10738</v>
      </c>
      <c r="J7532" s="54"/>
      <c r="K7532" s="54"/>
    </row>
    <row r="7533" spans="1:11" ht="15" customHeight="1">
      <c r="A7533" s="54" t="s">
        <v>3100</v>
      </c>
      <c r="B7533" s="54" t="s">
        <v>3131</v>
      </c>
      <c r="C7533" s="55">
        <v>2023</v>
      </c>
      <c r="D7533" s="55" t="s">
        <v>10113</v>
      </c>
      <c r="E7533" s="56">
        <v>45257</v>
      </c>
      <c r="F7533" s="57">
        <v>45257</v>
      </c>
      <c r="G7533" s="56">
        <v>45257</v>
      </c>
      <c r="H7533" s="56">
        <v>45258</v>
      </c>
      <c r="I7533" s="54" t="s">
        <v>10739</v>
      </c>
      <c r="J7533" s="54"/>
      <c r="K7533" s="54"/>
    </row>
    <row r="7534" spans="1:11" ht="15" customHeight="1">
      <c r="A7534" s="54" t="s">
        <v>3100</v>
      </c>
      <c r="B7534" s="54" t="s">
        <v>3131</v>
      </c>
      <c r="C7534" s="55">
        <v>2023</v>
      </c>
      <c r="D7534" s="55" t="s">
        <v>10113</v>
      </c>
      <c r="E7534" s="56">
        <v>45257</v>
      </c>
      <c r="F7534" s="57"/>
      <c r="G7534" s="56">
        <v>45257</v>
      </c>
      <c r="H7534" s="56">
        <v>45257</v>
      </c>
      <c r="I7534" s="54" t="s">
        <v>10740</v>
      </c>
      <c r="J7534" s="54"/>
      <c r="K7534" s="54"/>
    </row>
    <row r="7535" spans="1:11" ht="15" customHeight="1">
      <c r="A7535" s="54" t="s">
        <v>3100</v>
      </c>
      <c r="B7535" s="54" t="s">
        <v>3131</v>
      </c>
      <c r="C7535" s="55">
        <v>2023</v>
      </c>
      <c r="D7535" s="55" t="s">
        <v>10113</v>
      </c>
      <c r="E7535" s="56">
        <v>45257</v>
      </c>
      <c r="F7535" s="57">
        <v>45257</v>
      </c>
      <c r="G7535" s="56">
        <v>45257</v>
      </c>
      <c r="H7535" s="56">
        <v>45257</v>
      </c>
      <c r="I7535" s="54" t="s">
        <v>10741</v>
      </c>
      <c r="J7535" s="54"/>
      <c r="K7535" s="54"/>
    </row>
    <row r="7536" spans="1:11" ht="15" customHeight="1">
      <c r="A7536" s="54" t="s">
        <v>3100</v>
      </c>
      <c r="B7536" s="54" t="s">
        <v>3131</v>
      </c>
      <c r="C7536" s="55">
        <v>2023</v>
      </c>
      <c r="D7536" s="55" t="s">
        <v>10113</v>
      </c>
      <c r="E7536" s="56">
        <v>45257</v>
      </c>
      <c r="F7536" s="57"/>
      <c r="G7536" s="56">
        <v>45257</v>
      </c>
      <c r="H7536" s="56">
        <v>45257</v>
      </c>
      <c r="I7536" s="54" t="s">
        <v>10742</v>
      </c>
      <c r="J7536" s="54"/>
      <c r="K7536" s="54"/>
    </row>
    <row r="7537" spans="1:11" ht="15" customHeight="1">
      <c r="A7537" s="54" t="s">
        <v>3100</v>
      </c>
      <c r="B7537" s="54" t="s">
        <v>3131</v>
      </c>
      <c r="C7537" s="55">
        <v>2023</v>
      </c>
      <c r="D7537" s="55" t="s">
        <v>10113</v>
      </c>
      <c r="E7537" s="56">
        <v>45257</v>
      </c>
      <c r="F7537" s="57"/>
      <c r="G7537" s="56">
        <v>45257</v>
      </c>
      <c r="H7537" s="56">
        <v>45257</v>
      </c>
      <c r="I7537" s="54" t="s">
        <v>10743</v>
      </c>
      <c r="J7537" s="54"/>
      <c r="K7537" s="54"/>
    </row>
    <row r="7538" spans="1:11" ht="15" customHeight="1">
      <c r="A7538" s="54" t="s">
        <v>3100</v>
      </c>
      <c r="B7538" s="54" t="s">
        <v>3131</v>
      </c>
      <c r="C7538" s="55">
        <v>2023</v>
      </c>
      <c r="D7538" s="55" t="s">
        <v>10113</v>
      </c>
      <c r="E7538" s="56">
        <v>45257</v>
      </c>
      <c r="F7538" s="57"/>
      <c r="G7538" s="56">
        <v>45257</v>
      </c>
      <c r="H7538" s="56">
        <v>45257</v>
      </c>
      <c r="I7538" s="54" t="s">
        <v>10744</v>
      </c>
      <c r="J7538" s="54"/>
      <c r="K7538" s="54"/>
    </row>
    <row r="7539" spans="1:11" ht="15" customHeight="1">
      <c r="A7539" s="54" t="s">
        <v>3100</v>
      </c>
      <c r="B7539" s="54" t="s">
        <v>3131</v>
      </c>
      <c r="C7539" s="55">
        <v>2023</v>
      </c>
      <c r="D7539" s="55" t="s">
        <v>10113</v>
      </c>
      <c r="E7539" s="56">
        <v>45257</v>
      </c>
      <c r="F7539" s="57">
        <v>45257</v>
      </c>
      <c r="G7539" s="56">
        <v>45257</v>
      </c>
      <c r="H7539" s="56"/>
      <c r="I7539" s="54" t="s">
        <v>10745</v>
      </c>
      <c r="J7539" s="54"/>
      <c r="K7539" s="54"/>
    </row>
    <row r="7540" spans="1:11" ht="15" customHeight="1">
      <c r="A7540" s="54" t="s">
        <v>3100</v>
      </c>
      <c r="B7540" s="54" t="s">
        <v>3131</v>
      </c>
      <c r="C7540" s="55">
        <v>2023</v>
      </c>
      <c r="D7540" s="55" t="s">
        <v>10113</v>
      </c>
      <c r="E7540" s="56">
        <v>45257</v>
      </c>
      <c r="F7540" s="57">
        <v>45257</v>
      </c>
      <c r="G7540" s="56">
        <v>45257</v>
      </c>
      <c r="H7540" s="56">
        <v>45257</v>
      </c>
      <c r="I7540" s="54" t="s">
        <v>10746</v>
      </c>
      <c r="J7540" s="54"/>
      <c r="K7540" s="54"/>
    </row>
    <row r="7541" spans="1:11" ht="15" customHeight="1">
      <c r="A7541" s="54" t="s">
        <v>3100</v>
      </c>
      <c r="B7541" s="54" t="s">
        <v>3131</v>
      </c>
      <c r="C7541" s="55">
        <v>2023</v>
      </c>
      <c r="D7541" s="55" t="s">
        <v>10113</v>
      </c>
      <c r="E7541" s="56">
        <v>45257</v>
      </c>
      <c r="F7541" s="57"/>
      <c r="G7541" s="56">
        <v>45257</v>
      </c>
      <c r="H7541" s="56">
        <v>45257</v>
      </c>
      <c r="I7541" s="54" t="s">
        <v>10747</v>
      </c>
      <c r="J7541" s="54"/>
      <c r="K7541" s="54"/>
    </row>
    <row r="7542" spans="1:11" ht="15" customHeight="1">
      <c r="A7542" s="54" t="s">
        <v>3100</v>
      </c>
      <c r="B7542" s="54" t="s">
        <v>3340</v>
      </c>
      <c r="C7542" s="55">
        <v>2023</v>
      </c>
      <c r="D7542" s="55" t="s">
        <v>10113</v>
      </c>
      <c r="E7542" s="56">
        <v>45257</v>
      </c>
      <c r="F7542" s="57"/>
      <c r="G7542" s="56">
        <v>45257</v>
      </c>
      <c r="H7542" s="56">
        <v>45257</v>
      </c>
      <c r="I7542" s="54" t="s">
        <v>10748</v>
      </c>
      <c r="J7542" s="54"/>
      <c r="K7542" s="54"/>
    </row>
    <row r="7543" spans="1:11" ht="15" customHeight="1">
      <c r="A7543" s="54" t="s">
        <v>3100</v>
      </c>
      <c r="B7543" s="54" t="s">
        <v>3131</v>
      </c>
      <c r="C7543" s="55">
        <v>2023</v>
      </c>
      <c r="D7543" s="55" t="s">
        <v>10113</v>
      </c>
      <c r="E7543" s="56">
        <v>45257</v>
      </c>
      <c r="F7543" s="57">
        <v>45257</v>
      </c>
      <c r="G7543" s="56">
        <v>45257</v>
      </c>
      <c r="H7543" s="56">
        <v>45258</v>
      </c>
      <c r="I7543" s="54" t="s">
        <v>10749</v>
      </c>
      <c r="J7543" s="54"/>
      <c r="K7543" s="54"/>
    </row>
    <row r="7544" spans="1:11" ht="15" customHeight="1">
      <c r="A7544" s="54" t="s">
        <v>3100</v>
      </c>
      <c r="B7544" s="54" t="s">
        <v>3131</v>
      </c>
      <c r="C7544" s="55">
        <v>2023</v>
      </c>
      <c r="D7544" s="55" t="s">
        <v>10113</v>
      </c>
      <c r="E7544" s="56">
        <v>45257</v>
      </c>
      <c r="F7544" s="57"/>
      <c r="G7544" s="56">
        <v>45257</v>
      </c>
      <c r="H7544" s="56">
        <v>45257</v>
      </c>
      <c r="I7544" s="54" t="s">
        <v>10750</v>
      </c>
      <c r="J7544" s="54"/>
      <c r="K7544" s="54"/>
    </row>
    <row r="7545" spans="1:11" ht="15" customHeight="1">
      <c r="A7545" s="54" t="s">
        <v>3100</v>
      </c>
      <c r="B7545" s="54" t="s">
        <v>3131</v>
      </c>
      <c r="C7545" s="55">
        <v>2023</v>
      </c>
      <c r="D7545" s="55" t="s">
        <v>10113</v>
      </c>
      <c r="E7545" s="56">
        <v>45257</v>
      </c>
      <c r="F7545" s="57"/>
      <c r="G7545" s="56">
        <v>45257</v>
      </c>
      <c r="H7545" s="56">
        <v>45258</v>
      </c>
      <c r="I7545" s="54" t="s">
        <v>10751</v>
      </c>
      <c r="J7545" s="54"/>
      <c r="K7545" s="54"/>
    </row>
    <row r="7546" spans="1:11" ht="15" customHeight="1">
      <c r="A7546" s="54" t="s">
        <v>3100</v>
      </c>
      <c r="B7546" s="54" t="s">
        <v>3133</v>
      </c>
      <c r="C7546" s="55">
        <v>2023</v>
      </c>
      <c r="D7546" s="55" t="s">
        <v>10113</v>
      </c>
      <c r="E7546" s="56">
        <v>45257</v>
      </c>
      <c r="F7546" s="57"/>
      <c r="G7546" s="56">
        <v>45257</v>
      </c>
      <c r="H7546" s="56">
        <v>45257</v>
      </c>
      <c r="I7546" s="54" t="s">
        <v>10752</v>
      </c>
      <c r="J7546" s="54"/>
      <c r="K7546" s="54"/>
    </row>
    <row r="7547" spans="1:11" ht="15" customHeight="1">
      <c r="A7547" s="54" t="s">
        <v>3100</v>
      </c>
      <c r="B7547" s="54" t="s">
        <v>3131</v>
      </c>
      <c r="C7547" s="55">
        <v>2023</v>
      </c>
      <c r="D7547" s="55" t="s">
        <v>10113</v>
      </c>
      <c r="E7547" s="56">
        <v>45257</v>
      </c>
      <c r="F7547" s="57">
        <v>45257</v>
      </c>
      <c r="G7547" s="56">
        <v>45257</v>
      </c>
      <c r="H7547" s="56">
        <v>45259</v>
      </c>
      <c r="I7547" s="54" t="s">
        <v>10753</v>
      </c>
      <c r="J7547" s="54"/>
      <c r="K7547" s="54"/>
    </row>
    <row r="7548" spans="1:11" ht="15" customHeight="1">
      <c r="A7548" s="54" t="s">
        <v>3100</v>
      </c>
      <c r="B7548" s="54" t="s">
        <v>3131</v>
      </c>
      <c r="C7548" s="55">
        <v>2023</v>
      </c>
      <c r="D7548" s="55" t="s">
        <v>10113</v>
      </c>
      <c r="E7548" s="56">
        <v>45257</v>
      </c>
      <c r="F7548" s="57">
        <v>45257</v>
      </c>
      <c r="G7548" s="56">
        <v>45257</v>
      </c>
      <c r="H7548" s="56">
        <v>45258</v>
      </c>
      <c r="I7548" s="54" t="s">
        <v>10754</v>
      </c>
      <c r="J7548" s="54"/>
      <c r="K7548" s="54"/>
    </row>
    <row r="7549" spans="1:11" ht="15" customHeight="1">
      <c r="A7549" s="54" t="s">
        <v>3100</v>
      </c>
      <c r="B7549" s="54" t="s">
        <v>3131</v>
      </c>
      <c r="C7549" s="55">
        <v>2023</v>
      </c>
      <c r="D7549" s="55" t="s">
        <v>10113</v>
      </c>
      <c r="E7549" s="56">
        <v>45257</v>
      </c>
      <c r="F7549" s="57">
        <v>45257</v>
      </c>
      <c r="G7549" s="56">
        <v>45257</v>
      </c>
      <c r="H7549" s="56"/>
      <c r="I7549" s="54" t="s">
        <v>10755</v>
      </c>
      <c r="J7549" s="54"/>
      <c r="K7549" s="54"/>
    </row>
    <row r="7550" spans="1:11" ht="15" customHeight="1">
      <c r="A7550" s="54" t="s">
        <v>3100</v>
      </c>
      <c r="B7550" s="54" t="s">
        <v>3131</v>
      </c>
      <c r="C7550" s="55">
        <v>2023</v>
      </c>
      <c r="D7550" s="55" t="s">
        <v>10113</v>
      </c>
      <c r="E7550" s="56">
        <v>45257</v>
      </c>
      <c r="F7550" s="57">
        <v>45257</v>
      </c>
      <c r="G7550" s="56">
        <v>45257</v>
      </c>
      <c r="H7550" s="56"/>
      <c r="I7550" s="54" t="s">
        <v>10756</v>
      </c>
      <c r="J7550" s="54"/>
      <c r="K7550" s="54"/>
    </row>
    <row r="7551" spans="1:11" ht="15" customHeight="1">
      <c r="A7551" s="54" t="s">
        <v>3100</v>
      </c>
      <c r="B7551" s="54" t="s">
        <v>3150</v>
      </c>
      <c r="C7551" s="55">
        <v>2023</v>
      </c>
      <c r="D7551" s="55" t="s">
        <v>10113</v>
      </c>
      <c r="E7551" s="56">
        <v>45257</v>
      </c>
      <c r="F7551" s="57">
        <v>45257</v>
      </c>
      <c r="G7551" s="56">
        <v>45257</v>
      </c>
      <c r="H7551" s="56">
        <v>45257</v>
      </c>
      <c r="I7551" s="54" t="s">
        <v>10757</v>
      </c>
      <c r="J7551" s="54"/>
      <c r="K7551" s="54"/>
    </row>
    <row r="7552" spans="1:11" ht="15" customHeight="1">
      <c r="A7552" s="54" t="s">
        <v>3100</v>
      </c>
      <c r="B7552" s="54" t="s">
        <v>3258</v>
      </c>
      <c r="C7552" s="55">
        <v>2023</v>
      </c>
      <c r="D7552" s="55" t="s">
        <v>10113</v>
      </c>
      <c r="E7552" s="56">
        <v>45257</v>
      </c>
      <c r="F7552" s="57"/>
      <c r="G7552" s="56">
        <v>45257</v>
      </c>
      <c r="H7552" s="56">
        <v>45257</v>
      </c>
      <c r="I7552" s="54" t="s">
        <v>10758</v>
      </c>
      <c r="J7552" s="54"/>
      <c r="K7552" s="54"/>
    </row>
    <row r="7553" spans="1:11" ht="15" customHeight="1">
      <c r="A7553" s="54" t="s">
        <v>3100</v>
      </c>
      <c r="B7553" s="54" t="s">
        <v>3116</v>
      </c>
      <c r="C7553" s="55">
        <v>2023</v>
      </c>
      <c r="D7553" s="55" t="s">
        <v>10113</v>
      </c>
      <c r="E7553" s="56">
        <v>45257</v>
      </c>
      <c r="F7553" s="57">
        <v>45257</v>
      </c>
      <c r="G7553" s="56">
        <v>45257</v>
      </c>
      <c r="H7553" s="56">
        <v>45257</v>
      </c>
      <c r="I7553" s="54" t="s">
        <v>10759</v>
      </c>
      <c r="J7553" s="54"/>
      <c r="K7553" s="54"/>
    </row>
    <row r="7554" spans="1:11" ht="15" customHeight="1">
      <c r="A7554" s="54" t="s">
        <v>3100</v>
      </c>
      <c r="B7554" s="54" t="s">
        <v>3188</v>
      </c>
      <c r="C7554" s="55">
        <v>2023</v>
      </c>
      <c r="D7554" s="55" t="s">
        <v>10113</v>
      </c>
      <c r="E7554" s="56">
        <v>45257</v>
      </c>
      <c r="F7554" s="57"/>
      <c r="G7554" s="56">
        <v>45257</v>
      </c>
      <c r="H7554" s="56">
        <v>45257</v>
      </c>
      <c r="I7554" s="54" t="s">
        <v>10760</v>
      </c>
      <c r="J7554" s="54"/>
      <c r="K7554" s="54"/>
    </row>
    <row r="7555" spans="1:11" ht="15" customHeight="1">
      <c r="A7555" s="54" t="s">
        <v>3100</v>
      </c>
      <c r="B7555" s="54" t="s">
        <v>3116</v>
      </c>
      <c r="C7555" s="55">
        <v>2023</v>
      </c>
      <c r="D7555" s="55" t="s">
        <v>10113</v>
      </c>
      <c r="E7555" s="56">
        <v>45257</v>
      </c>
      <c r="F7555" s="57"/>
      <c r="G7555" s="56">
        <v>45257</v>
      </c>
      <c r="H7555" s="56">
        <v>45257</v>
      </c>
      <c r="I7555" s="54" t="s">
        <v>10761</v>
      </c>
      <c r="J7555" s="54"/>
      <c r="K7555" s="54"/>
    </row>
    <row r="7556" spans="1:11" ht="15" customHeight="1">
      <c r="A7556" s="54" t="s">
        <v>3093</v>
      </c>
      <c r="B7556" s="54" t="s">
        <v>3094</v>
      </c>
      <c r="C7556" s="55">
        <v>2023</v>
      </c>
      <c r="D7556" s="55" t="s">
        <v>10113</v>
      </c>
      <c r="E7556" s="56">
        <v>45257</v>
      </c>
      <c r="F7556" s="57"/>
      <c r="G7556" s="56">
        <v>45257</v>
      </c>
      <c r="H7556" s="56">
        <v>45258</v>
      </c>
      <c r="I7556" s="54" t="s">
        <v>10762</v>
      </c>
      <c r="J7556" s="54"/>
      <c r="K7556" s="54"/>
    </row>
    <row r="7557" spans="1:11" ht="15" customHeight="1">
      <c r="A7557" s="54" t="s">
        <v>3093</v>
      </c>
      <c r="B7557" s="54" t="s">
        <v>3094</v>
      </c>
      <c r="C7557" s="55">
        <v>2023</v>
      </c>
      <c r="D7557" s="55" t="s">
        <v>10113</v>
      </c>
      <c r="E7557" s="56">
        <v>45258</v>
      </c>
      <c r="F7557" s="57"/>
      <c r="G7557" s="56">
        <v>45258</v>
      </c>
      <c r="H7557" s="56">
        <v>45258</v>
      </c>
      <c r="I7557" s="54" t="s">
        <v>10763</v>
      </c>
      <c r="J7557" s="54"/>
      <c r="K7557" s="54"/>
    </row>
    <row r="7558" spans="1:11" ht="15" customHeight="1">
      <c r="A7558" s="54" t="s">
        <v>3100</v>
      </c>
      <c r="B7558" s="54" t="s">
        <v>3101</v>
      </c>
      <c r="C7558" s="55">
        <v>2023</v>
      </c>
      <c r="D7558" s="55" t="s">
        <v>10113</v>
      </c>
      <c r="E7558" s="56">
        <v>45258</v>
      </c>
      <c r="F7558" s="57"/>
      <c r="G7558" s="56">
        <v>45258</v>
      </c>
      <c r="H7558" s="56">
        <v>45258</v>
      </c>
      <c r="I7558" s="54" t="s">
        <v>10764</v>
      </c>
      <c r="J7558" s="54"/>
      <c r="K7558" s="54"/>
    </row>
    <row r="7559" spans="1:11" ht="15" customHeight="1">
      <c r="A7559" s="54" t="s">
        <v>3100</v>
      </c>
      <c r="B7559" s="54" t="s">
        <v>3137</v>
      </c>
      <c r="C7559" s="55">
        <v>2023</v>
      </c>
      <c r="D7559" s="55" t="s">
        <v>10113</v>
      </c>
      <c r="E7559" s="56">
        <v>45258</v>
      </c>
      <c r="F7559" s="57"/>
      <c r="G7559" s="56">
        <v>45258</v>
      </c>
      <c r="H7559" s="56">
        <v>45258</v>
      </c>
      <c r="I7559" s="54" t="s">
        <v>10765</v>
      </c>
      <c r="J7559" s="54"/>
      <c r="K7559" s="54"/>
    </row>
    <row r="7560" spans="1:11" ht="15" customHeight="1">
      <c r="A7560" s="54" t="s">
        <v>3100</v>
      </c>
      <c r="B7560" s="54" t="s">
        <v>3104</v>
      </c>
      <c r="C7560" s="55">
        <v>2023</v>
      </c>
      <c r="D7560" s="55" t="s">
        <v>10113</v>
      </c>
      <c r="E7560" s="56">
        <v>45258</v>
      </c>
      <c r="F7560" s="57"/>
      <c r="G7560" s="56">
        <v>45258</v>
      </c>
      <c r="H7560" s="56"/>
      <c r="I7560" s="54" t="s">
        <v>10766</v>
      </c>
      <c r="J7560" s="54"/>
      <c r="K7560" s="54"/>
    </row>
    <row r="7561" spans="1:11" ht="15" customHeight="1">
      <c r="A7561" s="54" t="s">
        <v>3100</v>
      </c>
      <c r="B7561" s="54" t="s">
        <v>3104</v>
      </c>
      <c r="C7561" s="55">
        <v>2023</v>
      </c>
      <c r="D7561" s="55" t="s">
        <v>10113</v>
      </c>
      <c r="E7561" s="56">
        <v>45258</v>
      </c>
      <c r="F7561" s="57"/>
      <c r="G7561" s="56">
        <v>45258</v>
      </c>
      <c r="H7561" s="56">
        <v>45258</v>
      </c>
      <c r="I7561" s="54" t="s">
        <v>10767</v>
      </c>
      <c r="J7561" s="54"/>
      <c r="K7561" s="54"/>
    </row>
    <row r="7562" spans="1:11" ht="15" customHeight="1">
      <c r="A7562" s="54" t="s">
        <v>3093</v>
      </c>
      <c r="B7562" s="54" t="s">
        <v>3223</v>
      </c>
      <c r="C7562" s="55">
        <v>2023</v>
      </c>
      <c r="D7562" s="55" t="s">
        <v>10113</v>
      </c>
      <c r="E7562" s="56">
        <v>45258</v>
      </c>
      <c r="F7562" s="57"/>
      <c r="G7562" s="56">
        <v>45258</v>
      </c>
      <c r="H7562" s="56">
        <v>45258</v>
      </c>
      <c r="I7562" s="54" t="s">
        <v>10768</v>
      </c>
      <c r="J7562" s="54"/>
      <c r="K7562" s="54"/>
    </row>
    <row r="7563" spans="1:11" ht="15" customHeight="1">
      <c r="A7563" s="54" t="s">
        <v>3100</v>
      </c>
      <c r="B7563" s="54" t="s">
        <v>3131</v>
      </c>
      <c r="C7563" s="55">
        <v>2023</v>
      </c>
      <c r="D7563" s="55" t="s">
        <v>10113</v>
      </c>
      <c r="E7563" s="56">
        <v>45258</v>
      </c>
      <c r="F7563" s="57"/>
      <c r="G7563" s="56">
        <v>45258</v>
      </c>
      <c r="H7563" s="56">
        <v>45258</v>
      </c>
      <c r="I7563" s="54" t="s">
        <v>10769</v>
      </c>
      <c r="J7563" s="54"/>
      <c r="K7563" s="54"/>
    </row>
    <row r="7564" spans="1:11" ht="15" customHeight="1">
      <c r="A7564" s="54" t="s">
        <v>3100</v>
      </c>
      <c r="B7564" s="54" t="s">
        <v>3133</v>
      </c>
      <c r="C7564" s="55">
        <v>2023</v>
      </c>
      <c r="D7564" s="55" t="s">
        <v>10113</v>
      </c>
      <c r="E7564" s="56">
        <v>45258</v>
      </c>
      <c r="F7564" s="57"/>
      <c r="G7564" s="56">
        <v>45258</v>
      </c>
      <c r="H7564" s="56">
        <v>45258</v>
      </c>
      <c r="I7564" s="54" t="s">
        <v>10770</v>
      </c>
      <c r="J7564" s="54"/>
      <c r="K7564" s="54"/>
    </row>
    <row r="7565" spans="1:11" ht="15" customHeight="1">
      <c r="A7565" s="54" t="s">
        <v>3093</v>
      </c>
      <c r="B7565" s="54" t="s">
        <v>9725</v>
      </c>
      <c r="C7565" s="55">
        <v>2023</v>
      </c>
      <c r="D7565" s="55" t="s">
        <v>10113</v>
      </c>
      <c r="E7565" s="56">
        <v>45258</v>
      </c>
      <c r="F7565" s="57"/>
      <c r="G7565" s="56">
        <v>45258</v>
      </c>
      <c r="H7565" s="56">
        <v>45258</v>
      </c>
      <c r="I7565" s="54" t="s">
        <v>10771</v>
      </c>
      <c r="J7565" s="54"/>
      <c r="K7565" s="54"/>
    </row>
    <row r="7566" spans="1:11" ht="15" customHeight="1">
      <c r="A7566" s="54" t="s">
        <v>3100</v>
      </c>
      <c r="B7566" s="54" t="s">
        <v>3131</v>
      </c>
      <c r="C7566" s="55">
        <v>2023</v>
      </c>
      <c r="D7566" s="55" t="s">
        <v>10113</v>
      </c>
      <c r="E7566" s="56">
        <v>45258</v>
      </c>
      <c r="F7566" s="57"/>
      <c r="G7566" s="56">
        <v>45258</v>
      </c>
      <c r="H7566" s="56">
        <v>45258</v>
      </c>
      <c r="I7566" s="54" t="s">
        <v>10772</v>
      </c>
      <c r="J7566" s="54"/>
      <c r="K7566" s="54"/>
    </row>
    <row r="7567" spans="1:11" ht="15" customHeight="1">
      <c r="A7567" s="54" t="s">
        <v>3100</v>
      </c>
      <c r="B7567" s="54" t="s">
        <v>3188</v>
      </c>
      <c r="C7567" s="55">
        <v>2023</v>
      </c>
      <c r="D7567" s="55" t="s">
        <v>10113</v>
      </c>
      <c r="E7567" s="56">
        <v>45258</v>
      </c>
      <c r="F7567" s="57"/>
      <c r="G7567" s="56">
        <v>45258</v>
      </c>
      <c r="H7567" s="56">
        <v>45258</v>
      </c>
      <c r="I7567" s="54" t="s">
        <v>10773</v>
      </c>
      <c r="J7567" s="54"/>
      <c r="K7567" s="54"/>
    </row>
    <row r="7568" spans="1:11" ht="15" customHeight="1">
      <c r="A7568" s="54" t="s">
        <v>3100</v>
      </c>
      <c r="B7568" s="54" t="s">
        <v>3258</v>
      </c>
      <c r="C7568" s="55">
        <v>2023</v>
      </c>
      <c r="D7568" s="55" t="s">
        <v>10113</v>
      </c>
      <c r="E7568" s="56">
        <v>45258</v>
      </c>
      <c r="F7568" s="57"/>
      <c r="G7568" s="56">
        <v>45258</v>
      </c>
      <c r="H7568" s="56">
        <v>45258</v>
      </c>
      <c r="I7568" s="54" t="s">
        <v>10774</v>
      </c>
      <c r="J7568" s="54"/>
      <c r="K7568" s="54"/>
    </row>
    <row r="7569" spans="1:11" ht="15" customHeight="1">
      <c r="A7569" s="54" t="s">
        <v>3100</v>
      </c>
      <c r="B7569" s="54" t="s">
        <v>3188</v>
      </c>
      <c r="C7569" s="55">
        <v>2023</v>
      </c>
      <c r="D7569" s="55" t="s">
        <v>10113</v>
      </c>
      <c r="E7569" s="56">
        <v>45258</v>
      </c>
      <c r="F7569" s="57"/>
      <c r="G7569" s="56">
        <v>45258</v>
      </c>
      <c r="H7569" s="56">
        <v>45258</v>
      </c>
      <c r="I7569" s="54" t="s">
        <v>10775</v>
      </c>
      <c r="J7569" s="54"/>
      <c r="K7569" s="54"/>
    </row>
    <row r="7570" spans="1:11" ht="15" customHeight="1">
      <c r="A7570" s="54" t="s">
        <v>3100</v>
      </c>
      <c r="B7570" s="54" t="s">
        <v>3394</v>
      </c>
      <c r="C7570" s="55">
        <v>2023</v>
      </c>
      <c r="D7570" s="55" t="s">
        <v>10113</v>
      </c>
      <c r="E7570" s="56">
        <v>45258</v>
      </c>
      <c r="F7570" s="57"/>
      <c r="G7570" s="56">
        <v>45258</v>
      </c>
      <c r="H7570" s="56">
        <v>45258</v>
      </c>
      <c r="I7570" s="54" t="s">
        <v>10776</v>
      </c>
      <c r="J7570" s="54"/>
      <c r="K7570" s="54"/>
    </row>
    <row r="7571" spans="1:11" ht="15" customHeight="1">
      <c r="A7571" s="54" t="s">
        <v>3100</v>
      </c>
      <c r="B7571" s="54" t="s">
        <v>3133</v>
      </c>
      <c r="C7571" s="55">
        <v>2023</v>
      </c>
      <c r="D7571" s="55" t="s">
        <v>10113</v>
      </c>
      <c r="E7571" s="56">
        <v>45258</v>
      </c>
      <c r="F7571" s="57"/>
      <c r="G7571" s="56">
        <v>45258</v>
      </c>
      <c r="H7571" s="56">
        <v>45258</v>
      </c>
      <c r="I7571" s="54" t="s">
        <v>10777</v>
      </c>
      <c r="J7571" s="54"/>
      <c r="K7571" s="54"/>
    </row>
    <row r="7572" spans="1:11" ht="15" customHeight="1">
      <c r="A7572" s="54" t="s">
        <v>3100</v>
      </c>
      <c r="B7572" s="54" t="s">
        <v>5806</v>
      </c>
      <c r="C7572" s="55">
        <v>2023</v>
      </c>
      <c r="D7572" s="55" t="s">
        <v>10113</v>
      </c>
      <c r="E7572" s="56">
        <v>45258</v>
      </c>
      <c r="F7572" s="57"/>
      <c r="G7572" s="56">
        <v>45258</v>
      </c>
      <c r="H7572" s="56">
        <v>45258</v>
      </c>
      <c r="I7572" s="54" t="s">
        <v>10778</v>
      </c>
      <c r="J7572" s="54"/>
      <c r="K7572" s="54"/>
    </row>
    <row r="7573" spans="1:11" ht="15" customHeight="1">
      <c r="A7573" s="54" t="s">
        <v>3100</v>
      </c>
      <c r="B7573" s="54" t="s">
        <v>3104</v>
      </c>
      <c r="C7573" s="55">
        <v>2023</v>
      </c>
      <c r="D7573" s="55" t="s">
        <v>10113</v>
      </c>
      <c r="E7573" s="56">
        <v>45258</v>
      </c>
      <c r="F7573" s="57"/>
      <c r="G7573" s="56">
        <v>45258</v>
      </c>
      <c r="H7573" s="56">
        <v>45258</v>
      </c>
      <c r="I7573" s="54" t="s">
        <v>10779</v>
      </c>
      <c r="J7573" s="54"/>
      <c r="K7573" s="54"/>
    </row>
    <row r="7574" spans="1:11" ht="15" customHeight="1">
      <c r="A7574" s="54" t="s">
        <v>3100</v>
      </c>
      <c r="B7574" s="54" t="s">
        <v>4907</v>
      </c>
      <c r="C7574" s="55">
        <v>2023</v>
      </c>
      <c r="D7574" s="55" t="s">
        <v>10113</v>
      </c>
      <c r="E7574" s="56">
        <v>45258</v>
      </c>
      <c r="F7574" s="57"/>
      <c r="G7574" s="56">
        <v>45258</v>
      </c>
      <c r="H7574" s="56">
        <v>45258</v>
      </c>
      <c r="I7574" s="54" t="s">
        <v>10780</v>
      </c>
      <c r="J7574" s="54"/>
      <c r="K7574" s="54"/>
    </row>
    <row r="7575" spans="1:11" ht="15" customHeight="1">
      <c r="A7575" s="54" t="s">
        <v>3100</v>
      </c>
      <c r="B7575" s="54" t="s">
        <v>3101</v>
      </c>
      <c r="C7575" s="55">
        <v>2023</v>
      </c>
      <c r="D7575" s="55" t="s">
        <v>10113</v>
      </c>
      <c r="E7575" s="56">
        <v>45258</v>
      </c>
      <c r="F7575" s="57">
        <v>45258</v>
      </c>
      <c r="G7575" s="56">
        <v>45258</v>
      </c>
      <c r="H7575" s="56">
        <v>45258</v>
      </c>
      <c r="I7575" s="54" t="s">
        <v>10781</v>
      </c>
      <c r="J7575" s="54"/>
      <c r="K7575" s="54"/>
    </row>
    <row r="7576" spans="1:11" ht="15" customHeight="1">
      <c r="A7576" s="54" t="s">
        <v>3093</v>
      </c>
      <c r="B7576" s="54" t="s">
        <v>4596</v>
      </c>
      <c r="C7576" s="55">
        <v>2023</v>
      </c>
      <c r="D7576" s="55" t="s">
        <v>10113</v>
      </c>
      <c r="E7576" s="56">
        <v>45259</v>
      </c>
      <c r="F7576" s="57"/>
      <c r="G7576" s="56">
        <v>45259</v>
      </c>
      <c r="H7576" s="56">
        <v>45259</v>
      </c>
      <c r="I7576" s="54" t="s">
        <v>10782</v>
      </c>
      <c r="J7576" s="54"/>
      <c r="K7576" s="54"/>
    </row>
    <row r="7577" spans="1:11" ht="15" customHeight="1">
      <c r="A7577" s="54" t="s">
        <v>3100</v>
      </c>
      <c r="B7577" s="54" t="s">
        <v>3225</v>
      </c>
      <c r="C7577" s="55">
        <v>2023</v>
      </c>
      <c r="D7577" s="55" t="s">
        <v>10113</v>
      </c>
      <c r="E7577" s="56">
        <v>45259</v>
      </c>
      <c r="F7577" s="57"/>
      <c r="G7577" s="56">
        <v>45259</v>
      </c>
      <c r="H7577" s="56">
        <v>45259</v>
      </c>
      <c r="I7577" s="54" t="s">
        <v>10783</v>
      </c>
      <c r="J7577" s="54"/>
      <c r="K7577" s="54"/>
    </row>
    <row r="7578" spans="1:11" ht="15" customHeight="1">
      <c r="A7578" s="54" t="s">
        <v>3100</v>
      </c>
      <c r="B7578" s="54" t="s">
        <v>3475</v>
      </c>
      <c r="C7578" s="55">
        <v>2023</v>
      </c>
      <c r="D7578" s="55" t="s">
        <v>10113</v>
      </c>
      <c r="E7578" s="56">
        <v>45259</v>
      </c>
      <c r="F7578" s="57">
        <v>45259</v>
      </c>
      <c r="G7578" s="56">
        <v>45259</v>
      </c>
      <c r="H7578" s="56">
        <v>45259</v>
      </c>
      <c r="I7578" s="54" t="s">
        <v>10784</v>
      </c>
      <c r="J7578" s="54"/>
      <c r="K7578" s="54"/>
    </row>
    <row r="7579" spans="1:11" ht="15" customHeight="1">
      <c r="A7579" s="54" t="s">
        <v>3100</v>
      </c>
      <c r="B7579" s="54" t="s">
        <v>3104</v>
      </c>
      <c r="C7579" s="55">
        <v>2023</v>
      </c>
      <c r="D7579" s="55" t="s">
        <v>10113</v>
      </c>
      <c r="E7579" s="56">
        <v>45259</v>
      </c>
      <c r="F7579" s="57"/>
      <c r="G7579" s="56">
        <v>45259</v>
      </c>
      <c r="H7579" s="56">
        <v>45260</v>
      </c>
      <c r="I7579" s="54" t="s">
        <v>10785</v>
      </c>
      <c r="J7579" s="54"/>
      <c r="K7579" s="54"/>
    </row>
    <row r="7580" spans="1:11" ht="15" customHeight="1">
      <c r="A7580" s="54" t="s">
        <v>3100</v>
      </c>
      <c r="B7580" s="54" t="s">
        <v>3133</v>
      </c>
      <c r="C7580" s="55">
        <v>2023</v>
      </c>
      <c r="D7580" s="55" t="s">
        <v>10113</v>
      </c>
      <c r="E7580" s="56">
        <v>45259</v>
      </c>
      <c r="F7580" s="57"/>
      <c r="G7580" s="56">
        <v>45259</v>
      </c>
      <c r="H7580" s="56">
        <v>45259</v>
      </c>
      <c r="I7580" s="54" t="s">
        <v>10786</v>
      </c>
      <c r="J7580" s="54"/>
      <c r="K7580" s="54"/>
    </row>
    <row r="7581" spans="1:11" ht="15" customHeight="1">
      <c r="A7581" s="54" t="s">
        <v>3093</v>
      </c>
      <c r="B7581" s="54" t="s">
        <v>3495</v>
      </c>
      <c r="C7581" s="55">
        <v>2023</v>
      </c>
      <c r="D7581" s="55" t="s">
        <v>10113</v>
      </c>
      <c r="E7581" s="56">
        <v>45259</v>
      </c>
      <c r="F7581" s="57"/>
      <c r="G7581" s="56">
        <v>45259</v>
      </c>
      <c r="H7581" s="56">
        <v>45259</v>
      </c>
      <c r="I7581" s="54" t="s">
        <v>10787</v>
      </c>
      <c r="J7581" s="54"/>
      <c r="K7581" s="54"/>
    </row>
    <row r="7582" spans="1:11" ht="15" customHeight="1">
      <c r="A7582" s="54" t="s">
        <v>3100</v>
      </c>
      <c r="B7582" s="54" t="s">
        <v>3101</v>
      </c>
      <c r="C7582" s="55">
        <v>2023</v>
      </c>
      <c r="D7582" s="55" t="s">
        <v>10113</v>
      </c>
      <c r="E7582" s="56">
        <v>45259</v>
      </c>
      <c r="F7582" s="57"/>
      <c r="G7582" s="56">
        <v>45259</v>
      </c>
      <c r="H7582" s="56">
        <v>45259</v>
      </c>
      <c r="I7582" s="54" t="s">
        <v>10788</v>
      </c>
      <c r="J7582" s="54"/>
      <c r="K7582" s="54"/>
    </row>
    <row r="7583" spans="1:11" ht="15" customHeight="1">
      <c r="A7583" s="54" t="s">
        <v>3093</v>
      </c>
      <c r="B7583" s="54" t="s">
        <v>3094</v>
      </c>
      <c r="C7583" s="55">
        <v>2023</v>
      </c>
      <c r="D7583" s="55" t="s">
        <v>10113</v>
      </c>
      <c r="E7583" s="56">
        <v>45259</v>
      </c>
      <c r="F7583" s="57"/>
      <c r="G7583" s="56">
        <v>45259</v>
      </c>
      <c r="H7583" s="56">
        <v>45259</v>
      </c>
      <c r="I7583" s="54" t="s">
        <v>10789</v>
      </c>
      <c r="J7583" s="54"/>
      <c r="K7583" s="54"/>
    </row>
    <row r="7584" spans="1:11" ht="15" customHeight="1">
      <c r="A7584" s="54" t="s">
        <v>3100</v>
      </c>
      <c r="B7584" s="54" t="s">
        <v>3318</v>
      </c>
      <c r="C7584" s="55">
        <v>2023</v>
      </c>
      <c r="D7584" s="55" t="s">
        <v>10113</v>
      </c>
      <c r="E7584" s="56">
        <v>45259</v>
      </c>
      <c r="F7584" s="57"/>
      <c r="G7584" s="56">
        <v>45259</v>
      </c>
      <c r="H7584" s="56">
        <v>45259</v>
      </c>
      <c r="I7584" s="54" t="s">
        <v>10790</v>
      </c>
      <c r="J7584" s="54"/>
      <c r="K7584" s="54"/>
    </row>
    <row r="7585" spans="1:11" ht="15" customHeight="1">
      <c r="A7585" s="54" t="s">
        <v>3100</v>
      </c>
      <c r="B7585" s="54" t="s">
        <v>3504</v>
      </c>
      <c r="C7585" s="55">
        <v>2023</v>
      </c>
      <c r="D7585" s="55" t="s">
        <v>10113</v>
      </c>
      <c r="E7585" s="56">
        <v>45259</v>
      </c>
      <c r="F7585" s="57"/>
      <c r="G7585" s="56">
        <v>45259</v>
      </c>
      <c r="H7585" s="56">
        <v>45259</v>
      </c>
      <c r="I7585" s="54" t="s">
        <v>10791</v>
      </c>
      <c r="J7585" s="54"/>
      <c r="K7585" s="54"/>
    </row>
    <row r="7586" spans="1:11" ht="15" customHeight="1">
      <c r="A7586" s="54" t="s">
        <v>3100</v>
      </c>
      <c r="B7586" s="54" t="s">
        <v>3524</v>
      </c>
      <c r="C7586" s="55">
        <v>2023</v>
      </c>
      <c r="D7586" s="55" t="s">
        <v>10113</v>
      </c>
      <c r="E7586" s="56">
        <v>45259</v>
      </c>
      <c r="F7586" s="57"/>
      <c r="G7586" s="56">
        <v>45259</v>
      </c>
      <c r="H7586" s="56">
        <v>45259</v>
      </c>
      <c r="I7586" s="54" t="s">
        <v>10792</v>
      </c>
      <c r="J7586" s="54"/>
      <c r="K7586" s="54"/>
    </row>
    <row r="7587" spans="1:11" ht="15" customHeight="1">
      <c r="A7587" s="54" t="s">
        <v>3100</v>
      </c>
      <c r="B7587" s="54" t="s">
        <v>3296</v>
      </c>
      <c r="C7587" s="55">
        <v>2023</v>
      </c>
      <c r="D7587" s="55" t="s">
        <v>10113</v>
      </c>
      <c r="E7587" s="56">
        <v>45259</v>
      </c>
      <c r="F7587" s="57"/>
      <c r="G7587" s="56">
        <v>45259</v>
      </c>
      <c r="H7587" s="56">
        <v>45259</v>
      </c>
      <c r="I7587" s="54" t="s">
        <v>10793</v>
      </c>
      <c r="J7587" s="54"/>
      <c r="K7587" s="54"/>
    </row>
    <row r="7588" spans="1:11" ht="15" customHeight="1">
      <c r="A7588" s="54" t="s">
        <v>3093</v>
      </c>
      <c r="B7588" s="54" t="s">
        <v>3094</v>
      </c>
      <c r="C7588" s="55">
        <v>2023</v>
      </c>
      <c r="D7588" s="55" t="s">
        <v>10113</v>
      </c>
      <c r="E7588" s="56">
        <v>45259</v>
      </c>
      <c r="F7588" s="57"/>
      <c r="G7588" s="56">
        <v>45259</v>
      </c>
      <c r="H7588" s="56">
        <v>45259</v>
      </c>
      <c r="I7588" s="54" t="s">
        <v>10794</v>
      </c>
      <c r="J7588" s="54"/>
      <c r="K7588" s="54"/>
    </row>
    <row r="7589" spans="1:11" ht="15" customHeight="1">
      <c r="A7589" s="54" t="s">
        <v>3100</v>
      </c>
      <c r="B7589" s="54" t="s">
        <v>3101</v>
      </c>
      <c r="C7589" s="55">
        <v>2023</v>
      </c>
      <c r="D7589" s="55" t="s">
        <v>10113</v>
      </c>
      <c r="E7589" s="56">
        <v>45259</v>
      </c>
      <c r="F7589" s="57"/>
      <c r="G7589" s="56">
        <v>45259</v>
      </c>
      <c r="H7589" s="56">
        <v>45259</v>
      </c>
      <c r="I7589" s="54" t="s">
        <v>10795</v>
      </c>
      <c r="J7589" s="54"/>
      <c r="K7589" s="54"/>
    </row>
    <row r="7590" spans="1:11" ht="15" customHeight="1">
      <c r="A7590" s="54" t="s">
        <v>3100</v>
      </c>
      <c r="B7590" s="54" t="s">
        <v>3159</v>
      </c>
      <c r="C7590" s="55">
        <v>2023</v>
      </c>
      <c r="D7590" s="55" t="s">
        <v>10113</v>
      </c>
      <c r="E7590" s="56">
        <v>45259</v>
      </c>
      <c r="F7590" s="57"/>
      <c r="G7590" s="56">
        <v>45259</v>
      </c>
      <c r="H7590" s="56">
        <v>45259</v>
      </c>
      <c r="I7590" s="54" t="s">
        <v>10796</v>
      </c>
      <c r="J7590" s="54"/>
      <c r="K7590" s="54"/>
    </row>
    <row r="7591" spans="1:11" ht="15" customHeight="1">
      <c r="A7591" s="54" t="s">
        <v>3100</v>
      </c>
      <c r="B7591" s="54" t="s">
        <v>3225</v>
      </c>
      <c r="C7591" s="55">
        <v>2023</v>
      </c>
      <c r="D7591" s="55" t="s">
        <v>10113</v>
      </c>
      <c r="E7591" s="56">
        <v>45259</v>
      </c>
      <c r="F7591" s="57"/>
      <c r="G7591" s="56">
        <v>45259</v>
      </c>
      <c r="H7591" s="56"/>
      <c r="I7591" s="54" t="s">
        <v>10797</v>
      </c>
      <c r="J7591" s="54"/>
      <c r="K7591" s="54"/>
    </row>
    <row r="7592" spans="1:11" ht="15" customHeight="1">
      <c r="A7592" s="54" t="s">
        <v>3100</v>
      </c>
      <c r="B7592" s="54" t="s">
        <v>3116</v>
      </c>
      <c r="C7592" s="55">
        <v>2023</v>
      </c>
      <c r="D7592" s="55" t="s">
        <v>10113</v>
      </c>
      <c r="E7592" s="56">
        <v>45259</v>
      </c>
      <c r="F7592" s="57"/>
      <c r="G7592" s="56">
        <v>45259</v>
      </c>
      <c r="H7592" s="56">
        <v>45260</v>
      </c>
      <c r="I7592" s="54" t="s">
        <v>10798</v>
      </c>
      <c r="J7592" s="54"/>
      <c r="K7592" s="54"/>
    </row>
    <row r="7593" spans="1:11" ht="15" customHeight="1">
      <c r="A7593" s="54" t="s">
        <v>3218</v>
      </c>
      <c r="B7593" s="54" t="s">
        <v>3218</v>
      </c>
      <c r="C7593" s="55">
        <v>2023</v>
      </c>
      <c r="D7593" s="55" t="s">
        <v>10113</v>
      </c>
      <c r="E7593" s="56">
        <v>45260</v>
      </c>
      <c r="F7593" s="57"/>
      <c r="G7593" s="56">
        <v>45260</v>
      </c>
      <c r="H7593" s="56">
        <v>45260</v>
      </c>
      <c r="I7593" s="54" t="s">
        <v>10799</v>
      </c>
      <c r="J7593" s="54"/>
      <c r="K7593" s="54"/>
    </row>
    <row r="7594" spans="1:11" ht="15" customHeight="1">
      <c r="A7594" s="54" t="s">
        <v>3100</v>
      </c>
      <c r="B7594" s="54" t="s">
        <v>3104</v>
      </c>
      <c r="C7594" s="55">
        <v>2023</v>
      </c>
      <c r="D7594" s="55" t="s">
        <v>10113</v>
      </c>
      <c r="E7594" s="56">
        <v>45260</v>
      </c>
      <c r="F7594" s="57"/>
      <c r="G7594" s="56">
        <v>45260</v>
      </c>
      <c r="H7594" s="56"/>
      <c r="I7594" s="54" t="s">
        <v>10800</v>
      </c>
      <c r="J7594" s="54"/>
      <c r="K7594" s="54"/>
    </row>
    <row r="7595" spans="1:11" ht="15" customHeight="1">
      <c r="A7595" s="54" t="s">
        <v>3100</v>
      </c>
      <c r="B7595" s="54" t="s">
        <v>3112</v>
      </c>
      <c r="C7595" s="55">
        <v>2023</v>
      </c>
      <c r="D7595" s="55" t="s">
        <v>10113</v>
      </c>
      <c r="E7595" s="56">
        <v>45260</v>
      </c>
      <c r="F7595" s="57"/>
      <c r="G7595" s="56">
        <v>45260</v>
      </c>
      <c r="H7595" s="56">
        <v>45260</v>
      </c>
      <c r="I7595" s="54" t="s">
        <v>10801</v>
      </c>
      <c r="J7595" s="54"/>
      <c r="K7595" s="54"/>
    </row>
    <row r="7596" spans="1:11" ht="15" customHeight="1">
      <c r="A7596" s="54" t="s">
        <v>3100</v>
      </c>
      <c r="B7596" s="54" t="s">
        <v>3359</v>
      </c>
      <c r="C7596" s="55">
        <v>2023</v>
      </c>
      <c r="D7596" s="55" t="s">
        <v>10113</v>
      </c>
      <c r="E7596" s="56">
        <v>45260</v>
      </c>
      <c r="F7596" s="57"/>
      <c r="G7596" s="56">
        <v>45260</v>
      </c>
      <c r="H7596" s="56">
        <v>45260</v>
      </c>
      <c r="I7596" s="54" t="s">
        <v>10802</v>
      </c>
      <c r="J7596" s="54"/>
      <c r="K7596" s="54"/>
    </row>
    <row r="7597" spans="1:11" ht="15" customHeight="1">
      <c r="A7597" s="54" t="s">
        <v>3100</v>
      </c>
      <c r="B7597" s="54" t="s">
        <v>3112</v>
      </c>
      <c r="C7597" s="55">
        <v>2023</v>
      </c>
      <c r="D7597" s="55" t="s">
        <v>10113</v>
      </c>
      <c r="E7597" s="56">
        <v>45260</v>
      </c>
      <c r="F7597" s="57"/>
      <c r="G7597" s="56">
        <v>45260</v>
      </c>
      <c r="H7597" s="56">
        <v>45260</v>
      </c>
      <c r="I7597" s="54" t="s">
        <v>10803</v>
      </c>
      <c r="J7597" s="54"/>
      <c r="K7597" s="54"/>
    </row>
    <row r="7598" spans="1:11" ht="15" customHeight="1">
      <c r="A7598" s="54" t="s">
        <v>3100</v>
      </c>
      <c r="B7598" s="54" t="s">
        <v>3131</v>
      </c>
      <c r="C7598" s="55">
        <v>2023</v>
      </c>
      <c r="D7598" s="55" t="s">
        <v>10113</v>
      </c>
      <c r="E7598" s="56">
        <v>45260</v>
      </c>
      <c r="F7598" s="57"/>
      <c r="G7598" s="56">
        <v>45260</v>
      </c>
      <c r="H7598" s="56">
        <v>45260</v>
      </c>
      <c r="I7598" s="54" t="s">
        <v>10804</v>
      </c>
      <c r="J7598" s="54"/>
      <c r="K7598" s="54"/>
    </row>
    <row r="7599" spans="1:11" ht="15" customHeight="1">
      <c r="A7599" s="54" t="s">
        <v>3100</v>
      </c>
      <c r="B7599" s="54" t="s">
        <v>3154</v>
      </c>
      <c r="C7599" s="55">
        <v>2023</v>
      </c>
      <c r="D7599" s="55" t="s">
        <v>10113</v>
      </c>
      <c r="E7599" s="56">
        <v>45260</v>
      </c>
      <c r="F7599" s="57"/>
      <c r="G7599" s="56">
        <v>45260</v>
      </c>
      <c r="H7599" s="56">
        <v>45260</v>
      </c>
      <c r="I7599" s="54" t="s">
        <v>10805</v>
      </c>
      <c r="J7599" s="54"/>
      <c r="K7599" s="54"/>
    </row>
    <row r="7600" spans="1:11" ht="15" customHeight="1">
      <c r="A7600" s="54" t="s">
        <v>3093</v>
      </c>
      <c r="B7600" s="54" t="s">
        <v>3094</v>
      </c>
      <c r="C7600" s="55">
        <v>2023</v>
      </c>
      <c r="D7600" s="55" t="s">
        <v>10113</v>
      </c>
      <c r="E7600" s="56">
        <v>45260</v>
      </c>
      <c r="F7600" s="57"/>
      <c r="G7600" s="56">
        <v>45260</v>
      </c>
      <c r="H7600" s="56">
        <v>45260</v>
      </c>
      <c r="I7600" s="54" t="s">
        <v>10806</v>
      </c>
      <c r="J7600" s="54"/>
      <c r="K7600" s="54"/>
    </row>
    <row r="7601" spans="1:11" ht="15" customHeight="1">
      <c r="A7601" s="54" t="s">
        <v>3100</v>
      </c>
      <c r="B7601" s="54" t="s">
        <v>3150</v>
      </c>
      <c r="C7601" s="55">
        <v>2023</v>
      </c>
      <c r="D7601" s="55" t="s">
        <v>10113</v>
      </c>
      <c r="E7601" s="56">
        <v>45260</v>
      </c>
      <c r="F7601" s="57"/>
      <c r="G7601" s="56">
        <v>45260</v>
      </c>
      <c r="H7601" s="56">
        <v>45260</v>
      </c>
      <c r="I7601" s="54" t="s">
        <v>10807</v>
      </c>
      <c r="J7601" s="54"/>
      <c r="K7601" s="54"/>
    </row>
    <row r="7602" spans="1:11" ht="15" customHeight="1">
      <c r="A7602" s="54" t="s">
        <v>3100</v>
      </c>
      <c r="B7602" s="54" t="s">
        <v>3159</v>
      </c>
      <c r="C7602" s="55">
        <v>2023</v>
      </c>
      <c r="D7602" s="55" t="s">
        <v>10113</v>
      </c>
      <c r="E7602" s="56">
        <v>45260</v>
      </c>
      <c r="F7602" s="57"/>
      <c r="G7602" s="56">
        <v>45260</v>
      </c>
      <c r="H7602" s="56">
        <v>45260</v>
      </c>
      <c r="I7602" s="54" t="s">
        <v>10808</v>
      </c>
      <c r="J7602" s="54"/>
      <c r="K7602" s="54"/>
    </row>
    <row r="7603" spans="1:11" ht="15" customHeight="1">
      <c r="A7603" s="54" t="s">
        <v>3100</v>
      </c>
      <c r="B7603" s="54" t="s">
        <v>3258</v>
      </c>
      <c r="C7603" s="55">
        <v>2023</v>
      </c>
      <c r="D7603" s="55" t="s">
        <v>10113</v>
      </c>
      <c r="E7603" s="56">
        <v>45260</v>
      </c>
      <c r="F7603" s="57"/>
      <c r="G7603" s="56">
        <v>45260</v>
      </c>
      <c r="H7603" s="56">
        <v>45260</v>
      </c>
      <c r="I7603" s="54" t="s">
        <v>10809</v>
      </c>
      <c r="J7603" s="54" t="s">
        <v>10810</v>
      </c>
      <c r="K7603" s="54"/>
    </row>
    <row r="7604" spans="1:11" ht="15" customHeight="1">
      <c r="A7604" s="54" t="s">
        <v>3100</v>
      </c>
      <c r="B7604" s="54" t="s">
        <v>3150</v>
      </c>
      <c r="C7604" s="55">
        <v>2023</v>
      </c>
      <c r="D7604" s="55" t="s">
        <v>10113</v>
      </c>
      <c r="E7604" s="56">
        <v>45260</v>
      </c>
      <c r="F7604" s="57"/>
      <c r="G7604" s="56">
        <v>45260</v>
      </c>
      <c r="H7604" s="56">
        <v>45260</v>
      </c>
      <c r="I7604" s="54" t="s">
        <v>10811</v>
      </c>
      <c r="J7604" s="54"/>
      <c r="K7604" s="54"/>
    </row>
    <row r="7605" spans="1:11" ht="15" customHeight="1">
      <c r="A7605" s="54" t="s">
        <v>3100</v>
      </c>
      <c r="B7605" s="54" t="s">
        <v>3318</v>
      </c>
      <c r="C7605" s="55">
        <v>2023</v>
      </c>
      <c r="D7605" s="55" t="s">
        <v>10113</v>
      </c>
      <c r="E7605" s="56">
        <v>45260</v>
      </c>
      <c r="F7605" s="57"/>
      <c r="G7605" s="56">
        <v>45260</v>
      </c>
      <c r="H7605" s="56">
        <v>45260</v>
      </c>
      <c r="I7605" s="54" t="s">
        <v>10812</v>
      </c>
      <c r="J7605" s="54"/>
      <c r="K7605" s="54"/>
    </row>
    <row r="7606" spans="1:11" ht="15" customHeight="1">
      <c r="A7606" s="54" t="s">
        <v>3093</v>
      </c>
      <c r="B7606" s="54" t="s">
        <v>3183</v>
      </c>
      <c r="C7606" s="55">
        <v>2023</v>
      </c>
      <c r="D7606" s="55" t="s">
        <v>10113</v>
      </c>
      <c r="E7606" s="56">
        <v>45260</v>
      </c>
      <c r="F7606" s="57"/>
      <c r="G7606" s="56">
        <v>45260</v>
      </c>
      <c r="H7606" s="56">
        <v>45260</v>
      </c>
      <c r="I7606" s="54" t="s">
        <v>10813</v>
      </c>
      <c r="J7606" s="54"/>
      <c r="K7606" s="54"/>
    </row>
    <row r="7607" spans="1:11" ht="15" customHeight="1">
      <c r="A7607" s="54" t="s">
        <v>3100</v>
      </c>
      <c r="B7607" s="54" t="s">
        <v>3150</v>
      </c>
      <c r="C7607" s="55">
        <v>2023</v>
      </c>
      <c r="D7607" s="55" t="s">
        <v>10113</v>
      </c>
      <c r="E7607" s="56">
        <v>45260</v>
      </c>
      <c r="F7607" s="57"/>
      <c r="G7607" s="56">
        <v>45260</v>
      </c>
      <c r="H7607" s="56">
        <v>45260</v>
      </c>
      <c r="I7607" s="54" t="s">
        <v>10814</v>
      </c>
      <c r="J7607" s="54"/>
      <c r="K7607" s="54"/>
    </row>
    <row r="7608" spans="1:11" ht="15" customHeight="1">
      <c r="A7608" s="54" t="s">
        <v>3100</v>
      </c>
      <c r="B7608" s="54" t="s">
        <v>3196</v>
      </c>
      <c r="C7608" s="55">
        <v>2023</v>
      </c>
      <c r="D7608" s="55" t="s">
        <v>10113</v>
      </c>
      <c r="E7608" s="56">
        <v>45260</v>
      </c>
      <c r="F7608" s="57"/>
      <c r="G7608" s="56">
        <v>45260</v>
      </c>
      <c r="H7608" s="56">
        <v>45260</v>
      </c>
      <c r="I7608" s="54" t="s">
        <v>10815</v>
      </c>
      <c r="J7608" s="54"/>
      <c r="K7608" s="54"/>
    </row>
    <row r="7609" spans="1:11" ht="15" customHeight="1">
      <c r="A7609" s="54" t="s">
        <v>3100</v>
      </c>
      <c r="B7609" s="54" t="s">
        <v>3112</v>
      </c>
      <c r="C7609" s="55">
        <v>2023</v>
      </c>
      <c r="D7609" s="55" t="s">
        <v>10113</v>
      </c>
      <c r="E7609" s="56">
        <v>45260</v>
      </c>
      <c r="F7609" s="57"/>
      <c r="G7609" s="56">
        <v>45260</v>
      </c>
      <c r="H7609" s="56">
        <v>45260</v>
      </c>
      <c r="I7609" s="54" t="s">
        <v>10816</v>
      </c>
      <c r="J7609" s="54"/>
      <c r="K7609" s="54"/>
    </row>
    <row r="7610" spans="1:11" ht="15" customHeight="1">
      <c r="A7610" s="54" t="s">
        <v>3100</v>
      </c>
      <c r="B7610" s="54" t="s">
        <v>3147</v>
      </c>
      <c r="C7610" s="55">
        <v>2023</v>
      </c>
      <c r="D7610" s="55" t="s">
        <v>10113</v>
      </c>
      <c r="E7610" s="56">
        <v>45260</v>
      </c>
      <c r="F7610" s="57"/>
      <c r="G7610" s="56">
        <v>45260</v>
      </c>
      <c r="H7610" s="56"/>
      <c r="I7610" s="54" t="s">
        <v>10817</v>
      </c>
      <c r="J7610" s="54"/>
      <c r="K7610" s="54"/>
    </row>
    <row r="7611" spans="1:11" ht="15" customHeight="1">
      <c r="A7611" s="54" t="s">
        <v>3100</v>
      </c>
      <c r="B7611" s="54" t="s">
        <v>3355</v>
      </c>
      <c r="C7611" s="55">
        <v>2023</v>
      </c>
      <c r="D7611" s="55" t="s">
        <v>10113</v>
      </c>
      <c r="E7611" s="56">
        <v>45260</v>
      </c>
      <c r="F7611" s="57"/>
      <c r="G7611" s="56">
        <v>45260</v>
      </c>
      <c r="H7611" s="56">
        <v>45260</v>
      </c>
      <c r="I7611" s="54" t="s">
        <v>10818</v>
      </c>
      <c r="J7611" s="54"/>
      <c r="K7611" s="54"/>
    </row>
    <row r="7612" spans="1:11" ht="15" customHeight="1">
      <c r="A7612" s="54" t="s">
        <v>3100</v>
      </c>
      <c r="B7612" s="54" t="s">
        <v>3225</v>
      </c>
      <c r="C7612" s="55">
        <v>2023</v>
      </c>
      <c r="D7612" s="55" t="s">
        <v>10113</v>
      </c>
      <c r="E7612" s="56">
        <v>45260</v>
      </c>
      <c r="F7612" s="57"/>
      <c r="G7612" s="56">
        <v>45260</v>
      </c>
      <c r="H7612" s="56">
        <v>45260</v>
      </c>
      <c r="I7612" s="54" t="s">
        <v>10819</v>
      </c>
      <c r="J7612" s="54"/>
      <c r="K7612" s="54"/>
    </row>
    <row r="7613" spans="1:11" ht="15" customHeight="1">
      <c r="A7613" s="54" t="s">
        <v>3100</v>
      </c>
      <c r="B7613" s="54" t="s">
        <v>3394</v>
      </c>
      <c r="C7613" s="55">
        <v>2023</v>
      </c>
      <c r="D7613" s="55" t="s">
        <v>10113</v>
      </c>
      <c r="E7613" s="56">
        <v>45260</v>
      </c>
      <c r="F7613" s="57"/>
      <c r="G7613" s="56">
        <v>45260</v>
      </c>
      <c r="H7613" s="56"/>
      <c r="I7613" s="54" t="s">
        <v>10820</v>
      </c>
      <c r="J7613" s="54"/>
      <c r="K7613" s="54"/>
    </row>
    <row r="7614" spans="1:11" ht="15" customHeight="1">
      <c r="A7614" s="54" t="s">
        <v>3100</v>
      </c>
      <c r="B7614" s="54" t="s">
        <v>3137</v>
      </c>
      <c r="C7614" s="55">
        <v>2023</v>
      </c>
      <c r="D7614" s="55" t="s">
        <v>10821</v>
      </c>
      <c r="E7614" s="56">
        <v>45261</v>
      </c>
      <c r="F7614" s="57"/>
      <c r="G7614" s="56">
        <v>45261</v>
      </c>
      <c r="H7614" s="56">
        <v>45261</v>
      </c>
      <c r="I7614" s="54" t="s">
        <v>10822</v>
      </c>
      <c r="J7614" s="54"/>
      <c r="K7614" s="54" t="s">
        <v>3097</v>
      </c>
    </row>
    <row r="7615" spans="1:11" ht="15" customHeight="1">
      <c r="A7615" s="54" t="s">
        <v>3100</v>
      </c>
      <c r="B7615" s="54" t="s">
        <v>3104</v>
      </c>
      <c r="C7615" s="55">
        <v>2023</v>
      </c>
      <c r="D7615" s="55" t="s">
        <v>10821</v>
      </c>
      <c r="E7615" s="56">
        <v>45261</v>
      </c>
      <c r="F7615" s="57"/>
      <c r="G7615" s="56">
        <v>45261</v>
      </c>
      <c r="H7615" s="56">
        <v>45261</v>
      </c>
      <c r="I7615" s="54" t="s">
        <v>10823</v>
      </c>
      <c r="J7615" s="54"/>
      <c r="K7615" s="54" t="s">
        <v>7570</v>
      </c>
    </row>
    <row r="7616" spans="1:11" ht="15" customHeight="1">
      <c r="A7616" s="54" t="s">
        <v>3100</v>
      </c>
      <c r="B7616" s="54" t="s">
        <v>3116</v>
      </c>
      <c r="C7616" s="55">
        <v>2023</v>
      </c>
      <c r="D7616" s="55" t="s">
        <v>10821</v>
      </c>
      <c r="E7616" s="56">
        <v>45261</v>
      </c>
      <c r="F7616" s="57"/>
      <c r="G7616" s="56">
        <v>45261</v>
      </c>
      <c r="H7616" s="56">
        <v>45261</v>
      </c>
      <c r="I7616" s="54" t="s">
        <v>10824</v>
      </c>
      <c r="J7616" s="54"/>
      <c r="K7616" s="54" t="s">
        <v>7568</v>
      </c>
    </row>
    <row r="7617" spans="1:11" ht="15" customHeight="1">
      <c r="A7617" s="54" t="s">
        <v>3100</v>
      </c>
      <c r="B7617" s="54" t="s">
        <v>3112</v>
      </c>
      <c r="C7617" s="55">
        <v>2023</v>
      </c>
      <c r="D7617" s="55" t="s">
        <v>10821</v>
      </c>
      <c r="E7617" s="56">
        <v>45261</v>
      </c>
      <c r="F7617" s="57"/>
      <c r="G7617" s="56">
        <v>45261</v>
      </c>
      <c r="H7617" s="56">
        <v>45261</v>
      </c>
      <c r="I7617" s="54" t="s">
        <v>10825</v>
      </c>
      <c r="J7617" s="54" t="s">
        <v>10826</v>
      </c>
      <c r="K7617" s="54" t="s">
        <v>7568</v>
      </c>
    </row>
    <row r="7618" spans="1:11" ht="15" customHeight="1">
      <c r="A7618" s="54" t="s">
        <v>3100</v>
      </c>
      <c r="B7618" s="54" t="s">
        <v>3101</v>
      </c>
      <c r="C7618" s="55">
        <v>2023</v>
      </c>
      <c r="D7618" s="55" t="s">
        <v>10821</v>
      </c>
      <c r="E7618" s="56">
        <v>45261</v>
      </c>
      <c r="F7618" s="57"/>
      <c r="G7618" s="56">
        <v>45261</v>
      </c>
      <c r="H7618" s="56">
        <v>45261</v>
      </c>
      <c r="I7618" s="54" t="s">
        <v>10827</v>
      </c>
      <c r="J7618" s="54" t="s">
        <v>10828</v>
      </c>
      <c r="K7618" s="54" t="s">
        <v>7568</v>
      </c>
    </row>
    <row r="7619" spans="1:11" ht="15" customHeight="1">
      <c r="A7619" s="54" t="s">
        <v>3093</v>
      </c>
      <c r="B7619" s="54" t="s">
        <v>3223</v>
      </c>
      <c r="C7619" s="55">
        <v>2023</v>
      </c>
      <c r="D7619" s="55" t="s">
        <v>10821</v>
      </c>
      <c r="E7619" s="56">
        <v>45261</v>
      </c>
      <c r="F7619" s="57"/>
      <c r="G7619" s="56">
        <v>45261</v>
      </c>
      <c r="H7619" s="56">
        <v>45261</v>
      </c>
      <c r="I7619" s="54" t="s">
        <v>10829</v>
      </c>
      <c r="J7619" s="54" t="s">
        <v>10830</v>
      </c>
      <c r="K7619" s="54" t="s">
        <v>7568</v>
      </c>
    </row>
    <row r="7620" spans="1:11" ht="15" customHeight="1">
      <c r="A7620" s="54" t="s">
        <v>3100</v>
      </c>
      <c r="B7620" s="54" t="s">
        <v>3116</v>
      </c>
      <c r="C7620" s="55">
        <v>2023</v>
      </c>
      <c r="D7620" s="55" t="s">
        <v>10821</v>
      </c>
      <c r="E7620" s="56">
        <v>45261</v>
      </c>
      <c r="F7620" s="57"/>
      <c r="G7620" s="56">
        <v>45261</v>
      </c>
      <c r="H7620" s="56">
        <v>45261</v>
      </c>
      <c r="I7620" s="54" t="s">
        <v>10831</v>
      </c>
      <c r="J7620" s="54"/>
      <c r="K7620" s="54" t="s">
        <v>7568</v>
      </c>
    </row>
    <row r="7621" spans="1:11" ht="15" customHeight="1">
      <c r="A7621" s="54" t="s">
        <v>3100</v>
      </c>
      <c r="B7621" s="54" t="s">
        <v>3131</v>
      </c>
      <c r="C7621" s="55">
        <v>2023</v>
      </c>
      <c r="D7621" s="55" t="s">
        <v>10821</v>
      </c>
      <c r="E7621" s="56">
        <v>45261</v>
      </c>
      <c r="F7621" s="57"/>
      <c r="G7621" s="56">
        <v>45261</v>
      </c>
      <c r="H7621" s="56">
        <v>45261</v>
      </c>
      <c r="I7621" s="54" t="s">
        <v>10832</v>
      </c>
      <c r="J7621" s="54" t="s">
        <v>10833</v>
      </c>
      <c r="K7621" s="54" t="s">
        <v>7570</v>
      </c>
    </row>
    <row r="7622" spans="1:11" ht="15" customHeight="1">
      <c r="A7622" s="54" t="s">
        <v>3100</v>
      </c>
      <c r="B7622" s="54" t="s">
        <v>3159</v>
      </c>
      <c r="C7622" s="55">
        <v>2023</v>
      </c>
      <c r="D7622" s="55" t="s">
        <v>10821</v>
      </c>
      <c r="E7622" s="56">
        <v>45261</v>
      </c>
      <c r="F7622" s="57"/>
      <c r="G7622" s="56">
        <v>45261</v>
      </c>
      <c r="H7622" s="56">
        <v>45261</v>
      </c>
      <c r="I7622" s="54" t="s">
        <v>10834</v>
      </c>
      <c r="J7622" s="54" t="s">
        <v>10835</v>
      </c>
      <c r="K7622" s="54" t="s">
        <v>7568</v>
      </c>
    </row>
    <row r="7623" spans="1:11" ht="15" customHeight="1">
      <c r="A7623" s="54" t="s">
        <v>3100</v>
      </c>
      <c r="B7623" s="54" t="s">
        <v>4491</v>
      </c>
      <c r="C7623" s="55">
        <v>2023</v>
      </c>
      <c r="D7623" s="55" t="s">
        <v>10821</v>
      </c>
      <c r="E7623" s="56">
        <v>45261</v>
      </c>
      <c r="F7623" s="57"/>
      <c r="G7623" s="56">
        <v>45261</v>
      </c>
      <c r="H7623" s="56">
        <v>45261</v>
      </c>
      <c r="I7623" s="54" t="s">
        <v>10836</v>
      </c>
      <c r="J7623" s="54" t="s">
        <v>10837</v>
      </c>
      <c r="K7623" s="54" t="s">
        <v>7568</v>
      </c>
    </row>
    <row r="7624" spans="1:11" ht="15" customHeight="1">
      <c r="A7624" s="54" t="s">
        <v>3100</v>
      </c>
      <c r="B7624" s="54" t="s">
        <v>3145</v>
      </c>
      <c r="C7624" s="55">
        <v>2023</v>
      </c>
      <c r="D7624" s="55" t="s">
        <v>10821</v>
      </c>
      <c r="E7624" s="56">
        <v>45261</v>
      </c>
      <c r="F7624" s="57"/>
      <c r="G7624" s="56">
        <v>45261</v>
      </c>
      <c r="H7624" s="56">
        <v>45261</v>
      </c>
      <c r="I7624" s="54" t="s">
        <v>10838</v>
      </c>
      <c r="J7624" s="54"/>
      <c r="K7624" s="54" t="s">
        <v>7570</v>
      </c>
    </row>
    <row r="7625" spans="1:11" ht="15" customHeight="1">
      <c r="A7625" s="54" t="s">
        <v>3100</v>
      </c>
      <c r="B7625" s="54" t="s">
        <v>10839</v>
      </c>
      <c r="C7625" s="55">
        <v>2023</v>
      </c>
      <c r="D7625" s="55" t="s">
        <v>10821</v>
      </c>
      <c r="E7625" s="56">
        <v>45261</v>
      </c>
      <c r="F7625" s="57"/>
      <c r="G7625" s="56">
        <v>45261</v>
      </c>
      <c r="H7625" s="56"/>
      <c r="I7625" s="54" t="s">
        <v>10840</v>
      </c>
      <c r="J7625" s="54"/>
      <c r="K7625" s="54" t="s">
        <v>7568</v>
      </c>
    </row>
    <row r="7626" spans="1:11" ht="15" customHeight="1">
      <c r="A7626" s="54" t="s">
        <v>3100</v>
      </c>
      <c r="B7626" s="54" t="s">
        <v>3112</v>
      </c>
      <c r="C7626" s="55">
        <v>2023</v>
      </c>
      <c r="D7626" s="55" t="s">
        <v>10821</v>
      </c>
      <c r="E7626" s="56">
        <v>45261</v>
      </c>
      <c r="F7626" s="57"/>
      <c r="G7626" s="56">
        <v>45261</v>
      </c>
      <c r="H7626" s="56">
        <v>45261</v>
      </c>
      <c r="I7626" s="54" t="s">
        <v>10841</v>
      </c>
      <c r="J7626" s="54"/>
      <c r="K7626" s="54" t="s">
        <v>7570</v>
      </c>
    </row>
    <row r="7627" spans="1:11" ht="15" customHeight="1">
      <c r="A7627" s="54" t="s">
        <v>3100</v>
      </c>
      <c r="B7627" s="54" t="s">
        <v>3112</v>
      </c>
      <c r="C7627" s="55">
        <v>2023</v>
      </c>
      <c r="D7627" s="55" t="s">
        <v>10821</v>
      </c>
      <c r="E7627" s="56">
        <v>45261</v>
      </c>
      <c r="F7627" s="57"/>
      <c r="G7627" s="56">
        <v>45261</v>
      </c>
      <c r="H7627" s="56">
        <v>45261</v>
      </c>
      <c r="I7627" s="54" t="s">
        <v>10842</v>
      </c>
      <c r="J7627" s="54"/>
      <c r="K7627" s="54" t="s">
        <v>7570</v>
      </c>
    </row>
    <row r="7628" spans="1:11" ht="15" customHeight="1">
      <c r="A7628" s="54" t="s">
        <v>3218</v>
      </c>
      <c r="B7628" s="54" t="s">
        <v>3218</v>
      </c>
      <c r="C7628" s="55">
        <v>2023</v>
      </c>
      <c r="D7628" s="55" t="s">
        <v>10821</v>
      </c>
      <c r="E7628" s="56">
        <v>45261</v>
      </c>
      <c r="F7628" s="57"/>
      <c r="G7628" s="56">
        <v>45261</v>
      </c>
      <c r="H7628" s="56">
        <v>45261</v>
      </c>
      <c r="I7628" s="54" t="s">
        <v>10843</v>
      </c>
      <c r="J7628" s="54"/>
      <c r="K7628" s="54" t="s">
        <v>7570</v>
      </c>
    </row>
    <row r="7629" spans="1:11" ht="15" customHeight="1">
      <c r="A7629" s="54" t="s">
        <v>3093</v>
      </c>
      <c r="B7629" s="54" t="s">
        <v>3094</v>
      </c>
      <c r="C7629" s="55">
        <v>2023</v>
      </c>
      <c r="D7629" s="55" t="s">
        <v>10821</v>
      </c>
      <c r="E7629" s="56">
        <v>45261</v>
      </c>
      <c r="F7629" s="57"/>
      <c r="G7629" s="56">
        <v>45261</v>
      </c>
      <c r="H7629" s="56">
        <v>45261</v>
      </c>
      <c r="I7629" s="54" t="s">
        <v>10844</v>
      </c>
      <c r="J7629" s="54"/>
      <c r="K7629" s="54" t="s">
        <v>7570</v>
      </c>
    </row>
    <row r="7630" spans="1:11" ht="15" customHeight="1">
      <c r="A7630" s="54" t="s">
        <v>3100</v>
      </c>
      <c r="B7630" s="54" t="s">
        <v>3120</v>
      </c>
      <c r="C7630" s="55">
        <v>2023</v>
      </c>
      <c r="D7630" s="55" t="s">
        <v>10821</v>
      </c>
      <c r="E7630" s="56">
        <v>45262</v>
      </c>
      <c r="F7630" s="57"/>
      <c r="G7630" s="56">
        <v>45262</v>
      </c>
      <c r="H7630" s="56">
        <v>45262</v>
      </c>
      <c r="I7630" s="54" t="s">
        <v>10845</v>
      </c>
      <c r="J7630" s="54" t="s">
        <v>10846</v>
      </c>
      <c r="K7630" s="54" t="s">
        <v>7570</v>
      </c>
    </row>
    <row r="7631" spans="1:11" ht="15" customHeight="1">
      <c r="A7631" s="54" t="s">
        <v>3100</v>
      </c>
      <c r="B7631" s="54" t="s">
        <v>3104</v>
      </c>
      <c r="C7631" s="55">
        <v>2023</v>
      </c>
      <c r="D7631" s="55" t="s">
        <v>10821</v>
      </c>
      <c r="E7631" s="56">
        <v>45262</v>
      </c>
      <c r="F7631" s="57"/>
      <c r="G7631" s="56">
        <v>45262</v>
      </c>
      <c r="H7631" s="56"/>
      <c r="I7631" s="54" t="s">
        <v>10847</v>
      </c>
      <c r="J7631" s="54"/>
      <c r="K7631" s="54" t="s">
        <v>7568</v>
      </c>
    </row>
    <row r="7632" spans="1:11" ht="15" customHeight="1">
      <c r="A7632" s="54" t="s">
        <v>3100</v>
      </c>
      <c r="B7632" s="54" t="s">
        <v>3112</v>
      </c>
      <c r="C7632" s="55">
        <v>2023</v>
      </c>
      <c r="D7632" s="55" t="s">
        <v>10821</v>
      </c>
      <c r="E7632" s="56">
        <v>45262</v>
      </c>
      <c r="F7632" s="57"/>
      <c r="G7632" s="56">
        <v>45262</v>
      </c>
      <c r="H7632" s="56">
        <v>45262</v>
      </c>
      <c r="I7632" s="54" t="s">
        <v>10848</v>
      </c>
      <c r="J7632" s="54"/>
      <c r="K7632" s="54" t="s">
        <v>3097</v>
      </c>
    </row>
    <row r="7633" spans="1:11" ht="15" customHeight="1">
      <c r="A7633" s="54" t="s">
        <v>3100</v>
      </c>
      <c r="B7633" s="54" t="s">
        <v>3101</v>
      </c>
      <c r="C7633" s="55">
        <v>2023</v>
      </c>
      <c r="D7633" s="55" t="s">
        <v>10821</v>
      </c>
      <c r="E7633" s="56">
        <v>45262</v>
      </c>
      <c r="F7633" s="57"/>
      <c r="G7633" s="56">
        <v>45262</v>
      </c>
      <c r="H7633" s="56">
        <v>45262</v>
      </c>
      <c r="I7633" s="54" t="s">
        <v>10849</v>
      </c>
      <c r="J7633" s="54"/>
      <c r="K7633" s="54" t="s">
        <v>3097</v>
      </c>
    </row>
    <row r="7634" spans="1:11" ht="15" customHeight="1">
      <c r="A7634" s="54" t="s">
        <v>3100</v>
      </c>
      <c r="B7634" s="54" t="s">
        <v>3133</v>
      </c>
      <c r="C7634" s="55">
        <v>2023</v>
      </c>
      <c r="D7634" s="55" t="s">
        <v>10821</v>
      </c>
      <c r="E7634" s="56">
        <v>45262</v>
      </c>
      <c r="F7634" s="57"/>
      <c r="G7634" s="56">
        <v>45262</v>
      </c>
      <c r="H7634" s="56"/>
      <c r="I7634" s="54" t="s">
        <v>10850</v>
      </c>
      <c r="J7634" s="54"/>
      <c r="K7634" s="54" t="s">
        <v>3097</v>
      </c>
    </row>
    <row r="7635" spans="1:11" ht="15" customHeight="1">
      <c r="A7635" s="54" t="s">
        <v>3100</v>
      </c>
      <c r="B7635" s="54" t="s">
        <v>3761</v>
      </c>
      <c r="C7635" s="55">
        <v>2023</v>
      </c>
      <c r="D7635" s="55" t="s">
        <v>10821</v>
      </c>
      <c r="E7635" s="56">
        <v>45262</v>
      </c>
      <c r="F7635" s="57"/>
      <c r="G7635" s="56">
        <v>45262</v>
      </c>
      <c r="H7635" s="56">
        <v>45262</v>
      </c>
      <c r="I7635" s="54" t="s">
        <v>10851</v>
      </c>
      <c r="J7635" s="54"/>
      <c r="K7635" s="54" t="s">
        <v>3097</v>
      </c>
    </row>
    <row r="7636" spans="1:11" ht="15" customHeight="1">
      <c r="A7636" s="54" t="s">
        <v>3100</v>
      </c>
      <c r="B7636" s="54" t="s">
        <v>3116</v>
      </c>
      <c r="C7636" s="55">
        <v>2023</v>
      </c>
      <c r="D7636" s="55" t="s">
        <v>10821</v>
      </c>
      <c r="E7636" s="56">
        <v>45262</v>
      </c>
      <c r="F7636" s="57"/>
      <c r="G7636" s="56">
        <v>45262</v>
      </c>
      <c r="H7636" s="56">
        <v>45262</v>
      </c>
      <c r="I7636" s="54" t="s">
        <v>10852</v>
      </c>
      <c r="J7636" s="54"/>
      <c r="K7636" s="54" t="s">
        <v>3097</v>
      </c>
    </row>
    <row r="7637" spans="1:11" ht="15" customHeight="1">
      <c r="A7637" s="54" t="s">
        <v>3100</v>
      </c>
      <c r="B7637" s="54" t="s">
        <v>3131</v>
      </c>
      <c r="C7637" s="55">
        <v>2023</v>
      </c>
      <c r="D7637" s="55" t="s">
        <v>10821</v>
      </c>
      <c r="E7637" s="56">
        <v>45262</v>
      </c>
      <c r="F7637" s="57"/>
      <c r="G7637" s="56">
        <v>45262</v>
      </c>
      <c r="H7637" s="56">
        <v>45262</v>
      </c>
      <c r="I7637" s="54" t="s">
        <v>10853</v>
      </c>
      <c r="J7637" s="54"/>
      <c r="K7637" s="54" t="s">
        <v>3097</v>
      </c>
    </row>
    <row r="7638" spans="1:11" ht="15" customHeight="1">
      <c r="A7638" s="54" t="s">
        <v>3100</v>
      </c>
      <c r="B7638" s="54" t="s">
        <v>3225</v>
      </c>
      <c r="C7638" s="55">
        <v>2023</v>
      </c>
      <c r="D7638" s="55" t="s">
        <v>10821</v>
      </c>
      <c r="E7638" s="56">
        <v>45262</v>
      </c>
      <c r="F7638" s="57"/>
      <c r="G7638" s="56">
        <v>45262</v>
      </c>
      <c r="H7638" s="56">
        <v>45262</v>
      </c>
      <c r="I7638" s="54" t="s">
        <v>10854</v>
      </c>
      <c r="J7638" s="54"/>
      <c r="K7638" s="54" t="s">
        <v>3097</v>
      </c>
    </row>
    <row r="7639" spans="1:11" ht="15" customHeight="1">
      <c r="A7639" s="54" t="s">
        <v>3100</v>
      </c>
      <c r="B7639" s="54" t="s">
        <v>3116</v>
      </c>
      <c r="C7639" s="55">
        <v>2023</v>
      </c>
      <c r="D7639" s="55" t="s">
        <v>10821</v>
      </c>
      <c r="E7639" s="56">
        <v>45262</v>
      </c>
      <c r="F7639" s="57"/>
      <c r="G7639" s="56">
        <v>45262</v>
      </c>
      <c r="H7639" s="56">
        <v>45262</v>
      </c>
      <c r="I7639" s="54" t="s">
        <v>10855</v>
      </c>
      <c r="J7639" s="54"/>
      <c r="K7639" s="54" t="s">
        <v>3097</v>
      </c>
    </row>
    <row r="7640" spans="1:11" ht="15" customHeight="1">
      <c r="A7640" s="54" t="s">
        <v>3100</v>
      </c>
      <c r="B7640" s="54" t="s">
        <v>3188</v>
      </c>
      <c r="C7640" s="55">
        <v>2023</v>
      </c>
      <c r="D7640" s="55" t="s">
        <v>10821</v>
      </c>
      <c r="E7640" s="56">
        <v>45262</v>
      </c>
      <c r="F7640" s="57"/>
      <c r="G7640" s="56">
        <v>45262</v>
      </c>
      <c r="H7640" s="56">
        <v>45262</v>
      </c>
      <c r="I7640" s="54" t="s">
        <v>10856</v>
      </c>
      <c r="J7640" s="54"/>
      <c r="K7640" s="54" t="s">
        <v>3097</v>
      </c>
    </row>
    <row r="7641" spans="1:11" ht="15" customHeight="1">
      <c r="A7641" s="54" t="s">
        <v>3100</v>
      </c>
      <c r="B7641" s="54" t="s">
        <v>3159</v>
      </c>
      <c r="C7641" s="55">
        <v>2023</v>
      </c>
      <c r="D7641" s="55" t="s">
        <v>10821</v>
      </c>
      <c r="E7641" s="56">
        <v>45262</v>
      </c>
      <c r="F7641" s="57"/>
      <c r="G7641" s="56">
        <v>45262</v>
      </c>
      <c r="H7641" s="56"/>
      <c r="I7641" s="54" t="s">
        <v>10857</v>
      </c>
      <c r="J7641" s="54"/>
      <c r="K7641" s="54" t="s">
        <v>3097</v>
      </c>
    </row>
    <row r="7642" spans="1:11" ht="15" customHeight="1">
      <c r="A7642" s="54" t="s">
        <v>3100</v>
      </c>
      <c r="B7642" s="54" t="s">
        <v>3159</v>
      </c>
      <c r="C7642" s="55">
        <v>2023</v>
      </c>
      <c r="D7642" s="55" t="s">
        <v>10821</v>
      </c>
      <c r="E7642" s="56">
        <v>45262</v>
      </c>
      <c r="F7642" s="57"/>
      <c r="G7642" s="56">
        <v>45262</v>
      </c>
      <c r="H7642" s="56">
        <v>45262</v>
      </c>
      <c r="I7642" s="54" t="s">
        <v>10858</v>
      </c>
      <c r="J7642" s="54"/>
      <c r="K7642" s="54" t="s">
        <v>3097</v>
      </c>
    </row>
    <row r="7643" spans="1:11" ht="15" customHeight="1">
      <c r="A7643" s="54" t="s">
        <v>3100</v>
      </c>
      <c r="B7643" s="54" t="s">
        <v>3133</v>
      </c>
      <c r="C7643" s="55">
        <v>2023</v>
      </c>
      <c r="D7643" s="55" t="s">
        <v>10821</v>
      </c>
      <c r="E7643" s="56">
        <v>45262</v>
      </c>
      <c r="F7643" s="57"/>
      <c r="G7643" s="56">
        <v>45262</v>
      </c>
      <c r="H7643" s="56">
        <v>45262</v>
      </c>
      <c r="I7643" s="54" t="s">
        <v>10859</v>
      </c>
      <c r="J7643" s="54"/>
      <c r="K7643" s="54" t="s">
        <v>3097</v>
      </c>
    </row>
    <row r="7644" spans="1:11" ht="15" customHeight="1">
      <c r="A7644" s="54" t="s">
        <v>3100</v>
      </c>
      <c r="B7644" s="54" t="s">
        <v>3112</v>
      </c>
      <c r="C7644" s="55">
        <v>2023</v>
      </c>
      <c r="D7644" s="55" t="s">
        <v>10821</v>
      </c>
      <c r="E7644" s="56">
        <v>45262</v>
      </c>
      <c r="F7644" s="57"/>
      <c r="G7644" s="56">
        <v>45262</v>
      </c>
      <c r="H7644" s="56">
        <v>45262</v>
      </c>
      <c r="I7644" s="54" t="s">
        <v>10860</v>
      </c>
      <c r="J7644" s="54"/>
      <c r="K7644" s="54" t="s">
        <v>7568</v>
      </c>
    </row>
    <row r="7645" spans="1:11" ht="15" customHeight="1">
      <c r="A7645" s="54" t="s">
        <v>3100</v>
      </c>
      <c r="B7645" s="54" t="s">
        <v>3104</v>
      </c>
      <c r="C7645" s="55">
        <v>2023</v>
      </c>
      <c r="D7645" s="55" t="s">
        <v>10821</v>
      </c>
      <c r="E7645" s="56">
        <v>45262</v>
      </c>
      <c r="F7645" s="57"/>
      <c r="G7645" s="56">
        <v>45262</v>
      </c>
      <c r="H7645" s="56">
        <v>45262</v>
      </c>
      <c r="I7645" s="54" t="s">
        <v>10861</v>
      </c>
      <c r="J7645" s="54"/>
      <c r="K7645" s="54" t="s">
        <v>7568</v>
      </c>
    </row>
    <row r="7646" spans="1:11" ht="15" customHeight="1">
      <c r="A7646" s="54" t="s">
        <v>3100</v>
      </c>
      <c r="B7646" s="54" t="s">
        <v>3137</v>
      </c>
      <c r="C7646" s="55">
        <v>2023</v>
      </c>
      <c r="D7646" s="55" t="s">
        <v>10821</v>
      </c>
      <c r="E7646" s="56">
        <v>45263</v>
      </c>
      <c r="F7646" s="57"/>
      <c r="G7646" s="56">
        <v>45263</v>
      </c>
      <c r="H7646" s="56">
        <v>45263</v>
      </c>
      <c r="I7646" s="54" t="s">
        <v>10862</v>
      </c>
      <c r="J7646" s="54"/>
      <c r="K7646" s="54" t="s">
        <v>7568</v>
      </c>
    </row>
    <row r="7647" spans="1:11" ht="15" customHeight="1">
      <c r="A7647" s="54" t="s">
        <v>3100</v>
      </c>
      <c r="B7647" s="54" t="s">
        <v>3104</v>
      </c>
      <c r="C7647" s="55">
        <v>2023</v>
      </c>
      <c r="D7647" s="55" t="s">
        <v>10821</v>
      </c>
      <c r="E7647" s="56">
        <v>45263</v>
      </c>
      <c r="F7647" s="57"/>
      <c r="G7647" s="56">
        <v>45263</v>
      </c>
      <c r="H7647" s="56"/>
      <c r="I7647" s="54" t="s">
        <v>10863</v>
      </c>
      <c r="J7647" s="54"/>
      <c r="K7647" s="54" t="s">
        <v>7568</v>
      </c>
    </row>
    <row r="7648" spans="1:11" ht="15" customHeight="1">
      <c r="A7648" s="54" t="s">
        <v>3100</v>
      </c>
      <c r="B7648" s="54" t="s">
        <v>3101</v>
      </c>
      <c r="C7648" s="55">
        <v>2023</v>
      </c>
      <c r="D7648" s="55" t="s">
        <v>10821</v>
      </c>
      <c r="E7648" s="56">
        <v>45263</v>
      </c>
      <c r="F7648" s="57"/>
      <c r="G7648" s="56">
        <v>45263</v>
      </c>
      <c r="H7648" s="56">
        <v>45263</v>
      </c>
      <c r="I7648" s="54" t="s">
        <v>10864</v>
      </c>
      <c r="J7648" s="54"/>
      <c r="K7648" s="54" t="s">
        <v>7568</v>
      </c>
    </row>
    <row r="7649" spans="1:11" ht="15" customHeight="1">
      <c r="A7649" s="54" t="s">
        <v>3100</v>
      </c>
      <c r="B7649" s="54" t="s">
        <v>3318</v>
      </c>
      <c r="C7649" s="55">
        <v>2023</v>
      </c>
      <c r="D7649" s="55" t="s">
        <v>10821</v>
      </c>
      <c r="E7649" s="56">
        <v>45263</v>
      </c>
      <c r="F7649" s="57"/>
      <c r="G7649" s="56">
        <v>45263</v>
      </c>
      <c r="H7649" s="56"/>
      <c r="I7649" s="54" t="s">
        <v>10865</v>
      </c>
      <c r="J7649" s="54"/>
      <c r="K7649" s="54" t="s">
        <v>7568</v>
      </c>
    </row>
    <row r="7650" spans="1:11" ht="15" customHeight="1">
      <c r="A7650" s="54" t="s">
        <v>3100</v>
      </c>
      <c r="B7650" s="54" t="s">
        <v>3116</v>
      </c>
      <c r="C7650" s="55">
        <v>2023</v>
      </c>
      <c r="D7650" s="55" t="s">
        <v>10821</v>
      </c>
      <c r="E7650" s="56">
        <v>45263</v>
      </c>
      <c r="F7650" s="57"/>
      <c r="G7650" s="56">
        <v>45263</v>
      </c>
      <c r="H7650" s="56">
        <v>45263</v>
      </c>
      <c r="I7650" s="54" t="s">
        <v>10866</v>
      </c>
      <c r="J7650" s="54"/>
      <c r="K7650" s="54" t="s">
        <v>7568</v>
      </c>
    </row>
    <row r="7651" spans="1:11" ht="15" customHeight="1">
      <c r="A7651" s="54" t="s">
        <v>3100</v>
      </c>
      <c r="B7651" s="54" t="s">
        <v>3154</v>
      </c>
      <c r="C7651" s="55">
        <v>2023</v>
      </c>
      <c r="D7651" s="55" t="s">
        <v>10821</v>
      </c>
      <c r="E7651" s="56">
        <v>45263</v>
      </c>
      <c r="F7651" s="57"/>
      <c r="G7651" s="56">
        <v>45263</v>
      </c>
      <c r="H7651" s="56">
        <v>45263</v>
      </c>
      <c r="I7651" s="54" t="s">
        <v>10867</v>
      </c>
      <c r="J7651" s="54"/>
      <c r="K7651" s="54" t="s">
        <v>7568</v>
      </c>
    </row>
    <row r="7652" spans="1:11" ht="15" customHeight="1">
      <c r="A7652" s="54" t="s">
        <v>3100</v>
      </c>
      <c r="B7652" s="54" t="s">
        <v>3188</v>
      </c>
      <c r="C7652" s="55">
        <v>2023</v>
      </c>
      <c r="D7652" s="55" t="s">
        <v>10821</v>
      </c>
      <c r="E7652" s="56">
        <v>45263</v>
      </c>
      <c r="F7652" s="57"/>
      <c r="G7652" s="56">
        <v>45263</v>
      </c>
      <c r="H7652" s="56">
        <v>45263</v>
      </c>
      <c r="I7652" s="54" t="s">
        <v>10868</v>
      </c>
      <c r="J7652" s="54"/>
      <c r="K7652" s="54" t="s">
        <v>7568</v>
      </c>
    </row>
    <row r="7653" spans="1:11" ht="15" customHeight="1">
      <c r="A7653" s="54" t="s">
        <v>3100</v>
      </c>
      <c r="B7653" s="54" t="s">
        <v>3318</v>
      </c>
      <c r="C7653" s="55">
        <v>2023</v>
      </c>
      <c r="D7653" s="55" t="s">
        <v>10821</v>
      </c>
      <c r="E7653" s="56">
        <v>45263</v>
      </c>
      <c r="F7653" s="57"/>
      <c r="G7653" s="56">
        <v>45263</v>
      </c>
      <c r="H7653" s="56">
        <v>45263</v>
      </c>
      <c r="I7653" s="54" t="s">
        <v>10869</v>
      </c>
      <c r="J7653" s="54"/>
      <c r="K7653" s="54" t="s">
        <v>7568</v>
      </c>
    </row>
    <row r="7654" spans="1:11" ht="15" customHeight="1">
      <c r="A7654" s="54" t="s">
        <v>3100</v>
      </c>
      <c r="B7654" s="54" t="s">
        <v>3318</v>
      </c>
      <c r="C7654" s="55">
        <v>2023</v>
      </c>
      <c r="D7654" s="55" t="s">
        <v>10821</v>
      </c>
      <c r="E7654" s="56">
        <v>45263</v>
      </c>
      <c r="F7654" s="57"/>
      <c r="G7654" s="56">
        <v>45263</v>
      </c>
      <c r="H7654" s="56">
        <v>45263</v>
      </c>
      <c r="I7654" s="54" t="s">
        <v>10870</v>
      </c>
      <c r="J7654" s="54"/>
      <c r="K7654" s="54" t="s">
        <v>7568</v>
      </c>
    </row>
    <row r="7655" spans="1:11" ht="15" customHeight="1">
      <c r="A7655" s="54" t="s">
        <v>3100</v>
      </c>
      <c r="B7655" s="54" t="s">
        <v>3131</v>
      </c>
      <c r="C7655" s="55">
        <v>2023</v>
      </c>
      <c r="D7655" s="55" t="s">
        <v>10821</v>
      </c>
      <c r="E7655" s="56">
        <v>45263</v>
      </c>
      <c r="F7655" s="57"/>
      <c r="G7655" s="56">
        <v>45263</v>
      </c>
      <c r="H7655" s="56">
        <v>45263</v>
      </c>
      <c r="I7655" s="54" t="s">
        <v>10871</v>
      </c>
      <c r="J7655" s="54"/>
      <c r="K7655" s="54" t="s">
        <v>10872</v>
      </c>
    </row>
    <row r="7656" spans="1:11" ht="15" customHeight="1">
      <c r="A7656" s="54" t="s">
        <v>3100</v>
      </c>
      <c r="B7656" s="54" t="s">
        <v>3112</v>
      </c>
      <c r="C7656" s="55">
        <v>2023</v>
      </c>
      <c r="D7656" s="55" t="s">
        <v>10821</v>
      </c>
      <c r="E7656" s="56">
        <v>45263</v>
      </c>
      <c r="F7656" s="57"/>
      <c r="G7656" s="56">
        <v>45263</v>
      </c>
      <c r="H7656" s="56">
        <v>45263</v>
      </c>
      <c r="I7656" s="54" t="s">
        <v>10873</v>
      </c>
      <c r="J7656" s="54"/>
      <c r="K7656" s="54" t="s">
        <v>10872</v>
      </c>
    </row>
    <row r="7657" spans="1:11" ht="15" customHeight="1">
      <c r="A7657" s="54" t="s">
        <v>3100</v>
      </c>
      <c r="B7657" s="54" t="s">
        <v>3225</v>
      </c>
      <c r="C7657" s="55">
        <v>2023</v>
      </c>
      <c r="D7657" s="55" t="s">
        <v>10821</v>
      </c>
      <c r="E7657" s="56">
        <v>45263</v>
      </c>
      <c r="F7657" s="57"/>
      <c r="G7657" s="56">
        <v>45263</v>
      </c>
      <c r="H7657" s="56">
        <v>45263</v>
      </c>
      <c r="I7657" s="54" t="s">
        <v>10874</v>
      </c>
      <c r="J7657" s="54"/>
      <c r="K7657" s="54" t="s">
        <v>7568</v>
      </c>
    </row>
    <row r="7658" spans="1:11" ht="15" customHeight="1">
      <c r="A7658" s="54" t="s">
        <v>3100</v>
      </c>
      <c r="B7658" s="54" t="s">
        <v>3159</v>
      </c>
      <c r="C7658" s="55">
        <v>2023</v>
      </c>
      <c r="D7658" s="55" t="s">
        <v>10821</v>
      </c>
      <c r="E7658" s="56">
        <v>45263</v>
      </c>
      <c r="F7658" s="57"/>
      <c r="G7658" s="56">
        <v>45263</v>
      </c>
      <c r="H7658" s="56">
        <v>45263</v>
      </c>
      <c r="I7658" s="54" t="s">
        <v>10875</v>
      </c>
      <c r="J7658" s="54"/>
      <c r="K7658" s="54" t="s">
        <v>7568</v>
      </c>
    </row>
    <row r="7659" spans="1:11" ht="15" customHeight="1">
      <c r="A7659" s="54" t="s">
        <v>3100</v>
      </c>
      <c r="B7659" s="54" t="s">
        <v>3225</v>
      </c>
      <c r="C7659" s="55">
        <v>2023</v>
      </c>
      <c r="D7659" s="55" t="s">
        <v>10821</v>
      </c>
      <c r="E7659" s="56">
        <v>45263</v>
      </c>
      <c r="F7659" s="57"/>
      <c r="G7659" s="56">
        <v>45263</v>
      </c>
      <c r="H7659" s="56">
        <v>45263</v>
      </c>
      <c r="I7659" s="54" t="s">
        <v>10876</v>
      </c>
      <c r="J7659" s="54"/>
      <c r="K7659" s="54" t="s">
        <v>7568</v>
      </c>
    </row>
    <row r="7660" spans="1:11" ht="15" customHeight="1">
      <c r="A7660" s="54" t="s">
        <v>3093</v>
      </c>
      <c r="B7660" s="54" t="s">
        <v>3183</v>
      </c>
      <c r="C7660" s="55">
        <v>2023</v>
      </c>
      <c r="D7660" s="55" t="s">
        <v>10821</v>
      </c>
      <c r="E7660" s="56">
        <v>45263</v>
      </c>
      <c r="F7660" s="57"/>
      <c r="G7660" s="56">
        <v>45263</v>
      </c>
      <c r="H7660" s="56">
        <v>45264</v>
      </c>
      <c r="I7660" s="54" t="s">
        <v>10877</v>
      </c>
      <c r="J7660" s="54"/>
      <c r="K7660" s="54" t="s">
        <v>7568</v>
      </c>
    </row>
    <row r="7661" spans="1:11" ht="15" customHeight="1">
      <c r="A7661" s="54" t="s">
        <v>3093</v>
      </c>
      <c r="B7661" s="54" t="s">
        <v>3223</v>
      </c>
      <c r="C7661" s="55">
        <v>2023</v>
      </c>
      <c r="D7661" s="55" t="s">
        <v>10821</v>
      </c>
      <c r="E7661" s="56">
        <v>45264</v>
      </c>
      <c r="F7661" s="57"/>
      <c r="G7661" s="56">
        <v>45264</v>
      </c>
      <c r="H7661" s="56">
        <v>45264</v>
      </c>
      <c r="I7661" s="54" t="s">
        <v>10878</v>
      </c>
      <c r="J7661" s="54"/>
      <c r="K7661" s="54" t="s">
        <v>7568</v>
      </c>
    </row>
    <row r="7662" spans="1:11" ht="15" customHeight="1">
      <c r="A7662" s="54" t="s">
        <v>3100</v>
      </c>
      <c r="B7662" s="54" t="s">
        <v>3225</v>
      </c>
      <c r="C7662" s="55">
        <v>2023</v>
      </c>
      <c r="D7662" s="55" t="s">
        <v>10821</v>
      </c>
      <c r="E7662" s="56">
        <v>45264</v>
      </c>
      <c r="F7662" s="57"/>
      <c r="G7662" s="56">
        <v>45264</v>
      </c>
      <c r="H7662" s="56">
        <v>45264</v>
      </c>
      <c r="I7662" s="54" t="s">
        <v>10879</v>
      </c>
      <c r="J7662" s="54"/>
      <c r="K7662" s="54" t="s">
        <v>10872</v>
      </c>
    </row>
    <row r="7663" spans="1:11" ht="15" customHeight="1">
      <c r="A7663" s="54" t="s">
        <v>3100</v>
      </c>
      <c r="B7663" s="54" t="s">
        <v>3104</v>
      </c>
      <c r="C7663" s="55">
        <v>2023</v>
      </c>
      <c r="D7663" s="55" t="s">
        <v>10821</v>
      </c>
      <c r="E7663" s="56">
        <v>45264</v>
      </c>
      <c r="F7663" s="57"/>
      <c r="G7663" s="56">
        <v>45264</v>
      </c>
      <c r="H7663" s="56">
        <v>45265</v>
      </c>
      <c r="I7663" s="54" t="s">
        <v>10880</v>
      </c>
      <c r="J7663" s="54"/>
      <c r="K7663" s="54" t="s">
        <v>7570</v>
      </c>
    </row>
    <row r="7664" spans="1:11" ht="15" customHeight="1">
      <c r="A7664" s="54" t="s">
        <v>3100</v>
      </c>
      <c r="B7664" s="54" t="s">
        <v>3898</v>
      </c>
      <c r="C7664" s="55">
        <v>2023</v>
      </c>
      <c r="D7664" s="55" t="s">
        <v>10821</v>
      </c>
      <c r="E7664" s="56">
        <v>45264</v>
      </c>
      <c r="F7664" s="57"/>
      <c r="G7664" s="56">
        <v>45264</v>
      </c>
      <c r="H7664" s="56">
        <v>45264</v>
      </c>
      <c r="I7664" s="54" t="s">
        <v>10881</v>
      </c>
      <c r="J7664" s="54"/>
      <c r="K7664" s="54" t="s">
        <v>10872</v>
      </c>
    </row>
    <row r="7665" spans="1:11" ht="15" customHeight="1">
      <c r="A7665" s="54" t="s">
        <v>3100</v>
      </c>
      <c r="B7665" s="54" t="s">
        <v>3104</v>
      </c>
      <c r="C7665" s="55">
        <v>2023</v>
      </c>
      <c r="D7665" s="55" t="s">
        <v>10821</v>
      </c>
      <c r="E7665" s="56">
        <v>45264</v>
      </c>
      <c r="F7665" s="57"/>
      <c r="G7665" s="56">
        <v>45264</v>
      </c>
      <c r="H7665" s="56">
        <v>45264</v>
      </c>
      <c r="I7665" s="54" t="s">
        <v>10881</v>
      </c>
      <c r="J7665" s="54"/>
      <c r="K7665" s="54" t="s">
        <v>10872</v>
      </c>
    </row>
    <row r="7666" spans="1:11" ht="15" customHeight="1">
      <c r="A7666" s="54" t="s">
        <v>3100</v>
      </c>
      <c r="B7666" s="54" t="s">
        <v>3179</v>
      </c>
      <c r="C7666" s="55">
        <v>2023</v>
      </c>
      <c r="D7666" s="55" t="s">
        <v>10821</v>
      </c>
      <c r="E7666" s="56">
        <v>45264</v>
      </c>
      <c r="F7666" s="57"/>
      <c r="G7666" s="56">
        <v>45264</v>
      </c>
      <c r="H7666" s="56">
        <v>45264</v>
      </c>
      <c r="I7666" s="58" t="s">
        <v>10882</v>
      </c>
      <c r="J7666" s="54"/>
      <c r="K7666" s="54" t="s">
        <v>10872</v>
      </c>
    </row>
    <row r="7667" spans="1:11" ht="15" customHeight="1">
      <c r="A7667" s="54" t="s">
        <v>3100</v>
      </c>
      <c r="B7667" s="54" t="s">
        <v>3359</v>
      </c>
      <c r="C7667" s="55">
        <v>2023</v>
      </c>
      <c r="D7667" s="55" t="s">
        <v>10821</v>
      </c>
      <c r="E7667" s="56">
        <v>45264</v>
      </c>
      <c r="F7667" s="57"/>
      <c r="G7667" s="56">
        <v>45264</v>
      </c>
      <c r="H7667" s="56">
        <v>45264</v>
      </c>
      <c r="I7667" s="58" t="s">
        <v>10882</v>
      </c>
      <c r="J7667" s="54"/>
      <c r="K7667" s="54" t="s">
        <v>10872</v>
      </c>
    </row>
    <row r="7668" spans="1:11" ht="15" customHeight="1">
      <c r="A7668" s="54" t="s">
        <v>3100</v>
      </c>
      <c r="B7668" s="54" t="s">
        <v>3104</v>
      </c>
      <c r="C7668" s="55">
        <v>2023</v>
      </c>
      <c r="D7668" s="55" t="s">
        <v>10821</v>
      </c>
      <c r="E7668" s="56">
        <v>45264</v>
      </c>
      <c r="F7668" s="57"/>
      <c r="G7668" s="56">
        <v>45264</v>
      </c>
      <c r="H7668" s="56">
        <v>45264</v>
      </c>
      <c r="I7668" s="58" t="s">
        <v>10883</v>
      </c>
      <c r="J7668" s="54"/>
      <c r="K7668" s="54" t="s">
        <v>10872</v>
      </c>
    </row>
    <row r="7669" spans="1:11" ht="15" customHeight="1">
      <c r="A7669" s="54" t="s">
        <v>3100</v>
      </c>
      <c r="B7669" s="54" t="s">
        <v>3179</v>
      </c>
      <c r="C7669" s="55">
        <v>2023</v>
      </c>
      <c r="D7669" s="55" t="s">
        <v>10821</v>
      </c>
      <c r="E7669" s="56">
        <v>45264</v>
      </c>
      <c r="F7669" s="57"/>
      <c r="G7669" s="56">
        <v>45264</v>
      </c>
      <c r="H7669" s="56">
        <v>45264</v>
      </c>
      <c r="I7669" s="58" t="s">
        <v>10883</v>
      </c>
      <c r="J7669" s="54"/>
      <c r="K7669" s="54" t="s">
        <v>10872</v>
      </c>
    </row>
    <row r="7670" spans="1:11" ht="15" customHeight="1">
      <c r="A7670" s="54" t="s">
        <v>3100</v>
      </c>
      <c r="B7670" s="54" t="s">
        <v>3145</v>
      </c>
      <c r="C7670" s="55">
        <v>2023</v>
      </c>
      <c r="D7670" s="55" t="s">
        <v>10821</v>
      </c>
      <c r="E7670" s="56">
        <v>45264</v>
      </c>
      <c r="F7670" s="57"/>
      <c r="G7670" s="56">
        <v>45264</v>
      </c>
      <c r="H7670" s="56">
        <v>45264</v>
      </c>
      <c r="I7670" s="54" t="s">
        <v>10884</v>
      </c>
      <c r="J7670" s="54"/>
      <c r="K7670" s="54" t="s">
        <v>7570</v>
      </c>
    </row>
    <row r="7671" spans="1:11" ht="15" customHeight="1">
      <c r="A7671" s="54" t="s">
        <v>3100</v>
      </c>
      <c r="B7671" s="54" t="s">
        <v>3318</v>
      </c>
      <c r="C7671" s="55">
        <v>2023</v>
      </c>
      <c r="D7671" s="55" t="s">
        <v>10821</v>
      </c>
      <c r="E7671" s="56">
        <v>45264</v>
      </c>
      <c r="F7671" s="57"/>
      <c r="G7671" s="56">
        <v>45264</v>
      </c>
      <c r="H7671" s="56">
        <v>45264</v>
      </c>
      <c r="I7671" s="54" t="s">
        <v>10885</v>
      </c>
      <c r="J7671" s="54"/>
      <c r="K7671" s="54" t="s">
        <v>10872</v>
      </c>
    </row>
    <row r="7672" spans="1:11" ht="15" customHeight="1">
      <c r="A7672" s="54" t="s">
        <v>3100</v>
      </c>
      <c r="B7672" s="54" t="s">
        <v>3131</v>
      </c>
      <c r="C7672" s="55">
        <v>2023</v>
      </c>
      <c r="D7672" s="55" t="s">
        <v>10821</v>
      </c>
      <c r="E7672" s="56">
        <v>45264</v>
      </c>
      <c r="F7672" s="57"/>
      <c r="G7672" s="56">
        <v>45264</v>
      </c>
      <c r="H7672" s="56">
        <v>45264</v>
      </c>
      <c r="I7672" s="54" t="s">
        <v>10886</v>
      </c>
      <c r="J7672" s="54"/>
      <c r="K7672" s="54" t="s">
        <v>10872</v>
      </c>
    </row>
    <row r="7673" spans="1:11" ht="15" customHeight="1">
      <c r="A7673" s="54" t="s">
        <v>3100</v>
      </c>
      <c r="B7673" s="54" t="s">
        <v>3504</v>
      </c>
      <c r="C7673" s="55">
        <v>2023</v>
      </c>
      <c r="D7673" s="55" t="s">
        <v>10821</v>
      </c>
      <c r="E7673" s="56">
        <v>45264</v>
      </c>
      <c r="F7673" s="57"/>
      <c r="G7673" s="56">
        <v>45264</v>
      </c>
      <c r="H7673" s="56">
        <v>45264</v>
      </c>
      <c r="I7673" s="54" t="s">
        <v>10887</v>
      </c>
      <c r="J7673" s="54"/>
      <c r="K7673" s="54" t="s">
        <v>10872</v>
      </c>
    </row>
    <row r="7674" spans="1:11" ht="15" customHeight="1">
      <c r="A7674" s="54" t="s">
        <v>3100</v>
      </c>
      <c r="B7674" s="54" t="s">
        <v>3131</v>
      </c>
      <c r="C7674" s="55">
        <v>2023</v>
      </c>
      <c r="D7674" s="55" t="s">
        <v>10821</v>
      </c>
      <c r="E7674" s="56">
        <v>45264</v>
      </c>
      <c r="F7674" s="57"/>
      <c r="G7674" s="56">
        <v>45264</v>
      </c>
      <c r="H7674" s="56">
        <v>45265</v>
      </c>
      <c r="I7674" s="54" t="s">
        <v>10888</v>
      </c>
      <c r="J7674" s="54"/>
      <c r="K7674" s="54" t="s">
        <v>7570</v>
      </c>
    </row>
    <row r="7675" spans="1:11" ht="15" customHeight="1">
      <c r="A7675" s="54" t="s">
        <v>3100</v>
      </c>
      <c r="B7675" s="54" t="s">
        <v>3188</v>
      </c>
      <c r="C7675" s="55">
        <v>2023</v>
      </c>
      <c r="D7675" s="55" t="s">
        <v>10821</v>
      </c>
      <c r="E7675" s="56">
        <v>45264</v>
      </c>
      <c r="F7675" s="57"/>
      <c r="G7675" s="56">
        <v>45264</v>
      </c>
      <c r="H7675" s="56">
        <v>45264</v>
      </c>
      <c r="I7675" s="54" t="s">
        <v>10889</v>
      </c>
      <c r="J7675" s="54"/>
      <c r="K7675" s="54" t="s">
        <v>10872</v>
      </c>
    </row>
    <row r="7676" spans="1:11" ht="15" customHeight="1">
      <c r="A7676" s="54" t="s">
        <v>3100</v>
      </c>
      <c r="B7676" s="54" t="s">
        <v>3296</v>
      </c>
      <c r="C7676" s="55">
        <v>2023</v>
      </c>
      <c r="D7676" s="55" t="s">
        <v>10821</v>
      </c>
      <c r="E7676" s="56">
        <v>45264</v>
      </c>
      <c r="F7676" s="57"/>
      <c r="G7676" s="56">
        <v>45264</v>
      </c>
      <c r="H7676" s="56">
        <v>45264</v>
      </c>
      <c r="I7676" s="54" t="s">
        <v>10890</v>
      </c>
      <c r="J7676" s="54"/>
      <c r="K7676" s="54" t="s">
        <v>10872</v>
      </c>
    </row>
    <row r="7677" spans="1:11" ht="15" customHeight="1">
      <c r="A7677" s="54" t="s">
        <v>3100</v>
      </c>
      <c r="B7677" s="54" t="s">
        <v>3133</v>
      </c>
      <c r="C7677" s="55">
        <v>2023</v>
      </c>
      <c r="D7677" s="55" t="s">
        <v>10821</v>
      </c>
      <c r="E7677" s="56">
        <v>45264</v>
      </c>
      <c r="F7677" s="57"/>
      <c r="G7677" s="56">
        <v>45264</v>
      </c>
      <c r="H7677" s="56">
        <v>45264</v>
      </c>
      <c r="I7677" s="54" t="s">
        <v>10891</v>
      </c>
      <c r="J7677" s="54"/>
      <c r="K7677" s="54" t="s">
        <v>10872</v>
      </c>
    </row>
    <row r="7678" spans="1:11" ht="15" customHeight="1">
      <c r="A7678" s="54" t="s">
        <v>3100</v>
      </c>
      <c r="B7678" s="54" t="s">
        <v>3133</v>
      </c>
      <c r="C7678" s="55">
        <v>2023</v>
      </c>
      <c r="D7678" s="55" t="s">
        <v>10821</v>
      </c>
      <c r="E7678" s="56">
        <v>45264</v>
      </c>
      <c r="F7678" s="57"/>
      <c r="G7678" s="56">
        <v>45264</v>
      </c>
      <c r="H7678" s="56">
        <v>45264</v>
      </c>
      <c r="I7678" s="54" t="s">
        <v>10892</v>
      </c>
      <c r="J7678" s="54"/>
      <c r="K7678" s="54" t="s">
        <v>10872</v>
      </c>
    </row>
    <row r="7679" spans="1:11" ht="15" customHeight="1">
      <c r="A7679" s="54" t="s">
        <v>3100</v>
      </c>
      <c r="B7679" s="54" t="s">
        <v>3437</v>
      </c>
      <c r="C7679" s="55">
        <v>2023</v>
      </c>
      <c r="D7679" s="55" t="s">
        <v>10821</v>
      </c>
      <c r="E7679" s="56">
        <v>45264</v>
      </c>
      <c r="F7679" s="57"/>
      <c r="G7679" s="56">
        <v>45264</v>
      </c>
      <c r="H7679" s="56">
        <v>45264</v>
      </c>
      <c r="I7679" s="54" t="s">
        <v>10893</v>
      </c>
      <c r="J7679" s="54"/>
      <c r="K7679" s="54" t="s">
        <v>10872</v>
      </c>
    </row>
    <row r="7680" spans="1:11" ht="15" customHeight="1">
      <c r="A7680" s="54" t="s">
        <v>3100</v>
      </c>
      <c r="B7680" s="54" t="s">
        <v>3101</v>
      </c>
      <c r="C7680" s="55">
        <v>2023</v>
      </c>
      <c r="D7680" s="55" t="s">
        <v>10821</v>
      </c>
      <c r="E7680" s="56">
        <v>45264</v>
      </c>
      <c r="F7680" s="57"/>
      <c r="G7680" s="56">
        <v>45264</v>
      </c>
      <c r="H7680" s="56">
        <v>45264</v>
      </c>
      <c r="I7680" s="54" t="s">
        <v>10894</v>
      </c>
      <c r="J7680" s="54"/>
      <c r="K7680" s="54" t="s">
        <v>7570</v>
      </c>
    </row>
    <row r="7681" spans="1:11" ht="15" customHeight="1">
      <c r="A7681" s="54" t="s">
        <v>3100</v>
      </c>
      <c r="B7681" s="54" t="s">
        <v>3116</v>
      </c>
      <c r="C7681" s="55">
        <v>2023</v>
      </c>
      <c r="D7681" s="55" t="s">
        <v>10821</v>
      </c>
      <c r="E7681" s="56">
        <v>45264</v>
      </c>
      <c r="F7681" s="57"/>
      <c r="G7681" s="56">
        <v>45264</v>
      </c>
      <c r="H7681" s="56">
        <v>45264</v>
      </c>
      <c r="I7681" s="54" t="s">
        <v>10895</v>
      </c>
      <c r="J7681" s="54"/>
      <c r="K7681" s="54" t="s">
        <v>7570</v>
      </c>
    </row>
    <row r="7682" spans="1:11" ht="15" customHeight="1">
      <c r="A7682" s="54" t="s">
        <v>3100</v>
      </c>
      <c r="B7682" s="54" t="s">
        <v>3101</v>
      </c>
      <c r="C7682" s="55">
        <v>2023</v>
      </c>
      <c r="D7682" s="55" t="s">
        <v>10821</v>
      </c>
      <c r="E7682" s="56">
        <v>45264</v>
      </c>
      <c r="F7682" s="57"/>
      <c r="G7682" s="56">
        <v>45264</v>
      </c>
      <c r="H7682" s="56">
        <v>45264</v>
      </c>
      <c r="I7682" s="54" t="s">
        <v>10896</v>
      </c>
      <c r="J7682" s="54"/>
      <c r="K7682" s="54" t="s">
        <v>7570</v>
      </c>
    </row>
    <row r="7683" spans="1:11" ht="15" customHeight="1">
      <c r="A7683" s="54" t="s">
        <v>3100</v>
      </c>
      <c r="B7683" s="54" t="s">
        <v>3179</v>
      </c>
      <c r="C7683" s="55">
        <v>2023</v>
      </c>
      <c r="D7683" s="55" t="s">
        <v>10821</v>
      </c>
      <c r="E7683" s="56">
        <v>45265</v>
      </c>
      <c r="F7683" s="57"/>
      <c r="G7683" s="56">
        <v>45265</v>
      </c>
      <c r="H7683" s="56">
        <v>45265</v>
      </c>
      <c r="I7683" s="54" t="s">
        <v>10897</v>
      </c>
      <c r="J7683" s="54" t="s">
        <v>10898</v>
      </c>
      <c r="K7683" s="54" t="s">
        <v>3097</v>
      </c>
    </row>
    <row r="7684" spans="1:11" ht="15" customHeight="1">
      <c r="A7684" s="54" t="s">
        <v>3100</v>
      </c>
      <c r="B7684" s="54" t="s">
        <v>3104</v>
      </c>
      <c r="C7684" s="55">
        <v>2023</v>
      </c>
      <c r="D7684" s="55" t="s">
        <v>10821</v>
      </c>
      <c r="E7684" s="56">
        <v>45265</v>
      </c>
      <c r="F7684" s="57"/>
      <c r="G7684" s="56">
        <v>45265</v>
      </c>
      <c r="H7684" s="56">
        <v>45265</v>
      </c>
      <c r="I7684" s="54" t="s">
        <v>10897</v>
      </c>
      <c r="J7684" s="54" t="s">
        <v>10898</v>
      </c>
      <c r="K7684" s="54" t="s">
        <v>3097</v>
      </c>
    </row>
    <row r="7685" spans="1:11" ht="15" customHeight="1">
      <c r="A7685" s="54" t="s">
        <v>3100</v>
      </c>
      <c r="B7685" s="54" t="s">
        <v>3104</v>
      </c>
      <c r="C7685" s="55">
        <v>2023</v>
      </c>
      <c r="D7685" s="55" t="s">
        <v>10821</v>
      </c>
      <c r="E7685" s="56">
        <v>45265</v>
      </c>
      <c r="F7685" s="57"/>
      <c r="G7685" s="56">
        <v>45265</v>
      </c>
      <c r="H7685" s="56">
        <v>45266</v>
      </c>
      <c r="I7685" s="54" t="s">
        <v>10899</v>
      </c>
      <c r="J7685" s="54"/>
      <c r="K7685" s="54" t="s">
        <v>3385</v>
      </c>
    </row>
    <row r="7686" spans="1:11" ht="15" customHeight="1">
      <c r="A7686" s="54" t="s">
        <v>3100</v>
      </c>
      <c r="B7686" s="54" t="s">
        <v>3131</v>
      </c>
      <c r="C7686" s="55">
        <v>2023</v>
      </c>
      <c r="D7686" s="55" t="s">
        <v>10821</v>
      </c>
      <c r="E7686" s="56">
        <v>45265</v>
      </c>
      <c r="F7686" s="57"/>
      <c r="G7686" s="56">
        <v>45265</v>
      </c>
      <c r="H7686" s="56">
        <v>45265</v>
      </c>
      <c r="I7686" s="54" t="s">
        <v>10900</v>
      </c>
      <c r="J7686" s="54"/>
      <c r="K7686" s="54" t="s">
        <v>7570</v>
      </c>
    </row>
    <row r="7687" spans="1:11" ht="15" customHeight="1">
      <c r="A7687" s="54" t="s">
        <v>3093</v>
      </c>
      <c r="B7687" s="54" t="s">
        <v>3094</v>
      </c>
      <c r="C7687" s="55">
        <v>2023</v>
      </c>
      <c r="D7687" s="55" t="s">
        <v>10821</v>
      </c>
      <c r="E7687" s="56">
        <v>45265</v>
      </c>
      <c r="F7687" s="57"/>
      <c r="G7687" s="56">
        <v>45265</v>
      </c>
      <c r="H7687" s="56">
        <v>45265</v>
      </c>
      <c r="I7687" s="54" t="s">
        <v>10901</v>
      </c>
      <c r="J7687" s="54"/>
      <c r="K7687" s="54" t="s">
        <v>7570</v>
      </c>
    </row>
    <row r="7688" spans="1:11" ht="15" customHeight="1">
      <c r="A7688" s="54" t="s">
        <v>3100</v>
      </c>
      <c r="B7688" s="54" t="s">
        <v>3359</v>
      </c>
      <c r="C7688" s="55">
        <v>2023</v>
      </c>
      <c r="D7688" s="55" t="s">
        <v>10821</v>
      </c>
      <c r="E7688" s="56">
        <v>45265</v>
      </c>
      <c r="F7688" s="57"/>
      <c r="G7688" s="56">
        <v>45265</v>
      </c>
      <c r="H7688" s="56">
        <v>45265</v>
      </c>
      <c r="I7688" s="54" t="s">
        <v>10902</v>
      </c>
      <c r="J7688" s="54"/>
      <c r="K7688" s="54" t="s">
        <v>7570</v>
      </c>
    </row>
    <row r="7689" spans="1:11" ht="15" customHeight="1">
      <c r="A7689" s="54" t="s">
        <v>3100</v>
      </c>
      <c r="B7689" s="54" t="s">
        <v>3112</v>
      </c>
      <c r="C7689" s="55">
        <v>2023</v>
      </c>
      <c r="D7689" s="55" t="s">
        <v>10821</v>
      </c>
      <c r="E7689" s="56">
        <v>45265</v>
      </c>
      <c r="F7689" s="57"/>
      <c r="G7689" s="56">
        <v>45265</v>
      </c>
      <c r="H7689" s="56">
        <v>45265</v>
      </c>
      <c r="I7689" s="54" t="s">
        <v>10903</v>
      </c>
      <c r="J7689" s="54"/>
      <c r="K7689" s="54" t="s">
        <v>7570</v>
      </c>
    </row>
    <row r="7690" spans="1:11" ht="15" customHeight="1">
      <c r="A7690" s="54" t="s">
        <v>3100</v>
      </c>
      <c r="B7690" s="54" t="s">
        <v>3188</v>
      </c>
      <c r="C7690" s="55">
        <v>2023</v>
      </c>
      <c r="D7690" s="55" t="s">
        <v>10821</v>
      </c>
      <c r="E7690" s="56">
        <v>45265</v>
      </c>
      <c r="F7690" s="57"/>
      <c r="G7690" s="56">
        <v>45265</v>
      </c>
      <c r="H7690" s="56">
        <v>45265</v>
      </c>
      <c r="I7690" s="54" t="s">
        <v>10904</v>
      </c>
      <c r="J7690" s="54"/>
      <c r="K7690" s="54" t="s">
        <v>10872</v>
      </c>
    </row>
    <row r="7691" spans="1:11" ht="15" customHeight="1">
      <c r="A7691" s="54" t="s">
        <v>3100</v>
      </c>
      <c r="B7691" s="54" t="s">
        <v>3112</v>
      </c>
      <c r="C7691" s="55">
        <v>2023</v>
      </c>
      <c r="D7691" s="55" t="s">
        <v>10821</v>
      </c>
      <c r="E7691" s="56">
        <v>45265</v>
      </c>
      <c r="F7691" s="57"/>
      <c r="G7691" s="56">
        <v>45265</v>
      </c>
      <c r="H7691" s="56">
        <v>45265</v>
      </c>
      <c r="I7691" s="54" t="s">
        <v>10905</v>
      </c>
      <c r="J7691" s="54" t="s">
        <v>10906</v>
      </c>
      <c r="K7691" s="54" t="s">
        <v>10872</v>
      </c>
    </row>
    <row r="7692" spans="1:11" ht="15" customHeight="1">
      <c r="A7692" s="54" t="s">
        <v>3100</v>
      </c>
      <c r="B7692" s="54" t="s">
        <v>3131</v>
      </c>
      <c r="C7692" s="55">
        <v>2023</v>
      </c>
      <c r="D7692" s="55" t="s">
        <v>10821</v>
      </c>
      <c r="E7692" s="56">
        <v>45265</v>
      </c>
      <c r="F7692" s="57"/>
      <c r="G7692" s="56">
        <v>45265</v>
      </c>
      <c r="H7692" s="56">
        <v>45265</v>
      </c>
      <c r="I7692" s="54" t="s">
        <v>10907</v>
      </c>
      <c r="J7692" s="54"/>
      <c r="K7692" s="54" t="s">
        <v>7570</v>
      </c>
    </row>
    <row r="7693" spans="1:11" ht="15" customHeight="1">
      <c r="A7693" s="54" t="s">
        <v>3093</v>
      </c>
      <c r="B7693" s="54" t="s">
        <v>3093</v>
      </c>
      <c r="C7693" s="55">
        <v>2023</v>
      </c>
      <c r="D7693" s="55" t="s">
        <v>10821</v>
      </c>
      <c r="E7693" s="56">
        <v>45265</v>
      </c>
      <c r="F7693" s="57"/>
      <c r="G7693" s="56">
        <v>45265</v>
      </c>
      <c r="H7693" s="56">
        <v>45265</v>
      </c>
      <c r="I7693" s="54" t="s">
        <v>10908</v>
      </c>
      <c r="J7693" s="54"/>
      <c r="K7693" s="54" t="s">
        <v>7570</v>
      </c>
    </row>
    <row r="7694" spans="1:11" ht="15" customHeight="1">
      <c r="A7694" s="54" t="s">
        <v>3100</v>
      </c>
      <c r="B7694" s="54" t="s">
        <v>3133</v>
      </c>
      <c r="C7694" s="55">
        <v>2023</v>
      </c>
      <c r="D7694" s="55" t="s">
        <v>10821</v>
      </c>
      <c r="E7694" s="56">
        <v>45265</v>
      </c>
      <c r="F7694" s="57"/>
      <c r="G7694" s="56">
        <v>45265</v>
      </c>
      <c r="H7694" s="56">
        <v>45265</v>
      </c>
      <c r="I7694" s="54" t="s">
        <v>10909</v>
      </c>
      <c r="J7694" s="54"/>
      <c r="K7694" s="54" t="s">
        <v>7570</v>
      </c>
    </row>
    <row r="7695" spans="1:11" ht="15" customHeight="1">
      <c r="A7695" s="54" t="s">
        <v>3100</v>
      </c>
      <c r="B7695" s="54" t="s">
        <v>3133</v>
      </c>
      <c r="C7695" s="55">
        <v>2023</v>
      </c>
      <c r="D7695" s="55" t="s">
        <v>10821</v>
      </c>
      <c r="E7695" s="56">
        <v>45265</v>
      </c>
      <c r="F7695" s="57"/>
      <c r="G7695" s="56">
        <v>45265</v>
      </c>
      <c r="H7695" s="56">
        <v>45265</v>
      </c>
      <c r="I7695" s="54" t="s">
        <v>10910</v>
      </c>
      <c r="J7695" s="54"/>
      <c r="K7695" s="54" t="s">
        <v>7570</v>
      </c>
    </row>
    <row r="7696" spans="1:11" ht="15" customHeight="1">
      <c r="A7696" s="54" t="s">
        <v>3100</v>
      </c>
      <c r="B7696" s="54" t="s">
        <v>3133</v>
      </c>
      <c r="C7696" s="55">
        <v>2023</v>
      </c>
      <c r="D7696" s="55" t="s">
        <v>10821</v>
      </c>
      <c r="E7696" s="56">
        <v>45265</v>
      </c>
      <c r="F7696" s="57"/>
      <c r="G7696" s="56">
        <v>45265</v>
      </c>
      <c r="H7696" s="56">
        <v>45265</v>
      </c>
      <c r="I7696" s="54" t="s">
        <v>10911</v>
      </c>
      <c r="J7696" s="54"/>
      <c r="K7696" s="54" t="s">
        <v>7570</v>
      </c>
    </row>
    <row r="7697" spans="1:11" ht="15" customHeight="1">
      <c r="A7697" s="54" t="s">
        <v>3100</v>
      </c>
      <c r="B7697" s="54" t="s">
        <v>3150</v>
      </c>
      <c r="C7697" s="55">
        <v>2023</v>
      </c>
      <c r="D7697" s="55" t="s">
        <v>10821</v>
      </c>
      <c r="E7697" s="56">
        <v>45265</v>
      </c>
      <c r="F7697" s="57"/>
      <c r="G7697" s="56">
        <v>45265</v>
      </c>
      <c r="H7697" s="56">
        <v>45265</v>
      </c>
      <c r="I7697" s="54" t="s">
        <v>10912</v>
      </c>
      <c r="J7697" s="54"/>
      <c r="K7697" s="54" t="s">
        <v>10872</v>
      </c>
    </row>
    <row r="7698" spans="1:11" ht="15" customHeight="1">
      <c r="A7698" s="54" t="s">
        <v>3100</v>
      </c>
      <c r="B7698" s="54" t="s">
        <v>3150</v>
      </c>
      <c r="C7698" s="55">
        <v>2023</v>
      </c>
      <c r="D7698" s="55" t="s">
        <v>10821</v>
      </c>
      <c r="E7698" s="56">
        <v>45265</v>
      </c>
      <c r="F7698" s="57"/>
      <c r="G7698" s="56">
        <v>45265</v>
      </c>
      <c r="H7698" s="56">
        <v>45265</v>
      </c>
      <c r="I7698" s="54" t="s">
        <v>10913</v>
      </c>
      <c r="J7698" s="54"/>
      <c r="K7698" s="54" t="s">
        <v>10872</v>
      </c>
    </row>
    <row r="7699" spans="1:11" ht="15" customHeight="1">
      <c r="A7699" s="54" t="s">
        <v>3093</v>
      </c>
      <c r="B7699" s="54" t="s">
        <v>3183</v>
      </c>
      <c r="C7699" s="55">
        <v>2023</v>
      </c>
      <c r="D7699" s="55" t="s">
        <v>10821</v>
      </c>
      <c r="E7699" s="56">
        <v>45265</v>
      </c>
      <c r="F7699" s="57"/>
      <c r="G7699" s="56">
        <v>45265</v>
      </c>
      <c r="H7699" s="56">
        <v>45265</v>
      </c>
      <c r="I7699" s="54" t="s">
        <v>10914</v>
      </c>
      <c r="J7699" s="54"/>
      <c r="K7699" s="54" t="s">
        <v>10872</v>
      </c>
    </row>
    <row r="7700" spans="1:11" ht="15" customHeight="1">
      <c r="A7700" s="54" t="s">
        <v>3100</v>
      </c>
      <c r="B7700" s="54" t="s">
        <v>3340</v>
      </c>
      <c r="C7700" s="55">
        <v>2023</v>
      </c>
      <c r="D7700" s="55" t="s">
        <v>10821</v>
      </c>
      <c r="E7700" s="56">
        <v>45265</v>
      </c>
      <c r="F7700" s="57"/>
      <c r="G7700" s="56">
        <v>45265</v>
      </c>
      <c r="H7700" s="56">
        <v>45265</v>
      </c>
      <c r="I7700" s="54" t="s">
        <v>10915</v>
      </c>
      <c r="J7700" s="54"/>
      <c r="K7700" s="54" t="s">
        <v>10872</v>
      </c>
    </row>
    <row r="7701" spans="1:11" ht="15" customHeight="1">
      <c r="A7701" s="54" t="s">
        <v>3100</v>
      </c>
      <c r="B7701" s="54" t="s">
        <v>3116</v>
      </c>
      <c r="C7701" s="55">
        <v>2023</v>
      </c>
      <c r="D7701" s="55" t="s">
        <v>10821</v>
      </c>
      <c r="E7701" s="56">
        <v>45265</v>
      </c>
      <c r="F7701" s="57"/>
      <c r="G7701" s="56">
        <v>45265</v>
      </c>
      <c r="H7701" s="56">
        <v>45265</v>
      </c>
      <c r="I7701" s="54" t="s">
        <v>10916</v>
      </c>
      <c r="J7701" s="54"/>
      <c r="K7701" s="54" t="s">
        <v>3385</v>
      </c>
    </row>
    <row r="7702" spans="1:11" ht="15" customHeight="1">
      <c r="A7702" s="54" t="s">
        <v>3100</v>
      </c>
      <c r="B7702" s="54" t="s">
        <v>3159</v>
      </c>
      <c r="C7702" s="55">
        <v>2023</v>
      </c>
      <c r="D7702" s="55" t="s">
        <v>10821</v>
      </c>
      <c r="E7702" s="56">
        <v>45265</v>
      </c>
      <c r="F7702" s="57"/>
      <c r="G7702" s="56">
        <v>45265</v>
      </c>
      <c r="H7702" s="56">
        <v>45265</v>
      </c>
      <c r="I7702" s="54" t="s">
        <v>10917</v>
      </c>
      <c r="J7702" s="54"/>
      <c r="K7702" s="54" t="s">
        <v>10872</v>
      </c>
    </row>
    <row r="7703" spans="1:11" ht="15" customHeight="1">
      <c r="A7703" s="54" t="s">
        <v>3100</v>
      </c>
      <c r="B7703" s="54" t="s">
        <v>3159</v>
      </c>
      <c r="C7703" s="55">
        <v>2023</v>
      </c>
      <c r="D7703" s="55" t="s">
        <v>10821</v>
      </c>
      <c r="E7703" s="56">
        <v>45265</v>
      </c>
      <c r="F7703" s="57"/>
      <c r="G7703" s="56">
        <v>45265</v>
      </c>
      <c r="H7703" s="56">
        <v>45265</v>
      </c>
      <c r="I7703" s="54" t="s">
        <v>10918</v>
      </c>
      <c r="J7703" s="54"/>
      <c r="K7703" s="54" t="s">
        <v>10872</v>
      </c>
    </row>
    <row r="7704" spans="1:11" ht="15" customHeight="1">
      <c r="A7704" s="54" t="s">
        <v>3093</v>
      </c>
      <c r="B7704" s="54" t="s">
        <v>4596</v>
      </c>
      <c r="C7704" s="55">
        <v>2023</v>
      </c>
      <c r="D7704" s="55" t="s">
        <v>10821</v>
      </c>
      <c r="E7704" s="56">
        <v>45265</v>
      </c>
      <c r="F7704" s="57"/>
      <c r="G7704" s="56">
        <v>45265</v>
      </c>
      <c r="H7704" s="56">
        <v>45266</v>
      </c>
      <c r="I7704" s="54" t="s">
        <v>10919</v>
      </c>
      <c r="J7704" s="54"/>
      <c r="K7704" s="54" t="s">
        <v>3385</v>
      </c>
    </row>
    <row r="7705" spans="1:11" ht="15" customHeight="1">
      <c r="A7705" s="54" t="s">
        <v>3100</v>
      </c>
      <c r="B7705" s="54" t="s">
        <v>3159</v>
      </c>
      <c r="C7705" s="55">
        <v>2023</v>
      </c>
      <c r="D7705" s="55" t="s">
        <v>10821</v>
      </c>
      <c r="E7705" s="56">
        <v>45266</v>
      </c>
      <c r="F7705" s="57"/>
      <c r="G7705" s="56">
        <v>45266</v>
      </c>
      <c r="H7705" s="56">
        <v>45266</v>
      </c>
      <c r="I7705" s="54" t="s">
        <v>10920</v>
      </c>
      <c r="J7705" s="54"/>
      <c r="K7705" s="54" t="s">
        <v>3385</v>
      </c>
    </row>
    <row r="7706" spans="1:11" ht="15" customHeight="1">
      <c r="A7706" s="54" t="s">
        <v>3100</v>
      </c>
      <c r="B7706" s="54" t="s">
        <v>3104</v>
      </c>
      <c r="C7706" s="55">
        <v>2023</v>
      </c>
      <c r="D7706" s="55" t="s">
        <v>10821</v>
      </c>
      <c r="E7706" s="56">
        <v>45266</v>
      </c>
      <c r="F7706" s="57"/>
      <c r="G7706" s="56">
        <v>45266</v>
      </c>
      <c r="H7706" s="56">
        <v>45266</v>
      </c>
      <c r="I7706" s="54" t="s">
        <v>10921</v>
      </c>
      <c r="J7706" s="54"/>
      <c r="K7706" s="54" t="s">
        <v>7570</v>
      </c>
    </row>
    <row r="7707" spans="1:11" ht="15" customHeight="1">
      <c r="A7707" s="54" t="s">
        <v>3100</v>
      </c>
      <c r="B7707" s="54" t="s">
        <v>3104</v>
      </c>
      <c r="C7707" s="55">
        <v>2023</v>
      </c>
      <c r="D7707" s="55" t="s">
        <v>10821</v>
      </c>
      <c r="E7707" s="56">
        <v>45266</v>
      </c>
      <c r="F7707" s="57"/>
      <c r="G7707" s="56">
        <v>45266</v>
      </c>
      <c r="H7707" s="56"/>
      <c r="I7707" s="54" t="s">
        <v>10922</v>
      </c>
      <c r="J7707" s="54"/>
      <c r="K7707" s="54" t="s">
        <v>3097</v>
      </c>
    </row>
    <row r="7708" spans="1:11" ht="15" customHeight="1">
      <c r="A7708" s="54" t="s">
        <v>3100</v>
      </c>
      <c r="B7708" s="54" t="s">
        <v>3112</v>
      </c>
      <c r="C7708" s="55">
        <v>2023</v>
      </c>
      <c r="D7708" s="55" t="s">
        <v>10821</v>
      </c>
      <c r="E7708" s="56">
        <v>45266</v>
      </c>
      <c r="F7708" s="57"/>
      <c r="G7708" s="56">
        <v>45266</v>
      </c>
      <c r="H7708" s="56">
        <v>45266</v>
      </c>
      <c r="I7708" s="54" t="s">
        <v>10923</v>
      </c>
      <c r="J7708" s="54"/>
      <c r="K7708" s="54" t="s">
        <v>7570</v>
      </c>
    </row>
    <row r="7709" spans="1:11" ht="15" customHeight="1">
      <c r="A7709" s="54" t="s">
        <v>3100</v>
      </c>
      <c r="B7709" s="54" t="s">
        <v>3112</v>
      </c>
      <c r="C7709" s="55">
        <v>2023</v>
      </c>
      <c r="D7709" s="55" t="s">
        <v>10821</v>
      </c>
      <c r="E7709" s="56">
        <v>45266</v>
      </c>
      <c r="F7709" s="57"/>
      <c r="G7709" s="56">
        <v>45266</v>
      </c>
      <c r="H7709" s="56"/>
      <c r="I7709" s="54" t="s">
        <v>10924</v>
      </c>
      <c r="J7709" s="54"/>
      <c r="K7709" s="54" t="s">
        <v>7570</v>
      </c>
    </row>
    <row r="7710" spans="1:11" ht="15" customHeight="1">
      <c r="A7710" s="54" t="s">
        <v>3100</v>
      </c>
      <c r="B7710" s="54" t="s">
        <v>3101</v>
      </c>
      <c r="C7710" s="55">
        <v>2023</v>
      </c>
      <c r="D7710" s="55" t="s">
        <v>10821</v>
      </c>
      <c r="E7710" s="56">
        <v>45266</v>
      </c>
      <c r="F7710" s="57"/>
      <c r="G7710" s="56">
        <v>45266</v>
      </c>
      <c r="H7710" s="56">
        <v>45266</v>
      </c>
      <c r="I7710" s="54" t="s">
        <v>10925</v>
      </c>
      <c r="J7710" s="54"/>
      <c r="K7710" s="54" t="s">
        <v>7570</v>
      </c>
    </row>
    <row r="7711" spans="1:11" ht="15" customHeight="1">
      <c r="A7711" s="54" t="s">
        <v>3100</v>
      </c>
      <c r="B7711" s="54" t="s">
        <v>3101</v>
      </c>
      <c r="C7711" s="55">
        <v>2023</v>
      </c>
      <c r="D7711" s="55" t="s">
        <v>10821</v>
      </c>
      <c r="E7711" s="56">
        <v>45266</v>
      </c>
      <c r="F7711" s="57"/>
      <c r="G7711" s="56">
        <v>45266</v>
      </c>
      <c r="H7711" s="56">
        <v>45266</v>
      </c>
      <c r="I7711" s="54" t="s">
        <v>10926</v>
      </c>
      <c r="J7711" s="54"/>
      <c r="K7711" s="54" t="s">
        <v>7570</v>
      </c>
    </row>
    <row r="7712" spans="1:11" ht="15" customHeight="1">
      <c r="A7712" s="54" t="s">
        <v>3100</v>
      </c>
      <c r="B7712" s="54" t="s">
        <v>3150</v>
      </c>
      <c r="C7712" s="55">
        <v>2023</v>
      </c>
      <c r="D7712" s="55" t="s">
        <v>10821</v>
      </c>
      <c r="E7712" s="56">
        <v>45266</v>
      </c>
      <c r="F7712" s="57"/>
      <c r="G7712" s="56">
        <v>45266</v>
      </c>
      <c r="H7712" s="56">
        <v>45266</v>
      </c>
      <c r="I7712" s="54" t="s">
        <v>10927</v>
      </c>
      <c r="J7712" s="54"/>
      <c r="K7712" s="54" t="s">
        <v>3097</v>
      </c>
    </row>
    <row r="7713" spans="1:11" ht="15" customHeight="1">
      <c r="A7713" s="54" t="s">
        <v>3100</v>
      </c>
      <c r="B7713" s="54" t="s">
        <v>3125</v>
      </c>
      <c r="C7713" s="55">
        <v>2023</v>
      </c>
      <c r="D7713" s="55" t="s">
        <v>10821</v>
      </c>
      <c r="E7713" s="56">
        <v>45266</v>
      </c>
      <c r="F7713" s="57"/>
      <c r="G7713" s="56">
        <v>45266</v>
      </c>
      <c r="H7713" s="56">
        <v>45266</v>
      </c>
      <c r="I7713" s="54" t="s">
        <v>10928</v>
      </c>
      <c r="J7713" s="54"/>
      <c r="K7713" s="54" t="s">
        <v>7570</v>
      </c>
    </row>
    <row r="7714" spans="1:11" ht="15" customHeight="1">
      <c r="A7714" s="54" t="s">
        <v>3100</v>
      </c>
      <c r="B7714" s="54" t="s">
        <v>3131</v>
      </c>
      <c r="C7714" s="55">
        <v>2023</v>
      </c>
      <c r="D7714" s="55" t="s">
        <v>10821</v>
      </c>
      <c r="E7714" s="56">
        <v>45266</v>
      </c>
      <c r="F7714" s="57"/>
      <c r="G7714" s="56">
        <v>45266</v>
      </c>
      <c r="H7714" s="56">
        <v>45266</v>
      </c>
      <c r="I7714" s="54" t="s">
        <v>10929</v>
      </c>
      <c r="J7714" s="54"/>
      <c r="K7714" s="54" t="s">
        <v>7570</v>
      </c>
    </row>
    <row r="7715" spans="1:11" ht="15" customHeight="1">
      <c r="A7715" s="54" t="s">
        <v>3100</v>
      </c>
      <c r="B7715" s="54" t="s">
        <v>3504</v>
      </c>
      <c r="C7715" s="55">
        <v>2023</v>
      </c>
      <c r="D7715" s="55" t="s">
        <v>10821</v>
      </c>
      <c r="E7715" s="56">
        <v>45266</v>
      </c>
      <c r="F7715" s="57"/>
      <c r="G7715" s="56">
        <v>45266</v>
      </c>
      <c r="H7715" s="56"/>
      <c r="I7715" s="54" t="s">
        <v>10930</v>
      </c>
      <c r="J7715" s="54"/>
      <c r="K7715" s="54" t="s">
        <v>7570</v>
      </c>
    </row>
    <row r="7716" spans="1:11" ht="15" customHeight="1">
      <c r="A7716" s="54" t="s">
        <v>3100</v>
      </c>
      <c r="B7716" s="54" t="s">
        <v>3150</v>
      </c>
      <c r="C7716" s="55">
        <v>2023</v>
      </c>
      <c r="D7716" s="55" t="s">
        <v>10821</v>
      </c>
      <c r="E7716" s="56">
        <v>45266</v>
      </c>
      <c r="F7716" s="57"/>
      <c r="G7716" s="56">
        <v>45266</v>
      </c>
      <c r="H7716" s="56">
        <v>45266</v>
      </c>
      <c r="I7716" s="54" t="s">
        <v>10931</v>
      </c>
      <c r="J7716" s="54"/>
      <c r="K7716" s="54" t="s">
        <v>3097</v>
      </c>
    </row>
    <row r="7717" spans="1:11" ht="15" customHeight="1">
      <c r="A7717" s="54" t="s">
        <v>3100</v>
      </c>
      <c r="B7717" s="54" t="s">
        <v>3475</v>
      </c>
      <c r="C7717" s="55">
        <v>2023</v>
      </c>
      <c r="D7717" s="55" t="s">
        <v>10821</v>
      </c>
      <c r="E7717" s="56">
        <v>45266</v>
      </c>
      <c r="F7717" s="57"/>
      <c r="G7717" s="56">
        <v>45266</v>
      </c>
      <c r="H7717" s="56">
        <v>45266</v>
      </c>
      <c r="I7717" s="54" t="s">
        <v>10932</v>
      </c>
      <c r="J7717" s="54"/>
      <c r="K7717" s="54" t="s">
        <v>7570</v>
      </c>
    </row>
    <row r="7718" spans="1:11" ht="15" customHeight="1">
      <c r="A7718" s="54" t="s">
        <v>3100</v>
      </c>
      <c r="B7718" s="54" t="s">
        <v>3116</v>
      </c>
      <c r="C7718" s="55">
        <v>2023</v>
      </c>
      <c r="D7718" s="55" t="s">
        <v>10821</v>
      </c>
      <c r="E7718" s="56">
        <v>45266</v>
      </c>
      <c r="F7718" s="57"/>
      <c r="G7718" s="56">
        <v>45266</v>
      </c>
      <c r="H7718" s="56">
        <v>45266</v>
      </c>
      <c r="I7718" s="54" t="s">
        <v>10933</v>
      </c>
      <c r="J7718" s="54"/>
      <c r="K7718" s="54" t="s">
        <v>7570</v>
      </c>
    </row>
    <row r="7719" spans="1:11" ht="15" customHeight="1">
      <c r="A7719" s="54" t="s">
        <v>3093</v>
      </c>
      <c r="B7719" s="54" t="s">
        <v>3129</v>
      </c>
      <c r="C7719" s="55">
        <v>2023</v>
      </c>
      <c r="D7719" s="55" t="s">
        <v>10821</v>
      </c>
      <c r="E7719" s="56">
        <v>45266</v>
      </c>
      <c r="F7719" s="57"/>
      <c r="G7719" s="56">
        <v>45266</v>
      </c>
      <c r="H7719" s="56"/>
      <c r="I7719" s="54" t="s">
        <v>10934</v>
      </c>
      <c r="J7719" s="54"/>
      <c r="K7719" s="54" t="s">
        <v>7570</v>
      </c>
    </row>
    <row r="7720" spans="1:11" ht="15" customHeight="1">
      <c r="A7720" s="54" t="s">
        <v>3100</v>
      </c>
      <c r="B7720" s="54" t="s">
        <v>3150</v>
      </c>
      <c r="C7720" s="55">
        <v>2023</v>
      </c>
      <c r="D7720" s="55" t="s">
        <v>10821</v>
      </c>
      <c r="E7720" s="56">
        <v>45266</v>
      </c>
      <c r="F7720" s="57"/>
      <c r="G7720" s="56">
        <v>45266</v>
      </c>
      <c r="H7720" s="56">
        <v>45266</v>
      </c>
      <c r="I7720" s="54" t="s">
        <v>10935</v>
      </c>
      <c r="J7720" s="54"/>
      <c r="K7720" s="54" t="s">
        <v>7570</v>
      </c>
    </row>
    <row r="7721" spans="1:11" ht="15" customHeight="1">
      <c r="A7721" s="54" t="s">
        <v>3100</v>
      </c>
      <c r="B7721" s="54" t="s">
        <v>3150</v>
      </c>
      <c r="C7721" s="55">
        <v>2023</v>
      </c>
      <c r="D7721" s="55" t="s">
        <v>10821</v>
      </c>
      <c r="E7721" s="56">
        <v>45266</v>
      </c>
      <c r="F7721" s="57"/>
      <c r="G7721" s="56">
        <v>45266</v>
      </c>
      <c r="H7721" s="56">
        <v>45266</v>
      </c>
      <c r="I7721" s="54" t="s">
        <v>10936</v>
      </c>
      <c r="J7721" s="54"/>
      <c r="K7721" s="54" t="s">
        <v>3097</v>
      </c>
    </row>
    <row r="7722" spans="1:11" ht="15" customHeight="1">
      <c r="A7722" s="54" t="s">
        <v>3100</v>
      </c>
      <c r="B7722" s="54" t="s">
        <v>3137</v>
      </c>
      <c r="C7722" s="55">
        <v>2023</v>
      </c>
      <c r="D7722" s="55" t="s">
        <v>10821</v>
      </c>
      <c r="E7722" s="56">
        <v>45266</v>
      </c>
      <c r="F7722" s="57"/>
      <c r="G7722" s="56">
        <v>45266</v>
      </c>
      <c r="H7722" s="56">
        <v>45266</v>
      </c>
      <c r="I7722" s="54" t="s">
        <v>10937</v>
      </c>
      <c r="J7722" s="54"/>
      <c r="K7722" s="54" t="s">
        <v>3097</v>
      </c>
    </row>
    <row r="7723" spans="1:11" ht="15" customHeight="1">
      <c r="A7723" s="54" t="s">
        <v>3100</v>
      </c>
      <c r="B7723" s="54" t="s">
        <v>3318</v>
      </c>
      <c r="C7723" s="55">
        <v>2023</v>
      </c>
      <c r="D7723" s="55" t="s">
        <v>10821</v>
      </c>
      <c r="E7723" s="56">
        <v>45266</v>
      </c>
      <c r="F7723" s="57"/>
      <c r="G7723" s="56">
        <v>45266</v>
      </c>
      <c r="H7723" s="56">
        <v>45266</v>
      </c>
      <c r="I7723" s="54" t="s">
        <v>10938</v>
      </c>
      <c r="J7723" s="54"/>
      <c r="K7723" s="54" t="s">
        <v>3097</v>
      </c>
    </row>
    <row r="7724" spans="1:11" ht="15" customHeight="1">
      <c r="A7724" s="54" t="s">
        <v>3093</v>
      </c>
      <c r="B7724" s="54" t="s">
        <v>3223</v>
      </c>
      <c r="C7724" s="55">
        <v>2023</v>
      </c>
      <c r="D7724" s="55" t="s">
        <v>10821</v>
      </c>
      <c r="E7724" s="56">
        <v>45266</v>
      </c>
      <c r="F7724" s="57"/>
      <c r="G7724" s="56">
        <v>45266</v>
      </c>
      <c r="H7724" s="56">
        <v>45266</v>
      </c>
      <c r="I7724" s="54" t="s">
        <v>10939</v>
      </c>
      <c r="J7724" s="54"/>
      <c r="K7724" s="54" t="s">
        <v>3097</v>
      </c>
    </row>
    <row r="7725" spans="1:11" ht="15" customHeight="1">
      <c r="A7725" s="54" t="s">
        <v>3100</v>
      </c>
      <c r="B7725" s="54" t="s">
        <v>3104</v>
      </c>
      <c r="C7725" s="55">
        <v>2023</v>
      </c>
      <c r="D7725" s="55" t="s">
        <v>10821</v>
      </c>
      <c r="E7725" s="56">
        <v>45267</v>
      </c>
      <c r="F7725" s="57"/>
      <c r="G7725" s="56">
        <v>45267</v>
      </c>
      <c r="H7725" s="56">
        <v>45268</v>
      </c>
      <c r="I7725" s="54" t="s">
        <v>10940</v>
      </c>
      <c r="J7725" s="54"/>
      <c r="K7725" s="54" t="s">
        <v>10872</v>
      </c>
    </row>
    <row r="7726" spans="1:11" ht="15" customHeight="1">
      <c r="A7726" s="54" t="s">
        <v>3100</v>
      </c>
      <c r="B7726" s="54" t="s">
        <v>3104</v>
      </c>
      <c r="C7726" s="55">
        <v>2023</v>
      </c>
      <c r="D7726" s="55" t="s">
        <v>10821</v>
      </c>
      <c r="E7726" s="56">
        <v>45267</v>
      </c>
      <c r="F7726" s="57"/>
      <c r="G7726" s="56">
        <v>45267</v>
      </c>
      <c r="H7726" s="56"/>
      <c r="I7726" s="54" t="s">
        <v>10941</v>
      </c>
      <c r="J7726" s="54"/>
      <c r="K7726" s="54" t="s">
        <v>3097</v>
      </c>
    </row>
    <row r="7727" spans="1:11" ht="15" customHeight="1">
      <c r="A7727" s="54" t="s">
        <v>3100</v>
      </c>
      <c r="B7727" s="54" t="s">
        <v>3133</v>
      </c>
      <c r="C7727" s="55">
        <v>2023</v>
      </c>
      <c r="D7727" s="55" t="s">
        <v>10821</v>
      </c>
      <c r="E7727" s="56">
        <v>45267</v>
      </c>
      <c r="F7727" s="57"/>
      <c r="G7727" s="56">
        <v>45267</v>
      </c>
      <c r="H7727" s="56">
        <v>45267</v>
      </c>
      <c r="I7727" s="54" t="s">
        <v>10942</v>
      </c>
      <c r="J7727" s="54"/>
      <c r="K7727" s="54" t="s">
        <v>3097</v>
      </c>
    </row>
    <row r="7728" spans="1:11" ht="15" customHeight="1">
      <c r="A7728" s="54" t="s">
        <v>3100</v>
      </c>
      <c r="B7728" s="54" t="s">
        <v>3188</v>
      </c>
      <c r="C7728" s="55">
        <v>2023</v>
      </c>
      <c r="D7728" s="55" t="s">
        <v>10821</v>
      </c>
      <c r="E7728" s="56">
        <v>45267</v>
      </c>
      <c r="F7728" s="57"/>
      <c r="G7728" s="56">
        <v>45267</v>
      </c>
      <c r="H7728" s="56">
        <v>45268</v>
      </c>
      <c r="I7728" s="54" t="s">
        <v>10943</v>
      </c>
      <c r="J7728" s="54"/>
      <c r="K7728" s="54" t="s">
        <v>7570</v>
      </c>
    </row>
    <row r="7729" spans="1:11" ht="15" customHeight="1">
      <c r="A7729" s="54" t="s">
        <v>3100</v>
      </c>
      <c r="B7729" s="54" t="s">
        <v>3133</v>
      </c>
      <c r="C7729" s="55">
        <v>2023</v>
      </c>
      <c r="D7729" s="55" t="s">
        <v>10821</v>
      </c>
      <c r="E7729" s="56">
        <v>45267</v>
      </c>
      <c r="F7729" s="57"/>
      <c r="G7729" s="56">
        <v>45267</v>
      </c>
      <c r="H7729" s="56">
        <v>45267</v>
      </c>
      <c r="I7729" s="54" t="s">
        <v>10944</v>
      </c>
      <c r="J7729" s="54"/>
      <c r="K7729" s="54" t="s">
        <v>3097</v>
      </c>
    </row>
    <row r="7730" spans="1:11" ht="15" customHeight="1">
      <c r="A7730" s="54" t="s">
        <v>3100</v>
      </c>
      <c r="B7730" s="54" t="s">
        <v>3131</v>
      </c>
      <c r="C7730" s="55">
        <v>2023</v>
      </c>
      <c r="D7730" s="55" t="s">
        <v>10821</v>
      </c>
      <c r="E7730" s="56">
        <v>45267</v>
      </c>
      <c r="F7730" s="57"/>
      <c r="G7730" s="56">
        <v>45267</v>
      </c>
      <c r="H7730" s="56">
        <v>45267</v>
      </c>
      <c r="I7730" s="54" t="s">
        <v>10945</v>
      </c>
      <c r="J7730" s="54"/>
      <c r="K7730" s="54" t="s">
        <v>3097</v>
      </c>
    </row>
    <row r="7731" spans="1:11" ht="15" customHeight="1">
      <c r="A7731" s="54" t="s">
        <v>3100</v>
      </c>
      <c r="B7731" s="54" t="s">
        <v>3150</v>
      </c>
      <c r="C7731" s="55">
        <v>2023</v>
      </c>
      <c r="D7731" s="55" t="s">
        <v>10821</v>
      </c>
      <c r="E7731" s="56">
        <v>45267</v>
      </c>
      <c r="F7731" s="57"/>
      <c r="G7731" s="56">
        <v>45267</v>
      </c>
      <c r="H7731" s="56">
        <v>45268</v>
      </c>
      <c r="I7731" s="54" t="s">
        <v>10946</v>
      </c>
      <c r="J7731" s="54"/>
      <c r="K7731" s="54" t="s">
        <v>7570</v>
      </c>
    </row>
    <row r="7732" spans="1:11" ht="15" customHeight="1">
      <c r="A7732" s="54" t="s">
        <v>3100</v>
      </c>
      <c r="B7732" s="54" t="s">
        <v>3116</v>
      </c>
      <c r="C7732" s="55">
        <v>2023</v>
      </c>
      <c r="D7732" s="55" t="s">
        <v>10821</v>
      </c>
      <c r="E7732" s="56">
        <v>45267</v>
      </c>
      <c r="F7732" s="57"/>
      <c r="G7732" s="56">
        <v>45267</v>
      </c>
      <c r="H7732" s="56">
        <v>45267</v>
      </c>
      <c r="I7732" s="54" t="s">
        <v>10947</v>
      </c>
      <c r="J7732" s="54"/>
      <c r="K7732" s="54" t="s">
        <v>3097</v>
      </c>
    </row>
    <row r="7733" spans="1:11" ht="15" customHeight="1">
      <c r="A7733" s="54" t="s">
        <v>3100</v>
      </c>
      <c r="B7733" s="54" t="s">
        <v>3159</v>
      </c>
      <c r="C7733" s="55">
        <v>2023</v>
      </c>
      <c r="D7733" s="55" t="s">
        <v>10821</v>
      </c>
      <c r="E7733" s="56">
        <v>45267</v>
      </c>
      <c r="F7733" s="57"/>
      <c r="G7733" s="56">
        <v>45267</v>
      </c>
      <c r="H7733" s="56">
        <v>45267</v>
      </c>
      <c r="I7733" s="54" t="s">
        <v>10948</v>
      </c>
      <c r="J7733" s="54"/>
      <c r="K7733" s="54" t="s">
        <v>3097</v>
      </c>
    </row>
    <row r="7734" spans="1:11" ht="15" customHeight="1">
      <c r="A7734" s="54" t="s">
        <v>3100</v>
      </c>
      <c r="B7734" s="54" t="s">
        <v>3101</v>
      </c>
      <c r="C7734" s="55">
        <v>2023</v>
      </c>
      <c r="D7734" s="55" t="s">
        <v>10821</v>
      </c>
      <c r="E7734" s="56">
        <v>45267</v>
      </c>
      <c r="F7734" s="57"/>
      <c r="G7734" s="56">
        <v>45267</v>
      </c>
      <c r="H7734" s="56">
        <v>45267</v>
      </c>
      <c r="I7734" s="54" t="s">
        <v>10949</v>
      </c>
      <c r="J7734" s="54"/>
      <c r="K7734" s="54" t="s">
        <v>3097</v>
      </c>
    </row>
    <row r="7735" spans="1:11" ht="15" customHeight="1">
      <c r="A7735" s="54" t="s">
        <v>3100</v>
      </c>
      <c r="B7735" s="54" t="s">
        <v>3104</v>
      </c>
      <c r="C7735" s="55">
        <v>2023</v>
      </c>
      <c r="D7735" s="55" t="s">
        <v>10821</v>
      </c>
      <c r="E7735" s="56">
        <v>45267</v>
      </c>
      <c r="F7735" s="57"/>
      <c r="G7735" s="56">
        <v>45267</v>
      </c>
      <c r="H7735" s="56"/>
      <c r="I7735" s="54" t="s">
        <v>10950</v>
      </c>
      <c r="J7735" s="54"/>
      <c r="K7735" s="54" t="s">
        <v>3097</v>
      </c>
    </row>
    <row r="7736" spans="1:11" ht="15" customHeight="1">
      <c r="A7736" s="54" t="s">
        <v>3093</v>
      </c>
      <c r="B7736" s="54" t="s">
        <v>3094</v>
      </c>
      <c r="C7736" s="55">
        <v>2023</v>
      </c>
      <c r="D7736" s="55" t="s">
        <v>10821</v>
      </c>
      <c r="E7736" s="56">
        <v>45267</v>
      </c>
      <c r="F7736" s="57"/>
      <c r="G7736" s="56">
        <v>45267</v>
      </c>
      <c r="H7736" s="56">
        <v>45267</v>
      </c>
      <c r="I7736" s="54" t="s">
        <v>10951</v>
      </c>
      <c r="J7736" s="54"/>
      <c r="K7736" s="54" t="s">
        <v>3097</v>
      </c>
    </row>
    <row r="7737" spans="1:11" ht="15" customHeight="1">
      <c r="A7737" s="54" t="s">
        <v>3100</v>
      </c>
      <c r="B7737" s="54" t="s">
        <v>3394</v>
      </c>
      <c r="C7737" s="55">
        <v>2023</v>
      </c>
      <c r="D7737" s="55" t="s">
        <v>10821</v>
      </c>
      <c r="E7737" s="56">
        <v>45267</v>
      </c>
      <c r="F7737" s="57"/>
      <c r="G7737" s="56">
        <v>45267</v>
      </c>
      <c r="H7737" s="56"/>
      <c r="I7737" s="54" t="s">
        <v>10952</v>
      </c>
      <c r="J7737" s="54"/>
      <c r="K7737" s="54" t="s">
        <v>3097</v>
      </c>
    </row>
    <row r="7738" spans="1:11" ht="15" customHeight="1">
      <c r="A7738" s="54" t="s">
        <v>3100</v>
      </c>
      <c r="B7738" s="54" t="s">
        <v>3304</v>
      </c>
      <c r="C7738" s="55">
        <v>2023</v>
      </c>
      <c r="D7738" s="55" t="s">
        <v>10821</v>
      </c>
      <c r="E7738" s="56">
        <v>45267</v>
      </c>
      <c r="F7738" s="57"/>
      <c r="G7738" s="56">
        <v>45267</v>
      </c>
      <c r="H7738" s="56">
        <v>45267</v>
      </c>
      <c r="I7738" s="54" t="s">
        <v>10953</v>
      </c>
      <c r="J7738" s="54"/>
      <c r="K7738" s="54" t="s">
        <v>3097</v>
      </c>
    </row>
    <row r="7739" spans="1:11" ht="15" customHeight="1">
      <c r="A7739" s="54" t="s">
        <v>3100</v>
      </c>
      <c r="B7739" s="54" t="s">
        <v>3131</v>
      </c>
      <c r="C7739" s="55">
        <v>2023</v>
      </c>
      <c r="D7739" s="55" t="s">
        <v>10821</v>
      </c>
      <c r="E7739" s="56">
        <v>45267</v>
      </c>
      <c r="F7739" s="57"/>
      <c r="G7739" s="56">
        <v>45267</v>
      </c>
      <c r="H7739" s="56">
        <v>45267</v>
      </c>
      <c r="I7739" s="54" t="s">
        <v>10954</v>
      </c>
      <c r="J7739" s="54"/>
      <c r="K7739" s="54" t="s">
        <v>7570</v>
      </c>
    </row>
    <row r="7740" spans="1:11" ht="15" customHeight="1">
      <c r="A7740" s="54" t="s">
        <v>3100</v>
      </c>
      <c r="B7740" s="54" t="s">
        <v>3175</v>
      </c>
      <c r="C7740" s="55">
        <v>2023</v>
      </c>
      <c r="D7740" s="55" t="s">
        <v>10821</v>
      </c>
      <c r="E7740" s="56">
        <v>45267</v>
      </c>
      <c r="F7740" s="57"/>
      <c r="G7740" s="56">
        <v>45267</v>
      </c>
      <c r="H7740" s="56">
        <v>45267</v>
      </c>
      <c r="I7740" s="54" t="s">
        <v>10955</v>
      </c>
      <c r="J7740" s="54"/>
      <c r="K7740" s="54" t="s">
        <v>3097</v>
      </c>
    </row>
    <row r="7741" spans="1:11" ht="15" customHeight="1">
      <c r="A7741" s="54" t="s">
        <v>3100</v>
      </c>
      <c r="B7741" s="54" t="s">
        <v>3133</v>
      </c>
      <c r="C7741" s="55">
        <v>2023</v>
      </c>
      <c r="D7741" s="55" t="s">
        <v>10821</v>
      </c>
      <c r="E7741" s="56">
        <v>45267</v>
      </c>
      <c r="F7741" s="57"/>
      <c r="G7741" s="56">
        <v>45267</v>
      </c>
      <c r="H7741" s="56">
        <v>45267</v>
      </c>
      <c r="I7741" s="54" t="s">
        <v>10956</v>
      </c>
      <c r="J7741" s="54"/>
      <c r="K7741" s="54" t="s">
        <v>7570</v>
      </c>
    </row>
    <row r="7742" spans="1:11" ht="15" customHeight="1">
      <c r="A7742" s="54" t="s">
        <v>3100</v>
      </c>
      <c r="B7742" s="54" t="s">
        <v>3131</v>
      </c>
      <c r="C7742" s="55">
        <v>2023</v>
      </c>
      <c r="D7742" s="55" t="s">
        <v>10821</v>
      </c>
      <c r="E7742" s="56">
        <v>45267</v>
      </c>
      <c r="F7742" s="57"/>
      <c r="G7742" s="56">
        <v>45267</v>
      </c>
      <c r="H7742" s="56">
        <v>45267</v>
      </c>
      <c r="I7742" s="54" t="s">
        <v>10957</v>
      </c>
      <c r="J7742" s="54"/>
      <c r="K7742" s="54" t="s">
        <v>7570</v>
      </c>
    </row>
    <row r="7743" spans="1:11" ht="15" customHeight="1">
      <c r="A7743" s="54" t="s">
        <v>3100</v>
      </c>
      <c r="B7743" s="54" t="s">
        <v>3164</v>
      </c>
      <c r="C7743" s="55">
        <v>2023</v>
      </c>
      <c r="D7743" s="55" t="s">
        <v>10821</v>
      </c>
      <c r="E7743" s="56">
        <v>45267</v>
      </c>
      <c r="F7743" s="57"/>
      <c r="G7743" s="56">
        <v>45267</v>
      </c>
      <c r="H7743" s="56">
        <v>45267</v>
      </c>
      <c r="I7743" s="54" t="s">
        <v>10958</v>
      </c>
      <c r="J7743" s="54"/>
      <c r="K7743" s="54" t="s">
        <v>3097</v>
      </c>
    </row>
    <row r="7744" spans="1:11" ht="15" customHeight="1">
      <c r="A7744" s="54" t="s">
        <v>3093</v>
      </c>
      <c r="B7744" s="54" t="s">
        <v>4596</v>
      </c>
      <c r="C7744" s="55">
        <v>2023</v>
      </c>
      <c r="D7744" s="55" t="s">
        <v>10821</v>
      </c>
      <c r="E7744" s="56">
        <v>45267</v>
      </c>
      <c r="F7744" s="57"/>
      <c r="G7744" s="56">
        <v>45267</v>
      </c>
      <c r="H7744" s="56">
        <v>45267</v>
      </c>
      <c r="I7744" s="54" t="s">
        <v>10959</v>
      </c>
      <c r="J7744" s="54"/>
      <c r="K7744" s="54" t="s">
        <v>3097</v>
      </c>
    </row>
    <row r="7745" spans="1:11" ht="15" customHeight="1">
      <c r="A7745" s="54" t="s">
        <v>3100</v>
      </c>
      <c r="B7745" s="54" t="s">
        <v>3112</v>
      </c>
      <c r="C7745" s="55">
        <v>2023</v>
      </c>
      <c r="D7745" s="55" t="s">
        <v>10821</v>
      </c>
      <c r="E7745" s="56">
        <v>45267</v>
      </c>
      <c r="F7745" s="57"/>
      <c r="G7745" s="56">
        <v>45267</v>
      </c>
      <c r="H7745" s="56">
        <v>45267</v>
      </c>
      <c r="I7745" s="54" t="s">
        <v>10960</v>
      </c>
      <c r="J7745" s="54"/>
      <c r="K7745" s="54" t="s">
        <v>3097</v>
      </c>
    </row>
    <row r="7746" spans="1:11" ht="15" customHeight="1">
      <c r="A7746" s="54" t="s">
        <v>3100</v>
      </c>
      <c r="B7746" s="54" t="s">
        <v>4518</v>
      </c>
      <c r="C7746" s="55">
        <v>2023</v>
      </c>
      <c r="D7746" s="55" t="s">
        <v>10821</v>
      </c>
      <c r="E7746" s="56">
        <v>45267</v>
      </c>
      <c r="F7746" s="57"/>
      <c r="G7746" s="56">
        <v>45267</v>
      </c>
      <c r="H7746" s="56">
        <v>45267</v>
      </c>
      <c r="I7746" s="54" t="s">
        <v>10961</v>
      </c>
      <c r="J7746" s="54"/>
      <c r="K7746" s="54" t="s">
        <v>10872</v>
      </c>
    </row>
    <row r="7747" spans="1:11" ht="15" customHeight="1">
      <c r="A7747" s="54" t="s">
        <v>3100</v>
      </c>
      <c r="B7747" s="54" t="s">
        <v>3101</v>
      </c>
      <c r="C7747" s="55">
        <v>2023</v>
      </c>
      <c r="D7747" s="55" t="s">
        <v>10821</v>
      </c>
      <c r="E7747" s="56">
        <v>45267</v>
      </c>
      <c r="F7747" s="57"/>
      <c r="G7747" s="56">
        <v>45267</v>
      </c>
      <c r="H7747" s="56">
        <v>45267</v>
      </c>
      <c r="I7747" s="54" t="s">
        <v>10962</v>
      </c>
      <c r="J7747" s="54"/>
      <c r="K7747" s="54" t="s">
        <v>3097</v>
      </c>
    </row>
    <row r="7748" spans="1:11" ht="15" customHeight="1">
      <c r="A7748" s="54" t="s">
        <v>3093</v>
      </c>
      <c r="B7748" s="54" t="s">
        <v>3094</v>
      </c>
      <c r="C7748" s="55">
        <v>2023</v>
      </c>
      <c r="D7748" s="55" t="s">
        <v>10821</v>
      </c>
      <c r="E7748" s="56">
        <v>45267</v>
      </c>
      <c r="F7748" s="57"/>
      <c r="G7748" s="56">
        <v>45267</v>
      </c>
      <c r="H7748" s="56">
        <v>45267</v>
      </c>
      <c r="I7748" s="54" t="s">
        <v>10963</v>
      </c>
      <c r="J7748" s="54"/>
      <c r="K7748" s="54" t="s">
        <v>10872</v>
      </c>
    </row>
    <row r="7749" spans="1:11" ht="15" customHeight="1">
      <c r="A7749" s="54" t="s">
        <v>3100</v>
      </c>
      <c r="B7749" s="54" t="s">
        <v>3112</v>
      </c>
      <c r="C7749" s="55">
        <v>2023</v>
      </c>
      <c r="D7749" s="55" t="s">
        <v>10821</v>
      </c>
      <c r="E7749" s="56">
        <v>45267</v>
      </c>
      <c r="F7749" s="57"/>
      <c r="G7749" s="56">
        <v>45267</v>
      </c>
      <c r="H7749" s="56"/>
      <c r="I7749" s="54" t="s">
        <v>10964</v>
      </c>
      <c r="J7749" s="54"/>
      <c r="K7749" s="54" t="s">
        <v>3097</v>
      </c>
    </row>
    <row r="7750" spans="1:11" ht="15" customHeight="1">
      <c r="A7750" s="54" t="s">
        <v>3100</v>
      </c>
      <c r="B7750" s="54" t="s">
        <v>3112</v>
      </c>
      <c r="C7750" s="55">
        <v>2023</v>
      </c>
      <c r="D7750" s="55" t="s">
        <v>10821</v>
      </c>
      <c r="E7750" s="56">
        <v>45267</v>
      </c>
      <c r="F7750" s="57"/>
      <c r="G7750" s="56">
        <v>45267</v>
      </c>
      <c r="H7750" s="56">
        <v>45267</v>
      </c>
      <c r="I7750" s="54" t="s">
        <v>10965</v>
      </c>
      <c r="J7750" s="54"/>
      <c r="K7750" s="54" t="s">
        <v>10872</v>
      </c>
    </row>
    <row r="7751" spans="1:11" ht="15" customHeight="1">
      <c r="A7751" s="54" t="s">
        <v>3100</v>
      </c>
      <c r="B7751" s="54" t="s">
        <v>3502</v>
      </c>
      <c r="C7751" s="55">
        <v>2023</v>
      </c>
      <c r="D7751" s="55" t="s">
        <v>10821</v>
      </c>
      <c r="E7751" s="56">
        <v>45267</v>
      </c>
      <c r="F7751" s="57"/>
      <c r="G7751" s="56">
        <v>45267</v>
      </c>
      <c r="H7751" s="56">
        <v>45267</v>
      </c>
      <c r="I7751" s="54" t="s">
        <v>10966</v>
      </c>
      <c r="J7751" s="54"/>
      <c r="K7751" s="54" t="s">
        <v>10872</v>
      </c>
    </row>
    <row r="7752" spans="1:11" ht="15" customHeight="1">
      <c r="A7752" s="54" t="s">
        <v>3093</v>
      </c>
      <c r="B7752" s="54" t="s">
        <v>3094</v>
      </c>
      <c r="C7752" s="55">
        <v>2023</v>
      </c>
      <c r="D7752" s="55" t="s">
        <v>10821</v>
      </c>
      <c r="E7752" s="56">
        <v>45268</v>
      </c>
      <c r="F7752" s="57"/>
      <c r="G7752" s="56">
        <v>45268</v>
      </c>
      <c r="H7752" s="56">
        <v>45268</v>
      </c>
      <c r="I7752" s="54" t="s">
        <v>10967</v>
      </c>
      <c r="J7752" s="54"/>
      <c r="K7752" s="54" t="s">
        <v>10872</v>
      </c>
    </row>
    <row r="7753" spans="1:11" ht="15" customHeight="1">
      <c r="A7753" s="54" t="s">
        <v>3100</v>
      </c>
      <c r="B7753" s="54" t="s">
        <v>3104</v>
      </c>
      <c r="C7753" s="55">
        <v>2023</v>
      </c>
      <c r="D7753" s="55" t="s">
        <v>10821</v>
      </c>
      <c r="E7753" s="56">
        <v>45268</v>
      </c>
      <c r="F7753" s="57"/>
      <c r="G7753" s="56">
        <v>45268</v>
      </c>
      <c r="H7753" s="56"/>
      <c r="I7753" s="54" t="s">
        <v>10968</v>
      </c>
      <c r="J7753" s="54" t="s">
        <v>10969</v>
      </c>
      <c r="K7753" s="54" t="s">
        <v>3097</v>
      </c>
    </row>
    <row r="7754" spans="1:11" ht="15" customHeight="1">
      <c r="A7754" s="54" t="s">
        <v>3100</v>
      </c>
      <c r="B7754" s="54" t="s">
        <v>4518</v>
      </c>
      <c r="C7754" s="55">
        <v>2023</v>
      </c>
      <c r="D7754" s="55" t="s">
        <v>10821</v>
      </c>
      <c r="E7754" s="56">
        <v>45268</v>
      </c>
      <c r="F7754" s="57"/>
      <c r="G7754" s="56">
        <v>45268</v>
      </c>
      <c r="H7754" s="56">
        <v>45268</v>
      </c>
      <c r="I7754" s="54" t="s">
        <v>10970</v>
      </c>
      <c r="J7754" s="54"/>
      <c r="K7754" s="54" t="s">
        <v>3097</v>
      </c>
    </row>
    <row r="7755" spans="1:11" ht="15" customHeight="1">
      <c r="A7755" s="54" t="s">
        <v>3100</v>
      </c>
      <c r="B7755" s="54" t="s">
        <v>3133</v>
      </c>
      <c r="C7755" s="55">
        <v>2023</v>
      </c>
      <c r="D7755" s="55" t="s">
        <v>10821</v>
      </c>
      <c r="E7755" s="56">
        <v>45268</v>
      </c>
      <c r="F7755" s="57"/>
      <c r="G7755" s="56">
        <v>45268</v>
      </c>
      <c r="H7755" s="56">
        <v>45268</v>
      </c>
      <c r="I7755" s="54" t="s">
        <v>10971</v>
      </c>
      <c r="J7755" s="54"/>
      <c r="K7755" s="54" t="s">
        <v>7570</v>
      </c>
    </row>
    <row r="7756" spans="1:11" ht="15" customHeight="1">
      <c r="A7756" s="54" t="s">
        <v>3100</v>
      </c>
      <c r="B7756" s="54" t="s">
        <v>3137</v>
      </c>
      <c r="C7756" s="55">
        <v>2023</v>
      </c>
      <c r="D7756" s="55" t="s">
        <v>10821</v>
      </c>
      <c r="E7756" s="56">
        <v>45268</v>
      </c>
      <c r="F7756" s="57"/>
      <c r="G7756" s="56">
        <v>45268</v>
      </c>
      <c r="H7756" s="56">
        <v>45268</v>
      </c>
      <c r="I7756" s="54" t="s">
        <v>10972</v>
      </c>
      <c r="J7756" s="54"/>
      <c r="K7756" s="54" t="s">
        <v>7570</v>
      </c>
    </row>
    <row r="7757" spans="1:11" ht="15" customHeight="1">
      <c r="A7757" s="54" t="s">
        <v>3100</v>
      </c>
      <c r="B7757" s="54" t="s">
        <v>3131</v>
      </c>
      <c r="C7757" s="55">
        <v>2023</v>
      </c>
      <c r="D7757" s="55" t="s">
        <v>10821</v>
      </c>
      <c r="E7757" s="56">
        <v>45268</v>
      </c>
      <c r="F7757" s="57"/>
      <c r="G7757" s="56">
        <v>45268</v>
      </c>
      <c r="H7757" s="56">
        <v>45268</v>
      </c>
      <c r="I7757" s="54" t="s">
        <v>10973</v>
      </c>
      <c r="J7757" s="54"/>
      <c r="K7757" s="54" t="s">
        <v>7570</v>
      </c>
    </row>
    <row r="7758" spans="1:11" ht="15" customHeight="1">
      <c r="A7758" s="54" t="s">
        <v>3100</v>
      </c>
      <c r="B7758" s="54" t="s">
        <v>3150</v>
      </c>
      <c r="C7758" s="55">
        <v>2023</v>
      </c>
      <c r="D7758" s="55" t="s">
        <v>10821</v>
      </c>
      <c r="E7758" s="56">
        <v>45268</v>
      </c>
      <c r="F7758" s="57"/>
      <c r="G7758" s="56">
        <v>45268</v>
      </c>
      <c r="H7758" s="56">
        <v>45268</v>
      </c>
      <c r="I7758" s="54" t="s">
        <v>10974</v>
      </c>
      <c r="J7758" s="54"/>
      <c r="K7758" s="54" t="s">
        <v>7570</v>
      </c>
    </row>
    <row r="7759" spans="1:11" ht="15" customHeight="1">
      <c r="A7759" s="54" t="s">
        <v>3100</v>
      </c>
      <c r="B7759" s="54" t="s">
        <v>3152</v>
      </c>
      <c r="C7759" s="55">
        <v>2023</v>
      </c>
      <c r="D7759" s="55" t="s">
        <v>10821</v>
      </c>
      <c r="E7759" s="56">
        <v>45268</v>
      </c>
      <c r="F7759" s="57"/>
      <c r="G7759" s="56">
        <v>45268</v>
      </c>
      <c r="H7759" s="56"/>
      <c r="I7759" s="54" t="s">
        <v>10975</v>
      </c>
      <c r="J7759" s="54"/>
      <c r="K7759" s="54" t="s">
        <v>7570</v>
      </c>
    </row>
    <row r="7760" spans="1:11" ht="15" customHeight="1">
      <c r="A7760" s="54" t="s">
        <v>3100</v>
      </c>
      <c r="B7760" s="54" t="s">
        <v>3225</v>
      </c>
      <c r="C7760" s="55">
        <v>2023</v>
      </c>
      <c r="D7760" s="55" t="s">
        <v>10821</v>
      </c>
      <c r="E7760" s="56">
        <v>45268</v>
      </c>
      <c r="F7760" s="57"/>
      <c r="G7760" s="56">
        <v>45268</v>
      </c>
      <c r="H7760" s="56">
        <v>45268</v>
      </c>
      <c r="I7760" s="54" t="s">
        <v>10976</v>
      </c>
      <c r="J7760" s="54"/>
      <c r="K7760" s="54" t="s">
        <v>7570</v>
      </c>
    </row>
    <row r="7761" spans="1:11" ht="15" customHeight="1">
      <c r="A7761" s="54" t="s">
        <v>3100</v>
      </c>
      <c r="B7761" s="54" t="s">
        <v>3258</v>
      </c>
      <c r="C7761" s="55">
        <v>2023</v>
      </c>
      <c r="D7761" s="55" t="s">
        <v>10821</v>
      </c>
      <c r="E7761" s="56">
        <v>45268</v>
      </c>
      <c r="F7761" s="57"/>
      <c r="G7761" s="56">
        <v>45268</v>
      </c>
      <c r="H7761" s="56">
        <v>45268</v>
      </c>
      <c r="I7761" s="54" t="s">
        <v>10977</v>
      </c>
      <c r="J7761" s="54"/>
      <c r="K7761" s="54" t="s">
        <v>3097</v>
      </c>
    </row>
    <row r="7762" spans="1:11" ht="15" customHeight="1">
      <c r="A7762" s="54" t="s">
        <v>3100</v>
      </c>
      <c r="B7762" s="54" t="s">
        <v>3225</v>
      </c>
      <c r="C7762" s="55">
        <v>2023</v>
      </c>
      <c r="D7762" s="55" t="s">
        <v>10821</v>
      </c>
      <c r="E7762" s="56">
        <v>45268</v>
      </c>
      <c r="F7762" s="57"/>
      <c r="G7762" s="56">
        <v>45268</v>
      </c>
      <c r="H7762" s="56">
        <v>45268</v>
      </c>
      <c r="I7762" s="54" t="s">
        <v>10978</v>
      </c>
      <c r="J7762" s="54"/>
      <c r="K7762" s="54" t="s">
        <v>3097</v>
      </c>
    </row>
    <row r="7763" spans="1:11" ht="15" customHeight="1">
      <c r="A7763" s="54" t="s">
        <v>3100</v>
      </c>
      <c r="B7763" s="54" t="s">
        <v>3101</v>
      </c>
      <c r="C7763" s="55">
        <v>2023</v>
      </c>
      <c r="D7763" s="55" t="s">
        <v>10821</v>
      </c>
      <c r="E7763" s="56">
        <v>45268</v>
      </c>
      <c r="F7763" s="57"/>
      <c r="G7763" s="56">
        <v>45268</v>
      </c>
      <c r="H7763" s="56">
        <v>45268</v>
      </c>
      <c r="I7763" s="54" t="s">
        <v>10979</v>
      </c>
      <c r="J7763" s="54"/>
      <c r="K7763" s="54" t="s">
        <v>7570</v>
      </c>
    </row>
    <row r="7764" spans="1:11" ht="15" customHeight="1">
      <c r="A7764" s="54" t="s">
        <v>3100</v>
      </c>
      <c r="B7764" s="54" t="s">
        <v>3159</v>
      </c>
      <c r="C7764" s="55">
        <v>2023</v>
      </c>
      <c r="D7764" s="55" t="s">
        <v>10821</v>
      </c>
      <c r="E7764" s="56">
        <v>45268</v>
      </c>
      <c r="F7764" s="57"/>
      <c r="G7764" s="56">
        <v>45268</v>
      </c>
      <c r="H7764" s="56"/>
      <c r="I7764" s="54" t="s">
        <v>10980</v>
      </c>
      <c r="J7764" s="54"/>
      <c r="K7764" s="54" t="s">
        <v>7570</v>
      </c>
    </row>
    <row r="7765" spans="1:11" ht="15" customHeight="1">
      <c r="A7765" s="54" t="s">
        <v>3100</v>
      </c>
      <c r="B7765" s="54" t="s">
        <v>3120</v>
      </c>
      <c r="C7765" s="55">
        <v>2023</v>
      </c>
      <c r="D7765" s="55" t="s">
        <v>10821</v>
      </c>
      <c r="E7765" s="56">
        <v>45268</v>
      </c>
      <c r="F7765" s="57"/>
      <c r="G7765" s="56">
        <v>45268</v>
      </c>
      <c r="H7765" s="56">
        <v>45269</v>
      </c>
      <c r="I7765" s="54" t="s">
        <v>10981</v>
      </c>
      <c r="J7765" s="54"/>
      <c r="K7765" s="54" t="s">
        <v>3097</v>
      </c>
    </row>
    <row r="7766" spans="1:11" ht="15" customHeight="1">
      <c r="A7766" s="54" t="s">
        <v>3100</v>
      </c>
      <c r="B7766" s="54" t="s">
        <v>3114</v>
      </c>
      <c r="C7766" s="55">
        <v>2023</v>
      </c>
      <c r="D7766" s="55" t="s">
        <v>10821</v>
      </c>
      <c r="E7766" s="56">
        <v>45268</v>
      </c>
      <c r="F7766" s="57"/>
      <c r="G7766" s="56">
        <v>45268</v>
      </c>
      <c r="H7766" s="56">
        <v>45269</v>
      </c>
      <c r="I7766" s="54" t="s">
        <v>10981</v>
      </c>
      <c r="J7766" s="54"/>
      <c r="K7766" s="54" t="s">
        <v>3097</v>
      </c>
    </row>
    <row r="7767" spans="1:11" ht="15" customHeight="1">
      <c r="A7767" s="54" t="s">
        <v>3093</v>
      </c>
      <c r="B7767" s="54" t="s">
        <v>4596</v>
      </c>
      <c r="C7767" s="55">
        <v>2023</v>
      </c>
      <c r="D7767" s="55" t="s">
        <v>10821</v>
      </c>
      <c r="E7767" s="56">
        <v>45269</v>
      </c>
      <c r="F7767" s="57"/>
      <c r="G7767" s="56">
        <v>45269</v>
      </c>
      <c r="H7767" s="56">
        <v>45269</v>
      </c>
      <c r="I7767" s="54" t="s">
        <v>10982</v>
      </c>
      <c r="J7767" s="54"/>
      <c r="K7767" s="54" t="s">
        <v>3097</v>
      </c>
    </row>
    <row r="7768" spans="1:11" ht="15" customHeight="1">
      <c r="A7768" s="54" t="s">
        <v>3100</v>
      </c>
      <c r="B7768" s="54" t="s">
        <v>3104</v>
      </c>
      <c r="C7768" s="55">
        <v>2023</v>
      </c>
      <c r="D7768" s="55" t="s">
        <v>10821</v>
      </c>
      <c r="E7768" s="56">
        <v>45269</v>
      </c>
      <c r="F7768" s="57"/>
      <c r="G7768" s="56">
        <v>45269</v>
      </c>
      <c r="H7768" s="56">
        <v>45269</v>
      </c>
      <c r="I7768" s="54" t="s">
        <v>10983</v>
      </c>
      <c r="J7768" s="54"/>
      <c r="K7768" s="54" t="s">
        <v>7570</v>
      </c>
    </row>
    <row r="7769" spans="1:11" ht="15" customHeight="1">
      <c r="A7769" s="54" t="s">
        <v>3100</v>
      </c>
      <c r="B7769" s="54" t="s">
        <v>3104</v>
      </c>
      <c r="C7769" s="55">
        <v>2023</v>
      </c>
      <c r="D7769" s="55" t="s">
        <v>10821</v>
      </c>
      <c r="E7769" s="56">
        <v>45269</v>
      </c>
      <c r="F7769" s="57"/>
      <c r="G7769" s="56">
        <v>45269</v>
      </c>
      <c r="H7769" s="56">
        <v>45269</v>
      </c>
      <c r="I7769" s="54" t="s">
        <v>10984</v>
      </c>
      <c r="J7769" s="54"/>
      <c r="K7769" s="54" t="s">
        <v>7570</v>
      </c>
    </row>
    <row r="7770" spans="1:11" ht="15" customHeight="1">
      <c r="A7770" s="54" t="s">
        <v>3100</v>
      </c>
      <c r="B7770" s="54" t="s">
        <v>6890</v>
      </c>
      <c r="C7770" s="55">
        <v>2023</v>
      </c>
      <c r="D7770" s="55" t="s">
        <v>10821</v>
      </c>
      <c r="E7770" s="56">
        <v>45269</v>
      </c>
      <c r="F7770" s="57"/>
      <c r="G7770" s="56">
        <v>45269</v>
      </c>
      <c r="H7770" s="56">
        <v>45269</v>
      </c>
      <c r="I7770" s="54" t="s">
        <v>10985</v>
      </c>
      <c r="J7770" s="54"/>
      <c r="K7770" s="54" t="s">
        <v>7570</v>
      </c>
    </row>
    <row r="7771" spans="1:11" ht="15" customHeight="1">
      <c r="A7771" s="54" t="s">
        <v>3100</v>
      </c>
      <c r="B7771" s="54" t="s">
        <v>3196</v>
      </c>
      <c r="C7771" s="55">
        <v>2023</v>
      </c>
      <c r="D7771" s="55" t="s">
        <v>10821</v>
      </c>
      <c r="E7771" s="56">
        <v>45269</v>
      </c>
      <c r="F7771" s="57"/>
      <c r="G7771" s="56">
        <v>45269</v>
      </c>
      <c r="H7771" s="56">
        <v>45269</v>
      </c>
      <c r="I7771" s="54" t="s">
        <v>10986</v>
      </c>
      <c r="J7771" s="54"/>
      <c r="K7771" s="54" t="s">
        <v>10872</v>
      </c>
    </row>
    <row r="7772" spans="1:11" ht="15" customHeight="1">
      <c r="A7772" s="54" t="s">
        <v>3100</v>
      </c>
      <c r="B7772" s="54" t="s">
        <v>3437</v>
      </c>
      <c r="C7772" s="55">
        <v>2023</v>
      </c>
      <c r="D7772" s="55" t="s">
        <v>10821</v>
      </c>
      <c r="E7772" s="56">
        <v>45269</v>
      </c>
      <c r="F7772" s="57"/>
      <c r="G7772" s="56">
        <v>45269</v>
      </c>
      <c r="H7772" s="56">
        <v>45269</v>
      </c>
      <c r="I7772" s="54" t="s">
        <v>10987</v>
      </c>
      <c r="J7772" s="54"/>
      <c r="K7772" s="54" t="s">
        <v>10872</v>
      </c>
    </row>
    <row r="7773" spans="1:11" ht="15" customHeight="1">
      <c r="A7773" s="54" t="s">
        <v>3100</v>
      </c>
      <c r="B7773" s="54" t="s">
        <v>3112</v>
      </c>
      <c r="C7773" s="55">
        <v>2023</v>
      </c>
      <c r="D7773" s="55" t="s">
        <v>10821</v>
      </c>
      <c r="E7773" s="56">
        <v>45269</v>
      </c>
      <c r="F7773" s="57"/>
      <c r="G7773" s="56">
        <v>45269</v>
      </c>
      <c r="H7773" s="56">
        <v>45269</v>
      </c>
      <c r="I7773" s="54" t="s">
        <v>10988</v>
      </c>
      <c r="J7773" s="54"/>
      <c r="K7773" s="54" t="s">
        <v>7570</v>
      </c>
    </row>
    <row r="7774" spans="1:11" ht="15" customHeight="1">
      <c r="A7774" s="54" t="s">
        <v>3100</v>
      </c>
      <c r="B7774" s="54" t="s">
        <v>3137</v>
      </c>
      <c r="C7774" s="55">
        <v>2023</v>
      </c>
      <c r="D7774" s="55" t="s">
        <v>10821</v>
      </c>
      <c r="E7774" s="56">
        <v>45269</v>
      </c>
      <c r="F7774" s="57"/>
      <c r="G7774" s="56">
        <v>45269</v>
      </c>
      <c r="H7774" s="56">
        <v>45269</v>
      </c>
      <c r="I7774" s="54" t="s">
        <v>10989</v>
      </c>
      <c r="J7774" s="54"/>
      <c r="K7774" s="54" t="s">
        <v>10872</v>
      </c>
    </row>
    <row r="7775" spans="1:11" ht="15" customHeight="1">
      <c r="A7775" s="54" t="s">
        <v>3100</v>
      </c>
      <c r="B7775" s="54" t="s">
        <v>3125</v>
      </c>
      <c r="C7775" s="55">
        <v>2023</v>
      </c>
      <c r="D7775" s="55" t="s">
        <v>10821</v>
      </c>
      <c r="E7775" s="56">
        <v>45269</v>
      </c>
      <c r="F7775" s="57"/>
      <c r="G7775" s="56">
        <v>45269</v>
      </c>
      <c r="H7775" s="56">
        <v>45269</v>
      </c>
      <c r="I7775" s="54" t="s">
        <v>10990</v>
      </c>
      <c r="J7775" s="54"/>
      <c r="K7775" s="54" t="s">
        <v>10872</v>
      </c>
    </row>
    <row r="7776" spans="1:11" ht="15" customHeight="1">
      <c r="A7776" s="54" t="s">
        <v>3100</v>
      </c>
      <c r="B7776" s="54" t="s">
        <v>3125</v>
      </c>
      <c r="C7776" s="55">
        <v>2023</v>
      </c>
      <c r="D7776" s="55" t="s">
        <v>10821</v>
      </c>
      <c r="E7776" s="56">
        <v>45269</v>
      </c>
      <c r="F7776" s="57"/>
      <c r="G7776" s="56">
        <v>45269</v>
      </c>
      <c r="H7776" s="56">
        <v>45269</v>
      </c>
      <c r="I7776" s="54" t="s">
        <v>10991</v>
      </c>
      <c r="J7776" s="54"/>
      <c r="K7776" s="54" t="s">
        <v>10872</v>
      </c>
    </row>
    <row r="7777" spans="1:11" ht="15" customHeight="1">
      <c r="A7777" s="54" t="s">
        <v>3100</v>
      </c>
      <c r="B7777" s="54" t="s">
        <v>3131</v>
      </c>
      <c r="C7777" s="55">
        <v>2023</v>
      </c>
      <c r="D7777" s="55" t="s">
        <v>10821</v>
      </c>
      <c r="E7777" s="56">
        <v>45269</v>
      </c>
      <c r="F7777" s="57"/>
      <c r="G7777" s="56">
        <v>45269</v>
      </c>
      <c r="H7777" s="56">
        <v>45269</v>
      </c>
      <c r="I7777" s="54" t="s">
        <v>10992</v>
      </c>
      <c r="J7777" s="54"/>
      <c r="K7777" s="54" t="s">
        <v>7570</v>
      </c>
    </row>
    <row r="7778" spans="1:11" ht="15" customHeight="1">
      <c r="A7778" s="54" t="s">
        <v>3100</v>
      </c>
      <c r="B7778" s="54" t="s">
        <v>3116</v>
      </c>
      <c r="C7778" s="55">
        <v>2023</v>
      </c>
      <c r="D7778" s="55" t="s">
        <v>10821</v>
      </c>
      <c r="E7778" s="56">
        <v>45269</v>
      </c>
      <c r="F7778" s="57"/>
      <c r="G7778" s="56">
        <v>45269</v>
      </c>
      <c r="H7778" s="56">
        <v>45269</v>
      </c>
      <c r="I7778" s="54" t="s">
        <v>10993</v>
      </c>
      <c r="J7778" s="54"/>
      <c r="K7778" s="54" t="s">
        <v>7570</v>
      </c>
    </row>
    <row r="7779" spans="1:11" ht="15" customHeight="1">
      <c r="A7779" s="54" t="s">
        <v>3100</v>
      </c>
      <c r="B7779" s="54" t="s">
        <v>3225</v>
      </c>
      <c r="C7779" s="55">
        <v>2023</v>
      </c>
      <c r="D7779" s="55" t="s">
        <v>10821</v>
      </c>
      <c r="E7779" s="56">
        <v>45269</v>
      </c>
      <c r="F7779" s="57"/>
      <c r="G7779" s="56">
        <v>45269</v>
      </c>
      <c r="H7779" s="56">
        <v>45270</v>
      </c>
      <c r="I7779" s="54" t="s">
        <v>10994</v>
      </c>
      <c r="J7779" s="54"/>
      <c r="K7779" s="54" t="s">
        <v>7570</v>
      </c>
    </row>
    <row r="7780" spans="1:11" ht="15" customHeight="1">
      <c r="A7780" s="54" t="s">
        <v>3100</v>
      </c>
      <c r="B7780" s="54" t="s">
        <v>3116</v>
      </c>
      <c r="C7780" s="55">
        <v>2023</v>
      </c>
      <c r="D7780" s="55" t="s">
        <v>10821</v>
      </c>
      <c r="E7780" s="56">
        <v>45269</v>
      </c>
      <c r="F7780" s="57"/>
      <c r="G7780" s="56">
        <v>45269</v>
      </c>
      <c r="H7780" s="56">
        <v>45270</v>
      </c>
      <c r="I7780" s="54" t="s">
        <v>10995</v>
      </c>
      <c r="J7780" s="54"/>
      <c r="K7780" s="54" t="s">
        <v>7570</v>
      </c>
    </row>
    <row r="7781" spans="1:11" ht="15" customHeight="1">
      <c r="A7781" s="54" t="s">
        <v>3100</v>
      </c>
      <c r="B7781" s="54" t="s">
        <v>3225</v>
      </c>
      <c r="C7781" s="55">
        <v>2023</v>
      </c>
      <c r="D7781" s="55" t="s">
        <v>10821</v>
      </c>
      <c r="E7781" s="56">
        <v>45270</v>
      </c>
      <c r="F7781" s="57"/>
      <c r="G7781" s="56">
        <v>45270</v>
      </c>
      <c r="H7781" s="56">
        <v>45270</v>
      </c>
      <c r="I7781" s="54" t="s">
        <v>10996</v>
      </c>
      <c r="J7781" s="54"/>
      <c r="K7781" s="54" t="s">
        <v>7570</v>
      </c>
    </row>
    <row r="7782" spans="1:11" ht="15" customHeight="1">
      <c r="A7782" s="54" t="s">
        <v>3100</v>
      </c>
      <c r="B7782" s="54" t="s">
        <v>3225</v>
      </c>
      <c r="C7782" s="55">
        <v>2023</v>
      </c>
      <c r="D7782" s="55" t="s">
        <v>10821</v>
      </c>
      <c r="E7782" s="56">
        <v>45270</v>
      </c>
      <c r="F7782" s="57"/>
      <c r="G7782" s="56">
        <v>45270</v>
      </c>
      <c r="H7782" s="56">
        <v>45270</v>
      </c>
      <c r="I7782" s="54" t="s">
        <v>10997</v>
      </c>
      <c r="J7782" s="54"/>
      <c r="K7782" s="54" t="s">
        <v>3097</v>
      </c>
    </row>
    <row r="7783" spans="1:11" ht="15" customHeight="1">
      <c r="A7783" s="54" t="s">
        <v>3100</v>
      </c>
      <c r="B7783" s="54" t="s">
        <v>3104</v>
      </c>
      <c r="C7783" s="55">
        <v>2023</v>
      </c>
      <c r="D7783" s="55" t="s">
        <v>10821</v>
      </c>
      <c r="E7783" s="56">
        <v>45270</v>
      </c>
      <c r="F7783" s="57"/>
      <c r="G7783" s="56">
        <v>45270</v>
      </c>
      <c r="H7783" s="56">
        <v>45271</v>
      </c>
      <c r="I7783" s="54" t="s">
        <v>10998</v>
      </c>
      <c r="J7783" s="54"/>
      <c r="K7783" s="54" t="s">
        <v>10872</v>
      </c>
    </row>
    <row r="7784" spans="1:11" ht="15" customHeight="1">
      <c r="A7784" s="54" t="s">
        <v>3100</v>
      </c>
      <c r="B7784" s="54" t="s">
        <v>3159</v>
      </c>
      <c r="C7784" s="55">
        <v>2023</v>
      </c>
      <c r="D7784" s="55" t="s">
        <v>10821</v>
      </c>
      <c r="E7784" s="56">
        <v>45270</v>
      </c>
      <c r="F7784" s="57"/>
      <c r="G7784" s="56">
        <v>45270</v>
      </c>
      <c r="H7784" s="56">
        <v>45270</v>
      </c>
      <c r="I7784" s="54" t="s">
        <v>10999</v>
      </c>
      <c r="J7784" s="54"/>
      <c r="K7784" s="54" t="s">
        <v>3097</v>
      </c>
    </row>
    <row r="7785" spans="1:11" ht="15" customHeight="1">
      <c r="A7785" s="54" t="s">
        <v>3100</v>
      </c>
      <c r="B7785" s="54" t="s">
        <v>3159</v>
      </c>
      <c r="C7785" s="55">
        <v>2023</v>
      </c>
      <c r="D7785" s="55" t="s">
        <v>10821</v>
      </c>
      <c r="E7785" s="56">
        <v>45270</v>
      </c>
      <c r="F7785" s="57"/>
      <c r="G7785" s="56">
        <v>45270</v>
      </c>
      <c r="H7785" s="56">
        <v>45270</v>
      </c>
      <c r="I7785" s="54" t="s">
        <v>11000</v>
      </c>
      <c r="J7785" s="54"/>
      <c r="K7785" s="54" t="s">
        <v>3097</v>
      </c>
    </row>
    <row r="7786" spans="1:11" ht="15" customHeight="1">
      <c r="A7786" s="54" t="s">
        <v>3100</v>
      </c>
      <c r="B7786" s="54" t="s">
        <v>3296</v>
      </c>
      <c r="C7786" s="55">
        <v>2023</v>
      </c>
      <c r="D7786" s="55" t="s">
        <v>10821</v>
      </c>
      <c r="E7786" s="56">
        <v>45270</v>
      </c>
      <c r="F7786" s="57"/>
      <c r="G7786" s="56">
        <v>45270</v>
      </c>
      <c r="H7786" s="56">
        <v>45270</v>
      </c>
      <c r="I7786" s="54" t="s">
        <v>11001</v>
      </c>
      <c r="J7786" s="54"/>
      <c r="K7786" s="54" t="s">
        <v>3097</v>
      </c>
    </row>
    <row r="7787" spans="1:11" ht="15" customHeight="1">
      <c r="A7787" s="54" t="s">
        <v>3100</v>
      </c>
      <c r="B7787" s="54" t="s">
        <v>3133</v>
      </c>
      <c r="C7787" s="55">
        <v>2023</v>
      </c>
      <c r="D7787" s="55" t="s">
        <v>10821</v>
      </c>
      <c r="E7787" s="56">
        <v>45270</v>
      </c>
      <c r="F7787" s="57"/>
      <c r="G7787" s="56">
        <v>45270</v>
      </c>
      <c r="H7787" s="56">
        <v>45270</v>
      </c>
      <c r="I7787" s="54" t="s">
        <v>11002</v>
      </c>
      <c r="J7787" s="54"/>
      <c r="K7787" s="54" t="s">
        <v>3097</v>
      </c>
    </row>
    <row r="7788" spans="1:11" ht="15" customHeight="1">
      <c r="A7788" s="54" t="s">
        <v>3093</v>
      </c>
      <c r="B7788" s="54" t="s">
        <v>4596</v>
      </c>
      <c r="C7788" s="55">
        <v>2023</v>
      </c>
      <c r="D7788" s="55" t="s">
        <v>10821</v>
      </c>
      <c r="E7788" s="56">
        <v>45270</v>
      </c>
      <c r="F7788" s="57"/>
      <c r="G7788" s="56">
        <v>45270</v>
      </c>
      <c r="H7788" s="56">
        <v>45270</v>
      </c>
      <c r="I7788" s="54" t="s">
        <v>11003</v>
      </c>
      <c r="J7788" s="54"/>
      <c r="K7788" s="54" t="s">
        <v>10872</v>
      </c>
    </row>
    <row r="7789" spans="1:11" ht="15" customHeight="1">
      <c r="A7789" s="54" t="s">
        <v>3100</v>
      </c>
      <c r="B7789" s="54" t="s">
        <v>3101</v>
      </c>
      <c r="C7789" s="55">
        <v>2023</v>
      </c>
      <c r="D7789" s="55" t="s">
        <v>10821</v>
      </c>
      <c r="E7789" s="56">
        <v>45270</v>
      </c>
      <c r="F7789" s="57"/>
      <c r="G7789" s="56">
        <v>45270</v>
      </c>
      <c r="H7789" s="56">
        <v>45270</v>
      </c>
      <c r="I7789" s="54" t="s">
        <v>11004</v>
      </c>
      <c r="J7789" s="54"/>
      <c r="K7789" s="54" t="s">
        <v>10872</v>
      </c>
    </row>
    <row r="7790" spans="1:11" ht="15" customHeight="1">
      <c r="A7790" s="54" t="s">
        <v>3100</v>
      </c>
      <c r="B7790" s="54" t="s">
        <v>3147</v>
      </c>
      <c r="C7790" s="55">
        <v>2023</v>
      </c>
      <c r="D7790" s="55" t="s">
        <v>10821</v>
      </c>
      <c r="E7790" s="56">
        <v>45271</v>
      </c>
      <c r="F7790" s="57"/>
      <c r="G7790" s="56">
        <v>45271</v>
      </c>
      <c r="H7790" s="56">
        <v>45271</v>
      </c>
      <c r="I7790" s="54" t="s">
        <v>11005</v>
      </c>
      <c r="J7790" s="54"/>
      <c r="K7790" s="54" t="s">
        <v>10872</v>
      </c>
    </row>
    <row r="7791" spans="1:11" ht="15" customHeight="1">
      <c r="A7791" s="54" t="s">
        <v>3100</v>
      </c>
      <c r="B7791" s="54" t="s">
        <v>3101</v>
      </c>
      <c r="C7791" s="55">
        <v>2023</v>
      </c>
      <c r="D7791" s="55" t="s">
        <v>10821</v>
      </c>
      <c r="E7791" s="56">
        <v>45271</v>
      </c>
      <c r="F7791" s="57"/>
      <c r="G7791" s="56">
        <v>45271</v>
      </c>
      <c r="H7791" s="56">
        <v>45271</v>
      </c>
      <c r="I7791" s="54" t="s">
        <v>11006</v>
      </c>
      <c r="J7791" s="54"/>
      <c r="K7791" s="54" t="s">
        <v>10872</v>
      </c>
    </row>
    <row r="7792" spans="1:11" ht="15" customHeight="1">
      <c r="A7792" s="54" t="s">
        <v>3093</v>
      </c>
      <c r="B7792" s="54" t="s">
        <v>4596</v>
      </c>
      <c r="C7792" s="55">
        <v>2023</v>
      </c>
      <c r="D7792" s="55" t="s">
        <v>10821</v>
      </c>
      <c r="E7792" s="56">
        <v>45271</v>
      </c>
      <c r="F7792" s="57"/>
      <c r="G7792" s="56">
        <v>45271</v>
      </c>
      <c r="H7792" s="56">
        <v>45271</v>
      </c>
      <c r="I7792" s="54" t="s">
        <v>11007</v>
      </c>
      <c r="J7792" s="54"/>
      <c r="K7792" s="54" t="s">
        <v>10872</v>
      </c>
    </row>
    <row r="7793" spans="1:11" ht="15" customHeight="1">
      <c r="A7793" s="54" t="s">
        <v>3100</v>
      </c>
      <c r="B7793" s="54" t="s">
        <v>3179</v>
      </c>
      <c r="C7793" s="55">
        <v>2023</v>
      </c>
      <c r="D7793" s="55" t="s">
        <v>10821</v>
      </c>
      <c r="E7793" s="56">
        <v>45271</v>
      </c>
      <c r="F7793" s="57"/>
      <c r="G7793" s="56">
        <v>45271</v>
      </c>
      <c r="H7793" s="56">
        <v>45271</v>
      </c>
      <c r="I7793" s="54" t="s">
        <v>11008</v>
      </c>
      <c r="J7793" s="54" t="s">
        <v>11009</v>
      </c>
      <c r="K7793" s="54" t="s">
        <v>7568</v>
      </c>
    </row>
    <row r="7794" spans="1:11" ht="15" customHeight="1">
      <c r="A7794" s="54" t="s">
        <v>3100</v>
      </c>
      <c r="B7794" s="54" t="s">
        <v>3104</v>
      </c>
      <c r="C7794" s="55">
        <v>2023</v>
      </c>
      <c r="D7794" s="55" t="s">
        <v>10821</v>
      </c>
      <c r="E7794" s="56">
        <v>45271</v>
      </c>
      <c r="F7794" s="57"/>
      <c r="G7794" s="56">
        <v>45271</v>
      </c>
      <c r="H7794" s="56">
        <v>45271</v>
      </c>
      <c r="I7794" s="54" t="s">
        <v>11008</v>
      </c>
      <c r="J7794" s="54" t="s">
        <v>11009</v>
      </c>
      <c r="K7794" s="54" t="s">
        <v>7568</v>
      </c>
    </row>
    <row r="7795" spans="1:11" ht="15" customHeight="1">
      <c r="A7795" s="54" t="s">
        <v>3100</v>
      </c>
      <c r="B7795" s="54" t="s">
        <v>3104</v>
      </c>
      <c r="C7795" s="55">
        <v>2023</v>
      </c>
      <c r="D7795" s="55" t="s">
        <v>10821</v>
      </c>
      <c r="E7795" s="56">
        <v>45271</v>
      </c>
      <c r="F7795" s="57"/>
      <c r="G7795" s="56">
        <v>45271</v>
      </c>
      <c r="H7795" s="56"/>
      <c r="I7795" s="54" t="s">
        <v>11010</v>
      </c>
      <c r="J7795" s="54"/>
      <c r="K7795" s="54" t="s">
        <v>7568</v>
      </c>
    </row>
    <row r="7796" spans="1:11" ht="15" customHeight="1">
      <c r="A7796" s="54" t="s">
        <v>3100</v>
      </c>
      <c r="B7796" s="54" t="s">
        <v>6890</v>
      </c>
      <c r="C7796" s="55">
        <v>2023</v>
      </c>
      <c r="D7796" s="55" t="s">
        <v>10821</v>
      </c>
      <c r="E7796" s="56">
        <v>45271</v>
      </c>
      <c r="F7796" s="57"/>
      <c r="G7796" s="56">
        <v>45271</v>
      </c>
      <c r="H7796" s="56">
        <v>45271</v>
      </c>
      <c r="I7796" s="54" t="s">
        <v>11011</v>
      </c>
      <c r="J7796" s="54" t="s">
        <v>11012</v>
      </c>
      <c r="K7796" s="54" t="s">
        <v>7568</v>
      </c>
    </row>
    <row r="7797" spans="1:11" ht="15" customHeight="1">
      <c r="A7797" s="54" t="s">
        <v>3100</v>
      </c>
      <c r="B7797" s="54" t="s">
        <v>3258</v>
      </c>
      <c r="C7797" s="55">
        <v>2023</v>
      </c>
      <c r="D7797" s="55" t="s">
        <v>10821</v>
      </c>
      <c r="E7797" s="56">
        <v>45271</v>
      </c>
      <c r="F7797" s="57"/>
      <c r="G7797" s="56">
        <v>45271</v>
      </c>
      <c r="H7797" s="56">
        <v>45271</v>
      </c>
      <c r="I7797" s="54" t="s">
        <v>11013</v>
      </c>
      <c r="J7797" s="54" t="s">
        <v>11014</v>
      </c>
      <c r="K7797" s="54" t="s">
        <v>7568</v>
      </c>
    </row>
    <row r="7798" spans="1:11" ht="15" customHeight="1">
      <c r="A7798" s="54" t="s">
        <v>3100</v>
      </c>
      <c r="B7798" s="54" t="s">
        <v>3150</v>
      </c>
      <c r="C7798" s="55">
        <v>2023</v>
      </c>
      <c r="D7798" s="55" t="s">
        <v>10821</v>
      </c>
      <c r="E7798" s="56">
        <v>45271</v>
      </c>
      <c r="F7798" s="57"/>
      <c r="G7798" s="56">
        <v>45271</v>
      </c>
      <c r="H7798" s="56">
        <v>45271</v>
      </c>
      <c r="I7798" s="54" t="s">
        <v>11015</v>
      </c>
      <c r="J7798" s="54" t="s">
        <v>11016</v>
      </c>
      <c r="K7798" s="54" t="s">
        <v>7568</v>
      </c>
    </row>
    <row r="7799" spans="1:11" ht="15" customHeight="1">
      <c r="A7799" s="54" t="s">
        <v>3100</v>
      </c>
      <c r="B7799" s="54" t="s">
        <v>3150</v>
      </c>
      <c r="C7799" s="55">
        <v>2023</v>
      </c>
      <c r="D7799" s="55" t="s">
        <v>10821</v>
      </c>
      <c r="E7799" s="56">
        <v>45271</v>
      </c>
      <c r="F7799" s="57"/>
      <c r="G7799" s="56">
        <v>45271</v>
      </c>
      <c r="H7799" s="56"/>
      <c r="I7799" s="54" t="s">
        <v>11016</v>
      </c>
      <c r="J7799" s="54"/>
      <c r="K7799" s="54" t="s">
        <v>7568</v>
      </c>
    </row>
    <row r="7800" spans="1:11" ht="15" customHeight="1">
      <c r="A7800" s="54" t="s">
        <v>3100</v>
      </c>
      <c r="B7800" s="54" t="s">
        <v>3258</v>
      </c>
      <c r="C7800" s="55">
        <v>2023</v>
      </c>
      <c r="D7800" s="55" t="s">
        <v>10821</v>
      </c>
      <c r="E7800" s="56">
        <v>45271</v>
      </c>
      <c r="F7800" s="57"/>
      <c r="G7800" s="56">
        <v>45271</v>
      </c>
      <c r="H7800" s="56">
        <v>45271</v>
      </c>
      <c r="I7800" s="54" t="s">
        <v>11017</v>
      </c>
      <c r="J7800" s="54"/>
      <c r="K7800" s="54" t="s">
        <v>7570</v>
      </c>
    </row>
    <row r="7801" spans="1:11" ht="15" customHeight="1">
      <c r="A7801" s="54" t="s">
        <v>3100</v>
      </c>
      <c r="B7801" s="54" t="s">
        <v>3133</v>
      </c>
      <c r="C7801" s="55">
        <v>2023</v>
      </c>
      <c r="D7801" s="55" t="s">
        <v>10821</v>
      </c>
      <c r="E7801" s="56">
        <v>45271</v>
      </c>
      <c r="F7801" s="57"/>
      <c r="G7801" s="56">
        <v>45271</v>
      </c>
      <c r="H7801" s="56">
        <v>45271</v>
      </c>
      <c r="I7801" s="54" t="s">
        <v>11018</v>
      </c>
      <c r="J7801" s="54" t="s">
        <v>11019</v>
      </c>
      <c r="K7801" s="54" t="s">
        <v>7568</v>
      </c>
    </row>
    <row r="7802" spans="1:11" ht="15" customHeight="1">
      <c r="A7802" s="54" t="s">
        <v>3100</v>
      </c>
      <c r="B7802" s="54" t="s">
        <v>3150</v>
      </c>
      <c r="C7802" s="55">
        <v>2023</v>
      </c>
      <c r="D7802" s="55" t="s">
        <v>10821</v>
      </c>
      <c r="E7802" s="56">
        <v>45271</v>
      </c>
      <c r="F7802" s="57"/>
      <c r="G7802" s="56">
        <v>45271</v>
      </c>
      <c r="H7802" s="56">
        <v>45272</v>
      </c>
      <c r="I7802" s="54" t="s">
        <v>11020</v>
      </c>
      <c r="J7802" s="54"/>
      <c r="K7802" s="54" t="s">
        <v>7568</v>
      </c>
    </row>
    <row r="7803" spans="1:11" ht="15" customHeight="1">
      <c r="A7803" s="54" t="s">
        <v>3100</v>
      </c>
      <c r="B7803" s="54" t="s">
        <v>3125</v>
      </c>
      <c r="C7803" s="55">
        <v>2023</v>
      </c>
      <c r="D7803" s="55" t="s">
        <v>10821</v>
      </c>
      <c r="E7803" s="56">
        <v>45271</v>
      </c>
      <c r="F7803" s="57"/>
      <c r="G7803" s="56">
        <v>45271</v>
      </c>
      <c r="H7803" s="56">
        <v>45271</v>
      </c>
      <c r="I7803" s="54" t="s">
        <v>11021</v>
      </c>
      <c r="J7803" s="54" t="s">
        <v>11022</v>
      </c>
      <c r="K7803" s="54" t="s">
        <v>7568</v>
      </c>
    </row>
    <row r="7804" spans="1:11" ht="15" customHeight="1">
      <c r="A7804" s="54" t="s">
        <v>3100</v>
      </c>
      <c r="B7804" s="54" t="s">
        <v>3188</v>
      </c>
      <c r="C7804" s="55">
        <v>2023</v>
      </c>
      <c r="D7804" s="55" t="s">
        <v>10821</v>
      </c>
      <c r="E7804" s="56">
        <v>45271</v>
      </c>
      <c r="F7804" s="57"/>
      <c r="G7804" s="56">
        <v>45271</v>
      </c>
      <c r="H7804" s="56">
        <v>45271</v>
      </c>
      <c r="I7804" s="54" t="s">
        <v>11023</v>
      </c>
      <c r="J7804" s="54" t="s">
        <v>11024</v>
      </c>
      <c r="K7804" s="54" t="s">
        <v>7568</v>
      </c>
    </row>
    <row r="7805" spans="1:11" ht="15" customHeight="1">
      <c r="A7805" s="54" t="s">
        <v>3100</v>
      </c>
      <c r="B7805" s="54" t="s">
        <v>3318</v>
      </c>
      <c r="C7805" s="55">
        <v>2023</v>
      </c>
      <c r="D7805" s="55" t="s">
        <v>10821</v>
      </c>
      <c r="E7805" s="56">
        <v>45271</v>
      </c>
      <c r="F7805" s="57"/>
      <c r="G7805" s="56">
        <v>45271</v>
      </c>
      <c r="H7805" s="56">
        <v>45271</v>
      </c>
      <c r="I7805" s="54" t="s">
        <v>11025</v>
      </c>
      <c r="J7805" s="54"/>
      <c r="K7805" s="54" t="s">
        <v>7568</v>
      </c>
    </row>
    <row r="7806" spans="1:11" ht="15" customHeight="1">
      <c r="A7806" s="54" t="s">
        <v>3100</v>
      </c>
      <c r="B7806" s="54" t="s">
        <v>3188</v>
      </c>
      <c r="C7806" s="55">
        <v>2023</v>
      </c>
      <c r="D7806" s="55" t="s">
        <v>10821</v>
      </c>
      <c r="E7806" s="56">
        <v>45271</v>
      </c>
      <c r="F7806" s="57"/>
      <c r="G7806" s="56">
        <v>45271</v>
      </c>
      <c r="H7806" s="56">
        <v>45271</v>
      </c>
      <c r="I7806" s="54" t="s">
        <v>11026</v>
      </c>
      <c r="J7806" s="54" t="s">
        <v>11027</v>
      </c>
      <c r="K7806" s="54" t="s">
        <v>7568</v>
      </c>
    </row>
    <row r="7807" spans="1:11" ht="15" customHeight="1">
      <c r="A7807" s="54" t="s">
        <v>3100</v>
      </c>
      <c r="B7807" s="54" t="s">
        <v>3188</v>
      </c>
      <c r="C7807" s="55">
        <v>2023</v>
      </c>
      <c r="D7807" s="55" t="s">
        <v>10821</v>
      </c>
      <c r="E7807" s="56">
        <v>45271</v>
      </c>
      <c r="F7807" s="57"/>
      <c r="G7807" s="56">
        <v>45271</v>
      </c>
      <c r="H7807" s="56">
        <v>45271</v>
      </c>
      <c r="I7807" s="54" t="s">
        <v>11028</v>
      </c>
      <c r="J7807" s="54" t="s">
        <v>11029</v>
      </c>
      <c r="K7807" s="54" t="s">
        <v>7568</v>
      </c>
    </row>
    <row r="7808" spans="1:11" ht="15" customHeight="1">
      <c r="A7808" s="54" t="s">
        <v>3100</v>
      </c>
      <c r="B7808" s="54" t="s">
        <v>3116</v>
      </c>
      <c r="C7808" s="55">
        <v>2023</v>
      </c>
      <c r="D7808" s="55" t="s">
        <v>10821</v>
      </c>
      <c r="E7808" s="56">
        <v>45271</v>
      </c>
      <c r="F7808" s="57"/>
      <c r="G7808" s="56">
        <v>45271</v>
      </c>
      <c r="H7808" s="56">
        <v>45271</v>
      </c>
      <c r="I7808" s="54" t="s">
        <v>11030</v>
      </c>
      <c r="J7808" s="54" t="s">
        <v>11031</v>
      </c>
      <c r="K7808" s="54" t="s">
        <v>7568</v>
      </c>
    </row>
    <row r="7809" spans="1:11" ht="15" customHeight="1">
      <c r="A7809" s="54" t="s">
        <v>3100</v>
      </c>
      <c r="B7809" s="54" t="s">
        <v>3133</v>
      </c>
      <c r="C7809" s="55">
        <v>2023</v>
      </c>
      <c r="D7809" s="55" t="s">
        <v>10821</v>
      </c>
      <c r="E7809" s="56">
        <v>45271</v>
      </c>
      <c r="F7809" s="57"/>
      <c r="G7809" s="56">
        <v>45271</v>
      </c>
      <c r="H7809" s="56">
        <v>45271</v>
      </c>
      <c r="I7809" s="54" t="s">
        <v>11032</v>
      </c>
      <c r="J7809" s="54" t="s">
        <v>11033</v>
      </c>
      <c r="K7809" s="54" t="s">
        <v>7568</v>
      </c>
    </row>
    <row r="7810" spans="1:11" ht="15" customHeight="1">
      <c r="A7810" s="54" t="s">
        <v>3100</v>
      </c>
      <c r="B7810" s="54" t="s">
        <v>3101</v>
      </c>
      <c r="C7810" s="55">
        <v>2023</v>
      </c>
      <c r="D7810" s="55" t="s">
        <v>10821</v>
      </c>
      <c r="E7810" s="56">
        <v>45271</v>
      </c>
      <c r="F7810" s="57"/>
      <c r="G7810" s="56">
        <v>45271</v>
      </c>
      <c r="H7810" s="56">
        <v>45271</v>
      </c>
      <c r="I7810" s="54" t="s">
        <v>11034</v>
      </c>
      <c r="J7810" s="54"/>
      <c r="K7810" s="54" t="s">
        <v>7568</v>
      </c>
    </row>
    <row r="7811" spans="1:11" ht="15" customHeight="1">
      <c r="A7811" s="54" t="s">
        <v>3100</v>
      </c>
      <c r="B7811" s="54" t="s">
        <v>3524</v>
      </c>
      <c r="C7811" s="55">
        <v>2023</v>
      </c>
      <c r="D7811" s="55" t="s">
        <v>10821</v>
      </c>
      <c r="E7811" s="56">
        <v>45271</v>
      </c>
      <c r="F7811" s="57"/>
      <c r="G7811" s="56">
        <v>45271</v>
      </c>
      <c r="H7811" s="56">
        <v>45271</v>
      </c>
      <c r="I7811" s="54" t="s">
        <v>11035</v>
      </c>
      <c r="J7811" s="54"/>
      <c r="K7811" s="54" t="s">
        <v>7568</v>
      </c>
    </row>
    <row r="7812" spans="1:11" ht="15" customHeight="1">
      <c r="A7812" s="54" t="s">
        <v>3100</v>
      </c>
      <c r="B7812" s="54" t="s">
        <v>3150</v>
      </c>
      <c r="C7812" s="55">
        <v>2023</v>
      </c>
      <c r="D7812" s="55" t="s">
        <v>10821</v>
      </c>
      <c r="E7812" s="56">
        <v>45271</v>
      </c>
      <c r="F7812" s="57"/>
      <c r="G7812" s="56">
        <v>45271</v>
      </c>
      <c r="H7812" s="56">
        <v>45271</v>
      </c>
      <c r="I7812" s="54" t="s">
        <v>11036</v>
      </c>
      <c r="J7812" s="54"/>
      <c r="K7812" s="54" t="s">
        <v>7568</v>
      </c>
    </row>
    <row r="7813" spans="1:11" ht="15" customHeight="1">
      <c r="A7813" s="54" t="s">
        <v>3100</v>
      </c>
      <c r="B7813" s="54" t="s">
        <v>3159</v>
      </c>
      <c r="C7813" s="55">
        <v>2023</v>
      </c>
      <c r="D7813" s="55" t="s">
        <v>10821</v>
      </c>
      <c r="E7813" s="56">
        <v>45271</v>
      </c>
      <c r="F7813" s="57"/>
      <c r="G7813" s="56">
        <v>45271</v>
      </c>
      <c r="H7813" s="56">
        <v>45271</v>
      </c>
      <c r="I7813" s="54" t="s">
        <v>11037</v>
      </c>
      <c r="J7813" s="54"/>
      <c r="K7813" s="54" t="s">
        <v>7568</v>
      </c>
    </row>
    <row r="7814" spans="1:11" ht="15" customHeight="1">
      <c r="A7814" s="54" t="s">
        <v>3093</v>
      </c>
      <c r="B7814" s="54" t="s">
        <v>3094</v>
      </c>
      <c r="C7814" s="55">
        <v>2023</v>
      </c>
      <c r="D7814" s="55" t="s">
        <v>10821</v>
      </c>
      <c r="E7814" s="56">
        <v>45271</v>
      </c>
      <c r="F7814" s="57"/>
      <c r="G7814" s="56">
        <v>45271</v>
      </c>
      <c r="H7814" s="56">
        <v>45271</v>
      </c>
      <c r="I7814" s="54" t="s">
        <v>11038</v>
      </c>
      <c r="J7814" s="54"/>
      <c r="K7814" s="54" t="s">
        <v>7568</v>
      </c>
    </row>
    <row r="7815" spans="1:11" ht="15" customHeight="1">
      <c r="A7815" s="54" t="s">
        <v>3100</v>
      </c>
      <c r="B7815" s="54" t="s">
        <v>3318</v>
      </c>
      <c r="C7815" s="55">
        <v>2023</v>
      </c>
      <c r="D7815" s="55" t="s">
        <v>10821</v>
      </c>
      <c r="E7815" s="56">
        <v>45271</v>
      </c>
      <c r="F7815" s="57"/>
      <c r="G7815" s="56">
        <v>45271</v>
      </c>
      <c r="H7815" s="56">
        <v>45271</v>
      </c>
      <c r="I7815" s="54" t="s">
        <v>11039</v>
      </c>
      <c r="J7815" s="54"/>
      <c r="K7815" s="54" t="s">
        <v>7568</v>
      </c>
    </row>
    <row r="7816" spans="1:11" ht="15" customHeight="1">
      <c r="A7816" s="54" t="s">
        <v>3100</v>
      </c>
      <c r="B7816" s="54" t="s">
        <v>3137</v>
      </c>
      <c r="C7816" s="55">
        <v>2023</v>
      </c>
      <c r="D7816" s="55" t="s">
        <v>10821</v>
      </c>
      <c r="E7816" s="56">
        <v>45271</v>
      </c>
      <c r="F7816" s="57"/>
      <c r="G7816" s="56">
        <v>45271</v>
      </c>
      <c r="H7816" s="56">
        <v>45271</v>
      </c>
      <c r="I7816" s="54" t="s">
        <v>11040</v>
      </c>
      <c r="J7816" s="54"/>
      <c r="K7816" s="54" t="s">
        <v>7568</v>
      </c>
    </row>
    <row r="7817" spans="1:11" ht="15" customHeight="1">
      <c r="A7817" s="54" t="s">
        <v>3093</v>
      </c>
      <c r="B7817" s="54" t="s">
        <v>3223</v>
      </c>
      <c r="C7817" s="55">
        <v>2023</v>
      </c>
      <c r="D7817" s="55" t="s">
        <v>10821</v>
      </c>
      <c r="E7817" s="56">
        <v>45272</v>
      </c>
      <c r="F7817" s="57"/>
      <c r="G7817" s="56">
        <v>45272</v>
      </c>
      <c r="H7817" s="56">
        <v>45272</v>
      </c>
      <c r="I7817" s="54" t="s">
        <v>11041</v>
      </c>
      <c r="J7817" s="54"/>
      <c r="K7817" s="54" t="s">
        <v>7568</v>
      </c>
    </row>
    <row r="7818" spans="1:11" ht="15" customHeight="1">
      <c r="A7818" s="54" t="s">
        <v>3100</v>
      </c>
      <c r="B7818" s="54" t="s">
        <v>3104</v>
      </c>
      <c r="C7818" s="55">
        <v>2023</v>
      </c>
      <c r="D7818" s="55" t="s">
        <v>10821</v>
      </c>
      <c r="E7818" s="56">
        <v>45272</v>
      </c>
      <c r="F7818" s="57"/>
      <c r="G7818" s="56">
        <v>45272</v>
      </c>
      <c r="H7818" s="56">
        <v>45273</v>
      </c>
      <c r="I7818" s="54" t="s">
        <v>11042</v>
      </c>
      <c r="J7818" s="54"/>
      <c r="K7818" s="54" t="s">
        <v>7568</v>
      </c>
    </row>
    <row r="7819" spans="1:11" ht="15" customHeight="1">
      <c r="A7819" s="54" t="s">
        <v>3100</v>
      </c>
      <c r="B7819" s="54" t="s">
        <v>3104</v>
      </c>
      <c r="C7819" s="55">
        <v>2023</v>
      </c>
      <c r="D7819" s="55" t="s">
        <v>10821</v>
      </c>
      <c r="E7819" s="56">
        <v>45272</v>
      </c>
      <c r="F7819" s="57"/>
      <c r="G7819" s="56">
        <v>45272</v>
      </c>
      <c r="H7819" s="56">
        <v>45272</v>
      </c>
      <c r="I7819" s="54" t="s">
        <v>11043</v>
      </c>
      <c r="J7819" s="54"/>
      <c r="K7819" s="54" t="s">
        <v>7568</v>
      </c>
    </row>
    <row r="7820" spans="1:11" ht="15" customHeight="1">
      <c r="A7820" s="54" t="s">
        <v>3100</v>
      </c>
      <c r="B7820" s="54" t="s">
        <v>3368</v>
      </c>
      <c r="C7820" s="55">
        <v>2023</v>
      </c>
      <c r="D7820" s="55" t="s">
        <v>10821</v>
      </c>
      <c r="E7820" s="56">
        <v>45272</v>
      </c>
      <c r="F7820" s="57"/>
      <c r="G7820" s="56">
        <v>45272</v>
      </c>
      <c r="H7820" s="56">
        <v>45272</v>
      </c>
      <c r="I7820" s="54" t="s">
        <v>11044</v>
      </c>
      <c r="J7820" s="54"/>
      <c r="K7820" s="54" t="s">
        <v>7568</v>
      </c>
    </row>
    <row r="7821" spans="1:11" ht="15" customHeight="1">
      <c r="A7821" s="54" t="s">
        <v>3100</v>
      </c>
      <c r="B7821" s="54" t="s">
        <v>3104</v>
      </c>
      <c r="C7821" s="55">
        <v>2023</v>
      </c>
      <c r="D7821" s="55" t="s">
        <v>10821</v>
      </c>
      <c r="E7821" s="56">
        <v>45272</v>
      </c>
      <c r="F7821" s="57"/>
      <c r="G7821" s="56">
        <v>45272</v>
      </c>
      <c r="H7821" s="56">
        <v>45272</v>
      </c>
      <c r="I7821" s="54" t="s">
        <v>11045</v>
      </c>
      <c r="J7821" s="54"/>
      <c r="K7821" s="54" t="s">
        <v>3097</v>
      </c>
    </row>
    <row r="7822" spans="1:11" ht="15" customHeight="1">
      <c r="A7822" s="54" t="s">
        <v>3100</v>
      </c>
      <c r="B7822" s="54" t="s">
        <v>3761</v>
      </c>
      <c r="C7822" s="55">
        <v>2023</v>
      </c>
      <c r="D7822" s="55" t="s">
        <v>10821</v>
      </c>
      <c r="E7822" s="56">
        <v>45272</v>
      </c>
      <c r="F7822" s="57"/>
      <c r="G7822" s="56">
        <v>45272</v>
      </c>
      <c r="H7822" s="56">
        <v>45272</v>
      </c>
      <c r="I7822" s="54" t="s">
        <v>11046</v>
      </c>
      <c r="J7822" s="54"/>
      <c r="K7822" s="54" t="s">
        <v>7568</v>
      </c>
    </row>
    <row r="7823" spans="1:11" ht="15" customHeight="1">
      <c r="A7823" s="54" t="s">
        <v>3100</v>
      </c>
      <c r="B7823" s="54" t="s">
        <v>3101</v>
      </c>
      <c r="C7823" s="55">
        <v>2023</v>
      </c>
      <c r="D7823" s="55" t="s">
        <v>10821</v>
      </c>
      <c r="E7823" s="56">
        <v>45272</v>
      </c>
      <c r="F7823" s="57"/>
      <c r="G7823" s="56">
        <v>45272</v>
      </c>
      <c r="H7823" s="56">
        <v>45272</v>
      </c>
      <c r="I7823" s="54" t="s">
        <v>11047</v>
      </c>
      <c r="J7823" s="54"/>
      <c r="K7823" s="54" t="s">
        <v>7568</v>
      </c>
    </row>
    <row r="7824" spans="1:11" ht="15" customHeight="1">
      <c r="A7824" s="54" t="s">
        <v>3100</v>
      </c>
      <c r="B7824" s="54" t="s">
        <v>3116</v>
      </c>
      <c r="C7824" s="55">
        <v>2023</v>
      </c>
      <c r="D7824" s="55" t="s">
        <v>10821</v>
      </c>
      <c r="E7824" s="56">
        <v>45272</v>
      </c>
      <c r="F7824" s="57"/>
      <c r="G7824" s="56">
        <v>45272</v>
      </c>
      <c r="H7824" s="56">
        <v>45272</v>
      </c>
      <c r="I7824" s="54" t="s">
        <v>11048</v>
      </c>
      <c r="J7824" s="54"/>
      <c r="K7824" s="54" t="s">
        <v>7568</v>
      </c>
    </row>
    <row r="7825" spans="1:11" ht="15" customHeight="1">
      <c r="A7825" s="54" t="s">
        <v>3100</v>
      </c>
      <c r="B7825" s="54" t="s">
        <v>3318</v>
      </c>
      <c r="C7825" s="55">
        <v>2023</v>
      </c>
      <c r="D7825" s="55" t="s">
        <v>10821</v>
      </c>
      <c r="E7825" s="56">
        <v>45272</v>
      </c>
      <c r="F7825" s="57"/>
      <c r="G7825" s="56">
        <v>45272</v>
      </c>
      <c r="H7825" s="56">
        <v>45272</v>
      </c>
      <c r="I7825" s="54" t="s">
        <v>11049</v>
      </c>
      <c r="J7825" s="54"/>
      <c r="K7825" s="54" t="s">
        <v>7568</v>
      </c>
    </row>
    <row r="7826" spans="1:11" ht="15" customHeight="1">
      <c r="A7826" s="54" t="s">
        <v>3100</v>
      </c>
      <c r="B7826" s="54" t="s">
        <v>3101</v>
      </c>
      <c r="C7826" s="55">
        <v>2023</v>
      </c>
      <c r="D7826" s="55" t="s">
        <v>10821</v>
      </c>
      <c r="E7826" s="56">
        <v>45272</v>
      </c>
      <c r="F7826" s="57"/>
      <c r="G7826" s="56">
        <v>45272</v>
      </c>
      <c r="H7826" s="56"/>
      <c r="I7826" s="54" t="s">
        <v>11050</v>
      </c>
      <c r="J7826" s="54"/>
      <c r="K7826" s="54" t="s">
        <v>7568</v>
      </c>
    </row>
    <row r="7827" spans="1:11" ht="15" customHeight="1">
      <c r="A7827" s="54" t="s">
        <v>3100</v>
      </c>
      <c r="B7827" s="54" t="s">
        <v>3150</v>
      </c>
      <c r="C7827" s="55">
        <v>2023</v>
      </c>
      <c r="D7827" s="55" t="s">
        <v>10821</v>
      </c>
      <c r="E7827" s="56">
        <v>45272</v>
      </c>
      <c r="F7827" s="57"/>
      <c r="G7827" s="56">
        <v>45272</v>
      </c>
      <c r="H7827" s="56">
        <v>45272</v>
      </c>
      <c r="I7827" s="58" t="s">
        <v>11051</v>
      </c>
      <c r="J7827" s="54" t="s">
        <v>11052</v>
      </c>
      <c r="K7827" s="54" t="s">
        <v>7568</v>
      </c>
    </row>
    <row r="7828" spans="1:11" ht="15" customHeight="1">
      <c r="A7828" s="54" t="s">
        <v>3100</v>
      </c>
      <c r="B7828" s="54" t="s">
        <v>3318</v>
      </c>
      <c r="C7828" s="55">
        <v>2023</v>
      </c>
      <c r="D7828" s="55" t="s">
        <v>10821</v>
      </c>
      <c r="E7828" s="56">
        <v>45272</v>
      </c>
      <c r="F7828" s="57"/>
      <c r="G7828" s="56">
        <v>45272</v>
      </c>
      <c r="H7828" s="56">
        <v>45272</v>
      </c>
      <c r="I7828" s="54" t="s">
        <v>11053</v>
      </c>
      <c r="J7828" s="54"/>
      <c r="K7828" s="54" t="s">
        <v>7568</v>
      </c>
    </row>
    <row r="7829" spans="1:11" ht="15" customHeight="1">
      <c r="A7829" s="54" t="s">
        <v>3100</v>
      </c>
      <c r="B7829" s="54" t="s">
        <v>3133</v>
      </c>
      <c r="C7829" s="55">
        <v>2023</v>
      </c>
      <c r="D7829" s="55" t="s">
        <v>10821</v>
      </c>
      <c r="E7829" s="56">
        <v>45272</v>
      </c>
      <c r="F7829" s="57"/>
      <c r="G7829" s="56">
        <v>45272</v>
      </c>
      <c r="H7829" s="56">
        <v>45272</v>
      </c>
      <c r="I7829" s="54" t="s">
        <v>11054</v>
      </c>
      <c r="J7829" s="54"/>
      <c r="K7829" s="54" t="s">
        <v>7568</v>
      </c>
    </row>
    <row r="7830" spans="1:11" ht="15" customHeight="1">
      <c r="A7830" s="54" t="s">
        <v>3100</v>
      </c>
      <c r="B7830" s="54" t="s">
        <v>3131</v>
      </c>
      <c r="C7830" s="55">
        <v>2023</v>
      </c>
      <c r="D7830" s="55" t="s">
        <v>10821</v>
      </c>
      <c r="E7830" s="56">
        <v>45272</v>
      </c>
      <c r="F7830" s="57"/>
      <c r="G7830" s="56">
        <v>45272</v>
      </c>
      <c r="H7830" s="56">
        <v>45272</v>
      </c>
      <c r="I7830" s="54" t="s">
        <v>11055</v>
      </c>
      <c r="J7830" s="54"/>
      <c r="K7830" s="54" t="s">
        <v>7568</v>
      </c>
    </row>
    <row r="7831" spans="1:11" ht="15" customHeight="1">
      <c r="A7831" s="54" t="s">
        <v>3100</v>
      </c>
      <c r="B7831" s="54" t="s">
        <v>3112</v>
      </c>
      <c r="C7831" s="55">
        <v>2023</v>
      </c>
      <c r="D7831" s="55" t="s">
        <v>10821</v>
      </c>
      <c r="E7831" s="56">
        <v>45272</v>
      </c>
      <c r="F7831" s="57"/>
      <c r="G7831" s="56">
        <v>45272</v>
      </c>
      <c r="H7831" s="56">
        <v>45272</v>
      </c>
      <c r="I7831" s="54" t="s">
        <v>11056</v>
      </c>
      <c r="J7831" s="54" t="s">
        <v>11057</v>
      </c>
      <c r="K7831" s="54" t="s">
        <v>7568</v>
      </c>
    </row>
    <row r="7832" spans="1:11" ht="15" customHeight="1">
      <c r="A7832" s="54" t="s">
        <v>3093</v>
      </c>
      <c r="B7832" s="54" t="s">
        <v>3094</v>
      </c>
      <c r="C7832" s="55">
        <v>2023</v>
      </c>
      <c r="D7832" s="55" t="s">
        <v>10821</v>
      </c>
      <c r="E7832" s="56">
        <v>45272</v>
      </c>
      <c r="F7832" s="57"/>
      <c r="G7832" s="56">
        <v>45272</v>
      </c>
      <c r="H7832" s="56">
        <v>45272</v>
      </c>
      <c r="I7832" s="54" t="s">
        <v>11058</v>
      </c>
      <c r="J7832" s="54"/>
      <c r="K7832" s="54" t="s">
        <v>7568</v>
      </c>
    </row>
    <row r="7833" spans="1:11" ht="15" customHeight="1">
      <c r="A7833" s="54" t="s">
        <v>3100</v>
      </c>
      <c r="B7833" s="54" t="s">
        <v>3131</v>
      </c>
      <c r="C7833" s="55">
        <v>2023</v>
      </c>
      <c r="D7833" s="55" t="s">
        <v>10821</v>
      </c>
      <c r="E7833" s="56">
        <v>45272</v>
      </c>
      <c r="F7833" s="57"/>
      <c r="G7833" s="56">
        <v>45272</v>
      </c>
      <c r="H7833" s="56">
        <v>45272</v>
      </c>
      <c r="I7833" s="54" t="s">
        <v>11059</v>
      </c>
      <c r="J7833" s="54"/>
      <c r="K7833" s="54" t="s">
        <v>7568</v>
      </c>
    </row>
    <row r="7834" spans="1:11" ht="15" customHeight="1">
      <c r="A7834" s="54" t="s">
        <v>3100</v>
      </c>
      <c r="B7834" s="54" t="s">
        <v>3150</v>
      </c>
      <c r="C7834" s="55">
        <v>2023</v>
      </c>
      <c r="D7834" s="55" t="s">
        <v>10821</v>
      </c>
      <c r="E7834" s="56">
        <v>45272</v>
      </c>
      <c r="F7834" s="57"/>
      <c r="G7834" s="56">
        <v>45272</v>
      </c>
      <c r="H7834" s="56">
        <v>45272</v>
      </c>
      <c r="I7834" s="58" t="s">
        <v>11060</v>
      </c>
      <c r="J7834" s="54" t="s">
        <v>11061</v>
      </c>
      <c r="K7834" s="54" t="s">
        <v>7568</v>
      </c>
    </row>
    <row r="7835" spans="1:11" ht="15" customHeight="1">
      <c r="A7835" s="54" t="s">
        <v>3100</v>
      </c>
      <c r="B7835" s="54" t="s">
        <v>3318</v>
      </c>
      <c r="C7835" s="55">
        <v>2023</v>
      </c>
      <c r="D7835" s="55" t="s">
        <v>10821</v>
      </c>
      <c r="E7835" s="56">
        <v>45272</v>
      </c>
      <c r="F7835" s="57"/>
      <c r="G7835" s="56">
        <v>45272</v>
      </c>
      <c r="H7835" s="56">
        <v>45272</v>
      </c>
      <c r="I7835" s="54" t="s">
        <v>11062</v>
      </c>
      <c r="J7835" s="54" t="s">
        <v>11063</v>
      </c>
      <c r="K7835" s="54" t="s">
        <v>7568</v>
      </c>
    </row>
    <row r="7836" spans="1:11" ht="15" customHeight="1">
      <c r="A7836" s="54" t="s">
        <v>3100</v>
      </c>
      <c r="B7836" s="54" t="s">
        <v>3147</v>
      </c>
      <c r="C7836" s="55">
        <v>2023</v>
      </c>
      <c r="D7836" s="55" t="s">
        <v>10821</v>
      </c>
      <c r="E7836" s="56">
        <v>45273</v>
      </c>
      <c r="F7836" s="57"/>
      <c r="G7836" s="56">
        <v>45273</v>
      </c>
      <c r="H7836" s="56">
        <v>45273</v>
      </c>
      <c r="I7836" s="54" t="s">
        <v>11064</v>
      </c>
      <c r="J7836" s="54" t="s">
        <v>11065</v>
      </c>
      <c r="K7836" s="54" t="s">
        <v>7568</v>
      </c>
    </row>
    <row r="7837" spans="1:11" ht="15" customHeight="1">
      <c r="A7837" s="54" t="s">
        <v>3100</v>
      </c>
      <c r="B7837" s="54" t="s">
        <v>3131</v>
      </c>
      <c r="C7837" s="55">
        <v>2023</v>
      </c>
      <c r="D7837" s="55" t="s">
        <v>10821</v>
      </c>
      <c r="E7837" s="56">
        <v>45273</v>
      </c>
      <c r="F7837" s="57"/>
      <c r="G7837" s="56">
        <v>45273</v>
      </c>
      <c r="H7837" s="56">
        <v>45273</v>
      </c>
      <c r="I7837" s="54" t="s">
        <v>11066</v>
      </c>
      <c r="J7837" s="54" t="s">
        <v>11067</v>
      </c>
      <c r="K7837" s="54" t="s">
        <v>7568</v>
      </c>
    </row>
    <row r="7838" spans="1:11" ht="15" customHeight="1">
      <c r="A7838" s="54" t="s">
        <v>3100</v>
      </c>
      <c r="B7838" s="54" t="s">
        <v>3104</v>
      </c>
      <c r="C7838" s="55">
        <v>2023</v>
      </c>
      <c r="D7838" s="55" t="s">
        <v>10821</v>
      </c>
      <c r="E7838" s="56">
        <v>45273</v>
      </c>
      <c r="F7838" s="57"/>
      <c r="G7838" s="56">
        <v>45273</v>
      </c>
      <c r="H7838" s="56"/>
      <c r="I7838" s="54" t="s">
        <v>11068</v>
      </c>
      <c r="J7838" s="54" t="s">
        <v>11069</v>
      </c>
      <c r="K7838" s="54" t="s">
        <v>7568</v>
      </c>
    </row>
    <row r="7839" spans="1:11" ht="15" customHeight="1">
      <c r="A7839" s="54" t="s">
        <v>3100</v>
      </c>
      <c r="B7839" s="54" t="s">
        <v>3116</v>
      </c>
      <c r="C7839" s="55">
        <v>2023</v>
      </c>
      <c r="D7839" s="55" t="s">
        <v>10821</v>
      </c>
      <c r="E7839" s="56">
        <v>45273</v>
      </c>
      <c r="F7839" s="57"/>
      <c r="G7839" s="56">
        <v>45273</v>
      </c>
      <c r="H7839" s="56">
        <v>45273</v>
      </c>
      <c r="I7839" s="54" t="s">
        <v>11070</v>
      </c>
      <c r="J7839" s="54"/>
      <c r="K7839" s="54" t="s">
        <v>7568</v>
      </c>
    </row>
    <row r="7840" spans="1:11" ht="15" customHeight="1">
      <c r="A7840" s="54" t="s">
        <v>3100</v>
      </c>
      <c r="B7840" s="54" t="s">
        <v>3159</v>
      </c>
      <c r="C7840" s="55">
        <v>2023</v>
      </c>
      <c r="D7840" s="55" t="s">
        <v>10821</v>
      </c>
      <c r="E7840" s="56">
        <v>45273</v>
      </c>
      <c r="F7840" s="57"/>
      <c r="G7840" s="56">
        <v>45273</v>
      </c>
      <c r="H7840" s="56">
        <v>45273</v>
      </c>
      <c r="I7840" s="54" t="s">
        <v>11071</v>
      </c>
      <c r="J7840" s="54"/>
      <c r="K7840" s="54" t="s">
        <v>7568</v>
      </c>
    </row>
    <row r="7841" spans="1:11" ht="15" customHeight="1">
      <c r="A7841" s="54" t="s">
        <v>3100</v>
      </c>
      <c r="B7841" s="54" t="s">
        <v>3188</v>
      </c>
      <c r="C7841" s="55">
        <v>2023</v>
      </c>
      <c r="D7841" s="55" t="s">
        <v>10821</v>
      </c>
      <c r="E7841" s="56">
        <v>45273</v>
      </c>
      <c r="F7841" s="57"/>
      <c r="G7841" s="56">
        <v>45273</v>
      </c>
      <c r="H7841" s="56"/>
      <c r="I7841" s="54" t="s">
        <v>11072</v>
      </c>
      <c r="J7841" s="54"/>
      <c r="K7841" s="54" t="s">
        <v>7568</v>
      </c>
    </row>
    <row r="7842" spans="1:11" ht="15" customHeight="1">
      <c r="A7842" s="54" t="s">
        <v>3100</v>
      </c>
      <c r="B7842" s="54" t="s">
        <v>3131</v>
      </c>
      <c r="C7842" s="55">
        <v>2023</v>
      </c>
      <c r="D7842" s="55" t="s">
        <v>10821</v>
      </c>
      <c r="E7842" s="56">
        <v>45273</v>
      </c>
      <c r="F7842" s="57"/>
      <c r="G7842" s="56">
        <v>45273</v>
      </c>
      <c r="H7842" s="56">
        <v>45273</v>
      </c>
      <c r="I7842" s="54" t="s">
        <v>11073</v>
      </c>
      <c r="J7842" s="54"/>
      <c r="K7842" s="54" t="s">
        <v>7568</v>
      </c>
    </row>
    <row r="7843" spans="1:11" ht="15" customHeight="1">
      <c r="A7843" s="54" t="s">
        <v>3100</v>
      </c>
      <c r="B7843" s="54" t="s">
        <v>3437</v>
      </c>
      <c r="C7843" s="55">
        <v>2023</v>
      </c>
      <c r="D7843" s="55" t="s">
        <v>10821</v>
      </c>
      <c r="E7843" s="56">
        <v>45273</v>
      </c>
      <c r="F7843" s="57"/>
      <c r="G7843" s="56">
        <v>45273</v>
      </c>
      <c r="H7843" s="56">
        <v>45273</v>
      </c>
      <c r="I7843" s="54" t="s">
        <v>11074</v>
      </c>
      <c r="J7843" s="54"/>
      <c r="K7843" s="54" t="s">
        <v>7568</v>
      </c>
    </row>
    <row r="7844" spans="1:11" ht="15" customHeight="1">
      <c r="A7844" s="54" t="s">
        <v>3100</v>
      </c>
      <c r="B7844" s="54" t="s">
        <v>3761</v>
      </c>
      <c r="C7844" s="55">
        <v>2023</v>
      </c>
      <c r="D7844" s="55" t="s">
        <v>10821</v>
      </c>
      <c r="E7844" s="56">
        <v>45273</v>
      </c>
      <c r="F7844" s="57"/>
      <c r="G7844" s="56">
        <v>45273</v>
      </c>
      <c r="H7844" s="56">
        <v>45273</v>
      </c>
      <c r="I7844" s="54" t="s">
        <v>11075</v>
      </c>
      <c r="J7844" s="54"/>
      <c r="K7844" s="54" t="s">
        <v>7568</v>
      </c>
    </row>
    <row r="7845" spans="1:11" ht="15" customHeight="1">
      <c r="A7845" s="54" t="s">
        <v>3100</v>
      </c>
      <c r="B7845" s="54" t="s">
        <v>3150</v>
      </c>
      <c r="C7845" s="55">
        <v>2023</v>
      </c>
      <c r="D7845" s="55" t="s">
        <v>10821</v>
      </c>
      <c r="E7845" s="56">
        <v>45273</v>
      </c>
      <c r="F7845" s="57"/>
      <c r="G7845" s="56">
        <v>45273</v>
      </c>
      <c r="H7845" s="56">
        <v>45273</v>
      </c>
      <c r="I7845" s="54" t="s">
        <v>11076</v>
      </c>
      <c r="J7845" s="54"/>
      <c r="K7845" s="54" t="s">
        <v>7568</v>
      </c>
    </row>
    <row r="7846" spans="1:11" ht="15" customHeight="1">
      <c r="A7846" s="54" t="s">
        <v>3100</v>
      </c>
      <c r="B7846" s="54" t="s">
        <v>3112</v>
      </c>
      <c r="C7846" s="55">
        <v>2023</v>
      </c>
      <c r="D7846" s="55" t="s">
        <v>10821</v>
      </c>
      <c r="E7846" s="56">
        <v>45273</v>
      </c>
      <c r="F7846" s="57"/>
      <c r="G7846" s="56">
        <v>45273</v>
      </c>
      <c r="H7846" s="56">
        <v>45273</v>
      </c>
      <c r="I7846" s="54" t="s">
        <v>11077</v>
      </c>
      <c r="J7846" s="54"/>
      <c r="K7846" s="54" t="s">
        <v>7568</v>
      </c>
    </row>
    <row r="7847" spans="1:11" ht="15" customHeight="1">
      <c r="A7847" s="54" t="s">
        <v>3100</v>
      </c>
      <c r="B7847" s="54" t="s">
        <v>3150</v>
      </c>
      <c r="C7847" s="55">
        <v>2023</v>
      </c>
      <c r="D7847" s="55" t="s">
        <v>10821</v>
      </c>
      <c r="E7847" s="56">
        <v>45273</v>
      </c>
      <c r="F7847" s="57"/>
      <c r="G7847" s="56">
        <v>45273</v>
      </c>
      <c r="H7847" s="56">
        <v>45273</v>
      </c>
      <c r="I7847" s="54" t="s">
        <v>11078</v>
      </c>
      <c r="J7847" s="54"/>
      <c r="K7847" s="54" t="s">
        <v>7568</v>
      </c>
    </row>
    <row r="7848" spans="1:11" ht="15" customHeight="1">
      <c r="A7848" s="54" t="s">
        <v>3100</v>
      </c>
      <c r="B7848" s="54" t="s">
        <v>3101</v>
      </c>
      <c r="C7848" s="55">
        <v>2023</v>
      </c>
      <c r="D7848" s="55" t="s">
        <v>10821</v>
      </c>
      <c r="E7848" s="56">
        <v>45273</v>
      </c>
      <c r="F7848" s="57"/>
      <c r="G7848" s="56">
        <v>45273</v>
      </c>
      <c r="H7848" s="56"/>
      <c r="I7848" s="54" t="s">
        <v>11079</v>
      </c>
      <c r="J7848" s="54"/>
      <c r="K7848" s="54" t="s">
        <v>7568</v>
      </c>
    </row>
    <row r="7849" spans="1:11" ht="15" customHeight="1">
      <c r="A7849" s="54" t="s">
        <v>3100</v>
      </c>
      <c r="B7849" s="54" t="s">
        <v>3131</v>
      </c>
      <c r="C7849" s="55">
        <v>2023</v>
      </c>
      <c r="D7849" s="55" t="s">
        <v>10821</v>
      </c>
      <c r="E7849" s="56">
        <v>45273</v>
      </c>
      <c r="F7849" s="57"/>
      <c r="G7849" s="56">
        <v>45273</v>
      </c>
      <c r="H7849" s="56">
        <v>45273</v>
      </c>
      <c r="I7849" s="54" t="s">
        <v>11080</v>
      </c>
      <c r="J7849" s="54"/>
      <c r="K7849" s="54" t="s">
        <v>7568</v>
      </c>
    </row>
    <row r="7850" spans="1:11" ht="15" customHeight="1">
      <c r="A7850" s="54" t="s">
        <v>3100</v>
      </c>
      <c r="B7850" s="54" t="s">
        <v>3147</v>
      </c>
      <c r="C7850" s="55">
        <v>2023</v>
      </c>
      <c r="D7850" s="55" t="s">
        <v>10821</v>
      </c>
      <c r="E7850" s="56">
        <v>45273</v>
      </c>
      <c r="F7850" s="57"/>
      <c r="G7850" s="56">
        <v>45273</v>
      </c>
      <c r="H7850" s="56">
        <v>45273</v>
      </c>
      <c r="I7850" s="54" t="s">
        <v>11081</v>
      </c>
      <c r="J7850" s="54"/>
      <c r="K7850" s="54" t="s">
        <v>7568</v>
      </c>
    </row>
    <row r="7851" spans="1:11" ht="15" customHeight="1">
      <c r="A7851" s="54" t="s">
        <v>3093</v>
      </c>
      <c r="B7851" s="54" t="s">
        <v>3093</v>
      </c>
      <c r="C7851" s="55">
        <v>2023</v>
      </c>
      <c r="D7851" s="55" t="s">
        <v>10821</v>
      </c>
      <c r="E7851" s="56">
        <v>45274</v>
      </c>
      <c r="F7851" s="57"/>
      <c r="G7851" s="56">
        <v>45274</v>
      </c>
      <c r="H7851" s="56">
        <v>45274</v>
      </c>
      <c r="I7851" s="54" t="s">
        <v>11082</v>
      </c>
      <c r="J7851" s="54"/>
      <c r="K7851" s="54" t="s">
        <v>7568</v>
      </c>
    </row>
    <row r="7852" spans="1:11" ht="15" customHeight="1">
      <c r="A7852" s="54" t="s">
        <v>3093</v>
      </c>
      <c r="B7852" s="54" t="s">
        <v>3094</v>
      </c>
      <c r="C7852" s="55">
        <v>2023</v>
      </c>
      <c r="D7852" s="55" t="s">
        <v>10821</v>
      </c>
      <c r="E7852" s="56">
        <v>45274</v>
      </c>
      <c r="F7852" s="57"/>
      <c r="G7852" s="56">
        <v>45274</v>
      </c>
      <c r="H7852" s="56">
        <v>45274</v>
      </c>
      <c r="I7852" s="54" t="s">
        <v>11083</v>
      </c>
      <c r="J7852" s="54"/>
      <c r="K7852" s="54" t="s">
        <v>7568</v>
      </c>
    </row>
    <row r="7853" spans="1:11" ht="15" customHeight="1">
      <c r="A7853" s="54" t="s">
        <v>3100</v>
      </c>
      <c r="B7853" s="54" t="s">
        <v>3504</v>
      </c>
      <c r="C7853" s="55">
        <v>2023</v>
      </c>
      <c r="D7853" s="55" t="s">
        <v>10821</v>
      </c>
      <c r="E7853" s="56">
        <v>45274</v>
      </c>
      <c r="F7853" s="57"/>
      <c r="G7853" s="56">
        <v>45274</v>
      </c>
      <c r="H7853" s="56"/>
      <c r="I7853" s="54" t="s">
        <v>11084</v>
      </c>
      <c r="J7853" s="54"/>
      <c r="K7853" s="54" t="s">
        <v>7568</v>
      </c>
    </row>
    <row r="7854" spans="1:11" ht="15" customHeight="1">
      <c r="A7854" s="54" t="s">
        <v>3100</v>
      </c>
      <c r="B7854" s="54" t="s">
        <v>3104</v>
      </c>
      <c r="C7854" s="55">
        <v>2023</v>
      </c>
      <c r="D7854" s="55" t="s">
        <v>10821</v>
      </c>
      <c r="E7854" s="56">
        <v>45274</v>
      </c>
      <c r="F7854" s="57"/>
      <c r="G7854" s="56">
        <v>45274</v>
      </c>
      <c r="H7854" s="56"/>
      <c r="I7854" s="54" t="s">
        <v>11085</v>
      </c>
      <c r="J7854" s="54"/>
      <c r="K7854" s="54" t="s">
        <v>7568</v>
      </c>
    </row>
    <row r="7855" spans="1:11" ht="15" customHeight="1">
      <c r="A7855" s="54" t="s">
        <v>3100</v>
      </c>
      <c r="B7855" s="54" t="s">
        <v>7957</v>
      </c>
      <c r="C7855" s="55">
        <v>2023</v>
      </c>
      <c r="D7855" s="55" t="s">
        <v>10821</v>
      </c>
      <c r="E7855" s="56">
        <v>45274</v>
      </c>
      <c r="F7855" s="57"/>
      <c r="G7855" s="56">
        <v>45274</v>
      </c>
      <c r="H7855" s="56">
        <v>45274</v>
      </c>
      <c r="I7855" s="54" t="s">
        <v>11086</v>
      </c>
      <c r="J7855" s="54"/>
      <c r="K7855" s="54" t="s">
        <v>10872</v>
      </c>
    </row>
    <row r="7856" spans="1:11" ht="15" customHeight="1">
      <c r="A7856" s="54" t="s">
        <v>3100</v>
      </c>
      <c r="B7856" s="54" t="s">
        <v>3340</v>
      </c>
      <c r="C7856" s="55">
        <v>2023</v>
      </c>
      <c r="D7856" s="55" t="s">
        <v>10821</v>
      </c>
      <c r="E7856" s="56">
        <v>45274</v>
      </c>
      <c r="F7856" s="57"/>
      <c r="G7856" s="56">
        <v>45274</v>
      </c>
      <c r="H7856" s="56">
        <v>45274</v>
      </c>
      <c r="I7856" s="54" t="s">
        <v>11087</v>
      </c>
      <c r="J7856" s="54"/>
      <c r="K7856" s="54" t="s">
        <v>10872</v>
      </c>
    </row>
    <row r="7857" spans="1:11" ht="15" customHeight="1">
      <c r="A7857" s="54" t="s">
        <v>3100</v>
      </c>
      <c r="B7857" s="54" t="s">
        <v>3179</v>
      </c>
      <c r="C7857" s="55">
        <v>2023</v>
      </c>
      <c r="D7857" s="55" t="s">
        <v>10821</v>
      </c>
      <c r="E7857" s="56">
        <v>45274</v>
      </c>
      <c r="F7857" s="57"/>
      <c r="G7857" s="56">
        <v>45274</v>
      </c>
      <c r="H7857" s="56">
        <v>45274</v>
      </c>
      <c r="I7857" s="54" t="s">
        <v>11088</v>
      </c>
      <c r="J7857" s="54"/>
      <c r="K7857" s="54" t="s">
        <v>10872</v>
      </c>
    </row>
    <row r="7858" spans="1:11" ht="15" customHeight="1">
      <c r="A7858" s="54" t="s">
        <v>3100</v>
      </c>
      <c r="B7858" s="54" t="s">
        <v>3104</v>
      </c>
      <c r="C7858" s="55">
        <v>2023</v>
      </c>
      <c r="D7858" s="55" t="s">
        <v>10821</v>
      </c>
      <c r="E7858" s="56">
        <v>45274</v>
      </c>
      <c r="F7858" s="57"/>
      <c r="G7858" s="56">
        <v>45274</v>
      </c>
      <c r="H7858" s="56"/>
      <c r="I7858" s="54" t="s">
        <v>11089</v>
      </c>
      <c r="J7858" s="54"/>
      <c r="K7858" s="54" t="s">
        <v>10872</v>
      </c>
    </row>
    <row r="7859" spans="1:11" ht="15" customHeight="1">
      <c r="A7859" s="54" t="s">
        <v>3100</v>
      </c>
      <c r="B7859" s="54" t="s">
        <v>3131</v>
      </c>
      <c r="C7859" s="55">
        <v>2023</v>
      </c>
      <c r="D7859" s="55" t="s">
        <v>10821</v>
      </c>
      <c r="E7859" s="56">
        <v>45274</v>
      </c>
      <c r="F7859" s="57"/>
      <c r="G7859" s="56">
        <v>45274</v>
      </c>
      <c r="H7859" s="56">
        <v>45274</v>
      </c>
      <c r="I7859" s="54" t="s">
        <v>11090</v>
      </c>
      <c r="J7859" s="54"/>
      <c r="K7859" s="54" t="s">
        <v>10872</v>
      </c>
    </row>
    <row r="7860" spans="1:11" ht="15" customHeight="1">
      <c r="A7860" s="54" t="s">
        <v>3100</v>
      </c>
      <c r="B7860" s="54" t="s">
        <v>3133</v>
      </c>
      <c r="C7860" s="55">
        <v>2023</v>
      </c>
      <c r="D7860" s="55" t="s">
        <v>10821</v>
      </c>
      <c r="E7860" s="56">
        <v>45274</v>
      </c>
      <c r="F7860" s="57"/>
      <c r="G7860" s="56">
        <v>45274</v>
      </c>
      <c r="H7860" s="56">
        <v>45274</v>
      </c>
      <c r="I7860" s="54" t="s">
        <v>11091</v>
      </c>
      <c r="J7860" s="54"/>
      <c r="K7860" s="54" t="s">
        <v>10872</v>
      </c>
    </row>
    <row r="7861" spans="1:11" ht="15" customHeight="1">
      <c r="A7861" s="54" t="s">
        <v>3100</v>
      </c>
      <c r="B7861" s="54" t="s">
        <v>3318</v>
      </c>
      <c r="C7861" s="55">
        <v>2023</v>
      </c>
      <c r="D7861" s="55" t="s">
        <v>10821</v>
      </c>
      <c r="E7861" s="56">
        <v>45274</v>
      </c>
      <c r="F7861" s="57"/>
      <c r="G7861" s="56">
        <v>45274</v>
      </c>
      <c r="H7861" s="56">
        <v>45274</v>
      </c>
      <c r="I7861" s="54" t="s">
        <v>11092</v>
      </c>
      <c r="J7861" s="54"/>
      <c r="K7861" s="54" t="s">
        <v>10872</v>
      </c>
    </row>
    <row r="7862" spans="1:11" ht="15" customHeight="1">
      <c r="A7862" s="54" t="s">
        <v>3100</v>
      </c>
      <c r="B7862" s="54" t="s">
        <v>3159</v>
      </c>
      <c r="C7862" s="55">
        <v>2023</v>
      </c>
      <c r="D7862" s="55" t="s">
        <v>10821</v>
      </c>
      <c r="E7862" s="56">
        <v>45274</v>
      </c>
      <c r="F7862" s="57"/>
      <c r="G7862" s="56">
        <v>45274</v>
      </c>
      <c r="H7862" s="56">
        <v>45274</v>
      </c>
      <c r="I7862" s="54" t="s">
        <v>11093</v>
      </c>
      <c r="J7862" s="54"/>
      <c r="K7862" s="54" t="s">
        <v>10872</v>
      </c>
    </row>
    <row r="7863" spans="1:11" ht="15" customHeight="1">
      <c r="A7863" s="54" t="s">
        <v>3100</v>
      </c>
      <c r="B7863" s="54" t="s">
        <v>3340</v>
      </c>
      <c r="C7863" s="55">
        <v>2023</v>
      </c>
      <c r="D7863" s="55" t="s">
        <v>10821</v>
      </c>
      <c r="E7863" s="56">
        <v>45274</v>
      </c>
      <c r="F7863" s="57"/>
      <c r="G7863" s="56">
        <v>45274</v>
      </c>
      <c r="H7863" s="56">
        <v>45274</v>
      </c>
      <c r="I7863" s="54" t="s">
        <v>11094</v>
      </c>
      <c r="J7863" s="54"/>
      <c r="K7863" s="54" t="s">
        <v>10872</v>
      </c>
    </row>
    <row r="7864" spans="1:11" ht="15" customHeight="1">
      <c r="A7864" s="54" t="s">
        <v>3100</v>
      </c>
      <c r="B7864" s="54" t="s">
        <v>3104</v>
      </c>
      <c r="C7864" s="55">
        <v>2023</v>
      </c>
      <c r="D7864" s="55" t="s">
        <v>10821</v>
      </c>
      <c r="E7864" s="56">
        <v>45274</v>
      </c>
      <c r="F7864" s="57"/>
      <c r="G7864" s="56">
        <v>45274</v>
      </c>
      <c r="H7864" s="56">
        <v>45274</v>
      </c>
      <c r="I7864" s="54" t="s">
        <v>11095</v>
      </c>
      <c r="J7864" s="54"/>
      <c r="K7864" s="54" t="s">
        <v>10872</v>
      </c>
    </row>
    <row r="7865" spans="1:11" ht="15" customHeight="1">
      <c r="A7865" s="54" t="s">
        <v>3100</v>
      </c>
      <c r="B7865" s="54" t="s">
        <v>3116</v>
      </c>
      <c r="C7865" s="55">
        <v>2023</v>
      </c>
      <c r="D7865" s="55" t="s">
        <v>10821</v>
      </c>
      <c r="E7865" s="56">
        <v>45274</v>
      </c>
      <c r="F7865" s="57"/>
      <c r="G7865" s="56">
        <v>45274</v>
      </c>
      <c r="H7865" s="56">
        <v>45274</v>
      </c>
      <c r="I7865" s="54" t="s">
        <v>11096</v>
      </c>
      <c r="J7865" s="54"/>
      <c r="K7865" s="54" t="s">
        <v>10872</v>
      </c>
    </row>
    <row r="7866" spans="1:11" ht="15" customHeight="1">
      <c r="A7866" s="54" t="s">
        <v>3100</v>
      </c>
      <c r="B7866" s="54" t="s">
        <v>3116</v>
      </c>
      <c r="C7866" s="55">
        <v>2023</v>
      </c>
      <c r="D7866" s="55" t="s">
        <v>10821</v>
      </c>
      <c r="E7866" s="56">
        <v>45274</v>
      </c>
      <c r="F7866" s="57"/>
      <c r="G7866" s="56">
        <v>45274</v>
      </c>
      <c r="H7866" s="56">
        <v>45274</v>
      </c>
      <c r="I7866" s="54" t="s">
        <v>11097</v>
      </c>
      <c r="J7866" s="54"/>
      <c r="K7866" s="54" t="s">
        <v>10872</v>
      </c>
    </row>
    <row r="7867" spans="1:11" ht="15" customHeight="1">
      <c r="A7867" s="54" t="s">
        <v>3100</v>
      </c>
      <c r="B7867" s="54" t="s">
        <v>3225</v>
      </c>
      <c r="C7867" s="55">
        <v>2023</v>
      </c>
      <c r="D7867" s="55" t="s">
        <v>10821</v>
      </c>
      <c r="E7867" s="56">
        <v>45274</v>
      </c>
      <c r="F7867" s="57"/>
      <c r="G7867" s="56">
        <v>45274</v>
      </c>
      <c r="H7867" s="56">
        <v>45274</v>
      </c>
      <c r="I7867" s="54" t="s">
        <v>11098</v>
      </c>
      <c r="J7867" s="54"/>
      <c r="K7867" s="54" t="s">
        <v>10872</v>
      </c>
    </row>
    <row r="7868" spans="1:11" ht="15" customHeight="1">
      <c r="A7868" s="54" t="s">
        <v>3100</v>
      </c>
      <c r="B7868" s="54" t="s">
        <v>3120</v>
      </c>
      <c r="C7868" s="55">
        <v>2023</v>
      </c>
      <c r="D7868" s="55" t="s">
        <v>10821</v>
      </c>
      <c r="E7868" s="56">
        <v>45274</v>
      </c>
      <c r="F7868" s="57"/>
      <c r="G7868" s="56">
        <v>45274</v>
      </c>
      <c r="H7868" s="56">
        <v>45274</v>
      </c>
      <c r="I7868" s="54" t="s">
        <v>11099</v>
      </c>
      <c r="J7868" s="54"/>
      <c r="K7868" s="54" t="s">
        <v>10872</v>
      </c>
    </row>
    <row r="7869" spans="1:11" ht="15" customHeight="1">
      <c r="A7869" s="54" t="s">
        <v>3100</v>
      </c>
      <c r="B7869" s="54" t="s">
        <v>3112</v>
      </c>
      <c r="C7869" s="55">
        <v>2023</v>
      </c>
      <c r="D7869" s="55" t="s">
        <v>10821</v>
      </c>
      <c r="E7869" s="56">
        <v>45274</v>
      </c>
      <c r="F7869" s="57"/>
      <c r="G7869" s="56">
        <v>45274</v>
      </c>
      <c r="H7869" s="56">
        <v>45274</v>
      </c>
      <c r="I7869" s="54" t="s">
        <v>11100</v>
      </c>
      <c r="J7869" s="54"/>
      <c r="K7869" s="54" t="s">
        <v>10872</v>
      </c>
    </row>
    <row r="7870" spans="1:11" ht="15" customHeight="1">
      <c r="A7870" s="54" t="s">
        <v>3100</v>
      </c>
      <c r="B7870" s="54" t="s">
        <v>3125</v>
      </c>
      <c r="C7870" s="55">
        <v>2023</v>
      </c>
      <c r="D7870" s="55" t="s">
        <v>10821</v>
      </c>
      <c r="E7870" s="56">
        <v>45274</v>
      </c>
      <c r="F7870" s="57"/>
      <c r="G7870" s="56">
        <v>45274</v>
      </c>
      <c r="H7870" s="56">
        <v>45274</v>
      </c>
      <c r="I7870" s="54" t="s">
        <v>11101</v>
      </c>
      <c r="J7870" s="54"/>
      <c r="K7870" s="54" t="s">
        <v>10872</v>
      </c>
    </row>
    <row r="7871" spans="1:11" ht="15" customHeight="1">
      <c r="A7871" s="54" t="s">
        <v>3100</v>
      </c>
      <c r="B7871" s="54" t="s">
        <v>3112</v>
      </c>
      <c r="C7871" s="55">
        <v>2023</v>
      </c>
      <c r="D7871" s="55" t="s">
        <v>10821</v>
      </c>
      <c r="E7871" s="56">
        <v>45274</v>
      </c>
      <c r="F7871" s="57"/>
      <c r="G7871" s="56">
        <v>45274</v>
      </c>
      <c r="H7871" s="56">
        <v>45274</v>
      </c>
      <c r="I7871" s="54" t="s">
        <v>11102</v>
      </c>
      <c r="J7871" s="54" t="s">
        <v>11103</v>
      </c>
      <c r="K7871" s="54" t="s">
        <v>7568</v>
      </c>
    </row>
    <row r="7872" spans="1:11" ht="15" customHeight="1">
      <c r="A7872" s="54" t="s">
        <v>3100</v>
      </c>
      <c r="B7872" s="54" t="s">
        <v>3504</v>
      </c>
      <c r="C7872" s="55">
        <v>2023</v>
      </c>
      <c r="D7872" s="55" t="s">
        <v>10821</v>
      </c>
      <c r="E7872" s="56">
        <v>45274</v>
      </c>
      <c r="F7872" s="57"/>
      <c r="G7872" s="56">
        <v>45274</v>
      </c>
      <c r="H7872" s="56"/>
      <c r="I7872" s="54" t="s">
        <v>11104</v>
      </c>
      <c r="J7872" s="54"/>
      <c r="K7872" s="54" t="s">
        <v>7568</v>
      </c>
    </row>
    <row r="7873" spans="1:11" ht="15" customHeight="1">
      <c r="A7873" s="54" t="s">
        <v>3100</v>
      </c>
      <c r="B7873" s="54" t="s">
        <v>3116</v>
      </c>
      <c r="C7873" s="55">
        <v>2023</v>
      </c>
      <c r="D7873" s="55" t="s">
        <v>10821</v>
      </c>
      <c r="E7873" s="56">
        <v>45274</v>
      </c>
      <c r="F7873" s="57"/>
      <c r="G7873" s="56">
        <v>45274</v>
      </c>
      <c r="H7873" s="56">
        <v>45274</v>
      </c>
      <c r="I7873" s="54" t="s">
        <v>11105</v>
      </c>
      <c r="J7873" s="54" t="s">
        <v>11106</v>
      </c>
      <c r="K7873" s="54" t="s">
        <v>7568</v>
      </c>
    </row>
    <row r="7874" spans="1:11" ht="15" customHeight="1">
      <c r="A7874" s="54" t="s">
        <v>3100</v>
      </c>
      <c r="B7874" s="54" t="s">
        <v>3116</v>
      </c>
      <c r="C7874" s="55">
        <v>2023</v>
      </c>
      <c r="D7874" s="55" t="s">
        <v>10821</v>
      </c>
      <c r="E7874" s="56">
        <v>45275</v>
      </c>
      <c r="F7874" s="57"/>
      <c r="G7874" s="56">
        <v>45275</v>
      </c>
      <c r="H7874" s="56">
        <v>45275</v>
      </c>
      <c r="I7874" s="54" t="s">
        <v>11107</v>
      </c>
      <c r="J7874" s="54"/>
      <c r="K7874" s="54" t="s">
        <v>7568</v>
      </c>
    </row>
    <row r="7875" spans="1:11" ht="15" customHeight="1">
      <c r="A7875" s="54" t="s">
        <v>3100</v>
      </c>
      <c r="B7875" s="54" t="s">
        <v>3104</v>
      </c>
      <c r="C7875" s="55">
        <v>2023</v>
      </c>
      <c r="D7875" s="55" t="s">
        <v>10821</v>
      </c>
      <c r="E7875" s="56">
        <v>45275</v>
      </c>
      <c r="F7875" s="57"/>
      <c r="G7875" s="56">
        <v>45275</v>
      </c>
      <c r="H7875" s="56">
        <v>45276</v>
      </c>
      <c r="I7875" s="54" t="s">
        <v>11108</v>
      </c>
      <c r="J7875" s="54"/>
      <c r="K7875" s="54" t="s">
        <v>10872</v>
      </c>
    </row>
    <row r="7876" spans="1:11" ht="15" customHeight="1">
      <c r="A7876" s="54" t="s">
        <v>3100</v>
      </c>
      <c r="B7876" s="54" t="s">
        <v>3101</v>
      </c>
      <c r="C7876" s="55">
        <v>2023</v>
      </c>
      <c r="D7876" s="55" t="s">
        <v>10821</v>
      </c>
      <c r="E7876" s="56">
        <v>45275</v>
      </c>
      <c r="F7876" s="57"/>
      <c r="G7876" s="56">
        <v>45275</v>
      </c>
      <c r="H7876" s="56">
        <v>45275</v>
      </c>
      <c r="I7876" s="54" t="s">
        <v>11109</v>
      </c>
      <c r="J7876" s="54"/>
      <c r="K7876" s="54" t="s">
        <v>3097</v>
      </c>
    </row>
    <row r="7877" spans="1:11" ht="15" customHeight="1">
      <c r="A7877" s="54" t="s">
        <v>3100</v>
      </c>
      <c r="B7877" s="54" t="s">
        <v>3131</v>
      </c>
      <c r="C7877" s="55">
        <v>2023</v>
      </c>
      <c r="D7877" s="55" t="s">
        <v>10821</v>
      </c>
      <c r="E7877" s="56">
        <v>45275</v>
      </c>
      <c r="F7877" s="57"/>
      <c r="G7877" s="56">
        <v>45275</v>
      </c>
      <c r="H7877" s="56">
        <v>45275</v>
      </c>
      <c r="I7877" s="54" t="s">
        <v>11110</v>
      </c>
      <c r="J7877" s="54"/>
      <c r="K7877" s="54" t="s">
        <v>3097</v>
      </c>
    </row>
    <row r="7878" spans="1:11" ht="15" customHeight="1">
      <c r="A7878" s="54" t="s">
        <v>3100</v>
      </c>
      <c r="B7878" s="54" t="s">
        <v>3150</v>
      </c>
      <c r="C7878" s="55">
        <v>2023</v>
      </c>
      <c r="D7878" s="55" t="s">
        <v>10821</v>
      </c>
      <c r="E7878" s="56">
        <v>45275</v>
      </c>
      <c r="F7878" s="57"/>
      <c r="G7878" s="56">
        <v>45275</v>
      </c>
      <c r="H7878" s="56"/>
      <c r="I7878" s="54" t="s">
        <v>11111</v>
      </c>
      <c r="J7878" s="54"/>
      <c r="K7878" s="54" t="s">
        <v>7568</v>
      </c>
    </row>
    <row r="7879" spans="1:11" ht="15" customHeight="1">
      <c r="A7879" s="54" t="s">
        <v>3100</v>
      </c>
      <c r="B7879" s="54" t="s">
        <v>3150</v>
      </c>
      <c r="C7879" s="55">
        <v>2023</v>
      </c>
      <c r="D7879" s="55" t="s">
        <v>10821</v>
      </c>
      <c r="E7879" s="56">
        <v>45275</v>
      </c>
      <c r="F7879" s="57"/>
      <c r="G7879" s="56">
        <v>45275</v>
      </c>
      <c r="H7879" s="56">
        <v>45275</v>
      </c>
      <c r="I7879" s="54" t="s">
        <v>11112</v>
      </c>
      <c r="J7879" s="54"/>
      <c r="K7879" s="54" t="s">
        <v>10872</v>
      </c>
    </row>
    <row r="7880" spans="1:11" ht="15" customHeight="1">
      <c r="A7880" s="54" t="s">
        <v>3100</v>
      </c>
      <c r="B7880" s="54" t="s">
        <v>4002</v>
      </c>
      <c r="C7880" s="55">
        <v>2023</v>
      </c>
      <c r="D7880" s="55" t="s">
        <v>10821</v>
      </c>
      <c r="E7880" s="56">
        <v>45275</v>
      </c>
      <c r="F7880" s="57"/>
      <c r="G7880" s="56">
        <v>45275</v>
      </c>
      <c r="H7880" s="56">
        <v>45275</v>
      </c>
      <c r="I7880" s="54" t="s">
        <v>11113</v>
      </c>
      <c r="J7880" s="54"/>
      <c r="K7880" s="54" t="s">
        <v>10872</v>
      </c>
    </row>
    <row r="7881" spans="1:11" ht="15" customHeight="1">
      <c r="A7881" s="54" t="s">
        <v>3100</v>
      </c>
      <c r="B7881" s="54" t="s">
        <v>3112</v>
      </c>
      <c r="C7881" s="55">
        <v>2023</v>
      </c>
      <c r="D7881" s="55" t="s">
        <v>10821</v>
      </c>
      <c r="E7881" s="56">
        <v>45275</v>
      </c>
      <c r="F7881" s="57"/>
      <c r="G7881" s="56">
        <v>45275</v>
      </c>
      <c r="H7881" s="56">
        <v>45275</v>
      </c>
      <c r="I7881" s="54" t="s">
        <v>11114</v>
      </c>
      <c r="J7881" s="54"/>
      <c r="K7881" s="54" t="s">
        <v>10872</v>
      </c>
    </row>
    <row r="7882" spans="1:11" ht="15" customHeight="1">
      <c r="A7882" s="54" t="s">
        <v>3100</v>
      </c>
      <c r="B7882" s="54" t="s">
        <v>3116</v>
      </c>
      <c r="C7882" s="55">
        <v>2023</v>
      </c>
      <c r="D7882" s="55" t="s">
        <v>10821</v>
      </c>
      <c r="E7882" s="56">
        <v>45275</v>
      </c>
      <c r="F7882" s="57"/>
      <c r="G7882" s="56">
        <v>45275</v>
      </c>
      <c r="H7882" s="56">
        <v>45275</v>
      </c>
      <c r="I7882" s="54" t="s">
        <v>11115</v>
      </c>
      <c r="J7882" s="54"/>
      <c r="K7882" s="54" t="s">
        <v>3097</v>
      </c>
    </row>
    <row r="7883" spans="1:11" ht="15" customHeight="1">
      <c r="A7883" s="54" t="s">
        <v>3100</v>
      </c>
      <c r="B7883" s="54" t="s">
        <v>3112</v>
      </c>
      <c r="C7883" s="55">
        <v>2023</v>
      </c>
      <c r="D7883" s="55" t="s">
        <v>10821</v>
      </c>
      <c r="E7883" s="56">
        <v>45275</v>
      </c>
      <c r="F7883" s="57"/>
      <c r="G7883" s="56">
        <v>45275</v>
      </c>
      <c r="H7883" s="56">
        <v>45275</v>
      </c>
      <c r="I7883" s="54" t="s">
        <v>11116</v>
      </c>
      <c r="J7883" s="54"/>
      <c r="K7883" s="54" t="s">
        <v>10872</v>
      </c>
    </row>
    <row r="7884" spans="1:11" ht="15" customHeight="1">
      <c r="A7884" s="54" t="s">
        <v>3100</v>
      </c>
      <c r="B7884" s="54" t="s">
        <v>3112</v>
      </c>
      <c r="C7884" s="55">
        <v>2023</v>
      </c>
      <c r="D7884" s="55" t="s">
        <v>10821</v>
      </c>
      <c r="E7884" s="56">
        <v>45275</v>
      </c>
      <c r="F7884" s="57"/>
      <c r="G7884" s="56">
        <v>45275</v>
      </c>
      <c r="H7884" s="56">
        <v>45275</v>
      </c>
      <c r="I7884" s="54" t="s">
        <v>11117</v>
      </c>
      <c r="J7884" s="54" t="s">
        <v>11118</v>
      </c>
      <c r="K7884" s="54" t="s">
        <v>7568</v>
      </c>
    </row>
    <row r="7885" spans="1:11" ht="15" customHeight="1">
      <c r="A7885" s="54" t="s">
        <v>3100</v>
      </c>
      <c r="B7885" s="54" t="s">
        <v>3256</v>
      </c>
      <c r="C7885" s="55">
        <v>2023</v>
      </c>
      <c r="D7885" s="55" t="s">
        <v>10821</v>
      </c>
      <c r="E7885" s="56">
        <v>45275</v>
      </c>
      <c r="F7885" s="57"/>
      <c r="G7885" s="56">
        <v>45275</v>
      </c>
      <c r="H7885" s="56">
        <v>45275</v>
      </c>
      <c r="I7885" s="54" t="s">
        <v>11119</v>
      </c>
      <c r="J7885" s="54"/>
      <c r="K7885" s="54" t="s">
        <v>10872</v>
      </c>
    </row>
    <row r="7886" spans="1:11" ht="15" customHeight="1">
      <c r="A7886" s="54" t="s">
        <v>3100</v>
      </c>
      <c r="B7886" s="54" t="s">
        <v>3318</v>
      </c>
      <c r="C7886" s="55">
        <v>2023</v>
      </c>
      <c r="D7886" s="55" t="s">
        <v>10821</v>
      </c>
      <c r="E7886" s="56">
        <v>45276</v>
      </c>
      <c r="F7886" s="57"/>
      <c r="G7886" s="56">
        <v>45276</v>
      </c>
      <c r="H7886" s="56">
        <v>45276</v>
      </c>
      <c r="I7886" s="54" t="s">
        <v>11120</v>
      </c>
      <c r="J7886" s="54"/>
      <c r="K7886" s="54" t="s">
        <v>10872</v>
      </c>
    </row>
    <row r="7887" spans="1:11" ht="15" customHeight="1">
      <c r="A7887" s="54" t="s">
        <v>3100</v>
      </c>
      <c r="B7887" s="54" t="s">
        <v>3318</v>
      </c>
      <c r="C7887" s="55">
        <v>2023</v>
      </c>
      <c r="D7887" s="55" t="s">
        <v>10821</v>
      </c>
      <c r="E7887" s="56">
        <v>45276</v>
      </c>
      <c r="F7887" s="57"/>
      <c r="G7887" s="56">
        <v>45276</v>
      </c>
      <c r="H7887" s="56">
        <v>45276</v>
      </c>
      <c r="I7887" s="54" t="s">
        <v>11121</v>
      </c>
      <c r="J7887" s="54"/>
      <c r="K7887" s="54" t="s">
        <v>10872</v>
      </c>
    </row>
    <row r="7888" spans="1:11" ht="15" customHeight="1">
      <c r="A7888" s="54" t="s">
        <v>3100</v>
      </c>
      <c r="B7888" s="54" t="s">
        <v>3104</v>
      </c>
      <c r="C7888" s="55">
        <v>2023</v>
      </c>
      <c r="D7888" s="55" t="s">
        <v>10821</v>
      </c>
      <c r="E7888" s="56">
        <v>45276</v>
      </c>
      <c r="F7888" s="57"/>
      <c r="G7888" s="56">
        <v>45276</v>
      </c>
      <c r="H7888" s="56">
        <v>45276</v>
      </c>
      <c r="I7888" s="54" t="s">
        <v>11122</v>
      </c>
      <c r="J7888" s="54"/>
      <c r="K7888" s="54" t="s">
        <v>10872</v>
      </c>
    </row>
    <row r="7889" spans="1:11" ht="15" customHeight="1">
      <c r="A7889" s="54" t="s">
        <v>3100</v>
      </c>
      <c r="B7889" s="54" t="s">
        <v>3104</v>
      </c>
      <c r="C7889" s="55">
        <v>2023</v>
      </c>
      <c r="D7889" s="55" t="s">
        <v>10821</v>
      </c>
      <c r="E7889" s="56">
        <v>45276</v>
      </c>
      <c r="F7889" s="57"/>
      <c r="G7889" s="56">
        <v>45276</v>
      </c>
      <c r="H7889" s="56">
        <v>45276</v>
      </c>
      <c r="I7889" s="54" t="s">
        <v>11123</v>
      </c>
      <c r="J7889" s="54"/>
      <c r="K7889" s="54" t="s">
        <v>7568</v>
      </c>
    </row>
    <row r="7890" spans="1:11" ht="15" customHeight="1">
      <c r="A7890" s="54" t="s">
        <v>3100</v>
      </c>
      <c r="B7890" s="54" t="s">
        <v>3104</v>
      </c>
      <c r="C7890" s="55">
        <v>2023</v>
      </c>
      <c r="D7890" s="55" t="s">
        <v>10821</v>
      </c>
      <c r="E7890" s="56">
        <v>45276</v>
      </c>
      <c r="F7890" s="57"/>
      <c r="G7890" s="56">
        <v>45276</v>
      </c>
      <c r="H7890" s="56"/>
      <c r="I7890" s="54" t="s">
        <v>11124</v>
      </c>
      <c r="J7890" s="54" t="s">
        <v>11125</v>
      </c>
      <c r="K7890" s="54" t="s">
        <v>3097</v>
      </c>
    </row>
    <row r="7891" spans="1:11" ht="15" customHeight="1">
      <c r="A7891" s="54" t="s">
        <v>3100</v>
      </c>
      <c r="B7891" s="54" t="s">
        <v>3104</v>
      </c>
      <c r="C7891" s="55">
        <v>2023</v>
      </c>
      <c r="D7891" s="55" t="s">
        <v>10821</v>
      </c>
      <c r="E7891" s="56">
        <v>45276</v>
      </c>
      <c r="F7891" s="57"/>
      <c r="G7891" s="56">
        <v>45276</v>
      </c>
      <c r="H7891" s="56">
        <v>45276</v>
      </c>
      <c r="I7891" s="54" t="s">
        <v>11126</v>
      </c>
      <c r="J7891" s="54" t="s">
        <v>11127</v>
      </c>
      <c r="K7891" s="54" t="s">
        <v>7568</v>
      </c>
    </row>
    <row r="7892" spans="1:11" ht="15" customHeight="1">
      <c r="A7892" s="54" t="s">
        <v>3100</v>
      </c>
      <c r="B7892" s="54" t="s">
        <v>3131</v>
      </c>
      <c r="C7892" s="55">
        <v>2023</v>
      </c>
      <c r="D7892" s="55" t="s">
        <v>10821</v>
      </c>
      <c r="E7892" s="56">
        <v>45276</v>
      </c>
      <c r="F7892" s="57"/>
      <c r="G7892" s="56">
        <v>45276</v>
      </c>
      <c r="H7892" s="56">
        <v>45276</v>
      </c>
      <c r="I7892" s="54" t="s">
        <v>11128</v>
      </c>
      <c r="J7892" s="54" t="s">
        <v>11129</v>
      </c>
      <c r="K7892" s="54" t="s">
        <v>7568</v>
      </c>
    </row>
    <row r="7893" spans="1:11" ht="15" customHeight="1">
      <c r="A7893" s="54" t="s">
        <v>3100</v>
      </c>
      <c r="B7893" s="54" t="s">
        <v>3116</v>
      </c>
      <c r="C7893" s="55">
        <v>2023</v>
      </c>
      <c r="D7893" s="55" t="s">
        <v>10821</v>
      </c>
      <c r="E7893" s="56">
        <v>45276</v>
      </c>
      <c r="F7893" s="57"/>
      <c r="G7893" s="56">
        <v>45276</v>
      </c>
      <c r="H7893" s="56">
        <v>45276</v>
      </c>
      <c r="I7893" s="54" t="s">
        <v>11130</v>
      </c>
      <c r="J7893" s="54"/>
      <c r="K7893" s="54" t="s">
        <v>7568</v>
      </c>
    </row>
    <row r="7894" spans="1:11" ht="15" customHeight="1">
      <c r="A7894" s="54" t="s">
        <v>3100</v>
      </c>
      <c r="B7894" s="54" t="s">
        <v>3131</v>
      </c>
      <c r="C7894" s="55">
        <v>2023</v>
      </c>
      <c r="D7894" s="55" t="s">
        <v>10821</v>
      </c>
      <c r="E7894" s="56">
        <v>45276</v>
      </c>
      <c r="F7894" s="57"/>
      <c r="G7894" s="56">
        <v>45276</v>
      </c>
      <c r="H7894" s="56">
        <v>45276</v>
      </c>
      <c r="I7894" s="54" t="s">
        <v>11131</v>
      </c>
      <c r="J7894" s="54" t="s">
        <v>11132</v>
      </c>
      <c r="K7894" s="54" t="s">
        <v>7568</v>
      </c>
    </row>
    <row r="7895" spans="1:11" ht="15" customHeight="1">
      <c r="A7895" s="54" t="s">
        <v>3093</v>
      </c>
      <c r="B7895" s="54" t="s">
        <v>4596</v>
      </c>
      <c r="C7895" s="55">
        <v>2023</v>
      </c>
      <c r="D7895" s="55" t="s">
        <v>10821</v>
      </c>
      <c r="E7895" s="56">
        <v>45276</v>
      </c>
      <c r="F7895" s="57"/>
      <c r="G7895" s="56">
        <v>45276</v>
      </c>
      <c r="H7895" s="56">
        <v>45276</v>
      </c>
      <c r="I7895" s="54" t="s">
        <v>11133</v>
      </c>
      <c r="J7895" s="54" t="s">
        <v>11134</v>
      </c>
      <c r="K7895" s="54" t="s">
        <v>7568</v>
      </c>
    </row>
    <row r="7896" spans="1:11" ht="15" customHeight="1">
      <c r="A7896" s="54" t="s">
        <v>3100</v>
      </c>
      <c r="B7896" s="54" t="s">
        <v>3150</v>
      </c>
      <c r="C7896" s="55">
        <v>2023</v>
      </c>
      <c r="D7896" s="55" t="s">
        <v>10821</v>
      </c>
      <c r="E7896" s="56">
        <v>45276</v>
      </c>
      <c r="F7896" s="57"/>
      <c r="G7896" s="56">
        <v>45276</v>
      </c>
      <c r="H7896" s="56">
        <v>45276</v>
      </c>
      <c r="I7896" s="54" t="s">
        <v>11135</v>
      </c>
      <c r="J7896" s="54" t="s">
        <v>11136</v>
      </c>
      <c r="K7896" s="54" t="s">
        <v>7568</v>
      </c>
    </row>
    <row r="7897" spans="1:11" ht="15" customHeight="1">
      <c r="A7897" s="54" t="s">
        <v>3100</v>
      </c>
      <c r="B7897" s="54" t="s">
        <v>3112</v>
      </c>
      <c r="C7897" s="55">
        <v>2023</v>
      </c>
      <c r="D7897" s="55" t="s">
        <v>10821</v>
      </c>
      <c r="E7897" s="56">
        <v>45276</v>
      </c>
      <c r="F7897" s="57"/>
      <c r="G7897" s="56">
        <v>45276</v>
      </c>
      <c r="H7897" s="56">
        <v>45276</v>
      </c>
      <c r="I7897" s="54" t="s">
        <v>11137</v>
      </c>
      <c r="J7897" s="54" t="s">
        <v>11138</v>
      </c>
      <c r="K7897" s="54" t="s">
        <v>3097</v>
      </c>
    </row>
    <row r="7898" spans="1:11" ht="15" customHeight="1">
      <c r="A7898" s="54" t="s">
        <v>3100</v>
      </c>
      <c r="B7898" s="54" t="s">
        <v>3131</v>
      </c>
      <c r="C7898" s="55">
        <v>2023</v>
      </c>
      <c r="D7898" s="55" t="s">
        <v>10821</v>
      </c>
      <c r="E7898" s="56">
        <v>45276</v>
      </c>
      <c r="F7898" s="57"/>
      <c r="G7898" s="56">
        <v>45276</v>
      </c>
      <c r="H7898" s="56">
        <v>45276</v>
      </c>
      <c r="I7898" s="54" t="s">
        <v>11139</v>
      </c>
      <c r="J7898" s="54" t="s">
        <v>11140</v>
      </c>
      <c r="K7898" s="54" t="s">
        <v>7568</v>
      </c>
    </row>
    <row r="7899" spans="1:11" ht="15" customHeight="1">
      <c r="A7899" s="54" t="s">
        <v>3100</v>
      </c>
      <c r="B7899" s="54" t="s">
        <v>3188</v>
      </c>
      <c r="C7899" s="55">
        <v>2023</v>
      </c>
      <c r="D7899" s="55" t="s">
        <v>10821</v>
      </c>
      <c r="E7899" s="56">
        <v>45276</v>
      </c>
      <c r="F7899" s="57"/>
      <c r="G7899" s="56">
        <v>45276</v>
      </c>
      <c r="H7899" s="56">
        <v>45276</v>
      </c>
      <c r="I7899" s="54" t="s">
        <v>11141</v>
      </c>
      <c r="J7899" s="54"/>
      <c r="K7899" s="54" t="s">
        <v>3097</v>
      </c>
    </row>
    <row r="7900" spans="1:11" ht="15" customHeight="1">
      <c r="A7900" s="54" t="s">
        <v>3100</v>
      </c>
      <c r="B7900" s="54" t="s">
        <v>3125</v>
      </c>
      <c r="C7900" s="55">
        <v>2023</v>
      </c>
      <c r="D7900" s="55" t="s">
        <v>10821</v>
      </c>
      <c r="E7900" s="56">
        <v>45276</v>
      </c>
      <c r="F7900" s="57"/>
      <c r="G7900" s="56">
        <v>45276</v>
      </c>
      <c r="H7900" s="56">
        <v>45276</v>
      </c>
      <c r="I7900" s="54" t="s">
        <v>11142</v>
      </c>
      <c r="J7900" s="54"/>
      <c r="K7900" s="54" t="s">
        <v>3097</v>
      </c>
    </row>
    <row r="7901" spans="1:11" ht="15" customHeight="1">
      <c r="A7901" s="54" t="s">
        <v>3100</v>
      </c>
      <c r="B7901" s="54" t="s">
        <v>3175</v>
      </c>
      <c r="C7901" s="55">
        <v>2023</v>
      </c>
      <c r="D7901" s="55" t="s">
        <v>10821</v>
      </c>
      <c r="E7901" s="56">
        <v>45276</v>
      </c>
      <c r="F7901" s="57"/>
      <c r="G7901" s="56">
        <v>45276</v>
      </c>
      <c r="H7901" s="56">
        <v>45277</v>
      </c>
      <c r="I7901" s="54" t="s">
        <v>11143</v>
      </c>
      <c r="J7901" s="54"/>
      <c r="K7901" s="54" t="s">
        <v>3097</v>
      </c>
    </row>
    <row r="7902" spans="1:11" ht="15" customHeight="1">
      <c r="A7902" s="54" t="s">
        <v>3100</v>
      </c>
      <c r="B7902" s="54" t="s">
        <v>3104</v>
      </c>
      <c r="C7902" s="55">
        <v>2023</v>
      </c>
      <c r="D7902" s="55" t="s">
        <v>10821</v>
      </c>
      <c r="E7902" s="56">
        <v>45277</v>
      </c>
      <c r="F7902" s="57"/>
      <c r="G7902" s="56">
        <v>45277</v>
      </c>
      <c r="H7902" s="56"/>
      <c r="I7902" s="54" t="s">
        <v>11144</v>
      </c>
      <c r="J7902" s="54"/>
      <c r="K7902" s="54" t="s">
        <v>7568</v>
      </c>
    </row>
    <row r="7903" spans="1:11" ht="15" customHeight="1">
      <c r="A7903" s="54" t="s">
        <v>3100</v>
      </c>
      <c r="B7903" s="54" t="s">
        <v>3133</v>
      </c>
      <c r="C7903" s="55">
        <v>2023</v>
      </c>
      <c r="D7903" s="55" t="s">
        <v>10821</v>
      </c>
      <c r="E7903" s="56">
        <v>45277</v>
      </c>
      <c r="F7903" s="57"/>
      <c r="G7903" s="56">
        <v>45277</v>
      </c>
      <c r="H7903" s="56">
        <v>45277</v>
      </c>
      <c r="I7903" s="54" t="s">
        <v>11145</v>
      </c>
      <c r="J7903" s="54"/>
      <c r="K7903" s="54" t="s">
        <v>3097</v>
      </c>
    </row>
    <row r="7904" spans="1:11" ht="15" customHeight="1">
      <c r="A7904" s="54" t="s">
        <v>3100</v>
      </c>
      <c r="B7904" s="54" t="s">
        <v>3304</v>
      </c>
      <c r="C7904" s="55">
        <v>2023</v>
      </c>
      <c r="D7904" s="55" t="s">
        <v>10821</v>
      </c>
      <c r="E7904" s="56">
        <v>45277</v>
      </c>
      <c r="F7904" s="57"/>
      <c r="G7904" s="56">
        <v>45277</v>
      </c>
      <c r="H7904" s="56">
        <v>45277</v>
      </c>
      <c r="I7904" s="54" t="s">
        <v>11146</v>
      </c>
      <c r="J7904" s="54"/>
      <c r="K7904" s="54" t="s">
        <v>3097</v>
      </c>
    </row>
    <row r="7905" spans="1:11" ht="15" customHeight="1">
      <c r="A7905" s="54" t="s">
        <v>3100</v>
      </c>
      <c r="B7905" s="54" t="s">
        <v>3304</v>
      </c>
      <c r="C7905" s="55">
        <v>2023</v>
      </c>
      <c r="D7905" s="55" t="s">
        <v>10821</v>
      </c>
      <c r="E7905" s="56">
        <v>45277</v>
      </c>
      <c r="F7905" s="57"/>
      <c r="G7905" s="56">
        <v>45277</v>
      </c>
      <c r="H7905" s="56">
        <v>45277</v>
      </c>
      <c r="I7905" s="54" t="s">
        <v>11147</v>
      </c>
      <c r="J7905" s="54"/>
      <c r="K7905" s="54" t="s">
        <v>3097</v>
      </c>
    </row>
    <row r="7906" spans="1:11" ht="15" customHeight="1">
      <c r="A7906" s="54" t="s">
        <v>3100</v>
      </c>
      <c r="B7906" s="54" t="s">
        <v>3304</v>
      </c>
      <c r="C7906" s="55">
        <v>2023</v>
      </c>
      <c r="D7906" s="55" t="s">
        <v>10821</v>
      </c>
      <c r="E7906" s="56">
        <v>45277</v>
      </c>
      <c r="F7906" s="57"/>
      <c r="G7906" s="56">
        <v>45277</v>
      </c>
      <c r="H7906" s="56"/>
      <c r="I7906" s="54" t="s">
        <v>11148</v>
      </c>
      <c r="J7906" s="54"/>
      <c r="K7906" s="54" t="s">
        <v>3097</v>
      </c>
    </row>
    <row r="7907" spans="1:11" ht="15" customHeight="1">
      <c r="A7907" s="54" t="s">
        <v>3100</v>
      </c>
      <c r="B7907" s="54" t="s">
        <v>3131</v>
      </c>
      <c r="C7907" s="55">
        <v>2023</v>
      </c>
      <c r="D7907" s="55" t="s">
        <v>10821</v>
      </c>
      <c r="E7907" s="56">
        <v>45277</v>
      </c>
      <c r="F7907" s="57"/>
      <c r="G7907" s="56">
        <v>45277</v>
      </c>
      <c r="H7907" s="56">
        <v>45277</v>
      </c>
      <c r="I7907" s="54" t="s">
        <v>11149</v>
      </c>
      <c r="J7907" s="54"/>
      <c r="K7907" s="54" t="s">
        <v>3097</v>
      </c>
    </row>
    <row r="7908" spans="1:11" ht="15" customHeight="1">
      <c r="A7908" s="54" t="s">
        <v>3100</v>
      </c>
      <c r="B7908" s="54" t="s">
        <v>3258</v>
      </c>
      <c r="C7908" s="55">
        <v>2023</v>
      </c>
      <c r="D7908" s="55" t="s">
        <v>10821</v>
      </c>
      <c r="E7908" s="56">
        <v>45277</v>
      </c>
      <c r="F7908" s="57"/>
      <c r="G7908" s="56">
        <v>45277</v>
      </c>
      <c r="H7908" s="56">
        <v>45277</v>
      </c>
      <c r="I7908" s="54" t="s">
        <v>11150</v>
      </c>
      <c r="J7908" s="54"/>
      <c r="K7908" s="54" t="s">
        <v>3097</v>
      </c>
    </row>
    <row r="7909" spans="1:11" ht="15" customHeight="1">
      <c r="A7909" s="54" t="s">
        <v>3100</v>
      </c>
      <c r="B7909" s="54" t="s">
        <v>3504</v>
      </c>
      <c r="C7909" s="55">
        <v>2023</v>
      </c>
      <c r="D7909" s="55" t="s">
        <v>10821</v>
      </c>
      <c r="E7909" s="56">
        <v>45277</v>
      </c>
      <c r="F7909" s="57"/>
      <c r="G7909" s="56">
        <v>45277</v>
      </c>
      <c r="H7909" s="56"/>
      <c r="I7909" s="54" t="s">
        <v>11151</v>
      </c>
      <c r="J7909" s="54"/>
      <c r="K7909" s="54" t="s">
        <v>3097</v>
      </c>
    </row>
    <row r="7910" spans="1:11" ht="15" customHeight="1">
      <c r="A7910" s="54" t="s">
        <v>3100</v>
      </c>
      <c r="B7910" s="54" t="s">
        <v>3162</v>
      </c>
      <c r="C7910" s="55">
        <v>2023</v>
      </c>
      <c r="D7910" s="55" t="s">
        <v>10821</v>
      </c>
      <c r="E7910" s="56">
        <v>45277</v>
      </c>
      <c r="F7910" s="57"/>
      <c r="G7910" s="56">
        <v>45277</v>
      </c>
      <c r="H7910" s="56"/>
      <c r="I7910" s="54" t="s">
        <v>11152</v>
      </c>
      <c r="J7910" s="54"/>
      <c r="K7910" s="54" t="s">
        <v>3097</v>
      </c>
    </row>
    <row r="7911" spans="1:11" ht="15" customHeight="1">
      <c r="A7911" s="54" t="s">
        <v>3093</v>
      </c>
      <c r="B7911" s="54" t="s">
        <v>8197</v>
      </c>
      <c r="C7911" s="55">
        <v>2023</v>
      </c>
      <c r="D7911" s="55" t="s">
        <v>10821</v>
      </c>
      <c r="E7911" s="56">
        <v>45277</v>
      </c>
      <c r="F7911" s="57"/>
      <c r="G7911" s="56">
        <v>45277</v>
      </c>
      <c r="H7911" s="56">
        <v>45277</v>
      </c>
      <c r="I7911" s="54" t="s">
        <v>11153</v>
      </c>
      <c r="J7911" s="54"/>
      <c r="K7911" s="54" t="s">
        <v>3097</v>
      </c>
    </row>
    <row r="7912" spans="1:11" ht="15" customHeight="1">
      <c r="A7912" s="54" t="s">
        <v>3100</v>
      </c>
      <c r="B7912" s="54" t="s">
        <v>3131</v>
      </c>
      <c r="C7912" s="55">
        <v>2023</v>
      </c>
      <c r="D7912" s="55" t="s">
        <v>10821</v>
      </c>
      <c r="E7912" s="56">
        <v>45277</v>
      </c>
      <c r="F7912" s="57"/>
      <c r="G7912" s="56">
        <v>45277</v>
      </c>
      <c r="H7912" s="56">
        <v>45277</v>
      </c>
      <c r="I7912" s="54" t="s">
        <v>11154</v>
      </c>
      <c r="J7912" s="54"/>
      <c r="K7912" s="54" t="s">
        <v>7568</v>
      </c>
    </row>
    <row r="7913" spans="1:11" ht="15" customHeight="1">
      <c r="A7913" s="54" t="s">
        <v>3100</v>
      </c>
      <c r="B7913" s="54" t="s">
        <v>3131</v>
      </c>
      <c r="C7913" s="55">
        <v>2023</v>
      </c>
      <c r="D7913" s="55" t="s">
        <v>10821</v>
      </c>
      <c r="E7913" s="56">
        <v>45277</v>
      </c>
      <c r="F7913" s="57"/>
      <c r="G7913" s="56">
        <v>45277</v>
      </c>
      <c r="H7913" s="56">
        <v>45277</v>
      </c>
      <c r="I7913" s="54" t="s">
        <v>11155</v>
      </c>
      <c r="J7913" s="54"/>
      <c r="K7913" s="54" t="s">
        <v>3097</v>
      </c>
    </row>
    <row r="7914" spans="1:11" ht="15" customHeight="1">
      <c r="A7914" s="54" t="s">
        <v>3100</v>
      </c>
      <c r="B7914" s="54" t="s">
        <v>3131</v>
      </c>
      <c r="C7914" s="55">
        <v>2023</v>
      </c>
      <c r="D7914" s="55" t="s">
        <v>10821</v>
      </c>
      <c r="E7914" s="56">
        <v>45277</v>
      </c>
      <c r="F7914" s="57"/>
      <c r="G7914" s="56">
        <v>45277</v>
      </c>
      <c r="H7914" s="56">
        <v>45277</v>
      </c>
      <c r="I7914" s="54" t="s">
        <v>11156</v>
      </c>
      <c r="J7914" s="54"/>
      <c r="K7914" s="54" t="s">
        <v>3097</v>
      </c>
    </row>
    <row r="7915" spans="1:11" ht="15" customHeight="1">
      <c r="A7915" s="54" t="s">
        <v>3100</v>
      </c>
      <c r="B7915" s="54" t="s">
        <v>3137</v>
      </c>
      <c r="C7915" s="55">
        <v>2023</v>
      </c>
      <c r="D7915" s="55" t="s">
        <v>10821</v>
      </c>
      <c r="E7915" s="56">
        <v>45277</v>
      </c>
      <c r="F7915" s="57"/>
      <c r="G7915" s="56">
        <v>45277</v>
      </c>
      <c r="H7915" s="56">
        <v>45277</v>
      </c>
      <c r="I7915" s="54" t="s">
        <v>11157</v>
      </c>
      <c r="J7915" s="54"/>
      <c r="K7915" s="54" t="s">
        <v>3097</v>
      </c>
    </row>
    <row r="7916" spans="1:11" ht="15" customHeight="1">
      <c r="A7916" s="54" t="s">
        <v>3100</v>
      </c>
      <c r="B7916" s="54" t="s">
        <v>3212</v>
      </c>
      <c r="C7916" s="55">
        <v>2023</v>
      </c>
      <c r="D7916" s="55" t="s">
        <v>10821</v>
      </c>
      <c r="E7916" s="56">
        <v>45277</v>
      </c>
      <c r="F7916" s="57"/>
      <c r="G7916" s="56">
        <v>45277</v>
      </c>
      <c r="H7916" s="56">
        <v>45277</v>
      </c>
      <c r="I7916" s="54" t="s">
        <v>11158</v>
      </c>
      <c r="J7916" s="54"/>
      <c r="K7916" s="54" t="s">
        <v>3097</v>
      </c>
    </row>
    <row r="7917" spans="1:11" ht="15" customHeight="1">
      <c r="A7917" s="54" t="s">
        <v>3100</v>
      </c>
      <c r="B7917" s="54" t="s">
        <v>3159</v>
      </c>
      <c r="C7917" s="55">
        <v>2023</v>
      </c>
      <c r="D7917" s="55" t="s">
        <v>10821</v>
      </c>
      <c r="E7917" s="56">
        <v>45277</v>
      </c>
      <c r="F7917" s="57"/>
      <c r="G7917" s="56">
        <v>45277</v>
      </c>
      <c r="H7917" s="56">
        <v>45277</v>
      </c>
      <c r="I7917" s="54" t="s">
        <v>11159</v>
      </c>
      <c r="J7917" s="54"/>
      <c r="K7917" s="54" t="s">
        <v>3097</v>
      </c>
    </row>
    <row r="7918" spans="1:11" ht="15" customHeight="1">
      <c r="A7918" s="54" t="s">
        <v>3100</v>
      </c>
      <c r="B7918" s="54" t="s">
        <v>3131</v>
      </c>
      <c r="C7918" s="55">
        <v>2023</v>
      </c>
      <c r="D7918" s="55" t="s">
        <v>10821</v>
      </c>
      <c r="E7918" s="56">
        <v>45277</v>
      </c>
      <c r="F7918" s="57"/>
      <c r="G7918" s="56">
        <v>45277</v>
      </c>
      <c r="H7918" s="56">
        <v>45277</v>
      </c>
      <c r="I7918" s="54" t="s">
        <v>11160</v>
      </c>
      <c r="J7918" s="54"/>
      <c r="K7918" s="54" t="s">
        <v>7568</v>
      </c>
    </row>
    <row r="7919" spans="1:11" ht="15" customHeight="1">
      <c r="A7919" s="54" t="s">
        <v>3100</v>
      </c>
      <c r="B7919" s="54" t="s">
        <v>3504</v>
      </c>
      <c r="C7919" s="55">
        <v>2023</v>
      </c>
      <c r="D7919" s="55" t="s">
        <v>10821</v>
      </c>
      <c r="E7919" s="56">
        <v>45277</v>
      </c>
      <c r="F7919" s="57"/>
      <c r="G7919" s="56">
        <v>45277</v>
      </c>
      <c r="H7919" s="56">
        <v>45277</v>
      </c>
      <c r="I7919" s="54" t="s">
        <v>11161</v>
      </c>
      <c r="J7919" s="54"/>
      <c r="K7919" s="54" t="s">
        <v>7568</v>
      </c>
    </row>
    <row r="7920" spans="1:11" ht="15" customHeight="1">
      <c r="A7920" s="54" t="s">
        <v>3100</v>
      </c>
      <c r="B7920" s="54" t="s">
        <v>3521</v>
      </c>
      <c r="C7920" s="55">
        <v>2023</v>
      </c>
      <c r="D7920" s="55" t="s">
        <v>10821</v>
      </c>
      <c r="E7920" s="56">
        <v>45277</v>
      </c>
      <c r="F7920" s="57"/>
      <c r="G7920" s="56">
        <v>45277</v>
      </c>
      <c r="H7920" s="56">
        <v>45277</v>
      </c>
      <c r="I7920" s="54" t="s">
        <v>11162</v>
      </c>
      <c r="J7920" s="54"/>
      <c r="K7920" s="54" t="s">
        <v>7568</v>
      </c>
    </row>
    <row r="7921" spans="1:11" ht="15" customHeight="1">
      <c r="A7921" s="54" t="s">
        <v>3100</v>
      </c>
      <c r="B7921" s="54" t="s">
        <v>3170</v>
      </c>
      <c r="C7921" s="55">
        <v>2023</v>
      </c>
      <c r="D7921" s="55" t="s">
        <v>10821</v>
      </c>
      <c r="E7921" s="56">
        <v>45277</v>
      </c>
      <c r="F7921" s="57"/>
      <c r="G7921" s="56">
        <v>45277</v>
      </c>
      <c r="H7921" s="56">
        <v>45278</v>
      </c>
      <c r="I7921" s="58" t="s">
        <v>11163</v>
      </c>
      <c r="J7921" s="54" t="s">
        <v>11164</v>
      </c>
      <c r="K7921" s="54" t="s">
        <v>3097</v>
      </c>
    </row>
    <row r="7922" spans="1:11" ht="15" customHeight="1">
      <c r="A7922" s="54" t="s">
        <v>3100</v>
      </c>
      <c r="B7922" s="54" t="s">
        <v>3116</v>
      </c>
      <c r="C7922" s="55">
        <v>2023</v>
      </c>
      <c r="D7922" s="55" t="s">
        <v>10821</v>
      </c>
      <c r="E7922" s="56">
        <v>45278</v>
      </c>
      <c r="F7922" s="57"/>
      <c r="G7922" s="56">
        <v>45278</v>
      </c>
      <c r="H7922" s="56">
        <v>45278</v>
      </c>
      <c r="I7922" s="54" t="s">
        <v>11165</v>
      </c>
      <c r="J7922" s="54"/>
      <c r="K7922" s="54" t="s">
        <v>7568</v>
      </c>
    </row>
    <row r="7923" spans="1:11" ht="15" customHeight="1">
      <c r="A7923" s="54" t="s">
        <v>3093</v>
      </c>
      <c r="B7923" s="54" t="s">
        <v>4596</v>
      </c>
      <c r="C7923" s="55">
        <v>2023</v>
      </c>
      <c r="D7923" s="55" t="s">
        <v>10821</v>
      </c>
      <c r="E7923" s="56">
        <v>45278</v>
      </c>
      <c r="F7923" s="57"/>
      <c r="G7923" s="56">
        <v>45278</v>
      </c>
      <c r="H7923" s="56">
        <v>45278</v>
      </c>
      <c r="I7923" s="54" t="s">
        <v>11166</v>
      </c>
      <c r="J7923" s="54" t="s">
        <v>11167</v>
      </c>
      <c r="K7923" s="54" t="s">
        <v>7568</v>
      </c>
    </row>
    <row r="7924" spans="1:11" ht="15" customHeight="1">
      <c r="A7924" s="54" t="s">
        <v>3100</v>
      </c>
      <c r="B7924" s="54" t="s">
        <v>5047</v>
      </c>
      <c r="C7924" s="55">
        <v>2023</v>
      </c>
      <c r="D7924" s="55" t="s">
        <v>10821</v>
      </c>
      <c r="E7924" s="56">
        <v>45278</v>
      </c>
      <c r="F7924" s="57"/>
      <c r="G7924" s="56">
        <v>45278</v>
      </c>
      <c r="H7924" s="56">
        <v>45278</v>
      </c>
      <c r="I7924" s="54" t="s">
        <v>11168</v>
      </c>
      <c r="J7924" s="54" t="s">
        <v>11169</v>
      </c>
      <c r="K7924" s="54" t="s">
        <v>7570</v>
      </c>
    </row>
    <row r="7925" spans="1:11" ht="15" customHeight="1">
      <c r="A7925" s="54" t="s">
        <v>3100</v>
      </c>
      <c r="B7925" s="54" t="s">
        <v>3437</v>
      </c>
      <c r="C7925" s="55">
        <v>2023</v>
      </c>
      <c r="D7925" s="55" t="s">
        <v>10821</v>
      </c>
      <c r="E7925" s="56">
        <v>45278</v>
      </c>
      <c r="F7925" s="57"/>
      <c r="G7925" s="56">
        <v>45278</v>
      </c>
      <c r="H7925" s="56">
        <v>45278</v>
      </c>
      <c r="I7925" s="54" t="s">
        <v>11168</v>
      </c>
      <c r="J7925" s="54" t="s">
        <v>11169</v>
      </c>
      <c r="K7925" s="54" t="s">
        <v>7570</v>
      </c>
    </row>
    <row r="7926" spans="1:11" ht="15" customHeight="1">
      <c r="A7926" s="54" t="s">
        <v>3100</v>
      </c>
      <c r="B7926" s="54" t="s">
        <v>3137</v>
      </c>
      <c r="C7926" s="55">
        <v>2023</v>
      </c>
      <c r="D7926" s="55" t="s">
        <v>10821</v>
      </c>
      <c r="E7926" s="56">
        <v>45278</v>
      </c>
      <c r="F7926" s="57"/>
      <c r="G7926" s="56">
        <v>45278</v>
      </c>
      <c r="H7926" s="56">
        <v>45278</v>
      </c>
      <c r="I7926" s="54" t="s">
        <v>11170</v>
      </c>
      <c r="J7926" s="54" t="s">
        <v>11171</v>
      </c>
      <c r="K7926" s="54" t="s">
        <v>7568</v>
      </c>
    </row>
    <row r="7927" spans="1:11" ht="15" customHeight="1">
      <c r="A7927" s="54" t="s">
        <v>3100</v>
      </c>
      <c r="B7927" s="54" t="s">
        <v>3104</v>
      </c>
      <c r="C7927" s="55">
        <v>2023</v>
      </c>
      <c r="D7927" s="55" t="s">
        <v>10821</v>
      </c>
      <c r="E7927" s="56">
        <v>45278</v>
      </c>
      <c r="F7927" s="57"/>
      <c r="G7927" s="56">
        <v>45278</v>
      </c>
      <c r="H7927" s="56">
        <v>45278</v>
      </c>
      <c r="I7927" s="54" t="s">
        <v>11172</v>
      </c>
      <c r="J7927" s="54" t="s">
        <v>11173</v>
      </c>
      <c r="K7927" s="54" t="s">
        <v>7570</v>
      </c>
    </row>
    <row r="7928" spans="1:11" ht="15" customHeight="1">
      <c r="A7928" s="54" t="s">
        <v>3100</v>
      </c>
      <c r="B7928" s="54" t="s">
        <v>3104</v>
      </c>
      <c r="C7928" s="55">
        <v>2023</v>
      </c>
      <c r="D7928" s="55" t="s">
        <v>10821</v>
      </c>
      <c r="E7928" s="56">
        <v>45278</v>
      </c>
      <c r="F7928" s="57"/>
      <c r="G7928" s="56">
        <v>45278</v>
      </c>
      <c r="H7928" s="56">
        <v>45278</v>
      </c>
      <c r="I7928" s="54" t="s">
        <v>11174</v>
      </c>
      <c r="J7928" s="54"/>
      <c r="K7928" s="54" t="s">
        <v>3097</v>
      </c>
    </row>
    <row r="7929" spans="1:11" ht="15" customHeight="1">
      <c r="A7929" s="54" t="s">
        <v>3100</v>
      </c>
      <c r="B7929" s="54" t="s">
        <v>3104</v>
      </c>
      <c r="C7929" s="55">
        <v>2023</v>
      </c>
      <c r="D7929" s="55" t="s">
        <v>10821</v>
      </c>
      <c r="E7929" s="56">
        <v>45278</v>
      </c>
      <c r="F7929" s="57"/>
      <c r="G7929" s="56">
        <v>45278</v>
      </c>
      <c r="H7929" s="56">
        <v>45279</v>
      </c>
      <c r="I7929" s="54" t="s">
        <v>11175</v>
      </c>
      <c r="J7929" s="54" t="s">
        <v>11176</v>
      </c>
      <c r="K7929" s="54" t="s">
        <v>10872</v>
      </c>
    </row>
    <row r="7930" spans="1:11" ht="15" customHeight="1">
      <c r="A7930" s="54" t="s">
        <v>3100</v>
      </c>
      <c r="B7930" s="54" t="s">
        <v>3101</v>
      </c>
      <c r="C7930" s="55">
        <v>2023</v>
      </c>
      <c r="D7930" s="55" t="s">
        <v>10821</v>
      </c>
      <c r="E7930" s="56">
        <v>45278</v>
      </c>
      <c r="F7930" s="57"/>
      <c r="G7930" s="56">
        <v>45278</v>
      </c>
      <c r="H7930" s="56">
        <v>45278</v>
      </c>
      <c r="I7930" s="54" t="s">
        <v>11177</v>
      </c>
      <c r="J7930" s="54"/>
      <c r="K7930" s="54" t="s">
        <v>7570</v>
      </c>
    </row>
    <row r="7931" spans="1:11" ht="15" customHeight="1">
      <c r="A7931" s="54" t="s">
        <v>3100</v>
      </c>
      <c r="B7931" s="54" t="s">
        <v>3318</v>
      </c>
      <c r="C7931" s="55">
        <v>2023</v>
      </c>
      <c r="D7931" s="55" t="s">
        <v>10821</v>
      </c>
      <c r="E7931" s="56">
        <v>45278</v>
      </c>
      <c r="F7931" s="57"/>
      <c r="G7931" s="56">
        <v>45278</v>
      </c>
      <c r="H7931" s="56">
        <v>45278</v>
      </c>
      <c r="I7931" s="54" t="s">
        <v>11178</v>
      </c>
      <c r="J7931" s="54"/>
      <c r="K7931" s="54" t="s">
        <v>7570</v>
      </c>
    </row>
    <row r="7932" spans="1:11" ht="15" customHeight="1">
      <c r="A7932" s="54" t="s">
        <v>3100</v>
      </c>
      <c r="B7932" s="54" t="s">
        <v>3137</v>
      </c>
      <c r="C7932" s="55">
        <v>2023</v>
      </c>
      <c r="D7932" s="55" t="s">
        <v>10821</v>
      </c>
      <c r="E7932" s="56">
        <v>45278</v>
      </c>
      <c r="F7932" s="57"/>
      <c r="G7932" s="56">
        <v>45278</v>
      </c>
      <c r="H7932" s="56">
        <v>45278</v>
      </c>
      <c r="I7932" s="54" t="s">
        <v>11179</v>
      </c>
      <c r="J7932" s="54"/>
      <c r="K7932" s="54" t="s">
        <v>7570</v>
      </c>
    </row>
    <row r="7933" spans="1:11" ht="15" customHeight="1">
      <c r="A7933" s="54" t="s">
        <v>3100</v>
      </c>
      <c r="B7933" s="54" t="s">
        <v>3154</v>
      </c>
      <c r="C7933" s="55">
        <v>2023</v>
      </c>
      <c r="D7933" s="55" t="s">
        <v>10821</v>
      </c>
      <c r="E7933" s="56">
        <v>45278</v>
      </c>
      <c r="F7933" s="57"/>
      <c r="G7933" s="56">
        <v>45278</v>
      </c>
      <c r="H7933" s="56">
        <v>45278</v>
      </c>
      <c r="I7933" s="54" t="s">
        <v>11180</v>
      </c>
      <c r="J7933" s="54"/>
      <c r="K7933" s="54" t="s">
        <v>7570</v>
      </c>
    </row>
    <row r="7934" spans="1:11" ht="15" customHeight="1">
      <c r="A7934" s="54" t="s">
        <v>3100</v>
      </c>
      <c r="B7934" s="54" t="s">
        <v>3150</v>
      </c>
      <c r="C7934" s="55">
        <v>2023</v>
      </c>
      <c r="D7934" s="55" t="s">
        <v>10821</v>
      </c>
      <c r="E7934" s="56">
        <v>45278</v>
      </c>
      <c r="F7934" s="57"/>
      <c r="G7934" s="56">
        <v>45278</v>
      </c>
      <c r="H7934" s="56">
        <v>45278</v>
      </c>
      <c r="I7934" s="54" t="s">
        <v>11181</v>
      </c>
      <c r="J7934" s="54"/>
      <c r="K7934" s="54" t="s">
        <v>3097</v>
      </c>
    </row>
    <row r="7935" spans="1:11" ht="15" customHeight="1">
      <c r="A7935" s="54" t="s">
        <v>3100</v>
      </c>
      <c r="B7935" s="54" t="s">
        <v>3504</v>
      </c>
      <c r="C7935" s="55">
        <v>2023</v>
      </c>
      <c r="D7935" s="55" t="s">
        <v>10821</v>
      </c>
      <c r="E7935" s="56">
        <v>45278</v>
      </c>
      <c r="F7935" s="57"/>
      <c r="G7935" s="56">
        <v>45278</v>
      </c>
      <c r="H7935" s="56">
        <v>45278</v>
      </c>
      <c r="I7935" s="54" t="s">
        <v>11182</v>
      </c>
      <c r="J7935" s="54"/>
      <c r="K7935" s="54" t="s">
        <v>7570</v>
      </c>
    </row>
    <row r="7936" spans="1:11" ht="15" customHeight="1">
      <c r="A7936" s="54" t="s">
        <v>3100</v>
      </c>
      <c r="B7936" s="54" t="s">
        <v>3133</v>
      </c>
      <c r="C7936" s="55">
        <v>2023</v>
      </c>
      <c r="D7936" s="55" t="s">
        <v>10821</v>
      </c>
      <c r="E7936" s="56">
        <v>45278</v>
      </c>
      <c r="F7936" s="57"/>
      <c r="G7936" s="56">
        <v>45278</v>
      </c>
      <c r="H7936" s="56">
        <v>45278</v>
      </c>
      <c r="I7936" s="54" t="s">
        <v>11183</v>
      </c>
      <c r="J7936" s="54"/>
      <c r="K7936" s="54" t="s">
        <v>7570</v>
      </c>
    </row>
    <row r="7937" spans="1:11" ht="15" customHeight="1">
      <c r="A7937" s="54" t="s">
        <v>3100</v>
      </c>
      <c r="B7937" s="54" t="s">
        <v>3579</v>
      </c>
      <c r="C7937" s="55">
        <v>2023</v>
      </c>
      <c r="D7937" s="55" t="s">
        <v>10821</v>
      </c>
      <c r="E7937" s="56">
        <v>45278</v>
      </c>
      <c r="F7937" s="57"/>
      <c r="G7937" s="56">
        <v>45278</v>
      </c>
      <c r="H7937" s="56">
        <v>45278</v>
      </c>
      <c r="I7937" s="54" t="s">
        <v>11184</v>
      </c>
      <c r="J7937" s="54"/>
      <c r="K7937" s="54" t="s">
        <v>7570</v>
      </c>
    </row>
    <row r="7938" spans="1:11" ht="15" customHeight="1">
      <c r="A7938" s="54" t="s">
        <v>3093</v>
      </c>
      <c r="B7938" s="54" t="s">
        <v>3094</v>
      </c>
      <c r="C7938" s="55">
        <v>2023</v>
      </c>
      <c r="D7938" s="55" t="s">
        <v>10821</v>
      </c>
      <c r="E7938" s="56">
        <v>45278</v>
      </c>
      <c r="F7938" s="57"/>
      <c r="G7938" s="56">
        <v>45278</v>
      </c>
      <c r="H7938" s="56">
        <v>45278</v>
      </c>
      <c r="I7938" s="54" t="s">
        <v>11185</v>
      </c>
      <c r="J7938" s="54"/>
      <c r="K7938" s="54" t="s">
        <v>7570</v>
      </c>
    </row>
    <row r="7939" spans="1:11" ht="15" customHeight="1">
      <c r="A7939" s="54" t="s">
        <v>3100</v>
      </c>
      <c r="B7939" s="54" t="s">
        <v>3258</v>
      </c>
      <c r="C7939" s="55">
        <v>2023</v>
      </c>
      <c r="D7939" s="55" t="s">
        <v>10821</v>
      </c>
      <c r="E7939" s="56">
        <v>45278</v>
      </c>
      <c r="F7939" s="57"/>
      <c r="G7939" s="56">
        <v>45278</v>
      </c>
      <c r="H7939" s="56">
        <v>45278</v>
      </c>
      <c r="I7939" s="54" t="s">
        <v>11186</v>
      </c>
      <c r="J7939" s="54"/>
      <c r="K7939" s="54" t="s">
        <v>7570</v>
      </c>
    </row>
    <row r="7940" spans="1:11" ht="15" customHeight="1">
      <c r="A7940" s="54" t="s">
        <v>3100</v>
      </c>
      <c r="B7940" s="54" t="s">
        <v>3188</v>
      </c>
      <c r="C7940" s="55">
        <v>2023</v>
      </c>
      <c r="D7940" s="55" t="s">
        <v>10821</v>
      </c>
      <c r="E7940" s="56">
        <v>45278</v>
      </c>
      <c r="F7940" s="57"/>
      <c r="G7940" s="56">
        <v>45278</v>
      </c>
      <c r="H7940" s="56">
        <v>45278</v>
      </c>
      <c r="I7940" s="54" t="s">
        <v>11187</v>
      </c>
      <c r="J7940" s="54"/>
      <c r="K7940" s="54" t="s">
        <v>7570</v>
      </c>
    </row>
    <row r="7941" spans="1:11" ht="15" customHeight="1">
      <c r="A7941" s="54" t="s">
        <v>3100</v>
      </c>
      <c r="B7941" s="54" t="s">
        <v>3101</v>
      </c>
      <c r="C7941" s="55">
        <v>2023</v>
      </c>
      <c r="D7941" s="55" t="s">
        <v>10821</v>
      </c>
      <c r="E7941" s="56">
        <v>45278</v>
      </c>
      <c r="F7941" s="57"/>
      <c r="G7941" s="56">
        <v>45278</v>
      </c>
      <c r="H7941" s="56">
        <v>45278</v>
      </c>
      <c r="I7941" s="54" t="s">
        <v>11188</v>
      </c>
      <c r="J7941" s="58" t="s">
        <v>11189</v>
      </c>
      <c r="K7941" s="54" t="s">
        <v>3097</v>
      </c>
    </row>
    <row r="7942" spans="1:11" ht="15" customHeight="1">
      <c r="A7942" s="54" t="s">
        <v>3100</v>
      </c>
      <c r="B7942" s="54" t="s">
        <v>3318</v>
      </c>
      <c r="C7942" s="55">
        <v>2023</v>
      </c>
      <c r="D7942" s="55" t="s">
        <v>10821</v>
      </c>
      <c r="E7942" s="56">
        <v>45278</v>
      </c>
      <c r="F7942" s="57"/>
      <c r="G7942" s="56">
        <v>45278</v>
      </c>
      <c r="H7942" s="56">
        <v>45278</v>
      </c>
      <c r="I7942" s="54" t="s">
        <v>11190</v>
      </c>
      <c r="J7942" s="54"/>
      <c r="K7942" s="54" t="s">
        <v>7570</v>
      </c>
    </row>
    <row r="7943" spans="1:11" ht="15" customHeight="1">
      <c r="A7943" s="54" t="s">
        <v>3100</v>
      </c>
      <c r="B7943" s="54" t="s">
        <v>3101</v>
      </c>
      <c r="C7943" s="55">
        <v>2023</v>
      </c>
      <c r="D7943" s="55" t="s">
        <v>10821</v>
      </c>
      <c r="E7943" s="56">
        <v>45278</v>
      </c>
      <c r="F7943" s="57"/>
      <c r="G7943" s="56">
        <v>45278</v>
      </c>
      <c r="H7943" s="56">
        <v>45278</v>
      </c>
      <c r="I7943" s="54" t="s">
        <v>11191</v>
      </c>
      <c r="J7943" s="54"/>
      <c r="K7943" s="54" t="s">
        <v>3097</v>
      </c>
    </row>
    <row r="7944" spans="1:11" ht="15" customHeight="1">
      <c r="A7944" s="54" t="s">
        <v>3100</v>
      </c>
      <c r="B7944" s="54" t="s">
        <v>3116</v>
      </c>
      <c r="C7944" s="55">
        <v>2023</v>
      </c>
      <c r="D7944" s="55" t="s">
        <v>10821</v>
      </c>
      <c r="E7944" s="56">
        <v>45278</v>
      </c>
      <c r="F7944" s="57"/>
      <c r="G7944" s="56">
        <v>45278</v>
      </c>
      <c r="H7944" s="56">
        <v>45278</v>
      </c>
      <c r="I7944" s="54" t="s">
        <v>11192</v>
      </c>
      <c r="J7944" s="54"/>
      <c r="K7944" s="54" t="s">
        <v>3097</v>
      </c>
    </row>
    <row r="7945" spans="1:11" ht="15" customHeight="1">
      <c r="A7945" s="54" t="s">
        <v>3100</v>
      </c>
      <c r="B7945" s="54" t="s">
        <v>3147</v>
      </c>
      <c r="C7945" s="55">
        <v>2023</v>
      </c>
      <c r="D7945" s="55" t="s">
        <v>10821</v>
      </c>
      <c r="E7945" s="56">
        <v>45279</v>
      </c>
      <c r="F7945" s="57"/>
      <c r="G7945" s="56">
        <v>45279</v>
      </c>
      <c r="H7945" s="56">
        <v>45279</v>
      </c>
      <c r="I7945" s="54" t="s">
        <v>11193</v>
      </c>
      <c r="J7945" s="54"/>
      <c r="K7945" s="54" t="s">
        <v>3097</v>
      </c>
    </row>
    <row r="7946" spans="1:11" ht="15" customHeight="1">
      <c r="A7946" s="54" t="s">
        <v>3100</v>
      </c>
      <c r="B7946" s="54" t="s">
        <v>3116</v>
      </c>
      <c r="C7946" s="55">
        <v>2023</v>
      </c>
      <c r="D7946" s="55" t="s">
        <v>10821</v>
      </c>
      <c r="E7946" s="56">
        <v>45279</v>
      </c>
      <c r="F7946" s="57"/>
      <c r="G7946" s="56">
        <v>45279</v>
      </c>
      <c r="H7946" s="56">
        <v>45279</v>
      </c>
      <c r="I7946" s="54" t="s">
        <v>11194</v>
      </c>
      <c r="J7946" s="54"/>
      <c r="K7946" s="54" t="s">
        <v>3097</v>
      </c>
    </row>
    <row r="7947" spans="1:11" ht="15" customHeight="1">
      <c r="A7947" s="54" t="s">
        <v>3100</v>
      </c>
      <c r="B7947" s="54" t="s">
        <v>3104</v>
      </c>
      <c r="C7947" s="55">
        <v>2023</v>
      </c>
      <c r="D7947" s="55" t="s">
        <v>10821</v>
      </c>
      <c r="E7947" s="56">
        <v>45279</v>
      </c>
      <c r="F7947" s="57"/>
      <c r="G7947" s="56">
        <v>45279</v>
      </c>
      <c r="H7947" s="56">
        <v>45280</v>
      </c>
      <c r="I7947" s="54" t="s">
        <v>11195</v>
      </c>
      <c r="J7947" s="54"/>
      <c r="K7947" s="54" t="s">
        <v>7570</v>
      </c>
    </row>
    <row r="7948" spans="1:11" ht="15" customHeight="1">
      <c r="A7948" s="54" t="s">
        <v>3100</v>
      </c>
      <c r="B7948" s="54" t="s">
        <v>3188</v>
      </c>
      <c r="C7948" s="55">
        <v>2023</v>
      </c>
      <c r="D7948" s="55" t="s">
        <v>10821</v>
      </c>
      <c r="E7948" s="56">
        <v>45279</v>
      </c>
      <c r="F7948" s="57"/>
      <c r="G7948" s="56">
        <v>45279</v>
      </c>
      <c r="H7948" s="56">
        <v>45279</v>
      </c>
      <c r="I7948" s="54" t="s">
        <v>11196</v>
      </c>
      <c r="J7948" s="54"/>
      <c r="K7948" s="54" t="s">
        <v>3097</v>
      </c>
    </row>
    <row r="7949" spans="1:11" ht="15" customHeight="1">
      <c r="A7949" s="54" t="s">
        <v>3100</v>
      </c>
      <c r="B7949" s="54" t="s">
        <v>3104</v>
      </c>
      <c r="C7949" s="55">
        <v>2023</v>
      </c>
      <c r="D7949" s="55" t="s">
        <v>10821</v>
      </c>
      <c r="E7949" s="56">
        <v>45279</v>
      </c>
      <c r="F7949" s="57"/>
      <c r="G7949" s="56">
        <v>45279</v>
      </c>
      <c r="H7949" s="56">
        <v>45279</v>
      </c>
      <c r="I7949" s="54" t="s">
        <v>11197</v>
      </c>
      <c r="J7949" s="54"/>
      <c r="K7949" s="54" t="s">
        <v>10872</v>
      </c>
    </row>
    <row r="7950" spans="1:11" ht="15" customHeight="1">
      <c r="A7950" s="54" t="s">
        <v>3100</v>
      </c>
      <c r="B7950" s="54" t="s">
        <v>3137</v>
      </c>
      <c r="C7950" s="55">
        <v>2023</v>
      </c>
      <c r="D7950" s="55" t="s">
        <v>10821</v>
      </c>
      <c r="E7950" s="56">
        <v>45279</v>
      </c>
      <c r="F7950" s="57"/>
      <c r="G7950" s="56">
        <v>45279</v>
      </c>
      <c r="H7950" s="56">
        <v>45279</v>
      </c>
      <c r="I7950" s="54" t="s">
        <v>11198</v>
      </c>
      <c r="J7950" s="54"/>
      <c r="K7950" s="54" t="s">
        <v>10872</v>
      </c>
    </row>
    <row r="7951" spans="1:11" ht="15" customHeight="1">
      <c r="A7951" s="54" t="s">
        <v>3100</v>
      </c>
      <c r="B7951" s="54" t="s">
        <v>3133</v>
      </c>
      <c r="C7951" s="55">
        <v>2023</v>
      </c>
      <c r="D7951" s="55" t="s">
        <v>10821</v>
      </c>
      <c r="E7951" s="56">
        <v>45279</v>
      </c>
      <c r="F7951" s="57"/>
      <c r="G7951" s="56">
        <v>45279</v>
      </c>
      <c r="H7951" s="56">
        <v>45279</v>
      </c>
      <c r="I7951" s="54" t="s">
        <v>11199</v>
      </c>
      <c r="J7951" s="54"/>
      <c r="K7951" s="54" t="s">
        <v>10872</v>
      </c>
    </row>
    <row r="7952" spans="1:11" ht="15" customHeight="1">
      <c r="A7952" s="54" t="s">
        <v>3100</v>
      </c>
      <c r="B7952" s="54" t="s">
        <v>3101</v>
      </c>
      <c r="C7952" s="55">
        <v>2023</v>
      </c>
      <c r="D7952" s="55" t="s">
        <v>10821</v>
      </c>
      <c r="E7952" s="56">
        <v>45279</v>
      </c>
      <c r="F7952" s="57"/>
      <c r="G7952" s="56">
        <v>45279</v>
      </c>
      <c r="H7952" s="56">
        <v>45279</v>
      </c>
      <c r="I7952" s="54" t="s">
        <v>11200</v>
      </c>
      <c r="J7952" s="54"/>
      <c r="K7952" s="54" t="s">
        <v>10872</v>
      </c>
    </row>
    <row r="7953" spans="1:11" ht="15" customHeight="1">
      <c r="A7953" s="54" t="s">
        <v>3100</v>
      </c>
      <c r="B7953" s="54" t="s">
        <v>3145</v>
      </c>
      <c r="C7953" s="55">
        <v>2023</v>
      </c>
      <c r="D7953" s="55" t="s">
        <v>10821</v>
      </c>
      <c r="E7953" s="56">
        <v>45279</v>
      </c>
      <c r="F7953" s="57"/>
      <c r="G7953" s="56">
        <v>45279</v>
      </c>
      <c r="H7953" s="56">
        <v>45279</v>
      </c>
      <c r="I7953" s="54" t="s">
        <v>11201</v>
      </c>
      <c r="J7953" s="54"/>
      <c r="K7953" s="54" t="s">
        <v>7570</v>
      </c>
    </row>
    <row r="7954" spans="1:11" ht="15" customHeight="1">
      <c r="A7954" s="54" t="s">
        <v>3093</v>
      </c>
      <c r="B7954" s="54" t="s">
        <v>3495</v>
      </c>
      <c r="C7954" s="55">
        <v>2023</v>
      </c>
      <c r="D7954" s="55" t="s">
        <v>10821</v>
      </c>
      <c r="E7954" s="56">
        <v>45279</v>
      </c>
      <c r="F7954" s="57"/>
      <c r="G7954" s="56">
        <v>45279</v>
      </c>
      <c r="H7954" s="56">
        <v>45279</v>
      </c>
      <c r="I7954" s="54" t="s">
        <v>11202</v>
      </c>
      <c r="J7954" s="54"/>
      <c r="K7954" s="54" t="s">
        <v>10872</v>
      </c>
    </row>
    <row r="7955" spans="1:11" ht="15" customHeight="1">
      <c r="A7955" s="54" t="s">
        <v>3100</v>
      </c>
      <c r="B7955" s="54" t="s">
        <v>3131</v>
      </c>
      <c r="C7955" s="55">
        <v>2023</v>
      </c>
      <c r="D7955" s="55" t="s">
        <v>10821</v>
      </c>
      <c r="E7955" s="56">
        <v>45279</v>
      </c>
      <c r="F7955" s="57"/>
      <c r="G7955" s="56">
        <v>45279</v>
      </c>
      <c r="H7955" s="56">
        <v>45279</v>
      </c>
      <c r="I7955" s="54" t="s">
        <v>11203</v>
      </c>
      <c r="J7955" s="54"/>
      <c r="K7955" s="54" t="s">
        <v>10872</v>
      </c>
    </row>
    <row r="7956" spans="1:11" ht="15" customHeight="1">
      <c r="A7956" s="54" t="s">
        <v>3100</v>
      </c>
      <c r="B7956" s="54" t="s">
        <v>3154</v>
      </c>
      <c r="C7956" s="55">
        <v>2023</v>
      </c>
      <c r="D7956" s="55" t="s">
        <v>10821</v>
      </c>
      <c r="E7956" s="56">
        <v>45279</v>
      </c>
      <c r="F7956" s="57"/>
      <c r="G7956" s="56">
        <v>45279</v>
      </c>
      <c r="H7956" s="56">
        <v>45279</v>
      </c>
      <c r="I7956" s="54" t="s">
        <v>11204</v>
      </c>
      <c r="J7956" s="54"/>
      <c r="K7956" s="54" t="s">
        <v>10872</v>
      </c>
    </row>
    <row r="7957" spans="1:11" ht="15" customHeight="1">
      <c r="A7957" s="54" t="s">
        <v>3100</v>
      </c>
      <c r="B7957" s="54" t="s">
        <v>3101</v>
      </c>
      <c r="C7957" s="55">
        <v>2023</v>
      </c>
      <c r="D7957" s="55" t="s">
        <v>10821</v>
      </c>
      <c r="E7957" s="56">
        <v>45279</v>
      </c>
      <c r="F7957" s="57"/>
      <c r="G7957" s="56">
        <v>45279</v>
      </c>
      <c r="H7957" s="56"/>
      <c r="I7957" s="54" t="s">
        <v>11205</v>
      </c>
      <c r="J7957" s="54"/>
      <c r="K7957" s="54" t="s">
        <v>10872</v>
      </c>
    </row>
    <row r="7958" spans="1:11" ht="15" customHeight="1">
      <c r="A7958" s="54" t="s">
        <v>3100</v>
      </c>
      <c r="B7958" s="54" t="s">
        <v>3296</v>
      </c>
      <c r="C7958" s="55">
        <v>2023</v>
      </c>
      <c r="D7958" s="55" t="s">
        <v>10821</v>
      </c>
      <c r="E7958" s="56">
        <v>45279</v>
      </c>
      <c r="F7958" s="57"/>
      <c r="G7958" s="56">
        <v>45279</v>
      </c>
      <c r="H7958" s="56">
        <v>45279</v>
      </c>
      <c r="I7958" s="54" t="s">
        <v>11206</v>
      </c>
      <c r="J7958" s="54"/>
      <c r="K7958" s="54" t="s">
        <v>10872</v>
      </c>
    </row>
    <row r="7959" spans="1:11" ht="15" customHeight="1">
      <c r="A7959" s="54" t="s">
        <v>3100</v>
      </c>
      <c r="B7959" s="54" t="s">
        <v>3296</v>
      </c>
      <c r="C7959" s="55">
        <v>2023</v>
      </c>
      <c r="D7959" s="55" t="s">
        <v>10821</v>
      </c>
      <c r="E7959" s="56">
        <v>45279</v>
      </c>
      <c r="F7959" s="57"/>
      <c r="G7959" s="56">
        <v>45279</v>
      </c>
      <c r="H7959" s="56">
        <v>45279</v>
      </c>
      <c r="I7959" s="54" t="s">
        <v>11207</v>
      </c>
      <c r="J7959" s="54"/>
      <c r="K7959" s="54" t="s">
        <v>10872</v>
      </c>
    </row>
    <row r="7960" spans="1:11" ht="15" customHeight="1">
      <c r="A7960" s="54" t="s">
        <v>3100</v>
      </c>
      <c r="B7960" s="54" t="s">
        <v>3150</v>
      </c>
      <c r="C7960" s="55">
        <v>2023</v>
      </c>
      <c r="D7960" s="55" t="s">
        <v>10821</v>
      </c>
      <c r="E7960" s="56">
        <v>45279</v>
      </c>
      <c r="F7960" s="57"/>
      <c r="G7960" s="56">
        <v>45279</v>
      </c>
      <c r="H7960" s="56">
        <v>45279</v>
      </c>
      <c r="I7960" s="54" t="s">
        <v>11208</v>
      </c>
      <c r="J7960" s="54"/>
      <c r="K7960" s="54" t="s">
        <v>10872</v>
      </c>
    </row>
    <row r="7961" spans="1:11" ht="15" customHeight="1">
      <c r="A7961" s="54" t="s">
        <v>3100</v>
      </c>
      <c r="B7961" s="54" t="s">
        <v>3112</v>
      </c>
      <c r="C7961" s="55">
        <v>2023</v>
      </c>
      <c r="D7961" s="55" t="s">
        <v>10821</v>
      </c>
      <c r="E7961" s="56">
        <v>45279</v>
      </c>
      <c r="F7961" s="57"/>
      <c r="G7961" s="56">
        <v>45279</v>
      </c>
      <c r="H7961" s="56">
        <v>45279</v>
      </c>
      <c r="I7961" s="54" t="s">
        <v>11209</v>
      </c>
      <c r="J7961" s="54"/>
      <c r="K7961" s="54" t="s">
        <v>7570</v>
      </c>
    </row>
    <row r="7962" spans="1:11" ht="15" customHeight="1">
      <c r="A7962" s="54" t="s">
        <v>3100</v>
      </c>
      <c r="B7962" s="54" t="s">
        <v>3101</v>
      </c>
      <c r="C7962" s="55">
        <v>2023</v>
      </c>
      <c r="D7962" s="55" t="s">
        <v>10821</v>
      </c>
      <c r="E7962" s="56">
        <v>45279</v>
      </c>
      <c r="F7962" s="57"/>
      <c r="G7962" s="56">
        <v>45279</v>
      </c>
      <c r="H7962" s="56">
        <v>45279</v>
      </c>
      <c r="I7962" s="54" t="s">
        <v>11210</v>
      </c>
      <c r="J7962" s="54"/>
      <c r="K7962" s="54" t="s">
        <v>10872</v>
      </c>
    </row>
    <row r="7963" spans="1:11" ht="15" customHeight="1">
      <c r="A7963" s="54" t="s">
        <v>3093</v>
      </c>
      <c r="B7963" s="54" t="s">
        <v>3094</v>
      </c>
      <c r="C7963" s="55">
        <v>2023</v>
      </c>
      <c r="D7963" s="55" t="s">
        <v>10821</v>
      </c>
      <c r="E7963" s="56">
        <v>45279</v>
      </c>
      <c r="F7963" s="57"/>
      <c r="G7963" s="56">
        <v>45279</v>
      </c>
      <c r="H7963" s="56">
        <v>45279</v>
      </c>
      <c r="I7963" s="54" t="s">
        <v>11211</v>
      </c>
      <c r="J7963" s="54"/>
      <c r="K7963" s="54" t="s">
        <v>7570</v>
      </c>
    </row>
    <row r="7964" spans="1:11" ht="15" customHeight="1">
      <c r="A7964" s="54" t="s">
        <v>3100</v>
      </c>
      <c r="B7964" s="54" t="s">
        <v>3196</v>
      </c>
      <c r="C7964" s="55">
        <v>2023</v>
      </c>
      <c r="D7964" s="55" t="s">
        <v>10821</v>
      </c>
      <c r="E7964" s="56">
        <v>45279</v>
      </c>
      <c r="F7964" s="57"/>
      <c r="G7964" s="56">
        <v>45279</v>
      </c>
      <c r="H7964" s="56">
        <v>45279</v>
      </c>
      <c r="I7964" s="54" t="s">
        <v>11212</v>
      </c>
      <c r="J7964" s="54"/>
      <c r="K7964" s="54" t="s">
        <v>7570</v>
      </c>
    </row>
    <row r="7965" spans="1:11" ht="15" customHeight="1">
      <c r="A7965" s="54" t="s">
        <v>3100</v>
      </c>
      <c r="B7965" s="54" t="s">
        <v>3116</v>
      </c>
      <c r="C7965" s="55">
        <v>2023</v>
      </c>
      <c r="D7965" s="55" t="s">
        <v>10821</v>
      </c>
      <c r="E7965" s="56">
        <v>45279</v>
      </c>
      <c r="F7965" s="57"/>
      <c r="G7965" s="56">
        <v>45279</v>
      </c>
      <c r="H7965" s="56">
        <v>45280</v>
      </c>
      <c r="I7965" s="54" t="s">
        <v>11213</v>
      </c>
      <c r="J7965" s="54"/>
      <c r="K7965" s="54" t="s">
        <v>7570</v>
      </c>
    </row>
    <row r="7966" spans="1:11" ht="15" customHeight="1">
      <c r="A7966" s="54" t="s">
        <v>3100</v>
      </c>
      <c r="B7966" s="54" t="s">
        <v>3116</v>
      </c>
      <c r="C7966" s="55">
        <v>2023</v>
      </c>
      <c r="D7966" s="55" t="s">
        <v>10821</v>
      </c>
      <c r="E7966" s="56">
        <v>45280</v>
      </c>
      <c r="F7966" s="57"/>
      <c r="G7966" s="56">
        <v>45280</v>
      </c>
      <c r="H7966" s="56">
        <v>45280</v>
      </c>
      <c r="I7966" s="54" t="s">
        <v>11214</v>
      </c>
      <c r="J7966" s="54"/>
      <c r="K7966" s="54" t="s">
        <v>7570</v>
      </c>
    </row>
    <row r="7967" spans="1:11" ht="15" customHeight="1">
      <c r="A7967" s="54" t="s">
        <v>3100</v>
      </c>
      <c r="B7967" s="54" t="s">
        <v>3104</v>
      </c>
      <c r="C7967" s="55">
        <v>2023</v>
      </c>
      <c r="D7967" s="55" t="s">
        <v>10821</v>
      </c>
      <c r="E7967" s="56">
        <v>45280</v>
      </c>
      <c r="F7967" s="57"/>
      <c r="G7967" s="56">
        <v>45280</v>
      </c>
      <c r="H7967" s="56"/>
      <c r="I7967" s="54" t="s">
        <v>11215</v>
      </c>
      <c r="J7967" s="54"/>
      <c r="K7967" s="54" t="s">
        <v>10872</v>
      </c>
    </row>
    <row r="7968" spans="1:11" ht="15" customHeight="1">
      <c r="A7968" s="54" t="s">
        <v>3100</v>
      </c>
      <c r="B7968" s="54" t="s">
        <v>3133</v>
      </c>
      <c r="C7968" s="55">
        <v>2023</v>
      </c>
      <c r="D7968" s="55" t="s">
        <v>10821</v>
      </c>
      <c r="E7968" s="56">
        <v>45280</v>
      </c>
      <c r="F7968" s="57"/>
      <c r="G7968" s="56">
        <v>45280</v>
      </c>
      <c r="H7968" s="56">
        <v>45280</v>
      </c>
      <c r="I7968" s="54" t="s">
        <v>11216</v>
      </c>
      <c r="J7968" s="54"/>
      <c r="K7968" s="54" t="s">
        <v>3097</v>
      </c>
    </row>
    <row r="7969" spans="1:11" ht="15" customHeight="1">
      <c r="A7969" s="54" t="s">
        <v>3100</v>
      </c>
      <c r="B7969" s="54" t="s">
        <v>3258</v>
      </c>
      <c r="C7969" s="55">
        <v>2023</v>
      </c>
      <c r="D7969" s="55" t="s">
        <v>10821</v>
      </c>
      <c r="E7969" s="56">
        <v>45280</v>
      </c>
      <c r="F7969" s="57"/>
      <c r="G7969" s="56">
        <v>45280</v>
      </c>
      <c r="H7969" s="56">
        <v>45280</v>
      </c>
      <c r="I7969" s="54" t="s">
        <v>11217</v>
      </c>
      <c r="J7969" s="54"/>
      <c r="K7969" s="54" t="s">
        <v>3097</v>
      </c>
    </row>
    <row r="7970" spans="1:11" ht="15" customHeight="1">
      <c r="A7970" s="54" t="s">
        <v>3100</v>
      </c>
      <c r="B7970" s="54" t="s">
        <v>3133</v>
      </c>
      <c r="C7970" s="55">
        <v>2023</v>
      </c>
      <c r="D7970" s="55" t="s">
        <v>10821</v>
      </c>
      <c r="E7970" s="56">
        <v>45280</v>
      </c>
      <c r="F7970" s="57"/>
      <c r="G7970" s="56">
        <v>45280</v>
      </c>
      <c r="H7970" s="56">
        <v>45280</v>
      </c>
      <c r="I7970" s="54" t="s">
        <v>11218</v>
      </c>
      <c r="J7970" s="54"/>
      <c r="K7970" s="54" t="s">
        <v>3097</v>
      </c>
    </row>
    <row r="7971" spans="1:11" ht="15" customHeight="1">
      <c r="A7971" s="54" t="s">
        <v>3100</v>
      </c>
      <c r="B7971" s="54" t="s">
        <v>3150</v>
      </c>
      <c r="C7971" s="55">
        <v>2023</v>
      </c>
      <c r="D7971" s="55" t="s">
        <v>10821</v>
      </c>
      <c r="E7971" s="56">
        <v>45280</v>
      </c>
      <c r="F7971" s="57"/>
      <c r="G7971" s="56">
        <v>45280</v>
      </c>
      <c r="H7971" s="56">
        <v>45280</v>
      </c>
      <c r="I7971" s="54" t="s">
        <v>11219</v>
      </c>
      <c r="J7971" s="54"/>
      <c r="K7971" s="54" t="s">
        <v>10872</v>
      </c>
    </row>
    <row r="7972" spans="1:11" ht="15" customHeight="1">
      <c r="A7972" s="54" t="s">
        <v>3100</v>
      </c>
      <c r="B7972" s="54" t="s">
        <v>3131</v>
      </c>
      <c r="C7972" s="55">
        <v>2023</v>
      </c>
      <c r="D7972" s="55" t="s">
        <v>10821</v>
      </c>
      <c r="E7972" s="56">
        <v>45280</v>
      </c>
      <c r="F7972" s="57"/>
      <c r="G7972" s="56">
        <v>45280</v>
      </c>
      <c r="H7972" s="56">
        <v>45280</v>
      </c>
      <c r="I7972" s="54" t="s">
        <v>11220</v>
      </c>
      <c r="J7972" s="54"/>
      <c r="K7972" s="54" t="s">
        <v>10872</v>
      </c>
    </row>
    <row r="7973" spans="1:11" ht="15" customHeight="1">
      <c r="A7973" s="54" t="s">
        <v>3093</v>
      </c>
      <c r="B7973" s="54" t="s">
        <v>4596</v>
      </c>
      <c r="C7973" s="55">
        <v>2023</v>
      </c>
      <c r="D7973" s="55" t="s">
        <v>10821</v>
      </c>
      <c r="E7973" s="56">
        <v>45280</v>
      </c>
      <c r="F7973" s="57"/>
      <c r="G7973" s="56">
        <v>45280</v>
      </c>
      <c r="H7973" s="56">
        <v>45280</v>
      </c>
      <c r="I7973" s="54" t="s">
        <v>11221</v>
      </c>
      <c r="J7973" s="54"/>
      <c r="K7973" s="54" t="s">
        <v>10872</v>
      </c>
    </row>
    <row r="7974" spans="1:11" ht="15" customHeight="1">
      <c r="A7974" s="54" t="s">
        <v>3100</v>
      </c>
      <c r="B7974" s="54" t="s">
        <v>3318</v>
      </c>
      <c r="C7974" s="55">
        <v>2023</v>
      </c>
      <c r="D7974" s="55" t="s">
        <v>10821</v>
      </c>
      <c r="E7974" s="56">
        <v>45280</v>
      </c>
      <c r="F7974" s="57"/>
      <c r="G7974" s="56">
        <v>45280</v>
      </c>
      <c r="H7974" s="56">
        <v>45281</v>
      </c>
      <c r="I7974" s="54" t="s">
        <v>11222</v>
      </c>
      <c r="J7974" s="54"/>
      <c r="K7974" s="54" t="s">
        <v>10872</v>
      </c>
    </row>
    <row r="7975" spans="1:11" ht="15" customHeight="1">
      <c r="A7975" s="54" t="s">
        <v>3100</v>
      </c>
      <c r="B7975" s="54" t="s">
        <v>3104</v>
      </c>
      <c r="C7975" s="55">
        <v>2023</v>
      </c>
      <c r="D7975" s="55" t="s">
        <v>10821</v>
      </c>
      <c r="E7975" s="56">
        <v>45281</v>
      </c>
      <c r="F7975" s="57"/>
      <c r="G7975" s="56">
        <v>45281</v>
      </c>
      <c r="H7975" s="56">
        <v>45281</v>
      </c>
      <c r="I7975" s="54" t="s">
        <v>11223</v>
      </c>
      <c r="J7975" s="54"/>
      <c r="K7975" s="54" t="s">
        <v>7570</v>
      </c>
    </row>
    <row r="7976" spans="1:11" ht="15" customHeight="1">
      <c r="A7976" s="54" t="s">
        <v>3100</v>
      </c>
      <c r="B7976" s="54" t="s">
        <v>5645</v>
      </c>
      <c r="C7976" s="55">
        <v>2023</v>
      </c>
      <c r="D7976" s="55" t="s">
        <v>10821</v>
      </c>
      <c r="E7976" s="56">
        <v>45281</v>
      </c>
      <c r="F7976" s="57"/>
      <c r="G7976" s="56">
        <v>45281</v>
      </c>
      <c r="H7976" s="56">
        <v>45281</v>
      </c>
      <c r="I7976" s="54" t="s">
        <v>11224</v>
      </c>
      <c r="J7976" s="54"/>
      <c r="K7976" s="54" t="s">
        <v>7570</v>
      </c>
    </row>
    <row r="7977" spans="1:11" ht="15" customHeight="1">
      <c r="A7977" s="54" t="s">
        <v>3100</v>
      </c>
      <c r="B7977" s="54" t="s">
        <v>3104</v>
      </c>
      <c r="C7977" s="55">
        <v>2023</v>
      </c>
      <c r="D7977" s="55" t="s">
        <v>10821</v>
      </c>
      <c r="E7977" s="56">
        <v>45281</v>
      </c>
      <c r="F7977" s="57"/>
      <c r="G7977" s="56">
        <v>45281</v>
      </c>
      <c r="H7977" s="56"/>
      <c r="I7977" s="54" t="s">
        <v>11225</v>
      </c>
      <c r="J7977" s="54"/>
      <c r="K7977" s="54" t="s">
        <v>3097</v>
      </c>
    </row>
    <row r="7978" spans="1:11" ht="15" customHeight="1">
      <c r="A7978" s="54" t="s">
        <v>3093</v>
      </c>
      <c r="B7978" s="54" t="s">
        <v>3183</v>
      </c>
      <c r="C7978" s="55">
        <v>2023</v>
      </c>
      <c r="D7978" s="55" t="s">
        <v>10821</v>
      </c>
      <c r="E7978" s="56">
        <v>45281</v>
      </c>
      <c r="F7978" s="57"/>
      <c r="G7978" s="56">
        <v>45281</v>
      </c>
      <c r="H7978" s="56">
        <v>45281</v>
      </c>
      <c r="I7978" s="54" t="s">
        <v>11226</v>
      </c>
      <c r="J7978" s="54"/>
      <c r="K7978" s="54" t="s">
        <v>7570</v>
      </c>
    </row>
    <row r="7979" spans="1:11" ht="15" customHeight="1">
      <c r="A7979" s="54" t="s">
        <v>3100</v>
      </c>
      <c r="B7979" s="54" t="s">
        <v>5216</v>
      </c>
      <c r="C7979" s="55">
        <v>2023</v>
      </c>
      <c r="D7979" s="55" t="s">
        <v>10821</v>
      </c>
      <c r="E7979" s="56">
        <v>45281</v>
      </c>
      <c r="F7979" s="57"/>
      <c r="G7979" s="56">
        <v>45281</v>
      </c>
      <c r="H7979" s="56">
        <v>45281</v>
      </c>
      <c r="I7979" s="54" t="s">
        <v>11227</v>
      </c>
      <c r="J7979" s="54"/>
      <c r="K7979" s="54" t="s">
        <v>7570</v>
      </c>
    </row>
    <row r="7980" spans="1:11" ht="15" customHeight="1">
      <c r="A7980" s="54" t="s">
        <v>3100</v>
      </c>
      <c r="B7980" s="54" t="s">
        <v>3131</v>
      </c>
      <c r="C7980" s="55">
        <v>2023</v>
      </c>
      <c r="D7980" s="55" t="s">
        <v>10821</v>
      </c>
      <c r="E7980" s="56">
        <v>45281</v>
      </c>
      <c r="F7980" s="57"/>
      <c r="G7980" s="56">
        <v>45281</v>
      </c>
      <c r="H7980" s="56">
        <v>45281</v>
      </c>
      <c r="I7980" s="54" t="s">
        <v>11228</v>
      </c>
      <c r="J7980" s="54"/>
      <c r="K7980" s="54" t="s">
        <v>10872</v>
      </c>
    </row>
    <row r="7981" spans="1:11" ht="15" customHeight="1">
      <c r="A7981" s="54" t="s">
        <v>3100</v>
      </c>
      <c r="B7981" s="54" t="s">
        <v>3101</v>
      </c>
      <c r="C7981" s="55">
        <v>2023</v>
      </c>
      <c r="D7981" s="55" t="s">
        <v>10821</v>
      </c>
      <c r="E7981" s="56">
        <v>45281</v>
      </c>
      <c r="F7981" s="57"/>
      <c r="G7981" s="56">
        <v>45281</v>
      </c>
      <c r="H7981" s="56">
        <v>45281</v>
      </c>
      <c r="I7981" s="54" t="s">
        <v>11229</v>
      </c>
      <c r="J7981" s="54"/>
      <c r="K7981" s="54" t="s">
        <v>7570</v>
      </c>
    </row>
    <row r="7982" spans="1:11" ht="15" customHeight="1">
      <c r="A7982" s="54" t="s">
        <v>3100</v>
      </c>
      <c r="B7982" s="54" t="s">
        <v>3131</v>
      </c>
      <c r="C7982" s="55">
        <v>2023</v>
      </c>
      <c r="D7982" s="55" t="s">
        <v>10821</v>
      </c>
      <c r="E7982" s="56">
        <v>45281</v>
      </c>
      <c r="F7982" s="57"/>
      <c r="G7982" s="56">
        <v>45281</v>
      </c>
      <c r="H7982" s="56">
        <v>45281</v>
      </c>
      <c r="I7982" s="54" t="s">
        <v>11230</v>
      </c>
      <c r="J7982" s="54"/>
      <c r="K7982" s="54" t="s">
        <v>7570</v>
      </c>
    </row>
    <row r="7983" spans="1:11" ht="15" customHeight="1">
      <c r="A7983" s="54" t="s">
        <v>3100</v>
      </c>
      <c r="B7983" s="54" t="s">
        <v>3112</v>
      </c>
      <c r="C7983" s="55">
        <v>2023</v>
      </c>
      <c r="D7983" s="55" t="s">
        <v>10821</v>
      </c>
      <c r="E7983" s="56">
        <v>45281</v>
      </c>
      <c r="F7983" s="57"/>
      <c r="G7983" s="56">
        <v>45281</v>
      </c>
      <c r="H7983" s="56">
        <v>45281</v>
      </c>
      <c r="I7983" s="54" t="s">
        <v>11231</v>
      </c>
      <c r="J7983" s="54"/>
      <c r="K7983" s="54" t="s">
        <v>7570</v>
      </c>
    </row>
    <row r="7984" spans="1:11" ht="15" customHeight="1">
      <c r="A7984" s="54" t="s">
        <v>3100</v>
      </c>
      <c r="B7984" s="54" t="s">
        <v>3131</v>
      </c>
      <c r="C7984" s="55">
        <v>2023</v>
      </c>
      <c r="D7984" s="55" t="s">
        <v>10821</v>
      </c>
      <c r="E7984" s="56">
        <v>45281</v>
      </c>
      <c r="F7984" s="57"/>
      <c r="G7984" s="56">
        <v>45281</v>
      </c>
      <c r="H7984" s="56">
        <v>45281</v>
      </c>
      <c r="I7984" s="54" t="s">
        <v>11232</v>
      </c>
      <c r="J7984" s="54"/>
      <c r="K7984" s="54" t="s">
        <v>7570</v>
      </c>
    </row>
    <row r="7985" spans="1:11" ht="15" customHeight="1">
      <c r="A7985" s="54" t="s">
        <v>3100</v>
      </c>
      <c r="B7985" s="54" t="s">
        <v>3112</v>
      </c>
      <c r="C7985" s="55">
        <v>2023</v>
      </c>
      <c r="D7985" s="55" t="s">
        <v>10821</v>
      </c>
      <c r="E7985" s="56">
        <v>45281</v>
      </c>
      <c r="F7985" s="57"/>
      <c r="G7985" s="56">
        <v>45281</v>
      </c>
      <c r="H7985" s="56">
        <v>45281</v>
      </c>
      <c r="I7985" s="54" t="s">
        <v>11233</v>
      </c>
      <c r="J7985" s="54"/>
      <c r="K7985" s="54" t="s">
        <v>3097</v>
      </c>
    </row>
    <row r="7986" spans="1:11" ht="15" customHeight="1">
      <c r="A7986" s="54" t="s">
        <v>3100</v>
      </c>
      <c r="B7986" s="54" t="s">
        <v>3318</v>
      </c>
      <c r="C7986" s="55">
        <v>2023</v>
      </c>
      <c r="D7986" s="55" t="s">
        <v>10821</v>
      </c>
      <c r="E7986" s="56">
        <v>45281</v>
      </c>
      <c r="F7986" s="57"/>
      <c r="G7986" s="56">
        <v>45281</v>
      </c>
      <c r="H7986" s="56">
        <v>45281</v>
      </c>
      <c r="I7986" s="54" t="s">
        <v>11234</v>
      </c>
      <c r="J7986" s="54"/>
      <c r="K7986" s="54" t="s">
        <v>3097</v>
      </c>
    </row>
    <row r="7987" spans="1:11" ht="15" customHeight="1">
      <c r="A7987" s="54" t="s">
        <v>3093</v>
      </c>
      <c r="B7987" s="54" t="s">
        <v>3094</v>
      </c>
      <c r="C7987" s="55">
        <v>2023</v>
      </c>
      <c r="D7987" s="55" t="s">
        <v>10821</v>
      </c>
      <c r="E7987" s="56">
        <v>45282</v>
      </c>
      <c r="F7987" s="57"/>
      <c r="G7987" s="56">
        <v>45282</v>
      </c>
      <c r="H7987" s="56">
        <v>45282</v>
      </c>
      <c r="I7987" s="54" t="s">
        <v>11235</v>
      </c>
      <c r="J7987" s="54"/>
      <c r="K7987" s="54" t="s">
        <v>3097</v>
      </c>
    </row>
    <row r="7988" spans="1:11" ht="15" customHeight="1">
      <c r="A7988" s="54" t="s">
        <v>3100</v>
      </c>
      <c r="B7988" s="54" t="s">
        <v>3116</v>
      </c>
      <c r="C7988" s="55">
        <v>2023</v>
      </c>
      <c r="D7988" s="55" t="s">
        <v>10821</v>
      </c>
      <c r="E7988" s="56">
        <v>45282</v>
      </c>
      <c r="F7988" s="57"/>
      <c r="G7988" s="56">
        <v>45282</v>
      </c>
      <c r="H7988" s="56"/>
      <c r="I7988" s="54" t="s">
        <v>11236</v>
      </c>
      <c r="J7988" s="54"/>
      <c r="K7988" s="54" t="s">
        <v>3097</v>
      </c>
    </row>
    <row r="7989" spans="1:11" ht="15" customHeight="1">
      <c r="A7989" s="54" t="s">
        <v>3100</v>
      </c>
      <c r="B7989" s="54" t="s">
        <v>3101</v>
      </c>
      <c r="C7989" s="55">
        <v>2023</v>
      </c>
      <c r="D7989" s="55" t="s">
        <v>10821</v>
      </c>
      <c r="E7989" s="56">
        <v>45282</v>
      </c>
      <c r="F7989" s="57"/>
      <c r="G7989" s="56">
        <v>45282</v>
      </c>
      <c r="H7989" s="56"/>
      <c r="I7989" s="54" t="s">
        <v>11237</v>
      </c>
      <c r="J7989" s="54"/>
      <c r="K7989" s="54" t="s">
        <v>3097</v>
      </c>
    </row>
    <row r="7990" spans="1:11" ht="15" customHeight="1">
      <c r="A7990" s="54" t="s">
        <v>3100</v>
      </c>
      <c r="B7990" s="54" t="s">
        <v>3104</v>
      </c>
      <c r="C7990" s="55">
        <v>2023</v>
      </c>
      <c r="D7990" s="55" t="s">
        <v>10821</v>
      </c>
      <c r="E7990" s="56">
        <v>45282</v>
      </c>
      <c r="F7990" s="57"/>
      <c r="G7990" s="56">
        <v>45282</v>
      </c>
      <c r="H7990" s="56">
        <v>45283</v>
      </c>
      <c r="I7990" s="54" t="s">
        <v>11238</v>
      </c>
      <c r="J7990" s="54"/>
      <c r="K7990" s="54" t="s">
        <v>10872</v>
      </c>
    </row>
    <row r="7991" spans="1:11" ht="15" customHeight="1">
      <c r="A7991" s="54" t="s">
        <v>3100</v>
      </c>
      <c r="B7991" s="54" t="s">
        <v>3101</v>
      </c>
      <c r="C7991" s="55">
        <v>2023</v>
      </c>
      <c r="D7991" s="55" t="s">
        <v>10821</v>
      </c>
      <c r="E7991" s="56">
        <v>45282</v>
      </c>
      <c r="F7991" s="57"/>
      <c r="G7991" s="56">
        <v>45282</v>
      </c>
      <c r="H7991" s="56">
        <v>45282</v>
      </c>
      <c r="I7991" s="54" t="s">
        <v>11239</v>
      </c>
      <c r="J7991" s="54"/>
      <c r="K7991" s="54" t="s">
        <v>3097</v>
      </c>
    </row>
    <row r="7992" spans="1:11" ht="15" customHeight="1">
      <c r="A7992" s="54" t="s">
        <v>3100</v>
      </c>
      <c r="B7992" s="54" t="s">
        <v>3296</v>
      </c>
      <c r="C7992" s="55">
        <v>2023</v>
      </c>
      <c r="D7992" s="55" t="s">
        <v>10821</v>
      </c>
      <c r="E7992" s="56">
        <v>45282</v>
      </c>
      <c r="F7992" s="57"/>
      <c r="G7992" s="56">
        <v>45282</v>
      </c>
      <c r="H7992" s="56"/>
      <c r="I7992" s="54" t="s">
        <v>11240</v>
      </c>
      <c r="J7992" s="54"/>
      <c r="K7992" s="54" t="s">
        <v>3097</v>
      </c>
    </row>
    <row r="7993" spans="1:11" ht="15" customHeight="1">
      <c r="A7993" s="54" t="s">
        <v>3093</v>
      </c>
      <c r="B7993" s="54" t="s">
        <v>4596</v>
      </c>
      <c r="C7993" s="55">
        <v>2023</v>
      </c>
      <c r="D7993" s="55" t="s">
        <v>10821</v>
      </c>
      <c r="E7993" s="56">
        <v>45282</v>
      </c>
      <c r="F7993" s="57"/>
      <c r="G7993" s="56">
        <v>45282</v>
      </c>
      <c r="H7993" s="56">
        <v>45282</v>
      </c>
      <c r="I7993" s="54" t="s">
        <v>11241</v>
      </c>
      <c r="J7993" s="54"/>
      <c r="K7993" s="54" t="s">
        <v>3097</v>
      </c>
    </row>
    <row r="7994" spans="1:11" ht="15" customHeight="1">
      <c r="A7994" s="54" t="s">
        <v>3100</v>
      </c>
      <c r="B7994" s="54" t="s">
        <v>3502</v>
      </c>
      <c r="C7994" s="55">
        <v>2023</v>
      </c>
      <c r="D7994" s="55" t="s">
        <v>10821</v>
      </c>
      <c r="E7994" s="56">
        <v>45282</v>
      </c>
      <c r="F7994" s="57"/>
      <c r="G7994" s="56">
        <v>45282</v>
      </c>
      <c r="H7994" s="56">
        <v>45282</v>
      </c>
      <c r="I7994" s="54" t="s">
        <v>11242</v>
      </c>
      <c r="J7994" s="54"/>
      <c r="K7994" s="54" t="s">
        <v>3097</v>
      </c>
    </row>
    <row r="7995" spans="1:11" ht="15" customHeight="1">
      <c r="A7995" s="54" t="s">
        <v>3100</v>
      </c>
      <c r="B7995" s="54" t="s">
        <v>3394</v>
      </c>
      <c r="C7995" s="55">
        <v>2023</v>
      </c>
      <c r="D7995" s="55" t="s">
        <v>10821</v>
      </c>
      <c r="E7995" s="56">
        <v>45282</v>
      </c>
      <c r="F7995" s="57"/>
      <c r="G7995" s="56">
        <v>45282</v>
      </c>
      <c r="H7995" s="56"/>
      <c r="I7995" s="54" t="s">
        <v>11243</v>
      </c>
      <c r="J7995" s="54"/>
      <c r="K7995" s="54" t="s">
        <v>3097</v>
      </c>
    </row>
    <row r="7996" spans="1:11" ht="15" customHeight="1">
      <c r="A7996" s="54" t="s">
        <v>3100</v>
      </c>
      <c r="B7996" s="54" t="s">
        <v>3188</v>
      </c>
      <c r="C7996" s="55">
        <v>2023</v>
      </c>
      <c r="D7996" s="55" t="s">
        <v>10821</v>
      </c>
      <c r="E7996" s="56">
        <v>45282</v>
      </c>
      <c r="F7996" s="57"/>
      <c r="G7996" s="56">
        <v>45282</v>
      </c>
      <c r="H7996" s="56">
        <v>45282</v>
      </c>
      <c r="I7996" s="54" t="s">
        <v>11244</v>
      </c>
      <c r="J7996" s="54"/>
      <c r="K7996" s="54" t="s">
        <v>3097</v>
      </c>
    </row>
    <row r="7997" spans="1:11" ht="15" customHeight="1">
      <c r="A7997" s="54" t="s">
        <v>3100</v>
      </c>
      <c r="B7997" s="54" t="s">
        <v>3133</v>
      </c>
      <c r="C7997" s="55">
        <v>2023</v>
      </c>
      <c r="D7997" s="55" t="s">
        <v>10821</v>
      </c>
      <c r="E7997" s="56">
        <v>45282</v>
      </c>
      <c r="F7997" s="57"/>
      <c r="G7997" s="56">
        <v>45282</v>
      </c>
      <c r="H7997" s="56">
        <v>45282</v>
      </c>
      <c r="I7997" s="54" t="s">
        <v>11245</v>
      </c>
      <c r="J7997" s="54"/>
      <c r="K7997" s="54" t="s">
        <v>3097</v>
      </c>
    </row>
    <row r="7998" spans="1:11" ht="15" customHeight="1">
      <c r="A7998" s="54" t="s">
        <v>3100</v>
      </c>
      <c r="B7998" s="54" t="s">
        <v>3150</v>
      </c>
      <c r="C7998" s="55">
        <v>2023</v>
      </c>
      <c r="D7998" s="55" t="s">
        <v>10821</v>
      </c>
      <c r="E7998" s="56">
        <v>45282</v>
      </c>
      <c r="F7998" s="57"/>
      <c r="G7998" s="56">
        <v>45282</v>
      </c>
      <c r="H7998" s="56">
        <v>45282</v>
      </c>
      <c r="I7998" s="54" t="s">
        <v>11246</v>
      </c>
      <c r="J7998" s="54"/>
      <c r="K7998" s="54" t="s">
        <v>3097</v>
      </c>
    </row>
    <row r="7999" spans="1:11" ht="15" customHeight="1">
      <c r="A7999" s="54" t="s">
        <v>3100</v>
      </c>
      <c r="B7999" s="54" t="s">
        <v>3188</v>
      </c>
      <c r="C7999" s="55">
        <v>2023</v>
      </c>
      <c r="D7999" s="55" t="s">
        <v>10821</v>
      </c>
      <c r="E7999" s="56">
        <v>45282</v>
      </c>
      <c r="F7999" s="57"/>
      <c r="G7999" s="56">
        <v>45282</v>
      </c>
      <c r="H7999" s="56">
        <v>45282</v>
      </c>
      <c r="I7999" s="54" t="s">
        <v>11247</v>
      </c>
      <c r="J7999" s="54"/>
      <c r="K7999" s="54" t="s">
        <v>10872</v>
      </c>
    </row>
    <row r="8000" spans="1:11" ht="15" customHeight="1">
      <c r="A8000" s="54" t="s">
        <v>3100</v>
      </c>
      <c r="B8000" s="54" t="s">
        <v>3225</v>
      </c>
      <c r="C8000" s="55">
        <v>2023</v>
      </c>
      <c r="D8000" s="55" t="s">
        <v>10821</v>
      </c>
      <c r="E8000" s="56">
        <v>45282</v>
      </c>
      <c r="F8000" s="57"/>
      <c r="G8000" s="56">
        <v>45282</v>
      </c>
      <c r="H8000" s="56">
        <v>45282</v>
      </c>
      <c r="I8000" s="54" t="s">
        <v>11248</v>
      </c>
      <c r="J8000" s="54"/>
      <c r="K8000" s="54" t="s">
        <v>10872</v>
      </c>
    </row>
    <row r="8001" spans="1:11" ht="15" customHeight="1">
      <c r="A8001" s="54" t="s">
        <v>3093</v>
      </c>
      <c r="B8001" s="54" t="s">
        <v>4596</v>
      </c>
      <c r="C8001" s="55">
        <v>2023</v>
      </c>
      <c r="D8001" s="55" t="s">
        <v>10821</v>
      </c>
      <c r="E8001" s="56">
        <v>45282</v>
      </c>
      <c r="F8001" s="57"/>
      <c r="G8001" s="56">
        <v>45282</v>
      </c>
      <c r="H8001" s="56">
        <v>45283</v>
      </c>
      <c r="I8001" s="54" t="s">
        <v>11249</v>
      </c>
      <c r="J8001" s="54"/>
      <c r="K8001" s="54" t="s">
        <v>10872</v>
      </c>
    </row>
    <row r="8002" spans="1:11" ht="15" customHeight="1">
      <c r="A8002" s="54" t="s">
        <v>3100</v>
      </c>
      <c r="B8002" s="54" t="s">
        <v>3137</v>
      </c>
      <c r="C8002" s="55">
        <v>2023</v>
      </c>
      <c r="D8002" s="55" t="s">
        <v>10821</v>
      </c>
      <c r="E8002" s="56">
        <v>45282</v>
      </c>
      <c r="F8002" s="57"/>
      <c r="G8002" s="56">
        <v>45282</v>
      </c>
      <c r="H8002" s="56">
        <v>45282</v>
      </c>
      <c r="I8002" s="54" t="s">
        <v>11250</v>
      </c>
      <c r="J8002" s="54"/>
      <c r="K8002" s="54" t="s">
        <v>10872</v>
      </c>
    </row>
    <row r="8003" spans="1:11" ht="15" customHeight="1">
      <c r="A8003" s="54" t="s">
        <v>3100</v>
      </c>
      <c r="B8003" s="54" t="s">
        <v>3101</v>
      </c>
      <c r="C8003" s="55">
        <v>2023</v>
      </c>
      <c r="D8003" s="55" t="s">
        <v>10821</v>
      </c>
      <c r="E8003" s="56">
        <v>45282</v>
      </c>
      <c r="F8003" s="57"/>
      <c r="G8003" s="56">
        <v>45282</v>
      </c>
      <c r="H8003" s="56">
        <v>45282</v>
      </c>
      <c r="I8003" s="54" t="s">
        <v>11251</v>
      </c>
      <c r="J8003" s="54"/>
      <c r="K8003" s="54" t="s">
        <v>10872</v>
      </c>
    </row>
    <row r="8004" spans="1:11" ht="15" customHeight="1">
      <c r="A8004" s="54" t="s">
        <v>3100</v>
      </c>
      <c r="B8004" s="54" t="s">
        <v>3313</v>
      </c>
      <c r="C8004" s="55">
        <v>2023</v>
      </c>
      <c r="D8004" s="55" t="s">
        <v>10821</v>
      </c>
      <c r="E8004" s="56">
        <v>45282</v>
      </c>
      <c r="F8004" s="57"/>
      <c r="G8004" s="56">
        <v>45282</v>
      </c>
      <c r="H8004" s="56">
        <v>45282</v>
      </c>
      <c r="I8004" s="54" t="s">
        <v>11252</v>
      </c>
      <c r="J8004" s="54"/>
      <c r="K8004" s="54" t="s">
        <v>10872</v>
      </c>
    </row>
    <row r="8005" spans="1:11" ht="15" customHeight="1">
      <c r="A8005" s="54" t="s">
        <v>3100</v>
      </c>
      <c r="B8005" s="54" t="s">
        <v>3431</v>
      </c>
      <c r="C8005" s="55">
        <v>2023</v>
      </c>
      <c r="D8005" s="55" t="s">
        <v>10821</v>
      </c>
      <c r="E8005" s="56">
        <v>45282</v>
      </c>
      <c r="F8005" s="57"/>
      <c r="G8005" s="56">
        <v>45282</v>
      </c>
      <c r="H8005" s="56">
        <v>45282</v>
      </c>
      <c r="I8005" s="54" t="s">
        <v>11252</v>
      </c>
      <c r="J8005" s="54"/>
      <c r="K8005" s="54" t="s">
        <v>10872</v>
      </c>
    </row>
    <row r="8006" spans="1:11" ht="15" customHeight="1">
      <c r="A8006" s="54" t="s">
        <v>3100</v>
      </c>
      <c r="B8006" s="54" t="s">
        <v>3104</v>
      </c>
      <c r="C8006" s="55">
        <v>2023</v>
      </c>
      <c r="D8006" s="55" t="s">
        <v>10821</v>
      </c>
      <c r="E8006" s="56">
        <v>45283</v>
      </c>
      <c r="F8006" s="57"/>
      <c r="G8006" s="56">
        <v>45283</v>
      </c>
      <c r="H8006" s="56"/>
      <c r="I8006" s="54" t="s">
        <v>11253</v>
      </c>
      <c r="J8006" s="54"/>
      <c r="K8006" s="54" t="s">
        <v>3097</v>
      </c>
    </row>
    <row r="8007" spans="1:11" ht="15" customHeight="1">
      <c r="A8007" s="54" t="s">
        <v>3100</v>
      </c>
      <c r="B8007" s="54" t="s">
        <v>3137</v>
      </c>
      <c r="C8007" s="55">
        <v>2023</v>
      </c>
      <c r="D8007" s="55" t="s">
        <v>10821</v>
      </c>
      <c r="E8007" s="56">
        <v>45283</v>
      </c>
      <c r="F8007" s="57"/>
      <c r="G8007" s="56">
        <v>45283</v>
      </c>
      <c r="H8007" s="56">
        <v>45283</v>
      </c>
      <c r="I8007" s="54" t="s">
        <v>11254</v>
      </c>
      <c r="J8007" s="54"/>
      <c r="K8007" s="54" t="s">
        <v>7570</v>
      </c>
    </row>
    <row r="8008" spans="1:11" ht="15" customHeight="1">
      <c r="A8008" s="54" t="s">
        <v>3100</v>
      </c>
      <c r="B8008" s="54" t="s">
        <v>4195</v>
      </c>
      <c r="C8008" s="55">
        <v>2023</v>
      </c>
      <c r="D8008" s="55" t="s">
        <v>10821</v>
      </c>
      <c r="E8008" s="56">
        <v>45283</v>
      </c>
      <c r="F8008" s="57"/>
      <c r="G8008" s="56">
        <v>45283</v>
      </c>
      <c r="H8008" s="56">
        <v>45283</v>
      </c>
      <c r="I8008" s="54" t="s">
        <v>11255</v>
      </c>
      <c r="J8008" s="54"/>
      <c r="K8008" s="54" t="s">
        <v>7570</v>
      </c>
    </row>
    <row r="8009" spans="1:11" ht="15" customHeight="1">
      <c r="A8009" s="54" t="s">
        <v>3100</v>
      </c>
      <c r="B8009" s="54" t="s">
        <v>3131</v>
      </c>
      <c r="C8009" s="55">
        <v>2023</v>
      </c>
      <c r="D8009" s="55" t="s">
        <v>10821</v>
      </c>
      <c r="E8009" s="56">
        <v>45283</v>
      </c>
      <c r="F8009" s="57"/>
      <c r="G8009" s="56">
        <v>45283</v>
      </c>
      <c r="H8009" s="56">
        <v>45283</v>
      </c>
      <c r="I8009" s="54" t="s">
        <v>11256</v>
      </c>
      <c r="J8009" s="54"/>
      <c r="K8009" s="54" t="s">
        <v>7570</v>
      </c>
    </row>
    <row r="8010" spans="1:11" ht="15" customHeight="1">
      <c r="A8010" s="54" t="s">
        <v>3100</v>
      </c>
      <c r="B8010" s="54" t="s">
        <v>3137</v>
      </c>
      <c r="C8010" s="55">
        <v>2023</v>
      </c>
      <c r="D8010" s="55" t="s">
        <v>10821</v>
      </c>
      <c r="E8010" s="56">
        <v>45283</v>
      </c>
      <c r="F8010" s="57"/>
      <c r="G8010" s="56">
        <v>45283</v>
      </c>
      <c r="H8010" s="56">
        <v>45283</v>
      </c>
      <c r="I8010" s="54" t="s">
        <v>11257</v>
      </c>
      <c r="J8010" s="54"/>
      <c r="K8010" s="54" t="s">
        <v>7570</v>
      </c>
    </row>
    <row r="8011" spans="1:11" ht="15" customHeight="1">
      <c r="A8011" s="54" t="s">
        <v>3100</v>
      </c>
      <c r="B8011" s="54" t="s">
        <v>3131</v>
      </c>
      <c r="C8011" s="55">
        <v>2023</v>
      </c>
      <c r="D8011" s="55" t="s">
        <v>10821</v>
      </c>
      <c r="E8011" s="56">
        <v>45283</v>
      </c>
      <c r="F8011" s="57"/>
      <c r="G8011" s="56">
        <v>45283</v>
      </c>
      <c r="H8011" s="56">
        <v>45283</v>
      </c>
      <c r="I8011" s="54" t="s">
        <v>11258</v>
      </c>
      <c r="J8011" s="54"/>
      <c r="K8011" s="54" t="s">
        <v>7570</v>
      </c>
    </row>
    <row r="8012" spans="1:11" ht="15" customHeight="1">
      <c r="A8012" s="54" t="s">
        <v>3100</v>
      </c>
      <c r="B8012" s="54" t="s">
        <v>3125</v>
      </c>
      <c r="C8012" s="55">
        <v>2023</v>
      </c>
      <c r="D8012" s="55" t="s">
        <v>10821</v>
      </c>
      <c r="E8012" s="56">
        <v>45283</v>
      </c>
      <c r="F8012" s="57"/>
      <c r="G8012" s="56">
        <v>45283</v>
      </c>
      <c r="H8012" s="56">
        <v>45283</v>
      </c>
      <c r="I8012" s="54" t="s">
        <v>11259</v>
      </c>
      <c r="J8012" s="54"/>
      <c r="K8012" s="54" t="s">
        <v>7570</v>
      </c>
    </row>
    <row r="8013" spans="1:11" ht="15" customHeight="1">
      <c r="A8013" s="54" t="s">
        <v>3100</v>
      </c>
      <c r="B8013" s="54" t="s">
        <v>3188</v>
      </c>
      <c r="C8013" s="55">
        <v>2023</v>
      </c>
      <c r="D8013" s="55" t="s">
        <v>10821</v>
      </c>
      <c r="E8013" s="56">
        <v>45283</v>
      </c>
      <c r="F8013" s="57"/>
      <c r="G8013" s="56">
        <v>45283</v>
      </c>
      <c r="H8013" s="56">
        <v>45283</v>
      </c>
      <c r="I8013" s="54" t="s">
        <v>11260</v>
      </c>
      <c r="J8013" s="54"/>
      <c r="K8013" s="54" t="s">
        <v>7570</v>
      </c>
    </row>
    <row r="8014" spans="1:11" ht="15" customHeight="1">
      <c r="A8014" s="54" t="s">
        <v>3093</v>
      </c>
      <c r="B8014" s="54" t="s">
        <v>3094</v>
      </c>
      <c r="C8014" s="55">
        <v>2023</v>
      </c>
      <c r="D8014" s="55" t="s">
        <v>10821</v>
      </c>
      <c r="E8014" s="56">
        <v>45283</v>
      </c>
      <c r="F8014" s="57"/>
      <c r="G8014" s="56">
        <v>45283</v>
      </c>
      <c r="H8014" s="56">
        <v>45283</v>
      </c>
      <c r="I8014" s="54" t="s">
        <v>11261</v>
      </c>
      <c r="J8014" s="54"/>
      <c r="K8014" s="54" t="s">
        <v>7570</v>
      </c>
    </row>
    <row r="8015" spans="1:11" ht="15" customHeight="1">
      <c r="A8015" s="54" t="s">
        <v>3100</v>
      </c>
      <c r="B8015" s="54" t="s">
        <v>3131</v>
      </c>
      <c r="C8015" s="55">
        <v>2023</v>
      </c>
      <c r="D8015" s="55" t="s">
        <v>10821</v>
      </c>
      <c r="E8015" s="56">
        <v>45283</v>
      </c>
      <c r="F8015" s="57"/>
      <c r="G8015" s="56">
        <v>45283</v>
      </c>
      <c r="H8015" s="56">
        <v>45283</v>
      </c>
      <c r="I8015" s="54" t="s">
        <v>11262</v>
      </c>
      <c r="J8015" s="54"/>
      <c r="K8015" s="54" t="s">
        <v>7570</v>
      </c>
    </row>
    <row r="8016" spans="1:11" ht="15" customHeight="1">
      <c r="A8016" s="54" t="s">
        <v>3100</v>
      </c>
      <c r="B8016" s="54" t="s">
        <v>3116</v>
      </c>
      <c r="C8016" s="55">
        <v>2023</v>
      </c>
      <c r="D8016" s="55" t="s">
        <v>10821</v>
      </c>
      <c r="E8016" s="56">
        <v>45283</v>
      </c>
      <c r="F8016" s="57"/>
      <c r="G8016" s="56">
        <v>45283</v>
      </c>
      <c r="H8016" s="56">
        <v>45283</v>
      </c>
      <c r="I8016" s="54" t="s">
        <v>11263</v>
      </c>
      <c r="J8016" s="54"/>
      <c r="K8016" s="54" t="s">
        <v>3097</v>
      </c>
    </row>
    <row r="8017" spans="1:11" ht="15" customHeight="1">
      <c r="A8017" s="54" t="s">
        <v>3100</v>
      </c>
      <c r="B8017" s="54" t="s">
        <v>3116</v>
      </c>
      <c r="C8017" s="55">
        <v>2023</v>
      </c>
      <c r="D8017" s="55" t="s">
        <v>10821</v>
      </c>
      <c r="E8017" s="56">
        <v>45283</v>
      </c>
      <c r="F8017" s="57"/>
      <c r="G8017" s="56">
        <v>45283</v>
      </c>
      <c r="H8017" s="56">
        <v>45283</v>
      </c>
      <c r="I8017" s="54" t="s">
        <v>11264</v>
      </c>
      <c r="J8017" s="54"/>
      <c r="K8017" s="54" t="s">
        <v>3097</v>
      </c>
    </row>
    <row r="8018" spans="1:11" ht="15" customHeight="1">
      <c r="A8018" s="54" t="s">
        <v>3100</v>
      </c>
      <c r="B8018" s="54" t="s">
        <v>3137</v>
      </c>
      <c r="C8018" s="55">
        <v>2023</v>
      </c>
      <c r="D8018" s="55" t="s">
        <v>10821</v>
      </c>
      <c r="E8018" s="56">
        <v>45283</v>
      </c>
      <c r="F8018" s="57"/>
      <c r="G8018" s="56">
        <v>45284</v>
      </c>
      <c r="H8018" s="56">
        <v>45284</v>
      </c>
      <c r="I8018" s="54" t="s">
        <v>11265</v>
      </c>
      <c r="J8018" s="54" t="s">
        <v>11266</v>
      </c>
      <c r="K8018" s="54" t="s">
        <v>3097</v>
      </c>
    </row>
    <row r="8019" spans="1:11" ht="15" customHeight="1">
      <c r="A8019" s="54" t="s">
        <v>3100</v>
      </c>
      <c r="B8019" s="54" t="s">
        <v>3137</v>
      </c>
      <c r="C8019" s="55">
        <v>2023</v>
      </c>
      <c r="D8019" s="55" t="s">
        <v>10821</v>
      </c>
      <c r="E8019" s="56">
        <v>45283</v>
      </c>
      <c r="F8019" s="57"/>
      <c r="G8019" s="56">
        <v>45283</v>
      </c>
      <c r="H8019" s="56">
        <v>45283</v>
      </c>
      <c r="I8019" s="54" t="s">
        <v>11267</v>
      </c>
      <c r="J8019" s="54"/>
      <c r="K8019" s="54" t="s">
        <v>3097</v>
      </c>
    </row>
    <row r="8020" spans="1:11" ht="15" customHeight="1">
      <c r="A8020" s="54" t="s">
        <v>3100</v>
      </c>
      <c r="B8020" s="54" t="s">
        <v>3116</v>
      </c>
      <c r="C8020" s="55">
        <v>2023</v>
      </c>
      <c r="D8020" s="55" t="s">
        <v>10821</v>
      </c>
      <c r="E8020" s="56">
        <v>45284</v>
      </c>
      <c r="F8020" s="57"/>
      <c r="G8020" s="56">
        <v>45284</v>
      </c>
      <c r="H8020" s="56">
        <v>45284</v>
      </c>
      <c r="I8020" s="54" t="s">
        <v>11268</v>
      </c>
      <c r="J8020" s="54"/>
      <c r="K8020" s="54" t="s">
        <v>3097</v>
      </c>
    </row>
    <row r="8021" spans="1:11" ht="15" customHeight="1">
      <c r="A8021" s="54" t="s">
        <v>3100</v>
      </c>
      <c r="B8021" s="54" t="s">
        <v>5216</v>
      </c>
      <c r="C8021" s="55">
        <v>2023</v>
      </c>
      <c r="D8021" s="55" t="s">
        <v>10821</v>
      </c>
      <c r="E8021" s="56">
        <v>45284</v>
      </c>
      <c r="F8021" s="57"/>
      <c r="G8021" s="56">
        <v>45284</v>
      </c>
      <c r="H8021" s="56">
        <v>45284</v>
      </c>
      <c r="I8021" s="54" t="s">
        <v>11269</v>
      </c>
      <c r="J8021" s="54"/>
      <c r="K8021" s="54" t="s">
        <v>10872</v>
      </c>
    </row>
    <row r="8022" spans="1:11" ht="15" customHeight="1">
      <c r="A8022" s="54" t="s">
        <v>3100</v>
      </c>
      <c r="B8022" s="54" t="s">
        <v>3104</v>
      </c>
      <c r="C8022" s="55">
        <v>2023</v>
      </c>
      <c r="D8022" s="55" t="s">
        <v>10821</v>
      </c>
      <c r="E8022" s="56">
        <v>45284</v>
      </c>
      <c r="F8022" s="57"/>
      <c r="G8022" s="56">
        <v>45284</v>
      </c>
      <c r="H8022" s="56">
        <v>45284</v>
      </c>
      <c r="I8022" s="54" t="s">
        <v>11270</v>
      </c>
      <c r="J8022" s="54"/>
      <c r="K8022" s="54" t="s">
        <v>7570</v>
      </c>
    </row>
    <row r="8023" spans="1:11" ht="15" customHeight="1">
      <c r="A8023" s="54" t="s">
        <v>3100</v>
      </c>
      <c r="B8023" s="54" t="s">
        <v>3394</v>
      </c>
      <c r="C8023" s="55">
        <v>2023</v>
      </c>
      <c r="D8023" s="55" t="s">
        <v>10821</v>
      </c>
      <c r="E8023" s="56">
        <v>45284</v>
      </c>
      <c r="F8023" s="57"/>
      <c r="G8023" s="56">
        <v>45284</v>
      </c>
      <c r="H8023" s="56">
        <v>45284</v>
      </c>
      <c r="I8023" s="54" t="s">
        <v>11271</v>
      </c>
      <c r="J8023" s="54"/>
      <c r="K8023" s="54" t="s">
        <v>10872</v>
      </c>
    </row>
    <row r="8024" spans="1:11" ht="15" customHeight="1">
      <c r="A8024" s="54" t="s">
        <v>3100</v>
      </c>
      <c r="B8024" s="54" t="s">
        <v>3154</v>
      </c>
      <c r="C8024" s="55">
        <v>2023</v>
      </c>
      <c r="D8024" s="55" t="s">
        <v>10821</v>
      </c>
      <c r="E8024" s="56">
        <v>45284</v>
      </c>
      <c r="F8024" s="57"/>
      <c r="G8024" s="56">
        <v>45284</v>
      </c>
      <c r="H8024" s="56">
        <v>45284</v>
      </c>
      <c r="I8024" s="54" t="s">
        <v>11272</v>
      </c>
      <c r="J8024" s="54"/>
      <c r="K8024" s="54" t="s">
        <v>10872</v>
      </c>
    </row>
    <row r="8025" spans="1:11" ht="15" customHeight="1">
      <c r="A8025" s="54" t="s">
        <v>3093</v>
      </c>
      <c r="B8025" s="54" t="s">
        <v>3094</v>
      </c>
      <c r="C8025" s="55">
        <v>2023</v>
      </c>
      <c r="D8025" s="55" t="s">
        <v>10821</v>
      </c>
      <c r="E8025" s="56">
        <v>45284</v>
      </c>
      <c r="F8025" s="57"/>
      <c r="G8025" s="56">
        <v>45284</v>
      </c>
      <c r="H8025" s="56">
        <v>45284</v>
      </c>
      <c r="I8025" s="54" t="s">
        <v>11273</v>
      </c>
      <c r="J8025" s="54"/>
      <c r="K8025" s="54" t="s">
        <v>10872</v>
      </c>
    </row>
    <row r="8026" spans="1:11" ht="15" customHeight="1">
      <c r="A8026" s="54" t="s">
        <v>3100</v>
      </c>
      <c r="B8026" s="54" t="s">
        <v>3101</v>
      </c>
      <c r="C8026" s="55">
        <v>2023</v>
      </c>
      <c r="D8026" s="55" t="s">
        <v>10821</v>
      </c>
      <c r="E8026" s="56">
        <v>45284</v>
      </c>
      <c r="F8026" s="57"/>
      <c r="G8026" s="56">
        <v>45284</v>
      </c>
      <c r="H8026" s="56">
        <v>45284</v>
      </c>
      <c r="I8026" s="54" t="s">
        <v>11274</v>
      </c>
      <c r="J8026" s="54"/>
      <c r="K8026" s="54" t="s">
        <v>10872</v>
      </c>
    </row>
    <row r="8027" spans="1:11" ht="15" customHeight="1">
      <c r="A8027" s="54" t="s">
        <v>3100</v>
      </c>
      <c r="B8027" s="54" t="s">
        <v>3154</v>
      </c>
      <c r="C8027" s="55">
        <v>2023</v>
      </c>
      <c r="D8027" s="55" t="s">
        <v>10821</v>
      </c>
      <c r="E8027" s="56">
        <v>45284</v>
      </c>
      <c r="F8027" s="57"/>
      <c r="G8027" s="56">
        <v>45284</v>
      </c>
      <c r="H8027" s="56">
        <v>45284</v>
      </c>
      <c r="I8027" s="54" t="s">
        <v>11275</v>
      </c>
      <c r="J8027" s="54"/>
      <c r="K8027" s="54" t="s">
        <v>10872</v>
      </c>
    </row>
    <row r="8028" spans="1:11" ht="15" customHeight="1">
      <c r="A8028" s="54" t="s">
        <v>3100</v>
      </c>
      <c r="B8028" s="54" t="s">
        <v>3502</v>
      </c>
      <c r="C8028" s="55">
        <v>2023</v>
      </c>
      <c r="D8028" s="55" t="s">
        <v>10821</v>
      </c>
      <c r="E8028" s="56">
        <v>45284</v>
      </c>
      <c r="F8028" s="57"/>
      <c r="G8028" s="56">
        <v>45284</v>
      </c>
      <c r="H8028" s="56">
        <v>45284</v>
      </c>
      <c r="I8028" s="54" t="s">
        <v>11276</v>
      </c>
      <c r="J8028" s="54"/>
      <c r="K8028" s="54" t="s">
        <v>10872</v>
      </c>
    </row>
    <row r="8029" spans="1:11" ht="15" customHeight="1">
      <c r="A8029" s="54" t="s">
        <v>3218</v>
      </c>
      <c r="B8029" s="54" t="s">
        <v>3218</v>
      </c>
      <c r="C8029" s="55">
        <v>2023</v>
      </c>
      <c r="D8029" s="55" t="s">
        <v>10821</v>
      </c>
      <c r="E8029" s="56">
        <v>45284</v>
      </c>
      <c r="F8029" s="57"/>
      <c r="G8029" s="56">
        <v>45284</v>
      </c>
      <c r="H8029" s="56">
        <v>45284</v>
      </c>
      <c r="I8029" s="54" t="s">
        <v>11277</v>
      </c>
      <c r="J8029" s="54"/>
      <c r="K8029" s="54" t="s">
        <v>10872</v>
      </c>
    </row>
    <row r="8030" spans="1:11" ht="15" customHeight="1">
      <c r="A8030" s="54" t="s">
        <v>3100</v>
      </c>
      <c r="B8030" s="54" t="s">
        <v>3101</v>
      </c>
      <c r="C8030" s="55">
        <v>2023</v>
      </c>
      <c r="D8030" s="55" t="s">
        <v>10821</v>
      </c>
      <c r="E8030" s="56">
        <v>45284</v>
      </c>
      <c r="F8030" s="57"/>
      <c r="G8030" s="56">
        <v>45284</v>
      </c>
      <c r="H8030" s="56">
        <v>45284</v>
      </c>
      <c r="I8030" s="54" t="s">
        <v>11278</v>
      </c>
      <c r="J8030" s="54"/>
      <c r="K8030" s="54" t="s">
        <v>7570</v>
      </c>
    </row>
    <row r="8031" spans="1:11" ht="15" customHeight="1">
      <c r="A8031" s="54" t="s">
        <v>3093</v>
      </c>
      <c r="B8031" s="54" t="s">
        <v>3094</v>
      </c>
      <c r="C8031" s="55">
        <v>2023</v>
      </c>
      <c r="D8031" s="55" t="s">
        <v>10821</v>
      </c>
      <c r="E8031" s="56">
        <v>45284</v>
      </c>
      <c r="F8031" s="57"/>
      <c r="G8031" s="56">
        <v>45284</v>
      </c>
      <c r="H8031" s="56">
        <v>45284</v>
      </c>
      <c r="I8031" s="54" t="s">
        <v>11279</v>
      </c>
      <c r="J8031" s="54"/>
      <c r="K8031" s="54" t="s">
        <v>7570</v>
      </c>
    </row>
    <row r="8032" spans="1:11" ht="15" customHeight="1">
      <c r="A8032" s="54" t="s">
        <v>3093</v>
      </c>
      <c r="B8032" s="54" t="s">
        <v>3094</v>
      </c>
      <c r="C8032" s="55">
        <v>2023</v>
      </c>
      <c r="D8032" s="55" t="s">
        <v>10821</v>
      </c>
      <c r="E8032" s="56">
        <v>45284</v>
      </c>
      <c r="F8032" s="57"/>
      <c r="G8032" s="56">
        <v>45284</v>
      </c>
      <c r="H8032" s="56">
        <v>45284</v>
      </c>
      <c r="I8032" s="54" t="s">
        <v>11280</v>
      </c>
      <c r="J8032" s="54"/>
      <c r="K8032" s="54" t="s">
        <v>7570</v>
      </c>
    </row>
    <row r="8033" spans="1:11" ht="15" customHeight="1">
      <c r="A8033" s="54" t="s">
        <v>3100</v>
      </c>
      <c r="B8033" s="54" t="s">
        <v>3101</v>
      </c>
      <c r="C8033" s="55">
        <v>2023</v>
      </c>
      <c r="D8033" s="55" t="s">
        <v>10821</v>
      </c>
      <c r="E8033" s="56">
        <v>45284</v>
      </c>
      <c r="F8033" s="57"/>
      <c r="G8033" s="56">
        <v>45284</v>
      </c>
      <c r="H8033" s="56">
        <v>45284</v>
      </c>
      <c r="I8033" s="54" t="s">
        <v>11281</v>
      </c>
      <c r="J8033" s="54"/>
      <c r="K8033" s="54" t="s">
        <v>7570</v>
      </c>
    </row>
    <row r="8034" spans="1:11" ht="15" customHeight="1">
      <c r="A8034" s="54" t="s">
        <v>3100</v>
      </c>
      <c r="B8034" s="54" t="s">
        <v>3101</v>
      </c>
      <c r="C8034" s="55">
        <v>2023</v>
      </c>
      <c r="D8034" s="55" t="s">
        <v>10821</v>
      </c>
      <c r="E8034" s="56">
        <v>45284</v>
      </c>
      <c r="F8034" s="57"/>
      <c r="G8034" s="56">
        <v>45284</v>
      </c>
      <c r="H8034" s="56"/>
      <c r="I8034" s="54" t="s">
        <v>11282</v>
      </c>
      <c r="J8034" s="54"/>
      <c r="K8034" s="54" t="s">
        <v>7570</v>
      </c>
    </row>
    <row r="8035" spans="1:11" ht="15" customHeight="1">
      <c r="A8035" s="54" t="s">
        <v>3100</v>
      </c>
      <c r="B8035" s="54" t="s">
        <v>3116</v>
      </c>
      <c r="C8035" s="55">
        <v>2023</v>
      </c>
      <c r="D8035" s="55" t="s">
        <v>10821</v>
      </c>
      <c r="E8035" s="56">
        <v>45284</v>
      </c>
      <c r="F8035" s="57"/>
      <c r="G8035" s="56">
        <v>45284</v>
      </c>
      <c r="H8035" s="56">
        <v>45284</v>
      </c>
      <c r="I8035" s="54" t="s">
        <v>11283</v>
      </c>
      <c r="J8035" s="54"/>
      <c r="K8035" s="54" t="s">
        <v>7570</v>
      </c>
    </row>
    <row r="8036" spans="1:11" ht="15" customHeight="1">
      <c r="A8036" s="54" t="s">
        <v>3093</v>
      </c>
      <c r="B8036" s="54" t="s">
        <v>3094</v>
      </c>
      <c r="C8036" s="55">
        <v>2023</v>
      </c>
      <c r="D8036" s="55" t="s">
        <v>10821</v>
      </c>
      <c r="E8036" s="56">
        <v>45285</v>
      </c>
      <c r="F8036" s="57"/>
      <c r="G8036" s="56">
        <v>45285</v>
      </c>
      <c r="H8036" s="56">
        <v>45285</v>
      </c>
      <c r="I8036" s="54" t="s">
        <v>11284</v>
      </c>
      <c r="J8036" s="54"/>
      <c r="K8036" s="54" t="s">
        <v>7570</v>
      </c>
    </row>
    <row r="8037" spans="1:11" ht="15" customHeight="1">
      <c r="A8037" s="54" t="s">
        <v>3093</v>
      </c>
      <c r="B8037" s="54" t="s">
        <v>3223</v>
      </c>
      <c r="C8037" s="55">
        <v>2023</v>
      </c>
      <c r="D8037" s="55" t="s">
        <v>10821</v>
      </c>
      <c r="E8037" s="56">
        <v>45285</v>
      </c>
      <c r="F8037" s="57"/>
      <c r="G8037" s="56">
        <v>45285</v>
      </c>
      <c r="H8037" s="56">
        <v>45285</v>
      </c>
      <c r="I8037" s="54" t="s">
        <v>11285</v>
      </c>
      <c r="J8037" s="54"/>
      <c r="K8037" s="54" t="s">
        <v>7570</v>
      </c>
    </row>
    <row r="8038" spans="1:11" ht="15" customHeight="1">
      <c r="A8038" s="54" t="s">
        <v>3100</v>
      </c>
      <c r="B8038" s="54" t="s">
        <v>3104</v>
      </c>
      <c r="C8038" s="55">
        <v>2023</v>
      </c>
      <c r="D8038" s="55" t="s">
        <v>10821</v>
      </c>
      <c r="E8038" s="56">
        <v>45285</v>
      </c>
      <c r="F8038" s="57"/>
      <c r="G8038" s="56">
        <v>45285</v>
      </c>
      <c r="H8038" s="56">
        <v>45286</v>
      </c>
      <c r="I8038" s="54" t="s">
        <v>11286</v>
      </c>
      <c r="J8038" s="54"/>
      <c r="K8038" s="54" t="s">
        <v>10872</v>
      </c>
    </row>
    <row r="8039" spans="1:11" ht="15" customHeight="1">
      <c r="A8039" s="54" t="s">
        <v>3100</v>
      </c>
      <c r="B8039" s="54" t="s">
        <v>3736</v>
      </c>
      <c r="C8039" s="55">
        <v>2023</v>
      </c>
      <c r="D8039" s="55" t="s">
        <v>10821</v>
      </c>
      <c r="E8039" s="56">
        <v>45285</v>
      </c>
      <c r="F8039" s="57"/>
      <c r="G8039" s="56">
        <v>45285</v>
      </c>
      <c r="H8039" s="56">
        <v>45285</v>
      </c>
      <c r="I8039" s="54" t="s">
        <v>11287</v>
      </c>
      <c r="J8039" s="54" t="s">
        <v>11288</v>
      </c>
      <c r="K8039" s="54" t="s">
        <v>7568</v>
      </c>
    </row>
    <row r="8040" spans="1:11" ht="15" customHeight="1">
      <c r="A8040" s="54" t="s">
        <v>3100</v>
      </c>
      <c r="B8040" s="54" t="s">
        <v>3101</v>
      </c>
      <c r="C8040" s="55">
        <v>2023</v>
      </c>
      <c r="D8040" s="55" t="s">
        <v>10821</v>
      </c>
      <c r="E8040" s="56">
        <v>45285</v>
      </c>
      <c r="F8040" s="57"/>
      <c r="G8040" s="56">
        <v>45285</v>
      </c>
      <c r="H8040" s="56">
        <v>45285</v>
      </c>
      <c r="I8040" s="54" t="s">
        <v>11287</v>
      </c>
      <c r="J8040" s="54" t="s">
        <v>11288</v>
      </c>
      <c r="K8040" s="54" t="s">
        <v>7568</v>
      </c>
    </row>
    <row r="8041" spans="1:11" ht="15" customHeight="1">
      <c r="A8041" s="54" t="s">
        <v>3100</v>
      </c>
      <c r="B8041" s="54" t="s">
        <v>3131</v>
      </c>
      <c r="C8041" s="55">
        <v>2023</v>
      </c>
      <c r="D8041" s="55" t="s">
        <v>10821</v>
      </c>
      <c r="E8041" s="56">
        <v>45285</v>
      </c>
      <c r="F8041" s="57"/>
      <c r="G8041" s="56">
        <v>45285</v>
      </c>
      <c r="H8041" s="56">
        <v>45285</v>
      </c>
      <c r="I8041" s="54" t="s">
        <v>11289</v>
      </c>
      <c r="J8041" s="54" t="s">
        <v>11290</v>
      </c>
      <c r="K8041" s="54" t="s">
        <v>7568</v>
      </c>
    </row>
    <row r="8042" spans="1:11" ht="15" customHeight="1">
      <c r="A8042" s="54" t="s">
        <v>3100</v>
      </c>
      <c r="B8042" s="54" t="s">
        <v>3131</v>
      </c>
      <c r="C8042" s="55">
        <v>2023</v>
      </c>
      <c r="D8042" s="55" t="s">
        <v>10821</v>
      </c>
      <c r="E8042" s="56">
        <v>45285</v>
      </c>
      <c r="F8042" s="57"/>
      <c r="G8042" s="56">
        <v>45285</v>
      </c>
      <c r="H8042" s="56">
        <v>45285</v>
      </c>
      <c r="I8042" s="54" t="s">
        <v>11291</v>
      </c>
      <c r="J8042" s="54"/>
      <c r="K8042" s="54" t="s">
        <v>7568</v>
      </c>
    </row>
    <row r="8043" spans="1:11" ht="15" customHeight="1">
      <c r="A8043" s="54" t="s">
        <v>3093</v>
      </c>
      <c r="B8043" s="54" t="s">
        <v>3094</v>
      </c>
      <c r="C8043" s="55">
        <v>2023</v>
      </c>
      <c r="D8043" s="55" t="s">
        <v>10821</v>
      </c>
      <c r="E8043" s="56">
        <v>45285</v>
      </c>
      <c r="F8043" s="57"/>
      <c r="G8043" s="56">
        <v>45285</v>
      </c>
      <c r="H8043" s="56">
        <v>45285</v>
      </c>
      <c r="I8043" s="54" t="s">
        <v>11292</v>
      </c>
      <c r="J8043" s="54"/>
      <c r="K8043" s="54" t="s">
        <v>7568</v>
      </c>
    </row>
    <row r="8044" spans="1:11" ht="15" customHeight="1">
      <c r="A8044" s="54" t="s">
        <v>3100</v>
      </c>
      <c r="B8044" s="54" t="s">
        <v>3131</v>
      </c>
      <c r="C8044" s="55">
        <v>2023</v>
      </c>
      <c r="D8044" s="55" t="s">
        <v>10821</v>
      </c>
      <c r="E8044" s="56">
        <v>45285</v>
      </c>
      <c r="F8044" s="57"/>
      <c r="G8044" s="56">
        <v>45285</v>
      </c>
      <c r="H8044" s="56">
        <v>45285</v>
      </c>
      <c r="I8044" s="54" t="s">
        <v>11293</v>
      </c>
      <c r="J8044" s="54" t="s">
        <v>11294</v>
      </c>
      <c r="K8044" s="54" t="s">
        <v>7568</v>
      </c>
    </row>
    <row r="8045" spans="1:11" ht="15" customHeight="1">
      <c r="A8045" s="54" t="s">
        <v>3100</v>
      </c>
      <c r="B8045" s="54" t="s">
        <v>3131</v>
      </c>
      <c r="C8045" s="55">
        <v>2023</v>
      </c>
      <c r="D8045" s="55" t="s">
        <v>10821</v>
      </c>
      <c r="E8045" s="56">
        <v>45285</v>
      </c>
      <c r="F8045" s="57"/>
      <c r="G8045" s="56">
        <v>45285</v>
      </c>
      <c r="H8045" s="56">
        <v>45285</v>
      </c>
      <c r="I8045" s="54" t="s">
        <v>11295</v>
      </c>
      <c r="J8045" s="54"/>
      <c r="K8045" s="54" t="s">
        <v>7568</v>
      </c>
    </row>
    <row r="8046" spans="1:11" ht="15" customHeight="1">
      <c r="A8046" s="54" t="s">
        <v>3100</v>
      </c>
      <c r="B8046" s="54" t="s">
        <v>3394</v>
      </c>
      <c r="C8046" s="55">
        <v>2023</v>
      </c>
      <c r="D8046" s="55" t="s">
        <v>10821</v>
      </c>
      <c r="E8046" s="56">
        <v>45285</v>
      </c>
      <c r="F8046" s="57"/>
      <c r="G8046" s="56">
        <v>45285</v>
      </c>
      <c r="H8046" s="56">
        <v>45285</v>
      </c>
      <c r="I8046" s="54" t="s">
        <v>11296</v>
      </c>
      <c r="J8046" s="54" t="s">
        <v>11297</v>
      </c>
      <c r="K8046" s="54" t="s">
        <v>7568</v>
      </c>
    </row>
    <row r="8047" spans="1:11" ht="15" customHeight="1">
      <c r="A8047" s="54" t="s">
        <v>3100</v>
      </c>
      <c r="B8047" s="54" t="s">
        <v>3116</v>
      </c>
      <c r="C8047" s="55">
        <v>2023</v>
      </c>
      <c r="D8047" s="55" t="s">
        <v>10821</v>
      </c>
      <c r="E8047" s="56">
        <v>45285</v>
      </c>
      <c r="F8047" s="57"/>
      <c r="G8047" s="56">
        <v>45285</v>
      </c>
      <c r="H8047" s="56">
        <v>45285</v>
      </c>
      <c r="I8047" s="54" t="s">
        <v>11298</v>
      </c>
      <c r="J8047" s="54" t="s">
        <v>11299</v>
      </c>
      <c r="K8047" s="54" t="s">
        <v>7568</v>
      </c>
    </row>
    <row r="8048" spans="1:11" ht="15" customHeight="1">
      <c r="A8048" s="54" t="s">
        <v>3093</v>
      </c>
      <c r="B8048" s="54" t="s">
        <v>3094</v>
      </c>
      <c r="C8048" s="55">
        <v>2023</v>
      </c>
      <c r="D8048" s="55" t="s">
        <v>10821</v>
      </c>
      <c r="E8048" s="56">
        <v>45285</v>
      </c>
      <c r="F8048" s="57"/>
      <c r="G8048" s="56">
        <v>45285</v>
      </c>
      <c r="H8048" s="56">
        <v>45285</v>
      </c>
      <c r="I8048" s="54" t="s">
        <v>11300</v>
      </c>
      <c r="J8048" s="54" t="s">
        <v>11301</v>
      </c>
      <c r="K8048" s="54" t="s">
        <v>7568</v>
      </c>
    </row>
    <row r="8049" spans="1:11" ht="15" customHeight="1">
      <c r="A8049" s="54" t="s">
        <v>3100</v>
      </c>
      <c r="B8049" s="54" t="s">
        <v>3112</v>
      </c>
      <c r="C8049" s="55">
        <v>2023</v>
      </c>
      <c r="D8049" s="55" t="s">
        <v>10821</v>
      </c>
      <c r="E8049" s="56">
        <v>45285</v>
      </c>
      <c r="F8049" s="57"/>
      <c r="G8049" s="56">
        <v>45285</v>
      </c>
      <c r="H8049" s="56">
        <v>45285</v>
      </c>
      <c r="I8049" s="54" t="s">
        <v>11302</v>
      </c>
      <c r="J8049" s="54"/>
      <c r="K8049" s="54" t="s">
        <v>10872</v>
      </c>
    </row>
    <row r="8050" spans="1:11" ht="15" customHeight="1">
      <c r="A8050" s="54" t="s">
        <v>3100</v>
      </c>
      <c r="B8050" s="54" t="s">
        <v>3147</v>
      </c>
      <c r="C8050" s="55">
        <v>2023</v>
      </c>
      <c r="D8050" s="55" t="s">
        <v>10821</v>
      </c>
      <c r="E8050" s="56">
        <v>45285</v>
      </c>
      <c r="F8050" s="57"/>
      <c r="G8050" s="56">
        <v>45285</v>
      </c>
      <c r="H8050" s="56">
        <v>45285</v>
      </c>
      <c r="I8050" s="54" t="s">
        <v>11303</v>
      </c>
      <c r="J8050" s="54"/>
      <c r="K8050" s="54" t="s">
        <v>10872</v>
      </c>
    </row>
    <row r="8051" spans="1:11" ht="15" customHeight="1">
      <c r="A8051" s="54" t="s">
        <v>3100</v>
      </c>
      <c r="B8051" s="54" t="s">
        <v>3159</v>
      </c>
      <c r="C8051" s="55">
        <v>2023</v>
      </c>
      <c r="D8051" s="55" t="s">
        <v>10821</v>
      </c>
      <c r="E8051" s="56">
        <v>45285</v>
      </c>
      <c r="F8051" s="57"/>
      <c r="G8051" s="56">
        <v>45285</v>
      </c>
      <c r="H8051" s="56">
        <v>45285</v>
      </c>
      <c r="I8051" s="54" t="s">
        <v>11304</v>
      </c>
      <c r="J8051" s="54"/>
      <c r="K8051" s="54" t="s">
        <v>10872</v>
      </c>
    </row>
    <row r="8052" spans="1:11" ht="15" customHeight="1">
      <c r="A8052" s="54" t="s">
        <v>3100</v>
      </c>
      <c r="B8052" s="54" t="s">
        <v>3437</v>
      </c>
      <c r="C8052" s="55">
        <v>2023</v>
      </c>
      <c r="D8052" s="55" t="s">
        <v>10821</v>
      </c>
      <c r="E8052" s="56">
        <v>45285</v>
      </c>
      <c r="F8052" s="57"/>
      <c r="G8052" s="56">
        <v>45285</v>
      </c>
      <c r="H8052" s="56">
        <v>45285</v>
      </c>
      <c r="I8052" s="54" t="s">
        <v>11305</v>
      </c>
      <c r="J8052" s="54"/>
      <c r="K8052" s="54" t="s">
        <v>10872</v>
      </c>
    </row>
    <row r="8053" spans="1:11" ht="15" customHeight="1">
      <c r="A8053" s="54" t="s">
        <v>3100</v>
      </c>
      <c r="B8053" s="54" t="s">
        <v>3502</v>
      </c>
      <c r="C8053" s="55">
        <v>2023</v>
      </c>
      <c r="D8053" s="55" t="s">
        <v>10821</v>
      </c>
      <c r="E8053" s="56">
        <v>45286</v>
      </c>
      <c r="F8053" s="57"/>
      <c r="G8053" s="56">
        <v>45286</v>
      </c>
      <c r="H8053" s="56">
        <v>45286</v>
      </c>
      <c r="I8053" s="54" t="s">
        <v>11306</v>
      </c>
      <c r="J8053" s="54" t="s">
        <v>11307</v>
      </c>
      <c r="K8053" s="54" t="s">
        <v>7568</v>
      </c>
    </row>
    <row r="8054" spans="1:11" ht="15" customHeight="1">
      <c r="A8054" s="54" t="s">
        <v>3100</v>
      </c>
      <c r="B8054" s="54" t="s">
        <v>3502</v>
      </c>
      <c r="C8054" s="55">
        <v>2023</v>
      </c>
      <c r="D8054" s="55" t="s">
        <v>10821</v>
      </c>
      <c r="E8054" s="56">
        <v>45286</v>
      </c>
      <c r="F8054" s="57"/>
      <c r="G8054" s="56">
        <v>45286</v>
      </c>
      <c r="H8054" s="56">
        <v>45286</v>
      </c>
      <c r="I8054" s="54" t="s">
        <v>11308</v>
      </c>
      <c r="J8054" s="54"/>
      <c r="K8054" s="54" t="s">
        <v>7568</v>
      </c>
    </row>
    <row r="8055" spans="1:11" ht="15" customHeight="1">
      <c r="A8055" s="54" t="s">
        <v>3100</v>
      </c>
      <c r="B8055" s="54" t="s">
        <v>3116</v>
      </c>
      <c r="C8055" s="55">
        <v>2023</v>
      </c>
      <c r="D8055" s="55" t="s">
        <v>10821</v>
      </c>
      <c r="E8055" s="56">
        <v>45286</v>
      </c>
      <c r="F8055" s="57"/>
      <c r="G8055" s="56">
        <v>45286</v>
      </c>
      <c r="H8055" s="56">
        <v>45286</v>
      </c>
      <c r="I8055" s="54" t="s">
        <v>11309</v>
      </c>
      <c r="J8055" s="54"/>
      <c r="K8055" s="54" t="s">
        <v>10872</v>
      </c>
    </row>
    <row r="8056" spans="1:11" ht="15" customHeight="1">
      <c r="A8056" s="54" t="s">
        <v>3100</v>
      </c>
      <c r="B8056" s="54" t="s">
        <v>3228</v>
      </c>
      <c r="C8056" s="55">
        <v>2023</v>
      </c>
      <c r="D8056" s="55" t="s">
        <v>10821</v>
      </c>
      <c r="E8056" s="56">
        <v>45286</v>
      </c>
      <c r="F8056" s="57"/>
      <c r="G8056" s="56">
        <v>45286</v>
      </c>
      <c r="H8056" s="56">
        <v>45286</v>
      </c>
      <c r="I8056" s="54" t="s">
        <v>11310</v>
      </c>
      <c r="J8056" s="54" t="s">
        <v>11311</v>
      </c>
      <c r="K8056" s="54" t="s">
        <v>7568</v>
      </c>
    </row>
    <row r="8057" spans="1:11" ht="15" customHeight="1">
      <c r="A8057" s="54" t="s">
        <v>3100</v>
      </c>
      <c r="B8057" s="54" t="s">
        <v>3116</v>
      </c>
      <c r="C8057" s="55">
        <v>2023</v>
      </c>
      <c r="D8057" s="55" t="s">
        <v>10821</v>
      </c>
      <c r="E8057" s="56">
        <v>45286</v>
      </c>
      <c r="F8057" s="57"/>
      <c r="G8057" s="56">
        <v>45286</v>
      </c>
      <c r="H8057" s="56">
        <v>45286</v>
      </c>
      <c r="I8057" s="54" t="s">
        <v>11312</v>
      </c>
      <c r="J8057" s="54"/>
      <c r="K8057" s="54" t="s">
        <v>10872</v>
      </c>
    </row>
    <row r="8058" spans="1:11" ht="15" customHeight="1">
      <c r="A8058" s="54" t="s">
        <v>3100</v>
      </c>
      <c r="B8058" s="54" t="s">
        <v>3104</v>
      </c>
      <c r="C8058" s="55">
        <v>2023</v>
      </c>
      <c r="D8058" s="55" t="s">
        <v>10821</v>
      </c>
      <c r="E8058" s="56">
        <v>45286</v>
      </c>
      <c r="F8058" s="57"/>
      <c r="G8058" s="56">
        <v>45286</v>
      </c>
      <c r="H8058" s="56">
        <v>45286</v>
      </c>
      <c r="I8058" s="54" t="s">
        <v>11313</v>
      </c>
      <c r="J8058" s="54"/>
      <c r="K8058" s="54" t="s">
        <v>7568</v>
      </c>
    </row>
    <row r="8059" spans="1:11" ht="15" customHeight="1">
      <c r="A8059" s="54" t="s">
        <v>3100</v>
      </c>
      <c r="B8059" s="54" t="s">
        <v>3104</v>
      </c>
      <c r="C8059" s="55">
        <v>2023</v>
      </c>
      <c r="D8059" s="55" t="s">
        <v>10821</v>
      </c>
      <c r="E8059" s="56">
        <v>45286</v>
      </c>
      <c r="F8059" s="57"/>
      <c r="G8059" s="56">
        <v>45286</v>
      </c>
      <c r="H8059" s="56"/>
      <c r="I8059" s="54" t="s">
        <v>11314</v>
      </c>
      <c r="J8059" s="54"/>
      <c r="K8059" s="54" t="s">
        <v>7568</v>
      </c>
    </row>
    <row r="8060" spans="1:11" ht="15" customHeight="1">
      <c r="A8060" s="54" t="s">
        <v>3100</v>
      </c>
      <c r="B8060" s="54" t="s">
        <v>3104</v>
      </c>
      <c r="C8060" s="55">
        <v>2023</v>
      </c>
      <c r="D8060" s="55" t="s">
        <v>10821</v>
      </c>
      <c r="E8060" s="56">
        <v>45286</v>
      </c>
      <c r="F8060" s="57"/>
      <c r="G8060" s="56">
        <v>45286</v>
      </c>
      <c r="H8060" s="56">
        <v>45286</v>
      </c>
      <c r="I8060" s="54" t="s">
        <v>11315</v>
      </c>
      <c r="J8060" s="54"/>
      <c r="K8060" s="54" t="s">
        <v>7568</v>
      </c>
    </row>
    <row r="8061" spans="1:11" ht="15" customHeight="1">
      <c r="A8061" s="54" t="s">
        <v>3100</v>
      </c>
      <c r="B8061" s="54" t="s">
        <v>3116</v>
      </c>
      <c r="C8061" s="55">
        <v>2023</v>
      </c>
      <c r="D8061" s="55" t="s">
        <v>10821</v>
      </c>
      <c r="E8061" s="56">
        <v>45286</v>
      </c>
      <c r="F8061" s="57"/>
      <c r="G8061" s="56">
        <v>45286</v>
      </c>
      <c r="H8061" s="56">
        <v>45286</v>
      </c>
      <c r="I8061" s="54" t="s">
        <v>11316</v>
      </c>
      <c r="J8061" s="54"/>
      <c r="K8061" s="54" t="s">
        <v>7568</v>
      </c>
    </row>
    <row r="8062" spans="1:11" ht="15" customHeight="1">
      <c r="A8062" s="54" t="s">
        <v>3100</v>
      </c>
      <c r="B8062" s="54" t="s">
        <v>3340</v>
      </c>
      <c r="C8062" s="55">
        <v>2023</v>
      </c>
      <c r="D8062" s="55" t="s">
        <v>10821</v>
      </c>
      <c r="E8062" s="56">
        <v>45286</v>
      </c>
      <c r="F8062" s="57"/>
      <c r="G8062" s="56">
        <v>45286</v>
      </c>
      <c r="H8062" s="56">
        <v>45286</v>
      </c>
      <c r="I8062" s="54" t="s">
        <v>11317</v>
      </c>
      <c r="J8062" s="54" t="s">
        <v>11318</v>
      </c>
      <c r="K8062" s="54" t="s">
        <v>7568</v>
      </c>
    </row>
    <row r="8063" spans="1:11" ht="15" customHeight="1">
      <c r="A8063" s="54" t="s">
        <v>3100</v>
      </c>
      <c r="B8063" s="54" t="s">
        <v>3131</v>
      </c>
      <c r="C8063" s="55">
        <v>2023</v>
      </c>
      <c r="D8063" s="55" t="s">
        <v>10821</v>
      </c>
      <c r="E8063" s="56">
        <v>45286</v>
      </c>
      <c r="F8063" s="57"/>
      <c r="G8063" s="56">
        <v>45286</v>
      </c>
      <c r="H8063" s="56">
        <v>45286</v>
      </c>
      <c r="I8063" s="54" t="s">
        <v>11319</v>
      </c>
      <c r="J8063" s="54" t="s">
        <v>11320</v>
      </c>
      <c r="K8063" s="54" t="s">
        <v>7568</v>
      </c>
    </row>
    <row r="8064" spans="1:11" ht="15" customHeight="1">
      <c r="A8064" s="54" t="s">
        <v>3100</v>
      </c>
      <c r="B8064" s="54" t="s">
        <v>3131</v>
      </c>
      <c r="C8064" s="55">
        <v>2023</v>
      </c>
      <c r="D8064" s="55" t="s">
        <v>10821</v>
      </c>
      <c r="E8064" s="56">
        <v>45286</v>
      </c>
      <c r="F8064" s="57"/>
      <c r="G8064" s="56">
        <v>45286</v>
      </c>
      <c r="H8064" s="56">
        <v>45286</v>
      </c>
      <c r="I8064" s="54" t="s">
        <v>11321</v>
      </c>
      <c r="J8064" s="54" t="s">
        <v>11322</v>
      </c>
      <c r="K8064" s="54" t="s">
        <v>7568</v>
      </c>
    </row>
    <row r="8065" spans="1:11" ht="15" customHeight="1">
      <c r="A8065" s="54" t="s">
        <v>3100</v>
      </c>
      <c r="B8065" s="54" t="s">
        <v>3131</v>
      </c>
      <c r="C8065" s="55">
        <v>2023</v>
      </c>
      <c r="D8065" s="55" t="s">
        <v>10821</v>
      </c>
      <c r="E8065" s="56">
        <v>45286</v>
      </c>
      <c r="F8065" s="57"/>
      <c r="G8065" s="56">
        <v>45286</v>
      </c>
      <c r="H8065" s="56">
        <v>45286</v>
      </c>
      <c r="I8065" s="54" t="s">
        <v>11323</v>
      </c>
      <c r="J8065" s="54" t="s">
        <v>11324</v>
      </c>
      <c r="K8065" s="54" t="s">
        <v>7568</v>
      </c>
    </row>
    <row r="8066" spans="1:11" ht="15" customHeight="1">
      <c r="A8066" s="54" t="s">
        <v>3100</v>
      </c>
      <c r="B8066" s="54" t="s">
        <v>3131</v>
      </c>
      <c r="C8066" s="55">
        <v>2023</v>
      </c>
      <c r="D8066" s="55" t="s">
        <v>10821</v>
      </c>
      <c r="E8066" s="56">
        <v>45286</v>
      </c>
      <c r="F8066" s="57"/>
      <c r="G8066" s="56">
        <v>45286</v>
      </c>
      <c r="H8066" s="56"/>
      <c r="I8066" s="54" t="s">
        <v>11325</v>
      </c>
      <c r="J8066" s="54"/>
      <c r="K8066" s="54" t="s">
        <v>7568</v>
      </c>
    </row>
    <row r="8067" spans="1:11" ht="15" customHeight="1">
      <c r="A8067" s="54" t="s">
        <v>3100</v>
      </c>
      <c r="B8067" s="54" t="s">
        <v>3101</v>
      </c>
      <c r="C8067" s="55">
        <v>2023</v>
      </c>
      <c r="D8067" s="55" t="s">
        <v>10821</v>
      </c>
      <c r="E8067" s="56">
        <v>45286</v>
      </c>
      <c r="F8067" s="57"/>
      <c r="G8067" s="56">
        <v>45286</v>
      </c>
      <c r="H8067" s="56"/>
      <c r="I8067" s="54" t="s">
        <v>11326</v>
      </c>
      <c r="J8067" s="54"/>
      <c r="K8067" s="54" t="s">
        <v>7568</v>
      </c>
    </row>
    <row r="8068" spans="1:11" ht="15" customHeight="1">
      <c r="A8068" s="54" t="s">
        <v>3100</v>
      </c>
      <c r="B8068" s="54" t="s">
        <v>3114</v>
      </c>
      <c r="C8068" s="55">
        <v>2023</v>
      </c>
      <c r="D8068" s="55" t="s">
        <v>10821</v>
      </c>
      <c r="E8068" s="56">
        <v>45286</v>
      </c>
      <c r="F8068" s="57"/>
      <c r="G8068" s="56">
        <v>45286</v>
      </c>
      <c r="H8068" s="56">
        <v>45286</v>
      </c>
      <c r="I8068" s="54" t="s">
        <v>11327</v>
      </c>
      <c r="J8068" s="54" t="s">
        <v>11328</v>
      </c>
      <c r="K8068" s="54" t="s">
        <v>7570</v>
      </c>
    </row>
    <row r="8069" spans="1:11" ht="15" customHeight="1">
      <c r="A8069" s="54" t="s">
        <v>3100</v>
      </c>
      <c r="B8069" s="54" t="s">
        <v>3212</v>
      </c>
      <c r="C8069" s="55">
        <v>2023</v>
      </c>
      <c r="D8069" s="55" t="s">
        <v>10821</v>
      </c>
      <c r="E8069" s="56">
        <v>45286</v>
      </c>
      <c r="F8069" s="57"/>
      <c r="G8069" s="56">
        <v>45286</v>
      </c>
      <c r="H8069" s="56">
        <v>45286</v>
      </c>
      <c r="I8069" s="54" t="s">
        <v>11329</v>
      </c>
      <c r="J8069" s="54"/>
      <c r="K8069" s="54" t="s">
        <v>7568</v>
      </c>
    </row>
    <row r="8070" spans="1:11" ht="15" customHeight="1">
      <c r="A8070" s="54" t="s">
        <v>3100</v>
      </c>
      <c r="B8070" s="54" t="s">
        <v>3188</v>
      </c>
      <c r="C8070" s="55">
        <v>2023</v>
      </c>
      <c r="D8070" s="55" t="s">
        <v>10821</v>
      </c>
      <c r="E8070" s="56">
        <v>45286</v>
      </c>
      <c r="F8070" s="57"/>
      <c r="G8070" s="56">
        <v>45286</v>
      </c>
      <c r="H8070" s="56">
        <v>45286</v>
      </c>
      <c r="I8070" s="54" t="s">
        <v>11330</v>
      </c>
      <c r="J8070" s="54" t="s">
        <v>11331</v>
      </c>
      <c r="K8070" s="54" t="s">
        <v>7568</v>
      </c>
    </row>
    <row r="8071" spans="1:11" ht="15" customHeight="1">
      <c r="A8071" s="54" t="s">
        <v>3100</v>
      </c>
      <c r="B8071" s="54" t="s">
        <v>3188</v>
      </c>
      <c r="C8071" s="55">
        <v>2023</v>
      </c>
      <c r="D8071" s="55" t="s">
        <v>10821</v>
      </c>
      <c r="E8071" s="56">
        <v>45286</v>
      </c>
      <c r="F8071" s="57"/>
      <c r="G8071" s="56">
        <v>45286</v>
      </c>
      <c r="H8071" s="56">
        <v>45286</v>
      </c>
      <c r="I8071" s="54" t="s">
        <v>11332</v>
      </c>
      <c r="J8071" s="54" t="s">
        <v>11333</v>
      </c>
      <c r="K8071" s="54" t="s">
        <v>7568</v>
      </c>
    </row>
    <row r="8072" spans="1:11" ht="15" customHeight="1">
      <c r="A8072" s="54" t="s">
        <v>3100</v>
      </c>
      <c r="B8072" s="54" t="s">
        <v>3150</v>
      </c>
      <c r="C8072" s="55">
        <v>2023</v>
      </c>
      <c r="D8072" s="55" t="s">
        <v>10821</v>
      </c>
      <c r="E8072" s="56">
        <v>45286</v>
      </c>
      <c r="F8072" s="57"/>
      <c r="G8072" s="56">
        <v>45286</v>
      </c>
      <c r="H8072" s="56">
        <v>45286</v>
      </c>
      <c r="I8072" s="54" t="s">
        <v>11334</v>
      </c>
      <c r="J8072" s="54" t="s">
        <v>11335</v>
      </c>
      <c r="K8072" s="54" t="s">
        <v>7568</v>
      </c>
    </row>
    <row r="8073" spans="1:11" ht="15" customHeight="1">
      <c r="A8073" s="54" t="s">
        <v>3100</v>
      </c>
      <c r="B8073" s="54" t="s">
        <v>3152</v>
      </c>
      <c r="C8073" s="55">
        <v>2023</v>
      </c>
      <c r="D8073" s="55" t="s">
        <v>10821</v>
      </c>
      <c r="E8073" s="56">
        <v>45286</v>
      </c>
      <c r="F8073" s="57"/>
      <c r="G8073" s="56">
        <v>45286</v>
      </c>
      <c r="H8073" s="56">
        <v>45286</v>
      </c>
      <c r="I8073" s="54" t="s">
        <v>11336</v>
      </c>
      <c r="J8073" s="54" t="s">
        <v>11337</v>
      </c>
      <c r="K8073" s="54" t="s">
        <v>7568</v>
      </c>
    </row>
    <row r="8074" spans="1:11" ht="15" customHeight="1">
      <c r="A8074" s="54" t="s">
        <v>3100</v>
      </c>
      <c r="B8074" s="54" t="s">
        <v>3116</v>
      </c>
      <c r="C8074" s="55">
        <v>2023</v>
      </c>
      <c r="D8074" s="55" t="s">
        <v>10821</v>
      </c>
      <c r="E8074" s="56">
        <v>45286</v>
      </c>
      <c r="F8074" s="57"/>
      <c r="G8074" s="56">
        <v>45286</v>
      </c>
      <c r="H8074" s="56"/>
      <c r="I8074" s="54" t="s">
        <v>11338</v>
      </c>
      <c r="J8074" s="54"/>
      <c r="K8074" s="54" t="s">
        <v>7568</v>
      </c>
    </row>
    <row r="8075" spans="1:11" ht="15" customHeight="1">
      <c r="A8075" s="54" t="s">
        <v>3100</v>
      </c>
      <c r="B8075" s="54" t="s">
        <v>3524</v>
      </c>
      <c r="C8075" s="55">
        <v>2023</v>
      </c>
      <c r="D8075" s="55" t="s">
        <v>10821</v>
      </c>
      <c r="E8075" s="56">
        <v>45286</v>
      </c>
      <c r="F8075" s="57"/>
      <c r="G8075" s="56">
        <v>45286</v>
      </c>
      <c r="H8075" s="56">
        <v>45286</v>
      </c>
      <c r="I8075" s="54" t="s">
        <v>11339</v>
      </c>
      <c r="J8075" s="54"/>
      <c r="K8075" s="54" t="s">
        <v>7568</v>
      </c>
    </row>
    <row r="8076" spans="1:11" ht="15" customHeight="1">
      <c r="A8076" s="54" t="s">
        <v>3093</v>
      </c>
      <c r="B8076" s="54" t="s">
        <v>5037</v>
      </c>
      <c r="C8076" s="55">
        <v>2023</v>
      </c>
      <c r="D8076" s="55" t="s">
        <v>10821</v>
      </c>
      <c r="E8076" s="56">
        <v>45287</v>
      </c>
      <c r="F8076" s="57"/>
      <c r="G8076" s="56">
        <v>45287</v>
      </c>
      <c r="H8076" s="56">
        <v>45287</v>
      </c>
      <c r="I8076" s="54" t="s">
        <v>11340</v>
      </c>
      <c r="J8076" s="54"/>
      <c r="K8076" s="54" t="s">
        <v>7568</v>
      </c>
    </row>
    <row r="8077" spans="1:11" ht="15" customHeight="1">
      <c r="A8077" s="54" t="s">
        <v>3100</v>
      </c>
      <c r="B8077" s="54" t="s">
        <v>3104</v>
      </c>
      <c r="C8077" s="55">
        <v>2023</v>
      </c>
      <c r="D8077" s="55" t="s">
        <v>10821</v>
      </c>
      <c r="E8077" s="56">
        <v>45287</v>
      </c>
      <c r="F8077" s="57"/>
      <c r="G8077" s="56">
        <v>45287</v>
      </c>
      <c r="H8077" s="56"/>
      <c r="I8077" s="54" t="s">
        <v>11341</v>
      </c>
      <c r="J8077" s="54" t="s">
        <v>11342</v>
      </c>
      <c r="K8077" s="54" t="s">
        <v>7568</v>
      </c>
    </row>
    <row r="8078" spans="1:11" ht="15" customHeight="1">
      <c r="A8078" s="54" t="s">
        <v>3093</v>
      </c>
      <c r="B8078" s="54" t="s">
        <v>3183</v>
      </c>
      <c r="C8078" s="55">
        <v>2023</v>
      </c>
      <c r="D8078" s="55" t="s">
        <v>10821</v>
      </c>
      <c r="E8078" s="56">
        <v>45287</v>
      </c>
      <c r="F8078" s="57"/>
      <c r="G8078" s="56">
        <v>45287</v>
      </c>
      <c r="H8078" s="56"/>
      <c r="I8078" s="54" t="s">
        <v>11343</v>
      </c>
      <c r="J8078" s="54"/>
      <c r="K8078" s="54" t="s">
        <v>7568</v>
      </c>
    </row>
    <row r="8079" spans="1:11" ht="15" customHeight="1">
      <c r="A8079" s="54" t="s">
        <v>3093</v>
      </c>
      <c r="B8079" s="54" t="s">
        <v>3183</v>
      </c>
      <c r="C8079" s="55">
        <v>2023</v>
      </c>
      <c r="D8079" s="55" t="s">
        <v>10821</v>
      </c>
      <c r="E8079" s="56">
        <v>45287</v>
      </c>
      <c r="F8079" s="57"/>
      <c r="G8079" s="56">
        <v>45287</v>
      </c>
      <c r="H8079" s="56"/>
      <c r="I8079" s="54" t="s">
        <v>11344</v>
      </c>
      <c r="J8079" s="54"/>
      <c r="K8079" s="54" t="s">
        <v>7568</v>
      </c>
    </row>
    <row r="8080" spans="1:11" ht="15" customHeight="1">
      <c r="A8080" s="54" t="s">
        <v>3100</v>
      </c>
      <c r="B8080" s="54" t="s">
        <v>3133</v>
      </c>
      <c r="C8080" s="55">
        <v>2023</v>
      </c>
      <c r="D8080" s="55" t="s">
        <v>10821</v>
      </c>
      <c r="E8080" s="56">
        <v>45287</v>
      </c>
      <c r="F8080" s="57"/>
      <c r="G8080" s="56">
        <v>45287</v>
      </c>
      <c r="H8080" s="56">
        <v>45287</v>
      </c>
      <c r="I8080" s="54" t="s">
        <v>11345</v>
      </c>
      <c r="J8080" s="54"/>
      <c r="K8080" s="54" t="s">
        <v>7570</v>
      </c>
    </row>
    <row r="8081" spans="1:11" ht="15" customHeight="1">
      <c r="A8081" s="54" t="s">
        <v>3100</v>
      </c>
      <c r="B8081" s="54" t="s">
        <v>3101</v>
      </c>
      <c r="C8081" s="55">
        <v>2023</v>
      </c>
      <c r="D8081" s="55" t="s">
        <v>10821</v>
      </c>
      <c r="E8081" s="56">
        <v>45287</v>
      </c>
      <c r="F8081" s="57"/>
      <c r="G8081" s="56">
        <v>45287</v>
      </c>
      <c r="H8081" s="56"/>
      <c r="I8081" s="54" t="s">
        <v>11346</v>
      </c>
      <c r="J8081" s="54"/>
      <c r="K8081" s="54" t="s">
        <v>7568</v>
      </c>
    </row>
    <row r="8082" spans="1:11" ht="15" customHeight="1">
      <c r="A8082" s="54" t="s">
        <v>3100</v>
      </c>
      <c r="B8082" s="54" t="s">
        <v>3147</v>
      </c>
      <c r="C8082" s="55">
        <v>2023</v>
      </c>
      <c r="D8082" s="55" t="s">
        <v>10821</v>
      </c>
      <c r="E8082" s="56">
        <v>45287</v>
      </c>
      <c r="F8082" s="57"/>
      <c r="G8082" s="56">
        <v>45287</v>
      </c>
      <c r="H8082" s="56">
        <v>45287</v>
      </c>
      <c r="I8082" s="54" t="s">
        <v>11347</v>
      </c>
      <c r="J8082" s="54"/>
      <c r="K8082" s="54" t="s">
        <v>7568</v>
      </c>
    </row>
    <row r="8083" spans="1:11" ht="15" customHeight="1">
      <c r="A8083" s="54" t="s">
        <v>3100</v>
      </c>
      <c r="B8083" s="54" t="s">
        <v>3104</v>
      </c>
      <c r="C8083" s="55">
        <v>2023</v>
      </c>
      <c r="D8083" s="55" t="s">
        <v>10821</v>
      </c>
      <c r="E8083" s="56">
        <v>45287</v>
      </c>
      <c r="F8083" s="57"/>
      <c r="G8083" s="56">
        <v>45287</v>
      </c>
      <c r="H8083" s="56">
        <v>45287</v>
      </c>
      <c r="I8083" s="54" t="s">
        <v>11348</v>
      </c>
      <c r="J8083" s="54"/>
      <c r="K8083" s="54" t="s">
        <v>10872</v>
      </c>
    </row>
    <row r="8084" spans="1:11" ht="15" customHeight="1">
      <c r="A8084" s="54" t="s">
        <v>3100</v>
      </c>
      <c r="B8084" s="54" t="s">
        <v>3188</v>
      </c>
      <c r="C8084" s="55">
        <v>2023</v>
      </c>
      <c r="D8084" s="55" t="s">
        <v>10821</v>
      </c>
      <c r="E8084" s="56">
        <v>45287</v>
      </c>
      <c r="F8084" s="57"/>
      <c r="G8084" s="56">
        <v>45287</v>
      </c>
      <c r="H8084" s="56">
        <v>45287</v>
      </c>
      <c r="I8084" s="54" t="s">
        <v>11349</v>
      </c>
      <c r="J8084" s="54"/>
      <c r="K8084" s="54" t="s">
        <v>7568</v>
      </c>
    </row>
    <row r="8085" spans="1:11" ht="15" customHeight="1">
      <c r="A8085" s="54" t="s">
        <v>3093</v>
      </c>
      <c r="B8085" s="54" t="s">
        <v>3183</v>
      </c>
      <c r="C8085" s="55">
        <v>2023</v>
      </c>
      <c r="D8085" s="55" t="s">
        <v>10821</v>
      </c>
      <c r="E8085" s="56">
        <v>45287</v>
      </c>
      <c r="F8085" s="57"/>
      <c r="G8085" s="56">
        <v>45287</v>
      </c>
      <c r="H8085" s="56">
        <v>45287</v>
      </c>
      <c r="I8085" s="54" t="s">
        <v>11350</v>
      </c>
      <c r="J8085" s="54"/>
      <c r="K8085" s="54" t="s">
        <v>7568</v>
      </c>
    </row>
    <row r="8086" spans="1:11" ht="15" customHeight="1">
      <c r="A8086" s="54" t="s">
        <v>3100</v>
      </c>
      <c r="B8086" s="54" t="s">
        <v>3579</v>
      </c>
      <c r="C8086" s="55">
        <v>2023</v>
      </c>
      <c r="D8086" s="55" t="s">
        <v>10821</v>
      </c>
      <c r="E8086" s="56">
        <v>45287</v>
      </c>
      <c r="F8086" s="57"/>
      <c r="G8086" s="56">
        <v>45287</v>
      </c>
      <c r="H8086" s="56">
        <v>45287</v>
      </c>
      <c r="I8086" s="54" t="s">
        <v>11351</v>
      </c>
      <c r="J8086" s="54"/>
      <c r="K8086" s="54" t="s">
        <v>7568</v>
      </c>
    </row>
    <row r="8087" spans="1:11" ht="15" customHeight="1">
      <c r="A8087" s="54" t="s">
        <v>3093</v>
      </c>
      <c r="B8087" s="54" t="s">
        <v>3094</v>
      </c>
      <c r="C8087" s="55">
        <v>2023</v>
      </c>
      <c r="D8087" s="55" t="s">
        <v>10821</v>
      </c>
      <c r="E8087" s="56">
        <v>45287</v>
      </c>
      <c r="F8087" s="57"/>
      <c r="G8087" s="56">
        <v>45287</v>
      </c>
      <c r="H8087" s="56">
        <v>45287</v>
      </c>
      <c r="I8087" s="54" t="s">
        <v>11352</v>
      </c>
      <c r="J8087" s="54"/>
      <c r="K8087" s="54" t="s">
        <v>7568</v>
      </c>
    </row>
    <row r="8088" spans="1:11" ht="15" customHeight="1">
      <c r="A8088" s="54" t="s">
        <v>3100</v>
      </c>
      <c r="B8088" s="54" t="s">
        <v>3116</v>
      </c>
      <c r="C8088" s="55">
        <v>2023</v>
      </c>
      <c r="D8088" s="55" t="s">
        <v>10821</v>
      </c>
      <c r="E8088" s="56">
        <v>45287</v>
      </c>
      <c r="F8088" s="57"/>
      <c r="G8088" s="56">
        <v>45287</v>
      </c>
      <c r="H8088" s="56">
        <v>45287</v>
      </c>
      <c r="I8088" s="54" t="s">
        <v>11353</v>
      </c>
      <c r="J8088" s="54"/>
      <c r="K8088" s="54" t="s">
        <v>7568</v>
      </c>
    </row>
    <row r="8089" spans="1:11" ht="15" customHeight="1">
      <c r="A8089" s="54" t="s">
        <v>3100</v>
      </c>
      <c r="B8089" s="54" t="s">
        <v>3340</v>
      </c>
      <c r="C8089" s="55">
        <v>2023</v>
      </c>
      <c r="D8089" s="55" t="s">
        <v>10821</v>
      </c>
      <c r="E8089" s="56">
        <v>45287</v>
      </c>
      <c r="F8089" s="57"/>
      <c r="G8089" s="56">
        <v>45287</v>
      </c>
      <c r="H8089" s="56">
        <v>45288</v>
      </c>
      <c r="I8089" s="54" t="s">
        <v>11354</v>
      </c>
      <c r="J8089" s="54"/>
      <c r="K8089" s="54" t="s">
        <v>7568</v>
      </c>
    </row>
    <row r="8090" spans="1:11" ht="15" customHeight="1">
      <c r="A8090" s="54" t="s">
        <v>3093</v>
      </c>
      <c r="B8090" s="54" t="s">
        <v>4596</v>
      </c>
      <c r="C8090" s="55">
        <v>2023</v>
      </c>
      <c r="D8090" s="55" t="s">
        <v>10821</v>
      </c>
      <c r="E8090" s="56">
        <v>45288</v>
      </c>
      <c r="F8090" s="57"/>
      <c r="G8090" s="56">
        <v>45288</v>
      </c>
      <c r="H8090" s="56">
        <v>45288</v>
      </c>
      <c r="I8090" s="58" t="s">
        <v>11355</v>
      </c>
      <c r="J8090" s="54"/>
      <c r="K8090" s="54" t="s">
        <v>7568</v>
      </c>
    </row>
    <row r="8091" spans="1:11" ht="15" customHeight="1">
      <c r="A8091" s="54" t="s">
        <v>3093</v>
      </c>
      <c r="B8091" s="54" t="s">
        <v>3094</v>
      </c>
      <c r="C8091" s="55">
        <v>2023</v>
      </c>
      <c r="D8091" s="55" t="s">
        <v>10821</v>
      </c>
      <c r="E8091" s="56">
        <v>45288</v>
      </c>
      <c r="F8091" s="57"/>
      <c r="G8091" s="56">
        <v>45288</v>
      </c>
      <c r="H8091" s="56">
        <v>45288</v>
      </c>
      <c r="I8091" s="58" t="s">
        <v>11356</v>
      </c>
      <c r="J8091" s="54"/>
      <c r="K8091" s="54" t="s">
        <v>7568</v>
      </c>
    </row>
    <row r="8092" spans="1:11" ht="15" customHeight="1">
      <c r="A8092" s="54" t="s">
        <v>3100</v>
      </c>
      <c r="B8092" s="54" t="s">
        <v>3116</v>
      </c>
      <c r="C8092" s="55">
        <v>2023</v>
      </c>
      <c r="D8092" s="55" t="s">
        <v>10821</v>
      </c>
      <c r="E8092" s="56">
        <v>45288</v>
      </c>
      <c r="F8092" s="57"/>
      <c r="G8092" s="56">
        <v>45288</v>
      </c>
      <c r="H8092" s="56">
        <v>45288</v>
      </c>
      <c r="I8092" s="58" t="s">
        <v>11357</v>
      </c>
      <c r="J8092" s="54"/>
      <c r="K8092" s="54" t="s">
        <v>7568</v>
      </c>
    </row>
    <row r="8093" spans="1:11" ht="15" customHeight="1">
      <c r="A8093" s="54" t="s">
        <v>3100</v>
      </c>
      <c r="B8093" s="54" t="s">
        <v>3104</v>
      </c>
      <c r="C8093" s="55">
        <v>2023</v>
      </c>
      <c r="D8093" s="55" t="s">
        <v>10821</v>
      </c>
      <c r="E8093" s="56">
        <v>45288</v>
      </c>
      <c r="F8093" s="57"/>
      <c r="G8093" s="56">
        <v>45288</v>
      </c>
      <c r="H8093" s="56"/>
      <c r="I8093" s="54" t="s">
        <v>11358</v>
      </c>
      <c r="J8093" s="54"/>
      <c r="K8093" s="54" t="s">
        <v>5274</v>
      </c>
    </row>
    <row r="8094" spans="1:11" ht="15" customHeight="1">
      <c r="A8094" s="54" t="s">
        <v>3100</v>
      </c>
      <c r="B8094" s="54" t="s">
        <v>3475</v>
      </c>
      <c r="C8094" s="55">
        <v>2023</v>
      </c>
      <c r="D8094" s="55" t="s">
        <v>10821</v>
      </c>
      <c r="E8094" s="56">
        <v>45288</v>
      </c>
      <c r="F8094" s="57"/>
      <c r="G8094" s="56">
        <v>45288</v>
      </c>
      <c r="H8094" s="56">
        <v>45288</v>
      </c>
      <c r="I8094" s="54" t="s">
        <v>11359</v>
      </c>
      <c r="J8094" s="54"/>
      <c r="K8094" s="54" t="s">
        <v>7570</v>
      </c>
    </row>
    <row r="8095" spans="1:11" ht="15" customHeight="1">
      <c r="A8095" s="54" t="s">
        <v>3100</v>
      </c>
      <c r="B8095" s="54" t="s">
        <v>3101</v>
      </c>
      <c r="C8095" s="55">
        <v>2023</v>
      </c>
      <c r="D8095" s="55" t="s">
        <v>10821</v>
      </c>
      <c r="E8095" s="56">
        <v>45288</v>
      </c>
      <c r="F8095" s="57"/>
      <c r="G8095" s="56">
        <v>45288</v>
      </c>
      <c r="H8095" s="56">
        <v>45288</v>
      </c>
      <c r="I8095" s="54" t="s">
        <v>11360</v>
      </c>
      <c r="J8095" s="54"/>
      <c r="K8095" s="54" t="s">
        <v>7570</v>
      </c>
    </row>
    <row r="8096" spans="1:11" ht="15" customHeight="1">
      <c r="A8096" s="54" t="s">
        <v>3100</v>
      </c>
      <c r="B8096" s="54" t="s">
        <v>3188</v>
      </c>
      <c r="C8096" s="55">
        <v>2023</v>
      </c>
      <c r="D8096" s="55" t="s">
        <v>10821</v>
      </c>
      <c r="E8096" s="56">
        <v>45288</v>
      </c>
      <c r="F8096" s="57"/>
      <c r="G8096" s="56">
        <v>45288</v>
      </c>
      <c r="H8096" s="56">
        <v>45288</v>
      </c>
      <c r="I8096" s="54" t="s">
        <v>11361</v>
      </c>
      <c r="J8096" s="54"/>
      <c r="K8096" s="54" t="s">
        <v>7570</v>
      </c>
    </row>
    <row r="8097" spans="1:11" ht="15" customHeight="1">
      <c r="A8097" s="54" t="s">
        <v>3100</v>
      </c>
      <c r="B8097" s="54" t="s">
        <v>3188</v>
      </c>
      <c r="C8097" s="55">
        <v>2023</v>
      </c>
      <c r="D8097" s="55" t="s">
        <v>10821</v>
      </c>
      <c r="E8097" s="56">
        <v>45288</v>
      </c>
      <c r="F8097" s="57"/>
      <c r="G8097" s="56">
        <v>45288</v>
      </c>
      <c r="H8097" s="56">
        <v>45288</v>
      </c>
      <c r="I8097" s="54" t="s">
        <v>11362</v>
      </c>
      <c r="J8097" s="54"/>
      <c r="K8097" s="54" t="s">
        <v>7570</v>
      </c>
    </row>
    <row r="8098" spans="1:11" ht="15" customHeight="1">
      <c r="A8098" s="54" t="s">
        <v>3100</v>
      </c>
      <c r="B8098" s="54" t="s">
        <v>3133</v>
      </c>
      <c r="C8098" s="55">
        <v>2023</v>
      </c>
      <c r="D8098" s="55" t="s">
        <v>10821</v>
      </c>
      <c r="E8098" s="56">
        <v>45288</v>
      </c>
      <c r="F8098" s="57"/>
      <c r="G8098" s="56">
        <v>45288</v>
      </c>
      <c r="H8098" s="56"/>
      <c r="I8098" s="54" t="s">
        <v>11363</v>
      </c>
      <c r="J8098" s="54"/>
      <c r="K8098" s="54" t="s">
        <v>7570</v>
      </c>
    </row>
    <row r="8099" spans="1:11" ht="15" customHeight="1">
      <c r="A8099" s="54" t="s">
        <v>3100</v>
      </c>
      <c r="B8099" s="54" t="s">
        <v>3133</v>
      </c>
      <c r="C8099" s="55">
        <v>2023</v>
      </c>
      <c r="D8099" s="55" t="s">
        <v>10821</v>
      </c>
      <c r="E8099" s="56">
        <v>45288</v>
      </c>
      <c r="F8099" s="57"/>
      <c r="G8099" s="56">
        <v>45288</v>
      </c>
      <c r="H8099" s="56">
        <v>45288</v>
      </c>
      <c r="I8099" s="54" t="s">
        <v>11364</v>
      </c>
      <c r="J8099" s="54"/>
      <c r="K8099" s="54" t="s">
        <v>7570</v>
      </c>
    </row>
    <row r="8100" spans="1:11" ht="15" customHeight="1">
      <c r="A8100" s="54" t="s">
        <v>3100</v>
      </c>
      <c r="B8100" s="54" t="s">
        <v>3504</v>
      </c>
      <c r="C8100" s="55">
        <v>2023</v>
      </c>
      <c r="D8100" s="55" t="s">
        <v>10821</v>
      </c>
      <c r="E8100" s="56">
        <v>45288</v>
      </c>
      <c r="F8100" s="57"/>
      <c r="G8100" s="56">
        <v>45288</v>
      </c>
      <c r="H8100" s="56">
        <v>45288</v>
      </c>
      <c r="I8100" s="54" t="s">
        <v>11365</v>
      </c>
      <c r="J8100" s="54"/>
      <c r="K8100" s="54" t="s">
        <v>7570</v>
      </c>
    </row>
    <row r="8101" spans="1:11" ht="15" customHeight="1">
      <c r="A8101" s="54" t="s">
        <v>3100</v>
      </c>
      <c r="B8101" s="54" t="s">
        <v>3133</v>
      </c>
      <c r="C8101" s="55">
        <v>2023</v>
      </c>
      <c r="D8101" s="55" t="s">
        <v>10821</v>
      </c>
      <c r="E8101" s="56">
        <v>45288</v>
      </c>
      <c r="F8101" s="57"/>
      <c r="G8101" s="56">
        <v>45288</v>
      </c>
      <c r="H8101" s="56">
        <v>45288</v>
      </c>
      <c r="I8101" s="54" t="s">
        <v>11366</v>
      </c>
      <c r="J8101" s="54"/>
      <c r="K8101" s="54" t="s">
        <v>7570</v>
      </c>
    </row>
    <row r="8102" spans="1:11" ht="15" customHeight="1">
      <c r="A8102" s="54" t="s">
        <v>3100</v>
      </c>
      <c r="B8102" s="54" t="s">
        <v>3188</v>
      </c>
      <c r="C8102" s="55">
        <v>2023</v>
      </c>
      <c r="D8102" s="55" t="s">
        <v>10821</v>
      </c>
      <c r="E8102" s="56">
        <v>45288</v>
      </c>
      <c r="F8102" s="57"/>
      <c r="G8102" s="56">
        <v>45288</v>
      </c>
      <c r="H8102" s="56">
        <v>45288</v>
      </c>
      <c r="I8102" s="54" t="s">
        <v>11367</v>
      </c>
      <c r="J8102" s="54"/>
      <c r="K8102" s="54" t="s">
        <v>5274</v>
      </c>
    </row>
    <row r="8103" spans="1:11" ht="15" customHeight="1">
      <c r="A8103" s="54" t="s">
        <v>3100</v>
      </c>
      <c r="B8103" s="54" t="s">
        <v>3188</v>
      </c>
      <c r="C8103" s="55">
        <v>2023</v>
      </c>
      <c r="D8103" s="55" t="s">
        <v>10821</v>
      </c>
      <c r="E8103" s="56">
        <v>45288</v>
      </c>
      <c r="F8103" s="57"/>
      <c r="G8103" s="56">
        <v>45288</v>
      </c>
      <c r="H8103" s="56"/>
      <c r="I8103" s="54" t="s">
        <v>11368</v>
      </c>
      <c r="J8103" s="54"/>
      <c r="K8103" s="54" t="s">
        <v>7570</v>
      </c>
    </row>
    <row r="8104" spans="1:11" ht="15" customHeight="1">
      <c r="A8104" s="54" t="s">
        <v>3100</v>
      </c>
      <c r="B8104" s="54" t="s">
        <v>3188</v>
      </c>
      <c r="C8104" s="55">
        <v>2023</v>
      </c>
      <c r="D8104" s="55" t="s">
        <v>10821</v>
      </c>
      <c r="E8104" s="56">
        <v>45288</v>
      </c>
      <c r="F8104" s="57"/>
      <c r="G8104" s="56">
        <v>45288</v>
      </c>
      <c r="H8104" s="56">
        <v>45288</v>
      </c>
      <c r="I8104" s="54" t="s">
        <v>11369</v>
      </c>
      <c r="J8104" s="54"/>
      <c r="K8104" s="54" t="s">
        <v>5274</v>
      </c>
    </row>
    <row r="8105" spans="1:11" ht="15" customHeight="1">
      <c r="A8105" s="54" t="s">
        <v>3093</v>
      </c>
      <c r="B8105" s="54" t="s">
        <v>3129</v>
      </c>
      <c r="C8105" s="55">
        <v>2023</v>
      </c>
      <c r="D8105" s="55" t="s">
        <v>10821</v>
      </c>
      <c r="E8105" s="56">
        <v>45288</v>
      </c>
      <c r="F8105" s="57"/>
      <c r="G8105" s="56">
        <v>45288</v>
      </c>
      <c r="H8105" s="56">
        <v>45288</v>
      </c>
      <c r="I8105" s="54" t="s">
        <v>11370</v>
      </c>
      <c r="J8105" s="54"/>
      <c r="K8105" s="54" t="s">
        <v>5274</v>
      </c>
    </row>
    <row r="8106" spans="1:11" ht="15" customHeight="1">
      <c r="A8106" s="54" t="s">
        <v>3100</v>
      </c>
      <c r="B8106" s="54" t="s">
        <v>4195</v>
      </c>
      <c r="C8106" s="55">
        <v>2023</v>
      </c>
      <c r="D8106" s="55" t="s">
        <v>10821</v>
      </c>
      <c r="E8106" s="56">
        <v>45288</v>
      </c>
      <c r="F8106" s="57"/>
      <c r="G8106" s="56">
        <v>45288</v>
      </c>
      <c r="H8106" s="56">
        <v>45289</v>
      </c>
      <c r="I8106" s="54" t="s">
        <v>11371</v>
      </c>
      <c r="J8106" s="54"/>
      <c r="K8106" s="54" t="s">
        <v>5274</v>
      </c>
    </row>
    <row r="8107" spans="1:11" ht="15" customHeight="1">
      <c r="A8107" s="54" t="s">
        <v>3093</v>
      </c>
      <c r="B8107" s="54" t="s">
        <v>5130</v>
      </c>
      <c r="C8107" s="55">
        <v>2023</v>
      </c>
      <c r="D8107" s="55" t="s">
        <v>10821</v>
      </c>
      <c r="E8107" s="56">
        <v>45288</v>
      </c>
      <c r="F8107" s="57"/>
      <c r="G8107" s="56">
        <v>45288</v>
      </c>
      <c r="H8107" s="56">
        <v>45288</v>
      </c>
      <c r="I8107" s="54" t="s">
        <v>11372</v>
      </c>
      <c r="J8107" s="54"/>
      <c r="K8107" s="54" t="s">
        <v>5274</v>
      </c>
    </row>
    <row r="8108" spans="1:11" ht="15" customHeight="1">
      <c r="A8108" s="54" t="s">
        <v>3100</v>
      </c>
      <c r="B8108" s="54" t="s">
        <v>3137</v>
      </c>
      <c r="C8108" s="55">
        <v>2023</v>
      </c>
      <c r="D8108" s="55" t="s">
        <v>10821</v>
      </c>
      <c r="E8108" s="56">
        <v>45288</v>
      </c>
      <c r="F8108" s="57"/>
      <c r="G8108" s="56">
        <v>45288</v>
      </c>
      <c r="H8108" s="56">
        <v>45289</v>
      </c>
      <c r="I8108" s="54" t="s">
        <v>11373</v>
      </c>
      <c r="J8108" s="54"/>
      <c r="K8108" s="54" t="s">
        <v>5274</v>
      </c>
    </row>
    <row r="8109" spans="1:11" ht="15" customHeight="1">
      <c r="A8109" s="54" t="s">
        <v>3100</v>
      </c>
      <c r="B8109" s="54" t="s">
        <v>3104</v>
      </c>
      <c r="C8109" s="55">
        <v>2023</v>
      </c>
      <c r="D8109" s="55" t="s">
        <v>10821</v>
      </c>
      <c r="E8109" s="56">
        <v>45289</v>
      </c>
      <c r="F8109" s="57"/>
      <c r="G8109" s="56">
        <v>45289</v>
      </c>
      <c r="H8109" s="56"/>
      <c r="I8109" s="54" t="s">
        <v>11374</v>
      </c>
      <c r="J8109" s="54"/>
      <c r="K8109" s="54" t="s">
        <v>7570</v>
      </c>
    </row>
    <row r="8110" spans="1:11" ht="15" customHeight="1">
      <c r="A8110" s="54" t="s">
        <v>3100</v>
      </c>
      <c r="B8110" s="54" t="s">
        <v>3104</v>
      </c>
      <c r="C8110" s="55">
        <v>2023</v>
      </c>
      <c r="D8110" s="55" t="s">
        <v>10821</v>
      </c>
      <c r="E8110" s="56">
        <v>45289</v>
      </c>
      <c r="F8110" s="57"/>
      <c r="G8110" s="56">
        <v>45289</v>
      </c>
      <c r="H8110" s="56">
        <v>45289</v>
      </c>
      <c r="I8110" s="54" t="s">
        <v>11375</v>
      </c>
      <c r="J8110" s="54"/>
      <c r="K8110" s="54" t="s">
        <v>10872</v>
      </c>
    </row>
    <row r="8111" spans="1:11" ht="15" customHeight="1">
      <c r="A8111" s="54" t="s">
        <v>3100</v>
      </c>
      <c r="B8111" s="54" t="s">
        <v>3145</v>
      </c>
      <c r="C8111" s="55">
        <v>2023</v>
      </c>
      <c r="D8111" s="55" t="s">
        <v>10821</v>
      </c>
      <c r="E8111" s="56">
        <v>45289</v>
      </c>
      <c r="F8111" s="57"/>
      <c r="G8111" s="56">
        <v>45289</v>
      </c>
      <c r="H8111" s="56">
        <v>45289</v>
      </c>
      <c r="I8111" s="54" t="s">
        <v>11376</v>
      </c>
      <c r="J8111" s="54"/>
      <c r="K8111" s="54" t="s">
        <v>7570</v>
      </c>
    </row>
    <row r="8112" spans="1:11" ht="15" customHeight="1">
      <c r="A8112" s="54" t="s">
        <v>3100</v>
      </c>
      <c r="B8112" s="54" t="s">
        <v>3131</v>
      </c>
      <c r="C8112" s="55">
        <v>2023</v>
      </c>
      <c r="D8112" s="55" t="s">
        <v>10821</v>
      </c>
      <c r="E8112" s="56">
        <v>45289</v>
      </c>
      <c r="F8112" s="57"/>
      <c r="G8112" s="56">
        <v>45289</v>
      </c>
      <c r="H8112" s="56">
        <v>45289</v>
      </c>
      <c r="I8112" s="54" t="s">
        <v>11377</v>
      </c>
      <c r="J8112" s="54"/>
      <c r="K8112" s="54" t="s">
        <v>10872</v>
      </c>
    </row>
    <row r="8113" spans="1:11" ht="15" customHeight="1">
      <c r="A8113" s="54" t="s">
        <v>3100</v>
      </c>
      <c r="B8113" s="54" t="s">
        <v>3150</v>
      </c>
      <c r="C8113" s="55">
        <v>2023</v>
      </c>
      <c r="D8113" s="55" t="s">
        <v>10821</v>
      </c>
      <c r="E8113" s="56">
        <v>45289</v>
      </c>
      <c r="F8113" s="57"/>
      <c r="G8113" s="56">
        <v>45289</v>
      </c>
      <c r="H8113" s="56">
        <v>45289</v>
      </c>
      <c r="I8113" s="54" t="s">
        <v>11378</v>
      </c>
      <c r="J8113" s="54"/>
      <c r="K8113" s="54" t="s">
        <v>7570</v>
      </c>
    </row>
    <row r="8114" spans="1:11" ht="15" customHeight="1">
      <c r="A8114" s="54" t="s">
        <v>3100</v>
      </c>
      <c r="B8114" s="54" t="s">
        <v>3150</v>
      </c>
      <c r="C8114" s="55">
        <v>2023</v>
      </c>
      <c r="D8114" s="55" t="s">
        <v>10821</v>
      </c>
      <c r="E8114" s="56">
        <v>45289</v>
      </c>
      <c r="F8114" s="57"/>
      <c r="G8114" s="56">
        <v>45289</v>
      </c>
      <c r="H8114" s="56">
        <v>45289</v>
      </c>
      <c r="I8114" s="54" t="s">
        <v>11379</v>
      </c>
      <c r="J8114" s="54"/>
      <c r="K8114" s="54" t="s">
        <v>10872</v>
      </c>
    </row>
    <row r="8115" spans="1:11" ht="15" customHeight="1">
      <c r="A8115" s="54" t="s">
        <v>3100</v>
      </c>
      <c r="B8115" s="54" t="s">
        <v>3212</v>
      </c>
      <c r="C8115" s="55">
        <v>2023</v>
      </c>
      <c r="D8115" s="55" t="s">
        <v>10821</v>
      </c>
      <c r="E8115" s="56">
        <v>45289</v>
      </c>
      <c r="F8115" s="57"/>
      <c r="G8115" s="56">
        <v>45289</v>
      </c>
      <c r="H8115" s="56">
        <v>45289</v>
      </c>
      <c r="I8115" s="54" t="s">
        <v>11380</v>
      </c>
      <c r="J8115" s="54"/>
      <c r="K8115" s="54" t="s">
        <v>10872</v>
      </c>
    </row>
    <row r="8116" spans="1:11" ht="15" customHeight="1">
      <c r="A8116" s="54" t="s">
        <v>3093</v>
      </c>
      <c r="B8116" s="54" t="s">
        <v>3093</v>
      </c>
      <c r="C8116" s="55">
        <v>2023</v>
      </c>
      <c r="D8116" s="55" t="s">
        <v>10821</v>
      </c>
      <c r="E8116" s="56">
        <v>45289</v>
      </c>
      <c r="F8116" s="57"/>
      <c r="G8116" s="56">
        <v>45289</v>
      </c>
      <c r="H8116" s="56">
        <v>45289</v>
      </c>
      <c r="I8116" s="54" t="s">
        <v>11381</v>
      </c>
      <c r="J8116" s="54"/>
      <c r="K8116" s="54" t="s">
        <v>10872</v>
      </c>
    </row>
    <row r="8117" spans="1:11" ht="15" customHeight="1">
      <c r="A8117" s="54" t="s">
        <v>3100</v>
      </c>
      <c r="B8117" s="54" t="s">
        <v>3133</v>
      </c>
      <c r="C8117" s="55">
        <v>2023</v>
      </c>
      <c r="D8117" s="55" t="s">
        <v>10821</v>
      </c>
      <c r="E8117" s="56">
        <v>45289</v>
      </c>
      <c r="F8117" s="57"/>
      <c r="G8117" s="56">
        <v>45289</v>
      </c>
      <c r="H8117" s="56">
        <v>45289</v>
      </c>
      <c r="I8117" s="54" t="s">
        <v>11382</v>
      </c>
      <c r="J8117" s="54"/>
      <c r="K8117" s="54" t="s">
        <v>10872</v>
      </c>
    </row>
    <row r="8118" spans="1:11" ht="15" customHeight="1">
      <c r="A8118" s="54" t="s">
        <v>3100</v>
      </c>
      <c r="B8118" s="54" t="s">
        <v>3131</v>
      </c>
      <c r="C8118" s="55">
        <v>2023</v>
      </c>
      <c r="D8118" s="55" t="s">
        <v>10821</v>
      </c>
      <c r="E8118" s="56">
        <v>45289</v>
      </c>
      <c r="F8118" s="57"/>
      <c r="G8118" s="56">
        <v>45289</v>
      </c>
      <c r="H8118" s="56">
        <v>45289</v>
      </c>
      <c r="I8118" s="54" t="s">
        <v>11383</v>
      </c>
      <c r="J8118" s="54"/>
      <c r="K8118" s="54" t="s">
        <v>10872</v>
      </c>
    </row>
    <row r="8119" spans="1:11" ht="15" customHeight="1">
      <c r="A8119" s="54" t="s">
        <v>3100</v>
      </c>
      <c r="B8119" s="54" t="s">
        <v>3131</v>
      </c>
      <c r="C8119" s="55">
        <v>2023</v>
      </c>
      <c r="D8119" s="55" t="s">
        <v>10821</v>
      </c>
      <c r="E8119" s="56">
        <v>45289</v>
      </c>
      <c r="F8119" s="57"/>
      <c r="G8119" s="56">
        <v>45289</v>
      </c>
      <c r="H8119" s="56">
        <v>45289</v>
      </c>
      <c r="I8119" s="54" t="s">
        <v>11384</v>
      </c>
      <c r="J8119" s="54"/>
      <c r="K8119" s="54" t="s">
        <v>10872</v>
      </c>
    </row>
    <row r="8120" spans="1:11" ht="15" customHeight="1">
      <c r="A8120" s="54" t="s">
        <v>3100</v>
      </c>
      <c r="B8120" s="54" t="s">
        <v>3131</v>
      </c>
      <c r="C8120" s="55">
        <v>2023</v>
      </c>
      <c r="D8120" s="55" t="s">
        <v>10821</v>
      </c>
      <c r="E8120" s="56">
        <v>45289</v>
      </c>
      <c r="F8120" s="57"/>
      <c r="G8120" s="56">
        <v>45289</v>
      </c>
      <c r="H8120" s="56">
        <v>45289</v>
      </c>
      <c r="I8120" s="54" t="s">
        <v>11385</v>
      </c>
      <c r="J8120" s="54"/>
      <c r="K8120" s="54" t="s">
        <v>10872</v>
      </c>
    </row>
    <row r="8121" spans="1:11" ht="15" customHeight="1">
      <c r="A8121" s="54" t="s">
        <v>3100</v>
      </c>
      <c r="B8121" s="54" t="s">
        <v>3475</v>
      </c>
      <c r="C8121" s="55">
        <v>2023</v>
      </c>
      <c r="D8121" s="55" t="s">
        <v>10821</v>
      </c>
      <c r="E8121" s="56">
        <v>45289</v>
      </c>
      <c r="F8121" s="57"/>
      <c r="G8121" s="56">
        <v>45289</v>
      </c>
      <c r="H8121" s="56">
        <v>45289</v>
      </c>
      <c r="I8121" s="54" t="s">
        <v>11386</v>
      </c>
      <c r="J8121" s="54"/>
      <c r="K8121" s="54" t="s">
        <v>10872</v>
      </c>
    </row>
    <row r="8122" spans="1:11" ht="15" customHeight="1">
      <c r="A8122" s="54" t="s">
        <v>3100</v>
      </c>
      <c r="B8122" s="54" t="s">
        <v>3133</v>
      </c>
      <c r="C8122" s="55">
        <v>2023</v>
      </c>
      <c r="D8122" s="55" t="s">
        <v>10821</v>
      </c>
      <c r="E8122" s="56">
        <v>45289</v>
      </c>
      <c r="F8122" s="57"/>
      <c r="G8122" s="56">
        <v>45289</v>
      </c>
      <c r="H8122" s="56"/>
      <c r="I8122" s="54" t="s">
        <v>11387</v>
      </c>
      <c r="J8122" s="54"/>
      <c r="K8122" s="54" t="s">
        <v>7570</v>
      </c>
    </row>
    <row r="8123" spans="1:11" ht="15" customHeight="1">
      <c r="A8123" s="54" t="s">
        <v>3093</v>
      </c>
      <c r="B8123" s="54" t="s">
        <v>3094</v>
      </c>
      <c r="C8123" s="55">
        <v>2023</v>
      </c>
      <c r="D8123" s="55" t="s">
        <v>10821</v>
      </c>
      <c r="E8123" s="56">
        <v>45290</v>
      </c>
      <c r="F8123" s="57"/>
      <c r="G8123" s="56">
        <v>45290</v>
      </c>
      <c r="H8123" s="56">
        <v>45290</v>
      </c>
      <c r="I8123" s="54" t="s">
        <v>11388</v>
      </c>
      <c r="J8123" s="54"/>
      <c r="K8123" s="54" t="s">
        <v>7570</v>
      </c>
    </row>
    <row r="8124" spans="1:11" ht="15" customHeight="1">
      <c r="A8124" s="54" t="s">
        <v>3100</v>
      </c>
      <c r="B8124" s="54" t="s">
        <v>3212</v>
      </c>
      <c r="C8124" s="55">
        <v>2023</v>
      </c>
      <c r="D8124" s="55" t="s">
        <v>10821</v>
      </c>
      <c r="E8124" s="56">
        <v>45290</v>
      </c>
      <c r="F8124" s="57"/>
      <c r="G8124" s="56">
        <v>45290</v>
      </c>
      <c r="H8124" s="56">
        <v>45290</v>
      </c>
      <c r="I8124" s="54" t="s">
        <v>11389</v>
      </c>
      <c r="J8124" s="54"/>
      <c r="K8124" s="54" t="s">
        <v>7570</v>
      </c>
    </row>
    <row r="8125" spans="1:11" ht="15" customHeight="1">
      <c r="A8125" s="54" t="s">
        <v>3100</v>
      </c>
      <c r="B8125" s="54" t="s">
        <v>3225</v>
      </c>
      <c r="C8125" s="55">
        <v>2023</v>
      </c>
      <c r="D8125" s="55" t="s">
        <v>10821</v>
      </c>
      <c r="E8125" s="56">
        <v>45290</v>
      </c>
      <c r="F8125" s="57"/>
      <c r="G8125" s="56">
        <v>45290</v>
      </c>
      <c r="H8125" s="56">
        <v>45290</v>
      </c>
      <c r="I8125" s="54" t="s">
        <v>11390</v>
      </c>
      <c r="J8125" s="54"/>
      <c r="K8125" s="54" t="s">
        <v>7570</v>
      </c>
    </row>
    <row r="8126" spans="1:11" ht="15" customHeight="1">
      <c r="A8126" s="54" t="s">
        <v>3100</v>
      </c>
      <c r="B8126" s="54" t="s">
        <v>3104</v>
      </c>
      <c r="C8126" s="55">
        <v>2023</v>
      </c>
      <c r="D8126" s="55" t="s">
        <v>10821</v>
      </c>
      <c r="E8126" s="56">
        <v>45290</v>
      </c>
      <c r="F8126" s="57"/>
      <c r="G8126" s="56">
        <v>45290</v>
      </c>
      <c r="H8126" s="56"/>
      <c r="I8126" s="54" t="s">
        <v>11391</v>
      </c>
      <c r="J8126" s="54"/>
      <c r="K8126" s="54" t="s">
        <v>10872</v>
      </c>
    </row>
    <row r="8127" spans="1:11" ht="15" customHeight="1">
      <c r="A8127" s="54" t="s">
        <v>3093</v>
      </c>
      <c r="B8127" s="54" t="s">
        <v>3223</v>
      </c>
      <c r="C8127" s="55">
        <v>2023</v>
      </c>
      <c r="D8127" s="55" t="s">
        <v>10821</v>
      </c>
      <c r="E8127" s="56">
        <v>45290</v>
      </c>
      <c r="F8127" s="57"/>
      <c r="G8127" s="56">
        <v>45290</v>
      </c>
      <c r="H8127" s="56">
        <v>45290</v>
      </c>
      <c r="I8127" s="54" t="s">
        <v>11392</v>
      </c>
      <c r="J8127" s="54"/>
      <c r="K8127" s="54" t="s">
        <v>7570</v>
      </c>
    </row>
    <row r="8128" spans="1:11" ht="15" customHeight="1">
      <c r="A8128" s="54" t="s">
        <v>3100</v>
      </c>
      <c r="B8128" s="54" t="s">
        <v>3131</v>
      </c>
      <c r="C8128" s="55">
        <v>2023</v>
      </c>
      <c r="D8128" s="55" t="s">
        <v>10821</v>
      </c>
      <c r="E8128" s="56">
        <v>45290</v>
      </c>
      <c r="F8128" s="57"/>
      <c r="G8128" s="56">
        <v>45290</v>
      </c>
      <c r="H8128" s="56">
        <v>45290</v>
      </c>
      <c r="I8128" s="54" t="s">
        <v>11393</v>
      </c>
      <c r="J8128" s="54"/>
      <c r="K8128" s="54" t="s">
        <v>7570</v>
      </c>
    </row>
    <row r="8129" spans="1:11" ht="15" customHeight="1">
      <c r="A8129" s="54" t="s">
        <v>3100</v>
      </c>
      <c r="B8129" s="54" t="s">
        <v>3116</v>
      </c>
      <c r="C8129" s="55">
        <v>2023</v>
      </c>
      <c r="D8129" s="55" t="s">
        <v>10821</v>
      </c>
      <c r="E8129" s="56">
        <v>45290</v>
      </c>
      <c r="F8129" s="57"/>
      <c r="G8129" s="56">
        <v>45290</v>
      </c>
      <c r="H8129" s="56">
        <v>45290</v>
      </c>
      <c r="I8129" s="54" t="s">
        <v>11394</v>
      </c>
      <c r="J8129" s="54"/>
      <c r="K8129" s="54" t="s">
        <v>7570</v>
      </c>
    </row>
    <row r="8130" spans="1:11" ht="15" customHeight="1">
      <c r="A8130" s="54" t="s">
        <v>3100</v>
      </c>
      <c r="B8130" s="54" t="s">
        <v>3318</v>
      </c>
      <c r="C8130" s="55">
        <v>2023</v>
      </c>
      <c r="D8130" s="55" t="s">
        <v>10821</v>
      </c>
      <c r="E8130" s="56">
        <v>45290</v>
      </c>
      <c r="F8130" s="57"/>
      <c r="G8130" s="56">
        <v>45290</v>
      </c>
      <c r="H8130" s="56">
        <v>45290</v>
      </c>
      <c r="I8130" s="54" t="s">
        <v>11395</v>
      </c>
      <c r="J8130" s="54"/>
      <c r="K8130" s="54" t="s">
        <v>7570</v>
      </c>
    </row>
    <row r="8131" spans="1:11" ht="15" customHeight="1">
      <c r="A8131" s="54" t="s">
        <v>3100</v>
      </c>
      <c r="B8131" s="54" t="s">
        <v>3133</v>
      </c>
      <c r="C8131" s="55">
        <v>2023</v>
      </c>
      <c r="D8131" s="55" t="s">
        <v>10821</v>
      </c>
      <c r="E8131" s="56">
        <v>45290</v>
      </c>
      <c r="F8131" s="57"/>
      <c r="G8131" s="56">
        <v>45290</v>
      </c>
      <c r="H8131" s="56">
        <v>45290</v>
      </c>
      <c r="I8131" s="54" t="s">
        <v>11396</v>
      </c>
      <c r="J8131" s="54"/>
      <c r="K8131" s="54" t="s">
        <v>7570</v>
      </c>
    </row>
    <row r="8132" spans="1:11" ht="15" customHeight="1">
      <c r="A8132" s="54" t="s">
        <v>3100</v>
      </c>
      <c r="B8132" s="54" t="s">
        <v>3150</v>
      </c>
      <c r="C8132" s="55">
        <v>2023</v>
      </c>
      <c r="D8132" s="55" t="s">
        <v>10821</v>
      </c>
      <c r="E8132" s="56">
        <v>45290</v>
      </c>
      <c r="F8132" s="57"/>
      <c r="G8132" s="56">
        <v>45290</v>
      </c>
      <c r="H8132" s="56">
        <v>45290</v>
      </c>
      <c r="I8132" s="54" t="s">
        <v>11397</v>
      </c>
      <c r="J8132" s="54"/>
      <c r="K8132" s="54" t="s">
        <v>10872</v>
      </c>
    </row>
    <row r="8133" spans="1:11" ht="15" customHeight="1">
      <c r="A8133" s="54" t="s">
        <v>3100</v>
      </c>
      <c r="B8133" s="54" t="s">
        <v>3101</v>
      </c>
      <c r="C8133" s="55">
        <v>2023</v>
      </c>
      <c r="D8133" s="55" t="s">
        <v>10821</v>
      </c>
      <c r="E8133" s="56">
        <v>45290</v>
      </c>
      <c r="F8133" s="57"/>
      <c r="G8133" s="56">
        <v>45290</v>
      </c>
      <c r="H8133" s="56">
        <v>45290</v>
      </c>
      <c r="I8133" s="54" t="s">
        <v>11398</v>
      </c>
      <c r="J8133" s="54"/>
      <c r="K8133" s="54" t="s">
        <v>10872</v>
      </c>
    </row>
    <row r="8134" spans="1:11" ht="15" customHeight="1">
      <c r="A8134" s="54" t="s">
        <v>3100</v>
      </c>
      <c r="B8134" s="54" t="s">
        <v>3112</v>
      </c>
      <c r="C8134" s="55">
        <v>2023</v>
      </c>
      <c r="D8134" s="55" t="s">
        <v>10821</v>
      </c>
      <c r="E8134" s="56">
        <v>45290</v>
      </c>
      <c r="F8134" s="57"/>
      <c r="G8134" s="56">
        <v>45290</v>
      </c>
      <c r="H8134" s="56">
        <v>45290</v>
      </c>
      <c r="I8134" s="54" t="s">
        <v>11399</v>
      </c>
      <c r="J8134" s="54"/>
      <c r="K8134" s="54" t="s">
        <v>10872</v>
      </c>
    </row>
    <row r="8135" spans="1:11" ht="15" customHeight="1">
      <c r="A8135" s="54" t="s">
        <v>3100</v>
      </c>
      <c r="B8135" s="54" t="s">
        <v>3116</v>
      </c>
      <c r="C8135" s="55">
        <v>2023</v>
      </c>
      <c r="D8135" s="55" t="s">
        <v>10821</v>
      </c>
      <c r="E8135" s="56">
        <v>45290</v>
      </c>
      <c r="F8135" s="57"/>
      <c r="G8135" s="56">
        <v>45290</v>
      </c>
      <c r="H8135" s="56">
        <v>45290</v>
      </c>
      <c r="I8135" s="54" t="s">
        <v>11400</v>
      </c>
      <c r="J8135" s="54"/>
      <c r="K8135" s="54" t="s">
        <v>10872</v>
      </c>
    </row>
    <row r="8136" spans="1:11" ht="15" customHeight="1">
      <c r="A8136" s="54" t="s">
        <v>3100</v>
      </c>
      <c r="B8136" s="54" t="s">
        <v>3147</v>
      </c>
      <c r="C8136" s="55">
        <v>2023</v>
      </c>
      <c r="D8136" s="55" t="s">
        <v>10821</v>
      </c>
      <c r="E8136" s="56">
        <v>45291</v>
      </c>
      <c r="F8136" s="57"/>
      <c r="G8136" s="56">
        <v>45291</v>
      </c>
      <c r="H8136" s="56">
        <v>45291</v>
      </c>
      <c r="I8136" s="54" t="s">
        <v>11401</v>
      </c>
      <c r="J8136" s="54"/>
      <c r="K8136" s="54"/>
    </row>
    <row r="8137" spans="1:11" ht="15" customHeight="1">
      <c r="A8137" s="54" t="s">
        <v>3100</v>
      </c>
      <c r="B8137" s="54" t="s">
        <v>3104</v>
      </c>
      <c r="C8137" s="55">
        <v>2023</v>
      </c>
      <c r="D8137" s="55" t="s">
        <v>10821</v>
      </c>
      <c r="E8137" s="56">
        <v>45291</v>
      </c>
      <c r="F8137" s="57"/>
      <c r="G8137" s="56">
        <v>45291</v>
      </c>
      <c r="H8137" s="56"/>
      <c r="I8137" s="54" t="s">
        <v>11402</v>
      </c>
      <c r="J8137" s="54"/>
      <c r="K8137" s="54"/>
    </row>
    <row r="8138" spans="1:11" ht="15" customHeight="1">
      <c r="A8138" s="54" t="s">
        <v>3100</v>
      </c>
      <c r="B8138" s="54" t="s">
        <v>3147</v>
      </c>
      <c r="C8138" s="55">
        <v>2023</v>
      </c>
      <c r="D8138" s="55" t="s">
        <v>10821</v>
      </c>
      <c r="E8138" s="56">
        <v>45291</v>
      </c>
      <c r="F8138" s="57"/>
      <c r="G8138" s="56">
        <v>45291</v>
      </c>
      <c r="H8138" s="56">
        <v>45291</v>
      </c>
      <c r="I8138" s="54" t="s">
        <v>11403</v>
      </c>
      <c r="J8138" s="54"/>
      <c r="K8138" s="54"/>
    </row>
    <row r="8139" spans="1:11" ht="15" customHeight="1">
      <c r="A8139" s="54" t="s">
        <v>3100</v>
      </c>
      <c r="B8139" s="54" t="s">
        <v>3101</v>
      </c>
      <c r="C8139" s="55">
        <v>2023</v>
      </c>
      <c r="D8139" s="55" t="s">
        <v>10821</v>
      </c>
      <c r="E8139" s="56">
        <v>45291</v>
      </c>
      <c r="F8139" s="57"/>
      <c r="G8139" s="56">
        <v>45291</v>
      </c>
      <c r="H8139" s="56">
        <v>45291</v>
      </c>
      <c r="I8139" s="54" t="s">
        <v>11404</v>
      </c>
      <c r="J8139" s="54"/>
      <c r="K8139" s="54"/>
    </row>
    <row r="8140" spans="1:11" ht="15" customHeight="1">
      <c r="A8140" s="54" t="s">
        <v>3100</v>
      </c>
      <c r="B8140" s="54" t="s">
        <v>3101</v>
      </c>
      <c r="C8140" s="55">
        <v>2023</v>
      </c>
      <c r="D8140" s="55" t="s">
        <v>10821</v>
      </c>
      <c r="E8140" s="56">
        <v>45291</v>
      </c>
      <c r="F8140" s="57"/>
      <c r="G8140" s="56">
        <v>45291</v>
      </c>
      <c r="H8140" s="56">
        <v>45291</v>
      </c>
      <c r="I8140" s="54" t="s">
        <v>11405</v>
      </c>
      <c r="J8140" s="54"/>
      <c r="K8140" s="54"/>
    </row>
    <row r="8141" spans="1:11" ht="15" customHeight="1">
      <c r="A8141" s="54" t="s">
        <v>3100</v>
      </c>
      <c r="B8141" s="54" t="s">
        <v>3368</v>
      </c>
      <c r="C8141" s="55">
        <v>2023</v>
      </c>
      <c r="D8141" s="55" t="s">
        <v>10821</v>
      </c>
      <c r="E8141" s="56">
        <v>45291</v>
      </c>
      <c r="F8141" s="57"/>
      <c r="G8141" s="56">
        <v>45291</v>
      </c>
      <c r="H8141" s="56">
        <v>45291</v>
      </c>
      <c r="I8141" s="54" t="s">
        <v>11406</v>
      </c>
      <c r="J8141" s="54"/>
      <c r="K8141" s="54"/>
    </row>
    <row r="8142" spans="1:11" ht="15" customHeight="1">
      <c r="A8142" s="54" t="s">
        <v>3100</v>
      </c>
      <c r="B8142" s="54" t="s">
        <v>3104</v>
      </c>
      <c r="C8142" s="55">
        <v>2023</v>
      </c>
      <c r="D8142" s="55" t="s">
        <v>10821</v>
      </c>
      <c r="E8142" s="56">
        <v>45291</v>
      </c>
      <c r="F8142" s="57"/>
      <c r="G8142" s="56">
        <v>45291</v>
      </c>
      <c r="H8142" s="56">
        <v>45291</v>
      </c>
      <c r="I8142" s="54" t="s">
        <v>11407</v>
      </c>
      <c r="J8142" s="54"/>
      <c r="K8142" s="54"/>
    </row>
    <row r="8143" spans="1:11" ht="15" customHeight="1">
      <c r="A8143" s="54" t="s">
        <v>3100</v>
      </c>
      <c r="B8143" s="54" t="s">
        <v>3112</v>
      </c>
      <c r="C8143" s="55">
        <v>2023</v>
      </c>
      <c r="D8143" s="55" t="s">
        <v>10821</v>
      </c>
      <c r="E8143" s="56">
        <v>45291</v>
      </c>
      <c r="F8143" s="57"/>
      <c r="G8143" s="56">
        <v>45291</v>
      </c>
      <c r="H8143" s="56">
        <v>45291</v>
      </c>
      <c r="I8143" s="54" t="s">
        <v>11408</v>
      </c>
      <c r="J8143" s="54"/>
      <c r="K8143" s="54"/>
    </row>
    <row r="8144" spans="1:11" ht="15" customHeight="1">
      <c r="A8144" s="54" t="s">
        <v>3100</v>
      </c>
      <c r="B8144" s="54" t="s">
        <v>3112</v>
      </c>
      <c r="C8144" s="55">
        <v>2023</v>
      </c>
      <c r="D8144" s="55" t="s">
        <v>10821</v>
      </c>
      <c r="E8144" s="56">
        <v>45291</v>
      </c>
      <c r="F8144" s="57"/>
      <c r="G8144" s="56">
        <v>45291</v>
      </c>
      <c r="H8144" s="56">
        <v>44927</v>
      </c>
      <c r="I8144" s="54" t="s">
        <v>11409</v>
      </c>
      <c r="J8144" s="54"/>
      <c r="K8144" s="54"/>
    </row>
    <row r="8145" spans="1:11" ht="15" customHeight="1">
      <c r="A8145" s="54" t="s">
        <v>3100</v>
      </c>
      <c r="B8145" s="54" t="s">
        <v>3131</v>
      </c>
      <c r="C8145" s="55">
        <v>2023</v>
      </c>
      <c r="D8145" s="55" t="s">
        <v>10821</v>
      </c>
      <c r="E8145" s="56">
        <v>45291</v>
      </c>
      <c r="F8145" s="57"/>
      <c r="G8145" s="56">
        <v>45291</v>
      </c>
      <c r="H8145" s="56">
        <v>45291</v>
      </c>
      <c r="I8145" s="54" t="s">
        <v>11410</v>
      </c>
      <c r="J8145" s="54"/>
      <c r="K8145" s="54"/>
    </row>
    <row r="8146" spans="1:11" ht="15" customHeight="1">
      <c r="A8146" s="54" t="s">
        <v>3100</v>
      </c>
      <c r="B8146" s="54" t="s">
        <v>3101</v>
      </c>
      <c r="C8146" s="55">
        <v>2023</v>
      </c>
      <c r="D8146" s="55" t="s">
        <v>10821</v>
      </c>
      <c r="E8146" s="56">
        <v>45291</v>
      </c>
      <c r="F8146" s="57"/>
      <c r="G8146" s="56">
        <v>45291</v>
      </c>
      <c r="H8146" s="56">
        <v>45291</v>
      </c>
      <c r="I8146" s="54" t="s">
        <v>11411</v>
      </c>
      <c r="J8146" s="54"/>
      <c r="K8146" s="54"/>
    </row>
    <row r="8147" spans="1:11" ht="15" customHeight="1">
      <c r="A8147" s="54" t="s">
        <v>3100</v>
      </c>
      <c r="B8147" s="54" t="s">
        <v>3225</v>
      </c>
      <c r="C8147" s="55">
        <v>2023</v>
      </c>
      <c r="D8147" s="55" t="s">
        <v>10821</v>
      </c>
      <c r="E8147" s="56">
        <v>45291</v>
      </c>
      <c r="F8147" s="57"/>
      <c r="G8147" s="56">
        <v>45291</v>
      </c>
      <c r="H8147" s="56"/>
      <c r="I8147" s="54" t="s">
        <v>11412</v>
      </c>
      <c r="J8147" s="54"/>
      <c r="K8147" s="54"/>
    </row>
    <row r="8148" spans="1:11" ht="15" customHeight="1">
      <c r="A8148" s="54" t="s">
        <v>3100</v>
      </c>
      <c r="B8148" s="54" t="s">
        <v>3112</v>
      </c>
      <c r="C8148" s="55">
        <v>2023</v>
      </c>
      <c r="D8148" s="55" t="s">
        <v>10821</v>
      </c>
      <c r="E8148" s="56">
        <v>45291</v>
      </c>
      <c r="F8148" s="57"/>
      <c r="G8148" s="56">
        <v>45291</v>
      </c>
      <c r="H8148" s="56"/>
      <c r="I8148" s="54" t="s">
        <v>11413</v>
      </c>
      <c r="J8148" s="54"/>
      <c r="K8148" s="54"/>
    </row>
    <row r="8149" spans="1:11" ht="15" customHeight="1">
      <c r="A8149" s="54" t="s">
        <v>3100</v>
      </c>
      <c r="B8149" s="54" t="s">
        <v>3101</v>
      </c>
      <c r="C8149" s="55">
        <v>2024</v>
      </c>
      <c r="D8149" s="55" t="s">
        <v>3095</v>
      </c>
      <c r="E8149" s="56">
        <v>45292.017962962964</v>
      </c>
      <c r="F8149" s="57"/>
      <c r="G8149" s="56">
        <v>45292.017962962964</v>
      </c>
      <c r="H8149" s="56">
        <v>45292.038888888892</v>
      </c>
      <c r="I8149" s="54" t="s">
        <v>11414</v>
      </c>
      <c r="J8149" s="54"/>
      <c r="K8149" s="54" t="s">
        <v>10872</v>
      </c>
    </row>
    <row r="8150" spans="1:11" ht="15" customHeight="1">
      <c r="A8150" s="54" t="s">
        <v>3093</v>
      </c>
      <c r="B8150" s="54" t="s">
        <v>3094</v>
      </c>
      <c r="C8150" s="55">
        <v>2024</v>
      </c>
      <c r="D8150" s="55" t="s">
        <v>3095</v>
      </c>
      <c r="E8150" s="56">
        <v>45292.04886574074</v>
      </c>
      <c r="F8150" s="57"/>
      <c r="G8150" s="56">
        <v>45292.049837962964</v>
      </c>
      <c r="H8150" s="56">
        <v>45292.306805555556</v>
      </c>
      <c r="I8150" s="54" t="s">
        <v>11415</v>
      </c>
      <c r="J8150" s="54"/>
      <c r="K8150" s="54" t="s">
        <v>10872</v>
      </c>
    </row>
    <row r="8151" spans="1:11" ht="15" customHeight="1">
      <c r="A8151" s="54" t="s">
        <v>3100</v>
      </c>
      <c r="B8151" s="54" t="s">
        <v>3116</v>
      </c>
      <c r="C8151" s="55">
        <v>2024</v>
      </c>
      <c r="D8151" s="55" t="s">
        <v>3095</v>
      </c>
      <c r="E8151" s="56">
        <v>45292.053784722222</v>
      </c>
      <c r="F8151" s="57"/>
      <c r="G8151" s="56">
        <v>45292.054918981485</v>
      </c>
      <c r="H8151" s="56"/>
      <c r="I8151" s="54" t="s">
        <v>11416</v>
      </c>
      <c r="J8151" s="54"/>
      <c r="K8151" s="54" t="s">
        <v>10872</v>
      </c>
    </row>
    <row r="8152" spans="1:11" ht="15" customHeight="1">
      <c r="A8152" s="54" t="s">
        <v>3100</v>
      </c>
      <c r="B8152" s="54" t="s">
        <v>3104</v>
      </c>
      <c r="C8152" s="55">
        <v>2024</v>
      </c>
      <c r="D8152" s="55" t="s">
        <v>3095</v>
      </c>
      <c r="E8152" s="56">
        <v>45292.297465277778</v>
      </c>
      <c r="F8152" s="57"/>
      <c r="G8152" s="56">
        <v>45292.298819444448</v>
      </c>
      <c r="H8152" s="56"/>
      <c r="I8152" s="54" t="s">
        <v>11417</v>
      </c>
      <c r="J8152" s="54"/>
      <c r="K8152" s="54" t="s">
        <v>10872</v>
      </c>
    </row>
    <row r="8153" spans="1:11" ht="15" customHeight="1">
      <c r="A8153" s="54" t="s">
        <v>3100</v>
      </c>
      <c r="B8153" s="54" t="s">
        <v>3225</v>
      </c>
      <c r="C8153" s="55">
        <v>2024</v>
      </c>
      <c r="D8153" s="55" t="s">
        <v>3095</v>
      </c>
      <c r="E8153" s="56">
        <v>45292.3596412037</v>
      </c>
      <c r="F8153" s="57"/>
      <c r="G8153" s="56">
        <v>45292.362812500003</v>
      </c>
      <c r="H8153" s="56">
        <v>45292.55741898148</v>
      </c>
      <c r="I8153" s="54" t="s">
        <v>11418</v>
      </c>
      <c r="J8153" s="54"/>
      <c r="K8153" s="54" t="s">
        <v>3097</v>
      </c>
    </row>
    <row r="8154" spans="1:11" ht="15" customHeight="1">
      <c r="A8154" s="54" t="s">
        <v>3100</v>
      </c>
      <c r="B8154" s="54" t="s">
        <v>3101</v>
      </c>
      <c r="C8154" s="55">
        <v>2024</v>
      </c>
      <c r="D8154" s="55" t="s">
        <v>3095</v>
      </c>
      <c r="E8154" s="56">
        <v>45292.373495370368</v>
      </c>
      <c r="F8154" s="57"/>
      <c r="G8154" s="56">
        <v>45292.376168981478</v>
      </c>
      <c r="H8154" s="56">
        <v>45292.553749999999</v>
      </c>
      <c r="I8154" s="54" t="s">
        <v>11419</v>
      </c>
      <c r="J8154" s="54" t="s">
        <v>11420</v>
      </c>
      <c r="K8154" s="54" t="s">
        <v>3097</v>
      </c>
    </row>
    <row r="8155" spans="1:11" ht="15" customHeight="1">
      <c r="A8155" s="54" t="s">
        <v>3100</v>
      </c>
      <c r="B8155" s="54" t="s">
        <v>3101</v>
      </c>
      <c r="C8155" s="55">
        <v>2024</v>
      </c>
      <c r="D8155" s="55" t="s">
        <v>3095</v>
      </c>
      <c r="E8155" s="56">
        <v>45292.37641203704</v>
      </c>
      <c r="F8155" s="57"/>
      <c r="G8155" s="56">
        <v>45292.377789351849</v>
      </c>
      <c r="H8155" s="56">
        <v>45292.575324074074</v>
      </c>
      <c r="I8155" s="54" t="s">
        <v>11421</v>
      </c>
      <c r="J8155" s="58" t="s">
        <v>11422</v>
      </c>
      <c r="K8155" s="54" t="s">
        <v>3097</v>
      </c>
    </row>
    <row r="8156" spans="1:11" ht="15" customHeight="1">
      <c r="A8156" s="54" t="s">
        <v>3100</v>
      </c>
      <c r="B8156" s="54" t="s">
        <v>3112</v>
      </c>
      <c r="C8156" s="55">
        <v>2024</v>
      </c>
      <c r="D8156" s="55" t="s">
        <v>3095</v>
      </c>
      <c r="E8156" s="56">
        <v>45292.416932870372</v>
      </c>
      <c r="F8156" s="57"/>
      <c r="G8156" s="56">
        <v>45292.417928240742</v>
      </c>
      <c r="H8156" s="56">
        <v>45292.592662037037</v>
      </c>
      <c r="I8156" s="54" t="s">
        <v>11423</v>
      </c>
      <c r="J8156" s="54" t="s">
        <v>11424</v>
      </c>
      <c r="K8156" s="54" t="s">
        <v>3097</v>
      </c>
    </row>
    <row r="8157" spans="1:11" ht="15" customHeight="1">
      <c r="A8157" s="54" t="s">
        <v>3100</v>
      </c>
      <c r="B8157" s="54" t="s">
        <v>3188</v>
      </c>
      <c r="C8157" s="55">
        <v>2024</v>
      </c>
      <c r="D8157" s="55" t="s">
        <v>3095</v>
      </c>
      <c r="E8157" s="56">
        <v>45292.467615740738</v>
      </c>
      <c r="F8157" s="57"/>
      <c r="G8157" s="56">
        <v>45292.471087962964</v>
      </c>
      <c r="H8157" s="56"/>
      <c r="I8157" s="54" t="s">
        <v>11425</v>
      </c>
      <c r="J8157" s="54"/>
      <c r="K8157" s="54" t="s">
        <v>3097</v>
      </c>
    </row>
    <row r="8158" spans="1:11" ht="15" customHeight="1">
      <c r="A8158" s="54" t="s">
        <v>3100</v>
      </c>
      <c r="B8158" s="54" t="s">
        <v>3116</v>
      </c>
      <c r="C8158" s="55">
        <v>2024</v>
      </c>
      <c r="D8158" s="55" t="s">
        <v>3095</v>
      </c>
      <c r="E8158" s="56">
        <v>45292.488344907404</v>
      </c>
      <c r="F8158" s="57"/>
      <c r="G8158" s="56">
        <v>45292.490810185183</v>
      </c>
      <c r="H8158" s="56">
        <v>45292.540937500002</v>
      </c>
      <c r="I8158" s="54" t="s">
        <v>11426</v>
      </c>
      <c r="J8158" s="54"/>
      <c r="K8158" s="54" t="s">
        <v>3097</v>
      </c>
    </row>
    <row r="8159" spans="1:11" ht="15" customHeight="1">
      <c r="A8159" s="54" t="s">
        <v>3100</v>
      </c>
      <c r="B8159" s="54" t="s">
        <v>3225</v>
      </c>
      <c r="C8159" s="55">
        <v>2024</v>
      </c>
      <c r="D8159" s="55" t="s">
        <v>3095</v>
      </c>
      <c r="E8159" s="56">
        <v>45292.498738425929</v>
      </c>
      <c r="F8159" s="57"/>
      <c r="G8159" s="56">
        <v>45292.501215277778</v>
      </c>
      <c r="H8159" s="56">
        <v>45292.592499999999</v>
      </c>
      <c r="I8159" s="54" t="s">
        <v>11427</v>
      </c>
      <c r="J8159" s="54"/>
      <c r="K8159" s="54" t="s">
        <v>3097</v>
      </c>
    </row>
    <row r="8160" spans="1:11" ht="15" customHeight="1">
      <c r="A8160" s="54" t="s">
        <v>3100</v>
      </c>
      <c r="B8160" s="54" t="s">
        <v>3150</v>
      </c>
      <c r="C8160" s="55">
        <v>2024</v>
      </c>
      <c r="D8160" s="55" t="s">
        <v>3095</v>
      </c>
      <c r="E8160" s="56">
        <v>45292.684282407405</v>
      </c>
      <c r="F8160" s="57"/>
      <c r="G8160" s="56">
        <v>45292.686840277776</v>
      </c>
      <c r="H8160" s="56">
        <v>45292.706053240741</v>
      </c>
      <c r="I8160" s="54" t="s">
        <v>11428</v>
      </c>
      <c r="J8160" s="54"/>
      <c r="K8160" s="54" t="s">
        <v>3097</v>
      </c>
    </row>
    <row r="8161" spans="1:11" ht="15" customHeight="1">
      <c r="A8161" s="54" t="s">
        <v>3100</v>
      </c>
      <c r="B8161" s="54" t="s">
        <v>3394</v>
      </c>
      <c r="C8161" s="55">
        <v>2024</v>
      </c>
      <c r="D8161" s="55" t="s">
        <v>3095</v>
      </c>
      <c r="E8161" s="56">
        <v>45292.8437037037</v>
      </c>
      <c r="F8161" s="57"/>
      <c r="G8161" s="56">
        <v>45292.845127314817</v>
      </c>
      <c r="H8161" s="56">
        <v>45292.876342592594</v>
      </c>
      <c r="I8161" s="54" t="s">
        <v>11429</v>
      </c>
      <c r="J8161" s="54"/>
      <c r="K8161" s="54" t="s">
        <v>10872</v>
      </c>
    </row>
    <row r="8162" spans="1:11" ht="15" customHeight="1">
      <c r="A8162" s="54" t="s">
        <v>3093</v>
      </c>
      <c r="B8162" s="54" t="s">
        <v>4596</v>
      </c>
      <c r="C8162" s="55">
        <v>2024</v>
      </c>
      <c r="D8162" s="55" t="s">
        <v>3095</v>
      </c>
      <c r="E8162" s="56">
        <v>45292.892268518517</v>
      </c>
      <c r="F8162" s="57"/>
      <c r="G8162" s="56">
        <v>45292.904050925928</v>
      </c>
      <c r="H8162" s="56">
        <v>45292.938854166663</v>
      </c>
      <c r="I8162" s="54" t="s">
        <v>11430</v>
      </c>
      <c r="J8162" s="54"/>
      <c r="K8162" s="54" t="s">
        <v>10872</v>
      </c>
    </row>
    <row r="8163" spans="1:11" ht="15" customHeight="1">
      <c r="A8163" s="54" t="s">
        <v>3100</v>
      </c>
      <c r="B8163" s="54" t="s">
        <v>3101</v>
      </c>
      <c r="C8163" s="55">
        <v>2024</v>
      </c>
      <c r="D8163" s="55" t="s">
        <v>3095</v>
      </c>
      <c r="E8163" s="56">
        <v>45292.94153935185</v>
      </c>
      <c r="F8163" s="57"/>
      <c r="G8163" s="56">
        <v>45292.942685185182</v>
      </c>
      <c r="H8163" s="56">
        <v>45292.948310185187</v>
      </c>
      <c r="I8163" s="54" t="s">
        <v>11431</v>
      </c>
      <c r="J8163" s="54"/>
      <c r="K8163" s="54" t="s">
        <v>10872</v>
      </c>
    </row>
    <row r="8164" spans="1:11" ht="15" customHeight="1">
      <c r="A8164" s="54" t="s">
        <v>3100</v>
      </c>
      <c r="B8164" s="54" t="s">
        <v>3104</v>
      </c>
      <c r="C8164" s="55">
        <v>2024</v>
      </c>
      <c r="D8164" s="55" t="s">
        <v>3095</v>
      </c>
      <c r="E8164" s="56">
        <v>45293.096574074072</v>
      </c>
      <c r="F8164" s="57"/>
      <c r="G8164" s="56">
        <v>45293.10056712963</v>
      </c>
      <c r="H8164" s="56">
        <v>45293.314409722225</v>
      </c>
      <c r="I8164" s="54" t="s">
        <v>11432</v>
      </c>
      <c r="J8164" s="54"/>
      <c r="K8164" s="54" t="s">
        <v>10872</v>
      </c>
    </row>
    <row r="8165" spans="1:11" ht="15" customHeight="1">
      <c r="A8165" s="54" t="s">
        <v>3100</v>
      </c>
      <c r="B8165" s="54" t="s">
        <v>3104</v>
      </c>
      <c r="C8165" s="55">
        <v>2024</v>
      </c>
      <c r="D8165" s="55" t="s">
        <v>3095</v>
      </c>
      <c r="E8165" s="56">
        <v>45293.281041666669</v>
      </c>
      <c r="F8165" s="57"/>
      <c r="G8165" s="56">
        <v>45293.283865740741</v>
      </c>
      <c r="H8165" s="56">
        <v>45293.565474537034</v>
      </c>
      <c r="I8165" s="54" t="s">
        <v>11433</v>
      </c>
      <c r="J8165" s="54"/>
      <c r="K8165" s="54" t="s">
        <v>3172</v>
      </c>
    </row>
    <row r="8166" spans="1:11" ht="15" customHeight="1">
      <c r="A8166" s="54" t="s">
        <v>3100</v>
      </c>
      <c r="B8166" s="54" t="s">
        <v>3104</v>
      </c>
      <c r="C8166" s="55">
        <v>2024</v>
      </c>
      <c r="D8166" s="55" t="s">
        <v>3095</v>
      </c>
      <c r="E8166" s="56">
        <v>45293.294247685182</v>
      </c>
      <c r="F8166" s="57"/>
      <c r="G8166" s="56">
        <v>45293.295659722222</v>
      </c>
      <c r="H8166" s="56"/>
      <c r="I8166" s="54" t="s">
        <v>11434</v>
      </c>
      <c r="J8166" s="54"/>
      <c r="K8166" s="54" t="s">
        <v>10872</v>
      </c>
    </row>
    <row r="8167" spans="1:11" ht="15" customHeight="1">
      <c r="A8167" s="54" t="s">
        <v>3100</v>
      </c>
      <c r="B8167" s="54" t="s">
        <v>3162</v>
      </c>
      <c r="C8167" s="55">
        <v>2024</v>
      </c>
      <c r="D8167" s="55" t="s">
        <v>3095</v>
      </c>
      <c r="E8167" s="56">
        <v>45293.399074074077</v>
      </c>
      <c r="F8167" s="57"/>
      <c r="G8167" s="56">
        <v>45293.402002314811</v>
      </c>
      <c r="H8167" s="56">
        <v>45293.561828703707</v>
      </c>
      <c r="I8167" s="54" t="s">
        <v>11435</v>
      </c>
      <c r="J8167" s="54"/>
      <c r="K8167" s="54" t="s">
        <v>10872</v>
      </c>
    </row>
    <row r="8168" spans="1:11" ht="15" customHeight="1">
      <c r="A8168" s="54" t="s">
        <v>3100</v>
      </c>
      <c r="B8168" s="54" t="s">
        <v>3131</v>
      </c>
      <c r="C8168" s="55">
        <v>2024</v>
      </c>
      <c r="D8168" s="55" t="s">
        <v>3095</v>
      </c>
      <c r="E8168" s="56">
        <v>45293.426481481481</v>
      </c>
      <c r="F8168" s="57"/>
      <c r="G8168" s="56">
        <v>45293.432337962964</v>
      </c>
      <c r="H8168" s="56">
        <v>45293.577592592592</v>
      </c>
      <c r="I8168" s="54" t="s">
        <v>11436</v>
      </c>
      <c r="J8168" s="54"/>
      <c r="K8168" s="54" t="s">
        <v>10872</v>
      </c>
    </row>
    <row r="8169" spans="1:11" ht="15" customHeight="1">
      <c r="A8169" s="54" t="s">
        <v>3100</v>
      </c>
      <c r="B8169" s="54" t="s">
        <v>3212</v>
      </c>
      <c r="C8169" s="55">
        <v>2024</v>
      </c>
      <c r="D8169" s="55" t="s">
        <v>3095</v>
      </c>
      <c r="E8169" s="56">
        <v>45293.499803240738</v>
      </c>
      <c r="F8169" s="57"/>
      <c r="G8169" s="56">
        <v>45293.503912037035</v>
      </c>
      <c r="H8169" s="56">
        <v>45293.607800925929</v>
      </c>
      <c r="I8169" s="54" t="s">
        <v>11437</v>
      </c>
      <c r="J8169" s="54"/>
      <c r="K8169" s="54" t="s">
        <v>10872</v>
      </c>
    </row>
    <row r="8170" spans="1:11" ht="15" customHeight="1">
      <c r="A8170" s="54" t="s">
        <v>3100</v>
      </c>
      <c r="B8170" s="54" t="s">
        <v>3131</v>
      </c>
      <c r="C8170" s="55">
        <v>2024</v>
      </c>
      <c r="D8170" s="55" t="s">
        <v>3095</v>
      </c>
      <c r="E8170" s="56">
        <v>45293.553506944445</v>
      </c>
      <c r="F8170" s="57"/>
      <c r="G8170" s="56">
        <v>45293.554884259262</v>
      </c>
      <c r="H8170" s="56">
        <v>45293.625891203701</v>
      </c>
      <c r="I8170" s="54" t="s">
        <v>11438</v>
      </c>
      <c r="J8170" s="54"/>
      <c r="K8170" s="54" t="s">
        <v>10872</v>
      </c>
    </row>
    <row r="8171" spans="1:11" ht="15" customHeight="1">
      <c r="A8171" s="54" t="s">
        <v>3100</v>
      </c>
      <c r="B8171" s="54" t="s">
        <v>3359</v>
      </c>
      <c r="C8171" s="55">
        <v>2024</v>
      </c>
      <c r="D8171" s="55" t="s">
        <v>3095</v>
      </c>
      <c r="E8171" s="56">
        <v>45293.573009259257</v>
      </c>
      <c r="F8171" s="57"/>
      <c r="G8171" s="56">
        <v>45293.576273148145</v>
      </c>
      <c r="H8171" s="56">
        <v>45293.670069444444</v>
      </c>
      <c r="I8171" s="54" t="s">
        <v>11439</v>
      </c>
      <c r="J8171" s="54"/>
      <c r="K8171" s="54" t="s">
        <v>10872</v>
      </c>
    </row>
    <row r="8172" spans="1:11" ht="15" customHeight="1">
      <c r="A8172" s="54" t="s">
        <v>3100</v>
      </c>
      <c r="B8172" s="54" t="s">
        <v>3125</v>
      </c>
      <c r="C8172" s="55">
        <v>2024</v>
      </c>
      <c r="D8172" s="55" t="s">
        <v>3095</v>
      </c>
      <c r="E8172" s="56">
        <v>45293.64702546296</v>
      </c>
      <c r="F8172" s="57"/>
      <c r="G8172" s="56">
        <v>45293.651562500003</v>
      </c>
      <c r="H8172" s="56">
        <v>45293.696539351855</v>
      </c>
      <c r="I8172" s="54" t="s">
        <v>11440</v>
      </c>
      <c r="J8172" s="54"/>
      <c r="K8172" s="54" t="s">
        <v>10872</v>
      </c>
    </row>
    <row r="8173" spans="1:11" ht="15" customHeight="1">
      <c r="A8173" s="54" t="s">
        <v>3093</v>
      </c>
      <c r="B8173" s="54" t="s">
        <v>3094</v>
      </c>
      <c r="C8173" s="55">
        <v>2024</v>
      </c>
      <c r="D8173" s="55" t="s">
        <v>3095</v>
      </c>
      <c r="E8173" s="56">
        <v>45293.770185185182</v>
      </c>
      <c r="F8173" s="57"/>
      <c r="G8173" s="56">
        <v>45293.774756944447</v>
      </c>
      <c r="H8173" s="56"/>
      <c r="I8173" s="54" t="s">
        <v>11441</v>
      </c>
      <c r="J8173" s="54"/>
      <c r="K8173" s="54" t="s">
        <v>10872</v>
      </c>
    </row>
    <row r="8174" spans="1:11" ht="15" customHeight="1">
      <c r="A8174" s="54" t="s">
        <v>3100</v>
      </c>
      <c r="B8174" s="54" t="s">
        <v>3150</v>
      </c>
      <c r="C8174" s="55">
        <v>2024</v>
      </c>
      <c r="D8174" s="55" t="s">
        <v>3095</v>
      </c>
      <c r="E8174" s="56">
        <v>45293.775543981479</v>
      </c>
      <c r="F8174" s="57"/>
      <c r="G8174" s="56">
        <v>45293.781828703701</v>
      </c>
      <c r="H8174" s="56"/>
      <c r="I8174" s="54" t="s">
        <v>11442</v>
      </c>
      <c r="J8174" s="54"/>
      <c r="K8174" s="54" t="s">
        <v>10872</v>
      </c>
    </row>
    <row r="8175" spans="1:11" ht="15" customHeight="1">
      <c r="A8175" s="54" t="s">
        <v>3093</v>
      </c>
      <c r="B8175" s="54" t="s">
        <v>3094</v>
      </c>
      <c r="C8175" s="55">
        <v>2024</v>
      </c>
      <c r="D8175" s="55" t="s">
        <v>3095</v>
      </c>
      <c r="E8175" s="56">
        <v>45293.775706018518</v>
      </c>
      <c r="F8175" s="57"/>
      <c r="G8175" s="56">
        <v>45293.778935185182</v>
      </c>
      <c r="H8175" s="56">
        <v>45293.890057870369</v>
      </c>
      <c r="I8175" s="54" t="s">
        <v>11443</v>
      </c>
      <c r="J8175" s="54"/>
      <c r="K8175" s="54" t="s">
        <v>10872</v>
      </c>
    </row>
    <row r="8176" spans="1:11" ht="15" customHeight="1">
      <c r="A8176" s="54" t="s">
        <v>3093</v>
      </c>
      <c r="B8176" s="54" t="s">
        <v>3193</v>
      </c>
      <c r="C8176" s="55">
        <v>2024</v>
      </c>
      <c r="D8176" s="55" t="s">
        <v>3095</v>
      </c>
      <c r="E8176" s="56">
        <v>45293.824305555558</v>
      </c>
      <c r="F8176" s="57">
        <v>45293.822916666664</v>
      </c>
      <c r="G8176" s="56">
        <v>45293.828414351854</v>
      </c>
      <c r="H8176" s="56">
        <v>45293.892592592594</v>
      </c>
      <c r="I8176" s="54" t="s">
        <v>11444</v>
      </c>
      <c r="J8176" s="54"/>
      <c r="K8176" s="54" t="s">
        <v>10872</v>
      </c>
    </row>
    <row r="8177" spans="1:11" ht="15" customHeight="1">
      <c r="A8177" s="54" t="s">
        <v>3100</v>
      </c>
      <c r="B8177" s="54" t="s">
        <v>3996</v>
      </c>
      <c r="C8177" s="55">
        <v>2024</v>
      </c>
      <c r="D8177" s="55" t="s">
        <v>3095</v>
      </c>
      <c r="E8177" s="56">
        <v>45293.844039351854</v>
      </c>
      <c r="F8177" s="57"/>
      <c r="G8177" s="56">
        <v>45293.844872685186</v>
      </c>
      <c r="H8177" s="56">
        <v>45293.89267361111</v>
      </c>
      <c r="I8177" s="54" t="s">
        <v>11445</v>
      </c>
      <c r="J8177" s="54"/>
      <c r="K8177" s="54" t="s">
        <v>10872</v>
      </c>
    </row>
    <row r="8178" spans="1:11" ht="15" customHeight="1">
      <c r="A8178" s="54" t="s">
        <v>3093</v>
      </c>
      <c r="B8178" s="54" t="s">
        <v>3093</v>
      </c>
      <c r="C8178" s="55">
        <v>2024</v>
      </c>
      <c r="D8178" s="55" t="s">
        <v>3095</v>
      </c>
      <c r="E8178" s="56">
        <v>45294.136006944442</v>
      </c>
      <c r="F8178" s="57"/>
      <c r="G8178" s="56">
        <v>45294.138368055559</v>
      </c>
      <c r="H8178" s="56">
        <v>45294.302106481482</v>
      </c>
      <c r="I8178" s="54" t="s">
        <v>11446</v>
      </c>
      <c r="J8178" s="54"/>
      <c r="K8178" s="54" t="s">
        <v>10872</v>
      </c>
    </row>
    <row r="8179" spans="1:11" ht="15" customHeight="1">
      <c r="A8179" s="54" t="s">
        <v>3100</v>
      </c>
      <c r="B8179" s="54" t="s">
        <v>3101</v>
      </c>
      <c r="C8179" s="55">
        <v>2024</v>
      </c>
      <c r="D8179" s="55" t="s">
        <v>3095</v>
      </c>
      <c r="E8179" s="56">
        <v>45294.167800925927</v>
      </c>
      <c r="F8179" s="57"/>
      <c r="G8179" s="56">
        <v>45294.17082175926</v>
      </c>
      <c r="H8179" s="56">
        <v>45294.400150462963</v>
      </c>
      <c r="I8179" s="54" t="s">
        <v>11447</v>
      </c>
      <c r="J8179" s="54"/>
      <c r="K8179" s="54" t="s">
        <v>10872</v>
      </c>
    </row>
    <row r="8180" spans="1:11" ht="15" customHeight="1">
      <c r="A8180" s="54" t="s">
        <v>3100</v>
      </c>
      <c r="B8180" s="54" t="s">
        <v>3104</v>
      </c>
      <c r="C8180" s="55">
        <v>2024</v>
      </c>
      <c r="D8180" s="55" t="s">
        <v>3095</v>
      </c>
      <c r="E8180" s="56">
        <v>45294.294224537036</v>
      </c>
      <c r="F8180" s="57"/>
      <c r="G8180" s="56">
        <v>45294.295405092591</v>
      </c>
      <c r="H8180" s="56"/>
      <c r="I8180" s="54" t="s">
        <v>11448</v>
      </c>
      <c r="J8180" s="54" t="s">
        <v>11449</v>
      </c>
      <c r="K8180" s="54" t="s">
        <v>7570</v>
      </c>
    </row>
    <row r="8181" spans="1:11" ht="15" customHeight="1">
      <c r="A8181" s="54" t="s">
        <v>3100</v>
      </c>
      <c r="B8181" s="54" t="s">
        <v>3112</v>
      </c>
      <c r="C8181" s="55">
        <v>2024</v>
      </c>
      <c r="D8181" s="55" t="s">
        <v>3095</v>
      </c>
      <c r="E8181" s="56">
        <v>45294.316192129627</v>
      </c>
      <c r="F8181" s="57"/>
      <c r="G8181" s="56">
        <v>45294.324293981481</v>
      </c>
      <c r="H8181" s="56">
        <v>45294.480358796296</v>
      </c>
      <c r="I8181" s="54" t="s">
        <v>11450</v>
      </c>
      <c r="J8181" s="54"/>
      <c r="K8181" s="54" t="s">
        <v>10872</v>
      </c>
    </row>
    <row r="8182" spans="1:11" ht="15" customHeight="1">
      <c r="A8182" s="54" t="s">
        <v>3100</v>
      </c>
      <c r="B8182" s="54" t="s">
        <v>3104</v>
      </c>
      <c r="C8182" s="55">
        <v>2024</v>
      </c>
      <c r="D8182" s="55" t="s">
        <v>3095</v>
      </c>
      <c r="E8182" s="56">
        <v>45294.347175925926</v>
      </c>
      <c r="F8182" s="57"/>
      <c r="G8182" s="56">
        <v>45294.349456018521</v>
      </c>
      <c r="H8182" s="56">
        <v>45294.450925925928</v>
      </c>
      <c r="I8182" s="54" t="s">
        <v>11451</v>
      </c>
      <c r="J8182" s="54"/>
      <c r="K8182" s="54" t="s">
        <v>10872</v>
      </c>
    </row>
    <row r="8183" spans="1:11" ht="15" customHeight="1">
      <c r="A8183" s="54" t="s">
        <v>3100</v>
      </c>
      <c r="B8183" s="54" t="s">
        <v>3131</v>
      </c>
      <c r="C8183" s="55">
        <v>2024</v>
      </c>
      <c r="D8183" s="55" t="s">
        <v>3095</v>
      </c>
      <c r="E8183" s="56">
        <v>45294.351631944446</v>
      </c>
      <c r="F8183" s="57"/>
      <c r="G8183" s="56">
        <v>45294.355324074073</v>
      </c>
      <c r="H8183" s="56">
        <v>45294.451678240737</v>
      </c>
      <c r="I8183" s="54" t="s">
        <v>11452</v>
      </c>
      <c r="J8183" s="54"/>
      <c r="K8183" s="54" t="s">
        <v>10872</v>
      </c>
    </row>
    <row r="8184" spans="1:11" ht="15" customHeight="1">
      <c r="A8184" s="54" t="s">
        <v>3100</v>
      </c>
      <c r="B8184" s="54" t="s">
        <v>3131</v>
      </c>
      <c r="C8184" s="55">
        <v>2024</v>
      </c>
      <c r="D8184" s="55" t="s">
        <v>3095</v>
      </c>
      <c r="E8184" s="56">
        <v>45294.355810185189</v>
      </c>
      <c r="F8184" s="57"/>
      <c r="G8184" s="56">
        <v>45294.361030092594</v>
      </c>
      <c r="H8184" s="56">
        <v>45294.452118055553</v>
      </c>
      <c r="I8184" s="54" t="s">
        <v>11453</v>
      </c>
      <c r="J8184" s="54"/>
      <c r="K8184" s="54" t="s">
        <v>10872</v>
      </c>
    </row>
    <row r="8185" spans="1:11" ht="15" customHeight="1">
      <c r="A8185" s="54" t="s">
        <v>3100</v>
      </c>
      <c r="B8185" s="54" t="s">
        <v>3131</v>
      </c>
      <c r="C8185" s="55">
        <v>2024</v>
      </c>
      <c r="D8185" s="55" t="s">
        <v>3095</v>
      </c>
      <c r="E8185" s="56">
        <v>45294.374618055554</v>
      </c>
      <c r="F8185" s="57"/>
      <c r="G8185" s="56">
        <v>45294.377974537034</v>
      </c>
      <c r="H8185" s="56">
        <v>45294.452430555553</v>
      </c>
      <c r="I8185" s="54" t="s">
        <v>11454</v>
      </c>
      <c r="J8185" s="54"/>
      <c r="K8185" s="54" t="s">
        <v>10872</v>
      </c>
    </row>
    <row r="8186" spans="1:11" ht="15" customHeight="1">
      <c r="A8186" s="54" t="s">
        <v>3100</v>
      </c>
      <c r="B8186" s="54" t="s">
        <v>3133</v>
      </c>
      <c r="C8186" s="55">
        <v>2024</v>
      </c>
      <c r="D8186" s="55" t="s">
        <v>3095</v>
      </c>
      <c r="E8186" s="56">
        <v>45294.395254629628</v>
      </c>
      <c r="F8186" s="57"/>
      <c r="G8186" s="56">
        <v>45294.398009259261</v>
      </c>
      <c r="H8186" s="56">
        <v>45294.495428240742</v>
      </c>
      <c r="I8186" s="54" t="s">
        <v>11455</v>
      </c>
      <c r="J8186" s="54"/>
      <c r="K8186" s="54" t="s">
        <v>3172</v>
      </c>
    </row>
    <row r="8187" spans="1:11" ht="15" customHeight="1">
      <c r="A8187" s="54" t="s">
        <v>3100</v>
      </c>
      <c r="B8187" s="54" t="s">
        <v>3133</v>
      </c>
      <c r="C8187" s="55">
        <v>2024</v>
      </c>
      <c r="D8187" s="55" t="s">
        <v>3095</v>
      </c>
      <c r="E8187" s="56">
        <v>45294.40929398148</v>
      </c>
      <c r="F8187" s="57"/>
      <c r="G8187" s="56">
        <v>45294.413344907407</v>
      </c>
      <c r="H8187" s="56"/>
      <c r="I8187" s="54" t="s">
        <v>11456</v>
      </c>
      <c r="J8187" s="54"/>
      <c r="K8187" s="54" t="s">
        <v>10872</v>
      </c>
    </row>
    <row r="8188" spans="1:11" ht="15" customHeight="1">
      <c r="A8188" s="54" t="s">
        <v>3100</v>
      </c>
      <c r="B8188" s="54" t="s">
        <v>3133</v>
      </c>
      <c r="C8188" s="55">
        <v>2024</v>
      </c>
      <c r="D8188" s="55" t="s">
        <v>3095</v>
      </c>
      <c r="E8188" s="56">
        <v>45294.417638888888</v>
      </c>
      <c r="F8188" s="57"/>
      <c r="G8188" s="56">
        <v>45294.419571759259</v>
      </c>
      <c r="H8188" s="56">
        <v>45294.743946759256</v>
      </c>
      <c r="I8188" s="54" t="s">
        <v>11457</v>
      </c>
      <c r="J8188" s="54"/>
      <c r="K8188" s="54" t="s">
        <v>3172</v>
      </c>
    </row>
    <row r="8189" spans="1:11" ht="15" customHeight="1">
      <c r="A8189" s="54" t="s">
        <v>3100</v>
      </c>
      <c r="B8189" s="54" t="s">
        <v>3116</v>
      </c>
      <c r="C8189" s="55">
        <v>2024</v>
      </c>
      <c r="D8189" s="55" t="s">
        <v>3095</v>
      </c>
      <c r="E8189" s="56">
        <v>45294.432511574072</v>
      </c>
      <c r="F8189" s="57"/>
      <c r="G8189" s="56">
        <v>45294.43712962963</v>
      </c>
      <c r="H8189" s="56">
        <v>45294.523206018515</v>
      </c>
      <c r="I8189" s="54" t="s">
        <v>11458</v>
      </c>
      <c r="J8189" s="54"/>
      <c r="K8189" s="54" t="s">
        <v>10872</v>
      </c>
    </row>
    <row r="8190" spans="1:11" ht="15" customHeight="1">
      <c r="A8190" s="54" t="s">
        <v>3100</v>
      </c>
      <c r="B8190" s="54" t="s">
        <v>3131</v>
      </c>
      <c r="C8190" s="55">
        <v>2024</v>
      </c>
      <c r="D8190" s="55" t="s">
        <v>3095</v>
      </c>
      <c r="E8190" s="56">
        <v>45294.45108796296</v>
      </c>
      <c r="F8190" s="57"/>
      <c r="G8190" s="56">
        <v>45294.455300925925</v>
      </c>
      <c r="H8190" s="56"/>
      <c r="I8190" s="54" t="s">
        <v>11459</v>
      </c>
      <c r="J8190" s="54"/>
      <c r="K8190" s="54" t="s">
        <v>7570</v>
      </c>
    </row>
    <row r="8191" spans="1:11" ht="15" customHeight="1">
      <c r="A8191" s="54" t="s">
        <v>3100</v>
      </c>
      <c r="B8191" s="54" t="s">
        <v>3120</v>
      </c>
      <c r="C8191" s="55">
        <v>2024</v>
      </c>
      <c r="D8191" s="55" t="s">
        <v>3095</v>
      </c>
      <c r="E8191" s="56">
        <v>45294.469108796293</v>
      </c>
      <c r="F8191" s="57"/>
      <c r="G8191" s="56">
        <v>45294.480081018519</v>
      </c>
      <c r="H8191" s="56">
        <v>45294.765277777777</v>
      </c>
      <c r="I8191" s="54" t="s">
        <v>11460</v>
      </c>
      <c r="J8191" s="54"/>
      <c r="K8191" s="54" t="s">
        <v>10872</v>
      </c>
    </row>
    <row r="8192" spans="1:11" ht="15" customHeight="1">
      <c r="A8192" s="54" t="s">
        <v>3100</v>
      </c>
      <c r="B8192" s="54" t="s">
        <v>3101</v>
      </c>
      <c r="C8192" s="55">
        <v>2024</v>
      </c>
      <c r="D8192" s="55" t="s">
        <v>3095</v>
      </c>
      <c r="E8192" s="56">
        <v>45294.513749999998</v>
      </c>
      <c r="F8192" s="57"/>
      <c r="G8192" s="56">
        <v>45294.515509259261</v>
      </c>
      <c r="H8192" s="56">
        <v>45294.581689814811</v>
      </c>
      <c r="I8192" s="54" t="s">
        <v>11461</v>
      </c>
      <c r="J8192" s="54"/>
      <c r="K8192" s="54" t="s">
        <v>10872</v>
      </c>
    </row>
    <row r="8193" spans="1:11" ht="15" customHeight="1">
      <c r="A8193" s="54" t="s">
        <v>3100</v>
      </c>
      <c r="B8193" s="54" t="s">
        <v>3895</v>
      </c>
      <c r="C8193" s="55">
        <v>2024</v>
      </c>
      <c r="D8193" s="55" t="s">
        <v>3095</v>
      </c>
      <c r="E8193" s="56">
        <v>45294.515625</v>
      </c>
      <c r="F8193" s="57"/>
      <c r="G8193" s="56">
        <v>45294.516539351855</v>
      </c>
      <c r="H8193" s="56">
        <v>45294.601168981484</v>
      </c>
      <c r="I8193" s="54" t="s">
        <v>11462</v>
      </c>
      <c r="J8193" s="54"/>
      <c r="K8193" s="54" t="s">
        <v>10872</v>
      </c>
    </row>
    <row r="8194" spans="1:11" ht="15" customHeight="1">
      <c r="A8194" s="54" t="s">
        <v>3100</v>
      </c>
      <c r="B8194" s="54" t="s">
        <v>3116</v>
      </c>
      <c r="C8194" s="55">
        <v>2024</v>
      </c>
      <c r="D8194" s="55" t="s">
        <v>3095</v>
      </c>
      <c r="E8194" s="56">
        <v>45294.520729166667</v>
      </c>
      <c r="F8194" s="57"/>
      <c r="G8194" s="56">
        <v>45294.524826388886</v>
      </c>
      <c r="H8194" s="56">
        <v>45294.650127314817</v>
      </c>
      <c r="I8194" s="54" t="s">
        <v>11463</v>
      </c>
      <c r="J8194" s="54"/>
      <c r="K8194" s="54" t="s">
        <v>10872</v>
      </c>
    </row>
    <row r="8195" spans="1:11" ht="15" customHeight="1">
      <c r="A8195" s="54" t="s">
        <v>3100</v>
      </c>
      <c r="B8195" s="54" t="s">
        <v>3154</v>
      </c>
      <c r="C8195" s="55">
        <v>2024</v>
      </c>
      <c r="D8195" s="55" t="s">
        <v>3095</v>
      </c>
      <c r="E8195" s="56">
        <v>45294.574282407404</v>
      </c>
      <c r="F8195" s="57"/>
      <c r="G8195" s="56">
        <v>45294.576296296298</v>
      </c>
      <c r="H8195" s="56">
        <v>45294.635729166665</v>
      </c>
      <c r="I8195" s="54" t="s">
        <v>11464</v>
      </c>
      <c r="J8195" s="54"/>
      <c r="K8195" s="54" t="s">
        <v>10872</v>
      </c>
    </row>
    <row r="8196" spans="1:11" ht="15" customHeight="1">
      <c r="A8196" s="54" t="s">
        <v>3100</v>
      </c>
      <c r="B8196" s="54" t="s">
        <v>3131</v>
      </c>
      <c r="C8196" s="55">
        <v>2024</v>
      </c>
      <c r="D8196" s="55" t="s">
        <v>3095</v>
      </c>
      <c r="E8196" s="56">
        <v>45294.646412037036</v>
      </c>
      <c r="F8196" s="57"/>
      <c r="G8196" s="56">
        <v>45294.650706018518</v>
      </c>
      <c r="H8196" s="56">
        <v>45294.751111111109</v>
      </c>
      <c r="I8196" s="54" t="s">
        <v>11465</v>
      </c>
      <c r="J8196" s="54"/>
      <c r="K8196" s="54" t="s">
        <v>10872</v>
      </c>
    </row>
    <row r="8197" spans="1:11" ht="15" customHeight="1">
      <c r="A8197" s="54" t="s">
        <v>3100</v>
      </c>
      <c r="B8197" s="54" t="s">
        <v>3296</v>
      </c>
      <c r="C8197" s="55">
        <v>2024</v>
      </c>
      <c r="D8197" s="55" t="s">
        <v>3095</v>
      </c>
      <c r="E8197" s="56">
        <v>45294.661793981482</v>
      </c>
      <c r="F8197" s="57"/>
      <c r="G8197" s="56">
        <v>45294.662604166668</v>
      </c>
      <c r="H8197" s="56">
        <v>45294.760393518518</v>
      </c>
      <c r="I8197" s="54" t="s">
        <v>11466</v>
      </c>
      <c r="J8197" s="54"/>
      <c r="K8197" s="54" t="s">
        <v>3172</v>
      </c>
    </row>
    <row r="8198" spans="1:11" ht="15" customHeight="1">
      <c r="A8198" s="54" t="s">
        <v>3100</v>
      </c>
      <c r="B8198" s="54" t="s">
        <v>3120</v>
      </c>
      <c r="C8198" s="55">
        <v>2024</v>
      </c>
      <c r="D8198" s="55" t="s">
        <v>3095</v>
      </c>
      <c r="E8198" s="56">
        <v>45294.755462962959</v>
      </c>
      <c r="F8198" s="57"/>
      <c r="G8198" s="56">
        <v>45294.759502314817</v>
      </c>
      <c r="H8198" s="56">
        <v>45295.542719907404</v>
      </c>
      <c r="I8198" s="54" t="s">
        <v>11467</v>
      </c>
      <c r="J8198" s="54" t="s">
        <v>11468</v>
      </c>
      <c r="K8198" s="54" t="s">
        <v>7570</v>
      </c>
    </row>
    <row r="8199" spans="1:11" ht="15" customHeight="1">
      <c r="A8199" s="54" t="s">
        <v>3100</v>
      </c>
      <c r="B8199" s="54" t="s">
        <v>3170</v>
      </c>
      <c r="C8199" s="55">
        <v>2024</v>
      </c>
      <c r="D8199" s="55" t="s">
        <v>3095</v>
      </c>
      <c r="E8199" s="56">
        <v>45294.755462962959</v>
      </c>
      <c r="F8199" s="57"/>
      <c r="G8199" s="56">
        <v>45294.759502314817</v>
      </c>
      <c r="H8199" s="56">
        <v>45295.542719907404</v>
      </c>
      <c r="I8199" s="54" t="s">
        <v>11467</v>
      </c>
      <c r="J8199" s="54" t="s">
        <v>11468</v>
      </c>
      <c r="K8199" s="54" t="s">
        <v>7570</v>
      </c>
    </row>
    <row r="8200" spans="1:11" ht="15" customHeight="1">
      <c r="A8200" s="54" t="s">
        <v>3100</v>
      </c>
      <c r="B8200" s="54" t="s">
        <v>3116</v>
      </c>
      <c r="C8200" s="55">
        <v>2024</v>
      </c>
      <c r="D8200" s="55" t="s">
        <v>3095</v>
      </c>
      <c r="E8200" s="56">
        <v>45294.853229166663</v>
      </c>
      <c r="F8200" s="57"/>
      <c r="G8200" s="56">
        <v>45294.855717592596</v>
      </c>
      <c r="H8200" s="56">
        <v>45294.941412037035</v>
      </c>
      <c r="I8200" s="54" t="s">
        <v>11469</v>
      </c>
      <c r="J8200" s="54"/>
      <c r="K8200" s="54" t="s">
        <v>7570</v>
      </c>
    </row>
    <row r="8201" spans="1:11" ht="15" customHeight="1">
      <c r="A8201" s="54" t="s">
        <v>3100</v>
      </c>
      <c r="B8201" s="54" t="s">
        <v>3101</v>
      </c>
      <c r="C8201" s="55">
        <v>2024</v>
      </c>
      <c r="D8201" s="55" t="s">
        <v>3095</v>
      </c>
      <c r="E8201" s="56">
        <v>45294.935752314814</v>
      </c>
      <c r="F8201" s="57"/>
      <c r="G8201" s="56">
        <v>45294.938807870371</v>
      </c>
      <c r="H8201" s="56">
        <v>45294.94295138889</v>
      </c>
      <c r="I8201" s="54" t="s">
        <v>11470</v>
      </c>
      <c r="J8201" s="54"/>
      <c r="K8201" s="54" t="s">
        <v>7570</v>
      </c>
    </row>
    <row r="8202" spans="1:11" ht="15" customHeight="1">
      <c r="A8202" s="54" t="s">
        <v>3100</v>
      </c>
      <c r="B8202" s="54" t="s">
        <v>4491</v>
      </c>
      <c r="C8202" s="55">
        <v>2024</v>
      </c>
      <c r="D8202" s="55" t="s">
        <v>3095</v>
      </c>
      <c r="E8202" s="56">
        <v>45295.015150462961</v>
      </c>
      <c r="F8202" s="57"/>
      <c r="G8202" s="56">
        <v>45295.017696759256</v>
      </c>
      <c r="H8202" s="56">
        <v>45295.104837962965</v>
      </c>
      <c r="I8202" s="54" t="s">
        <v>11471</v>
      </c>
      <c r="J8202" s="54"/>
      <c r="K8202" s="54" t="s">
        <v>7570</v>
      </c>
    </row>
    <row r="8203" spans="1:11" ht="15" customHeight="1">
      <c r="A8203" s="54" t="s">
        <v>3100</v>
      </c>
      <c r="B8203" s="54" t="s">
        <v>3104</v>
      </c>
      <c r="C8203" s="55">
        <v>2024</v>
      </c>
      <c r="D8203" s="55" t="s">
        <v>3095</v>
      </c>
      <c r="E8203" s="56">
        <v>45295.197199074071</v>
      </c>
      <c r="F8203" s="57"/>
      <c r="G8203" s="56">
        <v>45295.203321759262</v>
      </c>
      <c r="H8203" s="56">
        <v>45295.208298611113</v>
      </c>
      <c r="I8203" s="54" t="s">
        <v>11472</v>
      </c>
      <c r="J8203" s="54"/>
      <c r="K8203" s="54" t="s">
        <v>10872</v>
      </c>
    </row>
    <row r="8204" spans="1:11" ht="15" customHeight="1">
      <c r="A8204" s="54" t="s">
        <v>3100</v>
      </c>
      <c r="B8204" s="54" t="s">
        <v>3104</v>
      </c>
      <c r="C8204" s="55">
        <v>2024</v>
      </c>
      <c r="D8204" s="55" t="s">
        <v>3095</v>
      </c>
      <c r="E8204" s="56">
        <v>45295.25708333333</v>
      </c>
      <c r="F8204" s="57"/>
      <c r="G8204" s="56">
        <v>45295.260613425926</v>
      </c>
      <c r="H8204" s="56">
        <v>45295.263171296298</v>
      </c>
      <c r="I8204" s="54" t="s">
        <v>11473</v>
      </c>
      <c r="J8204" s="54"/>
      <c r="K8204" s="54" t="s">
        <v>3172</v>
      </c>
    </row>
    <row r="8205" spans="1:11" ht="15" customHeight="1">
      <c r="A8205" s="54" t="s">
        <v>3100</v>
      </c>
      <c r="B8205" s="54" t="s">
        <v>3761</v>
      </c>
      <c r="C8205" s="55">
        <v>2024</v>
      </c>
      <c r="D8205" s="55" t="s">
        <v>3095</v>
      </c>
      <c r="E8205" s="56">
        <v>45295.283217592594</v>
      </c>
      <c r="F8205" s="57"/>
      <c r="G8205" s="56">
        <v>45295.285381944443</v>
      </c>
      <c r="H8205" s="56">
        <v>45295.467499999999</v>
      </c>
      <c r="I8205" s="54" t="s">
        <v>11474</v>
      </c>
      <c r="J8205" s="54"/>
      <c r="K8205" s="54" t="s">
        <v>3172</v>
      </c>
    </row>
    <row r="8206" spans="1:11" ht="15" customHeight="1">
      <c r="A8206" s="54" t="s">
        <v>3100</v>
      </c>
      <c r="B8206" s="54" t="s">
        <v>3104</v>
      </c>
      <c r="C8206" s="55">
        <v>2024</v>
      </c>
      <c r="D8206" s="55" t="s">
        <v>3095</v>
      </c>
      <c r="E8206" s="56">
        <v>45295.299456018518</v>
      </c>
      <c r="F8206" s="57"/>
      <c r="G8206" s="56">
        <v>45295.300266203703</v>
      </c>
      <c r="H8206" s="56">
        <v>45296.307523148149</v>
      </c>
      <c r="I8206" s="54" t="s">
        <v>11475</v>
      </c>
      <c r="J8206" s="54"/>
      <c r="K8206" s="54" t="s">
        <v>10872</v>
      </c>
    </row>
    <row r="8207" spans="1:11" ht="15" customHeight="1">
      <c r="A8207" s="54" t="s">
        <v>3100</v>
      </c>
      <c r="B8207" s="54" t="s">
        <v>3188</v>
      </c>
      <c r="C8207" s="55">
        <v>2024</v>
      </c>
      <c r="D8207" s="55" t="s">
        <v>3095</v>
      </c>
      <c r="E8207" s="56">
        <v>45295.33902777778</v>
      </c>
      <c r="F8207" s="57"/>
      <c r="G8207" s="56">
        <v>45295.340995370374</v>
      </c>
      <c r="H8207" s="56"/>
      <c r="I8207" s="54" t="s">
        <v>11476</v>
      </c>
      <c r="J8207" s="54"/>
      <c r="K8207" s="54" t="s">
        <v>3172</v>
      </c>
    </row>
    <row r="8208" spans="1:11" ht="15" customHeight="1">
      <c r="A8208" s="54" t="s">
        <v>3100</v>
      </c>
      <c r="B8208" s="54" t="s">
        <v>3101</v>
      </c>
      <c r="C8208" s="55">
        <v>2024</v>
      </c>
      <c r="D8208" s="55" t="s">
        <v>3095</v>
      </c>
      <c r="E8208" s="56">
        <v>45295.431527777779</v>
      </c>
      <c r="F8208" s="57"/>
      <c r="G8208" s="56">
        <v>45295.438796296294</v>
      </c>
      <c r="H8208" s="56">
        <v>45295.510416666664</v>
      </c>
      <c r="I8208" s="54" t="s">
        <v>11477</v>
      </c>
      <c r="J8208" s="54"/>
      <c r="K8208" s="54" t="s">
        <v>3172</v>
      </c>
    </row>
    <row r="8209" spans="1:11" ht="15" customHeight="1">
      <c r="A8209" s="54" t="s">
        <v>3100</v>
      </c>
      <c r="B8209" s="54" t="s">
        <v>3101</v>
      </c>
      <c r="C8209" s="55">
        <v>2024</v>
      </c>
      <c r="D8209" s="55" t="s">
        <v>3095</v>
      </c>
      <c r="E8209" s="56">
        <v>45295.434490740743</v>
      </c>
      <c r="F8209" s="57"/>
      <c r="G8209" s="56">
        <v>45295.437048611115</v>
      </c>
      <c r="H8209" s="56">
        <v>45295.516724537039</v>
      </c>
      <c r="I8209" s="54" t="s">
        <v>11478</v>
      </c>
      <c r="J8209" s="54"/>
      <c r="K8209" s="54" t="s">
        <v>3172</v>
      </c>
    </row>
    <row r="8210" spans="1:11" ht="15" customHeight="1">
      <c r="A8210" s="54" t="s">
        <v>3100</v>
      </c>
      <c r="B8210" s="54" t="s">
        <v>3188</v>
      </c>
      <c r="C8210" s="55">
        <v>2024</v>
      </c>
      <c r="D8210" s="55" t="s">
        <v>3095</v>
      </c>
      <c r="E8210" s="56">
        <v>45295.443888888891</v>
      </c>
      <c r="F8210" s="57"/>
      <c r="G8210" s="56">
        <v>45295.443888888891</v>
      </c>
      <c r="H8210" s="56">
        <v>45295.892453703702</v>
      </c>
      <c r="I8210" s="54" t="s">
        <v>11479</v>
      </c>
      <c r="J8210" s="54"/>
      <c r="K8210" s="54" t="s">
        <v>10872</v>
      </c>
    </row>
    <row r="8211" spans="1:11" ht="15" customHeight="1">
      <c r="A8211" s="54" t="s">
        <v>3100</v>
      </c>
      <c r="B8211" s="54" t="s">
        <v>3188</v>
      </c>
      <c r="C8211" s="55">
        <v>2024</v>
      </c>
      <c r="D8211" s="55" t="s">
        <v>3095</v>
      </c>
      <c r="E8211" s="56">
        <v>45295.476331018515</v>
      </c>
      <c r="F8211" s="57"/>
      <c r="G8211" s="56">
        <v>45295.478055555555</v>
      </c>
      <c r="H8211" s="56">
        <v>45295.660127314812</v>
      </c>
      <c r="I8211" s="54" t="s">
        <v>11480</v>
      </c>
      <c r="J8211" s="54"/>
      <c r="K8211" s="54" t="s">
        <v>3172</v>
      </c>
    </row>
    <row r="8212" spans="1:11" ht="15" customHeight="1">
      <c r="A8212" s="54" t="s">
        <v>3100</v>
      </c>
      <c r="B8212" s="54" t="s">
        <v>3101</v>
      </c>
      <c r="C8212" s="55">
        <v>2024</v>
      </c>
      <c r="D8212" s="55" t="s">
        <v>3095</v>
      </c>
      <c r="E8212" s="56">
        <v>45295.478298611109</v>
      </c>
      <c r="F8212" s="57"/>
      <c r="G8212" s="56">
        <v>45295.482557870368</v>
      </c>
      <c r="H8212" s="56">
        <v>45295.513645833336</v>
      </c>
      <c r="I8212" s="54" t="s">
        <v>11481</v>
      </c>
      <c r="J8212" s="54"/>
      <c r="K8212" s="54" t="s">
        <v>3172</v>
      </c>
    </row>
    <row r="8213" spans="1:11" ht="15" customHeight="1">
      <c r="A8213" s="54" t="s">
        <v>3100</v>
      </c>
      <c r="B8213" s="54" t="s">
        <v>3101</v>
      </c>
      <c r="C8213" s="55">
        <v>2024</v>
      </c>
      <c r="D8213" s="55" t="s">
        <v>3095</v>
      </c>
      <c r="E8213" s="56">
        <v>45295.531863425924</v>
      </c>
      <c r="F8213" s="57"/>
      <c r="G8213" s="56">
        <v>45295.536643518521</v>
      </c>
      <c r="H8213" s="56">
        <v>45295.547847222224</v>
      </c>
      <c r="I8213" s="54" t="s">
        <v>11482</v>
      </c>
      <c r="J8213" s="54"/>
      <c r="K8213" s="54" t="s">
        <v>3172</v>
      </c>
    </row>
    <row r="8214" spans="1:11" ht="15" customHeight="1">
      <c r="A8214" s="54" t="s">
        <v>3100</v>
      </c>
      <c r="B8214" s="54" t="s">
        <v>3101</v>
      </c>
      <c r="C8214" s="55">
        <v>2024</v>
      </c>
      <c r="D8214" s="55" t="s">
        <v>3095</v>
      </c>
      <c r="E8214" s="56">
        <v>45295.622199074074</v>
      </c>
      <c r="F8214" s="57"/>
      <c r="G8214" s="56">
        <v>45295.623738425929</v>
      </c>
      <c r="H8214" s="56">
        <v>45295.624432870369</v>
      </c>
      <c r="I8214" s="54" t="s">
        <v>11483</v>
      </c>
      <c r="J8214" s="54"/>
      <c r="K8214" s="54" t="s">
        <v>3172</v>
      </c>
    </row>
    <row r="8215" spans="1:11" ht="15" customHeight="1">
      <c r="A8215" s="54" t="s">
        <v>3100</v>
      </c>
      <c r="B8215" s="54" t="s">
        <v>3116</v>
      </c>
      <c r="C8215" s="55">
        <v>2024</v>
      </c>
      <c r="D8215" s="55" t="s">
        <v>3095</v>
      </c>
      <c r="E8215" s="56">
        <v>45295.633287037039</v>
      </c>
      <c r="F8215" s="57"/>
      <c r="G8215" s="56">
        <v>45295.638541666667</v>
      </c>
      <c r="H8215" s="56"/>
      <c r="I8215" s="54" t="s">
        <v>11484</v>
      </c>
      <c r="J8215" s="54"/>
      <c r="K8215" s="54" t="s">
        <v>3172</v>
      </c>
    </row>
    <row r="8216" spans="1:11" ht="15" customHeight="1">
      <c r="A8216" s="54" t="s">
        <v>3100</v>
      </c>
      <c r="B8216" s="54" t="s">
        <v>3101</v>
      </c>
      <c r="C8216" s="55">
        <v>2024</v>
      </c>
      <c r="D8216" s="55" t="s">
        <v>3095</v>
      </c>
      <c r="E8216" s="56">
        <v>45295.642557870371</v>
      </c>
      <c r="F8216" s="57"/>
      <c r="G8216" s="56">
        <v>45295.645497685182</v>
      </c>
      <c r="H8216" s="56"/>
      <c r="I8216" s="54" t="s">
        <v>11485</v>
      </c>
      <c r="J8216" s="54"/>
      <c r="K8216" s="54" t="s">
        <v>3172</v>
      </c>
    </row>
    <row r="8217" spans="1:11" ht="15" customHeight="1">
      <c r="A8217" s="54" t="s">
        <v>3100</v>
      </c>
      <c r="B8217" s="54" t="s">
        <v>3150</v>
      </c>
      <c r="C8217" s="55">
        <v>2024</v>
      </c>
      <c r="D8217" s="55" t="s">
        <v>3095</v>
      </c>
      <c r="E8217" s="56">
        <v>45295.736458333333</v>
      </c>
      <c r="F8217" s="57"/>
      <c r="G8217" s="56">
        <v>45295.738877314812</v>
      </c>
      <c r="H8217" s="56">
        <v>45295.914826388886</v>
      </c>
      <c r="I8217" s="54" t="s">
        <v>11486</v>
      </c>
      <c r="J8217" s="54"/>
      <c r="K8217" s="54" t="s">
        <v>10872</v>
      </c>
    </row>
    <row r="8218" spans="1:11" ht="15" customHeight="1">
      <c r="A8218" s="54" t="s">
        <v>3100</v>
      </c>
      <c r="B8218" s="54" t="s">
        <v>3150</v>
      </c>
      <c r="C8218" s="55">
        <v>2024</v>
      </c>
      <c r="D8218" s="55" t="s">
        <v>3095</v>
      </c>
      <c r="E8218" s="56">
        <v>45295.741261574076</v>
      </c>
      <c r="F8218" s="57"/>
      <c r="G8218" s="56">
        <v>45295.742569444446</v>
      </c>
      <c r="H8218" s="56">
        <v>45295.907118055555</v>
      </c>
      <c r="I8218" s="54" t="s">
        <v>11487</v>
      </c>
      <c r="J8218" s="54"/>
      <c r="K8218" s="54" t="s">
        <v>10872</v>
      </c>
    </row>
    <row r="8219" spans="1:11" ht="15" customHeight="1">
      <c r="A8219" s="54" t="s">
        <v>3100</v>
      </c>
      <c r="B8219" s="54" t="s">
        <v>3147</v>
      </c>
      <c r="C8219" s="55">
        <v>2024</v>
      </c>
      <c r="D8219" s="55" t="s">
        <v>3095</v>
      </c>
      <c r="E8219" s="56">
        <v>45295.801863425928</v>
      </c>
      <c r="F8219" s="57"/>
      <c r="G8219" s="56">
        <v>45295.803124999999</v>
      </c>
      <c r="H8219" s="56">
        <v>45295.950219907405</v>
      </c>
      <c r="I8219" s="54" t="s">
        <v>11488</v>
      </c>
      <c r="J8219" s="54"/>
      <c r="K8219" s="54" t="s">
        <v>10872</v>
      </c>
    </row>
    <row r="8220" spans="1:11" ht="15" customHeight="1">
      <c r="A8220" s="54" t="s">
        <v>3100</v>
      </c>
      <c r="B8220" s="54" t="s">
        <v>5645</v>
      </c>
      <c r="C8220" s="55">
        <v>2024</v>
      </c>
      <c r="D8220" s="55" t="s">
        <v>3095</v>
      </c>
      <c r="E8220" s="56">
        <v>45295.870856481481</v>
      </c>
      <c r="F8220" s="57"/>
      <c r="G8220" s="56">
        <v>45295.874675925923</v>
      </c>
      <c r="H8220" s="56">
        <v>45295.965949074074</v>
      </c>
      <c r="I8220" s="54" t="s">
        <v>11489</v>
      </c>
      <c r="J8220" s="54"/>
      <c r="K8220" s="54" t="s">
        <v>10872</v>
      </c>
    </row>
    <row r="8221" spans="1:11" ht="15" customHeight="1">
      <c r="A8221" s="54" t="s">
        <v>3100</v>
      </c>
      <c r="B8221" s="54" t="s">
        <v>3101</v>
      </c>
      <c r="C8221" s="55">
        <v>2024</v>
      </c>
      <c r="D8221" s="55" t="s">
        <v>3095</v>
      </c>
      <c r="E8221" s="56">
        <v>45295.903078703705</v>
      </c>
      <c r="F8221" s="57"/>
      <c r="G8221" s="56">
        <v>45295.904224537036</v>
      </c>
      <c r="H8221" s="56">
        <v>45295.929039351853</v>
      </c>
      <c r="I8221" s="54" t="s">
        <v>11490</v>
      </c>
      <c r="J8221" s="54"/>
      <c r="K8221" s="54" t="s">
        <v>10872</v>
      </c>
    </row>
    <row r="8222" spans="1:11" ht="15" customHeight="1">
      <c r="A8222" s="54" t="s">
        <v>3100</v>
      </c>
      <c r="B8222" s="54" t="s">
        <v>3147</v>
      </c>
      <c r="C8222" s="55">
        <v>2024</v>
      </c>
      <c r="D8222" s="55" t="s">
        <v>3095</v>
      </c>
      <c r="E8222" s="56">
        <v>45295.952800925923</v>
      </c>
      <c r="F8222" s="57"/>
      <c r="G8222" s="56">
        <v>45295.954201388886</v>
      </c>
      <c r="H8222" s="56">
        <v>45295.975034722222</v>
      </c>
      <c r="I8222" s="54" t="s">
        <v>11491</v>
      </c>
      <c r="J8222" s="54"/>
      <c r="K8222" s="54" t="s">
        <v>10872</v>
      </c>
    </row>
    <row r="8223" spans="1:11" ht="15" customHeight="1">
      <c r="A8223" s="54" t="s">
        <v>3100</v>
      </c>
      <c r="B8223" s="54" t="s">
        <v>3147</v>
      </c>
      <c r="C8223" s="55">
        <v>2024</v>
      </c>
      <c r="D8223" s="55" t="s">
        <v>3095</v>
      </c>
      <c r="E8223" s="56">
        <v>45295.968252314815</v>
      </c>
      <c r="F8223" s="57"/>
      <c r="G8223" s="56">
        <v>45295.969189814816</v>
      </c>
      <c r="H8223" s="56">
        <v>45296.001921296294</v>
      </c>
      <c r="I8223" s="54" t="s">
        <v>11492</v>
      </c>
      <c r="J8223" s="54"/>
      <c r="K8223" s="54" t="s">
        <v>10872</v>
      </c>
    </row>
    <row r="8224" spans="1:11" ht="15" customHeight="1">
      <c r="A8224" s="54" t="s">
        <v>3093</v>
      </c>
      <c r="B8224" s="54" t="s">
        <v>3093</v>
      </c>
      <c r="C8224" s="55">
        <v>2024</v>
      </c>
      <c r="D8224" s="55" t="s">
        <v>3095</v>
      </c>
      <c r="E8224" s="56">
        <v>45295.979988425926</v>
      </c>
      <c r="F8224" s="57"/>
      <c r="G8224" s="56">
        <v>45295.980752314812</v>
      </c>
      <c r="H8224" s="56">
        <v>45296.030706018515</v>
      </c>
      <c r="I8224" s="54" t="s">
        <v>11493</v>
      </c>
      <c r="J8224" s="54"/>
      <c r="K8224" s="54" t="s">
        <v>10872</v>
      </c>
    </row>
    <row r="8225" spans="1:11" ht="15" customHeight="1">
      <c r="A8225" s="54" t="s">
        <v>3100</v>
      </c>
      <c r="B8225" s="54" t="s">
        <v>3159</v>
      </c>
      <c r="C8225" s="55">
        <v>2024</v>
      </c>
      <c r="D8225" s="55" t="s">
        <v>3095</v>
      </c>
      <c r="E8225" s="56">
        <v>45296.214814814812</v>
      </c>
      <c r="F8225" s="57"/>
      <c r="G8225" s="56">
        <v>45296.21770833333</v>
      </c>
      <c r="H8225" s="56">
        <v>45296.291192129633</v>
      </c>
      <c r="I8225" s="54" t="s">
        <v>11494</v>
      </c>
      <c r="J8225" s="54"/>
      <c r="K8225" s="54" t="s">
        <v>10872</v>
      </c>
    </row>
    <row r="8226" spans="1:11" ht="15" customHeight="1">
      <c r="A8226" s="54" t="s">
        <v>3100</v>
      </c>
      <c r="B8226" s="54" t="s">
        <v>3104</v>
      </c>
      <c r="C8226" s="55">
        <v>2024</v>
      </c>
      <c r="D8226" s="55" t="s">
        <v>3095</v>
      </c>
      <c r="E8226" s="56">
        <v>45296.218148148146</v>
      </c>
      <c r="F8226" s="57"/>
      <c r="G8226" s="56">
        <v>45296.220381944448</v>
      </c>
      <c r="H8226" s="56"/>
      <c r="I8226" s="54" t="s">
        <v>11495</v>
      </c>
      <c r="J8226" s="54"/>
      <c r="K8226" s="54" t="s">
        <v>10872</v>
      </c>
    </row>
    <row r="8227" spans="1:11" ht="15" customHeight="1">
      <c r="A8227" s="54" t="s">
        <v>3100</v>
      </c>
      <c r="B8227" s="54" t="s">
        <v>3145</v>
      </c>
      <c r="C8227" s="55">
        <v>2024</v>
      </c>
      <c r="D8227" s="55" t="s">
        <v>3095</v>
      </c>
      <c r="E8227" s="56">
        <v>45296.221053240741</v>
      </c>
      <c r="F8227" s="57"/>
      <c r="G8227" s="56">
        <v>45296.224131944444</v>
      </c>
      <c r="H8227" s="56"/>
      <c r="I8227" s="54" t="s">
        <v>11496</v>
      </c>
      <c r="J8227" s="54"/>
      <c r="K8227" s="54" t="s">
        <v>10872</v>
      </c>
    </row>
    <row r="8228" spans="1:11" ht="15" customHeight="1">
      <c r="A8228" s="54" t="s">
        <v>3093</v>
      </c>
      <c r="B8228" s="54" t="s">
        <v>4088</v>
      </c>
      <c r="C8228" s="55">
        <v>2024</v>
      </c>
      <c r="D8228" s="55" t="s">
        <v>3095</v>
      </c>
      <c r="E8228" s="56">
        <v>45296.263171296298</v>
      </c>
      <c r="F8228" s="57"/>
      <c r="G8228" s="56">
        <v>45296.266296296293</v>
      </c>
      <c r="H8228" s="56"/>
      <c r="I8228" s="54" t="s">
        <v>11497</v>
      </c>
      <c r="J8228" s="54"/>
      <c r="K8228" s="54" t="s">
        <v>10872</v>
      </c>
    </row>
    <row r="8229" spans="1:11" ht="15" customHeight="1">
      <c r="A8229" s="54" t="s">
        <v>3093</v>
      </c>
      <c r="B8229" s="54" t="s">
        <v>3183</v>
      </c>
      <c r="C8229" s="55">
        <v>2024</v>
      </c>
      <c r="D8229" s="55" t="s">
        <v>3095</v>
      </c>
      <c r="E8229" s="56">
        <v>45296.266412037039</v>
      </c>
      <c r="F8229" s="57"/>
      <c r="G8229" s="56">
        <v>45296.268819444442</v>
      </c>
      <c r="H8229" s="56">
        <v>45296.465949074074</v>
      </c>
      <c r="I8229" s="54" t="s">
        <v>11498</v>
      </c>
      <c r="J8229" s="54"/>
      <c r="K8229" s="54" t="s">
        <v>3172</v>
      </c>
    </row>
    <row r="8230" spans="1:11" ht="15" customHeight="1">
      <c r="A8230" s="54" t="s">
        <v>3100</v>
      </c>
      <c r="B8230" s="54" t="s">
        <v>3137</v>
      </c>
      <c r="C8230" s="55">
        <v>2024</v>
      </c>
      <c r="D8230" s="55" t="s">
        <v>3095</v>
      </c>
      <c r="E8230" s="56">
        <v>45296.285358796296</v>
      </c>
      <c r="F8230" s="57"/>
      <c r="G8230" s="56">
        <v>45296.288356481484</v>
      </c>
      <c r="H8230" s="56">
        <v>45296.460972222223</v>
      </c>
      <c r="I8230" s="54" t="s">
        <v>11499</v>
      </c>
      <c r="J8230" s="54"/>
      <c r="K8230" s="54" t="s">
        <v>3172</v>
      </c>
    </row>
    <row r="8231" spans="1:11" ht="15" customHeight="1">
      <c r="A8231" s="54" t="s">
        <v>3100</v>
      </c>
      <c r="B8231" s="54" t="s">
        <v>3104</v>
      </c>
      <c r="C8231" s="55">
        <v>2024</v>
      </c>
      <c r="D8231" s="55" t="s">
        <v>3095</v>
      </c>
      <c r="E8231" s="56">
        <v>45296.288807870369</v>
      </c>
      <c r="F8231" s="57"/>
      <c r="G8231" s="56">
        <v>45296.290092592593</v>
      </c>
      <c r="H8231" s="56">
        <v>45296.923182870371</v>
      </c>
      <c r="I8231" s="54" t="s">
        <v>11500</v>
      </c>
      <c r="J8231" s="54"/>
      <c r="K8231" s="54" t="s">
        <v>10872</v>
      </c>
    </row>
    <row r="8232" spans="1:11" ht="15" customHeight="1">
      <c r="A8232" s="54" t="s">
        <v>3100</v>
      </c>
      <c r="B8232" s="54" t="s">
        <v>3104</v>
      </c>
      <c r="C8232" s="55">
        <v>2024</v>
      </c>
      <c r="D8232" s="55" t="s">
        <v>3095</v>
      </c>
      <c r="E8232" s="56">
        <v>45296.308310185188</v>
      </c>
      <c r="F8232" s="57"/>
      <c r="G8232" s="56">
        <v>45296.309270833335</v>
      </c>
      <c r="H8232" s="56"/>
      <c r="I8232" s="54" t="s">
        <v>11501</v>
      </c>
      <c r="J8232" s="54" t="s">
        <v>11502</v>
      </c>
      <c r="K8232" s="54" t="s">
        <v>10872</v>
      </c>
    </row>
    <row r="8233" spans="1:11" ht="15" customHeight="1">
      <c r="A8233" s="54" t="s">
        <v>3100</v>
      </c>
      <c r="B8233" s="54" t="s">
        <v>3212</v>
      </c>
      <c r="C8233" s="55">
        <v>2024</v>
      </c>
      <c r="D8233" s="55" t="s">
        <v>3095</v>
      </c>
      <c r="E8233" s="56">
        <v>45296.332986111112</v>
      </c>
      <c r="F8233" s="57"/>
      <c r="G8233" s="56">
        <v>45296.335277777776</v>
      </c>
      <c r="H8233" s="56">
        <v>45296.472395833334</v>
      </c>
      <c r="I8233" s="54" t="s">
        <v>11503</v>
      </c>
      <c r="J8233" s="54"/>
      <c r="K8233" s="54" t="s">
        <v>3172</v>
      </c>
    </row>
    <row r="8234" spans="1:11" ht="15" customHeight="1">
      <c r="A8234" s="54" t="s">
        <v>3100</v>
      </c>
      <c r="B8234" s="54" t="s">
        <v>3159</v>
      </c>
      <c r="C8234" s="55">
        <v>2024</v>
      </c>
      <c r="D8234" s="55" t="s">
        <v>3095</v>
      </c>
      <c r="E8234" s="56">
        <v>45296.397083333337</v>
      </c>
      <c r="F8234" s="57"/>
      <c r="G8234" s="56">
        <v>45296.417685185188</v>
      </c>
      <c r="H8234" s="56">
        <v>45296.515011574076</v>
      </c>
      <c r="I8234" s="54" t="s">
        <v>11504</v>
      </c>
      <c r="J8234" s="54"/>
      <c r="K8234" s="54" t="s">
        <v>3172</v>
      </c>
    </row>
    <row r="8235" spans="1:11" ht="15" customHeight="1">
      <c r="A8235" s="54" t="s">
        <v>3100</v>
      </c>
      <c r="B8235" s="54" t="s">
        <v>3159</v>
      </c>
      <c r="C8235" s="55">
        <v>2024</v>
      </c>
      <c r="D8235" s="55" t="s">
        <v>3095</v>
      </c>
      <c r="E8235" s="56">
        <v>45296.421701388892</v>
      </c>
      <c r="F8235" s="57"/>
      <c r="G8235" s="56">
        <v>45296.424432870372</v>
      </c>
      <c r="H8235" s="56">
        <v>45296.520578703705</v>
      </c>
      <c r="I8235" s="54" t="s">
        <v>11505</v>
      </c>
      <c r="J8235" s="54"/>
      <c r="K8235" s="54" t="s">
        <v>3172</v>
      </c>
    </row>
    <row r="8236" spans="1:11" ht="15" customHeight="1">
      <c r="A8236" s="54" t="s">
        <v>3100</v>
      </c>
      <c r="B8236" s="54" t="s">
        <v>3159</v>
      </c>
      <c r="C8236" s="55">
        <v>2024</v>
      </c>
      <c r="D8236" s="55" t="s">
        <v>3095</v>
      </c>
      <c r="E8236" s="56">
        <v>45296.425127314818</v>
      </c>
      <c r="F8236" s="57"/>
      <c r="G8236" s="56">
        <v>45296.428310185183</v>
      </c>
      <c r="H8236" s="56">
        <v>45296.523287037038</v>
      </c>
      <c r="I8236" s="54" t="s">
        <v>11506</v>
      </c>
      <c r="J8236" s="54"/>
      <c r="K8236" s="54" t="s">
        <v>3172</v>
      </c>
    </row>
    <row r="8237" spans="1:11" ht="15" customHeight="1">
      <c r="A8237" s="54" t="s">
        <v>3100</v>
      </c>
      <c r="B8237" s="54" t="s">
        <v>3101</v>
      </c>
      <c r="C8237" s="55">
        <v>2024</v>
      </c>
      <c r="D8237" s="55" t="s">
        <v>3095</v>
      </c>
      <c r="E8237" s="56">
        <v>45296.428495370368</v>
      </c>
      <c r="F8237" s="57"/>
      <c r="G8237" s="56">
        <v>45296.430393518516</v>
      </c>
      <c r="H8237" s="56">
        <v>45296.525729166664</v>
      </c>
      <c r="I8237" s="54" t="s">
        <v>11507</v>
      </c>
      <c r="J8237" s="54"/>
      <c r="K8237" s="54" t="s">
        <v>3172</v>
      </c>
    </row>
    <row r="8238" spans="1:11" ht="15" customHeight="1">
      <c r="A8238" s="54" t="s">
        <v>3100</v>
      </c>
      <c r="B8238" s="54" t="s">
        <v>3101</v>
      </c>
      <c r="C8238" s="55">
        <v>2024</v>
      </c>
      <c r="D8238" s="55" t="s">
        <v>3095</v>
      </c>
      <c r="E8238" s="56">
        <v>45296.431527777779</v>
      </c>
      <c r="F8238" s="57"/>
      <c r="G8238" s="56">
        <v>45296.434953703705</v>
      </c>
      <c r="H8238" s="56">
        <v>45296.488171296296</v>
      </c>
      <c r="I8238" s="54" t="s">
        <v>11508</v>
      </c>
      <c r="J8238" s="54"/>
      <c r="K8238" s="54" t="s">
        <v>3172</v>
      </c>
    </row>
    <row r="8239" spans="1:11" ht="15" customHeight="1">
      <c r="A8239" s="54" t="s">
        <v>3100</v>
      </c>
      <c r="B8239" s="54" t="s">
        <v>3431</v>
      </c>
      <c r="C8239" s="55">
        <v>2024</v>
      </c>
      <c r="D8239" s="55" t="s">
        <v>3095</v>
      </c>
      <c r="E8239" s="56">
        <v>45296.495995370373</v>
      </c>
      <c r="F8239" s="57"/>
      <c r="G8239" s="56">
        <v>45296.501296296294</v>
      </c>
      <c r="H8239" s="56">
        <v>45296.553090277775</v>
      </c>
      <c r="I8239" s="54" t="s">
        <v>11509</v>
      </c>
      <c r="J8239" s="54"/>
      <c r="K8239" s="54" t="s">
        <v>3172</v>
      </c>
    </row>
    <row r="8240" spans="1:11" ht="15" customHeight="1">
      <c r="A8240" s="54" t="s">
        <v>3100</v>
      </c>
      <c r="B8240" s="54" t="s">
        <v>3101</v>
      </c>
      <c r="C8240" s="55">
        <v>2024</v>
      </c>
      <c r="D8240" s="55" t="s">
        <v>3095</v>
      </c>
      <c r="E8240" s="56">
        <v>45296.518437500003</v>
      </c>
      <c r="F8240" s="57"/>
      <c r="G8240" s="56">
        <v>45296.527083333334</v>
      </c>
      <c r="H8240" s="56">
        <v>45296.595636574071</v>
      </c>
      <c r="I8240" s="54" t="s">
        <v>11510</v>
      </c>
      <c r="J8240" s="54"/>
      <c r="K8240" s="54" t="s">
        <v>3172</v>
      </c>
    </row>
    <row r="8241" spans="1:11" ht="15" customHeight="1">
      <c r="A8241" s="54" t="s">
        <v>3100</v>
      </c>
      <c r="B8241" s="54" t="s">
        <v>3116</v>
      </c>
      <c r="C8241" s="55">
        <v>2024</v>
      </c>
      <c r="D8241" s="55" t="s">
        <v>3095</v>
      </c>
      <c r="E8241" s="56">
        <v>45296.530729166669</v>
      </c>
      <c r="F8241" s="57"/>
      <c r="G8241" s="56">
        <v>45296.535358796296</v>
      </c>
      <c r="H8241" s="56">
        <v>45296.542048611111</v>
      </c>
      <c r="I8241" s="54" t="s">
        <v>11511</v>
      </c>
      <c r="J8241" s="54"/>
      <c r="K8241" s="54" t="s">
        <v>3172</v>
      </c>
    </row>
    <row r="8242" spans="1:11" ht="15" customHeight="1">
      <c r="A8242" s="54" t="s">
        <v>3100</v>
      </c>
      <c r="B8242" s="54" t="s">
        <v>3212</v>
      </c>
      <c r="C8242" s="55">
        <v>2024</v>
      </c>
      <c r="D8242" s="55" t="s">
        <v>3095</v>
      </c>
      <c r="E8242" s="56">
        <v>45296.64875</v>
      </c>
      <c r="F8242" s="57"/>
      <c r="G8242" s="56">
        <v>45296.651886574073</v>
      </c>
      <c r="H8242" s="56">
        <v>45296.749814814815</v>
      </c>
      <c r="I8242" s="54" t="s">
        <v>11512</v>
      </c>
      <c r="J8242" s="54"/>
      <c r="K8242" s="54" t="s">
        <v>3172</v>
      </c>
    </row>
    <row r="8243" spans="1:11" ht="15" customHeight="1">
      <c r="A8243" s="54" t="s">
        <v>3100</v>
      </c>
      <c r="B8243" s="54" t="s">
        <v>3101</v>
      </c>
      <c r="C8243" s="55">
        <v>2024</v>
      </c>
      <c r="D8243" s="55" t="s">
        <v>3095</v>
      </c>
      <c r="E8243" s="56">
        <v>45296.751446759263</v>
      </c>
      <c r="F8243" s="57"/>
      <c r="G8243" s="56">
        <v>45296.758611111109</v>
      </c>
      <c r="H8243" s="56">
        <v>45296.759687500002</v>
      </c>
      <c r="I8243" s="54" t="s">
        <v>11513</v>
      </c>
      <c r="J8243" s="54"/>
      <c r="K8243" s="54" t="s">
        <v>3172</v>
      </c>
    </row>
    <row r="8244" spans="1:11" ht="15" customHeight="1">
      <c r="A8244" s="54" t="s">
        <v>3100</v>
      </c>
      <c r="B8244" s="54" t="s">
        <v>3370</v>
      </c>
      <c r="C8244" s="55">
        <v>2024</v>
      </c>
      <c r="D8244" s="55" t="s">
        <v>3095</v>
      </c>
      <c r="E8244" s="56">
        <v>45296.751793981479</v>
      </c>
      <c r="F8244" s="57"/>
      <c r="G8244" s="56">
        <v>45296.753599537034</v>
      </c>
      <c r="H8244" s="56">
        <v>45296.89739583333</v>
      </c>
      <c r="I8244" s="54" t="s">
        <v>11514</v>
      </c>
      <c r="J8244" s="54"/>
      <c r="K8244" s="54" t="s">
        <v>10872</v>
      </c>
    </row>
    <row r="8245" spans="1:11" ht="15" customHeight="1">
      <c r="A8245" s="54" t="s">
        <v>3100</v>
      </c>
      <c r="B8245" s="54" t="s">
        <v>3101</v>
      </c>
      <c r="C8245" s="55">
        <v>2024</v>
      </c>
      <c r="D8245" s="55" t="s">
        <v>3095</v>
      </c>
      <c r="E8245" s="56">
        <v>45296.773645833331</v>
      </c>
      <c r="F8245" s="57"/>
      <c r="G8245" s="56">
        <v>45296.781817129631</v>
      </c>
      <c r="H8245" s="56">
        <v>45296.919027777774</v>
      </c>
      <c r="I8245" s="54" t="s">
        <v>11515</v>
      </c>
      <c r="J8245" s="54"/>
      <c r="K8245" s="54" t="s">
        <v>10872</v>
      </c>
    </row>
    <row r="8246" spans="1:11" ht="15" customHeight="1">
      <c r="A8246" s="54" t="s">
        <v>3093</v>
      </c>
      <c r="B8246" s="54" t="s">
        <v>9725</v>
      </c>
      <c r="C8246" s="55">
        <v>2024</v>
      </c>
      <c r="D8246" s="55" t="s">
        <v>3095</v>
      </c>
      <c r="E8246" s="56">
        <v>45296.779745370368</v>
      </c>
      <c r="F8246" s="57"/>
      <c r="G8246" s="56">
        <v>45296.780706018515</v>
      </c>
      <c r="H8246" s="56">
        <v>45296.933935185189</v>
      </c>
      <c r="I8246" s="54" t="s">
        <v>11516</v>
      </c>
      <c r="J8246" s="54"/>
      <c r="K8246" s="54" t="s">
        <v>10872</v>
      </c>
    </row>
    <row r="8247" spans="1:11" ht="15" customHeight="1">
      <c r="A8247" s="54" t="s">
        <v>3100</v>
      </c>
      <c r="B8247" s="54" t="s">
        <v>3340</v>
      </c>
      <c r="C8247" s="55">
        <v>2024</v>
      </c>
      <c r="D8247" s="55" t="s">
        <v>3095</v>
      </c>
      <c r="E8247" s="56">
        <v>45296.858564814815</v>
      </c>
      <c r="F8247" s="57">
        <v>45296.84375</v>
      </c>
      <c r="G8247" s="56">
        <v>45296.864224537036</v>
      </c>
      <c r="H8247" s="56">
        <v>45296.956122685187</v>
      </c>
      <c r="I8247" s="54" t="s">
        <v>11517</v>
      </c>
      <c r="J8247" s="54"/>
      <c r="K8247" s="54" t="s">
        <v>10872</v>
      </c>
    </row>
    <row r="8248" spans="1:11" ht="15" customHeight="1">
      <c r="A8248" s="54" t="s">
        <v>3100</v>
      </c>
      <c r="B8248" s="54" t="s">
        <v>3212</v>
      </c>
      <c r="C8248" s="55">
        <v>2024</v>
      </c>
      <c r="D8248" s="55" t="s">
        <v>3095</v>
      </c>
      <c r="E8248" s="56">
        <v>45296.938067129631</v>
      </c>
      <c r="F8248" s="57"/>
      <c r="G8248" s="56">
        <v>45296.947928240741</v>
      </c>
      <c r="H8248" s="56">
        <v>45297.039363425924</v>
      </c>
      <c r="I8248" s="54" t="s">
        <v>11518</v>
      </c>
      <c r="J8248" s="54"/>
      <c r="K8248" s="54" t="s">
        <v>10872</v>
      </c>
    </row>
    <row r="8249" spans="1:11" ht="15" customHeight="1">
      <c r="A8249" s="54" t="s">
        <v>3100</v>
      </c>
      <c r="B8249" s="54" t="s">
        <v>4002</v>
      </c>
      <c r="C8249" s="55">
        <v>2024</v>
      </c>
      <c r="D8249" s="55" t="s">
        <v>3095</v>
      </c>
      <c r="E8249" s="56">
        <v>45296.962256944447</v>
      </c>
      <c r="F8249" s="57">
        <v>45296.890972222223</v>
      </c>
      <c r="G8249" s="56">
        <v>45296.977106481485</v>
      </c>
      <c r="H8249" s="56">
        <v>45297.056956018518</v>
      </c>
      <c r="I8249" s="54" t="s">
        <v>11519</v>
      </c>
      <c r="J8249" s="54" t="s">
        <v>11520</v>
      </c>
      <c r="K8249" s="54" t="s">
        <v>3172</v>
      </c>
    </row>
    <row r="8250" spans="1:11" ht="15" customHeight="1">
      <c r="A8250" s="54" t="s">
        <v>3100</v>
      </c>
      <c r="B8250" s="54" t="s">
        <v>3104</v>
      </c>
      <c r="C8250" s="55">
        <v>2024</v>
      </c>
      <c r="D8250" s="55" t="s">
        <v>3095</v>
      </c>
      <c r="E8250" s="56">
        <v>45297.295532407406</v>
      </c>
      <c r="F8250" s="57"/>
      <c r="G8250" s="56">
        <v>45297.297268518516</v>
      </c>
      <c r="H8250" s="56">
        <v>45298.272175925929</v>
      </c>
      <c r="I8250" s="54" t="s">
        <v>11521</v>
      </c>
      <c r="J8250" s="54" t="s">
        <v>11522</v>
      </c>
      <c r="K8250" s="54" t="s">
        <v>3172</v>
      </c>
    </row>
    <row r="8251" spans="1:11" ht="15" customHeight="1">
      <c r="A8251" s="54" t="s">
        <v>3100</v>
      </c>
      <c r="B8251" s="54" t="s">
        <v>4195</v>
      </c>
      <c r="C8251" s="55">
        <v>2024</v>
      </c>
      <c r="D8251" s="55" t="s">
        <v>3095</v>
      </c>
      <c r="E8251" s="56">
        <v>45297.37096064815</v>
      </c>
      <c r="F8251" s="57"/>
      <c r="G8251" s="56">
        <v>45297.372453703705</v>
      </c>
      <c r="H8251" s="56">
        <v>45297.513912037037</v>
      </c>
      <c r="I8251" s="54" t="s">
        <v>11523</v>
      </c>
      <c r="J8251" s="54"/>
      <c r="K8251" s="54" t="s">
        <v>7570</v>
      </c>
    </row>
    <row r="8252" spans="1:11" ht="15" customHeight="1">
      <c r="A8252" s="54" t="s">
        <v>3100</v>
      </c>
      <c r="B8252" s="54" t="s">
        <v>3207</v>
      </c>
      <c r="C8252" s="55">
        <v>2024</v>
      </c>
      <c r="D8252" s="55" t="s">
        <v>3095</v>
      </c>
      <c r="E8252" s="56">
        <v>45297.415798611109</v>
      </c>
      <c r="F8252" s="57"/>
      <c r="G8252" s="56">
        <v>45297.419016203705</v>
      </c>
      <c r="H8252" s="56">
        <v>45297.744386574072</v>
      </c>
      <c r="I8252" s="54" t="s">
        <v>11524</v>
      </c>
      <c r="J8252" s="54"/>
      <c r="K8252" s="54" t="s">
        <v>7570</v>
      </c>
    </row>
    <row r="8253" spans="1:11" ht="15" customHeight="1">
      <c r="A8253" s="54" t="s">
        <v>3100</v>
      </c>
      <c r="B8253" s="54" t="s">
        <v>3101</v>
      </c>
      <c r="C8253" s="55">
        <v>2024</v>
      </c>
      <c r="D8253" s="55" t="s">
        <v>3095</v>
      </c>
      <c r="E8253" s="56">
        <v>45297.466319444444</v>
      </c>
      <c r="F8253" s="57"/>
      <c r="G8253" s="56">
        <v>45297.468935185185</v>
      </c>
      <c r="H8253" s="56">
        <v>45297.490046296298</v>
      </c>
      <c r="I8253" s="54" t="s">
        <v>11525</v>
      </c>
      <c r="J8253" s="54"/>
      <c r="K8253" s="54" t="s">
        <v>7570</v>
      </c>
    </row>
    <row r="8254" spans="1:11" ht="15" customHeight="1">
      <c r="A8254" s="54" t="s">
        <v>3100</v>
      </c>
      <c r="B8254" s="54" t="s">
        <v>10839</v>
      </c>
      <c r="C8254" s="55">
        <v>2024</v>
      </c>
      <c r="D8254" s="55" t="s">
        <v>3095</v>
      </c>
      <c r="E8254" s="56">
        <v>45297.533032407409</v>
      </c>
      <c r="F8254" s="57"/>
      <c r="G8254" s="56">
        <v>45297.534756944442</v>
      </c>
      <c r="H8254" s="56">
        <v>45297.604618055557</v>
      </c>
      <c r="I8254" s="54" t="s">
        <v>11526</v>
      </c>
      <c r="J8254" s="54"/>
      <c r="K8254" s="54" t="s">
        <v>7570</v>
      </c>
    </row>
    <row r="8255" spans="1:11" ht="15" customHeight="1">
      <c r="A8255" s="54" t="s">
        <v>3100</v>
      </c>
      <c r="B8255" s="54" t="s">
        <v>3159</v>
      </c>
      <c r="C8255" s="55">
        <v>2024</v>
      </c>
      <c r="D8255" s="55" t="s">
        <v>3095</v>
      </c>
      <c r="E8255" s="56">
        <v>45297.596597222226</v>
      </c>
      <c r="F8255" s="57"/>
      <c r="G8255" s="56">
        <v>45297.59820601852</v>
      </c>
      <c r="H8255" s="56">
        <v>45297.604224537034</v>
      </c>
      <c r="I8255" s="54" t="s">
        <v>11527</v>
      </c>
      <c r="J8255" s="54"/>
      <c r="K8255" s="54" t="s">
        <v>7570</v>
      </c>
    </row>
    <row r="8256" spans="1:11" ht="15" customHeight="1">
      <c r="A8256" s="54" t="s">
        <v>3100</v>
      </c>
      <c r="B8256" s="54" t="s">
        <v>3154</v>
      </c>
      <c r="C8256" s="55">
        <v>2024</v>
      </c>
      <c r="D8256" s="55" t="s">
        <v>3095</v>
      </c>
      <c r="E8256" s="56">
        <v>45297.6250462963</v>
      </c>
      <c r="F8256" s="57"/>
      <c r="G8256" s="56">
        <v>45297.626666666663</v>
      </c>
      <c r="H8256" s="56">
        <v>45297.666064814817</v>
      </c>
      <c r="I8256" s="54" t="s">
        <v>11528</v>
      </c>
      <c r="J8256" s="54"/>
      <c r="K8256" s="54" t="s">
        <v>7570</v>
      </c>
    </row>
    <row r="8257" spans="1:11" ht="15" customHeight="1">
      <c r="A8257" s="54" t="s">
        <v>3100</v>
      </c>
      <c r="B8257" s="54" t="s">
        <v>3159</v>
      </c>
      <c r="C8257" s="55">
        <v>2024</v>
      </c>
      <c r="D8257" s="55" t="s">
        <v>3095</v>
      </c>
      <c r="E8257" s="56">
        <v>45297.633668981478</v>
      </c>
      <c r="F8257" s="57"/>
      <c r="G8257" s="56">
        <v>45297.638368055559</v>
      </c>
      <c r="H8257" s="56">
        <v>45297.650891203702</v>
      </c>
      <c r="I8257" s="54" t="s">
        <v>11529</v>
      </c>
      <c r="J8257" s="54"/>
      <c r="K8257" s="54" t="s">
        <v>7570</v>
      </c>
    </row>
    <row r="8258" spans="1:11" ht="15" customHeight="1">
      <c r="A8258" s="54" t="s">
        <v>3100</v>
      </c>
      <c r="B8258" s="54" t="s">
        <v>3154</v>
      </c>
      <c r="C8258" s="55">
        <v>2024</v>
      </c>
      <c r="D8258" s="55" t="s">
        <v>3095</v>
      </c>
      <c r="E8258" s="56">
        <v>45297.730613425927</v>
      </c>
      <c r="F8258" s="57"/>
      <c r="G8258" s="56">
        <v>45297.731782407405</v>
      </c>
      <c r="H8258" s="56">
        <v>45297.762928240743</v>
      </c>
      <c r="I8258" s="54" t="s">
        <v>11530</v>
      </c>
      <c r="J8258" s="54"/>
      <c r="K8258" s="54" t="s">
        <v>7570</v>
      </c>
    </row>
    <row r="8259" spans="1:11" ht="15" customHeight="1">
      <c r="A8259" s="54" t="s">
        <v>3100</v>
      </c>
      <c r="B8259" s="54" t="s">
        <v>3101</v>
      </c>
      <c r="C8259" s="55">
        <v>2024</v>
      </c>
      <c r="D8259" s="55" t="s">
        <v>3095</v>
      </c>
      <c r="E8259" s="56">
        <v>45297.760775462964</v>
      </c>
      <c r="F8259" s="57"/>
      <c r="G8259" s="56">
        <v>45297.763958333337</v>
      </c>
      <c r="H8259" s="56">
        <v>45297.788425925923</v>
      </c>
      <c r="I8259" s="54" t="s">
        <v>11531</v>
      </c>
      <c r="J8259" s="54"/>
      <c r="K8259" s="54" t="s">
        <v>3172</v>
      </c>
    </row>
    <row r="8260" spans="1:11" ht="15" customHeight="1">
      <c r="A8260" s="54" t="s">
        <v>3093</v>
      </c>
      <c r="B8260" s="54" t="s">
        <v>3094</v>
      </c>
      <c r="C8260" s="55">
        <v>2024</v>
      </c>
      <c r="D8260" s="55" t="s">
        <v>3095</v>
      </c>
      <c r="E8260" s="56">
        <v>45297.845925925925</v>
      </c>
      <c r="F8260" s="57"/>
      <c r="G8260" s="56">
        <v>45297.848414351851</v>
      </c>
      <c r="H8260" s="56">
        <v>45297.968576388892</v>
      </c>
      <c r="I8260" s="54" t="s">
        <v>11532</v>
      </c>
      <c r="J8260" s="54"/>
      <c r="K8260" s="54" t="s">
        <v>3172</v>
      </c>
    </row>
    <row r="8261" spans="1:11" ht="15" customHeight="1">
      <c r="A8261" s="54" t="s">
        <v>3100</v>
      </c>
      <c r="B8261" s="54" t="s">
        <v>3170</v>
      </c>
      <c r="C8261" s="55">
        <v>2024</v>
      </c>
      <c r="D8261" s="55" t="s">
        <v>3095</v>
      </c>
      <c r="E8261" s="56">
        <v>45297.922025462962</v>
      </c>
      <c r="F8261" s="57"/>
      <c r="G8261" s="56">
        <v>45297.924930555557</v>
      </c>
      <c r="H8261" s="56">
        <v>45298.70144675926</v>
      </c>
      <c r="I8261" s="54" t="s">
        <v>11533</v>
      </c>
      <c r="J8261" s="54" t="s">
        <v>11534</v>
      </c>
      <c r="K8261" s="54" t="s">
        <v>3172</v>
      </c>
    </row>
    <row r="8262" spans="1:11" ht="15" customHeight="1">
      <c r="A8262" s="54" t="s">
        <v>3100</v>
      </c>
      <c r="B8262" s="54" t="s">
        <v>3152</v>
      </c>
      <c r="C8262" s="55">
        <v>2024</v>
      </c>
      <c r="D8262" s="55" t="s">
        <v>3095</v>
      </c>
      <c r="E8262" s="56">
        <v>45297.938240740739</v>
      </c>
      <c r="F8262" s="57"/>
      <c r="G8262" s="56">
        <v>45297.944108796299</v>
      </c>
      <c r="H8262" s="56">
        <v>45298.265289351853</v>
      </c>
      <c r="I8262" s="54" t="s">
        <v>11535</v>
      </c>
      <c r="J8262" s="54"/>
      <c r="K8262" s="54" t="s">
        <v>3172</v>
      </c>
    </row>
    <row r="8263" spans="1:11" ht="15" customHeight="1">
      <c r="A8263" s="54" t="s">
        <v>3100</v>
      </c>
      <c r="B8263" s="54" t="s">
        <v>3225</v>
      </c>
      <c r="C8263" s="55">
        <v>2024</v>
      </c>
      <c r="D8263" s="55" t="s">
        <v>3095</v>
      </c>
      <c r="E8263" s="56">
        <v>45298.154247685183</v>
      </c>
      <c r="F8263" s="57"/>
      <c r="G8263" s="56">
        <v>45298.158252314817</v>
      </c>
      <c r="H8263" s="56">
        <v>45298.247175925928</v>
      </c>
      <c r="I8263" s="54" t="s">
        <v>11536</v>
      </c>
      <c r="J8263" s="54"/>
      <c r="K8263" s="54" t="s">
        <v>3172</v>
      </c>
    </row>
    <row r="8264" spans="1:11" ht="15" customHeight="1">
      <c r="A8264" s="54" t="s">
        <v>3100</v>
      </c>
      <c r="B8264" s="54" t="s">
        <v>3370</v>
      </c>
      <c r="C8264" s="55">
        <v>2024</v>
      </c>
      <c r="D8264" s="55" t="s">
        <v>3095</v>
      </c>
      <c r="E8264" s="56">
        <v>45298.170381944445</v>
      </c>
      <c r="F8264" s="57"/>
      <c r="G8264" s="56">
        <v>45298.176261574074</v>
      </c>
      <c r="H8264" s="56">
        <v>45298.256481481483</v>
      </c>
      <c r="I8264" s="54" t="s">
        <v>11537</v>
      </c>
      <c r="J8264" s="54"/>
      <c r="K8264" s="54" t="s">
        <v>3172</v>
      </c>
    </row>
    <row r="8265" spans="1:11" ht="15" customHeight="1">
      <c r="A8265" s="54" t="s">
        <v>3100</v>
      </c>
      <c r="B8265" s="54" t="s">
        <v>3101</v>
      </c>
      <c r="C8265" s="55">
        <v>2024</v>
      </c>
      <c r="D8265" s="55" t="s">
        <v>3095</v>
      </c>
      <c r="E8265" s="56">
        <v>45298.234814814816</v>
      </c>
      <c r="F8265" s="57"/>
      <c r="G8265" s="56">
        <v>45298.237326388888</v>
      </c>
      <c r="H8265" s="56">
        <v>45298.270949074074</v>
      </c>
      <c r="I8265" s="54" t="s">
        <v>11538</v>
      </c>
      <c r="J8265" s="54"/>
      <c r="K8265" s="54" t="s">
        <v>3172</v>
      </c>
    </row>
    <row r="8266" spans="1:11" ht="15" customHeight="1">
      <c r="A8266" s="54" t="s">
        <v>3100</v>
      </c>
      <c r="B8266" s="54" t="s">
        <v>3104</v>
      </c>
      <c r="C8266" s="55">
        <v>2024</v>
      </c>
      <c r="D8266" s="55" t="s">
        <v>3095</v>
      </c>
      <c r="E8266" s="56">
        <v>45298.319293981483</v>
      </c>
      <c r="F8266" s="57"/>
      <c r="G8266" s="56">
        <v>45298.320902777778</v>
      </c>
      <c r="H8266" s="56">
        <v>45298.793969907405</v>
      </c>
      <c r="I8266" s="54" t="s">
        <v>11539</v>
      </c>
      <c r="J8266" s="54"/>
      <c r="K8266" s="54" t="s">
        <v>3097</v>
      </c>
    </row>
    <row r="8267" spans="1:11" ht="15" customHeight="1">
      <c r="A8267" s="54" t="s">
        <v>3100</v>
      </c>
      <c r="B8267" s="54" t="s">
        <v>3125</v>
      </c>
      <c r="C8267" s="55">
        <v>2024</v>
      </c>
      <c r="D8267" s="55" t="s">
        <v>3095</v>
      </c>
      <c r="E8267" s="56">
        <v>45298.428310185183</v>
      </c>
      <c r="F8267" s="57"/>
      <c r="G8267" s="56">
        <v>45298.430590277778</v>
      </c>
      <c r="H8267" s="56">
        <v>45298.51525462963</v>
      </c>
      <c r="I8267" s="54" t="s">
        <v>11540</v>
      </c>
      <c r="J8267" s="54"/>
      <c r="K8267" s="54" t="s">
        <v>7570</v>
      </c>
    </row>
    <row r="8268" spans="1:11" ht="15" customHeight="1">
      <c r="A8268" s="54" t="s">
        <v>3100</v>
      </c>
      <c r="B8268" s="54" t="s">
        <v>3101</v>
      </c>
      <c r="C8268" s="55">
        <v>2024</v>
      </c>
      <c r="D8268" s="55" t="s">
        <v>3095</v>
      </c>
      <c r="E8268" s="56">
        <v>45298.43068287037</v>
      </c>
      <c r="F8268" s="57"/>
      <c r="G8268" s="56">
        <v>45298.434490740743</v>
      </c>
      <c r="H8268" s="56">
        <v>45298.503495370373</v>
      </c>
      <c r="I8268" s="54" t="s">
        <v>11541</v>
      </c>
      <c r="J8268" s="54"/>
      <c r="K8268" s="54" t="s">
        <v>7570</v>
      </c>
    </row>
    <row r="8269" spans="1:11" ht="15" customHeight="1">
      <c r="A8269" s="54" t="s">
        <v>3100</v>
      </c>
      <c r="B8269" s="54" t="s">
        <v>3207</v>
      </c>
      <c r="C8269" s="55">
        <v>2024</v>
      </c>
      <c r="D8269" s="55" t="s">
        <v>3095</v>
      </c>
      <c r="E8269" s="56">
        <v>45298.676793981482</v>
      </c>
      <c r="F8269" s="57">
        <v>45298.291666666664</v>
      </c>
      <c r="G8269" s="56">
        <v>45298.678414351853</v>
      </c>
      <c r="H8269" s="56">
        <v>45298.769375000003</v>
      </c>
      <c r="I8269" s="54" t="s">
        <v>11542</v>
      </c>
      <c r="J8269" s="54"/>
      <c r="K8269" s="54" t="s">
        <v>7570</v>
      </c>
    </row>
    <row r="8270" spans="1:11" ht="15" customHeight="1">
      <c r="A8270" s="54" t="s">
        <v>3100</v>
      </c>
      <c r="B8270" s="54" t="s">
        <v>3116</v>
      </c>
      <c r="C8270" s="55">
        <v>2024</v>
      </c>
      <c r="D8270" s="55" t="s">
        <v>3095</v>
      </c>
      <c r="E8270" s="56">
        <v>45298.683078703703</v>
      </c>
      <c r="F8270" s="57">
        <v>45298.680555555555</v>
      </c>
      <c r="G8270" s="56">
        <v>45298.686481481483</v>
      </c>
      <c r="H8270" s="56">
        <v>45298.710729166669</v>
      </c>
      <c r="I8270" s="54" t="s">
        <v>11543</v>
      </c>
      <c r="J8270" s="54"/>
      <c r="K8270" s="54" t="s">
        <v>7570</v>
      </c>
    </row>
    <row r="8271" spans="1:11" ht="15" customHeight="1">
      <c r="A8271" s="54" t="s">
        <v>3100</v>
      </c>
      <c r="B8271" s="54" t="s">
        <v>3101</v>
      </c>
      <c r="C8271" s="55">
        <v>2024</v>
      </c>
      <c r="D8271" s="55" t="s">
        <v>3095</v>
      </c>
      <c r="E8271" s="56">
        <v>45298.699907407405</v>
      </c>
      <c r="F8271" s="57">
        <v>45298.69027777778</v>
      </c>
      <c r="G8271" s="56">
        <v>45298.701898148145</v>
      </c>
      <c r="H8271" s="56">
        <v>45298.718576388892</v>
      </c>
      <c r="I8271" s="54" t="s">
        <v>11544</v>
      </c>
      <c r="J8271" s="54"/>
      <c r="K8271" s="54" t="s">
        <v>7570</v>
      </c>
    </row>
    <row r="8272" spans="1:11" ht="15" customHeight="1">
      <c r="A8272" s="54" t="s">
        <v>3100</v>
      </c>
      <c r="B8272" s="54" t="s">
        <v>3761</v>
      </c>
      <c r="C8272" s="55">
        <v>2024</v>
      </c>
      <c r="D8272" s="55" t="s">
        <v>3095</v>
      </c>
      <c r="E8272" s="56">
        <v>45298.761111111111</v>
      </c>
      <c r="F8272" s="57"/>
      <c r="G8272" s="56">
        <v>45298.763668981483</v>
      </c>
      <c r="H8272" s="56">
        <v>45298.782418981478</v>
      </c>
      <c r="I8272" s="54" t="s">
        <v>11545</v>
      </c>
      <c r="J8272" s="54"/>
      <c r="K8272" s="54" t="s">
        <v>7570</v>
      </c>
    </row>
    <row r="8273" spans="1:11" ht="15" customHeight="1">
      <c r="A8273" s="54" t="s">
        <v>3100</v>
      </c>
      <c r="B8273" s="54" t="s">
        <v>3761</v>
      </c>
      <c r="C8273" s="55">
        <v>2024</v>
      </c>
      <c r="D8273" s="55" t="s">
        <v>3095</v>
      </c>
      <c r="E8273" s="56">
        <v>45298.765451388892</v>
      </c>
      <c r="F8273" s="57">
        <v>45298.75</v>
      </c>
      <c r="G8273" s="56">
        <v>45298.767962962964</v>
      </c>
      <c r="H8273" s="56"/>
      <c r="I8273" s="54" t="s">
        <v>11546</v>
      </c>
      <c r="J8273" s="54"/>
      <c r="K8273" s="54" t="s">
        <v>7570</v>
      </c>
    </row>
    <row r="8274" spans="1:11" ht="15" customHeight="1">
      <c r="A8274" s="54" t="s">
        <v>3100</v>
      </c>
      <c r="B8274" s="54" t="s">
        <v>3150</v>
      </c>
      <c r="C8274" s="55">
        <v>2024</v>
      </c>
      <c r="D8274" s="55" t="s">
        <v>3095</v>
      </c>
      <c r="E8274" s="56">
        <v>45298.772731481484</v>
      </c>
      <c r="F8274" s="57">
        <v>45298.375</v>
      </c>
      <c r="G8274" s="56">
        <v>45298.774722222224</v>
      </c>
      <c r="H8274" s="56">
        <v>45298.794282407405</v>
      </c>
      <c r="I8274" s="54" t="s">
        <v>11547</v>
      </c>
      <c r="J8274" s="54"/>
      <c r="K8274" s="54" t="s">
        <v>3097</v>
      </c>
    </row>
    <row r="8275" spans="1:11" ht="15" customHeight="1">
      <c r="A8275" s="54" t="s">
        <v>3100</v>
      </c>
      <c r="B8275" s="54" t="s">
        <v>3225</v>
      </c>
      <c r="C8275" s="55">
        <v>2024</v>
      </c>
      <c r="D8275" s="55" t="s">
        <v>3095</v>
      </c>
      <c r="E8275" s="56">
        <v>45298.843807870369</v>
      </c>
      <c r="F8275" s="57"/>
      <c r="G8275" s="56">
        <v>45298.845509259256</v>
      </c>
      <c r="H8275" s="56">
        <v>45298.903240740743</v>
      </c>
      <c r="I8275" s="54" t="s">
        <v>11548</v>
      </c>
      <c r="J8275" s="54"/>
      <c r="K8275" s="54" t="s">
        <v>3097</v>
      </c>
    </row>
    <row r="8276" spans="1:11" ht="15" customHeight="1">
      <c r="A8276" s="54" t="s">
        <v>3100</v>
      </c>
      <c r="B8276" s="54" t="s">
        <v>3154</v>
      </c>
      <c r="C8276" s="55">
        <v>2024</v>
      </c>
      <c r="D8276" s="55" t="s">
        <v>3095</v>
      </c>
      <c r="E8276" s="56">
        <v>45298.903263888889</v>
      </c>
      <c r="F8276" s="57"/>
      <c r="G8276" s="56">
        <v>45298.907511574071</v>
      </c>
      <c r="H8276" s="56">
        <v>45298.974305555559</v>
      </c>
      <c r="I8276" s="54" t="s">
        <v>11549</v>
      </c>
      <c r="J8276" s="54"/>
      <c r="K8276" s="54" t="s">
        <v>3097</v>
      </c>
    </row>
    <row r="8277" spans="1:11" ht="15" customHeight="1">
      <c r="A8277" s="54" t="s">
        <v>3100</v>
      </c>
      <c r="B8277" s="54" t="s">
        <v>3101</v>
      </c>
      <c r="C8277" s="55">
        <v>2024</v>
      </c>
      <c r="D8277" s="55" t="s">
        <v>3095</v>
      </c>
      <c r="E8277" s="56">
        <v>45298.964270833334</v>
      </c>
      <c r="F8277" s="57"/>
      <c r="G8277" s="56">
        <v>45298.96570601852</v>
      </c>
      <c r="H8277" s="56">
        <v>45298.973495370374</v>
      </c>
      <c r="I8277" s="54" t="s">
        <v>11550</v>
      </c>
      <c r="J8277" s="54"/>
      <c r="K8277" s="54" t="s">
        <v>3097</v>
      </c>
    </row>
    <row r="8278" spans="1:11" ht="15" customHeight="1">
      <c r="A8278" s="54" t="s">
        <v>3100</v>
      </c>
      <c r="B8278" s="54" t="s">
        <v>3116</v>
      </c>
      <c r="C8278" s="55">
        <v>2024</v>
      </c>
      <c r="D8278" s="55" t="s">
        <v>3095</v>
      </c>
      <c r="E8278" s="56">
        <v>45298.972025462965</v>
      </c>
      <c r="F8278" s="57"/>
      <c r="G8278" s="56">
        <v>45298.976666666669</v>
      </c>
      <c r="H8278" s="56">
        <v>45298.981342592589</v>
      </c>
      <c r="I8278" s="54" t="s">
        <v>11551</v>
      </c>
      <c r="J8278" s="54"/>
      <c r="K8278" s="54" t="s">
        <v>3097</v>
      </c>
    </row>
    <row r="8279" spans="1:11" ht="15" customHeight="1">
      <c r="A8279" s="54" t="s">
        <v>3100</v>
      </c>
      <c r="B8279" s="54" t="s">
        <v>3116</v>
      </c>
      <c r="C8279" s="55">
        <v>2024</v>
      </c>
      <c r="D8279" s="55" t="s">
        <v>3095</v>
      </c>
      <c r="E8279" s="56">
        <v>45298.979016203702</v>
      </c>
      <c r="F8279" s="57"/>
      <c r="G8279" s="56">
        <v>45298.98165509259</v>
      </c>
      <c r="H8279" s="56">
        <v>45298.987453703703</v>
      </c>
      <c r="I8279" s="54" t="s">
        <v>11552</v>
      </c>
      <c r="J8279" s="54"/>
      <c r="K8279" s="54" t="s">
        <v>3097</v>
      </c>
    </row>
    <row r="8280" spans="1:11" ht="15" customHeight="1">
      <c r="A8280" s="54" t="s">
        <v>3100</v>
      </c>
      <c r="B8280" s="54" t="s">
        <v>3116</v>
      </c>
      <c r="C8280" s="55">
        <v>2024</v>
      </c>
      <c r="D8280" s="55" t="s">
        <v>3095</v>
      </c>
      <c r="E8280" s="56">
        <v>45298.98642361111</v>
      </c>
      <c r="F8280" s="57"/>
      <c r="G8280" s="56">
        <v>45298.988402777781</v>
      </c>
      <c r="H8280" s="56">
        <v>45298.997627314813</v>
      </c>
      <c r="I8280" s="54" t="s">
        <v>11553</v>
      </c>
      <c r="J8280" s="54"/>
      <c r="K8280" s="54" t="s">
        <v>3097</v>
      </c>
    </row>
    <row r="8281" spans="1:11" ht="15" customHeight="1">
      <c r="A8281" s="54" t="s">
        <v>3100</v>
      </c>
      <c r="B8281" s="54" t="s">
        <v>3137</v>
      </c>
      <c r="C8281" s="55">
        <v>2024</v>
      </c>
      <c r="D8281" s="55" t="s">
        <v>3095</v>
      </c>
      <c r="E8281" s="56">
        <v>45299.02034722222</v>
      </c>
      <c r="F8281" s="57"/>
      <c r="G8281" s="56">
        <v>45299.021909722222</v>
      </c>
      <c r="H8281" s="56">
        <v>45299.284490740742</v>
      </c>
      <c r="I8281" s="54" t="s">
        <v>11554</v>
      </c>
      <c r="J8281" s="54"/>
      <c r="K8281" s="54" t="s">
        <v>3097</v>
      </c>
    </row>
    <row r="8282" spans="1:11" ht="15" customHeight="1">
      <c r="A8282" s="54" t="s">
        <v>3100</v>
      </c>
      <c r="B8282" s="54" t="s">
        <v>3154</v>
      </c>
      <c r="C8282" s="55">
        <v>2024</v>
      </c>
      <c r="D8282" s="55" t="s">
        <v>3095</v>
      </c>
      <c r="E8282" s="56">
        <v>45299.253148148149</v>
      </c>
      <c r="F8282" s="57"/>
      <c r="G8282" s="56">
        <v>45299.254965277774</v>
      </c>
      <c r="H8282" s="56">
        <v>45299.279490740744</v>
      </c>
      <c r="I8282" s="54" t="s">
        <v>11555</v>
      </c>
      <c r="J8282" s="54"/>
      <c r="K8282" s="54" t="s">
        <v>3097</v>
      </c>
    </row>
    <row r="8283" spans="1:11" ht="15" customHeight="1">
      <c r="A8283" s="54" t="s">
        <v>3100</v>
      </c>
      <c r="B8283" s="54" t="s">
        <v>3104</v>
      </c>
      <c r="C8283" s="55">
        <v>2024</v>
      </c>
      <c r="D8283" s="55" t="s">
        <v>3095</v>
      </c>
      <c r="E8283" s="56">
        <v>45299.28266203704</v>
      </c>
      <c r="F8283" s="57"/>
      <c r="G8283" s="56">
        <v>45299.283935185187</v>
      </c>
      <c r="H8283" s="56">
        <v>45299.286168981482</v>
      </c>
      <c r="I8283" s="54" t="s">
        <v>11556</v>
      </c>
      <c r="J8283" s="54"/>
      <c r="K8283" s="54" t="s">
        <v>7570</v>
      </c>
    </row>
    <row r="8284" spans="1:11" ht="15" customHeight="1">
      <c r="A8284" s="54" t="s">
        <v>3100</v>
      </c>
      <c r="B8284" s="54" t="s">
        <v>3104</v>
      </c>
      <c r="C8284" s="55">
        <v>2024</v>
      </c>
      <c r="D8284" s="55" t="s">
        <v>3095</v>
      </c>
      <c r="E8284" s="56">
        <v>45299.295520833337</v>
      </c>
      <c r="F8284" s="57"/>
      <c r="G8284" s="56">
        <v>45299.297222222223</v>
      </c>
      <c r="H8284" s="56"/>
      <c r="I8284" s="54" t="s">
        <v>11557</v>
      </c>
      <c r="J8284" s="54"/>
      <c r="K8284" s="54" t="s">
        <v>7570</v>
      </c>
    </row>
    <row r="8285" spans="1:11" ht="15" customHeight="1">
      <c r="A8285" s="54" t="s">
        <v>3100</v>
      </c>
      <c r="B8285" s="54" t="s">
        <v>3104</v>
      </c>
      <c r="C8285" s="55">
        <v>2024</v>
      </c>
      <c r="D8285" s="55" t="s">
        <v>3095</v>
      </c>
      <c r="E8285" s="56">
        <v>45299.307581018518</v>
      </c>
      <c r="F8285" s="57"/>
      <c r="G8285" s="56">
        <v>45299.314421296294</v>
      </c>
      <c r="H8285" s="56">
        <v>45299.338449074072</v>
      </c>
      <c r="I8285" s="54" t="s">
        <v>11558</v>
      </c>
      <c r="J8285" s="54"/>
      <c r="K8285" s="54" t="s">
        <v>7570</v>
      </c>
    </row>
    <row r="8286" spans="1:11" ht="15" customHeight="1">
      <c r="A8286" s="54" t="s">
        <v>3100</v>
      </c>
      <c r="B8286" s="54" t="s">
        <v>3101</v>
      </c>
      <c r="C8286" s="55">
        <v>2024</v>
      </c>
      <c r="D8286" s="55" t="s">
        <v>3095</v>
      </c>
      <c r="E8286" s="56">
        <v>45299.405949074076</v>
      </c>
      <c r="F8286" s="57"/>
      <c r="G8286" s="56">
        <v>45299.407986111109</v>
      </c>
      <c r="H8286" s="56">
        <v>45299.410960648151</v>
      </c>
      <c r="I8286" s="54" t="s">
        <v>11559</v>
      </c>
      <c r="J8286" s="54"/>
      <c r="K8286" s="54" t="s">
        <v>10872</v>
      </c>
    </row>
    <row r="8287" spans="1:11" ht="15" customHeight="1">
      <c r="A8287" s="54" t="s">
        <v>3100</v>
      </c>
      <c r="B8287" s="54" t="s">
        <v>3996</v>
      </c>
      <c r="C8287" s="55">
        <v>2024</v>
      </c>
      <c r="D8287" s="55" t="s">
        <v>3095</v>
      </c>
      <c r="E8287" s="56">
        <v>45299.464837962965</v>
      </c>
      <c r="F8287" s="57"/>
      <c r="G8287" s="56">
        <v>45299.730740740742</v>
      </c>
      <c r="H8287" s="56">
        <v>45299.758321759262</v>
      </c>
      <c r="I8287" s="54" t="s">
        <v>11560</v>
      </c>
      <c r="J8287" s="54"/>
      <c r="K8287" s="54" t="s">
        <v>10872</v>
      </c>
    </row>
    <row r="8288" spans="1:11" ht="15" customHeight="1">
      <c r="A8288" s="54" t="s">
        <v>3218</v>
      </c>
      <c r="B8288" s="54" t="s">
        <v>3218</v>
      </c>
      <c r="C8288" s="55">
        <v>2024</v>
      </c>
      <c r="D8288" s="55" t="s">
        <v>3095</v>
      </c>
      <c r="E8288" s="56">
        <v>45299.477430555555</v>
      </c>
      <c r="F8288" s="57"/>
      <c r="G8288" s="56">
        <v>45299.479930555557</v>
      </c>
      <c r="H8288" s="56">
        <v>45299.483599537038</v>
      </c>
      <c r="I8288" s="54" t="s">
        <v>11561</v>
      </c>
      <c r="J8288" s="54"/>
      <c r="K8288" s="54" t="s">
        <v>10872</v>
      </c>
    </row>
    <row r="8289" spans="1:11" ht="15" customHeight="1">
      <c r="A8289" s="54" t="s">
        <v>3100</v>
      </c>
      <c r="B8289" s="54" t="s">
        <v>3761</v>
      </c>
      <c r="C8289" s="55">
        <v>2024</v>
      </c>
      <c r="D8289" s="55" t="s">
        <v>3095</v>
      </c>
      <c r="E8289" s="56">
        <v>45299.559513888889</v>
      </c>
      <c r="F8289" s="57"/>
      <c r="G8289" s="56">
        <v>45299.563506944447</v>
      </c>
      <c r="H8289" s="56">
        <v>45299.636817129627</v>
      </c>
      <c r="I8289" s="54" t="s">
        <v>11562</v>
      </c>
      <c r="J8289" s="54"/>
      <c r="K8289" s="54" t="s">
        <v>10872</v>
      </c>
    </row>
    <row r="8290" spans="1:11" ht="15" customHeight="1">
      <c r="A8290" s="54" t="s">
        <v>3100</v>
      </c>
      <c r="B8290" s="54" t="s">
        <v>3101</v>
      </c>
      <c r="C8290" s="55">
        <v>2024</v>
      </c>
      <c r="D8290" s="55" t="s">
        <v>3095</v>
      </c>
      <c r="E8290" s="56">
        <v>45299.587511574071</v>
      </c>
      <c r="F8290" s="57"/>
      <c r="G8290" s="56">
        <v>45299.589282407411</v>
      </c>
      <c r="H8290" s="56">
        <v>45299.654039351852</v>
      </c>
      <c r="I8290" s="54" t="s">
        <v>11563</v>
      </c>
      <c r="J8290" s="54"/>
      <c r="K8290" s="54" t="s">
        <v>10872</v>
      </c>
    </row>
    <row r="8291" spans="1:11" ht="15" customHeight="1">
      <c r="A8291" s="54" t="s">
        <v>3100</v>
      </c>
      <c r="B8291" s="54" t="s">
        <v>3318</v>
      </c>
      <c r="C8291" s="55">
        <v>2024</v>
      </c>
      <c r="D8291" s="55" t="s">
        <v>3095</v>
      </c>
      <c r="E8291" s="56">
        <v>45299.654722222222</v>
      </c>
      <c r="F8291" s="57"/>
      <c r="G8291" s="56">
        <v>45299.657280092593</v>
      </c>
      <c r="H8291" s="56">
        <v>45299.709583333337</v>
      </c>
      <c r="I8291" s="54" t="s">
        <v>11564</v>
      </c>
      <c r="J8291" s="54"/>
      <c r="K8291" s="54" t="s">
        <v>10872</v>
      </c>
    </row>
    <row r="8292" spans="1:11" ht="15" customHeight="1">
      <c r="A8292" s="54" t="s">
        <v>3100</v>
      </c>
      <c r="B8292" s="54" t="s">
        <v>3101</v>
      </c>
      <c r="C8292" s="55">
        <v>2024</v>
      </c>
      <c r="D8292" s="55" t="s">
        <v>3095</v>
      </c>
      <c r="E8292" s="56">
        <v>45299.672986111109</v>
      </c>
      <c r="F8292" s="57"/>
      <c r="G8292" s="56">
        <v>45299.675011574072</v>
      </c>
      <c r="H8292" s="56">
        <v>45299.754247685189</v>
      </c>
      <c r="I8292" s="54" t="s">
        <v>11565</v>
      </c>
      <c r="J8292" s="54"/>
      <c r="K8292" s="54" t="s">
        <v>10872</v>
      </c>
    </row>
    <row r="8293" spans="1:11" ht="15" customHeight="1">
      <c r="A8293" s="54" t="s">
        <v>3100</v>
      </c>
      <c r="B8293" s="54" t="s">
        <v>3154</v>
      </c>
      <c r="C8293" s="55">
        <v>2024</v>
      </c>
      <c r="D8293" s="55" t="s">
        <v>3095</v>
      </c>
      <c r="E8293" s="56">
        <v>45299.786099537036</v>
      </c>
      <c r="F8293" s="57"/>
      <c r="G8293" s="56">
        <v>45299.787974537037</v>
      </c>
      <c r="H8293" s="56"/>
      <c r="I8293" s="54" t="s">
        <v>11566</v>
      </c>
      <c r="J8293" s="54"/>
      <c r="K8293" s="54" t="s">
        <v>7570</v>
      </c>
    </row>
    <row r="8294" spans="1:11" ht="15" customHeight="1">
      <c r="A8294" s="54" t="s">
        <v>3218</v>
      </c>
      <c r="B8294" s="54" t="s">
        <v>3218</v>
      </c>
      <c r="C8294" s="55">
        <v>2024</v>
      </c>
      <c r="D8294" s="55" t="s">
        <v>3095</v>
      </c>
      <c r="E8294" s="56">
        <v>45299.962719907409</v>
      </c>
      <c r="F8294" s="57"/>
      <c r="G8294" s="56">
        <v>45299.967511574076</v>
      </c>
      <c r="H8294" s="56">
        <v>45299.985937500001</v>
      </c>
      <c r="I8294" s="54" t="s">
        <v>11567</v>
      </c>
      <c r="J8294" s="54"/>
      <c r="K8294" s="54" t="s">
        <v>7570</v>
      </c>
    </row>
    <row r="8295" spans="1:11" ht="15" customHeight="1">
      <c r="A8295" s="54" t="s">
        <v>3093</v>
      </c>
      <c r="B8295" s="54" t="s">
        <v>3094</v>
      </c>
      <c r="C8295" s="55">
        <v>2024</v>
      </c>
      <c r="D8295" s="55" t="s">
        <v>3095</v>
      </c>
      <c r="E8295" s="56">
        <v>45299.967638888891</v>
      </c>
      <c r="F8295" s="57"/>
      <c r="G8295" s="56">
        <v>45299.969976851855</v>
      </c>
      <c r="H8295" s="56">
        <v>45299.986157407409</v>
      </c>
      <c r="I8295" s="54" t="s">
        <v>11568</v>
      </c>
      <c r="J8295" s="54"/>
      <c r="K8295" s="54" t="s">
        <v>7570</v>
      </c>
    </row>
    <row r="8296" spans="1:11" ht="15" customHeight="1">
      <c r="A8296" s="54" t="s">
        <v>3100</v>
      </c>
      <c r="B8296" s="54" t="s">
        <v>3175</v>
      </c>
      <c r="C8296" s="55">
        <v>2024</v>
      </c>
      <c r="D8296" s="55" t="s">
        <v>3095</v>
      </c>
      <c r="E8296" s="56">
        <v>45299.970092592594</v>
      </c>
      <c r="F8296" s="57"/>
      <c r="G8296" s="56">
        <v>45299.971736111111</v>
      </c>
      <c r="H8296" s="56">
        <v>45300.247384259259</v>
      </c>
      <c r="I8296" s="54" t="s">
        <v>11569</v>
      </c>
      <c r="J8296" s="54"/>
      <c r="K8296" s="54" t="s">
        <v>7570</v>
      </c>
    </row>
    <row r="8297" spans="1:11" ht="15" customHeight="1">
      <c r="A8297" s="54" t="s">
        <v>3100</v>
      </c>
      <c r="B8297" s="54" t="s">
        <v>3104</v>
      </c>
      <c r="C8297" s="55">
        <v>2024</v>
      </c>
      <c r="D8297" s="55" t="s">
        <v>3095</v>
      </c>
      <c r="E8297" s="56">
        <v>45300.299143518518</v>
      </c>
      <c r="F8297" s="57"/>
      <c r="G8297" s="56">
        <v>45300.300567129627</v>
      </c>
      <c r="H8297" s="56">
        <v>45301.271701388891</v>
      </c>
      <c r="I8297" s="54" t="s">
        <v>11570</v>
      </c>
      <c r="J8297" s="54" t="s">
        <v>11571</v>
      </c>
      <c r="K8297" s="54" t="s">
        <v>10872</v>
      </c>
    </row>
    <row r="8298" spans="1:11" ht="15" customHeight="1">
      <c r="A8298" s="54" t="s">
        <v>3100</v>
      </c>
      <c r="B8298" s="54" t="s">
        <v>3101</v>
      </c>
      <c r="C8298" s="55">
        <v>2024</v>
      </c>
      <c r="D8298" s="55" t="s">
        <v>3095</v>
      </c>
      <c r="E8298" s="56">
        <v>45300.330266203702</v>
      </c>
      <c r="F8298" s="57"/>
      <c r="G8298" s="56">
        <v>45300.332812499997</v>
      </c>
      <c r="H8298" s="56">
        <v>45300.453263888892</v>
      </c>
      <c r="I8298" s="54" t="s">
        <v>11572</v>
      </c>
      <c r="J8298" s="54"/>
      <c r="K8298" s="54" t="s">
        <v>3172</v>
      </c>
    </row>
    <row r="8299" spans="1:11" ht="15" customHeight="1">
      <c r="A8299" s="54" t="s">
        <v>3100</v>
      </c>
      <c r="B8299" s="54" t="s">
        <v>3524</v>
      </c>
      <c r="C8299" s="55">
        <v>2024</v>
      </c>
      <c r="D8299" s="55" t="s">
        <v>3095</v>
      </c>
      <c r="E8299" s="56">
        <v>45300.343449074076</v>
      </c>
      <c r="F8299" s="57"/>
      <c r="G8299" s="56">
        <v>45300.345057870371</v>
      </c>
      <c r="H8299" s="56">
        <v>45300.449895833335</v>
      </c>
      <c r="I8299" s="54" t="s">
        <v>11573</v>
      </c>
      <c r="J8299" s="54"/>
      <c r="K8299" s="54" t="s">
        <v>3172</v>
      </c>
    </row>
    <row r="8300" spans="1:11" ht="15" customHeight="1">
      <c r="A8300" s="54" t="s">
        <v>3100</v>
      </c>
      <c r="B8300" s="54" t="s">
        <v>3131</v>
      </c>
      <c r="C8300" s="55">
        <v>2024</v>
      </c>
      <c r="D8300" s="55" t="s">
        <v>3095</v>
      </c>
      <c r="E8300" s="56">
        <v>45300.40766203704</v>
      </c>
      <c r="F8300" s="57"/>
      <c r="G8300" s="56">
        <v>45300.409467592595</v>
      </c>
      <c r="H8300" s="56">
        <v>45300.685567129629</v>
      </c>
      <c r="I8300" s="54" t="s">
        <v>11574</v>
      </c>
      <c r="J8300" s="54"/>
      <c r="K8300" s="54" t="s">
        <v>3172</v>
      </c>
    </row>
    <row r="8301" spans="1:11" ht="15" customHeight="1">
      <c r="A8301" s="54" t="s">
        <v>3100</v>
      </c>
      <c r="B8301" s="54" t="s">
        <v>3101</v>
      </c>
      <c r="C8301" s="55">
        <v>2024</v>
      </c>
      <c r="D8301" s="55" t="s">
        <v>3095</v>
      </c>
      <c r="E8301" s="56">
        <v>45300.450277777774</v>
      </c>
      <c r="F8301" s="57"/>
      <c r="G8301" s="56">
        <v>45300.452766203707</v>
      </c>
      <c r="H8301" s="56">
        <v>45300.457511574074</v>
      </c>
      <c r="I8301" s="54" t="s">
        <v>11575</v>
      </c>
      <c r="J8301" s="54"/>
      <c r="K8301" s="54" t="s">
        <v>3172</v>
      </c>
    </row>
    <row r="8302" spans="1:11" ht="15" customHeight="1">
      <c r="A8302" s="54" t="s">
        <v>3100</v>
      </c>
      <c r="B8302" s="54" t="s">
        <v>3116</v>
      </c>
      <c r="C8302" s="55">
        <v>2024</v>
      </c>
      <c r="D8302" s="55" t="s">
        <v>3095</v>
      </c>
      <c r="E8302" s="56">
        <v>45300.519444444442</v>
      </c>
      <c r="F8302" s="57"/>
      <c r="G8302" s="56">
        <v>45300.521666666667</v>
      </c>
      <c r="H8302" s="56">
        <v>45300.528090277781</v>
      </c>
      <c r="I8302" s="54" t="s">
        <v>11576</v>
      </c>
      <c r="J8302" s="54"/>
      <c r="K8302" s="54" t="s">
        <v>3172</v>
      </c>
    </row>
    <row r="8303" spans="1:11" ht="15" customHeight="1">
      <c r="A8303" s="54" t="s">
        <v>3100</v>
      </c>
      <c r="B8303" s="54" t="s">
        <v>3101</v>
      </c>
      <c r="C8303" s="55">
        <v>2024</v>
      </c>
      <c r="D8303" s="55" t="s">
        <v>3095</v>
      </c>
      <c r="E8303" s="56">
        <v>45300.585555555554</v>
      </c>
      <c r="F8303" s="57"/>
      <c r="G8303" s="56">
        <v>45300.587337962963</v>
      </c>
      <c r="H8303" s="56">
        <v>45300.588368055556</v>
      </c>
      <c r="I8303" s="54" t="s">
        <v>11577</v>
      </c>
      <c r="J8303" s="54"/>
      <c r="K8303" s="54" t="s">
        <v>3172</v>
      </c>
    </row>
    <row r="8304" spans="1:11" ht="15" customHeight="1">
      <c r="A8304" s="54" t="s">
        <v>3100</v>
      </c>
      <c r="B8304" s="54" t="s">
        <v>3101</v>
      </c>
      <c r="C8304" s="55">
        <v>2024</v>
      </c>
      <c r="D8304" s="55" t="s">
        <v>3095</v>
      </c>
      <c r="E8304" s="56">
        <v>45300.602581018517</v>
      </c>
      <c r="F8304" s="57"/>
      <c r="G8304" s="56">
        <v>45300.604363425926</v>
      </c>
      <c r="H8304" s="56">
        <v>45300.621828703705</v>
      </c>
      <c r="I8304" s="54" t="s">
        <v>11578</v>
      </c>
      <c r="J8304" s="54"/>
      <c r="K8304" s="54" t="s">
        <v>3172</v>
      </c>
    </row>
    <row r="8305" spans="1:11" ht="15" customHeight="1">
      <c r="A8305" s="54" t="s">
        <v>3100</v>
      </c>
      <c r="B8305" s="54" t="s">
        <v>3137</v>
      </c>
      <c r="C8305" s="55">
        <v>2024</v>
      </c>
      <c r="D8305" s="55" t="s">
        <v>3095</v>
      </c>
      <c r="E8305" s="56">
        <v>45300.609212962961</v>
      </c>
      <c r="F8305" s="57"/>
      <c r="G8305" s="56">
        <v>45300.616666666669</v>
      </c>
      <c r="H8305" s="56">
        <v>45300.623113425929</v>
      </c>
      <c r="I8305" s="54" t="s">
        <v>11579</v>
      </c>
      <c r="J8305" s="54"/>
      <c r="K8305" s="54" t="s">
        <v>3172</v>
      </c>
    </row>
    <row r="8306" spans="1:11" ht="15" customHeight="1">
      <c r="A8306" s="54" t="s">
        <v>3100</v>
      </c>
      <c r="B8306" s="54" t="s">
        <v>3101</v>
      </c>
      <c r="C8306" s="55">
        <v>2024</v>
      </c>
      <c r="D8306" s="55" t="s">
        <v>3095</v>
      </c>
      <c r="E8306" s="56">
        <v>45300.648715277777</v>
      </c>
      <c r="F8306" s="57"/>
      <c r="G8306" s="56">
        <v>45300.650254629632</v>
      </c>
      <c r="H8306" s="56">
        <v>45300.68372685185</v>
      </c>
      <c r="I8306" s="54" t="s">
        <v>11580</v>
      </c>
      <c r="J8306" s="54"/>
      <c r="K8306" s="54" t="s">
        <v>3172</v>
      </c>
    </row>
    <row r="8307" spans="1:11" ht="15" customHeight="1">
      <c r="A8307" s="54" t="s">
        <v>3100</v>
      </c>
      <c r="B8307" s="54" t="s">
        <v>3101</v>
      </c>
      <c r="C8307" s="55">
        <v>2024</v>
      </c>
      <c r="D8307" s="55" t="s">
        <v>3095</v>
      </c>
      <c r="E8307" s="56">
        <v>45300.710497685184</v>
      </c>
      <c r="F8307" s="57"/>
      <c r="G8307" s="56">
        <v>45300.713067129633</v>
      </c>
      <c r="H8307" s="56"/>
      <c r="I8307" s="54" t="s">
        <v>11581</v>
      </c>
      <c r="J8307" s="54"/>
      <c r="K8307" s="54" t="s">
        <v>3172</v>
      </c>
    </row>
    <row r="8308" spans="1:11" ht="15" customHeight="1">
      <c r="A8308" s="54" t="s">
        <v>3100</v>
      </c>
      <c r="B8308" s="54" t="s">
        <v>3101</v>
      </c>
      <c r="C8308" s="55">
        <v>2024</v>
      </c>
      <c r="D8308" s="55" t="s">
        <v>3095</v>
      </c>
      <c r="E8308" s="56">
        <v>45300.810844907406</v>
      </c>
      <c r="F8308" s="57"/>
      <c r="G8308" s="56">
        <v>45300.810844907406</v>
      </c>
      <c r="H8308" s="56">
        <v>45300.926932870374</v>
      </c>
      <c r="I8308" s="54" t="s">
        <v>11582</v>
      </c>
      <c r="J8308" s="54"/>
      <c r="K8308" s="54" t="s">
        <v>10872</v>
      </c>
    </row>
    <row r="8309" spans="1:11" ht="15" customHeight="1">
      <c r="A8309" s="54" t="s">
        <v>3100</v>
      </c>
      <c r="B8309" s="54" t="s">
        <v>3394</v>
      </c>
      <c r="C8309" s="55">
        <v>2024</v>
      </c>
      <c r="D8309" s="55" t="s">
        <v>3095</v>
      </c>
      <c r="E8309" s="56">
        <v>45300.850254629629</v>
      </c>
      <c r="F8309" s="57"/>
      <c r="G8309" s="56">
        <v>45300.851979166669</v>
      </c>
      <c r="H8309" s="56">
        <v>45300.924143518518</v>
      </c>
      <c r="I8309" s="54" t="s">
        <v>11583</v>
      </c>
      <c r="J8309" s="54"/>
      <c r="K8309" s="54" t="s">
        <v>10872</v>
      </c>
    </row>
    <row r="8310" spans="1:11" ht="15" customHeight="1">
      <c r="A8310" s="54" t="s">
        <v>3100</v>
      </c>
      <c r="B8310" s="54" t="s">
        <v>3296</v>
      </c>
      <c r="C8310" s="55">
        <v>2024</v>
      </c>
      <c r="D8310" s="55" t="s">
        <v>3095</v>
      </c>
      <c r="E8310" s="56">
        <v>45300.900312500002</v>
      </c>
      <c r="F8310" s="57"/>
      <c r="G8310" s="56">
        <v>45300.902928240743</v>
      </c>
      <c r="H8310" s="56">
        <v>45300.92119212963</v>
      </c>
      <c r="I8310" s="54" t="s">
        <v>11584</v>
      </c>
      <c r="J8310" s="54"/>
      <c r="K8310" s="54" t="s">
        <v>10872</v>
      </c>
    </row>
    <row r="8311" spans="1:11" ht="15" customHeight="1">
      <c r="A8311" s="54" t="s">
        <v>3100</v>
      </c>
      <c r="B8311" s="54" t="s">
        <v>3101</v>
      </c>
      <c r="C8311" s="55">
        <v>2024</v>
      </c>
      <c r="D8311" s="55" t="s">
        <v>3095</v>
      </c>
      <c r="E8311" s="56">
        <v>45300.937557870369</v>
      </c>
      <c r="F8311" s="57"/>
      <c r="G8311" s="56">
        <v>45300.939259259256</v>
      </c>
      <c r="H8311" s="56">
        <v>45300.95853009259</v>
      </c>
      <c r="I8311" s="54" t="s">
        <v>11585</v>
      </c>
      <c r="J8311" s="54"/>
      <c r="K8311" s="54" t="s">
        <v>10872</v>
      </c>
    </row>
    <row r="8312" spans="1:11" ht="15" customHeight="1">
      <c r="A8312" s="54" t="s">
        <v>3100</v>
      </c>
      <c r="B8312" s="54" t="s">
        <v>3101</v>
      </c>
      <c r="C8312" s="55">
        <v>2024</v>
      </c>
      <c r="D8312" s="55" t="s">
        <v>3095</v>
      </c>
      <c r="E8312" s="56">
        <v>45300.9455787037</v>
      </c>
      <c r="F8312" s="57"/>
      <c r="G8312" s="56">
        <v>45300.946736111109</v>
      </c>
      <c r="H8312" s="56">
        <v>45301.027245370373</v>
      </c>
      <c r="I8312" s="54" t="s">
        <v>11586</v>
      </c>
      <c r="J8312" s="54"/>
      <c r="K8312" s="54" t="s">
        <v>10872</v>
      </c>
    </row>
    <row r="8313" spans="1:11" ht="15" customHeight="1">
      <c r="A8313" s="54" t="s">
        <v>3100</v>
      </c>
      <c r="B8313" s="54" t="s">
        <v>3104</v>
      </c>
      <c r="C8313" s="55">
        <v>2024</v>
      </c>
      <c r="D8313" s="55" t="s">
        <v>3095</v>
      </c>
      <c r="E8313" s="56">
        <v>45301.295486111114</v>
      </c>
      <c r="F8313" s="57"/>
      <c r="G8313" s="56">
        <v>45301.2965625</v>
      </c>
      <c r="H8313" s="56"/>
      <c r="I8313" s="54" t="s">
        <v>11587</v>
      </c>
      <c r="J8313" s="54" t="s">
        <v>11588</v>
      </c>
      <c r="K8313" s="54" t="s">
        <v>10872</v>
      </c>
    </row>
    <row r="8314" spans="1:11" ht="15" customHeight="1">
      <c r="A8314" s="54" t="s">
        <v>3100</v>
      </c>
      <c r="B8314" s="54" t="s">
        <v>3212</v>
      </c>
      <c r="C8314" s="55">
        <v>2024</v>
      </c>
      <c r="D8314" s="55" t="s">
        <v>3095</v>
      </c>
      <c r="E8314" s="56">
        <v>45301.311631944445</v>
      </c>
      <c r="F8314" s="57"/>
      <c r="G8314" s="56">
        <v>45301.315486111111</v>
      </c>
      <c r="H8314" s="56">
        <v>45301.37877314815</v>
      </c>
      <c r="I8314" s="54" t="s">
        <v>11589</v>
      </c>
      <c r="J8314" s="54"/>
      <c r="K8314" s="54" t="s">
        <v>3172</v>
      </c>
    </row>
    <row r="8315" spans="1:11" ht="15" customHeight="1">
      <c r="A8315" s="54" t="s">
        <v>3100</v>
      </c>
      <c r="B8315" s="54" t="s">
        <v>3101</v>
      </c>
      <c r="C8315" s="55">
        <v>2024</v>
      </c>
      <c r="D8315" s="55" t="s">
        <v>3095</v>
      </c>
      <c r="E8315" s="56">
        <v>45301.374594907407</v>
      </c>
      <c r="F8315" s="57"/>
      <c r="G8315" s="56">
        <v>45301.377893518518</v>
      </c>
      <c r="H8315" s="56">
        <v>45301.477534722224</v>
      </c>
      <c r="I8315" s="54" t="s">
        <v>11590</v>
      </c>
      <c r="J8315" s="54"/>
      <c r="K8315" s="54" t="s">
        <v>3172</v>
      </c>
    </row>
    <row r="8316" spans="1:11" ht="15" customHeight="1">
      <c r="A8316" s="54" t="s">
        <v>3100</v>
      </c>
      <c r="B8316" s="54" t="s">
        <v>3101</v>
      </c>
      <c r="C8316" s="55">
        <v>2024</v>
      </c>
      <c r="D8316" s="55" t="s">
        <v>3095</v>
      </c>
      <c r="E8316" s="56">
        <v>45301.374814814815</v>
      </c>
      <c r="F8316" s="57"/>
      <c r="G8316" s="56">
        <v>45301.384606481479</v>
      </c>
      <c r="H8316" s="56"/>
      <c r="I8316" s="54" t="s">
        <v>11591</v>
      </c>
      <c r="J8316" s="54"/>
      <c r="K8316" s="54" t="s">
        <v>3172</v>
      </c>
    </row>
    <row r="8317" spans="1:11" ht="15" customHeight="1">
      <c r="A8317" s="54" t="s">
        <v>3100</v>
      </c>
      <c r="B8317" s="54" t="s">
        <v>3101</v>
      </c>
      <c r="C8317" s="55">
        <v>2024</v>
      </c>
      <c r="D8317" s="55" t="s">
        <v>3095</v>
      </c>
      <c r="E8317" s="56">
        <v>45301.37872685185</v>
      </c>
      <c r="F8317" s="57"/>
      <c r="G8317" s="56">
        <v>45301.381307870368</v>
      </c>
      <c r="H8317" s="56">
        <v>45301.385405092595</v>
      </c>
      <c r="I8317" s="54" t="s">
        <v>11592</v>
      </c>
      <c r="J8317" s="54"/>
      <c r="K8317" s="54" t="s">
        <v>3172</v>
      </c>
    </row>
    <row r="8318" spans="1:11" ht="15" customHeight="1">
      <c r="A8318" s="54" t="s">
        <v>3100</v>
      </c>
      <c r="B8318" s="54" t="s">
        <v>3150</v>
      </c>
      <c r="C8318" s="55">
        <v>2024</v>
      </c>
      <c r="D8318" s="55" t="s">
        <v>3095</v>
      </c>
      <c r="E8318" s="56">
        <v>45301.393217592595</v>
      </c>
      <c r="F8318" s="57"/>
      <c r="G8318" s="56">
        <v>45301.396296296298</v>
      </c>
      <c r="H8318" s="56">
        <v>45301.497546296298</v>
      </c>
      <c r="I8318" s="54" t="s">
        <v>11593</v>
      </c>
      <c r="J8318" s="54"/>
      <c r="K8318" s="54" t="s">
        <v>3172</v>
      </c>
    </row>
    <row r="8319" spans="1:11" ht="15" customHeight="1">
      <c r="A8319" s="54" t="s">
        <v>3100</v>
      </c>
      <c r="B8319" s="54" t="s">
        <v>3101</v>
      </c>
      <c r="C8319" s="55">
        <v>2024</v>
      </c>
      <c r="D8319" s="55" t="s">
        <v>3095</v>
      </c>
      <c r="E8319" s="56">
        <v>45301.40965277778</v>
      </c>
      <c r="F8319" s="57"/>
      <c r="G8319" s="56">
        <v>45301.412361111114</v>
      </c>
      <c r="H8319" s="56">
        <v>45301.433206018519</v>
      </c>
      <c r="I8319" s="54" t="s">
        <v>11594</v>
      </c>
      <c r="J8319" s="54"/>
      <c r="K8319" s="54" t="s">
        <v>3172</v>
      </c>
    </row>
    <row r="8320" spans="1:11" ht="15" customHeight="1">
      <c r="A8320" s="54" t="s">
        <v>3093</v>
      </c>
      <c r="B8320" s="54" t="s">
        <v>3223</v>
      </c>
      <c r="C8320" s="55">
        <v>2024</v>
      </c>
      <c r="D8320" s="55" t="s">
        <v>3095</v>
      </c>
      <c r="E8320" s="56">
        <v>45301.418495370373</v>
      </c>
      <c r="F8320" s="57"/>
      <c r="G8320" s="56">
        <v>45301.421458333331</v>
      </c>
      <c r="H8320" s="56">
        <v>45301.47252314815</v>
      </c>
      <c r="I8320" s="54" t="s">
        <v>11595</v>
      </c>
      <c r="J8320" s="54"/>
      <c r="K8320" s="54" t="s">
        <v>3172</v>
      </c>
    </row>
    <row r="8321" spans="1:11" ht="15" customHeight="1">
      <c r="A8321" s="54" t="s">
        <v>3100</v>
      </c>
      <c r="B8321" s="54" t="s">
        <v>3150</v>
      </c>
      <c r="C8321" s="55">
        <v>2024</v>
      </c>
      <c r="D8321" s="55" t="s">
        <v>3095</v>
      </c>
      <c r="E8321" s="56">
        <v>45301.428240740737</v>
      </c>
      <c r="F8321" s="57"/>
      <c r="G8321" s="56">
        <v>45301.434027777781</v>
      </c>
      <c r="H8321" s="56">
        <v>45301.526250000003</v>
      </c>
      <c r="I8321" s="54" t="s">
        <v>11596</v>
      </c>
      <c r="J8321" s="54"/>
      <c r="K8321" s="54" t="s">
        <v>3172</v>
      </c>
    </row>
    <row r="8322" spans="1:11" ht="15" customHeight="1">
      <c r="A8322" s="54" t="s">
        <v>3100</v>
      </c>
      <c r="B8322" s="54" t="s">
        <v>5806</v>
      </c>
      <c r="C8322" s="55">
        <v>2024</v>
      </c>
      <c r="D8322" s="55" t="s">
        <v>3095</v>
      </c>
      <c r="E8322" s="56">
        <v>45301.442974537036</v>
      </c>
      <c r="F8322" s="57"/>
      <c r="G8322" s="56">
        <v>45301.447094907409</v>
      </c>
      <c r="H8322" s="56">
        <v>45301.468055555553</v>
      </c>
      <c r="I8322" s="54" t="s">
        <v>11597</v>
      </c>
      <c r="J8322" s="54"/>
      <c r="K8322" s="54" t="s">
        <v>3172</v>
      </c>
    </row>
    <row r="8323" spans="1:11" ht="15" customHeight="1">
      <c r="A8323" s="54" t="s">
        <v>3100</v>
      </c>
      <c r="B8323" s="54" t="s">
        <v>3104</v>
      </c>
      <c r="C8323" s="55">
        <v>2024</v>
      </c>
      <c r="D8323" s="55" t="s">
        <v>3095</v>
      </c>
      <c r="E8323" s="56">
        <v>45301.514733796299</v>
      </c>
      <c r="F8323" s="57"/>
      <c r="G8323" s="56">
        <v>45301.518842592595</v>
      </c>
      <c r="H8323" s="56">
        <v>45301.526689814818</v>
      </c>
      <c r="I8323" s="54" t="s">
        <v>11598</v>
      </c>
      <c r="J8323" s="54"/>
      <c r="K8323" s="54" t="s">
        <v>7570</v>
      </c>
    </row>
    <row r="8324" spans="1:11" ht="15" customHeight="1">
      <c r="A8324" s="54" t="s">
        <v>3100</v>
      </c>
      <c r="B8324" s="54" t="s">
        <v>3101</v>
      </c>
      <c r="C8324" s="55">
        <v>2024</v>
      </c>
      <c r="D8324" s="55" t="s">
        <v>3095</v>
      </c>
      <c r="E8324" s="56">
        <v>45301.665254629632</v>
      </c>
      <c r="F8324" s="57"/>
      <c r="G8324" s="56">
        <v>45301.668495370373</v>
      </c>
      <c r="H8324" s="56">
        <v>45301.726435185185</v>
      </c>
      <c r="I8324" s="54" t="s">
        <v>11599</v>
      </c>
      <c r="J8324" s="54"/>
      <c r="K8324" s="54" t="s">
        <v>3172</v>
      </c>
    </row>
    <row r="8325" spans="1:11" ht="15" customHeight="1">
      <c r="A8325" s="54" t="s">
        <v>3100</v>
      </c>
      <c r="B8325" s="54" t="s">
        <v>3101</v>
      </c>
      <c r="C8325" s="55">
        <v>2024</v>
      </c>
      <c r="D8325" s="55" t="s">
        <v>3095</v>
      </c>
      <c r="E8325" s="56">
        <v>45301.670370370368</v>
      </c>
      <c r="F8325" s="57"/>
      <c r="G8325" s="56">
        <v>45301.673530092594</v>
      </c>
      <c r="H8325" s="56">
        <v>45301.677824074075</v>
      </c>
      <c r="I8325" s="54" t="s">
        <v>11600</v>
      </c>
      <c r="J8325" s="54"/>
      <c r="K8325" s="54" t="s">
        <v>3172</v>
      </c>
    </row>
    <row r="8326" spans="1:11" ht="15" customHeight="1">
      <c r="A8326" s="54" t="s">
        <v>3100</v>
      </c>
      <c r="B8326" s="54" t="s">
        <v>3394</v>
      </c>
      <c r="C8326" s="55">
        <v>2024</v>
      </c>
      <c r="D8326" s="55" t="s">
        <v>3095</v>
      </c>
      <c r="E8326" s="56">
        <v>45301.671655092592</v>
      </c>
      <c r="F8326" s="57"/>
      <c r="G8326" s="56">
        <v>45301.67465277778</v>
      </c>
      <c r="H8326" s="56">
        <v>45301.722881944443</v>
      </c>
      <c r="I8326" s="54" t="s">
        <v>11601</v>
      </c>
      <c r="J8326" s="54"/>
      <c r="K8326" s="54" t="s">
        <v>3172</v>
      </c>
    </row>
    <row r="8327" spans="1:11" ht="15" customHeight="1">
      <c r="A8327" s="54" t="s">
        <v>3100</v>
      </c>
      <c r="B8327" s="54" t="s">
        <v>3101</v>
      </c>
      <c r="C8327" s="55">
        <v>2024</v>
      </c>
      <c r="D8327" s="55" t="s">
        <v>3095</v>
      </c>
      <c r="E8327" s="56">
        <v>45301.679236111115</v>
      </c>
      <c r="F8327" s="57"/>
      <c r="G8327" s="56">
        <v>45301.680358796293</v>
      </c>
      <c r="H8327" s="56">
        <v>45301.698657407411</v>
      </c>
      <c r="I8327" s="54" t="s">
        <v>11602</v>
      </c>
      <c r="J8327" s="54"/>
      <c r="K8327" s="54" t="s">
        <v>3172</v>
      </c>
    </row>
    <row r="8328" spans="1:11" ht="15" customHeight="1">
      <c r="A8328" s="54" t="s">
        <v>3100</v>
      </c>
      <c r="B8328" s="54" t="s">
        <v>3101</v>
      </c>
      <c r="C8328" s="55">
        <v>2024</v>
      </c>
      <c r="D8328" s="55" t="s">
        <v>3095</v>
      </c>
      <c r="E8328" s="56">
        <v>45301.741307870368</v>
      </c>
      <c r="F8328" s="57"/>
      <c r="G8328" s="56">
        <v>45301.743888888886</v>
      </c>
      <c r="H8328" s="56"/>
      <c r="I8328" s="54" t="s">
        <v>11603</v>
      </c>
      <c r="J8328" s="54"/>
      <c r="K8328" s="54" t="s">
        <v>3172</v>
      </c>
    </row>
    <row r="8329" spans="1:11" ht="15" customHeight="1">
      <c r="A8329" s="54" t="s">
        <v>3100</v>
      </c>
      <c r="B8329" s="54" t="s">
        <v>3101</v>
      </c>
      <c r="C8329" s="55">
        <v>2024</v>
      </c>
      <c r="D8329" s="55" t="s">
        <v>3095</v>
      </c>
      <c r="E8329" s="56">
        <v>45301.752893518518</v>
      </c>
      <c r="F8329" s="57"/>
      <c r="G8329" s="56">
        <v>45301.755752314813</v>
      </c>
      <c r="H8329" s="56">
        <v>45301.882175925923</v>
      </c>
      <c r="I8329" s="54" t="s">
        <v>11604</v>
      </c>
      <c r="J8329" s="54"/>
      <c r="K8329" s="54" t="s">
        <v>10872</v>
      </c>
    </row>
    <row r="8330" spans="1:11" ht="15" customHeight="1">
      <c r="A8330" s="54" t="s">
        <v>3100</v>
      </c>
      <c r="B8330" s="54" t="s">
        <v>3147</v>
      </c>
      <c r="C8330" s="55">
        <v>2024</v>
      </c>
      <c r="D8330" s="55" t="s">
        <v>3095</v>
      </c>
      <c r="E8330" s="56">
        <v>45301.884618055556</v>
      </c>
      <c r="F8330" s="57"/>
      <c r="G8330" s="56">
        <v>45301.88585648148</v>
      </c>
      <c r="H8330" s="56">
        <v>45301.915266203701</v>
      </c>
      <c r="I8330" s="54" t="s">
        <v>11605</v>
      </c>
      <c r="J8330" s="54"/>
      <c r="K8330" s="54" t="s">
        <v>10872</v>
      </c>
    </row>
    <row r="8331" spans="1:11" ht="15" customHeight="1">
      <c r="A8331" s="54" t="s">
        <v>3100</v>
      </c>
      <c r="B8331" s="54" t="s">
        <v>3318</v>
      </c>
      <c r="C8331" s="55">
        <v>2024</v>
      </c>
      <c r="D8331" s="55" t="s">
        <v>3095</v>
      </c>
      <c r="E8331" s="56">
        <v>45301.89234953704</v>
      </c>
      <c r="F8331" s="57"/>
      <c r="G8331" s="56">
        <v>45301.893148148149</v>
      </c>
      <c r="H8331" s="56">
        <v>45301.925694444442</v>
      </c>
      <c r="I8331" s="54" t="s">
        <v>11606</v>
      </c>
      <c r="J8331" s="54"/>
      <c r="K8331" s="54" t="s">
        <v>10872</v>
      </c>
    </row>
    <row r="8332" spans="1:11" ht="15" customHeight="1">
      <c r="A8332" s="54" t="s">
        <v>3100</v>
      </c>
      <c r="B8332" s="54" t="s">
        <v>3133</v>
      </c>
      <c r="C8332" s="55">
        <v>2024</v>
      </c>
      <c r="D8332" s="55" t="s">
        <v>3095</v>
      </c>
      <c r="E8332" s="56">
        <v>45301.996736111112</v>
      </c>
      <c r="F8332" s="57"/>
      <c r="G8332" s="56">
        <v>45301.999780092592</v>
      </c>
      <c r="H8332" s="56">
        <v>45302.682939814818</v>
      </c>
      <c r="I8332" s="54" t="s">
        <v>11607</v>
      </c>
      <c r="J8332" s="54"/>
      <c r="K8332" s="54" t="s">
        <v>7570</v>
      </c>
    </row>
    <row r="8333" spans="1:11" ht="15" customHeight="1">
      <c r="A8333" s="54" t="s">
        <v>3100</v>
      </c>
      <c r="B8333" s="54" t="s">
        <v>3104</v>
      </c>
      <c r="C8333" s="55">
        <v>2024</v>
      </c>
      <c r="D8333" s="55" t="s">
        <v>3095</v>
      </c>
      <c r="E8333" s="56">
        <v>45302.296377314815</v>
      </c>
      <c r="F8333" s="57"/>
      <c r="G8333" s="56">
        <v>45302.297071759262</v>
      </c>
      <c r="H8333" s="56"/>
      <c r="I8333" s="54" t="s">
        <v>11608</v>
      </c>
      <c r="J8333" s="54"/>
      <c r="K8333" s="54" t="s">
        <v>3097</v>
      </c>
    </row>
    <row r="8334" spans="1:11" ht="15" customHeight="1">
      <c r="A8334" s="54" t="s">
        <v>3100</v>
      </c>
      <c r="B8334" s="54" t="s">
        <v>3137</v>
      </c>
      <c r="C8334" s="55">
        <v>2024</v>
      </c>
      <c r="D8334" s="55" t="s">
        <v>3095</v>
      </c>
      <c r="E8334" s="56">
        <v>45302.30909722222</v>
      </c>
      <c r="F8334" s="57"/>
      <c r="G8334" s="56">
        <v>45302.311064814814</v>
      </c>
      <c r="H8334" s="56">
        <v>45302.36886574074</v>
      </c>
      <c r="I8334" s="54" t="s">
        <v>11609</v>
      </c>
      <c r="J8334" s="54"/>
      <c r="K8334" s="54" t="s">
        <v>10872</v>
      </c>
    </row>
    <row r="8335" spans="1:11" ht="15" customHeight="1">
      <c r="A8335" s="54" t="s">
        <v>3100</v>
      </c>
      <c r="B8335" s="54" t="s">
        <v>3131</v>
      </c>
      <c r="C8335" s="55">
        <v>2024</v>
      </c>
      <c r="D8335" s="55" t="s">
        <v>3095</v>
      </c>
      <c r="E8335" s="56">
        <v>45302.353402777779</v>
      </c>
      <c r="F8335" s="57"/>
      <c r="G8335" s="56">
        <v>45302.357071759259</v>
      </c>
      <c r="H8335" s="56">
        <v>45302.418414351851</v>
      </c>
      <c r="I8335" s="54" t="s">
        <v>11610</v>
      </c>
      <c r="J8335" s="54"/>
      <c r="K8335" s="54" t="s">
        <v>7570</v>
      </c>
    </row>
    <row r="8336" spans="1:11" ht="15" customHeight="1">
      <c r="A8336" s="54" t="s">
        <v>3100</v>
      </c>
      <c r="B8336" s="54" t="s">
        <v>3116</v>
      </c>
      <c r="C8336" s="55">
        <v>2024</v>
      </c>
      <c r="D8336" s="55" t="s">
        <v>3095</v>
      </c>
      <c r="E8336" s="56">
        <v>45302.373414351852</v>
      </c>
      <c r="F8336" s="57"/>
      <c r="G8336" s="56">
        <v>45302.3750462963</v>
      </c>
      <c r="H8336" s="56">
        <v>45302.429490740738</v>
      </c>
      <c r="I8336" s="54" t="s">
        <v>11611</v>
      </c>
      <c r="J8336" s="54"/>
      <c r="K8336" s="54" t="s">
        <v>10872</v>
      </c>
    </row>
    <row r="8337" spans="1:11" ht="15" customHeight="1">
      <c r="A8337" s="54" t="s">
        <v>3100</v>
      </c>
      <c r="B8337" s="54" t="s">
        <v>3504</v>
      </c>
      <c r="C8337" s="55">
        <v>2024</v>
      </c>
      <c r="D8337" s="55" t="s">
        <v>3095</v>
      </c>
      <c r="E8337" s="56">
        <v>45302.386250000003</v>
      </c>
      <c r="F8337" s="57"/>
      <c r="G8337" s="56">
        <v>45302.388159722221</v>
      </c>
      <c r="H8337" s="56">
        <v>45302.422083333331</v>
      </c>
      <c r="I8337" s="54" t="s">
        <v>11612</v>
      </c>
      <c r="J8337" s="54"/>
      <c r="K8337" s="54" t="s">
        <v>10872</v>
      </c>
    </row>
    <row r="8338" spans="1:11" ht="15" customHeight="1">
      <c r="A8338" s="54" t="s">
        <v>3093</v>
      </c>
      <c r="B8338" s="54" t="s">
        <v>3183</v>
      </c>
      <c r="C8338" s="55">
        <v>2024</v>
      </c>
      <c r="D8338" s="55" t="s">
        <v>3095</v>
      </c>
      <c r="E8338" s="56">
        <v>45302.490972222222</v>
      </c>
      <c r="F8338" s="57"/>
      <c r="G8338" s="56">
        <v>45302.492326388892</v>
      </c>
      <c r="H8338" s="56"/>
      <c r="I8338" s="54" t="s">
        <v>11613</v>
      </c>
      <c r="J8338" s="54"/>
      <c r="K8338" s="54" t="s">
        <v>10872</v>
      </c>
    </row>
    <row r="8339" spans="1:11" ht="15" customHeight="1">
      <c r="A8339" s="54" t="s">
        <v>3100</v>
      </c>
      <c r="B8339" s="54" t="s">
        <v>3116</v>
      </c>
      <c r="C8339" s="55">
        <v>2024</v>
      </c>
      <c r="D8339" s="55" t="s">
        <v>3095</v>
      </c>
      <c r="E8339" s="56">
        <v>45302.637673611112</v>
      </c>
      <c r="F8339" s="57"/>
      <c r="G8339" s="56">
        <v>45302.637673611112</v>
      </c>
      <c r="H8339" s="56"/>
      <c r="I8339" s="54" t="s">
        <v>11614</v>
      </c>
      <c r="J8339" s="54"/>
      <c r="K8339" s="54" t="s">
        <v>3097</v>
      </c>
    </row>
    <row r="8340" spans="1:11" ht="15" customHeight="1">
      <c r="A8340" s="54" t="s">
        <v>3100</v>
      </c>
      <c r="B8340" s="54" t="s">
        <v>3188</v>
      </c>
      <c r="C8340" s="55">
        <v>2024</v>
      </c>
      <c r="D8340" s="55" t="s">
        <v>3095</v>
      </c>
      <c r="E8340" s="56">
        <v>45302.648715277777</v>
      </c>
      <c r="F8340" s="57"/>
      <c r="G8340" s="56">
        <v>45302.653865740744</v>
      </c>
      <c r="H8340" s="56">
        <v>45303.246863425928</v>
      </c>
      <c r="I8340" s="54" t="s">
        <v>11615</v>
      </c>
      <c r="J8340" s="54"/>
      <c r="K8340" s="54" t="s">
        <v>3097</v>
      </c>
    </row>
    <row r="8341" spans="1:11" ht="15" customHeight="1">
      <c r="A8341" s="54" t="s">
        <v>3100</v>
      </c>
      <c r="B8341" s="54" t="s">
        <v>3188</v>
      </c>
      <c r="C8341" s="55">
        <v>2024</v>
      </c>
      <c r="D8341" s="55" t="s">
        <v>3095</v>
      </c>
      <c r="E8341" s="56">
        <v>45302.654317129629</v>
      </c>
      <c r="F8341" s="57"/>
      <c r="G8341" s="56">
        <v>45302.655428240738</v>
      </c>
      <c r="H8341" s="56">
        <v>45303.247118055559</v>
      </c>
      <c r="I8341" s="54" t="s">
        <v>11616</v>
      </c>
      <c r="J8341" s="54"/>
      <c r="K8341" s="54" t="s">
        <v>3097</v>
      </c>
    </row>
    <row r="8342" spans="1:11" ht="15" customHeight="1">
      <c r="A8342" s="54" t="s">
        <v>3100</v>
      </c>
      <c r="B8342" s="54" t="s">
        <v>3101</v>
      </c>
      <c r="C8342" s="55">
        <v>2024</v>
      </c>
      <c r="D8342" s="55" t="s">
        <v>3095</v>
      </c>
      <c r="E8342" s="56">
        <v>45302.726099537038</v>
      </c>
      <c r="F8342" s="57"/>
      <c r="G8342" s="56">
        <v>45302.727581018517</v>
      </c>
      <c r="H8342" s="56">
        <v>45302.755983796298</v>
      </c>
      <c r="I8342" s="54" t="s">
        <v>11617</v>
      </c>
      <c r="J8342" s="54"/>
      <c r="K8342" s="54" t="s">
        <v>3097</v>
      </c>
    </row>
    <row r="8343" spans="1:11" ht="15" customHeight="1">
      <c r="A8343" s="54" t="s">
        <v>3100</v>
      </c>
      <c r="B8343" s="54" t="s">
        <v>3131</v>
      </c>
      <c r="C8343" s="55">
        <v>2024</v>
      </c>
      <c r="D8343" s="55" t="s">
        <v>3095</v>
      </c>
      <c r="E8343" s="56">
        <v>45302.728055555555</v>
      </c>
      <c r="F8343" s="57"/>
      <c r="G8343" s="56">
        <v>45302.730162037034</v>
      </c>
      <c r="H8343" s="56">
        <v>45302.759768518517</v>
      </c>
      <c r="I8343" s="54" t="s">
        <v>11618</v>
      </c>
      <c r="J8343" s="54"/>
      <c r="K8343" s="54" t="s">
        <v>7570</v>
      </c>
    </row>
    <row r="8344" spans="1:11" ht="15" customHeight="1">
      <c r="A8344" s="54" t="s">
        <v>3100</v>
      </c>
      <c r="B8344" s="54" t="s">
        <v>3318</v>
      </c>
      <c r="C8344" s="55">
        <v>2024</v>
      </c>
      <c r="D8344" s="55" t="s">
        <v>3095</v>
      </c>
      <c r="E8344" s="56">
        <v>45302.738368055558</v>
      </c>
      <c r="F8344" s="57"/>
      <c r="G8344" s="56">
        <v>45302.740868055553</v>
      </c>
      <c r="H8344" s="56">
        <v>45302.750532407408</v>
      </c>
      <c r="I8344" s="54" t="s">
        <v>11619</v>
      </c>
      <c r="J8344" s="54"/>
      <c r="K8344" s="54" t="s">
        <v>3097</v>
      </c>
    </row>
    <row r="8345" spans="1:11" ht="15" customHeight="1">
      <c r="A8345" s="54" t="s">
        <v>3100</v>
      </c>
      <c r="B8345" s="54" t="s">
        <v>3116</v>
      </c>
      <c r="C8345" s="55">
        <v>2024</v>
      </c>
      <c r="D8345" s="55" t="s">
        <v>3095</v>
      </c>
      <c r="E8345" s="56">
        <v>45302.914675925924</v>
      </c>
      <c r="F8345" s="57"/>
      <c r="G8345" s="56">
        <v>45302.920763888891</v>
      </c>
      <c r="H8345" s="56">
        <v>45303.241388888891</v>
      </c>
      <c r="I8345" s="54" t="s">
        <v>11620</v>
      </c>
      <c r="J8345" s="54"/>
      <c r="K8345" s="54" t="s">
        <v>3097</v>
      </c>
    </row>
    <row r="8346" spans="1:11" ht="15" customHeight="1">
      <c r="A8346" s="54" t="s">
        <v>3100</v>
      </c>
      <c r="B8346" s="54" t="s">
        <v>3150</v>
      </c>
      <c r="C8346" s="55">
        <v>2024</v>
      </c>
      <c r="D8346" s="55" t="s">
        <v>3095</v>
      </c>
      <c r="E8346" s="56">
        <v>45302.921712962961</v>
      </c>
      <c r="F8346" s="57"/>
      <c r="G8346" s="56">
        <v>45302.92560185185</v>
      </c>
      <c r="H8346" s="56">
        <v>45303.250416666669</v>
      </c>
      <c r="I8346" s="54" t="s">
        <v>11621</v>
      </c>
      <c r="J8346" s="54"/>
      <c r="K8346" s="54" t="s">
        <v>3097</v>
      </c>
    </row>
    <row r="8347" spans="1:11" ht="15" customHeight="1">
      <c r="A8347" s="54" t="s">
        <v>3100</v>
      </c>
      <c r="B8347" s="54" t="s">
        <v>3204</v>
      </c>
      <c r="C8347" s="55">
        <v>2024</v>
      </c>
      <c r="D8347" s="55" t="s">
        <v>3095</v>
      </c>
      <c r="E8347" s="56">
        <v>45303.275601851848</v>
      </c>
      <c r="F8347" s="57"/>
      <c r="G8347" s="56">
        <v>45303.278148148151</v>
      </c>
      <c r="H8347" s="56"/>
      <c r="I8347" s="54" t="s">
        <v>11622</v>
      </c>
      <c r="J8347" s="54"/>
      <c r="K8347" s="54" t="s">
        <v>3097</v>
      </c>
    </row>
    <row r="8348" spans="1:11" ht="15" customHeight="1">
      <c r="A8348" s="54" t="s">
        <v>3100</v>
      </c>
      <c r="B8348" s="54" t="s">
        <v>3104</v>
      </c>
      <c r="C8348" s="55">
        <v>2024</v>
      </c>
      <c r="D8348" s="55" t="s">
        <v>3095</v>
      </c>
      <c r="E8348" s="56">
        <v>45303.296168981484</v>
      </c>
      <c r="F8348" s="57"/>
      <c r="G8348" s="56">
        <v>45303.297766203701</v>
      </c>
      <c r="H8348" s="56"/>
      <c r="I8348" s="54" t="s">
        <v>11623</v>
      </c>
      <c r="J8348" s="54"/>
      <c r="K8348" s="54" t="s">
        <v>7570</v>
      </c>
    </row>
    <row r="8349" spans="1:11" ht="15" customHeight="1">
      <c r="A8349" s="54" t="s">
        <v>3100</v>
      </c>
      <c r="B8349" s="54" t="s">
        <v>3145</v>
      </c>
      <c r="C8349" s="55">
        <v>2024</v>
      </c>
      <c r="D8349" s="55" t="s">
        <v>3095</v>
      </c>
      <c r="E8349" s="56">
        <v>45303.331793981481</v>
      </c>
      <c r="F8349" s="57"/>
      <c r="G8349" s="56">
        <v>45303.334594907406</v>
      </c>
      <c r="H8349" s="56">
        <v>45303.734155092592</v>
      </c>
      <c r="I8349" s="54" t="s">
        <v>11624</v>
      </c>
      <c r="J8349" s="54"/>
      <c r="K8349" s="54" t="s">
        <v>7570</v>
      </c>
    </row>
    <row r="8350" spans="1:11" ht="15" customHeight="1">
      <c r="A8350" s="54" t="s">
        <v>3100</v>
      </c>
      <c r="B8350" s="54" t="s">
        <v>3150</v>
      </c>
      <c r="C8350" s="55">
        <v>2024</v>
      </c>
      <c r="D8350" s="55" t="s">
        <v>3095</v>
      </c>
      <c r="E8350" s="56">
        <v>45303.409317129626</v>
      </c>
      <c r="F8350" s="57">
        <v>45303.40625</v>
      </c>
      <c r="G8350" s="56">
        <v>45303.414270833331</v>
      </c>
      <c r="H8350" s="56">
        <v>45303.767581018517</v>
      </c>
      <c r="I8350" s="54" t="s">
        <v>11625</v>
      </c>
      <c r="J8350" s="54"/>
      <c r="K8350" s="54" t="s">
        <v>7570</v>
      </c>
    </row>
    <row r="8351" spans="1:11" ht="15" customHeight="1">
      <c r="A8351" s="54" t="s">
        <v>3100</v>
      </c>
      <c r="B8351" s="54" t="s">
        <v>3101</v>
      </c>
      <c r="C8351" s="55">
        <v>2024</v>
      </c>
      <c r="D8351" s="55" t="s">
        <v>3095</v>
      </c>
      <c r="E8351" s="56">
        <v>45303.487175925926</v>
      </c>
      <c r="F8351" s="57">
        <v>45303.413194444445</v>
      </c>
      <c r="G8351" s="56">
        <v>45303.489594907405</v>
      </c>
      <c r="H8351" s="56">
        <v>45303.498414351852</v>
      </c>
      <c r="I8351" s="54" t="s">
        <v>11626</v>
      </c>
      <c r="J8351" s="54"/>
      <c r="K8351" s="54" t="s">
        <v>7570</v>
      </c>
    </row>
    <row r="8352" spans="1:11" ht="15" customHeight="1">
      <c r="A8352" s="54" t="s">
        <v>3100</v>
      </c>
      <c r="B8352" s="54" t="s">
        <v>11627</v>
      </c>
      <c r="C8352" s="55">
        <v>2024</v>
      </c>
      <c r="D8352" s="55" t="s">
        <v>3095</v>
      </c>
      <c r="E8352" s="56">
        <v>45303.568009259259</v>
      </c>
      <c r="F8352" s="57"/>
      <c r="G8352" s="56">
        <v>45303.581064814818</v>
      </c>
      <c r="H8352" s="56">
        <v>45303.706388888888</v>
      </c>
      <c r="I8352" s="54" t="s">
        <v>11628</v>
      </c>
      <c r="J8352" s="54"/>
      <c r="K8352" s="54" t="s">
        <v>7570</v>
      </c>
    </row>
    <row r="8353" spans="1:11" ht="15" customHeight="1">
      <c r="A8353" s="54" t="s">
        <v>3100</v>
      </c>
      <c r="B8353" s="54" t="s">
        <v>3131</v>
      </c>
      <c r="C8353" s="55">
        <v>2024</v>
      </c>
      <c r="D8353" s="55" t="s">
        <v>3095</v>
      </c>
      <c r="E8353" s="56">
        <v>45303.605798611112</v>
      </c>
      <c r="F8353" s="57"/>
      <c r="G8353" s="56">
        <v>45303.607025462959</v>
      </c>
      <c r="H8353" s="56"/>
      <c r="I8353" s="54" t="s">
        <v>11629</v>
      </c>
      <c r="J8353" s="54"/>
      <c r="K8353" s="54" t="s">
        <v>7570</v>
      </c>
    </row>
    <row r="8354" spans="1:11" ht="15" customHeight="1">
      <c r="A8354" s="54" t="s">
        <v>3100</v>
      </c>
      <c r="B8354" s="54" t="s">
        <v>3116</v>
      </c>
      <c r="C8354" s="55">
        <v>2024</v>
      </c>
      <c r="D8354" s="55" t="s">
        <v>3095</v>
      </c>
      <c r="E8354" s="56">
        <v>45303.622430555559</v>
      </c>
      <c r="F8354" s="57"/>
      <c r="G8354" s="56">
        <v>45303.629849537036</v>
      </c>
      <c r="H8354" s="56">
        <v>45303.716909722221</v>
      </c>
      <c r="I8354" s="54" t="s">
        <v>11630</v>
      </c>
      <c r="J8354" s="54"/>
      <c r="K8354" s="54" t="s">
        <v>7570</v>
      </c>
    </row>
    <row r="8355" spans="1:11" ht="15" customHeight="1">
      <c r="A8355" s="54" t="s">
        <v>3100</v>
      </c>
      <c r="B8355" s="54" t="s">
        <v>3101</v>
      </c>
      <c r="C8355" s="55">
        <v>2024</v>
      </c>
      <c r="D8355" s="55" t="s">
        <v>3095</v>
      </c>
      <c r="E8355" s="56">
        <v>45303.693460648145</v>
      </c>
      <c r="F8355" s="57">
        <v>45303.666666666664</v>
      </c>
      <c r="G8355" s="56">
        <v>45303.696053240739</v>
      </c>
      <c r="H8355" s="56">
        <v>45303.716192129628</v>
      </c>
      <c r="I8355" s="54" t="s">
        <v>11631</v>
      </c>
      <c r="J8355" s="54"/>
      <c r="K8355" s="54" t="s">
        <v>7570</v>
      </c>
    </row>
    <row r="8356" spans="1:11" ht="15" customHeight="1">
      <c r="A8356" s="54" t="s">
        <v>3100</v>
      </c>
      <c r="B8356" s="54" t="s">
        <v>3112</v>
      </c>
      <c r="C8356" s="55">
        <v>2024</v>
      </c>
      <c r="D8356" s="55" t="s">
        <v>3095</v>
      </c>
      <c r="E8356" s="56">
        <v>45303.768865740742</v>
      </c>
      <c r="F8356" s="57"/>
      <c r="G8356" s="56">
        <v>45303.772870370369</v>
      </c>
      <c r="H8356" s="56">
        <v>45303.775023148148</v>
      </c>
      <c r="I8356" s="54" t="s">
        <v>11632</v>
      </c>
      <c r="J8356" s="54"/>
      <c r="K8356" s="54" t="s">
        <v>7570</v>
      </c>
    </row>
    <row r="8357" spans="1:11" ht="15" customHeight="1">
      <c r="A8357" s="54" t="s">
        <v>3100</v>
      </c>
      <c r="B8357" s="54" t="s">
        <v>3101</v>
      </c>
      <c r="C8357" s="55">
        <v>2024</v>
      </c>
      <c r="D8357" s="55" t="s">
        <v>3095</v>
      </c>
      <c r="E8357" s="56">
        <v>45303.776388888888</v>
      </c>
      <c r="F8357" s="57">
        <v>45303.763888888891</v>
      </c>
      <c r="G8357" s="56">
        <v>45303.780555555553</v>
      </c>
      <c r="H8357" s="56">
        <v>45303.781805555554</v>
      </c>
      <c r="I8357" s="54" t="s">
        <v>11633</v>
      </c>
      <c r="J8357" s="54"/>
      <c r="K8357" s="54" t="s">
        <v>7570</v>
      </c>
    </row>
    <row r="8358" spans="1:11" ht="15" customHeight="1">
      <c r="A8358" s="54" t="s">
        <v>3100</v>
      </c>
      <c r="B8358" s="54" t="s">
        <v>3125</v>
      </c>
      <c r="C8358" s="55">
        <v>2024</v>
      </c>
      <c r="D8358" s="55" t="s">
        <v>3095</v>
      </c>
      <c r="E8358" s="56">
        <v>45303.795601851853</v>
      </c>
      <c r="F8358" s="57"/>
      <c r="G8358" s="56">
        <v>45303.79824074074</v>
      </c>
      <c r="H8358" s="56"/>
      <c r="I8358" s="54" t="s">
        <v>11634</v>
      </c>
      <c r="J8358" s="54"/>
      <c r="K8358" s="54" t="s">
        <v>7570</v>
      </c>
    </row>
    <row r="8359" spans="1:11" ht="15" customHeight="1">
      <c r="A8359" s="54" t="s">
        <v>3100</v>
      </c>
      <c r="B8359" s="54" t="s">
        <v>3101</v>
      </c>
      <c r="C8359" s="55">
        <v>2024</v>
      </c>
      <c r="D8359" s="55" t="s">
        <v>3095</v>
      </c>
      <c r="E8359" s="56">
        <v>45303.80400462963</v>
      </c>
      <c r="F8359" s="57"/>
      <c r="G8359" s="56">
        <v>45303.805324074077</v>
      </c>
      <c r="H8359" s="56"/>
      <c r="I8359" s="54" t="s">
        <v>11635</v>
      </c>
      <c r="J8359" s="54"/>
      <c r="K8359" s="54" t="s">
        <v>7570</v>
      </c>
    </row>
    <row r="8360" spans="1:11" ht="15" customHeight="1">
      <c r="A8360" s="54" t="s">
        <v>3100</v>
      </c>
      <c r="B8360" s="54" t="s">
        <v>3170</v>
      </c>
      <c r="C8360" s="55">
        <v>2024</v>
      </c>
      <c r="D8360" s="55" t="s">
        <v>3095</v>
      </c>
      <c r="E8360" s="56">
        <v>45303.961678240739</v>
      </c>
      <c r="F8360" s="57"/>
      <c r="G8360" s="56">
        <v>45303.970937500002</v>
      </c>
      <c r="H8360" s="56"/>
      <c r="I8360" s="54" t="s">
        <v>11636</v>
      </c>
      <c r="J8360" s="54"/>
      <c r="K8360" s="54" t="s">
        <v>7570</v>
      </c>
    </row>
    <row r="8361" spans="1:11" ht="15" customHeight="1">
      <c r="A8361" s="54" t="s">
        <v>3100</v>
      </c>
      <c r="B8361" s="54" t="s">
        <v>3159</v>
      </c>
      <c r="C8361" s="55">
        <v>2024</v>
      </c>
      <c r="D8361" s="55" t="s">
        <v>3095</v>
      </c>
      <c r="E8361" s="56">
        <v>45303.97451388889</v>
      </c>
      <c r="F8361" s="57"/>
      <c r="G8361" s="56">
        <v>45303.977037037039</v>
      </c>
      <c r="H8361" s="56">
        <v>45304.110254629632</v>
      </c>
      <c r="I8361" s="54" t="s">
        <v>11637</v>
      </c>
      <c r="J8361" s="54"/>
      <c r="K8361" s="54" t="s">
        <v>7570</v>
      </c>
    </row>
    <row r="8362" spans="1:11" ht="15" customHeight="1">
      <c r="A8362" s="54" t="s">
        <v>3100</v>
      </c>
      <c r="B8362" s="54" t="s">
        <v>3101</v>
      </c>
      <c r="C8362" s="55">
        <v>2024</v>
      </c>
      <c r="D8362" s="55" t="s">
        <v>3095</v>
      </c>
      <c r="E8362" s="56">
        <v>45303.98746527778</v>
      </c>
      <c r="F8362" s="57"/>
      <c r="G8362" s="56">
        <v>45303.99013888889</v>
      </c>
      <c r="H8362" s="56">
        <v>45304.11959490741</v>
      </c>
      <c r="I8362" s="54" t="s">
        <v>11638</v>
      </c>
      <c r="J8362" s="54"/>
      <c r="K8362" s="54" t="s">
        <v>7570</v>
      </c>
    </row>
    <row r="8363" spans="1:11" ht="15" customHeight="1">
      <c r="A8363" s="54" t="s">
        <v>3100</v>
      </c>
      <c r="B8363" s="54" t="s">
        <v>3101</v>
      </c>
      <c r="C8363" s="55">
        <v>2024</v>
      </c>
      <c r="D8363" s="55" t="s">
        <v>3095</v>
      </c>
      <c r="E8363" s="56">
        <v>45304.217430555553</v>
      </c>
      <c r="F8363" s="57"/>
      <c r="G8363" s="56">
        <v>45304.219467592593</v>
      </c>
      <c r="H8363" s="56">
        <v>45304.242604166669</v>
      </c>
      <c r="I8363" s="54" t="s">
        <v>11639</v>
      </c>
      <c r="J8363" s="54"/>
      <c r="K8363" s="54" t="s">
        <v>7570</v>
      </c>
    </row>
    <row r="8364" spans="1:11" ht="15" customHeight="1">
      <c r="A8364" s="54" t="s">
        <v>3100</v>
      </c>
      <c r="B8364" s="54" t="s">
        <v>3502</v>
      </c>
      <c r="C8364" s="55">
        <v>2024</v>
      </c>
      <c r="D8364" s="55" t="s">
        <v>3095</v>
      </c>
      <c r="E8364" s="56">
        <v>45304.240231481483</v>
      </c>
      <c r="F8364" s="57"/>
      <c r="G8364" s="56">
        <v>45304.242060185185</v>
      </c>
      <c r="H8364" s="56">
        <v>45304.24527777778</v>
      </c>
      <c r="I8364" s="54" t="s">
        <v>11640</v>
      </c>
      <c r="J8364" s="54"/>
      <c r="K8364" s="54" t="s">
        <v>7570</v>
      </c>
    </row>
    <row r="8365" spans="1:11" ht="15" customHeight="1">
      <c r="A8365" s="54" t="s">
        <v>3100</v>
      </c>
      <c r="B8365" s="54" t="s">
        <v>3504</v>
      </c>
      <c r="C8365" s="55">
        <v>2024</v>
      </c>
      <c r="D8365" s="55" t="s">
        <v>3095</v>
      </c>
      <c r="E8365" s="56">
        <v>45304.255555555559</v>
      </c>
      <c r="F8365" s="57"/>
      <c r="G8365" s="56">
        <v>45304.25677083333</v>
      </c>
      <c r="H8365" s="56"/>
      <c r="I8365" s="54" t="s">
        <v>11641</v>
      </c>
      <c r="J8365" s="54"/>
      <c r="K8365" s="54" t="s">
        <v>7570</v>
      </c>
    </row>
    <row r="8366" spans="1:11" ht="15" customHeight="1">
      <c r="A8366" s="54" t="s">
        <v>3100</v>
      </c>
      <c r="B8366" s="54" t="s">
        <v>3104</v>
      </c>
      <c r="C8366" s="55">
        <v>2024</v>
      </c>
      <c r="D8366" s="55" t="s">
        <v>3095</v>
      </c>
      <c r="E8366" s="56">
        <v>45304.294571759259</v>
      </c>
      <c r="F8366" s="57"/>
      <c r="G8366" s="56">
        <v>45304.29587962963</v>
      </c>
      <c r="H8366" s="56"/>
      <c r="I8366" s="54" t="s">
        <v>11642</v>
      </c>
      <c r="J8366" s="54" t="s">
        <v>11643</v>
      </c>
      <c r="K8366" s="54" t="s">
        <v>7570</v>
      </c>
    </row>
    <row r="8367" spans="1:11" ht="15" customHeight="1">
      <c r="A8367" s="54" t="s">
        <v>3100</v>
      </c>
      <c r="B8367" s="54" t="s">
        <v>3170</v>
      </c>
      <c r="C8367" s="55">
        <v>2024</v>
      </c>
      <c r="D8367" s="55" t="s">
        <v>3095</v>
      </c>
      <c r="E8367" s="56">
        <v>45304.404120370367</v>
      </c>
      <c r="F8367" s="57"/>
      <c r="G8367" s="56">
        <v>45304.412800925929</v>
      </c>
      <c r="H8367" s="56">
        <v>45304.651412037034</v>
      </c>
      <c r="I8367" s="54" t="s">
        <v>11644</v>
      </c>
      <c r="J8367" s="54" t="s">
        <v>11645</v>
      </c>
      <c r="K8367" s="54" t="s">
        <v>10872</v>
      </c>
    </row>
    <row r="8368" spans="1:11" ht="15" customHeight="1">
      <c r="A8368" s="54" t="s">
        <v>3100</v>
      </c>
      <c r="B8368" s="54" t="s">
        <v>3131</v>
      </c>
      <c r="C8368" s="55">
        <v>2024</v>
      </c>
      <c r="D8368" s="55" t="s">
        <v>3095</v>
      </c>
      <c r="E8368" s="56">
        <v>45304.417430555557</v>
      </c>
      <c r="F8368" s="57"/>
      <c r="G8368" s="56">
        <v>45304.419629629629</v>
      </c>
      <c r="H8368" s="56">
        <v>45304.511643518519</v>
      </c>
      <c r="I8368" s="54" t="s">
        <v>11646</v>
      </c>
      <c r="J8368" s="54"/>
      <c r="K8368" s="54" t="s">
        <v>7570</v>
      </c>
    </row>
    <row r="8369" spans="1:11" ht="15" customHeight="1">
      <c r="A8369" s="54" t="s">
        <v>3100</v>
      </c>
      <c r="B8369" s="54" t="s">
        <v>3137</v>
      </c>
      <c r="C8369" s="55">
        <v>2024</v>
      </c>
      <c r="D8369" s="55" t="s">
        <v>3095</v>
      </c>
      <c r="E8369" s="56">
        <v>45304.477673611109</v>
      </c>
      <c r="F8369" s="57"/>
      <c r="G8369" s="56">
        <v>45304.481747685182</v>
      </c>
      <c r="H8369" s="56">
        <v>45304.579456018517</v>
      </c>
      <c r="I8369" s="54" t="s">
        <v>11647</v>
      </c>
      <c r="J8369" s="54"/>
      <c r="K8369" s="54" t="s">
        <v>7570</v>
      </c>
    </row>
    <row r="8370" spans="1:11" ht="15" customHeight="1">
      <c r="A8370" s="54" t="s">
        <v>3100</v>
      </c>
      <c r="B8370" s="54" t="s">
        <v>3159</v>
      </c>
      <c r="C8370" s="55">
        <v>2024</v>
      </c>
      <c r="D8370" s="55" t="s">
        <v>3095</v>
      </c>
      <c r="E8370" s="56">
        <v>45304.604155092595</v>
      </c>
      <c r="F8370" s="57"/>
      <c r="G8370" s="56">
        <v>45304.60765046296</v>
      </c>
      <c r="H8370" s="56">
        <v>45304.653923611113</v>
      </c>
      <c r="I8370" s="54" t="s">
        <v>11648</v>
      </c>
      <c r="J8370" s="54"/>
      <c r="K8370" s="54" t="s">
        <v>7570</v>
      </c>
    </row>
    <row r="8371" spans="1:11" ht="15" customHeight="1">
      <c r="A8371" s="54" t="s">
        <v>3100</v>
      </c>
      <c r="B8371" s="54" t="s">
        <v>3850</v>
      </c>
      <c r="C8371" s="55">
        <v>2024</v>
      </c>
      <c r="D8371" s="55" t="s">
        <v>3095</v>
      </c>
      <c r="E8371" s="56">
        <v>45304.620798611111</v>
      </c>
      <c r="F8371" s="57"/>
      <c r="G8371" s="56">
        <v>45304.622812499998</v>
      </c>
      <c r="H8371" s="56">
        <v>45304.766574074078</v>
      </c>
      <c r="I8371" s="54" t="s">
        <v>11649</v>
      </c>
      <c r="J8371" s="54"/>
      <c r="K8371" s="54" t="s">
        <v>7570</v>
      </c>
    </row>
    <row r="8372" spans="1:11" ht="15" customHeight="1">
      <c r="A8372" s="54" t="s">
        <v>3100</v>
      </c>
      <c r="B8372" s="54" t="s">
        <v>3207</v>
      </c>
      <c r="C8372" s="55">
        <v>2024</v>
      </c>
      <c r="D8372" s="55" t="s">
        <v>3095</v>
      </c>
      <c r="E8372" s="56">
        <v>45304.669583333336</v>
      </c>
      <c r="F8372" s="57"/>
      <c r="G8372" s="56">
        <v>45304.671493055554</v>
      </c>
      <c r="H8372" s="56">
        <v>45304.716597222221</v>
      </c>
      <c r="I8372" s="54" t="s">
        <v>11650</v>
      </c>
      <c r="J8372" s="54"/>
      <c r="K8372" s="54" t="s">
        <v>7570</v>
      </c>
    </row>
    <row r="8373" spans="1:11" ht="15" customHeight="1">
      <c r="A8373" s="54" t="s">
        <v>3100</v>
      </c>
      <c r="B8373" s="54" t="s">
        <v>3318</v>
      </c>
      <c r="C8373" s="55">
        <v>2024</v>
      </c>
      <c r="D8373" s="55" t="s">
        <v>3095</v>
      </c>
      <c r="E8373" s="56">
        <v>45304.69253472222</v>
      </c>
      <c r="F8373" s="57"/>
      <c r="G8373" s="56">
        <v>45304.694803240738</v>
      </c>
      <c r="H8373" s="56">
        <v>45304.75445601852</v>
      </c>
      <c r="I8373" s="54" t="s">
        <v>11651</v>
      </c>
      <c r="J8373" s="54"/>
      <c r="K8373" s="54" t="s">
        <v>7570</v>
      </c>
    </row>
    <row r="8374" spans="1:11" ht="15" customHeight="1">
      <c r="A8374" s="54" t="s">
        <v>3100</v>
      </c>
      <c r="B8374" s="54" t="s">
        <v>3502</v>
      </c>
      <c r="C8374" s="55">
        <v>2024</v>
      </c>
      <c r="D8374" s="55" t="s">
        <v>3095</v>
      </c>
      <c r="E8374" s="56">
        <v>45304.692546296297</v>
      </c>
      <c r="F8374" s="57"/>
      <c r="G8374" s="56">
        <v>45304.695115740738</v>
      </c>
      <c r="H8374" s="56">
        <v>45304.737916666665</v>
      </c>
      <c r="I8374" s="54" t="s">
        <v>11652</v>
      </c>
      <c r="J8374" s="54"/>
      <c r="K8374" s="54" t="s">
        <v>7570</v>
      </c>
    </row>
    <row r="8375" spans="1:11" ht="15" customHeight="1">
      <c r="A8375" s="54" t="s">
        <v>3100</v>
      </c>
      <c r="B8375" s="54" t="s">
        <v>3359</v>
      </c>
      <c r="C8375" s="55">
        <v>2024</v>
      </c>
      <c r="D8375" s="55" t="s">
        <v>3095</v>
      </c>
      <c r="E8375" s="56">
        <v>45304.749374999999</v>
      </c>
      <c r="F8375" s="57"/>
      <c r="G8375" s="56">
        <v>45304.751909722225</v>
      </c>
      <c r="H8375" s="56">
        <v>45304.75273148148</v>
      </c>
      <c r="I8375" s="54" t="s">
        <v>11653</v>
      </c>
      <c r="J8375" s="54"/>
      <c r="K8375" s="54" t="s">
        <v>7570</v>
      </c>
    </row>
    <row r="8376" spans="1:11" ht="15" customHeight="1">
      <c r="A8376" s="54" t="s">
        <v>3100</v>
      </c>
      <c r="B8376" s="54" t="s">
        <v>3394</v>
      </c>
      <c r="C8376" s="55">
        <v>2024</v>
      </c>
      <c r="D8376" s="55" t="s">
        <v>3095</v>
      </c>
      <c r="E8376" s="56">
        <v>45304.911712962959</v>
      </c>
      <c r="F8376" s="57">
        <v>45304.90902777778</v>
      </c>
      <c r="G8376" s="56">
        <v>45304.913946759261</v>
      </c>
      <c r="H8376" s="56">
        <v>45305.263969907406</v>
      </c>
      <c r="I8376" s="54" t="s">
        <v>11654</v>
      </c>
      <c r="J8376" s="54"/>
      <c r="K8376" s="54" t="s">
        <v>7570</v>
      </c>
    </row>
    <row r="8377" spans="1:11" ht="15" customHeight="1">
      <c r="A8377" s="54" t="s">
        <v>3100</v>
      </c>
      <c r="B8377" s="54" t="s">
        <v>3577</v>
      </c>
      <c r="C8377" s="55">
        <v>2024</v>
      </c>
      <c r="D8377" s="55" t="s">
        <v>3095</v>
      </c>
      <c r="E8377" s="56">
        <v>45305.110439814816</v>
      </c>
      <c r="F8377" s="57"/>
      <c r="G8377" s="56">
        <v>45305.114606481482</v>
      </c>
      <c r="H8377" s="56">
        <v>45305.263321759259</v>
      </c>
      <c r="I8377" s="54" t="s">
        <v>11655</v>
      </c>
      <c r="J8377" s="54"/>
      <c r="K8377" s="54" t="s">
        <v>7570</v>
      </c>
    </row>
    <row r="8378" spans="1:11" ht="15" customHeight="1">
      <c r="A8378" s="54" t="s">
        <v>3100</v>
      </c>
      <c r="B8378" s="54" t="s">
        <v>3104</v>
      </c>
      <c r="C8378" s="55">
        <v>2024</v>
      </c>
      <c r="D8378" s="55" t="s">
        <v>3095</v>
      </c>
      <c r="E8378" s="56">
        <v>45305.299710648149</v>
      </c>
      <c r="F8378" s="57"/>
      <c r="G8378" s="56">
        <v>45305.301550925928</v>
      </c>
      <c r="H8378" s="56"/>
      <c r="I8378" s="54" t="s">
        <v>11656</v>
      </c>
      <c r="J8378" s="54"/>
      <c r="K8378" s="54" t="s">
        <v>10872</v>
      </c>
    </row>
    <row r="8379" spans="1:11" ht="15" customHeight="1">
      <c r="A8379" s="54" t="s">
        <v>3093</v>
      </c>
      <c r="B8379" s="54" t="s">
        <v>3093</v>
      </c>
      <c r="C8379" s="55">
        <v>2024</v>
      </c>
      <c r="D8379" s="55" t="s">
        <v>3095</v>
      </c>
      <c r="E8379" s="56">
        <v>45305.320324074077</v>
      </c>
      <c r="F8379" s="57"/>
      <c r="G8379" s="56">
        <v>45305.321909722225</v>
      </c>
      <c r="H8379" s="56">
        <v>45305.657847222225</v>
      </c>
      <c r="I8379" s="54" t="s">
        <v>11657</v>
      </c>
      <c r="J8379" s="54"/>
      <c r="K8379" s="54" t="s">
        <v>3172</v>
      </c>
    </row>
    <row r="8380" spans="1:11" ht="15" customHeight="1">
      <c r="A8380" s="54" t="s">
        <v>3100</v>
      </c>
      <c r="B8380" s="54" t="s">
        <v>3131</v>
      </c>
      <c r="C8380" s="55">
        <v>2024</v>
      </c>
      <c r="D8380" s="55" t="s">
        <v>3095</v>
      </c>
      <c r="E8380" s="56">
        <v>45305.34648148148</v>
      </c>
      <c r="F8380" s="57"/>
      <c r="G8380" s="56">
        <v>45305.353148148148</v>
      </c>
      <c r="H8380" s="56">
        <v>45305.675370370373</v>
      </c>
      <c r="I8380" s="54" t="s">
        <v>11658</v>
      </c>
      <c r="J8380" s="54"/>
      <c r="K8380" s="54" t="s">
        <v>3172</v>
      </c>
    </row>
    <row r="8381" spans="1:11" ht="15" customHeight="1">
      <c r="A8381" s="54" t="s">
        <v>3100</v>
      </c>
      <c r="B8381" s="54" t="s">
        <v>3133</v>
      </c>
      <c r="C8381" s="55">
        <v>2024</v>
      </c>
      <c r="D8381" s="55" t="s">
        <v>3095</v>
      </c>
      <c r="E8381" s="56">
        <v>45305.373912037037</v>
      </c>
      <c r="F8381" s="57"/>
      <c r="G8381" s="56">
        <v>45305.376446759263</v>
      </c>
      <c r="H8381" s="56">
        <v>45305.767361111109</v>
      </c>
      <c r="I8381" s="54" t="s">
        <v>11659</v>
      </c>
      <c r="J8381" s="54"/>
      <c r="K8381" s="54" t="s">
        <v>3172</v>
      </c>
    </row>
    <row r="8382" spans="1:11" ht="15" customHeight="1">
      <c r="A8382" s="54" t="s">
        <v>3100</v>
      </c>
      <c r="B8382" s="54" t="s">
        <v>3133</v>
      </c>
      <c r="C8382" s="55">
        <v>2024</v>
      </c>
      <c r="D8382" s="55" t="s">
        <v>3095</v>
      </c>
      <c r="E8382" s="56">
        <v>45305.403865740744</v>
      </c>
      <c r="F8382" s="57"/>
      <c r="G8382" s="56">
        <v>45305.406168981484</v>
      </c>
      <c r="H8382" s="56"/>
      <c r="I8382" s="54"/>
      <c r="J8382" s="54"/>
      <c r="K8382" s="54" t="s">
        <v>3172</v>
      </c>
    </row>
    <row r="8383" spans="1:11" ht="15" customHeight="1">
      <c r="A8383" s="54" t="s">
        <v>3100</v>
      </c>
      <c r="B8383" s="54" t="s">
        <v>3318</v>
      </c>
      <c r="C8383" s="55">
        <v>2024</v>
      </c>
      <c r="D8383" s="55" t="s">
        <v>3095</v>
      </c>
      <c r="E8383" s="56">
        <v>45305.496481481481</v>
      </c>
      <c r="F8383" s="57"/>
      <c r="G8383" s="56">
        <v>45305.499791666669</v>
      </c>
      <c r="H8383" s="56">
        <v>45305.664618055554</v>
      </c>
      <c r="I8383" s="54" t="s">
        <v>11660</v>
      </c>
      <c r="J8383" s="54"/>
      <c r="K8383" s="54" t="s">
        <v>3172</v>
      </c>
    </row>
    <row r="8384" spans="1:11" ht="15" customHeight="1">
      <c r="A8384" s="54" t="s">
        <v>3100</v>
      </c>
      <c r="B8384" s="54" t="s">
        <v>3101</v>
      </c>
      <c r="C8384" s="55">
        <v>2024</v>
      </c>
      <c r="D8384" s="55" t="s">
        <v>3095</v>
      </c>
      <c r="E8384" s="56">
        <v>45305.662106481483</v>
      </c>
      <c r="F8384" s="57"/>
      <c r="G8384" s="56">
        <v>45305.663356481484</v>
      </c>
      <c r="H8384" s="56">
        <v>45305.76394675926</v>
      </c>
      <c r="I8384" s="54" t="s">
        <v>11661</v>
      </c>
      <c r="J8384" s="54"/>
      <c r="K8384" s="54" t="s">
        <v>3172</v>
      </c>
    </row>
    <row r="8385" spans="1:11" ht="15" customHeight="1">
      <c r="A8385" s="54" t="s">
        <v>3093</v>
      </c>
      <c r="B8385" s="54" t="s">
        <v>3223</v>
      </c>
      <c r="C8385" s="55">
        <v>2024</v>
      </c>
      <c r="D8385" s="55" t="s">
        <v>3095</v>
      </c>
      <c r="E8385" s="56">
        <v>45305.676226851851</v>
      </c>
      <c r="F8385" s="57"/>
      <c r="G8385" s="56">
        <v>45305.681215277778</v>
      </c>
      <c r="H8385" s="56">
        <v>45305.712858796294</v>
      </c>
      <c r="I8385" s="54" t="s">
        <v>11662</v>
      </c>
      <c r="J8385" s="54"/>
      <c r="K8385" s="54" t="s">
        <v>3172</v>
      </c>
    </row>
    <row r="8386" spans="1:11" ht="15" customHeight="1">
      <c r="A8386" s="54" t="s">
        <v>3100</v>
      </c>
      <c r="B8386" s="54" t="s">
        <v>3225</v>
      </c>
      <c r="C8386" s="55">
        <v>2024</v>
      </c>
      <c r="D8386" s="55" t="s">
        <v>3095</v>
      </c>
      <c r="E8386" s="56">
        <v>45306.169027777774</v>
      </c>
      <c r="F8386" s="57"/>
      <c r="G8386" s="56">
        <v>45306.171863425923</v>
      </c>
      <c r="H8386" s="56">
        <v>45306.291238425925</v>
      </c>
      <c r="I8386" s="54" t="s">
        <v>11663</v>
      </c>
      <c r="J8386" s="54"/>
      <c r="K8386" s="54" t="s">
        <v>10872</v>
      </c>
    </row>
    <row r="8387" spans="1:11" ht="15" customHeight="1">
      <c r="A8387" s="54" t="s">
        <v>3100</v>
      </c>
      <c r="B8387" s="54" t="s">
        <v>3104</v>
      </c>
      <c r="C8387" s="55">
        <v>2024</v>
      </c>
      <c r="D8387" s="55" t="s">
        <v>3095</v>
      </c>
      <c r="E8387" s="56">
        <v>45306.174432870372</v>
      </c>
      <c r="F8387" s="57"/>
      <c r="G8387" s="56">
        <v>45306.176412037035</v>
      </c>
      <c r="H8387" s="56"/>
      <c r="I8387" s="54" t="s">
        <v>11664</v>
      </c>
      <c r="J8387" s="54"/>
      <c r="K8387" s="54" t="s">
        <v>3172</v>
      </c>
    </row>
    <row r="8388" spans="1:11" ht="15" customHeight="1">
      <c r="A8388" s="54" t="s">
        <v>3100</v>
      </c>
      <c r="B8388" s="54" t="s">
        <v>3104</v>
      </c>
      <c r="C8388" s="55">
        <v>2024</v>
      </c>
      <c r="D8388" s="55" t="s">
        <v>3095</v>
      </c>
      <c r="E8388" s="56">
        <v>45306.178159722222</v>
      </c>
      <c r="F8388" s="57"/>
      <c r="G8388" s="56">
        <v>45306.18037037037</v>
      </c>
      <c r="H8388" s="56">
        <v>45307.679062499999</v>
      </c>
      <c r="I8388" s="54" t="s">
        <v>11665</v>
      </c>
      <c r="J8388" s="54" t="s">
        <v>11666</v>
      </c>
      <c r="K8388" s="54" t="s">
        <v>10872</v>
      </c>
    </row>
    <row r="8389" spans="1:11" ht="15" customHeight="1">
      <c r="A8389" s="54" t="s">
        <v>3100</v>
      </c>
      <c r="B8389" s="54" t="s">
        <v>3104</v>
      </c>
      <c r="C8389" s="55">
        <v>2024</v>
      </c>
      <c r="D8389" s="55" t="s">
        <v>3095</v>
      </c>
      <c r="E8389" s="56">
        <v>45306.29347222222</v>
      </c>
      <c r="F8389" s="57"/>
      <c r="G8389" s="56">
        <v>45306.295370370368</v>
      </c>
      <c r="H8389" s="56"/>
      <c r="I8389" s="54" t="s">
        <v>11667</v>
      </c>
      <c r="J8389" s="54" t="s">
        <v>11668</v>
      </c>
      <c r="K8389" s="54" t="s">
        <v>10872</v>
      </c>
    </row>
    <row r="8390" spans="1:11" ht="15" customHeight="1">
      <c r="A8390" s="54" t="s">
        <v>3100</v>
      </c>
      <c r="B8390" s="54" t="s">
        <v>3101</v>
      </c>
      <c r="C8390" s="55">
        <v>2024</v>
      </c>
      <c r="D8390" s="55" t="s">
        <v>3095</v>
      </c>
      <c r="E8390" s="56">
        <v>45306.333831018521</v>
      </c>
      <c r="F8390" s="57"/>
      <c r="G8390" s="56">
        <v>45306.339062500003</v>
      </c>
      <c r="H8390" s="56">
        <v>45306.47315972222</v>
      </c>
      <c r="I8390" s="54" t="s">
        <v>11669</v>
      </c>
      <c r="J8390" s="54"/>
      <c r="K8390" s="54" t="s">
        <v>3172</v>
      </c>
    </row>
    <row r="8391" spans="1:11" ht="15" customHeight="1">
      <c r="A8391" s="54" t="s">
        <v>3093</v>
      </c>
      <c r="B8391" s="54" t="s">
        <v>3183</v>
      </c>
      <c r="C8391" s="55">
        <v>2024</v>
      </c>
      <c r="D8391" s="55" t="s">
        <v>3095</v>
      </c>
      <c r="E8391" s="56">
        <v>45306.513483796298</v>
      </c>
      <c r="F8391" s="57"/>
      <c r="G8391" s="56">
        <v>45306.515393518515</v>
      </c>
      <c r="H8391" s="56">
        <v>45306.702233796299</v>
      </c>
      <c r="I8391" s="54" t="s">
        <v>11670</v>
      </c>
      <c r="J8391" s="54"/>
      <c r="K8391" s="54" t="s">
        <v>3172</v>
      </c>
    </row>
    <row r="8392" spans="1:11" ht="15" customHeight="1">
      <c r="A8392" s="54" t="s">
        <v>3093</v>
      </c>
      <c r="B8392" s="54" t="s">
        <v>3094</v>
      </c>
      <c r="C8392" s="55">
        <v>2024</v>
      </c>
      <c r="D8392" s="55" t="s">
        <v>3095</v>
      </c>
      <c r="E8392" s="56">
        <v>45306.586041666669</v>
      </c>
      <c r="F8392" s="57"/>
      <c r="G8392" s="56">
        <v>45306.591192129628</v>
      </c>
      <c r="H8392" s="56">
        <v>45306.651134259257</v>
      </c>
      <c r="I8392" s="54" t="s">
        <v>11671</v>
      </c>
      <c r="J8392" s="54"/>
      <c r="K8392" s="54" t="s">
        <v>3172</v>
      </c>
    </row>
    <row r="8393" spans="1:11" ht="15" customHeight="1">
      <c r="A8393" s="54" t="s">
        <v>3100</v>
      </c>
      <c r="B8393" s="54" t="s">
        <v>5762</v>
      </c>
      <c r="C8393" s="55">
        <v>2024</v>
      </c>
      <c r="D8393" s="55" t="s">
        <v>3095</v>
      </c>
      <c r="E8393" s="56">
        <v>45306.654027777775</v>
      </c>
      <c r="F8393" s="57"/>
      <c r="G8393" s="56">
        <v>45306.657708333332</v>
      </c>
      <c r="H8393" s="56">
        <v>45306.717175925929</v>
      </c>
      <c r="I8393" s="54" t="s">
        <v>11672</v>
      </c>
      <c r="J8393" s="54"/>
      <c r="K8393" s="54" t="s">
        <v>3172</v>
      </c>
    </row>
    <row r="8394" spans="1:11" ht="15" customHeight="1">
      <c r="A8394" s="54" t="s">
        <v>3100</v>
      </c>
      <c r="B8394" s="54" t="s">
        <v>3101</v>
      </c>
      <c r="C8394" s="55">
        <v>2024</v>
      </c>
      <c r="D8394" s="55" t="s">
        <v>3095</v>
      </c>
      <c r="E8394" s="56">
        <v>45306.661712962959</v>
      </c>
      <c r="F8394" s="57"/>
      <c r="G8394" s="56">
        <v>45306.663576388892</v>
      </c>
      <c r="H8394" s="56">
        <v>45306.7031712963</v>
      </c>
      <c r="I8394" s="54" t="s">
        <v>11673</v>
      </c>
      <c r="J8394" s="54"/>
      <c r="K8394" s="54" t="s">
        <v>3172</v>
      </c>
    </row>
    <row r="8395" spans="1:11" ht="15" customHeight="1">
      <c r="A8395" s="54" t="s">
        <v>3100</v>
      </c>
      <c r="B8395" s="54" t="s">
        <v>3131</v>
      </c>
      <c r="C8395" s="55">
        <v>2024</v>
      </c>
      <c r="D8395" s="55" t="s">
        <v>3095</v>
      </c>
      <c r="E8395" s="56">
        <v>45306.666273148148</v>
      </c>
      <c r="F8395" s="57"/>
      <c r="G8395" s="56">
        <v>45306.671990740739</v>
      </c>
      <c r="H8395" s="56">
        <v>45306.748807870368</v>
      </c>
      <c r="I8395" s="54" t="s">
        <v>11674</v>
      </c>
      <c r="J8395" s="54"/>
      <c r="K8395" s="54" t="s">
        <v>3172</v>
      </c>
    </row>
    <row r="8396" spans="1:11" ht="15" customHeight="1">
      <c r="A8396" s="54" t="s">
        <v>3100</v>
      </c>
      <c r="B8396" s="54" t="s">
        <v>3131</v>
      </c>
      <c r="C8396" s="55">
        <v>2024</v>
      </c>
      <c r="D8396" s="55" t="s">
        <v>3095</v>
      </c>
      <c r="E8396" s="56">
        <v>45306.672384259262</v>
      </c>
      <c r="F8396" s="57"/>
      <c r="G8396" s="56">
        <v>45306.674687500003</v>
      </c>
      <c r="H8396" s="56">
        <v>45306.871388888889</v>
      </c>
      <c r="I8396" s="54" t="s">
        <v>11675</v>
      </c>
      <c r="J8396" s="54"/>
      <c r="K8396" s="54" t="s">
        <v>10872</v>
      </c>
    </row>
    <row r="8397" spans="1:11" ht="15" customHeight="1">
      <c r="A8397" s="54" t="s">
        <v>3100</v>
      </c>
      <c r="B8397" s="54" t="s">
        <v>3131</v>
      </c>
      <c r="C8397" s="55">
        <v>2024</v>
      </c>
      <c r="D8397" s="55" t="s">
        <v>3095</v>
      </c>
      <c r="E8397" s="56">
        <v>45306.675115740742</v>
      </c>
      <c r="F8397" s="57"/>
      <c r="G8397" s="56">
        <v>45306.676354166666</v>
      </c>
      <c r="H8397" s="56">
        <v>45306.758090277777</v>
      </c>
      <c r="I8397" s="54" t="s">
        <v>11676</v>
      </c>
      <c r="J8397" s="54"/>
      <c r="K8397" s="54" t="s">
        <v>3172</v>
      </c>
    </row>
    <row r="8398" spans="1:11" ht="15" customHeight="1">
      <c r="A8398" s="54" t="s">
        <v>3100</v>
      </c>
      <c r="B8398" s="54" t="s">
        <v>3116</v>
      </c>
      <c r="C8398" s="55">
        <v>2024</v>
      </c>
      <c r="D8398" s="55" t="s">
        <v>3095</v>
      </c>
      <c r="E8398" s="56">
        <v>45306.685173611113</v>
      </c>
      <c r="F8398" s="57">
        <v>45306.666666666664</v>
      </c>
      <c r="G8398" s="56">
        <v>45306.689849537041</v>
      </c>
      <c r="H8398" s="56">
        <v>45306.696840277778</v>
      </c>
      <c r="I8398" s="54" t="s">
        <v>11677</v>
      </c>
      <c r="J8398" s="54"/>
      <c r="K8398" s="54" t="s">
        <v>3172</v>
      </c>
    </row>
    <row r="8399" spans="1:11" ht="15" customHeight="1">
      <c r="A8399" s="54" t="s">
        <v>3100</v>
      </c>
      <c r="B8399" s="54" t="s">
        <v>3101</v>
      </c>
      <c r="C8399" s="55">
        <v>2024</v>
      </c>
      <c r="D8399" s="55" t="s">
        <v>3095</v>
      </c>
      <c r="E8399" s="56">
        <v>45306.866643518515</v>
      </c>
      <c r="F8399" s="57"/>
      <c r="G8399" s="56">
        <v>45306.872442129628</v>
      </c>
      <c r="H8399" s="56">
        <v>45306.923888888887</v>
      </c>
      <c r="I8399" s="54" t="s">
        <v>11678</v>
      </c>
      <c r="J8399" s="54"/>
      <c r="K8399" s="54" t="s">
        <v>10872</v>
      </c>
    </row>
    <row r="8400" spans="1:11" ht="15" customHeight="1">
      <c r="A8400" s="54" t="s">
        <v>3100</v>
      </c>
      <c r="B8400" s="54" t="s">
        <v>3137</v>
      </c>
      <c r="C8400" s="55">
        <v>2024</v>
      </c>
      <c r="D8400" s="55" t="s">
        <v>3095</v>
      </c>
      <c r="E8400" s="56">
        <v>45306.915659722225</v>
      </c>
      <c r="F8400" s="57"/>
      <c r="G8400" s="56">
        <v>45306.918553240743</v>
      </c>
      <c r="H8400" s="56">
        <v>45306.938414351855</v>
      </c>
      <c r="I8400" s="54" t="s">
        <v>11679</v>
      </c>
      <c r="J8400" s="54"/>
      <c r="K8400" s="54" t="s">
        <v>10872</v>
      </c>
    </row>
    <row r="8401" spans="1:11" ht="15" customHeight="1">
      <c r="A8401" s="54" t="s">
        <v>3093</v>
      </c>
      <c r="B8401" s="54" t="s">
        <v>5130</v>
      </c>
      <c r="C8401" s="55">
        <v>2024</v>
      </c>
      <c r="D8401" s="55" t="s">
        <v>3095</v>
      </c>
      <c r="E8401" s="56">
        <v>45307.260925925926</v>
      </c>
      <c r="F8401" s="57"/>
      <c r="G8401" s="56">
        <v>45307.289340277777</v>
      </c>
      <c r="H8401" s="56">
        <v>45307.660763888889</v>
      </c>
      <c r="I8401" s="54" t="s">
        <v>11680</v>
      </c>
      <c r="J8401" s="54"/>
      <c r="K8401" s="54" t="s">
        <v>10872</v>
      </c>
    </row>
    <row r="8402" spans="1:11" ht="15" customHeight="1">
      <c r="A8402" s="54" t="s">
        <v>3100</v>
      </c>
      <c r="B8402" s="54" t="s">
        <v>3104</v>
      </c>
      <c r="C8402" s="55">
        <v>2024</v>
      </c>
      <c r="D8402" s="55" t="s">
        <v>3095</v>
      </c>
      <c r="E8402" s="56">
        <v>45307.299375000002</v>
      </c>
      <c r="F8402" s="57"/>
      <c r="G8402" s="56">
        <v>45307.301134259258</v>
      </c>
      <c r="H8402" s="56"/>
      <c r="I8402" s="54" t="s">
        <v>11681</v>
      </c>
      <c r="J8402" s="54"/>
      <c r="K8402" s="54" t="s">
        <v>10872</v>
      </c>
    </row>
    <row r="8403" spans="1:11" ht="15" customHeight="1">
      <c r="A8403" s="54" t="s">
        <v>3100</v>
      </c>
      <c r="B8403" s="54" t="s">
        <v>3318</v>
      </c>
      <c r="C8403" s="55">
        <v>2024</v>
      </c>
      <c r="D8403" s="55" t="s">
        <v>3095</v>
      </c>
      <c r="E8403" s="56">
        <v>45307.377326388887</v>
      </c>
      <c r="F8403" s="57"/>
      <c r="G8403" s="56">
        <v>45307.379780092589</v>
      </c>
      <c r="H8403" s="56">
        <v>45307.471284722225</v>
      </c>
      <c r="I8403" s="54" t="s">
        <v>11682</v>
      </c>
      <c r="J8403" s="54"/>
      <c r="K8403" s="54" t="s">
        <v>10872</v>
      </c>
    </row>
    <row r="8404" spans="1:11" ht="15" customHeight="1">
      <c r="A8404" s="54" t="s">
        <v>3100</v>
      </c>
      <c r="B8404" s="54" t="s">
        <v>3137</v>
      </c>
      <c r="C8404" s="55">
        <v>2024</v>
      </c>
      <c r="D8404" s="55" t="s">
        <v>3095</v>
      </c>
      <c r="E8404" s="56">
        <v>45307.467511574076</v>
      </c>
      <c r="F8404" s="57"/>
      <c r="G8404" s="56">
        <v>45307.478217592594</v>
      </c>
      <c r="H8404" s="56">
        <v>45307.490266203706</v>
      </c>
      <c r="I8404" s="54" t="s">
        <v>11683</v>
      </c>
      <c r="J8404" s="54"/>
      <c r="K8404" s="54" t="s">
        <v>10872</v>
      </c>
    </row>
    <row r="8405" spans="1:11" ht="15" customHeight="1">
      <c r="A8405" s="54" t="s">
        <v>3100</v>
      </c>
      <c r="B8405" s="54" t="s">
        <v>3114</v>
      </c>
      <c r="C8405" s="55">
        <v>2024</v>
      </c>
      <c r="D8405" s="55" t="s">
        <v>3095</v>
      </c>
      <c r="E8405" s="56">
        <v>45307.516944444447</v>
      </c>
      <c r="F8405" s="57"/>
      <c r="G8405" s="56">
        <v>45307.518761574072</v>
      </c>
      <c r="H8405" s="56">
        <v>45307.52857638889</v>
      </c>
      <c r="I8405" s="54" t="s">
        <v>11684</v>
      </c>
      <c r="J8405" s="54"/>
      <c r="K8405" s="54" t="s">
        <v>10872</v>
      </c>
    </row>
    <row r="8406" spans="1:11" ht="15" customHeight="1">
      <c r="A8406" s="54" t="s">
        <v>3100</v>
      </c>
      <c r="B8406" s="54" t="s">
        <v>3101</v>
      </c>
      <c r="C8406" s="55">
        <v>2024</v>
      </c>
      <c r="D8406" s="55" t="s">
        <v>3095</v>
      </c>
      <c r="E8406" s="56">
        <v>45307.556134259263</v>
      </c>
      <c r="F8406" s="57"/>
      <c r="G8406" s="56">
        <v>45307.560266203705</v>
      </c>
      <c r="H8406" s="56">
        <v>45307.723611111112</v>
      </c>
      <c r="I8406" s="54" t="s">
        <v>11685</v>
      </c>
      <c r="J8406" s="54"/>
      <c r="K8406" s="54" t="s">
        <v>10872</v>
      </c>
    </row>
    <row r="8407" spans="1:11" ht="15" customHeight="1">
      <c r="A8407" s="54" t="s">
        <v>3100</v>
      </c>
      <c r="B8407" s="54" t="s">
        <v>3101</v>
      </c>
      <c r="C8407" s="55">
        <v>2024</v>
      </c>
      <c r="D8407" s="55" t="s">
        <v>3095</v>
      </c>
      <c r="E8407" s="56">
        <v>45307.590150462966</v>
      </c>
      <c r="F8407" s="57"/>
      <c r="G8407" s="56">
        <v>45307.594201388885</v>
      </c>
      <c r="H8407" s="56">
        <v>45307.734085648146</v>
      </c>
      <c r="I8407" s="54" t="s">
        <v>11686</v>
      </c>
      <c r="J8407" s="54"/>
      <c r="K8407" s="54" t="s">
        <v>10872</v>
      </c>
    </row>
    <row r="8408" spans="1:11" ht="15" customHeight="1">
      <c r="A8408" s="54" t="s">
        <v>3100</v>
      </c>
      <c r="B8408" s="54" t="s">
        <v>4002</v>
      </c>
      <c r="C8408" s="55">
        <v>2024</v>
      </c>
      <c r="D8408" s="55" t="s">
        <v>3095</v>
      </c>
      <c r="E8408" s="56">
        <v>45307.590150462966</v>
      </c>
      <c r="F8408" s="57"/>
      <c r="G8408" s="56">
        <v>45307.594201388885</v>
      </c>
      <c r="H8408" s="56">
        <v>45307.734085648146</v>
      </c>
      <c r="I8408" s="54" t="s">
        <v>11686</v>
      </c>
      <c r="J8408" s="54"/>
      <c r="K8408" s="54" t="s">
        <v>10872</v>
      </c>
    </row>
    <row r="8409" spans="1:11" ht="15" customHeight="1">
      <c r="A8409" s="54" t="s">
        <v>3100</v>
      </c>
      <c r="B8409" s="54" t="s">
        <v>3225</v>
      </c>
      <c r="C8409" s="55">
        <v>2024</v>
      </c>
      <c r="D8409" s="55" t="s">
        <v>3095</v>
      </c>
      <c r="E8409" s="56">
        <v>45307.631192129629</v>
      </c>
      <c r="F8409" s="57"/>
      <c r="G8409" s="56">
        <v>45307.646111111113</v>
      </c>
      <c r="H8409" s="56">
        <v>45307.722824074073</v>
      </c>
      <c r="I8409" s="54" t="s">
        <v>11687</v>
      </c>
      <c r="J8409" s="54"/>
      <c r="K8409" s="54" t="s">
        <v>10872</v>
      </c>
    </row>
    <row r="8410" spans="1:11" ht="15" customHeight="1">
      <c r="A8410" s="54" t="s">
        <v>3100</v>
      </c>
      <c r="B8410" s="54" t="s">
        <v>3101</v>
      </c>
      <c r="C8410" s="55">
        <v>2024</v>
      </c>
      <c r="D8410" s="55" t="s">
        <v>3095</v>
      </c>
      <c r="E8410" s="56">
        <v>45307.631192129629</v>
      </c>
      <c r="F8410" s="57"/>
      <c r="G8410" s="56">
        <v>45307.646111111113</v>
      </c>
      <c r="H8410" s="56">
        <v>45307.722824074073</v>
      </c>
      <c r="I8410" s="54" t="s">
        <v>11687</v>
      </c>
      <c r="J8410" s="54"/>
      <c r="K8410" s="54" t="s">
        <v>10872</v>
      </c>
    </row>
    <row r="8411" spans="1:11" ht="15" customHeight="1">
      <c r="A8411" s="54" t="s">
        <v>3093</v>
      </c>
      <c r="B8411" s="54" t="s">
        <v>3094</v>
      </c>
      <c r="C8411" s="55">
        <v>2024</v>
      </c>
      <c r="D8411" s="55" t="s">
        <v>3095</v>
      </c>
      <c r="E8411" s="56">
        <v>45307.632395833331</v>
      </c>
      <c r="F8411" s="57"/>
      <c r="G8411" s="56">
        <v>45307.633784722224</v>
      </c>
      <c r="H8411" s="56">
        <v>45307.756527777776</v>
      </c>
      <c r="I8411" s="54" t="s">
        <v>11688</v>
      </c>
      <c r="J8411" s="54"/>
      <c r="K8411" s="54" t="s">
        <v>10872</v>
      </c>
    </row>
    <row r="8412" spans="1:11" ht="15" customHeight="1">
      <c r="A8412" s="54" t="s">
        <v>3100</v>
      </c>
      <c r="B8412" s="54" t="s">
        <v>3131</v>
      </c>
      <c r="C8412" s="55">
        <v>2024</v>
      </c>
      <c r="D8412" s="55" t="s">
        <v>3095</v>
      </c>
      <c r="E8412" s="56">
        <v>45307.636145833334</v>
      </c>
      <c r="F8412" s="57"/>
      <c r="G8412" s="56">
        <v>45307.638240740744</v>
      </c>
      <c r="H8412" s="56">
        <v>45307.765138888892</v>
      </c>
      <c r="I8412" s="54" t="s">
        <v>11689</v>
      </c>
      <c r="J8412" s="54"/>
      <c r="K8412" s="54" t="s">
        <v>10872</v>
      </c>
    </row>
    <row r="8413" spans="1:11" ht="15" customHeight="1">
      <c r="A8413" s="54" t="s">
        <v>3100</v>
      </c>
      <c r="B8413" s="54" t="s">
        <v>3258</v>
      </c>
      <c r="C8413" s="55">
        <v>2024</v>
      </c>
      <c r="D8413" s="55" t="s">
        <v>3095</v>
      </c>
      <c r="E8413" s="56">
        <v>45307.638287037036</v>
      </c>
      <c r="F8413" s="57"/>
      <c r="G8413" s="56">
        <v>45307.640462962961</v>
      </c>
      <c r="H8413" s="56">
        <v>45307.765798611108</v>
      </c>
      <c r="I8413" s="54" t="s">
        <v>11690</v>
      </c>
      <c r="J8413" s="54"/>
      <c r="K8413" s="54" t="s">
        <v>10872</v>
      </c>
    </row>
    <row r="8414" spans="1:11" ht="15" customHeight="1">
      <c r="A8414" s="54" t="s">
        <v>3100</v>
      </c>
      <c r="B8414" s="54" t="s">
        <v>3258</v>
      </c>
      <c r="C8414" s="55">
        <v>2024</v>
      </c>
      <c r="D8414" s="55" t="s">
        <v>3095</v>
      </c>
      <c r="E8414" s="56">
        <v>45307.640821759262</v>
      </c>
      <c r="F8414" s="57"/>
      <c r="G8414" s="56">
        <v>45307.645787037036</v>
      </c>
      <c r="H8414" s="56">
        <v>45307.80740740741</v>
      </c>
      <c r="I8414" s="54" t="s">
        <v>11691</v>
      </c>
      <c r="J8414" s="54"/>
      <c r="K8414" s="54" t="s">
        <v>10872</v>
      </c>
    </row>
    <row r="8415" spans="1:11" ht="15" customHeight="1">
      <c r="A8415" s="54" t="s">
        <v>3100</v>
      </c>
      <c r="B8415" s="54" t="s">
        <v>3898</v>
      </c>
      <c r="C8415" s="55">
        <v>2024</v>
      </c>
      <c r="D8415" s="55" t="s">
        <v>3095</v>
      </c>
      <c r="E8415" s="56">
        <v>45307.661469907405</v>
      </c>
      <c r="F8415" s="57"/>
      <c r="G8415" s="56">
        <v>45307.663587962961</v>
      </c>
      <c r="H8415" s="56"/>
      <c r="I8415" s="54" t="s">
        <v>11692</v>
      </c>
      <c r="J8415" s="54"/>
      <c r="K8415" s="54" t="s">
        <v>10872</v>
      </c>
    </row>
    <row r="8416" spans="1:11" ht="15" customHeight="1">
      <c r="A8416" s="54" t="s">
        <v>3100</v>
      </c>
      <c r="B8416" s="54" t="s">
        <v>3104</v>
      </c>
      <c r="C8416" s="55">
        <v>2024</v>
      </c>
      <c r="D8416" s="55" t="s">
        <v>3095</v>
      </c>
      <c r="E8416" s="56">
        <v>45307.664050925923</v>
      </c>
      <c r="F8416" s="57"/>
      <c r="G8416" s="56">
        <v>45307.675243055557</v>
      </c>
      <c r="H8416" s="56">
        <v>45307.677858796298</v>
      </c>
      <c r="I8416" s="54" t="s">
        <v>11693</v>
      </c>
      <c r="J8416" s="54"/>
      <c r="K8416" s="54" t="s">
        <v>10872</v>
      </c>
    </row>
    <row r="8417" spans="1:11" ht="15" customHeight="1">
      <c r="A8417" s="54" t="s">
        <v>3100</v>
      </c>
      <c r="B8417" s="54" t="s">
        <v>3296</v>
      </c>
      <c r="C8417" s="55">
        <v>2024</v>
      </c>
      <c r="D8417" s="55" t="s">
        <v>3095</v>
      </c>
      <c r="E8417" s="56">
        <v>45307.701701388891</v>
      </c>
      <c r="F8417" s="57"/>
      <c r="G8417" s="56">
        <v>45307.706886574073</v>
      </c>
      <c r="H8417" s="56">
        <v>45307.783368055556</v>
      </c>
      <c r="I8417" s="54" t="s">
        <v>11694</v>
      </c>
      <c r="J8417" s="54"/>
      <c r="K8417" s="54" t="s">
        <v>10872</v>
      </c>
    </row>
    <row r="8418" spans="1:11" ht="15" customHeight="1">
      <c r="A8418" s="54" t="s">
        <v>3100</v>
      </c>
      <c r="B8418" s="54" t="s">
        <v>3296</v>
      </c>
      <c r="C8418" s="55">
        <v>2024</v>
      </c>
      <c r="D8418" s="55" t="s">
        <v>3095</v>
      </c>
      <c r="E8418" s="56">
        <v>45307.707187499997</v>
      </c>
      <c r="F8418" s="57"/>
      <c r="G8418" s="56">
        <v>45307.709004629629</v>
      </c>
      <c r="H8418" s="56">
        <v>45307.788877314815</v>
      </c>
      <c r="I8418" s="54" t="s">
        <v>11695</v>
      </c>
      <c r="J8418" s="54"/>
      <c r="K8418" s="54" t="s">
        <v>10872</v>
      </c>
    </row>
    <row r="8419" spans="1:11" ht="15" customHeight="1">
      <c r="A8419" s="54" t="s">
        <v>3100</v>
      </c>
      <c r="B8419" s="54" t="s">
        <v>3116</v>
      </c>
      <c r="C8419" s="55">
        <v>2024</v>
      </c>
      <c r="D8419" s="55" t="s">
        <v>3095</v>
      </c>
      <c r="E8419" s="56">
        <v>45307.716770833336</v>
      </c>
      <c r="F8419" s="57"/>
      <c r="G8419" s="56">
        <v>45307.72042824074</v>
      </c>
      <c r="H8419" s="56">
        <v>45307.798773148148</v>
      </c>
      <c r="I8419" s="54" t="s">
        <v>11696</v>
      </c>
      <c r="J8419" s="54" t="s">
        <v>11697</v>
      </c>
      <c r="K8419" s="54" t="s">
        <v>10872</v>
      </c>
    </row>
    <row r="8420" spans="1:11" ht="15" customHeight="1">
      <c r="A8420" s="54" t="s">
        <v>3100</v>
      </c>
      <c r="B8420" s="54" t="s">
        <v>3318</v>
      </c>
      <c r="C8420" s="55">
        <v>2024</v>
      </c>
      <c r="D8420" s="55" t="s">
        <v>3095</v>
      </c>
      <c r="E8420" s="56">
        <v>45307.719652777778</v>
      </c>
      <c r="F8420" s="57"/>
      <c r="G8420" s="56">
        <v>45307.722037037034</v>
      </c>
      <c r="H8420" s="56">
        <v>45307.724594907406</v>
      </c>
      <c r="I8420" s="54" t="s">
        <v>11698</v>
      </c>
      <c r="J8420" s="54"/>
      <c r="K8420" s="54" t="s">
        <v>10872</v>
      </c>
    </row>
    <row r="8421" spans="1:11" ht="15" customHeight="1">
      <c r="A8421" s="54" t="s">
        <v>3100</v>
      </c>
      <c r="B8421" s="54" t="s">
        <v>3154</v>
      </c>
      <c r="C8421" s="55">
        <v>2024</v>
      </c>
      <c r="D8421" s="55" t="s">
        <v>3095</v>
      </c>
      <c r="E8421" s="56">
        <v>45307.777106481481</v>
      </c>
      <c r="F8421" s="57"/>
      <c r="G8421" s="56">
        <v>45307.787974537037</v>
      </c>
      <c r="H8421" s="56">
        <v>45307.900370370371</v>
      </c>
      <c r="I8421" s="54" t="s">
        <v>11699</v>
      </c>
      <c r="J8421" s="54"/>
      <c r="K8421" s="54" t="s">
        <v>10872</v>
      </c>
    </row>
    <row r="8422" spans="1:11" ht="15" customHeight="1">
      <c r="A8422" s="54" t="s">
        <v>3100</v>
      </c>
      <c r="B8422" s="54" t="s">
        <v>3116</v>
      </c>
      <c r="C8422" s="55">
        <v>2024</v>
      </c>
      <c r="D8422" s="55" t="s">
        <v>3095</v>
      </c>
      <c r="E8422" s="56">
        <v>45307.786793981482</v>
      </c>
      <c r="F8422" s="57"/>
      <c r="G8422" s="56">
        <v>45307.788865740738</v>
      </c>
      <c r="H8422" s="56">
        <v>45307.802916666667</v>
      </c>
      <c r="I8422" s="54" t="s">
        <v>11700</v>
      </c>
      <c r="J8422" s="54"/>
      <c r="K8422" s="54" t="s">
        <v>10872</v>
      </c>
    </row>
    <row r="8423" spans="1:11" ht="15" customHeight="1">
      <c r="A8423" s="54" t="s">
        <v>3100</v>
      </c>
      <c r="B8423" s="54" t="s">
        <v>3101</v>
      </c>
      <c r="C8423" s="55">
        <v>2024</v>
      </c>
      <c r="D8423" s="55" t="s">
        <v>3095</v>
      </c>
      <c r="E8423" s="56">
        <v>45307.803402777776</v>
      </c>
      <c r="F8423" s="57"/>
      <c r="G8423" s="56">
        <v>45307.805902777778</v>
      </c>
      <c r="H8423" s="56">
        <v>45307.963067129633</v>
      </c>
      <c r="I8423" s="54" t="s">
        <v>11701</v>
      </c>
      <c r="J8423" s="54"/>
      <c r="K8423" s="54" t="s">
        <v>10872</v>
      </c>
    </row>
    <row r="8424" spans="1:11" ht="15" customHeight="1">
      <c r="A8424" s="54" t="s">
        <v>3100</v>
      </c>
      <c r="B8424" s="54" t="s">
        <v>3504</v>
      </c>
      <c r="C8424" s="55">
        <v>2024</v>
      </c>
      <c r="D8424" s="55" t="s">
        <v>3095</v>
      </c>
      <c r="E8424" s="56">
        <v>45307.880856481483</v>
      </c>
      <c r="F8424" s="57"/>
      <c r="G8424" s="56">
        <v>45307.885324074072</v>
      </c>
      <c r="H8424" s="56"/>
      <c r="I8424" s="54" t="s">
        <v>11702</v>
      </c>
      <c r="J8424" s="54"/>
      <c r="K8424" s="54" t="s">
        <v>10872</v>
      </c>
    </row>
    <row r="8425" spans="1:11" ht="15" customHeight="1">
      <c r="A8425" s="54" t="s">
        <v>3100</v>
      </c>
      <c r="B8425" s="54" t="s">
        <v>11703</v>
      </c>
      <c r="C8425" s="55">
        <v>2024</v>
      </c>
      <c r="D8425" s="55" t="s">
        <v>3095</v>
      </c>
      <c r="E8425" s="56">
        <v>45307.894814814812</v>
      </c>
      <c r="F8425" s="57"/>
      <c r="G8425" s="56">
        <v>45307.896527777775</v>
      </c>
      <c r="H8425" s="56">
        <v>45307.966828703706</v>
      </c>
      <c r="I8425" s="54" t="s">
        <v>11704</v>
      </c>
      <c r="J8425" s="54"/>
      <c r="K8425" s="54" t="s">
        <v>10872</v>
      </c>
    </row>
    <row r="8426" spans="1:11" ht="15" customHeight="1">
      <c r="A8426" s="54" t="s">
        <v>3218</v>
      </c>
      <c r="B8426" s="54" t="s">
        <v>3218</v>
      </c>
      <c r="C8426" s="55">
        <v>2024</v>
      </c>
      <c r="D8426" s="55" t="s">
        <v>3095</v>
      </c>
      <c r="E8426" s="56">
        <v>45307.919085648151</v>
      </c>
      <c r="F8426" s="57"/>
      <c r="G8426" s="56">
        <v>45307.923391203702</v>
      </c>
      <c r="H8426" s="56">
        <v>45307.924687500003</v>
      </c>
      <c r="I8426" s="54" t="s">
        <v>11705</v>
      </c>
      <c r="J8426" s="54"/>
      <c r="K8426" s="54" t="s">
        <v>10872</v>
      </c>
    </row>
    <row r="8427" spans="1:11" ht="15" customHeight="1">
      <c r="A8427" s="54" t="s">
        <v>3100</v>
      </c>
      <c r="B8427" s="54" t="s">
        <v>3212</v>
      </c>
      <c r="C8427" s="55">
        <v>2024</v>
      </c>
      <c r="D8427" s="55" t="s">
        <v>3095</v>
      </c>
      <c r="E8427" s="56">
        <v>45307.927187499998</v>
      </c>
      <c r="F8427" s="57"/>
      <c r="G8427" s="56">
        <v>45307.931701388887</v>
      </c>
      <c r="H8427" s="56">
        <v>45307.933321759258</v>
      </c>
      <c r="I8427" s="54" t="s">
        <v>11706</v>
      </c>
      <c r="J8427" s="54"/>
      <c r="K8427" s="54" t="s">
        <v>10872</v>
      </c>
    </row>
    <row r="8428" spans="1:11" ht="15" customHeight="1">
      <c r="A8428" s="54" t="s">
        <v>3100</v>
      </c>
      <c r="B8428" s="54" t="s">
        <v>3116</v>
      </c>
      <c r="C8428" s="55">
        <v>2024</v>
      </c>
      <c r="D8428" s="55" t="s">
        <v>3095</v>
      </c>
      <c r="E8428" s="56">
        <v>45307.990219907406</v>
      </c>
      <c r="F8428" s="57"/>
      <c r="G8428" s="56">
        <v>45307.994571759256</v>
      </c>
      <c r="H8428" s="56">
        <v>45308.270497685182</v>
      </c>
      <c r="I8428" s="54" t="s">
        <v>11707</v>
      </c>
      <c r="J8428" s="54"/>
      <c r="K8428" s="54" t="s">
        <v>10872</v>
      </c>
    </row>
    <row r="8429" spans="1:11" ht="15" customHeight="1">
      <c r="A8429" s="54" t="s">
        <v>3100</v>
      </c>
      <c r="B8429" s="54" t="s">
        <v>3104</v>
      </c>
      <c r="C8429" s="55">
        <v>2024</v>
      </c>
      <c r="D8429" s="55" t="s">
        <v>3095</v>
      </c>
      <c r="E8429" s="56">
        <v>45308.298981481479</v>
      </c>
      <c r="F8429" s="57"/>
      <c r="G8429" s="56">
        <v>45308.301111111112</v>
      </c>
      <c r="H8429" s="56"/>
      <c r="I8429" s="54" t="s">
        <v>11708</v>
      </c>
      <c r="J8429" s="54" t="s">
        <v>11709</v>
      </c>
      <c r="K8429" s="54" t="s">
        <v>10872</v>
      </c>
    </row>
    <row r="8430" spans="1:11" ht="15" customHeight="1">
      <c r="A8430" s="54" t="s">
        <v>3100</v>
      </c>
      <c r="B8430" s="54" t="s">
        <v>3145</v>
      </c>
      <c r="C8430" s="55">
        <v>2024</v>
      </c>
      <c r="D8430" s="55" t="s">
        <v>3095</v>
      </c>
      <c r="E8430" s="56">
        <v>45308.314710648148</v>
      </c>
      <c r="F8430" s="57">
        <v>45308.305555555555</v>
      </c>
      <c r="G8430" s="56">
        <v>45308.318645833337</v>
      </c>
      <c r="H8430" s="56">
        <v>45308.790775462963</v>
      </c>
      <c r="I8430" s="54" t="s">
        <v>11710</v>
      </c>
      <c r="J8430" s="54"/>
      <c r="K8430" s="54" t="s">
        <v>10872</v>
      </c>
    </row>
    <row r="8431" spans="1:11" ht="15" customHeight="1">
      <c r="A8431" s="54" t="s">
        <v>3093</v>
      </c>
      <c r="B8431" s="54" t="s">
        <v>3223</v>
      </c>
      <c r="C8431" s="55">
        <v>2024</v>
      </c>
      <c r="D8431" s="55" t="s">
        <v>3095</v>
      </c>
      <c r="E8431" s="56">
        <v>45308.482025462959</v>
      </c>
      <c r="F8431" s="57"/>
      <c r="G8431" s="56">
        <v>45308.49690972222</v>
      </c>
      <c r="H8431" s="56">
        <v>45308.511030092595</v>
      </c>
      <c r="I8431" s="54" t="s">
        <v>11711</v>
      </c>
      <c r="J8431" s="54"/>
      <c r="K8431" s="54" t="s">
        <v>7570</v>
      </c>
    </row>
    <row r="8432" spans="1:11" ht="15" customHeight="1">
      <c r="A8432" s="54" t="s">
        <v>3100</v>
      </c>
      <c r="B8432" s="54" t="s">
        <v>3953</v>
      </c>
      <c r="C8432" s="55">
        <v>2024</v>
      </c>
      <c r="D8432" s="55" t="s">
        <v>3095</v>
      </c>
      <c r="E8432" s="56">
        <v>45308.595717592594</v>
      </c>
      <c r="F8432" s="57"/>
      <c r="G8432" s="56">
        <v>45308.604212962964</v>
      </c>
      <c r="H8432" s="56">
        <v>45308.615104166667</v>
      </c>
      <c r="I8432" s="54" t="s">
        <v>11712</v>
      </c>
      <c r="J8432" s="54"/>
      <c r="K8432" s="54" t="s">
        <v>7570</v>
      </c>
    </row>
    <row r="8433" spans="1:11" ht="15" customHeight="1">
      <c r="A8433" s="54" t="s">
        <v>3100</v>
      </c>
      <c r="B8433" s="54" t="s">
        <v>3131</v>
      </c>
      <c r="C8433" s="55">
        <v>2024</v>
      </c>
      <c r="D8433" s="55" t="s">
        <v>3095</v>
      </c>
      <c r="E8433" s="56">
        <v>45308.615057870367</v>
      </c>
      <c r="F8433" s="57">
        <v>45308.604166666664</v>
      </c>
      <c r="G8433" s="56">
        <v>45308.619629629633</v>
      </c>
      <c r="H8433" s="56">
        <v>45308.627418981479</v>
      </c>
      <c r="I8433" s="54" t="s">
        <v>11713</v>
      </c>
      <c r="J8433" s="54"/>
      <c r="K8433" s="54" t="s">
        <v>7570</v>
      </c>
    </row>
    <row r="8434" spans="1:11" ht="15" customHeight="1">
      <c r="A8434" s="54" t="s">
        <v>3100</v>
      </c>
      <c r="B8434" s="54" t="s">
        <v>6890</v>
      </c>
      <c r="C8434" s="55">
        <v>2024</v>
      </c>
      <c r="D8434" s="55" t="s">
        <v>3095</v>
      </c>
      <c r="E8434" s="56">
        <v>45308.746435185189</v>
      </c>
      <c r="F8434" s="57">
        <v>45308.740972222222</v>
      </c>
      <c r="G8434" s="56">
        <v>45308.751909722225</v>
      </c>
      <c r="H8434" s="56">
        <v>45308.788252314815</v>
      </c>
      <c r="I8434" s="54" t="s">
        <v>11714</v>
      </c>
      <c r="J8434" s="54" t="s">
        <v>11715</v>
      </c>
      <c r="K8434" s="54" t="s">
        <v>10872</v>
      </c>
    </row>
    <row r="8435" spans="1:11" ht="15" customHeight="1">
      <c r="A8435" s="54" t="s">
        <v>3100</v>
      </c>
      <c r="B8435" s="54" t="s">
        <v>3188</v>
      </c>
      <c r="C8435" s="55">
        <v>2024</v>
      </c>
      <c r="D8435" s="55" t="s">
        <v>3095</v>
      </c>
      <c r="E8435" s="56">
        <v>45308.777175925927</v>
      </c>
      <c r="F8435" s="57"/>
      <c r="G8435" s="56">
        <v>45308.77888888889</v>
      </c>
      <c r="H8435" s="56">
        <v>45308.788055555553</v>
      </c>
      <c r="I8435" s="54" t="s">
        <v>11716</v>
      </c>
      <c r="J8435" s="54"/>
      <c r="K8435" s="54" t="s">
        <v>3097</v>
      </c>
    </row>
    <row r="8436" spans="1:11" ht="15" customHeight="1">
      <c r="A8436" s="54" t="s">
        <v>3100</v>
      </c>
      <c r="B8436" s="54" t="s">
        <v>3147</v>
      </c>
      <c r="C8436" s="55">
        <v>2024</v>
      </c>
      <c r="D8436" s="55" t="s">
        <v>3095</v>
      </c>
      <c r="E8436" s="56">
        <v>45308.849895833337</v>
      </c>
      <c r="F8436" s="57"/>
      <c r="G8436" s="56">
        <v>45308.8515625</v>
      </c>
      <c r="H8436" s="56">
        <v>45308.851979166669</v>
      </c>
      <c r="I8436" s="54" t="s">
        <v>11717</v>
      </c>
      <c r="J8436" s="54"/>
      <c r="K8436" s="54" t="s">
        <v>3097</v>
      </c>
    </row>
    <row r="8437" spans="1:11" ht="15" customHeight="1">
      <c r="A8437" s="54" t="s">
        <v>3100</v>
      </c>
      <c r="B8437" s="54" t="s">
        <v>3104</v>
      </c>
      <c r="C8437" s="55">
        <v>2024</v>
      </c>
      <c r="D8437" s="55" t="s">
        <v>3095</v>
      </c>
      <c r="E8437" s="56">
        <v>45309.297337962962</v>
      </c>
      <c r="F8437" s="57"/>
      <c r="G8437" s="56">
        <v>45309.298692129632</v>
      </c>
      <c r="H8437" s="56"/>
      <c r="I8437" s="54" t="s">
        <v>11718</v>
      </c>
      <c r="J8437" s="54" t="s">
        <v>11719</v>
      </c>
      <c r="K8437" s="54" t="s">
        <v>7570</v>
      </c>
    </row>
    <row r="8438" spans="1:11" ht="15" customHeight="1">
      <c r="A8438" s="54" t="s">
        <v>3100</v>
      </c>
      <c r="B8438" s="54" t="s">
        <v>3104</v>
      </c>
      <c r="C8438" s="55">
        <v>2024</v>
      </c>
      <c r="D8438" s="55" t="s">
        <v>3095</v>
      </c>
      <c r="E8438" s="56">
        <v>45309.367858796293</v>
      </c>
      <c r="F8438" s="57"/>
      <c r="G8438" s="56">
        <v>45309.371712962966</v>
      </c>
      <c r="H8438" s="56">
        <v>45309.420486111114</v>
      </c>
      <c r="I8438" s="54" t="s">
        <v>11720</v>
      </c>
      <c r="J8438" s="54"/>
      <c r="K8438" s="54" t="s">
        <v>10872</v>
      </c>
    </row>
    <row r="8439" spans="1:11" ht="15" customHeight="1">
      <c r="A8439" s="54" t="s">
        <v>3100</v>
      </c>
      <c r="B8439" s="54" t="s">
        <v>3150</v>
      </c>
      <c r="C8439" s="55">
        <v>2024</v>
      </c>
      <c r="D8439" s="55" t="s">
        <v>3095</v>
      </c>
      <c r="E8439" s="56">
        <v>45309.372627314813</v>
      </c>
      <c r="F8439" s="57"/>
      <c r="G8439" s="56">
        <v>45309.374814814815</v>
      </c>
      <c r="H8439" s="56">
        <v>45309.489861111113</v>
      </c>
      <c r="I8439" s="54" t="s">
        <v>11721</v>
      </c>
      <c r="J8439" s="54"/>
      <c r="K8439" s="54" t="s">
        <v>10872</v>
      </c>
    </row>
    <row r="8440" spans="1:11" ht="15" customHeight="1">
      <c r="A8440" s="54" t="s">
        <v>3100</v>
      </c>
      <c r="B8440" s="54" t="s">
        <v>3162</v>
      </c>
      <c r="C8440" s="55">
        <v>2024</v>
      </c>
      <c r="D8440" s="55" t="s">
        <v>3095</v>
      </c>
      <c r="E8440" s="56">
        <v>45309.389363425929</v>
      </c>
      <c r="F8440" s="57"/>
      <c r="G8440" s="56">
        <v>45309.392175925925</v>
      </c>
      <c r="H8440" s="56">
        <v>45309.561550925922</v>
      </c>
      <c r="I8440" s="54" t="s">
        <v>11722</v>
      </c>
      <c r="J8440" s="54"/>
      <c r="K8440" s="54" t="s">
        <v>10872</v>
      </c>
    </row>
    <row r="8441" spans="1:11" ht="15" customHeight="1">
      <c r="A8441" s="54" t="s">
        <v>3100</v>
      </c>
      <c r="B8441" s="54" t="s">
        <v>3318</v>
      </c>
      <c r="C8441" s="55">
        <v>2024</v>
      </c>
      <c r="D8441" s="55" t="s">
        <v>3095</v>
      </c>
      <c r="E8441" s="56">
        <v>45309.395624999997</v>
      </c>
      <c r="F8441" s="57"/>
      <c r="G8441" s="56">
        <v>45309.398055555554</v>
      </c>
      <c r="H8441" s="56">
        <v>45309.408645833333</v>
      </c>
      <c r="I8441" s="54" t="s">
        <v>11723</v>
      </c>
      <c r="J8441" s="54"/>
      <c r="K8441" s="54" t="s">
        <v>10872</v>
      </c>
    </row>
    <row r="8442" spans="1:11" ht="15" customHeight="1">
      <c r="A8442" s="54" t="s">
        <v>3100</v>
      </c>
      <c r="B8442" s="54" t="s">
        <v>3104</v>
      </c>
      <c r="C8442" s="55">
        <v>2024</v>
      </c>
      <c r="D8442" s="55" t="s">
        <v>3095</v>
      </c>
      <c r="E8442" s="56">
        <v>45309.410046296296</v>
      </c>
      <c r="F8442" s="57"/>
      <c r="G8442" s="56">
        <v>45309.41306712963</v>
      </c>
      <c r="H8442" s="56">
        <v>45309.421782407408</v>
      </c>
      <c r="I8442" s="54" t="s">
        <v>11724</v>
      </c>
      <c r="J8442" s="54"/>
      <c r="K8442" s="54" t="s">
        <v>10872</v>
      </c>
    </row>
    <row r="8443" spans="1:11" ht="15" customHeight="1">
      <c r="A8443" s="54" t="s">
        <v>3100</v>
      </c>
      <c r="B8443" s="54" t="s">
        <v>3154</v>
      </c>
      <c r="C8443" s="55">
        <v>2024</v>
      </c>
      <c r="D8443" s="55" t="s">
        <v>3095</v>
      </c>
      <c r="E8443" s="56">
        <v>45309.44122685185</v>
      </c>
      <c r="F8443" s="57"/>
      <c r="G8443" s="56">
        <v>45309.444328703707</v>
      </c>
      <c r="H8443" s="56">
        <v>45309.570543981485</v>
      </c>
      <c r="I8443" s="54" t="s">
        <v>11725</v>
      </c>
      <c r="J8443" s="54"/>
      <c r="K8443" s="54" t="s">
        <v>10872</v>
      </c>
    </row>
    <row r="8444" spans="1:11" ht="15" customHeight="1">
      <c r="A8444" s="54" t="s">
        <v>3100</v>
      </c>
      <c r="B8444" s="54" t="s">
        <v>3761</v>
      </c>
      <c r="C8444" s="55">
        <v>2024</v>
      </c>
      <c r="D8444" s="55" t="s">
        <v>3095</v>
      </c>
      <c r="E8444" s="56">
        <v>45309.477743055555</v>
      </c>
      <c r="F8444" s="57"/>
      <c r="G8444" s="56">
        <v>45309.481111111112</v>
      </c>
      <c r="H8444" s="56">
        <v>45309.495740740742</v>
      </c>
      <c r="I8444" s="54" t="s">
        <v>11726</v>
      </c>
      <c r="J8444" s="54"/>
      <c r="K8444" s="54" t="s">
        <v>10872</v>
      </c>
    </row>
    <row r="8445" spans="1:11" ht="15" customHeight="1">
      <c r="A8445" s="54" t="s">
        <v>3100</v>
      </c>
      <c r="B8445" s="54" t="s">
        <v>3150</v>
      </c>
      <c r="C8445" s="55">
        <v>2024</v>
      </c>
      <c r="D8445" s="55" t="s">
        <v>3095</v>
      </c>
      <c r="E8445" s="56">
        <v>45309.55736111111</v>
      </c>
      <c r="F8445" s="57"/>
      <c r="G8445" s="56">
        <v>45309.560046296298</v>
      </c>
      <c r="H8445" s="56">
        <v>45309.691736111112</v>
      </c>
      <c r="I8445" s="54" t="s">
        <v>11727</v>
      </c>
      <c r="J8445" s="54"/>
      <c r="K8445" s="54" t="s">
        <v>10872</v>
      </c>
    </row>
    <row r="8446" spans="1:11" ht="15" customHeight="1">
      <c r="A8446" s="54" t="s">
        <v>3100</v>
      </c>
      <c r="B8446" s="54" t="s">
        <v>3150</v>
      </c>
      <c r="C8446" s="55">
        <v>2024</v>
      </c>
      <c r="D8446" s="55" t="s">
        <v>3095</v>
      </c>
      <c r="E8446" s="56">
        <v>45309.570902777778</v>
      </c>
      <c r="F8446" s="57"/>
      <c r="G8446" s="56">
        <v>45309.572256944448</v>
      </c>
      <c r="H8446" s="56">
        <v>45309.835196759261</v>
      </c>
      <c r="I8446" s="54" t="s">
        <v>11728</v>
      </c>
      <c r="J8446" s="54"/>
      <c r="K8446" s="54" t="s">
        <v>7570</v>
      </c>
    </row>
    <row r="8447" spans="1:11" ht="15" customHeight="1">
      <c r="A8447" s="54" t="s">
        <v>3100</v>
      </c>
      <c r="B8447" s="54" t="s">
        <v>3313</v>
      </c>
      <c r="C8447" s="55">
        <v>2024</v>
      </c>
      <c r="D8447" s="55" t="s">
        <v>3095</v>
      </c>
      <c r="E8447" s="56">
        <v>45309.572314814817</v>
      </c>
      <c r="F8447" s="57"/>
      <c r="G8447" s="56">
        <v>45309.57403935185</v>
      </c>
      <c r="H8447" s="56">
        <v>45309.615046296298</v>
      </c>
      <c r="I8447" s="54" t="s">
        <v>11729</v>
      </c>
      <c r="J8447" s="54"/>
      <c r="K8447" s="54" t="s">
        <v>10872</v>
      </c>
    </row>
    <row r="8448" spans="1:11" ht="15" customHeight="1">
      <c r="A8448" s="54" t="s">
        <v>3100</v>
      </c>
      <c r="B8448" s="54" t="s">
        <v>3212</v>
      </c>
      <c r="C8448" s="55">
        <v>2024</v>
      </c>
      <c r="D8448" s="55" t="s">
        <v>3095</v>
      </c>
      <c r="E8448" s="56">
        <v>45309.684618055559</v>
      </c>
      <c r="F8448" s="57"/>
      <c r="G8448" s="56">
        <v>45309.691921296297</v>
      </c>
      <c r="H8448" s="56">
        <v>45309.702013888891</v>
      </c>
      <c r="I8448" s="54" t="s">
        <v>11730</v>
      </c>
      <c r="J8448" s="54"/>
      <c r="K8448" s="54" t="s">
        <v>10872</v>
      </c>
    </row>
    <row r="8449" spans="1:11" ht="15" customHeight="1">
      <c r="A8449" s="54" t="s">
        <v>3100</v>
      </c>
      <c r="B8449" s="54" t="s">
        <v>3370</v>
      </c>
      <c r="C8449" s="55">
        <v>2024</v>
      </c>
      <c r="D8449" s="55" t="s">
        <v>3095</v>
      </c>
      <c r="E8449" s="56">
        <v>45309.692523148151</v>
      </c>
      <c r="F8449" s="57"/>
      <c r="G8449" s="56">
        <v>45309.698935185188</v>
      </c>
      <c r="H8449" s="56">
        <v>45309.71193287037</v>
      </c>
      <c r="I8449" s="54" t="s">
        <v>11731</v>
      </c>
      <c r="J8449" s="54"/>
      <c r="K8449" s="54" t="s">
        <v>10872</v>
      </c>
    </row>
    <row r="8450" spans="1:11" ht="15" customHeight="1">
      <c r="A8450" s="54" t="s">
        <v>3100</v>
      </c>
      <c r="B8450" s="54" t="s">
        <v>3437</v>
      </c>
      <c r="C8450" s="55">
        <v>2024</v>
      </c>
      <c r="D8450" s="55" t="s">
        <v>3095</v>
      </c>
      <c r="E8450" s="56">
        <v>45309.710960648146</v>
      </c>
      <c r="F8450" s="57"/>
      <c r="G8450" s="56">
        <v>45309.719097222223</v>
      </c>
      <c r="H8450" s="56">
        <v>45309.753611111111</v>
      </c>
      <c r="I8450" s="54" t="s">
        <v>11732</v>
      </c>
      <c r="J8450" s="54"/>
      <c r="K8450" s="54" t="s">
        <v>10872</v>
      </c>
    </row>
    <row r="8451" spans="1:11" ht="15" customHeight="1">
      <c r="A8451" s="54" t="s">
        <v>3100</v>
      </c>
      <c r="B8451" s="54" t="s">
        <v>3120</v>
      </c>
      <c r="C8451" s="55">
        <v>2024</v>
      </c>
      <c r="D8451" s="55" t="s">
        <v>3095</v>
      </c>
      <c r="E8451" s="56">
        <v>45309.737581018519</v>
      </c>
      <c r="F8451" s="57"/>
      <c r="G8451" s="56">
        <v>45309.751562500001</v>
      </c>
      <c r="H8451" s="56">
        <v>45310.41028935185</v>
      </c>
      <c r="I8451" s="54" t="s">
        <v>11733</v>
      </c>
      <c r="J8451" s="54" t="s">
        <v>11734</v>
      </c>
      <c r="K8451" s="54" t="s">
        <v>10872</v>
      </c>
    </row>
    <row r="8452" spans="1:11" ht="15" customHeight="1">
      <c r="A8452" s="54" t="s">
        <v>3100</v>
      </c>
      <c r="B8452" s="54" t="s">
        <v>3101</v>
      </c>
      <c r="C8452" s="55">
        <v>2024</v>
      </c>
      <c r="D8452" s="55" t="s">
        <v>3095</v>
      </c>
      <c r="E8452" s="56">
        <v>45309.751087962963</v>
      </c>
      <c r="F8452" s="57"/>
      <c r="G8452" s="56">
        <v>45309.753981481481</v>
      </c>
      <c r="H8452" s="56">
        <v>45309.769780092596</v>
      </c>
      <c r="I8452" s="54" t="s">
        <v>11735</v>
      </c>
      <c r="J8452" s="54"/>
      <c r="K8452" s="54" t="s">
        <v>10872</v>
      </c>
    </row>
    <row r="8453" spans="1:11" ht="15" customHeight="1">
      <c r="A8453" s="54" t="s">
        <v>3100</v>
      </c>
      <c r="B8453" s="54" t="s">
        <v>3147</v>
      </c>
      <c r="C8453" s="55">
        <v>2024</v>
      </c>
      <c r="D8453" s="55" t="s">
        <v>3095</v>
      </c>
      <c r="E8453" s="56">
        <v>45309.91646990741</v>
      </c>
      <c r="F8453" s="57"/>
      <c r="G8453" s="56">
        <v>45309.920300925929</v>
      </c>
      <c r="H8453" s="56">
        <v>45310.040486111109</v>
      </c>
      <c r="I8453" s="54" t="s">
        <v>11736</v>
      </c>
      <c r="J8453" s="54"/>
      <c r="K8453" s="54" t="s">
        <v>7570</v>
      </c>
    </row>
    <row r="8454" spans="1:11" ht="15" customHeight="1">
      <c r="A8454" s="54" t="s">
        <v>3100</v>
      </c>
      <c r="B8454" s="54" t="s">
        <v>3101</v>
      </c>
      <c r="C8454" s="55">
        <v>2024</v>
      </c>
      <c r="D8454" s="55" t="s">
        <v>3095</v>
      </c>
      <c r="E8454" s="56">
        <v>45309.969687500001</v>
      </c>
      <c r="F8454" s="57"/>
      <c r="G8454" s="56">
        <v>45309.971770833334</v>
      </c>
      <c r="H8454" s="56">
        <v>45310.041064814817</v>
      </c>
      <c r="I8454" s="54" t="s">
        <v>11737</v>
      </c>
      <c r="J8454" s="54"/>
      <c r="K8454" s="54" t="s">
        <v>7570</v>
      </c>
    </row>
    <row r="8455" spans="1:11" ht="15" customHeight="1">
      <c r="A8455" s="54" t="s">
        <v>3100</v>
      </c>
      <c r="B8455" s="54" t="s">
        <v>3116</v>
      </c>
      <c r="C8455" s="55">
        <v>2024</v>
      </c>
      <c r="D8455" s="55" t="s">
        <v>3095</v>
      </c>
      <c r="E8455" s="56">
        <v>45309.986678240741</v>
      </c>
      <c r="F8455" s="57"/>
      <c r="G8455" s="56">
        <v>45309.991180555553</v>
      </c>
      <c r="H8455" s="56">
        <v>45310.04178240741</v>
      </c>
      <c r="I8455" s="54" t="s">
        <v>11738</v>
      </c>
      <c r="J8455" s="54"/>
      <c r="K8455" s="54" t="s">
        <v>7570</v>
      </c>
    </row>
    <row r="8456" spans="1:11" ht="15" customHeight="1">
      <c r="A8456" s="54" t="s">
        <v>3100</v>
      </c>
      <c r="B8456" s="54" t="s">
        <v>3104</v>
      </c>
      <c r="C8456" s="55">
        <v>2024</v>
      </c>
      <c r="D8456" s="55" t="s">
        <v>3095</v>
      </c>
      <c r="E8456" s="56">
        <v>45310.295034722221</v>
      </c>
      <c r="F8456" s="57"/>
      <c r="G8456" s="56">
        <v>45310.296064814815</v>
      </c>
      <c r="H8456" s="56"/>
      <c r="I8456" s="54" t="s">
        <v>11739</v>
      </c>
      <c r="J8456" s="54" t="s">
        <v>11740</v>
      </c>
      <c r="K8456" s="54" t="s">
        <v>10872</v>
      </c>
    </row>
    <row r="8457" spans="1:11" ht="15" customHeight="1">
      <c r="A8457" s="54" t="s">
        <v>3100</v>
      </c>
      <c r="B8457" s="54" t="s">
        <v>3159</v>
      </c>
      <c r="C8457" s="55">
        <v>2024</v>
      </c>
      <c r="D8457" s="55" t="s">
        <v>3095</v>
      </c>
      <c r="E8457" s="56">
        <v>45310.325960648152</v>
      </c>
      <c r="F8457" s="57"/>
      <c r="G8457" s="56">
        <v>45310.327962962961</v>
      </c>
      <c r="H8457" s="56">
        <v>45310.368194444447</v>
      </c>
      <c r="I8457" s="54" t="s">
        <v>11741</v>
      </c>
      <c r="J8457" s="54"/>
      <c r="K8457" s="54" t="s">
        <v>10872</v>
      </c>
    </row>
    <row r="8458" spans="1:11" ht="15" customHeight="1">
      <c r="A8458" s="54" t="s">
        <v>3100</v>
      </c>
      <c r="B8458" s="54" t="s">
        <v>3137</v>
      </c>
      <c r="C8458" s="55">
        <v>2024</v>
      </c>
      <c r="D8458" s="55" t="s">
        <v>3095</v>
      </c>
      <c r="E8458" s="56">
        <v>45310.380671296298</v>
      </c>
      <c r="F8458" s="57"/>
      <c r="G8458" s="56">
        <v>45310.381203703706</v>
      </c>
      <c r="H8458" s="56">
        <v>45310.415659722225</v>
      </c>
      <c r="I8458" s="54" t="s">
        <v>11742</v>
      </c>
      <c r="J8458" s="54"/>
      <c r="K8458" s="54" t="s">
        <v>10872</v>
      </c>
    </row>
    <row r="8459" spans="1:11" ht="15" customHeight="1">
      <c r="A8459" s="54" t="s">
        <v>3100</v>
      </c>
      <c r="B8459" s="54" t="s">
        <v>3340</v>
      </c>
      <c r="C8459" s="55">
        <v>2024</v>
      </c>
      <c r="D8459" s="55" t="s">
        <v>3095</v>
      </c>
      <c r="E8459" s="56">
        <v>45310.426608796297</v>
      </c>
      <c r="F8459" s="57"/>
      <c r="G8459" s="56">
        <v>45310.427928240744</v>
      </c>
      <c r="H8459" s="56">
        <v>45310.624340277776</v>
      </c>
      <c r="I8459" s="54" t="s">
        <v>11743</v>
      </c>
      <c r="J8459" s="54"/>
      <c r="K8459" s="54" t="s">
        <v>10872</v>
      </c>
    </row>
    <row r="8460" spans="1:11" ht="15" customHeight="1">
      <c r="A8460" s="54" t="s">
        <v>3100</v>
      </c>
      <c r="B8460" s="54" t="s">
        <v>3188</v>
      </c>
      <c r="C8460" s="55">
        <v>2024</v>
      </c>
      <c r="D8460" s="55" t="s">
        <v>3095</v>
      </c>
      <c r="E8460" s="56">
        <v>45310.494826388887</v>
      </c>
      <c r="F8460" s="57"/>
      <c r="G8460" s="56">
        <v>45310.49658564815</v>
      </c>
      <c r="H8460" s="56">
        <v>45310.638009259259</v>
      </c>
      <c r="I8460" s="54" t="s">
        <v>11744</v>
      </c>
      <c r="J8460" s="54"/>
      <c r="K8460" s="54" t="s">
        <v>10872</v>
      </c>
    </row>
    <row r="8461" spans="1:11" ht="15" customHeight="1">
      <c r="A8461" s="54" t="s">
        <v>3100</v>
      </c>
      <c r="B8461" s="54" t="s">
        <v>3101</v>
      </c>
      <c r="C8461" s="55">
        <v>2024</v>
      </c>
      <c r="D8461" s="55" t="s">
        <v>3095</v>
      </c>
      <c r="E8461" s="56">
        <v>45310.531539351854</v>
      </c>
      <c r="F8461" s="57"/>
      <c r="G8461" s="56">
        <v>45310.533726851849</v>
      </c>
      <c r="H8461" s="56">
        <v>45310.639502314814</v>
      </c>
      <c r="I8461" s="54" t="s">
        <v>11745</v>
      </c>
      <c r="J8461" s="54"/>
      <c r="K8461" s="54" t="s">
        <v>10872</v>
      </c>
    </row>
    <row r="8462" spans="1:11" ht="15" customHeight="1">
      <c r="A8462" s="54" t="s">
        <v>3100</v>
      </c>
      <c r="B8462" s="54" t="s">
        <v>3188</v>
      </c>
      <c r="C8462" s="55">
        <v>2024</v>
      </c>
      <c r="D8462" s="55" t="s">
        <v>3095</v>
      </c>
      <c r="E8462" s="56">
        <v>45310.565289351849</v>
      </c>
      <c r="F8462" s="57"/>
      <c r="G8462" s="56">
        <v>45310.565289351849</v>
      </c>
      <c r="H8462" s="56">
        <v>45310.642407407409</v>
      </c>
      <c r="I8462" s="54" t="s">
        <v>11746</v>
      </c>
      <c r="J8462" s="54"/>
      <c r="K8462" s="54" t="s">
        <v>10872</v>
      </c>
    </row>
    <row r="8463" spans="1:11" ht="15" customHeight="1">
      <c r="A8463" s="54" t="s">
        <v>3100</v>
      </c>
      <c r="B8463" s="54" t="s">
        <v>3504</v>
      </c>
      <c r="C8463" s="55">
        <v>2024</v>
      </c>
      <c r="D8463" s="55" t="s">
        <v>3095</v>
      </c>
      <c r="E8463" s="56">
        <v>45310.571018518516</v>
      </c>
      <c r="F8463" s="57"/>
      <c r="G8463" s="56">
        <v>45310.572685185187</v>
      </c>
      <c r="H8463" s="56">
        <v>45310.700775462959</v>
      </c>
      <c r="I8463" s="54" t="s">
        <v>11747</v>
      </c>
      <c r="J8463" s="54"/>
      <c r="K8463" s="54" t="s">
        <v>10872</v>
      </c>
    </row>
    <row r="8464" spans="1:11" ht="15" customHeight="1">
      <c r="A8464" s="54" t="s">
        <v>3100</v>
      </c>
      <c r="B8464" s="54" t="s">
        <v>3150</v>
      </c>
      <c r="C8464" s="55">
        <v>2024</v>
      </c>
      <c r="D8464" s="55" t="s">
        <v>3095</v>
      </c>
      <c r="E8464" s="56">
        <v>45310.573472222219</v>
      </c>
      <c r="F8464" s="57"/>
      <c r="G8464" s="56">
        <v>45310.575312499997</v>
      </c>
      <c r="H8464" s="56">
        <v>45310.718784722223</v>
      </c>
      <c r="I8464" s="54" t="s">
        <v>11748</v>
      </c>
      <c r="J8464" s="54"/>
      <c r="K8464" s="54" t="s">
        <v>10872</v>
      </c>
    </row>
    <row r="8465" spans="1:11" ht="15" customHeight="1">
      <c r="A8465" s="54" t="s">
        <v>3100</v>
      </c>
      <c r="B8465" s="54" t="s">
        <v>3150</v>
      </c>
      <c r="C8465" s="55">
        <v>2024</v>
      </c>
      <c r="D8465" s="55" t="s">
        <v>3095</v>
      </c>
      <c r="E8465" s="56">
        <v>45310.599953703706</v>
      </c>
      <c r="F8465" s="57"/>
      <c r="G8465" s="56">
        <v>45310.6015162037</v>
      </c>
      <c r="H8465" s="56">
        <v>45310.677453703705</v>
      </c>
      <c r="I8465" s="54" t="s">
        <v>11749</v>
      </c>
      <c r="J8465" s="54"/>
      <c r="K8465" s="54" t="s">
        <v>10872</v>
      </c>
    </row>
    <row r="8466" spans="1:11" ht="15" customHeight="1">
      <c r="A8466" s="54" t="s">
        <v>3100</v>
      </c>
      <c r="B8466" s="54" t="s">
        <v>3150</v>
      </c>
      <c r="C8466" s="55">
        <v>2024</v>
      </c>
      <c r="D8466" s="55" t="s">
        <v>3095</v>
      </c>
      <c r="E8466" s="56">
        <v>45310.642222222225</v>
      </c>
      <c r="F8466" s="57"/>
      <c r="G8466" s="56">
        <v>45310.644282407404</v>
      </c>
      <c r="H8466" s="56"/>
      <c r="I8466" s="54" t="s">
        <v>11750</v>
      </c>
      <c r="J8466" s="54"/>
      <c r="K8466" s="54" t="s">
        <v>10872</v>
      </c>
    </row>
    <row r="8467" spans="1:11" ht="15" customHeight="1">
      <c r="A8467" s="54" t="s">
        <v>3100</v>
      </c>
      <c r="B8467" s="54" t="s">
        <v>3162</v>
      </c>
      <c r="C8467" s="55">
        <v>2024</v>
      </c>
      <c r="D8467" s="55" t="s">
        <v>3095</v>
      </c>
      <c r="E8467" s="56">
        <v>45310.671076388891</v>
      </c>
      <c r="F8467" s="57"/>
      <c r="G8467" s="56">
        <v>45310.671076388891</v>
      </c>
      <c r="H8467" s="56">
        <v>45310.691168981481</v>
      </c>
      <c r="I8467" s="54" t="s">
        <v>11751</v>
      </c>
      <c r="J8467" s="54"/>
      <c r="K8467" s="54" t="s">
        <v>10872</v>
      </c>
    </row>
    <row r="8468" spans="1:11" ht="15" customHeight="1">
      <c r="A8468" s="54" t="s">
        <v>3100</v>
      </c>
      <c r="B8468" s="54" t="s">
        <v>3524</v>
      </c>
      <c r="C8468" s="55">
        <v>2024</v>
      </c>
      <c r="D8468" s="55" t="s">
        <v>3095</v>
      </c>
      <c r="E8468" s="56">
        <v>45310.674212962964</v>
      </c>
      <c r="F8468" s="57"/>
      <c r="G8468" s="56">
        <v>45310.675937499997</v>
      </c>
      <c r="H8468" s="56">
        <v>45310.814467592594</v>
      </c>
      <c r="I8468" s="54" t="s">
        <v>11752</v>
      </c>
      <c r="J8468" s="54"/>
      <c r="K8468" s="54" t="s">
        <v>10872</v>
      </c>
    </row>
    <row r="8469" spans="1:11" ht="15" customHeight="1">
      <c r="A8469" s="54" t="s">
        <v>3093</v>
      </c>
      <c r="B8469" s="54" t="s">
        <v>3094</v>
      </c>
      <c r="C8469" s="55">
        <v>2024</v>
      </c>
      <c r="D8469" s="55" t="s">
        <v>3095</v>
      </c>
      <c r="E8469" s="56">
        <v>45310.729699074072</v>
      </c>
      <c r="F8469" s="57"/>
      <c r="G8469" s="56">
        <v>45310.731099537035</v>
      </c>
      <c r="H8469" s="56">
        <v>45310.786030092589</v>
      </c>
      <c r="I8469" s="54" t="s">
        <v>11753</v>
      </c>
      <c r="J8469" s="54"/>
      <c r="K8469" s="54" t="s">
        <v>10872</v>
      </c>
    </row>
    <row r="8470" spans="1:11" ht="15" customHeight="1">
      <c r="A8470" s="54" t="s">
        <v>3100</v>
      </c>
      <c r="B8470" s="54" t="s">
        <v>3112</v>
      </c>
      <c r="C8470" s="55">
        <v>2024</v>
      </c>
      <c r="D8470" s="55" t="s">
        <v>3095</v>
      </c>
      <c r="E8470" s="56">
        <v>45310.753530092596</v>
      </c>
      <c r="F8470" s="57"/>
      <c r="G8470" s="56">
        <v>45310.757164351853</v>
      </c>
      <c r="H8470" s="56">
        <v>45310.760601851849</v>
      </c>
      <c r="I8470" s="54" t="s">
        <v>11754</v>
      </c>
      <c r="J8470" s="54" t="s">
        <v>11755</v>
      </c>
      <c r="K8470" s="54" t="s">
        <v>10872</v>
      </c>
    </row>
    <row r="8471" spans="1:11" ht="15" customHeight="1">
      <c r="A8471" s="54" t="s">
        <v>3100</v>
      </c>
      <c r="B8471" s="54" t="s">
        <v>3112</v>
      </c>
      <c r="C8471" s="55">
        <v>2024</v>
      </c>
      <c r="D8471" s="55" t="s">
        <v>3095</v>
      </c>
      <c r="E8471" s="56">
        <v>45310.865254629629</v>
      </c>
      <c r="F8471" s="57"/>
      <c r="G8471" s="56">
        <v>45310.871388888889</v>
      </c>
      <c r="H8471" s="56">
        <v>45311.003101851849</v>
      </c>
      <c r="I8471" s="54" t="s">
        <v>11756</v>
      </c>
      <c r="J8471" s="54"/>
      <c r="K8471" s="54" t="s">
        <v>10872</v>
      </c>
    </row>
    <row r="8472" spans="1:11" ht="15" customHeight="1">
      <c r="A8472" s="54" t="s">
        <v>3100</v>
      </c>
      <c r="B8472" s="54" t="s">
        <v>4002</v>
      </c>
      <c r="C8472" s="55">
        <v>2024</v>
      </c>
      <c r="D8472" s="55" t="s">
        <v>3095</v>
      </c>
      <c r="E8472" s="56">
        <v>45310.924942129626</v>
      </c>
      <c r="F8472" s="57"/>
      <c r="G8472" s="56">
        <v>45310.928298611114</v>
      </c>
      <c r="H8472" s="56">
        <v>45310.981828703705</v>
      </c>
      <c r="I8472" s="54" t="s">
        <v>11757</v>
      </c>
      <c r="J8472" s="54"/>
      <c r="K8472" s="54" t="s">
        <v>10872</v>
      </c>
    </row>
    <row r="8473" spans="1:11" ht="15" customHeight="1">
      <c r="A8473" s="54" t="s">
        <v>3100</v>
      </c>
      <c r="B8473" s="54" t="s">
        <v>3104</v>
      </c>
      <c r="C8473" s="55">
        <v>2024</v>
      </c>
      <c r="D8473" s="55" t="s">
        <v>3095</v>
      </c>
      <c r="E8473" s="56">
        <v>45311.295752314814</v>
      </c>
      <c r="F8473" s="57"/>
      <c r="G8473" s="56">
        <v>45311.297256944446</v>
      </c>
      <c r="H8473" s="56"/>
      <c r="I8473" s="54" t="s">
        <v>11758</v>
      </c>
      <c r="J8473" s="54"/>
      <c r="K8473" s="54" t="s">
        <v>3097</v>
      </c>
    </row>
    <row r="8474" spans="1:11" ht="15" customHeight="1">
      <c r="A8474" s="54" t="s">
        <v>3100</v>
      </c>
      <c r="B8474" s="54" t="s">
        <v>3150</v>
      </c>
      <c r="C8474" s="55">
        <v>2024</v>
      </c>
      <c r="D8474" s="55" t="s">
        <v>3095</v>
      </c>
      <c r="E8474" s="56">
        <v>45311.344907407409</v>
      </c>
      <c r="F8474" s="57"/>
      <c r="G8474" s="56">
        <v>45311.350914351853</v>
      </c>
      <c r="H8474" s="56">
        <v>45311.762152777781</v>
      </c>
      <c r="I8474" s="54" t="s">
        <v>11759</v>
      </c>
      <c r="J8474" s="54"/>
      <c r="K8474" s="54" t="s">
        <v>3172</v>
      </c>
    </row>
    <row r="8475" spans="1:11" ht="15" customHeight="1">
      <c r="A8475" s="54" t="s">
        <v>3100</v>
      </c>
      <c r="B8475" s="54" t="s">
        <v>3196</v>
      </c>
      <c r="C8475" s="55">
        <v>2024</v>
      </c>
      <c r="D8475" s="55" t="s">
        <v>3095</v>
      </c>
      <c r="E8475" s="56">
        <v>45311.435520833336</v>
      </c>
      <c r="F8475" s="57"/>
      <c r="G8475" s="56">
        <v>45311.437754629631</v>
      </c>
      <c r="H8475" s="56"/>
      <c r="I8475" s="54" t="s">
        <v>11760</v>
      </c>
      <c r="J8475" s="54"/>
      <c r="K8475" s="54" t="s">
        <v>3172</v>
      </c>
    </row>
    <row r="8476" spans="1:11" ht="15" customHeight="1">
      <c r="A8476" s="54" t="s">
        <v>3093</v>
      </c>
      <c r="B8476" s="54" t="s">
        <v>3094</v>
      </c>
      <c r="C8476" s="55">
        <v>2024</v>
      </c>
      <c r="D8476" s="55" t="s">
        <v>3095</v>
      </c>
      <c r="E8476" s="56">
        <v>45311.49359953704</v>
      </c>
      <c r="F8476" s="57"/>
      <c r="G8476" s="56">
        <v>45311.497812499998</v>
      </c>
      <c r="H8476" s="56">
        <v>45311.984351851854</v>
      </c>
      <c r="I8476" s="54" t="s">
        <v>11761</v>
      </c>
      <c r="J8476" s="54"/>
      <c r="K8476" s="54" t="s">
        <v>3097</v>
      </c>
    </row>
    <row r="8477" spans="1:11" ht="15" customHeight="1">
      <c r="A8477" s="54" t="s">
        <v>3100</v>
      </c>
      <c r="B8477" s="54" t="s">
        <v>4518</v>
      </c>
      <c r="C8477" s="55">
        <v>2024</v>
      </c>
      <c r="D8477" s="55" t="s">
        <v>3095</v>
      </c>
      <c r="E8477" s="56">
        <v>45311.686365740738</v>
      </c>
      <c r="F8477" s="57"/>
      <c r="G8477" s="56">
        <v>45311.68954861111</v>
      </c>
      <c r="H8477" s="56"/>
      <c r="I8477" s="54" t="s">
        <v>11762</v>
      </c>
      <c r="J8477" s="54"/>
      <c r="K8477" s="54" t="s">
        <v>3172</v>
      </c>
    </row>
    <row r="8478" spans="1:11" ht="15" customHeight="1">
      <c r="A8478" s="54" t="s">
        <v>3100</v>
      </c>
      <c r="B8478" s="54" t="s">
        <v>3521</v>
      </c>
      <c r="C8478" s="55">
        <v>2024</v>
      </c>
      <c r="D8478" s="55" t="s">
        <v>3095</v>
      </c>
      <c r="E8478" s="56">
        <v>45311.725231481483</v>
      </c>
      <c r="F8478" s="57"/>
      <c r="G8478" s="56">
        <v>45311.728472222225</v>
      </c>
      <c r="H8478" s="56">
        <v>45311.762337962966</v>
      </c>
      <c r="I8478" s="54" t="s">
        <v>11763</v>
      </c>
      <c r="J8478" s="54"/>
      <c r="K8478" s="54" t="s">
        <v>3097</v>
      </c>
    </row>
    <row r="8479" spans="1:11" ht="15" customHeight="1">
      <c r="A8479" s="54" t="s">
        <v>3100</v>
      </c>
      <c r="B8479" s="54" t="s">
        <v>3705</v>
      </c>
      <c r="C8479" s="55">
        <v>2024</v>
      </c>
      <c r="D8479" s="55" t="s">
        <v>3095</v>
      </c>
      <c r="E8479" s="56">
        <v>45311.742581018516</v>
      </c>
      <c r="F8479" s="57"/>
      <c r="G8479" s="56">
        <v>45311.747430555559</v>
      </c>
      <c r="H8479" s="56">
        <v>45311.76226851852</v>
      </c>
      <c r="I8479" s="54" t="s">
        <v>11764</v>
      </c>
      <c r="J8479" s="54"/>
      <c r="K8479" s="54" t="s">
        <v>3097</v>
      </c>
    </row>
    <row r="8480" spans="1:11" ht="15" customHeight="1">
      <c r="A8480" s="54" t="s">
        <v>3100</v>
      </c>
      <c r="B8480" s="54" t="s">
        <v>3116</v>
      </c>
      <c r="C8480" s="55">
        <v>2024</v>
      </c>
      <c r="D8480" s="55" t="s">
        <v>3095</v>
      </c>
      <c r="E8480" s="56">
        <v>45311.756030092591</v>
      </c>
      <c r="F8480" s="57"/>
      <c r="G8480" s="56">
        <v>45311.760381944441</v>
      </c>
      <c r="H8480" s="56"/>
      <c r="I8480" s="54" t="s">
        <v>11765</v>
      </c>
      <c r="J8480" s="54"/>
      <c r="K8480" s="54" t="s">
        <v>3172</v>
      </c>
    </row>
    <row r="8481" spans="1:11" ht="15" customHeight="1">
      <c r="A8481" s="54" t="s">
        <v>3100</v>
      </c>
      <c r="B8481" s="54" t="s">
        <v>3212</v>
      </c>
      <c r="C8481" s="55">
        <v>2024</v>
      </c>
      <c r="D8481" s="55" t="s">
        <v>3095</v>
      </c>
      <c r="E8481" s="56">
        <v>45311.819791666669</v>
      </c>
      <c r="F8481" s="57"/>
      <c r="G8481" s="56">
        <v>45311.820601851854</v>
      </c>
      <c r="H8481" s="56">
        <v>45311.848692129628</v>
      </c>
      <c r="I8481" s="54" t="s">
        <v>11766</v>
      </c>
      <c r="J8481" s="54"/>
      <c r="K8481" s="54" t="s">
        <v>3097</v>
      </c>
    </row>
    <row r="8482" spans="1:11" ht="15" customHeight="1">
      <c r="A8482" s="54" t="s">
        <v>3100</v>
      </c>
      <c r="B8482" s="54" t="s">
        <v>3154</v>
      </c>
      <c r="C8482" s="55">
        <v>2024</v>
      </c>
      <c r="D8482" s="55" t="s">
        <v>3095</v>
      </c>
      <c r="E8482" s="56">
        <v>45311.987800925926</v>
      </c>
      <c r="F8482" s="57"/>
      <c r="G8482" s="56">
        <v>45312.010520833333</v>
      </c>
      <c r="H8482" s="56"/>
      <c r="I8482" s="54" t="s">
        <v>11767</v>
      </c>
      <c r="J8482" s="54"/>
      <c r="K8482" s="54" t="s">
        <v>3097</v>
      </c>
    </row>
    <row r="8483" spans="1:11" ht="15" customHeight="1">
      <c r="A8483" s="54" t="s">
        <v>3100</v>
      </c>
      <c r="B8483" s="54" t="s">
        <v>3159</v>
      </c>
      <c r="C8483" s="55">
        <v>2024</v>
      </c>
      <c r="D8483" s="55" t="s">
        <v>3095</v>
      </c>
      <c r="E8483" s="56">
        <v>45312.015057870369</v>
      </c>
      <c r="F8483" s="57"/>
      <c r="G8483" s="56">
        <v>45312.017071759263</v>
      </c>
      <c r="H8483" s="56">
        <v>45312.299537037034</v>
      </c>
      <c r="I8483" s="54" t="s">
        <v>11768</v>
      </c>
      <c r="J8483" s="54"/>
      <c r="K8483" s="54" t="s">
        <v>3097</v>
      </c>
    </row>
    <row r="8484" spans="1:11" ht="15" customHeight="1">
      <c r="A8484" s="54" t="s">
        <v>3100</v>
      </c>
      <c r="B8484" s="54" t="s">
        <v>3355</v>
      </c>
      <c r="C8484" s="55">
        <v>2024</v>
      </c>
      <c r="D8484" s="55" t="s">
        <v>3095</v>
      </c>
      <c r="E8484" s="56">
        <v>45312.060555555552</v>
      </c>
      <c r="F8484" s="57"/>
      <c r="G8484" s="56">
        <v>45312.068460648145</v>
      </c>
      <c r="H8484" s="56"/>
      <c r="I8484" s="54" t="s">
        <v>11769</v>
      </c>
      <c r="J8484" s="54"/>
      <c r="K8484" s="54" t="s">
        <v>3097</v>
      </c>
    </row>
    <row r="8485" spans="1:11" ht="15" customHeight="1">
      <c r="A8485" s="54" t="s">
        <v>3093</v>
      </c>
      <c r="B8485" s="54" t="s">
        <v>3094</v>
      </c>
      <c r="C8485" s="55">
        <v>2024</v>
      </c>
      <c r="D8485" s="55" t="s">
        <v>3095</v>
      </c>
      <c r="E8485" s="56">
        <v>45312.086435185185</v>
      </c>
      <c r="F8485" s="57"/>
      <c r="G8485" s="56">
        <v>45312.091053240743</v>
      </c>
      <c r="H8485" s="56">
        <v>45312.308518518519</v>
      </c>
      <c r="I8485" s="54" t="s">
        <v>11770</v>
      </c>
      <c r="J8485" s="54"/>
      <c r="K8485" s="54" t="s">
        <v>3097</v>
      </c>
    </row>
    <row r="8486" spans="1:11" ht="15" customHeight="1">
      <c r="A8486" s="54" t="s">
        <v>3100</v>
      </c>
      <c r="B8486" s="54" t="s">
        <v>3212</v>
      </c>
      <c r="C8486" s="55">
        <v>2024</v>
      </c>
      <c r="D8486" s="55" t="s">
        <v>3095</v>
      </c>
      <c r="E8486" s="56">
        <v>45312.120891203704</v>
      </c>
      <c r="F8486" s="57"/>
      <c r="G8486" s="56">
        <v>45312.121712962966</v>
      </c>
      <c r="H8486" s="56">
        <v>45312.31585648148</v>
      </c>
      <c r="I8486" s="54" t="s">
        <v>11771</v>
      </c>
      <c r="J8486" s="54"/>
      <c r="K8486" s="54" t="s">
        <v>3097</v>
      </c>
    </row>
    <row r="8487" spans="1:11" ht="15" customHeight="1">
      <c r="A8487" s="54" t="s">
        <v>3100</v>
      </c>
      <c r="B8487" s="54" t="s">
        <v>3104</v>
      </c>
      <c r="C8487" s="55">
        <v>2024</v>
      </c>
      <c r="D8487" s="55" t="s">
        <v>3095</v>
      </c>
      <c r="E8487" s="56">
        <v>45312.295277777775</v>
      </c>
      <c r="F8487" s="57"/>
      <c r="G8487" s="56">
        <v>45312.296030092592</v>
      </c>
      <c r="H8487" s="56"/>
      <c r="I8487" s="54" t="s">
        <v>11772</v>
      </c>
      <c r="J8487" s="54"/>
      <c r="K8487" s="54" t="s">
        <v>3172</v>
      </c>
    </row>
    <row r="8488" spans="1:11" ht="15" customHeight="1">
      <c r="A8488" s="54" t="s">
        <v>3100</v>
      </c>
      <c r="B8488" s="54" t="s">
        <v>3207</v>
      </c>
      <c r="C8488" s="55">
        <v>2024</v>
      </c>
      <c r="D8488" s="55" t="s">
        <v>3095</v>
      </c>
      <c r="E8488" s="56">
        <v>45312.346736111111</v>
      </c>
      <c r="F8488" s="57"/>
      <c r="G8488" s="56">
        <v>45312.34752314815</v>
      </c>
      <c r="H8488" s="56">
        <v>45312.470277777778</v>
      </c>
      <c r="I8488" s="54" t="s">
        <v>11773</v>
      </c>
      <c r="J8488" s="54"/>
      <c r="K8488" s="54" t="s">
        <v>3097</v>
      </c>
    </row>
    <row r="8489" spans="1:11" ht="15" customHeight="1">
      <c r="A8489" s="54" t="s">
        <v>3100</v>
      </c>
      <c r="B8489" s="54" t="s">
        <v>3225</v>
      </c>
      <c r="C8489" s="55">
        <v>2024</v>
      </c>
      <c r="D8489" s="55" t="s">
        <v>3095</v>
      </c>
      <c r="E8489" s="56">
        <v>45312.352233796293</v>
      </c>
      <c r="F8489" s="57"/>
      <c r="G8489" s="56">
        <v>45312.354861111111</v>
      </c>
      <c r="H8489" s="56">
        <v>45312.500717592593</v>
      </c>
      <c r="I8489" s="54" t="s">
        <v>11774</v>
      </c>
      <c r="J8489" s="54"/>
      <c r="K8489" s="54" t="s">
        <v>3097</v>
      </c>
    </row>
    <row r="8490" spans="1:11" ht="15" customHeight="1">
      <c r="A8490" s="54" t="s">
        <v>3100</v>
      </c>
      <c r="B8490" s="54" t="s">
        <v>3170</v>
      </c>
      <c r="C8490" s="55">
        <v>2024</v>
      </c>
      <c r="D8490" s="55" t="s">
        <v>3095</v>
      </c>
      <c r="E8490" s="56">
        <v>45312.36954861111</v>
      </c>
      <c r="F8490" s="57"/>
      <c r="G8490" s="56">
        <v>45312.372731481482</v>
      </c>
      <c r="H8490" s="56">
        <v>45312.747696759259</v>
      </c>
      <c r="I8490" s="54" t="s">
        <v>11775</v>
      </c>
      <c r="J8490" s="54" t="s">
        <v>11776</v>
      </c>
      <c r="K8490" s="54" t="s">
        <v>10872</v>
      </c>
    </row>
    <row r="8491" spans="1:11" ht="15" customHeight="1">
      <c r="A8491" s="54" t="s">
        <v>3100</v>
      </c>
      <c r="B8491" s="54" t="s">
        <v>3112</v>
      </c>
      <c r="C8491" s="55">
        <v>2024</v>
      </c>
      <c r="D8491" s="55" t="s">
        <v>3095</v>
      </c>
      <c r="E8491" s="56">
        <v>45312.381874999999</v>
      </c>
      <c r="F8491" s="57"/>
      <c r="G8491" s="56">
        <v>45312.385069444441</v>
      </c>
      <c r="H8491" s="56">
        <v>45312.527037037034</v>
      </c>
      <c r="I8491" s="54" t="s">
        <v>11777</v>
      </c>
      <c r="J8491" s="54"/>
      <c r="K8491" s="54" t="s">
        <v>3172</v>
      </c>
    </row>
    <row r="8492" spans="1:11" ht="15" customHeight="1">
      <c r="A8492" s="54" t="s">
        <v>3093</v>
      </c>
      <c r="B8492" s="54" t="s">
        <v>4596</v>
      </c>
      <c r="C8492" s="55">
        <v>2024</v>
      </c>
      <c r="D8492" s="55" t="s">
        <v>3095</v>
      </c>
      <c r="E8492" s="56">
        <v>45312.395057870373</v>
      </c>
      <c r="F8492" s="57"/>
      <c r="G8492" s="56">
        <v>45312.514826388891</v>
      </c>
      <c r="H8492" s="56">
        <v>45312.529444444444</v>
      </c>
      <c r="I8492" s="54" t="s">
        <v>11778</v>
      </c>
      <c r="J8492" s="54"/>
      <c r="K8492" s="54" t="s">
        <v>3097</v>
      </c>
    </row>
    <row r="8493" spans="1:11" ht="15" customHeight="1">
      <c r="A8493" s="54" t="s">
        <v>3100</v>
      </c>
      <c r="B8493" s="54" t="s">
        <v>3101</v>
      </c>
      <c r="C8493" s="55">
        <v>2024</v>
      </c>
      <c r="D8493" s="55" t="s">
        <v>3095</v>
      </c>
      <c r="E8493" s="56">
        <v>45312.443958333337</v>
      </c>
      <c r="F8493" s="57"/>
      <c r="G8493" s="56">
        <v>45312.445567129631</v>
      </c>
      <c r="H8493" s="56">
        <v>45312.503009259257</v>
      </c>
      <c r="I8493" s="54" t="s">
        <v>11779</v>
      </c>
      <c r="J8493" s="54"/>
      <c r="K8493" s="54" t="s">
        <v>3097</v>
      </c>
    </row>
    <row r="8494" spans="1:11" ht="15" customHeight="1">
      <c r="A8494" s="54" t="s">
        <v>3100</v>
      </c>
      <c r="B8494" s="54" t="s">
        <v>3188</v>
      </c>
      <c r="C8494" s="55">
        <v>2024</v>
      </c>
      <c r="D8494" s="55" t="s">
        <v>3095</v>
      </c>
      <c r="E8494" s="56">
        <v>45312.553981481484</v>
      </c>
      <c r="F8494" s="57"/>
      <c r="G8494" s="56">
        <v>45312.558182870373</v>
      </c>
      <c r="H8494" s="56">
        <v>45312.586099537039</v>
      </c>
      <c r="I8494" s="54" t="s">
        <v>11780</v>
      </c>
      <c r="J8494" s="54"/>
      <c r="K8494" s="54" t="s">
        <v>3097</v>
      </c>
    </row>
    <row r="8495" spans="1:11" ht="15" customHeight="1">
      <c r="A8495" s="54" t="s">
        <v>3100</v>
      </c>
      <c r="B8495" s="54" t="s">
        <v>3188</v>
      </c>
      <c r="C8495" s="55">
        <v>2024</v>
      </c>
      <c r="D8495" s="55" t="s">
        <v>3095</v>
      </c>
      <c r="E8495" s="56">
        <v>45312.558611111112</v>
      </c>
      <c r="F8495" s="57"/>
      <c r="G8495" s="56">
        <v>45312.559606481482</v>
      </c>
      <c r="H8495" s="56"/>
      <c r="I8495" s="54" t="s">
        <v>11781</v>
      </c>
      <c r="J8495" s="54"/>
      <c r="K8495" s="54" t="s">
        <v>3097</v>
      </c>
    </row>
    <row r="8496" spans="1:11" ht="15" customHeight="1">
      <c r="A8496" s="54" t="s">
        <v>3100</v>
      </c>
      <c r="B8496" s="54" t="s">
        <v>3154</v>
      </c>
      <c r="C8496" s="55">
        <v>2024</v>
      </c>
      <c r="D8496" s="55" t="s">
        <v>3095</v>
      </c>
      <c r="E8496" s="56">
        <v>45312.564837962964</v>
      </c>
      <c r="F8496" s="57"/>
      <c r="G8496" s="56">
        <v>45312.566053240742</v>
      </c>
      <c r="H8496" s="56">
        <v>45312.582858796297</v>
      </c>
      <c r="I8496" s="54" t="s">
        <v>11782</v>
      </c>
      <c r="J8496" s="54"/>
      <c r="K8496" s="54" t="s">
        <v>3097</v>
      </c>
    </row>
    <row r="8497" spans="1:11" ht="15" customHeight="1">
      <c r="A8497" s="54" t="s">
        <v>3218</v>
      </c>
      <c r="B8497" s="54" t="s">
        <v>3218</v>
      </c>
      <c r="C8497" s="55">
        <v>2024</v>
      </c>
      <c r="D8497" s="55" t="s">
        <v>3095</v>
      </c>
      <c r="E8497" s="56">
        <v>45312.56695601852</v>
      </c>
      <c r="F8497" s="57"/>
      <c r="G8497" s="56">
        <v>45312.569907407407</v>
      </c>
      <c r="H8497" s="56">
        <v>45312.583773148152</v>
      </c>
      <c r="I8497" s="54" t="s">
        <v>11783</v>
      </c>
      <c r="J8497" s="54"/>
      <c r="K8497" s="54" t="s">
        <v>3097</v>
      </c>
    </row>
    <row r="8498" spans="1:11" ht="15" customHeight="1">
      <c r="A8498" s="54" t="s">
        <v>3100</v>
      </c>
      <c r="B8498" s="54" t="s">
        <v>3137</v>
      </c>
      <c r="C8498" s="55">
        <v>2024</v>
      </c>
      <c r="D8498" s="55" t="s">
        <v>3095</v>
      </c>
      <c r="E8498" s="56">
        <v>45312.592210648145</v>
      </c>
      <c r="F8498" s="57"/>
      <c r="G8498" s="56">
        <v>45312.594398148147</v>
      </c>
      <c r="H8498" s="56">
        <v>45312.594861111109</v>
      </c>
      <c r="I8498" s="54" t="s">
        <v>11784</v>
      </c>
      <c r="J8498" s="54"/>
      <c r="K8498" s="54" t="s">
        <v>3097</v>
      </c>
    </row>
    <row r="8499" spans="1:11" ht="15" customHeight="1">
      <c r="A8499" s="54" t="s">
        <v>3100</v>
      </c>
      <c r="B8499" s="54" t="s">
        <v>3394</v>
      </c>
      <c r="C8499" s="55">
        <v>2024</v>
      </c>
      <c r="D8499" s="55" t="s">
        <v>3095</v>
      </c>
      <c r="E8499" s="56">
        <v>45312.604988425926</v>
      </c>
      <c r="F8499" s="57"/>
      <c r="G8499" s="56">
        <v>45312.610162037039</v>
      </c>
      <c r="H8499" s="56">
        <v>45312.626574074071</v>
      </c>
      <c r="I8499" s="54" t="s">
        <v>11785</v>
      </c>
      <c r="J8499" s="54"/>
      <c r="K8499" s="54" t="s">
        <v>3097</v>
      </c>
    </row>
    <row r="8500" spans="1:11" ht="15" customHeight="1">
      <c r="A8500" s="54" t="s">
        <v>3100</v>
      </c>
      <c r="B8500" s="54" t="s">
        <v>3137</v>
      </c>
      <c r="C8500" s="55">
        <v>2024</v>
      </c>
      <c r="D8500" s="55" t="s">
        <v>3095</v>
      </c>
      <c r="E8500" s="56">
        <v>45312.622511574074</v>
      </c>
      <c r="F8500" s="57"/>
      <c r="G8500" s="56">
        <v>45312.62604166667</v>
      </c>
      <c r="H8500" s="56">
        <v>45312.626377314817</v>
      </c>
      <c r="I8500" s="54" t="s">
        <v>11786</v>
      </c>
      <c r="J8500" s="54"/>
      <c r="K8500" s="54" t="s">
        <v>3097</v>
      </c>
    </row>
    <row r="8501" spans="1:11" ht="15" customHeight="1">
      <c r="A8501" s="54" t="s">
        <v>3100</v>
      </c>
      <c r="B8501" s="54" t="s">
        <v>3137</v>
      </c>
      <c r="C8501" s="55">
        <v>2024</v>
      </c>
      <c r="D8501" s="55" t="s">
        <v>3095</v>
      </c>
      <c r="E8501" s="56">
        <v>45312.626840277779</v>
      </c>
      <c r="F8501" s="57"/>
      <c r="G8501" s="56">
        <v>45312.628344907411</v>
      </c>
      <c r="H8501" s="56">
        <v>45312.631539351853</v>
      </c>
      <c r="I8501" s="54" t="s">
        <v>11787</v>
      </c>
      <c r="J8501" s="54"/>
      <c r="K8501" s="54" t="s">
        <v>3097</v>
      </c>
    </row>
    <row r="8502" spans="1:11" ht="15" customHeight="1">
      <c r="A8502" s="54" t="s">
        <v>3100</v>
      </c>
      <c r="B8502" s="54" t="s">
        <v>3370</v>
      </c>
      <c r="C8502" s="55">
        <v>2024</v>
      </c>
      <c r="D8502" s="55" t="s">
        <v>3095</v>
      </c>
      <c r="E8502" s="56">
        <v>45312.65</v>
      </c>
      <c r="F8502" s="57"/>
      <c r="G8502" s="56">
        <v>45312.651331018518</v>
      </c>
      <c r="H8502" s="56">
        <v>45312.749398148146</v>
      </c>
      <c r="I8502" s="54" t="s">
        <v>11788</v>
      </c>
      <c r="J8502" s="54"/>
      <c r="K8502" s="54" t="s">
        <v>3097</v>
      </c>
    </row>
    <row r="8503" spans="1:11" ht="15" customHeight="1">
      <c r="A8503" s="54" t="s">
        <v>3100</v>
      </c>
      <c r="B8503" s="54" t="s">
        <v>3120</v>
      </c>
      <c r="C8503" s="55">
        <v>2024</v>
      </c>
      <c r="D8503" s="55" t="s">
        <v>3095</v>
      </c>
      <c r="E8503" s="56">
        <v>45312.683333333334</v>
      </c>
      <c r="F8503" s="57"/>
      <c r="G8503" s="56">
        <v>45312.687384259261</v>
      </c>
      <c r="H8503" s="56">
        <v>45312.747037037036</v>
      </c>
      <c r="I8503" s="54" t="s">
        <v>11789</v>
      </c>
      <c r="J8503" s="54"/>
      <c r="K8503" s="54" t="s">
        <v>3172</v>
      </c>
    </row>
    <row r="8504" spans="1:11" ht="15" customHeight="1">
      <c r="A8504" s="54" t="s">
        <v>3100</v>
      </c>
      <c r="B8504" s="54" t="s">
        <v>3131</v>
      </c>
      <c r="C8504" s="55">
        <v>2024</v>
      </c>
      <c r="D8504" s="55" t="s">
        <v>3095</v>
      </c>
      <c r="E8504" s="56">
        <v>45312.711400462962</v>
      </c>
      <c r="F8504" s="57"/>
      <c r="G8504" s="56">
        <v>45312.713055555556</v>
      </c>
      <c r="H8504" s="56">
        <v>45312.757106481484</v>
      </c>
      <c r="I8504" s="54" t="s">
        <v>11790</v>
      </c>
      <c r="J8504" s="54"/>
      <c r="K8504" s="54" t="s">
        <v>3172</v>
      </c>
    </row>
    <row r="8505" spans="1:11" ht="15" customHeight="1">
      <c r="A8505" s="54" t="s">
        <v>3100</v>
      </c>
      <c r="B8505" s="54" t="s">
        <v>3131</v>
      </c>
      <c r="C8505" s="55">
        <v>2024</v>
      </c>
      <c r="D8505" s="55" t="s">
        <v>3095</v>
      </c>
      <c r="E8505" s="56">
        <v>45312.712210648147</v>
      </c>
      <c r="F8505" s="57"/>
      <c r="G8505" s="56">
        <v>45312.713865740741</v>
      </c>
      <c r="H8505" s="56">
        <v>45312.764502314814</v>
      </c>
      <c r="I8505" s="54" t="s">
        <v>11791</v>
      </c>
      <c r="J8505" s="54"/>
      <c r="K8505" s="54" t="s">
        <v>3172</v>
      </c>
    </row>
    <row r="8506" spans="1:11" ht="15" customHeight="1">
      <c r="A8506" s="54" t="s">
        <v>3100</v>
      </c>
      <c r="B8506" s="54" t="s">
        <v>3131</v>
      </c>
      <c r="C8506" s="55">
        <v>2024</v>
      </c>
      <c r="D8506" s="55" t="s">
        <v>3095</v>
      </c>
      <c r="E8506" s="56">
        <v>45312.713472222225</v>
      </c>
      <c r="F8506" s="57"/>
      <c r="G8506" s="56">
        <v>45312.714999999997</v>
      </c>
      <c r="H8506" s="56">
        <v>45312.782534722224</v>
      </c>
      <c r="I8506" s="54" t="s">
        <v>11792</v>
      </c>
      <c r="J8506" s="54"/>
      <c r="K8506" s="54" t="s">
        <v>3172</v>
      </c>
    </row>
    <row r="8507" spans="1:11" ht="15" customHeight="1">
      <c r="A8507" s="54" t="s">
        <v>3218</v>
      </c>
      <c r="B8507" s="54" t="s">
        <v>3218</v>
      </c>
      <c r="C8507" s="55">
        <v>2024</v>
      </c>
      <c r="D8507" s="55" t="s">
        <v>3095</v>
      </c>
      <c r="E8507" s="56">
        <v>45312.752650462964</v>
      </c>
      <c r="F8507" s="57"/>
      <c r="G8507" s="56">
        <v>45312.753692129627</v>
      </c>
      <c r="H8507" s="56">
        <v>45312.783356481479</v>
      </c>
      <c r="I8507" s="54" t="s">
        <v>11793</v>
      </c>
      <c r="J8507" s="54"/>
      <c r="K8507" s="54" t="s">
        <v>3172</v>
      </c>
    </row>
    <row r="8508" spans="1:11" ht="15" customHeight="1">
      <c r="A8508" s="54" t="s">
        <v>3100</v>
      </c>
      <c r="B8508" s="54" t="s">
        <v>3705</v>
      </c>
      <c r="C8508" s="55">
        <v>2024</v>
      </c>
      <c r="D8508" s="55" t="s">
        <v>3095</v>
      </c>
      <c r="E8508" s="56">
        <v>45312.763368055559</v>
      </c>
      <c r="F8508" s="57"/>
      <c r="G8508" s="56">
        <v>45312.766793981478</v>
      </c>
      <c r="H8508" s="56">
        <v>45312.790914351855</v>
      </c>
      <c r="I8508" s="54" t="s">
        <v>11794</v>
      </c>
      <c r="J8508" s="54"/>
      <c r="K8508" s="54" t="s">
        <v>3097</v>
      </c>
    </row>
    <row r="8509" spans="1:11" ht="15" customHeight="1">
      <c r="A8509" s="54" t="s">
        <v>3100</v>
      </c>
      <c r="B8509" s="54" t="s">
        <v>3147</v>
      </c>
      <c r="C8509" s="55">
        <v>2024</v>
      </c>
      <c r="D8509" s="55" t="s">
        <v>3095</v>
      </c>
      <c r="E8509" s="56">
        <v>45312.766469907408</v>
      </c>
      <c r="F8509" s="57"/>
      <c r="G8509" s="56">
        <v>45312.767696759256</v>
      </c>
      <c r="H8509" s="56">
        <v>45312.784050925926</v>
      </c>
      <c r="I8509" s="54" t="s">
        <v>11795</v>
      </c>
      <c r="J8509" s="54"/>
      <c r="K8509" s="54" t="s">
        <v>3172</v>
      </c>
    </row>
    <row r="8510" spans="1:11" ht="15" customHeight="1">
      <c r="A8510" s="54" t="s">
        <v>3100</v>
      </c>
      <c r="B8510" s="54" t="s">
        <v>3159</v>
      </c>
      <c r="C8510" s="55">
        <v>2024</v>
      </c>
      <c r="D8510" s="55" t="s">
        <v>3095</v>
      </c>
      <c r="E8510" s="56">
        <v>45312.810023148151</v>
      </c>
      <c r="F8510" s="57"/>
      <c r="G8510" s="56">
        <v>45312.811354166668</v>
      </c>
      <c r="H8510" s="56"/>
      <c r="I8510" s="54" t="s">
        <v>11796</v>
      </c>
      <c r="J8510" s="54"/>
      <c r="K8510" s="54" t="s">
        <v>3172</v>
      </c>
    </row>
    <row r="8511" spans="1:11" ht="15" customHeight="1">
      <c r="A8511" s="54" t="s">
        <v>3100</v>
      </c>
      <c r="B8511" s="54" t="s">
        <v>3212</v>
      </c>
      <c r="C8511" s="55">
        <v>2024</v>
      </c>
      <c r="D8511" s="55" t="s">
        <v>3095</v>
      </c>
      <c r="E8511" s="56">
        <v>45312.846331018518</v>
      </c>
      <c r="F8511" s="57"/>
      <c r="G8511" s="56">
        <v>45312.849479166667</v>
      </c>
      <c r="H8511" s="56">
        <v>45312.974386574075</v>
      </c>
      <c r="I8511" s="54" t="s">
        <v>11797</v>
      </c>
      <c r="J8511" s="54"/>
      <c r="K8511" s="54" t="s">
        <v>3172</v>
      </c>
    </row>
    <row r="8512" spans="1:11" ht="15" customHeight="1">
      <c r="A8512" s="54" t="s">
        <v>3100</v>
      </c>
      <c r="B8512" s="54" t="s">
        <v>3116</v>
      </c>
      <c r="C8512" s="55">
        <v>2024</v>
      </c>
      <c r="D8512" s="55" t="s">
        <v>3095</v>
      </c>
      <c r="E8512" s="56">
        <v>45312.890740740739</v>
      </c>
      <c r="F8512" s="57"/>
      <c r="G8512" s="56">
        <v>45312.904004629629</v>
      </c>
      <c r="H8512" s="56">
        <v>45312.913680555554</v>
      </c>
      <c r="I8512" s="54" t="s">
        <v>11798</v>
      </c>
      <c r="J8512" s="54"/>
      <c r="K8512" s="54" t="s">
        <v>3172</v>
      </c>
    </row>
    <row r="8513" spans="1:11" ht="15" customHeight="1">
      <c r="A8513" s="54" t="s">
        <v>3100</v>
      </c>
      <c r="B8513" s="54" t="s">
        <v>3101</v>
      </c>
      <c r="C8513" s="55">
        <v>2024</v>
      </c>
      <c r="D8513" s="55" t="s">
        <v>3095</v>
      </c>
      <c r="E8513" s="56">
        <v>45312.898125</v>
      </c>
      <c r="F8513" s="57"/>
      <c r="G8513" s="56">
        <v>45312.900335648148</v>
      </c>
      <c r="H8513" s="56">
        <v>45312.995474537034</v>
      </c>
      <c r="I8513" s="54" t="s">
        <v>11799</v>
      </c>
      <c r="J8513" s="54"/>
      <c r="K8513" s="54" t="s">
        <v>3172</v>
      </c>
    </row>
    <row r="8514" spans="1:11" ht="15" customHeight="1">
      <c r="A8514" s="54" t="s">
        <v>3100</v>
      </c>
      <c r="B8514" s="54" t="s">
        <v>3212</v>
      </c>
      <c r="C8514" s="55">
        <v>2024</v>
      </c>
      <c r="D8514" s="55" t="s">
        <v>3095</v>
      </c>
      <c r="E8514" s="56">
        <v>45312.915763888886</v>
      </c>
      <c r="F8514" s="57"/>
      <c r="G8514" s="56">
        <v>45312.918564814812</v>
      </c>
      <c r="H8514" s="56">
        <v>45312.983587962961</v>
      </c>
      <c r="I8514" s="54" t="s">
        <v>11800</v>
      </c>
      <c r="J8514" s="54"/>
      <c r="K8514" s="54" t="s">
        <v>3172</v>
      </c>
    </row>
    <row r="8515" spans="1:11" ht="15" customHeight="1">
      <c r="A8515" s="54" t="s">
        <v>3100</v>
      </c>
      <c r="B8515" s="54" t="s">
        <v>3504</v>
      </c>
      <c r="C8515" s="55">
        <v>2024</v>
      </c>
      <c r="D8515" s="55" t="s">
        <v>3095</v>
      </c>
      <c r="E8515" s="56">
        <v>45312.952962962961</v>
      </c>
      <c r="F8515" s="57"/>
      <c r="G8515" s="56">
        <v>45312.955347222225</v>
      </c>
      <c r="H8515" s="56">
        <v>45312.986655092594</v>
      </c>
      <c r="I8515" s="54" t="s">
        <v>11801</v>
      </c>
      <c r="J8515" s="54"/>
      <c r="K8515" s="54" t="s">
        <v>3172</v>
      </c>
    </row>
    <row r="8516" spans="1:11" ht="15" customHeight="1">
      <c r="A8516" s="54" t="s">
        <v>3100</v>
      </c>
      <c r="B8516" s="54" t="s">
        <v>3101</v>
      </c>
      <c r="C8516" s="55">
        <v>2024</v>
      </c>
      <c r="D8516" s="55" t="s">
        <v>3095</v>
      </c>
      <c r="E8516" s="56">
        <v>45313.147141203706</v>
      </c>
      <c r="F8516" s="57"/>
      <c r="G8516" s="56">
        <v>45313.149131944447</v>
      </c>
      <c r="H8516" s="56"/>
      <c r="I8516" s="54" t="s">
        <v>11802</v>
      </c>
      <c r="J8516" s="54"/>
      <c r="K8516" s="54" t="s">
        <v>3172</v>
      </c>
    </row>
    <row r="8517" spans="1:11" ht="15" customHeight="1">
      <c r="A8517" s="54" t="s">
        <v>3100</v>
      </c>
      <c r="B8517" s="54" t="s">
        <v>3104</v>
      </c>
      <c r="C8517" s="55">
        <v>2024</v>
      </c>
      <c r="D8517" s="55" t="s">
        <v>3095</v>
      </c>
      <c r="E8517" s="56">
        <v>45313.304918981485</v>
      </c>
      <c r="F8517" s="57"/>
      <c r="G8517" s="56">
        <v>45313.305775462963</v>
      </c>
      <c r="H8517" s="56"/>
      <c r="I8517" s="54" t="s">
        <v>11803</v>
      </c>
      <c r="J8517" s="54" t="s">
        <v>11804</v>
      </c>
      <c r="K8517" s="54" t="s">
        <v>3097</v>
      </c>
    </row>
    <row r="8518" spans="1:11" ht="15" customHeight="1">
      <c r="A8518" s="54" t="s">
        <v>3100</v>
      </c>
      <c r="B8518" s="54" t="s">
        <v>3188</v>
      </c>
      <c r="C8518" s="55">
        <v>2024</v>
      </c>
      <c r="D8518" s="55" t="s">
        <v>3095</v>
      </c>
      <c r="E8518" s="56">
        <v>45313.315266203703</v>
      </c>
      <c r="F8518" s="57"/>
      <c r="G8518" s="56">
        <v>45313.319155092591</v>
      </c>
      <c r="H8518" s="56">
        <v>45313.757418981484</v>
      </c>
      <c r="I8518" s="54" t="s">
        <v>11805</v>
      </c>
      <c r="J8518" s="54"/>
      <c r="K8518" s="54" t="s">
        <v>3097</v>
      </c>
    </row>
    <row r="8519" spans="1:11" ht="15" customHeight="1">
      <c r="A8519" s="54" t="s">
        <v>3100</v>
      </c>
      <c r="B8519" s="54" t="s">
        <v>3104</v>
      </c>
      <c r="C8519" s="55">
        <v>2024</v>
      </c>
      <c r="D8519" s="55" t="s">
        <v>3095</v>
      </c>
      <c r="E8519" s="56">
        <v>45313.327256944445</v>
      </c>
      <c r="F8519" s="57"/>
      <c r="G8519" s="56">
        <v>45313.344560185185</v>
      </c>
      <c r="H8519" s="56">
        <v>45313.774236111109</v>
      </c>
      <c r="I8519" s="54" t="s">
        <v>11806</v>
      </c>
      <c r="J8519" s="54" t="s">
        <v>11807</v>
      </c>
      <c r="K8519" s="54" t="s">
        <v>3097</v>
      </c>
    </row>
    <row r="8520" spans="1:11" ht="15" customHeight="1">
      <c r="A8520" s="54" t="s">
        <v>3100</v>
      </c>
      <c r="B8520" s="54" t="s">
        <v>3104</v>
      </c>
      <c r="C8520" s="55">
        <v>2024</v>
      </c>
      <c r="D8520" s="55" t="s">
        <v>3095</v>
      </c>
      <c r="E8520" s="56">
        <v>45313.345567129632</v>
      </c>
      <c r="F8520" s="57"/>
      <c r="G8520" s="56">
        <v>45313.347708333335</v>
      </c>
      <c r="H8520" s="56">
        <v>45313.75922453704</v>
      </c>
      <c r="I8520" s="54" t="s">
        <v>11808</v>
      </c>
      <c r="J8520" s="54" t="s">
        <v>11809</v>
      </c>
      <c r="K8520" s="54" t="s">
        <v>3097</v>
      </c>
    </row>
    <row r="8521" spans="1:11" ht="15" customHeight="1">
      <c r="A8521" s="54" t="s">
        <v>3100</v>
      </c>
      <c r="B8521" s="54" t="s">
        <v>3104</v>
      </c>
      <c r="C8521" s="55">
        <v>2024</v>
      </c>
      <c r="D8521" s="55" t="s">
        <v>3095</v>
      </c>
      <c r="E8521" s="56">
        <v>45313.349861111114</v>
      </c>
      <c r="F8521" s="57"/>
      <c r="G8521" s="56">
        <v>45313.352152777778</v>
      </c>
      <c r="H8521" s="56">
        <v>45313.785138888888</v>
      </c>
      <c r="I8521" s="54" t="s">
        <v>11810</v>
      </c>
      <c r="J8521" s="54" t="s">
        <v>11811</v>
      </c>
      <c r="K8521" s="54" t="s">
        <v>3097</v>
      </c>
    </row>
    <row r="8522" spans="1:11" ht="15" customHeight="1">
      <c r="A8522" s="54" t="s">
        <v>3100</v>
      </c>
      <c r="B8522" s="54" t="s">
        <v>3318</v>
      </c>
      <c r="C8522" s="55">
        <v>2024</v>
      </c>
      <c r="D8522" s="55" t="s">
        <v>3095</v>
      </c>
      <c r="E8522" s="56">
        <v>45313.366481481484</v>
      </c>
      <c r="F8522" s="57"/>
      <c r="G8522" s="56">
        <v>45313.375578703701</v>
      </c>
      <c r="H8522" s="56">
        <v>45313.468518518515</v>
      </c>
      <c r="I8522" s="54" t="s">
        <v>11812</v>
      </c>
      <c r="J8522" s="54"/>
      <c r="K8522" s="54" t="s">
        <v>10872</v>
      </c>
    </row>
    <row r="8523" spans="1:11" ht="15" customHeight="1">
      <c r="A8523" s="54" t="s">
        <v>3100</v>
      </c>
      <c r="B8523" s="54" t="s">
        <v>3116</v>
      </c>
      <c r="C8523" s="55">
        <v>2024</v>
      </c>
      <c r="D8523" s="55" t="s">
        <v>3095</v>
      </c>
      <c r="E8523" s="56">
        <v>45313.37604166667</v>
      </c>
      <c r="F8523" s="57"/>
      <c r="G8523" s="56">
        <v>45313.381122685183</v>
      </c>
      <c r="H8523" s="56">
        <v>45313.410474537035</v>
      </c>
      <c r="I8523" s="54" t="s">
        <v>11813</v>
      </c>
      <c r="J8523" s="54"/>
      <c r="K8523" s="54" t="s">
        <v>10872</v>
      </c>
    </row>
    <row r="8524" spans="1:11" ht="15" customHeight="1">
      <c r="A8524" s="54" t="s">
        <v>3100</v>
      </c>
      <c r="B8524" s="54" t="s">
        <v>3131</v>
      </c>
      <c r="C8524" s="55">
        <v>2024</v>
      </c>
      <c r="D8524" s="55" t="s">
        <v>3095</v>
      </c>
      <c r="E8524" s="56">
        <v>45313.399826388886</v>
      </c>
      <c r="F8524" s="57"/>
      <c r="G8524" s="56">
        <v>45313.402187500003</v>
      </c>
      <c r="H8524" s="56">
        <v>45313.48400462963</v>
      </c>
      <c r="I8524" s="54" t="s">
        <v>11814</v>
      </c>
      <c r="J8524" s="54"/>
      <c r="K8524" s="54" t="s">
        <v>10872</v>
      </c>
    </row>
    <row r="8525" spans="1:11" ht="15" customHeight="1">
      <c r="A8525" s="54" t="s">
        <v>3100</v>
      </c>
      <c r="B8525" s="54" t="s">
        <v>3502</v>
      </c>
      <c r="C8525" s="55">
        <v>2024</v>
      </c>
      <c r="D8525" s="55" t="s">
        <v>3095</v>
      </c>
      <c r="E8525" s="56">
        <v>45313.402442129627</v>
      </c>
      <c r="F8525" s="57"/>
      <c r="G8525" s="56">
        <v>45313.420300925929</v>
      </c>
      <c r="H8525" s="56">
        <v>45313.497083333335</v>
      </c>
      <c r="I8525" s="54" t="s">
        <v>11815</v>
      </c>
      <c r="J8525" s="54"/>
      <c r="K8525" s="54" t="s">
        <v>10872</v>
      </c>
    </row>
    <row r="8526" spans="1:11" ht="15" customHeight="1">
      <c r="A8526" s="54" t="s">
        <v>3100</v>
      </c>
      <c r="B8526" s="54" t="s">
        <v>3101</v>
      </c>
      <c r="C8526" s="55">
        <v>2024</v>
      </c>
      <c r="D8526" s="55" t="s">
        <v>3095</v>
      </c>
      <c r="E8526" s="56">
        <v>45313.436655092592</v>
      </c>
      <c r="F8526" s="57"/>
      <c r="G8526" s="56">
        <v>45313.458460648151</v>
      </c>
      <c r="H8526" s="56">
        <v>45313.503692129627</v>
      </c>
      <c r="I8526" s="54" t="s">
        <v>11816</v>
      </c>
      <c r="J8526" s="54" t="s">
        <v>11817</v>
      </c>
      <c r="K8526" s="54" t="s">
        <v>10872</v>
      </c>
    </row>
    <row r="8527" spans="1:11" ht="15" customHeight="1">
      <c r="A8527" s="54" t="s">
        <v>3100</v>
      </c>
      <c r="B8527" s="54" t="s">
        <v>3355</v>
      </c>
      <c r="C8527" s="55">
        <v>2024</v>
      </c>
      <c r="D8527" s="55" t="s">
        <v>3095</v>
      </c>
      <c r="E8527" s="56">
        <v>45313.550358796296</v>
      </c>
      <c r="F8527" s="57"/>
      <c r="G8527" s="56">
        <v>45313.557442129626</v>
      </c>
      <c r="H8527" s="56">
        <v>45313.744826388887</v>
      </c>
      <c r="I8527" s="54" t="s">
        <v>11818</v>
      </c>
      <c r="J8527" s="54"/>
      <c r="K8527" s="54" t="s">
        <v>10872</v>
      </c>
    </row>
    <row r="8528" spans="1:11" ht="15" customHeight="1">
      <c r="A8528" s="54" t="s">
        <v>3100</v>
      </c>
      <c r="B8528" s="54" t="s">
        <v>3133</v>
      </c>
      <c r="C8528" s="55">
        <v>2024</v>
      </c>
      <c r="D8528" s="55" t="s">
        <v>3095</v>
      </c>
      <c r="E8528" s="56">
        <v>45313.557592592595</v>
      </c>
      <c r="F8528" s="57"/>
      <c r="G8528" s="56">
        <v>45313.563113425924</v>
      </c>
      <c r="H8528" s="56">
        <v>45313.642337962963</v>
      </c>
      <c r="I8528" s="54" t="s">
        <v>11819</v>
      </c>
      <c r="J8528" s="54"/>
      <c r="K8528" s="54" t="s">
        <v>10872</v>
      </c>
    </row>
    <row r="8529" spans="1:11" ht="15" customHeight="1">
      <c r="A8529" s="54" t="s">
        <v>3100</v>
      </c>
      <c r="B8529" s="54" t="s">
        <v>3101</v>
      </c>
      <c r="C8529" s="55">
        <v>2024</v>
      </c>
      <c r="D8529" s="55" t="s">
        <v>3095</v>
      </c>
      <c r="E8529" s="56">
        <v>45313.563460648147</v>
      </c>
      <c r="F8529" s="57"/>
      <c r="G8529" s="56">
        <v>45313.570763888885</v>
      </c>
      <c r="H8529" s="56">
        <v>45313.775046296294</v>
      </c>
      <c r="I8529" s="54" t="s">
        <v>11820</v>
      </c>
      <c r="J8529" s="54"/>
      <c r="K8529" s="54" t="s">
        <v>10872</v>
      </c>
    </row>
    <row r="8530" spans="1:11" ht="15" customHeight="1">
      <c r="A8530" s="54" t="s">
        <v>3100</v>
      </c>
      <c r="B8530" s="54" t="s">
        <v>3258</v>
      </c>
      <c r="C8530" s="55">
        <v>2024</v>
      </c>
      <c r="D8530" s="55" t="s">
        <v>3095</v>
      </c>
      <c r="E8530" s="56">
        <v>45313.631782407407</v>
      </c>
      <c r="F8530" s="57"/>
      <c r="G8530" s="56">
        <v>45313.633831018517</v>
      </c>
      <c r="H8530" s="56">
        <v>45313.700601851851</v>
      </c>
      <c r="I8530" s="54" t="s">
        <v>11821</v>
      </c>
      <c r="J8530" s="54"/>
      <c r="K8530" s="54" t="s">
        <v>10872</v>
      </c>
    </row>
    <row r="8531" spans="1:11" ht="15" customHeight="1">
      <c r="A8531" s="54" t="s">
        <v>3100</v>
      </c>
      <c r="B8531" s="54" t="s">
        <v>3116</v>
      </c>
      <c r="C8531" s="55">
        <v>2024</v>
      </c>
      <c r="D8531" s="55" t="s">
        <v>3095</v>
      </c>
      <c r="E8531" s="56">
        <v>45313.64738425926</v>
      </c>
      <c r="F8531" s="57"/>
      <c r="G8531" s="56">
        <v>45313.650219907409</v>
      </c>
      <c r="H8531" s="56">
        <v>45313.662604166668</v>
      </c>
      <c r="I8531" s="54" t="s">
        <v>11822</v>
      </c>
      <c r="J8531" s="54"/>
      <c r="K8531" s="54" t="s">
        <v>10872</v>
      </c>
    </row>
    <row r="8532" spans="1:11" ht="15" customHeight="1">
      <c r="A8532" s="54" t="s">
        <v>3100</v>
      </c>
      <c r="B8532" s="54" t="s">
        <v>3318</v>
      </c>
      <c r="C8532" s="55">
        <v>2024</v>
      </c>
      <c r="D8532" s="55" t="s">
        <v>3095</v>
      </c>
      <c r="E8532" s="56">
        <v>45313.654016203705</v>
      </c>
      <c r="F8532" s="57"/>
      <c r="G8532" s="56">
        <v>45313.655960648146</v>
      </c>
      <c r="H8532" s="56">
        <v>45313.684675925928</v>
      </c>
      <c r="I8532" s="54" t="s">
        <v>11823</v>
      </c>
      <c r="J8532" s="54"/>
      <c r="K8532" s="54" t="s">
        <v>10872</v>
      </c>
    </row>
    <row r="8533" spans="1:11" ht="15" customHeight="1">
      <c r="A8533" s="54" t="s">
        <v>3100</v>
      </c>
      <c r="B8533" s="54" t="s">
        <v>3116</v>
      </c>
      <c r="C8533" s="55">
        <v>2024</v>
      </c>
      <c r="D8533" s="55" t="s">
        <v>3095</v>
      </c>
      <c r="E8533" s="56">
        <v>45313.796597222223</v>
      </c>
      <c r="F8533" s="57"/>
      <c r="G8533" s="56">
        <v>45313.798796296294</v>
      </c>
      <c r="H8533" s="56">
        <v>45313.970856481479</v>
      </c>
      <c r="I8533" s="54" t="s">
        <v>11824</v>
      </c>
      <c r="J8533" s="54"/>
      <c r="K8533" s="54" t="s">
        <v>3097</v>
      </c>
    </row>
    <row r="8534" spans="1:11" ht="15" customHeight="1">
      <c r="A8534" s="54" t="s">
        <v>3100</v>
      </c>
      <c r="B8534" s="54" t="s">
        <v>3137</v>
      </c>
      <c r="C8534" s="55">
        <v>2024</v>
      </c>
      <c r="D8534" s="55" t="s">
        <v>3095</v>
      </c>
      <c r="E8534" s="56">
        <v>45313.821446759262</v>
      </c>
      <c r="F8534" s="57"/>
      <c r="G8534" s="56">
        <v>45313.822511574072</v>
      </c>
      <c r="H8534" s="56">
        <v>45313.975740740738</v>
      </c>
      <c r="I8534" s="54" t="s">
        <v>11825</v>
      </c>
      <c r="J8534" s="54"/>
      <c r="K8534" s="54" t="s">
        <v>3097</v>
      </c>
    </row>
    <row r="8535" spans="1:11" ht="15" customHeight="1">
      <c r="A8535" s="54" t="s">
        <v>3100</v>
      </c>
      <c r="B8535" s="54" t="s">
        <v>3188</v>
      </c>
      <c r="C8535" s="55">
        <v>2024</v>
      </c>
      <c r="D8535" s="55" t="s">
        <v>3095</v>
      </c>
      <c r="E8535" s="56">
        <v>45313.83902777778</v>
      </c>
      <c r="F8535" s="57"/>
      <c r="G8535" s="56">
        <v>45313.840995370374</v>
      </c>
      <c r="H8535" s="56">
        <v>45313.979212962964</v>
      </c>
      <c r="I8535" s="54" t="s">
        <v>11826</v>
      </c>
      <c r="J8535" s="54"/>
      <c r="K8535" s="54" t="s">
        <v>3097</v>
      </c>
    </row>
    <row r="8536" spans="1:11" ht="15" customHeight="1">
      <c r="A8536" s="54" t="s">
        <v>3218</v>
      </c>
      <c r="B8536" s="54" t="s">
        <v>3218</v>
      </c>
      <c r="C8536" s="55">
        <v>2024</v>
      </c>
      <c r="D8536" s="55" t="s">
        <v>3095</v>
      </c>
      <c r="E8536" s="56">
        <v>45313.877164351848</v>
      </c>
      <c r="F8536" s="57"/>
      <c r="G8536" s="56">
        <v>45313.878472222219</v>
      </c>
      <c r="H8536" s="56">
        <v>45314.2734837963</v>
      </c>
      <c r="I8536" s="54" t="s">
        <v>11827</v>
      </c>
      <c r="J8536" s="54"/>
      <c r="K8536" s="54" t="s">
        <v>3097</v>
      </c>
    </row>
    <row r="8537" spans="1:11" ht="15" customHeight="1">
      <c r="A8537" s="54" t="s">
        <v>3100</v>
      </c>
      <c r="B8537" s="54" t="s">
        <v>3318</v>
      </c>
      <c r="C8537" s="55">
        <v>2024</v>
      </c>
      <c r="D8537" s="55" t="s">
        <v>3095</v>
      </c>
      <c r="E8537" s="56">
        <v>45313.898310185185</v>
      </c>
      <c r="F8537" s="57"/>
      <c r="G8537" s="56">
        <v>45313.900092592594</v>
      </c>
      <c r="H8537" s="56">
        <v>45313.988194444442</v>
      </c>
      <c r="I8537" s="54" t="s">
        <v>11828</v>
      </c>
      <c r="J8537" s="54"/>
      <c r="K8537" s="54" t="s">
        <v>3097</v>
      </c>
    </row>
    <row r="8538" spans="1:11" ht="15" customHeight="1">
      <c r="A8538" s="54" t="s">
        <v>3100</v>
      </c>
      <c r="B8538" s="54" t="s">
        <v>3318</v>
      </c>
      <c r="C8538" s="55">
        <v>2024</v>
      </c>
      <c r="D8538" s="55" t="s">
        <v>3095</v>
      </c>
      <c r="E8538" s="56">
        <v>45313.953263888892</v>
      </c>
      <c r="F8538" s="57"/>
      <c r="G8538" s="56">
        <v>45313.954421296294</v>
      </c>
      <c r="H8538" s="56">
        <v>45314.265069444446</v>
      </c>
      <c r="I8538" s="54" t="s">
        <v>11829</v>
      </c>
      <c r="J8538" s="54"/>
      <c r="K8538" s="54" t="s">
        <v>3097</v>
      </c>
    </row>
    <row r="8539" spans="1:11" ht="15" customHeight="1">
      <c r="A8539" s="54" t="s">
        <v>3100</v>
      </c>
      <c r="B8539" s="54" t="s">
        <v>3150</v>
      </c>
      <c r="C8539" s="55">
        <v>2024</v>
      </c>
      <c r="D8539" s="55" t="s">
        <v>3095</v>
      </c>
      <c r="E8539" s="56">
        <v>45313.977152777778</v>
      </c>
      <c r="F8539" s="57"/>
      <c r="G8539" s="56">
        <v>45313.979224537034</v>
      </c>
      <c r="H8539" s="56">
        <v>45313.982523148145</v>
      </c>
      <c r="I8539" s="54" t="s">
        <v>11830</v>
      </c>
      <c r="J8539" s="54"/>
      <c r="K8539" s="54" t="s">
        <v>3097</v>
      </c>
    </row>
    <row r="8540" spans="1:11" ht="15" customHeight="1">
      <c r="A8540" s="54" t="s">
        <v>3100</v>
      </c>
      <c r="B8540" s="54" t="s">
        <v>3116</v>
      </c>
      <c r="C8540" s="55">
        <v>2024</v>
      </c>
      <c r="D8540" s="55" t="s">
        <v>3095</v>
      </c>
      <c r="E8540" s="56">
        <v>45314.230914351851</v>
      </c>
      <c r="F8540" s="57"/>
      <c r="G8540" s="56">
        <v>45314.237905092596</v>
      </c>
      <c r="H8540" s="56">
        <v>45314.276238425926</v>
      </c>
      <c r="I8540" s="54" t="s">
        <v>11831</v>
      </c>
      <c r="J8540" s="54"/>
      <c r="K8540" s="54" t="s">
        <v>3097</v>
      </c>
    </row>
    <row r="8541" spans="1:11" ht="15" customHeight="1">
      <c r="A8541" s="54" t="s">
        <v>3100</v>
      </c>
      <c r="B8541" s="54" t="s">
        <v>3104</v>
      </c>
      <c r="C8541" s="55">
        <v>2024</v>
      </c>
      <c r="D8541" s="55" t="s">
        <v>3095</v>
      </c>
      <c r="E8541" s="56">
        <v>45314.306817129633</v>
      </c>
      <c r="F8541" s="57"/>
      <c r="G8541" s="56">
        <v>45314.307928240742</v>
      </c>
      <c r="H8541" s="56"/>
      <c r="I8541" s="54" t="s">
        <v>11832</v>
      </c>
      <c r="J8541" s="54" t="s">
        <v>11833</v>
      </c>
      <c r="K8541" s="54" t="s">
        <v>10872</v>
      </c>
    </row>
    <row r="8542" spans="1:11" ht="15" customHeight="1">
      <c r="A8542" s="54" t="s">
        <v>3100</v>
      </c>
      <c r="B8542" s="54" t="s">
        <v>3296</v>
      </c>
      <c r="C8542" s="55">
        <v>2024</v>
      </c>
      <c r="D8542" s="55" t="s">
        <v>3095</v>
      </c>
      <c r="E8542" s="56">
        <v>45314.421597222223</v>
      </c>
      <c r="F8542" s="57"/>
      <c r="G8542" s="56">
        <v>45314.430393518516</v>
      </c>
      <c r="H8542" s="56">
        <v>45314.52071759259</v>
      </c>
      <c r="I8542" s="54" t="s">
        <v>11834</v>
      </c>
      <c r="J8542" s="54"/>
      <c r="K8542" s="54" t="s">
        <v>10872</v>
      </c>
    </row>
    <row r="8543" spans="1:11" ht="15" customHeight="1">
      <c r="A8543" s="54" t="s">
        <v>3100</v>
      </c>
      <c r="B8543" s="54" t="s">
        <v>3403</v>
      </c>
      <c r="C8543" s="55">
        <v>2024</v>
      </c>
      <c r="D8543" s="55" t="s">
        <v>3095</v>
      </c>
      <c r="E8543" s="56">
        <v>45314.422303240739</v>
      </c>
      <c r="F8543" s="57"/>
      <c r="G8543" s="56">
        <v>45314.424502314818</v>
      </c>
      <c r="H8543" s="56">
        <v>45314.46802083333</v>
      </c>
      <c r="I8543" s="54" t="s">
        <v>11835</v>
      </c>
      <c r="J8543" s="54"/>
      <c r="K8543" s="54" t="s">
        <v>10872</v>
      </c>
    </row>
    <row r="8544" spans="1:11" ht="15" customHeight="1">
      <c r="A8544" s="54" t="s">
        <v>3100</v>
      </c>
      <c r="B8544" s="54" t="s">
        <v>3133</v>
      </c>
      <c r="C8544" s="55">
        <v>2024</v>
      </c>
      <c r="D8544" s="55" t="s">
        <v>3095</v>
      </c>
      <c r="E8544" s="56">
        <v>45314.442893518521</v>
      </c>
      <c r="F8544" s="57"/>
      <c r="G8544" s="56">
        <v>45314.448553240742</v>
      </c>
      <c r="H8544" s="56">
        <v>45314.731574074074</v>
      </c>
      <c r="I8544" s="54" t="s">
        <v>11836</v>
      </c>
      <c r="J8544" s="54"/>
      <c r="K8544" s="54" t="s">
        <v>10872</v>
      </c>
    </row>
    <row r="8545" spans="1:11" ht="15" customHeight="1">
      <c r="A8545" s="54" t="s">
        <v>3100</v>
      </c>
      <c r="B8545" s="54" t="s">
        <v>3296</v>
      </c>
      <c r="C8545" s="55">
        <v>2024</v>
      </c>
      <c r="D8545" s="55" t="s">
        <v>3095</v>
      </c>
      <c r="E8545" s="56">
        <v>45314.451261574075</v>
      </c>
      <c r="F8545" s="57"/>
      <c r="G8545" s="56">
        <v>45314.452951388892</v>
      </c>
      <c r="H8545" s="56">
        <v>45314.536053240743</v>
      </c>
      <c r="I8545" s="54" t="s">
        <v>11837</v>
      </c>
      <c r="J8545" s="54"/>
      <c r="K8545" s="54" t="s">
        <v>3097</v>
      </c>
    </row>
    <row r="8546" spans="1:11" ht="15" customHeight="1">
      <c r="A8546" s="54" t="s">
        <v>3100</v>
      </c>
      <c r="B8546" s="54" t="s">
        <v>3150</v>
      </c>
      <c r="C8546" s="55">
        <v>2024</v>
      </c>
      <c r="D8546" s="55" t="s">
        <v>3095</v>
      </c>
      <c r="E8546" s="56">
        <v>45314.4531712963</v>
      </c>
      <c r="F8546" s="57"/>
      <c r="G8546" s="56">
        <v>45314.455914351849</v>
      </c>
      <c r="H8546" s="56"/>
      <c r="I8546" s="54" t="s">
        <v>11838</v>
      </c>
      <c r="J8546" s="54"/>
      <c r="K8546" s="54" t="s">
        <v>10872</v>
      </c>
    </row>
    <row r="8547" spans="1:11" ht="15" customHeight="1">
      <c r="A8547" s="54" t="s">
        <v>3100</v>
      </c>
      <c r="B8547" s="54" t="s">
        <v>3296</v>
      </c>
      <c r="C8547" s="55">
        <v>2024</v>
      </c>
      <c r="D8547" s="55" t="s">
        <v>3095</v>
      </c>
      <c r="E8547" s="56">
        <v>45314.453206018516</v>
      </c>
      <c r="F8547" s="57"/>
      <c r="G8547" s="56">
        <v>45314.454259259262</v>
      </c>
      <c r="H8547" s="56">
        <v>45314.623703703706</v>
      </c>
      <c r="I8547" s="54" t="s">
        <v>11839</v>
      </c>
      <c r="J8547" s="54"/>
      <c r="K8547" s="54" t="s">
        <v>10872</v>
      </c>
    </row>
    <row r="8548" spans="1:11" ht="15" customHeight="1">
      <c r="A8548" s="54" t="s">
        <v>3100</v>
      </c>
      <c r="B8548" s="54" t="s">
        <v>3321</v>
      </c>
      <c r="C8548" s="55">
        <v>2024</v>
      </c>
      <c r="D8548" s="55" t="s">
        <v>3095</v>
      </c>
      <c r="E8548" s="56">
        <v>45314.495694444442</v>
      </c>
      <c r="F8548" s="57"/>
      <c r="G8548" s="56">
        <v>45314.497581018521</v>
      </c>
      <c r="H8548" s="56">
        <v>45314.550335648149</v>
      </c>
      <c r="I8548" s="54" t="s">
        <v>11840</v>
      </c>
      <c r="J8548" s="54"/>
      <c r="K8548" s="54" t="s">
        <v>10872</v>
      </c>
    </row>
    <row r="8549" spans="1:11" ht="15" customHeight="1">
      <c r="A8549" s="54" t="s">
        <v>3100</v>
      </c>
      <c r="B8549" s="54" t="s">
        <v>3101</v>
      </c>
      <c r="C8549" s="55">
        <v>2024</v>
      </c>
      <c r="D8549" s="55" t="s">
        <v>3095</v>
      </c>
      <c r="E8549" s="56">
        <v>45314.496770833335</v>
      </c>
      <c r="F8549" s="57"/>
      <c r="G8549" s="56">
        <v>45314.497731481482</v>
      </c>
      <c r="H8549" s="56">
        <v>45314.592685185184</v>
      </c>
      <c r="I8549" s="54" t="s">
        <v>11841</v>
      </c>
      <c r="J8549" s="54"/>
      <c r="K8549" s="54" t="s">
        <v>10872</v>
      </c>
    </row>
    <row r="8550" spans="1:11" ht="15" customHeight="1">
      <c r="A8550" s="54" t="s">
        <v>3100</v>
      </c>
      <c r="B8550" s="54" t="s">
        <v>3340</v>
      </c>
      <c r="C8550" s="55">
        <v>2024</v>
      </c>
      <c r="D8550" s="55" t="s">
        <v>3095</v>
      </c>
      <c r="E8550" s="56">
        <v>45314.649224537039</v>
      </c>
      <c r="F8550" s="57"/>
      <c r="G8550" s="56">
        <v>45314.676018518519</v>
      </c>
      <c r="H8550" s="56">
        <v>45314.77721064815</v>
      </c>
      <c r="I8550" s="54" t="s">
        <v>11842</v>
      </c>
      <c r="J8550" s="54"/>
      <c r="K8550" s="54" t="s">
        <v>3097</v>
      </c>
    </row>
    <row r="8551" spans="1:11" ht="15" customHeight="1">
      <c r="A8551" s="54" t="s">
        <v>3100</v>
      </c>
      <c r="B8551" s="54" t="s">
        <v>3504</v>
      </c>
      <c r="C8551" s="55">
        <v>2024</v>
      </c>
      <c r="D8551" s="55" t="s">
        <v>3095</v>
      </c>
      <c r="E8551" s="56">
        <v>45314.690381944441</v>
      </c>
      <c r="F8551" s="57"/>
      <c r="G8551" s="56">
        <v>45314.695983796293</v>
      </c>
      <c r="H8551" s="56">
        <v>45314.705972222226</v>
      </c>
      <c r="I8551" s="54" t="s">
        <v>11843</v>
      </c>
      <c r="J8551" s="54"/>
      <c r="K8551" s="54" t="s">
        <v>10872</v>
      </c>
    </row>
    <row r="8552" spans="1:11" ht="15" customHeight="1">
      <c r="A8552" s="54" t="s">
        <v>3100</v>
      </c>
      <c r="B8552" s="54" t="s">
        <v>3101</v>
      </c>
      <c r="C8552" s="55">
        <v>2024</v>
      </c>
      <c r="D8552" s="55" t="s">
        <v>3095</v>
      </c>
      <c r="E8552" s="56">
        <v>45314.894247685188</v>
      </c>
      <c r="F8552" s="57"/>
      <c r="G8552" s="56">
        <v>45314.898460648146</v>
      </c>
      <c r="H8552" s="56">
        <v>45314.931863425925</v>
      </c>
      <c r="I8552" s="54" t="s">
        <v>11844</v>
      </c>
      <c r="J8552" s="54"/>
      <c r="K8552" s="54" t="s">
        <v>3097</v>
      </c>
    </row>
    <row r="8553" spans="1:11" ht="15" customHeight="1">
      <c r="A8553" s="54" t="s">
        <v>3218</v>
      </c>
      <c r="B8553" s="54" t="s">
        <v>3218</v>
      </c>
      <c r="C8553" s="55">
        <v>2024</v>
      </c>
      <c r="D8553" s="55" t="s">
        <v>3095</v>
      </c>
      <c r="E8553" s="56">
        <v>45314.933645833335</v>
      </c>
      <c r="F8553" s="57">
        <v>45314.875</v>
      </c>
      <c r="G8553" s="56">
        <v>45314.944062499999</v>
      </c>
      <c r="H8553" s="56">
        <v>45314.982557870368</v>
      </c>
      <c r="I8553" s="54" t="s">
        <v>11845</v>
      </c>
      <c r="J8553" s="54"/>
      <c r="K8553" s="54" t="s">
        <v>3097</v>
      </c>
    </row>
    <row r="8554" spans="1:11" ht="15" customHeight="1">
      <c r="A8554" s="54" t="s">
        <v>3100</v>
      </c>
      <c r="B8554" s="54" t="s">
        <v>5806</v>
      </c>
      <c r="C8554" s="55">
        <v>2024</v>
      </c>
      <c r="D8554" s="55" t="s">
        <v>3095</v>
      </c>
      <c r="E8554" s="56">
        <v>45314.974131944444</v>
      </c>
      <c r="F8554" s="57"/>
      <c r="G8554" s="56">
        <v>45314.976168981484</v>
      </c>
      <c r="H8554" s="56">
        <v>45315.300509259258</v>
      </c>
      <c r="I8554" s="54" t="s">
        <v>11846</v>
      </c>
      <c r="J8554" s="54"/>
      <c r="K8554" s="54" t="s">
        <v>3097</v>
      </c>
    </row>
    <row r="8555" spans="1:11" ht="15" customHeight="1">
      <c r="A8555" s="54" t="s">
        <v>3100</v>
      </c>
      <c r="B8555" s="54" t="s">
        <v>3116</v>
      </c>
      <c r="C8555" s="55">
        <v>2024</v>
      </c>
      <c r="D8555" s="55" t="s">
        <v>3095</v>
      </c>
      <c r="E8555" s="56">
        <v>45315.121539351851</v>
      </c>
      <c r="F8555" s="57">
        <v>45315.104166666664</v>
      </c>
      <c r="G8555" s="56">
        <v>45315.123622685183</v>
      </c>
      <c r="H8555" s="56">
        <v>45315.305162037039</v>
      </c>
      <c r="I8555" s="54" t="s">
        <v>11847</v>
      </c>
      <c r="J8555" s="54"/>
      <c r="K8555" s="54" t="s">
        <v>3097</v>
      </c>
    </row>
    <row r="8556" spans="1:11" ht="15" customHeight="1">
      <c r="A8556" s="54" t="s">
        <v>3100</v>
      </c>
      <c r="B8556" s="54" t="s">
        <v>3524</v>
      </c>
      <c r="C8556" s="55">
        <v>2024</v>
      </c>
      <c r="D8556" s="55" t="s">
        <v>3095</v>
      </c>
      <c r="E8556" s="56">
        <v>45315.303148148145</v>
      </c>
      <c r="F8556" s="57"/>
      <c r="G8556" s="56">
        <v>45315.304780092592</v>
      </c>
      <c r="H8556" s="56">
        <v>45315.949513888889</v>
      </c>
      <c r="I8556" s="54" t="s">
        <v>11848</v>
      </c>
      <c r="J8556" s="54"/>
      <c r="K8556" s="54" t="s">
        <v>10872</v>
      </c>
    </row>
    <row r="8557" spans="1:11" ht="15" customHeight="1">
      <c r="A8557" s="54" t="s">
        <v>3100</v>
      </c>
      <c r="B8557" s="54" t="s">
        <v>3104</v>
      </c>
      <c r="C8557" s="55">
        <v>2024</v>
      </c>
      <c r="D8557" s="55" t="s">
        <v>3095</v>
      </c>
      <c r="E8557" s="56">
        <v>45315.307233796295</v>
      </c>
      <c r="F8557" s="57"/>
      <c r="G8557" s="56">
        <v>45315.308831018519</v>
      </c>
      <c r="H8557" s="56"/>
      <c r="I8557" s="54" t="s">
        <v>11849</v>
      </c>
      <c r="J8557" s="54" t="s">
        <v>11850</v>
      </c>
      <c r="K8557" s="54" t="s">
        <v>10872</v>
      </c>
    </row>
    <row r="8558" spans="1:11" ht="15" customHeight="1">
      <c r="A8558" s="54" t="s">
        <v>3218</v>
      </c>
      <c r="B8558" s="54" t="s">
        <v>3218</v>
      </c>
      <c r="C8558" s="55">
        <v>2024</v>
      </c>
      <c r="D8558" s="55" t="s">
        <v>3095</v>
      </c>
      <c r="E8558" s="56">
        <v>45315.35255787037</v>
      </c>
      <c r="F8558" s="57"/>
      <c r="G8558" s="56">
        <v>45315.354386574072</v>
      </c>
      <c r="H8558" s="56">
        <v>45315.456203703703</v>
      </c>
      <c r="I8558" s="54" t="s">
        <v>11851</v>
      </c>
      <c r="J8558" s="54"/>
      <c r="K8558" s="54" t="s">
        <v>10872</v>
      </c>
    </row>
    <row r="8559" spans="1:11" ht="15" customHeight="1">
      <c r="A8559" s="54" t="s">
        <v>3100</v>
      </c>
      <c r="B8559" s="54" t="s">
        <v>3150</v>
      </c>
      <c r="C8559" s="55">
        <v>2024</v>
      </c>
      <c r="D8559" s="55" t="s">
        <v>3095</v>
      </c>
      <c r="E8559" s="56">
        <v>45315.415694444448</v>
      </c>
      <c r="F8559" s="57"/>
      <c r="G8559" s="56">
        <v>45315.417708333334</v>
      </c>
      <c r="H8559" s="56">
        <v>45315.955011574071</v>
      </c>
      <c r="I8559" s="54" t="s">
        <v>11852</v>
      </c>
      <c r="J8559" s="54"/>
      <c r="K8559" s="54" t="s">
        <v>10872</v>
      </c>
    </row>
    <row r="8560" spans="1:11" ht="15" customHeight="1">
      <c r="A8560" s="54" t="s">
        <v>3100</v>
      </c>
      <c r="B8560" s="54" t="s">
        <v>3150</v>
      </c>
      <c r="C8560" s="55">
        <v>2024</v>
      </c>
      <c r="D8560" s="55" t="s">
        <v>3095</v>
      </c>
      <c r="E8560" s="56">
        <v>45315.427997685183</v>
      </c>
      <c r="F8560" s="57"/>
      <c r="G8560" s="56">
        <v>45315.429259259261</v>
      </c>
      <c r="H8560" s="56">
        <v>45315.544652777775</v>
      </c>
      <c r="I8560" s="54" t="s">
        <v>11853</v>
      </c>
      <c r="J8560" s="54"/>
      <c r="K8560" s="54" t="s">
        <v>10872</v>
      </c>
    </row>
    <row r="8561" spans="1:11" ht="15" customHeight="1">
      <c r="A8561" s="54" t="s">
        <v>3100</v>
      </c>
      <c r="B8561" s="54" t="s">
        <v>3340</v>
      </c>
      <c r="C8561" s="55">
        <v>2024</v>
      </c>
      <c r="D8561" s="55" t="s">
        <v>3095</v>
      </c>
      <c r="E8561" s="56">
        <v>45315.445879629631</v>
      </c>
      <c r="F8561" s="57"/>
      <c r="G8561" s="56">
        <v>45315.447187500002</v>
      </c>
      <c r="H8561" s="56">
        <v>45315.526076388887</v>
      </c>
      <c r="I8561" s="54" t="s">
        <v>11854</v>
      </c>
      <c r="J8561" s="54"/>
      <c r="K8561" s="54" t="s">
        <v>10872</v>
      </c>
    </row>
    <row r="8562" spans="1:11" ht="15" customHeight="1">
      <c r="A8562" s="54" t="s">
        <v>3100</v>
      </c>
      <c r="B8562" s="54" t="s">
        <v>3653</v>
      </c>
      <c r="C8562" s="55">
        <v>2024</v>
      </c>
      <c r="D8562" s="55" t="s">
        <v>3095</v>
      </c>
      <c r="E8562" s="56">
        <v>45315.480243055557</v>
      </c>
      <c r="F8562" s="57"/>
      <c r="G8562" s="56">
        <v>45315.481631944444</v>
      </c>
      <c r="H8562" s="56">
        <v>45315.691967592589</v>
      </c>
      <c r="I8562" s="54" t="s">
        <v>11855</v>
      </c>
      <c r="J8562" s="54"/>
      <c r="K8562" s="54" t="s">
        <v>10872</v>
      </c>
    </row>
    <row r="8563" spans="1:11" ht="15" customHeight="1">
      <c r="A8563" s="54" t="s">
        <v>3100</v>
      </c>
      <c r="B8563" s="54" t="s">
        <v>3116</v>
      </c>
      <c r="C8563" s="55">
        <v>2024</v>
      </c>
      <c r="D8563" s="55" t="s">
        <v>3095</v>
      </c>
      <c r="E8563" s="56">
        <v>45315.555393518516</v>
      </c>
      <c r="F8563" s="57"/>
      <c r="G8563" s="56">
        <v>45315.555393518516</v>
      </c>
      <c r="H8563" s="56">
        <v>45315.666168981479</v>
      </c>
      <c r="I8563" s="54" t="s">
        <v>11856</v>
      </c>
      <c r="J8563" s="54"/>
      <c r="K8563" s="54" t="s">
        <v>10872</v>
      </c>
    </row>
    <row r="8564" spans="1:11" ht="15" customHeight="1">
      <c r="A8564" s="54" t="s">
        <v>3100</v>
      </c>
      <c r="B8564" s="54" t="s">
        <v>3131</v>
      </c>
      <c r="C8564" s="55">
        <v>2024</v>
      </c>
      <c r="D8564" s="55" t="s">
        <v>3095</v>
      </c>
      <c r="E8564" s="56">
        <v>45315.624363425923</v>
      </c>
      <c r="F8564" s="57"/>
      <c r="G8564" s="56">
        <v>45315.625752314816</v>
      </c>
      <c r="H8564" s="56"/>
      <c r="I8564" s="54" t="s">
        <v>11857</v>
      </c>
      <c r="J8564" s="54"/>
      <c r="K8564" s="54" t="s">
        <v>10872</v>
      </c>
    </row>
    <row r="8565" spans="1:11" ht="15" customHeight="1">
      <c r="A8565" s="54" t="s">
        <v>3100</v>
      </c>
      <c r="B8565" s="54" t="s">
        <v>3101</v>
      </c>
      <c r="C8565" s="55">
        <v>2024</v>
      </c>
      <c r="D8565" s="55" t="s">
        <v>3095</v>
      </c>
      <c r="E8565" s="56">
        <v>45315.697638888887</v>
      </c>
      <c r="F8565" s="57"/>
      <c r="G8565" s="56">
        <v>45315.697638888887</v>
      </c>
      <c r="H8565" s="56">
        <v>45315.780509259261</v>
      </c>
      <c r="I8565" s="54" t="s">
        <v>11858</v>
      </c>
      <c r="J8565" s="54"/>
      <c r="K8565" s="54" t="s">
        <v>10872</v>
      </c>
    </row>
    <row r="8566" spans="1:11" ht="15" customHeight="1">
      <c r="A8566" s="54" t="s">
        <v>3100</v>
      </c>
      <c r="B8566" s="54" t="s">
        <v>3131</v>
      </c>
      <c r="C8566" s="55">
        <v>2024</v>
      </c>
      <c r="D8566" s="55" t="s">
        <v>3095</v>
      </c>
      <c r="E8566" s="56">
        <v>45315.718252314815</v>
      </c>
      <c r="F8566" s="57"/>
      <c r="G8566" s="56">
        <v>45315.718993055554</v>
      </c>
      <c r="H8566" s="56">
        <v>45315.798645833333</v>
      </c>
      <c r="I8566" s="54" t="s">
        <v>11859</v>
      </c>
      <c r="J8566" s="54"/>
      <c r="K8566" s="54" t="s">
        <v>10872</v>
      </c>
    </row>
    <row r="8567" spans="1:11" ht="15" customHeight="1">
      <c r="A8567" s="54" t="s">
        <v>3100</v>
      </c>
      <c r="B8567" s="54" t="s">
        <v>3101</v>
      </c>
      <c r="C8567" s="55">
        <v>2024</v>
      </c>
      <c r="D8567" s="55" t="s">
        <v>3095</v>
      </c>
      <c r="E8567" s="56">
        <v>45315.773634259262</v>
      </c>
      <c r="F8567" s="57"/>
      <c r="G8567" s="56">
        <v>45315.774525462963</v>
      </c>
      <c r="H8567" s="56">
        <v>45315.785497685189</v>
      </c>
      <c r="I8567" s="54" t="s">
        <v>11860</v>
      </c>
      <c r="J8567" s="54" t="s">
        <v>11861</v>
      </c>
      <c r="K8567" s="54" t="s">
        <v>10872</v>
      </c>
    </row>
    <row r="8568" spans="1:11" ht="15" customHeight="1">
      <c r="A8568" s="54" t="s">
        <v>3100</v>
      </c>
      <c r="B8568" s="54" t="s">
        <v>3504</v>
      </c>
      <c r="C8568" s="55">
        <v>2024</v>
      </c>
      <c r="D8568" s="55" t="s">
        <v>3095</v>
      </c>
      <c r="E8568" s="56">
        <v>45315.774560185186</v>
      </c>
      <c r="F8568" s="57"/>
      <c r="G8568" s="56">
        <v>45315.775636574072</v>
      </c>
      <c r="H8568" s="56"/>
      <c r="I8568" s="54" t="s">
        <v>11862</v>
      </c>
      <c r="J8568" s="54"/>
      <c r="K8568" s="54" t="s">
        <v>10872</v>
      </c>
    </row>
    <row r="8569" spans="1:11" ht="15" customHeight="1">
      <c r="A8569" s="54" t="s">
        <v>3100</v>
      </c>
      <c r="B8569" s="54" t="s">
        <v>11703</v>
      </c>
      <c r="C8569" s="55">
        <v>2024</v>
      </c>
      <c r="D8569" s="55" t="s">
        <v>3095</v>
      </c>
      <c r="E8569" s="56">
        <v>45315.791261574072</v>
      </c>
      <c r="F8569" s="57"/>
      <c r="G8569" s="56">
        <v>45315.792893518519</v>
      </c>
      <c r="H8569" s="56"/>
      <c r="I8569" s="54" t="s">
        <v>11863</v>
      </c>
      <c r="J8569" s="54"/>
      <c r="K8569" s="54" t="s">
        <v>10872</v>
      </c>
    </row>
    <row r="8570" spans="1:11" ht="15" customHeight="1">
      <c r="A8570" s="54" t="s">
        <v>3100</v>
      </c>
      <c r="B8570" s="54" t="s">
        <v>3225</v>
      </c>
      <c r="C8570" s="55">
        <v>2024</v>
      </c>
      <c r="D8570" s="55" t="s">
        <v>3095</v>
      </c>
      <c r="E8570" s="56">
        <v>45315.840057870373</v>
      </c>
      <c r="F8570" s="57"/>
      <c r="G8570" s="56">
        <v>45315.843668981484</v>
      </c>
      <c r="H8570" s="56">
        <v>45315.973946759259</v>
      </c>
      <c r="I8570" s="54" t="s">
        <v>11864</v>
      </c>
      <c r="J8570" s="54"/>
      <c r="K8570" s="54" t="s">
        <v>10872</v>
      </c>
    </row>
    <row r="8571" spans="1:11" ht="15" customHeight="1">
      <c r="A8571" s="54" t="s">
        <v>3100</v>
      </c>
      <c r="B8571" s="54" t="s">
        <v>3225</v>
      </c>
      <c r="C8571" s="55">
        <v>2024</v>
      </c>
      <c r="D8571" s="55" t="s">
        <v>3095</v>
      </c>
      <c r="E8571" s="56">
        <v>45316.042719907404</v>
      </c>
      <c r="F8571" s="57"/>
      <c r="G8571" s="56">
        <v>45316.043553240743</v>
      </c>
      <c r="H8571" s="56"/>
      <c r="I8571" s="54" t="s">
        <v>11865</v>
      </c>
      <c r="J8571" s="54"/>
      <c r="K8571" s="54" t="s">
        <v>10872</v>
      </c>
    </row>
    <row r="8572" spans="1:11" ht="15" customHeight="1">
      <c r="A8572" s="54" t="s">
        <v>3093</v>
      </c>
      <c r="B8572" s="54" t="s">
        <v>4596</v>
      </c>
      <c r="C8572" s="55">
        <v>2024</v>
      </c>
      <c r="D8572" s="55" t="s">
        <v>3095</v>
      </c>
      <c r="E8572" s="56">
        <v>45316.07167824074</v>
      </c>
      <c r="F8572" s="57"/>
      <c r="G8572" s="56">
        <v>45316.074247685188</v>
      </c>
      <c r="H8572" s="56">
        <v>45316.105729166666</v>
      </c>
      <c r="I8572" s="54" t="s">
        <v>11866</v>
      </c>
      <c r="J8572" s="54"/>
      <c r="K8572" s="54" t="s">
        <v>10872</v>
      </c>
    </row>
    <row r="8573" spans="1:11" ht="15" customHeight="1">
      <c r="A8573" s="54" t="s">
        <v>3100</v>
      </c>
      <c r="B8573" s="54" t="s">
        <v>3761</v>
      </c>
      <c r="C8573" s="55">
        <v>2024</v>
      </c>
      <c r="D8573" s="55" t="s">
        <v>3095</v>
      </c>
      <c r="E8573" s="56">
        <v>45316.238240740742</v>
      </c>
      <c r="F8573" s="57"/>
      <c r="G8573" s="56">
        <v>45316.238240740742</v>
      </c>
      <c r="H8573" s="56">
        <v>45316.280347222222</v>
      </c>
      <c r="I8573" s="54" t="s">
        <v>11867</v>
      </c>
      <c r="J8573" s="54"/>
      <c r="K8573" s="54" t="s">
        <v>10872</v>
      </c>
    </row>
    <row r="8574" spans="1:11" ht="15" customHeight="1">
      <c r="A8574" s="54" t="s">
        <v>3100</v>
      </c>
      <c r="B8574" s="54" t="s">
        <v>3104</v>
      </c>
      <c r="C8574" s="55">
        <v>2024</v>
      </c>
      <c r="D8574" s="55" t="s">
        <v>3095</v>
      </c>
      <c r="E8574" s="56">
        <v>45316.29483796296</v>
      </c>
      <c r="F8574" s="57"/>
      <c r="G8574" s="56">
        <v>45316.296076388891</v>
      </c>
      <c r="H8574" s="56"/>
      <c r="I8574" s="54" t="s">
        <v>11868</v>
      </c>
      <c r="J8574" s="54"/>
      <c r="K8574" s="54" t="s">
        <v>3097</v>
      </c>
    </row>
    <row r="8575" spans="1:11" ht="15" customHeight="1">
      <c r="A8575" s="54" t="s">
        <v>3100</v>
      </c>
      <c r="B8575" s="54" t="s">
        <v>3225</v>
      </c>
      <c r="C8575" s="55">
        <v>2024</v>
      </c>
      <c r="D8575" s="55" t="s">
        <v>3095</v>
      </c>
      <c r="E8575" s="56">
        <v>45316.314502314817</v>
      </c>
      <c r="F8575" s="57"/>
      <c r="G8575" s="56">
        <v>45316.318576388891</v>
      </c>
      <c r="H8575" s="56">
        <v>45316.451678240737</v>
      </c>
      <c r="I8575" s="54" t="s">
        <v>11869</v>
      </c>
      <c r="J8575" s="54"/>
      <c r="K8575" s="54" t="s">
        <v>3172</v>
      </c>
    </row>
    <row r="8576" spans="1:11" ht="15" customHeight="1">
      <c r="A8576" s="54" t="s">
        <v>3100</v>
      </c>
      <c r="B8576" s="54" t="s">
        <v>3145</v>
      </c>
      <c r="C8576" s="55">
        <v>2024</v>
      </c>
      <c r="D8576" s="55" t="s">
        <v>3095</v>
      </c>
      <c r="E8576" s="56">
        <v>45316.428402777776</v>
      </c>
      <c r="F8576" s="57"/>
      <c r="G8576" s="56">
        <v>45316.428402777776</v>
      </c>
      <c r="H8576" s="56"/>
      <c r="I8576" s="54" t="s">
        <v>11870</v>
      </c>
      <c r="J8576" s="54"/>
      <c r="K8576" s="54" t="s">
        <v>3172</v>
      </c>
    </row>
    <row r="8577" spans="1:11" ht="15" customHeight="1">
      <c r="A8577" s="54" t="s">
        <v>3100</v>
      </c>
      <c r="B8577" s="54" t="s">
        <v>3150</v>
      </c>
      <c r="C8577" s="55">
        <v>2024</v>
      </c>
      <c r="D8577" s="55" t="s">
        <v>3095</v>
      </c>
      <c r="E8577" s="56">
        <v>45316.435763888891</v>
      </c>
      <c r="F8577" s="57"/>
      <c r="G8577" s="56">
        <v>45316.440023148149</v>
      </c>
      <c r="H8577" s="56"/>
      <c r="I8577" s="54" t="s">
        <v>11871</v>
      </c>
      <c r="J8577" s="54"/>
      <c r="K8577" s="54" t="s">
        <v>3172</v>
      </c>
    </row>
    <row r="8578" spans="1:11" ht="15" customHeight="1">
      <c r="A8578" s="54" t="s">
        <v>3093</v>
      </c>
      <c r="B8578" s="54" t="s">
        <v>3193</v>
      </c>
      <c r="C8578" s="55">
        <v>2024</v>
      </c>
      <c r="D8578" s="55" t="s">
        <v>3095</v>
      </c>
      <c r="E8578" s="56">
        <v>45316.495266203703</v>
      </c>
      <c r="F8578" s="57"/>
      <c r="G8578" s="56">
        <v>45316.500520833331</v>
      </c>
      <c r="H8578" s="56"/>
      <c r="I8578" s="54" t="s">
        <v>11872</v>
      </c>
      <c r="J8578" s="54"/>
      <c r="K8578" s="54" t="s">
        <v>3172</v>
      </c>
    </row>
    <row r="8579" spans="1:11" ht="15" customHeight="1">
      <c r="A8579" s="54" t="s">
        <v>3100</v>
      </c>
      <c r="B8579" s="54" t="s">
        <v>3150</v>
      </c>
      <c r="C8579" s="55">
        <v>2024</v>
      </c>
      <c r="D8579" s="55" t="s">
        <v>3095</v>
      </c>
      <c r="E8579" s="56">
        <v>45316.606516203705</v>
      </c>
      <c r="F8579" s="57"/>
      <c r="G8579" s="56">
        <v>45316.6091087963</v>
      </c>
      <c r="H8579" s="56"/>
      <c r="I8579" s="54" t="s">
        <v>11873</v>
      </c>
      <c r="J8579" s="54"/>
      <c r="K8579" s="54" t="s">
        <v>3172</v>
      </c>
    </row>
    <row r="8580" spans="1:11" ht="15" customHeight="1">
      <c r="A8580" s="54" t="s">
        <v>3100</v>
      </c>
      <c r="B8580" s="54" t="s">
        <v>3101</v>
      </c>
      <c r="C8580" s="55">
        <v>2024</v>
      </c>
      <c r="D8580" s="55" t="s">
        <v>3095</v>
      </c>
      <c r="E8580" s="56">
        <v>45316.68953703704</v>
      </c>
      <c r="F8580" s="57"/>
      <c r="G8580" s="56">
        <v>45316.694097222222</v>
      </c>
      <c r="H8580" s="56"/>
      <c r="I8580" s="54" t="s">
        <v>11874</v>
      </c>
      <c r="J8580" s="54"/>
      <c r="K8580" s="54" t="s">
        <v>3172</v>
      </c>
    </row>
    <row r="8581" spans="1:11" ht="15" customHeight="1">
      <c r="A8581" s="54" t="s">
        <v>3100</v>
      </c>
      <c r="B8581" s="54" t="s">
        <v>3101</v>
      </c>
      <c r="C8581" s="55">
        <v>2024</v>
      </c>
      <c r="D8581" s="55" t="s">
        <v>3095</v>
      </c>
      <c r="E8581" s="56">
        <v>45316.775381944448</v>
      </c>
      <c r="F8581" s="57"/>
      <c r="G8581" s="56">
        <v>45316.779247685183</v>
      </c>
      <c r="H8581" s="56"/>
      <c r="I8581" s="54" t="s">
        <v>11875</v>
      </c>
      <c r="J8581" s="54"/>
      <c r="K8581" s="54" t="s">
        <v>3172</v>
      </c>
    </row>
    <row r="8582" spans="1:11" ht="15" customHeight="1">
      <c r="A8582" s="54" t="s">
        <v>3100</v>
      </c>
      <c r="B8582" s="54" t="s">
        <v>3101</v>
      </c>
      <c r="C8582" s="55">
        <v>2024</v>
      </c>
      <c r="D8582" s="55" t="s">
        <v>3095</v>
      </c>
      <c r="E8582" s="56">
        <v>45316.858472222222</v>
      </c>
      <c r="F8582" s="57"/>
      <c r="G8582" s="56">
        <v>45316.860289351855</v>
      </c>
      <c r="H8582" s="56">
        <v>45316.90997685185</v>
      </c>
      <c r="I8582" s="54" t="s">
        <v>11876</v>
      </c>
      <c r="J8582" s="54"/>
      <c r="K8582" s="54" t="s">
        <v>3097</v>
      </c>
    </row>
    <row r="8583" spans="1:11" ht="15" customHeight="1">
      <c r="A8583" s="54" t="s">
        <v>3100</v>
      </c>
      <c r="B8583" s="54" t="s">
        <v>3150</v>
      </c>
      <c r="C8583" s="55">
        <v>2024</v>
      </c>
      <c r="D8583" s="55" t="s">
        <v>3095</v>
      </c>
      <c r="E8583" s="56">
        <v>45316.902858796297</v>
      </c>
      <c r="F8583" s="57"/>
      <c r="G8583" s="56">
        <v>45316.908553240741</v>
      </c>
      <c r="H8583" s="56">
        <v>45316.930636574078</v>
      </c>
      <c r="I8583" s="54" t="s">
        <v>11877</v>
      </c>
      <c r="J8583" s="54"/>
      <c r="K8583" s="54" t="s">
        <v>3097</v>
      </c>
    </row>
    <row r="8584" spans="1:11" ht="15" customHeight="1">
      <c r="A8584" s="54" t="s">
        <v>3100</v>
      </c>
      <c r="B8584" s="54" t="s">
        <v>3131</v>
      </c>
      <c r="C8584" s="55">
        <v>2024</v>
      </c>
      <c r="D8584" s="55" t="s">
        <v>3095</v>
      </c>
      <c r="E8584" s="56">
        <v>45316.931921296295</v>
      </c>
      <c r="F8584" s="57"/>
      <c r="G8584" s="56">
        <v>45316.933576388888</v>
      </c>
      <c r="H8584" s="56">
        <v>45316.965370370373</v>
      </c>
      <c r="I8584" s="54" t="s">
        <v>11878</v>
      </c>
      <c r="J8584" s="54"/>
      <c r="K8584" s="54" t="s">
        <v>3097</v>
      </c>
    </row>
    <row r="8585" spans="1:11" ht="15" customHeight="1">
      <c r="A8585" s="54" t="s">
        <v>3100</v>
      </c>
      <c r="B8585" s="54" t="s">
        <v>3382</v>
      </c>
      <c r="C8585" s="55">
        <v>2024</v>
      </c>
      <c r="D8585" s="55" t="s">
        <v>3095</v>
      </c>
      <c r="E8585" s="56">
        <v>45316.998819444445</v>
      </c>
      <c r="F8585" s="57"/>
      <c r="G8585" s="56">
        <v>45317.001226851855</v>
      </c>
      <c r="H8585" s="56">
        <v>45317.001493055555</v>
      </c>
      <c r="I8585" s="54" t="s">
        <v>11879</v>
      </c>
      <c r="J8585" s="54"/>
      <c r="K8585" s="54" t="s">
        <v>3097</v>
      </c>
    </row>
    <row r="8586" spans="1:11" ht="15" customHeight="1">
      <c r="A8586" s="54" t="s">
        <v>3100</v>
      </c>
      <c r="B8586" s="54" t="s">
        <v>3104</v>
      </c>
      <c r="C8586" s="55">
        <v>2024</v>
      </c>
      <c r="D8586" s="55" t="s">
        <v>3095</v>
      </c>
      <c r="E8586" s="56">
        <v>45317.296840277777</v>
      </c>
      <c r="F8586" s="57"/>
      <c r="G8586" s="56">
        <v>45317.298530092594</v>
      </c>
      <c r="H8586" s="56"/>
      <c r="I8586" s="54" t="s">
        <v>11880</v>
      </c>
      <c r="J8586" s="54"/>
      <c r="K8586" s="54" t="s">
        <v>3097</v>
      </c>
    </row>
    <row r="8587" spans="1:11" ht="15" customHeight="1">
      <c r="A8587" s="54" t="s">
        <v>3100</v>
      </c>
      <c r="B8587" s="54" t="s">
        <v>3131</v>
      </c>
      <c r="C8587" s="55">
        <v>2024</v>
      </c>
      <c r="D8587" s="55" t="s">
        <v>3095</v>
      </c>
      <c r="E8587" s="56">
        <v>45317.315000000002</v>
      </c>
      <c r="F8587" s="57"/>
      <c r="G8587" s="56">
        <v>45317.316493055558</v>
      </c>
      <c r="H8587" s="56">
        <v>45317.329074074078</v>
      </c>
      <c r="I8587" s="54" t="s">
        <v>11881</v>
      </c>
      <c r="J8587" s="54"/>
      <c r="K8587" s="54" t="s">
        <v>3097</v>
      </c>
    </row>
    <row r="8588" spans="1:11" ht="15" customHeight="1">
      <c r="A8588" s="54" t="s">
        <v>3100</v>
      </c>
      <c r="B8588" s="54" t="s">
        <v>3104</v>
      </c>
      <c r="C8588" s="55">
        <v>2024</v>
      </c>
      <c r="D8588" s="55" t="s">
        <v>3095</v>
      </c>
      <c r="E8588" s="56">
        <v>45317.320555555554</v>
      </c>
      <c r="F8588" s="57"/>
      <c r="G8588" s="56">
        <v>45317.321504629632</v>
      </c>
      <c r="H8588" s="56"/>
      <c r="I8588" s="54" t="s">
        <v>11882</v>
      </c>
      <c r="J8588" s="54"/>
      <c r="K8588" s="54" t="s">
        <v>3097</v>
      </c>
    </row>
    <row r="8589" spans="1:11" ht="15" customHeight="1">
      <c r="A8589" s="54" t="s">
        <v>3100</v>
      </c>
      <c r="B8589" s="54" t="s">
        <v>3159</v>
      </c>
      <c r="C8589" s="55">
        <v>2024</v>
      </c>
      <c r="D8589" s="55" t="s">
        <v>3095</v>
      </c>
      <c r="E8589" s="56">
        <v>45317.413240740738</v>
      </c>
      <c r="F8589" s="57"/>
      <c r="G8589" s="56">
        <v>45317.415219907409</v>
      </c>
      <c r="H8589" s="56">
        <v>45317.415810185186</v>
      </c>
      <c r="I8589" s="54" t="s">
        <v>11883</v>
      </c>
      <c r="J8589" s="54"/>
      <c r="K8589" s="54" t="s">
        <v>3097</v>
      </c>
    </row>
    <row r="8590" spans="1:11" ht="15" customHeight="1">
      <c r="A8590" s="54" t="s">
        <v>3100</v>
      </c>
      <c r="B8590" s="54" t="s">
        <v>3154</v>
      </c>
      <c r="C8590" s="55">
        <v>2024</v>
      </c>
      <c r="D8590" s="55" t="s">
        <v>3095</v>
      </c>
      <c r="E8590" s="56">
        <v>45317.476342592592</v>
      </c>
      <c r="F8590" s="57"/>
      <c r="G8590" s="56">
        <v>45317.477314814816</v>
      </c>
      <c r="H8590" s="56">
        <v>45317.559270833335</v>
      </c>
      <c r="I8590" s="54" t="s">
        <v>11884</v>
      </c>
      <c r="J8590" s="54"/>
      <c r="K8590" s="54" t="s">
        <v>3097</v>
      </c>
    </row>
    <row r="8591" spans="1:11" ht="15" customHeight="1">
      <c r="A8591" s="54" t="s">
        <v>3100</v>
      </c>
      <c r="B8591" s="54" t="s">
        <v>3112</v>
      </c>
      <c r="C8591" s="55">
        <v>2024</v>
      </c>
      <c r="D8591" s="55" t="s">
        <v>3095</v>
      </c>
      <c r="E8591" s="56">
        <v>45317.537349537037</v>
      </c>
      <c r="F8591" s="57"/>
      <c r="G8591" s="56">
        <v>45317.539942129632</v>
      </c>
      <c r="H8591" s="56">
        <v>45317.540937500002</v>
      </c>
      <c r="I8591" s="54" t="s">
        <v>11885</v>
      </c>
      <c r="J8591" s="54"/>
      <c r="K8591" s="54" t="s">
        <v>3097</v>
      </c>
    </row>
    <row r="8592" spans="1:11" ht="15" customHeight="1">
      <c r="A8592" s="54" t="s">
        <v>3100</v>
      </c>
      <c r="B8592" s="54" t="s">
        <v>3318</v>
      </c>
      <c r="C8592" s="55">
        <v>2024</v>
      </c>
      <c r="D8592" s="55" t="s">
        <v>3095</v>
      </c>
      <c r="E8592" s="56">
        <v>45317.548136574071</v>
      </c>
      <c r="F8592" s="57"/>
      <c r="G8592" s="56">
        <v>45317.552048611113</v>
      </c>
      <c r="H8592" s="56">
        <v>45317.558865740742</v>
      </c>
      <c r="I8592" s="54" t="s">
        <v>11886</v>
      </c>
      <c r="J8592" s="54"/>
      <c r="K8592" s="54" t="s">
        <v>3097</v>
      </c>
    </row>
    <row r="8593" spans="1:11" ht="15" customHeight="1">
      <c r="A8593" s="54" t="s">
        <v>3100</v>
      </c>
      <c r="B8593" s="54" t="s">
        <v>3159</v>
      </c>
      <c r="C8593" s="55">
        <v>2024</v>
      </c>
      <c r="D8593" s="55" t="s">
        <v>3095</v>
      </c>
      <c r="E8593" s="56">
        <v>45317.638090277775</v>
      </c>
      <c r="F8593" s="57"/>
      <c r="G8593" s="56">
        <v>45317.641550925924</v>
      </c>
      <c r="H8593" s="56">
        <v>45317.643240740741</v>
      </c>
      <c r="I8593" s="54" t="s">
        <v>11887</v>
      </c>
      <c r="J8593" s="54"/>
      <c r="K8593" s="54" t="s">
        <v>3097</v>
      </c>
    </row>
    <row r="8594" spans="1:11" ht="15" customHeight="1">
      <c r="A8594" s="54" t="s">
        <v>3100</v>
      </c>
      <c r="B8594" s="54" t="s">
        <v>3579</v>
      </c>
      <c r="C8594" s="55">
        <v>2024</v>
      </c>
      <c r="D8594" s="55" t="s">
        <v>3095</v>
      </c>
      <c r="E8594" s="56">
        <v>45317.647916666669</v>
      </c>
      <c r="F8594" s="57"/>
      <c r="G8594" s="56">
        <v>45317.650671296295</v>
      </c>
      <c r="H8594" s="56">
        <v>45317.651342592595</v>
      </c>
      <c r="I8594" s="54" t="s">
        <v>11888</v>
      </c>
      <c r="J8594" s="54"/>
      <c r="K8594" s="54" t="s">
        <v>3097</v>
      </c>
    </row>
    <row r="8595" spans="1:11" ht="15" customHeight="1">
      <c r="A8595" s="54" t="s">
        <v>3100</v>
      </c>
      <c r="B8595" s="54" t="s">
        <v>3258</v>
      </c>
      <c r="C8595" s="55">
        <v>2024</v>
      </c>
      <c r="D8595" s="55" t="s">
        <v>3095</v>
      </c>
      <c r="E8595" s="56">
        <v>45317.662951388891</v>
      </c>
      <c r="F8595" s="57"/>
      <c r="G8595" s="56">
        <v>45317.664340277777</v>
      </c>
      <c r="H8595" s="56">
        <v>45317.720995370371</v>
      </c>
      <c r="I8595" s="54" t="s">
        <v>11889</v>
      </c>
      <c r="J8595" s="54"/>
      <c r="K8595" s="54" t="s">
        <v>3097</v>
      </c>
    </row>
    <row r="8596" spans="1:11" ht="15" customHeight="1">
      <c r="A8596" s="54" t="s">
        <v>3100</v>
      </c>
      <c r="B8596" s="54" t="s">
        <v>3150</v>
      </c>
      <c r="C8596" s="55">
        <v>2024</v>
      </c>
      <c r="D8596" s="55" t="s">
        <v>3095</v>
      </c>
      <c r="E8596" s="56">
        <v>45317.693981481483</v>
      </c>
      <c r="F8596" s="57"/>
      <c r="G8596" s="56">
        <v>45317.695810185185</v>
      </c>
      <c r="H8596" s="56">
        <v>45317.706805555557</v>
      </c>
      <c r="I8596" s="54" t="s">
        <v>11890</v>
      </c>
      <c r="J8596" s="54"/>
      <c r="K8596" s="54" t="s">
        <v>3097</v>
      </c>
    </row>
    <row r="8597" spans="1:11" ht="15" customHeight="1">
      <c r="A8597" s="54" t="s">
        <v>3100</v>
      </c>
      <c r="B8597" s="54" t="s">
        <v>3382</v>
      </c>
      <c r="C8597" s="55">
        <v>2024</v>
      </c>
      <c r="D8597" s="55" t="s">
        <v>3095</v>
      </c>
      <c r="E8597" s="56">
        <v>45317.720983796295</v>
      </c>
      <c r="F8597" s="57"/>
      <c r="G8597" s="56">
        <v>45317.725671296299</v>
      </c>
      <c r="H8597" s="56">
        <v>45317.729004629633</v>
      </c>
      <c r="I8597" s="54" t="s">
        <v>11891</v>
      </c>
      <c r="J8597" s="54"/>
      <c r="K8597" s="54" t="s">
        <v>3097</v>
      </c>
    </row>
    <row r="8598" spans="1:11" ht="15" customHeight="1">
      <c r="A8598" s="54" t="s">
        <v>3093</v>
      </c>
      <c r="B8598" s="54" t="s">
        <v>3495</v>
      </c>
      <c r="C8598" s="55">
        <v>2024</v>
      </c>
      <c r="D8598" s="55" t="s">
        <v>3095</v>
      </c>
      <c r="E8598" s="56">
        <v>45317.724722222221</v>
      </c>
      <c r="F8598" s="57"/>
      <c r="G8598" s="56">
        <v>45317.726724537039</v>
      </c>
      <c r="H8598" s="56">
        <v>45317.729143518518</v>
      </c>
      <c r="I8598" s="54" t="s">
        <v>11892</v>
      </c>
      <c r="J8598" s="54"/>
      <c r="K8598" s="54" t="s">
        <v>3097</v>
      </c>
    </row>
    <row r="8599" spans="1:11" ht="15" customHeight="1">
      <c r="A8599" s="54" t="s">
        <v>3100</v>
      </c>
      <c r="B8599" s="54" t="s">
        <v>4002</v>
      </c>
      <c r="C8599" s="55">
        <v>2024</v>
      </c>
      <c r="D8599" s="55" t="s">
        <v>3095</v>
      </c>
      <c r="E8599" s="56">
        <v>45317.76730324074</v>
      </c>
      <c r="F8599" s="57"/>
      <c r="G8599" s="56">
        <v>45317.770520833335</v>
      </c>
      <c r="H8599" s="56">
        <v>45317.786469907405</v>
      </c>
      <c r="I8599" s="54" t="s">
        <v>11893</v>
      </c>
      <c r="J8599" s="54"/>
      <c r="K8599" s="54"/>
    </row>
    <row r="8600" spans="1:11" ht="15" customHeight="1">
      <c r="A8600" s="54" t="s">
        <v>3093</v>
      </c>
      <c r="B8600" s="54" t="s">
        <v>3183</v>
      </c>
      <c r="C8600" s="55">
        <v>2024</v>
      </c>
      <c r="D8600" s="55" t="s">
        <v>3095</v>
      </c>
      <c r="E8600" s="56">
        <v>45317.773819444446</v>
      </c>
      <c r="F8600" s="57"/>
      <c r="G8600" s="56">
        <v>45317.775555555556</v>
      </c>
      <c r="H8600" s="56">
        <v>45317.782175925924</v>
      </c>
      <c r="I8600" s="54" t="s">
        <v>11894</v>
      </c>
      <c r="J8600" s="54"/>
      <c r="K8600" s="54" t="s">
        <v>3097</v>
      </c>
    </row>
    <row r="8601" spans="1:11" ht="15" customHeight="1">
      <c r="A8601" s="54" t="s">
        <v>3093</v>
      </c>
      <c r="B8601" s="54" t="s">
        <v>4596</v>
      </c>
      <c r="C8601" s="55">
        <v>2024</v>
      </c>
      <c r="D8601" s="55" t="s">
        <v>3095</v>
      </c>
      <c r="E8601" s="56">
        <v>45317.853368055556</v>
      </c>
      <c r="F8601" s="57"/>
      <c r="G8601" s="56">
        <v>45317.856516203705</v>
      </c>
      <c r="H8601" s="56">
        <v>45318.029652777775</v>
      </c>
      <c r="I8601" s="54" t="s">
        <v>11895</v>
      </c>
      <c r="J8601" s="54"/>
      <c r="K8601" s="54" t="s">
        <v>3097</v>
      </c>
    </row>
    <row r="8602" spans="1:11" ht="15" customHeight="1">
      <c r="A8602" s="54" t="s">
        <v>3093</v>
      </c>
      <c r="B8602" s="54" t="s">
        <v>3094</v>
      </c>
      <c r="C8602" s="55">
        <v>2024</v>
      </c>
      <c r="D8602" s="55" t="s">
        <v>3095</v>
      </c>
      <c r="E8602" s="56">
        <v>45318.07607638889</v>
      </c>
      <c r="F8602" s="57"/>
      <c r="G8602" s="56">
        <v>45318.077800925923</v>
      </c>
      <c r="H8602" s="56">
        <v>45318.187858796293</v>
      </c>
      <c r="I8602" s="54" t="s">
        <v>11896</v>
      </c>
      <c r="J8602" s="54"/>
      <c r="K8602" s="54" t="s">
        <v>3097</v>
      </c>
    </row>
    <row r="8603" spans="1:11" ht="15" customHeight="1">
      <c r="A8603" s="54" t="s">
        <v>3218</v>
      </c>
      <c r="B8603" s="54" t="s">
        <v>3218</v>
      </c>
      <c r="C8603" s="55">
        <v>2024</v>
      </c>
      <c r="D8603" s="55" t="s">
        <v>3095</v>
      </c>
      <c r="E8603" s="56">
        <v>45318.10056712963</v>
      </c>
      <c r="F8603" s="57"/>
      <c r="G8603" s="56">
        <v>45318.101574074077</v>
      </c>
      <c r="H8603" s="56">
        <v>45318.190520833334</v>
      </c>
      <c r="I8603" s="54" t="s">
        <v>11897</v>
      </c>
      <c r="J8603" s="54"/>
      <c r="K8603" s="54" t="s">
        <v>3097</v>
      </c>
    </row>
    <row r="8604" spans="1:11" ht="15" customHeight="1">
      <c r="A8604" s="54" t="s">
        <v>3100</v>
      </c>
      <c r="B8604" s="54" t="s">
        <v>3104</v>
      </c>
      <c r="C8604" s="55">
        <v>2024</v>
      </c>
      <c r="D8604" s="55" t="s">
        <v>3095</v>
      </c>
      <c r="E8604" s="56">
        <v>45318.216122685182</v>
      </c>
      <c r="F8604" s="57"/>
      <c r="G8604" s="56">
        <v>45318.218460648146</v>
      </c>
      <c r="H8604" s="56">
        <v>45318.439768518518</v>
      </c>
      <c r="I8604" s="54" t="s">
        <v>11898</v>
      </c>
      <c r="J8604" s="54"/>
      <c r="K8604" s="54" t="s">
        <v>7570</v>
      </c>
    </row>
    <row r="8605" spans="1:11" ht="15" customHeight="1">
      <c r="A8605" s="54" t="s">
        <v>3100</v>
      </c>
      <c r="B8605" s="54" t="s">
        <v>3104</v>
      </c>
      <c r="C8605" s="55">
        <v>2024</v>
      </c>
      <c r="D8605" s="55" t="s">
        <v>3095</v>
      </c>
      <c r="E8605" s="56">
        <v>45318.220335648148</v>
      </c>
      <c r="F8605" s="57"/>
      <c r="G8605" s="56">
        <v>45318.225069444445</v>
      </c>
      <c r="H8605" s="56">
        <v>45318.329884259256</v>
      </c>
      <c r="I8605" s="54" t="s">
        <v>11899</v>
      </c>
      <c r="J8605" s="54"/>
      <c r="K8605" s="54" t="s">
        <v>7570</v>
      </c>
    </row>
    <row r="8606" spans="1:11" ht="15" customHeight="1">
      <c r="A8606" s="54" t="s">
        <v>3100</v>
      </c>
      <c r="B8606" s="54" t="s">
        <v>3104</v>
      </c>
      <c r="C8606" s="55">
        <v>2024</v>
      </c>
      <c r="D8606" s="55" t="s">
        <v>3095</v>
      </c>
      <c r="E8606" s="56">
        <v>45318.292662037034</v>
      </c>
      <c r="F8606" s="57">
        <v>45318.291666666664</v>
      </c>
      <c r="G8606" s="56">
        <v>45318.294212962966</v>
      </c>
      <c r="H8606" s="56"/>
      <c r="I8606" s="54" t="s">
        <v>11900</v>
      </c>
      <c r="J8606" s="54" t="s">
        <v>11901</v>
      </c>
      <c r="K8606" s="54" t="s">
        <v>3097</v>
      </c>
    </row>
    <row r="8607" spans="1:11" ht="15" customHeight="1">
      <c r="A8607" s="54" t="s">
        <v>3100</v>
      </c>
      <c r="B8607" s="54" t="s">
        <v>3207</v>
      </c>
      <c r="C8607" s="55">
        <v>2024</v>
      </c>
      <c r="D8607" s="55" t="s">
        <v>3095</v>
      </c>
      <c r="E8607" s="56">
        <v>45318.330625000002</v>
      </c>
      <c r="F8607" s="57">
        <v>45318.333333333336</v>
      </c>
      <c r="G8607" s="56">
        <v>45318.332974537036</v>
      </c>
      <c r="H8607" s="56">
        <v>45318.72451388889</v>
      </c>
      <c r="I8607" s="54" t="s">
        <v>11902</v>
      </c>
      <c r="J8607" s="54"/>
      <c r="K8607" s="54" t="s">
        <v>7570</v>
      </c>
    </row>
    <row r="8608" spans="1:11" ht="15" customHeight="1">
      <c r="A8608" s="54" t="s">
        <v>3100</v>
      </c>
      <c r="B8608" s="54" t="s">
        <v>3101</v>
      </c>
      <c r="C8608" s="55">
        <v>2024</v>
      </c>
      <c r="D8608" s="55" t="s">
        <v>3095</v>
      </c>
      <c r="E8608" s="56">
        <v>45318.3830787037</v>
      </c>
      <c r="F8608" s="57"/>
      <c r="G8608" s="56">
        <v>45318.385775462964</v>
      </c>
      <c r="H8608" s="56"/>
      <c r="I8608" s="54" t="s">
        <v>11903</v>
      </c>
      <c r="J8608" s="54"/>
      <c r="K8608" s="54" t="s">
        <v>7570</v>
      </c>
    </row>
    <row r="8609" spans="1:11" ht="15" customHeight="1">
      <c r="A8609" s="54" t="s">
        <v>3100</v>
      </c>
      <c r="B8609" s="54" t="s">
        <v>3101</v>
      </c>
      <c r="C8609" s="55">
        <v>2024</v>
      </c>
      <c r="D8609" s="55" t="s">
        <v>3095</v>
      </c>
      <c r="E8609" s="56">
        <v>45318.39880787037</v>
      </c>
      <c r="F8609" s="57"/>
      <c r="G8609" s="56">
        <v>45318.403645833336</v>
      </c>
      <c r="H8609" s="56">
        <v>45318.488206018519</v>
      </c>
      <c r="I8609" s="54" t="s">
        <v>11904</v>
      </c>
      <c r="J8609" s="54"/>
      <c r="K8609" s="54" t="s">
        <v>7570</v>
      </c>
    </row>
    <row r="8610" spans="1:11" ht="15" customHeight="1">
      <c r="A8610" s="54" t="s">
        <v>3100</v>
      </c>
      <c r="B8610" s="54" t="s">
        <v>5806</v>
      </c>
      <c r="C8610" s="55">
        <v>2024</v>
      </c>
      <c r="D8610" s="55" t="s">
        <v>3095</v>
      </c>
      <c r="E8610" s="56">
        <v>45318.445856481485</v>
      </c>
      <c r="F8610" s="57"/>
      <c r="G8610" s="56">
        <v>45318.448587962965</v>
      </c>
      <c r="H8610" s="56">
        <v>45318.490185185183</v>
      </c>
      <c r="I8610" s="54" t="s">
        <v>11905</v>
      </c>
      <c r="J8610" s="54"/>
      <c r="K8610" s="54" t="s">
        <v>7570</v>
      </c>
    </row>
    <row r="8611" spans="1:11" ht="15" customHeight="1">
      <c r="A8611" s="54" t="s">
        <v>3100</v>
      </c>
      <c r="B8611" s="54" t="s">
        <v>3212</v>
      </c>
      <c r="C8611" s="55">
        <v>2024</v>
      </c>
      <c r="D8611" s="55" t="s">
        <v>3095</v>
      </c>
      <c r="E8611" s="56">
        <v>45318.52789351852</v>
      </c>
      <c r="F8611" s="57">
        <v>45318.515277777777</v>
      </c>
      <c r="G8611" s="56">
        <v>45318.529618055552</v>
      </c>
      <c r="H8611" s="56">
        <v>45318.601273148146</v>
      </c>
      <c r="I8611" s="54" t="s">
        <v>11906</v>
      </c>
      <c r="J8611" s="54"/>
      <c r="K8611" s="54" t="s">
        <v>7570</v>
      </c>
    </row>
    <row r="8612" spans="1:11" ht="15" customHeight="1">
      <c r="A8612" s="54" t="s">
        <v>3100</v>
      </c>
      <c r="B8612" s="54" t="s">
        <v>3104</v>
      </c>
      <c r="C8612" s="55">
        <v>2024</v>
      </c>
      <c r="D8612" s="55" t="s">
        <v>3095</v>
      </c>
      <c r="E8612" s="56">
        <v>45318.538055555553</v>
      </c>
      <c r="F8612" s="57"/>
      <c r="G8612" s="56">
        <v>45318.548009259262</v>
      </c>
      <c r="H8612" s="56">
        <v>45318.716122685182</v>
      </c>
      <c r="I8612" s="54" t="s">
        <v>11907</v>
      </c>
      <c r="J8612" s="54"/>
      <c r="K8612" s="54" t="s">
        <v>7570</v>
      </c>
    </row>
    <row r="8613" spans="1:11" ht="15" customHeight="1">
      <c r="A8613" s="54" t="s">
        <v>3100</v>
      </c>
      <c r="B8613" s="54" t="s">
        <v>3101</v>
      </c>
      <c r="C8613" s="55">
        <v>2024</v>
      </c>
      <c r="D8613" s="55" t="s">
        <v>3095</v>
      </c>
      <c r="E8613" s="56">
        <v>45318.677939814814</v>
      </c>
      <c r="F8613" s="57"/>
      <c r="G8613" s="56">
        <v>45318.682141203702</v>
      </c>
      <c r="H8613" s="56">
        <v>45318.759502314817</v>
      </c>
      <c r="I8613" s="54" t="s">
        <v>11908</v>
      </c>
      <c r="J8613" s="54"/>
      <c r="K8613" s="54" t="s">
        <v>7570</v>
      </c>
    </row>
    <row r="8614" spans="1:11" ht="15" customHeight="1">
      <c r="A8614" s="54" t="s">
        <v>3100</v>
      </c>
      <c r="B8614" s="54" t="s">
        <v>3137</v>
      </c>
      <c r="C8614" s="55">
        <v>2024</v>
      </c>
      <c r="D8614" s="55" t="s">
        <v>3095</v>
      </c>
      <c r="E8614" s="56">
        <v>45318.697638888887</v>
      </c>
      <c r="F8614" s="57"/>
      <c r="G8614" s="56">
        <v>45318.703333333331</v>
      </c>
      <c r="H8614" s="56">
        <v>45318.759247685186</v>
      </c>
      <c r="I8614" s="54" t="s">
        <v>11909</v>
      </c>
      <c r="J8614" s="54"/>
      <c r="K8614" s="54" t="s">
        <v>3097</v>
      </c>
    </row>
    <row r="8615" spans="1:11" ht="15" customHeight="1">
      <c r="A8615" s="54" t="s">
        <v>3100</v>
      </c>
      <c r="B8615" s="54" t="s">
        <v>3104</v>
      </c>
      <c r="C8615" s="55">
        <v>2024</v>
      </c>
      <c r="D8615" s="55" t="s">
        <v>3095</v>
      </c>
      <c r="E8615" s="56">
        <v>45318.766655092593</v>
      </c>
      <c r="F8615" s="57"/>
      <c r="G8615" s="56">
        <v>45318.770949074074</v>
      </c>
      <c r="H8615" s="56">
        <v>45318.773136574076</v>
      </c>
      <c r="I8615" s="54" t="s">
        <v>11910</v>
      </c>
      <c r="J8615" s="54"/>
      <c r="K8615" s="54" t="s">
        <v>3097</v>
      </c>
    </row>
    <row r="8616" spans="1:11" ht="15" customHeight="1">
      <c r="A8616" s="54" t="s">
        <v>3100</v>
      </c>
      <c r="B8616" s="54" t="s">
        <v>3394</v>
      </c>
      <c r="C8616" s="55">
        <v>2024</v>
      </c>
      <c r="D8616" s="55" t="s">
        <v>3095</v>
      </c>
      <c r="E8616" s="56">
        <v>45318.802025462966</v>
      </c>
      <c r="F8616" s="57"/>
      <c r="G8616" s="56">
        <v>45318.804212962961</v>
      </c>
      <c r="H8616" s="56">
        <v>45318.804375</v>
      </c>
      <c r="I8616" s="54" t="s">
        <v>11911</v>
      </c>
      <c r="J8616" s="54"/>
      <c r="K8616" s="54" t="s">
        <v>3097</v>
      </c>
    </row>
    <row r="8617" spans="1:11" ht="15" customHeight="1">
      <c r="A8617" s="54" t="s">
        <v>3100</v>
      </c>
      <c r="B8617" s="54" t="s">
        <v>3225</v>
      </c>
      <c r="C8617" s="55">
        <v>2024</v>
      </c>
      <c r="D8617" s="55" t="s">
        <v>3095</v>
      </c>
      <c r="E8617" s="56">
        <v>45318.802106481482</v>
      </c>
      <c r="F8617" s="57"/>
      <c r="G8617" s="56">
        <v>45318.803865740738</v>
      </c>
      <c r="H8617" s="56">
        <v>45318.804178240738</v>
      </c>
      <c r="I8617" s="54" t="s">
        <v>11912</v>
      </c>
      <c r="J8617" s="54"/>
      <c r="K8617" s="54" t="s">
        <v>3097</v>
      </c>
    </row>
    <row r="8618" spans="1:11" ht="15" customHeight="1">
      <c r="A8618" s="54" t="s">
        <v>3100</v>
      </c>
      <c r="B8618" s="54" t="s">
        <v>3225</v>
      </c>
      <c r="C8618" s="55">
        <v>2024</v>
      </c>
      <c r="D8618" s="55" t="s">
        <v>3095</v>
      </c>
      <c r="E8618" s="56">
        <v>45318.825324074074</v>
      </c>
      <c r="F8618" s="57"/>
      <c r="G8618" s="56">
        <v>45318.830104166664</v>
      </c>
      <c r="H8618" s="56">
        <v>45318.830937500003</v>
      </c>
      <c r="I8618" s="54" t="s">
        <v>11913</v>
      </c>
      <c r="J8618" s="54"/>
      <c r="K8618" s="54" t="s">
        <v>3097</v>
      </c>
    </row>
    <row r="8619" spans="1:11" ht="15" customHeight="1">
      <c r="A8619" s="54" t="s">
        <v>3093</v>
      </c>
      <c r="B8619" s="54" t="s">
        <v>3183</v>
      </c>
      <c r="C8619" s="55">
        <v>2024</v>
      </c>
      <c r="D8619" s="55" t="s">
        <v>3095</v>
      </c>
      <c r="E8619" s="56">
        <v>45318.88658564815</v>
      </c>
      <c r="F8619" s="57"/>
      <c r="G8619" s="56">
        <v>45318.887546296297</v>
      </c>
      <c r="H8619" s="56">
        <v>45318.934050925927</v>
      </c>
      <c r="I8619" s="54" t="s">
        <v>11914</v>
      </c>
      <c r="J8619" s="54"/>
      <c r="K8619" s="54" t="s">
        <v>3097</v>
      </c>
    </row>
    <row r="8620" spans="1:11" ht="15" customHeight="1">
      <c r="A8620" s="54" t="s">
        <v>3100</v>
      </c>
      <c r="B8620" s="54" t="s">
        <v>3159</v>
      </c>
      <c r="C8620" s="55">
        <v>2024</v>
      </c>
      <c r="D8620" s="55" t="s">
        <v>3095</v>
      </c>
      <c r="E8620" s="56">
        <v>45319.045451388891</v>
      </c>
      <c r="F8620" s="57"/>
      <c r="G8620" s="56">
        <v>45319.049131944441</v>
      </c>
      <c r="H8620" s="56">
        <v>45319.049525462964</v>
      </c>
      <c r="I8620" s="54" t="s">
        <v>11915</v>
      </c>
      <c r="J8620" s="54"/>
      <c r="K8620" s="54" t="s">
        <v>3097</v>
      </c>
    </row>
    <row r="8621" spans="1:11" ht="15" customHeight="1">
      <c r="A8621" s="54" t="s">
        <v>3100</v>
      </c>
      <c r="B8621" s="54" t="s">
        <v>3225</v>
      </c>
      <c r="C8621" s="55">
        <v>2024</v>
      </c>
      <c r="D8621" s="55" t="s">
        <v>3095</v>
      </c>
      <c r="E8621" s="56">
        <v>45319.158761574072</v>
      </c>
      <c r="F8621" s="57"/>
      <c r="G8621" s="56">
        <v>45319.160127314812</v>
      </c>
      <c r="H8621" s="56">
        <v>45319.172118055554</v>
      </c>
      <c r="I8621" s="54" t="s">
        <v>11916</v>
      </c>
      <c r="J8621" s="54"/>
      <c r="K8621" s="54" t="s">
        <v>3097</v>
      </c>
    </row>
    <row r="8622" spans="1:11" ht="15" customHeight="1">
      <c r="A8622" s="54" t="s">
        <v>3100</v>
      </c>
      <c r="B8622" s="54" t="s">
        <v>3225</v>
      </c>
      <c r="C8622" s="55">
        <v>2024</v>
      </c>
      <c r="D8622" s="55" t="s">
        <v>3095</v>
      </c>
      <c r="E8622" s="56">
        <v>45319.199803240743</v>
      </c>
      <c r="F8622" s="57"/>
      <c r="G8622" s="56">
        <v>45319.203564814816</v>
      </c>
      <c r="H8622" s="56">
        <v>45319.203958333332</v>
      </c>
      <c r="I8622" s="54" t="s">
        <v>11917</v>
      </c>
      <c r="J8622" s="54"/>
      <c r="K8622" s="54" t="s">
        <v>10872</v>
      </c>
    </row>
    <row r="8623" spans="1:11" ht="15" customHeight="1">
      <c r="A8623" s="54" t="s">
        <v>3093</v>
      </c>
      <c r="B8623" s="54" t="s">
        <v>3094</v>
      </c>
      <c r="C8623" s="55">
        <v>2024</v>
      </c>
      <c r="D8623" s="55" t="s">
        <v>3095</v>
      </c>
      <c r="E8623" s="56">
        <v>45319.233148148145</v>
      </c>
      <c r="F8623" s="57"/>
      <c r="G8623" s="56">
        <v>45319.235601851855</v>
      </c>
      <c r="H8623" s="56">
        <v>45319.264166666668</v>
      </c>
      <c r="I8623" s="54" t="s">
        <v>11918</v>
      </c>
      <c r="J8623" s="54"/>
      <c r="K8623" s="54" t="s">
        <v>10872</v>
      </c>
    </row>
    <row r="8624" spans="1:11" ht="15" customHeight="1">
      <c r="A8624" s="54" t="s">
        <v>3100</v>
      </c>
      <c r="B8624" s="54" t="s">
        <v>3152</v>
      </c>
      <c r="C8624" s="55">
        <v>2024</v>
      </c>
      <c r="D8624" s="55" t="s">
        <v>3095</v>
      </c>
      <c r="E8624" s="56">
        <v>45319.272164351853</v>
      </c>
      <c r="F8624" s="57"/>
      <c r="G8624" s="56">
        <v>45319.273194444446</v>
      </c>
      <c r="H8624" s="56"/>
      <c r="I8624" s="54" t="s">
        <v>11919</v>
      </c>
      <c r="J8624" s="54"/>
      <c r="K8624" s="54" t="s">
        <v>10872</v>
      </c>
    </row>
    <row r="8625" spans="1:11" ht="15" customHeight="1">
      <c r="A8625" s="54" t="s">
        <v>3100</v>
      </c>
      <c r="B8625" s="54" t="s">
        <v>3104</v>
      </c>
      <c r="C8625" s="55">
        <v>2024</v>
      </c>
      <c r="D8625" s="55" t="s">
        <v>3095</v>
      </c>
      <c r="E8625" s="56">
        <v>45319.303819444445</v>
      </c>
      <c r="F8625" s="57"/>
      <c r="G8625" s="56">
        <v>45319.307037037041</v>
      </c>
      <c r="H8625" s="56">
        <v>45320.284837962965</v>
      </c>
      <c r="I8625" s="54" t="s">
        <v>11920</v>
      </c>
      <c r="J8625" s="54" t="s">
        <v>11921</v>
      </c>
      <c r="K8625" s="54" t="s">
        <v>7570</v>
      </c>
    </row>
    <row r="8626" spans="1:11" ht="15" customHeight="1">
      <c r="A8626" s="54" t="s">
        <v>3100</v>
      </c>
      <c r="B8626" s="54" t="s">
        <v>3207</v>
      </c>
      <c r="C8626" s="55">
        <v>2024</v>
      </c>
      <c r="D8626" s="55" t="s">
        <v>3095</v>
      </c>
      <c r="E8626" s="56">
        <v>45319.345775462964</v>
      </c>
      <c r="F8626" s="57"/>
      <c r="G8626" s="56">
        <v>45319.348530092589</v>
      </c>
      <c r="H8626" s="56">
        <v>45319.758298611108</v>
      </c>
      <c r="I8626" s="54" t="s">
        <v>11922</v>
      </c>
      <c r="J8626" s="54"/>
      <c r="K8626" s="54" t="s">
        <v>10872</v>
      </c>
    </row>
    <row r="8627" spans="1:11" ht="15" customHeight="1">
      <c r="A8627" s="54" t="s">
        <v>3100</v>
      </c>
      <c r="B8627" s="54" t="s">
        <v>3225</v>
      </c>
      <c r="C8627" s="55">
        <v>2024</v>
      </c>
      <c r="D8627" s="55" t="s">
        <v>3095</v>
      </c>
      <c r="E8627" s="56">
        <v>45319.409282407411</v>
      </c>
      <c r="F8627" s="57"/>
      <c r="G8627" s="56">
        <v>45319.412719907406</v>
      </c>
      <c r="H8627" s="56"/>
      <c r="I8627" s="54" t="s">
        <v>11923</v>
      </c>
      <c r="J8627" s="54" t="s">
        <v>11924</v>
      </c>
      <c r="K8627" s="54" t="s">
        <v>10872</v>
      </c>
    </row>
    <row r="8628" spans="1:11" ht="15" customHeight="1">
      <c r="A8628" s="54" t="s">
        <v>3100</v>
      </c>
      <c r="B8628" s="54" t="s">
        <v>3296</v>
      </c>
      <c r="C8628" s="55">
        <v>2024</v>
      </c>
      <c r="D8628" s="55" t="s">
        <v>3095</v>
      </c>
      <c r="E8628" s="56">
        <v>45319.455925925926</v>
      </c>
      <c r="F8628" s="57"/>
      <c r="G8628" s="56">
        <v>45319.457916666666</v>
      </c>
      <c r="H8628" s="56">
        <v>45319.538668981484</v>
      </c>
      <c r="I8628" s="54" t="s">
        <v>11925</v>
      </c>
      <c r="J8628" s="54"/>
      <c r="K8628" s="54" t="s">
        <v>10872</v>
      </c>
    </row>
    <row r="8629" spans="1:11" ht="15" customHeight="1">
      <c r="A8629" s="54" t="s">
        <v>3100</v>
      </c>
      <c r="B8629" s="54" t="s">
        <v>3154</v>
      </c>
      <c r="C8629" s="55">
        <v>2024</v>
      </c>
      <c r="D8629" s="55" t="s">
        <v>3095</v>
      </c>
      <c r="E8629" s="56">
        <v>45319.464814814812</v>
      </c>
      <c r="F8629" s="57"/>
      <c r="G8629" s="56">
        <v>45319.474386574075</v>
      </c>
      <c r="H8629" s="56"/>
      <c r="I8629" s="54" t="s">
        <v>11926</v>
      </c>
      <c r="J8629" s="54"/>
      <c r="K8629" s="54" t="s">
        <v>10872</v>
      </c>
    </row>
    <row r="8630" spans="1:11" ht="15" customHeight="1">
      <c r="A8630" s="54" t="s">
        <v>3100</v>
      </c>
      <c r="B8630" s="54" t="s">
        <v>3150</v>
      </c>
      <c r="C8630" s="55">
        <v>2024</v>
      </c>
      <c r="D8630" s="55" t="s">
        <v>3095</v>
      </c>
      <c r="E8630" s="56">
        <v>45319.476006944446</v>
      </c>
      <c r="F8630" s="57"/>
      <c r="G8630" s="56">
        <v>45319.479363425926</v>
      </c>
      <c r="H8630" s="56"/>
      <c r="I8630" s="54" t="s">
        <v>11927</v>
      </c>
      <c r="J8630" s="54"/>
      <c r="K8630" s="54" t="s">
        <v>10872</v>
      </c>
    </row>
    <row r="8631" spans="1:11" ht="15" customHeight="1">
      <c r="A8631" s="54" t="s">
        <v>3100</v>
      </c>
      <c r="B8631" s="54" t="s">
        <v>3150</v>
      </c>
      <c r="C8631" s="55">
        <v>2024</v>
      </c>
      <c r="D8631" s="55" t="s">
        <v>3095</v>
      </c>
      <c r="E8631" s="56">
        <v>45319.485277777778</v>
      </c>
      <c r="F8631" s="57"/>
      <c r="G8631" s="56">
        <v>45319.49077546296</v>
      </c>
      <c r="H8631" s="56">
        <v>45319.523402777777</v>
      </c>
      <c r="I8631" s="54" t="s">
        <v>11928</v>
      </c>
      <c r="J8631" s="54"/>
      <c r="K8631" s="54" t="s">
        <v>10872</v>
      </c>
    </row>
    <row r="8632" spans="1:11" ht="15" customHeight="1">
      <c r="A8632" s="54" t="s">
        <v>3100</v>
      </c>
      <c r="B8632" s="54" t="s">
        <v>3318</v>
      </c>
      <c r="C8632" s="55">
        <v>2024</v>
      </c>
      <c r="D8632" s="55" t="s">
        <v>3095</v>
      </c>
      <c r="E8632" s="56">
        <v>45319.516493055555</v>
      </c>
      <c r="F8632" s="57"/>
      <c r="G8632" s="56">
        <v>45319.523923611108</v>
      </c>
      <c r="H8632" s="56">
        <v>45319.587002314816</v>
      </c>
      <c r="I8632" s="54" t="s">
        <v>11929</v>
      </c>
      <c r="J8632" s="54"/>
      <c r="K8632" s="54" t="s">
        <v>10872</v>
      </c>
    </row>
    <row r="8633" spans="1:11" ht="15" customHeight="1">
      <c r="A8633" s="54" t="s">
        <v>3093</v>
      </c>
      <c r="B8633" s="54" t="s">
        <v>3094</v>
      </c>
      <c r="C8633" s="55">
        <v>2024</v>
      </c>
      <c r="D8633" s="55" t="s">
        <v>3095</v>
      </c>
      <c r="E8633" s="56">
        <v>45319.619849537034</v>
      </c>
      <c r="F8633" s="57"/>
      <c r="G8633" s="56">
        <v>45319.625659722224</v>
      </c>
      <c r="H8633" s="56">
        <v>45319.672222222223</v>
      </c>
      <c r="I8633" s="54" t="s">
        <v>11930</v>
      </c>
      <c r="J8633" s="54"/>
      <c r="K8633" s="54" t="s">
        <v>10872</v>
      </c>
    </row>
    <row r="8634" spans="1:11" ht="15" customHeight="1">
      <c r="A8634" s="54" t="s">
        <v>3100</v>
      </c>
      <c r="B8634" s="54" t="s">
        <v>3101</v>
      </c>
      <c r="C8634" s="55">
        <v>2024</v>
      </c>
      <c r="D8634" s="55" t="s">
        <v>3095</v>
      </c>
      <c r="E8634" s="56">
        <v>45319.670844907407</v>
      </c>
      <c r="F8634" s="57"/>
      <c r="G8634" s="56">
        <v>45319.674027777779</v>
      </c>
      <c r="H8634" s="56">
        <v>45319.727662037039</v>
      </c>
      <c r="I8634" s="54" t="s">
        <v>11931</v>
      </c>
      <c r="J8634" s="54"/>
      <c r="K8634" s="54" t="s">
        <v>10872</v>
      </c>
    </row>
    <row r="8635" spans="1:11" ht="15" customHeight="1">
      <c r="A8635" s="54" t="s">
        <v>3100</v>
      </c>
      <c r="B8635" s="54" t="s">
        <v>3318</v>
      </c>
      <c r="C8635" s="55">
        <v>2024</v>
      </c>
      <c r="D8635" s="55" t="s">
        <v>3095</v>
      </c>
      <c r="E8635" s="56">
        <v>45319.723194444443</v>
      </c>
      <c r="F8635" s="57"/>
      <c r="G8635" s="56">
        <v>45319.728344907409</v>
      </c>
      <c r="H8635" s="56">
        <v>45319.750347222223</v>
      </c>
      <c r="I8635" s="54" t="s">
        <v>11932</v>
      </c>
      <c r="J8635" s="54"/>
      <c r="K8635" s="54" t="s">
        <v>7570</v>
      </c>
    </row>
    <row r="8636" spans="1:11" ht="15" customHeight="1">
      <c r="A8636" s="54" t="s">
        <v>3100</v>
      </c>
      <c r="B8636" s="54" t="s">
        <v>3112</v>
      </c>
      <c r="C8636" s="55">
        <v>2024</v>
      </c>
      <c r="D8636" s="55" t="s">
        <v>3095</v>
      </c>
      <c r="E8636" s="56">
        <v>45319.810196759259</v>
      </c>
      <c r="F8636" s="57">
        <v>45319.791666666664</v>
      </c>
      <c r="G8636" s="56">
        <v>45319.815416666665</v>
      </c>
      <c r="H8636" s="56">
        <v>45319.951597222222</v>
      </c>
      <c r="I8636" s="54" t="s">
        <v>11933</v>
      </c>
      <c r="J8636" s="54"/>
      <c r="K8636" s="54" t="s">
        <v>7570</v>
      </c>
    </row>
    <row r="8637" spans="1:11" ht="15" customHeight="1">
      <c r="A8637" s="54" t="s">
        <v>3100</v>
      </c>
      <c r="B8637" s="54" t="s">
        <v>3116</v>
      </c>
      <c r="C8637" s="55">
        <v>2024</v>
      </c>
      <c r="D8637" s="55" t="s">
        <v>3095</v>
      </c>
      <c r="E8637" s="56">
        <v>45319.964930555558</v>
      </c>
      <c r="F8637" s="57"/>
      <c r="G8637" s="56">
        <v>45319.966527777775</v>
      </c>
      <c r="H8637" s="56">
        <v>45319.972858796296</v>
      </c>
      <c r="I8637" s="54" t="s">
        <v>11934</v>
      </c>
      <c r="J8637" s="54"/>
      <c r="K8637" s="54" t="s">
        <v>7570</v>
      </c>
    </row>
    <row r="8638" spans="1:11" ht="15" customHeight="1">
      <c r="A8638" s="54" t="s">
        <v>3100</v>
      </c>
      <c r="B8638" s="54" t="s">
        <v>3125</v>
      </c>
      <c r="C8638" s="55">
        <v>2024</v>
      </c>
      <c r="D8638" s="55" t="s">
        <v>3095</v>
      </c>
      <c r="E8638" s="56">
        <v>45319.977094907408</v>
      </c>
      <c r="F8638" s="57"/>
      <c r="G8638" s="56">
        <v>45319.981736111113</v>
      </c>
      <c r="H8638" s="56">
        <v>45319.984525462962</v>
      </c>
      <c r="I8638" s="54" t="s">
        <v>11935</v>
      </c>
      <c r="J8638" s="54"/>
      <c r="K8638" s="54" t="s">
        <v>7570</v>
      </c>
    </row>
    <row r="8639" spans="1:11" ht="15" customHeight="1">
      <c r="A8639" s="54" t="s">
        <v>3100</v>
      </c>
      <c r="B8639" s="54" t="s">
        <v>3104</v>
      </c>
      <c r="C8639" s="55">
        <v>2024</v>
      </c>
      <c r="D8639" s="55" t="s">
        <v>3095</v>
      </c>
      <c r="E8639" s="56">
        <v>45320.191122685188</v>
      </c>
      <c r="F8639" s="57">
        <v>45320.1875</v>
      </c>
      <c r="G8639" s="56">
        <v>45320.195555555554</v>
      </c>
      <c r="H8639" s="56">
        <v>45320.284537037034</v>
      </c>
      <c r="I8639" s="54" t="s">
        <v>11936</v>
      </c>
      <c r="J8639" s="54"/>
      <c r="K8639" s="54"/>
    </row>
    <row r="8640" spans="1:11" ht="15" customHeight="1">
      <c r="A8640" s="54" t="s">
        <v>3100</v>
      </c>
      <c r="B8640" s="54" t="s">
        <v>3104</v>
      </c>
      <c r="C8640" s="55">
        <v>2024</v>
      </c>
      <c r="D8640" s="55" t="s">
        <v>3095</v>
      </c>
      <c r="E8640" s="56">
        <v>45320.303449074076</v>
      </c>
      <c r="F8640" s="57"/>
      <c r="G8640" s="56">
        <v>45320.306643518517</v>
      </c>
      <c r="H8640" s="56"/>
      <c r="I8640" s="54" t="s">
        <v>11937</v>
      </c>
      <c r="J8640" s="54" t="s">
        <v>11938</v>
      </c>
      <c r="K8640" s="54" t="s">
        <v>10872</v>
      </c>
    </row>
    <row r="8641" spans="1:11" ht="15" customHeight="1">
      <c r="A8641" s="54" t="s">
        <v>3100</v>
      </c>
      <c r="B8641" s="54" t="s">
        <v>3104</v>
      </c>
      <c r="C8641" s="55">
        <v>2024</v>
      </c>
      <c r="D8641" s="55" t="s">
        <v>3095</v>
      </c>
      <c r="E8641" s="56">
        <v>45320.321226851855</v>
      </c>
      <c r="F8641" s="57"/>
      <c r="G8641" s="56">
        <v>45320.323287037034</v>
      </c>
      <c r="H8641" s="56">
        <v>45320.559490740743</v>
      </c>
      <c r="I8641" s="54" t="s">
        <v>11939</v>
      </c>
      <c r="J8641" s="54"/>
      <c r="K8641" s="54"/>
    </row>
    <row r="8642" spans="1:11" ht="15" customHeight="1">
      <c r="A8642" s="54" t="s">
        <v>3100</v>
      </c>
      <c r="B8642" s="54" t="s">
        <v>3150</v>
      </c>
      <c r="C8642" s="55">
        <v>2024</v>
      </c>
      <c r="D8642" s="55" t="s">
        <v>3095</v>
      </c>
      <c r="E8642" s="56">
        <v>45320.434340277781</v>
      </c>
      <c r="F8642" s="57"/>
      <c r="G8642" s="56">
        <v>45320.435312499998</v>
      </c>
      <c r="H8642" s="56">
        <v>45320.520428240743</v>
      </c>
      <c r="I8642" s="54" t="s">
        <v>11940</v>
      </c>
      <c r="J8642" s="54"/>
      <c r="K8642" s="54" t="s">
        <v>10872</v>
      </c>
    </row>
    <row r="8643" spans="1:11" ht="15" customHeight="1">
      <c r="A8643" s="54" t="s">
        <v>3100</v>
      </c>
      <c r="B8643" s="54" t="s">
        <v>3150</v>
      </c>
      <c r="C8643" s="55">
        <v>2024</v>
      </c>
      <c r="D8643" s="55" t="s">
        <v>3095</v>
      </c>
      <c r="E8643" s="56">
        <v>45320.435590277775</v>
      </c>
      <c r="F8643" s="57"/>
      <c r="G8643" s="56">
        <v>45320.438090277778</v>
      </c>
      <c r="H8643" s="56">
        <v>45320.512245370373</v>
      </c>
      <c r="I8643" s="54" t="s">
        <v>11941</v>
      </c>
      <c r="J8643" s="54"/>
      <c r="K8643" s="54" t="s">
        <v>10872</v>
      </c>
    </row>
    <row r="8644" spans="1:11" ht="15" customHeight="1">
      <c r="A8644" s="54" t="s">
        <v>3100</v>
      </c>
      <c r="B8644" s="54" t="s">
        <v>3116</v>
      </c>
      <c r="C8644" s="55">
        <v>2024</v>
      </c>
      <c r="D8644" s="55" t="s">
        <v>3095</v>
      </c>
      <c r="E8644" s="56">
        <v>45320.47457175926</v>
      </c>
      <c r="F8644" s="57"/>
      <c r="G8644" s="56">
        <v>45320.476307870369</v>
      </c>
      <c r="H8644" s="56">
        <v>45320.531134259261</v>
      </c>
      <c r="I8644" s="54" t="s">
        <v>11942</v>
      </c>
      <c r="J8644" s="54"/>
      <c r="K8644" s="54" t="s">
        <v>10872</v>
      </c>
    </row>
    <row r="8645" spans="1:11" ht="15" customHeight="1">
      <c r="A8645" s="54" t="s">
        <v>3100</v>
      </c>
      <c r="B8645" s="54" t="s">
        <v>3212</v>
      </c>
      <c r="C8645" s="55">
        <v>2024</v>
      </c>
      <c r="D8645" s="55" t="s">
        <v>3095</v>
      </c>
      <c r="E8645" s="56">
        <v>45320.541759259257</v>
      </c>
      <c r="F8645" s="57"/>
      <c r="G8645" s="56">
        <v>45320.544745370367</v>
      </c>
      <c r="H8645" s="56">
        <v>45320.612245370372</v>
      </c>
      <c r="I8645" s="54" t="s">
        <v>11943</v>
      </c>
      <c r="J8645" s="54"/>
      <c r="K8645" s="54" t="s">
        <v>10872</v>
      </c>
    </row>
    <row r="8646" spans="1:11" ht="15" customHeight="1">
      <c r="A8646" s="54" t="s">
        <v>3100</v>
      </c>
      <c r="B8646" s="54" t="s">
        <v>3188</v>
      </c>
      <c r="C8646" s="55">
        <v>2024</v>
      </c>
      <c r="D8646" s="55" t="s">
        <v>3095</v>
      </c>
      <c r="E8646" s="56">
        <v>45320.596689814818</v>
      </c>
      <c r="F8646" s="57"/>
      <c r="G8646" s="56">
        <v>45320.597534722219</v>
      </c>
      <c r="H8646" s="56">
        <v>45320.715219907404</v>
      </c>
      <c r="I8646" s="54" t="s">
        <v>11944</v>
      </c>
      <c r="J8646" s="54"/>
      <c r="K8646" s="54" t="s">
        <v>10872</v>
      </c>
    </row>
    <row r="8647" spans="1:11" ht="15" customHeight="1">
      <c r="A8647" s="54" t="s">
        <v>3100</v>
      </c>
      <c r="B8647" s="54" t="s">
        <v>3431</v>
      </c>
      <c r="C8647" s="55">
        <v>2024</v>
      </c>
      <c r="D8647" s="55" t="s">
        <v>3095</v>
      </c>
      <c r="E8647" s="56">
        <v>45320.696238425924</v>
      </c>
      <c r="F8647" s="57"/>
      <c r="G8647" s="56">
        <v>45320.698796296296</v>
      </c>
      <c r="H8647" s="56">
        <v>45321.46429398148</v>
      </c>
      <c r="I8647" s="54" t="s">
        <v>11945</v>
      </c>
      <c r="J8647" s="54"/>
      <c r="K8647" s="54" t="s">
        <v>3172</v>
      </c>
    </row>
    <row r="8648" spans="1:11" ht="15" customHeight="1">
      <c r="A8648" s="54" t="s">
        <v>3100</v>
      </c>
      <c r="B8648" s="54" t="s">
        <v>3188</v>
      </c>
      <c r="C8648" s="55">
        <v>2024</v>
      </c>
      <c r="D8648" s="55" t="s">
        <v>3095</v>
      </c>
      <c r="E8648" s="56">
        <v>45320.710914351854</v>
      </c>
      <c r="F8648" s="57"/>
      <c r="G8648" s="56">
        <v>45320.714722222219</v>
      </c>
      <c r="H8648" s="56">
        <v>45320.765104166669</v>
      </c>
      <c r="I8648" s="54" t="s">
        <v>11946</v>
      </c>
      <c r="J8648" s="54"/>
      <c r="K8648" s="54" t="s">
        <v>10872</v>
      </c>
    </row>
    <row r="8649" spans="1:11" ht="15" customHeight="1">
      <c r="A8649" s="54" t="s">
        <v>3100</v>
      </c>
      <c r="B8649" s="54" t="s">
        <v>3225</v>
      </c>
      <c r="C8649" s="55">
        <v>2024</v>
      </c>
      <c r="D8649" s="55" t="s">
        <v>3095</v>
      </c>
      <c r="E8649" s="56">
        <v>45320.813263888886</v>
      </c>
      <c r="F8649" s="57"/>
      <c r="G8649" s="56">
        <v>45320.814976851849</v>
      </c>
      <c r="H8649" s="56">
        <v>45320.829247685186</v>
      </c>
      <c r="I8649" s="54" t="s">
        <v>11947</v>
      </c>
      <c r="J8649" s="54"/>
      <c r="K8649" s="54" t="s">
        <v>10872</v>
      </c>
    </row>
    <row r="8650" spans="1:11" ht="15" customHeight="1">
      <c r="A8650" s="54" t="s">
        <v>3100</v>
      </c>
      <c r="B8650" s="54" t="s">
        <v>3296</v>
      </c>
      <c r="C8650" s="55">
        <v>2024</v>
      </c>
      <c r="D8650" s="55" t="s">
        <v>3095</v>
      </c>
      <c r="E8650" s="56">
        <v>45320.813981481479</v>
      </c>
      <c r="F8650" s="57"/>
      <c r="G8650" s="56">
        <v>45320.815671296295</v>
      </c>
      <c r="H8650" s="56">
        <v>45320.852060185185</v>
      </c>
      <c r="I8650" s="54" t="s">
        <v>11948</v>
      </c>
      <c r="J8650" s="54"/>
      <c r="K8650" s="54" t="s">
        <v>10872</v>
      </c>
    </row>
    <row r="8651" spans="1:11" ht="15" customHeight="1">
      <c r="A8651" s="54" t="s">
        <v>3100</v>
      </c>
      <c r="B8651" s="54" t="s">
        <v>4414</v>
      </c>
      <c r="C8651" s="55">
        <v>2024</v>
      </c>
      <c r="D8651" s="55" t="s">
        <v>3095</v>
      </c>
      <c r="E8651" s="56">
        <v>45320.813981481479</v>
      </c>
      <c r="F8651" s="57"/>
      <c r="G8651" s="56">
        <v>45320.815671296295</v>
      </c>
      <c r="H8651" s="56">
        <v>45320.852060185185</v>
      </c>
      <c r="I8651" s="54" t="s">
        <v>11948</v>
      </c>
      <c r="J8651" s="54"/>
      <c r="K8651" s="54" t="s">
        <v>10872</v>
      </c>
    </row>
    <row r="8652" spans="1:11" ht="15" customHeight="1">
      <c r="A8652" s="54" t="s">
        <v>3100</v>
      </c>
      <c r="B8652" s="54" t="s">
        <v>3850</v>
      </c>
      <c r="C8652" s="55">
        <v>2024</v>
      </c>
      <c r="D8652" s="55" t="s">
        <v>3095</v>
      </c>
      <c r="E8652" s="56">
        <v>45320.860601851855</v>
      </c>
      <c r="F8652" s="57"/>
      <c r="G8652" s="56">
        <v>45320.862337962964</v>
      </c>
      <c r="H8652" s="56">
        <v>45321.275567129633</v>
      </c>
      <c r="I8652" s="54" t="s">
        <v>11949</v>
      </c>
      <c r="J8652" s="54"/>
      <c r="K8652" s="54" t="s">
        <v>3097</v>
      </c>
    </row>
    <row r="8653" spans="1:11" ht="15" customHeight="1">
      <c r="A8653" s="54" t="s">
        <v>3100</v>
      </c>
      <c r="B8653" s="54" t="s">
        <v>3368</v>
      </c>
      <c r="C8653" s="55">
        <v>2024</v>
      </c>
      <c r="D8653" s="55" t="s">
        <v>3095</v>
      </c>
      <c r="E8653" s="56">
        <v>45321.264502314814</v>
      </c>
      <c r="F8653" s="57"/>
      <c r="G8653" s="56">
        <v>45321.266886574071</v>
      </c>
      <c r="H8653" s="56"/>
      <c r="I8653" s="54" t="s">
        <v>11950</v>
      </c>
      <c r="J8653" s="54"/>
      <c r="K8653" s="54" t="s">
        <v>10872</v>
      </c>
    </row>
    <row r="8654" spans="1:11" ht="15" customHeight="1">
      <c r="A8654" s="54" t="s">
        <v>3100</v>
      </c>
      <c r="B8654" s="54" t="s">
        <v>3104</v>
      </c>
      <c r="C8654" s="55">
        <v>2024</v>
      </c>
      <c r="D8654" s="55" t="s">
        <v>3095</v>
      </c>
      <c r="E8654" s="56">
        <v>45321.267187500001</v>
      </c>
      <c r="F8654" s="57"/>
      <c r="G8654" s="56">
        <v>45321.269930555558</v>
      </c>
      <c r="H8654" s="56">
        <v>45321.274930555555</v>
      </c>
      <c r="I8654" s="54" t="s">
        <v>11951</v>
      </c>
      <c r="J8654" s="54"/>
      <c r="K8654" s="54" t="s">
        <v>10872</v>
      </c>
    </row>
    <row r="8655" spans="1:11" ht="15" customHeight="1">
      <c r="A8655" s="54" t="s">
        <v>3100</v>
      </c>
      <c r="B8655" s="54" t="s">
        <v>3104</v>
      </c>
      <c r="C8655" s="55">
        <v>2024</v>
      </c>
      <c r="D8655" s="55" t="s">
        <v>3095</v>
      </c>
      <c r="E8655" s="56">
        <v>45321.297465277778</v>
      </c>
      <c r="F8655" s="57"/>
      <c r="G8655" s="56">
        <v>45321.298645833333</v>
      </c>
      <c r="H8655" s="56"/>
      <c r="I8655" s="54" t="s">
        <v>11952</v>
      </c>
      <c r="J8655" s="54"/>
      <c r="K8655" s="54" t="s">
        <v>3097</v>
      </c>
    </row>
    <row r="8656" spans="1:11" ht="15" customHeight="1">
      <c r="A8656" s="54" t="s">
        <v>3100</v>
      </c>
      <c r="B8656" s="54" t="s">
        <v>3225</v>
      </c>
      <c r="C8656" s="55">
        <v>2024</v>
      </c>
      <c r="D8656" s="55" t="s">
        <v>3095</v>
      </c>
      <c r="E8656" s="56">
        <v>45321.369733796295</v>
      </c>
      <c r="F8656" s="57"/>
      <c r="G8656" s="56">
        <v>45321.372187499997</v>
      </c>
      <c r="H8656" s="56">
        <v>45321.444502314815</v>
      </c>
      <c r="I8656" s="54" t="s">
        <v>11953</v>
      </c>
      <c r="J8656" s="54"/>
      <c r="K8656" s="54" t="s">
        <v>3172</v>
      </c>
    </row>
    <row r="8657" spans="1:11" ht="15" customHeight="1">
      <c r="A8657" s="54" t="s">
        <v>3100</v>
      </c>
      <c r="B8657" s="54" t="s">
        <v>3524</v>
      </c>
      <c r="C8657" s="55">
        <v>2024</v>
      </c>
      <c r="D8657" s="55" t="s">
        <v>3095</v>
      </c>
      <c r="E8657" s="56">
        <v>45321.379814814813</v>
      </c>
      <c r="F8657" s="57"/>
      <c r="G8657" s="56">
        <v>45321.383506944447</v>
      </c>
      <c r="H8657" s="56">
        <v>45321.447928240741</v>
      </c>
      <c r="I8657" s="54" t="s">
        <v>11954</v>
      </c>
      <c r="J8657" s="54"/>
      <c r="K8657" s="54" t="s">
        <v>3172</v>
      </c>
    </row>
    <row r="8658" spans="1:11" ht="15" customHeight="1">
      <c r="A8658" s="54" t="s">
        <v>3100</v>
      </c>
      <c r="B8658" s="54" t="s">
        <v>3104</v>
      </c>
      <c r="C8658" s="55">
        <v>2024</v>
      </c>
      <c r="D8658" s="55" t="s">
        <v>3095</v>
      </c>
      <c r="E8658" s="56">
        <v>45321.50341435185</v>
      </c>
      <c r="F8658" s="57"/>
      <c r="G8658" s="56">
        <v>45321.508923611109</v>
      </c>
      <c r="H8658" s="56">
        <v>45321.817604166667</v>
      </c>
      <c r="I8658" s="54" t="s">
        <v>11955</v>
      </c>
      <c r="J8658" s="54"/>
      <c r="K8658" s="54" t="s">
        <v>3097</v>
      </c>
    </row>
    <row r="8659" spans="1:11" ht="15" customHeight="1">
      <c r="A8659" s="54" t="s">
        <v>3100</v>
      </c>
      <c r="B8659" s="54" t="s">
        <v>3104</v>
      </c>
      <c r="C8659" s="55">
        <v>2024</v>
      </c>
      <c r="D8659" s="55" t="s">
        <v>3095</v>
      </c>
      <c r="E8659" s="56">
        <v>45321.547569444447</v>
      </c>
      <c r="F8659" s="57"/>
      <c r="G8659" s="56">
        <v>45321.54991898148</v>
      </c>
      <c r="H8659" s="56"/>
      <c r="I8659" s="54" t="s">
        <v>11956</v>
      </c>
      <c r="J8659" s="54"/>
      <c r="K8659" s="54" t="s">
        <v>3172</v>
      </c>
    </row>
    <row r="8660" spans="1:11" ht="15" customHeight="1">
      <c r="A8660" s="54" t="s">
        <v>3100</v>
      </c>
      <c r="B8660" s="54" t="s">
        <v>3150</v>
      </c>
      <c r="C8660" s="55">
        <v>2024</v>
      </c>
      <c r="D8660" s="55" t="s">
        <v>3095</v>
      </c>
      <c r="E8660" s="56">
        <v>45321.58048611111</v>
      </c>
      <c r="F8660" s="57"/>
      <c r="G8660" s="56">
        <v>45321.582442129627</v>
      </c>
      <c r="H8660" s="56">
        <v>45321.819525462961</v>
      </c>
      <c r="I8660" s="54" t="s">
        <v>11957</v>
      </c>
      <c r="J8660" s="54"/>
      <c r="K8660" s="54" t="s">
        <v>3172</v>
      </c>
    </row>
    <row r="8661" spans="1:11" ht="15" customHeight="1">
      <c r="A8661" s="54" t="s">
        <v>3100</v>
      </c>
      <c r="B8661" s="54" t="s">
        <v>3145</v>
      </c>
      <c r="C8661" s="55">
        <v>2024</v>
      </c>
      <c r="D8661" s="55" t="s">
        <v>3095</v>
      </c>
      <c r="E8661" s="56">
        <v>45321.593761574077</v>
      </c>
      <c r="F8661" s="57"/>
      <c r="G8661" s="56">
        <v>45321.597326388888</v>
      </c>
      <c r="H8661" s="56">
        <v>45321.682592592595</v>
      </c>
      <c r="I8661" s="54" t="s">
        <v>11958</v>
      </c>
      <c r="J8661" s="54"/>
      <c r="K8661" s="54" t="s">
        <v>3172</v>
      </c>
    </row>
    <row r="8662" spans="1:11" ht="15" customHeight="1">
      <c r="A8662" s="54" t="s">
        <v>3100</v>
      </c>
      <c r="B8662" s="54" t="s">
        <v>3150</v>
      </c>
      <c r="C8662" s="55">
        <v>2024</v>
      </c>
      <c r="D8662" s="55" t="s">
        <v>3095</v>
      </c>
      <c r="E8662" s="56">
        <v>45321.653692129628</v>
      </c>
      <c r="F8662" s="57"/>
      <c r="G8662" s="56">
        <v>45321.658865740741</v>
      </c>
      <c r="H8662" s="56">
        <v>45321.712094907409</v>
      </c>
      <c r="I8662" s="54" t="s">
        <v>11959</v>
      </c>
      <c r="J8662" s="54"/>
      <c r="K8662" s="54" t="s">
        <v>3172</v>
      </c>
    </row>
    <row r="8663" spans="1:11" ht="15" customHeight="1">
      <c r="A8663" s="54" t="s">
        <v>3100</v>
      </c>
      <c r="B8663" s="54" t="s">
        <v>3150</v>
      </c>
      <c r="C8663" s="55">
        <v>2024</v>
      </c>
      <c r="D8663" s="55" t="s">
        <v>3095</v>
      </c>
      <c r="E8663" s="56">
        <v>45321.692511574074</v>
      </c>
      <c r="F8663" s="57"/>
      <c r="G8663" s="56">
        <v>45321.696921296294</v>
      </c>
      <c r="H8663" s="56">
        <v>45321.822939814818</v>
      </c>
      <c r="I8663" s="54" t="s">
        <v>11960</v>
      </c>
      <c r="J8663" s="54"/>
      <c r="K8663" s="54" t="s">
        <v>3172</v>
      </c>
    </row>
    <row r="8664" spans="1:11" ht="15" customHeight="1">
      <c r="A8664" s="54" t="s">
        <v>3100</v>
      </c>
      <c r="B8664" s="54" t="s">
        <v>3131</v>
      </c>
      <c r="C8664" s="55">
        <v>2024</v>
      </c>
      <c r="D8664" s="55" t="s">
        <v>3095</v>
      </c>
      <c r="E8664" s="56">
        <v>45321.715821759259</v>
      </c>
      <c r="F8664" s="57"/>
      <c r="G8664" s="56">
        <v>45321.718078703707</v>
      </c>
      <c r="H8664" s="56">
        <v>45321.970879629633</v>
      </c>
      <c r="I8664" s="54" t="s">
        <v>11961</v>
      </c>
      <c r="J8664" s="54"/>
      <c r="K8664" s="54" t="s">
        <v>3097</v>
      </c>
    </row>
    <row r="8665" spans="1:11" ht="15" customHeight="1">
      <c r="A8665" s="54" t="s">
        <v>3100</v>
      </c>
      <c r="B8665" s="54" t="s">
        <v>3101</v>
      </c>
      <c r="C8665" s="55">
        <v>2024</v>
      </c>
      <c r="D8665" s="55" t="s">
        <v>3095</v>
      </c>
      <c r="E8665" s="56">
        <v>45321.726493055554</v>
      </c>
      <c r="F8665" s="57"/>
      <c r="G8665" s="56">
        <v>45321.73164351852</v>
      </c>
      <c r="H8665" s="56">
        <v>45321.736284722225</v>
      </c>
      <c r="I8665" s="54" t="s">
        <v>11962</v>
      </c>
      <c r="J8665" s="54"/>
      <c r="K8665" s="54" t="s">
        <v>3172</v>
      </c>
    </row>
    <row r="8666" spans="1:11" ht="15" customHeight="1">
      <c r="A8666" s="54" t="s">
        <v>3100</v>
      </c>
      <c r="B8666" s="54" t="s">
        <v>3761</v>
      </c>
      <c r="C8666" s="55">
        <v>2024</v>
      </c>
      <c r="D8666" s="55" t="s">
        <v>3095</v>
      </c>
      <c r="E8666" s="56">
        <v>45321.741319444445</v>
      </c>
      <c r="F8666" s="57"/>
      <c r="G8666" s="56">
        <v>45321.742349537039</v>
      </c>
      <c r="H8666" s="56"/>
      <c r="I8666" s="54" t="s">
        <v>11963</v>
      </c>
      <c r="J8666" s="54"/>
      <c r="K8666" s="54" t="s">
        <v>3097</v>
      </c>
    </row>
    <row r="8667" spans="1:11" ht="15" customHeight="1">
      <c r="A8667" s="54" t="s">
        <v>3093</v>
      </c>
      <c r="B8667" s="54" t="s">
        <v>3094</v>
      </c>
      <c r="C8667" s="55">
        <v>2024</v>
      </c>
      <c r="D8667" s="55" t="s">
        <v>3095</v>
      </c>
      <c r="E8667" s="56">
        <v>45321.768738425926</v>
      </c>
      <c r="F8667" s="57"/>
      <c r="G8667" s="56">
        <v>45321.770405092589</v>
      </c>
      <c r="H8667" s="56">
        <v>45321.96974537037</v>
      </c>
      <c r="I8667" s="54" t="s">
        <v>11964</v>
      </c>
      <c r="J8667" s="54"/>
      <c r="K8667" s="54" t="s">
        <v>3097</v>
      </c>
    </row>
    <row r="8668" spans="1:11" ht="15" customHeight="1">
      <c r="A8668" s="54" t="s">
        <v>3100</v>
      </c>
      <c r="B8668" s="54" t="s">
        <v>3147</v>
      </c>
      <c r="C8668" s="55">
        <v>2024</v>
      </c>
      <c r="D8668" s="55" t="s">
        <v>3095</v>
      </c>
      <c r="E8668" s="56">
        <v>45321.981932870367</v>
      </c>
      <c r="F8668" s="57"/>
      <c r="G8668" s="56">
        <v>45321.990555555552</v>
      </c>
      <c r="H8668" s="56">
        <v>45321.991446759261</v>
      </c>
      <c r="I8668" s="54" t="s">
        <v>11965</v>
      </c>
      <c r="J8668" s="54"/>
      <c r="K8668" s="54" t="s">
        <v>3097</v>
      </c>
    </row>
    <row r="8669" spans="1:11" ht="15" customHeight="1">
      <c r="A8669" s="54" t="s">
        <v>3100</v>
      </c>
      <c r="B8669" s="54" t="s">
        <v>3101</v>
      </c>
      <c r="C8669" s="55">
        <v>2024</v>
      </c>
      <c r="D8669" s="55" t="s">
        <v>3095</v>
      </c>
      <c r="E8669" s="56">
        <v>45321.746342592596</v>
      </c>
      <c r="F8669" s="57"/>
      <c r="G8669" s="56">
        <v>45322.259421296294</v>
      </c>
      <c r="H8669" s="56">
        <v>45322.267604166664</v>
      </c>
      <c r="I8669" s="54" t="s">
        <v>11966</v>
      </c>
      <c r="J8669" s="54"/>
      <c r="K8669" s="54" t="s">
        <v>3097</v>
      </c>
    </row>
    <row r="8670" spans="1:11" ht="15" customHeight="1">
      <c r="A8670" s="54" t="s">
        <v>3093</v>
      </c>
      <c r="B8670" s="54" t="s">
        <v>3094</v>
      </c>
      <c r="C8670" s="55">
        <v>2024</v>
      </c>
      <c r="D8670" s="55" t="s">
        <v>3095</v>
      </c>
      <c r="E8670" s="56">
        <v>45322.265034722222</v>
      </c>
      <c r="F8670" s="57"/>
      <c r="G8670" s="56">
        <v>45322.266145833331</v>
      </c>
      <c r="H8670" s="56">
        <v>45322.268460648149</v>
      </c>
      <c r="I8670" s="54" t="s">
        <v>11967</v>
      </c>
      <c r="J8670" s="54"/>
      <c r="K8670" s="54" t="s">
        <v>3097</v>
      </c>
    </row>
    <row r="8671" spans="1:11" ht="15" customHeight="1">
      <c r="A8671" s="54" t="s">
        <v>3100</v>
      </c>
      <c r="B8671" s="54" t="s">
        <v>3104</v>
      </c>
      <c r="C8671" s="55">
        <v>2024</v>
      </c>
      <c r="D8671" s="55" t="s">
        <v>3095</v>
      </c>
      <c r="E8671" s="56">
        <v>45322.299884259257</v>
      </c>
      <c r="F8671" s="57"/>
      <c r="G8671" s="56">
        <v>45322.301215277781</v>
      </c>
      <c r="H8671" s="56"/>
      <c r="I8671" s="54" t="s">
        <v>11968</v>
      </c>
      <c r="J8671" s="54"/>
      <c r="K8671" s="54" t="s">
        <v>3097</v>
      </c>
    </row>
    <row r="8672" spans="1:11" ht="15" customHeight="1">
      <c r="A8672" s="54" t="s">
        <v>3100</v>
      </c>
      <c r="B8672" s="54" t="s">
        <v>3225</v>
      </c>
      <c r="C8672" s="55">
        <v>2024</v>
      </c>
      <c r="D8672" s="55" t="s">
        <v>3095</v>
      </c>
      <c r="E8672" s="56">
        <v>45322.333124999997</v>
      </c>
      <c r="F8672" s="57"/>
      <c r="G8672" s="56">
        <v>45322.335173611114</v>
      </c>
      <c r="H8672" s="56">
        <v>45322.335381944446</v>
      </c>
      <c r="I8672" s="54" t="s">
        <v>11969</v>
      </c>
      <c r="J8672" s="54"/>
      <c r="K8672" s="54" t="s">
        <v>3097</v>
      </c>
    </row>
    <row r="8673" spans="1:11" ht="15" customHeight="1">
      <c r="A8673" s="54" t="s">
        <v>3100</v>
      </c>
      <c r="B8673" s="54" t="s">
        <v>3188</v>
      </c>
      <c r="C8673" s="55">
        <v>2024</v>
      </c>
      <c r="D8673" s="55" t="s">
        <v>3095</v>
      </c>
      <c r="E8673" s="56">
        <v>45322.376331018517</v>
      </c>
      <c r="F8673" s="57"/>
      <c r="G8673" s="56">
        <v>45322.37835648148</v>
      </c>
      <c r="H8673" s="56">
        <v>45322.499421296299</v>
      </c>
      <c r="I8673" s="54" t="s">
        <v>11970</v>
      </c>
      <c r="J8673" s="54"/>
      <c r="K8673" s="54" t="s">
        <v>3097</v>
      </c>
    </row>
    <row r="8674" spans="1:11" ht="15" customHeight="1">
      <c r="A8674" s="54" t="s">
        <v>3100</v>
      </c>
      <c r="B8674" s="54" t="s">
        <v>3258</v>
      </c>
      <c r="C8674" s="55">
        <v>2024</v>
      </c>
      <c r="D8674" s="55" t="s">
        <v>3095</v>
      </c>
      <c r="E8674" s="56">
        <v>45322.407638888886</v>
      </c>
      <c r="F8674" s="57"/>
      <c r="G8674" s="56">
        <v>45322.410300925927</v>
      </c>
      <c r="H8674" s="56">
        <v>45322.45517361111</v>
      </c>
      <c r="I8674" s="54" t="s">
        <v>11971</v>
      </c>
      <c r="J8674" s="54"/>
      <c r="K8674" s="54"/>
    </row>
    <row r="8675" spans="1:11" ht="15" customHeight="1">
      <c r="A8675" s="54" t="s">
        <v>3100</v>
      </c>
      <c r="B8675" s="54" t="s">
        <v>3225</v>
      </c>
      <c r="C8675" s="55">
        <v>2024</v>
      </c>
      <c r="D8675" s="55" t="s">
        <v>3095</v>
      </c>
      <c r="E8675" s="56">
        <v>45322.410520833335</v>
      </c>
      <c r="F8675" s="57"/>
      <c r="G8675" s="56">
        <v>45322.412627314814</v>
      </c>
      <c r="H8675" s="56">
        <v>45322.454733796294</v>
      </c>
      <c r="I8675" s="54" t="s">
        <v>11972</v>
      </c>
      <c r="J8675" s="54"/>
      <c r="K8675" s="54" t="s">
        <v>3097</v>
      </c>
    </row>
    <row r="8676" spans="1:11" ht="15" customHeight="1">
      <c r="A8676" s="54" t="s">
        <v>3218</v>
      </c>
      <c r="B8676" s="54" t="s">
        <v>3218</v>
      </c>
      <c r="C8676" s="55">
        <v>2024</v>
      </c>
      <c r="D8676" s="55" t="s">
        <v>3095</v>
      </c>
      <c r="E8676" s="56">
        <v>45322.468298611115</v>
      </c>
      <c r="F8676" s="57"/>
      <c r="G8676" s="56">
        <v>45322.469814814816</v>
      </c>
      <c r="H8676" s="56">
        <v>45322.484606481485</v>
      </c>
      <c r="I8676" s="54" t="s">
        <v>11973</v>
      </c>
      <c r="J8676" s="54"/>
      <c r="K8676" s="54" t="s">
        <v>3097</v>
      </c>
    </row>
    <row r="8677" spans="1:11" ht="15" customHeight="1">
      <c r="A8677" s="54" t="s">
        <v>3100</v>
      </c>
      <c r="B8677" s="54" t="s">
        <v>3225</v>
      </c>
      <c r="C8677" s="55">
        <v>2024</v>
      </c>
      <c r="D8677" s="55" t="s">
        <v>3095</v>
      </c>
      <c r="E8677" s="56">
        <v>45322.478958333333</v>
      </c>
      <c r="F8677" s="57"/>
      <c r="G8677" s="56">
        <v>45322.479907407411</v>
      </c>
      <c r="H8677" s="56">
        <v>45322.4844212963</v>
      </c>
      <c r="I8677" s="54" t="s">
        <v>11974</v>
      </c>
      <c r="J8677" s="54"/>
      <c r="K8677" s="54" t="s">
        <v>3097</v>
      </c>
    </row>
    <row r="8678" spans="1:11" ht="15" customHeight="1">
      <c r="A8678" s="54" t="s">
        <v>3100</v>
      </c>
      <c r="B8678" s="54" t="s">
        <v>4002</v>
      </c>
      <c r="C8678" s="55">
        <v>2024</v>
      </c>
      <c r="D8678" s="55" t="s">
        <v>3095</v>
      </c>
      <c r="E8678" s="56">
        <v>45322.481759259259</v>
      </c>
      <c r="F8678" s="57"/>
      <c r="G8678" s="56">
        <v>45322.482997685183</v>
      </c>
      <c r="H8678" s="56"/>
      <c r="I8678" s="54" t="s">
        <v>11975</v>
      </c>
      <c r="J8678" s="54"/>
      <c r="K8678" s="54" t="s">
        <v>3097</v>
      </c>
    </row>
    <row r="8679" spans="1:11" ht="15" customHeight="1">
      <c r="A8679" s="54" t="s">
        <v>3100</v>
      </c>
      <c r="B8679" s="54" t="s">
        <v>3225</v>
      </c>
      <c r="C8679" s="55">
        <v>2024</v>
      </c>
      <c r="D8679" s="55" t="s">
        <v>3095</v>
      </c>
      <c r="E8679" s="56">
        <v>45322.531238425923</v>
      </c>
      <c r="F8679" s="57"/>
      <c r="G8679" s="56">
        <v>45322.533275462964</v>
      </c>
      <c r="H8679" s="56">
        <v>45322.555983796294</v>
      </c>
      <c r="I8679" s="54" t="s">
        <v>11976</v>
      </c>
      <c r="J8679" s="54"/>
      <c r="K8679" s="54" t="s">
        <v>3097</v>
      </c>
    </row>
    <row r="8680" spans="1:11" ht="15" customHeight="1">
      <c r="A8680" s="54" t="s">
        <v>3100</v>
      </c>
      <c r="B8680" s="54" t="s">
        <v>3188</v>
      </c>
      <c r="C8680" s="55">
        <v>2024</v>
      </c>
      <c r="D8680" s="55" t="s">
        <v>3095</v>
      </c>
      <c r="E8680" s="56">
        <v>45322.568749999999</v>
      </c>
      <c r="F8680" s="57"/>
      <c r="G8680" s="56">
        <v>45322.569826388892</v>
      </c>
      <c r="H8680" s="56">
        <v>45322.571643518517</v>
      </c>
      <c r="I8680" s="54" t="s">
        <v>11977</v>
      </c>
      <c r="J8680" s="54"/>
      <c r="K8680" s="54" t="s">
        <v>3097</v>
      </c>
    </row>
    <row r="8681" spans="1:11" ht="15" customHeight="1">
      <c r="A8681" s="54" t="s">
        <v>3100</v>
      </c>
      <c r="B8681" s="54" t="s">
        <v>3104</v>
      </c>
      <c r="C8681" s="55">
        <v>2024</v>
      </c>
      <c r="D8681" s="55" t="s">
        <v>3095</v>
      </c>
      <c r="E8681" s="56">
        <v>45322.606944444444</v>
      </c>
      <c r="F8681" s="57"/>
      <c r="G8681" s="56">
        <v>45322.614918981482</v>
      </c>
      <c r="H8681" s="56">
        <v>45322.627638888887</v>
      </c>
      <c r="I8681" s="54" t="s">
        <v>11978</v>
      </c>
      <c r="J8681" s="54"/>
      <c r="K8681" s="54" t="s">
        <v>3097</v>
      </c>
    </row>
    <row r="8682" spans="1:11" ht="15" customHeight="1">
      <c r="A8682" s="54" t="s">
        <v>3100</v>
      </c>
      <c r="B8682" s="54" t="s">
        <v>3258</v>
      </c>
      <c r="C8682" s="55">
        <v>2024</v>
      </c>
      <c r="D8682" s="55" t="s">
        <v>3095</v>
      </c>
      <c r="E8682" s="56">
        <v>45322.610555555555</v>
      </c>
      <c r="F8682" s="57"/>
      <c r="G8682" s="56">
        <v>45322.612013888887</v>
      </c>
      <c r="H8682" s="56">
        <v>45322.61859953704</v>
      </c>
      <c r="I8682" s="54" t="s">
        <v>11979</v>
      </c>
      <c r="J8682" s="54"/>
      <c r="K8682" s="54"/>
    </row>
    <row r="8683" spans="1:11" ht="15" customHeight="1">
      <c r="A8683" s="54" t="s">
        <v>3100</v>
      </c>
      <c r="B8683" s="54" t="s">
        <v>3188</v>
      </c>
      <c r="C8683" s="55">
        <v>2024</v>
      </c>
      <c r="D8683" s="55" t="s">
        <v>3095</v>
      </c>
      <c r="E8683" s="56">
        <v>45322.61209490741</v>
      </c>
      <c r="F8683" s="57"/>
      <c r="G8683" s="56">
        <v>45322.617881944447</v>
      </c>
      <c r="H8683" s="56">
        <v>45322.773009259261</v>
      </c>
      <c r="I8683" s="54" t="s">
        <v>11980</v>
      </c>
      <c r="J8683" s="54"/>
      <c r="K8683" s="54" t="s">
        <v>3097</v>
      </c>
    </row>
    <row r="8684" spans="1:11" ht="15" customHeight="1">
      <c r="A8684" s="54" t="s">
        <v>3100</v>
      </c>
      <c r="B8684" s="54" t="s">
        <v>3188</v>
      </c>
      <c r="C8684" s="55">
        <v>2024</v>
      </c>
      <c r="D8684" s="55" t="s">
        <v>3095</v>
      </c>
      <c r="E8684" s="56">
        <v>45322.618113425924</v>
      </c>
      <c r="F8684" s="57"/>
      <c r="G8684" s="56">
        <v>45322.619618055556</v>
      </c>
      <c r="H8684" s="56">
        <v>45322.779780092591</v>
      </c>
      <c r="I8684" s="54" t="s">
        <v>11981</v>
      </c>
      <c r="J8684" s="54"/>
      <c r="K8684" s="54" t="s">
        <v>3097</v>
      </c>
    </row>
    <row r="8685" spans="1:11" ht="15" customHeight="1">
      <c r="A8685" s="54" t="s">
        <v>3100</v>
      </c>
      <c r="B8685" s="54" t="s">
        <v>4002</v>
      </c>
      <c r="C8685" s="55">
        <v>2024</v>
      </c>
      <c r="D8685" s="55" t="s">
        <v>3095</v>
      </c>
      <c r="E8685" s="56">
        <v>45322.664421296293</v>
      </c>
      <c r="F8685" s="57"/>
      <c r="G8685" s="56">
        <v>45322.666319444441</v>
      </c>
      <c r="H8685" s="56"/>
      <c r="I8685" s="54" t="s">
        <v>11982</v>
      </c>
      <c r="J8685" s="54"/>
      <c r="K8685" s="54"/>
    </row>
    <row r="8686" spans="1:11" ht="15" customHeight="1">
      <c r="A8686" s="54" t="s">
        <v>3100</v>
      </c>
      <c r="B8686" s="54" t="s">
        <v>3318</v>
      </c>
      <c r="C8686" s="55">
        <v>2024</v>
      </c>
      <c r="D8686" s="55" t="s">
        <v>3095</v>
      </c>
      <c r="E8686" s="56">
        <v>45322.686990740738</v>
      </c>
      <c r="F8686" s="57"/>
      <c r="G8686" s="56">
        <v>45322.687974537039</v>
      </c>
      <c r="H8686" s="56">
        <v>45322.689282407409</v>
      </c>
      <c r="I8686" s="54" t="s">
        <v>11983</v>
      </c>
      <c r="J8686" s="54"/>
      <c r="K8686" s="54" t="s">
        <v>3097</v>
      </c>
    </row>
    <row r="8687" spans="1:11" ht="15" customHeight="1">
      <c r="A8687" s="54" t="s">
        <v>3093</v>
      </c>
      <c r="B8687" s="54" t="s">
        <v>3094</v>
      </c>
      <c r="C8687" s="55">
        <v>2024</v>
      </c>
      <c r="D8687" s="55" t="s">
        <v>3095</v>
      </c>
      <c r="E8687" s="56">
        <v>45322.693888888891</v>
      </c>
      <c r="F8687" s="57"/>
      <c r="G8687" s="56">
        <v>45322.697152777779</v>
      </c>
      <c r="H8687" s="56">
        <v>45322.697638888887</v>
      </c>
      <c r="I8687" s="54" t="s">
        <v>11984</v>
      </c>
      <c r="J8687" s="54"/>
      <c r="K8687" s="54" t="s">
        <v>3097</v>
      </c>
    </row>
    <row r="8688" spans="1:11" ht="15" customHeight="1">
      <c r="A8688" s="54" t="s">
        <v>3100</v>
      </c>
      <c r="B8688" s="54" t="s">
        <v>3996</v>
      </c>
      <c r="C8688" s="55">
        <v>2024</v>
      </c>
      <c r="D8688" s="55" t="s">
        <v>3095</v>
      </c>
      <c r="E8688" s="56">
        <v>45322.765902777777</v>
      </c>
      <c r="F8688" s="57"/>
      <c r="G8688" s="56">
        <v>45322.76767361111</v>
      </c>
      <c r="H8688" s="56">
        <v>45322.793437499997</v>
      </c>
      <c r="I8688" s="54" t="s">
        <v>11985</v>
      </c>
      <c r="J8688" s="54"/>
      <c r="K8688" s="54" t="s">
        <v>3097</v>
      </c>
    </row>
    <row r="8689" spans="1:11" ht="15" customHeight="1">
      <c r="A8689" s="54" t="s">
        <v>3093</v>
      </c>
      <c r="B8689" s="54" t="s">
        <v>4596</v>
      </c>
      <c r="C8689" s="55">
        <v>2024</v>
      </c>
      <c r="D8689" s="55" t="s">
        <v>3095</v>
      </c>
      <c r="E8689" s="56">
        <v>45322.780462962961</v>
      </c>
      <c r="F8689" s="57"/>
      <c r="G8689" s="56">
        <v>45322.781423611108</v>
      </c>
      <c r="H8689" s="56">
        <v>45322.796759259261</v>
      </c>
      <c r="I8689" s="54" t="s">
        <v>11986</v>
      </c>
      <c r="J8689" s="54"/>
      <c r="K8689" s="54" t="s">
        <v>3097</v>
      </c>
    </row>
    <row r="8690" spans="1:11" ht="15" customHeight="1">
      <c r="A8690" s="54" t="s">
        <v>3100</v>
      </c>
      <c r="B8690" s="54" t="s">
        <v>3101</v>
      </c>
      <c r="C8690" s="55">
        <v>2024</v>
      </c>
      <c r="D8690" s="55" t="s">
        <v>3095</v>
      </c>
      <c r="E8690" s="56">
        <v>45322.833564814813</v>
      </c>
      <c r="F8690" s="57"/>
      <c r="G8690" s="56">
        <v>45322.836238425924</v>
      </c>
      <c r="H8690" s="56"/>
      <c r="I8690" s="54" t="s">
        <v>11987</v>
      </c>
      <c r="J8690" s="54"/>
      <c r="K8690" s="54" t="s">
        <v>3097</v>
      </c>
    </row>
    <row r="8691" spans="1:11" ht="15" customHeight="1">
      <c r="A8691" s="54" t="s">
        <v>3100</v>
      </c>
      <c r="B8691" s="54" t="s">
        <v>3112</v>
      </c>
      <c r="C8691" s="55">
        <v>2024</v>
      </c>
      <c r="D8691" s="55" t="s">
        <v>3095</v>
      </c>
      <c r="E8691" s="56">
        <v>45322.859606481485</v>
      </c>
      <c r="F8691" s="57"/>
      <c r="G8691" s="56">
        <v>45322.863182870373</v>
      </c>
      <c r="H8691" s="56">
        <v>45322.897905092592</v>
      </c>
      <c r="I8691" s="54" t="s">
        <v>11988</v>
      </c>
      <c r="J8691" s="54"/>
      <c r="K8691" s="54"/>
    </row>
    <row r="8692" spans="1:11" ht="15" customHeight="1">
      <c r="A8692" s="54" t="s">
        <v>3100</v>
      </c>
      <c r="B8692" s="54" t="s">
        <v>3150</v>
      </c>
      <c r="C8692" s="55">
        <v>2024</v>
      </c>
      <c r="D8692" s="55" t="s">
        <v>3095</v>
      </c>
      <c r="E8692" s="56">
        <v>45322.916041666664</v>
      </c>
      <c r="F8692" s="57"/>
      <c r="G8692" s="56">
        <v>45322.919537037036</v>
      </c>
      <c r="H8692" s="56"/>
      <c r="I8692" s="54" t="s">
        <v>11989</v>
      </c>
      <c r="J8692" s="54"/>
      <c r="K8692" s="54" t="s">
        <v>3097</v>
      </c>
    </row>
    <row r="8693" spans="1:11" ht="15" customHeight="1">
      <c r="A8693" s="54" t="s">
        <v>3100</v>
      </c>
      <c r="B8693" s="54" t="s">
        <v>3579</v>
      </c>
      <c r="C8693" s="55">
        <v>2024</v>
      </c>
      <c r="D8693" s="55" t="s">
        <v>3095</v>
      </c>
      <c r="E8693" s="56">
        <v>45322.964953703704</v>
      </c>
      <c r="F8693" s="57"/>
      <c r="G8693" s="56">
        <v>45322.96738425926</v>
      </c>
      <c r="H8693" s="56"/>
      <c r="I8693" s="54" t="s">
        <v>11990</v>
      </c>
      <c r="J8693" s="54"/>
      <c r="K8693" s="54" t="s">
        <v>3097</v>
      </c>
    </row>
    <row r="8694" spans="1:11" ht="15" customHeight="1">
      <c r="A8694" s="54" t="s">
        <v>3100</v>
      </c>
      <c r="B8694" s="54" t="s">
        <v>3104</v>
      </c>
      <c r="C8694" s="55">
        <v>2024</v>
      </c>
      <c r="D8694" s="55" t="s">
        <v>3608</v>
      </c>
      <c r="E8694" s="56">
        <v>45323.308703703704</v>
      </c>
      <c r="F8694" s="57"/>
      <c r="G8694" s="56">
        <v>45323.309745370374</v>
      </c>
      <c r="H8694" s="56"/>
      <c r="I8694" s="54" t="s">
        <v>11991</v>
      </c>
      <c r="J8694" s="54" t="s">
        <v>11992</v>
      </c>
      <c r="K8694" s="54" t="s">
        <v>3097</v>
      </c>
    </row>
    <row r="8695" spans="1:11" ht="15" customHeight="1">
      <c r="A8695" s="54" t="s">
        <v>3100</v>
      </c>
      <c r="B8695" s="54" t="s">
        <v>3104</v>
      </c>
      <c r="C8695" s="55">
        <v>2024</v>
      </c>
      <c r="D8695" s="55" t="s">
        <v>3608</v>
      </c>
      <c r="E8695" s="56">
        <v>45323.32372685185</v>
      </c>
      <c r="F8695" s="57"/>
      <c r="G8695" s="56">
        <v>45323.328263888892</v>
      </c>
      <c r="H8695" s="56">
        <v>45323.503194444442</v>
      </c>
      <c r="I8695" s="54" t="s">
        <v>11993</v>
      </c>
      <c r="J8695" s="54"/>
      <c r="K8695" s="54" t="s">
        <v>7570</v>
      </c>
    </row>
    <row r="8696" spans="1:11" ht="15" customHeight="1">
      <c r="A8696" s="54" t="s">
        <v>3100</v>
      </c>
      <c r="B8696" s="54" t="s">
        <v>3577</v>
      </c>
      <c r="C8696" s="55">
        <v>2024</v>
      </c>
      <c r="D8696" s="55" t="s">
        <v>3608</v>
      </c>
      <c r="E8696" s="56">
        <v>45323.363680555558</v>
      </c>
      <c r="F8696" s="57"/>
      <c r="G8696" s="56">
        <v>45323.366296296299</v>
      </c>
      <c r="H8696" s="56">
        <v>45323.5625</v>
      </c>
      <c r="I8696" s="54" t="s">
        <v>11994</v>
      </c>
      <c r="J8696" s="54"/>
      <c r="K8696" s="54" t="s">
        <v>7570</v>
      </c>
    </row>
    <row r="8697" spans="1:11" ht="15" customHeight="1">
      <c r="A8697" s="54" t="s">
        <v>3100</v>
      </c>
      <c r="B8697" s="54" t="s">
        <v>3304</v>
      </c>
      <c r="C8697" s="55">
        <v>2024</v>
      </c>
      <c r="D8697" s="55" t="s">
        <v>3608</v>
      </c>
      <c r="E8697" s="56">
        <v>45323.366701388892</v>
      </c>
      <c r="F8697" s="57"/>
      <c r="G8697" s="56">
        <v>45323.369571759256</v>
      </c>
      <c r="H8697" s="56">
        <v>45323.564606481479</v>
      </c>
      <c r="I8697" s="54" t="s">
        <v>11995</v>
      </c>
      <c r="J8697" s="54"/>
      <c r="K8697" s="54" t="s">
        <v>7570</v>
      </c>
    </row>
    <row r="8698" spans="1:11" ht="15" customHeight="1">
      <c r="A8698" s="54" t="s">
        <v>3100</v>
      </c>
      <c r="B8698" s="54" t="s">
        <v>3355</v>
      </c>
      <c r="C8698" s="55">
        <v>2024</v>
      </c>
      <c r="D8698" s="55" t="s">
        <v>3608</v>
      </c>
      <c r="E8698" s="56">
        <v>45323.389710648145</v>
      </c>
      <c r="F8698" s="57">
        <v>45323.385416666664</v>
      </c>
      <c r="G8698" s="56">
        <v>45323.391840277778</v>
      </c>
      <c r="H8698" s="56">
        <v>45323.600138888891</v>
      </c>
      <c r="I8698" s="54" t="s">
        <v>11996</v>
      </c>
      <c r="J8698" s="54"/>
      <c r="K8698" s="54" t="s">
        <v>7570</v>
      </c>
    </row>
    <row r="8699" spans="1:11" ht="15" customHeight="1">
      <c r="A8699" s="54" t="s">
        <v>3100</v>
      </c>
      <c r="B8699" s="54" t="s">
        <v>3101</v>
      </c>
      <c r="C8699" s="55">
        <v>2024</v>
      </c>
      <c r="D8699" s="55" t="s">
        <v>3608</v>
      </c>
      <c r="E8699" s="56">
        <v>45323.445729166669</v>
      </c>
      <c r="F8699" s="57"/>
      <c r="G8699" s="56">
        <v>45323.45103009259</v>
      </c>
      <c r="H8699" s="56">
        <v>45323.614166666666</v>
      </c>
      <c r="I8699" s="54" t="s">
        <v>11997</v>
      </c>
      <c r="J8699" s="54"/>
      <c r="K8699" s="54" t="s">
        <v>7570</v>
      </c>
    </row>
    <row r="8700" spans="1:11" ht="15" customHeight="1">
      <c r="A8700" s="54" t="s">
        <v>3100</v>
      </c>
      <c r="B8700" s="54" t="s">
        <v>3104</v>
      </c>
      <c r="C8700" s="55">
        <v>2024</v>
      </c>
      <c r="D8700" s="55" t="s">
        <v>3608</v>
      </c>
      <c r="E8700" s="56">
        <v>45323.542905092596</v>
      </c>
      <c r="F8700" s="57"/>
      <c r="G8700" s="56">
        <v>45323.545960648145</v>
      </c>
      <c r="H8700" s="56"/>
      <c r="I8700" s="54" t="s">
        <v>11998</v>
      </c>
      <c r="J8700" s="54"/>
      <c r="K8700" s="54" t="s">
        <v>7570</v>
      </c>
    </row>
    <row r="8701" spans="1:11" ht="15" customHeight="1">
      <c r="A8701" s="54" t="s">
        <v>3100</v>
      </c>
      <c r="B8701" s="54" t="s">
        <v>3131</v>
      </c>
      <c r="C8701" s="55">
        <v>2024</v>
      </c>
      <c r="D8701" s="55" t="s">
        <v>3608</v>
      </c>
      <c r="E8701" s="56">
        <v>45323.593518518515</v>
      </c>
      <c r="F8701" s="57"/>
      <c r="G8701" s="56">
        <v>45323.605162037034</v>
      </c>
      <c r="H8701" s="56">
        <v>45323.667743055557</v>
      </c>
      <c r="I8701" s="54" t="s">
        <v>11999</v>
      </c>
      <c r="J8701" s="54"/>
      <c r="K8701" s="54" t="s">
        <v>7570</v>
      </c>
    </row>
    <row r="8702" spans="1:11" ht="15" customHeight="1">
      <c r="A8702" s="54" t="s">
        <v>3100</v>
      </c>
      <c r="B8702" s="54" t="s">
        <v>3895</v>
      </c>
      <c r="C8702" s="55">
        <v>2024</v>
      </c>
      <c r="D8702" s="55" t="s">
        <v>3608</v>
      </c>
      <c r="E8702" s="56">
        <v>45323.616053240738</v>
      </c>
      <c r="F8702" s="57">
        <v>45323.529861111114</v>
      </c>
      <c r="G8702" s="56">
        <v>45323.619525462964</v>
      </c>
      <c r="H8702" s="56">
        <v>45323.66574074074</v>
      </c>
      <c r="I8702" s="54" t="s">
        <v>12000</v>
      </c>
      <c r="J8702" s="54"/>
      <c r="K8702" s="54" t="s">
        <v>7570</v>
      </c>
    </row>
    <row r="8703" spans="1:11" ht="15" customHeight="1">
      <c r="A8703" s="54" t="s">
        <v>3100</v>
      </c>
      <c r="B8703" s="54" t="s">
        <v>3133</v>
      </c>
      <c r="C8703" s="55">
        <v>2024</v>
      </c>
      <c r="D8703" s="55" t="s">
        <v>3608</v>
      </c>
      <c r="E8703" s="56">
        <v>45323.619641203702</v>
      </c>
      <c r="F8703" s="57">
        <v>45323.570138888892</v>
      </c>
      <c r="G8703" s="56">
        <v>45323.62158564815</v>
      </c>
      <c r="H8703" s="56">
        <v>45323.677858796298</v>
      </c>
      <c r="I8703" s="54" t="s">
        <v>12001</v>
      </c>
      <c r="J8703" s="54"/>
      <c r="K8703" s="54" t="s">
        <v>7570</v>
      </c>
    </row>
    <row r="8704" spans="1:11" ht="15" customHeight="1">
      <c r="A8704" s="54" t="s">
        <v>3100</v>
      </c>
      <c r="B8704" s="54" t="s">
        <v>3159</v>
      </c>
      <c r="C8704" s="55">
        <v>2024</v>
      </c>
      <c r="D8704" s="55" t="s">
        <v>3608</v>
      </c>
      <c r="E8704" s="56">
        <v>45323.629317129627</v>
      </c>
      <c r="F8704" s="57">
        <v>45323.592361111114</v>
      </c>
      <c r="G8704" s="56">
        <v>45323.632037037038</v>
      </c>
      <c r="H8704" s="56">
        <v>45323.638657407406</v>
      </c>
      <c r="I8704" s="54" t="s">
        <v>12002</v>
      </c>
      <c r="J8704" s="54"/>
      <c r="K8704" s="54" t="s">
        <v>7570</v>
      </c>
    </row>
    <row r="8705" spans="1:11" ht="15" customHeight="1">
      <c r="A8705" s="54" t="s">
        <v>3100</v>
      </c>
      <c r="B8705" s="54" t="s">
        <v>3895</v>
      </c>
      <c r="C8705" s="55">
        <v>2024</v>
      </c>
      <c r="D8705" s="55" t="s">
        <v>3608</v>
      </c>
      <c r="E8705" s="56">
        <v>45323.693009259259</v>
      </c>
      <c r="F8705" s="57"/>
      <c r="G8705" s="56">
        <v>45323.695567129631</v>
      </c>
      <c r="H8705" s="56">
        <v>45323.777430555558</v>
      </c>
      <c r="I8705" s="54" t="s">
        <v>12003</v>
      </c>
      <c r="J8705" s="54"/>
      <c r="K8705" s="54" t="s">
        <v>7570</v>
      </c>
    </row>
    <row r="8706" spans="1:11" ht="15" customHeight="1">
      <c r="A8706" s="54" t="s">
        <v>3100</v>
      </c>
      <c r="B8706" s="54" t="s">
        <v>3154</v>
      </c>
      <c r="C8706" s="55">
        <v>2024</v>
      </c>
      <c r="D8706" s="55" t="s">
        <v>3608</v>
      </c>
      <c r="E8706" s="56">
        <v>45323.696782407409</v>
      </c>
      <c r="F8706" s="57"/>
      <c r="G8706" s="56">
        <v>45323.699780092589</v>
      </c>
      <c r="H8706" s="56">
        <v>45323.741053240738</v>
      </c>
      <c r="I8706" s="54" t="s">
        <v>12004</v>
      </c>
      <c r="J8706" s="54"/>
      <c r="K8706" s="54" t="s">
        <v>7570</v>
      </c>
    </row>
    <row r="8707" spans="1:11" ht="15" customHeight="1">
      <c r="A8707" s="54" t="s">
        <v>3100</v>
      </c>
      <c r="B8707" s="54" t="s">
        <v>3112</v>
      </c>
      <c r="C8707" s="55">
        <v>2024</v>
      </c>
      <c r="D8707" s="55" t="s">
        <v>3608</v>
      </c>
      <c r="E8707" s="56">
        <v>45323.832268518519</v>
      </c>
      <c r="F8707" s="57"/>
      <c r="G8707" s="56">
        <v>45323.833703703705</v>
      </c>
      <c r="H8707" s="56">
        <v>45323.891747685186</v>
      </c>
      <c r="I8707" s="54" t="s">
        <v>12005</v>
      </c>
      <c r="J8707" s="54"/>
      <c r="K8707" s="54" t="s">
        <v>3172</v>
      </c>
    </row>
    <row r="8708" spans="1:11" ht="15" customHeight="1">
      <c r="A8708" s="54" t="s">
        <v>3100</v>
      </c>
      <c r="B8708" s="54" t="s">
        <v>3225</v>
      </c>
      <c r="C8708" s="55">
        <v>2024</v>
      </c>
      <c r="D8708" s="55" t="s">
        <v>3608</v>
      </c>
      <c r="E8708" s="56">
        <v>45323.896805555552</v>
      </c>
      <c r="F8708" s="57"/>
      <c r="G8708" s="56">
        <v>45323.900462962964</v>
      </c>
      <c r="H8708" s="56">
        <v>45323.923668981479</v>
      </c>
      <c r="I8708" s="54" t="s">
        <v>12006</v>
      </c>
      <c r="J8708" s="54"/>
      <c r="K8708" s="54" t="s">
        <v>3097</v>
      </c>
    </row>
    <row r="8709" spans="1:11" ht="15" customHeight="1">
      <c r="A8709" s="54" t="s">
        <v>3100</v>
      </c>
      <c r="B8709" s="54" t="s">
        <v>3318</v>
      </c>
      <c r="C8709" s="55">
        <v>2024</v>
      </c>
      <c r="D8709" s="55" t="s">
        <v>3608</v>
      </c>
      <c r="E8709" s="56">
        <v>45323.915694444448</v>
      </c>
      <c r="F8709" s="57"/>
      <c r="G8709" s="56">
        <v>45323.916643518518</v>
      </c>
      <c r="H8709" s="56">
        <v>45323.927557870367</v>
      </c>
      <c r="I8709" s="54" t="s">
        <v>12007</v>
      </c>
      <c r="J8709" s="54"/>
      <c r="K8709" s="54" t="s">
        <v>3097</v>
      </c>
    </row>
    <row r="8710" spans="1:11" ht="15" customHeight="1">
      <c r="A8710" s="54" t="s">
        <v>3093</v>
      </c>
      <c r="B8710" s="54" t="s">
        <v>3223</v>
      </c>
      <c r="C8710" s="55">
        <v>2024</v>
      </c>
      <c r="D8710" s="55" t="s">
        <v>3608</v>
      </c>
      <c r="E8710" s="56">
        <v>45323.956469907411</v>
      </c>
      <c r="F8710" s="57"/>
      <c r="G8710" s="56">
        <v>45323.957326388889</v>
      </c>
      <c r="H8710" s="56">
        <v>45323.959849537037</v>
      </c>
      <c r="I8710" s="54" t="s">
        <v>12008</v>
      </c>
      <c r="J8710" s="54"/>
      <c r="K8710" s="54" t="s">
        <v>3097</v>
      </c>
    </row>
    <row r="8711" spans="1:11" ht="15" customHeight="1">
      <c r="A8711" s="54" t="s">
        <v>3093</v>
      </c>
      <c r="B8711" s="54" t="s">
        <v>3094</v>
      </c>
      <c r="C8711" s="55">
        <v>2024</v>
      </c>
      <c r="D8711" s="55" t="s">
        <v>3608</v>
      </c>
      <c r="E8711" s="56">
        <v>45323.967662037037</v>
      </c>
      <c r="F8711" s="57"/>
      <c r="G8711" s="56">
        <v>45323.969143518516</v>
      </c>
      <c r="H8711" s="56">
        <v>45323.969490740739</v>
      </c>
      <c r="I8711" s="54" t="s">
        <v>12009</v>
      </c>
      <c r="J8711" s="54"/>
      <c r="K8711" s="54" t="s">
        <v>3097</v>
      </c>
    </row>
    <row r="8712" spans="1:11" ht="15" customHeight="1">
      <c r="A8712" s="54" t="s">
        <v>3100</v>
      </c>
      <c r="B8712" s="54" t="s">
        <v>3112</v>
      </c>
      <c r="C8712" s="55">
        <v>2024</v>
      </c>
      <c r="D8712" s="55" t="s">
        <v>3608</v>
      </c>
      <c r="E8712" s="56">
        <v>45324.24459490741</v>
      </c>
      <c r="F8712" s="57"/>
      <c r="G8712" s="56">
        <v>45324.24459490741</v>
      </c>
      <c r="H8712" s="56">
        <v>45324.245057870372</v>
      </c>
      <c r="I8712" s="54" t="s">
        <v>12010</v>
      </c>
      <c r="J8712" s="54"/>
      <c r="K8712" s="54" t="s">
        <v>10872</v>
      </c>
    </row>
    <row r="8713" spans="1:11" ht="15" customHeight="1">
      <c r="A8713" s="54" t="s">
        <v>3100</v>
      </c>
      <c r="B8713" s="54" t="s">
        <v>3104</v>
      </c>
      <c r="C8713" s="55">
        <v>2024</v>
      </c>
      <c r="D8713" s="55" t="s">
        <v>3608</v>
      </c>
      <c r="E8713" s="56">
        <v>45324.305011574077</v>
      </c>
      <c r="F8713" s="57"/>
      <c r="G8713" s="56">
        <v>45324.306296296294</v>
      </c>
      <c r="H8713" s="56"/>
      <c r="I8713" s="54" t="s">
        <v>12011</v>
      </c>
      <c r="J8713" s="54" t="s">
        <v>12012</v>
      </c>
      <c r="K8713" s="54" t="s">
        <v>7570</v>
      </c>
    </row>
    <row r="8714" spans="1:11" ht="15" customHeight="1">
      <c r="A8714" s="54" t="s">
        <v>3093</v>
      </c>
      <c r="B8714" s="54" t="s">
        <v>3223</v>
      </c>
      <c r="C8714" s="55">
        <v>2024</v>
      </c>
      <c r="D8714" s="55" t="s">
        <v>3608</v>
      </c>
      <c r="E8714" s="56">
        <v>45324.310960648145</v>
      </c>
      <c r="F8714" s="57"/>
      <c r="G8714" s="56">
        <v>45324.3121875</v>
      </c>
      <c r="H8714" s="56">
        <v>45324.426874999997</v>
      </c>
      <c r="I8714" s="54" t="s">
        <v>12013</v>
      </c>
      <c r="J8714" s="54"/>
      <c r="K8714" s="54" t="s">
        <v>10872</v>
      </c>
    </row>
    <row r="8715" spans="1:11" ht="15" customHeight="1">
      <c r="A8715" s="54" t="s">
        <v>3100</v>
      </c>
      <c r="B8715" s="54" t="s">
        <v>3318</v>
      </c>
      <c r="C8715" s="55">
        <v>2024</v>
      </c>
      <c r="D8715" s="55" t="s">
        <v>3608</v>
      </c>
      <c r="E8715" s="56">
        <v>45324.398611111108</v>
      </c>
      <c r="F8715" s="57"/>
      <c r="G8715" s="56">
        <v>45324.399861111109</v>
      </c>
      <c r="H8715" s="56">
        <v>45324.441643518519</v>
      </c>
      <c r="I8715" s="54" t="s">
        <v>12014</v>
      </c>
      <c r="J8715" s="54"/>
      <c r="K8715" s="54" t="s">
        <v>10872</v>
      </c>
    </row>
    <row r="8716" spans="1:11" ht="15" customHeight="1">
      <c r="A8716" s="54" t="s">
        <v>3100</v>
      </c>
      <c r="B8716" s="54" t="s">
        <v>3150</v>
      </c>
      <c r="C8716" s="55">
        <v>2024</v>
      </c>
      <c r="D8716" s="55" t="s">
        <v>3608</v>
      </c>
      <c r="E8716" s="56">
        <v>45324.445972222224</v>
      </c>
      <c r="F8716" s="57"/>
      <c r="G8716" s="56">
        <v>45324.44903935185</v>
      </c>
      <c r="H8716" s="56">
        <v>45324.526608796295</v>
      </c>
      <c r="I8716" s="54" t="s">
        <v>12015</v>
      </c>
      <c r="J8716" s="54"/>
      <c r="K8716" s="54" t="s">
        <v>10872</v>
      </c>
    </row>
    <row r="8717" spans="1:11" ht="15" customHeight="1">
      <c r="A8717" s="54" t="s">
        <v>3100</v>
      </c>
      <c r="B8717" s="54" t="s">
        <v>3502</v>
      </c>
      <c r="C8717" s="55">
        <v>2024</v>
      </c>
      <c r="D8717" s="55" t="s">
        <v>3608</v>
      </c>
      <c r="E8717" s="56">
        <v>45324.44935185185</v>
      </c>
      <c r="F8717" s="57"/>
      <c r="G8717" s="56">
        <v>45324.451261574075</v>
      </c>
      <c r="H8717" s="56">
        <v>45324.642094907409</v>
      </c>
      <c r="I8717" s="54" t="s">
        <v>12016</v>
      </c>
      <c r="J8717" s="54"/>
      <c r="K8717" s="54" t="s">
        <v>10872</v>
      </c>
    </row>
    <row r="8718" spans="1:11" ht="15" customHeight="1">
      <c r="A8718" s="54" t="s">
        <v>3100</v>
      </c>
      <c r="B8718" s="54" t="s">
        <v>3125</v>
      </c>
      <c r="C8718" s="55">
        <v>2024</v>
      </c>
      <c r="D8718" s="55" t="s">
        <v>3608</v>
      </c>
      <c r="E8718" s="56">
        <v>45324.5002662037</v>
      </c>
      <c r="F8718" s="57"/>
      <c r="G8718" s="56">
        <v>45324.502465277779</v>
      </c>
      <c r="H8718" s="56">
        <v>45324.556006944447</v>
      </c>
      <c r="I8718" s="54" t="s">
        <v>12017</v>
      </c>
      <c r="J8718" s="54"/>
      <c r="K8718" s="54" t="s">
        <v>10872</v>
      </c>
    </row>
    <row r="8719" spans="1:11" ht="15" customHeight="1">
      <c r="A8719" s="54" t="s">
        <v>3100</v>
      </c>
      <c r="B8719" s="54" t="s">
        <v>3101</v>
      </c>
      <c r="C8719" s="55">
        <v>2024</v>
      </c>
      <c r="D8719" s="55" t="s">
        <v>3608</v>
      </c>
      <c r="E8719" s="56">
        <v>45324.502824074072</v>
      </c>
      <c r="F8719" s="57"/>
      <c r="G8719" s="56">
        <v>45324.511111111111</v>
      </c>
      <c r="H8719" s="56">
        <v>45324.575046296297</v>
      </c>
      <c r="I8719" s="54" t="s">
        <v>12018</v>
      </c>
      <c r="J8719" s="54"/>
      <c r="K8719" s="54" t="s">
        <v>10872</v>
      </c>
    </row>
    <row r="8720" spans="1:11" ht="15" customHeight="1">
      <c r="A8720" s="54" t="s">
        <v>3100</v>
      </c>
      <c r="B8720" s="54" t="s">
        <v>3318</v>
      </c>
      <c r="C8720" s="55">
        <v>2024</v>
      </c>
      <c r="D8720" s="55" t="s">
        <v>3608</v>
      </c>
      <c r="E8720" s="56">
        <v>45324.539837962962</v>
      </c>
      <c r="F8720" s="57"/>
      <c r="G8720" s="56">
        <v>45324.540937500002</v>
      </c>
      <c r="H8720" s="56">
        <v>45324.649965277778</v>
      </c>
      <c r="I8720" s="54" t="s">
        <v>12019</v>
      </c>
      <c r="J8720" s="54"/>
      <c r="K8720" s="54" t="s">
        <v>10872</v>
      </c>
    </row>
    <row r="8721" spans="1:11" ht="15" customHeight="1">
      <c r="A8721" s="54" t="s">
        <v>3100</v>
      </c>
      <c r="B8721" s="54" t="s">
        <v>3225</v>
      </c>
      <c r="C8721" s="55">
        <v>2024</v>
      </c>
      <c r="D8721" s="55" t="s">
        <v>3608</v>
      </c>
      <c r="E8721" s="56">
        <v>45324.668310185189</v>
      </c>
      <c r="F8721" s="57"/>
      <c r="G8721" s="56">
        <v>45324.669108796297</v>
      </c>
      <c r="H8721" s="56">
        <v>45324.678414351853</v>
      </c>
      <c r="I8721" s="54" t="s">
        <v>12020</v>
      </c>
      <c r="J8721" s="54" t="s">
        <v>12021</v>
      </c>
      <c r="K8721" s="54" t="s">
        <v>10872</v>
      </c>
    </row>
    <row r="8722" spans="1:11" ht="15" customHeight="1">
      <c r="A8722" s="54" t="s">
        <v>3100</v>
      </c>
      <c r="B8722" s="54" t="s">
        <v>3131</v>
      </c>
      <c r="C8722" s="55">
        <v>2024</v>
      </c>
      <c r="D8722" s="55" t="s">
        <v>3608</v>
      </c>
      <c r="E8722" s="56">
        <v>45324.758784722224</v>
      </c>
      <c r="F8722" s="57"/>
      <c r="G8722" s="56">
        <v>45324.768043981479</v>
      </c>
      <c r="H8722" s="56"/>
      <c r="I8722" s="54" t="s">
        <v>12022</v>
      </c>
      <c r="J8722" s="54"/>
      <c r="K8722" s="54" t="s">
        <v>10872</v>
      </c>
    </row>
    <row r="8723" spans="1:11" ht="15" customHeight="1">
      <c r="A8723" s="54" t="s">
        <v>3100</v>
      </c>
      <c r="B8723" s="54" t="s">
        <v>3150</v>
      </c>
      <c r="C8723" s="55">
        <v>2024</v>
      </c>
      <c r="D8723" s="55" t="s">
        <v>3608</v>
      </c>
      <c r="E8723" s="56">
        <v>45324.773888888885</v>
      </c>
      <c r="F8723" s="57"/>
      <c r="G8723" s="56">
        <v>45324.778182870374</v>
      </c>
      <c r="H8723" s="56"/>
      <c r="I8723" s="54" t="s">
        <v>12023</v>
      </c>
      <c r="J8723" s="54"/>
      <c r="K8723" s="54" t="s">
        <v>10872</v>
      </c>
    </row>
    <row r="8724" spans="1:11" ht="15" customHeight="1">
      <c r="A8724" s="54" t="s">
        <v>3100</v>
      </c>
      <c r="B8724" s="54" t="s">
        <v>3524</v>
      </c>
      <c r="C8724" s="55">
        <v>2024</v>
      </c>
      <c r="D8724" s="55" t="s">
        <v>3608</v>
      </c>
      <c r="E8724" s="56">
        <v>45324.932974537034</v>
      </c>
      <c r="F8724" s="57"/>
      <c r="G8724" s="56">
        <v>45324.93644675926</v>
      </c>
      <c r="H8724" s="56">
        <v>45325.17292824074</v>
      </c>
      <c r="I8724" s="54" t="s">
        <v>12024</v>
      </c>
      <c r="J8724" s="54"/>
      <c r="K8724" s="54" t="s">
        <v>7570</v>
      </c>
    </row>
    <row r="8725" spans="1:11" ht="15" customHeight="1">
      <c r="A8725" s="54" t="s">
        <v>3100</v>
      </c>
      <c r="B8725" s="54" t="s">
        <v>3196</v>
      </c>
      <c r="C8725" s="55">
        <v>2024</v>
      </c>
      <c r="D8725" s="55" t="s">
        <v>3608</v>
      </c>
      <c r="E8725" s="56">
        <v>45324.956157407411</v>
      </c>
      <c r="F8725" s="57"/>
      <c r="G8725" s="56">
        <v>45324.959652777776</v>
      </c>
      <c r="H8725" s="56"/>
      <c r="I8725" s="54" t="s">
        <v>12025</v>
      </c>
      <c r="J8725" s="54"/>
      <c r="K8725" s="54" t="s">
        <v>7570</v>
      </c>
    </row>
    <row r="8726" spans="1:11" ht="15" customHeight="1">
      <c r="A8726" s="54" t="s">
        <v>3093</v>
      </c>
      <c r="B8726" s="54" t="s">
        <v>5130</v>
      </c>
      <c r="C8726" s="55">
        <v>2024</v>
      </c>
      <c r="D8726" s="55" t="s">
        <v>3608</v>
      </c>
      <c r="E8726" s="56">
        <v>45325.140115740738</v>
      </c>
      <c r="F8726" s="57">
        <v>45325.138888888891</v>
      </c>
      <c r="G8726" s="56">
        <v>45325.143819444442</v>
      </c>
      <c r="H8726" s="56">
        <v>45325.253263888888</v>
      </c>
      <c r="I8726" s="54" t="s">
        <v>12026</v>
      </c>
      <c r="J8726" s="54" t="s">
        <v>12027</v>
      </c>
      <c r="K8726" s="54" t="s">
        <v>10872</v>
      </c>
    </row>
    <row r="8727" spans="1:11" ht="15" customHeight="1">
      <c r="A8727" s="54" t="s">
        <v>3100</v>
      </c>
      <c r="B8727" s="54" t="s">
        <v>3101</v>
      </c>
      <c r="C8727" s="55">
        <v>2024</v>
      </c>
      <c r="D8727" s="55" t="s">
        <v>3608</v>
      </c>
      <c r="E8727" s="56">
        <v>45325.187326388892</v>
      </c>
      <c r="F8727" s="57">
        <v>45325.041666666664</v>
      </c>
      <c r="G8727" s="56">
        <v>45325.19054398148</v>
      </c>
      <c r="H8727" s="56">
        <v>45325.209803240738</v>
      </c>
      <c r="I8727" s="54" t="s">
        <v>12028</v>
      </c>
      <c r="J8727" s="54"/>
      <c r="K8727" s="54" t="s">
        <v>7570</v>
      </c>
    </row>
    <row r="8728" spans="1:11" ht="15" customHeight="1">
      <c r="A8728" s="54" t="s">
        <v>3100</v>
      </c>
      <c r="B8728" s="54" t="s">
        <v>3104</v>
      </c>
      <c r="C8728" s="55">
        <v>2024</v>
      </c>
      <c r="D8728" s="55" t="s">
        <v>3608</v>
      </c>
      <c r="E8728" s="56">
        <v>45325.304143518515</v>
      </c>
      <c r="F8728" s="57"/>
      <c r="G8728" s="56">
        <v>45325.305300925924</v>
      </c>
      <c r="H8728" s="56"/>
      <c r="I8728" s="54" t="s">
        <v>12029</v>
      </c>
      <c r="J8728" s="54" t="s">
        <v>12030</v>
      </c>
      <c r="K8728" s="54" t="s">
        <v>3885</v>
      </c>
    </row>
    <row r="8729" spans="1:11" ht="15" customHeight="1">
      <c r="A8729" s="54" t="s">
        <v>3100</v>
      </c>
      <c r="B8729" s="54" t="s">
        <v>3133</v>
      </c>
      <c r="C8729" s="55">
        <v>2024</v>
      </c>
      <c r="D8729" s="55" t="s">
        <v>3608</v>
      </c>
      <c r="E8729" s="56">
        <v>45325.347962962966</v>
      </c>
      <c r="F8729" s="57"/>
      <c r="G8729" s="56">
        <v>45325.354039351849</v>
      </c>
      <c r="H8729" s="56">
        <v>45325.617326388892</v>
      </c>
      <c r="I8729" s="54" t="s">
        <v>12031</v>
      </c>
      <c r="J8729" s="54"/>
      <c r="K8729" s="54" t="s">
        <v>10872</v>
      </c>
    </row>
    <row r="8730" spans="1:11" ht="15" customHeight="1">
      <c r="A8730" s="54" t="s">
        <v>3100</v>
      </c>
      <c r="B8730" s="54" t="s">
        <v>3850</v>
      </c>
      <c r="C8730" s="55">
        <v>2024</v>
      </c>
      <c r="D8730" s="55" t="s">
        <v>3608</v>
      </c>
      <c r="E8730" s="56">
        <v>45325.416608796295</v>
      </c>
      <c r="F8730" s="57"/>
      <c r="G8730" s="56">
        <v>45325.417453703703</v>
      </c>
      <c r="H8730" s="56">
        <v>45325.783506944441</v>
      </c>
      <c r="I8730" s="54" t="s">
        <v>12032</v>
      </c>
      <c r="J8730" s="54"/>
      <c r="K8730" s="54" t="s">
        <v>3172</v>
      </c>
    </row>
    <row r="8731" spans="1:11" ht="15" customHeight="1">
      <c r="A8731" s="54" t="s">
        <v>3100</v>
      </c>
      <c r="B8731" s="54" t="s">
        <v>3133</v>
      </c>
      <c r="C8731" s="55">
        <v>2024</v>
      </c>
      <c r="D8731" s="55" t="s">
        <v>3608</v>
      </c>
      <c r="E8731" s="56">
        <v>45325.468032407407</v>
      </c>
      <c r="F8731" s="57"/>
      <c r="G8731" s="56">
        <v>45325.468032407407</v>
      </c>
      <c r="H8731" s="56">
        <v>45325.63753472222</v>
      </c>
      <c r="I8731" s="54" t="s">
        <v>12033</v>
      </c>
      <c r="J8731" s="54"/>
      <c r="K8731" s="54" t="s">
        <v>10872</v>
      </c>
    </row>
    <row r="8732" spans="1:11" ht="15" customHeight="1">
      <c r="A8732" s="54" t="s">
        <v>3093</v>
      </c>
      <c r="B8732" s="54" t="s">
        <v>3223</v>
      </c>
      <c r="C8732" s="55">
        <v>2024</v>
      </c>
      <c r="D8732" s="55" t="s">
        <v>3608</v>
      </c>
      <c r="E8732" s="56">
        <v>45325.524907407409</v>
      </c>
      <c r="F8732" s="57"/>
      <c r="G8732" s="56">
        <v>45325.52648148148</v>
      </c>
      <c r="H8732" s="56">
        <v>45325.650567129633</v>
      </c>
      <c r="I8732" s="54" t="s">
        <v>12034</v>
      </c>
      <c r="J8732" s="54"/>
      <c r="K8732" s="54" t="s">
        <v>10872</v>
      </c>
    </row>
    <row r="8733" spans="1:11" ht="15" customHeight="1">
      <c r="A8733" s="54" t="s">
        <v>3100</v>
      </c>
      <c r="B8733" s="54" t="s">
        <v>3116</v>
      </c>
      <c r="C8733" s="55">
        <v>2024</v>
      </c>
      <c r="D8733" s="55" t="s">
        <v>3608</v>
      </c>
      <c r="E8733" s="56">
        <v>45325.611527777779</v>
      </c>
      <c r="F8733" s="57"/>
      <c r="G8733" s="56">
        <v>45325.611585648148</v>
      </c>
      <c r="H8733" s="56">
        <v>45325.711064814815</v>
      </c>
      <c r="I8733" s="54" t="s">
        <v>12035</v>
      </c>
      <c r="J8733" s="54"/>
      <c r="K8733" s="54" t="s">
        <v>10872</v>
      </c>
    </row>
    <row r="8734" spans="1:11" ht="15" customHeight="1">
      <c r="A8734" s="54" t="s">
        <v>3100</v>
      </c>
      <c r="B8734" s="54" t="s">
        <v>3150</v>
      </c>
      <c r="C8734" s="55">
        <v>2024</v>
      </c>
      <c r="D8734" s="55" t="s">
        <v>3608</v>
      </c>
      <c r="E8734" s="56">
        <v>45325.608923611115</v>
      </c>
      <c r="F8734" s="57"/>
      <c r="G8734" s="56">
        <v>45325.610682870371</v>
      </c>
      <c r="H8734" s="56">
        <v>45325.969560185185</v>
      </c>
      <c r="I8734" s="54" t="s">
        <v>12036</v>
      </c>
      <c r="J8734" s="54"/>
      <c r="K8734" s="54" t="s">
        <v>10872</v>
      </c>
    </row>
    <row r="8735" spans="1:11" ht="15" customHeight="1">
      <c r="A8735" s="54" t="s">
        <v>3100</v>
      </c>
      <c r="B8735" s="54" t="s">
        <v>3116</v>
      </c>
      <c r="C8735" s="55">
        <v>2024</v>
      </c>
      <c r="D8735" s="55" t="s">
        <v>3608</v>
      </c>
      <c r="E8735" s="56">
        <v>45325.617847222224</v>
      </c>
      <c r="F8735" s="57"/>
      <c r="G8735" s="56">
        <v>45325.619537037041</v>
      </c>
      <c r="H8735" s="56"/>
      <c r="I8735" s="54" t="s">
        <v>12037</v>
      </c>
      <c r="J8735" s="54"/>
      <c r="K8735" s="54" t="s">
        <v>10872</v>
      </c>
    </row>
    <row r="8736" spans="1:11" ht="15" customHeight="1">
      <c r="A8736" s="54" t="s">
        <v>3100</v>
      </c>
      <c r="B8736" s="54" t="s">
        <v>3101</v>
      </c>
      <c r="C8736" s="55">
        <v>2024</v>
      </c>
      <c r="D8736" s="55" t="s">
        <v>3608</v>
      </c>
      <c r="E8736" s="56">
        <v>45325.755428240744</v>
      </c>
      <c r="F8736" s="57"/>
      <c r="G8736" s="56">
        <v>45325.758113425924</v>
      </c>
      <c r="H8736" s="56">
        <v>45325.768182870372</v>
      </c>
      <c r="I8736" s="54" t="s">
        <v>12038</v>
      </c>
      <c r="J8736" s="54"/>
      <c r="K8736" s="54" t="s">
        <v>10872</v>
      </c>
    </row>
    <row r="8737" spans="1:11" ht="15" customHeight="1">
      <c r="A8737" s="54" t="s">
        <v>3100</v>
      </c>
      <c r="B8737" s="54" t="s">
        <v>3112</v>
      </c>
      <c r="C8737" s="55">
        <v>2024</v>
      </c>
      <c r="D8737" s="55" t="s">
        <v>3608</v>
      </c>
      <c r="E8737" s="56">
        <v>45325.769803240742</v>
      </c>
      <c r="F8737" s="57"/>
      <c r="G8737" s="56">
        <v>45325.773888888885</v>
      </c>
      <c r="H8737" s="56">
        <v>45325.793344907404</v>
      </c>
      <c r="I8737" s="54" t="s">
        <v>12039</v>
      </c>
      <c r="J8737" s="54"/>
      <c r="K8737" s="54" t="s">
        <v>10872</v>
      </c>
    </row>
    <row r="8738" spans="1:11" ht="15" customHeight="1">
      <c r="A8738" s="54" t="s">
        <v>3100</v>
      </c>
      <c r="B8738" s="54" t="s">
        <v>12040</v>
      </c>
      <c r="C8738" s="55">
        <v>2024</v>
      </c>
      <c r="D8738" s="55" t="s">
        <v>3608</v>
      </c>
      <c r="E8738" s="56">
        <v>45325.851331018515</v>
      </c>
      <c r="F8738" s="57"/>
      <c r="G8738" s="56">
        <v>45325.855682870373</v>
      </c>
      <c r="H8738" s="56">
        <v>45325.929212962961</v>
      </c>
      <c r="I8738" s="54" t="s">
        <v>12041</v>
      </c>
      <c r="J8738" s="54"/>
      <c r="K8738" s="54" t="s">
        <v>10872</v>
      </c>
    </row>
    <row r="8739" spans="1:11" ht="15" customHeight="1">
      <c r="A8739" s="54" t="s">
        <v>3100</v>
      </c>
      <c r="B8739" s="54" t="s">
        <v>3116</v>
      </c>
      <c r="C8739" s="55">
        <v>2024</v>
      </c>
      <c r="D8739" s="55" t="s">
        <v>3608</v>
      </c>
      <c r="E8739" s="56">
        <v>45326.195752314816</v>
      </c>
      <c r="F8739" s="57"/>
      <c r="G8739" s="56">
        <v>45326.197210648148</v>
      </c>
      <c r="H8739" s="56"/>
      <c r="I8739" s="54" t="s">
        <v>12042</v>
      </c>
      <c r="J8739" s="54"/>
      <c r="K8739" s="54" t="s">
        <v>3885</v>
      </c>
    </row>
    <row r="8740" spans="1:11" ht="15" customHeight="1">
      <c r="A8740" s="54" t="s">
        <v>3100</v>
      </c>
      <c r="B8740" s="54" t="s">
        <v>3150</v>
      </c>
      <c r="C8740" s="55">
        <v>2024</v>
      </c>
      <c r="D8740" s="55" t="s">
        <v>3608</v>
      </c>
      <c r="E8740" s="56">
        <v>45326.266099537039</v>
      </c>
      <c r="F8740" s="57"/>
      <c r="G8740" s="56">
        <v>45326.268483796295</v>
      </c>
      <c r="H8740" s="56"/>
      <c r="I8740" s="54" t="s">
        <v>12043</v>
      </c>
      <c r="J8740" s="54"/>
      <c r="K8740" s="54" t="s">
        <v>3885</v>
      </c>
    </row>
    <row r="8741" spans="1:11" ht="15" customHeight="1">
      <c r="A8741" s="54" t="s">
        <v>3100</v>
      </c>
      <c r="B8741" s="54" t="s">
        <v>3104</v>
      </c>
      <c r="C8741" s="55">
        <v>2024</v>
      </c>
      <c r="D8741" s="55" t="s">
        <v>3608</v>
      </c>
      <c r="E8741" s="56">
        <v>45326.324490740742</v>
      </c>
      <c r="F8741" s="57"/>
      <c r="G8741" s="56">
        <v>45326.326562499999</v>
      </c>
      <c r="H8741" s="56"/>
      <c r="I8741" s="54" t="s">
        <v>12044</v>
      </c>
      <c r="J8741" s="54" t="s">
        <v>12045</v>
      </c>
      <c r="K8741" s="54" t="s">
        <v>10872</v>
      </c>
    </row>
    <row r="8742" spans="1:11" ht="15" customHeight="1">
      <c r="A8742" s="54" t="s">
        <v>3100</v>
      </c>
      <c r="B8742" s="54" t="s">
        <v>3207</v>
      </c>
      <c r="C8742" s="55">
        <v>2024</v>
      </c>
      <c r="D8742" s="55" t="s">
        <v>3608</v>
      </c>
      <c r="E8742" s="56">
        <v>45326.383680555555</v>
      </c>
      <c r="F8742" s="57"/>
      <c r="G8742" s="56">
        <v>45326.390949074077</v>
      </c>
      <c r="H8742" s="56"/>
      <c r="I8742" s="54" t="s">
        <v>12046</v>
      </c>
      <c r="J8742" s="54"/>
      <c r="K8742" s="54" t="s">
        <v>3172</v>
      </c>
    </row>
    <row r="8743" spans="1:11" ht="15" customHeight="1">
      <c r="A8743" s="54" t="s">
        <v>3100</v>
      </c>
      <c r="B8743" s="54" t="s">
        <v>3101</v>
      </c>
      <c r="C8743" s="55">
        <v>2024</v>
      </c>
      <c r="D8743" s="55" t="s">
        <v>3608</v>
      </c>
      <c r="E8743" s="56">
        <v>45326.432430555556</v>
      </c>
      <c r="F8743" s="57"/>
      <c r="G8743" s="56">
        <v>45326.437349537038</v>
      </c>
      <c r="H8743" s="56"/>
      <c r="I8743" s="54" t="s">
        <v>12047</v>
      </c>
      <c r="J8743" s="54"/>
      <c r="K8743" s="54" t="s">
        <v>3172</v>
      </c>
    </row>
    <row r="8744" spans="1:11" ht="15" customHeight="1">
      <c r="A8744" s="54" t="s">
        <v>3100</v>
      </c>
      <c r="B8744" s="54" t="s">
        <v>3137</v>
      </c>
      <c r="C8744" s="55">
        <v>2024</v>
      </c>
      <c r="D8744" s="55" t="s">
        <v>3608</v>
      </c>
      <c r="E8744" s="56">
        <v>45326.55259259259</v>
      </c>
      <c r="F8744" s="57"/>
      <c r="G8744" s="56">
        <v>45326.559583333335</v>
      </c>
      <c r="H8744" s="56"/>
      <c r="I8744" s="54" t="s">
        <v>12048</v>
      </c>
      <c r="J8744" s="54"/>
      <c r="K8744" s="54" t="s">
        <v>3172</v>
      </c>
    </row>
    <row r="8745" spans="1:11" ht="15" customHeight="1">
      <c r="A8745" s="54" t="s">
        <v>3100</v>
      </c>
      <c r="B8745" s="54" t="s">
        <v>3116</v>
      </c>
      <c r="C8745" s="55">
        <v>2024</v>
      </c>
      <c r="D8745" s="55" t="s">
        <v>3608</v>
      </c>
      <c r="E8745" s="56">
        <v>45326.561400462961</v>
      </c>
      <c r="F8745" s="57"/>
      <c r="G8745" s="56">
        <v>45326.567280092589</v>
      </c>
      <c r="H8745" s="56"/>
      <c r="I8745" s="54" t="s">
        <v>12049</v>
      </c>
      <c r="J8745" s="54"/>
      <c r="K8745" s="54" t="s">
        <v>3172</v>
      </c>
    </row>
    <row r="8746" spans="1:11" ht="15" customHeight="1">
      <c r="A8746" s="54" t="s">
        <v>3100</v>
      </c>
      <c r="B8746" s="54" t="s">
        <v>12040</v>
      </c>
      <c r="C8746" s="55">
        <v>2024</v>
      </c>
      <c r="D8746" s="55" t="s">
        <v>3608</v>
      </c>
      <c r="E8746" s="56">
        <v>45326.574363425927</v>
      </c>
      <c r="F8746" s="57"/>
      <c r="G8746" s="56">
        <v>45326.577002314814</v>
      </c>
      <c r="H8746" s="56"/>
      <c r="I8746" s="54" t="s">
        <v>12050</v>
      </c>
      <c r="J8746" s="54"/>
      <c r="K8746" s="54" t="s">
        <v>3172</v>
      </c>
    </row>
    <row r="8747" spans="1:11" ht="15" customHeight="1">
      <c r="A8747" s="54" t="s">
        <v>3100</v>
      </c>
      <c r="B8747" s="54" t="s">
        <v>3101</v>
      </c>
      <c r="C8747" s="55">
        <v>2024</v>
      </c>
      <c r="D8747" s="55" t="s">
        <v>3608</v>
      </c>
      <c r="E8747" s="56">
        <v>45326.621458333335</v>
      </c>
      <c r="F8747" s="57"/>
      <c r="G8747" s="56">
        <v>45326.62427083333</v>
      </c>
      <c r="H8747" s="56"/>
      <c r="I8747" s="54" t="s">
        <v>12051</v>
      </c>
      <c r="J8747" s="54"/>
      <c r="K8747" s="54" t="s">
        <v>3172</v>
      </c>
    </row>
    <row r="8748" spans="1:11" ht="15" customHeight="1">
      <c r="A8748" s="54" t="s">
        <v>3100</v>
      </c>
      <c r="B8748" s="54" t="s">
        <v>12040</v>
      </c>
      <c r="C8748" s="55">
        <v>2024</v>
      </c>
      <c r="D8748" s="55" t="s">
        <v>3608</v>
      </c>
      <c r="E8748" s="56">
        <v>45326.624467592592</v>
      </c>
      <c r="F8748" s="57"/>
      <c r="G8748" s="56">
        <v>45326.6330787037</v>
      </c>
      <c r="H8748" s="56"/>
      <c r="I8748" s="54" t="s">
        <v>12052</v>
      </c>
      <c r="J8748" s="54"/>
      <c r="K8748" s="54" t="s">
        <v>3172</v>
      </c>
    </row>
    <row r="8749" spans="1:11" ht="15" customHeight="1">
      <c r="A8749" s="54" t="s">
        <v>3100</v>
      </c>
      <c r="B8749" s="54" t="s">
        <v>3101</v>
      </c>
      <c r="C8749" s="55">
        <v>2024</v>
      </c>
      <c r="D8749" s="55" t="s">
        <v>3608</v>
      </c>
      <c r="E8749" s="56">
        <v>45326.633217592593</v>
      </c>
      <c r="F8749" s="57"/>
      <c r="G8749" s="56">
        <v>45326.650451388887</v>
      </c>
      <c r="H8749" s="56"/>
      <c r="I8749" s="54" t="s">
        <v>12053</v>
      </c>
      <c r="J8749" s="54"/>
      <c r="K8749" s="54" t="s">
        <v>3172</v>
      </c>
    </row>
    <row r="8750" spans="1:11" ht="15" customHeight="1">
      <c r="A8750" s="54" t="s">
        <v>3100</v>
      </c>
      <c r="B8750" s="54" t="s">
        <v>3159</v>
      </c>
      <c r="C8750" s="55">
        <v>2024</v>
      </c>
      <c r="D8750" s="55" t="s">
        <v>3608</v>
      </c>
      <c r="E8750" s="56">
        <v>45326.725474537037</v>
      </c>
      <c r="F8750" s="57"/>
      <c r="G8750" s="56">
        <v>45326.729687500003</v>
      </c>
      <c r="H8750" s="56"/>
      <c r="I8750" s="54" t="s">
        <v>12051</v>
      </c>
      <c r="J8750" s="54"/>
      <c r="K8750" s="54" t="s">
        <v>3172</v>
      </c>
    </row>
    <row r="8751" spans="1:11" ht="15" customHeight="1">
      <c r="A8751" s="54" t="s">
        <v>3100</v>
      </c>
      <c r="B8751" s="54" t="s">
        <v>3159</v>
      </c>
      <c r="C8751" s="55">
        <v>2024</v>
      </c>
      <c r="D8751" s="55" t="s">
        <v>3608</v>
      </c>
      <c r="E8751" s="56">
        <v>45326.858854166669</v>
      </c>
      <c r="F8751" s="57"/>
      <c r="G8751" s="56">
        <v>45326.860127314816</v>
      </c>
      <c r="H8751" s="56">
        <v>45326.864421296297</v>
      </c>
      <c r="I8751" s="54" t="s">
        <v>12054</v>
      </c>
      <c r="J8751" s="54"/>
      <c r="K8751" s="54" t="s">
        <v>10872</v>
      </c>
    </row>
    <row r="8752" spans="1:11" ht="15" customHeight="1">
      <c r="A8752" s="54" t="s">
        <v>3100</v>
      </c>
      <c r="B8752" s="54" t="s">
        <v>3154</v>
      </c>
      <c r="C8752" s="55">
        <v>2024</v>
      </c>
      <c r="D8752" s="55" t="s">
        <v>3608</v>
      </c>
      <c r="E8752" s="56">
        <v>45326.912199074075</v>
      </c>
      <c r="F8752" s="57"/>
      <c r="G8752" s="56">
        <v>45326.919594907406</v>
      </c>
      <c r="H8752" s="56">
        <v>45326.933842592596</v>
      </c>
      <c r="I8752" s="54" t="s">
        <v>12055</v>
      </c>
      <c r="J8752" s="54"/>
      <c r="K8752" s="54" t="s">
        <v>10872</v>
      </c>
    </row>
    <row r="8753" spans="1:11" ht="15" customHeight="1">
      <c r="A8753" s="54" t="s">
        <v>3100</v>
      </c>
      <c r="B8753" s="54" t="s">
        <v>3159</v>
      </c>
      <c r="C8753" s="55">
        <v>2024</v>
      </c>
      <c r="D8753" s="55" t="s">
        <v>3608</v>
      </c>
      <c r="E8753" s="56">
        <v>45326.936203703706</v>
      </c>
      <c r="F8753" s="57"/>
      <c r="G8753" s="56">
        <v>45326.937858796293</v>
      </c>
      <c r="H8753" s="56">
        <v>45326.943136574075</v>
      </c>
      <c r="I8753" s="54" t="s">
        <v>12056</v>
      </c>
      <c r="J8753" s="54"/>
      <c r="K8753" s="54" t="s">
        <v>10872</v>
      </c>
    </row>
    <row r="8754" spans="1:11" ht="15" customHeight="1">
      <c r="A8754" s="54" t="s">
        <v>3100</v>
      </c>
      <c r="B8754" s="54" t="s">
        <v>3116</v>
      </c>
      <c r="C8754" s="55">
        <v>2024</v>
      </c>
      <c r="D8754" s="55" t="s">
        <v>3608</v>
      </c>
      <c r="E8754" s="56">
        <v>45326.950046296297</v>
      </c>
      <c r="F8754" s="57"/>
      <c r="G8754" s="56">
        <v>45326.950798611113</v>
      </c>
      <c r="H8754" s="56">
        <v>45326.958078703705</v>
      </c>
      <c r="I8754" s="54" t="s">
        <v>12057</v>
      </c>
      <c r="J8754" s="54"/>
      <c r="K8754" s="54" t="s">
        <v>10872</v>
      </c>
    </row>
    <row r="8755" spans="1:11" ht="15" customHeight="1">
      <c r="A8755" s="54" t="s">
        <v>3100</v>
      </c>
      <c r="B8755" s="54" t="s">
        <v>3159</v>
      </c>
      <c r="C8755" s="55">
        <v>2024</v>
      </c>
      <c r="D8755" s="55" t="s">
        <v>3608</v>
      </c>
      <c r="E8755" s="56">
        <v>45326.974247685182</v>
      </c>
      <c r="F8755" s="57"/>
      <c r="G8755" s="56">
        <v>45326.976481481484</v>
      </c>
      <c r="H8755" s="56">
        <v>45326.97724537037</v>
      </c>
      <c r="I8755" s="54" t="s">
        <v>12058</v>
      </c>
      <c r="J8755" s="54" t="s">
        <v>12059</v>
      </c>
      <c r="K8755" s="54" t="s">
        <v>10872</v>
      </c>
    </row>
    <row r="8756" spans="1:11" ht="15" customHeight="1">
      <c r="A8756" s="54" t="s">
        <v>3093</v>
      </c>
      <c r="B8756" s="54" t="s">
        <v>3094</v>
      </c>
      <c r="C8756" s="55">
        <v>2024</v>
      </c>
      <c r="D8756" s="55" t="s">
        <v>3608</v>
      </c>
      <c r="E8756" s="56">
        <v>45327.163101851853</v>
      </c>
      <c r="F8756" s="57"/>
      <c r="G8756" s="56">
        <v>45327.164780092593</v>
      </c>
      <c r="H8756" s="56">
        <v>45327.27171296296</v>
      </c>
      <c r="I8756" s="54" t="s">
        <v>12060</v>
      </c>
      <c r="J8756" s="54"/>
      <c r="K8756" s="54" t="s">
        <v>10872</v>
      </c>
    </row>
    <row r="8757" spans="1:11" ht="15" customHeight="1">
      <c r="A8757" s="54" t="s">
        <v>3100</v>
      </c>
      <c r="B8757" s="54" t="s">
        <v>3112</v>
      </c>
      <c r="C8757" s="55">
        <v>2024</v>
      </c>
      <c r="D8757" s="55" t="s">
        <v>3608</v>
      </c>
      <c r="E8757" s="56">
        <v>45327.221608796295</v>
      </c>
      <c r="F8757" s="57"/>
      <c r="G8757" s="56">
        <v>45327.222638888888</v>
      </c>
      <c r="H8757" s="56">
        <v>45327.320659722223</v>
      </c>
      <c r="I8757" s="54" t="s">
        <v>12061</v>
      </c>
      <c r="J8757" s="54"/>
      <c r="K8757" s="54" t="s">
        <v>3172</v>
      </c>
    </row>
    <row r="8758" spans="1:11" ht="15" customHeight="1">
      <c r="A8758" s="54" t="s">
        <v>3100</v>
      </c>
      <c r="B8758" s="54" t="s">
        <v>3104</v>
      </c>
      <c r="C8758" s="55">
        <v>2024</v>
      </c>
      <c r="D8758" s="55" t="s">
        <v>3608</v>
      </c>
      <c r="E8758" s="56">
        <v>45327.29483796296</v>
      </c>
      <c r="F8758" s="57"/>
      <c r="G8758" s="56">
        <v>45327.299062500002</v>
      </c>
      <c r="H8758" s="56"/>
      <c r="I8758" s="54" t="s">
        <v>12062</v>
      </c>
      <c r="J8758" s="54" t="s">
        <v>12063</v>
      </c>
      <c r="K8758" s="54" t="s">
        <v>3172</v>
      </c>
    </row>
    <row r="8759" spans="1:11" ht="15" customHeight="1">
      <c r="A8759" s="54" t="s">
        <v>3100</v>
      </c>
      <c r="B8759" s="54" t="s">
        <v>3131</v>
      </c>
      <c r="C8759" s="55">
        <v>2024</v>
      </c>
      <c r="D8759" s="55" t="s">
        <v>3608</v>
      </c>
      <c r="E8759" s="56">
        <v>45327.304143518515</v>
      </c>
      <c r="F8759" s="57"/>
      <c r="G8759" s="56">
        <v>45327.307245370372</v>
      </c>
      <c r="H8759" s="56">
        <v>45327.314293981479</v>
      </c>
      <c r="I8759" s="54" t="s">
        <v>12064</v>
      </c>
      <c r="J8759" s="54"/>
      <c r="K8759" s="54" t="s">
        <v>3097</v>
      </c>
    </row>
    <row r="8760" spans="1:11" ht="15" customHeight="1">
      <c r="A8760" s="54" t="s">
        <v>3100</v>
      </c>
      <c r="B8760" s="54" t="s">
        <v>3225</v>
      </c>
      <c r="C8760" s="55">
        <v>2024</v>
      </c>
      <c r="D8760" s="55" t="s">
        <v>3608</v>
      </c>
      <c r="E8760" s="56">
        <v>45327.311689814815</v>
      </c>
      <c r="F8760" s="57"/>
      <c r="G8760" s="56">
        <v>45327.313113425924</v>
      </c>
      <c r="H8760" s="56">
        <v>45327.315613425926</v>
      </c>
      <c r="I8760" s="54" t="s">
        <v>12065</v>
      </c>
      <c r="J8760" s="54"/>
      <c r="K8760" s="54" t="s">
        <v>3097</v>
      </c>
    </row>
    <row r="8761" spans="1:11" ht="15" customHeight="1">
      <c r="A8761" s="54" t="s">
        <v>3100</v>
      </c>
      <c r="B8761" s="54" t="s">
        <v>3104</v>
      </c>
      <c r="C8761" s="55">
        <v>2024</v>
      </c>
      <c r="D8761" s="55" t="s">
        <v>3608</v>
      </c>
      <c r="E8761" s="56">
        <v>45327.324247685188</v>
      </c>
      <c r="F8761" s="57"/>
      <c r="G8761" s="56">
        <v>45327.325601851851</v>
      </c>
      <c r="H8761" s="56">
        <v>45327.327106481483</v>
      </c>
      <c r="I8761" s="54" t="s">
        <v>12066</v>
      </c>
      <c r="J8761" s="54"/>
      <c r="K8761" s="54" t="s">
        <v>3172</v>
      </c>
    </row>
    <row r="8762" spans="1:11" ht="15" customHeight="1">
      <c r="A8762" s="54" t="s">
        <v>3100</v>
      </c>
      <c r="B8762" s="54" t="s">
        <v>3524</v>
      </c>
      <c r="C8762" s="55">
        <v>2024</v>
      </c>
      <c r="D8762" s="55" t="s">
        <v>3608</v>
      </c>
      <c r="E8762" s="56">
        <v>45327.372997685183</v>
      </c>
      <c r="F8762" s="57"/>
      <c r="G8762" s="56">
        <v>45327.376817129632</v>
      </c>
      <c r="H8762" s="56">
        <v>45327.438587962963</v>
      </c>
      <c r="I8762" s="54" t="s">
        <v>12067</v>
      </c>
      <c r="J8762" s="54"/>
      <c r="K8762" s="54" t="s">
        <v>3097</v>
      </c>
    </row>
    <row r="8763" spans="1:11" ht="15" customHeight="1">
      <c r="A8763" s="54" t="s">
        <v>3100</v>
      </c>
      <c r="B8763" s="54" t="s">
        <v>3154</v>
      </c>
      <c r="C8763" s="55">
        <v>2024</v>
      </c>
      <c r="D8763" s="55" t="s">
        <v>3608</v>
      </c>
      <c r="E8763" s="56">
        <v>45327.412638888891</v>
      </c>
      <c r="F8763" s="57"/>
      <c r="G8763" s="56">
        <v>45327.413680555554</v>
      </c>
      <c r="H8763" s="56">
        <v>45327.438043981485</v>
      </c>
      <c r="I8763" s="54" t="s">
        <v>12068</v>
      </c>
      <c r="J8763" s="54"/>
      <c r="K8763" s="54" t="s">
        <v>3097</v>
      </c>
    </row>
    <row r="8764" spans="1:11" ht="15" customHeight="1">
      <c r="A8764" s="54" t="s">
        <v>3100</v>
      </c>
      <c r="B8764" s="54" t="s">
        <v>3112</v>
      </c>
      <c r="C8764" s="55">
        <v>2024</v>
      </c>
      <c r="D8764" s="55" t="s">
        <v>3608</v>
      </c>
      <c r="E8764" s="56">
        <v>45327.415706018517</v>
      </c>
      <c r="F8764" s="57"/>
      <c r="G8764" s="56">
        <v>45327.416585648149</v>
      </c>
      <c r="H8764" s="56">
        <v>45327.438761574071</v>
      </c>
      <c r="I8764" s="54" t="s">
        <v>12069</v>
      </c>
      <c r="J8764" s="54"/>
      <c r="K8764" s="54" t="s">
        <v>3097</v>
      </c>
    </row>
    <row r="8765" spans="1:11" ht="15" customHeight="1">
      <c r="A8765" s="54" t="s">
        <v>3100</v>
      </c>
      <c r="B8765" s="54" t="s">
        <v>3318</v>
      </c>
      <c r="C8765" s="55">
        <v>2024</v>
      </c>
      <c r="D8765" s="55" t="s">
        <v>3608</v>
      </c>
      <c r="E8765" s="56">
        <v>45327.529988425929</v>
      </c>
      <c r="F8765" s="57"/>
      <c r="G8765" s="56">
        <v>45327.542881944442</v>
      </c>
      <c r="H8765" s="56">
        <v>45327.562951388885</v>
      </c>
      <c r="I8765" s="54" t="s">
        <v>12070</v>
      </c>
      <c r="J8765" s="54"/>
      <c r="K8765" s="54" t="s">
        <v>3097</v>
      </c>
    </row>
    <row r="8766" spans="1:11" ht="15" customHeight="1">
      <c r="A8766" s="54" t="s">
        <v>3100</v>
      </c>
      <c r="B8766" s="54" t="s">
        <v>3188</v>
      </c>
      <c r="C8766" s="55">
        <v>2024</v>
      </c>
      <c r="D8766" s="55" t="s">
        <v>3608</v>
      </c>
      <c r="E8766" s="56">
        <v>45327.533888888887</v>
      </c>
      <c r="F8766" s="57"/>
      <c r="G8766" s="56">
        <v>45327.53707175926</v>
      </c>
      <c r="H8766" s="56">
        <v>45327.708831018521</v>
      </c>
      <c r="I8766" s="54" t="s">
        <v>12071</v>
      </c>
      <c r="J8766" s="54"/>
      <c r="K8766" s="54" t="s">
        <v>3097</v>
      </c>
    </row>
    <row r="8767" spans="1:11" ht="15" customHeight="1">
      <c r="A8767" s="54" t="s">
        <v>3100</v>
      </c>
      <c r="B8767" s="54" t="s">
        <v>3131</v>
      </c>
      <c r="C8767" s="55">
        <v>2024</v>
      </c>
      <c r="D8767" s="55" t="s">
        <v>3608</v>
      </c>
      <c r="E8767" s="56">
        <v>45327.537187499998</v>
      </c>
      <c r="F8767" s="57"/>
      <c r="G8767" s="56">
        <v>45327.540486111109</v>
      </c>
      <c r="H8767" s="56">
        <v>45327.580277777779</v>
      </c>
      <c r="I8767" s="54" t="s">
        <v>12072</v>
      </c>
      <c r="J8767" s="54"/>
      <c r="K8767" s="54" t="s">
        <v>3097</v>
      </c>
    </row>
    <row r="8768" spans="1:11" ht="15" customHeight="1">
      <c r="A8768" s="54" t="s">
        <v>3100</v>
      </c>
      <c r="B8768" s="54" t="s">
        <v>3116</v>
      </c>
      <c r="C8768" s="55">
        <v>2024</v>
      </c>
      <c r="D8768" s="55" t="s">
        <v>3608</v>
      </c>
      <c r="E8768" s="56">
        <v>45327.565000000002</v>
      </c>
      <c r="F8768" s="57"/>
      <c r="G8768" s="56">
        <v>45327.566608796296</v>
      </c>
      <c r="H8768" s="56">
        <v>45327.57440972222</v>
      </c>
      <c r="I8768" s="54" t="s">
        <v>12073</v>
      </c>
      <c r="J8768" s="54"/>
      <c r="K8768" s="54" t="s">
        <v>3097</v>
      </c>
    </row>
    <row r="8769" spans="1:11" ht="15" customHeight="1">
      <c r="A8769" s="54" t="s">
        <v>3218</v>
      </c>
      <c r="B8769" s="54" t="s">
        <v>3218</v>
      </c>
      <c r="C8769" s="55">
        <v>2024</v>
      </c>
      <c r="D8769" s="55" t="s">
        <v>3608</v>
      </c>
      <c r="E8769" s="56">
        <v>45327.650196759256</v>
      </c>
      <c r="F8769" s="57"/>
      <c r="G8769" s="56">
        <v>45327.651273148149</v>
      </c>
      <c r="H8769" s="56">
        <v>45327.668541666666</v>
      </c>
      <c r="I8769" s="54" t="s">
        <v>12074</v>
      </c>
      <c r="J8769" s="54"/>
      <c r="K8769" s="54" t="s">
        <v>3097</v>
      </c>
    </row>
    <row r="8770" spans="1:11" ht="15" customHeight="1">
      <c r="A8770" s="54" t="s">
        <v>3100</v>
      </c>
      <c r="B8770" s="54" t="s">
        <v>3101</v>
      </c>
      <c r="C8770" s="55">
        <v>2024</v>
      </c>
      <c r="D8770" s="55" t="s">
        <v>3608</v>
      </c>
      <c r="E8770" s="56">
        <v>45327.69222222222</v>
      </c>
      <c r="F8770" s="57"/>
      <c r="G8770" s="56">
        <v>45327.696666666663</v>
      </c>
      <c r="H8770" s="56">
        <v>45327.705659722225</v>
      </c>
      <c r="I8770" s="54" t="s">
        <v>12075</v>
      </c>
      <c r="J8770" s="54"/>
      <c r="K8770" s="54" t="s">
        <v>3097</v>
      </c>
    </row>
    <row r="8771" spans="1:11" ht="15" customHeight="1">
      <c r="A8771" s="54" t="s">
        <v>3093</v>
      </c>
      <c r="B8771" s="54" t="s">
        <v>3094</v>
      </c>
      <c r="C8771" s="55">
        <v>2024</v>
      </c>
      <c r="D8771" s="55" t="s">
        <v>3608</v>
      </c>
      <c r="E8771" s="56">
        <v>45327.719652777778</v>
      </c>
      <c r="F8771" s="57"/>
      <c r="G8771" s="56">
        <v>45327.722974537035</v>
      </c>
      <c r="H8771" s="56">
        <v>45327.724236111113</v>
      </c>
      <c r="I8771" s="54" t="s">
        <v>12076</v>
      </c>
      <c r="J8771" s="54"/>
      <c r="K8771" s="54" t="s">
        <v>3097</v>
      </c>
    </row>
    <row r="8772" spans="1:11" ht="15" customHeight="1">
      <c r="A8772" s="54" t="s">
        <v>3100</v>
      </c>
      <c r="B8772" s="54" t="s">
        <v>3502</v>
      </c>
      <c r="C8772" s="55">
        <v>2024</v>
      </c>
      <c r="D8772" s="55" t="s">
        <v>3608</v>
      </c>
      <c r="E8772" s="56">
        <v>45327.726967592593</v>
      </c>
      <c r="F8772" s="57"/>
      <c r="G8772" s="56">
        <v>45327.728321759256</v>
      </c>
      <c r="H8772" s="56">
        <v>45327.746006944442</v>
      </c>
      <c r="I8772" s="54" t="s">
        <v>12077</v>
      </c>
      <c r="J8772" s="54"/>
      <c r="K8772" s="54" t="s">
        <v>3097</v>
      </c>
    </row>
    <row r="8773" spans="1:11" ht="15" customHeight="1">
      <c r="A8773" s="54" t="s">
        <v>3100</v>
      </c>
      <c r="B8773" s="54" t="s">
        <v>3101</v>
      </c>
      <c r="C8773" s="55">
        <v>2024</v>
      </c>
      <c r="D8773" s="55" t="s">
        <v>3608</v>
      </c>
      <c r="E8773" s="56">
        <v>45327.729062500002</v>
      </c>
      <c r="F8773" s="57"/>
      <c r="G8773" s="56">
        <v>45327.730474537035</v>
      </c>
      <c r="H8773" s="56">
        <v>45327.746168981481</v>
      </c>
      <c r="I8773" s="54" t="s">
        <v>12078</v>
      </c>
      <c r="J8773" s="54"/>
      <c r="K8773" s="54" t="s">
        <v>3097</v>
      </c>
    </row>
    <row r="8774" spans="1:11" ht="15" customHeight="1">
      <c r="A8774" s="54" t="s">
        <v>3100</v>
      </c>
      <c r="B8774" s="54" t="s">
        <v>3225</v>
      </c>
      <c r="C8774" s="55">
        <v>2024</v>
      </c>
      <c r="D8774" s="55" t="s">
        <v>3608</v>
      </c>
      <c r="E8774" s="56">
        <v>45327.739282407405</v>
      </c>
      <c r="F8774" s="57"/>
      <c r="G8774" s="56">
        <v>45327.742430555554</v>
      </c>
      <c r="H8774" s="56">
        <v>45327.746087962965</v>
      </c>
      <c r="I8774" s="54" t="s">
        <v>12079</v>
      </c>
      <c r="J8774" s="54"/>
      <c r="K8774" s="54" t="s">
        <v>3172</v>
      </c>
    </row>
    <row r="8775" spans="1:11" ht="15" customHeight="1">
      <c r="A8775" s="54" t="s">
        <v>3100</v>
      </c>
      <c r="B8775" s="54" t="s">
        <v>3112</v>
      </c>
      <c r="C8775" s="55">
        <v>2024</v>
      </c>
      <c r="D8775" s="55" t="s">
        <v>3608</v>
      </c>
      <c r="E8775" s="56">
        <v>45327.764988425923</v>
      </c>
      <c r="F8775" s="57"/>
      <c r="G8775" s="56">
        <v>45327.767511574071</v>
      </c>
      <c r="H8775" s="56">
        <v>45327.772800925923</v>
      </c>
      <c r="I8775" s="54" t="s">
        <v>12080</v>
      </c>
      <c r="J8775" s="54"/>
      <c r="K8775" s="54" t="s">
        <v>3172</v>
      </c>
    </row>
    <row r="8776" spans="1:11" ht="15" customHeight="1">
      <c r="A8776" s="54" t="s">
        <v>3100</v>
      </c>
      <c r="B8776" s="54" t="s">
        <v>3504</v>
      </c>
      <c r="C8776" s="55">
        <v>2024</v>
      </c>
      <c r="D8776" s="55" t="s">
        <v>3608</v>
      </c>
      <c r="E8776" s="56">
        <v>45327.887384259258</v>
      </c>
      <c r="F8776" s="57"/>
      <c r="G8776" s="56">
        <v>45327.895740740743</v>
      </c>
      <c r="H8776" s="56"/>
      <c r="I8776" s="54" t="s">
        <v>12081</v>
      </c>
      <c r="J8776" s="54"/>
      <c r="K8776" s="54" t="s">
        <v>3172</v>
      </c>
    </row>
    <row r="8777" spans="1:11" ht="15" customHeight="1">
      <c r="A8777" s="54" t="s">
        <v>3093</v>
      </c>
      <c r="B8777" s="54" t="s">
        <v>3094</v>
      </c>
      <c r="C8777" s="55">
        <v>2024</v>
      </c>
      <c r="D8777" s="55" t="s">
        <v>3608</v>
      </c>
      <c r="E8777" s="56">
        <v>45327.942685185182</v>
      </c>
      <c r="F8777" s="57"/>
      <c r="G8777" s="56">
        <v>45327.952222222222</v>
      </c>
      <c r="H8777" s="56"/>
      <c r="I8777" s="54" t="s">
        <v>12082</v>
      </c>
      <c r="J8777" s="54"/>
      <c r="K8777" s="54" t="s">
        <v>3172</v>
      </c>
    </row>
    <row r="8778" spans="1:11" ht="15" customHeight="1">
      <c r="A8778" s="54" t="s">
        <v>3100</v>
      </c>
      <c r="B8778" s="54" t="s">
        <v>3101</v>
      </c>
      <c r="C8778" s="55">
        <v>2024</v>
      </c>
      <c r="D8778" s="55" t="s">
        <v>3608</v>
      </c>
      <c r="E8778" s="56">
        <v>45327.957627314812</v>
      </c>
      <c r="F8778" s="57"/>
      <c r="G8778" s="56">
        <v>45327.959872685184</v>
      </c>
      <c r="H8778" s="56"/>
      <c r="I8778" s="54" t="s">
        <v>12083</v>
      </c>
      <c r="J8778" s="54"/>
      <c r="K8778" s="54" t="s">
        <v>3172</v>
      </c>
    </row>
    <row r="8779" spans="1:11" ht="15" customHeight="1">
      <c r="A8779" s="54" t="s">
        <v>3100</v>
      </c>
      <c r="B8779" s="54" t="s">
        <v>3116</v>
      </c>
      <c r="C8779" s="55">
        <v>2024</v>
      </c>
      <c r="D8779" s="55" t="s">
        <v>3608</v>
      </c>
      <c r="E8779" s="56">
        <v>45328.060868055552</v>
      </c>
      <c r="F8779" s="57"/>
      <c r="G8779" s="56">
        <v>45328.065555555557</v>
      </c>
      <c r="H8779" s="56"/>
      <c r="I8779" s="54" t="s">
        <v>12084</v>
      </c>
      <c r="J8779" s="54"/>
      <c r="K8779" s="54" t="s">
        <v>3172</v>
      </c>
    </row>
    <row r="8780" spans="1:11" ht="15" customHeight="1">
      <c r="A8780" s="54" t="s">
        <v>3100</v>
      </c>
      <c r="B8780" s="54" t="s">
        <v>3104</v>
      </c>
      <c r="C8780" s="55">
        <v>2024</v>
      </c>
      <c r="D8780" s="55" t="s">
        <v>3608</v>
      </c>
      <c r="E8780" s="56">
        <v>45328.298796296294</v>
      </c>
      <c r="F8780" s="57"/>
      <c r="G8780" s="56">
        <v>45328.30023148148</v>
      </c>
      <c r="H8780" s="56"/>
      <c r="I8780" s="54" t="s">
        <v>12085</v>
      </c>
      <c r="J8780" s="54"/>
      <c r="K8780" s="54" t="s">
        <v>12086</v>
      </c>
    </row>
    <row r="8781" spans="1:11" ht="15" customHeight="1">
      <c r="A8781" s="54" t="s">
        <v>3100</v>
      </c>
      <c r="B8781" s="54" t="s">
        <v>5475</v>
      </c>
      <c r="C8781" s="55">
        <v>2024</v>
      </c>
      <c r="D8781" s="55" t="s">
        <v>3608</v>
      </c>
      <c r="E8781" s="56">
        <v>45328.453611111108</v>
      </c>
      <c r="F8781" s="57">
        <v>45328.4375</v>
      </c>
      <c r="G8781" s="56">
        <v>45328.456956018519</v>
      </c>
      <c r="H8781" s="56">
        <v>45328.656064814815</v>
      </c>
      <c r="I8781" s="54" t="s">
        <v>12087</v>
      </c>
      <c r="J8781" s="54"/>
      <c r="K8781" s="54" t="s">
        <v>7570</v>
      </c>
    </row>
    <row r="8782" spans="1:11" ht="15" customHeight="1">
      <c r="A8782" s="54" t="s">
        <v>3100</v>
      </c>
      <c r="B8782" s="54" t="s">
        <v>4002</v>
      </c>
      <c r="C8782" s="55">
        <v>2024</v>
      </c>
      <c r="D8782" s="55" t="s">
        <v>3608</v>
      </c>
      <c r="E8782" s="56">
        <v>45328.493877314817</v>
      </c>
      <c r="F8782" s="57"/>
      <c r="G8782" s="56">
        <v>45328.50341435185</v>
      </c>
      <c r="H8782" s="56">
        <v>45328.656712962962</v>
      </c>
      <c r="I8782" s="54" t="s">
        <v>12088</v>
      </c>
      <c r="J8782" s="54"/>
      <c r="K8782" s="54" t="s">
        <v>7570</v>
      </c>
    </row>
    <row r="8783" spans="1:11" ht="15" customHeight="1">
      <c r="A8783" s="54" t="s">
        <v>3100</v>
      </c>
      <c r="B8783" s="54" t="s">
        <v>3104</v>
      </c>
      <c r="C8783" s="55">
        <v>2024</v>
      </c>
      <c r="D8783" s="55" t="s">
        <v>3608</v>
      </c>
      <c r="E8783" s="56">
        <v>45328.563159722224</v>
      </c>
      <c r="F8783" s="57"/>
      <c r="G8783" s="56">
        <v>45328.568449074075</v>
      </c>
      <c r="H8783" s="56">
        <v>45328.665486111109</v>
      </c>
      <c r="I8783" s="54" t="s">
        <v>12089</v>
      </c>
      <c r="J8783" s="54" t="s">
        <v>12090</v>
      </c>
      <c r="K8783" s="54" t="s">
        <v>10872</v>
      </c>
    </row>
    <row r="8784" spans="1:11" ht="15" customHeight="1">
      <c r="A8784" s="54" t="s">
        <v>3100</v>
      </c>
      <c r="B8784" s="54" t="s">
        <v>3150</v>
      </c>
      <c r="C8784" s="55">
        <v>2024</v>
      </c>
      <c r="D8784" s="55" t="s">
        <v>3608</v>
      </c>
      <c r="E8784" s="56">
        <v>45328.63175925926</v>
      </c>
      <c r="F8784" s="57"/>
      <c r="G8784" s="56">
        <v>45328.641562500001</v>
      </c>
      <c r="H8784" s="56">
        <v>45328.669907407406</v>
      </c>
      <c r="I8784" s="54" t="s">
        <v>12091</v>
      </c>
      <c r="J8784" s="54"/>
      <c r="K8784" s="54" t="s">
        <v>7570</v>
      </c>
    </row>
    <row r="8785" spans="1:11" ht="15" customHeight="1">
      <c r="A8785" s="54" t="s">
        <v>3100</v>
      </c>
      <c r="B8785" s="54" t="s">
        <v>3188</v>
      </c>
      <c r="C8785" s="55">
        <v>2024</v>
      </c>
      <c r="D8785" s="55" t="s">
        <v>3608</v>
      </c>
      <c r="E8785" s="56">
        <v>45328.642812500002</v>
      </c>
      <c r="F8785" s="57"/>
      <c r="G8785" s="56">
        <v>45328.645891203705</v>
      </c>
      <c r="H8785" s="56">
        <v>45328.767881944441</v>
      </c>
      <c r="I8785" s="54" t="s">
        <v>12092</v>
      </c>
      <c r="J8785" s="54" t="s">
        <v>12093</v>
      </c>
      <c r="K8785" s="54" t="s">
        <v>10872</v>
      </c>
    </row>
    <row r="8786" spans="1:11" ht="15" customHeight="1">
      <c r="A8786" s="54" t="s">
        <v>3100</v>
      </c>
      <c r="B8786" s="54" t="s">
        <v>3188</v>
      </c>
      <c r="C8786" s="55">
        <v>2024</v>
      </c>
      <c r="D8786" s="55" t="s">
        <v>3608</v>
      </c>
      <c r="E8786" s="56">
        <v>45328.646354166667</v>
      </c>
      <c r="F8786" s="57"/>
      <c r="G8786" s="56">
        <v>45328.649826388886</v>
      </c>
      <c r="H8786" s="56">
        <v>45328.768854166665</v>
      </c>
      <c r="I8786" s="54" t="s">
        <v>12094</v>
      </c>
      <c r="J8786" s="54"/>
      <c r="K8786" s="54" t="s">
        <v>7570</v>
      </c>
    </row>
    <row r="8787" spans="1:11" ht="15" customHeight="1">
      <c r="A8787" s="54" t="s">
        <v>3093</v>
      </c>
      <c r="B8787" s="54" t="s">
        <v>3094</v>
      </c>
      <c r="C8787" s="55">
        <v>2024</v>
      </c>
      <c r="D8787" s="55" t="s">
        <v>3608</v>
      </c>
      <c r="E8787" s="56">
        <v>45328.669687499998</v>
      </c>
      <c r="F8787" s="57">
        <v>45328.666666666664</v>
      </c>
      <c r="G8787" s="56">
        <v>45328.673159722224</v>
      </c>
      <c r="H8787" s="56">
        <v>45328.703657407408</v>
      </c>
      <c r="I8787" s="54" t="s">
        <v>12095</v>
      </c>
      <c r="J8787" s="54"/>
      <c r="K8787" s="54" t="s">
        <v>7570</v>
      </c>
    </row>
    <row r="8788" spans="1:11" ht="15" customHeight="1">
      <c r="A8788" s="54" t="s">
        <v>3100</v>
      </c>
      <c r="B8788" s="54" t="s">
        <v>3705</v>
      </c>
      <c r="C8788" s="55">
        <v>2024</v>
      </c>
      <c r="D8788" s="55" t="s">
        <v>3608</v>
      </c>
      <c r="E8788" s="56">
        <v>45328.722071759257</v>
      </c>
      <c r="F8788" s="57"/>
      <c r="G8788" s="56">
        <v>45328.734155092592</v>
      </c>
      <c r="H8788" s="56">
        <v>45328.749467592592</v>
      </c>
      <c r="I8788" s="54" t="s">
        <v>12096</v>
      </c>
      <c r="J8788" s="54"/>
      <c r="K8788" s="54" t="s">
        <v>7570</v>
      </c>
    </row>
    <row r="8789" spans="1:11" ht="15" customHeight="1">
      <c r="A8789" s="54" t="s">
        <v>3100</v>
      </c>
      <c r="B8789" s="54" t="s">
        <v>3437</v>
      </c>
      <c r="C8789" s="55">
        <v>2024</v>
      </c>
      <c r="D8789" s="55" t="s">
        <v>3608</v>
      </c>
      <c r="E8789" s="56">
        <v>45328.73542824074</v>
      </c>
      <c r="F8789" s="57"/>
      <c r="G8789" s="56">
        <v>45328.743217592593</v>
      </c>
      <c r="H8789" s="56"/>
      <c r="I8789" s="54" t="s">
        <v>12097</v>
      </c>
      <c r="J8789" s="54"/>
      <c r="K8789" s="54" t="s">
        <v>10872</v>
      </c>
    </row>
    <row r="8790" spans="1:11" ht="15" customHeight="1">
      <c r="A8790" s="54" t="s">
        <v>3100</v>
      </c>
      <c r="B8790" s="54" t="s">
        <v>3394</v>
      </c>
      <c r="C8790" s="55">
        <v>2024</v>
      </c>
      <c r="D8790" s="55" t="s">
        <v>3608</v>
      </c>
      <c r="E8790" s="56">
        <v>45328.740567129629</v>
      </c>
      <c r="F8790" s="57">
        <v>45328.729166666664</v>
      </c>
      <c r="G8790" s="56">
        <v>45328.748622685183</v>
      </c>
      <c r="H8790" s="56">
        <v>45328.759953703702</v>
      </c>
      <c r="I8790" s="54" t="s">
        <v>12098</v>
      </c>
      <c r="J8790" s="54"/>
      <c r="K8790" s="54" t="s">
        <v>7570</v>
      </c>
    </row>
    <row r="8791" spans="1:11" ht="15" customHeight="1">
      <c r="A8791" s="54" t="s">
        <v>3100</v>
      </c>
      <c r="B8791" s="54" t="s">
        <v>3188</v>
      </c>
      <c r="C8791" s="55">
        <v>2024</v>
      </c>
      <c r="D8791" s="55" t="s">
        <v>3608</v>
      </c>
      <c r="E8791" s="56">
        <v>45328.74527777778</v>
      </c>
      <c r="F8791" s="57"/>
      <c r="G8791" s="56">
        <v>45328.748703703706</v>
      </c>
      <c r="H8791" s="56">
        <v>45328.806875000002</v>
      </c>
      <c r="I8791" s="54" t="s">
        <v>12099</v>
      </c>
      <c r="J8791" s="54"/>
      <c r="K8791" s="54" t="s">
        <v>12086</v>
      </c>
    </row>
    <row r="8792" spans="1:11" ht="15" customHeight="1">
      <c r="A8792" s="54" t="s">
        <v>3100</v>
      </c>
      <c r="B8792" s="54" t="s">
        <v>3112</v>
      </c>
      <c r="C8792" s="55">
        <v>2024</v>
      </c>
      <c r="D8792" s="55" t="s">
        <v>3608</v>
      </c>
      <c r="E8792" s="56">
        <v>45328.752546296295</v>
      </c>
      <c r="F8792" s="57">
        <v>45328.75</v>
      </c>
      <c r="G8792" s="56">
        <v>45328.758043981485</v>
      </c>
      <c r="H8792" s="56">
        <v>45328.767025462963</v>
      </c>
      <c r="I8792" s="54" t="s">
        <v>12100</v>
      </c>
      <c r="J8792" s="54" t="s">
        <v>12101</v>
      </c>
      <c r="K8792" s="54" t="s">
        <v>10872</v>
      </c>
    </row>
    <row r="8793" spans="1:11" ht="15" customHeight="1">
      <c r="A8793" s="54" t="s">
        <v>3100</v>
      </c>
      <c r="B8793" s="54" t="s">
        <v>5806</v>
      </c>
      <c r="C8793" s="55">
        <v>2024</v>
      </c>
      <c r="D8793" s="55" t="s">
        <v>3608</v>
      </c>
      <c r="E8793" s="56">
        <v>45328.770787037036</v>
      </c>
      <c r="F8793" s="57"/>
      <c r="G8793" s="56">
        <v>45328.774699074071</v>
      </c>
      <c r="H8793" s="56">
        <v>45328.777673611112</v>
      </c>
      <c r="I8793" s="54" t="s">
        <v>12102</v>
      </c>
      <c r="J8793" s="54"/>
      <c r="K8793" s="54" t="s">
        <v>12086</v>
      </c>
    </row>
    <row r="8794" spans="1:11" ht="15" customHeight="1">
      <c r="A8794" s="54" t="s">
        <v>3100</v>
      </c>
      <c r="B8794" s="54" t="s">
        <v>3152</v>
      </c>
      <c r="C8794" s="55">
        <v>2024</v>
      </c>
      <c r="D8794" s="55" t="s">
        <v>3608</v>
      </c>
      <c r="E8794" s="56">
        <v>45328.855462962965</v>
      </c>
      <c r="F8794" s="57"/>
      <c r="G8794" s="56">
        <v>45328.86378472222</v>
      </c>
      <c r="H8794" s="56">
        <v>45328.864259259259</v>
      </c>
      <c r="I8794" s="54" t="s">
        <v>12103</v>
      </c>
      <c r="J8794" s="54"/>
      <c r="K8794" s="54" t="s">
        <v>12086</v>
      </c>
    </row>
    <row r="8795" spans="1:11" ht="15" customHeight="1">
      <c r="A8795" s="54" t="s">
        <v>3100</v>
      </c>
      <c r="B8795" s="54" t="s">
        <v>3502</v>
      </c>
      <c r="C8795" s="55">
        <v>2024</v>
      </c>
      <c r="D8795" s="55" t="s">
        <v>3608</v>
      </c>
      <c r="E8795" s="56">
        <v>45328.938506944447</v>
      </c>
      <c r="F8795" s="57"/>
      <c r="G8795" s="56">
        <v>45328.940474537034</v>
      </c>
      <c r="H8795" s="56">
        <v>45328.940879629627</v>
      </c>
      <c r="I8795" s="54" t="s">
        <v>12104</v>
      </c>
      <c r="J8795" s="54"/>
      <c r="K8795" s="54" t="s">
        <v>12086</v>
      </c>
    </row>
    <row r="8796" spans="1:11" ht="15" customHeight="1">
      <c r="A8796" s="54" t="s">
        <v>3100</v>
      </c>
      <c r="B8796" s="54" t="s">
        <v>3318</v>
      </c>
      <c r="C8796" s="55">
        <v>2024</v>
      </c>
      <c r="D8796" s="55" t="s">
        <v>3608</v>
      </c>
      <c r="E8796" s="56">
        <v>45329.088564814818</v>
      </c>
      <c r="F8796" s="57"/>
      <c r="G8796" s="56">
        <v>45329.099745370368</v>
      </c>
      <c r="H8796" s="56">
        <v>45329.100474537037</v>
      </c>
      <c r="I8796" s="54" t="s">
        <v>12105</v>
      </c>
      <c r="J8796" s="54"/>
      <c r="K8796" s="54" t="s">
        <v>12086</v>
      </c>
    </row>
    <row r="8797" spans="1:11" ht="15" customHeight="1">
      <c r="A8797" s="54" t="s">
        <v>3100</v>
      </c>
      <c r="B8797" s="54" t="s">
        <v>4195</v>
      </c>
      <c r="C8797" s="55">
        <v>2024</v>
      </c>
      <c r="D8797" s="55" t="s">
        <v>3608</v>
      </c>
      <c r="E8797" s="56">
        <v>45329.222337962965</v>
      </c>
      <c r="F8797" s="57"/>
      <c r="G8797" s="56">
        <v>45329.22488425926</v>
      </c>
      <c r="H8797" s="56">
        <v>45329.247523148151</v>
      </c>
      <c r="I8797" s="54" t="s">
        <v>12106</v>
      </c>
      <c r="J8797" s="54"/>
      <c r="K8797" s="54" t="s">
        <v>12086</v>
      </c>
    </row>
    <row r="8798" spans="1:11" ht="15" customHeight="1">
      <c r="A8798" s="54" t="s">
        <v>3100</v>
      </c>
      <c r="B8798" s="54" t="s">
        <v>3502</v>
      </c>
      <c r="C8798" s="55">
        <v>2024</v>
      </c>
      <c r="D8798" s="55" t="s">
        <v>3608</v>
      </c>
      <c r="E8798" s="56">
        <v>45329.284837962965</v>
      </c>
      <c r="F8798" s="57"/>
      <c r="G8798" s="56">
        <v>45329.295092592591</v>
      </c>
      <c r="H8798" s="56">
        <v>45329.296620370369</v>
      </c>
      <c r="I8798" s="54" t="s">
        <v>12107</v>
      </c>
      <c r="J8798" s="54" t="s">
        <v>12108</v>
      </c>
      <c r="K8798" s="54" t="s">
        <v>10872</v>
      </c>
    </row>
    <row r="8799" spans="1:11" ht="15" customHeight="1">
      <c r="A8799" s="54" t="s">
        <v>3100</v>
      </c>
      <c r="B8799" s="54" t="s">
        <v>3296</v>
      </c>
      <c r="C8799" s="55">
        <v>2024</v>
      </c>
      <c r="D8799" s="55" t="s">
        <v>3608</v>
      </c>
      <c r="E8799" s="56">
        <v>45329.307060185187</v>
      </c>
      <c r="F8799" s="57"/>
      <c r="G8799" s="56">
        <v>45329.308877314812</v>
      </c>
      <c r="H8799" s="56">
        <v>45329.614305555559</v>
      </c>
      <c r="I8799" s="54" t="s">
        <v>12109</v>
      </c>
      <c r="J8799" s="54" t="s">
        <v>12110</v>
      </c>
      <c r="K8799" s="54" t="s">
        <v>10872</v>
      </c>
    </row>
    <row r="8800" spans="1:11" ht="15" customHeight="1">
      <c r="A8800" s="54" t="s">
        <v>3100</v>
      </c>
      <c r="B8800" s="54" t="s">
        <v>3104</v>
      </c>
      <c r="C8800" s="55">
        <v>2024</v>
      </c>
      <c r="D8800" s="55" t="s">
        <v>3608</v>
      </c>
      <c r="E8800" s="56">
        <v>45329.311180555553</v>
      </c>
      <c r="F8800" s="57"/>
      <c r="G8800" s="56">
        <v>45329.314456018517</v>
      </c>
      <c r="H8800" s="56"/>
      <c r="I8800" s="54" t="s">
        <v>12111</v>
      </c>
      <c r="J8800" s="54" t="s">
        <v>12112</v>
      </c>
      <c r="K8800" s="54" t="s">
        <v>7570</v>
      </c>
    </row>
    <row r="8801" spans="1:11" ht="15" customHeight="1">
      <c r="A8801" s="54" t="s">
        <v>3100</v>
      </c>
      <c r="B8801" s="54" t="s">
        <v>3116</v>
      </c>
      <c r="C8801" s="55">
        <v>2024</v>
      </c>
      <c r="D8801" s="55" t="s">
        <v>3608</v>
      </c>
      <c r="E8801" s="56">
        <v>45329.318032407406</v>
      </c>
      <c r="F8801" s="57"/>
      <c r="G8801" s="56">
        <v>45329.324942129628</v>
      </c>
      <c r="H8801" s="56">
        <v>45329.399340277778</v>
      </c>
      <c r="I8801" s="54" t="s">
        <v>12113</v>
      </c>
      <c r="J8801" s="54"/>
      <c r="K8801" s="54" t="s">
        <v>10872</v>
      </c>
    </row>
    <row r="8802" spans="1:11" ht="15" customHeight="1">
      <c r="A8802" s="54" t="s">
        <v>3100</v>
      </c>
      <c r="B8802" s="54" t="s">
        <v>3296</v>
      </c>
      <c r="C8802" s="55">
        <v>2024</v>
      </c>
      <c r="D8802" s="55" t="s">
        <v>3608</v>
      </c>
      <c r="E8802" s="56">
        <v>45329.361875000002</v>
      </c>
      <c r="F8802" s="57"/>
      <c r="G8802" s="56">
        <v>45329.366388888891</v>
      </c>
      <c r="H8802" s="56">
        <v>45329.465902777774</v>
      </c>
      <c r="I8802" s="54" t="s">
        <v>12114</v>
      </c>
      <c r="J8802" s="54" t="s">
        <v>12115</v>
      </c>
      <c r="K8802" s="54" t="s">
        <v>10872</v>
      </c>
    </row>
    <row r="8803" spans="1:11" ht="15" customHeight="1">
      <c r="A8803" s="54" t="s">
        <v>3100</v>
      </c>
      <c r="B8803" s="54" t="s">
        <v>3296</v>
      </c>
      <c r="C8803" s="55">
        <v>2024</v>
      </c>
      <c r="D8803" s="55" t="s">
        <v>3608</v>
      </c>
      <c r="E8803" s="56">
        <v>45329.457442129627</v>
      </c>
      <c r="F8803" s="57"/>
      <c r="G8803" s="56">
        <v>45329.47451388889</v>
      </c>
      <c r="H8803" s="56">
        <v>45329.60900462963</v>
      </c>
      <c r="I8803" s="54" t="s">
        <v>12116</v>
      </c>
      <c r="J8803" s="54" t="s">
        <v>12117</v>
      </c>
      <c r="K8803" s="54" t="s">
        <v>10872</v>
      </c>
    </row>
    <row r="8804" spans="1:11" ht="15" customHeight="1">
      <c r="A8804" s="54" t="s">
        <v>3218</v>
      </c>
      <c r="B8804" s="54" t="s">
        <v>3218</v>
      </c>
      <c r="C8804" s="55">
        <v>2024</v>
      </c>
      <c r="D8804" s="55" t="s">
        <v>3608</v>
      </c>
      <c r="E8804" s="56">
        <v>45329.471273148149</v>
      </c>
      <c r="F8804" s="57"/>
      <c r="G8804" s="56">
        <v>45329.475428240738</v>
      </c>
      <c r="H8804" s="56">
        <v>45329.629837962966</v>
      </c>
      <c r="I8804" s="54" t="s">
        <v>12118</v>
      </c>
      <c r="J8804" s="54"/>
      <c r="K8804" s="54" t="s">
        <v>10872</v>
      </c>
    </row>
    <row r="8805" spans="1:11" ht="15" customHeight="1">
      <c r="A8805" s="54" t="s">
        <v>3100</v>
      </c>
      <c r="B8805" s="54" t="s">
        <v>3296</v>
      </c>
      <c r="C8805" s="55">
        <v>2024</v>
      </c>
      <c r="D8805" s="55" t="s">
        <v>3608</v>
      </c>
      <c r="E8805" s="56">
        <v>45329.487615740742</v>
      </c>
      <c r="F8805" s="57"/>
      <c r="G8805" s="56">
        <v>45329.512708333335</v>
      </c>
      <c r="H8805" s="56">
        <v>45329.632164351853</v>
      </c>
      <c r="I8805" s="54" t="s">
        <v>12119</v>
      </c>
      <c r="J8805" s="54" t="s">
        <v>12120</v>
      </c>
      <c r="K8805" s="54" t="s">
        <v>10872</v>
      </c>
    </row>
    <row r="8806" spans="1:11" ht="15" customHeight="1">
      <c r="A8806" s="54" t="s">
        <v>3100</v>
      </c>
      <c r="B8806" s="54" t="s">
        <v>3296</v>
      </c>
      <c r="C8806" s="55">
        <v>2024</v>
      </c>
      <c r="D8806" s="55" t="s">
        <v>3608</v>
      </c>
      <c r="E8806" s="56">
        <v>45329.516157407408</v>
      </c>
      <c r="F8806" s="57"/>
      <c r="G8806" s="56">
        <v>45329.525462962964</v>
      </c>
      <c r="H8806" s="56">
        <v>45330.705879629626</v>
      </c>
      <c r="I8806" s="54" t="s">
        <v>12121</v>
      </c>
      <c r="J8806" s="54" t="s">
        <v>12122</v>
      </c>
      <c r="K8806" s="54" t="s">
        <v>10872</v>
      </c>
    </row>
    <row r="8807" spans="1:11" ht="15" customHeight="1">
      <c r="A8807" s="54" t="s">
        <v>3100</v>
      </c>
      <c r="B8807" s="54" t="s">
        <v>3296</v>
      </c>
      <c r="C8807" s="55">
        <v>2024</v>
      </c>
      <c r="D8807" s="55" t="s">
        <v>3608</v>
      </c>
      <c r="E8807" s="56">
        <v>45329.576168981483</v>
      </c>
      <c r="F8807" s="57"/>
      <c r="G8807" s="56">
        <v>45329.580034722225</v>
      </c>
      <c r="H8807" s="56"/>
      <c r="I8807" s="54" t="s">
        <v>12123</v>
      </c>
      <c r="J8807" s="54" t="s">
        <v>12115</v>
      </c>
      <c r="K8807" s="54" t="s">
        <v>10872</v>
      </c>
    </row>
    <row r="8808" spans="1:11" ht="15" customHeight="1">
      <c r="A8808" s="54" t="s">
        <v>3100</v>
      </c>
      <c r="B8808" s="54" t="s">
        <v>3502</v>
      </c>
      <c r="C8808" s="55">
        <v>2024</v>
      </c>
      <c r="D8808" s="55" t="s">
        <v>3608</v>
      </c>
      <c r="E8808" s="56">
        <v>45329.597118055557</v>
      </c>
      <c r="F8808" s="57"/>
      <c r="G8808" s="56">
        <v>45329.599108796298</v>
      </c>
      <c r="H8808" s="56">
        <v>45329.609537037039</v>
      </c>
      <c r="I8808" s="54" t="s">
        <v>12124</v>
      </c>
      <c r="J8808" s="54" t="s">
        <v>12125</v>
      </c>
      <c r="K8808" s="54" t="s">
        <v>10872</v>
      </c>
    </row>
    <row r="8809" spans="1:11" ht="15" customHeight="1">
      <c r="A8809" s="54" t="s">
        <v>3100</v>
      </c>
      <c r="B8809" s="54" t="s">
        <v>3502</v>
      </c>
      <c r="C8809" s="55">
        <v>2024</v>
      </c>
      <c r="D8809" s="55" t="s">
        <v>3608</v>
      </c>
      <c r="E8809" s="56">
        <v>45329.607256944444</v>
      </c>
      <c r="F8809" s="57"/>
      <c r="G8809" s="56">
        <v>45329.608206018522</v>
      </c>
      <c r="H8809" s="56">
        <v>45329.609918981485</v>
      </c>
      <c r="I8809" s="54" t="s">
        <v>12126</v>
      </c>
      <c r="J8809" s="54"/>
      <c r="K8809" s="54" t="s">
        <v>10872</v>
      </c>
    </row>
    <row r="8810" spans="1:11" ht="15" customHeight="1">
      <c r="A8810" s="54" t="s">
        <v>3100</v>
      </c>
      <c r="B8810" s="54" t="s">
        <v>3112</v>
      </c>
      <c r="C8810" s="55">
        <v>2024</v>
      </c>
      <c r="D8810" s="55" t="s">
        <v>3608</v>
      </c>
      <c r="E8810" s="56">
        <v>45329.625740740739</v>
      </c>
      <c r="F8810" s="57"/>
      <c r="G8810" s="56">
        <v>45329.629224537035</v>
      </c>
      <c r="H8810" s="56">
        <v>45330.027824074074</v>
      </c>
      <c r="I8810" s="54" t="s">
        <v>12127</v>
      </c>
      <c r="J8810" s="54"/>
      <c r="K8810" s="54" t="s">
        <v>7570</v>
      </c>
    </row>
    <row r="8811" spans="1:11" ht="15" customHeight="1">
      <c r="A8811" s="54" t="s">
        <v>3100</v>
      </c>
      <c r="B8811" s="54" t="s">
        <v>3125</v>
      </c>
      <c r="C8811" s="55">
        <v>2024</v>
      </c>
      <c r="D8811" s="55" t="s">
        <v>3608</v>
      </c>
      <c r="E8811" s="56">
        <v>45329.646539351852</v>
      </c>
      <c r="F8811" s="57"/>
      <c r="G8811" s="56">
        <v>45329.649004629631</v>
      </c>
      <c r="H8811" s="56">
        <v>45329.723171296297</v>
      </c>
      <c r="I8811" s="54" t="s">
        <v>12128</v>
      </c>
      <c r="J8811" s="54" t="s">
        <v>12129</v>
      </c>
      <c r="K8811" s="54" t="s">
        <v>10872</v>
      </c>
    </row>
    <row r="8812" spans="1:11" ht="15" customHeight="1">
      <c r="A8812" s="54" t="s">
        <v>3100</v>
      </c>
      <c r="B8812" s="54" t="s">
        <v>3112</v>
      </c>
      <c r="C8812" s="55">
        <v>2024</v>
      </c>
      <c r="D8812" s="55" t="s">
        <v>3608</v>
      </c>
      <c r="E8812" s="56">
        <v>45329.649456018517</v>
      </c>
      <c r="F8812" s="57"/>
      <c r="G8812" s="56">
        <v>45329.650636574072</v>
      </c>
      <c r="H8812" s="56">
        <v>45329.910509259258</v>
      </c>
      <c r="I8812" s="54" t="s">
        <v>12130</v>
      </c>
      <c r="J8812" s="54"/>
      <c r="K8812" s="54" t="s">
        <v>7570</v>
      </c>
    </row>
    <row r="8813" spans="1:11" ht="15" customHeight="1">
      <c r="A8813" s="54" t="s">
        <v>3218</v>
      </c>
      <c r="B8813" s="54" t="s">
        <v>3218</v>
      </c>
      <c r="C8813" s="55">
        <v>2024</v>
      </c>
      <c r="D8813" s="55" t="s">
        <v>3608</v>
      </c>
      <c r="E8813" s="56">
        <v>45329.748645833337</v>
      </c>
      <c r="F8813" s="57"/>
      <c r="G8813" s="56">
        <v>45329.75037037037</v>
      </c>
      <c r="H8813" s="56">
        <v>45329.797060185185</v>
      </c>
      <c r="I8813" s="54" t="s">
        <v>12131</v>
      </c>
      <c r="J8813" s="54" t="s">
        <v>12132</v>
      </c>
      <c r="K8813" s="54" t="s">
        <v>10872</v>
      </c>
    </row>
    <row r="8814" spans="1:11" ht="15" customHeight="1">
      <c r="A8814" s="54" t="s">
        <v>3100</v>
      </c>
      <c r="B8814" s="54" t="s">
        <v>3996</v>
      </c>
      <c r="C8814" s="55">
        <v>2024</v>
      </c>
      <c r="D8814" s="55" t="s">
        <v>3608</v>
      </c>
      <c r="E8814" s="56">
        <v>45329.748645833337</v>
      </c>
      <c r="F8814" s="57"/>
      <c r="G8814" s="56">
        <v>45329.75037037037</v>
      </c>
      <c r="H8814" s="56">
        <v>45329.797060185185</v>
      </c>
      <c r="I8814" s="54" t="s">
        <v>12131</v>
      </c>
      <c r="J8814" s="54" t="s">
        <v>12132</v>
      </c>
      <c r="K8814" s="54" t="s">
        <v>10872</v>
      </c>
    </row>
    <row r="8815" spans="1:11" ht="15" customHeight="1">
      <c r="A8815" s="54" t="s">
        <v>3100</v>
      </c>
      <c r="B8815" s="54" t="s">
        <v>3761</v>
      </c>
      <c r="C8815" s="55">
        <v>2024</v>
      </c>
      <c r="D8815" s="55" t="s">
        <v>3608</v>
      </c>
      <c r="E8815" s="56">
        <v>45329.75068287037</v>
      </c>
      <c r="F8815" s="57"/>
      <c r="G8815" s="56">
        <v>45329.752511574072</v>
      </c>
      <c r="H8815" s="56"/>
      <c r="I8815" s="54" t="s">
        <v>12133</v>
      </c>
      <c r="J8815" s="54" t="s">
        <v>12115</v>
      </c>
      <c r="K8815" s="54" t="s">
        <v>10872</v>
      </c>
    </row>
    <row r="8816" spans="1:11" ht="15" customHeight="1">
      <c r="A8816" s="54" t="s">
        <v>3100</v>
      </c>
      <c r="B8816" s="54" t="s">
        <v>3282</v>
      </c>
      <c r="C8816" s="55">
        <v>2024</v>
      </c>
      <c r="D8816" s="55" t="s">
        <v>3608</v>
      </c>
      <c r="E8816" s="56">
        <v>45329.770231481481</v>
      </c>
      <c r="F8816" s="57"/>
      <c r="G8816" s="56">
        <v>45329.772199074076</v>
      </c>
      <c r="H8816" s="56"/>
      <c r="I8816" s="54" t="s">
        <v>12134</v>
      </c>
      <c r="J8816" s="54" t="s">
        <v>12135</v>
      </c>
      <c r="K8816" s="54" t="s">
        <v>10872</v>
      </c>
    </row>
    <row r="8817" spans="1:11" ht="15" customHeight="1">
      <c r="A8817" s="54" t="s">
        <v>3100</v>
      </c>
      <c r="B8817" s="54" t="s">
        <v>3175</v>
      </c>
      <c r="C8817" s="55">
        <v>2024</v>
      </c>
      <c r="D8817" s="55" t="s">
        <v>3608</v>
      </c>
      <c r="E8817" s="56">
        <v>45329.867384259262</v>
      </c>
      <c r="F8817" s="57"/>
      <c r="G8817" s="56">
        <v>45329.87190972222</v>
      </c>
      <c r="H8817" s="56">
        <v>45329.908333333333</v>
      </c>
      <c r="I8817" s="54" t="s">
        <v>12136</v>
      </c>
      <c r="J8817" s="54"/>
      <c r="K8817" s="54" t="s">
        <v>7570</v>
      </c>
    </row>
    <row r="8818" spans="1:11" ht="15" customHeight="1">
      <c r="A8818" s="54" t="s">
        <v>3100</v>
      </c>
      <c r="B8818" s="54" t="s">
        <v>3101</v>
      </c>
      <c r="C8818" s="55">
        <v>2024</v>
      </c>
      <c r="D8818" s="55" t="s">
        <v>3608</v>
      </c>
      <c r="E8818" s="56">
        <v>45329.883773148147</v>
      </c>
      <c r="F8818" s="57"/>
      <c r="G8818" s="56">
        <v>45329.889097222222</v>
      </c>
      <c r="H8818" s="56">
        <v>45330.025416666664</v>
      </c>
      <c r="I8818" s="54" t="s">
        <v>12137</v>
      </c>
      <c r="J8818" s="54"/>
      <c r="K8818" s="54" t="s">
        <v>7570</v>
      </c>
    </row>
    <row r="8819" spans="1:11" ht="15" customHeight="1">
      <c r="A8819" s="54" t="s">
        <v>3100</v>
      </c>
      <c r="B8819" s="54" t="s">
        <v>3137</v>
      </c>
      <c r="C8819" s="55">
        <v>2024</v>
      </c>
      <c r="D8819" s="55" t="s">
        <v>3608</v>
      </c>
      <c r="E8819" s="56">
        <v>45330.251539351855</v>
      </c>
      <c r="F8819" s="57"/>
      <c r="G8819" s="56">
        <v>45330.253229166665</v>
      </c>
      <c r="H8819" s="56">
        <v>45330.27857638889</v>
      </c>
      <c r="I8819" s="54" t="s">
        <v>12138</v>
      </c>
      <c r="J8819" s="54" t="s">
        <v>12139</v>
      </c>
      <c r="K8819" s="54" t="s">
        <v>10872</v>
      </c>
    </row>
    <row r="8820" spans="1:11" ht="15" customHeight="1">
      <c r="A8820" s="54" t="s">
        <v>3100</v>
      </c>
      <c r="B8820" s="54" t="s">
        <v>3104</v>
      </c>
      <c r="C8820" s="55">
        <v>2024</v>
      </c>
      <c r="D8820" s="55" t="s">
        <v>3608</v>
      </c>
      <c r="E8820" s="56">
        <v>45330.30982638889</v>
      </c>
      <c r="F8820" s="57"/>
      <c r="G8820" s="56">
        <v>45330.310706018521</v>
      </c>
      <c r="H8820" s="56">
        <v>45331.26866898148</v>
      </c>
      <c r="I8820" s="54" t="s">
        <v>12140</v>
      </c>
      <c r="J8820" s="54" t="s">
        <v>12141</v>
      </c>
      <c r="K8820" s="54" t="s">
        <v>10872</v>
      </c>
    </row>
    <row r="8821" spans="1:11" ht="15" customHeight="1">
      <c r="A8821" s="54" t="s">
        <v>3100</v>
      </c>
      <c r="B8821" s="54" t="s">
        <v>4733</v>
      </c>
      <c r="C8821" s="55">
        <v>2024</v>
      </c>
      <c r="D8821" s="55" t="s">
        <v>3608</v>
      </c>
      <c r="E8821" s="56">
        <v>45330.353564814817</v>
      </c>
      <c r="F8821" s="57"/>
      <c r="G8821" s="56">
        <v>45330.355127314811</v>
      </c>
      <c r="H8821" s="56">
        <v>45330.483831018515</v>
      </c>
      <c r="I8821" s="54" t="s">
        <v>12142</v>
      </c>
      <c r="J8821" s="54"/>
      <c r="K8821" s="54" t="s">
        <v>10872</v>
      </c>
    </row>
    <row r="8822" spans="1:11" ht="15" customHeight="1">
      <c r="A8822" s="54" t="s">
        <v>3100</v>
      </c>
      <c r="B8822" s="54" t="s">
        <v>3150</v>
      </c>
      <c r="C8822" s="55">
        <v>2024</v>
      </c>
      <c r="D8822" s="55" t="s">
        <v>3608</v>
      </c>
      <c r="E8822" s="56">
        <v>45330.400000000001</v>
      </c>
      <c r="F8822" s="57"/>
      <c r="G8822" s="56">
        <v>45330.402870370373</v>
      </c>
      <c r="H8822" s="56">
        <v>45330.580578703702</v>
      </c>
      <c r="I8822" s="54" t="s">
        <v>12143</v>
      </c>
      <c r="J8822" s="54"/>
      <c r="K8822" s="54" t="s">
        <v>10872</v>
      </c>
    </row>
    <row r="8823" spans="1:11" ht="15" customHeight="1">
      <c r="A8823" s="54" t="s">
        <v>3100</v>
      </c>
      <c r="B8823" s="54" t="s">
        <v>3150</v>
      </c>
      <c r="C8823" s="55">
        <v>2024</v>
      </c>
      <c r="D8823" s="55" t="s">
        <v>3608</v>
      </c>
      <c r="E8823" s="56">
        <v>45330.403865740744</v>
      </c>
      <c r="F8823" s="57"/>
      <c r="G8823" s="56">
        <v>45330.405902777777</v>
      </c>
      <c r="H8823" s="56">
        <v>45330.599710648145</v>
      </c>
      <c r="I8823" s="54" t="s">
        <v>12144</v>
      </c>
      <c r="J8823" s="54"/>
      <c r="K8823" s="54" t="s">
        <v>10872</v>
      </c>
    </row>
    <row r="8824" spans="1:11" ht="15" customHeight="1">
      <c r="A8824" s="54" t="s">
        <v>3100</v>
      </c>
      <c r="B8824" s="54" t="s">
        <v>3101</v>
      </c>
      <c r="C8824" s="55">
        <v>2024</v>
      </c>
      <c r="D8824" s="55" t="s">
        <v>3608</v>
      </c>
      <c r="E8824" s="56">
        <v>45330.53875</v>
      </c>
      <c r="F8824" s="57"/>
      <c r="G8824" s="56">
        <v>45330.54210648148</v>
      </c>
      <c r="H8824" s="56">
        <v>45330.729907407411</v>
      </c>
      <c r="I8824" s="54" t="s">
        <v>12145</v>
      </c>
      <c r="J8824" s="54"/>
      <c r="K8824" s="54" t="s">
        <v>10872</v>
      </c>
    </row>
    <row r="8825" spans="1:11" ht="15" customHeight="1">
      <c r="A8825" s="54" t="s">
        <v>3100</v>
      </c>
      <c r="B8825" s="54" t="s">
        <v>3114</v>
      </c>
      <c r="C8825" s="55">
        <v>2024</v>
      </c>
      <c r="D8825" s="55" t="s">
        <v>3608</v>
      </c>
      <c r="E8825" s="56">
        <v>45330.564166666663</v>
      </c>
      <c r="F8825" s="57"/>
      <c r="G8825" s="56">
        <v>45330.565335648149</v>
      </c>
      <c r="H8825" s="56">
        <v>45330.930486111109</v>
      </c>
      <c r="I8825" s="54" t="s">
        <v>12146</v>
      </c>
      <c r="J8825" s="54" t="s">
        <v>12147</v>
      </c>
      <c r="K8825" s="54" t="s">
        <v>10872</v>
      </c>
    </row>
    <row r="8826" spans="1:11" ht="15" customHeight="1">
      <c r="A8826" s="54" t="s">
        <v>3100</v>
      </c>
      <c r="B8826" s="54" t="s">
        <v>3318</v>
      </c>
      <c r="C8826" s="55">
        <v>2024</v>
      </c>
      <c r="D8826" s="55" t="s">
        <v>3608</v>
      </c>
      <c r="E8826" s="56">
        <v>45330.627604166664</v>
      </c>
      <c r="F8826" s="57"/>
      <c r="G8826" s="56">
        <v>45330.628530092596</v>
      </c>
      <c r="H8826" s="56">
        <v>45330.694120370368</v>
      </c>
      <c r="I8826" s="54" t="s">
        <v>12148</v>
      </c>
      <c r="J8826" s="54"/>
      <c r="K8826" s="54" t="s">
        <v>10872</v>
      </c>
    </row>
    <row r="8827" spans="1:11" ht="15" customHeight="1">
      <c r="A8827" s="54" t="s">
        <v>3093</v>
      </c>
      <c r="B8827" s="54" t="s">
        <v>3094</v>
      </c>
      <c r="C8827" s="55">
        <v>2024</v>
      </c>
      <c r="D8827" s="55" t="s">
        <v>3608</v>
      </c>
      <c r="E8827" s="56">
        <v>45330.638611111113</v>
      </c>
      <c r="F8827" s="57"/>
      <c r="G8827" s="56">
        <v>45330.640069444446</v>
      </c>
      <c r="H8827" s="56">
        <v>45330.98841435185</v>
      </c>
      <c r="I8827" s="54" t="s">
        <v>12149</v>
      </c>
      <c r="J8827" s="54" t="s">
        <v>12150</v>
      </c>
      <c r="K8827" s="54" t="s">
        <v>10872</v>
      </c>
    </row>
    <row r="8828" spans="1:11" ht="15" customHeight="1">
      <c r="A8828" s="54" t="s">
        <v>3100</v>
      </c>
      <c r="B8828" s="54" t="s">
        <v>3212</v>
      </c>
      <c r="C8828" s="55">
        <v>2024</v>
      </c>
      <c r="D8828" s="55" t="s">
        <v>3608</v>
      </c>
      <c r="E8828" s="56">
        <v>45330.640277777777</v>
      </c>
      <c r="F8828" s="57"/>
      <c r="G8828" s="56">
        <v>45330.641261574077</v>
      </c>
      <c r="H8828" s="56">
        <v>45330.74009259259</v>
      </c>
      <c r="I8828" s="54" t="s">
        <v>12151</v>
      </c>
      <c r="J8828" s="54" t="s">
        <v>12152</v>
      </c>
      <c r="K8828" s="54" t="s">
        <v>10872</v>
      </c>
    </row>
    <row r="8829" spans="1:11" ht="15" customHeight="1">
      <c r="A8829" s="54" t="s">
        <v>3100</v>
      </c>
      <c r="B8829" s="54" t="s">
        <v>6890</v>
      </c>
      <c r="C8829" s="55">
        <v>2024</v>
      </c>
      <c r="D8829" s="55" t="s">
        <v>3608</v>
      </c>
      <c r="E8829" s="56">
        <v>45330.641759259262</v>
      </c>
      <c r="F8829" s="57"/>
      <c r="G8829" s="56">
        <v>45330.643460648149</v>
      </c>
      <c r="H8829" s="56">
        <v>45331.034525462965</v>
      </c>
      <c r="I8829" s="54" t="s">
        <v>12153</v>
      </c>
      <c r="J8829" s="54" t="s">
        <v>12154</v>
      </c>
      <c r="K8829" s="54" t="s">
        <v>10872</v>
      </c>
    </row>
    <row r="8830" spans="1:11" ht="15" customHeight="1">
      <c r="A8830" s="54" t="s">
        <v>3100</v>
      </c>
      <c r="B8830" s="54" t="s">
        <v>3159</v>
      </c>
      <c r="C8830" s="55">
        <v>2024</v>
      </c>
      <c r="D8830" s="55" t="s">
        <v>3608</v>
      </c>
      <c r="E8830" s="56">
        <v>45330.778368055559</v>
      </c>
      <c r="F8830" s="57"/>
      <c r="G8830" s="56">
        <v>45330.780011574076</v>
      </c>
      <c r="H8830" s="56">
        <v>45330.8200462963</v>
      </c>
      <c r="I8830" s="54" t="s">
        <v>12155</v>
      </c>
      <c r="J8830" s="54" t="s">
        <v>12156</v>
      </c>
      <c r="K8830" s="54" t="s">
        <v>10872</v>
      </c>
    </row>
    <row r="8831" spans="1:11" ht="15" customHeight="1">
      <c r="A8831" s="54" t="s">
        <v>3093</v>
      </c>
      <c r="B8831" s="54" t="s">
        <v>4088</v>
      </c>
      <c r="C8831" s="55">
        <v>2024</v>
      </c>
      <c r="D8831" s="55" t="s">
        <v>3608</v>
      </c>
      <c r="E8831" s="56">
        <v>45330.879618055558</v>
      </c>
      <c r="F8831" s="57"/>
      <c r="G8831" s="56">
        <v>45330.880474537036</v>
      </c>
      <c r="H8831" s="56">
        <v>45331.019965277781</v>
      </c>
      <c r="I8831" s="54" t="s">
        <v>12157</v>
      </c>
      <c r="J8831" s="54" t="s">
        <v>12158</v>
      </c>
      <c r="K8831" s="54" t="s">
        <v>10872</v>
      </c>
    </row>
    <row r="8832" spans="1:11" ht="15" customHeight="1">
      <c r="A8832" s="54" t="s">
        <v>3100</v>
      </c>
      <c r="B8832" s="54" t="s">
        <v>3502</v>
      </c>
      <c r="C8832" s="55">
        <v>2024</v>
      </c>
      <c r="D8832" s="55" t="s">
        <v>3608</v>
      </c>
      <c r="E8832" s="56">
        <v>45331.038530092592</v>
      </c>
      <c r="F8832" s="57"/>
      <c r="G8832" s="56">
        <v>45331.03974537037</v>
      </c>
      <c r="H8832" s="56">
        <v>45331.044398148151</v>
      </c>
      <c r="I8832" s="54" t="s">
        <v>12159</v>
      </c>
      <c r="J8832" s="54"/>
      <c r="K8832" s="54" t="s">
        <v>10872</v>
      </c>
    </row>
    <row r="8833" spans="1:11" ht="15" customHeight="1">
      <c r="A8833" s="54" t="s">
        <v>3100</v>
      </c>
      <c r="B8833" s="54" t="s">
        <v>3101</v>
      </c>
      <c r="C8833" s="55">
        <v>2024</v>
      </c>
      <c r="D8833" s="55" t="s">
        <v>3608</v>
      </c>
      <c r="E8833" s="56">
        <v>45331.040312500001</v>
      </c>
      <c r="F8833" s="57"/>
      <c r="G8833" s="56">
        <v>45331.041412037041</v>
      </c>
      <c r="H8833" s="56">
        <v>45331.065520833334</v>
      </c>
      <c r="I8833" s="54" t="s">
        <v>12160</v>
      </c>
      <c r="J8833" s="54" t="s">
        <v>12161</v>
      </c>
      <c r="K8833" s="54" t="s">
        <v>10872</v>
      </c>
    </row>
    <row r="8834" spans="1:11" ht="15" customHeight="1">
      <c r="A8834" s="54" t="s">
        <v>3100</v>
      </c>
      <c r="B8834" s="54" t="s">
        <v>3736</v>
      </c>
      <c r="C8834" s="55">
        <v>2024</v>
      </c>
      <c r="D8834" s="55" t="s">
        <v>3608</v>
      </c>
      <c r="E8834" s="56">
        <v>45331.040312500001</v>
      </c>
      <c r="F8834" s="57"/>
      <c r="G8834" s="56">
        <v>45331.041412037041</v>
      </c>
      <c r="H8834" s="56">
        <v>45331.065520833334</v>
      </c>
      <c r="I8834" s="54" t="s">
        <v>12160</v>
      </c>
      <c r="J8834" s="54" t="s">
        <v>12161</v>
      </c>
      <c r="K8834" s="54" t="s">
        <v>10872</v>
      </c>
    </row>
    <row r="8835" spans="1:11" ht="15" customHeight="1">
      <c r="A8835" s="54" t="s">
        <v>3093</v>
      </c>
      <c r="B8835" s="54" t="s">
        <v>3183</v>
      </c>
      <c r="C8835" s="55">
        <v>2024</v>
      </c>
      <c r="D8835" s="55" t="s">
        <v>3608</v>
      </c>
      <c r="E8835" s="56">
        <v>45331.041712962964</v>
      </c>
      <c r="F8835" s="57"/>
      <c r="G8835" s="56">
        <v>45331.043009259258</v>
      </c>
      <c r="H8835" s="56">
        <v>45331.075694444444</v>
      </c>
      <c r="I8835" s="54" t="s">
        <v>12162</v>
      </c>
      <c r="J8835" s="54" t="s">
        <v>12163</v>
      </c>
      <c r="K8835" s="54" t="s">
        <v>10872</v>
      </c>
    </row>
    <row r="8836" spans="1:11" ht="15" customHeight="1">
      <c r="A8836" s="54" t="s">
        <v>3100</v>
      </c>
      <c r="B8836" s="54" t="s">
        <v>3104</v>
      </c>
      <c r="C8836" s="55">
        <v>2024</v>
      </c>
      <c r="D8836" s="55" t="s">
        <v>3608</v>
      </c>
      <c r="E8836" s="56">
        <v>45331.298368055555</v>
      </c>
      <c r="F8836" s="57"/>
      <c r="G8836" s="56">
        <v>45331.301203703704</v>
      </c>
      <c r="H8836" s="56"/>
      <c r="I8836" s="54" t="s">
        <v>12164</v>
      </c>
      <c r="J8836" s="54"/>
      <c r="K8836" s="54" t="s">
        <v>12086</v>
      </c>
    </row>
    <row r="8837" spans="1:11" ht="15" customHeight="1">
      <c r="A8837" s="54" t="s">
        <v>3100</v>
      </c>
      <c r="B8837" s="54" t="s">
        <v>3104</v>
      </c>
      <c r="C8837" s="55">
        <v>2024</v>
      </c>
      <c r="D8837" s="55" t="s">
        <v>3608</v>
      </c>
      <c r="E8837" s="56">
        <v>45331.313750000001</v>
      </c>
      <c r="F8837" s="57"/>
      <c r="G8837" s="56">
        <v>45331.317766203705</v>
      </c>
      <c r="H8837" s="56">
        <v>45331.66002314815</v>
      </c>
      <c r="I8837" s="54" t="s">
        <v>12165</v>
      </c>
      <c r="J8837" s="54"/>
      <c r="K8837" s="54" t="s">
        <v>3172</v>
      </c>
    </row>
    <row r="8838" spans="1:11" ht="15" customHeight="1">
      <c r="A8838" s="54" t="s">
        <v>3100</v>
      </c>
      <c r="B8838" s="54" t="s">
        <v>3131</v>
      </c>
      <c r="C8838" s="55">
        <v>2024</v>
      </c>
      <c r="D8838" s="55" t="s">
        <v>3608</v>
      </c>
      <c r="E8838" s="56">
        <v>45331.400752314818</v>
      </c>
      <c r="F8838" s="57"/>
      <c r="G8838" s="56">
        <v>45331.409502314818</v>
      </c>
      <c r="H8838" s="56">
        <v>45331.747800925928</v>
      </c>
      <c r="I8838" s="54" t="s">
        <v>12166</v>
      </c>
      <c r="J8838" s="54"/>
      <c r="K8838" s="54" t="s">
        <v>3172</v>
      </c>
    </row>
    <row r="8839" spans="1:11" ht="15" customHeight="1">
      <c r="A8839" s="54" t="s">
        <v>3100</v>
      </c>
      <c r="B8839" s="54" t="s">
        <v>3150</v>
      </c>
      <c r="C8839" s="55">
        <v>2024</v>
      </c>
      <c r="D8839" s="55" t="s">
        <v>3608</v>
      </c>
      <c r="E8839" s="56">
        <v>45331.462905092594</v>
      </c>
      <c r="F8839" s="57"/>
      <c r="G8839" s="56">
        <v>45331.466979166667</v>
      </c>
      <c r="H8839" s="56"/>
      <c r="I8839" s="54" t="s">
        <v>12167</v>
      </c>
      <c r="J8839" s="54"/>
      <c r="K8839" s="54" t="s">
        <v>12086</v>
      </c>
    </row>
    <row r="8840" spans="1:11" ht="15" customHeight="1">
      <c r="A8840" s="54" t="s">
        <v>3100</v>
      </c>
      <c r="B8840" s="54" t="s">
        <v>3150</v>
      </c>
      <c r="C8840" s="55">
        <v>2024</v>
      </c>
      <c r="D8840" s="55" t="s">
        <v>3608</v>
      </c>
      <c r="E8840" s="56">
        <v>45331.467407407406</v>
      </c>
      <c r="F8840" s="57"/>
      <c r="G8840" s="56">
        <v>45331.469942129632</v>
      </c>
      <c r="H8840" s="56">
        <v>45331.658842592595</v>
      </c>
      <c r="I8840" s="54" t="s">
        <v>12168</v>
      </c>
      <c r="J8840" s="54"/>
      <c r="K8840" s="54" t="s">
        <v>3172</v>
      </c>
    </row>
    <row r="8841" spans="1:11" ht="15" customHeight="1">
      <c r="A8841" s="54" t="s">
        <v>3100</v>
      </c>
      <c r="B8841" s="54" t="s">
        <v>3112</v>
      </c>
      <c r="C8841" s="55">
        <v>2024</v>
      </c>
      <c r="D8841" s="55" t="s">
        <v>3608</v>
      </c>
      <c r="E8841" s="56">
        <v>45331.499247685184</v>
      </c>
      <c r="F8841" s="57"/>
      <c r="G8841" s="56">
        <v>45331.506863425922</v>
      </c>
      <c r="H8841" s="56">
        <v>45332.31658564815</v>
      </c>
      <c r="I8841" s="54" t="s">
        <v>12169</v>
      </c>
      <c r="J8841" s="54"/>
      <c r="K8841" s="54" t="s">
        <v>3172</v>
      </c>
    </row>
    <row r="8842" spans="1:11" ht="15" customHeight="1">
      <c r="A8842" s="54" t="s">
        <v>3100</v>
      </c>
      <c r="B8842" s="54" t="s">
        <v>3104</v>
      </c>
      <c r="C8842" s="55">
        <v>2024</v>
      </c>
      <c r="D8842" s="55" t="s">
        <v>3608</v>
      </c>
      <c r="E8842" s="56">
        <v>45331.502650462964</v>
      </c>
      <c r="F8842" s="57"/>
      <c r="G8842" s="56">
        <v>45331.506435185183</v>
      </c>
      <c r="H8842" s="56">
        <v>45331.74863425926</v>
      </c>
      <c r="I8842" s="54" t="s">
        <v>12170</v>
      </c>
      <c r="J8842" s="54"/>
      <c r="K8842" s="54" t="s">
        <v>3172</v>
      </c>
    </row>
    <row r="8843" spans="1:11" ht="15" customHeight="1">
      <c r="A8843" s="54" t="s">
        <v>3100</v>
      </c>
      <c r="B8843" s="54" t="s">
        <v>3112</v>
      </c>
      <c r="C8843" s="55">
        <v>2024</v>
      </c>
      <c r="D8843" s="55" t="s">
        <v>3608</v>
      </c>
      <c r="E8843" s="56">
        <v>45331.509155092594</v>
      </c>
      <c r="F8843" s="57"/>
      <c r="G8843" s="56">
        <v>45331.516030092593</v>
      </c>
      <c r="H8843" s="56"/>
      <c r="I8843" s="54" t="s">
        <v>12171</v>
      </c>
      <c r="J8843" s="54"/>
      <c r="K8843" s="54" t="s">
        <v>7570</v>
      </c>
    </row>
    <row r="8844" spans="1:11" ht="15" customHeight="1">
      <c r="A8844" s="54" t="s">
        <v>3100</v>
      </c>
      <c r="B8844" s="54" t="s">
        <v>3116</v>
      </c>
      <c r="C8844" s="55">
        <v>2024</v>
      </c>
      <c r="D8844" s="55" t="s">
        <v>3608</v>
      </c>
      <c r="E8844" s="56">
        <v>45331.640659722223</v>
      </c>
      <c r="F8844" s="57"/>
      <c r="G8844" s="56">
        <v>45331.645069444443</v>
      </c>
      <c r="H8844" s="56">
        <v>45331.656689814816</v>
      </c>
      <c r="I8844" s="54" t="s">
        <v>12172</v>
      </c>
      <c r="J8844" s="54"/>
      <c r="K8844" s="54" t="s">
        <v>3172</v>
      </c>
    </row>
    <row r="8845" spans="1:11" ht="15" customHeight="1">
      <c r="A8845" s="54" t="s">
        <v>3100</v>
      </c>
      <c r="B8845" s="54" t="s">
        <v>3207</v>
      </c>
      <c r="C8845" s="55">
        <v>2024</v>
      </c>
      <c r="D8845" s="55" t="s">
        <v>3608</v>
      </c>
      <c r="E8845" s="56">
        <v>45331.686157407406</v>
      </c>
      <c r="F8845" s="57"/>
      <c r="G8845" s="56">
        <v>45331.690081018518</v>
      </c>
      <c r="H8845" s="56">
        <v>45331.752951388888</v>
      </c>
      <c r="I8845" s="54" t="s">
        <v>12173</v>
      </c>
      <c r="J8845" s="54"/>
      <c r="K8845" s="54" t="s">
        <v>3172</v>
      </c>
    </row>
    <row r="8846" spans="1:11" ht="15" customHeight="1">
      <c r="A8846" s="54" t="s">
        <v>3100</v>
      </c>
      <c r="B8846" s="54" t="s">
        <v>3131</v>
      </c>
      <c r="C8846" s="55">
        <v>2024</v>
      </c>
      <c r="D8846" s="55" t="s">
        <v>3608</v>
      </c>
      <c r="E8846" s="56">
        <v>45331.7580787037</v>
      </c>
      <c r="F8846" s="57"/>
      <c r="G8846" s="56">
        <v>45331.760289351849</v>
      </c>
      <c r="H8846" s="56"/>
      <c r="I8846" s="54" t="s">
        <v>12174</v>
      </c>
      <c r="J8846" s="54"/>
      <c r="K8846" s="54" t="s">
        <v>12086</v>
      </c>
    </row>
    <row r="8847" spans="1:11" ht="15" customHeight="1">
      <c r="A8847" s="54" t="s">
        <v>3100</v>
      </c>
      <c r="B8847" s="54" t="s">
        <v>3116</v>
      </c>
      <c r="C8847" s="55">
        <v>2024</v>
      </c>
      <c r="D8847" s="55" t="s">
        <v>3608</v>
      </c>
      <c r="E8847" s="56">
        <v>45331.780104166668</v>
      </c>
      <c r="F8847" s="57"/>
      <c r="G8847" s="56">
        <v>45331.786469907405</v>
      </c>
      <c r="H8847" s="56"/>
      <c r="I8847" s="54" t="s">
        <v>12175</v>
      </c>
      <c r="J8847" s="54"/>
      <c r="K8847" s="54" t="s">
        <v>12086</v>
      </c>
    </row>
    <row r="8848" spans="1:11" ht="15" customHeight="1">
      <c r="A8848" s="54" t="s">
        <v>3093</v>
      </c>
      <c r="B8848" s="54" t="s">
        <v>4596</v>
      </c>
      <c r="C8848" s="55">
        <v>2024</v>
      </c>
      <c r="D8848" s="55" t="s">
        <v>3608</v>
      </c>
      <c r="E8848" s="56">
        <v>45331.821180555555</v>
      </c>
      <c r="F8848" s="57"/>
      <c r="G8848" s="56">
        <v>45331.824664351851</v>
      </c>
      <c r="H8848" s="56">
        <v>45332.021435185183</v>
      </c>
      <c r="I8848" s="54" t="s">
        <v>12176</v>
      </c>
      <c r="J8848" s="54"/>
      <c r="K8848" s="54" t="s">
        <v>3097</v>
      </c>
    </row>
    <row r="8849" spans="1:11" ht="15" customHeight="1">
      <c r="A8849" s="54" t="s">
        <v>3100</v>
      </c>
      <c r="B8849" s="54" t="s">
        <v>3147</v>
      </c>
      <c r="C8849" s="55">
        <v>2024</v>
      </c>
      <c r="D8849" s="55" t="s">
        <v>3608</v>
      </c>
      <c r="E8849" s="56">
        <v>45331.876134259262</v>
      </c>
      <c r="F8849" s="57"/>
      <c r="G8849" s="56">
        <v>45331.878344907411</v>
      </c>
      <c r="H8849" s="56">
        <v>45332.021365740744</v>
      </c>
      <c r="I8849" s="54" t="s">
        <v>12177</v>
      </c>
      <c r="J8849" s="54"/>
      <c r="K8849" s="54" t="s">
        <v>3097</v>
      </c>
    </row>
    <row r="8850" spans="1:11" ht="15" customHeight="1">
      <c r="A8850" s="54" t="s">
        <v>3100</v>
      </c>
      <c r="B8850" s="54" t="s">
        <v>3104</v>
      </c>
      <c r="C8850" s="55">
        <v>2024</v>
      </c>
      <c r="D8850" s="55" t="s">
        <v>3608</v>
      </c>
      <c r="E8850" s="56">
        <v>45332.423703703702</v>
      </c>
      <c r="F8850" s="57"/>
      <c r="G8850" s="56">
        <v>45332.424942129626</v>
      </c>
      <c r="H8850" s="56"/>
      <c r="I8850" s="54" t="s">
        <v>12178</v>
      </c>
      <c r="J8850" s="54"/>
      <c r="K8850" s="54" t="s">
        <v>3172</v>
      </c>
    </row>
    <row r="8851" spans="1:11" ht="15" customHeight="1">
      <c r="A8851" s="54" t="s">
        <v>3100</v>
      </c>
      <c r="B8851" s="54" t="s">
        <v>3368</v>
      </c>
      <c r="C8851" s="55">
        <v>2024</v>
      </c>
      <c r="D8851" s="55" t="s">
        <v>3608</v>
      </c>
      <c r="E8851" s="56">
        <v>45332.425104166665</v>
      </c>
      <c r="F8851" s="57"/>
      <c r="G8851" s="56">
        <v>45332.42597222222</v>
      </c>
      <c r="H8851" s="56"/>
      <c r="I8851" s="54" t="s">
        <v>12179</v>
      </c>
      <c r="J8851" s="54"/>
      <c r="K8851" s="54" t="s">
        <v>12086</v>
      </c>
    </row>
    <row r="8852" spans="1:11" ht="15" customHeight="1">
      <c r="A8852" s="54" t="s">
        <v>3100</v>
      </c>
      <c r="B8852" s="54" t="s">
        <v>3318</v>
      </c>
      <c r="C8852" s="55">
        <v>2024</v>
      </c>
      <c r="D8852" s="55" t="s">
        <v>3608</v>
      </c>
      <c r="E8852" s="56">
        <v>45332.426354166666</v>
      </c>
      <c r="F8852" s="57"/>
      <c r="G8852" s="56">
        <v>45332.427118055559</v>
      </c>
      <c r="H8852" s="56">
        <v>45332.480682870373</v>
      </c>
      <c r="I8852" s="54" t="s">
        <v>12180</v>
      </c>
      <c r="J8852" s="54"/>
      <c r="K8852" s="54" t="s">
        <v>12086</v>
      </c>
    </row>
    <row r="8853" spans="1:11" ht="15" customHeight="1">
      <c r="A8853" s="54" t="s">
        <v>3100</v>
      </c>
      <c r="B8853" s="54" t="s">
        <v>3145</v>
      </c>
      <c r="C8853" s="55">
        <v>2024</v>
      </c>
      <c r="D8853" s="55" t="s">
        <v>3608</v>
      </c>
      <c r="E8853" s="56">
        <v>45332.427881944444</v>
      </c>
      <c r="F8853" s="57">
        <v>45332.291666666664</v>
      </c>
      <c r="G8853" s="56">
        <v>45332.439247685186</v>
      </c>
      <c r="H8853" s="56">
        <v>45332.54755787037</v>
      </c>
      <c r="I8853" s="54" t="s">
        <v>12181</v>
      </c>
      <c r="J8853" s="54"/>
      <c r="K8853" s="54" t="s">
        <v>12086</v>
      </c>
    </row>
    <row r="8854" spans="1:11" ht="15" customHeight="1">
      <c r="A8854" s="54" t="s">
        <v>3100</v>
      </c>
      <c r="B8854" s="54" t="s">
        <v>3504</v>
      </c>
      <c r="C8854" s="55">
        <v>2024</v>
      </c>
      <c r="D8854" s="55" t="s">
        <v>3608</v>
      </c>
      <c r="E8854" s="56">
        <v>45332.428460648145</v>
      </c>
      <c r="F8854" s="57"/>
      <c r="G8854" s="56">
        <v>45332.433287037034</v>
      </c>
      <c r="H8854" s="56"/>
      <c r="I8854" s="54" t="s">
        <v>12182</v>
      </c>
      <c r="J8854" s="54"/>
      <c r="K8854" s="54" t="s">
        <v>12086</v>
      </c>
    </row>
    <row r="8855" spans="1:11" ht="15" customHeight="1">
      <c r="A8855" s="54" t="s">
        <v>3100</v>
      </c>
      <c r="B8855" s="54" t="s">
        <v>3147</v>
      </c>
      <c r="C8855" s="55">
        <v>2024</v>
      </c>
      <c r="D8855" s="55" t="s">
        <v>3608</v>
      </c>
      <c r="E8855" s="56">
        <v>45332.451168981483</v>
      </c>
      <c r="F8855" s="57"/>
      <c r="G8855" s="56">
        <v>45332.452789351853</v>
      </c>
      <c r="H8855" s="56">
        <v>45332.48028935185</v>
      </c>
      <c r="I8855" s="54" t="s">
        <v>12183</v>
      </c>
      <c r="J8855" s="54"/>
      <c r="K8855" s="54" t="s">
        <v>12086</v>
      </c>
    </row>
    <row r="8856" spans="1:11" ht="15" customHeight="1">
      <c r="A8856" s="54" t="s">
        <v>3100</v>
      </c>
      <c r="B8856" s="54" t="s">
        <v>3101</v>
      </c>
      <c r="C8856" s="55">
        <v>2024</v>
      </c>
      <c r="D8856" s="55" t="s">
        <v>3608</v>
      </c>
      <c r="E8856" s="56">
        <v>45332.516655092593</v>
      </c>
      <c r="F8856" s="57"/>
      <c r="G8856" s="56">
        <v>45332.519571759258</v>
      </c>
      <c r="H8856" s="56">
        <v>45332.520474537036</v>
      </c>
      <c r="I8856" s="54" t="s">
        <v>12184</v>
      </c>
      <c r="J8856" s="54"/>
      <c r="K8856" s="54" t="s">
        <v>12086</v>
      </c>
    </row>
    <row r="8857" spans="1:11" ht="15" customHeight="1">
      <c r="A8857" s="54" t="s">
        <v>3100</v>
      </c>
      <c r="B8857" s="54" t="s">
        <v>3125</v>
      </c>
      <c r="C8857" s="55">
        <v>2024</v>
      </c>
      <c r="D8857" s="55" t="s">
        <v>3608</v>
      </c>
      <c r="E8857" s="56">
        <v>45332.527928240743</v>
      </c>
      <c r="F8857" s="57">
        <v>45332.322916666664</v>
      </c>
      <c r="G8857" s="56">
        <v>45332.529780092591</v>
      </c>
      <c r="H8857" s="56">
        <v>45332.530763888892</v>
      </c>
      <c r="I8857" s="54" t="s">
        <v>12185</v>
      </c>
      <c r="J8857" s="54"/>
      <c r="K8857" s="54" t="s">
        <v>12086</v>
      </c>
    </row>
    <row r="8858" spans="1:11" ht="15" customHeight="1">
      <c r="A8858" s="54" t="s">
        <v>3100</v>
      </c>
      <c r="B8858" s="54" t="s">
        <v>3131</v>
      </c>
      <c r="C8858" s="55">
        <v>2024</v>
      </c>
      <c r="D8858" s="55" t="s">
        <v>3608</v>
      </c>
      <c r="E8858" s="56">
        <v>45332.543321759258</v>
      </c>
      <c r="F8858" s="57">
        <v>45332.541666666664</v>
      </c>
      <c r="G8858" s="56">
        <v>45332.546354166669</v>
      </c>
      <c r="H8858" s="56">
        <v>45332.546840277777</v>
      </c>
      <c r="I8858" s="54" t="s">
        <v>12186</v>
      </c>
      <c r="J8858" s="54"/>
      <c r="K8858" s="54" t="s">
        <v>7570</v>
      </c>
    </row>
    <row r="8859" spans="1:11" ht="15" customHeight="1">
      <c r="A8859" s="54" t="s">
        <v>3100</v>
      </c>
      <c r="B8859" s="54" t="s">
        <v>3112</v>
      </c>
      <c r="C8859" s="55">
        <v>2024</v>
      </c>
      <c r="D8859" s="55" t="s">
        <v>3608</v>
      </c>
      <c r="E8859" s="56">
        <v>45332.561331018522</v>
      </c>
      <c r="F8859" s="57">
        <v>45332.563888888886</v>
      </c>
      <c r="G8859" s="56">
        <v>45332.567442129628</v>
      </c>
      <c r="H8859" s="56">
        <v>45332.649178240739</v>
      </c>
      <c r="I8859" s="54" t="s">
        <v>12187</v>
      </c>
      <c r="J8859" s="54"/>
      <c r="K8859" s="54" t="s">
        <v>3172</v>
      </c>
    </row>
    <row r="8860" spans="1:11" ht="15" customHeight="1">
      <c r="A8860" s="54" t="s">
        <v>3100</v>
      </c>
      <c r="B8860" s="54" t="s">
        <v>3150</v>
      </c>
      <c r="C8860" s="55">
        <v>2024</v>
      </c>
      <c r="D8860" s="55" t="s">
        <v>3608</v>
      </c>
      <c r="E8860" s="56">
        <v>45332.597418981481</v>
      </c>
      <c r="F8860" s="57">
        <v>45332.572916666664</v>
      </c>
      <c r="G8860" s="56">
        <v>45332.601053240738</v>
      </c>
      <c r="H8860" s="56">
        <v>45332.648900462962</v>
      </c>
      <c r="I8860" s="54" t="s">
        <v>12188</v>
      </c>
      <c r="J8860" s="54"/>
      <c r="K8860" s="54" t="s">
        <v>12086</v>
      </c>
    </row>
    <row r="8861" spans="1:11" ht="15" customHeight="1">
      <c r="A8861" s="54" t="s">
        <v>3100</v>
      </c>
      <c r="B8861" s="54" t="s">
        <v>3340</v>
      </c>
      <c r="C8861" s="55">
        <v>2024</v>
      </c>
      <c r="D8861" s="55" t="s">
        <v>3608</v>
      </c>
      <c r="E8861" s="56">
        <v>45332.601284722223</v>
      </c>
      <c r="F8861" s="57">
        <v>45332.583333333336</v>
      </c>
      <c r="G8861" s="56">
        <v>45332.602824074071</v>
      </c>
      <c r="H8861" s="56">
        <v>45332.628923611112</v>
      </c>
      <c r="I8861" s="54" t="s">
        <v>12189</v>
      </c>
      <c r="J8861" s="54"/>
      <c r="K8861" s="54" t="s">
        <v>12086</v>
      </c>
    </row>
    <row r="8862" spans="1:11" ht="15" customHeight="1">
      <c r="A8862" s="54" t="s">
        <v>3100</v>
      </c>
      <c r="B8862" s="54" t="s">
        <v>3150</v>
      </c>
      <c r="C8862" s="55">
        <v>2024</v>
      </c>
      <c r="D8862" s="55" t="s">
        <v>3608</v>
      </c>
      <c r="E8862" s="56">
        <v>45332.626782407409</v>
      </c>
      <c r="F8862" s="57"/>
      <c r="G8862" s="56">
        <v>45332.628530092596</v>
      </c>
      <c r="H8862" s="56">
        <v>45332.649560185186</v>
      </c>
      <c r="I8862" s="54" t="s">
        <v>12190</v>
      </c>
      <c r="J8862" s="54"/>
      <c r="K8862" s="54" t="s">
        <v>12086</v>
      </c>
    </row>
    <row r="8863" spans="1:11" ht="15" customHeight="1">
      <c r="A8863" s="54" t="s">
        <v>3100</v>
      </c>
      <c r="B8863" s="54" t="s">
        <v>3212</v>
      </c>
      <c r="C8863" s="55">
        <v>2024</v>
      </c>
      <c r="D8863" s="55" t="s">
        <v>3608</v>
      </c>
      <c r="E8863" s="56">
        <v>45332.717129629629</v>
      </c>
      <c r="F8863" s="57"/>
      <c r="G8863" s="56">
        <v>45332.720578703702</v>
      </c>
      <c r="H8863" s="56">
        <v>45332.721018518518</v>
      </c>
      <c r="I8863" s="54" t="s">
        <v>12191</v>
      </c>
      <c r="J8863" s="54"/>
      <c r="K8863" s="54" t="s">
        <v>3172</v>
      </c>
    </row>
    <row r="8864" spans="1:11" ht="15" customHeight="1">
      <c r="A8864" s="54" t="s">
        <v>3100</v>
      </c>
      <c r="B8864" s="54" t="s">
        <v>3131</v>
      </c>
      <c r="C8864" s="55">
        <v>2024</v>
      </c>
      <c r="D8864" s="55" t="s">
        <v>3608</v>
      </c>
      <c r="E8864" s="56">
        <v>45332.730057870373</v>
      </c>
      <c r="F8864" s="57"/>
      <c r="G8864" s="56">
        <v>45332.732256944444</v>
      </c>
      <c r="H8864" s="56">
        <v>45332.746111111112</v>
      </c>
      <c r="I8864" s="54" t="s">
        <v>12192</v>
      </c>
      <c r="J8864" s="54"/>
      <c r="K8864" s="54" t="s">
        <v>3172</v>
      </c>
    </row>
    <row r="8865" spans="1:11" ht="15" customHeight="1">
      <c r="A8865" s="54" t="s">
        <v>3100</v>
      </c>
      <c r="B8865" s="54" t="s">
        <v>3150</v>
      </c>
      <c r="C8865" s="55">
        <v>2024</v>
      </c>
      <c r="D8865" s="55" t="s">
        <v>3608</v>
      </c>
      <c r="E8865" s="56">
        <v>45332.769525462965</v>
      </c>
      <c r="F8865" s="57"/>
      <c r="G8865" s="56">
        <v>45332.771168981482</v>
      </c>
      <c r="H8865" s="56">
        <v>45332.77416666667</v>
      </c>
      <c r="I8865" s="54" t="s">
        <v>12193</v>
      </c>
      <c r="J8865" s="54"/>
      <c r="K8865" s="54" t="s">
        <v>12086</v>
      </c>
    </row>
    <row r="8866" spans="1:11" ht="15" customHeight="1">
      <c r="A8866" s="54" t="s">
        <v>3100</v>
      </c>
      <c r="B8866" s="54" t="s">
        <v>3154</v>
      </c>
      <c r="C8866" s="55">
        <v>2024</v>
      </c>
      <c r="D8866" s="55" t="s">
        <v>3608</v>
      </c>
      <c r="E8866" s="56">
        <v>45332.772430555553</v>
      </c>
      <c r="F8866" s="57"/>
      <c r="G8866" s="56">
        <v>45332.773518518516</v>
      </c>
      <c r="H8866" s="56">
        <v>45332.797395833331</v>
      </c>
      <c r="I8866" s="54" t="s">
        <v>12194</v>
      </c>
      <c r="J8866" s="54"/>
      <c r="K8866" s="54" t="s">
        <v>3172</v>
      </c>
    </row>
    <row r="8867" spans="1:11" ht="15" customHeight="1">
      <c r="A8867" s="54" t="s">
        <v>3100</v>
      </c>
      <c r="B8867" s="54" t="s">
        <v>3131</v>
      </c>
      <c r="C8867" s="55">
        <v>2024</v>
      </c>
      <c r="D8867" s="55" t="s">
        <v>3608</v>
      </c>
      <c r="E8867" s="56">
        <v>45332.90116898148</v>
      </c>
      <c r="F8867" s="57"/>
      <c r="G8867" s="56">
        <v>45332.904756944445</v>
      </c>
      <c r="H8867" s="56">
        <v>45333.275000000001</v>
      </c>
      <c r="I8867" s="54" t="s">
        <v>12195</v>
      </c>
      <c r="J8867" s="54" t="s">
        <v>12196</v>
      </c>
      <c r="K8867" s="54" t="s">
        <v>10872</v>
      </c>
    </row>
    <row r="8868" spans="1:11" ht="15" customHeight="1">
      <c r="A8868" s="54" t="s">
        <v>3100</v>
      </c>
      <c r="B8868" s="54" t="s">
        <v>3116</v>
      </c>
      <c r="C8868" s="55">
        <v>2024</v>
      </c>
      <c r="D8868" s="55" t="s">
        <v>3608</v>
      </c>
      <c r="E8868" s="56">
        <v>45333.118969907409</v>
      </c>
      <c r="F8868" s="57"/>
      <c r="G8868" s="56">
        <v>45333.123368055552</v>
      </c>
      <c r="H8868" s="56"/>
      <c r="I8868" s="54" t="s">
        <v>12197</v>
      </c>
      <c r="J8868" s="54"/>
      <c r="K8868" s="54" t="s">
        <v>3172</v>
      </c>
    </row>
    <row r="8869" spans="1:11" ht="15" customHeight="1">
      <c r="A8869" s="54" t="s">
        <v>3100</v>
      </c>
      <c r="B8869" s="54" t="s">
        <v>3147</v>
      </c>
      <c r="C8869" s="55">
        <v>2024</v>
      </c>
      <c r="D8869" s="55" t="s">
        <v>3608</v>
      </c>
      <c r="E8869" s="56">
        <v>45333.197384259256</v>
      </c>
      <c r="F8869" s="57"/>
      <c r="G8869" s="56">
        <v>45333.201226851852</v>
      </c>
      <c r="H8869" s="56"/>
      <c r="I8869" s="54" t="s">
        <v>12198</v>
      </c>
      <c r="J8869" s="54"/>
      <c r="K8869" s="54" t="s">
        <v>3172</v>
      </c>
    </row>
    <row r="8870" spans="1:11" ht="15" customHeight="1">
      <c r="A8870" s="54" t="s">
        <v>3100</v>
      </c>
      <c r="B8870" s="54" t="s">
        <v>3104</v>
      </c>
      <c r="C8870" s="55">
        <v>2024</v>
      </c>
      <c r="D8870" s="55" t="s">
        <v>3608</v>
      </c>
      <c r="E8870" s="56">
        <v>45333.299212962964</v>
      </c>
      <c r="F8870" s="57"/>
      <c r="G8870" s="56">
        <v>45333.300370370373</v>
      </c>
      <c r="H8870" s="56"/>
      <c r="I8870" s="54" t="s">
        <v>12199</v>
      </c>
      <c r="J8870" s="54"/>
      <c r="K8870" s="54" t="s">
        <v>12086</v>
      </c>
    </row>
    <row r="8871" spans="1:11" ht="15" customHeight="1">
      <c r="A8871" s="54" t="s">
        <v>3100</v>
      </c>
      <c r="B8871" s="54" t="s">
        <v>3207</v>
      </c>
      <c r="C8871" s="55">
        <v>2024</v>
      </c>
      <c r="D8871" s="55" t="s">
        <v>3608</v>
      </c>
      <c r="E8871" s="56">
        <v>45333.371898148151</v>
      </c>
      <c r="F8871" s="57">
        <v>45333.291666666664</v>
      </c>
      <c r="G8871" s="56">
        <v>45333.373356481483</v>
      </c>
      <c r="H8871" s="56">
        <v>45333.77275462963</v>
      </c>
      <c r="I8871" s="54" t="s">
        <v>12200</v>
      </c>
      <c r="J8871" s="54"/>
      <c r="K8871" s="54" t="s">
        <v>7570</v>
      </c>
    </row>
    <row r="8872" spans="1:11" ht="15" customHeight="1">
      <c r="A8872" s="54" t="s">
        <v>3093</v>
      </c>
      <c r="B8872" s="54" t="s">
        <v>3183</v>
      </c>
      <c r="C8872" s="55">
        <v>2024</v>
      </c>
      <c r="D8872" s="55" t="s">
        <v>3608</v>
      </c>
      <c r="E8872" s="56">
        <v>45333.409039351849</v>
      </c>
      <c r="F8872" s="57">
        <v>45333.382638888892</v>
      </c>
      <c r="G8872" s="56">
        <v>45333.411134259259</v>
      </c>
      <c r="H8872" s="56">
        <v>45333.539502314816</v>
      </c>
      <c r="I8872" s="54" t="s">
        <v>12201</v>
      </c>
      <c r="J8872" s="54"/>
      <c r="K8872" s="54" t="s">
        <v>7570</v>
      </c>
    </row>
    <row r="8873" spans="1:11" ht="15" customHeight="1">
      <c r="A8873" s="54" t="s">
        <v>3100</v>
      </c>
      <c r="B8873" s="54" t="s">
        <v>3101</v>
      </c>
      <c r="C8873" s="55">
        <v>2024</v>
      </c>
      <c r="D8873" s="55" t="s">
        <v>3608</v>
      </c>
      <c r="E8873" s="56">
        <v>45333.432974537034</v>
      </c>
      <c r="F8873" s="57"/>
      <c r="G8873" s="56">
        <v>45333.439039351855</v>
      </c>
      <c r="H8873" s="56">
        <v>45333.455949074072</v>
      </c>
      <c r="I8873" s="54" t="s">
        <v>12202</v>
      </c>
      <c r="J8873" s="54"/>
      <c r="K8873" s="54" t="s">
        <v>7570</v>
      </c>
    </row>
    <row r="8874" spans="1:11" ht="15" customHeight="1">
      <c r="A8874" s="54" t="s">
        <v>3100</v>
      </c>
      <c r="B8874" s="54" t="s">
        <v>3258</v>
      </c>
      <c r="C8874" s="55">
        <v>2024</v>
      </c>
      <c r="D8874" s="55" t="s">
        <v>3608</v>
      </c>
      <c r="E8874" s="56">
        <v>45333.588078703702</v>
      </c>
      <c r="F8874" s="57"/>
      <c r="G8874" s="56">
        <v>45333.594293981485</v>
      </c>
      <c r="H8874" s="56">
        <v>45333.622569444444</v>
      </c>
      <c r="I8874" s="54" t="s">
        <v>12203</v>
      </c>
      <c r="J8874" s="54"/>
      <c r="K8874" s="54" t="s">
        <v>7570</v>
      </c>
    </row>
    <row r="8875" spans="1:11" ht="15" customHeight="1">
      <c r="A8875" s="54" t="s">
        <v>3100</v>
      </c>
      <c r="B8875" s="54" t="s">
        <v>3225</v>
      </c>
      <c r="C8875" s="55">
        <v>2024</v>
      </c>
      <c r="D8875" s="55" t="s">
        <v>3608</v>
      </c>
      <c r="E8875" s="56">
        <v>45333.629652777781</v>
      </c>
      <c r="F8875" s="57">
        <v>45333.615277777775</v>
      </c>
      <c r="G8875" s="56">
        <v>45333.634641203702</v>
      </c>
      <c r="H8875" s="56">
        <v>45333.682118055556</v>
      </c>
      <c r="I8875" s="54" t="s">
        <v>12204</v>
      </c>
      <c r="J8875" s="54"/>
      <c r="K8875" s="54" t="s">
        <v>7570</v>
      </c>
    </row>
    <row r="8876" spans="1:11" ht="15" customHeight="1">
      <c r="A8876" s="54" t="s">
        <v>3100</v>
      </c>
      <c r="B8876" s="54" t="s">
        <v>3133</v>
      </c>
      <c r="C8876" s="55">
        <v>2024</v>
      </c>
      <c r="D8876" s="55" t="s">
        <v>3608</v>
      </c>
      <c r="E8876" s="56">
        <v>45333.676377314812</v>
      </c>
      <c r="F8876" s="57"/>
      <c r="G8876" s="56">
        <v>45333.67728009259</v>
      </c>
      <c r="H8876" s="56">
        <v>45333.772488425922</v>
      </c>
      <c r="I8876" s="54" t="s">
        <v>12205</v>
      </c>
      <c r="J8876" s="54"/>
      <c r="K8876" s="54" t="s">
        <v>3172</v>
      </c>
    </row>
    <row r="8877" spans="1:11" ht="15" customHeight="1">
      <c r="A8877" s="54" t="s">
        <v>3100</v>
      </c>
      <c r="B8877" s="54" t="s">
        <v>3131</v>
      </c>
      <c r="C8877" s="55">
        <v>2024</v>
      </c>
      <c r="D8877" s="55" t="s">
        <v>3608</v>
      </c>
      <c r="E8877" s="56">
        <v>45333.700104166666</v>
      </c>
      <c r="F8877" s="57"/>
      <c r="G8877" s="56">
        <v>45333.704699074071</v>
      </c>
      <c r="H8877" s="56">
        <v>45333.775358796294</v>
      </c>
      <c r="I8877" s="54" t="s">
        <v>12206</v>
      </c>
      <c r="J8877" s="54"/>
      <c r="K8877" s="54" t="s">
        <v>12086</v>
      </c>
    </row>
    <row r="8878" spans="1:11" ht="15" customHeight="1">
      <c r="A8878" s="54" t="s">
        <v>3100</v>
      </c>
      <c r="B8878" s="54" t="s">
        <v>3131</v>
      </c>
      <c r="C8878" s="55">
        <v>2024</v>
      </c>
      <c r="D8878" s="55" t="s">
        <v>3608</v>
      </c>
      <c r="E8878" s="56">
        <v>45333.704872685186</v>
      </c>
      <c r="F8878" s="57"/>
      <c r="G8878" s="56">
        <v>45333.708020833335</v>
      </c>
      <c r="H8878" s="56"/>
      <c r="I8878" s="54" t="s">
        <v>12207</v>
      </c>
      <c r="J8878" s="54"/>
      <c r="K8878" s="54" t="s">
        <v>7570</v>
      </c>
    </row>
    <row r="8879" spans="1:11" ht="15" customHeight="1">
      <c r="A8879" s="54" t="s">
        <v>3100</v>
      </c>
      <c r="B8879" s="54" t="s">
        <v>3101</v>
      </c>
      <c r="C8879" s="55">
        <v>2024</v>
      </c>
      <c r="D8879" s="55" t="s">
        <v>3608</v>
      </c>
      <c r="E8879" s="56">
        <v>45333.79928240741</v>
      </c>
      <c r="F8879" s="57"/>
      <c r="G8879" s="56">
        <v>45333.801099537035</v>
      </c>
      <c r="H8879" s="56">
        <v>45333.803865740738</v>
      </c>
      <c r="I8879" s="54" t="s">
        <v>12208</v>
      </c>
      <c r="J8879" s="54"/>
      <c r="K8879" s="54" t="s">
        <v>12086</v>
      </c>
    </row>
    <row r="8880" spans="1:11" ht="15" customHeight="1">
      <c r="A8880" s="54" t="s">
        <v>3100</v>
      </c>
      <c r="B8880" s="54" t="s">
        <v>3196</v>
      </c>
      <c r="C8880" s="55">
        <v>2024</v>
      </c>
      <c r="D8880" s="55" t="s">
        <v>3608</v>
      </c>
      <c r="E8880" s="56">
        <v>45333.834930555553</v>
      </c>
      <c r="F8880" s="57">
        <v>45333.819444444445</v>
      </c>
      <c r="G8880" s="56">
        <v>45333.838159722225</v>
      </c>
      <c r="H8880" s="56">
        <v>45333.838530092595</v>
      </c>
      <c r="I8880" s="54" t="s">
        <v>12209</v>
      </c>
      <c r="J8880" s="54"/>
      <c r="K8880" s="54" t="s">
        <v>12086</v>
      </c>
    </row>
    <row r="8881" spans="1:11" ht="15" customHeight="1">
      <c r="A8881" s="54" t="s">
        <v>3100</v>
      </c>
      <c r="B8881" s="54" t="s">
        <v>3116</v>
      </c>
      <c r="C8881" s="55">
        <v>2024</v>
      </c>
      <c r="D8881" s="55" t="s">
        <v>3608</v>
      </c>
      <c r="E8881" s="56">
        <v>45333.991377314815</v>
      </c>
      <c r="F8881" s="57"/>
      <c r="G8881" s="56">
        <v>45333.993356481478</v>
      </c>
      <c r="H8881" s="56">
        <v>45333.997766203705</v>
      </c>
      <c r="I8881" s="54" t="s">
        <v>12210</v>
      </c>
      <c r="J8881" s="54"/>
      <c r="K8881" s="54" t="s">
        <v>12086</v>
      </c>
    </row>
    <row r="8882" spans="1:11" ht="15" customHeight="1">
      <c r="A8882" s="54" t="s">
        <v>3100</v>
      </c>
      <c r="B8882" s="54" t="s">
        <v>3104</v>
      </c>
      <c r="C8882" s="55">
        <v>2024</v>
      </c>
      <c r="D8882" s="55" t="s">
        <v>3608</v>
      </c>
      <c r="E8882" s="56">
        <v>45334.297893518517</v>
      </c>
      <c r="F8882" s="57"/>
      <c r="G8882" s="56">
        <v>45334.299039351848</v>
      </c>
      <c r="H8882" s="56">
        <v>45335.276967592596</v>
      </c>
      <c r="I8882" s="54" t="s">
        <v>12211</v>
      </c>
      <c r="J8882" s="54" t="s">
        <v>12212</v>
      </c>
      <c r="K8882" s="54" t="s">
        <v>7570</v>
      </c>
    </row>
    <row r="8883" spans="1:11" ht="15" customHeight="1">
      <c r="A8883" s="54" t="s">
        <v>3100</v>
      </c>
      <c r="B8883" s="54" t="s">
        <v>3368</v>
      </c>
      <c r="C8883" s="55">
        <v>2024</v>
      </c>
      <c r="D8883" s="55" t="s">
        <v>3608</v>
      </c>
      <c r="E8883" s="56">
        <v>45334.351759259262</v>
      </c>
      <c r="F8883" s="57"/>
      <c r="G8883" s="56">
        <v>45334.354062500002</v>
      </c>
      <c r="H8883" s="56">
        <v>45334.753252314818</v>
      </c>
      <c r="I8883" s="54" t="s">
        <v>12213</v>
      </c>
      <c r="J8883" s="54" t="s">
        <v>12214</v>
      </c>
      <c r="K8883" s="54" t="s">
        <v>10872</v>
      </c>
    </row>
    <row r="8884" spans="1:11" ht="15" customHeight="1">
      <c r="A8884" s="54" t="s">
        <v>3100</v>
      </c>
      <c r="B8884" s="54" t="s">
        <v>3850</v>
      </c>
      <c r="C8884" s="55">
        <v>2024</v>
      </c>
      <c r="D8884" s="55" t="s">
        <v>3608</v>
      </c>
      <c r="E8884" s="56">
        <v>45334.408182870371</v>
      </c>
      <c r="F8884" s="57"/>
      <c r="G8884" s="56">
        <v>45334.410844907405</v>
      </c>
      <c r="H8884" s="56">
        <v>45334.688854166663</v>
      </c>
      <c r="I8884" s="54" t="s">
        <v>12215</v>
      </c>
      <c r="J8884" s="54"/>
      <c r="K8884" s="54" t="s">
        <v>7570</v>
      </c>
    </row>
    <row r="8885" spans="1:11" ht="15" customHeight="1">
      <c r="A8885" s="54" t="s">
        <v>3100</v>
      </c>
      <c r="B8885" s="54" t="s">
        <v>5645</v>
      </c>
      <c r="C8885" s="55">
        <v>2024</v>
      </c>
      <c r="D8885" s="55" t="s">
        <v>3608</v>
      </c>
      <c r="E8885" s="56">
        <v>45334.437581018516</v>
      </c>
      <c r="F8885" s="57"/>
      <c r="G8885" s="56">
        <v>45334.439085648148</v>
      </c>
      <c r="H8885" s="56">
        <v>45334.587268518517</v>
      </c>
      <c r="I8885" s="54" t="s">
        <v>12216</v>
      </c>
      <c r="J8885" s="54"/>
      <c r="K8885" s="54" t="s">
        <v>10872</v>
      </c>
    </row>
    <row r="8886" spans="1:11" ht="15" customHeight="1">
      <c r="A8886" s="54" t="s">
        <v>3100</v>
      </c>
      <c r="B8886" s="54" t="s">
        <v>3131</v>
      </c>
      <c r="C8886" s="55">
        <v>2024</v>
      </c>
      <c r="D8886" s="55" t="s">
        <v>3608</v>
      </c>
      <c r="E8886" s="56">
        <v>45334.483067129629</v>
      </c>
      <c r="F8886" s="57"/>
      <c r="G8886" s="56">
        <v>45334.485497685186</v>
      </c>
      <c r="H8886" s="56"/>
      <c r="I8886" s="54"/>
      <c r="J8886" s="54"/>
      <c r="K8886" s="54" t="s">
        <v>10872</v>
      </c>
    </row>
    <row r="8887" spans="1:11" ht="15" customHeight="1">
      <c r="A8887" s="54" t="s">
        <v>3100</v>
      </c>
      <c r="B8887" s="54" t="s">
        <v>3188</v>
      </c>
      <c r="C8887" s="55">
        <v>2024</v>
      </c>
      <c r="D8887" s="55" t="s">
        <v>3608</v>
      </c>
      <c r="E8887" s="56">
        <v>45334.506909722222</v>
      </c>
      <c r="F8887" s="57"/>
      <c r="G8887" s="56">
        <v>45334.508900462963</v>
      </c>
      <c r="H8887" s="56">
        <v>45334.689293981479</v>
      </c>
      <c r="I8887" s="54" t="s">
        <v>12217</v>
      </c>
      <c r="J8887" s="54"/>
      <c r="K8887" s="54" t="s">
        <v>7570</v>
      </c>
    </row>
    <row r="8888" spans="1:11" ht="15" customHeight="1">
      <c r="A8888" s="54" t="s">
        <v>3100</v>
      </c>
      <c r="B8888" s="54" t="s">
        <v>3131</v>
      </c>
      <c r="C8888" s="55">
        <v>2024</v>
      </c>
      <c r="D8888" s="55" t="s">
        <v>3608</v>
      </c>
      <c r="E8888" s="56">
        <v>45334.509201388886</v>
      </c>
      <c r="F8888" s="57"/>
      <c r="G8888" s="56">
        <v>45334.510648148149</v>
      </c>
      <c r="H8888" s="56"/>
      <c r="I8888" s="54" t="s">
        <v>12218</v>
      </c>
      <c r="J8888" s="54"/>
      <c r="K8888" s="54" t="s">
        <v>3172</v>
      </c>
    </row>
    <row r="8889" spans="1:11" ht="15" customHeight="1">
      <c r="A8889" s="54" t="s">
        <v>3100</v>
      </c>
      <c r="B8889" s="54" t="s">
        <v>3125</v>
      </c>
      <c r="C8889" s="55">
        <v>2024</v>
      </c>
      <c r="D8889" s="55" t="s">
        <v>3608</v>
      </c>
      <c r="E8889" s="56">
        <v>45334.514374999999</v>
      </c>
      <c r="F8889" s="57"/>
      <c r="G8889" s="56">
        <v>45334.518206018518</v>
      </c>
      <c r="H8889" s="56">
        <v>45334.525497685187</v>
      </c>
      <c r="I8889" s="54" t="s">
        <v>12219</v>
      </c>
      <c r="J8889" s="54"/>
      <c r="K8889" s="54" t="s">
        <v>10872</v>
      </c>
    </row>
    <row r="8890" spans="1:11" ht="15" customHeight="1">
      <c r="A8890" s="54" t="s">
        <v>3100</v>
      </c>
      <c r="B8890" s="54" t="s">
        <v>3225</v>
      </c>
      <c r="C8890" s="55">
        <v>2024</v>
      </c>
      <c r="D8890" s="55" t="s">
        <v>3608</v>
      </c>
      <c r="E8890" s="56">
        <v>45334.54891203704</v>
      </c>
      <c r="F8890" s="57"/>
      <c r="G8890" s="56">
        <v>45334.552939814814</v>
      </c>
      <c r="H8890" s="56">
        <v>45334.566365740742</v>
      </c>
      <c r="I8890" s="54" t="s">
        <v>12220</v>
      </c>
      <c r="J8890" s="54"/>
      <c r="K8890" s="54" t="s">
        <v>10872</v>
      </c>
    </row>
    <row r="8891" spans="1:11" ht="15" customHeight="1">
      <c r="A8891" s="54" t="s">
        <v>3100</v>
      </c>
      <c r="B8891" s="54" t="s">
        <v>3125</v>
      </c>
      <c r="C8891" s="55">
        <v>2024</v>
      </c>
      <c r="D8891" s="55" t="s">
        <v>3608</v>
      </c>
      <c r="E8891" s="56">
        <v>45334.561990740738</v>
      </c>
      <c r="F8891" s="57"/>
      <c r="G8891" s="56">
        <v>45334.563125000001</v>
      </c>
      <c r="H8891" s="56">
        <v>45334.583067129628</v>
      </c>
      <c r="I8891" s="54" t="s">
        <v>12221</v>
      </c>
      <c r="J8891" s="54" t="s">
        <v>12222</v>
      </c>
      <c r="K8891" s="54" t="s">
        <v>10872</v>
      </c>
    </row>
    <row r="8892" spans="1:11" ht="15" customHeight="1">
      <c r="A8892" s="54" t="s">
        <v>3100</v>
      </c>
      <c r="B8892" s="54" t="s">
        <v>3131</v>
      </c>
      <c r="C8892" s="55">
        <v>2024</v>
      </c>
      <c r="D8892" s="55" t="s">
        <v>3608</v>
      </c>
      <c r="E8892" s="56">
        <v>45334.629386574074</v>
      </c>
      <c r="F8892" s="57"/>
      <c r="G8892" s="56">
        <v>45334.640520833331</v>
      </c>
      <c r="H8892" s="56">
        <v>45334.773182870369</v>
      </c>
      <c r="I8892" s="54" t="s">
        <v>12223</v>
      </c>
      <c r="J8892" s="54"/>
      <c r="K8892" s="54" t="s">
        <v>10872</v>
      </c>
    </row>
    <row r="8893" spans="1:11" ht="15" customHeight="1">
      <c r="A8893" s="54" t="s">
        <v>3100</v>
      </c>
      <c r="B8893" s="54" t="s">
        <v>3188</v>
      </c>
      <c r="C8893" s="55">
        <v>2024</v>
      </c>
      <c r="D8893" s="55" t="s">
        <v>3608</v>
      </c>
      <c r="E8893" s="56">
        <v>45334.645439814813</v>
      </c>
      <c r="F8893" s="57"/>
      <c r="G8893" s="56">
        <v>45334.646574074075</v>
      </c>
      <c r="H8893" s="56">
        <v>45334.700567129628</v>
      </c>
      <c r="I8893" s="54" t="s">
        <v>12224</v>
      </c>
      <c r="J8893" s="54"/>
      <c r="K8893" s="54" t="s">
        <v>7570</v>
      </c>
    </row>
    <row r="8894" spans="1:11" ht="15" customHeight="1">
      <c r="A8894" s="54" t="s">
        <v>3100</v>
      </c>
      <c r="B8894" s="54" t="s">
        <v>3850</v>
      </c>
      <c r="C8894" s="55">
        <v>2024</v>
      </c>
      <c r="D8894" s="55" t="s">
        <v>3608</v>
      </c>
      <c r="E8894" s="56">
        <v>45334.66333333333</v>
      </c>
      <c r="F8894" s="57"/>
      <c r="G8894" s="56">
        <v>45334.669016203705</v>
      </c>
      <c r="H8894" s="56">
        <v>45334.688391203701</v>
      </c>
      <c r="I8894" s="54" t="s">
        <v>12225</v>
      </c>
      <c r="J8894" s="54"/>
      <c r="K8894" s="54" t="s">
        <v>7570</v>
      </c>
    </row>
    <row r="8895" spans="1:11" ht="15" customHeight="1">
      <c r="A8895" s="54" t="s">
        <v>3100</v>
      </c>
      <c r="B8895" s="54" t="s">
        <v>3131</v>
      </c>
      <c r="C8895" s="55">
        <v>2024</v>
      </c>
      <c r="D8895" s="55" t="s">
        <v>3608</v>
      </c>
      <c r="E8895" s="56">
        <v>45334.728206018517</v>
      </c>
      <c r="F8895" s="57"/>
      <c r="G8895" s="56">
        <v>45334.733622685184</v>
      </c>
      <c r="H8895" s="56"/>
      <c r="I8895" s="54" t="s">
        <v>12226</v>
      </c>
      <c r="J8895" s="54"/>
      <c r="K8895" s="54" t="s">
        <v>10872</v>
      </c>
    </row>
    <row r="8896" spans="1:11" ht="15" customHeight="1">
      <c r="A8896" s="54" t="s">
        <v>3100</v>
      </c>
      <c r="B8896" s="54" t="s">
        <v>3318</v>
      </c>
      <c r="C8896" s="55">
        <v>2024</v>
      </c>
      <c r="D8896" s="55" t="s">
        <v>3608</v>
      </c>
      <c r="E8896" s="56">
        <v>45334.728645833333</v>
      </c>
      <c r="F8896" s="57"/>
      <c r="G8896" s="56">
        <v>45334.73060185185</v>
      </c>
      <c r="H8896" s="56">
        <v>45334.75708333333</v>
      </c>
      <c r="I8896" s="54" t="s">
        <v>12227</v>
      </c>
      <c r="J8896" s="54"/>
      <c r="K8896" s="54" t="s">
        <v>10872</v>
      </c>
    </row>
    <row r="8897" spans="1:11" ht="15" customHeight="1">
      <c r="A8897" s="54" t="s">
        <v>3100</v>
      </c>
      <c r="B8897" s="54" t="s">
        <v>3504</v>
      </c>
      <c r="C8897" s="55">
        <v>2024</v>
      </c>
      <c r="D8897" s="55" t="s">
        <v>3608</v>
      </c>
      <c r="E8897" s="56">
        <v>45334.829953703702</v>
      </c>
      <c r="F8897" s="57">
        <v>45334.831944444442</v>
      </c>
      <c r="G8897" s="56">
        <v>45334.832800925928</v>
      </c>
      <c r="H8897" s="56">
        <v>45334.962361111109</v>
      </c>
      <c r="I8897" s="54" t="s">
        <v>12228</v>
      </c>
      <c r="J8897" s="54"/>
      <c r="K8897" s="54" t="s">
        <v>7570</v>
      </c>
    </row>
    <row r="8898" spans="1:11" ht="15" customHeight="1">
      <c r="A8898" s="54" t="s">
        <v>3100</v>
      </c>
      <c r="B8898" s="54" t="s">
        <v>3101</v>
      </c>
      <c r="C8898" s="55">
        <v>2024</v>
      </c>
      <c r="D8898" s="55" t="s">
        <v>3608</v>
      </c>
      <c r="E8898" s="56">
        <v>45334.942881944444</v>
      </c>
      <c r="F8898" s="57"/>
      <c r="G8898" s="56">
        <v>45334.950659722221</v>
      </c>
      <c r="H8898" s="56">
        <v>45334.962222222224</v>
      </c>
      <c r="I8898" s="54" t="s">
        <v>12229</v>
      </c>
      <c r="J8898" s="54"/>
      <c r="K8898" s="54" t="s">
        <v>7570</v>
      </c>
    </row>
    <row r="8899" spans="1:11" ht="15" customHeight="1">
      <c r="A8899" s="54" t="s">
        <v>3100</v>
      </c>
      <c r="B8899" s="54" t="s">
        <v>3116</v>
      </c>
      <c r="C8899" s="55">
        <v>2024</v>
      </c>
      <c r="D8899" s="55" t="s">
        <v>3608</v>
      </c>
      <c r="E8899" s="56">
        <v>45334.953969907408</v>
      </c>
      <c r="F8899" s="57"/>
      <c r="G8899" s="56">
        <v>45334.955914351849</v>
      </c>
      <c r="H8899" s="56">
        <v>45334.959328703706</v>
      </c>
      <c r="I8899" s="54" t="s">
        <v>12230</v>
      </c>
      <c r="J8899" s="54"/>
      <c r="K8899" s="54" t="s">
        <v>7570</v>
      </c>
    </row>
    <row r="8900" spans="1:11" ht="15" customHeight="1">
      <c r="A8900" s="54" t="s">
        <v>3100</v>
      </c>
      <c r="B8900" s="54" t="s">
        <v>3125</v>
      </c>
      <c r="C8900" s="55">
        <v>2024</v>
      </c>
      <c r="D8900" s="55" t="s">
        <v>3608</v>
      </c>
      <c r="E8900" s="56">
        <v>45335.253032407411</v>
      </c>
      <c r="F8900" s="57">
        <v>45335.243750000001</v>
      </c>
      <c r="G8900" s="56">
        <v>45335.255266203705</v>
      </c>
      <c r="H8900" s="56">
        <v>45335.269131944442</v>
      </c>
      <c r="I8900" s="54" t="s">
        <v>12231</v>
      </c>
      <c r="J8900" s="54"/>
      <c r="K8900" s="54" t="s">
        <v>7570</v>
      </c>
    </row>
    <row r="8901" spans="1:11" ht="15" customHeight="1">
      <c r="A8901" s="54" t="s">
        <v>3100</v>
      </c>
      <c r="B8901" s="54" t="s">
        <v>3104</v>
      </c>
      <c r="C8901" s="55">
        <v>2024</v>
      </c>
      <c r="D8901" s="55" t="s">
        <v>3608</v>
      </c>
      <c r="E8901" s="56">
        <v>45335.293726851851</v>
      </c>
      <c r="F8901" s="57"/>
      <c r="G8901" s="56">
        <v>45335.29582175926</v>
      </c>
      <c r="H8901" s="56">
        <v>45336.270960648151</v>
      </c>
      <c r="I8901" s="54" t="s">
        <v>12232</v>
      </c>
      <c r="J8901" s="54" t="s">
        <v>12233</v>
      </c>
      <c r="K8901" s="54" t="s">
        <v>10872</v>
      </c>
    </row>
    <row r="8902" spans="1:11" ht="15" customHeight="1">
      <c r="A8902" s="54" t="s">
        <v>3100</v>
      </c>
      <c r="B8902" s="54" t="s">
        <v>3147</v>
      </c>
      <c r="C8902" s="55">
        <v>2024</v>
      </c>
      <c r="D8902" s="55" t="s">
        <v>3608</v>
      </c>
      <c r="E8902" s="56">
        <v>45335.310046296298</v>
      </c>
      <c r="F8902" s="57"/>
      <c r="G8902" s="56">
        <v>45335.319328703707</v>
      </c>
      <c r="H8902" s="56">
        <v>45335.472372685188</v>
      </c>
      <c r="I8902" s="54" t="s">
        <v>12234</v>
      </c>
      <c r="J8902" s="54"/>
      <c r="K8902" s="54" t="s">
        <v>10872</v>
      </c>
    </row>
    <row r="8903" spans="1:11" ht="15" customHeight="1">
      <c r="A8903" s="54" t="s">
        <v>3100</v>
      </c>
      <c r="B8903" s="54" t="s">
        <v>3524</v>
      </c>
      <c r="C8903" s="55">
        <v>2024</v>
      </c>
      <c r="D8903" s="55" t="s">
        <v>3608</v>
      </c>
      <c r="E8903" s="56">
        <v>45335.39366898148</v>
      </c>
      <c r="F8903" s="57"/>
      <c r="G8903" s="56">
        <v>45335.399895833332</v>
      </c>
      <c r="H8903" s="56">
        <v>45335.434548611112</v>
      </c>
      <c r="I8903" s="54" t="s">
        <v>12235</v>
      </c>
      <c r="J8903" s="54"/>
      <c r="K8903" s="54" t="s">
        <v>10872</v>
      </c>
    </row>
    <row r="8904" spans="1:11" ht="15" customHeight="1">
      <c r="A8904" s="54" t="s">
        <v>3100</v>
      </c>
      <c r="B8904" s="54" t="s">
        <v>3212</v>
      </c>
      <c r="C8904" s="55">
        <v>2024</v>
      </c>
      <c r="D8904" s="55" t="s">
        <v>3608</v>
      </c>
      <c r="E8904" s="56">
        <v>45335.421458333331</v>
      </c>
      <c r="F8904" s="57"/>
      <c r="G8904" s="56">
        <v>45335.426180555558</v>
      </c>
      <c r="H8904" s="56">
        <v>45335.473437499997</v>
      </c>
      <c r="I8904" s="54" t="s">
        <v>12236</v>
      </c>
      <c r="J8904" s="54"/>
      <c r="K8904" s="54" t="s">
        <v>10872</v>
      </c>
    </row>
    <row r="8905" spans="1:11" ht="15" customHeight="1">
      <c r="A8905" s="54" t="s">
        <v>3100</v>
      </c>
      <c r="B8905" s="54" t="s">
        <v>3150</v>
      </c>
      <c r="C8905" s="55">
        <v>2024</v>
      </c>
      <c r="D8905" s="55" t="s">
        <v>3608</v>
      </c>
      <c r="E8905" s="56">
        <v>45335.488564814812</v>
      </c>
      <c r="F8905" s="57"/>
      <c r="G8905" s="56">
        <v>45335.490034722221</v>
      </c>
      <c r="H8905" s="56">
        <v>45335.932546296295</v>
      </c>
      <c r="I8905" s="54" t="s">
        <v>12237</v>
      </c>
      <c r="J8905" s="54"/>
      <c r="K8905" s="54" t="s">
        <v>10872</v>
      </c>
    </row>
    <row r="8906" spans="1:11" ht="15" customHeight="1">
      <c r="A8906" s="54" t="s">
        <v>3100</v>
      </c>
      <c r="B8906" s="54" t="s">
        <v>3131</v>
      </c>
      <c r="C8906" s="55">
        <v>2024</v>
      </c>
      <c r="D8906" s="55" t="s">
        <v>3608</v>
      </c>
      <c r="E8906" s="56">
        <v>45335.57476851852</v>
      </c>
      <c r="F8906" s="57"/>
      <c r="G8906" s="56">
        <v>45335.57613425926</v>
      </c>
      <c r="H8906" s="56">
        <v>45335.579756944448</v>
      </c>
      <c r="I8906" s="54" t="s">
        <v>12238</v>
      </c>
      <c r="J8906" s="54"/>
      <c r="K8906" s="54" t="s">
        <v>10872</v>
      </c>
    </row>
    <row r="8907" spans="1:11" ht="15" customHeight="1">
      <c r="A8907" s="54" t="s">
        <v>3100</v>
      </c>
      <c r="B8907" s="54" t="s">
        <v>3112</v>
      </c>
      <c r="C8907" s="55">
        <v>2024</v>
      </c>
      <c r="D8907" s="55" t="s">
        <v>3608</v>
      </c>
      <c r="E8907" s="56">
        <v>45335.636099537034</v>
      </c>
      <c r="F8907" s="57"/>
      <c r="G8907" s="56">
        <v>45335.639722222222</v>
      </c>
      <c r="H8907" s="56">
        <v>45336.276516203703</v>
      </c>
      <c r="I8907" s="54" t="s">
        <v>12239</v>
      </c>
      <c r="J8907" s="54" t="s">
        <v>12240</v>
      </c>
      <c r="K8907" s="54" t="s">
        <v>10872</v>
      </c>
    </row>
    <row r="8908" spans="1:11" ht="15" customHeight="1">
      <c r="A8908" s="54" t="s">
        <v>3100</v>
      </c>
      <c r="B8908" s="54" t="s">
        <v>3850</v>
      </c>
      <c r="C8908" s="55">
        <v>2024</v>
      </c>
      <c r="D8908" s="55" t="s">
        <v>3608</v>
      </c>
      <c r="E8908" s="56">
        <v>45335.638761574075</v>
      </c>
      <c r="F8908" s="57"/>
      <c r="G8908" s="56">
        <v>45335.639560185184</v>
      </c>
      <c r="H8908" s="56">
        <v>45336.274143518516</v>
      </c>
      <c r="I8908" s="54" t="s">
        <v>12241</v>
      </c>
      <c r="J8908" s="54" t="s">
        <v>12242</v>
      </c>
      <c r="K8908" s="54" t="s">
        <v>10872</v>
      </c>
    </row>
    <row r="8909" spans="1:11" ht="15" customHeight="1">
      <c r="A8909" s="54" t="s">
        <v>3100</v>
      </c>
      <c r="B8909" s="54" t="s">
        <v>3318</v>
      </c>
      <c r="C8909" s="55">
        <v>2024</v>
      </c>
      <c r="D8909" s="55" t="s">
        <v>3608</v>
      </c>
      <c r="E8909" s="56">
        <v>45335.667118055557</v>
      </c>
      <c r="F8909" s="57"/>
      <c r="G8909" s="56">
        <v>45335.671030092592</v>
      </c>
      <c r="H8909" s="56">
        <v>45335.770555555559</v>
      </c>
      <c r="I8909" s="54" t="s">
        <v>12243</v>
      </c>
      <c r="J8909" s="54"/>
      <c r="K8909" s="54" t="s">
        <v>10872</v>
      </c>
    </row>
    <row r="8910" spans="1:11" ht="15" customHeight="1">
      <c r="A8910" s="54" t="s">
        <v>3100</v>
      </c>
      <c r="B8910" s="54" t="s">
        <v>3133</v>
      </c>
      <c r="C8910" s="55">
        <v>2024</v>
      </c>
      <c r="D8910" s="55" t="s">
        <v>3608</v>
      </c>
      <c r="E8910" s="56">
        <v>45335.690474537034</v>
      </c>
      <c r="F8910" s="57"/>
      <c r="G8910" s="56">
        <v>45335.691400462965</v>
      </c>
      <c r="H8910" s="56">
        <v>45335.770787037036</v>
      </c>
      <c r="I8910" s="54" t="s">
        <v>12244</v>
      </c>
      <c r="J8910" s="54" t="s">
        <v>12245</v>
      </c>
      <c r="K8910" s="54" t="s">
        <v>10872</v>
      </c>
    </row>
    <row r="8911" spans="1:11" ht="15" customHeight="1">
      <c r="A8911" s="54" t="s">
        <v>3100</v>
      </c>
      <c r="B8911" s="54" t="s">
        <v>3521</v>
      </c>
      <c r="C8911" s="55">
        <v>2024</v>
      </c>
      <c r="D8911" s="55" t="s">
        <v>3608</v>
      </c>
      <c r="E8911" s="56">
        <v>45335.712384259263</v>
      </c>
      <c r="F8911" s="57"/>
      <c r="G8911" s="56">
        <v>45335.721759259257</v>
      </c>
      <c r="H8911" s="56">
        <v>45335.734166666669</v>
      </c>
      <c r="I8911" s="54" t="s">
        <v>12246</v>
      </c>
      <c r="J8911" s="54" t="s">
        <v>12247</v>
      </c>
      <c r="K8911" s="54" t="s">
        <v>10872</v>
      </c>
    </row>
    <row r="8912" spans="1:11" ht="15" customHeight="1">
      <c r="A8912" s="54" t="s">
        <v>3100</v>
      </c>
      <c r="B8912" s="54" t="s">
        <v>3154</v>
      </c>
      <c r="C8912" s="55">
        <v>2024</v>
      </c>
      <c r="D8912" s="55" t="s">
        <v>3608</v>
      </c>
      <c r="E8912" s="56">
        <v>45335.72078703704</v>
      </c>
      <c r="F8912" s="57"/>
      <c r="G8912" s="56">
        <v>45335.723773148151</v>
      </c>
      <c r="H8912" s="56">
        <v>45335.764513888891</v>
      </c>
      <c r="I8912" s="54" t="s">
        <v>12248</v>
      </c>
      <c r="J8912" s="54"/>
      <c r="K8912" s="54" t="s">
        <v>10872</v>
      </c>
    </row>
    <row r="8913" spans="1:11" ht="15" customHeight="1">
      <c r="A8913" s="54" t="s">
        <v>3093</v>
      </c>
      <c r="B8913" s="54" t="s">
        <v>12249</v>
      </c>
      <c r="C8913" s="55">
        <v>2024</v>
      </c>
      <c r="D8913" s="55" t="s">
        <v>3608</v>
      </c>
      <c r="E8913" s="56">
        <v>45335.791597222225</v>
      </c>
      <c r="F8913" s="57"/>
      <c r="G8913" s="56">
        <v>45335.792731481481</v>
      </c>
      <c r="H8913" s="56">
        <v>45335.914212962962</v>
      </c>
      <c r="I8913" s="54" t="s">
        <v>12250</v>
      </c>
      <c r="J8913" s="54"/>
      <c r="K8913" s="54" t="s">
        <v>10872</v>
      </c>
    </row>
    <row r="8914" spans="1:11" ht="15" customHeight="1">
      <c r="A8914" s="54" t="s">
        <v>3100</v>
      </c>
      <c r="B8914" s="54" t="s">
        <v>3116</v>
      </c>
      <c r="C8914" s="55">
        <v>2024</v>
      </c>
      <c r="D8914" s="55" t="s">
        <v>3608</v>
      </c>
      <c r="E8914" s="56">
        <v>45335.915451388886</v>
      </c>
      <c r="F8914" s="57"/>
      <c r="G8914" s="56">
        <v>45335.91846064815</v>
      </c>
      <c r="H8914" s="56"/>
      <c r="I8914" s="54" t="s">
        <v>12251</v>
      </c>
      <c r="J8914" s="54" t="s">
        <v>12252</v>
      </c>
      <c r="K8914" s="54" t="s">
        <v>10872</v>
      </c>
    </row>
    <row r="8915" spans="1:11" ht="15" customHeight="1">
      <c r="A8915" s="54" t="s">
        <v>3100</v>
      </c>
      <c r="B8915" s="54" t="s">
        <v>3131</v>
      </c>
      <c r="C8915" s="55">
        <v>2024</v>
      </c>
      <c r="D8915" s="55" t="s">
        <v>3608</v>
      </c>
      <c r="E8915" s="56">
        <v>45336.271238425928</v>
      </c>
      <c r="F8915" s="57"/>
      <c r="G8915" s="56">
        <v>45336.274780092594</v>
      </c>
      <c r="H8915" s="56">
        <v>45336.473067129627</v>
      </c>
      <c r="I8915" s="54" t="s">
        <v>12253</v>
      </c>
      <c r="J8915" s="54"/>
      <c r="K8915" s="54" t="s">
        <v>3172</v>
      </c>
    </row>
    <row r="8916" spans="1:11" ht="15" customHeight="1">
      <c r="A8916" s="54" t="s">
        <v>3100</v>
      </c>
      <c r="B8916" s="54" t="s">
        <v>3104</v>
      </c>
      <c r="C8916" s="55">
        <v>2024</v>
      </c>
      <c r="D8916" s="55" t="s">
        <v>3608</v>
      </c>
      <c r="E8916" s="56">
        <v>45336.296909722223</v>
      </c>
      <c r="F8916" s="57"/>
      <c r="G8916" s="56">
        <v>45336.298622685186</v>
      </c>
      <c r="H8916" s="56">
        <v>45337.271689814814</v>
      </c>
      <c r="I8916" s="54" t="s">
        <v>12254</v>
      </c>
      <c r="J8916" s="54" t="s">
        <v>12255</v>
      </c>
      <c r="K8916" s="54" t="s">
        <v>10872</v>
      </c>
    </row>
    <row r="8917" spans="1:11" ht="15" customHeight="1">
      <c r="A8917" s="54" t="s">
        <v>3100</v>
      </c>
      <c r="B8917" s="54" t="s">
        <v>3131</v>
      </c>
      <c r="C8917" s="55">
        <v>2024</v>
      </c>
      <c r="D8917" s="55" t="s">
        <v>3608</v>
      </c>
      <c r="E8917" s="56">
        <v>45336.341238425928</v>
      </c>
      <c r="F8917" s="57"/>
      <c r="G8917" s="56">
        <v>45336.343587962961</v>
      </c>
      <c r="H8917" s="56">
        <v>45336.47078703704</v>
      </c>
      <c r="I8917" s="54" t="s">
        <v>12256</v>
      </c>
      <c r="J8917" s="54"/>
      <c r="K8917" s="54" t="s">
        <v>3172</v>
      </c>
    </row>
    <row r="8918" spans="1:11" ht="15" customHeight="1">
      <c r="A8918" s="54" t="s">
        <v>3093</v>
      </c>
      <c r="B8918" s="54" t="s">
        <v>5130</v>
      </c>
      <c r="C8918" s="55">
        <v>2024</v>
      </c>
      <c r="D8918" s="55" t="s">
        <v>3608</v>
      </c>
      <c r="E8918" s="56">
        <v>45336.363379629627</v>
      </c>
      <c r="F8918" s="57"/>
      <c r="G8918" s="56">
        <v>45336.364861111113</v>
      </c>
      <c r="H8918" s="56">
        <v>45336.751388888886</v>
      </c>
      <c r="I8918" s="54" t="s">
        <v>12257</v>
      </c>
      <c r="J8918" s="54"/>
      <c r="K8918" s="54" t="s">
        <v>3172</v>
      </c>
    </row>
    <row r="8919" spans="1:11" ht="15" customHeight="1">
      <c r="A8919" s="54" t="s">
        <v>3100</v>
      </c>
      <c r="B8919" s="54" t="s">
        <v>4414</v>
      </c>
      <c r="C8919" s="55">
        <v>2024</v>
      </c>
      <c r="D8919" s="55" t="s">
        <v>3608</v>
      </c>
      <c r="E8919" s="56">
        <v>45336.532048611109</v>
      </c>
      <c r="F8919" s="57"/>
      <c r="G8919" s="56">
        <v>45336.542060185187</v>
      </c>
      <c r="H8919" s="56">
        <v>45336.701168981483</v>
      </c>
      <c r="I8919" s="54" t="s">
        <v>12258</v>
      </c>
      <c r="J8919" s="54" t="s">
        <v>12259</v>
      </c>
      <c r="K8919" s="54" t="s">
        <v>10872</v>
      </c>
    </row>
    <row r="8920" spans="1:11" ht="15" customHeight="1">
      <c r="A8920" s="54" t="s">
        <v>3100</v>
      </c>
      <c r="B8920" s="54" t="s">
        <v>3212</v>
      </c>
      <c r="C8920" s="55">
        <v>2024</v>
      </c>
      <c r="D8920" s="55" t="s">
        <v>3608</v>
      </c>
      <c r="E8920" s="56">
        <v>45336.596273148149</v>
      </c>
      <c r="F8920" s="57"/>
      <c r="G8920" s="56">
        <v>45336.599108796298</v>
      </c>
      <c r="H8920" s="56">
        <v>45336.697094907409</v>
      </c>
      <c r="I8920" s="54" t="s">
        <v>12260</v>
      </c>
      <c r="J8920" s="54"/>
      <c r="K8920" s="54" t="s">
        <v>3172</v>
      </c>
    </row>
    <row r="8921" spans="1:11" ht="15" customHeight="1">
      <c r="A8921" s="54" t="s">
        <v>3100</v>
      </c>
      <c r="B8921" s="54" t="s">
        <v>3212</v>
      </c>
      <c r="C8921" s="55">
        <v>2024</v>
      </c>
      <c r="D8921" s="55" t="s">
        <v>3608</v>
      </c>
      <c r="E8921" s="56">
        <v>45336.61446759259</v>
      </c>
      <c r="F8921" s="57"/>
      <c r="G8921" s="56">
        <v>45336.616979166669</v>
      </c>
      <c r="H8921" s="56">
        <v>45336.662986111114</v>
      </c>
      <c r="I8921" s="54" t="s">
        <v>12261</v>
      </c>
      <c r="J8921" s="54"/>
      <c r="K8921" s="54" t="s">
        <v>3172</v>
      </c>
    </row>
    <row r="8922" spans="1:11" ht="15" customHeight="1">
      <c r="A8922" s="54" t="s">
        <v>3100</v>
      </c>
      <c r="B8922" s="54" t="s">
        <v>3394</v>
      </c>
      <c r="C8922" s="55">
        <v>2024</v>
      </c>
      <c r="D8922" s="55" t="s">
        <v>3608</v>
      </c>
      <c r="E8922" s="56">
        <v>45336.632465277777</v>
      </c>
      <c r="F8922" s="57"/>
      <c r="G8922" s="56">
        <v>45336.636770833335</v>
      </c>
      <c r="H8922" s="56">
        <v>45336.694907407407</v>
      </c>
      <c r="I8922" s="54" t="s">
        <v>12262</v>
      </c>
      <c r="J8922" s="54"/>
      <c r="K8922" s="54" t="s">
        <v>3172</v>
      </c>
    </row>
    <row r="8923" spans="1:11" ht="15" customHeight="1">
      <c r="A8923" s="54" t="s">
        <v>3100</v>
      </c>
      <c r="B8923" s="54" t="s">
        <v>3101</v>
      </c>
      <c r="C8923" s="55">
        <v>2024</v>
      </c>
      <c r="D8923" s="55" t="s">
        <v>3608</v>
      </c>
      <c r="E8923" s="56">
        <v>45336.680173611108</v>
      </c>
      <c r="F8923" s="57"/>
      <c r="G8923" s="56">
        <v>45336.683182870373</v>
      </c>
      <c r="H8923" s="56">
        <v>45336.756226851852</v>
      </c>
      <c r="I8923" s="54" t="s">
        <v>12263</v>
      </c>
      <c r="J8923" s="54"/>
      <c r="K8923" s="54" t="s">
        <v>3172</v>
      </c>
    </row>
    <row r="8924" spans="1:11" ht="15" customHeight="1">
      <c r="A8924" s="54" t="s">
        <v>3100</v>
      </c>
      <c r="B8924" s="54" t="s">
        <v>3207</v>
      </c>
      <c r="C8924" s="55">
        <v>2024</v>
      </c>
      <c r="D8924" s="55" t="s">
        <v>3608</v>
      </c>
      <c r="E8924" s="56">
        <v>45336.685150462959</v>
      </c>
      <c r="F8924" s="57"/>
      <c r="G8924" s="56">
        <v>45336.686516203707</v>
      </c>
      <c r="H8924" s="56">
        <v>45336.748287037037</v>
      </c>
      <c r="I8924" s="54" t="s">
        <v>12264</v>
      </c>
      <c r="J8924" s="54"/>
      <c r="K8924" s="54" t="s">
        <v>3172</v>
      </c>
    </row>
    <row r="8925" spans="1:11" ht="15" customHeight="1">
      <c r="A8925" s="54" t="s">
        <v>3100</v>
      </c>
      <c r="B8925" s="54" t="s">
        <v>3101</v>
      </c>
      <c r="C8925" s="55">
        <v>2024</v>
      </c>
      <c r="D8925" s="55" t="s">
        <v>3608</v>
      </c>
      <c r="E8925" s="56">
        <v>45336.69085648148</v>
      </c>
      <c r="F8925" s="57"/>
      <c r="G8925" s="56">
        <v>45336.694409722222</v>
      </c>
      <c r="H8925" s="56">
        <v>45336.748078703706</v>
      </c>
      <c r="I8925" s="54" t="s">
        <v>12265</v>
      </c>
      <c r="J8925" s="54"/>
      <c r="K8925" s="54" t="s">
        <v>3172</v>
      </c>
    </row>
    <row r="8926" spans="1:11" ht="15" customHeight="1">
      <c r="A8926" s="54" t="s">
        <v>3100</v>
      </c>
      <c r="B8926" s="54" t="s">
        <v>3159</v>
      </c>
      <c r="C8926" s="55">
        <v>2024</v>
      </c>
      <c r="D8926" s="55" t="s">
        <v>3608</v>
      </c>
      <c r="E8926" s="56">
        <v>45336.757789351854</v>
      </c>
      <c r="F8926" s="57"/>
      <c r="G8926" s="56">
        <v>45336.75986111111</v>
      </c>
      <c r="H8926" s="56">
        <v>45336.895185185182</v>
      </c>
      <c r="I8926" s="54" t="s">
        <v>12266</v>
      </c>
      <c r="J8926" s="54" t="s">
        <v>12267</v>
      </c>
      <c r="K8926" s="54" t="s">
        <v>10872</v>
      </c>
    </row>
    <row r="8927" spans="1:11" ht="15" customHeight="1">
      <c r="A8927" s="54" t="s">
        <v>3100</v>
      </c>
      <c r="B8927" s="54" t="s">
        <v>3159</v>
      </c>
      <c r="C8927" s="55">
        <v>2024</v>
      </c>
      <c r="D8927" s="55" t="s">
        <v>3608</v>
      </c>
      <c r="E8927" s="56">
        <v>45336.798136574071</v>
      </c>
      <c r="F8927" s="57"/>
      <c r="G8927" s="56">
        <v>45336.801180555558</v>
      </c>
      <c r="H8927" s="56">
        <v>45336.905173611114</v>
      </c>
      <c r="I8927" s="54" t="s">
        <v>12268</v>
      </c>
      <c r="J8927" s="54" t="s">
        <v>12269</v>
      </c>
      <c r="K8927" s="54" t="s">
        <v>10872</v>
      </c>
    </row>
    <row r="8928" spans="1:11" ht="15" customHeight="1">
      <c r="A8928" s="54" t="s">
        <v>3100</v>
      </c>
      <c r="B8928" s="54" t="s">
        <v>3159</v>
      </c>
      <c r="C8928" s="55">
        <v>2024</v>
      </c>
      <c r="D8928" s="55" t="s">
        <v>3608</v>
      </c>
      <c r="E8928" s="56">
        <v>45336.86378472222</v>
      </c>
      <c r="F8928" s="57"/>
      <c r="G8928" s="56">
        <v>45336.864768518521</v>
      </c>
      <c r="H8928" s="56">
        <v>45336.915960648148</v>
      </c>
      <c r="I8928" s="54" t="s">
        <v>12270</v>
      </c>
      <c r="J8928" s="54"/>
      <c r="K8928" s="54" t="s">
        <v>10872</v>
      </c>
    </row>
    <row r="8929" spans="1:11" ht="15" customHeight="1">
      <c r="A8929" s="54" t="s">
        <v>3100</v>
      </c>
      <c r="B8929" s="54" t="s">
        <v>3104</v>
      </c>
      <c r="C8929" s="55">
        <v>2024</v>
      </c>
      <c r="D8929" s="55" t="s">
        <v>3608</v>
      </c>
      <c r="E8929" s="56">
        <v>45337.274108796293</v>
      </c>
      <c r="F8929" s="57"/>
      <c r="G8929" s="56">
        <v>45337.279270833336</v>
      </c>
      <c r="H8929" s="56">
        <v>45337.476111111115</v>
      </c>
      <c r="I8929" s="54" t="s">
        <v>12271</v>
      </c>
      <c r="J8929" s="54"/>
      <c r="K8929" s="54" t="s">
        <v>7570</v>
      </c>
    </row>
    <row r="8930" spans="1:11" ht="15" customHeight="1">
      <c r="A8930" s="54" t="s">
        <v>3100</v>
      </c>
      <c r="B8930" s="54" t="s">
        <v>3104</v>
      </c>
      <c r="C8930" s="55">
        <v>2024</v>
      </c>
      <c r="D8930" s="55" t="s">
        <v>3608</v>
      </c>
      <c r="E8930" s="56">
        <v>45337.291284722225</v>
      </c>
      <c r="F8930" s="57"/>
      <c r="G8930" s="56">
        <v>45337.292557870373</v>
      </c>
      <c r="H8930" s="56"/>
      <c r="I8930" s="54" t="s">
        <v>12272</v>
      </c>
      <c r="J8930" s="54"/>
      <c r="K8930" s="54" t="s">
        <v>3172</v>
      </c>
    </row>
    <row r="8931" spans="1:11" ht="15" customHeight="1">
      <c r="A8931" s="54" t="s">
        <v>3100</v>
      </c>
      <c r="B8931" s="54" t="s">
        <v>3104</v>
      </c>
      <c r="C8931" s="55">
        <v>2024</v>
      </c>
      <c r="D8931" s="55" t="s">
        <v>3608</v>
      </c>
      <c r="E8931" s="56">
        <v>45337.313726851855</v>
      </c>
      <c r="F8931" s="57"/>
      <c r="G8931" s="56">
        <v>45337.316527777781</v>
      </c>
      <c r="H8931" s="56">
        <v>45337.317604166667</v>
      </c>
      <c r="I8931" s="54" t="s">
        <v>12273</v>
      </c>
      <c r="J8931" s="54"/>
      <c r="K8931" s="54" t="s">
        <v>7570</v>
      </c>
    </row>
    <row r="8932" spans="1:11" ht="15" customHeight="1">
      <c r="A8932" s="54" t="s">
        <v>3100</v>
      </c>
      <c r="B8932" s="54" t="s">
        <v>3101</v>
      </c>
      <c r="C8932" s="55">
        <v>2024</v>
      </c>
      <c r="D8932" s="55" t="s">
        <v>3608</v>
      </c>
      <c r="E8932" s="56">
        <v>45337.347581018519</v>
      </c>
      <c r="F8932" s="57"/>
      <c r="G8932" s="56">
        <v>45337.351365740738</v>
      </c>
      <c r="H8932" s="56">
        <v>45337.351759259262</v>
      </c>
      <c r="I8932" s="54" t="s">
        <v>12274</v>
      </c>
      <c r="J8932" s="54"/>
      <c r="K8932" s="54" t="s">
        <v>12086</v>
      </c>
    </row>
    <row r="8933" spans="1:11" ht="15" customHeight="1">
      <c r="A8933" s="54" t="s">
        <v>3100</v>
      </c>
      <c r="B8933" s="54" t="s">
        <v>3101</v>
      </c>
      <c r="C8933" s="55">
        <v>2024</v>
      </c>
      <c r="D8933" s="55" t="s">
        <v>3608</v>
      </c>
      <c r="E8933" s="56">
        <v>45337.355324074073</v>
      </c>
      <c r="F8933" s="57"/>
      <c r="G8933" s="56">
        <v>45337.361064814817</v>
      </c>
      <c r="H8933" s="56">
        <v>45337.361377314817</v>
      </c>
      <c r="I8933" s="54" t="s">
        <v>12275</v>
      </c>
      <c r="J8933" s="54"/>
      <c r="K8933" s="54" t="s">
        <v>12086</v>
      </c>
    </row>
    <row r="8934" spans="1:11" ht="15" customHeight="1">
      <c r="A8934" s="54" t="s">
        <v>3100</v>
      </c>
      <c r="B8934" s="54" t="s">
        <v>3131</v>
      </c>
      <c r="C8934" s="55">
        <v>2024</v>
      </c>
      <c r="D8934" s="55" t="s">
        <v>3608</v>
      </c>
      <c r="E8934" s="56">
        <v>45337.361550925925</v>
      </c>
      <c r="F8934" s="57"/>
      <c r="G8934" s="56">
        <v>45337.365451388891</v>
      </c>
      <c r="H8934" s="56">
        <v>45337.381365740737</v>
      </c>
      <c r="I8934" s="54" t="s">
        <v>12276</v>
      </c>
      <c r="J8934" s="54"/>
      <c r="K8934" s="54" t="s">
        <v>7570</v>
      </c>
    </row>
    <row r="8935" spans="1:11" ht="15" customHeight="1">
      <c r="A8935" s="54" t="s">
        <v>3100</v>
      </c>
      <c r="B8935" s="54" t="s">
        <v>3131</v>
      </c>
      <c r="C8935" s="55">
        <v>2024</v>
      </c>
      <c r="D8935" s="55" t="s">
        <v>3608</v>
      </c>
      <c r="E8935" s="56">
        <v>45337.377708333333</v>
      </c>
      <c r="F8935" s="57"/>
      <c r="G8935" s="56">
        <v>45337.380613425928</v>
      </c>
      <c r="H8935" s="56">
        <v>45337.381585648145</v>
      </c>
      <c r="I8935" s="54" t="s">
        <v>12277</v>
      </c>
      <c r="J8935" s="54"/>
      <c r="K8935" s="54" t="s">
        <v>12086</v>
      </c>
    </row>
    <row r="8936" spans="1:11" ht="15" customHeight="1">
      <c r="A8936" s="54" t="s">
        <v>3100</v>
      </c>
      <c r="B8936" s="54" t="s">
        <v>3304</v>
      </c>
      <c r="C8936" s="55">
        <v>2024</v>
      </c>
      <c r="D8936" s="55" t="s">
        <v>3608</v>
      </c>
      <c r="E8936" s="56">
        <v>45337.415451388886</v>
      </c>
      <c r="F8936" s="57"/>
      <c r="G8936" s="56">
        <v>45337.416400462964</v>
      </c>
      <c r="H8936" s="56">
        <v>45337.416631944441</v>
      </c>
      <c r="I8936" s="54" t="s">
        <v>12278</v>
      </c>
      <c r="J8936" s="54"/>
      <c r="K8936" s="54" t="s">
        <v>12086</v>
      </c>
    </row>
    <row r="8937" spans="1:11" ht="15" customHeight="1">
      <c r="A8937" s="54" t="s">
        <v>3100</v>
      </c>
      <c r="B8937" s="54" t="s">
        <v>3159</v>
      </c>
      <c r="C8937" s="55">
        <v>2024</v>
      </c>
      <c r="D8937" s="55" t="s">
        <v>3608</v>
      </c>
      <c r="E8937" s="56">
        <v>45337.418321759258</v>
      </c>
      <c r="F8937" s="57"/>
      <c r="G8937" s="56">
        <v>45337.420740740738</v>
      </c>
      <c r="H8937" s="56">
        <v>45337.459432870368</v>
      </c>
      <c r="I8937" s="54" t="s">
        <v>12279</v>
      </c>
      <c r="J8937" s="54"/>
      <c r="K8937" s="54" t="s">
        <v>12086</v>
      </c>
    </row>
    <row r="8938" spans="1:11" ht="15" customHeight="1">
      <c r="A8938" s="54" t="s">
        <v>3100</v>
      </c>
      <c r="B8938" s="54" t="s">
        <v>3131</v>
      </c>
      <c r="C8938" s="55">
        <v>2024</v>
      </c>
      <c r="D8938" s="55" t="s">
        <v>3608</v>
      </c>
      <c r="E8938" s="56">
        <v>45337.419085648151</v>
      </c>
      <c r="F8938" s="57"/>
      <c r="G8938" s="56">
        <v>45337.420902777776</v>
      </c>
      <c r="H8938" s="56">
        <v>45337.422291666669</v>
      </c>
      <c r="I8938" s="54" t="s">
        <v>12280</v>
      </c>
      <c r="J8938" s="54"/>
      <c r="K8938" s="54" t="s">
        <v>12086</v>
      </c>
    </row>
    <row r="8939" spans="1:11" ht="15" customHeight="1">
      <c r="A8939" s="54" t="s">
        <v>3100</v>
      </c>
      <c r="B8939" s="54" t="s">
        <v>3359</v>
      </c>
      <c r="C8939" s="55">
        <v>2024</v>
      </c>
      <c r="D8939" s="55" t="s">
        <v>3608</v>
      </c>
      <c r="E8939" s="56">
        <v>45337.451284722221</v>
      </c>
      <c r="F8939" s="57"/>
      <c r="G8939" s="56">
        <v>45337.454027777778</v>
      </c>
      <c r="H8939" s="56">
        <v>45337.459976851853</v>
      </c>
      <c r="I8939" s="54" t="s">
        <v>12281</v>
      </c>
      <c r="J8939" s="54" t="s">
        <v>12282</v>
      </c>
      <c r="K8939" s="54" t="s">
        <v>10872</v>
      </c>
    </row>
    <row r="8940" spans="1:11" ht="15" customHeight="1">
      <c r="A8940" s="54" t="s">
        <v>3100</v>
      </c>
      <c r="B8940" s="54" t="s">
        <v>4491</v>
      </c>
      <c r="C8940" s="55">
        <v>2024</v>
      </c>
      <c r="D8940" s="55" t="s">
        <v>3608</v>
      </c>
      <c r="E8940" s="56">
        <v>45337.454097222224</v>
      </c>
      <c r="F8940" s="57"/>
      <c r="G8940" s="56">
        <v>45337.454930555556</v>
      </c>
      <c r="H8940" s="56">
        <v>45337.457858796297</v>
      </c>
      <c r="I8940" s="54" t="s">
        <v>12283</v>
      </c>
      <c r="J8940" s="54"/>
      <c r="K8940" s="54" t="s">
        <v>12086</v>
      </c>
    </row>
    <row r="8941" spans="1:11" ht="15" customHeight="1">
      <c r="A8941" s="54" t="s">
        <v>3100</v>
      </c>
      <c r="B8941" s="54" t="s">
        <v>3162</v>
      </c>
      <c r="C8941" s="55">
        <v>2024</v>
      </c>
      <c r="D8941" s="55" t="s">
        <v>3608</v>
      </c>
      <c r="E8941" s="56">
        <v>45337.511030092595</v>
      </c>
      <c r="F8941" s="57"/>
      <c r="G8941" s="56">
        <v>45337.513321759259</v>
      </c>
      <c r="H8941" s="56">
        <v>45337.517430555556</v>
      </c>
      <c r="I8941" s="54" t="s">
        <v>12284</v>
      </c>
      <c r="J8941" s="54"/>
      <c r="K8941" s="54" t="s">
        <v>12086</v>
      </c>
    </row>
    <row r="8942" spans="1:11" ht="15" customHeight="1">
      <c r="A8942" s="54" t="s">
        <v>3100</v>
      </c>
      <c r="B8942" s="54" t="s">
        <v>3318</v>
      </c>
      <c r="C8942" s="55">
        <v>2024</v>
      </c>
      <c r="D8942" s="55" t="s">
        <v>3608</v>
      </c>
      <c r="E8942" s="56">
        <v>45337.563472222224</v>
      </c>
      <c r="F8942" s="57"/>
      <c r="G8942" s="56">
        <v>45337.564641203702</v>
      </c>
      <c r="H8942" s="56">
        <v>45337.565763888888</v>
      </c>
      <c r="I8942" s="54" t="s">
        <v>12285</v>
      </c>
      <c r="J8942" s="54"/>
      <c r="K8942" s="54" t="s">
        <v>12086</v>
      </c>
    </row>
    <row r="8943" spans="1:11" ht="15" customHeight="1">
      <c r="A8943" s="54" t="s">
        <v>3100</v>
      </c>
      <c r="B8943" s="54" t="s">
        <v>3188</v>
      </c>
      <c r="C8943" s="55">
        <v>2024</v>
      </c>
      <c r="D8943" s="55" t="s">
        <v>3608</v>
      </c>
      <c r="E8943" s="56">
        <v>45337.568807870368</v>
      </c>
      <c r="F8943" s="57"/>
      <c r="G8943" s="56">
        <v>45337.570069444446</v>
      </c>
      <c r="H8943" s="56">
        <v>45337.675000000003</v>
      </c>
      <c r="I8943" s="54" t="s">
        <v>12286</v>
      </c>
      <c r="J8943" s="54"/>
      <c r="K8943" s="54" t="s">
        <v>12086</v>
      </c>
    </row>
    <row r="8944" spans="1:11" ht="15" customHeight="1">
      <c r="A8944" s="54" t="s">
        <v>3100</v>
      </c>
      <c r="B8944" s="54" t="s">
        <v>3318</v>
      </c>
      <c r="C8944" s="55">
        <v>2024</v>
      </c>
      <c r="D8944" s="55" t="s">
        <v>3608</v>
      </c>
      <c r="E8944" s="56">
        <v>45337.606238425928</v>
      </c>
      <c r="F8944" s="57"/>
      <c r="G8944" s="56">
        <v>45337.607407407406</v>
      </c>
      <c r="H8944" s="56">
        <v>45337.610543981478</v>
      </c>
      <c r="I8944" s="54" t="s">
        <v>12287</v>
      </c>
      <c r="J8944" s="54"/>
      <c r="K8944" s="54" t="s">
        <v>12086</v>
      </c>
    </row>
    <row r="8945" spans="1:11" ht="15" customHeight="1">
      <c r="A8945" s="54" t="s">
        <v>3100</v>
      </c>
      <c r="B8945" s="54" t="s">
        <v>3359</v>
      </c>
      <c r="C8945" s="55">
        <v>2024</v>
      </c>
      <c r="D8945" s="55" t="s">
        <v>3608</v>
      </c>
      <c r="E8945" s="56">
        <v>45337.665324074071</v>
      </c>
      <c r="F8945" s="57"/>
      <c r="G8945" s="56">
        <v>45337.665324074071</v>
      </c>
      <c r="H8945" s="56">
        <v>45337.673344907409</v>
      </c>
      <c r="I8945" s="54" t="s">
        <v>12288</v>
      </c>
      <c r="J8945" s="54"/>
      <c r="K8945" s="54" t="s">
        <v>12086</v>
      </c>
    </row>
    <row r="8946" spans="1:11" ht="15" customHeight="1">
      <c r="A8946" s="54" t="s">
        <v>3100</v>
      </c>
      <c r="B8946" s="54" t="s">
        <v>3159</v>
      </c>
      <c r="C8946" s="55">
        <v>2024</v>
      </c>
      <c r="D8946" s="55" t="s">
        <v>3608</v>
      </c>
      <c r="E8946" s="56">
        <v>45337.699062500003</v>
      </c>
      <c r="F8946" s="57"/>
      <c r="G8946" s="56">
        <v>45337.7</v>
      </c>
      <c r="H8946" s="56">
        <v>45337.707928240743</v>
      </c>
      <c r="I8946" s="54" t="s">
        <v>12289</v>
      </c>
      <c r="J8946" s="54"/>
      <c r="K8946" s="54" t="s">
        <v>3172</v>
      </c>
    </row>
    <row r="8947" spans="1:11" ht="15" customHeight="1">
      <c r="A8947" s="54" t="s">
        <v>3100</v>
      </c>
      <c r="B8947" s="54" t="s">
        <v>3159</v>
      </c>
      <c r="C8947" s="55">
        <v>2024</v>
      </c>
      <c r="D8947" s="55" t="s">
        <v>3608</v>
      </c>
      <c r="E8947" s="56">
        <v>45337.725254629629</v>
      </c>
      <c r="F8947" s="57"/>
      <c r="G8947" s="56">
        <v>45337.731631944444</v>
      </c>
      <c r="H8947" s="56">
        <v>45337.733935185184</v>
      </c>
      <c r="I8947" s="54" t="s">
        <v>12290</v>
      </c>
      <c r="J8947" s="54"/>
      <c r="K8947" s="54" t="s">
        <v>12086</v>
      </c>
    </row>
    <row r="8948" spans="1:11" ht="15" customHeight="1">
      <c r="A8948" s="54" t="s">
        <v>3100</v>
      </c>
      <c r="B8948" s="54" t="s">
        <v>3188</v>
      </c>
      <c r="C8948" s="55">
        <v>2024</v>
      </c>
      <c r="D8948" s="55" t="s">
        <v>3608</v>
      </c>
      <c r="E8948" s="56">
        <v>45337.73233796296</v>
      </c>
      <c r="F8948" s="57"/>
      <c r="G8948" s="56">
        <v>45337.737384259257</v>
      </c>
      <c r="H8948" s="56">
        <v>45337.752453703702</v>
      </c>
      <c r="I8948" s="54" t="s">
        <v>12291</v>
      </c>
      <c r="J8948" s="54"/>
      <c r="K8948" s="54" t="s">
        <v>3172</v>
      </c>
    </row>
    <row r="8949" spans="1:11" ht="15" customHeight="1">
      <c r="A8949" s="54" t="s">
        <v>3100</v>
      </c>
      <c r="B8949" s="54" t="s">
        <v>3225</v>
      </c>
      <c r="C8949" s="55">
        <v>2024</v>
      </c>
      <c r="D8949" s="55" t="s">
        <v>3608</v>
      </c>
      <c r="E8949" s="56">
        <v>45337.739548611113</v>
      </c>
      <c r="F8949" s="57"/>
      <c r="G8949" s="56">
        <v>45337.741122685184</v>
      </c>
      <c r="H8949" s="56">
        <v>45337.741342592592</v>
      </c>
      <c r="I8949" s="54" t="s">
        <v>12292</v>
      </c>
      <c r="J8949" s="54"/>
      <c r="K8949" s="54" t="s">
        <v>3172</v>
      </c>
    </row>
    <row r="8950" spans="1:11" ht="15" customHeight="1">
      <c r="A8950" s="54" t="s">
        <v>3100</v>
      </c>
      <c r="B8950" s="54" t="s">
        <v>3188</v>
      </c>
      <c r="C8950" s="55">
        <v>2024</v>
      </c>
      <c r="D8950" s="55" t="s">
        <v>3608</v>
      </c>
      <c r="E8950" s="56">
        <v>45337.743634259263</v>
      </c>
      <c r="F8950" s="57"/>
      <c r="G8950" s="56">
        <v>45337.74486111111</v>
      </c>
      <c r="H8950" s="56">
        <v>45337.774988425925</v>
      </c>
      <c r="I8950" s="54" t="s">
        <v>12293</v>
      </c>
      <c r="J8950" s="54"/>
      <c r="K8950" s="54" t="s">
        <v>3172</v>
      </c>
    </row>
    <row r="8951" spans="1:11" ht="15" customHeight="1">
      <c r="A8951" s="54" t="s">
        <v>3093</v>
      </c>
      <c r="B8951" s="54" t="s">
        <v>4088</v>
      </c>
      <c r="C8951" s="55">
        <v>2024</v>
      </c>
      <c r="D8951" s="55" t="s">
        <v>3608</v>
      </c>
      <c r="E8951" s="56">
        <v>45337.753240740742</v>
      </c>
      <c r="F8951" s="57"/>
      <c r="G8951" s="56">
        <v>45337.754201388889</v>
      </c>
      <c r="H8951" s="56">
        <v>45337.758148148147</v>
      </c>
      <c r="I8951" s="54" t="s">
        <v>12294</v>
      </c>
      <c r="J8951" s="54"/>
      <c r="K8951" s="54" t="s">
        <v>3172</v>
      </c>
    </row>
    <row r="8952" spans="1:11" ht="15" customHeight="1">
      <c r="A8952" s="54" t="s">
        <v>3100</v>
      </c>
      <c r="B8952" s="54" t="s">
        <v>3150</v>
      </c>
      <c r="C8952" s="55">
        <v>2024</v>
      </c>
      <c r="D8952" s="55" t="s">
        <v>3608</v>
      </c>
      <c r="E8952" s="56">
        <v>45338.261863425927</v>
      </c>
      <c r="F8952" s="57"/>
      <c r="G8952" s="56">
        <v>45338.263391203705</v>
      </c>
      <c r="H8952" s="56"/>
      <c r="I8952" s="54" t="s">
        <v>12295</v>
      </c>
      <c r="J8952" s="54"/>
      <c r="K8952" s="54" t="s">
        <v>3172</v>
      </c>
    </row>
    <row r="8953" spans="1:11" ht="15" customHeight="1">
      <c r="A8953" s="54" t="s">
        <v>3100</v>
      </c>
      <c r="B8953" s="54" t="s">
        <v>3104</v>
      </c>
      <c r="C8953" s="55">
        <v>2024</v>
      </c>
      <c r="D8953" s="55" t="s">
        <v>3608</v>
      </c>
      <c r="E8953" s="56">
        <v>45338.300115740742</v>
      </c>
      <c r="F8953" s="57"/>
      <c r="G8953" s="56">
        <v>45338.301261574074</v>
      </c>
      <c r="H8953" s="56"/>
      <c r="I8953" s="54" t="s">
        <v>12296</v>
      </c>
      <c r="J8953" s="54"/>
      <c r="K8953" s="54" t="s">
        <v>12086</v>
      </c>
    </row>
    <row r="8954" spans="1:11" ht="15" customHeight="1">
      <c r="A8954" s="54" t="s">
        <v>3100</v>
      </c>
      <c r="B8954" s="54" t="s">
        <v>3101</v>
      </c>
      <c r="C8954" s="55">
        <v>2024</v>
      </c>
      <c r="D8954" s="55" t="s">
        <v>3608</v>
      </c>
      <c r="E8954" s="56">
        <v>45338.427060185182</v>
      </c>
      <c r="F8954" s="57"/>
      <c r="G8954" s="56">
        <v>45338.434317129628</v>
      </c>
      <c r="H8954" s="56">
        <v>45338.464236111111</v>
      </c>
      <c r="I8954" s="54" t="s">
        <v>12297</v>
      </c>
      <c r="J8954" s="54"/>
      <c r="K8954" s="54" t="s">
        <v>7570</v>
      </c>
    </row>
    <row r="8955" spans="1:11" ht="15" customHeight="1">
      <c r="A8955" s="54" t="s">
        <v>3100</v>
      </c>
      <c r="B8955" s="54" t="s">
        <v>3116</v>
      </c>
      <c r="C8955" s="55">
        <v>2024</v>
      </c>
      <c r="D8955" s="55" t="s">
        <v>3608</v>
      </c>
      <c r="E8955" s="56">
        <v>45338.452847222223</v>
      </c>
      <c r="F8955" s="57">
        <v>45338.444444444445</v>
      </c>
      <c r="G8955" s="56">
        <v>45338.454837962963</v>
      </c>
      <c r="H8955" s="56">
        <v>45338.495972222219</v>
      </c>
      <c r="I8955" s="54" t="s">
        <v>12298</v>
      </c>
      <c r="J8955" s="54"/>
      <c r="K8955" s="54" t="s">
        <v>7570</v>
      </c>
    </row>
    <row r="8956" spans="1:11" ht="15" customHeight="1">
      <c r="A8956" s="54" t="s">
        <v>3100</v>
      </c>
      <c r="B8956" s="54" t="s">
        <v>3150</v>
      </c>
      <c r="C8956" s="55">
        <v>2024</v>
      </c>
      <c r="D8956" s="55" t="s">
        <v>3608</v>
      </c>
      <c r="E8956" s="56">
        <v>45338.480358796296</v>
      </c>
      <c r="F8956" s="57"/>
      <c r="G8956" s="56">
        <v>45338.484236111108</v>
      </c>
      <c r="H8956" s="56">
        <v>45338.533692129633</v>
      </c>
      <c r="I8956" s="54" t="s">
        <v>12299</v>
      </c>
      <c r="J8956" s="54"/>
      <c r="K8956" s="54" t="s">
        <v>7570</v>
      </c>
    </row>
    <row r="8957" spans="1:11" ht="15" customHeight="1">
      <c r="A8957" s="54" t="s">
        <v>3100</v>
      </c>
      <c r="B8957" s="54" t="s">
        <v>3340</v>
      </c>
      <c r="C8957" s="55">
        <v>2024</v>
      </c>
      <c r="D8957" s="55" t="s">
        <v>3608</v>
      </c>
      <c r="E8957" s="56">
        <v>45338.559062499997</v>
      </c>
      <c r="F8957" s="57">
        <v>45338.561111111114</v>
      </c>
      <c r="G8957" s="56">
        <v>45338.564016203702</v>
      </c>
      <c r="H8957" s="56">
        <v>45338.627569444441</v>
      </c>
      <c r="I8957" s="54" t="s">
        <v>12300</v>
      </c>
      <c r="J8957" s="54"/>
      <c r="K8957" s="54" t="s">
        <v>7570</v>
      </c>
    </row>
    <row r="8958" spans="1:11" ht="15" customHeight="1">
      <c r="A8958" s="54" t="s">
        <v>3100</v>
      </c>
      <c r="B8958" s="54" t="s">
        <v>3150</v>
      </c>
      <c r="C8958" s="55">
        <v>2024</v>
      </c>
      <c r="D8958" s="55" t="s">
        <v>3608</v>
      </c>
      <c r="E8958" s="56">
        <v>45338.626539351855</v>
      </c>
      <c r="F8958" s="57"/>
      <c r="G8958" s="56">
        <v>45338.629953703705</v>
      </c>
      <c r="H8958" s="56">
        <v>45338.762858796297</v>
      </c>
      <c r="I8958" s="54" t="s">
        <v>12301</v>
      </c>
      <c r="J8958" s="54"/>
      <c r="K8958" s="54" t="s">
        <v>12086</v>
      </c>
    </row>
    <row r="8959" spans="1:11" ht="15" customHeight="1">
      <c r="A8959" s="54" t="s">
        <v>3100</v>
      </c>
      <c r="B8959" s="54" t="s">
        <v>4907</v>
      </c>
      <c r="C8959" s="55">
        <v>2024</v>
      </c>
      <c r="D8959" s="55" t="s">
        <v>3608</v>
      </c>
      <c r="E8959" s="56">
        <v>45338.660358796296</v>
      </c>
      <c r="F8959" s="57"/>
      <c r="G8959" s="56">
        <v>45338.663287037038</v>
      </c>
      <c r="H8959" s="56">
        <v>45338.762476851851</v>
      </c>
      <c r="I8959" s="54" t="s">
        <v>12302</v>
      </c>
      <c r="J8959" s="54"/>
      <c r="K8959" s="54" t="s">
        <v>7570</v>
      </c>
    </row>
    <row r="8960" spans="1:11" ht="15" customHeight="1">
      <c r="A8960" s="54" t="s">
        <v>3100</v>
      </c>
      <c r="B8960" s="54" t="s">
        <v>3112</v>
      </c>
      <c r="C8960" s="55">
        <v>2024</v>
      </c>
      <c r="D8960" s="55" t="s">
        <v>3608</v>
      </c>
      <c r="E8960" s="56">
        <v>45338.662326388891</v>
      </c>
      <c r="F8960" s="57">
        <v>45338.659722222219</v>
      </c>
      <c r="G8960" s="56">
        <v>45338.666550925926</v>
      </c>
      <c r="H8960" s="56">
        <v>45338.762800925928</v>
      </c>
      <c r="I8960" s="54" t="s">
        <v>12303</v>
      </c>
      <c r="J8960" s="54"/>
      <c r="K8960" s="54" t="s">
        <v>12086</v>
      </c>
    </row>
    <row r="8961" spans="1:11" ht="15" customHeight="1">
      <c r="A8961" s="54" t="s">
        <v>3100</v>
      </c>
      <c r="B8961" s="54" t="s">
        <v>3437</v>
      </c>
      <c r="C8961" s="55">
        <v>2024</v>
      </c>
      <c r="D8961" s="55" t="s">
        <v>3608</v>
      </c>
      <c r="E8961" s="56">
        <v>45338.762384259258</v>
      </c>
      <c r="F8961" s="57"/>
      <c r="G8961" s="56">
        <v>45338.765729166669</v>
      </c>
      <c r="H8961" s="56">
        <v>45338.779166666667</v>
      </c>
      <c r="I8961" s="54" t="s">
        <v>12304</v>
      </c>
      <c r="J8961" s="54"/>
      <c r="K8961" s="54" t="s">
        <v>7570</v>
      </c>
    </row>
    <row r="8962" spans="1:11" ht="15" customHeight="1">
      <c r="A8962" s="54" t="s">
        <v>3100</v>
      </c>
      <c r="B8962" s="54" t="s">
        <v>3188</v>
      </c>
      <c r="C8962" s="55">
        <v>2024</v>
      </c>
      <c r="D8962" s="55" t="s">
        <v>3608</v>
      </c>
      <c r="E8962" s="56">
        <v>45338.823842592596</v>
      </c>
      <c r="F8962" s="57"/>
      <c r="G8962" s="56">
        <v>45338.825532407405</v>
      </c>
      <c r="H8962" s="56">
        <v>45338.852627314816</v>
      </c>
      <c r="I8962" s="54" t="s">
        <v>12305</v>
      </c>
      <c r="J8962" s="54"/>
      <c r="K8962" s="54" t="s">
        <v>12086</v>
      </c>
    </row>
    <row r="8963" spans="1:11" ht="15" customHeight="1">
      <c r="A8963" s="54" t="s">
        <v>3100</v>
      </c>
      <c r="B8963" s="54" t="s">
        <v>3225</v>
      </c>
      <c r="C8963" s="55">
        <v>2024</v>
      </c>
      <c r="D8963" s="55" t="s">
        <v>3608</v>
      </c>
      <c r="E8963" s="56">
        <v>45338.857881944445</v>
      </c>
      <c r="F8963" s="57"/>
      <c r="G8963" s="56">
        <v>45338.861273148148</v>
      </c>
      <c r="H8963" s="56">
        <v>45338.861608796295</v>
      </c>
      <c r="I8963" s="54" t="s">
        <v>12306</v>
      </c>
      <c r="J8963" s="54"/>
      <c r="K8963" s="54" t="s">
        <v>12086</v>
      </c>
    </row>
    <row r="8964" spans="1:11" ht="15" customHeight="1">
      <c r="A8964" s="54" t="s">
        <v>3100</v>
      </c>
      <c r="B8964" s="54" t="s">
        <v>3104</v>
      </c>
      <c r="C8964" s="55">
        <v>2024</v>
      </c>
      <c r="D8964" s="55" t="s">
        <v>3608</v>
      </c>
      <c r="E8964" s="56">
        <v>45338.944525462961</v>
      </c>
      <c r="F8964" s="57"/>
      <c r="G8964" s="56">
        <v>45338.951793981483</v>
      </c>
      <c r="H8964" s="56">
        <v>45338.95207175926</v>
      </c>
      <c r="I8964" s="54" t="s">
        <v>12307</v>
      </c>
      <c r="J8964" s="54"/>
      <c r="K8964" s="54" t="s">
        <v>12086</v>
      </c>
    </row>
    <row r="8965" spans="1:11" ht="15" customHeight="1">
      <c r="A8965" s="54" t="s">
        <v>3100</v>
      </c>
      <c r="B8965" s="54" t="s">
        <v>3101</v>
      </c>
      <c r="C8965" s="55">
        <v>2024</v>
      </c>
      <c r="D8965" s="55" t="s">
        <v>3608</v>
      </c>
      <c r="E8965" s="56">
        <v>45339.006851851853</v>
      </c>
      <c r="F8965" s="57"/>
      <c r="G8965" s="56">
        <v>45339.008680555555</v>
      </c>
      <c r="H8965" s="56">
        <v>45339.009074074071</v>
      </c>
      <c r="I8965" s="54" t="s">
        <v>12308</v>
      </c>
      <c r="J8965" s="54"/>
      <c r="K8965" s="54" t="s">
        <v>12086</v>
      </c>
    </row>
    <row r="8966" spans="1:11" ht="15" customHeight="1">
      <c r="A8966" s="54" t="s">
        <v>3100</v>
      </c>
      <c r="B8966" s="54" t="s">
        <v>3104</v>
      </c>
      <c r="C8966" s="55">
        <v>2024</v>
      </c>
      <c r="D8966" s="55" t="s">
        <v>3608</v>
      </c>
      <c r="E8966" s="56">
        <v>45339.308483796296</v>
      </c>
      <c r="F8966" s="57"/>
      <c r="G8966" s="56">
        <v>45339.311261574076</v>
      </c>
      <c r="H8966" s="56">
        <v>45340.268043981479</v>
      </c>
      <c r="I8966" s="54" t="s">
        <v>12309</v>
      </c>
      <c r="J8966" s="54" t="s">
        <v>12310</v>
      </c>
      <c r="K8966" s="54" t="s">
        <v>7570</v>
      </c>
    </row>
    <row r="8967" spans="1:11" ht="15" customHeight="1">
      <c r="A8967" s="54" t="s">
        <v>3100</v>
      </c>
      <c r="B8967" s="54" t="s">
        <v>3159</v>
      </c>
      <c r="C8967" s="55">
        <v>2024</v>
      </c>
      <c r="D8967" s="55" t="s">
        <v>3608</v>
      </c>
      <c r="E8967" s="56">
        <v>45339.387118055558</v>
      </c>
      <c r="F8967" s="57"/>
      <c r="G8967" s="56">
        <v>45339.39099537037</v>
      </c>
      <c r="H8967" s="56">
        <v>45339.523692129631</v>
      </c>
      <c r="I8967" s="54" t="s">
        <v>12311</v>
      </c>
      <c r="J8967" s="54" t="s">
        <v>12312</v>
      </c>
      <c r="K8967" s="54" t="s">
        <v>10872</v>
      </c>
    </row>
    <row r="8968" spans="1:11" ht="15" customHeight="1">
      <c r="A8968" s="54" t="s">
        <v>3100</v>
      </c>
      <c r="B8968" s="54" t="s">
        <v>3159</v>
      </c>
      <c r="C8968" s="55">
        <v>2024</v>
      </c>
      <c r="D8968" s="55" t="s">
        <v>3608</v>
      </c>
      <c r="E8968" s="56">
        <v>45339.536006944443</v>
      </c>
      <c r="F8968" s="57"/>
      <c r="G8968" s="56">
        <v>45339.537939814814</v>
      </c>
      <c r="H8968" s="56">
        <v>45339.565972222219</v>
      </c>
      <c r="I8968" s="54" t="s">
        <v>12313</v>
      </c>
      <c r="J8968" s="54" t="s">
        <v>12314</v>
      </c>
      <c r="K8968" s="54" t="s">
        <v>10872</v>
      </c>
    </row>
    <row r="8969" spans="1:11" ht="15" customHeight="1">
      <c r="A8969" s="54" t="s">
        <v>3100</v>
      </c>
      <c r="B8969" s="54" t="s">
        <v>3504</v>
      </c>
      <c r="C8969" s="55">
        <v>2024</v>
      </c>
      <c r="D8969" s="55" t="s">
        <v>3608</v>
      </c>
      <c r="E8969" s="56">
        <v>45339.538611111115</v>
      </c>
      <c r="F8969" s="57"/>
      <c r="G8969" s="56">
        <v>45339.543206018519</v>
      </c>
      <c r="H8969" s="56">
        <v>45339.570601851854</v>
      </c>
      <c r="I8969" s="54" t="s">
        <v>12315</v>
      </c>
      <c r="J8969" s="54"/>
      <c r="K8969" s="54" t="s">
        <v>10872</v>
      </c>
    </row>
    <row r="8970" spans="1:11" ht="15" customHeight="1">
      <c r="A8970" s="54" t="s">
        <v>3100</v>
      </c>
      <c r="B8970" s="54" t="s">
        <v>3504</v>
      </c>
      <c r="C8970" s="55">
        <v>2024</v>
      </c>
      <c r="D8970" s="55" t="s">
        <v>3608</v>
      </c>
      <c r="E8970" s="56">
        <v>45339.574583333335</v>
      </c>
      <c r="F8970" s="57"/>
      <c r="G8970" s="56">
        <v>45339.575555555559</v>
      </c>
      <c r="H8970" s="56">
        <v>45339.579548611109</v>
      </c>
      <c r="I8970" s="54" t="s">
        <v>12316</v>
      </c>
      <c r="J8970" s="54"/>
      <c r="K8970" s="54" t="s">
        <v>10872</v>
      </c>
    </row>
    <row r="8971" spans="1:11" ht="15" customHeight="1">
      <c r="A8971" s="54" t="s">
        <v>3100</v>
      </c>
      <c r="B8971" s="54" t="s">
        <v>3188</v>
      </c>
      <c r="C8971" s="55">
        <v>2024</v>
      </c>
      <c r="D8971" s="55" t="s">
        <v>3608</v>
      </c>
      <c r="E8971" s="56">
        <v>45339.630682870367</v>
      </c>
      <c r="F8971" s="57"/>
      <c r="G8971" s="56">
        <v>45339.632349537038</v>
      </c>
      <c r="H8971" s="56">
        <v>45339.758796296293</v>
      </c>
      <c r="I8971" s="54" t="s">
        <v>12317</v>
      </c>
      <c r="J8971" s="54"/>
      <c r="K8971" s="54" t="s">
        <v>7570</v>
      </c>
    </row>
    <row r="8972" spans="1:11" ht="15" customHeight="1">
      <c r="A8972" s="54" t="s">
        <v>3100</v>
      </c>
      <c r="B8972" s="54" t="s">
        <v>3150</v>
      </c>
      <c r="C8972" s="55">
        <v>2024</v>
      </c>
      <c r="D8972" s="55" t="s">
        <v>3608</v>
      </c>
      <c r="E8972" s="56">
        <v>45339.631701388891</v>
      </c>
      <c r="F8972" s="57"/>
      <c r="G8972" s="56">
        <v>45339.633344907408</v>
      </c>
      <c r="H8972" s="56">
        <v>45339.691458333335</v>
      </c>
      <c r="I8972" s="54" t="s">
        <v>12318</v>
      </c>
      <c r="J8972" s="54" t="s">
        <v>12319</v>
      </c>
      <c r="K8972" s="54" t="s">
        <v>10872</v>
      </c>
    </row>
    <row r="8973" spans="1:11" ht="15" customHeight="1">
      <c r="A8973" s="54" t="s">
        <v>3100</v>
      </c>
      <c r="B8973" s="54" t="s">
        <v>3116</v>
      </c>
      <c r="C8973" s="55">
        <v>2024</v>
      </c>
      <c r="D8973" s="55" t="s">
        <v>3608</v>
      </c>
      <c r="E8973" s="56">
        <v>45339.640069444446</v>
      </c>
      <c r="F8973" s="57"/>
      <c r="G8973" s="56">
        <v>45339.642777777779</v>
      </c>
      <c r="H8973" s="56">
        <v>45339.653437499997</v>
      </c>
      <c r="I8973" s="54" t="s">
        <v>12320</v>
      </c>
      <c r="J8973" s="54" t="s">
        <v>12321</v>
      </c>
      <c r="K8973" s="54" t="s">
        <v>10872</v>
      </c>
    </row>
    <row r="8974" spans="1:11" ht="15" customHeight="1">
      <c r="A8974" s="54" t="s">
        <v>3100</v>
      </c>
      <c r="B8974" s="54" t="s">
        <v>3125</v>
      </c>
      <c r="C8974" s="55">
        <v>2024</v>
      </c>
      <c r="D8974" s="55" t="s">
        <v>3608</v>
      </c>
      <c r="E8974" s="56">
        <v>45339.684606481482</v>
      </c>
      <c r="F8974" s="57"/>
      <c r="G8974" s="56">
        <v>45339.689687500002</v>
      </c>
      <c r="H8974" s="56">
        <v>45339.713888888888</v>
      </c>
      <c r="I8974" s="54" t="s">
        <v>12322</v>
      </c>
      <c r="J8974" s="54" t="s">
        <v>12323</v>
      </c>
      <c r="K8974" s="54" t="s">
        <v>10872</v>
      </c>
    </row>
    <row r="8975" spans="1:11" ht="15" customHeight="1">
      <c r="A8975" s="54" t="s">
        <v>3100</v>
      </c>
      <c r="B8975" s="54" t="s">
        <v>3162</v>
      </c>
      <c r="C8975" s="55">
        <v>2024</v>
      </c>
      <c r="D8975" s="55" t="s">
        <v>3608</v>
      </c>
      <c r="E8975" s="56">
        <v>45339.733541666668</v>
      </c>
      <c r="F8975" s="57"/>
      <c r="G8975" s="56">
        <v>45339.736770833333</v>
      </c>
      <c r="H8975" s="56">
        <v>45339.750648148147</v>
      </c>
      <c r="I8975" s="54" t="s">
        <v>12324</v>
      </c>
      <c r="J8975" s="54" t="s">
        <v>12325</v>
      </c>
      <c r="K8975" s="54" t="s">
        <v>10872</v>
      </c>
    </row>
    <row r="8976" spans="1:11" ht="15" customHeight="1">
      <c r="A8976" s="54" t="s">
        <v>3100</v>
      </c>
      <c r="B8976" s="54" t="s">
        <v>3313</v>
      </c>
      <c r="C8976" s="55">
        <v>2024</v>
      </c>
      <c r="D8976" s="55" t="s">
        <v>3608</v>
      </c>
      <c r="E8976" s="56">
        <v>45339.91033564815</v>
      </c>
      <c r="F8976" s="57">
        <v>45339.884722222225</v>
      </c>
      <c r="G8976" s="56">
        <v>45339.912499999999</v>
      </c>
      <c r="H8976" s="56">
        <v>45339.919212962966</v>
      </c>
      <c r="I8976" s="54" t="s">
        <v>12326</v>
      </c>
      <c r="J8976" s="54"/>
      <c r="K8976" s="54" t="s">
        <v>7570</v>
      </c>
    </row>
    <row r="8977" spans="1:11" ht="15" customHeight="1">
      <c r="A8977" s="54" t="s">
        <v>3100</v>
      </c>
      <c r="B8977" s="54" t="s">
        <v>3212</v>
      </c>
      <c r="C8977" s="55">
        <v>2024</v>
      </c>
      <c r="D8977" s="55" t="s">
        <v>3608</v>
      </c>
      <c r="E8977" s="56">
        <v>45339.941979166666</v>
      </c>
      <c r="F8977" s="57"/>
      <c r="G8977" s="56">
        <v>45339.952476851853</v>
      </c>
      <c r="H8977" s="56">
        <v>45339.970266203702</v>
      </c>
      <c r="I8977" s="54" t="s">
        <v>12327</v>
      </c>
      <c r="J8977" s="54"/>
      <c r="K8977" s="54" t="s">
        <v>7570</v>
      </c>
    </row>
    <row r="8978" spans="1:11" ht="15" customHeight="1">
      <c r="A8978" s="54" t="s">
        <v>3093</v>
      </c>
      <c r="B8978" s="54" t="s">
        <v>3094</v>
      </c>
      <c r="C8978" s="55">
        <v>2024</v>
      </c>
      <c r="D8978" s="55" t="s">
        <v>3608</v>
      </c>
      <c r="E8978" s="56">
        <v>45339.952592592592</v>
      </c>
      <c r="F8978" s="57"/>
      <c r="G8978" s="56">
        <v>45339.955740740741</v>
      </c>
      <c r="H8978" s="56">
        <v>45340.01935185185</v>
      </c>
      <c r="I8978" s="54" t="s">
        <v>12328</v>
      </c>
      <c r="J8978" s="54"/>
      <c r="K8978" s="54" t="s">
        <v>7570</v>
      </c>
    </row>
    <row r="8979" spans="1:11" ht="15" customHeight="1">
      <c r="A8979" s="54" t="s">
        <v>3100</v>
      </c>
      <c r="B8979" s="54" t="s">
        <v>3318</v>
      </c>
      <c r="C8979" s="55">
        <v>2024</v>
      </c>
      <c r="D8979" s="55" t="s">
        <v>3608</v>
      </c>
      <c r="E8979" s="56">
        <v>45340.022199074076</v>
      </c>
      <c r="F8979" s="57"/>
      <c r="G8979" s="56">
        <v>45340.026493055557</v>
      </c>
      <c r="H8979" s="56">
        <v>45340.050902777781</v>
      </c>
      <c r="I8979" s="54" t="s">
        <v>12329</v>
      </c>
      <c r="J8979" s="54"/>
      <c r="K8979" s="54" t="s">
        <v>7570</v>
      </c>
    </row>
    <row r="8980" spans="1:11" ht="15" customHeight="1">
      <c r="A8980" s="54" t="s">
        <v>3100</v>
      </c>
      <c r="B8980" s="54" t="s">
        <v>3147</v>
      </c>
      <c r="C8980" s="55">
        <v>2024</v>
      </c>
      <c r="D8980" s="55" t="s">
        <v>3608</v>
      </c>
      <c r="E8980" s="56">
        <v>45340.084907407407</v>
      </c>
      <c r="F8980" s="57">
        <v>45340</v>
      </c>
      <c r="G8980" s="56">
        <v>45340.086446759262</v>
      </c>
      <c r="H8980" s="56">
        <v>45340.087268518517</v>
      </c>
      <c r="I8980" s="54" t="s">
        <v>12330</v>
      </c>
      <c r="J8980" s="54"/>
      <c r="K8980" s="54" t="s">
        <v>7570</v>
      </c>
    </row>
    <row r="8981" spans="1:11" ht="15" customHeight="1">
      <c r="A8981" s="54" t="s">
        <v>3100</v>
      </c>
      <c r="B8981" s="54" t="s">
        <v>3152</v>
      </c>
      <c r="C8981" s="55">
        <v>2024</v>
      </c>
      <c r="D8981" s="55" t="s">
        <v>3608</v>
      </c>
      <c r="E8981" s="56">
        <v>45340.226365740738</v>
      </c>
      <c r="F8981" s="57">
        <v>45340.194444444445</v>
      </c>
      <c r="G8981" s="56">
        <v>45340.228912037041</v>
      </c>
      <c r="H8981" s="56">
        <v>45340.262766203705</v>
      </c>
      <c r="I8981" s="54" t="s">
        <v>12331</v>
      </c>
      <c r="J8981" s="54"/>
      <c r="K8981" s="54" t="s">
        <v>7570</v>
      </c>
    </row>
    <row r="8982" spans="1:11" ht="15" customHeight="1">
      <c r="A8982" s="54" t="s">
        <v>3100</v>
      </c>
      <c r="B8982" s="54" t="s">
        <v>3104</v>
      </c>
      <c r="C8982" s="55">
        <v>2024</v>
      </c>
      <c r="D8982" s="55" t="s">
        <v>3608</v>
      </c>
      <c r="E8982" s="56">
        <v>45340.307523148149</v>
      </c>
      <c r="F8982" s="57"/>
      <c r="G8982" s="56">
        <v>45340.308749999997</v>
      </c>
      <c r="H8982" s="56">
        <v>45341.287569444445</v>
      </c>
      <c r="I8982" s="54" t="s">
        <v>12332</v>
      </c>
      <c r="J8982" s="54" t="s">
        <v>12333</v>
      </c>
      <c r="K8982" s="54" t="s">
        <v>10872</v>
      </c>
    </row>
    <row r="8983" spans="1:11" ht="15" customHeight="1">
      <c r="A8983" s="54" t="s">
        <v>3100</v>
      </c>
      <c r="B8983" s="54" t="s">
        <v>3131</v>
      </c>
      <c r="C8983" s="55">
        <v>2024</v>
      </c>
      <c r="D8983" s="55" t="s">
        <v>3608</v>
      </c>
      <c r="E8983" s="56">
        <v>45340.3518287037</v>
      </c>
      <c r="F8983" s="57"/>
      <c r="G8983" s="56">
        <v>45340.355451388888</v>
      </c>
      <c r="H8983" s="56">
        <v>45340.645254629628</v>
      </c>
      <c r="I8983" s="54" t="s">
        <v>12334</v>
      </c>
      <c r="J8983" s="54"/>
      <c r="K8983" s="54" t="s">
        <v>10872</v>
      </c>
    </row>
    <row r="8984" spans="1:11" ht="15" customHeight="1">
      <c r="A8984" s="54" t="s">
        <v>3100</v>
      </c>
      <c r="B8984" s="54" t="s">
        <v>3159</v>
      </c>
      <c r="C8984" s="55">
        <v>2024</v>
      </c>
      <c r="D8984" s="55" t="s">
        <v>3608</v>
      </c>
      <c r="E8984" s="56">
        <v>45340.38784722222</v>
      </c>
      <c r="F8984" s="57"/>
      <c r="G8984" s="56">
        <v>45340.394131944442</v>
      </c>
      <c r="H8984" s="56">
        <v>45340.494467592594</v>
      </c>
      <c r="I8984" s="54" t="s">
        <v>12335</v>
      </c>
      <c r="J8984" s="54"/>
      <c r="K8984" s="54" t="s">
        <v>10872</v>
      </c>
    </row>
    <row r="8985" spans="1:11" ht="15" customHeight="1">
      <c r="A8985" s="54" t="s">
        <v>3093</v>
      </c>
      <c r="B8985" s="54" t="s">
        <v>3093</v>
      </c>
      <c r="C8985" s="55">
        <v>2024</v>
      </c>
      <c r="D8985" s="55" t="s">
        <v>3608</v>
      </c>
      <c r="E8985" s="56">
        <v>45340.521574074075</v>
      </c>
      <c r="F8985" s="57"/>
      <c r="G8985" s="56">
        <v>45340.526932870373</v>
      </c>
      <c r="H8985" s="56">
        <v>45340.581678240742</v>
      </c>
      <c r="I8985" s="54" t="s">
        <v>12336</v>
      </c>
      <c r="J8985" s="54" t="s">
        <v>12337</v>
      </c>
      <c r="K8985" s="54" t="s">
        <v>10872</v>
      </c>
    </row>
    <row r="8986" spans="1:11" ht="15" customHeight="1">
      <c r="A8986" s="54" t="s">
        <v>3100</v>
      </c>
      <c r="B8986" s="54" t="s">
        <v>3101</v>
      </c>
      <c r="C8986" s="55">
        <v>2024</v>
      </c>
      <c r="D8986" s="55" t="s">
        <v>3608</v>
      </c>
      <c r="E8986" s="56">
        <v>45340.547314814816</v>
      </c>
      <c r="F8986" s="57"/>
      <c r="G8986" s="56">
        <v>45340.549745370372</v>
      </c>
      <c r="H8986" s="56">
        <v>45340.58289351852</v>
      </c>
      <c r="I8986" s="54" t="s">
        <v>12338</v>
      </c>
      <c r="J8986" s="54"/>
      <c r="K8986" s="54" t="s">
        <v>10872</v>
      </c>
    </row>
    <row r="8987" spans="1:11" ht="15" customHeight="1">
      <c r="A8987" s="54" t="s">
        <v>3100</v>
      </c>
      <c r="B8987" s="54" t="s">
        <v>3368</v>
      </c>
      <c r="C8987" s="55">
        <v>2024</v>
      </c>
      <c r="D8987" s="55" t="s">
        <v>3608</v>
      </c>
      <c r="E8987" s="56">
        <v>45340.560127314813</v>
      </c>
      <c r="F8987" s="57"/>
      <c r="G8987" s="56">
        <v>45340.563761574071</v>
      </c>
      <c r="H8987" s="56">
        <v>45340.644814814812</v>
      </c>
      <c r="I8987" s="54" t="s">
        <v>12339</v>
      </c>
      <c r="J8987" s="54" t="s">
        <v>12340</v>
      </c>
      <c r="K8987" s="54" t="s">
        <v>10872</v>
      </c>
    </row>
    <row r="8988" spans="1:11" ht="15" customHeight="1">
      <c r="A8988" s="54" t="s">
        <v>3100</v>
      </c>
      <c r="B8988" s="54" t="s">
        <v>3370</v>
      </c>
      <c r="C8988" s="55">
        <v>2024</v>
      </c>
      <c r="D8988" s="55" t="s">
        <v>3608</v>
      </c>
      <c r="E8988" s="56">
        <v>45340.574999999997</v>
      </c>
      <c r="F8988" s="57"/>
      <c r="G8988" s="56">
        <v>45340.577939814815</v>
      </c>
      <c r="H8988" s="56">
        <v>45340.610358796293</v>
      </c>
      <c r="I8988" s="54" t="s">
        <v>12341</v>
      </c>
      <c r="J8988" s="54" t="s">
        <v>12342</v>
      </c>
      <c r="K8988" s="54" t="s">
        <v>10872</v>
      </c>
    </row>
    <row r="8989" spans="1:11" ht="15" customHeight="1">
      <c r="A8989" s="54" t="s">
        <v>3100</v>
      </c>
      <c r="B8989" s="54" t="s">
        <v>3431</v>
      </c>
      <c r="C8989" s="55">
        <v>2024</v>
      </c>
      <c r="D8989" s="55" t="s">
        <v>3608</v>
      </c>
      <c r="E8989" s="56">
        <v>45340.607499999998</v>
      </c>
      <c r="F8989" s="57"/>
      <c r="G8989" s="56">
        <v>45340.609803240739</v>
      </c>
      <c r="H8989" s="56">
        <v>45340.643738425926</v>
      </c>
      <c r="I8989" s="54" t="s">
        <v>12343</v>
      </c>
      <c r="J8989" s="54"/>
      <c r="K8989" s="54" t="s">
        <v>10872</v>
      </c>
    </row>
    <row r="8990" spans="1:11" ht="15" customHeight="1">
      <c r="A8990" s="54" t="s">
        <v>3093</v>
      </c>
      <c r="B8990" s="54" t="s">
        <v>3183</v>
      </c>
      <c r="C8990" s="55">
        <v>2024</v>
      </c>
      <c r="D8990" s="55" t="s">
        <v>3608</v>
      </c>
      <c r="E8990" s="56">
        <v>45340.667256944442</v>
      </c>
      <c r="F8990" s="57"/>
      <c r="G8990" s="56">
        <v>45340.671203703707</v>
      </c>
      <c r="H8990" s="56">
        <v>45340.716504629629</v>
      </c>
      <c r="I8990" s="54" t="s">
        <v>12344</v>
      </c>
      <c r="J8990" s="54" t="s">
        <v>12345</v>
      </c>
      <c r="K8990" s="54" t="s">
        <v>10872</v>
      </c>
    </row>
    <row r="8991" spans="1:11" ht="15" customHeight="1">
      <c r="A8991" s="54" t="s">
        <v>3100</v>
      </c>
      <c r="B8991" s="54" t="s">
        <v>3101</v>
      </c>
      <c r="C8991" s="55">
        <v>2024</v>
      </c>
      <c r="D8991" s="55" t="s">
        <v>3608</v>
      </c>
      <c r="E8991" s="56">
        <v>45340.768263888887</v>
      </c>
      <c r="F8991" s="57"/>
      <c r="G8991" s="56">
        <v>45340.771990740737</v>
      </c>
      <c r="H8991" s="56">
        <v>45340.825057870374</v>
      </c>
      <c r="I8991" s="54" t="s">
        <v>12346</v>
      </c>
      <c r="J8991" s="54" t="s">
        <v>12347</v>
      </c>
      <c r="K8991" s="54" t="s">
        <v>10872</v>
      </c>
    </row>
    <row r="8992" spans="1:11" ht="15" customHeight="1">
      <c r="A8992" s="54" t="s">
        <v>3100</v>
      </c>
      <c r="B8992" s="54" t="s">
        <v>3101</v>
      </c>
      <c r="C8992" s="55">
        <v>2024</v>
      </c>
      <c r="D8992" s="55" t="s">
        <v>3608</v>
      </c>
      <c r="E8992" s="56">
        <v>45340.924745370372</v>
      </c>
      <c r="F8992" s="57"/>
      <c r="G8992" s="56">
        <v>45340.925833333335</v>
      </c>
      <c r="H8992" s="56">
        <v>45340.93644675926</v>
      </c>
      <c r="I8992" s="54" t="s">
        <v>12348</v>
      </c>
      <c r="J8992" s="54" t="s">
        <v>12349</v>
      </c>
      <c r="K8992" s="54" t="s">
        <v>10872</v>
      </c>
    </row>
    <row r="8993" spans="1:11" ht="15" customHeight="1">
      <c r="A8993" s="54" t="s">
        <v>3100</v>
      </c>
      <c r="B8993" s="54" t="s">
        <v>3196</v>
      </c>
      <c r="C8993" s="55">
        <v>2024</v>
      </c>
      <c r="D8993" s="55" t="s">
        <v>3608</v>
      </c>
      <c r="E8993" s="56">
        <v>45340.963287037041</v>
      </c>
      <c r="F8993" s="57"/>
      <c r="G8993" s="56">
        <v>45340.965648148151</v>
      </c>
      <c r="H8993" s="56">
        <v>45340.993310185186</v>
      </c>
      <c r="I8993" s="54" t="s">
        <v>12350</v>
      </c>
      <c r="J8993" s="54"/>
      <c r="K8993" s="54" t="s">
        <v>10872</v>
      </c>
    </row>
    <row r="8994" spans="1:11" ht="15" customHeight="1">
      <c r="A8994" s="54" t="s">
        <v>3100</v>
      </c>
      <c r="B8994" s="54" t="s">
        <v>3368</v>
      </c>
      <c r="C8994" s="55">
        <v>2024</v>
      </c>
      <c r="D8994" s="55" t="s">
        <v>3608</v>
      </c>
      <c r="E8994" s="56">
        <v>45341.244652777779</v>
      </c>
      <c r="F8994" s="57"/>
      <c r="G8994" s="56">
        <v>45341.247256944444</v>
      </c>
      <c r="H8994" s="56">
        <v>45341.268854166665</v>
      </c>
      <c r="I8994" s="54" t="s">
        <v>12351</v>
      </c>
      <c r="J8994" s="54" t="s">
        <v>12352</v>
      </c>
      <c r="K8994" s="54" t="s">
        <v>7568</v>
      </c>
    </row>
    <row r="8995" spans="1:11" ht="15" customHeight="1">
      <c r="A8995" s="54" t="s">
        <v>3100</v>
      </c>
      <c r="B8995" s="54" t="s">
        <v>3104</v>
      </c>
      <c r="C8995" s="55">
        <v>2024</v>
      </c>
      <c r="D8995" s="55" t="s">
        <v>3608</v>
      </c>
      <c r="E8995" s="56">
        <v>45341.271562499998</v>
      </c>
      <c r="F8995" s="57"/>
      <c r="G8995" s="56">
        <v>45341.274363425924</v>
      </c>
      <c r="H8995" s="56">
        <v>45341.275625000002</v>
      </c>
      <c r="I8995" s="54" t="s">
        <v>12353</v>
      </c>
      <c r="J8995" s="54"/>
      <c r="K8995" s="54" t="s">
        <v>3172</v>
      </c>
    </row>
    <row r="8996" spans="1:11" ht="15" customHeight="1">
      <c r="A8996" s="54" t="s">
        <v>3100</v>
      </c>
      <c r="B8996" s="54" t="s">
        <v>3104</v>
      </c>
      <c r="C8996" s="55">
        <v>2024</v>
      </c>
      <c r="D8996" s="55" t="s">
        <v>3608</v>
      </c>
      <c r="E8996" s="56">
        <v>45341.300474537034</v>
      </c>
      <c r="F8996" s="57"/>
      <c r="G8996" s="56">
        <v>45341.302800925929</v>
      </c>
      <c r="H8996" s="56"/>
      <c r="I8996" s="54" t="s">
        <v>12354</v>
      </c>
      <c r="J8996" s="54"/>
      <c r="K8996" s="54" t="s">
        <v>3097</v>
      </c>
    </row>
    <row r="8997" spans="1:11" ht="15" customHeight="1">
      <c r="A8997" s="54" t="s">
        <v>3100</v>
      </c>
      <c r="B8997" s="54" t="s">
        <v>3104</v>
      </c>
      <c r="C8997" s="55">
        <v>2024</v>
      </c>
      <c r="D8997" s="55" t="s">
        <v>3608</v>
      </c>
      <c r="E8997" s="56">
        <v>45341.30364583333</v>
      </c>
      <c r="F8997" s="57"/>
      <c r="G8997" s="56">
        <v>45341.30741898148</v>
      </c>
      <c r="H8997" s="56">
        <v>45341.308067129627</v>
      </c>
      <c r="I8997" s="54" t="s">
        <v>12355</v>
      </c>
      <c r="J8997" s="54" t="s">
        <v>12356</v>
      </c>
      <c r="K8997" s="54" t="s">
        <v>10872</v>
      </c>
    </row>
    <row r="8998" spans="1:11" ht="15" customHeight="1">
      <c r="A8998" s="54" t="s">
        <v>3100</v>
      </c>
      <c r="B8998" s="54" t="s">
        <v>3101</v>
      </c>
      <c r="C8998" s="55">
        <v>2024</v>
      </c>
      <c r="D8998" s="55" t="s">
        <v>3608</v>
      </c>
      <c r="E8998" s="56">
        <v>45341.369699074072</v>
      </c>
      <c r="F8998" s="57"/>
      <c r="G8998" s="56">
        <v>45341.371550925927</v>
      </c>
      <c r="H8998" s="56">
        <v>45341.377256944441</v>
      </c>
      <c r="I8998" s="54" t="s">
        <v>12357</v>
      </c>
      <c r="J8998" s="54"/>
      <c r="K8998" s="54" t="s">
        <v>7568</v>
      </c>
    </row>
    <row r="8999" spans="1:11" ht="15" customHeight="1">
      <c r="A8999" s="54" t="s">
        <v>3100</v>
      </c>
      <c r="B8999" s="54" t="s">
        <v>3112</v>
      </c>
      <c r="C8999" s="55">
        <v>2024</v>
      </c>
      <c r="D8999" s="55" t="s">
        <v>3608</v>
      </c>
      <c r="E8999" s="56">
        <v>45341.406886574077</v>
      </c>
      <c r="F8999" s="57">
        <v>45341.375</v>
      </c>
      <c r="G8999" s="56">
        <v>45341.412777777776</v>
      </c>
      <c r="H8999" s="56">
        <v>45341.414710648147</v>
      </c>
      <c r="I8999" s="54" t="s">
        <v>12358</v>
      </c>
      <c r="J8999" s="54" t="s">
        <v>12359</v>
      </c>
      <c r="K8999" s="54" t="s">
        <v>7568</v>
      </c>
    </row>
    <row r="9000" spans="1:11" ht="15" customHeight="1">
      <c r="A9000" s="54" t="s">
        <v>3100</v>
      </c>
      <c r="B9000" s="54" t="s">
        <v>3116</v>
      </c>
      <c r="C9000" s="55">
        <v>2024</v>
      </c>
      <c r="D9000" s="55" t="s">
        <v>3608</v>
      </c>
      <c r="E9000" s="56">
        <v>45341.415069444447</v>
      </c>
      <c r="F9000" s="57"/>
      <c r="G9000" s="56">
        <v>45341.418229166666</v>
      </c>
      <c r="H9000" s="56">
        <v>45341.432870370372</v>
      </c>
      <c r="I9000" s="54" t="s">
        <v>12360</v>
      </c>
      <c r="J9000" s="54"/>
      <c r="K9000" s="54" t="s">
        <v>7568</v>
      </c>
    </row>
    <row r="9001" spans="1:11" ht="15" customHeight="1">
      <c r="A9001" s="54" t="s">
        <v>3100</v>
      </c>
      <c r="B9001" s="54" t="s">
        <v>3258</v>
      </c>
      <c r="C9001" s="55">
        <v>2024</v>
      </c>
      <c r="D9001" s="55" t="s">
        <v>3608</v>
      </c>
      <c r="E9001" s="56">
        <v>45341.425474537034</v>
      </c>
      <c r="F9001" s="57"/>
      <c r="G9001" s="56">
        <v>45341.4296875</v>
      </c>
      <c r="H9001" s="56">
        <v>45341.432592592595</v>
      </c>
      <c r="I9001" s="54" t="s">
        <v>12361</v>
      </c>
      <c r="J9001" s="54" t="s">
        <v>12362</v>
      </c>
      <c r="K9001" s="54" t="s">
        <v>7568</v>
      </c>
    </row>
    <row r="9002" spans="1:11" ht="15" customHeight="1">
      <c r="A9002" s="54" t="s">
        <v>3100</v>
      </c>
      <c r="B9002" s="54" t="s">
        <v>3101</v>
      </c>
      <c r="C9002" s="55">
        <v>2024</v>
      </c>
      <c r="D9002" s="55" t="s">
        <v>3608</v>
      </c>
      <c r="E9002" s="56">
        <v>45341.4687037037</v>
      </c>
      <c r="F9002" s="57"/>
      <c r="G9002" s="56">
        <v>45341.471805555557</v>
      </c>
      <c r="H9002" s="56">
        <v>45341.476469907408</v>
      </c>
      <c r="I9002" s="54" t="s">
        <v>12363</v>
      </c>
      <c r="J9002" s="54" t="s">
        <v>12364</v>
      </c>
      <c r="K9002" s="54" t="s">
        <v>7568</v>
      </c>
    </row>
    <row r="9003" spans="1:11" ht="15" customHeight="1">
      <c r="A9003" s="54" t="s">
        <v>3100</v>
      </c>
      <c r="B9003" s="54" t="s">
        <v>3116</v>
      </c>
      <c r="C9003" s="55">
        <v>2024</v>
      </c>
      <c r="D9003" s="55" t="s">
        <v>3608</v>
      </c>
      <c r="E9003" s="56">
        <v>45341.472824074073</v>
      </c>
      <c r="F9003" s="57"/>
      <c r="G9003" s="56">
        <v>45341.474629629629</v>
      </c>
      <c r="H9003" s="56">
        <v>45341.508969907409</v>
      </c>
      <c r="I9003" s="54" t="s">
        <v>12365</v>
      </c>
      <c r="J9003" s="54"/>
      <c r="K9003" s="54" t="s">
        <v>7568</v>
      </c>
    </row>
    <row r="9004" spans="1:11" ht="15" customHeight="1">
      <c r="A9004" s="54" t="s">
        <v>3100</v>
      </c>
      <c r="B9004" s="54" t="s">
        <v>3175</v>
      </c>
      <c r="C9004" s="55">
        <v>2024</v>
      </c>
      <c r="D9004" s="55" t="s">
        <v>3608</v>
      </c>
      <c r="E9004" s="56">
        <v>45341.553865740738</v>
      </c>
      <c r="F9004" s="57"/>
      <c r="G9004" s="56">
        <v>45341.562303240738</v>
      </c>
      <c r="H9004" s="56">
        <v>45341.59002314815</v>
      </c>
      <c r="I9004" s="54" t="s">
        <v>12366</v>
      </c>
      <c r="J9004" s="54"/>
      <c r="K9004" s="54" t="s">
        <v>7568</v>
      </c>
    </row>
    <row r="9005" spans="1:11" ht="15" customHeight="1">
      <c r="A9005" s="54" t="s">
        <v>3100</v>
      </c>
      <c r="B9005" s="54" t="s">
        <v>3104</v>
      </c>
      <c r="C9005" s="55">
        <v>2024</v>
      </c>
      <c r="D9005" s="55" t="s">
        <v>3608</v>
      </c>
      <c r="E9005" s="56">
        <v>45341.56890046296</v>
      </c>
      <c r="F9005" s="57">
        <v>45341.569444444445</v>
      </c>
      <c r="G9005" s="56">
        <v>45341.57236111111</v>
      </c>
      <c r="H9005" s="56">
        <v>45341.62</v>
      </c>
      <c r="I9005" s="54" t="s">
        <v>12367</v>
      </c>
      <c r="J9005" s="54" t="s">
        <v>12368</v>
      </c>
      <c r="K9005" s="54" t="s">
        <v>7568</v>
      </c>
    </row>
    <row r="9006" spans="1:11" ht="15" customHeight="1">
      <c r="A9006" s="54" t="s">
        <v>3100</v>
      </c>
      <c r="B9006" s="54" t="s">
        <v>3104</v>
      </c>
      <c r="C9006" s="55">
        <v>2024</v>
      </c>
      <c r="D9006" s="55" t="s">
        <v>3608</v>
      </c>
      <c r="E9006" s="56">
        <v>45341.58258101852</v>
      </c>
      <c r="F9006" s="57"/>
      <c r="G9006" s="56">
        <v>45341.586261574077</v>
      </c>
      <c r="H9006" s="56">
        <v>45341.616990740738</v>
      </c>
      <c r="I9006" s="54" t="s">
        <v>12369</v>
      </c>
      <c r="J9006" s="54" t="s">
        <v>12370</v>
      </c>
      <c r="K9006" s="54" t="s">
        <v>7568</v>
      </c>
    </row>
    <row r="9007" spans="1:11" ht="15" customHeight="1">
      <c r="A9007" s="54" t="s">
        <v>3100</v>
      </c>
      <c r="B9007" s="54" t="s">
        <v>3150</v>
      </c>
      <c r="C9007" s="55">
        <v>2024</v>
      </c>
      <c r="D9007" s="55" t="s">
        <v>3608</v>
      </c>
      <c r="E9007" s="56">
        <v>45341.609155092592</v>
      </c>
      <c r="F9007" s="57">
        <v>45341.61041666667</v>
      </c>
      <c r="G9007" s="56">
        <v>45341.611689814818</v>
      </c>
      <c r="H9007" s="56">
        <v>45341.715277777781</v>
      </c>
      <c r="I9007" s="54" t="s">
        <v>12371</v>
      </c>
      <c r="J9007" s="54" t="s">
        <v>12372</v>
      </c>
      <c r="K9007" s="54" t="s">
        <v>7568</v>
      </c>
    </row>
    <row r="9008" spans="1:11" ht="15" customHeight="1">
      <c r="A9008" s="54" t="s">
        <v>3100</v>
      </c>
      <c r="B9008" s="54" t="s">
        <v>3104</v>
      </c>
      <c r="C9008" s="55">
        <v>2024</v>
      </c>
      <c r="D9008" s="55" t="s">
        <v>3608</v>
      </c>
      <c r="E9008" s="56">
        <v>45341.670590277776</v>
      </c>
      <c r="F9008" s="57"/>
      <c r="G9008" s="56">
        <v>45341.674745370372</v>
      </c>
      <c r="H9008" s="56">
        <v>45341.68550925926</v>
      </c>
      <c r="I9008" s="54" t="s">
        <v>12373</v>
      </c>
      <c r="J9008" s="54" t="s">
        <v>12374</v>
      </c>
      <c r="K9008" s="54" t="s">
        <v>7568</v>
      </c>
    </row>
    <row r="9009" spans="1:11" ht="15" customHeight="1">
      <c r="A9009" s="54" t="s">
        <v>3100</v>
      </c>
      <c r="B9009" s="54" t="s">
        <v>3150</v>
      </c>
      <c r="C9009" s="55">
        <v>2024</v>
      </c>
      <c r="D9009" s="55" t="s">
        <v>3608</v>
      </c>
      <c r="E9009" s="56">
        <v>45341.684155092589</v>
      </c>
      <c r="F9009" s="57"/>
      <c r="G9009" s="56">
        <v>45341.685127314813</v>
      </c>
      <c r="H9009" s="56">
        <v>45341.695717592593</v>
      </c>
      <c r="I9009" s="54" t="s">
        <v>12375</v>
      </c>
      <c r="J9009" s="54" t="s">
        <v>12376</v>
      </c>
      <c r="K9009" s="54" t="s">
        <v>7568</v>
      </c>
    </row>
    <row r="9010" spans="1:11" ht="15" customHeight="1">
      <c r="A9010" s="54" t="s">
        <v>3100</v>
      </c>
      <c r="B9010" s="54" t="s">
        <v>3318</v>
      </c>
      <c r="C9010" s="55">
        <v>2024</v>
      </c>
      <c r="D9010" s="55" t="s">
        <v>3608</v>
      </c>
      <c r="E9010" s="56">
        <v>45341.72074074074</v>
      </c>
      <c r="F9010" s="57"/>
      <c r="G9010" s="56">
        <v>45341.72283564815</v>
      </c>
      <c r="H9010" s="56">
        <v>45341.739432870374</v>
      </c>
      <c r="I9010" s="54" t="s">
        <v>12377</v>
      </c>
      <c r="J9010" s="54" t="s">
        <v>12378</v>
      </c>
      <c r="K9010" s="54" t="s">
        <v>7568</v>
      </c>
    </row>
    <row r="9011" spans="1:11" ht="15" customHeight="1">
      <c r="A9011" s="54" t="s">
        <v>3093</v>
      </c>
      <c r="B9011" s="54" t="s">
        <v>3223</v>
      </c>
      <c r="C9011" s="55">
        <v>2024</v>
      </c>
      <c r="D9011" s="55" t="s">
        <v>3608</v>
      </c>
      <c r="E9011" s="56">
        <v>45341.892141203702</v>
      </c>
      <c r="F9011" s="57"/>
      <c r="G9011" s="56">
        <v>45341.893287037034</v>
      </c>
      <c r="H9011" s="56">
        <v>45342.30877314815</v>
      </c>
      <c r="I9011" s="54" t="s">
        <v>12379</v>
      </c>
      <c r="J9011" s="54"/>
      <c r="K9011" s="54" t="s">
        <v>3097</v>
      </c>
    </row>
    <row r="9012" spans="1:11" ht="15" customHeight="1">
      <c r="A9012" s="54" t="s">
        <v>3093</v>
      </c>
      <c r="B9012" s="54" t="s">
        <v>3129</v>
      </c>
      <c r="C9012" s="55">
        <v>2024</v>
      </c>
      <c r="D9012" s="55" t="s">
        <v>3608</v>
      </c>
      <c r="E9012" s="56">
        <v>45341.903657407405</v>
      </c>
      <c r="F9012" s="57"/>
      <c r="G9012" s="56">
        <v>45341.906400462962</v>
      </c>
      <c r="H9012" s="56">
        <v>45342.309814814813</v>
      </c>
      <c r="I9012" s="54" t="s">
        <v>12380</v>
      </c>
      <c r="J9012" s="54"/>
      <c r="K9012" s="54" t="s">
        <v>3097</v>
      </c>
    </row>
    <row r="9013" spans="1:11" ht="15" customHeight="1">
      <c r="A9013" s="54" t="s">
        <v>3100</v>
      </c>
      <c r="B9013" s="54" t="s">
        <v>3112</v>
      </c>
      <c r="C9013" s="55">
        <v>2024</v>
      </c>
      <c r="D9013" s="55" t="s">
        <v>3608</v>
      </c>
      <c r="E9013" s="56">
        <v>45342.265196759261</v>
      </c>
      <c r="F9013" s="57"/>
      <c r="G9013" s="56">
        <v>45342.265196759261</v>
      </c>
      <c r="H9013" s="56">
        <v>45342.277094907404</v>
      </c>
      <c r="I9013" s="54" t="s">
        <v>12381</v>
      </c>
      <c r="J9013" s="54"/>
      <c r="K9013" s="54" t="s">
        <v>12086</v>
      </c>
    </row>
    <row r="9014" spans="1:11" ht="15" customHeight="1">
      <c r="A9014" s="54" t="s">
        <v>3093</v>
      </c>
      <c r="B9014" s="54" t="s">
        <v>3129</v>
      </c>
      <c r="C9014" s="55">
        <v>2024</v>
      </c>
      <c r="D9014" s="55" t="s">
        <v>3608</v>
      </c>
      <c r="E9014" s="56">
        <v>45342.269467592596</v>
      </c>
      <c r="F9014" s="57"/>
      <c r="G9014" s="56">
        <v>45342.270451388889</v>
      </c>
      <c r="H9014" s="56">
        <v>45342.273321759261</v>
      </c>
      <c r="I9014" s="54" t="s">
        <v>12382</v>
      </c>
      <c r="J9014" s="54"/>
      <c r="K9014" s="54" t="s">
        <v>3097</v>
      </c>
    </row>
    <row r="9015" spans="1:11" ht="15" customHeight="1">
      <c r="A9015" s="54" t="s">
        <v>3100</v>
      </c>
      <c r="B9015" s="54" t="s">
        <v>3104</v>
      </c>
      <c r="C9015" s="55">
        <v>2024</v>
      </c>
      <c r="D9015" s="55" t="s">
        <v>3608</v>
      </c>
      <c r="E9015" s="56">
        <v>45342.296307870369</v>
      </c>
      <c r="F9015" s="57"/>
      <c r="G9015" s="56">
        <v>45342.299108796295</v>
      </c>
      <c r="H9015" s="56"/>
      <c r="I9015" s="54" t="s">
        <v>12383</v>
      </c>
      <c r="J9015" s="54" t="s">
        <v>12384</v>
      </c>
      <c r="K9015" s="54" t="s">
        <v>3172</v>
      </c>
    </row>
    <row r="9016" spans="1:11" ht="15" customHeight="1">
      <c r="A9016" s="54" t="s">
        <v>3100</v>
      </c>
      <c r="B9016" s="54" t="s">
        <v>3104</v>
      </c>
      <c r="C9016" s="55">
        <v>2024</v>
      </c>
      <c r="D9016" s="55" t="s">
        <v>3608</v>
      </c>
      <c r="E9016" s="56">
        <v>45342.30909722222</v>
      </c>
      <c r="F9016" s="57">
        <v>45342.291666666664</v>
      </c>
      <c r="G9016" s="56">
        <v>45342.31621527778</v>
      </c>
      <c r="H9016" s="56">
        <v>45342.316562499997</v>
      </c>
      <c r="I9016" s="54" t="s">
        <v>12385</v>
      </c>
      <c r="J9016" s="54"/>
      <c r="K9016" s="54" t="s">
        <v>12086</v>
      </c>
    </row>
    <row r="9017" spans="1:11" ht="15" customHeight="1">
      <c r="A9017" s="54" t="s">
        <v>3100</v>
      </c>
      <c r="B9017" s="54" t="s">
        <v>5645</v>
      </c>
      <c r="C9017" s="55">
        <v>2024</v>
      </c>
      <c r="D9017" s="55" t="s">
        <v>3608</v>
      </c>
      <c r="E9017" s="56">
        <v>45342.399618055555</v>
      </c>
      <c r="F9017" s="57"/>
      <c r="G9017" s="56">
        <v>45342.401770833334</v>
      </c>
      <c r="H9017" s="56">
        <v>45342.547777777778</v>
      </c>
      <c r="I9017" s="54" t="s">
        <v>12386</v>
      </c>
      <c r="J9017" s="54"/>
      <c r="K9017" s="54" t="s">
        <v>12086</v>
      </c>
    </row>
    <row r="9018" spans="1:11" ht="15" customHeight="1">
      <c r="A9018" s="54" t="s">
        <v>3100</v>
      </c>
      <c r="B9018" s="54" t="s">
        <v>3125</v>
      </c>
      <c r="C9018" s="55">
        <v>2024</v>
      </c>
      <c r="D9018" s="55" t="s">
        <v>3608</v>
      </c>
      <c r="E9018" s="56">
        <v>45342.418055555558</v>
      </c>
      <c r="F9018" s="57"/>
      <c r="G9018" s="56">
        <v>45342.419259259259</v>
      </c>
      <c r="H9018" s="56">
        <v>45342.642164351855</v>
      </c>
      <c r="I9018" s="54" t="s">
        <v>12387</v>
      </c>
      <c r="J9018" s="54"/>
      <c r="K9018" s="54" t="s">
        <v>12086</v>
      </c>
    </row>
    <row r="9019" spans="1:11" ht="15" customHeight="1">
      <c r="A9019" s="54" t="s">
        <v>3100</v>
      </c>
      <c r="B9019" s="54" t="s">
        <v>3318</v>
      </c>
      <c r="C9019" s="55">
        <v>2024</v>
      </c>
      <c r="D9019" s="55" t="s">
        <v>3608</v>
      </c>
      <c r="E9019" s="56">
        <v>45342.419305555559</v>
      </c>
      <c r="F9019" s="57"/>
      <c r="G9019" s="56">
        <v>45342.420902777776</v>
      </c>
      <c r="H9019" s="56">
        <v>45342.42355324074</v>
      </c>
      <c r="I9019" s="54" t="s">
        <v>12388</v>
      </c>
      <c r="J9019" s="54"/>
      <c r="K9019" s="54" t="s">
        <v>12086</v>
      </c>
    </row>
    <row r="9020" spans="1:11" ht="15" customHeight="1">
      <c r="A9020" s="54" t="s">
        <v>3100</v>
      </c>
      <c r="B9020" s="54" t="s">
        <v>3188</v>
      </c>
      <c r="C9020" s="55">
        <v>2024</v>
      </c>
      <c r="D9020" s="55" t="s">
        <v>3608</v>
      </c>
      <c r="E9020" s="56">
        <v>45342.434386574074</v>
      </c>
      <c r="F9020" s="57"/>
      <c r="G9020" s="56">
        <v>45342.436956018515</v>
      </c>
      <c r="H9020" s="56">
        <v>45342.528310185182</v>
      </c>
      <c r="I9020" s="54" t="s">
        <v>12389</v>
      </c>
      <c r="J9020" s="54"/>
      <c r="K9020" s="54" t="s">
        <v>12086</v>
      </c>
    </row>
    <row r="9021" spans="1:11" ht="15" customHeight="1">
      <c r="A9021" s="54" t="s">
        <v>3100</v>
      </c>
      <c r="B9021" s="54" t="s">
        <v>3188</v>
      </c>
      <c r="C9021" s="55">
        <v>2024</v>
      </c>
      <c r="D9021" s="55" t="s">
        <v>3608</v>
      </c>
      <c r="E9021" s="56">
        <v>45342.444212962961</v>
      </c>
      <c r="F9021" s="57"/>
      <c r="G9021" s="56">
        <v>45342.44635416667</v>
      </c>
      <c r="H9021" s="56">
        <v>45342.45721064815</v>
      </c>
      <c r="I9021" s="54" t="s">
        <v>12390</v>
      </c>
      <c r="J9021" s="54" t="s">
        <v>12391</v>
      </c>
      <c r="K9021" s="54" t="s">
        <v>7570</v>
      </c>
    </row>
    <row r="9022" spans="1:11" ht="15" customHeight="1">
      <c r="A9022" s="54" t="s">
        <v>3100</v>
      </c>
      <c r="B9022" s="54" t="s">
        <v>3145</v>
      </c>
      <c r="C9022" s="55">
        <v>2024</v>
      </c>
      <c r="D9022" s="55" t="s">
        <v>3608</v>
      </c>
      <c r="E9022" s="56">
        <v>45342.505995370368</v>
      </c>
      <c r="F9022" s="57">
        <v>45342.291666666664</v>
      </c>
      <c r="G9022" s="56">
        <v>45342.510995370372</v>
      </c>
      <c r="H9022" s="56"/>
      <c r="I9022" s="54" t="s">
        <v>12392</v>
      </c>
      <c r="J9022" s="54"/>
      <c r="K9022" s="54" t="s">
        <v>12086</v>
      </c>
    </row>
    <row r="9023" spans="1:11" ht="15" customHeight="1">
      <c r="A9023" s="54" t="s">
        <v>3100</v>
      </c>
      <c r="B9023" s="54" t="s">
        <v>3131</v>
      </c>
      <c r="C9023" s="55">
        <v>2024</v>
      </c>
      <c r="D9023" s="55" t="s">
        <v>3608</v>
      </c>
      <c r="E9023" s="56">
        <v>45342.511099537034</v>
      </c>
      <c r="F9023" s="57">
        <v>45342.46597222222</v>
      </c>
      <c r="G9023" s="56">
        <v>45342.512696759259</v>
      </c>
      <c r="H9023" s="56">
        <v>45342.527361111112</v>
      </c>
      <c r="I9023" s="54" t="s">
        <v>12393</v>
      </c>
      <c r="J9023" s="54"/>
      <c r="K9023" s="54" t="s">
        <v>12086</v>
      </c>
    </row>
    <row r="9024" spans="1:11" ht="15" customHeight="1">
      <c r="A9024" s="54" t="s">
        <v>3100</v>
      </c>
      <c r="B9024" s="54" t="s">
        <v>3133</v>
      </c>
      <c r="C9024" s="55">
        <v>2024</v>
      </c>
      <c r="D9024" s="55" t="s">
        <v>3608</v>
      </c>
      <c r="E9024" s="56">
        <v>45342.522766203707</v>
      </c>
      <c r="F9024" s="57">
        <v>45342.443749999999</v>
      </c>
      <c r="G9024" s="56">
        <v>45342.525439814817</v>
      </c>
      <c r="H9024" s="56">
        <v>45342.57130787037</v>
      </c>
      <c r="I9024" s="54" t="s">
        <v>12394</v>
      </c>
      <c r="J9024" s="54"/>
      <c r="K9024" s="54" t="s">
        <v>12086</v>
      </c>
    </row>
    <row r="9025" spans="1:11" ht="15" customHeight="1">
      <c r="A9025" s="54" t="s">
        <v>3100</v>
      </c>
      <c r="B9025" s="54" t="s">
        <v>3131</v>
      </c>
      <c r="C9025" s="55">
        <v>2024</v>
      </c>
      <c r="D9025" s="55" t="s">
        <v>3608</v>
      </c>
      <c r="E9025" s="56">
        <v>45342.564618055556</v>
      </c>
      <c r="F9025" s="57"/>
      <c r="G9025" s="56">
        <v>45342.566192129627</v>
      </c>
      <c r="H9025" s="56">
        <v>45342.57508101852</v>
      </c>
      <c r="I9025" s="54" t="s">
        <v>12395</v>
      </c>
      <c r="J9025" s="54"/>
      <c r="K9025" s="54" t="s">
        <v>12086</v>
      </c>
    </row>
    <row r="9026" spans="1:11" ht="15" customHeight="1">
      <c r="A9026" s="54" t="s">
        <v>3100</v>
      </c>
      <c r="B9026" s="54" t="s">
        <v>3318</v>
      </c>
      <c r="C9026" s="55">
        <v>2024</v>
      </c>
      <c r="D9026" s="55" t="s">
        <v>3608</v>
      </c>
      <c r="E9026" s="56">
        <v>45342.579409722224</v>
      </c>
      <c r="F9026" s="57"/>
      <c r="G9026" s="56">
        <v>45342.580833333333</v>
      </c>
      <c r="H9026" s="56">
        <v>45342.762326388889</v>
      </c>
      <c r="I9026" s="54" t="s">
        <v>12396</v>
      </c>
      <c r="J9026" s="54"/>
      <c r="K9026" s="54" t="s">
        <v>3172</v>
      </c>
    </row>
    <row r="9027" spans="1:11" ht="15" customHeight="1">
      <c r="A9027" s="54" t="s">
        <v>3100</v>
      </c>
      <c r="B9027" s="54" t="s">
        <v>3131</v>
      </c>
      <c r="C9027" s="55">
        <v>2024</v>
      </c>
      <c r="D9027" s="55" t="s">
        <v>3608</v>
      </c>
      <c r="E9027" s="56">
        <v>45342.592569444445</v>
      </c>
      <c r="F9027" s="57"/>
      <c r="G9027" s="56">
        <v>45342.594895833332</v>
      </c>
      <c r="H9027" s="56">
        <v>45342.595590277779</v>
      </c>
      <c r="I9027" s="54" t="s">
        <v>12397</v>
      </c>
      <c r="J9027" s="54"/>
      <c r="K9027" s="54" t="s">
        <v>7570</v>
      </c>
    </row>
    <row r="9028" spans="1:11" ht="15" customHeight="1">
      <c r="A9028" s="54" t="s">
        <v>3100</v>
      </c>
      <c r="B9028" s="54" t="s">
        <v>3101</v>
      </c>
      <c r="C9028" s="55">
        <v>2024</v>
      </c>
      <c r="D9028" s="55" t="s">
        <v>3608</v>
      </c>
      <c r="E9028" s="56">
        <v>45342.621261574073</v>
      </c>
      <c r="F9028" s="57">
        <v>45342.620138888888</v>
      </c>
      <c r="G9028" s="56">
        <v>45342.624594907407</v>
      </c>
      <c r="H9028" s="56"/>
      <c r="I9028" s="54" t="s">
        <v>12398</v>
      </c>
      <c r="J9028" s="54"/>
      <c r="K9028" s="54" t="s">
        <v>12086</v>
      </c>
    </row>
    <row r="9029" spans="1:11" ht="15" customHeight="1">
      <c r="A9029" s="54" t="s">
        <v>3100</v>
      </c>
      <c r="B9029" s="54" t="s">
        <v>3131</v>
      </c>
      <c r="C9029" s="55">
        <v>2024</v>
      </c>
      <c r="D9029" s="55" t="s">
        <v>3608</v>
      </c>
      <c r="E9029" s="56">
        <v>45342.644004629627</v>
      </c>
      <c r="F9029" s="57"/>
      <c r="G9029" s="56">
        <v>45342.645555555559</v>
      </c>
      <c r="H9029" s="56">
        <v>45342.668495370373</v>
      </c>
      <c r="I9029" s="54" t="s">
        <v>12399</v>
      </c>
      <c r="J9029" s="54"/>
      <c r="K9029" s="54" t="s">
        <v>12086</v>
      </c>
    </row>
    <row r="9030" spans="1:11" ht="15" customHeight="1">
      <c r="A9030" s="54" t="s">
        <v>3100</v>
      </c>
      <c r="B9030" s="54" t="s">
        <v>3125</v>
      </c>
      <c r="C9030" s="55">
        <v>2024</v>
      </c>
      <c r="D9030" s="55" t="s">
        <v>3608</v>
      </c>
      <c r="E9030" s="56">
        <v>45342.730439814812</v>
      </c>
      <c r="F9030" s="57">
        <v>45342.680555555555</v>
      </c>
      <c r="G9030" s="56">
        <v>45342.732071759259</v>
      </c>
      <c r="H9030" s="56">
        <v>45342.732349537036</v>
      </c>
      <c r="I9030" s="54" t="s">
        <v>12400</v>
      </c>
      <c r="J9030" s="54"/>
      <c r="K9030" s="54" t="s">
        <v>3172</v>
      </c>
    </row>
    <row r="9031" spans="1:11" ht="15" customHeight="1">
      <c r="A9031" s="54" t="s">
        <v>3100</v>
      </c>
      <c r="B9031" s="54" t="s">
        <v>3137</v>
      </c>
      <c r="C9031" s="55">
        <v>2024</v>
      </c>
      <c r="D9031" s="55" t="s">
        <v>3608</v>
      </c>
      <c r="E9031" s="56">
        <v>45342.737141203703</v>
      </c>
      <c r="F9031" s="57"/>
      <c r="G9031" s="56">
        <v>45342.741736111115</v>
      </c>
      <c r="H9031" s="56">
        <v>45342.741944444446</v>
      </c>
      <c r="I9031" s="54" t="s">
        <v>12401</v>
      </c>
      <c r="J9031" s="54"/>
      <c r="K9031" s="54" t="s">
        <v>12086</v>
      </c>
    </row>
    <row r="9032" spans="1:11" ht="15" customHeight="1">
      <c r="A9032" s="54" t="s">
        <v>3100</v>
      </c>
      <c r="B9032" s="54" t="s">
        <v>4195</v>
      </c>
      <c r="C9032" s="55">
        <v>2024</v>
      </c>
      <c r="D9032" s="55" t="s">
        <v>3608</v>
      </c>
      <c r="E9032" s="56">
        <v>45342.7734375</v>
      </c>
      <c r="F9032" s="57"/>
      <c r="G9032" s="56">
        <v>45342.774918981479</v>
      </c>
      <c r="H9032" s="56">
        <v>45342.776030092595</v>
      </c>
      <c r="I9032" s="54" t="s">
        <v>12402</v>
      </c>
      <c r="J9032" s="54"/>
      <c r="K9032" s="54" t="s">
        <v>3172</v>
      </c>
    </row>
    <row r="9033" spans="1:11" ht="15" customHeight="1">
      <c r="A9033" s="54" t="s">
        <v>3100</v>
      </c>
      <c r="B9033" s="54" t="s">
        <v>12403</v>
      </c>
      <c r="C9033" s="55">
        <v>2024</v>
      </c>
      <c r="D9033" s="55" t="s">
        <v>3608</v>
      </c>
      <c r="E9033" s="56">
        <v>45342.801712962966</v>
      </c>
      <c r="F9033" s="57"/>
      <c r="G9033" s="56">
        <v>45342.805312500001</v>
      </c>
      <c r="H9033" s="56">
        <v>45342.807303240741</v>
      </c>
      <c r="I9033" s="54" t="s">
        <v>12404</v>
      </c>
      <c r="J9033" s="54" t="s">
        <v>12405</v>
      </c>
      <c r="K9033" s="54" t="s">
        <v>3172</v>
      </c>
    </row>
    <row r="9034" spans="1:11" ht="15" customHeight="1">
      <c r="A9034" s="54" t="s">
        <v>3100</v>
      </c>
      <c r="B9034" s="54" t="s">
        <v>3112</v>
      </c>
      <c r="C9034" s="55">
        <v>2024</v>
      </c>
      <c r="D9034" s="55" t="s">
        <v>3608</v>
      </c>
      <c r="E9034" s="56">
        <v>45342.821597222224</v>
      </c>
      <c r="F9034" s="57"/>
      <c r="G9034" s="56">
        <v>45342.830810185187</v>
      </c>
      <c r="H9034" s="56">
        <v>45342.857939814814</v>
      </c>
      <c r="I9034" s="54" t="s">
        <v>12406</v>
      </c>
      <c r="J9034" s="54" t="s">
        <v>12407</v>
      </c>
      <c r="K9034" s="54" t="s">
        <v>3172</v>
      </c>
    </row>
    <row r="9035" spans="1:11" ht="15" customHeight="1">
      <c r="A9035" s="54" t="s">
        <v>3100</v>
      </c>
      <c r="B9035" s="54" t="s">
        <v>3101</v>
      </c>
      <c r="C9035" s="55">
        <v>2024</v>
      </c>
      <c r="D9035" s="55" t="s">
        <v>3608</v>
      </c>
      <c r="E9035" s="56">
        <v>45342.852511574078</v>
      </c>
      <c r="F9035" s="57"/>
      <c r="G9035" s="56">
        <v>45342.857627314814</v>
      </c>
      <c r="H9035" s="56">
        <v>45342.857719907406</v>
      </c>
      <c r="I9035" s="54" t="s">
        <v>12408</v>
      </c>
      <c r="J9035" s="54"/>
      <c r="K9035" s="54" t="s">
        <v>3172</v>
      </c>
    </row>
    <row r="9036" spans="1:11" ht="15" customHeight="1">
      <c r="A9036" s="54" t="s">
        <v>3100</v>
      </c>
      <c r="B9036" s="54" t="s">
        <v>3116</v>
      </c>
      <c r="C9036" s="55">
        <v>2024</v>
      </c>
      <c r="D9036" s="55" t="s">
        <v>3608</v>
      </c>
      <c r="E9036" s="56">
        <v>45342.938055555554</v>
      </c>
      <c r="F9036" s="57"/>
      <c r="G9036" s="56">
        <v>45342.940069444441</v>
      </c>
      <c r="H9036" s="56">
        <v>45342.950613425928</v>
      </c>
      <c r="I9036" s="54" t="s">
        <v>12409</v>
      </c>
      <c r="J9036" s="54" t="s">
        <v>12410</v>
      </c>
      <c r="K9036" s="54" t="s">
        <v>3172</v>
      </c>
    </row>
    <row r="9037" spans="1:11" ht="15" customHeight="1">
      <c r="A9037" s="54" t="s">
        <v>3100</v>
      </c>
      <c r="B9037" s="54" t="s">
        <v>3137</v>
      </c>
      <c r="C9037" s="55">
        <v>2024</v>
      </c>
      <c r="D9037" s="55" t="s">
        <v>3608</v>
      </c>
      <c r="E9037" s="56">
        <v>45342.942071759258</v>
      </c>
      <c r="F9037" s="57"/>
      <c r="G9037" s="56">
        <v>45342.945937500001</v>
      </c>
      <c r="H9037" s="56">
        <v>45342.946504629632</v>
      </c>
      <c r="I9037" s="54" t="s">
        <v>12411</v>
      </c>
      <c r="J9037" s="54" t="s">
        <v>12412</v>
      </c>
      <c r="K9037" s="54" t="s">
        <v>3172</v>
      </c>
    </row>
    <row r="9038" spans="1:11" ht="15" customHeight="1">
      <c r="A9038" s="54" t="s">
        <v>3100</v>
      </c>
      <c r="B9038" s="54" t="s">
        <v>3104</v>
      </c>
      <c r="C9038" s="55">
        <v>2024</v>
      </c>
      <c r="D9038" s="55" t="s">
        <v>3608</v>
      </c>
      <c r="E9038" s="56">
        <v>45343.303182870368</v>
      </c>
      <c r="F9038" s="57"/>
      <c r="G9038" s="56">
        <v>45343.304872685185</v>
      </c>
      <c r="H9038" s="56"/>
      <c r="I9038" s="54" t="s">
        <v>12413</v>
      </c>
      <c r="J9038" s="54"/>
      <c r="K9038" s="54" t="s">
        <v>3097</v>
      </c>
    </row>
    <row r="9039" spans="1:11" ht="15" customHeight="1">
      <c r="A9039" s="54" t="s">
        <v>3100</v>
      </c>
      <c r="B9039" s="54" t="s">
        <v>3313</v>
      </c>
      <c r="C9039" s="55">
        <v>2024</v>
      </c>
      <c r="D9039" s="55" t="s">
        <v>3608</v>
      </c>
      <c r="E9039" s="56">
        <v>45343.379247685189</v>
      </c>
      <c r="F9039" s="57"/>
      <c r="G9039" s="56">
        <v>45343.382071759261</v>
      </c>
      <c r="H9039" s="56">
        <v>45343.438032407408</v>
      </c>
      <c r="I9039" s="54" t="s">
        <v>12414</v>
      </c>
      <c r="J9039" s="54"/>
      <c r="K9039" s="54" t="s">
        <v>7570</v>
      </c>
    </row>
    <row r="9040" spans="1:11" ht="15" customHeight="1">
      <c r="A9040" s="54" t="s">
        <v>3100</v>
      </c>
      <c r="B9040" s="54" t="s">
        <v>3437</v>
      </c>
      <c r="C9040" s="55">
        <v>2024</v>
      </c>
      <c r="D9040" s="55" t="s">
        <v>3608</v>
      </c>
      <c r="E9040" s="56">
        <v>45343.42292824074</v>
      </c>
      <c r="F9040" s="57"/>
      <c r="G9040" s="56">
        <v>45343.43577546296</v>
      </c>
      <c r="H9040" s="56">
        <v>45343.536608796298</v>
      </c>
      <c r="I9040" s="54" t="s">
        <v>12415</v>
      </c>
      <c r="J9040" s="54"/>
      <c r="K9040" s="54" t="s">
        <v>7570</v>
      </c>
    </row>
    <row r="9041" spans="1:11" ht="15" customHeight="1">
      <c r="A9041" s="54" t="s">
        <v>3093</v>
      </c>
      <c r="B9041" s="54" t="s">
        <v>3094</v>
      </c>
      <c r="C9041" s="55">
        <v>2024</v>
      </c>
      <c r="D9041" s="55" t="s">
        <v>3608</v>
      </c>
      <c r="E9041" s="56">
        <v>45343.436365740738</v>
      </c>
      <c r="F9041" s="57"/>
      <c r="G9041" s="56">
        <v>45343.438877314817</v>
      </c>
      <c r="H9041" s="56">
        <v>45343.642407407409</v>
      </c>
      <c r="I9041" s="54" t="s">
        <v>12416</v>
      </c>
      <c r="J9041" s="54"/>
      <c r="K9041" s="54" t="s">
        <v>7570</v>
      </c>
    </row>
    <row r="9042" spans="1:11" ht="15" customHeight="1">
      <c r="A9042" s="54" t="s">
        <v>3100</v>
      </c>
      <c r="B9042" s="54" t="s">
        <v>3104</v>
      </c>
      <c r="C9042" s="55">
        <v>2024</v>
      </c>
      <c r="D9042" s="55" t="s">
        <v>3608</v>
      </c>
      <c r="E9042" s="56">
        <v>45343.442511574074</v>
      </c>
      <c r="F9042" s="57">
        <v>45343.444444444445</v>
      </c>
      <c r="G9042" s="56">
        <v>45343.450555555559</v>
      </c>
      <c r="H9042" s="56">
        <v>45343.506574074076</v>
      </c>
      <c r="I9042" s="54" t="s">
        <v>12417</v>
      </c>
      <c r="J9042" s="54"/>
      <c r="K9042" s="54" t="s">
        <v>7570</v>
      </c>
    </row>
    <row r="9043" spans="1:11" ht="15" customHeight="1">
      <c r="A9043" s="54" t="s">
        <v>3093</v>
      </c>
      <c r="B9043" s="54" t="s">
        <v>3093</v>
      </c>
      <c r="C9043" s="55">
        <v>2024</v>
      </c>
      <c r="D9043" s="55" t="s">
        <v>3608</v>
      </c>
      <c r="E9043" s="56">
        <v>45343.46634259259</v>
      </c>
      <c r="F9043" s="57">
        <v>45343.458333333336</v>
      </c>
      <c r="G9043" s="56">
        <v>45343.467986111114</v>
      </c>
      <c r="H9043" s="56">
        <v>45343.505624999998</v>
      </c>
      <c r="I9043" s="54" t="s">
        <v>12418</v>
      </c>
      <c r="J9043" s="54"/>
      <c r="K9043" s="54" t="s">
        <v>7570</v>
      </c>
    </row>
    <row r="9044" spans="1:11" ht="15" customHeight="1">
      <c r="A9044" s="54" t="s">
        <v>3100</v>
      </c>
      <c r="B9044" s="54" t="s">
        <v>3104</v>
      </c>
      <c r="C9044" s="55">
        <v>2024</v>
      </c>
      <c r="D9044" s="55" t="s">
        <v>3608</v>
      </c>
      <c r="E9044" s="56">
        <v>45343.528229166666</v>
      </c>
      <c r="F9044" s="57">
        <v>45343.53125</v>
      </c>
      <c r="G9044" s="56">
        <v>45343.534918981481</v>
      </c>
      <c r="H9044" s="56">
        <v>45343.727627314816</v>
      </c>
      <c r="I9044" s="54" t="s">
        <v>12419</v>
      </c>
      <c r="J9044" s="54"/>
      <c r="K9044" s="54" t="s">
        <v>7570</v>
      </c>
    </row>
    <row r="9045" spans="1:11" ht="15" customHeight="1">
      <c r="A9045" s="54" t="s">
        <v>3100</v>
      </c>
      <c r="B9045" s="54" t="s">
        <v>3104</v>
      </c>
      <c r="C9045" s="55">
        <v>2024</v>
      </c>
      <c r="D9045" s="55" t="s">
        <v>3608</v>
      </c>
      <c r="E9045" s="56">
        <v>45343.551585648151</v>
      </c>
      <c r="F9045" s="57"/>
      <c r="G9045" s="56">
        <v>45343.555497685185</v>
      </c>
      <c r="H9045" s="56">
        <v>45343.726284722223</v>
      </c>
      <c r="I9045" s="54" t="s">
        <v>12420</v>
      </c>
      <c r="J9045" s="54"/>
      <c r="K9045" s="54" t="s">
        <v>7570</v>
      </c>
    </row>
    <row r="9046" spans="1:11" ht="15" customHeight="1">
      <c r="A9046" s="54" t="s">
        <v>3100</v>
      </c>
      <c r="B9046" s="54" t="s">
        <v>3104</v>
      </c>
      <c r="C9046" s="55">
        <v>2024</v>
      </c>
      <c r="D9046" s="55" t="s">
        <v>3608</v>
      </c>
      <c r="E9046" s="56">
        <v>45343.558472222219</v>
      </c>
      <c r="F9046" s="57"/>
      <c r="G9046" s="56">
        <v>45343.571087962962</v>
      </c>
      <c r="H9046" s="56">
        <v>45343.729351851849</v>
      </c>
      <c r="I9046" s="54" t="s">
        <v>12421</v>
      </c>
      <c r="J9046" s="54"/>
      <c r="K9046" s="54" t="s">
        <v>3172</v>
      </c>
    </row>
    <row r="9047" spans="1:11" ht="15" customHeight="1">
      <c r="A9047" s="54" t="s">
        <v>3100</v>
      </c>
      <c r="B9047" s="54" t="s">
        <v>3137</v>
      </c>
      <c r="C9047" s="55">
        <v>2024</v>
      </c>
      <c r="D9047" s="55" t="s">
        <v>3608</v>
      </c>
      <c r="E9047" s="56">
        <v>45343.569328703707</v>
      </c>
      <c r="F9047" s="57"/>
      <c r="G9047" s="56">
        <v>45343.571666666663</v>
      </c>
      <c r="H9047" s="56">
        <v>45343.617442129631</v>
      </c>
      <c r="I9047" s="54" t="s">
        <v>12422</v>
      </c>
      <c r="J9047" s="54"/>
      <c r="K9047" s="54" t="s">
        <v>7570</v>
      </c>
    </row>
    <row r="9048" spans="1:11" ht="15" customHeight="1">
      <c r="A9048" s="54" t="s">
        <v>3100</v>
      </c>
      <c r="B9048" s="54" t="s">
        <v>5806</v>
      </c>
      <c r="C9048" s="55">
        <v>2024</v>
      </c>
      <c r="D9048" s="55" t="s">
        <v>3608</v>
      </c>
      <c r="E9048" s="56">
        <v>45343.587222222224</v>
      </c>
      <c r="F9048" s="57"/>
      <c r="G9048" s="56">
        <v>45343.58965277778</v>
      </c>
      <c r="H9048" s="56">
        <v>45343.616053240738</v>
      </c>
      <c r="I9048" s="54" t="s">
        <v>12423</v>
      </c>
      <c r="J9048" s="54"/>
      <c r="K9048" s="54" t="s">
        <v>7570</v>
      </c>
    </row>
    <row r="9049" spans="1:11" ht="15" customHeight="1">
      <c r="A9049" s="54" t="s">
        <v>3100</v>
      </c>
      <c r="B9049" s="54" t="s">
        <v>3137</v>
      </c>
      <c r="C9049" s="55">
        <v>2024</v>
      </c>
      <c r="D9049" s="55" t="s">
        <v>3608</v>
      </c>
      <c r="E9049" s="56">
        <v>45343.688449074078</v>
      </c>
      <c r="F9049" s="57">
        <v>45343.690972222219</v>
      </c>
      <c r="G9049" s="56">
        <v>45343.691805555558</v>
      </c>
      <c r="H9049" s="56">
        <v>45343.716157407405</v>
      </c>
      <c r="I9049" s="54" t="s">
        <v>12424</v>
      </c>
      <c r="J9049" s="54"/>
      <c r="K9049" s="54" t="s">
        <v>7570</v>
      </c>
    </row>
    <row r="9050" spans="1:11" ht="15" customHeight="1">
      <c r="A9050" s="54" t="s">
        <v>3100</v>
      </c>
      <c r="B9050" s="54" t="s">
        <v>3101</v>
      </c>
      <c r="C9050" s="55">
        <v>2024</v>
      </c>
      <c r="D9050" s="55" t="s">
        <v>3608</v>
      </c>
      <c r="E9050" s="56">
        <v>45343.704247685186</v>
      </c>
      <c r="F9050" s="57">
        <v>45343.704861111109</v>
      </c>
      <c r="G9050" s="56">
        <v>45343.71020833333</v>
      </c>
      <c r="H9050" s="56">
        <v>45343.752199074072</v>
      </c>
      <c r="I9050" s="54" t="s">
        <v>12425</v>
      </c>
      <c r="J9050" s="54"/>
      <c r="K9050" s="54" t="s">
        <v>7570</v>
      </c>
    </row>
    <row r="9051" spans="1:11" ht="15" customHeight="1">
      <c r="A9051" s="54" t="s">
        <v>3100</v>
      </c>
      <c r="B9051" s="54" t="s">
        <v>3359</v>
      </c>
      <c r="C9051" s="55">
        <v>2024</v>
      </c>
      <c r="D9051" s="55" t="s">
        <v>3608</v>
      </c>
      <c r="E9051" s="56">
        <v>45343.779120370367</v>
      </c>
      <c r="F9051" s="57"/>
      <c r="G9051" s="56">
        <v>45343.781851851854</v>
      </c>
      <c r="H9051" s="56">
        <v>45343.782488425924</v>
      </c>
      <c r="I9051" s="54" t="s">
        <v>12426</v>
      </c>
      <c r="J9051" s="54"/>
      <c r="K9051" s="54" t="s">
        <v>3097</v>
      </c>
    </row>
    <row r="9052" spans="1:11" ht="15" customHeight="1">
      <c r="A9052" s="54" t="s">
        <v>3100</v>
      </c>
      <c r="B9052" s="54" t="s">
        <v>3394</v>
      </c>
      <c r="C9052" s="55">
        <v>2024</v>
      </c>
      <c r="D9052" s="55" t="s">
        <v>3608</v>
      </c>
      <c r="E9052" s="56">
        <v>45343.895937499998</v>
      </c>
      <c r="F9052" s="57"/>
      <c r="G9052" s="56">
        <v>45343.897337962961</v>
      </c>
      <c r="H9052" s="56">
        <v>45344.303749999999</v>
      </c>
      <c r="I9052" s="54" t="s">
        <v>12427</v>
      </c>
      <c r="J9052" s="54"/>
      <c r="K9052" s="54" t="s">
        <v>3097</v>
      </c>
    </row>
    <row r="9053" spans="1:11" ht="15" customHeight="1">
      <c r="A9053" s="54" t="s">
        <v>3100</v>
      </c>
      <c r="B9053" s="54" t="s">
        <v>3147</v>
      </c>
      <c r="C9053" s="55">
        <v>2024</v>
      </c>
      <c r="D9053" s="55" t="s">
        <v>3608</v>
      </c>
      <c r="E9053" s="56">
        <v>45344.002118055556</v>
      </c>
      <c r="F9053" s="57"/>
      <c r="G9053" s="56">
        <v>45344.003379629627</v>
      </c>
      <c r="H9053" s="56"/>
      <c r="I9053" s="54" t="s">
        <v>12428</v>
      </c>
      <c r="J9053" s="54"/>
      <c r="K9053" s="54" t="s">
        <v>3097</v>
      </c>
    </row>
    <row r="9054" spans="1:11" ht="15" customHeight="1">
      <c r="A9054" s="54" t="s">
        <v>3100</v>
      </c>
      <c r="B9054" s="54" t="s">
        <v>3101</v>
      </c>
      <c r="C9054" s="55">
        <v>2024</v>
      </c>
      <c r="D9054" s="55" t="s">
        <v>3608</v>
      </c>
      <c r="E9054" s="56">
        <v>45344.188831018517</v>
      </c>
      <c r="F9054" s="57"/>
      <c r="G9054" s="56">
        <v>45344.189918981479</v>
      </c>
      <c r="H9054" s="56">
        <v>45344.270636574074</v>
      </c>
      <c r="I9054" s="54" t="s">
        <v>12429</v>
      </c>
      <c r="J9054" s="54"/>
      <c r="K9054" s="54" t="s">
        <v>3097</v>
      </c>
    </row>
    <row r="9055" spans="1:11" ht="15" customHeight="1">
      <c r="A9055" s="54" t="s">
        <v>3100</v>
      </c>
      <c r="B9055" s="54" t="s">
        <v>3116</v>
      </c>
      <c r="C9055" s="55">
        <v>2024</v>
      </c>
      <c r="D9055" s="55" t="s">
        <v>3608</v>
      </c>
      <c r="E9055" s="56">
        <v>45344.257673611108</v>
      </c>
      <c r="F9055" s="57"/>
      <c r="G9055" s="56">
        <v>45344.258530092593</v>
      </c>
      <c r="H9055" s="56">
        <v>45344.265057870369</v>
      </c>
      <c r="I9055" s="54" t="s">
        <v>12430</v>
      </c>
      <c r="J9055" s="54"/>
      <c r="K9055" s="54" t="s">
        <v>3097</v>
      </c>
    </row>
    <row r="9056" spans="1:11" ht="15" customHeight="1">
      <c r="A9056" s="54" t="s">
        <v>3100</v>
      </c>
      <c r="B9056" s="54" t="s">
        <v>3125</v>
      </c>
      <c r="C9056" s="55">
        <v>2024</v>
      </c>
      <c r="D9056" s="55" t="s">
        <v>3608</v>
      </c>
      <c r="E9056" s="56">
        <v>45344.301898148151</v>
      </c>
      <c r="F9056" s="57"/>
      <c r="G9056" s="56">
        <v>45344.303287037037</v>
      </c>
      <c r="H9056" s="56">
        <v>45344.322488425925</v>
      </c>
      <c r="I9056" s="54" t="s">
        <v>12431</v>
      </c>
      <c r="J9056" s="54" t="s">
        <v>12432</v>
      </c>
      <c r="K9056" s="54" t="s">
        <v>10872</v>
      </c>
    </row>
    <row r="9057" spans="1:11" ht="15" customHeight="1">
      <c r="A9057" s="54" t="s">
        <v>3100</v>
      </c>
      <c r="B9057" s="54" t="s">
        <v>3104</v>
      </c>
      <c r="C9057" s="55">
        <v>2024</v>
      </c>
      <c r="D9057" s="55" t="s">
        <v>3608</v>
      </c>
      <c r="E9057" s="56">
        <v>45344.30945601852</v>
      </c>
      <c r="F9057" s="57"/>
      <c r="G9057" s="56">
        <v>45344.310208333336</v>
      </c>
      <c r="H9057" s="56">
        <v>45345.272905092592</v>
      </c>
      <c r="I9057" s="54" t="s">
        <v>12433</v>
      </c>
      <c r="J9057" s="54" t="s">
        <v>12434</v>
      </c>
      <c r="K9057" s="54" t="s">
        <v>7570</v>
      </c>
    </row>
    <row r="9058" spans="1:11" ht="15" customHeight="1">
      <c r="A9058" s="54" t="s">
        <v>3100</v>
      </c>
      <c r="B9058" s="54" t="s">
        <v>3150</v>
      </c>
      <c r="C9058" s="55">
        <v>2024</v>
      </c>
      <c r="D9058" s="55" t="s">
        <v>3608</v>
      </c>
      <c r="E9058" s="56">
        <v>45344.415196759262</v>
      </c>
      <c r="F9058" s="57"/>
      <c r="G9058" s="56">
        <v>45344.419687499998</v>
      </c>
      <c r="H9058" s="56">
        <v>45344.538819444446</v>
      </c>
      <c r="I9058" s="54" t="s">
        <v>12435</v>
      </c>
      <c r="J9058" s="54"/>
      <c r="K9058" s="54" t="s">
        <v>10872</v>
      </c>
    </row>
    <row r="9059" spans="1:11" ht="15" customHeight="1">
      <c r="A9059" s="54" t="s">
        <v>3100</v>
      </c>
      <c r="B9059" s="54" t="s">
        <v>3150</v>
      </c>
      <c r="C9059" s="55">
        <v>2024</v>
      </c>
      <c r="D9059" s="55" t="s">
        <v>3608</v>
      </c>
      <c r="E9059" s="56">
        <v>45344.419861111113</v>
      </c>
      <c r="F9059" s="57"/>
      <c r="G9059" s="56">
        <v>45344.421064814815</v>
      </c>
      <c r="H9059" s="56">
        <v>45344.554363425923</v>
      </c>
      <c r="I9059" s="54" t="s">
        <v>12436</v>
      </c>
      <c r="J9059" s="54"/>
      <c r="K9059" s="54" t="s">
        <v>10872</v>
      </c>
    </row>
    <row r="9060" spans="1:11" ht="15" customHeight="1">
      <c r="A9060" s="54" t="s">
        <v>3100</v>
      </c>
      <c r="B9060" s="54" t="s">
        <v>3150</v>
      </c>
      <c r="C9060" s="55">
        <v>2024</v>
      </c>
      <c r="D9060" s="55" t="s">
        <v>3608</v>
      </c>
      <c r="E9060" s="56">
        <v>45344.427372685182</v>
      </c>
      <c r="F9060" s="57"/>
      <c r="G9060" s="56">
        <v>45344.430578703701</v>
      </c>
      <c r="H9060" s="56">
        <v>45344.570729166669</v>
      </c>
      <c r="I9060" s="54" t="s">
        <v>12437</v>
      </c>
      <c r="J9060" s="54"/>
      <c r="K9060" s="54" t="s">
        <v>10872</v>
      </c>
    </row>
    <row r="9061" spans="1:11" ht="15" customHeight="1">
      <c r="A9061" s="54" t="s">
        <v>3100</v>
      </c>
      <c r="B9061" s="54" t="s">
        <v>3150</v>
      </c>
      <c r="C9061" s="55">
        <v>2024</v>
      </c>
      <c r="D9061" s="55" t="s">
        <v>3608</v>
      </c>
      <c r="E9061" s="56">
        <v>45344.444965277777</v>
      </c>
      <c r="F9061" s="57"/>
      <c r="G9061" s="56">
        <v>45344.447129629632</v>
      </c>
      <c r="H9061" s="56">
        <v>45344.565185185187</v>
      </c>
      <c r="I9061" s="54" t="s">
        <v>12438</v>
      </c>
      <c r="J9061" s="54"/>
      <c r="K9061" s="54" t="s">
        <v>10872</v>
      </c>
    </row>
    <row r="9062" spans="1:11" ht="15" customHeight="1">
      <c r="A9062" s="54" t="s">
        <v>3100</v>
      </c>
      <c r="B9062" s="54" t="s">
        <v>3150</v>
      </c>
      <c r="C9062" s="55">
        <v>2024</v>
      </c>
      <c r="D9062" s="55" t="s">
        <v>3608</v>
      </c>
      <c r="E9062" s="56">
        <v>45344.452835648146</v>
      </c>
      <c r="F9062" s="57"/>
      <c r="G9062" s="56">
        <v>45344.45380787037</v>
      </c>
      <c r="H9062" s="56">
        <v>45344.566203703704</v>
      </c>
      <c r="I9062" s="54" t="s">
        <v>12439</v>
      </c>
      <c r="J9062" s="54"/>
      <c r="K9062" s="54" t="s">
        <v>10872</v>
      </c>
    </row>
    <row r="9063" spans="1:11" ht="15" customHeight="1">
      <c r="A9063" s="54" t="s">
        <v>3100</v>
      </c>
      <c r="B9063" s="54" t="s">
        <v>3150</v>
      </c>
      <c r="C9063" s="55">
        <v>2024</v>
      </c>
      <c r="D9063" s="55" t="s">
        <v>3608</v>
      </c>
      <c r="E9063" s="56">
        <v>45344.458680555559</v>
      </c>
      <c r="F9063" s="57"/>
      <c r="G9063" s="56">
        <v>45344.460497685184</v>
      </c>
      <c r="H9063" s="56">
        <v>45344.545011574075</v>
      </c>
      <c r="I9063" s="54" t="s">
        <v>12440</v>
      </c>
      <c r="J9063" s="54"/>
      <c r="K9063" s="54" t="s">
        <v>10872</v>
      </c>
    </row>
    <row r="9064" spans="1:11" ht="15" customHeight="1">
      <c r="A9064" s="54" t="s">
        <v>3218</v>
      </c>
      <c r="B9064" s="54" t="s">
        <v>3218</v>
      </c>
      <c r="C9064" s="55">
        <v>2024</v>
      </c>
      <c r="D9064" s="55" t="s">
        <v>3608</v>
      </c>
      <c r="E9064" s="56">
        <v>45344.609409722223</v>
      </c>
      <c r="F9064" s="57"/>
      <c r="G9064" s="56">
        <v>45344.610949074071</v>
      </c>
      <c r="H9064" s="56"/>
      <c r="I9064" s="54" t="s">
        <v>12441</v>
      </c>
      <c r="J9064" s="54"/>
      <c r="K9064" s="54" t="s">
        <v>10872</v>
      </c>
    </row>
    <row r="9065" spans="1:11" ht="15" customHeight="1">
      <c r="A9065" s="54" t="s">
        <v>3100</v>
      </c>
      <c r="B9065" s="54" t="s">
        <v>3112</v>
      </c>
      <c r="C9065" s="55">
        <v>2024</v>
      </c>
      <c r="D9065" s="55" t="s">
        <v>3608</v>
      </c>
      <c r="E9065" s="56">
        <v>45344.724351851852</v>
      </c>
      <c r="F9065" s="57"/>
      <c r="G9065" s="56">
        <v>45344.726215277777</v>
      </c>
      <c r="H9065" s="56">
        <v>45344.74800925926</v>
      </c>
      <c r="I9065" s="54" t="s">
        <v>12442</v>
      </c>
      <c r="J9065" s="54" t="s">
        <v>12443</v>
      </c>
      <c r="K9065" s="54" t="s">
        <v>10872</v>
      </c>
    </row>
    <row r="9066" spans="1:11" ht="15" customHeight="1">
      <c r="A9066" s="54" t="s">
        <v>3100</v>
      </c>
      <c r="B9066" s="54" t="s">
        <v>3188</v>
      </c>
      <c r="C9066" s="55">
        <v>2024</v>
      </c>
      <c r="D9066" s="55" t="s">
        <v>3608</v>
      </c>
      <c r="E9066" s="56">
        <v>45344.758622685185</v>
      </c>
      <c r="F9066" s="57"/>
      <c r="G9066" s="56">
        <v>45344.76363425926</v>
      </c>
      <c r="H9066" s="56">
        <v>45344.781053240738</v>
      </c>
      <c r="I9066" s="54" t="s">
        <v>12444</v>
      </c>
      <c r="J9066" s="54"/>
      <c r="K9066" s="54" t="s">
        <v>7570</v>
      </c>
    </row>
    <row r="9067" spans="1:11" ht="15" customHeight="1">
      <c r="A9067" s="54" t="s">
        <v>3100</v>
      </c>
      <c r="B9067" s="54" t="s">
        <v>3101</v>
      </c>
      <c r="C9067" s="55">
        <v>2024</v>
      </c>
      <c r="D9067" s="55" t="s">
        <v>3608</v>
      </c>
      <c r="E9067" s="56">
        <v>45344.774548611109</v>
      </c>
      <c r="F9067" s="57"/>
      <c r="G9067" s="56">
        <v>45344.776724537034</v>
      </c>
      <c r="H9067" s="56">
        <v>45344.804375</v>
      </c>
      <c r="I9067" s="54" t="s">
        <v>12445</v>
      </c>
      <c r="J9067" s="54" t="s">
        <v>12446</v>
      </c>
      <c r="K9067" s="54" t="s">
        <v>10872</v>
      </c>
    </row>
    <row r="9068" spans="1:11" ht="15" customHeight="1">
      <c r="A9068" s="54" t="s">
        <v>3093</v>
      </c>
      <c r="B9068" s="54" t="s">
        <v>3094</v>
      </c>
      <c r="C9068" s="55">
        <v>2024</v>
      </c>
      <c r="D9068" s="55" t="s">
        <v>3608</v>
      </c>
      <c r="E9068" s="56">
        <v>45344.778564814813</v>
      </c>
      <c r="F9068" s="57"/>
      <c r="G9068" s="56">
        <v>45344.779641203706</v>
      </c>
      <c r="H9068" s="56">
        <v>45344.804166666669</v>
      </c>
      <c r="I9068" s="54" t="s">
        <v>12447</v>
      </c>
      <c r="J9068" s="54"/>
      <c r="K9068" s="54" t="s">
        <v>7570</v>
      </c>
    </row>
    <row r="9069" spans="1:11" ht="15" customHeight="1">
      <c r="A9069" s="54" t="s">
        <v>3100</v>
      </c>
      <c r="B9069" s="54" t="s">
        <v>3101</v>
      </c>
      <c r="C9069" s="55">
        <v>2024</v>
      </c>
      <c r="D9069" s="55" t="s">
        <v>3608</v>
      </c>
      <c r="E9069" s="56">
        <v>45344.845821759256</v>
      </c>
      <c r="F9069" s="57">
        <v>45344.791666666664</v>
      </c>
      <c r="G9069" s="56">
        <v>45344.850902777776</v>
      </c>
      <c r="H9069" s="56">
        <v>45344.878831018519</v>
      </c>
      <c r="I9069" s="54" t="s">
        <v>12448</v>
      </c>
      <c r="J9069" s="54"/>
      <c r="K9069" s="54" t="s">
        <v>7570</v>
      </c>
    </row>
    <row r="9070" spans="1:11" ht="15" customHeight="1">
      <c r="A9070" s="54" t="s">
        <v>3100</v>
      </c>
      <c r="B9070" s="54" t="s">
        <v>3116</v>
      </c>
      <c r="C9070" s="55">
        <v>2024</v>
      </c>
      <c r="D9070" s="55" t="s">
        <v>3608</v>
      </c>
      <c r="E9070" s="56">
        <v>45344.907048611109</v>
      </c>
      <c r="F9070" s="57">
        <v>45344.875</v>
      </c>
      <c r="G9070" s="56">
        <v>45344.909074074072</v>
      </c>
      <c r="H9070" s="56">
        <v>45344.915358796294</v>
      </c>
      <c r="I9070" s="54" t="s">
        <v>12449</v>
      </c>
      <c r="J9070" s="54"/>
      <c r="K9070" s="54" t="s">
        <v>7570</v>
      </c>
    </row>
    <row r="9071" spans="1:11" ht="15" customHeight="1">
      <c r="A9071" s="54" t="s">
        <v>3100</v>
      </c>
      <c r="B9071" s="54" t="s">
        <v>3104</v>
      </c>
      <c r="C9071" s="55">
        <v>2024</v>
      </c>
      <c r="D9071" s="55" t="s">
        <v>3608</v>
      </c>
      <c r="E9071" s="56">
        <v>45345.256724537037</v>
      </c>
      <c r="F9071" s="57">
        <v>45345.104166666664</v>
      </c>
      <c r="G9071" s="56">
        <v>45345.260613425926</v>
      </c>
      <c r="H9071" s="56">
        <v>45345.270682870374</v>
      </c>
      <c r="I9071" s="54" t="s">
        <v>12450</v>
      </c>
      <c r="J9071" s="54"/>
      <c r="K9071" s="54" t="s">
        <v>7570</v>
      </c>
    </row>
    <row r="9072" spans="1:11" ht="15" customHeight="1">
      <c r="A9072" s="54" t="s">
        <v>3100</v>
      </c>
      <c r="B9072" s="54" t="s">
        <v>3104</v>
      </c>
      <c r="C9072" s="55">
        <v>2024</v>
      </c>
      <c r="D9072" s="55" t="s">
        <v>3608</v>
      </c>
      <c r="E9072" s="56">
        <v>45345.297372685185</v>
      </c>
      <c r="F9072" s="57"/>
      <c r="G9072" s="56">
        <v>45345.298993055556</v>
      </c>
      <c r="H9072" s="56"/>
      <c r="I9072" s="54" t="s">
        <v>12451</v>
      </c>
      <c r="J9072" s="54"/>
      <c r="K9072" s="54" t="s">
        <v>3885</v>
      </c>
    </row>
    <row r="9073" spans="1:11" ht="15" customHeight="1">
      <c r="A9073" s="54" t="s">
        <v>3100</v>
      </c>
      <c r="B9073" s="54" t="s">
        <v>3524</v>
      </c>
      <c r="C9073" s="55">
        <v>2024</v>
      </c>
      <c r="D9073" s="55" t="s">
        <v>3608</v>
      </c>
      <c r="E9073" s="56">
        <v>45345.390405092592</v>
      </c>
      <c r="F9073" s="57"/>
      <c r="G9073" s="56">
        <v>45345.392071759263</v>
      </c>
      <c r="H9073" s="56">
        <v>45345.555983796294</v>
      </c>
      <c r="I9073" s="54" t="s">
        <v>12452</v>
      </c>
      <c r="J9073" s="54"/>
      <c r="K9073" s="54" t="s">
        <v>5274</v>
      </c>
    </row>
    <row r="9074" spans="1:11" ht="15" customHeight="1">
      <c r="A9074" s="54" t="s">
        <v>3100</v>
      </c>
      <c r="B9074" s="54" t="s">
        <v>3340</v>
      </c>
      <c r="C9074" s="55">
        <v>2024</v>
      </c>
      <c r="D9074" s="55" t="s">
        <v>3608</v>
      </c>
      <c r="E9074" s="56">
        <v>45345.420844907407</v>
      </c>
      <c r="F9074" s="57"/>
      <c r="G9074" s="56">
        <v>45345.424224537041</v>
      </c>
      <c r="H9074" s="56">
        <v>45345.554768518516</v>
      </c>
      <c r="I9074" s="54" t="s">
        <v>12453</v>
      </c>
      <c r="J9074" s="54"/>
      <c r="K9074" s="54" t="s">
        <v>5274</v>
      </c>
    </row>
    <row r="9075" spans="1:11" ht="15" customHeight="1">
      <c r="A9075" s="54" t="s">
        <v>3100</v>
      </c>
      <c r="B9075" s="54" t="s">
        <v>3150</v>
      </c>
      <c r="C9075" s="55">
        <v>2024</v>
      </c>
      <c r="D9075" s="55" t="s">
        <v>3608</v>
      </c>
      <c r="E9075" s="56">
        <v>45345.476643518516</v>
      </c>
      <c r="F9075" s="57"/>
      <c r="G9075" s="56">
        <v>45345.477916666663</v>
      </c>
      <c r="H9075" s="56">
        <v>45345.610127314816</v>
      </c>
      <c r="I9075" s="54" t="s">
        <v>12454</v>
      </c>
      <c r="J9075" s="54"/>
      <c r="K9075" s="54" t="s">
        <v>5274</v>
      </c>
    </row>
    <row r="9076" spans="1:11" ht="15" customHeight="1">
      <c r="A9076" s="54" t="s">
        <v>3100</v>
      </c>
      <c r="B9076" s="54" t="s">
        <v>3159</v>
      </c>
      <c r="C9076" s="55">
        <v>2024</v>
      </c>
      <c r="D9076" s="55" t="s">
        <v>3608</v>
      </c>
      <c r="E9076" s="56">
        <v>45345.533599537041</v>
      </c>
      <c r="F9076" s="57"/>
      <c r="G9076" s="56">
        <v>45345.535092592596</v>
      </c>
      <c r="H9076" s="56">
        <v>45345.577118055553</v>
      </c>
      <c r="I9076" s="54" t="s">
        <v>12455</v>
      </c>
      <c r="J9076" s="54"/>
      <c r="K9076" s="54" t="s">
        <v>5274</v>
      </c>
    </row>
    <row r="9077" spans="1:11" ht="15" customHeight="1">
      <c r="A9077" s="54" t="s">
        <v>3100</v>
      </c>
      <c r="B9077" s="54" t="s">
        <v>3150</v>
      </c>
      <c r="C9077" s="55">
        <v>2024</v>
      </c>
      <c r="D9077" s="55" t="s">
        <v>3608</v>
      </c>
      <c r="E9077" s="56">
        <v>45345.608634259261</v>
      </c>
      <c r="F9077" s="57"/>
      <c r="G9077" s="56">
        <v>45345.612337962964</v>
      </c>
      <c r="H9077" s="56">
        <v>45345.667800925927</v>
      </c>
      <c r="I9077" s="54" t="s">
        <v>12456</v>
      </c>
      <c r="J9077" s="54"/>
      <c r="K9077" s="54" t="s">
        <v>3172</v>
      </c>
    </row>
    <row r="9078" spans="1:11" ht="15" customHeight="1">
      <c r="A9078" s="54" t="s">
        <v>3100</v>
      </c>
      <c r="B9078" s="54" t="s">
        <v>3101</v>
      </c>
      <c r="C9078" s="55">
        <v>2024</v>
      </c>
      <c r="D9078" s="55" t="s">
        <v>3608</v>
      </c>
      <c r="E9078" s="56">
        <v>45345.667442129627</v>
      </c>
      <c r="F9078" s="57"/>
      <c r="G9078" s="56">
        <v>45345.669537037036</v>
      </c>
      <c r="H9078" s="56">
        <v>45345.678206018521</v>
      </c>
      <c r="I9078" s="54" t="s">
        <v>12457</v>
      </c>
      <c r="J9078" s="54"/>
      <c r="K9078" s="54" t="s">
        <v>5274</v>
      </c>
    </row>
    <row r="9079" spans="1:11" ht="15" customHeight="1">
      <c r="A9079" s="54" t="s">
        <v>3100</v>
      </c>
      <c r="B9079" s="54" t="s">
        <v>3761</v>
      </c>
      <c r="C9079" s="55">
        <v>2024</v>
      </c>
      <c r="D9079" s="55" t="s">
        <v>3608</v>
      </c>
      <c r="E9079" s="56">
        <v>45345.691076388888</v>
      </c>
      <c r="F9079" s="57"/>
      <c r="G9079" s="56">
        <v>45345.692129629628</v>
      </c>
      <c r="H9079" s="56">
        <v>45345.721539351849</v>
      </c>
      <c r="I9079" s="54" t="s">
        <v>12458</v>
      </c>
      <c r="J9079" s="54"/>
      <c r="K9079" s="54" t="s">
        <v>5274</v>
      </c>
    </row>
    <row r="9080" spans="1:11" ht="15" customHeight="1">
      <c r="A9080" s="54" t="s">
        <v>3100</v>
      </c>
      <c r="B9080" s="54" t="s">
        <v>3150</v>
      </c>
      <c r="C9080" s="55">
        <v>2024</v>
      </c>
      <c r="D9080" s="55" t="s">
        <v>3608</v>
      </c>
      <c r="E9080" s="56">
        <v>45345.790856481479</v>
      </c>
      <c r="F9080" s="57"/>
      <c r="G9080" s="56">
        <v>45345.793553240743</v>
      </c>
      <c r="H9080" s="56"/>
      <c r="I9080" s="54" t="s">
        <v>12459</v>
      </c>
      <c r="J9080" s="54"/>
      <c r="K9080" s="54" t="s">
        <v>3885</v>
      </c>
    </row>
    <row r="9081" spans="1:11" ht="15" customHeight="1">
      <c r="A9081" s="54" t="s">
        <v>3093</v>
      </c>
      <c r="B9081" s="54" t="s">
        <v>3183</v>
      </c>
      <c r="C9081" s="55">
        <v>2024</v>
      </c>
      <c r="D9081" s="55" t="s">
        <v>3608</v>
      </c>
      <c r="E9081" s="56">
        <v>45345.86078703704</v>
      </c>
      <c r="F9081" s="57"/>
      <c r="G9081" s="56">
        <v>45345.861979166664</v>
      </c>
      <c r="H9081" s="56">
        <v>45345.878750000003</v>
      </c>
      <c r="I9081" s="54" t="s">
        <v>12460</v>
      </c>
      <c r="J9081" s="54"/>
      <c r="K9081" s="54" t="s">
        <v>3885</v>
      </c>
    </row>
    <row r="9082" spans="1:11" ht="15" customHeight="1">
      <c r="A9082" s="54" t="s">
        <v>3100</v>
      </c>
      <c r="B9082" s="54" t="s">
        <v>3116</v>
      </c>
      <c r="C9082" s="55">
        <v>2024</v>
      </c>
      <c r="D9082" s="55" t="s">
        <v>3608</v>
      </c>
      <c r="E9082" s="56">
        <v>45345.901782407411</v>
      </c>
      <c r="F9082" s="57"/>
      <c r="G9082" s="56">
        <v>45345.903055555558</v>
      </c>
      <c r="H9082" s="56"/>
      <c r="I9082" s="54" t="s">
        <v>12461</v>
      </c>
      <c r="J9082" s="54"/>
      <c r="K9082" s="54" t="s">
        <v>3885</v>
      </c>
    </row>
    <row r="9083" spans="1:11" ht="15" customHeight="1">
      <c r="A9083" s="54" t="s">
        <v>3100</v>
      </c>
      <c r="B9083" s="54" t="s">
        <v>3318</v>
      </c>
      <c r="C9083" s="55">
        <v>2024</v>
      </c>
      <c r="D9083" s="55" t="s">
        <v>3608</v>
      </c>
      <c r="E9083" s="56">
        <v>45346.020370370374</v>
      </c>
      <c r="F9083" s="57"/>
      <c r="G9083" s="56">
        <v>45346.024930555555</v>
      </c>
      <c r="H9083" s="56"/>
      <c r="I9083" s="54" t="s">
        <v>12462</v>
      </c>
      <c r="J9083" s="54"/>
      <c r="K9083" s="54" t="s">
        <v>3885</v>
      </c>
    </row>
    <row r="9084" spans="1:11" ht="15" customHeight="1">
      <c r="A9084" s="54" t="s">
        <v>3100</v>
      </c>
      <c r="B9084" s="54" t="s">
        <v>3112</v>
      </c>
      <c r="C9084" s="55">
        <v>2024</v>
      </c>
      <c r="D9084" s="55" t="s">
        <v>3608</v>
      </c>
      <c r="E9084" s="56">
        <v>45346.248263888891</v>
      </c>
      <c r="F9084" s="57"/>
      <c r="G9084" s="56">
        <v>45346.251631944448</v>
      </c>
      <c r="H9084" s="56">
        <v>45346.258310185185</v>
      </c>
      <c r="I9084" s="54" t="s">
        <v>12463</v>
      </c>
      <c r="J9084" s="54"/>
      <c r="K9084" s="54" t="s">
        <v>3172</v>
      </c>
    </row>
    <row r="9085" spans="1:11" ht="15" customHeight="1">
      <c r="A9085" s="54" t="s">
        <v>3100</v>
      </c>
      <c r="B9085" s="54" t="s">
        <v>3112</v>
      </c>
      <c r="C9085" s="55">
        <v>2024</v>
      </c>
      <c r="D9085" s="55" t="s">
        <v>3608</v>
      </c>
      <c r="E9085" s="56">
        <v>45346.28162037037</v>
      </c>
      <c r="F9085" s="57"/>
      <c r="G9085" s="56">
        <v>45346.284305555557</v>
      </c>
      <c r="H9085" s="56">
        <v>45346.285636574074</v>
      </c>
      <c r="I9085" s="54" t="s">
        <v>12464</v>
      </c>
      <c r="J9085" s="54"/>
      <c r="K9085" s="54" t="s">
        <v>12086</v>
      </c>
    </row>
    <row r="9086" spans="1:11" ht="15" customHeight="1">
      <c r="A9086" s="54" t="s">
        <v>3100</v>
      </c>
      <c r="B9086" s="54" t="s">
        <v>3104</v>
      </c>
      <c r="C9086" s="55">
        <v>2024</v>
      </c>
      <c r="D9086" s="55" t="s">
        <v>3608</v>
      </c>
      <c r="E9086" s="56">
        <v>45346.293449074074</v>
      </c>
      <c r="F9086" s="57"/>
      <c r="G9086" s="56">
        <v>45346.297349537039</v>
      </c>
      <c r="H9086" s="56">
        <v>45347.306342592594</v>
      </c>
      <c r="I9086" s="54" t="s">
        <v>12465</v>
      </c>
      <c r="J9086" s="54" t="s">
        <v>12466</v>
      </c>
      <c r="K9086" s="54" t="s">
        <v>5274</v>
      </c>
    </row>
    <row r="9087" spans="1:11" ht="15" customHeight="1">
      <c r="A9087" s="54" t="s">
        <v>3100</v>
      </c>
      <c r="B9087" s="54" t="s">
        <v>3368</v>
      </c>
      <c r="C9087" s="55">
        <v>2024</v>
      </c>
      <c r="D9087" s="55" t="s">
        <v>3608</v>
      </c>
      <c r="E9087" s="56">
        <v>45346.313206018516</v>
      </c>
      <c r="F9087" s="57"/>
      <c r="G9087" s="56">
        <v>45346.318252314813</v>
      </c>
      <c r="H9087" s="56">
        <v>45346.752025462964</v>
      </c>
      <c r="I9087" s="54" t="s">
        <v>12467</v>
      </c>
      <c r="J9087" s="54"/>
      <c r="K9087" s="54" t="s">
        <v>3172</v>
      </c>
    </row>
    <row r="9088" spans="1:11" ht="15" customHeight="1">
      <c r="A9088" s="54" t="s">
        <v>3100</v>
      </c>
      <c r="B9088" s="54" t="s">
        <v>3101</v>
      </c>
      <c r="C9088" s="55">
        <v>2024</v>
      </c>
      <c r="D9088" s="55" t="s">
        <v>3608</v>
      </c>
      <c r="E9088" s="56">
        <v>45346.390266203707</v>
      </c>
      <c r="F9088" s="57"/>
      <c r="G9088" s="56">
        <v>45346.393900462965</v>
      </c>
      <c r="H9088" s="56">
        <v>45346.602326388886</v>
      </c>
      <c r="I9088" s="54" t="s">
        <v>12468</v>
      </c>
      <c r="J9088" s="54"/>
      <c r="K9088" s="54" t="s">
        <v>3172</v>
      </c>
    </row>
    <row r="9089" spans="1:11" ht="15" customHeight="1">
      <c r="A9089" s="54" t="s">
        <v>3100</v>
      </c>
      <c r="B9089" s="54" t="s">
        <v>3101</v>
      </c>
      <c r="C9089" s="55">
        <v>2024</v>
      </c>
      <c r="D9089" s="55" t="s">
        <v>3608</v>
      </c>
      <c r="E9089" s="56">
        <v>45346.426296296297</v>
      </c>
      <c r="F9089" s="57"/>
      <c r="G9089" s="56">
        <v>45346.431030092594</v>
      </c>
      <c r="H9089" s="56">
        <v>45346.516076388885</v>
      </c>
      <c r="I9089" s="54" t="s">
        <v>12469</v>
      </c>
      <c r="J9089" s="54"/>
      <c r="K9089" s="54" t="s">
        <v>3172</v>
      </c>
    </row>
    <row r="9090" spans="1:11" ht="15" customHeight="1">
      <c r="A9090" s="54" t="s">
        <v>3100</v>
      </c>
      <c r="B9090" s="54" t="s">
        <v>3521</v>
      </c>
      <c r="C9090" s="55">
        <v>2024</v>
      </c>
      <c r="D9090" s="55" t="s">
        <v>3608</v>
      </c>
      <c r="E9090" s="56">
        <v>45346.563506944447</v>
      </c>
      <c r="F9090" s="57"/>
      <c r="G9090" s="56">
        <v>45346.56591435185</v>
      </c>
      <c r="H9090" s="56">
        <v>45346.566342592596</v>
      </c>
      <c r="I9090" s="54" t="s">
        <v>12470</v>
      </c>
      <c r="J9090" s="54"/>
      <c r="K9090" s="54" t="s">
        <v>3172</v>
      </c>
    </row>
    <row r="9091" spans="1:11" ht="15" customHeight="1">
      <c r="A9091" s="54" t="s">
        <v>3100</v>
      </c>
      <c r="B9091" s="54" t="s">
        <v>3101</v>
      </c>
      <c r="C9091" s="55">
        <v>2024</v>
      </c>
      <c r="D9091" s="55" t="s">
        <v>3608</v>
      </c>
      <c r="E9091" s="56">
        <v>45346.57203703704</v>
      </c>
      <c r="F9091" s="57"/>
      <c r="G9091" s="56">
        <v>45346.581608796296</v>
      </c>
      <c r="H9091" s="56">
        <v>45346.602951388886</v>
      </c>
      <c r="I9091" s="54" t="s">
        <v>12471</v>
      </c>
      <c r="J9091" s="54"/>
      <c r="K9091" s="54" t="s">
        <v>3172</v>
      </c>
    </row>
    <row r="9092" spans="1:11" ht="15" customHeight="1">
      <c r="A9092" s="54" t="s">
        <v>3093</v>
      </c>
      <c r="B9092" s="54" t="s">
        <v>3183</v>
      </c>
      <c r="C9092" s="55">
        <v>2024</v>
      </c>
      <c r="D9092" s="55" t="s">
        <v>3608</v>
      </c>
      <c r="E9092" s="56">
        <v>45346.606354166666</v>
      </c>
      <c r="F9092" s="57"/>
      <c r="G9092" s="56">
        <v>45346.6091087963</v>
      </c>
      <c r="H9092" s="56">
        <v>45346.750347222223</v>
      </c>
      <c r="I9092" s="54" t="s">
        <v>12472</v>
      </c>
      <c r="J9092" s="54"/>
      <c r="K9092" s="54" t="s">
        <v>3172</v>
      </c>
    </row>
    <row r="9093" spans="1:11" ht="15" customHeight="1">
      <c r="A9093" s="54" t="s">
        <v>3100</v>
      </c>
      <c r="B9093" s="54" t="s">
        <v>3101</v>
      </c>
      <c r="C9093" s="55">
        <v>2024</v>
      </c>
      <c r="D9093" s="55" t="s">
        <v>3608</v>
      </c>
      <c r="E9093" s="56">
        <v>45346.743784722225</v>
      </c>
      <c r="F9093" s="57"/>
      <c r="G9093" s="56">
        <v>45346.747627314813</v>
      </c>
      <c r="H9093" s="56">
        <v>45346.776539351849</v>
      </c>
      <c r="I9093" s="54" t="s">
        <v>12473</v>
      </c>
      <c r="J9093" s="54"/>
      <c r="K9093" s="54" t="s">
        <v>3172</v>
      </c>
    </row>
    <row r="9094" spans="1:11" ht="15" customHeight="1">
      <c r="A9094" s="54" t="s">
        <v>3100</v>
      </c>
      <c r="B9094" s="54" t="s">
        <v>3112</v>
      </c>
      <c r="C9094" s="55">
        <v>2024</v>
      </c>
      <c r="D9094" s="55" t="s">
        <v>3608</v>
      </c>
      <c r="E9094" s="56">
        <v>45346.770949074074</v>
      </c>
      <c r="F9094" s="57"/>
      <c r="G9094" s="56">
        <v>45346.774675925924</v>
      </c>
      <c r="H9094" s="56">
        <v>45346.781365740739</v>
      </c>
      <c r="I9094" s="54" t="s">
        <v>12474</v>
      </c>
      <c r="J9094" s="54"/>
      <c r="K9094" s="54" t="s">
        <v>3172</v>
      </c>
    </row>
    <row r="9095" spans="1:11" ht="15" customHeight="1">
      <c r="A9095" s="54" t="s">
        <v>3100</v>
      </c>
      <c r="B9095" s="54" t="s">
        <v>3318</v>
      </c>
      <c r="C9095" s="55">
        <v>2024</v>
      </c>
      <c r="D9095" s="55" t="s">
        <v>3608</v>
      </c>
      <c r="E9095" s="56">
        <v>45346.992997685185</v>
      </c>
      <c r="F9095" s="57"/>
      <c r="G9095" s="56">
        <v>45346.999872685185</v>
      </c>
      <c r="H9095" s="56">
        <v>45347.292245370372</v>
      </c>
      <c r="I9095" s="54" t="s">
        <v>12475</v>
      </c>
      <c r="J9095" s="54"/>
      <c r="K9095" s="54" t="s">
        <v>5274</v>
      </c>
    </row>
    <row r="9096" spans="1:11" ht="15" customHeight="1">
      <c r="A9096" s="54" t="s">
        <v>3093</v>
      </c>
      <c r="B9096" s="54" t="s">
        <v>4596</v>
      </c>
      <c r="C9096" s="55">
        <v>2024</v>
      </c>
      <c r="D9096" s="55" t="s">
        <v>3608</v>
      </c>
      <c r="E9096" s="56">
        <v>45347.202141203707</v>
      </c>
      <c r="F9096" s="57"/>
      <c r="G9096" s="56">
        <v>45347.208495370367</v>
      </c>
      <c r="H9096" s="56">
        <v>45347.281446759262</v>
      </c>
      <c r="I9096" s="54" t="s">
        <v>12476</v>
      </c>
      <c r="J9096" s="54"/>
      <c r="K9096" s="54" t="s">
        <v>5274</v>
      </c>
    </row>
    <row r="9097" spans="1:11" ht="15" customHeight="1">
      <c r="A9097" s="54" t="s">
        <v>3093</v>
      </c>
      <c r="B9097" s="54" t="s">
        <v>4596</v>
      </c>
      <c r="C9097" s="55">
        <v>2024</v>
      </c>
      <c r="D9097" s="55" t="s">
        <v>3608</v>
      </c>
      <c r="E9097" s="56">
        <v>45347.230451388888</v>
      </c>
      <c r="F9097" s="57"/>
      <c r="G9097" s="56">
        <v>45347.238402777781</v>
      </c>
      <c r="H9097" s="56">
        <v>45347.285983796297</v>
      </c>
      <c r="I9097" s="54" t="s">
        <v>12477</v>
      </c>
      <c r="J9097" s="54"/>
      <c r="K9097" s="54" t="s">
        <v>5274</v>
      </c>
    </row>
    <row r="9098" spans="1:11" ht="15" customHeight="1">
      <c r="A9098" s="54" t="s">
        <v>3100</v>
      </c>
      <c r="B9098" s="54" t="s">
        <v>3104</v>
      </c>
      <c r="C9098" s="55">
        <v>2024</v>
      </c>
      <c r="D9098" s="55" t="s">
        <v>3608</v>
      </c>
      <c r="E9098" s="56">
        <v>45347.300520833334</v>
      </c>
      <c r="F9098" s="57"/>
      <c r="G9098" s="56">
        <v>45347.301782407405</v>
      </c>
      <c r="H9098" s="56"/>
      <c r="I9098" s="54" t="s">
        <v>12478</v>
      </c>
      <c r="J9098" s="54"/>
      <c r="K9098" s="54" t="s">
        <v>3172</v>
      </c>
    </row>
    <row r="9099" spans="1:11" ht="15" customHeight="1">
      <c r="A9099" s="54" t="s">
        <v>3100</v>
      </c>
      <c r="B9099" s="54" t="s">
        <v>3225</v>
      </c>
      <c r="C9099" s="55">
        <v>2024</v>
      </c>
      <c r="D9099" s="55" t="s">
        <v>3608</v>
      </c>
      <c r="E9099" s="56">
        <v>45347.354490740741</v>
      </c>
      <c r="F9099" s="57"/>
      <c r="G9099" s="56">
        <v>45347.357928240737</v>
      </c>
      <c r="H9099" s="56">
        <v>45347.358263888891</v>
      </c>
      <c r="I9099" s="54" t="s">
        <v>12479</v>
      </c>
      <c r="J9099" s="54"/>
      <c r="K9099" s="54" t="s">
        <v>12086</v>
      </c>
    </row>
    <row r="9100" spans="1:11" ht="15" customHeight="1">
      <c r="A9100" s="54" t="s">
        <v>3100</v>
      </c>
      <c r="B9100" s="54" t="s">
        <v>3154</v>
      </c>
      <c r="C9100" s="55">
        <v>2024</v>
      </c>
      <c r="D9100" s="55" t="s">
        <v>3608</v>
      </c>
      <c r="E9100" s="56">
        <v>45347.409930555557</v>
      </c>
      <c r="F9100" s="57"/>
      <c r="G9100" s="56">
        <v>45347.412268518521</v>
      </c>
      <c r="H9100" s="56">
        <v>45347.415312500001</v>
      </c>
      <c r="I9100" s="54" t="s">
        <v>12480</v>
      </c>
      <c r="J9100" s="54"/>
      <c r="K9100" s="54" t="s">
        <v>12086</v>
      </c>
    </row>
    <row r="9101" spans="1:11" ht="15" customHeight="1">
      <c r="A9101" s="54" t="s">
        <v>3100</v>
      </c>
      <c r="B9101" s="54" t="s">
        <v>3150</v>
      </c>
      <c r="C9101" s="55">
        <v>2024</v>
      </c>
      <c r="D9101" s="55" t="s">
        <v>3608</v>
      </c>
      <c r="E9101" s="56">
        <v>45347.41238425926</v>
      </c>
      <c r="F9101" s="57"/>
      <c r="G9101" s="56">
        <v>45347.416759259257</v>
      </c>
      <c r="H9101" s="56">
        <v>45347.423900462964</v>
      </c>
      <c r="I9101" s="54" t="s">
        <v>12481</v>
      </c>
      <c r="J9101" s="54"/>
      <c r="K9101" s="54" t="s">
        <v>12086</v>
      </c>
    </row>
    <row r="9102" spans="1:11" ht="15" customHeight="1">
      <c r="A9102" s="54" t="s">
        <v>3100</v>
      </c>
      <c r="B9102" s="54" t="s">
        <v>3101</v>
      </c>
      <c r="C9102" s="55">
        <v>2024</v>
      </c>
      <c r="D9102" s="55" t="s">
        <v>3608</v>
      </c>
      <c r="E9102" s="56">
        <v>45347.447997685187</v>
      </c>
      <c r="F9102" s="57"/>
      <c r="G9102" s="56">
        <v>45347.449189814812</v>
      </c>
      <c r="H9102" s="56">
        <v>45347.449618055558</v>
      </c>
      <c r="I9102" s="54" t="s">
        <v>12482</v>
      </c>
      <c r="J9102" s="54"/>
      <c r="K9102" s="54" t="s">
        <v>12086</v>
      </c>
    </row>
    <row r="9103" spans="1:11" ht="15" customHeight="1">
      <c r="A9103" s="54" t="s">
        <v>3093</v>
      </c>
      <c r="B9103" s="54" t="s">
        <v>3093</v>
      </c>
      <c r="C9103" s="55">
        <v>2024</v>
      </c>
      <c r="D9103" s="55" t="s">
        <v>3608</v>
      </c>
      <c r="E9103" s="56">
        <v>45347.471377314818</v>
      </c>
      <c r="F9103" s="57"/>
      <c r="G9103" s="56">
        <v>45347.472743055558</v>
      </c>
      <c r="H9103" s="56">
        <v>45347.473055555558</v>
      </c>
      <c r="I9103" s="54" t="s">
        <v>12483</v>
      </c>
      <c r="J9103" s="54"/>
      <c r="K9103" s="54" t="s">
        <v>12086</v>
      </c>
    </row>
    <row r="9104" spans="1:11" ht="15" customHeight="1">
      <c r="A9104" s="54" t="s">
        <v>3100</v>
      </c>
      <c r="B9104" s="54" t="s">
        <v>3101</v>
      </c>
      <c r="C9104" s="55">
        <v>2024</v>
      </c>
      <c r="D9104" s="55" t="s">
        <v>3608</v>
      </c>
      <c r="E9104" s="56">
        <v>45347.565486111111</v>
      </c>
      <c r="F9104" s="57"/>
      <c r="G9104" s="56">
        <v>45347.568680555552</v>
      </c>
      <c r="H9104" s="56">
        <v>45347.580057870371</v>
      </c>
      <c r="I9104" s="54" t="s">
        <v>12484</v>
      </c>
      <c r="J9104" s="54"/>
      <c r="K9104" s="54" t="s">
        <v>12086</v>
      </c>
    </row>
    <row r="9105" spans="1:11" ht="15" customHeight="1">
      <c r="A9105" s="54" t="s">
        <v>3100</v>
      </c>
      <c r="B9105" s="54" t="s">
        <v>3318</v>
      </c>
      <c r="C9105" s="55">
        <v>2024</v>
      </c>
      <c r="D9105" s="55" t="s">
        <v>3608</v>
      </c>
      <c r="E9105" s="56">
        <v>45347.591562499998</v>
      </c>
      <c r="F9105" s="57"/>
      <c r="G9105" s="56">
        <v>45347.593888888892</v>
      </c>
      <c r="H9105" s="56">
        <v>45347.604108796295</v>
      </c>
      <c r="I9105" s="54" t="s">
        <v>12485</v>
      </c>
      <c r="J9105" s="54"/>
      <c r="K9105" s="54" t="s">
        <v>12086</v>
      </c>
    </row>
    <row r="9106" spans="1:11" ht="15" customHeight="1">
      <c r="A9106" s="54" t="s">
        <v>3100</v>
      </c>
      <c r="B9106" s="54" t="s">
        <v>3318</v>
      </c>
      <c r="C9106" s="55">
        <v>2024</v>
      </c>
      <c r="D9106" s="55" t="s">
        <v>3608</v>
      </c>
      <c r="E9106" s="56">
        <v>45347.607627314814</v>
      </c>
      <c r="F9106" s="57"/>
      <c r="G9106" s="56">
        <v>45347.608877314815</v>
      </c>
      <c r="H9106" s="56">
        <v>45347.609363425923</v>
      </c>
      <c r="I9106" s="54" t="s">
        <v>12486</v>
      </c>
      <c r="J9106" s="54"/>
      <c r="K9106" s="54" t="s">
        <v>12086</v>
      </c>
    </row>
    <row r="9107" spans="1:11" ht="15" customHeight="1">
      <c r="A9107" s="54" t="s">
        <v>3100</v>
      </c>
      <c r="B9107" s="54" t="s">
        <v>3101</v>
      </c>
      <c r="C9107" s="55">
        <v>2024</v>
      </c>
      <c r="D9107" s="55" t="s">
        <v>3608</v>
      </c>
      <c r="E9107" s="56">
        <v>45347.639861111114</v>
      </c>
      <c r="F9107" s="57"/>
      <c r="G9107" s="56">
        <v>45347.641689814816</v>
      </c>
      <c r="H9107" s="56">
        <v>45347.642094907409</v>
      </c>
      <c r="I9107" s="54" t="s">
        <v>12487</v>
      </c>
      <c r="J9107" s="54"/>
      <c r="K9107" s="54" t="s">
        <v>12086</v>
      </c>
    </row>
    <row r="9108" spans="1:11" ht="15" customHeight="1">
      <c r="A9108" s="54" t="s">
        <v>3218</v>
      </c>
      <c r="B9108" s="54" t="s">
        <v>3218</v>
      </c>
      <c r="C9108" s="55">
        <v>2024</v>
      </c>
      <c r="D9108" s="55" t="s">
        <v>3608</v>
      </c>
      <c r="E9108" s="56">
        <v>45347.641759259262</v>
      </c>
      <c r="F9108" s="57"/>
      <c r="G9108" s="56">
        <v>45347.642847222225</v>
      </c>
      <c r="H9108" s="56">
        <v>45347.652222222219</v>
      </c>
      <c r="I9108" s="54" t="s">
        <v>12488</v>
      </c>
      <c r="J9108" s="54"/>
      <c r="K9108" s="54" t="s">
        <v>12086</v>
      </c>
    </row>
    <row r="9109" spans="1:11" ht="15" customHeight="1">
      <c r="A9109" s="54" t="s">
        <v>3100</v>
      </c>
      <c r="B9109" s="54" t="s">
        <v>3101</v>
      </c>
      <c r="C9109" s="55">
        <v>2024</v>
      </c>
      <c r="D9109" s="55" t="s">
        <v>3608</v>
      </c>
      <c r="E9109" s="56">
        <v>45347.683831018519</v>
      </c>
      <c r="F9109" s="57"/>
      <c r="G9109" s="56">
        <v>45347.685520833336</v>
      </c>
      <c r="H9109" s="56">
        <v>45347.685763888891</v>
      </c>
      <c r="I9109" s="54" t="s">
        <v>12489</v>
      </c>
      <c r="J9109" s="54"/>
      <c r="K9109" s="54" t="s">
        <v>3172</v>
      </c>
    </row>
    <row r="9110" spans="1:11" ht="15" customHeight="1">
      <c r="A9110" s="54" t="s">
        <v>3100</v>
      </c>
      <c r="B9110" s="54" t="s">
        <v>5985</v>
      </c>
      <c r="C9110" s="55">
        <v>2024</v>
      </c>
      <c r="D9110" s="55" t="s">
        <v>3608</v>
      </c>
      <c r="E9110" s="56">
        <v>45347.685671296298</v>
      </c>
      <c r="F9110" s="57"/>
      <c r="G9110" s="56">
        <v>45347.687002314815</v>
      </c>
      <c r="H9110" s="56"/>
      <c r="I9110" s="54" t="s">
        <v>12490</v>
      </c>
      <c r="J9110" s="54"/>
      <c r="K9110" s="54" t="s">
        <v>3172</v>
      </c>
    </row>
    <row r="9111" spans="1:11" ht="15" customHeight="1">
      <c r="A9111" s="54" t="s">
        <v>3100</v>
      </c>
      <c r="B9111" s="54" t="s">
        <v>3368</v>
      </c>
      <c r="C9111" s="55">
        <v>2024</v>
      </c>
      <c r="D9111" s="55" t="s">
        <v>3608</v>
      </c>
      <c r="E9111" s="56">
        <v>45347.699386574073</v>
      </c>
      <c r="F9111" s="57"/>
      <c r="G9111" s="56">
        <v>45347.701736111114</v>
      </c>
      <c r="H9111" s="56"/>
      <c r="I9111" s="58" t="s">
        <v>12491</v>
      </c>
      <c r="J9111" s="54"/>
      <c r="K9111" s="54" t="s">
        <v>12086</v>
      </c>
    </row>
    <row r="9112" spans="1:11" ht="15" customHeight="1">
      <c r="A9112" s="54" t="s">
        <v>3093</v>
      </c>
      <c r="B9112" s="54" t="s">
        <v>5288</v>
      </c>
      <c r="C9112" s="55">
        <v>2024</v>
      </c>
      <c r="D9112" s="55" t="s">
        <v>3608</v>
      </c>
      <c r="E9112" s="56">
        <v>45347.764224537037</v>
      </c>
      <c r="F9112" s="57"/>
      <c r="G9112" s="56">
        <v>45347.766134259262</v>
      </c>
      <c r="H9112" s="56">
        <v>45347.769571759258</v>
      </c>
      <c r="I9112" s="54" t="s">
        <v>12492</v>
      </c>
      <c r="J9112" s="54"/>
      <c r="K9112" s="54" t="s">
        <v>3172</v>
      </c>
    </row>
    <row r="9113" spans="1:11" ht="15" customHeight="1">
      <c r="A9113" s="54" t="s">
        <v>3100</v>
      </c>
      <c r="B9113" s="54" t="s">
        <v>3225</v>
      </c>
      <c r="C9113" s="55">
        <v>2024</v>
      </c>
      <c r="D9113" s="55" t="s">
        <v>3608</v>
      </c>
      <c r="E9113" s="56">
        <v>45347.796053240738</v>
      </c>
      <c r="F9113" s="57"/>
      <c r="G9113" s="56">
        <v>45347.79923611111</v>
      </c>
      <c r="H9113" s="56"/>
      <c r="I9113" s="54" t="s">
        <v>12493</v>
      </c>
      <c r="J9113" s="54"/>
      <c r="K9113" s="54" t="s">
        <v>3172</v>
      </c>
    </row>
    <row r="9114" spans="1:11" ht="15" customHeight="1">
      <c r="A9114" s="54" t="s">
        <v>3093</v>
      </c>
      <c r="B9114" s="54" t="s">
        <v>3094</v>
      </c>
      <c r="C9114" s="55">
        <v>2024</v>
      </c>
      <c r="D9114" s="55" t="s">
        <v>3608</v>
      </c>
      <c r="E9114" s="56">
        <v>45347.843229166669</v>
      </c>
      <c r="F9114" s="57"/>
      <c r="G9114" s="56">
        <v>45347.848043981481</v>
      </c>
      <c r="H9114" s="56"/>
      <c r="I9114" s="54" t="s">
        <v>12494</v>
      </c>
      <c r="J9114" s="54"/>
      <c r="K9114" s="54" t="s">
        <v>3172</v>
      </c>
    </row>
    <row r="9115" spans="1:11" ht="15" customHeight="1">
      <c r="A9115" s="54" t="s">
        <v>3093</v>
      </c>
      <c r="B9115" s="54" t="s">
        <v>3223</v>
      </c>
      <c r="C9115" s="55">
        <v>2024</v>
      </c>
      <c r="D9115" s="55" t="s">
        <v>3608</v>
      </c>
      <c r="E9115" s="56">
        <v>45347.863587962966</v>
      </c>
      <c r="F9115" s="57"/>
      <c r="G9115" s="56">
        <v>45347.869745370372</v>
      </c>
      <c r="H9115" s="56"/>
      <c r="I9115" s="54" t="s">
        <v>12495</v>
      </c>
      <c r="J9115" s="54"/>
      <c r="K9115" s="54" t="s">
        <v>3172</v>
      </c>
    </row>
    <row r="9116" spans="1:11" ht="15" customHeight="1">
      <c r="A9116" s="54" t="s">
        <v>3100</v>
      </c>
      <c r="B9116" s="54" t="s">
        <v>3101</v>
      </c>
      <c r="C9116" s="55">
        <v>2024</v>
      </c>
      <c r="D9116" s="55" t="s">
        <v>3608</v>
      </c>
      <c r="E9116" s="56">
        <v>45347.923819444448</v>
      </c>
      <c r="F9116" s="57"/>
      <c r="G9116" s="56">
        <v>45347.930185185185</v>
      </c>
      <c r="H9116" s="56"/>
      <c r="I9116" s="54" t="s">
        <v>12496</v>
      </c>
      <c r="J9116" s="54"/>
      <c r="K9116" s="54" t="s">
        <v>3172</v>
      </c>
    </row>
    <row r="9117" spans="1:11" ht="15" customHeight="1">
      <c r="A9117" s="54" t="s">
        <v>3100</v>
      </c>
      <c r="B9117" s="54" t="s">
        <v>3101</v>
      </c>
      <c r="C9117" s="55">
        <v>2024</v>
      </c>
      <c r="D9117" s="55" t="s">
        <v>3608</v>
      </c>
      <c r="E9117" s="56">
        <v>45347.999965277777</v>
      </c>
      <c r="F9117" s="57"/>
      <c r="G9117" s="56">
        <v>45348.002627314818</v>
      </c>
      <c r="H9117" s="56"/>
      <c r="I9117" s="54" t="s">
        <v>12497</v>
      </c>
      <c r="J9117" s="54"/>
      <c r="K9117" s="54" t="s">
        <v>3172</v>
      </c>
    </row>
    <row r="9118" spans="1:11" ht="15" customHeight="1">
      <c r="A9118" s="54" t="s">
        <v>3100</v>
      </c>
      <c r="B9118" s="54" t="s">
        <v>3131</v>
      </c>
      <c r="C9118" s="55">
        <v>2024</v>
      </c>
      <c r="D9118" s="55" t="s">
        <v>3608</v>
      </c>
      <c r="E9118" s="56">
        <v>45348.22011574074</v>
      </c>
      <c r="F9118" s="57"/>
      <c r="G9118" s="56">
        <v>45348.222858796296</v>
      </c>
      <c r="H9118" s="56">
        <v>45348.26189814815</v>
      </c>
      <c r="I9118" s="54" t="s">
        <v>12498</v>
      </c>
      <c r="J9118" s="54"/>
      <c r="K9118" s="54" t="s">
        <v>7570</v>
      </c>
    </row>
    <row r="9119" spans="1:11" ht="15" customHeight="1">
      <c r="A9119" s="54" t="s">
        <v>3100</v>
      </c>
      <c r="B9119" s="54" t="s">
        <v>3112</v>
      </c>
      <c r="C9119" s="55">
        <v>2024</v>
      </c>
      <c r="D9119" s="55" t="s">
        <v>3608</v>
      </c>
      <c r="E9119" s="56">
        <v>45348.236840277779</v>
      </c>
      <c r="F9119" s="57"/>
      <c r="G9119" s="56">
        <v>45348.239050925928</v>
      </c>
      <c r="H9119" s="56">
        <v>45348.262013888889</v>
      </c>
      <c r="I9119" s="54" t="s">
        <v>12499</v>
      </c>
      <c r="J9119" s="54"/>
      <c r="K9119" s="54" t="s">
        <v>12086</v>
      </c>
    </row>
    <row r="9120" spans="1:11" ht="15" customHeight="1">
      <c r="A9120" s="54" t="s">
        <v>3100</v>
      </c>
      <c r="B9120" s="54" t="s">
        <v>3112</v>
      </c>
      <c r="C9120" s="55">
        <v>2024</v>
      </c>
      <c r="D9120" s="55" t="s">
        <v>3608</v>
      </c>
      <c r="E9120" s="56">
        <v>45348.239675925928</v>
      </c>
      <c r="F9120" s="57"/>
      <c r="G9120" s="56">
        <v>45348.241747685184</v>
      </c>
      <c r="H9120" s="56">
        <v>45348.262083333335</v>
      </c>
      <c r="I9120" s="54" t="s">
        <v>12500</v>
      </c>
      <c r="J9120" s="54"/>
      <c r="K9120" s="54" t="s">
        <v>12086</v>
      </c>
    </row>
    <row r="9121" spans="1:11" ht="15" customHeight="1">
      <c r="A9121" s="54" t="s">
        <v>3100</v>
      </c>
      <c r="B9121" s="54" t="s">
        <v>3104</v>
      </c>
      <c r="C9121" s="55">
        <v>2024</v>
      </c>
      <c r="D9121" s="55" t="s">
        <v>3608</v>
      </c>
      <c r="E9121" s="56">
        <v>45348.302800925929</v>
      </c>
      <c r="F9121" s="57"/>
      <c r="G9121" s="56">
        <v>45348.304768518516</v>
      </c>
      <c r="H9121" s="56"/>
      <c r="I9121" s="54" t="s">
        <v>12501</v>
      </c>
      <c r="J9121" s="54" t="s">
        <v>12502</v>
      </c>
      <c r="K9121" s="54" t="s">
        <v>12086</v>
      </c>
    </row>
    <row r="9122" spans="1:11" ht="15" customHeight="1">
      <c r="A9122" s="54" t="s">
        <v>3100</v>
      </c>
      <c r="B9122" s="54" t="s">
        <v>3131</v>
      </c>
      <c r="C9122" s="55">
        <v>2024</v>
      </c>
      <c r="D9122" s="55" t="s">
        <v>3608</v>
      </c>
      <c r="E9122" s="56">
        <v>45348.428483796299</v>
      </c>
      <c r="F9122" s="57"/>
      <c r="G9122" s="56">
        <v>45348.433553240742</v>
      </c>
      <c r="H9122" s="56">
        <v>45348.749432870369</v>
      </c>
      <c r="I9122" s="54" t="s">
        <v>12503</v>
      </c>
      <c r="J9122" s="54"/>
      <c r="K9122" s="54" t="s">
        <v>7570</v>
      </c>
    </row>
    <row r="9123" spans="1:11" ht="15" customHeight="1">
      <c r="A9123" s="54" t="s">
        <v>3100</v>
      </c>
      <c r="B9123" s="54" t="s">
        <v>3101</v>
      </c>
      <c r="C9123" s="55">
        <v>2024</v>
      </c>
      <c r="D9123" s="55" t="s">
        <v>3608</v>
      </c>
      <c r="E9123" s="56">
        <v>45348.446770833332</v>
      </c>
      <c r="F9123" s="57">
        <v>45348.444444444445</v>
      </c>
      <c r="G9123" s="56">
        <v>45348.451099537036</v>
      </c>
      <c r="H9123" s="56">
        <v>45348.454097222224</v>
      </c>
      <c r="I9123" s="54" t="s">
        <v>12504</v>
      </c>
      <c r="J9123" s="54"/>
      <c r="K9123" s="54" t="s">
        <v>7570</v>
      </c>
    </row>
    <row r="9124" spans="1:11" ht="15" customHeight="1">
      <c r="A9124" s="54" t="s">
        <v>3100</v>
      </c>
      <c r="B9124" s="54" t="s">
        <v>3437</v>
      </c>
      <c r="C9124" s="55">
        <v>2024</v>
      </c>
      <c r="D9124" s="55" t="s">
        <v>3608</v>
      </c>
      <c r="E9124" s="56">
        <v>45348.519097222219</v>
      </c>
      <c r="F9124" s="57"/>
      <c r="G9124" s="56">
        <v>45348.525416666664</v>
      </c>
      <c r="H9124" s="56">
        <v>45348.611840277779</v>
      </c>
      <c r="I9124" s="54" t="s">
        <v>12505</v>
      </c>
      <c r="J9124" s="54"/>
      <c r="K9124" s="54" t="s">
        <v>7570</v>
      </c>
    </row>
    <row r="9125" spans="1:11" ht="15" customHeight="1">
      <c r="A9125" s="54" t="s">
        <v>3100</v>
      </c>
      <c r="B9125" s="54" t="s">
        <v>3437</v>
      </c>
      <c r="C9125" s="55">
        <v>2024</v>
      </c>
      <c r="D9125" s="55" t="s">
        <v>3608</v>
      </c>
      <c r="E9125" s="56">
        <v>45348.537662037037</v>
      </c>
      <c r="F9125" s="57"/>
      <c r="G9125" s="56">
        <v>45348.544999999998</v>
      </c>
      <c r="H9125" s="56">
        <v>45348.568009259259</v>
      </c>
      <c r="I9125" s="54" t="s">
        <v>12506</v>
      </c>
      <c r="J9125" s="54"/>
      <c r="K9125" s="54" t="s">
        <v>7570</v>
      </c>
    </row>
    <row r="9126" spans="1:11" ht="15" customHeight="1">
      <c r="A9126" s="54" t="s">
        <v>3100</v>
      </c>
      <c r="B9126" s="54" t="s">
        <v>3104</v>
      </c>
      <c r="C9126" s="55">
        <v>2024</v>
      </c>
      <c r="D9126" s="55" t="s">
        <v>3608</v>
      </c>
      <c r="E9126" s="56">
        <v>45348.542233796295</v>
      </c>
      <c r="F9126" s="57"/>
      <c r="G9126" s="56">
        <v>45348.547824074078</v>
      </c>
      <c r="H9126" s="56">
        <v>45348.7499537037</v>
      </c>
      <c r="I9126" s="54" t="s">
        <v>12507</v>
      </c>
      <c r="J9126" s="54"/>
      <c r="K9126" s="54" t="s">
        <v>3172</v>
      </c>
    </row>
    <row r="9127" spans="1:11" ht="15" customHeight="1">
      <c r="A9127" s="54" t="s">
        <v>3100</v>
      </c>
      <c r="B9127" s="54" t="s">
        <v>3104</v>
      </c>
      <c r="C9127" s="55">
        <v>2024</v>
      </c>
      <c r="D9127" s="55" t="s">
        <v>3608</v>
      </c>
      <c r="E9127" s="56">
        <v>45348.579293981478</v>
      </c>
      <c r="F9127" s="57"/>
      <c r="G9127" s="56">
        <v>45348.58734953704</v>
      </c>
      <c r="H9127" s="56">
        <v>45348.750277777777</v>
      </c>
      <c r="I9127" s="54" t="s">
        <v>12508</v>
      </c>
      <c r="J9127" s="54"/>
      <c r="K9127" s="54" t="s">
        <v>12086</v>
      </c>
    </row>
    <row r="9128" spans="1:11" ht="15" customHeight="1">
      <c r="A9128" s="54" t="s">
        <v>3100</v>
      </c>
      <c r="B9128" s="54" t="s">
        <v>3524</v>
      </c>
      <c r="C9128" s="55">
        <v>2024</v>
      </c>
      <c r="D9128" s="55" t="s">
        <v>3608</v>
      </c>
      <c r="E9128" s="56">
        <v>45348.598495370374</v>
      </c>
      <c r="F9128" s="57"/>
      <c r="G9128" s="56">
        <v>45348.603587962964</v>
      </c>
      <c r="H9128" s="56">
        <v>45348.610949074071</v>
      </c>
      <c r="I9128" s="54" t="s">
        <v>12509</v>
      </c>
      <c r="J9128" s="54"/>
      <c r="K9128" s="54" t="s">
        <v>7570</v>
      </c>
    </row>
    <row r="9129" spans="1:11" ht="15" customHeight="1">
      <c r="A9129" s="54" t="s">
        <v>3100</v>
      </c>
      <c r="B9129" s="54" t="s">
        <v>3504</v>
      </c>
      <c r="C9129" s="55">
        <v>2024</v>
      </c>
      <c r="D9129" s="55" t="s">
        <v>3608</v>
      </c>
      <c r="E9129" s="56">
        <v>45348.633715277778</v>
      </c>
      <c r="F9129" s="57">
        <v>45348.631944444445</v>
      </c>
      <c r="G9129" s="56">
        <v>45348.636261574073</v>
      </c>
      <c r="H9129" s="56">
        <v>45348.649814814817</v>
      </c>
      <c r="I9129" s="54" t="s">
        <v>12510</v>
      </c>
      <c r="J9129" s="54"/>
      <c r="K9129" s="54" t="s">
        <v>7570</v>
      </c>
    </row>
    <row r="9130" spans="1:11" ht="15" customHeight="1">
      <c r="A9130" s="54" t="s">
        <v>3100</v>
      </c>
      <c r="B9130" s="54" t="s">
        <v>3101</v>
      </c>
      <c r="C9130" s="55">
        <v>2024</v>
      </c>
      <c r="D9130" s="55" t="s">
        <v>3608</v>
      </c>
      <c r="E9130" s="56">
        <v>45348.637326388889</v>
      </c>
      <c r="F9130" s="57">
        <v>45348.60833333333</v>
      </c>
      <c r="G9130" s="56">
        <v>45348.639016203706</v>
      </c>
      <c r="H9130" s="56">
        <v>45348.645057870373</v>
      </c>
      <c r="I9130" s="54" t="s">
        <v>12511</v>
      </c>
      <c r="J9130" s="54"/>
      <c r="K9130" s="54" t="s">
        <v>7570</v>
      </c>
    </row>
    <row r="9131" spans="1:11" ht="15" customHeight="1">
      <c r="A9131" s="54" t="s">
        <v>3100</v>
      </c>
      <c r="B9131" s="54" t="s">
        <v>3137</v>
      </c>
      <c r="C9131" s="55">
        <v>2024</v>
      </c>
      <c r="D9131" s="55" t="s">
        <v>3608</v>
      </c>
      <c r="E9131" s="56">
        <v>45348.706273148149</v>
      </c>
      <c r="F9131" s="57">
        <v>45348.697916666664</v>
      </c>
      <c r="G9131" s="56">
        <v>45348.708449074074</v>
      </c>
      <c r="H9131" s="56">
        <v>45348.744687500002</v>
      </c>
      <c r="I9131" s="54" t="s">
        <v>12512</v>
      </c>
      <c r="J9131" s="54"/>
      <c r="K9131" s="54" t="s">
        <v>7570</v>
      </c>
    </row>
    <row r="9132" spans="1:11" ht="15" customHeight="1">
      <c r="A9132" s="54" t="s">
        <v>3100</v>
      </c>
      <c r="B9132" s="54" t="s">
        <v>3212</v>
      </c>
      <c r="C9132" s="55">
        <v>2024</v>
      </c>
      <c r="D9132" s="55" t="s">
        <v>3608</v>
      </c>
      <c r="E9132" s="56">
        <v>45348.733298611114</v>
      </c>
      <c r="F9132" s="57"/>
      <c r="G9132" s="56">
        <v>45348.736875000002</v>
      </c>
      <c r="H9132" s="56">
        <v>45348.763194444444</v>
      </c>
      <c r="I9132" s="54" t="s">
        <v>12513</v>
      </c>
      <c r="J9132" s="54"/>
      <c r="K9132" s="54" t="s">
        <v>12086</v>
      </c>
    </row>
    <row r="9133" spans="1:11" ht="15" customHeight="1">
      <c r="A9133" s="54" t="s">
        <v>3100</v>
      </c>
      <c r="B9133" s="54" t="s">
        <v>3147</v>
      </c>
      <c r="C9133" s="55">
        <v>2024</v>
      </c>
      <c r="D9133" s="55" t="s">
        <v>3608</v>
      </c>
      <c r="E9133" s="56">
        <v>45348.947847222225</v>
      </c>
      <c r="F9133" s="57"/>
      <c r="G9133" s="56">
        <v>45348.950543981482</v>
      </c>
      <c r="H9133" s="56">
        <v>45348.95076388889</v>
      </c>
      <c r="I9133" s="54" t="s">
        <v>12514</v>
      </c>
      <c r="J9133" s="54"/>
      <c r="K9133" s="54" t="s">
        <v>12086</v>
      </c>
    </row>
    <row r="9134" spans="1:11" ht="15" customHeight="1">
      <c r="A9134" s="54" t="s">
        <v>3100</v>
      </c>
      <c r="B9134" s="54" t="s">
        <v>3318</v>
      </c>
      <c r="C9134" s="55">
        <v>2024</v>
      </c>
      <c r="D9134" s="55" t="s">
        <v>3608</v>
      </c>
      <c r="E9134" s="56">
        <v>45348.989502314813</v>
      </c>
      <c r="F9134" s="57"/>
      <c r="G9134" s="56">
        <v>45348.990370370368</v>
      </c>
      <c r="H9134" s="56">
        <v>45348.991851851853</v>
      </c>
      <c r="I9134" s="54" t="s">
        <v>12515</v>
      </c>
      <c r="J9134" s="54"/>
      <c r="K9134" s="54" t="s">
        <v>12086</v>
      </c>
    </row>
    <row r="9135" spans="1:11" ht="15" customHeight="1">
      <c r="A9135" s="54" t="s">
        <v>3100</v>
      </c>
      <c r="B9135" s="54" t="s">
        <v>3104</v>
      </c>
      <c r="C9135" s="55">
        <v>2024</v>
      </c>
      <c r="D9135" s="55" t="s">
        <v>3608</v>
      </c>
      <c r="E9135" s="56">
        <v>45349.20957175926</v>
      </c>
      <c r="F9135" s="57"/>
      <c r="G9135" s="56">
        <v>45349.223993055559</v>
      </c>
      <c r="H9135" s="56">
        <v>45349.224456018521</v>
      </c>
      <c r="I9135" s="54" t="s">
        <v>12516</v>
      </c>
      <c r="J9135" s="54"/>
      <c r="K9135" s="54" t="s">
        <v>12086</v>
      </c>
    </row>
    <row r="9136" spans="1:11" ht="15" customHeight="1">
      <c r="A9136" s="54" t="s">
        <v>3100</v>
      </c>
      <c r="B9136" s="54" t="s">
        <v>3101</v>
      </c>
      <c r="C9136" s="55">
        <v>2024</v>
      </c>
      <c r="D9136" s="55" t="s">
        <v>3608</v>
      </c>
      <c r="E9136" s="56">
        <v>45349.285740740743</v>
      </c>
      <c r="F9136" s="57"/>
      <c r="G9136" s="56">
        <v>45349.288541666669</v>
      </c>
      <c r="H9136" s="56">
        <v>45349.291041666664</v>
      </c>
      <c r="I9136" s="54" t="s">
        <v>12517</v>
      </c>
      <c r="J9136" s="54"/>
      <c r="K9136" s="54" t="s">
        <v>10872</v>
      </c>
    </row>
    <row r="9137" spans="1:11" ht="15" customHeight="1">
      <c r="A9137" s="54" t="s">
        <v>3100</v>
      </c>
      <c r="B9137" s="54" t="s">
        <v>3502</v>
      </c>
      <c r="C9137" s="55">
        <v>2024</v>
      </c>
      <c r="D9137" s="55" t="s">
        <v>3608</v>
      </c>
      <c r="E9137" s="56">
        <v>45349.302002314813</v>
      </c>
      <c r="F9137" s="57"/>
      <c r="G9137" s="56">
        <v>45349.305648148147</v>
      </c>
      <c r="H9137" s="56">
        <v>45349.360381944447</v>
      </c>
      <c r="I9137" s="54" t="s">
        <v>12518</v>
      </c>
      <c r="J9137" s="54"/>
      <c r="K9137" s="54" t="s">
        <v>10872</v>
      </c>
    </row>
    <row r="9138" spans="1:11" ht="15" customHeight="1">
      <c r="A9138" s="54" t="s">
        <v>3100</v>
      </c>
      <c r="B9138" s="54" t="s">
        <v>3104</v>
      </c>
      <c r="C9138" s="55">
        <v>2024</v>
      </c>
      <c r="D9138" s="55" t="s">
        <v>3608</v>
      </c>
      <c r="E9138" s="56">
        <v>45349.30537037037</v>
      </c>
      <c r="F9138" s="57"/>
      <c r="G9138" s="56">
        <v>45349.306296296294</v>
      </c>
      <c r="H9138" s="56">
        <v>45350.279652777775</v>
      </c>
      <c r="I9138" s="54" t="s">
        <v>12519</v>
      </c>
      <c r="J9138" s="54" t="s">
        <v>12520</v>
      </c>
      <c r="K9138" s="54" t="s">
        <v>7570</v>
      </c>
    </row>
    <row r="9139" spans="1:11" ht="15" customHeight="1">
      <c r="A9139" s="54" t="s">
        <v>3100</v>
      </c>
      <c r="B9139" s="54" t="s">
        <v>3116</v>
      </c>
      <c r="C9139" s="55">
        <v>2024</v>
      </c>
      <c r="D9139" s="55" t="s">
        <v>3608</v>
      </c>
      <c r="E9139" s="56">
        <v>45349.310671296298</v>
      </c>
      <c r="F9139" s="57"/>
      <c r="G9139" s="56">
        <v>45349.314016203702</v>
      </c>
      <c r="H9139" s="56">
        <v>45349.35125</v>
      </c>
      <c r="I9139" s="54" t="s">
        <v>12521</v>
      </c>
      <c r="J9139" s="54"/>
      <c r="K9139" s="54" t="s">
        <v>10872</v>
      </c>
    </row>
    <row r="9140" spans="1:11" ht="15" customHeight="1">
      <c r="A9140" s="54" t="s">
        <v>3100</v>
      </c>
      <c r="B9140" s="54" t="s">
        <v>3524</v>
      </c>
      <c r="C9140" s="55">
        <v>2024</v>
      </c>
      <c r="D9140" s="55" t="s">
        <v>3608</v>
      </c>
      <c r="E9140" s="56">
        <v>45349.353298611109</v>
      </c>
      <c r="F9140" s="57"/>
      <c r="G9140" s="56">
        <v>45349.354699074072</v>
      </c>
      <c r="H9140" s="56">
        <v>45349.381655092591</v>
      </c>
      <c r="I9140" s="54" t="s">
        <v>12522</v>
      </c>
      <c r="J9140" s="54"/>
      <c r="K9140" s="54" t="s">
        <v>10872</v>
      </c>
    </row>
    <row r="9141" spans="1:11" ht="15" customHeight="1">
      <c r="A9141" s="54" t="s">
        <v>3100</v>
      </c>
      <c r="B9141" s="54" t="s">
        <v>3256</v>
      </c>
      <c r="C9141" s="55">
        <v>2024</v>
      </c>
      <c r="D9141" s="55" t="s">
        <v>3608</v>
      </c>
      <c r="E9141" s="56">
        <v>45349.361898148149</v>
      </c>
      <c r="F9141" s="57"/>
      <c r="G9141" s="56">
        <v>45349.37158564815</v>
      </c>
      <c r="H9141" s="56">
        <v>45349.378449074073</v>
      </c>
      <c r="I9141" s="54" t="s">
        <v>12523</v>
      </c>
      <c r="J9141" s="54"/>
      <c r="K9141" s="54" t="s">
        <v>10872</v>
      </c>
    </row>
    <row r="9142" spans="1:11" ht="15" customHeight="1">
      <c r="A9142" s="54" t="s">
        <v>3100</v>
      </c>
      <c r="B9142" s="54" t="s">
        <v>3150</v>
      </c>
      <c r="C9142" s="55">
        <v>2024</v>
      </c>
      <c r="D9142" s="55" t="s">
        <v>3608</v>
      </c>
      <c r="E9142" s="56">
        <v>45349.395358796297</v>
      </c>
      <c r="F9142" s="57"/>
      <c r="G9142" s="56">
        <v>45349.396736111114</v>
      </c>
      <c r="H9142" s="56">
        <v>45349.486006944448</v>
      </c>
      <c r="I9142" s="54" t="s">
        <v>12524</v>
      </c>
      <c r="J9142" s="54"/>
      <c r="K9142" s="54" t="s">
        <v>7570</v>
      </c>
    </row>
    <row r="9143" spans="1:11" ht="15" customHeight="1">
      <c r="A9143" s="54" t="s">
        <v>3100</v>
      </c>
      <c r="B9143" s="54" t="s">
        <v>3150</v>
      </c>
      <c r="C9143" s="55">
        <v>2024</v>
      </c>
      <c r="D9143" s="55" t="s">
        <v>3608</v>
      </c>
      <c r="E9143" s="56">
        <v>45349.421273148146</v>
      </c>
      <c r="F9143" s="57"/>
      <c r="G9143" s="56">
        <v>45349.422743055555</v>
      </c>
      <c r="H9143" s="56">
        <v>45349.596238425926</v>
      </c>
      <c r="I9143" s="54" t="s">
        <v>12525</v>
      </c>
      <c r="J9143" s="54"/>
      <c r="K9143" s="54" t="s">
        <v>10872</v>
      </c>
    </row>
    <row r="9144" spans="1:11" ht="15" customHeight="1">
      <c r="A9144" s="54" t="s">
        <v>3100</v>
      </c>
      <c r="B9144" s="54" t="s">
        <v>3188</v>
      </c>
      <c r="C9144" s="55">
        <v>2024</v>
      </c>
      <c r="D9144" s="55" t="s">
        <v>3608</v>
      </c>
      <c r="E9144" s="56">
        <v>45349.454560185186</v>
      </c>
      <c r="F9144" s="57"/>
      <c r="G9144" s="56">
        <v>45349.459317129629</v>
      </c>
      <c r="H9144" s="56"/>
      <c r="I9144" s="54" t="s">
        <v>12526</v>
      </c>
      <c r="J9144" s="54" t="s">
        <v>12527</v>
      </c>
      <c r="K9144" s="54" t="s">
        <v>10872</v>
      </c>
    </row>
    <row r="9145" spans="1:11" ht="15" customHeight="1">
      <c r="A9145" s="54" t="s">
        <v>3100</v>
      </c>
      <c r="B9145" s="54" t="s">
        <v>3116</v>
      </c>
      <c r="C9145" s="55">
        <v>2024</v>
      </c>
      <c r="D9145" s="55" t="s">
        <v>3608</v>
      </c>
      <c r="E9145" s="56">
        <v>45349.461122685185</v>
      </c>
      <c r="F9145" s="57"/>
      <c r="G9145" s="56">
        <v>45349.462430555555</v>
      </c>
      <c r="H9145" s="56">
        <v>45349.513912037037</v>
      </c>
      <c r="I9145" s="54" t="s">
        <v>12528</v>
      </c>
      <c r="J9145" s="54"/>
      <c r="K9145" s="54" t="s">
        <v>10872</v>
      </c>
    </row>
    <row r="9146" spans="1:11" ht="15" customHeight="1">
      <c r="A9146" s="54" t="s">
        <v>3100</v>
      </c>
      <c r="B9146" s="54" t="s">
        <v>3761</v>
      </c>
      <c r="C9146" s="55">
        <v>2024</v>
      </c>
      <c r="D9146" s="55" t="s">
        <v>3608</v>
      </c>
      <c r="E9146" s="56">
        <v>45349.577627314815</v>
      </c>
      <c r="F9146" s="57"/>
      <c r="G9146" s="56">
        <v>45349.578981481478</v>
      </c>
      <c r="H9146" s="56">
        <v>45349.613541666666</v>
      </c>
      <c r="I9146" s="54" t="s">
        <v>12529</v>
      </c>
      <c r="J9146" s="54"/>
      <c r="K9146" s="54" t="s">
        <v>10872</v>
      </c>
    </row>
    <row r="9147" spans="1:11" ht="15" customHeight="1">
      <c r="A9147" s="54" t="s">
        <v>3100</v>
      </c>
      <c r="B9147" s="54" t="s">
        <v>3133</v>
      </c>
      <c r="C9147" s="55">
        <v>2024</v>
      </c>
      <c r="D9147" s="55" t="s">
        <v>3608</v>
      </c>
      <c r="E9147" s="56">
        <v>45349.579259259262</v>
      </c>
      <c r="F9147" s="57"/>
      <c r="G9147" s="56">
        <v>45349.580196759256</v>
      </c>
      <c r="H9147" s="56">
        <v>45349.585509259261</v>
      </c>
      <c r="I9147" s="54" t="s">
        <v>12530</v>
      </c>
      <c r="J9147" s="54"/>
      <c r="K9147" s="54" t="s">
        <v>10872</v>
      </c>
    </row>
    <row r="9148" spans="1:11" ht="15" customHeight="1">
      <c r="A9148" s="54" t="s">
        <v>3093</v>
      </c>
      <c r="B9148" s="54" t="s">
        <v>4596</v>
      </c>
      <c r="C9148" s="55">
        <v>2024</v>
      </c>
      <c r="D9148" s="55" t="s">
        <v>3608</v>
      </c>
      <c r="E9148" s="56">
        <v>45349.644270833334</v>
      </c>
      <c r="F9148" s="57"/>
      <c r="G9148" s="56">
        <v>45349.644953703704</v>
      </c>
      <c r="H9148" s="56">
        <v>45349.670081018521</v>
      </c>
      <c r="I9148" s="54" t="s">
        <v>12531</v>
      </c>
      <c r="J9148" s="54"/>
      <c r="K9148" s="54" t="s">
        <v>10872</v>
      </c>
    </row>
    <row r="9149" spans="1:11" ht="15" customHeight="1">
      <c r="A9149" s="54" t="s">
        <v>3093</v>
      </c>
      <c r="B9149" s="54" t="s">
        <v>3183</v>
      </c>
      <c r="C9149" s="55">
        <v>2024</v>
      </c>
      <c r="D9149" s="55" t="s">
        <v>3608</v>
      </c>
      <c r="E9149" s="56">
        <v>45349.737835648149</v>
      </c>
      <c r="F9149" s="57"/>
      <c r="G9149" s="56">
        <v>45349.740451388891</v>
      </c>
      <c r="H9149" s="56"/>
      <c r="I9149" s="54" t="s">
        <v>12532</v>
      </c>
      <c r="J9149" s="54" t="s">
        <v>12533</v>
      </c>
      <c r="K9149" s="54" t="s">
        <v>10872</v>
      </c>
    </row>
    <row r="9150" spans="1:11" ht="15" customHeight="1">
      <c r="A9150" s="54" t="s">
        <v>3093</v>
      </c>
      <c r="B9150" s="54" t="s">
        <v>3094</v>
      </c>
      <c r="C9150" s="55">
        <v>2024</v>
      </c>
      <c r="D9150" s="55" t="s">
        <v>3608</v>
      </c>
      <c r="E9150" s="56">
        <v>45349.753784722219</v>
      </c>
      <c r="F9150" s="57"/>
      <c r="G9150" s="56">
        <v>45349.756354166668</v>
      </c>
      <c r="H9150" s="56">
        <v>45349.851956018516</v>
      </c>
      <c r="I9150" s="54" t="s">
        <v>12534</v>
      </c>
      <c r="J9150" s="54"/>
      <c r="K9150" s="54" t="s">
        <v>7570</v>
      </c>
    </row>
    <row r="9151" spans="1:11" ht="15" customHeight="1">
      <c r="A9151" s="54" t="s">
        <v>3100</v>
      </c>
      <c r="B9151" s="54" t="s">
        <v>3133</v>
      </c>
      <c r="C9151" s="55">
        <v>2024</v>
      </c>
      <c r="D9151" s="55" t="s">
        <v>3608</v>
      </c>
      <c r="E9151" s="56">
        <v>45349.753912037035</v>
      </c>
      <c r="F9151" s="57"/>
      <c r="G9151" s="56">
        <v>45349.755150462966</v>
      </c>
      <c r="H9151" s="56">
        <v>45349.864432870374</v>
      </c>
      <c r="I9151" s="54" t="s">
        <v>12535</v>
      </c>
      <c r="J9151" s="54"/>
      <c r="K9151" s="54" t="s">
        <v>12086</v>
      </c>
    </row>
    <row r="9152" spans="1:11" ht="15" customHeight="1">
      <c r="A9152" s="54" t="s">
        <v>3100</v>
      </c>
      <c r="B9152" s="54" t="s">
        <v>3150</v>
      </c>
      <c r="C9152" s="55">
        <v>2024</v>
      </c>
      <c r="D9152" s="55" t="s">
        <v>3608</v>
      </c>
      <c r="E9152" s="56">
        <v>45349.778657407405</v>
      </c>
      <c r="F9152" s="57"/>
      <c r="G9152" s="56">
        <v>45349.785196759258</v>
      </c>
      <c r="H9152" s="56">
        <v>45349.904421296298</v>
      </c>
      <c r="I9152" s="54" t="s">
        <v>12536</v>
      </c>
      <c r="J9152" s="54"/>
      <c r="K9152" s="54" t="s">
        <v>7570</v>
      </c>
    </row>
    <row r="9153" spans="1:11" ht="15" customHeight="1">
      <c r="A9153" s="54" t="s">
        <v>3093</v>
      </c>
      <c r="B9153" s="54" t="s">
        <v>5037</v>
      </c>
      <c r="C9153" s="55">
        <v>2024</v>
      </c>
      <c r="D9153" s="55" t="s">
        <v>3608</v>
      </c>
      <c r="E9153" s="56">
        <v>45349.780902777777</v>
      </c>
      <c r="F9153" s="57"/>
      <c r="G9153" s="56">
        <v>45349.781736111108</v>
      </c>
      <c r="H9153" s="56">
        <v>45349.870983796296</v>
      </c>
      <c r="I9153" s="54" t="s">
        <v>12537</v>
      </c>
      <c r="J9153" s="54"/>
      <c r="K9153" s="54" t="s">
        <v>7570</v>
      </c>
    </row>
    <row r="9154" spans="1:11" ht="15" customHeight="1">
      <c r="A9154" s="54" t="s">
        <v>3100</v>
      </c>
      <c r="B9154" s="54" t="s">
        <v>3159</v>
      </c>
      <c r="C9154" s="55">
        <v>2024</v>
      </c>
      <c r="D9154" s="55" t="s">
        <v>3608</v>
      </c>
      <c r="E9154" s="56">
        <v>45349.798148148147</v>
      </c>
      <c r="F9154" s="57">
        <v>45349.793055555558</v>
      </c>
      <c r="G9154" s="56">
        <v>45349.801145833335</v>
      </c>
      <c r="H9154" s="56">
        <v>45349.864074074074</v>
      </c>
      <c r="I9154" s="54" t="s">
        <v>12538</v>
      </c>
      <c r="J9154" s="54"/>
      <c r="K9154" s="54" t="s">
        <v>7570</v>
      </c>
    </row>
    <row r="9155" spans="1:11" ht="15" customHeight="1">
      <c r="A9155" s="54" t="s">
        <v>3100</v>
      </c>
      <c r="B9155" s="54" t="s">
        <v>3150</v>
      </c>
      <c r="C9155" s="55">
        <v>2024</v>
      </c>
      <c r="D9155" s="55" t="s">
        <v>3608</v>
      </c>
      <c r="E9155" s="56">
        <v>45349.886817129627</v>
      </c>
      <c r="F9155" s="57">
        <v>45349.82916666667</v>
      </c>
      <c r="G9155" s="56">
        <v>45349.888668981483</v>
      </c>
      <c r="H9155" s="56">
        <v>45349.891643518517</v>
      </c>
      <c r="I9155" s="54" t="s">
        <v>12539</v>
      </c>
      <c r="J9155" s="54"/>
      <c r="K9155" s="54" t="s">
        <v>7570</v>
      </c>
    </row>
    <row r="9156" spans="1:11" ht="15" customHeight="1">
      <c r="A9156" s="54" t="s">
        <v>3100</v>
      </c>
      <c r="B9156" s="54" t="s">
        <v>3104</v>
      </c>
      <c r="C9156" s="55">
        <v>2024</v>
      </c>
      <c r="D9156" s="55" t="s">
        <v>3608</v>
      </c>
      <c r="E9156" s="56">
        <v>45350.267511574071</v>
      </c>
      <c r="F9156" s="57">
        <v>45350.265972222223</v>
      </c>
      <c r="G9156" s="56">
        <v>45350.271481481483</v>
      </c>
      <c r="H9156" s="56">
        <v>45350.273159722223</v>
      </c>
      <c r="I9156" s="54" t="s">
        <v>12540</v>
      </c>
      <c r="J9156" s="54"/>
      <c r="K9156" s="54" t="s">
        <v>5274</v>
      </c>
    </row>
    <row r="9157" spans="1:11" ht="15" customHeight="1">
      <c r="A9157" s="54" t="s">
        <v>3100</v>
      </c>
      <c r="B9157" s="54" t="s">
        <v>3104</v>
      </c>
      <c r="C9157" s="55">
        <v>2024</v>
      </c>
      <c r="D9157" s="55" t="s">
        <v>3608</v>
      </c>
      <c r="E9157" s="56">
        <v>45350.30541666667</v>
      </c>
      <c r="F9157" s="57"/>
      <c r="G9157" s="56">
        <v>45350.307743055557</v>
      </c>
      <c r="H9157" s="56">
        <v>45351.272511574076</v>
      </c>
      <c r="I9157" s="54" t="s">
        <v>12541</v>
      </c>
      <c r="J9157" s="54" t="s">
        <v>12542</v>
      </c>
      <c r="K9157" s="54" t="s">
        <v>10872</v>
      </c>
    </row>
    <row r="9158" spans="1:11" ht="15" customHeight="1">
      <c r="A9158" s="54" t="s">
        <v>3093</v>
      </c>
      <c r="B9158" s="54" t="s">
        <v>4596</v>
      </c>
      <c r="C9158" s="55">
        <v>2024</v>
      </c>
      <c r="D9158" s="55" t="s">
        <v>3608</v>
      </c>
      <c r="E9158" s="56">
        <v>45350.421631944446</v>
      </c>
      <c r="F9158" s="57"/>
      <c r="G9158" s="56">
        <v>45350.423333333332</v>
      </c>
      <c r="H9158" s="56">
        <v>45350.447523148148</v>
      </c>
      <c r="I9158" s="54" t="s">
        <v>12543</v>
      </c>
      <c r="J9158" s="54"/>
      <c r="K9158" s="54" t="s">
        <v>5274</v>
      </c>
    </row>
    <row r="9159" spans="1:11" ht="15" customHeight="1">
      <c r="A9159" s="54" t="s">
        <v>3100</v>
      </c>
      <c r="B9159" s="54" t="s">
        <v>3188</v>
      </c>
      <c r="C9159" s="55">
        <v>2024</v>
      </c>
      <c r="D9159" s="55" t="s">
        <v>3608</v>
      </c>
      <c r="E9159" s="56">
        <v>45350.506550925929</v>
      </c>
      <c r="F9159" s="57"/>
      <c r="G9159" s="56">
        <v>45350.507326388892</v>
      </c>
      <c r="H9159" s="56">
        <v>45350.612060185187</v>
      </c>
      <c r="I9159" s="54" t="s">
        <v>12544</v>
      </c>
      <c r="J9159" s="54" t="s">
        <v>12545</v>
      </c>
      <c r="K9159" s="54" t="s">
        <v>10872</v>
      </c>
    </row>
    <row r="9160" spans="1:11" ht="15" customHeight="1">
      <c r="A9160" s="54" t="s">
        <v>3100</v>
      </c>
      <c r="B9160" s="54" t="s">
        <v>3150</v>
      </c>
      <c r="C9160" s="55">
        <v>2024</v>
      </c>
      <c r="D9160" s="55" t="s">
        <v>3608</v>
      </c>
      <c r="E9160" s="56">
        <v>45350.565567129626</v>
      </c>
      <c r="F9160" s="57"/>
      <c r="G9160" s="56">
        <v>45350.579988425925</v>
      </c>
      <c r="H9160" s="56">
        <v>45350.601574074077</v>
      </c>
      <c r="I9160" s="54" t="s">
        <v>12546</v>
      </c>
      <c r="J9160" s="54"/>
      <c r="K9160" s="54" t="s">
        <v>10872</v>
      </c>
    </row>
    <row r="9161" spans="1:11" ht="15" customHeight="1">
      <c r="A9161" s="54" t="s">
        <v>3100</v>
      </c>
      <c r="B9161" s="54" t="s">
        <v>3150</v>
      </c>
      <c r="C9161" s="55">
        <v>2024</v>
      </c>
      <c r="D9161" s="55" t="s">
        <v>3608</v>
      </c>
      <c r="E9161" s="56">
        <v>45350.580023148148</v>
      </c>
      <c r="F9161" s="57"/>
      <c r="G9161" s="56">
        <v>45350.58971064815</v>
      </c>
      <c r="H9161" s="56">
        <v>45350.600624999999</v>
      </c>
      <c r="I9161" s="54" t="s">
        <v>12547</v>
      </c>
      <c r="J9161" s="54"/>
      <c r="K9161" s="54" t="s">
        <v>5274</v>
      </c>
    </row>
    <row r="9162" spans="1:11" ht="15" customHeight="1">
      <c r="A9162" s="54" t="s">
        <v>3100</v>
      </c>
      <c r="B9162" s="54" t="s">
        <v>5806</v>
      </c>
      <c r="C9162" s="55">
        <v>2024</v>
      </c>
      <c r="D9162" s="55" t="s">
        <v>3608</v>
      </c>
      <c r="E9162" s="56">
        <v>45350.624016203707</v>
      </c>
      <c r="F9162" s="57"/>
      <c r="G9162" s="56">
        <v>45350.629629629628</v>
      </c>
      <c r="H9162" s="56">
        <v>45350.644421296296</v>
      </c>
      <c r="I9162" s="54" t="s">
        <v>12548</v>
      </c>
      <c r="J9162" s="54"/>
      <c r="K9162" s="54" t="s">
        <v>5274</v>
      </c>
    </row>
    <row r="9163" spans="1:11" ht="15" customHeight="1">
      <c r="A9163" s="54" t="s">
        <v>3100</v>
      </c>
      <c r="B9163" s="54" t="s">
        <v>4002</v>
      </c>
      <c r="C9163" s="55">
        <v>2024</v>
      </c>
      <c r="D9163" s="55" t="s">
        <v>3608</v>
      </c>
      <c r="E9163" s="56">
        <v>45350.734664351854</v>
      </c>
      <c r="F9163" s="57"/>
      <c r="G9163" s="56">
        <v>45350.736585648148</v>
      </c>
      <c r="H9163" s="56">
        <v>45350.748865740738</v>
      </c>
      <c r="I9163" s="54" t="s">
        <v>12549</v>
      </c>
      <c r="J9163" s="54"/>
      <c r="K9163" s="54" t="s">
        <v>5274</v>
      </c>
    </row>
    <row r="9164" spans="1:11" ht="15" customHeight="1">
      <c r="A9164" s="54" t="s">
        <v>3100</v>
      </c>
      <c r="B9164" s="54" t="s">
        <v>3996</v>
      </c>
      <c r="C9164" s="55">
        <v>2024</v>
      </c>
      <c r="D9164" s="55" t="s">
        <v>3608</v>
      </c>
      <c r="E9164" s="56">
        <v>45350.82435185185</v>
      </c>
      <c r="F9164" s="57"/>
      <c r="G9164" s="56">
        <v>45350.828472222223</v>
      </c>
      <c r="H9164" s="56">
        <v>45350.872465277775</v>
      </c>
      <c r="I9164" s="54" t="s">
        <v>12550</v>
      </c>
      <c r="J9164" s="54"/>
      <c r="K9164" s="54" t="s">
        <v>10872</v>
      </c>
    </row>
    <row r="9165" spans="1:11" ht="15" customHeight="1">
      <c r="A9165" s="54" t="s">
        <v>3100</v>
      </c>
      <c r="B9165" s="54" t="s">
        <v>3101</v>
      </c>
      <c r="C9165" s="55">
        <v>2024</v>
      </c>
      <c r="D9165" s="55" t="s">
        <v>3608</v>
      </c>
      <c r="E9165" s="56">
        <v>45350.973738425928</v>
      </c>
      <c r="F9165" s="57"/>
      <c r="G9165" s="56">
        <v>45350.974629629629</v>
      </c>
      <c r="H9165" s="56">
        <v>45351.270324074074</v>
      </c>
      <c r="I9165" s="54" t="s">
        <v>12551</v>
      </c>
      <c r="J9165" s="54"/>
      <c r="K9165" s="54" t="s">
        <v>10872</v>
      </c>
    </row>
    <row r="9166" spans="1:11" ht="15" customHeight="1">
      <c r="A9166" s="54" t="s">
        <v>3100</v>
      </c>
      <c r="B9166" s="54" t="s">
        <v>3112</v>
      </c>
      <c r="C9166" s="55">
        <v>2024</v>
      </c>
      <c r="D9166" s="55" t="s">
        <v>3608</v>
      </c>
      <c r="E9166" s="56">
        <v>45351.270983796298</v>
      </c>
      <c r="F9166" s="57"/>
      <c r="G9166" s="56">
        <v>45351.273553240739</v>
      </c>
      <c r="H9166" s="56"/>
      <c r="I9166" s="54" t="s">
        <v>12552</v>
      </c>
      <c r="J9166" s="54"/>
      <c r="K9166" s="54" t="s">
        <v>3885</v>
      </c>
    </row>
    <row r="9167" spans="1:11" ht="15" customHeight="1">
      <c r="A9167" s="54" t="s">
        <v>3100</v>
      </c>
      <c r="B9167" s="54" t="s">
        <v>3104</v>
      </c>
      <c r="C9167" s="55">
        <v>2024</v>
      </c>
      <c r="D9167" s="55" t="s">
        <v>3608</v>
      </c>
      <c r="E9167" s="56">
        <v>45351.2965625</v>
      </c>
      <c r="F9167" s="57"/>
      <c r="G9167" s="56">
        <v>45351.297962962963</v>
      </c>
      <c r="H9167" s="56"/>
      <c r="I9167" s="54" t="s">
        <v>12553</v>
      </c>
      <c r="J9167" s="54" t="s">
        <v>12554</v>
      </c>
      <c r="K9167" s="54" t="s">
        <v>5274</v>
      </c>
    </row>
    <row r="9168" spans="1:11" ht="15" customHeight="1">
      <c r="A9168" s="54" t="s">
        <v>3100</v>
      </c>
      <c r="B9168" s="54" t="s">
        <v>3104</v>
      </c>
      <c r="C9168" s="55">
        <v>2024</v>
      </c>
      <c r="D9168" s="55" t="s">
        <v>3608</v>
      </c>
      <c r="E9168" s="56">
        <v>45351.352685185186</v>
      </c>
      <c r="F9168" s="57"/>
      <c r="G9168" s="56">
        <v>45351.356527777774</v>
      </c>
      <c r="H9168" s="56"/>
      <c r="I9168" s="54" t="s">
        <v>12555</v>
      </c>
      <c r="J9168" s="54"/>
      <c r="K9168" s="54" t="s">
        <v>3172</v>
      </c>
    </row>
    <row r="9169" spans="1:11" ht="15" customHeight="1">
      <c r="A9169" s="54" t="s">
        <v>3100</v>
      </c>
      <c r="B9169" s="54" t="s">
        <v>3104</v>
      </c>
      <c r="C9169" s="55">
        <v>2024</v>
      </c>
      <c r="D9169" s="55" t="s">
        <v>3608</v>
      </c>
      <c r="E9169" s="56">
        <v>45351.357083333336</v>
      </c>
      <c r="F9169" s="57"/>
      <c r="G9169" s="56">
        <v>45351.360914351855</v>
      </c>
      <c r="H9169" s="56"/>
      <c r="I9169" s="54" t="s">
        <v>12556</v>
      </c>
      <c r="J9169" s="54"/>
      <c r="K9169" s="54" t="s">
        <v>3172</v>
      </c>
    </row>
    <row r="9170" spans="1:11" ht="15" customHeight="1">
      <c r="A9170" s="54" t="s">
        <v>3100</v>
      </c>
      <c r="B9170" s="54" t="s">
        <v>3504</v>
      </c>
      <c r="C9170" s="55">
        <v>2024</v>
      </c>
      <c r="D9170" s="55" t="s">
        <v>3608</v>
      </c>
      <c r="E9170" s="56">
        <v>45351.541921296295</v>
      </c>
      <c r="F9170" s="57"/>
      <c r="G9170" s="56">
        <v>45351.549189814818</v>
      </c>
      <c r="H9170" s="56"/>
      <c r="I9170" s="54" t="s">
        <v>12557</v>
      </c>
      <c r="J9170" s="54"/>
      <c r="K9170" s="54" t="s">
        <v>3172</v>
      </c>
    </row>
    <row r="9171" spans="1:11" ht="15" customHeight="1">
      <c r="A9171" s="54" t="s">
        <v>3100</v>
      </c>
      <c r="B9171" s="54" t="s">
        <v>3101</v>
      </c>
      <c r="C9171" s="55">
        <v>2024</v>
      </c>
      <c r="D9171" s="55" t="s">
        <v>3608</v>
      </c>
      <c r="E9171" s="56">
        <v>45351.581030092595</v>
      </c>
      <c r="F9171" s="57"/>
      <c r="G9171" s="56">
        <v>45351.584467592591</v>
      </c>
      <c r="H9171" s="56"/>
      <c r="I9171" s="54" t="s">
        <v>12558</v>
      </c>
      <c r="J9171" s="54"/>
      <c r="K9171" s="54" t="s">
        <v>3172</v>
      </c>
    </row>
    <row r="9172" spans="1:11" ht="15" customHeight="1">
      <c r="A9172" s="54" t="s">
        <v>3100</v>
      </c>
      <c r="B9172" s="54" t="s">
        <v>3101</v>
      </c>
      <c r="C9172" s="55">
        <v>2024</v>
      </c>
      <c r="D9172" s="55" t="s">
        <v>3608</v>
      </c>
      <c r="E9172" s="56">
        <v>45351.631562499999</v>
      </c>
      <c r="F9172" s="57"/>
      <c r="G9172" s="56">
        <v>45351.648842592593</v>
      </c>
      <c r="H9172" s="56"/>
      <c r="I9172" s="54" t="s">
        <v>12559</v>
      </c>
      <c r="J9172" s="54"/>
      <c r="K9172" s="54" t="s">
        <v>3172</v>
      </c>
    </row>
    <row r="9173" spans="1:11" ht="15" customHeight="1">
      <c r="A9173" s="54" t="s">
        <v>3100</v>
      </c>
      <c r="B9173" s="54" t="s">
        <v>3504</v>
      </c>
      <c r="C9173" s="55">
        <v>2024</v>
      </c>
      <c r="D9173" s="55" t="s">
        <v>3608</v>
      </c>
      <c r="E9173" s="56">
        <v>45351.721909722219</v>
      </c>
      <c r="F9173" s="57"/>
      <c r="G9173" s="56">
        <v>45351.723796296297</v>
      </c>
      <c r="H9173" s="56"/>
      <c r="I9173" s="54" t="s">
        <v>12560</v>
      </c>
      <c r="J9173" s="54"/>
      <c r="K9173" s="54" t="s">
        <v>3172</v>
      </c>
    </row>
    <row r="9174" spans="1:11" ht="15" customHeight="1">
      <c r="A9174" s="54" t="s">
        <v>3218</v>
      </c>
      <c r="B9174" s="54" t="s">
        <v>3218</v>
      </c>
      <c r="C9174" s="55">
        <v>2024</v>
      </c>
      <c r="D9174" s="55" t="s">
        <v>3608</v>
      </c>
      <c r="E9174" s="56">
        <v>45351.73296296296</v>
      </c>
      <c r="F9174" s="57"/>
      <c r="G9174" s="56">
        <v>45351.737627314818</v>
      </c>
      <c r="H9174" s="56"/>
      <c r="I9174" s="54" t="s">
        <v>12561</v>
      </c>
      <c r="J9174" s="54"/>
      <c r="K9174" s="54" t="s">
        <v>3172</v>
      </c>
    </row>
    <row r="9175" spans="1:11" ht="15" customHeight="1">
      <c r="A9175" s="54" t="s">
        <v>3100</v>
      </c>
      <c r="B9175" s="54" t="s">
        <v>3116</v>
      </c>
      <c r="C9175" s="55">
        <v>2024</v>
      </c>
      <c r="D9175" s="55" t="s">
        <v>3608</v>
      </c>
      <c r="E9175" s="56">
        <v>45351.921168981484</v>
      </c>
      <c r="F9175" s="57"/>
      <c r="G9175" s="56">
        <v>45351.927766203706</v>
      </c>
      <c r="H9175" s="56">
        <v>45352.266122685185</v>
      </c>
      <c r="I9175" s="54" t="s">
        <v>12562</v>
      </c>
      <c r="J9175" s="54"/>
      <c r="K9175" s="54" t="s">
        <v>5274</v>
      </c>
    </row>
    <row r="9176" spans="1:11" ht="15" customHeight="1">
      <c r="A9176" s="54" t="s">
        <v>3100</v>
      </c>
      <c r="B9176" s="54" t="s">
        <v>12563</v>
      </c>
      <c r="C9176" s="55">
        <v>2024</v>
      </c>
      <c r="D9176" s="55" t="s">
        <v>4139</v>
      </c>
      <c r="E9176" s="56">
        <v>45352.262881944444</v>
      </c>
      <c r="F9176" s="57"/>
      <c r="G9176" s="56">
        <v>45352.265127314815</v>
      </c>
      <c r="H9176" s="56">
        <v>45352.275925925926</v>
      </c>
      <c r="I9176" s="54" t="s">
        <v>12564</v>
      </c>
      <c r="J9176" s="54"/>
      <c r="K9176" s="54" t="s">
        <v>3172</v>
      </c>
    </row>
    <row r="9177" spans="1:11" ht="15" customHeight="1">
      <c r="A9177" s="54" t="s">
        <v>3100</v>
      </c>
      <c r="B9177" s="54" t="s">
        <v>3104</v>
      </c>
      <c r="C9177" s="55">
        <v>2024</v>
      </c>
      <c r="D9177" s="55" t="s">
        <v>4139</v>
      </c>
      <c r="E9177" s="56">
        <v>45352.269606481481</v>
      </c>
      <c r="F9177" s="57"/>
      <c r="G9177" s="56">
        <v>45352.270694444444</v>
      </c>
      <c r="H9177" s="56">
        <v>45352.28292824074</v>
      </c>
      <c r="I9177" s="54" t="s">
        <v>12565</v>
      </c>
      <c r="J9177" s="54"/>
      <c r="K9177" s="54" t="s">
        <v>12086</v>
      </c>
    </row>
    <row r="9178" spans="1:11" ht="15" customHeight="1">
      <c r="A9178" s="54" t="s">
        <v>3100</v>
      </c>
      <c r="B9178" s="54" t="s">
        <v>3104</v>
      </c>
      <c r="C9178" s="55">
        <v>2024</v>
      </c>
      <c r="D9178" s="55" t="s">
        <v>4139</v>
      </c>
      <c r="E9178" s="56">
        <v>45352.270960648151</v>
      </c>
      <c r="F9178" s="57"/>
      <c r="G9178" s="56">
        <v>45352.271736111114</v>
      </c>
      <c r="H9178" s="56"/>
      <c r="I9178" s="54" t="s">
        <v>12566</v>
      </c>
      <c r="J9178" s="54" t="s">
        <v>12567</v>
      </c>
      <c r="K9178" s="54" t="s">
        <v>3172</v>
      </c>
    </row>
    <row r="9179" spans="1:11" ht="15" customHeight="1">
      <c r="A9179" s="54" t="s">
        <v>3100</v>
      </c>
      <c r="B9179" s="54" t="s">
        <v>3112</v>
      </c>
      <c r="C9179" s="55">
        <v>2024</v>
      </c>
      <c r="D9179" s="55" t="s">
        <v>4139</v>
      </c>
      <c r="E9179" s="56">
        <v>45352.319189814814</v>
      </c>
      <c r="F9179" s="57"/>
      <c r="G9179" s="56">
        <v>45352.320694444446</v>
      </c>
      <c r="H9179" s="56">
        <v>45352.355995370373</v>
      </c>
      <c r="I9179" s="54" t="s">
        <v>12568</v>
      </c>
      <c r="J9179" s="54"/>
      <c r="K9179" s="54" t="s">
        <v>3172</v>
      </c>
    </row>
    <row r="9180" spans="1:11" ht="15" customHeight="1">
      <c r="A9180" s="54" t="s">
        <v>3100</v>
      </c>
      <c r="B9180" s="54" t="s">
        <v>3116</v>
      </c>
      <c r="C9180" s="55">
        <v>2024</v>
      </c>
      <c r="D9180" s="55" t="s">
        <v>4139</v>
      </c>
      <c r="E9180" s="56">
        <v>45352.3434375</v>
      </c>
      <c r="F9180" s="57"/>
      <c r="G9180" s="56">
        <v>45352.344525462962</v>
      </c>
      <c r="H9180" s="56">
        <v>45352.356180555558</v>
      </c>
      <c r="I9180" s="54" t="s">
        <v>12569</v>
      </c>
      <c r="J9180" s="54"/>
      <c r="K9180" s="54" t="s">
        <v>12086</v>
      </c>
    </row>
    <row r="9181" spans="1:11" ht="15" customHeight="1">
      <c r="A9181" s="54" t="s">
        <v>3100</v>
      </c>
      <c r="B9181" s="54" t="s">
        <v>3524</v>
      </c>
      <c r="C9181" s="55">
        <v>2024</v>
      </c>
      <c r="D9181" s="55" t="s">
        <v>4139</v>
      </c>
      <c r="E9181" s="56">
        <v>45352.398657407408</v>
      </c>
      <c r="F9181" s="57"/>
      <c r="G9181" s="56">
        <v>45352.403043981481</v>
      </c>
      <c r="H9181" s="56">
        <v>45352.458009259259</v>
      </c>
      <c r="I9181" s="54" t="s">
        <v>12570</v>
      </c>
      <c r="J9181" s="54"/>
      <c r="K9181" s="54" t="s">
        <v>12086</v>
      </c>
    </row>
    <row r="9182" spans="1:11" ht="15" customHeight="1">
      <c r="A9182" s="54" t="s">
        <v>3100</v>
      </c>
      <c r="B9182" s="54" t="s">
        <v>3225</v>
      </c>
      <c r="C9182" s="55">
        <v>2024</v>
      </c>
      <c r="D9182" s="55" t="s">
        <v>4139</v>
      </c>
      <c r="E9182" s="56">
        <v>45352.413715277777</v>
      </c>
      <c r="F9182" s="57"/>
      <c r="G9182" s="56">
        <v>45352.418310185189</v>
      </c>
      <c r="H9182" s="56">
        <v>45352.454212962963</v>
      </c>
      <c r="I9182" s="54" t="s">
        <v>12571</v>
      </c>
      <c r="J9182" s="54"/>
      <c r="K9182" s="54" t="s">
        <v>12086</v>
      </c>
    </row>
    <row r="9183" spans="1:11" ht="15" customHeight="1">
      <c r="A9183" s="54" t="s">
        <v>3100</v>
      </c>
      <c r="B9183" s="54" t="s">
        <v>3101</v>
      </c>
      <c r="C9183" s="55">
        <v>2024</v>
      </c>
      <c r="D9183" s="55" t="s">
        <v>4139</v>
      </c>
      <c r="E9183" s="56">
        <v>45352.45684027778</v>
      </c>
      <c r="F9183" s="57"/>
      <c r="G9183" s="56">
        <v>45352.458784722221</v>
      </c>
      <c r="H9183" s="56">
        <v>45352.503761574073</v>
      </c>
      <c r="I9183" s="54" t="s">
        <v>12572</v>
      </c>
      <c r="J9183" s="54"/>
      <c r="K9183" s="54" t="s">
        <v>12086</v>
      </c>
    </row>
    <row r="9184" spans="1:11" ht="15" customHeight="1">
      <c r="A9184" s="54" t="s">
        <v>3100</v>
      </c>
      <c r="B9184" s="54" t="s">
        <v>3188</v>
      </c>
      <c r="C9184" s="55">
        <v>2024</v>
      </c>
      <c r="D9184" s="55" t="s">
        <v>4139</v>
      </c>
      <c r="E9184" s="56">
        <v>45352.465486111112</v>
      </c>
      <c r="F9184" s="57"/>
      <c r="G9184" s="56">
        <v>45352.466493055559</v>
      </c>
      <c r="H9184" s="56">
        <v>45352.484918981485</v>
      </c>
      <c r="I9184" s="54" t="s">
        <v>12573</v>
      </c>
      <c r="J9184" s="54"/>
      <c r="K9184" s="54" t="s">
        <v>12086</v>
      </c>
    </row>
    <row r="9185" spans="1:11" ht="15" customHeight="1">
      <c r="A9185" s="54" t="s">
        <v>3100</v>
      </c>
      <c r="B9185" s="54" t="s">
        <v>3318</v>
      </c>
      <c r="C9185" s="55">
        <v>2024</v>
      </c>
      <c r="D9185" s="55" t="s">
        <v>4139</v>
      </c>
      <c r="E9185" s="56">
        <v>45352.46671296296</v>
      </c>
      <c r="F9185" s="57"/>
      <c r="G9185" s="56">
        <v>45352.475023148145</v>
      </c>
      <c r="H9185" s="56">
        <v>45352.485219907408</v>
      </c>
      <c r="I9185" s="54" t="s">
        <v>12574</v>
      </c>
      <c r="J9185" s="54"/>
      <c r="K9185" s="54" t="s">
        <v>12086</v>
      </c>
    </row>
    <row r="9186" spans="1:11" ht="15" customHeight="1">
      <c r="A9186" s="54" t="s">
        <v>3100</v>
      </c>
      <c r="B9186" s="54" t="s">
        <v>3225</v>
      </c>
      <c r="C9186" s="55">
        <v>2024</v>
      </c>
      <c r="D9186" s="55" t="s">
        <v>4139</v>
      </c>
      <c r="E9186" s="56">
        <v>45352.475127314814</v>
      </c>
      <c r="F9186" s="57"/>
      <c r="G9186" s="56">
        <v>45352.476793981485</v>
      </c>
      <c r="H9186" s="56">
        <v>45352.48474537037</v>
      </c>
      <c r="I9186" s="54" t="s">
        <v>12575</v>
      </c>
      <c r="J9186" s="54"/>
      <c r="K9186" s="54" t="s">
        <v>12086</v>
      </c>
    </row>
    <row r="9187" spans="1:11" ht="15" customHeight="1">
      <c r="A9187" s="54" t="s">
        <v>3218</v>
      </c>
      <c r="B9187" s="54" t="s">
        <v>3218</v>
      </c>
      <c r="C9187" s="55">
        <v>2024</v>
      </c>
      <c r="D9187" s="55" t="s">
        <v>4139</v>
      </c>
      <c r="E9187" s="56">
        <v>45352.746620370373</v>
      </c>
      <c r="F9187" s="57"/>
      <c r="G9187" s="56">
        <v>45352.748622685183</v>
      </c>
      <c r="H9187" s="56">
        <v>45352.749027777776</v>
      </c>
      <c r="I9187" s="54" t="s">
        <v>12576</v>
      </c>
      <c r="J9187" s="54"/>
      <c r="K9187" s="54" t="s">
        <v>3172</v>
      </c>
    </row>
    <row r="9188" spans="1:11" ht="15" customHeight="1">
      <c r="A9188" s="54" t="s">
        <v>3100</v>
      </c>
      <c r="B9188" s="54" t="s">
        <v>3212</v>
      </c>
      <c r="C9188" s="55">
        <v>2024</v>
      </c>
      <c r="D9188" s="55" t="s">
        <v>4139</v>
      </c>
      <c r="E9188" s="56">
        <v>45352.751064814816</v>
      </c>
      <c r="F9188" s="57"/>
      <c r="G9188" s="56">
        <v>45352.754606481481</v>
      </c>
      <c r="H9188" s="56">
        <v>45352.761388888888</v>
      </c>
      <c r="I9188" s="54" t="s">
        <v>12577</v>
      </c>
      <c r="J9188" s="54"/>
      <c r="K9188" s="54" t="s">
        <v>12086</v>
      </c>
    </row>
    <row r="9189" spans="1:11" ht="15" customHeight="1">
      <c r="A9189" s="54" t="s">
        <v>3100</v>
      </c>
      <c r="B9189" s="54" t="s">
        <v>3101</v>
      </c>
      <c r="C9189" s="55">
        <v>2024</v>
      </c>
      <c r="D9189" s="55" t="s">
        <v>4139</v>
      </c>
      <c r="E9189" s="56">
        <v>45352.882581018515</v>
      </c>
      <c r="F9189" s="57"/>
      <c r="G9189" s="56">
        <v>45352.884814814817</v>
      </c>
      <c r="H9189" s="56"/>
      <c r="I9189" s="54" t="s">
        <v>12578</v>
      </c>
      <c r="J9189" s="54"/>
      <c r="K9189" s="54" t="s">
        <v>3172</v>
      </c>
    </row>
    <row r="9190" spans="1:11" ht="15" customHeight="1">
      <c r="A9190" s="54" t="s">
        <v>3100</v>
      </c>
      <c r="B9190" s="54" t="s">
        <v>3116</v>
      </c>
      <c r="C9190" s="55">
        <v>2024</v>
      </c>
      <c r="D9190" s="55" t="s">
        <v>4139</v>
      </c>
      <c r="E9190" s="56">
        <v>45352.909733796296</v>
      </c>
      <c r="F9190" s="57"/>
      <c r="G9190" s="56">
        <v>45352.915462962963</v>
      </c>
      <c r="H9190" s="56"/>
      <c r="I9190" s="54" t="s">
        <v>12579</v>
      </c>
      <c r="J9190" s="54"/>
      <c r="K9190" s="54" t="s">
        <v>3172</v>
      </c>
    </row>
    <row r="9191" spans="1:11" ht="15" customHeight="1">
      <c r="A9191" s="54" t="s">
        <v>3100</v>
      </c>
      <c r="B9191" s="54" t="s">
        <v>3104</v>
      </c>
      <c r="C9191" s="55">
        <v>2024</v>
      </c>
      <c r="D9191" s="55" t="s">
        <v>4139</v>
      </c>
      <c r="E9191" s="56">
        <v>45353.301840277774</v>
      </c>
      <c r="F9191" s="57"/>
      <c r="G9191" s="56">
        <v>45353.303263888891</v>
      </c>
      <c r="H9191" s="56"/>
      <c r="I9191" s="54" t="s">
        <v>12580</v>
      </c>
      <c r="J9191" s="54" t="s">
        <v>12581</v>
      </c>
      <c r="K9191" s="54" t="s">
        <v>12086</v>
      </c>
    </row>
    <row r="9192" spans="1:11" ht="15" customHeight="1">
      <c r="A9192" s="54" t="s">
        <v>3100</v>
      </c>
      <c r="B9192" s="54" t="s">
        <v>3104</v>
      </c>
      <c r="C9192" s="55">
        <v>2024</v>
      </c>
      <c r="D9192" s="55" t="s">
        <v>4139</v>
      </c>
      <c r="E9192" s="56">
        <v>45353.362210648149</v>
      </c>
      <c r="F9192" s="57"/>
      <c r="G9192" s="56">
        <v>45353.370972222219</v>
      </c>
      <c r="H9192" s="56">
        <v>45353.570659722223</v>
      </c>
      <c r="I9192" s="54" t="s">
        <v>12582</v>
      </c>
      <c r="J9192" s="54"/>
      <c r="K9192" s="54" t="s">
        <v>7570</v>
      </c>
    </row>
    <row r="9193" spans="1:11" ht="15" customHeight="1">
      <c r="A9193" s="54" t="s">
        <v>3100</v>
      </c>
      <c r="B9193" s="54" t="s">
        <v>3368</v>
      </c>
      <c r="C9193" s="55">
        <v>2024</v>
      </c>
      <c r="D9193" s="55" t="s">
        <v>4139</v>
      </c>
      <c r="E9193" s="56">
        <v>45353.527337962965</v>
      </c>
      <c r="F9193" s="57"/>
      <c r="G9193" s="56">
        <v>45353.530069444445</v>
      </c>
      <c r="H9193" s="56">
        <v>45353.764768518522</v>
      </c>
      <c r="I9193" s="54" t="s">
        <v>12583</v>
      </c>
      <c r="J9193" s="54"/>
      <c r="K9193" s="54" t="s">
        <v>7570</v>
      </c>
    </row>
    <row r="9194" spans="1:11" ht="15" customHeight="1">
      <c r="A9194" s="54" t="s">
        <v>3100</v>
      </c>
      <c r="B9194" s="54" t="s">
        <v>3101</v>
      </c>
      <c r="C9194" s="55">
        <v>2024</v>
      </c>
      <c r="D9194" s="55" t="s">
        <v>4139</v>
      </c>
      <c r="E9194" s="56">
        <v>45353.530173611114</v>
      </c>
      <c r="F9194" s="57"/>
      <c r="G9194" s="56">
        <v>45353.536782407406</v>
      </c>
      <c r="H9194" s="56">
        <v>45353.582083333335</v>
      </c>
      <c r="I9194" s="54" t="s">
        <v>12584</v>
      </c>
      <c r="J9194" s="54"/>
      <c r="K9194" s="54" t="s">
        <v>7570</v>
      </c>
    </row>
    <row r="9195" spans="1:11" ht="15" customHeight="1">
      <c r="A9195" s="54" t="s">
        <v>3100</v>
      </c>
      <c r="B9195" s="54" t="s">
        <v>3101</v>
      </c>
      <c r="C9195" s="55">
        <v>2024</v>
      </c>
      <c r="D9195" s="55" t="s">
        <v>4139</v>
      </c>
      <c r="E9195" s="56">
        <v>45353.539421296293</v>
      </c>
      <c r="F9195" s="57"/>
      <c r="G9195" s="56">
        <v>45353.542037037034</v>
      </c>
      <c r="H9195" s="56"/>
      <c r="I9195" s="54" t="s">
        <v>12585</v>
      </c>
      <c r="J9195" s="54"/>
      <c r="K9195" s="54" t="s">
        <v>7570</v>
      </c>
    </row>
    <row r="9196" spans="1:11" ht="15" customHeight="1">
      <c r="A9196" s="54" t="s">
        <v>3100</v>
      </c>
      <c r="B9196" s="54" t="s">
        <v>3502</v>
      </c>
      <c r="C9196" s="55">
        <v>2024</v>
      </c>
      <c r="D9196" s="55" t="s">
        <v>4139</v>
      </c>
      <c r="E9196" s="56">
        <v>45353.547210648147</v>
      </c>
      <c r="F9196" s="57">
        <v>45353.504861111112</v>
      </c>
      <c r="G9196" s="56">
        <v>45353.550358796296</v>
      </c>
      <c r="H9196" s="56">
        <v>45353.682476851849</v>
      </c>
      <c r="I9196" s="54" t="s">
        <v>12586</v>
      </c>
      <c r="J9196" s="54"/>
      <c r="K9196" s="54" t="s">
        <v>7570</v>
      </c>
    </row>
    <row r="9197" spans="1:11" ht="15" customHeight="1">
      <c r="A9197" s="54" t="s">
        <v>3100</v>
      </c>
      <c r="B9197" s="54" t="s">
        <v>6890</v>
      </c>
      <c r="C9197" s="55">
        <v>2024</v>
      </c>
      <c r="D9197" s="55" t="s">
        <v>4139</v>
      </c>
      <c r="E9197" s="56">
        <v>45353.579259259262</v>
      </c>
      <c r="F9197" s="57">
        <v>45353.576388888891</v>
      </c>
      <c r="G9197" s="56">
        <v>45353.583969907406</v>
      </c>
      <c r="H9197" s="56">
        <v>45353.783055555556</v>
      </c>
      <c r="I9197" s="54" t="s">
        <v>12587</v>
      </c>
      <c r="J9197" s="54" t="s">
        <v>12588</v>
      </c>
      <c r="K9197" s="54" t="s">
        <v>12086</v>
      </c>
    </row>
    <row r="9198" spans="1:11" ht="15" customHeight="1">
      <c r="A9198" s="54" t="s">
        <v>3100</v>
      </c>
      <c r="B9198" s="54" t="s">
        <v>3116</v>
      </c>
      <c r="C9198" s="55">
        <v>2024</v>
      </c>
      <c r="D9198" s="55" t="s">
        <v>4139</v>
      </c>
      <c r="E9198" s="56">
        <v>45353.723506944443</v>
      </c>
      <c r="F9198" s="57">
        <v>45353.708333333336</v>
      </c>
      <c r="G9198" s="56">
        <v>45353.726805555554</v>
      </c>
      <c r="H9198" s="56">
        <v>45353.765451388892</v>
      </c>
      <c r="I9198" s="54" t="s">
        <v>12589</v>
      </c>
      <c r="J9198" s="54"/>
      <c r="K9198" s="54" t="s">
        <v>7570</v>
      </c>
    </row>
    <row r="9199" spans="1:11" ht="15" customHeight="1">
      <c r="A9199" s="54" t="s">
        <v>3100</v>
      </c>
      <c r="B9199" s="54" t="s">
        <v>3359</v>
      </c>
      <c r="C9199" s="55">
        <v>2024</v>
      </c>
      <c r="D9199" s="55" t="s">
        <v>4139</v>
      </c>
      <c r="E9199" s="56">
        <v>45353.734756944446</v>
      </c>
      <c r="F9199" s="57"/>
      <c r="G9199" s="56">
        <v>45353.737326388888</v>
      </c>
      <c r="H9199" s="56">
        <v>45353.783136574071</v>
      </c>
      <c r="I9199" s="54" t="s">
        <v>12590</v>
      </c>
      <c r="J9199" s="54" t="s">
        <v>12591</v>
      </c>
      <c r="K9199" s="54" t="s">
        <v>10872</v>
      </c>
    </row>
    <row r="9200" spans="1:11" ht="15" customHeight="1">
      <c r="A9200" s="54" t="s">
        <v>3100</v>
      </c>
      <c r="B9200" s="54" t="s">
        <v>3304</v>
      </c>
      <c r="C9200" s="55">
        <v>2024</v>
      </c>
      <c r="D9200" s="55" t="s">
        <v>4139</v>
      </c>
      <c r="E9200" s="56">
        <v>45353.784467592595</v>
      </c>
      <c r="F9200" s="57">
        <v>45353.763888888891</v>
      </c>
      <c r="G9200" s="56">
        <v>45353.786909722221</v>
      </c>
      <c r="H9200" s="56">
        <v>45353.795335648145</v>
      </c>
      <c r="I9200" s="54" t="s">
        <v>12592</v>
      </c>
      <c r="J9200" s="54"/>
      <c r="K9200" s="54" t="s">
        <v>12086</v>
      </c>
    </row>
    <row r="9201" spans="1:11" ht="15" customHeight="1">
      <c r="A9201" s="54" t="s">
        <v>3093</v>
      </c>
      <c r="B9201" s="54" t="s">
        <v>3886</v>
      </c>
      <c r="C9201" s="55">
        <v>2024</v>
      </c>
      <c r="D9201" s="55" t="s">
        <v>4139</v>
      </c>
      <c r="E9201" s="56">
        <v>45353.821759259263</v>
      </c>
      <c r="F9201" s="57"/>
      <c r="G9201" s="56">
        <v>45353.824479166666</v>
      </c>
      <c r="H9201" s="56">
        <v>45353.828067129631</v>
      </c>
      <c r="I9201" s="54" t="s">
        <v>12593</v>
      </c>
      <c r="J9201" s="54"/>
      <c r="K9201" s="54" t="s">
        <v>12086</v>
      </c>
    </row>
    <row r="9202" spans="1:11" ht="15" customHeight="1">
      <c r="A9202" s="54" t="s">
        <v>3100</v>
      </c>
      <c r="B9202" s="54" t="s">
        <v>3318</v>
      </c>
      <c r="C9202" s="55">
        <v>2024</v>
      </c>
      <c r="D9202" s="55" t="s">
        <v>4139</v>
      </c>
      <c r="E9202" s="56">
        <v>45353.840185185189</v>
      </c>
      <c r="F9202" s="57"/>
      <c r="G9202" s="56">
        <v>45353.842465277776</v>
      </c>
      <c r="H9202" s="56">
        <v>45353.84270833333</v>
      </c>
      <c r="I9202" s="54" t="s">
        <v>12594</v>
      </c>
      <c r="J9202" s="54"/>
      <c r="K9202" s="54" t="s">
        <v>12086</v>
      </c>
    </row>
    <row r="9203" spans="1:11" ht="15" customHeight="1">
      <c r="A9203" s="54" t="s">
        <v>3100</v>
      </c>
      <c r="B9203" s="54" t="s">
        <v>3112</v>
      </c>
      <c r="C9203" s="55">
        <v>2024</v>
      </c>
      <c r="D9203" s="55" t="s">
        <v>4139</v>
      </c>
      <c r="E9203" s="56">
        <v>45353.852592592593</v>
      </c>
      <c r="F9203" s="57"/>
      <c r="G9203" s="56">
        <v>45353.854039351849</v>
      </c>
      <c r="H9203" s="56">
        <v>45353.862685185188</v>
      </c>
      <c r="I9203" s="54" t="s">
        <v>12595</v>
      </c>
      <c r="J9203" s="54"/>
      <c r="K9203" s="54" t="s">
        <v>12086</v>
      </c>
    </row>
    <row r="9204" spans="1:11" ht="15" customHeight="1">
      <c r="A9204" s="54" t="s">
        <v>3100</v>
      </c>
      <c r="B9204" s="54" t="s">
        <v>3147</v>
      </c>
      <c r="C9204" s="55">
        <v>2024</v>
      </c>
      <c r="D9204" s="55" t="s">
        <v>4139</v>
      </c>
      <c r="E9204" s="56">
        <v>45353.88721064815</v>
      </c>
      <c r="F9204" s="57"/>
      <c r="G9204" s="56">
        <v>45353.888379629629</v>
      </c>
      <c r="H9204" s="56">
        <v>45353.888784722221</v>
      </c>
      <c r="I9204" s="54" t="s">
        <v>12596</v>
      </c>
      <c r="J9204" s="54"/>
      <c r="K9204" s="54" t="s">
        <v>12086</v>
      </c>
    </row>
    <row r="9205" spans="1:11" ht="15" customHeight="1">
      <c r="A9205" s="54" t="s">
        <v>3100</v>
      </c>
      <c r="B9205" s="54" t="s">
        <v>3131</v>
      </c>
      <c r="C9205" s="55">
        <v>2024</v>
      </c>
      <c r="D9205" s="55" t="s">
        <v>4139</v>
      </c>
      <c r="E9205" s="56">
        <v>45353.899224537039</v>
      </c>
      <c r="F9205" s="57"/>
      <c r="G9205" s="56">
        <v>45353.900439814817</v>
      </c>
      <c r="H9205" s="56">
        <v>45353.948020833333</v>
      </c>
      <c r="I9205" s="54" t="s">
        <v>12597</v>
      </c>
      <c r="J9205" s="54"/>
      <c r="K9205" s="54" t="s">
        <v>12086</v>
      </c>
    </row>
    <row r="9206" spans="1:11" ht="15" customHeight="1">
      <c r="A9206" s="54" t="s">
        <v>3100</v>
      </c>
      <c r="B9206" s="54" t="s">
        <v>3112</v>
      </c>
      <c r="C9206" s="55">
        <v>2024</v>
      </c>
      <c r="D9206" s="55" t="s">
        <v>4139</v>
      </c>
      <c r="E9206" s="56">
        <v>45353.944074074076</v>
      </c>
      <c r="F9206" s="57"/>
      <c r="G9206" s="56">
        <v>45353.945011574076</v>
      </c>
      <c r="H9206" s="56">
        <v>45353.945208333331</v>
      </c>
      <c r="I9206" s="54" t="s">
        <v>12598</v>
      </c>
      <c r="J9206" s="54"/>
      <c r="K9206" s="54" t="s">
        <v>12086</v>
      </c>
    </row>
    <row r="9207" spans="1:11" ht="15" customHeight="1">
      <c r="A9207" s="54" t="s">
        <v>3100</v>
      </c>
      <c r="B9207" s="54" t="s">
        <v>3761</v>
      </c>
      <c r="C9207" s="55">
        <v>2024</v>
      </c>
      <c r="D9207" s="55" t="s">
        <v>4139</v>
      </c>
      <c r="E9207" s="56">
        <v>45354.113506944443</v>
      </c>
      <c r="F9207" s="57"/>
      <c r="G9207" s="56">
        <v>45354.118587962963</v>
      </c>
      <c r="H9207" s="56">
        <v>45354.121099537035</v>
      </c>
      <c r="I9207" s="54" t="s">
        <v>12599</v>
      </c>
      <c r="J9207" s="54"/>
      <c r="K9207" s="54" t="s">
        <v>12086</v>
      </c>
    </row>
    <row r="9208" spans="1:11" ht="15" customHeight="1">
      <c r="A9208" s="54" t="s">
        <v>3100</v>
      </c>
      <c r="B9208" s="54" t="s">
        <v>3101</v>
      </c>
      <c r="C9208" s="55">
        <v>2024</v>
      </c>
      <c r="D9208" s="55" t="s">
        <v>4139</v>
      </c>
      <c r="E9208" s="56">
        <v>45354.146770833337</v>
      </c>
      <c r="F9208" s="57"/>
      <c r="G9208" s="56">
        <v>45354.148460648146</v>
      </c>
      <c r="H9208" s="56">
        <v>45354.2815625</v>
      </c>
      <c r="I9208" s="54" t="s">
        <v>12600</v>
      </c>
      <c r="J9208" s="54"/>
      <c r="K9208" s="54" t="s">
        <v>12086</v>
      </c>
    </row>
    <row r="9209" spans="1:11" ht="15" customHeight="1">
      <c r="A9209" s="54" t="s">
        <v>3100</v>
      </c>
      <c r="B9209" s="54" t="s">
        <v>3104</v>
      </c>
      <c r="C9209" s="55">
        <v>2024</v>
      </c>
      <c r="D9209" s="55" t="s">
        <v>4139</v>
      </c>
      <c r="E9209" s="56">
        <v>45354.296851851854</v>
      </c>
      <c r="F9209" s="57"/>
      <c r="G9209" s="56">
        <v>45354.299351851849</v>
      </c>
      <c r="H9209" s="56">
        <v>45355.270162037035</v>
      </c>
      <c r="I9209" s="54" t="s">
        <v>12601</v>
      </c>
      <c r="J9209" s="54" t="s">
        <v>12602</v>
      </c>
      <c r="K9209" s="54" t="s">
        <v>7570</v>
      </c>
    </row>
    <row r="9210" spans="1:11" ht="15" customHeight="1">
      <c r="A9210" s="54" t="s">
        <v>3100</v>
      </c>
      <c r="B9210" s="54" t="s">
        <v>3212</v>
      </c>
      <c r="C9210" s="55">
        <v>2024</v>
      </c>
      <c r="D9210" s="55" t="s">
        <v>4139</v>
      </c>
      <c r="E9210" s="56">
        <v>45354.327546296299</v>
      </c>
      <c r="F9210" s="57"/>
      <c r="G9210" s="56">
        <v>45354.330601851849</v>
      </c>
      <c r="H9210" s="56">
        <v>45354.411307870374</v>
      </c>
      <c r="I9210" s="54" t="s">
        <v>12603</v>
      </c>
      <c r="J9210" s="54" t="s">
        <v>12604</v>
      </c>
      <c r="K9210" s="54" t="s">
        <v>10872</v>
      </c>
    </row>
    <row r="9211" spans="1:11" ht="15" customHeight="1">
      <c r="A9211" s="54" t="s">
        <v>3100</v>
      </c>
      <c r="B9211" s="54" t="s">
        <v>3368</v>
      </c>
      <c r="C9211" s="55">
        <v>2024</v>
      </c>
      <c r="D9211" s="55" t="s">
        <v>4139</v>
      </c>
      <c r="E9211" s="56">
        <v>45354.334629629629</v>
      </c>
      <c r="F9211" s="57"/>
      <c r="G9211" s="56">
        <v>45354.336446759262</v>
      </c>
      <c r="H9211" s="56">
        <v>45354.545381944445</v>
      </c>
      <c r="I9211" s="54" t="s">
        <v>12605</v>
      </c>
      <c r="J9211" s="54"/>
      <c r="K9211" s="54" t="s">
        <v>10872</v>
      </c>
    </row>
    <row r="9212" spans="1:11" ht="15" customHeight="1">
      <c r="A9212" s="54" t="s">
        <v>3100</v>
      </c>
      <c r="B9212" s="54" t="s">
        <v>3125</v>
      </c>
      <c r="C9212" s="55">
        <v>2024</v>
      </c>
      <c r="D9212" s="55" t="s">
        <v>4139</v>
      </c>
      <c r="E9212" s="56">
        <v>45354.413923611108</v>
      </c>
      <c r="F9212" s="57"/>
      <c r="G9212" s="56">
        <v>45354.41851851852</v>
      </c>
      <c r="H9212" s="56">
        <v>45354.482499999998</v>
      </c>
      <c r="I9212" s="54" t="s">
        <v>12606</v>
      </c>
      <c r="J9212" s="54"/>
      <c r="K9212" s="54" t="s">
        <v>10872</v>
      </c>
    </row>
    <row r="9213" spans="1:11" ht="15" customHeight="1">
      <c r="A9213" s="54" t="s">
        <v>3100</v>
      </c>
      <c r="B9213" s="54" t="s">
        <v>3150</v>
      </c>
      <c r="C9213" s="55">
        <v>2024</v>
      </c>
      <c r="D9213" s="55" t="s">
        <v>4139</v>
      </c>
      <c r="E9213" s="56">
        <v>45354.445162037038</v>
      </c>
      <c r="F9213" s="57"/>
      <c r="G9213" s="56">
        <v>45354.447013888886</v>
      </c>
      <c r="H9213" s="56">
        <v>45354.546168981484</v>
      </c>
      <c r="I9213" s="54" t="s">
        <v>12607</v>
      </c>
      <c r="J9213" s="54" t="s">
        <v>12608</v>
      </c>
      <c r="K9213" s="54" t="s">
        <v>10872</v>
      </c>
    </row>
    <row r="9214" spans="1:11" ht="15" customHeight="1">
      <c r="A9214" s="54" t="s">
        <v>3093</v>
      </c>
      <c r="B9214" s="54" t="s">
        <v>4596</v>
      </c>
      <c r="C9214" s="55">
        <v>2024</v>
      </c>
      <c r="D9214" s="55" t="s">
        <v>4139</v>
      </c>
      <c r="E9214" s="56">
        <v>45354.549502314818</v>
      </c>
      <c r="F9214" s="57"/>
      <c r="G9214" s="56">
        <v>45354.552511574075</v>
      </c>
      <c r="H9214" s="56">
        <v>45354.576041666667</v>
      </c>
      <c r="I9214" s="54" t="s">
        <v>12609</v>
      </c>
      <c r="J9214" s="54"/>
      <c r="K9214" s="54" t="s">
        <v>10872</v>
      </c>
    </row>
    <row r="9215" spans="1:11" ht="15" customHeight="1">
      <c r="A9215" s="54" t="s">
        <v>3100</v>
      </c>
      <c r="B9215" s="54" t="s">
        <v>3101</v>
      </c>
      <c r="C9215" s="55">
        <v>2024</v>
      </c>
      <c r="D9215" s="55" t="s">
        <v>4139</v>
      </c>
      <c r="E9215" s="56">
        <v>45354.56695601852</v>
      </c>
      <c r="F9215" s="57"/>
      <c r="G9215" s="56">
        <v>45354.571192129632</v>
      </c>
      <c r="H9215" s="56">
        <v>45354.585856481484</v>
      </c>
      <c r="I9215" s="54" t="s">
        <v>12610</v>
      </c>
      <c r="J9215" s="54"/>
      <c r="K9215" s="54" t="s">
        <v>10872</v>
      </c>
    </row>
    <row r="9216" spans="1:11" ht="15" customHeight="1">
      <c r="A9216" s="54" t="s">
        <v>3100</v>
      </c>
      <c r="B9216" s="54" t="s">
        <v>3101</v>
      </c>
      <c r="C9216" s="55">
        <v>2024</v>
      </c>
      <c r="D9216" s="55" t="s">
        <v>4139</v>
      </c>
      <c r="E9216" s="56">
        <v>45354.593356481484</v>
      </c>
      <c r="F9216" s="57"/>
      <c r="G9216" s="56">
        <v>45354.597511574073</v>
      </c>
      <c r="H9216" s="56">
        <v>45354.598240740743</v>
      </c>
      <c r="I9216" s="54" t="s">
        <v>12611</v>
      </c>
      <c r="J9216" s="54"/>
      <c r="K9216" s="54" t="s">
        <v>10872</v>
      </c>
    </row>
    <row r="9217" spans="1:11" ht="15" customHeight="1">
      <c r="A9217" s="54" t="s">
        <v>3100</v>
      </c>
      <c r="B9217" s="54" t="s">
        <v>3256</v>
      </c>
      <c r="C9217" s="55">
        <v>2024</v>
      </c>
      <c r="D9217" s="55" t="s">
        <v>4139</v>
      </c>
      <c r="E9217" s="56">
        <v>45354.639247685183</v>
      </c>
      <c r="F9217" s="57"/>
      <c r="G9217" s="56">
        <v>45354.642129629632</v>
      </c>
      <c r="H9217" s="56">
        <v>45354.702824074076</v>
      </c>
      <c r="I9217" s="54" t="s">
        <v>12612</v>
      </c>
      <c r="J9217" s="54"/>
      <c r="K9217" s="54" t="s">
        <v>10872</v>
      </c>
    </row>
    <row r="9218" spans="1:11" ht="15" customHeight="1">
      <c r="A9218" s="54" t="s">
        <v>3100</v>
      </c>
      <c r="B9218" s="54" t="s">
        <v>3116</v>
      </c>
      <c r="C9218" s="55">
        <v>2024</v>
      </c>
      <c r="D9218" s="55" t="s">
        <v>4139</v>
      </c>
      <c r="E9218" s="56">
        <v>45354.658460648148</v>
      </c>
      <c r="F9218" s="57"/>
      <c r="G9218" s="56">
        <v>45354.66128472222</v>
      </c>
      <c r="H9218" s="56">
        <v>45354.686898148146</v>
      </c>
      <c r="I9218" s="54" t="s">
        <v>12613</v>
      </c>
      <c r="J9218" s="54"/>
      <c r="K9218" s="54" t="s">
        <v>10872</v>
      </c>
    </row>
    <row r="9219" spans="1:11" ht="15" customHeight="1">
      <c r="A9219" s="54" t="s">
        <v>3093</v>
      </c>
      <c r="B9219" s="54" t="s">
        <v>3093</v>
      </c>
      <c r="C9219" s="55">
        <v>2024</v>
      </c>
      <c r="D9219" s="55" t="s">
        <v>4139</v>
      </c>
      <c r="E9219" s="56">
        <v>45354.695057870369</v>
      </c>
      <c r="F9219" s="57"/>
      <c r="G9219" s="56">
        <v>45354.696296296293</v>
      </c>
      <c r="H9219" s="56">
        <v>45354.71292824074</v>
      </c>
      <c r="I9219" s="54" t="s">
        <v>12614</v>
      </c>
      <c r="J9219" s="54"/>
      <c r="K9219" s="54" t="s">
        <v>10872</v>
      </c>
    </row>
    <row r="9220" spans="1:11" ht="15" customHeight="1">
      <c r="A9220" s="54" t="s">
        <v>3100</v>
      </c>
      <c r="B9220" s="54" t="s">
        <v>3437</v>
      </c>
      <c r="C9220" s="55">
        <v>2024</v>
      </c>
      <c r="D9220" s="55" t="s">
        <v>4139</v>
      </c>
      <c r="E9220" s="56">
        <v>45354.903726851851</v>
      </c>
      <c r="F9220" s="57">
        <v>45354.90625</v>
      </c>
      <c r="G9220" s="56">
        <v>45354.915613425925</v>
      </c>
      <c r="H9220" s="56">
        <v>45355.43891203704</v>
      </c>
      <c r="I9220" s="54" t="s">
        <v>12615</v>
      </c>
      <c r="J9220" s="54"/>
      <c r="K9220" s="54" t="s">
        <v>5274</v>
      </c>
    </row>
    <row r="9221" spans="1:11" ht="15" customHeight="1">
      <c r="A9221" s="54" t="s">
        <v>3100</v>
      </c>
      <c r="B9221" s="54" t="s">
        <v>3101</v>
      </c>
      <c r="C9221" s="55">
        <v>2024</v>
      </c>
      <c r="D9221" s="55" t="s">
        <v>4139</v>
      </c>
      <c r="E9221" s="56">
        <v>45354.980046296296</v>
      </c>
      <c r="F9221" s="57"/>
      <c r="G9221" s="56">
        <v>45354.981666666667</v>
      </c>
      <c r="H9221" s="56">
        <v>45354.987303240741</v>
      </c>
      <c r="I9221" s="54" t="s">
        <v>12616</v>
      </c>
      <c r="J9221" s="54"/>
      <c r="K9221" s="54" t="s">
        <v>7570</v>
      </c>
    </row>
    <row r="9222" spans="1:11" ht="15" customHeight="1">
      <c r="A9222" s="54" t="s">
        <v>3100</v>
      </c>
      <c r="B9222" s="54" t="s">
        <v>3159</v>
      </c>
      <c r="C9222" s="55">
        <v>2024</v>
      </c>
      <c r="D9222" s="55" t="s">
        <v>4139</v>
      </c>
      <c r="E9222" s="56">
        <v>45355.069456018522</v>
      </c>
      <c r="F9222" s="57"/>
      <c r="G9222" s="56">
        <v>45355.07236111111</v>
      </c>
      <c r="H9222" s="56">
        <v>45355.244537037041</v>
      </c>
      <c r="I9222" s="54" t="s">
        <v>12617</v>
      </c>
      <c r="J9222" s="54"/>
      <c r="K9222" s="54" t="s">
        <v>7570</v>
      </c>
    </row>
    <row r="9223" spans="1:11" ht="15" customHeight="1">
      <c r="A9223" s="54" t="s">
        <v>3100</v>
      </c>
      <c r="B9223" s="54" t="s">
        <v>3104</v>
      </c>
      <c r="C9223" s="55">
        <v>2024</v>
      </c>
      <c r="D9223" s="55" t="s">
        <v>4139</v>
      </c>
      <c r="E9223" s="56">
        <v>45355.213414351849</v>
      </c>
      <c r="F9223" s="57">
        <v>45355.201388888891</v>
      </c>
      <c r="G9223" s="56">
        <v>45355.217303240737</v>
      </c>
      <c r="H9223" s="56">
        <v>45355.251238425924</v>
      </c>
      <c r="I9223" s="54" t="s">
        <v>12618</v>
      </c>
      <c r="J9223" s="54" t="s">
        <v>12619</v>
      </c>
      <c r="K9223" s="54" t="s">
        <v>10872</v>
      </c>
    </row>
    <row r="9224" spans="1:11" ht="15" customHeight="1">
      <c r="A9224" s="54" t="s">
        <v>3100</v>
      </c>
      <c r="B9224" s="54" t="s">
        <v>3104</v>
      </c>
      <c r="C9224" s="55">
        <v>2024</v>
      </c>
      <c r="D9224" s="55" t="s">
        <v>4139</v>
      </c>
      <c r="E9224" s="56">
        <v>45355.299861111111</v>
      </c>
      <c r="F9224" s="57"/>
      <c r="G9224" s="56">
        <v>45355.302210648151</v>
      </c>
      <c r="H9224" s="56">
        <v>45356.278923611113</v>
      </c>
      <c r="I9224" s="54" t="s">
        <v>12620</v>
      </c>
      <c r="J9224" s="54" t="s">
        <v>12621</v>
      </c>
      <c r="K9224" s="54" t="s">
        <v>10872</v>
      </c>
    </row>
    <row r="9225" spans="1:11" ht="15" customHeight="1">
      <c r="A9225" s="54" t="s">
        <v>3100</v>
      </c>
      <c r="B9225" s="54" t="s">
        <v>3258</v>
      </c>
      <c r="C9225" s="55">
        <v>2024</v>
      </c>
      <c r="D9225" s="55" t="s">
        <v>4139</v>
      </c>
      <c r="E9225" s="56">
        <v>45355.355300925927</v>
      </c>
      <c r="F9225" s="57"/>
      <c r="G9225" s="56">
        <v>45355.388472222221</v>
      </c>
      <c r="H9225" s="56">
        <v>45355.458958333336</v>
      </c>
      <c r="I9225" s="54" t="s">
        <v>12622</v>
      </c>
      <c r="J9225" s="54"/>
      <c r="K9225" s="54" t="s">
        <v>5274</v>
      </c>
    </row>
    <row r="9226" spans="1:11" ht="15" customHeight="1">
      <c r="A9226" s="54" t="s">
        <v>3100</v>
      </c>
      <c r="B9226" s="54" t="s">
        <v>3150</v>
      </c>
      <c r="C9226" s="55">
        <v>2024</v>
      </c>
      <c r="D9226" s="55" t="s">
        <v>4139</v>
      </c>
      <c r="E9226" s="56">
        <v>45355.357175925928</v>
      </c>
      <c r="F9226" s="57"/>
      <c r="G9226" s="56">
        <v>45355.359548611108</v>
      </c>
      <c r="H9226" s="56">
        <v>45355.464363425926</v>
      </c>
      <c r="I9226" s="54" t="s">
        <v>12623</v>
      </c>
      <c r="J9226" s="54"/>
      <c r="K9226" s="54" t="s">
        <v>5274</v>
      </c>
    </row>
    <row r="9227" spans="1:11" ht="15" customHeight="1">
      <c r="A9227" s="54" t="s">
        <v>3093</v>
      </c>
      <c r="B9227" s="54" t="s">
        <v>3094</v>
      </c>
      <c r="C9227" s="55">
        <v>2024</v>
      </c>
      <c r="D9227" s="55" t="s">
        <v>4139</v>
      </c>
      <c r="E9227" s="56">
        <v>45355.368321759262</v>
      </c>
      <c r="F9227" s="57"/>
      <c r="G9227" s="56">
        <v>45355.370405092595</v>
      </c>
      <c r="H9227" s="56">
        <v>45355.429016203707</v>
      </c>
      <c r="I9227" s="54" t="s">
        <v>12624</v>
      </c>
      <c r="J9227" s="54"/>
      <c r="K9227" s="54" t="s">
        <v>5274</v>
      </c>
    </row>
    <row r="9228" spans="1:11" ht="15" customHeight="1">
      <c r="A9228" s="54" t="s">
        <v>3100</v>
      </c>
      <c r="B9228" s="54" t="s">
        <v>3394</v>
      </c>
      <c r="C9228" s="55">
        <v>2024</v>
      </c>
      <c r="D9228" s="55" t="s">
        <v>4139</v>
      </c>
      <c r="E9228" s="56">
        <v>45355.408067129632</v>
      </c>
      <c r="F9228" s="57"/>
      <c r="G9228" s="56">
        <v>45355.43959490741</v>
      </c>
      <c r="H9228" s="56">
        <v>45355.458229166667</v>
      </c>
      <c r="I9228" s="54" t="s">
        <v>12625</v>
      </c>
      <c r="J9228" s="54"/>
      <c r="K9228" s="54" t="s">
        <v>5274</v>
      </c>
    </row>
    <row r="9229" spans="1:11" ht="15" customHeight="1">
      <c r="A9229" s="54" t="s">
        <v>3100</v>
      </c>
      <c r="B9229" s="54" t="s">
        <v>3318</v>
      </c>
      <c r="C9229" s="55">
        <v>2024</v>
      </c>
      <c r="D9229" s="55" t="s">
        <v>4139</v>
      </c>
      <c r="E9229" s="56">
        <v>45355.431076388886</v>
      </c>
      <c r="F9229" s="57"/>
      <c r="G9229" s="56">
        <v>45355.432847222219</v>
      </c>
      <c r="H9229" s="56"/>
      <c r="I9229" s="54" t="s">
        <v>12626</v>
      </c>
      <c r="J9229" s="54"/>
      <c r="K9229" s="54" t="s">
        <v>5274</v>
      </c>
    </row>
    <row r="9230" spans="1:11" ht="15" customHeight="1">
      <c r="A9230" s="54" t="s">
        <v>3100</v>
      </c>
      <c r="B9230" s="54" t="s">
        <v>3258</v>
      </c>
      <c r="C9230" s="55">
        <v>2024</v>
      </c>
      <c r="D9230" s="55" t="s">
        <v>4139</v>
      </c>
      <c r="E9230" s="56">
        <v>45355.458043981482</v>
      </c>
      <c r="F9230" s="57"/>
      <c r="G9230" s="56">
        <v>45355.465682870374</v>
      </c>
      <c r="H9230" s="56">
        <v>45355.471724537034</v>
      </c>
      <c r="I9230" s="54" t="s">
        <v>12627</v>
      </c>
      <c r="J9230" s="54"/>
      <c r="K9230" s="54" t="s">
        <v>5274</v>
      </c>
    </row>
    <row r="9231" spans="1:11" ht="15" customHeight="1">
      <c r="A9231" s="54" t="s">
        <v>3100</v>
      </c>
      <c r="B9231" s="54" t="s">
        <v>3116</v>
      </c>
      <c r="C9231" s="55">
        <v>2024</v>
      </c>
      <c r="D9231" s="55" t="s">
        <v>4139</v>
      </c>
      <c r="E9231" s="56">
        <v>45355.472037037034</v>
      </c>
      <c r="F9231" s="57"/>
      <c r="G9231" s="56">
        <v>45355.477418981478</v>
      </c>
      <c r="H9231" s="56">
        <v>45355.492210648146</v>
      </c>
      <c r="I9231" s="54" t="s">
        <v>12628</v>
      </c>
      <c r="J9231" s="54"/>
      <c r="K9231" s="54" t="s">
        <v>5274</v>
      </c>
    </row>
    <row r="9232" spans="1:11" ht="15" customHeight="1">
      <c r="A9232" s="54" t="s">
        <v>3100</v>
      </c>
      <c r="B9232" s="54" t="s">
        <v>3150</v>
      </c>
      <c r="C9232" s="55">
        <v>2024</v>
      </c>
      <c r="D9232" s="55" t="s">
        <v>4139</v>
      </c>
      <c r="E9232" s="56">
        <v>45355.676701388889</v>
      </c>
      <c r="F9232" s="57"/>
      <c r="G9232" s="56">
        <v>45355.680405092593</v>
      </c>
      <c r="H9232" s="56">
        <v>45355.70579861111</v>
      </c>
      <c r="I9232" s="54" t="s">
        <v>12629</v>
      </c>
      <c r="J9232" s="54"/>
      <c r="K9232" s="54" t="s">
        <v>5274</v>
      </c>
    </row>
    <row r="9233" spans="1:11" ht="15" customHeight="1">
      <c r="A9233" s="54" t="s">
        <v>3100</v>
      </c>
      <c r="B9233" s="54" t="s">
        <v>3125</v>
      </c>
      <c r="C9233" s="55">
        <v>2024</v>
      </c>
      <c r="D9233" s="55" t="s">
        <v>4139</v>
      </c>
      <c r="E9233" s="56">
        <v>45355.694502314815</v>
      </c>
      <c r="F9233" s="57"/>
      <c r="G9233" s="56">
        <v>45355.698611111111</v>
      </c>
      <c r="H9233" s="56">
        <v>45355.711099537039</v>
      </c>
      <c r="I9233" s="54" t="s">
        <v>12630</v>
      </c>
      <c r="J9233" s="54"/>
      <c r="K9233" s="54" t="s">
        <v>5274</v>
      </c>
    </row>
    <row r="9234" spans="1:11" ht="15" customHeight="1">
      <c r="A9234" s="54" t="s">
        <v>3100</v>
      </c>
      <c r="B9234" s="54" t="s">
        <v>3150</v>
      </c>
      <c r="C9234" s="55">
        <v>2024</v>
      </c>
      <c r="D9234" s="55" t="s">
        <v>4139</v>
      </c>
      <c r="E9234" s="56">
        <v>45355.721678240741</v>
      </c>
      <c r="F9234" s="57"/>
      <c r="G9234" s="56">
        <v>45355.726469907408</v>
      </c>
      <c r="H9234" s="56">
        <v>45355.753275462965</v>
      </c>
      <c r="I9234" s="54" t="s">
        <v>12631</v>
      </c>
      <c r="J9234" s="54"/>
      <c r="K9234" s="54" t="s">
        <v>10872</v>
      </c>
    </row>
    <row r="9235" spans="1:11" ht="15" customHeight="1">
      <c r="A9235" s="54" t="s">
        <v>3100</v>
      </c>
      <c r="B9235" s="54" t="s">
        <v>3150</v>
      </c>
      <c r="C9235" s="55">
        <v>2024</v>
      </c>
      <c r="D9235" s="55" t="s">
        <v>4139</v>
      </c>
      <c r="E9235" s="56">
        <v>45355.756678240738</v>
      </c>
      <c r="F9235" s="57"/>
      <c r="G9235" s="56">
        <v>45355.758564814816</v>
      </c>
      <c r="H9235" s="56">
        <v>45355.759074074071</v>
      </c>
      <c r="I9235" s="54" t="s">
        <v>12632</v>
      </c>
      <c r="J9235" s="54"/>
      <c r="K9235" s="54" t="s">
        <v>5274</v>
      </c>
    </row>
    <row r="9236" spans="1:11" ht="15" customHeight="1">
      <c r="A9236" s="54" t="s">
        <v>3100</v>
      </c>
      <c r="B9236" s="54" t="s">
        <v>3159</v>
      </c>
      <c r="C9236" s="55">
        <v>2024</v>
      </c>
      <c r="D9236" s="55" t="s">
        <v>4139</v>
      </c>
      <c r="E9236" s="56">
        <v>45355.769259259258</v>
      </c>
      <c r="F9236" s="57"/>
      <c r="G9236" s="56">
        <v>45355.771087962959</v>
      </c>
      <c r="H9236" s="56">
        <v>45355.772222222222</v>
      </c>
      <c r="I9236" s="54" t="s">
        <v>12633</v>
      </c>
      <c r="J9236" s="54"/>
      <c r="K9236" s="54" t="s">
        <v>5274</v>
      </c>
    </row>
    <row r="9237" spans="1:11" ht="15" customHeight="1">
      <c r="A9237" s="54" t="s">
        <v>3100</v>
      </c>
      <c r="B9237" s="54" t="s">
        <v>3212</v>
      </c>
      <c r="C9237" s="55">
        <v>2024</v>
      </c>
      <c r="D9237" s="55" t="s">
        <v>4139</v>
      </c>
      <c r="E9237" s="56">
        <v>45355.784247685187</v>
      </c>
      <c r="F9237" s="57"/>
      <c r="G9237" s="56">
        <v>45355.787557870368</v>
      </c>
      <c r="H9237" s="56">
        <v>45355.792812500003</v>
      </c>
      <c r="I9237" s="54" t="s">
        <v>12634</v>
      </c>
      <c r="J9237" s="54"/>
      <c r="K9237" s="54" t="s">
        <v>10872</v>
      </c>
    </row>
    <row r="9238" spans="1:11" ht="15" customHeight="1">
      <c r="A9238" s="54" t="s">
        <v>3100</v>
      </c>
      <c r="B9238" s="54" t="s">
        <v>3159</v>
      </c>
      <c r="C9238" s="55">
        <v>2024</v>
      </c>
      <c r="D9238" s="55" t="s">
        <v>4139</v>
      </c>
      <c r="E9238" s="56">
        <v>45355.873263888891</v>
      </c>
      <c r="F9238" s="57"/>
      <c r="G9238" s="56">
        <v>45355.878055555557</v>
      </c>
      <c r="H9238" s="56">
        <v>45355.886041666665</v>
      </c>
      <c r="I9238" s="54" t="s">
        <v>12635</v>
      </c>
      <c r="J9238" s="54"/>
      <c r="K9238" s="54" t="s">
        <v>10872</v>
      </c>
    </row>
    <row r="9239" spans="1:11" ht="15" customHeight="1">
      <c r="A9239" s="54" t="s">
        <v>3100</v>
      </c>
      <c r="B9239" s="54" t="s">
        <v>3101</v>
      </c>
      <c r="C9239" s="55">
        <v>2024</v>
      </c>
      <c r="D9239" s="55" t="s">
        <v>4139</v>
      </c>
      <c r="E9239" s="56">
        <v>45355.873263888891</v>
      </c>
      <c r="F9239" s="57"/>
      <c r="G9239" s="56">
        <v>45355.878055555557</v>
      </c>
      <c r="H9239" s="56">
        <v>45355.886041666665</v>
      </c>
      <c r="I9239" s="54" t="s">
        <v>12635</v>
      </c>
      <c r="J9239" s="54"/>
      <c r="K9239" s="54" t="s">
        <v>10872</v>
      </c>
    </row>
    <row r="9240" spans="1:11" ht="15" customHeight="1">
      <c r="A9240" s="54" t="s">
        <v>3100</v>
      </c>
      <c r="B9240" s="54" t="s">
        <v>3502</v>
      </c>
      <c r="C9240" s="55">
        <v>2024</v>
      </c>
      <c r="D9240" s="55" t="s">
        <v>4139</v>
      </c>
      <c r="E9240" s="56">
        <v>45355.879872685182</v>
      </c>
      <c r="F9240" s="57"/>
      <c r="G9240" s="56">
        <v>45355.884421296294</v>
      </c>
      <c r="H9240" s="56">
        <v>45355.927523148152</v>
      </c>
      <c r="I9240" s="54" t="s">
        <v>12636</v>
      </c>
      <c r="J9240" s="54"/>
      <c r="K9240" s="54" t="s">
        <v>10872</v>
      </c>
    </row>
    <row r="9241" spans="1:11" ht="15" customHeight="1">
      <c r="A9241" s="54" t="s">
        <v>3100</v>
      </c>
      <c r="B9241" s="54" t="s">
        <v>3437</v>
      </c>
      <c r="C9241" s="55">
        <v>2024</v>
      </c>
      <c r="D9241" s="55" t="s">
        <v>4139</v>
      </c>
      <c r="E9241" s="56">
        <v>45355.879872685182</v>
      </c>
      <c r="F9241" s="57"/>
      <c r="G9241" s="56">
        <v>45355.884421296294</v>
      </c>
      <c r="H9241" s="56">
        <v>45355.927523148152</v>
      </c>
      <c r="I9241" s="54" t="s">
        <v>12636</v>
      </c>
      <c r="J9241" s="54"/>
      <c r="K9241" s="54" t="s">
        <v>10872</v>
      </c>
    </row>
    <row r="9242" spans="1:11" ht="15" customHeight="1">
      <c r="A9242" s="54" t="s">
        <v>3100</v>
      </c>
      <c r="B9242" s="54" t="s">
        <v>5806</v>
      </c>
      <c r="C9242" s="55">
        <v>2024</v>
      </c>
      <c r="D9242" s="55" t="s">
        <v>4139</v>
      </c>
      <c r="E9242" s="56">
        <v>45355.901921296296</v>
      </c>
      <c r="F9242" s="57"/>
      <c r="G9242" s="56">
        <v>45355.904409722221</v>
      </c>
      <c r="H9242" s="56">
        <v>45355.950995370367</v>
      </c>
      <c r="I9242" s="54" t="s">
        <v>12637</v>
      </c>
      <c r="J9242" s="54"/>
      <c r="K9242" s="54" t="s">
        <v>10872</v>
      </c>
    </row>
    <row r="9243" spans="1:11" ht="15" customHeight="1">
      <c r="A9243" s="54" t="s">
        <v>3100</v>
      </c>
      <c r="B9243" s="54" t="s">
        <v>9386</v>
      </c>
      <c r="C9243" s="55">
        <v>2024</v>
      </c>
      <c r="D9243" s="55" t="s">
        <v>4139</v>
      </c>
      <c r="E9243" s="56">
        <v>45355.925671296296</v>
      </c>
      <c r="F9243" s="57"/>
      <c r="G9243" s="56">
        <v>45355.926678240743</v>
      </c>
      <c r="H9243" s="56">
        <v>45355.995763888888</v>
      </c>
      <c r="I9243" s="54" t="s">
        <v>12638</v>
      </c>
      <c r="J9243" s="54"/>
      <c r="K9243" s="54" t="s">
        <v>10872</v>
      </c>
    </row>
    <row r="9244" spans="1:11" ht="15" customHeight="1">
      <c r="A9244" s="54" t="s">
        <v>3100</v>
      </c>
      <c r="B9244" s="54" t="s">
        <v>3114</v>
      </c>
      <c r="C9244" s="55">
        <v>2024</v>
      </c>
      <c r="D9244" s="55" t="s">
        <v>4139</v>
      </c>
      <c r="E9244" s="56">
        <v>45356.030104166668</v>
      </c>
      <c r="F9244" s="57"/>
      <c r="G9244" s="56">
        <v>45356.031527777777</v>
      </c>
      <c r="H9244" s="56"/>
      <c r="I9244" s="54" t="s">
        <v>12639</v>
      </c>
      <c r="J9244" s="54"/>
      <c r="K9244" s="54" t="s">
        <v>3172</v>
      </c>
    </row>
    <row r="9245" spans="1:11" ht="15" customHeight="1">
      <c r="A9245" s="54" t="s">
        <v>3100</v>
      </c>
      <c r="B9245" s="54" t="s">
        <v>3125</v>
      </c>
      <c r="C9245" s="55">
        <v>2024</v>
      </c>
      <c r="D9245" s="55" t="s">
        <v>4139</v>
      </c>
      <c r="E9245" s="56">
        <v>45356.12976851852</v>
      </c>
      <c r="F9245" s="57"/>
      <c r="G9245" s="56">
        <v>45356.133159722223</v>
      </c>
      <c r="H9245" s="56">
        <v>45356.253935185188</v>
      </c>
      <c r="I9245" s="54" t="s">
        <v>12640</v>
      </c>
      <c r="J9245" s="54"/>
      <c r="K9245" s="54" t="s">
        <v>10872</v>
      </c>
    </row>
    <row r="9246" spans="1:11" ht="15" customHeight="1">
      <c r="A9246" s="54" t="s">
        <v>3100</v>
      </c>
      <c r="B9246" s="54" t="s">
        <v>3101</v>
      </c>
      <c r="C9246" s="55">
        <v>2024</v>
      </c>
      <c r="D9246" s="55" t="s">
        <v>4139</v>
      </c>
      <c r="E9246" s="56">
        <v>45356.173564814817</v>
      </c>
      <c r="F9246" s="57"/>
      <c r="G9246" s="56">
        <v>45356.173564814817</v>
      </c>
      <c r="H9246" s="56">
        <v>45356.254131944443</v>
      </c>
      <c r="I9246" s="54" t="s">
        <v>12641</v>
      </c>
      <c r="J9246" s="54" t="s">
        <v>12642</v>
      </c>
      <c r="K9246" s="54" t="s">
        <v>10872</v>
      </c>
    </row>
    <row r="9247" spans="1:11" ht="15" customHeight="1">
      <c r="A9247" s="54" t="s">
        <v>3100</v>
      </c>
      <c r="B9247" s="54" t="s">
        <v>3104</v>
      </c>
      <c r="C9247" s="55">
        <v>2024</v>
      </c>
      <c r="D9247" s="55" t="s">
        <v>4139</v>
      </c>
      <c r="E9247" s="56">
        <v>45356.297673611109</v>
      </c>
      <c r="F9247" s="57"/>
      <c r="G9247" s="56">
        <v>45356.298761574071</v>
      </c>
      <c r="H9247" s="56"/>
      <c r="I9247" s="54" t="s">
        <v>12643</v>
      </c>
      <c r="J9247" s="54" t="s">
        <v>12644</v>
      </c>
      <c r="K9247" s="54" t="s">
        <v>5274</v>
      </c>
    </row>
    <row r="9248" spans="1:11" ht="15" customHeight="1">
      <c r="A9248" s="54" t="s">
        <v>3093</v>
      </c>
      <c r="B9248" s="54" t="s">
        <v>3129</v>
      </c>
      <c r="C9248" s="55">
        <v>2024</v>
      </c>
      <c r="D9248" s="55" t="s">
        <v>4139</v>
      </c>
      <c r="E9248" s="56">
        <v>45356.305138888885</v>
      </c>
      <c r="F9248" s="57"/>
      <c r="G9248" s="56">
        <v>45356.308692129627</v>
      </c>
      <c r="H9248" s="56"/>
      <c r="I9248" s="54" t="s">
        <v>12645</v>
      </c>
      <c r="J9248" s="54"/>
      <c r="K9248" s="54" t="s">
        <v>3172</v>
      </c>
    </row>
    <row r="9249" spans="1:11" ht="15" customHeight="1">
      <c r="A9249" s="54" t="s">
        <v>3100</v>
      </c>
      <c r="B9249" s="54" t="s">
        <v>3104</v>
      </c>
      <c r="C9249" s="55">
        <v>2024</v>
      </c>
      <c r="D9249" s="55" t="s">
        <v>4139</v>
      </c>
      <c r="E9249" s="56">
        <v>45356.314918981479</v>
      </c>
      <c r="F9249" s="57"/>
      <c r="G9249" s="56">
        <v>45356.315960648149</v>
      </c>
      <c r="H9249" s="56">
        <v>45356.746030092596</v>
      </c>
      <c r="I9249" s="54" t="s">
        <v>12646</v>
      </c>
      <c r="J9249" s="54" t="s">
        <v>12647</v>
      </c>
      <c r="K9249" s="54" t="s">
        <v>10872</v>
      </c>
    </row>
    <row r="9250" spans="1:11" ht="15" customHeight="1">
      <c r="A9250" s="54" t="s">
        <v>3100</v>
      </c>
      <c r="B9250" s="54" t="s">
        <v>3131</v>
      </c>
      <c r="C9250" s="55">
        <v>2024</v>
      </c>
      <c r="D9250" s="55" t="s">
        <v>4139</v>
      </c>
      <c r="E9250" s="56">
        <v>45356.423472222225</v>
      </c>
      <c r="F9250" s="57"/>
      <c r="G9250" s="56">
        <v>45356.425868055558</v>
      </c>
      <c r="H9250" s="56"/>
      <c r="I9250" s="54" t="s">
        <v>12648</v>
      </c>
      <c r="J9250" s="54"/>
      <c r="K9250" s="54" t="s">
        <v>3172</v>
      </c>
    </row>
    <row r="9251" spans="1:11" ht="15" customHeight="1">
      <c r="A9251" s="54" t="s">
        <v>3100</v>
      </c>
      <c r="B9251" s="54" t="s">
        <v>3431</v>
      </c>
      <c r="C9251" s="55">
        <v>2024</v>
      </c>
      <c r="D9251" s="55" t="s">
        <v>4139</v>
      </c>
      <c r="E9251" s="56">
        <v>45356.468136574076</v>
      </c>
      <c r="F9251" s="57"/>
      <c r="G9251" s="56">
        <v>45356.473356481481</v>
      </c>
      <c r="H9251" s="56"/>
      <c r="I9251" s="54" t="s">
        <v>12649</v>
      </c>
      <c r="J9251" s="54"/>
      <c r="K9251" s="54" t="s">
        <v>3172</v>
      </c>
    </row>
    <row r="9252" spans="1:11" ht="15" customHeight="1">
      <c r="A9252" s="54" t="s">
        <v>3100</v>
      </c>
      <c r="B9252" s="54" t="s">
        <v>3101</v>
      </c>
      <c r="C9252" s="55">
        <v>2024</v>
      </c>
      <c r="D9252" s="55" t="s">
        <v>4139</v>
      </c>
      <c r="E9252" s="56">
        <v>45356.669247685182</v>
      </c>
      <c r="F9252" s="57"/>
      <c r="G9252" s="56">
        <v>45356.67255787037</v>
      </c>
      <c r="H9252" s="56"/>
      <c r="I9252" s="54" t="s">
        <v>12650</v>
      </c>
      <c r="J9252" s="54"/>
      <c r="K9252" s="54" t="s">
        <v>3172</v>
      </c>
    </row>
    <row r="9253" spans="1:11" ht="15" customHeight="1">
      <c r="A9253" s="54" t="s">
        <v>3100</v>
      </c>
      <c r="B9253" s="54" t="s">
        <v>3101</v>
      </c>
      <c r="C9253" s="55">
        <v>2024</v>
      </c>
      <c r="D9253" s="55" t="s">
        <v>4139</v>
      </c>
      <c r="E9253" s="56">
        <v>45356.67869212963</v>
      </c>
      <c r="F9253" s="57"/>
      <c r="G9253" s="56">
        <v>45356.680798611109</v>
      </c>
      <c r="H9253" s="56"/>
      <c r="I9253" s="54" t="s">
        <v>12651</v>
      </c>
      <c r="J9253" s="54"/>
      <c r="K9253" s="54" t="s">
        <v>3172</v>
      </c>
    </row>
    <row r="9254" spans="1:11" ht="15" customHeight="1">
      <c r="A9254" s="54" t="s">
        <v>3100</v>
      </c>
      <c r="B9254" s="54" t="s">
        <v>3104</v>
      </c>
      <c r="C9254" s="55">
        <v>2024</v>
      </c>
      <c r="D9254" s="55" t="s">
        <v>4139</v>
      </c>
      <c r="E9254" s="56">
        <v>45356.728715277779</v>
      </c>
      <c r="F9254" s="57"/>
      <c r="G9254" s="56">
        <v>45356.733240740738</v>
      </c>
      <c r="H9254" s="56">
        <v>45356.746145833335</v>
      </c>
      <c r="I9254" s="54" t="s">
        <v>12652</v>
      </c>
      <c r="J9254" s="54"/>
      <c r="K9254" s="54" t="s">
        <v>7570</v>
      </c>
    </row>
    <row r="9255" spans="1:11" ht="15" customHeight="1">
      <c r="A9255" s="54" t="s">
        <v>3100</v>
      </c>
      <c r="B9255" s="54" t="s">
        <v>3131</v>
      </c>
      <c r="C9255" s="55">
        <v>2024</v>
      </c>
      <c r="D9255" s="55" t="s">
        <v>4139</v>
      </c>
      <c r="E9255" s="56">
        <v>45356.758692129632</v>
      </c>
      <c r="F9255" s="57"/>
      <c r="G9255" s="56">
        <v>45356.760324074072</v>
      </c>
      <c r="H9255" s="56">
        <v>45357.44798611111</v>
      </c>
      <c r="I9255" s="54" t="s">
        <v>12653</v>
      </c>
      <c r="J9255" s="54"/>
      <c r="K9255" s="54" t="s">
        <v>12086</v>
      </c>
    </row>
    <row r="9256" spans="1:11" ht="15" customHeight="1">
      <c r="A9256" s="54" t="s">
        <v>3100</v>
      </c>
      <c r="B9256" s="54" t="s">
        <v>3101</v>
      </c>
      <c r="C9256" s="55">
        <v>2024</v>
      </c>
      <c r="D9256" s="55" t="s">
        <v>4139</v>
      </c>
      <c r="E9256" s="56">
        <v>45356.782025462962</v>
      </c>
      <c r="F9256" s="57"/>
      <c r="G9256" s="56">
        <v>45356.783449074072</v>
      </c>
      <c r="H9256" s="56"/>
      <c r="I9256" s="54" t="s">
        <v>12654</v>
      </c>
      <c r="J9256" s="54"/>
      <c r="K9256" s="54" t="s">
        <v>3172</v>
      </c>
    </row>
    <row r="9257" spans="1:11" ht="15" customHeight="1">
      <c r="A9257" s="54" t="s">
        <v>3100</v>
      </c>
      <c r="B9257" s="54" t="s">
        <v>3318</v>
      </c>
      <c r="C9257" s="55">
        <v>2024</v>
      </c>
      <c r="D9257" s="55" t="s">
        <v>4139</v>
      </c>
      <c r="E9257" s="56">
        <v>45356.838425925926</v>
      </c>
      <c r="F9257" s="57"/>
      <c r="G9257" s="56">
        <v>45356.841782407406</v>
      </c>
      <c r="H9257" s="56">
        <v>45356.934166666666</v>
      </c>
      <c r="I9257" s="54" t="s">
        <v>12655</v>
      </c>
      <c r="J9257" s="54"/>
      <c r="K9257" s="54" t="s">
        <v>5274</v>
      </c>
    </row>
    <row r="9258" spans="1:11" ht="15" customHeight="1">
      <c r="A9258" s="54" t="s">
        <v>3100</v>
      </c>
      <c r="B9258" s="54" t="s">
        <v>3101</v>
      </c>
      <c r="C9258" s="55">
        <v>2024</v>
      </c>
      <c r="D9258" s="55" t="s">
        <v>4139</v>
      </c>
      <c r="E9258" s="56">
        <v>45356.899143518516</v>
      </c>
      <c r="F9258" s="57"/>
      <c r="G9258" s="56">
        <v>45356.906585648147</v>
      </c>
      <c r="H9258" s="56"/>
      <c r="I9258" s="54" t="s">
        <v>12656</v>
      </c>
      <c r="J9258" s="54"/>
      <c r="K9258" s="54" t="s">
        <v>5274</v>
      </c>
    </row>
    <row r="9259" spans="1:11" ht="15" customHeight="1">
      <c r="A9259" s="54" t="s">
        <v>3100</v>
      </c>
      <c r="B9259" s="54" t="s">
        <v>3159</v>
      </c>
      <c r="C9259" s="55">
        <v>2024</v>
      </c>
      <c r="D9259" s="55" t="s">
        <v>4139</v>
      </c>
      <c r="E9259" s="56">
        <v>45356.940833333334</v>
      </c>
      <c r="F9259" s="57"/>
      <c r="G9259" s="56">
        <v>45356.945057870369</v>
      </c>
      <c r="H9259" s="56">
        <v>45356.94635416667</v>
      </c>
      <c r="I9259" s="54" t="s">
        <v>12657</v>
      </c>
      <c r="J9259" s="54"/>
      <c r="K9259" s="54" t="s">
        <v>5274</v>
      </c>
    </row>
    <row r="9260" spans="1:11" ht="15" customHeight="1">
      <c r="A9260" s="54" t="s">
        <v>3218</v>
      </c>
      <c r="B9260" s="54" t="s">
        <v>3218</v>
      </c>
      <c r="C9260" s="55">
        <v>2024</v>
      </c>
      <c r="D9260" s="55" t="s">
        <v>4139</v>
      </c>
      <c r="E9260" s="56">
        <v>45357.100671296299</v>
      </c>
      <c r="F9260" s="57"/>
      <c r="G9260" s="56">
        <v>45357.101770833331</v>
      </c>
      <c r="H9260" s="56">
        <v>45357.271979166668</v>
      </c>
      <c r="I9260" s="54" t="s">
        <v>12658</v>
      </c>
      <c r="J9260" s="54"/>
      <c r="K9260" s="54" t="s">
        <v>5274</v>
      </c>
    </row>
    <row r="9261" spans="1:11" ht="15" customHeight="1">
      <c r="A9261" s="54" t="s">
        <v>3093</v>
      </c>
      <c r="B9261" s="54" t="s">
        <v>3223</v>
      </c>
      <c r="C9261" s="55">
        <v>2024</v>
      </c>
      <c r="D9261" s="55" t="s">
        <v>4139</v>
      </c>
      <c r="E9261" s="56">
        <v>45357.139502314814</v>
      </c>
      <c r="F9261" s="57"/>
      <c r="G9261" s="56">
        <v>45357.151620370372</v>
      </c>
      <c r="H9261" s="56">
        <v>45357.260208333333</v>
      </c>
      <c r="I9261" s="54" t="s">
        <v>12659</v>
      </c>
      <c r="J9261" s="54" t="s">
        <v>12660</v>
      </c>
      <c r="K9261" s="54" t="s">
        <v>12086</v>
      </c>
    </row>
    <row r="9262" spans="1:11" ht="15" customHeight="1">
      <c r="A9262" s="54" t="s">
        <v>3100</v>
      </c>
      <c r="B9262" s="54" t="s">
        <v>3212</v>
      </c>
      <c r="C9262" s="55">
        <v>2024</v>
      </c>
      <c r="D9262" s="55" t="s">
        <v>4139</v>
      </c>
      <c r="E9262" s="56">
        <v>45357.228831018518</v>
      </c>
      <c r="F9262" s="57"/>
      <c r="G9262" s="56">
        <v>45357.237141203703</v>
      </c>
      <c r="H9262" s="56">
        <v>45357.270104166666</v>
      </c>
      <c r="I9262" s="54" t="s">
        <v>12661</v>
      </c>
      <c r="J9262" s="54"/>
      <c r="K9262" s="54" t="s">
        <v>12086</v>
      </c>
    </row>
    <row r="9263" spans="1:11" ht="15" customHeight="1">
      <c r="A9263" s="54" t="s">
        <v>3100</v>
      </c>
      <c r="B9263" s="54" t="s">
        <v>3101</v>
      </c>
      <c r="C9263" s="55">
        <v>2024</v>
      </c>
      <c r="D9263" s="55" t="s">
        <v>4139</v>
      </c>
      <c r="E9263" s="56">
        <v>45357.274837962963</v>
      </c>
      <c r="F9263" s="57"/>
      <c r="G9263" s="56">
        <v>45357.276956018519</v>
      </c>
      <c r="H9263" s="56">
        <v>45357.298738425925</v>
      </c>
      <c r="I9263" s="54" t="s">
        <v>12662</v>
      </c>
      <c r="J9263" s="54"/>
      <c r="K9263" s="54" t="s">
        <v>12086</v>
      </c>
    </row>
    <row r="9264" spans="1:11" ht="15" customHeight="1">
      <c r="A9264" s="54" t="s">
        <v>3100</v>
      </c>
      <c r="B9264" s="54" t="s">
        <v>3104</v>
      </c>
      <c r="C9264" s="55">
        <v>2024</v>
      </c>
      <c r="D9264" s="55" t="s">
        <v>4139</v>
      </c>
      <c r="E9264" s="56">
        <v>45357.298425925925</v>
      </c>
      <c r="F9264" s="57"/>
      <c r="G9264" s="56">
        <v>45357.299432870372</v>
      </c>
      <c r="H9264" s="56"/>
      <c r="I9264" s="54" t="s">
        <v>12663</v>
      </c>
      <c r="J9264" s="54" t="s">
        <v>12664</v>
      </c>
      <c r="K9264" s="54" t="s">
        <v>3172</v>
      </c>
    </row>
    <row r="9265" spans="1:11" ht="15" customHeight="1">
      <c r="A9265" s="54" t="s">
        <v>3100</v>
      </c>
      <c r="B9265" s="54" t="s">
        <v>3104</v>
      </c>
      <c r="C9265" s="55">
        <v>2024</v>
      </c>
      <c r="D9265" s="55" t="s">
        <v>4139</v>
      </c>
      <c r="E9265" s="56">
        <v>45357.313217592593</v>
      </c>
      <c r="F9265" s="57"/>
      <c r="G9265" s="56">
        <v>45357.32130787037</v>
      </c>
      <c r="H9265" s="56">
        <v>45357.329027777778</v>
      </c>
      <c r="I9265" s="54" t="s">
        <v>12665</v>
      </c>
      <c r="J9265" s="54"/>
      <c r="K9265" s="54" t="s">
        <v>12086</v>
      </c>
    </row>
    <row r="9266" spans="1:11" ht="15" customHeight="1">
      <c r="A9266" s="54" t="s">
        <v>3100</v>
      </c>
      <c r="B9266" s="54" t="s">
        <v>3761</v>
      </c>
      <c r="C9266" s="55">
        <v>2024</v>
      </c>
      <c r="D9266" s="55" t="s">
        <v>4139</v>
      </c>
      <c r="E9266" s="56">
        <v>45357.323217592595</v>
      </c>
      <c r="F9266" s="57"/>
      <c r="G9266" s="56">
        <v>45357.328958333332</v>
      </c>
      <c r="H9266" s="56">
        <v>45357.331307870372</v>
      </c>
      <c r="I9266" s="54" t="s">
        <v>12666</v>
      </c>
      <c r="J9266" s="54"/>
      <c r="K9266" s="54" t="s">
        <v>12086</v>
      </c>
    </row>
    <row r="9267" spans="1:11" ht="15" customHeight="1">
      <c r="A9267" s="54" t="s">
        <v>3093</v>
      </c>
      <c r="B9267" s="54" t="s">
        <v>3094</v>
      </c>
      <c r="C9267" s="55">
        <v>2024</v>
      </c>
      <c r="D9267" s="55" t="s">
        <v>4139</v>
      </c>
      <c r="E9267" s="56">
        <v>45357.326967592591</v>
      </c>
      <c r="F9267" s="57"/>
      <c r="G9267" s="56">
        <v>45357.328888888886</v>
      </c>
      <c r="H9267" s="56">
        <v>45357.329212962963</v>
      </c>
      <c r="I9267" s="54" t="s">
        <v>12667</v>
      </c>
      <c r="J9267" s="54"/>
      <c r="K9267" s="54" t="s">
        <v>12086</v>
      </c>
    </row>
    <row r="9268" spans="1:11" ht="15" customHeight="1">
      <c r="A9268" s="54" t="s">
        <v>3100</v>
      </c>
      <c r="B9268" s="54" t="s">
        <v>3212</v>
      </c>
      <c r="C9268" s="55">
        <v>2024</v>
      </c>
      <c r="D9268" s="55" t="s">
        <v>4139</v>
      </c>
      <c r="E9268" s="56">
        <v>45357.385046296295</v>
      </c>
      <c r="F9268" s="57"/>
      <c r="G9268" s="56">
        <v>45357.388321759259</v>
      </c>
      <c r="H9268" s="56">
        <v>45357.388726851852</v>
      </c>
      <c r="I9268" s="54" t="s">
        <v>12668</v>
      </c>
      <c r="J9268" s="54"/>
      <c r="K9268" s="54" t="s">
        <v>12086</v>
      </c>
    </row>
    <row r="9269" spans="1:11" ht="15" customHeight="1">
      <c r="A9269" s="54" t="s">
        <v>3100</v>
      </c>
      <c r="B9269" s="54" t="s">
        <v>3101</v>
      </c>
      <c r="C9269" s="55">
        <v>2024</v>
      </c>
      <c r="D9269" s="55" t="s">
        <v>4139</v>
      </c>
      <c r="E9269" s="56">
        <v>45357.651284722226</v>
      </c>
      <c r="F9269" s="57"/>
      <c r="G9269" s="56">
        <v>45357.662395833337</v>
      </c>
      <c r="H9269" s="56">
        <v>45357.663344907407</v>
      </c>
      <c r="I9269" s="54" t="s">
        <v>12669</v>
      </c>
      <c r="J9269" s="54"/>
      <c r="K9269" s="54" t="s">
        <v>12086</v>
      </c>
    </row>
    <row r="9270" spans="1:11" ht="15" customHeight="1">
      <c r="A9270" s="54" t="s">
        <v>3100</v>
      </c>
      <c r="B9270" s="54" t="s">
        <v>3296</v>
      </c>
      <c r="C9270" s="55">
        <v>2024</v>
      </c>
      <c r="D9270" s="55" t="s">
        <v>4139</v>
      </c>
      <c r="E9270" s="56">
        <v>45357.707592592589</v>
      </c>
      <c r="F9270" s="57"/>
      <c r="G9270" s="56">
        <v>45357.709085648145</v>
      </c>
      <c r="H9270" s="56">
        <v>45357.712534722225</v>
      </c>
      <c r="I9270" s="54" t="s">
        <v>12670</v>
      </c>
      <c r="J9270" s="54"/>
      <c r="K9270" s="54" t="s">
        <v>12086</v>
      </c>
    </row>
    <row r="9271" spans="1:11" ht="15" customHeight="1">
      <c r="A9271" s="54" t="s">
        <v>3093</v>
      </c>
      <c r="B9271" s="54" t="s">
        <v>3094</v>
      </c>
      <c r="C9271" s="55">
        <v>2024</v>
      </c>
      <c r="D9271" s="55" t="s">
        <v>4139</v>
      </c>
      <c r="E9271" s="56">
        <v>45357.748252314814</v>
      </c>
      <c r="F9271" s="57"/>
      <c r="G9271" s="56">
        <v>45357.74927083333</v>
      </c>
      <c r="H9271" s="56">
        <v>45357.751099537039</v>
      </c>
      <c r="I9271" s="54" t="s">
        <v>12671</v>
      </c>
      <c r="J9271" s="54"/>
      <c r="K9271" s="54" t="s">
        <v>12086</v>
      </c>
    </row>
    <row r="9272" spans="1:11" ht="15" customHeight="1">
      <c r="A9272" s="54" t="s">
        <v>3100</v>
      </c>
      <c r="B9272" s="54" t="s">
        <v>3296</v>
      </c>
      <c r="C9272" s="55">
        <v>2024</v>
      </c>
      <c r="D9272" s="55" t="s">
        <v>4139</v>
      </c>
      <c r="E9272" s="56">
        <v>45357.770752314813</v>
      </c>
      <c r="F9272" s="57"/>
      <c r="G9272" s="56">
        <v>45357.773125</v>
      </c>
      <c r="H9272" s="56">
        <v>45357.787592592591</v>
      </c>
      <c r="I9272" s="54" t="s">
        <v>12672</v>
      </c>
      <c r="J9272" s="54"/>
      <c r="K9272" s="54" t="s">
        <v>3172</v>
      </c>
    </row>
    <row r="9273" spans="1:11" ht="15" customHeight="1">
      <c r="A9273" s="54" t="s">
        <v>3100</v>
      </c>
      <c r="B9273" s="54" t="s">
        <v>3147</v>
      </c>
      <c r="C9273" s="55">
        <v>2024</v>
      </c>
      <c r="D9273" s="55" t="s">
        <v>4139</v>
      </c>
      <c r="E9273" s="56">
        <v>45357.803449074076</v>
      </c>
      <c r="F9273" s="57"/>
      <c r="G9273" s="56">
        <v>45357.807615740741</v>
      </c>
      <c r="H9273" s="56"/>
      <c r="I9273" s="54" t="s">
        <v>12673</v>
      </c>
      <c r="J9273" s="54" t="s">
        <v>12674</v>
      </c>
      <c r="K9273" s="54" t="s">
        <v>3172</v>
      </c>
    </row>
    <row r="9274" spans="1:11" ht="15" customHeight="1">
      <c r="A9274" s="54" t="s">
        <v>3100</v>
      </c>
      <c r="B9274" s="54" t="s">
        <v>3101</v>
      </c>
      <c r="C9274" s="55">
        <v>2024</v>
      </c>
      <c r="D9274" s="55" t="s">
        <v>4139</v>
      </c>
      <c r="E9274" s="56">
        <v>45357.961261574077</v>
      </c>
      <c r="F9274" s="57"/>
      <c r="G9274" s="56">
        <v>45357.969583333332</v>
      </c>
      <c r="H9274" s="56"/>
      <c r="I9274" s="54" t="s">
        <v>12675</v>
      </c>
      <c r="J9274" s="54" t="s">
        <v>12676</v>
      </c>
      <c r="K9274" s="54" t="s">
        <v>3172</v>
      </c>
    </row>
    <row r="9275" spans="1:11" ht="15" customHeight="1">
      <c r="A9275" s="54" t="s">
        <v>3093</v>
      </c>
      <c r="B9275" s="54" t="s">
        <v>3094</v>
      </c>
      <c r="C9275" s="55">
        <v>2024</v>
      </c>
      <c r="D9275" s="55" t="s">
        <v>4139</v>
      </c>
      <c r="E9275" s="56">
        <v>45358.147974537038</v>
      </c>
      <c r="F9275" s="57"/>
      <c r="G9275" s="56">
        <v>45358.153738425928</v>
      </c>
      <c r="H9275" s="56"/>
      <c r="I9275" s="54" t="s">
        <v>12677</v>
      </c>
      <c r="J9275" s="54"/>
      <c r="K9275" s="54" t="s">
        <v>3172</v>
      </c>
    </row>
    <row r="9276" spans="1:11" ht="15" customHeight="1">
      <c r="A9276" s="54" t="s">
        <v>3100</v>
      </c>
      <c r="B9276" s="54" t="s">
        <v>3137</v>
      </c>
      <c r="C9276" s="55">
        <v>2024</v>
      </c>
      <c r="D9276" s="55" t="s">
        <v>4139</v>
      </c>
      <c r="E9276" s="56">
        <v>45358.170277777775</v>
      </c>
      <c r="F9276" s="57"/>
      <c r="G9276" s="56">
        <v>45358.173368055555</v>
      </c>
      <c r="H9276" s="56"/>
      <c r="I9276" s="54" t="s">
        <v>12678</v>
      </c>
      <c r="J9276" s="54"/>
      <c r="K9276" s="54" t="s">
        <v>3172</v>
      </c>
    </row>
    <row r="9277" spans="1:11" ht="15" customHeight="1">
      <c r="A9277" s="54" t="s">
        <v>3100</v>
      </c>
      <c r="B9277" s="54" t="s">
        <v>3152</v>
      </c>
      <c r="C9277" s="55">
        <v>2024</v>
      </c>
      <c r="D9277" s="55" t="s">
        <v>4139</v>
      </c>
      <c r="E9277" s="56">
        <v>45358.176851851851</v>
      </c>
      <c r="F9277" s="57"/>
      <c r="G9277" s="56">
        <v>45358.190046296295</v>
      </c>
      <c r="H9277" s="56"/>
      <c r="I9277" s="54" t="s">
        <v>12679</v>
      </c>
      <c r="J9277" s="54"/>
      <c r="K9277" s="54" t="s">
        <v>3172</v>
      </c>
    </row>
    <row r="9278" spans="1:11" ht="15" customHeight="1">
      <c r="A9278" s="54" t="s">
        <v>3093</v>
      </c>
      <c r="B9278" s="54" t="s">
        <v>5130</v>
      </c>
      <c r="C9278" s="55">
        <v>2024</v>
      </c>
      <c r="D9278" s="55" t="s">
        <v>4139</v>
      </c>
      <c r="E9278" s="56">
        <v>45358.201458333337</v>
      </c>
      <c r="F9278" s="57"/>
      <c r="G9278" s="56">
        <v>45358.201458333337</v>
      </c>
      <c r="H9278" s="56"/>
      <c r="I9278" s="54" t="s">
        <v>12680</v>
      </c>
      <c r="J9278" s="54"/>
      <c r="K9278" s="54" t="s">
        <v>3172</v>
      </c>
    </row>
    <row r="9279" spans="1:11" ht="15" customHeight="1">
      <c r="A9279" s="54" t="s">
        <v>3100</v>
      </c>
      <c r="B9279" s="54" t="s">
        <v>3101</v>
      </c>
      <c r="C9279" s="55">
        <v>2024</v>
      </c>
      <c r="D9279" s="55" t="s">
        <v>4139</v>
      </c>
      <c r="E9279" s="56">
        <v>45358.228101851855</v>
      </c>
      <c r="F9279" s="57"/>
      <c r="G9279" s="56">
        <v>45358.234305555554</v>
      </c>
      <c r="H9279" s="56"/>
      <c r="I9279" s="54" t="s">
        <v>12681</v>
      </c>
      <c r="J9279" s="54"/>
      <c r="K9279" s="54" t="s">
        <v>3172</v>
      </c>
    </row>
    <row r="9280" spans="1:11" ht="15" customHeight="1">
      <c r="A9280" s="54" t="s">
        <v>3100</v>
      </c>
      <c r="B9280" s="54" t="s">
        <v>3101</v>
      </c>
      <c r="C9280" s="55">
        <v>2024</v>
      </c>
      <c r="D9280" s="55" t="s">
        <v>4139</v>
      </c>
      <c r="E9280" s="56">
        <v>45358.275266203702</v>
      </c>
      <c r="F9280" s="57"/>
      <c r="G9280" s="56">
        <v>45358.278483796297</v>
      </c>
      <c r="H9280" s="56">
        <v>45358.378437500003</v>
      </c>
      <c r="I9280" s="54" t="s">
        <v>12682</v>
      </c>
      <c r="J9280" s="54"/>
      <c r="K9280" s="54" t="s">
        <v>7570</v>
      </c>
    </row>
    <row r="9281" spans="1:11" ht="15" customHeight="1">
      <c r="A9281" s="54" t="s">
        <v>3100</v>
      </c>
      <c r="B9281" s="54" t="s">
        <v>3104</v>
      </c>
      <c r="C9281" s="55">
        <v>2024</v>
      </c>
      <c r="D9281" s="55" t="s">
        <v>4139</v>
      </c>
      <c r="E9281" s="56">
        <v>45358.312523148146</v>
      </c>
      <c r="F9281" s="57"/>
      <c r="G9281" s="56">
        <v>45358.313148148147</v>
      </c>
      <c r="H9281" s="56"/>
      <c r="I9281" s="54" t="s">
        <v>12683</v>
      </c>
      <c r="J9281" s="54" t="s">
        <v>12684</v>
      </c>
      <c r="K9281" s="54" t="s">
        <v>12086</v>
      </c>
    </row>
    <row r="9282" spans="1:11" ht="15" customHeight="1">
      <c r="A9282" s="54" t="s">
        <v>3100</v>
      </c>
      <c r="B9282" s="54" t="s">
        <v>3104</v>
      </c>
      <c r="C9282" s="55">
        <v>2024</v>
      </c>
      <c r="D9282" s="55" t="s">
        <v>4139</v>
      </c>
      <c r="E9282" s="56">
        <v>45358.370833333334</v>
      </c>
      <c r="F9282" s="57"/>
      <c r="G9282" s="56">
        <v>45358.373518518521</v>
      </c>
      <c r="H9282" s="56">
        <v>45358.374456018515</v>
      </c>
      <c r="I9282" s="54" t="s">
        <v>12685</v>
      </c>
      <c r="J9282" s="54"/>
      <c r="K9282" s="54" t="s">
        <v>7570</v>
      </c>
    </row>
    <row r="9283" spans="1:11" ht="15" customHeight="1">
      <c r="A9283" s="54" t="s">
        <v>3100</v>
      </c>
      <c r="B9283" s="54" t="s">
        <v>3101</v>
      </c>
      <c r="C9283" s="55">
        <v>2024</v>
      </c>
      <c r="D9283" s="55" t="s">
        <v>4139</v>
      </c>
      <c r="E9283" s="56">
        <v>45358.422210648147</v>
      </c>
      <c r="F9283" s="57">
        <v>45358.416666666664</v>
      </c>
      <c r="G9283" s="56">
        <v>45358.424062500002</v>
      </c>
      <c r="H9283" s="56">
        <v>45358.433888888889</v>
      </c>
      <c r="I9283" s="54" t="s">
        <v>12686</v>
      </c>
      <c r="J9283" s="54"/>
      <c r="K9283" s="54" t="s">
        <v>7570</v>
      </c>
    </row>
    <row r="9284" spans="1:11" ht="15" customHeight="1">
      <c r="A9284" s="54" t="s">
        <v>3100</v>
      </c>
      <c r="B9284" s="54" t="s">
        <v>3502</v>
      </c>
      <c r="C9284" s="55">
        <v>2024</v>
      </c>
      <c r="D9284" s="55" t="s">
        <v>4139</v>
      </c>
      <c r="E9284" s="56">
        <v>45358.509965277779</v>
      </c>
      <c r="F9284" s="57">
        <v>45358.5</v>
      </c>
      <c r="G9284" s="56">
        <v>45358.516226851854</v>
      </c>
      <c r="H9284" s="56">
        <v>45358.647268518522</v>
      </c>
      <c r="I9284" s="54" t="s">
        <v>12687</v>
      </c>
      <c r="J9284" s="54"/>
      <c r="K9284" s="54" t="s">
        <v>7570</v>
      </c>
    </row>
    <row r="9285" spans="1:11" ht="15" customHeight="1">
      <c r="A9285" s="54" t="s">
        <v>3100</v>
      </c>
      <c r="B9285" s="54" t="s">
        <v>3355</v>
      </c>
      <c r="C9285" s="55">
        <v>2024</v>
      </c>
      <c r="D9285" s="55" t="s">
        <v>4139</v>
      </c>
      <c r="E9285" s="56">
        <v>45358.636273148149</v>
      </c>
      <c r="F9285" s="57"/>
      <c r="G9285" s="56">
        <v>45358.641111111108</v>
      </c>
      <c r="H9285" s="56">
        <v>45358.718622685185</v>
      </c>
      <c r="I9285" s="54" t="s">
        <v>12688</v>
      </c>
      <c r="J9285" s="54"/>
      <c r="K9285" s="54" t="s">
        <v>7570</v>
      </c>
    </row>
    <row r="9286" spans="1:11" ht="15" customHeight="1">
      <c r="A9286" s="54" t="s">
        <v>3100</v>
      </c>
      <c r="B9286" s="54" t="s">
        <v>3150</v>
      </c>
      <c r="C9286" s="55">
        <v>2024</v>
      </c>
      <c r="D9286" s="55" t="s">
        <v>4139</v>
      </c>
      <c r="E9286" s="56">
        <v>45358.646018518521</v>
      </c>
      <c r="F9286" s="57">
        <v>45358.650694444441</v>
      </c>
      <c r="G9286" s="56">
        <v>45358.651099537034</v>
      </c>
      <c r="H9286" s="56">
        <v>45358.710104166668</v>
      </c>
      <c r="I9286" s="54" t="s">
        <v>12689</v>
      </c>
      <c r="J9286" s="54"/>
      <c r="K9286" s="54" t="s">
        <v>7570</v>
      </c>
    </row>
    <row r="9287" spans="1:11" ht="15" customHeight="1">
      <c r="A9287" s="54" t="s">
        <v>3100</v>
      </c>
      <c r="B9287" s="54" t="s">
        <v>3188</v>
      </c>
      <c r="C9287" s="55">
        <v>2024</v>
      </c>
      <c r="D9287" s="55" t="s">
        <v>4139</v>
      </c>
      <c r="E9287" s="56">
        <v>45358.646921296298</v>
      </c>
      <c r="F9287" s="57"/>
      <c r="G9287" s="56">
        <v>45358.65053240741</v>
      </c>
      <c r="H9287" s="56">
        <v>45358.681064814817</v>
      </c>
      <c r="I9287" s="54" t="s">
        <v>12690</v>
      </c>
      <c r="J9287" s="54"/>
      <c r="K9287" s="54" t="s">
        <v>7570</v>
      </c>
    </row>
    <row r="9288" spans="1:11" ht="15" customHeight="1">
      <c r="A9288" s="54" t="s">
        <v>3100</v>
      </c>
      <c r="B9288" s="54" t="s">
        <v>3188</v>
      </c>
      <c r="C9288" s="55">
        <v>2024</v>
      </c>
      <c r="D9288" s="55" t="s">
        <v>4139</v>
      </c>
      <c r="E9288" s="56">
        <v>45358.650960648149</v>
      </c>
      <c r="F9288" s="57"/>
      <c r="G9288" s="56">
        <v>45358.655543981484</v>
      </c>
      <c r="H9288" s="56">
        <v>45358.667939814812</v>
      </c>
      <c r="I9288" s="54" t="s">
        <v>12691</v>
      </c>
      <c r="J9288" s="54"/>
      <c r="K9288" s="54" t="s">
        <v>7570</v>
      </c>
    </row>
    <row r="9289" spans="1:11" ht="15" customHeight="1">
      <c r="A9289" s="54" t="s">
        <v>3100</v>
      </c>
      <c r="B9289" s="54" t="s">
        <v>3150</v>
      </c>
      <c r="C9289" s="55">
        <v>2024</v>
      </c>
      <c r="D9289" s="55" t="s">
        <v>4139</v>
      </c>
      <c r="E9289" s="56">
        <v>45358.664803240739</v>
      </c>
      <c r="F9289" s="57"/>
      <c r="G9289" s="56">
        <v>45358.666678240741</v>
      </c>
      <c r="H9289" s="56">
        <v>45358.706412037034</v>
      </c>
      <c r="I9289" s="54" t="s">
        <v>12692</v>
      </c>
      <c r="J9289" s="54"/>
      <c r="K9289" s="54" t="s">
        <v>7570</v>
      </c>
    </row>
    <row r="9290" spans="1:11" ht="15" customHeight="1">
      <c r="A9290" s="54" t="s">
        <v>3100</v>
      </c>
      <c r="B9290" s="54" t="s">
        <v>3150</v>
      </c>
      <c r="C9290" s="55">
        <v>2024</v>
      </c>
      <c r="D9290" s="55" t="s">
        <v>4139</v>
      </c>
      <c r="E9290" s="56">
        <v>45358.772939814815</v>
      </c>
      <c r="F9290" s="57">
        <v>45358.5</v>
      </c>
      <c r="G9290" s="56">
        <v>45358.781273148146</v>
      </c>
      <c r="H9290" s="56">
        <v>45358.784814814811</v>
      </c>
      <c r="I9290" s="54" t="s">
        <v>12693</v>
      </c>
      <c r="J9290" s="54"/>
      <c r="K9290" s="54" t="s">
        <v>12086</v>
      </c>
    </row>
    <row r="9291" spans="1:11" ht="15" customHeight="1">
      <c r="A9291" s="54" t="s">
        <v>3100</v>
      </c>
      <c r="B9291" s="54" t="s">
        <v>3150</v>
      </c>
      <c r="C9291" s="55">
        <v>2024</v>
      </c>
      <c r="D9291" s="55" t="s">
        <v>4139</v>
      </c>
      <c r="E9291" s="56">
        <v>45358.781377314815</v>
      </c>
      <c r="F9291" s="57">
        <v>45358.708333333336</v>
      </c>
      <c r="G9291" s="56">
        <v>45358.787777777776</v>
      </c>
      <c r="H9291" s="56">
        <v>45358.789456018516</v>
      </c>
      <c r="I9291" s="54" t="s">
        <v>12694</v>
      </c>
      <c r="J9291" s="54"/>
      <c r="K9291" s="54" t="s">
        <v>12086</v>
      </c>
    </row>
    <row r="9292" spans="1:11" ht="15" customHeight="1">
      <c r="A9292" s="54" t="s">
        <v>3093</v>
      </c>
      <c r="B9292" s="54" t="s">
        <v>3094</v>
      </c>
      <c r="C9292" s="55">
        <v>2024</v>
      </c>
      <c r="D9292" s="55" t="s">
        <v>4139</v>
      </c>
      <c r="E9292" s="56">
        <v>45358.787858796299</v>
      </c>
      <c r="F9292" s="57">
        <v>45358.770833333336</v>
      </c>
      <c r="G9292" s="56">
        <v>45358.789409722223</v>
      </c>
      <c r="H9292" s="56">
        <v>45358.795428240737</v>
      </c>
      <c r="I9292" s="54" t="s">
        <v>12695</v>
      </c>
      <c r="J9292" s="54"/>
      <c r="K9292" s="54" t="s">
        <v>12086</v>
      </c>
    </row>
    <row r="9293" spans="1:11" ht="15" customHeight="1">
      <c r="A9293" s="54" t="s">
        <v>3100</v>
      </c>
      <c r="B9293" s="54" t="s">
        <v>3212</v>
      </c>
      <c r="C9293" s="55">
        <v>2024</v>
      </c>
      <c r="D9293" s="55" t="s">
        <v>4139</v>
      </c>
      <c r="E9293" s="56">
        <v>45358.912418981483</v>
      </c>
      <c r="F9293" s="57"/>
      <c r="G9293" s="56">
        <v>45358.915243055555</v>
      </c>
      <c r="H9293" s="56">
        <v>45358.957291666666</v>
      </c>
      <c r="I9293" s="54" t="s">
        <v>12696</v>
      </c>
      <c r="J9293" s="54"/>
      <c r="K9293" s="54" t="s">
        <v>12086</v>
      </c>
    </row>
    <row r="9294" spans="1:11" ht="15" customHeight="1">
      <c r="A9294" s="54" t="s">
        <v>3100</v>
      </c>
      <c r="B9294" s="54" t="s">
        <v>3104</v>
      </c>
      <c r="C9294" s="55">
        <v>2024</v>
      </c>
      <c r="D9294" s="55" t="s">
        <v>4139</v>
      </c>
      <c r="E9294" s="56">
        <v>45359.313784722224</v>
      </c>
      <c r="F9294" s="57"/>
      <c r="G9294" s="56">
        <v>45359.315636574072</v>
      </c>
      <c r="H9294" s="56"/>
      <c r="I9294" s="54" t="s">
        <v>12697</v>
      </c>
      <c r="J9294" s="54" t="s">
        <v>12698</v>
      </c>
      <c r="K9294" s="54" t="s">
        <v>7570</v>
      </c>
    </row>
    <row r="9295" spans="1:11" ht="15" customHeight="1">
      <c r="A9295" s="54" t="s">
        <v>3100</v>
      </c>
      <c r="B9295" s="54" t="s">
        <v>3104</v>
      </c>
      <c r="C9295" s="55">
        <v>2024</v>
      </c>
      <c r="D9295" s="55" t="s">
        <v>4139</v>
      </c>
      <c r="E9295" s="56">
        <v>45359.315208333333</v>
      </c>
      <c r="F9295" s="57"/>
      <c r="G9295" s="56">
        <v>45359.317557870374</v>
      </c>
      <c r="H9295" s="56">
        <v>45359.326909722222</v>
      </c>
      <c r="I9295" s="54" t="s">
        <v>12699</v>
      </c>
      <c r="J9295" s="54"/>
      <c r="K9295" s="54" t="s">
        <v>10872</v>
      </c>
    </row>
    <row r="9296" spans="1:11" ht="15" customHeight="1">
      <c r="A9296" s="54" t="s">
        <v>3100</v>
      </c>
      <c r="B9296" s="54" t="s">
        <v>3212</v>
      </c>
      <c r="C9296" s="55">
        <v>2024</v>
      </c>
      <c r="D9296" s="55" t="s">
        <v>4139</v>
      </c>
      <c r="E9296" s="56">
        <v>45359.323796296296</v>
      </c>
      <c r="F9296" s="57"/>
      <c r="G9296" s="56">
        <v>45359.32539351852</v>
      </c>
      <c r="H9296" s="56"/>
      <c r="I9296" s="54" t="s">
        <v>12700</v>
      </c>
      <c r="J9296" s="54"/>
      <c r="K9296" s="54" t="s">
        <v>10872</v>
      </c>
    </row>
    <row r="9297" spans="1:11" ht="15" customHeight="1">
      <c r="A9297" s="54" t="s">
        <v>3100</v>
      </c>
      <c r="B9297" s="54" t="s">
        <v>3225</v>
      </c>
      <c r="C9297" s="55">
        <v>2024</v>
      </c>
      <c r="D9297" s="55" t="s">
        <v>4139</v>
      </c>
      <c r="E9297" s="56">
        <v>45359.33384259259</v>
      </c>
      <c r="F9297" s="57"/>
      <c r="G9297" s="56">
        <v>45359.335185185184</v>
      </c>
      <c r="H9297" s="56">
        <v>45359.516851851855</v>
      </c>
      <c r="I9297" s="54" t="s">
        <v>12701</v>
      </c>
      <c r="J9297" s="54"/>
      <c r="K9297" s="54" t="s">
        <v>10872</v>
      </c>
    </row>
    <row r="9298" spans="1:11" ht="15" customHeight="1">
      <c r="A9298" s="54" t="s">
        <v>3100</v>
      </c>
      <c r="B9298" s="54" t="s">
        <v>3101</v>
      </c>
      <c r="C9298" s="55">
        <v>2024</v>
      </c>
      <c r="D9298" s="55" t="s">
        <v>4139</v>
      </c>
      <c r="E9298" s="56">
        <v>45359.39298611111</v>
      </c>
      <c r="F9298" s="57"/>
      <c r="G9298" s="56">
        <v>45359.394780092596</v>
      </c>
      <c r="H9298" s="56"/>
      <c r="I9298" s="54" t="s">
        <v>12702</v>
      </c>
      <c r="J9298" s="54"/>
      <c r="K9298" s="54" t="s">
        <v>10872</v>
      </c>
    </row>
    <row r="9299" spans="1:11" ht="15" customHeight="1">
      <c r="A9299" s="54" t="s">
        <v>3100</v>
      </c>
      <c r="B9299" s="54" t="s">
        <v>3101</v>
      </c>
      <c r="C9299" s="55">
        <v>2024</v>
      </c>
      <c r="D9299" s="55" t="s">
        <v>4139</v>
      </c>
      <c r="E9299" s="56">
        <v>45359.425300925926</v>
      </c>
      <c r="F9299" s="57"/>
      <c r="G9299" s="56">
        <v>45359.426793981482</v>
      </c>
      <c r="H9299" s="56">
        <v>45359.548159722224</v>
      </c>
      <c r="I9299" s="54" t="s">
        <v>12703</v>
      </c>
      <c r="J9299" s="54"/>
      <c r="K9299" s="54" t="s">
        <v>10872</v>
      </c>
    </row>
    <row r="9300" spans="1:11" ht="15" customHeight="1">
      <c r="A9300" s="54" t="s">
        <v>3100</v>
      </c>
      <c r="B9300" s="54" t="s">
        <v>3101</v>
      </c>
      <c r="C9300" s="55">
        <v>2024</v>
      </c>
      <c r="D9300" s="55" t="s">
        <v>4139</v>
      </c>
      <c r="E9300" s="56">
        <v>45359.428101851852</v>
      </c>
      <c r="F9300" s="57"/>
      <c r="G9300" s="56">
        <v>45359.429178240738</v>
      </c>
      <c r="H9300" s="56">
        <v>45359.565162037034</v>
      </c>
      <c r="I9300" s="54" t="s">
        <v>12704</v>
      </c>
      <c r="J9300" s="54"/>
      <c r="K9300" s="54" t="s">
        <v>10872</v>
      </c>
    </row>
    <row r="9301" spans="1:11" ht="15" customHeight="1">
      <c r="A9301" s="54" t="s">
        <v>3100</v>
      </c>
      <c r="B9301" s="54" t="s">
        <v>3101</v>
      </c>
      <c r="C9301" s="55">
        <v>2024</v>
      </c>
      <c r="D9301" s="55" t="s">
        <v>4139</v>
      </c>
      <c r="E9301" s="56">
        <v>45359.4296875</v>
      </c>
      <c r="F9301" s="57"/>
      <c r="G9301" s="56">
        <v>45359.433182870373</v>
      </c>
      <c r="H9301" s="56">
        <v>45359.575821759259</v>
      </c>
      <c r="I9301" s="54" t="s">
        <v>12705</v>
      </c>
      <c r="J9301" s="54"/>
      <c r="K9301" s="54" t="s">
        <v>10872</v>
      </c>
    </row>
    <row r="9302" spans="1:11" ht="15" customHeight="1">
      <c r="A9302" s="54" t="s">
        <v>3100</v>
      </c>
      <c r="B9302" s="54" t="s">
        <v>3131</v>
      </c>
      <c r="C9302" s="55">
        <v>2024</v>
      </c>
      <c r="D9302" s="55" t="s">
        <v>4139</v>
      </c>
      <c r="E9302" s="56">
        <v>45359.465995370374</v>
      </c>
      <c r="F9302" s="57"/>
      <c r="G9302" s="56">
        <v>45359.468090277776</v>
      </c>
      <c r="H9302" s="56">
        <v>45359.640208333331</v>
      </c>
      <c r="I9302" s="54" t="s">
        <v>12706</v>
      </c>
      <c r="J9302" s="54"/>
      <c r="K9302" s="54" t="s">
        <v>10872</v>
      </c>
    </row>
    <row r="9303" spans="1:11" ht="15" customHeight="1">
      <c r="A9303" s="54" t="s">
        <v>3100</v>
      </c>
      <c r="B9303" s="54" t="s">
        <v>3112</v>
      </c>
      <c r="C9303" s="55">
        <v>2024</v>
      </c>
      <c r="D9303" s="55" t="s">
        <v>4139</v>
      </c>
      <c r="E9303" s="56">
        <v>45359.471747685187</v>
      </c>
      <c r="F9303" s="57"/>
      <c r="G9303" s="56">
        <v>45359.480162037034</v>
      </c>
      <c r="H9303" s="56">
        <v>45359.62327546296</v>
      </c>
      <c r="I9303" s="54" t="s">
        <v>12707</v>
      </c>
      <c r="J9303" s="54"/>
      <c r="K9303" s="54" t="s">
        <v>10872</v>
      </c>
    </row>
    <row r="9304" spans="1:11" ht="15" customHeight="1">
      <c r="A9304" s="54" t="s">
        <v>3100</v>
      </c>
      <c r="B9304" s="54" t="s">
        <v>3150</v>
      </c>
      <c r="C9304" s="55">
        <v>2024</v>
      </c>
      <c r="D9304" s="55" t="s">
        <v>4139</v>
      </c>
      <c r="E9304" s="56">
        <v>45359.493657407409</v>
      </c>
      <c r="F9304" s="57"/>
      <c r="G9304" s="56">
        <v>45359.496365740742</v>
      </c>
      <c r="H9304" s="56"/>
      <c r="I9304" s="54" t="s">
        <v>12708</v>
      </c>
      <c r="J9304" s="54"/>
      <c r="K9304" s="54" t="s">
        <v>10872</v>
      </c>
    </row>
    <row r="9305" spans="1:11" ht="15" customHeight="1">
      <c r="A9305" s="54" t="s">
        <v>3100</v>
      </c>
      <c r="B9305" s="54" t="s">
        <v>3188</v>
      </c>
      <c r="C9305" s="55">
        <v>2024</v>
      </c>
      <c r="D9305" s="55" t="s">
        <v>4139</v>
      </c>
      <c r="E9305" s="56">
        <v>45359.505868055552</v>
      </c>
      <c r="F9305" s="57"/>
      <c r="G9305" s="56">
        <v>45359.509305555555</v>
      </c>
      <c r="H9305" s="56">
        <v>45359.762731481482</v>
      </c>
      <c r="I9305" s="54" t="s">
        <v>12709</v>
      </c>
      <c r="J9305" s="54"/>
      <c r="K9305" s="54" t="s">
        <v>10872</v>
      </c>
    </row>
    <row r="9306" spans="1:11" ht="15" customHeight="1">
      <c r="A9306" s="54" t="s">
        <v>3100</v>
      </c>
      <c r="B9306" s="54" t="s">
        <v>3101</v>
      </c>
      <c r="C9306" s="55">
        <v>2024</v>
      </c>
      <c r="D9306" s="55" t="s">
        <v>4139</v>
      </c>
      <c r="E9306" s="56">
        <v>45359.533958333333</v>
      </c>
      <c r="F9306" s="57"/>
      <c r="G9306" s="56">
        <v>45359.53638888889</v>
      </c>
      <c r="H9306" s="56"/>
      <c r="I9306" s="54" t="s">
        <v>12710</v>
      </c>
      <c r="J9306" s="54"/>
      <c r="K9306" s="54" t="s">
        <v>10872</v>
      </c>
    </row>
    <row r="9307" spans="1:11" ht="15" customHeight="1">
      <c r="A9307" s="54" t="s">
        <v>3100</v>
      </c>
      <c r="B9307" s="54" t="s">
        <v>3340</v>
      </c>
      <c r="C9307" s="55">
        <v>2024</v>
      </c>
      <c r="D9307" s="55" t="s">
        <v>4139</v>
      </c>
      <c r="E9307" s="56">
        <v>45359.535636574074</v>
      </c>
      <c r="F9307" s="57"/>
      <c r="G9307" s="56">
        <v>45359.537083333336</v>
      </c>
      <c r="H9307" s="56">
        <v>45359.671168981484</v>
      </c>
      <c r="I9307" s="54" t="s">
        <v>12711</v>
      </c>
      <c r="J9307" s="54"/>
      <c r="K9307" s="54" t="s">
        <v>10872</v>
      </c>
    </row>
    <row r="9308" spans="1:11" ht="15" customHeight="1">
      <c r="A9308" s="54" t="s">
        <v>3100</v>
      </c>
      <c r="B9308" s="54" t="s">
        <v>3996</v>
      </c>
      <c r="C9308" s="55">
        <v>2024</v>
      </c>
      <c r="D9308" s="55" t="s">
        <v>4139</v>
      </c>
      <c r="E9308" s="56">
        <v>45359.547986111109</v>
      </c>
      <c r="F9308" s="57"/>
      <c r="G9308" s="56">
        <v>45359.548784722225</v>
      </c>
      <c r="H9308" s="56">
        <v>45359.595173611109</v>
      </c>
      <c r="I9308" s="54" t="s">
        <v>12712</v>
      </c>
      <c r="J9308" s="54"/>
      <c r="K9308" s="54" t="s">
        <v>10872</v>
      </c>
    </row>
    <row r="9309" spans="1:11" ht="15" customHeight="1">
      <c r="A9309" s="54" t="s">
        <v>3100</v>
      </c>
      <c r="B9309" s="54" t="s">
        <v>3112</v>
      </c>
      <c r="C9309" s="55">
        <v>2024</v>
      </c>
      <c r="D9309" s="55" t="s">
        <v>4139</v>
      </c>
      <c r="E9309" s="56">
        <v>45359.552546296298</v>
      </c>
      <c r="F9309" s="57"/>
      <c r="G9309" s="56">
        <v>45359.555127314816</v>
      </c>
      <c r="H9309" s="56">
        <v>45359.610625000001</v>
      </c>
      <c r="I9309" s="54" t="s">
        <v>12713</v>
      </c>
      <c r="J9309" s="54"/>
      <c r="K9309" s="54" t="s">
        <v>10872</v>
      </c>
    </row>
    <row r="9310" spans="1:11" ht="15" customHeight="1">
      <c r="A9310" s="54" t="s">
        <v>3100</v>
      </c>
      <c r="B9310" s="54" t="s">
        <v>3502</v>
      </c>
      <c r="C9310" s="55">
        <v>2024</v>
      </c>
      <c r="D9310" s="55" t="s">
        <v>4139</v>
      </c>
      <c r="E9310" s="56">
        <v>45359.557071759256</v>
      </c>
      <c r="F9310" s="57"/>
      <c r="G9310" s="56">
        <v>45359.559108796297</v>
      </c>
      <c r="H9310" s="56">
        <v>45359.651192129626</v>
      </c>
      <c r="I9310" s="54" t="s">
        <v>12714</v>
      </c>
      <c r="J9310" s="54"/>
      <c r="K9310" s="54" t="s">
        <v>10872</v>
      </c>
    </row>
    <row r="9311" spans="1:11" ht="15" customHeight="1">
      <c r="A9311" s="54" t="s">
        <v>3100</v>
      </c>
      <c r="B9311" s="54" t="s">
        <v>3131</v>
      </c>
      <c r="C9311" s="55">
        <v>2024</v>
      </c>
      <c r="D9311" s="55" t="s">
        <v>4139</v>
      </c>
      <c r="E9311" s="56">
        <v>45359.656018518515</v>
      </c>
      <c r="F9311" s="57"/>
      <c r="G9311" s="56">
        <v>45359.660543981481</v>
      </c>
      <c r="H9311" s="56">
        <v>45359.773738425924</v>
      </c>
      <c r="I9311" s="54" t="s">
        <v>12715</v>
      </c>
      <c r="J9311" s="54"/>
      <c r="K9311" s="54" t="s">
        <v>3172</v>
      </c>
    </row>
    <row r="9312" spans="1:11" ht="15" customHeight="1">
      <c r="A9312" s="54" t="s">
        <v>3100</v>
      </c>
      <c r="B9312" s="54" t="s">
        <v>3101</v>
      </c>
      <c r="C9312" s="55">
        <v>2024</v>
      </c>
      <c r="D9312" s="55" t="s">
        <v>4139</v>
      </c>
      <c r="E9312" s="56">
        <v>45359.677974537037</v>
      </c>
      <c r="F9312" s="57"/>
      <c r="G9312" s="56">
        <v>45359.68309027778</v>
      </c>
      <c r="H9312" s="56">
        <v>45359.758877314816</v>
      </c>
      <c r="I9312" s="54" t="s">
        <v>12716</v>
      </c>
      <c r="J9312" s="54"/>
      <c r="K9312" s="54" t="s">
        <v>10872</v>
      </c>
    </row>
    <row r="9313" spans="1:11" ht="15" customHeight="1">
      <c r="A9313" s="54" t="s">
        <v>3100</v>
      </c>
      <c r="B9313" s="54" t="s">
        <v>3133</v>
      </c>
      <c r="C9313" s="55">
        <v>2024</v>
      </c>
      <c r="D9313" s="55" t="s">
        <v>4139</v>
      </c>
      <c r="E9313" s="56">
        <v>45359.711296296293</v>
      </c>
      <c r="F9313" s="57"/>
      <c r="G9313" s="56">
        <v>45359.712175925924</v>
      </c>
      <c r="H9313" s="56">
        <v>45359.746423611112</v>
      </c>
      <c r="I9313" s="54" t="s">
        <v>12717</v>
      </c>
      <c r="J9313" s="54"/>
      <c r="K9313" s="54" t="s">
        <v>10872</v>
      </c>
    </row>
    <row r="9314" spans="1:11" ht="15" customHeight="1">
      <c r="A9314" s="54" t="s">
        <v>3100</v>
      </c>
      <c r="B9314" s="54" t="s">
        <v>3318</v>
      </c>
      <c r="C9314" s="55">
        <v>2024</v>
      </c>
      <c r="D9314" s="55" t="s">
        <v>4139</v>
      </c>
      <c r="E9314" s="56">
        <v>45359.743854166663</v>
      </c>
      <c r="F9314" s="57"/>
      <c r="G9314" s="56">
        <v>45359.744756944441</v>
      </c>
      <c r="H9314" s="56">
        <v>45359.837476851855</v>
      </c>
      <c r="I9314" s="54" t="s">
        <v>12718</v>
      </c>
      <c r="J9314" s="54"/>
      <c r="K9314" s="54" t="s">
        <v>7570</v>
      </c>
    </row>
    <row r="9315" spans="1:11" ht="15" customHeight="1">
      <c r="A9315" s="54" t="s">
        <v>3100</v>
      </c>
      <c r="B9315" s="54" t="s">
        <v>3437</v>
      </c>
      <c r="C9315" s="55">
        <v>2024</v>
      </c>
      <c r="D9315" s="55" t="s">
        <v>4139</v>
      </c>
      <c r="E9315" s="56">
        <v>45359.746840277781</v>
      </c>
      <c r="F9315" s="57"/>
      <c r="G9315" s="56">
        <v>45359.75203703704</v>
      </c>
      <c r="H9315" s="56"/>
      <c r="I9315" s="54" t="s">
        <v>12719</v>
      </c>
      <c r="J9315" s="54"/>
      <c r="K9315" s="54" t="s">
        <v>10872</v>
      </c>
    </row>
    <row r="9316" spans="1:11" ht="15" customHeight="1">
      <c r="A9316" s="54" t="s">
        <v>3100</v>
      </c>
      <c r="B9316" s="54" t="s">
        <v>3112</v>
      </c>
      <c r="C9316" s="55">
        <v>2024</v>
      </c>
      <c r="D9316" s="55" t="s">
        <v>4139</v>
      </c>
      <c r="E9316" s="56">
        <v>45359.75640046296</v>
      </c>
      <c r="F9316" s="57"/>
      <c r="G9316" s="56">
        <v>45359.766875000001</v>
      </c>
      <c r="H9316" s="56">
        <v>45359.791504629633</v>
      </c>
      <c r="I9316" s="54" t="s">
        <v>12720</v>
      </c>
      <c r="J9316" s="54"/>
      <c r="K9316" s="54" t="s">
        <v>7570</v>
      </c>
    </row>
    <row r="9317" spans="1:11" ht="15" customHeight="1">
      <c r="A9317" s="54" t="s">
        <v>3100</v>
      </c>
      <c r="B9317" s="54" t="s">
        <v>3150</v>
      </c>
      <c r="C9317" s="55">
        <v>2024</v>
      </c>
      <c r="D9317" s="55" t="s">
        <v>4139</v>
      </c>
      <c r="E9317" s="56">
        <v>45359.777962962966</v>
      </c>
      <c r="F9317" s="57"/>
      <c r="G9317" s="56">
        <v>45359.781643518516</v>
      </c>
      <c r="H9317" s="56">
        <v>45359.840219907404</v>
      </c>
      <c r="I9317" s="54" t="s">
        <v>12721</v>
      </c>
      <c r="J9317" s="54"/>
      <c r="K9317" s="54" t="s">
        <v>7570</v>
      </c>
    </row>
    <row r="9318" spans="1:11" ht="15" customHeight="1">
      <c r="A9318" s="54" t="s">
        <v>3100</v>
      </c>
      <c r="B9318" s="54" t="s">
        <v>3225</v>
      </c>
      <c r="C9318" s="55">
        <v>2024</v>
      </c>
      <c r="D9318" s="55" t="s">
        <v>4139</v>
      </c>
      <c r="E9318" s="56">
        <v>45359.778414351851</v>
      </c>
      <c r="F9318" s="57"/>
      <c r="G9318" s="56">
        <v>45359.780775462961</v>
      </c>
      <c r="H9318" s="56">
        <v>45359.854571759257</v>
      </c>
      <c r="I9318" s="54" t="s">
        <v>12722</v>
      </c>
      <c r="J9318" s="54"/>
      <c r="K9318" s="54" t="s">
        <v>7570</v>
      </c>
    </row>
    <row r="9319" spans="1:11" ht="15" customHeight="1">
      <c r="A9319" s="54" t="s">
        <v>3100</v>
      </c>
      <c r="B9319" s="54" t="s">
        <v>3101</v>
      </c>
      <c r="C9319" s="55">
        <v>2024</v>
      </c>
      <c r="D9319" s="55" t="s">
        <v>4139</v>
      </c>
      <c r="E9319" s="56">
        <v>45359.792326388888</v>
      </c>
      <c r="F9319" s="57"/>
      <c r="G9319" s="56">
        <v>45359.793113425927</v>
      </c>
      <c r="H9319" s="56"/>
      <c r="I9319" s="54" t="s">
        <v>12723</v>
      </c>
      <c r="J9319" s="54"/>
      <c r="K9319" s="54" t="s">
        <v>10872</v>
      </c>
    </row>
    <row r="9320" spans="1:11" ht="15" customHeight="1">
      <c r="A9320" s="54" t="s">
        <v>3100</v>
      </c>
      <c r="B9320" s="54" t="s">
        <v>3152</v>
      </c>
      <c r="C9320" s="55">
        <v>2024</v>
      </c>
      <c r="D9320" s="55" t="s">
        <v>4139</v>
      </c>
      <c r="E9320" s="56">
        <v>45359.921249999999</v>
      </c>
      <c r="F9320" s="57"/>
      <c r="G9320" s="56">
        <v>45359.923773148148</v>
      </c>
      <c r="H9320" s="56">
        <v>45360.03229166667</v>
      </c>
      <c r="I9320" s="54" t="s">
        <v>12724</v>
      </c>
      <c r="J9320" s="54"/>
      <c r="K9320" s="54" t="s">
        <v>7570</v>
      </c>
    </row>
    <row r="9321" spans="1:11" ht="15" customHeight="1">
      <c r="A9321" s="54" t="s">
        <v>3100</v>
      </c>
      <c r="B9321" s="54" t="s">
        <v>3116</v>
      </c>
      <c r="C9321" s="55">
        <v>2024</v>
      </c>
      <c r="D9321" s="55" t="s">
        <v>4139</v>
      </c>
      <c r="E9321" s="56">
        <v>45360.021203703705</v>
      </c>
      <c r="F9321" s="57"/>
      <c r="G9321" s="56">
        <v>45360.027870370373</v>
      </c>
      <c r="H9321" s="56">
        <v>45360.035787037035</v>
      </c>
      <c r="I9321" s="54" t="s">
        <v>12725</v>
      </c>
      <c r="J9321" s="54"/>
      <c r="K9321" s="54" t="s">
        <v>7570</v>
      </c>
    </row>
    <row r="9322" spans="1:11" ht="15" customHeight="1">
      <c r="A9322" s="54" t="s">
        <v>3100</v>
      </c>
      <c r="B9322" s="54" t="s">
        <v>3104</v>
      </c>
      <c r="C9322" s="55">
        <v>2024</v>
      </c>
      <c r="D9322" s="55" t="s">
        <v>4139</v>
      </c>
      <c r="E9322" s="56">
        <v>45360.302349537036</v>
      </c>
      <c r="F9322" s="57"/>
      <c r="G9322" s="56">
        <v>45360.303912037038</v>
      </c>
      <c r="H9322" s="56">
        <v>45361.289826388886</v>
      </c>
      <c r="I9322" s="54" t="s">
        <v>12726</v>
      </c>
      <c r="J9322" s="54" t="s">
        <v>12727</v>
      </c>
      <c r="K9322" s="54" t="s">
        <v>10872</v>
      </c>
    </row>
    <row r="9323" spans="1:11" ht="15" customHeight="1">
      <c r="A9323" s="54" t="s">
        <v>3100</v>
      </c>
      <c r="B9323" s="54" t="s">
        <v>3101</v>
      </c>
      <c r="C9323" s="55">
        <v>2024</v>
      </c>
      <c r="D9323" s="55" t="s">
        <v>4139</v>
      </c>
      <c r="E9323" s="56">
        <v>45360.315462962964</v>
      </c>
      <c r="F9323" s="57"/>
      <c r="G9323" s="56">
        <v>45360.317233796297</v>
      </c>
      <c r="H9323" s="56">
        <v>45360.692523148151</v>
      </c>
      <c r="I9323" s="54" t="s">
        <v>12728</v>
      </c>
      <c r="J9323" s="54"/>
      <c r="K9323" s="54" t="s">
        <v>5274</v>
      </c>
    </row>
    <row r="9324" spans="1:11" ht="15" customHeight="1">
      <c r="A9324" s="54" t="s">
        <v>3100</v>
      </c>
      <c r="B9324" s="54" t="s">
        <v>3101</v>
      </c>
      <c r="C9324" s="55">
        <v>2024</v>
      </c>
      <c r="D9324" s="55" t="s">
        <v>4139</v>
      </c>
      <c r="E9324" s="56">
        <v>45360.396365740744</v>
      </c>
      <c r="F9324" s="57"/>
      <c r="G9324" s="56">
        <v>45360.411678240744</v>
      </c>
      <c r="H9324" s="56">
        <v>45360.700474537036</v>
      </c>
      <c r="I9324" s="54" t="s">
        <v>12729</v>
      </c>
      <c r="J9324" s="54"/>
      <c r="K9324" s="54" t="s">
        <v>5274</v>
      </c>
    </row>
    <row r="9325" spans="1:11" ht="15" customHeight="1">
      <c r="A9325" s="54" t="s">
        <v>3100</v>
      </c>
      <c r="B9325" s="54" t="s">
        <v>3154</v>
      </c>
      <c r="C9325" s="55">
        <v>2024</v>
      </c>
      <c r="D9325" s="55" t="s">
        <v>4139</v>
      </c>
      <c r="E9325" s="56">
        <v>45360.610208333332</v>
      </c>
      <c r="F9325" s="57"/>
      <c r="G9325" s="56">
        <v>45360.621759259258</v>
      </c>
      <c r="H9325" s="56">
        <v>45360.72210648148</v>
      </c>
      <c r="I9325" s="54" t="s">
        <v>12730</v>
      </c>
      <c r="J9325" s="54"/>
      <c r="K9325" s="54" t="s">
        <v>5274</v>
      </c>
    </row>
    <row r="9326" spans="1:11" ht="15" customHeight="1">
      <c r="A9326" s="54" t="s">
        <v>3100</v>
      </c>
      <c r="B9326" s="54" t="s">
        <v>3150</v>
      </c>
      <c r="C9326" s="55">
        <v>2024</v>
      </c>
      <c r="D9326" s="55" t="s">
        <v>4139</v>
      </c>
      <c r="E9326" s="56">
        <v>45360.71670138889</v>
      </c>
      <c r="F9326" s="57"/>
      <c r="G9326" s="56">
        <v>45360.721550925926</v>
      </c>
      <c r="H9326" s="56">
        <v>45360.730127314811</v>
      </c>
      <c r="I9326" s="54" t="s">
        <v>12731</v>
      </c>
      <c r="J9326" s="54"/>
      <c r="K9326" s="54" t="s">
        <v>5274</v>
      </c>
    </row>
    <row r="9327" spans="1:11" ht="15" customHeight="1">
      <c r="A9327" s="54" t="s">
        <v>3100</v>
      </c>
      <c r="B9327" s="54" t="s">
        <v>3653</v>
      </c>
      <c r="C9327" s="55">
        <v>2024</v>
      </c>
      <c r="D9327" s="55" t="s">
        <v>4139</v>
      </c>
      <c r="E9327" s="56">
        <v>45360.769074074073</v>
      </c>
      <c r="F9327" s="57"/>
      <c r="G9327" s="56">
        <v>45360.772476851853</v>
      </c>
      <c r="H9327" s="56">
        <v>45360.832789351851</v>
      </c>
      <c r="I9327" s="54" t="s">
        <v>12732</v>
      </c>
      <c r="J9327" s="54"/>
      <c r="K9327" s="54" t="s">
        <v>10872</v>
      </c>
    </row>
    <row r="9328" spans="1:11" ht="15" customHeight="1">
      <c r="A9328" s="54" t="s">
        <v>3100</v>
      </c>
      <c r="B9328" s="54" t="s">
        <v>3120</v>
      </c>
      <c r="C9328" s="55">
        <v>2024</v>
      </c>
      <c r="D9328" s="55" t="s">
        <v>4139</v>
      </c>
      <c r="E9328" s="56">
        <v>45360.828750000001</v>
      </c>
      <c r="F9328" s="57"/>
      <c r="G9328" s="56">
        <v>45360.83520833333</v>
      </c>
      <c r="H9328" s="56">
        <v>45360.941840277781</v>
      </c>
      <c r="I9328" s="54" t="s">
        <v>12733</v>
      </c>
      <c r="J9328" s="54"/>
      <c r="K9328" s="54" t="s">
        <v>3172</v>
      </c>
    </row>
    <row r="9329" spans="1:11" ht="15" customHeight="1">
      <c r="A9329" s="54" t="s">
        <v>3100</v>
      </c>
      <c r="B9329" s="54" t="s">
        <v>9386</v>
      </c>
      <c r="C9329" s="55">
        <v>2024</v>
      </c>
      <c r="D9329" s="55" t="s">
        <v>4139</v>
      </c>
      <c r="E9329" s="56">
        <v>45360.849502314813</v>
      </c>
      <c r="F9329" s="57"/>
      <c r="G9329" s="56">
        <v>45360.850231481483</v>
      </c>
      <c r="H9329" s="56">
        <v>45360.923622685186</v>
      </c>
      <c r="I9329" s="54" t="s">
        <v>12734</v>
      </c>
      <c r="J9329" s="54"/>
      <c r="K9329" s="54" t="s">
        <v>10872</v>
      </c>
    </row>
    <row r="9330" spans="1:11" ht="15" customHeight="1">
      <c r="A9330" s="54" t="s">
        <v>3100</v>
      </c>
      <c r="B9330" s="54" t="s">
        <v>3212</v>
      </c>
      <c r="C9330" s="55">
        <v>2024</v>
      </c>
      <c r="D9330" s="55" t="s">
        <v>4139</v>
      </c>
      <c r="E9330" s="56">
        <v>45360.900613425925</v>
      </c>
      <c r="F9330" s="57"/>
      <c r="G9330" s="56">
        <v>45360.907800925925</v>
      </c>
      <c r="H9330" s="56">
        <v>45360.934733796297</v>
      </c>
      <c r="I9330" s="54" t="s">
        <v>12735</v>
      </c>
      <c r="J9330" s="54"/>
      <c r="K9330" s="54" t="s">
        <v>10872</v>
      </c>
    </row>
    <row r="9331" spans="1:11" ht="15" customHeight="1">
      <c r="A9331" s="54" t="s">
        <v>3100</v>
      </c>
      <c r="B9331" s="54" t="s">
        <v>3761</v>
      </c>
      <c r="C9331" s="55">
        <v>2024</v>
      </c>
      <c r="D9331" s="55" t="s">
        <v>4139</v>
      </c>
      <c r="E9331" s="56">
        <v>45361.005624999998</v>
      </c>
      <c r="F9331" s="57"/>
      <c r="G9331" s="56">
        <v>45361.0080787037</v>
      </c>
      <c r="H9331" s="56">
        <v>45361.045277777775</v>
      </c>
      <c r="I9331" s="54" t="s">
        <v>12736</v>
      </c>
      <c r="J9331" s="54"/>
      <c r="K9331" s="54" t="s">
        <v>10872</v>
      </c>
    </row>
    <row r="9332" spans="1:11" ht="15" customHeight="1">
      <c r="A9332" s="54" t="s">
        <v>3100</v>
      </c>
      <c r="B9332" s="54" t="s">
        <v>3116</v>
      </c>
      <c r="C9332" s="55">
        <v>2024</v>
      </c>
      <c r="D9332" s="55" t="s">
        <v>4139</v>
      </c>
      <c r="E9332" s="56">
        <v>45361.023877314816</v>
      </c>
      <c r="F9332" s="57"/>
      <c r="G9332" s="56">
        <v>45361.025358796294</v>
      </c>
      <c r="H9332" s="56">
        <v>45361.033506944441</v>
      </c>
      <c r="I9332" s="54" t="s">
        <v>12737</v>
      </c>
      <c r="J9332" s="54"/>
      <c r="K9332" s="54" t="s">
        <v>10872</v>
      </c>
    </row>
    <row r="9333" spans="1:11" ht="15" customHeight="1">
      <c r="A9333" s="54" t="s">
        <v>3100</v>
      </c>
      <c r="B9333" s="54" t="s">
        <v>3137</v>
      </c>
      <c r="C9333" s="55">
        <v>2024</v>
      </c>
      <c r="D9333" s="55" t="s">
        <v>4139</v>
      </c>
      <c r="E9333" s="56">
        <v>45361.057939814818</v>
      </c>
      <c r="F9333" s="57"/>
      <c r="G9333" s="56">
        <v>45361.060312499998</v>
      </c>
      <c r="H9333" s="56">
        <v>45361.093101851853</v>
      </c>
      <c r="I9333" s="54" t="s">
        <v>12738</v>
      </c>
      <c r="J9333" s="54"/>
      <c r="K9333" s="54" t="s">
        <v>10872</v>
      </c>
    </row>
    <row r="9334" spans="1:11" ht="15" customHeight="1">
      <c r="A9334" s="54" t="s">
        <v>3100</v>
      </c>
      <c r="B9334" s="54" t="s">
        <v>3104</v>
      </c>
      <c r="C9334" s="55">
        <v>2024</v>
      </c>
      <c r="D9334" s="55" t="s">
        <v>4139</v>
      </c>
      <c r="E9334" s="56">
        <v>45361.301921296297</v>
      </c>
      <c r="F9334" s="57"/>
      <c r="G9334" s="56">
        <v>45361.303553240738</v>
      </c>
      <c r="H9334" s="56"/>
      <c r="I9334" s="54" t="s">
        <v>12739</v>
      </c>
      <c r="J9334" s="54"/>
      <c r="K9334" s="54" t="s">
        <v>3097</v>
      </c>
    </row>
    <row r="9335" spans="1:11" ht="15" customHeight="1">
      <c r="A9335" s="54" t="s">
        <v>3100</v>
      </c>
      <c r="B9335" s="54" t="s">
        <v>3355</v>
      </c>
      <c r="C9335" s="55">
        <v>2024</v>
      </c>
      <c r="D9335" s="55" t="s">
        <v>4139</v>
      </c>
      <c r="E9335" s="56">
        <v>45361.327569444446</v>
      </c>
      <c r="F9335" s="57"/>
      <c r="G9335" s="56">
        <v>45361.329259259262</v>
      </c>
      <c r="H9335" s="56">
        <v>45361.674386574072</v>
      </c>
      <c r="I9335" s="54" t="s">
        <v>12740</v>
      </c>
      <c r="J9335" s="54"/>
      <c r="K9335" s="54" t="s">
        <v>3172</v>
      </c>
    </row>
    <row r="9336" spans="1:11" ht="15" customHeight="1">
      <c r="A9336" s="54" t="s">
        <v>3100</v>
      </c>
      <c r="B9336" s="54" t="s">
        <v>3164</v>
      </c>
      <c r="C9336" s="55">
        <v>2024</v>
      </c>
      <c r="D9336" s="55" t="s">
        <v>4139</v>
      </c>
      <c r="E9336" s="56">
        <v>45361.327569444446</v>
      </c>
      <c r="F9336" s="57"/>
      <c r="G9336" s="56">
        <v>45361.329259259262</v>
      </c>
      <c r="H9336" s="56">
        <v>45361.674386574072</v>
      </c>
      <c r="I9336" s="54" t="s">
        <v>12740</v>
      </c>
      <c r="J9336" s="54"/>
      <c r="K9336" s="54" t="s">
        <v>3172</v>
      </c>
    </row>
    <row r="9337" spans="1:11" ht="15" customHeight="1">
      <c r="A9337" s="54" t="s">
        <v>3100</v>
      </c>
      <c r="B9337" s="54" t="s">
        <v>3207</v>
      </c>
      <c r="C9337" s="55">
        <v>2024</v>
      </c>
      <c r="D9337" s="55" t="s">
        <v>4139</v>
      </c>
      <c r="E9337" s="56">
        <v>45361.332476851851</v>
      </c>
      <c r="F9337" s="57"/>
      <c r="G9337" s="56">
        <v>45361.336215277777</v>
      </c>
      <c r="H9337" s="56"/>
      <c r="I9337" s="54" t="s">
        <v>12741</v>
      </c>
      <c r="J9337" s="54"/>
      <c r="K9337" s="54" t="s">
        <v>3172</v>
      </c>
    </row>
    <row r="9338" spans="1:11" ht="15" customHeight="1">
      <c r="A9338" s="54" t="s">
        <v>3100</v>
      </c>
      <c r="B9338" s="54" t="s">
        <v>3196</v>
      </c>
      <c r="C9338" s="55">
        <v>2024</v>
      </c>
      <c r="D9338" s="55" t="s">
        <v>4139</v>
      </c>
      <c r="E9338" s="56">
        <v>45361.604016203702</v>
      </c>
      <c r="F9338" s="57"/>
      <c r="G9338" s="56">
        <v>45361.606851851851</v>
      </c>
      <c r="H9338" s="56">
        <v>45361.674814814818</v>
      </c>
      <c r="I9338" s="54" t="s">
        <v>12742</v>
      </c>
      <c r="J9338" s="54"/>
      <c r="K9338" s="54" t="s">
        <v>3172</v>
      </c>
    </row>
    <row r="9339" spans="1:11" ht="15" customHeight="1">
      <c r="A9339" s="54" t="s">
        <v>3100</v>
      </c>
      <c r="B9339" s="54" t="s">
        <v>3101</v>
      </c>
      <c r="C9339" s="55">
        <v>2024</v>
      </c>
      <c r="D9339" s="55" t="s">
        <v>4139</v>
      </c>
      <c r="E9339" s="56">
        <v>45361.615567129629</v>
      </c>
      <c r="F9339" s="57"/>
      <c r="G9339" s="56">
        <v>45361.617719907408</v>
      </c>
      <c r="H9339" s="56">
        <v>45361.675023148149</v>
      </c>
      <c r="I9339" s="54" t="s">
        <v>12743</v>
      </c>
      <c r="J9339" s="54"/>
      <c r="K9339" s="54" t="s">
        <v>3172</v>
      </c>
    </row>
    <row r="9340" spans="1:11" ht="15" customHeight="1">
      <c r="A9340" s="54" t="s">
        <v>3100</v>
      </c>
      <c r="B9340" s="54" t="s">
        <v>3101</v>
      </c>
      <c r="C9340" s="55">
        <v>2024</v>
      </c>
      <c r="D9340" s="55" t="s">
        <v>4139</v>
      </c>
      <c r="E9340" s="56">
        <v>45361.633761574078</v>
      </c>
      <c r="F9340" s="57"/>
      <c r="G9340" s="56">
        <v>45361.637615740743</v>
      </c>
      <c r="H9340" s="56"/>
      <c r="I9340" s="54" t="s">
        <v>12744</v>
      </c>
      <c r="J9340" s="54"/>
      <c r="K9340" s="54" t="s">
        <v>3172</v>
      </c>
    </row>
    <row r="9341" spans="1:11" ht="15" customHeight="1">
      <c r="A9341" s="54" t="s">
        <v>3100</v>
      </c>
      <c r="B9341" s="54" t="s">
        <v>4414</v>
      </c>
      <c r="C9341" s="55">
        <v>2024</v>
      </c>
      <c r="D9341" s="55" t="s">
        <v>4139</v>
      </c>
      <c r="E9341" s="56">
        <v>45361.679814814815</v>
      </c>
      <c r="F9341" s="57"/>
      <c r="G9341" s="56">
        <v>45361.683449074073</v>
      </c>
      <c r="H9341" s="56"/>
      <c r="I9341" s="54" t="s">
        <v>12745</v>
      </c>
      <c r="J9341" s="54"/>
      <c r="K9341" s="54" t="s">
        <v>3172</v>
      </c>
    </row>
    <row r="9342" spans="1:11" ht="15" customHeight="1">
      <c r="A9342" s="54" t="s">
        <v>3100</v>
      </c>
      <c r="B9342" s="54" t="s">
        <v>3504</v>
      </c>
      <c r="C9342" s="55">
        <v>2024</v>
      </c>
      <c r="D9342" s="55" t="s">
        <v>4139</v>
      </c>
      <c r="E9342" s="56">
        <v>45361.750254629631</v>
      </c>
      <c r="F9342" s="57"/>
      <c r="G9342" s="56">
        <v>45361.75172453704</v>
      </c>
      <c r="H9342" s="56"/>
      <c r="I9342" s="54" t="s">
        <v>12746</v>
      </c>
      <c r="J9342" s="54"/>
      <c r="K9342" s="54" t="s">
        <v>3172</v>
      </c>
    </row>
    <row r="9343" spans="1:11" ht="15" customHeight="1">
      <c r="A9343" s="54" t="s">
        <v>3093</v>
      </c>
      <c r="B9343" s="54" t="s">
        <v>3094</v>
      </c>
      <c r="C9343" s="55">
        <v>2024</v>
      </c>
      <c r="D9343" s="55" t="s">
        <v>4139</v>
      </c>
      <c r="E9343" s="56">
        <v>45361.923958333333</v>
      </c>
      <c r="F9343" s="57"/>
      <c r="G9343" s="56">
        <v>45361.927256944444</v>
      </c>
      <c r="H9343" s="56">
        <v>45361.92769675926</v>
      </c>
      <c r="I9343" s="54" t="s">
        <v>12747</v>
      </c>
      <c r="J9343" s="54"/>
      <c r="K9343" s="54" t="s">
        <v>3097</v>
      </c>
    </row>
    <row r="9344" spans="1:11" ht="15" customHeight="1">
      <c r="A9344" s="54" t="s">
        <v>3093</v>
      </c>
      <c r="B9344" s="54" t="s">
        <v>4596</v>
      </c>
      <c r="C9344" s="55">
        <v>2024</v>
      </c>
      <c r="D9344" s="55" t="s">
        <v>4139</v>
      </c>
      <c r="E9344" s="56">
        <v>45361.945590277777</v>
      </c>
      <c r="F9344" s="57"/>
      <c r="G9344" s="56">
        <v>45361.947372685187</v>
      </c>
      <c r="H9344" s="56">
        <v>45361.967685185184</v>
      </c>
      <c r="I9344" s="54" t="s">
        <v>12748</v>
      </c>
      <c r="J9344" s="54"/>
      <c r="K9344" s="54" t="s">
        <v>3097</v>
      </c>
    </row>
    <row r="9345" spans="1:11" ht="15" customHeight="1">
      <c r="A9345" s="54" t="s">
        <v>3100</v>
      </c>
      <c r="B9345" s="54" t="s">
        <v>3116</v>
      </c>
      <c r="C9345" s="55">
        <v>2024</v>
      </c>
      <c r="D9345" s="55" t="s">
        <v>4139</v>
      </c>
      <c r="E9345" s="56">
        <v>45361.972905092596</v>
      </c>
      <c r="F9345" s="57"/>
      <c r="G9345" s="56">
        <v>45361.98033564815</v>
      </c>
      <c r="H9345" s="56">
        <v>45361.981226851851</v>
      </c>
      <c r="I9345" s="54" t="s">
        <v>12749</v>
      </c>
      <c r="J9345" s="54"/>
      <c r="K9345" s="54" t="s">
        <v>3097</v>
      </c>
    </row>
    <row r="9346" spans="1:11" ht="15" customHeight="1">
      <c r="A9346" s="54" t="s">
        <v>3100</v>
      </c>
      <c r="B9346" s="54" t="s">
        <v>3159</v>
      </c>
      <c r="C9346" s="55">
        <v>2024</v>
      </c>
      <c r="D9346" s="55" t="s">
        <v>4139</v>
      </c>
      <c r="E9346" s="56">
        <v>45362.141608796293</v>
      </c>
      <c r="F9346" s="57"/>
      <c r="G9346" s="56">
        <v>45362.144675925927</v>
      </c>
      <c r="H9346" s="56"/>
      <c r="I9346" s="54" t="s">
        <v>12750</v>
      </c>
      <c r="J9346" s="54"/>
      <c r="K9346" s="54" t="s">
        <v>3097</v>
      </c>
    </row>
    <row r="9347" spans="1:11" ht="15" customHeight="1">
      <c r="A9347" s="54" t="s">
        <v>3100</v>
      </c>
      <c r="B9347" s="54" t="s">
        <v>3355</v>
      </c>
      <c r="C9347" s="55">
        <v>2024</v>
      </c>
      <c r="D9347" s="55" t="s">
        <v>4139</v>
      </c>
      <c r="E9347" s="56">
        <v>45362.187604166669</v>
      </c>
      <c r="F9347" s="57"/>
      <c r="G9347" s="56">
        <v>45362.193252314813</v>
      </c>
      <c r="H9347" s="56">
        <v>45362.258437500001</v>
      </c>
      <c r="I9347" s="54" t="s">
        <v>12751</v>
      </c>
      <c r="J9347" s="54"/>
      <c r="K9347" s="54" t="s">
        <v>3097</v>
      </c>
    </row>
    <row r="9348" spans="1:11" ht="15" customHeight="1">
      <c r="A9348" s="54" t="s">
        <v>3100</v>
      </c>
      <c r="B9348" s="54" t="s">
        <v>3104</v>
      </c>
      <c r="C9348" s="55">
        <v>2024</v>
      </c>
      <c r="D9348" s="55" t="s">
        <v>4139</v>
      </c>
      <c r="E9348" s="56">
        <v>45362.303946759261</v>
      </c>
      <c r="F9348" s="57"/>
      <c r="G9348" s="56">
        <v>45362.30667824074</v>
      </c>
      <c r="H9348" s="56"/>
      <c r="I9348" s="54" t="s">
        <v>12752</v>
      </c>
      <c r="J9348" s="54" t="s">
        <v>12753</v>
      </c>
      <c r="K9348" s="54" t="s">
        <v>3172</v>
      </c>
    </row>
    <row r="9349" spans="1:11" ht="15" customHeight="1">
      <c r="A9349" s="54" t="s">
        <v>3100</v>
      </c>
      <c r="B9349" s="54" t="s">
        <v>3104</v>
      </c>
      <c r="C9349" s="55">
        <v>2024</v>
      </c>
      <c r="D9349" s="55" t="s">
        <v>4139</v>
      </c>
      <c r="E9349" s="56">
        <v>45362.321400462963</v>
      </c>
      <c r="F9349" s="57"/>
      <c r="G9349" s="56">
        <v>45362.322615740741</v>
      </c>
      <c r="H9349" s="56">
        <v>45362.323993055557</v>
      </c>
      <c r="I9349" s="54" t="s">
        <v>12754</v>
      </c>
      <c r="J9349" s="54"/>
      <c r="K9349" s="54" t="s">
        <v>3172</v>
      </c>
    </row>
    <row r="9350" spans="1:11" ht="15" customHeight="1">
      <c r="A9350" s="54" t="s">
        <v>3100</v>
      </c>
      <c r="B9350" s="54" t="s">
        <v>3104</v>
      </c>
      <c r="C9350" s="55">
        <v>2024</v>
      </c>
      <c r="D9350" s="55" t="s">
        <v>4139</v>
      </c>
      <c r="E9350" s="56">
        <v>45362.325729166667</v>
      </c>
      <c r="F9350" s="57"/>
      <c r="G9350" s="56">
        <v>45362.331354166665</v>
      </c>
      <c r="H9350" s="56">
        <v>45362.350451388891</v>
      </c>
      <c r="I9350" s="54" t="s">
        <v>12755</v>
      </c>
      <c r="J9350" s="54"/>
      <c r="K9350" s="54" t="s">
        <v>3172</v>
      </c>
    </row>
    <row r="9351" spans="1:11" ht="15" customHeight="1">
      <c r="A9351" s="54" t="s">
        <v>3093</v>
      </c>
      <c r="B9351" s="54" t="s">
        <v>4596</v>
      </c>
      <c r="C9351" s="55">
        <v>2024</v>
      </c>
      <c r="D9351" s="55" t="s">
        <v>4139</v>
      </c>
      <c r="E9351" s="56">
        <v>45362.348749999997</v>
      </c>
      <c r="F9351" s="57"/>
      <c r="G9351" s="56">
        <v>45362.354386574072</v>
      </c>
      <c r="H9351" s="56">
        <v>45362.354664351849</v>
      </c>
      <c r="I9351" s="54" t="s">
        <v>12756</v>
      </c>
      <c r="J9351" s="54"/>
      <c r="K9351" s="54" t="s">
        <v>12086</v>
      </c>
    </row>
    <row r="9352" spans="1:11" ht="15" customHeight="1">
      <c r="A9352" s="54" t="s">
        <v>3100</v>
      </c>
      <c r="B9352" s="54" t="s">
        <v>3188</v>
      </c>
      <c r="C9352" s="55">
        <v>2024</v>
      </c>
      <c r="D9352" s="55" t="s">
        <v>4139</v>
      </c>
      <c r="E9352" s="56">
        <v>45362.354722222219</v>
      </c>
      <c r="F9352" s="57"/>
      <c r="G9352" s="56">
        <v>45362.433344907404</v>
      </c>
      <c r="H9352" s="56">
        <v>45362.433553240742</v>
      </c>
      <c r="I9352" s="54" t="s">
        <v>12757</v>
      </c>
      <c r="J9352" s="54"/>
      <c r="K9352" s="54" t="s">
        <v>3172</v>
      </c>
    </row>
    <row r="9353" spans="1:11" ht="15" customHeight="1">
      <c r="A9353" s="54" t="s">
        <v>3100</v>
      </c>
      <c r="B9353" s="54" t="s">
        <v>3131</v>
      </c>
      <c r="C9353" s="55">
        <v>2024</v>
      </c>
      <c r="D9353" s="55" t="s">
        <v>4139</v>
      </c>
      <c r="E9353" s="56">
        <v>45362.404097222221</v>
      </c>
      <c r="F9353" s="57"/>
      <c r="G9353" s="56">
        <v>45362.407638888886</v>
      </c>
      <c r="H9353" s="56">
        <v>45362.431087962963</v>
      </c>
      <c r="I9353" s="54" t="s">
        <v>12758</v>
      </c>
      <c r="J9353" s="54"/>
      <c r="K9353" s="54" t="s">
        <v>12086</v>
      </c>
    </row>
    <row r="9354" spans="1:11" ht="15" customHeight="1">
      <c r="A9354" s="54" t="s">
        <v>3100</v>
      </c>
      <c r="B9354" s="54" t="s">
        <v>3318</v>
      </c>
      <c r="C9354" s="55">
        <v>2024</v>
      </c>
      <c r="D9354" s="55" t="s">
        <v>4139</v>
      </c>
      <c r="E9354" s="56">
        <v>45362.428055555552</v>
      </c>
      <c r="F9354" s="57"/>
      <c r="G9354" s="56">
        <v>45362.430347222224</v>
      </c>
      <c r="H9354" s="56">
        <v>45362.431192129632</v>
      </c>
      <c r="I9354" s="54" t="s">
        <v>12759</v>
      </c>
      <c r="J9354" s="54"/>
      <c r="K9354" s="54" t="s">
        <v>12086</v>
      </c>
    </row>
    <row r="9355" spans="1:11" ht="15" customHeight="1">
      <c r="A9355" s="54" t="s">
        <v>3093</v>
      </c>
      <c r="B9355" s="54" t="s">
        <v>3094</v>
      </c>
      <c r="C9355" s="55">
        <v>2024</v>
      </c>
      <c r="D9355" s="55" t="s">
        <v>4139</v>
      </c>
      <c r="E9355" s="56">
        <v>45362.450335648151</v>
      </c>
      <c r="F9355" s="57"/>
      <c r="G9355" s="56">
        <v>45362.451828703706</v>
      </c>
      <c r="H9355" s="56">
        <v>45362.45548611111</v>
      </c>
      <c r="I9355" s="54" t="s">
        <v>12760</v>
      </c>
      <c r="J9355" s="54"/>
      <c r="K9355" s="54" t="s">
        <v>12086</v>
      </c>
    </row>
    <row r="9356" spans="1:11" ht="15" customHeight="1">
      <c r="A9356" s="54" t="s">
        <v>3100</v>
      </c>
      <c r="B9356" s="54" t="s">
        <v>3152</v>
      </c>
      <c r="C9356" s="55">
        <v>2024</v>
      </c>
      <c r="D9356" s="55" t="s">
        <v>4139</v>
      </c>
      <c r="E9356" s="56">
        <v>45362.464953703704</v>
      </c>
      <c r="F9356" s="57"/>
      <c r="G9356" s="56">
        <v>45362.46634259259</v>
      </c>
      <c r="H9356" s="56">
        <v>45362.471377314818</v>
      </c>
      <c r="I9356" s="54" t="s">
        <v>12761</v>
      </c>
      <c r="J9356" s="54"/>
      <c r="K9356" s="54" t="s">
        <v>12086</v>
      </c>
    </row>
    <row r="9357" spans="1:11" ht="15" customHeight="1">
      <c r="A9357" s="54" t="s">
        <v>3100</v>
      </c>
      <c r="B9357" s="54" t="s">
        <v>3318</v>
      </c>
      <c r="C9357" s="55">
        <v>2024</v>
      </c>
      <c r="D9357" s="55" t="s">
        <v>4139</v>
      </c>
      <c r="E9357" s="56">
        <v>45362.527083333334</v>
      </c>
      <c r="F9357" s="57"/>
      <c r="G9357" s="56">
        <v>45362.533032407409</v>
      </c>
      <c r="H9357" s="56">
        <v>45362.54991898148</v>
      </c>
      <c r="I9357" s="54" t="s">
        <v>12762</v>
      </c>
      <c r="J9357" s="54"/>
      <c r="K9357" s="54" t="s">
        <v>12086</v>
      </c>
    </row>
    <row r="9358" spans="1:11" ht="15" customHeight="1">
      <c r="A9358" s="54" t="s">
        <v>3100</v>
      </c>
      <c r="B9358" s="54" t="s">
        <v>3188</v>
      </c>
      <c r="C9358" s="55">
        <v>2024</v>
      </c>
      <c r="D9358" s="55" t="s">
        <v>4139</v>
      </c>
      <c r="E9358" s="56">
        <v>45362.577847222223</v>
      </c>
      <c r="F9358" s="57"/>
      <c r="G9358" s="56">
        <v>45362.578935185185</v>
      </c>
      <c r="H9358" s="56">
        <v>45362.579131944447</v>
      </c>
      <c r="I9358" s="54" t="s">
        <v>12763</v>
      </c>
      <c r="J9358" s="54"/>
      <c r="K9358" s="54" t="s">
        <v>12086</v>
      </c>
    </row>
    <row r="9359" spans="1:11" ht="15" customHeight="1">
      <c r="A9359" s="54" t="s">
        <v>3100</v>
      </c>
      <c r="B9359" s="54" t="s">
        <v>3101</v>
      </c>
      <c r="C9359" s="55">
        <v>2024</v>
      </c>
      <c r="D9359" s="55" t="s">
        <v>4139</v>
      </c>
      <c r="E9359" s="56">
        <v>45362.598703703705</v>
      </c>
      <c r="F9359" s="57"/>
      <c r="G9359" s="56">
        <v>45362.604305555556</v>
      </c>
      <c r="H9359" s="56">
        <v>45362.604641203703</v>
      </c>
      <c r="I9359" s="54" t="s">
        <v>12764</v>
      </c>
      <c r="J9359" s="54"/>
      <c r="K9359" s="54" t="s">
        <v>12086</v>
      </c>
    </row>
    <row r="9360" spans="1:11" ht="15" customHeight="1">
      <c r="A9360" s="54" t="s">
        <v>3100</v>
      </c>
      <c r="B9360" s="54" t="s">
        <v>3188</v>
      </c>
      <c r="C9360" s="55">
        <v>2024</v>
      </c>
      <c r="D9360" s="55" t="s">
        <v>4139</v>
      </c>
      <c r="E9360" s="56">
        <v>45362.681921296295</v>
      </c>
      <c r="F9360" s="57"/>
      <c r="G9360" s="56">
        <v>45362.685960648145</v>
      </c>
      <c r="H9360" s="56">
        <v>45362.691134259258</v>
      </c>
      <c r="I9360" s="54" t="s">
        <v>12765</v>
      </c>
      <c r="J9360" s="54"/>
      <c r="K9360" s="54" t="s">
        <v>12086</v>
      </c>
    </row>
    <row r="9361" spans="1:11" ht="15" customHeight="1">
      <c r="A9361" s="54" t="s">
        <v>3100</v>
      </c>
      <c r="B9361" s="54" t="s">
        <v>3150</v>
      </c>
      <c r="C9361" s="55">
        <v>2024</v>
      </c>
      <c r="D9361" s="55" t="s">
        <v>4139</v>
      </c>
      <c r="E9361" s="56">
        <v>45362.682905092595</v>
      </c>
      <c r="F9361" s="57"/>
      <c r="G9361" s="56">
        <v>45362.6875</v>
      </c>
      <c r="H9361" s="56">
        <v>45362.691458333335</v>
      </c>
      <c r="I9361" s="54" t="s">
        <v>12766</v>
      </c>
      <c r="J9361" s="54"/>
      <c r="K9361" s="54" t="s">
        <v>3172</v>
      </c>
    </row>
    <row r="9362" spans="1:11" ht="15" customHeight="1">
      <c r="A9362" s="54" t="s">
        <v>3100</v>
      </c>
      <c r="B9362" s="54" t="s">
        <v>3131</v>
      </c>
      <c r="C9362" s="55">
        <v>2024</v>
      </c>
      <c r="D9362" s="55" t="s">
        <v>4139</v>
      </c>
      <c r="E9362" s="56">
        <v>45362.758263888885</v>
      </c>
      <c r="F9362" s="57"/>
      <c r="G9362" s="56">
        <v>45362.759560185186</v>
      </c>
      <c r="H9362" s="56">
        <v>45362.76866898148</v>
      </c>
      <c r="I9362" s="54" t="s">
        <v>12767</v>
      </c>
      <c r="J9362" s="54"/>
      <c r="K9362" s="54" t="s">
        <v>3172</v>
      </c>
    </row>
    <row r="9363" spans="1:11" ht="15" customHeight="1">
      <c r="A9363" s="54" t="s">
        <v>3100</v>
      </c>
      <c r="B9363" s="54" t="s">
        <v>3212</v>
      </c>
      <c r="C9363" s="55">
        <v>2024</v>
      </c>
      <c r="D9363" s="55" t="s">
        <v>4139</v>
      </c>
      <c r="E9363" s="56">
        <v>45362.78800925926</v>
      </c>
      <c r="F9363" s="57"/>
      <c r="G9363" s="56">
        <v>45362.789722222224</v>
      </c>
      <c r="H9363" s="56">
        <v>45362.790231481478</v>
      </c>
      <c r="I9363" s="54" t="s">
        <v>12768</v>
      </c>
      <c r="J9363" s="54"/>
      <c r="K9363" s="54" t="s">
        <v>3172</v>
      </c>
    </row>
    <row r="9364" spans="1:11" ht="15" customHeight="1">
      <c r="A9364" s="54" t="s">
        <v>3093</v>
      </c>
      <c r="B9364" s="54" t="s">
        <v>5467</v>
      </c>
      <c r="C9364" s="55">
        <v>2024</v>
      </c>
      <c r="D9364" s="55" t="s">
        <v>4139</v>
      </c>
      <c r="E9364" s="56">
        <v>45362.887465277781</v>
      </c>
      <c r="F9364" s="57"/>
      <c r="G9364" s="56">
        <v>45362.892118055555</v>
      </c>
      <c r="H9364" s="56"/>
      <c r="I9364" s="54" t="s">
        <v>12769</v>
      </c>
      <c r="J9364" s="54"/>
      <c r="K9364" s="54" t="s">
        <v>3172</v>
      </c>
    </row>
    <row r="9365" spans="1:11" ht="15" customHeight="1">
      <c r="A9365" s="54" t="s">
        <v>3100</v>
      </c>
      <c r="B9365" s="54" t="s">
        <v>3101</v>
      </c>
      <c r="C9365" s="55">
        <v>2024</v>
      </c>
      <c r="D9365" s="55" t="s">
        <v>4139</v>
      </c>
      <c r="E9365" s="56">
        <v>45362.947812500002</v>
      </c>
      <c r="F9365" s="57"/>
      <c r="G9365" s="56">
        <v>45362.950266203705</v>
      </c>
      <c r="H9365" s="56">
        <v>45362.963518518518</v>
      </c>
      <c r="I9365" s="54" t="s">
        <v>12770</v>
      </c>
      <c r="J9365" s="54" t="s">
        <v>12771</v>
      </c>
      <c r="K9365" s="54" t="s">
        <v>3172</v>
      </c>
    </row>
    <row r="9366" spans="1:11" ht="15" customHeight="1">
      <c r="A9366" s="54" t="s">
        <v>3100</v>
      </c>
      <c r="B9366" s="54" t="s">
        <v>3159</v>
      </c>
      <c r="C9366" s="55">
        <v>2024</v>
      </c>
      <c r="D9366" s="55" t="s">
        <v>4139</v>
      </c>
      <c r="E9366" s="56">
        <v>45363.099074074074</v>
      </c>
      <c r="F9366" s="57"/>
      <c r="G9366" s="56">
        <v>45363.103159722225</v>
      </c>
      <c r="H9366" s="56"/>
      <c r="I9366" s="54" t="s">
        <v>12772</v>
      </c>
      <c r="J9366" s="54"/>
      <c r="K9366" s="54" t="s">
        <v>3172</v>
      </c>
    </row>
    <row r="9367" spans="1:11" ht="15" customHeight="1">
      <c r="A9367" s="54" t="s">
        <v>3100</v>
      </c>
      <c r="B9367" s="54" t="s">
        <v>3225</v>
      </c>
      <c r="C9367" s="55">
        <v>2024</v>
      </c>
      <c r="D9367" s="55" t="s">
        <v>4139</v>
      </c>
      <c r="E9367" s="56">
        <v>45363.250335648147</v>
      </c>
      <c r="F9367" s="57"/>
      <c r="G9367" s="56">
        <v>45363.254293981481</v>
      </c>
      <c r="H9367" s="56"/>
      <c r="I9367" s="54" t="s">
        <v>12773</v>
      </c>
      <c r="J9367" s="54"/>
      <c r="K9367" s="54" t="s">
        <v>7570</v>
      </c>
    </row>
    <row r="9368" spans="1:11" ht="15" customHeight="1">
      <c r="A9368" s="54" t="s">
        <v>3100</v>
      </c>
      <c r="B9368" s="54" t="s">
        <v>5344</v>
      </c>
      <c r="C9368" s="55">
        <v>2024</v>
      </c>
      <c r="D9368" s="55" t="s">
        <v>4139</v>
      </c>
      <c r="E9368" s="56">
        <v>45363.271307870367</v>
      </c>
      <c r="F9368" s="57"/>
      <c r="G9368" s="56">
        <v>45363.274722222224</v>
      </c>
      <c r="H9368" s="56">
        <v>45363.274884259263</v>
      </c>
      <c r="I9368" s="54" t="s">
        <v>12774</v>
      </c>
      <c r="J9368" s="54"/>
      <c r="K9368" s="54" t="s">
        <v>12086</v>
      </c>
    </row>
    <row r="9369" spans="1:11" ht="15" customHeight="1">
      <c r="A9369" s="54" t="s">
        <v>3100</v>
      </c>
      <c r="B9369" s="54" t="s">
        <v>3104</v>
      </c>
      <c r="C9369" s="55">
        <v>2024</v>
      </c>
      <c r="D9369" s="55" t="s">
        <v>4139</v>
      </c>
      <c r="E9369" s="56">
        <v>45363.30673611111</v>
      </c>
      <c r="F9369" s="57"/>
      <c r="G9369" s="56">
        <v>45363.307719907411</v>
      </c>
      <c r="H9369" s="56"/>
      <c r="I9369" s="54" t="s">
        <v>12775</v>
      </c>
      <c r="J9369" s="54" t="s">
        <v>12776</v>
      </c>
      <c r="K9369" s="54" t="s">
        <v>12086</v>
      </c>
    </row>
    <row r="9370" spans="1:11" ht="15" customHeight="1">
      <c r="A9370" s="54" t="s">
        <v>3100</v>
      </c>
      <c r="B9370" s="54" t="s">
        <v>3170</v>
      </c>
      <c r="C9370" s="55">
        <v>2024</v>
      </c>
      <c r="D9370" s="55" t="s">
        <v>4139</v>
      </c>
      <c r="E9370" s="56">
        <v>45363.334699074076</v>
      </c>
      <c r="F9370" s="57">
        <v>45363.048611111109</v>
      </c>
      <c r="G9370" s="56">
        <v>45363.339560185188</v>
      </c>
      <c r="H9370" s="56">
        <v>45363.588541666664</v>
      </c>
      <c r="I9370" s="54" t="s">
        <v>12777</v>
      </c>
      <c r="J9370" s="54" t="s">
        <v>12778</v>
      </c>
      <c r="K9370" s="54" t="s">
        <v>5274</v>
      </c>
    </row>
    <row r="9371" spans="1:11" ht="15" customHeight="1">
      <c r="A9371" s="54" t="s">
        <v>3100</v>
      </c>
      <c r="B9371" s="54" t="s">
        <v>4403</v>
      </c>
      <c r="C9371" s="55">
        <v>2024</v>
      </c>
      <c r="D9371" s="55" t="s">
        <v>4139</v>
      </c>
      <c r="E9371" s="56">
        <v>45363.448310185187</v>
      </c>
      <c r="F9371" s="57">
        <v>45363.430555555555</v>
      </c>
      <c r="G9371" s="56">
        <v>45363.450335648151</v>
      </c>
      <c r="H9371" s="56">
        <v>45363.720254629632</v>
      </c>
      <c r="I9371" s="54" t="s">
        <v>12779</v>
      </c>
      <c r="J9371" s="54"/>
      <c r="K9371" s="54" t="s">
        <v>7570</v>
      </c>
    </row>
    <row r="9372" spans="1:11" ht="15" customHeight="1">
      <c r="A9372" s="54" t="s">
        <v>3100</v>
      </c>
      <c r="B9372" s="54" t="s">
        <v>3131</v>
      </c>
      <c r="C9372" s="55">
        <v>2024</v>
      </c>
      <c r="D9372" s="55" t="s">
        <v>4139</v>
      </c>
      <c r="E9372" s="56">
        <v>45363.464594907404</v>
      </c>
      <c r="F9372" s="57"/>
      <c r="G9372" s="56">
        <v>45363.472303240742</v>
      </c>
      <c r="H9372" s="56">
        <v>45363.724976851852</v>
      </c>
      <c r="I9372" s="54" t="s">
        <v>12780</v>
      </c>
      <c r="J9372" s="54"/>
      <c r="K9372" s="54" t="s">
        <v>7570</v>
      </c>
    </row>
    <row r="9373" spans="1:11" ht="15" customHeight="1">
      <c r="A9373" s="54" t="s">
        <v>3100</v>
      </c>
      <c r="B9373" s="54" t="s">
        <v>3502</v>
      </c>
      <c r="C9373" s="55">
        <v>2024</v>
      </c>
      <c r="D9373" s="55" t="s">
        <v>4139</v>
      </c>
      <c r="E9373" s="56">
        <v>45363.472453703704</v>
      </c>
      <c r="F9373" s="57">
        <v>45363.458333333336</v>
      </c>
      <c r="G9373" s="56">
        <v>45363.475405092591</v>
      </c>
      <c r="H9373" s="56">
        <v>45363.583333333336</v>
      </c>
      <c r="I9373" s="54" t="s">
        <v>12781</v>
      </c>
      <c r="J9373" s="54"/>
      <c r="K9373" s="54" t="s">
        <v>7570</v>
      </c>
    </row>
    <row r="9374" spans="1:11" ht="15" customHeight="1">
      <c r="A9374" s="54" t="s">
        <v>3100</v>
      </c>
      <c r="B9374" s="54" t="s">
        <v>3131</v>
      </c>
      <c r="C9374" s="55">
        <v>2024</v>
      </c>
      <c r="D9374" s="55" t="s">
        <v>4139</v>
      </c>
      <c r="E9374" s="56">
        <v>45363.477164351854</v>
      </c>
      <c r="F9374" s="57"/>
      <c r="G9374" s="56">
        <v>45363.483611111114</v>
      </c>
      <c r="H9374" s="56">
        <v>45363.668356481481</v>
      </c>
      <c r="I9374" s="54" t="s">
        <v>12782</v>
      </c>
      <c r="J9374" s="54"/>
      <c r="K9374" s="54" t="s">
        <v>7570</v>
      </c>
    </row>
    <row r="9375" spans="1:11" ht="15" customHeight="1">
      <c r="A9375" s="54" t="s">
        <v>3100</v>
      </c>
      <c r="B9375" s="54" t="s">
        <v>3116</v>
      </c>
      <c r="C9375" s="55">
        <v>2024</v>
      </c>
      <c r="D9375" s="55" t="s">
        <v>4139</v>
      </c>
      <c r="E9375" s="56">
        <v>45363.563622685186</v>
      </c>
      <c r="F9375" s="57">
        <v>45363.552083333336</v>
      </c>
      <c r="G9375" s="56">
        <v>45363.567442129628</v>
      </c>
      <c r="H9375" s="56">
        <v>45363.581678240742</v>
      </c>
      <c r="I9375" s="54" t="s">
        <v>12783</v>
      </c>
      <c r="J9375" s="54"/>
      <c r="K9375" s="54" t="s">
        <v>7570</v>
      </c>
    </row>
    <row r="9376" spans="1:11" ht="15" customHeight="1">
      <c r="A9376" s="54" t="s">
        <v>3093</v>
      </c>
      <c r="B9376" s="54" t="s">
        <v>3183</v>
      </c>
      <c r="C9376" s="55">
        <v>2024</v>
      </c>
      <c r="D9376" s="55" t="s">
        <v>4139</v>
      </c>
      <c r="E9376" s="56">
        <v>45363.628842592596</v>
      </c>
      <c r="F9376" s="57">
        <v>45363.625</v>
      </c>
      <c r="G9376" s="56">
        <v>45363.632326388892</v>
      </c>
      <c r="H9376" s="56">
        <v>45363.675497685188</v>
      </c>
      <c r="I9376" s="54" t="s">
        <v>12784</v>
      </c>
      <c r="J9376" s="54"/>
      <c r="K9376" s="54" t="s">
        <v>7570</v>
      </c>
    </row>
    <row r="9377" spans="1:11" ht="15" customHeight="1">
      <c r="A9377" s="54" t="s">
        <v>3100</v>
      </c>
      <c r="B9377" s="54" t="s">
        <v>3125</v>
      </c>
      <c r="C9377" s="55">
        <v>2024</v>
      </c>
      <c r="D9377" s="55" t="s">
        <v>4139</v>
      </c>
      <c r="E9377" s="56">
        <v>45363.632685185185</v>
      </c>
      <c r="F9377" s="57">
        <v>45363.430555555555</v>
      </c>
      <c r="G9377" s="56">
        <v>45363.634780092594</v>
      </c>
      <c r="H9377" s="56">
        <v>45363.684803240743</v>
      </c>
      <c r="I9377" s="54" t="s">
        <v>12785</v>
      </c>
      <c r="J9377" s="54"/>
      <c r="K9377" s="54" t="s">
        <v>7570</v>
      </c>
    </row>
    <row r="9378" spans="1:11" ht="15" customHeight="1">
      <c r="A9378" s="54" t="s">
        <v>3100</v>
      </c>
      <c r="B9378" s="54" t="s">
        <v>3133</v>
      </c>
      <c r="C9378" s="55">
        <v>2024</v>
      </c>
      <c r="D9378" s="55" t="s">
        <v>4139</v>
      </c>
      <c r="E9378" s="56">
        <v>45363.635185185187</v>
      </c>
      <c r="F9378" s="57">
        <v>45363.479166666664</v>
      </c>
      <c r="G9378" s="56">
        <v>45363.636701388888</v>
      </c>
      <c r="H9378" s="56">
        <v>45363.654189814813</v>
      </c>
      <c r="I9378" s="54" t="s">
        <v>12786</v>
      </c>
      <c r="J9378" s="54"/>
      <c r="K9378" s="54" t="s">
        <v>7570</v>
      </c>
    </row>
    <row r="9379" spans="1:11" ht="15" customHeight="1">
      <c r="A9379" s="54" t="s">
        <v>3100</v>
      </c>
      <c r="B9379" s="54" t="s">
        <v>3212</v>
      </c>
      <c r="C9379" s="55">
        <v>2024</v>
      </c>
      <c r="D9379" s="55" t="s">
        <v>4139</v>
      </c>
      <c r="E9379" s="56">
        <v>45363.75372685185</v>
      </c>
      <c r="F9379" s="57"/>
      <c r="G9379" s="56">
        <v>45363.756527777776</v>
      </c>
      <c r="H9379" s="56">
        <v>45363.767476851855</v>
      </c>
      <c r="I9379" s="54" t="s">
        <v>12787</v>
      </c>
      <c r="J9379" s="54"/>
      <c r="K9379" s="54" t="s">
        <v>12086</v>
      </c>
    </row>
    <row r="9380" spans="1:11" ht="15" customHeight="1">
      <c r="A9380" s="54" t="s">
        <v>3100</v>
      </c>
      <c r="B9380" s="54" t="s">
        <v>3150</v>
      </c>
      <c r="C9380" s="55">
        <v>2024</v>
      </c>
      <c r="D9380" s="55" t="s">
        <v>4139</v>
      </c>
      <c r="E9380" s="56">
        <v>45363.84878472222</v>
      </c>
      <c r="F9380" s="57"/>
      <c r="G9380" s="56">
        <v>45363.852303240739</v>
      </c>
      <c r="H9380" s="56">
        <v>45363.852546296293</v>
      </c>
      <c r="I9380" s="54" t="s">
        <v>12788</v>
      </c>
      <c r="J9380" s="54"/>
      <c r="K9380" s="54" t="s">
        <v>12086</v>
      </c>
    </row>
    <row r="9381" spans="1:11" ht="15" customHeight="1">
      <c r="A9381" s="54" t="s">
        <v>3100</v>
      </c>
      <c r="B9381" s="54" t="s">
        <v>3359</v>
      </c>
      <c r="C9381" s="55">
        <v>2024</v>
      </c>
      <c r="D9381" s="55" t="s">
        <v>4139</v>
      </c>
      <c r="E9381" s="56">
        <v>45363.853043981479</v>
      </c>
      <c r="F9381" s="57"/>
      <c r="G9381" s="56">
        <v>45363.855046296296</v>
      </c>
      <c r="H9381" s="56">
        <v>45363.873078703706</v>
      </c>
      <c r="I9381" s="54" t="s">
        <v>12789</v>
      </c>
      <c r="J9381" s="54"/>
      <c r="K9381" s="54" t="s">
        <v>12086</v>
      </c>
    </row>
    <row r="9382" spans="1:11" ht="15" customHeight="1">
      <c r="A9382" s="54" t="s">
        <v>3093</v>
      </c>
      <c r="B9382" s="54" t="s">
        <v>3223</v>
      </c>
      <c r="C9382" s="55">
        <v>2024</v>
      </c>
      <c r="D9382" s="55" t="s">
        <v>4139</v>
      </c>
      <c r="E9382" s="56">
        <v>45363.868252314816</v>
      </c>
      <c r="F9382" s="57"/>
      <c r="G9382" s="56">
        <v>45363.869849537034</v>
      </c>
      <c r="H9382" s="56">
        <v>45363.870069444441</v>
      </c>
      <c r="I9382" s="54" t="s">
        <v>12790</v>
      </c>
      <c r="J9382" s="54"/>
      <c r="K9382" s="54" t="s">
        <v>3172</v>
      </c>
    </row>
    <row r="9383" spans="1:11" ht="15" customHeight="1">
      <c r="A9383" s="54" t="s">
        <v>3100</v>
      </c>
      <c r="B9383" s="54" t="s">
        <v>3116</v>
      </c>
      <c r="C9383" s="55">
        <v>2024</v>
      </c>
      <c r="D9383" s="55" t="s">
        <v>4139</v>
      </c>
      <c r="E9383" s="56">
        <v>45363.870659722219</v>
      </c>
      <c r="F9383" s="57"/>
      <c r="G9383" s="56">
        <v>45363.872881944444</v>
      </c>
      <c r="H9383" s="56">
        <v>45363.873287037037</v>
      </c>
      <c r="I9383" s="54" t="s">
        <v>12791</v>
      </c>
      <c r="J9383" s="54"/>
      <c r="K9383" s="54" t="s">
        <v>12086</v>
      </c>
    </row>
    <row r="9384" spans="1:11" ht="15" customHeight="1">
      <c r="A9384" s="54" t="s">
        <v>3100</v>
      </c>
      <c r="B9384" s="54" t="s">
        <v>3225</v>
      </c>
      <c r="C9384" s="55">
        <v>2024</v>
      </c>
      <c r="D9384" s="55" t="s">
        <v>4139</v>
      </c>
      <c r="E9384" s="56">
        <v>45363.948148148149</v>
      </c>
      <c r="F9384" s="57"/>
      <c r="G9384" s="56">
        <v>45363.95453703704</v>
      </c>
      <c r="H9384" s="56">
        <v>45363.970706018517</v>
      </c>
      <c r="I9384" s="54" t="s">
        <v>12792</v>
      </c>
      <c r="J9384" s="54"/>
      <c r="K9384" s="54" t="s">
        <v>12086</v>
      </c>
    </row>
    <row r="9385" spans="1:11" ht="15" customHeight="1">
      <c r="A9385" s="54" t="s">
        <v>3100</v>
      </c>
      <c r="B9385" s="54" t="s">
        <v>3318</v>
      </c>
      <c r="C9385" s="55">
        <v>2024</v>
      </c>
      <c r="D9385" s="55" t="s">
        <v>4139</v>
      </c>
      <c r="E9385" s="56">
        <v>45363.998194444444</v>
      </c>
      <c r="F9385" s="57"/>
      <c r="G9385" s="56">
        <v>45364.001469907409</v>
      </c>
      <c r="H9385" s="56">
        <v>45364.011712962965</v>
      </c>
      <c r="I9385" s="54" t="s">
        <v>12793</v>
      </c>
      <c r="J9385" s="54"/>
      <c r="K9385" s="54" t="s">
        <v>12086</v>
      </c>
    </row>
    <row r="9386" spans="1:11" ht="15" customHeight="1">
      <c r="A9386" s="54" t="s">
        <v>3093</v>
      </c>
      <c r="B9386" s="54" t="s">
        <v>4596</v>
      </c>
      <c r="C9386" s="55">
        <v>2024</v>
      </c>
      <c r="D9386" s="55" t="s">
        <v>4139</v>
      </c>
      <c r="E9386" s="56">
        <v>45364.045115740744</v>
      </c>
      <c r="F9386" s="57"/>
      <c r="G9386" s="56">
        <v>45364.045949074076</v>
      </c>
      <c r="H9386" s="56">
        <v>45364.052870370368</v>
      </c>
      <c r="I9386" s="54" t="s">
        <v>12794</v>
      </c>
      <c r="J9386" s="54"/>
      <c r="K9386" s="54" t="s">
        <v>12086</v>
      </c>
    </row>
    <row r="9387" spans="1:11" ht="15" customHeight="1">
      <c r="A9387" s="54" t="s">
        <v>3100</v>
      </c>
      <c r="B9387" s="54" t="s">
        <v>3137</v>
      </c>
      <c r="C9387" s="55">
        <v>2024</v>
      </c>
      <c r="D9387" s="55" t="s">
        <v>4139</v>
      </c>
      <c r="E9387" s="56">
        <v>45364.262013888889</v>
      </c>
      <c r="F9387" s="57"/>
      <c r="G9387" s="56">
        <v>45364.26358796296</v>
      </c>
      <c r="H9387" s="56">
        <v>45364.264074074075</v>
      </c>
      <c r="I9387" s="54" t="s">
        <v>12795</v>
      </c>
      <c r="J9387" s="54"/>
      <c r="K9387" s="54" t="s">
        <v>3172</v>
      </c>
    </row>
    <row r="9388" spans="1:11" ht="15" customHeight="1">
      <c r="A9388" s="54" t="s">
        <v>3100</v>
      </c>
      <c r="B9388" s="54" t="s">
        <v>3104</v>
      </c>
      <c r="C9388" s="55">
        <v>2024</v>
      </c>
      <c r="D9388" s="55" t="s">
        <v>4139</v>
      </c>
      <c r="E9388" s="56">
        <v>45364.297754629632</v>
      </c>
      <c r="F9388" s="57"/>
      <c r="G9388" s="56">
        <v>45364.299074074072</v>
      </c>
      <c r="H9388" s="56"/>
      <c r="I9388" s="54" t="s">
        <v>12796</v>
      </c>
      <c r="J9388" s="54" t="s">
        <v>12797</v>
      </c>
      <c r="K9388" s="54" t="s">
        <v>7570</v>
      </c>
    </row>
    <row r="9389" spans="1:11" ht="15" customHeight="1">
      <c r="A9389" s="54" t="s">
        <v>3100</v>
      </c>
      <c r="B9389" s="54" t="s">
        <v>3296</v>
      </c>
      <c r="C9389" s="55">
        <v>2024</v>
      </c>
      <c r="D9389" s="55" t="s">
        <v>4139</v>
      </c>
      <c r="E9389" s="56">
        <v>45364.387337962966</v>
      </c>
      <c r="F9389" s="57"/>
      <c r="G9389" s="56">
        <v>45364.389884259261</v>
      </c>
      <c r="H9389" s="56"/>
      <c r="I9389" s="54" t="s">
        <v>12798</v>
      </c>
      <c r="J9389" s="54"/>
      <c r="K9389" s="54" t="s">
        <v>3172</v>
      </c>
    </row>
    <row r="9390" spans="1:11" ht="15" customHeight="1">
      <c r="A9390" s="54" t="s">
        <v>3100</v>
      </c>
      <c r="B9390" s="54" t="s">
        <v>3131</v>
      </c>
      <c r="C9390" s="55">
        <v>2024</v>
      </c>
      <c r="D9390" s="55" t="s">
        <v>4139</v>
      </c>
      <c r="E9390" s="56">
        <v>45364.408773148149</v>
      </c>
      <c r="F9390" s="57"/>
      <c r="G9390" s="56">
        <v>45364.413738425923</v>
      </c>
      <c r="H9390" s="56"/>
      <c r="I9390" s="54" t="s">
        <v>12799</v>
      </c>
      <c r="J9390" s="54"/>
      <c r="K9390" s="54" t="s">
        <v>3172</v>
      </c>
    </row>
    <row r="9391" spans="1:11" ht="15" customHeight="1">
      <c r="A9391" s="54" t="s">
        <v>3100</v>
      </c>
      <c r="B9391" s="54" t="s">
        <v>3147</v>
      </c>
      <c r="C9391" s="55">
        <v>2024</v>
      </c>
      <c r="D9391" s="55" t="s">
        <v>4139</v>
      </c>
      <c r="E9391" s="56">
        <v>45364.43540509259</v>
      </c>
      <c r="F9391" s="57"/>
      <c r="G9391" s="56">
        <v>45364.448020833333</v>
      </c>
      <c r="H9391" s="56"/>
      <c r="I9391" s="54" t="s">
        <v>12800</v>
      </c>
      <c r="J9391" s="54"/>
      <c r="K9391" s="54" t="s">
        <v>3172</v>
      </c>
    </row>
    <row r="9392" spans="1:11" ht="15" customHeight="1">
      <c r="A9392" s="54" t="s">
        <v>3100</v>
      </c>
      <c r="B9392" s="54" t="s">
        <v>3104</v>
      </c>
      <c r="C9392" s="55">
        <v>2024</v>
      </c>
      <c r="D9392" s="55" t="s">
        <v>4139</v>
      </c>
      <c r="E9392" s="56">
        <v>45364.447083333333</v>
      </c>
      <c r="F9392" s="57"/>
      <c r="G9392" s="56">
        <v>45364.449699074074</v>
      </c>
      <c r="H9392" s="56"/>
      <c r="I9392" s="54" t="s">
        <v>12801</v>
      </c>
      <c r="J9392" s="54"/>
      <c r="K9392" s="54" t="s">
        <v>3172</v>
      </c>
    </row>
    <row r="9393" spans="1:11" ht="15" customHeight="1">
      <c r="A9393" s="54" t="s">
        <v>3100</v>
      </c>
      <c r="B9393" s="54" t="s">
        <v>3101</v>
      </c>
      <c r="C9393" s="55">
        <v>2024</v>
      </c>
      <c r="D9393" s="55" t="s">
        <v>4139</v>
      </c>
      <c r="E9393" s="56">
        <v>45364.458182870374</v>
      </c>
      <c r="F9393" s="57"/>
      <c r="G9393" s="56">
        <v>45364.460231481484</v>
      </c>
      <c r="H9393" s="56"/>
      <c r="I9393" s="54" t="s">
        <v>12802</v>
      </c>
      <c r="J9393" s="54"/>
      <c r="K9393" s="54" t="s">
        <v>3172</v>
      </c>
    </row>
    <row r="9394" spans="1:11" ht="15" customHeight="1">
      <c r="A9394" s="54" t="s">
        <v>3100</v>
      </c>
      <c r="B9394" s="54" t="s">
        <v>3133</v>
      </c>
      <c r="C9394" s="55">
        <v>2024</v>
      </c>
      <c r="D9394" s="55" t="s">
        <v>4139</v>
      </c>
      <c r="E9394" s="56">
        <v>45364.459699074076</v>
      </c>
      <c r="F9394" s="57"/>
      <c r="G9394" s="56">
        <v>45364.468541666669</v>
      </c>
      <c r="H9394" s="56"/>
      <c r="I9394" s="54" t="s">
        <v>12803</v>
      </c>
      <c r="J9394" s="54"/>
      <c r="K9394" s="54" t="s">
        <v>3172</v>
      </c>
    </row>
    <row r="9395" spans="1:11" ht="15" customHeight="1">
      <c r="A9395" s="54" t="s">
        <v>3100</v>
      </c>
      <c r="B9395" s="54" t="s">
        <v>3104</v>
      </c>
      <c r="C9395" s="55">
        <v>2024</v>
      </c>
      <c r="D9395" s="55" t="s">
        <v>4139</v>
      </c>
      <c r="E9395" s="56">
        <v>45364.460439814815</v>
      </c>
      <c r="F9395" s="57"/>
      <c r="G9395" s="56">
        <v>45364.462326388886</v>
      </c>
      <c r="H9395" s="56"/>
      <c r="I9395" s="54" t="s">
        <v>12804</v>
      </c>
      <c r="J9395" s="54"/>
      <c r="K9395" s="54" t="s">
        <v>3885</v>
      </c>
    </row>
    <row r="9396" spans="1:11" ht="15" customHeight="1">
      <c r="A9396" s="54" t="s">
        <v>3100</v>
      </c>
      <c r="B9396" s="54" t="s">
        <v>3185</v>
      </c>
      <c r="C9396" s="55">
        <v>2024</v>
      </c>
      <c r="D9396" s="55" t="s">
        <v>4139</v>
      </c>
      <c r="E9396" s="56">
        <v>45364.470983796295</v>
      </c>
      <c r="F9396" s="57"/>
      <c r="G9396" s="56">
        <v>45364.472673611112</v>
      </c>
      <c r="H9396" s="56">
        <v>45364.826655092591</v>
      </c>
      <c r="I9396" s="54" t="s">
        <v>12805</v>
      </c>
      <c r="J9396" s="54"/>
      <c r="K9396" s="54" t="s">
        <v>7570</v>
      </c>
    </row>
    <row r="9397" spans="1:11" ht="15" customHeight="1">
      <c r="A9397" s="54" t="s">
        <v>3100</v>
      </c>
      <c r="B9397" s="54" t="s">
        <v>3101</v>
      </c>
      <c r="C9397" s="55">
        <v>2024</v>
      </c>
      <c r="D9397" s="55" t="s">
        <v>4139</v>
      </c>
      <c r="E9397" s="56">
        <v>45364.488726851851</v>
      </c>
      <c r="F9397" s="57"/>
      <c r="G9397" s="56">
        <v>45364.490671296298</v>
      </c>
      <c r="H9397" s="56"/>
      <c r="I9397" s="54" t="s">
        <v>12806</v>
      </c>
      <c r="J9397" s="54"/>
      <c r="K9397" s="54" t="s">
        <v>3172</v>
      </c>
    </row>
    <row r="9398" spans="1:11" ht="15" customHeight="1">
      <c r="A9398" s="54" t="s">
        <v>3100</v>
      </c>
      <c r="B9398" s="54" t="s">
        <v>3159</v>
      </c>
      <c r="C9398" s="55">
        <v>2024</v>
      </c>
      <c r="D9398" s="55" t="s">
        <v>4139</v>
      </c>
      <c r="E9398" s="56">
        <v>45364.511064814818</v>
      </c>
      <c r="F9398" s="57"/>
      <c r="G9398" s="56">
        <v>45364.517974537041</v>
      </c>
      <c r="H9398" s="56"/>
      <c r="I9398" s="54" t="s">
        <v>12807</v>
      </c>
      <c r="J9398" s="54"/>
      <c r="K9398" s="54" t="s">
        <v>3172</v>
      </c>
    </row>
    <row r="9399" spans="1:11" ht="15" customHeight="1">
      <c r="A9399" s="54" t="s">
        <v>3093</v>
      </c>
      <c r="B9399" s="54" t="s">
        <v>3094</v>
      </c>
      <c r="C9399" s="55">
        <v>2024</v>
      </c>
      <c r="D9399" s="55" t="s">
        <v>4139</v>
      </c>
      <c r="E9399" s="56">
        <v>45364.541851851849</v>
      </c>
      <c r="F9399" s="57"/>
      <c r="G9399" s="56">
        <v>45364.549340277779</v>
      </c>
      <c r="H9399" s="56"/>
      <c r="I9399" s="54" t="s">
        <v>12808</v>
      </c>
      <c r="J9399" s="54"/>
      <c r="K9399" s="54" t="s">
        <v>3172</v>
      </c>
    </row>
    <row r="9400" spans="1:11" ht="15" customHeight="1">
      <c r="A9400" s="54" t="s">
        <v>3100</v>
      </c>
      <c r="B9400" s="54" t="s">
        <v>3131</v>
      </c>
      <c r="C9400" s="55">
        <v>2024</v>
      </c>
      <c r="D9400" s="55" t="s">
        <v>4139</v>
      </c>
      <c r="E9400" s="56">
        <v>45364.551747685182</v>
      </c>
      <c r="F9400" s="57"/>
      <c r="G9400" s="56">
        <v>45364.557500000003</v>
      </c>
      <c r="H9400" s="56">
        <v>45364.645682870374</v>
      </c>
      <c r="I9400" s="54" t="s">
        <v>12809</v>
      </c>
      <c r="J9400" s="54"/>
      <c r="K9400" s="54" t="s">
        <v>3885</v>
      </c>
    </row>
    <row r="9401" spans="1:11" ht="15" customHeight="1">
      <c r="A9401" s="54" t="s">
        <v>3100</v>
      </c>
      <c r="B9401" s="54" t="s">
        <v>3133</v>
      </c>
      <c r="C9401" s="55">
        <v>2024</v>
      </c>
      <c r="D9401" s="55" t="s">
        <v>4139</v>
      </c>
      <c r="E9401" s="56">
        <v>45364.555150462962</v>
      </c>
      <c r="F9401" s="57"/>
      <c r="G9401" s="56">
        <v>45364.556840277779</v>
      </c>
      <c r="H9401" s="56">
        <v>45364.754201388889</v>
      </c>
      <c r="I9401" s="54" t="s">
        <v>12810</v>
      </c>
      <c r="J9401" s="54"/>
      <c r="K9401" s="54" t="s">
        <v>5274</v>
      </c>
    </row>
    <row r="9402" spans="1:11" ht="15" customHeight="1">
      <c r="A9402" s="54" t="s">
        <v>3100</v>
      </c>
      <c r="B9402" s="54" t="s">
        <v>3131</v>
      </c>
      <c r="C9402" s="55">
        <v>2024</v>
      </c>
      <c r="D9402" s="55" t="s">
        <v>4139</v>
      </c>
      <c r="E9402" s="56">
        <v>45364.599814814814</v>
      </c>
      <c r="F9402" s="57"/>
      <c r="G9402" s="56">
        <v>45364.603368055556</v>
      </c>
      <c r="H9402" s="56"/>
      <c r="I9402" s="54" t="s">
        <v>12811</v>
      </c>
      <c r="J9402" s="54"/>
      <c r="K9402" s="54" t="s">
        <v>3172</v>
      </c>
    </row>
    <row r="9403" spans="1:11" ht="15" customHeight="1">
      <c r="A9403" s="54" t="s">
        <v>3100</v>
      </c>
      <c r="B9403" s="54" t="s">
        <v>3116</v>
      </c>
      <c r="C9403" s="55">
        <v>2024</v>
      </c>
      <c r="D9403" s="55" t="s">
        <v>4139</v>
      </c>
      <c r="E9403" s="56">
        <v>45364.683182870373</v>
      </c>
      <c r="F9403" s="57"/>
      <c r="G9403" s="56">
        <v>45364.684710648151</v>
      </c>
      <c r="H9403" s="56"/>
      <c r="I9403" s="54" t="s">
        <v>12812</v>
      </c>
      <c r="J9403" s="54"/>
      <c r="K9403" s="54" t="s">
        <v>3172</v>
      </c>
    </row>
    <row r="9404" spans="1:11" ht="15" customHeight="1">
      <c r="A9404" s="54" t="s">
        <v>3100</v>
      </c>
      <c r="B9404" s="54" t="s">
        <v>3159</v>
      </c>
      <c r="C9404" s="55">
        <v>2024</v>
      </c>
      <c r="D9404" s="55" t="s">
        <v>4139</v>
      </c>
      <c r="E9404" s="56">
        <v>45364.772673611114</v>
      </c>
      <c r="F9404" s="57"/>
      <c r="G9404" s="56">
        <v>45364.776724537034</v>
      </c>
      <c r="H9404" s="56">
        <v>45364.820972222224</v>
      </c>
      <c r="I9404" s="54" t="s">
        <v>12813</v>
      </c>
      <c r="J9404" s="54"/>
      <c r="K9404" s="54" t="s">
        <v>7570</v>
      </c>
    </row>
    <row r="9405" spans="1:11" ht="15" customHeight="1">
      <c r="A9405" s="54" t="s">
        <v>3093</v>
      </c>
      <c r="B9405" s="54" t="s">
        <v>5130</v>
      </c>
      <c r="C9405" s="55">
        <v>2024</v>
      </c>
      <c r="D9405" s="55" t="s">
        <v>4139</v>
      </c>
      <c r="E9405" s="56">
        <v>45364.776562500003</v>
      </c>
      <c r="F9405" s="57"/>
      <c r="G9405" s="56">
        <v>45364.77921296296</v>
      </c>
      <c r="H9405" s="56">
        <v>45364.825416666667</v>
      </c>
      <c r="I9405" s="54" t="s">
        <v>12814</v>
      </c>
      <c r="J9405" s="54"/>
      <c r="K9405" s="54" t="s">
        <v>7570</v>
      </c>
    </row>
    <row r="9406" spans="1:11" ht="15" customHeight="1">
      <c r="A9406" s="54" t="s">
        <v>3100</v>
      </c>
      <c r="B9406" s="54" t="s">
        <v>3116</v>
      </c>
      <c r="C9406" s="55">
        <v>2024</v>
      </c>
      <c r="D9406" s="55" t="s">
        <v>4139</v>
      </c>
      <c r="E9406" s="56">
        <v>45364.841967592591</v>
      </c>
      <c r="F9406" s="57">
        <v>45364.833333333336</v>
      </c>
      <c r="G9406" s="56">
        <v>45364.844351851854</v>
      </c>
      <c r="H9406" s="56">
        <v>45364.913807870369</v>
      </c>
      <c r="I9406" s="54" t="s">
        <v>12815</v>
      </c>
      <c r="J9406" s="54"/>
      <c r="K9406" s="54" t="s">
        <v>7570</v>
      </c>
    </row>
    <row r="9407" spans="1:11" ht="15" customHeight="1">
      <c r="A9407" s="54" t="s">
        <v>3100</v>
      </c>
      <c r="B9407" s="54" t="s">
        <v>3137</v>
      </c>
      <c r="C9407" s="55">
        <v>2024</v>
      </c>
      <c r="D9407" s="55" t="s">
        <v>4139</v>
      </c>
      <c r="E9407" s="56">
        <v>45364.917060185187</v>
      </c>
      <c r="F9407" s="57"/>
      <c r="G9407" s="56">
        <v>45364.920624999999</v>
      </c>
      <c r="H9407" s="56">
        <v>45364.93209490741</v>
      </c>
      <c r="I9407" s="54" t="s">
        <v>12816</v>
      </c>
      <c r="J9407" s="54"/>
      <c r="K9407" s="54" t="s">
        <v>7570</v>
      </c>
    </row>
    <row r="9408" spans="1:11" ht="15" customHeight="1">
      <c r="A9408" s="54" t="s">
        <v>3100</v>
      </c>
      <c r="B9408" s="54" t="s">
        <v>3104</v>
      </c>
      <c r="C9408" s="55">
        <v>2024</v>
      </c>
      <c r="D9408" s="55" t="s">
        <v>4139</v>
      </c>
      <c r="E9408" s="56">
        <v>45365.239270833335</v>
      </c>
      <c r="F9408" s="57">
        <v>45365.234027777777</v>
      </c>
      <c r="G9408" s="56">
        <v>45365.243043981478</v>
      </c>
      <c r="H9408" s="56">
        <v>45365.247731481482</v>
      </c>
      <c r="I9408" s="54" t="s">
        <v>12817</v>
      </c>
      <c r="J9408" s="54"/>
      <c r="K9408" s="54" t="s">
        <v>5274</v>
      </c>
    </row>
    <row r="9409" spans="1:11" ht="15" customHeight="1">
      <c r="A9409" s="54" t="s">
        <v>3100</v>
      </c>
      <c r="B9409" s="54" t="s">
        <v>3101</v>
      </c>
      <c r="C9409" s="55">
        <v>2024</v>
      </c>
      <c r="D9409" s="55" t="s">
        <v>4139</v>
      </c>
      <c r="E9409" s="56">
        <v>45365.270358796297</v>
      </c>
      <c r="F9409" s="57"/>
      <c r="G9409" s="56">
        <v>45365.275138888886</v>
      </c>
      <c r="H9409" s="56">
        <v>45365.27983796296</v>
      </c>
      <c r="I9409" s="54" t="s">
        <v>12818</v>
      </c>
      <c r="J9409" s="54"/>
      <c r="K9409" s="54" t="s">
        <v>5274</v>
      </c>
    </row>
    <row r="9410" spans="1:11" ht="15" customHeight="1">
      <c r="A9410" s="54" t="s">
        <v>3100</v>
      </c>
      <c r="B9410" s="54" t="s">
        <v>3104</v>
      </c>
      <c r="C9410" s="55">
        <v>2024</v>
      </c>
      <c r="D9410" s="55" t="s">
        <v>4139</v>
      </c>
      <c r="E9410" s="56">
        <v>45365.298807870371</v>
      </c>
      <c r="F9410" s="57"/>
      <c r="G9410" s="56">
        <v>45365.300092592595</v>
      </c>
      <c r="H9410" s="56"/>
      <c r="I9410" s="54" t="s">
        <v>12819</v>
      </c>
      <c r="J9410" s="54" t="s">
        <v>12820</v>
      </c>
      <c r="K9410" s="54" t="s">
        <v>12086</v>
      </c>
    </row>
    <row r="9411" spans="1:11" ht="15" customHeight="1">
      <c r="A9411" s="54" t="s">
        <v>3100</v>
      </c>
      <c r="B9411" s="54" t="s">
        <v>3159</v>
      </c>
      <c r="C9411" s="55">
        <v>2024</v>
      </c>
      <c r="D9411" s="55" t="s">
        <v>4139</v>
      </c>
      <c r="E9411" s="56">
        <v>45365.390439814815</v>
      </c>
      <c r="F9411" s="57"/>
      <c r="G9411" s="56">
        <v>45365.392442129632</v>
      </c>
      <c r="H9411" s="56">
        <v>45365.515925925924</v>
      </c>
      <c r="I9411" s="54" t="s">
        <v>12821</v>
      </c>
      <c r="J9411" s="54"/>
      <c r="K9411" s="54" t="s">
        <v>5274</v>
      </c>
    </row>
    <row r="9412" spans="1:11" ht="15" customHeight="1">
      <c r="A9412" s="54" t="s">
        <v>3100</v>
      </c>
      <c r="B9412" s="54" t="s">
        <v>3159</v>
      </c>
      <c r="C9412" s="55">
        <v>2024</v>
      </c>
      <c r="D9412" s="55" t="s">
        <v>4139</v>
      </c>
      <c r="E9412" s="56">
        <v>45365.436226851853</v>
      </c>
      <c r="F9412" s="57"/>
      <c r="G9412" s="56">
        <v>45365.438263888886</v>
      </c>
      <c r="H9412" s="56">
        <v>45365.524039351854</v>
      </c>
      <c r="I9412" s="54" t="s">
        <v>12822</v>
      </c>
      <c r="J9412" s="54"/>
      <c r="K9412" s="54" t="s">
        <v>5274</v>
      </c>
    </row>
    <row r="9413" spans="1:11" ht="15" customHeight="1">
      <c r="A9413" s="54" t="s">
        <v>3100</v>
      </c>
      <c r="B9413" s="54" t="s">
        <v>3196</v>
      </c>
      <c r="C9413" s="55">
        <v>2024</v>
      </c>
      <c r="D9413" s="55" t="s">
        <v>4139</v>
      </c>
      <c r="E9413" s="56">
        <v>45365.450682870367</v>
      </c>
      <c r="F9413" s="57"/>
      <c r="G9413" s="56">
        <v>45365.454143518517</v>
      </c>
      <c r="H9413" s="56">
        <v>45365.526759259257</v>
      </c>
      <c r="I9413" s="54" t="s">
        <v>12823</v>
      </c>
      <c r="J9413" s="54"/>
      <c r="K9413" s="54" t="s">
        <v>5274</v>
      </c>
    </row>
    <row r="9414" spans="1:11" ht="15" customHeight="1">
      <c r="A9414" s="54" t="s">
        <v>3100</v>
      </c>
      <c r="B9414" s="54" t="s">
        <v>3150</v>
      </c>
      <c r="C9414" s="55">
        <v>2024</v>
      </c>
      <c r="D9414" s="55" t="s">
        <v>4139</v>
      </c>
      <c r="E9414" s="56">
        <v>45365.627546296295</v>
      </c>
      <c r="F9414" s="57"/>
      <c r="G9414" s="56">
        <v>45365.630555555559</v>
      </c>
      <c r="H9414" s="56">
        <v>45365.691550925927</v>
      </c>
      <c r="I9414" s="54" t="s">
        <v>12824</v>
      </c>
      <c r="J9414" s="54"/>
      <c r="K9414" s="54" t="s">
        <v>5274</v>
      </c>
    </row>
    <row r="9415" spans="1:11" ht="15" customHeight="1">
      <c r="A9415" s="54" t="s">
        <v>3100</v>
      </c>
      <c r="B9415" s="54" t="s">
        <v>3150</v>
      </c>
      <c r="C9415" s="55">
        <v>2024</v>
      </c>
      <c r="D9415" s="55" t="s">
        <v>4139</v>
      </c>
      <c r="E9415" s="56">
        <v>45365.630578703705</v>
      </c>
      <c r="F9415" s="57"/>
      <c r="G9415" s="56">
        <v>45365.634409722225</v>
      </c>
      <c r="H9415" s="56">
        <v>45365.698761574073</v>
      </c>
      <c r="I9415" s="54" t="s">
        <v>12825</v>
      </c>
      <c r="J9415" s="54"/>
      <c r="K9415" s="54" t="s">
        <v>5274</v>
      </c>
    </row>
    <row r="9416" spans="1:11" ht="15" customHeight="1">
      <c r="A9416" s="54" t="s">
        <v>3100</v>
      </c>
      <c r="B9416" s="54" t="s">
        <v>3150</v>
      </c>
      <c r="C9416" s="55">
        <v>2024</v>
      </c>
      <c r="D9416" s="55" t="s">
        <v>4139</v>
      </c>
      <c r="E9416" s="56">
        <v>45365.634444444448</v>
      </c>
      <c r="F9416" s="57"/>
      <c r="G9416" s="56">
        <v>45365.63622685185</v>
      </c>
      <c r="H9416" s="56">
        <v>45365.704594907409</v>
      </c>
      <c r="I9416" s="54" t="s">
        <v>12826</v>
      </c>
      <c r="J9416" s="54"/>
      <c r="K9416" s="54" t="s">
        <v>5274</v>
      </c>
    </row>
    <row r="9417" spans="1:11" ht="15" customHeight="1">
      <c r="A9417" s="54" t="s">
        <v>3100</v>
      </c>
      <c r="B9417" s="54" t="s">
        <v>3116</v>
      </c>
      <c r="C9417" s="55">
        <v>2024</v>
      </c>
      <c r="D9417" s="55" t="s">
        <v>4139</v>
      </c>
      <c r="E9417" s="56">
        <v>45365.715925925928</v>
      </c>
      <c r="F9417" s="57"/>
      <c r="G9417" s="56">
        <v>45365.719930555555</v>
      </c>
      <c r="H9417" s="56">
        <v>45365.730092592596</v>
      </c>
      <c r="I9417" s="54" t="s">
        <v>12827</v>
      </c>
      <c r="J9417" s="54"/>
      <c r="K9417" s="54" t="s">
        <v>5274</v>
      </c>
    </row>
    <row r="9418" spans="1:11" ht="15" customHeight="1">
      <c r="A9418" s="54" t="s">
        <v>3100</v>
      </c>
      <c r="B9418" s="54" t="s">
        <v>3313</v>
      </c>
      <c r="C9418" s="55">
        <v>2024</v>
      </c>
      <c r="D9418" s="55" t="s">
        <v>4139</v>
      </c>
      <c r="E9418" s="56">
        <v>45365.759409722225</v>
      </c>
      <c r="F9418" s="57"/>
      <c r="G9418" s="56">
        <v>45365.768425925926</v>
      </c>
      <c r="H9418" s="56">
        <v>45365.819050925929</v>
      </c>
      <c r="I9418" s="54" t="s">
        <v>12828</v>
      </c>
      <c r="J9418" s="54"/>
      <c r="K9418" s="54" t="s">
        <v>12086</v>
      </c>
    </row>
    <row r="9419" spans="1:11" ht="15" customHeight="1">
      <c r="A9419" s="54" t="s">
        <v>3100</v>
      </c>
      <c r="B9419" s="54" t="s">
        <v>3225</v>
      </c>
      <c r="C9419" s="55">
        <v>2024</v>
      </c>
      <c r="D9419" s="55" t="s">
        <v>4139</v>
      </c>
      <c r="E9419" s="56">
        <v>45365.775416666664</v>
      </c>
      <c r="F9419" s="57"/>
      <c r="G9419" s="56">
        <v>45365.776689814818</v>
      </c>
      <c r="H9419" s="56"/>
      <c r="I9419" s="54" t="s">
        <v>12829</v>
      </c>
      <c r="J9419" s="54"/>
      <c r="K9419" s="54" t="s">
        <v>5274</v>
      </c>
    </row>
    <row r="9420" spans="1:11" ht="15" customHeight="1">
      <c r="A9420" s="54" t="s">
        <v>3100</v>
      </c>
      <c r="B9420" s="54" t="s">
        <v>3159</v>
      </c>
      <c r="C9420" s="55">
        <v>2024</v>
      </c>
      <c r="D9420" s="55" t="s">
        <v>4139</v>
      </c>
      <c r="E9420" s="56">
        <v>45365.832291666666</v>
      </c>
      <c r="F9420" s="57"/>
      <c r="G9420" s="56">
        <v>45365.852037037039</v>
      </c>
      <c r="H9420" s="56">
        <v>45365.852581018517</v>
      </c>
      <c r="I9420" s="54" t="s">
        <v>12830</v>
      </c>
      <c r="J9420" s="54"/>
      <c r="K9420" s="54" t="s">
        <v>12086</v>
      </c>
    </row>
    <row r="9421" spans="1:11" ht="15" customHeight="1">
      <c r="A9421" s="54" t="s">
        <v>3100</v>
      </c>
      <c r="B9421" s="54" t="s">
        <v>3150</v>
      </c>
      <c r="C9421" s="55">
        <v>2024</v>
      </c>
      <c r="D9421" s="55" t="s">
        <v>4139</v>
      </c>
      <c r="E9421" s="56">
        <v>45365.875231481485</v>
      </c>
      <c r="F9421" s="57"/>
      <c r="G9421" s="56">
        <v>45365.88957175926</v>
      </c>
      <c r="H9421" s="56">
        <v>45365.889930555553</v>
      </c>
      <c r="I9421" s="54" t="s">
        <v>12831</v>
      </c>
      <c r="J9421" s="54"/>
      <c r="K9421" s="54" t="s">
        <v>12086</v>
      </c>
    </row>
    <row r="9422" spans="1:11" ht="15" customHeight="1">
      <c r="A9422" s="54" t="s">
        <v>3100</v>
      </c>
      <c r="B9422" s="54" t="s">
        <v>3147</v>
      </c>
      <c r="C9422" s="55">
        <v>2024</v>
      </c>
      <c r="D9422" s="55" t="s">
        <v>4139</v>
      </c>
      <c r="E9422" s="56">
        <v>45365.951597222222</v>
      </c>
      <c r="F9422" s="57"/>
      <c r="G9422" s="56">
        <v>45365.953784722224</v>
      </c>
      <c r="H9422" s="56">
        <v>45365.956747685188</v>
      </c>
      <c r="I9422" s="54" t="s">
        <v>12832</v>
      </c>
      <c r="J9422" s="54"/>
      <c r="K9422" s="54" t="s">
        <v>12086</v>
      </c>
    </row>
    <row r="9423" spans="1:11" ht="15" customHeight="1">
      <c r="A9423" s="54" t="s">
        <v>3100</v>
      </c>
      <c r="B9423" s="54" t="s">
        <v>3116</v>
      </c>
      <c r="C9423" s="55">
        <v>2024</v>
      </c>
      <c r="D9423" s="55" t="s">
        <v>4139</v>
      </c>
      <c r="E9423" s="56">
        <v>45366.266435185185</v>
      </c>
      <c r="F9423" s="57"/>
      <c r="G9423" s="56">
        <v>45366.266435185185</v>
      </c>
      <c r="H9423" s="56">
        <v>45366.267256944448</v>
      </c>
      <c r="I9423" s="54" t="s">
        <v>12833</v>
      </c>
      <c r="J9423" s="54"/>
      <c r="K9423" s="54" t="s">
        <v>12086</v>
      </c>
    </row>
    <row r="9424" spans="1:11" ht="15" customHeight="1">
      <c r="A9424" s="54" t="s">
        <v>3100</v>
      </c>
      <c r="B9424" s="54" t="s">
        <v>3104</v>
      </c>
      <c r="C9424" s="55">
        <v>2024</v>
      </c>
      <c r="D9424" s="55" t="s">
        <v>4139</v>
      </c>
      <c r="E9424" s="56">
        <v>45366.305567129632</v>
      </c>
      <c r="F9424" s="57"/>
      <c r="G9424" s="56">
        <v>45366.307453703703</v>
      </c>
      <c r="H9424" s="56"/>
      <c r="I9424" s="54" t="s">
        <v>12834</v>
      </c>
      <c r="J9424" s="54"/>
      <c r="K9424" s="54" t="s">
        <v>3172</v>
      </c>
    </row>
    <row r="9425" spans="1:11" ht="15" customHeight="1">
      <c r="A9425" s="54" t="s">
        <v>3100</v>
      </c>
      <c r="B9425" s="54" t="s">
        <v>3159</v>
      </c>
      <c r="C9425" s="55">
        <v>2024</v>
      </c>
      <c r="D9425" s="55" t="s">
        <v>4139</v>
      </c>
      <c r="E9425" s="56">
        <v>45366.312025462961</v>
      </c>
      <c r="F9425" s="57"/>
      <c r="G9425" s="56">
        <v>45366.317696759259</v>
      </c>
      <c r="H9425" s="56"/>
      <c r="I9425" s="54" t="s">
        <v>12835</v>
      </c>
      <c r="J9425" s="54"/>
      <c r="K9425" s="54" t="s">
        <v>3172</v>
      </c>
    </row>
    <row r="9426" spans="1:11" ht="15" customHeight="1">
      <c r="A9426" s="54" t="s">
        <v>3100</v>
      </c>
      <c r="B9426" s="54" t="s">
        <v>3104</v>
      </c>
      <c r="C9426" s="55">
        <v>2024</v>
      </c>
      <c r="D9426" s="55" t="s">
        <v>4139</v>
      </c>
      <c r="E9426" s="56">
        <v>45366.334120370368</v>
      </c>
      <c r="F9426" s="57"/>
      <c r="G9426" s="56">
        <v>45366.338495370372</v>
      </c>
      <c r="H9426" s="56"/>
      <c r="I9426" s="54" t="s">
        <v>12836</v>
      </c>
      <c r="J9426" s="54"/>
      <c r="K9426" s="54" t="s">
        <v>3172</v>
      </c>
    </row>
    <row r="9427" spans="1:11" ht="15" customHeight="1">
      <c r="A9427" s="54" t="s">
        <v>3100</v>
      </c>
      <c r="B9427" s="54" t="s">
        <v>3196</v>
      </c>
      <c r="C9427" s="55">
        <v>2024</v>
      </c>
      <c r="D9427" s="55" t="s">
        <v>4139</v>
      </c>
      <c r="E9427" s="56">
        <v>45366.342453703706</v>
      </c>
      <c r="F9427" s="57"/>
      <c r="G9427" s="56">
        <v>45366.348865740743</v>
      </c>
      <c r="H9427" s="56"/>
      <c r="I9427" s="54" t="s">
        <v>12837</v>
      </c>
      <c r="J9427" s="54"/>
      <c r="K9427" s="54" t="s">
        <v>3172</v>
      </c>
    </row>
    <row r="9428" spans="1:11" ht="15" customHeight="1">
      <c r="A9428" s="54" t="s">
        <v>3100</v>
      </c>
      <c r="B9428" s="54" t="s">
        <v>3318</v>
      </c>
      <c r="C9428" s="55">
        <v>2024</v>
      </c>
      <c r="D9428" s="55" t="s">
        <v>4139</v>
      </c>
      <c r="E9428" s="56">
        <v>45366.343043981484</v>
      </c>
      <c r="F9428" s="57"/>
      <c r="G9428" s="56">
        <v>45366.35087962963</v>
      </c>
      <c r="H9428" s="56"/>
      <c r="I9428" s="54" t="s">
        <v>12838</v>
      </c>
      <c r="J9428" s="54"/>
      <c r="K9428" s="54" t="s">
        <v>3172</v>
      </c>
    </row>
    <row r="9429" spans="1:11" ht="15" customHeight="1">
      <c r="A9429" s="54" t="s">
        <v>3100</v>
      </c>
      <c r="B9429" s="54" t="s">
        <v>3506</v>
      </c>
      <c r="C9429" s="55">
        <v>2024</v>
      </c>
      <c r="D9429" s="55" t="s">
        <v>4139</v>
      </c>
      <c r="E9429" s="56">
        <v>45366.391319444447</v>
      </c>
      <c r="F9429" s="57"/>
      <c r="G9429" s="56">
        <v>45366.392118055555</v>
      </c>
      <c r="H9429" s="56"/>
      <c r="I9429" s="54" t="s">
        <v>12839</v>
      </c>
      <c r="J9429" s="54"/>
      <c r="K9429" s="54" t="s">
        <v>3172</v>
      </c>
    </row>
    <row r="9430" spans="1:11" ht="15" customHeight="1">
      <c r="A9430" s="54" t="s">
        <v>3100</v>
      </c>
      <c r="B9430" s="54" t="s">
        <v>3506</v>
      </c>
      <c r="C9430" s="55">
        <v>2024</v>
      </c>
      <c r="D9430" s="55" t="s">
        <v>4139</v>
      </c>
      <c r="E9430" s="56">
        <v>45366.391319444447</v>
      </c>
      <c r="F9430" s="57"/>
      <c r="G9430" s="56">
        <v>45366.392118055555</v>
      </c>
      <c r="H9430" s="56"/>
      <c r="I9430" s="54" t="s">
        <v>12839</v>
      </c>
      <c r="J9430" s="54"/>
      <c r="K9430" s="54" t="s">
        <v>3172</v>
      </c>
    </row>
    <row r="9431" spans="1:11" ht="15" customHeight="1">
      <c r="A9431" s="54" t="s">
        <v>3100</v>
      </c>
      <c r="B9431" s="54" t="s">
        <v>3104</v>
      </c>
      <c r="C9431" s="55">
        <v>2024</v>
      </c>
      <c r="D9431" s="55" t="s">
        <v>4139</v>
      </c>
      <c r="E9431" s="56">
        <v>45366.404953703706</v>
      </c>
      <c r="F9431" s="57"/>
      <c r="G9431" s="56">
        <v>45366.407187500001</v>
      </c>
      <c r="H9431" s="56"/>
      <c r="I9431" s="54" t="s">
        <v>12840</v>
      </c>
      <c r="J9431" s="54"/>
      <c r="K9431" s="54" t="s">
        <v>3172</v>
      </c>
    </row>
    <row r="9432" spans="1:11" ht="15" customHeight="1">
      <c r="A9432" s="54" t="s">
        <v>3100</v>
      </c>
      <c r="B9432" s="54" t="s">
        <v>3188</v>
      </c>
      <c r="C9432" s="55">
        <v>2024</v>
      </c>
      <c r="D9432" s="55" t="s">
        <v>4139</v>
      </c>
      <c r="E9432" s="56">
        <v>45366.475416666668</v>
      </c>
      <c r="F9432" s="57"/>
      <c r="G9432" s="56">
        <v>45366.480081018519</v>
      </c>
      <c r="H9432" s="56">
        <v>45366.934467592589</v>
      </c>
      <c r="I9432" s="54" t="s">
        <v>12841</v>
      </c>
      <c r="J9432" s="54"/>
      <c r="K9432" s="54" t="s">
        <v>5274</v>
      </c>
    </row>
    <row r="9433" spans="1:11" ht="15" customHeight="1">
      <c r="A9433" s="54" t="s">
        <v>3100</v>
      </c>
      <c r="B9433" s="54" t="s">
        <v>3150</v>
      </c>
      <c r="C9433" s="55">
        <v>2024</v>
      </c>
      <c r="D9433" s="55" t="s">
        <v>4139</v>
      </c>
      <c r="E9433" s="56">
        <v>45366.488749999997</v>
      </c>
      <c r="F9433" s="57"/>
      <c r="G9433" s="56">
        <v>45366.491111111114</v>
      </c>
      <c r="H9433" s="56">
        <v>45366.934618055559</v>
      </c>
      <c r="I9433" s="54" t="s">
        <v>12842</v>
      </c>
      <c r="J9433" s="54"/>
      <c r="K9433" s="54" t="s">
        <v>5274</v>
      </c>
    </row>
    <row r="9434" spans="1:11" ht="15" customHeight="1">
      <c r="A9434" s="54" t="s">
        <v>3100</v>
      </c>
      <c r="B9434" s="54" t="s">
        <v>12403</v>
      </c>
      <c r="C9434" s="55">
        <v>2024</v>
      </c>
      <c r="D9434" s="55" t="s">
        <v>4139</v>
      </c>
      <c r="E9434" s="56">
        <v>45366.503055555557</v>
      </c>
      <c r="F9434" s="57"/>
      <c r="G9434" s="56">
        <v>45366.507141203707</v>
      </c>
      <c r="H9434" s="56">
        <v>45366.884687500002</v>
      </c>
      <c r="I9434" s="54" t="s">
        <v>12843</v>
      </c>
      <c r="J9434" s="54" t="s">
        <v>12844</v>
      </c>
      <c r="K9434" s="54" t="s">
        <v>5274</v>
      </c>
    </row>
    <row r="9435" spans="1:11" ht="15" customHeight="1">
      <c r="A9435" s="54" t="s">
        <v>3100</v>
      </c>
      <c r="B9435" s="54" t="s">
        <v>3112</v>
      </c>
      <c r="C9435" s="55">
        <v>2024</v>
      </c>
      <c r="D9435" s="55" t="s">
        <v>4139</v>
      </c>
      <c r="E9435" s="56">
        <v>45366.660601851851</v>
      </c>
      <c r="F9435" s="57"/>
      <c r="G9435" s="56">
        <v>45366.665196759262</v>
      </c>
      <c r="H9435" s="56">
        <v>45366.944479166668</v>
      </c>
      <c r="I9435" s="54" t="s">
        <v>12845</v>
      </c>
      <c r="J9435" s="54"/>
      <c r="K9435" s="54" t="s">
        <v>5274</v>
      </c>
    </row>
    <row r="9436" spans="1:11" ht="15" customHeight="1">
      <c r="A9436" s="54" t="s">
        <v>3100</v>
      </c>
      <c r="B9436" s="54" t="s">
        <v>3188</v>
      </c>
      <c r="C9436" s="55">
        <v>2024</v>
      </c>
      <c r="D9436" s="55" t="s">
        <v>4139</v>
      </c>
      <c r="E9436" s="56">
        <v>45366.666307870371</v>
      </c>
      <c r="F9436" s="57"/>
      <c r="G9436" s="56">
        <v>45366.668275462966</v>
      </c>
      <c r="H9436" s="56"/>
      <c r="I9436" s="54" t="s">
        <v>12846</v>
      </c>
      <c r="J9436" s="54"/>
      <c r="K9436" s="54" t="s">
        <v>3172</v>
      </c>
    </row>
    <row r="9437" spans="1:11" ht="15" customHeight="1">
      <c r="A9437" s="54" t="s">
        <v>3100</v>
      </c>
      <c r="B9437" s="54" t="s">
        <v>3114</v>
      </c>
      <c r="C9437" s="55">
        <v>2024</v>
      </c>
      <c r="D9437" s="55" t="s">
        <v>4139</v>
      </c>
      <c r="E9437" s="56">
        <v>45366.668749999997</v>
      </c>
      <c r="F9437" s="57"/>
      <c r="G9437" s="56">
        <v>45366.682997685188</v>
      </c>
      <c r="H9437" s="56">
        <v>45366.906064814815</v>
      </c>
      <c r="I9437" s="54" t="s">
        <v>12847</v>
      </c>
      <c r="J9437" s="54" t="s">
        <v>12848</v>
      </c>
      <c r="K9437" s="54" t="s">
        <v>5274</v>
      </c>
    </row>
    <row r="9438" spans="1:11" ht="15" customHeight="1">
      <c r="A9438" s="54" t="s">
        <v>3100</v>
      </c>
      <c r="B9438" s="54" t="s">
        <v>3116</v>
      </c>
      <c r="C9438" s="55">
        <v>2024</v>
      </c>
      <c r="D9438" s="55" t="s">
        <v>4139</v>
      </c>
      <c r="E9438" s="56">
        <v>45366.760497685187</v>
      </c>
      <c r="F9438" s="57"/>
      <c r="G9438" s="56">
        <v>45366.764189814814</v>
      </c>
      <c r="H9438" s="56"/>
      <c r="I9438" s="54" t="s">
        <v>12849</v>
      </c>
      <c r="J9438" s="54"/>
      <c r="K9438" s="54" t="s">
        <v>3172</v>
      </c>
    </row>
    <row r="9439" spans="1:11" ht="15" customHeight="1">
      <c r="A9439" s="54" t="s">
        <v>3100</v>
      </c>
      <c r="B9439" s="54" t="s">
        <v>3159</v>
      </c>
      <c r="C9439" s="55">
        <v>2024</v>
      </c>
      <c r="D9439" s="55" t="s">
        <v>4139</v>
      </c>
      <c r="E9439" s="56">
        <v>45366.770289351851</v>
      </c>
      <c r="F9439" s="57"/>
      <c r="G9439" s="56">
        <v>45366.774108796293</v>
      </c>
      <c r="H9439" s="56">
        <v>45366.912766203706</v>
      </c>
      <c r="I9439" s="54" t="s">
        <v>12850</v>
      </c>
      <c r="J9439" s="54"/>
      <c r="K9439" s="54" t="s">
        <v>5274</v>
      </c>
    </row>
    <row r="9440" spans="1:11" ht="15" customHeight="1">
      <c r="A9440" s="54" t="s">
        <v>3100</v>
      </c>
      <c r="B9440" s="54" t="s">
        <v>3154</v>
      </c>
      <c r="C9440" s="55">
        <v>2024</v>
      </c>
      <c r="D9440" s="55" t="s">
        <v>4139</v>
      </c>
      <c r="E9440" s="56">
        <v>45366.861215277779</v>
      </c>
      <c r="F9440" s="57"/>
      <c r="G9440" s="56">
        <v>45366.866956018515</v>
      </c>
      <c r="H9440" s="56">
        <v>45367.015069444446</v>
      </c>
      <c r="I9440" s="54" t="s">
        <v>12851</v>
      </c>
      <c r="J9440" s="54"/>
      <c r="K9440" s="54" t="s">
        <v>5274</v>
      </c>
    </row>
    <row r="9441" spans="1:11" ht="15" customHeight="1">
      <c r="A9441" s="54" t="s">
        <v>3100</v>
      </c>
      <c r="B9441" s="54" t="s">
        <v>3212</v>
      </c>
      <c r="C9441" s="55">
        <v>2024</v>
      </c>
      <c r="D9441" s="55" t="s">
        <v>4139</v>
      </c>
      <c r="E9441" s="56">
        <v>45366.927141203705</v>
      </c>
      <c r="F9441" s="57"/>
      <c r="G9441" s="56">
        <v>45366.930972222224</v>
      </c>
      <c r="H9441" s="56">
        <v>45366.96671296296</v>
      </c>
      <c r="I9441" s="54" t="s">
        <v>12852</v>
      </c>
      <c r="J9441" s="54"/>
      <c r="K9441" s="54" t="s">
        <v>5274</v>
      </c>
    </row>
    <row r="9442" spans="1:11" ht="15" customHeight="1">
      <c r="A9442" s="54" t="s">
        <v>3100</v>
      </c>
      <c r="B9442" s="54" t="s">
        <v>3212</v>
      </c>
      <c r="C9442" s="55">
        <v>2024</v>
      </c>
      <c r="D9442" s="55" t="s">
        <v>4139</v>
      </c>
      <c r="E9442" s="56">
        <v>45367.072997685187</v>
      </c>
      <c r="F9442" s="57"/>
      <c r="G9442" s="56">
        <v>45367.075706018521</v>
      </c>
      <c r="H9442" s="56">
        <v>45367.272013888891</v>
      </c>
      <c r="I9442" s="54" t="s">
        <v>12853</v>
      </c>
      <c r="J9442" s="54"/>
      <c r="K9442" s="54" t="s">
        <v>5274</v>
      </c>
    </row>
    <row r="9443" spans="1:11" ht="15" customHeight="1">
      <c r="A9443" s="54" t="s">
        <v>3100</v>
      </c>
      <c r="B9443" s="54" t="s">
        <v>3212</v>
      </c>
      <c r="C9443" s="55">
        <v>2024</v>
      </c>
      <c r="D9443" s="55" t="s">
        <v>4139</v>
      </c>
      <c r="E9443" s="56">
        <v>45367.136770833335</v>
      </c>
      <c r="F9443" s="57"/>
      <c r="G9443" s="56">
        <v>45367.142152777778</v>
      </c>
      <c r="H9443" s="56">
        <v>45367.277870370373</v>
      </c>
      <c r="I9443" s="54" t="s">
        <v>12854</v>
      </c>
      <c r="J9443" s="54"/>
      <c r="K9443" s="54" t="s">
        <v>5274</v>
      </c>
    </row>
    <row r="9444" spans="1:11" ht="15" customHeight="1">
      <c r="A9444" s="54" t="s">
        <v>3100</v>
      </c>
      <c r="B9444" s="54" t="s">
        <v>3112</v>
      </c>
      <c r="C9444" s="55">
        <v>2024</v>
      </c>
      <c r="D9444" s="55" t="s">
        <v>4139</v>
      </c>
      <c r="E9444" s="56">
        <v>45367.245289351849</v>
      </c>
      <c r="F9444" s="57"/>
      <c r="G9444" s="56">
        <v>45367.252685185187</v>
      </c>
      <c r="H9444" s="56">
        <v>45367.430185185185</v>
      </c>
      <c r="I9444" s="54" t="s">
        <v>12855</v>
      </c>
      <c r="J9444" s="54"/>
      <c r="K9444" s="54" t="s">
        <v>5274</v>
      </c>
    </row>
    <row r="9445" spans="1:11" ht="15" customHeight="1">
      <c r="A9445" s="54" t="s">
        <v>3100</v>
      </c>
      <c r="B9445" s="54" t="s">
        <v>3104</v>
      </c>
      <c r="C9445" s="55">
        <v>2024</v>
      </c>
      <c r="D9445" s="55" t="s">
        <v>4139</v>
      </c>
      <c r="E9445" s="56">
        <v>45367.292407407411</v>
      </c>
      <c r="F9445" s="57"/>
      <c r="G9445" s="56">
        <v>45367.294224537036</v>
      </c>
      <c r="H9445" s="56"/>
      <c r="I9445" s="54" t="s">
        <v>12856</v>
      </c>
      <c r="J9445" s="54" t="s">
        <v>12857</v>
      </c>
      <c r="K9445" s="54" t="s">
        <v>3172</v>
      </c>
    </row>
    <row r="9446" spans="1:11" ht="15" customHeight="1">
      <c r="A9446" s="54" t="s">
        <v>3100</v>
      </c>
      <c r="B9446" s="54" t="s">
        <v>3225</v>
      </c>
      <c r="C9446" s="55">
        <v>2024</v>
      </c>
      <c r="D9446" s="55" t="s">
        <v>4139</v>
      </c>
      <c r="E9446" s="56">
        <v>45367.301817129628</v>
      </c>
      <c r="F9446" s="57"/>
      <c r="G9446" s="56">
        <v>45367.303611111114</v>
      </c>
      <c r="H9446" s="56">
        <v>45367.304085648146</v>
      </c>
      <c r="I9446" s="54" t="s">
        <v>12858</v>
      </c>
      <c r="J9446" s="54"/>
      <c r="K9446" s="54" t="s">
        <v>5274</v>
      </c>
    </row>
    <row r="9447" spans="1:11" ht="15" customHeight="1">
      <c r="A9447" s="54" t="s">
        <v>3100</v>
      </c>
      <c r="B9447" s="54" t="s">
        <v>3368</v>
      </c>
      <c r="C9447" s="55">
        <v>2024</v>
      </c>
      <c r="D9447" s="55" t="s">
        <v>4139</v>
      </c>
      <c r="E9447" s="56">
        <v>45367.319722222222</v>
      </c>
      <c r="F9447" s="57"/>
      <c r="G9447" s="56">
        <v>45367.321053240739</v>
      </c>
      <c r="H9447" s="56"/>
      <c r="I9447" s="54" t="s">
        <v>12859</v>
      </c>
      <c r="J9447" s="54"/>
      <c r="K9447" s="54" t="s">
        <v>5274</v>
      </c>
    </row>
    <row r="9448" spans="1:11" ht="15" customHeight="1">
      <c r="A9448" s="54" t="s">
        <v>3100</v>
      </c>
      <c r="B9448" s="54" t="s">
        <v>3104</v>
      </c>
      <c r="C9448" s="55">
        <v>2024</v>
      </c>
      <c r="D9448" s="55" t="s">
        <v>4139</v>
      </c>
      <c r="E9448" s="56">
        <v>45367.361944444441</v>
      </c>
      <c r="F9448" s="57"/>
      <c r="G9448" s="56">
        <v>45367.376307870371</v>
      </c>
      <c r="H9448" s="56">
        <v>45367.557337962964</v>
      </c>
      <c r="I9448" s="54" t="s">
        <v>12860</v>
      </c>
      <c r="J9448" s="54"/>
      <c r="K9448" s="54" t="s">
        <v>5274</v>
      </c>
    </row>
    <row r="9449" spans="1:11" ht="15" customHeight="1">
      <c r="A9449" s="54" t="s">
        <v>3100</v>
      </c>
      <c r="B9449" s="54" t="s">
        <v>3225</v>
      </c>
      <c r="C9449" s="55">
        <v>2024</v>
      </c>
      <c r="D9449" s="55" t="s">
        <v>4139</v>
      </c>
      <c r="E9449" s="56">
        <v>45367.378645833334</v>
      </c>
      <c r="F9449" s="57"/>
      <c r="G9449" s="56">
        <v>45367.382673611108</v>
      </c>
      <c r="H9449" s="56">
        <v>45367.4299537037</v>
      </c>
      <c r="I9449" s="54" t="s">
        <v>12861</v>
      </c>
      <c r="J9449" s="54"/>
      <c r="K9449" s="54" t="s">
        <v>5274</v>
      </c>
    </row>
    <row r="9450" spans="1:11" ht="15" customHeight="1">
      <c r="A9450" s="54" t="s">
        <v>3100</v>
      </c>
      <c r="B9450" s="54" t="s">
        <v>3154</v>
      </c>
      <c r="C9450" s="55">
        <v>2024</v>
      </c>
      <c r="D9450" s="55" t="s">
        <v>4139</v>
      </c>
      <c r="E9450" s="56">
        <v>45367.428055555552</v>
      </c>
      <c r="F9450" s="57"/>
      <c r="G9450" s="56">
        <v>45367.429490740738</v>
      </c>
      <c r="H9450" s="56">
        <v>45367.430648148147</v>
      </c>
      <c r="I9450" s="54" t="s">
        <v>12862</v>
      </c>
      <c r="J9450" s="54"/>
      <c r="K9450" s="54" t="s">
        <v>5274</v>
      </c>
    </row>
    <row r="9451" spans="1:11" ht="15" customHeight="1">
      <c r="A9451" s="54" t="s">
        <v>3100</v>
      </c>
      <c r="B9451" s="54" t="s">
        <v>3154</v>
      </c>
      <c r="C9451" s="55">
        <v>2024</v>
      </c>
      <c r="D9451" s="55" t="s">
        <v>4139</v>
      </c>
      <c r="E9451" s="56">
        <v>45367.486261574071</v>
      </c>
      <c r="F9451" s="57"/>
      <c r="G9451" s="56">
        <v>45367.487175925926</v>
      </c>
      <c r="H9451" s="56">
        <v>45367.497581018521</v>
      </c>
      <c r="I9451" s="54" t="s">
        <v>12863</v>
      </c>
      <c r="J9451" s="54"/>
      <c r="K9451" s="54" t="s">
        <v>5274</v>
      </c>
    </row>
    <row r="9452" spans="1:11" ht="15" customHeight="1">
      <c r="A9452" s="54" t="s">
        <v>3100</v>
      </c>
      <c r="B9452" s="54" t="s">
        <v>3101</v>
      </c>
      <c r="C9452" s="55">
        <v>2024</v>
      </c>
      <c r="D9452" s="55" t="s">
        <v>4139</v>
      </c>
      <c r="E9452" s="56">
        <v>45367.518414351849</v>
      </c>
      <c r="F9452" s="57"/>
      <c r="G9452" s="56">
        <v>45367.519444444442</v>
      </c>
      <c r="H9452" s="56">
        <v>45367.555555555555</v>
      </c>
      <c r="I9452" s="54" t="s">
        <v>12864</v>
      </c>
      <c r="J9452" s="54"/>
      <c r="K9452" s="54" t="s">
        <v>5274</v>
      </c>
    </row>
    <row r="9453" spans="1:11" ht="15" customHeight="1">
      <c r="A9453" s="54" t="s">
        <v>3100</v>
      </c>
      <c r="B9453" s="54" t="s">
        <v>3101</v>
      </c>
      <c r="C9453" s="55">
        <v>2024</v>
      </c>
      <c r="D9453" s="55" t="s">
        <v>4139</v>
      </c>
      <c r="E9453" s="56">
        <v>45367.544988425929</v>
      </c>
      <c r="F9453" s="57"/>
      <c r="G9453" s="56">
        <v>45367.546469907407</v>
      </c>
      <c r="H9453" s="56">
        <v>45367.55572916667</v>
      </c>
      <c r="I9453" s="54" t="s">
        <v>12865</v>
      </c>
      <c r="J9453" s="54"/>
      <c r="K9453" s="54" t="s">
        <v>5274</v>
      </c>
    </row>
    <row r="9454" spans="1:11" ht="15" customHeight="1">
      <c r="A9454" s="54" t="s">
        <v>3100</v>
      </c>
      <c r="B9454" s="54" t="s">
        <v>3162</v>
      </c>
      <c r="C9454" s="55">
        <v>2024</v>
      </c>
      <c r="D9454" s="55" t="s">
        <v>4139</v>
      </c>
      <c r="E9454" s="56">
        <v>45367.573842592596</v>
      </c>
      <c r="F9454" s="57"/>
      <c r="G9454" s="56">
        <v>45367.575092592589</v>
      </c>
      <c r="H9454" s="56">
        <v>45367.578067129631</v>
      </c>
      <c r="I9454" s="54" t="s">
        <v>12866</v>
      </c>
      <c r="J9454" s="54"/>
      <c r="K9454" s="54" t="s">
        <v>5274</v>
      </c>
    </row>
    <row r="9455" spans="1:11" ht="15" customHeight="1">
      <c r="A9455" s="54" t="s">
        <v>3100</v>
      </c>
      <c r="B9455" s="54" t="s">
        <v>3150</v>
      </c>
      <c r="C9455" s="55">
        <v>2024</v>
      </c>
      <c r="D9455" s="55" t="s">
        <v>4139</v>
      </c>
      <c r="E9455" s="56">
        <v>45367.604942129627</v>
      </c>
      <c r="F9455" s="57"/>
      <c r="G9455" s="56">
        <v>45367.60800925926</v>
      </c>
      <c r="H9455" s="56">
        <v>45367.608391203707</v>
      </c>
      <c r="I9455" s="54" t="s">
        <v>12867</v>
      </c>
      <c r="J9455" s="54"/>
      <c r="K9455" s="54" t="s">
        <v>5274</v>
      </c>
    </row>
    <row r="9456" spans="1:11" ht="15" customHeight="1">
      <c r="A9456" s="54" t="s">
        <v>3100</v>
      </c>
      <c r="B9456" s="54" t="s">
        <v>3150</v>
      </c>
      <c r="C9456" s="55">
        <v>2024</v>
      </c>
      <c r="D9456" s="55" t="s">
        <v>4139</v>
      </c>
      <c r="E9456" s="56">
        <v>45367.608784722222</v>
      </c>
      <c r="F9456" s="57"/>
      <c r="G9456" s="56">
        <v>45367.611446759256</v>
      </c>
      <c r="H9456" s="56">
        <v>45367.665185185186</v>
      </c>
      <c r="I9456" s="54" t="s">
        <v>12868</v>
      </c>
      <c r="J9456" s="54"/>
      <c r="K9456" s="54" t="s">
        <v>5274</v>
      </c>
    </row>
    <row r="9457" spans="1:11" ht="15" customHeight="1">
      <c r="A9457" s="54" t="s">
        <v>3100</v>
      </c>
      <c r="B9457" s="54" t="s">
        <v>3101</v>
      </c>
      <c r="C9457" s="55">
        <v>2024</v>
      </c>
      <c r="D9457" s="55" t="s">
        <v>4139</v>
      </c>
      <c r="E9457" s="56">
        <v>45367.664479166669</v>
      </c>
      <c r="F9457" s="57"/>
      <c r="G9457" s="56">
        <v>45367.668958333335</v>
      </c>
      <c r="H9457" s="56">
        <v>45367.740648148145</v>
      </c>
      <c r="I9457" s="54" t="s">
        <v>12869</v>
      </c>
      <c r="J9457" s="54"/>
      <c r="K9457" s="54" t="s">
        <v>5274</v>
      </c>
    </row>
    <row r="9458" spans="1:11" ht="15" customHeight="1">
      <c r="A9458" s="54" t="s">
        <v>3100</v>
      </c>
      <c r="B9458" s="54" t="s">
        <v>3524</v>
      </c>
      <c r="C9458" s="55">
        <v>2024</v>
      </c>
      <c r="D9458" s="55" t="s">
        <v>4139</v>
      </c>
      <c r="E9458" s="56">
        <v>45367.682372685187</v>
      </c>
      <c r="F9458" s="57"/>
      <c r="G9458" s="56">
        <v>45367.722650462965</v>
      </c>
      <c r="H9458" s="56">
        <v>45367.744722222225</v>
      </c>
      <c r="I9458" s="54" t="s">
        <v>12870</v>
      </c>
      <c r="J9458" s="54"/>
      <c r="K9458" s="54" t="s">
        <v>5274</v>
      </c>
    </row>
    <row r="9459" spans="1:11" ht="15" customHeight="1">
      <c r="A9459" s="54" t="s">
        <v>3100</v>
      </c>
      <c r="B9459" s="54" t="s">
        <v>3101</v>
      </c>
      <c r="C9459" s="55">
        <v>2024</v>
      </c>
      <c r="D9459" s="55" t="s">
        <v>4139</v>
      </c>
      <c r="E9459" s="56">
        <v>45367.703125</v>
      </c>
      <c r="F9459" s="57"/>
      <c r="G9459" s="56">
        <v>45367.706689814811</v>
      </c>
      <c r="H9459" s="56">
        <v>45367.744467592594</v>
      </c>
      <c r="I9459" s="54" t="s">
        <v>12871</v>
      </c>
      <c r="J9459" s="54"/>
      <c r="K9459" s="54" t="s">
        <v>5274</v>
      </c>
    </row>
    <row r="9460" spans="1:11" ht="15" customHeight="1">
      <c r="A9460" s="54" t="s">
        <v>3100</v>
      </c>
      <c r="B9460" s="54" t="s">
        <v>3188</v>
      </c>
      <c r="C9460" s="55">
        <v>2024</v>
      </c>
      <c r="D9460" s="55" t="s">
        <v>4139</v>
      </c>
      <c r="E9460" s="56">
        <v>45367.747210648151</v>
      </c>
      <c r="F9460" s="57"/>
      <c r="G9460" s="56">
        <v>45367.750358796293</v>
      </c>
      <c r="H9460" s="56">
        <v>45367.761886574073</v>
      </c>
      <c r="I9460" s="54" t="s">
        <v>12872</v>
      </c>
      <c r="J9460" s="54"/>
      <c r="K9460" s="54" t="s">
        <v>5274</v>
      </c>
    </row>
    <row r="9461" spans="1:11" ht="15" customHeight="1">
      <c r="A9461" s="54" t="s">
        <v>3100</v>
      </c>
      <c r="B9461" s="54" t="s">
        <v>3154</v>
      </c>
      <c r="C9461" s="55">
        <v>2024</v>
      </c>
      <c r="D9461" s="55" t="s">
        <v>4139</v>
      </c>
      <c r="E9461" s="56">
        <v>45367.754444444443</v>
      </c>
      <c r="F9461" s="57"/>
      <c r="G9461" s="56">
        <v>45367.756782407407</v>
      </c>
      <c r="H9461" s="56">
        <v>45367.762048611112</v>
      </c>
      <c r="I9461" s="54" t="s">
        <v>12873</v>
      </c>
      <c r="J9461" s="54"/>
      <c r="K9461" s="54" t="s">
        <v>5274</v>
      </c>
    </row>
    <row r="9462" spans="1:11" ht="15" customHeight="1">
      <c r="A9462" s="54" t="s">
        <v>3100</v>
      </c>
      <c r="B9462" s="54" t="s">
        <v>3212</v>
      </c>
      <c r="C9462" s="55">
        <v>2024</v>
      </c>
      <c r="D9462" s="55" t="s">
        <v>4139</v>
      </c>
      <c r="E9462" s="56">
        <v>45367.77584490741</v>
      </c>
      <c r="F9462" s="57"/>
      <c r="G9462" s="56">
        <v>45367.777453703704</v>
      </c>
      <c r="H9462" s="56">
        <v>45367.802071759259</v>
      </c>
      <c r="I9462" s="54" t="s">
        <v>12874</v>
      </c>
      <c r="J9462" s="54"/>
      <c r="K9462" s="54" t="s">
        <v>5274</v>
      </c>
    </row>
    <row r="9463" spans="1:11" ht="15" customHeight="1">
      <c r="A9463" s="54" t="s">
        <v>3100</v>
      </c>
      <c r="B9463" s="54" t="s">
        <v>3340</v>
      </c>
      <c r="C9463" s="55">
        <v>2024</v>
      </c>
      <c r="D9463" s="55" t="s">
        <v>4139</v>
      </c>
      <c r="E9463" s="56">
        <v>45367.799016203702</v>
      </c>
      <c r="F9463" s="57"/>
      <c r="G9463" s="56">
        <v>45367.803136574075</v>
      </c>
      <c r="H9463" s="56"/>
      <c r="I9463" s="54" t="s">
        <v>12875</v>
      </c>
      <c r="J9463" s="54"/>
      <c r="K9463" s="54" t="s">
        <v>5274</v>
      </c>
    </row>
    <row r="9464" spans="1:11" ht="15" customHeight="1">
      <c r="A9464" s="54" t="s">
        <v>3100</v>
      </c>
      <c r="B9464" s="54" t="s">
        <v>3112</v>
      </c>
      <c r="C9464" s="55">
        <v>2024</v>
      </c>
      <c r="D9464" s="55" t="s">
        <v>4139</v>
      </c>
      <c r="E9464" s="56">
        <v>45367.87871527778</v>
      </c>
      <c r="F9464" s="57"/>
      <c r="G9464" s="56">
        <v>45367.882256944446</v>
      </c>
      <c r="H9464" s="56"/>
      <c r="I9464" s="54" t="s">
        <v>12876</v>
      </c>
      <c r="J9464" s="54"/>
      <c r="K9464" s="54" t="s">
        <v>5274</v>
      </c>
    </row>
    <row r="9465" spans="1:11" ht="15" customHeight="1">
      <c r="A9465" s="54" t="s">
        <v>3100</v>
      </c>
      <c r="B9465" s="54" t="s">
        <v>3502</v>
      </c>
      <c r="C9465" s="55">
        <v>2024</v>
      </c>
      <c r="D9465" s="55" t="s">
        <v>4139</v>
      </c>
      <c r="E9465" s="56">
        <v>45368.003298611111</v>
      </c>
      <c r="F9465" s="57"/>
      <c r="G9465" s="56">
        <v>45368.01048611111</v>
      </c>
      <c r="H9465" s="56"/>
      <c r="I9465" s="54" t="s">
        <v>12877</v>
      </c>
      <c r="J9465" s="54"/>
      <c r="K9465" s="54" t="s">
        <v>3172</v>
      </c>
    </row>
    <row r="9466" spans="1:11" ht="15" customHeight="1">
      <c r="A9466" s="54" t="s">
        <v>3100</v>
      </c>
      <c r="B9466" s="54" t="s">
        <v>3212</v>
      </c>
      <c r="C9466" s="55">
        <v>2024</v>
      </c>
      <c r="D9466" s="55" t="s">
        <v>4139</v>
      </c>
      <c r="E9466" s="56">
        <v>45368.155590277776</v>
      </c>
      <c r="F9466" s="57"/>
      <c r="G9466" s="56">
        <v>45368.160370370373</v>
      </c>
      <c r="H9466" s="56"/>
      <c r="I9466" s="54" t="s">
        <v>12878</v>
      </c>
      <c r="J9466" s="54"/>
      <c r="K9466" s="54" t="s">
        <v>3172</v>
      </c>
    </row>
    <row r="9467" spans="1:11" ht="15" customHeight="1">
      <c r="A9467" s="54" t="s">
        <v>3100</v>
      </c>
      <c r="B9467" s="54" t="s">
        <v>3101</v>
      </c>
      <c r="C9467" s="55">
        <v>2024</v>
      </c>
      <c r="D9467" s="55" t="s">
        <v>4139</v>
      </c>
      <c r="E9467" s="56">
        <v>45368.155590277776</v>
      </c>
      <c r="F9467" s="57"/>
      <c r="G9467" s="56">
        <v>45368.160370370373</v>
      </c>
      <c r="H9467" s="56"/>
      <c r="I9467" s="54" t="s">
        <v>12878</v>
      </c>
      <c r="J9467" s="54"/>
      <c r="K9467" s="54" t="s">
        <v>3172</v>
      </c>
    </row>
    <row r="9468" spans="1:11" ht="15" customHeight="1">
      <c r="A9468" s="54" t="s">
        <v>3100</v>
      </c>
      <c r="B9468" s="54" t="s">
        <v>3104</v>
      </c>
      <c r="C9468" s="55">
        <v>2024</v>
      </c>
      <c r="D9468" s="55" t="s">
        <v>4139</v>
      </c>
      <c r="E9468" s="56">
        <v>45368.303252314814</v>
      </c>
      <c r="F9468" s="57"/>
      <c r="G9468" s="56">
        <v>45368.304722222223</v>
      </c>
      <c r="H9468" s="56"/>
      <c r="I9468" s="54" t="s">
        <v>12879</v>
      </c>
      <c r="J9468" s="54" t="s">
        <v>12880</v>
      </c>
      <c r="K9468" s="54" t="s">
        <v>12086</v>
      </c>
    </row>
    <row r="9469" spans="1:11" ht="15" customHeight="1">
      <c r="A9469" s="54" t="s">
        <v>3100</v>
      </c>
      <c r="B9469" s="54" t="s">
        <v>3154</v>
      </c>
      <c r="C9469" s="55">
        <v>2024</v>
      </c>
      <c r="D9469" s="55" t="s">
        <v>4139</v>
      </c>
      <c r="E9469" s="56">
        <v>45368.382418981484</v>
      </c>
      <c r="F9469" s="57"/>
      <c r="G9469" s="56">
        <v>45368.385300925926</v>
      </c>
      <c r="H9469" s="56">
        <v>45368.504004629627</v>
      </c>
      <c r="I9469" s="54" t="s">
        <v>12881</v>
      </c>
      <c r="J9469" s="54"/>
      <c r="K9469" s="54" t="s">
        <v>3885</v>
      </c>
    </row>
    <row r="9470" spans="1:11" ht="15" customHeight="1">
      <c r="A9470" s="54" t="s">
        <v>3100</v>
      </c>
      <c r="B9470" s="54" t="s">
        <v>3524</v>
      </c>
      <c r="C9470" s="55">
        <v>2024</v>
      </c>
      <c r="D9470" s="55" t="s">
        <v>4139</v>
      </c>
      <c r="E9470" s="56">
        <v>45368.398113425923</v>
      </c>
      <c r="F9470" s="57"/>
      <c r="G9470" s="56">
        <v>45368.404756944445</v>
      </c>
      <c r="H9470" s="56">
        <v>45368.502997685187</v>
      </c>
      <c r="I9470" s="54" t="s">
        <v>12882</v>
      </c>
      <c r="J9470" s="54"/>
      <c r="K9470" s="54" t="s">
        <v>3885</v>
      </c>
    </row>
    <row r="9471" spans="1:11" ht="15" customHeight="1">
      <c r="A9471" s="54" t="s">
        <v>3100</v>
      </c>
      <c r="B9471" s="54" t="s">
        <v>3125</v>
      </c>
      <c r="C9471" s="55">
        <v>2024</v>
      </c>
      <c r="D9471" s="55" t="s">
        <v>4139</v>
      </c>
      <c r="E9471" s="56">
        <v>45368.491319444445</v>
      </c>
      <c r="F9471" s="57">
        <v>45368.458333333336</v>
      </c>
      <c r="G9471" s="56">
        <v>45368.49386574074</v>
      </c>
      <c r="H9471" s="56">
        <v>45368.504745370374</v>
      </c>
      <c r="I9471" s="54" t="s">
        <v>12883</v>
      </c>
      <c r="J9471" s="54"/>
      <c r="K9471" s="54" t="s">
        <v>3885</v>
      </c>
    </row>
    <row r="9472" spans="1:11" ht="15" customHeight="1">
      <c r="A9472" s="54" t="s">
        <v>3100</v>
      </c>
      <c r="B9472" s="54" t="s">
        <v>3125</v>
      </c>
      <c r="C9472" s="55">
        <v>2024</v>
      </c>
      <c r="D9472" s="55" t="s">
        <v>4139</v>
      </c>
      <c r="E9472" s="56">
        <v>45368.572141203702</v>
      </c>
      <c r="F9472" s="57">
        <v>45368.552083333336</v>
      </c>
      <c r="G9472" s="56">
        <v>45368.573923611111</v>
      </c>
      <c r="H9472" s="56">
        <v>45368.577141203707</v>
      </c>
      <c r="I9472" s="54" t="s">
        <v>12884</v>
      </c>
      <c r="J9472" s="54"/>
      <c r="K9472" s="54" t="s">
        <v>3885</v>
      </c>
    </row>
    <row r="9473" spans="1:11" ht="15" customHeight="1">
      <c r="A9473" s="54" t="s">
        <v>3100</v>
      </c>
      <c r="B9473" s="54" t="s">
        <v>3188</v>
      </c>
      <c r="C9473" s="55">
        <v>2024</v>
      </c>
      <c r="D9473" s="55" t="s">
        <v>4139</v>
      </c>
      <c r="E9473" s="56">
        <v>45368.63349537037</v>
      </c>
      <c r="F9473" s="57"/>
      <c r="G9473" s="56">
        <v>45368.637291666666</v>
      </c>
      <c r="H9473" s="56">
        <v>45368.675706018519</v>
      </c>
      <c r="I9473" s="54" t="s">
        <v>12885</v>
      </c>
      <c r="J9473" s="54" t="s">
        <v>12886</v>
      </c>
      <c r="K9473" s="54" t="s">
        <v>12086</v>
      </c>
    </row>
    <row r="9474" spans="1:11" ht="15" customHeight="1">
      <c r="A9474" s="54" t="s">
        <v>3100</v>
      </c>
      <c r="B9474" s="54" t="s">
        <v>3125</v>
      </c>
      <c r="C9474" s="55">
        <v>2024</v>
      </c>
      <c r="D9474" s="55" t="s">
        <v>4139</v>
      </c>
      <c r="E9474" s="56">
        <v>45368.644432870373</v>
      </c>
      <c r="F9474" s="57"/>
      <c r="G9474" s="56">
        <v>45368.647800925923</v>
      </c>
      <c r="H9474" s="56">
        <v>45368.675856481481</v>
      </c>
      <c r="I9474" s="54" t="s">
        <v>12887</v>
      </c>
      <c r="J9474" s="54"/>
      <c r="K9474" s="54" t="s">
        <v>3885</v>
      </c>
    </row>
    <row r="9475" spans="1:11" ht="15" customHeight="1">
      <c r="A9475" s="54" t="s">
        <v>3100</v>
      </c>
      <c r="B9475" s="54" t="s">
        <v>3150</v>
      </c>
      <c r="C9475" s="55">
        <v>2024</v>
      </c>
      <c r="D9475" s="55" t="s">
        <v>4139</v>
      </c>
      <c r="E9475" s="56">
        <v>45368.685578703706</v>
      </c>
      <c r="F9475" s="57">
        <v>45368.386805555558</v>
      </c>
      <c r="G9475" s="56">
        <v>45368.687627314815</v>
      </c>
      <c r="H9475" s="56">
        <v>45368.699826388889</v>
      </c>
      <c r="I9475" s="54" t="s">
        <v>12888</v>
      </c>
      <c r="J9475" s="54"/>
      <c r="K9475" s="54" t="s">
        <v>3885</v>
      </c>
    </row>
    <row r="9476" spans="1:11" ht="15" customHeight="1">
      <c r="A9476" s="54" t="s">
        <v>3100</v>
      </c>
      <c r="B9476" s="54" t="s">
        <v>3207</v>
      </c>
      <c r="C9476" s="55">
        <v>2024</v>
      </c>
      <c r="D9476" s="55" t="s">
        <v>4139</v>
      </c>
      <c r="E9476" s="56">
        <v>45368.728206018517</v>
      </c>
      <c r="F9476" s="57">
        <v>45368.291666666664</v>
      </c>
      <c r="G9476" s="56">
        <v>45368.729814814818</v>
      </c>
      <c r="H9476" s="56"/>
      <c r="I9476" s="54" t="s">
        <v>12889</v>
      </c>
      <c r="J9476" s="54"/>
      <c r="K9476" s="54" t="s">
        <v>3885</v>
      </c>
    </row>
    <row r="9477" spans="1:11" ht="15" customHeight="1">
      <c r="A9477" s="54" t="s">
        <v>3100</v>
      </c>
      <c r="B9477" s="54" t="s">
        <v>3101</v>
      </c>
      <c r="C9477" s="55">
        <v>2024</v>
      </c>
      <c r="D9477" s="55" t="s">
        <v>4139</v>
      </c>
      <c r="E9477" s="56">
        <v>45368.797743055555</v>
      </c>
      <c r="F9477" s="57"/>
      <c r="G9477" s="56">
        <v>45368.800347222219</v>
      </c>
      <c r="H9477" s="56">
        <v>45368.800706018519</v>
      </c>
      <c r="I9477" s="54" t="s">
        <v>12890</v>
      </c>
      <c r="J9477" s="54"/>
      <c r="K9477" s="54" t="s">
        <v>12086</v>
      </c>
    </row>
    <row r="9478" spans="1:11" ht="15" customHeight="1">
      <c r="A9478" s="54" t="s">
        <v>3100</v>
      </c>
      <c r="B9478" s="54" t="s">
        <v>4084</v>
      </c>
      <c r="C9478" s="55">
        <v>2024</v>
      </c>
      <c r="D9478" s="55" t="s">
        <v>4139</v>
      </c>
      <c r="E9478" s="56">
        <v>45368.803518518522</v>
      </c>
      <c r="F9478" s="57"/>
      <c r="G9478" s="56">
        <v>45368.805949074071</v>
      </c>
      <c r="H9478" s="56">
        <v>45368.806990740741</v>
      </c>
      <c r="I9478" s="54" t="s">
        <v>12891</v>
      </c>
      <c r="J9478" s="54"/>
      <c r="K9478" s="54" t="s">
        <v>12086</v>
      </c>
    </row>
    <row r="9479" spans="1:11" ht="15" customHeight="1">
      <c r="A9479" s="54" t="s">
        <v>3100</v>
      </c>
      <c r="B9479" s="54" t="s">
        <v>3318</v>
      </c>
      <c r="C9479" s="55">
        <v>2024</v>
      </c>
      <c r="D9479" s="55" t="s">
        <v>4139</v>
      </c>
      <c r="E9479" s="56">
        <v>45368.831030092595</v>
      </c>
      <c r="F9479" s="57"/>
      <c r="G9479" s="56">
        <v>45368.833124999997</v>
      </c>
      <c r="H9479" s="56">
        <v>45368.834189814814</v>
      </c>
      <c r="I9479" s="54" t="s">
        <v>12892</v>
      </c>
      <c r="J9479" s="54" t="s">
        <v>12893</v>
      </c>
      <c r="K9479" s="54" t="s">
        <v>12086</v>
      </c>
    </row>
    <row r="9480" spans="1:11" ht="15" customHeight="1">
      <c r="A9480" s="54" t="s">
        <v>3100</v>
      </c>
      <c r="B9480" s="54" t="s">
        <v>3225</v>
      </c>
      <c r="C9480" s="55">
        <v>2024</v>
      </c>
      <c r="D9480" s="55" t="s">
        <v>4139</v>
      </c>
      <c r="E9480" s="56">
        <v>45368.852592592593</v>
      </c>
      <c r="F9480" s="57"/>
      <c r="G9480" s="56">
        <v>45368.855034722219</v>
      </c>
      <c r="H9480" s="56">
        <v>45368.856412037036</v>
      </c>
      <c r="I9480" s="54" t="s">
        <v>12894</v>
      </c>
      <c r="J9480" s="54"/>
      <c r="K9480" s="54" t="s">
        <v>12086</v>
      </c>
    </row>
    <row r="9481" spans="1:11" ht="15" customHeight="1">
      <c r="A9481" s="54" t="s">
        <v>3100</v>
      </c>
      <c r="B9481" s="54" t="s">
        <v>3125</v>
      </c>
      <c r="C9481" s="55">
        <v>2024</v>
      </c>
      <c r="D9481" s="55" t="s">
        <v>4139</v>
      </c>
      <c r="E9481" s="56">
        <v>45368.88548611111</v>
      </c>
      <c r="F9481" s="57"/>
      <c r="G9481" s="56">
        <v>45368.888310185182</v>
      </c>
      <c r="H9481" s="56">
        <v>45368.972094907411</v>
      </c>
      <c r="I9481" s="54" t="s">
        <v>12895</v>
      </c>
      <c r="J9481" s="54"/>
      <c r="K9481" s="54" t="s">
        <v>12086</v>
      </c>
    </row>
    <row r="9482" spans="1:11" ht="15" customHeight="1">
      <c r="A9482" s="54" t="s">
        <v>3100</v>
      </c>
      <c r="B9482" s="54" t="s">
        <v>3318</v>
      </c>
      <c r="C9482" s="55">
        <v>2024</v>
      </c>
      <c r="D9482" s="55" t="s">
        <v>4139</v>
      </c>
      <c r="E9482" s="56">
        <v>45368.902696759258</v>
      </c>
      <c r="F9482" s="57"/>
      <c r="G9482" s="56">
        <v>45368.906608796293</v>
      </c>
      <c r="H9482" s="56">
        <v>45368.907060185185</v>
      </c>
      <c r="I9482" s="54" t="s">
        <v>12896</v>
      </c>
      <c r="J9482" s="54"/>
      <c r="K9482" s="54" t="s">
        <v>12086</v>
      </c>
    </row>
    <row r="9483" spans="1:11" ht="15" customHeight="1">
      <c r="A9483" s="54" t="s">
        <v>3100</v>
      </c>
      <c r="B9483" s="54" t="s">
        <v>3154</v>
      </c>
      <c r="C9483" s="55">
        <v>2024</v>
      </c>
      <c r="D9483" s="55" t="s">
        <v>4139</v>
      </c>
      <c r="E9483" s="56">
        <v>45368.94121527778</v>
      </c>
      <c r="F9483" s="57"/>
      <c r="G9483" s="56">
        <v>45368.943020833336</v>
      </c>
      <c r="H9483" s="56">
        <v>45369.217094907406</v>
      </c>
      <c r="I9483" s="54" t="s">
        <v>12897</v>
      </c>
      <c r="J9483" s="54"/>
      <c r="K9483" s="54" t="s">
        <v>12086</v>
      </c>
    </row>
    <row r="9484" spans="1:11" ht="15" customHeight="1">
      <c r="A9484" s="54" t="s">
        <v>3093</v>
      </c>
      <c r="B9484" s="54" t="s">
        <v>3183</v>
      </c>
      <c r="C9484" s="55">
        <v>2024</v>
      </c>
      <c r="D9484" s="55" t="s">
        <v>4139</v>
      </c>
      <c r="E9484" s="56">
        <v>45369.287812499999</v>
      </c>
      <c r="F9484" s="57"/>
      <c r="G9484" s="56">
        <v>45369.289409722223</v>
      </c>
      <c r="H9484" s="56">
        <v>45369.295347222222</v>
      </c>
      <c r="I9484" s="54" t="s">
        <v>12898</v>
      </c>
      <c r="J9484" s="54"/>
      <c r="K9484" s="54" t="s">
        <v>10872</v>
      </c>
    </row>
    <row r="9485" spans="1:11" ht="15" customHeight="1">
      <c r="A9485" s="54" t="s">
        <v>3100</v>
      </c>
      <c r="B9485" s="54" t="s">
        <v>3104</v>
      </c>
      <c r="C9485" s="55">
        <v>2024</v>
      </c>
      <c r="D9485" s="55" t="s">
        <v>4139</v>
      </c>
      <c r="E9485" s="56">
        <v>45369.293912037036</v>
      </c>
      <c r="F9485" s="57"/>
      <c r="G9485" s="56">
        <v>45369.296446759261</v>
      </c>
      <c r="H9485" s="56"/>
      <c r="I9485" s="54" t="s">
        <v>12899</v>
      </c>
      <c r="J9485" s="54"/>
      <c r="K9485" s="54" t="s">
        <v>10872</v>
      </c>
    </row>
    <row r="9486" spans="1:11" ht="15" customHeight="1">
      <c r="A9486" s="54" t="s">
        <v>3100</v>
      </c>
      <c r="B9486" s="54" t="s">
        <v>3116</v>
      </c>
      <c r="C9486" s="55">
        <v>2024</v>
      </c>
      <c r="D9486" s="55" t="s">
        <v>4139</v>
      </c>
      <c r="E9486" s="56">
        <v>45369.30159722222</v>
      </c>
      <c r="F9486" s="57"/>
      <c r="G9486" s="56">
        <v>45369.304537037038</v>
      </c>
      <c r="H9486" s="56">
        <v>45369.305081018516</v>
      </c>
      <c r="I9486" s="54" t="s">
        <v>12900</v>
      </c>
      <c r="J9486" s="54"/>
      <c r="K9486" s="54" t="s">
        <v>10872</v>
      </c>
    </row>
    <row r="9487" spans="1:11" ht="15" customHeight="1">
      <c r="A9487" s="54" t="s">
        <v>3100</v>
      </c>
      <c r="B9487" s="54" t="s">
        <v>3112</v>
      </c>
      <c r="C9487" s="55">
        <v>2024</v>
      </c>
      <c r="D9487" s="55" t="s">
        <v>4139</v>
      </c>
      <c r="E9487" s="56">
        <v>45369.3049537037</v>
      </c>
      <c r="F9487" s="57"/>
      <c r="G9487" s="56">
        <v>45369.311678240738</v>
      </c>
      <c r="H9487" s="56">
        <v>45369.548796296294</v>
      </c>
      <c r="I9487" s="54" t="s">
        <v>12901</v>
      </c>
      <c r="J9487" s="54"/>
      <c r="K9487" s="54" t="s">
        <v>10872</v>
      </c>
    </row>
    <row r="9488" spans="1:11" ht="15" customHeight="1">
      <c r="A9488" s="54" t="s">
        <v>3100</v>
      </c>
      <c r="B9488" s="54" t="s">
        <v>3318</v>
      </c>
      <c r="C9488" s="55">
        <v>2024</v>
      </c>
      <c r="D9488" s="55" t="s">
        <v>4139</v>
      </c>
      <c r="E9488" s="56">
        <v>45369.317256944443</v>
      </c>
      <c r="F9488" s="57"/>
      <c r="G9488" s="56">
        <v>45369.319733796299</v>
      </c>
      <c r="H9488" s="56">
        <v>45369.415312500001</v>
      </c>
      <c r="I9488" s="54" t="s">
        <v>12902</v>
      </c>
      <c r="J9488" s="54"/>
      <c r="K9488" s="54" t="s">
        <v>10872</v>
      </c>
    </row>
    <row r="9489" spans="1:11" ht="15" customHeight="1">
      <c r="A9489" s="54" t="s">
        <v>3100</v>
      </c>
      <c r="B9489" s="54" t="s">
        <v>3133</v>
      </c>
      <c r="C9489" s="55">
        <v>2024</v>
      </c>
      <c r="D9489" s="55" t="s">
        <v>4139</v>
      </c>
      <c r="E9489" s="56">
        <v>45369.399143518516</v>
      </c>
      <c r="F9489" s="57"/>
      <c r="G9489" s="56">
        <v>45369.40215277778</v>
      </c>
      <c r="H9489" s="56">
        <v>45369.416342592594</v>
      </c>
      <c r="I9489" s="54" t="s">
        <v>12903</v>
      </c>
      <c r="J9489" s="54"/>
      <c r="K9489" s="54" t="s">
        <v>10872</v>
      </c>
    </row>
    <row r="9490" spans="1:11" ht="15" customHeight="1">
      <c r="A9490" s="54" t="s">
        <v>3100</v>
      </c>
      <c r="B9490" s="54" t="s">
        <v>3112</v>
      </c>
      <c r="C9490" s="55">
        <v>2024</v>
      </c>
      <c r="D9490" s="55" t="s">
        <v>4139</v>
      </c>
      <c r="E9490" s="56">
        <v>45369.4065162037</v>
      </c>
      <c r="F9490" s="57"/>
      <c r="G9490" s="56">
        <v>45369.41783564815</v>
      </c>
      <c r="H9490" s="56">
        <v>45369.572071759256</v>
      </c>
      <c r="I9490" s="54" t="s">
        <v>12904</v>
      </c>
      <c r="J9490" s="54"/>
      <c r="K9490" s="54" t="s">
        <v>10872</v>
      </c>
    </row>
    <row r="9491" spans="1:11" ht="15" customHeight="1">
      <c r="A9491" s="54" t="s">
        <v>3100</v>
      </c>
      <c r="B9491" s="54" t="s">
        <v>3475</v>
      </c>
      <c r="C9491" s="55">
        <v>2024</v>
      </c>
      <c r="D9491" s="55" t="s">
        <v>4139</v>
      </c>
      <c r="E9491" s="56">
        <v>45369.4065162037</v>
      </c>
      <c r="F9491" s="57"/>
      <c r="G9491" s="56">
        <v>45369.41783564815</v>
      </c>
      <c r="H9491" s="56">
        <v>45369.572071759256</v>
      </c>
      <c r="I9491" s="54" t="s">
        <v>12904</v>
      </c>
      <c r="J9491" s="54"/>
      <c r="K9491" s="54" t="s">
        <v>10872</v>
      </c>
    </row>
    <row r="9492" spans="1:11" ht="15" customHeight="1">
      <c r="A9492" s="54" t="s">
        <v>3100</v>
      </c>
      <c r="B9492" s="54" t="s">
        <v>3296</v>
      </c>
      <c r="C9492" s="55">
        <v>2024</v>
      </c>
      <c r="D9492" s="55" t="s">
        <v>4139</v>
      </c>
      <c r="E9492" s="56">
        <v>45369.410914351851</v>
      </c>
      <c r="F9492" s="57"/>
      <c r="G9492" s="56">
        <v>45369.411770833336</v>
      </c>
      <c r="H9492" s="56">
        <v>45369.554861111108</v>
      </c>
      <c r="I9492" s="54" t="s">
        <v>12905</v>
      </c>
      <c r="J9492" s="54"/>
      <c r="K9492" s="54" t="s">
        <v>10872</v>
      </c>
    </row>
    <row r="9493" spans="1:11" ht="15" customHeight="1">
      <c r="A9493" s="54" t="s">
        <v>3100</v>
      </c>
      <c r="B9493" s="54" t="s">
        <v>3112</v>
      </c>
      <c r="C9493" s="55">
        <v>2024</v>
      </c>
      <c r="D9493" s="55" t="s">
        <v>4139</v>
      </c>
      <c r="E9493" s="56">
        <v>45369.429189814815</v>
      </c>
      <c r="F9493" s="57"/>
      <c r="G9493" s="56">
        <v>45369.438460648147</v>
      </c>
      <c r="H9493" s="56">
        <v>45369.663310185184</v>
      </c>
      <c r="I9493" s="54" t="s">
        <v>12906</v>
      </c>
      <c r="J9493" s="54"/>
      <c r="K9493" s="54" t="s">
        <v>10872</v>
      </c>
    </row>
    <row r="9494" spans="1:11" ht="15" customHeight="1">
      <c r="A9494" s="54" t="s">
        <v>3100</v>
      </c>
      <c r="B9494" s="54" t="s">
        <v>3131</v>
      </c>
      <c r="C9494" s="55">
        <v>2024</v>
      </c>
      <c r="D9494" s="55" t="s">
        <v>4139</v>
      </c>
      <c r="E9494" s="56">
        <v>45369.469722222224</v>
      </c>
      <c r="F9494" s="57"/>
      <c r="G9494" s="56">
        <v>45369.470613425925</v>
      </c>
      <c r="H9494" s="56">
        <v>45369.729988425926</v>
      </c>
      <c r="I9494" s="54" t="s">
        <v>12907</v>
      </c>
      <c r="J9494" s="54"/>
      <c r="K9494" s="54" t="s">
        <v>10872</v>
      </c>
    </row>
    <row r="9495" spans="1:11" ht="15" customHeight="1">
      <c r="A9495" s="54" t="s">
        <v>3100</v>
      </c>
      <c r="B9495" s="54" t="s">
        <v>3437</v>
      </c>
      <c r="C9495" s="55">
        <v>2024</v>
      </c>
      <c r="D9495" s="55" t="s">
        <v>4139</v>
      </c>
      <c r="E9495" s="56">
        <v>45369.472384259258</v>
      </c>
      <c r="F9495" s="57"/>
      <c r="G9495" s="56">
        <v>45369.48574074074</v>
      </c>
      <c r="H9495" s="56">
        <v>45369.607407407406</v>
      </c>
      <c r="I9495" s="54" t="s">
        <v>12908</v>
      </c>
      <c r="J9495" s="54"/>
      <c r="K9495" s="54" t="s">
        <v>10872</v>
      </c>
    </row>
    <row r="9496" spans="1:11" ht="15" customHeight="1">
      <c r="A9496" s="54" t="s">
        <v>3100</v>
      </c>
      <c r="B9496" s="54" t="s">
        <v>3188</v>
      </c>
      <c r="C9496" s="55">
        <v>2024</v>
      </c>
      <c r="D9496" s="55" t="s">
        <v>4139</v>
      </c>
      <c r="E9496" s="56">
        <v>45369.485879629632</v>
      </c>
      <c r="F9496" s="57"/>
      <c r="G9496" s="56">
        <v>45369.493159722224</v>
      </c>
      <c r="H9496" s="56">
        <v>45369.653113425928</v>
      </c>
      <c r="I9496" s="54" t="s">
        <v>12909</v>
      </c>
      <c r="J9496" s="54"/>
      <c r="K9496" s="54" t="s">
        <v>10872</v>
      </c>
    </row>
    <row r="9497" spans="1:11" ht="15" customHeight="1">
      <c r="A9497" s="54" t="s">
        <v>3100</v>
      </c>
      <c r="B9497" s="54" t="s">
        <v>3131</v>
      </c>
      <c r="C9497" s="55">
        <v>2024</v>
      </c>
      <c r="D9497" s="55" t="s">
        <v>4139</v>
      </c>
      <c r="E9497" s="56">
        <v>45369.493368055555</v>
      </c>
      <c r="F9497" s="57"/>
      <c r="G9497" s="56">
        <v>45369.497662037036</v>
      </c>
      <c r="H9497" s="56"/>
      <c r="I9497" s="54" t="s">
        <v>12910</v>
      </c>
      <c r="J9497" s="54"/>
      <c r="K9497" s="54" t="s">
        <v>10872</v>
      </c>
    </row>
    <row r="9498" spans="1:11" ht="15" customHeight="1">
      <c r="A9498" s="54" t="s">
        <v>3100</v>
      </c>
      <c r="B9498" s="54" t="s">
        <v>5645</v>
      </c>
      <c r="C9498" s="55">
        <v>2024</v>
      </c>
      <c r="D9498" s="55" t="s">
        <v>4139</v>
      </c>
      <c r="E9498" s="56">
        <v>45369.502175925925</v>
      </c>
      <c r="F9498" s="57"/>
      <c r="G9498" s="56">
        <v>45369.510439814818</v>
      </c>
      <c r="H9498" s="56">
        <v>45369.62872685185</v>
      </c>
      <c r="I9498" s="54" t="s">
        <v>12911</v>
      </c>
      <c r="J9498" s="54"/>
      <c r="K9498" s="54" t="s">
        <v>10872</v>
      </c>
    </row>
    <row r="9499" spans="1:11" ht="15" customHeight="1">
      <c r="A9499" s="54" t="s">
        <v>3100</v>
      </c>
      <c r="B9499" s="54" t="s">
        <v>3154</v>
      </c>
      <c r="C9499" s="55">
        <v>2024</v>
      </c>
      <c r="D9499" s="55" t="s">
        <v>4139</v>
      </c>
      <c r="E9499" s="56">
        <v>45369.540925925925</v>
      </c>
      <c r="F9499" s="57"/>
      <c r="G9499" s="56">
        <v>45369.541597222225</v>
      </c>
      <c r="H9499" s="56">
        <v>45369.553495370368</v>
      </c>
      <c r="I9499" s="54" t="s">
        <v>12912</v>
      </c>
      <c r="J9499" s="54"/>
      <c r="K9499" s="54" t="s">
        <v>10872</v>
      </c>
    </row>
    <row r="9500" spans="1:11" ht="15" customHeight="1">
      <c r="A9500" s="54" t="s">
        <v>3100</v>
      </c>
      <c r="B9500" s="54" t="s">
        <v>3296</v>
      </c>
      <c r="C9500" s="55">
        <v>2024</v>
      </c>
      <c r="D9500" s="55" t="s">
        <v>4139</v>
      </c>
      <c r="E9500" s="56">
        <v>45369.579224537039</v>
      </c>
      <c r="F9500" s="57"/>
      <c r="G9500" s="56">
        <v>45369.581273148149</v>
      </c>
      <c r="H9500" s="56">
        <v>45369.582696759258</v>
      </c>
      <c r="I9500" s="54" t="s">
        <v>12913</v>
      </c>
      <c r="J9500" s="54"/>
      <c r="K9500" s="54" t="s">
        <v>10872</v>
      </c>
    </row>
    <row r="9501" spans="1:11" ht="15" customHeight="1">
      <c r="A9501" s="54" t="s">
        <v>3100</v>
      </c>
      <c r="B9501" s="54" t="s">
        <v>3524</v>
      </c>
      <c r="C9501" s="55">
        <v>2024</v>
      </c>
      <c r="D9501" s="55" t="s">
        <v>4139</v>
      </c>
      <c r="E9501" s="56">
        <v>45369.581689814811</v>
      </c>
      <c r="F9501" s="57"/>
      <c r="G9501" s="56">
        <v>45369.582800925928</v>
      </c>
      <c r="H9501" s="56">
        <v>45369.583287037036</v>
      </c>
      <c r="I9501" s="54" t="s">
        <v>12914</v>
      </c>
      <c r="J9501" s="54"/>
      <c r="K9501" s="54" t="s">
        <v>10872</v>
      </c>
    </row>
    <row r="9502" spans="1:11" ht="15" customHeight="1">
      <c r="A9502" s="54" t="s">
        <v>3100</v>
      </c>
      <c r="B9502" s="54" t="s">
        <v>3101</v>
      </c>
      <c r="C9502" s="55">
        <v>2024</v>
      </c>
      <c r="D9502" s="55" t="s">
        <v>4139</v>
      </c>
      <c r="E9502" s="56">
        <v>45369.624432870369</v>
      </c>
      <c r="F9502" s="57"/>
      <c r="G9502" s="56">
        <v>45369.629502314812</v>
      </c>
      <c r="H9502" s="56">
        <v>45369.640231481484</v>
      </c>
      <c r="I9502" s="54" t="s">
        <v>12915</v>
      </c>
      <c r="J9502" s="54"/>
      <c r="K9502" s="54" t="s">
        <v>10872</v>
      </c>
    </row>
    <row r="9503" spans="1:11" ht="15" customHeight="1">
      <c r="A9503" s="54" t="s">
        <v>3100</v>
      </c>
      <c r="B9503" s="54" t="s">
        <v>3225</v>
      </c>
      <c r="C9503" s="55">
        <v>2024</v>
      </c>
      <c r="D9503" s="55" t="s">
        <v>4139</v>
      </c>
      <c r="E9503" s="56">
        <v>45369.624432870369</v>
      </c>
      <c r="F9503" s="57"/>
      <c r="G9503" s="56">
        <v>45369.629502314812</v>
      </c>
      <c r="H9503" s="56">
        <v>45369.640231481484</v>
      </c>
      <c r="I9503" s="54" t="s">
        <v>12915</v>
      </c>
      <c r="J9503" s="54"/>
      <c r="K9503" s="54" t="s">
        <v>10872</v>
      </c>
    </row>
    <row r="9504" spans="1:11" ht="15" customHeight="1">
      <c r="A9504" s="54" t="s">
        <v>3100</v>
      </c>
      <c r="B9504" s="54" t="s">
        <v>3116</v>
      </c>
      <c r="C9504" s="55">
        <v>2024</v>
      </c>
      <c r="D9504" s="55" t="s">
        <v>4139</v>
      </c>
      <c r="E9504" s="56">
        <v>45369.625960648147</v>
      </c>
      <c r="F9504" s="57"/>
      <c r="G9504" s="56">
        <v>45369.628263888888</v>
      </c>
      <c r="H9504" s="56">
        <v>45369.664583333331</v>
      </c>
      <c r="I9504" s="54" t="s">
        <v>12916</v>
      </c>
      <c r="J9504" s="54"/>
      <c r="K9504" s="54" t="s">
        <v>10872</v>
      </c>
    </row>
    <row r="9505" spans="1:11" ht="15" customHeight="1">
      <c r="A9505" s="54" t="s">
        <v>3100</v>
      </c>
      <c r="B9505" s="54" t="s">
        <v>3154</v>
      </c>
      <c r="C9505" s="55">
        <v>2024</v>
      </c>
      <c r="D9505" s="55" t="s">
        <v>4139</v>
      </c>
      <c r="E9505" s="56">
        <v>45369.67690972222</v>
      </c>
      <c r="F9505" s="57"/>
      <c r="G9505" s="56">
        <v>45369.677708333336</v>
      </c>
      <c r="H9505" s="56">
        <v>45369.687164351853</v>
      </c>
      <c r="I9505" s="54" t="s">
        <v>12917</v>
      </c>
      <c r="J9505" s="54"/>
      <c r="K9505" s="54" t="s">
        <v>10872</v>
      </c>
    </row>
    <row r="9506" spans="1:11" ht="15" customHeight="1">
      <c r="A9506" s="54" t="s">
        <v>3100</v>
      </c>
      <c r="B9506" s="54" t="s">
        <v>3104</v>
      </c>
      <c r="C9506" s="55">
        <v>2024</v>
      </c>
      <c r="D9506" s="55" t="s">
        <v>4139</v>
      </c>
      <c r="E9506" s="56">
        <v>45369.782013888886</v>
      </c>
      <c r="F9506" s="57"/>
      <c r="G9506" s="56">
        <v>45369.784166666665</v>
      </c>
      <c r="H9506" s="56">
        <v>45369.802893518521</v>
      </c>
      <c r="I9506" s="54" t="s">
        <v>12918</v>
      </c>
      <c r="J9506" s="54" t="s">
        <v>12919</v>
      </c>
      <c r="K9506" s="54" t="s">
        <v>3885</v>
      </c>
    </row>
    <row r="9507" spans="1:11" ht="15" customHeight="1">
      <c r="A9507" s="54" t="s">
        <v>3100</v>
      </c>
      <c r="B9507" s="54" t="s">
        <v>3150</v>
      </c>
      <c r="C9507" s="55">
        <v>2024</v>
      </c>
      <c r="D9507" s="55" t="s">
        <v>4139</v>
      </c>
      <c r="E9507" s="56">
        <v>45369.796435185184</v>
      </c>
      <c r="F9507" s="57"/>
      <c r="G9507" s="56">
        <v>45369.799363425926</v>
      </c>
      <c r="H9507" s="56">
        <v>45369.831157407411</v>
      </c>
      <c r="I9507" s="54" t="s">
        <v>12920</v>
      </c>
      <c r="J9507" s="54"/>
      <c r="K9507" s="54" t="s">
        <v>3885</v>
      </c>
    </row>
    <row r="9508" spans="1:11" ht="15" customHeight="1">
      <c r="A9508" s="54" t="s">
        <v>3100</v>
      </c>
      <c r="B9508" s="54" t="s">
        <v>3225</v>
      </c>
      <c r="C9508" s="55">
        <v>2024</v>
      </c>
      <c r="D9508" s="55" t="s">
        <v>4139</v>
      </c>
      <c r="E9508" s="56">
        <v>45369.797129629631</v>
      </c>
      <c r="F9508" s="57"/>
      <c r="G9508" s="56">
        <v>45369.800335648149</v>
      </c>
      <c r="H9508" s="56">
        <v>45369.80363425926</v>
      </c>
      <c r="I9508" s="54" t="s">
        <v>12921</v>
      </c>
      <c r="J9508" s="54"/>
      <c r="K9508" s="54" t="s">
        <v>3885</v>
      </c>
    </row>
    <row r="9509" spans="1:11" ht="15" customHeight="1">
      <c r="A9509" s="54" t="s">
        <v>3100</v>
      </c>
      <c r="B9509" s="54" t="s">
        <v>3116</v>
      </c>
      <c r="C9509" s="55">
        <v>2024</v>
      </c>
      <c r="D9509" s="55" t="s">
        <v>4139</v>
      </c>
      <c r="E9509" s="56">
        <v>45369.840949074074</v>
      </c>
      <c r="F9509" s="57"/>
      <c r="G9509" s="56">
        <v>45369.844629629632</v>
      </c>
      <c r="H9509" s="56">
        <v>45369.972719907404</v>
      </c>
      <c r="I9509" s="54" t="s">
        <v>12922</v>
      </c>
      <c r="J9509" s="54"/>
      <c r="K9509" s="54" t="s">
        <v>3885</v>
      </c>
    </row>
    <row r="9510" spans="1:11" ht="15" customHeight="1">
      <c r="A9510" s="54" t="s">
        <v>3100</v>
      </c>
      <c r="B9510" s="54" t="s">
        <v>3101</v>
      </c>
      <c r="C9510" s="55">
        <v>2024</v>
      </c>
      <c r="D9510" s="55" t="s">
        <v>4139</v>
      </c>
      <c r="E9510" s="56">
        <v>45369.866249999999</v>
      </c>
      <c r="F9510" s="57"/>
      <c r="G9510" s="56">
        <v>45369.868402777778</v>
      </c>
      <c r="H9510" s="56">
        <v>45369.942569444444</v>
      </c>
      <c r="I9510" s="54" t="s">
        <v>12923</v>
      </c>
      <c r="J9510" s="54"/>
      <c r="K9510" s="54" t="s">
        <v>3885</v>
      </c>
    </row>
    <row r="9511" spans="1:11" ht="15" customHeight="1">
      <c r="A9511" s="54" t="s">
        <v>3100</v>
      </c>
      <c r="B9511" s="54" t="s">
        <v>3101</v>
      </c>
      <c r="C9511" s="55">
        <v>2024</v>
      </c>
      <c r="D9511" s="55" t="s">
        <v>4139</v>
      </c>
      <c r="E9511" s="56">
        <v>45369.905173611114</v>
      </c>
      <c r="F9511" s="57">
        <v>45369.8125</v>
      </c>
      <c r="G9511" s="56">
        <v>45369.912476851852</v>
      </c>
      <c r="H9511" s="56"/>
      <c r="I9511" s="54" t="s">
        <v>12924</v>
      </c>
      <c r="J9511" s="54"/>
      <c r="K9511" s="54" t="s">
        <v>3885</v>
      </c>
    </row>
    <row r="9512" spans="1:11" ht="15" customHeight="1">
      <c r="A9512" s="54" t="s">
        <v>3100</v>
      </c>
      <c r="B9512" s="54" t="s">
        <v>3101</v>
      </c>
      <c r="C9512" s="55">
        <v>2024</v>
      </c>
      <c r="D9512" s="55" t="s">
        <v>4139</v>
      </c>
      <c r="E9512" s="56">
        <v>45369.986759259256</v>
      </c>
      <c r="F9512" s="57"/>
      <c r="G9512" s="56">
        <v>45369.990347222221</v>
      </c>
      <c r="H9512" s="56">
        <v>45370.06689814815</v>
      </c>
      <c r="I9512" s="54" t="s">
        <v>12925</v>
      </c>
      <c r="J9512" s="54"/>
      <c r="K9512" s="54" t="s">
        <v>3885</v>
      </c>
    </row>
    <row r="9513" spans="1:11" ht="15" customHeight="1">
      <c r="A9513" s="54" t="s">
        <v>3100</v>
      </c>
      <c r="B9513" s="54" t="s">
        <v>3104</v>
      </c>
      <c r="C9513" s="55">
        <v>2024</v>
      </c>
      <c r="D9513" s="55" t="s">
        <v>4139</v>
      </c>
      <c r="E9513" s="56">
        <v>45370.278090277781</v>
      </c>
      <c r="F9513" s="57"/>
      <c r="G9513" s="56">
        <v>45370.282951388886</v>
      </c>
      <c r="H9513" s="56">
        <v>45370.291006944448</v>
      </c>
      <c r="I9513" s="54" t="s">
        <v>12926</v>
      </c>
      <c r="J9513" s="54"/>
      <c r="K9513" s="54" t="s">
        <v>12927</v>
      </c>
    </row>
    <row r="9514" spans="1:11" ht="15" customHeight="1">
      <c r="A9514" s="54" t="s">
        <v>3093</v>
      </c>
      <c r="B9514" s="54" t="s">
        <v>4596</v>
      </c>
      <c r="C9514" s="55">
        <v>2024</v>
      </c>
      <c r="D9514" s="55" t="s">
        <v>4139</v>
      </c>
      <c r="E9514" s="56">
        <v>45370.286273148151</v>
      </c>
      <c r="F9514" s="57">
        <v>45370.284722222219</v>
      </c>
      <c r="G9514" s="56">
        <v>45370.28802083333</v>
      </c>
      <c r="H9514" s="56">
        <v>45370.290925925925</v>
      </c>
      <c r="I9514" s="54" t="s">
        <v>12928</v>
      </c>
      <c r="J9514" s="54"/>
      <c r="K9514" s="54" t="s">
        <v>5274</v>
      </c>
    </row>
    <row r="9515" spans="1:11" ht="15" customHeight="1">
      <c r="A9515" s="54" t="s">
        <v>3100</v>
      </c>
      <c r="B9515" s="54" t="s">
        <v>3104</v>
      </c>
      <c r="C9515" s="55">
        <v>2024</v>
      </c>
      <c r="D9515" s="55" t="s">
        <v>4139</v>
      </c>
      <c r="E9515" s="56">
        <v>45370.298935185187</v>
      </c>
      <c r="F9515" s="57"/>
      <c r="G9515" s="56">
        <v>45370.299895833334</v>
      </c>
      <c r="H9515" s="56">
        <v>45371.285173611112</v>
      </c>
      <c r="I9515" s="54" t="s">
        <v>12929</v>
      </c>
      <c r="J9515" s="54" t="s">
        <v>12930</v>
      </c>
      <c r="K9515" s="54" t="s">
        <v>10872</v>
      </c>
    </row>
    <row r="9516" spans="1:11" ht="15" customHeight="1">
      <c r="A9516" s="54" t="s">
        <v>3100</v>
      </c>
      <c r="B9516" s="54" t="s">
        <v>3133</v>
      </c>
      <c r="C9516" s="55">
        <v>2024</v>
      </c>
      <c r="D9516" s="55" t="s">
        <v>4139</v>
      </c>
      <c r="E9516" s="56">
        <v>45370.318252314813</v>
      </c>
      <c r="F9516" s="57"/>
      <c r="G9516" s="56">
        <v>45370.320821759262</v>
      </c>
      <c r="H9516" s="56">
        <v>45370.486226851855</v>
      </c>
      <c r="I9516" s="54" t="s">
        <v>12931</v>
      </c>
      <c r="J9516" s="54"/>
      <c r="K9516" s="54" t="s">
        <v>5274</v>
      </c>
    </row>
    <row r="9517" spans="1:11" ht="15" customHeight="1">
      <c r="A9517" s="54" t="s">
        <v>3093</v>
      </c>
      <c r="B9517" s="54" t="s">
        <v>5288</v>
      </c>
      <c r="C9517" s="55">
        <v>2024</v>
      </c>
      <c r="D9517" s="55" t="s">
        <v>4139</v>
      </c>
      <c r="E9517" s="56">
        <v>45370.334756944445</v>
      </c>
      <c r="F9517" s="57"/>
      <c r="G9517" s="56">
        <v>45370.335949074077</v>
      </c>
      <c r="H9517" s="56">
        <v>45370.486793981479</v>
      </c>
      <c r="I9517" s="54" t="s">
        <v>12932</v>
      </c>
      <c r="J9517" s="54"/>
      <c r="K9517" s="54" t="s">
        <v>5274</v>
      </c>
    </row>
    <row r="9518" spans="1:11" ht="15" customHeight="1">
      <c r="A9518" s="54" t="s">
        <v>3100</v>
      </c>
      <c r="B9518" s="54" t="s">
        <v>3154</v>
      </c>
      <c r="C9518" s="55">
        <v>2024</v>
      </c>
      <c r="D9518" s="55" t="s">
        <v>4139</v>
      </c>
      <c r="E9518" s="56">
        <v>45370.365740740737</v>
      </c>
      <c r="F9518" s="57"/>
      <c r="G9518" s="56">
        <v>45370.373819444445</v>
      </c>
      <c r="H9518" s="56">
        <v>45370.498043981483</v>
      </c>
      <c r="I9518" s="54" t="s">
        <v>12933</v>
      </c>
      <c r="J9518" s="54"/>
      <c r="K9518" s="54" t="s">
        <v>5274</v>
      </c>
    </row>
    <row r="9519" spans="1:11" ht="15" customHeight="1">
      <c r="A9519" s="54" t="s">
        <v>3100</v>
      </c>
      <c r="B9519" s="54" t="s">
        <v>3154</v>
      </c>
      <c r="C9519" s="55">
        <v>2024</v>
      </c>
      <c r="D9519" s="55" t="s">
        <v>4139</v>
      </c>
      <c r="E9519" s="56">
        <v>45370.390682870369</v>
      </c>
      <c r="F9519" s="57"/>
      <c r="G9519" s="56">
        <v>45370.392372685186</v>
      </c>
      <c r="H9519" s="56">
        <v>45370.507974537039</v>
      </c>
      <c r="I9519" s="54" t="s">
        <v>12934</v>
      </c>
      <c r="J9519" s="54"/>
      <c r="K9519" s="54" t="s">
        <v>5274</v>
      </c>
    </row>
    <row r="9520" spans="1:11" ht="15" customHeight="1">
      <c r="A9520" s="54" t="s">
        <v>3100</v>
      </c>
      <c r="B9520" s="54" t="s">
        <v>3131</v>
      </c>
      <c r="C9520" s="55">
        <v>2024</v>
      </c>
      <c r="D9520" s="55" t="s">
        <v>4139</v>
      </c>
      <c r="E9520" s="56">
        <v>45370.570740740739</v>
      </c>
      <c r="F9520" s="57"/>
      <c r="G9520" s="56">
        <v>45370.578414351854</v>
      </c>
      <c r="H9520" s="56">
        <v>45370.633599537039</v>
      </c>
      <c r="I9520" s="54" t="s">
        <v>12935</v>
      </c>
      <c r="J9520" s="54"/>
      <c r="K9520" s="54" t="s">
        <v>5274</v>
      </c>
    </row>
    <row r="9521" spans="1:11" ht="15" customHeight="1">
      <c r="A9521" s="54" t="s">
        <v>3100</v>
      </c>
      <c r="B9521" s="54" t="s">
        <v>3133</v>
      </c>
      <c r="C9521" s="55">
        <v>2024</v>
      </c>
      <c r="D9521" s="55" t="s">
        <v>4139</v>
      </c>
      <c r="E9521" s="56">
        <v>45370.648368055554</v>
      </c>
      <c r="F9521" s="57"/>
      <c r="G9521" s="56">
        <v>45370.651608796295</v>
      </c>
      <c r="H9521" s="56">
        <v>45370.746759259258</v>
      </c>
      <c r="I9521" s="54" t="s">
        <v>12936</v>
      </c>
      <c r="J9521" s="54"/>
      <c r="K9521" s="54" t="s">
        <v>3172</v>
      </c>
    </row>
    <row r="9522" spans="1:11" ht="15" customHeight="1">
      <c r="A9522" s="54" t="s">
        <v>3100</v>
      </c>
      <c r="B9522" s="54" t="s">
        <v>3761</v>
      </c>
      <c r="C9522" s="55">
        <v>2024</v>
      </c>
      <c r="D9522" s="55" t="s">
        <v>4139</v>
      </c>
      <c r="E9522" s="56">
        <v>45370.861828703702</v>
      </c>
      <c r="F9522" s="57"/>
      <c r="G9522" s="56">
        <v>45370.863379629627</v>
      </c>
      <c r="H9522" s="56">
        <v>45370.887604166666</v>
      </c>
      <c r="I9522" s="54" t="s">
        <v>12937</v>
      </c>
      <c r="J9522" s="54"/>
      <c r="K9522" s="54" t="s">
        <v>10872</v>
      </c>
    </row>
    <row r="9523" spans="1:11" ht="15" customHeight="1">
      <c r="A9523" s="54" t="s">
        <v>3100</v>
      </c>
      <c r="B9523" s="54" t="s">
        <v>3761</v>
      </c>
      <c r="C9523" s="55">
        <v>2024</v>
      </c>
      <c r="D9523" s="55" t="s">
        <v>4139</v>
      </c>
      <c r="E9523" s="56">
        <v>45370.887372685182</v>
      </c>
      <c r="F9523" s="57"/>
      <c r="G9523" s="56">
        <v>45370.888055555559</v>
      </c>
      <c r="H9523" s="56">
        <v>45370.906192129631</v>
      </c>
      <c r="I9523" s="54" t="s">
        <v>12938</v>
      </c>
      <c r="J9523" s="54"/>
      <c r="K9523" s="54" t="s">
        <v>10872</v>
      </c>
    </row>
    <row r="9524" spans="1:11" ht="15" customHeight="1">
      <c r="A9524" s="54" t="s">
        <v>3100</v>
      </c>
      <c r="B9524" s="54" t="s">
        <v>3154</v>
      </c>
      <c r="C9524" s="55">
        <v>2024</v>
      </c>
      <c r="D9524" s="55" t="s">
        <v>4139</v>
      </c>
      <c r="E9524" s="56">
        <v>45370.896180555559</v>
      </c>
      <c r="F9524" s="57"/>
      <c r="G9524" s="56">
        <v>45370.896979166668</v>
      </c>
      <c r="H9524" s="56"/>
      <c r="I9524" s="54" t="s">
        <v>12939</v>
      </c>
      <c r="J9524" s="54"/>
      <c r="K9524" s="54" t="s">
        <v>10872</v>
      </c>
    </row>
    <row r="9525" spans="1:11" ht="15" customHeight="1">
      <c r="A9525" s="54" t="s">
        <v>3100</v>
      </c>
      <c r="B9525" s="54" t="s">
        <v>3101</v>
      </c>
      <c r="C9525" s="55">
        <v>2024</v>
      </c>
      <c r="D9525" s="55" t="s">
        <v>4139</v>
      </c>
      <c r="E9525" s="56">
        <v>45370.922766203701</v>
      </c>
      <c r="F9525" s="57"/>
      <c r="G9525" s="56">
        <v>45370.926249999997</v>
      </c>
      <c r="H9525" s="56">
        <v>45370.969699074078</v>
      </c>
      <c r="I9525" s="54" t="s">
        <v>12940</v>
      </c>
      <c r="J9525" s="54"/>
      <c r="K9525" s="54" t="s">
        <v>10872</v>
      </c>
    </row>
    <row r="9526" spans="1:11" ht="15" customHeight="1">
      <c r="A9526" s="54" t="s">
        <v>3100</v>
      </c>
      <c r="B9526" s="54" t="s">
        <v>3147</v>
      </c>
      <c r="C9526" s="55">
        <v>2024</v>
      </c>
      <c r="D9526" s="55" t="s">
        <v>4139</v>
      </c>
      <c r="E9526" s="56">
        <v>45370.956030092595</v>
      </c>
      <c r="F9526" s="57"/>
      <c r="G9526" s="56">
        <v>45370.957488425927</v>
      </c>
      <c r="H9526" s="56">
        <v>45370.96947916667</v>
      </c>
      <c r="I9526" s="54" t="s">
        <v>12941</v>
      </c>
      <c r="J9526" s="54"/>
      <c r="K9526" s="54" t="s">
        <v>10872</v>
      </c>
    </row>
    <row r="9527" spans="1:11" ht="15" customHeight="1">
      <c r="A9527" s="54" t="s">
        <v>3093</v>
      </c>
      <c r="B9527" s="54" t="s">
        <v>3330</v>
      </c>
      <c r="C9527" s="55">
        <v>2024</v>
      </c>
      <c r="D9527" s="55" t="s">
        <v>4139</v>
      </c>
      <c r="E9527" s="56">
        <v>45370.979421296295</v>
      </c>
      <c r="F9527" s="57"/>
      <c r="G9527" s="56">
        <v>45370.980219907404</v>
      </c>
      <c r="H9527" s="56">
        <v>45370.997835648152</v>
      </c>
      <c r="I9527" s="54" t="s">
        <v>12942</v>
      </c>
      <c r="J9527" s="54"/>
      <c r="K9527" s="54" t="s">
        <v>10872</v>
      </c>
    </row>
    <row r="9528" spans="1:11" ht="15" customHeight="1">
      <c r="A9528" s="54" t="s">
        <v>3100</v>
      </c>
      <c r="B9528" s="54" t="s">
        <v>3147</v>
      </c>
      <c r="C9528" s="55">
        <v>2024</v>
      </c>
      <c r="D9528" s="55" t="s">
        <v>4139</v>
      </c>
      <c r="E9528" s="56">
        <v>45371.000034722223</v>
      </c>
      <c r="F9528" s="57"/>
      <c r="G9528" s="56">
        <v>45371.001539351855</v>
      </c>
      <c r="H9528" s="56">
        <v>45371.007025462961</v>
      </c>
      <c r="I9528" s="54" t="s">
        <v>12943</v>
      </c>
      <c r="J9528" s="54"/>
      <c r="K9528" s="54" t="s">
        <v>10872</v>
      </c>
    </row>
    <row r="9529" spans="1:11" ht="15" customHeight="1">
      <c r="A9529" s="54" t="s">
        <v>3100</v>
      </c>
      <c r="B9529" s="54" t="s">
        <v>3101</v>
      </c>
      <c r="C9529" s="55">
        <v>2024</v>
      </c>
      <c r="D9529" s="55" t="s">
        <v>4139</v>
      </c>
      <c r="E9529" s="56">
        <v>45371.04346064815</v>
      </c>
      <c r="F9529" s="57"/>
      <c r="G9529" s="56">
        <v>45371.044675925928</v>
      </c>
      <c r="H9529" s="56">
        <v>45371.044918981483</v>
      </c>
      <c r="I9529" s="54" t="s">
        <v>12944</v>
      </c>
      <c r="J9529" s="54"/>
      <c r="K9529" s="54" t="s">
        <v>10872</v>
      </c>
    </row>
    <row r="9530" spans="1:11" ht="15" customHeight="1">
      <c r="A9530" s="54" t="s">
        <v>3093</v>
      </c>
      <c r="B9530" s="54" t="s">
        <v>3183</v>
      </c>
      <c r="C9530" s="55">
        <v>2024</v>
      </c>
      <c r="D9530" s="55" t="s">
        <v>4139</v>
      </c>
      <c r="E9530" s="56">
        <v>45371.079375000001</v>
      </c>
      <c r="F9530" s="57"/>
      <c r="G9530" s="56">
        <v>45371.081956018519</v>
      </c>
      <c r="H9530" s="56">
        <v>45371.26289351852</v>
      </c>
      <c r="I9530" s="54" t="s">
        <v>12945</v>
      </c>
      <c r="J9530" s="54"/>
      <c r="K9530" s="54" t="s">
        <v>10872</v>
      </c>
    </row>
    <row r="9531" spans="1:11" ht="15" customHeight="1">
      <c r="A9531" s="54" t="s">
        <v>3100</v>
      </c>
      <c r="B9531" s="54" t="s">
        <v>3359</v>
      </c>
      <c r="C9531" s="55">
        <v>2024</v>
      </c>
      <c r="D9531" s="55" t="s">
        <v>4139</v>
      </c>
      <c r="E9531" s="56">
        <v>45371.269652777781</v>
      </c>
      <c r="F9531" s="57"/>
      <c r="G9531" s="56">
        <v>45371.27144675926</v>
      </c>
      <c r="H9531" s="56">
        <v>45371.285740740743</v>
      </c>
      <c r="I9531" s="54" t="s">
        <v>12946</v>
      </c>
      <c r="J9531" s="54"/>
      <c r="K9531" s="54" t="s">
        <v>3172</v>
      </c>
    </row>
    <row r="9532" spans="1:11" ht="15" customHeight="1">
      <c r="A9532" s="54" t="s">
        <v>3100</v>
      </c>
      <c r="B9532" s="54" t="s">
        <v>3104</v>
      </c>
      <c r="C9532" s="55">
        <v>2024</v>
      </c>
      <c r="D9532" s="55" t="s">
        <v>4139</v>
      </c>
      <c r="E9532" s="56">
        <v>45371.306840277779</v>
      </c>
      <c r="F9532" s="57"/>
      <c r="G9532" s="56">
        <v>45371.309247685182</v>
      </c>
      <c r="H9532" s="56"/>
      <c r="I9532" s="54" t="s">
        <v>12947</v>
      </c>
      <c r="J9532" s="54" t="s">
        <v>12948</v>
      </c>
      <c r="K9532" s="54" t="s">
        <v>5274</v>
      </c>
    </row>
    <row r="9533" spans="1:11" ht="15" customHeight="1">
      <c r="A9533" s="54" t="s">
        <v>3100</v>
      </c>
      <c r="B9533" s="54" t="s">
        <v>3104</v>
      </c>
      <c r="C9533" s="55">
        <v>2024</v>
      </c>
      <c r="D9533" s="55" t="s">
        <v>4139</v>
      </c>
      <c r="E9533" s="56">
        <v>45371.314074074071</v>
      </c>
      <c r="F9533" s="57"/>
      <c r="G9533" s="56">
        <v>45371.317650462966</v>
      </c>
      <c r="H9533" s="56">
        <v>45371.338877314818</v>
      </c>
      <c r="I9533" s="54" t="s">
        <v>12949</v>
      </c>
      <c r="J9533" s="54"/>
      <c r="K9533" s="54" t="s">
        <v>12927</v>
      </c>
    </row>
    <row r="9534" spans="1:11" ht="15" customHeight="1">
      <c r="A9534" s="54" t="s">
        <v>3100</v>
      </c>
      <c r="B9534" s="54" t="s">
        <v>3131</v>
      </c>
      <c r="C9534" s="55">
        <v>2024</v>
      </c>
      <c r="D9534" s="55" t="s">
        <v>4139</v>
      </c>
      <c r="E9534" s="56">
        <v>45371.404074074075</v>
      </c>
      <c r="F9534" s="57"/>
      <c r="G9534" s="56">
        <v>45371.409108796295</v>
      </c>
      <c r="H9534" s="56">
        <v>45371.640625</v>
      </c>
      <c r="I9534" s="54" t="s">
        <v>12950</v>
      </c>
      <c r="J9534" s="54"/>
      <c r="K9534" s="54" t="s">
        <v>3172</v>
      </c>
    </row>
    <row r="9535" spans="1:11" ht="15" customHeight="1">
      <c r="A9535" s="54" t="s">
        <v>3100</v>
      </c>
      <c r="B9535" s="54" t="s">
        <v>3162</v>
      </c>
      <c r="C9535" s="55">
        <v>2024</v>
      </c>
      <c r="D9535" s="55" t="s">
        <v>4139</v>
      </c>
      <c r="E9535" s="56">
        <v>45371.492662037039</v>
      </c>
      <c r="F9535" s="57"/>
      <c r="G9535" s="56">
        <v>45371.495520833334</v>
      </c>
      <c r="H9535" s="56">
        <v>45371.648842592593</v>
      </c>
      <c r="I9535" s="54" t="s">
        <v>12951</v>
      </c>
      <c r="J9535" s="54"/>
      <c r="K9535" s="54" t="s">
        <v>3172</v>
      </c>
    </row>
    <row r="9536" spans="1:11" ht="15" customHeight="1">
      <c r="A9536" s="54" t="s">
        <v>3100</v>
      </c>
      <c r="B9536" s="54" t="s">
        <v>3131</v>
      </c>
      <c r="C9536" s="55">
        <v>2024</v>
      </c>
      <c r="D9536" s="55" t="s">
        <v>4139</v>
      </c>
      <c r="E9536" s="56">
        <v>45371.523460648146</v>
      </c>
      <c r="F9536" s="57"/>
      <c r="G9536" s="56">
        <v>45371.524699074071</v>
      </c>
      <c r="H9536" s="56">
        <v>45371.654039351852</v>
      </c>
      <c r="I9536" s="54" t="s">
        <v>12952</v>
      </c>
      <c r="J9536" s="54"/>
      <c r="K9536" s="54" t="s">
        <v>3172</v>
      </c>
    </row>
    <row r="9537" spans="1:11" ht="15" customHeight="1">
      <c r="A9537" s="54" t="s">
        <v>3100</v>
      </c>
      <c r="B9537" s="54" t="s">
        <v>3188</v>
      </c>
      <c r="C9537" s="55">
        <v>2024</v>
      </c>
      <c r="D9537" s="55" t="s">
        <v>4139</v>
      </c>
      <c r="E9537" s="56">
        <v>45371.535590277781</v>
      </c>
      <c r="F9537" s="57"/>
      <c r="G9537" s="56">
        <v>45371.539351851854</v>
      </c>
      <c r="H9537" s="56"/>
      <c r="I9537" s="54" t="s">
        <v>12953</v>
      </c>
      <c r="J9537" s="54"/>
      <c r="K9537" s="54" t="s">
        <v>3172</v>
      </c>
    </row>
    <row r="9538" spans="1:11" ht="15" customHeight="1">
      <c r="A9538" s="54" t="s">
        <v>3100</v>
      </c>
      <c r="B9538" s="54" t="s">
        <v>3188</v>
      </c>
      <c r="C9538" s="55">
        <v>2024</v>
      </c>
      <c r="D9538" s="55" t="s">
        <v>4139</v>
      </c>
      <c r="E9538" s="56">
        <v>45371.539421296293</v>
      </c>
      <c r="F9538" s="57"/>
      <c r="G9538" s="56">
        <v>45371.546643518515</v>
      </c>
      <c r="H9538" s="56">
        <v>45371.717013888891</v>
      </c>
      <c r="I9538" s="54" t="s">
        <v>12954</v>
      </c>
      <c r="J9538" s="54"/>
      <c r="K9538" s="54" t="s">
        <v>3172</v>
      </c>
    </row>
    <row r="9539" spans="1:11" ht="15" customHeight="1">
      <c r="A9539" s="54" t="s">
        <v>3100</v>
      </c>
      <c r="B9539" s="54" t="s">
        <v>3179</v>
      </c>
      <c r="C9539" s="55">
        <v>2024</v>
      </c>
      <c r="D9539" s="55" t="s">
        <v>4139</v>
      </c>
      <c r="E9539" s="56">
        <v>45371.548645833333</v>
      </c>
      <c r="F9539" s="57"/>
      <c r="G9539" s="56">
        <v>45371.555115740739</v>
      </c>
      <c r="H9539" s="56">
        <v>45371.64230324074</v>
      </c>
      <c r="I9539" s="54" t="s">
        <v>12955</v>
      </c>
      <c r="J9539" s="54"/>
      <c r="K9539" s="54" t="s">
        <v>3172</v>
      </c>
    </row>
    <row r="9540" spans="1:11" ht="15" customHeight="1">
      <c r="A9540" s="54" t="s">
        <v>3100</v>
      </c>
      <c r="B9540" s="54" t="s">
        <v>3133</v>
      </c>
      <c r="C9540" s="55">
        <v>2024</v>
      </c>
      <c r="D9540" s="55" t="s">
        <v>4139</v>
      </c>
      <c r="E9540" s="56">
        <v>45371.556863425925</v>
      </c>
      <c r="F9540" s="57"/>
      <c r="G9540" s="56">
        <v>45371.565023148149</v>
      </c>
      <c r="H9540" s="56">
        <v>45371.706365740742</v>
      </c>
      <c r="I9540" s="54" t="s">
        <v>12956</v>
      </c>
      <c r="J9540" s="54"/>
      <c r="K9540" s="54" t="s">
        <v>3172</v>
      </c>
    </row>
    <row r="9541" spans="1:11" ht="15" customHeight="1">
      <c r="A9541" s="54" t="s">
        <v>3100</v>
      </c>
      <c r="B9541" s="54" t="s">
        <v>3188</v>
      </c>
      <c r="C9541" s="55">
        <v>2024</v>
      </c>
      <c r="D9541" s="55" t="s">
        <v>4139</v>
      </c>
      <c r="E9541" s="56">
        <v>45371.563576388886</v>
      </c>
      <c r="F9541" s="57"/>
      <c r="G9541" s="56">
        <v>45371.571921296294</v>
      </c>
      <c r="H9541" s="56">
        <v>45371.708622685182</v>
      </c>
      <c r="I9541" s="54" t="s">
        <v>12957</v>
      </c>
      <c r="J9541" s="54"/>
      <c r="K9541" s="54" t="s">
        <v>3172</v>
      </c>
    </row>
    <row r="9542" spans="1:11" ht="15" customHeight="1">
      <c r="A9542" s="54" t="s">
        <v>3100</v>
      </c>
      <c r="B9542" s="54" t="s">
        <v>3188</v>
      </c>
      <c r="C9542" s="55">
        <v>2024</v>
      </c>
      <c r="D9542" s="55" t="s">
        <v>4139</v>
      </c>
      <c r="E9542" s="56">
        <v>45371.565358796295</v>
      </c>
      <c r="F9542" s="57"/>
      <c r="G9542" s="56">
        <v>45371.575011574074</v>
      </c>
      <c r="H9542" s="56">
        <v>45371.900439814817</v>
      </c>
      <c r="I9542" s="54" t="s">
        <v>12958</v>
      </c>
      <c r="J9542" s="54"/>
      <c r="K9542" s="54" t="s">
        <v>5274</v>
      </c>
    </row>
    <row r="9543" spans="1:11" ht="15" customHeight="1">
      <c r="A9543" s="54" t="s">
        <v>3100</v>
      </c>
      <c r="B9543" s="54" t="s">
        <v>3133</v>
      </c>
      <c r="C9543" s="55">
        <v>2024</v>
      </c>
      <c r="D9543" s="55" t="s">
        <v>4139</v>
      </c>
      <c r="E9543" s="56">
        <v>45371.585590277777</v>
      </c>
      <c r="F9543" s="57"/>
      <c r="G9543" s="56">
        <v>45371.593726851854</v>
      </c>
      <c r="H9543" s="56">
        <v>45371.71434027778</v>
      </c>
      <c r="I9543" s="54" t="s">
        <v>12959</v>
      </c>
      <c r="J9543" s="54"/>
      <c r="K9543" s="54" t="s">
        <v>3172</v>
      </c>
    </row>
    <row r="9544" spans="1:11" ht="15" customHeight="1">
      <c r="A9544" s="54" t="s">
        <v>3100</v>
      </c>
      <c r="B9544" s="54" t="s">
        <v>3150</v>
      </c>
      <c r="C9544" s="55">
        <v>2024</v>
      </c>
      <c r="D9544" s="55" t="s">
        <v>4139</v>
      </c>
      <c r="E9544" s="56">
        <v>45371.751423611109</v>
      </c>
      <c r="F9544" s="57"/>
      <c r="G9544" s="56">
        <v>45371.754942129628</v>
      </c>
      <c r="H9544" s="56">
        <v>45371.902384259258</v>
      </c>
      <c r="I9544" s="54" t="s">
        <v>12960</v>
      </c>
      <c r="J9544" s="54"/>
      <c r="K9544" s="54" t="s">
        <v>5274</v>
      </c>
    </row>
    <row r="9545" spans="1:11" ht="15" customHeight="1">
      <c r="A9545" s="54" t="s">
        <v>3100</v>
      </c>
      <c r="B9545" s="54" t="s">
        <v>3318</v>
      </c>
      <c r="C9545" s="55">
        <v>2024</v>
      </c>
      <c r="D9545" s="55" t="s">
        <v>4139</v>
      </c>
      <c r="E9545" s="56">
        <v>45371.854560185187</v>
      </c>
      <c r="F9545" s="57"/>
      <c r="G9545" s="56">
        <v>45371.857222222221</v>
      </c>
      <c r="H9545" s="56">
        <v>45371.903981481482</v>
      </c>
      <c r="I9545" s="54" t="s">
        <v>12961</v>
      </c>
      <c r="J9545" s="54"/>
      <c r="K9545" s="54" t="s">
        <v>5274</v>
      </c>
    </row>
    <row r="9546" spans="1:11" ht="15" customHeight="1">
      <c r="A9546" s="54" t="s">
        <v>3100</v>
      </c>
      <c r="B9546" s="54" t="s">
        <v>3101</v>
      </c>
      <c r="C9546" s="55">
        <v>2024</v>
      </c>
      <c r="D9546" s="55" t="s">
        <v>4139</v>
      </c>
      <c r="E9546" s="56">
        <v>45371.928217592591</v>
      </c>
      <c r="F9546" s="57"/>
      <c r="G9546" s="56">
        <v>45371.931898148148</v>
      </c>
      <c r="H9546" s="56">
        <v>45371.989918981482</v>
      </c>
      <c r="I9546" s="54" t="s">
        <v>12962</v>
      </c>
      <c r="J9546" s="54"/>
      <c r="K9546" s="54" t="s">
        <v>5274</v>
      </c>
    </row>
    <row r="9547" spans="1:11" ht="15" customHeight="1">
      <c r="A9547" s="54" t="s">
        <v>3100</v>
      </c>
      <c r="B9547" s="54" t="s">
        <v>3159</v>
      </c>
      <c r="C9547" s="55">
        <v>2024</v>
      </c>
      <c r="D9547" s="55" t="s">
        <v>4139</v>
      </c>
      <c r="E9547" s="56">
        <v>45371.976342592592</v>
      </c>
      <c r="F9547" s="57"/>
      <c r="G9547" s="56">
        <v>45371.981006944443</v>
      </c>
      <c r="H9547" s="56">
        <v>45371.989155092589</v>
      </c>
      <c r="I9547" s="54" t="s">
        <v>12963</v>
      </c>
      <c r="J9547" s="54"/>
      <c r="K9547" s="54" t="s">
        <v>5274</v>
      </c>
    </row>
    <row r="9548" spans="1:11" ht="15" customHeight="1">
      <c r="A9548" s="54" t="s">
        <v>3100</v>
      </c>
      <c r="B9548" s="54" t="s">
        <v>3212</v>
      </c>
      <c r="C9548" s="55">
        <v>2024</v>
      </c>
      <c r="D9548" s="55" t="s">
        <v>4139</v>
      </c>
      <c r="E9548" s="56">
        <v>45372.050057870372</v>
      </c>
      <c r="F9548" s="57"/>
      <c r="G9548" s="56">
        <v>45372.058530092596</v>
      </c>
      <c r="H9548" s="56">
        <v>45372.26635416667</v>
      </c>
      <c r="I9548" s="54" t="s">
        <v>12964</v>
      </c>
      <c r="J9548" s="54"/>
      <c r="K9548" s="54" t="s">
        <v>5274</v>
      </c>
    </row>
    <row r="9549" spans="1:11" ht="15" customHeight="1">
      <c r="A9549" s="54" t="s">
        <v>3100</v>
      </c>
      <c r="B9549" s="54" t="s">
        <v>3159</v>
      </c>
      <c r="C9549" s="55">
        <v>2024</v>
      </c>
      <c r="D9549" s="55" t="s">
        <v>4139</v>
      </c>
      <c r="E9549" s="56">
        <v>45372.086574074077</v>
      </c>
      <c r="F9549" s="57"/>
      <c r="G9549" s="56">
        <v>45372.08803240741</v>
      </c>
      <c r="H9549" s="56">
        <v>45372.270752314813</v>
      </c>
      <c r="I9549" s="54" t="s">
        <v>12965</v>
      </c>
      <c r="J9549" s="54"/>
      <c r="K9549" s="54" t="s">
        <v>5274</v>
      </c>
    </row>
    <row r="9550" spans="1:11" ht="15" customHeight="1">
      <c r="A9550" s="54" t="s">
        <v>3093</v>
      </c>
      <c r="B9550" s="54" t="s">
        <v>5288</v>
      </c>
      <c r="C9550" s="55">
        <v>2024</v>
      </c>
      <c r="D9550" s="55" t="s">
        <v>4139</v>
      </c>
      <c r="E9550" s="56">
        <v>45372.227766203701</v>
      </c>
      <c r="F9550" s="57"/>
      <c r="G9550" s="56">
        <v>45372.23164351852</v>
      </c>
      <c r="H9550" s="56">
        <v>45372.298229166663</v>
      </c>
      <c r="I9550" s="54" t="s">
        <v>12966</v>
      </c>
      <c r="J9550" s="54"/>
      <c r="K9550" s="54" t="s">
        <v>12086</v>
      </c>
    </row>
    <row r="9551" spans="1:11" ht="15" customHeight="1">
      <c r="A9551" s="54" t="s">
        <v>3100</v>
      </c>
      <c r="B9551" s="54" t="s">
        <v>3159</v>
      </c>
      <c r="C9551" s="55">
        <v>2024</v>
      </c>
      <c r="D9551" s="55" t="s">
        <v>4139</v>
      </c>
      <c r="E9551" s="56">
        <v>45372.250694444447</v>
      </c>
      <c r="F9551" s="57"/>
      <c r="G9551" s="56">
        <v>45372.25371527778</v>
      </c>
      <c r="H9551" s="56">
        <v>45372.300358796296</v>
      </c>
      <c r="I9551" s="54" t="s">
        <v>12967</v>
      </c>
      <c r="J9551" s="54"/>
      <c r="K9551" s="54" t="s">
        <v>12086</v>
      </c>
    </row>
    <row r="9552" spans="1:11" ht="15" customHeight="1">
      <c r="A9552" s="54" t="s">
        <v>3100</v>
      </c>
      <c r="B9552" s="54" t="s">
        <v>3104</v>
      </c>
      <c r="C9552" s="55">
        <v>2024</v>
      </c>
      <c r="D9552" s="55" t="s">
        <v>4139</v>
      </c>
      <c r="E9552" s="56">
        <v>45372.269375000003</v>
      </c>
      <c r="F9552" s="57"/>
      <c r="G9552" s="56">
        <v>45372.274293981478</v>
      </c>
      <c r="H9552" s="56">
        <v>45372.300555555557</v>
      </c>
      <c r="I9552" s="54" t="s">
        <v>12968</v>
      </c>
      <c r="J9552" s="54"/>
      <c r="K9552" s="54" t="s">
        <v>12927</v>
      </c>
    </row>
    <row r="9553" spans="1:11" ht="15" customHeight="1">
      <c r="A9553" s="54" t="s">
        <v>3100</v>
      </c>
      <c r="B9553" s="54" t="s">
        <v>3104</v>
      </c>
      <c r="C9553" s="55">
        <v>2024</v>
      </c>
      <c r="D9553" s="55" t="s">
        <v>4139</v>
      </c>
      <c r="E9553" s="56">
        <v>45372.303796296299</v>
      </c>
      <c r="F9553" s="57"/>
      <c r="G9553" s="56">
        <v>45372.306076388886</v>
      </c>
      <c r="H9553" s="56"/>
      <c r="I9553" s="54" t="s">
        <v>12969</v>
      </c>
      <c r="J9553" s="54" t="s">
        <v>12970</v>
      </c>
      <c r="K9553" s="54" t="s">
        <v>12086</v>
      </c>
    </row>
    <row r="9554" spans="1:11" ht="15" customHeight="1">
      <c r="A9554" s="54" t="s">
        <v>3100</v>
      </c>
      <c r="B9554" s="54" t="s">
        <v>3112</v>
      </c>
      <c r="C9554" s="55">
        <v>2024</v>
      </c>
      <c r="D9554" s="55" t="s">
        <v>4139</v>
      </c>
      <c r="E9554" s="56">
        <v>45372.324097222219</v>
      </c>
      <c r="F9554" s="57"/>
      <c r="G9554" s="56">
        <v>45372.326180555552</v>
      </c>
      <c r="H9554" s="56">
        <v>45372.338275462964</v>
      </c>
      <c r="I9554" s="54" t="s">
        <v>12971</v>
      </c>
      <c r="J9554" s="54"/>
      <c r="K9554" s="54" t="s">
        <v>12086</v>
      </c>
    </row>
    <row r="9555" spans="1:11" ht="15" customHeight="1">
      <c r="A9555" s="54" t="s">
        <v>3100</v>
      </c>
      <c r="B9555" s="54" t="s">
        <v>3101</v>
      </c>
      <c r="C9555" s="55">
        <v>2024</v>
      </c>
      <c r="D9555" s="55" t="s">
        <v>4139</v>
      </c>
      <c r="E9555" s="56">
        <v>45372.332812499997</v>
      </c>
      <c r="F9555" s="57"/>
      <c r="G9555" s="56">
        <v>45372.337650462963</v>
      </c>
      <c r="H9555" s="56">
        <v>45372.33861111111</v>
      </c>
      <c r="I9555" s="54" t="s">
        <v>12972</v>
      </c>
      <c r="J9555" s="54"/>
      <c r="K9555" s="54" t="s">
        <v>12086</v>
      </c>
    </row>
    <row r="9556" spans="1:11" ht="15" customHeight="1">
      <c r="A9556" s="54" t="s">
        <v>3093</v>
      </c>
      <c r="B9556" s="54" t="s">
        <v>5288</v>
      </c>
      <c r="C9556" s="55">
        <v>2024</v>
      </c>
      <c r="D9556" s="55" t="s">
        <v>4139</v>
      </c>
      <c r="E9556" s="56">
        <v>45372.368078703701</v>
      </c>
      <c r="F9556" s="57"/>
      <c r="G9556" s="56">
        <v>45372.369328703702</v>
      </c>
      <c r="H9556" s="56">
        <v>45372.373124999998</v>
      </c>
      <c r="I9556" s="54" t="s">
        <v>12973</v>
      </c>
      <c r="J9556" s="54"/>
      <c r="K9556" s="54" t="s">
        <v>12086</v>
      </c>
    </row>
    <row r="9557" spans="1:11" ht="15" customHeight="1">
      <c r="A9557" s="54" t="s">
        <v>3100</v>
      </c>
      <c r="B9557" s="54" t="s">
        <v>3101</v>
      </c>
      <c r="C9557" s="55">
        <v>2024</v>
      </c>
      <c r="D9557" s="55" t="s">
        <v>4139</v>
      </c>
      <c r="E9557" s="56">
        <v>45372.38144675926</v>
      </c>
      <c r="F9557" s="57"/>
      <c r="G9557" s="56">
        <v>45372.382951388892</v>
      </c>
      <c r="H9557" s="56">
        <v>45372.409409722219</v>
      </c>
      <c r="I9557" s="54" t="s">
        <v>12974</v>
      </c>
      <c r="J9557" s="54"/>
      <c r="K9557" s="54" t="s">
        <v>12086</v>
      </c>
    </row>
    <row r="9558" spans="1:11" ht="15" customHeight="1">
      <c r="A9558" s="54" t="s">
        <v>3100</v>
      </c>
      <c r="B9558" s="54" t="s">
        <v>3150</v>
      </c>
      <c r="C9558" s="55">
        <v>2024</v>
      </c>
      <c r="D9558" s="55" t="s">
        <v>4139</v>
      </c>
      <c r="E9558" s="56">
        <v>45372.3908912037</v>
      </c>
      <c r="F9558" s="57"/>
      <c r="G9558" s="56">
        <v>45372.394849537035</v>
      </c>
      <c r="H9558" s="56">
        <v>45372.550752314812</v>
      </c>
      <c r="I9558" s="54" t="s">
        <v>12975</v>
      </c>
      <c r="J9558" s="54"/>
      <c r="K9558" s="54" t="s">
        <v>12086</v>
      </c>
    </row>
    <row r="9559" spans="1:11" ht="15" customHeight="1">
      <c r="A9559" s="54" t="s">
        <v>3100</v>
      </c>
      <c r="B9559" s="54" t="s">
        <v>3131</v>
      </c>
      <c r="C9559" s="55">
        <v>2024</v>
      </c>
      <c r="D9559" s="55" t="s">
        <v>4139</v>
      </c>
      <c r="E9559" s="56">
        <v>45372.435960648145</v>
      </c>
      <c r="F9559" s="57"/>
      <c r="G9559" s="56">
        <v>45372.440046296295</v>
      </c>
      <c r="H9559" s="56">
        <v>45372.440520833334</v>
      </c>
      <c r="I9559" s="54" t="s">
        <v>12976</v>
      </c>
      <c r="J9559" s="54"/>
      <c r="K9559" s="54" t="s">
        <v>12086</v>
      </c>
    </row>
    <row r="9560" spans="1:11" ht="15" customHeight="1">
      <c r="A9560" s="54" t="s">
        <v>3100</v>
      </c>
      <c r="B9560" s="54" t="s">
        <v>3188</v>
      </c>
      <c r="C9560" s="55">
        <v>2024</v>
      </c>
      <c r="D9560" s="55" t="s">
        <v>4139</v>
      </c>
      <c r="E9560" s="56">
        <v>45372.488553240742</v>
      </c>
      <c r="F9560" s="57"/>
      <c r="G9560" s="56">
        <v>45372.489953703705</v>
      </c>
      <c r="H9560" s="56">
        <v>45372.604826388888</v>
      </c>
      <c r="I9560" s="54" t="s">
        <v>12977</v>
      </c>
      <c r="J9560" s="54"/>
      <c r="K9560" s="54" t="s">
        <v>12086</v>
      </c>
    </row>
    <row r="9561" spans="1:11" ht="15" customHeight="1">
      <c r="A9561" s="54" t="s">
        <v>3100</v>
      </c>
      <c r="B9561" s="54" t="s">
        <v>3185</v>
      </c>
      <c r="C9561" s="55">
        <v>2024</v>
      </c>
      <c r="D9561" s="55" t="s">
        <v>4139</v>
      </c>
      <c r="E9561" s="56">
        <v>45372.551504629628</v>
      </c>
      <c r="F9561" s="57"/>
      <c r="G9561" s="56">
        <v>45372.55572916667</v>
      </c>
      <c r="H9561" s="56">
        <v>45372.603761574072</v>
      </c>
      <c r="I9561" s="54" t="s">
        <v>12978</v>
      </c>
      <c r="J9561" s="54"/>
      <c r="K9561" s="54" t="s">
        <v>12086</v>
      </c>
    </row>
    <row r="9562" spans="1:11" ht="15" customHeight="1">
      <c r="A9562" s="54" t="s">
        <v>3100</v>
      </c>
      <c r="B9562" s="54" t="s">
        <v>3131</v>
      </c>
      <c r="C9562" s="55">
        <v>2024</v>
      </c>
      <c r="D9562" s="55" t="s">
        <v>4139</v>
      </c>
      <c r="E9562" s="56">
        <v>45372.590636574074</v>
      </c>
      <c r="F9562" s="57"/>
      <c r="G9562" s="56">
        <v>45372.590636574074</v>
      </c>
      <c r="H9562" s="56">
        <v>45372.707685185182</v>
      </c>
      <c r="I9562" s="54" t="s">
        <v>12979</v>
      </c>
      <c r="J9562" s="54"/>
      <c r="K9562" s="54" t="s">
        <v>12086</v>
      </c>
    </row>
    <row r="9563" spans="1:11" ht="15" customHeight="1">
      <c r="A9563" s="54" t="s">
        <v>3100</v>
      </c>
      <c r="B9563" s="54" t="s">
        <v>3313</v>
      </c>
      <c r="C9563" s="55">
        <v>2024</v>
      </c>
      <c r="D9563" s="55" t="s">
        <v>4139</v>
      </c>
      <c r="E9563" s="56">
        <v>45372.672013888892</v>
      </c>
      <c r="F9563" s="57"/>
      <c r="G9563" s="56">
        <v>45372.674710648149</v>
      </c>
      <c r="H9563" s="56">
        <v>45372.705185185187</v>
      </c>
      <c r="I9563" s="54" t="s">
        <v>12980</v>
      </c>
      <c r="J9563" s="54"/>
      <c r="K9563" s="54" t="s">
        <v>12086</v>
      </c>
    </row>
    <row r="9564" spans="1:11" ht="15" customHeight="1">
      <c r="A9564" s="54" t="s">
        <v>3100</v>
      </c>
      <c r="B9564" s="54" t="s">
        <v>3116</v>
      </c>
      <c r="C9564" s="55">
        <v>2024</v>
      </c>
      <c r="D9564" s="55" t="s">
        <v>4139</v>
      </c>
      <c r="E9564" s="56">
        <v>45372.699259259258</v>
      </c>
      <c r="F9564" s="57"/>
      <c r="G9564" s="56">
        <v>45372.706319444442</v>
      </c>
      <c r="H9564" s="56">
        <v>45372.739479166667</v>
      </c>
      <c r="I9564" s="54" t="s">
        <v>12981</v>
      </c>
      <c r="J9564" s="54"/>
      <c r="K9564" s="54" t="s">
        <v>12086</v>
      </c>
    </row>
    <row r="9565" spans="1:11" ht="15" customHeight="1">
      <c r="A9565" s="54" t="s">
        <v>3100</v>
      </c>
      <c r="B9565" s="54" t="s">
        <v>3340</v>
      </c>
      <c r="C9565" s="55">
        <v>2024</v>
      </c>
      <c r="D9565" s="55" t="s">
        <v>4139</v>
      </c>
      <c r="E9565" s="56">
        <v>45372.727326388886</v>
      </c>
      <c r="F9565" s="57"/>
      <c r="G9565" s="56">
        <v>45372.732870370368</v>
      </c>
      <c r="H9565" s="56">
        <v>45372.745995370373</v>
      </c>
      <c r="I9565" s="54" t="s">
        <v>12982</v>
      </c>
      <c r="J9565" s="54"/>
      <c r="K9565" s="54" t="s">
        <v>12086</v>
      </c>
    </row>
    <row r="9566" spans="1:11" ht="15" customHeight="1">
      <c r="A9566" s="54" t="s">
        <v>3100</v>
      </c>
      <c r="B9566" s="54" t="s">
        <v>3101</v>
      </c>
      <c r="C9566" s="55">
        <v>2024</v>
      </c>
      <c r="D9566" s="55" t="s">
        <v>4139</v>
      </c>
      <c r="E9566" s="56">
        <v>45372.91474537037</v>
      </c>
      <c r="F9566" s="57"/>
      <c r="G9566" s="56">
        <v>45372.91914351852</v>
      </c>
      <c r="H9566" s="56"/>
      <c r="I9566" s="54" t="s">
        <v>12983</v>
      </c>
      <c r="J9566" s="54"/>
      <c r="K9566" s="54" t="s">
        <v>12086</v>
      </c>
    </row>
    <row r="9567" spans="1:11" ht="15" customHeight="1">
      <c r="A9567" s="54" t="s">
        <v>3100</v>
      </c>
      <c r="B9567" s="54" t="s">
        <v>3147</v>
      </c>
      <c r="C9567" s="55">
        <v>2024</v>
      </c>
      <c r="D9567" s="55" t="s">
        <v>4139</v>
      </c>
      <c r="E9567" s="56">
        <v>45372.915717592594</v>
      </c>
      <c r="F9567" s="57"/>
      <c r="G9567" s="56">
        <v>45372.91946759259</v>
      </c>
      <c r="H9567" s="56"/>
      <c r="I9567" s="54" t="s">
        <v>12984</v>
      </c>
      <c r="J9567" s="54"/>
      <c r="K9567" s="54" t="s">
        <v>12086</v>
      </c>
    </row>
    <row r="9568" spans="1:11" ht="15" customHeight="1">
      <c r="A9568" s="54" t="s">
        <v>3093</v>
      </c>
      <c r="B9568" s="54" t="s">
        <v>3223</v>
      </c>
      <c r="C9568" s="55">
        <v>2024</v>
      </c>
      <c r="D9568" s="55" t="s">
        <v>4139</v>
      </c>
      <c r="E9568" s="56">
        <v>45372.988807870373</v>
      </c>
      <c r="F9568" s="57"/>
      <c r="G9568" s="56">
        <v>45372.993518518517</v>
      </c>
      <c r="H9568" s="56"/>
      <c r="I9568" s="54" t="s">
        <v>12985</v>
      </c>
      <c r="J9568" s="54"/>
      <c r="K9568" s="54" t="s">
        <v>12086</v>
      </c>
    </row>
    <row r="9569" spans="1:11" ht="15" customHeight="1">
      <c r="A9569" s="54" t="s">
        <v>3100</v>
      </c>
      <c r="B9569" s="54" t="s">
        <v>3152</v>
      </c>
      <c r="C9569" s="55">
        <v>2024</v>
      </c>
      <c r="D9569" s="55" t="s">
        <v>4139</v>
      </c>
      <c r="E9569" s="56">
        <v>45373.271273148152</v>
      </c>
      <c r="F9569" s="57"/>
      <c r="G9569" s="56">
        <v>45373.276423611111</v>
      </c>
      <c r="H9569" s="56"/>
      <c r="I9569" s="54" t="s">
        <v>12986</v>
      </c>
      <c r="J9569" s="54"/>
      <c r="K9569" s="54" t="s">
        <v>3172</v>
      </c>
    </row>
    <row r="9570" spans="1:11" ht="15" customHeight="1">
      <c r="A9570" s="54" t="s">
        <v>3100</v>
      </c>
      <c r="B9570" s="54" t="s">
        <v>3104</v>
      </c>
      <c r="C9570" s="55">
        <v>2024</v>
      </c>
      <c r="D9570" s="55" t="s">
        <v>4139</v>
      </c>
      <c r="E9570" s="56">
        <v>45373.291817129626</v>
      </c>
      <c r="F9570" s="57">
        <v>45373.291666666664</v>
      </c>
      <c r="G9570" s="56">
        <v>45373.297164351854</v>
      </c>
      <c r="H9570" s="56"/>
      <c r="I9570" s="54" t="s">
        <v>12987</v>
      </c>
      <c r="J9570" s="54" t="s">
        <v>12988</v>
      </c>
      <c r="K9570" s="54" t="s">
        <v>12086</v>
      </c>
    </row>
    <row r="9571" spans="1:11" ht="15" customHeight="1">
      <c r="A9571" s="54" t="s">
        <v>3100</v>
      </c>
      <c r="B9571" s="54" t="s">
        <v>3394</v>
      </c>
      <c r="C9571" s="55">
        <v>2024</v>
      </c>
      <c r="D9571" s="55" t="s">
        <v>4139</v>
      </c>
      <c r="E9571" s="56">
        <v>45373.457094907404</v>
      </c>
      <c r="F9571" s="57">
        <v>45373.455555555556</v>
      </c>
      <c r="G9571" s="56">
        <v>45373.459479166668</v>
      </c>
      <c r="H9571" s="56">
        <v>45373.474652777775</v>
      </c>
      <c r="I9571" s="54" t="s">
        <v>12989</v>
      </c>
      <c r="J9571" s="54"/>
      <c r="K9571" s="54" t="s">
        <v>12927</v>
      </c>
    </row>
    <row r="9572" spans="1:11" ht="15" customHeight="1">
      <c r="A9572" s="54" t="s">
        <v>3100</v>
      </c>
      <c r="B9572" s="54" t="s">
        <v>3131</v>
      </c>
      <c r="C9572" s="55">
        <v>2024</v>
      </c>
      <c r="D9572" s="55" t="s">
        <v>4139</v>
      </c>
      <c r="E9572" s="56">
        <v>45373.457766203705</v>
      </c>
      <c r="F9572" s="57"/>
      <c r="G9572" s="56">
        <v>45373.461342592593</v>
      </c>
      <c r="H9572" s="56">
        <v>45373.475925925923</v>
      </c>
      <c r="I9572" s="54" t="s">
        <v>12990</v>
      </c>
      <c r="J9572" s="54"/>
      <c r="K9572" s="54" t="s">
        <v>12927</v>
      </c>
    </row>
    <row r="9573" spans="1:11" ht="15" customHeight="1">
      <c r="A9573" s="54" t="s">
        <v>3100</v>
      </c>
      <c r="B9573" s="54" t="s">
        <v>3131</v>
      </c>
      <c r="C9573" s="55">
        <v>2024</v>
      </c>
      <c r="D9573" s="55" t="s">
        <v>4139</v>
      </c>
      <c r="E9573" s="56">
        <v>45373.459618055553</v>
      </c>
      <c r="F9573" s="57">
        <v>45373.416666666664</v>
      </c>
      <c r="G9573" s="56">
        <v>45373.460775462961</v>
      </c>
      <c r="H9573" s="56">
        <v>45373.474780092591</v>
      </c>
      <c r="I9573" s="54" t="s">
        <v>12991</v>
      </c>
      <c r="J9573" s="54"/>
      <c r="K9573" s="54" t="s">
        <v>12927</v>
      </c>
    </row>
    <row r="9574" spans="1:11" ht="15" customHeight="1">
      <c r="A9574" s="54" t="s">
        <v>3100</v>
      </c>
      <c r="B9574" s="54" t="s">
        <v>3154</v>
      </c>
      <c r="C9574" s="55">
        <v>2024</v>
      </c>
      <c r="D9574" s="55" t="s">
        <v>4139</v>
      </c>
      <c r="E9574" s="56">
        <v>45373.469027777777</v>
      </c>
      <c r="F9574" s="57"/>
      <c r="G9574" s="56">
        <v>45373.47797453704</v>
      </c>
      <c r="H9574" s="56">
        <v>45373.487812500003</v>
      </c>
      <c r="I9574" s="54" t="s">
        <v>12992</v>
      </c>
      <c r="J9574" s="54"/>
      <c r="K9574" s="54" t="s">
        <v>12927</v>
      </c>
    </row>
    <row r="9575" spans="1:11" ht="15" customHeight="1">
      <c r="A9575" s="54" t="s">
        <v>3100</v>
      </c>
      <c r="B9575" s="54" t="s">
        <v>3340</v>
      </c>
      <c r="C9575" s="55">
        <v>2024</v>
      </c>
      <c r="D9575" s="55" t="s">
        <v>4139</v>
      </c>
      <c r="E9575" s="56">
        <v>45373.484710648147</v>
      </c>
      <c r="F9575" s="57"/>
      <c r="G9575" s="56">
        <v>45373.486180555556</v>
      </c>
      <c r="H9575" s="56"/>
      <c r="I9575" s="54" t="s">
        <v>12993</v>
      </c>
      <c r="J9575" s="54"/>
      <c r="K9575" s="54" t="s">
        <v>12927</v>
      </c>
    </row>
    <row r="9576" spans="1:11" ht="15" customHeight="1">
      <c r="A9576" s="54" t="s">
        <v>3100</v>
      </c>
      <c r="B9576" s="54" t="s">
        <v>3104</v>
      </c>
      <c r="C9576" s="55">
        <v>2024</v>
      </c>
      <c r="D9576" s="55" t="s">
        <v>4139</v>
      </c>
      <c r="E9576" s="56">
        <v>45373.496493055558</v>
      </c>
      <c r="F9576" s="57">
        <v>45373.333333333336</v>
      </c>
      <c r="G9576" s="56">
        <v>45373.501921296294</v>
      </c>
      <c r="H9576" s="56">
        <v>45373.753310185188</v>
      </c>
      <c r="I9576" s="54" t="s">
        <v>12994</v>
      </c>
      <c r="J9576" s="54"/>
      <c r="K9576" s="54" t="s">
        <v>12927</v>
      </c>
    </row>
    <row r="9577" spans="1:11" ht="15" customHeight="1">
      <c r="A9577" s="54" t="s">
        <v>3100</v>
      </c>
      <c r="B9577" s="54" t="s">
        <v>3150</v>
      </c>
      <c r="C9577" s="55">
        <v>2024</v>
      </c>
      <c r="D9577" s="55" t="s">
        <v>4139</v>
      </c>
      <c r="E9577" s="56">
        <v>45373.510868055557</v>
      </c>
      <c r="F9577" s="57">
        <v>45373.510416666664</v>
      </c>
      <c r="G9577" s="56">
        <v>45373.512997685182</v>
      </c>
      <c r="H9577" s="56">
        <v>45373.760810185187</v>
      </c>
      <c r="I9577" s="54" t="s">
        <v>12995</v>
      </c>
      <c r="J9577" s="54"/>
      <c r="K9577" s="54" t="s">
        <v>12927</v>
      </c>
    </row>
    <row r="9578" spans="1:11" ht="15" customHeight="1">
      <c r="A9578" s="54" t="s">
        <v>3100</v>
      </c>
      <c r="B9578" s="54" t="s">
        <v>3159</v>
      </c>
      <c r="C9578" s="55">
        <v>2024</v>
      </c>
      <c r="D9578" s="55" t="s">
        <v>4139</v>
      </c>
      <c r="E9578" s="56">
        <v>45373.527453703704</v>
      </c>
      <c r="F9578" s="57"/>
      <c r="G9578" s="56">
        <v>45373.536736111113</v>
      </c>
      <c r="H9578" s="56"/>
      <c r="I9578" s="54" t="s">
        <v>12996</v>
      </c>
      <c r="J9578" s="54"/>
      <c r="K9578" s="54" t="s">
        <v>12927</v>
      </c>
    </row>
    <row r="9579" spans="1:11" ht="15" customHeight="1">
      <c r="A9579" s="54" t="s">
        <v>3100</v>
      </c>
      <c r="B9579" s="54" t="s">
        <v>3101</v>
      </c>
      <c r="C9579" s="55">
        <v>2024</v>
      </c>
      <c r="D9579" s="55" t="s">
        <v>4139</v>
      </c>
      <c r="E9579" s="56">
        <v>45373.549305555556</v>
      </c>
      <c r="F9579" s="57">
        <v>45373.552083333336</v>
      </c>
      <c r="G9579" s="56">
        <v>45373.554814814815</v>
      </c>
      <c r="H9579" s="56">
        <v>45373.75037037037</v>
      </c>
      <c r="I9579" s="54" t="s">
        <v>12997</v>
      </c>
      <c r="J9579" s="54"/>
      <c r="K9579" s="54" t="s">
        <v>12927</v>
      </c>
    </row>
    <row r="9580" spans="1:11" ht="15" customHeight="1">
      <c r="A9580" s="54" t="s">
        <v>3100</v>
      </c>
      <c r="B9580" s="54" t="s">
        <v>3101</v>
      </c>
      <c r="C9580" s="55">
        <v>2024</v>
      </c>
      <c r="D9580" s="55" t="s">
        <v>4139</v>
      </c>
      <c r="E9580" s="56">
        <v>45373.552025462966</v>
      </c>
      <c r="F9580" s="57"/>
      <c r="G9580" s="56">
        <v>45373.553391203706</v>
      </c>
      <c r="H9580" s="56"/>
      <c r="I9580" s="54" t="s">
        <v>12998</v>
      </c>
      <c r="J9580" s="54"/>
      <c r="K9580" s="54" t="s">
        <v>12927</v>
      </c>
    </row>
    <row r="9581" spans="1:11" ht="15" customHeight="1">
      <c r="A9581" s="54" t="s">
        <v>3100</v>
      </c>
      <c r="B9581" s="54" t="s">
        <v>3104</v>
      </c>
      <c r="C9581" s="55">
        <v>2024</v>
      </c>
      <c r="D9581" s="55" t="s">
        <v>4139</v>
      </c>
      <c r="E9581" s="56">
        <v>45373.556157407409</v>
      </c>
      <c r="F9581" s="57"/>
      <c r="G9581" s="56">
        <v>45373.560925925929</v>
      </c>
      <c r="H9581" s="56">
        <v>45373.763831018521</v>
      </c>
      <c r="I9581" s="54" t="s">
        <v>12999</v>
      </c>
      <c r="J9581" s="54"/>
      <c r="K9581" s="54" t="s">
        <v>12927</v>
      </c>
    </row>
    <row r="9582" spans="1:11" ht="15" customHeight="1">
      <c r="A9582" s="54" t="s">
        <v>3093</v>
      </c>
      <c r="B9582" s="54" t="s">
        <v>3094</v>
      </c>
      <c r="C9582" s="55">
        <v>2024</v>
      </c>
      <c r="D9582" s="55" t="s">
        <v>4139</v>
      </c>
      <c r="E9582" s="56">
        <v>45373.617824074077</v>
      </c>
      <c r="F9582" s="57"/>
      <c r="G9582" s="56">
        <v>45373.621828703705</v>
      </c>
      <c r="H9582" s="56"/>
      <c r="I9582" s="54" t="s">
        <v>13000</v>
      </c>
      <c r="J9582" s="54"/>
      <c r="K9582" s="54" t="s">
        <v>12927</v>
      </c>
    </row>
    <row r="9583" spans="1:11" ht="15" customHeight="1">
      <c r="A9583" s="54" t="s">
        <v>3100</v>
      </c>
      <c r="B9583" s="54" t="s">
        <v>3101</v>
      </c>
      <c r="C9583" s="55">
        <v>2024</v>
      </c>
      <c r="D9583" s="55" t="s">
        <v>4139</v>
      </c>
      <c r="E9583" s="56">
        <v>45373.648599537039</v>
      </c>
      <c r="F9583" s="57">
        <v>45373.625</v>
      </c>
      <c r="G9583" s="56">
        <v>45373.65421296296</v>
      </c>
      <c r="H9583" s="56">
        <v>45373.776759259257</v>
      </c>
      <c r="I9583" s="54" t="s">
        <v>13001</v>
      </c>
      <c r="J9583" s="54"/>
      <c r="K9583" s="54" t="s">
        <v>12927</v>
      </c>
    </row>
    <row r="9584" spans="1:11" ht="15" customHeight="1">
      <c r="A9584" s="54" t="s">
        <v>3100</v>
      </c>
      <c r="B9584" s="54" t="s">
        <v>3355</v>
      </c>
      <c r="C9584" s="55">
        <v>2024</v>
      </c>
      <c r="D9584" s="55" t="s">
        <v>4139</v>
      </c>
      <c r="E9584" s="56">
        <v>45373.649317129632</v>
      </c>
      <c r="F9584" s="57"/>
      <c r="G9584" s="56">
        <v>45373.651724537034</v>
      </c>
      <c r="H9584" s="56">
        <v>45373.776516203703</v>
      </c>
      <c r="I9584" s="54" t="s">
        <v>13002</v>
      </c>
      <c r="J9584" s="54"/>
      <c r="K9584" s="54" t="s">
        <v>12927</v>
      </c>
    </row>
    <row r="9585" spans="1:11" ht="15" customHeight="1">
      <c r="A9585" s="54" t="s">
        <v>3100</v>
      </c>
      <c r="B9585" s="54" t="s">
        <v>3159</v>
      </c>
      <c r="C9585" s="55">
        <v>2024</v>
      </c>
      <c r="D9585" s="55" t="s">
        <v>4139</v>
      </c>
      <c r="E9585" s="56">
        <v>45373.662488425929</v>
      </c>
      <c r="F9585" s="57"/>
      <c r="G9585" s="56">
        <v>45373.663923611108</v>
      </c>
      <c r="H9585" s="56"/>
      <c r="I9585" s="54" t="s">
        <v>13003</v>
      </c>
      <c r="J9585" s="54"/>
      <c r="K9585" s="54" t="s">
        <v>12927</v>
      </c>
    </row>
    <row r="9586" spans="1:11" ht="15" customHeight="1">
      <c r="A9586" s="54" t="s">
        <v>3100</v>
      </c>
      <c r="B9586" s="54" t="s">
        <v>3101</v>
      </c>
      <c r="C9586" s="55">
        <v>2024</v>
      </c>
      <c r="D9586" s="55" t="s">
        <v>4139</v>
      </c>
      <c r="E9586" s="56">
        <v>45373.679942129631</v>
      </c>
      <c r="F9586" s="57">
        <v>45373.677083333336</v>
      </c>
      <c r="G9586" s="56">
        <v>45373.685497685183</v>
      </c>
      <c r="H9586" s="56">
        <v>45373.751863425925</v>
      </c>
      <c r="I9586" s="54" t="s">
        <v>13004</v>
      </c>
      <c r="J9586" s="54"/>
      <c r="K9586" s="54" t="s">
        <v>12927</v>
      </c>
    </row>
    <row r="9587" spans="1:11" ht="15" customHeight="1">
      <c r="A9587" s="54" t="s">
        <v>3100</v>
      </c>
      <c r="B9587" s="54" t="s">
        <v>3104</v>
      </c>
      <c r="C9587" s="55">
        <v>2024</v>
      </c>
      <c r="D9587" s="55" t="s">
        <v>4139</v>
      </c>
      <c r="E9587" s="56">
        <v>45373.753622685188</v>
      </c>
      <c r="F9587" s="57"/>
      <c r="G9587" s="56">
        <v>45373.756712962961</v>
      </c>
      <c r="H9587" s="56">
        <v>45373.76730324074</v>
      </c>
      <c r="I9587" s="54" t="s">
        <v>13005</v>
      </c>
      <c r="J9587" s="54" t="s">
        <v>13006</v>
      </c>
      <c r="K9587" s="54" t="s">
        <v>12086</v>
      </c>
    </row>
    <row r="9588" spans="1:11" ht="15" customHeight="1">
      <c r="A9588" s="54" t="s">
        <v>3100</v>
      </c>
      <c r="B9588" s="54" t="s">
        <v>3116</v>
      </c>
      <c r="C9588" s="55">
        <v>2024</v>
      </c>
      <c r="D9588" s="55" t="s">
        <v>4139</v>
      </c>
      <c r="E9588" s="56">
        <v>45373.763773148145</v>
      </c>
      <c r="F9588" s="57">
        <v>45373.765277777777</v>
      </c>
      <c r="G9588" s="56">
        <v>45373.767129629632</v>
      </c>
      <c r="H9588" s="56">
        <v>45373.777465277781</v>
      </c>
      <c r="I9588" s="54" t="s">
        <v>13007</v>
      </c>
      <c r="J9588" s="54"/>
      <c r="K9588" s="54" t="s">
        <v>12927</v>
      </c>
    </row>
    <row r="9589" spans="1:11" ht="15" customHeight="1">
      <c r="A9589" s="54" t="s">
        <v>3100</v>
      </c>
      <c r="B9589" s="54" t="s">
        <v>3150</v>
      </c>
      <c r="C9589" s="55">
        <v>2024</v>
      </c>
      <c r="D9589" s="55" t="s">
        <v>4139</v>
      </c>
      <c r="E9589" s="56">
        <v>45373.800115740742</v>
      </c>
      <c r="F9589" s="57"/>
      <c r="G9589" s="56">
        <v>45373.801921296297</v>
      </c>
      <c r="H9589" s="56">
        <v>45373.952881944446</v>
      </c>
      <c r="I9589" s="54" t="s">
        <v>13008</v>
      </c>
      <c r="J9589" s="54"/>
      <c r="K9589" s="54" t="s">
        <v>12086</v>
      </c>
    </row>
    <row r="9590" spans="1:11" ht="15" customHeight="1">
      <c r="A9590" s="54" t="s">
        <v>3100</v>
      </c>
      <c r="B9590" s="54" t="s">
        <v>3101</v>
      </c>
      <c r="C9590" s="55">
        <v>2024</v>
      </c>
      <c r="D9590" s="55" t="s">
        <v>4139</v>
      </c>
      <c r="E9590" s="56">
        <v>45373.823425925926</v>
      </c>
      <c r="F9590" s="57"/>
      <c r="G9590" s="56">
        <v>45373.826331018521</v>
      </c>
      <c r="H9590" s="56">
        <v>45373.854027777779</v>
      </c>
      <c r="I9590" s="54" t="s">
        <v>13009</v>
      </c>
      <c r="J9590" s="54"/>
      <c r="K9590" s="54" t="s">
        <v>12086</v>
      </c>
    </row>
    <row r="9591" spans="1:11" ht="15" customHeight="1">
      <c r="A9591" s="54" t="s">
        <v>3100</v>
      </c>
      <c r="B9591" s="54" t="s">
        <v>3101</v>
      </c>
      <c r="C9591" s="55">
        <v>2024</v>
      </c>
      <c r="D9591" s="55" t="s">
        <v>4139</v>
      </c>
      <c r="E9591" s="56">
        <v>45373.845821759256</v>
      </c>
      <c r="F9591" s="57"/>
      <c r="G9591" s="56">
        <v>45373.850439814814</v>
      </c>
      <c r="H9591" s="56">
        <v>45373.953645833331</v>
      </c>
      <c r="I9591" s="54" t="s">
        <v>13010</v>
      </c>
      <c r="J9591" s="54"/>
      <c r="K9591" s="54" t="s">
        <v>12086</v>
      </c>
    </row>
    <row r="9592" spans="1:11" ht="15" customHeight="1">
      <c r="A9592" s="54" t="s">
        <v>3100</v>
      </c>
      <c r="B9592" s="54" t="s">
        <v>3101</v>
      </c>
      <c r="C9592" s="55">
        <v>2024</v>
      </c>
      <c r="D9592" s="55" t="s">
        <v>4139</v>
      </c>
      <c r="E9592" s="56">
        <v>45373.903425925928</v>
      </c>
      <c r="F9592" s="57"/>
      <c r="G9592" s="56">
        <v>45373.905682870369</v>
      </c>
      <c r="H9592" s="56"/>
      <c r="I9592" s="54" t="s">
        <v>13011</v>
      </c>
      <c r="J9592" s="54"/>
      <c r="K9592" s="54" t="s">
        <v>12086</v>
      </c>
    </row>
    <row r="9593" spans="1:11" ht="15" customHeight="1">
      <c r="A9593" s="54" t="s">
        <v>3100</v>
      </c>
      <c r="B9593" s="54" t="s">
        <v>3101</v>
      </c>
      <c r="C9593" s="55">
        <v>2024</v>
      </c>
      <c r="D9593" s="55" t="s">
        <v>4139</v>
      </c>
      <c r="E9593" s="56">
        <v>45373.957488425927</v>
      </c>
      <c r="F9593" s="57"/>
      <c r="G9593" s="56">
        <v>45373.964548611111</v>
      </c>
      <c r="H9593" s="56">
        <v>45373.978506944448</v>
      </c>
      <c r="I9593" s="54" t="s">
        <v>13012</v>
      </c>
      <c r="J9593" s="54"/>
      <c r="K9593" s="54" t="s">
        <v>12086</v>
      </c>
    </row>
    <row r="9594" spans="1:11" ht="15" customHeight="1">
      <c r="A9594" s="54" t="s">
        <v>3100</v>
      </c>
      <c r="B9594" s="54" t="s">
        <v>3101</v>
      </c>
      <c r="C9594" s="55">
        <v>2024</v>
      </c>
      <c r="D9594" s="55" t="s">
        <v>4139</v>
      </c>
      <c r="E9594" s="56">
        <v>45374.09646990741</v>
      </c>
      <c r="F9594" s="57"/>
      <c r="G9594" s="56">
        <v>45374.099537037036</v>
      </c>
      <c r="H9594" s="56">
        <v>45374.242997685185</v>
      </c>
      <c r="I9594" s="54" t="s">
        <v>13013</v>
      </c>
      <c r="J9594" s="54"/>
      <c r="K9594" s="54" t="s">
        <v>12086</v>
      </c>
    </row>
    <row r="9595" spans="1:11" ht="15" customHeight="1">
      <c r="A9595" s="54" t="s">
        <v>3100</v>
      </c>
      <c r="B9595" s="54" t="s">
        <v>3225</v>
      </c>
      <c r="C9595" s="55">
        <v>2024</v>
      </c>
      <c r="D9595" s="55" t="s">
        <v>4139</v>
      </c>
      <c r="E9595" s="56">
        <v>45374.09646990741</v>
      </c>
      <c r="F9595" s="57"/>
      <c r="G9595" s="56">
        <v>45374.099537037036</v>
      </c>
      <c r="H9595" s="56">
        <v>45374.242997685185</v>
      </c>
      <c r="I9595" s="54" t="s">
        <v>13013</v>
      </c>
      <c r="J9595" s="54"/>
      <c r="K9595" s="54" t="s">
        <v>12086</v>
      </c>
    </row>
    <row r="9596" spans="1:11" ht="15" customHeight="1">
      <c r="A9596" s="54" t="s">
        <v>3100</v>
      </c>
      <c r="B9596" s="54" t="s">
        <v>3225</v>
      </c>
      <c r="C9596" s="55">
        <v>2024</v>
      </c>
      <c r="D9596" s="55" t="s">
        <v>4139</v>
      </c>
      <c r="E9596" s="56">
        <v>45374.141331018516</v>
      </c>
      <c r="F9596" s="57"/>
      <c r="G9596" s="56">
        <v>45374.144803240742</v>
      </c>
      <c r="H9596" s="56">
        <v>45374.243506944447</v>
      </c>
      <c r="I9596" s="54" t="s">
        <v>13014</v>
      </c>
      <c r="J9596" s="54"/>
      <c r="K9596" s="54" t="s">
        <v>12086</v>
      </c>
    </row>
    <row r="9597" spans="1:11" ht="15" customHeight="1">
      <c r="A9597" s="54" t="s">
        <v>3100</v>
      </c>
      <c r="B9597" s="54" t="s">
        <v>3104</v>
      </c>
      <c r="C9597" s="55">
        <v>2024</v>
      </c>
      <c r="D9597" s="55" t="s">
        <v>4139</v>
      </c>
      <c r="E9597" s="56">
        <v>45374.293414351851</v>
      </c>
      <c r="F9597" s="57"/>
      <c r="G9597" s="56">
        <v>45374.295393518521</v>
      </c>
      <c r="H9597" s="56">
        <v>45375.096192129633</v>
      </c>
      <c r="I9597" s="54" t="s">
        <v>13015</v>
      </c>
      <c r="J9597" s="54" t="s">
        <v>13016</v>
      </c>
      <c r="K9597" s="54" t="s">
        <v>12927</v>
      </c>
    </row>
    <row r="9598" spans="1:11" ht="15" customHeight="1">
      <c r="A9598" s="54" t="s">
        <v>3100</v>
      </c>
      <c r="B9598" s="54" t="s">
        <v>3340</v>
      </c>
      <c r="C9598" s="55">
        <v>2024</v>
      </c>
      <c r="D9598" s="55" t="s">
        <v>4139</v>
      </c>
      <c r="E9598" s="56">
        <v>45374.342430555553</v>
      </c>
      <c r="F9598" s="57"/>
      <c r="G9598" s="56">
        <v>45374.343946759262</v>
      </c>
      <c r="H9598" s="56">
        <v>45374.440972222219</v>
      </c>
      <c r="I9598" s="54" t="s">
        <v>13017</v>
      </c>
      <c r="J9598" s="54" t="s">
        <v>13018</v>
      </c>
      <c r="K9598" s="54" t="s">
        <v>10872</v>
      </c>
    </row>
    <row r="9599" spans="1:11" ht="15" customHeight="1">
      <c r="A9599" s="54" t="s">
        <v>3100</v>
      </c>
      <c r="B9599" s="54" t="s">
        <v>3188</v>
      </c>
      <c r="C9599" s="55">
        <v>2024</v>
      </c>
      <c r="D9599" s="55" t="s">
        <v>4139</v>
      </c>
      <c r="E9599" s="56">
        <v>45374.344074074077</v>
      </c>
      <c r="F9599" s="57"/>
      <c r="G9599" s="56">
        <v>45374.348182870373</v>
      </c>
      <c r="H9599" s="56">
        <v>45374.714004629626</v>
      </c>
      <c r="I9599" s="54" t="s">
        <v>13019</v>
      </c>
      <c r="J9599" s="54"/>
      <c r="K9599" s="54" t="s">
        <v>10872</v>
      </c>
    </row>
    <row r="9600" spans="1:11" ht="15" customHeight="1">
      <c r="A9600" s="54" t="s">
        <v>3100</v>
      </c>
      <c r="B9600" s="54" t="s">
        <v>3340</v>
      </c>
      <c r="C9600" s="55">
        <v>2024</v>
      </c>
      <c r="D9600" s="55" t="s">
        <v>4139</v>
      </c>
      <c r="E9600" s="56">
        <v>45374.365254629629</v>
      </c>
      <c r="F9600" s="57"/>
      <c r="G9600" s="56">
        <v>45374.367604166669</v>
      </c>
      <c r="H9600" s="56">
        <v>45374.441250000003</v>
      </c>
      <c r="I9600" s="54" t="s">
        <v>13020</v>
      </c>
      <c r="J9600" s="54"/>
      <c r="K9600" s="54" t="s">
        <v>10872</v>
      </c>
    </row>
    <row r="9601" spans="1:11" ht="15" customHeight="1">
      <c r="A9601" s="54" t="s">
        <v>3100</v>
      </c>
      <c r="B9601" s="54" t="s">
        <v>3188</v>
      </c>
      <c r="C9601" s="55">
        <v>2024</v>
      </c>
      <c r="D9601" s="55" t="s">
        <v>4139</v>
      </c>
      <c r="E9601" s="56">
        <v>45374.367962962962</v>
      </c>
      <c r="F9601" s="57"/>
      <c r="G9601" s="56">
        <v>45374.375277777777</v>
      </c>
      <c r="H9601" s="56">
        <v>45374.714270833334</v>
      </c>
      <c r="I9601" s="54" t="s">
        <v>13021</v>
      </c>
      <c r="J9601" s="54"/>
      <c r="K9601" s="54" t="s">
        <v>12927</v>
      </c>
    </row>
    <row r="9602" spans="1:11" ht="15" customHeight="1">
      <c r="A9602" s="54" t="s">
        <v>3100</v>
      </c>
      <c r="B9602" s="54" t="s">
        <v>3188</v>
      </c>
      <c r="C9602" s="55">
        <v>2024</v>
      </c>
      <c r="D9602" s="55" t="s">
        <v>4139</v>
      </c>
      <c r="E9602" s="56">
        <v>45374.373171296298</v>
      </c>
      <c r="F9602" s="57"/>
      <c r="G9602" s="56">
        <v>45374.382268518515</v>
      </c>
      <c r="H9602" s="56">
        <v>45374.714606481481</v>
      </c>
      <c r="I9602" s="54" t="s">
        <v>13022</v>
      </c>
      <c r="J9602" s="54" t="s">
        <v>13023</v>
      </c>
      <c r="K9602" s="54" t="s">
        <v>10872</v>
      </c>
    </row>
    <row r="9603" spans="1:11" ht="15" customHeight="1">
      <c r="A9603" s="54" t="s">
        <v>3100</v>
      </c>
      <c r="B9603" s="54" t="s">
        <v>3502</v>
      </c>
      <c r="C9603" s="55">
        <v>2024</v>
      </c>
      <c r="D9603" s="55" t="s">
        <v>4139</v>
      </c>
      <c r="E9603" s="56">
        <v>45374.383090277777</v>
      </c>
      <c r="F9603" s="57"/>
      <c r="G9603" s="56">
        <v>45374.38559027778</v>
      </c>
      <c r="H9603" s="56">
        <v>45374.468148148146</v>
      </c>
      <c r="I9603" s="54" t="s">
        <v>13024</v>
      </c>
      <c r="J9603" s="54"/>
      <c r="K9603" s="54" t="s">
        <v>10872</v>
      </c>
    </row>
    <row r="9604" spans="1:11" ht="15" customHeight="1">
      <c r="A9604" s="54" t="s">
        <v>3100</v>
      </c>
      <c r="B9604" s="54" t="s">
        <v>3112</v>
      </c>
      <c r="C9604" s="55">
        <v>2024</v>
      </c>
      <c r="D9604" s="55" t="s">
        <v>4139</v>
      </c>
      <c r="E9604" s="56">
        <v>45374.3905787037</v>
      </c>
      <c r="F9604" s="57"/>
      <c r="G9604" s="56">
        <v>45374.41443287037</v>
      </c>
      <c r="H9604" s="56">
        <v>45374.438854166663</v>
      </c>
      <c r="I9604" s="54" t="s">
        <v>13025</v>
      </c>
      <c r="J9604" s="54" t="s">
        <v>13026</v>
      </c>
      <c r="K9604" s="54" t="s">
        <v>10872</v>
      </c>
    </row>
    <row r="9605" spans="1:11" ht="15" customHeight="1">
      <c r="A9605" s="54" t="s">
        <v>3100</v>
      </c>
      <c r="B9605" s="54" t="s">
        <v>3318</v>
      </c>
      <c r="C9605" s="55">
        <v>2024</v>
      </c>
      <c r="D9605" s="55" t="s">
        <v>4139</v>
      </c>
      <c r="E9605" s="56">
        <v>45374.412592592591</v>
      </c>
      <c r="F9605" s="57"/>
      <c r="G9605" s="56">
        <v>45374.415138888886</v>
      </c>
      <c r="H9605" s="56"/>
      <c r="I9605" s="54" t="s">
        <v>13027</v>
      </c>
      <c r="J9605" s="54"/>
      <c r="K9605" s="54" t="s">
        <v>10872</v>
      </c>
    </row>
    <row r="9606" spans="1:11" ht="15" customHeight="1">
      <c r="A9606" s="54" t="s">
        <v>3100</v>
      </c>
      <c r="B9606" s="54" t="s">
        <v>3188</v>
      </c>
      <c r="C9606" s="55">
        <v>2024</v>
      </c>
      <c r="D9606" s="55" t="s">
        <v>4139</v>
      </c>
      <c r="E9606" s="56">
        <v>45374.422569444447</v>
      </c>
      <c r="F9606" s="57"/>
      <c r="G9606" s="56">
        <v>45374.424768518518</v>
      </c>
      <c r="H9606" s="56">
        <v>45374.71503472222</v>
      </c>
      <c r="I9606" s="54"/>
      <c r="J9606" s="54"/>
      <c r="K9606" s="54" t="s">
        <v>10872</v>
      </c>
    </row>
    <row r="9607" spans="1:11" ht="15" customHeight="1">
      <c r="A9607" s="54" t="s">
        <v>3100</v>
      </c>
      <c r="B9607" s="54" t="s">
        <v>3133</v>
      </c>
      <c r="C9607" s="55">
        <v>2024</v>
      </c>
      <c r="D9607" s="55" t="s">
        <v>4139</v>
      </c>
      <c r="E9607" s="56">
        <v>45374.435983796298</v>
      </c>
      <c r="F9607" s="57"/>
      <c r="G9607" s="56">
        <v>45374.439351851855</v>
      </c>
      <c r="H9607" s="56"/>
      <c r="I9607" s="54"/>
      <c r="J9607" s="54"/>
      <c r="K9607" s="54" t="s">
        <v>10872</v>
      </c>
    </row>
    <row r="9608" spans="1:11" ht="15" customHeight="1">
      <c r="A9608" s="54" t="s">
        <v>3100</v>
      </c>
      <c r="B9608" s="54" t="s">
        <v>3318</v>
      </c>
      <c r="C9608" s="55">
        <v>2024</v>
      </c>
      <c r="D9608" s="55" t="s">
        <v>4139</v>
      </c>
      <c r="E9608" s="56">
        <v>45374.461539351854</v>
      </c>
      <c r="F9608" s="57"/>
      <c r="G9608" s="56">
        <v>45374.465300925927</v>
      </c>
      <c r="H9608" s="56">
        <v>45374.479305555556</v>
      </c>
      <c r="I9608" s="54" t="s">
        <v>13028</v>
      </c>
      <c r="J9608" s="54" t="s">
        <v>13029</v>
      </c>
      <c r="K9608" s="54" t="s">
        <v>10872</v>
      </c>
    </row>
    <row r="9609" spans="1:11" ht="15" customHeight="1">
      <c r="A9609" s="54" t="s">
        <v>3100</v>
      </c>
      <c r="B9609" s="54" t="s">
        <v>3318</v>
      </c>
      <c r="C9609" s="55">
        <v>2024</v>
      </c>
      <c r="D9609" s="55" t="s">
        <v>4139</v>
      </c>
      <c r="E9609" s="56">
        <v>45374.503981481481</v>
      </c>
      <c r="F9609" s="57"/>
      <c r="G9609" s="56">
        <v>45374.507650462961</v>
      </c>
      <c r="H9609" s="56"/>
      <c r="I9609" s="54" t="s">
        <v>13030</v>
      </c>
      <c r="J9609" s="54"/>
      <c r="K9609" s="54" t="s">
        <v>10872</v>
      </c>
    </row>
    <row r="9610" spans="1:11" ht="15" customHeight="1">
      <c r="A9610" s="54" t="s">
        <v>3100</v>
      </c>
      <c r="B9610" s="54" t="s">
        <v>3996</v>
      </c>
      <c r="C9610" s="55">
        <v>2024</v>
      </c>
      <c r="D9610" s="55" t="s">
        <v>4139</v>
      </c>
      <c r="E9610" s="56">
        <v>45374.562384259261</v>
      </c>
      <c r="F9610" s="57"/>
      <c r="G9610" s="56">
        <v>45374.564699074072</v>
      </c>
      <c r="H9610" s="56"/>
      <c r="I9610" s="54" t="s">
        <v>13031</v>
      </c>
      <c r="J9610" s="54"/>
      <c r="K9610" s="54" t="s">
        <v>10872</v>
      </c>
    </row>
    <row r="9611" spans="1:11" ht="15" customHeight="1">
      <c r="A9611" s="54" t="s">
        <v>3100</v>
      </c>
      <c r="B9611" s="54" t="s">
        <v>13032</v>
      </c>
      <c r="C9611" s="55">
        <v>2024</v>
      </c>
      <c r="D9611" s="55" t="s">
        <v>4139</v>
      </c>
      <c r="E9611" s="56">
        <v>45374.597291666665</v>
      </c>
      <c r="F9611" s="57"/>
      <c r="G9611" s="56">
        <v>45374.600370370368</v>
      </c>
      <c r="H9611" s="56">
        <v>45374.739398148151</v>
      </c>
      <c r="I9611" s="54" t="s">
        <v>13033</v>
      </c>
      <c r="J9611" s="54"/>
      <c r="K9611" s="54" t="s">
        <v>10872</v>
      </c>
    </row>
    <row r="9612" spans="1:11" ht="15" customHeight="1">
      <c r="A9612" s="54" t="s">
        <v>3100</v>
      </c>
      <c r="B9612" s="54" t="s">
        <v>3188</v>
      </c>
      <c r="C9612" s="55">
        <v>2024</v>
      </c>
      <c r="D9612" s="55" t="s">
        <v>4139</v>
      </c>
      <c r="E9612" s="56">
        <v>45374.613206018519</v>
      </c>
      <c r="F9612" s="57"/>
      <c r="G9612" s="56">
        <v>45374.616527777776</v>
      </c>
      <c r="H9612" s="56"/>
      <c r="I9612" s="54" t="s">
        <v>13034</v>
      </c>
      <c r="J9612" s="54"/>
      <c r="K9612" s="54" t="s">
        <v>10872</v>
      </c>
    </row>
    <row r="9613" spans="1:11" ht="15" customHeight="1">
      <c r="A9613" s="54" t="s">
        <v>3100</v>
      </c>
      <c r="B9613" s="54" t="s">
        <v>3133</v>
      </c>
      <c r="C9613" s="55">
        <v>2024</v>
      </c>
      <c r="D9613" s="55" t="s">
        <v>4139</v>
      </c>
      <c r="E9613" s="56">
        <v>45374.613865740743</v>
      </c>
      <c r="F9613" s="57"/>
      <c r="G9613" s="56">
        <v>45374.626261574071</v>
      </c>
      <c r="H9613" s="56"/>
      <c r="I9613" s="54" t="s">
        <v>13035</v>
      </c>
      <c r="J9613" s="54"/>
      <c r="K9613" s="54" t="s">
        <v>10872</v>
      </c>
    </row>
    <row r="9614" spans="1:11" ht="15" customHeight="1">
      <c r="A9614" s="54" t="s">
        <v>3100</v>
      </c>
      <c r="B9614" s="54" t="s">
        <v>3131</v>
      </c>
      <c r="C9614" s="55">
        <v>2024</v>
      </c>
      <c r="D9614" s="55" t="s">
        <v>4139</v>
      </c>
      <c r="E9614" s="56">
        <v>45374.645370370374</v>
      </c>
      <c r="F9614" s="57"/>
      <c r="G9614" s="56">
        <v>45374.646157407406</v>
      </c>
      <c r="H9614" s="56">
        <v>45374.740833333337</v>
      </c>
      <c r="I9614" s="54" t="s">
        <v>13036</v>
      </c>
      <c r="J9614" s="54" t="s">
        <v>13037</v>
      </c>
      <c r="K9614" s="54" t="s">
        <v>10872</v>
      </c>
    </row>
    <row r="9615" spans="1:11" ht="15" customHeight="1">
      <c r="A9615" s="54" t="s">
        <v>3100</v>
      </c>
      <c r="B9615" s="54" t="s">
        <v>3112</v>
      </c>
      <c r="C9615" s="55">
        <v>2024</v>
      </c>
      <c r="D9615" s="55" t="s">
        <v>4139</v>
      </c>
      <c r="E9615" s="56">
        <v>45374.65351851852</v>
      </c>
      <c r="F9615" s="57"/>
      <c r="G9615" s="56">
        <v>45374.657199074078</v>
      </c>
      <c r="H9615" s="56">
        <v>45374.771412037036</v>
      </c>
      <c r="I9615" s="54" t="s">
        <v>13038</v>
      </c>
      <c r="J9615" s="54"/>
      <c r="K9615" s="54" t="s">
        <v>12927</v>
      </c>
    </row>
    <row r="9616" spans="1:11" ht="15" customHeight="1">
      <c r="A9616" s="54" t="s">
        <v>3100</v>
      </c>
      <c r="B9616" s="54" t="s">
        <v>3120</v>
      </c>
      <c r="C9616" s="55">
        <v>2024</v>
      </c>
      <c r="D9616" s="55" t="s">
        <v>4139</v>
      </c>
      <c r="E9616" s="56">
        <v>45374.673125000001</v>
      </c>
      <c r="F9616" s="57"/>
      <c r="G9616" s="56">
        <v>45374.68440972222</v>
      </c>
      <c r="H9616" s="56">
        <v>45374.757106481484</v>
      </c>
      <c r="I9616" s="54" t="s">
        <v>13039</v>
      </c>
      <c r="J9616" s="54" t="s">
        <v>13040</v>
      </c>
      <c r="K9616" s="54" t="s">
        <v>10872</v>
      </c>
    </row>
    <row r="9617" spans="1:11" ht="15" customHeight="1">
      <c r="A9617" s="54" t="s">
        <v>3100</v>
      </c>
      <c r="B9617" s="54" t="s">
        <v>3125</v>
      </c>
      <c r="C9617" s="55">
        <v>2024</v>
      </c>
      <c r="D9617" s="55" t="s">
        <v>4139</v>
      </c>
      <c r="E9617" s="56">
        <v>45374.67396990741</v>
      </c>
      <c r="F9617" s="57"/>
      <c r="G9617" s="56">
        <v>45374.676759259259</v>
      </c>
      <c r="H9617" s="56">
        <v>45374.76222222222</v>
      </c>
      <c r="I9617" s="54" t="s">
        <v>13041</v>
      </c>
      <c r="J9617" s="54" t="s">
        <v>13042</v>
      </c>
      <c r="K9617" s="54" t="s">
        <v>10872</v>
      </c>
    </row>
    <row r="9618" spans="1:11" ht="15" customHeight="1">
      <c r="A9618" s="54" t="s">
        <v>3100</v>
      </c>
      <c r="B9618" s="54" t="s">
        <v>3318</v>
      </c>
      <c r="C9618" s="55">
        <v>2024</v>
      </c>
      <c r="D9618" s="55" t="s">
        <v>4139</v>
      </c>
      <c r="E9618" s="56">
        <v>45374.70349537037</v>
      </c>
      <c r="F9618" s="57"/>
      <c r="G9618" s="56">
        <v>45374.706678240742</v>
      </c>
      <c r="H9618" s="56">
        <v>45374.719212962962</v>
      </c>
      <c r="I9618" s="54" t="s">
        <v>13043</v>
      </c>
      <c r="J9618" s="54" t="s">
        <v>13044</v>
      </c>
      <c r="K9618" s="54" t="s">
        <v>10872</v>
      </c>
    </row>
    <row r="9619" spans="1:11" ht="15" customHeight="1">
      <c r="A9619" s="54" t="s">
        <v>3100</v>
      </c>
      <c r="B9619" s="54" t="s">
        <v>3761</v>
      </c>
      <c r="C9619" s="55">
        <v>2024</v>
      </c>
      <c r="D9619" s="55" t="s">
        <v>4139</v>
      </c>
      <c r="E9619" s="56">
        <v>45374.852777777778</v>
      </c>
      <c r="F9619" s="57"/>
      <c r="G9619" s="56">
        <v>45374.855833333335</v>
      </c>
      <c r="H9619" s="56">
        <v>45374.97042824074</v>
      </c>
      <c r="I9619" s="54" t="s">
        <v>13045</v>
      </c>
      <c r="J9619" s="54"/>
      <c r="K9619" s="54" t="s">
        <v>12927</v>
      </c>
    </row>
    <row r="9620" spans="1:11" ht="15" customHeight="1">
      <c r="A9620" s="54" t="s">
        <v>3100</v>
      </c>
      <c r="B9620" s="54" t="s">
        <v>3125</v>
      </c>
      <c r="C9620" s="55">
        <v>2024</v>
      </c>
      <c r="D9620" s="55" t="s">
        <v>4139</v>
      </c>
      <c r="E9620" s="56">
        <v>45374.868043981478</v>
      </c>
      <c r="F9620" s="57">
        <v>45374.8125</v>
      </c>
      <c r="G9620" s="56">
        <v>45374.870497685188</v>
      </c>
      <c r="H9620" s="56">
        <v>45374.970625000002</v>
      </c>
      <c r="I9620" s="54" t="s">
        <v>13046</v>
      </c>
      <c r="J9620" s="54"/>
      <c r="K9620" s="54" t="s">
        <v>12927</v>
      </c>
    </row>
    <row r="9621" spans="1:11" ht="15" customHeight="1">
      <c r="A9621" s="54" t="s">
        <v>3100</v>
      </c>
      <c r="B9621" s="54" t="s">
        <v>3521</v>
      </c>
      <c r="C9621" s="55">
        <v>2024</v>
      </c>
      <c r="D9621" s="55" t="s">
        <v>4139</v>
      </c>
      <c r="E9621" s="56">
        <v>45374.998055555552</v>
      </c>
      <c r="F9621" s="57"/>
      <c r="G9621" s="56">
        <v>45375.002083333333</v>
      </c>
      <c r="H9621" s="56">
        <v>45375.004976851851</v>
      </c>
      <c r="I9621" s="54" t="s">
        <v>13047</v>
      </c>
      <c r="J9621" s="54"/>
      <c r="K9621" s="54" t="s">
        <v>12927</v>
      </c>
    </row>
    <row r="9622" spans="1:11" ht="15" customHeight="1">
      <c r="A9622" s="54" t="s">
        <v>3100</v>
      </c>
      <c r="B9622" s="54" t="s">
        <v>3112</v>
      </c>
      <c r="C9622" s="55">
        <v>2024</v>
      </c>
      <c r="D9622" s="55" t="s">
        <v>4139</v>
      </c>
      <c r="E9622" s="56">
        <v>45375.238946759258</v>
      </c>
      <c r="F9622" s="57">
        <v>45375.875</v>
      </c>
      <c r="G9622" s="56">
        <v>45375.242928240739</v>
      </c>
      <c r="H9622" s="56">
        <v>45375.249583333331</v>
      </c>
      <c r="I9622" s="54" t="s">
        <v>13048</v>
      </c>
      <c r="J9622" s="54"/>
      <c r="K9622" s="54" t="s">
        <v>12927</v>
      </c>
    </row>
    <row r="9623" spans="1:11" ht="15" customHeight="1">
      <c r="A9623" s="54" t="s">
        <v>3093</v>
      </c>
      <c r="B9623" s="54" t="s">
        <v>6959</v>
      </c>
      <c r="C9623" s="55">
        <v>2024</v>
      </c>
      <c r="D9623" s="55" t="s">
        <v>4139</v>
      </c>
      <c r="E9623" s="56">
        <v>45375.269467592596</v>
      </c>
      <c r="F9623" s="57">
        <v>45375.260416666664</v>
      </c>
      <c r="G9623" s="56">
        <v>45375.271631944444</v>
      </c>
      <c r="H9623" s="56"/>
      <c r="I9623" s="54" t="s">
        <v>13049</v>
      </c>
      <c r="J9623" s="54"/>
      <c r="K9623" s="54" t="s">
        <v>12927</v>
      </c>
    </row>
    <row r="9624" spans="1:11" ht="15" customHeight="1">
      <c r="A9624" s="54" t="s">
        <v>3100</v>
      </c>
      <c r="B9624" s="54" t="s">
        <v>3104</v>
      </c>
      <c r="C9624" s="55">
        <v>2024</v>
      </c>
      <c r="D9624" s="55" t="s">
        <v>4139</v>
      </c>
      <c r="E9624" s="56">
        <v>45375.296319444446</v>
      </c>
      <c r="F9624" s="57"/>
      <c r="G9624" s="56">
        <v>45375.297453703701</v>
      </c>
      <c r="H9624" s="56">
        <v>45376.285370370373</v>
      </c>
      <c r="I9624" s="54" t="s">
        <v>13050</v>
      </c>
      <c r="J9624" s="54" t="s">
        <v>13051</v>
      </c>
      <c r="K9624" s="54" t="s">
        <v>10872</v>
      </c>
    </row>
    <row r="9625" spans="1:11" ht="15" customHeight="1">
      <c r="A9625" s="54" t="s">
        <v>3100</v>
      </c>
      <c r="B9625" s="54" t="s">
        <v>3212</v>
      </c>
      <c r="C9625" s="55">
        <v>2024</v>
      </c>
      <c r="D9625" s="55" t="s">
        <v>4139</v>
      </c>
      <c r="E9625" s="56">
        <v>45375.400381944448</v>
      </c>
      <c r="F9625" s="57"/>
      <c r="G9625" s="56">
        <v>45375.404872685183</v>
      </c>
      <c r="H9625" s="56">
        <v>45375.498993055553</v>
      </c>
      <c r="I9625" s="54" t="s">
        <v>13052</v>
      </c>
      <c r="J9625" s="54"/>
      <c r="K9625" s="54" t="s">
        <v>10872</v>
      </c>
    </row>
    <row r="9626" spans="1:11" ht="15" customHeight="1">
      <c r="A9626" s="54" t="s">
        <v>3100</v>
      </c>
      <c r="B9626" s="54" t="s">
        <v>3304</v>
      </c>
      <c r="C9626" s="55">
        <v>2024</v>
      </c>
      <c r="D9626" s="55" t="s">
        <v>4139</v>
      </c>
      <c r="E9626" s="56">
        <v>45375.450023148151</v>
      </c>
      <c r="F9626" s="57"/>
      <c r="G9626" s="56">
        <v>45375.457129629627</v>
      </c>
      <c r="H9626" s="56">
        <v>45375.519247685188</v>
      </c>
      <c r="I9626" s="54" t="s">
        <v>13053</v>
      </c>
      <c r="J9626" s="54"/>
      <c r="K9626" s="54" t="s">
        <v>10872</v>
      </c>
    </row>
    <row r="9627" spans="1:11" ht="15" customHeight="1">
      <c r="A9627" s="54" t="s">
        <v>3100</v>
      </c>
      <c r="B9627" s="54" t="s">
        <v>3504</v>
      </c>
      <c r="C9627" s="55">
        <v>2024</v>
      </c>
      <c r="D9627" s="55" t="s">
        <v>4139</v>
      </c>
      <c r="E9627" s="56">
        <v>45375.518541666665</v>
      </c>
      <c r="F9627" s="57"/>
      <c r="G9627" s="56">
        <v>45375.525196759256</v>
      </c>
      <c r="H9627" s="56">
        <v>45375.767476851855</v>
      </c>
      <c r="I9627" s="54" t="s">
        <v>13054</v>
      </c>
      <c r="J9627" s="54"/>
      <c r="K9627" s="54" t="s">
        <v>10872</v>
      </c>
    </row>
    <row r="9628" spans="1:11" ht="15" customHeight="1">
      <c r="A9628" s="54" t="s">
        <v>3100</v>
      </c>
      <c r="B9628" s="54" t="s">
        <v>3131</v>
      </c>
      <c r="C9628" s="55">
        <v>2024</v>
      </c>
      <c r="D9628" s="55" t="s">
        <v>4139</v>
      </c>
      <c r="E9628" s="56">
        <v>45375.612638888888</v>
      </c>
      <c r="F9628" s="57"/>
      <c r="G9628" s="56">
        <v>45375.615393518521</v>
      </c>
      <c r="H9628" s="56">
        <v>45375.786307870374</v>
      </c>
      <c r="I9628" s="54" t="s">
        <v>13055</v>
      </c>
      <c r="J9628" s="54"/>
      <c r="K9628" s="54" t="s">
        <v>10872</v>
      </c>
    </row>
    <row r="9629" spans="1:11" ht="15" customHeight="1">
      <c r="A9629" s="54" t="s">
        <v>3100</v>
      </c>
      <c r="B9629" s="54" t="s">
        <v>3131</v>
      </c>
      <c r="C9629" s="55">
        <v>2024</v>
      </c>
      <c r="D9629" s="55" t="s">
        <v>4139</v>
      </c>
      <c r="E9629" s="56">
        <v>45375.615729166668</v>
      </c>
      <c r="F9629" s="57"/>
      <c r="G9629" s="56">
        <v>45375.623680555553</v>
      </c>
      <c r="H9629" s="56"/>
      <c r="I9629" s="54" t="s">
        <v>13056</v>
      </c>
      <c r="J9629" s="54"/>
      <c r="K9629" s="54" t="s">
        <v>10872</v>
      </c>
    </row>
    <row r="9630" spans="1:11" ht="15" customHeight="1">
      <c r="A9630" s="54" t="s">
        <v>3100</v>
      </c>
      <c r="B9630" s="54" t="s">
        <v>3131</v>
      </c>
      <c r="C9630" s="55">
        <v>2024</v>
      </c>
      <c r="D9630" s="55" t="s">
        <v>4139</v>
      </c>
      <c r="E9630" s="56">
        <v>45375.624259259261</v>
      </c>
      <c r="F9630" s="57"/>
      <c r="G9630" s="56">
        <v>45375.629837962966</v>
      </c>
      <c r="H9630" s="56">
        <v>45375.811909722222</v>
      </c>
      <c r="I9630" s="54" t="s">
        <v>13057</v>
      </c>
      <c r="J9630" s="54" t="s">
        <v>13058</v>
      </c>
      <c r="K9630" s="54" t="s">
        <v>10872</v>
      </c>
    </row>
    <row r="9631" spans="1:11" ht="15" customHeight="1">
      <c r="A9631" s="54" t="s">
        <v>3100</v>
      </c>
      <c r="B9631" s="54" t="s">
        <v>3131</v>
      </c>
      <c r="C9631" s="55">
        <v>2024</v>
      </c>
      <c r="D9631" s="55" t="s">
        <v>4139</v>
      </c>
      <c r="E9631" s="56">
        <v>45375.629907407405</v>
      </c>
      <c r="F9631" s="57"/>
      <c r="G9631" s="56">
        <v>45375.633437500001</v>
      </c>
      <c r="H9631" s="56"/>
      <c r="I9631" s="54" t="s">
        <v>13059</v>
      </c>
      <c r="J9631" s="54"/>
      <c r="K9631" s="54" t="s">
        <v>10872</v>
      </c>
    </row>
    <row r="9632" spans="1:11" ht="15" customHeight="1">
      <c r="A9632" s="54" t="s">
        <v>3100</v>
      </c>
      <c r="B9632" s="54" t="s">
        <v>3133</v>
      </c>
      <c r="C9632" s="55">
        <v>2024</v>
      </c>
      <c r="D9632" s="55" t="s">
        <v>4139</v>
      </c>
      <c r="E9632" s="56">
        <v>45375.645439814813</v>
      </c>
      <c r="F9632" s="57"/>
      <c r="G9632" s="56">
        <v>45375.64980324074</v>
      </c>
      <c r="H9632" s="56"/>
      <c r="I9632" s="54" t="s">
        <v>13060</v>
      </c>
      <c r="J9632" s="54"/>
      <c r="K9632" s="54" t="s">
        <v>10872</v>
      </c>
    </row>
    <row r="9633" spans="1:11" ht="15" customHeight="1">
      <c r="A9633" s="54" t="s">
        <v>3100</v>
      </c>
      <c r="B9633" s="54" t="s">
        <v>3131</v>
      </c>
      <c r="C9633" s="55">
        <v>2024</v>
      </c>
      <c r="D9633" s="55" t="s">
        <v>4139</v>
      </c>
      <c r="E9633" s="56">
        <v>45375.650092592594</v>
      </c>
      <c r="F9633" s="57"/>
      <c r="G9633" s="56">
        <v>45375.651689814818</v>
      </c>
      <c r="H9633" s="56"/>
      <c r="I9633" s="54" t="s">
        <v>13061</v>
      </c>
      <c r="J9633" s="54"/>
      <c r="K9633" s="54" t="s">
        <v>10872</v>
      </c>
    </row>
    <row r="9634" spans="1:11" ht="15" customHeight="1">
      <c r="A9634" s="54" t="s">
        <v>3093</v>
      </c>
      <c r="B9634" s="54" t="s">
        <v>13062</v>
      </c>
      <c r="C9634" s="55">
        <v>2024</v>
      </c>
      <c r="D9634" s="55" t="s">
        <v>4139</v>
      </c>
      <c r="E9634" s="56">
        <v>45375.713958333334</v>
      </c>
      <c r="F9634" s="57"/>
      <c r="G9634" s="56">
        <v>45375.719085648147</v>
      </c>
      <c r="H9634" s="56">
        <v>45375.824386574073</v>
      </c>
      <c r="I9634" s="54" t="s">
        <v>13063</v>
      </c>
      <c r="J9634" s="54"/>
      <c r="K9634" s="54" t="s">
        <v>10872</v>
      </c>
    </row>
    <row r="9635" spans="1:11" ht="15" customHeight="1">
      <c r="A9635" s="54" t="s">
        <v>3100</v>
      </c>
      <c r="B9635" s="54" t="s">
        <v>3120</v>
      </c>
      <c r="C9635" s="55">
        <v>2024</v>
      </c>
      <c r="D9635" s="55" t="s">
        <v>4139</v>
      </c>
      <c r="E9635" s="56">
        <v>45375.753530092596</v>
      </c>
      <c r="F9635" s="57"/>
      <c r="G9635" s="56">
        <v>45375.769444444442</v>
      </c>
      <c r="H9635" s="56">
        <v>45375.969537037039</v>
      </c>
      <c r="I9635" s="54" t="s">
        <v>13064</v>
      </c>
      <c r="J9635" s="54" t="s">
        <v>13065</v>
      </c>
      <c r="K9635" s="54" t="s">
        <v>3172</v>
      </c>
    </row>
    <row r="9636" spans="1:11" ht="15" customHeight="1">
      <c r="A9636" s="54" t="s">
        <v>3100</v>
      </c>
      <c r="B9636" s="54" t="s">
        <v>3304</v>
      </c>
      <c r="C9636" s="55">
        <v>2024</v>
      </c>
      <c r="D9636" s="55" t="s">
        <v>4139</v>
      </c>
      <c r="E9636" s="56">
        <v>45375.782268518517</v>
      </c>
      <c r="F9636" s="57"/>
      <c r="G9636" s="56">
        <v>45375.782268518517</v>
      </c>
      <c r="H9636" s="56">
        <v>45375.801874999997</v>
      </c>
      <c r="I9636" s="54" t="s">
        <v>13066</v>
      </c>
      <c r="J9636" s="54"/>
      <c r="K9636" s="54" t="s">
        <v>10872</v>
      </c>
    </row>
    <row r="9637" spans="1:11" ht="15" customHeight="1">
      <c r="A9637" s="54" t="s">
        <v>3100</v>
      </c>
      <c r="B9637" s="54" t="s">
        <v>3396</v>
      </c>
      <c r="C9637" s="55">
        <v>2024</v>
      </c>
      <c r="D9637" s="55" t="s">
        <v>4139</v>
      </c>
      <c r="E9637" s="56">
        <v>45375.860150462962</v>
      </c>
      <c r="F9637" s="57"/>
      <c r="G9637" s="56">
        <v>45375.861956018518</v>
      </c>
      <c r="H9637" s="56">
        <v>45375.932164351849</v>
      </c>
      <c r="I9637" s="54" t="s">
        <v>13067</v>
      </c>
      <c r="J9637" s="54"/>
      <c r="K9637" s="54" t="s">
        <v>10872</v>
      </c>
    </row>
    <row r="9638" spans="1:11" ht="15" customHeight="1">
      <c r="A9638" s="54" t="s">
        <v>3100</v>
      </c>
      <c r="B9638" s="54" t="s">
        <v>3116</v>
      </c>
      <c r="C9638" s="55">
        <v>2024</v>
      </c>
      <c r="D9638" s="55" t="s">
        <v>4139</v>
      </c>
      <c r="E9638" s="56">
        <v>45375.930104166669</v>
      </c>
      <c r="F9638" s="57"/>
      <c r="G9638" s="56">
        <v>45375.931875000002</v>
      </c>
      <c r="H9638" s="56">
        <v>45375.948506944442</v>
      </c>
      <c r="I9638" s="54" t="s">
        <v>13068</v>
      </c>
      <c r="J9638" s="54"/>
      <c r="K9638" s="54" t="s">
        <v>10872</v>
      </c>
    </row>
    <row r="9639" spans="1:11" ht="15" customHeight="1">
      <c r="A9639" s="54" t="s">
        <v>3100</v>
      </c>
      <c r="B9639" s="54" t="s">
        <v>3212</v>
      </c>
      <c r="C9639" s="55">
        <v>2024</v>
      </c>
      <c r="D9639" s="55" t="s">
        <v>4139</v>
      </c>
      <c r="E9639" s="56">
        <v>45376.22693287037</v>
      </c>
      <c r="F9639" s="57"/>
      <c r="G9639" s="56">
        <v>45376.22693287037</v>
      </c>
      <c r="H9639" s="56">
        <v>45376.26457175926</v>
      </c>
      <c r="I9639" s="54" t="s">
        <v>13069</v>
      </c>
      <c r="J9639" s="54"/>
      <c r="K9639" s="54" t="s">
        <v>3172</v>
      </c>
    </row>
    <row r="9640" spans="1:11" ht="15" customHeight="1">
      <c r="A9640" s="54" t="s">
        <v>3100</v>
      </c>
      <c r="B9640" s="54" t="s">
        <v>3112</v>
      </c>
      <c r="C9640" s="55">
        <v>2024</v>
      </c>
      <c r="D9640" s="55" t="s">
        <v>4139</v>
      </c>
      <c r="E9640" s="56">
        <v>45376.250902777778</v>
      </c>
      <c r="F9640" s="57"/>
      <c r="G9640" s="56">
        <v>45376.252662037034</v>
      </c>
      <c r="H9640" s="56">
        <v>45376.285740740743</v>
      </c>
      <c r="I9640" s="54" t="s">
        <v>13070</v>
      </c>
      <c r="J9640" s="54"/>
      <c r="K9640" s="54" t="s">
        <v>10872</v>
      </c>
    </row>
    <row r="9641" spans="1:11" ht="15" customHeight="1">
      <c r="A9641" s="54" t="s">
        <v>3100</v>
      </c>
      <c r="B9641" s="54" t="s">
        <v>3112</v>
      </c>
      <c r="C9641" s="55">
        <v>2024</v>
      </c>
      <c r="D9641" s="55" t="s">
        <v>4139</v>
      </c>
      <c r="E9641" s="56">
        <v>45376.287812499999</v>
      </c>
      <c r="F9641" s="57"/>
      <c r="G9641" s="56">
        <v>45376.287812499999</v>
      </c>
      <c r="H9641" s="56">
        <v>45376.301608796297</v>
      </c>
      <c r="I9641" s="54" t="s">
        <v>13071</v>
      </c>
      <c r="J9641" s="54"/>
      <c r="K9641" s="54" t="s">
        <v>12927</v>
      </c>
    </row>
    <row r="9642" spans="1:11" ht="15" customHeight="1">
      <c r="A9642" s="54" t="s">
        <v>3100</v>
      </c>
      <c r="B9642" s="54" t="s">
        <v>3104</v>
      </c>
      <c r="C9642" s="55">
        <v>2024</v>
      </c>
      <c r="D9642" s="55" t="s">
        <v>4139</v>
      </c>
      <c r="E9642" s="56">
        <v>45376.295648148145</v>
      </c>
      <c r="F9642" s="57"/>
      <c r="G9642" s="56">
        <v>45376.297025462962</v>
      </c>
      <c r="H9642" s="56"/>
      <c r="I9642" s="54" t="s">
        <v>13072</v>
      </c>
      <c r="J9642" s="54" t="s">
        <v>13073</v>
      </c>
      <c r="K9642" s="54" t="s">
        <v>5274</v>
      </c>
    </row>
    <row r="9643" spans="1:11" ht="15" customHeight="1">
      <c r="A9643" s="54" t="s">
        <v>3100</v>
      </c>
      <c r="B9643" s="54" t="s">
        <v>3101</v>
      </c>
      <c r="C9643" s="55">
        <v>2024</v>
      </c>
      <c r="D9643" s="55" t="s">
        <v>4139</v>
      </c>
      <c r="E9643" s="56">
        <v>45376.314166666663</v>
      </c>
      <c r="F9643" s="57"/>
      <c r="G9643" s="56">
        <v>45376.315081018518</v>
      </c>
      <c r="H9643" s="56">
        <v>45376.609502314815</v>
      </c>
      <c r="I9643" s="54" t="s">
        <v>13074</v>
      </c>
      <c r="J9643" s="54"/>
      <c r="K9643" s="54" t="s">
        <v>3172</v>
      </c>
    </row>
    <row r="9644" spans="1:11" ht="15" customHeight="1">
      <c r="A9644" s="54" t="s">
        <v>3100</v>
      </c>
      <c r="B9644" s="54" t="s">
        <v>3159</v>
      </c>
      <c r="C9644" s="55">
        <v>2024</v>
      </c>
      <c r="D9644" s="55" t="s">
        <v>4139</v>
      </c>
      <c r="E9644" s="56">
        <v>45376.337280092594</v>
      </c>
      <c r="F9644" s="57"/>
      <c r="G9644" s="56">
        <v>45376.353125000001</v>
      </c>
      <c r="H9644" s="56">
        <v>45376.545613425929</v>
      </c>
      <c r="I9644" s="54" t="s">
        <v>13075</v>
      </c>
      <c r="J9644" s="54"/>
      <c r="K9644" s="54" t="s">
        <v>3172</v>
      </c>
    </row>
    <row r="9645" spans="1:11" ht="15" customHeight="1">
      <c r="A9645" s="54" t="s">
        <v>3100</v>
      </c>
      <c r="B9645" s="54" t="s">
        <v>3116</v>
      </c>
      <c r="C9645" s="55">
        <v>2024</v>
      </c>
      <c r="D9645" s="55" t="s">
        <v>4139</v>
      </c>
      <c r="E9645" s="56">
        <v>45376.353171296294</v>
      </c>
      <c r="F9645" s="57"/>
      <c r="G9645" s="56">
        <v>45376.354525462964</v>
      </c>
      <c r="H9645" s="56">
        <v>45376.611828703702</v>
      </c>
      <c r="I9645" s="54" t="s">
        <v>13076</v>
      </c>
      <c r="J9645" s="54"/>
      <c r="K9645" s="54" t="s">
        <v>3172</v>
      </c>
    </row>
    <row r="9646" spans="1:11" ht="15" customHeight="1">
      <c r="A9646" s="54" t="s">
        <v>3100</v>
      </c>
      <c r="B9646" s="54" t="s">
        <v>3112</v>
      </c>
      <c r="C9646" s="55">
        <v>2024</v>
      </c>
      <c r="D9646" s="55" t="s">
        <v>4139</v>
      </c>
      <c r="E9646" s="56">
        <v>45376.366076388891</v>
      </c>
      <c r="F9646" s="57"/>
      <c r="G9646" s="56">
        <v>45376.371932870374</v>
      </c>
      <c r="H9646" s="56">
        <v>45376.612650462965</v>
      </c>
      <c r="I9646" s="54" t="s">
        <v>13077</v>
      </c>
      <c r="J9646" s="54"/>
      <c r="K9646" s="54" t="s">
        <v>3172</v>
      </c>
    </row>
    <row r="9647" spans="1:11" ht="15" customHeight="1">
      <c r="A9647" s="54" t="s">
        <v>3100</v>
      </c>
      <c r="B9647" s="54" t="s">
        <v>3131</v>
      </c>
      <c r="C9647" s="55">
        <v>2024</v>
      </c>
      <c r="D9647" s="55" t="s">
        <v>4139</v>
      </c>
      <c r="E9647" s="56">
        <v>45376.408738425926</v>
      </c>
      <c r="F9647" s="57"/>
      <c r="G9647" s="56">
        <v>45376.410509259258</v>
      </c>
      <c r="H9647" s="56">
        <v>45376.594201388885</v>
      </c>
      <c r="I9647" s="54" t="s">
        <v>13078</v>
      </c>
      <c r="J9647" s="54"/>
      <c r="K9647" s="54" t="s">
        <v>3172</v>
      </c>
    </row>
    <row r="9648" spans="1:11" ht="15" customHeight="1">
      <c r="A9648" s="54" t="s">
        <v>3100</v>
      </c>
      <c r="B9648" s="54" t="s">
        <v>3120</v>
      </c>
      <c r="C9648" s="55">
        <v>2024</v>
      </c>
      <c r="D9648" s="55" t="s">
        <v>4139</v>
      </c>
      <c r="E9648" s="56">
        <v>45376.423067129632</v>
      </c>
      <c r="F9648" s="57"/>
      <c r="G9648" s="56">
        <v>45376.433067129627</v>
      </c>
      <c r="H9648" s="56">
        <v>45376.554884259262</v>
      </c>
      <c r="I9648" s="54" t="s">
        <v>13079</v>
      </c>
      <c r="J9648" s="54" t="s">
        <v>13080</v>
      </c>
      <c r="K9648" s="54" t="s">
        <v>12927</v>
      </c>
    </row>
    <row r="9649" spans="1:11" ht="15" customHeight="1">
      <c r="A9649" s="54" t="s">
        <v>3100</v>
      </c>
      <c r="B9649" s="54" t="s">
        <v>3278</v>
      </c>
      <c r="C9649" s="55">
        <v>2024</v>
      </c>
      <c r="D9649" s="55" t="s">
        <v>4139</v>
      </c>
      <c r="E9649" s="56">
        <v>45376.468113425923</v>
      </c>
      <c r="F9649" s="57"/>
      <c r="G9649" s="56">
        <v>45376.477951388886</v>
      </c>
      <c r="H9649" s="56">
        <v>45376.560312499998</v>
      </c>
      <c r="I9649" s="54" t="s">
        <v>13081</v>
      </c>
      <c r="J9649" s="54"/>
      <c r="K9649" s="54" t="s">
        <v>3172</v>
      </c>
    </row>
    <row r="9650" spans="1:11" ht="15" customHeight="1">
      <c r="A9650" s="54" t="s">
        <v>3100</v>
      </c>
      <c r="B9650" s="54" t="s">
        <v>3101</v>
      </c>
      <c r="C9650" s="55">
        <v>2024</v>
      </c>
      <c r="D9650" s="55" t="s">
        <v>4139</v>
      </c>
      <c r="E9650" s="56">
        <v>45376.507013888891</v>
      </c>
      <c r="F9650" s="57"/>
      <c r="G9650" s="56">
        <v>45376.509884259256</v>
      </c>
      <c r="H9650" s="56">
        <v>45376.635104166664</v>
      </c>
      <c r="I9650" s="54" t="s">
        <v>13082</v>
      </c>
      <c r="J9650" s="54"/>
      <c r="K9650" s="54" t="s">
        <v>3172</v>
      </c>
    </row>
    <row r="9651" spans="1:11" ht="15" customHeight="1">
      <c r="A9651" s="54" t="s">
        <v>3100</v>
      </c>
      <c r="B9651" s="54" t="s">
        <v>3101</v>
      </c>
      <c r="C9651" s="55">
        <v>2024</v>
      </c>
      <c r="D9651" s="55" t="s">
        <v>4139</v>
      </c>
      <c r="E9651" s="56">
        <v>45376.549803240741</v>
      </c>
      <c r="F9651" s="57"/>
      <c r="G9651" s="56">
        <v>45376.552812499998</v>
      </c>
      <c r="H9651" s="56"/>
      <c r="I9651" s="54" t="s">
        <v>13083</v>
      </c>
      <c r="J9651" s="54"/>
      <c r="K9651" s="54" t="s">
        <v>3172</v>
      </c>
    </row>
    <row r="9652" spans="1:11" ht="15" customHeight="1">
      <c r="A9652" s="54" t="s">
        <v>3100</v>
      </c>
      <c r="B9652" s="54" t="s">
        <v>3188</v>
      </c>
      <c r="C9652" s="55">
        <v>2024</v>
      </c>
      <c r="D9652" s="55" t="s">
        <v>4139</v>
      </c>
      <c r="E9652" s="56">
        <v>45376.561180555553</v>
      </c>
      <c r="F9652" s="57"/>
      <c r="G9652" s="56">
        <v>45376.563831018517</v>
      </c>
      <c r="H9652" s="56">
        <v>45376.587916666664</v>
      </c>
      <c r="I9652" s="54" t="s">
        <v>13084</v>
      </c>
      <c r="J9652" s="54"/>
      <c r="K9652" s="54" t="s">
        <v>3172</v>
      </c>
    </row>
    <row r="9653" spans="1:11" ht="15" customHeight="1">
      <c r="A9653" s="54" t="s">
        <v>3100</v>
      </c>
      <c r="B9653" s="54" t="s">
        <v>3131</v>
      </c>
      <c r="C9653" s="55">
        <v>2024</v>
      </c>
      <c r="D9653" s="55" t="s">
        <v>4139</v>
      </c>
      <c r="E9653" s="56">
        <v>45376.605740740742</v>
      </c>
      <c r="F9653" s="57"/>
      <c r="G9653" s="56">
        <v>45376.607824074075</v>
      </c>
      <c r="H9653" s="56"/>
      <c r="I9653" s="54" t="s">
        <v>13085</v>
      </c>
      <c r="J9653" s="54"/>
      <c r="K9653" s="54" t="s">
        <v>3172</v>
      </c>
    </row>
    <row r="9654" spans="1:11" ht="15" customHeight="1">
      <c r="A9654" s="54" t="s">
        <v>3100</v>
      </c>
      <c r="B9654" s="54" t="s">
        <v>3188</v>
      </c>
      <c r="C9654" s="55">
        <v>2024</v>
      </c>
      <c r="D9654" s="55" t="s">
        <v>4139</v>
      </c>
      <c r="E9654" s="56">
        <v>45376.638541666667</v>
      </c>
      <c r="F9654" s="57"/>
      <c r="G9654" s="56">
        <v>45376.642326388886</v>
      </c>
      <c r="H9654" s="56">
        <v>45376.682384259257</v>
      </c>
      <c r="I9654" s="54" t="s">
        <v>13086</v>
      </c>
      <c r="J9654" s="54"/>
      <c r="K9654" s="54" t="s">
        <v>12086</v>
      </c>
    </row>
    <row r="9655" spans="1:11" ht="15" customHeight="1">
      <c r="A9655" s="54" t="s">
        <v>3100</v>
      </c>
      <c r="B9655" s="54" t="s">
        <v>3131</v>
      </c>
      <c r="C9655" s="55">
        <v>2024</v>
      </c>
      <c r="D9655" s="55" t="s">
        <v>4139</v>
      </c>
      <c r="E9655" s="56">
        <v>45376.648692129631</v>
      </c>
      <c r="F9655" s="57"/>
      <c r="G9655" s="56">
        <v>45376.657083333332</v>
      </c>
      <c r="H9655" s="56"/>
      <c r="I9655" s="54" t="s">
        <v>13087</v>
      </c>
      <c r="J9655" s="54"/>
      <c r="K9655" s="54" t="s">
        <v>3172</v>
      </c>
    </row>
    <row r="9656" spans="1:11" ht="15" customHeight="1">
      <c r="A9656" s="54" t="s">
        <v>3093</v>
      </c>
      <c r="B9656" s="54" t="s">
        <v>3129</v>
      </c>
      <c r="C9656" s="55">
        <v>2024</v>
      </c>
      <c r="D9656" s="55" t="s">
        <v>4139</v>
      </c>
      <c r="E9656" s="56">
        <v>45376.682025462964</v>
      </c>
      <c r="F9656" s="57"/>
      <c r="G9656" s="56">
        <v>45376.687986111108</v>
      </c>
      <c r="H9656" s="56"/>
      <c r="I9656" s="54" t="s">
        <v>13088</v>
      </c>
      <c r="J9656" s="54"/>
      <c r="K9656" s="54" t="s">
        <v>3172</v>
      </c>
    </row>
    <row r="9657" spans="1:11" ht="15" customHeight="1">
      <c r="A9657" s="54" t="s">
        <v>3093</v>
      </c>
      <c r="B9657" s="54" t="s">
        <v>5037</v>
      </c>
      <c r="C9657" s="55">
        <v>2024</v>
      </c>
      <c r="D9657" s="55" t="s">
        <v>4139</v>
      </c>
      <c r="E9657" s="56">
        <v>45376.859456018516</v>
      </c>
      <c r="F9657" s="57"/>
      <c r="G9657" s="56">
        <v>45376.862604166665</v>
      </c>
      <c r="H9657" s="56">
        <v>45376.993831018517</v>
      </c>
      <c r="I9657" s="54" t="s">
        <v>13089</v>
      </c>
      <c r="J9657" s="54"/>
      <c r="K9657" s="54" t="s">
        <v>5274</v>
      </c>
    </row>
    <row r="9658" spans="1:11" ht="15" customHeight="1">
      <c r="A9658" s="54" t="s">
        <v>3100</v>
      </c>
      <c r="B9658" s="54" t="s">
        <v>3154</v>
      </c>
      <c r="C9658" s="55">
        <v>2024</v>
      </c>
      <c r="D9658" s="55" t="s">
        <v>4139</v>
      </c>
      <c r="E9658" s="56">
        <v>45376.867881944447</v>
      </c>
      <c r="F9658" s="57"/>
      <c r="G9658" s="56">
        <v>45376.86928240741</v>
      </c>
      <c r="H9658" s="56">
        <v>45376.996354166666</v>
      </c>
      <c r="I9658" s="54" t="s">
        <v>13090</v>
      </c>
      <c r="J9658" s="54"/>
      <c r="K9658" s="54" t="s">
        <v>5274</v>
      </c>
    </row>
    <row r="9659" spans="1:11" ht="15" customHeight="1">
      <c r="A9659" s="54" t="s">
        <v>3100</v>
      </c>
      <c r="B9659" s="54" t="s">
        <v>3101</v>
      </c>
      <c r="C9659" s="55">
        <v>2024</v>
      </c>
      <c r="D9659" s="55" t="s">
        <v>4139</v>
      </c>
      <c r="E9659" s="56">
        <v>45377.215057870373</v>
      </c>
      <c r="F9659" s="57"/>
      <c r="G9659" s="56">
        <v>45377.225624999999</v>
      </c>
      <c r="H9659" s="56">
        <v>45377.271840277775</v>
      </c>
      <c r="I9659" s="54" t="s">
        <v>13091</v>
      </c>
      <c r="J9659" s="54"/>
      <c r="K9659" s="54" t="s">
        <v>5274</v>
      </c>
    </row>
    <row r="9660" spans="1:11" ht="15" customHeight="1">
      <c r="A9660" s="54" t="s">
        <v>3100</v>
      </c>
      <c r="B9660" s="54" t="s">
        <v>3101</v>
      </c>
      <c r="C9660" s="55">
        <v>2024</v>
      </c>
      <c r="D9660" s="55" t="s">
        <v>4139</v>
      </c>
      <c r="E9660" s="56">
        <v>45377.26699074074</v>
      </c>
      <c r="F9660" s="57"/>
      <c r="G9660" s="56">
        <v>45377.269583333335</v>
      </c>
      <c r="H9660" s="56">
        <v>45377.272314814814</v>
      </c>
      <c r="I9660" s="54" t="s">
        <v>13092</v>
      </c>
      <c r="J9660" s="54"/>
      <c r="K9660" s="54" t="s">
        <v>5274</v>
      </c>
    </row>
    <row r="9661" spans="1:11" ht="15" customHeight="1">
      <c r="A9661" s="54" t="s">
        <v>3100</v>
      </c>
      <c r="B9661" s="54" t="s">
        <v>3104</v>
      </c>
      <c r="C9661" s="55">
        <v>2024</v>
      </c>
      <c r="D9661" s="55" t="s">
        <v>4139</v>
      </c>
      <c r="E9661" s="56">
        <v>45377.29451388889</v>
      </c>
      <c r="F9661" s="57"/>
      <c r="G9661" s="56">
        <v>45377.296087962961</v>
      </c>
      <c r="H9661" s="56"/>
      <c r="I9661" s="54" t="s">
        <v>13093</v>
      </c>
      <c r="J9661" s="54"/>
      <c r="K9661" s="54" t="s">
        <v>3172</v>
      </c>
    </row>
    <row r="9662" spans="1:11" ht="15" customHeight="1">
      <c r="A9662" s="54" t="s">
        <v>3100</v>
      </c>
      <c r="B9662" s="54" t="s">
        <v>3225</v>
      </c>
      <c r="C9662" s="55">
        <v>2024</v>
      </c>
      <c r="D9662" s="55" t="s">
        <v>4139</v>
      </c>
      <c r="E9662" s="56">
        <v>45377.307881944442</v>
      </c>
      <c r="F9662" s="57"/>
      <c r="G9662" s="56">
        <v>45377.309120370373</v>
      </c>
      <c r="H9662" s="56">
        <v>45377.309502314813</v>
      </c>
      <c r="I9662" s="54" t="s">
        <v>13094</v>
      </c>
      <c r="J9662" s="54"/>
      <c r="K9662" s="54" t="s">
        <v>12086</v>
      </c>
    </row>
    <row r="9663" spans="1:11" ht="15" customHeight="1">
      <c r="A9663" s="54" t="s">
        <v>3100</v>
      </c>
      <c r="B9663" s="54" t="s">
        <v>3120</v>
      </c>
      <c r="C9663" s="55">
        <v>2024</v>
      </c>
      <c r="D9663" s="55" t="s">
        <v>4139</v>
      </c>
      <c r="E9663" s="56">
        <v>45377.366018518522</v>
      </c>
      <c r="F9663" s="57"/>
      <c r="G9663" s="56">
        <v>45377.368541666663</v>
      </c>
      <c r="H9663" s="56">
        <v>45377.492847222224</v>
      </c>
      <c r="I9663" s="54" t="s">
        <v>13095</v>
      </c>
      <c r="J9663" s="54"/>
      <c r="K9663" s="54" t="s">
        <v>12086</v>
      </c>
    </row>
    <row r="9664" spans="1:11" ht="15" customHeight="1">
      <c r="A9664" s="54" t="s">
        <v>3100</v>
      </c>
      <c r="B9664" s="54" t="s">
        <v>4002</v>
      </c>
      <c r="C9664" s="55">
        <v>2024</v>
      </c>
      <c r="D9664" s="55" t="s">
        <v>4139</v>
      </c>
      <c r="E9664" s="56">
        <v>45377.366018518522</v>
      </c>
      <c r="F9664" s="57"/>
      <c r="G9664" s="56">
        <v>45377.368541666663</v>
      </c>
      <c r="H9664" s="56">
        <v>45377.492847222224</v>
      </c>
      <c r="I9664" s="54" t="s">
        <v>13095</v>
      </c>
      <c r="J9664" s="54"/>
      <c r="K9664" s="54" t="s">
        <v>12086</v>
      </c>
    </row>
    <row r="9665" spans="1:11" ht="15" customHeight="1">
      <c r="A9665" s="54" t="s">
        <v>3100</v>
      </c>
      <c r="B9665" s="54" t="s">
        <v>3318</v>
      </c>
      <c r="C9665" s="55">
        <v>2024</v>
      </c>
      <c r="D9665" s="55" t="s">
        <v>4139</v>
      </c>
      <c r="E9665" s="56">
        <v>45377.405902777777</v>
      </c>
      <c r="F9665" s="57"/>
      <c r="G9665" s="56">
        <v>45377.408379629633</v>
      </c>
      <c r="H9665" s="56">
        <v>45377.518576388888</v>
      </c>
      <c r="I9665" s="54" t="s">
        <v>13096</v>
      </c>
      <c r="J9665" s="54"/>
      <c r="K9665" s="54" t="s">
        <v>12086</v>
      </c>
    </row>
    <row r="9666" spans="1:11" ht="15" customHeight="1">
      <c r="A9666" s="54" t="s">
        <v>3100</v>
      </c>
      <c r="B9666" s="54" t="s">
        <v>3133</v>
      </c>
      <c r="C9666" s="55">
        <v>2024</v>
      </c>
      <c r="D9666" s="55" t="s">
        <v>4139</v>
      </c>
      <c r="E9666" s="56">
        <v>45377.408495370371</v>
      </c>
      <c r="F9666" s="57"/>
      <c r="G9666" s="56">
        <v>45377.40997685185</v>
      </c>
      <c r="H9666" s="56">
        <v>45377.484861111108</v>
      </c>
      <c r="I9666" s="54" t="s">
        <v>13097</v>
      </c>
      <c r="J9666" s="54"/>
      <c r="K9666" s="54" t="s">
        <v>12086</v>
      </c>
    </row>
    <row r="9667" spans="1:11" ht="15" customHeight="1">
      <c r="A9667" s="54" t="s">
        <v>3100</v>
      </c>
      <c r="B9667" s="54" t="s">
        <v>3504</v>
      </c>
      <c r="C9667" s="55">
        <v>2024</v>
      </c>
      <c r="D9667" s="55" t="s">
        <v>4139</v>
      </c>
      <c r="E9667" s="56">
        <v>45377.411180555559</v>
      </c>
      <c r="F9667" s="57"/>
      <c r="G9667" s="56">
        <v>45377.414027777777</v>
      </c>
      <c r="H9667" s="56"/>
      <c r="I9667" s="54" t="s">
        <v>13098</v>
      </c>
      <c r="J9667" s="54"/>
      <c r="K9667" s="54" t="s">
        <v>12086</v>
      </c>
    </row>
    <row r="9668" spans="1:11" ht="15" customHeight="1">
      <c r="A9668" s="54" t="s">
        <v>3100</v>
      </c>
      <c r="B9668" s="54" t="s">
        <v>3437</v>
      </c>
      <c r="C9668" s="55">
        <v>2024</v>
      </c>
      <c r="D9668" s="55" t="s">
        <v>4139</v>
      </c>
      <c r="E9668" s="56">
        <v>45377.480497685188</v>
      </c>
      <c r="F9668" s="57"/>
      <c r="G9668" s="56">
        <v>45377.509722222225</v>
      </c>
      <c r="H9668" s="56">
        <v>45377.52752314815</v>
      </c>
      <c r="I9668" s="54" t="s">
        <v>13099</v>
      </c>
      <c r="J9668" s="54"/>
      <c r="K9668" s="54" t="s">
        <v>12086</v>
      </c>
    </row>
    <row r="9669" spans="1:11" ht="15" customHeight="1">
      <c r="A9669" s="54" t="s">
        <v>3100</v>
      </c>
      <c r="B9669" s="54" t="s">
        <v>3120</v>
      </c>
      <c r="C9669" s="55">
        <v>2024</v>
      </c>
      <c r="D9669" s="55" t="s">
        <v>4139</v>
      </c>
      <c r="E9669" s="56">
        <v>45377.499548611115</v>
      </c>
      <c r="F9669" s="57"/>
      <c r="G9669" s="56">
        <v>45377.502847222226</v>
      </c>
      <c r="H9669" s="56">
        <v>45377.703449074077</v>
      </c>
      <c r="I9669" s="54" t="s">
        <v>13100</v>
      </c>
      <c r="J9669" s="54"/>
      <c r="K9669" s="54" t="s">
        <v>12927</v>
      </c>
    </row>
    <row r="9670" spans="1:11" ht="15" customHeight="1">
      <c r="A9670" s="54" t="s">
        <v>3100</v>
      </c>
      <c r="B9670" s="54" t="s">
        <v>4002</v>
      </c>
      <c r="C9670" s="55">
        <v>2024</v>
      </c>
      <c r="D9670" s="55" t="s">
        <v>4139</v>
      </c>
      <c r="E9670" s="56">
        <v>45377.499548611115</v>
      </c>
      <c r="F9670" s="57"/>
      <c r="G9670" s="56">
        <v>45377.502847222226</v>
      </c>
      <c r="H9670" s="56">
        <v>45377.703449074077</v>
      </c>
      <c r="I9670" s="54" t="s">
        <v>13100</v>
      </c>
      <c r="J9670" s="54"/>
      <c r="K9670" s="54" t="s">
        <v>12927</v>
      </c>
    </row>
    <row r="9671" spans="1:11" ht="15" customHeight="1">
      <c r="A9671" s="54" t="s">
        <v>3100</v>
      </c>
      <c r="B9671" s="54" t="s">
        <v>3225</v>
      </c>
      <c r="C9671" s="55">
        <v>2024</v>
      </c>
      <c r="D9671" s="55" t="s">
        <v>4139</v>
      </c>
      <c r="E9671" s="56">
        <v>45377.508391203701</v>
      </c>
      <c r="F9671" s="57"/>
      <c r="G9671" s="56">
        <v>45377.513796296298</v>
      </c>
      <c r="H9671" s="56">
        <v>45377.520358796297</v>
      </c>
      <c r="I9671" s="54" t="s">
        <v>13101</v>
      </c>
      <c r="J9671" s="54" t="s">
        <v>13102</v>
      </c>
      <c r="K9671" s="54" t="s">
        <v>12086</v>
      </c>
    </row>
    <row r="9672" spans="1:11" ht="15" customHeight="1">
      <c r="A9672" s="54" t="s">
        <v>3100</v>
      </c>
      <c r="B9672" s="54" t="s">
        <v>3131</v>
      </c>
      <c r="C9672" s="55">
        <v>2024</v>
      </c>
      <c r="D9672" s="55" t="s">
        <v>4139</v>
      </c>
      <c r="E9672" s="56">
        <v>45377.54414351852</v>
      </c>
      <c r="F9672" s="57"/>
      <c r="G9672" s="56">
        <v>45377.546018518522</v>
      </c>
      <c r="H9672" s="56">
        <v>45377.576122685183</v>
      </c>
      <c r="I9672" s="54" t="s">
        <v>13103</v>
      </c>
      <c r="J9672" s="54"/>
      <c r="K9672" s="54" t="s">
        <v>12086</v>
      </c>
    </row>
    <row r="9673" spans="1:11" ht="15" customHeight="1">
      <c r="A9673" s="54" t="s">
        <v>3100</v>
      </c>
      <c r="B9673" s="54" t="s">
        <v>3131</v>
      </c>
      <c r="C9673" s="55">
        <v>2024</v>
      </c>
      <c r="D9673" s="55" t="s">
        <v>4139</v>
      </c>
      <c r="E9673" s="56">
        <v>45377.558333333334</v>
      </c>
      <c r="F9673" s="57"/>
      <c r="G9673" s="56">
        <v>45377.558333333334</v>
      </c>
      <c r="H9673" s="56">
        <v>45377.578900462962</v>
      </c>
      <c r="I9673" s="54" t="s">
        <v>13104</v>
      </c>
      <c r="J9673" s="54"/>
      <c r="K9673" s="54" t="s">
        <v>12086</v>
      </c>
    </row>
    <row r="9674" spans="1:11" ht="15" customHeight="1">
      <c r="A9674" s="54" t="s">
        <v>3100</v>
      </c>
      <c r="B9674" s="54" t="s">
        <v>3101</v>
      </c>
      <c r="C9674" s="55">
        <v>2024</v>
      </c>
      <c r="D9674" s="55" t="s">
        <v>4139</v>
      </c>
      <c r="E9674" s="56">
        <v>45377.57880787037</v>
      </c>
      <c r="F9674" s="57"/>
      <c r="G9674" s="56">
        <v>45377.58048611111</v>
      </c>
      <c r="H9674" s="56">
        <v>45377.601574074077</v>
      </c>
      <c r="I9674" s="54" t="s">
        <v>13105</v>
      </c>
      <c r="J9674" s="54"/>
      <c r="K9674" s="54" t="s">
        <v>12086</v>
      </c>
    </row>
    <row r="9675" spans="1:11" ht="15" customHeight="1">
      <c r="A9675" s="54" t="s">
        <v>3100</v>
      </c>
      <c r="B9675" s="54" t="s">
        <v>3131</v>
      </c>
      <c r="C9675" s="55">
        <v>2024</v>
      </c>
      <c r="D9675" s="55" t="s">
        <v>4139</v>
      </c>
      <c r="E9675" s="56">
        <v>45377.624780092592</v>
      </c>
      <c r="F9675" s="57"/>
      <c r="G9675" s="56">
        <v>45377.634201388886</v>
      </c>
      <c r="H9675" s="56">
        <v>45377.684166666666</v>
      </c>
      <c r="I9675" s="54" t="s">
        <v>13106</v>
      </c>
      <c r="J9675" s="54"/>
      <c r="K9675" s="54" t="s">
        <v>12086</v>
      </c>
    </row>
    <row r="9676" spans="1:11" ht="15" customHeight="1">
      <c r="A9676" s="54" t="s">
        <v>3100</v>
      </c>
      <c r="B9676" s="54" t="s">
        <v>3188</v>
      </c>
      <c r="C9676" s="55">
        <v>2024</v>
      </c>
      <c r="D9676" s="55" t="s">
        <v>4139</v>
      </c>
      <c r="E9676" s="56">
        <v>45377.644548611112</v>
      </c>
      <c r="F9676" s="57"/>
      <c r="G9676" s="56">
        <v>45377.64565972222</v>
      </c>
      <c r="H9676" s="56">
        <v>45377.703194444446</v>
      </c>
      <c r="I9676" s="54" t="s">
        <v>13107</v>
      </c>
      <c r="J9676" s="54" t="s">
        <v>13108</v>
      </c>
      <c r="K9676" s="54" t="s">
        <v>12086</v>
      </c>
    </row>
    <row r="9677" spans="1:11" ht="15" customHeight="1">
      <c r="A9677" s="54" t="s">
        <v>3100</v>
      </c>
      <c r="B9677" s="54" t="s">
        <v>4002</v>
      </c>
      <c r="C9677" s="55">
        <v>2024</v>
      </c>
      <c r="D9677" s="55" t="s">
        <v>4139</v>
      </c>
      <c r="E9677" s="56">
        <v>45377.662476851852</v>
      </c>
      <c r="F9677" s="57"/>
      <c r="G9677" s="56">
        <v>45377.664085648146</v>
      </c>
      <c r="H9677" s="56">
        <v>45377.691423611112</v>
      </c>
      <c r="I9677" s="54" t="s">
        <v>13109</v>
      </c>
      <c r="J9677" s="54"/>
      <c r="K9677" s="54" t="s">
        <v>12086</v>
      </c>
    </row>
    <row r="9678" spans="1:11" ht="15" customHeight="1">
      <c r="A9678" s="54" t="s">
        <v>3100</v>
      </c>
      <c r="B9678" s="54" t="s">
        <v>3150</v>
      </c>
      <c r="C9678" s="55">
        <v>2024</v>
      </c>
      <c r="D9678" s="55" t="s">
        <v>4139</v>
      </c>
      <c r="E9678" s="56">
        <v>45377.704317129632</v>
      </c>
      <c r="F9678" s="57"/>
      <c r="G9678" s="56">
        <v>45377.716203703705</v>
      </c>
      <c r="H9678" s="56">
        <v>45377.732407407406</v>
      </c>
      <c r="I9678" s="54" t="s">
        <v>13110</v>
      </c>
      <c r="J9678" s="54"/>
      <c r="K9678" s="54" t="s">
        <v>12086</v>
      </c>
    </row>
    <row r="9679" spans="1:11" ht="15" customHeight="1">
      <c r="A9679" s="54" t="s">
        <v>3100</v>
      </c>
      <c r="B9679" s="54" t="s">
        <v>3225</v>
      </c>
      <c r="C9679" s="55">
        <v>2024</v>
      </c>
      <c r="D9679" s="55" t="s">
        <v>4139</v>
      </c>
      <c r="E9679" s="56">
        <v>45377.758726851855</v>
      </c>
      <c r="F9679" s="57"/>
      <c r="G9679" s="56">
        <v>45377.762731481482</v>
      </c>
      <c r="H9679" s="56">
        <v>45377.779907407406</v>
      </c>
      <c r="I9679" s="54" t="s">
        <v>13111</v>
      </c>
      <c r="J9679" s="54"/>
      <c r="K9679" s="54" t="s">
        <v>12086</v>
      </c>
    </row>
    <row r="9680" spans="1:11" ht="15" customHeight="1">
      <c r="A9680" s="54" t="s">
        <v>3100</v>
      </c>
      <c r="B9680" s="54" t="s">
        <v>3188</v>
      </c>
      <c r="C9680" s="55">
        <v>2024</v>
      </c>
      <c r="D9680" s="55" t="s">
        <v>4139</v>
      </c>
      <c r="E9680" s="56">
        <v>45377.779236111113</v>
      </c>
      <c r="F9680" s="57"/>
      <c r="G9680" s="56">
        <v>45377.780358796299</v>
      </c>
      <c r="H9680" s="56">
        <v>45377.821168981478</v>
      </c>
      <c r="I9680" s="54" t="s">
        <v>13112</v>
      </c>
      <c r="J9680" s="54"/>
      <c r="K9680" s="54" t="s">
        <v>3172</v>
      </c>
    </row>
    <row r="9681" spans="1:11" ht="15" customHeight="1">
      <c r="A9681" s="54" t="s">
        <v>3100</v>
      </c>
      <c r="B9681" s="54" t="s">
        <v>3159</v>
      </c>
      <c r="C9681" s="55">
        <v>2024</v>
      </c>
      <c r="D9681" s="55" t="s">
        <v>4139</v>
      </c>
      <c r="E9681" s="56">
        <v>45377.885914351849</v>
      </c>
      <c r="F9681" s="57"/>
      <c r="G9681" s="56">
        <v>45377.890555555554</v>
      </c>
      <c r="H9681" s="56"/>
      <c r="I9681" s="54" t="s">
        <v>13113</v>
      </c>
      <c r="J9681" s="54"/>
      <c r="K9681" s="54" t="s">
        <v>3172</v>
      </c>
    </row>
    <row r="9682" spans="1:11" ht="15" customHeight="1">
      <c r="A9682" s="54" t="s">
        <v>3100</v>
      </c>
      <c r="B9682" s="54" t="s">
        <v>3101</v>
      </c>
      <c r="C9682" s="55">
        <v>2024</v>
      </c>
      <c r="D9682" s="55" t="s">
        <v>4139</v>
      </c>
      <c r="E9682" s="56">
        <v>45377.910046296296</v>
      </c>
      <c r="F9682" s="57"/>
      <c r="G9682" s="56">
        <v>45377.913784722223</v>
      </c>
      <c r="H9682" s="56"/>
      <c r="I9682" s="54" t="s">
        <v>13114</v>
      </c>
      <c r="J9682" s="54"/>
      <c r="K9682" s="54" t="s">
        <v>3172</v>
      </c>
    </row>
    <row r="9683" spans="1:11" ht="15" customHeight="1">
      <c r="A9683" s="54" t="s">
        <v>3100</v>
      </c>
      <c r="B9683" s="54" t="s">
        <v>3437</v>
      </c>
      <c r="C9683" s="55">
        <v>2024</v>
      </c>
      <c r="D9683" s="55" t="s">
        <v>4139</v>
      </c>
      <c r="E9683" s="56">
        <v>45377.938437500001</v>
      </c>
      <c r="F9683" s="57"/>
      <c r="G9683" s="56">
        <v>45377.942858796298</v>
      </c>
      <c r="H9683" s="56"/>
      <c r="I9683" s="54" t="s">
        <v>13115</v>
      </c>
      <c r="J9683" s="54"/>
      <c r="K9683" s="54" t="s">
        <v>3172</v>
      </c>
    </row>
    <row r="9684" spans="1:11" ht="15" customHeight="1">
      <c r="A9684" s="54" t="s">
        <v>3100</v>
      </c>
      <c r="B9684" s="54" t="s">
        <v>3116</v>
      </c>
      <c r="C9684" s="55">
        <v>2024</v>
      </c>
      <c r="D9684" s="55" t="s">
        <v>4139</v>
      </c>
      <c r="E9684" s="56">
        <v>45378.053333333337</v>
      </c>
      <c r="F9684" s="57"/>
      <c r="G9684" s="56">
        <v>45378.068379629629</v>
      </c>
      <c r="H9684" s="56"/>
      <c r="I9684" s="54" t="s">
        <v>13116</v>
      </c>
      <c r="J9684" s="54"/>
      <c r="K9684" s="54" t="s">
        <v>3172</v>
      </c>
    </row>
    <row r="9685" spans="1:11" ht="15" customHeight="1">
      <c r="A9685" s="54" t="s">
        <v>3100</v>
      </c>
      <c r="B9685" s="54" t="s">
        <v>3225</v>
      </c>
      <c r="C9685" s="55">
        <v>2024</v>
      </c>
      <c r="D9685" s="55" t="s">
        <v>4139</v>
      </c>
      <c r="E9685" s="56">
        <v>45378.068483796298</v>
      </c>
      <c r="F9685" s="57"/>
      <c r="G9685" s="56">
        <v>45378.07104166667</v>
      </c>
      <c r="H9685" s="56"/>
      <c r="I9685" s="54" t="s">
        <v>13117</v>
      </c>
      <c r="J9685" s="54"/>
      <c r="K9685" s="54" t="s">
        <v>3172</v>
      </c>
    </row>
    <row r="9686" spans="1:11" ht="15" customHeight="1">
      <c r="A9686" s="54" t="s">
        <v>3093</v>
      </c>
      <c r="B9686" s="54" t="s">
        <v>3129</v>
      </c>
      <c r="C9686" s="55">
        <v>2024</v>
      </c>
      <c r="D9686" s="55" t="s">
        <v>4139</v>
      </c>
      <c r="E9686" s="56">
        <v>45378.071458333332</v>
      </c>
      <c r="F9686" s="57"/>
      <c r="G9686" s="56">
        <v>45378.074236111112</v>
      </c>
      <c r="H9686" s="56"/>
      <c r="I9686" s="54" t="s">
        <v>13118</v>
      </c>
      <c r="J9686" s="54"/>
      <c r="K9686" s="54" t="s">
        <v>3172</v>
      </c>
    </row>
    <row r="9687" spans="1:11" ht="15" customHeight="1">
      <c r="A9687" s="54" t="s">
        <v>3100</v>
      </c>
      <c r="B9687" s="54" t="s">
        <v>3101</v>
      </c>
      <c r="C9687" s="55">
        <v>2024</v>
      </c>
      <c r="D9687" s="55" t="s">
        <v>4139</v>
      </c>
      <c r="E9687" s="56">
        <v>45378.273935185185</v>
      </c>
      <c r="F9687" s="57"/>
      <c r="G9687" s="56">
        <v>45378.280682870369</v>
      </c>
      <c r="H9687" s="56">
        <v>45378.380902777775</v>
      </c>
      <c r="I9687" s="54" t="s">
        <v>13119</v>
      </c>
      <c r="J9687" s="54"/>
      <c r="K9687" s="54" t="s">
        <v>12927</v>
      </c>
    </row>
    <row r="9688" spans="1:11" ht="15" customHeight="1">
      <c r="A9688" s="54" t="s">
        <v>3100</v>
      </c>
      <c r="B9688" s="54" t="s">
        <v>3104</v>
      </c>
      <c r="C9688" s="55">
        <v>2024</v>
      </c>
      <c r="D9688" s="55" t="s">
        <v>4139</v>
      </c>
      <c r="E9688" s="56">
        <v>45378.298229166663</v>
      </c>
      <c r="F9688" s="57"/>
      <c r="G9688" s="56">
        <v>45378.299409722225</v>
      </c>
      <c r="H9688" s="56"/>
      <c r="I9688" s="54" t="s">
        <v>13120</v>
      </c>
      <c r="J9688" s="54" t="s">
        <v>13121</v>
      </c>
      <c r="K9688" s="54" t="s">
        <v>12086</v>
      </c>
    </row>
    <row r="9689" spans="1:11" ht="15" customHeight="1">
      <c r="A9689" s="54" t="s">
        <v>3100</v>
      </c>
      <c r="B9689" s="54" t="s">
        <v>3104</v>
      </c>
      <c r="C9689" s="55">
        <v>2024</v>
      </c>
      <c r="D9689" s="55" t="s">
        <v>4139</v>
      </c>
      <c r="E9689" s="56">
        <v>45378.369039351855</v>
      </c>
      <c r="F9689" s="57">
        <v>45378.333333333336</v>
      </c>
      <c r="G9689" s="56">
        <v>45378.379293981481</v>
      </c>
      <c r="H9689" s="56">
        <v>45378.640972222223</v>
      </c>
      <c r="I9689" s="54" t="s">
        <v>13122</v>
      </c>
      <c r="J9689" s="54"/>
      <c r="K9689" s="54" t="s">
        <v>12927</v>
      </c>
    </row>
    <row r="9690" spans="1:11" ht="15" customHeight="1">
      <c r="A9690" s="54" t="s">
        <v>3100</v>
      </c>
      <c r="B9690" s="54" t="s">
        <v>3131</v>
      </c>
      <c r="C9690" s="55">
        <v>2024</v>
      </c>
      <c r="D9690" s="55" t="s">
        <v>4139</v>
      </c>
      <c r="E9690" s="56">
        <v>45378.379432870373</v>
      </c>
      <c r="F9690" s="57">
        <v>45378.388888888891</v>
      </c>
      <c r="G9690" s="56">
        <v>45378.391030092593</v>
      </c>
      <c r="H9690" s="56">
        <v>45378.729143518518</v>
      </c>
      <c r="I9690" s="54" t="s">
        <v>13123</v>
      </c>
      <c r="J9690" s="54"/>
      <c r="K9690" s="54" t="s">
        <v>12927</v>
      </c>
    </row>
    <row r="9691" spans="1:11" ht="15" customHeight="1">
      <c r="A9691" s="54" t="s">
        <v>3100</v>
      </c>
      <c r="B9691" s="54" t="s">
        <v>3112</v>
      </c>
      <c r="C9691" s="55">
        <v>2024</v>
      </c>
      <c r="D9691" s="55" t="s">
        <v>4139</v>
      </c>
      <c r="E9691" s="56">
        <v>45378.397060185183</v>
      </c>
      <c r="F9691" s="57">
        <v>45378.375</v>
      </c>
      <c r="G9691" s="56">
        <v>45378.400011574071</v>
      </c>
      <c r="H9691" s="56"/>
      <c r="I9691" s="54" t="s">
        <v>13124</v>
      </c>
      <c r="J9691" s="54"/>
      <c r="K9691" s="54" t="s">
        <v>12927</v>
      </c>
    </row>
    <row r="9692" spans="1:11" ht="15" customHeight="1">
      <c r="A9692" s="54" t="s">
        <v>3100</v>
      </c>
      <c r="B9692" s="54" t="s">
        <v>3104</v>
      </c>
      <c r="C9692" s="55">
        <v>2024</v>
      </c>
      <c r="D9692" s="55" t="s">
        <v>4139</v>
      </c>
      <c r="E9692" s="56">
        <v>45378.416932870372</v>
      </c>
      <c r="F9692" s="57">
        <v>45378.3125</v>
      </c>
      <c r="G9692" s="56">
        <v>45378.425370370373</v>
      </c>
      <c r="H9692" s="56">
        <v>45378.436122685183</v>
      </c>
      <c r="I9692" s="54" t="s">
        <v>13125</v>
      </c>
      <c r="J9692" s="54"/>
      <c r="K9692" s="54" t="s">
        <v>12927</v>
      </c>
    </row>
    <row r="9693" spans="1:11" ht="15" customHeight="1">
      <c r="A9693" s="54" t="s">
        <v>3100</v>
      </c>
      <c r="B9693" s="54" t="s">
        <v>3112</v>
      </c>
      <c r="C9693" s="55">
        <v>2024</v>
      </c>
      <c r="D9693" s="55" t="s">
        <v>4139</v>
      </c>
      <c r="E9693" s="56">
        <v>45378.43482638889</v>
      </c>
      <c r="F9693" s="57">
        <v>45378.375</v>
      </c>
      <c r="G9693" s="56">
        <v>45378.440601851849</v>
      </c>
      <c r="H9693" s="56"/>
      <c r="I9693" s="54" t="s">
        <v>13126</v>
      </c>
      <c r="J9693" s="54"/>
      <c r="K9693" s="54" t="s">
        <v>12927</v>
      </c>
    </row>
    <row r="9694" spans="1:11" ht="15" customHeight="1">
      <c r="A9694" s="54" t="s">
        <v>3093</v>
      </c>
      <c r="B9694" s="54" t="s">
        <v>4596</v>
      </c>
      <c r="C9694" s="55">
        <v>2024</v>
      </c>
      <c r="D9694" s="55" t="s">
        <v>4139</v>
      </c>
      <c r="E9694" s="56">
        <v>45378.457291666666</v>
      </c>
      <c r="F9694" s="57"/>
      <c r="G9694" s="56">
        <v>45378.462893518517</v>
      </c>
      <c r="H9694" s="56"/>
      <c r="I9694" s="54" t="s">
        <v>13127</v>
      </c>
      <c r="J9694" s="54"/>
      <c r="K9694" s="54" t="s">
        <v>12927</v>
      </c>
    </row>
    <row r="9695" spans="1:11" ht="15" customHeight="1">
      <c r="A9695" s="54" t="s">
        <v>3100</v>
      </c>
      <c r="B9695" s="54" t="s">
        <v>3125</v>
      </c>
      <c r="C9695" s="55">
        <v>2024</v>
      </c>
      <c r="D9695" s="55" t="s">
        <v>4139</v>
      </c>
      <c r="E9695" s="56">
        <v>45378.469201388885</v>
      </c>
      <c r="F9695" s="57">
        <v>45378.416666666664</v>
      </c>
      <c r="G9695" s="56">
        <v>45378.471782407411</v>
      </c>
      <c r="H9695" s="56"/>
      <c r="I9695" s="54" t="s">
        <v>13128</v>
      </c>
      <c r="J9695" s="54" t="s">
        <v>13129</v>
      </c>
      <c r="K9695" s="54" t="s">
        <v>12927</v>
      </c>
    </row>
    <row r="9696" spans="1:11" ht="15" customHeight="1">
      <c r="A9696" s="54" t="s">
        <v>3100</v>
      </c>
      <c r="B9696" s="54" t="s">
        <v>3150</v>
      </c>
      <c r="C9696" s="55">
        <v>2024</v>
      </c>
      <c r="D9696" s="55" t="s">
        <v>4139</v>
      </c>
      <c r="E9696" s="56">
        <v>45378.51326388889</v>
      </c>
      <c r="F9696" s="57"/>
      <c r="G9696" s="56">
        <v>45378.517048611109</v>
      </c>
      <c r="H9696" s="56">
        <v>45378.712939814817</v>
      </c>
      <c r="I9696" s="54" t="s">
        <v>13130</v>
      </c>
      <c r="J9696" s="54"/>
      <c r="K9696" s="54" t="s">
        <v>12927</v>
      </c>
    </row>
    <row r="9697" spans="1:11" ht="15" customHeight="1">
      <c r="A9697" s="54" t="s">
        <v>3100</v>
      </c>
      <c r="B9697" s="54" t="s">
        <v>3116</v>
      </c>
      <c r="C9697" s="55">
        <v>2024</v>
      </c>
      <c r="D9697" s="55" t="s">
        <v>4139</v>
      </c>
      <c r="E9697" s="56">
        <v>45378.528773148151</v>
      </c>
      <c r="F9697" s="57">
        <v>45378.53125</v>
      </c>
      <c r="G9697" s="56">
        <v>45378.532905092594</v>
      </c>
      <c r="H9697" s="56"/>
      <c r="I9697" s="54" t="s">
        <v>13131</v>
      </c>
      <c r="J9697" s="54"/>
      <c r="K9697" s="54" t="s">
        <v>12927</v>
      </c>
    </row>
    <row r="9698" spans="1:11" ht="15" customHeight="1">
      <c r="A9698" s="54" t="s">
        <v>3100</v>
      </c>
      <c r="B9698" s="54" t="s">
        <v>3502</v>
      </c>
      <c r="C9698" s="55">
        <v>2024</v>
      </c>
      <c r="D9698" s="55" t="s">
        <v>4139</v>
      </c>
      <c r="E9698" s="56">
        <v>45378.533310185187</v>
      </c>
      <c r="F9698" s="57"/>
      <c r="G9698" s="56">
        <v>45378.535416666666</v>
      </c>
      <c r="H9698" s="56"/>
      <c r="I9698" s="54" t="s">
        <v>13132</v>
      </c>
      <c r="J9698" s="54"/>
      <c r="K9698" s="54" t="s">
        <v>12927</v>
      </c>
    </row>
    <row r="9699" spans="1:11" ht="15" customHeight="1">
      <c r="A9699" s="54" t="s">
        <v>3100</v>
      </c>
      <c r="B9699" s="54" t="s">
        <v>3154</v>
      </c>
      <c r="C9699" s="55">
        <v>2024</v>
      </c>
      <c r="D9699" s="55" t="s">
        <v>4139</v>
      </c>
      <c r="E9699" s="56">
        <v>45378.582071759258</v>
      </c>
      <c r="F9699" s="57"/>
      <c r="G9699" s="56">
        <v>45378.585833333331</v>
      </c>
      <c r="H9699" s="56"/>
      <c r="I9699" s="54" t="s">
        <v>13133</v>
      </c>
      <c r="J9699" s="54"/>
      <c r="K9699" s="54" t="s">
        <v>12927</v>
      </c>
    </row>
    <row r="9700" spans="1:11" ht="15" customHeight="1">
      <c r="A9700" s="54" t="s">
        <v>3100</v>
      </c>
      <c r="B9700" s="54" t="s">
        <v>3150</v>
      </c>
      <c r="C9700" s="55">
        <v>2024</v>
      </c>
      <c r="D9700" s="55" t="s">
        <v>4139</v>
      </c>
      <c r="E9700" s="56">
        <v>45378.590185185189</v>
      </c>
      <c r="F9700" s="57"/>
      <c r="G9700" s="56">
        <v>45378.601145833331</v>
      </c>
      <c r="H9700" s="56">
        <v>45378.749502314815</v>
      </c>
      <c r="I9700" s="54" t="s">
        <v>13134</v>
      </c>
      <c r="J9700" s="54"/>
      <c r="K9700" s="54" t="s">
        <v>12927</v>
      </c>
    </row>
    <row r="9701" spans="1:11" ht="15" customHeight="1">
      <c r="A9701" s="54" t="s">
        <v>3100</v>
      </c>
      <c r="B9701" s="54" t="s">
        <v>3116</v>
      </c>
      <c r="C9701" s="55">
        <v>2024</v>
      </c>
      <c r="D9701" s="55" t="s">
        <v>4139</v>
      </c>
      <c r="E9701" s="56">
        <v>45378.613067129627</v>
      </c>
      <c r="F9701" s="57"/>
      <c r="G9701" s="56">
        <v>45378.615393518521</v>
      </c>
      <c r="H9701" s="56"/>
      <c r="I9701" s="54" t="s">
        <v>13135</v>
      </c>
      <c r="J9701" s="54"/>
      <c r="K9701" s="54" t="s">
        <v>12927</v>
      </c>
    </row>
    <row r="9702" spans="1:11" ht="15" customHeight="1">
      <c r="A9702" s="54" t="s">
        <v>3100</v>
      </c>
      <c r="B9702" s="54" t="s">
        <v>3101</v>
      </c>
      <c r="C9702" s="55">
        <v>2024</v>
      </c>
      <c r="D9702" s="55" t="s">
        <v>4139</v>
      </c>
      <c r="E9702" s="56">
        <v>45378.696412037039</v>
      </c>
      <c r="F9702" s="57"/>
      <c r="G9702" s="56">
        <v>45378.700439814813</v>
      </c>
      <c r="H9702" s="56">
        <v>45378.740486111114</v>
      </c>
      <c r="I9702" s="54" t="s">
        <v>13136</v>
      </c>
      <c r="J9702" s="54"/>
      <c r="K9702" s="54" t="s">
        <v>12086</v>
      </c>
    </row>
    <row r="9703" spans="1:11" ht="15" customHeight="1">
      <c r="A9703" s="54" t="s">
        <v>3100</v>
      </c>
      <c r="B9703" s="54" t="s">
        <v>3502</v>
      </c>
      <c r="C9703" s="55">
        <v>2024</v>
      </c>
      <c r="D9703" s="55" t="s">
        <v>4139</v>
      </c>
      <c r="E9703" s="56">
        <v>45378.709039351852</v>
      </c>
      <c r="F9703" s="57"/>
      <c r="G9703" s="56">
        <v>45378.720868055556</v>
      </c>
      <c r="H9703" s="56"/>
      <c r="I9703" s="54" t="s">
        <v>13137</v>
      </c>
      <c r="J9703" s="54"/>
      <c r="K9703" s="54" t="s">
        <v>3885</v>
      </c>
    </row>
    <row r="9704" spans="1:11" ht="15" customHeight="1">
      <c r="A9704" s="54" t="s">
        <v>3100</v>
      </c>
      <c r="B9704" s="54" t="s">
        <v>3150</v>
      </c>
      <c r="C9704" s="55">
        <v>2024</v>
      </c>
      <c r="D9704" s="55" t="s">
        <v>4139</v>
      </c>
      <c r="E9704" s="56">
        <v>45378.730590277781</v>
      </c>
      <c r="F9704" s="57"/>
      <c r="G9704" s="56">
        <v>45378.734155092592</v>
      </c>
      <c r="H9704" s="56">
        <v>45378.742986111109</v>
      </c>
      <c r="I9704" s="54" t="s">
        <v>13138</v>
      </c>
      <c r="J9704" s="54"/>
      <c r="K9704" s="54" t="s">
        <v>12086</v>
      </c>
    </row>
    <row r="9705" spans="1:11" ht="15" customHeight="1">
      <c r="A9705" s="54" t="s">
        <v>3100</v>
      </c>
      <c r="B9705" s="54" t="s">
        <v>3150</v>
      </c>
      <c r="C9705" s="55">
        <v>2024</v>
      </c>
      <c r="D9705" s="55" t="s">
        <v>4139</v>
      </c>
      <c r="E9705" s="56">
        <v>45378.82230324074</v>
      </c>
      <c r="F9705" s="57"/>
      <c r="G9705" s="56">
        <v>45378.825335648151</v>
      </c>
      <c r="H9705" s="56">
        <v>45378.831226851849</v>
      </c>
      <c r="I9705" s="54" t="s">
        <v>13139</v>
      </c>
      <c r="J9705" s="54"/>
      <c r="K9705" s="54" t="s">
        <v>12086</v>
      </c>
    </row>
    <row r="9706" spans="1:11" ht="15" customHeight="1">
      <c r="A9706" s="54" t="s">
        <v>3100</v>
      </c>
      <c r="B9706" s="54" t="s">
        <v>3150</v>
      </c>
      <c r="C9706" s="55">
        <v>2024</v>
      </c>
      <c r="D9706" s="55" t="s">
        <v>4139</v>
      </c>
      <c r="E9706" s="56">
        <v>45378.827534722222</v>
      </c>
      <c r="F9706" s="57"/>
      <c r="G9706" s="56">
        <v>45378.833553240744</v>
      </c>
      <c r="H9706" s="56">
        <v>45378.935844907406</v>
      </c>
      <c r="I9706" s="54" t="s">
        <v>13140</v>
      </c>
      <c r="J9706" s="54"/>
      <c r="K9706" s="54" t="s">
        <v>12086</v>
      </c>
    </row>
    <row r="9707" spans="1:11" ht="15" customHeight="1">
      <c r="A9707" s="54" t="s">
        <v>3100</v>
      </c>
      <c r="B9707" s="54" t="s">
        <v>4002</v>
      </c>
      <c r="C9707" s="55">
        <v>2024</v>
      </c>
      <c r="D9707" s="55" t="s">
        <v>4139</v>
      </c>
      <c r="E9707" s="56">
        <v>45378.859872685185</v>
      </c>
      <c r="F9707" s="57"/>
      <c r="G9707" s="56">
        <v>45378.862210648149</v>
      </c>
      <c r="H9707" s="56">
        <v>45378.874895833331</v>
      </c>
      <c r="I9707" s="54" t="s">
        <v>13141</v>
      </c>
      <c r="J9707" s="54"/>
      <c r="K9707" s="54" t="s">
        <v>12086</v>
      </c>
    </row>
    <row r="9708" spans="1:11" ht="15" customHeight="1">
      <c r="A9708" s="54" t="s">
        <v>3100</v>
      </c>
      <c r="B9708" s="54" t="s">
        <v>5187</v>
      </c>
      <c r="C9708" s="55">
        <v>2024</v>
      </c>
      <c r="D9708" s="55" t="s">
        <v>4139</v>
      </c>
      <c r="E9708" s="56">
        <v>45378.859872685185</v>
      </c>
      <c r="F9708" s="57"/>
      <c r="G9708" s="56">
        <v>45378.862210648149</v>
      </c>
      <c r="H9708" s="56">
        <v>45378.874895833331</v>
      </c>
      <c r="I9708" s="54" t="s">
        <v>13141</v>
      </c>
      <c r="J9708" s="54"/>
      <c r="K9708" s="54" t="s">
        <v>12086</v>
      </c>
    </row>
    <row r="9709" spans="1:11" ht="15" customHeight="1">
      <c r="A9709" s="54" t="s">
        <v>3100</v>
      </c>
      <c r="B9709" s="54" t="s">
        <v>3225</v>
      </c>
      <c r="C9709" s="55">
        <v>2024</v>
      </c>
      <c r="D9709" s="55" t="s">
        <v>4139</v>
      </c>
      <c r="E9709" s="56">
        <v>45378.862430555557</v>
      </c>
      <c r="F9709" s="57"/>
      <c r="G9709" s="56">
        <v>45378.866157407407</v>
      </c>
      <c r="H9709" s="56">
        <v>45378.934710648151</v>
      </c>
      <c r="I9709" s="54" t="s">
        <v>13142</v>
      </c>
      <c r="J9709" s="54"/>
      <c r="K9709" s="54" t="s">
        <v>12086</v>
      </c>
    </row>
    <row r="9710" spans="1:11" ht="15" customHeight="1">
      <c r="A9710" s="54" t="s">
        <v>3100</v>
      </c>
      <c r="B9710" s="54" t="s">
        <v>3131</v>
      </c>
      <c r="C9710" s="55">
        <v>2024</v>
      </c>
      <c r="D9710" s="55" t="s">
        <v>4139</v>
      </c>
      <c r="E9710" s="56">
        <v>45378.866608796299</v>
      </c>
      <c r="F9710" s="57"/>
      <c r="G9710" s="56">
        <v>45378.86859953704</v>
      </c>
      <c r="H9710" s="56">
        <v>45378.936226851853</v>
      </c>
      <c r="I9710" s="54" t="s">
        <v>13143</v>
      </c>
      <c r="J9710" s="54"/>
      <c r="K9710" s="54" t="s">
        <v>10872</v>
      </c>
    </row>
    <row r="9711" spans="1:11" ht="15" customHeight="1">
      <c r="A9711" s="54" t="s">
        <v>3100</v>
      </c>
      <c r="B9711" s="54" t="s">
        <v>3147</v>
      </c>
      <c r="C9711" s="55">
        <v>2024</v>
      </c>
      <c r="D9711" s="55" t="s">
        <v>4139</v>
      </c>
      <c r="E9711" s="56">
        <v>45378.868703703702</v>
      </c>
      <c r="F9711" s="57"/>
      <c r="G9711" s="56">
        <v>45378.871354166666</v>
      </c>
      <c r="H9711" s="56">
        <v>45378.874699074076</v>
      </c>
      <c r="I9711" s="54" t="s">
        <v>13144</v>
      </c>
      <c r="J9711" s="54"/>
      <c r="K9711" s="54" t="s">
        <v>12086</v>
      </c>
    </row>
    <row r="9712" spans="1:11" ht="15" customHeight="1">
      <c r="A9712" s="54" t="s">
        <v>3100</v>
      </c>
      <c r="B9712" s="54" t="s">
        <v>3147</v>
      </c>
      <c r="C9712" s="55">
        <v>2024</v>
      </c>
      <c r="D9712" s="55" t="s">
        <v>4139</v>
      </c>
      <c r="E9712" s="56">
        <v>45378.870729166665</v>
      </c>
      <c r="F9712" s="57"/>
      <c r="G9712" s="56">
        <v>45378.873449074075</v>
      </c>
      <c r="H9712" s="56">
        <v>45378.935011574074</v>
      </c>
      <c r="I9712" s="54" t="s">
        <v>13145</v>
      </c>
      <c r="J9712" s="54"/>
      <c r="K9712" s="54" t="s">
        <v>12086</v>
      </c>
    </row>
    <row r="9713" spans="1:11" ht="15" customHeight="1">
      <c r="A9713" s="54" t="s">
        <v>3218</v>
      </c>
      <c r="B9713" s="54" t="s">
        <v>3218</v>
      </c>
      <c r="C9713" s="55">
        <v>2024</v>
      </c>
      <c r="D9713" s="55" t="s">
        <v>4139</v>
      </c>
      <c r="E9713" s="56">
        <v>45378.870729166665</v>
      </c>
      <c r="F9713" s="57"/>
      <c r="G9713" s="56">
        <v>45378.873449074075</v>
      </c>
      <c r="H9713" s="56">
        <v>45378.935011574074</v>
      </c>
      <c r="I9713" s="54" t="s">
        <v>13145</v>
      </c>
      <c r="J9713" s="54"/>
      <c r="K9713" s="54" t="s">
        <v>12086</v>
      </c>
    </row>
    <row r="9714" spans="1:11" ht="15" customHeight="1">
      <c r="A9714" s="54" t="s">
        <v>3100</v>
      </c>
      <c r="B9714" s="54" t="s">
        <v>13146</v>
      </c>
      <c r="C9714" s="55">
        <v>2024</v>
      </c>
      <c r="D9714" s="55" t="s">
        <v>4139</v>
      </c>
      <c r="E9714" s="56">
        <v>45378.871388888889</v>
      </c>
      <c r="F9714" s="57"/>
      <c r="G9714" s="56">
        <v>45378.877627314818</v>
      </c>
      <c r="H9714" s="56">
        <v>45378.935324074075</v>
      </c>
      <c r="I9714" s="54" t="s">
        <v>13147</v>
      </c>
      <c r="J9714" s="54"/>
      <c r="K9714" s="54" t="s">
        <v>12086</v>
      </c>
    </row>
    <row r="9715" spans="1:11" ht="15" customHeight="1">
      <c r="A9715" s="54" t="s">
        <v>3100</v>
      </c>
      <c r="B9715" s="54" t="s">
        <v>3131</v>
      </c>
      <c r="C9715" s="55">
        <v>2024</v>
      </c>
      <c r="D9715" s="55" t="s">
        <v>4139</v>
      </c>
      <c r="E9715" s="56">
        <v>45378.896423611113</v>
      </c>
      <c r="F9715" s="57">
        <v>45378.888888888891</v>
      </c>
      <c r="G9715" s="56">
        <v>45378.899710648147</v>
      </c>
      <c r="H9715" s="56">
        <v>45378.96603009259</v>
      </c>
      <c r="I9715" s="54" t="s">
        <v>13148</v>
      </c>
      <c r="J9715" s="54"/>
      <c r="K9715" s="54" t="s">
        <v>12086</v>
      </c>
    </row>
    <row r="9716" spans="1:11" ht="15" customHeight="1">
      <c r="A9716" s="54" t="s">
        <v>3100</v>
      </c>
      <c r="B9716" s="54" t="s">
        <v>5187</v>
      </c>
      <c r="C9716" s="55">
        <v>2024</v>
      </c>
      <c r="D9716" s="55" t="s">
        <v>4139</v>
      </c>
      <c r="E9716" s="56">
        <v>45379.037094907406</v>
      </c>
      <c r="F9716" s="57"/>
      <c r="G9716" s="56">
        <v>45379.103900462964</v>
      </c>
      <c r="H9716" s="56">
        <v>45379.226064814815</v>
      </c>
      <c r="I9716" s="54" t="s">
        <v>13149</v>
      </c>
      <c r="J9716" s="54"/>
      <c r="K9716" s="54" t="s">
        <v>12086</v>
      </c>
    </row>
    <row r="9717" spans="1:11" ht="15" customHeight="1">
      <c r="A9717" s="54" t="s">
        <v>3100</v>
      </c>
      <c r="B9717" s="54" t="s">
        <v>3355</v>
      </c>
      <c r="C9717" s="55">
        <v>2024</v>
      </c>
      <c r="D9717" s="55" t="s">
        <v>4139</v>
      </c>
      <c r="E9717" s="56">
        <v>45379.038634259261</v>
      </c>
      <c r="F9717" s="57"/>
      <c r="G9717" s="56">
        <v>45379.040254629632</v>
      </c>
      <c r="H9717" s="56">
        <v>45379.044722222221</v>
      </c>
      <c r="I9717" s="54" t="s">
        <v>13150</v>
      </c>
      <c r="J9717" s="54"/>
      <c r="K9717" s="54" t="s">
        <v>12086</v>
      </c>
    </row>
    <row r="9718" spans="1:11" ht="15" customHeight="1">
      <c r="A9718" s="54" t="s">
        <v>3100</v>
      </c>
      <c r="B9718" s="54" t="s">
        <v>3318</v>
      </c>
      <c r="C9718" s="55">
        <v>2024</v>
      </c>
      <c r="D9718" s="55" t="s">
        <v>4139</v>
      </c>
      <c r="E9718" s="56">
        <v>45379.042719907404</v>
      </c>
      <c r="F9718" s="57"/>
      <c r="G9718" s="56">
        <v>45379.044212962966</v>
      </c>
      <c r="H9718" s="56">
        <v>45379.045138888891</v>
      </c>
      <c r="I9718" s="54" t="s">
        <v>13151</v>
      </c>
      <c r="J9718" s="54"/>
      <c r="K9718" s="54" t="s">
        <v>12086</v>
      </c>
    </row>
    <row r="9719" spans="1:11" ht="15" customHeight="1">
      <c r="A9719" s="54" t="s">
        <v>3100</v>
      </c>
      <c r="B9719" s="54" t="s">
        <v>3318</v>
      </c>
      <c r="C9719" s="55">
        <v>2024</v>
      </c>
      <c r="D9719" s="55" t="s">
        <v>4139</v>
      </c>
      <c r="E9719" s="56">
        <v>45379.190810185188</v>
      </c>
      <c r="F9719" s="57"/>
      <c r="G9719" s="56">
        <v>45379.192002314812</v>
      </c>
      <c r="H9719" s="56">
        <v>45379.194537037038</v>
      </c>
      <c r="I9719" s="54" t="s">
        <v>13152</v>
      </c>
      <c r="J9719" s="54"/>
      <c r="K9719" s="54" t="s">
        <v>12086</v>
      </c>
    </row>
    <row r="9720" spans="1:11" ht="15" customHeight="1">
      <c r="A9720" s="54" t="s">
        <v>3100</v>
      </c>
      <c r="B9720" s="54" t="s">
        <v>3104</v>
      </c>
      <c r="C9720" s="55">
        <v>2024</v>
      </c>
      <c r="D9720" s="55" t="s">
        <v>4139</v>
      </c>
      <c r="E9720" s="56">
        <v>45379.301041666666</v>
      </c>
      <c r="F9720" s="57"/>
      <c r="G9720" s="56">
        <v>45379.302152777775</v>
      </c>
      <c r="H9720" s="56">
        <v>45380.332349537035</v>
      </c>
      <c r="I9720" s="54" t="s">
        <v>13153</v>
      </c>
      <c r="J9720" s="54" t="s">
        <v>13154</v>
      </c>
      <c r="K9720" s="54" t="s">
        <v>10872</v>
      </c>
    </row>
    <row r="9721" spans="1:11" ht="15" customHeight="1">
      <c r="A9721" s="54" t="s">
        <v>3100</v>
      </c>
      <c r="B9721" s="54" t="s">
        <v>3179</v>
      </c>
      <c r="C9721" s="55">
        <v>2024</v>
      </c>
      <c r="D9721" s="55" t="s">
        <v>4139</v>
      </c>
      <c r="E9721" s="56">
        <v>45379.35355324074</v>
      </c>
      <c r="F9721" s="57"/>
      <c r="G9721" s="56">
        <v>45379.356041666666</v>
      </c>
      <c r="H9721" s="56">
        <v>45379.431747685187</v>
      </c>
      <c r="I9721" s="54" t="s">
        <v>13155</v>
      </c>
      <c r="J9721" s="54" t="s">
        <v>13156</v>
      </c>
      <c r="K9721" s="54" t="s">
        <v>10872</v>
      </c>
    </row>
    <row r="9722" spans="1:11" ht="15" customHeight="1">
      <c r="A9722" s="54" t="s">
        <v>3093</v>
      </c>
      <c r="B9722" s="54" t="s">
        <v>3223</v>
      </c>
      <c r="C9722" s="55">
        <v>2024</v>
      </c>
      <c r="D9722" s="55" t="s">
        <v>4139</v>
      </c>
      <c r="E9722" s="56">
        <v>45379.379305555558</v>
      </c>
      <c r="F9722" s="57"/>
      <c r="G9722" s="56">
        <v>45379.380949074075</v>
      </c>
      <c r="H9722" s="56">
        <v>45379.46434027778</v>
      </c>
      <c r="I9722" s="54" t="s">
        <v>13157</v>
      </c>
      <c r="J9722" s="54" t="s">
        <v>13158</v>
      </c>
      <c r="K9722" s="54" t="s">
        <v>10872</v>
      </c>
    </row>
    <row r="9723" spans="1:11" ht="15" customHeight="1">
      <c r="A9723" s="54" t="s">
        <v>3100</v>
      </c>
      <c r="B9723" s="54" t="s">
        <v>3133</v>
      </c>
      <c r="C9723" s="55">
        <v>2024</v>
      </c>
      <c r="D9723" s="55" t="s">
        <v>4139</v>
      </c>
      <c r="E9723" s="56">
        <v>45379.383449074077</v>
      </c>
      <c r="F9723" s="57"/>
      <c r="G9723" s="56">
        <v>45379.386689814812</v>
      </c>
      <c r="H9723" s="56">
        <v>45379.495879629627</v>
      </c>
      <c r="I9723" s="54" t="s">
        <v>13159</v>
      </c>
      <c r="J9723" s="54"/>
      <c r="K9723" s="54" t="s">
        <v>10872</v>
      </c>
    </row>
    <row r="9724" spans="1:11" ht="15" customHeight="1">
      <c r="A9724" s="54" t="s">
        <v>3100</v>
      </c>
      <c r="B9724" s="54" t="s">
        <v>3159</v>
      </c>
      <c r="C9724" s="55">
        <v>2024</v>
      </c>
      <c r="D9724" s="55" t="s">
        <v>4139</v>
      </c>
      <c r="E9724" s="56">
        <v>45379.395520833335</v>
      </c>
      <c r="F9724" s="57"/>
      <c r="G9724" s="56">
        <v>45379.397268518522</v>
      </c>
      <c r="H9724" s="56">
        <v>45379.458923611113</v>
      </c>
      <c r="I9724" s="54" t="s">
        <v>13160</v>
      </c>
      <c r="J9724" s="54" t="s">
        <v>13161</v>
      </c>
      <c r="K9724" s="54" t="s">
        <v>10872</v>
      </c>
    </row>
    <row r="9725" spans="1:11" ht="15" customHeight="1">
      <c r="A9725" s="54" t="s">
        <v>3100</v>
      </c>
      <c r="B9725" s="54" t="s">
        <v>3154</v>
      </c>
      <c r="C9725" s="55">
        <v>2024</v>
      </c>
      <c r="D9725" s="55" t="s">
        <v>4139</v>
      </c>
      <c r="E9725" s="56">
        <v>45379.41814814815</v>
      </c>
      <c r="F9725" s="57"/>
      <c r="G9725" s="56">
        <v>45379.420081018521</v>
      </c>
      <c r="H9725" s="56">
        <v>45379.507314814815</v>
      </c>
      <c r="I9725" s="54" t="s">
        <v>13162</v>
      </c>
      <c r="J9725" s="54" t="s">
        <v>13163</v>
      </c>
      <c r="K9725" s="54" t="s">
        <v>10872</v>
      </c>
    </row>
    <row r="9726" spans="1:11" ht="15" customHeight="1">
      <c r="A9726" s="54" t="s">
        <v>3100</v>
      </c>
      <c r="B9726" s="54" t="s">
        <v>3179</v>
      </c>
      <c r="C9726" s="55">
        <v>2024</v>
      </c>
      <c r="D9726" s="55" t="s">
        <v>4139</v>
      </c>
      <c r="E9726" s="56">
        <v>45379.4215625</v>
      </c>
      <c r="F9726" s="57"/>
      <c r="G9726" s="56">
        <v>45379.423437500001</v>
      </c>
      <c r="H9726" s="56">
        <v>45379.430995370371</v>
      </c>
      <c r="I9726" s="54" t="s">
        <v>13164</v>
      </c>
      <c r="J9726" s="54" t="s">
        <v>13165</v>
      </c>
      <c r="K9726" s="54" t="s">
        <v>10872</v>
      </c>
    </row>
    <row r="9727" spans="1:11" ht="15" customHeight="1">
      <c r="A9727" s="54" t="s">
        <v>3100</v>
      </c>
      <c r="B9727" s="54" t="s">
        <v>3120</v>
      </c>
      <c r="C9727" s="55">
        <v>2024</v>
      </c>
      <c r="D9727" s="55" t="s">
        <v>4139</v>
      </c>
      <c r="E9727" s="56">
        <v>45379.425254629627</v>
      </c>
      <c r="F9727" s="57"/>
      <c r="G9727" s="56">
        <v>45379.431759259256</v>
      </c>
      <c r="H9727" s="56">
        <v>45379.488865740743</v>
      </c>
      <c r="I9727" s="54" t="s">
        <v>13166</v>
      </c>
      <c r="J9727" s="54" t="s">
        <v>13167</v>
      </c>
      <c r="K9727" s="54" t="s">
        <v>10872</v>
      </c>
    </row>
    <row r="9728" spans="1:11" ht="15" customHeight="1">
      <c r="A9728" s="54" t="s">
        <v>3100</v>
      </c>
      <c r="B9728" s="54" t="s">
        <v>3188</v>
      </c>
      <c r="C9728" s="55">
        <v>2024</v>
      </c>
      <c r="D9728" s="55" t="s">
        <v>4139</v>
      </c>
      <c r="E9728" s="56">
        <v>45379.446388888886</v>
      </c>
      <c r="F9728" s="57"/>
      <c r="G9728" s="56">
        <v>45379.44804398148</v>
      </c>
      <c r="H9728" s="56">
        <v>45379.521817129629</v>
      </c>
      <c r="I9728" s="54" t="s">
        <v>13168</v>
      </c>
      <c r="J9728" s="54"/>
      <c r="K9728" s="54" t="s">
        <v>12927</v>
      </c>
    </row>
    <row r="9729" spans="1:11" ht="15" customHeight="1">
      <c r="A9729" s="54" t="s">
        <v>3100</v>
      </c>
      <c r="B9729" s="54" t="s">
        <v>3188</v>
      </c>
      <c r="C9729" s="55">
        <v>2024</v>
      </c>
      <c r="D9729" s="55" t="s">
        <v>4139</v>
      </c>
      <c r="E9729" s="56">
        <v>45379.505995370368</v>
      </c>
      <c r="F9729" s="57"/>
      <c r="G9729" s="56">
        <v>45379.508055555554</v>
      </c>
      <c r="H9729" s="56"/>
      <c r="I9729" s="54" t="s">
        <v>13169</v>
      </c>
      <c r="J9729" s="54"/>
      <c r="K9729" s="54" t="s">
        <v>10872</v>
      </c>
    </row>
    <row r="9730" spans="1:11" ht="15" customHeight="1">
      <c r="A9730" s="54" t="s">
        <v>3100</v>
      </c>
      <c r="B9730" s="54" t="s">
        <v>3137</v>
      </c>
      <c r="C9730" s="55">
        <v>2024</v>
      </c>
      <c r="D9730" s="55" t="s">
        <v>4139</v>
      </c>
      <c r="E9730" s="56">
        <v>45379.515277777777</v>
      </c>
      <c r="F9730" s="57"/>
      <c r="G9730" s="56">
        <v>45379.517060185186</v>
      </c>
      <c r="H9730" s="56">
        <v>45379.651932870373</v>
      </c>
      <c r="I9730" s="54" t="s">
        <v>13170</v>
      </c>
      <c r="J9730" s="54"/>
      <c r="K9730" s="54" t="s">
        <v>10872</v>
      </c>
    </row>
    <row r="9731" spans="1:11" ht="15" customHeight="1">
      <c r="A9731" s="54" t="s">
        <v>3100</v>
      </c>
      <c r="B9731" s="54" t="s">
        <v>3188</v>
      </c>
      <c r="C9731" s="55">
        <v>2024</v>
      </c>
      <c r="D9731" s="55" t="s">
        <v>4139</v>
      </c>
      <c r="E9731" s="56">
        <v>45379.520590277774</v>
      </c>
      <c r="F9731" s="57"/>
      <c r="G9731" s="56">
        <v>45379.522997685184</v>
      </c>
      <c r="H9731" s="56">
        <v>45379.58965277778</v>
      </c>
      <c r="I9731" s="54" t="s">
        <v>13171</v>
      </c>
      <c r="J9731" s="54"/>
      <c r="K9731" s="54" t="s">
        <v>10872</v>
      </c>
    </row>
    <row r="9732" spans="1:11" ht="15" customHeight="1">
      <c r="A9732" s="54" t="s">
        <v>3100</v>
      </c>
      <c r="B9732" s="54" t="s">
        <v>3162</v>
      </c>
      <c r="C9732" s="55">
        <v>2024</v>
      </c>
      <c r="D9732" s="55" t="s">
        <v>4139</v>
      </c>
      <c r="E9732" s="56">
        <v>45379.553182870368</v>
      </c>
      <c r="F9732" s="57"/>
      <c r="G9732" s="56">
        <v>45379.554178240738</v>
      </c>
      <c r="H9732" s="56">
        <v>45379.585081018522</v>
      </c>
      <c r="I9732" s="54" t="s">
        <v>13172</v>
      </c>
      <c r="J9732" s="54" t="s">
        <v>13173</v>
      </c>
      <c r="K9732" s="54" t="s">
        <v>10872</v>
      </c>
    </row>
    <row r="9733" spans="1:11" ht="15" customHeight="1">
      <c r="A9733" s="54" t="s">
        <v>3100</v>
      </c>
      <c r="B9733" s="54" t="s">
        <v>3133</v>
      </c>
      <c r="C9733" s="55">
        <v>2024</v>
      </c>
      <c r="D9733" s="55" t="s">
        <v>4139</v>
      </c>
      <c r="E9733" s="56">
        <v>45379.606134259258</v>
      </c>
      <c r="F9733" s="57"/>
      <c r="G9733" s="56">
        <v>45379.607974537037</v>
      </c>
      <c r="H9733" s="56">
        <v>45379.681863425925</v>
      </c>
      <c r="I9733" s="54" t="s">
        <v>13174</v>
      </c>
      <c r="J9733" s="54"/>
      <c r="K9733" s="54" t="s">
        <v>12927</v>
      </c>
    </row>
    <row r="9734" spans="1:11" ht="15" customHeight="1">
      <c r="A9734" s="54" t="s">
        <v>3100</v>
      </c>
      <c r="B9734" s="54" t="s">
        <v>3188</v>
      </c>
      <c r="C9734" s="55">
        <v>2024</v>
      </c>
      <c r="D9734" s="55" t="s">
        <v>4139</v>
      </c>
      <c r="E9734" s="56">
        <v>45379.608055555553</v>
      </c>
      <c r="F9734" s="57"/>
      <c r="G9734" s="56">
        <v>45379.609259259261</v>
      </c>
      <c r="H9734" s="56">
        <v>45379.663275462961</v>
      </c>
      <c r="I9734" s="54" t="s">
        <v>13175</v>
      </c>
      <c r="J9734" s="54" t="s">
        <v>13176</v>
      </c>
      <c r="K9734" s="54" t="s">
        <v>10872</v>
      </c>
    </row>
    <row r="9735" spans="1:11" ht="15" customHeight="1">
      <c r="A9735" s="54" t="s">
        <v>3100</v>
      </c>
      <c r="B9735" s="54" t="s">
        <v>3318</v>
      </c>
      <c r="C9735" s="55">
        <v>2024</v>
      </c>
      <c r="D9735" s="55" t="s">
        <v>4139</v>
      </c>
      <c r="E9735" s="56">
        <v>45379.6175</v>
      </c>
      <c r="F9735" s="57"/>
      <c r="G9735" s="56">
        <v>45379.618877314817</v>
      </c>
      <c r="H9735" s="56">
        <v>45379.676481481481</v>
      </c>
      <c r="I9735" s="54" t="s">
        <v>13177</v>
      </c>
      <c r="J9735" s="54" t="s">
        <v>13178</v>
      </c>
      <c r="K9735" s="54" t="s">
        <v>10872</v>
      </c>
    </row>
    <row r="9736" spans="1:11" ht="15" customHeight="1">
      <c r="A9736" s="54" t="s">
        <v>3100</v>
      </c>
      <c r="B9736" s="54" t="s">
        <v>3131</v>
      </c>
      <c r="C9736" s="55">
        <v>2024</v>
      </c>
      <c r="D9736" s="55" t="s">
        <v>4139</v>
      </c>
      <c r="E9736" s="56">
        <v>45379.651006944441</v>
      </c>
      <c r="F9736" s="57"/>
      <c r="G9736" s="56">
        <v>45379.654178240744</v>
      </c>
      <c r="H9736" s="56">
        <v>45379.690266203703</v>
      </c>
      <c r="I9736" s="54" t="s">
        <v>13179</v>
      </c>
      <c r="J9736" s="54" t="s">
        <v>13180</v>
      </c>
      <c r="K9736" s="54" t="s">
        <v>10872</v>
      </c>
    </row>
    <row r="9737" spans="1:11" ht="15" customHeight="1">
      <c r="A9737" s="54" t="s">
        <v>3100</v>
      </c>
      <c r="B9737" s="54" t="s">
        <v>3131</v>
      </c>
      <c r="C9737" s="55">
        <v>2024</v>
      </c>
      <c r="D9737" s="55" t="s">
        <v>4139</v>
      </c>
      <c r="E9737" s="56">
        <v>45379.655046296299</v>
      </c>
      <c r="F9737" s="57"/>
      <c r="G9737" s="56">
        <v>45379.656215277777</v>
      </c>
      <c r="H9737" s="56">
        <v>45379.67596064815</v>
      </c>
      <c r="I9737" s="54" t="s">
        <v>13181</v>
      </c>
      <c r="J9737" s="54"/>
      <c r="K9737" s="54" t="s">
        <v>12927</v>
      </c>
    </row>
    <row r="9738" spans="1:11" ht="15" customHeight="1">
      <c r="A9738" s="54" t="s">
        <v>3100</v>
      </c>
      <c r="B9738" s="54" t="s">
        <v>5762</v>
      </c>
      <c r="C9738" s="55">
        <v>2024</v>
      </c>
      <c r="D9738" s="55" t="s">
        <v>4139</v>
      </c>
      <c r="E9738" s="56">
        <v>45379.703576388885</v>
      </c>
      <c r="F9738" s="57"/>
      <c r="G9738" s="56">
        <v>45379.708807870367</v>
      </c>
      <c r="H9738" s="56">
        <v>45380.001493055555</v>
      </c>
      <c r="I9738" s="54" t="s">
        <v>13182</v>
      </c>
      <c r="J9738" s="54"/>
      <c r="K9738" s="54" t="s">
        <v>12927</v>
      </c>
    </row>
    <row r="9739" spans="1:11" ht="15" customHeight="1">
      <c r="A9739" s="54" t="s">
        <v>3100</v>
      </c>
      <c r="B9739" s="54" t="s">
        <v>3120</v>
      </c>
      <c r="C9739" s="55">
        <v>2024</v>
      </c>
      <c r="D9739" s="55" t="s">
        <v>4139</v>
      </c>
      <c r="E9739" s="56">
        <v>45379.730497685188</v>
      </c>
      <c r="F9739" s="57"/>
      <c r="G9739" s="56">
        <v>45379.738287037035</v>
      </c>
      <c r="H9739" s="56">
        <v>45379.76321759259</v>
      </c>
      <c r="I9739" s="54" t="s">
        <v>13183</v>
      </c>
      <c r="J9739" s="54" t="s">
        <v>13184</v>
      </c>
      <c r="K9739" s="54" t="s">
        <v>10872</v>
      </c>
    </row>
    <row r="9740" spans="1:11" ht="15" customHeight="1">
      <c r="A9740" s="54" t="s">
        <v>3100</v>
      </c>
      <c r="B9740" s="54" t="s">
        <v>3150</v>
      </c>
      <c r="C9740" s="55">
        <v>2024</v>
      </c>
      <c r="D9740" s="55" t="s">
        <v>4139</v>
      </c>
      <c r="E9740" s="56">
        <v>45379.75068287037</v>
      </c>
      <c r="F9740" s="57"/>
      <c r="G9740" s="56">
        <v>45379.753391203703</v>
      </c>
      <c r="H9740" s="56"/>
      <c r="I9740" s="54" t="s">
        <v>13185</v>
      </c>
      <c r="J9740" s="54"/>
      <c r="K9740" s="54" t="s">
        <v>10872</v>
      </c>
    </row>
    <row r="9741" spans="1:11" ht="15" customHeight="1">
      <c r="A9741" s="54" t="s">
        <v>3100</v>
      </c>
      <c r="B9741" s="54" t="s">
        <v>3131</v>
      </c>
      <c r="C9741" s="55">
        <v>2024</v>
      </c>
      <c r="D9741" s="55" t="s">
        <v>4139</v>
      </c>
      <c r="E9741" s="56">
        <v>45379.78564814815</v>
      </c>
      <c r="F9741" s="57"/>
      <c r="G9741" s="56">
        <v>45379.789768518516</v>
      </c>
      <c r="H9741" s="56"/>
      <c r="I9741" s="54" t="s">
        <v>13186</v>
      </c>
      <c r="J9741" s="54"/>
      <c r="K9741" s="54" t="s">
        <v>10872</v>
      </c>
    </row>
    <row r="9742" spans="1:11" ht="15" customHeight="1">
      <c r="A9742" s="54" t="s">
        <v>3100</v>
      </c>
      <c r="B9742" s="54" t="s">
        <v>4024</v>
      </c>
      <c r="C9742" s="55">
        <v>2024</v>
      </c>
      <c r="D9742" s="55" t="s">
        <v>4139</v>
      </c>
      <c r="E9742" s="56">
        <v>45379.829548611109</v>
      </c>
      <c r="F9742" s="57"/>
      <c r="G9742" s="56">
        <v>45379.831157407411</v>
      </c>
      <c r="H9742" s="56">
        <v>45380.000092592592</v>
      </c>
      <c r="I9742" s="54" t="s">
        <v>13187</v>
      </c>
      <c r="J9742" s="54"/>
      <c r="K9742" s="54" t="s">
        <v>12927</v>
      </c>
    </row>
    <row r="9743" spans="1:11" ht="15" customHeight="1">
      <c r="A9743" s="54" t="s">
        <v>3100</v>
      </c>
      <c r="B9743" s="54" t="s">
        <v>3125</v>
      </c>
      <c r="C9743" s="55">
        <v>2024</v>
      </c>
      <c r="D9743" s="55" t="s">
        <v>4139</v>
      </c>
      <c r="E9743" s="56">
        <v>45379.877812500003</v>
      </c>
      <c r="F9743" s="57"/>
      <c r="G9743" s="56">
        <v>45379.885208333333</v>
      </c>
      <c r="H9743" s="56">
        <v>45379.945092592592</v>
      </c>
      <c r="I9743" s="54" t="s">
        <v>13188</v>
      </c>
      <c r="J9743" s="54"/>
      <c r="K9743" s="54" t="s">
        <v>12927</v>
      </c>
    </row>
    <row r="9744" spans="1:11" ht="15" customHeight="1">
      <c r="A9744" s="54" t="s">
        <v>3100</v>
      </c>
      <c r="B9744" s="54" t="s">
        <v>3196</v>
      </c>
      <c r="C9744" s="55">
        <v>2024</v>
      </c>
      <c r="D9744" s="55" t="s">
        <v>4139</v>
      </c>
      <c r="E9744" s="56">
        <v>45379.953599537039</v>
      </c>
      <c r="F9744" s="57"/>
      <c r="G9744" s="56">
        <v>45380.015717592592</v>
      </c>
      <c r="H9744" s="56">
        <v>45380.022592592592</v>
      </c>
      <c r="I9744" s="54" t="s">
        <v>13189</v>
      </c>
      <c r="J9744" s="54"/>
      <c r="K9744" s="54" t="s">
        <v>12927</v>
      </c>
    </row>
    <row r="9745" spans="1:11" ht="15" customHeight="1">
      <c r="A9745" s="54" t="s">
        <v>3100</v>
      </c>
      <c r="B9745" s="54" t="s">
        <v>3116</v>
      </c>
      <c r="C9745" s="55">
        <v>2024</v>
      </c>
      <c r="D9745" s="55" t="s">
        <v>4139</v>
      </c>
      <c r="E9745" s="56">
        <v>45380.106006944443</v>
      </c>
      <c r="F9745" s="57"/>
      <c r="G9745" s="56">
        <v>45380.109710648147</v>
      </c>
      <c r="H9745" s="56">
        <v>45380.289594907408</v>
      </c>
      <c r="I9745" s="54" t="s">
        <v>13190</v>
      </c>
      <c r="J9745" s="54"/>
      <c r="K9745" s="54" t="s">
        <v>12927</v>
      </c>
    </row>
    <row r="9746" spans="1:11" ht="15" customHeight="1">
      <c r="A9746" s="54" t="s">
        <v>3100</v>
      </c>
      <c r="B9746" s="54" t="s">
        <v>3104</v>
      </c>
      <c r="C9746" s="55">
        <v>2024</v>
      </c>
      <c r="D9746" s="55" t="s">
        <v>4139</v>
      </c>
      <c r="E9746" s="56">
        <v>45380.270324074074</v>
      </c>
      <c r="F9746" s="57"/>
      <c r="G9746" s="56">
        <v>45380.272453703707</v>
      </c>
      <c r="H9746" s="56">
        <v>45380.363946759258</v>
      </c>
      <c r="I9746" s="54" t="s">
        <v>13191</v>
      </c>
      <c r="J9746" s="54" t="s">
        <v>13192</v>
      </c>
      <c r="K9746" s="54" t="s">
        <v>10872</v>
      </c>
    </row>
    <row r="9747" spans="1:11" ht="15" customHeight="1">
      <c r="A9747" s="54" t="s">
        <v>3100</v>
      </c>
      <c r="B9747" s="54" t="s">
        <v>3104</v>
      </c>
      <c r="C9747" s="55">
        <v>2024</v>
      </c>
      <c r="D9747" s="55" t="s">
        <v>4139</v>
      </c>
      <c r="E9747" s="56">
        <v>45380.297465277778</v>
      </c>
      <c r="F9747" s="57"/>
      <c r="G9747" s="56">
        <v>45380.3</v>
      </c>
      <c r="H9747" s="56">
        <v>45381.277048611111</v>
      </c>
      <c r="I9747" s="54" t="s">
        <v>13193</v>
      </c>
      <c r="J9747" s="54" t="s">
        <v>13194</v>
      </c>
      <c r="K9747" s="54" t="s">
        <v>10872</v>
      </c>
    </row>
    <row r="9748" spans="1:11" ht="15" customHeight="1">
      <c r="A9748" s="54" t="s">
        <v>3100</v>
      </c>
      <c r="B9748" s="54" t="s">
        <v>3154</v>
      </c>
      <c r="C9748" s="55">
        <v>2024</v>
      </c>
      <c r="D9748" s="55" t="s">
        <v>4139</v>
      </c>
      <c r="E9748" s="56">
        <v>45380.336712962962</v>
      </c>
      <c r="F9748" s="57"/>
      <c r="G9748" s="56">
        <v>45380.339606481481</v>
      </c>
      <c r="H9748" s="56">
        <v>45380.367824074077</v>
      </c>
      <c r="I9748" s="54" t="s">
        <v>13195</v>
      </c>
      <c r="J9748" s="54" t="s">
        <v>13196</v>
      </c>
      <c r="K9748" s="54" t="s">
        <v>10872</v>
      </c>
    </row>
    <row r="9749" spans="1:11" ht="15" customHeight="1">
      <c r="A9749" s="54" t="s">
        <v>3100</v>
      </c>
      <c r="B9749" s="54" t="s">
        <v>4518</v>
      </c>
      <c r="C9749" s="55">
        <v>2024</v>
      </c>
      <c r="D9749" s="55" t="s">
        <v>4139</v>
      </c>
      <c r="E9749" s="56">
        <v>45380.385254629633</v>
      </c>
      <c r="F9749" s="57"/>
      <c r="G9749" s="56">
        <v>45380.392962962964</v>
      </c>
      <c r="H9749" s="56">
        <v>45380.431712962964</v>
      </c>
      <c r="I9749" s="54" t="s">
        <v>13197</v>
      </c>
      <c r="J9749" s="54" t="s">
        <v>13198</v>
      </c>
      <c r="K9749" s="54" t="s">
        <v>10872</v>
      </c>
    </row>
    <row r="9750" spans="1:11" ht="15" customHeight="1">
      <c r="A9750" s="54" t="s">
        <v>3100</v>
      </c>
      <c r="B9750" s="54" t="s">
        <v>3131</v>
      </c>
      <c r="C9750" s="55">
        <v>2024</v>
      </c>
      <c r="D9750" s="55" t="s">
        <v>4139</v>
      </c>
      <c r="E9750" s="56">
        <v>45380.392997685187</v>
      </c>
      <c r="F9750" s="57"/>
      <c r="G9750" s="56">
        <v>45380.395266203705</v>
      </c>
      <c r="H9750" s="56">
        <v>45380.453368055554</v>
      </c>
      <c r="I9750" s="54" t="s">
        <v>13199</v>
      </c>
      <c r="J9750" s="54" t="s">
        <v>13200</v>
      </c>
      <c r="K9750" s="54" t="s">
        <v>10872</v>
      </c>
    </row>
    <row r="9751" spans="1:11" ht="15" customHeight="1">
      <c r="A9751" s="54" t="s">
        <v>3100</v>
      </c>
      <c r="B9751" s="54" t="s">
        <v>3318</v>
      </c>
      <c r="C9751" s="55">
        <v>2024</v>
      </c>
      <c r="D9751" s="55" t="s">
        <v>4139</v>
      </c>
      <c r="E9751" s="56">
        <v>45380.454398148147</v>
      </c>
      <c r="F9751" s="57"/>
      <c r="G9751" s="56">
        <v>45380.472303240742</v>
      </c>
      <c r="H9751" s="56">
        <v>45380.483599537038</v>
      </c>
      <c r="I9751" s="54" t="s">
        <v>13201</v>
      </c>
      <c r="J9751" s="54" t="s">
        <v>13202</v>
      </c>
      <c r="K9751" s="54" t="s">
        <v>10872</v>
      </c>
    </row>
    <row r="9752" spans="1:11" ht="15" customHeight="1">
      <c r="A9752" s="54" t="s">
        <v>3100</v>
      </c>
      <c r="B9752" s="54" t="s">
        <v>3256</v>
      </c>
      <c r="C9752" s="55">
        <v>2024</v>
      </c>
      <c r="D9752" s="55" t="s">
        <v>4139</v>
      </c>
      <c r="E9752" s="56">
        <v>45380.473495370374</v>
      </c>
      <c r="F9752" s="57"/>
      <c r="G9752" s="56">
        <v>45380.477858796294</v>
      </c>
      <c r="H9752" s="56">
        <v>45380.492106481484</v>
      </c>
      <c r="I9752" s="54" t="s">
        <v>13203</v>
      </c>
      <c r="J9752" s="54" t="s">
        <v>13204</v>
      </c>
      <c r="K9752" s="54" t="s">
        <v>10872</v>
      </c>
    </row>
    <row r="9753" spans="1:11" ht="15" customHeight="1">
      <c r="A9753" s="54" t="s">
        <v>3100</v>
      </c>
      <c r="B9753" s="54" t="s">
        <v>3159</v>
      </c>
      <c r="C9753" s="55">
        <v>2024</v>
      </c>
      <c r="D9753" s="55" t="s">
        <v>4139</v>
      </c>
      <c r="E9753" s="56">
        <v>45380.517407407409</v>
      </c>
      <c r="F9753" s="57"/>
      <c r="G9753" s="56">
        <v>45380.519988425927</v>
      </c>
      <c r="H9753" s="56">
        <v>45380.560636574075</v>
      </c>
      <c r="I9753" s="54" t="s">
        <v>13205</v>
      </c>
      <c r="J9753" s="54" t="s">
        <v>13206</v>
      </c>
      <c r="K9753" s="54" t="s">
        <v>10872</v>
      </c>
    </row>
    <row r="9754" spans="1:11" ht="15" customHeight="1">
      <c r="A9754" s="54" t="s">
        <v>3100</v>
      </c>
      <c r="B9754" s="54" t="s">
        <v>3101</v>
      </c>
      <c r="C9754" s="55">
        <v>2024</v>
      </c>
      <c r="D9754" s="55" t="s">
        <v>4139</v>
      </c>
      <c r="E9754" s="56">
        <v>45380.558981481481</v>
      </c>
      <c r="F9754" s="57"/>
      <c r="G9754" s="56">
        <v>45380.566354166665</v>
      </c>
      <c r="H9754" s="56">
        <v>45380.655324074076</v>
      </c>
      <c r="I9754" s="54" t="s">
        <v>13207</v>
      </c>
      <c r="J9754" s="54" t="s">
        <v>13208</v>
      </c>
      <c r="K9754" s="54" t="s">
        <v>10872</v>
      </c>
    </row>
    <row r="9755" spans="1:11" ht="15" customHeight="1">
      <c r="A9755" s="54" t="s">
        <v>3100</v>
      </c>
      <c r="B9755" s="54" t="s">
        <v>3225</v>
      </c>
      <c r="C9755" s="55">
        <v>2024</v>
      </c>
      <c r="D9755" s="55" t="s">
        <v>4139</v>
      </c>
      <c r="E9755" s="56">
        <v>45380.568645833337</v>
      </c>
      <c r="F9755" s="57"/>
      <c r="G9755" s="56">
        <v>45380.570752314816</v>
      </c>
      <c r="H9755" s="56"/>
      <c r="I9755" s="54" t="s">
        <v>13209</v>
      </c>
      <c r="J9755" s="54"/>
      <c r="K9755" s="54" t="s">
        <v>10872</v>
      </c>
    </row>
    <row r="9756" spans="1:11" ht="15" customHeight="1">
      <c r="A9756" s="54" t="s">
        <v>3100</v>
      </c>
      <c r="B9756" s="54" t="s">
        <v>3321</v>
      </c>
      <c r="C9756" s="55">
        <v>2024</v>
      </c>
      <c r="D9756" s="55" t="s">
        <v>4139</v>
      </c>
      <c r="E9756" s="56">
        <v>45380.57372685185</v>
      </c>
      <c r="F9756" s="57"/>
      <c r="G9756" s="56">
        <v>45380.578784722224</v>
      </c>
      <c r="H9756" s="56">
        <v>45380.671678240738</v>
      </c>
      <c r="I9756" s="54" t="s">
        <v>13210</v>
      </c>
      <c r="J9756" s="54" t="s">
        <v>13211</v>
      </c>
      <c r="K9756" s="54" t="s">
        <v>10872</v>
      </c>
    </row>
    <row r="9757" spans="1:11" ht="15" customHeight="1">
      <c r="A9757" s="54" t="s">
        <v>3100</v>
      </c>
      <c r="B9757" s="54" t="s">
        <v>3131</v>
      </c>
      <c r="C9757" s="55">
        <v>2024</v>
      </c>
      <c r="D9757" s="55" t="s">
        <v>4139</v>
      </c>
      <c r="E9757" s="56">
        <v>45380.585289351853</v>
      </c>
      <c r="F9757" s="57"/>
      <c r="G9757" s="56">
        <v>45380.587557870371</v>
      </c>
      <c r="H9757" s="56">
        <v>45380.62908564815</v>
      </c>
      <c r="I9757" s="54" t="s">
        <v>13212</v>
      </c>
      <c r="J9757" s="54" t="s">
        <v>13213</v>
      </c>
      <c r="K9757" s="54" t="s">
        <v>10872</v>
      </c>
    </row>
    <row r="9758" spans="1:11" ht="15" customHeight="1">
      <c r="A9758" s="54" t="s">
        <v>3100</v>
      </c>
      <c r="B9758" s="54" t="s">
        <v>3159</v>
      </c>
      <c r="C9758" s="55">
        <v>2024</v>
      </c>
      <c r="D9758" s="55" t="s">
        <v>4139</v>
      </c>
      <c r="E9758" s="56">
        <v>45380.588009259256</v>
      </c>
      <c r="F9758" s="57"/>
      <c r="G9758" s="56">
        <v>45380.591145833336</v>
      </c>
      <c r="H9758" s="56">
        <v>45380.645150462966</v>
      </c>
      <c r="I9758" s="54" t="s">
        <v>13214</v>
      </c>
      <c r="J9758" s="54" t="s">
        <v>13215</v>
      </c>
      <c r="K9758" s="54" t="s">
        <v>10872</v>
      </c>
    </row>
    <row r="9759" spans="1:11" ht="15" customHeight="1">
      <c r="A9759" s="54" t="s">
        <v>3100</v>
      </c>
      <c r="B9759" s="54" t="s">
        <v>3101</v>
      </c>
      <c r="C9759" s="55">
        <v>2024</v>
      </c>
      <c r="D9759" s="55" t="s">
        <v>4139</v>
      </c>
      <c r="E9759" s="56">
        <v>45380.62295138889</v>
      </c>
      <c r="F9759" s="57"/>
      <c r="G9759" s="56">
        <v>45380.628541666665</v>
      </c>
      <c r="H9759" s="56">
        <v>45380.698819444442</v>
      </c>
      <c r="I9759" s="54" t="s">
        <v>13216</v>
      </c>
      <c r="J9759" s="54" t="s">
        <v>13217</v>
      </c>
      <c r="K9759" s="54" t="s">
        <v>10872</v>
      </c>
    </row>
    <row r="9760" spans="1:11" ht="15" customHeight="1">
      <c r="A9760" s="54" t="s">
        <v>3100</v>
      </c>
      <c r="B9760" s="54" t="s">
        <v>3101</v>
      </c>
      <c r="C9760" s="55">
        <v>2024</v>
      </c>
      <c r="D9760" s="55" t="s">
        <v>4139</v>
      </c>
      <c r="E9760" s="56">
        <v>45380.667881944442</v>
      </c>
      <c r="F9760" s="57"/>
      <c r="G9760" s="56">
        <v>45380.669745370367</v>
      </c>
      <c r="H9760" s="56">
        <v>45380.796643518515</v>
      </c>
      <c r="I9760" s="54" t="s">
        <v>13218</v>
      </c>
      <c r="J9760" s="54" t="s">
        <v>13219</v>
      </c>
      <c r="K9760" s="54" t="s">
        <v>10872</v>
      </c>
    </row>
    <row r="9761" spans="1:11" ht="15" customHeight="1">
      <c r="A9761" s="54" t="s">
        <v>3100</v>
      </c>
      <c r="B9761" s="54" t="s">
        <v>3137</v>
      </c>
      <c r="C9761" s="55">
        <v>2024</v>
      </c>
      <c r="D9761" s="55" t="s">
        <v>4139</v>
      </c>
      <c r="E9761" s="56">
        <v>45380.716967592591</v>
      </c>
      <c r="F9761" s="57"/>
      <c r="G9761" s="56">
        <v>45380.728437500002</v>
      </c>
      <c r="H9761" s="56">
        <v>45380.765694444446</v>
      </c>
      <c r="I9761" s="54" t="s">
        <v>13220</v>
      </c>
      <c r="J9761" s="54" t="s">
        <v>13221</v>
      </c>
      <c r="K9761" s="54" t="s">
        <v>10872</v>
      </c>
    </row>
    <row r="9762" spans="1:11" ht="15" customHeight="1">
      <c r="A9762" s="54" t="s">
        <v>3100</v>
      </c>
      <c r="B9762" s="54" t="s">
        <v>4002</v>
      </c>
      <c r="C9762" s="55">
        <v>2024</v>
      </c>
      <c r="D9762" s="55" t="s">
        <v>4139</v>
      </c>
      <c r="E9762" s="56">
        <v>45380.728993055556</v>
      </c>
      <c r="F9762" s="57"/>
      <c r="G9762" s="56">
        <v>45380.731817129628</v>
      </c>
      <c r="H9762" s="56">
        <v>45380.812951388885</v>
      </c>
      <c r="I9762" s="54" t="s">
        <v>13222</v>
      </c>
      <c r="J9762" s="54" t="s">
        <v>13223</v>
      </c>
      <c r="K9762" s="54" t="s">
        <v>10872</v>
      </c>
    </row>
    <row r="9763" spans="1:11" ht="15" customHeight="1">
      <c r="A9763" s="54" t="s">
        <v>3100</v>
      </c>
      <c r="B9763" s="54" t="s">
        <v>3120</v>
      </c>
      <c r="C9763" s="55">
        <v>2024</v>
      </c>
      <c r="D9763" s="55" t="s">
        <v>4139</v>
      </c>
      <c r="E9763" s="56">
        <v>45380.728993055556</v>
      </c>
      <c r="F9763" s="57"/>
      <c r="G9763" s="56">
        <v>45380.731817129628</v>
      </c>
      <c r="H9763" s="56">
        <v>45380.812951388885</v>
      </c>
      <c r="I9763" s="54" t="s">
        <v>13222</v>
      </c>
      <c r="J9763" s="54" t="s">
        <v>13223</v>
      </c>
      <c r="K9763" s="54" t="s">
        <v>10872</v>
      </c>
    </row>
    <row r="9764" spans="1:11" ht="15" customHeight="1">
      <c r="A9764" s="54" t="s">
        <v>3100</v>
      </c>
      <c r="B9764" s="54" t="s">
        <v>4491</v>
      </c>
      <c r="C9764" s="55">
        <v>2024</v>
      </c>
      <c r="D9764" s="55" t="s">
        <v>4139</v>
      </c>
      <c r="E9764" s="56">
        <v>45380.738946759258</v>
      </c>
      <c r="F9764" s="57"/>
      <c r="G9764" s="56">
        <v>45380.742662037039</v>
      </c>
      <c r="H9764" s="56">
        <v>45380.806226851855</v>
      </c>
      <c r="I9764" s="54" t="s">
        <v>13224</v>
      </c>
      <c r="J9764" s="54" t="s">
        <v>13225</v>
      </c>
      <c r="K9764" s="54" t="s">
        <v>10872</v>
      </c>
    </row>
    <row r="9765" spans="1:11" ht="15" customHeight="1">
      <c r="A9765" s="54" t="s">
        <v>3100</v>
      </c>
      <c r="B9765" s="54" t="s">
        <v>3188</v>
      </c>
      <c r="C9765" s="55">
        <v>2024</v>
      </c>
      <c r="D9765" s="55" t="s">
        <v>4139</v>
      </c>
      <c r="E9765" s="56">
        <v>45380.840914351851</v>
      </c>
      <c r="F9765" s="57"/>
      <c r="G9765" s="56">
        <v>45380.842465277776</v>
      </c>
      <c r="H9765" s="56">
        <v>45380.922256944446</v>
      </c>
      <c r="I9765" s="54" t="s">
        <v>13226</v>
      </c>
      <c r="J9765" s="54" t="s">
        <v>13227</v>
      </c>
      <c r="K9765" s="54" t="s">
        <v>10872</v>
      </c>
    </row>
    <row r="9766" spans="1:11" ht="15" customHeight="1">
      <c r="A9766" s="54" t="s">
        <v>3093</v>
      </c>
      <c r="B9766" s="54" t="s">
        <v>3094</v>
      </c>
      <c r="C9766" s="55">
        <v>2024</v>
      </c>
      <c r="D9766" s="55" t="s">
        <v>4139</v>
      </c>
      <c r="E9766" s="56">
        <v>45380.853472222225</v>
      </c>
      <c r="F9766" s="57"/>
      <c r="G9766" s="56">
        <v>45380.855868055558</v>
      </c>
      <c r="H9766" s="56"/>
      <c r="I9766" s="54" t="s">
        <v>13228</v>
      </c>
      <c r="J9766" s="54"/>
      <c r="K9766" s="54" t="s">
        <v>10872</v>
      </c>
    </row>
    <row r="9767" spans="1:11" ht="15" customHeight="1">
      <c r="A9767" s="54" t="s">
        <v>3100</v>
      </c>
      <c r="B9767" s="54" t="s">
        <v>3112</v>
      </c>
      <c r="C9767" s="55">
        <v>2024</v>
      </c>
      <c r="D9767" s="55" t="s">
        <v>4139</v>
      </c>
      <c r="E9767" s="56">
        <v>45380.930150462962</v>
      </c>
      <c r="F9767" s="57"/>
      <c r="G9767" s="56">
        <v>45380.934710648151</v>
      </c>
      <c r="H9767" s="56">
        <v>45380.954085648147</v>
      </c>
      <c r="I9767" s="54" t="s">
        <v>13229</v>
      </c>
      <c r="J9767" s="54"/>
      <c r="K9767" s="54" t="s">
        <v>12927</v>
      </c>
    </row>
    <row r="9768" spans="1:11" ht="15" customHeight="1">
      <c r="A9768" s="54" t="s">
        <v>3100</v>
      </c>
      <c r="B9768" s="54" t="s">
        <v>3112</v>
      </c>
      <c r="C9768" s="55">
        <v>2024</v>
      </c>
      <c r="D9768" s="55" t="s">
        <v>4139</v>
      </c>
      <c r="E9768" s="56">
        <v>45381.2502662037</v>
      </c>
      <c r="F9768" s="57"/>
      <c r="G9768" s="56">
        <v>45381.2502662037</v>
      </c>
      <c r="H9768" s="56">
        <v>45381.274872685186</v>
      </c>
      <c r="I9768" s="54" t="s">
        <v>13230</v>
      </c>
      <c r="J9768" s="54"/>
      <c r="K9768" s="54" t="s">
        <v>3172</v>
      </c>
    </row>
    <row r="9769" spans="1:11" ht="15" customHeight="1">
      <c r="A9769" s="54" t="s">
        <v>3100</v>
      </c>
      <c r="B9769" s="54" t="s">
        <v>3104</v>
      </c>
      <c r="C9769" s="55">
        <v>2024</v>
      </c>
      <c r="D9769" s="55" t="s">
        <v>4139</v>
      </c>
      <c r="E9769" s="56">
        <v>45381.300856481481</v>
      </c>
      <c r="F9769" s="57"/>
      <c r="G9769" s="56">
        <v>45381.301979166667</v>
      </c>
      <c r="H9769" s="56">
        <v>45382.293449074074</v>
      </c>
      <c r="I9769" s="54" t="s">
        <v>13231</v>
      </c>
      <c r="J9769" s="54" t="s">
        <v>13232</v>
      </c>
      <c r="K9769" s="54" t="s">
        <v>10872</v>
      </c>
    </row>
    <row r="9770" spans="1:11" ht="15" customHeight="1">
      <c r="A9770" s="54" t="s">
        <v>3100</v>
      </c>
      <c r="B9770" s="54" t="s">
        <v>3152</v>
      </c>
      <c r="C9770" s="55">
        <v>2024</v>
      </c>
      <c r="D9770" s="55" t="s">
        <v>4139</v>
      </c>
      <c r="E9770" s="56">
        <v>45381.304537037038</v>
      </c>
      <c r="F9770" s="57"/>
      <c r="G9770" s="56">
        <v>45381.30982638889</v>
      </c>
      <c r="H9770" s="56">
        <v>45381.628946759258</v>
      </c>
      <c r="I9770" s="54" t="s">
        <v>13233</v>
      </c>
      <c r="J9770" s="54"/>
      <c r="K9770" s="54" t="s">
        <v>3172</v>
      </c>
    </row>
    <row r="9771" spans="1:11" ht="15" customHeight="1">
      <c r="A9771" s="54" t="s">
        <v>3100</v>
      </c>
      <c r="B9771" s="54" t="s">
        <v>3125</v>
      </c>
      <c r="C9771" s="55">
        <v>2024</v>
      </c>
      <c r="D9771" s="55" t="s">
        <v>4139</v>
      </c>
      <c r="E9771" s="56">
        <v>45381.314166666663</v>
      </c>
      <c r="F9771" s="57"/>
      <c r="G9771" s="56">
        <v>45381.319768518515</v>
      </c>
      <c r="H9771" s="56">
        <v>45381.621979166666</v>
      </c>
      <c r="I9771" s="54" t="s">
        <v>13234</v>
      </c>
      <c r="J9771" s="54"/>
      <c r="K9771" s="54" t="s">
        <v>3172</v>
      </c>
    </row>
    <row r="9772" spans="1:11" ht="15" customHeight="1">
      <c r="A9772" s="54" t="s">
        <v>3100</v>
      </c>
      <c r="B9772" s="54" t="s">
        <v>3207</v>
      </c>
      <c r="C9772" s="55">
        <v>2024</v>
      </c>
      <c r="D9772" s="55" t="s">
        <v>4139</v>
      </c>
      <c r="E9772" s="56">
        <v>45381.347118055557</v>
      </c>
      <c r="F9772" s="57"/>
      <c r="G9772" s="56">
        <v>45381.357488425929</v>
      </c>
      <c r="H9772" s="56">
        <v>45381.631423611114</v>
      </c>
      <c r="I9772" s="54" t="s">
        <v>13235</v>
      </c>
      <c r="J9772" s="54"/>
      <c r="K9772" s="54" t="s">
        <v>3172</v>
      </c>
    </row>
    <row r="9773" spans="1:11" ht="15" customHeight="1">
      <c r="A9773" s="54" t="s">
        <v>3100</v>
      </c>
      <c r="B9773" s="54" t="s">
        <v>3112</v>
      </c>
      <c r="C9773" s="55">
        <v>2024</v>
      </c>
      <c r="D9773" s="55" t="s">
        <v>4139</v>
      </c>
      <c r="E9773" s="56">
        <v>45381.352268518516</v>
      </c>
      <c r="F9773" s="57"/>
      <c r="G9773" s="56">
        <v>45381.355057870373</v>
      </c>
      <c r="H9773" s="56">
        <v>45381.6250462963</v>
      </c>
      <c r="I9773" s="54" t="s">
        <v>13236</v>
      </c>
      <c r="J9773" s="54"/>
      <c r="K9773" s="54" t="s">
        <v>3172</v>
      </c>
    </row>
    <row r="9774" spans="1:11" ht="15" customHeight="1">
      <c r="A9774" s="54" t="s">
        <v>3100</v>
      </c>
      <c r="B9774" s="54" t="s">
        <v>3112</v>
      </c>
      <c r="C9774" s="55">
        <v>2024</v>
      </c>
      <c r="D9774" s="55" t="s">
        <v>4139</v>
      </c>
      <c r="E9774" s="56">
        <v>45381.372187499997</v>
      </c>
      <c r="F9774" s="57"/>
      <c r="G9774" s="56">
        <v>45381.374571759261</v>
      </c>
      <c r="H9774" s="56">
        <v>45381.624583333331</v>
      </c>
      <c r="I9774" s="54" t="s">
        <v>13237</v>
      </c>
      <c r="J9774" s="54"/>
      <c r="K9774" s="54" t="s">
        <v>3172</v>
      </c>
    </row>
    <row r="9775" spans="1:11" ht="15" customHeight="1">
      <c r="A9775" s="54" t="s">
        <v>3100</v>
      </c>
      <c r="B9775" s="54" t="s">
        <v>3256</v>
      </c>
      <c r="C9775" s="55">
        <v>2024</v>
      </c>
      <c r="D9775" s="55" t="s">
        <v>4139</v>
      </c>
      <c r="E9775" s="56">
        <v>45381.476365740738</v>
      </c>
      <c r="F9775" s="57"/>
      <c r="G9775" s="56">
        <v>45381.480046296296</v>
      </c>
      <c r="H9775" s="56">
        <v>45381.626736111109</v>
      </c>
      <c r="I9775" s="54" t="s">
        <v>13238</v>
      </c>
      <c r="J9775" s="54"/>
      <c r="K9775" s="54" t="s">
        <v>3172</v>
      </c>
    </row>
    <row r="9776" spans="1:11" ht="15" customHeight="1">
      <c r="A9776" s="54" t="s">
        <v>3100</v>
      </c>
      <c r="B9776" s="54" t="s">
        <v>3104</v>
      </c>
      <c r="C9776" s="55">
        <v>2024</v>
      </c>
      <c r="D9776" s="55" t="s">
        <v>4139</v>
      </c>
      <c r="E9776" s="56">
        <v>45381.478333333333</v>
      </c>
      <c r="F9776" s="57"/>
      <c r="G9776" s="56">
        <v>45381.481840277775</v>
      </c>
      <c r="H9776" s="56"/>
      <c r="I9776" s="54" t="s">
        <v>13239</v>
      </c>
      <c r="J9776" s="54"/>
      <c r="K9776" s="54" t="s">
        <v>3172</v>
      </c>
    </row>
    <row r="9777" spans="1:11" ht="15" customHeight="1">
      <c r="A9777" s="54" t="s">
        <v>3100</v>
      </c>
      <c r="B9777" s="54" t="s">
        <v>4195</v>
      </c>
      <c r="C9777" s="55">
        <v>2024</v>
      </c>
      <c r="D9777" s="55" t="s">
        <v>4139</v>
      </c>
      <c r="E9777" s="56">
        <v>45381.488761574074</v>
      </c>
      <c r="F9777" s="57"/>
      <c r="G9777" s="56">
        <v>45381.493981481479</v>
      </c>
      <c r="H9777" s="56">
        <v>45381.64230324074</v>
      </c>
      <c r="I9777" s="54" t="s">
        <v>13240</v>
      </c>
      <c r="J9777" s="54"/>
      <c r="K9777" s="54" t="s">
        <v>3172</v>
      </c>
    </row>
    <row r="9778" spans="1:11" ht="15" customHeight="1">
      <c r="A9778" s="54" t="s">
        <v>3100</v>
      </c>
      <c r="B9778" s="54" t="s">
        <v>3101</v>
      </c>
      <c r="C9778" s="55">
        <v>2024</v>
      </c>
      <c r="D9778" s="55" t="s">
        <v>4139</v>
      </c>
      <c r="E9778" s="56">
        <v>45381.541898148149</v>
      </c>
      <c r="F9778" s="57"/>
      <c r="G9778" s="56">
        <v>45381.54886574074</v>
      </c>
      <c r="H9778" s="56"/>
      <c r="I9778" s="54" t="s">
        <v>13241</v>
      </c>
      <c r="J9778" s="54"/>
      <c r="K9778" s="54" t="s">
        <v>3172</v>
      </c>
    </row>
    <row r="9779" spans="1:11" ht="15" customHeight="1">
      <c r="A9779" s="54" t="s">
        <v>3100</v>
      </c>
      <c r="B9779" s="54" t="s">
        <v>3101</v>
      </c>
      <c r="C9779" s="55">
        <v>2024</v>
      </c>
      <c r="D9779" s="55" t="s">
        <v>4139</v>
      </c>
      <c r="E9779" s="56">
        <v>45381.549884259257</v>
      </c>
      <c r="F9779" s="57"/>
      <c r="G9779" s="56">
        <v>45381.552881944444</v>
      </c>
      <c r="H9779" s="56"/>
      <c r="I9779" s="54" t="s">
        <v>13242</v>
      </c>
      <c r="J9779" s="54"/>
      <c r="K9779" s="54" t="s">
        <v>3172</v>
      </c>
    </row>
    <row r="9780" spans="1:11" ht="15" customHeight="1">
      <c r="A9780" s="54" t="s">
        <v>3100</v>
      </c>
      <c r="B9780" s="54" t="s">
        <v>3370</v>
      </c>
      <c r="C9780" s="55">
        <v>2024</v>
      </c>
      <c r="D9780" s="55" t="s">
        <v>4139</v>
      </c>
      <c r="E9780" s="56">
        <v>45381.618298611109</v>
      </c>
      <c r="F9780" s="57"/>
      <c r="G9780" s="56">
        <v>45381.619768518518</v>
      </c>
      <c r="H9780" s="56">
        <v>45381.670995370368</v>
      </c>
      <c r="I9780" s="54" t="s">
        <v>13243</v>
      </c>
      <c r="J9780" s="54"/>
      <c r="K9780" s="54" t="s">
        <v>3172</v>
      </c>
    </row>
    <row r="9781" spans="1:11" ht="15" customHeight="1">
      <c r="A9781" s="54" t="s">
        <v>3100</v>
      </c>
      <c r="B9781" s="54" t="s">
        <v>4518</v>
      </c>
      <c r="C9781" s="55">
        <v>2024</v>
      </c>
      <c r="D9781" s="55" t="s">
        <v>4139</v>
      </c>
      <c r="E9781" s="56">
        <v>45381.642245370371</v>
      </c>
      <c r="F9781" s="57"/>
      <c r="G9781" s="56">
        <v>45381.647291666668</v>
      </c>
      <c r="H9781" s="56">
        <v>45381.887997685182</v>
      </c>
      <c r="I9781" s="54" t="s">
        <v>13244</v>
      </c>
      <c r="J9781" s="54" t="s">
        <v>13245</v>
      </c>
      <c r="K9781" s="54" t="s">
        <v>10872</v>
      </c>
    </row>
    <row r="9782" spans="1:11" ht="15" customHeight="1">
      <c r="A9782" s="54" t="s">
        <v>3100</v>
      </c>
      <c r="B9782" s="54" t="s">
        <v>3318</v>
      </c>
      <c r="C9782" s="55">
        <v>2024</v>
      </c>
      <c r="D9782" s="55" t="s">
        <v>4139</v>
      </c>
      <c r="E9782" s="56">
        <v>45381.648460648146</v>
      </c>
      <c r="F9782" s="57"/>
      <c r="G9782" s="56">
        <v>45381.654305555552</v>
      </c>
      <c r="H9782" s="56">
        <v>45381.671689814815</v>
      </c>
      <c r="I9782" s="54" t="s">
        <v>13246</v>
      </c>
      <c r="J9782" s="54"/>
      <c r="K9782" s="54" t="s">
        <v>3172</v>
      </c>
    </row>
    <row r="9783" spans="1:11" ht="15" customHeight="1">
      <c r="A9783" s="54" t="s">
        <v>3100</v>
      </c>
      <c r="B9783" s="54" t="s">
        <v>3101</v>
      </c>
      <c r="C9783" s="55">
        <v>2024</v>
      </c>
      <c r="D9783" s="55" t="s">
        <v>4139</v>
      </c>
      <c r="E9783" s="56">
        <v>45381.678530092591</v>
      </c>
      <c r="F9783" s="57"/>
      <c r="G9783" s="56">
        <v>45381.68173611111</v>
      </c>
      <c r="H9783" s="56">
        <v>45381.69326388889</v>
      </c>
      <c r="I9783" s="54" t="s">
        <v>13247</v>
      </c>
      <c r="J9783" s="54"/>
      <c r="K9783" s="54" t="s">
        <v>3172</v>
      </c>
    </row>
    <row r="9784" spans="1:11" ht="15" customHeight="1">
      <c r="A9784" s="54" t="s">
        <v>3100</v>
      </c>
      <c r="B9784" s="54" t="s">
        <v>3394</v>
      </c>
      <c r="C9784" s="55">
        <v>2024</v>
      </c>
      <c r="D9784" s="55" t="s">
        <v>4139</v>
      </c>
      <c r="E9784" s="56">
        <v>45381.883159722223</v>
      </c>
      <c r="F9784" s="57"/>
      <c r="G9784" s="56">
        <v>45381.885983796295</v>
      </c>
      <c r="H9784" s="56"/>
      <c r="I9784" s="54" t="s">
        <v>13248</v>
      </c>
      <c r="J9784" s="54"/>
      <c r="K9784" s="54" t="s">
        <v>10872</v>
      </c>
    </row>
    <row r="9785" spans="1:11" ht="15" customHeight="1">
      <c r="A9785" s="54" t="s">
        <v>3100</v>
      </c>
      <c r="B9785" s="54" t="s">
        <v>3101</v>
      </c>
      <c r="C9785" s="55">
        <v>2024</v>
      </c>
      <c r="D9785" s="55" t="s">
        <v>4139</v>
      </c>
      <c r="E9785" s="56">
        <v>45381.948541666665</v>
      </c>
      <c r="F9785" s="57"/>
      <c r="G9785" s="56">
        <v>45381.951041666667</v>
      </c>
      <c r="H9785" s="56">
        <v>45382.018645833334</v>
      </c>
      <c r="I9785" s="54" t="s">
        <v>13249</v>
      </c>
      <c r="J9785" s="54"/>
      <c r="K9785" s="54" t="s">
        <v>10872</v>
      </c>
    </row>
    <row r="9786" spans="1:11" ht="15" customHeight="1">
      <c r="A9786" s="54" t="s">
        <v>3100</v>
      </c>
      <c r="B9786" s="54" t="s">
        <v>3101</v>
      </c>
      <c r="C9786" s="55">
        <v>2024</v>
      </c>
      <c r="D9786" s="55" t="s">
        <v>4139</v>
      </c>
      <c r="E9786" s="56">
        <v>45381.994953703703</v>
      </c>
      <c r="F9786" s="57"/>
      <c r="G9786" s="56">
        <v>45381.998599537037</v>
      </c>
      <c r="H9786" s="56">
        <v>45382.071539351855</v>
      </c>
      <c r="I9786" s="54" t="s">
        <v>13250</v>
      </c>
      <c r="J9786" s="54"/>
      <c r="K9786" s="54" t="s">
        <v>10872</v>
      </c>
    </row>
    <row r="9787" spans="1:11" ht="15" customHeight="1">
      <c r="A9787" s="54" t="s">
        <v>3093</v>
      </c>
      <c r="B9787" s="54" t="s">
        <v>3094</v>
      </c>
      <c r="C9787" s="55">
        <v>2024</v>
      </c>
      <c r="D9787" s="55" t="s">
        <v>4139</v>
      </c>
      <c r="E9787" s="56">
        <v>45382.058275462965</v>
      </c>
      <c r="F9787" s="57"/>
      <c r="G9787" s="56">
        <v>45382.062210648146</v>
      </c>
      <c r="H9787" s="56">
        <v>45382.329988425925</v>
      </c>
      <c r="I9787" s="54" t="s">
        <v>13251</v>
      </c>
      <c r="J9787" s="54"/>
      <c r="K9787" s="54" t="s">
        <v>12086</v>
      </c>
    </row>
    <row r="9788" spans="1:11" ht="15" customHeight="1">
      <c r="A9788" s="54" t="s">
        <v>3100</v>
      </c>
      <c r="B9788" s="54" t="s">
        <v>3137</v>
      </c>
      <c r="C9788" s="55">
        <v>2024</v>
      </c>
      <c r="D9788" s="55" t="s">
        <v>4139</v>
      </c>
      <c r="E9788" s="56">
        <v>45382.151909722219</v>
      </c>
      <c r="F9788" s="57"/>
      <c r="G9788" s="56">
        <v>45382.158645833333</v>
      </c>
      <c r="H9788" s="56">
        <v>45382.29179398148</v>
      </c>
      <c r="I9788" s="54" t="s">
        <v>13252</v>
      </c>
      <c r="J9788" s="54"/>
      <c r="K9788" s="54" t="s">
        <v>10872</v>
      </c>
    </row>
    <row r="9789" spans="1:11" ht="15" customHeight="1">
      <c r="A9789" s="54" t="s">
        <v>3100</v>
      </c>
      <c r="B9789" s="54" t="s">
        <v>3504</v>
      </c>
      <c r="C9789" s="55">
        <v>2024</v>
      </c>
      <c r="D9789" s="55" t="s">
        <v>4139</v>
      </c>
      <c r="E9789" s="56">
        <v>45382.157604166663</v>
      </c>
      <c r="F9789" s="57"/>
      <c r="G9789" s="56">
        <v>45382.162430555552</v>
      </c>
      <c r="H9789" s="56">
        <v>45382.297268518516</v>
      </c>
      <c r="I9789" s="54" t="s">
        <v>13253</v>
      </c>
      <c r="J9789" s="54" t="s">
        <v>13254</v>
      </c>
      <c r="K9789" s="54" t="s">
        <v>10872</v>
      </c>
    </row>
    <row r="9790" spans="1:11" ht="15" customHeight="1">
      <c r="A9790" s="54" t="s">
        <v>3100</v>
      </c>
      <c r="B9790" s="54" t="s">
        <v>3101</v>
      </c>
      <c r="C9790" s="55">
        <v>2024</v>
      </c>
      <c r="D9790" s="55" t="s">
        <v>4139</v>
      </c>
      <c r="E9790" s="56">
        <v>45382.251504629632</v>
      </c>
      <c r="F9790" s="57"/>
      <c r="G9790" s="56">
        <v>45382.251504629632</v>
      </c>
      <c r="H9790" s="56">
        <v>45382.383402777778</v>
      </c>
      <c r="I9790" s="54" t="s">
        <v>13255</v>
      </c>
      <c r="J9790" s="54"/>
      <c r="K9790" s="54" t="s">
        <v>12086</v>
      </c>
    </row>
    <row r="9791" spans="1:11" ht="15" customHeight="1">
      <c r="A9791" s="54" t="s">
        <v>3100</v>
      </c>
      <c r="B9791" s="54" t="s">
        <v>3104</v>
      </c>
      <c r="C9791" s="55">
        <v>2024</v>
      </c>
      <c r="D9791" s="55" t="s">
        <v>4139</v>
      </c>
      <c r="E9791" s="56">
        <v>45382.292256944442</v>
      </c>
      <c r="F9791" s="57"/>
      <c r="G9791" s="56">
        <v>45382.295393518521</v>
      </c>
      <c r="H9791" s="56"/>
      <c r="I9791" s="54" t="s">
        <v>13256</v>
      </c>
      <c r="J9791" s="54"/>
      <c r="K9791" s="54" t="s">
        <v>3172</v>
      </c>
    </row>
    <row r="9792" spans="1:11" ht="15" customHeight="1">
      <c r="A9792" s="54" t="s">
        <v>3100</v>
      </c>
      <c r="B9792" s="54" t="s">
        <v>3207</v>
      </c>
      <c r="C9792" s="55">
        <v>2024</v>
      </c>
      <c r="D9792" s="55" t="s">
        <v>4139</v>
      </c>
      <c r="E9792" s="56">
        <v>45382.342303240737</v>
      </c>
      <c r="F9792" s="57"/>
      <c r="G9792" s="56">
        <v>45382.344652777778</v>
      </c>
      <c r="H9792" s="56">
        <v>45382.386516203704</v>
      </c>
      <c r="I9792" s="54" t="s">
        <v>13257</v>
      </c>
      <c r="J9792" s="54"/>
      <c r="K9792" s="54" t="s">
        <v>12086</v>
      </c>
    </row>
    <row r="9793" spans="1:11" ht="15" customHeight="1">
      <c r="A9793" s="54" t="s">
        <v>3100</v>
      </c>
      <c r="B9793" s="54" t="s">
        <v>3159</v>
      </c>
      <c r="C9793" s="55">
        <v>2024</v>
      </c>
      <c r="D9793" s="55" t="s">
        <v>4139</v>
      </c>
      <c r="E9793" s="56">
        <v>45382.35796296296</v>
      </c>
      <c r="F9793" s="57"/>
      <c r="G9793" s="56">
        <v>45382.383703703701</v>
      </c>
      <c r="H9793" s="56">
        <v>45382.384351851855</v>
      </c>
      <c r="I9793" s="54" t="s">
        <v>13258</v>
      </c>
      <c r="J9793" s="54"/>
      <c r="K9793" s="54" t="s">
        <v>12086</v>
      </c>
    </row>
    <row r="9794" spans="1:11" ht="15" customHeight="1">
      <c r="A9794" s="54" t="s">
        <v>3100</v>
      </c>
      <c r="B9794" s="54" t="s">
        <v>5806</v>
      </c>
      <c r="C9794" s="55">
        <v>2024</v>
      </c>
      <c r="D9794" s="55" t="s">
        <v>4139</v>
      </c>
      <c r="E9794" s="56">
        <v>45382.443229166667</v>
      </c>
      <c r="F9794" s="57"/>
      <c r="G9794" s="56">
        <v>45382.446342592593</v>
      </c>
      <c r="H9794" s="56">
        <v>45382.456921296296</v>
      </c>
      <c r="I9794" s="54" t="s">
        <v>13259</v>
      </c>
      <c r="J9794" s="54"/>
      <c r="K9794" s="54" t="s">
        <v>12086</v>
      </c>
    </row>
    <row r="9795" spans="1:11" ht="15" customHeight="1">
      <c r="A9795" s="54" t="s">
        <v>3100</v>
      </c>
      <c r="B9795" s="54" t="s">
        <v>3150</v>
      </c>
      <c r="C9795" s="55">
        <v>2024</v>
      </c>
      <c r="D9795" s="55" t="s">
        <v>4139</v>
      </c>
      <c r="E9795" s="56">
        <v>45382.447187500002</v>
      </c>
      <c r="F9795" s="57"/>
      <c r="G9795" s="56">
        <v>45382.44872685185</v>
      </c>
      <c r="H9795" s="56">
        <v>45382.657557870371</v>
      </c>
      <c r="I9795" s="54" t="s">
        <v>13260</v>
      </c>
      <c r="J9795" s="54"/>
      <c r="K9795" s="54" t="s">
        <v>3172</v>
      </c>
    </row>
    <row r="9796" spans="1:11" ht="15" customHeight="1">
      <c r="A9796" s="54" t="s">
        <v>3100</v>
      </c>
      <c r="B9796" s="54" t="s">
        <v>3318</v>
      </c>
      <c r="C9796" s="55">
        <v>2024</v>
      </c>
      <c r="D9796" s="55" t="s">
        <v>4139</v>
      </c>
      <c r="E9796" s="56">
        <v>45382.448923611111</v>
      </c>
      <c r="F9796" s="57"/>
      <c r="G9796" s="56">
        <v>45382.453217592592</v>
      </c>
      <c r="H9796" s="56">
        <v>45382.462488425925</v>
      </c>
      <c r="I9796" s="54" t="s">
        <v>13261</v>
      </c>
      <c r="J9796" s="54"/>
      <c r="K9796" s="54" t="s">
        <v>12086</v>
      </c>
    </row>
    <row r="9797" spans="1:11" ht="15" customHeight="1">
      <c r="A9797" s="54" t="s">
        <v>3100</v>
      </c>
      <c r="B9797" s="54" t="s">
        <v>4002</v>
      </c>
      <c r="C9797" s="55">
        <v>2024</v>
      </c>
      <c r="D9797" s="55" t="s">
        <v>4139</v>
      </c>
      <c r="E9797" s="56">
        <v>45382.469884259262</v>
      </c>
      <c r="F9797" s="57"/>
      <c r="G9797" s="56">
        <v>45382.475706018522</v>
      </c>
      <c r="H9797" s="56">
        <v>45382.479363425926</v>
      </c>
      <c r="I9797" s="54" t="s">
        <v>13262</v>
      </c>
      <c r="J9797" s="54"/>
      <c r="K9797" s="54" t="s">
        <v>12086</v>
      </c>
    </row>
    <row r="9798" spans="1:11" ht="15" customHeight="1">
      <c r="A9798" s="54" t="s">
        <v>3100</v>
      </c>
      <c r="B9798" s="54" t="s">
        <v>5806</v>
      </c>
      <c r="C9798" s="55">
        <v>2024</v>
      </c>
      <c r="D9798" s="55" t="s">
        <v>4139</v>
      </c>
      <c r="E9798" s="56">
        <v>45382.507025462961</v>
      </c>
      <c r="F9798" s="57"/>
      <c r="G9798" s="56">
        <v>45382.510162037041</v>
      </c>
      <c r="H9798" s="56">
        <v>45382.511087962965</v>
      </c>
      <c r="I9798" s="54" t="s">
        <v>13263</v>
      </c>
      <c r="J9798" s="54"/>
      <c r="K9798" s="54" t="s">
        <v>12086</v>
      </c>
    </row>
    <row r="9799" spans="1:11" ht="15" customHeight="1">
      <c r="A9799" s="54" t="s">
        <v>3100</v>
      </c>
      <c r="B9799" s="54" t="s">
        <v>3318</v>
      </c>
      <c r="C9799" s="55">
        <v>2024</v>
      </c>
      <c r="D9799" s="55" t="s">
        <v>4139</v>
      </c>
      <c r="E9799" s="56">
        <v>45382.507418981484</v>
      </c>
      <c r="F9799" s="57"/>
      <c r="G9799" s="56">
        <v>45382.511284722219</v>
      </c>
      <c r="H9799" s="56">
        <v>45382.512118055558</v>
      </c>
      <c r="I9799" s="54" t="s">
        <v>13264</v>
      </c>
      <c r="J9799" s="54"/>
      <c r="K9799" s="54" t="s">
        <v>12086</v>
      </c>
    </row>
    <row r="9800" spans="1:11" ht="15" customHeight="1">
      <c r="A9800" s="54" t="s">
        <v>3100</v>
      </c>
      <c r="B9800" s="54" t="s">
        <v>3159</v>
      </c>
      <c r="C9800" s="55">
        <v>2024</v>
      </c>
      <c r="D9800" s="55" t="s">
        <v>4139</v>
      </c>
      <c r="E9800" s="56">
        <v>45382.5465625</v>
      </c>
      <c r="F9800" s="57"/>
      <c r="G9800" s="56">
        <v>45382.549675925926</v>
      </c>
      <c r="H9800" s="56">
        <v>45382.610682870371</v>
      </c>
      <c r="I9800" s="54" t="s">
        <v>13265</v>
      </c>
      <c r="J9800" s="54"/>
      <c r="K9800" s="54" t="s">
        <v>12086</v>
      </c>
    </row>
    <row r="9801" spans="1:11" ht="15" customHeight="1">
      <c r="A9801" s="54" t="s">
        <v>3100</v>
      </c>
      <c r="B9801" s="54" t="s">
        <v>3116</v>
      </c>
      <c r="C9801" s="55">
        <v>2024</v>
      </c>
      <c r="D9801" s="55" t="s">
        <v>4139</v>
      </c>
      <c r="E9801" s="56">
        <v>45382.550254629627</v>
      </c>
      <c r="F9801" s="57"/>
      <c r="G9801" s="56">
        <v>45382.55164351852</v>
      </c>
      <c r="H9801" s="56">
        <v>45382.610034722224</v>
      </c>
      <c r="I9801" s="54" t="s">
        <v>13266</v>
      </c>
      <c r="J9801" s="54"/>
      <c r="K9801" s="54" t="s">
        <v>12086</v>
      </c>
    </row>
    <row r="9802" spans="1:11" ht="15" customHeight="1">
      <c r="A9802" s="54" t="s">
        <v>3100</v>
      </c>
      <c r="B9802" s="54" t="s">
        <v>3131</v>
      </c>
      <c r="C9802" s="55">
        <v>2024</v>
      </c>
      <c r="D9802" s="55" t="s">
        <v>4139</v>
      </c>
      <c r="E9802" s="56">
        <v>45382.615497685183</v>
      </c>
      <c r="F9802" s="57"/>
      <c r="G9802" s="56">
        <v>45382.618055555555</v>
      </c>
      <c r="H9802" s="56">
        <v>45382.652465277781</v>
      </c>
      <c r="I9802" s="54" t="s">
        <v>13267</v>
      </c>
      <c r="J9802" s="54"/>
      <c r="K9802" s="54" t="s">
        <v>12086</v>
      </c>
    </row>
    <row r="9803" spans="1:11" ht="15" customHeight="1">
      <c r="A9803" s="54" t="s">
        <v>3100</v>
      </c>
      <c r="B9803" s="54" t="s">
        <v>3225</v>
      </c>
      <c r="C9803" s="55">
        <v>2024</v>
      </c>
      <c r="D9803" s="55" t="s">
        <v>4139</v>
      </c>
      <c r="E9803" s="56">
        <v>45382.621307870373</v>
      </c>
      <c r="F9803" s="57"/>
      <c r="G9803" s="56">
        <v>45382.628877314812</v>
      </c>
      <c r="H9803" s="56">
        <v>45382.656921296293</v>
      </c>
      <c r="I9803" s="54" t="s">
        <v>13268</v>
      </c>
      <c r="J9803" s="54"/>
      <c r="K9803" s="54" t="s">
        <v>12086</v>
      </c>
    </row>
    <row r="9804" spans="1:11" ht="15" customHeight="1">
      <c r="A9804" s="54" t="s">
        <v>3100</v>
      </c>
      <c r="B9804" s="54" t="s">
        <v>3996</v>
      </c>
      <c r="C9804" s="55">
        <v>2024</v>
      </c>
      <c r="D9804" s="55" t="s">
        <v>4139</v>
      </c>
      <c r="E9804" s="56">
        <v>45382.6403125</v>
      </c>
      <c r="F9804" s="57"/>
      <c r="G9804" s="56">
        <v>45382.641585648147</v>
      </c>
      <c r="H9804" s="56">
        <v>45382.681655092594</v>
      </c>
      <c r="I9804" s="54" t="s">
        <v>13269</v>
      </c>
      <c r="J9804" s="54"/>
      <c r="K9804" s="54" t="s">
        <v>12086</v>
      </c>
    </row>
    <row r="9805" spans="1:11" ht="15" customHeight="1">
      <c r="A9805" s="54" t="s">
        <v>3100</v>
      </c>
      <c r="B9805" s="54" t="s">
        <v>3147</v>
      </c>
      <c r="C9805" s="55">
        <v>2024</v>
      </c>
      <c r="D9805" s="55" t="s">
        <v>4139</v>
      </c>
      <c r="E9805" s="56">
        <v>45382.687083333331</v>
      </c>
      <c r="F9805" s="57"/>
      <c r="G9805" s="56">
        <v>45382.691805555558</v>
      </c>
      <c r="H9805" s="56">
        <v>45382.727673611109</v>
      </c>
      <c r="I9805" s="54" t="s">
        <v>13270</v>
      </c>
      <c r="J9805" s="54"/>
      <c r="K9805" s="54" t="s">
        <v>12086</v>
      </c>
    </row>
    <row r="9806" spans="1:11" ht="15" customHeight="1">
      <c r="A9806" s="54" t="s">
        <v>3100</v>
      </c>
      <c r="B9806" s="54" t="s">
        <v>3188</v>
      </c>
      <c r="C9806" s="55">
        <v>2024</v>
      </c>
      <c r="D9806" s="55" t="s">
        <v>4139</v>
      </c>
      <c r="E9806" s="56">
        <v>45382.766550925924</v>
      </c>
      <c r="F9806" s="57"/>
      <c r="G9806" s="56">
        <v>45382.768796296295</v>
      </c>
      <c r="H9806" s="56">
        <v>45382.777175925927</v>
      </c>
      <c r="I9806" s="54" t="s">
        <v>13271</v>
      </c>
      <c r="J9806" s="54"/>
      <c r="K9806" s="54" t="s">
        <v>3172</v>
      </c>
    </row>
    <row r="9807" spans="1:11" ht="15" customHeight="1">
      <c r="A9807" s="54" t="s">
        <v>3100</v>
      </c>
      <c r="B9807" s="54" t="s">
        <v>3101</v>
      </c>
      <c r="C9807" s="55">
        <v>2024</v>
      </c>
      <c r="D9807" s="55" t="s">
        <v>4139</v>
      </c>
      <c r="E9807" s="56">
        <v>45382.893090277779</v>
      </c>
      <c r="F9807" s="57"/>
      <c r="G9807" s="56">
        <v>45382.894560185188</v>
      </c>
      <c r="H9807" s="56"/>
      <c r="I9807" s="54" t="s">
        <v>13272</v>
      </c>
      <c r="J9807" s="54"/>
      <c r="K9807" s="54" t="s">
        <v>3172</v>
      </c>
    </row>
    <row r="9808" spans="1:11" ht="15" customHeight="1">
      <c r="A9808" s="54" t="s">
        <v>3100</v>
      </c>
      <c r="B9808" s="54" t="s">
        <v>3504</v>
      </c>
      <c r="C9808" s="55">
        <v>2024</v>
      </c>
      <c r="D9808" s="55" t="s">
        <v>4838</v>
      </c>
      <c r="E9808" s="56">
        <v>45383.085127314815</v>
      </c>
      <c r="F9808" s="57"/>
      <c r="G9808" s="56">
        <v>45383.113506944443</v>
      </c>
      <c r="H9808" s="56"/>
      <c r="I9808" s="54" t="s">
        <v>13273</v>
      </c>
      <c r="J9808" s="54"/>
      <c r="K9808" s="54" t="s">
        <v>3172</v>
      </c>
    </row>
    <row r="9809" spans="1:11" ht="15" customHeight="1">
      <c r="A9809" s="54" t="s">
        <v>3100</v>
      </c>
      <c r="B9809" s="54" t="s">
        <v>3101</v>
      </c>
      <c r="C9809" s="55">
        <v>2024</v>
      </c>
      <c r="D9809" s="55" t="s">
        <v>4838</v>
      </c>
      <c r="E9809" s="56">
        <v>45383.118344907409</v>
      </c>
      <c r="F9809" s="57"/>
      <c r="G9809" s="56">
        <v>45383.119872685187</v>
      </c>
      <c r="H9809" s="56"/>
      <c r="I9809" s="54" t="s">
        <v>13274</v>
      </c>
      <c r="J9809" s="54"/>
      <c r="K9809" s="54" t="s">
        <v>3172</v>
      </c>
    </row>
    <row r="9810" spans="1:11" ht="15" customHeight="1">
      <c r="A9810" s="54" t="s">
        <v>3100</v>
      </c>
      <c r="B9810" s="54" t="s">
        <v>3104</v>
      </c>
      <c r="C9810" s="55">
        <v>2024</v>
      </c>
      <c r="D9810" s="55" t="s">
        <v>4838</v>
      </c>
      <c r="E9810" s="56">
        <v>45383.19672453704</v>
      </c>
      <c r="F9810" s="57"/>
      <c r="G9810" s="56">
        <v>45383.200462962966</v>
      </c>
      <c r="H9810" s="56">
        <v>45383.361574074072</v>
      </c>
      <c r="I9810" s="54" t="s">
        <v>13275</v>
      </c>
      <c r="J9810" s="54"/>
      <c r="K9810" s="54" t="s">
        <v>12927</v>
      </c>
    </row>
    <row r="9811" spans="1:11" ht="15" customHeight="1">
      <c r="A9811" s="54" t="s">
        <v>3100</v>
      </c>
      <c r="B9811" s="54" t="s">
        <v>3104</v>
      </c>
      <c r="C9811" s="55">
        <v>2024</v>
      </c>
      <c r="D9811" s="55" t="s">
        <v>4838</v>
      </c>
      <c r="E9811" s="56">
        <v>45383.236759259256</v>
      </c>
      <c r="F9811" s="57"/>
      <c r="G9811" s="56">
        <v>45383.242928240739</v>
      </c>
      <c r="H9811" s="56">
        <v>45383.36173611111</v>
      </c>
      <c r="I9811" s="54" t="s">
        <v>13276</v>
      </c>
      <c r="J9811" s="54"/>
      <c r="K9811" s="54" t="s">
        <v>12927</v>
      </c>
    </row>
    <row r="9812" spans="1:11" ht="15" customHeight="1">
      <c r="A9812" s="54" t="s">
        <v>3100</v>
      </c>
      <c r="B9812" s="54" t="s">
        <v>3104</v>
      </c>
      <c r="C9812" s="55">
        <v>2024</v>
      </c>
      <c r="D9812" s="55" t="s">
        <v>4838</v>
      </c>
      <c r="E9812" s="56">
        <v>45383.298900462964</v>
      </c>
      <c r="F9812" s="57"/>
      <c r="G9812" s="56">
        <v>45383.299814814818</v>
      </c>
      <c r="H9812" s="56"/>
      <c r="I9812" s="54" t="s">
        <v>13277</v>
      </c>
      <c r="J9812" s="54" t="s">
        <v>13278</v>
      </c>
      <c r="K9812" s="54" t="s">
        <v>12927</v>
      </c>
    </row>
    <row r="9813" spans="1:11" ht="15" customHeight="1">
      <c r="A9813" s="54" t="s">
        <v>3100</v>
      </c>
      <c r="B9813" s="54" t="s">
        <v>3116</v>
      </c>
      <c r="C9813" s="55">
        <v>2024</v>
      </c>
      <c r="D9813" s="55" t="s">
        <v>4838</v>
      </c>
      <c r="E9813" s="56">
        <v>45383.30369212963</v>
      </c>
      <c r="F9813" s="57"/>
      <c r="G9813" s="56">
        <v>45383.317233796297</v>
      </c>
      <c r="H9813" s="56">
        <v>45383.406550925924</v>
      </c>
      <c r="I9813" s="54" t="s">
        <v>13279</v>
      </c>
      <c r="J9813" s="54"/>
      <c r="K9813" s="54" t="s">
        <v>12927</v>
      </c>
    </row>
    <row r="9814" spans="1:11" ht="15" customHeight="1">
      <c r="A9814" s="54" t="s">
        <v>3100</v>
      </c>
      <c r="B9814" s="54" t="s">
        <v>3104</v>
      </c>
      <c r="C9814" s="55">
        <v>2024</v>
      </c>
      <c r="D9814" s="55" t="s">
        <v>4838</v>
      </c>
      <c r="E9814" s="56">
        <v>45383.314004629632</v>
      </c>
      <c r="F9814" s="57"/>
      <c r="G9814" s="56">
        <v>45383.31726851852</v>
      </c>
      <c r="H9814" s="56">
        <v>45383.673310185186</v>
      </c>
      <c r="I9814" s="54" t="s">
        <v>13280</v>
      </c>
      <c r="J9814" s="54"/>
      <c r="K9814" s="54" t="s">
        <v>12927</v>
      </c>
    </row>
    <row r="9815" spans="1:11" ht="15" customHeight="1">
      <c r="A9815" s="54" t="s">
        <v>3100</v>
      </c>
      <c r="B9815" s="54" t="s">
        <v>3104</v>
      </c>
      <c r="C9815" s="55">
        <v>2024</v>
      </c>
      <c r="D9815" s="55" t="s">
        <v>4838</v>
      </c>
      <c r="E9815" s="56">
        <v>45383.322442129633</v>
      </c>
      <c r="F9815" s="57"/>
      <c r="G9815" s="56">
        <v>45383.324178240742</v>
      </c>
      <c r="H9815" s="56">
        <v>45383.386759259258</v>
      </c>
      <c r="I9815" s="54" t="s">
        <v>13281</v>
      </c>
      <c r="J9815" s="54"/>
      <c r="K9815" s="54" t="s">
        <v>12927</v>
      </c>
    </row>
    <row r="9816" spans="1:11" ht="15" customHeight="1">
      <c r="A9816" s="54" t="s">
        <v>3100</v>
      </c>
      <c r="B9816" s="54" t="s">
        <v>3101</v>
      </c>
      <c r="C9816" s="55">
        <v>2024</v>
      </c>
      <c r="D9816" s="55" t="s">
        <v>4838</v>
      </c>
      <c r="E9816" s="56">
        <v>45383.356168981481</v>
      </c>
      <c r="F9816" s="57"/>
      <c r="G9816" s="56">
        <v>45383.359895833331</v>
      </c>
      <c r="H9816" s="56">
        <v>45383.413923611108</v>
      </c>
      <c r="I9816" s="54" t="s">
        <v>13282</v>
      </c>
      <c r="J9816" s="54"/>
      <c r="K9816" s="54" t="s">
        <v>12927</v>
      </c>
    </row>
    <row r="9817" spans="1:11" ht="15" customHeight="1">
      <c r="A9817" s="54" t="s">
        <v>3100</v>
      </c>
      <c r="B9817" s="54" t="s">
        <v>3131</v>
      </c>
      <c r="C9817" s="55">
        <v>2024</v>
      </c>
      <c r="D9817" s="55" t="s">
        <v>4838</v>
      </c>
      <c r="E9817" s="56">
        <v>45383.439965277779</v>
      </c>
      <c r="F9817" s="57"/>
      <c r="G9817" s="56">
        <v>45383.444062499999</v>
      </c>
      <c r="H9817" s="56">
        <v>45383.567777777775</v>
      </c>
      <c r="I9817" s="54" t="s">
        <v>13283</v>
      </c>
      <c r="J9817" s="54"/>
      <c r="K9817" s="54" t="s">
        <v>12927</v>
      </c>
    </row>
    <row r="9818" spans="1:11" ht="15" customHeight="1">
      <c r="A9818" s="54" t="s">
        <v>3100</v>
      </c>
      <c r="B9818" s="54" t="s">
        <v>3131</v>
      </c>
      <c r="C9818" s="55">
        <v>2024</v>
      </c>
      <c r="D9818" s="55" t="s">
        <v>4838</v>
      </c>
      <c r="E9818" s="56">
        <v>45383.445694444446</v>
      </c>
      <c r="F9818" s="57"/>
      <c r="G9818" s="56">
        <v>45383.448263888888</v>
      </c>
      <c r="H9818" s="56">
        <v>45383.568009259259</v>
      </c>
      <c r="I9818" s="54" t="s">
        <v>13284</v>
      </c>
      <c r="J9818" s="54"/>
      <c r="K9818" s="54" t="s">
        <v>12927</v>
      </c>
    </row>
    <row r="9819" spans="1:11" ht="15" customHeight="1">
      <c r="A9819" s="54" t="s">
        <v>3100</v>
      </c>
      <c r="B9819" s="54" t="s">
        <v>4084</v>
      </c>
      <c r="C9819" s="55">
        <v>2024</v>
      </c>
      <c r="D9819" s="55" t="s">
        <v>4838</v>
      </c>
      <c r="E9819" s="56">
        <v>45383.52611111111</v>
      </c>
      <c r="F9819" s="57"/>
      <c r="G9819" s="56">
        <v>45383.529907407406</v>
      </c>
      <c r="H9819" s="56"/>
      <c r="I9819" s="54" t="s">
        <v>13285</v>
      </c>
      <c r="J9819" s="54"/>
      <c r="K9819" s="54" t="s">
        <v>12927</v>
      </c>
    </row>
    <row r="9820" spans="1:11" ht="15" customHeight="1">
      <c r="A9820" s="54" t="s">
        <v>3100</v>
      </c>
      <c r="B9820" s="54" t="s">
        <v>3104</v>
      </c>
      <c r="C9820" s="55">
        <v>2024</v>
      </c>
      <c r="D9820" s="55" t="s">
        <v>4838</v>
      </c>
      <c r="E9820" s="56">
        <v>45383.530532407407</v>
      </c>
      <c r="F9820" s="57"/>
      <c r="G9820" s="56">
        <v>45383.53365740741</v>
      </c>
      <c r="H9820" s="56">
        <v>45383.567488425928</v>
      </c>
      <c r="I9820" s="54" t="s">
        <v>13286</v>
      </c>
      <c r="J9820" s="54"/>
      <c r="K9820" s="54" t="s">
        <v>12927</v>
      </c>
    </row>
    <row r="9821" spans="1:11" ht="15" customHeight="1">
      <c r="A9821" s="54" t="s">
        <v>3100</v>
      </c>
      <c r="B9821" s="54" t="s">
        <v>3150</v>
      </c>
      <c r="C9821" s="55">
        <v>2024</v>
      </c>
      <c r="D9821" s="55" t="s">
        <v>4838</v>
      </c>
      <c r="E9821" s="56">
        <v>45383.564583333333</v>
      </c>
      <c r="F9821" s="57"/>
      <c r="G9821" s="56">
        <v>45383.566666666666</v>
      </c>
      <c r="H9821" s="56">
        <v>45383.741805555554</v>
      </c>
      <c r="I9821" s="54" t="s">
        <v>13287</v>
      </c>
      <c r="J9821" s="54"/>
      <c r="K9821" s="54" t="s">
        <v>12927</v>
      </c>
    </row>
    <row r="9822" spans="1:11" ht="15" customHeight="1">
      <c r="A9822" s="54" t="s">
        <v>3100</v>
      </c>
      <c r="B9822" s="54" t="s">
        <v>3188</v>
      </c>
      <c r="C9822" s="55">
        <v>2024</v>
      </c>
      <c r="D9822" s="55" t="s">
        <v>4838</v>
      </c>
      <c r="E9822" s="56">
        <v>45383.565775462965</v>
      </c>
      <c r="F9822" s="57"/>
      <c r="G9822" s="56">
        <v>45383.569699074076</v>
      </c>
      <c r="H9822" s="56">
        <v>45383.581678240742</v>
      </c>
      <c r="I9822" s="54" t="s">
        <v>13288</v>
      </c>
      <c r="J9822" s="54"/>
      <c r="K9822" s="54" t="s">
        <v>12927</v>
      </c>
    </row>
    <row r="9823" spans="1:11" ht="15" customHeight="1">
      <c r="A9823" s="54" t="s">
        <v>3100</v>
      </c>
      <c r="B9823" s="54" t="s">
        <v>3101</v>
      </c>
      <c r="C9823" s="55">
        <v>2024</v>
      </c>
      <c r="D9823" s="55" t="s">
        <v>4838</v>
      </c>
      <c r="E9823" s="56">
        <v>45383.596574074072</v>
      </c>
      <c r="F9823" s="57"/>
      <c r="G9823" s="56">
        <v>45383.598055555558</v>
      </c>
      <c r="H9823" s="56">
        <v>45383.663900462961</v>
      </c>
      <c r="I9823" s="54" t="s">
        <v>13289</v>
      </c>
      <c r="J9823" s="54"/>
      <c r="K9823" s="54" t="s">
        <v>12927</v>
      </c>
    </row>
    <row r="9824" spans="1:11" ht="15" customHeight="1">
      <c r="A9824" s="54" t="s">
        <v>3100</v>
      </c>
      <c r="B9824" s="54" t="s">
        <v>3145</v>
      </c>
      <c r="C9824" s="55">
        <v>2024</v>
      </c>
      <c r="D9824" s="55" t="s">
        <v>4838</v>
      </c>
      <c r="E9824" s="56">
        <v>45383.637152777781</v>
      </c>
      <c r="F9824" s="57"/>
      <c r="G9824" s="56">
        <v>45383.640300925923</v>
      </c>
      <c r="H9824" s="56">
        <v>45383.747048611112</v>
      </c>
      <c r="I9824" s="54" t="s">
        <v>13290</v>
      </c>
      <c r="J9824" s="54"/>
      <c r="K9824" s="54" t="s">
        <v>12927</v>
      </c>
    </row>
    <row r="9825" spans="1:11" ht="15" customHeight="1">
      <c r="A9825" s="54" t="s">
        <v>3100</v>
      </c>
      <c r="B9825" s="54" t="s">
        <v>3101</v>
      </c>
      <c r="C9825" s="55">
        <v>2024</v>
      </c>
      <c r="D9825" s="55" t="s">
        <v>4838</v>
      </c>
      <c r="E9825" s="56">
        <v>45383.64203703704</v>
      </c>
      <c r="F9825" s="57"/>
      <c r="G9825" s="56">
        <v>45383.643993055557</v>
      </c>
      <c r="H9825" s="56">
        <v>45383.653263888889</v>
      </c>
      <c r="I9825" s="54" t="s">
        <v>13291</v>
      </c>
      <c r="J9825" s="54"/>
      <c r="K9825" s="54" t="s">
        <v>12927</v>
      </c>
    </row>
    <row r="9826" spans="1:11" ht="15" customHeight="1">
      <c r="A9826" s="54" t="s">
        <v>3100</v>
      </c>
      <c r="B9826" s="54" t="s">
        <v>3188</v>
      </c>
      <c r="C9826" s="55">
        <v>2024</v>
      </c>
      <c r="D9826" s="55" t="s">
        <v>4838</v>
      </c>
      <c r="E9826" s="56">
        <v>45383.662928240738</v>
      </c>
      <c r="F9826" s="57"/>
      <c r="G9826" s="56">
        <v>45383.669930555552</v>
      </c>
      <c r="H9826" s="56"/>
      <c r="I9826" s="54" t="s">
        <v>13292</v>
      </c>
      <c r="J9826" s="54"/>
      <c r="K9826" s="54" t="s">
        <v>10872</v>
      </c>
    </row>
    <row r="9827" spans="1:11" ht="15" customHeight="1">
      <c r="A9827" s="54" t="s">
        <v>3100</v>
      </c>
      <c r="B9827" s="54" t="s">
        <v>3318</v>
      </c>
      <c r="C9827" s="55">
        <v>2024</v>
      </c>
      <c r="D9827" s="55" t="s">
        <v>4838</v>
      </c>
      <c r="E9827" s="56">
        <v>45383.696574074071</v>
      </c>
      <c r="F9827" s="57"/>
      <c r="G9827" s="56">
        <v>45383.700613425928</v>
      </c>
      <c r="H9827" s="56">
        <v>45383.740601851852</v>
      </c>
      <c r="I9827" s="54" t="s">
        <v>13293</v>
      </c>
      <c r="J9827" s="54"/>
      <c r="K9827" s="54" t="s">
        <v>12927</v>
      </c>
    </row>
    <row r="9828" spans="1:11" ht="15" customHeight="1">
      <c r="A9828" s="54" t="s">
        <v>3100</v>
      </c>
      <c r="B9828" s="54" t="s">
        <v>3147</v>
      </c>
      <c r="C9828" s="55">
        <v>2024</v>
      </c>
      <c r="D9828" s="55" t="s">
        <v>4838</v>
      </c>
      <c r="E9828" s="56">
        <v>45383.746331018519</v>
      </c>
      <c r="F9828" s="57"/>
      <c r="G9828" s="56">
        <v>45383.747673611113</v>
      </c>
      <c r="H9828" s="56">
        <v>45383.754618055558</v>
      </c>
      <c r="I9828" s="54" t="s">
        <v>13294</v>
      </c>
      <c r="J9828" s="54"/>
      <c r="K9828" s="54" t="s">
        <v>12927</v>
      </c>
    </row>
    <row r="9829" spans="1:11" ht="15" customHeight="1">
      <c r="A9829" s="54" t="s">
        <v>3093</v>
      </c>
      <c r="B9829" s="54" t="s">
        <v>4596</v>
      </c>
      <c r="C9829" s="55">
        <v>2024</v>
      </c>
      <c r="D9829" s="55" t="s">
        <v>4838</v>
      </c>
      <c r="E9829" s="56">
        <v>45383.747731481482</v>
      </c>
      <c r="F9829" s="57"/>
      <c r="G9829" s="56">
        <v>45383.749513888892</v>
      </c>
      <c r="H9829" s="56">
        <v>45383.767569444448</v>
      </c>
      <c r="I9829" s="54" t="s">
        <v>13295</v>
      </c>
      <c r="J9829" s="54"/>
      <c r="K9829" s="54" t="s">
        <v>12927</v>
      </c>
    </row>
    <row r="9830" spans="1:11" ht="15" customHeight="1">
      <c r="A9830" s="54" t="s">
        <v>3100</v>
      </c>
      <c r="B9830" s="54" t="s">
        <v>3150</v>
      </c>
      <c r="C9830" s="55">
        <v>2024</v>
      </c>
      <c r="D9830" s="55" t="s">
        <v>4838</v>
      </c>
      <c r="E9830" s="56">
        <v>45383.784247685187</v>
      </c>
      <c r="F9830" s="57"/>
      <c r="G9830" s="56">
        <v>45383.789120370369</v>
      </c>
      <c r="H9830" s="56"/>
      <c r="I9830" s="54" t="s">
        <v>13296</v>
      </c>
      <c r="J9830" s="54"/>
      <c r="K9830" s="54" t="s">
        <v>10872</v>
      </c>
    </row>
    <row r="9831" spans="1:11" ht="15" customHeight="1">
      <c r="A9831" s="54" t="s">
        <v>3100</v>
      </c>
      <c r="B9831" s="54" t="s">
        <v>3125</v>
      </c>
      <c r="C9831" s="55">
        <v>2024</v>
      </c>
      <c r="D9831" s="55" t="s">
        <v>4838</v>
      </c>
      <c r="E9831" s="56">
        <v>45383.789699074077</v>
      </c>
      <c r="F9831" s="57"/>
      <c r="G9831" s="56">
        <v>45383.79184027778</v>
      </c>
      <c r="H9831" s="56">
        <v>45383.890810185185</v>
      </c>
      <c r="I9831" s="54" t="s">
        <v>13297</v>
      </c>
      <c r="J9831" s="54"/>
      <c r="K9831" s="54" t="s">
        <v>12927</v>
      </c>
    </row>
    <row r="9832" spans="1:11" ht="15" customHeight="1">
      <c r="A9832" s="54" t="s">
        <v>3100</v>
      </c>
      <c r="B9832" s="54" t="s">
        <v>3212</v>
      </c>
      <c r="C9832" s="55">
        <v>2024</v>
      </c>
      <c r="D9832" s="55" t="s">
        <v>4838</v>
      </c>
      <c r="E9832" s="56">
        <v>45383.885671296295</v>
      </c>
      <c r="F9832" s="57"/>
      <c r="G9832" s="56">
        <v>45383.888391203705</v>
      </c>
      <c r="H9832" s="56">
        <v>45383.899074074077</v>
      </c>
      <c r="I9832" s="54" t="s">
        <v>13298</v>
      </c>
      <c r="J9832" s="54"/>
      <c r="K9832" s="54" t="s">
        <v>12927</v>
      </c>
    </row>
    <row r="9833" spans="1:11" ht="15" customHeight="1">
      <c r="A9833" s="54" t="s">
        <v>3100</v>
      </c>
      <c r="B9833" s="54" t="s">
        <v>3104</v>
      </c>
      <c r="C9833" s="55">
        <v>2024</v>
      </c>
      <c r="D9833" s="55" t="s">
        <v>4838</v>
      </c>
      <c r="E9833" s="56">
        <v>45384.31449074074</v>
      </c>
      <c r="F9833" s="57"/>
      <c r="G9833" s="56">
        <v>45384.315138888887</v>
      </c>
      <c r="H9833" s="56">
        <v>45385.314259259256</v>
      </c>
      <c r="I9833" s="54" t="s">
        <v>13299</v>
      </c>
      <c r="J9833" s="54" t="s">
        <v>13300</v>
      </c>
      <c r="K9833" s="54" t="s">
        <v>10872</v>
      </c>
    </row>
    <row r="9834" spans="1:11" ht="15" customHeight="1">
      <c r="A9834" s="54" t="s">
        <v>3100</v>
      </c>
      <c r="B9834" s="54" t="s">
        <v>3104</v>
      </c>
      <c r="C9834" s="55">
        <v>2024</v>
      </c>
      <c r="D9834" s="55" t="s">
        <v>4838</v>
      </c>
      <c r="E9834" s="56">
        <v>45384.319618055553</v>
      </c>
      <c r="F9834" s="57">
        <v>45384.321527777778</v>
      </c>
      <c r="G9834" s="56">
        <v>45384.322465277779</v>
      </c>
      <c r="H9834" s="56">
        <v>45384.49119212963</v>
      </c>
      <c r="I9834" s="54" t="s">
        <v>13301</v>
      </c>
      <c r="J9834" s="54"/>
      <c r="K9834" s="54" t="s">
        <v>12927</v>
      </c>
    </row>
    <row r="9835" spans="1:11" ht="15" customHeight="1">
      <c r="A9835" s="54" t="s">
        <v>3100</v>
      </c>
      <c r="B9835" s="54" t="s">
        <v>3152</v>
      </c>
      <c r="C9835" s="55">
        <v>2024</v>
      </c>
      <c r="D9835" s="55" t="s">
        <v>4838</v>
      </c>
      <c r="E9835" s="56">
        <v>45384.341203703705</v>
      </c>
      <c r="F9835" s="57">
        <v>45384.337500000001</v>
      </c>
      <c r="G9835" s="56">
        <v>45384.343576388892</v>
      </c>
      <c r="H9835" s="56"/>
      <c r="I9835" s="54" t="s">
        <v>13302</v>
      </c>
      <c r="J9835" s="54"/>
      <c r="K9835" s="54" t="s">
        <v>10872</v>
      </c>
    </row>
    <row r="9836" spans="1:11" ht="15" customHeight="1">
      <c r="A9836" s="54" t="s">
        <v>3100</v>
      </c>
      <c r="B9836" s="54" t="s">
        <v>3761</v>
      </c>
      <c r="C9836" s="55">
        <v>2024</v>
      </c>
      <c r="D9836" s="55" t="s">
        <v>4838</v>
      </c>
      <c r="E9836" s="56">
        <v>45384.383912037039</v>
      </c>
      <c r="F9836" s="57"/>
      <c r="G9836" s="56">
        <v>45384.385613425926</v>
      </c>
      <c r="H9836" s="56">
        <v>45384.508321759262</v>
      </c>
      <c r="I9836" s="54" t="s">
        <v>13303</v>
      </c>
      <c r="J9836" s="54"/>
      <c r="K9836" s="54" t="s">
        <v>10872</v>
      </c>
    </row>
    <row r="9837" spans="1:11" ht="15" customHeight="1">
      <c r="A9837" s="54" t="s">
        <v>3100</v>
      </c>
      <c r="B9837" s="54" t="s">
        <v>3188</v>
      </c>
      <c r="C9837" s="55">
        <v>2024</v>
      </c>
      <c r="D9837" s="55" t="s">
        <v>4838</v>
      </c>
      <c r="E9837" s="56">
        <v>45384.408321759256</v>
      </c>
      <c r="F9837" s="57"/>
      <c r="G9837" s="56">
        <v>45384.414027777777</v>
      </c>
      <c r="H9837" s="56">
        <v>45384.516180555554</v>
      </c>
      <c r="I9837" s="54" t="s">
        <v>13304</v>
      </c>
      <c r="J9837" s="54"/>
      <c r="K9837" s="54" t="s">
        <v>10872</v>
      </c>
    </row>
    <row r="9838" spans="1:11" ht="15" customHeight="1">
      <c r="A9838" s="54" t="s">
        <v>3100</v>
      </c>
      <c r="B9838" s="54" t="s">
        <v>3112</v>
      </c>
      <c r="C9838" s="55">
        <v>2024</v>
      </c>
      <c r="D9838" s="55" t="s">
        <v>4838</v>
      </c>
      <c r="E9838" s="56">
        <v>45384.414872685185</v>
      </c>
      <c r="F9838" s="57"/>
      <c r="G9838" s="56">
        <v>45384.416087962964</v>
      </c>
      <c r="H9838" s="56">
        <v>45384.499918981484</v>
      </c>
      <c r="I9838" s="54" t="s">
        <v>13305</v>
      </c>
      <c r="J9838" s="54"/>
      <c r="K9838" s="54" t="s">
        <v>10872</v>
      </c>
    </row>
    <row r="9839" spans="1:11" ht="15" customHeight="1">
      <c r="A9839" s="54" t="s">
        <v>3100</v>
      </c>
      <c r="B9839" s="54" t="s">
        <v>3225</v>
      </c>
      <c r="C9839" s="55">
        <v>2024</v>
      </c>
      <c r="D9839" s="55" t="s">
        <v>4838</v>
      </c>
      <c r="E9839" s="56">
        <v>45384.458495370367</v>
      </c>
      <c r="F9839" s="57"/>
      <c r="G9839" s="56">
        <v>45384.459513888891</v>
      </c>
      <c r="H9839" s="56"/>
      <c r="I9839" s="54" t="s">
        <v>13306</v>
      </c>
      <c r="J9839" s="54"/>
      <c r="K9839" s="54" t="s">
        <v>10872</v>
      </c>
    </row>
    <row r="9840" spans="1:11" ht="15" customHeight="1">
      <c r="A9840" s="54" t="s">
        <v>3100</v>
      </c>
      <c r="B9840" s="54" t="s">
        <v>3101</v>
      </c>
      <c r="C9840" s="55">
        <v>2024</v>
      </c>
      <c r="D9840" s="55" t="s">
        <v>4838</v>
      </c>
      <c r="E9840" s="56">
        <v>45384.466956018521</v>
      </c>
      <c r="F9840" s="57">
        <v>45384.46597222222</v>
      </c>
      <c r="G9840" s="56">
        <v>45384.468263888892</v>
      </c>
      <c r="H9840" s="56">
        <v>45384.581886574073</v>
      </c>
      <c r="I9840" s="54" t="s">
        <v>13307</v>
      </c>
      <c r="J9840" s="54"/>
      <c r="K9840" s="54" t="s">
        <v>10872</v>
      </c>
    </row>
    <row r="9841" spans="1:11" ht="15" customHeight="1">
      <c r="A9841" s="54" t="s">
        <v>3100</v>
      </c>
      <c r="B9841" s="54" t="s">
        <v>3116</v>
      </c>
      <c r="C9841" s="55">
        <v>2024</v>
      </c>
      <c r="D9841" s="55" t="s">
        <v>4838</v>
      </c>
      <c r="E9841" s="56">
        <v>45384.601539351854</v>
      </c>
      <c r="F9841" s="57">
        <v>45384.583333333336</v>
      </c>
      <c r="G9841" s="56">
        <v>45384.603483796294</v>
      </c>
      <c r="H9841" s="56">
        <v>45384.606736111113</v>
      </c>
      <c r="I9841" s="54" t="s">
        <v>13308</v>
      </c>
      <c r="J9841" s="54" t="s">
        <v>13309</v>
      </c>
      <c r="K9841" s="54" t="s">
        <v>10872</v>
      </c>
    </row>
    <row r="9842" spans="1:11" ht="15" customHeight="1">
      <c r="A9842" s="54" t="s">
        <v>3100</v>
      </c>
      <c r="B9842" s="54" t="s">
        <v>3133</v>
      </c>
      <c r="C9842" s="55">
        <v>2024</v>
      </c>
      <c r="D9842" s="55" t="s">
        <v>4838</v>
      </c>
      <c r="E9842" s="56">
        <v>45384.619988425926</v>
      </c>
      <c r="F9842" s="57"/>
      <c r="G9842" s="56">
        <v>45384.621631944443</v>
      </c>
      <c r="H9842" s="56">
        <v>45384.659861111111</v>
      </c>
      <c r="I9842" s="54" t="s">
        <v>13310</v>
      </c>
      <c r="J9842" s="54"/>
      <c r="K9842" s="54" t="s">
        <v>10872</v>
      </c>
    </row>
    <row r="9843" spans="1:11" ht="15" customHeight="1">
      <c r="A9843" s="54" t="s">
        <v>3100</v>
      </c>
      <c r="B9843" s="54" t="s">
        <v>3150</v>
      </c>
      <c r="C9843" s="55">
        <v>2024</v>
      </c>
      <c r="D9843" s="55" t="s">
        <v>4838</v>
      </c>
      <c r="E9843" s="56">
        <v>45384.670439814814</v>
      </c>
      <c r="F9843" s="57"/>
      <c r="G9843" s="56">
        <v>45384.673321759263</v>
      </c>
      <c r="H9843" s="56">
        <v>45384.686643518522</v>
      </c>
      <c r="I9843" s="54" t="s">
        <v>13311</v>
      </c>
      <c r="J9843" s="54"/>
      <c r="K9843" s="54" t="s">
        <v>12927</v>
      </c>
    </row>
    <row r="9844" spans="1:11" ht="15" customHeight="1">
      <c r="A9844" s="54" t="s">
        <v>3100</v>
      </c>
      <c r="B9844" s="54" t="s">
        <v>3502</v>
      </c>
      <c r="C9844" s="55">
        <v>2024</v>
      </c>
      <c r="D9844" s="55" t="s">
        <v>4838</v>
      </c>
      <c r="E9844" s="56">
        <v>45384.721516203703</v>
      </c>
      <c r="F9844" s="57">
        <v>45384.720833333333</v>
      </c>
      <c r="G9844" s="56">
        <v>45384.725729166668</v>
      </c>
      <c r="H9844" s="56">
        <v>45384.75644675926</v>
      </c>
      <c r="I9844" s="54" t="s">
        <v>13312</v>
      </c>
      <c r="J9844" s="54"/>
      <c r="K9844" s="54" t="s">
        <v>12927</v>
      </c>
    </row>
    <row r="9845" spans="1:11" ht="15" customHeight="1">
      <c r="A9845" s="54" t="s">
        <v>3100</v>
      </c>
      <c r="B9845" s="54" t="s">
        <v>10176</v>
      </c>
      <c r="C9845" s="55">
        <v>2024</v>
      </c>
      <c r="D9845" s="55" t="s">
        <v>4838</v>
      </c>
      <c r="E9845" s="56">
        <v>45384.727164351854</v>
      </c>
      <c r="F9845" s="57"/>
      <c r="G9845" s="56">
        <v>45384.728900462964</v>
      </c>
      <c r="H9845" s="56">
        <v>45384.751261574071</v>
      </c>
      <c r="I9845" s="54" t="s">
        <v>13313</v>
      </c>
      <c r="J9845" s="54"/>
      <c r="K9845" s="54" t="s">
        <v>12927</v>
      </c>
    </row>
    <row r="9846" spans="1:11" ht="15" customHeight="1">
      <c r="A9846" s="54" t="s">
        <v>3100</v>
      </c>
      <c r="B9846" s="54" t="s">
        <v>3175</v>
      </c>
      <c r="C9846" s="55">
        <v>2024</v>
      </c>
      <c r="D9846" s="55" t="s">
        <v>4838</v>
      </c>
      <c r="E9846" s="56">
        <v>45384.727164351854</v>
      </c>
      <c r="F9846" s="57"/>
      <c r="G9846" s="56">
        <v>45384.728900462964</v>
      </c>
      <c r="H9846" s="56">
        <v>45384.751261574071</v>
      </c>
      <c r="I9846" s="54" t="s">
        <v>13313</v>
      </c>
      <c r="J9846" s="54"/>
      <c r="K9846" s="54" t="s">
        <v>12927</v>
      </c>
    </row>
    <row r="9847" spans="1:11" ht="15" customHeight="1">
      <c r="A9847" s="54" t="s">
        <v>3100</v>
      </c>
      <c r="B9847" s="54" t="s">
        <v>3188</v>
      </c>
      <c r="C9847" s="55">
        <v>2024</v>
      </c>
      <c r="D9847" s="55" t="s">
        <v>4838</v>
      </c>
      <c r="E9847" s="56">
        <v>45384.761701388888</v>
      </c>
      <c r="F9847" s="57"/>
      <c r="G9847" s="56">
        <v>45384.762916666667</v>
      </c>
      <c r="H9847" s="56">
        <v>45384.777175925927</v>
      </c>
      <c r="I9847" s="54" t="s">
        <v>13314</v>
      </c>
      <c r="J9847" s="54"/>
      <c r="K9847" s="54" t="s">
        <v>12927</v>
      </c>
    </row>
    <row r="9848" spans="1:11" ht="15" customHeight="1">
      <c r="A9848" s="54" t="s">
        <v>3100</v>
      </c>
      <c r="B9848" s="54" t="s">
        <v>3147</v>
      </c>
      <c r="C9848" s="55">
        <v>2024</v>
      </c>
      <c r="D9848" s="55" t="s">
        <v>4838</v>
      </c>
      <c r="E9848" s="56">
        <v>45385.033263888887</v>
      </c>
      <c r="F9848" s="57"/>
      <c r="G9848" s="56">
        <v>45385.036157407405</v>
      </c>
      <c r="H9848" s="56">
        <v>45385.068645833337</v>
      </c>
      <c r="I9848" s="54" t="s">
        <v>13315</v>
      </c>
      <c r="J9848" s="54"/>
      <c r="K9848" s="54" t="s">
        <v>12927</v>
      </c>
    </row>
    <row r="9849" spans="1:11" ht="15" customHeight="1">
      <c r="A9849" s="54" t="s">
        <v>3100</v>
      </c>
      <c r="B9849" s="54" t="s">
        <v>3101</v>
      </c>
      <c r="C9849" s="55">
        <v>2024</v>
      </c>
      <c r="D9849" s="55" t="s">
        <v>4838</v>
      </c>
      <c r="E9849" s="56">
        <v>45385.061678240738</v>
      </c>
      <c r="F9849" s="57"/>
      <c r="G9849" s="56">
        <v>45385.064166666663</v>
      </c>
      <c r="H9849" s="56">
        <v>45385.089548611111</v>
      </c>
      <c r="I9849" s="54" t="s">
        <v>13316</v>
      </c>
      <c r="J9849" s="54"/>
      <c r="K9849" s="54" t="s">
        <v>12927</v>
      </c>
    </row>
    <row r="9850" spans="1:11" ht="15" customHeight="1">
      <c r="A9850" s="54" t="s">
        <v>3100</v>
      </c>
      <c r="B9850" s="54" t="s">
        <v>3104</v>
      </c>
      <c r="C9850" s="55">
        <v>2024</v>
      </c>
      <c r="D9850" s="55" t="s">
        <v>4838</v>
      </c>
      <c r="E9850" s="56">
        <v>45385.294652777775</v>
      </c>
      <c r="F9850" s="57"/>
      <c r="G9850" s="56">
        <v>45385.296157407407</v>
      </c>
      <c r="H9850" s="56">
        <v>45386.281840277778</v>
      </c>
      <c r="I9850" s="54" t="s">
        <v>13317</v>
      </c>
      <c r="J9850" s="54" t="s">
        <v>13318</v>
      </c>
      <c r="K9850" s="54" t="s">
        <v>10872</v>
      </c>
    </row>
    <row r="9851" spans="1:11" ht="15" customHeight="1">
      <c r="A9851" s="54" t="s">
        <v>3100</v>
      </c>
      <c r="B9851" s="54" t="s">
        <v>3318</v>
      </c>
      <c r="C9851" s="55">
        <v>2024</v>
      </c>
      <c r="D9851" s="55" t="s">
        <v>4838</v>
      </c>
      <c r="E9851" s="56">
        <v>45385.299976851849</v>
      </c>
      <c r="F9851" s="57"/>
      <c r="G9851" s="56">
        <v>45385.302905092591</v>
      </c>
      <c r="H9851" s="56"/>
      <c r="I9851" s="54" t="s">
        <v>13319</v>
      </c>
      <c r="J9851" s="54"/>
      <c r="K9851" s="54" t="s">
        <v>10872</v>
      </c>
    </row>
    <row r="9852" spans="1:11" ht="15" customHeight="1">
      <c r="A9852" s="54" t="s">
        <v>3100</v>
      </c>
      <c r="B9852" s="54" t="s">
        <v>3101</v>
      </c>
      <c r="C9852" s="55">
        <v>2024</v>
      </c>
      <c r="D9852" s="55" t="s">
        <v>4838</v>
      </c>
      <c r="E9852" s="56">
        <v>45385.482592592591</v>
      </c>
      <c r="F9852" s="57"/>
      <c r="G9852" s="56">
        <v>45385.486932870372</v>
      </c>
      <c r="H9852" s="56">
        <v>45385.496365740742</v>
      </c>
      <c r="I9852" s="54" t="s">
        <v>13320</v>
      </c>
      <c r="J9852" s="54" t="s">
        <v>13321</v>
      </c>
      <c r="K9852" s="54" t="s">
        <v>10872</v>
      </c>
    </row>
    <row r="9853" spans="1:11" ht="15" customHeight="1">
      <c r="A9853" s="54" t="s">
        <v>3100</v>
      </c>
      <c r="B9853" s="54" t="s">
        <v>3101</v>
      </c>
      <c r="C9853" s="55">
        <v>2024</v>
      </c>
      <c r="D9853" s="55" t="s">
        <v>4838</v>
      </c>
      <c r="E9853" s="56">
        <v>45385.499814814815</v>
      </c>
      <c r="F9853" s="57"/>
      <c r="G9853" s="56">
        <v>45385.507615740738</v>
      </c>
      <c r="H9853" s="56">
        <v>45385.516111111108</v>
      </c>
      <c r="I9853" s="54" t="s">
        <v>13322</v>
      </c>
      <c r="J9853" s="54" t="s">
        <v>13323</v>
      </c>
      <c r="K9853" s="54" t="s">
        <v>10872</v>
      </c>
    </row>
    <row r="9854" spans="1:11" ht="15" customHeight="1">
      <c r="A9854" s="54" t="s">
        <v>3100</v>
      </c>
      <c r="B9854" s="54" t="s">
        <v>3212</v>
      </c>
      <c r="C9854" s="55">
        <v>2024</v>
      </c>
      <c r="D9854" s="55" t="s">
        <v>4838</v>
      </c>
      <c r="E9854" s="56">
        <v>45385.54892361111</v>
      </c>
      <c r="F9854" s="57"/>
      <c r="G9854" s="56">
        <v>45385.550983796296</v>
      </c>
      <c r="H9854" s="56">
        <v>45385.565740740742</v>
      </c>
      <c r="I9854" s="54" t="s">
        <v>13324</v>
      </c>
      <c r="J9854" s="54"/>
      <c r="K9854" s="54" t="s">
        <v>10872</v>
      </c>
    </row>
    <row r="9855" spans="1:11" ht="15" customHeight="1">
      <c r="A9855" s="54" t="s">
        <v>3100</v>
      </c>
      <c r="B9855" s="54" t="s">
        <v>3502</v>
      </c>
      <c r="C9855" s="55">
        <v>2024</v>
      </c>
      <c r="D9855" s="55" t="s">
        <v>4838</v>
      </c>
      <c r="E9855" s="56">
        <v>45385.579062500001</v>
      </c>
      <c r="F9855" s="57"/>
      <c r="G9855" s="56">
        <v>45385.581180555557</v>
      </c>
      <c r="H9855" s="56">
        <v>45385.600474537037</v>
      </c>
      <c r="I9855" s="54" t="s">
        <v>13325</v>
      </c>
      <c r="J9855" s="54"/>
      <c r="K9855" s="54" t="s">
        <v>10872</v>
      </c>
    </row>
    <row r="9856" spans="1:11" ht="15" customHeight="1">
      <c r="A9856" s="54" t="s">
        <v>3100</v>
      </c>
      <c r="B9856" s="54" t="s">
        <v>3150</v>
      </c>
      <c r="C9856" s="55">
        <v>2024</v>
      </c>
      <c r="D9856" s="55" t="s">
        <v>4838</v>
      </c>
      <c r="E9856" s="56">
        <v>45385.676724537036</v>
      </c>
      <c r="F9856" s="57"/>
      <c r="G9856" s="56">
        <v>45385.680266203701</v>
      </c>
      <c r="H9856" s="56">
        <v>45385.756111111114</v>
      </c>
      <c r="I9856" s="54" t="s">
        <v>13326</v>
      </c>
      <c r="J9856" s="54" t="s">
        <v>13327</v>
      </c>
      <c r="K9856" s="54" t="s">
        <v>10872</v>
      </c>
    </row>
    <row r="9857" spans="1:11" ht="15" customHeight="1">
      <c r="A9857" s="54" t="s">
        <v>3100</v>
      </c>
      <c r="B9857" s="54" t="s">
        <v>3150</v>
      </c>
      <c r="C9857" s="55">
        <v>2024</v>
      </c>
      <c r="D9857" s="55" t="s">
        <v>4838</v>
      </c>
      <c r="E9857" s="56">
        <v>45385.677314814813</v>
      </c>
      <c r="F9857" s="57"/>
      <c r="G9857" s="56">
        <v>45385.679756944446</v>
      </c>
      <c r="H9857" s="56">
        <v>45385.766365740739</v>
      </c>
      <c r="I9857" s="54" t="s">
        <v>13328</v>
      </c>
      <c r="J9857" s="54" t="s">
        <v>13329</v>
      </c>
      <c r="K9857" s="54" t="s">
        <v>10872</v>
      </c>
    </row>
    <row r="9858" spans="1:11" ht="15" customHeight="1">
      <c r="A9858" s="54" t="s">
        <v>3100</v>
      </c>
      <c r="B9858" s="54" t="s">
        <v>3150</v>
      </c>
      <c r="C9858" s="55">
        <v>2024</v>
      </c>
      <c r="D9858" s="55" t="s">
        <v>4838</v>
      </c>
      <c r="E9858" s="56">
        <v>45385.681319444448</v>
      </c>
      <c r="F9858" s="57"/>
      <c r="G9858" s="56">
        <v>45385.682581018518</v>
      </c>
      <c r="H9858" s="56">
        <v>45385.766018518516</v>
      </c>
      <c r="I9858" s="54" t="s">
        <v>13330</v>
      </c>
      <c r="J9858" s="54" t="s">
        <v>13331</v>
      </c>
      <c r="K9858" s="54" t="s">
        <v>10872</v>
      </c>
    </row>
    <row r="9859" spans="1:11" ht="15" customHeight="1">
      <c r="A9859" s="54" t="s">
        <v>3100</v>
      </c>
      <c r="B9859" s="54" t="s">
        <v>3150</v>
      </c>
      <c r="C9859" s="55">
        <v>2024</v>
      </c>
      <c r="D9859" s="55" t="s">
        <v>4838</v>
      </c>
      <c r="E9859" s="56">
        <v>45385.683472222219</v>
      </c>
      <c r="F9859" s="57"/>
      <c r="G9859" s="56">
        <v>45385.685925925929</v>
      </c>
      <c r="H9859" s="56"/>
      <c r="I9859" s="54" t="s">
        <v>13332</v>
      </c>
      <c r="J9859" s="54"/>
      <c r="K9859" s="54" t="s">
        <v>10872</v>
      </c>
    </row>
    <row r="9860" spans="1:11" ht="15" customHeight="1">
      <c r="A9860" s="54" t="s">
        <v>3100</v>
      </c>
      <c r="B9860" s="54" t="s">
        <v>3101</v>
      </c>
      <c r="C9860" s="55">
        <v>2024</v>
      </c>
      <c r="D9860" s="55" t="s">
        <v>4838</v>
      </c>
      <c r="E9860" s="56">
        <v>45385.774143518516</v>
      </c>
      <c r="F9860" s="57"/>
      <c r="G9860" s="56">
        <v>45385.775578703702</v>
      </c>
      <c r="H9860" s="56">
        <v>45385.781782407408</v>
      </c>
      <c r="I9860" s="54" t="s">
        <v>13333</v>
      </c>
      <c r="J9860" s="54" t="s">
        <v>13334</v>
      </c>
      <c r="K9860" s="54" t="s">
        <v>10872</v>
      </c>
    </row>
    <row r="9861" spans="1:11" ht="15" customHeight="1">
      <c r="A9861" s="54" t="s">
        <v>3100</v>
      </c>
      <c r="B9861" s="54" t="s">
        <v>3502</v>
      </c>
      <c r="C9861" s="55">
        <v>2024</v>
      </c>
      <c r="D9861" s="55" t="s">
        <v>4838</v>
      </c>
      <c r="E9861" s="56">
        <v>45385.803912037038</v>
      </c>
      <c r="F9861" s="57">
        <v>45385.791666666664</v>
      </c>
      <c r="G9861" s="56">
        <v>45385.80736111111</v>
      </c>
      <c r="H9861" s="56">
        <v>45385.862638888888</v>
      </c>
      <c r="I9861" s="54" t="s">
        <v>13335</v>
      </c>
      <c r="J9861" s="54" t="s">
        <v>13336</v>
      </c>
      <c r="K9861" s="54" t="s">
        <v>10872</v>
      </c>
    </row>
    <row r="9862" spans="1:11" ht="15" customHeight="1">
      <c r="A9862" s="54" t="s">
        <v>3100</v>
      </c>
      <c r="B9862" s="54" t="s">
        <v>3159</v>
      </c>
      <c r="C9862" s="55">
        <v>2024</v>
      </c>
      <c r="D9862" s="55" t="s">
        <v>4838</v>
      </c>
      <c r="E9862" s="56">
        <v>45385.839884259258</v>
      </c>
      <c r="F9862" s="57">
        <v>45385.824305555558</v>
      </c>
      <c r="G9862" s="56">
        <v>45385.841967592591</v>
      </c>
      <c r="H9862" s="56">
        <v>45385.883391203701</v>
      </c>
      <c r="I9862" s="54" t="s">
        <v>13337</v>
      </c>
      <c r="J9862" s="54" t="s">
        <v>13338</v>
      </c>
      <c r="K9862" s="54" t="s">
        <v>10872</v>
      </c>
    </row>
    <row r="9863" spans="1:11" ht="15" customHeight="1">
      <c r="A9863" s="54" t="s">
        <v>3100</v>
      </c>
      <c r="B9863" s="54" t="s">
        <v>3188</v>
      </c>
      <c r="C9863" s="55">
        <v>2024</v>
      </c>
      <c r="D9863" s="55" t="s">
        <v>4838</v>
      </c>
      <c r="E9863" s="56">
        <v>45385.842453703706</v>
      </c>
      <c r="F9863" s="57"/>
      <c r="G9863" s="56">
        <v>45385.843472222223</v>
      </c>
      <c r="H9863" s="56">
        <v>45385.908009259256</v>
      </c>
      <c r="I9863" s="54" t="s">
        <v>13339</v>
      </c>
      <c r="J9863" s="54" t="s">
        <v>13340</v>
      </c>
      <c r="K9863" s="54" t="s">
        <v>10872</v>
      </c>
    </row>
    <row r="9864" spans="1:11" ht="15" customHeight="1">
      <c r="A9864" s="54" t="s">
        <v>3100</v>
      </c>
      <c r="B9864" s="54" t="s">
        <v>3159</v>
      </c>
      <c r="C9864" s="55">
        <v>2024</v>
      </c>
      <c r="D9864" s="55" t="s">
        <v>4838</v>
      </c>
      <c r="E9864" s="56">
        <v>45385.892337962963</v>
      </c>
      <c r="F9864" s="57">
        <v>45385.861111111109</v>
      </c>
      <c r="G9864" s="56">
        <v>45385.897847222222</v>
      </c>
      <c r="H9864" s="56">
        <v>45385.902812499997</v>
      </c>
      <c r="I9864" s="54" t="s">
        <v>13341</v>
      </c>
      <c r="J9864" s="54" t="s">
        <v>13342</v>
      </c>
      <c r="K9864" s="54" t="s">
        <v>10872</v>
      </c>
    </row>
    <row r="9865" spans="1:11" ht="15" customHeight="1">
      <c r="A9865" s="54" t="s">
        <v>3100</v>
      </c>
      <c r="B9865" s="54" t="s">
        <v>3152</v>
      </c>
      <c r="C9865" s="55">
        <v>2024</v>
      </c>
      <c r="D9865" s="55" t="s">
        <v>4838</v>
      </c>
      <c r="E9865" s="56">
        <v>45385.909826388888</v>
      </c>
      <c r="F9865" s="57"/>
      <c r="G9865" s="56">
        <v>45385.915960648148</v>
      </c>
      <c r="H9865" s="56">
        <v>45385.923831018517</v>
      </c>
      <c r="I9865" s="54" t="s">
        <v>13343</v>
      </c>
      <c r="J9865" s="54" t="s">
        <v>13344</v>
      </c>
      <c r="K9865" s="54" t="s">
        <v>10872</v>
      </c>
    </row>
    <row r="9866" spans="1:11" ht="15" customHeight="1">
      <c r="A9866" s="54" t="s">
        <v>3100</v>
      </c>
      <c r="B9866" s="54" t="s">
        <v>3154</v>
      </c>
      <c r="C9866" s="55">
        <v>2024</v>
      </c>
      <c r="D9866" s="55" t="s">
        <v>4838</v>
      </c>
      <c r="E9866" s="56">
        <v>45385.91605324074</v>
      </c>
      <c r="F9866" s="57"/>
      <c r="G9866" s="56">
        <v>45385.916921296295</v>
      </c>
      <c r="H9866" s="56">
        <v>45385.992604166669</v>
      </c>
      <c r="I9866" s="54" t="s">
        <v>13345</v>
      </c>
      <c r="J9866" s="54" t="s">
        <v>13346</v>
      </c>
      <c r="K9866" s="54" t="s">
        <v>10872</v>
      </c>
    </row>
    <row r="9867" spans="1:11" ht="15" customHeight="1">
      <c r="A9867" s="54" t="s">
        <v>3100</v>
      </c>
      <c r="B9867" s="54" t="s">
        <v>3154</v>
      </c>
      <c r="C9867" s="55">
        <v>2024</v>
      </c>
      <c r="D9867" s="55" t="s">
        <v>4838</v>
      </c>
      <c r="E9867" s="56">
        <v>45386.030023148145</v>
      </c>
      <c r="F9867" s="57"/>
      <c r="G9867" s="56">
        <v>45386.0309837963</v>
      </c>
      <c r="H9867" s="56">
        <v>45386.245219907411</v>
      </c>
      <c r="I9867" s="54" t="s">
        <v>13347</v>
      </c>
      <c r="J9867" s="54" t="s">
        <v>13348</v>
      </c>
      <c r="K9867" s="54" t="s">
        <v>10872</v>
      </c>
    </row>
    <row r="9868" spans="1:11" ht="15" customHeight="1">
      <c r="A9868" s="54" t="s">
        <v>3100</v>
      </c>
      <c r="B9868" s="54" t="s">
        <v>3318</v>
      </c>
      <c r="C9868" s="55">
        <v>2024</v>
      </c>
      <c r="D9868" s="55" t="s">
        <v>4838</v>
      </c>
      <c r="E9868" s="56">
        <v>45386.118761574071</v>
      </c>
      <c r="F9868" s="57"/>
      <c r="G9868" s="56">
        <v>45386.125509259262</v>
      </c>
      <c r="H9868" s="56"/>
      <c r="I9868" s="54" t="s">
        <v>13349</v>
      </c>
      <c r="J9868" s="54"/>
      <c r="K9868" s="54" t="s">
        <v>10872</v>
      </c>
    </row>
    <row r="9869" spans="1:11" ht="15" customHeight="1">
      <c r="A9869" s="54" t="s">
        <v>3093</v>
      </c>
      <c r="B9869" s="54" t="s">
        <v>3094</v>
      </c>
      <c r="C9869" s="55">
        <v>2024</v>
      </c>
      <c r="D9869" s="55" t="s">
        <v>4838</v>
      </c>
      <c r="E9869" s="56">
        <v>45386.198831018519</v>
      </c>
      <c r="F9869" s="57">
        <v>45386.194444444445</v>
      </c>
      <c r="G9869" s="56">
        <v>45386.200289351851</v>
      </c>
      <c r="H9869" s="56">
        <v>45386.25608796296</v>
      </c>
      <c r="I9869" s="54" t="s">
        <v>13350</v>
      </c>
      <c r="J9869" s="54" t="s">
        <v>13351</v>
      </c>
      <c r="K9869" s="54" t="s">
        <v>10872</v>
      </c>
    </row>
    <row r="9870" spans="1:11" ht="15" customHeight="1">
      <c r="A9870" s="54" t="s">
        <v>3100</v>
      </c>
      <c r="B9870" s="54" t="s">
        <v>3159</v>
      </c>
      <c r="C9870" s="55">
        <v>2024</v>
      </c>
      <c r="D9870" s="55" t="s">
        <v>4838</v>
      </c>
      <c r="E9870" s="56">
        <v>45386.25267361111</v>
      </c>
      <c r="F9870" s="57">
        <v>45386.248611111114</v>
      </c>
      <c r="G9870" s="56">
        <v>45386.255428240744</v>
      </c>
      <c r="H9870" s="56">
        <v>45386.257951388892</v>
      </c>
      <c r="I9870" s="54" t="s">
        <v>13352</v>
      </c>
      <c r="J9870" s="54"/>
      <c r="K9870" s="54" t="s">
        <v>3172</v>
      </c>
    </row>
    <row r="9871" spans="1:11" ht="15" customHeight="1">
      <c r="A9871" s="54" t="s">
        <v>3100</v>
      </c>
      <c r="B9871" s="54" t="s">
        <v>3104</v>
      </c>
      <c r="C9871" s="55">
        <v>2024</v>
      </c>
      <c r="D9871" s="55" t="s">
        <v>4838</v>
      </c>
      <c r="E9871" s="56">
        <v>45386.296747685185</v>
      </c>
      <c r="F9871" s="57"/>
      <c r="G9871" s="56">
        <v>45386.29760416667</v>
      </c>
      <c r="H9871" s="56"/>
      <c r="I9871" s="54" t="s">
        <v>13353</v>
      </c>
      <c r="J9871" s="54" t="s">
        <v>13354</v>
      </c>
      <c r="K9871" s="54" t="s">
        <v>3097</v>
      </c>
    </row>
    <row r="9872" spans="1:11" ht="15" customHeight="1">
      <c r="A9872" s="54" t="s">
        <v>3100</v>
      </c>
      <c r="B9872" s="54" t="s">
        <v>3159</v>
      </c>
      <c r="C9872" s="55">
        <v>2024</v>
      </c>
      <c r="D9872" s="55" t="s">
        <v>4838</v>
      </c>
      <c r="E9872" s="56">
        <v>45386.360150462962</v>
      </c>
      <c r="F9872" s="57"/>
      <c r="G9872" s="56">
        <v>45386.37122685185</v>
      </c>
      <c r="H9872" s="56">
        <v>45386.493495370371</v>
      </c>
      <c r="I9872" s="54" t="s">
        <v>13355</v>
      </c>
      <c r="J9872" s="54"/>
      <c r="K9872" s="54" t="s">
        <v>3172</v>
      </c>
    </row>
    <row r="9873" spans="1:11" ht="15" customHeight="1">
      <c r="A9873" s="54" t="s">
        <v>3100</v>
      </c>
      <c r="B9873" s="54" t="s">
        <v>3112</v>
      </c>
      <c r="C9873" s="55">
        <v>2024</v>
      </c>
      <c r="D9873" s="55" t="s">
        <v>4838</v>
      </c>
      <c r="E9873" s="56">
        <v>45386.370694444442</v>
      </c>
      <c r="F9873" s="57"/>
      <c r="G9873" s="56">
        <v>45386.374768518515</v>
      </c>
      <c r="H9873" s="56"/>
      <c r="I9873" s="54" t="s">
        <v>13356</v>
      </c>
      <c r="J9873" s="54"/>
      <c r="K9873" s="54" t="s">
        <v>3172</v>
      </c>
    </row>
    <row r="9874" spans="1:11" ht="15" customHeight="1">
      <c r="A9874" s="54" t="s">
        <v>3100</v>
      </c>
      <c r="B9874" s="54" t="s">
        <v>3116</v>
      </c>
      <c r="C9874" s="55">
        <v>2024</v>
      </c>
      <c r="D9874" s="55" t="s">
        <v>4838</v>
      </c>
      <c r="E9874" s="56">
        <v>45386.394143518519</v>
      </c>
      <c r="F9874" s="57"/>
      <c r="G9874" s="56">
        <v>45386.399814814817</v>
      </c>
      <c r="H9874" s="56">
        <v>45386.484432870369</v>
      </c>
      <c r="I9874" s="54" t="s">
        <v>13357</v>
      </c>
      <c r="J9874" s="54"/>
      <c r="K9874" s="54" t="s">
        <v>3172</v>
      </c>
    </row>
    <row r="9875" spans="1:11" ht="15" customHeight="1">
      <c r="A9875" s="54" t="s">
        <v>3100</v>
      </c>
      <c r="B9875" s="54" t="s">
        <v>3150</v>
      </c>
      <c r="C9875" s="55">
        <v>2024</v>
      </c>
      <c r="D9875" s="55" t="s">
        <v>4838</v>
      </c>
      <c r="E9875" s="56">
        <v>45386.522800925923</v>
      </c>
      <c r="F9875" s="57"/>
      <c r="G9875" s="56">
        <v>45386.778078703705</v>
      </c>
      <c r="H9875" s="56"/>
      <c r="I9875" s="54" t="s">
        <v>13358</v>
      </c>
      <c r="J9875" s="54"/>
      <c r="K9875" s="54" t="s">
        <v>3172</v>
      </c>
    </row>
    <row r="9876" spans="1:11" ht="15" customHeight="1">
      <c r="A9876" s="54" t="s">
        <v>3100</v>
      </c>
      <c r="B9876" s="54" t="s">
        <v>3188</v>
      </c>
      <c r="C9876" s="55">
        <v>2024</v>
      </c>
      <c r="D9876" s="55" t="s">
        <v>4838</v>
      </c>
      <c r="E9876" s="56">
        <v>45386.656064814815</v>
      </c>
      <c r="F9876" s="57"/>
      <c r="G9876" s="56">
        <v>45386.65834490741</v>
      </c>
      <c r="H9876" s="56">
        <v>45386.906458333331</v>
      </c>
      <c r="I9876" s="54" t="s">
        <v>13359</v>
      </c>
      <c r="J9876" s="54"/>
      <c r="K9876" s="54" t="s">
        <v>3097</v>
      </c>
    </row>
    <row r="9877" spans="1:11" ht="15" customHeight="1">
      <c r="A9877" s="54" t="s">
        <v>3100</v>
      </c>
      <c r="B9877" s="54" t="s">
        <v>3188</v>
      </c>
      <c r="C9877" s="55">
        <v>2024</v>
      </c>
      <c r="D9877" s="55" t="s">
        <v>4838</v>
      </c>
      <c r="E9877" s="56">
        <v>45386.659236111111</v>
      </c>
      <c r="F9877" s="57"/>
      <c r="G9877" s="56">
        <v>45386.662245370368</v>
      </c>
      <c r="H9877" s="56">
        <v>45386.692986111113</v>
      </c>
      <c r="I9877" s="54" t="s">
        <v>13360</v>
      </c>
      <c r="J9877" s="54"/>
      <c r="K9877" s="54" t="s">
        <v>3172</v>
      </c>
    </row>
    <row r="9878" spans="1:11" ht="15" customHeight="1">
      <c r="A9878" s="54" t="s">
        <v>3100</v>
      </c>
      <c r="B9878" s="54" t="s">
        <v>3504</v>
      </c>
      <c r="C9878" s="55">
        <v>2024</v>
      </c>
      <c r="D9878" s="55" t="s">
        <v>4838</v>
      </c>
      <c r="E9878" s="56">
        <v>45386.668020833335</v>
      </c>
      <c r="F9878" s="57"/>
      <c r="G9878" s="56">
        <v>45386.67591435185</v>
      </c>
      <c r="H9878" s="56"/>
      <c r="I9878" s="54" t="s">
        <v>13361</v>
      </c>
      <c r="J9878" s="54"/>
      <c r="K9878" s="54" t="s">
        <v>3172</v>
      </c>
    </row>
    <row r="9879" spans="1:11" ht="15" customHeight="1">
      <c r="A9879" s="54" t="s">
        <v>3100</v>
      </c>
      <c r="B9879" s="54" t="s">
        <v>3355</v>
      </c>
      <c r="C9879" s="55">
        <v>2024</v>
      </c>
      <c r="D9879" s="55" t="s">
        <v>4838</v>
      </c>
      <c r="E9879" s="56">
        <v>45386.761157407411</v>
      </c>
      <c r="F9879" s="57"/>
      <c r="G9879" s="56">
        <v>45386.767060185186</v>
      </c>
      <c r="H9879" s="56">
        <v>45386.940648148149</v>
      </c>
      <c r="I9879" s="54" t="s">
        <v>13362</v>
      </c>
      <c r="J9879" s="54"/>
      <c r="K9879" s="54" t="s">
        <v>3097</v>
      </c>
    </row>
    <row r="9880" spans="1:11" ht="15" customHeight="1">
      <c r="A9880" s="54" t="s">
        <v>3100</v>
      </c>
      <c r="B9880" s="54" t="s">
        <v>3159</v>
      </c>
      <c r="C9880" s="55">
        <v>2024</v>
      </c>
      <c r="D9880" s="55" t="s">
        <v>4838</v>
      </c>
      <c r="E9880" s="56">
        <v>45386.761157407411</v>
      </c>
      <c r="F9880" s="57"/>
      <c r="G9880" s="56">
        <v>45386.767060185186</v>
      </c>
      <c r="H9880" s="56">
        <v>45386.940648148149</v>
      </c>
      <c r="I9880" s="54" t="s">
        <v>13362</v>
      </c>
      <c r="J9880" s="54"/>
      <c r="K9880" s="54" t="s">
        <v>3097</v>
      </c>
    </row>
    <row r="9881" spans="1:11" ht="15" customHeight="1">
      <c r="A9881" s="54" t="s">
        <v>3093</v>
      </c>
      <c r="B9881" s="54" t="s">
        <v>3094</v>
      </c>
      <c r="C9881" s="55">
        <v>2024</v>
      </c>
      <c r="D9881" s="55" t="s">
        <v>4838</v>
      </c>
      <c r="E9881" s="56">
        <v>45386.770046296297</v>
      </c>
      <c r="F9881" s="57"/>
      <c r="G9881" s="56">
        <v>45386.77306712963</v>
      </c>
      <c r="H9881" s="56">
        <v>45386.926516203705</v>
      </c>
      <c r="I9881" s="54" t="s">
        <v>13363</v>
      </c>
      <c r="J9881" s="54"/>
      <c r="K9881" s="54" t="s">
        <v>3097</v>
      </c>
    </row>
    <row r="9882" spans="1:11" ht="15" customHeight="1">
      <c r="A9882" s="54" t="s">
        <v>3100</v>
      </c>
      <c r="B9882" s="54" t="s">
        <v>3355</v>
      </c>
      <c r="C9882" s="55">
        <v>2024</v>
      </c>
      <c r="D9882" s="55" t="s">
        <v>4838</v>
      </c>
      <c r="E9882" s="56">
        <v>45387.051666666666</v>
      </c>
      <c r="F9882" s="57"/>
      <c r="G9882" s="56">
        <v>45387.058495370373</v>
      </c>
      <c r="H9882" s="56">
        <v>45387.304988425924</v>
      </c>
      <c r="I9882" s="54" t="s">
        <v>13364</v>
      </c>
      <c r="J9882" s="54"/>
      <c r="K9882" s="54" t="s">
        <v>3097</v>
      </c>
    </row>
    <row r="9883" spans="1:11" ht="15" customHeight="1">
      <c r="A9883" s="54" t="s">
        <v>3100</v>
      </c>
      <c r="B9883" s="54" t="s">
        <v>3112</v>
      </c>
      <c r="C9883" s="55">
        <v>2024</v>
      </c>
      <c r="D9883" s="55" t="s">
        <v>4838</v>
      </c>
      <c r="E9883" s="56">
        <v>45387.267048611109</v>
      </c>
      <c r="F9883" s="57"/>
      <c r="G9883" s="56">
        <v>45387.272696759261</v>
      </c>
      <c r="H9883" s="56">
        <v>45387.59679398148</v>
      </c>
      <c r="I9883" s="54" t="s">
        <v>13365</v>
      </c>
      <c r="J9883" s="54"/>
      <c r="K9883" s="54" t="s">
        <v>12927</v>
      </c>
    </row>
    <row r="9884" spans="1:11" ht="15" customHeight="1">
      <c r="A9884" s="54" t="s">
        <v>3100</v>
      </c>
      <c r="B9884" s="54" t="s">
        <v>3104</v>
      </c>
      <c r="C9884" s="55">
        <v>2024</v>
      </c>
      <c r="D9884" s="55" t="s">
        <v>4838</v>
      </c>
      <c r="E9884" s="56">
        <v>45387.300520833334</v>
      </c>
      <c r="F9884" s="57"/>
      <c r="G9884" s="56">
        <v>45387.301203703704</v>
      </c>
      <c r="H9884" s="56"/>
      <c r="I9884" s="54" t="s">
        <v>13366</v>
      </c>
      <c r="J9884" s="54" t="s">
        <v>13367</v>
      </c>
      <c r="K9884" s="54" t="s">
        <v>3172</v>
      </c>
    </row>
    <row r="9885" spans="1:11" ht="15" customHeight="1">
      <c r="A9885" s="54" t="s">
        <v>3100</v>
      </c>
      <c r="B9885" s="54" t="s">
        <v>3761</v>
      </c>
      <c r="C9885" s="55">
        <v>2024</v>
      </c>
      <c r="D9885" s="55" t="s">
        <v>4838</v>
      </c>
      <c r="E9885" s="56">
        <v>45387.328182870369</v>
      </c>
      <c r="F9885" s="57"/>
      <c r="G9885" s="56">
        <v>45387.329270833332</v>
      </c>
      <c r="H9885" s="56">
        <v>45387.360173611109</v>
      </c>
      <c r="I9885" s="54" t="s">
        <v>13368</v>
      </c>
      <c r="J9885" s="54"/>
      <c r="K9885" s="54" t="s">
        <v>12927</v>
      </c>
    </row>
    <row r="9886" spans="1:11" ht="15" customHeight="1">
      <c r="A9886" s="54" t="s">
        <v>3100</v>
      </c>
      <c r="B9886" s="54" t="s">
        <v>3212</v>
      </c>
      <c r="C9886" s="55">
        <v>2024</v>
      </c>
      <c r="D9886" s="55" t="s">
        <v>4838</v>
      </c>
      <c r="E9886" s="56">
        <v>45387.422789351855</v>
      </c>
      <c r="F9886" s="57"/>
      <c r="G9886" s="56">
        <v>45387.424050925925</v>
      </c>
      <c r="H9886" s="56">
        <v>45387.428900462961</v>
      </c>
      <c r="I9886" s="54" t="s">
        <v>13369</v>
      </c>
      <c r="J9886" s="54"/>
      <c r="K9886" s="54" t="s">
        <v>12927</v>
      </c>
    </row>
    <row r="9887" spans="1:11" ht="15" customHeight="1">
      <c r="A9887" s="54" t="s">
        <v>3093</v>
      </c>
      <c r="B9887" s="54" t="s">
        <v>3094</v>
      </c>
      <c r="C9887" s="55">
        <v>2024</v>
      </c>
      <c r="D9887" s="55" t="s">
        <v>4838</v>
      </c>
      <c r="E9887" s="56">
        <v>45387.469386574077</v>
      </c>
      <c r="F9887" s="57"/>
      <c r="G9887" s="56">
        <v>45387.471562500003</v>
      </c>
      <c r="H9887" s="56">
        <v>45387.527997685182</v>
      </c>
      <c r="I9887" s="54" t="s">
        <v>13370</v>
      </c>
      <c r="J9887" s="54"/>
      <c r="K9887" s="54" t="s">
        <v>12927</v>
      </c>
    </row>
    <row r="9888" spans="1:11" ht="15" customHeight="1">
      <c r="A9888" s="54" t="s">
        <v>3100</v>
      </c>
      <c r="B9888" s="54" t="s">
        <v>3101</v>
      </c>
      <c r="C9888" s="55">
        <v>2024</v>
      </c>
      <c r="D9888" s="55" t="s">
        <v>4838</v>
      </c>
      <c r="E9888" s="56">
        <v>45387.511990740742</v>
      </c>
      <c r="F9888" s="57"/>
      <c r="G9888" s="56">
        <v>45387.513321759259</v>
      </c>
      <c r="H9888" s="56">
        <v>45387.527592592596</v>
      </c>
      <c r="I9888" s="54" t="s">
        <v>13371</v>
      </c>
      <c r="J9888" s="54"/>
      <c r="K9888" s="54" t="s">
        <v>12927</v>
      </c>
    </row>
    <row r="9889" spans="1:11" ht="15" customHeight="1">
      <c r="A9889" s="54" t="s">
        <v>3100</v>
      </c>
      <c r="B9889" s="54" t="s">
        <v>3101</v>
      </c>
      <c r="C9889" s="55">
        <v>2024</v>
      </c>
      <c r="D9889" s="55" t="s">
        <v>4838</v>
      </c>
      <c r="E9889" s="56">
        <v>45387.531956018516</v>
      </c>
      <c r="F9889" s="57"/>
      <c r="G9889" s="56">
        <v>45387.560219907406</v>
      </c>
      <c r="H9889" s="56">
        <v>45387.593113425923</v>
      </c>
      <c r="I9889" s="54" t="s">
        <v>13372</v>
      </c>
      <c r="J9889" s="54"/>
      <c r="K9889" s="54" t="s">
        <v>12927</v>
      </c>
    </row>
    <row r="9890" spans="1:11" ht="15" customHeight="1">
      <c r="A9890" s="54" t="s">
        <v>3100</v>
      </c>
      <c r="B9890" s="54" t="s">
        <v>4414</v>
      </c>
      <c r="C9890" s="55">
        <v>2024</v>
      </c>
      <c r="D9890" s="55" t="s">
        <v>4838</v>
      </c>
      <c r="E9890" s="56">
        <v>45387.55746527778</v>
      </c>
      <c r="F9890" s="57"/>
      <c r="G9890" s="56">
        <v>45387.562800925924</v>
      </c>
      <c r="H9890" s="56">
        <v>45387.618726851855</v>
      </c>
      <c r="I9890" s="54" t="s">
        <v>13373</v>
      </c>
      <c r="J9890" s="54"/>
      <c r="K9890" s="54" t="s">
        <v>12927</v>
      </c>
    </row>
    <row r="9891" spans="1:11" ht="15" customHeight="1">
      <c r="A9891" s="54" t="s">
        <v>3100</v>
      </c>
      <c r="B9891" s="54" t="s">
        <v>3112</v>
      </c>
      <c r="C9891" s="55">
        <v>2024</v>
      </c>
      <c r="D9891" s="55" t="s">
        <v>4838</v>
      </c>
      <c r="E9891" s="56">
        <v>45387.601597222223</v>
      </c>
      <c r="F9891" s="57"/>
      <c r="G9891" s="56">
        <v>45387.603807870371</v>
      </c>
      <c r="H9891" s="56">
        <v>45387.752129629633</v>
      </c>
      <c r="I9891" s="54" t="s">
        <v>13374</v>
      </c>
      <c r="J9891" s="54"/>
      <c r="K9891" s="54" t="s">
        <v>12927</v>
      </c>
    </row>
    <row r="9892" spans="1:11" ht="15" customHeight="1">
      <c r="A9892" s="54" t="s">
        <v>3100</v>
      </c>
      <c r="B9892" s="54" t="s">
        <v>3116</v>
      </c>
      <c r="C9892" s="55">
        <v>2024</v>
      </c>
      <c r="D9892" s="55" t="s">
        <v>4838</v>
      </c>
      <c r="E9892" s="56">
        <v>45387.616793981484</v>
      </c>
      <c r="F9892" s="57"/>
      <c r="G9892" s="56">
        <v>45387.619930555556</v>
      </c>
      <c r="H9892" s="56">
        <v>45387.624872685185</v>
      </c>
      <c r="I9892" s="54" t="s">
        <v>13375</v>
      </c>
      <c r="J9892" s="54"/>
      <c r="K9892" s="54" t="s">
        <v>12927</v>
      </c>
    </row>
    <row r="9893" spans="1:11" ht="15" customHeight="1">
      <c r="A9893" s="54" t="s">
        <v>3100</v>
      </c>
      <c r="B9893" s="54" t="s">
        <v>3318</v>
      </c>
      <c r="C9893" s="55">
        <v>2024</v>
      </c>
      <c r="D9893" s="55" t="s">
        <v>4838</v>
      </c>
      <c r="E9893" s="56">
        <v>45387.672037037039</v>
      </c>
      <c r="F9893" s="57"/>
      <c r="G9893" s="56">
        <v>45387.673310185186</v>
      </c>
      <c r="H9893" s="56">
        <v>45387.713460648149</v>
      </c>
      <c r="I9893" s="54" t="s">
        <v>13376</v>
      </c>
      <c r="J9893" s="54"/>
      <c r="K9893" s="54" t="s">
        <v>12927</v>
      </c>
    </row>
    <row r="9894" spans="1:11" ht="15" customHeight="1">
      <c r="A9894" s="54" t="s">
        <v>3100</v>
      </c>
      <c r="B9894" s="54" t="s">
        <v>3502</v>
      </c>
      <c r="C9894" s="55">
        <v>2024</v>
      </c>
      <c r="D9894" s="55" t="s">
        <v>4838</v>
      </c>
      <c r="E9894" s="56">
        <v>45387.720324074071</v>
      </c>
      <c r="F9894" s="57"/>
      <c r="G9894" s="56">
        <v>45387.721701388888</v>
      </c>
      <c r="H9894" s="56">
        <v>45387.725462962961</v>
      </c>
      <c r="I9894" s="54" t="s">
        <v>13377</v>
      </c>
      <c r="J9894" s="54"/>
      <c r="K9894" s="54" t="s">
        <v>12927</v>
      </c>
    </row>
    <row r="9895" spans="1:11" ht="15" customHeight="1">
      <c r="A9895" s="54" t="s">
        <v>3100</v>
      </c>
      <c r="B9895" s="54" t="s">
        <v>3101</v>
      </c>
      <c r="C9895" s="55">
        <v>2024</v>
      </c>
      <c r="D9895" s="55" t="s">
        <v>4838</v>
      </c>
      <c r="E9895" s="56">
        <v>45387.721574074072</v>
      </c>
      <c r="F9895" s="57"/>
      <c r="G9895" s="56">
        <v>45387.722754629627</v>
      </c>
      <c r="H9895" s="56">
        <v>45387.731932870367</v>
      </c>
      <c r="I9895" s="54" t="s">
        <v>13378</v>
      </c>
      <c r="J9895" s="54"/>
      <c r="K9895" s="54" t="s">
        <v>12927</v>
      </c>
    </row>
    <row r="9896" spans="1:11" ht="15" customHeight="1">
      <c r="A9896" s="54" t="s">
        <v>3100</v>
      </c>
      <c r="B9896" s="54" t="s">
        <v>3120</v>
      </c>
      <c r="C9896" s="55">
        <v>2024</v>
      </c>
      <c r="D9896" s="55" t="s">
        <v>4838</v>
      </c>
      <c r="E9896" s="56">
        <v>45387.750439814816</v>
      </c>
      <c r="F9896" s="57"/>
      <c r="G9896" s="56">
        <v>45387.753368055557</v>
      </c>
      <c r="H9896" s="56">
        <v>45389.753587962965</v>
      </c>
      <c r="I9896" s="54" t="s">
        <v>13379</v>
      </c>
      <c r="J9896" s="54" t="s">
        <v>13380</v>
      </c>
      <c r="K9896" s="54" t="s">
        <v>3172</v>
      </c>
    </row>
    <row r="9897" spans="1:11" ht="15" customHeight="1">
      <c r="A9897" s="54" t="s">
        <v>3100</v>
      </c>
      <c r="B9897" s="54" t="s">
        <v>3170</v>
      </c>
      <c r="C9897" s="55">
        <v>2024</v>
      </c>
      <c r="D9897" s="55" t="s">
        <v>4838</v>
      </c>
      <c r="E9897" s="56">
        <v>45387.750439814816</v>
      </c>
      <c r="F9897" s="57"/>
      <c r="G9897" s="56">
        <v>45387.753368055557</v>
      </c>
      <c r="H9897" s="56">
        <v>45389.753587962965</v>
      </c>
      <c r="I9897" s="54" t="s">
        <v>13379</v>
      </c>
      <c r="J9897" s="54" t="s">
        <v>13380</v>
      </c>
      <c r="K9897" s="54" t="s">
        <v>3172</v>
      </c>
    </row>
    <row r="9898" spans="1:11" ht="15" customHeight="1">
      <c r="A9898" s="54" t="s">
        <v>3100</v>
      </c>
      <c r="B9898" s="54" t="s">
        <v>3101</v>
      </c>
      <c r="C9898" s="55">
        <v>2024</v>
      </c>
      <c r="D9898" s="55" t="s">
        <v>4838</v>
      </c>
      <c r="E9898" s="56">
        <v>45387.842465277776</v>
      </c>
      <c r="F9898" s="57"/>
      <c r="G9898" s="56">
        <v>45387.846099537041</v>
      </c>
      <c r="H9898" s="56"/>
      <c r="I9898" s="54" t="s">
        <v>13381</v>
      </c>
      <c r="J9898" s="54"/>
      <c r="K9898" s="54" t="s">
        <v>3172</v>
      </c>
    </row>
    <row r="9899" spans="1:11" ht="15" customHeight="1">
      <c r="A9899" s="54" t="s">
        <v>3100</v>
      </c>
      <c r="B9899" s="54" t="s">
        <v>3101</v>
      </c>
      <c r="C9899" s="55">
        <v>2024</v>
      </c>
      <c r="D9899" s="55" t="s">
        <v>4838</v>
      </c>
      <c r="E9899" s="56">
        <v>45387.867905092593</v>
      </c>
      <c r="F9899" s="57"/>
      <c r="G9899" s="56">
        <v>45387.873518518521</v>
      </c>
      <c r="H9899" s="56"/>
      <c r="I9899" s="54" t="s">
        <v>13382</v>
      </c>
      <c r="J9899" s="54"/>
      <c r="K9899" s="54" t="s">
        <v>3172</v>
      </c>
    </row>
    <row r="9900" spans="1:11" ht="15" customHeight="1">
      <c r="A9900" s="54" t="s">
        <v>3100</v>
      </c>
      <c r="B9900" s="54" t="s">
        <v>3116</v>
      </c>
      <c r="C9900" s="55">
        <v>2024</v>
      </c>
      <c r="D9900" s="55" t="s">
        <v>4838</v>
      </c>
      <c r="E9900" s="56">
        <v>45387.991875</v>
      </c>
      <c r="F9900" s="57"/>
      <c r="G9900" s="56">
        <v>45387.997430555559</v>
      </c>
      <c r="H9900" s="56"/>
      <c r="I9900" s="54" t="s">
        <v>13383</v>
      </c>
      <c r="J9900" s="54"/>
      <c r="K9900" s="54" t="s">
        <v>3172</v>
      </c>
    </row>
    <row r="9901" spans="1:11" ht="15" customHeight="1">
      <c r="A9901" s="54" t="s">
        <v>3100</v>
      </c>
      <c r="B9901" s="54" t="s">
        <v>3101</v>
      </c>
      <c r="C9901" s="55">
        <v>2024</v>
      </c>
      <c r="D9901" s="55" t="s">
        <v>4838</v>
      </c>
      <c r="E9901" s="56">
        <v>45388.067800925928</v>
      </c>
      <c r="F9901" s="57"/>
      <c r="G9901" s="56">
        <v>45388.073472222219</v>
      </c>
      <c r="H9901" s="56"/>
      <c r="I9901" s="54" t="s">
        <v>13384</v>
      </c>
      <c r="J9901" s="54"/>
      <c r="K9901" s="54" t="s">
        <v>3172</v>
      </c>
    </row>
    <row r="9902" spans="1:11" ht="15" customHeight="1">
      <c r="A9902" s="54" t="s">
        <v>3100</v>
      </c>
      <c r="B9902" s="54" t="s">
        <v>3225</v>
      </c>
      <c r="C9902" s="55">
        <v>2024</v>
      </c>
      <c r="D9902" s="55" t="s">
        <v>4838</v>
      </c>
      <c r="E9902" s="56">
        <v>45388.177025462966</v>
      </c>
      <c r="F9902" s="57"/>
      <c r="G9902" s="56">
        <v>45388.184120370373</v>
      </c>
      <c r="H9902" s="56"/>
      <c r="I9902" s="54" t="s">
        <v>13385</v>
      </c>
      <c r="J9902" s="54"/>
      <c r="K9902" s="54" t="s">
        <v>3172</v>
      </c>
    </row>
    <row r="9903" spans="1:11" ht="15" customHeight="1">
      <c r="A9903" s="54" t="s">
        <v>3100</v>
      </c>
      <c r="B9903" s="54" t="s">
        <v>3137</v>
      </c>
      <c r="C9903" s="55">
        <v>2024</v>
      </c>
      <c r="D9903" s="55" t="s">
        <v>4838</v>
      </c>
      <c r="E9903" s="56">
        <v>45388.186736111114</v>
      </c>
      <c r="F9903" s="57"/>
      <c r="G9903" s="56">
        <v>45388.190081018518</v>
      </c>
      <c r="H9903" s="56"/>
      <c r="I9903" s="54" t="s">
        <v>13386</v>
      </c>
      <c r="J9903" s="54"/>
      <c r="K9903" s="54" t="s">
        <v>3172</v>
      </c>
    </row>
    <row r="9904" spans="1:11" ht="15" customHeight="1">
      <c r="A9904" s="54" t="s">
        <v>3100</v>
      </c>
      <c r="B9904" s="54" t="s">
        <v>3104</v>
      </c>
      <c r="C9904" s="55">
        <v>2024</v>
      </c>
      <c r="D9904" s="55" t="s">
        <v>4838</v>
      </c>
      <c r="E9904" s="56">
        <v>45388.304976851854</v>
      </c>
      <c r="F9904" s="57"/>
      <c r="G9904" s="56">
        <v>45388.307453703703</v>
      </c>
      <c r="H9904" s="56"/>
      <c r="I9904" s="54" t="s">
        <v>13387</v>
      </c>
      <c r="J9904" s="54" t="s">
        <v>13388</v>
      </c>
      <c r="K9904" s="54" t="s">
        <v>3097</v>
      </c>
    </row>
    <row r="9905" spans="1:11" ht="15" customHeight="1">
      <c r="A9905" s="54" t="s">
        <v>3100</v>
      </c>
      <c r="B9905" s="54" t="s">
        <v>3502</v>
      </c>
      <c r="C9905" s="55">
        <v>2024</v>
      </c>
      <c r="D9905" s="55" t="s">
        <v>4838</v>
      </c>
      <c r="E9905" s="56">
        <v>45388.309513888889</v>
      </c>
      <c r="F9905" s="57"/>
      <c r="G9905" s="56">
        <v>45388.312928240739</v>
      </c>
      <c r="H9905" s="56">
        <v>45388.464861111112</v>
      </c>
      <c r="I9905" s="54" t="s">
        <v>13389</v>
      </c>
      <c r="J9905" s="54"/>
      <c r="K9905" s="54" t="s">
        <v>3097</v>
      </c>
    </row>
    <row r="9906" spans="1:11" ht="15" customHeight="1">
      <c r="A9906" s="54" t="s">
        <v>3100</v>
      </c>
      <c r="B9906" s="54" t="s">
        <v>3368</v>
      </c>
      <c r="C9906" s="55">
        <v>2024</v>
      </c>
      <c r="D9906" s="55" t="s">
        <v>4838</v>
      </c>
      <c r="E9906" s="56">
        <v>45388.317708333336</v>
      </c>
      <c r="F9906" s="57"/>
      <c r="G9906" s="56">
        <v>45388.319826388892</v>
      </c>
      <c r="H9906" s="56"/>
      <c r="I9906" s="54" t="s">
        <v>13390</v>
      </c>
      <c r="J9906" s="54"/>
      <c r="K9906" s="54" t="s">
        <v>3097</v>
      </c>
    </row>
    <row r="9907" spans="1:11" ht="15" customHeight="1">
      <c r="A9907" s="54" t="s">
        <v>3100</v>
      </c>
      <c r="B9907" s="54" t="s">
        <v>3188</v>
      </c>
      <c r="C9907" s="55">
        <v>2024</v>
      </c>
      <c r="D9907" s="55" t="s">
        <v>4838</v>
      </c>
      <c r="E9907" s="56">
        <v>45388.400740740741</v>
      </c>
      <c r="F9907" s="57"/>
      <c r="G9907" s="56">
        <v>45388.404791666668</v>
      </c>
      <c r="H9907" s="56">
        <v>45388.501064814816</v>
      </c>
      <c r="I9907" s="54" t="s">
        <v>13391</v>
      </c>
      <c r="J9907" s="54"/>
      <c r="K9907" s="54" t="s">
        <v>3097</v>
      </c>
    </row>
    <row r="9908" spans="1:11" ht="15" customHeight="1">
      <c r="A9908" s="54" t="s">
        <v>3100</v>
      </c>
      <c r="B9908" s="54" t="s">
        <v>3154</v>
      </c>
      <c r="C9908" s="55">
        <v>2024</v>
      </c>
      <c r="D9908" s="55" t="s">
        <v>4838</v>
      </c>
      <c r="E9908" s="56">
        <v>45388.451689814814</v>
      </c>
      <c r="F9908" s="57"/>
      <c r="G9908" s="56">
        <v>45388.452615740738</v>
      </c>
      <c r="H9908" s="56"/>
      <c r="I9908" s="54" t="s">
        <v>13392</v>
      </c>
      <c r="J9908" s="54"/>
      <c r="K9908" s="54" t="s">
        <v>3097</v>
      </c>
    </row>
    <row r="9909" spans="1:11" ht="15" customHeight="1">
      <c r="A9909" s="54" t="s">
        <v>3100</v>
      </c>
      <c r="B9909" s="54" t="s">
        <v>3188</v>
      </c>
      <c r="C9909" s="55">
        <v>2024</v>
      </c>
      <c r="D9909" s="55" t="s">
        <v>4838</v>
      </c>
      <c r="E9909" s="56">
        <v>45388.453321759262</v>
      </c>
      <c r="F9909" s="57"/>
      <c r="G9909" s="56">
        <v>45388.457037037035</v>
      </c>
      <c r="H9909" s="56"/>
      <c r="I9909" s="54" t="s">
        <v>13393</v>
      </c>
      <c r="J9909" s="54"/>
      <c r="K9909" s="54" t="s">
        <v>3097</v>
      </c>
    </row>
    <row r="9910" spans="1:11" ht="15" customHeight="1">
      <c r="A9910" s="54" t="s">
        <v>3100</v>
      </c>
      <c r="B9910" s="54" t="s">
        <v>3188</v>
      </c>
      <c r="C9910" s="55">
        <v>2024</v>
      </c>
      <c r="D9910" s="55" t="s">
        <v>4838</v>
      </c>
      <c r="E9910" s="56">
        <v>45388.502071759256</v>
      </c>
      <c r="F9910" s="57"/>
      <c r="G9910" s="56">
        <v>45388.504525462966</v>
      </c>
      <c r="H9910" s="56">
        <v>45388.75372685185</v>
      </c>
      <c r="I9910" s="54" t="s">
        <v>13394</v>
      </c>
      <c r="J9910" s="54"/>
      <c r="K9910" s="54" t="s">
        <v>3097</v>
      </c>
    </row>
    <row r="9911" spans="1:11" ht="15" customHeight="1">
      <c r="A9911" s="54" t="s">
        <v>3100</v>
      </c>
      <c r="B9911" s="54" t="s">
        <v>3150</v>
      </c>
      <c r="C9911" s="55">
        <v>2024</v>
      </c>
      <c r="D9911" s="55" t="s">
        <v>4838</v>
      </c>
      <c r="E9911" s="56">
        <v>45388.667696759258</v>
      </c>
      <c r="F9911" s="57"/>
      <c r="G9911" s="56">
        <v>45388.669733796298</v>
      </c>
      <c r="H9911" s="56">
        <v>45388.739965277775</v>
      </c>
      <c r="I9911" s="54" t="s">
        <v>13395</v>
      </c>
      <c r="J9911" s="54"/>
      <c r="K9911" s="54" t="s">
        <v>3097</v>
      </c>
    </row>
    <row r="9912" spans="1:11" ht="15" customHeight="1">
      <c r="A9912" s="54" t="s">
        <v>3100</v>
      </c>
      <c r="B9912" s="54" t="s">
        <v>3150</v>
      </c>
      <c r="C9912" s="55">
        <v>2024</v>
      </c>
      <c r="D9912" s="55" t="s">
        <v>4838</v>
      </c>
      <c r="E9912" s="56">
        <v>45388.698310185187</v>
      </c>
      <c r="F9912" s="57"/>
      <c r="G9912" s="56">
        <v>45388.70045138889</v>
      </c>
      <c r="H9912" s="56">
        <v>45388.728171296294</v>
      </c>
      <c r="I9912" s="54" t="s">
        <v>13396</v>
      </c>
      <c r="J9912" s="54"/>
      <c r="K9912" s="54" t="s">
        <v>3097</v>
      </c>
    </row>
    <row r="9913" spans="1:11" ht="15" customHeight="1">
      <c r="A9913" s="54" t="s">
        <v>3100</v>
      </c>
      <c r="B9913" s="54" t="s">
        <v>3296</v>
      </c>
      <c r="C9913" s="55">
        <v>2024</v>
      </c>
      <c r="D9913" s="55" t="s">
        <v>4838</v>
      </c>
      <c r="E9913" s="56">
        <v>45388.725023148145</v>
      </c>
      <c r="F9913" s="57"/>
      <c r="G9913" s="56">
        <v>45388.726620370369</v>
      </c>
      <c r="H9913" s="56"/>
      <c r="I9913" s="54" t="s">
        <v>13397</v>
      </c>
      <c r="J9913" s="54"/>
      <c r="K9913" s="54" t="s">
        <v>10872</v>
      </c>
    </row>
    <row r="9914" spans="1:11" ht="15" customHeight="1">
      <c r="A9914" s="54" t="s">
        <v>3100</v>
      </c>
      <c r="B9914" s="54" t="s">
        <v>3761</v>
      </c>
      <c r="C9914" s="55">
        <v>2024</v>
      </c>
      <c r="D9914" s="55" t="s">
        <v>4838</v>
      </c>
      <c r="E9914" s="56">
        <v>45388.726759259262</v>
      </c>
      <c r="F9914" s="57"/>
      <c r="G9914" s="56">
        <v>45388.728587962964</v>
      </c>
      <c r="H9914" s="56">
        <v>45388.732083333336</v>
      </c>
      <c r="I9914" s="54" t="s">
        <v>13398</v>
      </c>
      <c r="J9914" s="54"/>
      <c r="K9914" s="54" t="s">
        <v>3097</v>
      </c>
    </row>
    <row r="9915" spans="1:11" ht="15" customHeight="1">
      <c r="A9915" s="54" t="s">
        <v>3100</v>
      </c>
      <c r="B9915" s="54" t="s">
        <v>3188</v>
      </c>
      <c r="C9915" s="55">
        <v>2024</v>
      </c>
      <c r="D9915" s="55" t="s">
        <v>4838</v>
      </c>
      <c r="E9915" s="56">
        <v>45388.730486111112</v>
      </c>
      <c r="F9915" s="57"/>
      <c r="G9915" s="56">
        <v>45388.731608796297</v>
      </c>
      <c r="H9915" s="56">
        <v>45388.758287037039</v>
      </c>
      <c r="I9915" s="54" t="s">
        <v>13399</v>
      </c>
      <c r="J9915" s="54"/>
      <c r="K9915" s="54" t="s">
        <v>3097</v>
      </c>
    </row>
    <row r="9916" spans="1:11" ht="15" customHeight="1">
      <c r="A9916" s="54" t="s">
        <v>3100</v>
      </c>
      <c r="B9916" s="54" t="s">
        <v>3150</v>
      </c>
      <c r="C9916" s="55">
        <v>2024</v>
      </c>
      <c r="D9916" s="55" t="s">
        <v>4838</v>
      </c>
      <c r="E9916" s="56">
        <v>45388.772291666668</v>
      </c>
      <c r="F9916" s="57"/>
      <c r="G9916" s="56">
        <v>45388.773981481485</v>
      </c>
      <c r="H9916" s="56">
        <v>45388.91847222222</v>
      </c>
      <c r="I9916" s="54" t="s">
        <v>13400</v>
      </c>
      <c r="J9916" s="54"/>
      <c r="K9916" s="54" t="s">
        <v>3097</v>
      </c>
    </row>
    <row r="9917" spans="1:11" ht="15" customHeight="1">
      <c r="A9917" s="54" t="s">
        <v>3100</v>
      </c>
      <c r="B9917" s="54" t="s">
        <v>3101</v>
      </c>
      <c r="C9917" s="55">
        <v>2024</v>
      </c>
      <c r="D9917" s="55" t="s">
        <v>4838</v>
      </c>
      <c r="E9917" s="56">
        <v>45388.808668981481</v>
      </c>
      <c r="F9917" s="57"/>
      <c r="G9917" s="56">
        <v>45388.81082175926</v>
      </c>
      <c r="H9917" s="56"/>
      <c r="I9917" s="54" t="s">
        <v>13401</v>
      </c>
      <c r="J9917" s="54"/>
      <c r="K9917" s="54" t="s">
        <v>3097</v>
      </c>
    </row>
    <row r="9918" spans="1:11" ht="15" customHeight="1">
      <c r="A9918" s="54" t="s">
        <v>3100</v>
      </c>
      <c r="B9918" s="54" t="s">
        <v>3159</v>
      </c>
      <c r="C9918" s="55">
        <v>2024</v>
      </c>
      <c r="D9918" s="55" t="s">
        <v>4838</v>
      </c>
      <c r="E9918" s="56">
        <v>45388.812939814816</v>
      </c>
      <c r="F9918" s="57"/>
      <c r="G9918" s="56">
        <v>45388.814155092594</v>
      </c>
      <c r="H9918" s="56">
        <v>45388.904849537037</v>
      </c>
      <c r="I9918" s="54" t="s">
        <v>13402</v>
      </c>
      <c r="J9918" s="54"/>
      <c r="K9918" s="54" t="s">
        <v>3097</v>
      </c>
    </row>
    <row r="9919" spans="1:11" ht="15" customHeight="1">
      <c r="A9919" s="54" t="s">
        <v>3100</v>
      </c>
      <c r="B9919" s="54" t="s">
        <v>3101</v>
      </c>
      <c r="C9919" s="55">
        <v>2024</v>
      </c>
      <c r="D9919" s="55" t="s">
        <v>4838</v>
      </c>
      <c r="E9919" s="56">
        <v>45388.892152777778</v>
      </c>
      <c r="F9919" s="57">
        <v>45388.854861111111</v>
      </c>
      <c r="G9919" s="56">
        <v>45388.894444444442</v>
      </c>
      <c r="H9919" s="56">
        <v>45388.922696759262</v>
      </c>
      <c r="I9919" s="54" t="s">
        <v>13403</v>
      </c>
      <c r="J9919" s="54" t="s">
        <v>13404</v>
      </c>
      <c r="K9919" s="54" t="s">
        <v>3097</v>
      </c>
    </row>
    <row r="9920" spans="1:11" ht="15" customHeight="1">
      <c r="A9920" s="54" t="s">
        <v>3100</v>
      </c>
      <c r="B9920" s="54" t="s">
        <v>3116</v>
      </c>
      <c r="C9920" s="55">
        <v>2024</v>
      </c>
      <c r="D9920" s="55" t="s">
        <v>4838</v>
      </c>
      <c r="E9920" s="56">
        <v>45388.920358796298</v>
      </c>
      <c r="F9920" s="57"/>
      <c r="G9920" s="56">
        <v>45388.923090277778</v>
      </c>
      <c r="H9920" s="56">
        <v>45388.92664351852</v>
      </c>
      <c r="I9920" s="54" t="s">
        <v>13405</v>
      </c>
      <c r="J9920" s="54"/>
      <c r="K9920" s="54" t="s">
        <v>3097</v>
      </c>
    </row>
    <row r="9921" spans="1:11" ht="15" customHeight="1">
      <c r="A9921" s="54" t="s">
        <v>3100</v>
      </c>
      <c r="B9921" s="54" t="s">
        <v>3355</v>
      </c>
      <c r="C9921" s="55">
        <v>2024</v>
      </c>
      <c r="D9921" s="55" t="s">
        <v>4838</v>
      </c>
      <c r="E9921" s="56">
        <v>45389.095300925925</v>
      </c>
      <c r="F9921" s="57"/>
      <c r="G9921" s="56">
        <v>45389.098182870373</v>
      </c>
      <c r="H9921" s="56">
        <v>45389.349629629629</v>
      </c>
      <c r="I9921" s="54" t="s">
        <v>13406</v>
      </c>
      <c r="J9921" s="54"/>
      <c r="K9921" s="54" t="s">
        <v>3097</v>
      </c>
    </row>
    <row r="9922" spans="1:11" ht="15" customHeight="1">
      <c r="A9922" s="54" t="s">
        <v>3100</v>
      </c>
      <c r="B9922" s="54" t="s">
        <v>3104</v>
      </c>
      <c r="C9922" s="55">
        <v>2024</v>
      </c>
      <c r="D9922" s="55" t="s">
        <v>4838</v>
      </c>
      <c r="E9922" s="56">
        <v>45389.297094907408</v>
      </c>
      <c r="F9922" s="57"/>
      <c r="G9922" s="56">
        <v>45389.298206018517</v>
      </c>
      <c r="H9922" s="56"/>
      <c r="I9922" s="54" t="s">
        <v>13407</v>
      </c>
      <c r="J9922" s="54" t="s">
        <v>13408</v>
      </c>
      <c r="K9922" s="54" t="s">
        <v>12927</v>
      </c>
    </row>
    <row r="9923" spans="1:11" ht="15" customHeight="1">
      <c r="A9923" s="54" t="s">
        <v>3100</v>
      </c>
      <c r="B9923" s="54" t="s">
        <v>3179</v>
      </c>
      <c r="C9923" s="55">
        <v>2024</v>
      </c>
      <c r="D9923" s="55" t="s">
        <v>4838</v>
      </c>
      <c r="E9923" s="56">
        <v>45389.391886574071</v>
      </c>
      <c r="F9923" s="57">
        <v>45389.375</v>
      </c>
      <c r="G9923" s="56">
        <v>45389.425127314818</v>
      </c>
      <c r="H9923" s="56">
        <v>45389.732581018521</v>
      </c>
      <c r="I9923" s="54" t="s">
        <v>13409</v>
      </c>
      <c r="J9923" s="54" t="s">
        <v>13410</v>
      </c>
      <c r="K9923" s="54" t="s">
        <v>10872</v>
      </c>
    </row>
    <row r="9924" spans="1:11" ht="15" customHeight="1">
      <c r="A9924" s="54" t="s">
        <v>3100</v>
      </c>
      <c r="B9924" s="54" t="s">
        <v>3761</v>
      </c>
      <c r="C9924" s="55">
        <v>2024</v>
      </c>
      <c r="D9924" s="55" t="s">
        <v>4838</v>
      </c>
      <c r="E9924" s="56">
        <v>45389.400520833333</v>
      </c>
      <c r="F9924" s="57">
        <v>45389.380555555559</v>
      </c>
      <c r="G9924" s="56">
        <v>45389.405324074076</v>
      </c>
      <c r="H9924" s="56">
        <v>45389.467662037037</v>
      </c>
      <c r="I9924" s="54" t="s">
        <v>13411</v>
      </c>
      <c r="J9924" s="54" t="s">
        <v>13412</v>
      </c>
      <c r="K9924" s="54" t="s">
        <v>10872</v>
      </c>
    </row>
    <row r="9925" spans="1:11" ht="15" customHeight="1">
      <c r="A9925" s="54" t="s">
        <v>3100</v>
      </c>
      <c r="B9925" s="54" t="s">
        <v>3225</v>
      </c>
      <c r="C9925" s="55">
        <v>2024</v>
      </c>
      <c r="D9925" s="55" t="s">
        <v>4838</v>
      </c>
      <c r="E9925" s="56">
        <v>45389.405787037038</v>
      </c>
      <c r="F9925" s="57">
        <v>45389.347222222219</v>
      </c>
      <c r="G9925" s="56">
        <v>45389.411597222221</v>
      </c>
      <c r="H9925" s="56">
        <v>45389.446516203701</v>
      </c>
      <c r="I9925" s="54" t="s">
        <v>13413</v>
      </c>
      <c r="J9925" s="54" t="s">
        <v>13414</v>
      </c>
      <c r="K9925" s="54" t="s">
        <v>10872</v>
      </c>
    </row>
    <row r="9926" spans="1:11" ht="15" customHeight="1">
      <c r="A9926" s="54" t="s">
        <v>3100</v>
      </c>
      <c r="B9926" s="54" t="s">
        <v>3170</v>
      </c>
      <c r="C9926" s="55">
        <v>2024</v>
      </c>
      <c r="D9926" s="55" t="s">
        <v>4838</v>
      </c>
      <c r="E9926" s="56">
        <v>45389.418553240743</v>
      </c>
      <c r="F9926" s="57">
        <v>45389.404166666667</v>
      </c>
      <c r="G9926" s="56">
        <v>45389.422291666669</v>
      </c>
      <c r="H9926" s="56">
        <v>45389.477997685186</v>
      </c>
      <c r="I9926" s="54" t="s">
        <v>13415</v>
      </c>
      <c r="J9926" s="54" t="s">
        <v>13416</v>
      </c>
      <c r="K9926" s="54" t="s">
        <v>10872</v>
      </c>
    </row>
    <row r="9927" spans="1:11" ht="15" customHeight="1">
      <c r="A9927" s="54" t="s">
        <v>3100</v>
      </c>
      <c r="B9927" s="54" t="s">
        <v>3101</v>
      </c>
      <c r="C9927" s="55">
        <v>2024</v>
      </c>
      <c r="D9927" s="55" t="s">
        <v>4838</v>
      </c>
      <c r="E9927" s="56">
        <v>45389.494409722225</v>
      </c>
      <c r="F9927" s="57">
        <v>45389.347222222219</v>
      </c>
      <c r="G9927" s="56">
        <v>45389.496574074074</v>
      </c>
      <c r="H9927" s="56">
        <v>45389.514837962961</v>
      </c>
      <c r="I9927" s="54" t="s">
        <v>13417</v>
      </c>
      <c r="J9927" s="54" t="s">
        <v>13418</v>
      </c>
      <c r="K9927" s="54" t="s">
        <v>10872</v>
      </c>
    </row>
    <row r="9928" spans="1:11" ht="15" customHeight="1">
      <c r="A9928" s="54" t="s">
        <v>3100</v>
      </c>
      <c r="B9928" s="54" t="s">
        <v>3131</v>
      </c>
      <c r="C9928" s="55">
        <v>2024</v>
      </c>
      <c r="D9928" s="55" t="s">
        <v>4838</v>
      </c>
      <c r="E9928" s="56">
        <v>45389.553773148145</v>
      </c>
      <c r="F9928" s="57">
        <v>45389.537499999999</v>
      </c>
      <c r="G9928" s="56">
        <v>45389.557141203702</v>
      </c>
      <c r="H9928" s="56">
        <v>45390.073599537034</v>
      </c>
      <c r="I9928" s="54" t="s">
        <v>13419</v>
      </c>
      <c r="J9928" s="54"/>
      <c r="K9928" s="54" t="s">
        <v>12927</v>
      </c>
    </row>
    <row r="9929" spans="1:11" ht="15" customHeight="1">
      <c r="A9929" s="54" t="s">
        <v>3100</v>
      </c>
      <c r="B9929" s="54" t="s">
        <v>3137</v>
      </c>
      <c r="C9929" s="55">
        <v>2024</v>
      </c>
      <c r="D9929" s="55" t="s">
        <v>4838</v>
      </c>
      <c r="E9929" s="56">
        <v>45389.557395833333</v>
      </c>
      <c r="F9929" s="57"/>
      <c r="G9929" s="56">
        <v>45389.561180555553</v>
      </c>
      <c r="H9929" s="56">
        <v>45389.605011574073</v>
      </c>
      <c r="I9929" s="54" t="s">
        <v>13420</v>
      </c>
      <c r="J9929" s="54" t="s">
        <v>13421</v>
      </c>
      <c r="K9929" s="54" t="s">
        <v>10872</v>
      </c>
    </row>
    <row r="9930" spans="1:11" ht="15" customHeight="1">
      <c r="A9930" s="54" t="s">
        <v>3100</v>
      </c>
      <c r="B9930" s="54" t="s">
        <v>3258</v>
      </c>
      <c r="C9930" s="55">
        <v>2024</v>
      </c>
      <c r="D9930" s="55" t="s">
        <v>4838</v>
      </c>
      <c r="E9930" s="56">
        <v>45389.588854166665</v>
      </c>
      <c r="F9930" s="57"/>
      <c r="G9930" s="56">
        <v>45389.592916666668</v>
      </c>
      <c r="H9930" s="56">
        <v>45389.620706018519</v>
      </c>
      <c r="I9930" s="54" t="s">
        <v>13422</v>
      </c>
      <c r="J9930" s="54" t="s">
        <v>13423</v>
      </c>
      <c r="K9930" s="54" t="s">
        <v>10872</v>
      </c>
    </row>
    <row r="9931" spans="1:11" ht="15" customHeight="1">
      <c r="A9931" s="54" t="s">
        <v>3100</v>
      </c>
      <c r="B9931" s="54" t="s">
        <v>3112</v>
      </c>
      <c r="C9931" s="55">
        <v>2024</v>
      </c>
      <c r="D9931" s="55" t="s">
        <v>4838</v>
      </c>
      <c r="E9931" s="56">
        <v>45389.623923611114</v>
      </c>
      <c r="F9931" s="57"/>
      <c r="G9931" s="56">
        <v>45389.629675925928</v>
      </c>
      <c r="H9931" s="56">
        <v>45389.738217592596</v>
      </c>
      <c r="I9931" s="54" t="s">
        <v>13424</v>
      </c>
      <c r="J9931" s="54" t="s">
        <v>13425</v>
      </c>
      <c r="K9931" s="54" t="s">
        <v>10872</v>
      </c>
    </row>
    <row r="9932" spans="1:11" ht="15" customHeight="1">
      <c r="A9932" s="54" t="s">
        <v>3100</v>
      </c>
      <c r="B9932" s="54" t="s">
        <v>3120</v>
      </c>
      <c r="C9932" s="55">
        <v>2024</v>
      </c>
      <c r="D9932" s="55" t="s">
        <v>4838</v>
      </c>
      <c r="E9932" s="56">
        <v>45389.675358796296</v>
      </c>
      <c r="F9932" s="57"/>
      <c r="G9932" s="56">
        <v>45389.679583333331</v>
      </c>
      <c r="H9932" s="56">
        <v>45389.749988425923</v>
      </c>
      <c r="I9932" s="54" t="s">
        <v>13426</v>
      </c>
      <c r="J9932" s="54" t="s">
        <v>13427</v>
      </c>
      <c r="K9932" s="54" t="s">
        <v>12927</v>
      </c>
    </row>
    <row r="9933" spans="1:11" ht="15" customHeight="1">
      <c r="A9933" s="54" t="s">
        <v>3100</v>
      </c>
      <c r="B9933" s="54" t="s">
        <v>3125</v>
      </c>
      <c r="C9933" s="55">
        <v>2024</v>
      </c>
      <c r="D9933" s="55" t="s">
        <v>4838</v>
      </c>
      <c r="E9933" s="56">
        <v>45389.702951388892</v>
      </c>
      <c r="F9933" s="57">
        <v>45389.638888888891</v>
      </c>
      <c r="G9933" s="56">
        <v>45389.713645833333</v>
      </c>
      <c r="H9933" s="56">
        <v>45389.730104166665</v>
      </c>
      <c r="I9933" s="54" t="s">
        <v>13428</v>
      </c>
      <c r="J9933" s="54" t="s">
        <v>13429</v>
      </c>
      <c r="K9933" s="54" t="s">
        <v>10872</v>
      </c>
    </row>
    <row r="9934" spans="1:11" ht="15" customHeight="1">
      <c r="A9934" s="54" t="s">
        <v>3100</v>
      </c>
      <c r="B9934" s="54" t="s">
        <v>3101</v>
      </c>
      <c r="C9934" s="55">
        <v>2024</v>
      </c>
      <c r="D9934" s="55" t="s">
        <v>4838</v>
      </c>
      <c r="E9934" s="56">
        <v>45389.778506944444</v>
      </c>
      <c r="F9934" s="57">
        <v>45389.78125</v>
      </c>
      <c r="G9934" s="56">
        <v>45389.782106481478</v>
      </c>
      <c r="H9934" s="56">
        <v>45389.886030092595</v>
      </c>
      <c r="I9934" s="54" t="s">
        <v>13430</v>
      </c>
      <c r="J9934" s="54"/>
      <c r="K9934" s="54" t="s">
        <v>12927</v>
      </c>
    </row>
    <row r="9935" spans="1:11" ht="15" customHeight="1">
      <c r="A9935" s="54" t="s">
        <v>3100</v>
      </c>
      <c r="B9935" s="54" t="s">
        <v>3150</v>
      </c>
      <c r="C9935" s="55">
        <v>2024</v>
      </c>
      <c r="D9935" s="55" t="s">
        <v>4838</v>
      </c>
      <c r="E9935" s="56">
        <v>45389.910509259258</v>
      </c>
      <c r="F9935" s="57"/>
      <c r="G9935" s="56">
        <v>45389.914224537039</v>
      </c>
      <c r="H9935" s="56">
        <v>45389.954444444447</v>
      </c>
      <c r="I9935" s="54" t="s">
        <v>13431</v>
      </c>
      <c r="J9935" s="54"/>
      <c r="K9935" s="54" t="s">
        <v>12927</v>
      </c>
    </row>
    <row r="9936" spans="1:11" ht="15" customHeight="1">
      <c r="A9936" s="54" t="s">
        <v>3093</v>
      </c>
      <c r="B9936" s="54" t="s">
        <v>3094</v>
      </c>
      <c r="C9936" s="55">
        <v>2024</v>
      </c>
      <c r="D9936" s="55" t="s">
        <v>4838</v>
      </c>
      <c r="E9936" s="56">
        <v>45390.067141203705</v>
      </c>
      <c r="F9936" s="57"/>
      <c r="G9936" s="56">
        <v>45390.070752314816</v>
      </c>
      <c r="H9936" s="56">
        <v>45390.233993055554</v>
      </c>
      <c r="I9936" s="54" t="s">
        <v>13432</v>
      </c>
      <c r="J9936" s="54"/>
      <c r="K9936" s="54" t="s">
        <v>12927</v>
      </c>
    </row>
    <row r="9937" spans="1:11" ht="15" customHeight="1">
      <c r="A9937" s="54" t="s">
        <v>3100</v>
      </c>
      <c r="B9937" s="54" t="s">
        <v>3104</v>
      </c>
      <c r="C9937" s="55">
        <v>2024</v>
      </c>
      <c r="D9937" s="55" t="s">
        <v>4838</v>
      </c>
      <c r="E9937" s="56">
        <v>45390.299791666665</v>
      </c>
      <c r="F9937" s="57"/>
      <c r="G9937" s="56">
        <v>45390.300671296296</v>
      </c>
      <c r="H9937" s="56">
        <v>45391.266273148147</v>
      </c>
      <c r="I9937" s="54" t="s">
        <v>13433</v>
      </c>
      <c r="J9937" s="54" t="s">
        <v>13434</v>
      </c>
      <c r="K9937" s="54" t="s">
        <v>10872</v>
      </c>
    </row>
    <row r="9938" spans="1:11" ht="15" customHeight="1">
      <c r="A9938" s="54" t="s">
        <v>3100</v>
      </c>
      <c r="B9938" s="54" t="s">
        <v>3104</v>
      </c>
      <c r="C9938" s="55">
        <v>2024</v>
      </c>
      <c r="D9938" s="55" t="s">
        <v>4838</v>
      </c>
      <c r="E9938" s="56">
        <v>45390.301180555558</v>
      </c>
      <c r="F9938" s="57"/>
      <c r="G9938" s="56">
        <v>45390.306875000002</v>
      </c>
      <c r="H9938" s="56">
        <v>45390.622418981482</v>
      </c>
      <c r="I9938" s="54" t="s">
        <v>13435</v>
      </c>
      <c r="J9938" s="54" t="s">
        <v>13436</v>
      </c>
      <c r="K9938" s="54" t="s">
        <v>10872</v>
      </c>
    </row>
    <row r="9939" spans="1:11" ht="15" customHeight="1">
      <c r="A9939" s="54" t="s">
        <v>3100</v>
      </c>
      <c r="B9939" s="54" t="s">
        <v>3212</v>
      </c>
      <c r="C9939" s="55">
        <v>2024</v>
      </c>
      <c r="D9939" s="55" t="s">
        <v>4838</v>
      </c>
      <c r="E9939" s="56">
        <v>45390.314895833333</v>
      </c>
      <c r="F9939" s="57"/>
      <c r="G9939" s="56">
        <v>45390.318391203706</v>
      </c>
      <c r="H9939" s="56">
        <v>45390.549328703702</v>
      </c>
      <c r="I9939" s="54" t="s">
        <v>13437</v>
      </c>
      <c r="J9939" s="54"/>
      <c r="K9939" s="54" t="s">
        <v>5274</v>
      </c>
    </row>
    <row r="9940" spans="1:11" ht="15" customHeight="1">
      <c r="A9940" s="54" t="s">
        <v>3100</v>
      </c>
      <c r="B9940" s="54" t="s">
        <v>3112</v>
      </c>
      <c r="C9940" s="55">
        <v>2024</v>
      </c>
      <c r="D9940" s="55" t="s">
        <v>4838</v>
      </c>
      <c r="E9940" s="56">
        <v>45390.34306712963</v>
      </c>
      <c r="F9940" s="57"/>
      <c r="G9940" s="56">
        <v>45390.347638888888</v>
      </c>
      <c r="H9940" s="56">
        <v>45390.659247685187</v>
      </c>
      <c r="I9940" s="54" t="s">
        <v>13438</v>
      </c>
      <c r="J9940" s="54"/>
      <c r="K9940" s="54" t="s">
        <v>10872</v>
      </c>
    </row>
    <row r="9941" spans="1:11" ht="15" customHeight="1">
      <c r="A9941" s="54" t="s">
        <v>3100</v>
      </c>
      <c r="B9941" s="54" t="s">
        <v>3112</v>
      </c>
      <c r="C9941" s="55">
        <v>2024</v>
      </c>
      <c r="D9941" s="55" t="s">
        <v>4838</v>
      </c>
      <c r="E9941" s="56">
        <v>45390.349432870367</v>
      </c>
      <c r="F9941" s="57"/>
      <c r="G9941" s="56">
        <v>45390.353981481479</v>
      </c>
      <c r="H9941" s="56"/>
      <c r="I9941" s="54" t="s">
        <v>13439</v>
      </c>
      <c r="J9941" s="54"/>
      <c r="K9941" s="54" t="s">
        <v>5274</v>
      </c>
    </row>
    <row r="9942" spans="1:11" ht="15" customHeight="1">
      <c r="A9942" s="54" t="s">
        <v>3100</v>
      </c>
      <c r="B9942" s="54" t="s">
        <v>3150</v>
      </c>
      <c r="C9942" s="55">
        <v>2024</v>
      </c>
      <c r="D9942" s="55" t="s">
        <v>4838</v>
      </c>
      <c r="E9942" s="56">
        <v>45390.366782407407</v>
      </c>
      <c r="F9942" s="57"/>
      <c r="G9942" s="56">
        <v>45390.368784722225</v>
      </c>
      <c r="H9942" s="56">
        <v>45390.711284722223</v>
      </c>
      <c r="I9942" s="54" t="s">
        <v>13440</v>
      </c>
      <c r="J9942" s="54" t="s">
        <v>13441</v>
      </c>
      <c r="K9942" s="54" t="s">
        <v>10872</v>
      </c>
    </row>
    <row r="9943" spans="1:11" ht="15" customHeight="1">
      <c r="A9943" s="54" t="s">
        <v>3100</v>
      </c>
      <c r="B9943" s="54" t="s">
        <v>3502</v>
      </c>
      <c r="C9943" s="55">
        <v>2024</v>
      </c>
      <c r="D9943" s="55" t="s">
        <v>4838</v>
      </c>
      <c r="E9943" s="56">
        <v>45390.433622685188</v>
      </c>
      <c r="F9943" s="57"/>
      <c r="G9943" s="56">
        <v>45390.445104166669</v>
      </c>
      <c r="H9943" s="56"/>
      <c r="I9943" s="54" t="s">
        <v>13442</v>
      </c>
      <c r="J9943" s="54"/>
      <c r="K9943" s="54" t="s">
        <v>5274</v>
      </c>
    </row>
    <row r="9944" spans="1:11" ht="15" customHeight="1">
      <c r="A9944" s="54" t="s">
        <v>3100</v>
      </c>
      <c r="B9944" s="54" t="s">
        <v>3150</v>
      </c>
      <c r="C9944" s="55">
        <v>2024</v>
      </c>
      <c r="D9944" s="55" t="s">
        <v>4838</v>
      </c>
      <c r="E9944" s="56">
        <v>45390.452615740738</v>
      </c>
      <c r="F9944" s="57"/>
      <c r="G9944" s="56">
        <v>45390.454004629632</v>
      </c>
      <c r="H9944" s="56">
        <v>45390.672812500001</v>
      </c>
      <c r="I9944" s="54" t="s">
        <v>13443</v>
      </c>
      <c r="J9944" s="54" t="s">
        <v>13444</v>
      </c>
      <c r="K9944" s="54" t="s">
        <v>10872</v>
      </c>
    </row>
    <row r="9945" spans="1:11" ht="15" customHeight="1">
      <c r="A9945" s="54" t="s">
        <v>3100</v>
      </c>
      <c r="B9945" s="54" t="s">
        <v>4002</v>
      </c>
      <c r="C9945" s="55">
        <v>2024</v>
      </c>
      <c r="D9945" s="55" t="s">
        <v>4838</v>
      </c>
      <c r="E9945" s="56">
        <v>45390.513425925928</v>
      </c>
      <c r="F9945" s="57"/>
      <c r="G9945" s="56">
        <v>45390.529189814813</v>
      </c>
      <c r="H9945" s="56">
        <v>45390.636296296296</v>
      </c>
      <c r="I9945" s="54" t="s">
        <v>13445</v>
      </c>
      <c r="J9945" s="54"/>
      <c r="K9945" s="54" t="s">
        <v>5274</v>
      </c>
    </row>
    <row r="9946" spans="1:11" ht="15" customHeight="1">
      <c r="A9946" s="54" t="s">
        <v>3100</v>
      </c>
      <c r="B9946" s="54" t="s">
        <v>3394</v>
      </c>
      <c r="C9946" s="55">
        <v>2024</v>
      </c>
      <c r="D9946" s="55" t="s">
        <v>4838</v>
      </c>
      <c r="E9946" s="56">
        <v>45390.579733796294</v>
      </c>
      <c r="F9946" s="57"/>
      <c r="G9946" s="56">
        <v>45390.586030092592</v>
      </c>
      <c r="H9946" s="56"/>
      <c r="I9946" s="54" t="s">
        <v>13446</v>
      </c>
      <c r="J9946" s="54"/>
      <c r="K9946" s="54" t="s">
        <v>5274</v>
      </c>
    </row>
    <row r="9947" spans="1:11" ht="15" customHeight="1">
      <c r="A9947" s="54" t="s">
        <v>3100</v>
      </c>
      <c r="B9947" s="54" t="s">
        <v>3131</v>
      </c>
      <c r="C9947" s="55">
        <v>2024</v>
      </c>
      <c r="D9947" s="55" t="s">
        <v>4838</v>
      </c>
      <c r="E9947" s="56">
        <v>45390.587650462963</v>
      </c>
      <c r="F9947" s="57"/>
      <c r="G9947" s="56">
        <v>45390.593391203707</v>
      </c>
      <c r="H9947" s="56">
        <v>45390.68377314815</v>
      </c>
      <c r="I9947" s="54" t="s">
        <v>13447</v>
      </c>
      <c r="J9947" s="54" t="s">
        <v>13448</v>
      </c>
      <c r="K9947" s="54" t="s">
        <v>10872</v>
      </c>
    </row>
    <row r="9948" spans="1:11" ht="15" customHeight="1">
      <c r="A9948" s="54" t="s">
        <v>3100</v>
      </c>
      <c r="B9948" s="54" t="s">
        <v>3133</v>
      </c>
      <c r="C9948" s="55">
        <v>2024</v>
      </c>
      <c r="D9948" s="55" t="s">
        <v>4838</v>
      </c>
      <c r="E9948" s="56">
        <v>45390.593425925923</v>
      </c>
      <c r="F9948" s="57"/>
      <c r="G9948" s="56">
        <v>45390.597627314812</v>
      </c>
      <c r="H9948" s="56">
        <v>45390.614687499998</v>
      </c>
      <c r="I9948" s="54" t="s">
        <v>13449</v>
      </c>
      <c r="J9948" s="54"/>
      <c r="K9948" s="54" t="s">
        <v>5274</v>
      </c>
    </row>
    <row r="9949" spans="1:11" ht="15" customHeight="1">
      <c r="A9949" s="54" t="s">
        <v>3100</v>
      </c>
      <c r="B9949" s="54" t="s">
        <v>3131</v>
      </c>
      <c r="C9949" s="55">
        <v>2024</v>
      </c>
      <c r="D9949" s="55" t="s">
        <v>4838</v>
      </c>
      <c r="E9949" s="56">
        <v>45390.608078703706</v>
      </c>
      <c r="F9949" s="57"/>
      <c r="G9949" s="56">
        <v>45390.611400462964</v>
      </c>
      <c r="H9949" s="56">
        <v>45390.694745370369</v>
      </c>
      <c r="I9949" s="54" t="s">
        <v>13450</v>
      </c>
      <c r="J9949" s="54"/>
      <c r="K9949" s="54" t="s">
        <v>3172</v>
      </c>
    </row>
    <row r="9950" spans="1:11" ht="15" customHeight="1">
      <c r="A9950" s="54" t="s">
        <v>3100</v>
      </c>
      <c r="B9950" s="54" t="s">
        <v>3150</v>
      </c>
      <c r="C9950" s="55">
        <v>2024</v>
      </c>
      <c r="D9950" s="55" t="s">
        <v>4838</v>
      </c>
      <c r="E9950" s="56">
        <v>45390.665578703702</v>
      </c>
      <c r="F9950" s="57"/>
      <c r="G9950" s="56">
        <v>45390.668124999997</v>
      </c>
      <c r="H9950" s="56">
        <v>45390.756412037037</v>
      </c>
      <c r="I9950" s="54" t="s">
        <v>13451</v>
      </c>
      <c r="J9950" s="54" t="s">
        <v>13452</v>
      </c>
      <c r="K9950" s="54" t="s">
        <v>10872</v>
      </c>
    </row>
    <row r="9951" spans="1:11" ht="15" customHeight="1">
      <c r="A9951" s="54" t="s">
        <v>3100</v>
      </c>
      <c r="B9951" s="54" t="s">
        <v>3502</v>
      </c>
      <c r="C9951" s="55">
        <v>2024</v>
      </c>
      <c r="D9951" s="55" t="s">
        <v>4838</v>
      </c>
      <c r="E9951" s="56">
        <v>45390.685694444444</v>
      </c>
      <c r="F9951" s="57"/>
      <c r="G9951" s="56">
        <v>45390.693391203706</v>
      </c>
      <c r="H9951" s="56">
        <v>45390.744942129626</v>
      </c>
      <c r="I9951" s="54" t="s">
        <v>13453</v>
      </c>
      <c r="J9951" s="54" t="s">
        <v>13454</v>
      </c>
      <c r="K9951" s="54" t="s">
        <v>10872</v>
      </c>
    </row>
    <row r="9952" spans="1:11" ht="15" customHeight="1">
      <c r="A9952" s="54" t="s">
        <v>3100</v>
      </c>
      <c r="B9952" s="54" t="s">
        <v>3101</v>
      </c>
      <c r="C9952" s="55">
        <v>2024</v>
      </c>
      <c r="D9952" s="55" t="s">
        <v>4838</v>
      </c>
      <c r="E9952" s="56">
        <v>45390.701990740738</v>
      </c>
      <c r="F9952" s="57"/>
      <c r="G9952" s="56">
        <v>45390.708761574075</v>
      </c>
      <c r="H9952" s="56">
        <v>45390.763124999998</v>
      </c>
      <c r="I9952" s="54" t="s">
        <v>13455</v>
      </c>
      <c r="J9952" s="54"/>
      <c r="K9952" s="54" t="s">
        <v>5274</v>
      </c>
    </row>
    <row r="9953" spans="1:11" ht="15" customHeight="1">
      <c r="A9953" s="54" t="s">
        <v>3100</v>
      </c>
      <c r="B9953" s="54" t="s">
        <v>3318</v>
      </c>
      <c r="C9953" s="55">
        <v>2024</v>
      </c>
      <c r="D9953" s="55" t="s">
        <v>4838</v>
      </c>
      <c r="E9953" s="56">
        <v>45390.762384259258</v>
      </c>
      <c r="F9953" s="57"/>
      <c r="G9953" s="56">
        <v>45390.764166666668</v>
      </c>
      <c r="H9953" s="56"/>
      <c r="I9953" s="54" t="s">
        <v>13456</v>
      </c>
      <c r="J9953" s="54"/>
      <c r="K9953" s="54" t="s">
        <v>10872</v>
      </c>
    </row>
    <row r="9954" spans="1:11" ht="15" customHeight="1">
      <c r="A9954" s="54" t="s">
        <v>3100</v>
      </c>
      <c r="B9954" s="54" t="s">
        <v>3116</v>
      </c>
      <c r="C9954" s="55">
        <v>2024</v>
      </c>
      <c r="D9954" s="55" t="s">
        <v>4838</v>
      </c>
      <c r="E9954" s="56">
        <v>45390.833668981482</v>
      </c>
      <c r="F9954" s="57">
        <v>45390.8125</v>
      </c>
      <c r="G9954" s="56">
        <v>45390.836284722223</v>
      </c>
      <c r="H9954" s="56">
        <v>45390.930949074071</v>
      </c>
      <c r="I9954" s="54" t="s">
        <v>13457</v>
      </c>
      <c r="J9954" s="54" t="s">
        <v>13458</v>
      </c>
      <c r="K9954" s="54" t="s">
        <v>10872</v>
      </c>
    </row>
    <row r="9955" spans="1:11" ht="15" customHeight="1">
      <c r="A9955" s="54" t="s">
        <v>3100</v>
      </c>
      <c r="B9955" s="54" t="s">
        <v>3116</v>
      </c>
      <c r="C9955" s="55">
        <v>2024</v>
      </c>
      <c r="D9955" s="55" t="s">
        <v>4838</v>
      </c>
      <c r="E9955" s="56">
        <v>45390.89571759259</v>
      </c>
      <c r="F9955" s="57">
        <v>45390.852777777778</v>
      </c>
      <c r="G9955" s="56">
        <v>45390.897581018522</v>
      </c>
      <c r="H9955" s="56"/>
      <c r="I9955" s="54" t="s">
        <v>13459</v>
      </c>
      <c r="J9955" s="54" t="s">
        <v>13460</v>
      </c>
      <c r="K9955" s="54" t="s">
        <v>10872</v>
      </c>
    </row>
    <row r="9956" spans="1:11" ht="15" customHeight="1">
      <c r="A9956" s="54" t="s">
        <v>3100</v>
      </c>
      <c r="B9956" s="54" t="s">
        <v>3147</v>
      </c>
      <c r="C9956" s="55">
        <v>2024</v>
      </c>
      <c r="D9956" s="55" t="s">
        <v>4838</v>
      </c>
      <c r="E9956" s="56">
        <v>45390.990983796299</v>
      </c>
      <c r="F9956" s="57"/>
      <c r="G9956" s="56">
        <v>45390.992743055554</v>
      </c>
      <c r="H9956" s="56">
        <v>45391.021840277775</v>
      </c>
      <c r="I9956" s="54" t="s">
        <v>13461</v>
      </c>
      <c r="J9956" s="54" t="s">
        <v>13462</v>
      </c>
      <c r="K9956" s="54" t="s">
        <v>10872</v>
      </c>
    </row>
    <row r="9957" spans="1:11" ht="15" customHeight="1">
      <c r="A9957" s="54" t="s">
        <v>3100</v>
      </c>
      <c r="B9957" s="54" t="s">
        <v>3394</v>
      </c>
      <c r="C9957" s="55">
        <v>2024</v>
      </c>
      <c r="D9957" s="55" t="s">
        <v>4838</v>
      </c>
      <c r="E9957" s="56">
        <v>45391.013009259259</v>
      </c>
      <c r="F9957" s="57"/>
      <c r="G9957" s="56">
        <v>45391.014004629629</v>
      </c>
      <c r="H9957" s="56">
        <v>45391.029513888891</v>
      </c>
      <c r="I9957" s="54" t="s">
        <v>13463</v>
      </c>
      <c r="J9957" s="54" t="s">
        <v>13464</v>
      </c>
      <c r="K9957" s="54" t="s">
        <v>10872</v>
      </c>
    </row>
    <row r="9958" spans="1:11" ht="15" customHeight="1">
      <c r="A9958" s="54" t="s">
        <v>3100</v>
      </c>
      <c r="B9958" s="54" t="s">
        <v>3104</v>
      </c>
      <c r="C9958" s="55">
        <v>2024</v>
      </c>
      <c r="D9958" s="55" t="s">
        <v>4838</v>
      </c>
      <c r="E9958" s="56">
        <v>45391.30431712963</v>
      </c>
      <c r="F9958" s="57"/>
      <c r="G9958" s="56">
        <v>45391.308888888889</v>
      </c>
      <c r="H9958" s="56">
        <v>45392.323912037034</v>
      </c>
      <c r="I9958" s="54" t="s">
        <v>13465</v>
      </c>
      <c r="J9958" s="54" t="s">
        <v>13466</v>
      </c>
      <c r="K9958" s="54" t="s">
        <v>10872</v>
      </c>
    </row>
    <row r="9959" spans="1:11" ht="15" customHeight="1">
      <c r="A9959" s="54" t="s">
        <v>3100</v>
      </c>
      <c r="B9959" s="54" t="s">
        <v>3101</v>
      </c>
      <c r="C9959" s="55">
        <v>2024</v>
      </c>
      <c r="D9959" s="55" t="s">
        <v>4838</v>
      </c>
      <c r="E9959" s="56">
        <v>45391.40587962963</v>
      </c>
      <c r="F9959" s="57"/>
      <c r="G9959" s="56">
        <v>45391.407812500001</v>
      </c>
      <c r="H9959" s="56">
        <v>45391.600381944445</v>
      </c>
      <c r="I9959" s="54" t="s">
        <v>13467</v>
      </c>
      <c r="J9959" s="54"/>
      <c r="K9959" s="54" t="s">
        <v>3172</v>
      </c>
    </row>
    <row r="9960" spans="1:11" ht="15" customHeight="1">
      <c r="A9960" s="54" t="s">
        <v>3100</v>
      </c>
      <c r="B9960" s="54" t="s">
        <v>3116</v>
      </c>
      <c r="C9960" s="55">
        <v>2024</v>
      </c>
      <c r="D9960" s="55" t="s">
        <v>4838</v>
      </c>
      <c r="E9960" s="56">
        <v>45391.413668981484</v>
      </c>
      <c r="F9960" s="57"/>
      <c r="G9960" s="56">
        <v>45391.418194444443</v>
      </c>
      <c r="H9960" s="56">
        <v>45391.521481481483</v>
      </c>
      <c r="I9960" s="54" t="s">
        <v>13468</v>
      </c>
      <c r="J9960" s="54"/>
      <c r="K9960" s="54" t="s">
        <v>3172</v>
      </c>
    </row>
    <row r="9961" spans="1:11" ht="15" customHeight="1">
      <c r="A9961" s="54" t="s">
        <v>3100</v>
      </c>
      <c r="B9961" s="54" t="s">
        <v>3133</v>
      </c>
      <c r="C9961" s="55">
        <v>2024</v>
      </c>
      <c r="D9961" s="55" t="s">
        <v>4838</v>
      </c>
      <c r="E9961" s="56">
        <v>45391.48946759259</v>
      </c>
      <c r="F9961" s="57"/>
      <c r="G9961" s="56">
        <v>45391.495474537034</v>
      </c>
      <c r="H9961" s="56">
        <v>45391.619016203702</v>
      </c>
      <c r="I9961" s="54" t="s">
        <v>13469</v>
      </c>
      <c r="J9961" s="54"/>
      <c r="K9961" s="54" t="s">
        <v>3172</v>
      </c>
    </row>
    <row r="9962" spans="1:11" ht="15" customHeight="1">
      <c r="A9962" s="54" t="s">
        <v>3100</v>
      </c>
      <c r="B9962" s="54" t="s">
        <v>3258</v>
      </c>
      <c r="C9962" s="55">
        <v>2024</v>
      </c>
      <c r="D9962" s="55" t="s">
        <v>4838</v>
      </c>
      <c r="E9962" s="56">
        <v>45391.489745370367</v>
      </c>
      <c r="F9962" s="57"/>
      <c r="G9962" s="56">
        <v>45391.492569444446</v>
      </c>
      <c r="H9962" s="56">
        <v>45391.757025462961</v>
      </c>
      <c r="I9962" s="54" t="s">
        <v>13470</v>
      </c>
      <c r="J9962" s="54"/>
      <c r="K9962" s="54" t="s">
        <v>3172</v>
      </c>
    </row>
    <row r="9963" spans="1:11" ht="15" customHeight="1">
      <c r="A9963" s="54" t="s">
        <v>3100</v>
      </c>
      <c r="B9963" s="54" t="s">
        <v>3133</v>
      </c>
      <c r="C9963" s="55">
        <v>2024</v>
      </c>
      <c r="D9963" s="55" t="s">
        <v>4838</v>
      </c>
      <c r="E9963" s="56">
        <v>45391.497893518521</v>
      </c>
      <c r="F9963" s="57"/>
      <c r="G9963" s="56">
        <v>45391.500578703701</v>
      </c>
      <c r="H9963" s="56">
        <v>45391.620185185187</v>
      </c>
      <c r="I9963" s="54" t="s">
        <v>13471</v>
      </c>
      <c r="J9963" s="54"/>
      <c r="K9963" s="54" t="s">
        <v>3172</v>
      </c>
    </row>
    <row r="9964" spans="1:11" ht="15" customHeight="1">
      <c r="A9964" s="54" t="s">
        <v>3100</v>
      </c>
      <c r="B9964" s="54" t="s">
        <v>3116</v>
      </c>
      <c r="C9964" s="55">
        <v>2024</v>
      </c>
      <c r="D9964" s="55" t="s">
        <v>4838</v>
      </c>
      <c r="E9964" s="56">
        <v>45391.546655092592</v>
      </c>
      <c r="F9964" s="57"/>
      <c r="G9964" s="56">
        <v>45391.553460648145</v>
      </c>
      <c r="H9964" s="56">
        <v>45391.561562499999</v>
      </c>
      <c r="I9964" s="54" t="s">
        <v>13472</v>
      </c>
      <c r="J9964" s="54"/>
      <c r="K9964" s="54" t="s">
        <v>3172</v>
      </c>
    </row>
    <row r="9965" spans="1:11" ht="15" customHeight="1">
      <c r="A9965" s="54" t="s">
        <v>3100</v>
      </c>
      <c r="B9965" s="54" t="s">
        <v>3340</v>
      </c>
      <c r="C9965" s="55">
        <v>2024</v>
      </c>
      <c r="D9965" s="55" t="s">
        <v>4838</v>
      </c>
      <c r="E9965" s="56">
        <v>45391.659560185188</v>
      </c>
      <c r="F9965" s="57"/>
      <c r="G9965" s="56">
        <v>45391.671597222223</v>
      </c>
      <c r="H9965" s="56">
        <v>45391.719849537039</v>
      </c>
      <c r="I9965" s="54" t="s">
        <v>13473</v>
      </c>
      <c r="J9965" s="54"/>
      <c r="K9965" s="54" t="s">
        <v>3172</v>
      </c>
    </row>
    <row r="9966" spans="1:11" ht="15" customHeight="1">
      <c r="A9966" s="54" t="s">
        <v>3100</v>
      </c>
      <c r="B9966" s="54" t="s">
        <v>3225</v>
      </c>
      <c r="C9966" s="55">
        <v>2024</v>
      </c>
      <c r="D9966" s="55" t="s">
        <v>4838</v>
      </c>
      <c r="E9966" s="56">
        <v>45391.672025462962</v>
      </c>
      <c r="F9966" s="57"/>
      <c r="G9966" s="56">
        <v>45391.675243055557</v>
      </c>
      <c r="H9966" s="56">
        <v>45391.679351851853</v>
      </c>
      <c r="I9966" s="54" t="s">
        <v>13474</v>
      </c>
      <c r="J9966" s="54"/>
      <c r="K9966" s="54" t="s">
        <v>3172</v>
      </c>
    </row>
    <row r="9967" spans="1:11" ht="15" customHeight="1">
      <c r="A9967" s="54" t="s">
        <v>3100</v>
      </c>
      <c r="B9967" s="54" t="s">
        <v>3131</v>
      </c>
      <c r="C9967" s="55">
        <v>2024</v>
      </c>
      <c r="D9967" s="55" t="s">
        <v>4838</v>
      </c>
      <c r="E9967" s="56">
        <v>45391.692094907405</v>
      </c>
      <c r="F9967" s="57"/>
      <c r="G9967" s="56">
        <v>45391.694282407407</v>
      </c>
      <c r="H9967" s="56">
        <v>45391.974745370368</v>
      </c>
      <c r="I9967" s="54" t="s">
        <v>13475</v>
      </c>
      <c r="J9967" s="54" t="s">
        <v>13476</v>
      </c>
      <c r="K9967" s="54" t="s">
        <v>10872</v>
      </c>
    </row>
    <row r="9968" spans="1:11" ht="15" customHeight="1">
      <c r="A9968" s="54" t="s">
        <v>3100</v>
      </c>
      <c r="B9968" s="54" t="s">
        <v>3355</v>
      </c>
      <c r="C9968" s="55">
        <v>2024</v>
      </c>
      <c r="D9968" s="55" t="s">
        <v>4838</v>
      </c>
      <c r="E9968" s="56">
        <v>45392.140810185185</v>
      </c>
      <c r="F9968" s="57"/>
      <c r="G9968" s="56">
        <v>45392.145219907405</v>
      </c>
      <c r="H9968" s="56">
        <v>45392.292013888888</v>
      </c>
      <c r="I9968" s="54" t="s">
        <v>13477</v>
      </c>
      <c r="J9968" s="54" t="s">
        <v>13478</v>
      </c>
      <c r="K9968" s="54" t="s">
        <v>10872</v>
      </c>
    </row>
    <row r="9969" spans="1:11" ht="15" customHeight="1">
      <c r="A9969" s="54" t="s">
        <v>3100</v>
      </c>
      <c r="B9969" s="54" t="s">
        <v>3112</v>
      </c>
      <c r="C9969" s="55">
        <v>2024</v>
      </c>
      <c r="D9969" s="55" t="s">
        <v>4838</v>
      </c>
      <c r="E9969" s="56">
        <v>45392.146932870368</v>
      </c>
      <c r="F9969" s="57"/>
      <c r="G9969" s="56">
        <v>45392.152083333334</v>
      </c>
      <c r="H9969" s="56">
        <v>45392.324606481481</v>
      </c>
      <c r="I9969" s="54" t="s">
        <v>13479</v>
      </c>
      <c r="J9969" s="54"/>
      <c r="K9969" s="54" t="s">
        <v>12927</v>
      </c>
    </row>
    <row r="9970" spans="1:11" ht="15" customHeight="1">
      <c r="A9970" s="54" t="s">
        <v>3100</v>
      </c>
      <c r="B9970" s="54" t="s">
        <v>3104</v>
      </c>
      <c r="C9970" s="55">
        <v>2024</v>
      </c>
      <c r="D9970" s="55" t="s">
        <v>4838</v>
      </c>
      <c r="E9970" s="56">
        <v>45392.297627314816</v>
      </c>
      <c r="F9970" s="57"/>
      <c r="G9970" s="56">
        <v>45392.299803240741</v>
      </c>
      <c r="H9970" s="56"/>
      <c r="I9970" s="54" t="s">
        <v>13480</v>
      </c>
      <c r="J9970" s="54"/>
      <c r="K9970" s="54" t="s">
        <v>3097</v>
      </c>
    </row>
    <row r="9971" spans="1:11" ht="15" customHeight="1">
      <c r="A9971" s="54" t="s">
        <v>3100</v>
      </c>
      <c r="B9971" s="54" t="s">
        <v>3212</v>
      </c>
      <c r="C9971" s="55">
        <v>2024</v>
      </c>
      <c r="D9971" s="55" t="s">
        <v>4838</v>
      </c>
      <c r="E9971" s="56">
        <v>45392.33425925926</v>
      </c>
      <c r="F9971" s="57"/>
      <c r="G9971" s="56">
        <v>45392.337314814817</v>
      </c>
      <c r="H9971" s="56">
        <v>45392.356574074074</v>
      </c>
      <c r="I9971" s="54" t="s">
        <v>13481</v>
      </c>
      <c r="J9971" s="54"/>
      <c r="K9971" s="54" t="s">
        <v>3097</v>
      </c>
    </row>
    <row r="9972" spans="1:11" ht="15" customHeight="1">
      <c r="A9972" s="54" t="s">
        <v>3100</v>
      </c>
      <c r="B9972" s="54" t="s">
        <v>3104</v>
      </c>
      <c r="C9972" s="55">
        <v>2024</v>
      </c>
      <c r="D9972" s="55" t="s">
        <v>4838</v>
      </c>
      <c r="E9972" s="56">
        <v>45392.384189814817</v>
      </c>
      <c r="F9972" s="57"/>
      <c r="G9972" s="56">
        <v>45392.389907407407</v>
      </c>
      <c r="H9972" s="56">
        <v>45392.658402777779</v>
      </c>
      <c r="I9972" s="54" t="s">
        <v>13482</v>
      </c>
      <c r="J9972" s="54"/>
      <c r="K9972" s="54" t="s">
        <v>12927</v>
      </c>
    </row>
    <row r="9973" spans="1:11" ht="15" customHeight="1">
      <c r="A9973" s="54" t="s">
        <v>3100</v>
      </c>
      <c r="B9973" s="54" t="s">
        <v>3188</v>
      </c>
      <c r="C9973" s="55">
        <v>2024</v>
      </c>
      <c r="D9973" s="55" t="s">
        <v>4838</v>
      </c>
      <c r="E9973" s="56">
        <v>45392.482557870368</v>
      </c>
      <c r="F9973" s="57"/>
      <c r="G9973" s="56">
        <v>45392.484050925923</v>
      </c>
      <c r="H9973" s="56">
        <v>45392.666296296295</v>
      </c>
      <c r="I9973" s="54" t="s">
        <v>13483</v>
      </c>
      <c r="J9973" s="54"/>
      <c r="K9973" s="54" t="s">
        <v>3097</v>
      </c>
    </row>
    <row r="9974" spans="1:11" ht="15" customHeight="1">
      <c r="A9974" s="54" t="s">
        <v>3100</v>
      </c>
      <c r="B9974" s="54" t="s">
        <v>3101</v>
      </c>
      <c r="C9974" s="55">
        <v>2024</v>
      </c>
      <c r="D9974" s="55" t="s">
        <v>4838</v>
      </c>
      <c r="E9974" s="56">
        <v>45392.492384259262</v>
      </c>
      <c r="F9974" s="57"/>
      <c r="G9974" s="56">
        <v>45392.493518518517</v>
      </c>
      <c r="H9974" s="56">
        <v>45392.64167824074</v>
      </c>
      <c r="I9974" s="54" t="s">
        <v>13484</v>
      </c>
      <c r="J9974" s="54" t="s">
        <v>13485</v>
      </c>
      <c r="K9974" s="54" t="s">
        <v>10872</v>
      </c>
    </row>
    <row r="9975" spans="1:11" ht="15" customHeight="1">
      <c r="A9975" s="54" t="s">
        <v>3100</v>
      </c>
      <c r="B9975" s="54" t="s">
        <v>3131</v>
      </c>
      <c r="C9975" s="55">
        <v>2024</v>
      </c>
      <c r="D9975" s="55" t="s">
        <v>4838</v>
      </c>
      <c r="E9975" s="56">
        <v>45392.499756944446</v>
      </c>
      <c r="F9975" s="57"/>
      <c r="G9975" s="56">
        <v>45392.530694444446</v>
      </c>
      <c r="H9975" s="56">
        <v>45392.695347222223</v>
      </c>
      <c r="I9975" s="54" t="s">
        <v>13486</v>
      </c>
      <c r="J9975" s="54"/>
      <c r="K9975" s="54" t="s">
        <v>3097</v>
      </c>
    </row>
    <row r="9976" spans="1:11" ht="15" customHeight="1">
      <c r="A9976" s="54" t="s">
        <v>3100</v>
      </c>
      <c r="B9976" s="54" t="s">
        <v>3116</v>
      </c>
      <c r="C9976" s="55">
        <v>2024</v>
      </c>
      <c r="D9976" s="55" t="s">
        <v>4838</v>
      </c>
      <c r="E9976" s="56">
        <v>45392.594675925924</v>
      </c>
      <c r="F9976" s="57"/>
      <c r="G9976" s="56">
        <v>45392.598321759258</v>
      </c>
      <c r="H9976" s="56">
        <v>45392.642141203702</v>
      </c>
      <c r="I9976" s="54" t="s">
        <v>13487</v>
      </c>
      <c r="J9976" s="54"/>
      <c r="K9976" s="54" t="s">
        <v>3097</v>
      </c>
    </row>
    <row r="9977" spans="1:11" ht="15" customHeight="1">
      <c r="A9977" s="54" t="s">
        <v>3100</v>
      </c>
      <c r="B9977" s="54" t="s">
        <v>3318</v>
      </c>
      <c r="C9977" s="55">
        <v>2024</v>
      </c>
      <c r="D9977" s="55" t="s">
        <v>4838</v>
      </c>
      <c r="E9977" s="56">
        <v>45392.65357638889</v>
      </c>
      <c r="F9977" s="57"/>
      <c r="G9977" s="56">
        <v>45392.667557870373</v>
      </c>
      <c r="H9977" s="56">
        <v>45392.683298611111</v>
      </c>
      <c r="I9977" s="54" t="s">
        <v>13488</v>
      </c>
      <c r="J9977" s="54"/>
      <c r="K9977" s="54" t="s">
        <v>3097</v>
      </c>
    </row>
    <row r="9978" spans="1:11" ht="15" customHeight="1">
      <c r="A9978" s="54" t="s">
        <v>3100</v>
      </c>
      <c r="B9978" s="54" t="s">
        <v>3225</v>
      </c>
      <c r="C9978" s="55">
        <v>2024</v>
      </c>
      <c r="D9978" s="55" t="s">
        <v>4838</v>
      </c>
      <c r="E9978" s="56">
        <v>45392.655185185184</v>
      </c>
      <c r="F9978" s="57"/>
      <c r="G9978" s="56">
        <v>45392.65960648148</v>
      </c>
      <c r="H9978" s="56">
        <v>45392.704513888886</v>
      </c>
      <c r="I9978" s="54" t="s">
        <v>13489</v>
      </c>
      <c r="J9978" s="54"/>
      <c r="K9978" s="54" t="s">
        <v>3097</v>
      </c>
    </row>
    <row r="9979" spans="1:11" ht="15" customHeight="1">
      <c r="A9979" s="54" t="s">
        <v>3100</v>
      </c>
      <c r="B9979" s="54" t="s">
        <v>3154</v>
      </c>
      <c r="C9979" s="55">
        <v>2024</v>
      </c>
      <c r="D9979" s="55" t="s">
        <v>4838</v>
      </c>
      <c r="E9979" s="56">
        <v>45392.687569444446</v>
      </c>
      <c r="F9979" s="57"/>
      <c r="G9979" s="56">
        <v>45392.687569444446</v>
      </c>
      <c r="H9979" s="56">
        <v>45392.707870370374</v>
      </c>
      <c r="I9979" s="54" t="s">
        <v>13490</v>
      </c>
      <c r="J9979" s="54"/>
      <c r="K9979" s="54" t="s">
        <v>3097</v>
      </c>
    </row>
    <row r="9980" spans="1:11" ht="15" customHeight="1">
      <c r="A9980" s="54" t="s">
        <v>3100</v>
      </c>
      <c r="B9980" s="54" t="s">
        <v>3188</v>
      </c>
      <c r="C9980" s="55">
        <v>2024</v>
      </c>
      <c r="D9980" s="55" t="s">
        <v>4838</v>
      </c>
      <c r="E9980" s="56">
        <v>45392.726018518515</v>
      </c>
      <c r="F9980" s="57"/>
      <c r="G9980" s="56">
        <v>45392.727280092593</v>
      </c>
      <c r="H9980" s="56">
        <v>45392.765046296299</v>
      </c>
      <c r="I9980" s="54" t="s">
        <v>13491</v>
      </c>
      <c r="J9980" s="54"/>
      <c r="K9980" s="54" t="s">
        <v>3097</v>
      </c>
    </row>
    <row r="9981" spans="1:11" ht="15" customHeight="1">
      <c r="A9981" s="54" t="s">
        <v>3100</v>
      </c>
      <c r="B9981" s="54" t="s">
        <v>3120</v>
      </c>
      <c r="C9981" s="55">
        <v>2024</v>
      </c>
      <c r="D9981" s="55" t="s">
        <v>4838</v>
      </c>
      <c r="E9981" s="56">
        <v>45392.761678240742</v>
      </c>
      <c r="F9981" s="57"/>
      <c r="G9981" s="56">
        <v>45392.764351851853</v>
      </c>
      <c r="H9981" s="56">
        <v>45394.41269675926</v>
      </c>
      <c r="I9981" s="54" t="s">
        <v>13492</v>
      </c>
      <c r="J9981" s="54"/>
      <c r="K9981" s="54" t="s">
        <v>5274</v>
      </c>
    </row>
    <row r="9982" spans="1:11" ht="15" customHeight="1">
      <c r="A9982" s="54" t="s">
        <v>3100</v>
      </c>
      <c r="B9982" s="54" t="s">
        <v>3150</v>
      </c>
      <c r="C9982" s="55">
        <v>2024</v>
      </c>
      <c r="D9982" s="55" t="s">
        <v>4838</v>
      </c>
      <c r="E9982" s="56">
        <v>45392.764837962961</v>
      </c>
      <c r="F9982" s="57"/>
      <c r="G9982" s="56">
        <v>45392.76630787037</v>
      </c>
      <c r="H9982" s="56"/>
      <c r="I9982" s="54" t="s">
        <v>13493</v>
      </c>
      <c r="J9982" s="54"/>
      <c r="K9982" s="54" t="s">
        <v>3097</v>
      </c>
    </row>
    <row r="9983" spans="1:11" ht="15" customHeight="1">
      <c r="A9983" s="54" t="s">
        <v>3100</v>
      </c>
      <c r="B9983" s="54" t="s">
        <v>3150</v>
      </c>
      <c r="C9983" s="55">
        <v>2024</v>
      </c>
      <c r="D9983" s="55" t="s">
        <v>4838</v>
      </c>
      <c r="E9983" s="56">
        <v>45392.769363425927</v>
      </c>
      <c r="F9983" s="57"/>
      <c r="G9983" s="56">
        <v>45392.771215277775</v>
      </c>
      <c r="H9983" s="56"/>
      <c r="I9983" s="54" t="s">
        <v>13494</v>
      </c>
      <c r="J9983" s="54"/>
      <c r="K9983" s="54" t="s">
        <v>3097</v>
      </c>
    </row>
    <row r="9984" spans="1:11" ht="15" customHeight="1">
      <c r="A9984" s="54" t="s">
        <v>3100</v>
      </c>
      <c r="B9984" s="54" t="s">
        <v>3101</v>
      </c>
      <c r="C9984" s="55">
        <v>2024</v>
      </c>
      <c r="D9984" s="55" t="s">
        <v>4838</v>
      </c>
      <c r="E9984" s="56">
        <v>45392.818703703706</v>
      </c>
      <c r="F9984" s="57"/>
      <c r="G9984" s="56">
        <v>45392.821886574071</v>
      </c>
      <c r="H9984" s="56"/>
      <c r="I9984" s="54" t="s">
        <v>13495</v>
      </c>
      <c r="J9984" s="54"/>
      <c r="K9984" s="54" t="s">
        <v>3097</v>
      </c>
    </row>
    <row r="9985" spans="1:11" ht="15" customHeight="1">
      <c r="A9985" s="54" t="s">
        <v>3100</v>
      </c>
      <c r="B9985" s="54" t="s">
        <v>3101</v>
      </c>
      <c r="C9985" s="55">
        <v>2024</v>
      </c>
      <c r="D9985" s="55" t="s">
        <v>4838</v>
      </c>
      <c r="E9985" s="56">
        <v>45392.881273148145</v>
      </c>
      <c r="F9985" s="57"/>
      <c r="G9985" s="56">
        <v>45392.883275462962</v>
      </c>
      <c r="H9985" s="56"/>
      <c r="I9985" s="54" t="s">
        <v>13496</v>
      </c>
      <c r="J9985" s="54"/>
      <c r="K9985" s="54" t="s">
        <v>3097</v>
      </c>
    </row>
    <row r="9986" spans="1:11" ht="15" customHeight="1">
      <c r="A9986" s="54" t="s">
        <v>3100</v>
      </c>
      <c r="B9986" s="54" t="s">
        <v>3116</v>
      </c>
      <c r="C9986" s="55">
        <v>2024</v>
      </c>
      <c r="D9986" s="55" t="s">
        <v>4838</v>
      </c>
      <c r="E9986" s="56">
        <v>45392.885601851849</v>
      </c>
      <c r="F9986" s="57"/>
      <c r="G9986" s="56">
        <v>45392.891377314816</v>
      </c>
      <c r="H9986" s="56"/>
      <c r="I9986" s="54" t="s">
        <v>13497</v>
      </c>
      <c r="J9986" s="54"/>
      <c r="K9986" s="54" t="s">
        <v>3097</v>
      </c>
    </row>
    <row r="9987" spans="1:11" ht="15" customHeight="1">
      <c r="A9987" s="54" t="s">
        <v>3100</v>
      </c>
      <c r="B9987" s="54" t="s">
        <v>3116</v>
      </c>
      <c r="C9987" s="55">
        <v>2024</v>
      </c>
      <c r="D9987" s="55" t="s">
        <v>4838</v>
      </c>
      <c r="E9987" s="56">
        <v>45392.889050925929</v>
      </c>
      <c r="F9987" s="57"/>
      <c r="G9987" s="56">
        <v>45392.890972222223</v>
      </c>
      <c r="H9987" s="56"/>
      <c r="I9987" s="54" t="s">
        <v>13498</v>
      </c>
      <c r="J9987" s="54"/>
      <c r="K9987" s="54" t="s">
        <v>3097</v>
      </c>
    </row>
    <row r="9988" spans="1:11" ht="15" customHeight="1">
      <c r="A9988" s="54" t="s">
        <v>3100</v>
      </c>
      <c r="B9988" s="54" t="s">
        <v>3953</v>
      </c>
      <c r="C9988" s="55">
        <v>2024</v>
      </c>
      <c r="D9988" s="55" t="s">
        <v>4838</v>
      </c>
      <c r="E9988" s="56">
        <v>45392.958703703705</v>
      </c>
      <c r="F9988" s="57"/>
      <c r="G9988" s="56">
        <v>45392.964097222219</v>
      </c>
      <c r="H9988" s="56"/>
      <c r="I9988" s="54" t="s">
        <v>13499</v>
      </c>
      <c r="J9988" s="54"/>
      <c r="K9988" s="54" t="s">
        <v>3097</v>
      </c>
    </row>
    <row r="9989" spans="1:11" ht="15" customHeight="1">
      <c r="A9989" s="54" t="s">
        <v>3100</v>
      </c>
      <c r="B9989" s="54" t="s">
        <v>5645</v>
      </c>
      <c r="C9989" s="55">
        <v>2024</v>
      </c>
      <c r="D9989" s="55" t="s">
        <v>4838</v>
      </c>
      <c r="E9989" s="56">
        <v>45392.959189814814</v>
      </c>
      <c r="F9989" s="57"/>
      <c r="G9989" s="56">
        <v>45392.963831018518</v>
      </c>
      <c r="H9989" s="56"/>
      <c r="I9989" s="54" t="s">
        <v>13500</v>
      </c>
      <c r="J9989" s="54"/>
      <c r="K9989" s="54" t="s">
        <v>3097</v>
      </c>
    </row>
    <row r="9990" spans="1:11" ht="15" customHeight="1">
      <c r="A9990" s="54" t="s">
        <v>3100</v>
      </c>
      <c r="B9990" s="54" t="s">
        <v>3104</v>
      </c>
      <c r="C9990" s="55">
        <v>2024</v>
      </c>
      <c r="D9990" s="55" t="s">
        <v>4838</v>
      </c>
      <c r="E9990" s="56">
        <v>45393.188020833331</v>
      </c>
      <c r="F9990" s="57"/>
      <c r="G9990" s="56">
        <v>45393.196145833332</v>
      </c>
      <c r="H9990" s="56">
        <v>45393.387094907404</v>
      </c>
      <c r="I9990" s="54" t="s">
        <v>13501</v>
      </c>
      <c r="J9990" s="54"/>
      <c r="K9990" s="54" t="s">
        <v>12927</v>
      </c>
    </row>
    <row r="9991" spans="1:11" ht="15" customHeight="1">
      <c r="A9991" s="54" t="s">
        <v>3100</v>
      </c>
      <c r="B9991" s="54" t="s">
        <v>3104</v>
      </c>
      <c r="C9991" s="55">
        <v>2024</v>
      </c>
      <c r="D9991" s="55" t="s">
        <v>4838</v>
      </c>
      <c r="E9991" s="56">
        <v>45393.301319444443</v>
      </c>
      <c r="F9991" s="57"/>
      <c r="G9991" s="56">
        <v>45393.301319444443</v>
      </c>
      <c r="H9991" s="56"/>
      <c r="I9991" s="54" t="s">
        <v>13502</v>
      </c>
      <c r="J9991" s="54" t="s">
        <v>13503</v>
      </c>
      <c r="K9991" s="54" t="s">
        <v>12927</v>
      </c>
    </row>
    <row r="9992" spans="1:11" ht="15" customHeight="1">
      <c r="A9992" s="54" t="s">
        <v>3100</v>
      </c>
      <c r="B9992" s="54" t="s">
        <v>3104</v>
      </c>
      <c r="C9992" s="55">
        <v>2024</v>
      </c>
      <c r="D9992" s="55" t="s">
        <v>4838</v>
      </c>
      <c r="E9992" s="56">
        <v>45393.321099537039</v>
      </c>
      <c r="F9992" s="57"/>
      <c r="G9992" s="56">
        <v>45393.330648148149</v>
      </c>
      <c r="H9992" s="56">
        <v>45393.748703703706</v>
      </c>
      <c r="I9992" s="54" t="s">
        <v>13504</v>
      </c>
      <c r="J9992" s="54" t="s">
        <v>13505</v>
      </c>
      <c r="K9992" s="54" t="s">
        <v>10872</v>
      </c>
    </row>
    <row r="9993" spans="1:11" ht="15" customHeight="1">
      <c r="A9993" s="54" t="s">
        <v>3100</v>
      </c>
      <c r="B9993" s="54" t="s">
        <v>3112</v>
      </c>
      <c r="C9993" s="55">
        <v>2024</v>
      </c>
      <c r="D9993" s="55" t="s">
        <v>4838</v>
      </c>
      <c r="E9993" s="56">
        <v>45393.321527777778</v>
      </c>
      <c r="F9993" s="57"/>
      <c r="G9993" s="56">
        <v>45393.32304398148</v>
      </c>
      <c r="H9993" s="56">
        <v>45393.375289351854</v>
      </c>
      <c r="I9993" s="54" t="s">
        <v>13506</v>
      </c>
      <c r="J9993" s="54"/>
      <c r="K9993" s="54" t="s">
        <v>12927</v>
      </c>
    </row>
    <row r="9994" spans="1:11" ht="15" customHeight="1">
      <c r="A9994" s="54" t="s">
        <v>3100</v>
      </c>
      <c r="B9994" s="54" t="s">
        <v>3150</v>
      </c>
      <c r="C9994" s="55">
        <v>2024</v>
      </c>
      <c r="D9994" s="55" t="s">
        <v>4838</v>
      </c>
      <c r="E9994" s="56">
        <v>45393.363356481481</v>
      </c>
      <c r="F9994" s="57"/>
      <c r="G9994" s="56">
        <v>45393.370798611111</v>
      </c>
      <c r="H9994" s="56">
        <v>45393.467986111114</v>
      </c>
      <c r="I9994" s="54" t="s">
        <v>13507</v>
      </c>
      <c r="J9994" s="54"/>
      <c r="K9994" s="54" t="s">
        <v>12927</v>
      </c>
    </row>
    <row r="9995" spans="1:11" ht="15" customHeight="1">
      <c r="A9995" s="54" t="s">
        <v>3100</v>
      </c>
      <c r="B9995" s="54" t="s">
        <v>3150</v>
      </c>
      <c r="C9995" s="55">
        <v>2024</v>
      </c>
      <c r="D9995" s="55" t="s">
        <v>4838</v>
      </c>
      <c r="E9995" s="56">
        <v>45393.370879629627</v>
      </c>
      <c r="F9995" s="57"/>
      <c r="G9995" s="56">
        <v>45393.372418981482</v>
      </c>
      <c r="H9995" s="56">
        <v>45393.446643518517</v>
      </c>
      <c r="I9995" s="54" t="s">
        <v>13508</v>
      </c>
      <c r="J9995" s="54"/>
      <c r="K9995" s="54" t="s">
        <v>12927</v>
      </c>
    </row>
    <row r="9996" spans="1:11" ht="15" customHeight="1">
      <c r="A9996" s="54" t="s">
        <v>3100</v>
      </c>
      <c r="B9996" s="54" t="s">
        <v>3150</v>
      </c>
      <c r="C9996" s="55">
        <v>2024</v>
      </c>
      <c r="D9996" s="55" t="s">
        <v>4838</v>
      </c>
      <c r="E9996" s="56">
        <v>45393.427361111113</v>
      </c>
      <c r="F9996" s="57"/>
      <c r="G9996" s="56">
        <v>45393.428530092591</v>
      </c>
      <c r="H9996" s="56">
        <v>45393.451226851852</v>
      </c>
      <c r="I9996" s="54" t="s">
        <v>13509</v>
      </c>
      <c r="J9996" s="54"/>
      <c r="K9996" s="54" t="s">
        <v>12927</v>
      </c>
    </row>
    <row r="9997" spans="1:11" ht="15" customHeight="1">
      <c r="A9997" s="54" t="s">
        <v>3100</v>
      </c>
      <c r="B9997" s="54" t="s">
        <v>3150</v>
      </c>
      <c r="C9997" s="55">
        <v>2024</v>
      </c>
      <c r="D9997" s="55" t="s">
        <v>4838</v>
      </c>
      <c r="E9997" s="56">
        <v>45393.449525462966</v>
      </c>
      <c r="F9997" s="57"/>
      <c r="G9997" s="56">
        <v>45393.452511574076</v>
      </c>
      <c r="H9997" s="56">
        <v>45393.511493055557</v>
      </c>
      <c r="I9997" s="54" t="s">
        <v>13510</v>
      </c>
      <c r="J9997" s="54"/>
      <c r="K9997" s="54" t="s">
        <v>12927</v>
      </c>
    </row>
    <row r="9998" spans="1:11" ht="15" customHeight="1">
      <c r="A9998" s="54" t="s">
        <v>3100</v>
      </c>
      <c r="B9998" s="54" t="s">
        <v>3101</v>
      </c>
      <c r="C9998" s="55">
        <v>2024</v>
      </c>
      <c r="D9998" s="55" t="s">
        <v>4838</v>
      </c>
      <c r="E9998" s="56">
        <v>45393.498460648145</v>
      </c>
      <c r="F9998" s="57"/>
      <c r="G9998" s="56">
        <v>45393.501921296294</v>
      </c>
      <c r="H9998" s="56">
        <v>45393.592060185183</v>
      </c>
      <c r="I9998" s="54" t="s">
        <v>13511</v>
      </c>
      <c r="J9998" s="54"/>
      <c r="K9998" s="54" t="s">
        <v>12927</v>
      </c>
    </row>
    <row r="9999" spans="1:11" ht="15" customHeight="1">
      <c r="A9999" s="54" t="s">
        <v>3100</v>
      </c>
      <c r="B9999" s="54" t="s">
        <v>3116</v>
      </c>
      <c r="C9999" s="55">
        <v>2024</v>
      </c>
      <c r="D9999" s="55" t="s">
        <v>4838</v>
      </c>
      <c r="E9999" s="56">
        <v>45393.509131944447</v>
      </c>
      <c r="F9999" s="57"/>
      <c r="G9999" s="56">
        <v>45393.512800925928</v>
      </c>
      <c r="H9999" s="56">
        <v>45393.514884259261</v>
      </c>
      <c r="I9999" s="54" t="s">
        <v>13512</v>
      </c>
      <c r="J9999" s="54"/>
      <c r="K9999" s="54" t="s">
        <v>12927</v>
      </c>
    </row>
    <row r="10000" spans="1:11" ht="15" customHeight="1">
      <c r="A10000" s="54" t="s">
        <v>3100</v>
      </c>
      <c r="B10000" s="54" t="s">
        <v>3116</v>
      </c>
      <c r="C10000" s="55">
        <v>2024</v>
      </c>
      <c r="D10000" s="55" t="s">
        <v>4838</v>
      </c>
      <c r="E10000" s="56">
        <v>45393.529826388891</v>
      </c>
      <c r="F10000" s="57"/>
      <c r="G10000" s="56">
        <v>45393.533425925925</v>
      </c>
      <c r="H10000" s="56">
        <v>45393.53466435185</v>
      </c>
      <c r="I10000" s="54" t="s">
        <v>13513</v>
      </c>
      <c r="J10000" s="54"/>
      <c r="K10000" s="54" t="s">
        <v>12927</v>
      </c>
    </row>
    <row r="10001" spans="1:11" ht="15" customHeight="1">
      <c r="A10001" s="54" t="s">
        <v>3100</v>
      </c>
      <c r="B10001" s="54" t="s">
        <v>3188</v>
      </c>
      <c r="C10001" s="55">
        <v>2024</v>
      </c>
      <c r="D10001" s="55" t="s">
        <v>4838</v>
      </c>
      <c r="E10001" s="56">
        <v>45393.572083333333</v>
      </c>
      <c r="F10001" s="57"/>
      <c r="G10001" s="56">
        <v>45393.574212962965</v>
      </c>
      <c r="H10001" s="56">
        <v>45393.607905092591</v>
      </c>
      <c r="I10001" s="54" t="s">
        <v>13514</v>
      </c>
      <c r="J10001" s="54"/>
      <c r="K10001" s="54" t="s">
        <v>12927</v>
      </c>
    </row>
    <row r="10002" spans="1:11" ht="15" customHeight="1">
      <c r="A10002" s="54" t="s">
        <v>3100</v>
      </c>
      <c r="B10002" s="54" t="s">
        <v>3150</v>
      </c>
      <c r="C10002" s="55">
        <v>2024</v>
      </c>
      <c r="D10002" s="55" t="s">
        <v>4838</v>
      </c>
      <c r="E10002" s="56">
        <v>45393.58929398148</v>
      </c>
      <c r="F10002" s="57"/>
      <c r="G10002" s="56">
        <v>45393.59065972222</v>
      </c>
      <c r="H10002" s="56">
        <v>45393.647812499999</v>
      </c>
      <c r="I10002" s="54" t="s">
        <v>13515</v>
      </c>
      <c r="J10002" s="54"/>
      <c r="K10002" s="54" t="s">
        <v>12927</v>
      </c>
    </row>
    <row r="10003" spans="1:11" ht="15" customHeight="1">
      <c r="A10003" s="54" t="s">
        <v>3100</v>
      </c>
      <c r="B10003" s="54" t="s">
        <v>3296</v>
      </c>
      <c r="C10003" s="55">
        <v>2024</v>
      </c>
      <c r="D10003" s="55" t="s">
        <v>4838</v>
      </c>
      <c r="E10003" s="56">
        <v>45393.5940625</v>
      </c>
      <c r="F10003" s="57"/>
      <c r="G10003" s="56">
        <v>45393.59878472222</v>
      </c>
      <c r="H10003" s="56">
        <v>45393.666863425926</v>
      </c>
      <c r="I10003" s="54" t="s">
        <v>13516</v>
      </c>
      <c r="J10003" s="54"/>
      <c r="K10003" s="54" t="s">
        <v>12927</v>
      </c>
    </row>
    <row r="10004" spans="1:11" ht="15" customHeight="1">
      <c r="A10004" s="54" t="s">
        <v>3100</v>
      </c>
      <c r="B10004" s="54" t="s">
        <v>3188</v>
      </c>
      <c r="C10004" s="55">
        <v>2024</v>
      </c>
      <c r="D10004" s="55" t="s">
        <v>4838</v>
      </c>
      <c r="E10004" s="56">
        <v>45393.604305555556</v>
      </c>
      <c r="F10004" s="57"/>
      <c r="G10004" s="56">
        <v>45393.607719907406</v>
      </c>
      <c r="H10004" s="56">
        <v>45393.664988425924</v>
      </c>
      <c r="I10004" s="54" t="s">
        <v>13517</v>
      </c>
      <c r="J10004" s="54"/>
      <c r="K10004" s="54" t="s">
        <v>12927</v>
      </c>
    </row>
    <row r="10005" spans="1:11" ht="15" customHeight="1">
      <c r="A10005" s="54" t="s">
        <v>3100</v>
      </c>
      <c r="B10005" s="54" t="s">
        <v>3188</v>
      </c>
      <c r="C10005" s="55">
        <v>2024</v>
      </c>
      <c r="D10005" s="55" t="s">
        <v>4838</v>
      </c>
      <c r="E10005" s="56">
        <v>45393.607777777775</v>
      </c>
      <c r="F10005" s="57"/>
      <c r="G10005" s="56">
        <v>45393.612685185188</v>
      </c>
      <c r="H10005" s="56">
        <v>45393.618263888886</v>
      </c>
      <c r="I10005" s="54" t="s">
        <v>13518</v>
      </c>
      <c r="J10005" s="54"/>
      <c r="K10005" s="54" t="s">
        <v>10872</v>
      </c>
    </row>
    <row r="10006" spans="1:11" ht="15" customHeight="1">
      <c r="A10006" s="54" t="s">
        <v>3100</v>
      </c>
      <c r="B10006" s="54" t="s">
        <v>3116</v>
      </c>
      <c r="C10006" s="55">
        <v>2024</v>
      </c>
      <c r="D10006" s="55" t="s">
        <v>4838</v>
      </c>
      <c r="E10006" s="56">
        <v>45393.629444444443</v>
      </c>
      <c r="F10006" s="57"/>
      <c r="G10006" s="56">
        <v>45393.639918981484</v>
      </c>
      <c r="H10006" s="56">
        <v>45393.707407407404</v>
      </c>
      <c r="I10006" s="54" t="s">
        <v>13519</v>
      </c>
      <c r="J10006" s="54"/>
      <c r="K10006" s="54" t="s">
        <v>12927</v>
      </c>
    </row>
    <row r="10007" spans="1:11" ht="15" customHeight="1">
      <c r="A10007" s="54" t="s">
        <v>3100</v>
      </c>
      <c r="B10007" s="54" t="s">
        <v>3188</v>
      </c>
      <c r="C10007" s="55">
        <v>2024</v>
      </c>
      <c r="D10007" s="55" t="s">
        <v>4838</v>
      </c>
      <c r="E10007" s="56">
        <v>45393.646979166668</v>
      </c>
      <c r="F10007" s="57"/>
      <c r="G10007" s="56">
        <v>45393.65179398148</v>
      </c>
      <c r="H10007" s="56">
        <v>45393.660879629628</v>
      </c>
      <c r="I10007" s="54" t="s">
        <v>13520</v>
      </c>
      <c r="J10007" s="54"/>
      <c r="K10007" s="54" t="s">
        <v>12927</v>
      </c>
    </row>
    <row r="10008" spans="1:11" ht="15" customHeight="1">
      <c r="A10008" s="54" t="s">
        <v>3100</v>
      </c>
      <c r="B10008" s="54" t="s">
        <v>3150</v>
      </c>
      <c r="C10008" s="55">
        <v>2024</v>
      </c>
      <c r="D10008" s="55" t="s">
        <v>4838</v>
      </c>
      <c r="E10008" s="56">
        <v>45393.693356481483</v>
      </c>
      <c r="F10008" s="57"/>
      <c r="G10008" s="56">
        <v>45393.69667824074</v>
      </c>
      <c r="H10008" s="56">
        <v>45393.796284722222</v>
      </c>
      <c r="I10008" s="54" t="s">
        <v>13521</v>
      </c>
      <c r="J10008" s="54"/>
      <c r="K10008" s="54" t="s">
        <v>10872</v>
      </c>
    </row>
    <row r="10009" spans="1:11" ht="15" customHeight="1">
      <c r="A10009" s="54" t="s">
        <v>3100</v>
      </c>
      <c r="B10009" s="54" t="s">
        <v>3150</v>
      </c>
      <c r="C10009" s="55">
        <v>2024</v>
      </c>
      <c r="D10009" s="55" t="s">
        <v>4838</v>
      </c>
      <c r="E10009" s="56">
        <v>45393.716041666667</v>
      </c>
      <c r="F10009" s="57"/>
      <c r="G10009" s="56">
        <v>45393.717210648145</v>
      </c>
      <c r="H10009" s="56">
        <v>45393.797037037039</v>
      </c>
      <c r="I10009" s="54" t="s">
        <v>13522</v>
      </c>
      <c r="J10009" s="54"/>
      <c r="K10009" s="54" t="s">
        <v>12927</v>
      </c>
    </row>
    <row r="10010" spans="1:11" ht="15" customHeight="1">
      <c r="A10010" s="54" t="s">
        <v>3100</v>
      </c>
      <c r="B10010" s="54" t="s">
        <v>3188</v>
      </c>
      <c r="C10010" s="55">
        <v>2024</v>
      </c>
      <c r="D10010" s="55" t="s">
        <v>4838</v>
      </c>
      <c r="E10010" s="56">
        <v>45393.759884259256</v>
      </c>
      <c r="F10010" s="57"/>
      <c r="G10010" s="56">
        <v>45393.763564814813</v>
      </c>
      <c r="H10010" s="56">
        <v>45393.796053240738</v>
      </c>
      <c r="I10010" s="54" t="s">
        <v>13523</v>
      </c>
      <c r="J10010" s="54"/>
      <c r="K10010" s="54" t="s">
        <v>12927</v>
      </c>
    </row>
    <row r="10011" spans="1:11" ht="15" customHeight="1">
      <c r="A10011" s="54" t="s">
        <v>3100</v>
      </c>
      <c r="B10011" s="54" t="s">
        <v>3188</v>
      </c>
      <c r="C10011" s="55">
        <v>2024</v>
      </c>
      <c r="D10011" s="55" t="s">
        <v>4838</v>
      </c>
      <c r="E10011" s="56">
        <v>45393.811249999999</v>
      </c>
      <c r="F10011" s="57"/>
      <c r="G10011" s="56">
        <v>45393.812326388892</v>
      </c>
      <c r="H10011" s="56"/>
      <c r="I10011" s="54" t="s">
        <v>13524</v>
      </c>
      <c r="J10011" s="54"/>
      <c r="K10011" s="54" t="s">
        <v>12927</v>
      </c>
    </row>
    <row r="10012" spans="1:11" ht="15" customHeight="1">
      <c r="A10012" s="54" t="s">
        <v>3100</v>
      </c>
      <c r="B10012" s="54" t="s">
        <v>3521</v>
      </c>
      <c r="C10012" s="55">
        <v>2024</v>
      </c>
      <c r="D10012" s="55" t="s">
        <v>4838</v>
      </c>
      <c r="E10012" s="56">
        <v>45393.836550925924</v>
      </c>
      <c r="F10012" s="57"/>
      <c r="G10012" s="56">
        <v>45393.83798611111</v>
      </c>
      <c r="H10012" s="56"/>
      <c r="I10012" s="54" t="s">
        <v>13525</v>
      </c>
      <c r="J10012" s="54"/>
      <c r="K10012" s="54" t="s">
        <v>12927</v>
      </c>
    </row>
    <row r="10013" spans="1:11" ht="15" customHeight="1">
      <c r="A10013" s="54" t="s">
        <v>3100</v>
      </c>
      <c r="B10013" s="54" t="s">
        <v>3225</v>
      </c>
      <c r="C10013" s="55">
        <v>2024</v>
      </c>
      <c r="D10013" s="55" t="s">
        <v>4838</v>
      </c>
      <c r="E10013" s="56">
        <v>45393.901099537034</v>
      </c>
      <c r="F10013" s="57"/>
      <c r="G10013" s="56">
        <v>45393.905023148145</v>
      </c>
      <c r="H10013" s="56">
        <v>45393.905578703707</v>
      </c>
      <c r="I10013" s="54" t="s">
        <v>13526</v>
      </c>
      <c r="J10013" s="54"/>
      <c r="K10013" s="54" t="s">
        <v>12927</v>
      </c>
    </row>
    <row r="10014" spans="1:11" ht="15" customHeight="1">
      <c r="A10014" s="54" t="s">
        <v>3100</v>
      </c>
      <c r="B10014" s="54" t="s">
        <v>4002</v>
      </c>
      <c r="C10014" s="55">
        <v>2024</v>
      </c>
      <c r="D10014" s="55" t="s">
        <v>4838</v>
      </c>
      <c r="E10014" s="56">
        <v>45393.901099537034</v>
      </c>
      <c r="F10014" s="57"/>
      <c r="G10014" s="56">
        <v>45393.905023148145</v>
      </c>
      <c r="H10014" s="56">
        <v>45393.905578703707</v>
      </c>
      <c r="I10014" s="54" t="s">
        <v>13526</v>
      </c>
      <c r="J10014" s="54"/>
      <c r="K10014" s="54" t="s">
        <v>12927</v>
      </c>
    </row>
    <row r="10015" spans="1:11" ht="15" customHeight="1">
      <c r="A10015" s="54" t="s">
        <v>3100</v>
      </c>
      <c r="B10015" s="54" t="s">
        <v>3318</v>
      </c>
      <c r="C10015" s="55">
        <v>2024</v>
      </c>
      <c r="D10015" s="55" t="s">
        <v>4838</v>
      </c>
      <c r="E10015" s="56">
        <v>45393.962418981479</v>
      </c>
      <c r="F10015" s="57"/>
      <c r="G10015" s="56">
        <v>45393.963923611111</v>
      </c>
      <c r="H10015" s="56">
        <v>45394.034502314818</v>
      </c>
      <c r="I10015" s="54" t="s">
        <v>13527</v>
      </c>
      <c r="J10015" s="54"/>
      <c r="K10015" s="54" t="s">
        <v>12927</v>
      </c>
    </row>
    <row r="10016" spans="1:11" ht="15" customHeight="1">
      <c r="A10016" s="54" t="s">
        <v>3100</v>
      </c>
      <c r="B10016" s="54" t="s">
        <v>3101</v>
      </c>
      <c r="C10016" s="55">
        <v>2024</v>
      </c>
      <c r="D10016" s="55" t="s">
        <v>4838</v>
      </c>
      <c r="E10016" s="56">
        <v>45393.974664351852</v>
      </c>
      <c r="F10016" s="57"/>
      <c r="G10016" s="56">
        <v>45393.976620370369</v>
      </c>
      <c r="H10016" s="56">
        <v>45394.045069444444</v>
      </c>
      <c r="I10016" s="54" t="s">
        <v>13528</v>
      </c>
      <c r="J10016" s="54"/>
      <c r="K10016" s="54" t="s">
        <v>12927</v>
      </c>
    </row>
    <row r="10017" spans="1:11" ht="15" customHeight="1">
      <c r="A10017" s="54" t="s">
        <v>3100</v>
      </c>
      <c r="B10017" s="54" t="s">
        <v>3101</v>
      </c>
      <c r="C10017" s="55">
        <v>2024</v>
      </c>
      <c r="D10017" s="55" t="s">
        <v>4838</v>
      </c>
      <c r="E10017" s="56">
        <v>45394.266261574077</v>
      </c>
      <c r="F10017" s="57"/>
      <c r="G10017" s="56">
        <v>45394.273969907408</v>
      </c>
      <c r="H10017" s="56">
        <v>45394.280509259261</v>
      </c>
      <c r="I10017" s="54" t="s">
        <v>13529</v>
      </c>
      <c r="J10017" s="54"/>
      <c r="K10017" s="54" t="s">
        <v>12927</v>
      </c>
    </row>
    <row r="10018" spans="1:11" ht="15" customHeight="1">
      <c r="A10018" s="54" t="s">
        <v>3100</v>
      </c>
      <c r="B10018" s="54" t="s">
        <v>3225</v>
      </c>
      <c r="C10018" s="55">
        <v>2024</v>
      </c>
      <c r="D10018" s="55" t="s">
        <v>4838</v>
      </c>
      <c r="E10018" s="56">
        <v>45394.267523148148</v>
      </c>
      <c r="F10018" s="57"/>
      <c r="G10018" s="56">
        <v>45394.269768518519</v>
      </c>
      <c r="H10018" s="56"/>
      <c r="I10018" s="54" t="s">
        <v>13530</v>
      </c>
      <c r="J10018" s="54"/>
      <c r="K10018" s="54" t="s">
        <v>12927</v>
      </c>
    </row>
    <row r="10019" spans="1:11" ht="15" customHeight="1">
      <c r="A10019" s="54" t="s">
        <v>3100</v>
      </c>
      <c r="B10019" s="54" t="s">
        <v>4002</v>
      </c>
      <c r="C10019" s="55">
        <v>2024</v>
      </c>
      <c r="D10019" s="55" t="s">
        <v>4838</v>
      </c>
      <c r="E10019" s="56">
        <v>45394.269884259258</v>
      </c>
      <c r="F10019" s="57"/>
      <c r="G10019" s="56">
        <v>45394.271655092591</v>
      </c>
      <c r="H10019" s="56">
        <v>45394.291585648149</v>
      </c>
      <c r="I10019" s="54" t="s">
        <v>13531</v>
      </c>
      <c r="J10019" s="54" t="s">
        <v>13532</v>
      </c>
      <c r="K10019" s="54" t="s">
        <v>10872</v>
      </c>
    </row>
    <row r="10020" spans="1:11" ht="15" customHeight="1">
      <c r="A10020" s="54" t="s">
        <v>3100</v>
      </c>
      <c r="B10020" s="54" t="s">
        <v>3104</v>
      </c>
      <c r="C10020" s="55">
        <v>2024</v>
      </c>
      <c r="D10020" s="55" t="s">
        <v>4838</v>
      </c>
      <c r="E10020" s="56">
        <v>45394.312627314815</v>
      </c>
      <c r="F10020" s="57"/>
      <c r="G10020" s="56">
        <v>45394.313391203701</v>
      </c>
      <c r="H10020" s="56"/>
      <c r="I10020" s="54" t="s">
        <v>13533</v>
      </c>
      <c r="J10020" s="54" t="s">
        <v>13534</v>
      </c>
      <c r="K10020" s="54" t="s">
        <v>3385</v>
      </c>
    </row>
    <row r="10021" spans="1:11" ht="15" customHeight="1">
      <c r="A10021" s="54" t="s">
        <v>3100</v>
      </c>
      <c r="B10021" s="54" t="s">
        <v>3104</v>
      </c>
      <c r="C10021" s="55">
        <v>2024</v>
      </c>
      <c r="D10021" s="55" t="s">
        <v>4838</v>
      </c>
      <c r="E10021" s="56">
        <v>45394.411793981482</v>
      </c>
      <c r="F10021" s="57"/>
      <c r="G10021" s="56">
        <v>45394.417002314818</v>
      </c>
      <c r="H10021" s="56">
        <v>45394.44871527778</v>
      </c>
      <c r="I10021" s="54" t="s">
        <v>13535</v>
      </c>
      <c r="J10021" s="54" t="s">
        <v>13536</v>
      </c>
      <c r="K10021" s="54" t="s">
        <v>10872</v>
      </c>
    </row>
    <row r="10022" spans="1:11" ht="15" customHeight="1">
      <c r="A10022" s="54" t="s">
        <v>3100</v>
      </c>
      <c r="B10022" s="54" t="s">
        <v>3152</v>
      </c>
      <c r="C10022" s="55">
        <v>2024</v>
      </c>
      <c r="D10022" s="55" t="s">
        <v>4838</v>
      </c>
      <c r="E10022" s="56">
        <v>45394.423148148147</v>
      </c>
      <c r="F10022" s="57">
        <v>45394.3125</v>
      </c>
      <c r="G10022" s="56">
        <v>45394.426608796297</v>
      </c>
      <c r="H10022" s="56">
        <v>45394.456770833334</v>
      </c>
      <c r="I10022" s="54" t="s">
        <v>13537</v>
      </c>
      <c r="J10022" s="54" t="s">
        <v>13538</v>
      </c>
      <c r="K10022" s="54" t="s">
        <v>10872</v>
      </c>
    </row>
    <row r="10023" spans="1:11" ht="15" customHeight="1">
      <c r="A10023" s="54" t="s">
        <v>3100</v>
      </c>
      <c r="B10023" s="54" t="s">
        <v>3101</v>
      </c>
      <c r="C10023" s="55">
        <v>2024</v>
      </c>
      <c r="D10023" s="55" t="s">
        <v>4838</v>
      </c>
      <c r="E10023" s="56">
        <v>45394.460231481484</v>
      </c>
      <c r="F10023" s="57">
        <v>45394.402777777781</v>
      </c>
      <c r="G10023" s="56">
        <v>45394.46303240741</v>
      </c>
      <c r="H10023" s="56">
        <v>45394.487071759257</v>
      </c>
      <c r="I10023" s="54" t="s">
        <v>13539</v>
      </c>
      <c r="J10023" s="54" t="s">
        <v>13540</v>
      </c>
      <c r="K10023" s="54" t="s">
        <v>10872</v>
      </c>
    </row>
    <row r="10024" spans="1:11" ht="15" customHeight="1">
      <c r="A10024" s="54" t="s">
        <v>3100</v>
      </c>
      <c r="B10024" s="54" t="s">
        <v>3736</v>
      </c>
      <c r="C10024" s="55">
        <v>2024</v>
      </c>
      <c r="D10024" s="55" t="s">
        <v>4838</v>
      </c>
      <c r="E10024" s="56">
        <v>45394.488506944443</v>
      </c>
      <c r="F10024" s="57">
        <v>45394.468055555553</v>
      </c>
      <c r="G10024" s="56">
        <v>45394.499259259261</v>
      </c>
      <c r="H10024" s="56">
        <v>45394.51635416667</v>
      </c>
      <c r="I10024" s="54" t="s">
        <v>13541</v>
      </c>
      <c r="J10024" s="54" t="s">
        <v>13542</v>
      </c>
      <c r="K10024" s="54" t="s">
        <v>10872</v>
      </c>
    </row>
    <row r="10025" spans="1:11" ht="15" customHeight="1">
      <c r="A10025" s="54" t="s">
        <v>3100</v>
      </c>
      <c r="B10025" s="54" t="s">
        <v>3104</v>
      </c>
      <c r="C10025" s="55">
        <v>2024</v>
      </c>
      <c r="D10025" s="55" t="s">
        <v>4838</v>
      </c>
      <c r="E10025" s="56">
        <v>45394.530428240738</v>
      </c>
      <c r="F10025" s="57">
        <v>45394.333333333336</v>
      </c>
      <c r="G10025" s="56">
        <v>45394.538310185184</v>
      </c>
      <c r="H10025" s="56">
        <v>45394.543738425928</v>
      </c>
      <c r="I10025" s="54" t="s">
        <v>13543</v>
      </c>
      <c r="J10025" s="54" t="s">
        <v>13544</v>
      </c>
      <c r="K10025" s="54" t="s">
        <v>10872</v>
      </c>
    </row>
    <row r="10026" spans="1:11" ht="15" customHeight="1">
      <c r="A10026" s="54" t="s">
        <v>3100</v>
      </c>
      <c r="B10026" s="54" t="s">
        <v>3705</v>
      </c>
      <c r="C10026" s="55">
        <v>2024</v>
      </c>
      <c r="D10026" s="55" t="s">
        <v>4838</v>
      </c>
      <c r="E10026" s="56">
        <v>45394.543136574073</v>
      </c>
      <c r="F10026" s="57">
        <v>45394.513888888891</v>
      </c>
      <c r="G10026" s="56">
        <v>45394.547291666669</v>
      </c>
      <c r="H10026" s="56">
        <v>45394.559629629628</v>
      </c>
      <c r="I10026" s="54" t="s">
        <v>13545</v>
      </c>
      <c r="J10026" s="54" t="s">
        <v>13546</v>
      </c>
      <c r="K10026" s="54" t="s">
        <v>10872</v>
      </c>
    </row>
    <row r="10027" spans="1:11" ht="15" customHeight="1">
      <c r="A10027" s="54" t="s">
        <v>3100</v>
      </c>
      <c r="B10027" s="54" t="s">
        <v>3133</v>
      </c>
      <c r="C10027" s="55">
        <v>2024</v>
      </c>
      <c r="D10027" s="55" t="s">
        <v>4838</v>
      </c>
      <c r="E10027" s="56">
        <v>45394.595914351848</v>
      </c>
      <c r="F10027" s="57">
        <v>45394.567361111112</v>
      </c>
      <c r="G10027" s="56">
        <v>45394.598611111112</v>
      </c>
      <c r="H10027" s="56">
        <v>45394.625775462962</v>
      </c>
      <c r="I10027" s="54" t="s">
        <v>13547</v>
      </c>
      <c r="J10027" s="54" t="s">
        <v>13548</v>
      </c>
      <c r="K10027" s="54" t="s">
        <v>10872</v>
      </c>
    </row>
    <row r="10028" spans="1:11" ht="15" customHeight="1">
      <c r="A10028" s="54" t="s">
        <v>3100</v>
      </c>
      <c r="B10028" s="54" t="s">
        <v>3131</v>
      </c>
      <c r="C10028" s="55">
        <v>2024</v>
      </c>
      <c r="D10028" s="55" t="s">
        <v>4838</v>
      </c>
      <c r="E10028" s="56">
        <v>45394.599386574075</v>
      </c>
      <c r="F10028" s="57">
        <v>45394.559027777781</v>
      </c>
      <c r="G10028" s="56">
        <v>45394.602500000001</v>
      </c>
      <c r="H10028" s="56">
        <v>45394.625497685185</v>
      </c>
      <c r="I10028" s="54" t="s">
        <v>13549</v>
      </c>
      <c r="J10028" s="54" t="s">
        <v>13550</v>
      </c>
      <c r="K10028" s="54" t="s">
        <v>10872</v>
      </c>
    </row>
    <row r="10029" spans="1:11" ht="15" customHeight="1">
      <c r="A10029" s="54" t="s">
        <v>3100</v>
      </c>
      <c r="B10029" s="54" t="s">
        <v>3133</v>
      </c>
      <c r="C10029" s="55">
        <v>2024</v>
      </c>
      <c r="D10029" s="55" t="s">
        <v>4838</v>
      </c>
      <c r="E10029" s="56">
        <v>45394.65960648148</v>
      </c>
      <c r="F10029" s="57"/>
      <c r="G10029" s="56">
        <v>45394.663032407407</v>
      </c>
      <c r="H10029" s="56"/>
      <c r="I10029" s="54" t="s">
        <v>13551</v>
      </c>
      <c r="J10029" s="54"/>
      <c r="K10029" s="54" t="s">
        <v>10872</v>
      </c>
    </row>
    <row r="10030" spans="1:11" ht="15" customHeight="1">
      <c r="A10030" s="54" t="s">
        <v>3100</v>
      </c>
      <c r="B10030" s="54" t="s">
        <v>5985</v>
      </c>
      <c r="C10030" s="55">
        <v>2024</v>
      </c>
      <c r="D10030" s="55" t="s">
        <v>4838</v>
      </c>
      <c r="E10030" s="56">
        <v>45394.668668981481</v>
      </c>
      <c r="F10030" s="57"/>
      <c r="G10030" s="56">
        <v>45394.669872685183</v>
      </c>
      <c r="H10030" s="56">
        <v>45394.713576388887</v>
      </c>
      <c r="I10030" s="54" t="s">
        <v>13552</v>
      </c>
      <c r="J10030" s="54"/>
      <c r="K10030" s="54" t="s">
        <v>12927</v>
      </c>
    </row>
    <row r="10031" spans="1:11" ht="15" customHeight="1">
      <c r="A10031" s="54" t="s">
        <v>3100</v>
      </c>
      <c r="B10031" s="54" t="s">
        <v>3101</v>
      </c>
      <c r="C10031" s="55">
        <v>2024</v>
      </c>
      <c r="D10031" s="55" t="s">
        <v>4838</v>
      </c>
      <c r="E10031" s="56">
        <v>45394.699282407404</v>
      </c>
      <c r="F10031" s="57"/>
      <c r="G10031" s="56">
        <v>45394.702997685185</v>
      </c>
      <c r="H10031" s="56">
        <v>45394.714062500003</v>
      </c>
      <c r="I10031" s="54" t="s">
        <v>13553</v>
      </c>
      <c r="J10031" s="54" t="s">
        <v>13554</v>
      </c>
      <c r="K10031" s="54" t="s">
        <v>10872</v>
      </c>
    </row>
    <row r="10032" spans="1:11" ht="15" customHeight="1">
      <c r="A10032" s="54" t="s">
        <v>3100</v>
      </c>
      <c r="B10032" s="54" t="s">
        <v>3101</v>
      </c>
      <c r="C10032" s="55">
        <v>2024</v>
      </c>
      <c r="D10032" s="55" t="s">
        <v>4838</v>
      </c>
      <c r="E10032" s="56">
        <v>45394.711736111109</v>
      </c>
      <c r="F10032" s="57"/>
      <c r="G10032" s="56">
        <v>45394.714930555558</v>
      </c>
      <c r="H10032" s="56">
        <v>45394.726655092592</v>
      </c>
      <c r="I10032" s="54" t="s">
        <v>13555</v>
      </c>
      <c r="J10032" s="54" t="s">
        <v>13556</v>
      </c>
      <c r="K10032" s="54" t="s">
        <v>10872</v>
      </c>
    </row>
    <row r="10033" spans="1:11" ht="15" customHeight="1">
      <c r="A10033" s="54" t="s">
        <v>3100</v>
      </c>
      <c r="B10033" s="54" t="s">
        <v>3112</v>
      </c>
      <c r="C10033" s="55">
        <v>2024</v>
      </c>
      <c r="D10033" s="55" t="s">
        <v>4838</v>
      </c>
      <c r="E10033" s="56">
        <v>45394.757835648146</v>
      </c>
      <c r="F10033" s="57"/>
      <c r="G10033" s="56">
        <v>45394.759502314817</v>
      </c>
      <c r="H10033" s="56"/>
      <c r="I10033" s="54" t="s">
        <v>13557</v>
      </c>
      <c r="J10033" s="54"/>
      <c r="K10033" s="54" t="s">
        <v>12927</v>
      </c>
    </row>
    <row r="10034" spans="1:11" ht="15" customHeight="1">
      <c r="A10034" s="54" t="s">
        <v>3100</v>
      </c>
      <c r="B10034" s="54" t="s">
        <v>3112</v>
      </c>
      <c r="C10034" s="55">
        <v>2024</v>
      </c>
      <c r="D10034" s="55" t="s">
        <v>4838</v>
      </c>
      <c r="E10034" s="56">
        <v>45394.763425925928</v>
      </c>
      <c r="F10034" s="57"/>
      <c r="G10034" s="56">
        <v>45394.764814814815</v>
      </c>
      <c r="H10034" s="56"/>
      <c r="I10034" s="54" t="s">
        <v>13558</v>
      </c>
      <c r="J10034" s="54"/>
      <c r="K10034" s="54" t="s">
        <v>12927</v>
      </c>
    </row>
    <row r="10035" spans="1:11" ht="15" customHeight="1">
      <c r="A10035" s="54" t="s">
        <v>3100</v>
      </c>
      <c r="B10035" s="54" t="s">
        <v>3318</v>
      </c>
      <c r="C10035" s="55">
        <v>2024</v>
      </c>
      <c r="D10035" s="55" t="s">
        <v>4838</v>
      </c>
      <c r="E10035" s="56">
        <v>45394.940787037034</v>
      </c>
      <c r="F10035" s="57"/>
      <c r="G10035" s="56">
        <v>45394.945011574076</v>
      </c>
      <c r="H10035" s="56">
        <v>45394.958877314813</v>
      </c>
      <c r="I10035" s="54" t="s">
        <v>13559</v>
      </c>
      <c r="J10035" s="54"/>
      <c r="K10035" s="54" t="s">
        <v>12927</v>
      </c>
    </row>
    <row r="10036" spans="1:11" ht="15" customHeight="1">
      <c r="A10036" s="54" t="s">
        <v>3100</v>
      </c>
      <c r="B10036" s="54" t="s">
        <v>3131</v>
      </c>
      <c r="C10036" s="55">
        <v>2024</v>
      </c>
      <c r="D10036" s="55" t="s">
        <v>4838</v>
      </c>
      <c r="E10036" s="56">
        <v>45394.994398148148</v>
      </c>
      <c r="F10036" s="57"/>
      <c r="G10036" s="56">
        <v>45394.998703703706</v>
      </c>
      <c r="H10036" s="56">
        <v>45395.016527777778</v>
      </c>
      <c r="I10036" s="54" t="s">
        <v>13560</v>
      </c>
      <c r="J10036" s="54"/>
      <c r="K10036" s="54" t="s">
        <v>12927</v>
      </c>
    </row>
    <row r="10037" spans="1:11" ht="15" customHeight="1">
      <c r="A10037" s="54" t="s">
        <v>3100</v>
      </c>
      <c r="B10037" s="54" t="s">
        <v>3112</v>
      </c>
      <c r="C10037" s="55">
        <v>2024</v>
      </c>
      <c r="D10037" s="55" t="s">
        <v>4838</v>
      </c>
      <c r="E10037" s="56">
        <v>45395.286550925928</v>
      </c>
      <c r="F10037" s="57"/>
      <c r="G10037" s="56">
        <v>45395.292094907411</v>
      </c>
      <c r="H10037" s="56">
        <v>45395.661932870367</v>
      </c>
      <c r="I10037" s="54" t="s">
        <v>13561</v>
      </c>
      <c r="J10037" s="54" t="s">
        <v>13562</v>
      </c>
      <c r="K10037" s="54" t="s">
        <v>10872</v>
      </c>
    </row>
    <row r="10038" spans="1:11" ht="15" customHeight="1">
      <c r="A10038" s="54" t="s">
        <v>3100</v>
      </c>
      <c r="B10038" s="54" t="s">
        <v>3104</v>
      </c>
      <c r="C10038" s="55">
        <v>2024</v>
      </c>
      <c r="D10038" s="55" t="s">
        <v>4838</v>
      </c>
      <c r="E10038" s="56">
        <v>45395.300636574073</v>
      </c>
      <c r="F10038" s="57"/>
      <c r="G10038" s="56">
        <v>45395.301851851851</v>
      </c>
      <c r="H10038" s="56">
        <v>45396.287291666667</v>
      </c>
      <c r="I10038" s="54" t="s">
        <v>13563</v>
      </c>
      <c r="J10038" s="54" t="s">
        <v>13564</v>
      </c>
      <c r="K10038" s="54" t="s">
        <v>10872</v>
      </c>
    </row>
    <row r="10039" spans="1:11" ht="15" customHeight="1">
      <c r="A10039" s="54" t="s">
        <v>3100</v>
      </c>
      <c r="B10039" s="54" t="s">
        <v>3112</v>
      </c>
      <c r="C10039" s="55">
        <v>2024</v>
      </c>
      <c r="D10039" s="55" t="s">
        <v>4838</v>
      </c>
      <c r="E10039" s="56">
        <v>45395.314016203702</v>
      </c>
      <c r="F10039" s="57"/>
      <c r="G10039" s="56">
        <v>45395.324166666665</v>
      </c>
      <c r="H10039" s="56">
        <v>45395.668761574074</v>
      </c>
      <c r="I10039" s="54" t="s">
        <v>13565</v>
      </c>
      <c r="J10039" s="54"/>
      <c r="K10039" s="54" t="s">
        <v>5274</v>
      </c>
    </row>
    <row r="10040" spans="1:11" ht="15" customHeight="1">
      <c r="A10040" s="54" t="s">
        <v>3100</v>
      </c>
      <c r="B10040" s="54" t="s">
        <v>3394</v>
      </c>
      <c r="C10040" s="55">
        <v>2024</v>
      </c>
      <c r="D10040" s="55" t="s">
        <v>4838</v>
      </c>
      <c r="E10040" s="56">
        <v>45395.534317129626</v>
      </c>
      <c r="F10040" s="57"/>
      <c r="G10040" s="56">
        <v>45395.535821759258</v>
      </c>
      <c r="H10040" s="56">
        <v>45395.638124999998</v>
      </c>
      <c r="I10040" s="54" t="s">
        <v>13566</v>
      </c>
      <c r="J10040" s="54"/>
      <c r="K10040" s="54" t="s">
        <v>5274</v>
      </c>
    </row>
    <row r="10041" spans="1:11" ht="15" customHeight="1">
      <c r="A10041" s="54" t="s">
        <v>3100</v>
      </c>
      <c r="B10041" s="54" t="s">
        <v>3318</v>
      </c>
      <c r="C10041" s="55">
        <v>2024</v>
      </c>
      <c r="D10041" s="55" t="s">
        <v>4838</v>
      </c>
      <c r="E10041" s="56">
        <v>45395.624247685184</v>
      </c>
      <c r="F10041" s="57"/>
      <c r="G10041" s="56">
        <v>45395.631076388891</v>
      </c>
      <c r="H10041" s="56">
        <v>45395.64398148148</v>
      </c>
      <c r="I10041" s="54" t="s">
        <v>13567</v>
      </c>
      <c r="J10041" s="54"/>
      <c r="K10041" s="54" t="s">
        <v>5274</v>
      </c>
    </row>
    <row r="10042" spans="1:11" ht="15" customHeight="1">
      <c r="A10042" s="54" t="s">
        <v>3100</v>
      </c>
      <c r="B10042" s="54" t="s">
        <v>3150</v>
      </c>
      <c r="C10042" s="55">
        <v>2024</v>
      </c>
      <c r="D10042" s="55" t="s">
        <v>4838</v>
      </c>
      <c r="E10042" s="56">
        <v>45395.66878472222</v>
      </c>
      <c r="F10042" s="57"/>
      <c r="G10042" s="56">
        <v>45395.66878472222</v>
      </c>
      <c r="H10042" s="56">
        <v>45395.672222222223</v>
      </c>
      <c r="I10042" s="54" t="s">
        <v>13568</v>
      </c>
      <c r="J10042" s="54"/>
      <c r="K10042" s="54" t="s">
        <v>5274</v>
      </c>
    </row>
    <row r="10043" spans="1:11" ht="15" customHeight="1">
      <c r="A10043" s="54" t="s">
        <v>3100</v>
      </c>
      <c r="B10043" s="54" t="s">
        <v>3150</v>
      </c>
      <c r="C10043" s="55">
        <v>2024</v>
      </c>
      <c r="D10043" s="55" t="s">
        <v>4838</v>
      </c>
      <c r="E10043" s="56">
        <v>45395.669571759259</v>
      </c>
      <c r="F10043" s="57"/>
      <c r="G10043" s="56">
        <v>45395.671087962961</v>
      </c>
      <c r="H10043" s="56">
        <v>45395.702627314815</v>
      </c>
      <c r="I10043" s="54" t="s">
        <v>13569</v>
      </c>
      <c r="J10043" s="54"/>
      <c r="K10043" s="54" t="s">
        <v>10872</v>
      </c>
    </row>
    <row r="10044" spans="1:11" ht="15" customHeight="1">
      <c r="A10044" s="54" t="s">
        <v>3100</v>
      </c>
      <c r="B10044" s="54" t="s">
        <v>3150</v>
      </c>
      <c r="C10044" s="55">
        <v>2024</v>
      </c>
      <c r="D10044" s="55" t="s">
        <v>4838</v>
      </c>
      <c r="E10044" s="56">
        <v>45395.672164351854</v>
      </c>
      <c r="F10044" s="57"/>
      <c r="G10044" s="56">
        <v>45395.678773148145</v>
      </c>
      <c r="H10044" s="56">
        <v>45395.691724537035</v>
      </c>
      <c r="I10044" s="54" t="s">
        <v>13570</v>
      </c>
      <c r="J10044" s="54"/>
      <c r="K10044" s="54" t="s">
        <v>5274</v>
      </c>
    </row>
    <row r="10045" spans="1:11" ht="15" customHeight="1">
      <c r="A10045" s="54" t="s">
        <v>3100</v>
      </c>
      <c r="B10045" s="54" t="s">
        <v>3120</v>
      </c>
      <c r="C10045" s="55">
        <v>2024</v>
      </c>
      <c r="D10045" s="55" t="s">
        <v>4838</v>
      </c>
      <c r="E10045" s="56">
        <v>45395.688240740739</v>
      </c>
      <c r="F10045" s="57"/>
      <c r="G10045" s="56">
        <v>45395.707824074074</v>
      </c>
      <c r="H10045" s="56">
        <v>45395.721273148149</v>
      </c>
      <c r="I10045" s="54" t="s">
        <v>13571</v>
      </c>
      <c r="J10045" s="54" t="s">
        <v>13572</v>
      </c>
      <c r="K10045" s="54" t="s">
        <v>10872</v>
      </c>
    </row>
    <row r="10046" spans="1:11" ht="15" customHeight="1">
      <c r="A10046" s="54" t="s">
        <v>3100</v>
      </c>
      <c r="B10046" s="54" t="s">
        <v>3212</v>
      </c>
      <c r="C10046" s="55">
        <v>2024</v>
      </c>
      <c r="D10046" s="55" t="s">
        <v>4838</v>
      </c>
      <c r="E10046" s="56">
        <v>45395.708796296298</v>
      </c>
      <c r="F10046" s="57"/>
      <c r="G10046" s="56">
        <v>45395.712141203701</v>
      </c>
      <c r="H10046" s="56">
        <v>45395.735312500001</v>
      </c>
      <c r="I10046" s="54" t="s">
        <v>13573</v>
      </c>
      <c r="J10046" s="54"/>
      <c r="K10046" s="54" t="s">
        <v>5274</v>
      </c>
    </row>
    <row r="10047" spans="1:11" ht="15" customHeight="1">
      <c r="A10047" s="54" t="s">
        <v>3100</v>
      </c>
      <c r="B10047" s="54" t="s">
        <v>3112</v>
      </c>
      <c r="C10047" s="55">
        <v>2024</v>
      </c>
      <c r="D10047" s="55" t="s">
        <v>4838</v>
      </c>
      <c r="E10047" s="56">
        <v>45395.736076388886</v>
      </c>
      <c r="F10047" s="57"/>
      <c r="G10047" s="56">
        <v>45395.748368055552</v>
      </c>
      <c r="H10047" s="56">
        <v>45395.760127314818</v>
      </c>
      <c r="I10047" s="54" t="s">
        <v>13574</v>
      </c>
      <c r="J10047" s="54" t="s">
        <v>13575</v>
      </c>
      <c r="K10047" s="54" t="s">
        <v>10872</v>
      </c>
    </row>
    <row r="10048" spans="1:11" ht="15" customHeight="1">
      <c r="A10048" s="54" t="s">
        <v>3100</v>
      </c>
      <c r="B10048" s="54" t="s">
        <v>3150</v>
      </c>
      <c r="C10048" s="55">
        <v>2024</v>
      </c>
      <c r="D10048" s="55" t="s">
        <v>4838</v>
      </c>
      <c r="E10048" s="56">
        <v>45395.750428240739</v>
      </c>
      <c r="F10048" s="57"/>
      <c r="G10048" s="56">
        <v>45395.754571759258</v>
      </c>
      <c r="H10048" s="56">
        <v>45395.788078703707</v>
      </c>
      <c r="I10048" s="54" t="s">
        <v>13576</v>
      </c>
      <c r="J10048" s="54"/>
      <c r="K10048" s="54" t="s">
        <v>10872</v>
      </c>
    </row>
    <row r="10049" spans="1:11" ht="15" customHeight="1">
      <c r="A10049" s="54" t="s">
        <v>3100</v>
      </c>
      <c r="B10049" s="54" t="s">
        <v>3188</v>
      </c>
      <c r="C10049" s="55">
        <v>2024</v>
      </c>
      <c r="D10049" s="55" t="s">
        <v>4838</v>
      </c>
      <c r="E10049" s="56">
        <v>45395.799988425926</v>
      </c>
      <c r="F10049" s="57"/>
      <c r="G10049" s="56">
        <v>45395.804236111115</v>
      </c>
      <c r="H10049" s="56"/>
      <c r="I10049" s="54" t="s">
        <v>13577</v>
      </c>
      <c r="J10049" s="54"/>
      <c r="K10049" s="54" t="s">
        <v>10872</v>
      </c>
    </row>
    <row r="10050" spans="1:11" ht="15" customHeight="1">
      <c r="A10050" s="54" t="s">
        <v>3100</v>
      </c>
      <c r="B10050" s="54" t="s">
        <v>3188</v>
      </c>
      <c r="C10050" s="55">
        <v>2024</v>
      </c>
      <c r="D10050" s="55" t="s">
        <v>4838</v>
      </c>
      <c r="E10050" s="56">
        <v>45395.8046875</v>
      </c>
      <c r="F10050" s="57"/>
      <c r="G10050" s="56">
        <v>45395.806064814817</v>
      </c>
      <c r="H10050" s="56"/>
      <c r="I10050" s="54" t="s">
        <v>13578</v>
      </c>
      <c r="J10050" s="54"/>
      <c r="K10050" s="54" t="s">
        <v>10872</v>
      </c>
    </row>
    <row r="10051" spans="1:11" ht="15" customHeight="1">
      <c r="A10051" s="54" t="s">
        <v>3100</v>
      </c>
      <c r="B10051" s="54" t="s">
        <v>13579</v>
      </c>
      <c r="C10051" s="55">
        <v>2024</v>
      </c>
      <c r="D10051" s="55" t="s">
        <v>4838</v>
      </c>
      <c r="E10051" s="56">
        <v>45395.863599537035</v>
      </c>
      <c r="F10051" s="57">
        <v>45395.792361111111</v>
      </c>
      <c r="G10051" s="56">
        <v>45395.871516203704</v>
      </c>
      <c r="H10051" s="56">
        <v>45395.906122685185</v>
      </c>
      <c r="I10051" s="54" t="s">
        <v>13580</v>
      </c>
      <c r="J10051" s="54" t="s">
        <v>13581</v>
      </c>
      <c r="K10051" s="54" t="s">
        <v>10872</v>
      </c>
    </row>
    <row r="10052" spans="1:11" ht="15" customHeight="1">
      <c r="A10052" s="54" t="s">
        <v>3100</v>
      </c>
      <c r="B10052" s="54" t="s">
        <v>3159</v>
      </c>
      <c r="C10052" s="55">
        <v>2024</v>
      </c>
      <c r="D10052" s="55" t="s">
        <v>4838</v>
      </c>
      <c r="E10052" s="56">
        <v>45395.871666666666</v>
      </c>
      <c r="F10052" s="57">
        <v>45395.844444444447</v>
      </c>
      <c r="G10052" s="56">
        <v>45395.877766203703</v>
      </c>
      <c r="H10052" s="56">
        <v>45395.913819444446</v>
      </c>
      <c r="I10052" s="54" t="s">
        <v>13582</v>
      </c>
      <c r="J10052" s="54" t="s">
        <v>13583</v>
      </c>
      <c r="K10052" s="54" t="s">
        <v>10872</v>
      </c>
    </row>
    <row r="10053" spans="1:11" ht="15" customHeight="1">
      <c r="A10053" s="54" t="s">
        <v>3093</v>
      </c>
      <c r="B10053" s="54" t="s">
        <v>4596</v>
      </c>
      <c r="C10053" s="55">
        <v>2024</v>
      </c>
      <c r="D10053" s="55" t="s">
        <v>4838</v>
      </c>
      <c r="E10053" s="56">
        <v>45395.967013888891</v>
      </c>
      <c r="F10053" s="57"/>
      <c r="G10053" s="56">
        <v>45395.969293981485</v>
      </c>
      <c r="H10053" s="56">
        <v>45396.019525462965</v>
      </c>
      <c r="I10053" s="54" t="s">
        <v>13584</v>
      </c>
      <c r="J10053" s="54" t="s">
        <v>13585</v>
      </c>
      <c r="K10053" s="54" t="s">
        <v>10872</v>
      </c>
    </row>
    <row r="10054" spans="1:11" ht="15" customHeight="1">
      <c r="A10054" s="54" t="s">
        <v>3100</v>
      </c>
      <c r="B10054" s="54" t="s">
        <v>3101</v>
      </c>
      <c r="C10054" s="55">
        <v>2024</v>
      </c>
      <c r="D10054" s="55" t="s">
        <v>4838</v>
      </c>
      <c r="E10054" s="56">
        <v>45395.996990740743</v>
      </c>
      <c r="F10054" s="57">
        <v>45395.996527777781</v>
      </c>
      <c r="G10054" s="56">
        <v>45396.000763888886</v>
      </c>
      <c r="H10054" s="56">
        <v>45396.031319444446</v>
      </c>
      <c r="I10054" s="54" t="s">
        <v>13586</v>
      </c>
      <c r="J10054" s="54" t="s">
        <v>13587</v>
      </c>
      <c r="K10054" s="54" t="s">
        <v>10872</v>
      </c>
    </row>
    <row r="10055" spans="1:11" ht="15" customHeight="1">
      <c r="A10055" s="54" t="s">
        <v>3100</v>
      </c>
      <c r="B10055" s="54" t="s">
        <v>3112</v>
      </c>
      <c r="C10055" s="55">
        <v>2024</v>
      </c>
      <c r="D10055" s="55" t="s">
        <v>4838</v>
      </c>
      <c r="E10055" s="56">
        <v>45396.060844907406</v>
      </c>
      <c r="F10055" s="57"/>
      <c r="G10055" s="56">
        <v>45396.062442129631</v>
      </c>
      <c r="H10055" s="56">
        <v>45396.067812499998</v>
      </c>
      <c r="I10055" s="54" t="s">
        <v>13588</v>
      </c>
      <c r="J10055" s="54" t="s">
        <v>13589</v>
      </c>
      <c r="K10055" s="54" t="s">
        <v>10872</v>
      </c>
    </row>
    <row r="10056" spans="1:11" ht="15" customHeight="1">
      <c r="A10056" s="54" t="s">
        <v>3100</v>
      </c>
      <c r="B10056" s="54" t="s">
        <v>3116</v>
      </c>
      <c r="C10056" s="55">
        <v>2024</v>
      </c>
      <c r="D10056" s="55" t="s">
        <v>4838</v>
      </c>
      <c r="E10056" s="56">
        <v>45396.118773148148</v>
      </c>
      <c r="F10056" s="57"/>
      <c r="G10056" s="56">
        <v>45396.120856481481</v>
      </c>
      <c r="H10056" s="56">
        <v>45396.272939814815</v>
      </c>
      <c r="I10056" s="54" t="s">
        <v>13590</v>
      </c>
      <c r="J10056" s="54" t="s">
        <v>13591</v>
      </c>
      <c r="K10056" s="54" t="s">
        <v>10872</v>
      </c>
    </row>
    <row r="10057" spans="1:11" ht="15" customHeight="1">
      <c r="A10057" s="54" t="s">
        <v>3100</v>
      </c>
      <c r="B10057" s="54" t="s">
        <v>3112</v>
      </c>
      <c r="C10057" s="55">
        <v>2024</v>
      </c>
      <c r="D10057" s="55" t="s">
        <v>4838</v>
      </c>
      <c r="E10057" s="56">
        <v>45396.254999999997</v>
      </c>
      <c r="F10057" s="57">
        <v>45396.25</v>
      </c>
      <c r="G10057" s="56">
        <v>45396.258113425924</v>
      </c>
      <c r="H10057" s="56">
        <v>45396.293564814812</v>
      </c>
      <c r="I10057" s="54" t="s">
        <v>13592</v>
      </c>
      <c r="J10057" s="54"/>
      <c r="K10057" s="54" t="s">
        <v>3172</v>
      </c>
    </row>
    <row r="10058" spans="1:11" ht="15" customHeight="1">
      <c r="A10058" s="54" t="s">
        <v>3100</v>
      </c>
      <c r="B10058" s="54" t="s">
        <v>3104</v>
      </c>
      <c r="C10058" s="55">
        <v>2024</v>
      </c>
      <c r="D10058" s="55" t="s">
        <v>4838</v>
      </c>
      <c r="E10058" s="56">
        <v>45396.291759259257</v>
      </c>
      <c r="F10058" s="57"/>
      <c r="G10058" s="56">
        <v>45396.300682870373</v>
      </c>
      <c r="H10058" s="56"/>
      <c r="I10058" s="54" t="s">
        <v>13593</v>
      </c>
      <c r="J10058" s="54" t="s">
        <v>13594</v>
      </c>
      <c r="K10058" s="54" t="s">
        <v>10872</v>
      </c>
    </row>
    <row r="10059" spans="1:11" ht="15" customHeight="1">
      <c r="A10059" s="54" t="s">
        <v>3100</v>
      </c>
      <c r="B10059" s="54" t="s">
        <v>3207</v>
      </c>
      <c r="C10059" s="55">
        <v>2024</v>
      </c>
      <c r="D10059" s="55" t="s">
        <v>4838</v>
      </c>
      <c r="E10059" s="56">
        <v>45396.315567129626</v>
      </c>
      <c r="F10059" s="57"/>
      <c r="G10059" s="56">
        <v>45396.324016203704</v>
      </c>
      <c r="H10059" s="56"/>
      <c r="I10059" s="54" t="s">
        <v>13595</v>
      </c>
      <c r="J10059" s="54"/>
      <c r="K10059" s="54" t="s">
        <v>3172</v>
      </c>
    </row>
    <row r="10060" spans="1:11" ht="15" customHeight="1">
      <c r="A10060" s="54" t="s">
        <v>3100</v>
      </c>
      <c r="B10060" s="54" t="s">
        <v>3112</v>
      </c>
      <c r="C10060" s="55">
        <v>2024</v>
      </c>
      <c r="D10060" s="55" t="s">
        <v>4838</v>
      </c>
      <c r="E10060" s="56">
        <v>45396.316157407404</v>
      </c>
      <c r="F10060" s="57"/>
      <c r="G10060" s="56">
        <v>45396.322245370371</v>
      </c>
      <c r="H10060" s="56">
        <v>45396.987928240742</v>
      </c>
      <c r="I10060" s="54" t="s">
        <v>13596</v>
      </c>
      <c r="J10060" s="54" t="s">
        <v>13597</v>
      </c>
      <c r="K10060" s="54" t="s">
        <v>10872</v>
      </c>
    </row>
    <row r="10061" spans="1:11" ht="15" customHeight="1">
      <c r="A10061" s="54" t="s">
        <v>3100</v>
      </c>
      <c r="B10061" s="54" t="s">
        <v>3101</v>
      </c>
      <c r="C10061" s="55">
        <v>2024</v>
      </c>
      <c r="D10061" s="55" t="s">
        <v>4838</v>
      </c>
      <c r="E10061" s="56">
        <v>45396.372708333336</v>
      </c>
      <c r="F10061" s="57"/>
      <c r="G10061" s="56">
        <v>45396.378252314818</v>
      </c>
      <c r="H10061" s="56"/>
      <c r="I10061" s="54" t="s">
        <v>13598</v>
      </c>
      <c r="J10061" s="54"/>
      <c r="K10061" s="54" t="s">
        <v>3172</v>
      </c>
    </row>
    <row r="10062" spans="1:11" ht="15" customHeight="1">
      <c r="A10062" s="54" t="s">
        <v>3100</v>
      </c>
      <c r="B10062" s="54" t="s">
        <v>3125</v>
      </c>
      <c r="C10062" s="55">
        <v>2024</v>
      </c>
      <c r="D10062" s="55" t="s">
        <v>4838</v>
      </c>
      <c r="E10062" s="56">
        <v>45396.384074074071</v>
      </c>
      <c r="F10062" s="57"/>
      <c r="G10062" s="56">
        <v>45396.387662037036</v>
      </c>
      <c r="H10062" s="56"/>
      <c r="I10062" s="54" t="s">
        <v>13599</v>
      </c>
      <c r="J10062" s="54"/>
      <c r="K10062" s="54" t="s">
        <v>3172</v>
      </c>
    </row>
    <row r="10063" spans="1:11" ht="15" customHeight="1">
      <c r="A10063" s="54" t="s">
        <v>3100</v>
      </c>
      <c r="B10063" s="54" t="s">
        <v>3101</v>
      </c>
      <c r="C10063" s="55">
        <v>2024</v>
      </c>
      <c r="D10063" s="55" t="s">
        <v>4838</v>
      </c>
      <c r="E10063" s="56">
        <v>45396.418229166666</v>
      </c>
      <c r="F10063" s="57"/>
      <c r="G10063" s="56">
        <v>45396.420925925922</v>
      </c>
      <c r="H10063" s="56"/>
      <c r="I10063" s="54" t="s">
        <v>13600</v>
      </c>
      <c r="J10063" s="54"/>
      <c r="K10063" s="54" t="s">
        <v>3172</v>
      </c>
    </row>
    <row r="10064" spans="1:11" ht="15" customHeight="1">
      <c r="A10064" s="54" t="s">
        <v>3100</v>
      </c>
      <c r="B10064" s="54" t="s">
        <v>3120</v>
      </c>
      <c r="C10064" s="55">
        <v>2024</v>
      </c>
      <c r="D10064" s="55" t="s">
        <v>4838</v>
      </c>
      <c r="E10064" s="56">
        <v>45396.510787037034</v>
      </c>
      <c r="F10064" s="57"/>
      <c r="G10064" s="56">
        <v>45396.53324074074</v>
      </c>
      <c r="H10064" s="56"/>
      <c r="I10064" s="54" t="s">
        <v>13601</v>
      </c>
      <c r="J10064" s="54"/>
      <c r="K10064" s="54" t="s">
        <v>3172</v>
      </c>
    </row>
    <row r="10065" spans="1:11" ht="15" customHeight="1">
      <c r="A10065" s="54" t="s">
        <v>3100</v>
      </c>
      <c r="B10065" s="54" t="s">
        <v>3133</v>
      </c>
      <c r="C10065" s="55">
        <v>2024</v>
      </c>
      <c r="D10065" s="55" t="s">
        <v>4838</v>
      </c>
      <c r="E10065" s="56">
        <v>45396.534837962965</v>
      </c>
      <c r="F10065" s="57"/>
      <c r="G10065" s="56">
        <v>45396.542442129627</v>
      </c>
      <c r="H10065" s="56"/>
      <c r="I10065" s="54" t="s">
        <v>13602</v>
      </c>
      <c r="J10065" s="54"/>
      <c r="K10065" s="54" t="s">
        <v>3172</v>
      </c>
    </row>
    <row r="10066" spans="1:11" ht="15" customHeight="1">
      <c r="A10066" s="54" t="s">
        <v>3093</v>
      </c>
      <c r="B10066" s="54" t="s">
        <v>3094</v>
      </c>
      <c r="C10066" s="55">
        <v>2024</v>
      </c>
      <c r="D10066" s="55" t="s">
        <v>4838</v>
      </c>
      <c r="E10066" s="56">
        <v>45396.556863425925</v>
      </c>
      <c r="F10066" s="57"/>
      <c r="G10066" s="56">
        <v>45396.563159722224</v>
      </c>
      <c r="H10066" s="56"/>
      <c r="I10066" s="54" t="s">
        <v>13603</v>
      </c>
      <c r="J10066" s="54"/>
      <c r="K10066" s="54" t="s">
        <v>3172</v>
      </c>
    </row>
    <row r="10067" spans="1:11" ht="15" customHeight="1">
      <c r="A10067" s="54" t="s">
        <v>3100</v>
      </c>
      <c r="B10067" s="54" t="s">
        <v>3225</v>
      </c>
      <c r="C10067" s="55">
        <v>2024</v>
      </c>
      <c r="D10067" s="55" t="s">
        <v>4838</v>
      </c>
      <c r="E10067" s="56">
        <v>45396.566990740743</v>
      </c>
      <c r="F10067" s="57"/>
      <c r="G10067" s="56">
        <v>45396.569988425923</v>
      </c>
      <c r="H10067" s="56"/>
      <c r="I10067" s="54" t="s">
        <v>13604</v>
      </c>
      <c r="J10067" s="54"/>
      <c r="K10067" s="54" t="s">
        <v>3172</v>
      </c>
    </row>
    <row r="10068" spans="1:11" ht="15" customHeight="1">
      <c r="A10068" s="54" t="s">
        <v>3100</v>
      </c>
      <c r="B10068" s="54" t="s">
        <v>3125</v>
      </c>
      <c r="C10068" s="55">
        <v>2024</v>
      </c>
      <c r="D10068" s="55" t="s">
        <v>4838</v>
      </c>
      <c r="E10068" s="56">
        <v>45396.577453703707</v>
      </c>
      <c r="F10068" s="57"/>
      <c r="G10068" s="56">
        <v>45396.581597222219</v>
      </c>
      <c r="H10068" s="56"/>
      <c r="I10068" s="54" t="s">
        <v>13605</v>
      </c>
      <c r="J10068" s="54"/>
      <c r="K10068" s="54" t="s">
        <v>3172</v>
      </c>
    </row>
    <row r="10069" spans="1:11" ht="15" customHeight="1">
      <c r="A10069" s="54" t="s">
        <v>3100</v>
      </c>
      <c r="B10069" s="54" t="s">
        <v>3504</v>
      </c>
      <c r="C10069" s="55">
        <v>2024</v>
      </c>
      <c r="D10069" s="55" t="s">
        <v>4838</v>
      </c>
      <c r="E10069" s="56">
        <v>45396.691527777781</v>
      </c>
      <c r="F10069" s="57"/>
      <c r="G10069" s="56">
        <v>45396.695879629631</v>
      </c>
      <c r="H10069" s="56"/>
      <c r="I10069" s="54" t="s">
        <v>13606</v>
      </c>
      <c r="J10069" s="54"/>
      <c r="K10069" s="54" t="s">
        <v>3172</v>
      </c>
    </row>
    <row r="10070" spans="1:11" ht="15" customHeight="1">
      <c r="A10070" s="54" t="s">
        <v>3100</v>
      </c>
      <c r="B10070" s="54" t="s">
        <v>3101</v>
      </c>
      <c r="C10070" s="55">
        <v>2024</v>
      </c>
      <c r="D10070" s="55" t="s">
        <v>4838</v>
      </c>
      <c r="E10070" s="56">
        <v>45396.696516203701</v>
      </c>
      <c r="F10070" s="57"/>
      <c r="G10070" s="56">
        <v>45396.700162037036</v>
      </c>
      <c r="H10070" s="56"/>
      <c r="I10070" s="54" t="s">
        <v>13607</v>
      </c>
      <c r="J10070" s="54"/>
      <c r="K10070" s="54" t="s">
        <v>3172</v>
      </c>
    </row>
    <row r="10071" spans="1:11" ht="15" customHeight="1">
      <c r="A10071" s="54" t="s">
        <v>3100</v>
      </c>
      <c r="B10071" s="54" t="s">
        <v>3120</v>
      </c>
      <c r="C10071" s="55">
        <v>2024</v>
      </c>
      <c r="D10071" s="55" t="s">
        <v>4838</v>
      </c>
      <c r="E10071" s="56">
        <v>45396.708402777775</v>
      </c>
      <c r="F10071" s="57"/>
      <c r="G10071" s="56">
        <v>45396.71056712963</v>
      </c>
      <c r="H10071" s="56"/>
      <c r="I10071" s="54" t="s">
        <v>13608</v>
      </c>
      <c r="J10071" s="54"/>
      <c r="K10071" s="54" t="s">
        <v>3172</v>
      </c>
    </row>
    <row r="10072" spans="1:11" ht="15" customHeight="1">
      <c r="A10072" s="54" t="s">
        <v>3100</v>
      </c>
      <c r="B10072" s="54" t="s">
        <v>3101</v>
      </c>
      <c r="C10072" s="55">
        <v>2024</v>
      </c>
      <c r="D10072" s="55" t="s">
        <v>4838</v>
      </c>
      <c r="E10072" s="56">
        <v>45396.72420138889</v>
      </c>
      <c r="F10072" s="57"/>
      <c r="G10072" s="56">
        <v>45396.725532407407</v>
      </c>
      <c r="H10072" s="56"/>
      <c r="I10072" s="54" t="s">
        <v>13609</v>
      </c>
      <c r="J10072" s="54"/>
      <c r="K10072" s="54" t="s">
        <v>3172</v>
      </c>
    </row>
    <row r="10073" spans="1:11" ht="15" customHeight="1">
      <c r="A10073" s="54" t="s">
        <v>3100</v>
      </c>
      <c r="B10073" s="54" t="s">
        <v>3120</v>
      </c>
      <c r="C10073" s="55">
        <v>2024</v>
      </c>
      <c r="D10073" s="55" t="s">
        <v>4838</v>
      </c>
      <c r="E10073" s="56">
        <v>45396.747199074074</v>
      </c>
      <c r="F10073" s="57"/>
      <c r="G10073" s="56">
        <v>45396.749432870369</v>
      </c>
      <c r="H10073" s="56"/>
      <c r="I10073" s="54" t="s">
        <v>13608</v>
      </c>
      <c r="J10073" s="54"/>
      <c r="K10073" s="54" t="s">
        <v>3172</v>
      </c>
    </row>
    <row r="10074" spans="1:11" ht="15" customHeight="1">
      <c r="A10074" s="54" t="s">
        <v>3100</v>
      </c>
      <c r="B10074" s="54" t="s">
        <v>3159</v>
      </c>
      <c r="C10074" s="55">
        <v>2024</v>
      </c>
      <c r="D10074" s="55" t="s">
        <v>4838</v>
      </c>
      <c r="E10074" s="56">
        <v>45396.813807870371</v>
      </c>
      <c r="F10074" s="57"/>
      <c r="G10074" s="56">
        <v>45396.816053240742</v>
      </c>
      <c r="H10074" s="56">
        <v>45396.955034722225</v>
      </c>
      <c r="I10074" s="54" t="s">
        <v>13610</v>
      </c>
      <c r="J10074" s="54" t="s">
        <v>13611</v>
      </c>
      <c r="K10074" s="54" t="s">
        <v>10872</v>
      </c>
    </row>
    <row r="10075" spans="1:11" ht="15" customHeight="1">
      <c r="A10075" s="54" t="s">
        <v>3100</v>
      </c>
      <c r="B10075" s="54" t="s">
        <v>3116</v>
      </c>
      <c r="C10075" s="55">
        <v>2024</v>
      </c>
      <c r="D10075" s="55" t="s">
        <v>4838</v>
      </c>
      <c r="E10075" s="56">
        <v>45396.923981481479</v>
      </c>
      <c r="F10075" s="57"/>
      <c r="G10075" s="56">
        <v>45396.930706018517</v>
      </c>
      <c r="H10075" s="56">
        <v>45396.984895833331</v>
      </c>
      <c r="I10075" s="54" t="s">
        <v>13612</v>
      </c>
      <c r="J10075" s="54" t="s">
        <v>13613</v>
      </c>
      <c r="K10075" s="54" t="s">
        <v>10872</v>
      </c>
    </row>
    <row r="10076" spans="1:11" ht="15" customHeight="1">
      <c r="A10076" s="54" t="s">
        <v>3100</v>
      </c>
      <c r="B10076" s="54" t="s">
        <v>3579</v>
      </c>
      <c r="C10076" s="55">
        <v>2024</v>
      </c>
      <c r="D10076" s="55" t="s">
        <v>4838</v>
      </c>
      <c r="E10076" s="56">
        <v>45396.934340277781</v>
      </c>
      <c r="F10076" s="57"/>
      <c r="G10076" s="56">
        <v>45396.937349537038</v>
      </c>
      <c r="H10076" s="56">
        <v>45396.942835648151</v>
      </c>
      <c r="I10076" s="54" t="s">
        <v>13614</v>
      </c>
      <c r="J10076" s="54" t="s">
        <v>13615</v>
      </c>
      <c r="K10076" s="54" t="s">
        <v>10872</v>
      </c>
    </row>
    <row r="10077" spans="1:11" ht="15" customHeight="1">
      <c r="A10077" s="54" t="s">
        <v>3100</v>
      </c>
      <c r="B10077" s="54" t="s">
        <v>3147</v>
      </c>
      <c r="C10077" s="55">
        <v>2024</v>
      </c>
      <c r="D10077" s="55" t="s">
        <v>4838</v>
      </c>
      <c r="E10077" s="56">
        <v>45396.965277777781</v>
      </c>
      <c r="F10077" s="57"/>
      <c r="G10077" s="56">
        <v>45396.967488425929</v>
      </c>
      <c r="H10077" s="56">
        <v>45396.97246527778</v>
      </c>
      <c r="I10077" s="54" t="s">
        <v>13616</v>
      </c>
      <c r="J10077" s="54" t="s">
        <v>13617</v>
      </c>
      <c r="K10077" s="54" t="s">
        <v>10872</v>
      </c>
    </row>
    <row r="10078" spans="1:11" ht="15" customHeight="1">
      <c r="A10078" s="54" t="s">
        <v>3100</v>
      </c>
      <c r="B10078" s="54" t="s">
        <v>3101</v>
      </c>
      <c r="C10078" s="55">
        <v>2024</v>
      </c>
      <c r="D10078" s="55" t="s">
        <v>4838</v>
      </c>
      <c r="E10078" s="56">
        <v>45397.15730324074</v>
      </c>
      <c r="F10078" s="57"/>
      <c r="G10078" s="56">
        <v>45397.161180555559</v>
      </c>
      <c r="H10078" s="56">
        <v>45397.281805555554</v>
      </c>
      <c r="I10078" s="54" t="s">
        <v>13618</v>
      </c>
      <c r="J10078" s="54" t="s">
        <v>13619</v>
      </c>
      <c r="K10078" s="54" t="s">
        <v>10872</v>
      </c>
    </row>
    <row r="10079" spans="1:11" ht="15" customHeight="1">
      <c r="A10079" s="54" t="s">
        <v>3100</v>
      </c>
      <c r="B10079" s="54" t="s">
        <v>3137</v>
      </c>
      <c r="C10079" s="55">
        <v>2024</v>
      </c>
      <c r="D10079" s="55" t="s">
        <v>4838</v>
      </c>
      <c r="E10079" s="56">
        <v>45397.233043981483</v>
      </c>
      <c r="F10079" s="57"/>
      <c r="G10079" s="56">
        <v>45397.235636574071</v>
      </c>
      <c r="H10079" s="56">
        <v>45397.435752314814</v>
      </c>
      <c r="I10079" s="54" t="s">
        <v>13620</v>
      </c>
      <c r="J10079" s="54"/>
      <c r="K10079" s="54" t="s">
        <v>7570</v>
      </c>
    </row>
    <row r="10080" spans="1:11" ht="15" customHeight="1">
      <c r="A10080" s="54" t="s">
        <v>3093</v>
      </c>
      <c r="B10080" s="54" t="s">
        <v>3193</v>
      </c>
      <c r="C10080" s="55">
        <v>2024</v>
      </c>
      <c r="D10080" s="55" t="s">
        <v>4838</v>
      </c>
      <c r="E10080" s="56">
        <v>45397.280127314814</v>
      </c>
      <c r="F10080" s="57"/>
      <c r="G10080" s="56">
        <v>45397.283159722225</v>
      </c>
      <c r="H10080" s="56">
        <v>45397.435069444444</v>
      </c>
      <c r="I10080" s="54" t="s">
        <v>13621</v>
      </c>
      <c r="J10080" s="54"/>
      <c r="K10080" s="54" t="s">
        <v>7570</v>
      </c>
    </row>
    <row r="10081" spans="1:11" ht="15" customHeight="1">
      <c r="A10081" s="54" t="s">
        <v>3100</v>
      </c>
      <c r="B10081" s="54" t="s">
        <v>3104</v>
      </c>
      <c r="C10081" s="55">
        <v>2024</v>
      </c>
      <c r="D10081" s="55" t="s">
        <v>4838</v>
      </c>
      <c r="E10081" s="56">
        <v>45397.2969212963</v>
      </c>
      <c r="F10081" s="57"/>
      <c r="G10081" s="56">
        <v>45397.300532407404</v>
      </c>
      <c r="H10081" s="56">
        <v>45397.413541666669</v>
      </c>
      <c r="I10081" s="54" t="s">
        <v>13622</v>
      </c>
      <c r="J10081" s="54" t="s">
        <v>13623</v>
      </c>
      <c r="K10081" s="54" t="s">
        <v>3172</v>
      </c>
    </row>
    <row r="10082" spans="1:11" ht="15" customHeight="1">
      <c r="A10082" s="54" t="s">
        <v>3100</v>
      </c>
      <c r="B10082" s="54" t="s">
        <v>3104</v>
      </c>
      <c r="C10082" s="55">
        <v>2024</v>
      </c>
      <c r="D10082" s="55" t="s">
        <v>4838</v>
      </c>
      <c r="E10082" s="56">
        <v>45397.336909722224</v>
      </c>
      <c r="F10082" s="57"/>
      <c r="G10082" s="56">
        <v>45397.340810185182</v>
      </c>
      <c r="H10082" s="56">
        <v>45397.413819444446</v>
      </c>
      <c r="I10082" s="54" t="s">
        <v>13624</v>
      </c>
      <c r="J10082" s="54"/>
      <c r="K10082" s="54" t="s">
        <v>3172</v>
      </c>
    </row>
    <row r="10083" spans="1:11" ht="15" customHeight="1">
      <c r="A10083" s="54" t="s">
        <v>3100</v>
      </c>
      <c r="B10083" s="54" t="s">
        <v>3154</v>
      </c>
      <c r="C10083" s="55">
        <v>2024</v>
      </c>
      <c r="D10083" s="55" t="s">
        <v>4838</v>
      </c>
      <c r="E10083" s="56">
        <v>45397.357060185182</v>
      </c>
      <c r="F10083" s="57"/>
      <c r="G10083" s="56">
        <v>45397.360972222225</v>
      </c>
      <c r="H10083" s="56"/>
      <c r="I10083" s="54" t="s">
        <v>13625</v>
      </c>
      <c r="J10083" s="54"/>
      <c r="K10083" s="54" t="s">
        <v>7570</v>
      </c>
    </row>
    <row r="10084" spans="1:11" ht="15" customHeight="1">
      <c r="A10084" s="54" t="s">
        <v>3100</v>
      </c>
      <c r="B10084" s="54" t="s">
        <v>3318</v>
      </c>
      <c r="C10084" s="55">
        <v>2024</v>
      </c>
      <c r="D10084" s="55" t="s">
        <v>4838</v>
      </c>
      <c r="E10084" s="56">
        <v>45397.391921296294</v>
      </c>
      <c r="F10084" s="57"/>
      <c r="G10084" s="56">
        <v>45397.393090277779</v>
      </c>
      <c r="H10084" s="56">
        <v>45397.421377314815</v>
      </c>
      <c r="I10084" s="54" t="s">
        <v>13626</v>
      </c>
      <c r="J10084" s="54"/>
      <c r="K10084" s="54" t="s">
        <v>7570</v>
      </c>
    </row>
    <row r="10085" spans="1:11" ht="15" customHeight="1">
      <c r="A10085" s="54" t="s">
        <v>3100</v>
      </c>
      <c r="B10085" s="54" t="s">
        <v>3318</v>
      </c>
      <c r="C10085" s="55">
        <v>2024</v>
      </c>
      <c r="D10085" s="55" t="s">
        <v>4838</v>
      </c>
      <c r="E10085" s="56">
        <v>45397.418587962966</v>
      </c>
      <c r="F10085" s="57"/>
      <c r="G10085" s="56">
        <v>45397.421018518522</v>
      </c>
      <c r="H10085" s="56"/>
      <c r="I10085" s="54" t="s">
        <v>13627</v>
      </c>
      <c r="J10085" s="54"/>
      <c r="K10085" s="54" t="s">
        <v>7570</v>
      </c>
    </row>
    <row r="10086" spans="1:11" ht="15" customHeight="1">
      <c r="A10086" s="54" t="s">
        <v>3100</v>
      </c>
      <c r="B10086" s="54" t="s">
        <v>3150</v>
      </c>
      <c r="C10086" s="55">
        <v>2024</v>
      </c>
      <c r="D10086" s="55" t="s">
        <v>4838</v>
      </c>
      <c r="E10086" s="56">
        <v>45397.420185185183</v>
      </c>
      <c r="F10086" s="57"/>
      <c r="G10086" s="56">
        <v>45397.423321759263</v>
      </c>
      <c r="H10086" s="56">
        <v>45397.476770833331</v>
      </c>
      <c r="I10086" s="54" t="s">
        <v>13628</v>
      </c>
      <c r="J10086" s="54"/>
      <c r="K10086" s="54" t="s">
        <v>7570</v>
      </c>
    </row>
    <row r="10087" spans="1:11" ht="15" customHeight="1">
      <c r="A10087" s="54" t="s">
        <v>3100</v>
      </c>
      <c r="B10087" s="54" t="s">
        <v>3761</v>
      </c>
      <c r="C10087" s="55">
        <v>2024</v>
      </c>
      <c r="D10087" s="55" t="s">
        <v>4838</v>
      </c>
      <c r="E10087" s="56">
        <v>45397.442129629628</v>
      </c>
      <c r="F10087" s="57"/>
      <c r="G10087" s="56">
        <v>45397.442824074074</v>
      </c>
      <c r="H10087" s="56">
        <v>45397.484872685185</v>
      </c>
      <c r="I10087" s="54" t="s">
        <v>13629</v>
      </c>
      <c r="J10087" s="54"/>
      <c r="K10087" s="54" t="s">
        <v>7570</v>
      </c>
    </row>
    <row r="10088" spans="1:11" ht="15" customHeight="1">
      <c r="A10088" s="54" t="s">
        <v>3100</v>
      </c>
      <c r="B10088" s="54" t="s">
        <v>3101</v>
      </c>
      <c r="C10088" s="55">
        <v>2024</v>
      </c>
      <c r="D10088" s="55" t="s">
        <v>4838</v>
      </c>
      <c r="E10088" s="56">
        <v>45397.45857638889</v>
      </c>
      <c r="F10088" s="57"/>
      <c r="G10088" s="56">
        <v>45397.459224537037</v>
      </c>
      <c r="H10088" s="56"/>
      <c r="I10088" s="54" t="s">
        <v>13630</v>
      </c>
      <c r="J10088" s="54"/>
      <c r="K10088" s="54" t="s">
        <v>7570</v>
      </c>
    </row>
    <row r="10089" spans="1:11" ht="15" customHeight="1">
      <c r="A10089" s="54" t="s">
        <v>3100</v>
      </c>
      <c r="B10089" s="54" t="s">
        <v>3101</v>
      </c>
      <c r="C10089" s="55">
        <v>2024</v>
      </c>
      <c r="D10089" s="55" t="s">
        <v>4838</v>
      </c>
      <c r="E10089" s="56">
        <v>45397.459282407406</v>
      </c>
      <c r="F10089" s="57"/>
      <c r="G10089" s="56">
        <v>45397.460115740738</v>
      </c>
      <c r="H10089" s="56">
        <v>45397.543437499997</v>
      </c>
      <c r="I10089" s="54" t="s">
        <v>13631</v>
      </c>
      <c r="J10089" s="54"/>
      <c r="K10089" s="54" t="s">
        <v>7570</v>
      </c>
    </row>
    <row r="10090" spans="1:11" ht="15" customHeight="1">
      <c r="A10090" s="54" t="s">
        <v>3100</v>
      </c>
      <c r="B10090" s="54" t="s">
        <v>3104</v>
      </c>
      <c r="C10090" s="55">
        <v>2024</v>
      </c>
      <c r="D10090" s="55" t="s">
        <v>4838</v>
      </c>
      <c r="E10090" s="56">
        <v>45397.488842592589</v>
      </c>
      <c r="F10090" s="57"/>
      <c r="G10090" s="56">
        <v>45397.493148148147</v>
      </c>
      <c r="H10090" s="56">
        <v>45397.496249999997</v>
      </c>
      <c r="I10090" s="54" t="s">
        <v>13632</v>
      </c>
      <c r="J10090" s="54"/>
      <c r="K10090" s="54" t="s">
        <v>3172</v>
      </c>
    </row>
    <row r="10091" spans="1:11" ht="15" customHeight="1">
      <c r="A10091" s="54" t="s">
        <v>3100</v>
      </c>
      <c r="B10091" s="54" t="s">
        <v>3131</v>
      </c>
      <c r="C10091" s="55">
        <v>2024</v>
      </c>
      <c r="D10091" s="55" t="s">
        <v>4838</v>
      </c>
      <c r="E10091" s="56">
        <v>45397.492523148147</v>
      </c>
      <c r="F10091" s="57"/>
      <c r="G10091" s="56">
        <v>45397.496620370373</v>
      </c>
      <c r="H10091" s="56">
        <v>45397.666504629633</v>
      </c>
      <c r="I10091" s="54" t="s">
        <v>13633</v>
      </c>
      <c r="J10091" s="54"/>
      <c r="K10091" s="54" t="s">
        <v>7570</v>
      </c>
    </row>
    <row r="10092" spans="1:11" ht="15" customHeight="1">
      <c r="A10092" s="54" t="s">
        <v>3100</v>
      </c>
      <c r="B10092" s="54" t="s">
        <v>3154</v>
      </c>
      <c r="C10092" s="55">
        <v>2024</v>
      </c>
      <c r="D10092" s="55" t="s">
        <v>4838</v>
      </c>
      <c r="E10092" s="56">
        <v>45397.501655092594</v>
      </c>
      <c r="F10092" s="57"/>
      <c r="G10092" s="56">
        <v>45397.503877314812</v>
      </c>
      <c r="H10092" s="56">
        <v>45397.540231481478</v>
      </c>
      <c r="I10092" s="54" t="s">
        <v>13634</v>
      </c>
      <c r="J10092" s="54"/>
      <c r="K10092" s="54" t="s">
        <v>7570</v>
      </c>
    </row>
    <row r="10093" spans="1:11" ht="15" customHeight="1">
      <c r="A10093" s="54" t="s">
        <v>3100</v>
      </c>
      <c r="B10093" s="54" t="s">
        <v>5645</v>
      </c>
      <c r="C10093" s="55">
        <v>2024</v>
      </c>
      <c r="D10093" s="55" t="s">
        <v>4838</v>
      </c>
      <c r="E10093" s="56">
        <v>45397.508784722224</v>
      </c>
      <c r="F10093" s="57"/>
      <c r="G10093" s="56">
        <v>45397.515324074076</v>
      </c>
      <c r="H10093" s="56">
        <v>45397.542303240742</v>
      </c>
      <c r="I10093" s="54" t="s">
        <v>13635</v>
      </c>
      <c r="J10093" s="54"/>
      <c r="K10093" s="54" t="s">
        <v>7570</v>
      </c>
    </row>
    <row r="10094" spans="1:11" ht="15" customHeight="1">
      <c r="A10094" s="54" t="s">
        <v>3100</v>
      </c>
      <c r="B10094" s="54" t="s">
        <v>3188</v>
      </c>
      <c r="C10094" s="55">
        <v>2024</v>
      </c>
      <c r="D10094" s="55" t="s">
        <v>4838</v>
      </c>
      <c r="E10094" s="56">
        <v>45397.523900462962</v>
      </c>
      <c r="F10094" s="57"/>
      <c r="G10094" s="56">
        <v>45397.524618055555</v>
      </c>
      <c r="H10094" s="56">
        <v>45397.659143518518</v>
      </c>
      <c r="I10094" s="54" t="s">
        <v>13636</v>
      </c>
      <c r="J10094" s="54"/>
      <c r="K10094" s="54" t="s">
        <v>7570</v>
      </c>
    </row>
    <row r="10095" spans="1:11" ht="15" customHeight="1">
      <c r="A10095" s="54" t="s">
        <v>3100</v>
      </c>
      <c r="B10095" s="54" t="s">
        <v>3116</v>
      </c>
      <c r="C10095" s="55">
        <v>2024</v>
      </c>
      <c r="D10095" s="55" t="s">
        <v>4838</v>
      </c>
      <c r="E10095" s="56">
        <v>45397.537638888891</v>
      </c>
      <c r="F10095" s="57"/>
      <c r="G10095" s="56">
        <v>45397.549409722225</v>
      </c>
      <c r="H10095" s="56">
        <v>45397.561585648145</v>
      </c>
      <c r="I10095" s="54" t="s">
        <v>13637</v>
      </c>
      <c r="J10095" s="54"/>
      <c r="K10095" s="54" t="s">
        <v>7570</v>
      </c>
    </row>
    <row r="10096" spans="1:11" ht="15" customHeight="1">
      <c r="A10096" s="54" t="s">
        <v>3093</v>
      </c>
      <c r="B10096" s="54" t="s">
        <v>3183</v>
      </c>
      <c r="C10096" s="55">
        <v>2024</v>
      </c>
      <c r="D10096" s="55" t="s">
        <v>4838</v>
      </c>
      <c r="E10096" s="56">
        <v>45397.560659722221</v>
      </c>
      <c r="F10096" s="57"/>
      <c r="G10096" s="56">
        <v>45397.561643518522</v>
      </c>
      <c r="H10096" s="56">
        <v>45397.56726851852</v>
      </c>
      <c r="I10096" s="54" t="s">
        <v>13638</v>
      </c>
      <c r="J10096" s="54"/>
      <c r="K10096" s="54" t="s">
        <v>7570</v>
      </c>
    </row>
    <row r="10097" spans="1:11" ht="15" customHeight="1">
      <c r="A10097" s="54" t="s">
        <v>3100</v>
      </c>
      <c r="B10097" s="54" t="s">
        <v>3116</v>
      </c>
      <c r="C10097" s="55">
        <v>2024</v>
      </c>
      <c r="D10097" s="55" t="s">
        <v>4838</v>
      </c>
      <c r="E10097" s="56">
        <v>45397.61959490741</v>
      </c>
      <c r="F10097" s="57"/>
      <c r="G10097" s="56">
        <v>45397.620821759258</v>
      </c>
      <c r="H10097" s="56">
        <v>45397.627314814818</v>
      </c>
      <c r="I10097" s="54" t="s">
        <v>13639</v>
      </c>
      <c r="J10097" s="54"/>
      <c r="K10097" s="54" t="s">
        <v>7570</v>
      </c>
    </row>
    <row r="10098" spans="1:11" ht="15" customHeight="1">
      <c r="A10098" s="54" t="s">
        <v>3093</v>
      </c>
      <c r="B10098" s="54" t="s">
        <v>3094</v>
      </c>
      <c r="C10098" s="55">
        <v>2024</v>
      </c>
      <c r="D10098" s="55" t="s">
        <v>4838</v>
      </c>
      <c r="E10098" s="56">
        <v>45397.652731481481</v>
      </c>
      <c r="F10098" s="57"/>
      <c r="G10098" s="56">
        <v>45397.660324074073</v>
      </c>
      <c r="H10098" s="56">
        <v>45397.693136574075</v>
      </c>
      <c r="I10098" s="54" t="s">
        <v>13640</v>
      </c>
      <c r="J10098" s="54"/>
      <c r="K10098" s="54" t="s">
        <v>7570</v>
      </c>
    </row>
    <row r="10099" spans="1:11" ht="15" customHeight="1">
      <c r="A10099" s="54" t="s">
        <v>3100</v>
      </c>
      <c r="B10099" s="54" t="s">
        <v>3159</v>
      </c>
      <c r="C10099" s="55">
        <v>2024</v>
      </c>
      <c r="D10099" s="55" t="s">
        <v>4838</v>
      </c>
      <c r="E10099" s="56">
        <v>45397.678391203706</v>
      </c>
      <c r="F10099" s="57"/>
      <c r="G10099" s="56">
        <v>45397.679201388892</v>
      </c>
      <c r="H10099" s="56">
        <v>45397.717280092591</v>
      </c>
      <c r="I10099" s="54" t="s">
        <v>13641</v>
      </c>
      <c r="J10099" s="54"/>
      <c r="K10099" s="54" t="s">
        <v>7570</v>
      </c>
    </row>
    <row r="10100" spans="1:11" ht="15" customHeight="1">
      <c r="A10100" s="54" t="s">
        <v>3100</v>
      </c>
      <c r="B10100" s="54" t="s">
        <v>3318</v>
      </c>
      <c r="C10100" s="55">
        <v>2024</v>
      </c>
      <c r="D10100" s="55" t="s">
        <v>4838</v>
      </c>
      <c r="E10100" s="56">
        <v>45397.77516203704</v>
      </c>
      <c r="F10100" s="57"/>
      <c r="G10100" s="56">
        <v>45397.778217592589</v>
      </c>
      <c r="H10100" s="56">
        <v>45397.788587962961</v>
      </c>
      <c r="I10100" s="54" t="s">
        <v>13642</v>
      </c>
      <c r="J10100" s="54"/>
      <c r="K10100" s="54" t="s">
        <v>3172</v>
      </c>
    </row>
    <row r="10101" spans="1:11" ht="15" customHeight="1">
      <c r="A10101" s="54" t="s">
        <v>3100</v>
      </c>
      <c r="B10101" s="54" t="s">
        <v>3125</v>
      </c>
      <c r="C10101" s="55">
        <v>2024</v>
      </c>
      <c r="D10101" s="55" t="s">
        <v>4838</v>
      </c>
      <c r="E10101" s="56">
        <v>45397.835752314815</v>
      </c>
      <c r="F10101" s="57"/>
      <c r="G10101" s="56">
        <v>45397.855590277781</v>
      </c>
      <c r="H10101" s="56"/>
      <c r="I10101" s="54" t="s">
        <v>13643</v>
      </c>
      <c r="J10101" s="54"/>
      <c r="K10101" s="54" t="s">
        <v>3172</v>
      </c>
    </row>
    <row r="10102" spans="1:11" ht="15" customHeight="1">
      <c r="A10102" s="54" t="s">
        <v>3093</v>
      </c>
      <c r="B10102" s="54" t="s">
        <v>3094</v>
      </c>
      <c r="C10102" s="55">
        <v>2024</v>
      </c>
      <c r="D10102" s="55" t="s">
        <v>4838</v>
      </c>
      <c r="E10102" s="56">
        <v>45397.857418981483</v>
      </c>
      <c r="F10102" s="57"/>
      <c r="G10102" s="56">
        <v>45397.8596875</v>
      </c>
      <c r="H10102" s="56"/>
      <c r="I10102" s="54" t="s">
        <v>13644</v>
      </c>
      <c r="J10102" s="54"/>
      <c r="K10102" s="54" t="s">
        <v>3172</v>
      </c>
    </row>
    <row r="10103" spans="1:11" ht="15" customHeight="1">
      <c r="A10103" s="54" t="s">
        <v>3100</v>
      </c>
      <c r="B10103" s="54" t="s">
        <v>3101</v>
      </c>
      <c r="C10103" s="55">
        <v>2024</v>
      </c>
      <c r="D10103" s="55" t="s">
        <v>4838</v>
      </c>
      <c r="E10103" s="56">
        <v>45397.98982638889</v>
      </c>
      <c r="F10103" s="57"/>
      <c r="G10103" s="56">
        <v>45397.995104166665</v>
      </c>
      <c r="H10103" s="56"/>
      <c r="I10103" s="54" t="s">
        <v>13645</v>
      </c>
      <c r="J10103" s="54"/>
      <c r="K10103" s="54" t="s">
        <v>3172</v>
      </c>
    </row>
    <row r="10104" spans="1:11" ht="15" customHeight="1">
      <c r="A10104" s="54" t="s">
        <v>3100</v>
      </c>
      <c r="B10104" s="54" t="s">
        <v>3120</v>
      </c>
      <c r="C10104" s="55">
        <v>2024</v>
      </c>
      <c r="D10104" s="55" t="s">
        <v>4838</v>
      </c>
      <c r="E10104" s="56">
        <v>45398.005335648151</v>
      </c>
      <c r="F10104" s="57"/>
      <c r="G10104" s="56">
        <v>45398.021099537036</v>
      </c>
      <c r="H10104" s="56">
        <v>45399.415486111109</v>
      </c>
      <c r="I10104" s="54" t="s">
        <v>13646</v>
      </c>
      <c r="J10104" s="54"/>
      <c r="K10104" s="54" t="s">
        <v>5274</v>
      </c>
    </row>
    <row r="10105" spans="1:11" ht="15" customHeight="1">
      <c r="A10105" s="54" t="s">
        <v>3100</v>
      </c>
      <c r="B10105" s="54" t="s">
        <v>3207</v>
      </c>
      <c r="C10105" s="55">
        <v>2024</v>
      </c>
      <c r="D10105" s="55" t="s">
        <v>4838</v>
      </c>
      <c r="E10105" s="56">
        <v>45398.304930555554</v>
      </c>
      <c r="F10105" s="57"/>
      <c r="G10105" s="56">
        <v>45398.307592592595</v>
      </c>
      <c r="H10105" s="56">
        <v>45398.467743055553</v>
      </c>
      <c r="I10105" s="54" t="s">
        <v>13647</v>
      </c>
      <c r="J10105" s="54"/>
      <c r="K10105" s="54" t="s">
        <v>10872</v>
      </c>
    </row>
    <row r="10106" spans="1:11" ht="15" customHeight="1">
      <c r="A10106" s="54" t="s">
        <v>3100</v>
      </c>
      <c r="B10106" s="54" t="s">
        <v>3104</v>
      </c>
      <c r="C10106" s="55">
        <v>2024</v>
      </c>
      <c r="D10106" s="55" t="s">
        <v>4838</v>
      </c>
      <c r="E10106" s="56">
        <v>45398.305300925924</v>
      </c>
      <c r="F10106" s="57"/>
      <c r="G10106" s="56">
        <v>45398.306192129632</v>
      </c>
      <c r="H10106" s="56">
        <v>45399.290127314816</v>
      </c>
      <c r="I10106" s="54" t="s">
        <v>13648</v>
      </c>
      <c r="J10106" s="54" t="s">
        <v>13649</v>
      </c>
      <c r="K10106" s="54" t="s">
        <v>7570</v>
      </c>
    </row>
    <row r="10107" spans="1:11" ht="15" customHeight="1">
      <c r="A10107" s="54" t="s">
        <v>3100</v>
      </c>
      <c r="B10107" s="54" t="s">
        <v>3112</v>
      </c>
      <c r="C10107" s="55">
        <v>2024</v>
      </c>
      <c r="D10107" s="55" t="s">
        <v>4838</v>
      </c>
      <c r="E10107" s="56">
        <v>45398.350300925929</v>
      </c>
      <c r="F10107" s="57"/>
      <c r="G10107" s="56">
        <v>45398.351666666669</v>
      </c>
      <c r="H10107" s="56">
        <v>45398.483564814815</v>
      </c>
      <c r="I10107" s="54" t="s">
        <v>13650</v>
      </c>
      <c r="J10107" s="54" t="s">
        <v>13651</v>
      </c>
      <c r="K10107" s="54" t="s">
        <v>10872</v>
      </c>
    </row>
    <row r="10108" spans="1:11" ht="15" customHeight="1">
      <c r="A10108" s="54" t="s">
        <v>3100</v>
      </c>
      <c r="B10108" s="54" t="s">
        <v>13146</v>
      </c>
      <c r="C10108" s="55">
        <v>2024</v>
      </c>
      <c r="D10108" s="55" t="s">
        <v>4838</v>
      </c>
      <c r="E10108" s="56">
        <v>45398.384641203702</v>
      </c>
      <c r="F10108" s="57"/>
      <c r="G10108" s="56">
        <v>45398.386516203704</v>
      </c>
      <c r="H10108" s="56">
        <v>45398.469247685185</v>
      </c>
      <c r="I10108" s="54" t="s">
        <v>13652</v>
      </c>
      <c r="J10108" s="54" t="s">
        <v>13653</v>
      </c>
      <c r="K10108" s="54" t="s">
        <v>10872</v>
      </c>
    </row>
    <row r="10109" spans="1:11" ht="15" customHeight="1">
      <c r="A10109" s="54" t="s">
        <v>3100</v>
      </c>
      <c r="B10109" s="54" t="s">
        <v>3150</v>
      </c>
      <c r="C10109" s="55">
        <v>2024</v>
      </c>
      <c r="D10109" s="55" t="s">
        <v>4838</v>
      </c>
      <c r="E10109" s="56">
        <v>45398.424444444441</v>
      </c>
      <c r="F10109" s="57"/>
      <c r="G10109" s="56">
        <v>45398.426655092589</v>
      </c>
      <c r="H10109" s="56">
        <v>45398.490752314814</v>
      </c>
      <c r="I10109" s="54" t="s">
        <v>13654</v>
      </c>
      <c r="J10109" s="54" t="s">
        <v>13655</v>
      </c>
      <c r="K10109" s="54" t="s">
        <v>10872</v>
      </c>
    </row>
    <row r="10110" spans="1:11" ht="15" customHeight="1">
      <c r="A10110" s="54" t="s">
        <v>3100</v>
      </c>
      <c r="B10110" s="54" t="s">
        <v>3101</v>
      </c>
      <c r="C10110" s="55">
        <v>2024</v>
      </c>
      <c r="D10110" s="55" t="s">
        <v>4838</v>
      </c>
      <c r="E10110" s="56">
        <v>45398.494490740741</v>
      </c>
      <c r="F10110" s="57"/>
      <c r="G10110" s="56">
        <v>45398.49554398148</v>
      </c>
      <c r="H10110" s="56">
        <v>45398.572939814818</v>
      </c>
      <c r="I10110" s="54" t="s">
        <v>13656</v>
      </c>
      <c r="J10110" s="54"/>
      <c r="K10110" s="54" t="s">
        <v>10872</v>
      </c>
    </row>
    <row r="10111" spans="1:11" ht="15" customHeight="1">
      <c r="A10111" s="54" t="s">
        <v>3100</v>
      </c>
      <c r="B10111" s="54" t="s">
        <v>3150</v>
      </c>
      <c r="C10111" s="55">
        <v>2024</v>
      </c>
      <c r="D10111" s="55" t="s">
        <v>4838</v>
      </c>
      <c r="E10111" s="56">
        <v>45398.496516203704</v>
      </c>
      <c r="F10111" s="57"/>
      <c r="G10111" s="56">
        <v>45398.499120370368</v>
      </c>
      <c r="H10111" s="56"/>
      <c r="I10111" s="54" t="s">
        <v>13657</v>
      </c>
      <c r="J10111" s="54"/>
      <c r="K10111" s="54" t="s">
        <v>10872</v>
      </c>
    </row>
    <row r="10112" spans="1:11" ht="15" customHeight="1">
      <c r="A10112" s="54" t="s">
        <v>3100</v>
      </c>
      <c r="B10112" s="54" t="s">
        <v>3137</v>
      </c>
      <c r="C10112" s="55">
        <v>2024</v>
      </c>
      <c r="D10112" s="55" t="s">
        <v>4838</v>
      </c>
      <c r="E10112" s="56">
        <v>45398.514328703706</v>
      </c>
      <c r="F10112" s="57"/>
      <c r="G10112" s="56">
        <v>45398.516319444447</v>
      </c>
      <c r="H10112" s="56">
        <v>45398.553090277775</v>
      </c>
      <c r="I10112" s="54" t="s">
        <v>13658</v>
      </c>
      <c r="J10112" s="54"/>
      <c r="K10112" s="54" t="s">
        <v>10872</v>
      </c>
    </row>
    <row r="10113" spans="1:11" ht="15" customHeight="1">
      <c r="A10113" s="54" t="s">
        <v>3100</v>
      </c>
      <c r="B10113" s="54" t="s">
        <v>3116</v>
      </c>
      <c r="C10113" s="55">
        <v>2024</v>
      </c>
      <c r="D10113" s="55" t="s">
        <v>4838</v>
      </c>
      <c r="E10113" s="56">
        <v>45398.571099537039</v>
      </c>
      <c r="F10113" s="57"/>
      <c r="G10113" s="56">
        <v>45398.572847222225</v>
      </c>
      <c r="H10113" s="56">
        <v>45398.632835648146</v>
      </c>
      <c r="I10113" s="54" t="s">
        <v>13659</v>
      </c>
      <c r="J10113" s="54" t="s">
        <v>13660</v>
      </c>
      <c r="K10113" s="54" t="s">
        <v>10872</v>
      </c>
    </row>
    <row r="10114" spans="1:11" ht="15" customHeight="1">
      <c r="A10114" s="54" t="s">
        <v>3100</v>
      </c>
      <c r="B10114" s="54" t="s">
        <v>5344</v>
      </c>
      <c r="C10114" s="55">
        <v>2024</v>
      </c>
      <c r="D10114" s="55" t="s">
        <v>4838</v>
      </c>
      <c r="E10114" s="56">
        <v>45398.609016203707</v>
      </c>
      <c r="F10114" s="57"/>
      <c r="G10114" s="56">
        <v>45398.611990740741</v>
      </c>
      <c r="H10114" s="56">
        <v>45398.764687499999</v>
      </c>
      <c r="I10114" s="54" t="s">
        <v>13661</v>
      </c>
      <c r="J10114" s="54"/>
      <c r="K10114" s="54" t="s">
        <v>7570</v>
      </c>
    </row>
    <row r="10115" spans="1:11" ht="15" customHeight="1">
      <c r="A10115" s="54" t="s">
        <v>3100</v>
      </c>
      <c r="B10115" s="54" t="s">
        <v>3150</v>
      </c>
      <c r="C10115" s="55">
        <v>2024</v>
      </c>
      <c r="D10115" s="55" t="s">
        <v>4838</v>
      </c>
      <c r="E10115" s="56">
        <v>45398.63857638889</v>
      </c>
      <c r="F10115" s="57"/>
      <c r="G10115" s="56">
        <v>45398.64266203704</v>
      </c>
      <c r="H10115" s="56">
        <v>45398.689097222225</v>
      </c>
      <c r="I10115" s="54" t="s">
        <v>13662</v>
      </c>
      <c r="J10115" s="54"/>
      <c r="K10115" s="54" t="s">
        <v>10872</v>
      </c>
    </row>
    <row r="10116" spans="1:11" ht="15" customHeight="1">
      <c r="A10116" s="54" t="s">
        <v>3100</v>
      </c>
      <c r="B10116" s="54" t="s">
        <v>3101</v>
      </c>
      <c r="C10116" s="55">
        <v>2024</v>
      </c>
      <c r="D10116" s="55" t="s">
        <v>4838</v>
      </c>
      <c r="E10116" s="56">
        <v>45398.740532407406</v>
      </c>
      <c r="F10116" s="57"/>
      <c r="G10116" s="56">
        <v>45398.742638888885</v>
      </c>
      <c r="H10116" s="56">
        <v>45398.764120370368</v>
      </c>
      <c r="I10116" s="54" t="s">
        <v>13663</v>
      </c>
      <c r="J10116" s="54" t="s">
        <v>13664</v>
      </c>
      <c r="K10116" s="54" t="s">
        <v>7570</v>
      </c>
    </row>
    <row r="10117" spans="1:11" ht="15" customHeight="1">
      <c r="A10117" s="54" t="s">
        <v>3100</v>
      </c>
      <c r="B10117" s="54" t="s">
        <v>3101</v>
      </c>
      <c r="C10117" s="55">
        <v>2024</v>
      </c>
      <c r="D10117" s="55" t="s">
        <v>4838</v>
      </c>
      <c r="E10117" s="56">
        <v>45398.748043981483</v>
      </c>
      <c r="F10117" s="57"/>
      <c r="G10117" s="56">
        <v>45398.749560185184</v>
      </c>
      <c r="H10117" s="56">
        <v>45398.764328703706</v>
      </c>
      <c r="I10117" s="54" t="s">
        <v>13665</v>
      </c>
      <c r="J10117" s="54"/>
      <c r="K10117" s="54" t="s">
        <v>7570</v>
      </c>
    </row>
    <row r="10118" spans="1:11" ht="15" customHeight="1">
      <c r="A10118" s="54" t="s">
        <v>3100</v>
      </c>
      <c r="B10118" s="54" t="s">
        <v>3112</v>
      </c>
      <c r="C10118" s="55">
        <v>2024</v>
      </c>
      <c r="D10118" s="55" t="s">
        <v>4838</v>
      </c>
      <c r="E10118" s="56">
        <v>45398.775254629632</v>
      </c>
      <c r="F10118" s="57"/>
      <c r="G10118" s="56">
        <v>45398.777256944442</v>
      </c>
      <c r="H10118" s="56">
        <v>45398.780775462961</v>
      </c>
      <c r="I10118" s="54" t="s">
        <v>13666</v>
      </c>
      <c r="J10118" s="54"/>
      <c r="K10118" s="54" t="s">
        <v>7570</v>
      </c>
    </row>
    <row r="10119" spans="1:11" ht="15" customHeight="1">
      <c r="A10119" s="54" t="s">
        <v>3093</v>
      </c>
      <c r="B10119" s="54" t="s">
        <v>3094</v>
      </c>
      <c r="C10119" s="55">
        <v>2024</v>
      </c>
      <c r="D10119" s="55" t="s">
        <v>4838</v>
      </c>
      <c r="E10119" s="56">
        <v>45398.795138888891</v>
      </c>
      <c r="F10119" s="57"/>
      <c r="G10119" s="56">
        <v>45398.796678240738</v>
      </c>
      <c r="H10119" s="56">
        <v>45398.991076388891</v>
      </c>
      <c r="I10119" s="54" t="s">
        <v>13667</v>
      </c>
      <c r="J10119" s="54"/>
      <c r="K10119" s="54" t="s">
        <v>7570</v>
      </c>
    </row>
    <row r="10120" spans="1:11" ht="15" customHeight="1">
      <c r="A10120" s="54" t="s">
        <v>3093</v>
      </c>
      <c r="B10120" s="54" t="s">
        <v>4596</v>
      </c>
      <c r="C10120" s="55">
        <v>2024</v>
      </c>
      <c r="D10120" s="55" t="s">
        <v>4838</v>
      </c>
      <c r="E10120" s="56">
        <v>45398.959953703707</v>
      </c>
      <c r="F10120" s="57"/>
      <c r="G10120" s="56">
        <v>45398.961782407408</v>
      </c>
      <c r="H10120" s="56">
        <v>45398.990185185183</v>
      </c>
      <c r="I10120" s="54" t="s">
        <v>13668</v>
      </c>
      <c r="J10120" s="54"/>
      <c r="K10120" s="54" t="s">
        <v>7570</v>
      </c>
    </row>
    <row r="10121" spans="1:11" ht="15" customHeight="1">
      <c r="A10121" s="54" t="s">
        <v>3100</v>
      </c>
      <c r="B10121" s="54" t="s">
        <v>3225</v>
      </c>
      <c r="C10121" s="55">
        <v>2024</v>
      </c>
      <c r="D10121" s="55" t="s">
        <v>4838</v>
      </c>
      <c r="E10121" s="56">
        <v>45399.015173611115</v>
      </c>
      <c r="F10121" s="57"/>
      <c r="G10121" s="56">
        <v>45399.016250000001</v>
      </c>
      <c r="H10121" s="56">
        <v>45399.075266203705</v>
      </c>
      <c r="I10121" s="54" t="s">
        <v>13669</v>
      </c>
      <c r="J10121" s="54"/>
      <c r="K10121" s="54" t="s">
        <v>7570</v>
      </c>
    </row>
    <row r="10122" spans="1:11" ht="15" customHeight="1">
      <c r="A10122" s="54" t="s">
        <v>3100</v>
      </c>
      <c r="B10122" s="54" t="s">
        <v>3104</v>
      </c>
      <c r="C10122" s="55">
        <v>2024</v>
      </c>
      <c r="D10122" s="55" t="s">
        <v>4838</v>
      </c>
      <c r="E10122" s="56">
        <v>45399.274583333332</v>
      </c>
      <c r="F10122" s="57"/>
      <c r="G10122" s="56">
        <v>45399.27721064815</v>
      </c>
      <c r="H10122" s="56">
        <v>45399.415868055556</v>
      </c>
      <c r="I10122" s="54" t="s">
        <v>13670</v>
      </c>
      <c r="J10122" s="54"/>
      <c r="K10122" s="54" t="s">
        <v>3172</v>
      </c>
    </row>
    <row r="10123" spans="1:11" ht="15" customHeight="1">
      <c r="A10123" s="54" t="s">
        <v>3100</v>
      </c>
      <c r="B10123" s="54" t="s">
        <v>3104</v>
      </c>
      <c r="C10123" s="55">
        <v>2024</v>
      </c>
      <c r="D10123" s="55" t="s">
        <v>4838</v>
      </c>
      <c r="E10123" s="56">
        <v>45399.316469907404</v>
      </c>
      <c r="F10123" s="57"/>
      <c r="G10123" s="56">
        <v>45399.31753472222</v>
      </c>
      <c r="H10123" s="56"/>
      <c r="I10123" s="54" t="s">
        <v>13671</v>
      </c>
      <c r="J10123" s="54" t="s">
        <v>13672</v>
      </c>
      <c r="K10123" s="54" t="s">
        <v>3172</v>
      </c>
    </row>
    <row r="10124" spans="1:11" ht="15" customHeight="1">
      <c r="A10124" s="54" t="s">
        <v>3100</v>
      </c>
      <c r="B10124" s="54" t="s">
        <v>3104</v>
      </c>
      <c r="C10124" s="55">
        <v>2024</v>
      </c>
      <c r="D10124" s="55" t="s">
        <v>4838</v>
      </c>
      <c r="E10124" s="56">
        <v>45399.322858796295</v>
      </c>
      <c r="F10124" s="57">
        <v>45399.333333333336</v>
      </c>
      <c r="G10124" s="56">
        <v>45399.328611111108</v>
      </c>
      <c r="H10124" s="56">
        <v>45399.415034722224</v>
      </c>
      <c r="I10124" s="54" t="s">
        <v>13673</v>
      </c>
      <c r="J10124" s="54" t="s">
        <v>13674</v>
      </c>
      <c r="K10124" s="54" t="s">
        <v>10872</v>
      </c>
    </row>
    <row r="10125" spans="1:11" ht="15" customHeight="1">
      <c r="A10125" s="54" t="s">
        <v>3100</v>
      </c>
      <c r="B10125" s="54" t="s">
        <v>3116</v>
      </c>
      <c r="C10125" s="55">
        <v>2024</v>
      </c>
      <c r="D10125" s="55" t="s">
        <v>4838</v>
      </c>
      <c r="E10125" s="56">
        <v>45399.396643518521</v>
      </c>
      <c r="F10125" s="57"/>
      <c r="G10125" s="56">
        <v>45399.399722222224</v>
      </c>
      <c r="H10125" s="56">
        <v>45399.446435185186</v>
      </c>
      <c r="I10125" s="54" t="s">
        <v>13675</v>
      </c>
      <c r="J10125" s="54" t="s">
        <v>13676</v>
      </c>
      <c r="K10125" s="54" t="s">
        <v>10872</v>
      </c>
    </row>
    <row r="10126" spans="1:11" ht="15" customHeight="1">
      <c r="A10126" s="54" t="s">
        <v>3100</v>
      </c>
      <c r="B10126" s="54" t="s">
        <v>3131</v>
      </c>
      <c r="C10126" s="55">
        <v>2024</v>
      </c>
      <c r="D10126" s="55" t="s">
        <v>4838</v>
      </c>
      <c r="E10126" s="56">
        <v>45399.40047453704</v>
      </c>
      <c r="F10126" s="57"/>
      <c r="G10126" s="56">
        <v>45399.402754629627</v>
      </c>
      <c r="H10126" s="56">
        <v>45399.436469907407</v>
      </c>
      <c r="I10126" s="54" t="s">
        <v>13677</v>
      </c>
      <c r="J10126" s="54" t="s">
        <v>13678</v>
      </c>
      <c r="K10126" s="54" t="s">
        <v>10872</v>
      </c>
    </row>
    <row r="10127" spans="1:11" ht="15" customHeight="1">
      <c r="A10127" s="54" t="s">
        <v>3100</v>
      </c>
      <c r="B10127" s="54" t="s">
        <v>3159</v>
      </c>
      <c r="C10127" s="55">
        <v>2024</v>
      </c>
      <c r="D10127" s="55" t="s">
        <v>4838</v>
      </c>
      <c r="E10127" s="56">
        <v>45399.405949074076</v>
      </c>
      <c r="F10127" s="57"/>
      <c r="G10127" s="56">
        <v>45399.40834490741</v>
      </c>
      <c r="H10127" s="56">
        <v>45399.467488425929</v>
      </c>
      <c r="I10127" s="54" t="s">
        <v>13679</v>
      </c>
      <c r="J10127" s="54" t="s">
        <v>13680</v>
      </c>
      <c r="K10127" s="54" t="s">
        <v>10872</v>
      </c>
    </row>
    <row r="10128" spans="1:11" ht="15" customHeight="1">
      <c r="A10128" s="54" t="s">
        <v>3100</v>
      </c>
      <c r="B10128" s="54" t="s">
        <v>3101</v>
      </c>
      <c r="C10128" s="55">
        <v>2024</v>
      </c>
      <c r="D10128" s="55" t="s">
        <v>4838</v>
      </c>
      <c r="E10128" s="56">
        <v>45399.408437500002</v>
      </c>
      <c r="F10128" s="57"/>
      <c r="G10128" s="56">
        <v>45399.409745370373</v>
      </c>
      <c r="H10128" s="56"/>
      <c r="I10128" s="54" t="s">
        <v>13681</v>
      </c>
      <c r="J10128" s="54"/>
      <c r="K10128" s="54" t="s">
        <v>10872</v>
      </c>
    </row>
    <row r="10129" spans="1:11" ht="15" customHeight="1">
      <c r="A10129" s="54" t="s">
        <v>3100</v>
      </c>
      <c r="B10129" s="54" t="s">
        <v>3101</v>
      </c>
      <c r="C10129" s="55">
        <v>2024</v>
      </c>
      <c r="D10129" s="55" t="s">
        <v>4838</v>
      </c>
      <c r="E10129" s="56">
        <v>45399.410671296297</v>
      </c>
      <c r="F10129" s="57"/>
      <c r="G10129" s="56">
        <v>45399.417280092595</v>
      </c>
      <c r="H10129" s="56">
        <v>45399.486377314817</v>
      </c>
      <c r="I10129" s="54" t="s">
        <v>13682</v>
      </c>
      <c r="J10129" s="54" t="s">
        <v>13683</v>
      </c>
      <c r="K10129" s="54" t="s">
        <v>10872</v>
      </c>
    </row>
    <row r="10130" spans="1:11" ht="15" customHeight="1">
      <c r="A10130" s="54" t="s">
        <v>3100</v>
      </c>
      <c r="B10130" s="54" t="s">
        <v>3179</v>
      </c>
      <c r="C10130" s="55">
        <v>2024</v>
      </c>
      <c r="D10130" s="55" t="s">
        <v>4838</v>
      </c>
      <c r="E10130" s="56">
        <v>45399.419039351851</v>
      </c>
      <c r="F10130" s="57"/>
      <c r="G10130" s="56">
        <v>45399.422337962962</v>
      </c>
      <c r="H10130" s="56"/>
      <c r="I10130" s="54" t="s">
        <v>13684</v>
      </c>
      <c r="J10130" s="54"/>
      <c r="K10130" s="54" t="s">
        <v>10872</v>
      </c>
    </row>
    <row r="10131" spans="1:11" ht="15" customHeight="1">
      <c r="A10131" s="54" t="s">
        <v>3100</v>
      </c>
      <c r="B10131" s="54" t="s">
        <v>3101</v>
      </c>
      <c r="C10131" s="55">
        <v>2024</v>
      </c>
      <c r="D10131" s="55" t="s">
        <v>4838</v>
      </c>
      <c r="E10131" s="56">
        <v>45399.488067129627</v>
      </c>
      <c r="F10131" s="57">
        <v>45399.476388888892</v>
      </c>
      <c r="G10131" s="56">
        <v>45399.491377314815</v>
      </c>
      <c r="H10131" s="56">
        <v>45399.55265046296</v>
      </c>
      <c r="I10131" s="54" t="s">
        <v>13685</v>
      </c>
      <c r="J10131" s="54" t="s">
        <v>13686</v>
      </c>
      <c r="K10131" s="54" t="s">
        <v>10872</v>
      </c>
    </row>
    <row r="10132" spans="1:11" ht="15" customHeight="1">
      <c r="A10132" s="54" t="s">
        <v>3100</v>
      </c>
      <c r="B10132" s="54" t="s">
        <v>3101</v>
      </c>
      <c r="C10132" s="55">
        <v>2024</v>
      </c>
      <c r="D10132" s="55" t="s">
        <v>4838</v>
      </c>
      <c r="E10132" s="56">
        <v>45399.49145833333</v>
      </c>
      <c r="F10132" s="57">
        <v>45399.520833333336</v>
      </c>
      <c r="G10132" s="56">
        <v>45399.501145833332</v>
      </c>
      <c r="H10132" s="56">
        <v>45399.530949074076</v>
      </c>
      <c r="I10132" s="54" t="s">
        <v>13687</v>
      </c>
      <c r="J10132" s="54" t="s">
        <v>13688</v>
      </c>
      <c r="K10132" s="54" t="s">
        <v>10872</v>
      </c>
    </row>
    <row r="10133" spans="1:11" ht="15" customHeight="1">
      <c r="A10133" s="54" t="s">
        <v>3093</v>
      </c>
      <c r="B10133" s="54" t="s">
        <v>3093</v>
      </c>
      <c r="C10133" s="55">
        <v>2024</v>
      </c>
      <c r="D10133" s="55" t="s">
        <v>4838</v>
      </c>
      <c r="E10133" s="56">
        <v>45399.522337962961</v>
      </c>
      <c r="F10133" s="57">
        <v>45399.520138888889</v>
      </c>
      <c r="G10133" s="56">
        <v>45399.524525462963</v>
      </c>
      <c r="H10133" s="56">
        <v>45399.563715277778</v>
      </c>
      <c r="I10133" s="54" t="s">
        <v>13689</v>
      </c>
      <c r="J10133" s="54" t="s">
        <v>13690</v>
      </c>
      <c r="K10133" s="54" t="s">
        <v>10872</v>
      </c>
    </row>
    <row r="10134" spans="1:11" ht="15" customHeight="1">
      <c r="A10134" s="54" t="s">
        <v>3100</v>
      </c>
      <c r="B10134" s="54" t="s">
        <v>3152</v>
      </c>
      <c r="C10134" s="55">
        <v>2024</v>
      </c>
      <c r="D10134" s="55" t="s">
        <v>4838</v>
      </c>
      <c r="E10134" s="56">
        <v>45399.65552083333</v>
      </c>
      <c r="F10134" s="57">
        <v>45399.51666666667</v>
      </c>
      <c r="G10134" s="56">
        <v>45399.658159722225</v>
      </c>
      <c r="H10134" s="56">
        <v>45399.663935185185</v>
      </c>
      <c r="I10134" s="54" t="s">
        <v>13691</v>
      </c>
      <c r="J10134" s="54" t="s">
        <v>13692</v>
      </c>
      <c r="K10134" s="54" t="s">
        <v>10872</v>
      </c>
    </row>
    <row r="10135" spans="1:11" ht="15" customHeight="1">
      <c r="A10135" s="54" t="s">
        <v>3100</v>
      </c>
      <c r="B10135" s="54" t="s">
        <v>3159</v>
      </c>
      <c r="C10135" s="55">
        <v>2024</v>
      </c>
      <c r="D10135" s="55" t="s">
        <v>4838</v>
      </c>
      <c r="E10135" s="56">
        <v>45399.709722222222</v>
      </c>
      <c r="F10135" s="57">
        <v>45399.666666666664</v>
      </c>
      <c r="G10135" s="56">
        <v>45399.711886574078</v>
      </c>
      <c r="H10135" s="56">
        <v>45399.721458333333</v>
      </c>
      <c r="I10135" s="54" t="s">
        <v>13693</v>
      </c>
      <c r="J10135" s="54" t="s">
        <v>13694</v>
      </c>
      <c r="K10135" s="54" t="s">
        <v>10872</v>
      </c>
    </row>
    <row r="10136" spans="1:11" ht="15" customHeight="1">
      <c r="A10136" s="54" t="s">
        <v>3100</v>
      </c>
      <c r="B10136" s="54" t="s">
        <v>3101</v>
      </c>
      <c r="C10136" s="55">
        <v>2024</v>
      </c>
      <c r="D10136" s="55" t="s">
        <v>4838</v>
      </c>
      <c r="E10136" s="56">
        <v>45399.746990740743</v>
      </c>
      <c r="F10136" s="57"/>
      <c r="G10136" s="56">
        <v>45399.749201388891</v>
      </c>
      <c r="H10136" s="56">
        <v>45399.77034722222</v>
      </c>
      <c r="I10136" s="54" t="s">
        <v>13695</v>
      </c>
      <c r="J10136" s="54" t="s">
        <v>13696</v>
      </c>
      <c r="K10136" s="54" t="s">
        <v>10872</v>
      </c>
    </row>
    <row r="10137" spans="1:11" ht="15" customHeight="1">
      <c r="A10137" s="54" t="s">
        <v>3100</v>
      </c>
      <c r="B10137" s="54" t="s">
        <v>3125</v>
      </c>
      <c r="C10137" s="55">
        <v>2024</v>
      </c>
      <c r="D10137" s="55" t="s">
        <v>4838</v>
      </c>
      <c r="E10137" s="56">
        <v>45399.812152777777</v>
      </c>
      <c r="F10137" s="57"/>
      <c r="G10137" s="56">
        <v>45399.814016203702</v>
      </c>
      <c r="H10137" s="56"/>
      <c r="I10137" s="54" t="s">
        <v>13697</v>
      </c>
      <c r="J10137" s="54"/>
      <c r="K10137" s="54" t="s">
        <v>3172</v>
      </c>
    </row>
    <row r="10138" spans="1:11" ht="15" customHeight="1">
      <c r="A10138" s="54" t="s">
        <v>3100</v>
      </c>
      <c r="B10138" s="54" t="s">
        <v>3225</v>
      </c>
      <c r="C10138" s="55">
        <v>2024</v>
      </c>
      <c r="D10138" s="55" t="s">
        <v>4838</v>
      </c>
      <c r="E10138" s="56">
        <v>45399.815196759257</v>
      </c>
      <c r="F10138" s="57"/>
      <c r="G10138" s="56">
        <v>45399.819791666669</v>
      </c>
      <c r="H10138" s="56"/>
      <c r="I10138" s="54" t="s">
        <v>13698</v>
      </c>
      <c r="J10138" s="54"/>
      <c r="K10138" s="54" t="s">
        <v>3172</v>
      </c>
    </row>
    <row r="10139" spans="1:11" ht="15" customHeight="1">
      <c r="A10139" s="54" t="s">
        <v>3100</v>
      </c>
      <c r="B10139" s="54" t="s">
        <v>3101</v>
      </c>
      <c r="C10139" s="55">
        <v>2024</v>
      </c>
      <c r="D10139" s="55" t="s">
        <v>4838</v>
      </c>
      <c r="E10139" s="56">
        <v>45399.921620370369</v>
      </c>
      <c r="F10139" s="57"/>
      <c r="G10139" s="56">
        <v>45399.92392361111</v>
      </c>
      <c r="H10139" s="56"/>
      <c r="I10139" s="54" t="s">
        <v>13699</v>
      </c>
      <c r="J10139" s="54"/>
      <c r="K10139" s="54" t="s">
        <v>3172</v>
      </c>
    </row>
    <row r="10140" spans="1:11" ht="15" customHeight="1">
      <c r="A10140" s="54" t="s">
        <v>3100</v>
      </c>
      <c r="B10140" s="54" t="s">
        <v>3895</v>
      </c>
      <c r="C10140" s="55">
        <v>2024</v>
      </c>
      <c r="D10140" s="55" t="s">
        <v>4838</v>
      </c>
      <c r="E10140" s="56">
        <v>45399.947476851848</v>
      </c>
      <c r="F10140" s="57"/>
      <c r="G10140" s="56">
        <v>45399.952939814815</v>
      </c>
      <c r="H10140" s="56"/>
      <c r="I10140" s="54" t="s">
        <v>13700</v>
      </c>
      <c r="J10140" s="54"/>
      <c r="K10140" s="54" t="s">
        <v>3172</v>
      </c>
    </row>
    <row r="10141" spans="1:11" ht="15" customHeight="1">
      <c r="A10141" s="54" t="s">
        <v>3093</v>
      </c>
      <c r="B10141" s="54" t="s">
        <v>3093</v>
      </c>
      <c r="C10141" s="55">
        <v>2024</v>
      </c>
      <c r="D10141" s="55" t="s">
        <v>4838</v>
      </c>
      <c r="E10141" s="56">
        <v>45400.166284722225</v>
      </c>
      <c r="F10141" s="57"/>
      <c r="G10141" s="56">
        <v>45400.166296296295</v>
      </c>
      <c r="H10141" s="56"/>
      <c r="I10141" s="54" t="s">
        <v>13701</v>
      </c>
      <c r="J10141" s="54"/>
      <c r="K10141" s="54" t="s">
        <v>3172</v>
      </c>
    </row>
    <row r="10142" spans="1:11" ht="15" customHeight="1">
      <c r="A10142" s="54" t="s">
        <v>3100</v>
      </c>
      <c r="B10142" s="54" t="s">
        <v>3104</v>
      </c>
      <c r="C10142" s="55">
        <v>2024</v>
      </c>
      <c r="D10142" s="55" t="s">
        <v>4838</v>
      </c>
      <c r="E10142" s="56">
        <v>45400.305266203701</v>
      </c>
      <c r="F10142" s="57"/>
      <c r="G10142" s="56">
        <v>45400.308437500003</v>
      </c>
      <c r="H10142" s="56">
        <v>45401.279039351852</v>
      </c>
      <c r="I10142" s="54" t="s">
        <v>13702</v>
      </c>
      <c r="J10142" s="54" t="s">
        <v>13703</v>
      </c>
      <c r="K10142" s="54" t="s">
        <v>10872</v>
      </c>
    </row>
    <row r="10143" spans="1:11" ht="15" customHeight="1">
      <c r="A10143" s="54" t="s">
        <v>3100</v>
      </c>
      <c r="B10143" s="54" t="s">
        <v>3112</v>
      </c>
      <c r="C10143" s="55">
        <v>2024</v>
      </c>
      <c r="D10143" s="55" t="s">
        <v>4838</v>
      </c>
      <c r="E10143" s="56">
        <v>45400.322777777779</v>
      </c>
      <c r="F10143" s="57"/>
      <c r="G10143" s="56">
        <v>45400.326307870368</v>
      </c>
      <c r="H10143" s="56"/>
      <c r="I10143" s="54" t="s">
        <v>13704</v>
      </c>
      <c r="J10143" s="54"/>
      <c r="K10143" s="54" t="s">
        <v>5274</v>
      </c>
    </row>
    <row r="10144" spans="1:11" ht="15" customHeight="1">
      <c r="A10144" s="54" t="s">
        <v>3100</v>
      </c>
      <c r="B10144" s="54" t="s">
        <v>3104</v>
      </c>
      <c r="C10144" s="55">
        <v>2024</v>
      </c>
      <c r="D10144" s="55" t="s">
        <v>4838</v>
      </c>
      <c r="E10144" s="56">
        <v>45400.328032407408</v>
      </c>
      <c r="F10144" s="57"/>
      <c r="G10144" s="56">
        <v>45400.336828703701</v>
      </c>
      <c r="H10144" s="56">
        <v>45400.471828703703</v>
      </c>
      <c r="I10144" s="54" t="s">
        <v>13705</v>
      </c>
      <c r="J10144" s="54"/>
      <c r="K10144" s="54" t="s">
        <v>3172</v>
      </c>
    </row>
    <row r="10145" spans="1:11" ht="15" customHeight="1">
      <c r="A10145" s="54" t="s">
        <v>3100</v>
      </c>
      <c r="B10145" s="54" t="s">
        <v>3150</v>
      </c>
      <c r="C10145" s="55">
        <v>2024</v>
      </c>
      <c r="D10145" s="55" t="s">
        <v>4838</v>
      </c>
      <c r="E10145" s="56">
        <v>45400.430625000001</v>
      </c>
      <c r="F10145" s="57"/>
      <c r="G10145" s="56">
        <v>45400.434490740743</v>
      </c>
      <c r="H10145" s="56">
        <v>45400.477326388886</v>
      </c>
      <c r="I10145" s="54" t="s">
        <v>13706</v>
      </c>
      <c r="J10145" s="54"/>
      <c r="K10145" s="54" t="s">
        <v>5274</v>
      </c>
    </row>
    <row r="10146" spans="1:11" ht="15" customHeight="1">
      <c r="A10146" s="54" t="s">
        <v>3100</v>
      </c>
      <c r="B10146" s="54" t="s">
        <v>3154</v>
      </c>
      <c r="C10146" s="55">
        <v>2024</v>
      </c>
      <c r="D10146" s="55" t="s">
        <v>4838</v>
      </c>
      <c r="E10146" s="56">
        <v>45400.473668981482</v>
      </c>
      <c r="F10146" s="57"/>
      <c r="G10146" s="56">
        <v>45400.475300925929</v>
      </c>
      <c r="H10146" s="56">
        <v>45400.486597222225</v>
      </c>
      <c r="I10146" s="54" t="s">
        <v>13707</v>
      </c>
      <c r="J10146" s="54"/>
      <c r="K10146" s="54" t="s">
        <v>5274</v>
      </c>
    </row>
    <row r="10147" spans="1:11" ht="15" customHeight="1">
      <c r="A10147" s="54" t="s">
        <v>3100</v>
      </c>
      <c r="B10147" s="54" t="s">
        <v>3212</v>
      </c>
      <c r="C10147" s="55">
        <v>2024</v>
      </c>
      <c r="D10147" s="55" t="s">
        <v>4838</v>
      </c>
      <c r="E10147" s="56">
        <v>45400.492048611108</v>
      </c>
      <c r="F10147" s="57"/>
      <c r="G10147" s="56">
        <v>45400.493969907409</v>
      </c>
      <c r="H10147" s="56">
        <v>45400.517858796295</v>
      </c>
      <c r="I10147" s="54" t="s">
        <v>13708</v>
      </c>
      <c r="J10147" s="54"/>
      <c r="K10147" s="54" t="s">
        <v>5274</v>
      </c>
    </row>
    <row r="10148" spans="1:11" ht="15" customHeight="1">
      <c r="A10148" s="54" t="s">
        <v>3100</v>
      </c>
      <c r="B10148" s="54" t="s">
        <v>3355</v>
      </c>
      <c r="C10148" s="55">
        <v>2024</v>
      </c>
      <c r="D10148" s="55" t="s">
        <v>4838</v>
      </c>
      <c r="E10148" s="56">
        <v>45400.531041666669</v>
      </c>
      <c r="F10148" s="57"/>
      <c r="G10148" s="56">
        <v>45400.532847222225</v>
      </c>
      <c r="H10148" s="56">
        <v>45400.539131944446</v>
      </c>
      <c r="I10148" s="54" t="s">
        <v>13709</v>
      </c>
      <c r="J10148" s="54"/>
      <c r="K10148" s="54" t="s">
        <v>5274</v>
      </c>
    </row>
    <row r="10149" spans="1:11" ht="15" customHeight="1">
      <c r="A10149" s="54" t="s">
        <v>3100</v>
      </c>
      <c r="B10149" s="54" t="s">
        <v>3101</v>
      </c>
      <c r="C10149" s="55">
        <v>2024</v>
      </c>
      <c r="D10149" s="55" t="s">
        <v>4838</v>
      </c>
      <c r="E10149" s="56">
        <v>45400.546550925923</v>
      </c>
      <c r="F10149" s="57"/>
      <c r="G10149" s="56">
        <v>45400.549456018518</v>
      </c>
      <c r="H10149" s="56">
        <v>45400.565740740742</v>
      </c>
      <c r="I10149" s="54" t="s">
        <v>13710</v>
      </c>
      <c r="J10149" s="54"/>
      <c r="K10149" s="54" t="s">
        <v>5274</v>
      </c>
    </row>
    <row r="10150" spans="1:11" ht="15" customHeight="1">
      <c r="A10150" s="54" t="s">
        <v>3100</v>
      </c>
      <c r="B10150" s="54" t="s">
        <v>3112</v>
      </c>
      <c r="C10150" s="55">
        <v>2024</v>
      </c>
      <c r="D10150" s="55" t="s">
        <v>4838</v>
      </c>
      <c r="E10150" s="56">
        <v>45400.551631944443</v>
      </c>
      <c r="F10150" s="57"/>
      <c r="G10150" s="56">
        <v>45400.552534722221</v>
      </c>
      <c r="H10150" s="56">
        <v>45400.606412037036</v>
      </c>
      <c r="I10150" s="54" t="s">
        <v>13711</v>
      </c>
      <c r="J10150" s="54" t="s">
        <v>13712</v>
      </c>
      <c r="K10150" s="54" t="s">
        <v>10872</v>
      </c>
    </row>
    <row r="10151" spans="1:11" ht="15" customHeight="1">
      <c r="A10151" s="54" t="s">
        <v>3100</v>
      </c>
      <c r="B10151" s="54" t="s">
        <v>3258</v>
      </c>
      <c r="C10151" s="55">
        <v>2024</v>
      </c>
      <c r="D10151" s="55" t="s">
        <v>4838</v>
      </c>
      <c r="E10151" s="56">
        <v>45400.612118055556</v>
      </c>
      <c r="F10151" s="57"/>
      <c r="G10151" s="56">
        <v>45400.615682870368</v>
      </c>
      <c r="H10151" s="56">
        <v>45400.695798611108</v>
      </c>
      <c r="I10151" s="54" t="s">
        <v>13713</v>
      </c>
      <c r="J10151" s="54" t="s">
        <v>13714</v>
      </c>
      <c r="K10151" s="54" t="s">
        <v>3097</v>
      </c>
    </row>
    <row r="10152" spans="1:11" ht="15" customHeight="1">
      <c r="A10152" s="54" t="s">
        <v>3100</v>
      </c>
      <c r="B10152" s="54" t="s">
        <v>3150</v>
      </c>
      <c r="C10152" s="55">
        <v>2024</v>
      </c>
      <c r="D10152" s="55" t="s">
        <v>4838</v>
      </c>
      <c r="E10152" s="56">
        <v>45400.618634259263</v>
      </c>
      <c r="F10152" s="57"/>
      <c r="G10152" s="56">
        <v>45400.627800925926</v>
      </c>
      <c r="H10152" s="56">
        <v>45400.727523148147</v>
      </c>
      <c r="I10152" s="54" t="s">
        <v>13715</v>
      </c>
      <c r="J10152" s="54"/>
      <c r="K10152" s="54" t="s">
        <v>5274</v>
      </c>
    </row>
    <row r="10153" spans="1:11" ht="15" customHeight="1">
      <c r="A10153" s="54" t="s">
        <v>3100</v>
      </c>
      <c r="B10153" s="54" t="s">
        <v>3212</v>
      </c>
      <c r="C10153" s="55">
        <v>2024</v>
      </c>
      <c r="D10153" s="55" t="s">
        <v>4838</v>
      </c>
      <c r="E10153" s="56">
        <v>45400.706770833334</v>
      </c>
      <c r="F10153" s="57"/>
      <c r="G10153" s="56">
        <v>45400.709305555552</v>
      </c>
      <c r="H10153" s="56">
        <v>45400.757534722223</v>
      </c>
      <c r="I10153" s="54" t="s">
        <v>13716</v>
      </c>
      <c r="J10153" s="54"/>
      <c r="K10153" s="54" t="s">
        <v>5274</v>
      </c>
    </row>
    <row r="10154" spans="1:11" ht="15" customHeight="1">
      <c r="A10154" s="54" t="s">
        <v>3100</v>
      </c>
      <c r="B10154" s="54" t="s">
        <v>3150</v>
      </c>
      <c r="C10154" s="55">
        <v>2024</v>
      </c>
      <c r="D10154" s="55" t="s">
        <v>4838</v>
      </c>
      <c r="E10154" s="56">
        <v>45400.713564814818</v>
      </c>
      <c r="F10154" s="57"/>
      <c r="G10154" s="56">
        <v>45400.715752314813</v>
      </c>
      <c r="H10154" s="56">
        <v>45400.732407407406</v>
      </c>
      <c r="I10154" s="54" t="s">
        <v>13717</v>
      </c>
      <c r="J10154" s="54"/>
      <c r="K10154" s="54" t="s">
        <v>5274</v>
      </c>
    </row>
    <row r="10155" spans="1:11" ht="15" customHeight="1">
      <c r="A10155" s="54" t="s">
        <v>3100</v>
      </c>
      <c r="B10155" s="54" t="s">
        <v>3318</v>
      </c>
      <c r="C10155" s="55">
        <v>2024</v>
      </c>
      <c r="D10155" s="55" t="s">
        <v>4838</v>
      </c>
      <c r="E10155" s="56">
        <v>45400.71974537037</v>
      </c>
      <c r="F10155" s="57"/>
      <c r="G10155" s="56">
        <v>45400.720821759256</v>
      </c>
      <c r="H10155" s="56">
        <v>45400.743842592594</v>
      </c>
      <c r="I10155" s="54" t="s">
        <v>13718</v>
      </c>
      <c r="J10155" s="54"/>
      <c r="K10155" s="54" t="s">
        <v>5274</v>
      </c>
    </row>
    <row r="10156" spans="1:11" ht="15" customHeight="1">
      <c r="A10156" s="54" t="s">
        <v>3093</v>
      </c>
      <c r="B10156" s="54" t="s">
        <v>5037</v>
      </c>
      <c r="C10156" s="55">
        <v>2024</v>
      </c>
      <c r="D10156" s="55" t="s">
        <v>4838</v>
      </c>
      <c r="E10156" s="56">
        <v>45400.729895833334</v>
      </c>
      <c r="F10156" s="57"/>
      <c r="G10156" s="56">
        <v>45400.732592592591</v>
      </c>
      <c r="H10156" s="56">
        <v>45400.739178240743</v>
      </c>
      <c r="I10156" s="54" t="s">
        <v>13719</v>
      </c>
      <c r="J10156" s="54"/>
      <c r="K10156" s="54" t="s">
        <v>5274</v>
      </c>
    </row>
    <row r="10157" spans="1:11" ht="15" customHeight="1">
      <c r="A10157" s="54" t="s">
        <v>3100</v>
      </c>
      <c r="B10157" s="54" t="s">
        <v>3150</v>
      </c>
      <c r="C10157" s="55">
        <v>2024</v>
      </c>
      <c r="D10157" s="55" t="s">
        <v>4838</v>
      </c>
      <c r="E10157" s="56">
        <v>45400.770312499997</v>
      </c>
      <c r="F10157" s="57"/>
      <c r="G10157" s="56">
        <v>45400.772291666668</v>
      </c>
      <c r="H10157" s="56"/>
      <c r="I10157" s="54" t="s">
        <v>13720</v>
      </c>
      <c r="J10157" s="54"/>
      <c r="K10157" s="54" t="s">
        <v>5274</v>
      </c>
    </row>
    <row r="10158" spans="1:11" ht="15" customHeight="1">
      <c r="A10158" s="54" t="s">
        <v>3100</v>
      </c>
      <c r="B10158" s="54" t="s">
        <v>3150</v>
      </c>
      <c r="C10158" s="55">
        <v>2024</v>
      </c>
      <c r="D10158" s="55" t="s">
        <v>4838</v>
      </c>
      <c r="E10158" s="56">
        <v>45400.772314814814</v>
      </c>
      <c r="F10158" s="57"/>
      <c r="G10158" s="56">
        <v>45400.774004629631</v>
      </c>
      <c r="H10158" s="56"/>
      <c r="I10158" s="54" t="s">
        <v>13721</v>
      </c>
      <c r="J10158" s="54"/>
      <c r="K10158" s="54" t="s">
        <v>5274</v>
      </c>
    </row>
    <row r="10159" spans="1:11" ht="15" customHeight="1">
      <c r="A10159" s="54" t="s">
        <v>3093</v>
      </c>
      <c r="B10159" s="54" t="s">
        <v>4596</v>
      </c>
      <c r="C10159" s="55">
        <v>2024</v>
      </c>
      <c r="D10159" s="55" t="s">
        <v>4838</v>
      </c>
      <c r="E10159" s="56">
        <v>45400.829097222224</v>
      </c>
      <c r="F10159" s="57"/>
      <c r="G10159" s="56">
        <v>45400.830185185187</v>
      </c>
      <c r="H10159" s="56">
        <v>45400.98474537037</v>
      </c>
      <c r="I10159" s="54" t="s">
        <v>13722</v>
      </c>
      <c r="J10159" s="54" t="s">
        <v>13723</v>
      </c>
      <c r="K10159" s="54" t="s">
        <v>10872</v>
      </c>
    </row>
    <row r="10160" spans="1:11" ht="15" customHeight="1">
      <c r="A10160" s="54" t="s">
        <v>3100</v>
      </c>
      <c r="B10160" s="54" t="s">
        <v>3761</v>
      </c>
      <c r="C10160" s="55">
        <v>2024</v>
      </c>
      <c r="D10160" s="55" t="s">
        <v>4838</v>
      </c>
      <c r="E10160" s="56">
        <v>45400.875532407408</v>
      </c>
      <c r="F10160" s="57"/>
      <c r="G10160" s="56">
        <v>45400.876273148147</v>
      </c>
      <c r="H10160" s="56">
        <v>45400.998472222222</v>
      </c>
      <c r="I10160" s="54" t="s">
        <v>13724</v>
      </c>
      <c r="J10160" s="54" t="s">
        <v>13725</v>
      </c>
      <c r="K10160" s="54" t="s">
        <v>10872</v>
      </c>
    </row>
    <row r="10161" spans="1:11" ht="15" customHeight="1">
      <c r="A10161" s="54" t="s">
        <v>3093</v>
      </c>
      <c r="B10161" s="54" t="s">
        <v>4596</v>
      </c>
      <c r="C10161" s="55">
        <v>2024</v>
      </c>
      <c r="D10161" s="55" t="s">
        <v>4838</v>
      </c>
      <c r="E10161" s="56">
        <v>45400.890625</v>
      </c>
      <c r="F10161" s="57">
        <v>45400.802777777775</v>
      </c>
      <c r="G10161" s="56">
        <v>45400.892546296294</v>
      </c>
      <c r="H10161" s="56">
        <v>45400.967615740738</v>
      </c>
      <c r="I10161" s="54" t="s">
        <v>13726</v>
      </c>
      <c r="J10161" s="54" t="s">
        <v>13727</v>
      </c>
      <c r="K10161" s="54" t="s">
        <v>10872</v>
      </c>
    </row>
    <row r="10162" spans="1:11" ht="15" customHeight="1">
      <c r="A10162" s="54" t="s">
        <v>3100</v>
      </c>
      <c r="B10162" s="54" t="s">
        <v>3137</v>
      </c>
      <c r="C10162" s="55">
        <v>2024</v>
      </c>
      <c r="D10162" s="55" t="s">
        <v>4838</v>
      </c>
      <c r="E10162" s="56">
        <v>45400.89607638889</v>
      </c>
      <c r="F10162" s="57"/>
      <c r="G10162" s="56">
        <v>45400.897812499999</v>
      </c>
      <c r="H10162" s="56">
        <v>45401.016886574071</v>
      </c>
      <c r="I10162" s="54" t="s">
        <v>13728</v>
      </c>
      <c r="J10162" s="54" t="s">
        <v>13729</v>
      </c>
      <c r="K10162" s="54" t="s">
        <v>10872</v>
      </c>
    </row>
    <row r="10163" spans="1:11" ht="15" customHeight="1">
      <c r="A10163" s="54" t="s">
        <v>3100</v>
      </c>
      <c r="B10163" s="54" t="s">
        <v>3152</v>
      </c>
      <c r="C10163" s="55">
        <v>2024</v>
      </c>
      <c r="D10163" s="55" t="s">
        <v>4838</v>
      </c>
      <c r="E10163" s="56">
        <v>45401.030011574076</v>
      </c>
      <c r="F10163" s="57"/>
      <c r="G10163" s="56">
        <v>45401.0312037037</v>
      </c>
      <c r="H10163" s="56">
        <v>45401.277916666666</v>
      </c>
      <c r="I10163" s="54"/>
      <c r="J10163" s="54" t="s">
        <v>13730</v>
      </c>
      <c r="K10163" s="54" t="s">
        <v>10872</v>
      </c>
    </row>
    <row r="10164" spans="1:11" ht="15" customHeight="1">
      <c r="A10164" s="54" t="s">
        <v>3100</v>
      </c>
      <c r="B10164" s="54" t="s">
        <v>3101</v>
      </c>
      <c r="C10164" s="55">
        <v>2024</v>
      </c>
      <c r="D10164" s="55" t="s">
        <v>4838</v>
      </c>
      <c r="E10164" s="56">
        <v>45401.030011574076</v>
      </c>
      <c r="F10164" s="57"/>
      <c r="G10164" s="56">
        <v>45401.0312037037</v>
      </c>
      <c r="H10164" s="56">
        <v>45401.277916666666</v>
      </c>
      <c r="I10164" s="54"/>
      <c r="J10164" s="54" t="s">
        <v>13730</v>
      </c>
      <c r="K10164" s="54" t="s">
        <v>10872</v>
      </c>
    </row>
    <row r="10165" spans="1:11" ht="15" customHeight="1">
      <c r="A10165" s="54" t="s">
        <v>3100</v>
      </c>
      <c r="B10165" s="54" t="s">
        <v>3761</v>
      </c>
      <c r="C10165" s="55">
        <v>2024</v>
      </c>
      <c r="D10165" s="55" t="s">
        <v>4838</v>
      </c>
      <c r="E10165" s="56">
        <v>45401.077673611115</v>
      </c>
      <c r="F10165" s="57"/>
      <c r="G10165" s="56">
        <v>45401.079363425924</v>
      </c>
      <c r="H10165" s="56"/>
      <c r="I10165" s="54" t="s">
        <v>13731</v>
      </c>
      <c r="J10165" s="54"/>
      <c r="K10165" s="54" t="s">
        <v>10872</v>
      </c>
    </row>
    <row r="10166" spans="1:11" ht="15" customHeight="1">
      <c r="A10166" s="54" t="s">
        <v>3100</v>
      </c>
      <c r="B10166" s="54" t="s">
        <v>3101</v>
      </c>
      <c r="C10166" s="55">
        <v>2024</v>
      </c>
      <c r="D10166" s="55" t="s">
        <v>4838</v>
      </c>
      <c r="E10166" s="56">
        <v>45401.080509259256</v>
      </c>
      <c r="F10166" s="57"/>
      <c r="G10166" s="56">
        <v>45401.081701388888</v>
      </c>
      <c r="H10166" s="56">
        <v>45401.276863425926</v>
      </c>
      <c r="I10166" s="54" t="s">
        <v>13732</v>
      </c>
      <c r="J10166" s="54" t="s">
        <v>13733</v>
      </c>
      <c r="K10166" s="54" t="s">
        <v>10872</v>
      </c>
    </row>
    <row r="10167" spans="1:11" ht="15" customHeight="1">
      <c r="A10167" s="54" t="s">
        <v>3100</v>
      </c>
      <c r="B10167" s="54" t="s">
        <v>4491</v>
      </c>
      <c r="C10167" s="55">
        <v>2024</v>
      </c>
      <c r="D10167" s="55" t="s">
        <v>4838</v>
      </c>
      <c r="E10167" s="56">
        <v>45401.080509259256</v>
      </c>
      <c r="F10167" s="57"/>
      <c r="G10167" s="56">
        <v>45401.081701388888</v>
      </c>
      <c r="H10167" s="56">
        <v>45401.276863425926</v>
      </c>
      <c r="I10167" s="54" t="s">
        <v>13732</v>
      </c>
      <c r="J10167" s="54" t="s">
        <v>13733</v>
      </c>
      <c r="K10167" s="54" t="s">
        <v>10872</v>
      </c>
    </row>
    <row r="10168" spans="1:11" ht="15" customHeight="1">
      <c r="A10168" s="54" t="s">
        <v>3093</v>
      </c>
      <c r="B10168" s="54" t="s">
        <v>4523</v>
      </c>
      <c r="C10168" s="55">
        <v>2024</v>
      </c>
      <c r="D10168" s="55" t="s">
        <v>4838</v>
      </c>
      <c r="E10168" s="56">
        <v>45401.105624999997</v>
      </c>
      <c r="F10168" s="57"/>
      <c r="G10168" s="56">
        <v>45401.106412037036</v>
      </c>
      <c r="H10168" s="56"/>
      <c r="I10168" s="54" t="s">
        <v>13734</v>
      </c>
      <c r="J10168" s="54"/>
      <c r="K10168" s="54" t="s">
        <v>10872</v>
      </c>
    </row>
    <row r="10169" spans="1:11" ht="15" customHeight="1">
      <c r="A10169" s="54" t="s">
        <v>3100</v>
      </c>
      <c r="B10169" s="54" t="s">
        <v>3104</v>
      </c>
      <c r="C10169" s="55">
        <v>2024</v>
      </c>
      <c r="D10169" s="55" t="s">
        <v>4838</v>
      </c>
      <c r="E10169" s="56">
        <v>45401.121168981481</v>
      </c>
      <c r="F10169" s="57"/>
      <c r="G10169" s="56">
        <v>45401.123449074075</v>
      </c>
      <c r="H10169" s="56">
        <v>45401.287870370368</v>
      </c>
      <c r="I10169" s="54" t="s">
        <v>13735</v>
      </c>
      <c r="J10169" s="54"/>
      <c r="K10169" s="54" t="s">
        <v>3172</v>
      </c>
    </row>
    <row r="10170" spans="1:11" ht="15" customHeight="1">
      <c r="A10170" s="54" t="s">
        <v>3100</v>
      </c>
      <c r="B10170" s="54" t="s">
        <v>3104</v>
      </c>
      <c r="C10170" s="55">
        <v>2024</v>
      </c>
      <c r="D10170" s="55" t="s">
        <v>4838</v>
      </c>
      <c r="E10170" s="56">
        <v>45401.292615740742</v>
      </c>
      <c r="F10170" s="57"/>
      <c r="G10170" s="56">
        <v>45401.29828703704</v>
      </c>
      <c r="H10170" s="56">
        <v>45402.298738425925</v>
      </c>
      <c r="I10170" s="54" t="s">
        <v>13736</v>
      </c>
      <c r="J10170" s="54" t="s">
        <v>13737</v>
      </c>
      <c r="K10170" s="54" t="s">
        <v>10872</v>
      </c>
    </row>
    <row r="10171" spans="1:11" ht="15" customHeight="1">
      <c r="A10171" s="54" t="s">
        <v>3100</v>
      </c>
      <c r="B10171" s="54" t="s">
        <v>3101</v>
      </c>
      <c r="C10171" s="55">
        <v>2024</v>
      </c>
      <c r="D10171" s="55" t="s">
        <v>4838</v>
      </c>
      <c r="E10171" s="56">
        <v>45401.322569444441</v>
      </c>
      <c r="F10171" s="57"/>
      <c r="G10171" s="56">
        <v>45401.330914351849</v>
      </c>
      <c r="H10171" s="56">
        <v>45401.455358796295</v>
      </c>
      <c r="I10171" s="54" t="s">
        <v>13738</v>
      </c>
      <c r="J10171" s="54"/>
      <c r="K10171" s="54" t="s">
        <v>3172</v>
      </c>
    </row>
    <row r="10172" spans="1:11" ht="15" customHeight="1">
      <c r="A10172" s="54" t="s">
        <v>3100</v>
      </c>
      <c r="B10172" s="54" t="s">
        <v>4002</v>
      </c>
      <c r="C10172" s="55">
        <v>2024</v>
      </c>
      <c r="D10172" s="55" t="s">
        <v>4838</v>
      </c>
      <c r="E10172" s="56">
        <v>45401.4375462963</v>
      </c>
      <c r="F10172" s="57"/>
      <c r="G10172" s="56">
        <v>45401.455914351849</v>
      </c>
      <c r="H10172" s="56">
        <v>45401.736273148148</v>
      </c>
      <c r="I10172" s="54" t="s">
        <v>13739</v>
      </c>
      <c r="J10172" s="54" t="s">
        <v>13740</v>
      </c>
      <c r="K10172" s="54" t="s">
        <v>10872</v>
      </c>
    </row>
    <row r="10173" spans="1:11" ht="15" customHeight="1">
      <c r="A10173" s="54" t="s">
        <v>3100</v>
      </c>
      <c r="B10173" s="54" t="s">
        <v>3761</v>
      </c>
      <c r="C10173" s="55">
        <v>2024</v>
      </c>
      <c r="D10173" s="55" t="s">
        <v>4838</v>
      </c>
      <c r="E10173" s="56">
        <v>45401.511030092595</v>
      </c>
      <c r="F10173" s="57"/>
      <c r="G10173" s="56">
        <v>45401.517939814818</v>
      </c>
      <c r="H10173" s="56">
        <v>45401.618703703702</v>
      </c>
      <c r="I10173" s="54" t="s">
        <v>13741</v>
      </c>
      <c r="J10173" s="54"/>
      <c r="K10173" s="54" t="s">
        <v>3172</v>
      </c>
    </row>
    <row r="10174" spans="1:11" ht="15" customHeight="1">
      <c r="A10174" s="54" t="s">
        <v>3100</v>
      </c>
      <c r="B10174" s="54" t="s">
        <v>3101</v>
      </c>
      <c r="C10174" s="55">
        <v>2024</v>
      </c>
      <c r="D10174" s="55" t="s">
        <v>4838</v>
      </c>
      <c r="E10174" s="56">
        <v>45401.518680555557</v>
      </c>
      <c r="F10174" s="57"/>
      <c r="G10174" s="56">
        <v>45401.522499999999</v>
      </c>
      <c r="H10174" s="56">
        <v>45401.627638888887</v>
      </c>
      <c r="I10174" s="54" t="s">
        <v>13742</v>
      </c>
      <c r="J10174" s="54"/>
      <c r="K10174" s="54" t="s">
        <v>3172</v>
      </c>
    </row>
    <row r="10175" spans="1:11" ht="15" customHeight="1">
      <c r="A10175" s="54" t="s">
        <v>3100</v>
      </c>
      <c r="B10175" s="54" t="s">
        <v>3104</v>
      </c>
      <c r="C10175" s="55">
        <v>2024</v>
      </c>
      <c r="D10175" s="55" t="s">
        <v>4838</v>
      </c>
      <c r="E10175" s="56">
        <v>45401.53230324074</v>
      </c>
      <c r="F10175" s="57"/>
      <c r="G10175" s="56">
        <v>45401.541909722226</v>
      </c>
      <c r="H10175" s="56">
        <v>45401.76357638889</v>
      </c>
      <c r="I10175" s="54" t="s">
        <v>13743</v>
      </c>
      <c r="J10175" s="54"/>
      <c r="K10175" s="54" t="s">
        <v>7570</v>
      </c>
    </row>
    <row r="10176" spans="1:11" ht="15" customHeight="1">
      <c r="A10176" s="54" t="s">
        <v>3100</v>
      </c>
      <c r="B10176" s="54" t="s">
        <v>3116</v>
      </c>
      <c r="C10176" s="55">
        <v>2024</v>
      </c>
      <c r="D10176" s="55" t="s">
        <v>4838</v>
      </c>
      <c r="E10176" s="56">
        <v>45401.535682870373</v>
      </c>
      <c r="F10176" s="57"/>
      <c r="G10176" s="56">
        <v>45401.537569444445</v>
      </c>
      <c r="H10176" s="56">
        <v>45401.629675925928</v>
      </c>
      <c r="I10176" s="54" t="s">
        <v>13744</v>
      </c>
      <c r="J10176" s="54"/>
      <c r="K10176" s="54" t="s">
        <v>3172</v>
      </c>
    </row>
    <row r="10177" spans="1:11" ht="15" customHeight="1">
      <c r="A10177" s="54" t="s">
        <v>3100</v>
      </c>
      <c r="B10177" s="54" t="s">
        <v>3131</v>
      </c>
      <c r="C10177" s="55">
        <v>2024</v>
      </c>
      <c r="D10177" s="55" t="s">
        <v>4838</v>
      </c>
      <c r="E10177" s="56">
        <v>45401.537777777776</v>
      </c>
      <c r="F10177" s="57"/>
      <c r="G10177" s="56">
        <v>45401.539907407408</v>
      </c>
      <c r="H10177" s="56"/>
      <c r="I10177" s="54" t="s">
        <v>13745</v>
      </c>
      <c r="J10177" s="54"/>
      <c r="K10177" s="54" t="s">
        <v>3172</v>
      </c>
    </row>
    <row r="10178" spans="1:11" ht="15" customHeight="1">
      <c r="A10178" s="54" t="s">
        <v>3100</v>
      </c>
      <c r="B10178" s="54" t="s">
        <v>3101</v>
      </c>
      <c r="C10178" s="55">
        <v>2024</v>
      </c>
      <c r="D10178" s="55" t="s">
        <v>4838</v>
      </c>
      <c r="E10178" s="56">
        <v>45401.556504629632</v>
      </c>
      <c r="F10178" s="57"/>
      <c r="G10178" s="56">
        <v>45401.561064814814</v>
      </c>
      <c r="H10178" s="56">
        <v>45401.625752314816</v>
      </c>
      <c r="I10178" s="54" t="s">
        <v>13746</v>
      </c>
      <c r="J10178" s="54"/>
      <c r="K10178" s="54" t="s">
        <v>3172</v>
      </c>
    </row>
    <row r="10179" spans="1:11" ht="15" customHeight="1">
      <c r="A10179" s="54" t="s">
        <v>3100</v>
      </c>
      <c r="B10179" s="54" t="s">
        <v>3524</v>
      </c>
      <c r="C10179" s="55">
        <v>2024</v>
      </c>
      <c r="D10179" s="55" t="s">
        <v>4838</v>
      </c>
      <c r="E10179" s="56">
        <v>45401.584155092591</v>
      </c>
      <c r="F10179" s="57"/>
      <c r="G10179" s="56">
        <v>45401.588877314818</v>
      </c>
      <c r="H10179" s="56"/>
      <c r="I10179" s="54" t="s">
        <v>13747</v>
      </c>
      <c r="J10179" s="54"/>
      <c r="K10179" s="54" t="s">
        <v>3172</v>
      </c>
    </row>
    <row r="10180" spans="1:11" ht="15" customHeight="1">
      <c r="A10180" s="54" t="s">
        <v>3100</v>
      </c>
      <c r="B10180" s="54" t="s">
        <v>3188</v>
      </c>
      <c r="C10180" s="55">
        <v>2024</v>
      </c>
      <c r="D10180" s="55" t="s">
        <v>4838</v>
      </c>
      <c r="E10180" s="56">
        <v>45401.587280092594</v>
      </c>
      <c r="F10180" s="57"/>
      <c r="G10180" s="56">
        <v>45401.597719907404</v>
      </c>
      <c r="H10180" s="56">
        <v>45401.763784722221</v>
      </c>
      <c r="I10180" s="54" t="s">
        <v>13748</v>
      </c>
      <c r="J10180" s="54" t="s">
        <v>13749</v>
      </c>
      <c r="K10180" s="54" t="s">
        <v>10872</v>
      </c>
    </row>
    <row r="10181" spans="1:11" ht="15" customHeight="1">
      <c r="A10181" s="54" t="s">
        <v>3100</v>
      </c>
      <c r="B10181" s="54" t="s">
        <v>3101</v>
      </c>
      <c r="C10181" s="55">
        <v>2024</v>
      </c>
      <c r="D10181" s="55" t="s">
        <v>4838</v>
      </c>
      <c r="E10181" s="56">
        <v>45401.606504629628</v>
      </c>
      <c r="F10181" s="57"/>
      <c r="G10181" s="56">
        <v>45401.611886574072</v>
      </c>
      <c r="H10181" s="56">
        <v>45401.639918981484</v>
      </c>
      <c r="I10181" s="54" t="s">
        <v>13750</v>
      </c>
      <c r="J10181" s="54"/>
      <c r="K10181" s="54" t="s">
        <v>3172</v>
      </c>
    </row>
    <row r="10182" spans="1:11" ht="15" customHeight="1">
      <c r="A10182" s="54" t="s">
        <v>3100</v>
      </c>
      <c r="B10182" s="54" t="s">
        <v>3150</v>
      </c>
      <c r="C10182" s="55">
        <v>2024</v>
      </c>
      <c r="D10182" s="55" t="s">
        <v>4838</v>
      </c>
      <c r="E10182" s="56">
        <v>45401.614918981482</v>
      </c>
      <c r="F10182" s="57"/>
      <c r="G10182" s="56">
        <v>45401.618078703701</v>
      </c>
      <c r="H10182" s="56">
        <v>45401.962129629632</v>
      </c>
      <c r="I10182" s="54" t="s">
        <v>13751</v>
      </c>
      <c r="J10182" s="54" t="s">
        <v>13752</v>
      </c>
      <c r="K10182" s="54" t="s">
        <v>10872</v>
      </c>
    </row>
    <row r="10183" spans="1:11" ht="15" customHeight="1">
      <c r="A10183" s="54" t="s">
        <v>3100</v>
      </c>
      <c r="B10183" s="54" t="s">
        <v>3101</v>
      </c>
      <c r="C10183" s="55">
        <v>2024</v>
      </c>
      <c r="D10183" s="55" t="s">
        <v>4838</v>
      </c>
      <c r="E10183" s="56">
        <v>45401.622615740744</v>
      </c>
      <c r="F10183" s="57"/>
      <c r="G10183" s="56">
        <v>45401.631666666668</v>
      </c>
      <c r="H10183" s="56">
        <v>45401.636180555557</v>
      </c>
      <c r="I10183" s="54" t="s">
        <v>13753</v>
      </c>
      <c r="J10183" s="54"/>
      <c r="K10183" s="54" t="s">
        <v>3172</v>
      </c>
    </row>
    <row r="10184" spans="1:11" ht="15" customHeight="1">
      <c r="A10184" s="54" t="s">
        <v>3093</v>
      </c>
      <c r="B10184" s="54" t="s">
        <v>3330</v>
      </c>
      <c r="C10184" s="55">
        <v>2024</v>
      </c>
      <c r="D10184" s="55" t="s">
        <v>4838</v>
      </c>
      <c r="E10184" s="56">
        <v>45401.653981481482</v>
      </c>
      <c r="F10184" s="57"/>
      <c r="G10184" s="56">
        <v>45401.661296296297</v>
      </c>
      <c r="H10184" s="56"/>
      <c r="I10184" s="54" t="s">
        <v>13754</v>
      </c>
      <c r="J10184" s="54"/>
      <c r="K10184" s="54" t="s">
        <v>3172</v>
      </c>
    </row>
    <row r="10185" spans="1:11" ht="15" customHeight="1">
      <c r="A10185" s="54" t="s">
        <v>3100</v>
      </c>
      <c r="B10185" s="54" t="s">
        <v>3524</v>
      </c>
      <c r="C10185" s="55">
        <v>2024</v>
      </c>
      <c r="D10185" s="55" t="s">
        <v>4838</v>
      </c>
      <c r="E10185" s="56">
        <v>45401.749664351853</v>
      </c>
      <c r="F10185" s="57"/>
      <c r="G10185" s="56">
        <v>45401.753379629627</v>
      </c>
      <c r="H10185" s="56"/>
      <c r="I10185" s="54" t="s">
        <v>13755</v>
      </c>
      <c r="J10185" s="54"/>
      <c r="K10185" s="54" t="s">
        <v>3172</v>
      </c>
    </row>
    <row r="10186" spans="1:11" ht="15" customHeight="1">
      <c r="A10186" s="54" t="s">
        <v>3100</v>
      </c>
      <c r="B10186" s="54" t="s">
        <v>3101</v>
      </c>
      <c r="C10186" s="55">
        <v>2024</v>
      </c>
      <c r="D10186" s="55" t="s">
        <v>4838</v>
      </c>
      <c r="E10186" s="56">
        <v>45401.754236111112</v>
      </c>
      <c r="F10186" s="57"/>
      <c r="G10186" s="56">
        <v>45401.758969907409</v>
      </c>
      <c r="H10186" s="56"/>
      <c r="I10186" s="54" t="s">
        <v>13756</v>
      </c>
      <c r="J10186" s="54"/>
      <c r="K10186" s="54" t="s">
        <v>3172</v>
      </c>
    </row>
    <row r="10187" spans="1:11" ht="15" customHeight="1">
      <c r="A10187" s="54" t="s">
        <v>3100</v>
      </c>
      <c r="B10187" s="54" t="s">
        <v>3394</v>
      </c>
      <c r="C10187" s="55">
        <v>2024</v>
      </c>
      <c r="D10187" s="55" t="s">
        <v>4838</v>
      </c>
      <c r="E10187" s="56">
        <v>45401.776469907411</v>
      </c>
      <c r="F10187" s="57"/>
      <c r="G10187" s="56">
        <v>45401.779166666667</v>
      </c>
      <c r="H10187" s="56">
        <v>45401.950879629629</v>
      </c>
      <c r="I10187" s="54" t="s">
        <v>13757</v>
      </c>
      <c r="J10187" s="54" t="s">
        <v>13758</v>
      </c>
      <c r="K10187" s="54" t="s">
        <v>10872</v>
      </c>
    </row>
    <row r="10188" spans="1:11" ht="15" customHeight="1">
      <c r="A10188" s="54" t="s">
        <v>3100</v>
      </c>
      <c r="B10188" s="54" t="s">
        <v>3761</v>
      </c>
      <c r="C10188" s="55">
        <v>2024</v>
      </c>
      <c r="D10188" s="55" t="s">
        <v>4838</v>
      </c>
      <c r="E10188" s="56">
        <v>45401.825312499997</v>
      </c>
      <c r="F10188" s="57"/>
      <c r="G10188" s="56">
        <v>45401.83394675926</v>
      </c>
      <c r="H10188" s="56">
        <v>45401.99894675926</v>
      </c>
      <c r="I10188" s="54" t="s">
        <v>13759</v>
      </c>
      <c r="J10188" s="54" t="s">
        <v>13760</v>
      </c>
      <c r="K10188" s="54" t="s">
        <v>10872</v>
      </c>
    </row>
    <row r="10189" spans="1:11" ht="15" customHeight="1">
      <c r="A10189" s="54" t="s">
        <v>3100</v>
      </c>
      <c r="B10189" s="54" t="s">
        <v>3711</v>
      </c>
      <c r="C10189" s="55">
        <v>2024</v>
      </c>
      <c r="D10189" s="55" t="s">
        <v>4838</v>
      </c>
      <c r="E10189" s="56">
        <v>45401.831388888888</v>
      </c>
      <c r="F10189" s="57"/>
      <c r="G10189" s="56">
        <v>45401.83326388889</v>
      </c>
      <c r="H10189" s="56">
        <v>45401.984965277778</v>
      </c>
      <c r="I10189" s="54" t="s">
        <v>13761</v>
      </c>
      <c r="J10189" s="54" t="s">
        <v>13762</v>
      </c>
      <c r="K10189" s="54" t="s">
        <v>10872</v>
      </c>
    </row>
    <row r="10190" spans="1:11" ht="15" customHeight="1">
      <c r="A10190" s="54" t="s">
        <v>3100</v>
      </c>
      <c r="B10190" s="54" t="s">
        <v>3101</v>
      </c>
      <c r="C10190" s="55">
        <v>2024</v>
      </c>
      <c r="D10190" s="55" t="s">
        <v>4838</v>
      </c>
      <c r="E10190" s="56">
        <v>45401.927291666667</v>
      </c>
      <c r="F10190" s="57"/>
      <c r="G10190" s="56">
        <v>45401.946087962962</v>
      </c>
      <c r="H10190" s="56"/>
      <c r="I10190" s="54" t="s">
        <v>13763</v>
      </c>
      <c r="J10190" s="54" t="s">
        <v>13764</v>
      </c>
      <c r="K10190" s="54" t="s">
        <v>10872</v>
      </c>
    </row>
    <row r="10191" spans="1:11" ht="15" customHeight="1">
      <c r="A10191" s="54" t="s">
        <v>3100</v>
      </c>
      <c r="B10191" s="54" t="s">
        <v>4195</v>
      </c>
      <c r="C10191" s="55">
        <v>2024</v>
      </c>
      <c r="D10191" s="55" t="s">
        <v>4838</v>
      </c>
      <c r="E10191" s="56">
        <v>45401.946168981478</v>
      </c>
      <c r="F10191" s="57"/>
      <c r="G10191" s="56">
        <v>45401.956030092595</v>
      </c>
      <c r="H10191" s="56">
        <v>45402.011423611111</v>
      </c>
      <c r="I10191" s="54" t="s">
        <v>13765</v>
      </c>
      <c r="J10191" s="54" t="s">
        <v>13766</v>
      </c>
      <c r="K10191" s="54" t="s">
        <v>10872</v>
      </c>
    </row>
    <row r="10192" spans="1:11" ht="15" customHeight="1">
      <c r="A10192" s="54" t="s">
        <v>3100</v>
      </c>
      <c r="B10192" s="54" t="s">
        <v>3212</v>
      </c>
      <c r="C10192" s="55">
        <v>2024</v>
      </c>
      <c r="D10192" s="55" t="s">
        <v>4838</v>
      </c>
      <c r="E10192" s="56">
        <v>45402.022060185183</v>
      </c>
      <c r="F10192" s="57"/>
      <c r="G10192" s="56">
        <v>45402.026319444441</v>
      </c>
      <c r="H10192" s="56"/>
      <c r="I10192" s="54" t="s">
        <v>13767</v>
      </c>
      <c r="J10192" s="54"/>
      <c r="K10192" s="54" t="s">
        <v>10872</v>
      </c>
    </row>
    <row r="10193" spans="1:11" ht="15" customHeight="1">
      <c r="A10193" s="54" t="s">
        <v>3093</v>
      </c>
      <c r="B10193" s="54" t="s">
        <v>4596</v>
      </c>
      <c r="C10193" s="55">
        <v>2024</v>
      </c>
      <c r="D10193" s="55" t="s">
        <v>4838</v>
      </c>
      <c r="E10193" s="56">
        <v>45402.094513888886</v>
      </c>
      <c r="F10193" s="57"/>
      <c r="G10193" s="56">
        <v>45402.097118055557</v>
      </c>
      <c r="H10193" s="56">
        <v>45402.27983796296</v>
      </c>
      <c r="I10193" s="54" t="s">
        <v>13768</v>
      </c>
      <c r="J10193" s="54" t="s">
        <v>13769</v>
      </c>
      <c r="K10193" s="54" t="s">
        <v>10872</v>
      </c>
    </row>
    <row r="10194" spans="1:11" ht="15" customHeight="1">
      <c r="A10194" s="54" t="s">
        <v>3100</v>
      </c>
      <c r="B10194" s="54" t="s">
        <v>3355</v>
      </c>
      <c r="C10194" s="55">
        <v>2024</v>
      </c>
      <c r="D10194" s="55" t="s">
        <v>4838</v>
      </c>
      <c r="E10194" s="56">
        <v>45402.201747685183</v>
      </c>
      <c r="F10194" s="57"/>
      <c r="G10194" s="56">
        <v>45402.203449074077</v>
      </c>
      <c r="H10194" s="56">
        <v>45402.288831018515</v>
      </c>
      <c r="I10194" s="54" t="s">
        <v>13770</v>
      </c>
      <c r="J10194" s="54" t="s">
        <v>13771</v>
      </c>
      <c r="K10194" s="54" t="s">
        <v>10872</v>
      </c>
    </row>
    <row r="10195" spans="1:11" ht="15" customHeight="1">
      <c r="A10195" s="54" t="s">
        <v>3100</v>
      </c>
      <c r="B10195" s="54" t="s">
        <v>3112</v>
      </c>
      <c r="C10195" s="55">
        <v>2024</v>
      </c>
      <c r="D10195" s="55" t="s">
        <v>4838</v>
      </c>
      <c r="E10195" s="56">
        <v>45402.276122685187</v>
      </c>
      <c r="F10195" s="57"/>
      <c r="G10195" s="56">
        <v>45402.282789351855</v>
      </c>
      <c r="H10195" s="56">
        <v>45402.453402777777</v>
      </c>
      <c r="I10195" s="54" t="s">
        <v>13772</v>
      </c>
      <c r="J10195" s="54"/>
      <c r="K10195" s="54" t="s">
        <v>7570</v>
      </c>
    </row>
    <row r="10196" spans="1:11" ht="15" customHeight="1">
      <c r="A10196" s="54" t="s">
        <v>3100</v>
      </c>
      <c r="B10196" s="54" t="s">
        <v>3104</v>
      </c>
      <c r="C10196" s="55">
        <v>2024</v>
      </c>
      <c r="D10196" s="55" t="s">
        <v>4838</v>
      </c>
      <c r="E10196" s="56">
        <v>45402.293564814812</v>
      </c>
      <c r="F10196" s="57"/>
      <c r="G10196" s="56">
        <v>45402.29859953704</v>
      </c>
      <c r="H10196" s="56"/>
      <c r="I10196" s="54" t="s">
        <v>13773</v>
      </c>
      <c r="J10196" s="54" t="s">
        <v>13774</v>
      </c>
      <c r="K10196" s="54" t="s">
        <v>3172</v>
      </c>
    </row>
    <row r="10197" spans="1:11" ht="15" customHeight="1">
      <c r="A10197" s="54" t="s">
        <v>3100</v>
      </c>
      <c r="B10197" s="54" t="s">
        <v>3154</v>
      </c>
      <c r="C10197" s="55">
        <v>2024</v>
      </c>
      <c r="D10197" s="55" t="s">
        <v>4838</v>
      </c>
      <c r="E10197" s="56">
        <v>45402.347696759258</v>
      </c>
      <c r="F10197" s="57"/>
      <c r="G10197" s="56">
        <v>45402.349386574075</v>
      </c>
      <c r="H10197" s="56">
        <v>45402.432152777779</v>
      </c>
      <c r="I10197" s="54" t="s">
        <v>13775</v>
      </c>
      <c r="J10197" s="54"/>
      <c r="K10197" s="54" t="s">
        <v>7570</v>
      </c>
    </row>
    <row r="10198" spans="1:11" ht="15" customHeight="1">
      <c r="A10198" s="54" t="s">
        <v>3100</v>
      </c>
      <c r="B10198" s="54" t="s">
        <v>3207</v>
      </c>
      <c r="C10198" s="55">
        <v>2024</v>
      </c>
      <c r="D10198" s="55" t="s">
        <v>4838</v>
      </c>
      <c r="E10198" s="56">
        <v>45402.378923611112</v>
      </c>
      <c r="F10198" s="57"/>
      <c r="G10198" s="56">
        <v>45402.380474537036</v>
      </c>
      <c r="H10198" s="56">
        <v>45402.574907407405</v>
      </c>
      <c r="I10198" s="54" t="s">
        <v>13776</v>
      </c>
      <c r="J10198" s="54"/>
      <c r="K10198" s="54" t="s">
        <v>7570</v>
      </c>
    </row>
    <row r="10199" spans="1:11" ht="15" customHeight="1">
      <c r="A10199" s="54" t="s">
        <v>3100</v>
      </c>
      <c r="B10199" s="54" t="s">
        <v>3318</v>
      </c>
      <c r="C10199" s="55">
        <v>2024</v>
      </c>
      <c r="D10199" s="55" t="s">
        <v>4838</v>
      </c>
      <c r="E10199" s="56">
        <v>45402.461226851854</v>
      </c>
      <c r="F10199" s="57"/>
      <c r="G10199" s="56">
        <v>45402.46497685185</v>
      </c>
      <c r="H10199" s="56">
        <v>45402.54383101852</v>
      </c>
      <c r="I10199" s="54" t="s">
        <v>13777</v>
      </c>
      <c r="J10199" s="54"/>
      <c r="K10199" s="54" t="s">
        <v>7570</v>
      </c>
    </row>
    <row r="10200" spans="1:11" ht="15" customHeight="1">
      <c r="A10200" s="54" t="s">
        <v>3100</v>
      </c>
      <c r="B10200" s="54" t="s">
        <v>3112</v>
      </c>
      <c r="C10200" s="55">
        <v>2024</v>
      </c>
      <c r="D10200" s="55" t="s">
        <v>4838</v>
      </c>
      <c r="E10200" s="56">
        <v>45402.462175925924</v>
      </c>
      <c r="F10200" s="57"/>
      <c r="G10200" s="56">
        <v>45402.468611111108</v>
      </c>
      <c r="H10200" s="56">
        <v>45402.536851851852</v>
      </c>
      <c r="I10200" s="54" t="s">
        <v>13778</v>
      </c>
      <c r="J10200" s="54"/>
      <c r="K10200" s="54" t="s">
        <v>7570</v>
      </c>
    </row>
    <row r="10201" spans="1:11" ht="15" customHeight="1">
      <c r="A10201" s="54" t="s">
        <v>3100</v>
      </c>
      <c r="B10201" s="54" t="s">
        <v>3112</v>
      </c>
      <c r="C10201" s="55">
        <v>2024</v>
      </c>
      <c r="D10201" s="55" t="s">
        <v>4838</v>
      </c>
      <c r="E10201" s="56">
        <v>45402.471064814818</v>
      </c>
      <c r="F10201" s="57"/>
      <c r="G10201" s="56">
        <v>45402.473923611113</v>
      </c>
      <c r="H10201" s="56">
        <v>45402.495717592596</v>
      </c>
      <c r="I10201" s="54" t="s">
        <v>13779</v>
      </c>
      <c r="J10201" s="54"/>
      <c r="K10201" s="54" t="s">
        <v>7570</v>
      </c>
    </row>
    <row r="10202" spans="1:11" ht="15" customHeight="1">
      <c r="A10202" s="54" t="s">
        <v>3100</v>
      </c>
      <c r="B10202" s="54" t="s">
        <v>3368</v>
      </c>
      <c r="C10202" s="55">
        <v>2024</v>
      </c>
      <c r="D10202" s="55" t="s">
        <v>4838</v>
      </c>
      <c r="E10202" s="56">
        <v>45402.4762962963</v>
      </c>
      <c r="F10202" s="57"/>
      <c r="G10202" s="56">
        <v>45402.483159722222</v>
      </c>
      <c r="H10202" s="56">
        <v>45402.566064814811</v>
      </c>
      <c r="I10202" s="54" t="s">
        <v>13780</v>
      </c>
      <c r="J10202" s="54"/>
      <c r="K10202" s="54" t="s">
        <v>7570</v>
      </c>
    </row>
    <row r="10203" spans="1:11" ht="15" customHeight="1">
      <c r="A10203" s="54" t="s">
        <v>3100</v>
      </c>
      <c r="B10203" s="54" t="s">
        <v>3112</v>
      </c>
      <c r="C10203" s="55">
        <v>2024</v>
      </c>
      <c r="D10203" s="55" t="s">
        <v>4838</v>
      </c>
      <c r="E10203" s="56">
        <v>45402.485960648148</v>
      </c>
      <c r="F10203" s="57"/>
      <c r="G10203" s="56">
        <v>45402.488217592596</v>
      </c>
      <c r="H10203" s="56">
        <v>45402.518888888888</v>
      </c>
      <c r="I10203" s="54" t="s">
        <v>13781</v>
      </c>
      <c r="J10203" s="54"/>
      <c r="K10203" s="54" t="s">
        <v>7570</v>
      </c>
    </row>
    <row r="10204" spans="1:11" ht="15" customHeight="1">
      <c r="A10204" s="54" t="s">
        <v>3100</v>
      </c>
      <c r="B10204" s="54" t="s">
        <v>3116</v>
      </c>
      <c r="C10204" s="55">
        <v>2024</v>
      </c>
      <c r="D10204" s="55" t="s">
        <v>4838</v>
      </c>
      <c r="E10204" s="56">
        <v>45402.532881944448</v>
      </c>
      <c r="F10204" s="57">
        <v>45402.445833333331</v>
      </c>
      <c r="G10204" s="56">
        <v>45402.537060185183</v>
      </c>
      <c r="H10204" s="56">
        <v>45402.56523148148</v>
      </c>
      <c r="I10204" s="54" t="s">
        <v>13782</v>
      </c>
      <c r="J10204" s="54"/>
      <c r="K10204" s="54" t="s">
        <v>7570</v>
      </c>
    </row>
    <row r="10205" spans="1:11" ht="15" customHeight="1">
      <c r="A10205" s="54" t="s">
        <v>3100</v>
      </c>
      <c r="B10205" s="54" t="s">
        <v>3101</v>
      </c>
      <c r="C10205" s="55">
        <v>2024</v>
      </c>
      <c r="D10205" s="55" t="s">
        <v>4838</v>
      </c>
      <c r="E10205" s="56">
        <v>45402.533946759257</v>
      </c>
      <c r="F10205" s="57"/>
      <c r="G10205" s="56">
        <v>45402.536828703705</v>
      </c>
      <c r="H10205" s="56">
        <v>45402.637974537036</v>
      </c>
      <c r="I10205" s="54" t="s">
        <v>13783</v>
      </c>
      <c r="J10205" s="54"/>
      <c r="K10205" s="54" t="s">
        <v>7570</v>
      </c>
    </row>
    <row r="10206" spans="1:11" ht="15" customHeight="1">
      <c r="A10206" s="54" t="s">
        <v>3100</v>
      </c>
      <c r="B10206" s="54" t="s">
        <v>3116</v>
      </c>
      <c r="C10206" s="55">
        <v>2024</v>
      </c>
      <c r="D10206" s="55" t="s">
        <v>4838</v>
      </c>
      <c r="E10206" s="56">
        <v>45402.558506944442</v>
      </c>
      <c r="F10206" s="57">
        <v>45402.513888888891</v>
      </c>
      <c r="G10206" s="56">
        <v>45402.560879629629</v>
      </c>
      <c r="H10206" s="56">
        <v>45402.574421296296</v>
      </c>
      <c r="I10206" s="54" t="s">
        <v>13784</v>
      </c>
      <c r="J10206" s="54"/>
      <c r="K10206" s="54" t="s">
        <v>7570</v>
      </c>
    </row>
    <row r="10207" spans="1:11" ht="15" customHeight="1">
      <c r="A10207" s="54" t="s">
        <v>3100</v>
      </c>
      <c r="B10207" s="54" t="s">
        <v>3502</v>
      </c>
      <c r="C10207" s="55">
        <v>2024</v>
      </c>
      <c r="D10207" s="55" t="s">
        <v>4838</v>
      </c>
      <c r="E10207" s="56">
        <v>45402.610127314816</v>
      </c>
      <c r="F10207" s="57">
        <v>45402.609027777777</v>
      </c>
      <c r="G10207" s="56">
        <v>45402.611759259256</v>
      </c>
      <c r="H10207" s="56">
        <v>45402.636574074073</v>
      </c>
      <c r="I10207" s="54" t="s">
        <v>13785</v>
      </c>
      <c r="J10207" s="54"/>
      <c r="K10207" s="54" t="s">
        <v>7570</v>
      </c>
    </row>
    <row r="10208" spans="1:11" ht="15" customHeight="1">
      <c r="A10208" s="54" t="s">
        <v>3100</v>
      </c>
      <c r="B10208" s="54" t="s">
        <v>3502</v>
      </c>
      <c r="C10208" s="55">
        <v>2024</v>
      </c>
      <c r="D10208" s="55" t="s">
        <v>4838</v>
      </c>
      <c r="E10208" s="56">
        <v>45402.637685185182</v>
      </c>
      <c r="F10208" s="57">
        <v>45402.609027777777</v>
      </c>
      <c r="G10208" s="56">
        <v>45402.639340277776</v>
      </c>
      <c r="H10208" s="56">
        <v>45402.646539351852</v>
      </c>
      <c r="I10208" s="54" t="s">
        <v>13786</v>
      </c>
      <c r="J10208" s="54"/>
      <c r="K10208" s="54" t="s">
        <v>7570</v>
      </c>
    </row>
    <row r="10209" spans="1:11" ht="15" customHeight="1">
      <c r="A10209" s="54" t="s">
        <v>3100</v>
      </c>
      <c r="B10209" s="54" t="s">
        <v>6890</v>
      </c>
      <c r="C10209" s="55">
        <v>2024</v>
      </c>
      <c r="D10209" s="55" t="s">
        <v>4838</v>
      </c>
      <c r="E10209" s="56">
        <v>45402.65185185185</v>
      </c>
      <c r="F10209" s="57"/>
      <c r="G10209" s="56">
        <v>45402.653958333336</v>
      </c>
      <c r="H10209" s="56">
        <v>45402.732418981483</v>
      </c>
      <c r="I10209" s="54" t="s">
        <v>13787</v>
      </c>
      <c r="J10209" s="54"/>
      <c r="K10209" s="54" t="s">
        <v>7570</v>
      </c>
    </row>
    <row r="10210" spans="1:11" ht="15" customHeight="1">
      <c r="A10210" s="54" t="s">
        <v>3100</v>
      </c>
      <c r="B10210" s="54" t="s">
        <v>3355</v>
      </c>
      <c r="C10210" s="55">
        <v>2024</v>
      </c>
      <c r="D10210" s="55" t="s">
        <v>4838</v>
      </c>
      <c r="E10210" s="56">
        <v>45402.662997685184</v>
      </c>
      <c r="F10210" s="57"/>
      <c r="G10210" s="56">
        <v>45402.666597222225</v>
      </c>
      <c r="H10210" s="56">
        <v>45402.732210648152</v>
      </c>
      <c r="I10210" s="54" t="s">
        <v>13788</v>
      </c>
      <c r="J10210" s="54" t="s">
        <v>13789</v>
      </c>
      <c r="K10210" s="54" t="s">
        <v>3172</v>
      </c>
    </row>
    <row r="10211" spans="1:11" ht="15" customHeight="1">
      <c r="A10211" s="54" t="s">
        <v>3100</v>
      </c>
      <c r="B10211" s="54" t="s">
        <v>3150</v>
      </c>
      <c r="C10211" s="55">
        <v>2024</v>
      </c>
      <c r="D10211" s="55" t="s">
        <v>4838</v>
      </c>
      <c r="E10211" s="56">
        <v>45402.749131944445</v>
      </c>
      <c r="F10211" s="57">
        <v>45402.75</v>
      </c>
      <c r="G10211" s="56">
        <v>45402.751458333332</v>
      </c>
      <c r="H10211" s="56">
        <v>45402.764293981483</v>
      </c>
      <c r="I10211" s="54" t="s">
        <v>13790</v>
      </c>
      <c r="J10211" s="54"/>
      <c r="K10211" s="54" t="s">
        <v>7570</v>
      </c>
    </row>
    <row r="10212" spans="1:11" ht="15" customHeight="1">
      <c r="A10212" s="54" t="s">
        <v>3100</v>
      </c>
      <c r="B10212" s="54" t="s">
        <v>3296</v>
      </c>
      <c r="C10212" s="55">
        <v>2024</v>
      </c>
      <c r="D10212" s="55" t="s">
        <v>4838</v>
      </c>
      <c r="E10212" s="56">
        <v>45402.759965277779</v>
      </c>
      <c r="F10212" s="57"/>
      <c r="G10212" s="56">
        <v>45402.763888888891</v>
      </c>
      <c r="H10212" s="56">
        <v>45402.769016203703</v>
      </c>
      <c r="I10212" s="54" t="s">
        <v>13791</v>
      </c>
      <c r="J10212" s="54"/>
      <c r="K10212" s="54" t="s">
        <v>3172</v>
      </c>
    </row>
    <row r="10213" spans="1:11" ht="15" customHeight="1">
      <c r="A10213" s="54" t="s">
        <v>3100</v>
      </c>
      <c r="B10213" s="54" t="s">
        <v>3101</v>
      </c>
      <c r="C10213" s="55">
        <v>2024</v>
      </c>
      <c r="D10213" s="55" t="s">
        <v>4838</v>
      </c>
      <c r="E10213" s="56">
        <v>45402.814814814818</v>
      </c>
      <c r="F10213" s="57"/>
      <c r="G10213" s="56">
        <v>45402.81753472222</v>
      </c>
      <c r="H10213" s="56"/>
      <c r="I10213" s="54" t="s">
        <v>13792</v>
      </c>
      <c r="J10213" s="54"/>
      <c r="K10213" s="54" t="s">
        <v>3172</v>
      </c>
    </row>
    <row r="10214" spans="1:11" ht="15" customHeight="1">
      <c r="A10214" s="54" t="s">
        <v>3100</v>
      </c>
      <c r="B10214" s="54" t="s">
        <v>3524</v>
      </c>
      <c r="C10214" s="55">
        <v>2024</v>
      </c>
      <c r="D10214" s="55" t="s">
        <v>4838</v>
      </c>
      <c r="E10214" s="56">
        <v>45402.902245370373</v>
      </c>
      <c r="F10214" s="57"/>
      <c r="G10214" s="56">
        <v>45402.905127314814</v>
      </c>
      <c r="H10214" s="56"/>
      <c r="I10214" s="54" t="s">
        <v>13793</v>
      </c>
      <c r="J10214" s="54"/>
      <c r="K10214" s="54" t="s">
        <v>3172</v>
      </c>
    </row>
    <row r="10215" spans="1:11" ht="15" customHeight="1">
      <c r="A10215" s="54" t="s">
        <v>3100</v>
      </c>
      <c r="B10215" s="54" t="s">
        <v>3101</v>
      </c>
      <c r="C10215" s="55">
        <v>2024</v>
      </c>
      <c r="D10215" s="55" t="s">
        <v>4838</v>
      </c>
      <c r="E10215" s="56">
        <v>45402.930185185185</v>
      </c>
      <c r="F10215" s="57"/>
      <c r="G10215" s="56">
        <v>45402.936909722222</v>
      </c>
      <c r="H10215" s="56"/>
      <c r="I10215" s="54" t="s">
        <v>13794</v>
      </c>
      <c r="J10215" s="54"/>
      <c r="K10215" s="54" t="s">
        <v>3172</v>
      </c>
    </row>
    <row r="10216" spans="1:11" ht="15" customHeight="1">
      <c r="A10216" s="54" t="s">
        <v>3093</v>
      </c>
      <c r="B10216" s="54" t="s">
        <v>3094</v>
      </c>
      <c r="C10216" s="55">
        <v>2024</v>
      </c>
      <c r="D10216" s="55" t="s">
        <v>4838</v>
      </c>
      <c r="E10216" s="56">
        <v>45402.930185185185</v>
      </c>
      <c r="F10216" s="57"/>
      <c r="G10216" s="56">
        <v>45402.936909722222</v>
      </c>
      <c r="H10216" s="56"/>
      <c r="I10216" s="54" t="s">
        <v>13794</v>
      </c>
      <c r="J10216" s="54"/>
      <c r="K10216" s="54" t="s">
        <v>3172</v>
      </c>
    </row>
    <row r="10217" spans="1:11" ht="15" customHeight="1">
      <c r="A10217" s="54" t="s">
        <v>3100</v>
      </c>
      <c r="B10217" s="54" t="s">
        <v>3101</v>
      </c>
      <c r="C10217" s="55">
        <v>2024</v>
      </c>
      <c r="D10217" s="55" t="s">
        <v>4838</v>
      </c>
      <c r="E10217" s="56">
        <v>45402.992349537039</v>
      </c>
      <c r="F10217" s="57"/>
      <c r="G10217" s="56">
        <v>45402.994942129626</v>
      </c>
      <c r="H10217" s="56"/>
      <c r="I10217" s="54" t="s">
        <v>13795</v>
      </c>
      <c r="J10217" s="54"/>
      <c r="K10217" s="54" t="s">
        <v>3172</v>
      </c>
    </row>
    <row r="10218" spans="1:11" ht="15" customHeight="1">
      <c r="A10218" s="54" t="s">
        <v>3100</v>
      </c>
      <c r="B10218" s="54" t="s">
        <v>3101</v>
      </c>
      <c r="C10218" s="55">
        <v>2024</v>
      </c>
      <c r="D10218" s="55" t="s">
        <v>4838</v>
      </c>
      <c r="E10218" s="56">
        <v>45403.021157407406</v>
      </c>
      <c r="F10218" s="57"/>
      <c r="G10218" s="56">
        <v>45403.025520833333</v>
      </c>
      <c r="H10218" s="56"/>
      <c r="I10218" s="54" t="s">
        <v>13796</v>
      </c>
      <c r="J10218" s="54"/>
      <c r="K10218" s="54" t="s">
        <v>3172</v>
      </c>
    </row>
    <row r="10219" spans="1:11" ht="15" customHeight="1">
      <c r="A10219" s="54" t="s">
        <v>3100</v>
      </c>
      <c r="B10219" s="54" t="s">
        <v>3116</v>
      </c>
      <c r="C10219" s="55">
        <v>2024</v>
      </c>
      <c r="D10219" s="55" t="s">
        <v>4838</v>
      </c>
      <c r="E10219" s="56">
        <v>45403.15483796296</v>
      </c>
      <c r="F10219" s="57"/>
      <c r="G10219" s="56">
        <v>45403.159756944442</v>
      </c>
      <c r="H10219" s="56"/>
      <c r="I10219" s="54" t="s">
        <v>13797</v>
      </c>
      <c r="J10219" s="54"/>
      <c r="K10219" s="54" t="s">
        <v>3172</v>
      </c>
    </row>
    <row r="10220" spans="1:11" ht="15" customHeight="1">
      <c r="A10220" s="54" t="s">
        <v>3100</v>
      </c>
      <c r="B10220" s="54" t="s">
        <v>3112</v>
      </c>
      <c r="C10220" s="55">
        <v>2024</v>
      </c>
      <c r="D10220" s="55" t="s">
        <v>4838</v>
      </c>
      <c r="E10220" s="56">
        <v>45403.160231481481</v>
      </c>
      <c r="F10220" s="57"/>
      <c r="G10220" s="56">
        <v>45403.16510416667</v>
      </c>
      <c r="H10220" s="56">
        <v>45403.57608796296</v>
      </c>
      <c r="I10220" s="54" t="s">
        <v>13798</v>
      </c>
      <c r="J10220" s="54"/>
      <c r="K10220" s="54" t="s">
        <v>3885</v>
      </c>
    </row>
    <row r="10221" spans="1:11" ht="15" customHeight="1">
      <c r="A10221" s="54" t="s">
        <v>3100</v>
      </c>
      <c r="B10221" s="54" t="s">
        <v>3104</v>
      </c>
      <c r="C10221" s="55">
        <v>2024</v>
      </c>
      <c r="D10221" s="55" t="s">
        <v>4838</v>
      </c>
      <c r="E10221" s="56">
        <v>45403.315428240741</v>
      </c>
      <c r="F10221" s="57"/>
      <c r="G10221" s="56">
        <v>45403.316620370373</v>
      </c>
      <c r="H10221" s="56">
        <v>45404.290949074071</v>
      </c>
      <c r="I10221" s="54" t="s">
        <v>13799</v>
      </c>
      <c r="J10221" s="54" t="s">
        <v>13800</v>
      </c>
      <c r="K10221" s="54" t="s">
        <v>7570</v>
      </c>
    </row>
    <row r="10222" spans="1:11" ht="15" customHeight="1">
      <c r="A10222" s="54" t="s">
        <v>3100</v>
      </c>
      <c r="B10222" s="54" t="s">
        <v>3147</v>
      </c>
      <c r="C10222" s="55">
        <v>2024</v>
      </c>
      <c r="D10222" s="55" t="s">
        <v>4838</v>
      </c>
      <c r="E10222" s="56">
        <v>45403.362314814818</v>
      </c>
      <c r="F10222" s="57"/>
      <c r="G10222" s="56">
        <v>45403.365104166667</v>
      </c>
      <c r="H10222" s="56">
        <v>45403.554594907408</v>
      </c>
      <c r="I10222" s="54" t="s">
        <v>13801</v>
      </c>
      <c r="J10222" s="54" t="s">
        <v>13802</v>
      </c>
      <c r="K10222" s="54" t="s">
        <v>3885</v>
      </c>
    </row>
    <row r="10223" spans="1:11" ht="15" customHeight="1">
      <c r="A10223" s="54" t="s">
        <v>3100</v>
      </c>
      <c r="B10223" s="54" t="s">
        <v>3437</v>
      </c>
      <c r="C10223" s="55">
        <v>2024</v>
      </c>
      <c r="D10223" s="55" t="s">
        <v>4838</v>
      </c>
      <c r="E10223" s="56">
        <v>45403.362314814818</v>
      </c>
      <c r="F10223" s="57"/>
      <c r="G10223" s="56">
        <v>45403.365104166667</v>
      </c>
      <c r="H10223" s="56">
        <v>45403.554594907408</v>
      </c>
      <c r="I10223" s="54" t="s">
        <v>13801</v>
      </c>
      <c r="J10223" s="54" t="s">
        <v>13802</v>
      </c>
      <c r="K10223" s="54" t="s">
        <v>3885</v>
      </c>
    </row>
    <row r="10224" spans="1:11" ht="15" customHeight="1">
      <c r="A10224" s="54" t="s">
        <v>3100</v>
      </c>
      <c r="B10224" s="54" t="s">
        <v>3359</v>
      </c>
      <c r="C10224" s="55">
        <v>2024</v>
      </c>
      <c r="D10224" s="55" t="s">
        <v>4838</v>
      </c>
      <c r="E10224" s="56">
        <v>45403.365324074075</v>
      </c>
      <c r="F10224" s="57"/>
      <c r="G10224" s="56">
        <v>45403.370011574072</v>
      </c>
      <c r="H10224" s="56">
        <v>45403.553344907406</v>
      </c>
      <c r="I10224" s="54" t="s">
        <v>13803</v>
      </c>
      <c r="J10224" s="54"/>
      <c r="K10224" s="54" t="s">
        <v>3885</v>
      </c>
    </row>
    <row r="10225" spans="1:11" ht="15" customHeight="1">
      <c r="A10225" s="54" t="s">
        <v>3100</v>
      </c>
      <c r="B10225" s="54" t="s">
        <v>3368</v>
      </c>
      <c r="C10225" s="55">
        <v>2024</v>
      </c>
      <c r="D10225" s="55" t="s">
        <v>4838</v>
      </c>
      <c r="E10225" s="56">
        <v>45403.370428240742</v>
      </c>
      <c r="F10225" s="57"/>
      <c r="G10225" s="56">
        <v>45403.371516203704</v>
      </c>
      <c r="H10225" s="56">
        <v>45403.552870370368</v>
      </c>
      <c r="I10225" s="54" t="s">
        <v>13804</v>
      </c>
      <c r="J10225" s="54"/>
      <c r="K10225" s="54" t="s">
        <v>3885</v>
      </c>
    </row>
    <row r="10226" spans="1:11" ht="15" customHeight="1">
      <c r="A10226" s="54" t="s">
        <v>3100</v>
      </c>
      <c r="B10226" s="54" t="s">
        <v>3355</v>
      </c>
      <c r="C10226" s="55">
        <v>2024</v>
      </c>
      <c r="D10226" s="55" t="s">
        <v>4838</v>
      </c>
      <c r="E10226" s="56">
        <v>45403.393148148149</v>
      </c>
      <c r="F10226" s="57"/>
      <c r="G10226" s="56">
        <v>45403.401250000003</v>
      </c>
      <c r="H10226" s="56">
        <v>45403.572604166664</v>
      </c>
      <c r="I10226" s="54" t="s">
        <v>13805</v>
      </c>
      <c r="J10226" s="54" t="s">
        <v>13806</v>
      </c>
      <c r="K10226" s="54" t="s">
        <v>3885</v>
      </c>
    </row>
    <row r="10227" spans="1:11" ht="15" customHeight="1">
      <c r="A10227" s="54" t="s">
        <v>3100</v>
      </c>
      <c r="B10227" s="54" t="s">
        <v>3188</v>
      </c>
      <c r="C10227" s="55">
        <v>2024</v>
      </c>
      <c r="D10227" s="55" t="s">
        <v>4838</v>
      </c>
      <c r="E10227" s="56">
        <v>45403.449918981481</v>
      </c>
      <c r="F10227" s="57"/>
      <c r="G10227" s="56">
        <v>45403.45144675926</v>
      </c>
      <c r="H10227" s="56">
        <v>45403.758402777778</v>
      </c>
      <c r="I10227" s="54" t="s">
        <v>13807</v>
      </c>
      <c r="J10227" s="54"/>
      <c r="K10227" s="54" t="s">
        <v>7570</v>
      </c>
    </row>
    <row r="10228" spans="1:11" ht="15" customHeight="1">
      <c r="A10228" s="54" t="s">
        <v>3100</v>
      </c>
      <c r="B10228" s="54" t="s">
        <v>3159</v>
      </c>
      <c r="C10228" s="55">
        <v>2024</v>
      </c>
      <c r="D10228" s="55" t="s">
        <v>4838</v>
      </c>
      <c r="E10228" s="56">
        <v>45403.499062499999</v>
      </c>
      <c r="F10228" s="57"/>
      <c r="G10228" s="56">
        <v>45403.504305555558</v>
      </c>
      <c r="H10228" s="56">
        <v>45403.572372685187</v>
      </c>
      <c r="I10228" s="54" t="s">
        <v>13808</v>
      </c>
      <c r="J10228" s="54"/>
      <c r="K10228" s="54" t="s">
        <v>3885</v>
      </c>
    </row>
    <row r="10229" spans="1:11" ht="15" customHeight="1">
      <c r="A10229" s="54" t="s">
        <v>3100</v>
      </c>
      <c r="B10229" s="54" t="s">
        <v>3101</v>
      </c>
      <c r="C10229" s="55">
        <v>2024</v>
      </c>
      <c r="D10229" s="55" t="s">
        <v>4838</v>
      </c>
      <c r="E10229" s="56">
        <v>45403.499062499999</v>
      </c>
      <c r="F10229" s="57"/>
      <c r="G10229" s="56">
        <v>45403.504305555558</v>
      </c>
      <c r="H10229" s="56">
        <v>45403.572372685187</v>
      </c>
      <c r="I10229" s="54" t="s">
        <v>13808</v>
      </c>
      <c r="J10229" s="54"/>
      <c r="K10229" s="54" t="s">
        <v>3885</v>
      </c>
    </row>
    <row r="10230" spans="1:11" ht="15" customHeight="1">
      <c r="A10230" s="54" t="s">
        <v>3100</v>
      </c>
      <c r="B10230" s="54" t="s">
        <v>3131</v>
      </c>
      <c r="C10230" s="55">
        <v>2024</v>
      </c>
      <c r="D10230" s="55" t="s">
        <v>4838</v>
      </c>
      <c r="E10230" s="56">
        <v>45403.499710648146</v>
      </c>
      <c r="F10230" s="57"/>
      <c r="G10230" s="56">
        <v>45403.504282407404</v>
      </c>
      <c r="H10230" s="56">
        <v>45403.553090277775</v>
      </c>
      <c r="I10230" s="54" t="s">
        <v>13809</v>
      </c>
      <c r="J10230" s="54"/>
      <c r="K10230" s="54" t="s">
        <v>3885</v>
      </c>
    </row>
    <row r="10231" spans="1:11" ht="15" customHeight="1">
      <c r="A10231" s="54" t="s">
        <v>3100</v>
      </c>
      <c r="B10231" s="54" t="s">
        <v>3225</v>
      </c>
      <c r="C10231" s="55">
        <v>2024</v>
      </c>
      <c r="D10231" s="55" t="s">
        <v>4838</v>
      </c>
      <c r="E10231" s="56">
        <v>45403.545798611114</v>
      </c>
      <c r="F10231" s="57"/>
      <c r="G10231" s="56">
        <v>45403.545798611114</v>
      </c>
      <c r="H10231" s="56">
        <v>45403.572476851848</v>
      </c>
      <c r="I10231" s="54" t="s">
        <v>13810</v>
      </c>
      <c r="J10231" s="54" t="s">
        <v>13811</v>
      </c>
      <c r="K10231" s="54" t="s">
        <v>3885</v>
      </c>
    </row>
    <row r="10232" spans="1:11" ht="15" customHeight="1">
      <c r="A10232" s="54" t="s">
        <v>3100</v>
      </c>
      <c r="B10232" s="54" t="s">
        <v>3101</v>
      </c>
      <c r="C10232" s="55">
        <v>2024</v>
      </c>
      <c r="D10232" s="55" t="s">
        <v>4838</v>
      </c>
      <c r="E10232" s="56">
        <v>45403.545798611114</v>
      </c>
      <c r="F10232" s="57"/>
      <c r="G10232" s="56">
        <v>45403.545798611114</v>
      </c>
      <c r="H10232" s="56">
        <v>45403.572476851848</v>
      </c>
      <c r="I10232" s="54" t="s">
        <v>13810</v>
      </c>
      <c r="J10232" s="54" t="s">
        <v>13811</v>
      </c>
      <c r="K10232" s="54" t="s">
        <v>3885</v>
      </c>
    </row>
    <row r="10233" spans="1:11" ht="15" customHeight="1">
      <c r="A10233" s="54" t="s">
        <v>3100</v>
      </c>
      <c r="B10233" s="54" t="s">
        <v>3112</v>
      </c>
      <c r="C10233" s="55">
        <v>2024</v>
      </c>
      <c r="D10233" s="55" t="s">
        <v>4838</v>
      </c>
      <c r="E10233" s="56">
        <v>45403.569849537038</v>
      </c>
      <c r="F10233" s="57"/>
      <c r="G10233" s="56">
        <v>45403.578923611109</v>
      </c>
      <c r="H10233" s="56">
        <v>45403.5862037037</v>
      </c>
      <c r="I10233" s="54" t="s">
        <v>13812</v>
      </c>
      <c r="J10233" s="54"/>
      <c r="K10233" s="54" t="s">
        <v>3885</v>
      </c>
    </row>
    <row r="10234" spans="1:11" ht="15" customHeight="1">
      <c r="A10234" s="54" t="s">
        <v>3100</v>
      </c>
      <c r="B10234" s="54" t="s">
        <v>3761</v>
      </c>
      <c r="C10234" s="55">
        <v>2024</v>
      </c>
      <c r="D10234" s="55" t="s">
        <v>4838</v>
      </c>
      <c r="E10234" s="56">
        <v>45403.592835648145</v>
      </c>
      <c r="F10234" s="57"/>
      <c r="G10234" s="56">
        <v>45403.595057870371</v>
      </c>
      <c r="H10234" s="56">
        <v>45403.62226851852</v>
      </c>
      <c r="I10234" s="54" t="s">
        <v>13813</v>
      </c>
      <c r="J10234" s="54"/>
      <c r="K10234" s="54" t="s">
        <v>3885</v>
      </c>
    </row>
    <row r="10235" spans="1:11" ht="15" customHeight="1">
      <c r="A10235" s="54" t="s">
        <v>3100</v>
      </c>
      <c r="B10235" s="54" t="s">
        <v>3125</v>
      </c>
      <c r="C10235" s="55">
        <v>2024</v>
      </c>
      <c r="D10235" s="55" t="s">
        <v>4838</v>
      </c>
      <c r="E10235" s="56">
        <v>45403.661990740744</v>
      </c>
      <c r="F10235" s="57"/>
      <c r="G10235" s="56">
        <v>45403.664120370369</v>
      </c>
      <c r="H10235" s="56">
        <v>45403.667569444442</v>
      </c>
      <c r="I10235" s="54" t="s">
        <v>13814</v>
      </c>
      <c r="J10235" s="54"/>
      <c r="K10235" s="54" t="s">
        <v>3885</v>
      </c>
    </row>
    <row r="10236" spans="1:11" ht="15" customHeight="1">
      <c r="A10236" s="54" t="s">
        <v>3100</v>
      </c>
      <c r="B10236" s="54" t="s">
        <v>3125</v>
      </c>
      <c r="C10236" s="55">
        <v>2024</v>
      </c>
      <c r="D10236" s="55" t="s">
        <v>4838</v>
      </c>
      <c r="E10236" s="56">
        <v>45403.759409722225</v>
      </c>
      <c r="F10236" s="57"/>
      <c r="G10236" s="56">
        <v>45403.762152777781</v>
      </c>
      <c r="H10236" s="56">
        <v>45403.762592592589</v>
      </c>
      <c r="I10236" s="54" t="s">
        <v>13815</v>
      </c>
      <c r="J10236" s="54"/>
      <c r="K10236" s="54" t="s">
        <v>3885</v>
      </c>
    </row>
    <row r="10237" spans="1:11" ht="15" customHeight="1">
      <c r="A10237" s="54" t="s">
        <v>3100</v>
      </c>
      <c r="B10237" s="54" t="s">
        <v>3318</v>
      </c>
      <c r="C10237" s="55">
        <v>2024</v>
      </c>
      <c r="D10237" s="55" t="s">
        <v>4838</v>
      </c>
      <c r="E10237" s="56">
        <v>45403.971678240741</v>
      </c>
      <c r="F10237" s="57"/>
      <c r="G10237" s="56">
        <v>45403.977384259262</v>
      </c>
      <c r="H10237" s="56">
        <v>45404.22724537037</v>
      </c>
      <c r="I10237" s="54" t="s">
        <v>13816</v>
      </c>
      <c r="J10237" s="54"/>
      <c r="K10237" s="54" t="s">
        <v>7570</v>
      </c>
    </row>
    <row r="10238" spans="1:11" ht="15" customHeight="1">
      <c r="A10238" s="54" t="s">
        <v>3100</v>
      </c>
      <c r="B10238" s="54" t="s">
        <v>3104</v>
      </c>
      <c r="C10238" s="55">
        <v>2024</v>
      </c>
      <c r="D10238" s="55" t="s">
        <v>4838</v>
      </c>
      <c r="E10238" s="56">
        <v>45404.301516203705</v>
      </c>
      <c r="F10238" s="57">
        <v>45404.291666666664</v>
      </c>
      <c r="G10238" s="56">
        <v>45404.319409722222</v>
      </c>
      <c r="H10238" s="56">
        <v>45404.466261574074</v>
      </c>
      <c r="I10238" s="54" t="s">
        <v>13817</v>
      </c>
      <c r="J10238" s="54"/>
      <c r="K10238" s="54" t="s">
        <v>3885</v>
      </c>
    </row>
    <row r="10239" spans="1:11" ht="15" customHeight="1">
      <c r="A10239" s="54" t="s">
        <v>3100</v>
      </c>
      <c r="B10239" s="54" t="s">
        <v>3318</v>
      </c>
      <c r="C10239" s="55">
        <v>2024</v>
      </c>
      <c r="D10239" s="55" t="s">
        <v>4838</v>
      </c>
      <c r="E10239" s="56">
        <v>45404.318483796298</v>
      </c>
      <c r="F10239" s="57"/>
      <c r="G10239" s="56">
        <v>45404.319166666668</v>
      </c>
      <c r="H10239" s="56">
        <v>45404.548032407409</v>
      </c>
      <c r="I10239" s="54" t="s">
        <v>13818</v>
      </c>
      <c r="J10239" s="54"/>
      <c r="K10239" s="54" t="s">
        <v>10872</v>
      </c>
    </row>
    <row r="10240" spans="1:11" ht="15" customHeight="1">
      <c r="A10240" s="54" t="s">
        <v>3100</v>
      </c>
      <c r="B10240" s="54" t="s">
        <v>3104</v>
      </c>
      <c r="C10240" s="55">
        <v>2024</v>
      </c>
      <c r="D10240" s="55" t="s">
        <v>4838</v>
      </c>
      <c r="E10240" s="56">
        <v>45404.319282407407</v>
      </c>
      <c r="F10240" s="57"/>
      <c r="G10240" s="56">
        <v>45404.319907407407</v>
      </c>
      <c r="H10240" s="56">
        <v>45404.468472222223</v>
      </c>
      <c r="I10240" s="54" t="s">
        <v>13819</v>
      </c>
      <c r="J10240" s="54" t="s">
        <v>13820</v>
      </c>
      <c r="K10240" s="54" t="s">
        <v>10872</v>
      </c>
    </row>
    <row r="10241" spans="1:11" ht="15" customHeight="1">
      <c r="A10241" s="54" t="s">
        <v>3100</v>
      </c>
      <c r="B10241" s="54" t="s">
        <v>3159</v>
      </c>
      <c r="C10241" s="55">
        <v>2024</v>
      </c>
      <c r="D10241" s="55" t="s">
        <v>4838</v>
      </c>
      <c r="E10241" s="56">
        <v>45404.353703703702</v>
      </c>
      <c r="F10241" s="57">
        <v>45404.354166666664</v>
      </c>
      <c r="G10241" s="56">
        <v>45404.35701388889</v>
      </c>
      <c r="H10241" s="56">
        <v>45404.553483796299</v>
      </c>
      <c r="I10241" s="54" t="s">
        <v>13821</v>
      </c>
      <c r="J10241" s="54"/>
      <c r="K10241" s="54" t="s">
        <v>10872</v>
      </c>
    </row>
    <row r="10242" spans="1:11" ht="15" customHeight="1">
      <c r="A10242" s="54" t="s">
        <v>3100</v>
      </c>
      <c r="B10242" s="54" t="s">
        <v>3761</v>
      </c>
      <c r="C10242" s="55">
        <v>2024</v>
      </c>
      <c r="D10242" s="55" t="s">
        <v>4838</v>
      </c>
      <c r="E10242" s="56">
        <v>45404.356527777774</v>
      </c>
      <c r="F10242" s="57"/>
      <c r="G10242" s="56">
        <v>45404.357430555552</v>
      </c>
      <c r="H10242" s="56">
        <v>45404.572824074072</v>
      </c>
      <c r="I10242" s="54" t="s">
        <v>13822</v>
      </c>
      <c r="J10242" s="54"/>
      <c r="K10242" s="54" t="s">
        <v>10872</v>
      </c>
    </row>
    <row r="10243" spans="1:11" ht="15" customHeight="1">
      <c r="A10243" s="54" t="s">
        <v>3100</v>
      </c>
      <c r="B10243" s="54" t="s">
        <v>3101</v>
      </c>
      <c r="C10243" s="55">
        <v>2024</v>
      </c>
      <c r="D10243" s="55" t="s">
        <v>4838</v>
      </c>
      <c r="E10243" s="56">
        <v>45404.388611111113</v>
      </c>
      <c r="F10243" s="57"/>
      <c r="G10243" s="56">
        <v>45404.389178240737</v>
      </c>
      <c r="H10243" s="56">
        <v>45404.578368055554</v>
      </c>
      <c r="I10243" s="54" t="s">
        <v>13823</v>
      </c>
      <c r="J10243" s="54"/>
      <c r="K10243" s="54" t="s">
        <v>10872</v>
      </c>
    </row>
    <row r="10244" spans="1:11" ht="15" customHeight="1">
      <c r="A10244" s="54" t="s">
        <v>3100</v>
      </c>
      <c r="B10244" s="54" t="s">
        <v>3502</v>
      </c>
      <c r="C10244" s="55">
        <v>2024</v>
      </c>
      <c r="D10244" s="55" t="s">
        <v>4838</v>
      </c>
      <c r="E10244" s="56">
        <v>45404.412361111114</v>
      </c>
      <c r="F10244" s="57">
        <v>45404.520833333336</v>
      </c>
      <c r="G10244" s="56">
        <v>45404.417372685188</v>
      </c>
      <c r="H10244" s="56">
        <v>45404.605671296296</v>
      </c>
      <c r="I10244" s="54" t="s">
        <v>13824</v>
      </c>
      <c r="J10244" s="54"/>
      <c r="K10244" s="54" t="s">
        <v>10872</v>
      </c>
    </row>
    <row r="10245" spans="1:11" ht="15" customHeight="1">
      <c r="A10245" s="54" t="s">
        <v>3100</v>
      </c>
      <c r="B10245" s="54" t="s">
        <v>3104</v>
      </c>
      <c r="C10245" s="55">
        <v>2024</v>
      </c>
      <c r="D10245" s="55" t="s">
        <v>4838</v>
      </c>
      <c r="E10245" s="56">
        <v>45404.42328703704</v>
      </c>
      <c r="F10245" s="57">
        <v>45404.3125</v>
      </c>
      <c r="G10245" s="56">
        <v>45404.427222222221</v>
      </c>
      <c r="H10245" s="56">
        <v>45404.479733796295</v>
      </c>
      <c r="I10245" s="54" t="s">
        <v>13825</v>
      </c>
      <c r="J10245" s="54" t="s">
        <v>13826</v>
      </c>
      <c r="K10245" s="54" t="s">
        <v>10872</v>
      </c>
    </row>
    <row r="10246" spans="1:11" ht="15" customHeight="1">
      <c r="A10246" s="54" t="s">
        <v>3100</v>
      </c>
      <c r="B10246" s="54" t="s">
        <v>3101</v>
      </c>
      <c r="C10246" s="55">
        <v>2024</v>
      </c>
      <c r="D10246" s="55" t="s">
        <v>4838</v>
      </c>
      <c r="E10246" s="56">
        <v>45404.436516203707</v>
      </c>
      <c r="F10246" s="57"/>
      <c r="G10246" s="56">
        <v>45404.438391203701</v>
      </c>
      <c r="H10246" s="56"/>
      <c r="I10246" s="54" t="s">
        <v>13827</v>
      </c>
      <c r="J10246" s="54"/>
      <c r="K10246" s="54" t="s">
        <v>10872</v>
      </c>
    </row>
    <row r="10247" spans="1:11" ht="15" customHeight="1">
      <c r="A10247" s="54" t="s">
        <v>3100</v>
      </c>
      <c r="B10247" s="54" t="s">
        <v>3159</v>
      </c>
      <c r="C10247" s="55">
        <v>2024</v>
      </c>
      <c r="D10247" s="55" t="s">
        <v>4838</v>
      </c>
      <c r="E10247" s="56">
        <v>45404.442256944443</v>
      </c>
      <c r="F10247" s="57">
        <v>45404.440972222219</v>
      </c>
      <c r="G10247" s="56">
        <v>45404.444108796299</v>
      </c>
      <c r="H10247" s="56">
        <v>45404.557939814818</v>
      </c>
      <c r="I10247" s="54" t="s">
        <v>13828</v>
      </c>
      <c r="J10247" s="54"/>
      <c r="K10247" s="54" t="s">
        <v>10872</v>
      </c>
    </row>
    <row r="10248" spans="1:11" ht="15" customHeight="1">
      <c r="A10248" s="54" t="s">
        <v>3100</v>
      </c>
      <c r="B10248" s="54" t="s">
        <v>3761</v>
      </c>
      <c r="C10248" s="55">
        <v>2024</v>
      </c>
      <c r="D10248" s="55" t="s">
        <v>4838</v>
      </c>
      <c r="E10248" s="56">
        <v>45404.442916666667</v>
      </c>
      <c r="F10248" s="57"/>
      <c r="G10248" s="56">
        <v>45404.44358796296</v>
      </c>
      <c r="H10248" s="56">
        <v>45404.584652777776</v>
      </c>
      <c r="I10248" s="54" t="s">
        <v>13829</v>
      </c>
      <c r="J10248" s="54"/>
      <c r="K10248" s="54" t="s">
        <v>10872</v>
      </c>
    </row>
    <row r="10249" spans="1:11" ht="15" customHeight="1">
      <c r="A10249" s="54" t="s">
        <v>3100</v>
      </c>
      <c r="B10249" s="54" t="s">
        <v>3133</v>
      </c>
      <c r="C10249" s="55">
        <v>2024</v>
      </c>
      <c r="D10249" s="55" t="s">
        <v>4838</v>
      </c>
      <c r="E10249" s="56">
        <v>45404.455995370372</v>
      </c>
      <c r="F10249" s="57"/>
      <c r="G10249" s="56">
        <v>45404.459282407406</v>
      </c>
      <c r="H10249" s="56">
        <v>45404.591168981482</v>
      </c>
      <c r="I10249" s="54" t="s">
        <v>13830</v>
      </c>
      <c r="J10249" s="54"/>
      <c r="K10249" s="54" t="s">
        <v>10872</v>
      </c>
    </row>
    <row r="10250" spans="1:11" ht="15" customHeight="1">
      <c r="A10250" s="54" t="s">
        <v>3100</v>
      </c>
      <c r="B10250" s="54" t="s">
        <v>3101</v>
      </c>
      <c r="C10250" s="55">
        <v>2024</v>
      </c>
      <c r="D10250" s="55" t="s">
        <v>4838</v>
      </c>
      <c r="E10250" s="56">
        <v>45404.471678240741</v>
      </c>
      <c r="F10250" s="57"/>
      <c r="G10250" s="56">
        <v>45404.472534722219</v>
      </c>
      <c r="H10250" s="56">
        <v>45404.601087962961</v>
      </c>
      <c r="I10250" s="54" t="s">
        <v>13831</v>
      </c>
      <c r="J10250" s="54"/>
      <c r="K10250" s="54" t="s">
        <v>10872</v>
      </c>
    </row>
    <row r="10251" spans="1:11" ht="15" customHeight="1">
      <c r="A10251" s="54" t="s">
        <v>3100</v>
      </c>
      <c r="B10251" s="54" t="s">
        <v>3104</v>
      </c>
      <c r="C10251" s="55">
        <v>2024</v>
      </c>
      <c r="D10251" s="55" t="s">
        <v>4838</v>
      </c>
      <c r="E10251" s="56">
        <v>45404.479212962964</v>
      </c>
      <c r="F10251" s="57">
        <v>45404.3125</v>
      </c>
      <c r="G10251" s="56">
        <v>45404.481886574074</v>
      </c>
      <c r="H10251" s="56">
        <v>45404.604328703703</v>
      </c>
      <c r="I10251" s="54" t="s">
        <v>13832</v>
      </c>
      <c r="J10251" s="54"/>
      <c r="K10251" s="54" t="s">
        <v>10872</v>
      </c>
    </row>
    <row r="10252" spans="1:11" ht="15" customHeight="1">
      <c r="A10252" s="54" t="s">
        <v>3100</v>
      </c>
      <c r="B10252" s="54" t="s">
        <v>12040</v>
      </c>
      <c r="C10252" s="55">
        <v>2024</v>
      </c>
      <c r="D10252" s="55" t="s">
        <v>4838</v>
      </c>
      <c r="E10252" s="56">
        <v>45404.482002314813</v>
      </c>
      <c r="F10252" s="57"/>
      <c r="G10252" s="56">
        <v>45404.48333333333</v>
      </c>
      <c r="H10252" s="56">
        <v>45404.618483796294</v>
      </c>
      <c r="I10252" s="54" t="s">
        <v>13833</v>
      </c>
      <c r="J10252" s="54"/>
      <c r="K10252" s="54" t="s">
        <v>3172</v>
      </c>
    </row>
    <row r="10253" spans="1:11" ht="15" customHeight="1">
      <c r="A10253" s="54" t="s">
        <v>3100</v>
      </c>
      <c r="B10253" s="54" t="s">
        <v>3188</v>
      </c>
      <c r="C10253" s="55">
        <v>2024</v>
      </c>
      <c r="D10253" s="55" t="s">
        <v>4838</v>
      </c>
      <c r="E10253" s="56">
        <v>45404.561990740738</v>
      </c>
      <c r="F10253" s="57"/>
      <c r="G10253" s="56">
        <v>45404.563240740739</v>
      </c>
      <c r="H10253" s="56">
        <v>45404.619606481479</v>
      </c>
      <c r="I10253" s="54" t="s">
        <v>13834</v>
      </c>
      <c r="J10253" s="54"/>
      <c r="K10253" s="54" t="s">
        <v>10872</v>
      </c>
    </row>
    <row r="10254" spans="1:11" ht="15" customHeight="1">
      <c r="A10254" s="54" t="s">
        <v>3100</v>
      </c>
      <c r="B10254" s="54" t="s">
        <v>3101</v>
      </c>
      <c r="C10254" s="55">
        <v>2024</v>
      </c>
      <c r="D10254" s="55" t="s">
        <v>4838</v>
      </c>
      <c r="E10254" s="56">
        <v>45404.57503472222</v>
      </c>
      <c r="F10254" s="57"/>
      <c r="G10254" s="56">
        <v>45404.577615740738</v>
      </c>
      <c r="H10254" s="56">
        <v>45404.61341435185</v>
      </c>
      <c r="I10254" s="54" t="s">
        <v>13835</v>
      </c>
      <c r="J10254" s="54"/>
      <c r="K10254" s="54" t="s">
        <v>10872</v>
      </c>
    </row>
    <row r="10255" spans="1:11" ht="15" customHeight="1">
      <c r="A10255" s="54" t="s">
        <v>3100</v>
      </c>
      <c r="B10255" s="54" t="s">
        <v>13836</v>
      </c>
      <c r="C10255" s="55">
        <v>2024</v>
      </c>
      <c r="D10255" s="55" t="s">
        <v>4838</v>
      </c>
      <c r="E10255" s="56">
        <v>45404.57503472222</v>
      </c>
      <c r="F10255" s="57"/>
      <c r="G10255" s="56">
        <v>45404.577615740738</v>
      </c>
      <c r="H10255" s="56">
        <v>45404.61341435185</v>
      </c>
      <c r="I10255" s="54" t="s">
        <v>13835</v>
      </c>
      <c r="J10255" s="54"/>
      <c r="K10255" s="54" t="s">
        <v>10872</v>
      </c>
    </row>
    <row r="10256" spans="1:11" ht="15" customHeight="1">
      <c r="A10256" s="54" t="s">
        <v>3100</v>
      </c>
      <c r="B10256" s="54" t="s">
        <v>3131</v>
      </c>
      <c r="C10256" s="55">
        <v>2024</v>
      </c>
      <c r="D10256" s="55" t="s">
        <v>4838</v>
      </c>
      <c r="E10256" s="56">
        <v>45404.603136574071</v>
      </c>
      <c r="F10256" s="57"/>
      <c r="G10256" s="56">
        <v>45404.605868055558</v>
      </c>
      <c r="H10256" s="56">
        <v>45404.746412037035</v>
      </c>
      <c r="I10256" s="54" t="s">
        <v>13837</v>
      </c>
      <c r="J10256" s="54"/>
      <c r="K10256" s="54" t="s">
        <v>10872</v>
      </c>
    </row>
    <row r="10257" spans="1:11" ht="15" customHeight="1">
      <c r="A10257" s="54" t="s">
        <v>3100</v>
      </c>
      <c r="B10257" s="54" t="s">
        <v>3159</v>
      </c>
      <c r="C10257" s="55">
        <v>2024</v>
      </c>
      <c r="D10257" s="55" t="s">
        <v>4838</v>
      </c>
      <c r="E10257" s="56">
        <v>45404.63108796296</v>
      </c>
      <c r="F10257" s="57">
        <v>45404.615972222222</v>
      </c>
      <c r="G10257" s="56">
        <v>45404.633275462962</v>
      </c>
      <c r="H10257" s="56">
        <v>45404.666388888887</v>
      </c>
      <c r="I10257" s="54" t="s">
        <v>13838</v>
      </c>
      <c r="J10257" s="54"/>
      <c r="K10257" s="54" t="s">
        <v>10872</v>
      </c>
    </row>
    <row r="10258" spans="1:11" ht="15" customHeight="1">
      <c r="A10258" s="54" t="s">
        <v>3100</v>
      </c>
      <c r="B10258" s="54" t="s">
        <v>3150</v>
      </c>
      <c r="C10258" s="55">
        <v>2024</v>
      </c>
      <c r="D10258" s="55" t="s">
        <v>4838</v>
      </c>
      <c r="E10258" s="56">
        <v>45404.632430555554</v>
      </c>
      <c r="F10258" s="57"/>
      <c r="G10258" s="56">
        <v>45404.634074074071</v>
      </c>
      <c r="H10258" s="56"/>
      <c r="I10258" s="54" t="s">
        <v>13839</v>
      </c>
      <c r="J10258" s="54"/>
      <c r="K10258" s="54" t="s">
        <v>10872</v>
      </c>
    </row>
    <row r="10259" spans="1:11" ht="15" customHeight="1">
      <c r="A10259" s="54" t="s">
        <v>3100</v>
      </c>
      <c r="B10259" s="54" t="s">
        <v>3116</v>
      </c>
      <c r="C10259" s="55">
        <v>2024</v>
      </c>
      <c r="D10259" s="55" t="s">
        <v>4838</v>
      </c>
      <c r="E10259" s="56">
        <v>45404.671967592592</v>
      </c>
      <c r="F10259" s="57">
        <v>45404.321527777778</v>
      </c>
      <c r="G10259" s="56">
        <v>45404.674305555556</v>
      </c>
      <c r="H10259" s="56">
        <v>45404.676678240743</v>
      </c>
      <c r="I10259" s="54" t="s">
        <v>13840</v>
      </c>
      <c r="J10259" s="54"/>
      <c r="K10259" s="54" t="s">
        <v>10872</v>
      </c>
    </row>
    <row r="10260" spans="1:11" ht="15" customHeight="1">
      <c r="A10260" s="54" t="s">
        <v>3100</v>
      </c>
      <c r="B10260" s="54" t="s">
        <v>3150</v>
      </c>
      <c r="C10260" s="55">
        <v>2024</v>
      </c>
      <c r="D10260" s="55" t="s">
        <v>4838</v>
      </c>
      <c r="E10260" s="56">
        <v>45404.685104166667</v>
      </c>
      <c r="F10260" s="57"/>
      <c r="G10260" s="56">
        <v>45404.687592592592</v>
      </c>
      <c r="H10260" s="56"/>
      <c r="I10260" s="54" t="s">
        <v>13841</v>
      </c>
      <c r="J10260" s="54"/>
      <c r="K10260" s="54" t="s">
        <v>10872</v>
      </c>
    </row>
    <row r="10261" spans="1:11" ht="15" customHeight="1">
      <c r="A10261" s="54" t="s">
        <v>3100</v>
      </c>
      <c r="B10261" s="54" t="s">
        <v>3188</v>
      </c>
      <c r="C10261" s="55">
        <v>2024</v>
      </c>
      <c r="D10261" s="55" t="s">
        <v>4838</v>
      </c>
      <c r="E10261" s="56">
        <v>45404.692106481481</v>
      </c>
      <c r="F10261" s="57"/>
      <c r="G10261" s="56">
        <v>45404.69290509259</v>
      </c>
      <c r="H10261" s="56">
        <v>45404.786180555559</v>
      </c>
      <c r="I10261" s="54" t="s">
        <v>13842</v>
      </c>
      <c r="J10261" s="54"/>
      <c r="K10261" s="54" t="s">
        <v>10872</v>
      </c>
    </row>
    <row r="10262" spans="1:11" ht="15" customHeight="1">
      <c r="A10262" s="54" t="s">
        <v>3100</v>
      </c>
      <c r="B10262" s="54" t="s">
        <v>3147</v>
      </c>
      <c r="C10262" s="55">
        <v>2024</v>
      </c>
      <c r="D10262" s="55" t="s">
        <v>4838</v>
      </c>
      <c r="E10262" s="56">
        <v>45404.717592592591</v>
      </c>
      <c r="F10262" s="57"/>
      <c r="G10262" s="56">
        <v>45404.718877314815</v>
      </c>
      <c r="H10262" s="56">
        <v>45404.729907407411</v>
      </c>
      <c r="I10262" s="54" t="s">
        <v>13843</v>
      </c>
      <c r="J10262" s="54" t="s">
        <v>13844</v>
      </c>
      <c r="K10262" s="54" t="s">
        <v>10872</v>
      </c>
    </row>
    <row r="10263" spans="1:11" ht="15" customHeight="1">
      <c r="A10263" s="54" t="s">
        <v>3100</v>
      </c>
      <c r="B10263" s="54" t="s">
        <v>3761</v>
      </c>
      <c r="C10263" s="55">
        <v>2024</v>
      </c>
      <c r="D10263" s="55" t="s">
        <v>4838</v>
      </c>
      <c r="E10263" s="56">
        <v>45404.784178240741</v>
      </c>
      <c r="F10263" s="57"/>
      <c r="G10263" s="56">
        <v>45404.785891203705</v>
      </c>
      <c r="H10263" s="56"/>
      <c r="I10263" s="54" t="s">
        <v>13845</v>
      </c>
      <c r="J10263" s="54"/>
      <c r="K10263" s="54" t="s">
        <v>10872</v>
      </c>
    </row>
    <row r="10264" spans="1:11" ht="15" customHeight="1">
      <c r="A10264" s="54" t="s">
        <v>3100</v>
      </c>
      <c r="B10264" s="54" t="s">
        <v>3150</v>
      </c>
      <c r="C10264" s="55">
        <v>2024</v>
      </c>
      <c r="D10264" s="55" t="s">
        <v>4838</v>
      </c>
      <c r="E10264" s="56">
        <v>45404.806192129632</v>
      </c>
      <c r="F10264" s="57"/>
      <c r="G10264" s="56">
        <v>45404.811469907407</v>
      </c>
      <c r="H10264" s="56"/>
      <c r="I10264" s="54" t="s">
        <v>13846</v>
      </c>
      <c r="J10264" s="54"/>
      <c r="K10264" s="54" t="s">
        <v>10872</v>
      </c>
    </row>
    <row r="10265" spans="1:11" ht="15" customHeight="1">
      <c r="A10265" s="54" t="s">
        <v>3093</v>
      </c>
      <c r="B10265" s="54" t="s">
        <v>3094</v>
      </c>
      <c r="C10265" s="55">
        <v>2024</v>
      </c>
      <c r="D10265" s="55" t="s">
        <v>4838</v>
      </c>
      <c r="E10265" s="56">
        <v>45404.828356481485</v>
      </c>
      <c r="F10265" s="57"/>
      <c r="G10265" s="56">
        <v>45404.830752314818</v>
      </c>
      <c r="H10265" s="56"/>
      <c r="I10265" s="54" t="s">
        <v>13847</v>
      </c>
      <c r="J10265" s="54"/>
      <c r="K10265" s="54" t="s">
        <v>10872</v>
      </c>
    </row>
    <row r="10266" spans="1:11" ht="15" customHeight="1">
      <c r="A10266" s="54" t="s">
        <v>3100</v>
      </c>
      <c r="B10266" s="54" t="s">
        <v>3101</v>
      </c>
      <c r="C10266" s="55">
        <v>2024</v>
      </c>
      <c r="D10266" s="55" t="s">
        <v>4838</v>
      </c>
      <c r="E10266" s="56">
        <v>45404.855370370373</v>
      </c>
      <c r="F10266" s="57"/>
      <c r="G10266" s="56">
        <v>45404.861967592595</v>
      </c>
      <c r="H10266" s="56"/>
      <c r="I10266" s="54" t="s">
        <v>13848</v>
      </c>
      <c r="J10266" s="54"/>
      <c r="K10266" s="54" t="s">
        <v>10872</v>
      </c>
    </row>
    <row r="10267" spans="1:11" ht="15" customHeight="1">
      <c r="A10267" s="54" t="s">
        <v>3100</v>
      </c>
      <c r="B10267" s="54" t="s">
        <v>3101</v>
      </c>
      <c r="C10267" s="55">
        <v>2024</v>
      </c>
      <c r="D10267" s="55" t="s">
        <v>4838</v>
      </c>
      <c r="E10267" s="56">
        <v>45404.893506944441</v>
      </c>
      <c r="F10267" s="57"/>
      <c r="G10267" s="56">
        <v>45404.897303240738</v>
      </c>
      <c r="H10267" s="56"/>
      <c r="I10267" s="54" t="s">
        <v>13849</v>
      </c>
      <c r="J10267" s="54"/>
      <c r="K10267" s="54" t="s">
        <v>10872</v>
      </c>
    </row>
    <row r="10268" spans="1:11" ht="15" customHeight="1">
      <c r="A10268" s="54" t="s">
        <v>3100</v>
      </c>
      <c r="B10268" s="54" t="s">
        <v>3150</v>
      </c>
      <c r="C10268" s="55">
        <v>2024</v>
      </c>
      <c r="D10268" s="55" t="s">
        <v>4838</v>
      </c>
      <c r="E10268" s="56">
        <v>45404.910567129627</v>
      </c>
      <c r="F10268" s="57"/>
      <c r="G10268" s="56">
        <v>45404.912777777776</v>
      </c>
      <c r="H10268" s="56"/>
      <c r="I10268" s="54" t="s">
        <v>13850</v>
      </c>
      <c r="J10268" s="54"/>
      <c r="K10268" s="54" t="s">
        <v>10872</v>
      </c>
    </row>
    <row r="10269" spans="1:11" ht="15" customHeight="1">
      <c r="A10269" s="54" t="s">
        <v>3100</v>
      </c>
      <c r="B10269" s="54" t="s">
        <v>3101</v>
      </c>
      <c r="C10269" s="55">
        <v>2024</v>
      </c>
      <c r="D10269" s="55" t="s">
        <v>4838</v>
      </c>
      <c r="E10269" s="56">
        <v>45404.948321759257</v>
      </c>
      <c r="F10269" s="57"/>
      <c r="G10269" s="56">
        <v>45404.955497685187</v>
      </c>
      <c r="H10269" s="56"/>
      <c r="I10269" s="54" t="s">
        <v>13851</v>
      </c>
      <c r="J10269" s="54"/>
      <c r="K10269" s="54" t="s">
        <v>10872</v>
      </c>
    </row>
    <row r="10270" spans="1:11" ht="15" customHeight="1">
      <c r="A10270" s="54" t="s">
        <v>3100</v>
      </c>
      <c r="B10270" s="54" t="s">
        <v>3116</v>
      </c>
      <c r="C10270" s="55">
        <v>2024</v>
      </c>
      <c r="D10270" s="55" t="s">
        <v>4838</v>
      </c>
      <c r="E10270" s="56">
        <v>45404.964849537035</v>
      </c>
      <c r="F10270" s="57"/>
      <c r="G10270" s="56">
        <v>45404.967303240737</v>
      </c>
      <c r="H10270" s="56"/>
      <c r="I10270" s="54" t="s">
        <v>13852</v>
      </c>
      <c r="J10270" s="54" t="s">
        <v>5123</v>
      </c>
      <c r="K10270" s="54" t="s">
        <v>10872</v>
      </c>
    </row>
    <row r="10271" spans="1:11" ht="15" customHeight="1">
      <c r="A10271" s="54" t="s">
        <v>3100</v>
      </c>
      <c r="B10271" s="54" t="s">
        <v>3873</v>
      </c>
      <c r="C10271" s="55">
        <v>2024</v>
      </c>
      <c r="D10271" s="55" t="s">
        <v>4838</v>
      </c>
      <c r="E10271" s="56">
        <v>45405.253391203703</v>
      </c>
      <c r="F10271" s="57"/>
      <c r="G10271" s="56">
        <v>45405.259965277779</v>
      </c>
      <c r="H10271" s="56"/>
      <c r="I10271" s="54" t="s">
        <v>13853</v>
      </c>
      <c r="J10271" s="54"/>
      <c r="K10271" s="54" t="s">
        <v>10872</v>
      </c>
    </row>
    <row r="10272" spans="1:11" ht="15" customHeight="1">
      <c r="A10272" s="54" t="s">
        <v>3100</v>
      </c>
      <c r="B10272" s="54" t="s">
        <v>3104</v>
      </c>
      <c r="C10272" s="55">
        <v>2024</v>
      </c>
      <c r="D10272" s="55" t="s">
        <v>4838</v>
      </c>
      <c r="E10272" s="56">
        <v>45405.298460648148</v>
      </c>
      <c r="F10272" s="57"/>
      <c r="G10272" s="56">
        <v>45405.300532407404</v>
      </c>
      <c r="H10272" s="56">
        <v>45406.274375000001</v>
      </c>
      <c r="I10272" s="54" t="s">
        <v>13854</v>
      </c>
      <c r="J10272" s="54" t="s">
        <v>13855</v>
      </c>
      <c r="K10272" s="54" t="s">
        <v>10872</v>
      </c>
    </row>
    <row r="10273" spans="1:11" ht="15" customHeight="1">
      <c r="A10273" s="54" t="s">
        <v>3100</v>
      </c>
      <c r="B10273" s="54" t="s">
        <v>3112</v>
      </c>
      <c r="C10273" s="55">
        <v>2024</v>
      </c>
      <c r="D10273" s="55" t="s">
        <v>4838</v>
      </c>
      <c r="E10273" s="56">
        <v>45405.313773148147</v>
      </c>
      <c r="F10273" s="57"/>
      <c r="G10273" s="56">
        <v>45405.316331018519</v>
      </c>
      <c r="H10273" s="56">
        <v>45405.685497685183</v>
      </c>
      <c r="I10273" s="54" t="s">
        <v>13856</v>
      </c>
      <c r="J10273" s="54" t="s">
        <v>13857</v>
      </c>
      <c r="K10273" s="54" t="s">
        <v>3885</v>
      </c>
    </row>
    <row r="10274" spans="1:11" ht="15" customHeight="1">
      <c r="A10274" s="54" t="s">
        <v>3100</v>
      </c>
      <c r="B10274" s="54" t="s">
        <v>3104</v>
      </c>
      <c r="C10274" s="55">
        <v>2024</v>
      </c>
      <c r="D10274" s="55" t="s">
        <v>4838</v>
      </c>
      <c r="E10274" s="56">
        <v>45405.314456018517</v>
      </c>
      <c r="F10274" s="57"/>
      <c r="G10274" s="56">
        <v>45405.315416666665</v>
      </c>
      <c r="H10274" s="56">
        <v>45405.662152777775</v>
      </c>
      <c r="I10274" s="54" t="s">
        <v>13858</v>
      </c>
      <c r="J10274" s="54"/>
      <c r="K10274" s="54" t="s">
        <v>3097</v>
      </c>
    </row>
    <row r="10275" spans="1:11" ht="15" customHeight="1">
      <c r="A10275" s="54" t="s">
        <v>3100</v>
      </c>
      <c r="B10275" s="54" t="s">
        <v>3355</v>
      </c>
      <c r="C10275" s="55">
        <v>2024</v>
      </c>
      <c r="D10275" s="55" t="s">
        <v>4838</v>
      </c>
      <c r="E10275" s="56">
        <v>45405.444745370369</v>
      </c>
      <c r="F10275" s="57"/>
      <c r="G10275" s="56">
        <v>45405.445960648147</v>
      </c>
      <c r="H10275" s="56">
        <v>45405.56181712963</v>
      </c>
      <c r="I10275" s="54" t="s">
        <v>13859</v>
      </c>
      <c r="J10275" s="54"/>
      <c r="K10275" s="54" t="s">
        <v>3097</v>
      </c>
    </row>
    <row r="10276" spans="1:11" ht="15" customHeight="1">
      <c r="A10276" s="54" t="s">
        <v>3100</v>
      </c>
      <c r="B10276" s="54" t="s">
        <v>3101</v>
      </c>
      <c r="C10276" s="55">
        <v>2024</v>
      </c>
      <c r="D10276" s="55" t="s">
        <v>4838</v>
      </c>
      <c r="E10276" s="56">
        <v>45405.45648148148</v>
      </c>
      <c r="F10276" s="57"/>
      <c r="G10276" s="56">
        <v>45405.465671296297</v>
      </c>
      <c r="H10276" s="56">
        <v>45405.562268518515</v>
      </c>
      <c r="I10276" s="54" t="s">
        <v>13860</v>
      </c>
      <c r="J10276" s="54"/>
      <c r="K10276" s="54" t="s">
        <v>3097</v>
      </c>
    </row>
    <row r="10277" spans="1:11" ht="15" customHeight="1">
      <c r="A10277" s="54" t="s">
        <v>3100</v>
      </c>
      <c r="B10277" s="54" t="s">
        <v>3131</v>
      </c>
      <c r="C10277" s="55">
        <v>2024</v>
      </c>
      <c r="D10277" s="55" t="s">
        <v>4838</v>
      </c>
      <c r="E10277" s="56">
        <v>45405.501331018517</v>
      </c>
      <c r="F10277" s="57"/>
      <c r="G10277" s="56">
        <v>45405.504247685189</v>
      </c>
      <c r="H10277" s="56">
        <v>45405.742118055554</v>
      </c>
      <c r="I10277" s="54" t="s">
        <v>13861</v>
      </c>
      <c r="J10277" s="54"/>
      <c r="K10277" s="54" t="s">
        <v>3097</v>
      </c>
    </row>
    <row r="10278" spans="1:11" ht="15" customHeight="1">
      <c r="A10278" s="54" t="s">
        <v>3093</v>
      </c>
      <c r="B10278" s="54" t="s">
        <v>3193</v>
      </c>
      <c r="C10278" s="55">
        <v>2024</v>
      </c>
      <c r="D10278" s="55" t="s">
        <v>4838</v>
      </c>
      <c r="E10278" s="56">
        <v>45405.530949074076</v>
      </c>
      <c r="F10278" s="57"/>
      <c r="G10278" s="56">
        <v>45405.534097222226</v>
      </c>
      <c r="H10278" s="56">
        <v>45405.562164351853</v>
      </c>
      <c r="I10278" s="54" t="s">
        <v>13862</v>
      </c>
      <c r="J10278" s="54"/>
      <c r="K10278" s="54" t="s">
        <v>3097</v>
      </c>
    </row>
    <row r="10279" spans="1:11" ht="15" customHeight="1">
      <c r="A10279" s="54" t="s">
        <v>3100</v>
      </c>
      <c r="B10279" s="54" t="s">
        <v>3150</v>
      </c>
      <c r="C10279" s="55">
        <v>2024</v>
      </c>
      <c r="D10279" s="55" t="s">
        <v>4838</v>
      </c>
      <c r="E10279" s="56">
        <v>45405.576168981483</v>
      </c>
      <c r="F10279" s="57"/>
      <c r="G10279" s="56">
        <v>45405.581712962965</v>
      </c>
      <c r="H10279" s="56">
        <v>45405.743136574078</v>
      </c>
      <c r="I10279" s="54" t="s">
        <v>13863</v>
      </c>
      <c r="J10279" s="54"/>
      <c r="K10279" s="54" t="s">
        <v>3097</v>
      </c>
    </row>
    <row r="10280" spans="1:11" ht="15" customHeight="1">
      <c r="A10280" s="54" t="s">
        <v>3100</v>
      </c>
      <c r="B10280" s="54" t="s">
        <v>3154</v>
      </c>
      <c r="C10280" s="55">
        <v>2024</v>
      </c>
      <c r="D10280" s="55" t="s">
        <v>4838</v>
      </c>
      <c r="E10280" s="56">
        <v>45405.576423611114</v>
      </c>
      <c r="F10280" s="57"/>
      <c r="G10280" s="56">
        <v>45405.580821759257</v>
      </c>
      <c r="H10280" s="56">
        <v>45405.637245370373</v>
      </c>
      <c r="I10280" s="54" t="s">
        <v>13864</v>
      </c>
      <c r="J10280" s="54"/>
      <c r="K10280" s="54" t="s">
        <v>3097</v>
      </c>
    </row>
    <row r="10281" spans="1:11" ht="15" customHeight="1">
      <c r="A10281" s="54" t="s">
        <v>3100</v>
      </c>
      <c r="B10281" s="54" t="s">
        <v>3150</v>
      </c>
      <c r="C10281" s="55">
        <v>2024</v>
      </c>
      <c r="D10281" s="55" t="s">
        <v>4838</v>
      </c>
      <c r="E10281" s="56">
        <v>45405.581747685188</v>
      </c>
      <c r="F10281" s="57"/>
      <c r="G10281" s="56">
        <v>45405.583148148151</v>
      </c>
      <c r="H10281" s="56">
        <v>45405.6716087963</v>
      </c>
      <c r="I10281" s="54" t="s">
        <v>13865</v>
      </c>
      <c r="J10281" s="54"/>
      <c r="K10281" s="54" t="s">
        <v>3097</v>
      </c>
    </row>
    <row r="10282" spans="1:11" ht="15" customHeight="1">
      <c r="A10282" s="54" t="s">
        <v>3100</v>
      </c>
      <c r="B10282" s="54" t="s">
        <v>3150</v>
      </c>
      <c r="C10282" s="55">
        <v>2024</v>
      </c>
      <c r="D10282" s="55" t="s">
        <v>4838</v>
      </c>
      <c r="E10282" s="56">
        <v>45405.588912037034</v>
      </c>
      <c r="F10282" s="57"/>
      <c r="G10282" s="56">
        <v>45405.590937499997</v>
      </c>
      <c r="H10282" s="56"/>
      <c r="I10282" s="54" t="s">
        <v>13866</v>
      </c>
      <c r="J10282" s="54" t="s">
        <v>13867</v>
      </c>
      <c r="K10282" s="54" t="s">
        <v>10872</v>
      </c>
    </row>
    <row r="10283" spans="1:11" ht="15" customHeight="1">
      <c r="A10283" s="54" t="s">
        <v>3100</v>
      </c>
      <c r="B10283" s="54" t="s">
        <v>3150</v>
      </c>
      <c r="C10283" s="55">
        <v>2024</v>
      </c>
      <c r="D10283" s="55" t="s">
        <v>4838</v>
      </c>
      <c r="E10283" s="56">
        <v>45405.591620370367</v>
      </c>
      <c r="F10283" s="57"/>
      <c r="G10283" s="56">
        <v>45405.595069444447</v>
      </c>
      <c r="H10283" s="56">
        <v>45405.651435185187</v>
      </c>
      <c r="I10283" s="54" t="s">
        <v>13868</v>
      </c>
      <c r="J10283" s="54"/>
      <c r="K10283" s="54" t="s">
        <v>3097</v>
      </c>
    </row>
    <row r="10284" spans="1:11" ht="15" customHeight="1">
      <c r="A10284" s="54" t="s">
        <v>3100</v>
      </c>
      <c r="B10284" s="54" t="s">
        <v>3359</v>
      </c>
      <c r="C10284" s="55">
        <v>2024</v>
      </c>
      <c r="D10284" s="55" t="s">
        <v>4838</v>
      </c>
      <c r="E10284" s="56">
        <v>45405.637037037035</v>
      </c>
      <c r="F10284" s="57"/>
      <c r="G10284" s="56">
        <v>45405.643379629626</v>
      </c>
      <c r="H10284" s="56">
        <v>45405.748217592591</v>
      </c>
      <c r="I10284" s="54" t="s">
        <v>13869</v>
      </c>
      <c r="J10284" s="54"/>
      <c r="K10284" s="54" t="s">
        <v>3097</v>
      </c>
    </row>
    <row r="10285" spans="1:11" ht="15" customHeight="1">
      <c r="A10285" s="54" t="s">
        <v>3100</v>
      </c>
      <c r="B10285" s="54" t="s">
        <v>3116</v>
      </c>
      <c r="C10285" s="55">
        <v>2024</v>
      </c>
      <c r="D10285" s="55" t="s">
        <v>4838</v>
      </c>
      <c r="E10285" s="56">
        <v>45405.657372685186</v>
      </c>
      <c r="F10285" s="57"/>
      <c r="G10285" s="56">
        <v>45405.658692129633</v>
      </c>
      <c r="H10285" s="56">
        <v>45405.70579861111</v>
      </c>
      <c r="I10285" s="54" t="s">
        <v>13870</v>
      </c>
      <c r="J10285" s="54"/>
      <c r="K10285" s="54" t="s">
        <v>3097</v>
      </c>
    </row>
    <row r="10286" spans="1:11" ht="15" customHeight="1">
      <c r="A10286" s="54" t="s">
        <v>3100</v>
      </c>
      <c r="B10286" s="54" t="s">
        <v>3258</v>
      </c>
      <c r="C10286" s="55">
        <v>2024</v>
      </c>
      <c r="D10286" s="55" t="s">
        <v>4838</v>
      </c>
      <c r="E10286" s="56">
        <v>45405.660983796297</v>
      </c>
      <c r="F10286" s="57"/>
      <c r="G10286" s="56">
        <v>45405.669560185182</v>
      </c>
      <c r="H10286" s="56"/>
      <c r="I10286" s="54" t="s">
        <v>13871</v>
      </c>
      <c r="J10286" s="54"/>
      <c r="K10286" s="54" t="s">
        <v>3097</v>
      </c>
    </row>
    <row r="10287" spans="1:11" ht="15" customHeight="1">
      <c r="A10287" s="54" t="s">
        <v>3100</v>
      </c>
      <c r="B10287" s="54" t="s">
        <v>3133</v>
      </c>
      <c r="C10287" s="55">
        <v>2024</v>
      </c>
      <c r="D10287" s="55" t="s">
        <v>4838</v>
      </c>
      <c r="E10287" s="56">
        <v>45405.669594907406</v>
      </c>
      <c r="F10287" s="57"/>
      <c r="G10287" s="56">
        <v>45405.673020833332</v>
      </c>
      <c r="H10287" s="56">
        <v>45405.797662037039</v>
      </c>
      <c r="I10287" s="54" t="s">
        <v>13872</v>
      </c>
      <c r="J10287" s="54"/>
      <c r="K10287" s="54" t="s">
        <v>3097</v>
      </c>
    </row>
    <row r="10288" spans="1:11" ht="15" customHeight="1">
      <c r="A10288" s="54" t="s">
        <v>3100</v>
      </c>
      <c r="B10288" s="54" t="s">
        <v>3137</v>
      </c>
      <c r="C10288" s="55">
        <v>2024</v>
      </c>
      <c r="D10288" s="55" t="s">
        <v>4838</v>
      </c>
      <c r="E10288" s="56">
        <v>45405.757164351853</v>
      </c>
      <c r="F10288" s="57"/>
      <c r="G10288" s="56">
        <v>45405.758958333332</v>
      </c>
      <c r="H10288" s="56">
        <v>45405.808981481481</v>
      </c>
      <c r="I10288" s="54" t="s">
        <v>13873</v>
      </c>
      <c r="J10288" s="54"/>
      <c r="K10288" s="54" t="s">
        <v>3097</v>
      </c>
    </row>
    <row r="10289" spans="1:11" ht="15" customHeight="1">
      <c r="A10289" s="54" t="s">
        <v>3100</v>
      </c>
      <c r="B10289" s="54" t="s">
        <v>3150</v>
      </c>
      <c r="C10289" s="55">
        <v>2024</v>
      </c>
      <c r="D10289" s="55" t="s">
        <v>4838</v>
      </c>
      <c r="E10289" s="56">
        <v>45405.790798611109</v>
      </c>
      <c r="F10289" s="57"/>
      <c r="G10289" s="56">
        <v>45405.792314814818</v>
      </c>
      <c r="H10289" s="56"/>
      <c r="I10289" s="54" t="s">
        <v>13874</v>
      </c>
      <c r="J10289" s="54" t="s">
        <v>13875</v>
      </c>
      <c r="K10289" s="54" t="s">
        <v>10872</v>
      </c>
    </row>
    <row r="10290" spans="1:11" ht="15" customHeight="1">
      <c r="A10290" s="54" t="s">
        <v>3100</v>
      </c>
      <c r="B10290" s="54" t="s">
        <v>3212</v>
      </c>
      <c r="C10290" s="55">
        <v>2024</v>
      </c>
      <c r="D10290" s="55" t="s">
        <v>4838</v>
      </c>
      <c r="E10290" s="56">
        <v>45405.809502314813</v>
      </c>
      <c r="F10290" s="57"/>
      <c r="G10290" s="56">
        <v>45405.810694444444</v>
      </c>
      <c r="H10290" s="56">
        <v>45405.88144675926</v>
      </c>
      <c r="I10290" s="54" t="s">
        <v>13876</v>
      </c>
      <c r="J10290" s="54" t="s">
        <v>13877</v>
      </c>
      <c r="K10290" s="54" t="s">
        <v>10872</v>
      </c>
    </row>
    <row r="10291" spans="1:11" ht="15" customHeight="1">
      <c r="A10291" s="54" t="s">
        <v>3100</v>
      </c>
      <c r="B10291" s="54" t="s">
        <v>3188</v>
      </c>
      <c r="C10291" s="55">
        <v>2024</v>
      </c>
      <c r="D10291" s="55" t="s">
        <v>4838</v>
      </c>
      <c r="E10291" s="56">
        <v>45405.813506944447</v>
      </c>
      <c r="F10291" s="57"/>
      <c r="G10291" s="56">
        <v>45405.815243055556</v>
      </c>
      <c r="H10291" s="56"/>
      <c r="I10291" s="54" t="s">
        <v>13878</v>
      </c>
      <c r="J10291" s="54" t="s">
        <v>13879</v>
      </c>
      <c r="K10291" s="54" t="s">
        <v>10872</v>
      </c>
    </row>
    <row r="10292" spans="1:11" ht="15" customHeight="1">
      <c r="A10292" s="54" t="s">
        <v>3100</v>
      </c>
      <c r="B10292" s="54" t="s">
        <v>3104</v>
      </c>
      <c r="C10292" s="55">
        <v>2024</v>
      </c>
      <c r="D10292" s="55" t="s">
        <v>4838</v>
      </c>
      <c r="E10292" s="56">
        <v>45405.825914351852</v>
      </c>
      <c r="F10292" s="57"/>
      <c r="G10292" s="56">
        <v>45405.830254629633</v>
      </c>
      <c r="H10292" s="56">
        <v>45405.989016203705</v>
      </c>
      <c r="I10292" s="54" t="s">
        <v>13880</v>
      </c>
      <c r="J10292" s="54"/>
      <c r="K10292" s="54" t="s">
        <v>10872</v>
      </c>
    </row>
    <row r="10293" spans="1:11" ht="15" customHeight="1">
      <c r="A10293" s="54" t="s">
        <v>3100</v>
      </c>
      <c r="B10293" s="54" t="s">
        <v>3101</v>
      </c>
      <c r="C10293" s="55">
        <v>2024</v>
      </c>
      <c r="D10293" s="55" t="s">
        <v>4838</v>
      </c>
      <c r="E10293" s="56">
        <v>45405.851284722223</v>
      </c>
      <c r="F10293" s="57"/>
      <c r="G10293" s="56">
        <v>45405.855347222219</v>
      </c>
      <c r="H10293" s="56">
        <v>45405.883252314816</v>
      </c>
      <c r="I10293" s="54" t="s">
        <v>13881</v>
      </c>
      <c r="J10293" s="54" t="s">
        <v>13882</v>
      </c>
      <c r="K10293" s="54" t="s">
        <v>10872</v>
      </c>
    </row>
    <row r="10294" spans="1:11" ht="15" customHeight="1">
      <c r="A10294" s="54" t="s">
        <v>3100</v>
      </c>
      <c r="B10294" s="54" t="s">
        <v>3101</v>
      </c>
      <c r="C10294" s="55">
        <v>2024</v>
      </c>
      <c r="D10294" s="55" t="s">
        <v>4838</v>
      </c>
      <c r="E10294" s="56">
        <v>45405.851284722223</v>
      </c>
      <c r="F10294" s="57"/>
      <c r="G10294" s="56">
        <v>45405.855347222219</v>
      </c>
      <c r="H10294" s="56">
        <v>45405.883252314816</v>
      </c>
      <c r="I10294" s="54" t="s">
        <v>13881</v>
      </c>
      <c r="J10294" s="54" t="s">
        <v>13882</v>
      </c>
      <c r="K10294" s="54" t="s">
        <v>10872</v>
      </c>
    </row>
    <row r="10295" spans="1:11" ht="15" customHeight="1">
      <c r="A10295" s="54" t="s">
        <v>3100</v>
      </c>
      <c r="B10295" s="54" t="s">
        <v>3147</v>
      </c>
      <c r="C10295" s="55">
        <v>2024</v>
      </c>
      <c r="D10295" s="55" t="s">
        <v>4838</v>
      </c>
      <c r="E10295" s="56">
        <v>45405.927222222221</v>
      </c>
      <c r="F10295" s="57">
        <v>45405.913194444445</v>
      </c>
      <c r="G10295" s="56">
        <v>45405.930601851855</v>
      </c>
      <c r="H10295" s="56">
        <v>45406.00304398148</v>
      </c>
      <c r="I10295" s="54" t="s">
        <v>13883</v>
      </c>
      <c r="J10295" s="54"/>
      <c r="K10295" s="54" t="s">
        <v>10872</v>
      </c>
    </row>
    <row r="10296" spans="1:11" ht="15" customHeight="1">
      <c r="A10296" s="54" t="s">
        <v>3100</v>
      </c>
      <c r="B10296" s="54" t="s">
        <v>3318</v>
      </c>
      <c r="C10296" s="55">
        <v>2024</v>
      </c>
      <c r="D10296" s="55" t="s">
        <v>4838</v>
      </c>
      <c r="E10296" s="56">
        <v>45405.940451388888</v>
      </c>
      <c r="F10296" s="57">
        <v>45405.915972222225</v>
      </c>
      <c r="G10296" s="56">
        <v>45405.941944444443</v>
      </c>
      <c r="H10296" s="56">
        <v>45406.016273148147</v>
      </c>
      <c r="I10296" s="54" t="s">
        <v>13884</v>
      </c>
      <c r="J10296" s="54"/>
      <c r="K10296" s="54" t="s">
        <v>10872</v>
      </c>
    </row>
    <row r="10297" spans="1:11" ht="15" customHeight="1">
      <c r="A10297" s="54" t="s">
        <v>3100</v>
      </c>
      <c r="B10297" s="54" t="s">
        <v>3104</v>
      </c>
      <c r="C10297" s="55">
        <v>2024</v>
      </c>
      <c r="D10297" s="55" t="s">
        <v>4838</v>
      </c>
      <c r="E10297" s="56">
        <v>45406.294606481482</v>
      </c>
      <c r="F10297" s="57"/>
      <c r="G10297" s="56">
        <v>45406.295474537037</v>
      </c>
      <c r="H10297" s="56">
        <v>45406.949386574073</v>
      </c>
      <c r="I10297" s="54" t="s">
        <v>13885</v>
      </c>
      <c r="J10297" s="54" t="s">
        <v>13886</v>
      </c>
      <c r="K10297" s="54" t="s">
        <v>10872</v>
      </c>
    </row>
    <row r="10298" spans="1:11" ht="15" customHeight="1">
      <c r="A10298" s="54" t="s">
        <v>3100</v>
      </c>
      <c r="B10298" s="54" t="s">
        <v>3150</v>
      </c>
      <c r="C10298" s="55">
        <v>2024</v>
      </c>
      <c r="D10298" s="55" t="s">
        <v>4838</v>
      </c>
      <c r="E10298" s="56">
        <v>45406.324340277781</v>
      </c>
      <c r="F10298" s="57"/>
      <c r="G10298" s="56">
        <v>45406.329143518517</v>
      </c>
      <c r="H10298" s="56">
        <v>45406.925115740742</v>
      </c>
      <c r="I10298" s="54" t="s">
        <v>13887</v>
      </c>
      <c r="J10298" s="54" t="s">
        <v>13888</v>
      </c>
      <c r="K10298" s="54" t="s">
        <v>10872</v>
      </c>
    </row>
    <row r="10299" spans="1:11" ht="15" customHeight="1">
      <c r="A10299" s="54" t="s">
        <v>3100</v>
      </c>
      <c r="B10299" s="54" t="s">
        <v>3150</v>
      </c>
      <c r="C10299" s="55">
        <v>2024</v>
      </c>
      <c r="D10299" s="55" t="s">
        <v>4838</v>
      </c>
      <c r="E10299" s="56">
        <v>45406.329942129632</v>
      </c>
      <c r="F10299" s="57"/>
      <c r="G10299" s="56">
        <v>45406.33315972222</v>
      </c>
      <c r="H10299" s="56">
        <v>45406.930543981478</v>
      </c>
      <c r="I10299" s="54" t="s">
        <v>13889</v>
      </c>
      <c r="J10299" s="54" t="s">
        <v>13890</v>
      </c>
      <c r="K10299" s="54" t="s">
        <v>10872</v>
      </c>
    </row>
    <row r="10300" spans="1:11" ht="15" customHeight="1">
      <c r="A10300" s="54" t="s">
        <v>3100</v>
      </c>
      <c r="B10300" s="54" t="s">
        <v>3150</v>
      </c>
      <c r="C10300" s="55">
        <v>2024</v>
      </c>
      <c r="D10300" s="55" t="s">
        <v>4838</v>
      </c>
      <c r="E10300" s="56">
        <v>45406.338576388887</v>
      </c>
      <c r="F10300" s="57"/>
      <c r="G10300" s="56">
        <v>45406.344039351854</v>
      </c>
      <c r="H10300" s="56">
        <v>45406.455266203702</v>
      </c>
      <c r="I10300" s="54" t="s">
        <v>13891</v>
      </c>
      <c r="J10300" s="54"/>
      <c r="K10300" s="54" t="s">
        <v>3172</v>
      </c>
    </row>
    <row r="10301" spans="1:11" ht="15" customHeight="1">
      <c r="A10301" s="54" t="s">
        <v>3100</v>
      </c>
      <c r="B10301" s="54" t="s">
        <v>3112</v>
      </c>
      <c r="C10301" s="55">
        <v>2024</v>
      </c>
      <c r="D10301" s="55" t="s">
        <v>4838</v>
      </c>
      <c r="E10301" s="56">
        <v>45406.338946759257</v>
      </c>
      <c r="F10301" s="57"/>
      <c r="G10301" s="56">
        <v>45406.342650462961</v>
      </c>
      <c r="H10301" s="56">
        <v>45406.474930555552</v>
      </c>
      <c r="I10301" s="54" t="s">
        <v>13892</v>
      </c>
      <c r="J10301" s="54"/>
      <c r="K10301" s="54" t="s">
        <v>3172</v>
      </c>
    </row>
    <row r="10302" spans="1:11" ht="15" customHeight="1">
      <c r="A10302" s="54" t="s">
        <v>3100</v>
      </c>
      <c r="B10302" s="54" t="s">
        <v>3188</v>
      </c>
      <c r="C10302" s="55">
        <v>2024</v>
      </c>
      <c r="D10302" s="55" t="s">
        <v>4838</v>
      </c>
      <c r="E10302" s="56">
        <v>45406.34275462963</v>
      </c>
      <c r="F10302" s="57"/>
      <c r="G10302" s="56">
        <v>45406.349224537036</v>
      </c>
      <c r="H10302" s="56">
        <v>45406.506574074076</v>
      </c>
      <c r="I10302" s="54" t="s">
        <v>13893</v>
      </c>
      <c r="J10302" s="54"/>
      <c r="K10302" s="54" t="s">
        <v>3172</v>
      </c>
    </row>
    <row r="10303" spans="1:11" ht="15" customHeight="1">
      <c r="A10303" s="54" t="s">
        <v>3100</v>
      </c>
      <c r="B10303" s="54" t="s">
        <v>3116</v>
      </c>
      <c r="C10303" s="55">
        <v>2024</v>
      </c>
      <c r="D10303" s="55" t="s">
        <v>4838</v>
      </c>
      <c r="E10303" s="56">
        <v>45406.357222222221</v>
      </c>
      <c r="F10303" s="57"/>
      <c r="G10303" s="56">
        <v>45406.361296296294</v>
      </c>
      <c r="H10303" s="56">
        <v>45406.462858796294</v>
      </c>
      <c r="I10303" s="54" t="s">
        <v>13894</v>
      </c>
      <c r="J10303" s="54"/>
      <c r="K10303" s="54" t="s">
        <v>3172</v>
      </c>
    </row>
    <row r="10304" spans="1:11" ht="15" customHeight="1">
      <c r="A10304" s="54" t="s">
        <v>3100</v>
      </c>
      <c r="B10304" s="54" t="s">
        <v>3996</v>
      </c>
      <c r="C10304" s="55">
        <v>2024</v>
      </c>
      <c r="D10304" s="55" t="s">
        <v>4838</v>
      </c>
      <c r="E10304" s="56">
        <v>45406.372581018521</v>
      </c>
      <c r="F10304" s="57"/>
      <c r="G10304" s="56">
        <v>45406.37703703704</v>
      </c>
      <c r="H10304" s="56">
        <v>45406.541342592594</v>
      </c>
      <c r="I10304" s="54" t="s">
        <v>13895</v>
      </c>
      <c r="J10304" s="54"/>
      <c r="K10304" s="54" t="s">
        <v>3172</v>
      </c>
    </row>
    <row r="10305" spans="1:11" ht="15" customHeight="1">
      <c r="A10305" s="54" t="s">
        <v>3100</v>
      </c>
      <c r="B10305" s="54" t="s">
        <v>3125</v>
      </c>
      <c r="C10305" s="55">
        <v>2024</v>
      </c>
      <c r="D10305" s="55" t="s">
        <v>4838</v>
      </c>
      <c r="E10305" s="56">
        <v>45406.381261574075</v>
      </c>
      <c r="F10305" s="57"/>
      <c r="G10305" s="56">
        <v>45406.386388888888</v>
      </c>
      <c r="H10305" s="56">
        <v>45406.453090277777</v>
      </c>
      <c r="I10305" s="54" t="s">
        <v>13896</v>
      </c>
      <c r="J10305" s="54"/>
      <c r="K10305" s="54" t="s">
        <v>3172</v>
      </c>
    </row>
    <row r="10306" spans="1:11" ht="15" customHeight="1">
      <c r="A10306" s="54" t="s">
        <v>3100</v>
      </c>
      <c r="B10306" s="54" t="s">
        <v>3104</v>
      </c>
      <c r="C10306" s="55">
        <v>2024</v>
      </c>
      <c r="D10306" s="55" t="s">
        <v>4838</v>
      </c>
      <c r="E10306" s="56">
        <v>45406.432974537034</v>
      </c>
      <c r="F10306" s="57"/>
      <c r="G10306" s="56">
        <v>45406.436562499999</v>
      </c>
      <c r="H10306" s="56"/>
      <c r="I10306" s="54" t="s">
        <v>13897</v>
      </c>
      <c r="J10306" s="54"/>
      <c r="K10306" s="54" t="s">
        <v>3172</v>
      </c>
    </row>
    <row r="10307" spans="1:11" ht="15" customHeight="1">
      <c r="A10307" s="54" t="s">
        <v>3218</v>
      </c>
      <c r="B10307" s="54" t="s">
        <v>3218</v>
      </c>
      <c r="C10307" s="55">
        <v>2024</v>
      </c>
      <c r="D10307" s="55" t="s">
        <v>4838</v>
      </c>
      <c r="E10307" s="56">
        <v>45406.459166666667</v>
      </c>
      <c r="F10307" s="57"/>
      <c r="G10307" s="56">
        <v>45406.461076388892</v>
      </c>
      <c r="H10307" s="56">
        <v>45406.546365740738</v>
      </c>
      <c r="I10307" s="54" t="s">
        <v>13898</v>
      </c>
      <c r="J10307" s="54"/>
      <c r="K10307" s="54" t="s">
        <v>3172</v>
      </c>
    </row>
    <row r="10308" spans="1:11" ht="15" customHeight="1">
      <c r="A10308" s="54" t="s">
        <v>3100</v>
      </c>
      <c r="B10308" s="54" t="s">
        <v>3761</v>
      </c>
      <c r="C10308" s="55">
        <v>2024</v>
      </c>
      <c r="D10308" s="55" t="s">
        <v>4838</v>
      </c>
      <c r="E10308" s="56">
        <v>45406.478703703702</v>
      </c>
      <c r="F10308" s="57"/>
      <c r="G10308" s="56">
        <v>45406.490277777775</v>
      </c>
      <c r="H10308" s="56">
        <v>45406.543587962966</v>
      </c>
      <c r="I10308" s="54" t="s">
        <v>13899</v>
      </c>
      <c r="J10308" s="54"/>
      <c r="K10308" s="54" t="s">
        <v>3172</v>
      </c>
    </row>
    <row r="10309" spans="1:11" ht="15" customHeight="1">
      <c r="A10309" s="54" t="s">
        <v>3100</v>
      </c>
      <c r="B10309" s="54" t="s">
        <v>3133</v>
      </c>
      <c r="C10309" s="55">
        <v>2024</v>
      </c>
      <c r="D10309" s="55" t="s">
        <v>4838</v>
      </c>
      <c r="E10309" s="56">
        <v>45406.479884259257</v>
      </c>
      <c r="F10309" s="57"/>
      <c r="G10309" s="56">
        <v>45406.493449074071</v>
      </c>
      <c r="H10309" s="56"/>
      <c r="I10309" s="54" t="s">
        <v>13900</v>
      </c>
      <c r="J10309" s="54"/>
      <c r="K10309" s="54" t="s">
        <v>3172</v>
      </c>
    </row>
    <row r="10310" spans="1:11" ht="15" customHeight="1">
      <c r="A10310" s="54" t="s">
        <v>3100</v>
      </c>
      <c r="B10310" s="54" t="s">
        <v>3188</v>
      </c>
      <c r="C10310" s="55">
        <v>2024</v>
      </c>
      <c r="D10310" s="55" t="s">
        <v>4838</v>
      </c>
      <c r="E10310" s="56">
        <v>45406.498749999999</v>
      </c>
      <c r="F10310" s="57"/>
      <c r="G10310" s="56">
        <v>45406.507881944446</v>
      </c>
      <c r="H10310" s="56">
        <v>45406.79724537037</v>
      </c>
      <c r="I10310" s="54" t="s">
        <v>13901</v>
      </c>
      <c r="J10310" s="54"/>
      <c r="K10310" s="54" t="s">
        <v>10872</v>
      </c>
    </row>
    <row r="10311" spans="1:11" ht="15" customHeight="1">
      <c r="A10311" s="54" t="s">
        <v>3093</v>
      </c>
      <c r="B10311" s="54" t="s">
        <v>3094</v>
      </c>
      <c r="C10311" s="55">
        <v>2024</v>
      </c>
      <c r="D10311" s="55" t="s">
        <v>4838</v>
      </c>
      <c r="E10311" s="56">
        <v>45406.507939814815</v>
      </c>
      <c r="F10311" s="57"/>
      <c r="G10311" s="56">
        <v>45406.512523148151</v>
      </c>
      <c r="H10311" s="56">
        <v>45406.549803240741</v>
      </c>
      <c r="I10311" s="54" t="s">
        <v>13902</v>
      </c>
      <c r="J10311" s="54"/>
      <c r="K10311" s="54" t="s">
        <v>3172</v>
      </c>
    </row>
    <row r="10312" spans="1:11" ht="15" customHeight="1">
      <c r="A10312" s="54" t="s">
        <v>3100</v>
      </c>
      <c r="B10312" s="54" t="s">
        <v>3577</v>
      </c>
      <c r="C10312" s="55">
        <v>2024</v>
      </c>
      <c r="D10312" s="55" t="s">
        <v>4838</v>
      </c>
      <c r="E10312" s="56">
        <v>45406.512592592589</v>
      </c>
      <c r="F10312" s="57"/>
      <c r="G10312" s="56">
        <v>45406.519108796296</v>
      </c>
      <c r="H10312" s="56">
        <v>45406.553865740738</v>
      </c>
      <c r="I10312" s="54" t="s">
        <v>13903</v>
      </c>
      <c r="J10312" s="54"/>
      <c r="K10312" s="54" t="s">
        <v>3172</v>
      </c>
    </row>
    <row r="10313" spans="1:11" ht="15" customHeight="1">
      <c r="A10313" s="54" t="s">
        <v>3100</v>
      </c>
      <c r="B10313" s="54" t="s">
        <v>3104</v>
      </c>
      <c r="C10313" s="55">
        <v>2024</v>
      </c>
      <c r="D10313" s="55" t="s">
        <v>4838</v>
      </c>
      <c r="E10313" s="56">
        <v>45406.5159375</v>
      </c>
      <c r="F10313" s="57"/>
      <c r="G10313" s="56">
        <v>45406.521562499998</v>
      </c>
      <c r="H10313" s="56"/>
      <c r="I10313" s="54" t="s">
        <v>13904</v>
      </c>
      <c r="J10313" s="54"/>
      <c r="K10313" s="54" t="s">
        <v>3172</v>
      </c>
    </row>
    <row r="10314" spans="1:11" ht="15" customHeight="1">
      <c r="A10314" s="54" t="s">
        <v>3100</v>
      </c>
      <c r="B10314" s="54" t="s">
        <v>3101</v>
      </c>
      <c r="C10314" s="55">
        <v>2024</v>
      </c>
      <c r="D10314" s="55" t="s">
        <v>4838</v>
      </c>
      <c r="E10314" s="56">
        <v>45406.533217592594</v>
      </c>
      <c r="F10314" s="57"/>
      <c r="G10314" s="56">
        <v>45406.538935185185</v>
      </c>
      <c r="H10314" s="56">
        <v>45406.539780092593</v>
      </c>
      <c r="I10314" s="54" t="s">
        <v>13905</v>
      </c>
      <c r="J10314" s="54"/>
      <c r="K10314" s="54" t="s">
        <v>3172</v>
      </c>
    </row>
    <row r="10315" spans="1:11" ht="15" customHeight="1">
      <c r="A10315" s="54" t="s">
        <v>3100</v>
      </c>
      <c r="B10315" s="54" t="s">
        <v>3116</v>
      </c>
      <c r="C10315" s="55">
        <v>2024</v>
      </c>
      <c r="D10315" s="55" t="s">
        <v>4838</v>
      </c>
      <c r="E10315" s="56">
        <v>45406.539490740739</v>
      </c>
      <c r="F10315" s="57"/>
      <c r="G10315" s="56">
        <v>45406.542037037034</v>
      </c>
      <c r="H10315" s="56">
        <v>45406.621770833335</v>
      </c>
      <c r="I10315" s="54" t="s">
        <v>13906</v>
      </c>
      <c r="J10315" s="54"/>
      <c r="K10315" s="54" t="s">
        <v>3172</v>
      </c>
    </row>
    <row r="10316" spans="1:11" ht="15" customHeight="1">
      <c r="A10316" s="54" t="s">
        <v>3100</v>
      </c>
      <c r="B10316" s="54" t="s">
        <v>4002</v>
      </c>
      <c r="C10316" s="55">
        <v>2024</v>
      </c>
      <c r="D10316" s="55" t="s">
        <v>4838</v>
      </c>
      <c r="E10316" s="56">
        <v>45406.631932870368</v>
      </c>
      <c r="F10316" s="57"/>
      <c r="G10316" s="56">
        <v>45406.636562500003</v>
      </c>
      <c r="H10316" s="56"/>
      <c r="I10316" s="54" t="s">
        <v>13907</v>
      </c>
      <c r="J10316" s="54"/>
      <c r="K10316" s="54" t="s">
        <v>3172</v>
      </c>
    </row>
    <row r="10317" spans="1:11" ht="15" customHeight="1">
      <c r="A10317" s="54" t="s">
        <v>3100</v>
      </c>
      <c r="B10317" s="54" t="s">
        <v>3101</v>
      </c>
      <c r="C10317" s="55">
        <v>2024</v>
      </c>
      <c r="D10317" s="55" t="s">
        <v>4838</v>
      </c>
      <c r="E10317" s="56">
        <v>45406.640370370369</v>
      </c>
      <c r="F10317" s="57"/>
      <c r="G10317" s="56">
        <v>45406.643587962964</v>
      </c>
      <c r="H10317" s="56"/>
      <c r="I10317" s="54" t="s">
        <v>13908</v>
      </c>
      <c r="J10317" s="54"/>
      <c r="K10317" s="54" t="s">
        <v>3172</v>
      </c>
    </row>
    <row r="10318" spans="1:11" ht="15" customHeight="1">
      <c r="A10318" s="54" t="s">
        <v>3100</v>
      </c>
      <c r="B10318" s="54" t="s">
        <v>3101</v>
      </c>
      <c r="C10318" s="55">
        <v>2024</v>
      </c>
      <c r="D10318" s="55" t="s">
        <v>4838</v>
      </c>
      <c r="E10318" s="56">
        <v>45406.644155092596</v>
      </c>
      <c r="F10318" s="57"/>
      <c r="G10318" s="56">
        <v>45406.64675925926</v>
      </c>
      <c r="H10318" s="56"/>
      <c r="I10318" s="54" t="s">
        <v>13907</v>
      </c>
      <c r="J10318" s="54"/>
      <c r="K10318" s="54" t="s">
        <v>3172</v>
      </c>
    </row>
    <row r="10319" spans="1:11" ht="15" customHeight="1">
      <c r="A10319" s="54" t="s">
        <v>3100</v>
      </c>
      <c r="B10319" s="54" t="s">
        <v>3101</v>
      </c>
      <c r="C10319" s="55">
        <v>2024</v>
      </c>
      <c r="D10319" s="55" t="s">
        <v>4838</v>
      </c>
      <c r="E10319" s="56">
        <v>45406.647407407407</v>
      </c>
      <c r="F10319" s="57"/>
      <c r="G10319" s="56">
        <v>45406.649629629632</v>
      </c>
      <c r="H10319" s="56"/>
      <c r="I10319" s="54" t="s">
        <v>13909</v>
      </c>
      <c r="J10319" s="54"/>
      <c r="K10319" s="54" t="s">
        <v>3172</v>
      </c>
    </row>
    <row r="10320" spans="1:11" ht="15" customHeight="1">
      <c r="A10320" s="54" t="s">
        <v>3100</v>
      </c>
      <c r="B10320" s="54" t="s">
        <v>3101</v>
      </c>
      <c r="C10320" s="55">
        <v>2024</v>
      </c>
      <c r="D10320" s="55" t="s">
        <v>4838</v>
      </c>
      <c r="E10320" s="56">
        <v>45406.680358796293</v>
      </c>
      <c r="F10320" s="57"/>
      <c r="G10320" s="56">
        <v>45406.682430555556</v>
      </c>
      <c r="H10320" s="56"/>
      <c r="I10320" s="54" t="s">
        <v>13910</v>
      </c>
      <c r="J10320" s="54"/>
      <c r="K10320" s="54" t="s">
        <v>3172</v>
      </c>
    </row>
    <row r="10321" spans="1:11" ht="15" customHeight="1">
      <c r="A10321" s="54" t="s">
        <v>3100</v>
      </c>
      <c r="B10321" s="54" t="s">
        <v>3101</v>
      </c>
      <c r="C10321" s="55">
        <v>2024</v>
      </c>
      <c r="D10321" s="55" t="s">
        <v>4838</v>
      </c>
      <c r="E10321" s="56">
        <v>45406.702164351853</v>
      </c>
      <c r="F10321" s="57"/>
      <c r="G10321" s="56">
        <v>45406.709270833337</v>
      </c>
      <c r="H10321" s="56"/>
      <c r="I10321" s="54" t="s">
        <v>13911</v>
      </c>
      <c r="J10321" s="54"/>
      <c r="K10321" s="54" t="s">
        <v>3172</v>
      </c>
    </row>
    <row r="10322" spans="1:11" ht="15" customHeight="1">
      <c r="A10322" s="54" t="s">
        <v>3100</v>
      </c>
      <c r="B10322" s="54" t="s">
        <v>3125</v>
      </c>
      <c r="C10322" s="55">
        <v>2024</v>
      </c>
      <c r="D10322" s="55" t="s">
        <v>4838</v>
      </c>
      <c r="E10322" s="56">
        <v>45406.737766203703</v>
      </c>
      <c r="F10322" s="57"/>
      <c r="G10322" s="56">
        <v>45406.740046296298</v>
      </c>
      <c r="H10322" s="56">
        <v>45406.816759259258</v>
      </c>
      <c r="I10322" s="54" t="s">
        <v>13912</v>
      </c>
      <c r="J10322" s="54" t="s">
        <v>13913</v>
      </c>
      <c r="K10322" s="54" t="s">
        <v>10872</v>
      </c>
    </row>
    <row r="10323" spans="1:11" ht="15" customHeight="1">
      <c r="A10323" s="54" t="s">
        <v>3093</v>
      </c>
      <c r="B10323" s="54" t="s">
        <v>3094</v>
      </c>
      <c r="C10323" s="55">
        <v>2024</v>
      </c>
      <c r="D10323" s="55" t="s">
        <v>4838</v>
      </c>
      <c r="E10323" s="56">
        <v>45406.875625000001</v>
      </c>
      <c r="F10323" s="57"/>
      <c r="G10323" s="56">
        <v>45406.877326388887</v>
      </c>
      <c r="H10323" s="56">
        <v>45406.940312500003</v>
      </c>
      <c r="I10323" s="54" t="s">
        <v>13914</v>
      </c>
      <c r="J10323" s="54"/>
      <c r="K10323" s="54" t="s">
        <v>10872</v>
      </c>
    </row>
    <row r="10324" spans="1:11" ht="15" customHeight="1">
      <c r="A10324" s="54" t="s">
        <v>3100</v>
      </c>
      <c r="B10324" s="54" t="s">
        <v>3101</v>
      </c>
      <c r="C10324" s="55">
        <v>2024</v>
      </c>
      <c r="D10324" s="55" t="s">
        <v>4838</v>
      </c>
      <c r="E10324" s="56">
        <v>45406.977407407408</v>
      </c>
      <c r="F10324" s="57"/>
      <c r="G10324" s="56">
        <v>45406.979097222225</v>
      </c>
      <c r="H10324" s="56">
        <v>45406.996400462966</v>
      </c>
      <c r="I10324" s="54" t="s">
        <v>13915</v>
      </c>
      <c r="J10324" s="54"/>
      <c r="K10324" s="54" t="s">
        <v>10872</v>
      </c>
    </row>
    <row r="10325" spans="1:11" ht="15" customHeight="1">
      <c r="A10325" s="54" t="s">
        <v>3100</v>
      </c>
      <c r="B10325" s="54" t="s">
        <v>3116</v>
      </c>
      <c r="C10325" s="55">
        <v>2024</v>
      </c>
      <c r="D10325" s="55" t="s">
        <v>4838</v>
      </c>
      <c r="E10325" s="56">
        <v>45407.041006944448</v>
      </c>
      <c r="F10325" s="57"/>
      <c r="G10325" s="56">
        <v>45407.043993055559</v>
      </c>
      <c r="H10325" s="56">
        <v>45407.267002314817</v>
      </c>
      <c r="I10325" s="54" t="s">
        <v>13916</v>
      </c>
      <c r="J10325" s="54"/>
      <c r="K10325" s="54" t="s">
        <v>10872</v>
      </c>
    </row>
    <row r="10326" spans="1:11" ht="15" customHeight="1">
      <c r="A10326" s="54" t="s">
        <v>3100</v>
      </c>
      <c r="B10326" s="54" t="s">
        <v>3101</v>
      </c>
      <c r="C10326" s="55">
        <v>2024</v>
      </c>
      <c r="D10326" s="55" t="s">
        <v>4838</v>
      </c>
      <c r="E10326" s="56">
        <v>45407.183472222219</v>
      </c>
      <c r="F10326" s="57"/>
      <c r="G10326" s="56">
        <v>45407.188657407409</v>
      </c>
      <c r="H10326" s="56">
        <v>45407.271898148145</v>
      </c>
      <c r="I10326" s="54" t="s">
        <v>13917</v>
      </c>
      <c r="J10326" s="54" t="s">
        <v>13918</v>
      </c>
      <c r="K10326" s="54" t="s">
        <v>10872</v>
      </c>
    </row>
    <row r="10327" spans="1:11" ht="15" customHeight="1">
      <c r="A10327" s="54" t="s">
        <v>3100</v>
      </c>
      <c r="B10327" s="54" t="s">
        <v>3104</v>
      </c>
      <c r="C10327" s="55">
        <v>2024</v>
      </c>
      <c r="D10327" s="55" t="s">
        <v>4838</v>
      </c>
      <c r="E10327" s="56">
        <v>45407.292928240742</v>
      </c>
      <c r="F10327" s="57"/>
      <c r="G10327" s="56">
        <v>45407.294872685183</v>
      </c>
      <c r="H10327" s="56"/>
      <c r="I10327" s="54" t="s">
        <v>13919</v>
      </c>
      <c r="J10327" s="54" t="s">
        <v>13920</v>
      </c>
      <c r="K10327" s="54" t="s">
        <v>3172</v>
      </c>
    </row>
    <row r="10328" spans="1:11" ht="15" customHeight="1">
      <c r="A10328" s="54" t="s">
        <v>3100</v>
      </c>
      <c r="B10328" s="54" t="s">
        <v>3131</v>
      </c>
      <c r="C10328" s="55">
        <v>2024</v>
      </c>
      <c r="D10328" s="55" t="s">
        <v>4838</v>
      </c>
      <c r="E10328" s="56">
        <v>45407.316365740742</v>
      </c>
      <c r="F10328" s="57"/>
      <c r="G10328" s="56">
        <v>45407.421701388892</v>
      </c>
      <c r="H10328" s="56">
        <v>45407.62158564815</v>
      </c>
      <c r="I10328" s="54" t="s">
        <v>13921</v>
      </c>
      <c r="J10328" s="54"/>
      <c r="K10328" s="54" t="s">
        <v>7570</v>
      </c>
    </row>
    <row r="10329" spans="1:11" ht="15" customHeight="1">
      <c r="A10329" s="54" t="s">
        <v>3093</v>
      </c>
      <c r="B10329" s="54" t="s">
        <v>5288</v>
      </c>
      <c r="C10329" s="55">
        <v>2024</v>
      </c>
      <c r="D10329" s="55" t="s">
        <v>4838</v>
      </c>
      <c r="E10329" s="56">
        <v>45407.329479166663</v>
      </c>
      <c r="F10329" s="57"/>
      <c r="G10329" s="56">
        <v>45407.330300925925</v>
      </c>
      <c r="H10329" s="56">
        <v>45407.380428240744</v>
      </c>
      <c r="I10329" s="54" t="s">
        <v>13922</v>
      </c>
      <c r="J10329" s="54"/>
      <c r="K10329" s="54" t="s">
        <v>7570</v>
      </c>
    </row>
    <row r="10330" spans="1:11" ht="15" customHeight="1">
      <c r="A10330" s="54" t="s">
        <v>3100</v>
      </c>
      <c r="B10330" s="54" t="s">
        <v>3296</v>
      </c>
      <c r="C10330" s="55">
        <v>2024</v>
      </c>
      <c r="D10330" s="55" t="s">
        <v>4838</v>
      </c>
      <c r="E10330" s="56">
        <v>45407.533449074072</v>
      </c>
      <c r="F10330" s="57"/>
      <c r="G10330" s="56">
        <v>45407.53765046296</v>
      </c>
      <c r="H10330" s="56">
        <v>45407.729386574072</v>
      </c>
      <c r="I10330" s="54" t="s">
        <v>13923</v>
      </c>
      <c r="J10330" s="54"/>
      <c r="K10330" s="54" t="s">
        <v>7570</v>
      </c>
    </row>
    <row r="10331" spans="1:11" ht="15" customHeight="1">
      <c r="A10331" s="54" t="s">
        <v>3100</v>
      </c>
      <c r="B10331" s="54" t="s">
        <v>3188</v>
      </c>
      <c r="C10331" s="55">
        <v>2024</v>
      </c>
      <c r="D10331" s="55" t="s">
        <v>4838</v>
      </c>
      <c r="E10331" s="56">
        <v>45407.548518518517</v>
      </c>
      <c r="F10331" s="57"/>
      <c r="G10331" s="56">
        <v>45407.550138888888</v>
      </c>
      <c r="H10331" s="56">
        <v>45407.654606481483</v>
      </c>
      <c r="I10331" s="54" t="s">
        <v>13924</v>
      </c>
      <c r="J10331" s="54"/>
      <c r="K10331" s="54" t="s">
        <v>7570</v>
      </c>
    </row>
    <row r="10332" spans="1:11" ht="15" customHeight="1">
      <c r="A10332" s="54" t="s">
        <v>3100</v>
      </c>
      <c r="B10332" s="54" t="s">
        <v>3225</v>
      </c>
      <c r="C10332" s="55">
        <v>2024</v>
      </c>
      <c r="D10332" s="55" t="s">
        <v>4838</v>
      </c>
      <c r="E10332" s="56">
        <v>45407.573611111111</v>
      </c>
      <c r="F10332" s="57"/>
      <c r="G10332" s="56">
        <v>45407.577303240738</v>
      </c>
      <c r="H10332" s="56">
        <v>45407.618425925924</v>
      </c>
      <c r="I10332" s="54" t="s">
        <v>13925</v>
      </c>
      <c r="J10332" s="54"/>
      <c r="K10332" s="54" t="s">
        <v>7570</v>
      </c>
    </row>
    <row r="10333" spans="1:11" ht="15" customHeight="1">
      <c r="A10333" s="54" t="s">
        <v>3100</v>
      </c>
      <c r="B10333" s="54" t="s">
        <v>3225</v>
      </c>
      <c r="C10333" s="55">
        <v>2024</v>
      </c>
      <c r="D10333" s="55" t="s">
        <v>4838</v>
      </c>
      <c r="E10333" s="56">
        <v>45407.574594907404</v>
      </c>
      <c r="F10333" s="57"/>
      <c r="G10333" s="56">
        <v>45407.576018518521</v>
      </c>
      <c r="H10333" s="56">
        <v>45407.682615740741</v>
      </c>
      <c r="I10333" s="54" t="s">
        <v>13926</v>
      </c>
      <c r="J10333" s="54"/>
      <c r="K10333" s="54" t="s">
        <v>7570</v>
      </c>
    </row>
    <row r="10334" spans="1:11" ht="15" customHeight="1">
      <c r="A10334" s="54" t="s">
        <v>3100</v>
      </c>
      <c r="B10334" s="54" t="s">
        <v>3359</v>
      </c>
      <c r="C10334" s="55">
        <v>2024</v>
      </c>
      <c r="D10334" s="55" t="s">
        <v>4838</v>
      </c>
      <c r="E10334" s="56">
        <v>45407.583854166667</v>
      </c>
      <c r="F10334" s="57"/>
      <c r="G10334" s="56">
        <v>45407.587951388887</v>
      </c>
      <c r="H10334" s="56">
        <v>45407.683819444443</v>
      </c>
      <c r="I10334" s="54" t="s">
        <v>13927</v>
      </c>
      <c r="J10334" s="54"/>
      <c r="K10334" s="54" t="s">
        <v>3885</v>
      </c>
    </row>
    <row r="10335" spans="1:11" ht="15" customHeight="1">
      <c r="A10335" s="54" t="s">
        <v>3100</v>
      </c>
      <c r="B10335" s="54" t="s">
        <v>3131</v>
      </c>
      <c r="C10335" s="55">
        <v>2024</v>
      </c>
      <c r="D10335" s="55" t="s">
        <v>4838</v>
      </c>
      <c r="E10335" s="56">
        <v>45407.592650462961</v>
      </c>
      <c r="F10335" s="57"/>
      <c r="G10335" s="56">
        <v>45407.593993055554</v>
      </c>
      <c r="H10335" s="56">
        <v>45407.672199074077</v>
      </c>
      <c r="I10335" s="54" t="s">
        <v>13928</v>
      </c>
      <c r="J10335" s="54"/>
      <c r="K10335" s="54" t="s">
        <v>7570</v>
      </c>
    </row>
    <row r="10336" spans="1:11" ht="15" customHeight="1">
      <c r="A10336" s="54" t="s">
        <v>3100</v>
      </c>
      <c r="B10336" s="54" t="s">
        <v>3170</v>
      </c>
      <c r="C10336" s="55">
        <v>2024</v>
      </c>
      <c r="D10336" s="55" t="s">
        <v>4838</v>
      </c>
      <c r="E10336" s="56">
        <v>45407.610324074078</v>
      </c>
      <c r="F10336" s="57"/>
      <c r="G10336" s="56">
        <v>45407.613958333335</v>
      </c>
      <c r="H10336" s="56">
        <v>45407.752708333333</v>
      </c>
      <c r="I10336" s="54" t="s">
        <v>13929</v>
      </c>
      <c r="J10336" s="54"/>
      <c r="K10336" s="54" t="s">
        <v>7570</v>
      </c>
    </row>
    <row r="10337" spans="1:11" ht="15" customHeight="1">
      <c r="A10337" s="54" t="s">
        <v>3100</v>
      </c>
      <c r="B10337" s="54" t="s">
        <v>3133</v>
      </c>
      <c r="C10337" s="55">
        <v>2024</v>
      </c>
      <c r="D10337" s="55" t="s">
        <v>4838</v>
      </c>
      <c r="E10337" s="56">
        <v>45407.659710648149</v>
      </c>
      <c r="F10337" s="57"/>
      <c r="G10337" s="56">
        <v>45407.661469907405</v>
      </c>
      <c r="H10337" s="56">
        <v>45407.680775462963</v>
      </c>
      <c r="I10337" s="54" t="s">
        <v>13930</v>
      </c>
      <c r="J10337" s="54"/>
      <c r="K10337" s="54" t="s">
        <v>7570</v>
      </c>
    </row>
    <row r="10338" spans="1:11" ht="15" customHeight="1">
      <c r="A10338" s="54" t="s">
        <v>3100</v>
      </c>
      <c r="B10338" s="54" t="s">
        <v>3152</v>
      </c>
      <c r="C10338" s="55">
        <v>2024</v>
      </c>
      <c r="D10338" s="55" t="s">
        <v>4838</v>
      </c>
      <c r="E10338" s="56">
        <v>45407.66207175926</v>
      </c>
      <c r="F10338" s="57"/>
      <c r="G10338" s="56">
        <v>45407.663784722223</v>
      </c>
      <c r="H10338" s="56">
        <v>45407.683078703703</v>
      </c>
      <c r="I10338" s="54" t="s">
        <v>13931</v>
      </c>
      <c r="J10338" s="54"/>
      <c r="K10338" s="54" t="s">
        <v>7570</v>
      </c>
    </row>
    <row r="10339" spans="1:11" ht="15" customHeight="1">
      <c r="A10339" s="54" t="s">
        <v>3100</v>
      </c>
      <c r="B10339" s="54" t="s">
        <v>3188</v>
      </c>
      <c r="C10339" s="55">
        <v>2024</v>
      </c>
      <c r="D10339" s="55" t="s">
        <v>4838</v>
      </c>
      <c r="E10339" s="56">
        <v>45407.699074074073</v>
      </c>
      <c r="F10339" s="57"/>
      <c r="G10339" s="56">
        <v>45407.699074074073</v>
      </c>
      <c r="H10339" s="56">
        <v>45407.773634259262</v>
      </c>
      <c r="I10339" s="54" t="s">
        <v>13932</v>
      </c>
      <c r="J10339" s="54"/>
      <c r="K10339" s="54" t="s">
        <v>3172</v>
      </c>
    </row>
    <row r="10340" spans="1:11" ht="15" customHeight="1">
      <c r="A10340" s="54" t="s">
        <v>3100</v>
      </c>
      <c r="B10340" s="54" t="s">
        <v>3296</v>
      </c>
      <c r="C10340" s="55">
        <v>2024</v>
      </c>
      <c r="D10340" s="55" t="s">
        <v>4838</v>
      </c>
      <c r="E10340" s="56">
        <v>45407.699560185189</v>
      </c>
      <c r="F10340" s="57"/>
      <c r="G10340" s="56">
        <v>45407.701782407406</v>
      </c>
      <c r="H10340" s="56">
        <v>45407.774895833332</v>
      </c>
      <c r="I10340" s="54" t="s">
        <v>13933</v>
      </c>
      <c r="J10340" s="54"/>
      <c r="K10340" s="54" t="s">
        <v>3172</v>
      </c>
    </row>
    <row r="10341" spans="1:11" ht="15" customHeight="1">
      <c r="A10341" s="54" t="s">
        <v>3093</v>
      </c>
      <c r="B10341" s="54" t="s">
        <v>4596</v>
      </c>
      <c r="C10341" s="55">
        <v>2024</v>
      </c>
      <c r="D10341" s="55" t="s">
        <v>4838</v>
      </c>
      <c r="E10341" s="56">
        <v>45407.742581018516</v>
      </c>
      <c r="F10341" s="57"/>
      <c r="G10341" s="56">
        <v>45407.743611111109</v>
      </c>
      <c r="H10341" s="56">
        <v>45407.77275462963</v>
      </c>
      <c r="I10341" s="54" t="s">
        <v>13934</v>
      </c>
      <c r="J10341" s="54"/>
      <c r="K10341" s="54" t="s">
        <v>7570</v>
      </c>
    </row>
    <row r="10342" spans="1:11" ht="15" customHeight="1">
      <c r="A10342" s="54" t="s">
        <v>3100</v>
      </c>
      <c r="B10342" s="54" t="s">
        <v>3147</v>
      </c>
      <c r="C10342" s="55">
        <v>2024</v>
      </c>
      <c r="D10342" s="55" t="s">
        <v>4838</v>
      </c>
      <c r="E10342" s="56">
        <v>45407.746192129627</v>
      </c>
      <c r="F10342" s="57"/>
      <c r="G10342" s="56">
        <v>45407.747997685183</v>
      </c>
      <c r="H10342" s="56">
        <v>45407.773530092592</v>
      </c>
      <c r="I10342" s="54" t="s">
        <v>13935</v>
      </c>
      <c r="J10342" s="54"/>
      <c r="K10342" s="54" t="s">
        <v>7570</v>
      </c>
    </row>
    <row r="10343" spans="1:11" ht="15" customHeight="1">
      <c r="A10343" s="54" t="s">
        <v>3100</v>
      </c>
      <c r="B10343" s="54" t="s">
        <v>3318</v>
      </c>
      <c r="C10343" s="55">
        <v>2024</v>
      </c>
      <c r="D10343" s="55" t="s">
        <v>4838</v>
      </c>
      <c r="E10343" s="56">
        <v>45407.767604166664</v>
      </c>
      <c r="F10343" s="57"/>
      <c r="G10343" s="56">
        <v>45407.769189814811</v>
      </c>
      <c r="H10343" s="56">
        <v>45407.774351851855</v>
      </c>
      <c r="I10343" s="54" t="s">
        <v>13936</v>
      </c>
      <c r="J10343" s="54"/>
      <c r="K10343" s="54" t="s">
        <v>7570</v>
      </c>
    </row>
    <row r="10344" spans="1:11" ht="15" customHeight="1">
      <c r="A10344" s="54" t="s">
        <v>3100</v>
      </c>
      <c r="B10344" s="54" t="s">
        <v>3101</v>
      </c>
      <c r="C10344" s="55">
        <v>2024</v>
      </c>
      <c r="D10344" s="55" t="s">
        <v>4838</v>
      </c>
      <c r="E10344" s="56">
        <v>45407.817939814813</v>
      </c>
      <c r="F10344" s="57"/>
      <c r="G10344" s="56">
        <v>45407.820138888892</v>
      </c>
      <c r="H10344" s="56"/>
      <c r="I10344" s="54" t="s">
        <v>13937</v>
      </c>
      <c r="J10344" s="54"/>
      <c r="K10344" s="54" t="s">
        <v>3172</v>
      </c>
    </row>
    <row r="10345" spans="1:11" ht="15" customHeight="1">
      <c r="A10345" s="54" t="s">
        <v>3100</v>
      </c>
      <c r="B10345" s="54" t="s">
        <v>3101</v>
      </c>
      <c r="C10345" s="55">
        <v>2024</v>
      </c>
      <c r="D10345" s="55" t="s">
        <v>4838</v>
      </c>
      <c r="E10345" s="56">
        <v>45407.953541666669</v>
      </c>
      <c r="F10345" s="57"/>
      <c r="G10345" s="56">
        <v>45407.955949074072</v>
      </c>
      <c r="H10345" s="56"/>
      <c r="I10345" s="54" t="s">
        <v>13938</v>
      </c>
      <c r="J10345" s="54"/>
      <c r="K10345" s="54" t="s">
        <v>3172</v>
      </c>
    </row>
    <row r="10346" spans="1:11" ht="15" customHeight="1">
      <c r="A10346" s="54" t="s">
        <v>3100</v>
      </c>
      <c r="B10346" s="54" t="s">
        <v>3101</v>
      </c>
      <c r="C10346" s="55">
        <v>2024</v>
      </c>
      <c r="D10346" s="55" t="s">
        <v>4838</v>
      </c>
      <c r="E10346" s="56">
        <v>45407.993738425925</v>
      </c>
      <c r="F10346" s="57"/>
      <c r="G10346" s="56">
        <v>45407.995671296296</v>
      </c>
      <c r="H10346" s="56"/>
      <c r="I10346" s="54" t="s">
        <v>13939</v>
      </c>
      <c r="J10346" s="54"/>
      <c r="K10346" s="54" t="s">
        <v>3172</v>
      </c>
    </row>
    <row r="10347" spans="1:11" ht="15" customHeight="1">
      <c r="A10347" s="54" t="s">
        <v>3100</v>
      </c>
      <c r="B10347" s="54" t="s">
        <v>3101</v>
      </c>
      <c r="C10347" s="55">
        <v>2024</v>
      </c>
      <c r="D10347" s="55" t="s">
        <v>4838</v>
      </c>
      <c r="E10347" s="56">
        <v>45408.01289351852</v>
      </c>
      <c r="F10347" s="57"/>
      <c r="G10347" s="56">
        <v>45408.017152777778</v>
      </c>
      <c r="H10347" s="56"/>
      <c r="I10347" s="54" t="s">
        <v>13940</v>
      </c>
      <c r="J10347" s="54"/>
      <c r="K10347" s="54" t="s">
        <v>3172</v>
      </c>
    </row>
    <row r="10348" spans="1:11" ht="15" customHeight="1">
      <c r="A10348" s="54" t="s">
        <v>3100</v>
      </c>
      <c r="B10348" s="54" t="s">
        <v>3437</v>
      </c>
      <c r="C10348" s="55">
        <v>2024</v>
      </c>
      <c r="D10348" s="55" t="s">
        <v>4838</v>
      </c>
      <c r="E10348" s="56">
        <v>45408.056944444441</v>
      </c>
      <c r="F10348" s="57"/>
      <c r="G10348" s="56">
        <v>45408.060324074075</v>
      </c>
      <c r="H10348" s="56"/>
      <c r="I10348" s="54" t="s">
        <v>13941</v>
      </c>
      <c r="J10348" s="54"/>
      <c r="K10348" s="54" t="s">
        <v>3172</v>
      </c>
    </row>
    <row r="10349" spans="1:11" ht="15" customHeight="1">
      <c r="A10349" s="54" t="s">
        <v>3100</v>
      </c>
      <c r="B10349" s="54" t="s">
        <v>3116</v>
      </c>
      <c r="C10349" s="55">
        <v>2024</v>
      </c>
      <c r="D10349" s="55" t="s">
        <v>4838</v>
      </c>
      <c r="E10349" s="56">
        <v>45408.092719907407</v>
      </c>
      <c r="F10349" s="57"/>
      <c r="G10349" s="56">
        <v>45408.096863425926</v>
      </c>
      <c r="H10349" s="56"/>
      <c r="I10349" s="54" t="s">
        <v>13942</v>
      </c>
      <c r="J10349" s="54"/>
      <c r="K10349" s="54" t="s">
        <v>3172</v>
      </c>
    </row>
    <row r="10350" spans="1:11" ht="15" customHeight="1">
      <c r="A10350" s="54" t="s">
        <v>3100</v>
      </c>
      <c r="B10350" s="54" t="s">
        <v>3101</v>
      </c>
      <c r="C10350" s="55">
        <v>2024</v>
      </c>
      <c r="D10350" s="55" t="s">
        <v>4838</v>
      </c>
      <c r="E10350" s="56">
        <v>45408.28087962963</v>
      </c>
      <c r="F10350" s="57"/>
      <c r="G10350" s="56">
        <v>45408.28087962963</v>
      </c>
      <c r="H10350" s="56"/>
      <c r="I10350" s="54" t="s">
        <v>13943</v>
      </c>
      <c r="J10350" s="54"/>
      <c r="K10350" s="54" t="s">
        <v>3885</v>
      </c>
    </row>
    <row r="10351" spans="1:11" ht="15" customHeight="1">
      <c r="A10351" s="54" t="s">
        <v>3100</v>
      </c>
      <c r="B10351" s="54" t="s">
        <v>3504</v>
      </c>
      <c r="C10351" s="55">
        <v>2024</v>
      </c>
      <c r="D10351" s="55" t="s">
        <v>4838</v>
      </c>
      <c r="E10351" s="56">
        <v>45408.276886574073</v>
      </c>
      <c r="F10351" s="57"/>
      <c r="G10351" s="56">
        <v>45408.281412037039</v>
      </c>
      <c r="H10351" s="56"/>
      <c r="I10351" s="54" t="s">
        <v>13944</v>
      </c>
      <c r="J10351" s="54"/>
      <c r="K10351" s="54" t="s">
        <v>3172</v>
      </c>
    </row>
    <row r="10352" spans="1:11" ht="15" customHeight="1">
      <c r="A10352" s="54" t="s">
        <v>3100</v>
      </c>
      <c r="B10352" s="54" t="s">
        <v>3104</v>
      </c>
      <c r="C10352" s="55">
        <v>2024</v>
      </c>
      <c r="D10352" s="55" t="s">
        <v>4838</v>
      </c>
      <c r="E10352" s="56">
        <v>45408.298449074071</v>
      </c>
      <c r="F10352" s="57"/>
      <c r="G10352" s="56">
        <v>45408.299710648149</v>
      </c>
      <c r="H10352" s="56">
        <v>45409.292824074073</v>
      </c>
      <c r="I10352" s="54" t="s">
        <v>13945</v>
      </c>
      <c r="J10352" s="54" t="s">
        <v>13946</v>
      </c>
      <c r="K10352" s="54" t="s">
        <v>7570</v>
      </c>
    </row>
    <row r="10353" spans="1:11" ht="15" customHeight="1">
      <c r="A10353" s="54" t="s">
        <v>3100</v>
      </c>
      <c r="B10353" s="54" t="s">
        <v>3101</v>
      </c>
      <c r="C10353" s="55">
        <v>2024</v>
      </c>
      <c r="D10353" s="55" t="s">
        <v>4838</v>
      </c>
      <c r="E10353" s="56">
        <v>45408.35732638889</v>
      </c>
      <c r="F10353" s="57"/>
      <c r="G10353" s="56">
        <v>45408.359513888892</v>
      </c>
      <c r="H10353" s="56"/>
      <c r="I10353" s="54" t="s">
        <v>13947</v>
      </c>
      <c r="J10353" s="54" t="s">
        <v>13948</v>
      </c>
      <c r="K10353" s="54" t="s">
        <v>3885</v>
      </c>
    </row>
    <row r="10354" spans="1:11" ht="15" customHeight="1">
      <c r="A10354" s="54" t="s">
        <v>3100</v>
      </c>
      <c r="B10354" s="54" t="s">
        <v>3212</v>
      </c>
      <c r="C10354" s="55">
        <v>2024</v>
      </c>
      <c r="D10354" s="55" t="s">
        <v>4838</v>
      </c>
      <c r="E10354" s="56">
        <v>45408.396932870368</v>
      </c>
      <c r="F10354" s="57"/>
      <c r="G10354" s="56">
        <v>45408.399814814817</v>
      </c>
      <c r="H10354" s="56"/>
      <c r="I10354" s="54" t="s">
        <v>13949</v>
      </c>
      <c r="J10354" s="54"/>
      <c r="K10354" s="54" t="s">
        <v>3885</v>
      </c>
    </row>
    <row r="10355" spans="1:11" ht="15" customHeight="1">
      <c r="A10355" s="54" t="s">
        <v>3100</v>
      </c>
      <c r="B10355" s="54" t="s">
        <v>3104</v>
      </c>
      <c r="C10355" s="55">
        <v>2024</v>
      </c>
      <c r="D10355" s="55" t="s">
        <v>4838</v>
      </c>
      <c r="E10355" s="56">
        <v>45408.420775462961</v>
      </c>
      <c r="F10355" s="57"/>
      <c r="G10355" s="56">
        <v>45408.425138888888</v>
      </c>
      <c r="H10355" s="56"/>
      <c r="I10355" s="54" t="s">
        <v>13950</v>
      </c>
      <c r="J10355" s="54"/>
      <c r="K10355" s="54" t="s">
        <v>3885</v>
      </c>
    </row>
    <row r="10356" spans="1:11" ht="15" customHeight="1">
      <c r="A10356" s="54" t="s">
        <v>3100</v>
      </c>
      <c r="B10356" s="54" t="s">
        <v>3150</v>
      </c>
      <c r="C10356" s="55">
        <v>2024</v>
      </c>
      <c r="D10356" s="55" t="s">
        <v>4838</v>
      </c>
      <c r="E10356" s="56">
        <v>45408.437696759262</v>
      </c>
      <c r="F10356" s="57"/>
      <c r="G10356" s="56">
        <v>45408.441828703704</v>
      </c>
      <c r="H10356" s="56"/>
      <c r="I10356" s="54" t="s">
        <v>13951</v>
      </c>
      <c r="J10356" s="54"/>
      <c r="K10356" s="54" t="s">
        <v>3885</v>
      </c>
    </row>
    <row r="10357" spans="1:11" ht="15" customHeight="1">
      <c r="A10357" s="54" t="s">
        <v>3100</v>
      </c>
      <c r="B10357" s="54" t="s">
        <v>3101</v>
      </c>
      <c r="C10357" s="55">
        <v>2024</v>
      </c>
      <c r="D10357" s="55" t="s">
        <v>4838</v>
      </c>
      <c r="E10357" s="56">
        <v>45408.527581018519</v>
      </c>
      <c r="F10357" s="57"/>
      <c r="G10357" s="56">
        <v>45408.533807870372</v>
      </c>
      <c r="H10357" s="56"/>
      <c r="I10357" s="54" t="s">
        <v>13952</v>
      </c>
      <c r="J10357" s="54"/>
      <c r="K10357" s="54" t="s">
        <v>3885</v>
      </c>
    </row>
    <row r="10358" spans="1:11" ht="15" customHeight="1">
      <c r="A10358" s="54" t="s">
        <v>3100</v>
      </c>
      <c r="B10358" s="54" t="s">
        <v>3133</v>
      </c>
      <c r="C10358" s="55">
        <v>2024</v>
      </c>
      <c r="D10358" s="55" t="s">
        <v>4838</v>
      </c>
      <c r="E10358" s="56">
        <v>45408.550787037035</v>
      </c>
      <c r="F10358" s="57"/>
      <c r="G10358" s="56">
        <v>45408.552303240744</v>
      </c>
      <c r="H10358" s="56"/>
      <c r="I10358" s="54" t="s">
        <v>13953</v>
      </c>
      <c r="J10358" s="54"/>
      <c r="K10358" s="54" t="s">
        <v>3885</v>
      </c>
    </row>
    <row r="10359" spans="1:11" ht="15" customHeight="1">
      <c r="A10359" s="54" t="s">
        <v>3100</v>
      </c>
      <c r="B10359" s="54" t="s">
        <v>3116</v>
      </c>
      <c r="C10359" s="55">
        <v>2024</v>
      </c>
      <c r="D10359" s="55" t="s">
        <v>4838</v>
      </c>
      <c r="E10359" s="56">
        <v>45408.682395833333</v>
      </c>
      <c r="F10359" s="57"/>
      <c r="G10359" s="56">
        <v>45408.686932870369</v>
      </c>
      <c r="H10359" s="56"/>
      <c r="I10359" s="54" t="s">
        <v>13954</v>
      </c>
      <c r="J10359" s="54"/>
      <c r="K10359" s="54" t="s">
        <v>3885</v>
      </c>
    </row>
    <row r="10360" spans="1:11" ht="15" customHeight="1">
      <c r="A10360" s="54" t="s">
        <v>3100</v>
      </c>
      <c r="B10360" s="54" t="s">
        <v>3318</v>
      </c>
      <c r="C10360" s="55">
        <v>2024</v>
      </c>
      <c r="D10360" s="55" t="s">
        <v>4838</v>
      </c>
      <c r="E10360" s="56">
        <v>45408.686782407407</v>
      </c>
      <c r="F10360" s="57"/>
      <c r="G10360" s="56">
        <v>45408.688252314816</v>
      </c>
      <c r="H10360" s="56"/>
      <c r="I10360" s="54" t="s">
        <v>13955</v>
      </c>
      <c r="J10360" s="54"/>
      <c r="K10360" s="54" t="s">
        <v>3885</v>
      </c>
    </row>
    <row r="10361" spans="1:11" ht="15" customHeight="1">
      <c r="A10361" s="54" t="s">
        <v>3100</v>
      </c>
      <c r="B10361" s="54" t="s">
        <v>3104</v>
      </c>
      <c r="C10361" s="55">
        <v>2024</v>
      </c>
      <c r="D10361" s="55" t="s">
        <v>4838</v>
      </c>
      <c r="E10361" s="56">
        <v>45408.726655092592</v>
      </c>
      <c r="F10361" s="57"/>
      <c r="G10361" s="56">
        <v>45408.727731481478</v>
      </c>
      <c r="H10361" s="56">
        <v>45408.752025462964</v>
      </c>
      <c r="I10361" s="54" t="s">
        <v>13956</v>
      </c>
      <c r="J10361" s="54"/>
      <c r="K10361" s="54" t="s">
        <v>7570</v>
      </c>
    </row>
    <row r="10362" spans="1:11" ht="15" customHeight="1">
      <c r="A10362" s="54" t="s">
        <v>3100</v>
      </c>
      <c r="B10362" s="54" t="s">
        <v>3212</v>
      </c>
      <c r="C10362" s="55">
        <v>2024</v>
      </c>
      <c r="D10362" s="55" t="s">
        <v>4838</v>
      </c>
      <c r="E10362" s="56">
        <v>45408.729872685188</v>
      </c>
      <c r="F10362" s="57"/>
      <c r="G10362" s="56">
        <v>45408.732442129629</v>
      </c>
      <c r="H10362" s="56"/>
      <c r="I10362" s="54" t="s">
        <v>13957</v>
      </c>
      <c r="J10362" s="54"/>
      <c r="K10362" s="54" t="s">
        <v>3885</v>
      </c>
    </row>
    <row r="10363" spans="1:11" ht="15" customHeight="1">
      <c r="A10363" s="54" t="s">
        <v>3100</v>
      </c>
      <c r="B10363" s="54" t="s">
        <v>3101</v>
      </c>
      <c r="C10363" s="55">
        <v>2024</v>
      </c>
      <c r="D10363" s="55" t="s">
        <v>4838</v>
      </c>
      <c r="E10363" s="56">
        <v>45408.754432870373</v>
      </c>
      <c r="F10363" s="57"/>
      <c r="G10363" s="56">
        <v>45408.755648148152</v>
      </c>
      <c r="H10363" s="56">
        <v>45408.777743055558</v>
      </c>
      <c r="I10363" s="54" t="s">
        <v>13958</v>
      </c>
      <c r="J10363" s="54"/>
      <c r="K10363" s="54" t="s">
        <v>7570</v>
      </c>
    </row>
    <row r="10364" spans="1:11" ht="15" customHeight="1">
      <c r="A10364" s="54" t="s">
        <v>3100</v>
      </c>
      <c r="B10364" s="54" t="s">
        <v>3112</v>
      </c>
      <c r="C10364" s="55">
        <v>2024</v>
      </c>
      <c r="D10364" s="55" t="s">
        <v>4838</v>
      </c>
      <c r="E10364" s="56">
        <v>45408.765555555554</v>
      </c>
      <c r="F10364" s="57"/>
      <c r="G10364" s="56">
        <v>45408.766469907408</v>
      </c>
      <c r="H10364" s="56">
        <v>45408.767824074072</v>
      </c>
      <c r="I10364" s="54" t="s">
        <v>13959</v>
      </c>
      <c r="J10364" s="54" t="s">
        <v>13960</v>
      </c>
      <c r="K10364" s="54" t="s">
        <v>3885</v>
      </c>
    </row>
    <row r="10365" spans="1:11" ht="15" customHeight="1">
      <c r="A10365" s="54" t="s">
        <v>3093</v>
      </c>
      <c r="B10365" s="54" t="s">
        <v>3094</v>
      </c>
      <c r="C10365" s="55">
        <v>2024</v>
      </c>
      <c r="D10365" s="55" t="s">
        <v>4838</v>
      </c>
      <c r="E10365" s="56">
        <v>45408.845578703702</v>
      </c>
      <c r="F10365" s="57"/>
      <c r="G10365" s="56">
        <v>45408.847083333334</v>
      </c>
      <c r="H10365" s="56">
        <v>45408.953425925924</v>
      </c>
      <c r="I10365" s="54" t="s">
        <v>13961</v>
      </c>
      <c r="J10365" s="54"/>
      <c r="K10365" s="54" t="s">
        <v>7570</v>
      </c>
    </row>
    <row r="10366" spans="1:11" ht="15" customHeight="1">
      <c r="A10366" s="54" t="s">
        <v>3100</v>
      </c>
      <c r="B10366" s="54" t="s">
        <v>3101</v>
      </c>
      <c r="C10366" s="55">
        <v>2024</v>
      </c>
      <c r="D10366" s="55" t="s">
        <v>4838</v>
      </c>
      <c r="E10366" s="56">
        <v>45408.950185185182</v>
      </c>
      <c r="F10366" s="57"/>
      <c r="G10366" s="56">
        <v>45408.952407407407</v>
      </c>
      <c r="H10366" s="56">
        <v>45408.960092592592</v>
      </c>
      <c r="I10366" s="54" t="s">
        <v>13962</v>
      </c>
      <c r="J10366" s="54"/>
      <c r="K10366" s="54" t="s">
        <v>7570</v>
      </c>
    </row>
    <row r="10367" spans="1:11" ht="15" customHeight="1">
      <c r="A10367" s="54" t="s">
        <v>3100</v>
      </c>
      <c r="B10367" s="54" t="s">
        <v>3147</v>
      </c>
      <c r="C10367" s="55">
        <v>2024</v>
      </c>
      <c r="D10367" s="55" t="s">
        <v>4838</v>
      </c>
      <c r="E10367" s="56">
        <v>45408.971516203703</v>
      </c>
      <c r="F10367" s="57"/>
      <c r="G10367" s="56">
        <v>45408.972627314812</v>
      </c>
      <c r="H10367" s="56">
        <v>45408.989872685182</v>
      </c>
      <c r="I10367" s="54" t="s">
        <v>13963</v>
      </c>
      <c r="J10367" s="54"/>
      <c r="K10367" s="54" t="s">
        <v>7570</v>
      </c>
    </row>
    <row r="10368" spans="1:11" ht="15" customHeight="1">
      <c r="A10368" s="54" t="s">
        <v>3100</v>
      </c>
      <c r="B10368" s="54" t="s">
        <v>3318</v>
      </c>
      <c r="C10368" s="55">
        <v>2024</v>
      </c>
      <c r="D10368" s="55" t="s">
        <v>4838</v>
      </c>
      <c r="E10368" s="56">
        <v>45408.975590277776</v>
      </c>
      <c r="F10368" s="57"/>
      <c r="G10368" s="56">
        <v>45408.979351851849</v>
      </c>
      <c r="H10368" s="56">
        <v>45408.994976851849</v>
      </c>
      <c r="I10368" s="54" t="s">
        <v>13964</v>
      </c>
      <c r="J10368" s="54"/>
      <c r="K10368" s="54" t="s">
        <v>7570</v>
      </c>
    </row>
    <row r="10369" spans="1:11" ht="15" customHeight="1">
      <c r="A10369" s="54" t="s">
        <v>3100</v>
      </c>
      <c r="B10369" s="54" t="s">
        <v>3101</v>
      </c>
      <c r="C10369" s="55">
        <v>2024</v>
      </c>
      <c r="D10369" s="55" t="s">
        <v>4838</v>
      </c>
      <c r="E10369" s="56">
        <v>45409.043229166666</v>
      </c>
      <c r="F10369" s="57"/>
      <c r="G10369" s="56">
        <v>45409.044803240744</v>
      </c>
      <c r="H10369" s="56">
        <v>45409.109849537039</v>
      </c>
      <c r="I10369" s="54" t="s">
        <v>13965</v>
      </c>
      <c r="J10369" s="54"/>
      <c r="K10369" s="54" t="s">
        <v>7570</v>
      </c>
    </row>
    <row r="10370" spans="1:11" ht="15" customHeight="1">
      <c r="A10370" s="54" t="s">
        <v>3093</v>
      </c>
      <c r="B10370" s="54" t="s">
        <v>5130</v>
      </c>
      <c r="C10370" s="55">
        <v>2024</v>
      </c>
      <c r="D10370" s="55" t="s">
        <v>4838</v>
      </c>
      <c r="E10370" s="56">
        <v>45409.205300925925</v>
      </c>
      <c r="F10370" s="57"/>
      <c r="G10370" s="56">
        <v>45409.205300925925</v>
      </c>
      <c r="H10370" s="56">
        <v>45409.272847222222</v>
      </c>
      <c r="I10370" s="54" t="s">
        <v>13966</v>
      </c>
      <c r="J10370" s="54" t="s">
        <v>13967</v>
      </c>
      <c r="K10370" s="54" t="s">
        <v>10872</v>
      </c>
    </row>
    <row r="10371" spans="1:11" ht="15" customHeight="1">
      <c r="A10371" s="54" t="s">
        <v>3100</v>
      </c>
      <c r="B10371" s="54" t="s">
        <v>3112</v>
      </c>
      <c r="C10371" s="55">
        <v>2024</v>
      </c>
      <c r="D10371" s="55" t="s">
        <v>4838</v>
      </c>
      <c r="E10371" s="56">
        <v>45409.265717592592</v>
      </c>
      <c r="F10371" s="57"/>
      <c r="G10371" s="56">
        <v>45409.266817129632</v>
      </c>
      <c r="H10371" s="56">
        <v>45409.270497685182</v>
      </c>
      <c r="I10371" s="54" t="s">
        <v>13968</v>
      </c>
      <c r="J10371" s="54" t="s">
        <v>13969</v>
      </c>
      <c r="K10371" s="54" t="s">
        <v>10872</v>
      </c>
    </row>
    <row r="10372" spans="1:11" ht="15" customHeight="1">
      <c r="A10372" s="54" t="s">
        <v>3100</v>
      </c>
      <c r="B10372" s="54" t="s">
        <v>3104</v>
      </c>
      <c r="C10372" s="55">
        <v>2024</v>
      </c>
      <c r="D10372" s="55" t="s">
        <v>4838</v>
      </c>
      <c r="E10372" s="56">
        <v>45409.297361111108</v>
      </c>
      <c r="F10372" s="57"/>
      <c r="G10372" s="56">
        <v>45409.298819444448</v>
      </c>
      <c r="H10372" s="56">
        <v>45409.852789351855</v>
      </c>
      <c r="I10372" s="54" t="s">
        <v>13970</v>
      </c>
      <c r="J10372" s="54" t="s">
        <v>13971</v>
      </c>
      <c r="K10372" s="54" t="s">
        <v>3885</v>
      </c>
    </row>
    <row r="10373" spans="1:11" ht="15" customHeight="1">
      <c r="A10373" s="54" t="s">
        <v>3100</v>
      </c>
      <c r="B10373" s="54" t="s">
        <v>3154</v>
      </c>
      <c r="C10373" s="55">
        <v>2024</v>
      </c>
      <c r="D10373" s="55" t="s">
        <v>4838</v>
      </c>
      <c r="E10373" s="56">
        <v>45409.301817129628</v>
      </c>
      <c r="F10373" s="57"/>
      <c r="G10373" s="56">
        <v>45409.302743055552</v>
      </c>
      <c r="H10373" s="56">
        <v>45409.421203703707</v>
      </c>
      <c r="I10373" s="54" t="s">
        <v>13972</v>
      </c>
      <c r="J10373" s="54" t="s">
        <v>13973</v>
      </c>
      <c r="K10373" s="54" t="s">
        <v>10872</v>
      </c>
    </row>
    <row r="10374" spans="1:11" ht="15" customHeight="1">
      <c r="A10374" s="54" t="s">
        <v>3100</v>
      </c>
      <c r="B10374" s="54" t="s">
        <v>3296</v>
      </c>
      <c r="C10374" s="55">
        <v>2024</v>
      </c>
      <c r="D10374" s="55" t="s">
        <v>4838</v>
      </c>
      <c r="E10374" s="56">
        <v>45409.348194444443</v>
      </c>
      <c r="F10374" s="57"/>
      <c r="G10374" s="56">
        <v>45409.350081018521</v>
      </c>
      <c r="H10374" s="56">
        <v>45409.495196759257</v>
      </c>
      <c r="I10374" s="54" t="s">
        <v>13974</v>
      </c>
      <c r="J10374" s="54" t="s">
        <v>13975</v>
      </c>
      <c r="K10374" s="54" t="s">
        <v>10872</v>
      </c>
    </row>
    <row r="10375" spans="1:11" ht="15" customHeight="1">
      <c r="A10375" s="54" t="s">
        <v>3100</v>
      </c>
      <c r="B10375" s="54" t="s">
        <v>3112</v>
      </c>
      <c r="C10375" s="55">
        <v>2024</v>
      </c>
      <c r="D10375" s="55" t="s">
        <v>4838</v>
      </c>
      <c r="E10375" s="56">
        <v>45409.353425925925</v>
      </c>
      <c r="F10375" s="57"/>
      <c r="G10375" s="56">
        <v>45409.354907407411</v>
      </c>
      <c r="H10375" s="56">
        <v>45409.481030092589</v>
      </c>
      <c r="I10375" s="54" t="s">
        <v>13976</v>
      </c>
      <c r="J10375" s="54" t="s">
        <v>13977</v>
      </c>
      <c r="K10375" s="54" t="s">
        <v>10872</v>
      </c>
    </row>
    <row r="10376" spans="1:11" ht="15" customHeight="1">
      <c r="A10376" s="54" t="s">
        <v>3100</v>
      </c>
      <c r="B10376" s="54" t="s">
        <v>3112</v>
      </c>
      <c r="C10376" s="55">
        <v>2024</v>
      </c>
      <c r="D10376" s="55" t="s">
        <v>4838</v>
      </c>
      <c r="E10376" s="56">
        <v>45409.356898148151</v>
      </c>
      <c r="F10376" s="57"/>
      <c r="G10376" s="56">
        <v>45409.358263888891</v>
      </c>
      <c r="H10376" s="56">
        <v>45409.736562500002</v>
      </c>
      <c r="I10376" s="54" t="s">
        <v>13978</v>
      </c>
      <c r="J10376" s="54" t="s">
        <v>13979</v>
      </c>
      <c r="K10376" s="54" t="s">
        <v>10872</v>
      </c>
    </row>
    <row r="10377" spans="1:11" ht="15" customHeight="1">
      <c r="A10377" s="54" t="s">
        <v>3100</v>
      </c>
      <c r="B10377" s="54" t="s">
        <v>3359</v>
      </c>
      <c r="C10377" s="55">
        <v>2024</v>
      </c>
      <c r="D10377" s="55" t="s">
        <v>4838</v>
      </c>
      <c r="E10377" s="56">
        <v>45409.359629629631</v>
      </c>
      <c r="F10377" s="57"/>
      <c r="G10377" s="56">
        <v>45409.361562500002</v>
      </c>
      <c r="H10377" s="56">
        <v>45409.477986111109</v>
      </c>
      <c r="I10377" s="54" t="s">
        <v>13980</v>
      </c>
      <c r="J10377" s="54" t="s">
        <v>13981</v>
      </c>
      <c r="K10377" s="54" t="s">
        <v>10872</v>
      </c>
    </row>
    <row r="10378" spans="1:11" ht="15" customHeight="1">
      <c r="A10378" s="54" t="s">
        <v>3100</v>
      </c>
      <c r="B10378" s="54" t="s">
        <v>3112</v>
      </c>
      <c r="C10378" s="55">
        <v>2024</v>
      </c>
      <c r="D10378" s="55" t="s">
        <v>4838</v>
      </c>
      <c r="E10378" s="56">
        <v>45409.363877314812</v>
      </c>
      <c r="F10378" s="57"/>
      <c r="G10378" s="56">
        <v>45409.366157407407</v>
      </c>
      <c r="H10378" s="56">
        <v>45409.721944444442</v>
      </c>
      <c r="I10378" s="54" t="s">
        <v>13982</v>
      </c>
      <c r="J10378" s="54" t="s">
        <v>13983</v>
      </c>
      <c r="K10378" s="54" t="s">
        <v>10872</v>
      </c>
    </row>
    <row r="10379" spans="1:11" ht="15" customHeight="1">
      <c r="A10379" s="54" t="s">
        <v>3100</v>
      </c>
      <c r="B10379" s="54" t="s">
        <v>3368</v>
      </c>
      <c r="C10379" s="55">
        <v>2024</v>
      </c>
      <c r="D10379" s="55" t="s">
        <v>4838</v>
      </c>
      <c r="E10379" s="56">
        <v>45409.375451388885</v>
      </c>
      <c r="F10379" s="57"/>
      <c r="G10379" s="56">
        <v>45409.376863425925</v>
      </c>
      <c r="H10379" s="56">
        <v>45409.734571759262</v>
      </c>
      <c r="I10379" s="54" t="s">
        <v>13984</v>
      </c>
      <c r="J10379" s="54" t="s">
        <v>13985</v>
      </c>
      <c r="K10379" s="54" t="s">
        <v>3172</v>
      </c>
    </row>
    <row r="10380" spans="1:11" ht="15" customHeight="1">
      <c r="A10380" s="54" t="s">
        <v>3100</v>
      </c>
      <c r="B10380" s="54" t="s">
        <v>3188</v>
      </c>
      <c r="C10380" s="55">
        <v>2024</v>
      </c>
      <c r="D10380" s="55" t="s">
        <v>4838</v>
      </c>
      <c r="E10380" s="56">
        <v>45409.382881944446</v>
      </c>
      <c r="F10380" s="57"/>
      <c r="G10380" s="56">
        <v>45409.384837962964</v>
      </c>
      <c r="H10380" s="56">
        <v>45409.47556712963</v>
      </c>
      <c r="I10380" s="54" t="s">
        <v>13986</v>
      </c>
      <c r="J10380" s="54" t="s">
        <v>13987</v>
      </c>
      <c r="K10380" s="54" t="s">
        <v>10872</v>
      </c>
    </row>
    <row r="10381" spans="1:11" ht="15" customHeight="1">
      <c r="A10381" s="54" t="s">
        <v>3100</v>
      </c>
      <c r="B10381" s="54" t="s">
        <v>3394</v>
      </c>
      <c r="C10381" s="55">
        <v>2024</v>
      </c>
      <c r="D10381" s="55" t="s">
        <v>4838</v>
      </c>
      <c r="E10381" s="56">
        <v>45409.439953703702</v>
      </c>
      <c r="F10381" s="57"/>
      <c r="G10381" s="56">
        <v>45409.439953703702</v>
      </c>
      <c r="H10381" s="56"/>
      <c r="I10381" s="54" t="s">
        <v>13988</v>
      </c>
      <c r="J10381" s="54" t="s">
        <v>13989</v>
      </c>
      <c r="K10381" s="54" t="s">
        <v>10872</v>
      </c>
    </row>
    <row r="10382" spans="1:11" ht="15" customHeight="1">
      <c r="A10382" s="54" t="s">
        <v>3100</v>
      </c>
      <c r="B10382" s="54" t="s">
        <v>3212</v>
      </c>
      <c r="C10382" s="55">
        <v>2024</v>
      </c>
      <c r="D10382" s="55" t="s">
        <v>4838</v>
      </c>
      <c r="E10382" s="56">
        <v>45409.439953703702</v>
      </c>
      <c r="F10382" s="57"/>
      <c r="G10382" s="56">
        <v>45409.439953703702</v>
      </c>
      <c r="H10382" s="56">
        <v>45409.572199074071</v>
      </c>
      <c r="I10382" s="54" t="s">
        <v>13990</v>
      </c>
      <c r="J10382" s="54" t="s">
        <v>13991</v>
      </c>
      <c r="K10382" s="54" t="s">
        <v>10872</v>
      </c>
    </row>
    <row r="10383" spans="1:11" ht="15" customHeight="1">
      <c r="A10383" s="54" t="s">
        <v>3100</v>
      </c>
      <c r="B10383" s="54" t="s">
        <v>3154</v>
      </c>
      <c r="C10383" s="55">
        <v>2024</v>
      </c>
      <c r="D10383" s="55" t="s">
        <v>4838</v>
      </c>
      <c r="E10383" s="56">
        <v>45409.439953703702</v>
      </c>
      <c r="F10383" s="57"/>
      <c r="G10383" s="56">
        <v>45409.439953703702</v>
      </c>
      <c r="H10383" s="56">
        <v>45409.498900462961</v>
      </c>
      <c r="I10383" s="54" t="s">
        <v>13992</v>
      </c>
      <c r="J10383" s="54" t="s">
        <v>13993</v>
      </c>
      <c r="K10383" s="54" t="s">
        <v>10872</v>
      </c>
    </row>
    <row r="10384" spans="1:11" ht="15" customHeight="1">
      <c r="A10384" s="54" t="s">
        <v>3100</v>
      </c>
      <c r="B10384" s="54" t="s">
        <v>3101</v>
      </c>
      <c r="C10384" s="55">
        <v>2024</v>
      </c>
      <c r="D10384" s="55" t="s">
        <v>4838</v>
      </c>
      <c r="E10384" s="56">
        <v>45409.439953703702</v>
      </c>
      <c r="F10384" s="57"/>
      <c r="G10384" s="56">
        <v>45409.439953703702</v>
      </c>
      <c r="H10384" s="56">
        <v>45409.590590277781</v>
      </c>
      <c r="I10384" s="54" t="s">
        <v>13994</v>
      </c>
      <c r="J10384" s="54" t="s">
        <v>13995</v>
      </c>
      <c r="K10384" s="54" t="s">
        <v>10872</v>
      </c>
    </row>
    <row r="10385" spans="1:11" ht="15" customHeight="1">
      <c r="A10385" s="54" t="s">
        <v>3100</v>
      </c>
      <c r="B10385" s="54" t="s">
        <v>3116</v>
      </c>
      <c r="C10385" s="55">
        <v>2024</v>
      </c>
      <c r="D10385" s="55" t="s">
        <v>4838</v>
      </c>
      <c r="E10385" s="56">
        <v>45409.479004629633</v>
      </c>
      <c r="F10385" s="57"/>
      <c r="G10385" s="56">
        <v>45409.480740740742</v>
      </c>
      <c r="H10385" s="56">
        <v>45409.555069444446</v>
      </c>
      <c r="I10385" s="54" t="s">
        <v>13996</v>
      </c>
      <c r="J10385" s="54" t="s">
        <v>13997</v>
      </c>
      <c r="K10385" s="54" t="s">
        <v>10872</v>
      </c>
    </row>
    <row r="10386" spans="1:11" ht="15" customHeight="1">
      <c r="A10386" s="54" t="s">
        <v>3100</v>
      </c>
      <c r="B10386" s="54" t="s">
        <v>3318</v>
      </c>
      <c r="C10386" s="55">
        <v>2024</v>
      </c>
      <c r="D10386" s="55" t="s">
        <v>4838</v>
      </c>
      <c r="E10386" s="56">
        <v>45409.497743055559</v>
      </c>
      <c r="F10386" s="57"/>
      <c r="G10386" s="56">
        <v>45409.499131944445</v>
      </c>
      <c r="H10386" s="56">
        <v>45409.545578703706</v>
      </c>
      <c r="I10386" s="54" t="s">
        <v>13998</v>
      </c>
      <c r="J10386" s="54" t="s">
        <v>13999</v>
      </c>
      <c r="K10386" s="54" t="s">
        <v>10872</v>
      </c>
    </row>
    <row r="10387" spans="1:11" ht="15" customHeight="1">
      <c r="A10387" s="54" t="s">
        <v>3100</v>
      </c>
      <c r="B10387" s="54" t="s">
        <v>3296</v>
      </c>
      <c r="C10387" s="55">
        <v>2024</v>
      </c>
      <c r="D10387" s="55" t="s">
        <v>4838</v>
      </c>
      <c r="E10387" s="56">
        <v>45409.500185185185</v>
      </c>
      <c r="F10387" s="57"/>
      <c r="G10387" s="56">
        <v>45409.501956018517</v>
      </c>
      <c r="H10387" s="56"/>
      <c r="I10387" s="54" t="s">
        <v>14000</v>
      </c>
      <c r="J10387" s="54" t="s">
        <v>14001</v>
      </c>
      <c r="K10387" s="54" t="s">
        <v>10872</v>
      </c>
    </row>
    <row r="10388" spans="1:11" ht="15" customHeight="1">
      <c r="A10388" s="54" t="s">
        <v>3100</v>
      </c>
      <c r="B10388" s="54" t="s">
        <v>3101</v>
      </c>
      <c r="C10388" s="55">
        <v>2024</v>
      </c>
      <c r="D10388" s="55" t="s">
        <v>4838</v>
      </c>
      <c r="E10388" s="56">
        <v>45409.532766203702</v>
      </c>
      <c r="F10388" s="57"/>
      <c r="G10388" s="56">
        <v>45409.534907407404</v>
      </c>
      <c r="H10388" s="56"/>
      <c r="I10388" s="54" t="s">
        <v>14002</v>
      </c>
      <c r="J10388" s="54" t="s">
        <v>14003</v>
      </c>
      <c r="K10388" s="54" t="s">
        <v>10872</v>
      </c>
    </row>
    <row r="10389" spans="1:11" ht="15" customHeight="1">
      <c r="A10389" s="54" t="s">
        <v>3100</v>
      </c>
      <c r="B10389" s="54" t="s">
        <v>3296</v>
      </c>
      <c r="C10389" s="55">
        <v>2024</v>
      </c>
      <c r="D10389" s="55" t="s">
        <v>4838</v>
      </c>
      <c r="E10389" s="56">
        <v>45409.53534722222</v>
      </c>
      <c r="F10389" s="57"/>
      <c r="G10389" s="56">
        <v>45409.537708333337</v>
      </c>
      <c r="H10389" s="56"/>
      <c r="I10389" s="54" t="s">
        <v>14004</v>
      </c>
      <c r="J10389" s="54" t="s">
        <v>14005</v>
      </c>
      <c r="K10389" s="54" t="s">
        <v>10872</v>
      </c>
    </row>
    <row r="10390" spans="1:11" ht="15" customHeight="1">
      <c r="A10390" s="54" t="s">
        <v>3100</v>
      </c>
      <c r="B10390" s="54" t="s">
        <v>3154</v>
      </c>
      <c r="C10390" s="55">
        <v>2024</v>
      </c>
      <c r="D10390" s="55" t="s">
        <v>4838</v>
      </c>
      <c r="E10390" s="56">
        <v>45409.54792824074</v>
      </c>
      <c r="F10390" s="57"/>
      <c r="G10390" s="56">
        <v>45409.549490740741</v>
      </c>
      <c r="H10390" s="56"/>
      <c r="I10390" s="54" t="s">
        <v>14006</v>
      </c>
      <c r="J10390" s="54" t="s">
        <v>14007</v>
      </c>
      <c r="K10390" s="54" t="s">
        <v>10872</v>
      </c>
    </row>
    <row r="10391" spans="1:11" ht="15" customHeight="1">
      <c r="A10391" s="54" t="s">
        <v>3100</v>
      </c>
      <c r="B10391" s="54" t="s">
        <v>3150</v>
      </c>
      <c r="C10391" s="55">
        <v>2024</v>
      </c>
      <c r="D10391" s="55" t="s">
        <v>4838</v>
      </c>
      <c r="E10391" s="56">
        <v>45409.600439814814</v>
      </c>
      <c r="F10391" s="57"/>
      <c r="G10391" s="56">
        <v>45409.601412037038</v>
      </c>
      <c r="H10391" s="56">
        <v>45409.763055555559</v>
      </c>
      <c r="I10391" s="54" t="s">
        <v>14008</v>
      </c>
      <c r="J10391" s="54" t="s">
        <v>14009</v>
      </c>
      <c r="K10391" s="54" t="s">
        <v>10872</v>
      </c>
    </row>
    <row r="10392" spans="1:11" ht="15" customHeight="1">
      <c r="A10392" s="54" t="s">
        <v>3100</v>
      </c>
      <c r="B10392" s="54" t="s">
        <v>3125</v>
      </c>
      <c r="C10392" s="55">
        <v>2024</v>
      </c>
      <c r="D10392" s="55" t="s">
        <v>4838</v>
      </c>
      <c r="E10392" s="56">
        <v>45409.604687500003</v>
      </c>
      <c r="F10392" s="57">
        <v>45409.543749999997</v>
      </c>
      <c r="G10392" s="56">
        <v>45409.609143518515</v>
      </c>
      <c r="H10392" s="56">
        <v>45409.650196759256</v>
      </c>
      <c r="I10392" s="54" t="s">
        <v>14010</v>
      </c>
      <c r="J10392" s="54" t="s">
        <v>14011</v>
      </c>
      <c r="K10392" s="54" t="s">
        <v>10872</v>
      </c>
    </row>
    <row r="10393" spans="1:11" ht="15" customHeight="1">
      <c r="A10393" s="54" t="s">
        <v>3100</v>
      </c>
      <c r="B10393" s="54" t="s">
        <v>3101</v>
      </c>
      <c r="C10393" s="55">
        <v>2024</v>
      </c>
      <c r="D10393" s="55" t="s">
        <v>4838</v>
      </c>
      <c r="E10393" s="56">
        <v>45409.622141203705</v>
      </c>
      <c r="F10393" s="57"/>
      <c r="G10393" s="56">
        <v>45409.623645833337</v>
      </c>
      <c r="H10393" s="56">
        <v>45409.761863425927</v>
      </c>
      <c r="I10393" s="54" t="s">
        <v>14012</v>
      </c>
      <c r="J10393" s="54"/>
      <c r="K10393" s="54" t="s">
        <v>10872</v>
      </c>
    </row>
    <row r="10394" spans="1:11" ht="15" customHeight="1">
      <c r="A10394" s="54" t="s">
        <v>3100</v>
      </c>
      <c r="B10394" s="54" t="s">
        <v>3318</v>
      </c>
      <c r="C10394" s="55">
        <v>2024</v>
      </c>
      <c r="D10394" s="55" t="s">
        <v>4838</v>
      </c>
      <c r="E10394" s="56">
        <v>45409.72457175926</v>
      </c>
      <c r="F10394" s="57"/>
      <c r="G10394" s="56">
        <v>45409.726331018515</v>
      </c>
      <c r="H10394" s="56">
        <v>45409.778344907405</v>
      </c>
      <c r="I10394" s="54" t="s">
        <v>14013</v>
      </c>
      <c r="J10394" s="54"/>
      <c r="K10394" s="54" t="s">
        <v>10872</v>
      </c>
    </row>
    <row r="10395" spans="1:11" ht="15" customHeight="1">
      <c r="A10395" s="54" t="s">
        <v>3100</v>
      </c>
      <c r="B10395" s="54" t="s">
        <v>3104</v>
      </c>
      <c r="C10395" s="55">
        <v>2024</v>
      </c>
      <c r="D10395" s="55" t="s">
        <v>4838</v>
      </c>
      <c r="E10395" s="56">
        <v>45409.726435185185</v>
      </c>
      <c r="F10395" s="57"/>
      <c r="G10395" s="56">
        <v>45409.732118055559</v>
      </c>
      <c r="H10395" s="56">
        <v>45409.744351851848</v>
      </c>
      <c r="I10395" s="54" t="s">
        <v>14014</v>
      </c>
      <c r="J10395" s="54" t="s">
        <v>14015</v>
      </c>
      <c r="K10395" s="54" t="s">
        <v>3097</v>
      </c>
    </row>
    <row r="10396" spans="1:11" ht="15" customHeight="1">
      <c r="A10396" s="54" t="s">
        <v>3100</v>
      </c>
      <c r="B10396" s="54" t="s">
        <v>3212</v>
      </c>
      <c r="C10396" s="55">
        <v>2024</v>
      </c>
      <c r="D10396" s="55" t="s">
        <v>4838</v>
      </c>
      <c r="E10396" s="56">
        <v>45409.75172453704</v>
      </c>
      <c r="F10396" s="57"/>
      <c r="G10396" s="56">
        <v>45409.756423611114</v>
      </c>
      <c r="H10396" s="56">
        <v>45409.771423611113</v>
      </c>
      <c r="I10396" s="54" t="s">
        <v>14016</v>
      </c>
      <c r="J10396" s="54" t="s">
        <v>14017</v>
      </c>
      <c r="K10396" s="54" t="s">
        <v>10872</v>
      </c>
    </row>
    <row r="10397" spans="1:11" ht="15" customHeight="1">
      <c r="A10397" s="54" t="s">
        <v>3100</v>
      </c>
      <c r="B10397" s="54" t="s">
        <v>3112</v>
      </c>
      <c r="C10397" s="55">
        <v>2024</v>
      </c>
      <c r="D10397" s="55" t="s">
        <v>4838</v>
      </c>
      <c r="E10397" s="56">
        <v>45409.760081018518</v>
      </c>
      <c r="F10397" s="57"/>
      <c r="G10397" s="56">
        <v>45409.763182870367</v>
      </c>
      <c r="H10397" s="56">
        <v>45409.788715277777</v>
      </c>
      <c r="I10397" s="54" t="s">
        <v>14018</v>
      </c>
      <c r="J10397" s="54" t="s">
        <v>14019</v>
      </c>
      <c r="K10397" s="54" t="s">
        <v>3885</v>
      </c>
    </row>
    <row r="10398" spans="1:11" ht="15" customHeight="1">
      <c r="A10398" s="54" t="s">
        <v>3218</v>
      </c>
      <c r="B10398" s="54" t="s">
        <v>3218</v>
      </c>
      <c r="C10398" s="55">
        <v>2024</v>
      </c>
      <c r="D10398" s="55" t="s">
        <v>4838</v>
      </c>
      <c r="E10398" s="56">
        <v>45409.795844907407</v>
      </c>
      <c r="F10398" s="57"/>
      <c r="G10398" s="56">
        <v>45409.798298611109</v>
      </c>
      <c r="H10398" s="56"/>
      <c r="I10398" s="54" t="s">
        <v>14020</v>
      </c>
      <c r="J10398" s="54"/>
      <c r="K10398" s="54" t="s">
        <v>3885</v>
      </c>
    </row>
    <row r="10399" spans="1:11" ht="15" customHeight="1">
      <c r="A10399" s="54" t="s">
        <v>3100</v>
      </c>
      <c r="B10399" s="54" t="s">
        <v>3137</v>
      </c>
      <c r="C10399" s="55">
        <v>2024</v>
      </c>
      <c r="D10399" s="55" t="s">
        <v>4838</v>
      </c>
      <c r="E10399" s="56">
        <v>45409.864039351851</v>
      </c>
      <c r="F10399" s="57"/>
      <c r="G10399" s="56">
        <v>45409.873923611114</v>
      </c>
      <c r="H10399" s="56"/>
      <c r="I10399" s="54" t="s">
        <v>14021</v>
      </c>
      <c r="J10399" s="54"/>
      <c r="K10399" s="54" t="s">
        <v>3885</v>
      </c>
    </row>
    <row r="10400" spans="1:11" ht="15" customHeight="1">
      <c r="A10400" s="54" t="s">
        <v>3100</v>
      </c>
      <c r="B10400" s="54" t="s">
        <v>3125</v>
      </c>
      <c r="C10400" s="55">
        <v>2024</v>
      </c>
      <c r="D10400" s="55" t="s">
        <v>4838</v>
      </c>
      <c r="E10400" s="56">
        <v>45409.925659722219</v>
      </c>
      <c r="F10400" s="57"/>
      <c r="G10400" s="56">
        <v>45409.927581018521</v>
      </c>
      <c r="H10400" s="56"/>
      <c r="I10400" s="54" t="s">
        <v>14022</v>
      </c>
      <c r="J10400" s="54"/>
      <c r="K10400" s="54" t="s">
        <v>3885</v>
      </c>
    </row>
    <row r="10401" spans="1:11" ht="15" customHeight="1">
      <c r="A10401" s="54" t="s">
        <v>3100</v>
      </c>
      <c r="B10401" s="54" t="s">
        <v>3101</v>
      </c>
      <c r="C10401" s="55">
        <v>2024</v>
      </c>
      <c r="D10401" s="55" t="s">
        <v>4838</v>
      </c>
      <c r="E10401" s="56">
        <v>45409.952326388891</v>
      </c>
      <c r="F10401" s="57"/>
      <c r="G10401" s="56">
        <v>45409.95752314815</v>
      </c>
      <c r="H10401" s="56"/>
      <c r="I10401" s="54" t="s">
        <v>14023</v>
      </c>
      <c r="J10401" s="54"/>
      <c r="K10401" s="54" t="s">
        <v>3885</v>
      </c>
    </row>
    <row r="10402" spans="1:11" ht="15" customHeight="1">
      <c r="A10402" s="54" t="s">
        <v>3100</v>
      </c>
      <c r="B10402" s="54" t="s">
        <v>3101</v>
      </c>
      <c r="C10402" s="55">
        <v>2024</v>
      </c>
      <c r="D10402" s="55" t="s">
        <v>4838</v>
      </c>
      <c r="E10402" s="56">
        <v>45409.965694444443</v>
      </c>
      <c r="F10402" s="57"/>
      <c r="G10402" s="56">
        <v>45409.972222222219</v>
      </c>
      <c r="H10402" s="56"/>
      <c r="I10402" s="54" t="s">
        <v>14024</v>
      </c>
      <c r="J10402" s="54"/>
      <c r="K10402" s="54" t="s">
        <v>3885</v>
      </c>
    </row>
    <row r="10403" spans="1:11" ht="15" customHeight="1">
      <c r="A10403" s="54" t="s">
        <v>3100</v>
      </c>
      <c r="B10403" s="54" t="s">
        <v>3212</v>
      </c>
      <c r="C10403" s="55">
        <v>2024</v>
      </c>
      <c r="D10403" s="55" t="s">
        <v>4838</v>
      </c>
      <c r="E10403" s="56">
        <v>45409.965694444443</v>
      </c>
      <c r="F10403" s="57"/>
      <c r="G10403" s="56">
        <v>45409.972222222219</v>
      </c>
      <c r="H10403" s="56"/>
      <c r="I10403" s="54" t="s">
        <v>14024</v>
      </c>
      <c r="J10403" s="54"/>
      <c r="K10403" s="54" t="s">
        <v>3885</v>
      </c>
    </row>
    <row r="10404" spans="1:11" ht="15" customHeight="1">
      <c r="A10404" s="54" t="s">
        <v>3100</v>
      </c>
      <c r="B10404" s="54" t="s">
        <v>3101</v>
      </c>
      <c r="C10404" s="55">
        <v>2024</v>
      </c>
      <c r="D10404" s="55" t="s">
        <v>4838</v>
      </c>
      <c r="E10404" s="56">
        <v>45409.996782407405</v>
      </c>
      <c r="F10404" s="57"/>
      <c r="G10404" s="56">
        <v>45409.999513888892</v>
      </c>
      <c r="H10404" s="56"/>
      <c r="I10404" s="54" t="s">
        <v>14025</v>
      </c>
      <c r="J10404" s="54"/>
      <c r="K10404" s="54" t="s">
        <v>3885</v>
      </c>
    </row>
    <row r="10405" spans="1:11" ht="15" customHeight="1">
      <c r="A10405" s="54" t="s">
        <v>3100</v>
      </c>
      <c r="B10405" s="54" t="s">
        <v>3101</v>
      </c>
      <c r="C10405" s="55">
        <v>2024</v>
      </c>
      <c r="D10405" s="55" t="s">
        <v>4838</v>
      </c>
      <c r="E10405" s="56">
        <v>45410.086331018516</v>
      </c>
      <c r="F10405" s="57"/>
      <c r="G10405" s="56">
        <v>45410.092245370368</v>
      </c>
      <c r="H10405" s="56"/>
      <c r="I10405" s="54" t="s">
        <v>14026</v>
      </c>
      <c r="J10405" s="54"/>
      <c r="K10405" s="54" t="s">
        <v>3885</v>
      </c>
    </row>
    <row r="10406" spans="1:11" ht="15" customHeight="1">
      <c r="A10406" s="54" t="s">
        <v>3100</v>
      </c>
      <c r="B10406" s="54" t="s">
        <v>3101</v>
      </c>
      <c r="C10406" s="55">
        <v>2024</v>
      </c>
      <c r="D10406" s="55" t="s">
        <v>4838</v>
      </c>
      <c r="E10406" s="56">
        <v>45410.271099537036</v>
      </c>
      <c r="F10406" s="57"/>
      <c r="G10406" s="56">
        <v>45410.273564814815</v>
      </c>
      <c r="H10406" s="56">
        <v>45410.277627314812</v>
      </c>
      <c r="I10406" s="54" t="s">
        <v>14027</v>
      </c>
      <c r="J10406" s="54"/>
      <c r="K10406" s="54" t="s">
        <v>3097</v>
      </c>
    </row>
    <row r="10407" spans="1:11" ht="15" customHeight="1">
      <c r="A10407" s="54" t="s">
        <v>3100</v>
      </c>
      <c r="B10407" s="54" t="s">
        <v>3104</v>
      </c>
      <c r="C10407" s="55">
        <v>2024</v>
      </c>
      <c r="D10407" s="55" t="s">
        <v>4838</v>
      </c>
      <c r="E10407" s="56">
        <v>45410.304039351853</v>
      </c>
      <c r="F10407" s="57"/>
      <c r="G10407" s="56">
        <v>45410.305162037039</v>
      </c>
      <c r="H10407" s="56"/>
      <c r="I10407" s="54" t="s">
        <v>14028</v>
      </c>
      <c r="J10407" s="54" t="s">
        <v>14029</v>
      </c>
      <c r="K10407" s="54" t="s">
        <v>10872</v>
      </c>
    </row>
    <row r="10408" spans="1:11" ht="15" customHeight="1">
      <c r="A10408" s="54" t="s">
        <v>3100</v>
      </c>
      <c r="B10408" s="54" t="s">
        <v>3112</v>
      </c>
      <c r="C10408" s="55">
        <v>2024</v>
      </c>
      <c r="D10408" s="55" t="s">
        <v>4838</v>
      </c>
      <c r="E10408" s="56">
        <v>45410.365648148145</v>
      </c>
      <c r="F10408" s="57"/>
      <c r="G10408" s="56">
        <v>45410.368564814817</v>
      </c>
      <c r="H10408" s="56"/>
      <c r="I10408" s="54" t="s">
        <v>14030</v>
      </c>
      <c r="J10408" s="54"/>
      <c r="K10408" s="54" t="s">
        <v>3097</v>
      </c>
    </row>
    <row r="10409" spans="1:11" ht="15" customHeight="1">
      <c r="A10409" s="54" t="s">
        <v>3100</v>
      </c>
      <c r="B10409" s="54" t="s">
        <v>3159</v>
      </c>
      <c r="C10409" s="55">
        <v>2024</v>
      </c>
      <c r="D10409" s="55" t="s">
        <v>4838</v>
      </c>
      <c r="E10409" s="56">
        <v>45410.378194444442</v>
      </c>
      <c r="F10409" s="57"/>
      <c r="G10409" s="56">
        <v>45410.38140046296</v>
      </c>
      <c r="H10409" s="56"/>
      <c r="I10409" s="54" t="s">
        <v>14031</v>
      </c>
      <c r="J10409" s="54"/>
      <c r="K10409" s="54" t="s">
        <v>3097</v>
      </c>
    </row>
    <row r="10410" spans="1:11" ht="15" customHeight="1">
      <c r="A10410" s="54" t="s">
        <v>3100</v>
      </c>
      <c r="B10410" s="54" t="s">
        <v>3116</v>
      </c>
      <c r="C10410" s="55">
        <v>2024</v>
      </c>
      <c r="D10410" s="55" t="s">
        <v>4838</v>
      </c>
      <c r="E10410" s="56">
        <v>45410.427407407406</v>
      </c>
      <c r="F10410" s="57"/>
      <c r="G10410" s="56">
        <v>45410.432627314818</v>
      </c>
      <c r="H10410" s="56">
        <v>45410.501099537039</v>
      </c>
      <c r="I10410" s="54" t="s">
        <v>14032</v>
      </c>
      <c r="J10410" s="54"/>
      <c r="K10410" s="54" t="s">
        <v>3097</v>
      </c>
    </row>
    <row r="10411" spans="1:11" ht="15" customHeight="1">
      <c r="A10411" s="54" t="s">
        <v>3100</v>
      </c>
      <c r="B10411" s="54" t="s">
        <v>3112</v>
      </c>
      <c r="C10411" s="55">
        <v>2024</v>
      </c>
      <c r="D10411" s="55" t="s">
        <v>4838</v>
      </c>
      <c r="E10411" s="56">
        <v>45410.4372337963</v>
      </c>
      <c r="F10411" s="57"/>
      <c r="G10411" s="56">
        <v>45410.443645833337</v>
      </c>
      <c r="H10411" s="56">
        <v>45410.491724537038</v>
      </c>
      <c r="I10411" s="54" t="s">
        <v>14033</v>
      </c>
      <c r="J10411" s="54"/>
      <c r="K10411" s="54" t="s">
        <v>3097</v>
      </c>
    </row>
    <row r="10412" spans="1:11" ht="15" customHeight="1">
      <c r="A10412" s="54" t="s">
        <v>3100</v>
      </c>
      <c r="B10412" s="54" t="s">
        <v>3159</v>
      </c>
      <c r="C10412" s="55">
        <v>2024</v>
      </c>
      <c r="D10412" s="55" t="s">
        <v>4838</v>
      </c>
      <c r="E10412" s="56">
        <v>45410.589143518519</v>
      </c>
      <c r="F10412" s="57"/>
      <c r="G10412" s="56">
        <v>45410.591944444444</v>
      </c>
      <c r="H10412" s="56">
        <v>45410.668032407404</v>
      </c>
      <c r="I10412" s="54" t="s">
        <v>14034</v>
      </c>
      <c r="J10412" s="54"/>
      <c r="K10412" s="54" t="s">
        <v>3097</v>
      </c>
    </row>
    <row r="10413" spans="1:11" ht="15" customHeight="1">
      <c r="A10413" s="54" t="s">
        <v>3100</v>
      </c>
      <c r="B10413" s="54" t="s">
        <v>3761</v>
      </c>
      <c r="C10413" s="55">
        <v>2024</v>
      </c>
      <c r="D10413" s="55" t="s">
        <v>4838</v>
      </c>
      <c r="E10413" s="56">
        <v>45410.638437499998</v>
      </c>
      <c r="F10413" s="57"/>
      <c r="G10413" s="56">
        <v>45410.641377314816</v>
      </c>
      <c r="H10413" s="56">
        <v>45410.673518518517</v>
      </c>
      <c r="I10413" s="54" t="s">
        <v>14035</v>
      </c>
      <c r="J10413" s="54"/>
      <c r="K10413" s="54" t="s">
        <v>3097</v>
      </c>
    </row>
    <row r="10414" spans="1:11" ht="15" customHeight="1">
      <c r="A10414" s="54" t="s">
        <v>3100</v>
      </c>
      <c r="B10414" s="54" t="s">
        <v>3394</v>
      </c>
      <c r="C10414" s="55">
        <v>2024</v>
      </c>
      <c r="D10414" s="55" t="s">
        <v>4838</v>
      </c>
      <c r="E10414" s="56">
        <v>45410.652106481481</v>
      </c>
      <c r="F10414" s="57"/>
      <c r="G10414" s="56">
        <v>45410.653310185182</v>
      </c>
      <c r="H10414" s="56">
        <v>45410.738993055558</v>
      </c>
      <c r="I10414" s="54" t="s">
        <v>14036</v>
      </c>
      <c r="J10414" s="54"/>
      <c r="K10414" s="54" t="s">
        <v>3097</v>
      </c>
    </row>
    <row r="10415" spans="1:11" ht="15" customHeight="1">
      <c r="A10415" s="54" t="s">
        <v>3100</v>
      </c>
      <c r="B10415" s="54" t="s">
        <v>3212</v>
      </c>
      <c r="C10415" s="55">
        <v>2024</v>
      </c>
      <c r="D10415" s="55" t="s">
        <v>4838</v>
      </c>
      <c r="E10415" s="56">
        <v>45410.661597222221</v>
      </c>
      <c r="F10415" s="57"/>
      <c r="G10415" s="56">
        <v>45410.664456018516</v>
      </c>
      <c r="H10415" s="56">
        <v>45410.785034722219</v>
      </c>
      <c r="I10415" s="54" t="s">
        <v>14037</v>
      </c>
      <c r="J10415" s="54"/>
      <c r="K10415" s="54" t="s">
        <v>3097</v>
      </c>
    </row>
    <row r="10416" spans="1:11" ht="15" customHeight="1">
      <c r="A10416" s="54" t="s">
        <v>3100</v>
      </c>
      <c r="B10416" s="54" t="s">
        <v>3112</v>
      </c>
      <c r="C10416" s="55">
        <v>2024</v>
      </c>
      <c r="D10416" s="55" t="s">
        <v>4838</v>
      </c>
      <c r="E10416" s="56">
        <v>45410.676168981481</v>
      </c>
      <c r="F10416" s="57"/>
      <c r="G10416" s="56">
        <v>45410.682060185187</v>
      </c>
      <c r="H10416" s="56">
        <v>45410.753391203703</v>
      </c>
      <c r="I10416" s="54" t="s">
        <v>14038</v>
      </c>
      <c r="J10416" s="54"/>
      <c r="K10416" s="54" t="s">
        <v>3097</v>
      </c>
    </row>
    <row r="10417" spans="1:11" ht="15" customHeight="1">
      <c r="A10417" s="54" t="s">
        <v>3100</v>
      </c>
      <c r="B10417" s="54" t="s">
        <v>3212</v>
      </c>
      <c r="C10417" s="55">
        <v>2024</v>
      </c>
      <c r="D10417" s="55" t="s">
        <v>4838</v>
      </c>
      <c r="E10417" s="56">
        <v>45410.717175925929</v>
      </c>
      <c r="F10417" s="57"/>
      <c r="G10417" s="56">
        <v>45410.719502314816</v>
      </c>
      <c r="H10417" s="56">
        <v>45410.739282407405</v>
      </c>
      <c r="I10417" s="54" t="s">
        <v>14039</v>
      </c>
      <c r="J10417" s="54"/>
      <c r="K10417" s="54" t="s">
        <v>3097</v>
      </c>
    </row>
    <row r="10418" spans="1:11" ht="15" customHeight="1">
      <c r="A10418" s="54" t="s">
        <v>3100</v>
      </c>
      <c r="B10418" s="54" t="s">
        <v>3318</v>
      </c>
      <c r="C10418" s="55">
        <v>2024</v>
      </c>
      <c r="D10418" s="55" t="s">
        <v>4838</v>
      </c>
      <c r="E10418" s="56">
        <v>45410.737384259257</v>
      </c>
      <c r="F10418" s="57"/>
      <c r="G10418" s="56">
        <v>45410.74119212963</v>
      </c>
      <c r="H10418" s="56"/>
      <c r="I10418" s="54" t="s">
        <v>14040</v>
      </c>
      <c r="J10418" s="54"/>
      <c r="K10418" s="54" t="s">
        <v>3097</v>
      </c>
    </row>
    <row r="10419" spans="1:11" ht="15" customHeight="1">
      <c r="A10419" s="54" t="s">
        <v>3100</v>
      </c>
      <c r="B10419" s="54" t="s">
        <v>3318</v>
      </c>
      <c r="C10419" s="55">
        <v>2024</v>
      </c>
      <c r="D10419" s="55" t="s">
        <v>4838</v>
      </c>
      <c r="E10419" s="56">
        <v>45410.741249999999</v>
      </c>
      <c r="F10419" s="57"/>
      <c r="G10419" s="56">
        <v>45410.747106481482</v>
      </c>
      <c r="H10419" s="56">
        <v>45410.785949074074</v>
      </c>
      <c r="I10419" s="54" t="s">
        <v>14041</v>
      </c>
      <c r="J10419" s="54"/>
      <c r="K10419" s="54" t="s">
        <v>3097</v>
      </c>
    </row>
    <row r="10420" spans="1:11" ht="15" customHeight="1">
      <c r="A10420" s="54" t="s">
        <v>3100</v>
      </c>
      <c r="B10420" s="54" t="s">
        <v>3150</v>
      </c>
      <c r="C10420" s="55">
        <v>2024</v>
      </c>
      <c r="D10420" s="55" t="s">
        <v>4838</v>
      </c>
      <c r="E10420" s="56">
        <v>45410.758402777778</v>
      </c>
      <c r="F10420" s="57"/>
      <c r="G10420" s="56">
        <v>45410.761956018519</v>
      </c>
      <c r="H10420" s="56">
        <v>45410.790335648147</v>
      </c>
      <c r="I10420" s="54" t="s">
        <v>14042</v>
      </c>
      <c r="J10420" s="54" t="s">
        <v>14043</v>
      </c>
      <c r="K10420" s="54" t="s">
        <v>10872</v>
      </c>
    </row>
    <row r="10421" spans="1:11" ht="15" customHeight="1">
      <c r="A10421" s="54" t="s">
        <v>3100</v>
      </c>
      <c r="B10421" s="54" t="s">
        <v>3150</v>
      </c>
      <c r="C10421" s="55">
        <v>2024</v>
      </c>
      <c r="D10421" s="55" t="s">
        <v>4838</v>
      </c>
      <c r="E10421" s="56">
        <v>45410.761979166666</v>
      </c>
      <c r="F10421" s="57"/>
      <c r="G10421" s="56">
        <v>45410.766099537039</v>
      </c>
      <c r="H10421" s="56">
        <v>45410.801041666666</v>
      </c>
      <c r="I10421" s="54" t="s">
        <v>14044</v>
      </c>
      <c r="J10421" s="54"/>
      <c r="K10421" s="54" t="s">
        <v>3097</v>
      </c>
    </row>
    <row r="10422" spans="1:11" ht="15" customHeight="1">
      <c r="A10422" s="54" t="s">
        <v>3100</v>
      </c>
      <c r="B10422" s="54" t="s">
        <v>3112</v>
      </c>
      <c r="C10422" s="55">
        <v>2024</v>
      </c>
      <c r="D10422" s="55" t="s">
        <v>4838</v>
      </c>
      <c r="E10422" s="56">
        <v>45410.790462962963</v>
      </c>
      <c r="F10422" s="57"/>
      <c r="G10422" s="56">
        <v>45410.79247685185</v>
      </c>
      <c r="H10422" s="56">
        <v>45410.797615740739</v>
      </c>
      <c r="I10422" s="54" t="s">
        <v>14045</v>
      </c>
      <c r="J10422" s="54" t="s">
        <v>14046</v>
      </c>
      <c r="K10422" s="54" t="s">
        <v>10872</v>
      </c>
    </row>
    <row r="10423" spans="1:11" ht="15" customHeight="1">
      <c r="A10423" s="54" t="s">
        <v>3100</v>
      </c>
      <c r="B10423" s="54" t="s">
        <v>3112</v>
      </c>
      <c r="C10423" s="55">
        <v>2024</v>
      </c>
      <c r="D10423" s="55" t="s">
        <v>4838</v>
      </c>
      <c r="E10423" s="56">
        <v>45410.808680555558</v>
      </c>
      <c r="F10423" s="57">
        <v>45410.791666666664</v>
      </c>
      <c r="G10423" s="56">
        <v>45410.813645833332</v>
      </c>
      <c r="H10423" s="56">
        <v>45411.268009259256</v>
      </c>
      <c r="I10423" s="54" t="s">
        <v>14047</v>
      </c>
      <c r="J10423" s="54" t="s">
        <v>14048</v>
      </c>
      <c r="K10423" s="54" t="s">
        <v>10872</v>
      </c>
    </row>
    <row r="10424" spans="1:11" ht="15" customHeight="1">
      <c r="A10424" s="54" t="s">
        <v>3100</v>
      </c>
      <c r="B10424" s="54" t="s">
        <v>3188</v>
      </c>
      <c r="C10424" s="55">
        <v>2024</v>
      </c>
      <c r="D10424" s="55" t="s">
        <v>4838</v>
      </c>
      <c r="E10424" s="56">
        <v>45410.820462962962</v>
      </c>
      <c r="F10424" s="57"/>
      <c r="G10424" s="56">
        <v>45410.825520833336</v>
      </c>
      <c r="H10424" s="56"/>
      <c r="I10424" s="54" t="s">
        <v>14049</v>
      </c>
      <c r="J10424" s="54" t="s">
        <v>14050</v>
      </c>
      <c r="K10424" s="54" t="s">
        <v>10872</v>
      </c>
    </row>
    <row r="10425" spans="1:11" ht="15" customHeight="1">
      <c r="A10425" s="54" t="s">
        <v>3093</v>
      </c>
      <c r="B10425" s="54" t="s">
        <v>4596</v>
      </c>
      <c r="C10425" s="55">
        <v>2024</v>
      </c>
      <c r="D10425" s="55" t="s">
        <v>4838</v>
      </c>
      <c r="E10425" s="56">
        <v>45410.854178240741</v>
      </c>
      <c r="F10425" s="57"/>
      <c r="G10425" s="56">
        <v>45410.855000000003</v>
      </c>
      <c r="H10425" s="56"/>
      <c r="I10425" s="54" t="s">
        <v>14051</v>
      </c>
      <c r="J10425" s="54" t="s">
        <v>14052</v>
      </c>
      <c r="K10425" s="54" t="s">
        <v>10872</v>
      </c>
    </row>
    <row r="10426" spans="1:11" ht="15" customHeight="1">
      <c r="A10426" s="54" t="s">
        <v>3100</v>
      </c>
      <c r="B10426" s="54" t="s">
        <v>3394</v>
      </c>
      <c r="C10426" s="55">
        <v>2024</v>
      </c>
      <c r="D10426" s="55" t="s">
        <v>4838</v>
      </c>
      <c r="E10426" s="56">
        <v>45410.856770833336</v>
      </c>
      <c r="F10426" s="57">
        <v>45410.857638888891</v>
      </c>
      <c r="G10426" s="56">
        <v>45410.858252314814</v>
      </c>
      <c r="H10426" s="56">
        <v>45411.257557870369</v>
      </c>
      <c r="I10426" s="54" t="s">
        <v>14053</v>
      </c>
      <c r="J10426" s="54" t="s">
        <v>14054</v>
      </c>
      <c r="K10426" s="54" t="s">
        <v>10872</v>
      </c>
    </row>
    <row r="10427" spans="1:11" ht="15" customHeight="1">
      <c r="A10427" s="54" t="s">
        <v>3100</v>
      </c>
      <c r="B10427" s="54" t="s">
        <v>3188</v>
      </c>
      <c r="C10427" s="55">
        <v>2024</v>
      </c>
      <c r="D10427" s="55" t="s">
        <v>4838</v>
      </c>
      <c r="E10427" s="56">
        <v>45410.928587962961</v>
      </c>
      <c r="F10427" s="57"/>
      <c r="G10427" s="56">
        <v>45410.929398148146</v>
      </c>
      <c r="H10427" s="56">
        <v>45411.257997685185</v>
      </c>
      <c r="I10427" s="54" t="s">
        <v>14055</v>
      </c>
      <c r="J10427" s="54" t="s">
        <v>14056</v>
      </c>
      <c r="K10427" s="54" t="s">
        <v>10872</v>
      </c>
    </row>
    <row r="10428" spans="1:11" ht="15" customHeight="1">
      <c r="A10428" s="54" t="s">
        <v>3100</v>
      </c>
      <c r="B10428" s="54" t="s">
        <v>3154</v>
      </c>
      <c r="C10428" s="55">
        <v>2024</v>
      </c>
      <c r="D10428" s="55" t="s">
        <v>4838</v>
      </c>
      <c r="E10428" s="56">
        <v>45410.963472222225</v>
      </c>
      <c r="F10428" s="57"/>
      <c r="G10428" s="56">
        <v>45410.96465277778</v>
      </c>
      <c r="H10428" s="56">
        <v>45411.274745370371</v>
      </c>
      <c r="I10428" s="54" t="s">
        <v>14057</v>
      </c>
      <c r="J10428" s="54" t="s">
        <v>14058</v>
      </c>
      <c r="K10428" s="54" t="s">
        <v>10872</v>
      </c>
    </row>
    <row r="10429" spans="1:11" ht="15" customHeight="1">
      <c r="A10429" s="54" t="s">
        <v>3100</v>
      </c>
      <c r="B10429" s="54" t="s">
        <v>9386</v>
      </c>
      <c r="C10429" s="55">
        <v>2024</v>
      </c>
      <c r="D10429" s="55" t="s">
        <v>4838</v>
      </c>
      <c r="E10429" s="56">
        <v>45411.122847222221</v>
      </c>
      <c r="F10429" s="57"/>
      <c r="G10429" s="56">
        <v>45411.129872685182</v>
      </c>
      <c r="H10429" s="56">
        <v>45411.283136574071</v>
      </c>
      <c r="I10429" s="54" t="s">
        <v>14059</v>
      </c>
      <c r="J10429" s="54" t="s">
        <v>14060</v>
      </c>
      <c r="K10429" s="54" t="s">
        <v>10872</v>
      </c>
    </row>
    <row r="10430" spans="1:11" ht="15" customHeight="1">
      <c r="A10430" s="54" t="s">
        <v>3100</v>
      </c>
      <c r="B10430" s="54" t="s">
        <v>3228</v>
      </c>
      <c r="C10430" s="55">
        <v>2024</v>
      </c>
      <c r="D10430" s="55" t="s">
        <v>4838</v>
      </c>
      <c r="E10430" s="56">
        <v>45411.227442129632</v>
      </c>
      <c r="F10430" s="57">
        <v>45411.22152777778</v>
      </c>
      <c r="G10430" s="56">
        <v>45411.231840277775</v>
      </c>
      <c r="H10430" s="56">
        <v>45411.293298611112</v>
      </c>
      <c r="I10430" s="54" t="s">
        <v>14061</v>
      </c>
      <c r="J10430" s="54" t="s">
        <v>14062</v>
      </c>
      <c r="K10430" s="54" t="s">
        <v>10872</v>
      </c>
    </row>
    <row r="10431" spans="1:11" ht="15" customHeight="1">
      <c r="A10431" s="54" t="s">
        <v>3100</v>
      </c>
      <c r="B10431" s="54" t="s">
        <v>3104</v>
      </c>
      <c r="C10431" s="55">
        <v>2024</v>
      </c>
      <c r="D10431" s="55" t="s">
        <v>4838</v>
      </c>
      <c r="E10431" s="56">
        <v>45411.29886574074</v>
      </c>
      <c r="F10431" s="57"/>
      <c r="G10431" s="56">
        <v>45411.300497685188</v>
      </c>
      <c r="H10431" s="56">
        <v>45412.295231481483</v>
      </c>
      <c r="I10431" s="54" t="s">
        <v>14063</v>
      </c>
      <c r="J10431" s="54"/>
      <c r="K10431" s="54" t="s">
        <v>10872</v>
      </c>
    </row>
    <row r="10432" spans="1:11" ht="15" customHeight="1">
      <c r="A10432" s="54" t="s">
        <v>3100</v>
      </c>
      <c r="B10432" s="54" t="s">
        <v>3112</v>
      </c>
      <c r="C10432" s="55">
        <v>2024</v>
      </c>
      <c r="D10432" s="55" t="s">
        <v>4838</v>
      </c>
      <c r="E10432" s="56">
        <v>45411.300104166665</v>
      </c>
      <c r="F10432" s="57"/>
      <c r="G10432" s="56">
        <v>45411.304016203707</v>
      </c>
      <c r="H10432" s="56">
        <v>45411.481527777774</v>
      </c>
      <c r="I10432" s="54" t="s">
        <v>14064</v>
      </c>
      <c r="J10432" s="54"/>
      <c r="K10432" s="54" t="s">
        <v>3172</v>
      </c>
    </row>
    <row r="10433" spans="1:11" ht="15" customHeight="1">
      <c r="A10433" s="54" t="s">
        <v>3100</v>
      </c>
      <c r="B10433" s="54" t="s">
        <v>3112</v>
      </c>
      <c r="C10433" s="55">
        <v>2024</v>
      </c>
      <c r="D10433" s="55" t="s">
        <v>4838</v>
      </c>
      <c r="E10433" s="56">
        <v>45411.305243055554</v>
      </c>
      <c r="F10433" s="57"/>
      <c r="G10433" s="56">
        <v>45411.309247685182</v>
      </c>
      <c r="H10433" s="56">
        <v>45411.45140046296</v>
      </c>
      <c r="I10433" s="54" t="s">
        <v>14065</v>
      </c>
      <c r="J10433" s="54" t="s">
        <v>14066</v>
      </c>
      <c r="K10433" s="54" t="s">
        <v>3172</v>
      </c>
    </row>
    <row r="10434" spans="1:11" ht="15" customHeight="1">
      <c r="A10434" s="54" t="s">
        <v>3100</v>
      </c>
      <c r="B10434" s="54" t="s">
        <v>3104</v>
      </c>
      <c r="C10434" s="55">
        <v>2024</v>
      </c>
      <c r="D10434" s="55" t="s">
        <v>4838</v>
      </c>
      <c r="E10434" s="56">
        <v>45411.310196759259</v>
      </c>
      <c r="F10434" s="57"/>
      <c r="G10434" s="56">
        <v>45411.317939814813</v>
      </c>
      <c r="H10434" s="56">
        <v>45411.455023148148</v>
      </c>
      <c r="I10434" s="54" t="s">
        <v>14067</v>
      </c>
      <c r="J10434" s="54"/>
      <c r="K10434" s="54" t="s">
        <v>3172</v>
      </c>
    </row>
    <row r="10435" spans="1:11" ht="15" customHeight="1">
      <c r="A10435" s="54" t="s">
        <v>3100</v>
      </c>
      <c r="B10435" s="54" t="s">
        <v>3101</v>
      </c>
      <c r="C10435" s="55">
        <v>2024</v>
      </c>
      <c r="D10435" s="55" t="s">
        <v>4838</v>
      </c>
      <c r="E10435" s="56">
        <v>45411.392627314817</v>
      </c>
      <c r="F10435" s="57"/>
      <c r="G10435" s="56">
        <v>45411.397118055553</v>
      </c>
      <c r="H10435" s="56">
        <v>45411.450902777775</v>
      </c>
      <c r="I10435" s="54" t="s">
        <v>14068</v>
      </c>
      <c r="J10435" s="54"/>
      <c r="K10435" s="54" t="s">
        <v>3172</v>
      </c>
    </row>
    <row r="10436" spans="1:11" ht="15" customHeight="1">
      <c r="A10436" s="54" t="s">
        <v>3100</v>
      </c>
      <c r="B10436" s="54" t="s">
        <v>3116</v>
      </c>
      <c r="C10436" s="55">
        <v>2024</v>
      </c>
      <c r="D10436" s="55" t="s">
        <v>4838</v>
      </c>
      <c r="E10436" s="56">
        <v>45411.398530092592</v>
      </c>
      <c r="F10436" s="57"/>
      <c r="G10436" s="56">
        <v>45411.401956018519</v>
      </c>
      <c r="H10436" s="56">
        <v>45411.441631944443</v>
      </c>
      <c r="I10436" s="54" t="s">
        <v>14069</v>
      </c>
      <c r="J10436" s="54"/>
      <c r="K10436" s="54" t="s">
        <v>3172</v>
      </c>
    </row>
    <row r="10437" spans="1:11" ht="15" customHeight="1">
      <c r="A10437" s="54" t="s">
        <v>3100</v>
      </c>
      <c r="B10437" s="54" t="s">
        <v>3131</v>
      </c>
      <c r="C10437" s="55">
        <v>2024</v>
      </c>
      <c r="D10437" s="55" t="s">
        <v>4838</v>
      </c>
      <c r="E10437" s="56">
        <v>45411.411064814813</v>
      </c>
      <c r="F10437" s="57"/>
      <c r="G10437" s="56">
        <v>45411.4140625</v>
      </c>
      <c r="H10437" s="56"/>
      <c r="I10437" s="54" t="s">
        <v>14070</v>
      </c>
      <c r="J10437" s="54"/>
      <c r="K10437" s="54" t="s">
        <v>3172</v>
      </c>
    </row>
    <row r="10438" spans="1:11" ht="15" customHeight="1">
      <c r="A10438" s="54" t="s">
        <v>3100</v>
      </c>
      <c r="B10438" s="54" t="s">
        <v>3133</v>
      </c>
      <c r="C10438" s="55">
        <v>2024</v>
      </c>
      <c r="D10438" s="55" t="s">
        <v>4838</v>
      </c>
      <c r="E10438" s="56">
        <v>45411.421932870369</v>
      </c>
      <c r="F10438" s="57"/>
      <c r="G10438" s="56">
        <v>45411.424456018518</v>
      </c>
      <c r="H10438" s="56">
        <v>45411.636064814818</v>
      </c>
      <c r="I10438" s="54" t="s">
        <v>14071</v>
      </c>
      <c r="J10438" s="54"/>
      <c r="K10438" s="54" t="s">
        <v>3172</v>
      </c>
    </row>
    <row r="10439" spans="1:11" ht="15" customHeight="1">
      <c r="A10439" s="54" t="s">
        <v>3100</v>
      </c>
      <c r="B10439" s="54" t="s">
        <v>3101</v>
      </c>
      <c r="C10439" s="55">
        <v>2024</v>
      </c>
      <c r="D10439" s="55" t="s">
        <v>4838</v>
      </c>
      <c r="E10439" s="56">
        <v>45411.480405092596</v>
      </c>
      <c r="F10439" s="57"/>
      <c r="G10439" s="56">
        <v>45411.489606481482</v>
      </c>
      <c r="H10439" s="56">
        <v>45411.620289351849</v>
      </c>
      <c r="I10439" s="54" t="s">
        <v>14072</v>
      </c>
      <c r="J10439" s="54"/>
      <c r="K10439" s="54" t="s">
        <v>3172</v>
      </c>
    </row>
    <row r="10440" spans="1:11" ht="15" customHeight="1">
      <c r="A10440" s="54" t="s">
        <v>3100</v>
      </c>
      <c r="B10440" s="54" t="s">
        <v>4082</v>
      </c>
      <c r="C10440" s="55">
        <v>2024</v>
      </c>
      <c r="D10440" s="55" t="s">
        <v>4838</v>
      </c>
      <c r="E10440" s="56">
        <v>45411.480405092596</v>
      </c>
      <c r="F10440" s="57"/>
      <c r="G10440" s="56">
        <v>45411.489606481482</v>
      </c>
      <c r="H10440" s="56">
        <v>45411.620289351849</v>
      </c>
      <c r="I10440" s="54" t="s">
        <v>14072</v>
      </c>
      <c r="J10440" s="54"/>
      <c r="K10440" s="54" t="s">
        <v>3172</v>
      </c>
    </row>
    <row r="10441" spans="1:11" ht="15" customHeight="1">
      <c r="A10441" s="54" t="s">
        <v>3100</v>
      </c>
      <c r="B10441" s="54" t="s">
        <v>3101</v>
      </c>
      <c r="C10441" s="55">
        <v>2024</v>
      </c>
      <c r="D10441" s="55" t="s">
        <v>4838</v>
      </c>
      <c r="E10441" s="56">
        <v>45411.489803240744</v>
      </c>
      <c r="F10441" s="57"/>
      <c r="G10441" s="56">
        <v>45411.492685185185</v>
      </c>
      <c r="H10441" s="56">
        <v>45411.555104166669</v>
      </c>
      <c r="I10441" s="54" t="s">
        <v>14073</v>
      </c>
      <c r="J10441" s="54"/>
      <c r="K10441" s="54" t="s">
        <v>3172</v>
      </c>
    </row>
    <row r="10442" spans="1:11" ht="15" customHeight="1">
      <c r="A10442" s="54" t="s">
        <v>3100</v>
      </c>
      <c r="B10442" s="54" t="s">
        <v>3112</v>
      </c>
      <c r="C10442" s="55">
        <v>2024</v>
      </c>
      <c r="D10442" s="55" t="s">
        <v>4838</v>
      </c>
      <c r="E10442" s="56">
        <v>45411.501469907409</v>
      </c>
      <c r="F10442" s="57"/>
      <c r="G10442" s="56">
        <v>45411.505196759259</v>
      </c>
      <c r="H10442" s="56">
        <v>45411.639236111114</v>
      </c>
      <c r="I10442" s="54" t="s">
        <v>14074</v>
      </c>
      <c r="J10442" s="54"/>
      <c r="K10442" s="54" t="s">
        <v>3172</v>
      </c>
    </row>
    <row r="10443" spans="1:11" ht="15" customHeight="1">
      <c r="A10443" s="54" t="s">
        <v>3100</v>
      </c>
      <c r="B10443" s="54" t="s">
        <v>3101</v>
      </c>
      <c r="C10443" s="55">
        <v>2024</v>
      </c>
      <c r="D10443" s="55" t="s">
        <v>4838</v>
      </c>
      <c r="E10443" s="56">
        <v>45411.51121527778</v>
      </c>
      <c r="F10443" s="57"/>
      <c r="G10443" s="56">
        <v>45411.514131944445</v>
      </c>
      <c r="H10443" s="56">
        <v>45411.62054398148</v>
      </c>
      <c r="I10443" s="54" t="s">
        <v>14075</v>
      </c>
      <c r="J10443" s="54"/>
      <c r="K10443" s="54" t="s">
        <v>3172</v>
      </c>
    </row>
    <row r="10444" spans="1:11" ht="15" customHeight="1">
      <c r="A10444" s="54" t="s">
        <v>3100</v>
      </c>
      <c r="B10444" s="54" t="s">
        <v>4002</v>
      </c>
      <c r="C10444" s="55">
        <v>2024</v>
      </c>
      <c r="D10444" s="55" t="s">
        <v>4838</v>
      </c>
      <c r="E10444" s="56">
        <v>45411.54215277778</v>
      </c>
      <c r="F10444" s="57"/>
      <c r="G10444" s="56">
        <v>45411.551087962966</v>
      </c>
      <c r="H10444" s="56">
        <v>45411.630856481483</v>
      </c>
      <c r="I10444" s="54" t="s">
        <v>14076</v>
      </c>
      <c r="J10444" s="54"/>
      <c r="K10444" s="54" t="s">
        <v>3097</v>
      </c>
    </row>
    <row r="10445" spans="1:11" ht="15" customHeight="1">
      <c r="A10445" s="54" t="s">
        <v>3100</v>
      </c>
      <c r="B10445" s="54" t="s">
        <v>3125</v>
      </c>
      <c r="C10445" s="55">
        <v>2024</v>
      </c>
      <c r="D10445" s="55" t="s">
        <v>4838</v>
      </c>
      <c r="E10445" s="56">
        <v>45411.567754629628</v>
      </c>
      <c r="F10445" s="57"/>
      <c r="G10445" s="56">
        <v>45411.57471064815</v>
      </c>
      <c r="H10445" s="56">
        <v>45411.624340277776</v>
      </c>
      <c r="I10445" s="54" t="s">
        <v>14077</v>
      </c>
      <c r="J10445" s="54"/>
      <c r="K10445" s="54" t="s">
        <v>3172</v>
      </c>
    </row>
    <row r="10446" spans="1:11" ht="15" customHeight="1">
      <c r="A10446" s="54" t="s">
        <v>3100</v>
      </c>
      <c r="B10446" s="54" t="s">
        <v>3101</v>
      </c>
      <c r="C10446" s="55">
        <v>2024</v>
      </c>
      <c r="D10446" s="55" t="s">
        <v>4838</v>
      </c>
      <c r="E10446" s="56">
        <v>45411.578344907408</v>
      </c>
      <c r="F10446" s="57"/>
      <c r="G10446" s="56">
        <v>45411.58222222222</v>
      </c>
      <c r="H10446" s="56">
        <v>45411.633587962962</v>
      </c>
      <c r="I10446" s="54" t="s">
        <v>14078</v>
      </c>
      <c r="J10446" s="54"/>
      <c r="K10446" s="54" t="s">
        <v>3172</v>
      </c>
    </row>
    <row r="10447" spans="1:11" ht="15" customHeight="1">
      <c r="A10447" s="54" t="s">
        <v>3100</v>
      </c>
      <c r="B10447" s="54" t="s">
        <v>3101</v>
      </c>
      <c r="C10447" s="55">
        <v>2024</v>
      </c>
      <c r="D10447" s="55" t="s">
        <v>4838</v>
      </c>
      <c r="E10447" s="56">
        <v>45411.582337962966</v>
      </c>
      <c r="F10447" s="57"/>
      <c r="G10447" s="56">
        <v>45411.585706018515</v>
      </c>
      <c r="H10447" s="56">
        <v>45411.611076388886</v>
      </c>
      <c r="I10447" s="54" t="s">
        <v>14079</v>
      </c>
      <c r="J10447" s="54"/>
      <c r="K10447" s="54" t="s">
        <v>3172</v>
      </c>
    </row>
    <row r="10448" spans="1:11" ht="15" customHeight="1">
      <c r="A10448" s="54" t="s">
        <v>3100</v>
      </c>
      <c r="B10448" s="54" t="s">
        <v>3313</v>
      </c>
      <c r="C10448" s="55">
        <v>2024</v>
      </c>
      <c r="D10448" s="55" t="s">
        <v>4838</v>
      </c>
      <c r="E10448" s="56">
        <v>45411.626423611109</v>
      </c>
      <c r="F10448" s="57"/>
      <c r="G10448" s="56">
        <v>45411.635891203703</v>
      </c>
      <c r="H10448" s="56">
        <v>45411.664583333331</v>
      </c>
      <c r="I10448" s="54" t="s">
        <v>14080</v>
      </c>
      <c r="J10448" s="54"/>
      <c r="K10448" s="54" t="s">
        <v>3172</v>
      </c>
    </row>
    <row r="10449" spans="1:11" ht="15" customHeight="1">
      <c r="A10449" s="54" t="s">
        <v>3100</v>
      </c>
      <c r="B10449" s="54" t="s">
        <v>3101</v>
      </c>
      <c r="C10449" s="55">
        <v>2024</v>
      </c>
      <c r="D10449" s="55" t="s">
        <v>4838</v>
      </c>
      <c r="E10449" s="56">
        <v>45411.669363425928</v>
      </c>
      <c r="F10449" s="57"/>
      <c r="G10449" s="56">
        <v>45411.675081018519</v>
      </c>
      <c r="H10449" s="56">
        <v>45411.675868055558</v>
      </c>
      <c r="I10449" s="54" t="s">
        <v>14081</v>
      </c>
      <c r="J10449" s="54"/>
      <c r="K10449" s="54" t="s">
        <v>3172</v>
      </c>
    </row>
    <row r="10450" spans="1:11" ht="15" customHeight="1">
      <c r="A10450" s="54" t="s">
        <v>3100</v>
      </c>
      <c r="B10450" s="54" t="s">
        <v>3101</v>
      </c>
      <c r="C10450" s="55">
        <v>2024</v>
      </c>
      <c r="D10450" s="55" t="s">
        <v>4838</v>
      </c>
      <c r="E10450" s="56">
        <v>45411.677256944444</v>
      </c>
      <c r="F10450" s="57"/>
      <c r="G10450" s="56">
        <v>45411.689606481479</v>
      </c>
      <c r="H10450" s="56">
        <v>45411.74013888889</v>
      </c>
      <c r="I10450" s="54" t="s">
        <v>14082</v>
      </c>
      <c r="J10450" s="54"/>
      <c r="K10450" s="54" t="s">
        <v>3172</v>
      </c>
    </row>
    <row r="10451" spans="1:11" ht="15" customHeight="1">
      <c r="A10451" s="54" t="s">
        <v>3100</v>
      </c>
      <c r="B10451" s="54" t="s">
        <v>3394</v>
      </c>
      <c r="C10451" s="55">
        <v>2024</v>
      </c>
      <c r="D10451" s="55" t="s">
        <v>4838</v>
      </c>
      <c r="E10451" s="56">
        <v>45411.787708333337</v>
      </c>
      <c r="F10451" s="57"/>
      <c r="G10451" s="56">
        <v>45411.789537037039</v>
      </c>
      <c r="H10451" s="56">
        <v>45412.068576388891</v>
      </c>
      <c r="I10451" s="54" t="s">
        <v>14083</v>
      </c>
      <c r="J10451" s="54" t="s">
        <v>14084</v>
      </c>
      <c r="K10451" s="54" t="s">
        <v>10872</v>
      </c>
    </row>
    <row r="10452" spans="1:11" ht="15" customHeight="1">
      <c r="A10452" s="54" t="s">
        <v>3100</v>
      </c>
      <c r="B10452" s="54" t="s">
        <v>3137</v>
      </c>
      <c r="C10452" s="55">
        <v>2024</v>
      </c>
      <c r="D10452" s="55" t="s">
        <v>4838</v>
      </c>
      <c r="E10452" s="56">
        <v>45411.790081018517</v>
      </c>
      <c r="F10452" s="57"/>
      <c r="G10452" s="56">
        <v>45411.793240740742</v>
      </c>
      <c r="H10452" s="56">
        <v>45412.288969907408</v>
      </c>
      <c r="I10452" s="54" t="s">
        <v>14085</v>
      </c>
      <c r="J10452" s="54" t="s">
        <v>14086</v>
      </c>
      <c r="K10452" s="54" t="s">
        <v>10872</v>
      </c>
    </row>
    <row r="10453" spans="1:11" ht="15" customHeight="1">
      <c r="A10453" s="54" t="s">
        <v>3093</v>
      </c>
      <c r="B10453" s="54" t="s">
        <v>5130</v>
      </c>
      <c r="C10453" s="55">
        <v>2024</v>
      </c>
      <c r="D10453" s="55" t="s">
        <v>4838</v>
      </c>
      <c r="E10453" s="56">
        <v>45411.8516087963</v>
      </c>
      <c r="F10453" s="57"/>
      <c r="G10453" s="56">
        <v>45411.853344907409</v>
      </c>
      <c r="H10453" s="56">
        <v>45412.290567129632</v>
      </c>
      <c r="I10453" s="54" t="s">
        <v>14087</v>
      </c>
      <c r="J10453" s="54"/>
      <c r="K10453" s="54" t="s">
        <v>10872</v>
      </c>
    </row>
    <row r="10454" spans="1:11" ht="15" customHeight="1">
      <c r="A10454" s="54" t="s">
        <v>3093</v>
      </c>
      <c r="B10454" s="54" t="s">
        <v>3129</v>
      </c>
      <c r="C10454" s="55">
        <v>2024</v>
      </c>
      <c r="D10454" s="55" t="s">
        <v>4838</v>
      </c>
      <c r="E10454" s="56">
        <v>45411.980509259258</v>
      </c>
      <c r="F10454" s="57"/>
      <c r="G10454" s="56">
        <v>45411.983495370368</v>
      </c>
      <c r="H10454" s="56">
        <v>45412.29241898148</v>
      </c>
      <c r="I10454" s="54" t="s">
        <v>14088</v>
      </c>
      <c r="J10454" s="54" t="s">
        <v>14089</v>
      </c>
      <c r="K10454" s="54" t="s">
        <v>10872</v>
      </c>
    </row>
    <row r="10455" spans="1:11" ht="15" customHeight="1">
      <c r="A10455" s="54" t="s">
        <v>3100</v>
      </c>
      <c r="B10455" s="54" t="s">
        <v>3112</v>
      </c>
      <c r="C10455" s="55">
        <v>2024</v>
      </c>
      <c r="D10455" s="55" t="s">
        <v>4838</v>
      </c>
      <c r="E10455" s="56">
        <v>45412.238333333335</v>
      </c>
      <c r="F10455" s="57"/>
      <c r="G10455" s="56">
        <v>45412.246840277781</v>
      </c>
      <c r="H10455" s="56">
        <v>45412.294016203705</v>
      </c>
      <c r="I10455" s="54" t="s">
        <v>14090</v>
      </c>
      <c r="J10455" s="54" t="s">
        <v>14091</v>
      </c>
      <c r="K10455" s="54" t="s">
        <v>7570</v>
      </c>
    </row>
    <row r="10456" spans="1:11" ht="15" customHeight="1">
      <c r="A10456" s="54" t="s">
        <v>3100</v>
      </c>
      <c r="B10456" s="54" t="s">
        <v>3104</v>
      </c>
      <c r="C10456" s="55">
        <v>2024</v>
      </c>
      <c r="D10456" s="55" t="s">
        <v>4838</v>
      </c>
      <c r="E10456" s="56">
        <v>45412.29277777778</v>
      </c>
      <c r="F10456" s="57"/>
      <c r="G10456" s="56">
        <v>45412.297777777778</v>
      </c>
      <c r="H10456" s="56"/>
      <c r="I10456" s="54" t="s">
        <v>14092</v>
      </c>
      <c r="J10456" s="54" t="s">
        <v>14093</v>
      </c>
      <c r="K10456" s="54" t="s">
        <v>3172</v>
      </c>
    </row>
    <row r="10457" spans="1:11" ht="15" customHeight="1">
      <c r="A10457" s="54" t="s">
        <v>3100</v>
      </c>
      <c r="B10457" s="54" t="s">
        <v>3431</v>
      </c>
      <c r="C10457" s="55">
        <v>2024</v>
      </c>
      <c r="D10457" s="55" t="s">
        <v>4838</v>
      </c>
      <c r="E10457" s="56">
        <v>45412.406898148147</v>
      </c>
      <c r="F10457" s="57"/>
      <c r="G10457" s="56">
        <v>45412.409479166665</v>
      </c>
      <c r="H10457" s="56">
        <v>45412.717939814815</v>
      </c>
      <c r="I10457" s="54" t="s">
        <v>14094</v>
      </c>
      <c r="J10457" s="54"/>
      <c r="K10457" s="54" t="s">
        <v>7570</v>
      </c>
    </row>
    <row r="10458" spans="1:11" ht="15" customHeight="1">
      <c r="A10458" s="54" t="s">
        <v>3100</v>
      </c>
      <c r="B10458" s="54" t="s">
        <v>3104</v>
      </c>
      <c r="C10458" s="55">
        <v>2024</v>
      </c>
      <c r="D10458" s="55" t="s">
        <v>4838</v>
      </c>
      <c r="E10458" s="56">
        <v>45412.431817129633</v>
      </c>
      <c r="F10458" s="57"/>
      <c r="G10458" s="56">
        <v>45412.43378472222</v>
      </c>
      <c r="H10458" s="56">
        <v>45412.511643518519</v>
      </c>
      <c r="I10458" s="54" t="s">
        <v>14095</v>
      </c>
      <c r="J10458" s="54"/>
      <c r="K10458" s="54" t="s">
        <v>7570</v>
      </c>
    </row>
    <row r="10459" spans="1:11" ht="15" customHeight="1">
      <c r="A10459" s="54" t="s">
        <v>3100</v>
      </c>
      <c r="B10459" s="54" t="s">
        <v>3188</v>
      </c>
      <c r="C10459" s="55">
        <v>2024</v>
      </c>
      <c r="D10459" s="55" t="s">
        <v>4838</v>
      </c>
      <c r="E10459" s="56">
        <v>45412.436990740738</v>
      </c>
      <c r="F10459" s="57"/>
      <c r="G10459" s="56">
        <v>45412.438171296293</v>
      </c>
      <c r="H10459" s="56">
        <v>45412.508333333331</v>
      </c>
      <c r="I10459" s="54" t="s">
        <v>14096</v>
      </c>
      <c r="J10459" s="54"/>
      <c r="K10459" s="54" t="s">
        <v>7570</v>
      </c>
    </row>
    <row r="10460" spans="1:11" ht="15" customHeight="1">
      <c r="A10460" s="54" t="s">
        <v>3093</v>
      </c>
      <c r="B10460" s="54" t="s">
        <v>3193</v>
      </c>
      <c r="C10460" s="55">
        <v>2024</v>
      </c>
      <c r="D10460" s="55" t="s">
        <v>4838</v>
      </c>
      <c r="E10460" s="56">
        <v>45412.447048611109</v>
      </c>
      <c r="F10460" s="57"/>
      <c r="G10460" s="56">
        <v>45412.448819444442</v>
      </c>
      <c r="H10460" s="56">
        <v>45412.510277777779</v>
      </c>
      <c r="I10460" s="54" t="s">
        <v>14097</v>
      </c>
      <c r="J10460" s="54"/>
      <c r="K10460" s="54" t="s">
        <v>7570</v>
      </c>
    </row>
    <row r="10461" spans="1:11" ht="15" customHeight="1">
      <c r="A10461" s="54" t="s">
        <v>3100</v>
      </c>
      <c r="B10461" s="54" t="s">
        <v>4002</v>
      </c>
      <c r="C10461" s="55">
        <v>2024</v>
      </c>
      <c r="D10461" s="55" t="s">
        <v>4838</v>
      </c>
      <c r="E10461" s="56">
        <v>45412.604942129627</v>
      </c>
      <c r="F10461" s="57">
        <v>45412.529166666667</v>
      </c>
      <c r="G10461" s="56">
        <v>45412.611550925925</v>
      </c>
      <c r="H10461" s="56">
        <v>45413.61928240741</v>
      </c>
      <c r="I10461" s="54" t="s">
        <v>14098</v>
      </c>
      <c r="J10461" s="54" t="s">
        <v>14099</v>
      </c>
      <c r="K10461" s="54" t="s">
        <v>3172</v>
      </c>
    </row>
    <row r="10462" spans="1:11" ht="15" customHeight="1">
      <c r="A10462" s="54" t="s">
        <v>3100</v>
      </c>
      <c r="B10462" s="54" t="s">
        <v>3112</v>
      </c>
      <c r="C10462" s="55">
        <v>2024</v>
      </c>
      <c r="D10462" s="55" t="s">
        <v>4838</v>
      </c>
      <c r="E10462" s="56">
        <v>45412.632326388892</v>
      </c>
      <c r="F10462" s="57">
        <v>45412.708333333336</v>
      </c>
      <c r="G10462" s="56">
        <v>45412.636342592596</v>
      </c>
      <c r="H10462" s="56">
        <v>45412.709027777775</v>
      </c>
      <c r="I10462" s="54" t="s">
        <v>14100</v>
      </c>
      <c r="J10462" s="54"/>
      <c r="K10462" s="54" t="s">
        <v>3172</v>
      </c>
    </row>
    <row r="10463" spans="1:11" ht="15" customHeight="1">
      <c r="A10463" s="54" t="s">
        <v>3100</v>
      </c>
      <c r="B10463" s="54" t="s">
        <v>3188</v>
      </c>
      <c r="C10463" s="55">
        <v>2024</v>
      </c>
      <c r="D10463" s="55" t="s">
        <v>4838</v>
      </c>
      <c r="E10463" s="56">
        <v>45412.658622685187</v>
      </c>
      <c r="F10463" s="57"/>
      <c r="G10463" s="56">
        <v>45412.661030092589</v>
      </c>
      <c r="H10463" s="56">
        <v>45412.693576388891</v>
      </c>
      <c r="I10463" s="54" t="s">
        <v>14101</v>
      </c>
      <c r="J10463" s="54"/>
      <c r="K10463" s="54" t="s">
        <v>7570</v>
      </c>
    </row>
    <row r="10464" spans="1:11" ht="15" customHeight="1">
      <c r="A10464" s="54" t="s">
        <v>3100</v>
      </c>
      <c r="B10464" s="54" t="s">
        <v>3761</v>
      </c>
      <c r="C10464" s="55">
        <v>2024</v>
      </c>
      <c r="D10464" s="55" t="s">
        <v>4838</v>
      </c>
      <c r="E10464" s="56">
        <v>45412.660937499997</v>
      </c>
      <c r="F10464" s="57"/>
      <c r="G10464" s="56">
        <v>45412.666655092595</v>
      </c>
      <c r="H10464" s="56">
        <v>45412.697071759256</v>
      </c>
      <c r="I10464" s="54" t="s">
        <v>14102</v>
      </c>
      <c r="J10464" s="54"/>
      <c r="K10464" s="54" t="s">
        <v>7570</v>
      </c>
    </row>
    <row r="10465" spans="1:11" ht="15" customHeight="1">
      <c r="A10465" s="54" t="s">
        <v>3100</v>
      </c>
      <c r="B10465" s="54" t="s">
        <v>3112</v>
      </c>
      <c r="C10465" s="55">
        <v>2024</v>
      </c>
      <c r="D10465" s="55" t="s">
        <v>4838</v>
      </c>
      <c r="E10465" s="56">
        <v>45412.680138888885</v>
      </c>
      <c r="F10465" s="57"/>
      <c r="G10465" s="56">
        <v>45412.681134259263</v>
      </c>
      <c r="H10465" s="56">
        <v>45412.709224537037</v>
      </c>
      <c r="I10465" s="54" t="s">
        <v>14103</v>
      </c>
      <c r="J10465" s="54"/>
      <c r="K10465" s="54" t="s">
        <v>3172</v>
      </c>
    </row>
    <row r="10466" spans="1:11" ht="15" customHeight="1">
      <c r="A10466" s="54" t="s">
        <v>3100</v>
      </c>
      <c r="B10466" s="54" t="s">
        <v>3150</v>
      </c>
      <c r="C10466" s="55">
        <v>2024</v>
      </c>
      <c r="D10466" s="55" t="s">
        <v>4838</v>
      </c>
      <c r="E10466" s="56">
        <v>45412.724166666667</v>
      </c>
      <c r="F10466" s="57">
        <v>45412.71597222222</v>
      </c>
      <c r="G10466" s="56">
        <v>45412.735520833332</v>
      </c>
      <c r="H10466" s="56">
        <v>45412.745104166665</v>
      </c>
      <c r="I10466" s="54" t="s">
        <v>14104</v>
      </c>
      <c r="J10466" s="54"/>
      <c r="K10466" s="54" t="s">
        <v>7570</v>
      </c>
    </row>
    <row r="10467" spans="1:11" ht="15" customHeight="1">
      <c r="A10467" s="54" t="s">
        <v>3100</v>
      </c>
      <c r="B10467" s="54" t="s">
        <v>3101</v>
      </c>
      <c r="C10467" s="55">
        <v>2024</v>
      </c>
      <c r="D10467" s="55" t="s">
        <v>4838</v>
      </c>
      <c r="E10467" s="56">
        <v>45412.735856481479</v>
      </c>
      <c r="F10467" s="57">
        <v>45412.722916666666</v>
      </c>
      <c r="G10467" s="56">
        <v>45412.737581018519</v>
      </c>
      <c r="H10467" s="56">
        <v>45412.744988425926</v>
      </c>
      <c r="I10467" s="54" t="s">
        <v>14105</v>
      </c>
      <c r="J10467" s="54"/>
      <c r="K10467" s="54" t="s">
        <v>3172</v>
      </c>
    </row>
    <row r="10468" spans="1:11" ht="15" customHeight="1">
      <c r="A10468" s="54" t="s">
        <v>3100</v>
      </c>
      <c r="B10468" s="54" t="s">
        <v>3101</v>
      </c>
      <c r="C10468" s="55">
        <v>2024</v>
      </c>
      <c r="D10468" s="55" t="s">
        <v>4838</v>
      </c>
      <c r="E10468" s="56">
        <v>45412.834016203706</v>
      </c>
      <c r="F10468" s="57"/>
      <c r="G10468" s="56">
        <v>45412.836157407408</v>
      </c>
      <c r="H10468" s="56"/>
      <c r="I10468" s="54" t="s">
        <v>14106</v>
      </c>
      <c r="J10468" s="54"/>
      <c r="K10468" s="54" t="s">
        <v>3172</v>
      </c>
    </row>
    <row r="10469" spans="1:11" ht="15" customHeight="1">
      <c r="A10469" s="54" t="s">
        <v>3093</v>
      </c>
      <c r="B10469" s="54" t="s">
        <v>6153</v>
      </c>
      <c r="C10469" s="55">
        <v>2024</v>
      </c>
      <c r="D10469" s="55" t="s">
        <v>4838</v>
      </c>
      <c r="E10469" s="56">
        <v>45412.866493055553</v>
      </c>
      <c r="F10469" s="57"/>
      <c r="G10469" s="56">
        <v>45412.86991898148</v>
      </c>
      <c r="H10469" s="56"/>
      <c r="I10469" s="54" t="s">
        <v>14107</v>
      </c>
      <c r="J10469" s="54"/>
      <c r="K10469" s="54" t="s">
        <v>3172</v>
      </c>
    </row>
    <row r="10470" spans="1:11" ht="15" customHeight="1">
      <c r="A10470" s="54" t="s">
        <v>3093</v>
      </c>
      <c r="B10470" s="54" t="s">
        <v>3094</v>
      </c>
      <c r="C10470" s="55">
        <v>2024</v>
      </c>
      <c r="D10470" s="55" t="s">
        <v>4838</v>
      </c>
      <c r="E10470" s="56">
        <v>45412.879467592589</v>
      </c>
      <c r="F10470" s="57"/>
      <c r="G10470" s="56">
        <v>45412.882870370369</v>
      </c>
      <c r="H10470" s="56"/>
      <c r="I10470" s="54" t="s">
        <v>14108</v>
      </c>
      <c r="J10470" s="54"/>
      <c r="K10470" s="54" t="s">
        <v>3172</v>
      </c>
    </row>
    <row r="10471" spans="1:11" ht="15" customHeight="1">
      <c r="A10471" s="54" t="s">
        <v>3100</v>
      </c>
      <c r="B10471" s="54" t="s">
        <v>3101</v>
      </c>
      <c r="C10471" s="55">
        <v>2024</v>
      </c>
      <c r="D10471" s="55" t="s">
        <v>4838</v>
      </c>
      <c r="E10471" s="56">
        <v>45412.960543981484</v>
      </c>
      <c r="F10471" s="57"/>
      <c r="G10471" s="56">
        <v>45412.962592592594</v>
      </c>
      <c r="H10471" s="56"/>
      <c r="I10471" s="54" t="s">
        <v>14109</v>
      </c>
      <c r="J10471" s="54"/>
      <c r="K10471" s="54" t="s">
        <v>3172</v>
      </c>
    </row>
    <row r="10472" spans="1:11" ht="15" customHeight="1">
      <c r="A10472" s="54" t="s">
        <v>3100</v>
      </c>
      <c r="B10472" s="54" t="s">
        <v>3761</v>
      </c>
      <c r="C10472" s="55">
        <v>2024</v>
      </c>
      <c r="D10472" s="55" t="s">
        <v>4838</v>
      </c>
      <c r="E10472" s="56">
        <v>45412.962708333333</v>
      </c>
      <c r="F10472" s="57"/>
      <c r="G10472" s="56">
        <v>45412.964155092595</v>
      </c>
      <c r="H10472" s="56"/>
      <c r="I10472" s="54" t="s">
        <v>14110</v>
      </c>
      <c r="J10472" s="54"/>
      <c r="K10472" s="54" t="s">
        <v>3172</v>
      </c>
    </row>
    <row r="10473" spans="1:11" ht="15" customHeight="1">
      <c r="A10473" s="54" t="s">
        <v>3100</v>
      </c>
      <c r="B10473" s="54" t="s">
        <v>3101</v>
      </c>
      <c r="C10473" s="55">
        <v>2024</v>
      </c>
      <c r="D10473" s="55" t="s">
        <v>5392</v>
      </c>
      <c r="E10473" s="56">
        <v>45413.043773148151</v>
      </c>
      <c r="F10473" s="57"/>
      <c r="G10473" s="56">
        <v>45413.049444444441</v>
      </c>
      <c r="H10473" s="56"/>
      <c r="I10473" s="54" t="s">
        <v>14111</v>
      </c>
      <c r="J10473" s="54"/>
      <c r="K10473" s="54" t="s">
        <v>3172</v>
      </c>
    </row>
    <row r="10474" spans="1:11" ht="15" customHeight="1">
      <c r="A10474" s="54" t="s">
        <v>3100</v>
      </c>
      <c r="B10474" s="54" t="s">
        <v>3101</v>
      </c>
      <c r="C10474" s="55">
        <v>2024</v>
      </c>
      <c r="D10474" s="55" t="s">
        <v>5392</v>
      </c>
      <c r="E10474" s="56">
        <v>45413.05505787037</v>
      </c>
      <c r="F10474" s="57"/>
      <c r="G10474" s="56">
        <v>45413.060543981483</v>
      </c>
      <c r="H10474" s="56"/>
      <c r="I10474" s="54" t="s">
        <v>14112</v>
      </c>
      <c r="J10474" s="54"/>
      <c r="K10474" s="54" t="s">
        <v>3172</v>
      </c>
    </row>
    <row r="10475" spans="1:11" ht="15" customHeight="1">
      <c r="A10475" s="54" t="s">
        <v>3100</v>
      </c>
      <c r="B10475" s="54" t="s">
        <v>3116</v>
      </c>
      <c r="C10475" s="55">
        <v>2024</v>
      </c>
      <c r="D10475" s="55" t="s">
        <v>5392</v>
      </c>
      <c r="E10475" s="56">
        <v>45413.159143518518</v>
      </c>
      <c r="F10475" s="57"/>
      <c r="G10475" s="56">
        <v>45413.163043981483</v>
      </c>
      <c r="H10475" s="56"/>
      <c r="I10475" s="54" t="s">
        <v>14113</v>
      </c>
      <c r="J10475" s="54"/>
      <c r="K10475" s="54" t="s">
        <v>3172</v>
      </c>
    </row>
    <row r="10476" spans="1:11" ht="15" customHeight="1">
      <c r="A10476" s="54" t="s">
        <v>3100</v>
      </c>
      <c r="B10476" s="54" t="s">
        <v>3101</v>
      </c>
      <c r="C10476" s="55">
        <v>2024</v>
      </c>
      <c r="D10476" s="55" t="s">
        <v>5392</v>
      </c>
      <c r="E10476" s="56">
        <v>45413.234201388892</v>
      </c>
      <c r="F10476" s="57"/>
      <c r="G10476" s="56">
        <v>45413.237187500003</v>
      </c>
      <c r="H10476" s="56"/>
      <c r="I10476" s="54" t="s">
        <v>14114</v>
      </c>
      <c r="J10476" s="54"/>
      <c r="K10476" s="54" t="s">
        <v>3172</v>
      </c>
    </row>
    <row r="10477" spans="1:11" ht="15" customHeight="1">
      <c r="A10477" s="54" t="s">
        <v>3100</v>
      </c>
      <c r="B10477" s="54" t="s">
        <v>3101</v>
      </c>
      <c r="C10477" s="55">
        <v>2024</v>
      </c>
      <c r="D10477" s="55" t="s">
        <v>5392</v>
      </c>
      <c r="E10477" s="56">
        <v>45413.270451388889</v>
      </c>
      <c r="F10477" s="57"/>
      <c r="G10477" s="56">
        <v>45413.270451388889</v>
      </c>
      <c r="H10477" s="56"/>
      <c r="I10477" s="54" t="s">
        <v>14115</v>
      </c>
      <c r="J10477" s="54"/>
      <c r="K10477" s="54" t="s">
        <v>3172</v>
      </c>
    </row>
    <row r="10478" spans="1:11" ht="15" customHeight="1">
      <c r="A10478" s="54" t="s">
        <v>3100</v>
      </c>
      <c r="B10478" s="54" t="s">
        <v>3104</v>
      </c>
      <c r="C10478" s="55">
        <v>2024</v>
      </c>
      <c r="D10478" s="55" t="s">
        <v>5392</v>
      </c>
      <c r="E10478" s="56">
        <v>45413.298587962963</v>
      </c>
      <c r="F10478" s="57"/>
      <c r="G10478" s="56">
        <v>45413.300868055558</v>
      </c>
      <c r="H10478" s="56"/>
      <c r="I10478" s="54" t="s">
        <v>14116</v>
      </c>
      <c r="J10478" s="54" t="s">
        <v>14117</v>
      </c>
      <c r="K10478" s="54" t="s">
        <v>5274</v>
      </c>
    </row>
    <row r="10479" spans="1:11" ht="15" customHeight="1">
      <c r="A10479" s="54" t="s">
        <v>3100</v>
      </c>
      <c r="B10479" s="54" t="s">
        <v>3150</v>
      </c>
      <c r="C10479" s="55">
        <v>2024</v>
      </c>
      <c r="D10479" s="55" t="s">
        <v>5392</v>
      </c>
      <c r="E10479" s="56">
        <v>45413.321597222224</v>
      </c>
      <c r="F10479" s="57"/>
      <c r="G10479" s="56">
        <v>45413.326215277775</v>
      </c>
      <c r="H10479" s="56"/>
      <c r="I10479" s="54" t="s">
        <v>14118</v>
      </c>
      <c r="J10479" s="54"/>
      <c r="K10479" s="54" t="s">
        <v>3885</v>
      </c>
    </row>
    <row r="10480" spans="1:11" ht="15" customHeight="1">
      <c r="A10480" s="54" t="s">
        <v>3100</v>
      </c>
      <c r="B10480" s="54" t="s">
        <v>4518</v>
      </c>
      <c r="C10480" s="55">
        <v>2024</v>
      </c>
      <c r="D10480" s="55" t="s">
        <v>5392</v>
      </c>
      <c r="E10480" s="56">
        <v>45413.36377314815</v>
      </c>
      <c r="F10480" s="57"/>
      <c r="G10480" s="56">
        <v>45413.366180555553</v>
      </c>
      <c r="H10480" s="56">
        <v>45413.761296296296</v>
      </c>
      <c r="I10480" s="54" t="s">
        <v>14119</v>
      </c>
      <c r="J10480" s="54" t="s">
        <v>14120</v>
      </c>
      <c r="K10480" s="54" t="s">
        <v>5274</v>
      </c>
    </row>
    <row r="10481" spans="1:11" ht="15" customHeight="1">
      <c r="A10481" s="54" t="s">
        <v>3100</v>
      </c>
      <c r="B10481" s="54" t="s">
        <v>3112</v>
      </c>
      <c r="C10481" s="55">
        <v>2024</v>
      </c>
      <c r="D10481" s="55" t="s">
        <v>5392</v>
      </c>
      <c r="E10481" s="56">
        <v>45413.472071759257</v>
      </c>
      <c r="F10481" s="57"/>
      <c r="G10481" s="56">
        <v>45413.472071759257</v>
      </c>
      <c r="H10481" s="56"/>
      <c r="I10481" s="54" t="s">
        <v>14121</v>
      </c>
      <c r="J10481" s="54"/>
      <c r="K10481" s="54" t="s">
        <v>3885</v>
      </c>
    </row>
    <row r="10482" spans="1:11" ht="15" customHeight="1">
      <c r="A10482" s="54" t="s">
        <v>3093</v>
      </c>
      <c r="B10482" s="54" t="s">
        <v>4596</v>
      </c>
      <c r="C10482" s="55">
        <v>2024</v>
      </c>
      <c r="D10482" s="55" t="s">
        <v>5392</v>
      </c>
      <c r="E10482" s="56">
        <v>45413.559189814812</v>
      </c>
      <c r="F10482" s="57"/>
      <c r="G10482" s="56">
        <v>45413.561157407406</v>
      </c>
      <c r="H10482" s="56"/>
      <c r="I10482" s="54" t="s">
        <v>14122</v>
      </c>
      <c r="J10482" s="54" t="s">
        <v>14123</v>
      </c>
      <c r="K10482" s="54" t="s">
        <v>3885</v>
      </c>
    </row>
    <row r="10483" spans="1:11" ht="15" customHeight="1">
      <c r="A10483" s="54" t="s">
        <v>3100</v>
      </c>
      <c r="B10483" s="54" t="s">
        <v>3133</v>
      </c>
      <c r="C10483" s="55">
        <v>2024</v>
      </c>
      <c r="D10483" s="55" t="s">
        <v>5392</v>
      </c>
      <c r="E10483" s="56">
        <v>45413.571793981479</v>
      </c>
      <c r="F10483" s="57"/>
      <c r="G10483" s="56">
        <v>45413.571793981479</v>
      </c>
      <c r="H10483" s="56"/>
      <c r="I10483" s="54" t="s">
        <v>14124</v>
      </c>
      <c r="J10483" s="54"/>
      <c r="K10483" s="54" t="s">
        <v>3885</v>
      </c>
    </row>
    <row r="10484" spans="1:11" ht="15" customHeight="1">
      <c r="A10484" s="54" t="s">
        <v>3100</v>
      </c>
      <c r="B10484" s="54" t="s">
        <v>3504</v>
      </c>
      <c r="C10484" s="55">
        <v>2024</v>
      </c>
      <c r="D10484" s="55" t="s">
        <v>5392</v>
      </c>
      <c r="E10484" s="56">
        <v>45413.595949074072</v>
      </c>
      <c r="F10484" s="57"/>
      <c r="G10484" s="56">
        <v>45413.597546296296</v>
      </c>
      <c r="H10484" s="56"/>
      <c r="I10484" s="54" t="s">
        <v>14125</v>
      </c>
      <c r="J10484" s="54"/>
      <c r="K10484" s="54" t="s">
        <v>3885</v>
      </c>
    </row>
    <row r="10485" spans="1:11" ht="15" customHeight="1">
      <c r="A10485" s="54" t="s">
        <v>3100</v>
      </c>
      <c r="B10485" s="54" t="s">
        <v>3761</v>
      </c>
      <c r="C10485" s="55">
        <v>2024</v>
      </c>
      <c r="D10485" s="55" t="s">
        <v>5392</v>
      </c>
      <c r="E10485" s="56">
        <v>45413.613587962966</v>
      </c>
      <c r="F10485" s="57"/>
      <c r="G10485" s="56">
        <v>45413.615254629629</v>
      </c>
      <c r="H10485" s="56"/>
      <c r="I10485" s="54" t="s">
        <v>14126</v>
      </c>
      <c r="J10485" s="54"/>
      <c r="K10485" s="54" t="s">
        <v>3885</v>
      </c>
    </row>
    <row r="10486" spans="1:11" ht="15" customHeight="1">
      <c r="A10486" s="54" t="s">
        <v>3100</v>
      </c>
      <c r="B10486" s="54" t="s">
        <v>3368</v>
      </c>
      <c r="C10486" s="55">
        <v>2024</v>
      </c>
      <c r="D10486" s="55" t="s">
        <v>5392</v>
      </c>
      <c r="E10486" s="56">
        <v>45413.682303240741</v>
      </c>
      <c r="F10486" s="57"/>
      <c r="G10486" s="56">
        <v>45413.683680555558</v>
      </c>
      <c r="H10486" s="56"/>
      <c r="I10486" s="54" t="s">
        <v>14127</v>
      </c>
      <c r="J10486" s="54" t="s">
        <v>14128</v>
      </c>
      <c r="K10486" s="54" t="s">
        <v>3885</v>
      </c>
    </row>
    <row r="10487" spans="1:11" ht="15" customHeight="1">
      <c r="A10487" s="54" t="s">
        <v>3100</v>
      </c>
      <c r="B10487" s="54" t="s">
        <v>3125</v>
      </c>
      <c r="C10487" s="55">
        <v>2024</v>
      </c>
      <c r="D10487" s="55" t="s">
        <v>5392</v>
      </c>
      <c r="E10487" s="56">
        <v>45413.69259259259</v>
      </c>
      <c r="F10487" s="57"/>
      <c r="G10487" s="56">
        <v>45413.697881944441</v>
      </c>
      <c r="H10487" s="56"/>
      <c r="I10487" s="54" t="s">
        <v>14129</v>
      </c>
      <c r="J10487" s="54"/>
      <c r="K10487" s="54" t="s">
        <v>3885</v>
      </c>
    </row>
    <row r="10488" spans="1:11" ht="15" customHeight="1">
      <c r="A10488" s="54" t="s">
        <v>3093</v>
      </c>
      <c r="B10488" s="54" t="s">
        <v>3094</v>
      </c>
      <c r="C10488" s="55">
        <v>2024</v>
      </c>
      <c r="D10488" s="55" t="s">
        <v>5392</v>
      </c>
      <c r="E10488" s="56">
        <v>45413.695949074077</v>
      </c>
      <c r="F10488" s="57"/>
      <c r="G10488" s="56">
        <v>45413.697384259256</v>
      </c>
      <c r="H10488" s="56"/>
      <c r="I10488" s="54" t="s">
        <v>14130</v>
      </c>
      <c r="J10488" s="54"/>
      <c r="K10488" s="54" t="s">
        <v>3885</v>
      </c>
    </row>
    <row r="10489" spans="1:11" ht="15" customHeight="1">
      <c r="A10489" s="54" t="s">
        <v>3100</v>
      </c>
      <c r="B10489" s="54" t="s">
        <v>3159</v>
      </c>
      <c r="C10489" s="55">
        <v>2024</v>
      </c>
      <c r="D10489" s="55" t="s">
        <v>5392</v>
      </c>
      <c r="E10489" s="56">
        <v>45413.74077546296</v>
      </c>
      <c r="F10489" s="57"/>
      <c r="G10489" s="56">
        <v>45413.742743055554</v>
      </c>
      <c r="H10489" s="56">
        <v>45413.761388888888</v>
      </c>
      <c r="I10489" s="54" t="s">
        <v>14131</v>
      </c>
      <c r="J10489" s="54"/>
      <c r="K10489" s="54" t="s">
        <v>3885</v>
      </c>
    </row>
    <row r="10490" spans="1:11" ht="15" customHeight="1">
      <c r="A10490" s="54" t="s">
        <v>3100</v>
      </c>
      <c r="B10490" s="54" t="s">
        <v>4002</v>
      </c>
      <c r="C10490" s="55">
        <v>2024</v>
      </c>
      <c r="D10490" s="55" t="s">
        <v>5392</v>
      </c>
      <c r="E10490" s="56">
        <v>45413.826840277776</v>
      </c>
      <c r="F10490" s="57">
        <v>45413.822916666664</v>
      </c>
      <c r="G10490" s="56">
        <v>45413.829305555555</v>
      </c>
      <c r="H10490" s="56"/>
      <c r="I10490" s="54" t="s">
        <v>14132</v>
      </c>
      <c r="J10490" s="54"/>
      <c r="K10490" s="54" t="s">
        <v>5274</v>
      </c>
    </row>
    <row r="10491" spans="1:11" ht="15" customHeight="1">
      <c r="A10491" s="54" t="s">
        <v>3100</v>
      </c>
      <c r="B10491" s="54" t="s">
        <v>3101</v>
      </c>
      <c r="C10491" s="55">
        <v>2024</v>
      </c>
      <c r="D10491" s="55" t="s">
        <v>5392</v>
      </c>
      <c r="E10491" s="56">
        <v>45413.957187499997</v>
      </c>
      <c r="F10491" s="57">
        <v>45413.927083333336</v>
      </c>
      <c r="G10491" s="56">
        <v>45413.958773148152</v>
      </c>
      <c r="H10491" s="56"/>
      <c r="I10491" s="54" t="s">
        <v>14133</v>
      </c>
      <c r="J10491" s="54"/>
      <c r="K10491" s="54" t="s">
        <v>5274</v>
      </c>
    </row>
    <row r="10492" spans="1:11" ht="15" customHeight="1">
      <c r="A10492" s="54" t="s">
        <v>3093</v>
      </c>
      <c r="B10492" s="54" t="s">
        <v>3093</v>
      </c>
      <c r="C10492" s="55">
        <v>2024</v>
      </c>
      <c r="D10492" s="55" t="s">
        <v>5392</v>
      </c>
      <c r="E10492" s="56">
        <v>45414.034398148149</v>
      </c>
      <c r="F10492" s="57">
        <v>45414.020833333336</v>
      </c>
      <c r="G10492" s="56">
        <v>45414.037939814814</v>
      </c>
      <c r="H10492" s="56"/>
      <c r="I10492" s="54" t="s">
        <v>14134</v>
      </c>
      <c r="J10492" s="54"/>
      <c r="K10492" s="54" t="s">
        <v>5274</v>
      </c>
    </row>
    <row r="10493" spans="1:11" ht="15" customHeight="1">
      <c r="A10493" s="54" t="s">
        <v>3100</v>
      </c>
      <c r="B10493" s="54" t="s">
        <v>3521</v>
      </c>
      <c r="C10493" s="55">
        <v>2024</v>
      </c>
      <c r="D10493" s="55" t="s">
        <v>5392</v>
      </c>
      <c r="E10493" s="56">
        <v>45414.144907407404</v>
      </c>
      <c r="F10493" s="57"/>
      <c r="G10493" s="56">
        <v>45414.146944444445</v>
      </c>
      <c r="H10493" s="56"/>
      <c r="I10493" s="54" t="s">
        <v>14135</v>
      </c>
      <c r="J10493" s="54"/>
      <c r="K10493" s="54" t="s">
        <v>5274</v>
      </c>
    </row>
    <row r="10494" spans="1:11" ht="15" customHeight="1">
      <c r="A10494" s="54" t="s">
        <v>3100</v>
      </c>
      <c r="B10494" s="54" t="s">
        <v>3368</v>
      </c>
      <c r="C10494" s="55">
        <v>2024</v>
      </c>
      <c r="D10494" s="55" t="s">
        <v>5392</v>
      </c>
      <c r="E10494" s="56">
        <v>45414.217546296299</v>
      </c>
      <c r="F10494" s="57"/>
      <c r="G10494" s="56">
        <v>45414.22084490741</v>
      </c>
      <c r="H10494" s="56">
        <v>45414.22179398148</v>
      </c>
      <c r="I10494" s="54" t="s">
        <v>14136</v>
      </c>
      <c r="J10494" s="54"/>
      <c r="K10494" s="54" t="s">
        <v>3172</v>
      </c>
    </row>
    <row r="10495" spans="1:11" ht="15" customHeight="1">
      <c r="A10495" s="54" t="s">
        <v>3100</v>
      </c>
      <c r="B10495" s="54" t="s">
        <v>3359</v>
      </c>
      <c r="C10495" s="55">
        <v>2024</v>
      </c>
      <c r="D10495" s="55" t="s">
        <v>5392</v>
      </c>
      <c r="E10495" s="56">
        <v>45414.217546296299</v>
      </c>
      <c r="F10495" s="57"/>
      <c r="G10495" s="56">
        <v>45414.22084490741</v>
      </c>
      <c r="H10495" s="56">
        <v>45414.22179398148</v>
      </c>
      <c r="I10495" s="54" t="s">
        <v>14136</v>
      </c>
      <c r="J10495" s="54"/>
      <c r="K10495" s="54" t="s">
        <v>3172</v>
      </c>
    </row>
    <row r="10496" spans="1:11" ht="15" customHeight="1">
      <c r="A10496" s="54" t="s">
        <v>3100</v>
      </c>
      <c r="B10496" s="54" t="s">
        <v>3104</v>
      </c>
      <c r="C10496" s="55">
        <v>2024</v>
      </c>
      <c r="D10496" s="55" t="s">
        <v>5392</v>
      </c>
      <c r="E10496" s="56">
        <v>45414.296620370369</v>
      </c>
      <c r="F10496" s="57"/>
      <c r="G10496" s="56">
        <v>45414.297905092593</v>
      </c>
      <c r="H10496" s="56"/>
      <c r="I10496" s="54" t="s">
        <v>14137</v>
      </c>
      <c r="J10496" s="54" t="s">
        <v>14138</v>
      </c>
      <c r="K10496" s="54" t="s">
        <v>3172</v>
      </c>
    </row>
    <row r="10497" spans="1:11" ht="15" customHeight="1">
      <c r="A10497" s="54" t="s">
        <v>3100</v>
      </c>
      <c r="B10497" s="54" t="s">
        <v>3101</v>
      </c>
      <c r="C10497" s="55">
        <v>2024</v>
      </c>
      <c r="D10497" s="55" t="s">
        <v>5392</v>
      </c>
      <c r="E10497" s="56">
        <v>45414.322048611109</v>
      </c>
      <c r="F10497" s="57"/>
      <c r="G10497" s="56">
        <v>45414.324201388888</v>
      </c>
      <c r="H10497" s="56">
        <v>45414.507164351853</v>
      </c>
      <c r="I10497" s="54" t="s">
        <v>14139</v>
      </c>
      <c r="J10497" s="54"/>
      <c r="K10497" s="54" t="s">
        <v>3172</v>
      </c>
    </row>
    <row r="10498" spans="1:11" ht="15" customHeight="1">
      <c r="A10498" s="54" t="s">
        <v>3100</v>
      </c>
      <c r="B10498" s="54" t="s">
        <v>3112</v>
      </c>
      <c r="C10498" s="55">
        <v>2024</v>
      </c>
      <c r="D10498" s="55" t="s">
        <v>5392</v>
      </c>
      <c r="E10498" s="56">
        <v>45414.359097222223</v>
      </c>
      <c r="F10498" s="57"/>
      <c r="G10498" s="56">
        <v>45414.366990740738</v>
      </c>
      <c r="H10498" s="56">
        <v>45414.633692129632</v>
      </c>
      <c r="I10498" s="54" t="s">
        <v>14140</v>
      </c>
      <c r="J10498" s="54"/>
      <c r="K10498" s="54" t="s">
        <v>3172</v>
      </c>
    </row>
    <row r="10499" spans="1:11" ht="15" customHeight="1">
      <c r="A10499" s="54" t="s">
        <v>3100</v>
      </c>
      <c r="B10499" s="54" t="s">
        <v>3212</v>
      </c>
      <c r="C10499" s="55">
        <v>2024</v>
      </c>
      <c r="D10499" s="55" t="s">
        <v>5392</v>
      </c>
      <c r="E10499" s="56">
        <v>45414.373113425929</v>
      </c>
      <c r="F10499" s="57"/>
      <c r="G10499" s="56">
        <v>45414.374131944445</v>
      </c>
      <c r="H10499" s="56">
        <v>45414.506053240744</v>
      </c>
      <c r="I10499" s="54" t="s">
        <v>14141</v>
      </c>
      <c r="J10499" s="54"/>
      <c r="K10499" s="54" t="s">
        <v>3172</v>
      </c>
    </row>
    <row r="10500" spans="1:11" ht="15" customHeight="1">
      <c r="A10500" s="54" t="s">
        <v>3100</v>
      </c>
      <c r="B10500" s="54" t="s">
        <v>3256</v>
      </c>
      <c r="C10500" s="55">
        <v>2024</v>
      </c>
      <c r="D10500" s="55" t="s">
        <v>5392</v>
      </c>
      <c r="E10500" s="56">
        <v>45414.389143518521</v>
      </c>
      <c r="F10500" s="57"/>
      <c r="G10500" s="56">
        <v>45414.391400462962</v>
      </c>
      <c r="H10500" s="56">
        <v>45414.506388888891</v>
      </c>
      <c r="I10500" s="54" t="s">
        <v>14142</v>
      </c>
      <c r="J10500" s="54"/>
      <c r="K10500" s="54" t="s">
        <v>3172</v>
      </c>
    </row>
    <row r="10501" spans="1:11" ht="15" customHeight="1">
      <c r="A10501" s="54" t="s">
        <v>3100</v>
      </c>
      <c r="B10501" s="54" t="s">
        <v>3112</v>
      </c>
      <c r="C10501" s="55">
        <v>2024</v>
      </c>
      <c r="D10501" s="55" t="s">
        <v>5392</v>
      </c>
      <c r="E10501" s="56">
        <v>45414.412233796298</v>
      </c>
      <c r="F10501" s="57"/>
      <c r="G10501" s="56">
        <v>45414.414074074077</v>
      </c>
      <c r="H10501" s="56">
        <v>45414.509247685186</v>
      </c>
      <c r="I10501" s="54" t="s">
        <v>14143</v>
      </c>
      <c r="J10501" s="54"/>
      <c r="K10501" s="54" t="s">
        <v>3172</v>
      </c>
    </row>
    <row r="10502" spans="1:11" ht="15" customHeight="1">
      <c r="A10502" s="54" t="s">
        <v>3100</v>
      </c>
      <c r="B10502" s="54" t="s">
        <v>3212</v>
      </c>
      <c r="C10502" s="55">
        <v>2024</v>
      </c>
      <c r="D10502" s="55" t="s">
        <v>5392</v>
      </c>
      <c r="E10502" s="56">
        <v>45414.414340277777</v>
      </c>
      <c r="F10502" s="57"/>
      <c r="G10502" s="56">
        <v>45414.416875000003</v>
      </c>
      <c r="H10502" s="56">
        <v>45414.506712962961</v>
      </c>
      <c r="I10502" s="54" t="s">
        <v>14144</v>
      </c>
      <c r="J10502" s="54"/>
      <c r="K10502" s="54" t="s">
        <v>3172</v>
      </c>
    </row>
    <row r="10503" spans="1:11" ht="15" customHeight="1">
      <c r="A10503" s="54" t="s">
        <v>3100</v>
      </c>
      <c r="B10503" s="54" t="s">
        <v>3403</v>
      </c>
      <c r="C10503" s="55">
        <v>2024</v>
      </c>
      <c r="D10503" s="55" t="s">
        <v>5392</v>
      </c>
      <c r="E10503" s="56">
        <v>45414.447233796294</v>
      </c>
      <c r="F10503" s="57"/>
      <c r="G10503" s="56">
        <v>45414.451377314814</v>
      </c>
      <c r="H10503" s="56">
        <v>45414.508356481485</v>
      </c>
      <c r="I10503" s="54" t="s">
        <v>14145</v>
      </c>
      <c r="J10503" s="54"/>
      <c r="K10503" s="54" t="s">
        <v>3172</v>
      </c>
    </row>
    <row r="10504" spans="1:11" ht="15" customHeight="1">
      <c r="A10504" s="54" t="s">
        <v>3100</v>
      </c>
      <c r="B10504" s="54" t="s">
        <v>3188</v>
      </c>
      <c r="C10504" s="55">
        <v>2024</v>
      </c>
      <c r="D10504" s="55" t="s">
        <v>5392</v>
      </c>
      <c r="E10504" s="56">
        <v>45414.455127314817</v>
      </c>
      <c r="F10504" s="57"/>
      <c r="G10504" s="56">
        <v>45414.463923611111</v>
      </c>
      <c r="H10504" s="56">
        <v>45414.768252314818</v>
      </c>
      <c r="I10504" s="54" t="s">
        <v>14146</v>
      </c>
      <c r="J10504" s="54"/>
      <c r="K10504" s="54" t="s">
        <v>3172</v>
      </c>
    </row>
    <row r="10505" spans="1:11" ht="15" customHeight="1">
      <c r="A10505" s="54" t="s">
        <v>3100</v>
      </c>
      <c r="B10505" s="54" t="s">
        <v>3502</v>
      </c>
      <c r="C10505" s="55">
        <v>2024</v>
      </c>
      <c r="D10505" s="55" t="s">
        <v>5392</v>
      </c>
      <c r="E10505" s="56">
        <v>45414.493831018517</v>
      </c>
      <c r="F10505" s="57"/>
      <c r="G10505" s="56">
        <v>45414.493831018517</v>
      </c>
      <c r="H10505" s="56">
        <v>45414.665983796294</v>
      </c>
      <c r="I10505" s="54" t="s">
        <v>14147</v>
      </c>
      <c r="J10505" s="54"/>
      <c r="K10505" s="54" t="s">
        <v>3172</v>
      </c>
    </row>
    <row r="10506" spans="1:11" ht="15" customHeight="1">
      <c r="A10506" s="54" t="s">
        <v>3100</v>
      </c>
      <c r="B10506" s="54" t="s">
        <v>3340</v>
      </c>
      <c r="C10506" s="55">
        <v>2024</v>
      </c>
      <c r="D10506" s="55" t="s">
        <v>5392</v>
      </c>
      <c r="E10506" s="56">
        <v>45414.55609953704</v>
      </c>
      <c r="F10506" s="57"/>
      <c r="G10506" s="56">
        <v>45414.562581018516</v>
      </c>
      <c r="H10506" s="56">
        <v>45414.631921296299</v>
      </c>
      <c r="I10506" s="54" t="s">
        <v>14148</v>
      </c>
      <c r="J10506" s="54"/>
      <c r="K10506" s="54" t="s">
        <v>3172</v>
      </c>
    </row>
    <row r="10507" spans="1:11" ht="15" customHeight="1">
      <c r="A10507" s="54" t="s">
        <v>3100</v>
      </c>
      <c r="B10507" s="54" t="s">
        <v>3761</v>
      </c>
      <c r="C10507" s="55">
        <v>2024</v>
      </c>
      <c r="D10507" s="55" t="s">
        <v>5392</v>
      </c>
      <c r="E10507" s="56">
        <v>45414.562800925924</v>
      </c>
      <c r="F10507" s="57"/>
      <c r="G10507" s="56">
        <v>45414.567511574074</v>
      </c>
      <c r="H10507" s="56">
        <v>45414.611064814817</v>
      </c>
      <c r="I10507" s="54" t="s">
        <v>14149</v>
      </c>
      <c r="J10507" s="54"/>
      <c r="K10507" s="54" t="s">
        <v>3172</v>
      </c>
    </row>
    <row r="10508" spans="1:11" ht="15" customHeight="1">
      <c r="A10508" s="54" t="s">
        <v>3100</v>
      </c>
      <c r="B10508" s="54" t="s">
        <v>3159</v>
      </c>
      <c r="C10508" s="55">
        <v>2024</v>
      </c>
      <c r="D10508" s="55" t="s">
        <v>5392</v>
      </c>
      <c r="E10508" s="56">
        <v>45414.567141203705</v>
      </c>
      <c r="F10508" s="57"/>
      <c r="G10508" s="56">
        <v>45414.570324074077</v>
      </c>
      <c r="H10508" s="56">
        <v>45414.707395833335</v>
      </c>
      <c r="I10508" s="54" t="s">
        <v>14150</v>
      </c>
      <c r="J10508" s="54"/>
      <c r="K10508" s="54" t="s">
        <v>3172</v>
      </c>
    </row>
    <row r="10509" spans="1:11" ht="15" customHeight="1">
      <c r="A10509" s="54" t="s">
        <v>3100</v>
      </c>
      <c r="B10509" s="54" t="s">
        <v>3101</v>
      </c>
      <c r="C10509" s="55">
        <v>2024</v>
      </c>
      <c r="D10509" s="55" t="s">
        <v>5392</v>
      </c>
      <c r="E10509" s="56">
        <v>45414.570937500001</v>
      </c>
      <c r="F10509" s="57"/>
      <c r="G10509" s="56">
        <v>45414.574178240742</v>
      </c>
      <c r="H10509" s="56">
        <v>45414.613946759258</v>
      </c>
      <c r="I10509" s="54" t="s">
        <v>14151</v>
      </c>
      <c r="J10509" s="54"/>
      <c r="K10509" s="54" t="s">
        <v>3172</v>
      </c>
    </row>
    <row r="10510" spans="1:11" ht="15" customHeight="1">
      <c r="A10510" s="54" t="s">
        <v>3100</v>
      </c>
      <c r="B10510" s="54" t="s">
        <v>3355</v>
      </c>
      <c r="C10510" s="55">
        <v>2024</v>
      </c>
      <c r="D10510" s="55" t="s">
        <v>5392</v>
      </c>
      <c r="E10510" s="56">
        <v>45414.577187499999</v>
      </c>
      <c r="F10510" s="57"/>
      <c r="G10510" s="56">
        <v>45414.579016203701</v>
      </c>
      <c r="H10510" s="56">
        <v>45414.722233796296</v>
      </c>
      <c r="I10510" s="54" t="s">
        <v>14152</v>
      </c>
      <c r="J10510" s="54"/>
      <c r="K10510" s="54" t="s">
        <v>3172</v>
      </c>
    </row>
    <row r="10511" spans="1:11" ht="15" customHeight="1">
      <c r="A10511" s="54" t="s">
        <v>3100</v>
      </c>
      <c r="B10511" s="54" t="s">
        <v>3188</v>
      </c>
      <c r="C10511" s="55">
        <v>2024</v>
      </c>
      <c r="D10511" s="55" t="s">
        <v>5392</v>
      </c>
      <c r="E10511" s="56">
        <v>45414.604560185187</v>
      </c>
      <c r="F10511" s="57"/>
      <c r="G10511" s="56">
        <v>45414.607986111114</v>
      </c>
      <c r="H10511" s="56">
        <v>45414.76835648148</v>
      </c>
      <c r="I10511" s="54" t="s">
        <v>14153</v>
      </c>
      <c r="J10511" s="54" t="s">
        <v>14154</v>
      </c>
      <c r="K10511" s="54" t="s">
        <v>3172</v>
      </c>
    </row>
    <row r="10512" spans="1:11" ht="15" customHeight="1">
      <c r="A10512" s="54" t="s">
        <v>3100</v>
      </c>
      <c r="B10512" s="54" t="s">
        <v>3296</v>
      </c>
      <c r="C10512" s="55">
        <v>2024</v>
      </c>
      <c r="D10512" s="55" t="s">
        <v>5392</v>
      </c>
      <c r="E10512" s="56">
        <v>45414.64570601852</v>
      </c>
      <c r="F10512" s="57"/>
      <c r="G10512" s="56">
        <v>45414.648321759261</v>
      </c>
      <c r="H10512" s="56">
        <v>45414.704652777778</v>
      </c>
      <c r="I10512" s="54" t="s">
        <v>14155</v>
      </c>
      <c r="J10512" s="54"/>
      <c r="K10512" s="54" t="s">
        <v>3172</v>
      </c>
    </row>
    <row r="10513" spans="1:11" ht="15" customHeight="1">
      <c r="A10513" s="54" t="s">
        <v>3100</v>
      </c>
      <c r="B10513" s="54" t="s">
        <v>3112</v>
      </c>
      <c r="C10513" s="55">
        <v>2024</v>
      </c>
      <c r="D10513" s="55" t="s">
        <v>5392</v>
      </c>
      <c r="E10513" s="56">
        <v>45414.650370370371</v>
      </c>
      <c r="F10513" s="57"/>
      <c r="G10513" s="56">
        <v>45414.652789351851</v>
      </c>
      <c r="H10513" s="56"/>
      <c r="I10513" s="54" t="s">
        <v>14156</v>
      </c>
      <c r="J10513" s="54"/>
      <c r="K10513" s="54" t="s">
        <v>3172</v>
      </c>
    </row>
    <row r="10514" spans="1:11" ht="15" customHeight="1">
      <c r="A10514" s="54" t="s">
        <v>3100</v>
      </c>
      <c r="B10514" s="54" t="s">
        <v>3296</v>
      </c>
      <c r="C10514" s="55">
        <v>2024</v>
      </c>
      <c r="D10514" s="55" t="s">
        <v>5392</v>
      </c>
      <c r="E10514" s="56">
        <v>45414.667372685188</v>
      </c>
      <c r="F10514" s="57"/>
      <c r="G10514" s="56">
        <v>45414.667372685188</v>
      </c>
      <c r="H10514" s="56"/>
      <c r="I10514" s="54" t="s">
        <v>14157</v>
      </c>
      <c r="J10514" s="54"/>
      <c r="K10514" s="54" t="s">
        <v>3172</v>
      </c>
    </row>
    <row r="10515" spans="1:11" ht="15" customHeight="1">
      <c r="A10515" s="54" t="s">
        <v>3100</v>
      </c>
      <c r="B10515" s="54" t="s">
        <v>3101</v>
      </c>
      <c r="C10515" s="55">
        <v>2024</v>
      </c>
      <c r="D10515" s="55" t="s">
        <v>5392</v>
      </c>
      <c r="E10515" s="56">
        <v>45414.701111111113</v>
      </c>
      <c r="F10515" s="57"/>
      <c r="G10515" s="56">
        <v>45414.706145833334</v>
      </c>
      <c r="H10515" s="56">
        <v>45414.768449074072</v>
      </c>
      <c r="I10515" s="54" t="s">
        <v>14158</v>
      </c>
      <c r="J10515" s="54" t="s">
        <v>14159</v>
      </c>
      <c r="K10515" s="54" t="s">
        <v>3172</v>
      </c>
    </row>
    <row r="10516" spans="1:11" ht="15" customHeight="1">
      <c r="A10516" s="54" t="s">
        <v>3100</v>
      </c>
      <c r="B10516" s="54" t="s">
        <v>3318</v>
      </c>
      <c r="C10516" s="55">
        <v>2024</v>
      </c>
      <c r="D10516" s="55" t="s">
        <v>5392</v>
      </c>
      <c r="E10516" s="56">
        <v>45414.726817129631</v>
      </c>
      <c r="F10516" s="57"/>
      <c r="G10516" s="56">
        <v>45414.729548611111</v>
      </c>
      <c r="H10516" s="56">
        <v>45414.768576388888</v>
      </c>
      <c r="I10516" s="54" t="s">
        <v>14160</v>
      </c>
      <c r="J10516" s="54"/>
      <c r="K10516" s="54" t="s">
        <v>3172</v>
      </c>
    </row>
    <row r="10517" spans="1:11" ht="15" customHeight="1">
      <c r="A10517" s="54" t="s">
        <v>3100</v>
      </c>
      <c r="B10517" s="54" t="s">
        <v>3101</v>
      </c>
      <c r="C10517" s="55">
        <v>2024</v>
      </c>
      <c r="D10517" s="55" t="s">
        <v>5392</v>
      </c>
      <c r="E10517" s="56">
        <v>45414.738425925927</v>
      </c>
      <c r="F10517" s="57"/>
      <c r="G10517" s="56">
        <v>45414.739872685182</v>
      </c>
      <c r="H10517" s="56">
        <v>45414.768657407411</v>
      </c>
      <c r="I10517" s="54" t="s">
        <v>14161</v>
      </c>
      <c r="J10517" s="54"/>
      <c r="K10517" s="54" t="s">
        <v>3172</v>
      </c>
    </row>
    <row r="10518" spans="1:11" ht="15" customHeight="1">
      <c r="A10518" s="54" t="s">
        <v>3100</v>
      </c>
      <c r="B10518" s="54" t="s">
        <v>3131</v>
      </c>
      <c r="C10518" s="55">
        <v>2024</v>
      </c>
      <c r="D10518" s="55" t="s">
        <v>5392</v>
      </c>
      <c r="E10518" s="56">
        <v>45414.850763888891</v>
      </c>
      <c r="F10518" s="57"/>
      <c r="G10518" s="56">
        <v>45414.858854166669</v>
      </c>
      <c r="H10518" s="56"/>
      <c r="I10518" s="54" t="s">
        <v>14162</v>
      </c>
      <c r="J10518" s="54"/>
      <c r="K10518" s="54" t="s">
        <v>3172</v>
      </c>
    </row>
    <row r="10519" spans="1:11" ht="15" customHeight="1">
      <c r="A10519" s="54" t="s">
        <v>3100</v>
      </c>
      <c r="B10519" s="54" t="s">
        <v>3159</v>
      </c>
      <c r="C10519" s="55">
        <v>2024</v>
      </c>
      <c r="D10519" s="55" t="s">
        <v>5392</v>
      </c>
      <c r="E10519" s="56">
        <v>45414.914675925924</v>
      </c>
      <c r="F10519" s="57"/>
      <c r="G10519" s="56">
        <v>45414.920405092591</v>
      </c>
      <c r="H10519" s="56"/>
      <c r="I10519" s="54" t="s">
        <v>14163</v>
      </c>
      <c r="J10519" s="54"/>
      <c r="K10519" s="54" t="s">
        <v>3172</v>
      </c>
    </row>
    <row r="10520" spans="1:11" ht="15" customHeight="1">
      <c r="A10520" s="54" t="s">
        <v>3093</v>
      </c>
      <c r="B10520" s="54" t="s">
        <v>3094</v>
      </c>
      <c r="C10520" s="55">
        <v>2024</v>
      </c>
      <c r="D10520" s="55" t="s">
        <v>5392</v>
      </c>
      <c r="E10520" s="56">
        <v>45414.943425925929</v>
      </c>
      <c r="F10520" s="57"/>
      <c r="G10520" s="56">
        <v>45414.946030092593</v>
      </c>
      <c r="H10520" s="56"/>
      <c r="I10520" s="54" t="s">
        <v>14164</v>
      </c>
      <c r="J10520" s="54"/>
      <c r="K10520" s="54" t="s">
        <v>3172</v>
      </c>
    </row>
    <row r="10521" spans="1:11" ht="15" customHeight="1">
      <c r="A10521" s="54" t="s">
        <v>3100</v>
      </c>
      <c r="B10521" s="54" t="s">
        <v>3159</v>
      </c>
      <c r="C10521" s="55">
        <v>2024</v>
      </c>
      <c r="D10521" s="55" t="s">
        <v>5392</v>
      </c>
      <c r="E10521" s="56">
        <v>45414.950648148151</v>
      </c>
      <c r="F10521" s="57"/>
      <c r="G10521" s="56">
        <v>45414.953958333332</v>
      </c>
      <c r="H10521" s="56"/>
      <c r="I10521" s="54" t="s">
        <v>14165</v>
      </c>
      <c r="J10521" s="54"/>
      <c r="K10521" s="54" t="s">
        <v>3172</v>
      </c>
    </row>
    <row r="10522" spans="1:11" ht="15" customHeight="1">
      <c r="A10522" s="54" t="s">
        <v>3100</v>
      </c>
      <c r="B10522" s="54" t="s">
        <v>3256</v>
      </c>
      <c r="C10522" s="55">
        <v>2024</v>
      </c>
      <c r="D10522" s="55" t="s">
        <v>5392</v>
      </c>
      <c r="E10522" s="56">
        <v>45415.094224537039</v>
      </c>
      <c r="F10522" s="57"/>
      <c r="G10522" s="56">
        <v>45415.101354166669</v>
      </c>
      <c r="H10522" s="56"/>
      <c r="I10522" s="54" t="s">
        <v>14166</v>
      </c>
      <c r="J10522" s="54"/>
      <c r="K10522" s="54" t="s">
        <v>3172</v>
      </c>
    </row>
    <row r="10523" spans="1:11" ht="15" customHeight="1">
      <c r="A10523" s="54" t="s">
        <v>3100</v>
      </c>
      <c r="B10523" s="54" t="s">
        <v>3104</v>
      </c>
      <c r="C10523" s="55">
        <v>2024</v>
      </c>
      <c r="D10523" s="55" t="s">
        <v>5392</v>
      </c>
      <c r="E10523" s="56">
        <v>45415.210520833331</v>
      </c>
      <c r="F10523" s="57"/>
      <c r="G10523" s="56">
        <v>45415.212997685187</v>
      </c>
      <c r="H10523" s="56">
        <v>45415.262662037036</v>
      </c>
      <c r="I10523" s="54" t="s">
        <v>14167</v>
      </c>
      <c r="J10523" s="54"/>
      <c r="K10523" s="54" t="s">
        <v>3172</v>
      </c>
    </row>
    <row r="10524" spans="1:11" ht="15" customHeight="1">
      <c r="A10524" s="54" t="s">
        <v>3100</v>
      </c>
      <c r="B10524" s="54" t="s">
        <v>3524</v>
      </c>
      <c r="C10524" s="55">
        <v>2024</v>
      </c>
      <c r="D10524" s="55" t="s">
        <v>5392</v>
      </c>
      <c r="E10524" s="56">
        <v>45415.257164351853</v>
      </c>
      <c r="F10524" s="57"/>
      <c r="G10524" s="56">
        <v>45415.261076388888</v>
      </c>
      <c r="H10524" s="56">
        <v>45415.277743055558</v>
      </c>
      <c r="I10524" s="54" t="s">
        <v>14168</v>
      </c>
      <c r="J10524" s="54"/>
      <c r="K10524" s="54" t="s">
        <v>3172</v>
      </c>
    </row>
    <row r="10525" spans="1:11" ht="15" customHeight="1">
      <c r="A10525" s="54" t="s">
        <v>3100</v>
      </c>
      <c r="B10525" s="54" t="s">
        <v>3104</v>
      </c>
      <c r="C10525" s="55">
        <v>2024</v>
      </c>
      <c r="D10525" s="55" t="s">
        <v>5392</v>
      </c>
      <c r="E10525" s="56">
        <v>45415.303136574075</v>
      </c>
      <c r="F10525" s="57"/>
      <c r="G10525" s="56">
        <v>45415.304039351853</v>
      </c>
      <c r="H10525" s="56">
        <v>45416.284745370373</v>
      </c>
      <c r="I10525" s="54" t="s">
        <v>14169</v>
      </c>
      <c r="J10525" s="54" t="s">
        <v>14170</v>
      </c>
      <c r="K10525" s="54" t="s">
        <v>7570</v>
      </c>
    </row>
    <row r="10526" spans="1:11" ht="15" customHeight="1">
      <c r="A10526" s="54" t="s">
        <v>3100</v>
      </c>
      <c r="B10526" s="54" t="s">
        <v>3101</v>
      </c>
      <c r="C10526" s="55">
        <v>2024</v>
      </c>
      <c r="D10526" s="55" t="s">
        <v>5392</v>
      </c>
      <c r="E10526" s="56">
        <v>45415.304664351854</v>
      </c>
      <c r="F10526" s="57"/>
      <c r="G10526" s="56">
        <v>45415.307326388887</v>
      </c>
      <c r="H10526" s="56">
        <v>45415.58792824074</v>
      </c>
      <c r="I10526" s="54" t="s">
        <v>14171</v>
      </c>
      <c r="J10526" s="54"/>
      <c r="K10526" s="54" t="s">
        <v>3172</v>
      </c>
    </row>
    <row r="10527" spans="1:11" ht="15" customHeight="1">
      <c r="A10527" s="54" t="s">
        <v>3100</v>
      </c>
      <c r="B10527" s="54" t="s">
        <v>3104</v>
      </c>
      <c r="C10527" s="55">
        <v>2024</v>
      </c>
      <c r="D10527" s="55" t="s">
        <v>5392</v>
      </c>
      <c r="E10527" s="56">
        <v>45415.318935185183</v>
      </c>
      <c r="F10527" s="57"/>
      <c r="G10527" s="56">
        <v>45415.326724537037</v>
      </c>
      <c r="H10527" s="56"/>
      <c r="I10527" s="54" t="s">
        <v>14172</v>
      </c>
      <c r="J10527" s="54"/>
      <c r="K10527" s="54" t="s">
        <v>3172</v>
      </c>
    </row>
    <row r="10528" spans="1:11" ht="15" customHeight="1">
      <c r="A10528" s="54" t="s">
        <v>3100</v>
      </c>
      <c r="B10528" s="54" t="s">
        <v>3104</v>
      </c>
      <c r="C10528" s="55">
        <v>2024</v>
      </c>
      <c r="D10528" s="55" t="s">
        <v>5392</v>
      </c>
      <c r="E10528" s="56">
        <v>45415.32675925926</v>
      </c>
      <c r="F10528" s="57"/>
      <c r="G10528" s="56">
        <v>45415.339328703703</v>
      </c>
      <c r="H10528" s="56">
        <v>45415.464085648149</v>
      </c>
      <c r="I10528" s="54" t="s">
        <v>14173</v>
      </c>
      <c r="J10528" s="54"/>
      <c r="K10528" s="54" t="s">
        <v>3172</v>
      </c>
    </row>
    <row r="10529" spans="1:11" ht="15" customHeight="1">
      <c r="A10529" s="54" t="s">
        <v>3100</v>
      </c>
      <c r="B10529" s="54" t="s">
        <v>3104</v>
      </c>
      <c r="C10529" s="55">
        <v>2024</v>
      </c>
      <c r="D10529" s="55" t="s">
        <v>5392</v>
      </c>
      <c r="E10529" s="56">
        <v>45415.345833333333</v>
      </c>
      <c r="F10529" s="57"/>
      <c r="G10529" s="56">
        <v>45415.35019675926</v>
      </c>
      <c r="H10529" s="56">
        <v>45415.841828703706</v>
      </c>
      <c r="I10529" s="54" t="s">
        <v>14174</v>
      </c>
      <c r="J10529" s="54"/>
      <c r="K10529" s="54" t="s">
        <v>7570</v>
      </c>
    </row>
    <row r="10530" spans="1:11" ht="15" customHeight="1">
      <c r="A10530" s="54" t="s">
        <v>3100</v>
      </c>
      <c r="B10530" s="54" t="s">
        <v>3104</v>
      </c>
      <c r="C10530" s="55">
        <v>2024</v>
      </c>
      <c r="D10530" s="55" t="s">
        <v>5392</v>
      </c>
      <c r="E10530" s="56">
        <v>45415.350254629629</v>
      </c>
      <c r="F10530" s="57"/>
      <c r="G10530" s="56">
        <v>45415.355439814812</v>
      </c>
      <c r="H10530" s="56"/>
      <c r="I10530" s="54" t="s">
        <v>14175</v>
      </c>
      <c r="J10530" s="54"/>
      <c r="K10530" s="54" t="s">
        <v>3172</v>
      </c>
    </row>
    <row r="10531" spans="1:11" ht="15" customHeight="1">
      <c r="A10531" s="54" t="s">
        <v>3100</v>
      </c>
      <c r="B10531" s="54" t="s">
        <v>3104</v>
      </c>
      <c r="C10531" s="55">
        <v>2024</v>
      </c>
      <c r="D10531" s="55" t="s">
        <v>5392</v>
      </c>
      <c r="E10531" s="56">
        <v>45415.356724537036</v>
      </c>
      <c r="F10531" s="57"/>
      <c r="G10531" s="56">
        <v>45415.360046296293</v>
      </c>
      <c r="H10531" s="56">
        <v>45415.727094907408</v>
      </c>
      <c r="I10531" s="54" t="s">
        <v>14176</v>
      </c>
      <c r="J10531" s="54"/>
      <c r="K10531" s="54" t="s">
        <v>3172</v>
      </c>
    </row>
    <row r="10532" spans="1:11" ht="15" customHeight="1">
      <c r="A10532" s="54" t="s">
        <v>3100</v>
      </c>
      <c r="B10532" s="54" t="s">
        <v>3104</v>
      </c>
      <c r="C10532" s="55">
        <v>2024</v>
      </c>
      <c r="D10532" s="55" t="s">
        <v>5392</v>
      </c>
      <c r="E10532" s="56">
        <v>45415.360173611109</v>
      </c>
      <c r="F10532" s="57"/>
      <c r="G10532" s="56">
        <v>45415.369212962964</v>
      </c>
      <c r="H10532" s="56">
        <v>45415.443877314814</v>
      </c>
      <c r="I10532" s="54" t="s">
        <v>14177</v>
      </c>
      <c r="J10532" s="54"/>
      <c r="K10532" s="54" t="s">
        <v>3172</v>
      </c>
    </row>
    <row r="10533" spans="1:11" ht="15" customHeight="1">
      <c r="A10533" s="54" t="s">
        <v>3100</v>
      </c>
      <c r="B10533" s="54" t="s">
        <v>3104</v>
      </c>
      <c r="C10533" s="55">
        <v>2024</v>
      </c>
      <c r="D10533" s="55" t="s">
        <v>5392</v>
      </c>
      <c r="E10533" s="56">
        <v>45415.369675925926</v>
      </c>
      <c r="F10533" s="57"/>
      <c r="G10533" s="56">
        <v>45415.37395833333</v>
      </c>
      <c r="H10533" s="56">
        <v>45415.904803240737</v>
      </c>
      <c r="I10533" s="54" t="s">
        <v>14178</v>
      </c>
      <c r="J10533" s="54"/>
      <c r="K10533" s="54" t="s">
        <v>7570</v>
      </c>
    </row>
    <row r="10534" spans="1:11" ht="15" customHeight="1">
      <c r="A10534" s="54" t="s">
        <v>3100</v>
      </c>
      <c r="B10534" s="54" t="s">
        <v>3104</v>
      </c>
      <c r="C10534" s="55">
        <v>2024</v>
      </c>
      <c r="D10534" s="55" t="s">
        <v>5392</v>
      </c>
      <c r="E10534" s="56">
        <v>45415.374328703707</v>
      </c>
      <c r="F10534" s="57"/>
      <c r="G10534" s="56">
        <v>45415.418113425927</v>
      </c>
      <c r="H10534" s="56">
        <v>45415.850729166668</v>
      </c>
      <c r="I10534" s="54" t="s">
        <v>14179</v>
      </c>
      <c r="J10534" s="54"/>
      <c r="K10534" s="54" t="s">
        <v>7570</v>
      </c>
    </row>
    <row r="10535" spans="1:11" ht="15" customHeight="1">
      <c r="A10535" s="54" t="s">
        <v>3093</v>
      </c>
      <c r="B10535" s="54" t="s">
        <v>3223</v>
      </c>
      <c r="C10535" s="55">
        <v>2024</v>
      </c>
      <c r="D10535" s="55" t="s">
        <v>5392</v>
      </c>
      <c r="E10535" s="56">
        <v>45415.427789351852</v>
      </c>
      <c r="F10535" s="57"/>
      <c r="G10535" s="56">
        <v>45415.429548611108</v>
      </c>
      <c r="H10535" s="56">
        <v>45415.588379629633</v>
      </c>
      <c r="I10535" s="54" t="s">
        <v>14180</v>
      </c>
      <c r="J10535" s="54"/>
      <c r="K10535" s="54" t="s">
        <v>3172</v>
      </c>
    </row>
    <row r="10536" spans="1:11" ht="15" customHeight="1">
      <c r="A10536" s="54" t="s">
        <v>3100</v>
      </c>
      <c r="B10536" s="54" t="s">
        <v>3159</v>
      </c>
      <c r="C10536" s="55">
        <v>2024</v>
      </c>
      <c r="D10536" s="55" t="s">
        <v>5392</v>
      </c>
      <c r="E10536" s="56">
        <v>45415.438819444447</v>
      </c>
      <c r="F10536" s="57"/>
      <c r="G10536" s="56">
        <v>45415.441307870373</v>
      </c>
      <c r="H10536" s="56">
        <v>45415.581041666665</v>
      </c>
      <c r="I10536" s="54" t="s">
        <v>14181</v>
      </c>
      <c r="J10536" s="54"/>
      <c r="K10536" s="54" t="s">
        <v>3172</v>
      </c>
    </row>
    <row r="10537" spans="1:11" ht="15" customHeight="1">
      <c r="A10537" s="54" t="s">
        <v>3100</v>
      </c>
      <c r="B10537" s="54" t="s">
        <v>3370</v>
      </c>
      <c r="C10537" s="55">
        <v>2024</v>
      </c>
      <c r="D10537" s="55" t="s">
        <v>5392</v>
      </c>
      <c r="E10537" s="56">
        <v>45415.468912037039</v>
      </c>
      <c r="F10537" s="57"/>
      <c r="G10537" s="56">
        <v>45415.470381944448</v>
      </c>
      <c r="H10537" s="56">
        <v>45415.51394675926</v>
      </c>
      <c r="I10537" s="54" t="s">
        <v>14182</v>
      </c>
      <c r="J10537" s="54"/>
      <c r="K10537" s="54" t="s">
        <v>3172</v>
      </c>
    </row>
    <row r="10538" spans="1:11" ht="15" customHeight="1">
      <c r="A10538" s="54" t="s">
        <v>3100</v>
      </c>
      <c r="B10538" s="54" t="s">
        <v>4414</v>
      </c>
      <c r="C10538" s="55">
        <v>2024</v>
      </c>
      <c r="D10538" s="55" t="s">
        <v>5392</v>
      </c>
      <c r="E10538" s="56">
        <v>45415.509641203702</v>
      </c>
      <c r="F10538" s="57"/>
      <c r="G10538" s="56">
        <v>45415.522777777776</v>
      </c>
      <c r="H10538" s="56">
        <v>45415.59480324074</v>
      </c>
      <c r="I10538" s="54" t="s">
        <v>14183</v>
      </c>
      <c r="J10538" s="54"/>
      <c r="K10538" s="54" t="s">
        <v>3172</v>
      </c>
    </row>
    <row r="10539" spans="1:11" ht="15" customHeight="1">
      <c r="A10539" s="54" t="s">
        <v>3100</v>
      </c>
      <c r="B10539" s="54" t="s">
        <v>3101</v>
      </c>
      <c r="C10539" s="55">
        <v>2024</v>
      </c>
      <c r="D10539" s="55" t="s">
        <v>5392</v>
      </c>
      <c r="E10539" s="56">
        <v>45415.53365740741</v>
      </c>
      <c r="F10539" s="57"/>
      <c r="G10539" s="56">
        <v>45415.54010416667</v>
      </c>
      <c r="H10539" s="56">
        <v>45415.599768518521</v>
      </c>
      <c r="I10539" s="54" t="s">
        <v>14184</v>
      </c>
      <c r="J10539" s="54"/>
      <c r="K10539" s="54" t="s">
        <v>3172</v>
      </c>
    </row>
    <row r="10540" spans="1:11" ht="15" customHeight="1">
      <c r="A10540" s="54" t="s">
        <v>3100</v>
      </c>
      <c r="B10540" s="54" t="s">
        <v>3125</v>
      </c>
      <c r="C10540" s="55">
        <v>2024</v>
      </c>
      <c r="D10540" s="55" t="s">
        <v>5392</v>
      </c>
      <c r="E10540" s="56">
        <v>45415.569432870368</v>
      </c>
      <c r="F10540" s="57"/>
      <c r="G10540" s="56">
        <v>45415.570949074077</v>
      </c>
      <c r="H10540" s="56">
        <v>45415.614548611113</v>
      </c>
      <c r="I10540" s="54" t="s">
        <v>14185</v>
      </c>
      <c r="J10540" s="54"/>
      <c r="K10540" s="54" t="s">
        <v>3172</v>
      </c>
    </row>
    <row r="10541" spans="1:11" ht="15" customHeight="1">
      <c r="A10541" s="54" t="s">
        <v>3100</v>
      </c>
      <c r="B10541" s="54" t="s">
        <v>3154</v>
      </c>
      <c r="C10541" s="55">
        <v>2024</v>
      </c>
      <c r="D10541" s="55" t="s">
        <v>5392</v>
      </c>
      <c r="E10541" s="56">
        <v>45415.617928240739</v>
      </c>
      <c r="F10541" s="57"/>
      <c r="G10541" s="56">
        <v>45415.627199074072</v>
      </c>
      <c r="H10541" s="56">
        <v>45415.6640625</v>
      </c>
      <c r="I10541" s="54" t="s">
        <v>14186</v>
      </c>
      <c r="J10541" s="54"/>
      <c r="K10541" s="54" t="s">
        <v>3172</v>
      </c>
    </row>
    <row r="10542" spans="1:11" ht="15" customHeight="1">
      <c r="A10542" s="54" t="s">
        <v>3100</v>
      </c>
      <c r="B10542" s="54" t="s">
        <v>3159</v>
      </c>
      <c r="C10542" s="55">
        <v>2024</v>
      </c>
      <c r="D10542" s="55" t="s">
        <v>5392</v>
      </c>
      <c r="E10542" s="56">
        <v>45415.624398148146</v>
      </c>
      <c r="F10542" s="57"/>
      <c r="G10542" s="56">
        <v>45415.628055555557</v>
      </c>
      <c r="H10542" s="56">
        <v>45415.632939814815</v>
      </c>
      <c r="I10542" s="54" t="s">
        <v>14187</v>
      </c>
      <c r="J10542" s="54"/>
      <c r="K10542" s="54" t="s">
        <v>3172</v>
      </c>
    </row>
    <row r="10543" spans="1:11" ht="15" customHeight="1">
      <c r="A10543" s="54" t="s">
        <v>3100</v>
      </c>
      <c r="B10543" s="54" t="s">
        <v>3112</v>
      </c>
      <c r="C10543" s="55">
        <v>2024</v>
      </c>
      <c r="D10543" s="55" t="s">
        <v>5392</v>
      </c>
      <c r="E10543" s="56">
        <v>45415.655717592592</v>
      </c>
      <c r="F10543" s="57"/>
      <c r="G10543" s="56">
        <v>45415.65761574074</v>
      </c>
      <c r="H10543" s="56">
        <v>45416.239305555559</v>
      </c>
      <c r="I10543" s="54" t="s">
        <v>14188</v>
      </c>
      <c r="J10543" s="54"/>
      <c r="K10543" s="54" t="s">
        <v>7570</v>
      </c>
    </row>
    <row r="10544" spans="1:11" ht="15" customHeight="1">
      <c r="A10544" s="54" t="s">
        <v>3100</v>
      </c>
      <c r="B10544" s="54" t="s">
        <v>3159</v>
      </c>
      <c r="C10544" s="55">
        <v>2024</v>
      </c>
      <c r="D10544" s="55" t="s">
        <v>5392</v>
      </c>
      <c r="E10544" s="56">
        <v>45415.692407407405</v>
      </c>
      <c r="F10544" s="57"/>
      <c r="G10544" s="56">
        <v>45415.698923611111</v>
      </c>
      <c r="H10544" s="56">
        <v>45415.717546296299</v>
      </c>
      <c r="I10544" s="54" t="s">
        <v>14189</v>
      </c>
      <c r="J10544" s="54"/>
      <c r="K10544" s="54" t="s">
        <v>3172</v>
      </c>
    </row>
    <row r="10545" spans="1:11" ht="15" customHeight="1">
      <c r="A10545" s="54" t="s">
        <v>3100</v>
      </c>
      <c r="B10545" s="54" t="s">
        <v>3175</v>
      </c>
      <c r="C10545" s="55">
        <v>2024</v>
      </c>
      <c r="D10545" s="55" t="s">
        <v>5392</v>
      </c>
      <c r="E10545" s="56">
        <v>45415.707002314812</v>
      </c>
      <c r="F10545" s="57"/>
      <c r="G10545" s="56">
        <v>45415.708136574074</v>
      </c>
      <c r="H10545" s="56">
        <v>45415.913182870368</v>
      </c>
      <c r="I10545" s="54" t="s">
        <v>14190</v>
      </c>
      <c r="J10545" s="54"/>
      <c r="K10545" s="54" t="s">
        <v>7570</v>
      </c>
    </row>
    <row r="10546" spans="1:11" ht="15" customHeight="1">
      <c r="A10546" s="54" t="s">
        <v>3100</v>
      </c>
      <c r="B10546" s="54" t="s">
        <v>3188</v>
      </c>
      <c r="C10546" s="55">
        <v>2024</v>
      </c>
      <c r="D10546" s="55" t="s">
        <v>5392</v>
      </c>
      <c r="E10546" s="56">
        <v>45415.733090277776</v>
      </c>
      <c r="F10546" s="57"/>
      <c r="G10546" s="56">
        <v>45415.737638888888</v>
      </c>
      <c r="H10546" s="56">
        <v>45415.858981481484</v>
      </c>
      <c r="I10546" s="54" t="s">
        <v>14191</v>
      </c>
      <c r="J10546" s="54"/>
      <c r="K10546" s="54" t="s">
        <v>7570</v>
      </c>
    </row>
    <row r="10547" spans="1:11" ht="15" customHeight="1">
      <c r="A10547" s="54" t="s">
        <v>3100</v>
      </c>
      <c r="B10547" s="54" t="s">
        <v>3212</v>
      </c>
      <c r="C10547" s="55">
        <v>2024</v>
      </c>
      <c r="D10547" s="55" t="s">
        <v>5392</v>
      </c>
      <c r="E10547" s="56">
        <v>45415.747650462959</v>
      </c>
      <c r="F10547" s="57"/>
      <c r="G10547" s="56">
        <v>45415.749872685185</v>
      </c>
      <c r="H10547" s="56">
        <v>45415.759143518517</v>
      </c>
      <c r="I10547" s="54" t="s">
        <v>14192</v>
      </c>
      <c r="J10547" s="54"/>
      <c r="K10547" s="54" t="s">
        <v>3172</v>
      </c>
    </row>
    <row r="10548" spans="1:11" ht="15" customHeight="1">
      <c r="A10548" s="54" t="s">
        <v>3100</v>
      </c>
      <c r="B10548" s="54" t="s">
        <v>3394</v>
      </c>
      <c r="C10548" s="55">
        <v>2024</v>
      </c>
      <c r="D10548" s="55" t="s">
        <v>5392</v>
      </c>
      <c r="E10548" s="56">
        <v>45415.85119212963</v>
      </c>
      <c r="F10548" s="57"/>
      <c r="G10548" s="56">
        <v>45415.852824074071</v>
      </c>
      <c r="H10548" s="56"/>
      <c r="I10548" s="54" t="s">
        <v>14193</v>
      </c>
      <c r="J10548" s="54"/>
      <c r="K10548" s="54" t="s">
        <v>7570</v>
      </c>
    </row>
    <row r="10549" spans="1:11" ht="15" customHeight="1">
      <c r="A10549" s="54" t="s">
        <v>3100</v>
      </c>
      <c r="B10549" s="54" t="s">
        <v>3711</v>
      </c>
      <c r="C10549" s="55">
        <v>2024</v>
      </c>
      <c r="D10549" s="55" t="s">
        <v>5392</v>
      </c>
      <c r="E10549" s="56">
        <v>45415.956574074073</v>
      </c>
      <c r="F10549" s="57"/>
      <c r="G10549" s="56">
        <v>45415.960636574076</v>
      </c>
      <c r="H10549" s="56">
        <v>45416.23165509259</v>
      </c>
      <c r="I10549" s="54" t="s">
        <v>14194</v>
      </c>
      <c r="J10549" s="54"/>
      <c r="K10549" s="54" t="s">
        <v>7570</v>
      </c>
    </row>
    <row r="10550" spans="1:11" ht="15" customHeight="1">
      <c r="A10550" s="54" t="s">
        <v>3100</v>
      </c>
      <c r="B10550" s="54" t="s">
        <v>3204</v>
      </c>
      <c r="C10550" s="55">
        <v>2024</v>
      </c>
      <c r="D10550" s="55" t="s">
        <v>5392</v>
      </c>
      <c r="E10550" s="56">
        <v>45415.995856481481</v>
      </c>
      <c r="F10550" s="57"/>
      <c r="G10550" s="56">
        <v>45415.998287037037</v>
      </c>
      <c r="H10550" s="56">
        <v>45416.232268518521</v>
      </c>
      <c r="I10550" s="54" t="s">
        <v>14195</v>
      </c>
      <c r="J10550" s="54"/>
      <c r="K10550" s="54" t="s">
        <v>7570</v>
      </c>
    </row>
    <row r="10551" spans="1:11" ht="15" customHeight="1">
      <c r="A10551" s="54" t="s">
        <v>3100</v>
      </c>
      <c r="B10551" s="54" t="s">
        <v>3101</v>
      </c>
      <c r="C10551" s="55">
        <v>2024</v>
      </c>
      <c r="D10551" s="55" t="s">
        <v>5392</v>
      </c>
      <c r="E10551" s="56">
        <v>45416.117627314816</v>
      </c>
      <c r="F10551" s="57"/>
      <c r="G10551" s="56">
        <v>45416.121365740742</v>
      </c>
      <c r="H10551" s="56">
        <v>45416.246944444443</v>
      </c>
      <c r="I10551" s="54" t="s">
        <v>14196</v>
      </c>
      <c r="J10551" s="54"/>
      <c r="K10551" s="54" t="s">
        <v>7570</v>
      </c>
    </row>
    <row r="10552" spans="1:11" ht="15" customHeight="1">
      <c r="A10552" s="54" t="s">
        <v>3100</v>
      </c>
      <c r="B10552" s="54" t="s">
        <v>3437</v>
      </c>
      <c r="C10552" s="55">
        <v>2024</v>
      </c>
      <c r="D10552" s="55" t="s">
        <v>5392</v>
      </c>
      <c r="E10552" s="56">
        <v>45416.225208333337</v>
      </c>
      <c r="F10552" s="57"/>
      <c r="G10552" s="56">
        <v>45416.230682870373</v>
      </c>
      <c r="H10552" s="56">
        <v>45416.276238425926</v>
      </c>
      <c r="I10552" s="54" t="s">
        <v>14197</v>
      </c>
      <c r="J10552" s="54"/>
      <c r="K10552" s="54" t="s">
        <v>3172</v>
      </c>
    </row>
    <row r="10553" spans="1:11" ht="15" customHeight="1">
      <c r="A10553" s="54" t="s">
        <v>3100</v>
      </c>
      <c r="B10553" s="54" t="s">
        <v>3104</v>
      </c>
      <c r="C10553" s="55">
        <v>2024</v>
      </c>
      <c r="D10553" s="55" t="s">
        <v>5392</v>
      </c>
      <c r="E10553" s="56">
        <v>45416.299224537041</v>
      </c>
      <c r="F10553" s="57"/>
      <c r="G10553" s="56">
        <v>45416.301319444443</v>
      </c>
      <c r="H10553" s="56"/>
      <c r="I10553" s="54" t="s">
        <v>14198</v>
      </c>
      <c r="J10553" s="54" t="s">
        <v>14199</v>
      </c>
      <c r="K10553" s="54" t="s">
        <v>3097</v>
      </c>
    </row>
    <row r="10554" spans="1:11" ht="15" customHeight="1">
      <c r="A10554" s="54" t="s">
        <v>3100</v>
      </c>
      <c r="B10554" s="54" t="s">
        <v>3207</v>
      </c>
      <c r="C10554" s="55">
        <v>2024</v>
      </c>
      <c r="D10554" s="55" t="s">
        <v>5392</v>
      </c>
      <c r="E10554" s="56">
        <v>45416.3434837963</v>
      </c>
      <c r="F10554" s="57"/>
      <c r="G10554" s="56">
        <v>45416.352476851855</v>
      </c>
      <c r="H10554" s="56">
        <v>45416.740034722221</v>
      </c>
      <c r="I10554" s="54" t="s">
        <v>14200</v>
      </c>
      <c r="J10554" s="54"/>
      <c r="K10554" s="54" t="s">
        <v>3172</v>
      </c>
    </row>
    <row r="10555" spans="1:11" ht="15" customHeight="1">
      <c r="A10555" s="54" t="s">
        <v>3100</v>
      </c>
      <c r="B10555" s="54" t="s">
        <v>3116</v>
      </c>
      <c r="C10555" s="55">
        <v>2024</v>
      </c>
      <c r="D10555" s="55" t="s">
        <v>5392</v>
      </c>
      <c r="E10555" s="56">
        <v>45416.352812500001</v>
      </c>
      <c r="F10555" s="57"/>
      <c r="G10555" s="56">
        <v>45416.354942129627</v>
      </c>
      <c r="H10555" s="56">
        <v>45416.564074074071</v>
      </c>
      <c r="I10555" s="54" t="s">
        <v>14201</v>
      </c>
      <c r="J10555" s="54"/>
      <c r="K10555" s="54" t="s">
        <v>3172</v>
      </c>
    </row>
    <row r="10556" spans="1:11" ht="15" customHeight="1">
      <c r="A10556" s="54" t="s">
        <v>3100</v>
      </c>
      <c r="B10556" s="54" t="s">
        <v>3112</v>
      </c>
      <c r="C10556" s="55">
        <v>2024</v>
      </c>
      <c r="D10556" s="55" t="s">
        <v>5392</v>
      </c>
      <c r="E10556" s="56">
        <v>45416.356412037036</v>
      </c>
      <c r="F10556" s="57"/>
      <c r="G10556" s="56">
        <v>45416.357465277775</v>
      </c>
      <c r="H10556" s="56">
        <v>45416.56621527778</v>
      </c>
      <c r="I10556" s="54" t="s">
        <v>14202</v>
      </c>
      <c r="J10556" s="54"/>
      <c r="K10556" s="54" t="s">
        <v>3172</v>
      </c>
    </row>
    <row r="10557" spans="1:11" ht="15" customHeight="1">
      <c r="A10557" s="54" t="s">
        <v>3100</v>
      </c>
      <c r="B10557" s="54" t="s">
        <v>3112</v>
      </c>
      <c r="C10557" s="55">
        <v>2024</v>
      </c>
      <c r="D10557" s="55" t="s">
        <v>5392</v>
      </c>
      <c r="E10557" s="56">
        <v>45416.361168981479</v>
      </c>
      <c r="F10557" s="57"/>
      <c r="G10557" s="56">
        <v>45416.362129629626</v>
      </c>
      <c r="H10557" s="56"/>
      <c r="I10557" s="54" t="s">
        <v>14203</v>
      </c>
      <c r="J10557" s="54"/>
      <c r="K10557" s="54" t="s">
        <v>3172</v>
      </c>
    </row>
    <row r="10558" spans="1:11" ht="15" customHeight="1">
      <c r="A10558" s="54" t="s">
        <v>3100</v>
      </c>
      <c r="B10558" s="54" t="s">
        <v>3101</v>
      </c>
      <c r="C10558" s="55">
        <v>2024</v>
      </c>
      <c r="D10558" s="55" t="s">
        <v>5392</v>
      </c>
      <c r="E10558" s="56">
        <v>45416.410231481481</v>
      </c>
      <c r="F10558" s="57"/>
      <c r="G10558" s="56">
        <v>45416.42019675926</v>
      </c>
      <c r="H10558" s="56">
        <v>45416.650914351849</v>
      </c>
      <c r="I10558" s="54" t="s">
        <v>14204</v>
      </c>
      <c r="J10558" s="54"/>
      <c r="K10558" s="54" t="s">
        <v>3172</v>
      </c>
    </row>
    <row r="10559" spans="1:11" ht="15" customHeight="1">
      <c r="A10559" s="54" t="s">
        <v>3100</v>
      </c>
      <c r="B10559" s="54" t="s">
        <v>3159</v>
      </c>
      <c r="C10559" s="55">
        <v>2024</v>
      </c>
      <c r="D10559" s="55" t="s">
        <v>5392</v>
      </c>
      <c r="E10559" s="56">
        <v>45416.416550925926</v>
      </c>
      <c r="F10559" s="57"/>
      <c r="G10559" s="56">
        <v>45416.422766203701</v>
      </c>
      <c r="H10559" s="56">
        <v>45416.643865740742</v>
      </c>
      <c r="I10559" s="54" t="s">
        <v>14205</v>
      </c>
      <c r="J10559" s="54"/>
      <c r="K10559" s="54" t="s">
        <v>3172</v>
      </c>
    </row>
    <row r="10560" spans="1:11" ht="15" customHeight="1">
      <c r="A10560" s="54" t="s">
        <v>3100</v>
      </c>
      <c r="B10560" s="54" t="s">
        <v>3112</v>
      </c>
      <c r="C10560" s="55">
        <v>2024</v>
      </c>
      <c r="D10560" s="55" t="s">
        <v>5392</v>
      </c>
      <c r="E10560" s="56">
        <v>45416.470914351848</v>
      </c>
      <c r="F10560" s="57"/>
      <c r="G10560" s="56">
        <v>45416.472986111112</v>
      </c>
      <c r="H10560" s="56">
        <v>45416.832187499997</v>
      </c>
      <c r="I10560" s="54" t="s">
        <v>14206</v>
      </c>
      <c r="J10560" s="54" t="s">
        <v>14207</v>
      </c>
      <c r="K10560" s="54" t="s">
        <v>3097</v>
      </c>
    </row>
    <row r="10561" spans="1:11" ht="15" customHeight="1">
      <c r="A10561" s="54" t="s">
        <v>3100</v>
      </c>
      <c r="B10561" s="54" t="s">
        <v>3101</v>
      </c>
      <c r="C10561" s="55">
        <v>2024</v>
      </c>
      <c r="D10561" s="55" t="s">
        <v>5392</v>
      </c>
      <c r="E10561" s="56">
        <v>45416.475023148145</v>
      </c>
      <c r="F10561" s="57"/>
      <c r="G10561" s="56">
        <v>45416.482002314813</v>
      </c>
      <c r="H10561" s="56">
        <v>45416.671134259261</v>
      </c>
      <c r="I10561" s="54" t="s">
        <v>14208</v>
      </c>
      <c r="J10561" s="54"/>
      <c r="K10561" s="54" t="s">
        <v>3172</v>
      </c>
    </row>
    <row r="10562" spans="1:11" ht="15" customHeight="1">
      <c r="A10562" s="54" t="s">
        <v>3100</v>
      </c>
      <c r="B10562" s="54" t="s">
        <v>3116</v>
      </c>
      <c r="C10562" s="55">
        <v>2024</v>
      </c>
      <c r="D10562" s="55" t="s">
        <v>5392</v>
      </c>
      <c r="E10562" s="56">
        <v>45416.485763888886</v>
      </c>
      <c r="F10562" s="57"/>
      <c r="G10562" s="56">
        <v>45416.490960648145</v>
      </c>
      <c r="H10562" s="56">
        <v>45416.57</v>
      </c>
      <c r="I10562" s="54" t="s">
        <v>14209</v>
      </c>
      <c r="J10562" s="54"/>
      <c r="K10562" s="54" t="s">
        <v>3172</v>
      </c>
    </row>
    <row r="10563" spans="1:11" ht="15" customHeight="1">
      <c r="A10563" s="54" t="s">
        <v>3218</v>
      </c>
      <c r="B10563" s="54" t="s">
        <v>3218</v>
      </c>
      <c r="C10563" s="55">
        <v>2024</v>
      </c>
      <c r="D10563" s="55" t="s">
        <v>5392</v>
      </c>
      <c r="E10563" s="56">
        <v>45416.493090277778</v>
      </c>
      <c r="F10563" s="57"/>
      <c r="G10563" s="56">
        <v>45416.496400462966</v>
      </c>
      <c r="H10563" s="56">
        <v>45416.630868055552</v>
      </c>
      <c r="I10563" s="54" t="s">
        <v>14210</v>
      </c>
      <c r="J10563" s="54"/>
      <c r="K10563" s="54" t="s">
        <v>3172</v>
      </c>
    </row>
    <row r="10564" spans="1:11" ht="15" customHeight="1">
      <c r="A10564" s="54" t="s">
        <v>3100</v>
      </c>
      <c r="B10564" s="54" t="s">
        <v>3159</v>
      </c>
      <c r="C10564" s="55">
        <v>2024</v>
      </c>
      <c r="D10564" s="55" t="s">
        <v>5392</v>
      </c>
      <c r="E10564" s="56">
        <v>45416.502546296295</v>
      </c>
      <c r="F10564" s="57"/>
      <c r="G10564" s="56">
        <v>45416.506898148145</v>
      </c>
      <c r="H10564" s="56">
        <v>45416.564849537041</v>
      </c>
      <c r="I10564" s="54" t="s">
        <v>14211</v>
      </c>
      <c r="J10564" s="54"/>
      <c r="K10564" s="54" t="s">
        <v>3172</v>
      </c>
    </row>
    <row r="10565" spans="1:11" ht="15" customHeight="1">
      <c r="A10565" s="54" t="s">
        <v>3100</v>
      </c>
      <c r="B10565" s="54" t="s">
        <v>3101</v>
      </c>
      <c r="C10565" s="55">
        <v>2024</v>
      </c>
      <c r="D10565" s="55" t="s">
        <v>5392</v>
      </c>
      <c r="E10565" s="56">
        <v>45416.545312499999</v>
      </c>
      <c r="F10565" s="57"/>
      <c r="G10565" s="56">
        <v>45416.549675925926</v>
      </c>
      <c r="H10565" s="56">
        <v>45416.667847222219</v>
      </c>
      <c r="I10565" s="54" t="s">
        <v>14212</v>
      </c>
      <c r="J10565" s="54"/>
      <c r="K10565" s="54" t="s">
        <v>3172</v>
      </c>
    </row>
    <row r="10566" spans="1:11" ht="15" customHeight="1">
      <c r="A10566" s="54" t="s">
        <v>3100</v>
      </c>
      <c r="B10566" s="54" t="s">
        <v>3159</v>
      </c>
      <c r="C10566" s="55">
        <v>2024</v>
      </c>
      <c r="D10566" s="55" t="s">
        <v>5392</v>
      </c>
      <c r="E10566" s="56">
        <v>45416.550347222219</v>
      </c>
      <c r="F10566" s="57"/>
      <c r="G10566" s="56">
        <v>45416.55327546296</v>
      </c>
      <c r="H10566" s="56">
        <v>45416.638437499998</v>
      </c>
      <c r="I10566" s="54" t="s">
        <v>14213</v>
      </c>
      <c r="J10566" s="54"/>
      <c r="K10566" s="54" t="s">
        <v>3172</v>
      </c>
    </row>
    <row r="10567" spans="1:11" ht="15" customHeight="1">
      <c r="A10567" s="54" t="s">
        <v>3100</v>
      </c>
      <c r="B10567" s="54" t="s">
        <v>3147</v>
      </c>
      <c r="C10567" s="55">
        <v>2024</v>
      </c>
      <c r="D10567" s="55" t="s">
        <v>5392</v>
      </c>
      <c r="E10567" s="56">
        <v>45416.560300925928</v>
      </c>
      <c r="F10567" s="57"/>
      <c r="G10567" s="56">
        <v>45416.563831018517</v>
      </c>
      <c r="H10567" s="56">
        <v>45416.636041666665</v>
      </c>
      <c r="I10567" s="54" t="s">
        <v>14214</v>
      </c>
      <c r="J10567" s="54"/>
      <c r="K10567" s="54" t="s">
        <v>3172</v>
      </c>
    </row>
    <row r="10568" spans="1:11" ht="15" customHeight="1">
      <c r="A10568" s="54" t="s">
        <v>3100</v>
      </c>
      <c r="B10568" s="54" t="s">
        <v>4414</v>
      </c>
      <c r="C10568" s="55">
        <v>2024</v>
      </c>
      <c r="D10568" s="55" t="s">
        <v>5392</v>
      </c>
      <c r="E10568" s="56">
        <v>45416.577847222223</v>
      </c>
      <c r="F10568" s="57"/>
      <c r="G10568" s="56">
        <v>45416.58148148148</v>
      </c>
      <c r="H10568" s="56">
        <v>45416.657858796294</v>
      </c>
      <c r="I10568" s="54" t="s">
        <v>14215</v>
      </c>
      <c r="J10568" s="54"/>
      <c r="K10568" s="54" t="s">
        <v>3172</v>
      </c>
    </row>
    <row r="10569" spans="1:11" ht="15" customHeight="1">
      <c r="A10569" s="54" t="s">
        <v>3100</v>
      </c>
      <c r="B10569" s="54" t="s">
        <v>3196</v>
      </c>
      <c r="C10569" s="55">
        <v>2024</v>
      </c>
      <c r="D10569" s="55" t="s">
        <v>5392</v>
      </c>
      <c r="E10569" s="56">
        <v>45416.608912037038</v>
      </c>
      <c r="F10569" s="57"/>
      <c r="G10569" s="56">
        <v>45416.620648148149</v>
      </c>
      <c r="H10569" s="56">
        <v>45416.739907407406</v>
      </c>
      <c r="I10569" s="54" t="s">
        <v>14216</v>
      </c>
      <c r="J10569" s="54"/>
      <c r="K10569" s="54" t="s">
        <v>3172</v>
      </c>
    </row>
    <row r="10570" spans="1:11" ht="15" customHeight="1">
      <c r="A10570" s="54" t="s">
        <v>3093</v>
      </c>
      <c r="B10570" s="54" t="s">
        <v>3223</v>
      </c>
      <c r="C10570" s="55">
        <v>2024</v>
      </c>
      <c r="D10570" s="55" t="s">
        <v>5392</v>
      </c>
      <c r="E10570" s="56">
        <v>45416.625671296293</v>
      </c>
      <c r="F10570" s="57"/>
      <c r="G10570" s="56">
        <v>45416.63181712963</v>
      </c>
      <c r="H10570" s="56">
        <v>45416.742199074077</v>
      </c>
      <c r="I10570" s="54" t="s">
        <v>14217</v>
      </c>
      <c r="J10570" s="54"/>
      <c r="K10570" s="54" t="s">
        <v>3172</v>
      </c>
    </row>
    <row r="10571" spans="1:11" ht="15" customHeight="1">
      <c r="A10571" s="54" t="s">
        <v>3100</v>
      </c>
      <c r="B10571" s="54" t="s">
        <v>3225</v>
      </c>
      <c r="C10571" s="55">
        <v>2024</v>
      </c>
      <c r="D10571" s="55" t="s">
        <v>5392</v>
      </c>
      <c r="E10571" s="56">
        <v>45416.680868055555</v>
      </c>
      <c r="F10571" s="57"/>
      <c r="G10571" s="56">
        <v>45416.687094907407</v>
      </c>
      <c r="H10571" s="56">
        <v>45416.769282407404</v>
      </c>
      <c r="I10571" s="54" t="s">
        <v>14218</v>
      </c>
      <c r="J10571" s="54"/>
      <c r="K10571" s="54" t="s">
        <v>3172</v>
      </c>
    </row>
    <row r="10572" spans="1:11" ht="15" customHeight="1">
      <c r="A10572" s="54" t="s">
        <v>3100</v>
      </c>
      <c r="B10572" s="54" t="s">
        <v>3159</v>
      </c>
      <c r="C10572" s="55">
        <v>2024</v>
      </c>
      <c r="D10572" s="55" t="s">
        <v>5392</v>
      </c>
      <c r="E10572" s="56">
        <v>45416.747939814813</v>
      </c>
      <c r="F10572" s="57"/>
      <c r="G10572" s="56">
        <v>45416.750949074078</v>
      </c>
      <c r="H10572" s="56">
        <v>45416.755949074075</v>
      </c>
      <c r="I10572" s="54" t="s">
        <v>14219</v>
      </c>
      <c r="J10572" s="54"/>
      <c r="K10572" s="54" t="s">
        <v>3172</v>
      </c>
    </row>
    <row r="10573" spans="1:11" ht="15" customHeight="1">
      <c r="A10573" s="54" t="s">
        <v>3100</v>
      </c>
      <c r="B10573" s="54" t="s">
        <v>4414</v>
      </c>
      <c r="C10573" s="55">
        <v>2024</v>
      </c>
      <c r="D10573" s="55" t="s">
        <v>5392</v>
      </c>
      <c r="E10573" s="56">
        <v>45416.75304398148</v>
      </c>
      <c r="F10573" s="57"/>
      <c r="G10573" s="56">
        <v>45416.762164351851</v>
      </c>
      <c r="H10573" s="56">
        <v>45416.831990740742</v>
      </c>
      <c r="I10573" s="54" t="s">
        <v>14220</v>
      </c>
      <c r="J10573" s="54"/>
      <c r="K10573" s="54" t="s">
        <v>3097</v>
      </c>
    </row>
    <row r="10574" spans="1:11" ht="15" customHeight="1">
      <c r="A10574" s="54" t="s">
        <v>3100</v>
      </c>
      <c r="B10574" s="54" t="s">
        <v>3101</v>
      </c>
      <c r="C10574" s="55">
        <v>2024</v>
      </c>
      <c r="D10574" s="55" t="s">
        <v>5392</v>
      </c>
      <c r="E10574" s="56">
        <v>45416.757094907407</v>
      </c>
      <c r="F10574" s="57"/>
      <c r="G10574" s="56">
        <v>45416.762800925928</v>
      </c>
      <c r="H10574" s="56">
        <v>45416.767395833333</v>
      </c>
      <c r="I10574" s="54" t="s">
        <v>14221</v>
      </c>
      <c r="J10574" s="54"/>
      <c r="K10574" s="54" t="s">
        <v>3172</v>
      </c>
    </row>
    <row r="10575" spans="1:11" ht="15" customHeight="1">
      <c r="A10575" s="54" t="s">
        <v>3100</v>
      </c>
      <c r="B10575" s="54" t="s">
        <v>3150</v>
      </c>
      <c r="C10575" s="55">
        <v>2024</v>
      </c>
      <c r="D10575" s="55" t="s">
        <v>5392</v>
      </c>
      <c r="E10575" s="56">
        <v>45416.816041666665</v>
      </c>
      <c r="F10575" s="57"/>
      <c r="G10575" s="56">
        <v>45416.818009259259</v>
      </c>
      <c r="H10575" s="56">
        <v>45416.825844907406</v>
      </c>
      <c r="I10575" s="54" t="s">
        <v>14222</v>
      </c>
      <c r="J10575" s="54"/>
      <c r="K10575" s="54" t="s">
        <v>3097</v>
      </c>
    </row>
    <row r="10576" spans="1:11" ht="15" customHeight="1">
      <c r="A10576" s="54" t="s">
        <v>3100</v>
      </c>
      <c r="B10576" s="54" t="s">
        <v>3150</v>
      </c>
      <c r="C10576" s="55">
        <v>2024</v>
      </c>
      <c r="D10576" s="55" t="s">
        <v>5392</v>
      </c>
      <c r="E10576" s="56">
        <v>45416.818298611113</v>
      </c>
      <c r="F10576" s="57"/>
      <c r="G10576" s="56">
        <v>45416.820370370369</v>
      </c>
      <c r="H10576" s="56">
        <v>45416.831817129627</v>
      </c>
      <c r="I10576" s="54" t="s">
        <v>14223</v>
      </c>
      <c r="J10576" s="54"/>
      <c r="K10576" s="54" t="s">
        <v>3097</v>
      </c>
    </row>
    <row r="10577" spans="1:11" ht="15" customHeight="1">
      <c r="A10577" s="54" t="s">
        <v>3100</v>
      </c>
      <c r="B10577" s="54" t="s">
        <v>3159</v>
      </c>
      <c r="C10577" s="55">
        <v>2024</v>
      </c>
      <c r="D10577" s="55" t="s">
        <v>5392</v>
      </c>
      <c r="E10577" s="56">
        <v>45416.842152777775</v>
      </c>
      <c r="F10577" s="57"/>
      <c r="G10577" s="56">
        <v>45416.860636574071</v>
      </c>
      <c r="H10577" s="56">
        <v>45416.935578703706</v>
      </c>
      <c r="I10577" s="54" t="s">
        <v>14224</v>
      </c>
      <c r="J10577" s="54"/>
      <c r="K10577" s="54" t="s">
        <v>3097</v>
      </c>
    </row>
    <row r="10578" spans="1:11" ht="15" customHeight="1">
      <c r="A10578" s="54" t="s">
        <v>3100</v>
      </c>
      <c r="B10578" s="54" t="s">
        <v>3147</v>
      </c>
      <c r="C10578" s="55">
        <v>2024</v>
      </c>
      <c r="D10578" s="55" t="s">
        <v>5392</v>
      </c>
      <c r="E10578" s="56">
        <v>45416.944085648145</v>
      </c>
      <c r="F10578" s="57"/>
      <c r="G10578" s="56">
        <v>45416.949293981481</v>
      </c>
      <c r="H10578" s="56">
        <v>45416.959733796299</v>
      </c>
      <c r="I10578" s="54" t="s">
        <v>14225</v>
      </c>
      <c r="J10578" s="54"/>
      <c r="K10578" s="54" t="s">
        <v>3097</v>
      </c>
    </row>
    <row r="10579" spans="1:11" ht="15" customHeight="1">
      <c r="A10579" s="54" t="s">
        <v>3100</v>
      </c>
      <c r="B10579" s="54" t="s">
        <v>3116</v>
      </c>
      <c r="C10579" s="55">
        <v>2024</v>
      </c>
      <c r="D10579" s="55" t="s">
        <v>5392</v>
      </c>
      <c r="E10579" s="56">
        <v>45417.084386574075</v>
      </c>
      <c r="F10579" s="57"/>
      <c r="G10579" s="56">
        <v>45417.089189814818</v>
      </c>
      <c r="H10579" s="56">
        <v>45417.300925925927</v>
      </c>
      <c r="I10579" s="54" t="s">
        <v>14226</v>
      </c>
      <c r="J10579" s="54"/>
      <c r="K10579" s="54" t="s">
        <v>3097</v>
      </c>
    </row>
    <row r="10580" spans="1:11" ht="15" customHeight="1">
      <c r="A10580" s="54" t="s">
        <v>3093</v>
      </c>
      <c r="B10580" s="54" t="s">
        <v>6959</v>
      </c>
      <c r="C10580" s="55">
        <v>2024</v>
      </c>
      <c r="D10580" s="55" t="s">
        <v>5392</v>
      </c>
      <c r="E10580" s="56">
        <v>45417.106215277781</v>
      </c>
      <c r="F10580" s="57"/>
      <c r="G10580" s="56">
        <v>45417.107407407406</v>
      </c>
      <c r="H10580" s="56">
        <v>45417.269062500003</v>
      </c>
      <c r="I10580" s="54" t="s">
        <v>14227</v>
      </c>
      <c r="J10580" s="54" t="s">
        <v>14228</v>
      </c>
      <c r="K10580" s="54" t="s">
        <v>3172</v>
      </c>
    </row>
    <row r="10581" spans="1:11" ht="15" customHeight="1">
      <c r="A10581" s="54" t="s">
        <v>3100</v>
      </c>
      <c r="B10581" s="54" t="s">
        <v>3212</v>
      </c>
      <c r="C10581" s="55">
        <v>2024</v>
      </c>
      <c r="D10581" s="55" t="s">
        <v>5392</v>
      </c>
      <c r="E10581" s="56">
        <v>45417.138680555552</v>
      </c>
      <c r="F10581" s="57"/>
      <c r="G10581" s="56">
        <v>45417.140381944446</v>
      </c>
      <c r="H10581" s="56">
        <v>45417.274293981478</v>
      </c>
      <c r="I10581" s="54" t="s">
        <v>14229</v>
      </c>
      <c r="J10581" s="54"/>
      <c r="K10581" s="54" t="s">
        <v>3097</v>
      </c>
    </row>
    <row r="10582" spans="1:11" ht="15" customHeight="1">
      <c r="A10582" s="54" t="s">
        <v>3093</v>
      </c>
      <c r="B10582" s="54" t="s">
        <v>4596</v>
      </c>
      <c r="C10582" s="55">
        <v>2024</v>
      </c>
      <c r="D10582" s="55" t="s">
        <v>5392</v>
      </c>
      <c r="E10582" s="56">
        <v>45417.24763888889</v>
      </c>
      <c r="F10582" s="57"/>
      <c r="G10582" s="56">
        <v>45417.259953703702</v>
      </c>
      <c r="H10582" s="56">
        <v>45417.279872685183</v>
      </c>
      <c r="I10582" s="54" t="s">
        <v>14230</v>
      </c>
      <c r="J10582" s="54"/>
      <c r="K10582" s="54" t="s">
        <v>3097</v>
      </c>
    </row>
    <row r="10583" spans="1:11" ht="15" customHeight="1">
      <c r="A10583" s="54" t="s">
        <v>3100</v>
      </c>
      <c r="B10583" s="54" t="s">
        <v>3104</v>
      </c>
      <c r="C10583" s="55">
        <v>2024</v>
      </c>
      <c r="D10583" s="55" t="s">
        <v>5392</v>
      </c>
      <c r="E10583" s="56">
        <v>45417.294247685182</v>
      </c>
      <c r="F10583" s="57"/>
      <c r="G10583" s="56">
        <v>45417.295891203707</v>
      </c>
      <c r="H10583" s="56"/>
      <c r="I10583" s="54" t="s">
        <v>14231</v>
      </c>
      <c r="J10583" s="54" t="s">
        <v>14232</v>
      </c>
      <c r="K10583" s="54" t="s">
        <v>3172</v>
      </c>
    </row>
    <row r="10584" spans="1:11" ht="15" customHeight="1">
      <c r="A10584" s="54" t="s">
        <v>3100</v>
      </c>
      <c r="B10584" s="54" t="s">
        <v>3207</v>
      </c>
      <c r="C10584" s="55">
        <v>2024</v>
      </c>
      <c r="D10584" s="55" t="s">
        <v>5392</v>
      </c>
      <c r="E10584" s="56">
        <v>45417.315057870372</v>
      </c>
      <c r="F10584" s="57"/>
      <c r="G10584" s="56">
        <v>45417.316296296296</v>
      </c>
      <c r="H10584" s="56">
        <v>45417.443854166668</v>
      </c>
      <c r="I10584" s="54" t="s">
        <v>14233</v>
      </c>
      <c r="J10584" s="54"/>
      <c r="K10584" s="54" t="s">
        <v>7570</v>
      </c>
    </row>
    <row r="10585" spans="1:11" ht="15" customHeight="1">
      <c r="A10585" s="54" t="s">
        <v>3100</v>
      </c>
      <c r="B10585" s="54" t="s">
        <v>3101</v>
      </c>
      <c r="C10585" s="55">
        <v>2024</v>
      </c>
      <c r="D10585" s="55" t="s">
        <v>5392</v>
      </c>
      <c r="E10585" s="56">
        <v>45417.356990740744</v>
      </c>
      <c r="F10585" s="57"/>
      <c r="G10585" s="56">
        <v>45417.359629629631</v>
      </c>
      <c r="H10585" s="56">
        <v>45417.4378125</v>
      </c>
      <c r="I10585" s="54" t="s">
        <v>14234</v>
      </c>
      <c r="J10585" s="54"/>
      <c r="K10585" s="54" t="s">
        <v>7570</v>
      </c>
    </row>
    <row r="10586" spans="1:11" ht="15" customHeight="1">
      <c r="A10586" s="54" t="s">
        <v>3100</v>
      </c>
      <c r="B10586" s="54" t="s">
        <v>3159</v>
      </c>
      <c r="C10586" s="55">
        <v>2024</v>
      </c>
      <c r="D10586" s="55" t="s">
        <v>5392</v>
      </c>
      <c r="E10586" s="56">
        <v>45417.382349537038</v>
      </c>
      <c r="F10586" s="57"/>
      <c r="G10586" s="56">
        <v>45417.385011574072</v>
      </c>
      <c r="H10586" s="56">
        <v>45417.431458333333</v>
      </c>
      <c r="I10586" s="54" t="s">
        <v>14235</v>
      </c>
      <c r="J10586" s="54"/>
      <c r="K10586" s="54" t="s">
        <v>7570</v>
      </c>
    </row>
    <row r="10587" spans="1:11" ht="15" customHeight="1">
      <c r="A10587" s="54" t="s">
        <v>3100</v>
      </c>
      <c r="B10587" s="54" t="s">
        <v>3112</v>
      </c>
      <c r="C10587" s="55">
        <v>2024</v>
      </c>
      <c r="D10587" s="55" t="s">
        <v>5392</v>
      </c>
      <c r="E10587" s="56">
        <v>45417.449560185189</v>
      </c>
      <c r="F10587" s="57">
        <v>45417.416666666664</v>
      </c>
      <c r="G10587" s="56">
        <v>45417.454050925924</v>
      </c>
      <c r="H10587" s="56">
        <v>45417.465254629627</v>
      </c>
      <c r="I10587" s="54" t="s">
        <v>14236</v>
      </c>
      <c r="J10587" s="54"/>
      <c r="K10587" s="54" t="s">
        <v>7570</v>
      </c>
    </row>
    <row r="10588" spans="1:11" ht="15" customHeight="1">
      <c r="A10588" s="54" t="s">
        <v>3100</v>
      </c>
      <c r="B10588" s="54" t="s">
        <v>3359</v>
      </c>
      <c r="C10588" s="55">
        <v>2024</v>
      </c>
      <c r="D10588" s="55" t="s">
        <v>5392</v>
      </c>
      <c r="E10588" s="56">
        <v>45417.454513888886</v>
      </c>
      <c r="F10588" s="57">
        <v>45417.458333333336</v>
      </c>
      <c r="G10588" s="56">
        <v>45417.463969907411</v>
      </c>
      <c r="H10588" s="56">
        <v>45417.465300925927</v>
      </c>
      <c r="I10588" s="54" t="s">
        <v>14237</v>
      </c>
      <c r="J10588" s="54" t="s">
        <v>14238</v>
      </c>
      <c r="K10588" s="54" t="s">
        <v>3172</v>
      </c>
    </row>
    <row r="10589" spans="1:11" ht="15" customHeight="1">
      <c r="A10589" s="54" t="s">
        <v>3100</v>
      </c>
      <c r="B10589" s="54" t="s">
        <v>3188</v>
      </c>
      <c r="C10589" s="55">
        <v>2024</v>
      </c>
      <c r="D10589" s="55" t="s">
        <v>5392</v>
      </c>
      <c r="E10589" s="56">
        <v>45417.572557870371</v>
      </c>
      <c r="F10589" s="57"/>
      <c r="G10589" s="56">
        <v>45417.574502314812</v>
      </c>
      <c r="H10589" s="56">
        <v>45417.621574074074</v>
      </c>
      <c r="I10589" s="54" t="s">
        <v>14239</v>
      </c>
      <c r="J10589" s="54"/>
      <c r="K10589" s="54" t="s">
        <v>3172</v>
      </c>
    </row>
    <row r="10590" spans="1:11" ht="15" customHeight="1">
      <c r="A10590" s="54" t="s">
        <v>3100</v>
      </c>
      <c r="B10590" s="54" t="s">
        <v>3159</v>
      </c>
      <c r="C10590" s="55">
        <v>2024</v>
      </c>
      <c r="D10590" s="55" t="s">
        <v>5392</v>
      </c>
      <c r="E10590" s="56">
        <v>45417.595185185186</v>
      </c>
      <c r="F10590" s="57"/>
      <c r="G10590" s="56">
        <v>45417.596087962964</v>
      </c>
      <c r="H10590" s="56">
        <v>45417.628437500003</v>
      </c>
      <c r="I10590" s="54" t="s">
        <v>14240</v>
      </c>
      <c r="J10590" s="54"/>
      <c r="K10590" s="54" t="s">
        <v>7570</v>
      </c>
    </row>
    <row r="10591" spans="1:11" ht="15" customHeight="1">
      <c r="A10591" s="54" t="s">
        <v>3100</v>
      </c>
      <c r="B10591" s="54" t="s">
        <v>3175</v>
      </c>
      <c r="C10591" s="55">
        <v>2024</v>
      </c>
      <c r="D10591" s="55" t="s">
        <v>5392</v>
      </c>
      <c r="E10591" s="56">
        <v>45417.627743055556</v>
      </c>
      <c r="F10591" s="57"/>
      <c r="G10591" s="56">
        <v>45417.628923611112</v>
      </c>
      <c r="H10591" s="56">
        <v>45417.687430555554</v>
      </c>
      <c r="I10591" s="54" t="s">
        <v>14241</v>
      </c>
      <c r="J10591" s="54"/>
      <c r="K10591" s="54" t="s">
        <v>7570</v>
      </c>
    </row>
    <row r="10592" spans="1:11" ht="15" customHeight="1">
      <c r="A10592" s="54" t="s">
        <v>3100</v>
      </c>
      <c r="B10592" s="54" t="s">
        <v>3355</v>
      </c>
      <c r="C10592" s="55">
        <v>2024</v>
      </c>
      <c r="D10592" s="55" t="s">
        <v>5392</v>
      </c>
      <c r="E10592" s="56">
        <v>45417.628935185188</v>
      </c>
      <c r="F10592" s="57"/>
      <c r="G10592" s="56">
        <v>45417.631562499999</v>
      </c>
      <c r="H10592" s="56">
        <v>45417.692430555559</v>
      </c>
      <c r="I10592" s="54" t="s">
        <v>14242</v>
      </c>
      <c r="J10592" s="54"/>
      <c r="K10592" s="54" t="s">
        <v>7570</v>
      </c>
    </row>
    <row r="10593" spans="1:11" ht="15" customHeight="1">
      <c r="A10593" s="54" t="s">
        <v>3100</v>
      </c>
      <c r="B10593" s="54" t="s">
        <v>3101</v>
      </c>
      <c r="C10593" s="55">
        <v>2024</v>
      </c>
      <c r="D10593" s="55" t="s">
        <v>5392</v>
      </c>
      <c r="E10593" s="56">
        <v>45417.645879629628</v>
      </c>
      <c r="F10593" s="57"/>
      <c r="G10593" s="56">
        <v>45417.647534722222</v>
      </c>
      <c r="H10593" s="56">
        <v>45417.693564814814</v>
      </c>
      <c r="I10593" s="54" t="s">
        <v>14243</v>
      </c>
      <c r="J10593" s="54"/>
      <c r="K10593" s="54" t="s">
        <v>7570</v>
      </c>
    </row>
    <row r="10594" spans="1:11" ht="15" customHeight="1">
      <c r="A10594" s="54" t="s">
        <v>3100</v>
      </c>
      <c r="B10594" s="54" t="s">
        <v>3175</v>
      </c>
      <c r="C10594" s="55">
        <v>2024</v>
      </c>
      <c r="D10594" s="55" t="s">
        <v>5392</v>
      </c>
      <c r="E10594" s="56">
        <v>45417.707280092596</v>
      </c>
      <c r="F10594" s="57"/>
      <c r="G10594" s="56">
        <v>45417.709236111114</v>
      </c>
      <c r="H10594" s="56">
        <v>45417.720057870371</v>
      </c>
      <c r="I10594" s="54" t="s">
        <v>14244</v>
      </c>
      <c r="J10594" s="54"/>
      <c r="K10594" s="54" t="s">
        <v>7570</v>
      </c>
    </row>
    <row r="10595" spans="1:11" ht="15" customHeight="1">
      <c r="A10595" s="54" t="s">
        <v>3100</v>
      </c>
      <c r="B10595" s="54" t="s">
        <v>3340</v>
      </c>
      <c r="C10595" s="55">
        <v>2024</v>
      </c>
      <c r="D10595" s="55" t="s">
        <v>5392</v>
      </c>
      <c r="E10595" s="56">
        <v>45417.717939814815</v>
      </c>
      <c r="F10595" s="57">
        <v>45417.685416666667</v>
      </c>
      <c r="G10595" s="56">
        <v>45417.720266203702</v>
      </c>
      <c r="H10595" s="56">
        <v>45417.751666666663</v>
      </c>
      <c r="I10595" s="54" t="s">
        <v>14245</v>
      </c>
      <c r="J10595" s="54"/>
      <c r="K10595" s="54" t="s">
        <v>7570</v>
      </c>
    </row>
    <row r="10596" spans="1:11" ht="15" customHeight="1">
      <c r="A10596" s="54" t="s">
        <v>3100</v>
      </c>
      <c r="B10596" s="54" t="s">
        <v>3150</v>
      </c>
      <c r="C10596" s="55">
        <v>2024</v>
      </c>
      <c r="D10596" s="55" t="s">
        <v>5392</v>
      </c>
      <c r="E10596" s="56">
        <v>45417.737812500003</v>
      </c>
      <c r="F10596" s="57">
        <v>45417.484722222223</v>
      </c>
      <c r="G10596" s="56">
        <v>45417.740011574075</v>
      </c>
      <c r="H10596" s="56">
        <v>45417.768888888888</v>
      </c>
      <c r="I10596" s="54" t="s">
        <v>14246</v>
      </c>
      <c r="J10596" s="54"/>
      <c r="K10596" s="54" t="s">
        <v>7570</v>
      </c>
    </row>
    <row r="10597" spans="1:11" ht="15" customHeight="1">
      <c r="A10597" s="54" t="s">
        <v>3100</v>
      </c>
      <c r="B10597" s="54" t="s">
        <v>3116</v>
      </c>
      <c r="C10597" s="55">
        <v>2024</v>
      </c>
      <c r="D10597" s="55" t="s">
        <v>5392</v>
      </c>
      <c r="E10597" s="56">
        <v>45417.845127314817</v>
      </c>
      <c r="F10597" s="57"/>
      <c r="G10597" s="56">
        <v>45417.863738425927</v>
      </c>
      <c r="H10597" s="56">
        <v>45417.893946759257</v>
      </c>
      <c r="I10597" s="54" t="s">
        <v>14247</v>
      </c>
      <c r="J10597" s="54"/>
      <c r="K10597" s="54" t="s">
        <v>3172</v>
      </c>
    </row>
    <row r="10598" spans="1:11" ht="15" customHeight="1">
      <c r="A10598" s="54" t="s">
        <v>3100</v>
      </c>
      <c r="B10598" s="54" t="s">
        <v>3147</v>
      </c>
      <c r="C10598" s="55">
        <v>2024</v>
      </c>
      <c r="D10598" s="55" t="s">
        <v>5392</v>
      </c>
      <c r="E10598" s="56">
        <v>45417.863877314812</v>
      </c>
      <c r="F10598" s="57"/>
      <c r="G10598" s="56">
        <v>45417.866354166668</v>
      </c>
      <c r="H10598" s="56">
        <v>45417.905810185184</v>
      </c>
      <c r="I10598" s="54" t="s">
        <v>14248</v>
      </c>
      <c r="J10598" s="54"/>
      <c r="K10598" s="54" t="s">
        <v>3172</v>
      </c>
    </row>
    <row r="10599" spans="1:11" ht="15" customHeight="1">
      <c r="A10599" s="54" t="s">
        <v>3100</v>
      </c>
      <c r="B10599" s="54" t="s">
        <v>3101</v>
      </c>
      <c r="C10599" s="55">
        <v>2024</v>
      </c>
      <c r="D10599" s="55" t="s">
        <v>5392</v>
      </c>
      <c r="E10599" s="56">
        <v>45417.866469907407</v>
      </c>
      <c r="F10599" s="57"/>
      <c r="G10599" s="56">
        <v>45417.868506944447</v>
      </c>
      <c r="H10599" s="56">
        <v>45417.910937499997</v>
      </c>
      <c r="I10599" s="54" t="s">
        <v>14249</v>
      </c>
      <c r="J10599" s="54"/>
      <c r="K10599" s="54" t="s">
        <v>3172</v>
      </c>
    </row>
    <row r="10600" spans="1:11" ht="15" customHeight="1">
      <c r="A10600" s="54" t="s">
        <v>3100</v>
      </c>
      <c r="B10600" s="54" t="s">
        <v>3147</v>
      </c>
      <c r="C10600" s="55">
        <v>2024</v>
      </c>
      <c r="D10600" s="55" t="s">
        <v>5392</v>
      </c>
      <c r="E10600" s="56">
        <v>45417.913773148146</v>
      </c>
      <c r="F10600" s="57"/>
      <c r="G10600" s="56">
        <v>45417.917002314818</v>
      </c>
      <c r="H10600" s="56">
        <v>45417.981053240743</v>
      </c>
      <c r="I10600" s="54" t="s">
        <v>14250</v>
      </c>
      <c r="J10600" s="54"/>
      <c r="K10600" s="54" t="s">
        <v>3172</v>
      </c>
    </row>
    <row r="10601" spans="1:11" ht="15" customHeight="1">
      <c r="A10601" s="54" t="s">
        <v>3093</v>
      </c>
      <c r="B10601" s="54" t="s">
        <v>3094</v>
      </c>
      <c r="C10601" s="55">
        <v>2024</v>
      </c>
      <c r="D10601" s="55" t="s">
        <v>5392</v>
      </c>
      <c r="E10601" s="56">
        <v>45417.937581018516</v>
      </c>
      <c r="F10601" s="57"/>
      <c r="G10601" s="56">
        <v>45417.940115740741</v>
      </c>
      <c r="H10601" s="56">
        <v>45417.99287037037</v>
      </c>
      <c r="I10601" s="54" t="s">
        <v>14251</v>
      </c>
      <c r="J10601" s="54"/>
      <c r="K10601" s="54" t="s">
        <v>3172</v>
      </c>
    </row>
    <row r="10602" spans="1:11" ht="15" customHeight="1">
      <c r="A10602" s="54" t="s">
        <v>3100</v>
      </c>
      <c r="B10602" s="54" t="s">
        <v>3101</v>
      </c>
      <c r="C10602" s="55">
        <v>2024</v>
      </c>
      <c r="D10602" s="55" t="s">
        <v>5392</v>
      </c>
      <c r="E10602" s="56">
        <v>45417.968263888892</v>
      </c>
      <c r="F10602" s="57"/>
      <c r="G10602" s="56">
        <v>45417.976979166669</v>
      </c>
      <c r="H10602" s="56">
        <v>45417.990289351852</v>
      </c>
      <c r="I10602" s="54" t="s">
        <v>14252</v>
      </c>
      <c r="J10602" s="54"/>
      <c r="K10602" s="54" t="s">
        <v>3172</v>
      </c>
    </row>
    <row r="10603" spans="1:11" ht="15" customHeight="1">
      <c r="A10603" s="54" t="s">
        <v>3100</v>
      </c>
      <c r="B10603" s="54" t="s">
        <v>3175</v>
      </c>
      <c r="C10603" s="55">
        <v>2024</v>
      </c>
      <c r="D10603" s="55" t="s">
        <v>5392</v>
      </c>
      <c r="E10603" s="56">
        <v>45418.013981481483</v>
      </c>
      <c r="F10603" s="57"/>
      <c r="G10603" s="56">
        <v>45418.015868055554</v>
      </c>
      <c r="H10603" s="56">
        <v>45418.100173611114</v>
      </c>
      <c r="I10603" s="54" t="s">
        <v>14253</v>
      </c>
      <c r="J10603" s="54"/>
      <c r="K10603" s="54" t="s">
        <v>3172</v>
      </c>
    </row>
    <row r="10604" spans="1:11" ht="15" customHeight="1">
      <c r="A10604" s="54" t="s">
        <v>3093</v>
      </c>
      <c r="B10604" s="54" t="s">
        <v>3223</v>
      </c>
      <c r="C10604" s="55">
        <v>2024</v>
      </c>
      <c r="D10604" s="55" t="s">
        <v>5392</v>
      </c>
      <c r="E10604" s="56">
        <v>45418.049849537034</v>
      </c>
      <c r="F10604" s="57"/>
      <c r="G10604" s="56">
        <v>45418.054085648146</v>
      </c>
      <c r="H10604" s="56">
        <v>45418.110520833332</v>
      </c>
      <c r="I10604" s="54" t="s">
        <v>14254</v>
      </c>
      <c r="J10604" s="54"/>
      <c r="K10604" s="54" t="s">
        <v>3172</v>
      </c>
    </row>
    <row r="10605" spans="1:11" ht="15" customHeight="1">
      <c r="A10605" s="54" t="s">
        <v>3100</v>
      </c>
      <c r="B10605" s="54" t="s">
        <v>3101</v>
      </c>
      <c r="C10605" s="55">
        <v>2024</v>
      </c>
      <c r="D10605" s="55" t="s">
        <v>5392</v>
      </c>
      <c r="E10605" s="56">
        <v>45418.087476851855</v>
      </c>
      <c r="F10605" s="57"/>
      <c r="G10605" s="56">
        <v>45418.089953703704</v>
      </c>
      <c r="H10605" s="56">
        <v>45418.200821759259</v>
      </c>
      <c r="I10605" s="54" t="s">
        <v>14255</v>
      </c>
      <c r="J10605" s="54"/>
      <c r="K10605" s="54" t="s">
        <v>3172</v>
      </c>
    </row>
    <row r="10606" spans="1:11" ht="15" customHeight="1">
      <c r="A10606" s="54" t="s">
        <v>3100</v>
      </c>
      <c r="B10606" s="54" t="s">
        <v>3125</v>
      </c>
      <c r="C10606" s="55">
        <v>2024</v>
      </c>
      <c r="D10606" s="55" t="s">
        <v>5392</v>
      </c>
      <c r="E10606" s="56">
        <v>45418.092465277776</v>
      </c>
      <c r="F10606" s="57"/>
      <c r="G10606" s="56">
        <v>45418.094826388886</v>
      </c>
      <c r="H10606" s="56">
        <v>45418.112847222219</v>
      </c>
      <c r="I10606" s="54" t="s">
        <v>14256</v>
      </c>
      <c r="J10606" s="54"/>
      <c r="K10606" s="54" t="s">
        <v>3172</v>
      </c>
    </row>
    <row r="10607" spans="1:11" ht="15" customHeight="1">
      <c r="A10607" s="54" t="s">
        <v>3100</v>
      </c>
      <c r="B10607" s="54" t="s">
        <v>3147</v>
      </c>
      <c r="C10607" s="55">
        <v>2024</v>
      </c>
      <c r="D10607" s="55" t="s">
        <v>5392</v>
      </c>
      <c r="E10607" s="56">
        <v>45418.108935185184</v>
      </c>
      <c r="F10607" s="57"/>
      <c r="G10607" s="56">
        <v>45418.112557870372</v>
      </c>
      <c r="H10607" s="56">
        <v>45418.117766203701</v>
      </c>
      <c r="I10607" s="54" t="s">
        <v>14257</v>
      </c>
      <c r="J10607" s="54"/>
      <c r="K10607" s="54" t="s">
        <v>3172</v>
      </c>
    </row>
    <row r="10608" spans="1:11" ht="15" customHeight="1">
      <c r="A10608" s="54" t="s">
        <v>3100</v>
      </c>
      <c r="B10608" s="54" t="s">
        <v>3131</v>
      </c>
      <c r="C10608" s="55">
        <v>2024</v>
      </c>
      <c r="D10608" s="55" t="s">
        <v>5392</v>
      </c>
      <c r="E10608" s="56">
        <v>45418.197835648149</v>
      </c>
      <c r="F10608" s="57"/>
      <c r="G10608" s="56">
        <v>45418.201284722221</v>
      </c>
      <c r="H10608" s="56"/>
      <c r="I10608" s="54" t="s">
        <v>14258</v>
      </c>
      <c r="J10608" s="54"/>
      <c r="K10608" s="54" t="s">
        <v>3885</v>
      </c>
    </row>
    <row r="10609" spans="1:11" ht="15" customHeight="1">
      <c r="A10609" s="54" t="s">
        <v>3100</v>
      </c>
      <c r="B10609" s="54" t="s">
        <v>3104</v>
      </c>
      <c r="C10609" s="55">
        <v>2024</v>
      </c>
      <c r="D10609" s="55" t="s">
        <v>5392</v>
      </c>
      <c r="E10609" s="56">
        <v>45418.203217592592</v>
      </c>
      <c r="F10609" s="57"/>
      <c r="G10609" s="56">
        <v>45418.206828703704</v>
      </c>
      <c r="H10609" s="56">
        <v>45418.660856481481</v>
      </c>
      <c r="I10609" s="54" t="s">
        <v>14259</v>
      </c>
      <c r="J10609" s="54" t="s">
        <v>14260</v>
      </c>
      <c r="K10609" s="54" t="s">
        <v>3172</v>
      </c>
    </row>
    <row r="10610" spans="1:11" ht="15" customHeight="1">
      <c r="A10610" s="54" t="s">
        <v>3100</v>
      </c>
      <c r="B10610" s="54" t="s">
        <v>3147</v>
      </c>
      <c r="C10610" s="55">
        <v>2024</v>
      </c>
      <c r="D10610" s="55" t="s">
        <v>5392</v>
      </c>
      <c r="E10610" s="56">
        <v>45418.233287037037</v>
      </c>
      <c r="F10610" s="57"/>
      <c r="G10610" s="56">
        <v>45418.239108796297</v>
      </c>
      <c r="H10610" s="56">
        <v>45418.249548611115</v>
      </c>
      <c r="I10610" s="54" t="s">
        <v>14261</v>
      </c>
      <c r="J10610" s="54"/>
      <c r="K10610" s="54" t="s">
        <v>3172</v>
      </c>
    </row>
    <row r="10611" spans="1:11" ht="15" customHeight="1">
      <c r="A10611" s="54" t="s">
        <v>3100</v>
      </c>
      <c r="B10611" s="54" t="s">
        <v>3321</v>
      </c>
      <c r="C10611" s="55">
        <v>2024</v>
      </c>
      <c r="D10611" s="55" t="s">
        <v>5392</v>
      </c>
      <c r="E10611" s="56">
        <v>45418.246828703705</v>
      </c>
      <c r="F10611" s="57"/>
      <c r="G10611" s="56">
        <v>45418.24927083333</v>
      </c>
      <c r="H10611" s="56"/>
      <c r="I10611" s="54" t="s">
        <v>14262</v>
      </c>
      <c r="J10611" s="54"/>
      <c r="K10611" s="54" t="s">
        <v>3885</v>
      </c>
    </row>
    <row r="10612" spans="1:11" ht="15" customHeight="1">
      <c r="A10612" s="54" t="s">
        <v>3100</v>
      </c>
      <c r="B10612" s="54" t="s">
        <v>3355</v>
      </c>
      <c r="C10612" s="55">
        <v>2024</v>
      </c>
      <c r="D10612" s="55" t="s">
        <v>5392</v>
      </c>
      <c r="E10612" s="56">
        <v>45418.259189814817</v>
      </c>
      <c r="F10612" s="57"/>
      <c r="G10612" s="56">
        <v>45418.260949074072</v>
      </c>
      <c r="H10612" s="56"/>
      <c r="I10612" s="54" t="s">
        <v>14263</v>
      </c>
      <c r="J10612" s="54"/>
      <c r="K10612" s="54" t="s">
        <v>3885</v>
      </c>
    </row>
    <row r="10613" spans="1:11" ht="15" customHeight="1">
      <c r="A10613" s="54" t="s">
        <v>3100</v>
      </c>
      <c r="B10613" s="54" t="s">
        <v>3104</v>
      </c>
      <c r="C10613" s="55">
        <v>2024</v>
      </c>
      <c r="D10613" s="55" t="s">
        <v>5392</v>
      </c>
      <c r="E10613" s="56">
        <v>45418.307013888887</v>
      </c>
      <c r="F10613" s="57"/>
      <c r="G10613" s="56">
        <v>45418.308159722219</v>
      </c>
      <c r="H10613" s="56">
        <v>45419.27851851852</v>
      </c>
      <c r="I10613" s="54" t="s">
        <v>14264</v>
      </c>
      <c r="J10613" s="54" t="s">
        <v>14265</v>
      </c>
      <c r="K10613" s="54" t="s">
        <v>7570</v>
      </c>
    </row>
    <row r="10614" spans="1:11" ht="15" customHeight="1">
      <c r="A10614" s="54" t="s">
        <v>3100</v>
      </c>
      <c r="B10614" s="54" t="s">
        <v>3212</v>
      </c>
      <c r="C10614" s="55">
        <v>2024</v>
      </c>
      <c r="D10614" s="55" t="s">
        <v>5392</v>
      </c>
      <c r="E10614" s="56">
        <v>45418.327256944445</v>
      </c>
      <c r="F10614" s="57"/>
      <c r="G10614" s="56">
        <v>45418.330092592594</v>
      </c>
      <c r="H10614" s="56"/>
      <c r="I10614" s="54" t="s">
        <v>14266</v>
      </c>
      <c r="J10614" s="54"/>
      <c r="K10614" s="54" t="s">
        <v>3885</v>
      </c>
    </row>
    <row r="10615" spans="1:11" ht="15" customHeight="1">
      <c r="A10615" s="54" t="s">
        <v>3100</v>
      </c>
      <c r="B10615" s="54" t="s">
        <v>3296</v>
      </c>
      <c r="C10615" s="55">
        <v>2024</v>
      </c>
      <c r="D10615" s="55" t="s">
        <v>5392</v>
      </c>
      <c r="E10615" s="56">
        <v>45418.344444444447</v>
      </c>
      <c r="F10615" s="57"/>
      <c r="G10615" s="56">
        <v>45418.347557870373</v>
      </c>
      <c r="H10615" s="56"/>
      <c r="I10615" s="54" t="s">
        <v>14267</v>
      </c>
      <c r="J10615" s="54"/>
      <c r="K10615" s="54" t="s">
        <v>3885</v>
      </c>
    </row>
    <row r="10616" spans="1:11" ht="15" customHeight="1">
      <c r="A10616" s="54" t="s">
        <v>3100</v>
      </c>
      <c r="B10616" s="54" t="s">
        <v>3212</v>
      </c>
      <c r="C10616" s="55">
        <v>2024</v>
      </c>
      <c r="D10616" s="55" t="s">
        <v>5392</v>
      </c>
      <c r="E10616" s="56">
        <v>45418.365081018521</v>
      </c>
      <c r="F10616" s="57"/>
      <c r="G10616" s="56">
        <v>45418.366435185184</v>
      </c>
      <c r="H10616" s="56"/>
      <c r="I10616" s="54" t="s">
        <v>14268</v>
      </c>
      <c r="J10616" s="54"/>
      <c r="K10616" s="54" t="s">
        <v>3885</v>
      </c>
    </row>
    <row r="10617" spans="1:11" ht="15" customHeight="1">
      <c r="A10617" s="54" t="s">
        <v>3100</v>
      </c>
      <c r="B10617" s="54" t="s">
        <v>3101</v>
      </c>
      <c r="C10617" s="55">
        <v>2024</v>
      </c>
      <c r="D10617" s="55" t="s">
        <v>5392</v>
      </c>
      <c r="E10617" s="56">
        <v>45418.370370370372</v>
      </c>
      <c r="F10617" s="57"/>
      <c r="G10617" s="56">
        <v>45418.39298611111</v>
      </c>
      <c r="H10617" s="56"/>
      <c r="I10617" s="54" t="s">
        <v>14269</v>
      </c>
      <c r="J10617" s="54"/>
      <c r="K10617" s="54" t="s">
        <v>3885</v>
      </c>
    </row>
    <row r="10618" spans="1:11" ht="15" customHeight="1">
      <c r="A10618" s="54" t="s">
        <v>3100</v>
      </c>
      <c r="B10618" s="54" t="s">
        <v>3112</v>
      </c>
      <c r="C10618" s="55">
        <v>2024</v>
      </c>
      <c r="D10618" s="55" t="s">
        <v>5392</v>
      </c>
      <c r="E10618" s="56">
        <v>45418.376250000001</v>
      </c>
      <c r="F10618" s="57"/>
      <c r="G10618" s="56">
        <v>45418.380787037036</v>
      </c>
      <c r="H10618" s="56">
        <v>45418.608263888891</v>
      </c>
      <c r="I10618" s="54" t="s">
        <v>14270</v>
      </c>
      <c r="J10618" s="54" t="s">
        <v>14271</v>
      </c>
      <c r="K10618" s="54" t="s">
        <v>7570</v>
      </c>
    </row>
    <row r="10619" spans="1:11" ht="15" customHeight="1">
      <c r="A10619" s="54" t="s">
        <v>3100</v>
      </c>
      <c r="B10619" s="54" t="s">
        <v>3150</v>
      </c>
      <c r="C10619" s="55">
        <v>2024</v>
      </c>
      <c r="D10619" s="55" t="s">
        <v>5392</v>
      </c>
      <c r="E10619" s="56">
        <v>45418.428506944445</v>
      </c>
      <c r="F10619" s="57"/>
      <c r="G10619" s="56">
        <v>45418.434930555559</v>
      </c>
      <c r="H10619" s="56"/>
      <c r="I10619" s="54" t="s">
        <v>14272</v>
      </c>
      <c r="J10619" s="54"/>
      <c r="K10619" s="54" t="s">
        <v>3885</v>
      </c>
    </row>
    <row r="10620" spans="1:11" ht="15" customHeight="1">
      <c r="A10620" s="54" t="s">
        <v>3100</v>
      </c>
      <c r="B10620" s="54" t="s">
        <v>3296</v>
      </c>
      <c r="C10620" s="55">
        <v>2024</v>
      </c>
      <c r="D10620" s="55" t="s">
        <v>5392</v>
      </c>
      <c r="E10620" s="56">
        <v>45418.493275462963</v>
      </c>
      <c r="F10620" s="57"/>
      <c r="G10620" s="56">
        <v>45418.49422453704</v>
      </c>
      <c r="H10620" s="56"/>
      <c r="I10620" s="54" t="s">
        <v>14273</v>
      </c>
      <c r="J10620" s="54" t="s">
        <v>14274</v>
      </c>
      <c r="K10620" s="54" t="s">
        <v>3885</v>
      </c>
    </row>
    <row r="10621" spans="1:11" ht="15" customHeight="1">
      <c r="A10621" s="54" t="s">
        <v>3100</v>
      </c>
      <c r="B10621" s="54" t="s">
        <v>3162</v>
      </c>
      <c r="C10621" s="55">
        <v>2024</v>
      </c>
      <c r="D10621" s="55" t="s">
        <v>5392</v>
      </c>
      <c r="E10621" s="56">
        <v>45418.514918981484</v>
      </c>
      <c r="F10621" s="57"/>
      <c r="G10621" s="56">
        <v>45418.517743055556</v>
      </c>
      <c r="H10621" s="56">
        <v>45418.658668981479</v>
      </c>
      <c r="I10621" s="54" t="s">
        <v>14275</v>
      </c>
      <c r="J10621" s="54"/>
      <c r="K10621" s="54" t="s">
        <v>7570</v>
      </c>
    </row>
    <row r="10622" spans="1:11" ht="15" customHeight="1">
      <c r="A10622" s="54" t="s">
        <v>3100</v>
      </c>
      <c r="B10622" s="54" t="s">
        <v>3120</v>
      </c>
      <c r="C10622" s="55">
        <v>2024</v>
      </c>
      <c r="D10622" s="55" t="s">
        <v>5392</v>
      </c>
      <c r="E10622" s="56">
        <v>45418.529166666667</v>
      </c>
      <c r="F10622" s="57"/>
      <c r="G10622" s="56">
        <v>45418.533194444448</v>
      </c>
      <c r="H10622" s="56">
        <v>45418.747337962966</v>
      </c>
      <c r="I10622" s="54" t="s">
        <v>14276</v>
      </c>
      <c r="J10622" s="54"/>
      <c r="K10622" s="54" t="s">
        <v>5274</v>
      </c>
    </row>
    <row r="10623" spans="1:11" ht="15" customHeight="1">
      <c r="A10623" s="54" t="s">
        <v>3100</v>
      </c>
      <c r="B10623" s="54" t="s">
        <v>3159</v>
      </c>
      <c r="C10623" s="55">
        <v>2024</v>
      </c>
      <c r="D10623" s="55" t="s">
        <v>5392</v>
      </c>
      <c r="E10623" s="56">
        <v>45418.537187499998</v>
      </c>
      <c r="F10623" s="57"/>
      <c r="G10623" s="56">
        <v>45418.538668981484</v>
      </c>
      <c r="H10623" s="56"/>
      <c r="I10623" s="54" t="s">
        <v>14277</v>
      </c>
      <c r="J10623" s="54"/>
      <c r="K10623" s="54" t="s">
        <v>3885</v>
      </c>
    </row>
    <row r="10624" spans="1:11" ht="15" customHeight="1">
      <c r="A10624" s="54" t="s">
        <v>3100</v>
      </c>
      <c r="B10624" s="54" t="s">
        <v>3104</v>
      </c>
      <c r="C10624" s="55">
        <v>2024</v>
      </c>
      <c r="D10624" s="55" t="s">
        <v>5392</v>
      </c>
      <c r="E10624" s="56">
        <v>45418.571377314816</v>
      </c>
      <c r="F10624" s="57"/>
      <c r="G10624" s="56">
        <v>45418.57503472222</v>
      </c>
      <c r="H10624" s="56">
        <v>45418.660115740742</v>
      </c>
      <c r="I10624" s="54" t="s">
        <v>14278</v>
      </c>
      <c r="J10624" s="54"/>
      <c r="K10624" s="54" t="s">
        <v>3097</v>
      </c>
    </row>
    <row r="10625" spans="1:11" ht="15" customHeight="1">
      <c r="A10625" s="54" t="s">
        <v>3100</v>
      </c>
      <c r="B10625" s="54" t="s">
        <v>3131</v>
      </c>
      <c r="C10625" s="55">
        <v>2024</v>
      </c>
      <c r="D10625" s="55" t="s">
        <v>5392</v>
      </c>
      <c r="E10625" s="56">
        <v>45418.62431712963</v>
      </c>
      <c r="F10625" s="57"/>
      <c r="G10625" s="56">
        <v>45418.62431712963</v>
      </c>
      <c r="H10625" s="56"/>
      <c r="I10625" s="54" t="s">
        <v>14279</v>
      </c>
      <c r="J10625" s="54"/>
      <c r="K10625" s="54" t="s">
        <v>3885</v>
      </c>
    </row>
    <row r="10626" spans="1:11" ht="15" customHeight="1">
      <c r="A10626" s="54" t="s">
        <v>3100</v>
      </c>
      <c r="B10626" s="54" t="s">
        <v>3116</v>
      </c>
      <c r="C10626" s="55">
        <v>2024</v>
      </c>
      <c r="D10626" s="55" t="s">
        <v>5392</v>
      </c>
      <c r="E10626" s="56">
        <v>45418.686331018522</v>
      </c>
      <c r="F10626" s="57"/>
      <c r="G10626" s="56">
        <v>45418.689050925925</v>
      </c>
      <c r="H10626" s="56"/>
      <c r="I10626" s="54" t="s">
        <v>14280</v>
      </c>
      <c r="J10626" s="54"/>
      <c r="K10626" s="54" t="s">
        <v>3885</v>
      </c>
    </row>
    <row r="10627" spans="1:11" ht="15" customHeight="1">
      <c r="A10627" s="54" t="s">
        <v>3100</v>
      </c>
      <c r="B10627" s="54" t="s">
        <v>3131</v>
      </c>
      <c r="C10627" s="55">
        <v>2024</v>
      </c>
      <c r="D10627" s="55" t="s">
        <v>5392</v>
      </c>
      <c r="E10627" s="56">
        <v>45418.689814814818</v>
      </c>
      <c r="F10627" s="57"/>
      <c r="G10627" s="56">
        <v>45418.691192129627</v>
      </c>
      <c r="H10627" s="56"/>
      <c r="I10627" s="54" t="s">
        <v>14281</v>
      </c>
      <c r="J10627" s="54"/>
      <c r="K10627" s="54" t="s">
        <v>3885</v>
      </c>
    </row>
    <row r="10628" spans="1:11" ht="15" customHeight="1">
      <c r="A10628" s="54" t="s">
        <v>3100</v>
      </c>
      <c r="B10628" s="54" t="s">
        <v>3101</v>
      </c>
      <c r="C10628" s="55">
        <v>2024</v>
      </c>
      <c r="D10628" s="55" t="s">
        <v>5392</v>
      </c>
      <c r="E10628" s="56">
        <v>45418.806481481479</v>
      </c>
      <c r="F10628" s="57"/>
      <c r="G10628" s="56">
        <v>45418.807905092595</v>
      </c>
      <c r="H10628" s="56">
        <v>45418.853148148148</v>
      </c>
      <c r="I10628" s="54" t="s">
        <v>14282</v>
      </c>
      <c r="J10628" s="54"/>
      <c r="K10628" s="54" t="s">
        <v>7570</v>
      </c>
    </row>
    <row r="10629" spans="1:11" ht="15" customHeight="1">
      <c r="A10629" s="54" t="s">
        <v>3100</v>
      </c>
      <c r="B10629" s="54" t="s">
        <v>3147</v>
      </c>
      <c r="C10629" s="55">
        <v>2024</v>
      </c>
      <c r="D10629" s="55" t="s">
        <v>5392</v>
      </c>
      <c r="E10629" s="56">
        <v>45418.850543981483</v>
      </c>
      <c r="F10629" s="57">
        <v>45418.82708333333</v>
      </c>
      <c r="G10629" s="56">
        <v>45418.852569444447</v>
      </c>
      <c r="H10629" s="56">
        <v>45418.860300925924</v>
      </c>
      <c r="I10629" s="54" t="s">
        <v>14283</v>
      </c>
      <c r="J10629" s="54"/>
      <c r="K10629" s="54" t="s">
        <v>7570</v>
      </c>
    </row>
    <row r="10630" spans="1:11" ht="15" customHeight="1">
      <c r="A10630" s="54" t="s">
        <v>3100</v>
      </c>
      <c r="B10630" s="54" t="s">
        <v>3437</v>
      </c>
      <c r="C10630" s="55">
        <v>2024</v>
      </c>
      <c r="D10630" s="55" t="s">
        <v>5392</v>
      </c>
      <c r="E10630" s="56">
        <v>45418.889432870368</v>
      </c>
      <c r="F10630" s="57"/>
      <c r="G10630" s="56">
        <v>45418.890902777777</v>
      </c>
      <c r="H10630" s="56">
        <v>45419.032222222224</v>
      </c>
      <c r="I10630" s="54" t="s">
        <v>14284</v>
      </c>
      <c r="J10630" s="54"/>
      <c r="K10630" s="54" t="s">
        <v>7570</v>
      </c>
    </row>
    <row r="10631" spans="1:11" ht="15" customHeight="1">
      <c r="A10631" s="54" t="s">
        <v>3100</v>
      </c>
      <c r="B10631" s="54" t="s">
        <v>3225</v>
      </c>
      <c r="C10631" s="55">
        <v>2024</v>
      </c>
      <c r="D10631" s="55" t="s">
        <v>5392</v>
      </c>
      <c r="E10631" s="56">
        <v>45418.940092592595</v>
      </c>
      <c r="F10631" s="57"/>
      <c r="G10631" s="56">
        <v>45418.941342592596</v>
      </c>
      <c r="H10631" s="56">
        <v>45419.02380787037</v>
      </c>
      <c r="I10631" s="54" t="s">
        <v>14285</v>
      </c>
      <c r="J10631" s="54"/>
      <c r="K10631" s="54" t="s">
        <v>7570</v>
      </c>
    </row>
    <row r="10632" spans="1:11" ht="15" customHeight="1">
      <c r="A10632" s="54" t="s">
        <v>3100</v>
      </c>
      <c r="B10632" s="54" t="s">
        <v>3521</v>
      </c>
      <c r="C10632" s="55">
        <v>2024</v>
      </c>
      <c r="D10632" s="55" t="s">
        <v>5392</v>
      </c>
      <c r="E10632" s="56">
        <v>45419.15761574074</v>
      </c>
      <c r="F10632" s="57">
        <v>45419.15625</v>
      </c>
      <c r="G10632" s="56">
        <v>45419.160428240742</v>
      </c>
      <c r="H10632" s="56">
        <v>45419.249305555553</v>
      </c>
      <c r="I10632" s="54" t="s">
        <v>14286</v>
      </c>
      <c r="J10632" s="54"/>
      <c r="K10632" s="54" t="s">
        <v>7570</v>
      </c>
    </row>
    <row r="10633" spans="1:11" ht="15" customHeight="1">
      <c r="A10633" s="54" t="s">
        <v>3100</v>
      </c>
      <c r="B10633" s="54" t="s">
        <v>3104</v>
      </c>
      <c r="C10633" s="55">
        <v>2024</v>
      </c>
      <c r="D10633" s="55" t="s">
        <v>5392</v>
      </c>
      <c r="E10633" s="56">
        <v>45419.258738425924</v>
      </c>
      <c r="F10633" s="57">
        <v>45419.260416666664</v>
      </c>
      <c r="G10633" s="56">
        <v>45419.264004629629</v>
      </c>
      <c r="H10633" s="56">
        <v>45419.264710648145</v>
      </c>
      <c r="I10633" s="54" t="s">
        <v>14287</v>
      </c>
      <c r="J10633" s="54"/>
      <c r="K10633" s="54" t="s">
        <v>3097</v>
      </c>
    </row>
    <row r="10634" spans="1:11" ht="15" customHeight="1">
      <c r="A10634" s="54" t="s">
        <v>3100</v>
      </c>
      <c r="B10634" s="54" t="s">
        <v>3104</v>
      </c>
      <c r="C10634" s="55">
        <v>2024</v>
      </c>
      <c r="D10634" s="55" t="s">
        <v>5392</v>
      </c>
      <c r="E10634" s="56">
        <v>45419.296678240738</v>
      </c>
      <c r="F10634" s="57"/>
      <c r="G10634" s="56">
        <v>45419.299062500002</v>
      </c>
      <c r="H10634" s="56"/>
      <c r="I10634" s="54" t="s">
        <v>14288</v>
      </c>
      <c r="J10634" s="54"/>
      <c r="K10634" s="54" t="s">
        <v>3885</v>
      </c>
    </row>
    <row r="10635" spans="1:11" ht="15" customHeight="1">
      <c r="A10635" s="54" t="s">
        <v>3100</v>
      </c>
      <c r="B10635" s="54" t="s">
        <v>3112</v>
      </c>
      <c r="C10635" s="55">
        <v>2024</v>
      </c>
      <c r="D10635" s="55" t="s">
        <v>5392</v>
      </c>
      <c r="E10635" s="56">
        <v>45419.333981481483</v>
      </c>
      <c r="F10635" s="57"/>
      <c r="G10635" s="56">
        <v>45419.342013888891</v>
      </c>
      <c r="H10635" s="56">
        <v>45419.654861111114</v>
      </c>
      <c r="I10635" s="54" t="s">
        <v>14289</v>
      </c>
      <c r="J10635" s="54"/>
      <c r="K10635" s="54" t="s">
        <v>3172</v>
      </c>
    </row>
    <row r="10636" spans="1:11" ht="15" customHeight="1">
      <c r="A10636" s="54" t="s">
        <v>3100</v>
      </c>
      <c r="B10636" s="54" t="s">
        <v>3125</v>
      </c>
      <c r="C10636" s="55">
        <v>2024</v>
      </c>
      <c r="D10636" s="55" t="s">
        <v>5392</v>
      </c>
      <c r="E10636" s="56">
        <v>45419.358078703706</v>
      </c>
      <c r="F10636" s="57"/>
      <c r="G10636" s="56">
        <v>45419.360092592593</v>
      </c>
      <c r="H10636" s="56"/>
      <c r="I10636" s="54" t="s">
        <v>14290</v>
      </c>
      <c r="J10636" s="54"/>
      <c r="K10636" s="54" t="s">
        <v>3097</v>
      </c>
    </row>
    <row r="10637" spans="1:11" ht="15" customHeight="1">
      <c r="A10637" s="54" t="s">
        <v>3100</v>
      </c>
      <c r="B10637" s="54" t="s">
        <v>3359</v>
      </c>
      <c r="C10637" s="55">
        <v>2024</v>
      </c>
      <c r="D10637" s="55" t="s">
        <v>5392</v>
      </c>
      <c r="E10637" s="56">
        <v>45419.446643518517</v>
      </c>
      <c r="F10637" s="57"/>
      <c r="G10637" s="56">
        <v>45419.448807870373</v>
      </c>
      <c r="H10637" s="56"/>
      <c r="I10637" s="54" t="s">
        <v>14291</v>
      </c>
      <c r="J10637" s="54"/>
      <c r="K10637" s="54" t="s">
        <v>3097</v>
      </c>
    </row>
    <row r="10638" spans="1:11" ht="15" customHeight="1">
      <c r="A10638" s="54" t="s">
        <v>3100</v>
      </c>
      <c r="B10638" s="54" t="s">
        <v>3502</v>
      </c>
      <c r="C10638" s="55">
        <v>2024</v>
      </c>
      <c r="D10638" s="55" t="s">
        <v>5392</v>
      </c>
      <c r="E10638" s="56">
        <v>45419.471018518518</v>
      </c>
      <c r="F10638" s="57"/>
      <c r="G10638" s="56">
        <v>45419.472581018519</v>
      </c>
      <c r="H10638" s="56">
        <v>45419.655462962961</v>
      </c>
      <c r="I10638" s="54" t="s">
        <v>14292</v>
      </c>
      <c r="J10638" s="54"/>
      <c r="K10638" s="54" t="s">
        <v>3097</v>
      </c>
    </row>
    <row r="10639" spans="1:11" ht="15" customHeight="1">
      <c r="A10639" s="54" t="s">
        <v>3100</v>
      </c>
      <c r="B10639" s="54" t="s">
        <v>3131</v>
      </c>
      <c r="C10639" s="55">
        <v>2024</v>
      </c>
      <c r="D10639" s="55" t="s">
        <v>5392</v>
      </c>
      <c r="E10639" s="56">
        <v>45419.472592592596</v>
      </c>
      <c r="F10639" s="57"/>
      <c r="G10639" s="56">
        <v>45419.474722222221</v>
      </c>
      <c r="H10639" s="56">
        <v>45419.506585648145</v>
      </c>
      <c r="I10639" s="54" t="s">
        <v>14293</v>
      </c>
      <c r="J10639" s="54"/>
      <c r="K10639" s="54" t="s">
        <v>3097</v>
      </c>
    </row>
    <row r="10640" spans="1:11" ht="15" customHeight="1">
      <c r="A10640" s="54" t="s">
        <v>3100</v>
      </c>
      <c r="B10640" s="54" t="s">
        <v>3394</v>
      </c>
      <c r="C10640" s="55">
        <v>2024</v>
      </c>
      <c r="D10640" s="55" t="s">
        <v>5392</v>
      </c>
      <c r="E10640" s="56">
        <v>45419.484270833331</v>
      </c>
      <c r="F10640" s="57"/>
      <c r="G10640" s="56">
        <v>45419.48574074074</v>
      </c>
      <c r="H10640" s="56">
        <v>45419.646574074075</v>
      </c>
      <c r="I10640" s="54" t="s">
        <v>14294</v>
      </c>
      <c r="J10640" s="54"/>
      <c r="K10640" s="54" t="s">
        <v>3097</v>
      </c>
    </row>
    <row r="10641" spans="1:11" ht="15" customHeight="1">
      <c r="A10641" s="54" t="s">
        <v>3100</v>
      </c>
      <c r="B10641" s="54" t="s">
        <v>3101</v>
      </c>
      <c r="C10641" s="55">
        <v>2024</v>
      </c>
      <c r="D10641" s="55" t="s">
        <v>5392</v>
      </c>
      <c r="E10641" s="56">
        <v>45419.499143518522</v>
      </c>
      <c r="F10641" s="57"/>
      <c r="G10641" s="56">
        <v>45419.502210648148</v>
      </c>
      <c r="H10641" s="56"/>
      <c r="I10641" s="54" t="s">
        <v>14295</v>
      </c>
      <c r="J10641" s="54"/>
      <c r="K10641" s="54" t="s">
        <v>3097</v>
      </c>
    </row>
    <row r="10642" spans="1:11" ht="15" customHeight="1">
      <c r="A10642" s="54" t="s">
        <v>3100</v>
      </c>
      <c r="B10642" s="54" t="s">
        <v>3188</v>
      </c>
      <c r="C10642" s="55">
        <v>2024</v>
      </c>
      <c r="D10642" s="55" t="s">
        <v>5392</v>
      </c>
      <c r="E10642" s="56">
        <v>45419.576284722221</v>
      </c>
      <c r="F10642" s="57"/>
      <c r="G10642" s="56">
        <v>45419.578263888892</v>
      </c>
      <c r="H10642" s="56">
        <v>45419.627071759256</v>
      </c>
      <c r="I10642" s="54" t="s">
        <v>14296</v>
      </c>
      <c r="J10642" s="54"/>
      <c r="K10642" s="54" t="s">
        <v>3885</v>
      </c>
    </row>
    <row r="10643" spans="1:11" ht="15" customHeight="1">
      <c r="A10643" s="54" t="s">
        <v>3100</v>
      </c>
      <c r="B10643" s="54" t="s">
        <v>3154</v>
      </c>
      <c r="C10643" s="55">
        <v>2024</v>
      </c>
      <c r="D10643" s="55" t="s">
        <v>5392</v>
      </c>
      <c r="E10643" s="56">
        <v>45419.578680555554</v>
      </c>
      <c r="F10643" s="57"/>
      <c r="G10643" s="56">
        <v>45419.581342592595</v>
      </c>
      <c r="H10643" s="56">
        <v>45419.631655092591</v>
      </c>
      <c r="I10643" s="54" t="s">
        <v>14297</v>
      </c>
      <c r="J10643" s="54"/>
      <c r="K10643" s="54" t="s">
        <v>3097</v>
      </c>
    </row>
    <row r="10644" spans="1:11" ht="15" customHeight="1">
      <c r="A10644" s="54" t="s">
        <v>3100</v>
      </c>
      <c r="B10644" s="54" t="s">
        <v>3188</v>
      </c>
      <c r="C10644" s="55">
        <v>2024</v>
      </c>
      <c r="D10644" s="55" t="s">
        <v>5392</v>
      </c>
      <c r="E10644" s="56">
        <v>45419.581620370373</v>
      </c>
      <c r="F10644" s="57"/>
      <c r="G10644" s="56">
        <v>45419.585127314815</v>
      </c>
      <c r="H10644" s="56">
        <v>45419.779664351852</v>
      </c>
      <c r="I10644" s="54" t="s">
        <v>14298</v>
      </c>
      <c r="J10644" s="54"/>
      <c r="K10644" s="54" t="s">
        <v>3885</v>
      </c>
    </row>
    <row r="10645" spans="1:11" ht="15" customHeight="1">
      <c r="A10645" s="54" t="s">
        <v>3100</v>
      </c>
      <c r="B10645" s="54" t="s">
        <v>3112</v>
      </c>
      <c r="C10645" s="55">
        <v>2024</v>
      </c>
      <c r="D10645" s="55" t="s">
        <v>5392</v>
      </c>
      <c r="E10645" s="56">
        <v>45419.600740740738</v>
      </c>
      <c r="F10645" s="57"/>
      <c r="G10645" s="56">
        <v>45419.608784722222</v>
      </c>
      <c r="H10645" s="56">
        <v>45419.625578703701</v>
      </c>
      <c r="I10645" s="54" t="s">
        <v>14299</v>
      </c>
      <c r="J10645" s="54" t="s">
        <v>14300</v>
      </c>
      <c r="K10645" s="54" t="s">
        <v>3885</v>
      </c>
    </row>
    <row r="10646" spans="1:11" ht="15" customHeight="1">
      <c r="A10646" s="54" t="s">
        <v>3100</v>
      </c>
      <c r="B10646" s="54" t="s">
        <v>3150</v>
      </c>
      <c r="C10646" s="55">
        <v>2024</v>
      </c>
      <c r="D10646" s="55" t="s">
        <v>5392</v>
      </c>
      <c r="E10646" s="56">
        <v>45419.684502314813</v>
      </c>
      <c r="F10646" s="57"/>
      <c r="G10646" s="56">
        <v>45419.684502314813</v>
      </c>
      <c r="H10646" s="56"/>
      <c r="I10646" s="54" t="s">
        <v>14301</v>
      </c>
      <c r="J10646" s="54"/>
      <c r="K10646" s="54" t="s">
        <v>3885</v>
      </c>
    </row>
    <row r="10647" spans="1:11" ht="15" customHeight="1">
      <c r="A10647" s="54" t="s">
        <v>3100</v>
      </c>
      <c r="B10647" s="54" t="s">
        <v>3761</v>
      </c>
      <c r="C10647" s="55">
        <v>2024</v>
      </c>
      <c r="D10647" s="55" t="s">
        <v>5392</v>
      </c>
      <c r="E10647" s="56">
        <v>45419.704884259256</v>
      </c>
      <c r="F10647" s="57"/>
      <c r="G10647" s="56">
        <v>45419.707361111112</v>
      </c>
      <c r="H10647" s="56">
        <v>45419.714988425927</v>
      </c>
      <c r="I10647" s="54" t="s">
        <v>14302</v>
      </c>
      <c r="J10647" s="54"/>
      <c r="K10647" s="54" t="s">
        <v>3097</v>
      </c>
    </row>
    <row r="10648" spans="1:11" ht="15" customHeight="1">
      <c r="A10648" s="54" t="s">
        <v>3100</v>
      </c>
      <c r="B10648" s="54" t="s">
        <v>3204</v>
      </c>
      <c r="C10648" s="55">
        <v>2024</v>
      </c>
      <c r="D10648" s="55" t="s">
        <v>5392</v>
      </c>
      <c r="E10648" s="56">
        <v>45419.796087962961</v>
      </c>
      <c r="F10648" s="57"/>
      <c r="G10648" s="56">
        <v>45419.7968287037</v>
      </c>
      <c r="H10648" s="56"/>
      <c r="I10648" s="54" t="s">
        <v>14303</v>
      </c>
      <c r="J10648" s="54" t="s">
        <v>14304</v>
      </c>
      <c r="K10648" s="54" t="s">
        <v>3885</v>
      </c>
    </row>
    <row r="10649" spans="1:11" ht="15" customHeight="1">
      <c r="A10649" s="54" t="s">
        <v>3100</v>
      </c>
      <c r="B10649" s="54" t="s">
        <v>3101</v>
      </c>
      <c r="C10649" s="55">
        <v>2024</v>
      </c>
      <c r="D10649" s="55" t="s">
        <v>5392</v>
      </c>
      <c r="E10649" s="56">
        <v>45419.872569444444</v>
      </c>
      <c r="F10649" s="57"/>
      <c r="G10649" s="56">
        <v>45419.882627314815</v>
      </c>
      <c r="H10649" s="56"/>
      <c r="I10649" s="54" t="s">
        <v>14305</v>
      </c>
      <c r="J10649" s="54" t="s">
        <v>14306</v>
      </c>
      <c r="K10649" s="54" t="s">
        <v>3885</v>
      </c>
    </row>
    <row r="10650" spans="1:11" ht="15" customHeight="1">
      <c r="A10650" s="54" t="s">
        <v>3100</v>
      </c>
      <c r="B10650" s="54" t="s">
        <v>3116</v>
      </c>
      <c r="C10650" s="55">
        <v>2024</v>
      </c>
      <c r="D10650" s="55" t="s">
        <v>5392</v>
      </c>
      <c r="E10650" s="56">
        <v>45419.909282407411</v>
      </c>
      <c r="F10650" s="57"/>
      <c r="G10650" s="56">
        <v>45419.910729166666</v>
      </c>
      <c r="H10650" s="56"/>
      <c r="I10650" s="54" t="s">
        <v>14307</v>
      </c>
      <c r="J10650" s="54"/>
      <c r="K10650" s="54" t="s">
        <v>3885</v>
      </c>
    </row>
    <row r="10651" spans="1:11" ht="15" customHeight="1">
      <c r="A10651" s="54" t="s">
        <v>3100</v>
      </c>
      <c r="B10651" s="54" t="s">
        <v>3104</v>
      </c>
      <c r="C10651" s="55">
        <v>2024</v>
      </c>
      <c r="D10651" s="55" t="s">
        <v>5392</v>
      </c>
      <c r="E10651" s="56">
        <v>45420.25472222222</v>
      </c>
      <c r="F10651" s="57"/>
      <c r="G10651" s="56">
        <v>45420.257997685185</v>
      </c>
      <c r="H10651" s="56">
        <v>45420.259120370371</v>
      </c>
      <c r="I10651" s="54" t="s">
        <v>14308</v>
      </c>
      <c r="J10651" s="54"/>
      <c r="K10651" s="54" t="s">
        <v>5274</v>
      </c>
    </row>
    <row r="10652" spans="1:11" ht="15" customHeight="1">
      <c r="A10652" s="54" t="s">
        <v>3100</v>
      </c>
      <c r="B10652" s="54" t="s">
        <v>3104</v>
      </c>
      <c r="C10652" s="55">
        <v>2024</v>
      </c>
      <c r="D10652" s="55" t="s">
        <v>5392</v>
      </c>
      <c r="E10652" s="56">
        <v>45420.304340277777</v>
      </c>
      <c r="F10652" s="57"/>
      <c r="G10652" s="56">
        <v>45420.305428240739</v>
      </c>
      <c r="H10652" s="56"/>
      <c r="I10652" s="54" t="s">
        <v>14309</v>
      </c>
      <c r="J10652" s="54" t="s">
        <v>14310</v>
      </c>
      <c r="K10652" s="54" t="s">
        <v>7570</v>
      </c>
    </row>
    <row r="10653" spans="1:11" ht="15" customHeight="1">
      <c r="A10653" s="54" t="s">
        <v>3100</v>
      </c>
      <c r="B10653" s="54" t="s">
        <v>3101</v>
      </c>
      <c r="C10653" s="55">
        <v>2024</v>
      </c>
      <c r="D10653" s="55" t="s">
        <v>5392</v>
      </c>
      <c r="E10653" s="56">
        <v>45420.442175925928</v>
      </c>
      <c r="F10653" s="57"/>
      <c r="G10653" s="56">
        <v>45420.443182870367</v>
      </c>
      <c r="H10653" s="56">
        <v>45420.697222222225</v>
      </c>
      <c r="I10653" s="54" t="s">
        <v>14311</v>
      </c>
      <c r="J10653" s="54"/>
      <c r="K10653" s="54" t="s">
        <v>5274</v>
      </c>
    </row>
    <row r="10654" spans="1:11" ht="15" customHeight="1">
      <c r="A10654" s="54" t="s">
        <v>3100</v>
      </c>
      <c r="B10654" s="54" t="s">
        <v>3101</v>
      </c>
      <c r="C10654" s="55">
        <v>2024</v>
      </c>
      <c r="D10654" s="55" t="s">
        <v>5392</v>
      </c>
      <c r="E10654" s="56">
        <v>45420.457326388889</v>
      </c>
      <c r="F10654" s="57"/>
      <c r="G10654" s="56">
        <v>45420.458599537036</v>
      </c>
      <c r="H10654" s="56"/>
      <c r="I10654" s="54" t="s">
        <v>14312</v>
      </c>
      <c r="J10654" s="54"/>
      <c r="K10654" s="54" t="s">
        <v>5274</v>
      </c>
    </row>
    <row r="10655" spans="1:11" ht="15" customHeight="1">
      <c r="A10655" s="54" t="s">
        <v>3093</v>
      </c>
      <c r="B10655" s="54" t="s">
        <v>3193</v>
      </c>
      <c r="C10655" s="55">
        <v>2024</v>
      </c>
      <c r="D10655" s="55" t="s">
        <v>5392</v>
      </c>
      <c r="E10655" s="56">
        <v>45420.517754629633</v>
      </c>
      <c r="F10655" s="57"/>
      <c r="G10655" s="56">
        <v>45420.520902777775</v>
      </c>
      <c r="H10655" s="56">
        <v>45420.679675925923</v>
      </c>
      <c r="I10655" s="54" t="s">
        <v>14313</v>
      </c>
      <c r="J10655" s="54"/>
      <c r="K10655" s="54" t="s">
        <v>5274</v>
      </c>
    </row>
    <row r="10656" spans="1:11" ht="15" customHeight="1">
      <c r="A10656" s="54" t="s">
        <v>3100</v>
      </c>
      <c r="B10656" s="54" t="s">
        <v>3133</v>
      </c>
      <c r="C10656" s="55">
        <v>2024</v>
      </c>
      <c r="D10656" s="55" t="s">
        <v>5392</v>
      </c>
      <c r="E10656" s="56">
        <v>45420.65420138889</v>
      </c>
      <c r="F10656" s="57"/>
      <c r="G10656" s="56">
        <v>45420.656458333331</v>
      </c>
      <c r="H10656" s="56">
        <v>45420.72960648148</v>
      </c>
      <c r="I10656" s="54" t="s">
        <v>14314</v>
      </c>
      <c r="J10656" s="54"/>
      <c r="K10656" s="54" t="s">
        <v>7570</v>
      </c>
    </row>
    <row r="10657" spans="1:11" ht="15" customHeight="1">
      <c r="A10657" s="54" t="s">
        <v>3093</v>
      </c>
      <c r="B10657" s="54" t="s">
        <v>3093</v>
      </c>
      <c r="C10657" s="55">
        <v>2024</v>
      </c>
      <c r="D10657" s="55" t="s">
        <v>5392</v>
      </c>
      <c r="E10657" s="56">
        <v>45420.660937499997</v>
      </c>
      <c r="F10657" s="57"/>
      <c r="G10657" s="56">
        <v>45420.662951388891</v>
      </c>
      <c r="H10657" s="56"/>
      <c r="I10657" s="54" t="s">
        <v>14315</v>
      </c>
      <c r="J10657" s="54"/>
      <c r="K10657" s="54" t="s">
        <v>5274</v>
      </c>
    </row>
    <row r="10658" spans="1:11" ht="15" customHeight="1">
      <c r="A10658" s="54" t="s">
        <v>3093</v>
      </c>
      <c r="B10658" s="54" t="s">
        <v>3094</v>
      </c>
      <c r="C10658" s="55">
        <v>2024</v>
      </c>
      <c r="D10658" s="55" t="s">
        <v>5392</v>
      </c>
      <c r="E10658" s="56">
        <v>45420.680775462963</v>
      </c>
      <c r="F10658" s="57"/>
      <c r="G10658" s="56">
        <v>45420.68173611111</v>
      </c>
      <c r="H10658" s="56">
        <v>45420.751863425925</v>
      </c>
      <c r="I10658" s="54" t="s">
        <v>14316</v>
      </c>
      <c r="J10658" s="54"/>
      <c r="K10658" s="54" t="s">
        <v>5274</v>
      </c>
    </row>
    <row r="10659" spans="1:11" ht="15" customHeight="1">
      <c r="A10659" s="54" t="s">
        <v>3100</v>
      </c>
      <c r="B10659" s="54" t="s">
        <v>4733</v>
      </c>
      <c r="C10659" s="55">
        <v>2024</v>
      </c>
      <c r="D10659" s="55" t="s">
        <v>5392</v>
      </c>
      <c r="E10659" s="56">
        <v>45420.682754629626</v>
      </c>
      <c r="F10659" s="57"/>
      <c r="G10659" s="56">
        <v>45420.684629629628</v>
      </c>
      <c r="H10659" s="56">
        <v>45420.724108796298</v>
      </c>
      <c r="I10659" s="54" t="s">
        <v>14317</v>
      </c>
      <c r="J10659" s="54"/>
      <c r="K10659" s="54" t="s">
        <v>5274</v>
      </c>
    </row>
    <row r="10660" spans="1:11" ht="15" customHeight="1">
      <c r="A10660" s="54" t="s">
        <v>3100</v>
      </c>
      <c r="B10660" s="54" t="s">
        <v>3131</v>
      </c>
      <c r="C10660" s="55">
        <v>2024</v>
      </c>
      <c r="D10660" s="55" t="s">
        <v>5392</v>
      </c>
      <c r="E10660" s="56">
        <v>45420.744456018518</v>
      </c>
      <c r="F10660" s="57"/>
      <c r="G10660" s="56">
        <v>45420.748761574076</v>
      </c>
      <c r="H10660" s="56">
        <v>45420.849143518521</v>
      </c>
      <c r="I10660" s="54" t="s">
        <v>14318</v>
      </c>
      <c r="J10660" s="54"/>
      <c r="K10660" s="54" t="s">
        <v>7570</v>
      </c>
    </row>
    <row r="10661" spans="1:11" ht="15" customHeight="1">
      <c r="A10661" s="54" t="s">
        <v>3100</v>
      </c>
      <c r="B10661" s="54" t="s">
        <v>3137</v>
      </c>
      <c r="C10661" s="55">
        <v>2024</v>
      </c>
      <c r="D10661" s="55" t="s">
        <v>5392</v>
      </c>
      <c r="E10661" s="56">
        <v>45420.768194444441</v>
      </c>
      <c r="F10661" s="57"/>
      <c r="G10661" s="56">
        <v>45420.770497685182</v>
      </c>
      <c r="H10661" s="56">
        <v>45420.849386574075</v>
      </c>
      <c r="I10661" s="54" t="s">
        <v>14319</v>
      </c>
      <c r="J10661" s="54"/>
      <c r="K10661" s="54" t="s">
        <v>7570</v>
      </c>
    </row>
    <row r="10662" spans="1:11" ht="15" customHeight="1">
      <c r="A10662" s="54" t="s">
        <v>3100</v>
      </c>
      <c r="B10662" s="54" t="s">
        <v>10338</v>
      </c>
      <c r="C10662" s="55">
        <v>2024</v>
      </c>
      <c r="D10662" s="55" t="s">
        <v>5392</v>
      </c>
      <c r="E10662" s="56">
        <v>45420.853009259263</v>
      </c>
      <c r="F10662" s="57"/>
      <c r="G10662" s="56">
        <v>45420.854085648149</v>
      </c>
      <c r="H10662" s="56"/>
      <c r="I10662" s="54" t="s">
        <v>14320</v>
      </c>
      <c r="J10662" s="54"/>
      <c r="K10662" s="54" t="s">
        <v>7570</v>
      </c>
    </row>
    <row r="10663" spans="1:11" ht="15" customHeight="1">
      <c r="A10663" s="54" t="s">
        <v>3100</v>
      </c>
      <c r="B10663" s="54" t="s">
        <v>3162</v>
      </c>
      <c r="C10663" s="55">
        <v>2024</v>
      </c>
      <c r="D10663" s="55" t="s">
        <v>5392</v>
      </c>
      <c r="E10663" s="56">
        <v>45420.899247685185</v>
      </c>
      <c r="F10663" s="57"/>
      <c r="G10663" s="56">
        <v>45420.903414351851</v>
      </c>
      <c r="H10663" s="56">
        <v>45420.911168981482</v>
      </c>
      <c r="I10663" s="54" t="s">
        <v>14321</v>
      </c>
      <c r="J10663" s="54"/>
      <c r="K10663" s="54" t="s">
        <v>7570</v>
      </c>
    </row>
    <row r="10664" spans="1:11" ht="15" customHeight="1">
      <c r="A10664" s="54" t="s">
        <v>3100</v>
      </c>
      <c r="B10664" s="54" t="s">
        <v>3394</v>
      </c>
      <c r="C10664" s="55">
        <v>2024</v>
      </c>
      <c r="D10664" s="55" t="s">
        <v>5392</v>
      </c>
      <c r="E10664" s="56">
        <v>45420.951689814814</v>
      </c>
      <c r="F10664" s="57"/>
      <c r="G10664" s="56">
        <v>45420.953055555554</v>
      </c>
      <c r="H10664" s="56">
        <v>45420.989525462966</v>
      </c>
      <c r="I10664" s="54" t="s">
        <v>14322</v>
      </c>
      <c r="J10664" s="54"/>
      <c r="K10664" s="54" t="s">
        <v>7570</v>
      </c>
    </row>
    <row r="10665" spans="1:11" ht="15" customHeight="1">
      <c r="A10665" s="54" t="s">
        <v>3100</v>
      </c>
      <c r="B10665" s="54" t="s">
        <v>3159</v>
      </c>
      <c r="C10665" s="55">
        <v>2024</v>
      </c>
      <c r="D10665" s="55" t="s">
        <v>5392</v>
      </c>
      <c r="E10665" s="56">
        <v>45420.962569444448</v>
      </c>
      <c r="F10665" s="57"/>
      <c r="G10665" s="56">
        <v>45420.963171296295</v>
      </c>
      <c r="H10665" s="56"/>
      <c r="I10665" s="54" t="s">
        <v>14323</v>
      </c>
      <c r="J10665" s="54"/>
      <c r="K10665" s="54" t="s">
        <v>7570</v>
      </c>
    </row>
    <row r="10666" spans="1:11" ht="15" customHeight="1">
      <c r="A10666" s="54" t="s">
        <v>3100</v>
      </c>
      <c r="B10666" s="54" t="s">
        <v>3116</v>
      </c>
      <c r="C10666" s="55">
        <v>2024</v>
      </c>
      <c r="D10666" s="55" t="s">
        <v>5392</v>
      </c>
      <c r="E10666" s="56">
        <v>45420.973020833335</v>
      </c>
      <c r="F10666" s="57"/>
      <c r="G10666" s="56">
        <v>45420.974618055552</v>
      </c>
      <c r="H10666" s="56">
        <v>45420.984317129631</v>
      </c>
      <c r="I10666" s="54" t="s">
        <v>14324</v>
      </c>
      <c r="J10666" s="54"/>
      <c r="K10666" s="54" t="s">
        <v>7570</v>
      </c>
    </row>
    <row r="10667" spans="1:11" ht="15" customHeight="1">
      <c r="A10667" s="54" t="s">
        <v>3100</v>
      </c>
      <c r="B10667" s="54" t="s">
        <v>3112</v>
      </c>
      <c r="C10667" s="55">
        <v>2024</v>
      </c>
      <c r="D10667" s="55" t="s">
        <v>5392</v>
      </c>
      <c r="E10667" s="56">
        <v>45421.206562500003</v>
      </c>
      <c r="F10667" s="57"/>
      <c r="G10667" s="56">
        <v>45421.207743055558</v>
      </c>
      <c r="H10667" s="56"/>
      <c r="I10667" s="54" t="s">
        <v>14325</v>
      </c>
      <c r="J10667" s="54"/>
      <c r="K10667" s="54" t="s">
        <v>7570</v>
      </c>
    </row>
    <row r="10668" spans="1:11" ht="15" customHeight="1">
      <c r="A10668" s="54" t="s">
        <v>3100</v>
      </c>
      <c r="B10668" s="54" t="s">
        <v>3368</v>
      </c>
      <c r="C10668" s="55">
        <v>2024</v>
      </c>
      <c r="D10668" s="55" t="s">
        <v>5392</v>
      </c>
      <c r="E10668" s="56">
        <v>45421.219178240739</v>
      </c>
      <c r="F10668" s="57"/>
      <c r="G10668" s="56">
        <v>45421.221377314818</v>
      </c>
      <c r="H10668" s="56">
        <v>45421.243472222224</v>
      </c>
      <c r="I10668" s="54" t="s">
        <v>14326</v>
      </c>
      <c r="J10668" s="54" t="s">
        <v>14327</v>
      </c>
      <c r="K10668" s="54" t="s">
        <v>7570</v>
      </c>
    </row>
    <row r="10669" spans="1:11" ht="15" customHeight="1">
      <c r="A10669" s="54" t="s">
        <v>3100</v>
      </c>
      <c r="B10669" s="54" t="s">
        <v>3145</v>
      </c>
      <c r="C10669" s="55">
        <v>2024</v>
      </c>
      <c r="D10669" s="55" t="s">
        <v>5392</v>
      </c>
      <c r="E10669" s="56">
        <v>45421.277129629627</v>
      </c>
      <c r="F10669" s="57"/>
      <c r="G10669" s="56">
        <v>45421.279780092591</v>
      </c>
      <c r="H10669" s="56">
        <v>45421.280543981484</v>
      </c>
      <c r="I10669" s="54" t="s">
        <v>14328</v>
      </c>
      <c r="J10669" s="54"/>
      <c r="K10669" s="54" t="s">
        <v>3885</v>
      </c>
    </row>
    <row r="10670" spans="1:11" ht="15" customHeight="1">
      <c r="A10670" s="54" t="s">
        <v>3100</v>
      </c>
      <c r="B10670" s="54" t="s">
        <v>3104</v>
      </c>
      <c r="C10670" s="55">
        <v>2024</v>
      </c>
      <c r="D10670" s="55" t="s">
        <v>5392</v>
      </c>
      <c r="E10670" s="56">
        <v>45421.304155092592</v>
      </c>
      <c r="F10670" s="57"/>
      <c r="G10670" s="56">
        <v>45421.308923611112</v>
      </c>
      <c r="H10670" s="56"/>
      <c r="I10670" s="54" t="s">
        <v>14329</v>
      </c>
      <c r="J10670" s="54" t="s">
        <v>14330</v>
      </c>
      <c r="K10670" s="54" t="s">
        <v>3885</v>
      </c>
    </row>
    <row r="10671" spans="1:11" ht="15" customHeight="1">
      <c r="A10671" s="54" t="s">
        <v>3218</v>
      </c>
      <c r="B10671" s="54" t="s">
        <v>3218</v>
      </c>
      <c r="C10671" s="55">
        <v>2024</v>
      </c>
      <c r="D10671" s="55" t="s">
        <v>5392</v>
      </c>
      <c r="E10671" s="56">
        <v>45421.315208333333</v>
      </c>
      <c r="F10671" s="57"/>
      <c r="G10671" s="56">
        <v>45421.319467592592</v>
      </c>
      <c r="H10671" s="56">
        <v>45421.671226851853</v>
      </c>
      <c r="I10671" s="54" t="s">
        <v>14331</v>
      </c>
      <c r="J10671" s="54"/>
      <c r="K10671" s="54" t="s">
        <v>3172</v>
      </c>
    </row>
    <row r="10672" spans="1:11" ht="15" customHeight="1">
      <c r="A10672" s="54" t="s">
        <v>3100</v>
      </c>
      <c r="B10672" s="54" t="s">
        <v>3112</v>
      </c>
      <c r="C10672" s="55">
        <v>2024</v>
      </c>
      <c r="D10672" s="55" t="s">
        <v>5392</v>
      </c>
      <c r="E10672" s="56">
        <v>45421.332430555558</v>
      </c>
      <c r="F10672" s="57"/>
      <c r="G10672" s="56">
        <v>45421.348229166666</v>
      </c>
      <c r="H10672" s="56">
        <v>45421.733506944445</v>
      </c>
      <c r="I10672" s="54" t="s">
        <v>14332</v>
      </c>
      <c r="J10672" s="54"/>
      <c r="K10672" s="54" t="s">
        <v>3172</v>
      </c>
    </row>
    <row r="10673" spans="1:11" ht="15" customHeight="1">
      <c r="A10673" s="54" t="s">
        <v>3100</v>
      </c>
      <c r="B10673" s="54" t="s">
        <v>3159</v>
      </c>
      <c r="C10673" s="55">
        <v>2024</v>
      </c>
      <c r="D10673" s="55" t="s">
        <v>5392</v>
      </c>
      <c r="E10673" s="56">
        <v>45421.479791666665</v>
      </c>
      <c r="F10673" s="57"/>
      <c r="G10673" s="56">
        <v>45421.481620370374</v>
      </c>
      <c r="H10673" s="56">
        <v>45421.527430555558</v>
      </c>
      <c r="I10673" s="54" t="s">
        <v>14333</v>
      </c>
      <c r="J10673" s="54"/>
      <c r="K10673" s="54" t="s">
        <v>3172</v>
      </c>
    </row>
    <row r="10674" spans="1:11" ht="15" customHeight="1">
      <c r="A10674" s="54" t="s">
        <v>3100</v>
      </c>
      <c r="B10674" s="54" t="s">
        <v>3159</v>
      </c>
      <c r="C10674" s="55">
        <v>2024</v>
      </c>
      <c r="D10674" s="55" t="s">
        <v>5392</v>
      </c>
      <c r="E10674" s="56">
        <v>45421.481944444444</v>
      </c>
      <c r="F10674" s="57"/>
      <c r="G10674" s="56">
        <v>45421.484953703701</v>
      </c>
      <c r="H10674" s="56">
        <v>45421.741284722222</v>
      </c>
      <c r="I10674" s="54" t="s">
        <v>14334</v>
      </c>
      <c r="J10674" s="54"/>
      <c r="K10674" s="54" t="s">
        <v>3172</v>
      </c>
    </row>
    <row r="10675" spans="1:11" ht="15" customHeight="1">
      <c r="A10675" s="54" t="s">
        <v>3100</v>
      </c>
      <c r="B10675" s="54" t="s">
        <v>3131</v>
      </c>
      <c r="C10675" s="55">
        <v>2024</v>
      </c>
      <c r="D10675" s="55" t="s">
        <v>5392</v>
      </c>
      <c r="E10675" s="56">
        <v>45421.531006944446</v>
      </c>
      <c r="F10675" s="57"/>
      <c r="G10675" s="56">
        <v>45421.543078703704</v>
      </c>
      <c r="H10675" s="56">
        <v>45421.698182870372</v>
      </c>
      <c r="I10675" s="54" t="s">
        <v>14335</v>
      </c>
      <c r="J10675" s="54"/>
      <c r="K10675" s="54" t="s">
        <v>3172</v>
      </c>
    </row>
    <row r="10676" spans="1:11" ht="15" customHeight="1">
      <c r="A10676" s="54" t="s">
        <v>3093</v>
      </c>
      <c r="B10676" s="54" t="s">
        <v>3094</v>
      </c>
      <c r="C10676" s="55">
        <v>2024</v>
      </c>
      <c r="D10676" s="55" t="s">
        <v>5392</v>
      </c>
      <c r="E10676" s="56">
        <v>45421.534618055557</v>
      </c>
      <c r="F10676" s="57"/>
      <c r="G10676" s="56">
        <v>45421.537847222222</v>
      </c>
      <c r="H10676" s="56">
        <v>45421.675462962965</v>
      </c>
      <c r="I10676" s="54" t="s">
        <v>14336</v>
      </c>
      <c r="J10676" s="54"/>
      <c r="K10676" s="54" t="s">
        <v>3172</v>
      </c>
    </row>
    <row r="10677" spans="1:11" ht="15" customHeight="1">
      <c r="A10677" s="54" t="s">
        <v>3100</v>
      </c>
      <c r="B10677" s="54" t="s">
        <v>3125</v>
      </c>
      <c r="C10677" s="55">
        <v>2024</v>
      </c>
      <c r="D10677" s="55" t="s">
        <v>5392</v>
      </c>
      <c r="E10677" s="56">
        <v>45421.543483796297</v>
      </c>
      <c r="F10677" s="57"/>
      <c r="G10677" s="56">
        <v>45421.545624999999</v>
      </c>
      <c r="H10677" s="56">
        <v>45421.706921296296</v>
      </c>
      <c r="I10677" s="54" t="s">
        <v>14337</v>
      </c>
      <c r="J10677" s="54"/>
      <c r="K10677" s="54" t="s">
        <v>3172</v>
      </c>
    </row>
    <row r="10678" spans="1:11" ht="15" customHeight="1">
      <c r="A10678" s="54" t="s">
        <v>3100</v>
      </c>
      <c r="B10678" s="54" t="s">
        <v>3137</v>
      </c>
      <c r="C10678" s="55">
        <v>2024</v>
      </c>
      <c r="D10678" s="55" t="s">
        <v>5392</v>
      </c>
      <c r="E10678" s="56">
        <v>45421.551423611112</v>
      </c>
      <c r="F10678" s="57"/>
      <c r="G10678" s="56">
        <v>45421.556967592594</v>
      </c>
      <c r="H10678" s="56">
        <v>45421.710740740738</v>
      </c>
      <c r="I10678" s="54" t="s">
        <v>14338</v>
      </c>
      <c r="J10678" s="54"/>
      <c r="K10678" s="54" t="s">
        <v>3172</v>
      </c>
    </row>
    <row r="10679" spans="1:11" ht="15" customHeight="1">
      <c r="A10679" s="54" t="s">
        <v>3093</v>
      </c>
      <c r="B10679" s="54" t="s">
        <v>3093</v>
      </c>
      <c r="C10679" s="55">
        <v>2024</v>
      </c>
      <c r="D10679" s="55" t="s">
        <v>5392</v>
      </c>
      <c r="E10679" s="56">
        <v>45421.554872685185</v>
      </c>
      <c r="F10679" s="57"/>
      <c r="G10679" s="56">
        <v>45421.557129629633</v>
      </c>
      <c r="H10679" s="56">
        <v>45421.73033564815</v>
      </c>
      <c r="I10679" s="54" t="s">
        <v>14339</v>
      </c>
      <c r="J10679" s="54"/>
      <c r="K10679" s="54" t="s">
        <v>3172</v>
      </c>
    </row>
    <row r="10680" spans="1:11" ht="15" customHeight="1">
      <c r="A10680" s="54" t="s">
        <v>3093</v>
      </c>
      <c r="B10680" s="54" t="s">
        <v>3582</v>
      </c>
      <c r="C10680" s="55">
        <v>2024</v>
      </c>
      <c r="D10680" s="55" t="s">
        <v>5392</v>
      </c>
      <c r="E10680" s="56">
        <v>45421.583645833336</v>
      </c>
      <c r="F10680" s="57"/>
      <c r="G10680" s="56">
        <v>45421.588530092595</v>
      </c>
      <c r="H10680" s="56">
        <v>45421.714282407411</v>
      </c>
      <c r="I10680" s="54" t="s">
        <v>14340</v>
      </c>
      <c r="J10680" s="54"/>
      <c r="K10680" s="54" t="s">
        <v>3172</v>
      </c>
    </row>
    <row r="10681" spans="1:11" ht="15" customHeight="1">
      <c r="A10681" s="54" t="s">
        <v>3100</v>
      </c>
      <c r="B10681" s="54" t="s">
        <v>3154</v>
      </c>
      <c r="C10681" s="55">
        <v>2024</v>
      </c>
      <c r="D10681" s="55" t="s">
        <v>5392</v>
      </c>
      <c r="E10681" s="56">
        <v>45421.614895833336</v>
      </c>
      <c r="F10681" s="57"/>
      <c r="G10681" s="56">
        <v>45421.620474537034</v>
      </c>
      <c r="H10681" s="56">
        <v>45421.716643518521</v>
      </c>
      <c r="I10681" s="54" t="s">
        <v>14341</v>
      </c>
      <c r="J10681" s="54"/>
      <c r="K10681" s="54" t="s">
        <v>3172</v>
      </c>
    </row>
    <row r="10682" spans="1:11" ht="15" customHeight="1">
      <c r="A10682" s="54" t="s">
        <v>3100</v>
      </c>
      <c r="B10682" s="54" t="s">
        <v>3125</v>
      </c>
      <c r="C10682" s="55">
        <v>2024</v>
      </c>
      <c r="D10682" s="55" t="s">
        <v>5392</v>
      </c>
      <c r="E10682" s="56">
        <v>45421.634675925925</v>
      </c>
      <c r="F10682" s="57"/>
      <c r="G10682" s="56">
        <v>45421.639953703707</v>
      </c>
      <c r="H10682" s="56">
        <v>45421.727048611108</v>
      </c>
      <c r="I10682" s="54" t="s">
        <v>14342</v>
      </c>
      <c r="J10682" s="54"/>
      <c r="K10682" s="54" t="s">
        <v>3172</v>
      </c>
    </row>
    <row r="10683" spans="1:11" ht="15" customHeight="1">
      <c r="A10683" s="54" t="s">
        <v>3093</v>
      </c>
      <c r="B10683" s="54" t="s">
        <v>3094</v>
      </c>
      <c r="C10683" s="55">
        <v>2024</v>
      </c>
      <c r="D10683" s="55" t="s">
        <v>5392</v>
      </c>
      <c r="E10683" s="56">
        <v>45421.635671296295</v>
      </c>
      <c r="F10683" s="57"/>
      <c r="G10683" s="56">
        <v>45421.637129629627</v>
      </c>
      <c r="H10683" s="56">
        <v>45421.724374999998</v>
      </c>
      <c r="I10683" s="54" t="s">
        <v>14343</v>
      </c>
      <c r="J10683" s="54"/>
      <c r="K10683" s="54" t="s">
        <v>3172</v>
      </c>
    </row>
    <row r="10684" spans="1:11" ht="15" customHeight="1">
      <c r="A10684" s="54" t="s">
        <v>3100</v>
      </c>
      <c r="B10684" s="54" t="s">
        <v>3125</v>
      </c>
      <c r="C10684" s="55">
        <v>2024</v>
      </c>
      <c r="D10684" s="55" t="s">
        <v>5392</v>
      </c>
      <c r="E10684" s="56">
        <v>45421.640023148146</v>
      </c>
      <c r="F10684" s="57"/>
      <c r="G10684" s="56">
        <v>45421.642025462963</v>
      </c>
      <c r="H10684" s="56">
        <v>45421.728402777779</v>
      </c>
      <c r="I10684" s="54" t="s">
        <v>14344</v>
      </c>
      <c r="J10684" s="54"/>
      <c r="K10684" s="54" t="s">
        <v>3172</v>
      </c>
    </row>
    <row r="10685" spans="1:11" ht="15" customHeight="1">
      <c r="A10685" s="54" t="s">
        <v>3100</v>
      </c>
      <c r="B10685" s="54" t="s">
        <v>3370</v>
      </c>
      <c r="C10685" s="55">
        <v>2024</v>
      </c>
      <c r="D10685" s="55" t="s">
        <v>5392</v>
      </c>
      <c r="E10685" s="56">
        <v>45421.641423611109</v>
      </c>
      <c r="F10685" s="57"/>
      <c r="G10685" s="56">
        <v>45421.644178240742</v>
      </c>
      <c r="H10685" s="56">
        <v>45421.732916666668</v>
      </c>
      <c r="I10685" s="54" t="s">
        <v>14345</v>
      </c>
      <c r="J10685" s="54"/>
      <c r="K10685" s="54" t="s">
        <v>3172</v>
      </c>
    </row>
    <row r="10686" spans="1:11" ht="15" customHeight="1">
      <c r="A10686" s="54" t="s">
        <v>3100</v>
      </c>
      <c r="B10686" s="54" t="s">
        <v>3101</v>
      </c>
      <c r="C10686" s="55">
        <v>2024</v>
      </c>
      <c r="D10686" s="55" t="s">
        <v>5392</v>
      </c>
      <c r="E10686" s="56">
        <v>45421.660567129627</v>
      </c>
      <c r="F10686" s="57"/>
      <c r="G10686" s="56">
        <v>45421.667025462964</v>
      </c>
      <c r="H10686" s="56">
        <v>45421.718310185184</v>
      </c>
      <c r="I10686" s="54" t="s">
        <v>14346</v>
      </c>
      <c r="J10686" s="54"/>
      <c r="K10686" s="54" t="s">
        <v>3172</v>
      </c>
    </row>
    <row r="10687" spans="1:11" ht="15" customHeight="1">
      <c r="A10687" s="54" t="s">
        <v>3100</v>
      </c>
      <c r="B10687" s="54" t="s">
        <v>3101</v>
      </c>
      <c r="C10687" s="55">
        <v>2024</v>
      </c>
      <c r="D10687" s="55" t="s">
        <v>5392</v>
      </c>
      <c r="E10687" s="56">
        <v>45421.671412037038</v>
      </c>
      <c r="F10687" s="57"/>
      <c r="G10687" s="56">
        <v>45421.678055555552</v>
      </c>
      <c r="H10687" s="56">
        <v>45421.720636574071</v>
      </c>
      <c r="I10687" s="54" t="s">
        <v>14347</v>
      </c>
      <c r="J10687" s="54"/>
      <c r="K10687" s="54" t="s">
        <v>3172</v>
      </c>
    </row>
    <row r="10688" spans="1:11" ht="15" customHeight="1">
      <c r="A10688" s="54" t="s">
        <v>3100</v>
      </c>
      <c r="B10688" s="54" t="s">
        <v>3159</v>
      </c>
      <c r="C10688" s="55">
        <v>2024</v>
      </c>
      <c r="D10688" s="55" t="s">
        <v>5392</v>
      </c>
      <c r="E10688" s="56">
        <v>45421.732048611113</v>
      </c>
      <c r="F10688" s="57"/>
      <c r="G10688" s="56">
        <v>45421.733842592592</v>
      </c>
      <c r="H10688" s="56">
        <v>45421.781215277777</v>
      </c>
      <c r="I10688" s="54" t="s">
        <v>14348</v>
      </c>
      <c r="J10688" s="54"/>
      <c r="K10688" s="54" t="s">
        <v>3172</v>
      </c>
    </row>
    <row r="10689" spans="1:11" ht="15" customHeight="1">
      <c r="A10689" s="54" t="s">
        <v>3100</v>
      </c>
      <c r="B10689" s="54" t="s">
        <v>3159</v>
      </c>
      <c r="C10689" s="55">
        <v>2024</v>
      </c>
      <c r="D10689" s="55" t="s">
        <v>5392</v>
      </c>
      <c r="E10689" s="56">
        <v>45421.734652777777</v>
      </c>
      <c r="F10689" s="57"/>
      <c r="G10689" s="56">
        <v>45421.73741898148</v>
      </c>
      <c r="H10689" s="56">
        <v>45421.780972222223</v>
      </c>
      <c r="I10689" s="54" t="s">
        <v>14349</v>
      </c>
      <c r="J10689" s="54"/>
      <c r="K10689" s="54" t="s">
        <v>3172</v>
      </c>
    </row>
    <row r="10690" spans="1:11" ht="15" customHeight="1">
      <c r="A10690" s="54" t="s">
        <v>3100</v>
      </c>
      <c r="B10690" s="54" t="s">
        <v>3579</v>
      </c>
      <c r="C10690" s="55">
        <v>2024</v>
      </c>
      <c r="D10690" s="55" t="s">
        <v>5392</v>
      </c>
      <c r="E10690" s="56">
        <v>45421.760231481479</v>
      </c>
      <c r="F10690" s="57"/>
      <c r="G10690" s="56">
        <v>45421.76158564815</v>
      </c>
      <c r="H10690" s="56"/>
      <c r="I10690" s="54" t="s">
        <v>14350</v>
      </c>
      <c r="J10690" s="54"/>
      <c r="K10690" s="54" t="s">
        <v>3885</v>
      </c>
    </row>
    <row r="10691" spans="1:11" ht="15" customHeight="1">
      <c r="A10691" s="54" t="s">
        <v>3100</v>
      </c>
      <c r="B10691" s="54" t="s">
        <v>3159</v>
      </c>
      <c r="C10691" s="55">
        <v>2024</v>
      </c>
      <c r="D10691" s="55" t="s">
        <v>5392</v>
      </c>
      <c r="E10691" s="56">
        <v>45421.776678240742</v>
      </c>
      <c r="F10691" s="57"/>
      <c r="G10691" s="56">
        <v>45421.77920138889</v>
      </c>
      <c r="H10691" s="56"/>
      <c r="I10691" s="54" t="s">
        <v>14351</v>
      </c>
      <c r="J10691" s="54"/>
      <c r="K10691" s="54" t="s">
        <v>3885</v>
      </c>
    </row>
    <row r="10692" spans="1:11" ht="15" customHeight="1">
      <c r="A10692" s="54" t="s">
        <v>3100</v>
      </c>
      <c r="B10692" s="54" t="s">
        <v>3228</v>
      </c>
      <c r="C10692" s="55">
        <v>2024</v>
      </c>
      <c r="D10692" s="55" t="s">
        <v>5392</v>
      </c>
      <c r="E10692" s="56">
        <v>45421.78266203704</v>
      </c>
      <c r="F10692" s="57"/>
      <c r="G10692" s="56">
        <v>45421.785578703704</v>
      </c>
      <c r="H10692" s="56"/>
      <c r="I10692" s="54" t="s">
        <v>14352</v>
      </c>
      <c r="J10692" s="54"/>
      <c r="K10692" s="54" t="s">
        <v>3885</v>
      </c>
    </row>
    <row r="10693" spans="1:11" ht="15" customHeight="1">
      <c r="A10693" s="54" t="s">
        <v>3100</v>
      </c>
      <c r="B10693" s="54" t="s">
        <v>3125</v>
      </c>
      <c r="C10693" s="55">
        <v>2024</v>
      </c>
      <c r="D10693" s="55" t="s">
        <v>5392</v>
      </c>
      <c r="E10693" s="56">
        <v>45421.813043981485</v>
      </c>
      <c r="F10693" s="57"/>
      <c r="G10693" s="56">
        <v>45421.81454861111</v>
      </c>
      <c r="H10693" s="56"/>
      <c r="I10693" s="54" t="s">
        <v>14353</v>
      </c>
      <c r="J10693" s="54"/>
      <c r="K10693" s="54" t="s">
        <v>3885</v>
      </c>
    </row>
    <row r="10694" spans="1:11" ht="15" customHeight="1">
      <c r="A10694" s="54" t="s">
        <v>3100</v>
      </c>
      <c r="B10694" s="54" t="s">
        <v>3104</v>
      </c>
      <c r="C10694" s="55">
        <v>2024</v>
      </c>
      <c r="D10694" s="55" t="s">
        <v>5392</v>
      </c>
      <c r="E10694" s="56">
        <v>45422.293425925927</v>
      </c>
      <c r="F10694" s="57"/>
      <c r="G10694" s="56">
        <v>45422.296574074076</v>
      </c>
      <c r="H10694" s="56"/>
      <c r="I10694" s="54" t="s">
        <v>14354</v>
      </c>
      <c r="J10694" s="54" t="s">
        <v>14355</v>
      </c>
      <c r="K10694" s="54" t="s">
        <v>3172</v>
      </c>
    </row>
    <row r="10695" spans="1:11" ht="15" customHeight="1">
      <c r="A10695" s="54" t="s">
        <v>3100</v>
      </c>
      <c r="B10695" s="54" t="s">
        <v>3112</v>
      </c>
      <c r="C10695" s="55">
        <v>2024</v>
      </c>
      <c r="D10695" s="55" t="s">
        <v>5392</v>
      </c>
      <c r="E10695" s="56">
        <v>45422.321377314816</v>
      </c>
      <c r="F10695" s="57"/>
      <c r="G10695" s="56">
        <v>45422.322222222225</v>
      </c>
      <c r="H10695" s="56">
        <v>45422.406331018516</v>
      </c>
      <c r="I10695" s="54" t="s">
        <v>14356</v>
      </c>
      <c r="J10695" s="54"/>
      <c r="K10695" s="54" t="s">
        <v>3172</v>
      </c>
    </row>
    <row r="10696" spans="1:11" ht="15" customHeight="1">
      <c r="A10696" s="54" t="s">
        <v>3100</v>
      </c>
      <c r="B10696" s="54" t="s">
        <v>4518</v>
      </c>
      <c r="C10696" s="55">
        <v>2024</v>
      </c>
      <c r="D10696" s="55" t="s">
        <v>5392</v>
      </c>
      <c r="E10696" s="56">
        <v>45422.325775462959</v>
      </c>
      <c r="F10696" s="57">
        <v>45422.326388888891</v>
      </c>
      <c r="G10696" s="56">
        <v>45422.331712962965</v>
      </c>
      <c r="H10696" s="56">
        <v>45422.404143518521</v>
      </c>
      <c r="I10696" s="54" t="s">
        <v>14357</v>
      </c>
      <c r="J10696" s="54"/>
      <c r="K10696" s="54" t="s">
        <v>3885</v>
      </c>
    </row>
    <row r="10697" spans="1:11" ht="15" customHeight="1">
      <c r="A10697" s="54" t="s">
        <v>3100</v>
      </c>
      <c r="B10697" s="54" t="s">
        <v>3104</v>
      </c>
      <c r="C10697" s="55">
        <v>2024</v>
      </c>
      <c r="D10697" s="55" t="s">
        <v>5392</v>
      </c>
      <c r="E10697" s="56">
        <v>45422.364074074074</v>
      </c>
      <c r="F10697" s="57">
        <v>45422.361111111109</v>
      </c>
      <c r="G10697" s="56">
        <v>45422.364074074074</v>
      </c>
      <c r="H10697" s="56">
        <v>45422.404976851853</v>
      </c>
      <c r="I10697" s="54" t="s">
        <v>14358</v>
      </c>
      <c r="J10697" s="54"/>
      <c r="K10697" s="54" t="s">
        <v>7570</v>
      </c>
    </row>
    <row r="10698" spans="1:11" ht="15" customHeight="1">
      <c r="A10698" s="54" t="s">
        <v>3100</v>
      </c>
      <c r="B10698" s="54" t="s">
        <v>3359</v>
      </c>
      <c r="C10698" s="55">
        <v>2024</v>
      </c>
      <c r="D10698" s="55" t="s">
        <v>5392</v>
      </c>
      <c r="E10698" s="56">
        <v>45422.384375000001</v>
      </c>
      <c r="F10698" s="57">
        <v>45422.375</v>
      </c>
      <c r="G10698" s="56">
        <v>45422.389988425923</v>
      </c>
      <c r="H10698" s="56">
        <v>45422.392268518517</v>
      </c>
      <c r="I10698" s="54" t="s">
        <v>14359</v>
      </c>
      <c r="J10698" s="54"/>
      <c r="K10698" s="54" t="s">
        <v>7570</v>
      </c>
    </row>
    <row r="10699" spans="1:11" ht="15" customHeight="1">
      <c r="A10699" s="54" t="s">
        <v>3100</v>
      </c>
      <c r="B10699" s="54" t="s">
        <v>4002</v>
      </c>
      <c r="C10699" s="55">
        <v>2024</v>
      </c>
      <c r="D10699" s="55" t="s">
        <v>5392</v>
      </c>
      <c r="E10699" s="56">
        <v>45422.423090277778</v>
      </c>
      <c r="F10699" s="57">
        <v>45422.306944444441</v>
      </c>
      <c r="G10699" s="56">
        <v>45422.425428240742</v>
      </c>
      <c r="H10699" s="56">
        <v>45422.609965277778</v>
      </c>
      <c r="I10699" s="54" t="s">
        <v>14360</v>
      </c>
      <c r="J10699" s="54"/>
      <c r="K10699" s="54" t="s">
        <v>7570</v>
      </c>
    </row>
    <row r="10700" spans="1:11" ht="15" customHeight="1">
      <c r="A10700" s="54" t="s">
        <v>3100</v>
      </c>
      <c r="B10700" s="54" t="s">
        <v>10338</v>
      </c>
      <c r="C10700" s="55">
        <v>2024</v>
      </c>
      <c r="D10700" s="55" t="s">
        <v>5392</v>
      </c>
      <c r="E10700" s="56">
        <v>45422.423576388886</v>
      </c>
      <c r="F10700" s="57"/>
      <c r="G10700" s="56">
        <v>45422.428946759261</v>
      </c>
      <c r="H10700" s="56">
        <v>45422.456145833334</v>
      </c>
      <c r="I10700" s="54" t="s">
        <v>14361</v>
      </c>
      <c r="J10700" s="54"/>
      <c r="K10700" s="54" t="s">
        <v>7570</v>
      </c>
    </row>
    <row r="10701" spans="1:11" ht="15" customHeight="1">
      <c r="A10701" s="54" t="s">
        <v>3100</v>
      </c>
      <c r="B10701" s="54" t="s">
        <v>3137</v>
      </c>
      <c r="C10701" s="55">
        <v>2024</v>
      </c>
      <c r="D10701" s="55" t="s">
        <v>5392</v>
      </c>
      <c r="E10701" s="56">
        <v>45422.438680555555</v>
      </c>
      <c r="F10701" s="57"/>
      <c r="G10701" s="56">
        <v>45422.439780092594</v>
      </c>
      <c r="H10701" s="56">
        <v>45422.547256944446</v>
      </c>
      <c r="I10701" s="54" t="s">
        <v>14362</v>
      </c>
      <c r="J10701" s="54"/>
      <c r="K10701" s="54" t="s">
        <v>7570</v>
      </c>
    </row>
    <row r="10702" spans="1:11" ht="15" customHeight="1">
      <c r="A10702" s="54" t="s">
        <v>3100</v>
      </c>
      <c r="B10702" s="54" t="s">
        <v>3394</v>
      </c>
      <c r="C10702" s="55">
        <v>2024</v>
      </c>
      <c r="D10702" s="55" t="s">
        <v>5392</v>
      </c>
      <c r="E10702" s="56">
        <v>45422.439305555556</v>
      </c>
      <c r="F10702" s="57">
        <v>45422.5625</v>
      </c>
      <c r="G10702" s="56">
        <v>45422.443842592591</v>
      </c>
      <c r="H10702" s="56"/>
      <c r="I10702" s="54" t="s">
        <v>14363</v>
      </c>
      <c r="J10702" s="54"/>
      <c r="K10702" s="54" t="s">
        <v>7570</v>
      </c>
    </row>
    <row r="10703" spans="1:11" ht="15" customHeight="1">
      <c r="A10703" s="54" t="s">
        <v>3100</v>
      </c>
      <c r="B10703" s="54" t="s">
        <v>3761</v>
      </c>
      <c r="C10703" s="55">
        <v>2024</v>
      </c>
      <c r="D10703" s="55" t="s">
        <v>5392</v>
      </c>
      <c r="E10703" s="56">
        <v>45422.469826388886</v>
      </c>
      <c r="F10703" s="57">
        <v>45422.430555555555</v>
      </c>
      <c r="G10703" s="56">
        <v>45422.471539351849</v>
      </c>
      <c r="H10703" s="56">
        <v>45422.549618055556</v>
      </c>
      <c r="I10703" s="54" t="s">
        <v>14364</v>
      </c>
      <c r="J10703" s="54"/>
      <c r="K10703" s="54" t="s">
        <v>7570</v>
      </c>
    </row>
    <row r="10704" spans="1:11" ht="15" customHeight="1">
      <c r="A10704" s="54" t="s">
        <v>3100</v>
      </c>
      <c r="B10704" s="54" t="s">
        <v>3101</v>
      </c>
      <c r="C10704" s="55">
        <v>2024</v>
      </c>
      <c r="D10704" s="55" t="s">
        <v>5392</v>
      </c>
      <c r="E10704" s="56">
        <v>45422.555474537039</v>
      </c>
      <c r="F10704" s="57">
        <v>45422.513194444444</v>
      </c>
      <c r="G10704" s="56">
        <v>45422.559525462966</v>
      </c>
      <c r="H10704" s="56">
        <v>45422.584965277776</v>
      </c>
      <c r="I10704" s="54" t="s">
        <v>14365</v>
      </c>
      <c r="J10704" s="54"/>
      <c r="K10704" s="54" t="s">
        <v>7570</v>
      </c>
    </row>
    <row r="10705" spans="1:11" ht="15" customHeight="1">
      <c r="A10705" s="54" t="s">
        <v>3100</v>
      </c>
      <c r="B10705" s="54" t="s">
        <v>3145</v>
      </c>
      <c r="C10705" s="55">
        <v>2024</v>
      </c>
      <c r="D10705" s="55" t="s">
        <v>5392</v>
      </c>
      <c r="E10705" s="56">
        <v>45422.58388888889</v>
      </c>
      <c r="F10705" s="57"/>
      <c r="G10705" s="56">
        <v>45422.585787037038</v>
      </c>
      <c r="H10705" s="56">
        <v>45422.602592592593</v>
      </c>
      <c r="I10705" s="54" t="s">
        <v>14366</v>
      </c>
      <c r="J10705" s="54"/>
      <c r="K10705" s="54" t="s">
        <v>3172</v>
      </c>
    </row>
    <row r="10706" spans="1:11" ht="15" customHeight="1">
      <c r="A10706" s="54" t="s">
        <v>3100</v>
      </c>
      <c r="B10706" s="54" t="s">
        <v>3133</v>
      </c>
      <c r="C10706" s="55">
        <v>2024</v>
      </c>
      <c r="D10706" s="55" t="s">
        <v>5392</v>
      </c>
      <c r="E10706" s="56">
        <v>45422.621666666666</v>
      </c>
      <c r="F10706" s="57">
        <v>45422.597916666666</v>
      </c>
      <c r="G10706" s="56">
        <v>45422.624780092592</v>
      </c>
      <c r="H10706" s="56">
        <v>45422.664953703701</v>
      </c>
      <c r="I10706" s="54" t="s">
        <v>14367</v>
      </c>
      <c r="J10706" s="54"/>
      <c r="K10706" s="54" t="s">
        <v>7570</v>
      </c>
    </row>
    <row r="10707" spans="1:11" ht="15" customHeight="1">
      <c r="A10707" s="54" t="s">
        <v>3100</v>
      </c>
      <c r="B10707" s="54" t="s">
        <v>3150</v>
      </c>
      <c r="C10707" s="55">
        <v>2024</v>
      </c>
      <c r="D10707" s="55" t="s">
        <v>5392</v>
      </c>
      <c r="E10707" s="56">
        <v>45422.626550925925</v>
      </c>
      <c r="F10707" s="57">
        <v>45422.598611111112</v>
      </c>
      <c r="G10707" s="56">
        <v>45422.626550925925</v>
      </c>
      <c r="H10707" s="56">
        <v>45422.697476851848</v>
      </c>
      <c r="I10707" s="54" t="s">
        <v>14368</v>
      </c>
      <c r="J10707" s="54"/>
      <c r="K10707" s="54" t="s">
        <v>3172</v>
      </c>
    </row>
    <row r="10708" spans="1:11" ht="15" customHeight="1">
      <c r="A10708" s="54" t="s">
        <v>3100</v>
      </c>
      <c r="B10708" s="54" t="s">
        <v>3133</v>
      </c>
      <c r="C10708" s="55">
        <v>2024</v>
      </c>
      <c r="D10708" s="55" t="s">
        <v>5392</v>
      </c>
      <c r="E10708" s="56">
        <v>45422.625011574077</v>
      </c>
      <c r="F10708" s="57"/>
      <c r="G10708" s="56">
        <v>45422.627870370372</v>
      </c>
      <c r="H10708" s="56"/>
      <c r="I10708" s="54" t="s">
        <v>14369</v>
      </c>
      <c r="J10708" s="54"/>
      <c r="K10708" s="54" t="s">
        <v>7570</v>
      </c>
    </row>
    <row r="10709" spans="1:11" ht="15" customHeight="1">
      <c r="A10709" s="54" t="s">
        <v>3100</v>
      </c>
      <c r="B10709" s="54" t="s">
        <v>3159</v>
      </c>
      <c r="C10709" s="55">
        <v>2024</v>
      </c>
      <c r="D10709" s="55" t="s">
        <v>5392</v>
      </c>
      <c r="E10709" s="56">
        <v>45422.633703703701</v>
      </c>
      <c r="F10709" s="57">
        <v>45422.631944444445</v>
      </c>
      <c r="G10709" s="56">
        <v>45422.635706018518</v>
      </c>
      <c r="H10709" s="56">
        <v>45422.663854166669</v>
      </c>
      <c r="I10709" s="54" t="s">
        <v>14370</v>
      </c>
      <c r="J10709" s="54"/>
      <c r="K10709" s="54" t="s">
        <v>7570</v>
      </c>
    </row>
    <row r="10710" spans="1:11" ht="15" customHeight="1">
      <c r="A10710" s="54" t="s">
        <v>3100</v>
      </c>
      <c r="B10710" s="54" t="s">
        <v>3104</v>
      </c>
      <c r="C10710" s="55">
        <v>2024</v>
      </c>
      <c r="D10710" s="55" t="s">
        <v>5392</v>
      </c>
      <c r="E10710" s="56">
        <v>45422.638148148151</v>
      </c>
      <c r="F10710" s="57">
        <v>45422.638888888891</v>
      </c>
      <c r="G10710" s="56">
        <v>45422.6409375</v>
      </c>
      <c r="H10710" s="56">
        <v>45422.665648148148</v>
      </c>
      <c r="I10710" s="54" t="s">
        <v>14371</v>
      </c>
      <c r="J10710" s="54"/>
      <c r="K10710" s="54" t="s">
        <v>7570</v>
      </c>
    </row>
    <row r="10711" spans="1:11" ht="15" customHeight="1">
      <c r="A10711" s="54" t="s">
        <v>3100</v>
      </c>
      <c r="B10711" s="54" t="s">
        <v>3131</v>
      </c>
      <c r="C10711" s="55">
        <v>2024</v>
      </c>
      <c r="D10711" s="55" t="s">
        <v>5392</v>
      </c>
      <c r="E10711" s="56">
        <v>45422.675462962965</v>
      </c>
      <c r="F10711" s="57"/>
      <c r="G10711" s="56">
        <v>45422.677025462966</v>
      </c>
      <c r="H10711" s="56">
        <v>45422.697199074071</v>
      </c>
      <c r="I10711" s="54" t="s">
        <v>14372</v>
      </c>
      <c r="J10711" s="54"/>
      <c r="K10711" s="54" t="s">
        <v>7570</v>
      </c>
    </row>
    <row r="10712" spans="1:11" ht="15" customHeight="1">
      <c r="A10712" s="54" t="s">
        <v>3100</v>
      </c>
      <c r="B10712" s="54" t="s">
        <v>3504</v>
      </c>
      <c r="C10712" s="55">
        <v>2024</v>
      </c>
      <c r="D10712" s="55" t="s">
        <v>5392</v>
      </c>
      <c r="E10712" s="56">
        <v>45422.695960648147</v>
      </c>
      <c r="F10712" s="57">
        <v>45422.694444444445</v>
      </c>
      <c r="G10712" s="56">
        <v>45422.698807870373</v>
      </c>
      <c r="H10712" s="56">
        <v>45422.704930555556</v>
      </c>
      <c r="I10712" s="54" t="s">
        <v>14373</v>
      </c>
      <c r="J10712" s="54"/>
      <c r="K10712" s="54" t="s">
        <v>7570</v>
      </c>
    </row>
    <row r="10713" spans="1:11" ht="15" customHeight="1">
      <c r="A10713" s="54" t="s">
        <v>3100</v>
      </c>
      <c r="B10713" s="54" t="s">
        <v>3318</v>
      </c>
      <c r="C10713" s="55">
        <v>2024</v>
      </c>
      <c r="D10713" s="55" t="s">
        <v>5392</v>
      </c>
      <c r="E10713" s="56">
        <v>45422.702002314814</v>
      </c>
      <c r="F10713" s="57"/>
      <c r="G10713" s="56">
        <v>45422.703287037039</v>
      </c>
      <c r="H10713" s="56">
        <v>45422.735474537039</v>
      </c>
      <c r="I10713" s="54" t="s">
        <v>14374</v>
      </c>
      <c r="J10713" s="54"/>
      <c r="K10713" s="54" t="s">
        <v>7570</v>
      </c>
    </row>
    <row r="10714" spans="1:11" ht="15" customHeight="1">
      <c r="A10714" s="54" t="s">
        <v>3100</v>
      </c>
      <c r="B10714" s="54" t="s">
        <v>3196</v>
      </c>
      <c r="C10714" s="55">
        <v>2024</v>
      </c>
      <c r="D10714" s="55" t="s">
        <v>5392</v>
      </c>
      <c r="E10714" s="56">
        <v>45422.812488425923</v>
      </c>
      <c r="F10714" s="57"/>
      <c r="G10714" s="56">
        <v>45422.816180555557</v>
      </c>
      <c r="H10714" s="56">
        <v>45423.151122685187</v>
      </c>
      <c r="I10714" s="54" t="s">
        <v>14375</v>
      </c>
      <c r="J10714" s="54"/>
      <c r="K10714" s="54" t="s">
        <v>3172</v>
      </c>
    </row>
    <row r="10715" spans="1:11" ht="15" customHeight="1">
      <c r="A10715" s="54" t="s">
        <v>3093</v>
      </c>
      <c r="B10715" s="54" t="s">
        <v>3094</v>
      </c>
      <c r="C10715" s="55">
        <v>2024</v>
      </c>
      <c r="D10715" s="55" t="s">
        <v>5392</v>
      </c>
      <c r="E10715" s="56">
        <v>45422.863842592589</v>
      </c>
      <c r="F10715" s="57"/>
      <c r="G10715" s="56">
        <v>45422.865497685183</v>
      </c>
      <c r="H10715" s="56">
        <v>45423.150543981479</v>
      </c>
      <c r="I10715" s="54" t="s">
        <v>14375</v>
      </c>
      <c r="J10715" s="54"/>
      <c r="K10715" s="54" t="s">
        <v>3172</v>
      </c>
    </row>
    <row r="10716" spans="1:11" ht="15" customHeight="1">
      <c r="A10716" s="54" t="s">
        <v>3100</v>
      </c>
      <c r="B10716" s="54" t="s">
        <v>3101</v>
      </c>
      <c r="C10716" s="55">
        <v>2024</v>
      </c>
      <c r="D10716" s="55" t="s">
        <v>5392</v>
      </c>
      <c r="E10716" s="56">
        <v>45422.913773148146</v>
      </c>
      <c r="F10716" s="57"/>
      <c r="G10716" s="56">
        <v>45422.917847222219</v>
      </c>
      <c r="H10716" s="56">
        <v>45423.140069444446</v>
      </c>
      <c r="I10716" s="54" t="s">
        <v>14376</v>
      </c>
      <c r="J10716" s="54"/>
      <c r="K10716" s="54" t="s">
        <v>3172</v>
      </c>
    </row>
    <row r="10717" spans="1:11" ht="15" customHeight="1">
      <c r="A10717" s="54" t="s">
        <v>3093</v>
      </c>
      <c r="B10717" s="54" t="s">
        <v>3093</v>
      </c>
      <c r="C10717" s="55">
        <v>2024</v>
      </c>
      <c r="D10717" s="55" t="s">
        <v>5392</v>
      </c>
      <c r="E10717" s="56">
        <v>45423.12054398148</v>
      </c>
      <c r="F10717" s="57"/>
      <c r="G10717" s="56">
        <v>45423.124178240738</v>
      </c>
      <c r="H10717" s="56">
        <v>45423.157847222225</v>
      </c>
      <c r="I10717" s="54" t="s">
        <v>14377</v>
      </c>
      <c r="J10717" s="54"/>
      <c r="K10717" s="54" t="s">
        <v>3172</v>
      </c>
    </row>
    <row r="10718" spans="1:11" ht="15" customHeight="1">
      <c r="A10718" s="54" t="s">
        <v>3100</v>
      </c>
      <c r="B10718" s="54" t="s">
        <v>3116</v>
      </c>
      <c r="C10718" s="55">
        <v>2024</v>
      </c>
      <c r="D10718" s="55" t="s">
        <v>5392</v>
      </c>
      <c r="E10718" s="56">
        <v>45423.130219907405</v>
      </c>
      <c r="F10718" s="57"/>
      <c r="G10718" s="56">
        <v>45423.133553240739</v>
      </c>
      <c r="H10718" s="56">
        <v>45423.134236111109</v>
      </c>
      <c r="I10718" s="54" t="s">
        <v>14378</v>
      </c>
      <c r="J10718" s="54"/>
      <c r="K10718" s="54" t="s">
        <v>3172</v>
      </c>
    </row>
    <row r="10719" spans="1:11" ht="15" customHeight="1">
      <c r="A10719" s="54" t="s">
        <v>3100</v>
      </c>
      <c r="B10719" s="54" t="s">
        <v>3104</v>
      </c>
      <c r="C10719" s="55">
        <v>2024</v>
      </c>
      <c r="D10719" s="55" t="s">
        <v>5392</v>
      </c>
      <c r="E10719" s="56">
        <v>45423.300995370373</v>
      </c>
      <c r="F10719" s="57"/>
      <c r="G10719" s="56">
        <v>45423.30609953704</v>
      </c>
      <c r="H10719" s="56">
        <v>45424.278912037036</v>
      </c>
      <c r="I10719" s="54" t="s">
        <v>14379</v>
      </c>
      <c r="J10719" s="54" t="s">
        <v>14380</v>
      </c>
      <c r="K10719" s="54" t="s">
        <v>7570</v>
      </c>
    </row>
    <row r="10720" spans="1:11" ht="15" customHeight="1">
      <c r="A10720" s="54" t="s">
        <v>3100</v>
      </c>
      <c r="B10720" s="54" t="s">
        <v>3207</v>
      </c>
      <c r="C10720" s="55">
        <v>2024</v>
      </c>
      <c r="D10720" s="55" t="s">
        <v>5392</v>
      </c>
      <c r="E10720" s="56">
        <v>45423.310196759259</v>
      </c>
      <c r="F10720" s="57"/>
      <c r="G10720" s="56">
        <v>45423.311932870369</v>
      </c>
      <c r="H10720" s="56">
        <v>45423.512361111112</v>
      </c>
      <c r="I10720" s="54" t="s">
        <v>14381</v>
      </c>
      <c r="J10720" s="54" t="s">
        <v>14382</v>
      </c>
      <c r="K10720" s="54" t="s">
        <v>3885</v>
      </c>
    </row>
    <row r="10721" spans="1:11" ht="15" customHeight="1">
      <c r="A10721" s="54" t="s">
        <v>3100</v>
      </c>
      <c r="B10721" s="54" t="s">
        <v>3150</v>
      </c>
      <c r="C10721" s="55">
        <v>2024</v>
      </c>
      <c r="D10721" s="55" t="s">
        <v>5392</v>
      </c>
      <c r="E10721" s="56">
        <v>45423.312638888892</v>
      </c>
      <c r="F10721" s="57"/>
      <c r="G10721" s="56">
        <v>45423.314675925925</v>
      </c>
      <c r="H10721" s="56"/>
      <c r="I10721" s="54" t="s">
        <v>14383</v>
      </c>
      <c r="J10721" s="54"/>
      <c r="K10721" s="54" t="s">
        <v>3885</v>
      </c>
    </row>
    <row r="10722" spans="1:11" ht="15" customHeight="1">
      <c r="A10722" s="54" t="s">
        <v>3100</v>
      </c>
      <c r="B10722" s="54" t="s">
        <v>3131</v>
      </c>
      <c r="C10722" s="55">
        <v>2024</v>
      </c>
      <c r="D10722" s="55" t="s">
        <v>5392</v>
      </c>
      <c r="E10722" s="56">
        <v>45423.353761574072</v>
      </c>
      <c r="F10722" s="57"/>
      <c r="G10722" s="56">
        <v>45423.368680555555</v>
      </c>
      <c r="H10722" s="56"/>
      <c r="I10722" s="54" t="s">
        <v>14384</v>
      </c>
      <c r="J10722" s="54"/>
      <c r="K10722" s="54" t="s">
        <v>3885</v>
      </c>
    </row>
    <row r="10723" spans="1:11" ht="15" customHeight="1">
      <c r="A10723" s="54" t="s">
        <v>3100</v>
      </c>
      <c r="B10723" s="54" t="s">
        <v>3104</v>
      </c>
      <c r="C10723" s="55">
        <v>2024</v>
      </c>
      <c r="D10723" s="55" t="s">
        <v>5392</v>
      </c>
      <c r="E10723" s="56">
        <v>45423.407939814817</v>
      </c>
      <c r="F10723" s="57"/>
      <c r="G10723" s="56">
        <v>45423.412511574075</v>
      </c>
      <c r="H10723" s="56">
        <v>45423.512499999997</v>
      </c>
      <c r="I10723" s="54" t="s">
        <v>14385</v>
      </c>
      <c r="J10723" s="54"/>
      <c r="K10723" s="54" t="s">
        <v>3885</v>
      </c>
    </row>
    <row r="10724" spans="1:11" ht="15" customHeight="1">
      <c r="A10724" s="54" t="s">
        <v>3100</v>
      </c>
      <c r="B10724" s="54" t="s">
        <v>3359</v>
      </c>
      <c r="C10724" s="55">
        <v>2024</v>
      </c>
      <c r="D10724" s="55" t="s">
        <v>5392</v>
      </c>
      <c r="E10724" s="56">
        <v>45423.432685185187</v>
      </c>
      <c r="F10724" s="57"/>
      <c r="G10724" s="56">
        <v>45423.432685185187</v>
      </c>
      <c r="H10724" s="56">
        <v>45423.51221064815</v>
      </c>
      <c r="I10724" s="54" t="s">
        <v>14386</v>
      </c>
      <c r="J10724" s="54"/>
      <c r="K10724" s="54" t="s">
        <v>3885</v>
      </c>
    </row>
    <row r="10725" spans="1:11" ht="15" customHeight="1">
      <c r="A10725" s="54" t="s">
        <v>3100</v>
      </c>
      <c r="B10725" s="54" t="s">
        <v>3133</v>
      </c>
      <c r="C10725" s="55">
        <v>2024</v>
      </c>
      <c r="D10725" s="55" t="s">
        <v>5392</v>
      </c>
      <c r="E10725" s="56">
        <v>45423.433969907404</v>
      </c>
      <c r="F10725" s="57"/>
      <c r="G10725" s="56">
        <v>45423.436921296299</v>
      </c>
      <c r="H10725" s="56">
        <v>45423.512708333335</v>
      </c>
      <c r="I10725" s="54" t="s">
        <v>14387</v>
      </c>
      <c r="J10725" s="54"/>
      <c r="K10725" s="54" t="s">
        <v>3885</v>
      </c>
    </row>
    <row r="10726" spans="1:11" ht="15" customHeight="1">
      <c r="A10726" s="54" t="s">
        <v>3100</v>
      </c>
      <c r="B10726" s="54" t="s">
        <v>3125</v>
      </c>
      <c r="C10726" s="55">
        <v>2024</v>
      </c>
      <c r="D10726" s="55" t="s">
        <v>5392</v>
      </c>
      <c r="E10726" s="56">
        <v>45423.446828703702</v>
      </c>
      <c r="F10726" s="57"/>
      <c r="G10726" s="56">
        <v>45423.450312499997</v>
      </c>
      <c r="H10726" s="56">
        <v>45423.589201388888</v>
      </c>
      <c r="I10726" s="54" t="s">
        <v>14388</v>
      </c>
      <c r="J10726" s="54"/>
      <c r="K10726" s="54" t="s">
        <v>3885</v>
      </c>
    </row>
    <row r="10727" spans="1:11" ht="15" customHeight="1">
      <c r="A10727" s="54" t="s">
        <v>3100</v>
      </c>
      <c r="B10727" s="54" t="s">
        <v>3521</v>
      </c>
      <c r="C10727" s="55">
        <v>2024</v>
      </c>
      <c r="D10727" s="55" t="s">
        <v>5392</v>
      </c>
      <c r="E10727" s="56">
        <v>45423.524918981479</v>
      </c>
      <c r="F10727" s="57"/>
      <c r="G10727" s="56">
        <v>45423.528541666667</v>
      </c>
      <c r="H10727" s="56">
        <v>45423.588969907411</v>
      </c>
      <c r="I10727" s="54" t="s">
        <v>14389</v>
      </c>
      <c r="J10727" s="54"/>
      <c r="K10727" s="54" t="s">
        <v>3885</v>
      </c>
    </row>
    <row r="10728" spans="1:11" ht="15" customHeight="1">
      <c r="A10728" s="54" t="s">
        <v>3100</v>
      </c>
      <c r="B10728" s="54" t="s">
        <v>14390</v>
      </c>
      <c r="C10728" s="55">
        <v>2024</v>
      </c>
      <c r="D10728" s="55" t="s">
        <v>5392</v>
      </c>
      <c r="E10728" s="56">
        <v>45423.60664351852</v>
      </c>
      <c r="F10728" s="57"/>
      <c r="G10728" s="56">
        <v>45423.6091087963</v>
      </c>
      <c r="H10728" s="56">
        <v>45423.632638888892</v>
      </c>
      <c r="I10728" s="54" t="s">
        <v>14391</v>
      </c>
      <c r="J10728" s="54"/>
      <c r="K10728" s="54"/>
    </row>
    <row r="10729" spans="1:11" ht="15" customHeight="1">
      <c r="A10729" s="54" t="s">
        <v>3100</v>
      </c>
      <c r="B10729" s="54" t="s">
        <v>4002</v>
      </c>
      <c r="C10729" s="55">
        <v>2024</v>
      </c>
      <c r="D10729" s="55" t="s">
        <v>5392</v>
      </c>
      <c r="E10729" s="56">
        <v>45423.60664351852</v>
      </c>
      <c r="F10729" s="57"/>
      <c r="G10729" s="56">
        <v>45423.6091087963</v>
      </c>
      <c r="H10729" s="56">
        <v>45423.632638888892</v>
      </c>
      <c r="I10729" s="54" t="s">
        <v>14391</v>
      </c>
      <c r="J10729" s="54"/>
      <c r="K10729" s="54"/>
    </row>
    <row r="10730" spans="1:11" ht="15" customHeight="1">
      <c r="A10730" s="54" t="s">
        <v>3100</v>
      </c>
      <c r="B10730" s="54" t="s">
        <v>6890</v>
      </c>
      <c r="C10730" s="55">
        <v>2024</v>
      </c>
      <c r="D10730" s="55" t="s">
        <v>5392</v>
      </c>
      <c r="E10730" s="56">
        <v>45423.656967592593</v>
      </c>
      <c r="F10730" s="57"/>
      <c r="G10730" s="56">
        <v>45423.656967592593</v>
      </c>
      <c r="H10730" s="56">
        <v>45423.663483796299</v>
      </c>
      <c r="I10730" s="54" t="s">
        <v>14392</v>
      </c>
      <c r="J10730" s="54"/>
      <c r="K10730" s="54" t="s">
        <v>3885</v>
      </c>
    </row>
    <row r="10731" spans="1:11" ht="15" customHeight="1">
      <c r="A10731" s="54" t="s">
        <v>3100</v>
      </c>
      <c r="B10731" s="54" t="s">
        <v>3112</v>
      </c>
      <c r="C10731" s="55">
        <v>2024</v>
      </c>
      <c r="D10731" s="55" t="s">
        <v>5392</v>
      </c>
      <c r="E10731" s="56">
        <v>45423.676134259258</v>
      </c>
      <c r="F10731" s="57"/>
      <c r="G10731" s="56">
        <v>45423.678101851852</v>
      </c>
      <c r="H10731" s="56">
        <v>45423.757997685185</v>
      </c>
      <c r="I10731" s="54" t="s">
        <v>14393</v>
      </c>
      <c r="J10731" s="54"/>
      <c r="K10731" s="54" t="s">
        <v>7570</v>
      </c>
    </row>
    <row r="10732" spans="1:11" ht="15" customHeight="1">
      <c r="A10732" s="54" t="s">
        <v>3100</v>
      </c>
      <c r="B10732" s="54" t="s">
        <v>3104</v>
      </c>
      <c r="C10732" s="55">
        <v>2024</v>
      </c>
      <c r="D10732" s="55" t="s">
        <v>5392</v>
      </c>
      <c r="E10732" s="56">
        <v>45423.686840277776</v>
      </c>
      <c r="F10732" s="57"/>
      <c r="G10732" s="56">
        <v>45423.695439814815</v>
      </c>
      <c r="H10732" s="56">
        <v>45423.751400462963</v>
      </c>
      <c r="I10732" s="54" t="s">
        <v>14394</v>
      </c>
      <c r="J10732" s="54"/>
      <c r="K10732" s="54" t="s">
        <v>7570</v>
      </c>
    </row>
    <row r="10733" spans="1:11" ht="15" customHeight="1">
      <c r="A10733" s="54" t="s">
        <v>3100</v>
      </c>
      <c r="B10733" s="54" t="s">
        <v>3147</v>
      </c>
      <c r="C10733" s="55">
        <v>2024</v>
      </c>
      <c r="D10733" s="55" t="s">
        <v>5392</v>
      </c>
      <c r="E10733" s="56">
        <v>45423.76290509259</v>
      </c>
      <c r="F10733" s="57"/>
      <c r="G10733" s="56">
        <v>45423.7655787037</v>
      </c>
      <c r="H10733" s="56">
        <v>45423.773032407407</v>
      </c>
      <c r="I10733" s="54" t="s">
        <v>14395</v>
      </c>
      <c r="J10733" s="54"/>
      <c r="K10733" s="54" t="s">
        <v>7570</v>
      </c>
    </row>
    <row r="10734" spans="1:11" ht="15" customHeight="1">
      <c r="A10734" s="54" t="s">
        <v>3100</v>
      </c>
      <c r="B10734" s="54" t="s">
        <v>3175</v>
      </c>
      <c r="C10734" s="55">
        <v>2024</v>
      </c>
      <c r="D10734" s="55" t="s">
        <v>5392</v>
      </c>
      <c r="E10734" s="56">
        <v>45423.77449074074</v>
      </c>
      <c r="F10734" s="57"/>
      <c r="G10734" s="56">
        <v>45423.77789351852</v>
      </c>
      <c r="H10734" s="56">
        <v>45423.847592592596</v>
      </c>
      <c r="I10734" s="54" t="s">
        <v>14396</v>
      </c>
      <c r="J10734" s="54" t="s">
        <v>14397</v>
      </c>
      <c r="K10734" s="54" t="s">
        <v>3885</v>
      </c>
    </row>
    <row r="10735" spans="1:11" ht="15" customHeight="1">
      <c r="A10735" s="54" t="s">
        <v>3100</v>
      </c>
      <c r="B10735" s="54" t="s">
        <v>3116</v>
      </c>
      <c r="C10735" s="55">
        <v>2024</v>
      </c>
      <c r="D10735" s="55" t="s">
        <v>5392</v>
      </c>
      <c r="E10735" s="56">
        <v>45423.849085648151</v>
      </c>
      <c r="F10735" s="57"/>
      <c r="G10735" s="56">
        <v>45423.850416666668</v>
      </c>
      <c r="H10735" s="56">
        <v>45423.865624999999</v>
      </c>
      <c r="I10735" s="54" t="s">
        <v>14398</v>
      </c>
      <c r="J10735" s="54"/>
      <c r="K10735" s="54" t="s">
        <v>7570</v>
      </c>
    </row>
    <row r="10736" spans="1:11" ht="15" customHeight="1">
      <c r="A10736" s="54" t="s">
        <v>3100</v>
      </c>
      <c r="B10736" s="54" t="s">
        <v>3116</v>
      </c>
      <c r="C10736" s="55">
        <v>2024</v>
      </c>
      <c r="D10736" s="55" t="s">
        <v>5392</v>
      </c>
      <c r="E10736" s="56">
        <v>45423.851979166669</v>
      </c>
      <c r="F10736" s="57"/>
      <c r="G10736" s="56">
        <v>45423.853090277778</v>
      </c>
      <c r="H10736" s="56">
        <v>45423.865810185183</v>
      </c>
      <c r="I10736" s="54" t="s">
        <v>14399</v>
      </c>
      <c r="J10736" s="54"/>
      <c r="K10736" s="54" t="s">
        <v>7570</v>
      </c>
    </row>
    <row r="10737" spans="1:11" ht="15" customHeight="1">
      <c r="A10737" s="54" t="s">
        <v>3100</v>
      </c>
      <c r="B10737" s="54" t="s">
        <v>3147</v>
      </c>
      <c r="C10737" s="55">
        <v>2024</v>
      </c>
      <c r="D10737" s="55" t="s">
        <v>5392</v>
      </c>
      <c r="E10737" s="56">
        <v>45423.87740740741</v>
      </c>
      <c r="F10737" s="57"/>
      <c r="G10737" s="56">
        <v>45423.879282407404</v>
      </c>
      <c r="H10737" s="56">
        <v>45423.897002314814</v>
      </c>
      <c r="I10737" s="54" t="s">
        <v>14400</v>
      </c>
      <c r="J10737" s="54"/>
      <c r="K10737" s="54" t="s">
        <v>7570</v>
      </c>
    </row>
    <row r="10738" spans="1:11" ht="15" customHeight="1">
      <c r="A10738" s="54" t="s">
        <v>3100</v>
      </c>
      <c r="B10738" s="54" t="s">
        <v>3104</v>
      </c>
      <c r="C10738" s="55">
        <v>2024</v>
      </c>
      <c r="D10738" s="55" t="s">
        <v>5392</v>
      </c>
      <c r="E10738" s="56">
        <v>45423.894872685189</v>
      </c>
      <c r="F10738" s="57"/>
      <c r="G10738" s="56">
        <v>45423.898865740739</v>
      </c>
      <c r="H10738" s="56">
        <v>45424.258252314816</v>
      </c>
      <c r="I10738" s="54" t="s">
        <v>14401</v>
      </c>
      <c r="J10738" s="54"/>
      <c r="K10738" s="54" t="s">
        <v>7570</v>
      </c>
    </row>
    <row r="10739" spans="1:11" ht="15" customHeight="1">
      <c r="A10739" s="54" t="s">
        <v>3100</v>
      </c>
      <c r="B10739" s="54" t="s">
        <v>3101</v>
      </c>
      <c r="C10739" s="55">
        <v>2024</v>
      </c>
      <c r="D10739" s="55" t="s">
        <v>5392</v>
      </c>
      <c r="E10739" s="56">
        <v>45423.979803240742</v>
      </c>
      <c r="F10739" s="57"/>
      <c r="G10739" s="56">
        <v>45423.984467592592</v>
      </c>
      <c r="H10739" s="56">
        <v>45424.043611111112</v>
      </c>
      <c r="I10739" s="54" t="s">
        <v>14402</v>
      </c>
      <c r="J10739" s="54"/>
      <c r="K10739" s="54" t="s">
        <v>7570</v>
      </c>
    </row>
    <row r="10740" spans="1:11" ht="15" customHeight="1">
      <c r="A10740" s="54" t="s">
        <v>3100</v>
      </c>
      <c r="B10740" s="54" t="s">
        <v>3101</v>
      </c>
      <c r="C10740" s="55">
        <v>2024</v>
      </c>
      <c r="D10740" s="55" t="s">
        <v>5392</v>
      </c>
      <c r="E10740" s="56">
        <v>45424.012604166666</v>
      </c>
      <c r="F10740" s="57"/>
      <c r="G10740" s="56">
        <v>45424.013402777775</v>
      </c>
      <c r="H10740" s="56">
        <v>45424.035775462966</v>
      </c>
      <c r="I10740" s="54" t="s">
        <v>14403</v>
      </c>
      <c r="J10740" s="54"/>
      <c r="K10740" s="54" t="s">
        <v>7570</v>
      </c>
    </row>
    <row r="10741" spans="1:11" ht="15" customHeight="1">
      <c r="A10741" s="54" t="s">
        <v>3100</v>
      </c>
      <c r="B10741" s="54" t="s">
        <v>3112</v>
      </c>
      <c r="C10741" s="55">
        <v>2024</v>
      </c>
      <c r="D10741" s="55" t="s">
        <v>5392</v>
      </c>
      <c r="E10741" s="56">
        <v>45424.015983796293</v>
      </c>
      <c r="F10741" s="57"/>
      <c r="G10741" s="56">
        <v>45424.016759259262</v>
      </c>
      <c r="H10741" s="56">
        <v>45424.258553240739</v>
      </c>
      <c r="I10741" s="54" t="s">
        <v>14404</v>
      </c>
      <c r="J10741" s="54"/>
      <c r="K10741" s="54" t="s">
        <v>7570</v>
      </c>
    </row>
    <row r="10742" spans="1:11" ht="15" customHeight="1">
      <c r="A10742" s="54" t="s">
        <v>3100</v>
      </c>
      <c r="B10742" s="54" t="s">
        <v>3101</v>
      </c>
      <c r="C10742" s="55">
        <v>2024</v>
      </c>
      <c r="D10742" s="55" t="s">
        <v>5392</v>
      </c>
      <c r="E10742" s="56">
        <v>45424.036550925928</v>
      </c>
      <c r="F10742" s="57"/>
      <c r="G10742" s="56">
        <v>45424.038321759261</v>
      </c>
      <c r="H10742" s="56">
        <v>45424.049189814818</v>
      </c>
      <c r="I10742" s="54" t="s">
        <v>14405</v>
      </c>
      <c r="J10742" s="54"/>
      <c r="K10742" s="54" t="s">
        <v>7570</v>
      </c>
    </row>
    <row r="10743" spans="1:11" ht="15" customHeight="1">
      <c r="A10743" s="54" t="s">
        <v>3100</v>
      </c>
      <c r="B10743" s="54" t="s">
        <v>3116</v>
      </c>
      <c r="C10743" s="55">
        <v>2024</v>
      </c>
      <c r="D10743" s="55" t="s">
        <v>5392</v>
      </c>
      <c r="E10743" s="56">
        <v>45424.269247685188</v>
      </c>
      <c r="F10743" s="57">
        <v>45424.208333333336</v>
      </c>
      <c r="G10743" s="56">
        <v>45424.272106481483</v>
      </c>
      <c r="H10743" s="56">
        <v>45424.274282407408</v>
      </c>
      <c r="I10743" s="54" t="s">
        <v>14406</v>
      </c>
      <c r="J10743" s="54"/>
      <c r="K10743" s="54" t="s">
        <v>7570</v>
      </c>
    </row>
    <row r="10744" spans="1:11" ht="15" customHeight="1">
      <c r="A10744" s="54" t="s">
        <v>3100</v>
      </c>
      <c r="B10744" s="54" t="s">
        <v>3104</v>
      </c>
      <c r="C10744" s="55">
        <v>2024</v>
      </c>
      <c r="D10744" s="55" t="s">
        <v>5392</v>
      </c>
      <c r="E10744" s="56">
        <v>45424.301400462966</v>
      </c>
      <c r="F10744" s="57"/>
      <c r="G10744" s="56">
        <v>45424.302418981482</v>
      </c>
      <c r="H10744" s="56"/>
      <c r="I10744" s="54" t="s">
        <v>14407</v>
      </c>
      <c r="J10744" s="54" t="s">
        <v>14408</v>
      </c>
      <c r="K10744" s="54" t="s">
        <v>3885</v>
      </c>
    </row>
    <row r="10745" spans="1:11" ht="15" customHeight="1">
      <c r="A10745" s="54" t="s">
        <v>3100</v>
      </c>
      <c r="B10745" s="54" t="s">
        <v>3101</v>
      </c>
      <c r="C10745" s="55">
        <v>2024</v>
      </c>
      <c r="D10745" s="55" t="s">
        <v>5392</v>
      </c>
      <c r="E10745" s="56">
        <v>45424.379930555559</v>
      </c>
      <c r="F10745" s="57"/>
      <c r="G10745" s="56">
        <v>45424.382071759261</v>
      </c>
      <c r="H10745" s="56">
        <v>45424.481539351851</v>
      </c>
      <c r="I10745" s="54" t="s">
        <v>14409</v>
      </c>
      <c r="J10745" s="54"/>
      <c r="K10745" s="54" t="s">
        <v>3097</v>
      </c>
    </row>
    <row r="10746" spans="1:11" ht="15" customHeight="1">
      <c r="A10746" s="54" t="s">
        <v>3100</v>
      </c>
      <c r="B10746" s="54" t="s">
        <v>3175</v>
      </c>
      <c r="C10746" s="55">
        <v>2024</v>
      </c>
      <c r="D10746" s="55" t="s">
        <v>5392</v>
      </c>
      <c r="E10746" s="56">
        <v>45424.410752314812</v>
      </c>
      <c r="F10746" s="57"/>
      <c r="G10746" s="56">
        <v>45424.412754629629</v>
      </c>
      <c r="H10746" s="56">
        <v>45424.481631944444</v>
      </c>
      <c r="I10746" s="54" t="s">
        <v>14410</v>
      </c>
      <c r="J10746" s="54"/>
      <c r="K10746" s="54" t="s">
        <v>3097</v>
      </c>
    </row>
    <row r="10747" spans="1:11" ht="15" customHeight="1">
      <c r="A10747" s="54" t="s">
        <v>3100</v>
      </c>
      <c r="B10747" s="54" t="s">
        <v>3437</v>
      </c>
      <c r="C10747" s="55">
        <v>2024</v>
      </c>
      <c r="D10747" s="55" t="s">
        <v>5392</v>
      </c>
      <c r="E10747" s="56">
        <v>45424.410752314812</v>
      </c>
      <c r="F10747" s="57"/>
      <c r="G10747" s="56">
        <v>45424.412754629629</v>
      </c>
      <c r="H10747" s="56">
        <v>45424.481631944444</v>
      </c>
      <c r="I10747" s="54" t="s">
        <v>14410</v>
      </c>
      <c r="J10747" s="54"/>
      <c r="K10747" s="54" t="s">
        <v>3097</v>
      </c>
    </row>
    <row r="10748" spans="1:11" ht="15" customHeight="1">
      <c r="A10748" s="54" t="s">
        <v>3100</v>
      </c>
      <c r="B10748" s="54" t="s">
        <v>3761</v>
      </c>
      <c r="C10748" s="55">
        <v>2024</v>
      </c>
      <c r="D10748" s="55" t="s">
        <v>5392</v>
      </c>
      <c r="E10748" s="56">
        <v>45424.512106481481</v>
      </c>
      <c r="F10748" s="57"/>
      <c r="G10748" s="56">
        <v>45424.513912037037</v>
      </c>
      <c r="H10748" s="56">
        <v>45424.575636574074</v>
      </c>
      <c r="I10748" s="54" t="s">
        <v>14411</v>
      </c>
      <c r="J10748" s="54"/>
      <c r="K10748" s="54" t="s">
        <v>3097</v>
      </c>
    </row>
    <row r="10749" spans="1:11" ht="15" customHeight="1">
      <c r="A10749" s="54" t="s">
        <v>3100</v>
      </c>
      <c r="B10749" s="54" t="s">
        <v>3313</v>
      </c>
      <c r="C10749" s="55">
        <v>2024</v>
      </c>
      <c r="D10749" s="55" t="s">
        <v>5392</v>
      </c>
      <c r="E10749" s="56">
        <v>45424.579594907409</v>
      </c>
      <c r="F10749" s="57"/>
      <c r="G10749" s="56">
        <v>45424.58090277778</v>
      </c>
      <c r="H10749" s="56">
        <v>45424.646261574075</v>
      </c>
      <c r="I10749" s="54" t="s">
        <v>14412</v>
      </c>
      <c r="J10749" s="54"/>
      <c r="K10749" s="54" t="s">
        <v>3097</v>
      </c>
    </row>
    <row r="10750" spans="1:11" ht="15" customHeight="1">
      <c r="A10750" s="54" t="s">
        <v>3100</v>
      </c>
      <c r="B10750" s="54" t="s">
        <v>3152</v>
      </c>
      <c r="C10750" s="55">
        <v>2024</v>
      </c>
      <c r="D10750" s="55" t="s">
        <v>5392</v>
      </c>
      <c r="E10750" s="56">
        <v>45424.579594907409</v>
      </c>
      <c r="F10750" s="57"/>
      <c r="G10750" s="56">
        <v>45424.58090277778</v>
      </c>
      <c r="H10750" s="56">
        <v>45424.646261574075</v>
      </c>
      <c r="I10750" s="54" t="s">
        <v>14412</v>
      </c>
      <c r="J10750" s="54"/>
      <c r="K10750" s="54" t="s">
        <v>3097</v>
      </c>
    </row>
    <row r="10751" spans="1:11" ht="15" customHeight="1">
      <c r="A10751" s="54" t="s">
        <v>3100</v>
      </c>
      <c r="B10751" s="54" t="s">
        <v>3116</v>
      </c>
      <c r="C10751" s="55">
        <v>2024</v>
      </c>
      <c r="D10751" s="55" t="s">
        <v>5392</v>
      </c>
      <c r="E10751" s="56">
        <v>45424.724259259259</v>
      </c>
      <c r="F10751" s="57"/>
      <c r="G10751" s="56">
        <v>45424.725601851853</v>
      </c>
      <c r="H10751" s="56">
        <v>45424.7262962963</v>
      </c>
      <c r="I10751" s="54" t="s">
        <v>14413</v>
      </c>
      <c r="J10751" s="54"/>
      <c r="K10751" s="54" t="s">
        <v>3097</v>
      </c>
    </row>
    <row r="10752" spans="1:11" ht="15" customHeight="1">
      <c r="A10752" s="54" t="s">
        <v>3100</v>
      </c>
      <c r="B10752" s="54" t="s">
        <v>4518</v>
      </c>
      <c r="C10752" s="55">
        <v>2024</v>
      </c>
      <c r="D10752" s="55" t="s">
        <v>5392</v>
      </c>
      <c r="E10752" s="56">
        <v>45424.771331018521</v>
      </c>
      <c r="F10752" s="57"/>
      <c r="G10752" s="56">
        <v>45424.77516203704</v>
      </c>
      <c r="H10752" s="56">
        <v>45424.77752314815</v>
      </c>
      <c r="I10752" s="54" t="s">
        <v>14414</v>
      </c>
      <c r="J10752" s="54" t="s">
        <v>14415</v>
      </c>
      <c r="K10752" s="54" t="s">
        <v>3885</v>
      </c>
    </row>
    <row r="10753" spans="1:11" ht="15" customHeight="1">
      <c r="A10753" s="54" t="s">
        <v>3100</v>
      </c>
      <c r="B10753" s="54" t="s">
        <v>3159</v>
      </c>
      <c r="C10753" s="55">
        <v>2024</v>
      </c>
      <c r="D10753" s="55" t="s">
        <v>5392</v>
      </c>
      <c r="E10753" s="56">
        <v>45424.822754629633</v>
      </c>
      <c r="F10753" s="57"/>
      <c r="G10753" s="56">
        <v>45424.827581018515</v>
      </c>
      <c r="H10753" s="56"/>
      <c r="I10753" s="54" t="s">
        <v>14416</v>
      </c>
      <c r="J10753" s="54"/>
      <c r="K10753" s="54" t="s">
        <v>3885</v>
      </c>
    </row>
    <row r="10754" spans="1:11" ht="15" customHeight="1">
      <c r="A10754" s="54" t="s">
        <v>3100</v>
      </c>
      <c r="B10754" s="54" t="s">
        <v>3225</v>
      </c>
      <c r="C10754" s="55">
        <v>2024</v>
      </c>
      <c r="D10754" s="55" t="s">
        <v>5392</v>
      </c>
      <c r="E10754" s="56">
        <v>45424.822754629633</v>
      </c>
      <c r="F10754" s="57"/>
      <c r="G10754" s="56">
        <v>45424.827581018515</v>
      </c>
      <c r="H10754" s="56"/>
      <c r="I10754" s="54" t="s">
        <v>14416</v>
      </c>
      <c r="J10754" s="54"/>
      <c r="K10754" s="54" t="s">
        <v>3885</v>
      </c>
    </row>
    <row r="10755" spans="1:11" ht="15" customHeight="1">
      <c r="A10755" s="54" t="s">
        <v>3100</v>
      </c>
      <c r="B10755" s="54" t="s">
        <v>3318</v>
      </c>
      <c r="C10755" s="55">
        <v>2024</v>
      </c>
      <c r="D10755" s="55" t="s">
        <v>5392</v>
      </c>
      <c r="E10755" s="56">
        <v>45424.838171296295</v>
      </c>
      <c r="F10755" s="57"/>
      <c r="G10755" s="56">
        <v>45424.84443287037</v>
      </c>
      <c r="H10755" s="56"/>
      <c r="I10755" s="54" t="s">
        <v>14417</v>
      </c>
      <c r="J10755" s="54"/>
      <c r="K10755" s="54" t="s">
        <v>3885</v>
      </c>
    </row>
    <row r="10756" spans="1:11" ht="15" customHeight="1">
      <c r="A10756" s="54" t="s">
        <v>3100</v>
      </c>
      <c r="B10756" s="54" t="s">
        <v>3147</v>
      </c>
      <c r="C10756" s="55">
        <v>2024</v>
      </c>
      <c r="D10756" s="55" t="s">
        <v>5392</v>
      </c>
      <c r="E10756" s="56">
        <v>45424.953182870369</v>
      </c>
      <c r="F10756" s="57"/>
      <c r="G10756" s="56">
        <v>45424.954953703702</v>
      </c>
      <c r="H10756" s="56"/>
      <c r="I10756" s="54" t="s">
        <v>14418</v>
      </c>
      <c r="J10756" s="54"/>
      <c r="K10756" s="54" t="s">
        <v>3885</v>
      </c>
    </row>
    <row r="10757" spans="1:11" ht="15" customHeight="1">
      <c r="A10757" s="54" t="s">
        <v>3093</v>
      </c>
      <c r="B10757" s="54" t="s">
        <v>4596</v>
      </c>
      <c r="C10757" s="55">
        <v>2024</v>
      </c>
      <c r="D10757" s="55" t="s">
        <v>5392</v>
      </c>
      <c r="E10757" s="56">
        <v>45425.052418981482</v>
      </c>
      <c r="F10757" s="57"/>
      <c r="G10757" s="56">
        <v>45425.054606481484</v>
      </c>
      <c r="H10757" s="56"/>
      <c r="I10757" s="54" t="s">
        <v>14419</v>
      </c>
      <c r="J10757" s="54"/>
      <c r="K10757" s="54" t="s">
        <v>3885</v>
      </c>
    </row>
    <row r="10758" spans="1:11" ht="15" customHeight="1">
      <c r="A10758" s="54" t="s">
        <v>3100</v>
      </c>
      <c r="B10758" s="54" t="s">
        <v>3147</v>
      </c>
      <c r="C10758" s="55">
        <v>2024</v>
      </c>
      <c r="D10758" s="55" t="s">
        <v>5392</v>
      </c>
      <c r="E10758" s="56">
        <v>45425.052418981482</v>
      </c>
      <c r="F10758" s="57"/>
      <c r="G10758" s="56">
        <v>45425.054606481484</v>
      </c>
      <c r="H10758" s="56"/>
      <c r="I10758" s="54" t="s">
        <v>14419</v>
      </c>
      <c r="J10758" s="54"/>
      <c r="K10758" s="54" t="s">
        <v>3885</v>
      </c>
    </row>
    <row r="10759" spans="1:11" ht="15" customHeight="1">
      <c r="A10759" s="54" t="s">
        <v>3100</v>
      </c>
      <c r="B10759" s="54" t="s">
        <v>3159</v>
      </c>
      <c r="C10759" s="55">
        <v>2024</v>
      </c>
      <c r="D10759" s="55" t="s">
        <v>5392</v>
      </c>
      <c r="E10759" s="56">
        <v>45425.059641203705</v>
      </c>
      <c r="F10759" s="57"/>
      <c r="G10759" s="56">
        <v>45425.07408564815</v>
      </c>
      <c r="H10759" s="56"/>
      <c r="I10759" s="54" t="s">
        <v>14420</v>
      </c>
      <c r="J10759" s="54" t="s">
        <v>14421</v>
      </c>
      <c r="K10759" s="54" t="s">
        <v>3885</v>
      </c>
    </row>
    <row r="10760" spans="1:11" ht="15" customHeight="1">
      <c r="A10760" s="54" t="s">
        <v>3100</v>
      </c>
      <c r="B10760" s="54" t="s">
        <v>3116</v>
      </c>
      <c r="C10760" s="55">
        <v>2024</v>
      </c>
      <c r="D10760" s="55" t="s">
        <v>5392</v>
      </c>
      <c r="E10760" s="56">
        <v>45425.094421296293</v>
      </c>
      <c r="F10760" s="57"/>
      <c r="G10760" s="56">
        <v>45425.262835648151</v>
      </c>
      <c r="H10760" s="56"/>
      <c r="I10760" s="54" t="s">
        <v>14422</v>
      </c>
      <c r="J10760" s="54"/>
      <c r="K10760" s="54" t="s">
        <v>3885</v>
      </c>
    </row>
    <row r="10761" spans="1:11" ht="15" customHeight="1">
      <c r="A10761" s="54" t="s">
        <v>3100</v>
      </c>
      <c r="B10761" s="54" t="s">
        <v>3112</v>
      </c>
      <c r="C10761" s="55">
        <v>2024</v>
      </c>
      <c r="D10761" s="55" t="s">
        <v>5392</v>
      </c>
      <c r="E10761" s="56">
        <v>45425.272245370368</v>
      </c>
      <c r="F10761" s="57"/>
      <c r="G10761" s="56">
        <v>45425.274201388886</v>
      </c>
      <c r="H10761" s="56">
        <v>45425.289386574077</v>
      </c>
      <c r="I10761" s="54" t="s">
        <v>14423</v>
      </c>
      <c r="J10761" s="54" t="s">
        <v>14424</v>
      </c>
      <c r="K10761" s="54" t="s">
        <v>3885</v>
      </c>
    </row>
    <row r="10762" spans="1:11" ht="15" customHeight="1">
      <c r="A10762" s="54" t="s">
        <v>3100</v>
      </c>
      <c r="B10762" s="54" t="s">
        <v>3112</v>
      </c>
      <c r="C10762" s="55">
        <v>2024</v>
      </c>
      <c r="D10762" s="55" t="s">
        <v>5392</v>
      </c>
      <c r="E10762" s="56">
        <v>45425.275393518517</v>
      </c>
      <c r="F10762" s="57"/>
      <c r="G10762" s="56">
        <v>45425.277129629627</v>
      </c>
      <c r="H10762" s="56">
        <v>45425.289259259262</v>
      </c>
      <c r="I10762" s="54" t="s">
        <v>14425</v>
      </c>
      <c r="J10762" s="54"/>
      <c r="K10762" s="54" t="s">
        <v>3097</v>
      </c>
    </row>
    <row r="10763" spans="1:11" ht="15" customHeight="1">
      <c r="A10763" s="54" t="s">
        <v>3100</v>
      </c>
      <c r="B10763" s="54" t="s">
        <v>3368</v>
      </c>
      <c r="C10763" s="55">
        <v>2024</v>
      </c>
      <c r="D10763" s="55" t="s">
        <v>5392</v>
      </c>
      <c r="E10763" s="56">
        <v>45425.284502314818</v>
      </c>
      <c r="F10763" s="57"/>
      <c r="G10763" s="56">
        <v>45425.285555555558</v>
      </c>
      <c r="H10763" s="56">
        <v>45425.2891087963</v>
      </c>
      <c r="I10763" s="54" t="s">
        <v>14426</v>
      </c>
      <c r="J10763" s="54"/>
      <c r="K10763" s="54" t="s">
        <v>5274</v>
      </c>
    </row>
    <row r="10764" spans="1:11" ht="15" customHeight="1">
      <c r="A10764" s="54" t="s">
        <v>3100</v>
      </c>
      <c r="B10764" s="54" t="s">
        <v>3104</v>
      </c>
      <c r="C10764" s="55">
        <v>2024</v>
      </c>
      <c r="D10764" s="55" t="s">
        <v>5392</v>
      </c>
      <c r="E10764" s="56">
        <v>45425.299745370372</v>
      </c>
      <c r="F10764" s="57"/>
      <c r="G10764" s="56">
        <v>45425.300682870373</v>
      </c>
      <c r="H10764" s="56"/>
      <c r="I10764" s="54" t="s">
        <v>14427</v>
      </c>
      <c r="J10764" s="54" t="s">
        <v>14428</v>
      </c>
      <c r="K10764" s="54" t="s">
        <v>5274</v>
      </c>
    </row>
    <row r="10765" spans="1:11" ht="15" customHeight="1">
      <c r="A10765" s="54" t="s">
        <v>3100</v>
      </c>
      <c r="B10765" s="54" t="s">
        <v>3104</v>
      </c>
      <c r="C10765" s="55">
        <v>2024</v>
      </c>
      <c r="D10765" s="55" t="s">
        <v>5392</v>
      </c>
      <c r="E10765" s="56">
        <v>45425.302476851852</v>
      </c>
      <c r="F10765" s="57"/>
      <c r="G10765" s="56">
        <v>45425.304895833331</v>
      </c>
      <c r="H10765" s="56">
        <v>45425.305092592593</v>
      </c>
      <c r="I10765" s="54" t="s">
        <v>14429</v>
      </c>
      <c r="J10765" s="54"/>
      <c r="K10765" s="54" t="s">
        <v>5274</v>
      </c>
    </row>
    <row r="10766" spans="1:11" ht="15" customHeight="1">
      <c r="A10766" s="54" t="s">
        <v>3100</v>
      </c>
      <c r="B10766" s="54" t="s">
        <v>3101</v>
      </c>
      <c r="C10766" s="55">
        <v>2024</v>
      </c>
      <c r="D10766" s="55" t="s">
        <v>5392</v>
      </c>
      <c r="E10766" s="56">
        <v>45425.315150462964</v>
      </c>
      <c r="F10766" s="57"/>
      <c r="G10766" s="56">
        <v>45425.319074074076</v>
      </c>
      <c r="H10766" s="56">
        <v>45425.603206018517</v>
      </c>
      <c r="I10766" s="54" t="s">
        <v>14430</v>
      </c>
      <c r="J10766" s="54"/>
      <c r="K10766" s="54" t="s">
        <v>5274</v>
      </c>
    </row>
    <row r="10767" spans="1:11" ht="15" customHeight="1">
      <c r="A10767" s="54" t="s">
        <v>3100</v>
      </c>
      <c r="B10767" s="54" t="s">
        <v>3150</v>
      </c>
      <c r="C10767" s="55">
        <v>2024</v>
      </c>
      <c r="D10767" s="55" t="s">
        <v>5392</v>
      </c>
      <c r="E10767" s="56">
        <v>45425.356944444444</v>
      </c>
      <c r="F10767" s="57"/>
      <c r="G10767" s="56">
        <v>45425.360092592593</v>
      </c>
      <c r="H10767" s="56">
        <v>45425.644120370373</v>
      </c>
      <c r="I10767" s="54" t="s">
        <v>14431</v>
      </c>
      <c r="J10767" s="54"/>
      <c r="K10767" s="54" t="s">
        <v>5274</v>
      </c>
    </row>
    <row r="10768" spans="1:11" ht="15" customHeight="1">
      <c r="A10768" s="54" t="s">
        <v>3100</v>
      </c>
      <c r="B10768" s="54" t="s">
        <v>3154</v>
      </c>
      <c r="C10768" s="55">
        <v>2024</v>
      </c>
      <c r="D10768" s="55" t="s">
        <v>5392</v>
      </c>
      <c r="E10768" s="56">
        <v>45425.428368055553</v>
      </c>
      <c r="F10768" s="57"/>
      <c r="G10768" s="56">
        <v>45425.43409722222</v>
      </c>
      <c r="H10768" s="56">
        <v>45425.568645833337</v>
      </c>
      <c r="I10768" s="54" t="s">
        <v>14432</v>
      </c>
      <c r="J10768" s="54"/>
      <c r="K10768" s="54" t="s">
        <v>5274</v>
      </c>
    </row>
    <row r="10769" spans="1:11" ht="15" customHeight="1">
      <c r="A10769" s="54" t="s">
        <v>3100</v>
      </c>
      <c r="B10769" s="54" t="s">
        <v>3131</v>
      </c>
      <c r="C10769" s="55">
        <v>2024</v>
      </c>
      <c r="D10769" s="55" t="s">
        <v>5392</v>
      </c>
      <c r="E10769" s="56">
        <v>45425.486828703702</v>
      </c>
      <c r="F10769" s="57"/>
      <c r="G10769" s="56">
        <v>45425.486828703702</v>
      </c>
      <c r="H10769" s="56">
        <v>45425.652025462965</v>
      </c>
      <c r="I10769" s="54" t="s">
        <v>14433</v>
      </c>
      <c r="J10769" s="54"/>
      <c r="K10769" s="54" t="s">
        <v>5274</v>
      </c>
    </row>
    <row r="10770" spans="1:11" ht="15" customHeight="1">
      <c r="A10770" s="54" t="s">
        <v>3100</v>
      </c>
      <c r="B10770" s="54" t="s">
        <v>3159</v>
      </c>
      <c r="C10770" s="55">
        <v>2024</v>
      </c>
      <c r="D10770" s="55" t="s">
        <v>5392</v>
      </c>
      <c r="E10770" s="56">
        <v>45425.572453703702</v>
      </c>
      <c r="F10770" s="57"/>
      <c r="G10770" s="56">
        <v>45425.573425925926</v>
      </c>
      <c r="H10770" s="56">
        <v>45425.634710648148</v>
      </c>
      <c r="I10770" s="54" t="s">
        <v>14434</v>
      </c>
      <c r="J10770" s="54"/>
      <c r="K10770" s="54" t="s">
        <v>5274</v>
      </c>
    </row>
    <row r="10771" spans="1:11" ht="15" customHeight="1">
      <c r="A10771" s="54" t="s">
        <v>3100</v>
      </c>
      <c r="B10771" s="54" t="s">
        <v>3125</v>
      </c>
      <c r="C10771" s="55">
        <v>2024</v>
      </c>
      <c r="D10771" s="55" t="s">
        <v>5392</v>
      </c>
      <c r="E10771" s="56">
        <v>45425.739386574074</v>
      </c>
      <c r="F10771" s="57"/>
      <c r="G10771" s="56">
        <v>45425.7421412037</v>
      </c>
      <c r="H10771" s="56">
        <v>45425.828587962962</v>
      </c>
      <c r="I10771" s="54" t="s">
        <v>14435</v>
      </c>
      <c r="J10771" s="54"/>
      <c r="K10771" s="54" t="s">
        <v>5274</v>
      </c>
    </row>
    <row r="10772" spans="1:11" ht="15" customHeight="1">
      <c r="A10772" s="54" t="s">
        <v>3100</v>
      </c>
      <c r="B10772" s="54" t="s">
        <v>3154</v>
      </c>
      <c r="C10772" s="55">
        <v>2024</v>
      </c>
      <c r="D10772" s="55" t="s">
        <v>5392</v>
      </c>
      <c r="E10772" s="56">
        <v>45425.766875000001</v>
      </c>
      <c r="F10772" s="57"/>
      <c r="G10772" s="56">
        <v>45425.767928240741</v>
      </c>
      <c r="H10772" s="56">
        <v>45425.84584490741</v>
      </c>
      <c r="I10772" s="54" t="s">
        <v>14436</v>
      </c>
      <c r="J10772" s="54"/>
      <c r="K10772" s="54" t="s">
        <v>5274</v>
      </c>
    </row>
    <row r="10773" spans="1:11" ht="15" customHeight="1">
      <c r="A10773" s="54" t="s">
        <v>3100</v>
      </c>
      <c r="B10773" s="54" t="s">
        <v>3101</v>
      </c>
      <c r="C10773" s="55">
        <v>2024</v>
      </c>
      <c r="D10773" s="55" t="s">
        <v>5392</v>
      </c>
      <c r="E10773" s="56">
        <v>45425.777627314812</v>
      </c>
      <c r="F10773" s="57"/>
      <c r="G10773" s="56">
        <v>45425.784479166665</v>
      </c>
      <c r="H10773" s="56"/>
      <c r="I10773" s="54" t="s">
        <v>14437</v>
      </c>
      <c r="J10773" s="54"/>
      <c r="K10773" s="54" t="s">
        <v>5274</v>
      </c>
    </row>
    <row r="10774" spans="1:11" ht="15" customHeight="1">
      <c r="A10774" s="54" t="s">
        <v>3100</v>
      </c>
      <c r="B10774" s="54" t="s">
        <v>4518</v>
      </c>
      <c r="C10774" s="55">
        <v>2024</v>
      </c>
      <c r="D10774" s="55" t="s">
        <v>5392</v>
      </c>
      <c r="E10774" s="56">
        <v>45425.857546296298</v>
      </c>
      <c r="F10774" s="57"/>
      <c r="G10774" s="56">
        <v>45425.859895833331</v>
      </c>
      <c r="H10774" s="56">
        <v>45425.860671296294</v>
      </c>
      <c r="I10774" s="54" t="s">
        <v>14438</v>
      </c>
      <c r="J10774" s="58" t="s">
        <v>14439</v>
      </c>
      <c r="K10774" s="54" t="s">
        <v>5274</v>
      </c>
    </row>
    <row r="10775" spans="1:11" ht="15" customHeight="1">
      <c r="A10775" s="54" t="s">
        <v>3100</v>
      </c>
      <c r="B10775" s="54" t="s">
        <v>3101</v>
      </c>
      <c r="C10775" s="55">
        <v>2024</v>
      </c>
      <c r="D10775" s="55" t="s">
        <v>5392</v>
      </c>
      <c r="E10775" s="56">
        <v>45426.150381944448</v>
      </c>
      <c r="F10775" s="57"/>
      <c r="G10775" s="56">
        <v>45426.151226851849</v>
      </c>
      <c r="H10775" s="56">
        <v>45426.263703703706</v>
      </c>
      <c r="I10775" s="54" t="s">
        <v>14440</v>
      </c>
      <c r="J10775" s="54"/>
      <c r="K10775" s="54" t="s">
        <v>3097</v>
      </c>
    </row>
    <row r="10776" spans="1:11" ht="15" customHeight="1">
      <c r="A10776" s="54" t="s">
        <v>3100</v>
      </c>
      <c r="B10776" s="54" t="s">
        <v>3104</v>
      </c>
      <c r="C10776" s="55">
        <v>2024</v>
      </c>
      <c r="D10776" s="55" t="s">
        <v>5392</v>
      </c>
      <c r="E10776" s="56">
        <v>45426.29583333333</v>
      </c>
      <c r="F10776" s="57"/>
      <c r="G10776" s="56">
        <v>45426.299513888887</v>
      </c>
      <c r="H10776" s="56"/>
      <c r="I10776" s="54" t="s">
        <v>14441</v>
      </c>
      <c r="J10776" s="54" t="s">
        <v>14442</v>
      </c>
      <c r="K10776" s="54" t="s">
        <v>3097</v>
      </c>
    </row>
    <row r="10777" spans="1:11" ht="15" customHeight="1">
      <c r="A10777" s="54" t="s">
        <v>3100</v>
      </c>
      <c r="B10777" s="54" t="s">
        <v>3112</v>
      </c>
      <c r="C10777" s="55">
        <v>2024</v>
      </c>
      <c r="D10777" s="55" t="s">
        <v>5392</v>
      </c>
      <c r="E10777" s="56">
        <v>45426.310115740744</v>
      </c>
      <c r="F10777" s="57"/>
      <c r="G10777" s="56">
        <v>45426.314849537041</v>
      </c>
      <c r="H10777" s="56">
        <v>45426.576956018522</v>
      </c>
      <c r="I10777" s="54" t="s">
        <v>14443</v>
      </c>
      <c r="J10777" s="54"/>
      <c r="K10777" s="54" t="s">
        <v>3885</v>
      </c>
    </row>
    <row r="10778" spans="1:11" ht="15" customHeight="1">
      <c r="A10778" s="54" t="s">
        <v>3100</v>
      </c>
      <c r="B10778" s="54" t="s">
        <v>3340</v>
      </c>
      <c r="C10778" s="55">
        <v>2024</v>
      </c>
      <c r="D10778" s="55" t="s">
        <v>5392</v>
      </c>
      <c r="E10778" s="56">
        <v>45426.323935185188</v>
      </c>
      <c r="F10778" s="57"/>
      <c r="G10778" s="56">
        <v>45426.326863425929</v>
      </c>
      <c r="H10778" s="56">
        <v>45426.478587962964</v>
      </c>
      <c r="I10778" s="54" t="s">
        <v>14444</v>
      </c>
      <c r="J10778" s="54"/>
      <c r="K10778" s="54" t="s">
        <v>3172</v>
      </c>
    </row>
    <row r="10779" spans="1:11" ht="15" customHeight="1">
      <c r="A10779" s="54" t="s">
        <v>3100</v>
      </c>
      <c r="B10779" s="54" t="s">
        <v>3179</v>
      </c>
      <c r="C10779" s="55">
        <v>2024</v>
      </c>
      <c r="D10779" s="55" t="s">
        <v>5392</v>
      </c>
      <c r="E10779" s="56">
        <v>45426.329479166663</v>
      </c>
      <c r="F10779" s="57"/>
      <c r="G10779" s="56">
        <v>45426.340601851851</v>
      </c>
      <c r="H10779" s="56">
        <v>45426.577824074076</v>
      </c>
      <c r="I10779" s="54" t="s">
        <v>14445</v>
      </c>
      <c r="J10779" s="54"/>
      <c r="K10779" s="54" t="s">
        <v>3172</v>
      </c>
    </row>
    <row r="10780" spans="1:11" ht="15" customHeight="1">
      <c r="A10780" s="54" t="s">
        <v>3100</v>
      </c>
      <c r="B10780" s="54" t="s">
        <v>3188</v>
      </c>
      <c r="C10780" s="55">
        <v>2024</v>
      </c>
      <c r="D10780" s="55" t="s">
        <v>5392</v>
      </c>
      <c r="E10780" s="56">
        <v>45426.351712962962</v>
      </c>
      <c r="F10780" s="57"/>
      <c r="G10780" s="56">
        <v>45426.354328703703</v>
      </c>
      <c r="H10780" s="56">
        <v>45426.728645833333</v>
      </c>
      <c r="I10780" s="54" t="s">
        <v>14446</v>
      </c>
      <c r="J10780" s="54"/>
      <c r="K10780" s="54" t="s">
        <v>3172</v>
      </c>
    </row>
    <row r="10781" spans="1:11" ht="15" customHeight="1">
      <c r="A10781" s="54" t="s">
        <v>3100</v>
      </c>
      <c r="B10781" s="54" t="s">
        <v>3101</v>
      </c>
      <c r="C10781" s="55">
        <v>2024</v>
      </c>
      <c r="D10781" s="55" t="s">
        <v>5392</v>
      </c>
      <c r="E10781" s="56">
        <v>45426.370671296296</v>
      </c>
      <c r="F10781" s="57"/>
      <c r="G10781" s="56">
        <v>45426.373182870368</v>
      </c>
      <c r="H10781" s="56">
        <v>45426.469988425924</v>
      </c>
      <c r="I10781" s="54" t="s">
        <v>14447</v>
      </c>
      <c r="J10781" s="54"/>
      <c r="K10781" s="54" t="s">
        <v>3172</v>
      </c>
    </row>
    <row r="10782" spans="1:11" ht="15" customHeight="1">
      <c r="A10782" s="54" t="s">
        <v>3100</v>
      </c>
      <c r="B10782" s="54" t="s">
        <v>3256</v>
      </c>
      <c r="C10782" s="55">
        <v>2024</v>
      </c>
      <c r="D10782" s="55" t="s">
        <v>5392</v>
      </c>
      <c r="E10782" s="56">
        <v>45426.417604166665</v>
      </c>
      <c r="F10782" s="57"/>
      <c r="G10782" s="56">
        <v>45426.417604166665</v>
      </c>
      <c r="H10782" s="56">
        <v>45426.471956018519</v>
      </c>
      <c r="I10782" s="54" t="s">
        <v>14448</v>
      </c>
      <c r="J10782" s="54"/>
      <c r="K10782" s="54" t="s">
        <v>3172</v>
      </c>
    </row>
    <row r="10783" spans="1:11" ht="15" customHeight="1">
      <c r="A10783" s="54" t="s">
        <v>3100</v>
      </c>
      <c r="B10783" s="54" t="s">
        <v>3133</v>
      </c>
      <c r="C10783" s="55">
        <v>2024</v>
      </c>
      <c r="D10783" s="55" t="s">
        <v>5392</v>
      </c>
      <c r="E10783" s="56">
        <v>45426.43240740741</v>
      </c>
      <c r="F10783" s="57"/>
      <c r="G10783" s="56">
        <v>45426.436469907407</v>
      </c>
      <c r="H10783" s="56">
        <v>45426.479328703703</v>
      </c>
      <c r="I10783" s="54" t="s">
        <v>14449</v>
      </c>
      <c r="J10783" s="54"/>
      <c r="K10783" s="54" t="s">
        <v>3172</v>
      </c>
    </row>
    <row r="10784" spans="1:11" ht="15" customHeight="1">
      <c r="A10784" s="54" t="s">
        <v>3100</v>
      </c>
      <c r="B10784" s="54" t="s">
        <v>3761</v>
      </c>
      <c r="C10784" s="55">
        <v>2024</v>
      </c>
      <c r="D10784" s="55" t="s">
        <v>5392</v>
      </c>
      <c r="E10784" s="56">
        <v>45426.524965277778</v>
      </c>
      <c r="F10784" s="57"/>
      <c r="G10784" s="56">
        <v>45426.528969907406</v>
      </c>
      <c r="H10784" s="56">
        <v>45426.535231481481</v>
      </c>
      <c r="I10784" s="54" t="s">
        <v>14450</v>
      </c>
      <c r="J10784" s="54"/>
      <c r="K10784" s="54" t="s">
        <v>3172</v>
      </c>
    </row>
    <row r="10785" spans="1:11" ht="15" customHeight="1">
      <c r="A10785" s="54" t="s">
        <v>3100</v>
      </c>
      <c r="B10785" s="54" t="s">
        <v>3159</v>
      </c>
      <c r="C10785" s="55">
        <v>2024</v>
      </c>
      <c r="D10785" s="55" t="s">
        <v>5392</v>
      </c>
      <c r="E10785" s="56">
        <v>45426.528587962966</v>
      </c>
      <c r="F10785" s="57"/>
      <c r="G10785" s="56">
        <v>45426.531747685185</v>
      </c>
      <c r="H10785" s="56">
        <v>45426.537592592591</v>
      </c>
      <c r="I10785" s="54" t="s">
        <v>14451</v>
      </c>
      <c r="J10785" s="54"/>
      <c r="K10785" s="54" t="s">
        <v>3172</v>
      </c>
    </row>
    <row r="10786" spans="1:11" ht="15" customHeight="1">
      <c r="A10786" s="54" t="s">
        <v>3100</v>
      </c>
      <c r="B10786" s="54" t="s">
        <v>3761</v>
      </c>
      <c r="C10786" s="55">
        <v>2024</v>
      </c>
      <c r="D10786" s="55" t="s">
        <v>5392</v>
      </c>
      <c r="E10786" s="56">
        <v>45426.529363425929</v>
      </c>
      <c r="F10786" s="57"/>
      <c r="G10786" s="56">
        <v>45426.531701388885</v>
      </c>
      <c r="H10786" s="56">
        <v>45426.576689814814</v>
      </c>
      <c r="I10786" s="54" t="s">
        <v>14452</v>
      </c>
      <c r="J10786" s="54"/>
      <c r="K10786" s="54" t="s">
        <v>3172</v>
      </c>
    </row>
    <row r="10787" spans="1:11" ht="15" customHeight="1">
      <c r="A10787" s="54" t="s">
        <v>3100</v>
      </c>
      <c r="B10787" s="54" t="s">
        <v>3524</v>
      </c>
      <c r="C10787" s="55">
        <v>2024</v>
      </c>
      <c r="D10787" s="55" t="s">
        <v>5392</v>
      </c>
      <c r="E10787" s="56">
        <v>45426.541562500002</v>
      </c>
      <c r="F10787" s="57"/>
      <c r="G10787" s="56">
        <v>45426.546446759261</v>
      </c>
      <c r="H10787" s="56">
        <v>45426.645358796297</v>
      </c>
      <c r="I10787" s="54" t="s">
        <v>14453</v>
      </c>
      <c r="J10787" s="54"/>
      <c r="K10787" s="54" t="s">
        <v>3172</v>
      </c>
    </row>
    <row r="10788" spans="1:11" ht="15" customHeight="1">
      <c r="A10788" s="54" t="s">
        <v>3100</v>
      </c>
      <c r="B10788" s="54" t="s">
        <v>3112</v>
      </c>
      <c r="C10788" s="55">
        <v>2024</v>
      </c>
      <c r="D10788" s="55" t="s">
        <v>5392</v>
      </c>
      <c r="E10788" s="56">
        <v>45426.542245370372</v>
      </c>
      <c r="F10788" s="57"/>
      <c r="G10788" s="56">
        <v>45426.552361111113</v>
      </c>
      <c r="H10788" s="56">
        <v>45426.722430555557</v>
      </c>
      <c r="I10788" s="54" t="s">
        <v>14454</v>
      </c>
      <c r="J10788" s="54"/>
      <c r="K10788" s="54" t="s">
        <v>3885</v>
      </c>
    </row>
    <row r="10789" spans="1:11" ht="15" customHeight="1">
      <c r="A10789" s="54" t="s">
        <v>3100</v>
      </c>
      <c r="B10789" s="54" t="s">
        <v>3101</v>
      </c>
      <c r="C10789" s="55">
        <v>2024</v>
      </c>
      <c r="D10789" s="55" t="s">
        <v>5392</v>
      </c>
      <c r="E10789" s="56">
        <v>45426.592442129629</v>
      </c>
      <c r="F10789" s="57"/>
      <c r="G10789" s="56">
        <v>45426.598020833335</v>
      </c>
      <c r="H10789" s="56">
        <v>45426.613912037035</v>
      </c>
      <c r="I10789" s="54" t="s">
        <v>14455</v>
      </c>
      <c r="J10789" s="54"/>
      <c r="K10789" s="54" t="s">
        <v>3172</v>
      </c>
    </row>
    <row r="10790" spans="1:11" ht="15" customHeight="1">
      <c r="A10790" s="54" t="s">
        <v>3100</v>
      </c>
      <c r="B10790" s="54" t="s">
        <v>3761</v>
      </c>
      <c r="C10790" s="55">
        <v>2024</v>
      </c>
      <c r="D10790" s="55" t="s">
        <v>5392</v>
      </c>
      <c r="E10790" s="56">
        <v>45426.612210648149</v>
      </c>
      <c r="F10790" s="57"/>
      <c r="G10790" s="56">
        <v>45426.614328703705</v>
      </c>
      <c r="H10790" s="56">
        <v>45426.647037037037</v>
      </c>
      <c r="I10790" s="54" t="s">
        <v>14456</v>
      </c>
      <c r="J10790" s="54"/>
      <c r="K10790" s="54" t="s">
        <v>3172</v>
      </c>
    </row>
    <row r="10791" spans="1:11" ht="15" customHeight="1">
      <c r="A10791" s="54" t="s">
        <v>3100</v>
      </c>
      <c r="B10791" s="54" t="s">
        <v>3101</v>
      </c>
      <c r="C10791" s="55">
        <v>2024</v>
      </c>
      <c r="D10791" s="55" t="s">
        <v>5392</v>
      </c>
      <c r="E10791" s="56">
        <v>45426.629201388889</v>
      </c>
      <c r="F10791" s="57"/>
      <c r="G10791" s="56">
        <v>45426.630983796298</v>
      </c>
      <c r="H10791" s="56">
        <v>45426.679131944446</v>
      </c>
      <c r="I10791" s="54" t="s">
        <v>14457</v>
      </c>
      <c r="J10791" s="54"/>
      <c r="K10791" s="54" t="s">
        <v>3172</v>
      </c>
    </row>
    <row r="10792" spans="1:11" ht="15" customHeight="1">
      <c r="A10792" s="54" t="s">
        <v>3100</v>
      </c>
      <c r="B10792" s="54" t="s">
        <v>3112</v>
      </c>
      <c r="C10792" s="55">
        <v>2024</v>
      </c>
      <c r="D10792" s="55" t="s">
        <v>5392</v>
      </c>
      <c r="E10792" s="56">
        <v>45426.632002314815</v>
      </c>
      <c r="F10792" s="57"/>
      <c r="G10792" s="56">
        <v>45426.636608796296</v>
      </c>
      <c r="H10792" s="56">
        <v>45426.72142361111</v>
      </c>
      <c r="I10792" s="54" t="s">
        <v>14458</v>
      </c>
      <c r="J10792" s="54"/>
      <c r="K10792" s="54" t="s">
        <v>3172</v>
      </c>
    </row>
    <row r="10793" spans="1:11" ht="15" customHeight="1">
      <c r="A10793" s="54" t="s">
        <v>3100</v>
      </c>
      <c r="B10793" s="54" t="s">
        <v>4414</v>
      </c>
      <c r="C10793" s="55">
        <v>2024</v>
      </c>
      <c r="D10793" s="55" t="s">
        <v>5392</v>
      </c>
      <c r="E10793" s="56">
        <v>45426.656504629631</v>
      </c>
      <c r="F10793" s="57"/>
      <c r="G10793" s="56">
        <v>45426.664664351854</v>
      </c>
      <c r="H10793" s="56">
        <v>45426.7266087963</v>
      </c>
      <c r="I10793" s="54" t="s">
        <v>14459</v>
      </c>
      <c r="J10793" s="54"/>
      <c r="K10793" s="54" t="s">
        <v>3172</v>
      </c>
    </row>
    <row r="10794" spans="1:11" ht="15" customHeight="1">
      <c r="A10794" s="54" t="s">
        <v>3100</v>
      </c>
      <c r="B10794" s="54" t="s">
        <v>3318</v>
      </c>
      <c r="C10794" s="55">
        <v>2024</v>
      </c>
      <c r="D10794" s="55" t="s">
        <v>5392</v>
      </c>
      <c r="E10794" s="56">
        <v>45426.691018518519</v>
      </c>
      <c r="F10794" s="57"/>
      <c r="G10794" s="56">
        <v>45426.694687499999</v>
      </c>
      <c r="H10794" s="56">
        <v>45426.720636574071</v>
      </c>
      <c r="I10794" s="54" t="s">
        <v>14460</v>
      </c>
      <c r="J10794" s="54"/>
      <c r="K10794" s="54" t="s">
        <v>3172</v>
      </c>
    </row>
    <row r="10795" spans="1:11" ht="15" customHeight="1">
      <c r="A10795" s="54" t="s">
        <v>3100</v>
      </c>
      <c r="B10795" s="54" t="s">
        <v>3131</v>
      </c>
      <c r="C10795" s="55">
        <v>2024</v>
      </c>
      <c r="D10795" s="55" t="s">
        <v>5392</v>
      </c>
      <c r="E10795" s="56">
        <v>45426.718078703707</v>
      </c>
      <c r="F10795" s="57"/>
      <c r="G10795" s="56">
        <v>45426.721018518518</v>
      </c>
      <c r="H10795" s="56">
        <v>45426.731724537036</v>
      </c>
      <c r="I10795" s="54" t="s">
        <v>14461</v>
      </c>
      <c r="J10795" s="54"/>
      <c r="K10795" s="54" t="s">
        <v>3172</v>
      </c>
    </row>
    <row r="10796" spans="1:11" ht="15" customHeight="1">
      <c r="A10796" s="54" t="s">
        <v>3100</v>
      </c>
      <c r="B10796" s="54" t="s">
        <v>3159</v>
      </c>
      <c r="C10796" s="55">
        <v>2024</v>
      </c>
      <c r="D10796" s="55" t="s">
        <v>5392</v>
      </c>
      <c r="E10796" s="56">
        <v>45426.740381944444</v>
      </c>
      <c r="F10796" s="57"/>
      <c r="G10796" s="56">
        <v>45426.742766203701</v>
      </c>
      <c r="H10796" s="56"/>
      <c r="I10796" s="54" t="s">
        <v>14462</v>
      </c>
      <c r="J10796" s="54"/>
      <c r="K10796" s="54" t="s">
        <v>3172</v>
      </c>
    </row>
    <row r="10797" spans="1:11" ht="15" customHeight="1">
      <c r="A10797" s="54" t="s">
        <v>3100</v>
      </c>
      <c r="B10797" s="54" t="s">
        <v>3150</v>
      </c>
      <c r="C10797" s="55">
        <v>2024</v>
      </c>
      <c r="D10797" s="55" t="s">
        <v>5392</v>
      </c>
      <c r="E10797" s="56">
        <v>45426.743194444447</v>
      </c>
      <c r="F10797" s="57"/>
      <c r="G10797" s="56">
        <v>45426.747175925928</v>
      </c>
      <c r="H10797" s="56">
        <v>45426.888819444444</v>
      </c>
      <c r="I10797" s="54" t="s">
        <v>14463</v>
      </c>
      <c r="J10797" s="54"/>
      <c r="K10797" s="54" t="s">
        <v>3097</v>
      </c>
    </row>
    <row r="10798" spans="1:11" ht="15" customHeight="1">
      <c r="A10798" s="54" t="s">
        <v>3100</v>
      </c>
      <c r="B10798" s="54" t="s">
        <v>3125</v>
      </c>
      <c r="C10798" s="55">
        <v>2024</v>
      </c>
      <c r="D10798" s="55" t="s">
        <v>5392</v>
      </c>
      <c r="E10798" s="56">
        <v>45426.816342592596</v>
      </c>
      <c r="F10798" s="57"/>
      <c r="G10798" s="56">
        <v>45426.817731481482</v>
      </c>
      <c r="H10798" s="56"/>
      <c r="I10798" s="54" t="s">
        <v>14464</v>
      </c>
      <c r="J10798" s="54"/>
      <c r="K10798" s="54" t="s">
        <v>3097</v>
      </c>
    </row>
    <row r="10799" spans="1:11" ht="15" customHeight="1">
      <c r="A10799" s="54" t="s">
        <v>3100</v>
      </c>
      <c r="B10799" s="54" t="s">
        <v>3159</v>
      </c>
      <c r="C10799" s="55">
        <v>2024</v>
      </c>
      <c r="D10799" s="55" t="s">
        <v>5392</v>
      </c>
      <c r="E10799" s="56">
        <v>45426.907777777778</v>
      </c>
      <c r="F10799" s="57"/>
      <c r="G10799" s="56">
        <v>45426.909282407411</v>
      </c>
      <c r="H10799" s="56">
        <v>45426.935081018521</v>
      </c>
      <c r="I10799" s="54" t="s">
        <v>14465</v>
      </c>
      <c r="J10799" s="54"/>
      <c r="K10799" s="54" t="s">
        <v>3097</v>
      </c>
    </row>
    <row r="10800" spans="1:11" ht="15" customHeight="1">
      <c r="A10800" s="54" t="s">
        <v>3100</v>
      </c>
      <c r="B10800" s="54" t="s">
        <v>3159</v>
      </c>
      <c r="C10800" s="55">
        <v>2024</v>
      </c>
      <c r="D10800" s="55" t="s">
        <v>5392</v>
      </c>
      <c r="E10800" s="56">
        <v>45426.94803240741</v>
      </c>
      <c r="F10800" s="57"/>
      <c r="G10800" s="56">
        <v>45426.949826388889</v>
      </c>
      <c r="H10800" s="56"/>
      <c r="I10800" s="54" t="s">
        <v>14466</v>
      </c>
      <c r="J10800" s="54"/>
      <c r="K10800" s="54" t="s">
        <v>3097</v>
      </c>
    </row>
    <row r="10801" spans="1:11" ht="15" customHeight="1">
      <c r="A10801" s="54" t="s">
        <v>3100</v>
      </c>
      <c r="B10801" s="54" t="s">
        <v>3159</v>
      </c>
      <c r="C10801" s="55">
        <v>2024</v>
      </c>
      <c r="D10801" s="55" t="s">
        <v>5392</v>
      </c>
      <c r="E10801" s="56">
        <v>45426.949861111112</v>
      </c>
      <c r="F10801" s="57"/>
      <c r="G10801" s="56">
        <v>45426.955960648149</v>
      </c>
      <c r="H10801" s="56">
        <v>45426.967939814815</v>
      </c>
      <c r="I10801" s="54" t="s">
        <v>14467</v>
      </c>
      <c r="J10801" s="54"/>
      <c r="K10801" s="54" t="s">
        <v>3097</v>
      </c>
    </row>
    <row r="10802" spans="1:11" ht="15" customHeight="1">
      <c r="A10802" s="54" t="s">
        <v>3100</v>
      </c>
      <c r="B10802" s="54" t="s">
        <v>3104</v>
      </c>
      <c r="C10802" s="55">
        <v>2024</v>
      </c>
      <c r="D10802" s="55" t="s">
        <v>5392</v>
      </c>
      <c r="E10802" s="56">
        <v>45427.295659722222</v>
      </c>
      <c r="F10802" s="57"/>
      <c r="G10802" s="56">
        <v>45427.298414351855</v>
      </c>
      <c r="H10802" s="56"/>
      <c r="I10802" s="54" t="s">
        <v>14468</v>
      </c>
      <c r="J10802" s="54"/>
      <c r="K10802" s="54" t="s">
        <v>3172</v>
      </c>
    </row>
    <row r="10803" spans="1:11" ht="15" customHeight="1">
      <c r="A10803" s="54" t="s">
        <v>3100</v>
      </c>
      <c r="B10803" s="54" t="s">
        <v>3104</v>
      </c>
      <c r="C10803" s="55">
        <v>2024</v>
      </c>
      <c r="D10803" s="55" t="s">
        <v>5392</v>
      </c>
      <c r="E10803" s="56">
        <v>45427.315381944441</v>
      </c>
      <c r="F10803" s="57">
        <v>45427.3125</v>
      </c>
      <c r="G10803" s="56">
        <v>45427.321076388886</v>
      </c>
      <c r="H10803" s="56">
        <v>45427.77207175926</v>
      </c>
      <c r="I10803" s="54" t="s">
        <v>14469</v>
      </c>
      <c r="J10803" s="54"/>
      <c r="K10803" s="54" t="s">
        <v>7570</v>
      </c>
    </row>
    <row r="10804" spans="1:11" ht="15" customHeight="1">
      <c r="A10804" s="54" t="s">
        <v>3100</v>
      </c>
      <c r="B10804" s="54" t="s">
        <v>3368</v>
      </c>
      <c r="C10804" s="55">
        <v>2024</v>
      </c>
      <c r="D10804" s="55" t="s">
        <v>5392</v>
      </c>
      <c r="E10804" s="56">
        <v>45427.398032407407</v>
      </c>
      <c r="F10804" s="57"/>
      <c r="G10804" s="56">
        <v>45427.399247685185</v>
      </c>
      <c r="H10804" s="56">
        <v>45427.600416666668</v>
      </c>
      <c r="I10804" s="54" t="s">
        <v>14470</v>
      </c>
      <c r="J10804" s="54"/>
      <c r="K10804" s="54" t="s">
        <v>3172</v>
      </c>
    </row>
    <row r="10805" spans="1:11" ht="15" customHeight="1">
      <c r="A10805" s="54" t="s">
        <v>3100</v>
      </c>
      <c r="B10805" s="54" t="s">
        <v>3145</v>
      </c>
      <c r="C10805" s="55">
        <v>2024</v>
      </c>
      <c r="D10805" s="55" t="s">
        <v>5392</v>
      </c>
      <c r="E10805" s="56">
        <v>45427.399062500001</v>
      </c>
      <c r="F10805" s="57">
        <v>45427.395833333336</v>
      </c>
      <c r="G10805" s="56">
        <v>45427.404560185183</v>
      </c>
      <c r="H10805" s="56">
        <v>45427.569872685184</v>
      </c>
      <c r="I10805" s="54" t="s">
        <v>14471</v>
      </c>
      <c r="J10805" s="54"/>
      <c r="K10805" s="54" t="s">
        <v>3172</v>
      </c>
    </row>
    <row r="10806" spans="1:11" ht="15" customHeight="1">
      <c r="A10806" s="54" t="s">
        <v>3100</v>
      </c>
      <c r="B10806" s="54" t="s">
        <v>3101</v>
      </c>
      <c r="C10806" s="55">
        <v>2024</v>
      </c>
      <c r="D10806" s="55" t="s">
        <v>5392</v>
      </c>
      <c r="E10806" s="56">
        <v>45427.471979166665</v>
      </c>
      <c r="F10806" s="57"/>
      <c r="G10806" s="56">
        <v>45427.473194444443</v>
      </c>
      <c r="H10806" s="56">
        <v>45427.517418981479</v>
      </c>
      <c r="I10806" s="54" t="s">
        <v>14472</v>
      </c>
      <c r="J10806" s="54"/>
      <c r="K10806" s="54" t="s">
        <v>7570</v>
      </c>
    </row>
    <row r="10807" spans="1:11" ht="15" customHeight="1">
      <c r="A10807" s="54" t="s">
        <v>3100</v>
      </c>
      <c r="B10807" s="54" t="s">
        <v>3761</v>
      </c>
      <c r="C10807" s="55">
        <v>2024</v>
      </c>
      <c r="D10807" s="55" t="s">
        <v>5392</v>
      </c>
      <c r="E10807" s="56">
        <v>45427.543506944443</v>
      </c>
      <c r="F10807" s="57">
        <v>45427.486111111109</v>
      </c>
      <c r="G10807" s="56">
        <v>45427.546076388891</v>
      </c>
      <c r="H10807" s="56">
        <v>45427.569560185184</v>
      </c>
      <c r="I10807" s="54" t="s">
        <v>14473</v>
      </c>
      <c r="J10807" s="54"/>
      <c r="K10807" s="54" t="s">
        <v>7570</v>
      </c>
    </row>
    <row r="10808" spans="1:11" ht="15" customHeight="1">
      <c r="A10808" s="54" t="s">
        <v>3100</v>
      </c>
      <c r="B10808" s="54" t="s">
        <v>3101</v>
      </c>
      <c r="C10808" s="55">
        <v>2024</v>
      </c>
      <c r="D10808" s="55" t="s">
        <v>5392</v>
      </c>
      <c r="E10808" s="56">
        <v>45427.549930555557</v>
      </c>
      <c r="F10808" s="57">
        <v>45427.544444444444</v>
      </c>
      <c r="G10808" s="56">
        <v>45427.552268518521</v>
      </c>
      <c r="H10808" s="56">
        <v>45427.560648148145</v>
      </c>
      <c r="I10808" s="54" t="s">
        <v>14474</v>
      </c>
      <c r="J10808" s="54"/>
      <c r="K10808" s="54" t="s">
        <v>7570</v>
      </c>
    </row>
    <row r="10809" spans="1:11" ht="15" customHeight="1">
      <c r="A10809" s="54" t="s">
        <v>3100</v>
      </c>
      <c r="B10809" s="54" t="s">
        <v>3101</v>
      </c>
      <c r="C10809" s="55">
        <v>2024</v>
      </c>
      <c r="D10809" s="55" t="s">
        <v>5392</v>
      </c>
      <c r="E10809" s="56">
        <v>45427.590844907405</v>
      </c>
      <c r="F10809" s="57"/>
      <c r="G10809" s="56">
        <v>45427.592002314814</v>
      </c>
      <c r="H10809" s="56">
        <v>45427.601793981485</v>
      </c>
      <c r="I10809" s="54" t="s">
        <v>14475</v>
      </c>
      <c r="J10809" s="54"/>
      <c r="K10809" s="54" t="s">
        <v>3097</v>
      </c>
    </row>
    <row r="10810" spans="1:11" ht="15" customHeight="1">
      <c r="A10810" s="54" t="s">
        <v>3100</v>
      </c>
      <c r="B10810" s="54" t="s">
        <v>3318</v>
      </c>
      <c r="C10810" s="55">
        <v>2024</v>
      </c>
      <c r="D10810" s="55" t="s">
        <v>5392</v>
      </c>
      <c r="E10810" s="56">
        <v>45427.619027777779</v>
      </c>
      <c r="F10810" s="57"/>
      <c r="G10810" s="56">
        <v>45427.622071759259</v>
      </c>
      <c r="H10810" s="56">
        <v>45427.653657407405</v>
      </c>
      <c r="I10810" s="54" t="s">
        <v>14476</v>
      </c>
      <c r="J10810" s="54"/>
      <c r="K10810" s="54" t="s">
        <v>7570</v>
      </c>
    </row>
    <row r="10811" spans="1:11" ht="15" customHeight="1">
      <c r="A10811" s="54" t="s">
        <v>3100</v>
      </c>
      <c r="B10811" s="54" t="s">
        <v>3116</v>
      </c>
      <c r="C10811" s="55">
        <v>2024</v>
      </c>
      <c r="D10811" s="55" t="s">
        <v>5392</v>
      </c>
      <c r="E10811" s="56">
        <v>45427.624374999999</v>
      </c>
      <c r="F10811" s="57">
        <v>45427.622916666667</v>
      </c>
      <c r="G10811" s="56">
        <v>45427.628113425926</v>
      </c>
      <c r="H10811" s="56">
        <v>45427.648969907408</v>
      </c>
      <c r="I10811" s="54" t="s">
        <v>14477</v>
      </c>
      <c r="J10811" s="54"/>
      <c r="K10811" s="54" t="s">
        <v>7570</v>
      </c>
    </row>
    <row r="10812" spans="1:11" ht="15" customHeight="1">
      <c r="A10812" s="54" t="s">
        <v>3100</v>
      </c>
      <c r="B10812" s="54" t="s">
        <v>3188</v>
      </c>
      <c r="C10812" s="55">
        <v>2024</v>
      </c>
      <c r="D10812" s="55" t="s">
        <v>5392</v>
      </c>
      <c r="E10812" s="56">
        <v>45427.628483796296</v>
      </c>
      <c r="F10812" s="57"/>
      <c r="G10812" s="56">
        <v>45427.629594907405</v>
      </c>
      <c r="H10812" s="56">
        <v>45427.655810185184</v>
      </c>
      <c r="I10812" s="54" t="s">
        <v>14478</v>
      </c>
      <c r="J10812" s="54"/>
      <c r="K10812" s="54" t="s">
        <v>7570</v>
      </c>
    </row>
    <row r="10813" spans="1:11" ht="15" customHeight="1">
      <c r="A10813" s="54" t="s">
        <v>3100</v>
      </c>
      <c r="B10813" s="54" t="s">
        <v>3150</v>
      </c>
      <c r="C10813" s="55">
        <v>2024</v>
      </c>
      <c r="D10813" s="55" t="s">
        <v>5392</v>
      </c>
      <c r="E10813" s="56">
        <v>45427.651458333334</v>
      </c>
      <c r="F10813" s="57">
        <v>45427.395833333336</v>
      </c>
      <c r="G10813" s="56">
        <v>45427.653356481482</v>
      </c>
      <c r="H10813" s="56">
        <v>45427.779849537037</v>
      </c>
      <c r="I10813" s="54" t="s">
        <v>14479</v>
      </c>
      <c r="J10813" s="54"/>
      <c r="K10813" s="54" t="s">
        <v>3172</v>
      </c>
    </row>
    <row r="10814" spans="1:11" ht="15" customHeight="1">
      <c r="A10814" s="54" t="s">
        <v>3100</v>
      </c>
      <c r="B10814" s="54" t="s">
        <v>4024</v>
      </c>
      <c r="C10814" s="55">
        <v>2024</v>
      </c>
      <c r="D10814" s="55" t="s">
        <v>5392</v>
      </c>
      <c r="E10814" s="56">
        <v>45427.671087962961</v>
      </c>
      <c r="F10814" s="57">
        <v>45427.666666666664</v>
      </c>
      <c r="G10814" s="56">
        <v>45427.673819444448</v>
      </c>
      <c r="H10814" s="56">
        <v>45427.680405092593</v>
      </c>
      <c r="I10814" s="54" t="s">
        <v>14480</v>
      </c>
      <c r="J10814" s="54"/>
      <c r="K10814" s="54" t="s">
        <v>7570</v>
      </c>
    </row>
    <row r="10815" spans="1:11" ht="15" customHeight="1">
      <c r="A10815" s="54" t="s">
        <v>3100</v>
      </c>
      <c r="B10815" s="54" t="s">
        <v>3521</v>
      </c>
      <c r="C10815" s="55">
        <v>2024</v>
      </c>
      <c r="D10815" s="55" t="s">
        <v>5392</v>
      </c>
      <c r="E10815" s="56">
        <v>45427.682118055556</v>
      </c>
      <c r="F10815" s="57"/>
      <c r="G10815" s="56">
        <v>45427.683171296296</v>
      </c>
      <c r="H10815" s="56">
        <v>45427.718055555553</v>
      </c>
      <c r="I10815" s="54" t="s">
        <v>14481</v>
      </c>
      <c r="J10815" s="54"/>
      <c r="K10815" s="54" t="s">
        <v>7570</v>
      </c>
    </row>
    <row r="10816" spans="1:11" ht="15" customHeight="1">
      <c r="A10816" s="54" t="s">
        <v>3100</v>
      </c>
      <c r="B10816" s="54" t="s">
        <v>3101</v>
      </c>
      <c r="C10816" s="55">
        <v>2024</v>
      </c>
      <c r="D10816" s="55" t="s">
        <v>5392</v>
      </c>
      <c r="E10816" s="56">
        <v>45427.711331018516</v>
      </c>
      <c r="F10816" s="57"/>
      <c r="G10816" s="56">
        <v>45427.712187500001</v>
      </c>
      <c r="H10816" s="56">
        <v>45427.773692129631</v>
      </c>
      <c r="I10816" s="54" t="s">
        <v>14482</v>
      </c>
      <c r="J10816" s="54"/>
      <c r="K10816" s="54" t="s">
        <v>3172</v>
      </c>
    </row>
    <row r="10817" spans="1:11" ht="15" customHeight="1">
      <c r="A10817" s="54" t="s">
        <v>3100</v>
      </c>
      <c r="B10817" s="54" t="s">
        <v>3101</v>
      </c>
      <c r="C10817" s="55">
        <v>2024</v>
      </c>
      <c r="D10817" s="55" t="s">
        <v>5392</v>
      </c>
      <c r="E10817" s="56">
        <v>45427.723611111112</v>
      </c>
      <c r="F10817" s="57"/>
      <c r="G10817" s="56">
        <v>45427.725289351853</v>
      </c>
      <c r="H10817" s="56">
        <v>45427.730486111112</v>
      </c>
      <c r="I10817" s="54" t="s">
        <v>14483</v>
      </c>
      <c r="J10817" s="54"/>
      <c r="K10817" s="54" t="s">
        <v>7570</v>
      </c>
    </row>
    <row r="10818" spans="1:11" ht="15" customHeight="1">
      <c r="A10818" s="54" t="s">
        <v>3093</v>
      </c>
      <c r="B10818" s="54" t="s">
        <v>3094</v>
      </c>
      <c r="C10818" s="55">
        <v>2024</v>
      </c>
      <c r="D10818" s="55" t="s">
        <v>5392</v>
      </c>
      <c r="E10818" s="56">
        <v>45427.829733796294</v>
      </c>
      <c r="F10818" s="57"/>
      <c r="G10818" s="56">
        <v>45427.832037037035</v>
      </c>
      <c r="H10818" s="56"/>
      <c r="I10818" s="54" t="s">
        <v>14484</v>
      </c>
      <c r="J10818" s="54"/>
      <c r="K10818" s="54" t="s">
        <v>3172</v>
      </c>
    </row>
    <row r="10819" spans="1:11" ht="15" customHeight="1">
      <c r="A10819" s="54" t="s">
        <v>3093</v>
      </c>
      <c r="B10819" s="54" t="s">
        <v>3094</v>
      </c>
      <c r="C10819" s="55">
        <v>2024</v>
      </c>
      <c r="D10819" s="55" t="s">
        <v>5392</v>
      </c>
      <c r="E10819" s="56">
        <v>45427.83258101852</v>
      </c>
      <c r="F10819" s="57"/>
      <c r="G10819" s="56">
        <v>45427.834166666667</v>
      </c>
      <c r="H10819" s="56"/>
      <c r="I10819" s="54" t="s">
        <v>14485</v>
      </c>
      <c r="J10819" s="54"/>
      <c r="K10819" s="54" t="s">
        <v>3172</v>
      </c>
    </row>
    <row r="10820" spans="1:11" ht="15" customHeight="1">
      <c r="A10820" s="54" t="s">
        <v>3100</v>
      </c>
      <c r="B10820" s="54" t="s">
        <v>3154</v>
      </c>
      <c r="C10820" s="55">
        <v>2024</v>
      </c>
      <c r="D10820" s="55" t="s">
        <v>5392</v>
      </c>
      <c r="E10820" s="56">
        <v>45427.854351851849</v>
      </c>
      <c r="F10820" s="57"/>
      <c r="G10820" s="56">
        <v>45427.857812499999</v>
      </c>
      <c r="H10820" s="56"/>
      <c r="I10820" s="54" t="s">
        <v>14486</v>
      </c>
      <c r="J10820" s="54"/>
      <c r="K10820" s="54" t="s">
        <v>3172</v>
      </c>
    </row>
    <row r="10821" spans="1:11" ht="15" customHeight="1">
      <c r="A10821" s="54" t="s">
        <v>3100</v>
      </c>
      <c r="B10821" s="54" t="s">
        <v>3318</v>
      </c>
      <c r="C10821" s="55">
        <v>2024</v>
      </c>
      <c r="D10821" s="55" t="s">
        <v>5392</v>
      </c>
      <c r="E10821" s="56">
        <v>45427.963912037034</v>
      </c>
      <c r="F10821" s="57"/>
      <c r="G10821" s="56">
        <v>45427.967268518521</v>
      </c>
      <c r="H10821" s="56"/>
      <c r="I10821" s="54" t="s">
        <v>14487</v>
      </c>
      <c r="J10821" s="54"/>
      <c r="K10821" s="54" t="s">
        <v>3172</v>
      </c>
    </row>
    <row r="10822" spans="1:11" ht="15" customHeight="1">
      <c r="A10822" s="54" t="s">
        <v>3100</v>
      </c>
      <c r="B10822" s="54" t="s">
        <v>3147</v>
      </c>
      <c r="C10822" s="55">
        <v>2024</v>
      </c>
      <c r="D10822" s="55" t="s">
        <v>5392</v>
      </c>
      <c r="E10822" s="56">
        <v>45428.063425925924</v>
      </c>
      <c r="F10822" s="57"/>
      <c r="G10822" s="56">
        <v>45428.066921296297</v>
      </c>
      <c r="H10822" s="56"/>
      <c r="I10822" s="54" t="s">
        <v>14488</v>
      </c>
      <c r="J10822" s="54"/>
      <c r="K10822" s="54" t="s">
        <v>3172</v>
      </c>
    </row>
    <row r="10823" spans="1:11" ht="15" customHeight="1">
      <c r="A10823" s="54" t="s">
        <v>3100</v>
      </c>
      <c r="B10823" s="54" t="s">
        <v>3104</v>
      </c>
      <c r="C10823" s="55">
        <v>2024</v>
      </c>
      <c r="D10823" s="55" t="s">
        <v>5392</v>
      </c>
      <c r="E10823" s="56">
        <v>45428.293113425927</v>
      </c>
      <c r="F10823" s="57"/>
      <c r="G10823" s="56">
        <v>45428.294930555552</v>
      </c>
      <c r="H10823" s="56"/>
      <c r="I10823" s="54" t="s">
        <v>14489</v>
      </c>
      <c r="J10823" s="54"/>
      <c r="K10823" s="54" t="s">
        <v>3172</v>
      </c>
    </row>
    <row r="10824" spans="1:11" ht="15" customHeight="1">
      <c r="A10824" s="54" t="s">
        <v>3100</v>
      </c>
      <c r="B10824" s="54" t="s">
        <v>3101</v>
      </c>
      <c r="C10824" s="55">
        <v>2024</v>
      </c>
      <c r="D10824" s="55" t="s">
        <v>5392</v>
      </c>
      <c r="E10824" s="56">
        <v>45428.324803240743</v>
      </c>
      <c r="F10824" s="57"/>
      <c r="G10824" s="56">
        <v>45428.33</v>
      </c>
      <c r="H10824" s="56"/>
      <c r="I10824" s="54" t="s">
        <v>14490</v>
      </c>
      <c r="J10824" s="54"/>
      <c r="K10824" s="54" t="s">
        <v>3885</v>
      </c>
    </row>
    <row r="10825" spans="1:11" ht="15" customHeight="1">
      <c r="A10825" s="54" t="s">
        <v>3100</v>
      </c>
      <c r="B10825" s="54" t="s">
        <v>3104</v>
      </c>
      <c r="C10825" s="55">
        <v>2024</v>
      </c>
      <c r="D10825" s="55" t="s">
        <v>5392</v>
      </c>
      <c r="E10825" s="56">
        <v>45428.355185185188</v>
      </c>
      <c r="F10825" s="57"/>
      <c r="G10825" s="56">
        <v>45428.359537037039</v>
      </c>
      <c r="H10825" s="56">
        <v>45428.757581018515</v>
      </c>
      <c r="I10825" s="54" t="s">
        <v>14491</v>
      </c>
      <c r="J10825" s="54"/>
      <c r="K10825" s="54" t="s">
        <v>3885</v>
      </c>
    </row>
    <row r="10826" spans="1:11" ht="15" customHeight="1">
      <c r="A10826" s="54" t="s">
        <v>3100</v>
      </c>
      <c r="B10826" s="54" t="s">
        <v>10839</v>
      </c>
      <c r="C10826" s="55">
        <v>2024</v>
      </c>
      <c r="D10826" s="55" t="s">
        <v>5392</v>
      </c>
      <c r="E10826" s="56">
        <v>45428.399293981478</v>
      </c>
      <c r="F10826" s="57"/>
      <c r="G10826" s="56">
        <v>45428.402233796296</v>
      </c>
      <c r="H10826" s="56"/>
      <c r="I10826" s="54" t="s">
        <v>14492</v>
      </c>
      <c r="J10826" s="54" t="s">
        <v>14493</v>
      </c>
      <c r="K10826" s="54" t="s">
        <v>3885</v>
      </c>
    </row>
    <row r="10827" spans="1:11" ht="15" customHeight="1">
      <c r="A10827" s="54" t="s">
        <v>3100</v>
      </c>
      <c r="B10827" s="54" t="s">
        <v>3145</v>
      </c>
      <c r="C10827" s="55">
        <v>2024</v>
      </c>
      <c r="D10827" s="55" t="s">
        <v>5392</v>
      </c>
      <c r="E10827" s="56">
        <v>45428.410902777781</v>
      </c>
      <c r="F10827" s="57"/>
      <c r="G10827" s="56">
        <v>45428.41505787037</v>
      </c>
      <c r="H10827" s="56"/>
      <c r="I10827" s="54" t="s">
        <v>14494</v>
      </c>
      <c r="J10827" s="54"/>
      <c r="K10827" s="54" t="s">
        <v>3885</v>
      </c>
    </row>
    <row r="10828" spans="1:11" ht="15" customHeight="1">
      <c r="A10828" s="54" t="s">
        <v>3100</v>
      </c>
      <c r="B10828" s="54" t="s">
        <v>3188</v>
      </c>
      <c r="C10828" s="55">
        <v>2024</v>
      </c>
      <c r="D10828" s="55" t="s">
        <v>5392</v>
      </c>
      <c r="E10828" s="56">
        <v>45428.442187499997</v>
      </c>
      <c r="F10828" s="57"/>
      <c r="G10828" s="56">
        <v>45428.44295138889</v>
      </c>
      <c r="H10828" s="56">
        <v>45428.762106481481</v>
      </c>
      <c r="I10828" s="54" t="s">
        <v>14495</v>
      </c>
      <c r="J10828" s="54"/>
      <c r="K10828" s="54" t="s">
        <v>3172</v>
      </c>
    </row>
    <row r="10829" spans="1:11" ht="15" customHeight="1">
      <c r="A10829" s="54" t="s">
        <v>3100</v>
      </c>
      <c r="B10829" s="54" t="s">
        <v>3368</v>
      </c>
      <c r="C10829" s="55">
        <v>2024</v>
      </c>
      <c r="D10829" s="55" t="s">
        <v>5392</v>
      </c>
      <c r="E10829" s="56">
        <v>45428.557789351849</v>
      </c>
      <c r="F10829" s="57"/>
      <c r="G10829" s="56">
        <v>45428.559490740743</v>
      </c>
      <c r="H10829" s="56"/>
      <c r="I10829" s="54" t="s">
        <v>14496</v>
      </c>
      <c r="J10829" s="54"/>
      <c r="K10829" s="54" t="s">
        <v>3885</v>
      </c>
    </row>
    <row r="10830" spans="1:11" ht="15" customHeight="1">
      <c r="A10830" s="54" t="s">
        <v>3100</v>
      </c>
      <c r="B10830" s="54" t="s">
        <v>3101</v>
      </c>
      <c r="C10830" s="55">
        <v>2024</v>
      </c>
      <c r="D10830" s="55" t="s">
        <v>5392</v>
      </c>
      <c r="E10830" s="56">
        <v>45428.58666666667</v>
      </c>
      <c r="F10830" s="57"/>
      <c r="G10830" s="56">
        <v>45428.588043981479</v>
      </c>
      <c r="H10830" s="56"/>
      <c r="I10830" s="54" t="s">
        <v>14497</v>
      </c>
      <c r="J10830" s="54"/>
      <c r="K10830" s="54" t="s">
        <v>3885</v>
      </c>
    </row>
    <row r="10831" spans="1:11" ht="15" customHeight="1">
      <c r="A10831" s="54" t="s">
        <v>3100</v>
      </c>
      <c r="B10831" s="54" t="s">
        <v>3150</v>
      </c>
      <c r="C10831" s="55">
        <v>2024</v>
      </c>
      <c r="D10831" s="55" t="s">
        <v>5392</v>
      </c>
      <c r="E10831" s="56">
        <v>45428.619328703702</v>
      </c>
      <c r="F10831" s="57"/>
      <c r="G10831" s="56">
        <v>45428.621180555558</v>
      </c>
      <c r="H10831" s="56"/>
      <c r="I10831" s="54" t="s">
        <v>14498</v>
      </c>
      <c r="J10831" s="54"/>
      <c r="K10831" s="54" t="s">
        <v>3885</v>
      </c>
    </row>
    <row r="10832" spans="1:11" ht="15" customHeight="1">
      <c r="A10832" s="54" t="s">
        <v>3093</v>
      </c>
      <c r="B10832" s="54" t="s">
        <v>3094</v>
      </c>
      <c r="C10832" s="55">
        <v>2024</v>
      </c>
      <c r="D10832" s="55" t="s">
        <v>5392</v>
      </c>
      <c r="E10832" s="56">
        <v>45428.733703703707</v>
      </c>
      <c r="F10832" s="57"/>
      <c r="G10832" s="56">
        <v>45428.73474537037</v>
      </c>
      <c r="H10832" s="56"/>
      <c r="I10832" s="54" t="s">
        <v>14499</v>
      </c>
      <c r="J10832" s="54"/>
      <c r="K10832" s="54" t="s">
        <v>3885</v>
      </c>
    </row>
    <row r="10833" spans="1:11" ht="15" customHeight="1">
      <c r="A10833" s="54" t="s">
        <v>3100</v>
      </c>
      <c r="B10833" s="54" t="s">
        <v>3188</v>
      </c>
      <c r="C10833" s="55">
        <v>2024</v>
      </c>
      <c r="D10833" s="55" t="s">
        <v>5392</v>
      </c>
      <c r="E10833" s="56">
        <v>45428.762835648151</v>
      </c>
      <c r="F10833" s="57"/>
      <c r="G10833" s="56">
        <v>45428.76462962963</v>
      </c>
      <c r="H10833" s="56">
        <v>45428.786203703705</v>
      </c>
      <c r="I10833" s="54" t="s">
        <v>14500</v>
      </c>
      <c r="J10833" s="54"/>
      <c r="K10833" s="54" t="s">
        <v>3172</v>
      </c>
    </row>
    <row r="10834" spans="1:11" ht="15" customHeight="1">
      <c r="A10834" s="54" t="s">
        <v>3100</v>
      </c>
      <c r="B10834" s="54" t="s">
        <v>3225</v>
      </c>
      <c r="C10834" s="55">
        <v>2024</v>
      </c>
      <c r="D10834" s="55" t="s">
        <v>5392</v>
      </c>
      <c r="E10834" s="56">
        <v>45428.802858796298</v>
      </c>
      <c r="F10834" s="57"/>
      <c r="G10834" s="56">
        <v>45428.804247685184</v>
      </c>
      <c r="H10834" s="56">
        <v>45428.856574074074</v>
      </c>
      <c r="I10834" s="54" t="s">
        <v>14501</v>
      </c>
      <c r="J10834" s="54"/>
      <c r="K10834" s="54" t="s">
        <v>3172</v>
      </c>
    </row>
    <row r="10835" spans="1:11" ht="15" customHeight="1">
      <c r="A10835" s="54" t="s">
        <v>3100</v>
      </c>
      <c r="B10835" s="54" t="s">
        <v>3159</v>
      </c>
      <c r="C10835" s="55">
        <v>2024</v>
      </c>
      <c r="D10835" s="55" t="s">
        <v>5392</v>
      </c>
      <c r="E10835" s="56">
        <v>45428.825960648152</v>
      </c>
      <c r="F10835" s="57"/>
      <c r="G10835" s="56">
        <v>45428.829270833332</v>
      </c>
      <c r="H10835" s="56">
        <v>45428.995532407411</v>
      </c>
      <c r="I10835" s="54" t="s">
        <v>14502</v>
      </c>
      <c r="J10835" s="54"/>
      <c r="K10835" s="54" t="s">
        <v>3172</v>
      </c>
    </row>
    <row r="10836" spans="1:11" ht="15" customHeight="1">
      <c r="A10836" s="54" t="s">
        <v>3100</v>
      </c>
      <c r="B10836" s="54" t="s">
        <v>4024</v>
      </c>
      <c r="C10836" s="55">
        <v>2024</v>
      </c>
      <c r="D10836" s="55" t="s">
        <v>5392</v>
      </c>
      <c r="E10836" s="56">
        <v>45428.869456018518</v>
      </c>
      <c r="F10836" s="57"/>
      <c r="G10836" s="56">
        <v>45428.870682870373</v>
      </c>
      <c r="H10836" s="56">
        <v>45429.235451388886</v>
      </c>
      <c r="I10836" s="54" t="s">
        <v>14503</v>
      </c>
      <c r="J10836" s="54"/>
      <c r="K10836" s="54" t="s">
        <v>3172</v>
      </c>
    </row>
    <row r="10837" spans="1:11" ht="15" customHeight="1">
      <c r="A10837" s="54" t="s">
        <v>3100</v>
      </c>
      <c r="B10837" s="54" t="s">
        <v>3152</v>
      </c>
      <c r="C10837" s="55">
        <v>2024</v>
      </c>
      <c r="D10837" s="55" t="s">
        <v>5392</v>
      </c>
      <c r="E10837" s="56">
        <v>45428.888113425928</v>
      </c>
      <c r="F10837" s="57"/>
      <c r="G10837" s="56">
        <v>45428.888877314814</v>
      </c>
      <c r="H10837" s="56">
        <v>45429.244004629632</v>
      </c>
      <c r="I10837" s="54" t="s">
        <v>14504</v>
      </c>
      <c r="J10837" s="54"/>
      <c r="K10837" s="54" t="s">
        <v>3172</v>
      </c>
    </row>
    <row r="10838" spans="1:11" ht="15" customHeight="1">
      <c r="A10838" s="54" t="s">
        <v>3100</v>
      </c>
      <c r="B10838" s="54" t="s">
        <v>3225</v>
      </c>
      <c r="C10838" s="55">
        <v>2024</v>
      </c>
      <c r="D10838" s="55" t="s">
        <v>5392</v>
      </c>
      <c r="E10838" s="56">
        <v>45428.901782407411</v>
      </c>
      <c r="F10838" s="57"/>
      <c r="G10838" s="56">
        <v>45428.90320601852</v>
      </c>
      <c r="H10838" s="56">
        <v>45428.986550925925</v>
      </c>
      <c r="I10838" s="54" t="s">
        <v>14505</v>
      </c>
      <c r="J10838" s="54"/>
      <c r="K10838" s="54" t="s">
        <v>3172</v>
      </c>
    </row>
    <row r="10839" spans="1:11" ht="15" customHeight="1">
      <c r="A10839" s="54" t="s">
        <v>3100</v>
      </c>
      <c r="B10839" s="54" t="s">
        <v>3437</v>
      </c>
      <c r="C10839" s="55">
        <v>2024</v>
      </c>
      <c r="D10839" s="55" t="s">
        <v>5392</v>
      </c>
      <c r="E10839" s="56">
        <v>45428.909826388888</v>
      </c>
      <c r="F10839" s="57"/>
      <c r="G10839" s="56">
        <v>45428.911921296298</v>
      </c>
      <c r="H10839" s="56">
        <v>45429.23196759259</v>
      </c>
      <c r="I10839" s="54" t="s">
        <v>14506</v>
      </c>
      <c r="J10839" s="54"/>
      <c r="K10839" s="54" t="s">
        <v>3172</v>
      </c>
    </row>
    <row r="10840" spans="1:11" ht="15" customHeight="1">
      <c r="A10840" s="54" t="s">
        <v>3100</v>
      </c>
      <c r="B10840" s="54" t="s">
        <v>3104</v>
      </c>
      <c r="C10840" s="55">
        <v>2024</v>
      </c>
      <c r="D10840" s="55" t="s">
        <v>5392</v>
      </c>
      <c r="E10840" s="56">
        <v>45429.323645833334</v>
      </c>
      <c r="F10840" s="57"/>
      <c r="G10840" s="56">
        <v>45429.325185185182</v>
      </c>
      <c r="H10840" s="56"/>
      <c r="I10840" s="54" t="s">
        <v>14507</v>
      </c>
      <c r="J10840" s="54" t="s">
        <v>14508</v>
      </c>
      <c r="K10840" s="54" t="s">
        <v>3885</v>
      </c>
    </row>
    <row r="10841" spans="1:11" ht="15" customHeight="1">
      <c r="A10841" s="54" t="s">
        <v>3100</v>
      </c>
      <c r="B10841" s="54" t="s">
        <v>3368</v>
      </c>
      <c r="C10841" s="55">
        <v>2024</v>
      </c>
      <c r="D10841" s="55" t="s">
        <v>5392</v>
      </c>
      <c r="E10841" s="56">
        <v>45429.326701388891</v>
      </c>
      <c r="F10841" s="57"/>
      <c r="G10841" s="56">
        <v>45429.337175925924</v>
      </c>
      <c r="H10841" s="56">
        <v>45429.519259259258</v>
      </c>
      <c r="I10841" s="54" t="s">
        <v>14509</v>
      </c>
      <c r="J10841" s="54"/>
      <c r="K10841" s="54" t="s">
        <v>3097</v>
      </c>
    </row>
    <row r="10842" spans="1:11" ht="15" customHeight="1">
      <c r="A10842" s="54" t="s">
        <v>3100</v>
      </c>
      <c r="B10842" s="54" t="s">
        <v>3104</v>
      </c>
      <c r="C10842" s="55">
        <v>2024</v>
      </c>
      <c r="D10842" s="55" t="s">
        <v>5392</v>
      </c>
      <c r="E10842" s="56">
        <v>45429.352407407408</v>
      </c>
      <c r="F10842" s="57"/>
      <c r="G10842" s="56">
        <v>45429.365787037037</v>
      </c>
      <c r="H10842" s="56">
        <v>45429.521481481483</v>
      </c>
      <c r="I10842" s="54" t="s">
        <v>14510</v>
      </c>
      <c r="J10842" s="54"/>
      <c r="K10842" s="54" t="s">
        <v>3097</v>
      </c>
    </row>
    <row r="10843" spans="1:11" ht="15" customHeight="1">
      <c r="A10843" s="54" t="s">
        <v>3100</v>
      </c>
      <c r="B10843" s="54" t="s">
        <v>4491</v>
      </c>
      <c r="C10843" s="55">
        <v>2024</v>
      </c>
      <c r="D10843" s="55" t="s">
        <v>5392</v>
      </c>
      <c r="E10843" s="56">
        <v>45429.3830787037</v>
      </c>
      <c r="F10843" s="57"/>
      <c r="G10843" s="56">
        <v>45429.386874999997</v>
      </c>
      <c r="H10843" s="56">
        <v>45429.513981481483</v>
      </c>
      <c r="I10843" s="54" t="s">
        <v>14511</v>
      </c>
      <c r="J10843" s="54"/>
      <c r="K10843" s="54" t="s">
        <v>3097</v>
      </c>
    </row>
    <row r="10844" spans="1:11" ht="15" customHeight="1">
      <c r="A10844" s="54" t="s">
        <v>3100</v>
      </c>
      <c r="B10844" s="54" t="s">
        <v>3131</v>
      </c>
      <c r="C10844" s="55">
        <v>2024</v>
      </c>
      <c r="D10844" s="55" t="s">
        <v>5392</v>
      </c>
      <c r="E10844" s="56">
        <v>45429.387395833335</v>
      </c>
      <c r="F10844" s="57"/>
      <c r="G10844" s="56">
        <v>45429.392523148148</v>
      </c>
      <c r="H10844" s="56">
        <v>45429.628923611112</v>
      </c>
      <c r="I10844" s="54" t="s">
        <v>14512</v>
      </c>
      <c r="J10844" s="54"/>
      <c r="K10844" s="54" t="s">
        <v>3097</v>
      </c>
    </row>
    <row r="10845" spans="1:11" ht="15" customHeight="1">
      <c r="A10845" s="54" t="s">
        <v>3100</v>
      </c>
      <c r="B10845" s="54" t="s">
        <v>3104</v>
      </c>
      <c r="C10845" s="55">
        <v>2024</v>
      </c>
      <c r="D10845" s="55" t="s">
        <v>5392</v>
      </c>
      <c r="E10845" s="56">
        <v>45429.392569444448</v>
      </c>
      <c r="F10845" s="57"/>
      <c r="G10845" s="56">
        <v>45429.399826388886</v>
      </c>
      <c r="H10845" s="56">
        <v>45429.515752314815</v>
      </c>
      <c r="I10845" s="54" t="s">
        <v>14513</v>
      </c>
      <c r="J10845" s="54"/>
      <c r="K10845" s="54" t="s">
        <v>3097</v>
      </c>
    </row>
    <row r="10846" spans="1:11" ht="15" customHeight="1">
      <c r="A10846" s="54" t="s">
        <v>3100</v>
      </c>
      <c r="B10846" s="54" t="s">
        <v>3131</v>
      </c>
      <c r="C10846" s="55">
        <v>2024</v>
      </c>
      <c r="D10846" s="55" t="s">
        <v>5392</v>
      </c>
      <c r="E10846" s="56">
        <v>45429.415439814817</v>
      </c>
      <c r="F10846" s="57"/>
      <c r="G10846" s="56">
        <v>45429.424930555557</v>
      </c>
      <c r="H10846" s="56"/>
      <c r="I10846" s="54" t="s">
        <v>14514</v>
      </c>
      <c r="J10846" s="54"/>
      <c r="K10846" s="54" t="s">
        <v>3097</v>
      </c>
    </row>
    <row r="10847" spans="1:11" ht="15" customHeight="1">
      <c r="A10847" s="54" t="s">
        <v>3100</v>
      </c>
      <c r="B10847" s="54" t="s">
        <v>3131</v>
      </c>
      <c r="C10847" s="55">
        <v>2024</v>
      </c>
      <c r="D10847" s="55" t="s">
        <v>5392</v>
      </c>
      <c r="E10847" s="56">
        <v>45429.434108796297</v>
      </c>
      <c r="F10847" s="57"/>
      <c r="G10847" s="56">
        <v>45429.439791666664</v>
      </c>
      <c r="H10847" s="56">
        <v>45429.647604166668</v>
      </c>
      <c r="I10847" s="54" t="s">
        <v>14515</v>
      </c>
      <c r="J10847" s="54"/>
      <c r="K10847" s="54" t="s">
        <v>3097</v>
      </c>
    </row>
    <row r="10848" spans="1:11" ht="15" customHeight="1">
      <c r="A10848" s="54" t="s">
        <v>3100</v>
      </c>
      <c r="B10848" s="54" t="s">
        <v>11703</v>
      </c>
      <c r="C10848" s="55">
        <v>2024</v>
      </c>
      <c r="D10848" s="55" t="s">
        <v>5392</v>
      </c>
      <c r="E10848" s="56">
        <v>45429.440034722225</v>
      </c>
      <c r="F10848" s="57"/>
      <c r="G10848" s="56">
        <v>45429.448599537034</v>
      </c>
      <c r="H10848" s="56">
        <v>45429.615891203706</v>
      </c>
      <c r="I10848" s="54" t="s">
        <v>14516</v>
      </c>
      <c r="J10848" s="54"/>
      <c r="K10848" s="54" t="s">
        <v>3097</v>
      </c>
    </row>
    <row r="10849" spans="1:11" ht="15" customHeight="1">
      <c r="A10849" s="54" t="s">
        <v>3100</v>
      </c>
      <c r="B10849" s="54" t="s">
        <v>3133</v>
      </c>
      <c r="C10849" s="55">
        <v>2024</v>
      </c>
      <c r="D10849" s="55" t="s">
        <v>5392</v>
      </c>
      <c r="E10849" s="56">
        <v>45429.520833333336</v>
      </c>
      <c r="F10849" s="57"/>
      <c r="G10849" s="56">
        <v>45429.524837962963</v>
      </c>
      <c r="H10849" s="56">
        <v>45429.619560185187</v>
      </c>
      <c r="I10849" s="54" t="s">
        <v>14517</v>
      </c>
      <c r="J10849" s="54"/>
      <c r="K10849" s="54" t="s">
        <v>7570</v>
      </c>
    </row>
    <row r="10850" spans="1:11" ht="15" customHeight="1">
      <c r="A10850" s="54" t="s">
        <v>3100</v>
      </c>
      <c r="B10850" s="54" t="s">
        <v>3112</v>
      </c>
      <c r="C10850" s="55">
        <v>2024</v>
      </c>
      <c r="D10850" s="55" t="s">
        <v>5392</v>
      </c>
      <c r="E10850" s="56">
        <v>45429.562361111108</v>
      </c>
      <c r="F10850" s="57"/>
      <c r="G10850" s="56">
        <v>45429.567939814813</v>
      </c>
      <c r="H10850" s="56">
        <v>45429.649791666663</v>
      </c>
      <c r="I10850" s="54" t="s">
        <v>14518</v>
      </c>
      <c r="J10850" s="54"/>
      <c r="K10850" s="54" t="s">
        <v>3097</v>
      </c>
    </row>
    <row r="10851" spans="1:11" ht="15" customHeight="1">
      <c r="A10851" s="54" t="s">
        <v>3100</v>
      </c>
      <c r="B10851" s="54" t="s">
        <v>3212</v>
      </c>
      <c r="C10851" s="55">
        <v>2024</v>
      </c>
      <c r="D10851" s="55" t="s">
        <v>5392</v>
      </c>
      <c r="E10851" s="56">
        <v>45429.580057870371</v>
      </c>
      <c r="F10851" s="57"/>
      <c r="G10851" s="56">
        <v>45429.583090277774</v>
      </c>
      <c r="H10851" s="56">
        <v>45429.591967592591</v>
      </c>
      <c r="I10851" s="54" t="s">
        <v>14519</v>
      </c>
      <c r="J10851" s="54"/>
      <c r="K10851" s="54" t="s">
        <v>3097</v>
      </c>
    </row>
    <row r="10852" spans="1:11" ht="15" customHeight="1">
      <c r="A10852" s="54" t="s">
        <v>3100</v>
      </c>
      <c r="B10852" s="54" t="s">
        <v>3112</v>
      </c>
      <c r="C10852" s="55">
        <v>2024</v>
      </c>
      <c r="D10852" s="55" t="s">
        <v>5392</v>
      </c>
      <c r="E10852" s="56">
        <v>45429.583124999997</v>
      </c>
      <c r="F10852" s="57"/>
      <c r="G10852" s="56">
        <v>45429.586747685185</v>
      </c>
      <c r="H10852" s="56">
        <v>45429.635960648149</v>
      </c>
      <c r="I10852" s="54" t="s">
        <v>14520</v>
      </c>
      <c r="J10852" s="54"/>
      <c r="K10852" s="54" t="s">
        <v>3097</v>
      </c>
    </row>
    <row r="10853" spans="1:11" ht="15" customHeight="1">
      <c r="A10853" s="54" t="s">
        <v>3100</v>
      </c>
      <c r="B10853" s="54" t="s">
        <v>3104</v>
      </c>
      <c r="C10853" s="55">
        <v>2024</v>
      </c>
      <c r="D10853" s="55" t="s">
        <v>5392</v>
      </c>
      <c r="E10853" s="56">
        <v>45429.673715277779</v>
      </c>
      <c r="F10853" s="57"/>
      <c r="G10853" s="56">
        <v>45429.674861111111</v>
      </c>
      <c r="H10853" s="56">
        <v>45429.675011574072</v>
      </c>
      <c r="I10853" s="54" t="s">
        <v>14521</v>
      </c>
      <c r="J10853" s="54"/>
      <c r="K10853" s="54" t="s">
        <v>3097</v>
      </c>
    </row>
    <row r="10854" spans="1:11" ht="15" customHeight="1">
      <c r="A10854" s="54" t="s">
        <v>3100</v>
      </c>
      <c r="B10854" s="54" t="s">
        <v>3150</v>
      </c>
      <c r="C10854" s="55">
        <v>2024</v>
      </c>
      <c r="D10854" s="55" t="s">
        <v>5392</v>
      </c>
      <c r="E10854" s="56">
        <v>45429.760972222219</v>
      </c>
      <c r="F10854" s="57"/>
      <c r="G10854" s="56">
        <v>45429.765243055554</v>
      </c>
      <c r="H10854" s="56">
        <v>45429.781469907408</v>
      </c>
      <c r="I10854" s="54" t="s">
        <v>14522</v>
      </c>
      <c r="J10854" s="54"/>
      <c r="K10854" s="54" t="s">
        <v>3885</v>
      </c>
    </row>
    <row r="10855" spans="1:11" ht="15" customHeight="1">
      <c r="A10855" s="54" t="s">
        <v>3100</v>
      </c>
      <c r="B10855" s="54" t="s">
        <v>3188</v>
      </c>
      <c r="C10855" s="55">
        <v>2024</v>
      </c>
      <c r="D10855" s="55" t="s">
        <v>5392</v>
      </c>
      <c r="E10855" s="56">
        <v>45429.851168981484</v>
      </c>
      <c r="F10855" s="57"/>
      <c r="G10855" s="56">
        <v>45429.855104166665</v>
      </c>
      <c r="H10855" s="56"/>
      <c r="I10855" s="54" t="s">
        <v>14523</v>
      </c>
      <c r="J10855" s="54"/>
      <c r="K10855" s="54" t="s">
        <v>3885</v>
      </c>
    </row>
    <row r="10856" spans="1:11" ht="15" customHeight="1">
      <c r="A10856" s="54" t="s">
        <v>3100</v>
      </c>
      <c r="B10856" s="54" t="s">
        <v>3101</v>
      </c>
      <c r="C10856" s="55">
        <v>2024</v>
      </c>
      <c r="D10856" s="55" t="s">
        <v>5392</v>
      </c>
      <c r="E10856" s="56">
        <v>45429.901226851849</v>
      </c>
      <c r="F10856" s="57"/>
      <c r="G10856" s="56">
        <v>45429.903032407405</v>
      </c>
      <c r="H10856" s="56"/>
      <c r="I10856" s="54" t="s">
        <v>14524</v>
      </c>
      <c r="J10856" s="54"/>
      <c r="K10856" s="54" t="s">
        <v>3885</v>
      </c>
    </row>
    <row r="10857" spans="1:11" ht="15" customHeight="1">
      <c r="A10857" s="54" t="s">
        <v>3100</v>
      </c>
      <c r="B10857" s="54" t="s">
        <v>3355</v>
      </c>
      <c r="C10857" s="55">
        <v>2024</v>
      </c>
      <c r="D10857" s="55" t="s">
        <v>5392</v>
      </c>
      <c r="E10857" s="56">
        <v>45430.137129629627</v>
      </c>
      <c r="F10857" s="57"/>
      <c r="G10857" s="56">
        <v>45430.140509259261</v>
      </c>
      <c r="H10857" s="56"/>
      <c r="I10857" s="54" t="s">
        <v>14525</v>
      </c>
      <c r="J10857" s="54" t="s">
        <v>14526</v>
      </c>
      <c r="K10857" s="54" t="s">
        <v>3885</v>
      </c>
    </row>
    <row r="10858" spans="1:11" ht="15" customHeight="1">
      <c r="A10858" s="54" t="s">
        <v>3093</v>
      </c>
      <c r="B10858" s="54" t="s">
        <v>3094</v>
      </c>
      <c r="C10858" s="55">
        <v>2024</v>
      </c>
      <c r="D10858" s="55" t="s">
        <v>5392</v>
      </c>
      <c r="E10858" s="56">
        <v>45430.195775462962</v>
      </c>
      <c r="F10858" s="57"/>
      <c r="G10858" s="56">
        <v>45430.202777777777</v>
      </c>
      <c r="H10858" s="56"/>
      <c r="I10858" s="54" t="s">
        <v>14527</v>
      </c>
      <c r="J10858" s="54" t="s">
        <v>14528</v>
      </c>
      <c r="K10858" s="54" t="s">
        <v>3885</v>
      </c>
    </row>
    <row r="10859" spans="1:11" ht="15" customHeight="1">
      <c r="A10859" s="54" t="s">
        <v>3100</v>
      </c>
      <c r="B10859" s="54" t="s">
        <v>3159</v>
      </c>
      <c r="C10859" s="55">
        <v>2024</v>
      </c>
      <c r="D10859" s="55" t="s">
        <v>5392</v>
      </c>
      <c r="E10859" s="56">
        <v>45430.300034722219</v>
      </c>
      <c r="F10859" s="57"/>
      <c r="G10859" s="56">
        <v>45430.302499999998</v>
      </c>
      <c r="H10859" s="56">
        <v>45430.517847222225</v>
      </c>
      <c r="I10859" s="54" t="s">
        <v>14529</v>
      </c>
      <c r="J10859" s="54"/>
      <c r="K10859" s="54" t="s">
        <v>3172</v>
      </c>
    </row>
    <row r="10860" spans="1:11" ht="15" customHeight="1">
      <c r="A10860" s="54" t="s">
        <v>3100</v>
      </c>
      <c r="B10860" s="54" t="s">
        <v>3104</v>
      </c>
      <c r="C10860" s="55">
        <v>2024</v>
      </c>
      <c r="D10860" s="55" t="s">
        <v>5392</v>
      </c>
      <c r="E10860" s="56">
        <v>45430.314363425925</v>
      </c>
      <c r="F10860" s="57"/>
      <c r="G10860" s="56">
        <v>45430.320925925924</v>
      </c>
      <c r="H10860" s="56"/>
      <c r="I10860" s="54" t="s">
        <v>14530</v>
      </c>
      <c r="J10860" s="54" t="s">
        <v>14531</v>
      </c>
      <c r="K10860" s="54" t="s">
        <v>3097</v>
      </c>
    </row>
    <row r="10861" spans="1:11" ht="15" customHeight="1">
      <c r="A10861" s="54" t="s">
        <v>3100</v>
      </c>
      <c r="B10861" s="54" t="s">
        <v>3207</v>
      </c>
      <c r="C10861" s="55">
        <v>2024</v>
      </c>
      <c r="D10861" s="55" t="s">
        <v>5392</v>
      </c>
      <c r="E10861" s="56">
        <v>45430.328263888892</v>
      </c>
      <c r="F10861" s="57"/>
      <c r="G10861" s="56">
        <v>45430.332673611112</v>
      </c>
      <c r="H10861" s="56"/>
      <c r="I10861" s="54" t="s">
        <v>14532</v>
      </c>
      <c r="J10861" s="54"/>
      <c r="K10861" s="54" t="s">
        <v>3172</v>
      </c>
    </row>
    <row r="10862" spans="1:11" ht="15" customHeight="1">
      <c r="A10862" s="54" t="s">
        <v>3100</v>
      </c>
      <c r="B10862" s="54" t="s">
        <v>3104</v>
      </c>
      <c r="C10862" s="55">
        <v>2024</v>
      </c>
      <c r="D10862" s="55" t="s">
        <v>5392</v>
      </c>
      <c r="E10862" s="56">
        <v>45430.333495370367</v>
      </c>
      <c r="F10862" s="57"/>
      <c r="G10862" s="56">
        <v>45430.340451388889</v>
      </c>
      <c r="H10862" s="56">
        <v>45430.694398148145</v>
      </c>
      <c r="I10862" s="54" t="s">
        <v>14533</v>
      </c>
      <c r="J10862" s="54"/>
      <c r="K10862" s="54" t="s">
        <v>3172</v>
      </c>
    </row>
    <row r="10863" spans="1:11" ht="15" customHeight="1">
      <c r="A10863" s="54" t="s">
        <v>3100</v>
      </c>
      <c r="B10863" s="54" t="s">
        <v>6890</v>
      </c>
      <c r="C10863" s="55">
        <v>2024</v>
      </c>
      <c r="D10863" s="55" t="s">
        <v>5392</v>
      </c>
      <c r="E10863" s="56">
        <v>45430.336759259262</v>
      </c>
      <c r="F10863" s="57"/>
      <c r="G10863" s="56">
        <v>45430.340891203705</v>
      </c>
      <c r="H10863" s="56">
        <v>45430.993472222224</v>
      </c>
      <c r="I10863" s="54" t="s">
        <v>14534</v>
      </c>
      <c r="J10863" s="54"/>
      <c r="K10863" s="54" t="s">
        <v>3097</v>
      </c>
    </row>
    <row r="10864" spans="1:11" ht="15" customHeight="1">
      <c r="A10864" s="54" t="s">
        <v>3100</v>
      </c>
      <c r="B10864" s="54" t="s">
        <v>3159</v>
      </c>
      <c r="C10864" s="55">
        <v>2024</v>
      </c>
      <c r="D10864" s="55" t="s">
        <v>5392</v>
      </c>
      <c r="E10864" s="56">
        <v>45430.458483796298</v>
      </c>
      <c r="F10864" s="57"/>
      <c r="G10864" s="56">
        <v>45430.460543981484</v>
      </c>
      <c r="H10864" s="56">
        <v>45430.520057870373</v>
      </c>
      <c r="I10864" s="54" t="s">
        <v>14535</v>
      </c>
      <c r="J10864" s="54"/>
      <c r="K10864" s="54" t="s">
        <v>3172</v>
      </c>
    </row>
    <row r="10865" spans="1:11" ht="15" customHeight="1">
      <c r="A10865" s="54" t="s">
        <v>3100</v>
      </c>
      <c r="B10865" s="54" t="s">
        <v>3131</v>
      </c>
      <c r="C10865" s="55">
        <v>2024</v>
      </c>
      <c r="D10865" s="55" t="s">
        <v>5392</v>
      </c>
      <c r="E10865" s="56">
        <v>45430.502245370371</v>
      </c>
      <c r="F10865" s="57"/>
      <c r="G10865" s="56">
        <v>45430.505706018521</v>
      </c>
      <c r="H10865" s="56">
        <v>45430.509780092594</v>
      </c>
      <c r="I10865" s="54" t="s">
        <v>14536</v>
      </c>
      <c r="J10865" s="54"/>
      <c r="K10865" s="54" t="s">
        <v>3172</v>
      </c>
    </row>
    <row r="10866" spans="1:11" ht="15" customHeight="1">
      <c r="A10866" s="54" t="s">
        <v>3100</v>
      </c>
      <c r="B10866" s="54" t="s">
        <v>3159</v>
      </c>
      <c r="C10866" s="55">
        <v>2024</v>
      </c>
      <c r="D10866" s="55" t="s">
        <v>5392</v>
      </c>
      <c r="E10866" s="56">
        <v>45430.559641203705</v>
      </c>
      <c r="F10866" s="57"/>
      <c r="G10866" s="56">
        <v>45430.566932870373</v>
      </c>
      <c r="H10866" s="56">
        <v>45430.616273148145</v>
      </c>
      <c r="I10866" s="54" t="s">
        <v>14537</v>
      </c>
      <c r="J10866" s="54"/>
      <c r="K10866" s="54" t="s">
        <v>3172</v>
      </c>
    </row>
    <row r="10867" spans="1:11" ht="15" customHeight="1">
      <c r="A10867" s="54" t="s">
        <v>3100</v>
      </c>
      <c r="B10867" s="54" t="s">
        <v>3159</v>
      </c>
      <c r="C10867" s="55">
        <v>2024</v>
      </c>
      <c r="D10867" s="55" t="s">
        <v>5392</v>
      </c>
      <c r="E10867" s="56">
        <v>45430.599814814814</v>
      </c>
      <c r="F10867" s="57"/>
      <c r="G10867" s="56">
        <v>45430.60565972222</v>
      </c>
      <c r="H10867" s="56">
        <v>45430.612384259257</v>
      </c>
      <c r="I10867" s="54" t="s">
        <v>14538</v>
      </c>
      <c r="J10867" s="54"/>
      <c r="K10867" s="54" t="s">
        <v>3172</v>
      </c>
    </row>
    <row r="10868" spans="1:11" ht="15" customHeight="1">
      <c r="A10868" s="54" t="s">
        <v>3100</v>
      </c>
      <c r="B10868" s="54" t="s">
        <v>3131</v>
      </c>
      <c r="C10868" s="55">
        <v>2024</v>
      </c>
      <c r="D10868" s="55" t="s">
        <v>5392</v>
      </c>
      <c r="E10868" s="56">
        <v>45430.613125000003</v>
      </c>
      <c r="F10868" s="57"/>
      <c r="G10868" s="56">
        <v>45430.617118055554</v>
      </c>
      <c r="H10868" s="56"/>
      <c r="I10868" s="54" t="s">
        <v>14539</v>
      </c>
      <c r="J10868" s="54"/>
      <c r="K10868" s="54" t="s">
        <v>3172</v>
      </c>
    </row>
    <row r="10869" spans="1:11" ht="15" customHeight="1">
      <c r="A10869" s="54" t="s">
        <v>3100</v>
      </c>
      <c r="B10869" s="54" t="s">
        <v>3150</v>
      </c>
      <c r="C10869" s="55">
        <v>2024</v>
      </c>
      <c r="D10869" s="55" t="s">
        <v>5392</v>
      </c>
      <c r="E10869" s="56">
        <v>45430.624039351853</v>
      </c>
      <c r="F10869" s="57"/>
      <c r="G10869" s="56">
        <v>45430.625717592593</v>
      </c>
      <c r="H10869" s="56">
        <v>45430.703819444447</v>
      </c>
      <c r="I10869" s="54" t="s">
        <v>14540</v>
      </c>
      <c r="J10869" s="54"/>
      <c r="K10869" s="54" t="s">
        <v>3172</v>
      </c>
    </row>
    <row r="10870" spans="1:11" ht="15" customHeight="1">
      <c r="A10870" s="54" t="s">
        <v>3100</v>
      </c>
      <c r="B10870" s="54" t="s">
        <v>3150</v>
      </c>
      <c r="C10870" s="55">
        <v>2024</v>
      </c>
      <c r="D10870" s="55" t="s">
        <v>5392</v>
      </c>
      <c r="E10870" s="56">
        <v>45430.627905092595</v>
      </c>
      <c r="F10870" s="57"/>
      <c r="G10870" s="56">
        <v>45430.629502314812</v>
      </c>
      <c r="H10870" s="56">
        <v>45430.700879629629</v>
      </c>
      <c r="I10870" s="54" t="s">
        <v>14541</v>
      </c>
      <c r="J10870" s="54"/>
      <c r="K10870" s="54" t="s">
        <v>3172</v>
      </c>
    </row>
    <row r="10871" spans="1:11" ht="15" customHeight="1">
      <c r="A10871" s="54" t="s">
        <v>3100</v>
      </c>
      <c r="B10871" s="54" t="s">
        <v>3159</v>
      </c>
      <c r="C10871" s="55">
        <v>2024</v>
      </c>
      <c r="D10871" s="55" t="s">
        <v>5392</v>
      </c>
      <c r="E10871" s="56">
        <v>45430.630983796298</v>
      </c>
      <c r="F10871" s="57"/>
      <c r="G10871" s="56">
        <v>45430.6325</v>
      </c>
      <c r="H10871" s="56">
        <v>45430.692696759259</v>
      </c>
      <c r="I10871" s="54" t="s">
        <v>14542</v>
      </c>
      <c r="J10871" s="54"/>
      <c r="K10871" s="54" t="s">
        <v>3172</v>
      </c>
    </row>
    <row r="10872" spans="1:11" ht="15" customHeight="1">
      <c r="A10872" s="54" t="s">
        <v>3100</v>
      </c>
      <c r="B10872" s="54" t="s">
        <v>3131</v>
      </c>
      <c r="C10872" s="55">
        <v>2024</v>
      </c>
      <c r="D10872" s="55" t="s">
        <v>5392</v>
      </c>
      <c r="E10872" s="56">
        <v>45430.646377314813</v>
      </c>
      <c r="F10872" s="57"/>
      <c r="G10872" s="56">
        <v>45430.649837962963</v>
      </c>
      <c r="H10872" s="56">
        <v>45430.699120370373</v>
      </c>
      <c r="I10872" s="54" t="s">
        <v>14543</v>
      </c>
      <c r="J10872" s="54"/>
      <c r="K10872" s="54" t="s">
        <v>3172</v>
      </c>
    </row>
    <row r="10873" spans="1:11" ht="15" customHeight="1">
      <c r="A10873" s="54" t="s">
        <v>3100</v>
      </c>
      <c r="B10873" s="54" t="s">
        <v>3133</v>
      </c>
      <c r="C10873" s="55">
        <v>2024</v>
      </c>
      <c r="D10873" s="55" t="s">
        <v>5392</v>
      </c>
      <c r="E10873" s="56">
        <v>45430.686365740738</v>
      </c>
      <c r="F10873" s="57"/>
      <c r="G10873" s="56">
        <v>45430.690138888887</v>
      </c>
      <c r="H10873" s="56">
        <v>45431.000208333331</v>
      </c>
      <c r="I10873" s="54" t="s">
        <v>14544</v>
      </c>
      <c r="J10873" s="54"/>
      <c r="K10873" s="54" t="s">
        <v>3097</v>
      </c>
    </row>
    <row r="10874" spans="1:11" ht="15" customHeight="1">
      <c r="A10874" s="54" t="s">
        <v>3100</v>
      </c>
      <c r="B10874" s="54" t="s">
        <v>3125</v>
      </c>
      <c r="C10874" s="55">
        <v>2024</v>
      </c>
      <c r="D10874" s="55" t="s">
        <v>5392</v>
      </c>
      <c r="E10874" s="56">
        <v>45430.704629629632</v>
      </c>
      <c r="F10874" s="57"/>
      <c r="G10874" s="56">
        <v>45430.70784722222</v>
      </c>
      <c r="H10874" s="56">
        <v>45430.757731481484</v>
      </c>
      <c r="I10874" s="54" t="s">
        <v>14545</v>
      </c>
      <c r="J10874" s="54"/>
      <c r="K10874" s="54" t="s">
        <v>3172</v>
      </c>
    </row>
    <row r="10875" spans="1:11" ht="15" customHeight="1">
      <c r="A10875" s="54" t="s">
        <v>3100</v>
      </c>
      <c r="B10875" s="54" t="s">
        <v>3188</v>
      </c>
      <c r="C10875" s="55">
        <v>2024</v>
      </c>
      <c r="D10875" s="55" t="s">
        <v>5392</v>
      </c>
      <c r="E10875" s="56">
        <v>45430.738935185182</v>
      </c>
      <c r="F10875" s="57"/>
      <c r="G10875" s="56">
        <v>45430.738935185182</v>
      </c>
      <c r="H10875" s="56">
        <v>45431.00476851852</v>
      </c>
      <c r="I10875" s="54" t="s">
        <v>14546</v>
      </c>
      <c r="J10875" s="54"/>
      <c r="K10875" s="54" t="s">
        <v>3097</v>
      </c>
    </row>
    <row r="10876" spans="1:11" ht="15" customHeight="1">
      <c r="A10876" s="54" t="s">
        <v>3100</v>
      </c>
      <c r="B10876" s="54" t="s">
        <v>3159</v>
      </c>
      <c r="C10876" s="55">
        <v>2024</v>
      </c>
      <c r="D10876" s="55" t="s">
        <v>5392</v>
      </c>
      <c r="E10876" s="56">
        <v>45430.738923611112</v>
      </c>
      <c r="F10876" s="57"/>
      <c r="G10876" s="56">
        <v>45430.738923611112</v>
      </c>
      <c r="H10876" s="56"/>
      <c r="I10876" s="54" t="s">
        <v>14547</v>
      </c>
      <c r="J10876" s="54"/>
      <c r="K10876" s="54" t="s">
        <v>3172</v>
      </c>
    </row>
    <row r="10877" spans="1:11" ht="15" customHeight="1">
      <c r="A10877" s="54" t="s">
        <v>3100</v>
      </c>
      <c r="B10877" s="54" t="s">
        <v>3116</v>
      </c>
      <c r="C10877" s="55">
        <v>2024</v>
      </c>
      <c r="D10877" s="55" t="s">
        <v>5392</v>
      </c>
      <c r="E10877" s="56">
        <v>45430.766250000001</v>
      </c>
      <c r="F10877" s="57"/>
      <c r="G10877" s="56">
        <v>45430.769259259258</v>
      </c>
      <c r="H10877" s="56"/>
      <c r="I10877" s="54" t="s">
        <v>14548</v>
      </c>
      <c r="J10877" s="54"/>
      <c r="K10877" s="54" t="s">
        <v>3172</v>
      </c>
    </row>
    <row r="10878" spans="1:11" ht="15" customHeight="1">
      <c r="A10878" s="54" t="s">
        <v>3093</v>
      </c>
      <c r="B10878" s="54" t="s">
        <v>3094</v>
      </c>
      <c r="C10878" s="55">
        <v>2024</v>
      </c>
      <c r="D10878" s="55" t="s">
        <v>5392</v>
      </c>
      <c r="E10878" s="56">
        <v>45430.775312500002</v>
      </c>
      <c r="F10878" s="57"/>
      <c r="G10878" s="56">
        <v>45430.776643518519</v>
      </c>
      <c r="H10878" s="56">
        <v>45431.004942129628</v>
      </c>
      <c r="I10878" s="54" t="s">
        <v>14549</v>
      </c>
      <c r="J10878" s="54"/>
      <c r="K10878" s="54" t="s">
        <v>3097</v>
      </c>
    </row>
    <row r="10879" spans="1:11" ht="15" customHeight="1">
      <c r="A10879" s="54" t="s">
        <v>3100</v>
      </c>
      <c r="B10879" s="54" t="s">
        <v>3318</v>
      </c>
      <c r="C10879" s="55">
        <v>2024</v>
      </c>
      <c r="D10879" s="55" t="s">
        <v>5392</v>
      </c>
      <c r="E10879" s="56">
        <v>45430.941805555558</v>
      </c>
      <c r="F10879" s="57"/>
      <c r="G10879" s="56">
        <v>45430.944907407407</v>
      </c>
      <c r="H10879" s="56"/>
      <c r="I10879" s="54" t="s">
        <v>14550</v>
      </c>
      <c r="J10879" s="54"/>
      <c r="K10879" s="54" t="s">
        <v>3097</v>
      </c>
    </row>
    <row r="10880" spans="1:11" ht="15" customHeight="1">
      <c r="A10880" s="54" t="s">
        <v>3100</v>
      </c>
      <c r="B10880" s="54" t="s">
        <v>3318</v>
      </c>
      <c r="C10880" s="55">
        <v>2024</v>
      </c>
      <c r="D10880" s="55" t="s">
        <v>5392</v>
      </c>
      <c r="E10880" s="56">
        <v>45431.260694444441</v>
      </c>
      <c r="F10880" s="57"/>
      <c r="G10880" s="56">
        <v>45431.263229166667</v>
      </c>
      <c r="H10880" s="56">
        <v>45431.271585648145</v>
      </c>
      <c r="I10880" s="54" t="s">
        <v>14551</v>
      </c>
      <c r="J10880" s="54"/>
      <c r="K10880" s="54" t="s">
        <v>3097</v>
      </c>
    </row>
    <row r="10881" spans="1:11" ht="15" customHeight="1">
      <c r="A10881" s="54" t="s">
        <v>3100</v>
      </c>
      <c r="B10881" s="54" t="s">
        <v>3150</v>
      </c>
      <c r="C10881" s="55">
        <v>2024</v>
      </c>
      <c r="D10881" s="55" t="s">
        <v>5392</v>
      </c>
      <c r="E10881" s="56">
        <v>45431.263969907406</v>
      </c>
      <c r="F10881" s="57"/>
      <c r="G10881" s="56">
        <v>45431.269687499997</v>
      </c>
      <c r="H10881" s="56"/>
      <c r="I10881" s="54" t="s">
        <v>14552</v>
      </c>
      <c r="J10881" s="54"/>
      <c r="K10881" s="54" t="s">
        <v>3097</v>
      </c>
    </row>
    <row r="10882" spans="1:11" ht="15" customHeight="1">
      <c r="A10882" s="54" t="s">
        <v>3100</v>
      </c>
      <c r="B10882" s="54" t="s">
        <v>3104</v>
      </c>
      <c r="C10882" s="55">
        <v>2024</v>
      </c>
      <c r="D10882" s="55" t="s">
        <v>5392</v>
      </c>
      <c r="E10882" s="56">
        <v>45431.295347222222</v>
      </c>
      <c r="F10882" s="57"/>
      <c r="G10882" s="56">
        <v>45431.296377314815</v>
      </c>
      <c r="H10882" s="56"/>
      <c r="I10882" s="54" t="s">
        <v>14553</v>
      </c>
      <c r="J10882" s="54"/>
      <c r="K10882" s="54" t="s">
        <v>5274</v>
      </c>
    </row>
    <row r="10883" spans="1:11" ht="15" customHeight="1">
      <c r="A10883" s="54" t="s">
        <v>3100</v>
      </c>
      <c r="B10883" s="54" t="s">
        <v>3101</v>
      </c>
      <c r="C10883" s="55">
        <v>2024</v>
      </c>
      <c r="D10883" s="55" t="s">
        <v>5392</v>
      </c>
      <c r="E10883" s="56">
        <v>45431.362592592595</v>
      </c>
      <c r="F10883" s="57"/>
      <c r="G10883" s="56">
        <v>45431.366782407407</v>
      </c>
      <c r="H10883" s="56">
        <v>45431.546967592592</v>
      </c>
      <c r="I10883" s="54" t="s">
        <v>14554</v>
      </c>
      <c r="J10883" s="54"/>
      <c r="K10883" s="54" t="s">
        <v>3172</v>
      </c>
    </row>
    <row r="10884" spans="1:11" ht="15" customHeight="1">
      <c r="A10884" s="54" t="s">
        <v>3100</v>
      </c>
      <c r="B10884" s="54" t="s">
        <v>3104</v>
      </c>
      <c r="C10884" s="55">
        <v>2024</v>
      </c>
      <c r="D10884" s="55" t="s">
        <v>5392</v>
      </c>
      <c r="E10884" s="56">
        <v>45431.402013888888</v>
      </c>
      <c r="F10884" s="57"/>
      <c r="G10884" s="56">
        <v>45431.40792824074</v>
      </c>
      <c r="H10884" s="56">
        <v>45431.774976851855</v>
      </c>
      <c r="I10884" s="54" t="s">
        <v>14555</v>
      </c>
      <c r="J10884" s="54"/>
      <c r="K10884" s="54" t="s">
        <v>3172</v>
      </c>
    </row>
    <row r="10885" spans="1:11" ht="15" customHeight="1">
      <c r="A10885" s="54" t="s">
        <v>3100</v>
      </c>
      <c r="B10885" s="54" t="s">
        <v>3112</v>
      </c>
      <c r="C10885" s="55">
        <v>2024</v>
      </c>
      <c r="D10885" s="55" t="s">
        <v>5392</v>
      </c>
      <c r="E10885" s="56">
        <v>45431.409085648149</v>
      </c>
      <c r="F10885" s="57"/>
      <c r="G10885" s="56">
        <v>45431.41300925926</v>
      </c>
      <c r="H10885" s="56">
        <v>45431.550150462965</v>
      </c>
      <c r="I10885" s="54" t="s">
        <v>14556</v>
      </c>
      <c r="J10885" s="54"/>
      <c r="K10885" s="54" t="s">
        <v>3172</v>
      </c>
    </row>
    <row r="10886" spans="1:11" ht="15" customHeight="1">
      <c r="A10886" s="54" t="s">
        <v>3100</v>
      </c>
      <c r="B10886" s="54" t="s">
        <v>3104</v>
      </c>
      <c r="C10886" s="55">
        <v>2024</v>
      </c>
      <c r="D10886" s="55" t="s">
        <v>5392</v>
      </c>
      <c r="E10886" s="56">
        <v>45431.413981481484</v>
      </c>
      <c r="F10886" s="57"/>
      <c r="G10886" s="56">
        <v>45431.416608796295</v>
      </c>
      <c r="H10886" s="56">
        <v>45431.553240740737</v>
      </c>
      <c r="I10886" s="54" t="s">
        <v>14557</v>
      </c>
      <c r="J10886" s="54"/>
      <c r="K10886" s="54" t="s">
        <v>3172</v>
      </c>
    </row>
    <row r="10887" spans="1:11" ht="15" customHeight="1">
      <c r="A10887" s="54" t="s">
        <v>3100</v>
      </c>
      <c r="B10887" s="54" t="s">
        <v>4518</v>
      </c>
      <c r="C10887" s="55">
        <v>2024</v>
      </c>
      <c r="D10887" s="55" t="s">
        <v>5392</v>
      </c>
      <c r="E10887" s="56">
        <v>45431.418055555558</v>
      </c>
      <c r="F10887" s="57"/>
      <c r="G10887" s="56">
        <v>45431.420416666668</v>
      </c>
      <c r="H10887" s="56">
        <v>45431.981030092589</v>
      </c>
      <c r="I10887" s="54" t="s">
        <v>14558</v>
      </c>
      <c r="J10887" s="54"/>
      <c r="K10887" s="54" t="s">
        <v>5274</v>
      </c>
    </row>
    <row r="10888" spans="1:11" ht="15" customHeight="1">
      <c r="A10888" s="54" t="s">
        <v>3100</v>
      </c>
      <c r="B10888" s="54" t="s">
        <v>3207</v>
      </c>
      <c r="C10888" s="55">
        <v>2024</v>
      </c>
      <c r="D10888" s="55" t="s">
        <v>5392</v>
      </c>
      <c r="E10888" s="56">
        <v>45431.420520833337</v>
      </c>
      <c r="F10888" s="57"/>
      <c r="G10888" s="56">
        <v>45431.422511574077</v>
      </c>
      <c r="H10888" s="56">
        <v>45431.731145833335</v>
      </c>
      <c r="I10888" s="54" t="s">
        <v>14559</v>
      </c>
      <c r="J10888" s="54"/>
      <c r="K10888" s="54" t="s">
        <v>3172</v>
      </c>
    </row>
    <row r="10889" spans="1:11" ht="15" customHeight="1">
      <c r="A10889" s="54" t="s">
        <v>3100</v>
      </c>
      <c r="B10889" s="54" t="s">
        <v>3101</v>
      </c>
      <c r="C10889" s="55">
        <v>2024</v>
      </c>
      <c r="D10889" s="55" t="s">
        <v>5392</v>
      </c>
      <c r="E10889" s="56">
        <v>45431.426377314812</v>
      </c>
      <c r="F10889" s="57"/>
      <c r="G10889" s="56">
        <v>45431.427939814814</v>
      </c>
      <c r="H10889" s="56">
        <v>45431.548773148148</v>
      </c>
      <c r="I10889" s="54" t="s">
        <v>14560</v>
      </c>
      <c r="J10889" s="54"/>
      <c r="K10889" s="54" t="s">
        <v>3172</v>
      </c>
    </row>
    <row r="10890" spans="1:11" ht="15" customHeight="1">
      <c r="A10890" s="54" t="s">
        <v>3100</v>
      </c>
      <c r="B10890" s="54" t="s">
        <v>3212</v>
      </c>
      <c r="C10890" s="55">
        <v>2024</v>
      </c>
      <c r="D10890" s="55" t="s">
        <v>5392</v>
      </c>
      <c r="E10890" s="56">
        <v>45431.4921412037</v>
      </c>
      <c r="F10890" s="57"/>
      <c r="G10890" s="56">
        <v>45431.495312500003</v>
      </c>
      <c r="H10890" s="56">
        <v>45431.543310185189</v>
      </c>
      <c r="I10890" s="54" t="s">
        <v>14561</v>
      </c>
      <c r="J10890" s="54"/>
      <c r="K10890" s="54" t="s">
        <v>3172</v>
      </c>
    </row>
    <row r="10891" spans="1:11" ht="15" customHeight="1">
      <c r="A10891" s="54" t="s">
        <v>3100</v>
      </c>
      <c r="B10891" s="54" t="s">
        <v>3101</v>
      </c>
      <c r="C10891" s="55">
        <v>2024</v>
      </c>
      <c r="D10891" s="55" t="s">
        <v>5392</v>
      </c>
      <c r="E10891" s="56">
        <v>45431.539074074077</v>
      </c>
      <c r="F10891" s="57"/>
      <c r="G10891" s="56">
        <v>45431.542175925926</v>
      </c>
      <c r="H10891" s="56">
        <v>45431.689375000002</v>
      </c>
      <c r="I10891" s="54" t="s">
        <v>14562</v>
      </c>
      <c r="J10891" s="54"/>
      <c r="K10891" s="54" t="s">
        <v>3172</v>
      </c>
    </row>
    <row r="10892" spans="1:11" ht="15" customHeight="1">
      <c r="A10892" s="54" t="s">
        <v>3100</v>
      </c>
      <c r="B10892" s="54" t="s">
        <v>3159</v>
      </c>
      <c r="C10892" s="55">
        <v>2024</v>
      </c>
      <c r="D10892" s="55" t="s">
        <v>5392</v>
      </c>
      <c r="E10892" s="56">
        <v>45431.613310185188</v>
      </c>
      <c r="F10892" s="57"/>
      <c r="G10892" s="56">
        <v>45431.61613425926</v>
      </c>
      <c r="H10892" s="56">
        <v>45431.706828703704</v>
      </c>
      <c r="I10892" s="54" t="s">
        <v>14563</v>
      </c>
      <c r="J10892" s="54"/>
      <c r="K10892" s="54" t="s">
        <v>3172</v>
      </c>
    </row>
    <row r="10893" spans="1:11" ht="15" customHeight="1">
      <c r="A10893" s="54" t="s">
        <v>3100</v>
      </c>
      <c r="B10893" s="54" t="s">
        <v>3125</v>
      </c>
      <c r="C10893" s="55">
        <v>2024</v>
      </c>
      <c r="D10893" s="55" t="s">
        <v>5392</v>
      </c>
      <c r="E10893" s="56">
        <v>45431.646886574075</v>
      </c>
      <c r="F10893" s="57"/>
      <c r="G10893" s="56">
        <v>45431.651805555557</v>
      </c>
      <c r="H10893" s="56">
        <v>45431.697766203702</v>
      </c>
      <c r="I10893" s="54" t="s">
        <v>14564</v>
      </c>
      <c r="J10893" s="54"/>
      <c r="K10893" s="54" t="s">
        <v>3172</v>
      </c>
    </row>
    <row r="10894" spans="1:11" ht="15" customHeight="1">
      <c r="A10894" s="54" t="s">
        <v>3100</v>
      </c>
      <c r="B10894" s="54" t="s">
        <v>3125</v>
      </c>
      <c r="C10894" s="55">
        <v>2024</v>
      </c>
      <c r="D10894" s="55" t="s">
        <v>5392</v>
      </c>
      <c r="E10894" s="56">
        <v>45431.647592592592</v>
      </c>
      <c r="F10894" s="57"/>
      <c r="G10894" s="56">
        <v>45431.655370370368</v>
      </c>
      <c r="H10894" s="56">
        <v>45431.699895833335</v>
      </c>
      <c r="I10894" s="54" t="s">
        <v>14565</v>
      </c>
      <c r="J10894" s="54"/>
      <c r="K10894" s="54" t="s">
        <v>3172</v>
      </c>
    </row>
    <row r="10895" spans="1:11" ht="15" customHeight="1">
      <c r="A10895" s="54" t="s">
        <v>3100</v>
      </c>
      <c r="B10895" s="54" t="s">
        <v>3131</v>
      </c>
      <c r="C10895" s="55">
        <v>2024</v>
      </c>
      <c r="D10895" s="55" t="s">
        <v>5392</v>
      </c>
      <c r="E10895" s="56">
        <v>45431.648622685185</v>
      </c>
      <c r="F10895" s="57"/>
      <c r="G10895" s="56">
        <v>45431.649953703702</v>
      </c>
      <c r="H10895" s="56">
        <v>45431.779456018521</v>
      </c>
      <c r="I10895" s="54" t="s">
        <v>14566</v>
      </c>
      <c r="J10895" s="54"/>
      <c r="K10895" s="54" t="s">
        <v>7570</v>
      </c>
    </row>
    <row r="10896" spans="1:11" ht="15" customHeight="1">
      <c r="A10896" s="54" t="s">
        <v>3100</v>
      </c>
      <c r="B10896" s="54" t="s">
        <v>3159</v>
      </c>
      <c r="C10896" s="55">
        <v>2024</v>
      </c>
      <c r="D10896" s="55" t="s">
        <v>5392</v>
      </c>
      <c r="E10896" s="56">
        <v>45431.652407407404</v>
      </c>
      <c r="F10896" s="57"/>
      <c r="G10896" s="56">
        <v>45431.659375000003</v>
      </c>
      <c r="H10896" s="56">
        <v>45431.705636574072</v>
      </c>
      <c r="I10896" s="54" t="s">
        <v>14567</v>
      </c>
      <c r="J10896" s="54"/>
      <c r="K10896" s="54" t="s">
        <v>3172</v>
      </c>
    </row>
    <row r="10897" spans="1:11" ht="15" customHeight="1">
      <c r="A10897" s="54" t="s">
        <v>3100</v>
      </c>
      <c r="B10897" s="54" t="s">
        <v>3125</v>
      </c>
      <c r="C10897" s="55">
        <v>2024</v>
      </c>
      <c r="D10897" s="55" t="s">
        <v>5392</v>
      </c>
      <c r="E10897" s="56">
        <v>45431.660011574073</v>
      </c>
      <c r="F10897" s="57"/>
      <c r="G10897" s="56">
        <v>45431.661365740743</v>
      </c>
      <c r="H10897" s="56">
        <v>45431.690659722219</v>
      </c>
      <c r="I10897" s="54" t="s">
        <v>14568</v>
      </c>
      <c r="J10897" s="54"/>
      <c r="K10897" s="54" t="s">
        <v>3172</v>
      </c>
    </row>
    <row r="10898" spans="1:11" ht="15" customHeight="1">
      <c r="A10898" s="54" t="s">
        <v>3100</v>
      </c>
      <c r="B10898" s="54" t="s">
        <v>3175</v>
      </c>
      <c r="C10898" s="55">
        <v>2024</v>
      </c>
      <c r="D10898" s="55" t="s">
        <v>5392</v>
      </c>
      <c r="E10898" s="56">
        <v>45431.675300925926</v>
      </c>
      <c r="F10898" s="57"/>
      <c r="G10898" s="56">
        <v>45431.677615740744</v>
      </c>
      <c r="H10898" s="56">
        <v>45431.763854166667</v>
      </c>
      <c r="I10898" s="54" t="s">
        <v>14569</v>
      </c>
      <c r="J10898" s="54"/>
      <c r="K10898" s="54" t="s">
        <v>3172</v>
      </c>
    </row>
    <row r="10899" spans="1:11" ht="15" customHeight="1">
      <c r="A10899" s="54" t="s">
        <v>3100</v>
      </c>
      <c r="B10899" s="54" t="s">
        <v>3101</v>
      </c>
      <c r="C10899" s="55">
        <v>2024</v>
      </c>
      <c r="D10899" s="55" t="s">
        <v>5392</v>
      </c>
      <c r="E10899" s="56">
        <v>45431.713055555556</v>
      </c>
      <c r="F10899" s="57"/>
      <c r="G10899" s="56">
        <v>45431.719004629631</v>
      </c>
      <c r="H10899" s="56">
        <v>45431.729548611111</v>
      </c>
      <c r="I10899" s="54" t="s">
        <v>14570</v>
      </c>
      <c r="J10899" s="54"/>
      <c r="K10899" s="54" t="s">
        <v>3172</v>
      </c>
    </row>
    <row r="10900" spans="1:11" ht="15" customHeight="1">
      <c r="A10900" s="54" t="s">
        <v>3100</v>
      </c>
      <c r="B10900" s="54" t="s">
        <v>3101</v>
      </c>
      <c r="C10900" s="55">
        <v>2024</v>
      </c>
      <c r="D10900" s="55" t="s">
        <v>5392</v>
      </c>
      <c r="E10900" s="56">
        <v>45431.723946759259</v>
      </c>
      <c r="F10900" s="57"/>
      <c r="G10900" s="56">
        <v>45431.726377314815</v>
      </c>
      <c r="H10900" s="56">
        <v>45431.734490740739</v>
      </c>
      <c r="I10900" s="54" t="s">
        <v>14571</v>
      </c>
      <c r="J10900" s="54"/>
      <c r="K10900" s="54" t="s">
        <v>3172</v>
      </c>
    </row>
    <row r="10901" spans="1:11" ht="15" customHeight="1">
      <c r="A10901" s="54" t="s">
        <v>3100</v>
      </c>
      <c r="B10901" s="54" t="s">
        <v>3101</v>
      </c>
      <c r="C10901" s="55">
        <v>2024</v>
      </c>
      <c r="D10901" s="55" t="s">
        <v>5392</v>
      </c>
      <c r="E10901" s="56">
        <v>45431.766053240739</v>
      </c>
      <c r="F10901" s="57"/>
      <c r="G10901" s="56">
        <v>45431.768773148149</v>
      </c>
      <c r="H10901" s="56">
        <v>45431.985694444447</v>
      </c>
      <c r="I10901" s="54" t="s">
        <v>14572</v>
      </c>
      <c r="J10901" s="54"/>
      <c r="K10901" s="54" t="s">
        <v>5274</v>
      </c>
    </row>
    <row r="10902" spans="1:11" ht="15" customHeight="1">
      <c r="A10902" s="54" t="s">
        <v>3100</v>
      </c>
      <c r="B10902" s="54" t="s">
        <v>3101</v>
      </c>
      <c r="C10902" s="55">
        <v>2024</v>
      </c>
      <c r="D10902" s="55" t="s">
        <v>5392</v>
      </c>
      <c r="E10902" s="56">
        <v>45431.782268518517</v>
      </c>
      <c r="F10902" s="57"/>
      <c r="G10902" s="56">
        <v>45431.784490740742</v>
      </c>
      <c r="H10902" s="56">
        <v>45431.974768518521</v>
      </c>
      <c r="I10902" s="54" t="s">
        <v>14573</v>
      </c>
      <c r="J10902" s="54"/>
      <c r="K10902" s="54" t="s">
        <v>5274</v>
      </c>
    </row>
    <row r="10903" spans="1:11" ht="15" customHeight="1">
      <c r="A10903" s="54" t="s">
        <v>3093</v>
      </c>
      <c r="B10903" s="54" t="s">
        <v>3094</v>
      </c>
      <c r="C10903" s="55">
        <v>2024</v>
      </c>
      <c r="D10903" s="55" t="s">
        <v>5392</v>
      </c>
      <c r="E10903" s="56">
        <v>45431.785150462965</v>
      </c>
      <c r="F10903" s="57"/>
      <c r="G10903" s="56">
        <v>45431.787280092591</v>
      </c>
      <c r="H10903" s="56">
        <v>45431.963888888888</v>
      </c>
      <c r="I10903" s="54" t="s">
        <v>14574</v>
      </c>
      <c r="J10903" s="54"/>
      <c r="K10903" s="54" t="s">
        <v>5274</v>
      </c>
    </row>
    <row r="10904" spans="1:11" ht="15" customHeight="1">
      <c r="A10904" s="54" t="s">
        <v>3100</v>
      </c>
      <c r="B10904" s="54" t="s">
        <v>3159</v>
      </c>
      <c r="C10904" s="55">
        <v>2024</v>
      </c>
      <c r="D10904" s="55" t="s">
        <v>5392</v>
      </c>
      <c r="E10904" s="56">
        <v>45431.808252314811</v>
      </c>
      <c r="F10904" s="57"/>
      <c r="G10904" s="56">
        <v>45431.811111111114</v>
      </c>
      <c r="H10904" s="56">
        <v>45432.00582175926</v>
      </c>
      <c r="I10904" s="54" t="s">
        <v>14575</v>
      </c>
      <c r="J10904" s="54"/>
      <c r="K10904" s="54" t="s">
        <v>5274</v>
      </c>
    </row>
    <row r="10905" spans="1:11" ht="15" customHeight="1">
      <c r="A10905" s="54" t="s">
        <v>3100</v>
      </c>
      <c r="B10905" s="54" t="s">
        <v>3159</v>
      </c>
      <c r="C10905" s="55">
        <v>2024</v>
      </c>
      <c r="D10905" s="55" t="s">
        <v>5392</v>
      </c>
      <c r="E10905" s="56">
        <v>45431.936261574076</v>
      </c>
      <c r="F10905" s="57"/>
      <c r="G10905" s="56">
        <v>45431.941666666666</v>
      </c>
      <c r="H10905" s="56">
        <v>45431.987210648149</v>
      </c>
      <c r="I10905" s="54" t="s">
        <v>14576</v>
      </c>
      <c r="J10905" s="54"/>
      <c r="K10905" s="54" t="s">
        <v>5274</v>
      </c>
    </row>
    <row r="10906" spans="1:11" ht="15" customHeight="1">
      <c r="A10906" s="54" t="s">
        <v>3100</v>
      </c>
      <c r="B10906" s="54" t="s">
        <v>3152</v>
      </c>
      <c r="C10906" s="55">
        <v>2024</v>
      </c>
      <c r="D10906" s="55" t="s">
        <v>5392</v>
      </c>
      <c r="E10906" s="56">
        <v>45431.989224537036</v>
      </c>
      <c r="F10906" s="57"/>
      <c r="G10906" s="56">
        <v>45431.997534722221</v>
      </c>
      <c r="H10906" s="56">
        <v>45432.042384259257</v>
      </c>
      <c r="I10906" s="54" t="s">
        <v>14577</v>
      </c>
      <c r="J10906" s="54"/>
      <c r="K10906" s="54" t="s">
        <v>5274</v>
      </c>
    </row>
    <row r="10907" spans="1:11" ht="15" customHeight="1">
      <c r="A10907" s="54" t="s">
        <v>3100</v>
      </c>
      <c r="B10907" s="54" t="s">
        <v>3125</v>
      </c>
      <c r="C10907" s="55">
        <v>2024</v>
      </c>
      <c r="D10907" s="55" t="s">
        <v>5392</v>
      </c>
      <c r="E10907" s="56">
        <v>45432.033275462964</v>
      </c>
      <c r="F10907" s="57"/>
      <c r="G10907" s="56">
        <v>45432.034849537034</v>
      </c>
      <c r="H10907" s="56"/>
      <c r="I10907" s="54" t="s">
        <v>14578</v>
      </c>
      <c r="J10907" s="54"/>
      <c r="K10907" s="54" t="s">
        <v>5274</v>
      </c>
    </row>
    <row r="10908" spans="1:11" ht="15" customHeight="1">
      <c r="A10908" s="54" t="s">
        <v>3100</v>
      </c>
      <c r="B10908" s="54" t="s">
        <v>3116</v>
      </c>
      <c r="C10908" s="55">
        <v>2024</v>
      </c>
      <c r="D10908" s="55" t="s">
        <v>5392</v>
      </c>
      <c r="E10908" s="56">
        <v>45432.05709490741</v>
      </c>
      <c r="F10908" s="57"/>
      <c r="G10908" s="56">
        <v>45432.059224537035</v>
      </c>
      <c r="H10908" s="56">
        <v>45432.276817129627</v>
      </c>
      <c r="I10908" s="54" t="s">
        <v>14579</v>
      </c>
      <c r="J10908" s="54"/>
      <c r="K10908" s="54" t="s">
        <v>5274</v>
      </c>
    </row>
    <row r="10909" spans="1:11" ht="15" customHeight="1">
      <c r="A10909" s="54" t="s">
        <v>3100</v>
      </c>
      <c r="B10909" s="54" t="s">
        <v>3104</v>
      </c>
      <c r="C10909" s="55">
        <v>2024</v>
      </c>
      <c r="D10909" s="55" t="s">
        <v>5392</v>
      </c>
      <c r="E10909" s="56">
        <v>45432.298634259256</v>
      </c>
      <c r="F10909" s="57"/>
      <c r="G10909" s="56">
        <v>45432.300335648149</v>
      </c>
      <c r="H10909" s="56"/>
      <c r="I10909" s="54" t="s">
        <v>14580</v>
      </c>
      <c r="J10909" s="54" t="s">
        <v>14581</v>
      </c>
      <c r="K10909" s="54" t="s">
        <v>3172</v>
      </c>
    </row>
    <row r="10910" spans="1:11" ht="15" customHeight="1">
      <c r="A10910" s="54" t="s">
        <v>3100</v>
      </c>
      <c r="B10910" s="54" t="s">
        <v>3116</v>
      </c>
      <c r="C10910" s="55">
        <v>2024</v>
      </c>
      <c r="D10910" s="55" t="s">
        <v>5392</v>
      </c>
      <c r="E10910" s="56">
        <v>45432.333402777775</v>
      </c>
      <c r="F10910" s="57">
        <v>45432.320833333331</v>
      </c>
      <c r="G10910" s="56">
        <v>45432.335810185185</v>
      </c>
      <c r="H10910" s="56">
        <v>45432.420439814814</v>
      </c>
      <c r="I10910" s="54" t="s">
        <v>14582</v>
      </c>
      <c r="J10910" s="54"/>
      <c r="K10910" s="54" t="s">
        <v>7570</v>
      </c>
    </row>
    <row r="10911" spans="1:11" ht="15" customHeight="1">
      <c r="A10911" s="54" t="s">
        <v>3100</v>
      </c>
      <c r="B10911" s="54" t="s">
        <v>3225</v>
      </c>
      <c r="C10911" s="55">
        <v>2024</v>
      </c>
      <c r="D10911" s="55" t="s">
        <v>5392</v>
      </c>
      <c r="E10911" s="56">
        <v>45432.358356481483</v>
      </c>
      <c r="F10911" s="57"/>
      <c r="G10911" s="56">
        <v>45432.360081018516</v>
      </c>
      <c r="H10911" s="56">
        <v>45432.41978009259</v>
      </c>
      <c r="I10911" s="54" t="s">
        <v>14583</v>
      </c>
      <c r="J10911" s="54"/>
      <c r="K10911" s="54" t="s">
        <v>7570</v>
      </c>
    </row>
    <row r="10912" spans="1:11" ht="15" customHeight="1">
      <c r="A10912" s="54" t="s">
        <v>3100</v>
      </c>
      <c r="B10912" s="54" t="s">
        <v>3212</v>
      </c>
      <c r="C10912" s="55">
        <v>2024</v>
      </c>
      <c r="D10912" s="55" t="s">
        <v>5392</v>
      </c>
      <c r="E10912" s="56">
        <v>45432.403182870374</v>
      </c>
      <c r="F10912" s="57">
        <v>45432.401388888888</v>
      </c>
      <c r="G10912" s="56">
        <v>45432.406030092592</v>
      </c>
      <c r="H10912" s="56">
        <v>45432.54582175926</v>
      </c>
      <c r="I10912" s="54" t="s">
        <v>14584</v>
      </c>
      <c r="J10912" s="54"/>
      <c r="K10912" s="54" t="s">
        <v>7570</v>
      </c>
    </row>
    <row r="10913" spans="1:11" ht="15" customHeight="1">
      <c r="A10913" s="54" t="s">
        <v>3100</v>
      </c>
      <c r="B10913" s="54" t="s">
        <v>3188</v>
      </c>
      <c r="C10913" s="55">
        <v>2024</v>
      </c>
      <c r="D10913" s="55" t="s">
        <v>5392</v>
      </c>
      <c r="E10913" s="56">
        <v>45432.433055555557</v>
      </c>
      <c r="F10913" s="57"/>
      <c r="G10913" s="56">
        <v>45432.435810185183</v>
      </c>
      <c r="H10913" s="56">
        <v>45432.769108796296</v>
      </c>
      <c r="I10913" s="54" t="s">
        <v>14585</v>
      </c>
      <c r="J10913" s="54"/>
      <c r="K10913" s="54" t="s">
        <v>3172</v>
      </c>
    </row>
    <row r="10914" spans="1:11" ht="15" customHeight="1">
      <c r="A10914" s="54" t="s">
        <v>3100</v>
      </c>
      <c r="B10914" s="54" t="s">
        <v>3502</v>
      </c>
      <c r="C10914" s="55">
        <v>2024</v>
      </c>
      <c r="D10914" s="55" t="s">
        <v>5392</v>
      </c>
      <c r="E10914" s="56">
        <v>45432.437326388892</v>
      </c>
      <c r="F10914" s="57">
        <v>45432.520833333336</v>
      </c>
      <c r="G10914" s="56">
        <v>45432.447731481479</v>
      </c>
      <c r="H10914" s="56">
        <v>45432.717650462961</v>
      </c>
      <c r="I10914" s="54" t="s">
        <v>14586</v>
      </c>
      <c r="J10914" s="54"/>
      <c r="K10914" s="54" t="s">
        <v>3172</v>
      </c>
    </row>
    <row r="10915" spans="1:11" ht="15" customHeight="1">
      <c r="A10915" s="54" t="s">
        <v>3100</v>
      </c>
      <c r="B10915" s="54" t="s">
        <v>3524</v>
      </c>
      <c r="C10915" s="55">
        <v>2024</v>
      </c>
      <c r="D10915" s="55" t="s">
        <v>5392</v>
      </c>
      <c r="E10915" s="56">
        <v>45432.453182870369</v>
      </c>
      <c r="F10915" s="57"/>
      <c r="G10915" s="56">
        <v>45432.455821759257</v>
      </c>
      <c r="H10915" s="56">
        <v>45432.547569444447</v>
      </c>
      <c r="I10915" s="54" t="s">
        <v>14587</v>
      </c>
      <c r="J10915" s="54"/>
      <c r="K10915" s="54" t="s">
        <v>7570</v>
      </c>
    </row>
    <row r="10916" spans="1:11" ht="15" customHeight="1">
      <c r="A10916" s="54" t="s">
        <v>3100</v>
      </c>
      <c r="B10916" s="54" t="s">
        <v>3112</v>
      </c>
      <c r="C10916" s="55">
        <v>2024</v>
      </c>
      <c r="D10916" s="55" t="s">
        <v>5392</v>
      </c>
      <c r="E10916" s="56">
        <v>45432.469837962963</v>
      </c>
      <c r="F10916" s="57"/>
      <c r="G10916" s="56">
        <v>45432.471076388887</v>
      </c>
      <c r="H10916" s="56">
        <v>45432.548055555555</v>
      </c>
      <c r="I10916" s="54" t="s">
        <v>14588</v>
      </c>
      <c r="J10916" s="54"/>
      <c r="K10916" s="54" t="s">
        <v>7570</v>
      </c>
    </row>
    <row r="10917" spans="1:11" ht="15" customHeight="1">
      <c r="A10917" s="54" t="s">
        <v>3100</v>
      </c>
      <c r="B10917" s="54" t="s">
        <v>3101</v>
      </c>
      <c r="C10917" s="55">
        <v>2024</v>
      </c>
      <c r="D10917" s="55" t="s">
        <v>5392</v>
      </c>
      <c r="E10917" s="56">
        <v>45432.484803240739</v>
      </c>
      <c r="F10917" s="57"/>
      <c r="G10917" s="56">
        <v>45432.486284722225</v>
      </c>
      <c r="H10917" s="56">
        <v>45432.493495370371</v>
      </c>
      <c r="I10917" s="54" t="s">
        <v>14589</v>
      </c>
      <c r="J10917" s="54"/>
      <c r="K10917" s="54" t="s">
        <v>7570</v>
      </c>
    </row>
    <row r="10918" spans="1:11" ht="15" customHeight="1">
      <c r="A10918" s="54" t="s">
        <v>3100</v>
      </c>
      <c r="B10918" s="54" t="s">
        <v>3188</v>
      </c>
      <c r="C10918" s="55">
        <v>2024</v>
      </c>
      <c r="D10918" s="55" t="s">
        <v>5392</v>
      </c>
      <c r="E10918" s="56">
        <v>45432.644212962965</v>
      </c>
      <c r="F10918" s="57"/>
      <c r="G10918" s="56">
        <v>45432.645254629628</v>
      </c>
      <c r="H10918" s="56">
        <v>45432.701620370368</v>
      </c>
      <c r="I10918" s="54" t="s">
        <v>14590</v>
      </c>
      <c r="J10918" s="54"/>
      <c r="K10918" s="54" t="s">
        <v>7570</v>
      </c>
    </row>
    <row r="10919" spans="1:11" ht="15" customHeight="1">
      <c r="A10919" s="54" t="s">
        <v>3100</v>
      </c>
      <c r="B10919" s="54" t="s">
        <v>3340</v>
      </c>
      <c r="C10919" s="55">
        <v>2024</v>
      </c>
      <c r="D10919" s="55" t="s">
        <v>5392</v>
      </c>
      <c r="E10919" s="56">
        <v>45432.681932870371</v>
      </c>
      <c r="F10919" s="57"/>
      <c r="G10919" s="56">
        <v>45432.684131944443</v>
      </c>
      <c r="H10919" s="56">
        <v>45432.713553240741</v>
      </c>
      <c r="I10919" s="54" t="s">
        <v>14591</v>
      </c>
      <c r="J10919" s="54"/>
      <c r="K10919" s="54" t="s">
        <v>7570</v>
      </c>
    </row>
    <row r="10920" spans="1:11" ht="15" customHeight="1">
      <c r="A10920" s="54" t="s">
        <v>3100</v>
      </c>
      <c r="B10920" s="54" t="s">
        <v>3101</v>
      </c>
      <c r="C10920" s="55">
        <v>2024</v>
      </c>
      <c r="D10920" s="55" t="s">
        <v>5392</v>
      </c>
      <c r="E10920" s="56">
        <v>45432.718078703707</v>
      </c>
      <c r="F10920" s="57">
        <v>45432.6875</v>
      </c>
      <c r="G10920" s="56">
        <v>45432.721145833333</v>
      </c>
      <c r="H10920" s="56">
        <v>45432.725949074076</v>
      </c>
      <c r="I10920" s="54" t="s">
        <v>14592</v>
      </c>
      <c r="J10920" s="54"/>
      <c r="K10920" s="54" t="s">
        <v>7570</v>
      </c>
    </row>
    <row r="10921" spans="1:11" ht="15" customHeight="1">
      <c r="A10921" s="54" t="s">
        <v>3100</v>
      </c>
      <c r="B10921" s="54" t="s">
        <v>3394</v>
      </c>
      <c r="C10921" s="55">
        <v>2024</v>
      </c>
      <c r="D10921" s="55" t="s">
        <v>5392</v>
      </c>
      <c r="E10921" s="56">
        <v>45432.730115740742</v>
      </c>
      <c r="F10921" s="57"/>
      <c r="G10921" s="56">
        <v>45432.731006944443</v>
      </c>
      <c r="H10921" s="56">
        <v>45432.765243055554</v>
      </c>
      <c r="I10921" s="54" t="s">
        <v>14593</v>
      </c>
      <c r="J10921" s="54"/>
      <c r="K10921" s="54" t="s">
        <v>7570</v>
      </c>
    </row>
    <row r="10922" spans="1:11" ht="15" customHeight="1">
      <c r="A10922" s="54" t="s">
        <v>3100</v>
      </c>
      <c r="B10922" s="54" t="s">
        <v>3225</v>
      </c>
      <c r="C10922" s="55">
        <v>2024</v>
      </c>
      <c r="D10922" s="55" t="s">
        <v>5392</v>
      </c>
      <c r="E10922" s="56">
        <v>45432.7580787037</v>
      </c>
      <c r="F10922" s="57"/>
      <c r="G10922" s="56">
        <v>45432.760115740741</v>
      </c>
      <c r="H10922" s="56">
        <v>45432.76902777778</v>
      </c>
      <c r="I10922" s="54" t="s">
        <v>14594</v>
      </c>
      <c r="J10922" s="54"/>
      <c r="K10922" s="54" t="s">
        <v>3172</v>
      </c>
    </row>
    <row r="10923" spans="1:11" ht="15" customHeight="1">
      <c r="A10923" s="54" t="s">
        <v>3100</v>
      </c>
      <c r="B10923" s="54" t="s">
        <v>3101</v>
      </c>
      <c r="C10923" s="55">
        <v>2024</v>
      </c>
      <c r="D10923" s="55" t="s">
        <v>5392</v>
      </c>
      <c r="E10923" s="56">
        <v>45432.789930555555</v>
      </c>
      <c r="F10923" s="57"/>
      <c r="G10923" s="56">
        <v>45432.791990740741</v>
      </c>
      <c r="H10923" s="56"/>
      <c r="I10923" s="54" t="s">
        <v>14595</v>
      </c>
      <c r="J10923" s="54"/>
      <c r="K10923" s="54" t="s">
        <v>3172</v>
      </c>
    </row>
    <row r="10924" spans="1:11" ht="15" customHeight="1">
      <c r="A10924" s="54" t="s">
        <v>3100</v>
      </c>
      <c r="B10924" s="54" t="s">
        <v>3101</v>
      </c>
      <c r="C10924" s="55">
        <v>2024</v>
      </c>
      <c r="D10924" s="55" t="s">
        <v>5392</v>
      </c>
      <c r="E10924" s="56">
        <v>45432.9059837963</v>
      </c>
      <c r="F10924" s="57"/>
      <c r="G10924" s="56">
        <v>45432.909398148149</v>
      </c>
      <c r="H10924" s="56"/>
      <c r="I10924" s="54" t="s">
        <v>14596</v>
      </c>
      <c r="J10924" s="54"/>
      <c r="K10924" s="54" t="s">
        <v>3172</v>
      </c>
    </row>
    <row r="10925" spans="1:11" ht="15" customHeight="1">
      <c r="A10925" s="54" t="s">
        <v>3100</v>
      </c>
      <c r="B10925" s="54" t="s">
        <v>3101</v>
      </c>
      <c r="C10925" s="55">
        <v>2024</v>
      </c>
      <c r="D10925" s="55" t="s">
        <v>5392</v>
      </c>
      <c r="E10925" s="56">
        <v>45432.930798611109</v>
      </c>
      <c r="F10925" s="57"/>
      <c r="G10925" s="56">
        <v>45432.938645833332</v>
      </c>
      <c r="H10925" s="56"/>
      <c r="I10925" s="54" t="s">
        <v>14597</v>
      </c>
      <c r="J10925" s="54"/>
      <c r="K10925" s="54" t="s">
        <v>3172</v>
      </c>
    </row>
    <row r="10926" spans="1:11" ht="15" customHeight="1">
      <c r="A10926" s="54" t="s">
        <v>3100</v>
      </c>
      <c r="B10926" s="54" t="s">
        <v>3256</v>
      </c>
      <c r="C10926" s="55">
        <v>2024</v>
      </c>
      <c r="D10926" s="55" t="s">
        <v>5392</v>
      </c>
      <c r="E10926" s="56">
        <v>45432.940393518518</v>
      </c>
      <c r="F10926" s="57"/>
      <c r="G10926" s="56">
        <v>45432.942731481482</v>
      </c>
      <c r="H10926" s="56"/>
      <c r="I10926" s="54" t="s">
        <v>14598</v>
      </c>
      <c r="J10926" s="54"/>
      <c r="K10926" s="54" t="s">
        <v>3172</v>
      </c>
    </row>
    <row r="10927" spans="1:11" ht="15" customHeight="1">
      <c r="A10927" s="54" t="s">
        <v>3100</v>
      </c>
      <c r="B10927" s="54" t="s">
        <v>3705</v>
      </c>
      <c r="C10927" s="55">
        <v>2024</v>
      </c>
      <c r="D10927" s="55" t="s">
        <v>5392</v>
      </c>
      <c r="E10927" s="56">
        <v>45433.250914351855</v>
      </c>
      <c r="F10927" s="57"/>
      <c r="G10927" s="56">
        <v>45433.254004629627</v>
      </c>
      <c r="H10927" s="56">
        <v>45433.282129629632</v>
      </c>
      <c r="I10927" s="54" t="s">
        <v>14599</v>
      </c>
      <c r="J10927" s="54"/>
      <c r="K10927" s="54" t="s">
        <v>7570</v>
      </c>
    </row>
    <row r="10928" spans="1:11" ht="15" customHeight="1">
      <c r="A10928" s="54" t="s">
        <v>3100</v>
      </c>
      <c r="B10928" s="54" t="s">
        <v>3104</v>
      </c>
      <c r="C10928" s="55">
        <v>2024</v>
      </c>
      <c r="D10928" s="55" t="s">
        <v>5392</v>
      </c>
      <c r="E10928" s="56">
        <v>45433.281678240739</v>
      </c>
      <c r="F10928" s="57"/>
      <c r="G10928" s="56">
        <v>45433.286446759259</v>
      </c>
      <c r="H10928" s="56"/>
      <c r="I10928" s="54" t="s">
        <v>14600</v>
      </c>
      <c r="J10928" s="54"/>
      <c r="K10928" s="54" t="s">
        <v>3885</v>
      </c>
    </row>
    <row r="10929" spans="1:11" ht="15" customHeight="1">
      <c r="A10929" s="54" t="s">
        <v>3100</v>
      </c>
      <c r="B10929" s="54" t="s">
        <v>3101</v>
      </c>
      <c r="C10929" s="55">
        <v>2024</v>
      </c>
      <c r="D10929" s="55" t="s">
        <v>5392</v>
      </c>
      <c r="E10929" s="56">
        <v>45433.281805555554</v>
      </c>
      <c r="F10929" s="57"/>
      <c r="G10929" s="56">
        <v>45433.285034722219</v>
      </c>
      <c r="H10929" s="56"/>
      <c r="I10929" s="54" t="s">
        <v>14601</v>
      </c>
      <c r="J10929" s="54" t="s">
        <v>14602</v>
      </c>
      <c r="K10929" s="54" t="s">
        <v>3885</v>
      </c>
    </row>
    <row r="10930" spans="1:11" ht="15" customHeight="1">
      <c r="A10930" s="54" t="s">
        <v>3100</v>
      </c>
      <c r="B10930" s="54" t="s">
        <v>3104</v>
      </c>
      <c r="C10930" s="55">
        <v>2024</v>
      </c>
      <c r="D10930" s="55" t="s">
        <v>5392</v>
      </c>
      <c r="E10930" s="56">
        <v>45433.297615740739</v>
      </c>
      <c r="F10930" s="57"/>
      <c r="G10930" s="56">
        <v>45433.298530092594</v>
      </c>
      <c r="H10930" s="56"/>
      <c r="I10930" s="54" t="s">
        <v>14603</v>
      </c>
      <c r="J10930" s="54" t="s">
        <v>14604</v>
      </c>
      <c r="K10930" s="54" t="s">
        <v>7570</v>
      </c>
    </row>
    <row r="10931" spans="1:11" ht="15" customHeight="1">
      <c r="A10931" s="54" t="s">
        <v>3100</v>
      </c>
      <c r="B10931" s="54" t="s">
        <v>3133</v>
      </c>
      <c r="C10931" s="55">
        <v>2024</v>
      </c>
      <c r="D10931" s="55" t="s">
        <v>5392</v>
      </c>
      <c r="E10931" s="56">
        <v>45433.333553240744</v>
      </c>
      <c r="F10931" s="57"/>
      <c r="G10931" s="56">
        <v>45433.334363425929</v>
      </c>
      <c r="H10931" s="56"/>
      <c r="I10931" s="54" t="s">
        <v>14605</v>
      </c>
      <c r="J10931" s="54"/>
      <c r="K10931" s="54" t="s">
        <v>3885</v>
      </c>
    </row>
    <row r="10932" spans="1:11" ht="15" customHeight="1">
      <c r="A10932" s="54" t="s">
        <v>3100</v>
      </c>
      <c r="B10932" s="54" t="s">
        <v>3318</v>
      </c>
      <c r="C10932" s="55">
        <v>2024</v>
      </c>
      <c r="D10932" s="55" t="s">
        <v>5392</v>
      </c>
      <c r="E10932" s="56">
        <v>45433.41741898148</v>
      </c>
      <c r="F10932" s="57"/>
      <c r="G10932" s="56">
        <v>45433.42082175926</v>
      </c>
      <c r="H10932" s="56"/>
      <c r="I10932" s="54" t="s">
        <v>14606</v>
      </c>
      <c r="J10932" s="54"/>
      <c r="K10932" s="54" t="s">
        <v>3885</v>
      </c>
    </row>
    <row r="10933" spans="1:11" ht="15" customHeight="1">
      <c r="A10933" s="54" t="s">
        <v>3100</v>
      </c>
      <c r="B10933" s="54" t="s">
        <v>3116</v>
      </c>
      <c r="C10933" s="55">
        <v>2024</v>
      </c>
      <c r="D10933" s="55" t="s">
        <v>5392</v>
      </c>
      <c r="E10933" s="56">
        <v>45433.428587962961</v>
      </c>
      <c r="F10933" s="57"/>
      <c r="G10933" s="56">
        <v>45433.430995370371</v>
      </c>
      <c r="H10933" s="56"/>
      <c r="I10933" s="54" t="s">
        <v>14607</v>
      </c>
      <c r="J10933" s="54"/>
      <c r="K10933" s="54" t="s">
        <v>3885</v>
      </c>
    </row>
    <row r="10934" spans="1:11" ht="15" customHeight="1">
      <c r="A10934" s="54" t="s">
        <v>3100</v>
      </c>
      <c r="B10934" s="54" t="s">
        <v>3101</v>
      </c>
      <c r="C10934" s="55">
        <v>2024</v>
      </c>
      <c r="D10934" s="55" t="s">
        <v>5392</v>
      </c>
      <c r="E10934" s="56">
        <v>45433.456238425926</v>
      </c>
      <c r="F10934" s="57"/>
      <c r="G10934" s="56">
        <v>45433.459456018521</v>
      </c>
      <c r="H10934" s="56"/>
      <c r="I10934" s="54" t="s">
        <v>14608</v>
      </c>
      <c r="J10934" s="54" t="s">
        <v>14609</v>
      </c>
      <c r="K10934" s="54" t="s">
        <v>3885</v>
      </c>
    </row>
    <row r="10935" spans="1:11" ht="15" customHeight="1">
      <c r="A10935" s="54" t="s">
        <v>3100</v>
      </c>
      <c r="B10935" s="54" t="s">
        <v>3101</v>
      </c>
      <c r="C10935" s="55">
        <v>2024</v>
      </c>
      <c r="D10935" s="55" t="s">
        <v>5392</v>
      </c>
      <c r="E10935" s="56">
        <v>45433.52685185185</v>
      </c>
      <c r="F10935" s="57"/>
      <c r="G10935" s="56">
        <v>45433.528148148151</v>
      </c>
      <c r="H10935" s="56"/>
      <c r="I10935" s="54" t="s">
        <v>14610</v>
      </c>
      <c r="J10935" s="54"/>
      <c r="K10935" s="54" t="s">
        <v>3885</v>
      </c>
    </row>
    <row r="10936" spans="1:11" ht="15" customHeight="1">
      <c r="A10936" s="54" t="s">
        <v>3100</v>
      </c>
      <c r="B10936" s="54" t="s">
        <v>3116</v>
      </c>
      <c r="C10936" s="55">
        <v>2024</v>
      </c>
      <c r="D10936" s="55" t="s">
        <v>5392</v>
      </c>
      <c r="E10936" s="56">
        <v>45433.532395833332</v>
      </c>
      <c r="F10936" s="57"/>
      <c r="G10936" s="56">
        <v>45433.537997685184</v>
      </c>
      <c r="H10936" s="56"/>
      <c r="I10936" s="54" t="s">
        <v>14611</v>
      </c>
      <c r="J10936" s="54" t="s">
        <v>14612</v>
      </c>
      <c r="K10936" s="54" t="s">
        <v>3885</v>
      </c>
    </row>
    <row r="10937" spans="1:11" ht="15" customHeight="1">
      <c r="A10937" s="54" t="s">
        <v>3093</v>
      </c>
      <c r="B10937" s="54" t="s">
        <v>3094</v>
      </c>
      <c r="C10937" s="55">
        <v>2024</v>
      </c>
      <c r="D10937" s="55" t="s">
        <v>5392</v>
      </c>
      <c r="E10937" s="56">
        <v>45433.556944444441</v>
      </c>
      <c r="F10937" s="57"/>
      <c r="G10937" s="56">
        <v>45433.558993055558</v>
      </c>
      <c r="H10937" s="56"/>
      <c r="I10937" s="54" t="s">
        <v>14613</v>
      </c>
      <c r="J10937" s="54" t="s">
        <v>14614</v>
      </c>
      <c r="K10937" s="54" t="s">
        <v>3885</v>
      </c>
    </row>
    <row r="10938" spans="1:11" ht="15" customHeight="1">
      <c r="A10938" s="54" t="s">
        <v>3100</v>
      </c>
      <c r="B10938" s="54" t="s">
        <v>3101</v>
      </c>
      <c r="C10938" s="55">
        <v>2024</v>
      </c>
      <c r="D10938" s="55" t="s">
        <v>5392</v>
      </c>
      <c r="E10938" s="56">
        <v>45433.620127314818</v>
      </c>
      <c r="F10938" s="57"/>
      <c r="G10938" s="56">
        <v>45433.623530092591</v>
      </c>
      <c r="H10938" s="56"/>
      <c r="I10938" s="54" t="s">
        <v>14615</v>
      </c>
      <c r="J10938" s="54" t="s">
        <v>14616</v>
      </c>
      <c r="K10938" s="54" t="s">
        <v>3885</v>
      </c>
    </row>
    <row r="10939" spans="1:11" ht="15" customHeight="1">
      <c r="A10939" s="54" t="s">
        <v>3100</v>
      </c>
      <c r="B10939" s="54" t="s">
        <v>3159</v>
      </c>
      <c r="C10939" s="55">
        <v>2024</v>
      </c>
      <c r="D10939" s="55" t="s">
        <v>5392</v>
      </c>
      <c r="E10939" s="56">
        <v>45433.672743055555</v>
      </c>
      <c r="F10939" s="57"/>
      <c r="G10939" s="56">
        <v>45433.674212962964</v>
      </c>
      <c r="H10939" s="56"/>
      <c r="I10939" s="54" t="s">
        <v>14617</v>
      </c>
      <c r="J10939" s="54"/>
      <c r="K10939" s="54" t="s">
        <v>3885</v>
      </c>
    </row>
    <row r="10940" spans="1:11" ht="15" customHeight="1">
      <c r="A10940" s="54" t="s">
        <v>3100</v>
      </c>
      <c r="B10940" s="54" t="s">
        <v>3125</v>
      </c>
      <c r="C10940" s="55">
        <v>2024</v>
      </c>
      <c r="D10940" s="55" t="s">
        <v>5392</v>
      </c>
      <c r="E10940" s="56">
        <v>45433.690081018518</v>
      </c>
      <c r="F10940" s="57"/>
      <c r="G10940" s="56">
        <v>45433.691458333335</v>
      </c>
      <c r="H10940" s="56"/>
      <c r="I10940" s="54" t="s">
        <v>14618</v>
      </c>
      <c r="J10940" s="54"/>
      <c r="K10940" s="54" t="s">
        <v>3885</v>
      </c>
    </row>
    <row r="10941" spans="1:11" ht="15" customHeight="1">
      <c r="A10941" s="54" t="s">
        <v>3100</v>
      </c>
      <c r="B10941" s="54" t="s">
        <v>3318</v>
      </c>
      <c r="C10941" s="55">
        <v>2024</v>
      </c>
      <c r="D10941" s="55" t="s">
        <v>5392</v>
      </c>
      <c r="E10941" s="56">
        <v>45433.779953703706</v>
      </c>
      <c r="F10941" s="57"/>
      <c r="G10941" s="56">
        <v>45433.781064814815</v>
      </c>
      <c r="H10941" s="56">
        <v>45433.84747685185</v>
      </c>
      <c r="I10941" s="54" t="s">
        <v>14619</v>
      </c>
      <c r="J10941" s="54"/>
      <c r="K10941" s="54" t="s">
        <v>7570</v>
      </c>
    </row>
    <row r="10942" spans="1:11" ht="15" customHeight="1">
      <c r="A10942" s="54" t="s">
        <v>3100</v>
      </c>
      <c r="B10942" s="54" t="s">
        <v>3225</v>
      </c>
      <c r="C10942" s="55">
        <v>2024</v>
      </c>
      <c r="D10942" s="55" t="s">
        <v>5392</v>
      </c>
      <c r="E10942" s="56">
        <v>45433.939340277779</v>
      </c>
      <c r="F10942" s="57"/>
      <c r="G10942" s="56">
        <v>45433.941562499997</v>
      </c>
      <c r="H10942" s="56">
        <v>45434.056238425925</v>
      </c>
      <c r="I10942" s="54" t="s">
        <v>14620</v>
      </c>
      <c r="J10942" s="54"/>
      <c r="K10942" s="54" t="s">
        <v>7570</v>
      </c>
    </row>
    <row r="10943" spans="1:11" ht="15" customHeight="1">
      <c r="A10943" s="54" t="s">
        <v>3100</v>
      </c>
      <c r="B10943" s="54" t="s">
        <v>3101</v>
      </c>
      <c r="C10943" s="55">
        <v>2024</v>
      </c>
      <c r="D10943" s="55" t="s">
        <v>5392</v>
      </c>
      <c r="E10943" s="56">
        <v>45433.999918981484</v>
      </c>
      <c r="F10943" s="57"/>
      <c r="G10943" s="56">
        <v>45434.004826388889</v>
      </c>
      <c r="H10943" s="56">
        <v>45434.243148148147</v>
      </c>
      <c r="I10943" s="54" t="s">
        <v>14621</v>
      </c>
      <c r="J10943" s="54"/>
      <c r="K10943" s="54" t="s">
        <v>7570</v>
      </c>
    </row>
    <row r="10944" spans="1:11" ht="15" customHeight="1">
      <c r="A10944" s="54" t="s">
        <v>3100</v>
      </c>
      <c r="B10944" s="54" t="s">
        <v>3125</v>
      </c>
      <c r="C10944" s="55">
        <v>2024</v>
      </c>
      <c r="D10944" s="55" t="s">
        <v>5392</v>
      </c>
      <c r="E10944" s="56">
        <v>45434.281469907408</v>
      </c>
      <c r="F10944" s="57">
        <v>45434.279166666667</v>
      </c>
      <c r="G10944" s="56">
        <v>45434.285173611112</v>
      </c>
      <c r="H10944" s="56">
        <v>45434.36346064815</v>
      </c>
      <c r="I10944" s="54" t="s">
        <v>14622</v>
      </c>
      <c r="J10944" s="54"/>
      <c r="K10944" s="54" t="s">
        <v>7570</v>
      </c>
    </row>
    <row r="10945" spans="1:11" ht="15" customHeight="1">
      <c r="A10945" s="54" t="s">
        <v>3100</v>
      </c>
      <c r="B10945" s="54" t="s">
        <v>3104</v>
      </c>
      <c r="C10945" s="55">
        <v>2024</v>
      </c>
      <c r="D10945" s="55" t="s">
        <v>5392</v>
      </c>
      <c r="E10945" s="56">
        <v>45434.313101851854</v>
      </c>
      <c r="F10945" s="57"/>
      <c r="G10945" s="56">
        <v>45434.314687500002</v>
      </c>
      <c r="H10945" s="56">
        <v>45434.700856481482</v>
      </c>
      <c r="I10945" s="54" t="s">
        <v>14623</v>
      </c>
      <c r="J10945" s="54" t="s">
        <v>14624</v>
      </c>
      <c r="K10945" s="54" t="s">
        <v>7570</v>
      </c>
    </row>
    <row r="10946" spans="1:11" ht="15" customHeight="1">
      <c r="A10946" s="54" t="s">
        <v>3100</v>
      </c>
      <c r="B10946" s="54" t="s">
        <v>3114</v>
      </c>
      <c r="C10946" s="55">
        <v>2024</v>
      </c>
      <c r="D10946" s="55" t="s">
        <v>5392</v>
      </c>
      <c r="E10946" s="56">
        <v>45434.314710648148</v>
      </c>
      <c r="F10946" s="57"/>
      <c r="G10946" s="56">
        <v>45434.33189814815</v>
      </c>
      <c r="H10946" s="56">
        <v>45434.549490740741</v>
      </c>
      <c r="I10946" s="54" t="s">
        <v>14625</v>
      </c>
      <c r="J10946" s="54"/>
      <c r="K10946" s="54" t="s">
        <v>7570</v>
      </c>
    </row>
    <row r="10947" spans="1:11" ht="15" customHeight="1">
      <c r="A10947" s="54" t="s">
        <v>3100</v>
      </c>
      <c r="B10947" s="54" t="s">
        <v>3112</v>
      </c>
      <c r="C10947" s="55">
        <v>2024</v>
      </c>
      <c r="D10947" s="55" t="s">
        <v>5392</v>
      </c>
      <c r="E10947" s="56">
        <v>45434.335439814815</v>
      </c>
      <c r="F10947" s="57"/>
      <c r="G10947" s="56">
        <v>45434.34207175926</v>
      </c>
      <c r="H10947" s="56">
        <v>45434.364444444444</v>
      </c>
      <c r="I10947" s="54" t="s">
        <v>14626</v>
      </c>
      <c r="J10947" s="54"/>
      <c r="K10947" s="54" t="s">
        <v>7570</v>
      </c>
    </row>
    <row r="10948" spans="1:11" ht="15" customHeight="1">
      <c r="A10948" s="54" t="s">
        <v>3100</v>
      </c>
      <c r="B10948" s="54" t="s">
        <v>3112</v>
      </c>
      <c r="C10948" s="55">
        <v>2024</v>
      </c>
      <c r="D10948" s="55" t="s">
        <v>5392</v>
      </c>
      <c r="E10948" s="56">
        <v>45434.342870370368</v>
      </c>
      <c r="F10948" s="57"/>
      <c r="G10948" s="56">
        <v>45434.355312500003</v>
      </c>
      <c r="H10948" s="56">
        <v>45434.550300925926</v>
      </c>
      <c r="I10948" s="54" t="s">
        <v>14627</v>
      </c>
      <c r="J10948" s="54"/>
      <c r="K10948" s="54" t="s">
        <v>7570</v>
      </c>
    </row>
    <row r="10949" spans="1:11" ht="15" customHeight="1">
      <c r="A10949" s="54" t="s">
        <v>3100</v>
      </c>
      <c r="B10949" s="54" t="s">
        <v>3133</v>
      </c>
      <c r="C10949" s="55">
        <v>2024</v>
      </c>
      <c r="D10949" s="55" t="s">
        <v>5392</v>
      </c>
      <c r="E10949" s="56">
        <v>45434.355937499997</v>
      </c>
      <c r="F10949" s="57"/>
      <c r="G10949" s="56">
        <v>45434.360081018516</v>
      </c>
      <c r="H10949" s="56">
        <v>45434.440057870372</v>
      </c>
      <c r="I10949" s="54" t="s">
        <v>14628</v>
      </c>
      <c r="J10949" s="54"/>
      <c r="K10949" s="54" t="s">
        <v>7570</v>
      </c>
    </row>
    <row r="10950" spans="1:11" ht="15" customHeight="1">
      <c r="A10950" s="54" t="s">
        <v>3100</v>
      </c>
      <c r="B10950" s="54" t="s">
        <v>3154</v>
      </c>
      <c r="C10950" s="55">
        <v>2024</v>
      </c>
      <c r="D10950" s="55" t="s">
        <v>5392</v>
      </c>
      <c r="E10950" s="56">
        <v>45434.361226851855</v>
      </c>
      <c r="F10950" s="57"/>
      <c r="G10950" s="56">
        <v>45434.365671296298</v>
      </c>
      <c r="H10950" s="56"/>
      <c r="I10950" s="54" t="s">
        <v>14629</v>
      </c>
      <c r="J10950" s="54"/>
      <c r="K10950" s="54" t="s">
        <v>7570</v>
      </c>
    </row>
    <row r="10951" spans="1:11" ht="15" customHeight="1">
      <c r="A10951" s="54" t="s">
        <v>3100</v>
      </c>
      <c r="B10951" s="54" t="s">
        <v>3133</v>
      </c>
      <c r="C10951" s="55">
        <v>2024</v>
      </c>
      <c r="D10951" s="55" t="s">
        <v>5392</v>
      </c>
      <c r="E10951" s="56">
        <v>45434.396134259259</v>
      </c>
      <c r="F10951" s="57"/>
      <c r="G10951" s="56">
        <v>45434.409907407404</v>
      </c>
      <c r="H10951" s="56">
        <v>45434.644050925926</v>
      </c>
      <c r="I10951" s="54" t="s">
        <v>14630</v>
      </c>
      <c r="J10951" s="54"/>
      <c r="K10951" s="54" t="s">
        <v>7570</v>
      </c>
    </row>
    <row r="10952" spans="1:11" ht="15" customHeight="1">
      <c r="A10952" s="54" t="s">
        <v>3100</v>
      </c>
      <c r="B10952" s="54" t="s">
        <v>3258</v>
      </c>
      <c r="C10952" s="55">
        <v>2024</v>
      </c>
      <c r="D10952" s="55" t="s">
        <v>5392</v>
      </c>
      <c r="E10952" s="56">
        <v>45434.436145833337</v>
      </c>
      <c r="F10952" s="57"/>
      <c r="G10952" s="56">
        <v>45434.438923611109</v>
      </c>
      <c r="H10952" s="56">
        <v>45434.550509259258</v>
      </c>
      <c r="I10952" s="54" t="s">
        <v>14631</v>
      </c>
      <c r="J10952" s="54"/>
      <c r="K10952" s="54" t="s">
        <v>7570</v>
      </c>
    </row>
    <row r="10953" spans="1:11" ht="15" customHeight="1">
      <c r="A10953" s="54" t="s">
        <v>3100</v>
      </c>
      <c r="B10953" s="54" t="s">
        <v>4195</v>
      </c>
      <c r="C10953" s="55">
        <v>2024</v>
      </c>
      <c r="D10953" s="55" t="s">
        <v>5392</v>
      </c>
      <c r="E10953" s="56">
        <v>45434.447812500002</v>
      </c>
      <c r="F10953" s="57"/>
      <c r="G10953" s="56">
        <v>45434.452708333331</v>
      </c>
      <c r="H10953" s="56">
        <v>45434.549618055556</v>
      </c>
      <c r="I10953" s="54" t="s">
        <v>14632</v>
      </c>
      <c r="J10953" s="54"/>
      <c r="K10953" s="54" t="s">
        <v>7570</v>
      </c>
    </row>
    <row r="10954" spans="1:11" ht="15" customHeight="1">
      <c r="A10954" s="54" t="s">
        <v>3093</v>
      </c>
      <c r="B10954" s="54" t="s">
        <v>5037</v>
      </c>
      <c r="C10954" s="55">
        <v>2024</v>
      </c>
      <c r="D10954" s="55" t="s">
        <v>5392</v>
      </c>
      <c r="E10954" s="56">
        <v>45434.467951388891</v>
      </c>
      <c r="F10954" s="57"/>
      <c r="G10954" s="56">
        <v>45434.475856481484</v>
      </c>
      <c r="H10954" s="56">
        <v>45434.549756944441</v>
      </c>
      <c r="I10954" s="54" t="s">
        <v>14633</v>
      </c>
      <c r="J10954" s="54"/>
      <c r="K10954" s="54" t="s">
        <v>7570</v>
      </c>
    </row>
    <row r="10955" spans="1:11" ht="15" customHeight="1">
      <c r="A10955" s="54" t="s">
        <v>3100</v>
      </c>
      <c r="B10955" s="54" t="s">
        <v>3282</v>
      </c>
      <c r="C10955" s="55">
        <v>2024</v>
      </c>
      <c r="D10955" s="55" t="s">
        <v>5392</v>
      </c>
      <c r="E10955" s="56">
        <v>45434.590011574073</v>
      </c>
      <c r="F10955" s="57"/>
      <c r="G10955" s="56">
        <v>45434.607743055552</v>
      </c>
      <c r="H10955" s="56">
        <v>45434.644155092596</v>
      </c>
      <c r="I10955" s="54" t="s">
        <v>14634</v>
      </c>
      <c r="J10955" s="54"/>
      <c r="K10955" s="54" t="s">
        <v>7570</v>
      </c>
    </row>
    <row r="10956" spans="1:11" ht="15" customHeight="1">
      <c r="A10956" s="54" t="s">
        <v>3100</v>
      </c>
      <c r="B10956" s="54" t="s">
        <v>3524</v>
      </c>
      <c r="C10956" s="55">
        <v>2024</v>
      </c>
      <c r="D10956" s="55" t="s">
        <v>5392</v>
      </c>
      <c r="E10956" s="56">
        <v>45434.590092592596</v>
      </c>
      <c r="F10956" s="57"/>
      <c r="G10956" s="56">
        <v>45434.592511574076</v>
      </c>
      <c r="H10956" s="56">
        <v>45434.7106712963</v>
      </c>
      <c r="I10956" s="54" t="s">
        <v>14635</v>
      </c>
      <c r="J10956" s="54"/>
      <c r="K10956" s="54" t="s">
        <v>7570</v>
      </c>
    </row>
    <row r="10957" spans="1:11" ht="15" customHeight="1">
      <c r="A10957" s="54" t="s">
        <v>3100</v>
      </c>
      <c r="B10957" s="54" t="s">
        <v>3282</v>
      </c>
      <c r="C10957" s="55">
        <v>2024</v>
      </c>
      <c r="D10957" s="55" t="s">
        <v>5392</v>
      </c>
      <c r="E10957" s="56">
        <v>45434.592592592591</v>
      </c>
      <c r="F10957" s="57"/>
      <c r="G10957" s="56">
        <v>45434.594594907408</v>
      </c>
      <c r="H10957" s="56">
        <v>45434.716249999998</v>
      </c>
      <c r="I10957" s="54" t="s">
        <v>14636</v>
      </c>
      <c r="J10957" s="54"/>
      <c r="K10957" s="54" t="s">
        <v>7570</v>
      </c>
    </row>
    <row r="10958" spans="1:11" ht="15" customHeight="1">
      <c r="A10958" s="54" t="s">
        <v>3093</v>
      </c>
      <c r="B10958" s="54" t="s">
        <v>5467</v>
      </c>
      <c r="C10958" s="55">
        <v>2024</v>
      </c>
      <c r="D10958" s="55" t="s">
        <v>5392</v>
      </c>
      <c r="E10958" s="56">
        <v>45434.607847222222</v>
      </c>
      <c r="F10958" s="57"/>
      <c r="G10958" s="56">
        <v>45434.614745370367</v>
      </c>
      <c r="H10958" s="56">
        <v>45434.715949074074</v>
      </c>
      <c r="I10958" s="54" t="s">
        <v>14637</v>
      </c>
      <c r="J10958" s="54"/>
      <c r="K10958" s="54" t="s">
        <v>7570</v>
      </c>
    </row>
    <row r="10959" spans="1:11" ht="15" customHeight="1">
      <c r="A10959" s="54" t="s">
        <v>3100</v>
      </c>
      <c r="B10959" s="54" t="s">
        <v>3125</v>
      </c>
      <c r="C10959" s="55">
        <v>2024</v>
      </c>
      <c r="D10959" s="55" t="s">
        <v>5392</v>
      </c>
      <c r="E10959" s="56">
        <v>45434.629675925928</v>
      </c>
      <c r="F10959" s="57"/>
      <c r="G10959" s="56">
        <v>45434.631932870368</v>
      </c>
      <c r="H10959" s="56">
        <v>45434.649016203701</v>
      </c>
      <c r="I10959" s="54" t="s">
        <v>14638</v>
      </c>
      <c r="J10959" s="54"/>
      <c r="K10959" s="54" t="s">
        <v>7570</v>
      </c>
    </row>
    <row r="10960" spans="1:11" ht="15" customHeight="1">
      <c r="A10960" s="54" t="s">
        <v>3100</v>
      </c>
      <c r="B10960" s="54" t="s">
        <v>3159</v>
      </c>
      <c r="C10960" s="55">
        <v>2024</v>
      </c>
      <c r="D10960" s="55" t="s">
        <v>5392</v>
      </c>
      <c r="E10960" s="56">
        <v>45434.647037037037</v>
      </c>
      <c r="F10960" s="57"/>
      <c r="G10960" s="56">
        <v>45434.649131944447</v>
      </c>
      <c r="H10960" s="56">
        <v>45434.715763888889</v>
      </c>
      <c r="I10960" s="54" t="s">
        <v>14639</v>
      </c>
      <c r="J10960" s="54"/>
      <c r="K10960" s="54" t="s">
        <v>7570</v>
      </c>
    </row>
    <row r="10961" spans="1:11" ht="15" customHeight="1">
      <c r="A10961" s="54" t="s">
        <v>3100</v>
      </c>
      <c r="B10961" s="54" t="s">
        <v>3101</v>
      </c>
      <c r="C10961" s="55">
        <v>2024</v>
      </c>
      <c r="D10961" s="55" t="s">
        <v>5392</v>
      </c>
      <c r="E10961" s="56">
        <v>45434.694016203706</v>
      </c>
      <c r="F10961" s="57"/>
      <c r="G10961" s="56">
        <v>45434.700104166666</v>
      </c>
      <c r="H10961" s="56">
        <v>45434.701145833336</v>
      </c>
      <c r="I10961" s="54" t="s">
        <v>14640</v>
      </c>
      <c r="J10961" s="54" t="s">
        <v>14641</v>
      </c>
      <c r="K10961" s="54" t="s">
        <v>7570</v>
      </c>
    </row>
    <row r="10962" spans="1:11" ht="15" customHeight="1">
      <c r="A10962" s="54" t="s">
        <v>3100</v>
      </c>
      <c r="B10962" s="54" t="s">
        <v>3112</v>
      </c>
      <c r="C10962" s="55">
        <v>2024</v>
      </c>
      <c r="D10962" s="55" t="s">
        <v>5392</v>
      </c>
      <c r="E10962" s="56">
        <v>45434.705567129633</v>
      </c>
      <c r="F10962" s="57"/>
      <c r="G10962" s="56">
        <v>45434.710150462961</v>
      </c>
      <c r="H10962" s="56">
        <v>45434.7656712963</v>
      </c>
      <c r="I10962" s="54" t="s">
        <v>14642</v>
      </c>
      <c r="J10962" s="54"/>
      <c r="K10962" s="54" t="s">
        <v>7570</v>
      </c>
    </row>
    <row r="10963" spans="1:11" ht="15" customHeight="1">
      <c r="A10963" s="54" t="s">
        <v>3100</v>
      </c>
      <c r="B10963" s="54" t="s">
        <v>3150</v>
      </c>
      <c r="C10963" s="55">
        <v>2024</v>
      </c>
      <c r="D10963" s="55" t="s">
        <v>5392</v>
      </c>
      <c r="E10963" s="56">
        <v>45434.741701388892</v>
      </c>
      <c r="F10963" s="57"/>
      <c r="G10963" s="56">
        <v>45434.744166666664</v>
      </c>
      <c r="H10963" s="56"/>
      <c r="I10963" s="54" t="s">
        <v>14643</v>
      </c>
      <c r="J10963" s="54" t="s">
        <v>14644</v>
      </c>
      <c r="K10963" s="54" t="s">
        <v>7570</v>
      </c>
    </row>
    <row r="10964" spans="1:11" ht="15" customHeight="1">
      <c r="A10964" s="54" t="s">
        <v>3100</v>
      </c>
      <c r="B10964" s="54" t="s">
        <v>3147</v>
      </c>
      <c r="C10964" s="55">
        <v>2024</v>
      </c>
      <c r="D10964" s="55" t="s">
        <v>5392</v>
      </c>
      <c r="E10964" s="56">
        <v>45435.130543981482</v>
      </c>
      <c r="F10964" s="57"/>
      <c r="G10964" s="56">
        <v>45435.132256944446</v>
      </c>
      <c r="H10964" s="56"/>
      <c r="I10964" s="54" t="s">
        <v>14645</v>
      </c>
      <c r="J10964" s="54"/>
      <c r="K10964" s="54" t="s">
        <v>7570</v>
      </c>
    </row>
    <row r="10965" spans="1:11" ht="15" customHeight="1">
      <c r="A10965" s="54" t="s">
        <v>3100</v>
      </c>
      <c r="B10965" s="54" t="s">
        <v>3112</v>
      </c>
      <c r="C10965" s="55">
        <v>2024</v>
      </c>
      <c r="D10965" s="55" t="s">
        <v>5392</v>
      </c>
      <c r="E10965" s="56">
        <v>45435.221168981479</v>
      </c>
      <c r="F10965" s="57"/>
      <c r="G10965" s="56">
        <v>45435.221168981479</v>
      </c>
      <c r="H10965" s="56">
        <v>45435.272777777776</v>
      </c>
      <c r="I10965" s="54" t="s">
        <v>14646</v>
      </c>
      <c r="J10965" s="54"/>
      <c r="K10965" s="54" t="s">
        <v>3172</v>
      </c>
    </row>
    <row r="10966" spans="1:11" ht="15" customHeight="1">
      <c r="A10966" s="54" t="s">
        <v>3100</v>
      </c>
      <c r="B10966" s="54" t="s">
        <v>3359</v>
      </c>
      <c r="C10966" s="55">
        <v>2024</v>
      </c>
      <c r="D10966" s="55" t="s">
        <v>5392</v>
      </c>
      <c r="E10966" s="56">
        <v>45435.222372685188</v>
      </c>
      <c r="F10966" s="57"/>
      <c r="G10966" s="56">
        <v>45435.223391203705</v>
      </c>
      <c r="H10966" s="56">
        <v>45435.272905092592</v>
      </c>
      <c r="I10966" s="54" t="s">
        <v>14647</v>
      </c>
      <c r="J10966" s="54"/>
      <c r="K10966" s="54" t="s">
        <v>3172</v>
      </c>
    </row>
    <row r="10967" spans="1:11" ht="15" customHeight="1">
      <c r="A10967" s="54" t="s">
        <v>3100</v>
      </c>
      <c r="B10967" s="54" t="s">
        <v>3212</v>
      </c>
      <c r="C10967" s="55">
        <v>2024</v>
      </c>
      <c r="D10967" s="55" t="s">
        <v>5392</v>
      </c>
      <c r="E10967" s="56">
        <v>45435.260335648149</v>
      </c>
      <c r="F10967" s="57"/>
      <c r="G10967" s="56">
        <v>45435.261365740742</v>
      </c>
      <c r="H10967" s="56"/>
      <c r="I10967" s="54" t="s">
        <v>14648</v>
      </c>
      <c r="J10967" s="54"/>
      <c r="K10967" s="54" t="s">
        <v>7570</v>
      </c>
    </row>
    <row r="10968" spans="1:11" ht="15" customHeight="1">
      <c r="A10968" s="54" t="s">
        <v>3100</v>
      </c>
      <c r="B10968" s="54" t="s">
        <v>3104</v>
      </c>
      <c r="C10968" s="55">
        <v>2024</v>
      </c>
      <c r="D10968" s="55" t="s">
        <v>5392</v>
      </c>
      <c r="E10968" s="56">
        <v>45435.298761574071</v>
      </c>
      <c r="F10968" s="57"/>
      <c r="G10968" s="56">
        <v>45435.300115740742</v>
      </c>
      <c r="H10968" s="56"/>
      <c r="I10968" s="54" t="s">
        <v>14649</v>
      </c>
      <c r="J10968" s="54" t="s">
        <v>14650</v>
      </c>
      <c r="K10968" s="54" t="s">
        <v>3097</v>
      </c>
    </row>
    <row r="10969" spans="1:11" ht="15" customHeight="1">
      <c r="A10969" s="54" t="s">
        <v>3100</v>
      </c>
      <c r="B10969" s="54" t="s">
        <v>3188</v>
      </c>
      <c r="C10969" s="55">
        <v>2024</v>
      </c>
      <c r="D10969" s="55" t="s">
        <v>5392</v>
      </c>
      <c r="E10969" s="56">
        <v>45435.310972222222</v>
      </c>
      <c r="F10969" s="57"/>
      <c r="G10969" s="56">
        <v>45435.313321759262</v>
      </c>
      <c r="H10969" s="56">
        <v>45435.741099537037</v>
      </c>
      <c r="I10969" s="54" t="s">
        <v>14651</v>
      </c>
      <c r="J10969" s="54"/>
      <c r="K10969" s="54" t="s">
        <v>3097</v>
      </c>
    </row>
    <row r="10970" spans="1:11" ht="15" customHeight="1">
      <c r="A10970" s="54" t="s">
        <v>3100</v>
      </c>
      <c r="B10970" s="54" t="s">
        <v>3112</v>
      </c>
      <c r="C10970" s="55">
        <v>2024</v>
      </c>
      <c r="D10970" s="55" t="s">
        <v>5392</v>
      </c>
      <c r="E10970" s="56">
        <v>45435.3358912037</v>
      </c>
      <c r="F10970" s="57"/>
      <c r="G10970" s="56">
        <v>45435.337685185186</v>
      </c>
      <c r="H10970" s="56">
        <v>45435.685694444444</v>
      </c>
      <c r="I10970" s="54" t="s">
        <v>14652</v>
      </c>
      <c r="J10970" s="54"/>
      <c r="K10970" s="54" t="s">
        <v>3172</v>
      </c>
    </row>
    <row r="10971" spans="1:11" ht="15" customHeight="1">
      <c r="A10971" s="54" t="s">
        <v>3100</v>
      </c>
      <c r="B10971" s="54" t="s">
        <v>3112</v>
      </c>
      <c r="C10971" s="55">
        <v>2024</v>
      </c>
      <c r="D10971" s="55" t="s">
        <v>5392</v>
      </c>
      <c r="E10971" s="56">
        <v>45435.339004629626</v>
      </c>
      <c r="F10971" s="57"/>
      <c r="G10971" s="56">
        <v>45435.34302083333</v>
      </c>
      <c r="H10971" s="56">
        <v>45435.687314814815</v>
      </c>
      <c r="I10971" s="54" t="s">
        <v>14653</v>
      </c>
      <c r="J10971" s="54"/>
      <c r="K10971" s="54" t="s">
        <v>3172</v>
      </c>
    </row>
    <row r="10972" spans="1:11" ht="15" customHeight="1">
      <c r="A10972" s="54" t="s">
        <v>3100</v>
      </c>
      <c r="B10972" s="54" t="s">
        <v>3131</v>
      </c>
      <c r="C10972" s="55">
        <v>2024</v>
      </c>
      <c r="D10972" s="55" t="s">
        <v>5392</v>
      </c>
      <c r="E10972" s="56">
        <v>45435.348009259258</v>
      </c>
      <c r="F10972" s="57"/>
      <c r="G10972" s="56">
        <v>45435.350543981483</v>
      </c>
      <c r="H10972" s="56">
        <v>45435.489884259259</v>
      </c>
      <c r="I10972" s="54" t="s">
        <v>14654</v>
      </c>
      <c r="J10972" s="54"/>
      <c r="K10972" s="54" t="s">
        <v>3172</v>
      </c>
    </row>
    <row r="10973" spans="1:11" ht="15" customHeight="1">
      <c r="A10973" s="54" t="s">
        <v>3100</v>
      </c>
      <c r="B10973" s="54" t="s">
        <v>3101</v>
      </c>
      <c r="C10973" s="55">
        <v>2024</v>
      </c>
      <c r="D10973" s="55" t="s">
        <v>5392</v>
      </c>
      <c r="E10973" s="56">
        <v>45435.389664351853</v>
      </c>
      <c r="F10973" s="57"/>
      <c r="G10973" s="56">
        <v>45435.39234953704</v>
      </c>
      <c r="H10973" s="56">
        <v>45435.451053240744</v>
      </c>
      <c r="I10973" s="54" t="s">
        <v>14655</v>
      </c>
      <c r="J10973" s="54"/>
      <c r="K10973" s="54" t="s">
        <v>3172</v>
      </c>
    </row>
    <row r="10974" spans="1:11" ht="15" customHeight="1">
      <c r="A10974" s="54" t="s">
        <v>3100</v>
      </c>
      <c r="B10974" s="54" t="s">
        <v>3116</v>
      </c>
      <c r="C10974" s="55">
        <v>2024</v>
      </c>
      <c r="D10974" s="55" t="s">
        <v>5392</v>
      </c>
      <c r="E10974" s="56">
        <v>45435.392442129632</v>
      </c>
      <c r="F10974" s="57"/>
      <c r="G10974" s="56">
        <v>45435.399502314816</v>
      </c>
      <c r="H10974" s="56">
        <v>45435.450648148151</v>
      </c>
      <c r="I10974" s="54" t="s">
        <v>14656</v>
      </c>
      <c r="J10974" s="54"/>
      <c r="K10974" s="54" t="s">
        <v>3172</v>
      </c>
    </row>
    <row r="10975" spans="1:11" ht="15" customHeight="1">
      <c r="A10975" s="54" t="s">
        <v>3100</v>
      </c>
      <c r="B10975" s="54" t="s">
        <v>3104</v>
      </c>
      <c r="C10975" s="55">
        <v>2024</v>
      </c>
      <c r="D10975" s="55" t="s">
        <v>5392</v>
      </c>
      <c r="E10975" s="56">
        <v>45435.457175925927</v>
      </c>
      <c r="F10975" s="57"/>
      <c r="G10975" s="56">
        <v>45435.460601851853</v>
      </c>
      <c r="H10975" s="56">
        <v>45435.691932870373</v>
      </c>
      <c r="I10975" s="54" t="s">
        <v>14657</v>
      </c>
      <c r="J10975" s="54"/>
      <c r="K10975" s="54" t="s">
        <v>3172</v>
      </c>
    </row>
    <row r="10976" spans="1:11" ht="15" customHeight="1">
      <c r="A10976" s="54" t="s">
        <v>3100</v>
      </c>
      <c r="B10976" s="54" t="s">
        <v>3125</v>
      </c>
      <c r="C10976" s="55">
        <v>2024</v>
      </c>
      <c r="D10976" s="55" t="s">
        <v>5392</v>
      </c>
      <c r="E10976" s="56">
        <v>45435.460069444445</v>
      </c>
      <c r="F10976" s="57"/>
      <c r="G10976" s="56">
        <v>45435.462256944447</v>
      </c>
      <c r="H10976" s="56">
        <v>45435.617615740739</v>
      </c>
      <c r="I10976" s="54" t="s">
        <v>14658</v>
      </c>
      <c r="J10976" s="54"/>
      <c r="K10976" s="54" t="s">
        <v>3172</v>
      </c>
    </row>
    <row r="10977" spans="1:11" ht="15" customHeight="1">
      <c r="A10977" s="54" t="s">
        <v>3218</v>
      </c>
      <c r="B10977" s="54" t="s">
        <v>3218</v>
      </c>
      <c r="C10977" s="55">
        <v>2024</v>
      </c>
      <c r="D10977" s="55" t="s">
        <v>5392</v>
      </c>
      <c r="E10977" s="56">
        <v>45435.469965277778</v>
      </c>
      <c r="F10977" s="57"/>
      <c r="G10977" s="56">
        <v>45435.472233796296</v>
      </c>
      <c r="H10977" s="56">
        <v>45435.516793981478</v>
      </c>
      <c r="I10977" s="54" t="s">
        <v>14659</v>
      </c>
      <c r="J10977" s="54"/>
      <c r="K10977" s="54" t="s">
        <v>3172</v>
      </c>
    </row>
    <row r="10978" spans="1:11" ht="15" customHeight="1">
      <c r="A10978" s="54" t="s">
        <v>3100</v>
      </c>
      <c r="B10978" s="54" t="s">
        <v>3370</v>
      </c>
      <c r="C10978" s="55">
        <v>2024</v>
      </c>
      <c r="D10978" s="55" t="s">
        <v>5392</v>
      </c>
      <c r="E10978" s="56">
        <v>45435.49790509259</v>
      </c>
      <c r="F10978" s="57"/>
      <c r="G10978" s="56">
        <v>45435.500057870369</v>
      </c>
      <c r="H10978" s="56">
        <v>45435.608923611115</v>
      </c>
      <c r="I10978" s="54" t="s">
        <v>14660</v>
      </c>
      <c r="J10978" s="54"/>
      <c r="K10978" s="54" t="s">
        <v>3172</v>
      </c>
    </row>
    <row r="10979" spans="1:11" ht="15" customHeight="1">
      <c r="A10979" s="54" t="s">
        <v>3100</v>
      </c>
      <c r="B10979" s="54" t="s">
        <v>3154</v>
      </c>
      <c r="C10979" s="55">
        <v>2024</v>
      </c>
      <c r="D10979" s="55" t="s">
        <v>5392</v>
      </c>
      <c r="E10979" s="56">
        <v>45435.529305555552</v>
      </c>
      <c r="F10979" s="57"/>
      <c r="G10979" s="56">
        <v>45435.530856481484</v>
      </c>
      <c r="H10979" s="56">
        <v>45435.554074074076</v>
      </c>
      <c r="I10979" s="54" t="s">
        <v>14661</v>
      </c>
      <c r="J10979" s="54"/>
      <c r="K10979" s="54" t="s">
        <v>3172</v>
      </c>
    </row>
    <row r="10980" spans="1:11" ht="15" customHeight="1">
      <c r="A10980" s="54" t="s">
        <v>3100</v>
      </c>
      <c r="B10980" s="54" t="s">
        <v>3104</v>
      </c>
      <c r="C10980" s="55">
        <v>2024</v>
      </c>
      <c r="D10980" s="55" t="s">
        <v>5392</v>
      </c>
      <c r="E10980" s="56">
        <v>45435.538576388892</v>
      </c>
      <c r="F10980" s="57"/>
      <c r="G10980" s="56">
        <v>45435.539513888885</v>
      </c>
      <c r="H10980" s="56">
        <v>45435.682766203703</v>
      </c>
      <c r="I10980" s="54" t="s">
        <v>14662</v>
      </c>
      <c r="J10980" s="54"/>
      <c r="K10980" s="54" t="s">
        <v>3172</v>
      </c>
    </row>
    <row r="10981" spans="1:11" ht="15" customHeight="1">
      <c r="A10981" s="54" t="s">
        <v>3100</v>
      </c>
      <c r="B10981" s="54" t="s">
        <v>3112</v>
      </c>
      <c r="C10981" s="55">
        <v>2024</v>
      </c>
      <c r="D10981" s="55" t="s">
        <v>5392</v>
      </c>
      <c r="E10981" s="56">
        <v>45435.54078703704</v>
      </c>
      <c r="F10981" s="57"/>
      <c r="G10981" s="56">
        <v>45435.547233796293</v>
      </c>
      <c r="H10981" s="56">
        <v>45435.681967592594</v>
      </c>
      <c r="I10981" s="54" t="s">
        <v>14663</v>
      </c>
      <c r="J10981" s="54"/>
      <c r="K10981" s="54" t="s">
        <v>3172</v>
      </c>
    </row>
    <row r="10982" spans="1:11" ht="15" customHeight="1">
      <c r="A10982" s="54" t="s">
        <v>3100</v>
      </c>
      <c r="B10982" s="54" t="s">
        <v>3125</v>
      </c>
      <c r="C10982" s="55">
        <v>2024</v>
      </c>
      <c r="D10982" s="55" t="s">
        <v>5392</v>
      </c>
      <c r="E10982" s="56">
        <v>45435.599988425929</v>
      </c>
      <c r="F10982" s="57"/>
      <c r="G10982" s="56">
        <v>45435.602187500001</v>
      </c>
      <c r="H10982" s="56">
        <v>45435.729004629633</v>
      </c>
      <c r="I10982" s="54" t="s">
        <v>14664</v>
      </c>
      <c r="J10982" s="54"/>
      <c r="K10982" s="54" t="s">
        <v>3172</v>
      </c>
    </row>
    <row r="10983" spans="1:11" ht="15" customHeight="1">
      <c r="A10983" s="54" t="s">
        <v>3100</v>
      </c>
      <c r="B10983" s="54" t="s">
        <v>3101</v>
      </c>
      <c r="C10983" s="55">
        <v>2024</v>
      </c>
      <c r="D10983" s="55" t="s">
        <v>5392</v>
      </c>
      <c r="E10983" s="56">
        <v>45435.616701388892</v>
      </c>
      <c r="F10983" s="57"/>
      <c r="G10983" s="56">
        <v>45435.622187499997</v>
      </c>
      <c r="H10983" s="56">
        <v>45435.676932870374</v>
      </c>
      <c r="I10983" s="54" t="s">
        <v>14665</v>
      </c>
      <c r="J10983" s="54"/>
      <c r="K10983" s="54" t="s">
        <v>3172</v>
      </c>
    </row>
    <row r="10984" spans="1:11" ht="15" customHeight="1">
      <c r="A10984" s="54" t="s">
        <v>3100</v>
      </c>
      <c r="B10984" s="54" t="s">
        <v>3159</v>
      </c>
      <c r="C10984" s="55">
        <v>2024</v>
      </c>
      <c r="D10984" s="55" t="s">
        <v>5392</v>
      </c>
      <c r="E10984" s="56">
        <v>45435.630659722221</v>
      </c>
      <c r="F10984" s="57"/>
      <c r="G10984" s="56">
        <v>45435.630659722221</v>
      </c>
      <c r="H10984" s="56">
        <v>45435.649456018517</v>
      </c>
      <c r="I10984" s="54" t="s">
        <v>14666</v>
      </c>
      <c r="J10984" s="54"/>
      <c r="K10984" s="54" t="s">
        <v>3172</v>
      </c>
    </row>
    <row r="10985" spans="1:11" ht="15" customHeight="1">
      <c r="A10985" s="54" t="s">
        <v>3100</v>
      </c>
      <c r="B10985" s="54" t="s">
        <v>3125</v>
      </c>
      <c r="C10985" s="55">
        <v>2024</v>
      </c>
      <c r="D10985" s="55" t="s">
        <v>5392</v>
      </c>
      <c r="E10985" s="56">
        <v>45435.649583333332</v>
      </c>
      <c r="F10985" s="57"/>
      <c r="G10985" s="56">
        <v>45435.650763888887</v>
      </c>
      <c r="H10985" s="56">
        <v>45435.731770833336</v>
      </c>
      <c r="I10985" s="54" t="s">
        <v>14667</v>
      </c>
      <c r="J10985" s="54"/>
      <c r="K10985" s="54" t="s">
        <v>3172</v>
      </c>
    </row>
    <row r="10986" spans="1:11" ht="15" customHeight="1">
      <c r="A10986" s="54" t="s">
        <v>3100</v>
      </c>
      <c r="B10986" s="54" t="s">
        <v>3125</v>
      </c>
      <c r="C10986" s="55">
        <v>2024</v>
      </c>
      <c r="D10986" s="55" t="s">
        <v>5392</v>
      </c>
      <c r="E10986" s="56">
        <v>45435.658472222225</v>
      </c>
      <c r="F10986" s="57"/>
      <c r="G10986" s="56">
        <v>45435.66133101852</v>
      </c>
      <c r="H10986" s="56">
        <v>45435.695231481484</v>
      </c>
      <c r="I10986" s="54" t="s">
        <v>14668</v>
      </c>
      <c r="J10986" s="54"/>
      <c r="K10986" s="54" t="s">
        <v>3172</v>
      </c>
    </row>
    <row r="10987" spans="1:11" ht="15" customHeight="1">
      <c r="A10987" s="54" t="s">
        <v>3100</v>
      </c>
      <c r="B10987" s="54" t="s">
        <v>3133</v>
      </c>
      <c r="C10987" s="55">
        <v>2024</v>
      </c>
      <c r="D10987" s="55" t="s">
        <v>5392</v>
      </c>
      <c r="E10987" s="56">
        <v>45435.691736111112</v>
      </c>
      <c r="F10987" s="57"/>
      <c r="G10987" s="56">
        <v>45435.694143518522</v>
      </c>
      <c r="H10987" s="56">
        <v>45435.728634259256</v>
      </c>
      <c r="I10987" s="54" t="s">
        <v>14669</v>
      </c>
      <c r="J10987" s="54"/>
      <c r="K10987" s="54" t="s">
        <v>3172</v>
      </c>
    </row>
    <row r="10988" spans="1:11" ht="15" customHeight="1">
      <c r="A10988" s="54" t="s">
        <v>3100</v>
      </c>
      <c r="B10988" s="54" t="s">
        <v>3212</v>
      </c>
      <c r="C10988" s="55">
        <v>2024</v>
      </c>
      <c r="D10988" s="55" t="s">
        <v>5392</v>
      </c>
      <c r="E10988" s="56">
        <v>45435.818715277775</v>
      </c>
      <c r="F10988" s="57"/>
      <c r="G10988" s="56">
        <v>45435.820381944446</v>
      </c>
      <c r="H10988" s="56"/>
      <c r="I10988" s="54" t="s">
        <v>14670</v>
      </c>
      <c r="J10988" s="54"/>
      <c r="K10988" s="54" t="s">
        <v>3097</v>
      </c>
    </row>
    <row r="10989" spans="1:11" ht="15" customHeight="1">
      <c r="A10989" s="54" t="s">
        <v>3100</v>
      </c>
      <c r="B10989" s="54" t="s">
        <v>3116</v>
      </c>
      <c r="C10989" s="55">
        <v>2024</v>
      </c>
      <c r="D10989" s="55" t="s">
        <v>5392</v>
      </c>
      <c r="E10989" s="56">
        <v>45435.927048611113</v>
      </c>
      <c r="F10989" s="57"/>
      <c r="G10989" s="56">
        <v>45435.928136574075</v>
      </c>
      <c r="H10989" s="56">
        <v>45436.022812499999</v>
      </c>
      <c r="I10989" s="54" t="s">
        <v>14671</v>
      </c>
      <c r="J10989" s="54"/>
      <c r="K10989" s="54" t="s">
        <v>3097</v>
      </c>
    </row>
    <row r="10990" spans="1:11" ht="15" customHeight="1">
      <c r="A10990" s="54" t="s">
        <v>3218</v>
      </c>
      <c r="B10990" s="54" t="s">
        <v>3218</v>
      </c>
      <c r="C10990" s="55">
        <v>2024</v>
      </c>
      <c r="D10990" s="55" t="s">
        <v>5392</v>
      </c>
      <c r="E10990" s="56">
        <v>45435.93309027778</v>
      </c>
      <c r="F10990" s="57"/>
      <c r="G10990" s="56">
        <v>45435.937407407408</v>
      </c>
      <c r="H10990" s="56">
        <v>45435.941840277781</v>
      </c>
      <c r="I10990" s="54" t="s">
        <v>14672</v>
      </c>
      <c r="J10990" s="54"/>
      <c r="K10990" s="54" t="s">
        <v>3097</v>
      </c>
    </row>
    <row r="10991" spans="1:11" ht="15" customHeight="1">
      <c r="A10991" s="54" t="s">
        <v>3100</v>
      </c>
      <c r="B10991" s="54" t="s">
        <v>3116</v>
      </c>
      <c r="C10991" s="55">
        <v>2024</v>
      </c>
      <c r="D10991" s="55" t="s">
        <v>5392</v>
      </c>
      <c r="E10991" s="56">
        <v>45435.960081018522</v>
      </c>
      <c r="F10991" s="57"/>
      <c r="G10991" s="56">
        <v>45435.961574074077</v>
      </c>
      <c r="H10991" s="56">
        <v>45435.995462962965</v>
      </c>
      <c r="I10991" s="54" t="s">
        <v>14673</v>
      </c>
      <c r="J10991" s="54"/>
      <c r="K10991" s="54" t="s">
        <v>3097</v>
      </c>
    </row>
    <row r="10992" spans="1:11" ht="15" customHeight="1">
      <c r="A10992" s="54" t="s">
        <v>3093</v>
      </c>
      <c r="B10992" s="54" t="s">
        <v>3094</v>
      </c>
      <c r="C10992" s="55">
        <v>2024</v>
      </c>
      <c r="D10992" s="55" t="s">
        <v>5392</v>
      </c>
      <c r="E10992" s="56">
        <v>45435.990057870367</v>
      </c>
      <c r="F10992" s="57"/>
      <c r="G10992" s="56">
        <v>45435.990057870367</v>
      </c>
      <c r="H10992" s="56">
        <v>45436.001574074071</v>
      </c>
      <c r="I10992" s="54" t="s">
        <v>14674</v>
      </c>
      <c r="J10992" s="54"/>
      <c r="K10992" s="54" t="s">
        <v>3097</v>
      </c>
    </row>
    <row r="10993" spans="1:11" ht="15" customHeight="1">
      <c r="A10993" s="54" t="s">
        <v>3100</v>
      </c>
      <c r="B10993" s="54" t="s">
        <v>3116</v>
      </c>
      <c r="C10993" s="55">
        <v>2024</v>
      </c>
      <c r="D10993" s="55" t="s">
        <v>5392</v>
      </c>
      <c r="E10993" s="56">
        <v>45436.217268518521</v>
      </c>
      <c r="F10993" s="57"/>
      <c r="G10993" s="56">
        <v>45436.221435185187</v>
      </c>
      <c r="H10993" s="56"/>
      <c r="I10993" s="54" t="s">
        <v>14675</v>
      </c>
      <c r="J10993" s="54"/>
      <c r="K10993" s="54" t="s">
        <v>3172</v>
      </c>
    </row>
    <row r="10994" spans="1:11" ht="15" customHeight="1">
      <c r="A10994" s="54" t="s">
        <v>3100</v>
      </c>
      <c r="B10994" s="54" t="s">
        <v>3112</v>
      </c>
      <c r="C10994" s="55">
        <v>2024</v>
      </c>
      <c r="D10994" s="55" t="s">
        <v>5392</v>
      </c>
      <c r="E10994" s="56">
        <v>45436.278854166667</v>
      </c>
      <c r="F10994" s="57"/>
      <c r="G10994" s="56">
        <v>45436.28601851852</v>
      </c>
      <c r="H10994" s="56">
        <v>45436.541516203702</v>
      </c>
      <c r="I10994" s="54" t="s">
        <v>14676</v>
      </c>
      <c r="J10994" s="54"/>
      <c r="K10994" s="54" t="s">
        <v>3172</v>
      </c>
    </row>
    <row r="10995" spans="1:11" ht="15" customHeight="1">
      <c r="A10995" s="54" t="s">
        <v>3100</v>
      </c>
      <c r="B10995" s="54" t="s">
        <v>3104</v>
      </c>
      <c r="C10995" s="55">
        <v>2024</v>
      </c>
      <c r="D10995" s="55" t="s">
        <v>5392</v>
      </c>
      <c r="E10995" s="56">
        <v>45436.297037037039</v>
      </c>
      <c r="F10995" s="57"/>
      <c r="G10995" s="56">
        <v>45436.29855324074</v>
      </c>
      <c r="H10995" s="56"/>
      <c r="I10995" s="54" t="s">
        <v>14677</v>
      </c>
      <c r="J10995" s="54"/>
      <c r="K10995" s="54" t="s">
        <v>3885</v>
      </c>
    </row>
    <row r="10996" spans="1:11" ht="15" customHeight="1">
      <c r="A10996" s="54" t="s">
        <v>3100</v>
      </c>
      <c r="B10996" s="54" t="s">
        <v>3104</v>
      </c>
      <c r="C10996" s="55">
        <v>2024</v>
      </c>
      <c r="D10996" s="55" t="s">
        <v>5392</v>
      </c>
      <c r="E10996" s="56">
        <v>45436.30605324074</v>
      </c>
      <c r="F10996" s="57"/>
      <c r="G10996" s="56">
        <v>45436.309004629627</v>
      </c>
      <c r="H10996" s="56">
        <v>45436.537476851852</v>
      </c>
      <c r="I10996" s="54" t="s">
        <v>14678</v>
      </c>
      <c r="J10996" s="54"/>
      <c r="K10996" s="54" t="s">
        <v>3172</v>
      </c>
    </row>
    <row r="10997" spans="1:11" ht="15" customHeight="1">
      <c r="A10997" s="54" t="s">
        <v>3100</v>
      </c>
      <c r="B10997" s="54" t="s">
        <v>3101</v>
      </c>
      <c r="C10997" s="55">
        <v>2024</v>
      </c>
      <c r="D10997" s="55" t="s">
        <v>5392</v>
      </c>
      <c r="E10997" s="56">
        <v>45436.313796296294</v>
      </c>
      <c r="F10997" s="57"/>
      <c r="G10997" s="56">
        <v>45436.31690972222</v>
      </c>
      <c r="H10997" s="56">
        <v>45436.536354166667</v>
      </c>
      <c r="I10997" s="54" t="s">
        <v>14679</v>
      </c>
      <c r="J10997" s="54"/>
      <c r="K10997" s="54" t="s">
        <v>3172</v>
      </c>
    </row>
    <row r="10998" spans="1:11" ht="15" customHeight="1">
      <c r="A10998" s="54" t="s">
        <v>3100</v>
      </c>
      <c r="B10998" s="54" t="s">
        <v>5806</v>
      </c>
      <c r="C10998" s="55">
        <v>2024</v>
      </c>
      <c r="D10998" s="55" t="s">
        <v>5392</v>
      </c>
      <c r="E10998" s="56">
        <v>45436.325185185182</v>
      </c>
      <c r="F10998" s="57">
        <v>45436.323611111111</v>
      </c>
      <c r="G10998" s="56">
        <v>45436.335474537038</v>
      </c>
      <c r="H10998" s="56">
        <v>45436.349560185183</v>
      </c>
      <c r="I10998" s="54" t="s">
        <v>14680</v>
      </c>
      <c r="J10998" s="54"/>
      <c r="K10998" s="54" t="s">
        <v>3172</v>
      </c>
    </row>
    <row r="10999" spans="1:11" ht="15" customHeight="1">
      <c r="A10999" s="54" t="s">
        <v>3100</v>
      </c>
      <c r="B10999" s="54" t="s">
        <v>3112</v>
      </c>
      <c r="C10999" s="55">
        <v>2024</v>
      </c>
      <c r="D10999" s="55" t="s">
        <v>5392</v>
      </c>
      <c r="E10999" s="56">
        <v>45436.334456018521</v>
      </c>
      <c r="F10999" s="57"/>
      <c r="G10999" s="56">
        <v>45436.339849537035</v>
      </c>
      <c r="H10999" s="56">
        <v>45436.61445601852</v>
      </c>
      <c r="I10999" s="54" t="s">
        <v>14681</v>
      </c>
      <c r="J10999" s="54"/>
      <c r="K10999" s="54" t="s">
        <v>3172</v>
      </c>
    </row>
    <row r="11000" spans="1:11" ht="15" customHeight="1">
      <c r="A11000" s="54" t="s">
        <v>3100</v>
      </c>
      <c r="B11000" s="54" t="s">
        <v>3258</v>
      </c>
      <c r="C11000" s="55">
        <v>2024</v>
      </c>
      <c r="D11000" s="55" t="s">
        <v>5392</v>
      </c>
      <c r="E11000" s="56">
        <v>45436.43959490741</v>
      </c>
      <c r="F11000" s="57"/>
      <c r="G11000" s="56">
        <v>45436.440787037034</v>
      </c>
      <c r="H11000" s="56">
        <v>45436.580659722225</v>
      </c>
      <c r="I11000" s="54" t="s">
        <v>14682</v>
      </c>
      <c r="J11000" s="54"/>
      <c r="K11000" s="54" t="s">
        <v>3172</v>
      </c>
    </row>
    <row r="11001" spans="1:11" ht="15" customHeight="1">
      <c r="A11001" s="54" t="s">
        <v>3100</v>
      </c>
      <c r="B11001" s="54" t="s">
        <v>3258</v>
      </c>
      <c r="C11001" s="55">
        <v>2024</v>
      </c>
      <c r="D11001" s="55" t="s">
        <v>5392</v>
      </c>
      <c r="E11001" s="56">
        <v>45436.441041666665</v>
      </c>
      <c r="F11001" s="57"/>
      <c r="G11001" s="56">
        <v>45436.442488425928</v>
      </c>
      <c r="H11001" s="56">
        <v>45436.572893518518</v>
      </c>
      <c r="I11001" s="54" t="s">
        <v>14683</v>
      </c>
      <c r="J11001" s="54"/>
      <c r="K11001" s="54" t="s">
        <v>3172</v>
      </c>
    </row>
    <row r="11002" spans="1:11" ht="15" customHeight="1">
      <c r="A11002" s="54" t="s">
        <v>3100</v>
      </c>
      <c r="B11002" s="54" t="s">
        <v>3150</v>
      </c>
      <c r="C11002" s="55">
        <v>2024</v>
      </c>
      <c r="D11002" s="55" t="s">
        <v>5392</v>
      </c>
      <c r="E11002" s="56">
        <v>45436.442546296297</v>
      </c>
      <c r="F11002" s="57"/>
      <c r="G11002" s="56">
        <v>45436.444733796299</v>
      </c>
      <c r="H11002" s="56">
        <v>45436.551886574074</v>
      </c>
      <c r="I11002" s="54" t="s">
        <v>14684</v>
      </c>
      <c r="J11002" s="54"/>
      <c r="K11002" s="54" t="s">
        <v>3172</v>
      </c>
    </row>
    <row r="11003" spans="1:11" ht="15" customHeight="1">
      <c r="A11003" s="54" t="s">
        <v>3100</v>
      </c>
      <c r="B11003" s="54" t="s">
        <v>3188</v>
      </c>
      <c r="C11003" s="55">
        <v>2024</v>
      </c>
      <c r="D11003" s="55" t="s">
        <v>5392</v>
      </c>
      <c r="E11003" s="56">
        <v>45436.446817129632</v>
      </c>
      <c r="F11003" s="57"/>
      <c r="G11003" s="56">
        <v>45436.451967592591</v>
      </c>
      <c r="H11003" s="56">
        <v>45436.668796296297</v>
      </c>
      <c r="I11003" s="54" t="s">
        <v>14685</v>
      </c>
      <c r="J11003" s="54"/>
      <c r="K11003" s="54" t="s">
        <v>3172</v>
      </c>
    </row>
    <row r="11004" spans="1:11" ht="15" customHeight="1">
      <c r="A11004" s="54" t="s">
        <v>3100</v>
      </c>
      <c r="B11004" s="54" t="s">
        <v>3112</v>
      </c>
      <c r="C11004" s="55">
        <v>2024</v>
      </c>
      <c r="D11004" s="55" t="s">
        <v>5392</v>
      </c>
      <c r="E11004" s="56">
        <v>45436.482673611114</v>
      </c>
      <c r="F11004" s="57"/>
      <c r="G11004" s="56">
        <v>45436.483854166669</v>
      </c>
      <c r="H11004" s="56">
        <v>45436.534722222219</v>
      </c>
      <c r="I11004" s="54" t="s">
        <v>14686</v>
      </c>
      <c r="J11004" s="54"/>
      <c r="K11004" s="54" t="s">
        <v>3172</v>
      </c>
    </row>
    <row r="11005" spans="1:11" ht="15" customHeight="1">
      <c r="A11005" s="54" t="s">
        <v>3100</v>
      </c>
      <c r="B11005" s="54" t="s">
        <v>3116</v>
      </c>
      <c r="C11005" s="55">
        <v>2024</v>
      </c>
      <c r="D11005" s="55" t="s">
        <v>5392</v>
      </c>
      <c r="E11005" s="56">
        <v>45436.504444444443</v>
      </c>
      <c r="F11005" s="57"/>
      <c r="G11005" s="56">
        <v>45436.510057870371</v>
      </c>
      <c r="H11005" s="56">
        <v>45436.512025462966</v>
      </c>
      <c r="I11005" s="54" t="s">
        <v>14687</v>
      </c>
      <c r="J11005" s="54"/>
      <c r="K11005" s="54" t="s">
        <v>3172</v>
      </c>
    </row>
    <row r="11006" spans="1:11" ht="15" customHeight="1">
      <c r="A11006" s="54" t="s">
        <v>3100</v>
      </c>
      <c r="B11006" s="54" t="s">
        <v>3207</v>
      </c>
      <c r="C11006" s="55">
        <v>2024</v>
      </c>
      <c r="D11006" s="55" t="s">
        <v>5392</v>
      </c>
      <c r="E11006" s="56">
        <v>45436.521435185183</v>
      </c>
      <c r="F11006" s="57"/>
      <c r="G11006" s="56">
        <v>45436.525416666664</v>
      </c>
      <c r="H11006" s="56">
        <v>45436.547500000001</v>
      </c>
      <c r="I11006" s="54" t="s">
        <v>14688</v>
      </c>
      <c r="J11006" s="54"/>
      <c r="K11006" s="54" t="s">
        <v>3172</v>
      </c>
    </row>
    <row r="11007" spans="1:11" ht="15" customHeight="1">
      <c r="A11007" s="54" t="s">
        <v>3100</v>
      </c>
      <c r="B11007" s="54" t="s">
        <v>3104</v>
      </c>
      <c r="C11007" s="55">
        <v>2024</v>
      </c>
      <c r="D11007" s="55" t="s">
        <v>5392</v>
      </c>
      <c r="E11007" s="56">
        <v>45436.526643518519</v>
      </c>
      <c r="F11007" s="57"/>
      <c r="G11007" s="56">
        <v>45436.530694444446</v>
      </c>
      <c r="H11007" s="56">
        <v>45436.54619212963</v>
      </c>
      <c r="I11007" s="54" t="s">
        <v>14689</v>
      </c>
      <c r="J11007" s="54"/>
      <c r="K11007" s="54" t="s">
        <v>3172</v>
      </c>
    </row>
    <row r="11008" spans="1:11" ht="15" customHeight="1">
      <c r="A11008" s="54" t="s">
        <v>3100</v>
      </c>
      <c r="B11008" s="54" t="s">
        <v>3101</v>
      </c>
      <c r="C11008" s="55">
        <v>2024</v>
      </c>
      <c r="D11008" s="55" t="s">
        <v>5392</v>
      </c>
      <c r="E11008" s="56">
        <v>45436.548217592594</v>
      </c>
      <c r="F11008" s="57"/>
      <c r="G11008" s="56">
        <v>45436.553541666668</v>
      </c>
      <c r="H11008" s="56">
        <v>45436.580960648149</v>
      </c>
      <c r="I11008" s="54" t="s">
        <v>14690</v>
      </c>
      <c r="J11008" s="54"/>
      <c r="K11008" s="54" t="s">
        <v>3172</v>
      </c>
    </row>
    <row r="11009" spans="1:11" ht="15" customHeight="1">
      <c r="A11009" s="54" t="s">
        <v>3100</v>
      </c>
      <c r="B11009" s="54" t="s">
        <v>3101</v>
      </c>
      <c r="C11009" s="55">
        <v>2024</v>
      </c>
      <c r="D11009" s="55" t="s">
        <v>5392</v>
      </c>
      <c r="E11009" s="56">
        <v>45436.575173611112</v>
      </c>
      <c r="F11009" s="57"/>
      <c r="G11009" s="56">
        <v>45436.579710648148</v>
      </c>
      <c r="H11009" s="56">
        <v>45436.630706018521</v>
      </c>
      <c r="I11009" s="54" t="s">
        <v>14691</v>
      </c>
      <c r="J11009" s="54"/>
      <c r="K11009" s="54" t="s">
        <v>3172</v>
      </c>
    </row>
    <row r="11010" spans="1:11" ht="15" customHeight="1">
      <c r="A11010" s="54" t="s">
        <v>3100</v>
      </c>
      <c r="B11010" s="54" t="s">
        <v>3131</v>
      </c>
      <c r="C11010" s="55">
        <v>2024</v>
      </c>
      <c r="D11010" s="55" t="s">
        <v>5392</v>
      </c>
      <c r="E11010" s="56">
        <v>45436.617245370369</v>
      </c>
      <c r="F11010" s="57"/>
      <c r="G11010" s="56">
        <v>45436.621840277781</v>
      </c>
      <c r="H11010" s="56">
        <v>45436.631030092591</v>
      </c>
      <c r="I11010" s="54" t="s">
        <v>14692</v>
      </c>
      <c r="J11010" s="54"/>
      <c r="K11010" s="54" t="s">
        <v>3172</v>
      </c>
    </row>
    <row r="11011" spans="1:11" ht="15" customHeight="1">
      <c r="A11011" s="54" t="s">
        <v>3100</v>
      </c>
      <c r="B11011" s="54" t="s">
        <v>3131</v>
      </c>
      <c r="C11011" s="55">
        <v>2024</v>
      </c>
      <c r="D11011" s="55" t="s">
        <v>5392</v>
      </c>
      <c r="E11011" s="56">
        <v>45436.619988425926</v>
      </c>
      <c r="F11011" s="57"/>
      <c r="G11011" s="56">
        <v>45436.622685185182</v>
      </c>
      <c r="H11011" s="56">
        <v>45436.699143518519</v>
      </c>
      <c r="I11011" s="54" t="s">
        <v>14693</v>
      </c>
      <c r="J11011" s="54"/>
      <c r="K11011" s="54" t="s">
        <v>3172</v>
      </c>
    </row>
    <row r="11012" spans="1:11" ht="15" customHeight="1">
      <c r="A11012" s="54" t="s">
        <v>3100</v>
      </c>
      <c r="B11012" s="54" t="s">
        <v>3125</v>
      </c>
      <c r="C11012" s="55">
        <v>2024</v>
      </c>
      <c r="D11012" s="55" t="s">
        <v>5392</v>
      </c>
      <c r="E11012" s="56">
        <v>45436.679409722223</v>
      </c>
      <c r="F11012" s="57"/>
      <c r="G11012" s="56">
        <v>45436.680787037039</v>
      </c>
      <c r="H11012" s="56"/>
      <c r="I11012" s="54" t="s">
        <v>14694</v>
      </c>
      <c r="J11012" s="54"/>
      <c r="K11012" s="54" t="s">
        <v>3172</v>
      </c>
    </row>
    <row r="11013" spans="1:11" ht="15" customHeight="1">
      <c r="A11013" s="54" t="s">
        <v>3100</v>
      </c>
      <c r="B11013" s="54" t="s">
        <v>3953</v>
      </c>
      <c r="C11013" s="55">
        <v>2024</v>
      </c>
      <c r="D11013" s="55" t="s">
        <v>5392</v>
      </c>
      <c r="E11013" s="56">
        <v>45436.69189814815</v>
      </c>
      <c r="F11013" s="57"/>
      <c r="G11013" s="56">
        <v>45436.694733796299</v>
      </c>
      <c r="H11013" s="56"/>
      <c r="I11013" s="54" t="s">
        <v>14695</v>
      </c>
      <c r="J11013" s="54"/>
      <c r="K11013" s="54" t="s">
        <v>3172</v>
      </c>
    </row>
    <row r="11014" spans="1:11" ht="15" customHeight="1">
      <c r="A11014" s="54" t="s">
        <v>3100</v>
      </c>
      <c r="B11014" s="54" t="s">
        <v>3101</v>
      </c>
      <c r="C11014" s="55">
        <v>2024</v>
      </c>
      <c r="D11014" s="55" t="s">
        <v>5392</v>
      </c>
      <c r="E11014" s="56">
        <v>45436.716331018521</v>
      </c>
      <c r="F11014" s="57"/>
      <c r="G11014" s="56">
        <v>45436.719768518517</v>
      </c>
      <c r="H11014" s="56"/>
      <c r="I11014" s="54" t="s">
        <v>14696</v>
      </c>
      <c r="J11014" s="54" t="s">
        <v>14697</v>
      </c>
      <c r="K11014" s="54" t="s">
        <v>3885</v>
      </c>
    </row>
    <row r="11015" spans="1:11" ht="15" customHeight="1">
      <c r="A11015" s="54" t="s">
        <v>3100</v>
      </c>
      <c r="B11015" s="54" t="s">
        <v>3159</v>
      </c>
      <c r="C11015" s="55">
        <v>2024</v>
      </c>
      <c r="D11015" s="55" t="s">
        <v>5392</v>
      </c>
      <c r="E11015" s="56">
        <v>45436.757395833331</v>
      </c>
      <c r="F11015" s="57"/>
      <c r="G11015" s="56">
        <v>45436.760231481479</v>
      </c>
      <c r="H11015" s="56"/>
      <c r="I11015" s="54" t="s">
        <v>14698</v>
      </c>
      <c r="J11015" s="54" t="s">
        <v>14699</v>
      </c>
      <c r="K11015" s="54" t="s">
        <v>3885</v>
      </c>
    </row>
    <row r="11016" spans="1:11" ht="15" customHeight="1">
      <c r="A11016" s="54" t="s">
        <v>3100</v>
      </c>
      <c r="B11016" s="54" t="s">
        <v>3370</v>
      </c>
      <c r="C11016" s="55">
        <v>2024</v>
      </c>
      <c r="D11016" s="55" t="s">
        <v>5392</v>
      </c>
      <c r="E11016" s="56">
        <v>45436.856562499997</v>
      </c>
      <c r="F11016" s="57"/>
      <c r="G11016" s="56">
        <v>45436.858310185184</v>
      </c>
      <c r="H11016" s="56"/>
      <c r="I11016" s="54" t="s">
        <v>14700</v>
      </c>
      <c r="J11016" s="54" t="s">
        <v>14701</v>
      </c>
      <c r="K11016" s="54" t="s">
        <v>3885</v>
      </c>
    </row>
    <row r="11017" spans="1:11" ht="15" customHeight="1">
      <c r="A11017" s="54" t="s">
        <v>3100</v>
      </c>
      <c r="B11017" s="54" t="s">
        <v>3101</v>
      </c>
      <c r="C11017" s="55">
        <v>2024</v>
      </c>
      <c r="D11017" s="55" t="s">
        <v>5392</v>
      </c>
      <c r="E11017" s="56">
        <v>45436.870798611111</v>
      </c>
      <c r="F11017" s="57"/>
      <c r="G11017" s="56">
        <v>45436.874456018515</v>
      </c>
      <c r="H11017" s="56"/>
      <c r="I11017" s="54" t="s">
        <v>14702</v>
      </c>
      <c r="J11017" s="54"/>
      <c r="K11017" s="54" t="s">
        <v>3885</v>
      </c>
    </row>
    <row r="11018" spans="1:11" ht="15" customHeight="1">
      <c r="A11018" s="54" t="s">
        <v>3100</v>
      </c>
      <c r="B11018" s="54" t="s">
        <v>3101</v>
      </c>
      <c r="C11018" s="55">
        <v>2024</v>
      </c>
      <c r="D11018" s="55" t="s">
        <v>5392</v>
      </c>
      <c r="E11018" s="56">
        <v>45437.04550925926</v>
      </c>
      <c r="F11018" s="57"/>
      <c r="G11018" s="56">
        <v>45437.04896990741</v>
      </c>
      <c r="H11018" s="56"/>
      <c r="I11018" s="54" t="s">
        <v>14703</v>
      </c>
      <c r="J11018" s="54" t="s">
        <v>14704</v>
      </c>
      <c r="K11018" s="54" t="s">
        <v>3885</v>
      </c>
    </row>
    <row r="11019" spans="1:11" ht="15" customHeight="1">
      <c r="A11019" s="54" t="s">
        <v>3218</v>
      </c>
      <c r="B11019" s="54" t="s">
        <v>3218</v>
      </c>
      <c r="C11019" s="55">
        <v>2024</v>
      </c>
      <c r="D11019" s="55" t="s">
        <v>5392</v>
      </c>
      <c r="E11019" s="56">
        <v>45437.107175925928</v>
      </c>
      <c r="F11019" s="57"/>
      <c r="G11019" s="56">
        <v>45437.110497685186</v>
      </c>
      <c r="H11019" s="56"/>
      <c r="I11019" s="54" t="s">
        <v>14705</v>
      </c>
      <c r="J11019" s="54" t="s">
        <v>14706</v>
      </c>
      <c r="K11019" s="54" t="s">
        <v>3885</v>
      </c>
    </row>
    <row r="11020" spans="1:11" ht="15" customHeight="1">
      <c r="A11020" s="54" t="s">
        <v>3100</v>
      </c>
      <c r="B11020" s="54" t="s">
        <v>3159</v>
      </c>
      <c r="C11020" s="55">
        <v>2024</v>
      </c>
      <c r="D11020" s="55" t="s">
        <v>5392</v>
      </c>
      <c r="E11020" s="56">
        <v>45437.152048611111</v>
      </c>
      <c r="F11020" s="57"/>
      <c r="G11020" s="56">
        <v>45437.156215277777</v>
      </c>
      <c r="H11020" s="56"/>
      <c r="I11020" s="54" t="s">
        <v>14707</v>
      </c>
      <c r="J11020" s="54" t="s">
        <v>14708</v>
      </c>
      <c r="K11020" s="54" t="s">
        <v>3885</v>
      </c>
    </row>
    <row r="11021" spans="1:11" ht="15" customHeight="1">
      <c r="A11021" s="54" t="s">
        <v>3100</v>
      </c>
      <c r="B11021" s="54" t="s">
        <v>4295</v>
      </c>
      <c r="C11021" s="55">
        <v>2024</v>
      </c>
      <c r="D11021" s="55" t="s">
        <v>5392</v>
      </c>
      <c r="E11021" s="56">
        <v>45437.152048611111</v>
      </c>
      <c r="F11021" s="57"/>
      <c r="G11021" s="56">
        <v>45437.156215277777</v>
      </c>
      <c r="H11021" s="56"/>
      <c r="I11021" s="54" t="s">
        <v>14707</v>
      </c>
      <c r="J11021" s="54" t="s">
        <v>14708</v>
      </c>
      <c r="K11021" s="54" t="s">
        <v>3885</v>
      </c>
    </row>
    <row r="11022" spans="1:11" ht="15" customHeight="1">
      <c r="A11022" s="54" t="s">
        <v>3093</v>
      </c>
      <c r="B11022" s="54" t="s">
        <v>6153</v>
      </c>
      <c r="C11022" s="55">
        <v>2024</v>
      </c>
      <c r="D11022" s="55" t="s">
        <v>5392</v>
      </c>
      <c r="E11022" s="56">
        <v>45437.264317129629</v>
      </c>
      <c r="F11022" s="57"/>
      <c r="G11022" s="56">
        <v>45437.265798611108</v>
      </c>
      <c r="H11022" s="56">
        <v>45437.283576388887</v>
      </c>
      <c r="I11022" s="54" t="s">
        <v>14709</v>
      </c>
      <c r="J11022" s="54"/>
      <c r="K11022" s="54" t="s">
        <v>7570</v>
      </c>
    </row>
    <row r="11023" spans="1:11" ht="15" customHeight="1">
      <c r="A11023" s="54" t="s">
        <v>3100</v>
      </c>
      <c r="B11023" s="54" t="s">
        <v>3104</v>
      </c>
      <c r="C11023" s="55">
        <v>2024</v>
      </c>
      <c r="D11023" s="55" t="s">
        <v>5392</v>
      </c>
      <c r="E11023" s="56">
        <v>45437.294872685183</v>
      </c>
      <c r="F11023" s="57"/>
      <c r="G11023" s="56">
        <v>45437.297673611109</v>
      </c>
      <c r="H11023" s="56"/>
      <c r="I11023" s="54" t="s">
        <v>14710</v>
      </c>
      <c r="J11023" s="54"/>
      <c r="K11023" s="54" t="s">
        <v>3172</v>
      </c>
    </row>
    <row r="11024" spans="1:11" ht="15" customHeight="1">
      <c r="A11024" s="54" t="s">
        <v>3100</v>
      </c>
      <c r="B11024" s="54" t="s">
        <v>3104</v>
      </c>
      <c r="C11024" s="55">
        <v>2024</v>
      </c>
      <c r="D11024" s="55" t="s">
        <v>5392</v>
      </c>
      <c r="E11024" s="56">
        <v>45437.331932870373</v>
      </c>
      <c r="F11024" s="57">
        <v>45437.333333333336</v>
      </c>
      <c r="G11024" s="56">
        <v>45437.338368055556</v>
      </c>
      <c r="H11024" s="56">
        <v>45437.475254629629</v>
      </c>
      <c r="I11024" s="54" t="s">
        <v>14711</v>
      </c>
      <c r="J11024" s="54"/>
      <c r="K11024" s="54" t="s">
        <v>7570</v>
      </c>
    </row>
    <row r="11025" spans="1:11" ht="15" customHeight="1">
      <c r="A11025" s="54" t="s">
        <v>3100</v>
      </c>
      <c r="B11025" s="54" t="s">
        <v>3207</v>
      </c>
      <c r="C11025" s="55">
        <v>2024</v>
      </c>
      <c r="D11025" s="55" t="s">
        <v>5392</v>
      </c>
      <c r="E11025" s="56">
        <v>45437.338599537034</v>
      </c>
      <c r="F11025" s="57">
        <v>45437.291666666664</v>
      </c>
      <c r="G11025" s="56">
        <v>45437.339942129627</v>
      </c>
      <c r="H11025" s="56">
        <v>45437.475416666668</v>
      </c>
      <c r="I11025" s="54" t="s">
        <v>14712</v>
      </c>
      <c r="J11025" s="54"/>
      <c r="K11025" s="54" t="s">
        <v>7570</v>
      </c>
    </row>
    <row r="11026" spans="1:11" ht="15" customHeight="1">
      <c r="A11026" s="54" t="s">
        <v>3100</v>
      </c>
      <c r="B11026" s="54" t="s">
        <v>3318</v>
      </c>
      <c r="C11026" s="55">
        <v>2024</v>
      </c>
      <c r="D11026" s="55" t="s">
        <v>5392</v>
      </c>
      <c r="E11026" s="56">
        <v>45437.383761574078</v>
      </c>
      <c r="F11026" s="57"/>
      <c r="G11026" s="56">
        <v>45437.385671296295</v>
      </c>
      <c r="H11026" s="56">
        <v>45437.446817129632</v>
      </c>
      <c r="I11026" s="54" t="s">
        <v>14713</v>
      </c>
      <c r="J11026" s="54"/>
      <c r="K11026" s="54" t="s">
        <v>7570</v>
      </c>
    </row>
    <row r="11027" spans="1:11" ht="15" customHeight="1">
      <c r="A11027" s="54" t="s">
        <v>3100</v>
      </c>
      <c r="B11027" s="54" t="s">
        <v>3212</v>
      </c>
      <c r="C11027" s="55">
        <v>2024</v>
      </c>
      <c r="D11027" s="55" t="s">
        <v>5392</v>
      </c>
      <c r="E11027" s="56">
        <v>45437.403912037036</v>
      </c>
      <c r="F11027" s="57"/>
      <c r="G11027" s="56">
        <v>45437.406574074077</v>
      </c>
      <c r="H11027" s="56">
        <v>45437.475034722222</v>
      </c>
      <c r="I11027" s="54" t="s">
        <v>14714</v>
      </c>
      <c r="J11027" s="54"/>
      <c r="K11027" s="54" t="s">
        <v>7570</v>
      </c>
    </row>
    <row r="11028" spans="1:11" ht="15" customHeight="1">
      <c r="A11028" s="54" t="s">
        <v>3100</v>
      </c>
      <c r="B11028" s="54" t="s">
        <v>3131</v>
      </c>
      <c r="C11028" s="55">
        <v>2024</v>
      </c>
      <c r="D11028" s="55" t="s">
        <v>5392</v>
      </c>
      <c r="E11028" s="56">
        <v>45437.476273148146</v>
      </c>
      <c r="F11028" s="57">
        <v>45437.439583333333</v>
      </c>
      <c r="G11028" s="56">
        <v>45437.48709490741</v>
      </c>
      <c r="H11028" s="56">
        <v>45437.604791666665</v>
      </c>
      <c r="I11028" s="54" t="s">
        <v>14715</v>
      </c>
      <c r="J11028" s="54"/>
      <c r="K11028" s="54" t="s">
        <v>7570</v>
      </c>
    </row>
    <row r="11029" spans="1:11" ht="15" customHeight="1">
      <c r="A11029" s="54" t="s">
        <v>3093</v>
      </c>
      <c r="B11029" s="54" t="s">
        <v>3183</v>
      </c>
      <c r="C11029" s="55">
        <v>2024</v>
      </c>
      <c r="D11029" s="55" t="s">
        <v>5392</v>
      </c>
      <c r="E11029" s="56">
        <v>45437.482534722221</v>
      </c>
      <c r="F11029" s="57">
        <v>45437.426388888889</v>
      </c>
      <c r="G11029" s="56">
        <v>45437.485833333332</v>
      </c>
      <c r="H11029" s="56">
        <v>45437.527777777781</v>
      </c>
      <c r="I11029" s="54" t="s">
        <v>14716</v>
      </c>
      <c r="J11029" s="54"/>
      <c r="K11029" s="54" t="s">
        <v>7570</v>
      </c>
    </row>
    <row r="11030" spans="1:11" ht="15" customHeight="1">
      <c r="A11030" s="54" t="s">
        <v>3100</v>
      </c>
      <c r="B11030" s="54" t="s">
        <v>3133</v>
      </c>
      <c r="C11030" s="55">
        <v>2024</v>
      </c>
      <c r="D11030" s="55" t="s">
        <v>5392</v>
      </c>
      <c r="E11030" s="56">
        <v>45437.51363425926</v>
      </c>
      <c r="F11030" s="57"/>
      <c r="G11030" s="56">
        <v>45437.517951388887</v>
      </c>
      <c r="H11030" s="56">
        <v>45437.644282407404</v>
      </c>
      <c r="I11030" s="54" t="s">
        <v>14717</v>
      </c>
      <c r="J11030" s="54"/>
      <c r="K11030" s="54" t="s">
        <v>7570</v>
      </c>
    </row>
    <row r="11031" spans="1:11" ht="15" customHeight="1">
      <c r="A11031" s="54" t="s">
        <v>3100</v>
      </c>
      <c r="B11031" s="54" t="s">
        <v>3116</v>
      </c>
      <c r="C11031" s="55">
        <v>2024</v>
      </c>
      <c r="D11031" s="55" t="s">
        <v>5392</v>
      </c>
      <c r="E11031" s="56">
        <v>45437.532453703701</v>
      </c>
      <c r="F11031" s="57">
        <v>45437.511111111111</v>
      </c>
      <c r="G11031" s="56">
        <v>45437.534074074072</v>
      </c>
      <c r="H11031" s="56">
        <v>45437.548726851855</v>
      </c>
      <c r="I11031" s="54" t="s">
        <v>14718</v>
      </c>
      <c r="J11031" s="54"/>
      <c r="K11031" s="54" t="s">
        <v>7570</v>
      </c>
    </row>
    <row r="11032" spans="1:11" ht="15" customHeight="1">
      <c r="A11032" s="54" t="s">
        <v>3100</v>
      </c>
      <c r="B11032" s="54" t="s">
        <v>3101</v>
      </c>
      <c r="C11032" s="55">
        <v>2024</v>
      </c>
      <c r="D11032" s="55" t="s">
        <v>5392</v>
      </c>
      <c r="E11032" s="56">
        <v>45437.534143518518</v>
      </c>
      <c r="F11032" s="57">
        <v>45437.526388888888</v>
      </c>
      <c r="G11032" s="56">
        <v>45437.536226851851</v>
      </c>
      <c r="H11032" s="56">
        <v>45437.602592592593</v>
      </c>
      <c r="I11032" s="54" t="s">
        <v>14719</v>
      </c>
      <c r="J11032" s="54"/>
      <c r="K11032" s="54" t="s">
        <v>7570</v>
      </c>
    </row>
    <row r="11033" spans="1:11" ht="15" customHeight="1">
      <c r="A11033" s="54" t="s">
        <v>3100</v>
      </c>
      <c r="B11033" s="54" t="s">
        <v>5645</v>
      </c>
      <c r="C11033" s="55">
        <v>2024</v>
      </c>
      <c r="D11033" s="55" t="s">
        <v>5392</v>
      </c>
      <c r="E11033" s="56">
        <v>45437.578715277778</v>
      </c>
      <c r="F11033" s="57"/>
      <c r="G11033" s="56">
        <v>45437.583726851852</v>
      </c>
      <c r="H11033" s="56">
        <v>45437.598078703704</v>
      </c>
      <c r="I11033" s="54" t="s">
        <v>14720</v>
      </c>
      <c r="J11033" s="54"/>
      <c r="K11033" s="54" t="s">
        <v>7570</v>
      </c>
    </row>
    <row r="11034" spans="1:11" ht="15" customHeight="1">
      <c r="A11034" s="54" t="s">
        <v>3100</v>
      </c>
      <c r="B11034" s="54" t="s">
        <v>3137</v>
      </c>
      <c r="C11034" s="55">
        <v>2024</v>
      </c>
      <c r="D11034" s="55" t="s">
        <v>5392</v>
      </c>
      <c r="E11034" s="56">
        <v>45437.579432870371</v>
      </c>
      <c r="F11034" s="57"/>
      <c r="G11034" s="56">
        <v>45437.580717592595</v>
      </c>
      <c r="H11034" s="56">
        <v>45437.593900462962</v>
      </c>
      <c r="I11034" s="54" t="s">
        <v>14721</v>
      </c>
      <c r="J11034" s="54"/>
      <c r="K11034" s="54" t="s">
        <v>7570</v>
      </c>
    </row>
    <row r="11035" spans="1:11" ht="15" customHeight="1">
      <c r="A11035" s="54" t="s">
        <v>3100</v>
      </c>
      <c r="B11035" s="54" t="s">
        <v>3120</v>
      </c>
      <c r="C11035" s="55">
        <v>2024</v>
      </c>
      <c r="D11035" s="55" t="s">
        <v>5392</v>
      </c>
      <c r="E11035" s="56">
        <v>45437.594456018516</v>
      </c>
      <c r="F11035" s="57"/>
      <c r="G11035" s="56">
        <v>45437.614247685182</v>
      </c>
      <c r="H11035" s="56"/>
      <c r="I11035" s="54" t="s">
        <v>14722</v>
      </c>
      <c r="J11035" s="54"/>
      <c r="K11035" s="54" t="s">
        <v>7570</v>
      </c>
    </row>
    <row r="11036" spans="1:11" ht="15" customHeight="1">
      <c r="A11036" s="54" t="s">
        <v>3100</v>
      </c>
      <c r="B11036" s="54" t="s">
        <v>3370</v>
      </c>
      <c r="C11036" s="55">
        <v>2024</v>
      </c>
      <c r="D11036" s="55" t="s">
        <v>5392</v>
      </c>
      <c r="E11036" s="56">
        <v>45437.597534722219</v>
      </c>
      <c r="F11036" s="57"/>
      <c r="G11036" s="56">
        <v>45437.600324074076</v>
      </c>
      <c r="H11036" s="56"/>
      <c r="I11036" s="54" t="s">
        <v>14723</v>
      </c>
      <c r="J11036" s="54"/>
      <c r="K11036" s="54" t="s">
        <v>7570</v>
      </c>
    </row>
    <row r="11037" spans="1:11" ht="15" customHeight="1">
      <c r="A11037" s="54" t="s">
        <v>3100</v>
      </c>
      <c r="B11037" s="54" t="s">
        <v>3150</v>
      </c>
      <c r="C11037" s="55">
        <v>2024</v>
      </c>
      <c r="D11037" s="55" t="s">
        <v>5392</v>
      </c>
      <c r="E11037" s="56">
        <v>45437.609027777777</v>
      </c>
      <c r="F11037" s="57">
        <v>45437.527083333334</v>
      </c>
      <c r="G11037" s="56">
        <v>45437.611516203702</v>
      </c>
      <c r="H11037" s="56">
        <v>45437.649085648147</v>
      </c>
      <c r="I11037" s="54" t="s">
        <v>14724</v>
      </c>
      <c r="J11037" s="54"/>
      <c r="K11037" s="54" t="s">
        <v>7570</v>
      </c>
    </row>
    <row r="11038" spans="1:11" ht="15" customHeight="1">
      <c r="A11038" s="54" t="s">
        <v>3100</v>
      </c>
      <c r="B11038" s="54" t="s">
        <v>3258</v>
      </c>
      <c r="C11038" s="55">
        <v>2024</v>
      </c>
      <c r="D11038" s="55" t="s">
        <v>5392</v>
      </c>
      <c r="E11038" s="56">
        <v>45437.611597222225</v>
      </c>
      <c r="F11038" s="57">
        <v>45437.509722222225</v>
      </c>
      <c r="G11038" s="56">
        <v>45437.615451388891</v>
      </c>
      <c r="H11038" s="56">
        <v>45437.628946759258</v>
      </c>
      <c r="I11038" s="54" t="s">
        <v>14725</v>
      </c>
      <c r="J11038" s="54"/>
      <c r="K11038" s="54" t="s">
        <v>7570</v>
      </c>
    </row>
    <row r="11039" spans="1:11" ht="15" customHeight="1">
      <c r="A11039" s="54" t="s">
        <v>3100</v>
      </c>
      <c r="B11039" s="54" t="s">
        <v>3133</v>
      </c>
      <c r="C11039" s="55">
        <v>2024</v>
      </c>
      <c r="D11039" s="55" t="s">
        <v>5392</v>
      </c>
      <c r="E11039" s="56">
        <v>45437.615879629629</v>
      </c>
      <c r="F11039" s="57">
        <v>45437.477083333331</v>
      </c>
      <c r="G11039" s="56">
        <v>45437.617303240739</v>
      </c>
      <c r="H11039" s="56">
        <v>45437.666504629633</v>
      </c>
      <c r="I11039" s="54" t="s">
        <v>14726</v>
      </c>
      <c r="J11039" s="54"/>
      <c r="K11039" s="54" t="s">
        <v>7570</v>
      </c>
    </row>
    <row r="11040" spans="1:11" ht="15" customHeight="1">
      <c r="A11040" s="54" t="s">
        <v>3100</v>
      </c>
      <c r="B11040" s="54" t="s">
        <v>3150</v>
      </c>
      <c r="C11040" s="55">
        <v>2024</v>
      </c>
      <c r="D11040" s="55" t="s">
        <v>5392</v>
      </c>
      <c r="E11040" s="56">
        <v>45437.663206018522</v>
      </c>
      <c r="F11040" s="57">
        <v>45437.526388888888</v>
      </c>
      <c r="G11040" s="56">
        <v>45437.664884259262</v>
      </c>
      <c r="H11040" s="56">
        <v>45437.730636574073</v>
      </c>
      <c r="I11040" s="54" t="s">
        <v>14727</v>
      </c>
      <c r="J11040" s="54"/>
      <c r="K11040" s="54" t="s">
        <v>7570</v>
      </c>
    </row>
    <row r="11041" spans="1:11" ht="15" customHeight="1">
      <c r="A11041" s="54" t="s">
        <v>3100</v>
      </c>
      <c r="B11041" s="54" t="s">
        <v>3112</v>
      </c>
      <c r="C11041" s="55">
        <v>2024</v>
      </c>
      <c r="D11041" s="55" t="s">
        <v>5392</v>
      </c>
      <c r="E11041" s="56">
        <v>45437.665011574078</v>
      </c>
      <c r="F11041" s="57">
        <v>45437.666666666664</v>
      </c>
      <c r="G11041" s="56">
        <v>45437.669803240744</v>
      </c>
      <c r="H11041" s="56">
        <v>45437.699270833335</v>
      </c>
      <c r="I11041" s="54" t="s">
        <v>14728</v>
      </c>
      <c r="J11041" s="54"/>
      <c r="K11041" s="54" t="s">
        <v>3172</v>
      </c>
    </row>
    <row r="11042" spans="1:11" ht="15" customHeight="1">
      <c r="A11042" s="54" t="s">
        <v>3100</v>
      </c>
      <c r="B11042" s="54" t="s">
        <v>4002</v>
      </c>
      <c r="C11042" s="55">
        <v>2024</v>
      </c>
      <c r="D11042" s="55" t="s">
        <v>5392</v>
      </c>
      <c r="E11042" s="56">
        <v>45437.670300925929</v>
      </c>
      <c r="F11042" s="57"/>
      <c r="G11042" s="56">
        <v>45437.671631944446</v>
      </c>
      <c r="H11042" s="56">
        <v>45437.699537037035</v>
      </c>
      <c r="I11042" s="54" t="s">
        <v>14729</v>
      </c>
      <c r="J11042" s="54"/>
      <c r="K11042" s="54" t="s">
        <v>3172</v>
      </c>
    </row>
    <row r="11043" spans="1:11" ht="15" customHeight="1">
      <c r="A11043" s="54" t="s">
        <v>3100</v>
      </c>
      <c r="B11043" s="54" t="s">
        <v>3318</v>
      </c>
      <c r="C11043" s="55">
        <v>2024</v>
      </c>
      <c r="D11043" s="55" t="s">
        <v>5392</v>
      </c>
      <c r="E11043" s="56">
        <v>45437.684664351851</v>
      </c>
      <c r="F11043" s="57"/>
      <c r="G11043" s="56">
        <v>45437.685682870368</v>
      </c>
      <c r="H11043" s="56">
        <v>45437.763287037036</v>
      </c>
      <c r="I11043" s="54" t="s">
        <v>14730</v>
      </c>
      <c r="J11043" s="54"/>
      <c r="K11043" s="54" t="s">
        <v>7570</v>
      </c>
    </row>
    <row r="11044" spans="1:11" ht="15" customHeight="1">
      <c r="A11044" s="54" t="s">
        <v>3093</v>
      </c>
      <c r="B11044" s="54" t="s">
        <v>4088</v>
      </c>
      <c r="C11044" s="55">
        <v>2024</v>
      </c>
      <c r="D11044" s="55" t="s">
        <v>5392</v>
      </c>
      <c r="E11044" s="56">
        <v>45437.717812499999</v>
      </c>
      <c r="F11044" s="57"/>
      <c r="G11044" s="56">
        <v>45437.719710648147</v>
      </c>
      <c r="H11044" s="56">
        <v>45437.751458333332</v>
      </c>
      <c r="I11044" s="54" t="s">
        <v>14731</v>
      </c>
      <c r="J11044" s="54"/>
      <c r="K11044" s="54" t="s">
        <v>7570</v>
      </c>
    </row>
    <row r="11045" spans="1:11" ht="15" customHeight="1">
      <c r="A11045" s="54" t="s">
        <v>3100</v>
      </c>
      <c r="B11045" s="54" t="s">
        <v>3150</v>
      </c>
      <c r="C11045" s="55">
        <v>2024</v>
      </c>
      <c r="D11045" s="55" t="s">
        <v>5392</v>
      </c>
      <c r="E11045" s="56">
        <v>45437.759236111109</v>
      </c>
      <c r="F11045" s="57"/>
      <c r="G11045" s="56">
        <v>45437.76421296296</v>
      </c>
      <c r="H11045" s="56">
        <v>45437.7734375</v>
      </c>
      <c r="I11045" s="54" t="s">
        <v>14732</v>
      </c>
      <c r="J11045" s="54"/>
      <c r="K11045" s="54" t="s">
        <v>7570</v>
      </c>
    </row>
    <row r="11046" spans="1:11" ht="15" customHeight="1">
      <c r="A11046" s="54" t="s">
        <v>3100</v>
      </c>
      <c r="B11046" s="54" t="s">
        <v>4518</v>
      </c>
      <c r="C11046" s="55">
        <v>2024</v>
      </c>
      <c r="D11046" s="55" t="s">
        <v>5392</v>
      </c>
      <c r="E11046" s="56">
        <v>45437.770277777781</v>
      </c>
      <c r="F11046" s="57">
        <v>45437.770833333336</v>
      </c>
      <c r="G11046" s="56">
        <v>45437.775995370372</v>
      </c>
      <c r="H11046" s="56"/>
      <c r="I11046" s="54" t="s">
        <v>14733</v>
      </c>
      <c r="J11046" s="54"/>
      <c r="K11046" s="54" t="s">
        <v>3172</v>
      </c>
    </row>
    <row r="11047" spans="1:11" ht="15" customHeight="1">
      <c r="A11047" s="54" t="s">
        <v>3100</v>
      </c>
      <c r="B11047" s="54" t="s">
        <v>3212</v>
      </c>
      <c r="C11047" s="55">
        <v>2024</v>
      </c>
      <c r="D11047" s="55" t="s">
        <v>5392</v>
      </c>
      <c r="E11047" s="56">
        <v>45437.791932870372</v>
      </c>
      <c r="F11047" s="57">
        <v>45437.746527777781</v>
      </c>
      <c r="G11047" s="56">
        <v>45437.793206018519</v>
      </c>
      <c r="H11047" s="56">
        <v>45437.917905092596</v>
      </c>
      <c r="I11047" s="54" t="s">
        <v>14734</v>
      </c>
      <c r="J11047" s="54"/>
      <c r="K11047" s="54" t="s">
        <v>3172</v>
      </c>
    </row>
    <row r="11048" spans="1:11" ht="15" customHeight="1">
      <c r="A11048" s="54" t="s">
        <v>3100</v>
      </c>
      <c r="B11048" s="54" t="s">
        <v>4002</v>
      </c>
      <c r="C11048" s="55">
        <v>2024</v>
      </c>
      <c r="D11048" s="55" t="s">
        <v>5392</v>
      </c>
      <c r="E11048" s="56">
        <v>45437.817870370367</v>
      </c>
      <c r="F11048" s="57"/>
      <c r="G11048" s="56">
        <v>45437.822222222225</v>
      </c>
      <c r="H11048" s="56">
        <v>45438.153761574074</v>
      </c>
      <c r="I11048" s="54" t="s">
        <v>14735</v>
      </c>
      <c r="J11048" s="54" t="s">
        <v>14736</v>
      </c>
      <c r="K11048" s="54" t="s">
        <v>3885</v>
      </c>
    </row>
    <row r="11049" spans="1:11" ht="15" customHeight="1">
      <c r="A11049" s="54" t="s">
        <v>3100</v>
      </c>
      <c r="B11049" s="54" t="s">
        <v>3125</v>
      </c>
      <c r="C11049" s="55">
        <v>2024</v>
      </c>
      <c r="D11049" s="55" t="s">
        <v>5392</v>
      </c>
      <c r="E11049" s="56">
        <v>45437.852384259262</v>
      </c>
      <c r="F11049" s="57"/>
      <c r="G11049" s="56">
        <v>45437.854479166665</v>
      </c>
      <c r="H11049" s="56">
        <v>45437.919062499997</v>
      </c>
      <c r="I11049" s="54" t="s">
        <v>14737</v>
      </c>
      <c r="J11049" s="54"/>
      <c r="K11049" s="54" t="s">
        <v>3172</v>
      </c>
    </row>
    <row r="11050" spans="1:11" ht="15" customHeight="1">
      <c r="A11050" s="54" t="s">
        <v>3100</v>
      </c>
      <c r="B11050" s="54" t="s">
        <v>3112</v>
      </c>
      <c r="C11050" s="55">
        <v>2024</v>
      </c>
      <c r="D11050" s="55" t="s">
        <v>5392</v>
      </c>
      <c r="E11050" s="56">
        <v>45437.855428240742</v>
      </c>
      <c r="F11050" s="57"/>
      <c r="G11050" s="56">
        <v>45437.858252314814</v>
      </c>
      <c r="H11050" s="56"/>
      <c r="I11050" s="54" t="s">
        <v>14738</v>
      </c>
      <c r="J11050" s="54"/>
      <c r="K11050" s="54" t="s">
        <v>3172</v>
      </c>
    </row>
    <row r="11051" spans="1:11" ht="15" customHeight="1">
      <c r="A11051" s="54" t="s">
        <v>3100</v>
      </c>
      <c r="B11051" s="54" t="s">
        <v>3101</v>
      </c>
      <c r="C11051" s="55">
        <v>2024</v>
      </c>
      <c r="D11051" s="55" t="s">
        <v>5392</v>
      </c>
      <c r="E11051" s="56">
        <v>45437.86142361111</v>
      </c>
      <c r="F11051" s="57"/>
      <c r="G11051" s="56">
        <v>45437.864224537036</v>
      </c>
      <c r="H11051" s="56"/>
      <c r="I11051" s="54" t="s">
        <v>14739</v>
      </c>
      <c r="J11051" s="54"/>
      <c r="K11051" s="54" t="s">
        <v>3172</v>
      </c>
    </row>
    <row r="11052" spans="1:11" ht="15" customHeight="1">
      <c r="A11052" s="54" t="s">
        <v>3100</v>
      </c>
      <c r="B11052" s="54" t="s">
        <v>3147</v>
      </c>
      <c r="C11052" s="55">
        <v>2024</v>
      </c>
      <c r="D11052" s="55" t="s">
        <v>5392</v>
      </c>
      <c r="E11052" s="56">
        <v>45437.938217592593</v>
      </c>
      <c r="F11052" s="57"/>
      <c r="G11052" s="56">
        <v>45437.942465277774</v>
      </c>
      <c r="H11052" s="56">
        <v>45438.022314814814</v>
      </c>
      <c r="I11052" s="54" t="s">
        <v>14740</v>
      </c>
      <c r="J11052" s="54"/>
      <c r="K11052" s="54" t="s">
        <v>3172</v>
      </c>
    </row>
    <row r="11053" spans="1:11" ht="15" customHeight="1">
      <c r="A11053" s="54" t="s">
        <v>3100</v>
      </c>
      <c r="B11053" s="54" t="s">
        <v>3147</v>
      </c>
      <c r="C11053" s="55">
        <v>2024</v>
      </c>
      <c r="D11053" s="55" t="s">
        <v>5392</v>
      </c>
      <c r="E11053" s="56">
        <v>45437.942569444444</v>
      </c>
      <c r="F11053" s="57"/>
      <c r="G11053" s="56">
        <v>45437.943773148145</v>
      </c>
      <c r="H11053" s="56">
        <v>45438.010104166664</v>
      </c>
      <c r="I11053" s="54" t="s">
        <v>14741</v>
      </c>
      <c r="J11053" s="54"/>
      <c r="K11053" s="54" t="s">
        <v>3172</v>
      </c>
    </row>
    <row r="11054" spans="1:11" ht="15" customHeight="1">
      <c r="A11054" s="54" t="s">
        <v>3100</v>
      </c>
      <c r="B11054" s="54" t="s">
        <v>3175</v>
      </c>
      <c r="C11054" s="55">
        <v>2024</v>
      </c>
      <c r="D11054" s="55" t="s">
        <v>5392</v>
      </c>
      <c r="E11054" s="56">
        <v>45438.233287037037</v>
      </c>
      <c r="F11054" s="57"/>
      <c r="G11054" s="56">
        <v>45438.234826388885</v>
      </c>
      <c r="H11054" s="56"/>
      <c r="I11054" s="54" t="s">
        <v>14742</v>
      </c>
      <c r="J11054" s="54"/>
      <c r="K11054" s="54" t="s">
        <v>3172</v>
      </c>
    </row>
    <row r="11055" spans="1:11" ht="15" customHeight="1">
      <c r="A11055" s="54" t="s">
        <v>3100</v>
      </c>
      <c r="B11055" s="54" t="s">
        <v>3104</v>
      </c>
      <c r="C11055" s="55">
        <v>2024</v>
      </c>
      <c r="D11055" s="55" t="s">
        <v>5392</v>
      </c>
      <c r="E11055" s="56">
        <v>45438.300300925926</v>
      </c>
      <c r="F11055" s="57"/>
      <c r="G11055" s="56">
        <v>45438.305277777778</v>
      </c>
      <c r="H11055" s="56">
        <v>45439.291342592594</v>
      </c>
      <c r="I11055" s="54" t="s">
        <v>14743</v>
      </c>
      <c r="J11055" s="54" t="s">
        <v>14744</v>
      </c>
      <c r="K11055" s="54" t="s">
        <v>7570</v>
      </c>
    </row>
    <row r="11056" spans="1:11" ht="15" customHeight="1">
      <c r="A11056" s="54" t="s">
        <v>3100</v>
      </c>
      <c r="B11056" s="54" t="s">
        <v>3207</v>
      </c>
      <c r="C11056" s="55">
        <v>2024</v>
      </c>
      <c r="D11056" s="55" t="s">
        <v>5392</v>
      </c>
      <c r="E11056" s="56">
        <v>45438.313645833332</v>
      </c>
      <c r="F11056" s="57"/>
      <c r="G11056" s="56">
        <v>45438.315324074072</v>
      </c>
      <c r="H11056" s="56"/>
      <c r="I11056" s="54" t="s">
        <v>14745</v>
      </c>
      <c r="J11056" s="54"/>
      <c r="K11056" s="54" t="s">
        <v>3885</v>
      </c>
    </row>
    <row r="11057" spans="1:11" ht="15" customHeight="1">
      <c r="A11057" s="54" t="s">
        <v>3100</v>
      </c>
      <c r="B11057" s="54" t="s">
        <v>3125</v>
      </c>
      <c r="C11057" s="55">
        <v>2024</v>
      </c>
      <c r="D11057" s="55" t="s">
        <v>5392</v>
      </c>
      <c r="E11057" s="56">
        <v>45438.510150462964</v>
      </c>
      <c r="F11057" s="57"/>
      <c r="G11057" s="56">
        <v>45438.51290509259</v>
      </c>
      <c r="H11057" s="56"/>
      <c r="I11057" s="54" t="s">
        <v>14746</v>
      </c>
      <c r="J11057" s="54"/>
      <c r="K11057" s="54" t="s">
        <v>3885</v>
      </c>
    </row>
    <row r="11058" spans="1:11" ht="15" customHeight="1">
      <c r="A11058" s="54" t="s">
        <v>3100</v>
      </c>
      <c r="B11058" s="54" t="s">
        <v>3355</v>
      </c>
      <c r="C11058" s="55">
        <v>2024</v>
      </c>
      <c r="D11058" s="55" t="s">
        <v>5392</v>
      </c>
      <c r="E11058" s="56">
        <v>45438.513854166667</v>
      </c>
      <c r="F11058" s="57"/>
      <c r="G11058" s="56">
        <v>45438.524976851855</v>
      </c>
      <c r="H11058" s="56"/>
      <c r="I11058" s="54" t="s">
        <v>14747</v>
      </c>
      <c r="J11058" s="54" t="s">
        <v>14748</v>
      </c>
      <c r="K11058" s="54" t="s">
        <v>3885</v>
      </c>
    </row>
    <row r="11059" spans="1:11" ht="15" customHeight="1">
      <c r="A11059" s="54" t="s">
        <v>3100</v>
      </c>
      <c r="B11059" s="54" t="s">
        <v>3159</v>
      </c>
      <c r="C11059" s="55">
        <v>2024</v>
      </c>
      <c r="D11059" s="55" t="s">
        <v>5392</v>
      </c>
      <c r="E11059" s="56">
        <v>45438.527789351851</v>
      </c>
      <c r="F11059" s="57"/>
      <c r="G11059" s="56">
        <v>45438.532037037039</v>
      </c>
      <c r="H11059" s="56"/>
      <c r="I11059" s="54" t="s">
        <v>14749</v>
      </c>
      <c r="J11059" s="54" t="s">
        <v>14750</v>
      </c>
      <c r="K11059" s="54" t="s">
        <v>3885</v>
      </c>
    </row>
    <row r="11060" spans="1:11" ht="15" customHeight="1">
      <c r="A11060" s="54" t="s">
        <v>3100</v>
      </c>
      <c r="B11060" s="54" t="s">
        <v>3101</v>
      </c>
      <c r="C11060" s="55">
        <v>2024</v>
      </c>
      <c r="D11060" s="55" t="s">
        <v>5392</v>
      </c>
      <c r="E11060" s="56">
        <v>45438.538159722222</v>
      </c>
      <c r="F11060" s="57"/>
      <c r="G11060" s="56">
        <v>45438.539756944447</v>
      </c>
      <c r="H11060" s="56"/>
      <c r="I11060" s="54" t="s">
        <v>14751</v>
      </c>
      <c r="J11060" s="54" t="s">
        <v>14752</v>
      </c>
      <c r="K11060" s="54" t="s">
        <v>3885</v>
      </c>
    </row>
    <row r="11061" spans="1:11" ht="15" customHeight="1">
      <c r="A11061" s="54" t="s">
        <v>3218</v>
      </c>
      <c r="B11061" s="54" t="s">
        <v>3218</v>
      </c>
      <c r="C11061" s="55">
        <v>2024</v>
      </c>
      <c r="D11061" s="55" t="s">
        <v>5392</v>
      </c>
      <c r="E11061" s="56">
        <v>45438.600648148145</v>
      </c>
      <c r="F11061" s="57"/>
      <c r="G11061" s="56">
        <v>45438.603171296294</v>
      </c>
      <c r="H11061" s="56"/>
      <c r="I11061" s="54" t="s">
        <v>14753</v>
      </c>
      <c r="J11061" s="54"/>
      <c r="K11061" s="54" t="s">
        <v>3885</v>
      </c>
    </row>
    <row r="11062" spans="1:11" ht="15" customHeight="1">
      <c r="A11062" s="54" t="s">
        <v>3100</v>
      </c>
      <c r="B11062" s="54" t="s">
        <v>3101</v>
      </c>
      <c r="C11062" s="55">
        <v>2024</v>
      </c>
      <c r="D11062" s="55" t="s">
        <v>5392</v>
      </c>
      <c r="E11062" s="56">
        <v>45438.60465277778</v>
      </c>
      <c r="F11062" s="57"/>
      <c r="G11062" s="56">
        <v>45438.606111111112</v>
      </c>
      <c r="H11062" s="56"/>
      <c r="I11062" s="54" t="s">
        <v>14754</v>
      </c>
      <c r="J11062" s="54" t="s">
        <v>14755</v>
      </c>
      <c r="K11062" s="54" t="s">
        <v>3885</v>
      </c>
    </row>
    <row r="11063" spans="1:11" ht="15" customHeight="1">
      <c r="A11063" s="54" t="s">
        <v>3100</v>
      </c>
      <c r="B11063" s="54" t="s">
        <v>3101</v>
      </c>
      <c r="C11063" s="55">
        <v>2024</v>
      </c>
      <c r="D11063" s="55" t="s">
        <v>5392</v>
      </c>
      <c r="E11063" s="56">
        <v>45438.613749999997</v>
      </c>
      <c r="F11063" s="57"/>
      <c r="G11063" s="56">
        <v>45438.61891203704</v>
      </c>
      <c r="H11063" s="56"/>
      <c r="I11063" s="54" t="s">
        <v>14756</v>
      </c>
      <c r="J11063" s="54" t="s">
        <v>14757</v>
      </c>
      <c r="K11063" s="54" t="s">
        <v>3885</v>
      </c>
    </row>
    <row r="11064" spans="1:11" ht="15" customHeight="1">
      <c r="A11064" s="54" t="s">
        <v>3100</v>
      </c>
      <c r="B11064" s="54" t="s">
        <v>3116</v>
      </c>
      <c r="C11064" s="55">
        <v>2024</v>
      </c>
      <c r="D11064" s="55" t="s">
        <v>5392</v>
      </c>
      <c r="E11064" s="56">
        <v>45438.636006944442</v>
      </c>
      <c r="F11064" s="57"/>
      <c r="G11064" s="56">
        <v>45438.63784722222</v>
      </c>
      <c r="H11064" s="56"/>
      <c r="I11064" s="54" t="s">
        <v>14758</v>
      </c>
      <c r="J11064" s="54"/>
      <c r="K11064" s="54" t="s">
        <v>3885</v>
      </c>
    </row>
    <row r="11065" spans="1:11" ht="15" customHeight="1">
      <c r="A11065" s="54" t="s">
        <v>3100</v>
      </c>
      <c r="B11065" s="54" t="s">
        <v>3431</v>
      </c>
      <c r="C11065" s="55">
        <v>2024</v>
      </c>
      <c r="D11065" s="55" t="s">
        <v>5392</v>
      </c>
      <c r="E11065" s="56">
        <v>45438.667754629627</v>
      </c>
      <c r="F11065" s="57"/>
      <c r="G11065" s="56">
        <v>45438.670624999999</v>
      </c>
      <c r="H11065" s="56"/>
      <c r="I11065" s="54" t="s">
        <v>14759</v>
      </c>
      <c r="J11065" s="54" t="s">
        <v>14760</v>
      </c>
      <c r="K11065" s="54" t="s">
        <v>3885</v>
      </c>
    </row>
    <row r="11066" spans="1:11" ht="15" customHeight="1">
      <c r="A11066" s="54" t="s">
        <v>3100</v>
      </c>
      <c r="B11066" s="54" t="s">
        <v>6123</v>
      </c>
      <c r="C11066" s="55">
        <v>2024</v>
      </c>
      <c r="D11066" s="55" t="s">
        <v>5392</v>
      </c>
      <c r="E11066" s="56">
        <v>45438.73474537037</v>
      </c>
      <c r="F11066" s="57"/>
      <c r="G11066" s="56">
        <v>45438.743877314817</v>
      </c>
      <c r="H11066" s="56">
        <v>45438.781759259262</v>
      </c>
      <c r="I11066" s="54" t="s">
        <v>14761</v>
      </c>
      <c r="J11066" s="54"/>
      <c r="K11066" s="54" t="s">
        <v>7570</v>
      </c>
    </row>
    <row r="11067" spans="1:11" ht="15" customHeight="1">
      <c r="A11067" s="54" t="s">
        <v>3100</v>
      </c>
      <c r="B11067" s="54" t="s">
        <v>3116</v>
      </c>
      <c r="C11067" s="55">
        <v>2024</v>
      </c>
      <c r="D11067" s="55" t="s">
        <v>5392</v>
      </c>
      <c r="E11067" s="56">
        <v>45438.737615740742</v>
      </c>
      <c r="F11067" s="57"/>
      <c r="G11067" s="56">
        <v>45438.740706018521</v>
      </c>
      <c r="H11067" s="56"/>
      <c r="I11067" s="54" t="s">
        <v>14762</v>
      </c>
      <c r="J11067" s="54" t="s">
        <v>14763</v>
      </c>
      <c r="K11067" s="54" t="s">
        <v>3885</v>
      </c>
    </row>
    <row r="11068" spans="1:11" ht="15" customHeight="1">
      <c r="A11068" s="54" t="s">
        <v>3100</v>
      </c>
      <c r="B11068" s="54" t="s">
        <v>3131</v>
      </c>
      <c r="C11068" s="55">
        <v>2024</v>
      </c>
      <c r="D11068" s="55" t="s">
        <v>5392</v>
      </c>
      <c r="E11068" s="56">
        <v>45438.748530092591</v>
      </c>
      <c r="F11068" s="57"/>
      <c r="G11068" s="56">
        <v>45438.752650462964</v>
      </c>
      <c r="H11068" s="56"/>
      <c r="I11068" s="54" t="s">
        <v>14764</v>
      </c>
      <c r="J11068" s="54"/>
      <c r="K11068" s="54" t="s">
        <v>3885</v>
      </c>
    </row>
    <row r="11069" spans="1:11" ht="15" customHeight="1">
      <c r="A11069" s="54" t="s">
        <v>3100</v>
      </c>
      <c r="B11069" s="54" t="s">
        <v>3318</v>
      </c>
      <c r="C11069" s="55">
        <v>2024</v>
      </c>
      <c r="D11069" s="55" t="s">
        <v>5392</v>
      </c>
      <c r="E11069" s="56">
        <v>45438.755960648145</v>
      </c>
      <c r="F11069" s="57"/>
      <c r="G11069" s="56">
        <v>45438.758819444447</v>
      </c>
      <c r="H11069" s="56"/>
      <c r="I11069" s="54" t="s">
        <v>14765</v>
      </c>
      <c r="J11069" s="54"/>
      <c r="K11069" s="54" t="s">
        <v>3885</v>
      </c>
    </row>
    <row r="11070" spans="1:11" ht="15" customHeight="1">
      <c r="A11070" s="54" t="s">
        <v>3100</v>
      </c>
      <c r="B11070" s="54" t="s">
        <v>3318</v>
      </c>
      <c r="C11070" s="55">
        <v>2024</v>
      </c>
      <c r="D11070" s="55" t="s">
        <v>5392</v>
      </c>
      <c r="E11070" s="56">
        <v>45438.763923611114</v>
      </c>
      <c r="F11070" s="57"/>
      <c r="G11070" s="56">
        <v>45438.765856481485</v>
      </c>
      <c r="H11070" s="56"/>
      <c r="I11070" s="54" t="s">
        <v>14766</v>
      </c>
      <c r="J11070" s="54"/>
      <c r="K11070" s="54" t="s">
        <v>3885</v>
      </c>
    </row>
    <row r="11071" spans="1:11" ht="15" customHeight="1">
      <c r="A11071" s="54" t="s">
        <v>3100</v>
      </c>
      <c r="B11071" s="54" t="s">
        <v>3212</v>
      </c>
      <c r="C11071" s="55">
        <v>2024</v>
      </c>
      <c r="D11071" s="55" t="s">
        <v>5392</v>
      </c>
      <c r="E11071" s="56">
        <v>45438.804212962961</v>
      </c>
      <c r="F11071" s="57">
        <v>45438.801388888889</v>
      </c>
      <c r="G11071" s="56">
        <v>45438.805775462963</v>
      </c>
      <c r="H11071" s="56">
        <v>45439.062048611115</v>
      </c>
      <c r="I11071" s="54" t="s">
        <v>14767</v>
      </c>
      <c r="J11071" s="54"/>
      <c r="K11071" s="54" t="s">
        <v>7570</v>
      </c>
    </row>
    <row r="11072" spans="1:11" ht="15" customHeight="1">
      <c r="A11072" s="54" t="s">
        <v>3100</v>
      </c>
      <c r="B11072" s="54" t="s">
        <v>3101</v>
      </c>
      <c r="C11072" s="55">
        <v>2024</v>
      </c>
      <c r="D11072" s="55" t="s">
        <v>5392</v>
      </c>
      <c r="E11072" s="56">
        <v>45438.811701388891</v>
      </c>
      <c r="F11072" s="57"/>
      <c r="G11072" s="56">
        <v>45438.813391203701</v>
      </c>
      <c r="H11072" s="56">
        <v>45439.059282407405</v>
      </c>
      <c r="I11072" s="54" t="s">
        <v>14768</v>
      </c>
      <c r="J11072" s="54"/>
      <c r="K11072" s="54" t="s">
        <v>7570</v>
      </c>
    </row>
    <row r="11073" spans="1:11" ht="15" customHeight="1">
      <c r="A11073" s="54" t="s">
        <v>3100</v>
      </c>
      <c r="B11073" s="54" t="s">
        <v>3212</v>
      </c>
      <c r="C11073" s="55">
        <v>2024</v>
      </c>
      <c r="D11073" s="55" t="s">
        <v>5392</v>
      </c>
      <c r="E11073" s="56">
        <v>45438.940428240741</v>
      </c>
      <c r="F11073" s="57"/>
      <c r="G11073" s="56">
        <v>45438.941550925927</v>
      </c>
      <c r="H11073" s="56"/>
      <c r="I11073" s="54" t="s">
        <v>14769</v>
      </c>
      <c r="J11073" s="54"/>
      <c r="K11073" s="54" t="s">
        <v>7570</v>
      </c>
    </row>
    <row r="11074" spans="1:11" ht="15" customHeight="1">
      <c r="A11074" s="54" t="s">
        <v>3100</v>
      </c>
      <c r="B11074" s="54" t="s">
        <v>3152</v>
      </c>
      <c r="C11074" s="55">
        <v>2024</v>
      </c>
      <c r="D11074" s="55" t="s">
        <v>5392</v>
      </c>
      <c r="E11074" s="56">
        <v>45439.09878472222</v>
      </c>
      <c r="F11074" s="57"/>
      <c r="G11074" s="56">
        <v>45439.102719907409</v>
      </c>
      <c r="H11074" s="56">
        <v>45439.263182870367</v>
      </c>
      <c r="I11074" s="54" t="s">
        <v>14770</v>
      </c>
      <c r="J11074" s="54"/>
      <c r="K11074" s="54" t="s">
        <v>7570</v>
      </c>
    </row>
    <row r="11075" spans="1:11" ht="15" customHeight="1">
      <c r="A11075" s="54" t="s">
        <v>3100</v>
      </c>
      <c r="B11075" s="54" t="s">
        <v>3152</v>
      </c>
      <c r="C11075" s="55">
        <v>2024</v>
      </c>
      <c r="D11075" s="55" t="s">
        <v>5392</v>
      </c>
      <c r="E11075" s="56">
        <v>45439.260625000003</v>
      </c>
      <c r="F11075" s="57"/>
      <c r="G11075" s="56">
        <v>45439.262083333335</v>
      </c>
      <c r="H11075" s="56">
        <v>45439.27039351852</v>
      </c>
      <c r="I11075" s="54" t="s">
        <v>14771</v>
      </c>
      <c r="J11075" s="54"/>
      <c r="K11075" s="54" t="s">
        <v>3097</v>
      </c>
    </row>
    <row r="11076" spans="1:11" ht="15" customHeight="1">
      <c r="A11076" s="54" t="s">
        <v>3100</v>
      </c>
      <c r="B11076" s="54" t="s">
        <v>3104</v>
      </c>
      <c r="C11076" s="55">
        <v>2024</v>
      </c>
      <c r="D11076" s="55" t="s">
        <v>5392</v>
      </c>
      <c r="E11076" s="56">
        <v>45439.300196759257</v>
      </c>
      <c r="F11076" s="57"/>
      <c r="G11076" s="56">
        <v>45439.301481481481</v>
      </c>
      <c r="H11076" s="56"/>
      <c r="I11076" s="54" t="s">
        <v>14772</v>
      </c>
      <c r="J11076" s="54"/>
      <c r="K11076" s="54" t="s">
        <v>3885</v>
      </c>
    </row>
    <row r="11077" spans="1:11" ht="15" customHeight="1">
      <c r="A11077" s="54" t="s">
        <v>3100</v>
      </c>
      <c r="B11077" s="54" t="s">
        <v>3104</v>
      </c>
      <c r="C11077" s="55">
        <v>2024</v>
      </c>
      <c r="D11077" s="55" t="s">
        <v>5392</v>
      </c>
      <c r="E11077" s="56">
        <v>45439.301435185182</v>
      </c>
      <c r="F11077" s="57"/>
      <c r="G11077" s="56">
        <v>45439.303379629629</v>
      </c>
      <c r="H11077" s="56"/>
      <c r="I11077" s="54" t="s">
        <v>14773</v>
      </c>
      <c r="J11077" s="54"/>
      <c r="K11077" s="54" t="s">
        <v>3097</v>
      </c>
    </row>
    <row r="11078" spans="1:11" ht="15" customHeight="1">
      <c r="A11078" s="54" t="s">
        <v>3100</v>
      </c>
      <c r="B11078" s="54" t="s">
        <v>3212</v>
      </c>
      <c r="C11078" s="55">
        <v>2024</v>
      </c>
      <c r="D11078" s="55" t="s">
        <v>5392</v>
      </c>
      <c r="E11078" s="56">
        <v>45439.365185185183</v>
      </c>
      <c r="F11078" s="57"/>
      <c r="G11078" s="56">
        <v>45439.370763888888</v>
      </c>
      <c r="H11078" s="56">
        <v>45439.477662037039</v>
      </c>
      <c r="I11078" s="54" t="s">
        <v>14774</v>
      </c>
      <c r="J11078" s="54"/>
      <c r="K11078" s="54" t="s">
        <v>3097</v>
      </c>
    </row>
    <row r="11079" spans="1:11" ht="15" customHeight="1">
      <c r="A11079" s="54" t="s">
        <v>3100</v>
      </c>
      <c r="B11079" s="54" t="s">
        <v>3318</v>
      </c>
      <c r="C11079" s="55">
        <v>2024</v>
      </c>
      <c r="D11079" s="55" t="s">
        <v>5392</v>
      </c>
      <c r="E11079" s="56">
        <v>45439.376493055555</v>
      </c>
      <c r="F11079" s="57"/>
      <c r="G11079" s="56">
        <v>45439.38008101852</v>
      </c>
      <c r="H11079" s="56">
        <v>45439.481631944444</v>
      </c>
      <c r="I11079" s="54" t="s">
        <v>14775</v>
      </c>
      <c r="J11079" s="54"/>
      <c r="K11079" s="54" t="s">
        <v>3097</v>
      </c>
    </row>
    <row r="11080" spans="1:11" ht="15" customHeight="1">
      <c r="A11080" s="54" t="s">
        <v>3100</v>
      </c>
      <c r="B11080" s="54" t="s">
        <v>3120</v>
      </c>
      <c r="C11080" s="55">
        <v>2024</v>
      </c>
      <c r="D11080" s="55" t="s">
        <v>5392</v>
      </c>
      <c r="E11080" s="56">
        <v>45439.402465277781</v>
      </c>
      <c r="F11080" s="57"/>
      <c r="G11080" s="56">
        <v>45439.40357638889</v>
      </c>
      <c r="H11080" s="56">
        <v>45439.477870370371</v>
      </c>
      <c r="I11080" s="54" t="s">
        <v>14776</v>
      </c>
      <c r="J11080" s="54"/>
      <c r="K11080" s="54" t="s">
        <v>3097</v>
      </c>
    </row>
    <row r="11081" spans="1:11" ht="15" customHeight="1">
      <c r="A11081" s="54" t="s">
        <v>3100</v>
      </c>
      <c r="B11081" s="54" t="s">
        <v>3133</v>
      </c>
      <c r="C11081" s="55">
        <v>2024</v>
      </c>
      <c r="D11081" s="55" t="s">
        <v>5392</v>
      </c>
      <c r="E11081" s="56">
        <v>45439.407905092594</v>
      </c>
      <c r="F11081" s="57"/>
      <c r="G11081" s="56">
        <v>45439.410162037035</v>
      </c>
      <c r="H11081" s="56"/>
      <c r="I11081" s="54" t="s">
        <v>14777</v>
      </c>
      <c r="J11081" s="54"/>
      <c r="K11081" s="54" t="s">
        <v>3097</v>
      </c>
    </row>
    <row r="11082" spans="1:11" ht="15" customHeight="1">
      <c r="A11082" s="54" t="s">
        <v>3100</v>
      </c>
      <c r="B11082" s="54" t="s">
        <v>3104</v>
      </c>
      <c r="C11082" s="55">
        <v>2024</v>
      </c>
      <c r="D11082" s="55" t="s">
        <v>5392</v>
      </c>
      <c r="E11082" s="56">
        <v>45439.417361111111</v>
      </c>
      <c r="F11082" s="57"/>
      <c r="G11082" s="56">
        <v>45439.419965277775</v>
      </c>
      <c r="H11082" s="56">
        <v>45439.744884259257</v>
      </c>
      <c r="I11082" s="54" t="s">
        <v>14778</v>
      </c>
      <c r="J11082" s="54"/>
      <c r="K11082" s="54" t="s">
        <v>3097</v>
      </c>
    </row>
    <row r="11083" spans="1:11" ht="15" customHeight="1">
      <c r="A11083" s="54" t="s">
        <v>3100</v>
      </c>
      <c r="B11083" s="54" t="s">
        <v>3131</v>
      </c>
      <c r="C11083" s="55">
        <v>2024</v>
      </c>
      <c r="D11083" s="55" t="s">
        <v>5392</v>
      </c>
      <c r="E11083" s="56">
        <v>45439.443182870367</v>
      </c>
      <c r="F11083" s="57"/>
      <c r="G11083" s="56">
        <v>45439.444293981483</v>
      </c>
      <c r="H11083" s="56">
        <v>45439.628333333334</v>
      </c>
      <c r="I11083" s="54" t="s">
        <v>14779</v>
      </c>
      <c r="J11083" s="54"/>
      <c r="K11083" s="54" t="s">
        <v>3172</v>
      </c>
    </row>
    <row r="11084" spans="1:11" ht="15" customHeight="1">
      <c r="A11084" s="54" t="s">
        <v>3100</v>
      </c>
      <c r="B11084" s="54" t="s">
        <v>3133</v>
      </c>
      <c r="C11084" s="55">
        <v>2024</v>
      </c>
      <c r="D11084" s="55" t="s">
        <v>5392</v>
      </c>
      <c r="E11084" s="56">
        <v>45439.452407407407</v>
      </c>
      <c r="F11084" s="57"/>
      <c r="G11084" s="56">
        <v>45439.453379629631</v>
      </c>
      <c r="H11084" s="56">
        <v>45439.595717592594</v>
      </c>
      <c r="I11084" s="54" t="s">
        <v>14780</v>
      </c>
      <c r="J11084" s="54"/>
      <c r="K11084" s="54" t="s">
        <v>3097</v>
      </c>
    </row>
    <row r="11085" spans="1:11" ht="15" customHeight="1">
      <c r="A11085" s="54" t="s">
        <v>3100</v>
      </c>
      <c r="B11085" s="54" t="s">
        <v>3133</v>
      </c>
      <c r="C11085" s="55">
        <v>2024</v>
      </c>
      <c r="D11085" s="55" t="s">
        <v>5392</v>
      </c>
      <c r="E11085" s="56">
        <v>45439.453576388885</v>
      </c>
      <c r="F11085" s="57"/>
      <c r="G11085" s="56">
        <v>45439.455023148148</v>
      </c>
      <c r="H11085" s="56">
        <v>45439.633275462962</v>
      </c>
      <c r="I11085" s="54" t="s">
        <v>14781</v>
      </c>
      <c r="J11085" s="54"/>
      <c r="K11085" s="54" t="s">
        <v>3097</v>
      </c>
    </row>
    <row r="11086" spans="1:11" ht="15" customHeight="1">
      <c r="A11086" s="54" t="s">
        <v>3100</v>
      </c>
      <c r="B11086" s="54" t="s">
        <v>3131</v>
      </c>
      <c r="C11086" s="55">
        <v>2024</v>
      </c>
      <c r="D11086" s="55" t="s">
        <v>5392</v>
      </c>
      <c r="E11086" s="56">
        <v>45439.464201388888</v>
      </c>
      <c r="F11086" s="57"/>
      <c r="G11086" s="56">
        <v>45439.465787037036</v>
      </c>
      <c r="H11086" s="56"/>
      <c r="I11086" s="54" t="s">
        <v>14782</v>
      </c>
      <c r="J11086" s="54" t="s">
        <v>14783</v>
      </c>
      <c r="K11086" s="54" t="s">
        <v>14784</v>
      </c>
    </row>
    <row r="11087" spans="1:11" ht="15" customHeight="1">
      <c r="A11087" s="54" t="s">
        <v>3100</v>
      </c>
      <c r="B11087" s="54" t="s">
        <v>3133</v>
      </c>
      <c r="C11087" s="55">
        <v>2024</v>
      </c>
      <c r="D11087" s="55" t="s">
        <v>5392</v>
      </c>
      <c r="E11087" s="56">
        <v>45439.477662037039</v>
      </c>
      <c r="F11087" s="57"/>
      <c r="G11087" s="56">
        <v>45439.480462962965</v>
      </c>
      <c r="H11087" s="56">
        <v>45439.596018518518</v>
      </c>
      <c r="I11087" s="54" t="s">
        <v>14785</v>
      </c>
      <c r="J11087" s="54"/>
      <c r="K11087" s="54" t="s">
        <v>3097</v>
      </c>
    </row>
    <row r="11088" spans="1:11" ht="15" customHeight="1">
      <c r="A11088" s="54" t="s">
        <v>3100</v>
      </c>
      <c r="B11088" s="54" t="s">
        <v>3296</v>
      </c>
      <c r="C11088" s="55">
        <v>2024</v>
      </c>
      <c r="D11088" s="55" t="s">
        <v>5392</v>
      </c>
      <c r="E11088" s="56">
        <v>45439.496261574073</v>
      </c>
      <c r="F11088" s="57"/>
      <c r="G11088" s="56">
        <v>45439.497152777774</v>
      </c>
      <c r="H11088" s="56">
        <v>45439.734097222223</v>
      </c>
      <c r="I11088" s="54" t="s">
        <v>14786</v>
      </c>
      <c r="J11088" s="54"/>
      <c r="K11088" s="54" t="s">
        <v>3097</v>
      </c>
    </row>
    <row r="11089" spans="1:11" ht="15" customHeight="1">
      <c r="A11089" s="54" t="s">
        <v>3100</v>
      </c>
      <c r="B11089" s="54" t="s">
        <v>3101</v>
      </c>
      <c r="C11089" s="55">
        <v>2024</v>
      </c>
      <c r="D11089" s="55" t="s">
        <v>5392</v>
      </c>
      <c r="E11089" s="56">
        <v>45439.506261574075</v>
      </c>
      <c r="F11089" s="57"/>
      <c r="G11089" s="56">
        <v>45439.508576388886</v>
      </c>
      <c r="H11089" s="56">
        <v>45439.594652777778</v>
      </c>
      <c r="I11089" s="54" t="s">
        <v>14787</v>
      </c>
      <c r="J11089" s="54"/>
      <c r="K11089" s="54" t="s">
        <v>3097</v>
      </c>
    </row>
    <row r="11090" spans="1:11" ht="15" customHeight="1">
      <c r="A11090" s="54" t="s">
        <v>3100</v>
      </c>
      <c r="B11090" s="54" t="s">
        <v>3133</v>
      </c>
      <c r="C11090" s="55">
        <v>2024</v>
      </c>
      <c r="D11090" s="55" t="s">
        <v>5392</v>
      </c>
      <c r="E11090" s="56">
        <v>45439.576736111114</v>
      </c>
      <c r="F11090" s="57"/>
      <c r="G11090" s="56">
        <v>45439.581701388888</v>
      </c>
      <c r="H11090" s="56"/>
      <c r="I11090" s="54" t="s">
        <v>14788</v>
      </c>
      <c r="J11090" s="54"/>
      <c r="K11090" s="54" t="s">
        <v>3097</v>
      </c>
    </row>
    <row r="11091" spans="1:11" ht="15" customHeight="1">
      <c r="A11091" s="54" t="s">
        <v>3100</v>
      </c>
      <c r="B11091" s="54" t="s">
        <v>3104</v>
      </c>
      <c r="C11091" s="55">
        <v>2024</v>
      </c>
      <c r="D11091" s="55" t="s">
        <v>5392</v>
      </c>
      <c r="E11091" s="56">
        <v>45439.632939814815</v>
      </c>
      <c r="F11091" s="57"/>
      <c r="G11091" s="56">
        <v>45439.637650462966</v>
      </c>
      <c r="H11091" s="56">
        <v>45439.668402777781</v>
      </c>
      <c r="I11091" s="54" t="s">
        <v>14789</v>
      </c>
      <c r="J11091" s="54"/>
      <c r="K11091" s="54" t="s">
        <v>3097</v>
      </c>
    </row>
    <row r="11092" spans="1:11" ht="15" customHeight="1">
      <c r="A11092" s="54" t="s">
        <v>3100</v>
      </c>
      <c r="B11092" s="54" t="s">
        <v>3431</v>
      </c>
      <c r="C11092" s="55">
        <v>2024</v>
      </c>
      <c r="D11092" s="55" t="s">
        <v>5392</v>
      </c>
      <c r="E11092" s="56">
        <v>45439.712835648148</v>
      </c>
      <c r="F11092" s="57"/>
      <c r="G11092" s="56">
        <v>45439.717939814815</v>
      </c>
      <c r="H11092" s="56">
        <v>45439.735219907408</v>
      </c>
      <c r="I11092" s="54" t="s">
        <v>14790</v>
      </c>
      <c r="J11092" s="54" t="s">
        <v>5123</v>
      </c>
      <c r="K11092" s="54" t="s">
        <v>3885</v>
      </c>
    </row>
    <row r="11093" spans="1:11" ht="15" customHeight="1">
      <c r="A11093" s="54" t="s">
        <v>3100</v>
      </c>
      <c r="B11093" s="54" t="s">
        <v>3537</v>
      </c>
      <c r="C11093" s="55">
        <v>2024</v>
      </c>
      <c r="D11093" s="55" t="s">
        <v>5392</v>
      </c>
      <c r="E11093" s="56">
        <v>45439.736134259256</v>
      </c>
      <c r="F11093" s="57"/>
      <c r="G11093" s="56">
        <v>45439.738263888888</v>
      </c>
      <c r="H11093" s="56">
        <v>45439.798854166664</v>
      </c>
      <c r="I11093" s="54" t="s">
        <v>14791</v>
      </c>
      <c r="J11093" s="54"/>
      <c r="K11093" s="54" t="s">
        <v>3097</v>
      </c>
    </row>
    <row r="11094" spans="1:11" ht="15" customHeight="1">
      <c r="A11094" s="54" t="s">
        <v>3100</v>
      </c>
      <c r="B11094" s="54" t="s">
        <v>5047</v>
      </c>
      <c r="C11094" s="55">
        <v>2024</v>
      </c>
      <c r="D11094" s="55" t="s">
        <v>5392</v>
      </c>
      <c r="E11094" s="56">
        <v>45439.739803240744</v>
      </c>
      <c r="F11094" s="57"/>
      <c r="G11094" s="56">
        <v>45439.741574074076</v>
      </c>
      <c r="H11094" s="56"/>
      <c r="I11094" s="54" t="s">
        <v>14792</v>
      </c>
      <c r="J11094" s="54"/>
      <c r="K11094" s="54" t="s">
        <v>3097</v>
      </c>
    </row>
    <row r="11095" spans="1:11" ht="15" customHeight="1">
      <c r="A11095" s="54" t="s">
        <v>3100</v>
      </c>
      <c r="B11095" s="54" t="s">
        <v>4002</v>
      </c>
      <c r="C11095" s="55">
        <v>2024</v>
      </c>
      <c r="D11095" s="55" t="s">
        <v>5392</v>
      </c>
      <c r="E11095" s="56">
        <v>45439.750914351855</v>
      </c>
      <c r="F11095" s="57"/>
      <c r="G11095" s="56">
        <v>45439.76599537037</v>
      </c>
      <c r="H11095" s="56">
        <v>45439.79111111111</v>
      </c>
      <c r="I11095" s="54" t="s">
        <v>14793</v>
      </c>
      <c r="J11095" s="54"/>
      <c r="K11095" s="54"/>
    </row>
    <row r="11096" spans="1:11" ht="15" customHeight="1">
      <c r="A11096" s="54" t="s">
        <v>3100</v>
      </c>
      <c r="B11096" s="54" t="s">
        <v>3112</v>
      </c>
      <c r="C11096" s="55">
        <v>2024</v>
      </c>
      <c r="D11096" s="55" t="s">
        <v>5392</v>
      </c>
      <c r="E11096" s="56">
        <v>45439.765983796293</v>
      </c>
      <c r="F11096" s="57"/>
      <c r="G11096" s="56">
        <v>45439.767395833333</v>
      </c>
      <c r="H11096" s="56">
        <v>45439.76935185185</v>
      </c>
      <c r="I11096" s="54" t="s">
        <v>14794</v>
      </c>
      <c r="J11096" s="54"/>
      <c r="K11096" s="54" t="s">
        <v>3885</v>
      </c>
    </row>
    <row r="11097" spans="1:11" ht="15" customHeight="1">
      <c r="A11097" s="54" t="s">
        <v>3100</v>
      </c>
      <c r="B11097" s="54" t="s">
        <v>3340</v>
      </c>
      <c r="C11097" s="55">
        <v>2024</v>
      </c>
      <c r="D11097" s="55" t="s">
        <v>5392</v>
      </c>
      <c r="E11097" s="56">
        <v>45439.777881944443</v>
      </c>
      <c r="F11097" s="57"/>
      <c r="G11097" s="56">
        <v>45439.779780092591</v>
      </c>
      <c r="H11097" s="56">
        <v>45439.795729166668</v>
      </c>
      <c r="I11097" s="54" t="s">
        <v>14795</v>
      </c>
      <c r="J11097" s="54"/>
      <c r="K11097" s="54" t="s">
        <v>3885</v>
      </c>
    </row>
    <row r="11098" spans="1:11" ht="15" customHeight="1">
      <c r="A11098" s="54" t="s">
        <v>3100</v>
      </c>
      <c r="B11098" s="54" t="s">
        <v>6890</v>
      </c>
      <c r="C11098" s="55">
        <v>2024</v>
      </c>
      <c r="D11098" s="55" t="s">
        <v>5392</v>
      </c>
      <c r="E11098" s="56">
        <v>45439.790868055556</v>
      </c>
      <c r="F11098" s="57"/>
      <c r="G11098" s="56">
        <v>45439.79215277778</v>
      </c>
      <c r="H11098" s="56">
        <v>45439.806898148148</v>
      </c>
      <c r="I11098" s="54" t="s">
        <v>14796</v>
      </c>
      <c r="J11098" s="54"/>
      <c r="K11098" s="54" t="s">
        <v>3885</v>
      </c>
    </row>
    <row r="11099" spans="1:11" ht="15" customHeight="1">
      <c r="A11099" s="54" t="s">
        <v>3100</v>
      </c>
      <c r="B11099" s="54" t="s">
        <v>3101</v>
      </c>
      <c r="C11099" s="55">
        <v>2024</v>
      </c>
      <c r="D11099" s="55" t="s">
        <v>5392</v>
      </c>
      <c r="E11099" s="56">
        <v>45440.077673611115</v>
      </c>
      <c r="F11099" s="57"/>
      <c r="G11099" s="56">
        <v>45440.079155092593</v>
      </c>
      <c r="H11099" s="56"/>
      <c r="I11099" s="54" t="s">
        <v>14797</v>
      </c>
      <c r="J11099" s="54" t="s">
        <v>14798</v>
      </c>
      <c r="K11099" s="54" t="s">
        <v>3885</v>
      </c>
    </row>
    <row r="11100" spans="1:11" ht="15" customHeight="1">
      <c r="A11100" s="54" t="s">
        <v>3100</v>
      </c>
      <c r="B11100" s="54" t="s">
        <v>3133</v>
      </c>
      <c r="C11100" s="55">
        <v>2024</v>
      </c>
      <c r="D11100" s="55" t="s">
        <v>5392</v>
      </c>
      <c r="E11100" s="56">
        <v>45440.111076388886</v>
      </c>
      <c r="F11100" s="57"/>
      <c r="G11100" s="56">
        <v>45440.112233796295</v>
      </c>
      <c r="H11100" s="56"/>
      <c r="I11100" s="54" t="s">
        <v>14799</v>
      </c>
      <c r="J11100" s="54"/>
      <c r="K11100" s="54" t="s">
        <v>3885</v>
      </c>
    </row>
    <row r="11101" spans="1:11" ht="15" customHeight="1">
      <c r="A11101" s="54" t="s">
        <v>3100</v>
      </c>
      <c r="B11101" s="54" t="s">
        <v>3104</v>
      </c>
      <c r="C11101" s="55">
        <v>2024</v>
      </c>
      <c r="D11101" s="55" t="s">
        <v>5392</v>
      </c>
      <c r="E11101" s="56">
        <v>45440.295428240737</v>
      </c>
      <c r="F11101" s="57"/>
      <c r="G11101" s="56">
        <v>45440.296585648146</v>
      </c>
      <c r="H11101" s="56"/>
      <c r="I11101" s="54" t="s">
        <v>14800</v>
      </c>
      <c r="J11101" s="54" t="s">
        <v>14801</v>
      </c>
      <c r="K11101" s="54" t="s">
        <v>3097</v>
      </c>
    </row>
    <row r="11102" spans="1:11" ht="15" customHeight="1">
      <c r="A11102" s="54" t="s">
        <v>3100</v>
      </c>
      <c r="B11102" s="54" t="s">
        <v>3125</v>
      </c>
      <c r="C11102" s="55">
        <v>2024</v>
      </c>
      <c r="D11102" s="55" t="s">
        <v>5392</v>
      </c>
      <c r="E11102" s="56">
        <v>45440.379131944443</v>
      </c>
      <c r="F11102" s="57"/>
      <c r="G11102" s="56">
        <v>45440.3825462963</v>
      </c>
      <c r="H11102" s="56">
        <v>45440.50037037037</v>
      </c>
      <c r="I11102" s="54" t="s">
        <v>14802</v>
      </c>
      <c r="J11102" s="54"/>
      <c r="K11102" s="54" t="s">
        <v>3172</v>
      </c>
    </row>
    <row r="11103" spans="1:11" ht="15" customHeight="1">
      <c r="A11103" s="54" t="s">
        <v>3100</v>
      </c>
      <c r="B11103" s="54" t="s">
        <v>3258</v>
      </c>
      <c r="C11103" s="55">
        <v>2024</v>
      </c>
      <c r="D11103" s="55" t="s">
        <v>5392</v>
      </c>
      <c r="E11103" s="56">
        <v>45440.382685185185</v>
      </c>
      <c r="F11103" s="57"/>
      <c r="G11103" s="56">
        <v>45440.394097222219</v>
      </c>
      <c r="H11103" s="56">
        <v>45440.599247685182</v>
      </c>
      <c r="I11103" s="54" t="s">
        <v>14803</v>
      </c>
      <c r="J11103" s="54"/>
      <c r="K11103" s="54" t="s">
        <v>7570</v>
      </c>
    </row>
    <row r="11104" spans="1:11" ht="15" customHeight="1">
      <c r="A11104" s="54" t="s">
        <v>3100</v>
      </c>
      <c r="B11104" s="54" t="s">
        <v>3112</v>
      </c>
      <c r="C11104" s="55">
        <v>2024</v>
      </c>
      <c r="D11104" s="55" t="s">
        <v>5392</v>
      </c>
      <c r="E11104" s="56">
        <v>45440.451770833337</v>
      </c>
      <c r="F11104" s="57"/>
      <c r="G11104" s="56">
        <v>45440.455081018517</v>
      </c>
      <c r="H11104" s="56">
        <v>45440.987824074073</v>
      </c>
      <c r="I11104" s="54" t="s">
        <v>14804</v>
      </c>
      <c r="J11104" s="54"/>
      <c r="K11104" s="54" t="s">
        <v>3097</v>
      </c>
    </row>
    <row r="11105" spans="1:11" ht="15" customHeight="1">
      <c r="A11105" s="54" t="s">
        <v>3100</v>
      </c>
      <c r="B11105" s="54" t="s">
        <v>3104</v>
      </c>
      <c r="C11105" s="55">
        <v>2024</v>
      </c>
      <c r="D11105" s="55" t="s">
        <v>5392</v>
      </c>
      <c r="E11105" s="56">
        <v>45440.452187499999</v>
      </c>
      <c r="F11105" s="57"/>
      <c r="G11105" s="56">
        <v>45440.45653935185</v>
      </c>
      <c r="H11105" s="56">
        <v>45440.706712962965</v>
      </c>
      <c r="I11105" s="54" t="s">
        <v>14805</v>
      </c>
      <c r="J11105" s="54"/>
      <c r="K11105" s="54" t="s">
        <v>3172</v>
      </c>
    </row>
    <row r="11106" spans="1:11" ht="15" customHeight="1">
      <c r="A11106" s="54" t="s">
        <v>3100</v>
      </c>
      <c r="B11106" s="54" t="s">
        <v>3104</v>
      </c>
      <c r="C11106" s="55">
        <v>2024</v>
      </c>
      <c r="D11106" s="55" t="s">
        <v>5392</v>
      </c>
      <c r="E11106" s="56">
        <v>45440.456747685188</v>
      </c>
      <c r="F11106" s="57"/>
      <c r="G11106" s="56">
        <v>45440.460729166669</v>
      </c>
      <c r="H11106" s="56"/>
      <c r="I11106" s="54" t="s">
        <v>14806</v>
      </c>
      <c r="J11106" s="54"/>
      <c r="K11106" s="54" t="s">
        <v>3172</v>
      </c>
    </row>
    <row r="11107" spans="1:11" ht="15" customHeight="1">
      <c r="A11107" s="54" t="s">
        <v>3100</v>
      </c>
      <c r="B11107" s="54" t="s">
        <v>3104</v>
      </c>
      <c r="C11107" s="55">
        <v>2024</v>
      </c>
      <c r="D11107" s="55" t="s">
        <v>5392</v>
      </c>
      <c r="E11107" s="56">
        <v>45440.472500000003</v>
      </c>
      <c r="F11107" s="57"/>
      <c r="G11107" s="56">
        <v>45440.474340277775</v>
      </c>
      <c r="H11107" s="56">
        <v>45440.626273148147</v>
      </c>
      <c r="I11107" s="54" t="s">
        <v>14807</v>
      </c>
      <c r="J11107" s="54"/>
      <c r="K11107" s="54" t="s">
        <v>3172</v>
      </c>
    </row>
    <row r="11108" spans="1:11" ht="15" customHeight="1">
      <c r="A11108" s="54" t="s">
        <v>3100</v>
      </c>
      <c r="B11108" s="54" t="s">
        <v>3101</v>
      </c>
      <c r="C11108" s="55">
        <v>2024</v>
      </c>
      <c r="D11108" s="55" t="s">
        <v>5392</v>
      </c>
      <c r="E11108" s="56">
        <v>45440.491331018522</v>
      </c>
      <c r="F11108" s="57"/>
      <c r="G11108" s="56">
        <v>45440.494027777779</v>
      </c>
      <c r="H11108" s="56">
        <v>45440.503981481481</v>
      </c>
      <c r="I11108" s="54" t="s">
        <v>14808</v>
      </c>
      <c r="J11108" s="54"/>
      <c r="K11108" s="54" t="s">
        <v>3172</v>
      </c>
    </row>
    <row r="11109" spans="1:11" ht="15" customHeight="1">
      <c r="A11109" s="54" t="s">
        <v>3100</v>
      </c>
      <c r="B11109" s="54" t="s">
        <v>3125</v>
      </c>
      <c r="C11109" s="55">
        <v>2024</v>
      </c>
      <c r="D11109" s="55" t="s">
        <v>5392</v>
      </c>
      <c r="E11109" s="56">
        <v>45440.513923611114</v>
      </c>
      <c r="F11109" s="57"/>
      <c r="G11109" s="56">
        <v>45440.515347222223</v>
      </c>
      <c r="H11109" s="56">
        <v>45440.535057870373</v>
      </c>
      <c r="I11109" s="54" t="s">
        <v>14809</v>
      </c>
      <c r="J11109" s="54"/>
      <c r="K11109" s="54" t="s">
        <v>3172</v>
      </c>
    </row>
    <row r="11110" spans="1:11" ht="15" customHeight="1">
      <c r="A11110" s="54" t="s">
        <v>3100</v>
      </c>
      <c r="B11110" s="54" t="s">
        <v>3133</v>
      </c>
      <c r="C11110" s="55">
        <v>2024</v>
      </c>
      <c r="D11110" s="55" t="s">
        <v>5392</v>
      </c>
      <c r="E11110" s="56">
        <v>45440.530138888891</v>
      </c>
      <c r="F11110" s="57"/>
      <c r="G11110" s="56">
        <v>45440.532673611109</v>
      </c>
      <c r="H11110" s="56">
        <v>45440.597997685189</v>
      </c>
      <c r="I11110" s="54" t="s">
        <v>14810</v>
      </c>
      <c r="J11110" s="54"/>
      <c r="K11110" s="54" t="s">
        <v>3172</v>
      </c>
    </row>
    <row r="11111" spans="1:11" ht="15" customHeight="1">
      <c r="A11111" s="54" t="s">
        <v>3100</v>
      </c>
      <c r="B11111" s="54" t="s">
        <v>3112</v>
      </c>
      <c r="C11111" s="55">
        <v>2024</v>
      </c>
      <c r="D11111" s="55" t="s">
        <v>5392</v>
      </c>
      <c r="E11111" s="56">
        <v>45440.531770833331</v>
      </c>
      <c r="F11111" s="57"/>
      <c r="G11111" s="56">
        <v>45440.533194444448</v>
      </c>
      <c r="H11111" s="56">
        <v>45440.706967592596</v>
      </c>
      <c r="I11111" s="54" t="s">
        <v>14811</v>
      </c>
      <c r="J11111" s="54"/>
      <c r="K11111" s="54" t="s">
        <v>3172</v>
      </c>
    </row>
    <row r="11112" spans="1:11" ht="15" customHeight="1">
      <c r="A11112" s="54" t="s">
        <v>3100</v>
      </c>
      <c r="B11112" s="54" t="s">
        <v>3524</v>
      </c>
      <c r="C11112" s="55">
        <v>2024</v>
      </c>
      <c r="D11112" s="55" t="s">
        <v>5392</v>
      </c>
      <c r="E11112" s="56">
        <v>45440.532835648148</v>
      </c>
      <c r="F11112" s="57"/>
      <c r="G11112" s="56">
        <v>45440.534930555557</v>
      </c>
      <c r="H11112" s="56">
        <v>45440.708090277774</v>
      </c>
      <c r="I11112" s="54" t="s">
        <v>14812</v>
      </c>
      <c r="J11112" s="54"/>
      <c r="K11112" s="54" t="s">
        <v>3172</v>
      </c>
    </row>
    <row r="11113" spans="1:11" ht="15" customHeight="1">
      <c r="A11113" s="54" t="s">
        <v>3100</v>
      </c>
      <c r="B11113" s="54" t="s">
        <v>3150</v>
      </c>
      <c r="C11113" s="55">
        <v>2024</v>
      </c>
      <c r="D11113" s="55" t="s">
        <v>5392</v>
      </c>
      <c r="E11113" s="56">
        <v>45440.535462962966</v>
      </c>
      <c r="F11113" s="57"/>
      <c r="G11113" s="56">
        <v>45440.53979166667</v>
      </c>
      <c r="H11113" s="56">
        <v>45440.594502314816</v>
      </c>
      <c r="I11113" s="54" t="s">
        <v>14813</v>
      </c>
      <c r="J11113" s="54"/>
      <c r="K11113" s="54" t="s">
        <v>3097</v>
      </c>
    </row>
    <row r="11114" spans="1:11" ht="15" customHeight="1">
      <c r="A11114" s="54" t="s">
        <v>3100</v>
      </c>
      <c r="B11114" s="54" t="s">
        <v>3104</v>
      </c>
      <c r="C11114" s="55">
        <v>2024</v>
      </c>
      <c r="D11114" s="55" t="s">
        <v>5392</v>
      </c>
      <c r="E11114" s="56">
        <v>45440.603865740741</v>
      </c>
      <c r="F11114" s="57"/>
      <c r="G11114" s="56">
        <v>45440.605439814812</v>
      </c>
      <c r="H11114" s="56">
        <v>45440.607245370367</v>
      </c>
      <c r="I11114" s="54" t="s">
        <v>14814</v>
      </c>
      <c r="J11114" s="54"/>
      <c r="K11114" s="54" t="s">
        <v>3097</v>
      </c>
    </row>
    <row r="11115" spans="1:11" ht="15" customHeight="1">
      <c r="A11115" s="54" t="s">
        <v>3100</v>
      </c>
      <c r="B11115" s="54" t="s">
        <v>3133</v>
      </c>
      <c r="C11115" s="55">
        <v>2024</v>
      </c>
      <c r="D11115" s="55" t="s">
        <v>5392</v>
      </c>
      <c r="E11115" s="56">
        <v>45440.612662037034</v>
      </c>
      <c r="F11115" s="57"/>
      <c r="G11115" s="56">
        <v>45440.617581018516</v>
      </c>
      <c r="H11115" s="56">
        <v>45440.704328703701</v>
      </c>
      <c r="I11115" s="54" t="s">
        <v>14815</v>
      </c>
      <c r="J11115" s="54"/>
      <c r="K11115" s="54" t="s">
        <v>3172</v>
      </c>
    </row>
    <row r="11116" spans="1:11" ht="15" customHeight="1">
      <c r="A11116" s="54" t="s">
        <v>3100</v>
      </c>
      <c r="B11116" s="54" t="s">
        <v>3133</v>
      </c>
      <c r="C11116" s="55">
        <v>2024</v>
      </c>
      <c r="D11116" s="55" t="s">
        <v>5392</v>
      </c>
      <c r="E11116" s="56">
        <v>45440.65587962963</v>
      </c>
      <c r="F11116" s="57"/>
      <c r="G11116" s="56">
        <v>45440.662442129629</v>
      </c>
      <c r="H11116" s="56">
        <v>45440.705995370372</v>
      </c>
      <c r="I11116" s="54" t="s">
        <v>14816</v>
      </c>
      <c r="J11116" s="54"/>
      <c r="K11116" s="54" t="s">
        <v>3172</v>
      </c>
    </row>
    <row r="11117" spans="1:11" ht="15" customHeight="1">
      <c r="A11117" s="54" t="s">
        <v>3093</v>
      </c>
      <c r="B11117" s="54" t="s">
        <v>4596</v>
      </c>
      <c r="C11117" s="55">
        <v>2024</v>
      </c>
      <c r="D11117" s="55" t="s">
        <v>5392</v>
      </c>
      <c r="E11117" s="56">
        <v>45440.776724537034</v>
      </c>
      <c r="F11117" s="57"/>
      <c r="G11117" s="56">
        <v>45440.777951388889</v>
      </c>
      <c r="H11117" s="56">
        <v>45440.856504629628</v>
      </c>
      <c r="I11117" s="54" t="s">
        <v>14817</v>
      </c>
      <c r="J11117" s="54"/>
      <c r="K11117" s="54" t="s">
        <v>3097</v>
      </c>
    </row>
    <row r="11118" spans="1:11" ht="15" customHeight="1">
      <c r="A11118" s="54" t="s">
        <v>3100</v>
      </c>
      <c r="B11118" s="54" t="s">
        <v>3502</v>
      </c>
      <c r="C11118" s="55">
        <v>2024</v>
      </c>
      <c r="D11118" s="55" t="s">
        <v>5392</v>
      </c>
      <c r="E11118" s="56">
        <v>45440.823831018519</v>
      </c>
      <c r="F11118" s="57"/>
      <c r="G11118" s="56">
        <v>45440.827789351853</v>
      </c>
      <c r="H11118" s="56">
        <v>45440.856388888889</v>
      </c>
      <c r="I11118" s="54" t="s">
        <v>14818</v>
      </c>
      <c r="J11118" s="54"/>
      <c r="K11118" s="54" t="s">
        <v>3097</v>
      </c>
    </row>
    <row r="11119" spans="1:11" ht="15" customHeight="1">
      <c r="A11119" s="54" t="s">
        <v>3100</v>
      </c>
      <c r="B11119" s="54" t="s">
        <v>3101</v>
      </c>
      <c r="C11119" s="55">
        <v>2024</v>
      </c>
      <c r="D11119" s="55" t="s">
        <v>5392</v>
      </c>
      <c r="E11119" s="56">
        <v>45440.968333333331</v>
      </c>
      <c r="F11119" s="57"/>
      <c r="G11119" s="56">
        <v>45440.969490740739</v>
      </c>
      <c r="H11119" s="56">
        <v>45440.981689814813</v>
      </c>
      <c r="I11119" s="54" t="s">
        <v>14819</v>
      </c>
      <c r="J11119" s="54"/>
      <c r="K11119" s="54" t="s">
        <v>3097</v>
      </c>
    </row>
    <row r="11120" spans="1:11" ht="15" customHeight="1">
      <c r="A11120" s="54" t="s">
        <v>3100</v>
      </c>
      <c r="B11120" s="54" t="s">
        <v>3142</v>
      </c>
      <c r="C11120" s="55">
        <v>2024</v>
      </c>
      <c r="D11120" s="55" t="s">
        <v>5392</v>
      </c>
      <c r="E11120" s="56">
        <v>45440.995011574072</v>
      </c>
      <c r="F11120" s="57"/>
      <c r="G11120" s="56">
        <v>45440.998530092591</v>
      </c>
      <c r="H11120" s="56">
        <v>45441.000925925924</v>
      </c>
      <c r="I11120" s="54" t="s">
        <v>14820</v>
      </c>
      <c r="J11120" s="54"/>
      <c r="K11120" s="54" t="s">
        <v>3097</v>
      </c>
    </row>
    <row r="11121" spans="1:11" ht="15" customHeight="1">
      <c r="A11121" s="54" t="s">
        <v>3100</v>
      </c>
      <c r="B11121" s="54" t="s">
        <v>3437</v>
      </c>
      <c r="C11121" s="55">
        <v>2024</v>
      </c>
      <c r="D11121" s="55" t="s">
        <v>5392</v>
      </c>
      <c r="E11121" s="56">
        <v>45440.995011574072</v>
      </c>
      <c r="F11121" s="57"/>
      <c r="G11121" s="56">
        <v>45440.998530092591</v>
      </c>
      <c r="H11121" s="56">
        <v>45441.000925925924</v>
      </c>
      <c r="I11121" s="54" t="s">
        <v>14820</v>
      </c>
      <c r="J11121" s="54"/>
      <c r="K11121" s="54" t="s">
        <v>3097</v>
      </c>
    </row>
    <row r="11122" spans="1:11" ht="15" customHeight="1">
      <c r="A11122" s="54" t="s">
        <v>3100</v>
      </c>
      <c r="B11122" s="54" t="s">
        <v>3116</v>
      </c>
      <c r="C11122" s="55">
        <v>2024</v>
      </c>
      <c r="D11122" s="55" t="s">
        <v>5392</v>
      </c>
      <c r="E11122" s="56">
        <v>45441.04996527778</v>
      </c>
      <c r="F11122" s="57"/>
      <c r="G11122" s="56">
        <v>45441.05259259259</v>
      </c>
      <c r="H11122" s="56"/>
      <c r="I11122" s="54" t="s">
        <v>14821</v>
      </c>
      <c r="J11122" s="54"/>
      <c r="K11122" s="54" t="s">
        <v>3097</v>
      </c>
    </row>
    <row r="11123" spans="1:11" ht="15" customHeight="1">
      <c r="A11123" s="54" t="s">
        <v>3100</v>
      </c>
      <c r="B11123" s="54" t="s">
        <v>3212</v>
      </c>
      <c r="C11123" s="55">
        <v>2024</v>
      </c>
      <c r="D11123" s="55" t="s">
        <v>5392</v>
      </c>
      <c r="E11123" s="56">
        <v>45441.296354166669</v>
      </c>
      <c r="F11123" s="57"/>
      <c r="G11123" s="56">
        <v>45441.297962962963</v>
      </c>
      <c r="H11123" s="56">
        <v>45441.386354166665</v>
      </c>
      <c r="I11123" s="54" t="s">
        <v>14822</v>
      </c>
      <c r="J11123" s="54"/>
      <c r="K11123" s="54" t="s">
        <v>3172</v>
      </c>
    </row>
    <row r="11124" spans="1:11" ht="15" customHeight="1">
      <c r="A11124" s="54" t="s">
        <v>3100</v>
      </c>
      <c r="B11124" s="54" t="s">
        <v>3104</v>
      </c>
      <c r="C11124" s="55">
        <v>2024</v>
      </c>
      <c r="D11124" s="55" t="s">
        <v>5392</v>
      </c>
      <c r="E11124" s="56">
        <v>45441.299722222226</v>
      </c>
      <c r="F11124" s="57"/>
      <c r="G11124" s="56">
        <v>45441.301400462966</v>
      </c>
      <c r="H11124" s="56"/>
      <c r="I11124" s="54" t="s">
        <v>14823</v>
      </c>
      <c r="J11124" s="54" t="s">
        <v>14824</v>
      </c>
      <c r="K11124" s="54" t="s">
        <v>3097</v>
      </c>
    </row>
    <row r="11125" spans="1:11" ht="15" customHeight="1">
      <c r="A11125" s="54" t="s">
        <v>3100</v>
      </c>
      <c r="B11125" s="54" t="s">
        <v>3104</v>
      </c>
      <c r="C11125" s="55">
        <v>2024</v>
      </c>
      <c r="D11125" s="55" t="s">
        <v>5392</v>
      </c>
      <c r="E11125" s="56">
        <v>45441.326620370368</v>
      </c>
      <c r="F11125" s="57"/>
      <c r="G11125" s="56">
        <v>45441.335879629631</v>
      </c>
      <c r="H11125" s="56">
        <v>45441.558171296296</v>
      </c>
      <c r="I11125" s="54" t="s">
        <v>14825</v>
      </c>
      <c r="J11125" s="54"/>
      <c r="K11125" s="54" t="s">
        <v>3172</v>
      </c>
    </row>
    <row r="11126" spans="1:11" ht="15" customHeight="1">
      <c r="A11126" s="54" t="s">
        <v>3100</v>
      </c>
      <c r="B11126" s="54" t="s">
        <v>3104</v>
      </c>
      <c r="C11126" s="55">
        <v>2024</v>
      </c>
      <c r="D11126" s="55" t="s">
        <v>5392</v>
      </c>
      <c r="E11126" s="56">
        <v>45441.326956018522</v>
      </c>
      <c r="F11126" s="57"/>
      <c r="G11126" s="56">
        <v>45441.330729166664</v>
      </c>
      <c r="H11126" s="56">
        <v>45441.556469907409</v>
      </c>
      <c r="I11126" s="54" t="s">
        <v>14826</v>
      </c>
      <c r="J11126" s="54"/>
      <c r="K11126" s="54" t="s">
        <v>3172</v>
      </c>
    </row>
    <row r="11127" spans="1:11" ht="15" customHeight="1">
      <c r="A11127" s="54" t="s">
        <v>3100</v>
      </c>
      <c r="B11127" s="54" t="s">
        <v>3104</v>
      </c>
      <c r="C11127" s="55">
        <v>2024</v>
      </c>
      <c r="D11127" s="55" t="s">
        <v>5392</v>
      </c>
      <c r="E11127" s="56">
        <v>45441.332997685182</v>
      </c>
      <c r="F11127" s="57"/>
      <c r="G11127" s="56">
        <v>45441.334548611114</v>
      </c>
      <c r="H11127" s="56">
        <v>45441.557303240741</v>
      </c>
      <c r="I11127" s="54" t="s">
        <v>14827</v>
      </c>
      <c r="J11127" s="54"/>
      <c r="K11127" s="54" t="s">
        <v>3172</v>
      </c>
    </row>
    <row r="11128" spans="1:11" ht="15" customHeight="1">
      <c r="A11128" s="54" t="s">
        <v>3100</v>
      </c>
      <c r="B11128" s="54" t="s">
        <v>3104</v>
      </c>
      <c r="C11128" s="55">
        <v>2024</v>
      </c>
      <c r="D11128" s="55" t="s">
        <v>5392</v>
      </c>
      <c r="E11128" s="56">
        <v>45441.339074074072</v>
      </c>
      <c r="F11128" s="57"/>
      <c r="G11128" s="56">
        <v>45441.340381944443</v>
      </c>
      <c r="H11128" s="56">
        <v>45441.948935185188</v>
      </c>
      <c r="I11128" s="54" t="s">
        <v>14828</v>
      </c>
      <c r="J11128" s="54" t="s">
        <v>14829</v>
      </c>
      <c r="K11128" s="54" t="s">
        <v>7570</v>
      </c>
    </row>
    <row r="11129" spans="1:11" ht="15" customHeight="1">
      <c r="A11129" s="54" t="s">
        <v>3100</v>
      </c>
      <c r="B11129" s="54" t="s">
        <v>3502</v>
      </c>
      <c r="C11129" s="55">
        <v>2024</v>
      </c>
      <c r="D11129" s="55" t="s">
        <v>5392</v>
      </c>
      <c r="E11129" s="56">
        <v>45441.343611111108</v>
      </c>
      <c r="F11129" s="57"/>
      <c r="G11129" s="56">
        <v>45441.346192129633</v>
      </c>
      <c r="H11129" s="56">
        <v>45441.554942129631</v>
      </c>
      <c r="I11129" s="54" t="s">
        <v>14830</v>
      </c>
      <c r="J11129" s="54"/>
      <c r="K11129" s="54" t="s">
        <v>3172</v>
      </c>
    </row>
    <row r="11130" spans="1:11" ht="15" customHeight="1">
      <c r="A11130" s="54" t="s">
        <v>3100</v>
      </c>
      <c r="B11130" s="54" t="s">
        <v>3159</v>
      </c>
      <c r="C11130" s="55">
        <v>2024</v>
      </c>
      <c r="D11130" s="55" t="s">
        <v>5392</v>
      </c>
      <c r="E11130" s="56">
        <v>45441.351030092592</v>
      </c>
      <c r="F11130" s="57"/>
      <c r="G11130" s="56">
        <v>45441.352997685186</v>
      </c>
      <c r="H11130" s="56">
        <v>45441.391759259262</v>
      </c>
      <c r="I11130" s="54" t="s">
        <v>14831</v>
      </c>
      <c r="J11130" s="54"/>
      <c r="K11130" s="54" t="s">
        <v>3172</v>
      </c>
    </row>
    <row r="11131" spans="1:11" ht="15" customHeight="1">
      <c r="A11131" s="54" t="s">
        <v>3100</v>
      </c>
      <c r="B11131" s="54" t="s">
        <v>3150</v>
      </c>
      <c r="C11131" s="55">
        <v>2024</v>
      </c>
      <c r="D11131" s="55" t="s">
        <v>5392</v>
      </c>
      <c r="E11131" s="56">
        <v>45441.35392361111</v>
      </c>
      <c r="F11131" s="57"/>
      <c r="G11131" s="56">
        <v>45441.358171296299</v>
      </c>
      <c r="H11131" s="56">
        <v>45441.457349537035</v>
      </c>
      <c r="I11131" s="54" t="s">
        <v>14832</v>
      </c>
      <c r="J11131" s="54"/>
      <c r="K11131" s="54" t="s">
        <v>3172</v>
      </c>
    </row>
    <row r="11132" spans="1:11" ht="15" customHeight="1">
      <c r="A11132" s="54" t="s">
        <v>3100</v>
      </c>
      <c r="B11132" s="54" t="s">
        <v>3101</v>
      </c>
      <c r="C11132" s="55">
        <v>2024</v>
      </c>
      <c r="D11132" s="55" t="s">
        <v>5392</v>
      </c>
      <c r="E11132" s="56">
        <v>45441.39329861111</v>
      </c>
      <c r="F11132" s="57"/>
      <c r="G11132" s="56">
        <v>45441.395601851851</v>
      </c>
      <c r="H11132" s="56">
        <v>45441.602430555555</v>
      </c>
      <c r="I11132" s="54" t="s">
        <v>14833</v>
      </c>
      <c r="J11132" s="54"/>
      <c r="K11132" s="54" t="s">
        <v>3172</v>
      </c>
    </row>
    <row r="11133" spans="1:11" ht="15" customHeight="1">
      <c r="A11133" s="54" t="s">
        <v>3100</v>
      </c>
      <c r="B11133" s="54" t="s">
        <v>3101</v>
      </c>
      <c r="C11133" s="55">
        <v>2024</v>
      </c>
      <c r="D11133" s="55" t="s">
        <v>5392</v>
      </c>
      <c r="E11133" s="56">
        <v>45441.446759259263</v>
      </c>
      <c r="F11133" s="57"/>
      <c r="G11133" s="56">
        <v>45441.448206018518</v>
      </c>
      <c r="H11133" s="56">
        <v>45441.603020833332</v>
      </c>
      <c r="I11133" s="54" t="s">
        <v>14834</v>
      </c>
      <c r="J11133" s="54"/>
      <c r="K11133" s="54" t="s">
        <v>3172</v>
      </c>
    </row>
    <row r="11134" spans="1:11" ht="15" customHeight="1">
      <c r="A11134" s="54" t="s">
        <v>3093</v>
      </c>
      <c r="B11134" s="54" t="s">
        <v>3129</v>
      </c>
      <c r="C11134" s="55">
        <v>2024</v>
      </c>
      <c r="D11134" s="55" t="s">
        <v>5392</v>
      </c>
      <c r="E11134" s="56">
        <v>45441.477835648147</v>
      </c>
      <c r="F11134" s="57"/>
      <c r="G11134" s="56">
        <v>45441.477835648147</v>
      </c>
      <c r="H11134" s="56">
        <v>45441.554259259261</v>
      </c>
      <c r="I11134" s="54" t="s">
        <v>14835</v>
      </c>
      <c r="J11134" s="54"/>
      <c r="K11134" s="54" t="s">
        <v>3172</v>
      </c>
    </row>
    <row r="11135" spans="1:11" ht="15" customHeight="1">
      <c r="A11135" s="54" t="s">
        <v>3100</v>
      </c>
      <c r="B11135" s="54" t="s">
        <v>3125</v>
      </c>
      <c r="C11135" s="55">
        <v>2024</v>
      </c>
      <c r="D11135" s="55" t="s">
        <v>5392</v>
      </c>
      <c r="E11135" s="56">
        <v>45441.503969907404</v>
      </c>
      <c r="F11135" s="57"/>
      <c r="G11135" s="56">
        <v>45441.508796296293</v>
      </c>
      <c r="H11135" s="56">
        <v>45441.55400462963</v>
      </c>
      <c r="I11135" s="54" t="s">
        <v>14836</v>
      </c>
      <c r="J11135" s="54"/>
      <c r="K11135" s="54" t="s">
        <v>3172</v>
      </c>
    </row>
    <row r="11136" spans="1:11" ht="15" customHeight="1">
      <c r="A11136" s="54" t="s">
        <v>3100</v>
      </c>
      <c r="B11136" s="54" t="s">
        <v>3370</v>
      </c>
      <c r="C11136" s="55">
        <v>2024</v>
      </c>
      <c r="D11136" s="55" t="s">
        <v>5392</v>
      </c>
      <c r="E11136" s="56">
        <v>45441.597025462965</v>
      </c>
      <c r="F11136" s="57"/>
      <c r="G11136" s="56">
        <v>45441.601030092592</v>
      </c>
      <c r="H11136" s="56">
        <v>45441.60396990741</v>
      </c>
      <c r="I11136" s="54" t="s">
        <v>14837</v>
      </c>
      <c r="J11136" s="54"/>
      <c r="K11136" s="54" t="s">
        <v>3172</v>
      </c>
    </row>
    <row r="11137" spans="1:11" ht="15" customHeight="1">
      <c r="A11137" s="54" t="s">
        <v>3100</v>
      </c>
      <c r="B11137" s="54" t="s">
        <v>3159</v>
      </c>
      <c r="C11137" s="55">
        <v>2024</v>
      </c>
      <c r="D11137" s="55" t="s">
        <v>5392</v>
      </c>
      <c r="E11137" s="56">
        <v>45441.606099537035</v>
      </c>
      <c r="F11137" s="57"/>
      <c r="G11137" s="56">
        <v>45441.607546296298</v>
      </c>
      <c r="H11137" s="56">
        <v>45441.68309027778</v>
      </c>
      <c r="I11137" s="54" t="s">
        <v>14838</v>
      </c>
      <c r="J11137" s="54"/>
      <c r="K11137" s="54" t="s">
        <v>3172</v>
      </c>
    </row>
    <row r="11138" spans="1:11" ht="15" customHeight="1">
      <c r="A11138" s="54" t="s">
        <v>3100</v>
      </c>
      <c r="B11138" s="54" t="s">
        <v>3159</v>
      </c>
      <c r="C11138" s="55">
        <v>2024</v>
      </c>
      <c r="D11138" s="55" t="s">
        <v>5392</v>
      </c>
      <c r="E11138" s="56">
        <v>45441.614432870374</v>
      </c>
      <c r="F11138" s="57"/>
      <c r="G11138" s="56">
        <v>45441.615312499998</v>
      </c>
      <c r="H11138" s="56"/>
      <c r="I11138" s="54" t="s">
        <v>14839</v>
      </c>
      <c r="J11138" s="54"/>
      <c r="K11138" s="54" t="s">
        <v>3172</v>
      </c>
    </row>
    <row r="11139" spans="1:11" ht="15" customHeight="1">
      <c r="A11139" s="54" t="s">
        <v>3100</v>
      </c>
      <c r="B11139" s="54" t="s">
        <v>3318</v>
      </c>
      <c r="C11139" s="55">
        <v>2024</v>
      </c>
      <c r="D11139" s="55" t="s">
        <v>5392</v>
      </c>
      <c r="E11139" s="56">
        <v>45441.641493055555</v>
      </c>
      <c r="F11139" s="57"/>
      <c r="G11139" s="56">
        <v>45441.643148148149</v>
      </c>
      <c r="H11139" s="56">
        <v>45441.694120370368</v>
      </c>
      <c r="I11139" s="54" t="s">
        <v>14840</v>
      </c>
      <c r="J11139" s="54"/>
      <c r="K11139" s="54" t="s">
        <v>3172</v>
      </c>
    </row>
    <row r="11140" spans="1:11" ht="15" customHeight="1">
      <c r="A11140" s="54" t="s">
        <v>3100</v>
      </c>
      <c r="B11140" s="54" t="s">
        <v>3131</v>
      </c>
      <c r="C11140" s="55">
        <v>2024</v>
      </c>
      <c r="D11140" s="55" t="s">
        <v>5392</v>
      </c>
      <c r="E11140" s="56">
        <v>45441.654467592591</v>
      </c>
      <c r="F11140" s="57"/>
      <c r="G11140" s="56">
        <v>45441.656168981484</v>
      </c>
      <c r="H11140" s="56">
        <v>45441.695335648146</v>
      </c>
      <c r="I11140" s="54" t="s">
        <v>14841</v>
      </c>
      <c r="J11140" s="54"/>
      <c r="K11140" s="54" t="s">
        <v>3172</v>
      </c>
    </row>
    <row r="11141" spans="1:11" ht="15" customHeight="1">
      <c r="A11141" s="54" t="s">
        <v>3100</v>
      </c>
      <c r="B11141" s="54" t="s">
        <v>3131</v>
      </c>
      <c r="C11141" s="55">
        <v>2024</v>
      </c>
      <c r="D11141" s="55" t="s">
        <v>5392</v>
      </c>
      <c r="E11141" s="56">
        <v>45441.656319444446</v>
      </c>
      <c r="F11141" s="57"/>
      <c r="G11141" s="56">
        <v>45441.659490740742</v>
      </c>
      <c r="H11141" s="56">
        <v>45441.695844907408</v>
      </c>
      <c r="I11141" s="54" t="s">
        <v>14842</v>
      </c>
      <c r="J11141" s="54"/>
      <c r="K11141" s="54" t="s">
        <v>3172</v>
      </c>
    </row>
    <row r="11142" spans="1:11" ht="15" customHeight="1">
      <c r="A11142" s="54" t="s">
        <v>3100</v>
      </c>
      <c r="B11142" s="54" t="s">
        <v>3159</v>
      </c>
      <c r="C11142" s="55">
        <v>2024</v>
      </c>
      <c r="D11142" s="55" t="s">
        <v>5392</v>
      </c>
      <c r="E11142" s="56">
        <v>45441.656331018516</v>
      </c>
      <c r="F11142" s="57"/>
      <c r="G11142" s="56">
        <v>45441.657870370371</v>
      </c>
      <c r="H11142" s="56">
        <v>45441.68346064815</v>
      </c>
      <c r="I11142" s="54" t="s">
        <v>14843</v>
      </c>
      <c r="J11142" s="54"/>
      <c r="K11142" s="54" t="s">
        <v>3172</v>
      </c>
    </row>
    <row r="11143" spans="1:11" ht="15" customHeight="1">
      <c r="A11143" s="54" t="s">
        <v>3100</v>
      </c>
      <c r="B11143" s="54" t="s">
        <v>3101</v>
      </c>
      <c r="C11143" s="55">
        <v>2024</v>
      </c>
      <c r="D11143" s="55" t="s">
        <v>5392</v>
      </c>
      <c r="E11143" s="56">
        <v>45441.660092592596</v>
      </c>
      <c r="F11143" s="57"/>
      <c r="G11143" s="56">
        <v>45441.662002314813</v>
      </c>
      <c r="H11143" s="56">
        <v>45441.694768518515</v>
      </c>
      <c r="I11143" s="54" t="s">
        <v>14843</v>
      </c>
      <c r="J11143" s="54"/>
      <c r="K11143" s="54" t="s">
        <v>3172</v>
      </c>
    </row>
    <row r="11144" spans="1:11" ht="15" customHeight="1">
      <c r="A11144" s="54" t="s">
        <v>3100</v>
      </c>
      <c r="B11144" s="54" t="s">
        <v>4414</v>
      </c>
      <c r="C11144" s="55">
        <v>2024</v>
      </c>
      <c r="D11144" s="55" t="s">
        <v>5392</v>
      </c>
      <c r="E11144" s="56">
        <v>45441.665798611109</v>
      </c>
      <c r="F11144" s="57"/>
      <c r="G11144" s="56">
        <v>45441.672152777777</v>
      </c>
      <c r="H11144" s="56">
        <v>45441.691643518519</v>
      </c>
      <c r="I11144" s="54" t="s">
        <v>14844</v>
      </c>
      <c r="J11144" s="54"/>
      <c r="K11144" s="54" t="s">
        <v>3172</v>
      </c>
    </row>
    <row r="11145" spans="1:11" ht="15" customHeight="1">
      <c r="A11145" s="54" t="s">
        <v>3218</v>
      </c>
      <c r="B11145" s="54" t="s">
        <v>3218</v>
      </c>
      <c r="C11145" s="55">
        <v>2024</v>
      </c>
      <c r="D11145" s="55" t="s">
        <v>5392</v>
      </c>
      <c r="E11145" s="56">
        <v>45441.748807870368</v>
      </c>
      <c r="F11145" s="57"/>
      <c r="G11145" s="56">
        <v>45441.753217592595</v>
      </c>
      <c r="H11145" s="56"/>
      <c r="I11145" s="54" t="s">
        <v>14845</v>
      </c>
      <c r="J11145" s="54"/>
      <c r="K11145" s="54" t="s">
        <v>3172</v>
      </c>
    </row>
    <row r="11146" spans="1:11" ht="15" customHeight="1">
      <c r="A11146" s="54" t="s">
        <v>3100</v>
      </c>
      <c r="B11146" s="54" t="s">
        <v>3125</v>
      </c>
      <c r="C11146" s="55">
        <v>2024</v>
      </c>
      <c r="D11146" s="55" t="s">
        <v>5392</v>
      </c>
      <c r="E11146" s="56">
        <v>45441.811238425929</v>
      </c>
      <c r="F11146" s="57"/>
      <c r="G11146" s="56">
        <v>45441.812696759262</v>
      </c>
      <c r="H11146" s="56"/>
      <c r="I11146" s="54" t="s">
        <v>14846</v>
      </c>
      <c r="J11146" s="54"/>
      <c r="K11146" s="54" t="s">
        <v>3097</v>
      </c>
    </row>
    <row r="11147" spans="1:11" ht="15" customHeight="1">
      <c r="A11147" s="54" t="s">
        <v>3100</v>
      </c>
      <c r="B11147" s="54" t="s">
        <v>3116</v>
      </c>
      <c r="C11147" s="55">
        <v>2024</v>
      </c>
      <c r="D11147" s="55" t="s">
        <v>5392</v>
      </c>
      <c r="E11147" s="56">
        <v>45441.829502314817</v>
      </c>
      <c r="F11147" s="57"/>
      <c r="G11147" s="56">
        <v>45441.842488425929</v>
      </c>
      <c r="H11147" s="56"/>
      <c r="I11147" s="54" t="s">
        <v>14847</v>
      </c>
      <c r="J11147" s="54"/>
      <c r="K11147" s="54" t="s">
        <v>3097</v>
      </c>
    </row>
    <row r="11148" spans="1:11" ht="15" customHeight="1">
      <c r="A11148" s="54" t="s">
        <v>3100</v>
      </c>
      <c r="B11148" s="54" t="s">
        <v>3116</v>
      </c>
      <c r="C11148" s="55">
        <v>2024</v>
      </c>
      <c r="D11148" s="55" t="s">
        <v>5392</v>
      </c>
      <c r="E11148" s="56">
        <v>45441.856111111112</v>
      </c>
      <c r="F11148" s="57"/>
      <c r="G11148" s="56">
        <v>45441.860486111109</v>
      </c>
      <c r="H11148" s="56">
        <v>45441.976782407408</v>
      </c>
      <c r="I11148" s="54" t="s">
        <v>14848</v>
      </c>
      <c r="J11148" s="54"/>
      <c r="K11148" s="54" t="s">
        <v>3097</v>
      </c>
    </row>
    <row r="11149" spans="1:11" ht="15" customHeight="1">
      <c r="A11149" s="54" t="s">
        <v>3100</v>
      </c>
      <c r="B11149" s="54" t="s">
        <v>3101</v>
      </c>
      <c r="C11149" s="55">
        <v>2024</v>
      </c>
      <c r="D11149" s="55" t="s">
        <v>5392</v>
      </c>
      <c r="E11149" s="56">
        <v>45441.873611111114</v>
      </c>
      <c r="F11149" s="57"/>
      <c r="G11149" s="56">
        <v>45441.875752314816</v>
      </c>
      <c r="H11149" s="56">
        <v>45441.96471064815</v>
      </c>
      <c r="I11149" s="54" t="s">
        <v>14849</v>
      </c>
      <c r="J11149" s="54" t="s">
        <v>14850</v>
      </c>
      <c r="K11149" s="54" t="s">
        <v>3097</v>
      </c>
    </row>
    <row r="11150" spans="1:11" ht="15" customHeight="1">
      <c r="A11150" s="54" t="s">
        <v>3100</v>
      </c>
      <c r="B11150" s="54" t="s">
        <v>3212</v>
      </c>
      <c r="C11150" s="55">
        <v>2024</v>
      </c>
      <c r="D11150" s="55" t="s">
        <v>5392</v>
      </c>
      <c r="E11150" s="56">
        <v>45441.97892361111</v>
      </c>
      <c r="F11150" s="57"/>
      <c r="G11150" s="56">
        <v>45441.984282407408</v>
      </c>
      <c r="H11150" s="56">
        <v>45442.287199074075</v>
      </c>
      <c r="I11150" s="54" t="s">
        <v>14851</v>
      </c>
      <c r="J11150" s="54"/>
      <c r="K11150" s="54" t="s">
        <v>3097</v>
      </c>
    </row>
    <row r="11151" spans="1:11" ht="15" customHeight="1">
      <c r="A11151" s="54" t="s">
        <v>3100</v>
      </c>
      <c r="B11151" s="54" t="s">
        <v>3159</v>
      </c>
      <c r="C11151" s="55">
        <v>2024</v>
      </c>
      <c r="D11151" s="55" t="s">
        <v>5392</v>
      </c>
      <c r="E11151" s="56">
        <v>45441.980127314811</v>
      </c>
      <c r="F11151" s="57"/>
      <c r="G11151" s="56">
        <v>45441.981921296298</v>
      </c>
      <c r="H11151" s="56">
        <v>45442.276643518519</v>
      </c>
      <c r="I11151" s="54" t="s">
        <v>14852</v>
      </c>
      <c r="J11151" s="54"/>
      <c r="K11151" s="54" t="s">
        <v>3097</v>
      </c>
    </row>
    <row r="11152" spans="1:11" ht="15" customHeight="1">
      <c r="A11152" s="54" t="s">
        <v>3100</v>
      </c>
      <c r="B11152" s="54" t="s">
        <v>3137</v>
      </c>
      <c r="C11152" s="55">
        <v>2024</v>
      </c>
      <c r="D11152" s="55" t="s">
        <v>5392</v>
      </c>
      <c r="E11152" s="56">
        <v>45441.994930555556</v>
      </c>
      <c r="F11152" s="57"/>
      <c r="G11152" s="56">
        <v>45441.995879629627</v>
      </c>
      <c r="H11152" s="56"/>
      <c r="I11152" s="54" t="s">
        <v>14853</v>
      </c>
      <c r="J11152" s="54"/>
      <c r="K11152" s="54" t="s">
        <v>3097</v>
      </c>
    </row>
    <row r="11153" spans="1:11" ht="15" customHeight="1">
      <c r="A11153" s="54" t="s">
        <v>3100</v>
      </c>
      <c r="B11153" s="54" t="s">
        <v>5488</v>
      </c>
      <c r="C11153" s="55">
        <v>2024</v>
      </c>
      <c r="D11153" s="55" t="s">
        <v>5392</v>
      </c>
      <c r="E11153" s="56">
        <v>45442.040752314817</v>
      </c>
      <c r="F11153" s="57"/>
      <c r="G11153" s="56">
        <v>45442.042303240742</v>
      </c>
      <c r="H11153" s="56"/>
      <c r="I11153" s="54" t="s">
        <v>14854</v>
      </c>
      <c r="J11153" s="54"/>
      <c r="K11153" s="54" t="s">
        <v>3097</v>
      </c>
    </row>
    <row r="11154" spans="1:11" ht="15" customHeight="1">
      <c r="A11154" s="54" t="s">
        <v>3100</v>
      </c>
      <c r="B11154" s="54" t="s">
        <v>3101</v>
      </c>
      <c r="C11154" s="55">
        <v>2024</v>
      </c>
      <c r="D11154" s="55" t="s">
        <v>5392</v>
      </c>
      <c r="E11154" s="56">
        <v>45442.188425925924</v>
      </c>
      <c r="F11154" s="57"/>
      <c r="G11154" s="56">
        <v>45442.190567129626</v>
      </c>
      <c r="H11154" s="56">
        <v>45442.294965277775</v>
      </c>
      <c r="I11154" s="54" t="s">
        <v>14855</v>
      </c>
      <c r="J11154" s="54"/>
      <c r="K11154" s="54" t="s">
        <v>3097</v>
      </c>
    </row>
    <row r="11155" spans="1:11" ht="15" customHeight="1">
      <c r="A11155" s="54" t="s">
        <v>3100</v>
      </c>
      <c r="B11155" s="54" t="s">
        <v>3653</v>
      </c>
      <c r="C11155" s="55">
        <v>2024</v>
      </c>
      <c r="D11155" s="55" t="s">
        <v>5392</v>
      </c>
      <c r="E11155" s="56">
        <v>45442.203460648147</v>
      </c>
      <c r="F11155" s="57"/>
      <c r="G11155" s="56">
        <v>45442.209837962961</v>
      </c>
      <c r="H11155" s="56">
        <v>45442.312418981484</v>
      </c>
      <c r="I11155" s="54" t="s">
        <v>14856</v>
      </c>
      <c r="J11155" s="54"/>
      <c r="K11155" s="54" t="s">
        <v>7570</v>
      </c>
    </row>
    <row r="11156" spans="1:11" ht="15" customHeight="1">
      <c r="A11156" s="54" t="s">
        <v>3100</v>
      </c>
      <c r="B11156" s="54" t="s">
        <v>3104</v>
      </c>
      <c r="C11156" s="55">
        <v>2024</v>
      </c>
      <c r="D11156" s="55" t="s">
        <v>5392</v>
      </c>
      <c r="E11156" s="56">
        <v>45442.303993055553</v>
      </c>
      <c r="F11156" s="57"/>
      <c r="G11156" s="56">
        <v>45442.304791666669</v>
      </c>
      <c r="H11156" s="56"/>
      <c r="I11156" s="54" t="s">
        <v>14857</v>
      </c>
      <c r="J11156" s="54"/>
      <c r="K11156" s="54" t="s">
        <v>3172</v>
      </c>
    </row>
    <row r="11157" spans="1:11" ht="15" customHeight="1">
      <c r="A11157" s="54" t="s">
        <v>3100</v>
      </c>
      <c r="B11157" s="54" t="s">
        <v>3101</v>
      </c>
      <c r="C11157" s="55">
        <v>2024</v>
      </c>
      <c r="D11157" s="55" t="s">
        <v>5392</v>
      </c>
      <c r="E11157" s="56">
        <v>45442.398865740739</v>
      </c>
      <c r="F11157" s="57"/>
      <c r="G11157" s="56">
        <v>45442.401122685187</v>
      </c>
      <c r="H11157" s="56">
        <v>45442.454618055555</v>
      </c>
      <c r="I11157" s="54" t="s">
        <v>14858</v>
      </c>
      <c r="J11157" s="54"/>
      <c r="K11157" s="54" t="s">
        <v>7570</v>
      </c>
    </row>
    <row r="11158" spans="1:11" ht="15" customHeight="1">
      <c r="A11158" s="54" t="s">
        <v>3100</v>
      </c>
      <c r="B11158" s="54" t="s">
        <v>3133</v>
      </c>
      <c r="C11158" s="55">
        <v>2024</v>
      </c>
      <c r="D11158" s="55" t="s">
        <v>5392</v>
      </c>
      <c r="E11158" s="56">
        <v>45442.566863425927</v>
      </c>
      <c r="F11158" s="57"/>
      <c r="G11158" s="56">
        <v>45442.569895833331</v>
      </c>
      <c r="H11158" s="56">
        <v>45442.67328703704</v>
      </c>
      <c r="I11158" s="54" t="s">
        <v>14859</v>
      </c>
      <c r="J11158" s="54"/>
      <c r="K11158" s="54" t="s">
        <v>7570</v>
      </c>
    </row>
    <row r="11159" spans="1:11" ht="15" customHeight="1">
      <c r="A11159" s="54" t="s">
        <v>3100</v>
      </c>
      <c r="B11159" s="54" t="s">
        <v>3133</v>
      </c>
      <c r="C11159" s="55">
        <v>2024</v>
      </c>
      <c r="D11159" s="55" t="s">
        <v>5392</v>
      </c>
      <c r="E11159" s="56">
        <v>45442.574965277781</v>
      </c>
      <c r="F11159" s="57"/>
      <c r="G11159" s="56">
        <v>45442.57603009259</v>
      </c>
      <c r="H11159" s="56">
        <v>45442.609143518515</v>
      </c>
      <c r="I11159" s="54" t="s">
        <v>14860</v>
      </c>
      <c r="J11159" s="54"/>
      <c r="K11159" s="54" t="s">
        <v>7570</v>
      </c>
    </row>
    <row r="11160" spans="1:11" ht="15" customHeight="1">
      <c r="A11160" s="54" t="s">
        <v>3100</v>
      </c>
      <c r="B11160" s="54" t="s">
        <v>3133</v>
      </c>
      <c r="C11160" s="55">
        <v>2024</v>
      </c>
      <c r="D11160" s="55" t="s">
        <v>5392</v>
      </c>
      <c r="E11160" s="56">
        <v>45442.576226851852</v>
      </c>
      <c r="F11160" s="57"/>
      <c r="G11160" s="56">
        <v>45442.577407407407</v>
      </c>
      <c r="H11160" s="56">
        <v>45442.673842592594</v>
      </c>
      <c r="I11160" s="54" t="s">
        <v>14861</v>
      </c>
      <c r="J11160" s="54"/>
      <c r="K11160" s="54" t="s">
        <v>7570</v>
      </c>
    </row>
    <row r="11161" spans="1:11" ht="15" customHeight="1">
      <c r="A11161" s="54" t="s">
        <v>3100</v>
      </c>
      <c r="B11161" s="54" t="s">
        <v>3133</v>
      </c>
      <c r="C11161" s="55">
        <v>2024</v>
      </c>
      <c r="D11161" s="55" t="s">
        <v>5392</v>
      </c>
      <c r="E11161" s="56">
        <v>45442.577511574076</v>
      </c>
      <c r="F11161" s="57"/>
      <c r="G11161" s="56">
        <v>45442.579004629632</v>
      </c>
      <c r="H11161" s="56">
        <v>45442.614027777781</v>
      </c>
      <c r="I11161" s="54" t="s">
        <v>14862</v>
      </c>
      <c r="J11161" s="54"/>
      <c r="K11161" s="54" t="s">
        <v>7570</v>
      </c>
    </row>
    <row r="11162" spans="1:11" ht="15" customHeight="1">
      <c r="A11162" s="54" t="s">
        <v>3100</v>
      </c>
      <c r="B11162" s="54" t="s">
        <v>4518</v>
      </c>
      <c r="C11162" s="55">
        <v>2024</v>
      </c>
      <c r="D11162" s="55" t="s">
        <v>5392</v>
      </c>
      <c r="E11162" s="56">
        <v>45442.660115740742</v>
      </c>
      <c r="F11162" s="57">
        <v>45442.659722222219</v>
      </c>
      <c r="G11162" s="56">
        <v>45442.664340277777</v>
      </c>
      <c r="H11162" s="56">
        <v>45442.68241898148</v>
      </c>
      <c r="I11162" s="54" t="s">
        <v>14863</v>
      </c>
      <c r="J11162" s="54"/>
      <c r="K11162" s="54" t="s">
        <v>3172</v>
      </c>
    </row>
    <row r="11163" spans="1:11" ht="15" customHeight="1">
      <c r="A11163" s="54" t="s">
        <v>3100</v>
      </c>
      <c r="B11163" s="54" t="s">
        <v>3154</v>
      </c>
      <c r="C11163" s="55">
        <v>2024</v>
      </c>
      <c r="D11163" s="55" t="s">
        <v>5392</v>
      </c>
      <c r="E11163" s="56">
        <v>45442.747835648152</v>
      </c>
      <c r="F11163" s="57"/>
      <c r="G11163" s="56">
        <v>45442.749594907407</v>
      </c>
      <c r="H11163" s="56">
        <v>45442.769432870373</v>
      </c>
      <c r="I11163" s="54" t="s">
        <v>14864</v>
      </c>
      <c r="J11163" s="54"/>
      <c r="K11163" s="54" t="s">
        <v>7570</v>
      </c>
    </row>
    <row r="11164" spans="1:11" ht="15" customHeight="1">
      <c r="A11164" s="54" t="s">
        <v>3100</v>
      </c>
      <c r="B11164" s="54" t="s">
        <v>3101</v>
      </c>
      <c r="C11164" s="55">
        <v>2024</v>
      </c>
      <c r="D11164" s="55" t="s">
        <v>5392</v>
      </c>
      <c r="E11164" s="56">
        <v>45442.805925925924</v>
      </c>
      <c r="F11164" s="57"/>
      <c r="G11164" s="56">
        <v>45442.808877314812</v>
      </c>
      <c r="H11164" s="56"/>
      <c r="I11164" s="54" t="s">
        <v>14865</v>
      </c>
      <c r="J11164" s="54"/>
      <c r="K11164" s="54" t="s">
        <v>3172</v>
      </c>
    </row>
    <row r="11165" spans="1:11" ht="15" customHeight="1">
      <c r="A11165" s="54" t="s">
        <v>3100</v>
      </c>
      <c r="B11165" s="54" t="s">
        <v>3101</v>
      </c>
      <c r="C11165" s="55">
        <v>2024</v>
      </c>
      <c r="D11165" s="55" t="s">
        <v>5392</v>
      </c>
      <c r="E11165" s="56">
        <v>45442.878148148149</v>
      </c>
      <c r="F11165" s="57"/>
      <c r="G11165" s="56">
        <v>45442.882418981484</v>
      </c>
      <c r="H11165" s="56"/>
      <c r="I11165" s="54" t="s">
        <v>14866</v>
      </c>
      <c r="J11165" s="54"/>
      <c r="K11165" s="54" t="s">
        <v>3172</v>
      </c>
    </row>
    <row r="11166" spans="1:11" ht="15" customHeight="1">
      <c r="A11166" s="54" t="s">
        <v>3100</v>
      </c>
      <c r="B11166" s="54" t="s">
        <v>3152</v>
      </c>
      <c r="C11166" s="55">
        <v>2024</v>
      </c>
      <c r="D11166" s="55" t="s">
        <v>5392</v>
      </c>
      <c r="E11166" s="56">
        <v>45442.902025462965</v>
      </c>
      <c r="F11166" s="57"/>
      <c r="G11166" s="56">
        <v>45442.907118055555</v>
      </c>
      <c r="H11166" s="56"/>
      <c r="I11166" s="54" t="s">
        <v>14867</v>
      </c>
      <c r="J11166" s="54"/>
      <c r="K11166" s="54" t="s">
        <v>3172</v>
      </c>
    </row>
    <row r="11167" spans="1:11" ht="15" customHeight="1">
      <c r="A11167" s="54" t="s">
        <v>3100</v>
      </c>
      <c r="B11167" s="54" t="s">
        <v>3116</v>
      </c>
      <c r="C11167" s="55">
        <v>2024</v>
      </c>
      <c r="D11167" s="55" t="s">
        <v>5392</v>
      </c>
      <c r="E11167" s="56">
        <v>45443.269097222219</v>
      </c>
      <c r="F11167" s="57"/>
      <c r="G11167" s="56">
        <v>45443.272303240738</v>
      </c>
      <c r="H11167" s="56"/>
      <c r="I11167" s="54" t="s">
        <v>14868</v>
      </c>
      <c r="J11167" s="54"/>
      <c r="K11167" s="54" t="s">
        <v>3172</v>
      </c>
    </row>
    <row r="11168" spans="1:11" ht="15" customHeight="1">
      <c r="A11168" s="54" t="s">
        <v>3100</v>
      </c>
      <c r="B11168" s="54" t="s">
        <v>3104</v>
      </c>
      <c r="C11168" s="55">
        <v>2024</v>
      </c>
      <c r="D11168" s="55" t="s">
        <v>5392</v>
      </c>
      <c r="E11168" s="56">
        <v>45443.273819444446</v>
      </c>
      <c r="F11168" s="57"/>
      <c r="G11168" s="56">
        <v>45443.276354166665</v>
      </c>
      <c r="H11168" s="56"/>
      <c r="I11168" s="54" t="s">
        <v>14869</v>
      </c>
      <c r="J11168" s="54"/>
      <c r="K11168" s="54" t="s">
        <v>3885</v>
      </c>
    </row>
    <row r="11169" spans="1:11" ht="15" customHeight="1">
      <c r="A11169" s="54" t="s">
        <v>3100</v>
      </c>
      <c r="B11169" s="54" t="s">
        <v>3104</v>
      </c>
      <c r="C11169" s="55">
        <v>2024</v>
      </c>
      <c r="D11169" s="55" t="s">
        <v>5392</v>
      </c>
      <c r="E11169" s="56">
        <v>45443.29420138889</v>
      </c>
      <c r="F11169" s="57"/>
      <c r="G11169" s="56">
        <v>45443.296724537038</v>
      </c>
      <c r="H11169" s="56">
        <v>45444.283796296295</v>
      </c>
      <c r="I11169" s="54" t="s">
        <v>14870</v>
      </c>
      <c r="J11169" s="54" t="s">
        <v>14871</v>
      </c>
      <c r="K11169" s="54" t="s">
        <v>7570</v>
      </c>
    </row>
    <row r="11170" spans="1:11" ht="15" customHeight="1">
      <c r="A11170" s="54" t="s">
        <v>3100</v>
      </c>
      <c r="B11170" s="54" t="s">
        <v>3112</v>
      </c>
      <c r="C11170" s="55">
        <v>2024</v>
      </c>
      <c r="D11170" s="55" t="s">
        <v>5392</v>
      </c>
      <c r="E11170" s="56">
        <v>45443.336631944447</v>
      </c>
      <c r="F11170" s="57"/>
      <c r="G11170" s="56">
        <v>45443.340763888889</v>
      </c>
      <c r="H11170" s="56"/>
      <c r="I11170" s="54" t="s">
        <v>14872</v>
      </c>
      <c r="J11170" s="54"/>
      <c r="K11170" s="54" t="s">
        <v>3885</v>
      </c>
    </row>
    <row r="11171" spans="1:11" ht="15" customHeight="1">
      <c r="A11171" s="54" t="s">
        <v>3100</v>
      </c>
      <c r="B11171" s="54" t="s">
        <v>3125</v>
      </c>
      <c r="C11171" s="55">
        <v>2024</v>
      </c>
      <c r="D11171" s="55" t="s">
        <v>5392</v>
      </c>
      <c r="E11171" s="56">
        <v>45443.355185185188</v>
      </c>
      <c r="F11171" s="57"/>
      <c r="G11171" s="56">
        <v>45443.357870370368</v>
      </c>
      <c r="H11171" s="56"/>
      <c r="I11171" s="54" t="s">
        <v>14873</v>
      </c>
      <c r="J11171" s="54"/>
      <c r="K11171" s="54" t="s">
        <v>3885</v>
      </c>
    </row>
    <row r="11172" spans="1:11" ht="15" customHeight="1">
      <c r="A11172" s="54" t="s">
        <v>3100</v>
      </c>
      <c r="B11172" s="54" t="s">
        <v>3196</v>
      </c>
      <c r="C11172" s="55">
        <v>2024</v>
      </c>
      <c r="D11172" s="55" t="s">
        <v>5392</v>
      </c>
      <c r="E11172" s="56">
        <v>45443.510509259257</v>
      </c>
      <c r="F11172" s="57"/>
      <c r="G11172" s="56">
        <v>45443.512743055559</v>
      </c>
      <c r="H11172" s="56"/>
      <c r="I11172" s="54" t="s">
        <v>14874</v>
      </c>
      <c r="J11172" s="54"/>
      <c r="K11172" s="54" t="s">
        <v>3885</v>
      </c>
    </row>
    <row r="11173" spans="1:11" ht="15" customHeight="1">
      <c r="A11173" s="54" t="s">
        <v>3100</v>
      </c>
      <c r="B11173" s="54" t="s">
        <v>3159</v>
      </c>
      <c r="C11173" s="55">
        <v>2024</v>
      </c>
      <c r="D11173" s="55" t="s">
        <v>5392</v>
      </c>
      <c r="E11173" s="56">
        <v>45443.511874999997</v>
      </c>
      <c r="F11173" s="57"/>
      <c r="G11173" s="56">
        <v>45443.529421296298</v>
      </c>
      <c r="H11173" s="56"/>
      <c r="I11173" s="54" t="s">
        <v>14875</v>
      </c>
      <c r="J11173" s="54" t="s">
        <v>14876</v>
      </c>
      <c r="K11173" s="54" t="s">
        <v>3885</v>
      </c>
    </row>
    <row r="11174" spans="1:11" ht="15" customHeight="1">
      <c r="A11174" s="54" t="s">
        <v>3093</v>
      </c>
      <c r="B11174" s="54" t="s">
        <v>3223</v>
      </c>
      <c r="C11174" s="55">
        <v>2024</v>
      </c>
      <c r="D11174" s="55" t="s">
        <v>5392</v>
      </c>
      <c r="E11174" s="56">
        <v>45443.524791666663</v>
      </c>
      <c r="F11174" s="57"/>
      <c r="G11174" s="56">
        <v>45443.525891203702</v>
      </c>
      <c r="H11174" s="56"/>
      <c r="I11174" s="54" t="s">
        <v>14877</v>
      </c>
      <c r="J11174" s="54" t="s">
        <v>14878</v>
      </c>
      <c r="K11174" s="54" t="s">
        <v>3885</v>
      </c>
    </row>
    <row r="11175" spans="1:11" ht="15" customHeight="1">
      <c r="A11175" s="54" t="s">
        <v>3100</v>
      </c>
      <c r="B11175" s="54" t="s">
        <v>3761</v>
      </c>
      <c r="C11175" s="55">
        <v>2024</v>
      </c>
      <c r="D11175" s="55" t="s">
        <v>5392</v>
      </c>
      <c r="E11175" s="56">
        <v>45443.598854166667</v>
      </c>
      <c r="F11175" s="57"/>
      <c r="G11175" s="56">
        <v>45443.601400462961</v>
      </c>
      <c r="H11175" s="56"/>
      <c r="I11175" s="54" t="s">
        <v>14879</v>
      </c>
      <c r="J11175" s="54"/>
      <c r="K11175" s="54" t="s">
        <v>3885</v>
      </c>
    </row>
    <row r="11176" spans="1:11" ht="15" customHeight="1">
      <c r="A11176" s="54" t="s">
        <v>3100</v>
      </c>
      <c r="B11176" s="54" t="s">
        <v>3101</v>
      </c>
      <c r="C11176" s="55">
        <v>2024</v>
      </c>
      <c r="D11176" s="55" t="s">
        <v>5392</v>
      </c>
      <c r="E11176" s="56">
        <v>45443.615717592591</v>
      </c>
      <c r="F11176" s="57"/>
      <c r="G11176" s="56">
        <v>45443.62096064815</v>
      </c>
      <c r="H11176" s="56"/>
      <c r="I11176" s="54" t="s">
        <v>14880</v>
      </c>
      <c r="J11176" s="54" t="s">
        <v>5284</v>
      </c>
      <c r="K11176" s="54" t="s">
        <v>3885</v>
      </c>
    </row>
    <row r="11177" spans="1:11" ht="15" customHeight="1">
      <c r="A11177" s="54" t="s">
        <v>3100</v>
      </c>
      <c r="B11177" s="54" t="s">
        <v>3101</v>
      </c>
      <c r="C11177" s="55">
        <v>2024</v>
      </c>
      <c r="D11177" s="55" t="s">
        <v>5392</v>
      </c>
      <c r="E11177" s="56">
        <v>45443.62259259259</v>
      </c>
      <c r="F11177" s="57"/>
      <c r="G11177" s="56">
        <v>45443.623576388891</v>
      </c>
      <c r="H11177" s="56"/>
      <c r="I11177" s="54" t="s">
        <v>14881</v>
      </c>
      <c r="J11177" s="54" t="s">
        <v>14882</v>
      </c>
      <c r="K11177" s="54" t="s">
        <v>3885</v>
      </c>
    </row>
    <row r="11178" spans="1:11" ht="15" customHeight="1">
      <c r="A11178" s="54" t="s">
        <v>3093</v>
      </c>
      <c r="B11178" s="54" t="s">
        <v>3223</v>
      </c>
      <c r="C11178" s="55">
        <v>2024</v>
      </c>
      <c r="D11178" s="55" t="s">
        <v>5392</v>
      </c>
      <c r="E11178" s="56">
        <v>45443.736377314817</v>
      </c>
      <c r="F11178" s="57"/>
      <c r="G11178" s="56">
        <v>45443.738553240742</v>
      </c>
      <c r="H11178" s="56"/>
      <c r="I11178" s="54" t="s">
        <v>14883</v>
      </c>
      <c r="J11178" s="54" t="s">
        <v>14884</v>
      </c>
      <c r="K11178" s="54" t="s">
        <v>3885</v>
      </c>
    </row>
    <row r="11179" spans="1:11" ht="15" customHeight="1">
      <c r="A11179" s="54" t="s">
        <v>3100</v>
      </c>
      <c r="B11179" s="54" t="s">
        <v>3437</v>
      </c>
      <c r="C11179" s="55">
        <v>2024</v>
      </c>
      <c r="D11179" s="55" t="s">
        <v>5392</v>
      </c>
      <c r="E11179" s="56">
        <v>45443.739062499997</v>
      </c>
      <c r="F11179" s="57"/>
      <c r="G11179" s="56">
        <v>45443.741736111115</v>
      </c>
      <c r="H11179" s="56"/>
      <c r="I11179" s="54" t="s">
        <v>14885</v>
      </c>
      <c r="J11179" s="54"/>
      <c r="K11179" s="54" t="s">
        <v>3885</v>
      </c>
    </row>
    <row r="11180" spans="1:11" ht="15" customHeight="1">
      <c r="A11180" s="54" t="s">
        <v>3100</v>
      </c>
      <c r="B11180" s="54" t="s">
        <v>3101</v>
      </c>
      <c r="C11180" s="55">
        <v>2024</v>
      </c>
      <c r="D11180" s="55" t="s">
        <v>5392</v>
      </c>
      <c r="E11180" s="56">
        <v>45443.73909722222</v>
      </c>
      <c r="F11180" s="57"/>
      <c r="G11180" s="56">
        <v>45443.740752314814</v>
      </c>
      <c r="H11180" s="56"/>
      <c r="I11180" s="54" t="s">
        <v>14886</v>
      </c>
      <c r="J11180" s="54" t="s">
        <v>5284</v>
      </c>
      <c r="K11180" s="54" t="s">
        <v>3885</v>
      </c>
    </row>
    <row r="11181" spans="1:11" ht="15" customHeight="1">
      <c r="A11181" s="54" t="s">
        <v>3093</v>
      </c>
      <c r="B11181" s="54" t="s">
        <v>3094</v>
      </c>
      <c r="C11181" s="55">
        <v>2024</v>
      </c>
      <c r="D11181" s="55" t="s">
        <v>5392</v>
      </c>
      <c r="E11181" s="56">
        <v>45443.796678240738</v>
      </c>
      <c r="F11181" s="57">
        <v>45443.79791666667</v>
      </c>
      <c r="G11181" s="56">
        <v>45443.798715277779</v>
      </c>
      <c r="H11181" s="56">
        <v>45443.99962962963</v>
      </c>
      <c r="I11181" s="54" t="s">
        <v>14887</v>
      </c>
      <c r="J11181" s="54"/>
      <c r="K11181" s="54" t="s">
        <v>7570</v>
      </c>
    </row>
    <row r="11182" spans="1:11" ht="15" customHeight="1">
      <c r="A11182" s="54" t="s">
        <v>3093</v>
      </c>
      <c r="B11182" s="54" t="s">
        <v>3129</v>
      </c>
      <c r="C11182" s="55">
        <v>2024</v>
      </c>
      <c r="D11182" s="55" t="s">
        <v>5392</v>
      </c>
      <c r="E11182" s="56">
        <v>45443.805590277778</v>
      </c>
      <c r="F11182" s="57"/>
      <c r="G11182" s="56">
        <v>45443.806423611109</v>
      </c>
      <c r="H11182" s="56">
        <v>45443.916712962964</v>
      </c>
      <c r="I11182" s="54" t="s">
        <v>14888</v>
      </c>
      <c r="J11182" s="54"/>
      <c r="K11182" s="54" t="s">
        <v>7570</v>
      </c>
    </row>
    <row r="11183" spans="1:11" ht="15" customHeight="1">
      <c r="A11183" s="54" t="s">
        <v>3100</v>
      </c>
      <c r="B11183" s="54" t="s">
        <v>3101</v>
      </c>
      <c r="C11183" s="55">
        <v>2024</v>
      </c>
      <c r="D11183" s="55" t="s">
        <v>5392</v>
      </c>
      <c r="E11183" s="56">
        <v>45443.827824074076</v>
      </c>
      <c r="F11183" s="57"/>
      <c r="G11183" s="56">
        <v>45443.828865740739</v>
      </c>
      <c r="H11183" s="56">
        <v>45443.908402777779</v>
      </c>
      <c r="I11183" s="54" t="s">
        <v>14889</v>
      </c>
      <c r="J11183" s="54"/>
      <c r="K11183" s="54" t="s">
        <v>7570</v>
      </c>
    </row>
    <row r="11184" spans="1:11" ht="15" customHeight="1">
      <c r="A11184" s="54" t="s">
        <v>3100</v>
      </c>
      <c r="B11184" s="54" t="s">
        <v>3101</v>
      </c>
      <c r="C11184" s="55">
        <v>2024</v>
      </c>
      <c r="D11184" s="55" t="s">
        <v>5392</v>
      </c>
      <c r="E11184" s="56">
        <v>45443.828958333332</v>
      </c>
      <c r="F11184" s="57"/>
      <c r="G11184" s="56">
        <v>45443.829791666663</v>
      </c>
      <c r="H11184" s="56">
        <v>45443.912060185183</v>
      </c>
      <c r="I11184" s="54" t="s">
        <v>14890</v>
      </c>
      <c r="J11184" s="54"/>
      <c r="K11184" s="54" t="s">
        <v>7570</v>
      </c>
    </row>
    <row r="11185" spans="1:11" ht="15" customHeight="1">
      <c r="A11185" s="54" t="s">
        <v>3100</v>
      </c>
      <c r="B11185" s="54" t="s">
        <v>3437</v>
      </c>
      <c r="C11185" s="55">
        <v>2024</v>
      </c>
      <c r="D11185" s="55" t="s">
        <v>5392</v>
      </c>
      <c r="E11185" s="56">
        <v>45443.846053240741</v>
      </c>
      <c r="F11185" s="57"/>
      <c r="G11185" s="56">
        <v>45443.847337962965</v>
      </c>
      <c r="H11185" s="56">
        <v>45443.884317129632</v>
      </c>
      <c r="I11185" s="54" t="s">
        <v>14891</v>
      </c>
      <c r="J11185" s="54"/>
      <c r="K11185" s="54" t="s">
        <v>7570</v>
      </c>
    </row>
    <row r="11186" spans="1:11" ht="15" customHeight="1">
      <c r="A11186" s="54" t="s">
        <v>3100</v>
      </c>
      <c r="B11186" s="54" t="s">
        <v>3147</v>
      </c>
      <c r="C11186" s="55">
        <v>2024</v>
      </c>
      <c r="D11186" s="55" t="s">
        <v>5392</v>
      </c>
      <c r="E11186" s="56">
        <v>45443.875115740739</v>
      </c>
      <c r="F11186" s="57"/>
      <c r="G11186" s="56">
        <v>45443.878495370373</v>
      </c>
      <c r="H11186" s="56">
        <v>45443.999166666668</v>
      </c>
      <c r="I11186" s="54" t="s">
        <v>14892</v>
      </c>
      <c r="J11186" s="54"/>
      <c r="K11186" s="54" t="s">
        <v>7570</v>
      </c>
    </row>
    <row r="11187" spans="1:11" ht="15" customHeight="1">
      <c r="A11187" s="54" t="s">
        <v>3100</v>
      </c>
      <c r="B11187" s="54" t="s">
        <v>3101</v>
      </c>
      <c r="C11187" s="55">
        <v>2024</v>
      </c>
      <c r="D11187" s="55" t="s">
        <v>5392</v>
      </c>
      <c r="E11187" s="56">
        <v>45443.954398148147</v>
      </c>
      <c r="F11187" s="57"/>
      <c r="G11187" s="56">
        <v>45443.956597222219</v>
      </c>
      <c r="H11187" s="56">
        <v>45443.972812499997</v>
      </c>
      <c r="I11187" s="54" t="s">
        <v>14893</v>
      </c>
      <c r="J11187" s="54"/>
      <c r="K11187" s="54" t="s">
        <v>7570</v>
      </c>
    </row>
    <row r="11188" spans="1:11" ht="15" customHeight="1">
      <c r="A11188" s="54" t="s">
        <v>3100</v>
      </c>
      <c r="B11188" s="54" t="s">
        <v>3318</v>
      </c>
      <c r="C11188" s="55">
        <v>2024</v>
      </c>
      <c r="D11188" s="55" t="s">
        <v>5392</v>
      </c>
      <c r="E11188" s="56">
        <v>45443.959641203706</v>
      </c>
      <c r="F11188" s="57"/>
      <c r="G11188" s="56">
        <v>45443.960844907408</v>
      </c>
      <c r="H11188" s="56">
        <v>45443.976365740738</v>
      </c>
      <c r="I11188" s="54" t="s">
        <v>14894</v>
      </c>
      <c r="J11188" s="54"/>
      <c r="K11188" s="54" t="s">
        <v>7570</v>
      </c>
    </row>
    <row r="11189" spans="1:11" ht="15" customHeight="1">
      <c r="A11189" s="54" t="s">
        <v>3100</v>
      </c>
      <c r="B11189" s="54" t="s">
        <v>3101</v>
      </c>
      <c r="C11189" s="55">
        <v>2024</v>
      </c>
      <c r="D11189" s="55" t="s">
        <v>5392</v>
      </c>
      <c r="E11189" s="56">
        <v>45443.972858796296</v>
      </c>
      <c r="F11189" s="57"/>
      <c r="G11189" s="56">
        <v>45443.974502314813</v>
      </c>
      <c r="H11189" s="56">
        <v>45443.981273148151</v>
      </c>
      <c r="I11189" s="54" t="s">
        <v>14895</v>
      </c>
      <c r="J11189" s="54"/>
      <c r="K11189" s="54" t="s">
        <v>7570</v>
      </c>
    </row>
    <row r="11190" spans="1:11" ht="15" customHeight="1">
      <c r="A11190" s="54" t="s">
        <v>3100</v>
      </c>
      <c r="B11190" s="54" t="s">
        <v>4518</v>
      </c>
      <c r="C11190" s="55">
        <v>2024</v>
      </c>
      <c r="D11190" s="55" t="s">
        <v>5953</v>
      </c>
      <c r="E11190" s="56">
        <v>45444.238360000003</v>
      </c>
      <c r="F11190" s="57">
        <v>45444.213190000002</v>
      </c>
      <c r="G11190" s="56">
        <v>45444.242850000002</v>
      </c>
      <c r="H11190" s="56">
        <v>45444.25675</v>
      </c>
      <c r="I11190" s="54" t="s">
        <v>14896</v>
      </c>
      <c r="J11190" s="54"/>
      <c r="K11190" s="54" t="s">
        <v>3097</v>
      </c>
    </row>
    <row r="11191" spans="1:11" ht="15" customHeight="1">
      <c r="A11191" s="54" t="s">
        <v>3100</v>
      </c>
      <c r="B11191" s="54" t="s">
        <v>3104</v>
      </c>
      <c r="C11191" s="55">
        <v>2024</v>
      </c>
      <c r="D11191" s="55" t="s">
        <v>5953</v>
      </c>
      <c r="E11191" s="56">
        <v>45444.301720000003</v>
      </c>
      <c r="F11191" s="57"/>
      <c r="G11191" s="56">
        <v>45444.303319999999</v>
      </c>
      <c r="H11191" s="56"/>
      <c r="I11191" s="54" t="s">
        <v>14897</v>
      </c>
      <c r="J11191" s="54" t="s">
        <v>14898</v>
      </c>
      <c r="K11191" s="54" t="s">
        <v>3885</v>
      </c>
    </row>
    <row r="11192" spans="1:11" ht="15" customHeight="1">
      <c r="A11192" s="54" t="s">
        <v>3100</v>
      </c>
      <c r="B11192" s="54" t="s">
        <v>3112</v>
      </c>
      <c r="C11192" s="55">
        <v>2024</v>
      </c>
      <c r="D11192" s="55" t="s">
        <v>5953</v>
      </c>
      <c r="E11192" s="56">
        <v>45444.327700000002</v>
      </c>
      <c r="F11192" s="57"/>
      <c r="G11192" s="56">
        <v>45444.331530000003</v>
      </c>
      <c r="H11192" s="56">
        <v>45444.511129999999</v>
      </c>
      <c r="I11192" s="54" t="s">
        <v>14899</v>
      </c>
      <c r="J11192" s="54"/>
      <c r="K11192" s="54" t="s">
        <v>3097</v>
      </c>
    </row>
    <row r="11193" spans="1:11" ht="15" customHeight="1">
      <c r="A11193" s="54" t="s">
        <v>3100</v>
      </c>
      <c r="B11193" s="54" t="s">
        <v>3162</v>
      </c>
      <c r="C11193" s="55">
        <v>2024</v>
      </c>
      <c r="D11193" s="55" t="s">
        <v>5953</v>
      </c>
      <c r="E11193" s="56">
        <v>45444.363019999997</v>
      </c>
      <c r="F11193" s="57"/>
      <c r="G11193" s="56">
        <v>45444.364939999999</v>
      </c>
      <c r="H11193" s="56"/>
      <c r="I11193" s="54" t="s">
        <v>14900</v>
      </c>
      <c r="J11193" s="54"/>
      <c r="K11193" s="54" t="s">
        <v>3097</v>
      </c>
    </row>
    <row r="11194" spans="1:11" ht="15" customHeight="1">
      <c r="A11194" s="54" t="s">
        <v>3100</v>
      </c>
      <c r="B11194" s="54" t="s">
        <v>3101</v>
      </c>
      <c r="C11194" s="55">
        <v>2024</v>
      </c>
      <c r="D11194" s="55" t="s">
        <v>5953</v>
      </c>
      <c r="E11194" s="56">
        <v>45444.385909999997</v>
      </c>
      <c r="F11194" s="57"/>
      <c r="G11194" s="56">
        <v>45444.38796</v>
      </c>
      <c r="H11194" s="56"/>
      <c r="I11194" s="54" t="s">
        <v>14901</v>
      </c>
      <c r="J11194" s="54"/>
      <c r="K11194" s="54" t="s">
        <v>3097</v>
      </c>
    </row>
    <row r="11195" spans="1:11" ht="15" customHeight="1">
      <c r="A11195" s="54" t="s">
        <v>3100</v>
      </c>
      <c r="B11195" s="54" t="s">
        <v>3761</v>
      </c>
      <c r="C11195" s="55">
        <v>2024</v>
      </c>
      <c r="D11195" s="55" t="s">
        <v>5953</v>
      </c>
      <c r="E11195" s="56">
        <v>45444.395420000001</v>
      </c>
      <c r="F11195" s="57"/>
      <c r="G11195" s="56">
        <v>45444.397069999999</v>
      </c>
      <c r="H11195" s="56"/>
      <c r="I11195" s="54" t="s">
        <v>14902</v>
      </c>
      <c r="J11195" s="54"/>
      <c r="K11195" s="54" t="s">
        <v>3097</v>
      </c>
    </row>
    <row r="11196" spans="1:11" ht="15" customHeight="1">
      <c r="A11196" s="54" t="s">
        <v>3100</v>
      </c>
      <c r="B11196" s="54" t="s">
        <v>3104</v>
      </c>
      <c r="C11196" s="55">
        <v>2024</v>
      </c>
      <c r="D11196" s="55" t="s">
        <v>5953</v>
      </c>
      <c r="E11196" s="56">
        <v>45444.40322</v>
      </c>
      <c r="F11196" s="57"/>
      <c r="G11196" s="56">
        <v>45444.407220000001</v>
      </c>
      <c r="H11196" s="56">
        <v>45444.587590000003</v>
      </c>
      <c r="I11196" s="54" t="s">
        <v>14903</v>
      </c>
      <c r="J11196" s="54"/>
      <c r="K11196" s="54" t="s">
        <v>3097</v>
      </c>
    </row>
    <row r="11197" spans="1:11" ht="15" customHeight="1">
      <c r="A11197" s="54" t="s">
        <v>3100</v>
      </c>
      <c r="B11197" s="54" t="s">
        <v>3131</v>
      </c>
      <c r="C11197" s="55">
        <v>2024</v>
      </c>
      <c r="D11197" s="55" t="s">
        <v>5953</v>
      </c>
      <c r="E11197" s="56">
        <v>45444.422469999998</v>
      </c>
      <c r="F11197" s="57"/>
      <c r="G11197" s="56">
        <v>45444.425759999998</v>
      </c>
      <c r="H11197" s="56">
        <v>45444.5942</v>
      </c>
      <c r="I11197" s="54" t="s">
        <v>14904</v>
      </c>
      <c r="J11197" s="54"/>
      <c r="K11197" s="54" t="s">
        <v>3097</v>
      </c>
    </row>
    <row r="11198" spans="1:11" ht="15" customHeight="1">
      <c r="A11198" s="54" t="s">
        <v>3100</v>
      </c>
      <c r="B11198" s="54" t="s">
        <v>3318</v>
      </c>
      <c r="C11198" s="55">
        <v>2024</v>
      </c>
      <c r="D11198" s="55" t="s">
        <v>5953</v>
      </c>
      <c r="E11198" s="56">
        <v>45444.508379999999</v>
      </c>
      <c r="F11198" s="57"/>
      <c r="G11198" s="56">
        <v>45444.513070000001</v>
      </c>
      <c r="H11198" s="56">
        <v>45444.584410000003</v>
      </c>
      <c r="I11198" s="54" t="s">
        <v>14905</v>
      </c>
      <c r="J11198" s="54"/>
      <c r="K11198" s="54" t="s">
        <v>3097</v>
      </c>
    </row>
    <row r="11199" spans="1:11" ht="15" customHeight="1">
      <c r="A11199" s="54" t="s">
        <v>3100</v>
      </c>
      <c r="B11199" s="54" t="s">
        <v>3258</v>
      </c>
      <c r="C11199" s="55">
        <v>2024</v>
      </c>
      <c r="D11199" s="55" t="s">
        <v>5953</v>
      </c>
      <c r="E11199" s="56">
        <v>45444.515429999999</v>
      </c>
      <c r="F11199" s="57"/>
      <c r="G11199" s="56">
        <v>45444.541089999999</v>
      </c>
      <c r="H11199" s="56">
        <v>45444.63377</v>
      </c>
      <c r="I11199" s="54" t="s">
        <v>14906</v>
      </c>
      <c r="J11199" s="54"/>
      <c r="K11199" s="54" t="s">
        <v>3097</v>
      </c>
    </row>
    <row r="11200" spans="1:11" ht="15" customHeight="1">
      <c r="A11200" s="54" t="s">
        <v>3100</v>
      </c>
      <c r="B11200" s="54" t="s">
        <v>3137</v>
      </c>
      <c r="C11200" s="55">
        <v>2024</v>
      </c>
      <c r="D11200" s="55" t="s">
        <v>5953</v>
      </c>
      <c r="E11200" s="56">
        <v>45444.541120000002</v>
      </c>
      <c r="F11200" s="57"/>
      <c r="G11200" s="56">
        <v>45444.54292</v>
      </c>
      <c r="H11200" s="56">
        <v>45444.559459999997</v>
      </c>
      <c r="I11200" s="54" t="s">
        <v>14907</v>
      </c>
      <c r="J11200" s="54"/>
      <c r="K11200" s="54" t="s">
        <v>3097</v>
      </c>
    </row>
    <row r="11201" spans="1:11" ht="15" customHeight="1">
      <c r="A11201" s="54" t="s">
        <v>3100</v>
      </c>
      <c r="B11201" s="54" t="s">
        <v>3212</v>
      </c>
      <c r="C11201" s="55">
        <v>2024</v>
      </c>
      <c r="D11201" s="55" t="s">
        <v>5953</v>
      </c>
      <c r="E11201" s="56">
        <v>45444.563309999998</v>
      </c>
      <c r="F11201" s="57"/>
      <c r="G11201" s="56">
        <v>45444.56925</v>
      </c>
      <c r="H11201" s="56">
        <v>45444.584580000002</v>
      </c>
      <c r="I11201" s="54" t="s">
        <v>14908</v>
      </c>
      <c r="J11201" s="54"/>
      <c r="K11201" s="54" t="s">
        <v>3097</v>
      </c>
    </row>
    <row r="11202" spans="1:11" ht="15" customHeight="1">
      <c r="A11202" s="54" t="s">
        <v>3100</v>
      </c>
      <c r="B11202" s="54" t="s">
        <v>3170</v>
      </c>
      <c r="C11202" s="55">
        <v>2024</v>
      </c>
      <c r="D11202" s="55" t="s">
        <v>5953</v>
      </c>
      <c r="E11202" s="56">
        <v>45444.617310000001</v>
      </c>
      <c r="F11202" s="57"/>
      <c r="G11202" s="56">
        <v>45444.636930000001</v>
      </c>
      <c r="H11202" s="56">
        <v>45444.80543</v>
      </c>
      <c r="I11202" s="54" t="s">
        <v>14909</v>
      </c>
      <c r="J11202" s="54" t="s">
        <v>14910</v>
      </c>
      <c r="K11202" s="54" t="s">
        <v>3885</v>
      </c>
    </row>
    <row r="11203" spans="1:11" ht="15" customHeight="1">
      <c r="A11203" s="54" t="s">
        <v>3100</v>
      </c>
      <c r="B11203" s="54" t="s">
        <v>3101</v>
      </c>
      <c r="C11203" s="55">
        <v>2024</v>
      </c>
      <c r="D11203" s="55" t="s">
        <v>5953</v>
      </c>
      <c r="E11203" s="56">
        <v>45444.61767</v>
      </c>
      <c r="F11203" s="57"/>
      <c r="G11203" s="56">
        <v>45444.620860000003</v>
      </c>
      <c r="H11203" s="56">
        <v>45444.633130000002</v>
      </c>
      <c r="I11203" s="54" t="s">
        <v>14911</v>
      </c>
      <c r="J11203" s="54"/>
      <c r="K11203" s="54" t="s">
        <v>3097</v>
      </c>
    </row>
    <row r="11204" spans="1:11" ht="15" customHeight="1">
      <c r="A11204" s="54" t="s">
        <v>3100</v>
      </c>
      <c r="B11204" s="54" t="s">
        <v>3340</v>
      </c>
      <c r="C11204" s="55">
        <v>2024</v>
      </c>
      <c r="D11204" s="55" t="s">
        <v>5953</v>
      </c>
      <c r="E11204" s="56">
        <v>45444.639779999998</v>
      </c>
      <c r="F11204" s="57"/>
      <c r="G11204" s="56">
        <v>45444.64243</v>
      </c>
      <c r="H11204" s="56">
        <v>45444.719660000002</v>
      </c>
      <c r="I11204" s="54" t="s">
        <v>14912</v>
      </c>
      <c r="J11204" s="54"/>
      <c r="K11204" s="54" t="s">
        <v>3097</v>
      </c>
    </row>
    <row r="11205" spans="1:11" ht="15" customHeight="1">
      <c r="A11205" s="54" t="s">
        <v>3100</v>
      </c>
      <c r="B11205" s="54" t="s">
        <v>3437</v>
      </c>
      <c r="C11205" s="55">
        <v>2024</v>
      </c>
      <c r="D11205" s="55" t="s">
        <v>5953</v>
      </c>
      <c r="E11205" s="56">
        <v>45444.639779999998</v>
      </c>
      <c r="F11205" s="57"/>
      <c r="G11205" s="56">
        <v>45444.64243</v>
      </c>
      <c r="H11205" s="56">
        <v>45444.719660000002</v>
      </c>
      <c r="I11205" s="54" t="s">
        <v>14912</v>
      </c>
      <c r="J11205" s="54"/>
      <c r="K11205" s="54" t="s">
        <v>3097</v>
      </c>
    </row>
    <row r="11206" spans="1:11" ht="15" customHeight="1">
      <c r="A11206" s="54" t="s">
        <v>3100</v>
      </c>
      <c r="B11206" s="54" t="s">
        <v>3212</v>
      </c>
      <c r="C11206" s="55">
        <v>2024</v>
      </c>
      <c r="D11206" s="55" t="s">
        <v>5953</v>
      </c>
      <c r="E11206" s="56">
        <v>45444.743430000002</v>
      </c>
      <c r="F11206" s="57"/>
      <c r="G11206" s="56">
        <v>45444.74613</v>
      </c>
      <c r="H11206" s="56">
        <v>45444.764999999999</v>
      </c>
      <c r="I11206" s="54" t="s">
        <v>14913</v>
      </c>
      <c r="J11206" s="54"/>
      <c r="K11206" s="54" t="s">
        <v>3097</v>
      </c>
    </row>
    <row r="11207" spans="1:11" ht="15" customHeight="1">
      <c r="A11207" s="54" t="s">
        <v>3100</v>
      </c>
      <c r="B11207" s="54" t="s">
        <v>3101</v>
      </c>
      <c r="C11207" s="55">
        <v>2024</v>
      </c>
      <c r="D11207" s="55" t="s">
        <v>5953</v>
      </c>
      <c r="E11207" s="56">
        <v>45444.767310000003</v>
      </c>
      <c r="F11207" s="57"/>
      <c r="G11207" s="56">
        <v>45444.769560000001</v>
      </c>
      <c r="H11207" s="56">
        <v>45444.778740000002</v>
      </c>
      <c r="I11207" s="54" t="s">
        <v>14914</v>
      </c>
      <c r="J11207" s="54" t="s">
        <v>14915</v>
      </c>
      <c r="K11207" s="54" t="s">
        <v>3885</v>
      </c>
    </row>
    <row r="11208" spans="1:11" ht="15" customHeight="1">
      <c r="A11208" s="54" t="s">
        <v>3100</v>
      </c>
      <c r="B11208" s="54" t="s">
        <v>4002</v>
      </c>
      <c r="C11208" s="55">
        <v>2024</v>
      </c>
      <c r="D11208" s="55" t="s">
        <v>5953</v>
      </c>
      <c r="E11208" s="56">
        <v>45444.84534</v>
      </c>
      <c r="F11208" s="57"/>
      <c r="G11208" s="56">
        <v>45444.846740000001</v>
      </c>
      <c r="H11208" s="56">
        <v>45444.849629999997</v>
      </c>
      <c r="I11208" s="54" t="s">
        <v>14916</v>
      </c>
      <c r="J11208" s="54" t="s">
        <v>14917</v>
      </c>
      <c r="K11208" s="54" t="s">
        <v>3885</v>
      </c>
    </row>
    <row r="11209" spans="1:11" ht="15" customHeight="1">
      <c r="A11209" s="54" t="s">
        <v>3100</v>
      </c>
      <c r="B11209" s="54" t="s">
        <v>3101</v>
      </c>
      <c r="C11209" s="55">
        <v>2024</v>
      </c>
      <c r="D11209" s="55" t="s">
        <v>5953</v>
      </c>
      <c r="E11209" s="56">
        <v>45444.862809999999</v>
      </c>
      <c r="F11209" s="57"/>
      <c r="G11209" s="56">
        <v>45444.864269999998</v>
      </c>
      <c r="H11209" s="56"/>
      <c r="I11209" s="54" t="s">
        <v>14918</v>
      </c>
      <c r="J11209" s="54" t="s">
        <v>14919</v>
      </c>
      <c r="K11209" s="54" t="s">
        <v>3885</v>
      </c>
    </row>
    <row r="11210" spans="1:11" ht="15" customHeight="1">
      <c r="A11210" s="54" t="s">
        <v>3100</v>
      </c>
      <c r="B11210" s="54" t="s">
        <v>3112</v>
      </c>
      <c r="C11210" s="55">
        <v>2024</v>
      </c>
      <c r="D11210" s="55" t="s">
        <v>5953</v>
      </c>
      <c r="E11210" s="56">
        <v>45444.877339999999</v>
      </c>
      <c r="F11210" s="57"/>
      <c r="G11210" s="56">
        <v>45444.880469999996</v>
      </c>
      <c r="H11210" s="56"/>
      <c r="I11210" s="54" t="s">
        <v>14920</v>
      </c>
      <c r="J11210" s="54"/>
      <c r="K11210" s="54" t="s">
        <v>3885</v>
      </c>
    </row>
    <row r="11211" spans="1:11" ht="15" customHeight="1">
      <c r="A11211" s="54" t="s">
        <v>3100</v>
      </c>
      <c r="B11211" s="54" t="s">
        <v>3125</v>
      </c>
      <c r="C11211" s="55">
        <v>2024</v>
      </c>
      <c r="D11211" s="55" t="s">
        <v>5953</v>
      </c>
      <c r="E11211" s="56">
        <v>45444.961840000004</v>
      </c>
      <c r="F11211" s="57"/>
      <c r="G11211" s="56">
        <v>45444.964489999998</v>
      </c>
      <c r="H11211" s="56"/>
      <c r="I11211" s="54" t="s">
        <v>14921</v>
      </c>
      <c r="J11211" s="54" t="s">
        <v>14922</v>
      </c>
      <c r="K11211" s="54" t="s">
        <v>3885</v>
      </c>
    </row>
    <row r="11212" spans="1:11" ht="15" customHeight="1">
      <c r="A11212" s="54" t="s">
        <v>3100</v>
      </c>
      <c r="B11212" s="54" t="s">
        <v>3104</v>
      </c>
      <c r="C11212" s="55">
        <v>2024</v>
      </c>
      <c r="D11212" s="55" t="s">
        <v>5953</v>
      </c>
      <c r="E11212" s="56">
        <v>45445.166599999997</v>
      </c>
      <c r="F11212" s="57"/>
      <c r="G11212" s="56">
        <v>45445.170160000001</v>
      </c>
      <c r="H11212" s="56">
        <v>45445.231809999997</v>
      </c>
      <c r="I11212" s="54" t="s">
        <v>14923</v>
      </c>
      <c r="J11212" s="54"/>
      <c r="K11212" s="54" t="s">
        <v>7570</v>
      </c>
    </row>
    <row r="11213" spans="1:11" ht="15" customHeight="1">
      <c r="A11213" s="54" t="s">
        <v>3093</v>
      </c>
      <c r="B11213" s="54" t="s">
        <v>3094</v>
      </c>
      <c r="C11213" s="55">
        <v>2024</v>
      </c>
      <c r="D11213" s="55" t="s">
        <v>5953</v>
      </c>
      <c r="E11213" s="56">
        <v>45445.255140000001</v>
      </c>
      <c r="F11213" s="57"/>
      <c r="G11213" s="56">
        <v>45445.260710000002</v>
      </c>
      <c r="H11213" s="56"/>
      <c r="I11213" s="54" t="s">
        <v>14924</v>
      </c>
      <c r="J11213" s="54"/>
      <c r="K11213" s="54" t="s">
        <v>3885</v>
      </c>
    </row>
    <row r="11214" spans="1:11" ht="15" customHeight="1">
      <c r="A11214" s="54" t="s">
        <v>3100</v>
      </c>
      <c r="B11214" s="54" t="s">
        <v>3159</v>
      </c>
      <c r="C11214" s="55">
        <v>2024</v>
      </c>
      <c r="D11214" s="55" t="s">
        <v>5953</v>
      </c>
      <c r="E11214" s="56">
        <v>45445.268920000002</v>
      </c>
      <c r="F11214" s="57"/>
      <c r="G11214" s="56">
        <v>45445.273500000003</v>
      </c>
      <c r="H11214" s="56">
        <v>45445.456590000002</v>
      </c>
      <c r="I11214" s="54" t="s">
        <v>14925</v>
      </c>
      <c r="J11214" s="54"/>
      <c r="K11214" s="54" t="s">
        <v>7570</v>
      </c>
    </row>
    <row r="11215" spans="1:11" ht="15" customHeight="1">
      <c r="A11215" s="54" t="s">
        <v>3100</v>
      </c>
      <c r="B11215" s="54" t="s">
        <v>3170</v>
      </c>
      <c r="C11215" s="55">
        <v>2024</v>
      </c>
      <c r="D11215" s="55" t="s">
        <v>5953</v>
      </c>
      <c r="E11215" s="56">
        <v>45445.276180000001</v>
      </c>
      <c r="F11215" s="57"/>
      <c r="G11215" s="56">
        <v>45445.277220000004</v>
      </c>
      <c r="H11215" s="56">
        <v>45445.277629999997</v>
      </c>
      <c r="I11215" s="54" t="s">
        <v>14926</v>
      </c>
      <c r="J11215" s="54"/>
      <c r="K11215" s="54" t="s">
        <v>7570</v>
      </c>
    </row>
    <row r="11216" spans="1:11" ht="15" customHeight="1">
      <c r="A11216" s="54" t="s">
        <v>3100</v>
      </c>
      <c r="B11216" s="54" t="s">
        <v>3368</v>
      </c>
      <c r="C11216" s="55">
        <v>2024</v>
      </c>
      <c r="D11216" s="55" t="s">
        <v>5953</v>
      </c>
      <c r="E11216" s="56">
        <v>45445.30197</v>
      </c>
      <c r="F11216" s="57"/>
      <c r="G11216" s="56">
        <v>45445.30341</v>
      </c>
      <c r="H11216" s="56">
        <v>45445.461560000003</v>
      </c>
      <c r="I11216" s="54" t="s">
        <v>14927</v>
      </c>
      <c r="J11216" s="54"/>
      <c r="K11216" s="54" t="s">
        <v>7570</v>
      </c>
    </row>
    <row r="11217" spans="1:11" ht="15" customHeight="1">
      <c r="A11217" s="54" t="s">
        <v>3100</v>
      </c>
      <c r="B11217" s="54" t="s">
        <v>3104</v>
      </c>
      <c r="C11217" s="55">
        <v>2024</v>
      </c>
      <c r="D11217" s="55" t="s">
        <v>5953</v>
      </c>
      <c r="E11217" s="56">
        <v>45445.303260000001</v>
      </c>
      <c r="F11217" s="57"/>
      <c r="G11217" s="56">
        <v>45445.309560000002</v>
      </c>
      <c r="H11217" s="56"/>
      <c r="I11217" s="54" t="s">
        <v>14928</v>
      </c>
      <c r="J11217" s="54" t="s">
        <v>14929</v>
      </c>
      <c r="K11217" s="54" t="s">
        <v>3097</v>
      </c>
    </row>
    <row r="11218" spans="1:11" ht="15" customHeight="1">
      <c r="A11218" s="54" t="s">
        <v>3100</v>
      </c>
      <c r="B11218" s="54" t="s">
        <v>3761</v>
      </c>
      <c r="C11218" s="55">
        <v>2024</v>
      </c>
      <c r="D11218" s="55" t="s">
        <v>5953</v>
      </c>
      <c r="E11218" s="56">
        <v>45445.450859999997</v>
      </c>
      <c r="F11218" s="57"/>
      <c r="G11218" s="56">
        <v>45445.453320000001</v>
      </c>
      <c r="H11218" s="56"/>
      <c r="I11218" s="54" t="s">
        <v>14930</v>
      </c>
      <c r="J11218" s="54"/>
      <c r="K11218" s="54" t="s">
        <v>7570</v>
      </c>
    </row>
    <row r="11219" spans="1:11" ht="15" customHeight="1">
      <c r="A11219" s="54" t="s">
        <v>3100</v>
      </c>
      <c r="B11219" s="54" t="s">
        <v>3101</v>
      </c>
      <c r="C11219" s="55">
        <v>2024</v>
      </c>
      <c r="D11219" s="55" t="s">
        <v>5953</v>
      </c>
      <c r="E11219" s="56">
        <v>45445.561979999999</v>
      </c>
      <c r="F11219" s="57"/>
      <c r="G11219" s="56">
        <v>45445.568979999996</v>
      </c>
      <c r="H11219" s="56">
        <v>45445.570019999999</v>
      </c>
      <c r="I11219" s="54" t="s">
        <v>14931</v>
      </c>
      <c r="J11219" s="54"/>
      <c r="K11219" s="54" t="s">
        <v>7570</v>
      </c>
    </row>
    <row r="11220" spans="1:11" ht="15" customHeight="1">
      <c r="A11220" s="54" t="s">
        <v>3100</v>
      </c>
      <c r="B11220" s="54" t="s">
        <v>3188</v>
      </c>
      <c r="C11220" s="55">
        <v>2024</v>
      </c>
      <c r="D11220" s="55" t="s">
        <v>5953</v>
      </c>
      <c r="E11220" s="56">
        <v>45445.62212</v>
      </c>
      <c r="F11220" s="57"/>
      <c r="G11220" s="56">
        <v>45445.62586</v>
      </c>
      <c r="H11220" s="56">
        <v>45445.724040000001</v>
      </c>
      <c r="I11220" s="54" t="s">
        <v>14932</v>
      </c>
      <c r="J11220" s="54"/>
      <c r="K11220" s="54" t="s">
        <v>7570</v>
      </c>
    </row>
    <row r="11221" spans="1:11" ht="15" customHeight="1">
      <c r="A11221" s="54" t="s">
        <v>3100</v>
      </c>
      <c r="B11221" s="54" t="s">
        <v>3761</v>
      </c>
      <c r="C11221" s="55">
        <v>2024</v>
      </c>
      <c r="D11221" s="55" t="s">
        <v>5953</v>
      </c>
      <c r="E11221" s="56">
        <v>45445.69296</v>
      </c>
      <c r="F11221" s="57"/>
      <c r="G11221" s="56">
        <v>45445.698779999999</v>
      </c>
      <c r="H11221" s="56">
        <v>45445.747600000002</v>
      </c>
      <c r="I11221" s="54" t="s">
        <v>14933</v>
      </c>
      <c r="J11221" s="54"/>
      <c r="K11221" s="54" t="s">
        <v>7570</v>
      </c>
    </row>
    <row r="11222" spans="1:11" ht="15" customHeight="1">
      <c r="A11222" s="54" t="s">
        <v>3100</v>
      </c>
      <c r="B11222" s="54" t="s">
        <v>3761</v>
      </c>
      <c r="C11222" s="55">
        <v>2024</v>
      </c>
      <c r="D11222" s="55" t="s">
        <v>5953</v>
      </c>
      <c r="E11222" s="56">
        <v>45445.710879999999</v>
      </c>
      <c r="F11222" s="57"/>
      <c r="G11222" s="56">
        <v>45445.712919999998</v>
      </c>
      <c r="H11222" s="56"/>
      <c r="I11222" s="54" t="s">
        <v>14934</v>
      </c>
      <c r="J11222" s="54"/>
      <c r="K11222" s="54" t="s">
        <v>7570</v>
      </c>
    </row>
    <row r="11223" spans="1:11" ht="15" customHeight="1">
      <c r="A11223" s="54" t="s">
        <v>3100</v>
      </c>
      <c r="B11223" s="54" t="s">
        <v>3170</v>
      </c>
      <c r="C11223" s="55">
        <v>2024</v>
      </c>
      <c r="D11223" s="55" t="s">
        <v>5953</v>
      </c>
      <c r="E11223" s="56">
        <v>45445.710939999997</v>
      </c>
      <c r="F11223" s="57"/>
      <c r="G11223" s="56">
        <v>45445.731890000003</v>
      </c>
      <c r="H11223" s="56">
        <v>45445.747029999999</v>
      </c>
      <c r="I11223" s="54" t="s">
        <v>14935</v>
      </c>
      <c r="J11223" s="54"/>
      <c r="K11223" s="54" t="s">
        <v>3097</v>
      </c>
    </row>
    <row r="11224" spans="1:11" ht="15" customHeight="1">
      <c r="A11224" s="54" t="s">
        <v>3100</v>
      </c>
      <c r="B11224" s="54" t="s">
        <v>3761</v>
      </c>
      <c r="C11224" s="55">
        <v>2024</v>
      </c>
      <c r="D11224" s="55" t="s">
        <v>5953</v>
      </c>
      <c r="E11224" s="56">
        <v>45445.714390000001</v>
      </c>
      <c r="F11224" s="57"/>
      <c r="G11224" s="56">
        <v>45445.716009999996</v>
      </c>
      <c r="H11224" s="56">
        <v>45445.719109999998</v>
      </c>
      <c r="I11224" s="54" t="s">
        <v>14936</v>
      </c>
      <c r="J11224" s="54"/>
      <c r="K11224" s="54" t="s">
        <v>7570</v>
      </c>
    </row>
    <row r="11225" spans="1:11" ht="15" customHeight="1">
      <c r="A11225" s="54" t="s">
        <v>3100</v>
      </c>
      <c r="B11225" s="54" t="s">
        <v>3154</v>
      </c>
      <c r="C11225" s="55">
        <v>2024</v>
      </c>
      <c r="D11225" s="55" t="s">
        <v>5953</v>
      </c>
      <c r="E11225" s="56">
        <v>45445.732349999998</v>
      </c>
      <c r="F11225" s="57"/>
      <c r="G11225" s="56">
        <v>45445.735999999997</v>
      </c>
      <c r="H11225" s="56"/>
      <c r="I11225" s="54" t="s">
        <v>14937</v>
      </c>
      <c r="J11225" s="54"/>
      <c r="K11225" s="54" t="s">
        <v>7570</v>
      </c>
    </row>
    <row r="11226" spans="1:11" ht="15" customHeight="1">
      <c r="A11226" s="54" t="s">
        <v>3100</v>
      </c>
      <c r="B11226" s="54" t="s">
        <v>4002</v>
      </c>
      <c r="C11226" s="55">
        <v>2024</v>
      </c>
      <c r="D11226" s="55" t="s">
        <v>5953</v>
      </c>
      <c r="E11226" s="56">
        <v>45445.737739999997</v>
      </c>
      <c r="F11226" s="57"/>
      <c r="G11226" s="56">
        <v>45445.743130000003</v>
      </c>
      <c r="H11226" s="56">
        <v>45446.73777</v>
      </c>
      <c r="I11226" s="54" t="s">
        <v>14938</v>
      </c>
      <c r="J11226" s="54"/>
      <c r="K11226" s="54" t="s">
        <v>3172</v>
      </c>
    </row>
    <row r="11227" spans="1:11" ht="15" customHeight="1">
      <c r="A11227" s="54" t="s">
        <v>3100</v>
      </c>
      <c r="B11227" s="54" t="s">
        <v>4002</v>
      </c>
      <c r="C11227" s="55">
        <v>2024</v>
      </c>
      <c r="D11227" s="55" t="s">
        <v>5953</v>
      </c>
      <c r="E11227" s="56">
        <v>45445.770810000002</v>
      </c>
      <c r="F11227" s="57"/>
      <c r="G11227" s="56">
        <v>45445.772040000003</v>
      </c>
      <c r="H11227" s="56">
        <v>45445.783130000003</v>
      </c>
      <c r="I11227" s="54" t="s">
        <v>14939</v>
      </c>
      <c r="J11227" s="54"/>
      <c r="K11227" s="54" t="s">
        <v>7570</v>
      </c>
    </row>
    <row r="11228" spans="1:11" ht="15" customHeight="1">
      <c r="A11228" s="54" t="s">
        <v>3100</v>
      </c>
      <c r="B11228" s="54" t="s">
        <v>3125</v>
      </c>
      <c r="C11228" s="55">
        <v>2024</v>
      </c>
      <c r="D11228" s="55" t="s">
        <v>5953</v>
      </c>
      <c r="E11228" s="56">
        <v>45445.777670000003</v>
      </c>
      <c r="F11228" s="57"/>
      <c r="G11228" s="56">
        <v>45445.781450000002</v>
      </c>
      <c r="H11228" s="56">
        <v>45445.790950000002</v>
      </c>
      <c r="I11228" s="54" t="s">
        <v>14940</v>
      </c>
      <c r="J11228" s="54"/>
      <c r="K11228" s="54" t="s">
        <v>7570</v>
      </c>
    </row>
    <row r="11229" spans="1:11" ht="15" customHeight="1">
      <c r="A11229" s="54" t="s">
        <v>3100</v>
      </c>
      <c r="B11229" s="54" t="s">
        <v>3196</v>
      </c>
      <c r="C11229" s="55">
        <v>2024</v>
      </c>
      <c r="D11229" s="55" t="s">
        <v>5953</v>
      </c>
      <c r="E11229" s="56">
        <v>45445.853040000002</v>
      </c>
      <c r="F11229" s="57"/>
      <c r="G11229" s="56">
        <v>45445.85428</v>
      </c>
      <c r="H11229" s="56">
        <v>45446.024709999998</v>
      </c>
      <c r="I11229" s="54" t="s">
        <v>14941</v>
      </c>
      <c r="J11229" s="54"/>
      <c r="K11229" s="54" t="s">
        <v>3097</v>
      </c>
    </row>
    <row r="11230" spans="1:11" ht="15" customHeight="1">
      <c r="A11230" s="54" t="s">
        <v>3100</v>
      </c>
      <c r="B11230" s="54" t="s">
        <v>3101</v>
      </c>
      <c r="C11230" s="55">
        <v>2024</v>
      </c>
      <c r="D11230" s="55" t="s">
        <v>5953</v>
      </c>
      <c r="E11230" s="56">
        <v>45445.937969999999</v>
      </c>
      <c r="F11230" s="57"/>
      <c r="G11230" s="56">
        <v>45445.939290000002</v>
      </c>
      <c r="H11230" s="56"/>
      <c r="I11230" s="54" t="s">
        <v>14942</v>
      </c>
      <c r="J11230" s="54"/>
      <c r="K11230" s="54" t="s">
        <v>3097</v>
      </c>
    </row>
    <row r="11231" spans="1:11" ht="15" customHeight="1">
      <c r="A11231" s="54" t="s">
        <v>3100</v>
      </c>
      <c r="B11231" s="54" t="s">
        <v>14943</v>
      </c>
      <c r="C11231" s="55">
        <v>2024</v>
      </c>
      <c r="D11231" s="55" t="s">
        <v>5953</v>
      </c>
      <c r="E11231" s="56">
        <v>45445.937969999999</v>
      </c>
      <c r="F11231" s="57"/>
      <c r="G11231" s="56">
        <v>45445.939290000002</v>
      </c>
      <c r="H11231" s="56"/>
      <c r="I11231" s="54" t="s">
        <v>14942</v>
      </c>
      <c r="J11231" s="54"/>
      <c r="K11231" s="54" t="s">
        <v>3097</v>
      </c>
    </row>
    <row r="11232" spans="1:11" ht="15" customHeight="1">
      <c r="A11232" s="54" t="s">
        <v>3100</v>
      </c>
      <c r="B11232" s="54" t="s">
        <v>3225</v>
      </c>
      <c r="C11232" s="55">
        <v>2024</v>
      </c>
      <c r="D11232" s="55" t="s">
        <v>5953</v>
      </c>
      <c r="E11232" s="56">
        <v>45445.957640000001</v>
      </c>
      <c r="F11232" s="57"/>
      <c r="G11232" s="56">
        <v>45445.959020000002</v>
      </c>
      <c r="H11232" s="56"/>
      <c r="I11232" s="54" t="s">
        <v>14944</v>
      </c>
      <c r="J11232" s="54"/>
      <c r="K11232" s="54" t="s">
        <v>3097</v>
      </c>
    </row>
    <row r="11233" spans="1:11" ht="15" customHeight="1">
      <c r="A11233" s="54" t="s">
        <v>3100</v>
      </c>
      <c r="B11233" s="54" t="s">
        <v>3101</v>
      </c>
      <c r="C11233" s="55">
        <v>2024</v>
      </c>
      <c r="D11233" s="55" t="s">
        <v>5953</v>
      </c>
      <c r="E11233" s="56">
        <v>45445.957640000001</v>
      </c>
      <c r="F11233" s="57"/>
      <c r="G11233" s="56">
        <v>45445.959020000002</v>
      </c>
      <c r="H11233" s="56"/>
      <c r="I11233" s="54" t="s">
        <v>14944</v>
      </c>
      <c r="J11233" s="54"/>
      <c r="K11233" s="54" t="s">
        <v>3097</v>
      </c>
    </row>
    <row r="11234" spans="1:11" ht="15" customHeight="1">
      <c r="A11234" s="54" t="s">
        <v>3100</v>
      </c>
      <c r="B11234" s="54" t="s">
        <v>3225</v>
      </c>
      <c r="C11234" s="55">
        <v>2024</v>
      </c>
      <c r="D11234" s="55" t="s">
        <v>5953</v>
      </c>
      <c r="E11234" s="56">
        <v>45446.056420000001</v>
      </c>
      <c r="F11234" s="57"/>
      <c r="G11234" s="56">
        <v>45446.058720000001</v>
      </c>
      <c r="H11234" s="56">
        <v>45446.263769999998</v>
      </c>
      <c r="I11234" s="54" t="s">
        <v>14945</v>
      </c>
      <c r="J11234" s="54"/>
      <c r="K11234" s="54" t="s">
        <v>3097</v>
      </c>
    </row>
    <row r="11235" spans="1:11" ht="15" customHeight="1">
      <c r="A11235" s="54" t="s">
        <v>3100</v>
      </c>
      <c r="B11235" s="54" t="s">
        <v>3101</v>
      </c>
      <c r="C11235" s="55">
        <v>2024</v>
      </c>
      <c r="D11235" s="55" t="s">
        <v>5953</v>
      </c>
      <c r="E11235" s="56">
        <v>45446.150150000001</v>
      </c>
      <c r="F11235" s="57"/>
      <c r="G11235" s="56">
        <v>45446.154779999997</v>
      </c>
      <c r="H11235" s="56">
        <v>45446.275370000003</v>
      </c>
      <c r="I11235" s="54" t="s">
        <v>14946</v>
      </c>
      <c r="J11235" s="54"/>
      <c r="K11235" s="54" t="s">
        <v>3097</v>
      </c>
    </row>
    <row r="11236" spans="1:11" ht="15" customHeight="1">
      <c r="A11236" s="54" t="s">
        <v>3100</v>
      </c>
      <c r="B11236" s="54" t="s">
        <v>9386</v>
      </c>
      <c r="C11236" s="55">
        <v>2024</v>
      </c>
      <c r="D11236" s="55" t="s">
        <v>5953</v>
      </c>
      <c r="E11236" s="56">
        <v>45446.150150000001</v>
      </c>
      <c r="F11236" s="57"/>
      <c r="G11236" s="56">
        <v>45446.154779999997</v>
      </c>
      <c r="H11236" s="56">
        <v>45446.275370000003</v>
      </c>
      <c r="I11236" s="54" t="s">
        <v>14946</v>
      </c>
      <c r="J11236" s="54"/>
      <c r="K11236" s="54" t="s">
        <v>3097</v>
      </c>
    </row>
    <row r="11237" spans="1:11" ht="15" customHeight="1">
      <c r="A11237" s="54" t="s">
        <v>3100</v>
      </c>
      <c r="B11237" s="54" t="s">
        <v>3104</v>
      </c>
      <c r="C11237" s="55">
        <v>2024</v>
      </c>
      <c r="D11237" s="55" t="s">
        <v>5953</v>
      </c>
      <c r="E11237" s="56">
        <v>45446.294029999997</v>
      </c>
      <c r="F11237" s="57"/>
      <c r="G11237" s="56">
        <v>45446.29567</v>
      </c>
      <c r="H11237" s="56"/>
      <c r="I11237" s="54" t="s">
        <v>14947</v>
      </c>
      <c r="J11237" s="54" t="s">
        <v>14948</v>
      </c>
      <c r="K11237" s="54" t="s">
        <v>3885</v>
      </c>
    </row>
    <row r="11238" spans="1:11" ht="15" customHeight="1">
      <c r="A11238" s="54" t="s">
        <v>3100</v>
      </c>
      <c r="B11238" s="54" t="s">
        <v>3101</v>
      </c>
      <c r="C11238" s="55">
        <v>2024</v>
      </c>
      <c r="D11238" s="55" t="s">
        <v>5953</v>
      </c>
      <c r="E11238" s="56">
        <v>45446.356549999997</v>
      </c>
      <c r="F11238" s="57"/>
      <c r="G11238" s="56">
        <v>45446.361100000002</v>
      </c>
      <c r="H11238" s="56">
        <v>45446.657039999998</v>
      </c>
      <c r="I11238" s="54" t="s">
        <v>14949</v>
      </c>
      <c r="J11238" s="54"/>
      <c r="K11238" s="54" t="s">
        <v>3097</v>
      </c>
    </row>
    <row r="11239" spans="1:11" ht="15" customHeight="1">
      <c r="A11239" s="54" t="s">
        <v>3100</v>
      </c>
      <c r="B11239" s="54" t="s">
        <v>3101</v>
      </c>
      <c r="C11239" s="55">
        <v>2024</v>
      </c>
      <c r="D11239" s="55" t="s">
        <v>5953</v>
      </c>
      <c r="E11239" s="56">
        <v>45446.368580000002</v>
      </c>
      <c r="F11239" s="57"/>
      <c r="G11239" s="56">
        <v>45446.370450000002</v>
      </c>
      <c r="H11239" s="56">
        <v>45446.668460000001</v>
      </c>
      <c r="I11239" s="54" t="s">
        <v>14950</v>
      </c>
      <c r="J11239" s="54"/>
      <c r="K11239" s="54" t="s">
        <v>3172</v>
      </c>
    </row>
    <row r="11240" spans="1:11" ht="15" customHeight="1">
      <c r="A11240" s="54" t="s">
        <v>3100</v>
      </c>
      <c r="B11240" s="54" t="s">
        <v>3104</v>
      </c>
      <c r="C11240" s="55">
        <v>2024</v>
      </c>
      <c r="D11240" s="55" t="s">
        <v>5953</v>
      </c>
      <c r="E11240" s="56">
        <v>45446.398670000002</v>
      </c>
      <c r="F11240" s="57"/>
      <c r="G11240" s="56">
        <v>45446.402260000003</v>
      </c>
      <c r="H11240" s="56">
        <v>45446.636180000001</v>
      </c>
      <c r="I11240" s="54" t="s">
        <v>14951</v>
      </c>
      <c r="J11240" s="54"/>
      <c r="K11240" s="54" t="s">
        <v>7570</v>
      </c>
    </row>
    <row r="11241" spans="1:11" ht="15" customHeight="1">
      <c r="A11241" s="54" t="s">
        <v>3100</v>
      </c>
      <c r="B11241" s="54" t="s">
        <v>3131</v>
      </c>
      <c r="C11241" s="55">
        <v>2024</v>
      </c>
      <c r="D11241" s="55" t="s">
        <v>5953</v>
      </c>
      <c r="E11241" s="56">
        <v>45446.414929999999</v>
      </c>
      <c r="F11241" s="57"/>
      <c r="G11241" s="56">
        <v>45446.41676</v>
      </c>
      <c r="H11241" s="56">
        <v>45446.767699999997</v>
      </c>
      <c r="I11241" s="54" t="s">
        <v>14952</v>
      </c>
      <c r="J11241" s="54" t="s">
        <v>14953</v>
      </c>
      <c r="K11241" s="54" t="s">
        <v>3885</v>
      </c>
    </row>
    <row r="11242" spans="1:11" ht="15" customHeight="1">
      <c r="A11242" s="54" t="s">
        <v>3100</v>
      </c>
      <c r="B11242" s="54" t="s">
        <v>3147</v>
      </c>
      <c r="C11242" s="55">
        <v>2024</v>
      </c>
      <c r="D11242" s="55" t="s">
        <v>5953</v>
      </c>
      <c r="E11242" s="56">
        <v>45446.430130000001</v>
      </c>
      <c r="F11242" s="57"/>
      <c r="G11242" s="56">
        <v>45446.433539999998</v>
      </c>
      <c r="H11242" s="56">
        <v>45446.434249999998</v>
      </c>
      <c r="I11242" s="54" t="s">
        <v>14954</v>
      </c>
      <c r="J11242" s="54"/>
      <c r="K11242" s="54" t="s">
        <v>3172</v>
      </c>
    </row>
    <row r="11243" spans="1:11" ht="15" customHeight="1">
      <c r="A11243" s="54" t="s">
        <v>3100</v>
      </c>
      <c r="B11243" s="54" t="s">
        <v>3101</v>
      </c>
      <c r="C11243" s="55">
        <v>2024</v>
      </c>
      <c r="D11243" s="55" t="s">
        <v>5953</v>
      </c>
      <c r="E11243" s="56">
        <v>45446.456890000001</v>
      </c>
      <c r="F11243" s="57"/>
      <c r="G11243" s="56">
        <v>45446.459849999999</v>
      </c>
      <c r="H11243" s="56">
        <v>45446.65266</v>
      </c>
      <c r="I11243" s="54" t="s">
        <v>14955</v>
      </c>
      <c r="J11243" s="54"/>
      <c r="K11243" s="54" t="s">
        <v>3172</v>
      </c>
    </row>
    <row r="11244" spans="1:11" ht="15" customHeight="1">
      <c r="A11244" s="54" t="s">
        <v>3100</v>
      </c>
      <c r="B11244" s="54" t="s">
        <v>3104</v>
      </c>
      <c r="C11244" s="55">
        <v>2024</v>
      </c>
      <c r="D11244" s="55" t="s">
        <v>5953</v>
      </c>
      <c r="E11244" s="56">
        <v>45446.462039999999</v>
      </c>
      <c r="F11244" s="57"/>
      <c r="G11244" s="56">
        <v>45446.471100000002</v>
      </c>
      <c r="H11244" s="56">
        <v>45446.730949999997</v>
      </c>
      <c r="I11244" s="54" t="s">
        <v>14956</v>
      </c>
      <c r="J11244" s="54"/>
      <c r="K11244" s="54" t="s">
        <v>3172</v>
      </c>
    </row>
    <row r="11245" spans="1:11" ht="15" customHeight="1">
      <c r="A11245" s="54" t="s">
        <v>3100</v>
      </c>
      <c r="B11245" s="54" t="s">
        <v>3101</v>
      </c>
      <c r="C11245" s="55">
        <v>2024</v>
      </c>
      <c r="D11245" s="55" t="s">
        <v>5953</v>
      </c>
      <c r="E11245" s="56">
        <v>45446.47752</v>
      </c>
      <c r="F11245" s="57"/>
      <c r="G11245" s="56">
        <v>45446.480900000002</v>
      </c>
      <c r="H11245" s="56">
        <v>45446.744639999997</v>
      </c>
      <c r="I11245" s="54" t="s">
        <v>14957</v>
      </c>
      <c r="J11245" s="54"/>
      <c r="K11245" s="54" t="s">
        <v>3172</v>
      </c>
    </row>
    <row r="11246" spans="1:11" ht="15" customHeight="1">
      <c r="A11246" s="54" t="s">
        <v>3100</v>
      </c>
      <c r="B11246" s="54" t="s">
        <v>3101</v>
      </c>
      <c r="C11246" s="55">
        <v>2024</v>
      </c>
      <c r="D11246" s="55" t="s">
        <v>5953</v>
      </c>
      <c r="E11246" s="56">
        <v>45446.532010000003</v>
      </c>
      <c r="F11246" s="57"/>
      <c r="G11246" s="56">
        <v>45446.533940000001</v>
      </c>
      <c r="H11246" s="56">
        <v>45446.65105</v>
      </c>
      <c r="I11246" s="54" t="s">
        <v>14958</v>
      </c>
      <c r="J11246" s="54"/>
      <c r="K11246" s="54" t="s">
        <v>3172</v>
      </c>
    </row>
    <row r="11247" spans="1:11" ht="15" customHeight="1">
      <c r="A11247" s="54" t="s">
        <v>3100</v>
      </c>
      <c r="B11247" s="54" t="s">
        <v>3104</v>
      </c>
      <c r="C11247" s="55">
        <v>2024</v>
      </c>
      <c r="D11247" s="55" t="s">
        <v>5953</v>
      </c>
      <c r="E11247" s="56">
        <v>45446.570160000003</v>
      </c>
      <c r="F11247" s="57"/>
      <c r="G11247" s="56">
        <v>45446.573080000002</v>
      </c>
      <c r="H11247" s="56">
        <v>45446.669430000002</v>
      </c>
      <c r="I11247" s="54" t="s">
        <v>14959</v>
      </c>
      <c r="J11247" s="54"/>
      <c r="K11247" s="54" t="s">
        <v>3172</v>
      </c>
    </row>
    <row r="11248" spans="1:11" ht="15" customHeight="1">
      <c r="A11248" s="54" t="s">
        <v>3100</v>
      </c>
      <c r="B11248" s="54" t="s">
        <v>3159</v>
      </c>
      <c r="C11248" s="55">
        <v>2024</v>
      </c>
      <c r="D11248" s="55" t="s">
        <v>5953</v>
      </c>
      <c r="E11248" s="56">
        <v>45446.612809999999</v>
      </c>
      <c r="F11248" s="57"/>
      <c r="G11248" s="56">
        <v>45446.616849999999</v>
      </c>
      <c r="H11248" s="56">
        <v>45446.655129999999</v>
      </c>
      <c r="I11248" s="54" t="s">
        <v>14960</v>
      </c>
      <c r="J11248" s="54"/>
      <c r="K11248" s="54" t="s">
        <v>3172</v>
      </c>
    </row>
    <row r="11249" spans="1:11" ht="15" customHeight="1">
      <c r="A11249" s="54" t="s">
        <v>3100</v>
      </c>
      <c r="B11249" s="54" t="s">
        <v>3150</v>
      </c>
      <c r="C11249" s="55">
        <v>2024</v>
      </c>
      <c r="D11249" s="55" t="s">
        <v>5953</v>
      </c>
      <c r="E11249" s="56">
        <v>45446.619720000002</v>
      </c>
      <c r="F11249" s="57"/>
      <c r="G11249" s="56">
        <v>45446.62167</v>
      </c>
      <c r="H11249" s="56">
        <v>45446.754930000003</v>
      </c>
      <c r="I11249" s="54" t="s">
        <v>14961</v>
      </c>
      <c r="J11249" s="54"/>
      <c r="K11249" s="54" t="s">
        <v>3172</v>
      </c>
    </row>
    <row r="11250" spans="1:11" ht="15" customHeight="1">
      <c r="A11250" s="54" t="s">
        <v>3100</v>
      </c>
      <c r="B11250" s="54" t="s">
        <v>3150</v>
      </c>
      <c r="C11250" s="55">
        <v>2024</v>
      </c>
      <c r="D11250" s="55" t="s">
        <v>5953</v>
      </c>
      <c r="E11250" s="56">
        <v>45446.621740000002</v>
      </c>
      <c r="F11250" s="57"/>
      <c r="G11250" s="56">
        <v>45446.624029999999</v>
      </c>
      <c r="H11250" s="56">
        <v>45446.723919999997</v>
      </c>
      <c r="I11250" s="54" t="s">
        <v>14962</v>
      </c>
      <c r="J11250" s="54"/>
      <c r="K11250" s="54" t="s">
        <v>3172</v>
      </c>
    </row>
    <row r="11251" spans="1:11" ht="15" customHeight="1">
      <c r="A11251" s="54" t="s">
        <v>3100</v>
      </c>
      <c r="B11251" s="54" t="s">
        <v>3125</v>
      </c>
      <c r="C11251" s="55">
        <v>2024</v>
      </c>
      <c r="D11251" s="55" t="s">
        <v>5953</v>
      </c>
      <c r="E11251" s="56">
        <v>45446.62414</v>
      </c>
      <c r="F11251" s="57"/>
      <c r="G11251" s="56">
        <v>45446.626320000003</v>
      </c>
      <c r="H11251" s="56">
        <v>45446.666590000001</v>
      </c>
      <c r="I11251" s="54" t="s">
        <v>14963</v>
      </c>
      <c r="J11251" s="54"/>
      <c r="K11251" s="54" t="s">
        <v>3172</v>
      </c>
    </row>
    <row r="11252" spans="1:11" ht="15" customHeight="1">
      <c r="A11252" s="54" t="s">
        <v>3100</v>
      </c>
      <c r="B11252" s="54" t="s">
        <v>3131</v>
      </c>
      <c r="C11252" s="55">
        <v>2024</v>
      </c>
      <c r="D11252" s="55" t="s">
        <v>5953</v>
      </c>
      <c r="E11252" s="56">
        <v>45446.626420000001</v>
      </c>
      <c r="F11252" s="57"/>
      <c r="G11252" s="56">
        <v>45446.627869999997</v>
      </c>
      <c r="H11252" s="56">
        <v>45446.73029</v>
      </c>
      <c r="I11252" s="54" t="s">
        <v>14964</v>
      </c>
      <c r="J11252" s="54"/>
      <c r="K11252" s="54" t="s">
        <v>3172</v>
      </c>
    </row>
    <row r="11253" spans="1:11" ht="15" customHeight="1">
      <c r="A11253" s="54" t="s">
        <v>3100</v>
      </c>
      <c r="B11253" s="54" t="s">
        <v>3159</v>
      </c>
      <c r="C11253" s="55">
        <v>2024</v>
      </c>
      <c r="D11253" s="55" t="s">
        <v>5953</v>
      </c>
      <c r="E11253" s="56">
        <v>45446.64832</v>
      </c>
      <c r="F11253" s="57"/>
      <c r="G11253" s="56">
        <v>45446.649969999999</v>
      </c>
      <c r="H11253" s="56">
        <v>45446.73949</v>
      </c>
      <c r="I11253" s="54" t="s">
        <v>14965</v>
      </c>
      <c r="J11253" s="54"/>
      <c r="K11253" s="54" t="s">
        <v>3172</v>
      </c>
    </row>
    <row r="11254" spans="1:11" ht="15" customHeight="1">
      <c r="A11254" s="54" t="s">
        <v>3093</v>
      </c>
      <c r="B11254" s="54" t="s">
        <v>3223</v>
      </c>
      <c r="C11254" s="55">
        <v>2024</v>
      </c>
      <c r="D11254" s="55" t="s">
        <v>5953</v>
      </c>
      <c r="E11254" s="56">
        <v>45446.659930000002</v>
      </c>
      <c r="F11254" s="57"/>
      <c r="G11254" s="56">
        <v>45446.664409999998</v>
      </c>
      <c r="H11254" s="56">
        <v>45446.74295</v>
      </c>
      <c r="I11254" s="54" t="s">
        <v>14966</v>
      </c>
      <c r="J11254" s="54"/>
      <c r="K11254" s="54" t="s">
        <v>3172</v>
      </c>
    </row>
    <row r="11255" spans="1:11" ht="15" customHeight="1">
      <c r="A11255" s="54" t="s">
        <v>3100</v>
      </c>
      <c r="B11255" s="54" t="s">
        <v>3101</v>
      </c>
      <c r="C11255" s="55">
        <v>2024</v>
      </c>
      <c r="D11255" s="55" t="s">
        <v>5953</v>
      </c>
      <c r="E11255" s="56">
        <v>45446.69713</v>
      </c>
      <c r="F11255" s="57"/>
      <c r="G11255" s="56">
        <v>45446.699430000001</v>
      </c>
      <c r="H11255" s="56">
        <v>45446.752090000002</v>
      </c>
      <c r="I11255" s="54" t="s">
        <v>14967</v>
      </c>
      <c r="J11255" s="54"/>
      <c r="K11255" s="54" t="s">
        <v>3172</v>
      </c>
    </row>
    <row r="11256" spans="1:11" ht="15" customHeight="1">
      <c r="A11256" s="54" t="s">
        <v>3100</v>
      </c>
      <c r="B11256" s="54" t="s">
        <v>3125</v>
      </c>
      <c r="C11256" s="55">
        <v>2024</v>
      </c>
      <c r="D11256" s="55" t="s">
        <v>5953</v>
      </c>
      <c r="E11256" s="56">
        <v>45446.706189999997</v>
      </c>
      <c r="F11256" s="57"/>
      <c r="G11256" s="56">
        <v>45446.708610000001</v>
      </c>
      <c r="H11256" s="56">
        <v>45446.728719999999</v>
      </c>
      <c r="I11256" s="54" t="s">
        <v>14968</v>
      </c>
      <c r="J11256" s="54"/>
      <c r="K11256" s="54" t="s">
        <v>3172</v>
      </c>
    </row>
    <row r="11257" spans="1:11" ht="15" customHeight="1">
      <c r="A11257" s="54" t="s">
        <v>3100</v>
      </c>
      <c r="B11257" s="54" t="s">
        <v>3101</v>
      </c>
      <c r="C11257" s="55">
        <v>2024</v>
      </c>
      <c r="D11257" s="55" t="s">
        <v>5953</v>
      </c>
      <c r="E11257" s="56">
        <v>45446.743799999997</v>
      </c>
      <c r="F11257" s="57"/>
      <c r="G11257" s="56">
        <v>45446.745719999999</v>
      </c>
      <c r="H11257" s="56"/>
      <c r="I11257" s="54" t="s">
        <v>14969</v>
      </c>
      <c r="J11257" s="54" t="s">
        <v>14970</v>
      </c>
      <c r="K11257" s="54" t="s">
        <v>3885</v>
      </c>
    </row>
    <row r="11258" spans="1:11" ht="15" customHeight="1">
      <c r="A11258" s="54" t="s">
        <v>3093</v>
      </c>
      <c r="B11258" s="54" t="s">
        <v>3223</v>
      </c>
      <c r="C11258" s="55">
        <v>2024</v>
      </c>
      <c r="D11258" s="55" t="s">
        <v>5953</v>
      </c>
      <c r="E11258" s="56">
        <v>45446.775300000001</v>
      </c>
      <c r="F11258" s="57"/>
      <c r="G11258" s="56">
        <v>45446.777840000002</v>
      </c>
      <c r="H11258" s="56"/>
      <c r="I11258" s="54" t="s">
        <v>14971</v>
      </c>
      <c r="J11258" s="54" t="s">
        <v>14972</v>
      </c>
      <c r="K11258" s="54" t="s">
        <v>3885</v>
      </c>
    </row>
    <row r="11259" spans="1:11" ht="15" customHeight="1">
      <c r="A11259" s="54" t="s">
        <v>3100</v>
      </c>
      <c r="B11259" s="54" t="s">
        <v>3212</v>
      </c>
      <c r="C11259" s="55">
        <v>2024</v>
      </c>
      <c r="D11259" s="55" t="s">
        <v>5953</v>
      </c>
      <c r="E11259" s="56">
        <v>45446.794249999999</v>
      </c>
      <c r="F11259" s="57"/>
      <c r="G11259" s="56">
        <v>45446.798159999998</v>
      </c>
      <c r="H11259" s="56"/>
      <c r="I11259" s="54" t="s">
        <v>14973</v>
      </c>
      <c r="J11259" s="54" t="s">
        <v>14974</v>
      </c>
      <c r="K11259" s="54" t="s">
        <v>3885</v>
      </c>
    </row>
    <row r="11260" spans="1:11" ht="15" customHeight="1">
      <c r="A11260" s="54" t="s">
        <v>3100</v>
      </c>
      <c r="B11260" s="54" t="s">
        <v>3104</v>
      </c>
      <c r="C11260" s="55">
        <v>2024</v>
      </c>
      <c r="D11260" s="55" t="s">
        <v>5953</v>
      </c>
      <c r="E11260" s="56">
        <v>45446.840900000003</v>
      </c>
      <c r="F11260" s="57"/>
      <c r="G11260" s="56">
        <v>45446.847329999997</v>
      </c>
      <c r="H11260" s="56"/>
      <c r="I11260" s="54" t="s">
        <v>14975</v>
      </c>
      <c r="J11260" s="54"/>
      <c r="K11260" s="54" t="s">
        <v>3885</v>
      </c>
    </row>
    <row r="11261" spans="1:11" ht="15" customHeight="1">
      <c r="A11261" s="54" t="s">
        <v>3100</v>
      </c>
      <c r="B11261" s="54" t="s">
        <v>3116</v>
      </c>
      <c r="C11261" s="55">
        <v>2024</v>
      </c>
      <c r="D11261" s="55" t="s">
        <v>5953</v>
      </c>
      <c r="E11261" s="56">
        <v>45446.843809999998</v>
      </c>
      <c r="F11261" s="57"/>
      <c r="G11261" s="56">
        <v>45446.846899999997</v>
      </c>
      <c r="H11261" s="56"/>
      <c r="I11261" s="54" t="s">
        <v>14976</v>
      </c>
      <c r="J11261" s="54" t="s">
        <v>14977</v>
      </c>
      <c r="K11261" s="54" t="s">
        <v>3885</v>
      </c>
    </row>
    <row r="11262" spans="1:11" ht="15" customHeight="1">
      <c r="A11262" s="54" t="s">
        <v>3100</v>
      </c>
      <c r="B11262" s="54" t="s">
        <v>3524</v>
      </c>
      <c r="C11262" s="55">
        <v>2024</v>
      </c>
      <c r="D11262" s="55" t="s">
        <v>5953</v>
      </c>
      <c r="E11262" s="56">
        <v>45446.853009999999</v>
      </c>
      <c r="F11262" s="57"/>
      <c r="G11262" s="56">
        <v>45446.85641</v>
      </c>
      <c r="H11262" s="56"/>
      <c r="I11262" s="54" t="s">
        <v>14978</v>
      </c>
      <c r="J11262" s="54"/>
      <c r="K11262" s="54" t="s">
        <v>3885</v>
      </c>
    </row>
    <row r="11263" spans="1:11" ht="15" customHeight="1">
      <c r="A11263" s="54" t="s">
        <v>3100</v>
      </c>
      <c r="B11263" s="54" t="s">
        <v>3521</v>
      </c>
      <c r="C11263" s="55">
        <v>2024</v>
      </c>
      <c r="D11263" s="55" t="s">
        <v>5953</v>
      </c>
      <c r="E11263" s="56">
        <v>45446.893300000003</v>
      </c>
      <c r="F11263" s="57"/>
      <c r="G11263" s="56">
        <v>45446.895279999997</v>
      </c>
      <c r="H11263" s="56"/>
      <c r="I11263" s="54" t="s">
        <v>14979</v>
      </c>
      <c r="J11263" s="54"/>
      <c r="K11263" s="54" t="s">
        <v>3885</v>
      </c>
    </row>
    <row r="11264" spans="1:11" ht="15" customHeight="1">
      <c r="A11264" s="54" t="s">
        <v>3100</v>
      </c>
      <c r="B11264" s="54" t="s">
        <v>3116</v>
      </c>
      <c r="C11264" s="55">
        <v>2024</v>
      </c>
      <c r="D11264" s="55" t="s">
        <v>5953</v>
      </c>
      <c r="E11264" s="56">
        <v>45447.022210000003</v>
      </c>
      <c r="F11264" s="57"/>
      <c r="G11264" s="56">
        <v>45447.0285</v>
      </c>
      <c r="H11264" s="56"/>
      <c r="I11264" s="54" t="s">
        <v>14980</v>
      </c>
      <c r="J11264" s="54"/>
      <c r="K11264" s="54" t="s">
        <v>3885</v>
      </c>
    </row>
    <row r="11265" spans="1:11" ht="15" customHeight="1">
      <c r="A11265" s="54" t="s">
        <v>3100</v>
      </c>
      <c r="B11265" s="54" t="s">
        <v>3873</v>
      </c>
      <c r="C11265" s="55">
        <v>2024</v>
      </c>
      <c r="D11265" s="55" t="s">
        <v>5953</v>
      </c>
      <c r="E11265" s="56">
        <v>45447.236680000002</v>
      </c>
      <c r="F11265" s="57"/>
      <c r="G11265" s="56">
        <v>45447.239479999997</v>
      </c>
      <c r="H11265" s="56"/>
      <c r="I11265" s="54" t="s">
        <v>14981</v>
      </c>
      <c r="J11265" s="54"/>
      <c r="K11265" s="54" t="s">
        <v>3885</v>
      </c>
    </row>
    <row r="11266" spans="1:11" ht="15" customHeight="1">
      <c r="A11266" s="54" t="s">
        <v>3100</v>
      </c>
      <c r="B11266" s="54" t="s">
        <v>3368</v>
      </c>
      <c r="C11266" s="55">
        <v>2024</v>
      </c>
      <c r="D11266" s="55" t="s">
        <v>5953</v>
      </c>
      <c r="E11266" s="56">
        <v>45447.270190000003</v>
      </c>
      <c r="F11266" s="57"/>
      <c r="G11266" s="56">
        <v>45447.273000000001</v>
      </c>
      <c r="H11266" s="56">
        <v>45447.281540000004</v>
      </c>
      <c r="I11266" s="54" t="s">
        <v>14982</v>
      </c>
      <c r="J11266" s="54"/>
      <c r="K11266" s="54" t="s">
        <v>7570</v>
      </c>
    </row>
    <row r="11267" spans="1:11" ht="15" customHeight="1">
      <c r="A11267" s="54" t="s">
        <v>3100</v>
      </c>
      <c r="B11267" s="54" t="s">
        <v>3104</v>
      </c>
      <c r="C11267" s="55">
        <v>2024</v>
      </c>
      <c r="D11267" s="55" t="s">
        <v>5953</v>
      </c>
      <c r="E11267" s="56">
        <v>45447.295870000002</v>
      </c>
      <c r="F11267" s="57"/>
      <c r="G11267" s="56">
        <v>45447.297780000001</v>
      </c>
      <c r="H11267" s="56"/>
      <c r="I11267" s="54" t="s">
        <v>14983</v>
      </c>
      <c r="J11267" s="54" t="s">
        <v>14984</v>
      </c>
      <c r="K11267" s="54" t="s">
        <v>3172</v>
      </c>
    </row>
    <row r="11268" spans="1:11" ht="15" customHeight="1">
      <c r="A11268" s="54" t="s">
        <v>3100</v>
      </c>
      <c r="B11268" s="54" t="s">
        <v>3104</v>
      </c>
      <c r="C11268" s="55">
        <v>2024</v>
      </c>
      <c r="D11268" s="55" t="s">
        <v>5953</v>
      </c>
      <c r="E11268" s="56">
        <v>45447.32101</v>
      </c>
      <c r="F11268" s="57"/>
      <c r="G11268" s="56">
        <v>45447.323450000004</v>
      </c>
      <c r="H11268" s="56">
        <v>45447.411469999999</v>
      </c>
      <c r="I11268" s="54" t="s">
        <v>14985</v>
      </c>
      <c r="J11268" s="54"/>
      <c r="K11268" s="54" t="s">
        <v>3097</v>
      </c>
    </row>
    <row r="11269" spans="1:11" ht="15" customHeight="1">
      <c r="A11269" s="54" t="s">
        <v>3100</v>
      </c>
      <c r="B11269" s="54" t="s">
        <v>3179</v>
      </c>
      <c r="C11269" s="55">
        <v>2024</v>
      </c>
      <c r="D11269" s="55" t="s">
        <v>5953</v>
      </c>
      <c r="E11269" s="56">
        <v>45447.332620000001</v>
      </c>
      <c r="F11269" s="57"/>
      <c r="G11269" s="56">
        <v>45447.337010000003</v>
      </c>
      <c r="H11269" s="56">
        <v>45447.409570000003</v>
      </c>
      <c r="I11269" s="54" t="s">
        <v>14986</v>
      </c>
      <c r="J11269" s="54"/>
      <c r="K11269" s="54" t="s">
        <v>7570</v>
      </c>
    </row>
    <row r="11270" spans="1:11" ht="15" customHeight="1">
      <c r="A11270" s="54" t="s">
        <v>3100</v>
      </c>
      <c r="B11270" s="54" t="s">
        <v>3104</v>
      </c>
      <c r="C11270" s="55">
        <v>2024</v>
      </c>
      <c r="D11270" s="55" t="s">
        <v>5953</v>
      </c>
      <c r="E11270" s="56">
        <v>45447.332620000001</v>
      </c>
      <c r="F11270" s="57"/>
      <c r="G11270" s="56">
        <v>45447.337010000003</v>
      </c>
      <c r="H11270" s="56">
        <v>45447.409570000003</v>
      </c>
      <c r="I11270" s="54" t="s">
        <v>14986</v>
      </c>
      <c r="J11270" s="54"/>
      <c r="K11270" s="54" t="s">
        <v>7570</v>
      </c>
    </row>
    <row r="11271" spans="1:11" ht="15" customHeight="1">
      <c r="A11271" s="54" t="s">
        <v>3100</v>
      </c>
      <c r="B11271" s="54" t="s">
        <v>3112</v>
      </c>
      <c r="C11271" s="55">
        <v>2024</v>
      </c>
      <c r="D11271" s="55" t="s">
        <v>5953</v>
      </c>
      <c r="E11271" s="56">
        <v>45447.333919999997</v>
      </c>
      <c r="F11271" s="57"/>
      <c r="G11271" s="56">
        <v>45447.337189999998</v>
      </c>
      <c r="H11271" s="56">
        <v>45447.40885</v>
      </c>
      <c r="I11271" s="54" t="s">
        <v>14987</v>
      </c>
      <c r="J11271" s="54"/>
      <c r="K11271" s="54" t="s">
        <v>7570</v>
      </c>
    </row>
    <row r="11272" spans="1:11" ht="15" customHeight="1">
      <c r="A11272" s="54" t="s">
        <v>3100</v>
      </c>
      <c r="B11272" s="54" t="s">
        <v>3101</v>
      </c>
      <c r="C11272" s="55">
        <v>2024</v>
      </c>
      <c r="D11272" s="55" t="s">
        <v>5953</v>
      </c>
      <c r="E11272" s="56">
        <v>45447.356610000003</v>
      </c>
      <c r="F11272" s="57"/>
      <c r="G11272" s="56">
        <v>45447.358849999997</v>
      </c>
      <c r="H11272" s="56">
        <v>45447.415860000001</v>
      </c>
      <c r="I11272" s="54" t="s">
        <v>14988</v>
      </c>
      <c r="J11272" s="54"/>
      <c r="K11272" s="54" t="s">
        <v>7570</v>
      </c>
    </row>
    <row r="11273" spans="1:11" ht="15" customHeight="1">
      <c r="A11273" s="54" t="s">
        <v>3100</v>
      </c>
      <c r="B11273" s="54" t="s">
        <v>3154</v>
      </c>
      <c r="C11273" s="55">
        <v>2024</v>
      </c>
      <c r="D11273" s="55" t="s">
        <v>5953</v>
      </c>
      <c r="E11273" s="56">
        <v>45447.411769999999</v>
      </c>
      <c r="F11273" s="57"/>
      <c r="G11273" s="56">
        <v>45447.415370000002</v>
      </c>
      <c r="H11273" s="56">
        <v>45447.491049999997</v>
      </c>
      <c r="I11273" s="54" t="s">
        <v>14989</v>
      </c>
      <c r="J11273" s="54"/>
      <c r="K11273" s="54" t="s">
        <v>7570</v>
      </c>
    </row>
    <row r="11274" spans="1:11" ht="15" customHeight="1">
      <c r="A11274" s="54" t="s">
        <v>3100</v>
      </c>
      <c r="B11274" s="54" t="s">
        <v>3133</v>
      </c>
      <c r="C11274" s="55">
        <v>2024</v>
      </c>
      <c r="D11274" s="55" t="s">
        <v>5953</v>
      </c>
      <c r="E11274" s="56">
        <v>45447.473940000003</v>
      </c>
      <c r="F11274" s="57"/>
      <c r="G11274" s="56">
        <v>45447.480510000001</v>
      </c>
      <c r="H11274" s="56">
        <v>45447.675779999998</v>
      </c>
      <c r="I11274" s="54" t="s">
        <v>14990</v>
      </c>
      <c r="J11274" s="54"/>
      <c r="K11274" s="54" t="s">
        <v>7570</v>
      </c>
    </row>
    <row r="11275" spans="1:11" ht="15" customHeight="1">
      <c r="A11275" s="54" t="s">
        <v>3100</v>
      </c>
      <c r="B11275" s="54" t="s">
        <v>3761</v>
      </c>
      <c r="C11275" s="55">
        <v>2024</v>
      </c>
      <c r="D11275" s="55" t="s">
        <v>5953</v>
      </c>
      <c r="E11275" s="56">
        <v>45447.475899999998</v>
      </c>
      <c r="F11275" s="57"/>
      <c r="G11275" s="56">
        <v>45447.48027</v>
      </c>
      <c r="H11275" s="56">
        <v>45447.566099999996</v>
      </c>
      <c r="I11275" s="54" t="s">
        <v>14991</v>
      </c>
      <c r="J11275" s="54"/>
      <c r="K11275" s="54" t="s">
        <v>7570</v>
      </c>
    </row>
    <row r="11276" spans="1:11" ht="15" customHeight="1">
      <c r="A11276" s="54" t="s">
        <v>3100</v>
      </c>
      <c r="B11276" s="54" t="s">
        <v>3125</v>
      </c>
      <c r="C11276" s="55">
        <v>2024</v>
      </c>
      <c r="D11276" s="55" t="s">
        <v>5953</v>
      </c>
      <c r="E11276" s="56">
        <v>45447.54638</v>
      </c>
      <c r="F11276" s="57">
        <v>45447.506249999999</v>
      </c>
      <c r="G11276" s="56">
        <v>45447.548580000002</v>
      </c>
      <c r="H11276" s="56">
        <v>45447.593820000002</v>
      </c>
      <c r="I11276" s="54" t="s">
        <v>14992</v>
      </c>
      <c r="J11276" s="54"/>
      <c r="K11276" s="54" t="s">
        <v>7570</v>
      </c>
    </row>
    <row r="11277" spans="1:11" ht="15" customHeight="1">
      <c r="A11277" s="54" t="s">
        <v>3100</v>
      </c>
      <c r="B11277" s="54" t="s">
        <v>3437</v>
      </c>
      <c r="C11277" s="55">
        <v>2024</v>
      </c>
      <c r="D11277" s="55" t="s">
        <v>5953</v>
      </c>
      <c r="E11277" s="56">
        <v>45447.55517</v>
      </c>
      <c r="F11277" s="57"/>
      <c r="G11277" s="56">
        <v>45447.558369999999</v>
      </c>
      <c r="H11277" s="56">
        <v>45447.629509999999</v>
      </c>
      <c r="I11277" s="54" t="s">
        <v>14993</v>
      </c>
      <c r="J11277" s="54"/>
      <c r="K11277" s="54" t="s">
        <v>7570</v>
      </c>
    </row>
    <row r="11278" spans="1:11" ht="15" customHeight="1">
      <c r="A11278" s="54" t="s">
        <v>3100</v>
      </c>
      <c r="B11278" s="54" t="s">
        <v>3504</v>
      </c>
      <c r="C11278" s="55">
        <v>2024</v>
      </c>
      <c r="D11278" s="55" t="s">
        <v>5953</v>
      </c>
      <c r="E11278" s="56">
        <v>45447.578990000002</v>
      </c>
      <c r="F11278" s="57"/>
      <c r="G11278" s="56">
        <v>45447.582499999997</v>
      </c>
      <c r="H11278" s="56">
        <v>45447.587339999998</v>
      </c>
      <c r="I11278" s="54" t="s">
        <v>14994</v>
      </c>
      <c r="J11278" s="54"/>
      <c r="K11278" s="54" t="s">
        <v>7570</v>
      </c>
    </row>
    <row r="11279" spans="1:11" ht="15" customHeight="1">
      <c r="A11279" s="54" t="s">
        <v>3100</v>
      </c>
      <c r="B11279" s="54" t="s">
        <v>3761</v>
      </c>
      <c r="C11279" s="55">
        <v>2024</v>
      </c>
      <c r="D11279" s="55" t="s">
        <v>5953</v>
      </c>
      <c r="E11279" s="56">
        <v>45447.628729999997</v>
      </c>
      <c r="F11279" s="57"/>
      <c r="G11279" s="56">
        <v>45447.630100000002</v>
      </c>
      <c r="H11279" s="56">
        <v>45447.677499999998</v>
      </c>
      <c r="I11279" s="54" t="s">
        <v>14995</v>
      </c>
      <c r="J11279" s="54"/>
      <c r="K11279" s="54" t="s">
        <v>7570</v>
      </c>
    </row>
    <row r="11280" spans="1:11" ht="15" customHeight="1">
      <c r="A11280" s="54" t="s">
        <v>3100</v>
      </c>
      <c r="B11280" s="54" t="s">
        <v>3133</v>
      </c>
      <c r="C11280" s="55">
        <v>2024</v>
      </c>
      <c r="D11280" s="55" t="s">
        <v>5953</v>
      </c>
      <c r="E11280" s="56">
        <v>45447.649239999999</v>
      </c>
      <c r="F11280" s="57"/>
      <c r="G11280" s="56">
        <v>45447.650309999997</v>
      </c>
      <c r="H11280" s="56">
        <v>45447.681830000001</v>
      </c>
      <c r="I11280" s="54" t="s">
        <v>14996</v>
      </c>
      <c r="J11280" s="54"/>
      <c r="K11280" s="54" t="s">
        <v>7570</v>
      </c>
    </row>
    <row r="11281" spans="1:11" ht="15" customHeight="1">
      <c r="A11281" s="54" t="s">
        <v>3100</v>
      </c>
      <c r="B11281" s="54" t="s">
        <v>3502</v>
      </c>
      <c r="C11281" s="55">
        <v>2024</v>
      </c>
      <c r="D11281" s="55" t="s">
        <v>5953</v>
      </c>
      <c r="E11281" s="56">
        <v>45447.670140000002</v>
      </c>
      <c r="F11281" s="57"/>
      <c r="G11281" s="56">
        <v>45447.673340000001</v>
      </c>
      <c r="H11281" s="56">
        <v>45447.789169999996</v>
      </c>
      <c r="I11281" s="54" t="s">
        <v>14997</v>
      </c>
      <c r="J11281" s="54"/>
      <c r="K11281" s="54" t="s">
        <v>3172</v>
      </c>
    </row>
    <row r="11282" spans="1:11" ht="15" customHeight="1">
      <c r="A11282" s="54" t="s">
        <v>3100</v>
      </c>
      <c r="B11282" s="54" t="s">
        <v>3524</v>
      </c>
      <c r="C11282" s="55">
        <v>2024</v>
      </c>
      <c r="D11282" s="55" t="s">
        <v>5953</v>
      </c>
      <c r="E11282" s="56">
        <v>45447.684419999998</v>
      </c>
      <c r="F11282" s="57"/>
      <c r="G11282" s="56">
        <v>45447.686549999999</v>
      </c>
      <c r="H11282" s="56">
        <v>45447.715790000002</v>
      </c>
      <c r="I11282" s="54" t="s">
        <v>14998</v>
      </c>
      <c r="J11282" s="54"/>
      <c r="K11282" s="54" t="s">
        <v>7570</v>
      </c>
    </row>
    <row r="11283" spans="1:11" ht="15" customHeight="1">
      <c r="A11283" s="54" t="s">
        <v>3100</v>
      </c>
      <c r="B11283" s="54" t="s">
        <v>3131</v>
      </c>
      <c r="C11283" s="55">
        <v>2024</v>
      </c>
      <c r="D11283" s="55" t="s">
        <v>5953</v>
      </c>
      <c r="E11283" s="56">
        <v>45447.690690000003</v>
      </c>
      <c r="F11283" s="57"/>
      <c r="G11283" s="56">
        <v>45447.694759999998</v>
      </c>
      <c r="H11283" s="56">
        <v>45447.717819999998</v>
      </c>
      <c r="I11283" s="54" t="s">
        <v>14999</v>
      </c>
      <c r="J11283" s="54"/>
      <c r="K11283" s="54" t="s">
        <v>7570</v>
      </c>
    </row>
    <row r="11284" spans="1:11" ht="15" customHeight="1">
      <c r="A11284" s="54" t="s">
        <v>3100</v>
      </c>
      <c r="B11284" s="54" t="s">
        <v>3131</v>
      </c>
      <c r="C11284" s="55">
        <v>2024</v>
      </c>
      <c r="D11284" s="55" t="s">
        <v>5953</v>
      </c>
      <c r="E11284" s="56">
        <v>45447.711860000003</v>
      </c>
      <c r="F11284" s="57"/>
      <c r="G11284" s="56">
        <v>45447.714460000003</v>
      </c>
      <c r="H11284" s="56">
        <v>45447.788849999997</v>
      </c>
      <c r="I11284" s="54" t="s">
        <v>15000</v>
      </c>
      <c r="J11284" s="54"/>
      <c r="K11284" s="54" t="s">
        <v>3097</v>
      </c>
    </row>
    <row r="11285" spans="1:11" ht="15" customHeight="1">
      <c r="A11285" s="54" t="s">
        <v>3100</v>
      </c>
      <c r="B11285" s="54" t="s">
        <v>3340</v>
      </c>
      <c r="C11285" s="55">
        <v>2024</v>
      </c>
      <c r="D11285" s="55" t="s">
        <v>5953</v>
      </c>
      <c r="E11285" s="56">
        <v>45447.715120000001</v>
      </c>
      <c r="F11285" s="57"/>
      <c r="G11285" s="56">
        <v>45447.71675</v>
      </c>
      <c r="H11285" s="56">
        <v>45447.73631</v>
      </c>
      <c r="I11285" s="54" t="s">
        <v>15001</v>
      </c>
      <c r="J11285" s="54"/>
      <c r="K11285" s="54" t="s">
        <v>3172</v>
      </c>
    </row>
    <row r="11286" spans="1:11" ht="15" customHeight="1">
      <c r="A11286" s="54" t="s">
        <v>3100</v>
      </c>
      <c r="B11286" s="54" t="s">
        <v>3579</v>
      </c>
      <c r="C11286" s="55">
        <v>2024</v>
      </c>
      <c r="D11286" s="55" t="s">
        <v>5953</v>
      </c>
      <c r="E11286" s="56">
        <v>45447.723819999999</v>
      </c>
      <c r="F11286" s="57"/>
      <c r="G11286" s="56">
        <v>45447.725250000003</v>
      </c>
      <c r="H11286" s="56">
        <v>45447.766089999997</v>
      </c>
      <c r="I11286" s="54" t="s">
        <v>15002</v>
      </c>
      <c r="J11286" s="54"/>
      <c r="K11286" s="54" t="s">
        <v>7570</v>
      </c>
    </row>
    <row r="11287" spans="1:11" ht="15" customHeight="1">
      <c r="A11287" s="54" t="s">
        <v>3100</v>
      </c>
      <c r="B11287" s="54" t="s">
        <v>3340</v>
      </c>
      <c r="C11287" s="55">
        <v>2024</v>
      </c>
      <c r="D11287" s="55" t="s">
        <v>5953</v>
      </c>
      <c r="E11287" s="56">
        <v>45447.778610000001</v>
      </c>
      <c r="F11287" s="57">
        <v>45447.659030000003</v>
      </c>
      <c r="G11287" s="56">
        <v>45447.781519999997</v>
      </c>
      <c r="H11287" s="56"/>
      <c r="I11287" s="54" t="s">
        <v>15003</v>
      </c>
      <c r="J11287" s="54" t="s">
        <v>15004</v>
      </c>
      <c r="K11287" s="54" t="s">
        <v>3885</v>
      </c>
    </row>
    <row r="11288" spans="1:11" ht="15" customHeight="1">
      <c r="A11288" s="54" t="s">
        <v>3100</v>
      </c>
      <c r="B11288" s="54" t="s">
        <v>3101</v>
      </c>
      <c r="C11288" s="55">
        <v>2024</v>
      </c>
      <c r="D11288" s="55" t="s">
        <v>5953</v>
      </c>
      <c r="E11288" s="56">
        <v>45447.862280000001</v>
      </c>
      <c r="F11288" s="57"/>
      <c r="G11288" s="56">
        <v>45447.863940000003</v>
      </c>
      <c r="H11288" s="56"/>
      <c r="I11288" s="54" t="s">
        <v>15005</v>
      </c>
      <c r="J11288" s="54"/>
      <c r="K11288" s="54" t="s">
        <v>3172</v>
      </c>
    </row>
    <row r="11289" spans="1:11" ht="15" customHeight="1">
      <c r="A11289" s="54" t="s">
        <v>3100</v>
      </c>
      <c r="B11289" s="54" t="s">
        <v>3101</v>
      </c>
      <c r="C11289" s="55">
        <v>2024</v>
      </c>
      <c r="D11289" s="55" t="s">
        <v>5953</v>
      </c>
      <c r="E11289" s="56">
        <v>45447.912579999997</v>
      </c>
      <c r="F11289" s="57"/>
      <c r="G11289" s="56">
        <v>45447.916109999998</v>
      </c>
      <c r="H11289" s="56"/>
      <c r="I11289" s="54" t="s">
        <v>15006</v>
      </c>
      <c r="J11289" s="54"/>
      <c r="K11289" s="54" t="s">
        <v>3172</v>
      </c>
    </row>
    <row r="11290" spans="1:11" ht="15" customHeight="1">
      <c r="A11290" s="54" t="s">
        <v>3100</v>
      </c>
      <c r="B11290" s="54" t="s">
        <v>3159</v>
      </c>
      <c r="C11290" s="55">
        <v>2024</v>
      </c>
      <c r="D11290" s="55" t="s">
        <v>5953</v>
      </c>
      <c r="E11290" s="56">
        <v>45447.938730000002</v>
      </c>
      <c r="F11290" s="57"/>
      <c r="G11290" s="56">
        <v>45447.943160000003</v>
      </c>
      <c r="H11290" s="56"/>
      <c r="I11290" s="54" t="s">
        <v>15007</v>
      </c>
      <c r="J11290" s="54"/>
      <c r="K11290" s="54" t="s">
        <v>3172</v>
      </c>
    </row>
    <row r="11291" spans="1:11" ht="15" customHeight="1">
      <c r="A11291" s="54" t="s">
        <v>3100</v>
      </c>
      <c r="B11291" s="54" t="s">
        <v>3101</v>
      </c>
      <c r="C11291" s="55">
        <v>2024</v>
      </c>
      <c r="D11291" s="55" t="s">
        <v>5953</v>
      </c>
      <c r="E11291" s="56">
        <v>45447.978519999997</v>
      </c>
      <c r="F11291" s="57"/>
      <c r="G11291" s="56">
        <v>45447.979760000002</v>
      </c>
      <c r="H11291" s="56"/>
      <c r="I11291" s="54" t="s">
        <v>15008</v>
      </c>
      <c r="J11291" s="54"/>
      <c r="K11291" s="54" t="s">
        <v>3172</v>
      </c>
    </row>
    <row r="11292" spans="1:11" ht="15" customHeight="1">
      <c r="A11292" s="54" t="s">
        <v>3100</v>
      </c>
      <c r="B11292" s="54" t="s">
        <v>3256</v>
      </c>
      <c r="C11292" s="55">
        <v>2024</v>
      </c>
      <c r="D11292" s="55" t="s">
        <v>5953</v>
      </c>
      <c r="E11292" s="56">
        <v>45447.992400000003</v>
      </c>
      <c r="F11292" s="57"/>
      <c r="G11292" s="56">
        <v>45447.994050000001</v>
      </c>
      <c r="H11292" s="56"/>
      <c r="I11292" s="54" t="s">
        <v>15009</v>
      </c>
      <c r="J11292" s="54"/>
      <c r="K11292" s="54" t="s">
        <v>3172</v>
      </c>
    </row>
    <row r="11293" spans="1:11" ht="15" customHeight="1">
      <c r="A11293" s="54" t="s">
        <v>3100</v>
      </c>
      <c r="B11293" s="54" t="s">
        <v>3159</v>
      </c>
      <c r="C11293" s="55">
        <v>2024</v>
      </c>
      <c r="D11293" s="55" t="s">
        <v>5953</v>
      </c>
      <c r="E11293" s="56">
        <v>45448.053249999997</v>
      </c>
      <c r="F11293" s="57"/>
      <c r="G11293" s="56">
        <v>45448.0553</v>
      </c>
      <c r="H11293" s="56"/>
      <c r="I11293" s="54" t="s">
        <v>15010</v>
      </c>
      <c r="J11293" s="54"/>
      <c r="K11293" s="54" t="s">
        <v>3172</v>
      </c>
    </row>
    <row r="11294" spans="1:11" ht="15" customHeight="1">
      <c r="A11294" s="54" t="s">
        <v>3093</v>
      </c>
      <c r="B11294" s="54" t="s">
        <v>3094</v>
      </c>
      <c r="C11294" s="55">
        <v>2024</v>
      </c>
      <c r="D11294" s="55" t="s">
        <v>5953</v>
      </c>
      <c r="E11294" s="56">
        <v>45448.16979</v>
      </c>
      <c r="F11294" s="57"/>
      <c r="G11294" s="56">
        <v>45448.172209999997</v>
      </c>
      <c r="H11294" s="56"/>
      <c r="I11294" s="54" t="s">
        <v>15011</v>
      </c>
      <c r="J11294" s="54"/>
      <c r="K11294" s="54" t="s">
        <v>3172</v>
      </c>
    </row>
    <row r="11295" spans="1:11" ht="15" customHeight="1">
      <c r="A11295" s="54" t="s">
        <v>3100</v>
      </c>
      <c r="B11295" s="54" t="s">
        <v>3101</v>
      </c>
      <c r="C11295" s="55">
        <v>2024</v>
      </c>
      <c r="D11295" s="55" t="s">
        <v>5953</v>
      </c>
      <c r="E11295" s="56">
        <v>45448.284050000002</v>
      </c>
      <c r="F11295" s="57"/>
      <c r="G11295" s="56">
        <v>45448.285739999999</v>
      </c>
      <c r="H11295" s="56"/>
      <c r="I11295" s="54" t="s">
        <v>15012</v>
      </c>
      <c r="J11295" s="54" t="s">
        <v>15013</v>
      </c>
      <c r="K11295" s="54" t="s">
        <v>3885</v>
      </c>
    </row>
    <row r="11296" spans="1:11" ht="15" customHeight="1">
      <c r="A11296" s="54" t="s">
        <v>3100</v>
      </c>
      <c r="B11296" s="54" t="s">
        <v>3104</v>
      </c>
      <c r="C11296" s="55">
        <v>2024</v>
      </c>
      <c r="D11296" s="55" t="s">
        <v>5953</v>
      </c>
      <c r="E11296" s="56">
        <v>45448.290780000003</v>
      </c>
      <c r="F11296" s="57"/>
      <c r="G11296" s="56">
        <v>45448.291770000003</v>
      </c>
      <c r="H11296" s="56">
        <v>45449.287839999997</v>
      </c>
      <c r="I11296" s="54" t="s">
        <v>15014</v>
      </c>
      <c r="J11296" s="54" t="s">
        <v>15015</v>
      </c>
      <c r="K11296" s="54" t="s">
        <v>7570</v>
      </c>
    </row>
    <row r="11297" spans="1:11" ht="15" customHeight="1">
      <c r="A11297" s="54" t="s">
        <v>3093</v>
      </c>
      <c r="B11297" s="54" t="s">
        <v>3094</v>
      </c>
      <c r="C11297" s="55">
        <v>2024</v>
      </c>
      <c r="D11297" s="55" t="s">
        <v>5953</v>
      </c>
      <c r="E11297" s="56">
        <v>45448.397570000001</v>
      </c>
      <c r="F11297" s="57"/>
      <c r="G11297" s="56">
        <v>45448.39961</v>
      </c>
      <c r="H11297" s="56"/>
      <c r="I11297" s="54" t="s">
        <v>15016</v>
      </c>
      <c r="J11297" s="54" t="s">
        <v>15017</v>
      </c>
      <c r="K11297" s="54" t="s">
        <v>3885</v>
      </c>
    </row>
    <row r="11298" spans="1:11" ht="15" customHeight="1">
      <c r="A11298" s="54" t="s">
        <v>3100</v>
      </c>
      <c r="B11298" s="54" t="s">
        <v>3318</v>
      </c>
      <c r="C11298" s="55">
        <v>2024</v>
      </c>
      <c r="D11298" s="55" t="s">
        <v>5953</v>
      </c>
      <c r="E11298" s="56">
        <v>45448.39774</v>
      </c>
      <c r="F11298" s="57"/>
      <c r="G11298" s="56">
        <v>45448.436880000001</v>
      </c>
      <c r="H11298" s="56"/>
      <c r="I11298" s="54" t="s">
        <v>15018</v>
      </c>
      <c r="J11298" s="54"/>
      <c r="K11298" s="54" t="s">
        <v>3885</v>
      </c>
    </row>
    <row r="11299" spans="1:11" ht="15" customHeight="1">
      <c r="A11299" s="54" t="s">
        <v>3100</v>
      </c>
      <c r="B11299" s="54" t="s">
        <v>3101</v>
      </c>
      <c r="C11299" s="55">
        <v>2024</v>
      </c>
      <c r="D11299" s="55" t="s">
        <v>5953</v>
      </c>
      <c r="E11299" s="56">
        <v>45448.415229999999</v>
      </c>
      <c r="F11299" s="57"/>
      <c r="G11299" s="56">
        <v>45448.416929999999</v>
      </c>
      <c r="H11299" s="56"/>
      <c r="I11299" s="54" t="s">
        <v>15019</v>
      </c>
      <c r="J11299" s="54" t="s">
        <v>15020</v>
      </c>
      <c r="K11299" s="54" t="s">
        <v>3885</v>
      </c>
    </row>
    <row r="11300" spans="1:11" ht="15" customHeight="1">
      <c r="A11300" s="54" t="s">
        <v>3218</v>
      </c>
      <c r="B11300" s="54" t="s">
        <v>3218</v>
      </c>
      <c r="C11300" s="55">
        <v>2024</v>
      </c>
      <c r="D11300" s="55" t="s">
        <v>5953</v>
      </c>
      <c r="E11300" s="56">
        <v>45448.490539999999</v>
      </c>
      <c r="F11300" s="57"/>
      <c r="G11300" s="56">
        <v>45448.494440000002</v>
      </c>
      <c r="H11300" s="56"/>
      <c r="I11300" s="54" t="s">
        <v>15021</v>
      </c>
      <c r="J11300" s="54"/>
      <c r="K11300" s="54" t="s">
        <v>15022</v>
      </c>
    </row>
    <row r="11301" spans="1:11" ht="15" customHeight="1">
      <c r="A11301" s="54" t="s">
        <v>3100</v>
      </c>
      <c r="B11301" s="54" t="s">
        <v>3524</v>
      </c>
      <c r="C11301" s="55">
        <v>2024</v>
      </c>
      <c r="D11301" s="55" t="s">
        <v>5953</v>
      </c>
      <c r="E11301" s="56">
        <v>45448.493280000002</v>
      </c>
      <c r="F11301" s="57"/>
      <c r="G11301" s="56">
        <v>45448.505490000003</v>
      </c>
      <c r="H11301" s="56"/>
      <c r="I11301" s="54" t="s">
        <v>15023</v>
      </c>
      <c r="J11301" s="54"/>
      <c r="K11301" s="54" t="s">
        <v>3885</v>
      </c>
    </row>
    <row r="11302" spans="1:11" ht="15" customHeight="1">
      <c r="A11302" s="54" t="s">
        <v>3100</v>
      </c>
      <c r="B11302" s="54" t="s">
        <v>3101</v>
      </c>
      <c r="C11302" s="55">
        <v>2024</v>
      </c>
      <c r="D11302" s="55" t="s">
        <v>5953</v>
      </c>
      <c r="E11302" s="56">
        <v>45448.494769999998</v>
      </c>
      <c r="F11302" s="57"/>
      <c r="G11302" s="56">
        <v>45448.496769999998</v>
      </c>
      <c r="H11302" s="56"/>
      <c r="I11302" s="54" t="s">
        <v>15024</v>
      </c>
      <c r="J11302" s="54" t="s">
        <v>15025</v>
      </c>
      <c r="K11302" s="54" t="s">
        <v>3885</v>
      </c>
    </row>
    <row r="11303" spans="1:11" ht="15" customHeight="1">
      <c r="A11303" s="54" t="s">
        <v>3100</v>
      </c>
      <c r="B11303" s="54" t="s">
        <v>3101</v>
      </c>
      <c r="C11303" s="55">
        <v>2024</v>
      </c>
      <c r="D11303" s="55" t="s">
        <v>5953</v>
      </c>
      <c r="E11303" s="56">
        <v>45448.554700000001</v>
      </c>
      <c r="F11303" s="57"/>
      <c r="G11303" s="56">
        <v>45448.559029999997</v>
      </c>
      <c r="H11303" s="56"/>
      <c r="I11303" s="54" t="s">
        <v>15026</v>
      </c>
      <c r="J11303" s="54"/>
      <c r="K11303" s="54" t="s">
        <v>3885</v>
      </c>
    </row>
    <row r="11304" spans="1:11" ht="15" customHeight="1">
      <c r="A11304" s="54" t="s">
        <v>3100</v>
      </c>
      <c r="B11304" s="54" t="s">
        <v>3101</v>
      </c>
      <c r="C11304" s="55">
        <v>2024</v>
      </c>
      <c r="D11304" s="55" t="s">
        <v>5953</v>
      </c>
      <c r="E11304" s="56">
        <v>45448.557520000002</v>
      </c>
      <c r="F11304" s="57"/>
      <c r="G11304" s="56">
        <v>45448.559950000003</v>
      </c>
      <c r="H11304" s="56"/>
      <c r="I11304" s="54" t="s">
        <v>15027</v>
      </c>
      <c r="J11304" s="54"/>
      <c r="K11304" s="54" t="s">
        <v>3885</v>
      </c>
    </row>
    <row r="11305" spans="1:11" ht="15" customHeight="1">
      <c r="A11305" s="54" t="s">
        <v>3100</v>
      </c>
      <c r="B11305" s="54" t="s">
        <v>3131</v>
      </c>
      <c r="C11305" s="55">
        <v>2024</v>
      </c>
      <c r="D11305" s="55" t="s">
        <v>5953</v>
      </c>
      <c r="E11305" s="56">
        <v>45448.591619999999</v>
      </c>
      <c r="F11305" s="57"/>
      <c r="G11305" s="56">
        <v>45448.593240000002</v>
      </c>
      <c r="H11305" s="56"/>
      <c r="I11305" s="54" t="s">
        <v>15028</v>
      </c>
      <c r="J11305" s="54"/>
      <c r="K11305" s="54" t="s">
        <v>3885</v>
      </c>
    </row>
    <row r="11306" spans="1:11" ht="15" customHeight="1">
      <c r="A11306" s="54" t="s">
        <v>3100</v>
      </c>
      <c r="B11306" s="54" t="s">
        <v>3131</v>
      </c>
      <c r="C11306" s="55">
        <v>2024</v>
      </c>
      <c r="D11306" s="55" t="s">
        <v>5953</v>
      </c>
      <c r="E11306" s="56">
        <v>45448.663800000002</v>
      </c>
      <c r="F11306" s="57"/>
      <c r="G11306" s="56">
        <v>45448.66678</v>
      </c>
      <c r="H11306" s="56">
        <v>45448.696550000001</v>
      </c>
      <c r="I11306" s="54" t="s">
        <v>15029</v>
      </c>
      <c r="J11306" s="54"/>
      <c r="K11306" s="54" t="s">
        <v>3097</v>
      </c>
    </row>
    <row r="11307" spans="1:11" ht="15" customHeight="1">
      <c r="A11307" s="54" t="s">
        <v>3100</v>
      </c>
      <c r="B11307" s="54" t="s">
        <v>3355</v>
      </c>
      <c r="C11307" s="55">
        <v>2024</v>
      </c>
      <c r="D11307" s="55" t="s">
        <v>5953</v>
      </c>
      <c r="E11307" s="56">
        <v>45448.671349999997</v>
      </c>
      <c r="F11307" s="57"/>
      <c r="G11307" s="56">
        <v>45448.675589999999</v>
      </c>
      <c r="H11307" s="56">
        <v>45448.774069999999</v>
      </c>
      <c r="I11307" s="54" t="s">
        <v>15030</v>
      </c>
      <c r="J11307" s="54" t="s">
        <v>15031</v>
      </c>
      <c r="K11307" s="54" t="s">
        <v>7570</v>
      </c>
    </row>
    <row r="11308" spans="1:11" ht="15" customHeight="1">
      <c r="A11308" s="54" t="s">
        <v>3100</v>
      </c>
      <c r="B11308" s="54" t="s">
        <v>3101</v>
      </c>
      <c r="C11308" s="55">
        <v>2024</v>
      </c>
      <c r="D11308" s="55" t="s">
        <v>5953</v>
      </c>
      <c r="E11308" s="56">
        <v>45448.67583</v>
      </c>
      <c r="F11308" s="57"/>
      <c r="G11308" s="56">
        <v>45448.679660000002</v>
      </c>
      <c r="H11308" s="56"/>
      <c r="I11308" s="54" t="s">
        <v>15032</v>
      </c>
      <c r="J11308" s="54" t="s">
        <v>15033</v>
      </c>
      <c r="K11308" s="54" t="s">
        <v>3885</v>
      </c>
    </row>
    <row r="11309" spans="1:11" ht="15" customHeight="1">
      <c r="A11309" s="54" t="s">
        <v>3100</v>
      </c>
      <c r="B11309" s="54" t="s">
        <v>3150</v>
      </c>
      <c r="C11309" s="55">
        <v>2024</v>
      </c>
      <c r="D11309" s="55" t="s">
        <v>5953</v>
      </c>
      <c r="E11309" s="56">
        <v>45448.679709999997</v>
      </c>
      <c r="F11309" s="57"/>
      <c r="G11309" s="56">
        <v>45448.680710000001</v>
      </c>
      <c r="H11309" s="56">
        <v>45448.7742</v>
      </c>
      <c r="I11309" s="54" t="s">
        <v>15034</v>
      </c>
      <c r="J11309" s="54"/>
      <c r="K11309" s="54" t="s">
        <v>3885</v>
      </c>
    </row>
    <row r="11310" spans="1:11" ht="15" customHeight="1">
      <c r="A11310" s="54" t="s">
        <v>3100</v>
      </c>
      <c r="B11310" s="54" t="s">
        <v>3150</v>
      </c>
      <c r="C11310" s="55">
        <v>2024</v>
      </c>
      <c r="D11310" s="55" t="s">
        <v>5953</v>
      </c>
      <c r="E11310" s="56">
        <v>45448.715629999999</v>
      </c>
      <c r="F11310" s="57"/>
      <c r="G11310" s="56">
        <v>45448.717089999998</v>
      </c>
      <c r="H11310" s="56">
        <v>45448.774290000001</v>
      </c>
      <c r="I11310" s="54" t="s">
        <v>15035</v>
      </c>
      <c r="J11310" s="54" t="s">
        <v>15036</v>
      </c>
      <c r="K11310" s="54" t="s">
        <v>3885</v>
      </c>
    </row>
    <row r="11311" spans="1:11" ht="15" customHeight="1">
      <c r="A11311" s="54" t="s">
        <v>3100</v>
      </c>
      <c r="B11311" s="54" t="s">
        <v>3394</v>
      </c>
      <c r="C11311" s="55">
        <v>2024</v>
      </c>
      <c r="D11311" s="55" t="s">
        <v>5953</v>
      </c>
      <c r="E11311" s="56">
        <v>45448.832430000002</v>
      </c>
      <c r="F11311" s="57">
        <v>45448.829859999998</v>
      </c>
      <c r="G11311" s="56">
        <v>45448.834340000001</v>
      </c>
      <c r="H11311" s="56">
        <v>45448.907050000002</v>
      </c>
      <c r="I11311" s="54" t="s">
        <v>15037</v>
      </c>
      <c r="J11311" s="54"/>
      <c r="K11311" s="54" t="s">
        <v>7570</v>
      </c>
    </row>
    <row r="11312" spans="1:11" ht="15" customHeight="1">
      <c r="A11312" s="54" t="s">
        <v>3100</v>
      </c>
      <c r="B11312" s="54" t="s">
        <v>3116</v>
      </c>
      <c r="C11312" s="55">
        <v>2024</v>
      </c>
      <c r="D11312" s="55" t="s">
        <v>5953</v>
      </c>
      <c r="E11312" s="56">
        <v>45448.869440000002</v>
      </c>
      <c r="F11312" s="57">
        <v>45448.84792</v>
      </c>
      <c r="G11312" s="56">
        <v>45448.870459999998</v>
      </c>
      <c r="H11312" s="56">
        <v>45448.907359999997</v>
      </c>
      <c r="I11312" s="54" t="s">
        <v>15038</v>
      </c>
      <c r="J11312" s="54"/>
      <c r="K11312" s="54" t="s">
        <v>7570</v>
      </c>
    </row>
    <row r="11313" spans="1:11" ht="15" customHeight="1">
      <c r="A11313" s="54" t="s">
        <v>3100</v>
      </c>
      <c r="B11313" s="54" t="s">
        <v>3125</v>
      </c>
      <c r="C11313" s="55">
        <v>2024</v>
      </c>
      <c r="D11313" s="55" t="s">
        <v>5953</v>
      </c>
      <c r="E11313" s="56">
        <v>45448.892720000003</v>
      </c>
      <c r="F11313" s="57">
        <v>45448.887499999997</v>
      </c>
      <c r="G11313" s="56">
        <v>45448.895080000002</v>
      </c>
      <c r="H11313" s="56">
        <v>45448.924509999997</v>
      </c>
      <c r="I11313" s="54" t="s">
        <v>15039</v>
      </c>
      <c r="J11313" s="54"/>
      <c r="K11313" s="54" t="s">
        <v>7570</v>
      </c>
    </row>
    <row r="11314" spans="1:11" ht="15" customHeight="1">
      <c r="A11314" s="54" t="s">
        <v>3100</v>
      </c>
      <c r="B11314" s="54" t="s">
        <v>3101</v>
      </c>
      <c r="C11314" s="55">
        <v>2024</v>
      </c>
      <c r="D11314" s="55" t="s">
        <v>5953</v>
      </c>
      <c r="E11314" s="56">
        <v>45448.946779999998</v>
      </c>
      <c r="F11314" s="57"/>
      <c r="G11314" s="56">
        <v>45448.952570000001</v>
      </c>
      <c r="H11314" s="56">
        <v>45449.012929999997</v>
      </c>
      <c r="I11314" s="54" t="s">
        <v>15040</v>
      </c>
      <c r="J11314" s="54"/>
      <c r="K11314" s="54" t="s">
        <v>7570</v>
      </c>
    </row>
    <row r="11315" spans="1:11" ht="15" customHeight="1">
      <c r="A11315" s="54" t="s">
        <v>3093</v>
      </c>
      <c r="B11315" s="54" t="s">
        <v>3094</v>
      </c>
      <c r="C11315" s="55">
        <v>2024</v>
      </c>
      <c r="D11315" s="55" t="s">
        <v>5953</v>
      </c>
      <c r="E11315" s="56">
        <v>45448.952619999996</v>
      </c>
      <c r="F11315" s="57"/>
      <c r="G11315" s="56">
        <v>45448.954689999999</v>
      </c>
      <c r="H11315" s="56">
        <v>45448.979379999997</v>
      </c>
      <c r="I11315" s="54" t="s">
        <v>15041</v>
      </c>
      <c r="J11315" s="54"/>
      <c r="K11315" s="54" t="s">
        <v>7570</v>
      </c>
    </row>
    <row r="11316" spans="1:11" ht="15" customHeight="1">
      <c r="A11316" s="54" t="s">
        <v>3100</v>
      </c>
      <c r="B11316" s="54" t="s">
        <v>3116</v>
      </c>
      <c r="C11316" s="55">
        <v>2024</v>
      </c>
      <c r="D11316" s="55" t="s">
        <v>5953</v>
      </c>
      <c r="E11316" s="56">
        <v>45448.964249999997</v>
      </c>
      <c r="F11316" s="57"/>
      <c r="G11316" s="56">
        <v>45448.967989999997</v>
      </c>
      <c r="H11316" s="56">
        <v>45448.986060000003</v>
      </c>
      <c r="I11316" s="54" t="s">
        <v>15042</v>
      </c>
      <c r="J11316" s="54"/>
      <c r="K11316" s="54" t="s">
        <v>7570</v>
      </c>
    </row>
    <row r="11317" spans="1:11" ht="15" customHeight="1">
      <c r="A11317" s="54" t="s">
        <v>3100</v>
      </c>
      <c r="B11317" s="54" t="s">
        <v>3101</v>
      </c>
      <c r="C11317" s="55">
        <v>2024</v>
      </c>
      <c r="D11317" s="55" t="s">
        <v>5953</v>
      </c>
      <c r="E11317" s="56">
        <v>45448.969109999998</v>
      </c>
      <c r="F11317" s="57"/>
      <c r="G11317" s="56">
        <v>45448.970200000003</v>
      </c>
      <c r="H11317" s="56">
        <v>45449.02102</v>
      </c>
      <c r="I11317" s="54" t="s">
        <v>15043</v>
      </c>
      <c r="J11317" s="54"/>
      <c r="K11317" s="54" t="s">
        <v>7570</v>
      </c>
    </row>
    <row r="11318" spans="1:11" ht="15" customHeight="1">
      <c r="A11318" s="54" t="s">
        <v>3100</v>
      </c>
      <c r="B11318" s="54" t="s">
        <v>3170</v>
      </c>
      <c r="C11318" s="55">
        <v>2024</v>
      </c>
      <c r="D11318" s="55" t="s">
        <v>5953</v>
      </c>
      <c r="E11318" s="56">
        <v>45449.272510000003</v>
      </c>
      <c r="F11318" s="57"/>
      <c r="G11318" s="56">
        <v>45449.273730000001</v>
      </c>
      <c r="H11318" s="56">
        <v>45449.283470000002</v>
      </c>
      <c r="I11318" s="54" t="s">
        <v>15044</v>
      </c>
      <c r="J11318" s="54" t="s">
        <v>15045</v>
      </c>
      <c r="K11318" s="54" t="s">
        <v>3885</v>
      </c>
    </row>
    <row r="11319" spans="1:11" ht="15" customHeight="1">
      <c r="A11319" s="54" t="s">
        <v>3100</v>
      </c>
      <c r="B11319" s="54" t="s">
        <v>3225</v>
      </c>
      <c r="C11319" s="55">
        <v>2024</v>
      </c>
      <c r="D11319" s="55" t="s">
        <v>5953</v>
      </c>
      <c r="E11319" s="56">
        <v>45449.311370000003</v>
      </c>
      <c r="F11319" s="57"/>
      <c r="G11319" s="56">
        <v>45449.321089999998</v>
      </c>
      <c r="H11319" s="56">
        <v>45449.43275</v>
      </c>
      <c r="I11319" s="54" t="s">
        <v>15046</v>
      </c>
      <c r="J11319" s="54"/>
      <c r="K11319" s="54" t="s">
        <v>3097</v>
      </c>
    </row>
    <row r="11320" spans="1:11" ht="15" customHeight="1">
      <c r="A11320" s="54" t="s">
        <v>3100</v>
      </c>
      <c r="B11320" s="54" t="s">
        <v>3101</v>
      </c>
      <c r="C11320" s="55">
        <v>2024</v>
      </c>
      <c r="D11320" s="55" t="s">
        <v>5953</v>
      </c>
      <c r="E11320" s="56">
        <v>45449.311370000003</v>
      </c>
      <c r="F11320" s="57"/>
      <c r="G11320" s="56">
        <v>45449.321089999998</v>
      </c>
      <c r="H11320" s="56">
        <v>45449.43275</v>
      </c>
      <c r="I11320" s="54" t="s">
        <v>15046</v>
      </c>
      <c r="J11320" s="54"/>
      <c r="K11320" s="54" t="s">
        <v>3097</v>
      </c>
    </row>
    <row r="11321" spans="1:11" ht="15" customHeight="1">
      <c r="A11321" s="54" t="s">
        <v>3100</v>
      </c>
      <c r="B11321" s="54" t="s">
        <v>3104</v>
      </c>
      <c r="C11321" s="55">
        <v>2024</v>
      </c>
      <c r="D11321" s="55" t="s">
        <v>5953</v>
      </c>
      <c r="E11321" s="56">
        <v>45449.325510000002</v>
      </c>
      <c r="F11321" s="57"/>
      <c r="G11321" s="56">
        <v>45449.326520000002</v>
      </c>
      <c r="H11321" s="56"/>
      <c r="I11321" s="54" t="s">
        <v>15047</v>
      </c>
      <c r="J11321" s="54"/>
      <c r="K11321" s="54" t="s">
        <v>3885</v>
      </c>
    </row>
    <row r="11322" spans="1:11" ht="15" customHeight="1">
      <c r="A11322" s="54" t="s">
        <v>3100</v>
      </c>
      <c r="B11322" s="54" t="s">
        <v>3131</v>
      </c>
      <c r="C11322" s="55">
        <v>2024</v>
      </c>
      <c r="D11322" s="55" t="s">
        <v>5953</v>
      </c>
      <c r="E11322" s="56">
        <v>45449.338129999996</v>
      </c>
      <c r="F11322" s="57"/>
      <c r="G11322" s="56">
        <v>45449.33941</v>
      </c>
      <c r="H11322" s="56"/>
      <c r="I11322" s="54" t="s">
        <v>15048</v>
      </c>
      <c r="J11322" s="54"/>
      <c r="K11322" s="54" t="s">
        <v>14784</v>
      </c>
    </row>
    <row r="11323" spans="1:11" ht="15" customHeight="1">
      <c r="A11323" s="54" t="s">
        <v>3100</v>
      </c>
      <c r="B11323" s="54" t="s">
        <v>3131</v>
      </c>
      <c r="C11323" s="55">
        <v>2024</v>
      </c>
      <c r="D11323" s="55" t="s">
        <v>5953</v>
      </c>
      <c r="E11323" s="56">
        <v>45449.357779999998</v>
      </c>
      <c r="F11323" s="57"/>
      <c r="G11323" s="56">
        <v>45449.36088</v>
      </c>
      <c r="H11323" s="56"/>
      <c r="I11323" s="54" t="s">
        <v>15049</v>
      </c>
      <c r="J11323" s="54"/>
      <c r="K11323" s="54" t="s">
        <v>3097</v>
      </c>
    </row>
    <row r="11324" spans="1:11" ht="15" customHeight="1">
      <c r="A11324" s="54" t="s">
        <v>3100</v>
      </c>
      <c r="B11324" s="54" t="s">
        <v>3133</v>
      </c>
      <c r="C11324" s="55">
        <v>2024</v>
      </c>
      <c r="D11324" s="55" t="s">
        <v>5953</v>
      </c>
      <c r="E11324" s="56">
        <v>45449.377260000001</v>
      </c>
      <c r="F11324" s="57"/>
      <c r="G11324" s="56">
        <v>45449.379260000002</v>
      </c>
      <c r="H11324" s="56">
        <v>45449.751880000003</v>
      </c>
      <c r="I11324" s="54" t="s">
        <v>15050</v>
      </c>
      <c r="J11324" s="54"/>
      <c r="K11324" s="54" t="s">
        <v>3097</v>
      </c>
    </row>
    <row r="11325" spans="1:11" ht="15" customHeight="1">
      <c r="A11325" s="54" t="s">
        <v>3100</v>
      </c>
      <c r="B11325" s="54" t="s">
        <v>3125</v>
      </c>
      <c r="C11325" s="55">
        <v>2024</v>
      </c>
      <c r="D11325" s="55" t="s">
        <v>5953</v>
      </c>
      <c r="E11325" s="56">
        <v>45449.382290000001</v>
      </c>
      <c r="F11325" s="57"/>
      <c r="G11325" s="56">
        <v>45449.384109999999</v>
      </c>
      <c r="H11325" s="56">
        <v>45449.432910000003</v>
      </c>
      <c r="I11325" s="54" t="s">
        <v>15051</v>
      </c>
      <c r="J11325" s="54"/>
      <c r="K11325" s="54" t="s">
        <v>3097</v>
      </c>
    </row>
    <row r="11326" spans="1:11" ht="15" customHeight="1">
      <c r="A11326" s="54" t="s">
        <v>3100</v>
      </c>
      <c r="B11326" s="54" t="s">
        <v>3179</v>
      </c>
      <c r="C11326" s="55">
        <v>2024</v>
      </c>
      <c r="D11326" s="55" t="s">
        <v>5953</v>
      </c>
      <c r="E11326" s="56">
        <v>45449.38293</v>
      </c>
      <c r="F11326" s="57"/>
      <c r="G11326" s="56">
        <v>45449.385159999998</v>
      </c>
      <c r="H11326" s="56">
        <v>45449.433539999998</v>
      </c>
      <c r="I11326" s="54" t="s">
        <v>15052</v>
      </c>
      <c r="J11326" s="54"/>
      <c r="K11326" s="54" t="s">
        <v>3097</v>
      </c>
    </row>
    <row r="11327" spans="1:11" ht="15" customHeight="1">
      <c r="A11327" s="54" t="s">
        <v>3100</v>
      </c>
      <c r="B11327" s="54" t="s">
        <v>3368</v>
      </c>
      <c r="C11327" s="55">
        <v>2024</v>
      </c>
      <c r="D11327" s="55" t="s">
        <v>5953</v>
      </c>
      <c r="E11327" s="56">
        <v>45449.38293</v>
      </c>
      <c r="F11327" s="57"/>
      <c r="G11327" s="56">
        <v>45449.385159999998</v>
      </c>
      <c r="H11327" s="56">
        <v>45449.433539999998</v>
      </c>
      <c r="I11327" s="54" t="s">
        <v>15052</v>
      </c>
      <c r="J11327" s="54"/>
      <c r="K11327" s="54" t="s">
        <v>3097</v>
      </c>
    </row>
    <row r="11328" spans="1:11" ht="15" customHeight="1">
      <c r="A11328" s="54" t="s">
        <v>3100</v>
      </c>
      <c r="B11328" s="54" t="s">
        <v>3179</v>
      </c>
      <c r="C11328" s="55">
        <v>2024</v>
      </c>
      <c r="D11328" s="55" t="s">
        <v>5953</v>
      </c>
      <c r="E11328" s="56">
        <v>45449.422149999999</v>
      </c>
      <c r="F11328" s="57"/>
      <c r="G11328" s="56">
        <v>45449.43318</v>
      </c>
      <c r="H11328" s="56">
        <v>45449.434569999998</v>
      </c>
      <c r="I11328" s="54" t="s">
        <v>15053</v>
      </c>
      <c r="J11328" s="54"/>
      <c r="K11328" s="54" t="s">
        <v>3097</v>
      </c>
    </row>
    <row r="11329" spans="1:11" ht="15" customHeight="1">
      <c r="A11329" s="54" t="s">
        <v>3100</v>
      </c>
      <c r="B11329" s="54" t="s">
        <v>3125</v>
      </c>
      <c r="C11329" s="55">
        <v>2024</v>
      </c>
      <c r="D11329" s="55" t="s">
        <v>5953</v>
      </c>
      <c r="E11329" s="56">
        <v>45449.42525</v>
      </c>
      <c r="F11329" s="57"/>
      <c r="G11329" s="56">
        <v>45449.425900000002</v>
      </c>
      <c r="H11329" s="56"/>
      <c r="I11329" s="54" t="s">
        <v>15054</v>
      </c>
      <c r="J11329" s="54"/>
      <c r="K11329" s="54" t="s">
        <v>3097</v>
      </c>
    </row>
    <row r="11330" spans="1:11" ht="15" customHeight="1">
      <c r="A11330" s="54" t="s">
        <v>3100</v>
      </c>
      <c r="B11330" s="54" t="s">
        <v>3133</v>
      </c>
      <c r="C11330" s="55">
        <v>2024</v>
      </c>
      <c r="D11330" s="55" t="s">
        <v>5953</v>
      </c>
      <c r="E11330" s="56">
        <v>45449.43331</v>
      </c>
      <c r="F11330" s="57"/>
      <c r="G11330" s="56">
        <v>45449.434679999998</v>
      </c>
      <c r="H11330" s="56">
        <v>45449.668230000003</v>
      </c>
      <c r="I11330" s="54" t="s">
        <v>15055</v>
      </c>
      <c r="J11330" s="54"/>
      <c r="K11330" s="54" t="s">
        <v>3097</v>
      </c>
    </row>
    <row r="11331" spans="1:11" ht="15" customHeight="1">
      <c r="A11331" s="54" t="s">
        <v>3100</v>
      </c>
      <c r="B11331" s="54" t="s">
        <v>3150</v>
      </c>
      <c r="C11331" s="55">
        <v>2024</v>
      </c>
      <c r="D11331" s="55" t="s">
        <v>5953</v>
      </c>
      <c r="E11331" s="56">
        <v>45449.471339999996</v>
      </c>
      <c r="F11331" s="57"/>
      <c r="G11331" s="56">
        <v>45449.472650000003</v>
      </c>
      <c r="H11331" s="56">
        <v>45449.732400000001</v>
      </c>
      <c r="I11331" s="54" t="s">
        <v>15056</v>
      </c>
      <c r="J11331" s="54"/>
      <c r="K11331" s="54" t="s">
        <v>3097</v>
      </c>
    </row>
    <row r="11332" spans="1:11" ht="15" customHeight="1">
      <c r="A11332" s="54" t="s">
        <v>3100</v>
      </c>
      <c r="B11332" s="54" t="s">
        <v>3159</v>
      </c>
      <c r="C11332" s="55">
        <v>2024</v>
      </c>
      <c r="D11332" s="55" t="s">
        <v>5953</v>
      </c>
      <c r="E11332" s="56">
        <v>45449.480889999999</v>
      </c>
      <c r="F11332" s="57"/>
      <c r="G11332" s="56">
        <v>45449.482219999998</v>
      </c>
      <c r="H11332" s="56">
        <v>45449.543149999998</v>
      </c>
      <c r="I11332" s="54" t="s">
        <v>15057</v>
      </c>
      <c r="J11332" s="54"/>
      <c r="K11332" s="54" t="s">
        <v>3097</v>
      </c>
    </row>
    <row r="11333" spans="1:11" ht="15" customHeight="1">
      <c r="A11333" s="54" t="s">
        <v>3100</v>
      </c>
      <c r="B11333" s="54" t="s">
        <v>3152</v>
      </c>
      <c r="C11333" s="55">
        <v>2024</v>
      </c>
      <c r="D11333" s="55" t="s">
        <v>5953</v>
      </c>
      <c r="E11333" s="56">
        <v>45449.528039999997</v>
      </c>
      <c r="F11333" s="57"/>
      <c r="G11333" s="56">
        <v>45449.53256</v>
      </c>
      <c r="H11333" s="56">
        <v>45449.546000000002</v>
      </c>
      <c r="I11333" s="54" t="s">
        <v>15058</v>
      </c>
      <c r="J11333" s="54"/>
      <c r="K11333" s="54" t="s">
        <v>3097</v>
      </c>
    </row>
    <row r="11334" spans="1:11" ht="15" customHeight="1">
      <c r="A11334" s="54" t="s">
        <v>3100</v>
      </c>
      <c r="B11334" s="54" t="s">
        <v>3355</v>
      </c>
      <c r="C11334" s="55">
        <v>2024</v>
      </c>
      <c r="D11334" s="55" t="s">
        <v>5953</v>
      </c>
      <c r="E11334" s="56">
        <v>45449.528039999997</v>
      </c>
      <c r="F11334" s="57"/>
      <c r="G11334" s="56">
        <v>45449.53256</v>
      </c>
      <c r="H11334" s="56">
        <v>45449.546000000002</v>
      </c>
      <c r="I11334" s="54" t="s">
        <v>15058</v>
      </c>
      <c r="J11334" s="54"/>
      <c r="K11334" s="54" t="s">
        <v>3097</v>
      </c>
    </row>
    <row r="11335" spans="1:11" ht="15" customHeight="1">
      <c r="A11335" s="54" t="s">
        <v>3093</v>
      </c>
      <c r="B11335" s="54" t="s">
        <v>3183</v>
      </c>
      <c r="C11335" s="55">
        <v>2024</v>
      </c>
      <c r="D11335" s="55" t="s">
        <v>5953</v>
      </c>
      <c r="E11335" s="56">
        <v>45449.548190000001</v>
      </c>
      <c r="F11335" s="57"/>
      <c r="G11335" s="56">
        <v>45449.548190000001</v>
      </c>
      <c r="H11335" s="56">
        <v>45449.722150000001</v>
      </c>
      <c r="I11335" s="54" t="s">
        <v>15059</v>
      </c>
      <c r="J11335" s="54"/>
      <c r="K11335" s="54" t="s">
        <v>3097</v>
      </c>
    </row>
    <row r="11336" spans="1:11" ht="15" customHeight="1">
      <c r="A11336" s="54" t="s">
        <v>3100</v>
      </c>
      <c r="B11336" s="54" t="s">
        <v>3159</v>
      </c>
      <c r="C11336" s="55">
        <v>2024</v>
      </c>
      <c r="D11336" s="55" t="s">
        <v>5953</v>
      </c>
      <c r="E11336" s="56">
        <v>45449.631029999997</v>
      </c>
      <c r="F11336" s="57"/>
      <c r="G11336" s="56">
        <v>45449.631029999997</v>
      </c>
      <c r="H11336" s="56"/>
      <c r="I11336" s="54" t="s">
        <v>15060</v>
      </c>
      <c r="J11336" s="54"/>
      <c r="K11336" s="54" t="s">
        <v>3097</v>
      </c>
    </row>
    <row r="11337" spans="1:11" ht="15" customHeight="1">
      <c r="A11337" s="54" t="s">
        <v>3100</v>
      </c>
      <c r="B11337" s="54" t="s">
        <v>3101</v>
      </c>
      <c r="C11337" s="55">
        <v>2024</v>
      </c>
      <c r="D11337" s="55" t="s">
        <v>5953</v>
      </c>
      <c r="E11337" s="56">
        <v>45449.639940000001</v>
      </c>
      <c r="F11337" s="57"/>
      <c r="G11337" s="56">
        <v>45449.643989999997</v>
      </c>
      <c r="H11337" s="56">
        <v>45449.760390000003</v>
      </c>
      <c r="I11337" s="54" t="s">
        <v>15061</v>
      </c>
      <c r="J11337" s="54"/>
      <c r="K11337" s="54" t="s">
        <v>3097</v>
      </c>
    </row>
    <row r="11338" spans="1:11" ht="15" customHeight="1">
      <c r="A11338" s="54" t="s">
        <v>3100</v>
      </c>
      <c r="B11338" s="54" t="s">
        <v>3225</v>
      </c>
      <c r="C11338" s="55">
        <v>2024</v>
      </c>
      <c r="D11338" s="55" t="s">
        <v>5953</v>
      </c>
      <c r="E11338" s="56">
        <v>45449.6711</v>
      </c>
      <c r="F11338" s="57"/>
      <c r="G11338" s="56">
        <v>45449.672590000002</v>
      </c>
      <c r="H11338" s="56"/>
      <c r="I11338" s="54" t="s">
        <v>15062</v>
      </c>
      <c r="J11338" s="54"/>
      <c r="K11338" s="54" t="s">
        <v>3097</v>
      </c>
    </row>
    <row r="11339" spans="1:11" ht="15" customHeight="1">
      <c r="A11339" s="54" t="s">
        <v>3100</v>
      </c>
      <c r="B11339" s="54" t="s">
        <v>3150</v>
      </c>
      <c r="C11339" s="55">
        <v>2024</v>
      </c>
      <c r="D11339" s="55" t="s">
        <v>5953</v>
      </c>
      <c r="E11339" s="56">
        <v>45449.673739999998</v>
      </c>
      <c r="F11339" s="57"/>
      <c r="G11339" s="56">
        <v>45449.674440000003</v>
      </c>
      <c r="H11339" s="56">
        <v>45449.701809999999</v>
      </c>
      <c r="I11339" s="54" t="s">
        <v>15063</v>
      </c>
      <c r="J11339" s="54"/>
      <c r="K11339" s="54" t="s">
        <v>3097</v>
      </c>
    </row>
    <row r="11340" spans="1:11" ht="15" customHeight="1">
      <c r="A11340" s="54" t="s">
        <v>3100</v>
      </c>
      <c r="B11340" s="54" t="s">
        <v>3150</v>
      </c>
      <c r="C11340" s="55">
        <v>2024</v>
      </c>
      <c r="D11340" s="55" t="s">
        <v>5953</v>
      </c>
      <c r="E11340" s="56">
        <v>45449.734060000003</v>
      </c>
      <c r="F11340" s="57"/>
      <c r="G11340" s="56">
        <v>45449.734060000003</v>
      </c>
      <c r="H11340" s="56"/>
      <c r="I11340" s="54" t="s">
        <v>15064</v>
      </c>
      <c r="J11340" s="54"/>
      <c r="K11340" s="54" t="s">
        <v>3885</v>
      </c>
    </row>
    <row r="11341" spans="1:11" ht="15" customHeight="1">
      <c r="A11341" s="54" t="s">
        <v>3100</v>
      </c>
      <c r="B11341" s="54" t="s">
        <v>3150</v>
      </c>
      <c r="C11341" s="55">
        <v>2024</v>
      </c>
      <c r="D11341" s="55" t="s">
        <v>5953</v>
      </c>
      <c r="E11341" s="56">
        <v>45449.73416</v>
      </c>
      <c r="F11341" s="57"/>
      <c r="G11341" s="56">
        <v>45449.73631</v>
      </c>
      <c r="H11341" s="56"/>
      <c r="I11341" s="54" t="s">
        <v>15065</v>
      </c>
      <c r="J11341" s="54" t="s">
        <v>5284</v>
      </c>
      <c r="K11341" s="54" t="s">
        <v>3885</v>
      </c>
    </row>
    <row r="11342" spans="1:11" ht="15" customHeight="1">
      <c r="A11342" s="54" t="s">
        <v>3100</v>
      </c>
      <c r="B11342" s="54" t="s">
        <v>5645</v>
      </c>
      <c r="C11342" s="55">
        <v>2024</v>
      </c>
      <c r="D11342" s="55" t="s">
        <v>5953</v>
      </c>
      <c r="E11342" s="56">
        <v>45449.739609999997</v>
      </c>
      <c r="F11342" s="57"/>
      <c r="G11342" s="56">
        <v>45449.74063</v>
      </c>
      <c r="H11342" s="56">
        <v>45449.766300000003</v>
      </c>
      <c r="I11342" s="54" t="s">
        <v>15066</v>
      </c>
      <c r="J11342" s="54" t="s">
        <v>15067</v>
      </c>
      <c r="K11342" s="54" t="s">
        <v>3885</v>
      </c>
    </row>
    <row r="11343" spans="1:11" ht="15" customHeight="1">
      <c r="A11343" s="54" t="s">
        <v>3100</v>
      </c>
      <c r="B11343" s="54" t="s">
        <v>3101</v>
      </c>
      <c r="C11343" s="55">
        <v>2024</v>
      </c>
      <c r="D11343" s="55" t="s">
        <v>5953</v>
      </c>
      <c r="E11343" s="56">
        <v>45449.765570000003</v>
      </c>
      <c r="F11343" s="57"/>
      <c r="G11343" s="56">
        <v>45449.76814</v>
      </c>
      <c r="H11343" s="56">
        <v>45449.779390000003</v>
      </c>
      <c r="I11343" s="54" t="s">
        <v>15068</v>
      </c>
      <c r="J11343" s="54"/>
      <c r="K11343" s="54" t="s">
        <v>3097</v>
      </c>
    </row>
    <row r="11344" spans="1:11" ht="15" customHeight="1">
      <c r="A11344" s="54" t="s">
        <v>3100</v>
      </c>
      <c r="B11344" s="54" t="s">
        <v>3104</v>
      </c>
      <c r="C11344" s="55">
        <v>2024</v>
      </c>
      <c r="D11344" s="55" t="s">
        <v>5953</v>
      </c>
      <c r="E11344" s="56">
        <v>45449.780149999999</v>
      </c>
      <c r="F11344" s="57"/>
      <c r="G11344" s="56">
        <v>45449.78615</v>
      </c>
      <c r="H11344" s="56">
        <v>45449.787479999999</v>
      </c>
      <c r="I11344" s="54" t="s">
        <v>15069</v>
      </c>
      <c r="J11344" s="54"/>
      <c r="K11344" s="54" t="s">
        <v>3097</v>
      </c>
    </row>
    <row r="11345" spans="1:11" ht="15" customHeight="1">
      <c r="A11345" s="54" t="s">
        <v>3100</v>
      </c>
      <c r="B11345" s="54" t="s">
        <v>3212</v>
      </c>
      <c r="C11345" s="55">
        <v>2024</v>
      </c>
      <c r="D11345" s="55" t="s">
        <v>5953</v>
      </c>
      <c r="E11345" s="56">
        <v>45449.822930000002</v>
      </c>
      <c r="F11345" s="57"/>
      <c r="G11345" s="56">
        <v>45449.825649999999</v>
      </c>
      <c r="H11345" s="56"/>
      <c r="I11345" s="54" t="s">
        <v>15070</v>
      </c>
      <c r="J11345" s="54" t="s">
        <v>15071</v>
      </c>
      <c r="K11345" s="54" t="s">
        <v>3885</v>
      </c>
    </row>
    <row r="11346" spans="1:11" ht="15" customHeight="1">
      <c r="A11346" s="54" t="s">
        <v>3100</v>
      </c>
      <c r="B11346" s="54" t="s">
        <v>3101</v>
      </c>
      <c r="C11346" s="55">
        <v>2024</v>
      </c>
      <c r="D11346" s="55" t="s">
        <v>5953</v>
      </c>
      <c r="E11346" s="56">
        <v>45449.876900000003</v>
      </c>
      <c r="F11346" s="57"/>
      <c r="G11346" s="56">
        <v>45449.881500000003</v>
      </c>
      <c r="H11346" s="56"/>
      <c r="I11346" s="54" t="s">
        <v>15072</v>
      </c>
      <c r="J11346" s="54"/>
      <c r="K11346" s="54" t="s">
        <v>3885</v>
      </c>
    </row>
    <row r="11347" spans="1:11" ht="15" customHeight="1">
      <c r="A11347" s="54" t="s">
        <v>3100</v>
      </c>
      <c r="B11347" s="54" t="s">
        <v>3101</v>
      </c>
      <c r="C11347" s="55">
        <v>2024</v>
      </c>
      <c r="D11347" s="55" t="s">
        <v>5953</v>
      </c>
      <c r="E11347" s="56">
        <v>45449.881809999999</v>
      </c>
      <c r="F11347" s="57"/>
      <c r="G11347" s="56">
        <v>45449.88622</v>
      </c>
      <c r="H11347" s="56"/>
      <c r="I11347" s="54" t="s">
        <v>15073</v>
      </c>
      <c r="J11347" s="54" t="s">
        <v>15074</v>
      </c>
      <c r="K11347" s="54" t="s">
        <v>3885</v>
      </c>
    </row>
    <row r="11348" spans="1:11" ht="15" customHeight="1">
      <c r="A11348" s="54" t="s">
        <v>3100</v>
      </c>
      <c r="B11348" s="54" t="s">
        <v>3212</v>
      </c>
      <c r="C11348" s="55">
        <v>2024</v>
      </c>
      <c r="D11348" s="55" t="s">
        <v>5953</v>
      </c>
      <c r="E11348" s="56">
        <v>45449.921119999999</v>
      </c>
      <c r="F11348" s="57"/>
      <c r="G11348" s="56">
        <v>45449.925640000001</v>
      </c>
      <c r="H11348" s="56"/>
      <c r="I11348" s="54" t="s">
        <v>15075</v>
      </c>
      <c r="J11348" s="54" t="s">
        <v>15076</v>
      </c>
      <c r="K11348" s="54" t="s">
        <v>3885</v>
      </c>
    </row>
    <row r="11349" spans="1:11" ht="15" customHeight="1">
      <c r="A11349" s="54" t="s">
        <v>3100</v>
      </c>
      <c r="B11349" s="54" t="s">
        <v>3101</v>
      </c>
      <c r="C11349" s="55">
        <v>2024</v>
      </c>
      <c r="D11349" s="55" t="s">
        <v>5953</v>
      </c>
      <c r="E11349" s="56">
        <v>45449.926059999998</v>
      </c>
      <c r="F11349" s="57"/>
      <c r="G11349" s="56">
        <v>45449.92899</v>
      </c>
      <c r="H11349" s="56"/>
      <c r="I11349" s="54" t="s">
        <v>15077</v>
      </c>
      <c r="J11349" s="54" t="s">
        <v>15078</v>
      </c>
      <c r="K11349" s="54" t="s">
        <v>3885</v>
      </c>
    </row>
    <row r="11350" spans="1:11" ht="15" customHeight="1">
      <c r="A11350" s="54" t="s">
        <v>3100</v>
      </c>
      <c r="B11350" s="54" t="s">
        <v>3147</v>
      </c>
      <c r="C11350" s="55">
        <v>2024</v>
      </c>
      <c r="D11350" s="55" t="s">
        <v>5953</v>
      </c>
      <c r="E11350" s="56">
        <v>45449.988340000004</v>
      </c>
      <c r="F11350" s="57"/>
      <c r="G11350" s="56">
        <v>45449.992590000002</v>
      </c>
      <c r="H11350" s="56"/>
      <c r="I11350" s="54" t="s">
        <v>15079</v>
      </c>
      <c r="J11350" s="54"/>
      <c r="K11350" s="54" t="s">
        <v>3885</v>
      </c>
    </row>
    <row r="11351" spans="1:11" ht="15" customHeight="1">
      <c r="A11351" s="54" t="s">
        <v>3100</v>
      </c>
      <c r="B11351" s="54" t="s">
        <v>3101</v>
      </c>
      <c r="C11351" s="55">
        <v>2024</v>
      </c>
      <c r="D11351" s="55" t="s">
        <v>5953</v>
      </c>
      <c r="E11351" s="56">
        <v>45450.046889999998</v>
      </c>
      <c r="F11351" s="57"/>
      <c r="G11351" s="56">
        <v>45450.049400000004</v>
      </c>
      <c r="H11351" s="56"/>
      <c r="I11351" s="54" t="s">
        <v>15080</v>
      </c>
      <c r="J11351" s="54" t="s">
        <v>15081</v>
      </c>
      <c r="K11351" s="54" t="s">
        <v>3885</v>
      </c>
    </row>
    <row r="11352" spans="1:11" ht="15" customHeight="1">
      <c r="A11352" s="54" t="s">
        <v>3100</v>
      </c>
      <c r="B11352" s="54" t="s">
        <v>3101</v>
      </c>
      <c r="C11352" s="55">
        <v>2024</v>
      </c>
      <c r="D11352" s="55" t="s">
        <v>5953</v>
      </c>
      <c r="E11352" s="56">
        <v>45450.051240000001</v>
      </c>
      <c r="F11352" s="57"/>
      <c r="G11352" s="56">
        <v>45450.052600000003</v>
      </c>
      <c r="H11352" s="56"/>
      <c r="I11352" s="54" t="s">
        <v>15082</v>
      </c>
      <c r="J11352" s="54" t="s">
        <v>15083</v>
      </c>
      <c r="K11352" s="54" t="s">
        <v>3885</v>
      </c>
    </row>
    <row r="11353" spans="1:11" ht="15" customHeight="1">
      <c r="A11353" s="54" t="s">
        <v>3100</v>
      </c>
      <c r="B11353" s="54" t="s">
        <v>3179</v>
      </c>
      <c r="C11353" s="55">
        <v>2024</v>
      </c>
      <c r="D11353" s="55" t="s">
        <v>5953</v>
      </c>
      <c r="E11353" s="56">
        <v>45450.261310000002</v>
      </c>
      <c r="F11353" s="57"/>
      <c r="G11353" s="56">
        <v>45450.263610000002</v>
      </c>
      <c r="H11353" s="56">
        <v>45450.266380000001</v>
      </c>
      <c r="I11353" s="54" t="s">
        <v>15084</v>
      </c>
      <c r="J11353" s="54"/>
      <c r="K11353" s="54" t="s">
        <v>7570</v>
      </c>
    </row>
    <row r="11354" spans="1:11" ht="15" customHeight="1">
      <c r="A11354" s="54" t="s">
        <v>3100</v>
      </c>
      <c r="B11354" s="54" t="s">
        <v>3104</v>
      </c>
      <c r="C11354" s="55">
        <v>2024</v>
      </c>
      <c r="D11354" s="55" t="s">
        <v>5953</v>
      </c>
      <c r="E11354" s="56">
        <v>45450.301399999997</v>
      </c>
      <c r="F11354" s="57"/>
      <c r="G11354" s="56">
        <v>45450.302450000003</v>
      </c>
      <c r="H11354" s="56"/>
      <c r="I11354" s="54" t="s">
        <v>15085</v>
      </c>
      <c r="J11354" s="54" t="s">
        <v>15086</v>
      </c>
      <c r="K11354" s="54" t="s">
        <v>3097</v>
      </c>
    </row>
    <row r="11355" spans="1:11" ht="15" customHeight="1">
      <c r="A11355" s="54" t="s">
        <v>3100</v>
      </c>
      <c r="B11355" s="54" t="s">
        <v>3125</v>
      </c>
      <c r="C11355" s="55">
        <v>2024</v>
      </c>
      <c r="D11355" s="55" t="s">
        <v>5953</v>
      </c>
      <c r="E11355" s="56">
        <v>45450.337959999997</v>
      </c>
      <c r="F11355" s="57"/>
      <c r="G11355" s="56">
        <v>45450.338949999998</v>
      </c>
      <c r="H11355" s="56"/>
      <c r="I11355" s="54" t="s">
        <v>15087</v>
      </c>
      <c r="J11355" s="54"/>
      <c r="K11355" s="54" t="s">
        <v>7570</v>
      </c>
    </row>
    <row r="11356" spans="1:11" ht="15" customHeight="1">
      <c r="A11356" s="54" t="s">
        <v>3100</v>
      </c>
      <c r="B11356" s="54" t="s">
        <v>3502</v>
      </c>
      <c r="C11356" s="55">
        <v>2024</v>
      </c>
      <c r="D11356" s="55" t="s">
        <v>5953</v>
      </c>
      <c r="E11356" s="56">
        <v>45450.393499999998</v>
      </c>
      <c r="F11356" s="57"/>
      <c r="G11356" s="56">
        <v>45450.396399999998</v>
      </c>
      <c r="H11356" s="56">
        <v>45450.649810000003</v>
      </c>
      <c r="I11356" s="54" t="s">
        <v>15088</v>
      </c>
      <c r="J11356" s="54"/>
      <c r="K11356" s="54" t="s">
        <v>7570</v>
      </c>
    </row>
    <row r="11357" spans="1:11" ht="15" customHeight="1">
      <c r="A11357" s="54" t="s">
        <v>3100</v>
      </c>
      <c r="B11357" s="54" t="s">
        <v>3150</v>
      </c>
      <c r="C11357" s="55">
        <v>2024</v>
      </c>
      <c r="D11357" s="55" t="s">
        <v>5953</v>
      </c>
      <c r="E11357" s="56">
        <v>45450.422789999997</v>
      </c>
      <c r="F11357" s="57"/>
      <c r="G11357" s="56">
        <v>45450.429040000003</v>
      </c>
      <c r="H11357" s="56">
        <v>45450.552860000003</v>
      </c>
      <c r="I11357" s="54" t="s">
        <v>15089</v>
      </c>
      <c r="J11357" s="54"/>
      <c r="K11357" s="54" t="s">
        <v>7570</v>
      </c>
    </row>
    <row r="11358" spans="1:11" ht="15" customHeight="1">
      <c r="A11358" s="54" t="s">
        <v>3100</v>
      </c>
      <c r="B11358" s="54" t="s">
        <v>3116</v>
      </c>
      <c r="C11358" s="55">
        <v>2024</v>
      </c>
      <c r="D11358" s="55" t="s">
        <v>5953</v>
      </c>
      <c r="E11358" s="56">
        <v>45450.423430000003</v>
      </c>
      <c r="F11358" s="57"/>
      <c r="G11358" s="56">
        <v>45450.428520000001</v>
      </c>
      <c r="H11358" s="56">
        <v>45450.435369999999</v>
      </c>
      <c r="I11358" s="54" t="s">
        <v>15090</v>
      </c>
      <c r="J11358" s="54"/>
      <c r="K11358" s="54" t="s">
        <v>7570</v>
      </c>
    </row>
    <row r="11359" spans="1:11" ht="15" customHeight="1">
      <c r="A11359" s="54" t="s">
        <v>3100</v>
      </c>
      <c r="B11359" s="54" t="s">
        <v>3104</v>
      </c>
      <c r="C11359" s="55">
        <v>2024</v>
      </c>
      <c r="D11359" s="55" t="s">
        <v>5953</v>
      </c>
      <c r="E11359" s="56">
        <v>45450.498390000001</v>
      </c>
      <c r="F11359" s="57"/>
      <c r="G11359" s="56">
        <v>45450.500509999998</v>
      </c>
      <c r="H11359" s="56">
        <v>45450.680829999998</v>
      </c>
      <c r="I11359" s="54" t="s">
        <v>15091</v>
      </c>
      <c r="J11359" s="54"/>
      <c r="K11359" s="54" t="s">
        <v>7570</v>
      </c>
    </row>
    <row r="11360" spans="1:11" ht="15" customHeight="1">
      <c r="A11360" s="54" t="s">
        <v>3100</v>
      </c>
      <c r="B11360" s="54" t="s">
        <v>3179</v>
      </c>
      <c r="C11360" s="55">
        <v>2024</v>
      </c>
      <c r="D11360" s="55" t="s">
        <v>5953</v>
      </c>
      <c r="E11360" s="56">
        <v>45450.498659999997</v>
      </c>
      <c r="F11360" s="57"/>
      <c r="G11360" s="56">
        <v>45450.503369999999</v>
      </c>
      <c r="H11360" s="56">
        <v>45450.547330000001</v>
      </c>
      <c r="I11360" s="54" t="s">
        <v>15092</v>
      </c>
      <c r="J11360" s="54"/>
      <c r="K11360" s="54" t="s">
        <v>7570</v>
      </c>
    </row>
    <row r="11361" spans="1:11" ht="15" customHeight="1">
      <c r="A11361" s="54" t="s">
        <v>3100</v>
      </c>
      <c r="B11361" s="54" t="s">
        <v>3101</v>
      </c>
      <c r="C11361" s="55">
        <v>2024</v>
      </c>
      <c r="D11361" s="55" t="s">
        <v>5953</v>
      </c>
      <c r="E11361" s="56">
        <v>45450.5262</v>
      </c>
      <c r="F11361" s="57"/>
      <c r="G11361" s="56">
        <v>45450.528599999998</v>
      </c>
      <c r="H11361" s="56">
        <v>45450.673580000002</v>
      </c>
      <c r="I11361" s="54" t="s">
        <v>15093</v>
      </c>
      <c r="J11361" s="54"/>
      <c r="K11361" s="54" t="s">
        <v>7570</v>
      </c>
    </row>
    <row r="11362" spans="1:11" ht="15" customHeight="1">
      <c r="A11362" s="54" t="s">
        <v>3100</v>
      </c>
      <c r="B11362" s="54" t="s">
        <v>3521</v>
      </c>
      <c r="C11362" s="55">
        <v>2024</v>
      </c>
      <c r="D11362" s="55" t="s">
        <v>5953</v>
      </c>
      <c r="E11362" s="56">
        <v>45450.529920000001</v>
      </c>
      <c r="F11362" s="57"/>
      <c r="G11362" s="56">
        <v>45450.534200000002</v>
      </c>
      <c r="H11362" s="56">
        <v>45450.590230000002</v>
      </c>
      <c r="I11362" s="54" t="s">
        <v>15094</v>
      </c>
      <c r="J11362" s="54"/>
      <c r="K11362" s="54" t="s">
        <v>7570</v>
      </c>
    </row>
    <row r="11363" spans="1:11" ht="15" customHeight="1">
      <c r="A11363" s="54" t="s">
        <v>3100</v>
      </c>
      <c r="B11363" s="54" t="s">
        <v>3104</v>
      </c>
      <c r="C11363" s="55">
        <v>2024</v>
      </c>
      <c r="D11363" s="55" t="s">
        <v>5953</v>
      </c>
      <c r="E11363" s="56">
        <v>45450.546470000001</v>
      </c>
      <c r="F11363" s="57"/>
      <c r="G11363" s="56">
        <v>45450.553849999997</v>
      </c>
      <c r="H11363" s="56">
        <v>45450.713530000001</v>
      </c>
      <c r="I11363" s="54" t="s">
        <v>15095</v>
      </c>
      <c r="J11363" s="54"/>
      <c r="K11363" s="54" t="s">
        <v>7570</v>
      </c>
    </row>
    <row r="11364" spans="1:11" ht="15" customHeight="1">
      <c r="A11364" s="54" t="s">
        <v>3100</v>
      </c>
      <c r="B11364" s="54" t="s">
        <v>3125</v>
      </c>
      <c r="C11364" s="55">
        <v>2024</v>
      </c>
      <c r="D11364" s="55" t="s">
        <v>5953</v>
      </c>
      <c r="E11364" s="56">
        <v>45450.589249999997</v>
      </c>
      <c r="F11364" s="57"/>
      <c r="G11364" s="56">
        <v>45450.590230000002</v>
      </c>
      <c r="H11364" s="56">
        <v>45450.771439999997</v>
      </c>
      <c r="I11364" s="54" t="s">
        <v>15096</v>
      </c>
      <c r="J11364" s="54"/>
      <c r="K11364" s="54" t="s">
        <v>7570</v>
      </c>
    </row>
    <row r="11365" spans="1:11" ht="15" customHeight="1">
      <c r="A11365" s="54" t="s">
        <v>3218</v>
      </c>
      <c r="B11365" s="54" t="s">
        <v>3218</v>
      </c>
      <c r="C11365" s="55">
        <v>2024</v>
      </c>
      <c r="D11365" s="55" t="s">
        <v>5953</v>
      </c>
      <c r="E11365" s="56">
        <v>45450.630349999999</v>
      </c>
      <c r="F11365" s="57"/>
      <c r="G11365" s="56">
        <v>45450.635820000003</v>
      </c>
      <c r="H11365" s="56">
        <v>45450.64948</v>
      </c>
      <c r="I11365" s="54" t="s">
        <v>15097</v>
      </c>
      <c r="J11365" s="54"/>
      <c r="K11365" s="54" t="s">
        <v>7570</v>
      </c>
    </row>
    <row r="11366" spans="1:11" ht="15" customHeight="1">
      <c r="A11366" s="54" t="s">
        <v>3100</v>
      </c>
      <c r="B11366" s="54" t="s">
        <v>3150</v>
      </c>
      <c r="C11366" s="55">
        <v>2024</v>
      </c>
      <c r="D11366" s="55" t="s">
        <v>5953</v>
      </c>
      <c r="E11366" s="56">
        <v>45450.635929999997</v>
      </c>
      <c r="F11366" s="57"/>
      <c r="G11366" s="56">
        <v>45450.636769999997</v>
      </c>
      <c r="H11366" s="56">
        <v>45450.714180000003</v>
      </c>
      <c r="I11366" s="54" t="s">
        <v>15098</v>
      </c>
      <c r="J11366" s="54"/>
      <c r="K11366" s="54" t="s">
        <v>7570</v>
      </c>
    </row>
    <row r="11367" spans="1:11" ht="15" customHeight="1">
      <c r="A11367" s="54" t="s">
        <v>3093</v>
      </c>
      <c r="B11367" s="54" t="s">
        <v>5130</v>
      </c>
      <c r="C11367" s="55">
        <v>2024</v>
      </c>
      <c r="D11367" s="55" t="s">
        <v>5953</v>
      </c>
      <c r="E11367" s="56">
        <v>45450.695229999998</v>
      </c>
      <c r="F11367" s="57"/>
      <c r="G11367" s="56">
        <v>45450.699990000001</v>
      </c>
      <c r="H11367" s="56">
        <v>45450.770389999998</v>
      </c>
      <c r="I11367" s="54" t="s">
        <v>15099</v>
      </c>
      <c r="J11367" s="54"/>
      <c r="K11367" s="54" t="s">
        <v>7570</v>
      </c>
    </row>
    <row r="11368" spans="1:11" ht="15" customHeight="1">
      <c r="A11368" s="54" t="s">
        <v>3100</v>
      </c>
      <c r="B11368" s="54" t="s">
        <v>3112</v>
      </c>
      <c r="C11368" s="55">
        <v>2024</v>
      </c>
      <c r="D11368" s="55" t="s">
        <v>5953</v>
      </c>
      <c r="E11368" s="56">
        <v>45450.765220000001</v>
      </c>
      <c r="F11368" s="57"/>
      <c r="G11368" s="56">
        <v>45450.767229999998</v>
      </c>
      <c r="H11368" s="56">
        <v>45450.77132</v>
      </c>
      <c r="I11368" s="54" t="s">
        <v>15100</v>
      </c>
      <c r="J11368" s="54"/>
      <c r="K11368" s="54" t="s">
        <v>3097</v>
      </c>
    </row>
    <row r="11369" spans="1:11" ht="15" customHeight="1">
      <c r="A11369" s="54" t="s">
        <v>3100</v>
      </c>
      <c r="B11369" s="54" t="s">
        <v>3394</v>
      </c>
      <c r="C11369" s="55">
        <v>2024</v>
      </c>
      <c r="D11369" s="55" t="s">
        <v>5953</v>
      </c>
      <c r="E11369" s="56">
        <v>45450.84418</v>
      </c>
      <c r="F11369" s="57"/>
      <c r="G11369" s="56">
        <v>45450.846490000004</v>
      </c>
      <c r="H11369" s="56"/>
      <c r="I11369" s="54" t="s">
        <v>15101</v>
      </c>
      <c r="J11369" s="54"/>
      <c r="K11369" s="54" t="s">
        <v>3097</v>
      </c>
    </row>
    <row r="11370" spans="1:11" ht="15" customHeight="1">
      <c r="A11370" s="54" t="s">
        <v>3100</v>
      </c>
      <c r="B11370" s="54" t="s">
        <v>3125</v>
      </c>
      <c r="C11370" s="55">
        <v>2024</v>
      </c>
      <c r="D11370" s="55" t="s">
        <v>5953</v>
      </c>
      <c r="E11370" s="56">
        <v>45450.886769999997</v>
      </c>
      <c r="F11370" s="57"/>
      <c r="G11370" s="56">
        <v>45450.88985</v>
      </c>
      <c r="H11370" s="56">
        <v>45451.164279999997</v>
      </c>
      <c r="I11370" s="54" t="s">
        <v>15102</v>
      </c>
      <c r="J11370" s="54"/>
      <c r="K11370" s="54" t="s">
        <v>3097</v>
      </c>
    </row>
    <row r="11371" spans="1:11" ht="15" customHeight="1">
      <c r="A11371" s="54" t="s">
        <v>3100</v>
      </c>
      <c r="B11371" s="54" t="s">
        <v>3125</v>
      </c>
      <c r="C11371" s="55">
        <v>2024</v>
      </c>
      <c r="D11371" s="55" t="s">
        <v>5953</v>
      </c>
      <c r="E11371" s="56">
        <v>45450.91966</v>
      </c>
      <c r="F11371" s="57"/>
      <c r="G11371" s="56">
        <v>45450.921909999997</v>
      </c>
      <c r="H11371" s="56"/>
      <c r="I11371" s="54" t="s">
        <v>15103</v>
      </c>
      <c r="J11371" s="54"/>
      <c r="K11371" s="54" t="s">
        <v>3097</v>
      </c>
    </row>
    <row r="11372" spans="1:11" ht="15" customHeight="1">
      <c r="A11372" s="54" t="s">
        <v>3100</v>
      </c>
      <c r="B11372" s="54" t="s">
        <v>3125</v>
      </c>
      <c r="C11372" s="55">
        <v>2024</v>
      </c>
      <c r="D11372" s="55" t="s">
        <v>5953</v>
      </c>
      <c r="E11372" s="56">
        <v>45451.176390000001</v>
      </c>
      <c r="F11372" s="57"/>
      <c r="G11372" s="56">
        <v>45451.176390000001</v>
      </c>
      <c r="H11372" s="56">
        <v>45451.23128</v>
      </c>
      <c r="I11372" s="54" t="s">
        <v>15104</v>
      </c>
      <c r="J11372" s="54"/>
      <c r="K11372" s="54" t="s">
        <v>3097</v>
      </c>
    </row>
    <row r="11373" spans="1:11" ht="15" customHeight="1">
      <c r="A11373" s="54" t="s">
        <v>3218</v>
      </c>
      <c r="B11373" s="54" t="s">
        <v>3218</v>
      </c>
      <c r="C11373" s="55">
        <v>2024</v>
      </c>
      <c r="D11373" s="55" t="s">
        <v>5953</v>
      </c>
      <c r="E11373" s="56">
        <v>45451.177589999999</v>
      </c>
      <c r="F11373" s="57"/>
      <c r="G11373" s="56">
        <v>45451.193189999998</v>
      </c>
      <c r="H11373" s="56">
        <v>45451.231110000001</v>
      </c>
      <c r="I11373" s="54" t="s">
        <v>15105</v>
      </c>
      <c r="J11373" s="54"/>
      <c r="K11373" s="54" t="s">
        <v>3097</v>
      </c>
    </row>
    <row r="11374" spans="1:11" ht="15" customHeight="1">
      <c r="A11374" s="54" t="s">
        <v>3100</v>
      </c>
      <c r="B11374" s="54" t="s">
        <v>3116</v>
      </c>
      <c r="C11374" s="55">
        <v>2024</v>
      </c>
      <c r="D11374" s="55" t="s">
        <v>5953</v>
      </c>
      <c r="E11374" s="56">
        <v>45451.199930000002</v>
      </c>
      <c r="F11374" s="57"/>
      <c r="G11374" s="56">
        <v>45451.20233</v>
      </c>
      <c r="H11374" s="56">
        <v>45451.274469999997</v>
      </c>
      <c r="I11374" s="54" t="s">
        <v>15106</v>
      </c>
      <c r="J11374" s="54"/>
      <c r="K11374" s="54" t="s">
        <v>3172</v>
      </c>
    </row>
    <row r="11375" spans="1:11" ht="15" customHeight="1">
      <c r="A11375" s="54" t="s">
        <v>3100</v>
      </c>
      <c r="B11375" s="54" t="s">
        <v>4195</v>
      </c>
      <c r="C11375" s="55">
        <v>2024</v>
      </c>
      <c r="D11375" s="55" t="s">
        <v>5953</v>
      </c>
      <c r="E11375" s="56">
        <v>45451.233339999999</v>
      </c>
      <c r="F11375" s="57"/>
      <c r="G11375" s="56">
        <v>45451.239280000002</v>
      </c>
      <c r="H11375" s="56">
        <v>45451.239419999998</v>
      </c>
      <c r="I11375" s="54" t="s">
        <v>15107</v>
      </c>
      <c r="J11375" s="54"/>
      <c r="K11375" s="54" t="s">
        <v>3097</v>
      </c>
    </row>
    <row r="11376" spans="1:11" ht="15" customHeight="1">
      <c r="A11376" s="54" t="s">
        <v>3100</v>
      </c>
      <c r="B11376" s="54" t="s">
        <v>3154</v>
      </c>
      <c r="C11376" s="55">
        <v>2024</v>
      </c>
      <c r="D11376" s="55" t="s">
        <v>5953</v>
      </c>
      <c r="E11376" s="56">
        <v>45451.245029999998</v>
      </c>
      <c r="F11376" s="57"/>
      <c r="G11376" s="56">
        <v>45451.247309999999</v>
      </c>
      <c r="H11376" s="56"/>
      <c r="I11376" s="54" t="s">
        <v>15108</v>
      </c>
      <c r="J11376" s="54"/>
      <c r="K11376" s="54" t="s">
        <v>3097</v>
      </c>
    </row>
    <row r="11377" spans="1:11" ht="15" customHeight="1">
      <c r="A11377" s="54" t="s">
        <v>3100</v>
      </c>
      <c r="B11377" s="54" t="s">
        <v>3104</v>
      </c>
      <c r="C11377" s="55">
        <v>2024</v>
      </c>
      <c r="D11377" s="55" t="s">
        <v>5953</v>
      </c>
      <c r="E11377" s="56">
        <v>45451.312729999998</v>
      </c>
      <c r="F11377" s="57"/>
      <c r="G11377" s="56">
        <v>45451.314270000003</v>
      </c>
      <c r="H11377" s="56"/>
      <c r="I11377" s="54" t="s">
        <v>15109</v>
      </c>
      <c r="J11377" s="54" t="s">
        <v>15110</v>
      </c>
      <c r="K11377" s="54" t="s">
        <v>3885</v>
      </c>
    </row>
    <row r="11378" spans="1:11" ht="15" customHeight="1">
      <c r="A11378" s="54" t="s">
        <v>3100</v>
      </c>
      <c r="B11378" s="54" t="s">
        <v>3159</v>
      </c>
      <c r="C11378" s="55">
        <v>2024</v>
      </c>
      <c r="D11378" s="55" t="s">
        <v>5953</v>
      </c>
      <c r="E11378" s="56">
        <v>45451.31609</v>
      </c>
      <c r="F11378" s="57"/>
      <c r="G11378" s="56">
        <v>45451.317510000001</v>
      </c>
      <c r="H11378" s="56"/>
      <c r="I11378" s="54" t="s">
        <v>15111</v>
      </c>
      <c r="J11378" s="54"/>
      <c r="K11378" s="54" t="s">
        <v>3172</v>
      </c>
    </row>
    <row r="11379" spans="1:11" ht="15" customHeight="1">
      <c r="A11379" s="54" t="s">
        <v>3100</v>
      </c>
      <c r="B11379" s="54" t="s">
        <v>3159</v>
      </c>
      <c r="C11379" s="55">
        <v>2024</v>
      </c>
      <c r="D11379" s="55" t="s">
        <v>5953</v>
      </c>
      <c r="E11379" s="56">
        <v>45451.321380000001</v>
      </c>
      <c r="F11379" s="57"/>
      <c r="G11379" s="56">
        <v>45451.32473</v>
      </c>
      <c r="H11379" s="56"/>
      <c r="I11379" s="54" t="s">
        <v>15112</v>
      </c>
      <c r="J11379" s="54"/>
      <c r="K11379" s="54" t="s">
        <v>3172</v>
      </c>
    </row>
    <row r="11380" spans="1:11" ht="15" customHeight="1">
      <c r="A11380" s="54" t="s">
        <v>3100</v>
      </c>
      <c r="B11380" s="54" t="s">
        <v>3104</v>
      </c>
      <c r="C11380" s="55">
        <v>2024</v>
      </c>
      <c r="D11380" s="55" t="s">
        <v>5953</v>
      </c>
      <c r="E11380" s="56">
        <v>45451.374329999999</v>
      </c>
      <c r="F11380" s="57"/>
      <c r="G11380" s="56">
        <v>45451.381670000002</v>
      </c>
      <c r="H11380" s="56">
        <v>45451.547420000003</v>
      </c>
      <c r="I11380" s="54" t="s">
        <v>15113</v>
      </c>
      <c r="J11380" s="54"/>
      <c r="K11380" s="54" t="s">
        <v>3172</v>
      </c>
    </row>
    <row r="11381" spans="1:11" ht="15" customHeight="1">
      <c r="A11381" s="54" t="s">
        <v>3100</v>
      </c>
      <c r="B11381" s="54" t="s">
        <v>3104</v>
      </c>
      <c r="C11381" s="55">
        <v>2024</v>
      </c>
      <c r="D11381" s="55" t="s">
        <v>5953</v>
      </c>
      <c r="E11381" s="56">
        <v>45451.391320000002</v>
      </c>
      <c r="F11381" s="57"/>
      <c r="G11381" s="56">
        <v>45451.394379999998</v>
      </c>
      <c r="H11381" s="56">
        <v>45451.65034</v>
      </c>
      <c r="I11381" s="54" t="s">
        <v>15114</v>
      </c>
      <c r="J11381" s="54"/>
      <c r="K11381" s="54" t="s">
        <v>3172</v>
      </c>
    </row>
    <row r="11382" spans="1:11" ht="15" customHeight="1">
      <c r="A11382" s="54" t="s">
        <v>3100</v>
      </c>
      <c r="B11382" s="54" t="s">
        <v>3207</v>
      </c>
      <c r="C11382" s="55">
        <v>2024</v>
      </c>
      <c r="D11382" s="55" t="s">
        <v>5953</v>
      </c>
      <c r="E11382" s="56">
        <v>45451.395149999997</v>
      </c>
      <c r="F11382" s="57"/>
      <c r="G11382" s="56">
        <v>45451.397349999999</v>
      </c>
      <c r="H11382" s="56">
        <v>45451.644690000001</v>
      </c>
      <c r="I11382" s="54" t="s">
        <v>15115</v>
      </c>
      <c r="J11382" s="54"/>
      <c r="K11382" s="54" t="s">
        <v>3172</v>
      </c>
    </row>
    <row r="11383" spans="1:11" ht="15" customHeight="1">
      <c r="A11383" s="54" t="s">
        <v>3100</v>
      </c>
      <c r="B11383" s="54" t="s">
        <v>3101</v>
      </c>
      <c r="C11383" s="55">
        <v>2024</v>
      </c>
      <c r="D11383" s="55" t="s">
        <v>5953</v>
      </c>
      <c r="E11383" s="56">
        <v>45451.404949999996</v>
      </c>
      <c r="F11383" s="57"/>
      <c r="G11383" s="56">
        <v>45451.406690000003</v>
      </c>
      <c r="H11383" s="56">
        <v>45451.54941</v>
      </c>
      <c r="I11383" s="54" t="s">
        <v>15116</v>
      </c>
      <c r="J11383" s="54"/>
      <c r="K11383" s="54" t="s">
        <v>3172</v>
      </c>
    </row>
    <row r="11384" spans="1:11" ht="15" customHeight="1">
      <c r="A11384" s="54" t="s">
        <v>3100</v>
      </c>
      <c r="B11384" s="54" t="s">
        <v>3212</v>
      </c>
      <c r="C11384" s="55">
        <v>2024</v>
      </c>
      <c r="D11384" s="55" t="s">
        <v>5953</v>
      </c>
      <c r="E11384" s="56">
        <v>45451.527620000001</v>
      </c>
      <c r="F11384" s="57"/>
      <c r="G11384" s="56">
        <v>45451.529759999998</v>
      </c>
      <c r="H11384" s="56">
        <v>45451.644160000003</v>
      </c>
      <c r="I11384" s="54" t="s">
        <v>15117</v>
      </c>
      <c r="J11384" s="54"/>
      <c r="K11384" s="54" t="s">
        <v>3172</v>
      </c>
    </row>
    <row r="11385" spans="1:11" ht="15" customHeight="1">
      <c r="A11385" s="54" t="s">
        <v>3100</v>
      </c>
      <c r="B11385" s="54" t="s">
        <v>3524</v>
      </c>
      <c r="C11385" s="55">
        <v>2024</v>
      </c>
      <c r="D11385" s="55" t="s">
        <v>5953</v>
      </c>
      <c r="E11385" s="56">
        <v>45451.531150000003</v>
      </c>
      <c r="F11385" s="57"/>
      <c r="G11385" s="56">
        <v>45451.532399999996</v>
      </c>
      <c r="H11385" s="56">
        <v>45451.648370000003</v>
      </c>
      <c r="I11385" s="54" t="s">
        <v>15118</v>
      </c>
      <c r="J11385" s="54"/>
      <c r="K11385" s="54" t="s">
        <v>3172</v>
      </c>
    </row>
    <row r="11386" spans="1:11" ht="15" customHeight="1">
      <c r="A11386" s="54" t="s">
        <v>3100</v>
      </c>
      <c r="B11386" s="54" t="s">
        <v>4491</v>
      </c>
      <c r="C11386" s="55">
        <v>2024</v>
      </c>
      <c r="D11386" s="55" t="s">
        <v>5953</v>
      </c>
      <c r="E11386" s="56">
        <v>45451.604270000003</v>
      </c>
      <c r="F11386" s="57"/>
      <c r="G11386" s="56">
        <v>45451.604270000003</v>
      </c>
      <c r="H11386" s="56">
        <v>45451.646309999996</v>
      </c>
      <c r="I11386" s="54" t="s">
        <v>15119</v>
      </c>
      <c r="J11386" s="54"/>
      <c r="K11386" s="54" t="s">
        <v>3172</v>
      </c>
    </row>
    <row r="11387" spans="1:11" ht="15" customHeight="1">
      <c r="A11387" s="54" t="s">
        <v>3100</v>
      </c>
      <c r="B11387" s="54" t="s">
        <v>3258</v>
      </c>
      <c r="C11387" s="55">
        <v>2024</v>
      </c>
      <c r="D11387" s="55" t="s">
        <v>5953</v>
      </c>
      <c r="E11387" s="56">
        <v>45451.654269999999</v>
      </c>
      <c r="F11387" s="57"/>
      <c r="G11387" s="56">
        <v>45451.656519999997</v>
      </c>
      <c r="H11387" s="56"/>
      <c r="I11387" s="54" t="s">
        <v>15120</v>
      </c>
      <c r="J11387" s="54"/>
      <c r="K11387" s="54" t="s">
        <v>3172</v>
      </c>
    </row>
    <row r="11388" spans="1:11" ht="15" customHeight="1">
      <c r="A11388" s="54" t="s">
        <v>3100</v>
      </c>
      <c r="B11388" s="54" t="s">
        <v>3318</v>
      </c>
      <c r="C11388" s="55">
        <v>2024</v>
      </c>
      <c r="D11388" s="55" t="s">
        <v>5953</v>
      </c>
      <c r="E11388" s="56">
        <v>45451.656640000001</v>
      </c>
      <c r="F11388" s="57"/>
      <c r="G11388" s="56">
        <v>45451.659180000002</v>
      </c>
      <c r="H11388" s="56">
        <v>45451.728819999997</v>
      </c>
      <c r="I11388" s="54" t="s">
        <v>15121</v>
      </c>
      <c r="J11388" s="54"/>
      <c r="K11388" s="54" t="s">
        <v>3172</v>
      </c>
    </row>
    <row r="11389" spans="1:11" ht="15" customHeight="1">
      <c r="A11389" s="54" t="s">
        <v>3100</v>
      </c>
      <c r="B11389" s="54" t="s">
        <v>3101</v>
      </c>
      <c r="C11389" s="55">
        <v>2024</v>
      </c>
      <c r="D11389" s="55" t="s">
        <v>5953</v>
      </c>
      <c r="E11389" s="56">
        <v>45451.683380000002</v>
      </c>
      <c r="F11389" s="57"/>
      <c r="G11389" s="56">
        <v>45451.689039999997</v>
      </c>
      <c r="H11389" s="56">
        <v>45451.728990000003</v>
      </c>
      <c r="I11389" s="54" t="s">
        <v>15122</v>
      </c>
      <c r="J11389" s="54"/>
      <c r="K11389" s="54" t="s">
        <v>3172</v>
      </c>
    </row>
    <row r="11390" spans="1:11" ht="15" customHeight="1">
      <c r="A11390" s="54" t="s">
        <v>3100</v>
      </c>
      <c r="B11390" s="54" t="s">
        <v>3125</v>
      </c>
      <c r="C11390" s="55">
        <v>2024</v>
      </c>
      <c r="D11390" s="55" t="s">
        <v>5953</v>
      </c>
      <c r="E11390" s="56">
        <v>45451.813000000002</v>
      </c>
      <c r="F11390" s="57"/>
      <c r="G11390" s="56">
        <v>45451.814189999997</v>
      </c>
      <c r="H11390" s="56">
        <v>45451.835729999999</v>
      </c>
      <c r="I11390" s="54" t="s">
        <v>15123</v>
      </c>
      <c r="J11390" s="54"/>
      <c r="K11390" s="54" t="s">
        <v>3885</v>
      </c>
    </row>
    <row r="11391" spans="1:11" ht="15" customHeight="1">
      <c r="A11391" s="54" t="s">
        <v>3100</v>
      </c>
      <c r="B11391" s="54" t="s">
        <v>3212</v>
      </c>
      <c r="C11391" s="55">
        <v>2024</v>
      </c>
      <c r="D11391" s="55" t="s">
        <v>5953</v>
      </c>
      <c r="E11391" s="56">
        <v>45451.822070000002</v>
      </c>
      <c r="F11391" s="57"/>
      <c r="G11391" s="56">
        <v>45451.823299999996</v>
      </c>
      <c r="H11391" s="56"/>
      <c r="I11391" s="54" t="s">
        <v>15124</v>
      </c>
      <c r="J11391" s="54" t="s">
        <v>15125</v>
      </c>
      <c r="K11391" s="54" t="s">
        <v>3885</v>
      </c>
    </row>
    <row r="11392" spans="1:11" ht="15" customHeight="1">
      <c r="A11392" s="54" t="s">
        <v>3100</v>
      </c>
      <c r="B11392" s="54" t="s">
        <v>3104</v>
      </c>
      <c r="C11392" s="55">
        <v>2024</v>
      </c>
      <c r="D11392" s="55" t="s">
        <v>5953</v>
      </c>
      <c r="E11392" s="56">
        <v>45451.864399999999</v>
      </c>
      <c r="F11392" s="57"/>
      <c r="G11392" s="56">
        <v>45451.86924</v>
      </c>
      <c r="H11392" s="56"/>
      <c r="I11392" s="54" t="s">
        <v>15126</v>
      </c>
      <c r="J11392" s="54"/>
      <c r="K11392" s="54" t="s">
        <v>3885</v>
      </c>
    </row>
    <row r="11393" spans="1:11" ht="15" customHeight="1">
      <c r="A11393" s="54" t="s">
        <v>3100</v>
      </c>
      <c r="B11393" s="54" t="s">
        <v>3159</v>
      </c>
      <c r="C11393" s="55">
        <v>2024</v>
      </c>
      <c r="D11393" s="55" t="s">
        <v>5953</v>
      </c>
      <c r="E11393" s="56">
        <v>45451.874689999997</v>
      </c>
      <c r="F11393" s="57"/>
      <c r="G11393" s="56">
        <v>45451.877119999997</v>
      </c>
      <c r="H11393" s="56"/>
      <c r="I11393" s="54" t="s">
        <v>15127</v>
      </c>
      <c r="J11393" s="54" t="s">
        <v>15128</v>
      </c>
      <c r="K11393" s="54" t="s">
        <v>3885</v>
      </c>
    </row>
    <row r="11394" spans="1:11" ht="15" customHeight="1">
      <c r="A11394" s="54" t="s">
        <v>3093</v>
      </c>
      <c r="B11394" s="54" t="s">
        <v>3094</v>
      </c>
      <c r="C11394" s="55">
        <v>2024</v>
      </c>
      <c r="D11394" s="55" t="s">
        <v>5953</v>
      </c>
      <c r="E11394" s="56">
        <v>45451.893409999997</v>
      </c>
      <c r="F11394" s="57"/>
      <c r="G11394" s="56">
        <v>45451.894540000001</v>
      </c>
      <c r="H11394" s="56"/>
      <c r="I11394" s="54" t="s">
        <v>15129</v>
      </c>
      <c r="J11394" s="54"/>
      <c r="K11394" s="54" t="s">
        <v>3885</v>
      </c>
    </row>
    <row r="11395" spans="1:11" ht="15" customHeight="1">
      <c r="A11395" s="54" t="s">
        <v>3100</v>
      </c>
      <c r="B11395" s="54" t="s">
        <v>3159</v>
      </c>
      <c r="C11395" s="55">
        <v>2024</v>
      </c>
      <c r="D11395" s="55" t="s">
        <v>5953</v>
      </c>
      <c r="E11395" s="56">
        <v>45452.008379999999</v>
      </c>
      <c r="F11395" s="57"/>
      <c r="G11395" s="56">
        <v>45452.011850000003</v>
      </c>
      <c r="H11395" s="56"/>
      <c r="I11395" s="54" t="s">
        <v>15130</v>
      </c>
      <c r="J11395" s="54"/>
      <c r="K11395" s="54" t="s">
        <v>3885</v>
      </c>
    </row>
    <row r="11396" spans="1:11" ht="15" customHeight="1">
      <c r="A11396" s="54" t="s">
        <v>3100</v>
      </c>
      <c r="B11396" s="54" t="s">
        <v>3159</v>
      </c>
      <c r="C11396" s="55">
        <v>2024</v>
      </c>
      <c r="D11396" s="55" t="s">
        <v>5953</v>
      </c>
      <c r="E11396" s="56">
        <v>45452.072</v>
      </c>
      <c r="F11396" s="57"/>
      <c r="G11396" s="56">
        <v>45452.075519999999</v>
      </c>
      <c r="H11396" s="56"/>
      <c r="I11396" s="54" t="s">
        <v>15131</v>
      </c>
      <c r="J11396" s="54" t="s">
        <v>15132</v>
      </c>
      <c r="K11396" s="54" t="s">
        <v>3885</v>
      </c>
    </row>
    <row r="11397" spans="1:11" ht="15" customHeight="1">
      <c r="A11397" s="54" t="s">
        <v>3093</v>
      </c>
      <c r="B11397" s="54" t="s">
        <v>3094</v>
      </c>
      <c r="C11397" s="55">
        <v>2024</v>
      </c>
      <c r="D11397" s="55" t="s">
        <v>5953</v>
      </c>
      <c r="E11397" s="56">
        <v>45452.266080000001</v>
      </c>
      <c r="F11397" s="57"/>
      <c r="G11397" s="56">
        <v>45452.27132</v>
      </c>
      <c r="H11397" s="56">
        <v>45452.281130000003</v>
      </c>
      <c r="I11397" s="54" t="s">
        <v>15133</v>
      </c>
      <c r="J11397" s="54"/>
      <c r="K11397" s="54" t="s">
        <v>7570</v>
      </c>
    </row>
    <row r="11398" spans="1:11" ht="15" customHeight="1">
      <c r="A11398" s="54" t="s">
        <v>3100</v>
      </c>
      <c r="B11398" s="54" t="s">
        <v>3104</v>
      </c>
      <c r="C11398" s="55">
        <v>2024</v>
      </c>
      <c r="D11398" s="55" t="s">
        <v>5953</v>
      </c>
      <c r="E11398" s="56">
        <v>45452.295209999997</v>
      </c>
      <c r="F11398" s="57"/>
      <c r="G11398" s="56">
        <v>45452.296490000001</v>
      </c>
      <c r="H11398" s="56"/>
      <c r="I11398" s="54" t="s">
        <v>15134</v>
      </c>
      <c r="J11398" s="54"/>
      <c r="K11398" s="54" t="s">
        <v>3172</v>
      </c>
    </row>
    <row r="11399" spans="1:11" ht="15" customHeight="1">
      <c r="A11399" s="54" t="s">
        <v>3100</v>
      </c>
      <c r="B11399" s="54" t="s">
        <v>3225</v>
      </c>
      <c r="C11399" s="55">
        <v>2024</v>
      </c>
      <c r="D11399" s="55" t="s">
        <v>5953</v>
      </c>
      <c r="E11399" s="56">
        <v>45452.306120000001</v>
      </c>
      <c r="F11399" s="57"/>
      <c r="G11399" s="56">
        <v>45452.30773</v>
      </c>
      <c r="H11399" s="56">
        <v>45452.317219999997</v>
      </c>
      <c r="I11399" s="54" t="s">
        <v>15135</v>
      </c>
      <c r="J11399" s="54"/>
      <c r="K11399" s="54" t="s">
        <v>7570</v>
      </c>
    </row>
    <row r="11400" spans="1:11" ht="15" customHeight="1">
      <c r="A11400" s="54" t="s">
        <v>3100</v>
      </c>
      <c r="B11400" s="54" t="s">
        <v>3207</v>
      </c>
      <c r="C11400" s="55">
        <v>2024</v>
      </c>
      <c r="D11400" s="55" t="s">
        <v>5953</v>
      </c>
      <c r="E11400" s="56">
        <v>45452.420080000004</v>
      </c>
      <c r="F11400" s="57"/>
      <c r="G11400" s="56">
        <v>45452.420940000004</v>
      </c>
      <c r="H11400" s="56">
        <v>45452.438649999996</v>
      </c>
      <c r="I11400" s="54" t="s">
        <v>15136</v>
      </c>
      <c r="J11400" s="54"/>
      <c r="K11400" s="54" t="s">
        <v>7570</v>
      </c>
    </row>
    <row r="11401" spans="1:11" ht="15" customHeight="1">
      <c r="A11401" s="54" t="s">
        <v>3100</v>
      </c>
      <c r="B11401" s="54" t="s">
        <v>3225</v>
      </c>
      <c r="C11401" s="55">
        <v>2024</v>
      </c>
      <c r="D11401" s="55" t="s">
        <v>5953</v>
      </c>
      <c r="E11401" s="56">
        <v>45452.462220000001</v>
      </c>
      <c r="F11401" s="57"/>
      <c r="G11401" s="56">
        <v>45452.463470000002</v>
      </c>
      <c r="H11401" s="56">
        <v>45452.589930000002</v>
      </c>
      <c r="I11401" s="54" t="s">
        <v>15137</v>
      </c>
      <c r="J11401" s="54"/>
      <c r="K11401" s="54" t="s">
        <v>7570</v>
      </c>
    </row>
    <row r="11402" spans="1:11" ht="15" customHeight="1">
      <c r="A11402" s="54" t="s">
        <v>3100</v>
      </c>
      <c r="B11402" s="54" t="s">
        <v>3101</v>
      </c>
      <c r="C11402" s="55">
        <v>2024</v>
      </c>
      <c r="D11402" s="55" t="s">
        <v>5953</v>
      </c>
      <c r="E11402" s="56">
        <v>45452.48141</v>
      </c>
      <c r="F11402" s="57">
        <v>45452.479169999999</v>
      </c>
      <c r="G11402" s="56">
        <v>45452.490210000004</v>
      </c>
      <c r="H11402" s="56">
        <v>45452.744709999999</v>
      </c>
      <c r="I11402" s="54" t="s">
        <v>15138</v>
      </c>
      <c r="J11402" s="54"/>
      <c r="K11402" s="54" t="s">
        <v>7570</v>
      </c>
    </row>
    <row r="11403" spans="1:11" ht="15" customHeight="1">
      <c r="A11403" s="54" t="s">
        <v>3100</v>
      </c>
      <c r="B11403" s="54" t="s">
        <v>3437</v>
      </c>
      <c r="C11403" s="55">
        <v>2024</v>
      </c>
      <c r="D11403" s="55" t="s">
        <v>5953</v>
      </c>
      <c r="E11403" s="56">
        <v>45452.525580000001</v>
      </c>
      <c r="F11403" s="57"/>
      <c r="G11403" s="56">
        <v>45452.528380000003</v>
      </c>
      <c r="H11403" s="56">
        <v>45452.564709999999</v>
      </c>
      <c r="I11403" s="54" t="s">
        <v>15139</v>
      </c>
      <c r="J11403" s="54"/>
      <c r="K11403" s="54" t="s">
        <v>7570</v>
      </c>
    </row>
    <row r="11404" spans="1:11" ht="15" customHeight="1">
      <c r="A11404" s="54" t="s">
        <v>3093</v>
      </c>
      <c r="B11404" s="54" t="s">
        <v>3094</v>
      </c>
      <c r="C11404" s="55">
        <v>2024</v>
      </c>
      <c r="D11404" s="55" t="s">
        <v>5953</v>
      </c>
      <c r="E11404" s="56">
        <v>45452.58178</v>
      </c>
      <c r="F11404" s="57"/>
      <c r="G11404" s="56">
        <v>45452.582620000001</v>
      </c>
      <c r="H11404" s="56">
        <v>45452.616829999999</v>
      </c>
      <c r="I11404" s="54" t="s">
        <v>15140</v>
      </c>
      <c r="J11404" s="54"/>
      <c r="K11404" s="54" t="s">
        <v>7570</v>
      </c>
    </row>
    <row r="11405" spans="1:11" ht="15" customHeight="1">
      <c r="A11405" s="54" t="s">
        <v>3100</v>
      </c>
      <c r="B11405" s="54" t="s">
        <v>3159</v>
      </c>
      <c r="C11405" s="55">
        <v>2024</v>
      </c>
      <c r="D11405" s="55" t="s">
        <v>5953</v>
      </c>
      <c r="E11405" s="56">
        <v>45452.59749</v>
      </c>
      <c r="F11405" s="57"/>
      <c r="G11405" s="56">
        <v>45452.59863</v>
      </c>
      <c r="H11405" s="56">
        <v>45452.682999999997</v>
      </c>
      <c r="I11405" s="54" t="s">
        <v>15141</v>
      </c>
      <c r="J11405" s="54"/>
      <c r="K11405" s="54" t="s">
        <v>7570</v>
      </c>
    </row>
    <row r="11406" spans="1:11" ht="15" customHeight="1">
      <c r="A11406" s="54" t="s">
        <v>3100</v>
      </c>
      <c r="B11406" s="54" t="s">
        <v>3101</v>
      </c>
      <c r="C11406" s="55">
        <v>2024</v>
      </c>
      <c r="D11406" s="55" t="s">
        <v>5953</v>
      </c>
      <c r="E11406" s="56">
        <v>45452.617839999999</v>
      </c>
      <c r="F11406" s="57"/>
      <c r="G11406" s="56">
        <v>45452.619019999998</v>
      </c>
      <c r="H11406" s="56">
        <v>45452.708680000003</v>
      </c>
      <c r="I11406" s="54" t="s">
        <v>15142</v>
      </c>
      <c r="J11406" s="54"/>
      <c r="K11406" s="54" t="s">
        <v>7570</v>
      </c>
    </row>
    <row r="11407" spans="1:11" ht="15" customHeight="1">
      <c r="A11407" s="54" t="s">
        <v>3100</v>
      </c>
      <c r="B11407" s="54" t="s">
        <v>3122</v>
      </c>
      <c r="C11407" s="55">
        <v>2024</v>
      </c>
      <c r="D11407" s="55" t="s">
        <v>5953</v>
      </c>
      <c r="E11407" s="56">
        <v>45452.637069999997</v>
      </c>
      <c r="F11407" s="57"/>
      <c r="G11407" s="56">
        <v>45452.638030000002</v>
      </c>
      <c r="H11407" s="56">
        <v>45452.704140000002</v>
      </c>
      <c r="I11407" s="54" t="s">
        <v>15143</v>
      </c>
      <c r="J11407" s="54"/>
      <c r="K11407" s="54" t="s">
        <v>7570</v>
      </c>
    </row>
    <row r="11408" spans="1:11" ht="15" customHeight="1">
      <c r="A11408" s="54" t="s">
        <v>3100</v>
      </c>
      <c r="B11408" s="54" t="s">
        <v>3196</v>
      </c>
      <c r="C11408" s="55">
        <v>2024</v>
      </c>
      <c r="D11408" s="55" t="s">
        <v>5953</v>
      </c>
      <c r="E11408" s="56">
        <v>45452.673699999999</v>
      </c>
      <c r="F11408" s="57">
        <v>45452.67222</v>
      </c>
      <c r="G11408" s="56">
        <v>45452.685290000001</v>
      </c>
      <c r="H11408" s="56">
        <v>45452.697399999997</v>
      </c>
      <c r="I11408" s="54" t="s">
        <v>15144</v>
      </c>
      <c r="J11408" s="54"/>
      <c r="K11408" s="54" t="s">
        <v>7570</v>
      </c>
    </row>
    <row r="11409" spans="1:11" ht="15" customHeight="1">
      <c r="A11409" s="54" t="s">
        <v>3100</v>
      </c>
      <c r="B11409" s="54" t="s">
        <v>3159</v>
      </c>
      <c r="C11409" s="55">
        <v>2024</v>
      </c>
      <c r="D11409" s="55" t="s">
        <v>5953</v>
      </c>
      <c r="E11409" s="56">
        <v>45452.685510000003</v>
      </c>
      <c r="F11409" s="57">
        <v>45452.682639999999</v>
      </c>
      <c r="G11409" s="56">
        <v>45452.687339999997</v>
      </c>
      <c r="H11409" s="56">
        <v>45452.700420000001</v>
      </c>
      <c r="I11409" s="54" t="s">
        <v>15145</v>
      </c>
      <c r="J11409" s="54"/>
      <c r="K11409" s="54" t="s">
        <v>7570</v>
      </c>
    </row>
    <row r="11410" spans="1:11" ht="15" customHeight="1">
      <c r="A11410" s="54" t="s">
        <v>3100</v>
      </c>
      <c r="B11410" s="54" t="s">
        <v>3175</v>
      </c>
      <c r="C11410" s="55">
        <v>2024</v>
      </c>
      <c r="D11410" s="55" t="s">
        <v>5953</v>
      </c>
      <c r="E11410" s="56">
        <v>45452.711940000001</v>
      </c>
      <c r="F11410" s="57">
        <v>45452.7</v>
      </c>
      <c r="G11410" s="56">
        <v>45452.714630000002</v>
      </c>
      <c r="H11410" s="56">
        <v>45452.728629999998</v>
      </c>
      <c r="I11410" s="54" t="s">
        <v>15146</v>
      </c>
      <c r="J11410" s="54"/>
      <c r="K11410" s="54" t="s">
        <v>7570</v>
      </c>
    </row>
    <row r="11411" spans="1:11" ht="15" customHeight="1">
      <c r="A11411" s="54" t="s">
        <v>3100</v>
      </c>
      <c r="B11411" s="54" t="s">
        <v>3145</v>
      </c>
      <c r="C11411" s="55">
        <v>2024</v>
      </c>
      <c r="D11411" s="55" t="s">
        <v>5953</v>
      </c>
      <c r="E11411" s="56">
        <v>45452.718829999998</v>
      </c>
      <c r="F11411" s="57">
        <v>45452.713889999999</v>
      </c>
      <c r="G11411" s="56">
        <v>45452.722280000002</v>
      </c>
      <c r="H11411" s="56">
        <v>45452.738080000003</v>
      </c>
      <c r="I11411" s="54" t="s">
        <v>15147</v>
      </c>
      <c r="J11411" s="54"/>
      <c r="K11411" s="54"/>
    </row>
    <row r="11412" spans="1:11" ht="15" customHeight="1">
      <c r="A11412" s="54" t="s">
        <v>3100</v>
      </c>
      <c r="B11412" s="54" t="s">
        <v>3159</v>
      </c>
      <c r="C11412" s="55">
        <v>2024</v>
      </c>
      <c r="D11412" s="55" t="s">
        <v>5953</v>
      </c>
      <c r="E11412" s="56">
        <v>45452.722629999997</v>
      </c>
      <c r="F11412" s="57">
        <v>45452.720139999998</v>
      </c>
      <c r="G11412" s="56">
        <v>45452.724999999999</v>
      </c>
      <c r="H11412" s="56">
        <v>45452.767959999997</v>
      </c>
      <c r="I11412" s="54" t="s">
        <v>15148</v>
      </c>
      <c r="J11412" s="54"/>
      <c r="K11412" s="54" t="s">
        <v>3172</v>
      </c>
    </row>
    <row r="11413" spans="1:11" ht="15" customHeight="1">
      <c r="A11413" s="54" t="s">
        <v>3100</v>
      </c>
      <c r="B11413" s="54" t="s">
        <v>3318</v>
      </c>
      <c r="C11413" s="55">
        <v>2024</v>
      </c>
      <c r="D11413" s="55" t="s">
        <v>5953</v>
      </c>
      <c r="E11413" s="56">
        <v>45452.75419</v>
      </c>
      <c r="F11413" s="57"/>
      <c r="G11413" s="56">
        <v>45452.756930000003</v>
      </c>
      <c r="H11413" s="56">
        <v>45452.766669999997</v>
      </c>
      <c r="I11413" s="54" t="s">
        <v>15149</v>
      </c>
      <c r="J11413" s="54"/>
      <c r="K11413" s="54" t="s">
        <v>7570</v>
      </c>
    </row>
    <row r="11414" spans="1:11" ht="15" customHeight="1">
      <c r="A11414" s="54" t="s">
        <v>3100</v>
      </c>
      <c r="B11414" s="54" t="s">
        <v>3898</v>
      </c>
      <c r="C11414" s="55">
        <v>2024</v>
      </c>
      <c r="D11414" s="55" t="s">
        <v>5953</v>
      </c>
      <c r="E11414" s="56">
        <v>45452.756999999998</v>
      </c>
      <c r="F11414" s="57"/>
      <c r="G11414" s="56">
        <v>45452.76064</v>
      </c>
      <c r="H11414" s="56">
        <v>45452.764130000003</v>
      </c>
      <c r="I11414" s="54" t="s">
        <v>15150</v>
      </c>
      <c r="J11414" s="54"/>
      <c r="K11414" s="54" t="s">
        <v>3172</v>
      </c>
    </row>
    <row r="11415" spans="1:11" ht="15" customHeight="1">
      <c r="A11415" s="54" t="s">
        <v>3100</v>
      </c>
      <c r="B11415" s="54" t="s">
        <v>3101</v>
      </c>
      <c r="C11415" s="55">
        <v>2024</v>
      </c>
      <c r="D11415" s="55" t="s">
        <v>5953</v>
      </c>
      <c r="E11415" s="56">
        <v>45452.768909999999</v>
      </c>
      <c r="F11415" s="57"/>
      <c r="G11415" s="56">
        <v>45452.771309999996</v>
      </c>
      <c r="H11415" s="56">
        <v>45452.774859999998</v>
      </c>
      <c r="I11415" s="54" t="s">
        <v>15151</v>
      </c>
      <c r="J11415" s="54"/>
      <c r="K11415" s="54" t="s">
        <v>3172</v>
      </c>
    </row>
    <row r="11416" spans="1:11" ht="15" customHeight="1">
      <c r="A11416" s="54" t="s">
        <v>3100</v>
      </c>
      <c r="B11416" s="54" t="s">
        <v>3101</v>
      </c>
      <c r="C11416" s="55">
        <v>2024</v>
      </c>
      <c r="D11416" s="55" t="s">
        <v>5953</v>
      </c>
      <c r="E11416" s="56">
        <v>45452.777249999999</v>
      </c>
      <c r="F11416" s="57"/>
      <c r="G11416" s="56">
        <v>45452.778319999998</v>
      </c>
      <c r="H11416" s="56">
        <v>45452.783029999999</v>
      </c>
      <c r="I11416" s="54" t="s">
        <v>15152</v>
      </c>
      <c r="J11416" s="54"/>
      <c r="K11416" s="54" t="s">
        <v>3172</v>
      </c>
    </row>
    <row r="11417" spans="1:11" ht="15" customHeight="1">
      <c r="A11417" s="54" t="s">
        <v>3093</v>
      </c>
      <c r="B11417" s="54" t="s">
        <v>3129</v>
      </c>
      <c r="C11417" s="55">
        <v>2024</v>
      </c>
      <c r="D11417" s="55" t="s">
        <v>5953</v>
      </c>
      <c r="E11417" s="56">
        <v>45452.786849999997</v>
      </c>
      <c r="F11417" s="57"/>
      <c r="G11417" s="56">
        <v>45452.789570000001</v>
      </c>
      <c r="H11417" s="56"/>
      <c r="I11417" s="54" t="s">
        <v>15153</v>
      </c>
      <c r="J11417" s="54"/>
      <c r="K11417" s="54" t="s">
        <v>3172</v>
      </c>
    </row>
    <row r="11418" spans="1:11" ht="15" customHeight="1">
      <c r="A11418" s="54" t="s">
        <v>3100</v>
      </c>
      <c r="B11418" s="54" t="s">
        <v>3504</v>
      </c>
      <c r="C11418" s="55">
        <v>2024</v>
      </c>
      <c r="D11418" s="55" t="s">
        <v>5953</v>
      </c>
      <c r="E11418" s="56">
        <v>45452.882890000001</v>
      </c>
      <c r="F11418" s="57"/>
      <c r="G11418" s="56">
        <v>45452.884359999996</v>
      </c>
      <c r="H11418" s="56"/>
      <c r="I11418" s="54" t="s">
        <v>15154</v>
      </c>
      <c r="J11418" s="54"/>
      <c r="K11418" s="54" t="s">
        <v>3172</v>
      </c>
    </row>
    <row r="11419" spans="1:11" ht="15" customHeight="1">
      <c r="A11419" s="54" t="s">
        <v>3100</v>
      </c>
      <c r="B11419" s="54" t="s">
        <v>3256</v>
      </c>
      <c r="C11419" s="55">
        <v>2024</v>
      </c>
      <c r="D11419" s="55" t="s">
        <v>5953</v>
      </c>
      <c r="E11419" s="56">
        <v>45452.936419999998</v>
      </c>
      <c r="F11419" s="57"/>
      <c r="G11419" s="56">
        <v>45452.93993</v>
      </c>
      <c r="H11419" s="56"/>
      <c r="I11419" s="54" t="s">
        <v>15155</v>
      </c>
      <c r="J11419" s="54"/>
      <c r="K11419" s="54" t="s">
        <v>3172</v>
      </c>
    </row>
    <row r="11420" spans="1:11" ht="15" customHeight="1">
      <c r="A11420" s="54" t="s">
        <v>3100</v>
      </c>
      <c r="B11420" s="54" t="s">
        <v>3475</v>
      </c>
      <c r="C11420" s="55">
        <v>2024</v>
      </c>
      <c r="D11420" s="55" t="s">
        <v>5953</v>
      </c>
      <c r="E11420" s="56">
        <v>45453.219539999998</v>
      </c>
      <c r="F11420" s="57"/>
      <c r="G11420" s="56">
        <v>45453.224719999998</v>
      </c>
      <c r="H11420" s="56">
        <v>45453.284209999998</v>
      </c>
      <c r="I11420" s="54" t="s">
        <v>15156</v>
      </c>
      <c r="J11420" s="54"/>
      <c r="K11420" s="54" t="s">
        <v>3885</v>
      </c>
    </row>
    <row r="11421" spans="1:11" ht="15" customHeight="1">
      <c r="A11421" s="54" t="s">
        <v>3100</v>
      </c>
      <c r="B11421" s="54" t="s">
        <v>3475</v>
      </c>
      <c r="C11421" s="55">
        <v>2024</v>
      </c>
      <c r="D11421" s="55" t="s">
        <v>5953</v>
      </c>
      <c r="E11421" s="56">
        <v>45453.22741</v>
      </c>
      <c r="F11421" s="57"/>
      <c r="G11421" s="56">
        <v>45453.230649999998</v>
      </c>
      <c r="H11421" s="56">
        <v>45453.284110000001</v>
      </c>
      <c r="I11421" s="54" t="s">
        <v>15157</v>
      </c>
      <c r="J11421" s="54"/>
      <c r="K11421" s="54" t="s">
        <v>3885</v>
      </c>
    </row>
    <row r="11422" spans="1:11" ht="15" customHeight="1">
      <c r="A11422" s="54" t="s">
        <v>3100</v>
      </c>
      <c r="B11422" s="54" t="s">
        <v>3112</v>
      </c>
      <c r="C11422" s="55">
        <v>2024</v>
      </c>
      <c r="D11422" s="55" t="s">
        <v>5953</v>
      </c>
      <c r="E11422" s="56">
        <v>45453.245000000003</v>
      </c>
      <c r="F11422" s="57"/>
      <c r="G11422" s="56">
        <v>45453.250079999998</v>
      </c>
      <c r="H11422" s="56">
        <v>45453.266080000001</v>
      </c>
      <c r="I11422" s="54" t="s">
        <v>15158</v>
      </c>
      <c r="J11422" s="54"/>
      <c r="K11422" s="54" t="s">
        <v>3885</v>
      </c>
    </row>
    <row r="11423" spans="1:11" ht="15" customHeight="1">
      <c r="A11423" s="54" t="s">
        <v>3100</v>
      </c>
      <c r="B11423" s="54" t="s">
        <v>3104</v>
      </c>
      <c r="C11423" s="55">
        <v>2024</v>
      </c>
      <c r="D11423" s="55" t="s">
        <v>5953</v>
      </c>
      <c r="E11423" s="56">
        <v>45453.294090000003</v>
      </c>
      <c r="F11423" s="57"/>
      <c r="G11423" s="56">
        <v>45453.29608</v>
      </c>
      <c r="H11423" s="56">
        <v>45454.28499</v>
      </c>
      <c r="I11423" s="54" t="s">
        <v>15159</v>
      </c>
      <c r="J11423" s="54" t="s">
        <v>15160</v>
      </c>
      <c r="K11423" s="54" t="s">
        <v>7570</v>
      </c>
    </row>
    <row r="11424" spans="1:11" ht="15" customHeight="1">
      <c r="A11424" s="54" t="s">
        <v>3100</v>
      </c>
      <c r="B11424" s="54" t="s">
        <v>3196</v>
      </c>
      <c r="C11424" s="55">
        <v>2024</v>
      </c>
      <c r="D11424" s="55" t="s">
        <v>5953</v>
      </c>
      <c r="E11424" s="56">
        <v>45453.29984</v>
      </c>
      <c r="F11424" s="57"/>
      <c r="G11424" s="56">
        <v>45453.303659999998</v>
      </c>
      <c r="H11424" s="56"/>
      <c r="I11424" s="54" t="s">
        <v>15161</v>
      </c>
      <c r="J11424" s="54"/>
      <c r="K11424" s="54" t="s">
        <v>3885</v>
      </c>
    </row>
    <row r="11425" spans="1:11" ht="15" customHeight="1">
      <c r="A11425" s="54" t="s">
        <v>3100</v>
      </c>
      <c r="B11425" s="54" t="s">
        <v>3394</v>
      </c>
      <c r="C11425" s="55">
        <v>2024</v>
      </c>
      <c r="D11425" s="55" t="s">
        <v>5953</v>
      </c>
      <c r="E11425" s="56">
        <v>45453.303740000003</v>
      </c>
      <c r="F11425" s="57"/>
      <c r="G11425" s="56">
        <v>45453.308169999997</v>
      </c>
      <c r="H11425" s="56"/>
      <c r="I11425" s="54" t="s">
        <v>15162</v>
      </c>
      <c r="J11425" s="54" t="s">
        <v>15163</v>
      </c>
      <c r="K11425" s="54" t="s">
        <v>3885</v>
      </c>
    </row>
    <row r="11426" spans="1:11" ht="15" customHeight="1">
      <c r="A11426" s="54" t="s">
        <v>3100</v>
      </c>
      <c r="B11426" s="54" t="s">
        <v>3104</v>
      </c>
      <c r="C11426" s="55">
        <v>2024</v>
      </c>
      <c r="D11426" s="55" t="s">
        <v>5953</v>
      </c>
      <c r="E11426" s="56">
        <v>45453.32058</v>
      </c>
      <c r="F11426" s="57"/>
      <c r="G11426" s="56">
        <v>45453.322789999998</v>
      </c>
      <c r="H11426" s="56"/>
      <c r="I11426" s="54" t="s">
        <v>15164</v>
      </c>
      <c r="J11426" s="54"/>
      <c r="K11426" s="54" t="s">
        <v>3885</v>
      </c>
    </row>
    <row r="11427" spans="1:11" ht="15" customHeight="1">
      <c r="A11427" s="54" t="s">
        <v>3100</v>
      </c>
      <c r="B11427" s="54" t="s">
        <v>3368</v>
      </c>
      <c r="C11427" s="55">
        <v>2024</v>
      </c>
      <c r="D11427" s="55" t="s">
        <v>5953</v>
      </c>
      <c r="E11427" s="56">
        <v>45453.322840000001</v>
      </c>
      <c r="F11427" s="57"/>
      <c r="G11427" s="56">
        <v>45453.325640000003</v>
      </c>
      <c r="H11427" s="56"/>
      <c r="I11427" s="54" t="s">
        <v>15165</v>
      </c>
      <c r="J11427" s="54"/>
      <c r="K11427" s="54" t="s">
        <v>3885</v>
      </c>
    </row>
    <row r="11428" spans="1:11" ht="15" customHeight="1">
      <c r="A11428" s="54" t="s">
        <v>3100</v>
      </c>
      <c r="B11428" s="54" t="s">
        <v>3396</v>
      </c>
      <c r="C11428" s="55">
        <v>2024</v>
      </c>
      <c r="D11428" s="55" t="s">
        <v>5953</v>
      </c>
      <c r="E11428" s="56">
        <v>45453.325599999996</v>
      </c>
      <c r="F11428" s="57"/>
      <c r="G11428" s="56">
        <v>45453.327259999998</v>
      </c>
      <c r="H11428" s="56"/>
      <c r="I11428" s="54" t="s">
        <v>15166</v>
      </c>
      <c r="J11428" s="54"/>
      <c r="K11428" s="54" t="s">
        <v>3885</v>
      </c>
    </row>
    <row r="11429" spans="1:11" ht="15" customHeight="1">
      <c r="A11429" s="54" t="s">
        <v>3100</v>
      </c>
      <c r="B11429" s="54" t="s">
        <v>3101</v>
      </c>
      <c r="C11429" s="55">
        <v>2024</v>
      </c>
      <c r="D11429" s="55" t="s">
        <v>5953</v>
      </c>
      <c r="E11429" s="56">
        <v>45453.37369</v>
      </c>
      <c r="F11429" s="57"/>
      <c r="G11429" s="56">
        <v>45453.378649999999</v>
      </c>
      <c r="H11429" s="56"/>
      <c r="I11429" s="54" t="s">
        <v>15167</v>
      </c>
      <c r="J11429" s="54" t="s">
        <v>15168</v>
      </c>
      <c r="K11429" s="54" t="s">
        <v>3885</v>
      </c>
    </row>
    <row r="11430" spans="1:11" ht="15" customHeight="1">
      <c r="A11430" s="54" t="s">
        <v>3100</v>
      </c>
      <c r="B11430" s="54" t="s">
        <v>3101</v>
      </c>
      <c r="C11430" s="55">
        <v>2024</v>
      </c>
      <c r="D11430" s="55" t="s">
        <v>5953</v>
      </c>
      <c r="E11430" s="56">
        <v>45453.377630000003</v>
      </c>
      <c r="F11430" s="57"/>
      <c r="G11430" s="56">
        <v>45453.379610000004</v>
      </c>
      <c r="H11430" s="56"/>
      <c r="I11430" s="54" t="s">
        <v>15169</v>
      </c>
      <c r="J11430" s="54"/>
      <c r="K11430" s="54" t="s">
        <v>3885</v>
      </c>
    </row>
    <row r="11431" spans="1:11" ht="15" customHeight="1">
      <c r="A11431" s="54" t="s">
        <v>3100</v>
      </c>
      <c r="B11431" s="54" t="s">
        <v>3504</v>
      </c>
      <c r="C11431" s="55">
        <v>2024</v>
      </c>
      <c r="D11431" s="55" t="s">
        <v>5953</v>
      </c>
      <c r="E11431" s="56">
        <v>45453.390959999997</v>
      </c>
      <c r="F11431" s="57"/>
      <c r="G11431" s="56">
        <v>45453.393580000004</v>
      </c>
      <c r="H11431" s="56"/>
      <c r="I11431" s="54" t="s">
        <v>15170</v>
      </c>
      <c r="J11431" s="54"/>
      <c r="K11431" s="54" t="s">
        <v>3885</v>
      </c>
    </row>
    <row r="11432" spans="1:11" ht="15" customHeight="1">
      <c r="A11432" s="54" t="s">
        <v>3100</v>
      </c>
      <c r="B11432" s="54" t="s">
        <v>3524</v>
      </c>
      <c r="C11432" s="55">
        <v>2024</v>
      </c>
      <c r="D11432" s="55" t="s">
        <v>5953</v>
      </c>
      <c r="E11432" s="56">
        <v>45453.40986</v>
      </c>
      <c r="F11432" s="57"/>
      <c r="G11432" s="56">
        <v>45453.414550000001</v>
      </c>
      <c r="H11432" s="56"/>
      <c r="I11432" s="54" t="s">
        <v>15171</v>
      </c>
      <c r="J11432" s="54"/>
      <c r="K11432" s="54" t="s">
        <v>3885</v>
      </c>
    </row>
    <row r="11433" spans="1:11" ht="15" customHeight="1">
      <c r="A11433" s="54" t="s">
        <v>3100</v>
      </c>
      <c r="B11433" s="54" t="s">
        <v>3101</v>
      </c>
      <c r="C11433" s="55">
        <v>2024</v>
      </c>
      <c r="D11433" s="55" t="s">
        <v>5953</v>
      </c>
      <c r="E11433" s="56">
        <v>45453.578110000002</v>
      </c>
      <c r="F11433" s="57"/>
      <c r="G11433" s="56">
        <v>45453.581030000001</v>
      </c>
      <c r="H11433" s="56"/>
      <c r="I11433" s="54" t="s">
        <v>15172</v>
      </c>
      <c r="J11433" s="54" t="s">
        <v>15173</v>
      </c>
      <c r="K11433" s="54" t="s">
        <v>3885</v>
      </c>
    </row>
    <row r="11434" spans="1:11" ht="15" customHeight="1">
      <c r="A11434" s="54" t="s">
        <v>3100</v>
      </c>
      <c r="B11434" s="54" t="s">
        <v>3101</v>
      </c>
      <c r="C11434" s="55">
        <v>2024</v>
      </c>
      <c r="D11434" s="55" t="s">
        <v>5953</v>
      </c>
      <c r="E11434" s="56">
        <v>45453.589540000001</v>
      </c>
      <c r="F11434" s="57"/>
      <c r="G11434" s="56">
        <v>45453.591009999996</v>
      </c>
      <c r="H11434" s="56"/>
      <c r="I11434" s="54" t="s">
        <v>15174</v>
      </c>
      <c r="J11434" s="54" t="s">
        <v>15175</v>
      </c>
      <c r="K11434" s="54" t="s">
        <v>3885</v>
      </c>
    </row>
    <row r="11435" spans="1:11" ht="15" customHeight="1">
      <c r="A11435" s="54" t="s">
        <v>3100</v>
      </c>
      <c r="B11435" s="54" t="s">
        <v>3898</v>
      </c>
      <c r="C11435" s="55">
        <v>2024</v>
      </c>
      <c r="D11435" s="55" t="s">
        <v>5953</v>
      </c>
      <c r="E11435" s="56">
        <v>45453.605239999997</v>
      </c>
      <c r="F11435" s="57"/>
      <c r="G11435" s="56">
        <v>45453.607129999997</v>
      </c>
      <c r="H11435" s="56">
        <v>45453.780839999999</v>
      </c>
      <c r="I11435" s="54" t="s">
        <v>15176</v>
      </c>
      <c r="J11435" s="54"/>
      <c r="K11435" s="54" t="s">
        <v>7570</v>
      </c>
    </row>
    <row r="11436" spans="1:11" ht="15" customHeight="1">
      <c r="A11436" s="54" t="s">
        <v>3100</v>
      </c>
      <c r="B11436" s="54" t="s">
        <v>3175</v>
      </c>
      <c r="C11436" s="55">
        <v>2024</v>
      </c>
      <c r="D11436" s="55" t="s">
        <v>5953</v>
      </c>
      <c r="E11436" s="56">
        <v>45453.656900000002</v>
      </c>
      <c r="F11436" s="57"/>
      <c r="G11436" s="56">
        <v>45453.656900000002</v>
      </c>
      <c r="H11436" s="56"/>
      <c r="I11436" s="54" t="s">
        <v>15177</v>
      </c>
      <c r="J11436" s="54"/>
      <c r="K11436" s="54" t="s">
        <v>3885</v>
      </c>
    </row>
    <row r="11437" spans="1:11" ht="15" customHeight="1">
      <c r="A11437" s="54" t="s">
        <v>3093</v>
      </c>
      <c r="B11437" s="54" t="s">
        <v>3094</v>
      </c>
      <c r="C11437" s="55">
        <v>2024</v>
      </c>
      <c r="D11437" s="55" t="s">
        <v>5953</v>
      </c>
      <c r="E11437" s="56">
        <v>45453.776980000002</v>
      </c>
      <c r="F11437" s="57"/>
      <c r="G11437" s="56">
        <v>45453.778610000001</v>
      </c>
      <c r="H11437" s="56">
        <v>45453.780610000002</v>
      </c>
      <c r="I11437" s="54" t="s">
        <v>15178</v>
      </c>
      <c r="J11437" s="54"/>
      <c r="K11437" s="54" t="s">
        <v>7570</v>
      </c>
    </row>
    <row r="11438" spans="1:11" ht="15" customHeight="1">
      <c r="A11438" s="54" t="s">
        <v>3100</v>
      </c>
      <c r="B11438" s="54" t="s">
        <v>3101</v>
      </c>
      <c r="C11438" s="55">
        <v>2024</v>
      </c>
      <c r="D11438" s="55" t="s">
        <v>5953</v>
      </c>
      <c r="E11438" s="56">
        <v>45453.829879999998</v>
      </c>
      <c r="F11438" s="57"/>
      <c r="G11438" s="56">
        <v>45453.833070000001</v>
      </c>
      <c r="H11438" s="56">
        <v>45453.885119999999</v>
      </c>
      <c r="I11438" s="54" t="s">
        <v>15179</v>
      </c>
      <c r="J11438" s="54"/>
      <c r="K11438" s="54" t="s">
        <v>7570</v>
      </c>
    </row>
    <row r="11439" spans="1:11" ht="15" customHeight="1">
      <c r="A11439" s="54" t="s">
        <v>3100</v>
      </c>
      <c r="B11439" s="54" t="s">
        <v>3104</v>
      </c>
      <c r="C11439" s="55">
        <v>2024</v>
      </c>
      <c r="D11439" s="55" t="s">
        <v>5953</v>
      </c>
      <c r="E11439" s="56">
        <v>45454.245309999998</v>
      </c>
      <c r="F11439" s="57">
        <v>45454.25</v>
      </c>
      <c r="G11439" s="56">
        <v>45454.250460000003</v>
      </c>
      <c r="H11439" s="56">
        <v>45454.252269999997</v>
      </c>
      <c r="I11439" s="54" t="s">
        <v>15180</v>
      </c>
      <c r="J11439" s="54"/>
      <c r="K11439" s="54" t="s">
        <v>3885</v>
      </c>
    </row>
    <row r="11440" spans="1:11" ht="15" customHeight="1">
      <c r="A11440" s="54" t="s">
        <v>3100</v>
      </c>
      <c r="B11440" s="54" t="s">
        <v>3996</v>
      </c>
      <c r="C11440" s="55">
        <v>2024</v>
      </c>
      <c r="D11440" s="55" t="s">
        <v>5953</v>
      </c>
      <c r="E11440" s="56">
        <v>45454.25058</v>
      </c>
      <c r="F11440" s="57">
        <v>45454.238189999996</v>
      </c>
      <c r="G11440" s="56">
        <v>45454.254359999999</v>
      </c>
      <c r="H11440" s="56">
        <v>45454.271910000003</v>
      </c>
      <c r="I11440" s="54" t="s">
        <v>15181</v>
      </c>
      <c r="J11440" s="54"/>
      <c r="K11440" s="54" t="s">
        <v>14784</v>
      </c>
    </row>
    <row r="11441" spans="1:11" ht="15" customHeight="1">
      <c r="A11441" s="54" t="s">
        <v>3100</v>
      </c>
      <c r="B11441" s="54" t="s">
        <v>3104</v>
      </c>
      <c r="C11441" s="55">
        <v>2024</v>
      </c>
      <c r="D11441" s="55" t="s">
        <v>5953</v>
      </c>
      <c r="E11441" s="56">
        <v>45454.298040000001</v>
      </c>
      <c r="F11441" s="57"/>
      <c r="G11441" s="56">
        <v>45454.29926</v>
      </c>
      <c r="H11441" s="56">
        <v>45454.681219999999</v>
      </c>
      <c r="I11441" s="54" t="s">
        <v>15182</v>
      </c>
      <c r="J11441" s="54"/>
      <c r="K11441" s="54" t="s">
        <v>14784</v>
      </c>
    </row>
    <row r="11442" spans="1:11" ht="15" customHeight="1">
      <c r="A11442" s="54" t="s">
        <v>3100</v>
      </c>
      <c r="B11442" s="54" t="s">
        <v>3188</v>
      </c>
      <c r="C11442" s="55">
        <v>2024</v>
      </c>
      <c r="D11442" s="55" t="s">
        <v>5953</v>
      </c>
      <c r="E11442" s="56">
        <v>45454.320090000001</v>
      </c>
      <c r="F11442" s="57"/>
      <c r="G11442" s="56">
        <v>45454.324679999998</v>
      </c>
      <c r="H11442" s="56"/>
      <c r="I11442" s="54" t="s">
        <v>15183</v>
      </c>
      <c r="J11442" s="54"/>
      <c r="K11442" s="54" t="s">
        <v>14784</v>
      </c>
    </row>
    <row r="11443" spans="1:11" ht="15" customHeight="1">
      <c r="A11443" s="54" t="s">
        <v>3100</v>
      </c>
      <c r="B11443" s="54" t="s">
        <v>3188</v>
      </c>
      <c r="C11443" s="55">
        <v>2024</v>
      </c>
      <c r="D11443" s="55" t="s">
        <v>5953</v>
      </c>
      <c r="E11443" s="56">
        <v>45454.339390000001</v>
      </c>
      <c r="F11443" s="57"/>
      <c r="G11443" s="56">
        <v>45454.342049999999</v>
      </c>
      <c r="H11443" s="56">
        <v>45454.761859999999</v>
      </c>
      <c r="I11443" s="54" t="s">
        <v>15184</v>
      </c>
      <c r="J11443" s="54" t="s">
        <v>15185</v>
      </c>
      <c r="K11443" s="54" t="s">
        <v>3885</v>
      </c>
    </row>
    <row r="11444" spans="1:11" ht="15" customHeight="1">
      <c r="A11444" s="54" t="s">
        <v>3100</v>
      </c>
      <c r="B11444" s="54" t="s">
        <v>3179</v>
      </c>
      <c r="C11444" s="55">
        <v>2024</v>
      </c>
      <c r="D11444" s="55" t="s">
        <v>5953</v>
      </c>
      <c r="E11444" s="56">
        <v>45454.343099999998</v>
      </c>
      <c r="F11444" s="57"/>
      <c r="G11444" s="56">
        <v>45454.345459999997</v>
      </c>
      <c r="H11444" s="56"/>
      <c r="I11444" s="54" t="s">
        <v>15186</v>
      </c>
      <c r="J11444" s="54" t="s">
        <v>15187</v>
      </c>
      <c r="K11444" s="54" t="s">
        <v>14784</v>
      </c>
    </row>
    <row r="11445" spans="1:11" ht="15" customHeight="1">
      <c r="A11445" s="54" t="s">
        <v>3100</v>
      </c>
      <c r="B11445" s="54" t="s">
        <v>3104</v>
      </c>
      <c r="C11445" s="55">
        <v>2024</v>
      </c>
      <c r="D11445" s="55" t="s">
        <v>5953</v>
      </c>
      <c r="E11445" s="56">
        <v>45454.343099999998</v>
      </c>
      <c r="F11445" s="57"/>
      <c r="G11445" s="56">
        <v>45454.345459999997</v>
      </c>
      <c r="H11445" s="56"/>
      <c r="I11445" s="54" t="s">
        <v>15186</v>
      </c>
      <c r="J11445" s="54" t="s">
        <v>15187</v>
      </c>
      <c r="K11445" s="54" t="s">
        <v>14784</v>
      </c>
    </row>
    <row r="11446" spans="1:11" ht="15" customHeight="1">
      <c r="A11446" s="54" t="s">
        <v>3100</v>
      </c>
      <c r="B11446" s="54" t="s">
        <v>3104</v>
      </c>
      <c r="C11446" s="55">
        <v>2024</v>
      </c>
      <c r="D11446" s="55" t="s">
        <v>5953</v>
      </c>
      <c r="E11446" s="56">
        <v>45454.34966</v>
      </c>
      <c r="F11446" s="57"/>
      <c r="G11446" s="56">
        <v>45454.358</v>
      </c>
      <c r="H11446" s="56"/>
      <c r="I11446" s="54" t="s">
        <v>15188</v>
      </c>
      <c r="J11446" s="54" t="s">
        <v>15189</v>
      </c>
      <c r="K11446" s="54" t="s">
        <v>14784</v>
      </c>
    </row>
    <row r="11447" spans="1:11" ht="15" customHeight="1">
      <c r="A11447" s="54" t="s">
        <v>3100</v>
      </c>
      <c r="B11447" s="54" t="s">
        <v>3179</v>
      </c>
      <c r="C11447" s="55">
        <v>2024</v>
      </c>
      <c r="D11447" s="55" t="s">
        <v>5953</v>
      </c>
      <c r="E11447" s="56">
        <v>45454.34966</v>
      </c>
      <c r="F11447" s="57"/>
      <c r="G11447" s="56">
        <v>45454.358</v>
      </c>
      <c r="H11447" s="56"/>
      <c r="I11447" s="54" t="s">
        <v>15188</v>
      </c>
      <c r="J11447" s="54" t="s">
        <v>15189</v>
      </c>
      <c r="K11447" s="54" t="s">
        <v>14784</v>
      </c>
    </row>
    <row r="11448" spans="1:11" ht="15" customHeight="1">
      <c r="A11448" s="54" t="s">
        <v>3100</v>
      </c>
      <c r="B11448" s="54" t="s">
        <v>3104</v>
      </c>
      <c r="C11448" s="55">
        <v>2024</v>
      </c>
      <c r="D11448" s="55" t="s">
        <v>5953</v>
      </c>
      <c r="E11448" s="56">
        <v>45454.365830000002</v>
      </c>
      <c r="F11448" s="57"/>
      <c r="G11448" s="56">
        <v>45454.370139999999</v>
      </c>
      <c r="H11448" s="56"/>
      <c r="I11448" s="54" t="s">
        <v>15190</v>
      </c>
      <c r="J11448" s="54" t="s">
        <v>15191</v>
      </c>
      <c r="K11448" s="54" t="s">
        <v>14784</v>
      </c>
    </row>
    <row r="11449" spans="1:11" ht="15" customHeight="1">
      <c r="A11449" s="54" t="s">
        <v>3100</v>
      </c>
      <c r="B11449" s="54" t="s">
        <v>3475</v>
      </c>
      <c r="C11449" s="55">
        <v>2024</v>
      </c>
      <c r="D11449" s="55" t="s">
        <v>5953</v>
      </c>
      <c r="E11449" s="56">
        <v>45454.365830000002</v>
      </c>
      <c r="F11449" s="57"/>
      <c r="G11449" s="56">
        <v>45454.370139999999</v>
      </c>
      <c r="H11449" s="56"/>
      <c r="I11449" s="54" t="s">
        <v>15190</v>
      </c>
      <c r="J11449" s="54" t="s">
        <v>15191</v>
      </c>
      <c r="K11449" s="54" t="s">
        <v>14784</v>
      </c>
    </row>
    <row r="11450" spans="1:11" ht="15" customHeight="1">
      <c r="A11450" s="54" t="s">
        <v>3100</v>
      </c>
      <c r="B11450" s="54" t="s">
        <v>3104</v>
      </c>
      <c r="C11450" s="55">
        <v>2024</v>
      </c>
      <c r="D11450" s="55" t="s">
        <v>5953</v>
      </c>
      <c r="E11450" s="56">
        <v>45454.385679999999</v>
      </c>
      <c r="F11450" s="57"/>
      <c r="G11450" s="56">
        <v>45454.39183</v>
      </c>
      <c r="H11450" s="56"/>
      <c r="I11450" s="54" t="s">
        <v>15192</v>
      </c>
      <c r="J11450" s="54" t="s">
        <v>15193</v>
      </c>
      <c r="K11450" s="54" t="s">
        <v>14784</v>
      </c>
    </row>
    <row r="11451" spans="1:11" ht="15" customHeight="1">
      <c r="A11451" s="54" t="s">
        <v>3100</v>
      </c>
      <c r="B11451" s="54" t="s">
        <v>3179</v>
      </c>
      <c r="C11451" s="55">
        <v>2024</v>
      </c>
      <c r="D11451" s="55" t="s">
        <v>5953</v>
      </c>
      <c r="E11451" s="56">
        <v>45454.385679999999</v>
      </c>
      <c r="F11451" s="57"/>
      <c r="G11451" s="56">
        <v>45454.39183</v>
      </c>
      <c r="H11451" s="56"/>
      <c r="I11451" s="54" t="s">
        <v>15192</v>
      </c>
      <c r="J11451" s="54" t="s">
        <v>15193</v>
      </c>
      <c r="K11451" s="54" t="s">
        <v>14784</v>
      </c>
    </row>
    <row r="11452" spans="1:11" ht="15" customHeight="1">
      <c r="A11452" s="54" t="s">
        <v>3100</v>
      </c>
      <c r="B11452" s="54" t="s">
        <v>3112</v>
      </c>
      <c r="C11452" s="55">
        <v>2024</v>
      </c>
      <c r="D11452" s="55" t="s">
        <v>5953</v>
      </c>
      <c r="E11452" s="56">
        <v>45454.392370000001</v>
      </c>
      <c r="F11452" s="57"/>
      <c r="G11452" s="56">
        <v>45454.398970000002</v>
      </c>
      <c r="H11452" s="56">
        <v>45454.68073</v>
      </c>
      <c r="I11452" s="54" t="s">
        <v>15194</v>
      </c>
      <c r="J11452" s="54" t="s">
        <v>15195</v>
      </c>
      <c r="K11452" s="54" t="s">
        <v>14784</v>
      </c>
    </row>
    <row r="11453" spans="1:11" ht="15" customHeight="1">
      <c r="A11453" s="54" t="s">
        <v>3100</v>
      </c>
      <c r="B11453" s="54" t="s">
        <v>3125</v>
      </c>
      <c r="C11453" s="55">
        <v>2024</v>
      </c>
      <c r="D11453" s="55" t="s">
        <v>5953</v>
      </c>
      <c r="E11453" s="56">
        <v>45454.418019999997</v>
      </c>
      <c r="F11453" s="57"/>
      <c r="G11453" s="56">
        <v>45454.421609999998</v>
      </c>
      <c r="H11453" s="56"/>
      <c r="I11453" s="54" t="s">
        <v>15196</v>
      </c>
      <c r="J11453" s="54" t="s">
        <v>15197</v>
      </c>
      <c r="K11453" s="54" t="s">
        <v>14784</v>
      </c>
    </row>
    <row r="11454" spans="1:11" ht="15" customHeight="1">
      <c r="A11454" s="54" t="s">
        <v>3100</v>
      </c>
      <c r="B11454" s="54" t="s">
        <v>3368</v>
      </c>
      <c r="C11454" s="55">
        <v>2024</v>
      </c>
      <c r="D11454" s="55" t="s">
        <v>5953</v>
      </c>
      <c r="E11454" s="56">
        <v>45454.418129999998</v>
      </c>
      <c r="F11454" s="57"/>
      <c r="G11454" s="56">
        <v>45454.419569999998</v>
      </c>
      <c r="H11454" s="56">
        <v>45454.640099999997</v>
      </c>
      <c r="I11454" s="54" t="s">
        <v>15198</v>
      </c>
      <c r="J11454" s="54"/>
      <c r="K11454" s="54" t="s">
        <v>14784</v>
      </c>
    </row>
    <row r="11455" spans="1:11" ht="15" customHeight="1">
      <c r="A11455" s="54" t="s">
        <v>3100</v>
      </c>
      <c r="B11455" s="54" t="s">
        <v>3133</v>
      </c>
      <c r="C11455" s="55">
        <v>2024</v>
      </c>
      <c r="D11455" s="55" t="s">
        <v>5953</v>
      </c>
      <c r="E11455" s="56">
        <v>45454.421679999999</v>
      </c>
      <c r="F11455" s="57"/>
      <c r="G11455" s="56">
        <v>45454.424700000003</v>
      </c>
      <c r="H11455" s="56"/>
      <c r="I11455" s="54" t="s">
        <v>15199</v>
      </c>
      <c r="J11455" s="54" t="s">
        <v>15200</v>
      </c>
      <c r="K11455" s="54" t="s">
        <v>14784</v>
      </c>
    </row>
    <row r="11456" spans="1:11" ht="15" customHeight="1">
      <c r="A11456" s="54" t="s">
        <v>3100</v>
      </c>
      <c r="B11456" s="54" t="s">
        <v>3133</v>
      </c>
      <c r="C11456" s="55">
        <v>2024</v>
      </c>
      <c r="D11456" s="55" t="s">
        <v>5953</v>
      </c>
      <c r="E11456" s="56">
        <v>45454.431170000003</v>
      </c>
      <c r="F11456" s="57"/>
      <c r="G11456" s="56">
        <v>45454.432339999999</v>
      </c>
      <c r="H11456" s="56"/>
      <c r="I11456" s="54" t="s">
        <v>15201</v>
      </c>
      <c r="J11456" s="54" t="s">
        <v>15202</v>
      </c>
      <c r="K11456" s="54" t="s">
        <v>14784</v>
      </c>
    </row>
    <row r="11457" spans="1:11" ht="15" customHeight="1">
      <c r="A11457" s="54" t="s">
        <v>3100</v>
      </c>
      <c r="B11457" s="54" t="s">
        <v>3996</v>
      </c>
      <c r="C11457" s="55">
        <v>2024</v>
      </c>
      <c r="D11457" s="55" t="s">
        <v>5953</v>
      </c>
      <c r="E11457" s="56">
        <v>45454.474629999997</v>
      </c>
      <c r="F11457" s="57"/>
      <c r="G11457" s="56">
        <v>45454.477550000003</v>
      </c>
      <c r="H11457" s="56"/>
      <c r="I11457" s="54" t="s">
        <v>15203</v>
      </c>
      <c r="J11457" s="54" t="s">
        <v>15204</v>
      </c>
      <c r="K11457" s="54" t="s">
        <v>14784</v>
      </c>
    </row>
    <row r="11458" spans="1:11" ht="15" customHeight="1">
      <c r="A11458" s="54" t="s">
        <v>3100</v>
      </c>
      <c r="B11458" s="54" t="s">
        <v>3340</v>
      </c>
      <c r="C11458" s="55">
        <v>2024</v>
      </c>
      <c r="D11458" s="55" t="s">
        <v>5953</v>
      </c>
      <c r="E11458" s="56">
        <v>45454.482060000002</v>
      </c>
      <c r="F11458" s="57"/>
      <c r="G11458" s="56">
        <v>45454.485930000003</v>
      </c>
      <c r="H11458" s="56">
        <v>45454.679279999997</v>
      </c>
      <c r="I11458" s="54" t="s">
        <v>15205</v>
      </c>
      <c r="J11458" s="54"/>
      <c r="K11458" s="54" t="s">
        <v>5274</v>
      </c>
    </row>
    <row r="11459" spans="1:11" ht="15" customHeight="1">
      <c r="A11459" s="54" t="s">
        <v>3100</v>
      </c>
      <c r="B11459" s="54" t="s">
        <v>3147</v>
      </c>
      <c r="C11459" s="55">
        <v>2024</v>
      </c>
      <c r="D11459" s="55" t="s">
        <v>5953</v>
      </c>
      <c r="E11459" s="56">
        <v>45454.492579999998</v>
      </c>
      <c r="F11459" s="57"/>
      <c r="G11459" s="56">
        <v>45454.495009999999</v>
      </c>
      <c r="H11459" s="56"/>
      <c r="I11459" s="54" t="s">
        <v>15206</v>
      </c>
      <c r="J11459" s="54" t="s">
        <v>15207</v>
      </c>
      <c r="K11459" s="54" t="s">
        <v>14784</v>
      </c>
    </row>
    <row r="11460" spans="1:11" ht="15" customHeight="1">
      <c r="A11460" s="54" t="s">
        <v>3100</v>
      </c>
      <c r="B11460" s="54" t="s">
        <v>3133</v>
      </c>
      <c r="C11460" s="55">
        <v>2024</v>
      </c>
      <c r="D11460" s="55" t="s">
        <v>5953</v>
      </c>
      <c r="E11460" s="56">
        <v>45454.506249999999</v>
      </c>
      <c r="F11460" s="57"/>
      <c r="G11460" s="56">
        <v>45454.507290000001</v>
      </c>
      <c r="H11460" s="56"/>
      <c r="I11460" s="54" t="s">
        <v>15208</v>
      </c>
      <c r="J11460" s="54" t="s">
        <v>15209</v>
      </c>
      <c r="K11460" s="54" t="s">
        <v>14784</v>
      </c>
    </row>
    <row r="11461" spans="1:11" ht="15" customHeight="1">
      <c r="A11461" s="54" t="s">
        <v>3100</v>
      </c>
      <c r="B11461" s="54" t="s">
        <v>3154</v>
      </c>
      <c r="C11461" s="55">
        <v>2024</v>
      </c>
      <c r="D11461" s="55" t="s">
        <v>5953</v>
      </c>
      <c r="E11461" s="56">
        <v>45454.517999999996</v>
      </c>
      <c r="F11461" s="57"/>
      <c r="G11461" s="56">
        <v>45454.51958</v>
      </c>
      <c r="H11461" s="56"/>
      <c r="I11461" s="54" t="s">
        <v>15210</v>
      </c>
      <c r="J11461" s="54" t="s">
        <v>15211</v>
      </c>
      <c r="K11461" s="54" t="s">
        <v>14784</v>
      </c>
    </row>
    <row r="11462" spans="1:11" ht="15" customHeight="1">
      <c r="A11462" s="54" t="s">
        <v>3100</v>
      </c>
      <c r="B11462" s="54" t="s">
        <v>3147</v>
      </c>
      <c r="C11462" s="55">
        <v>2024</v>
      </c>
      <c r="D11462" s="55" t="s">
        <v>5953</v>
      </c>
      <c r="E11462" s="56">
        <v>45454.57458</v>
      </c>
      <c r="F11462" s="57"/>
      <c r="G11462" s="56">
        <v>45454.575320000004</v>
      </c>
      <c r="H11462" s="56"/>
      <c r="I11462" s="54" t="s">
        <v>15212</v>
      </c>
      <c r="J11462" s="54" t="s">
        <v>15213</v>
      </c>
      <c r="K11462" s="54" t="s">
        <v>14784</v>
      </c>
    </row>
    <row r="11463" spans="1:11" ht="15" customHeight="1">
      <c r="A11463" s="54" t="s">
        <v>3093</v>
      </c>
      <c r="B11463" s="54" t="s">
        <v>3183</v>
      </c>
      <c r="C11463" s="55">
        <v>2024</v>
      </c>
      <c r="D11463" s="55" t="s">
        <v>5953</v>
      </c>
      <c r="E11463" s="56">
        <v>45454.794999999998</v>
      </c>
      <c r="F11463" s="57"/>
      <c r="G11463" s="56">
        <v>45454.794999999998</v>
      </c>
      <c r="H11463" s="56"/>
      <c r="I11463" s="54" t="s">
        <v>15214</v>
      </c>
      <c r="J11463" s="54"/>
      <c r="K11463" s="54" t="s">
        <v>14784</v>
      </c>
    </row>
    <row r="11464" spans="1:11" ht="15" customHeight="1">
      <c r="A11464" s="54" t="s">
        <v>3100</v>
      </c>
      <c r="B11464" s="54" t="s">
        <v>3524</v>
      </c>
      <c r="C11464" s="55">
        <v>2024</v>
      </c>
      <c r="D11464" s="55" t="s">
        <v>5953</v>
      </c>
      <c r="E11464" s="56">
        <v>45454.683219999999</v>
      </c>
      <c r="F11464" s="57"/>
      <c r="G11464" s="56">
        <v>45454.68563</v>
      </c>
      <c r="H11464" s="56">
        <v>45454.711389999997</v>
      </c>
      <c r="I11464" s="54" t="s">
        <v>15215</v>
      </c>
      <c r="J11464" s="54"/>
      <c r="K11464" s="54" t="s">
        <v>14784</v>
      </c>
    </row>
    <row r="11465" spans="1:11" ht="15" customHeight="1">
      <c r="A11465" s="54" t="s">
        <v>3100</v>
      </c>
      <c r="B11465" s="54" t="s">
        <v>3133</v>
      </c>
      <c r="C11465" s="55">
        <v>2024</v>
      </c>
      <c r="D11465" s="55" t="s">
        <v>5953</v>
      </c>
      <c r="E11465" s="56">
        <v>45454.694790000001</v>
      </c>
      <c r="F11465" s="57"/>
      <c r="G11465" s="56">
        <v>45454.697509999998</v>
      </c>
      <c r="H11465" s="56"/>
      <c r="I11465" s="54" t="s">
        <v>15216</v>
      </c>
      <c r="J11465" s="54"/>
      <c r="K11465" s="54" t="s">
        <v>14784</v>
      </c>
    </row>
    <row r="11466" spans="1:11" ht="15" customHeight="1">
      <c r="A11466" s="54" t="s">
        <v>3100</v>
      </c>
      <c r="B11466" s="54" t="s">
        <v>3150</v>
      </c>
      <c r="C11466" s="55">
        <v>2024</v>
      </c>
      <c r="D11466" s="55" t="s">
        <v>5953</v>
      </c>
      <c r="E11466" s="56">
        <v>45454.795010000002</v>
      </c>
      <c r="F11466" s="57"/>
      <c r="G11466" s="56">
        <v>45454.795010000002</v>
      </c>
      <c r="H11466" s="56"/>
      <c r="I11466" s="54" t="s">
        <v>15217</v>
      </c>
      <c r="J11466" s="54"/>
      <c r="K11466" s="54" t="s">
        <v>14784</v>
      </c>
    </row>
    <row r="11467" spans="1:11" ht="15" customHeight="1">
      <c r="A11467" s="54" t="s">
        <v>3100</v>
      </c>
      <c r="B11467" s="54" t="s">
        <v>3394</v>
      </c>
      <c r="C11467" s="55">
        <v>2024</v>
      </c>
      <c r="D11467" s="55" t="s">
        <v>5953</v>
      </c>
      <c r="E11467" s="56">
        <v>45454.812010000001</v>
      </c>
      <c r="F11467" s="57"/>
      <c r="G11467" s="56">
        <v>45454.816709999999</v>
      </c>
      <c r="H11467" s="56"/>
      <c r="I11467" s="54" t="s">
        <v>15218</v>
      </c>
      <c r="J11467" s="54"/>
      <c r="K11467" s="54" t="s">
        <v>3885</v>
      </c>
    </row>
    <row r="11468" spans="1:11" ht="15" customHeight="1">
      <c r="A11468" s="54" t="s">
        <v>3100</v>
      </c>
      <c r="B11468" s="54" t="s">
        <v>3116</v>
      </c>
      <c r="C11468" s="55">
        <v>2024</v>
      </c>
      <c r="D11468" s="55" t="s">
        <v>5953</v>
      </c>
      <c r="E11468" s="56">
        <v>45454.864529999999</v>
      </c>
      <c r="F11468" s="57"/>
      <c r="G11468" s="56">
        <v>45454.870419999999</v>
      </c>
      <c r="H11468" s="56"/>
      <c r="I11468" s="54" t="s">
        <v>15219</v>
      </c>
      <c r="J11468" s="54" t="s">
        <v>15220</v>
      </c>
      <c r="K11468" s="54" t="s">
        <v>3885</v>
      </c>
    </row>
    <row r="11469" spans="1:11" ht="15" customHeight="1">
      <c r="A11469" s="54" t="s">
        <v>3100</v>
      </c>
      <c r="B11469" s="54" t="s">
        <v>3137</v>
      </c>
      <c r="C11469" s="55">
        <v>2024</v>
      </c>
      <c r="D11469" s="55" t="s">
        <v>5953</v>
      </c>
      <c r="E11469" s="56">
        <v>45454.894650000002</v>
      </c>
      <c r="F11469" s="57"/>
      <c r="G11469" s="56">
        <v>45454.89688</v>
      </c>
      <c r="H11469" s="56"/>
      <c r="I11469" s="54" t="s">
        <v>15221</v>
      </c>
      <c r="J11469" s="54"/>
      <c r="K11469" s="54" t="s">
        <v>3885</v>
      </c>
    </row>
    <row r="11470" spans="1:11" ht="15" customHeight="1">
      <c r="A11470" s="54" t="s">
        <v>3100</v>
      </c>
      <c r="B11470" s="54" t="s">
        <v>3137</v>
      </c>
      <c r="C11470" s="55">
        <v>2024</v>
      </c>
      <c r="D11470" s="55" t="s">
        <v>5953</v>
      </c>
      <c r="E11470" s="56">
        <v>45454.929250000001</v>
      </c>
      <c r="F11470" s="57"/>
      <c r="G11470" s="56">
        <v>45454.933010000001</v>
      </c>
      <c r="H11470" s="56"/>
      <c r="I11470" s="54" t="s">
        <v>15222</v>
      </c>
      <c r="J11470" s="54" t="s">
        <v>15223</v>
      </c>
      <c r="K11470" s="54" t="s">
        <v>3885</v>
      </c>
    </row>
    <row r="11471" spans="1:11" ht="15" customHeight="1">
      <c r="A11471" s="54" t="s">
        <v>3100</v>
      </c>
      <c r="B11471" s="54" t="s">
        <v>3152</v>
      </c>
      <c r="C11471" s="55">
        <v>2024</v>
      </c>
      <c r="D11471" s="55" t="s">
        <v>5953</v>
      </c>
      <c r="E11471" s="56">
        <v>45454.947630000002</v>
      </c>
      <c r="F11471" s="57"/>
      <c r="G11471" s="56">
        <v>45454.947630000002</v>
      </c>
      <c r="H11471" s="56"/>
      <c r="I11471" s="54" t="s">
        <v>15224</v>
      </c>
      <c r="J11471" s="54"/>
      <c r="K11471" s="54" t="s">
        <v>3885</v>
      </c>
    </row>
    <row r="11472" spans="1:11" ht="15" customHeight="1">
      <c r="A11472" s="54" t="s">
        <v>3100</v>
      </c>
      <c r="B11472" s="54" t="s">
        <v>3154</v>
      </c>
      <c r="C11472" s="55">
        <v>2024</v>
      </c>
      <c r="D11472" s="55" t="s">
        <v>5953</v>
      </c>
      <c r="E11472" s="56">
        <v>45454.95147</v>
      </c>
      <c r="F11472" s="57"/>
      <c r="G11472" s="56">
        <v>45454.952859999998</v>
      </c>
      <c r="H11472" s="56"/>
      <c r="I11472" s="54" t="s">
        <v>15225</v>
      </c>
      <c r="J11472" s="54"/>
      <c r="K11472" s="54" t="s">
        <v>3885</v>
      </c>
    </row>
    <row r="11473" spans="1:11" ht="15" customHeight="1">
      <c r="A11473" s="54" t="s">
        <v>3100</v>
      </c>
      <c r="B11473" s="54" t="s">
        <v>3212</v>
      </c>
      <c r="C11473" s="55">
        <v>2024</v>
      </c>
      <c r="D11473" s="55" t="s">
        <v>5953</v>
      </c>
      <c r="E11473" s="56">
        <v>45455.176240000001</v>
      </c>
      <c r="F11473" s="57"/>
      <c r="G11473" s="56">
        <v>45455.184309999997</v>
      </c>
      <c r="H11473" s="56"/>
      <c r="I11473" s="54" t="s">
        <v>15226</v>
      </c>
      <c r="J11473" s="54" t="s">
        <v>15227</v>
      </c>
      <c r="K11473" s="54" t="s">
        <v>3885</v>
      </c>
    </row>
    <row r="11474" spans="1:11" ht="15" customHeight="1">
      <c r="A11474" s="54" t="s">
        <v>3100</v>
      </c>
      <c r="B11474" s="54" t="s">
        <v>3104</v>
      </c>
      <c r="C11474" s="55">
        <v>2024</v>
      </c>
      <c r="D11474" s="55" t="s">
        <v>5953</v>
      </c>
      <c r="E11474" s="56">
        <v>45455.23631</v>
      </c>
      <c r="F11474" s="57"/>
      <c r="G11474" s="56">
        <v>45455.238250000002</v>
      </c>
      <c r="H11474" s="56">
        <v>45455.264779999998</v>
      </c>
      <c r="I11474" s="54" t="s">
        <v>15228</v>
      </c>
      <c r="J11474" s="54"/>
      <c r="K11474" s="54" t="s">
        <v>5274</v>
      </c>
    </row>
    <row r="11475" spans="1:11" ht="15" customHeight="1">
      <c r="A11475" s="54" t="s">
        <v>3100</v>
      </c>
      <c r="B11475" s="54" t="s">
        <v>3104</v>
      </c>
      <c r="C11475" s="55">
        <v>2024</v>
      </c>
      <c r="D11475" s="55" t="s">
        <v>5953</v>
      </c>
      <c r="E11475" s="56">
        <v>45455.249689999997</v>
      </c>
      <c r="F11475" s="57"/>
      <c r="G11475" s="56">
        <v>45455.25303</v>
      </c>
      <c r="H11475" s="56">
        <v>45455.264929999998</v>
      </c>
      <c r="I11475" s="54" t="s">
        <v>15229</v>
      </c>
      <c r="J11475" s="54"/>
      <c r="K11475" s="54" t="s">
        <v>5274</v>
      </c>
    </row>
    <row r="11476" spans="1:11" ht="15" customHeight="1">
      <c r="A11476" s="54" t="s">
        <v>3100</v>
      </c>
      <c r="B11476" s="54" t="s">
        <v>3761</v>
      </c>
      <c r="C11476" s="55">
        <v>2024</v>
      </c>
      <c r="D11476" s="55" t="s">
        <v>5953</v>
      </c>
      <c r="E11476" s="56">
        <v>45455.268810000001</v>
      </c>
      <c r="F11476" s="57"/>
      <c r="G11476" s="56">
        <v>45455.271119999998</v>
      </c>
      <c r="H11476" s="56">
        <v>45455.283000000003</v>
      </c>
      <c r="I11476" s="54" t="s">
        <v>15230</v>
      </c>
      <c r="J11476" s="54"/>
      <c r="K11476" s="54" t="s">
        <v>5274</v>
      </c>
    </row>
    <row r="11477" spans="1:11" ht="15" customHeight="1">
      <c r="A11477" s="54" t="s">
        <v>3100</v>
      </c>
      <c r="B11477" s="54" t="s">
        <v>3437</v>
      </c>
      <c r="C11477" s="55">
        <v>2024</v>
      </c>
      <c r="D11477" s="55" t="s">
        <v>5953</v>
      </c>
      <c r="E11477" s="56">
        <v>45455.271379999998</v>
      </c>
      <c r="F11477" s="57"/>
      <c r="G11477" s="56">
        <v>45455.279569999999</v>
      </c>
      <c r="H11477" s="56">
        <v>45455.28701</v>
      </c>
      <c r="I11477" s="54" t="s">
        <v>15231</v>
      </c>
      <c r="J11477" s="54"/>
      <c r="K11477" s="54" t="s">
        <v>5274</v>
      </c>
    </row>
    <row r="11478" spans="1:11" ht="15" customHeight="1">
      <c r="A11478" s="54" t="s">
        <v>3100</v>
      </c>
      <c r="B11478" s="54" t="s">
        <v>3318</v>
      </c>
      <c r="C11478" s="55">
        <v>2024</v>
      </c>
      <c r="D11478" s="55" t="s">
        <v>5953</v>
      </c>
      <c r="E11478" s="56">
        <v>45455.285470000003</v>
      </c>
      <c r="F11478" s="57"/>
      <c r="G11478" s="56">
        <v>45455.289409999998</v>
      </c>
      <c r="H11478" s="56"/>
      <c r="I11478" s="54" t="s">
        <v>15232</v>
      </c>
      <c r="J11478" s="54"/>
      <c r="K11478" s="54" t="s">
        <v>5274</v>
      </c>
    </row>
    <row r="11479" spans="1:11" ht="15" customHeight="1">
      <c r="A11479" s="54" t="s">
        <v>3100</v>
      </c>
      <c r="B11479" s="54" t="s">
        <v>3104</v>
      </c>
      <c r="C11479" s="55">
        <v>2024</v>
      </c>
      <c r="D11479" s="55" t="s">
        <v>5953</v>
      </c>
      <c r="E11479" s="56">
        <v>45455.294909999997</v>
      </c>
      <c r="F11479" s="57"/>
      <c r="G11479" s="56">
        <v>45455.295879999998</v>
      </c>
      <c r="H11479" s="56">
        <v>45456.29666</v>
      </c>
      <c r="I11479" s="54" t="s">
        <v>15233</v>
      </c>
      <c r="J11479" s="54" t="s">
        <v>15234</v>
      </c>
      <c r="K11479" s="54" t="s">
        <v>7570</v>
      </c>
    </row>
    <row r="11480" spans="1:11" ht="15" customHeight="1">
      <c r="A11480" s="54" t="s">
        <v>3100</v>
      </c>
      <c r="B11480" s="54" t="s">
        <v>3101</v>
      </c>
      <c r="C11480" s="55">
        <v>2024</v>
      </c>
      <c r="D11480" s="55" t="s">
        <v>5953</v>
      </c>
      <c r="E11480" s="56">
        <v>45455.34461</v>
      </c>
      <c r="F11480" s="57"/>
      <c r="G11480" s="56">
        <v>45455.352299999999</v>
      </c>
      <c r="H11480" s="56">
        <v>45455.518089999998</v>
      </c>
      <c r="I11480" s="54" t="s">
        <v>15235</v>
      </c>
      <c r="J11480" s="54"/>
      <c r="K11480" s="54" t="s">
        <v>5274</v>
      </c>
    </row>
    <row r="11481" spans="1:11" ht="15" customHeight="1">
      <c r="A11481" s="54" t="s">
        <v>3100</v>
      </c>
      <c r="B11481" s="54" t="s">
        <v>3125</v>
      </c>
      <c r="C11481" s="55">
        <v>2024</v>
      </c>
      <c r="D11481" s="55" t="s">
        <v>5953</v>
      </c>
      <c r="E11481" s="56">
        <v>45455.358829999997</v>
      </c>
      <c r="F11481" s="57"/>
      <c r="G11481" s="56">
        <v>45455.362399999998</v>
      </c>
      <c r="H11481" s="56"/>
      <c r="I11481" s="54" t="s">
        <v>15236</v>
      </c>
      <c r="J11481" s="54"/>
      <c r="K11481" s="54" t="s">
        <v>5274</v>
      </c>
    </row>
    <row r="11482" spans="1:11" ht="15" customHeight="1">
      <c r="A11482" s="54" t="s">
        <v>3100</v>
      </c>
      <c r="B11482" s="54" t="s">
        <v>3133</v>
      </c>
      <c r="C11482" s="55">
        <v>2024</v>
      </c>
      <c r="D11482" s="55" t="s">
        <v>5953</v>
      </c>
      <c r="E11482" s="56">
        <v>45455.366220000004</v>
      </c>
      <c r="F11482" s="57"/>
      <c r="G11482" s="56">
        <v>45455.36969</v>
      </c>
      <c r="H11482" s="56">
        <v>45455.540209999999</v>
      </c>
      <c r="I11482" s="54" t="s">
        <v>15237</v>
      </c>
      <c r="J11482" s="54"/>
      <c r="K11482" s="54" t="s">
        <v>5274</v>
      </c>
    </row>
    <row r="11483" spans="1:11" ht="15" customHeight="1">
      <c r="A11483" s="54" t="s">
        <v>3100</v>
      </c>
      <c r="B11483" s="54" t="s">
        <v>3150</v>
      </c>
      <c r="C11483" s="55">
        <v>2024</v>
      </c>
      <c r="D11483" s="55" t="s">
        <v>5953</v>
      </c>
      <c r="E11483" s="56">
        <v>45455.369789999997</v>
      </c>
      <c r="F11483" s="57"/>
      <c r="G11483" s="56">
        <v>45455.375010000003</v>
      </c>
      <c r="H11483" s="56">
        <v>45455.548139999999</v>
      </c>
      <c r="I11483" s="54" t="s">
        <v>15238</v>
      </c>
      <c r="J11483" s="54"/>
      <c r="K11483" s="54" t="s">
        <v>5274</v>
      </c>
    </row>
    <row r="11484" spans="1:11" ht="15" customHeight="1">
      <c r="A11484" s="54" t="s">
        <v>3100</v>
      </c>
      <c r="B11484" s="54" t="s">
        <v>3125</v>
      </c>
      <c r="C11484" s="55">
        <v>2024</v>
      </c>
      <c r="D11484" s="55" t="s">
        <v>5953</v>
      </c>
      <c r="E11484" s="56">
        <v>45455.38639</v>
      </c>
      <c r="F11484" s="57"/>
      <c r="G11484" s="56">
        <v>45455.388429999999</v>
      </c>
      <c r="H11484" s="56">
        <v>45455.540009999997</v>
      </c>
      <c r="I11484" s="54" t="s">
        <v>15239</v>
      </c>
      <c r="J11484" s="54"/>
      <c r="K11484" s="54" t="s">
        <v>5274</v>
      </c>
    </row>
    <row r="11485" spans="1:11" ht="15" customHeight="1">
      <c r="A11485" s="54" t="s">
        <v>3100</v>
      </c>
      <c r="B11485" s="54" t="s">
        <v>3133</v>
      </c>
      <c r="C11485" s="55">
        <v>2024</v>
      </c>
      <c r="D11485" s="55" t="s">
        <v>5953</v>
      </c>
      <c r="E11485" s="56">
        <v>45455.419399999999</v>
      </c>
      <c r="F11485" s="57"/>
      <c r="G11485" s="56">
        <v>45455.421979999999</v>
      </c>
      <c r="H11485" s="56">
        <v>45455.557070000003</v>
      </c>
      <c r="I11485" s="54" t="s">
        <v>15240</v>
      </c>
      <c r="J11485" s="54"/>
      <c r="K11485" s="54" t="s">
        <v>5274</v>
      </c>
    </row>
    <row r="11486" spans="1:11" ht="15" customHeight="1">
      <c r="A11486" s="54" t="s">
        <v>3100</v>
      </c>
      <c r="B11486" s="54" t="s">
        <v>3761</v>
      </c>
      <c r="C11486" s="55">
        <v>2024</v>
      </c>
      <c r="D11486" s="55" t="s">
        <v>5953</v>
      </c>
      <c r="E11486" s="56">
        <v>45455.57303</v>
      </c>
      <c r="F11486" s="57"/>
      <c r="G11486" s="56">
        <v>45455.585279999999</v>
      </c>
      <c r="H11486" s="56">
        <v>45455.607329999999</v>
      </c>
      <c r="I11486" s="54" t="s">
        <v>15241</v>
      </c>
      <c r="J11486" s="54"/>
      <c r="K11486" s="54" t="s">
        <v>5274</v>
      </c>
    </row>
    <row r="11487" spans="1:11" ht="15" customHeight="1">
      <c r="A11487" s="54" t="s">
        <v>3100</v>
      </c>
      <c r="B11487" s="54" t="s">
        <v>3125</v>
      </c>
      <c r="C11487" s="55">
        <v>2024</v>
      </c>
      <c r="D11487" s="55" t="s">
        <v>5953</v>
      </c>
      <c r="E11487" s="56">
        <v>45455.592080000002</v>
      </c>
      <c r="F11487" s="57"/>
      <c r="G11487" s="56">
        <v>45455.597970000003</v>
      </c>
      <c r="H11487" s="56">
        <v>45455.613060000003</v>
      </c>
      <c r="I11487" s="54" t="s">
        <v>15242</v>
      </c>
      <c r="J11487" s="54"/>
      <c r="K11487" s="54" t="s">
        <v>5274</v>
      </c>
    </row>
    <row r="11488" spans="1:11" ht="15" customHeight="1">
      <c r="A11488" s="54" t="s">
        <v>3100</v>
      </c>
      <c r="B11488" s="54" t="s">
        <v>3159</v>
      </c>
      <c r="C11488" s="55">
        <v>2024</v>
      </c>
      <c r="D11488" s="55" t="s">
        <v>5953</v>
      </c>
      <c r="E11488" s="56">
        <v>45455.594559999998</v>
      </c>
      <c r="F11488" s="57"/>
      <c r="G11488" s="56">
        <v>45455.597520000003</v>
      </c>
      <c r="H11488" s="56"/>
      <c r="I11488" s="54" t="s">
        <v>15243</v>
      </c>
      <c r="J11488" s="54"/>
      <c r="K11488" s="54" t="s">
        <v>5274</v>
      </c>
    </row>
    <row r="11489" spans="1:11" ht="15" customHeight="1">
      <c r="A11489" s="54" t="s">
        <v>3100</v>
      </c>
      <c r="B11489" s="54" t="s">
        <v>3131</v>
      </c>
      <c r="C11489" s="55">
        <v>2024</v>
      </c>
      <c r="D11489" s="55" t="s">
        <v>5953</v>
      </c>
      <c r="E11489" s="56">
        <v>45455.66517</v>
      </c>
      <c r="F11489" s="57"/>
      <c r="G11489" s="56">
        <v>45455.672279999999</v>
      </c>
      <c r="H11489" s="56">
        <v>45455.684990000002</v>
      </c>
      <c r="I11489" s="54" t="s">
        <v>15244</v>
      </c>
      <c r="J11489" s="54"/>
      <c r="K11489" s="54" t="s">
        <v>10872</v>
      </c>
    </row>
    <row r="11490" spans="1:11" ht="15" customHeight="1">
      <c r="A11490" s="54" t="s">
        <v>3100</v>
      </c>
      <c r="B11490" s="54" t="s">
        <v>3579</v>
      </c>
      <c r="C11490" s="55">
        <v>2024</v>
      </c>
      <c r="D11490" s="55" t="s">
        <v>5953</v>
      </c>
      <c r="E11490" s="56">
        <v>45455.747210000001</v>
      </c>
      <c r="F11490" s="57"/>
      <c r="G11490" s="56">
        <v>45455.753830000001</v>
      </c>
      <c r="H11490" s="56">
        <v>45455.76902</v>
      </c>
      <c r="I11490" s="54" t="s">
        <v>15245</v>
      </c>
      <c r="J11490" s="54"/>
      <c r="K11490" s="54" t="s">
        <v>5274</v>
      </c>
    </row>
    <row r="11491" spans="1:11" ht="15" customHeight="1">
      <c r="A11491" s="54" t="s">
        <v>3100</v>
      </c>
      <c r="B11491" s="54" t="s">
        <v>3147</v>
      </c>
      <c r="C11491" s="55">
        <v>2024</v>
      </c>
      <c r="D11491" s="55" t="s">
        <v>5953</v>
      </c>
      <c r="E11491" s="56">
        <v>45455.822939999998</v>
      </c>
      <c r="F11491" s="57"/>
      <c r="G11491" s="56">
        <v>45455.824249999998</v>
      </c>
      <c r="H11491" s="56">
        <v>45455.851110000003</v>
      </c>
      <c r="I11491" s="54" t="s">
        <v>15246</v>
      </c>
      <c r="J11491" s="54"/>
      <c r="K11491" s="54" t="s">
        <v>5274</v>
      </c>
    </row>
    <row r="11492" spans="1:11" ht="15" customHeight="1">
      <c r="A11492" s="54" t="s">
        <v>3093</v>
      </c>
      <c r="B11492" s="54" t="s">
        <v>4596</v>
      </c>
      <c r="C11492" s="55">
        <v>2024</v>
      </c>
      <c r="D11492" s="55" t="s">
        <v>5953</v>
      </c>
      <c r="E11492" s="56">
        <v>45455.886149999998</v>
      </c>
      <c r="F11492" s="57"/>
      <c r="G11492" s="56">
        <v>45455.891960000001</v>
      </c>
      <c r="H11492" s="56">
        <v>45455.923600000002</v>
      </c>
      <c r="I11492" s="54" t="s">
        <v>15247</v>
      </c>
      <c r="J11492" s="54"/>
      <c r="K11492" s="54" t="s">
        <v>5274</v>
      </c>
    </row>
    <row r="11493" spans="1:11" ht="15" customHeight="1">
      <c r="A11493" s="54" t="s">
        <v>3100</v>
      </c>
      <c r="B11493" s="54" t="s">
        <v>3147</v>
      </c>
      <c r="C11493" s="55">
        <v>2024</v>
      </c>
      <c r="D11493" s="55" t="s">
        <v>5953</v>
      </c>
      <c r="E11493" s="56">
        <v>45455.916940000003</v>
      </c>
      <c r="F11493" s="57"/>
      <c r="G11493" s="56">
        <v>45455.91807</v>
      </c>
      <c r="H11493" s="56">
        <v>45455.982929999998</v>
      </c>
      <c r="I11493" s="54" t="s">
        <v>15248</v>
      </c>
      <c r="J11493" s="54"/>
      <c r="K11493" s="54" t="s">
        <v>5274</v>
      </c>
    </row>
    <row r="11494" spans="1:11" ht="15" customHeight="1">
      <c r="A11494" s="54" t="s">
        <v>3100</v>
      </c>
      <c r="B11494" s="54" t="s">
        <v>3116</v>
      </c>
      <c r="C11494" s="55">
        <v>2024</v>
      </c>
      <c r="D11494" s="55" t="s">
        <v>5953</v>
      </c>
      <c r="E11494" s="56">
        <v>45455.928590000003</v>
      </c>
      <c r="F11494" s="57"/>
      <c r="G11494" s="56">
        <v>45455.930119999997</v>
      </c>
      <c r="H11494" s="56">
        <v>45456.00389</v>
      </c>
      <c r="I11494" s="54" t="s">
        <v>15249</v>
      </c>
      <c r="J11494" s="54"/>
      <c r="K11494" s="54" t="s">
        <v>5274</v>
      </c>
    </row>
    <row r="11495" spans="1:11" ht="15" customHeight="1">
      <c r="A11495" s="54" t="s">
        <v>3093</v>
      </c>
      <c r="B11495" s="54" t="s">
        <v>8197</v>
      </c>
      <c r="C11495" s="55">
        <v>2024</v>
      </c>
      <c r="D11495" s="55" t="s">
        <v>5953</v>
      </c>
      <c r="E11495" s="56">
        <v>45456.014869999999</v>
      </c>
      <c r="F11495" s="57"/>
      <c r="G11495" s="56">
        <v>45456.016409999997</v>
      </c>
      <c r="H11495" s="56">
        <v>45456.082629999997</v>
      </c>
      <c r="I11495" s="54" t="s">
        <v>15250</v>
      </c>
      <c r="J11495" s="54"/>
      <c r="K11495" s="54" t="s">
        <v>5274</v>
      </c>
    </row>
    <row r="11496" spans="1:11" ht="15" customHeight="1">
      <c r="A11496" s="54" t="s">
        <v>3100</v>
      </c>
      <c r="B11496" s="54" t="s">
        <v>3101</v>
      </c>
      <c r="C11496" s="55">
        <v>2024</v>
      </c>
      <c r="D11496" s="55" t="s">
        <v>5953</v>
      </c>
      <c r="E11496" s="56">
        <v>45456.014869999999</v>
      </c>
      <c r="F11496" s="57"/>
      <c r="G11496" s="56">
        <v>45456.016409999997</v>
      </c>
      <c r="H11496" s="56">
        <v>45456.082629999997</v>
      </c>
      <c r="I11496" s="54" t="s">
        <v>15250</v>
      </c>
      <c r="J11496" s="54"/>
      <c r="K11496" s="54" t="s">
        <v>5274</v>
      </c>
    </row>
    <row r="11497" spans="1:11" ht="15" customHeight="1">
      <c r="A11497" s="54" t="s">
        <v>3100</v>
      </c>
      <c r="B11497" s="54" t="s">
        <v>3521</v>
      </c>
      <c r="C11497" s="55">
        <v>2024</v>
      </c>
      <c r="D11497" s="55" t="s">
        <v>5953</v>
      </c>
      <c r="E11497" s="56">
        <v>45456.026180000001</v>
      </c>
      <c r="F11497" s="57"/>
      <c r="G11497" s="56">
        <v>45456.027119999999</v>
      </c>
      <c r="H11497" s="56">
        <v>45456.039720000001</v>
      </c>
      <c r="I11497" s="54" t="s">
        <v>15251</v>
      </c>
      <c r="J11497" s="54"/>
      <c r="K11497" s="54" t="s">
        <v>5274</v>
      </c>
    </row>
    <row r="11498" spans="1:11" ht="15" customHeight="1">
      <c r="A11498" s="54" t="s">
        <v>3100</v>
      </c>
      <c r="B11498" s="54" t="s">
        <v>3179</v>
      </c>
      <c r="C11498" s="55">
        <v>2024</v>
      </c>
      <c r="D11498" s="55" t="s">
        <v>5953</v>
      </c>
      <c r="E11498" s="56">
        <v>45456.038699999997</v>
      </c>
      <c r="F11498" s="57"/>
      <c r="G11498" s="56">
        <v>45456.04178</v>
      </c>
      <c r="H11498" s="56">
        <v>45456.30154</v>
      </c>
      <c r="I11498" s="54" t="s">
        <v>15252</v>
      </c>
      <c r="J11498" s="54" t="s">
        <v>15253</v>
      </c>
      <c r="K11498" s="54" t="s">
        <v>10872</v>
      </c>
    </row>
    <row r="11499" spans="1:11" ht="15" customHeight="1">
      <c r="A11499" s="54" t="s">
        <v>3100</v>
      </c>
      <c r="B11499" s="54" t="s">
        <v>3104</v>
      </c>
      <c r="C11499" s="55">
        <v>2024</v>
      </c>
      <c r="D11499" s="55" t="s">
        <v>5953</v>
      </c>
      <c r="E11499" s="56">
        <v>45456.038699999997</v>
      </c>
      <c r="F11499" s="57"/>
      <c r="G11499" s="56">
        <v>45456.04178</v>
      </c>
      <c r="H11499" s="56">
        <v>45456.30154</v>
      </c>
      <c r="I11499" s="54" t="s">
        <v>15252</v>
      </c>
      <c r="J11499" s="54" t="s">
        <v>15253</v>
      </c>
      <c r="K11499" s="54" t="s">
        <v>10872</v>
      </c>
    </row>
    <row r="11500" spans="1:11" ht="15" customHeight="1">
      <c r="A11500" s="54" t="s">
        <v>3100</v>
      </c>
      <c r="B11500" s="54" t="s">
        <v>5806</v>
      </c>
      <c r="C11500" s="55">
        <v>2024</v>
      </c>
      <c r="D11500" s="55" t="s">
        <v>5953</v>
      </c>
      <c r="E11500" s="56">
        <v>45456.188560000002</v>
      </c>
      <c r="F11500" s="57"/>
      <c r="G11500" s="56">
        <v>45456.188560000002</v>
      </c>
      <c r="H11500" s="56">
        <v>45456.190199999997</v>
      </c>
      <c r="I11500" s="54" t="s">
        <v>15254</v>
      </c>
      <c r="J11500" s="54"/>
      <c r="K11500" s="54" t="s">
        <v>10872</v>
      </c>
    </row>
    <row r="11501" spans="1:11" ht="15" customHeight="1">
      <c r="A11501" s="54" t="s">
        <v>3093</v>
      </c>
      <c r="B11501" s="54" t="s">
        <v>3094</v>
      </c>
      <c r="C11501" s="55">
        <v>2024</v>
      </c>
      <c r="D11501" s="55" t="s">
        <v>5953</v>
      </c>
      <c r="E11501" s="56">
        <v>45456.245640000001</v>
      </c>
      <c r="F11501" s="57"/>
      <c r="G11501" s="56">
        <v>45456.245640000001</v>
      </c>
      <c r="H11501" s="56">
        <v>45456.247309999999</v>
      </c>
      <c r="I11501" s="54" t="s">
        <v>15255</v>
      </c>
      <c r="J11501" s="54"/>
      <c r="K11501" s="54" t="s">
        <v>7570</v>
      </c>
    </row>
    <row r="11502" spans="1:11" ht="15" customHeight="1">
      <c r="A11502" s="54" t="s">
        <v>3093</v>
      </c>
      <c r="B11502" s="54" t="s">
        <v>3094</v>
      </c>
      <c r="C11502" s="55">
        <v>2024</v>
      </c>
      <c r="D11502" s="55" t="s">
        <v>5953</v>
      </c>
      <c r="E11502" s="56">
        <v>45456.245710000003</v>
      </c>
      <c r="F11502" s="57"/>
      <c r="G11502" s="56">
        <v>45456.246749999998</v>
      </c>
      <c r="H11502" s="56">
        <v>45456.247210000001</v>
      </c>
      <c r="I11502" s="54" t="s">
        <v>15256</v>
      </c>
      <c r="J11502" s="54"/>
      <c r="K11502" s="54" t="s">
        <v>7570</v>
      </c>
    </row>
    <row r="11503" spans="1:11" ht="15" customHeight="1">
      <c r="A11503" s="54" t="s">
        <v>3100</v>
      </c>
      <c r="B11503" s="54" t="s">
        <v>3104</v>
      </c>
      <c r="C11503" s="55">
        <v>2024</v>
      </c>
      <c r="D11503" s="55" t="s">
        <v>5953</v>
      </c>
      <c r="E11503" s="56">
        <v>45456.31811</v>
      </c>
      <c r="F11503" s="57"/>
      <c r="G11503" s="56">
        <v>45456.319199999998</v>
      </c>
      <c r="H11503" s="56"/>
      <c r="I11503" s="54" t="s">
        <v>15257</v>
      </c>
      <c r="J11503" s="54"/>
      <c r="K11503" s="54" t="s">
        <v>3885</v>
      </c>
    </row>
    <row r="11504" spans="1:11" ht="15" customHeight="1">
      <c r="A11504" s="54" t="s">
        <v>3100</v>
      </c>
      <c r="B11504" s="54" t="s">
        <v>3112</v>
      </c>
      <c r="C11504" s="55">
        <v>2024</v>
      </c>
      <c r="D11504" s="55" t="s">
        <v>5953</v>
      </c>
      <c r="E11504" s="56">
        <v>45456.32041</v>
      </c>
      <c r="F11504" s="57"/>
      <c r="G11504" s="56">
        <v>45456.324260000001</v>
      </c>
      <c r="H11504" s="56"/>
      <c r="I11504" s="54" t="s">
        <v>15258</v>
      </c>
      <c r="J11504" s="54" t="s">
        <v>15259</v>
      </c>
      <c r="K11504" s="54" t="s">
        <v>10872</v>
      </c>
    </row>
    <row r="11505" spans="1:11" ht="15" customHeight="1">
      <c r="A11505" s="54" t="s">
        <v>3100</v>
      </c>
      <c r="B11505" s="54" t="s">
        <v>3104</v>
      </c>
      <c r="C11505" s="55">
        <v>2024</v>
      </c>
      <c r="D11505" s="55" t="s">
        <v>5953</v>
      </c>
      <c r="E11505" s="56">
        <v>45456.32387</v>
      </c>
      <c r="F11505" s="57"/>
      <c r="G11505" s="56">
        <v>45456.33137</v>
      </c>
      <c r="H11505" s="56">
        <v>45456.77332</v>
      </c>
      <c r="I11505" s="54" t="s">
        <v>15260</v>
      </c>
      <c r="J11505" s="54" t="s">
        <v>15261</v>
      </c>
      <c r="K11505" s="54" t="s">
        <v>10872</v>
      </c>
    </row>
    <row r="11506" spans="1:11" ht="15" customHeight="1">
      <c r="A11506" s="54" t="s">
        <v>3100</v>
      </c>
      <c r="B11506" s="54" t="s">
        <v>3112</v>
      </c>
      <c r="C11506" s="55">
        <v>2024</v>
      </c>
      <c r="D11506" s="55" t="s">
        <v>5953</v>
      </c>
      <c r="E11506" s="56">
        <v>45456.371780000001</v>
      </c>
      <c r="F11506" s="57"/>
      <c r="G11506" s="56">
        <v>45456.376420000001</v>
      </c>
      <c r="H11506" s="56">
        <v>45456.902860000002</v>
      </c>
      <c r="I11506" s="54" t="s">
        <v>15262</v>
      </c>
      <c r="J11506" s="54" t="s">
        <v>15263</v>
      </c>
      <c r="K11506" s="54" t="s">
        <v>7570</v>
      </c>
    </row>
    <row r="11507" spans="1:11" ht="15" customHeight="1">
      <c r="A11507" s="54" t="s">
        <v>3100</v>
      </c>
      <c r="B11507" s="54" t="s">
        <v>3112</v>
      </c>
      <c r="C11507" s="55">
        <v>2024</v>
      </c>
      <c r="D11507" s="55" t="s">
        <v>5953</v>
      </c>
      <c r="E11507" s="56">
        <v>45456.433700000001</v>
      </c>
      <c r="F11507" s="57"/>
      <c r="G11507" s="56">
        <v>45456.436990000002</v>
      </c>
      <c r="H11507" s="56">
        <v>45456.935519999999</v>
      </c>
      <c r="I11507" s="54" t="s">
        <v>15264</v>
      </c>
      <c r="J11507" s="54" t="s">
        <v>15265</v>
      </c>
      <c r="K11507" s="54" t="s">
        <v>7570</v>
      </c>
    </row>
    <row r="11508" spans="1:11" ht="15" customHeight="1">
      <c r="A11508" s="54" t="s">
        <v>3100</v>
      </c>
      <c r="B11508" s="54" t="s">
        <v>3318</v>
      </c>
      <c r="C11508" s="55">
        <v>2024</v>
      </c>
      <c r="D11508" s="55" t="s">
        <v>5953</v>
      </c>
      <c r="E11508" s="56">
        <v>45456.465689999997</v>
      </c>
      <c r="F11508" s="57"/>
      <c r="G11508" s="56">
        <v>45456.466679999998</v>
      </c>
      <c r="H11508" s="56">
        <v>45456.756419999998</v>
      </c>
      <c r="I11508" s="54" t="s">
        <v>15266</v>
      </c>
      <c r="J11508" s="54" t="s">
        <v>15267</v>
      </c>
      <c r="K11508" s="54" t="s">
        <v>10872</v>
      </c>
    </row>
    <row r="11509" spans="1:11" ht="15" customHeight="1">
      <c r="A11509" s="54" t="s">
        <v>3100</v>
      </c>
      <c r="B11509" s="54" t="s">
        <v>3116</v>
      </c>
      <c r="C11509" s="55">
        <v>2024</v>
      </c>
      <c r="D11509" s="55" t="s">
        <v>5953</v>
      </c>
      <c r="E11509" s="56">
        <v>45456.485950000002</v>
      </c>
      <c r="F11509" s="57"/>
      <c r="G11509" s="56">
        <v>45456.488689999998</v>
      </c>
      <c r="H11509" s="56">
        <v>45456.774219999999</v>
      </c>
      <c r="I11509" s="54" t="s">
        <v>15268</v>
      </c>
      <c r="J11509" s="54" t="s">
        <v>15269</v>
      </c>
      <c r="K11509" s="54" t="s">
        <v>10872</v>
      </c>
    </row>
    <row r="11510" spans="1:11" ht="15" customHeight="1">
      <c r="A11510" s="54" t="s">
        <v>3100</v>
      </c>
      <c r="B11510" s="54" t="s">
        <v>3116</v>
      </c>
      <c r="C11510" s="55">
        <v>2024</v>
      </c>
      <c r="D11510" s="55" t="s">
        <v>5953</v>
      </c>
      <c r="E11510" s="56">
        <v>45456.503470000003</v>
      </c>
      <c r="F11510" s="57"/>
      <c r="G11510" s="56">
        <v>45456.509689999999</v>
      </c>
      <c r="H11510" s="56">
        <v>45456.77463</v>
      </c>
      <c r="I11510" s="54" t="s">
        <v>15270</v>
      </c>
      <c r="J11510" s="54" t="s">
        <v>15271</v>
      </c>
      <c r="K11510" s="54" t="s">
        <v>10872</v>
      </c>
    </row>
    <row r="11511" spans="1:11" ht="15" customHeight="1">
      <c r="A11511" s="54" t="s">
        <v>3100</v>
      </c>
      <c r="B11511" s="54" t="s">
        <v>3150</v>
      </c>
      <c r="C11511" s="55">
        <v>2024</v>
      </c>
      <c r="D11511" s="55" t="s">
        <v>5953</v>
      </c>
      <c r="E11511" s="56">
        <v>45456.515460000002</v>
      </c>
      <c r="F11511" s="57"/>
      <c r="G11511" s="56">
        <v>45456.517119999997</v>
      </c>
      <c r="H11511" s="56">
        <v>45456.775070000003</v>
      </c>
      <c r="I11511" s="54" t="s">
        <v>15272</v>
      </c>
      <c r="J11511" s="54" t="s">
        <v>15273</v>
      </c>
      <c r="K11511" s="54" t="s">
        <v>10872</v>
      </c>
    </row>
    <row r="11512" spans="1:11" ht="15" customHeight="1">
      <c r="A11512" s="54" t="s">
        <v>3100</v>
      </c>
      <c r="B11512" s="54" t="s">
        <v>3101</v>
      </c>
      <c r="C11512" s="55">
        <v>2024</v>
      </c>
      <c r="D11512" s="55" t="s">
        <v>5953</v>
      </c>
      <c r="E11512" s="56">
        <v>45456.539810000002</v>
      </c>
      <c r="F11512" s="57"/>
      <c r="G11512" s="56">
        <v>45456.542379999999</v>
      </c>
      <c r="H11512" s="56">
        <v>45456.771439999997</v>
      </c>
      <c r="I11512" s="54" t="s">
        <v>15274</v>
      </c>
      <c r="J11512" s="54" t="s">
        <v>15275</v>
      </c>
      <c r="K11512" s="54" t="s">
        <v>10872</v>
      </c>
    </row>
    <row r="11513" spans="1:11" ht="15" customHeight="1">
      <c r="A11513" s="54" t="s">
        <v>3100</v>
      </c>
      <c r="B11513" s="54" t="s">
        <v>3104</v>
      </c>
      <c r="C11513" s="55">
        <v>2024</v>
      </c>
      <c r="D11513" s="55" t="s">
        <v>5953</v>
      </c>
      <c r="E11513" s="56">
        <v>45456.580419999998</v>
      </c>
      <c r="F11513" s="57"/>
      <c r="G11513" s="56">
        <v>45456.58352</v>
      </c>
      <c r="H11513" s="56">
        <v>45456.778989999999</v>
      </c>
      <c r="I11513" s="54" t="s">
        <v>15276</v>
      </c>
      <c r="J11513" s="54" t="s">
        <v>15277</v>
      </c>
      <c r="K11513" s="54" t="s">
        <v>10872</v>
      </c>
    </row>
    <row r="11514" spans="1:11" ht="15" customHeight="1">
      <c r="A11514" s="54" t="s">
        <v>3100</v>
      </c>
      <c r="B11514" s="54" t="s">
        <v>3437</v>
      </c>
      <c r="C11514" s="55">
        <v>2024</v>
      </c>
      <c r="D11514" s="55" t="s">
        <v>5953</v>
      </c>
      <c r="E11514" s="56">
        <v>45456.609570000001</v>
      </c>
      <c r="F11514" s="57"/>
      <c r="G11514" s="56">
        <v>45456.614540000002</v>
      </c>
      <c r="H11514" s="56"/>
      <c r="I11514" s="54" t="s">
        <v>15278</v>
      </c>
      <c r="J11514" s="54"/>
      <c r="K11514" s="54" t="s">
        <v>10872</v>
      </c>
    </row>
    <row r="11515" spans="1:11" ht="15" customHeight="1">
      <c r="A11515" s="54" t="s">
        <v>3100</v>
      </c>
      <c r="B11515" s="54" t="s">
        <v>3258</v>
      </c>
      <c r="C11515" s="55">
        <v>2024</v>
      </c>
      <c r="D11515" s="55" t="s">
        <v>5953</v>
      </c>
      <c r="E11515" s="56">
        <v>45456.633909999997</v>
      </c>
      <c r="F11515" s="57"/>
      <c r="G11515" s="56">
        <v>45456.637779999997</v>
      </c>
      <c r="H11515" s="56">
        <v>45456.780879999998</v>
      </c>
      <c r="I11515" s="54" t="s">
        <v>15279</v>
      </c>
      <c r="J11515" s="54" t="s">
        <v>15280</v>
      </c>
      <c r="K11515" s="54" t="s">
        <v>10872</v>
      </c>
    </row>
    <row r="11516" spans="1:11" ht="15" customHeight="1">
      <c r="A11516" s="54" t="s">
        <v>3100</v>
      </c>
      <c r="B11516" s="54" t="s">
        <v>3150</v>
      </c>
      <c r="C11516" s="55">
        <v>2024</v>
      </c>
      <c r="D11516" s="55" t="s">
        <v>5953</v>
      </c>
      <c r="E11516" s="56">
        <v>45456.640370000001</v>
      </c>
      <c r="F11516" s="57"/>
      <c r="G11516" s="56">
        <v>45456.640370000001</v>
      </c>
      <c r="H11516" s="56">
        <v>45456.734980000001</v>
      </c>
      <c r="I11516" s="54" t="s">
        <v>15281</v>
      </c>
      <c r="J11516" s="54" t="s">
        <v>15282</v>
      </c>
      <c r="K11516" s="54" t="s">
        <v>10872</v>
      </c>
    </row>
    <row r="11517" spans="1:11" ht="15" customHeight="1">
      <c r="A11517" s="54" t="s">
        <v>3100</v>
      </c>
      <c r="B11517" s="54" t="s">
        <v>3101</v>
      </c>
      <c r="C11517" s="55">
        <v>2024</v>
      </c>
      <c r="D11517" s="55" t="s">
        <v>5953</v>
      </c>
      <c r="E11517" s="56">
        <v>45456.661269999997</v>
      </c>
      <c r="F11517" s="57"/>
      <c r="G11517" s="56">
        <v>45456.664049999999</v>
      </c>
      <c r="H11517" s="56">
        <v>45456.771919999999</v>
      </c>
      <c r="I11517" s="54" t="s">
        <v>15283</v>
      </c>
      <c r="J11517" s="54" t="s">
        <v>15284</v>
      </c>
      <c r="K11517" s="54" t="s">
        <v>10872</v>
      </c>
    </row>
    <row r="11518" spans="1:11" ht="15" customHeight="1">
      <c r="A11518" s="54" t="s">
        <v>3100</v>
      </c>
      <c r="B11518" s="54" t="s">
        <v>3258</v>
      </c>
      <c r="C11518" s="55">
        <v>2024</v>
      </c>
      <c r="D11518" s="55" t="s">
        <v>5953</v>
      </c>
      <c r="E11518" s="56">
        <v>45456.699710000001</v>
      </c>
      <c r="F11518" s="57"/>
      <c r="G11518" s="56">
        <v>45456.705499999996</v>
      </c>
      <c r="H11518" s="56"/>
      <c r="I11518" s="54" t="s">
        <v>15285</v>
      </c>
      <c r="J11518" s="54" t="s">
        <v>15286</v>
      </c>
      <c r="K11518" s="54" t="s">
        <v>10872</v>
      </c>
    </row>
    <row r="11519" spans="1:11" ht="15" customHeight="1">
      <c r="A11519" s="54" t="s">
        <v>3100</v>
      </c>
      <c r="B11519" s="54" t="s">
        <v>3133</v>
      </c>
      <c r="C11519" s="55">
        <v>2024</v>
      </c>
      <c r="D11519" s="55" t="s">
        <v>5953</v>
      </c>
      <c r="E11519" s="56">
        <v>45456.705650000004</v>
      </c>
      <c r="F11519" s="57"/>
      <c r="G11519" s="56">
        <v>45456.71125</v>
      </c>
      <c r="H11519" s="56"/>
      <c r="I11519" s="54" t="s">
        <v>15287</v>
      </c>
      <c r="J11519" s="54"/>
      <c r="K11519" s="54" t="s">
        <v>10872</v>
      </c>
    </row>
    <row r="11520" spans="1:11" ht="15" customHeight="1">
      <c r="A11520" s="54" t="s">
        <v>3100</v>
      </c>
      <c r="B11520" s="54" t="s">
        <v>3524</v>
      </c>
      <c r="C11520" s="55">
        <v>2024</v>
      </c>
      <c r="D11520" s="55" t="s">
        <v>5953</v>
      </c>
      <c r="E11520" s="56">
        <v>45456.754500000003</v>
      </c>
      <c r="F11520" s="57"/>
      <c r="G11520" s="56">
        <v>45456.758500000004</v>
      </c>
      <c r="H11520" s="56"/>
      <c r="I11520" s="54" t="s">
        <v>15288</v>
      </c>
      <c r="J11520" s="54" t="s">
        <v>15289</v>
      </c>
      <c r="K11520" s="54" t="s">
        <v>10872</v>
      </c>
    </row>
    <row r="11521" spans="1:11" ht="15" customHeight="1">
      <c r="A11521" s="54" t="s">
        <v>3100</v>
      </c>
      <c r="B11521" s="54" t="s">
        <v>6890</v>
      </c>
      <c r="C11521" s="55">
        <v>2024</v>
      </c>
      <c r="D11521" s="55" t="s">
        <v>5953</v>
      </c>
      <c r="E11521" s="56">
        <v>45456.755120000002</v>
      </c>
      <c r="F11521" s="57"/>
      <c r="G11521" s="56">
        <v>45456.758699999998</v>
      </c>
      <c r="H11521" s="56"/>
      <c r="I11521" s="54" t="s">
        <v>15290</v>
      </c>
      <c r="J11521" s="54" t="s">
        <v>15291</v>
      </c>
      <c r="K11521" s="54" t="s">
        <v>10872</v>
      </c>
    </row>
    <row r="11522" spans="1:11" ht="15" customHeight="1">
      <c r="A11522" s="54" t="s">
        <v>3100</v>
      </c>
      <c r="B11522" s="54" t="s">
        <v>3125</v>
      </c>
      <c r="C11522" s="55">
        <v>2024</v>
      </c>
      <c r="D11522" s="55" t="s">
        <v>5953</v>
      </c>
      <c r="E11522" s="56">
        <v>45456.776440000001</v>
      </c>
      <c r="F11522" s="57"/>
      <c r="G11522" s="56">
        <v>45456.780229999997</v>
      </c>
      <c r="H11522" s="56"/>
      <c r="I11522" s="54" t="s">
        <v>15292</v>
      </c>
      <c r="J11522" s="54"/>
      <c r="K11522" s="54" t="s">
        <v>10872</v>
      </c>
    </row>
    <row r="11523" spans="1:11" ht="15" customHeight="1">
      <c r="A11523" s="54" t="s">
        <v>3100</v>
      </c>
      <c r="B11523" s="54" t="s">
        <v>3256</v>
      </c>
      <c r="C11523" s="55">
        <v>2024</v>
      </c>
      <c r="D11523" s="55" t="s">
        <v>5953</v>
      </c>
      <c r="E11523" s="56">
        <v>45456.787819999998</v>
      </c>
      <c r="F11523" s="57"/>
      <c r="G11523" s="56">
        <v>45456.789989999997</v>
      </c>
      <c r="H11523" s="56"/>
      <c r="I11523" s="54" t="s">
        <v>15293</v>
      </c>
      <c r="J11523" s="54"/>
      <c r="K11523" s="54" t="s">
        <v>10872</v>
      </c>
    </row>
    <row r="11524" spans="1:11" ht="15" customHeight="1">
      <c r="A11524" s="54" t="s">
        <v>3100</v>
      </c>
      <c r="B11524" s="54" t="s">
        <v>3159</v>
      </c>
      <c r="C11524" s="55">
        <v>2024</v>
      </c>
      <c r="D11524" s="55" t="s">
        <v>5953</v>
      </c>
      <c r="E11524" s="56">
        <v>45456.875540000001</v>
      </c>
      <c r="F11524" s="57"/>
      <c r="G11524" s="56">
        <v>45456.878470000003</v>
      </c>
      <c r="H11524" s="56"/>
      <c r="I11524" s="54" t="s">
        <v>15294</v>
      </c>
      <c r="J11524" s="54" t="s">
        <v>15295</v>
      </c>
      <c r="K11524" s="54" t="s">
        <v>10872</v>
      </c>
    </row>
    <row r="11525" spans="1:11" ht="15" customHeight="1">
      <c r="A11525" s="54" t="s">
        <v>3100</v>
      </c>
      <c r="B11525" s="54" t="s">
        <v>3116</v>
      </c>
      <c r="C11525" s="55">
        <v>2024</v>
      </c>
      <c r="D11525" s="55" t="s">
        <v>5953</v>
      </c>
      <c r="E11525" s="56">
        <v>45456.890959999997</v>
      </c>
      <c r="F11525" s="57"/>
      <c r="G11525" s="56">
        <v>45456.896130000001</v>
      </c>
      <c r="H11525" s="56"/>
      <c r="I11525" s="54" t="s">
        <v>15296</v>
      </c>
      <c r="J11525" s="54" t="s">
        <v>11176</v>
      </c>
      <c r="K11525" s="54" t="s">
        <v>10872</v>
      </c>
    </row>
    <row r="11526" spans="1:11" ht="15" customHeight="1">
      <c r="A11526" s="54" t="s">
        <v>3100</v>
      </c>
      <c r="B11526" s="54" t="s">
        <v>3116</v>
      </c>
      <c r="C11526" s="55">
        <v>2024</v>
      </c>
      <c r="D11526" s="55" t="s">
        <v>5953</v>
      </c>
      <c r="E11526" s="56">
        <v>45456.93477</v>
      </c>
      <c r="F11526" s="57"/>
      <c r="G11526" s="56">
        <v>45456.937570000002</v>
      </c>
      <c r="H11526" s="56"/>
      <c r="I11526" s="54" t="s">
        <v>15297</v>
      </c>
      <c r="J11526" s="54" t="s">
        <v>15298</v>
      </c>
      <c r="K11526" s="54" t="s">
        <v>10872</v>
      </c>
    </row>
    <row r="11527" spans="1:11" ht="15" customHeight="1">
      <c r="A11527" s="54" t="s">
        <v>3100</v>
      </c>
      <c r="B11527" s="54" t="s">
        <v>3125</v>
      </c>
      <c r="C11527" s="55">
        <v>2024</v>
      </c>
      <c r="D11527" s="55" t="s">
        <v>5953</v>
      </c>
      <c r="E11527" s="56">
        <v>45457.003770000003</v>
      </c>
      <c r="F11527" s="57"/>
      <c r="G11527" s="56">
        <v>45457.005819999998</v>
      </c>
      <c r="H11527" s="56"/>
      <c r="I11527" s="54" t="s">
        <v>15299</v>
      </c>
      <c r="J11527" s="54" t="s">
        <v>15300</v>
      </c>
      <c r="K11527" s="54" t="s">
        <v>10872</v>
      </c>
    </row>
    <row r="11528" spans="1:11" ht="15" customHeight="1">
      <c r="A11528" s="54" t="s">
        <v>3100</v>
      </c>
      <c r="B11528" s="54" t="s">
        <v>3359</v>
      </c>
      <c r="C11528" s="55">
        <v>2024</v>
      </c>
      <c r="D11528" s="55" t="s">
        <v>5953</v>
      </c>
      <c r="E11528" s="56">
        <v>45457.14675</v>
      </c>
      <c r="F11528" s="57"/>
      <c r="G11528" s="56">
        <v>45457.153879999998</v>
      </c>
      <c r="H11528" s="56"/>
      <c r="I11528" s="54" t="s">
        <v>15301</v>
      </c>
      <c r="J11528" s="54"/>
      <c r="K11528" s="54" t="s">
        <v>10872</v>
      </c>
    </row>
    <row r="11529" spans="1:11" ht="15" customHeight="1">
      <c r="A11529" s="54" t="s">
        <v>3100</v>
      </c>
      <c r="B11529" s="54" t="s">
        <v>3101</v>
      </c>
      <c r="C11529" s="55">
        <v>2024</v>
      </c>
      <c r="D11529" s="55" t="s">
        <v>5953</v>
      </c>
      <c r="E11529" s="56">
        <v>45457.288379999998</v>
      </c>
      <c r="F11529" s="57"/>
      <c r="G11529" s="56">
        <v>45457.293469999997</v>
      </c>
      <c r="H11529" s="56">
        <v>45457.413480000003</v>
      </c>
      <c r="I11529" s="54" t="s">
        <v>15302</v>
      </c>
      <c r="J11529" s="54"/>
      <c r="K11529" s="54" t="s">
        <v>7570</v>
      </c>
    </row>
    <row r="11530" spans="1:11" ht="15" customHeight="1">
      <c r="A11530" s="54" t="s">
        <v>3100</v>
      </c>
      <c r="B11530" s="54" t="s">
        <v>3104</v>
      </c>
      <c r="C11530" s="55">
        <v>2024</v>
      </c>
      <c r="D11530" s="55" t="s">
        <v>5953</v>
      </c>
      <c r="E11530" s="56">
        <v>45457.295510000004</v>
      </c>
      <c r="F11530" s="57"/>
      <c r="G11530" s="56">
        <v>45457.302340000002</v>
      </c>
      <c r="H11530" s="56">
        <v>45458.285080000001</v>
      </c>
      <c r="I11530" s="54" t="s">
        <v>15303</v>
      </c>
      <c r="J11530" s="54" t="s">
        <v>15304</v>
      </c>
      <c r="K11530" s="54" t="s">
        <v>10872</v>
      </c>
    </row>
    <row r="11531" spans="1:11" ht="15" customHeight="1">
      <c r="A11531" s="54" t="s">
        <v>3100</v>
      </c>
      <c r="B11531" s="54" t="s">
        <v>3104</v>
      </c>
      <c r="C11531" s="55">
        <v>2024</v>
      </c>
      <c r="D11531" s="55" t="s">
        <v>5953</v>
      </c>
      <c r="E11531" s="56">
        <v>45457.321459999999</v>
      </c>
      <c r="F11531" s="57"/>
      <c r="G11531" s="56">
        <v>45457.323219999998</v>
      </c>
      <c r="H11531" s="56">
        <v>45457.666740000001</v>
      </c>
      <c r="I11531" s="54" t="s">
        <v>15305</v>
      </c>
      <c r="J11531" s="54"/>
      <c r="K11531" s="54" t="s">
        <v>7570</v>
      </c>
    </row>
    <row r="11532" spans="1:11" ht="15" customHeight="1">
      <c r="A11532" s="54" t="s">
        <v>3100</v>
      </c>
      <c r="B11532" s="54" t="s">
        <v>3104</v>
      </c>
      <c r="C11532" s="55">
        <v>2024</v>
      </c>
      <c r="D11532" s="55" t="s">
        <v>5953</v>
      </c>
      <c r="E11532" s="56">
        <v>45457.322870000004</v>
      </c>
      <c r="F11532" s="57">
        <v>45457.324310000004</v>
      </c>
      <c r="G11532" s="56">
        <v>45457.329949999999</v>
      </c>
      <c r="H11532" s="56">
        <v>45457.473250000003</v>
      </c>
      <c r="I11532" s="54" t="s">
        <v>15306</v>
      </c>
      <c r="J11532" s="54"/>
      <c r="K11532" s="54" t="s">
        <v>7570</v>
      </c>
    </row>
    <row r="11533" spans="1:11" ht="15" customHeight="1">
      <c r="A11533" s="54" t="s">
        <v>3100</v>
      </c>
      <c r="B11533" s="54" t="s">
        <v>3104</v>
      </c>
      <c r="C11533" s="55">
        <v>2024</v>
      </c>
      <c r="D11533" s="55" t="s">
        <v>5953</v>
      </c>
      <c r="E11533" s="56">
        <v>45457.326589999997</v>
      </c>
      <c r="F11533" s="57"/>
      <c r="G11533" s="56">
        <v>45457.329489999996</v>
      </c>
      <c r="H11533" s="56"/>
      <c r="I11533" s="54" t="s">
        <v>15307</v>
      </c>
      <c r="J11533" s="54"/>
      <c r="K11533" s="54" t="s">
        <v>7570</v>
      </c>
    </row>
    <row r="11534" spans="1:11" ht="15" customHeight="1">
      <c r="A11534" s="54" t="s">
        <v>3100</v>
      </c>
      <c r="B11534" s="54" t="s">
        <v>3104</v>
      </c>
      <c r="C11534" s="55">
        <v>2024</v>
      </c>
      <c r="D11534" s="55" t="s">
        <v>5953</v>
      </c>
      <c r="E11534" s="56">
        <v>45457.330029999997</v>
      </c>
      <c r="F11534" s="57">
        <v>45457.3125</v>
      </c>
      <c r="G11534" s="56">
        <v>45457.338969999997</v>
      </c>
      <c r="H11534" s="56">
        <v>45457.499589999999</v>
      </c>
      <c r="I11534" s="54" t="s">
        <v>15308</v>
      </c>
      <c r="J11534" s="54"/>
      <c r="K11534" s="54" t="s">
        <v>7570</v>
      </c>
    </row>
    <row r="11535" spans="1:11" ht="15" customHeight="1">
      <c r="A11535" s="54" t="s">
        <v>3100</v>
      </c>
      <c r="B11535" s="54" t="s">
        <v>3125</v>
      </c>
      <c r="C11535" s="55">
        <v>2024</v>
      </c>
      <c r="D11535" s="55" t="s">
        <v>5953</v>
      </c>
      <c r="E11535" s="56">
        <v>45457.38104</v>
      </c>
      <c r="F11535" s="57">
        <v>45457.32847</v>
      </c>
      <c r="G11535" s="56">
        <v>45457.383289999998</v>
      </c>
      <c r="H11535" s="56">
        <v>45457.41848</v>
      </c>
      <c r="I11535" s="54" t="s">
        <v>15309</v>
      </c>
      <c r="J11535" s="54"/>
      <c r="K11535" s="54" t="s">
        <v>7570</v>
      </c>
    </row>
    <row r="11536" spans="1:11" ht="15" customHeight="1">
      <c r="A11536" s="54" t="s">
        <v>3100</v>
      </c>
      <c r="B11536" s="54" t="s">
        <v>3104</v>
      </c>
      <c r="C11536" s="55">
        <v>2024</v>
      </c>
      <c r="D11536" s="55" t="s">
        <v>5953</v>
      </c>
      <c r="E11536" s="56">
        <v>45457.396130000001</v>
      </c>
      <c r="F11536" s="57">
        <v>45457.333330000001</v>
      </c>
      <c r="G11536" s="56">
        <v>45457.401709999998</v>
      </c>
      <c r="H11536" s="56">
        <v>45457.655270000003</v>
      </c>
      <c r="I11536" s="54" t="s">
        <v>15310</v>
      </c>
      <c r="J11536" s="54"/>
      <c r="K11536" s="54" t="s">
        <v>7570</v>
      </c>
    </row>
    <row r="11537" spans="1:11" ht="15" customHeight="1">
      <c r="A11537" s="54" t="s">
        <v>3100</v>
      </c>
      <c r="B11537" s="54" t="s">
        <v>3258</v>
      </c>
      <c r="C11537" s="55">
        <v>2024</v>
      </c>
      <c r="D11537" s="55" t="s">
        <v>5953</v>
      </c>
      <c r="E11537" s="56">
        <v>45457.431380000002</v>
      </c>
      <c r="F11537" s="57">
        <v>45457.345139999998</v>
      </c>
      <c r="G11537" s="56">
        <v>45457.434329999996</v>
      </c>
      <c r="H11537" s="56">
        <v>45457.660790000002</v>
      </c>
      <c r="I11537" s="54" t="s">
        <v>15311</v>
      </c>
      <c r="J11537" s="54"/>
      <c r="K11537" s="54" t="s">
        <v>7570</v>
      </c>
    </row>
    <row r="11538" spans="1:11" ht="15" customHeight="1">
      <c r="A11538" s="54" t="s">
        <v>3100</v>
      </c>
      <c r="B11538" s="54" t="s">
        <v>3131</v>
      </c>
      <c r="C11538" s="55">
        <v>2024</v>
      </c>
      <c r="D11538" s="55" t="s">
        <v>5953</v>
      </c>
      <c r="E11538" s="56">
        <v>45457.431380000002</v>
      </c>
      <c r="F11538" s="57"/>
      <c r="G11538" s="56">
        <v>45457.434329999996</v>
      </c>
      <c r="H11538" s="56">
        <v>45457.660790000002</v>
      </c>
      <c r="I11538" s="54" t="s">
        <v>15311</v>
      </c>
      <c r="J11538" s="54"/>
      <c r="K11538" s="54" t="s">
        <v>7570</v>
      </c>
    </row>
    <row r="11539" spans="1:11" ht="15" customHeight="1">
      <c r="A11539" s="54" t="s">
        <v>3100</v>
      </c>
      <c r="B11539" s="54" t="s">
        <v>3133</v>
      </c>
      <c r="C11539" s="55">
        <v>2024</v>
      </c>
      <c r="D11539" s="55" t="s">
        <v>5953</v>
      </c>
      <c r="E11539" s="56">
        <v>45457.432220000002</v>
      </c>
      <c r="F11539" s="57"/>
      <c r="G11539" s="56">
        <v>45457.433210000003</v>
      </c>
      <c r="H11539" s="56">
        <v>45457.455170000001</v>
      </c>
      <c r="I11539" s="54" t="s">
        <v>15312</v>
      </c>
      <c r="J11539" s="54"/>
      <c r="K11539" s="54" t="s">
        <v>7570</v>
      </c>
    </row>
    <row r="11540" spans="1:11" ht="15" customHeight="1">
      <c r="A11540" s="54" t="s">
        <v>3100</v>
      </c>
      <c r="B11540" s="54" t="s">
        <v>3188</v>
      </c>
      <c r="C11540" s="55">
        <v>2024</v>
      </c>
      <c r="D11540" s="55" t="s">
        <v>5953</v>
      </c>
      <c r="E11540" s="56">
        <v>45457.434289999997</v>
      </c>
      <c r="F11540" s="57"/>
      <c r="G11540" s="56">
        <v>45457.436690000002</v>
      </c>
      <c r="H11540" s="56">
        <v>45457.501700000001</v>
      </c>
      <c r="I11540" s="54" t="s">
        <v>15313</v>
      </c>
      <c r="J11540" s="54"/>
      <c r="K11540" s="54" t="s">
        <v>7570</v>
      </c>
    </row>
    <row r="11541" spans="1:11" ht="15" customHeight="1">
      <c r="A11541" s="54" t="s">
        <v>3100</v>
      </c>
      <c r="B11541" s="54" t="s">
        <v>3150</v>
      </c>
      <c r="C11541" s="55">
        <v>2024</v>
      </c>
      <c r="D11541" s="55" t="s">
        <v>5953</v>
      </c>
      <c r="E11541" s="56">
        <v>45457.493369999997</v>
      </c>
      <c r="F11541" s="57">
        <v>45457.431250000001</v>
      </c>
      <c r="G11541" s="56">
        <v>45457.494850000003</v>
      </c>
      <c r="H11541" s="56">
        <v>45457.507839999998</v>
      </c>
      <c r="I11541" s="54" t="s">
        <v>15314</v>
      </c>
      <c r="J11541" s="54"/>
      <c r="K11541" s="54" t="s">
        <v>7570</v>
      </c>
    </row>
    <row r="11542" spans="1:11" ht="15" customHeight="1">
      <c r="A11542" s="54" t="s">
        <v>3100</v>
      </c>
      <c r="B11542" s="54" t="s">
        <v>3112</v>
      </c>
      <c r="C11542" s="55">
        <v>2024</v>
      </c>
      <c r="D11542" s="55" t="s">
        <v>5953</v>
      </c>
      <c r="E11542" s="56">
        <v>45457.514710000003</v>
      </c>
      <c r="F11542" s="57">
        <v>45457.516669999997</v>
      </c>
      <c r="G11542" s="56">
        <v>45457.51902</v>
      </c>
      <c r="H11542" s="56">
        <v>45457.552530000001</v>
      </c>
      <c r="I11542" s="54" t="s">
        <v>15315</v>
      </c>
      <c r="J11542" s="54"/>
      <c r="K11542" s="54" t="s">
        <v>7570</v>
      </c>
    </row>
    <row r="11543" spans="1:11" ht="15" customHeight="1">
      <c r="A11543" s="54" t="s">
        <v>3100</v>
      </c>
      <c r="B11543" s="54" t="s">
        <v>3502</v>
      </c>
      <c r="C11543" s="55">
        <v>2024</v>
      </c>
      <c r="D11543" s="55" t="s">
        <v>5953</v>
      </c>
      <c r="E11543" s="56">
        <v>45457.528010000002</v>
      </c>
      <c r="F11543" s="57">
        <v>45457.520830000001</v>
      </c>
      <c r="G11543" s="56">
        <v>45457.533179999999</v>
      </c>
      <c r="H11543" s="56">
        <v>45457.553760000003</v>
      </c>
      <c r="I11543" s="54" t="s">
        <v>15316</v>
      </c>
      <c r="J11543" s="54"/>
      <c r="K11543" s="54" t="s">
        <v>7570</v>
      </c>
    </row>
    <row r="11544" spans="1:11" ht="15" customHeight="1">
      <c r="A11544" s="54" t="s">
        <v>3100</v>
      </c>
      <c r="B11544" s="54" t="s">
        <v>3131</v>
      </c>
      <c r="C11544" s="55">
        <v>2024</v>
      </c>
      <c r="D11544" s="55" t="s">
        <v>5953</v>
      </c>
      <c r="E11544" s="56">
        <v>45457.598769999997</v>
      </c>
      <c r="F11544" s="57"/>
      <c r="G11544" s="56">
        <v>45457.602509999997</v>
      </c>
      <c r="H11544" s="56">
        <v>45457.65206</v>
      </c>
      <c r="I11544" s="54" t="s">
        <v>15317</v>
      </c>
      <c r="J11544" s="54"/>
      <c r="K11544" s="54" t="s">
        <v>3172</v>
      </c>
    </row>
    <row r="11545" spans="1:11" ht="15" customHeight="1">
      <c r="A11545" s="54" t="s">
        <v>3100</v>
      </c>
      <c r="B11545" s="54" t="s">
        <v>3133</v>
      </c>
      <c r="C11545" s="55">
        <v>2024</v>
      </c>
      <c r="D11545" s="55" t="s">
        <v>5953</v>
      </c>
      <c r="E11545" s="56">
        <v>45457.607109999997</v>
      </c>
      <c r="F11545" s="57"/>
      <c r="G11545" s="56">
        <v>45457.60946</v>
      </c>
      <c r="H11545" s="56">
        <v>45457.665500000003</v>
      </c>
      <c r="I11545" s="54" t="s">
        <v>15318</v>
      </c>
      <c r="J11545" s="54"/>
      <c r="K11545" s="54" t="s">
        <v>7570</v>
      </c>
    </row>
    <row r="11546" spans="1:11" ht="15" customHeight="1">
      <c r="A11546" s="54" t="s">
        <v>3100</v>
      </c>
      <c r="B11546" s="54" t="s">
        <v>3116</v>
      </c>
      <c r="C11546" s="55">
        <v>2024</v>
      </c>
      <c r="D11546" s="55" t="s">
        <v>5953</v>
      </c>
      <c r="E11546" s="56">
        <v>45457.628360000002</v>
      </c>
      <c r="F11546" s="57">
        <v>45457.625</v>
      </c>
      <c r="G11546" s="56">
        <v>45457.632409999998</v>
      </c>
      <c r="H11546" s="56">
        <v>45457.643429999996</v>
      </c>
      <c r="I11546" s="54" t="s">
        <v>15319</v>
      </c>
      <c r="J11546" s="54"/>
      <c r="K11546" s="54" t="s">
        <v>7570</v>
      </c>
    </row>
    <row r="11547" spans="1:11" ht="15" customHeight="1">
      <c r="A11547" s="54" t="s">
        <v>3100</v>
      </c>
      <c r="B11547" s="54" t="s">
        <v>3258</v>
      </c>
      <c r="C11547" s="55">
        <v>2024</v>
      </c>
      <c r="D11547" s="55" t="s">
        <v>5953</v>
      </c>
      <c r="E11547" s="56">
        <v>45457.662270000001</v>
      </c>
      <c r="F11547" s="57">
        <v>45457.604859999999</v>
      </c>
      <c r="G11547" s="56">
        <v>45457.663699999997</v>
      </c>
      <c r="H11547" s="56">
        <v>45457.732409999997</v>
      </c>
      <c r="I11547" s="54" t="s">
        <v>15320</v>
      </c>
      <c r="J11547" s="54"/>
      <c r="K11547" s="54" t="s">
        <v>7570</v>
      </c>
    </row>
    <row r="11548" spans="1:11" ht="15" customHeight="1">
      <c r="A11548" s="54" t="s">
        <v>3100</v>
      </c>
      <c r="B11548" s="54" t="s">
        <v>3355</v>
      </c>
      <c r="C11548" s="55">
        <v>2024</v>
      </c>
      <c r="D11548" s="55" t="s">
        <v>5953</v>
      </c>
      <c r="E11548" s="56">
        <v>45457.701999999997</v>
      </c>
      <c r="F11548" s="57"/>
      <c r="G11548" s="56">
        <v>45457.70336</v>
      </c>
      <c r="H11548" s="56">
        <v>45457.748299999999</v>
      </c>
      <c r="I11548" s="54" t="s">
        <v>15321</v>
      </c>
      <c r="J11548" s="54"/>
      <c r="K11548" s="54" t="s">
        <v>7570</v>
      </c>
    </row>
    <row r="11549" spans="1:11" ht="15" customHeight="1">
      <c r="A11549" s="54" t="s">
        <v>3100</v>
      </c>
      <c r="B11549" s="54" t="s">
        <v>3188</v>
      </c>
      <c r="C11549" s="55">
        <v>2024</v>
      </c>
      <c r="D11549" s="55" t="s">
        <v>5953</v>
      </c>
      <c r="E11549" s="56">
        <v>45457.740660000003</v>
      </c>
      <c r="F11549" s="57"/>
      <c r="G11549" s="56">
        <v>45457.742109999999</v>
      </c>
      <c r="H11549" s="56">
        <v>45457.77706</v>
      </c>
      <c r="I11549" s="54" t="s">
        <v>15322</v>
      </c>
      <c r="J11549" s="54" t="s">
        <v>15323</v>
      </c>
      <c r="K11549" s="54" t="s">
        <v>10872</v>
      </c>
    </row>
    <row r="11550" spans="1:11" ht="15" customHeight="1">
      <c r="A11550" s="54" t="s">
        <v>3100</v>
      </c>
      <c r="B11550" s="54" t="s">
        <v>3101</v>
      </c>
      <c r="C11550" s="55">
        <v>2024</v>
      </c>
      <c r="D11550" s="55" t="s">
        <v>5953</v>
      </c>
      <c r="E11550" s="56">
        <v>45457.819029999999</v>
      </c>
      <c r="F11550" s="57"/>
      <c r="G11550" s="56">
        <v>45457.821859999996</v>
      </c>
      <c r="H11550" s="56">
        <v>45458.283219999998</v>
      </c>
      <c r="I11550" s="54" t="s">
        <v>15324</v>
      </c>
      <c r="J11550" s="54" t="s">
        <v>15325</v>
      </c>
      <c r="K11550" s="54" t="s">
        <v>10872</v>
      </c>
    </row>
    <row r="11551" spans="1:11" ht="15" customHeight="1">
      <c r="A11551" s="54" t="s">
        <v>3100</v>
      </c>
      <c r="B11551" s="54" t="s">
        <v>3394</v>
      </c>
      <c r="C11551" s="55">
        <v>2024</v>
      </c>
      <c r="D11551" s="55" t="s">
        <v>5953</v>
      </c>
      <c r="E11551" s="56">
        <v>45457.893730000003</v>
      </c>
      <c r="F11551" s="57"/>
      <c r="G11551" s="56">
        <v>45457.906369999997</v>
      </c>
      <c r="H11551" s="56">
        <v>45458.282270000003</v>
      </c>
      <c r="I11551" s="54" t="s">
        <v>15326</v>
      </c>
      <c r="J11551" s="54" t="s">
        <v>15327</v>
      </c>
      <c r="K11551" s="54" t="s">
        <v>10872</v>
      </c>
    </row>
    <row r="11552" spans="1:11" ht="15" customHeight="1">
      <c r="A11552" s="54" t="s">
        <v>3100</v>
      </c>
      <c r="B11552" s="54" t="s">
        <v>3101</v>
      </c>
      <c r="C11552" s="55">
        <v>2024</v>
      </c>
      <c r="D11552" s="55" t="s">
        <v>5953</v>
      </c>
      <c r="E11552" s="56">
        <v>45457.906929999997</v>
      </c>
      <c r="F11552" s="57"/>
      <c r="G11552" s="56">
        <v>45457.909659999998</v>
      </c>
      <c r="H11552" s="56">
        <v>45458.283560000003</v>
      </c>
      <c r="I11552" s="54" t="s">
        <v>15328</v>
      </c>
      <c r="J11552" s="54" t="s">
        <v>15329</v>
      </c>
      <c r="K11552" s="54" t="s">
        <v>10872</v>
      </c>
    </row>
    <row r="11553" spans="1:11" ht="15" customHeight="1">
      <c r="A11553" s="54" t="s">
        <v>3100</v>
      </c>
      <c r="B11553" s="54" t="s">
        <v>11703</v>
      </c>
      <c r="C11553" s="55">
        <v>2024</v>
      </c>
      <c r="D11553" s="55" t="s">
        <v>5953</v>
      </c>
      <c r="E11553" s="56">
        <v>45457.958059999997</v>
      </c>
      <c r="F11553" s="57"/>
      <c r="G11553" s="56">
        <v>45457.962619999998</v>
      </c>
      <c r="H11553" s="56">
        <v>45458.283799999997</v>
      </c>
      <c r="I11553" s="54" t="s">
        <v>15330</v>
      </c>
      <c r="J11553" s="54" t="s">
        <v>15331</v>
      </c>
      <c r="K11553" s="54" t="s">
        <v>10872</v>
      </c>
    </row>
    <row r="11554" spans="1:11" ht="15" customHeight="1">
      <c r="A11554" s="54" t="s">
        <v>3100</v>
      </c>
      <c r="B11554" s="54" t="s">
        <v>3101</v>
      </c>
      <c r="C11554" s="55">
        <v>2024</v>
      </c>
      <c r="D11554" s="55" t="s">
        <v>5953</v>
      </c>
      <c r="E11554" s="56">
        <v>45458.020140000001</v>
      </c>
      <c r="F11554" s="57"/>
      <c r="G11554" s="56">
        <v>45458.023780000003</v>
      </c>
      <c r="H11554" s="56">
        <v>45458.284050000002</v>
      </c>
      <c r="I11554" s="54" t="s">
        <v>15332</v>
      </c>
      <c r="J11554" s="54" t="s">
        <v>15333</v>
      </c>
      <c r="K11554" s="54" t="s">
        <v>10872</v>
      </c>
    </row>
    <row r="11555" spans="1:11" ht="15" customHeight="1">
      <c r="A11555" s="54" t="s">
        <v>3100</v>
      </c>
      <c r="B11555" s="54" t="s">
        <v>3212</v>
      </c>
      <c r="C11555" s="55">
        <v>2024</v>
      </c>
      <c r="D11555" s="55" t="s">
        <v>5953</v>
      </c>
      <c r="E11555" s="56">
        <v>45458.129200000003</v>
      </c>
      <c r="F11555" s="57"/>
      <c r="G11555" s="56">
        <v>45458.136899999998</v>
      </c>
      <c r="H11555" s="56">
        <v>45458.282959999997</v>
      </c>
      <c r="I11555" s="54" t="s">
        <v>15334</v>
      </c>
      <c r="J11555" s="54" t="s">
        <v>15335</v>
      </c>
      <c r="K11555" s="54" t="s">
        <v>10872</v>
      </c>
    </row>
    <row r="11556" spans="1:11" ht="15" customHeight="1">
      <c r="A11556" s="54" t="s">
        <v>3100</v>
      </c>
      <c r="B11556" s="54" t="s">
        <v>3104</v>
      </c>
      <c r="C11556" s="55">
        <v>2024</v>
      </c>
      <c r="D11556" s="55" t="s">
        <v>5953</v>
      </c>
      <c r="E11556" s="56">
        <v>45458.294840000002</v>
      </c>
      <c r="F11556" s="57"/>
      <c r="G11556" s="56">
        <v>45458.296410000003</v>
      </c>
      <c r="H11556" s="56">
        <v>45459.293409999998</v>
      </c>
      <c r="I11556" s="54" t="s">
        <v>15336</v>
      </c>
      <c r="J11556" s="54" t="s">
        <v>15337</v>
      </c>
      <c r="K11556" s="54" t="s">
        <v>7570</v>
      </c>
    </row>
    <row r="11557" spans="1:11" ht="15" customHeight="1">
      <c r="A11557" s="54" t="s">
        <v>3100</v>
      </c>
      <c r="B11557" s="54" t="s">
        <v>3368</v>
      </c>
      <c r="C11557" s="55">
        <v>2024</v>
      </c>
      <c r="D11557" s="55" t="s">
        <v>5953</v>
      </c>
      <c r="E11557" s="56">
        <v>45458.306499999999</v>
      </c>
      <c r="F11557" s="57"/>
      <c r="G11557" s="56">
        <v>45458.307489999999</v>
      </c>
      <c r="H11557" s="56">
        <v>45458.508450000001</v>
      </c>
      <c r="I11557" s="54" t="s">
        <v>15338</v>
      </c>
      <c r="J11557" s="54"/>
      <c r="K11557" s="54" t="s">
        <v>3885</v>
      </c>
    </row>
    <row r="11558" spans="1:11" ht="15" customHeight="1">
      <c r="A11558" s="54" t="s">
        <v>3100</v>
      </c>
      <c r="B11558" s="54" t="s">
        <v>3104</v>
      </c>
      <c r="C11558" s="55">
        <v>2024</v>
      </c>
      <c r="D11558" s="55" t="s">
        <v>5953</v>
      </c>
      <c r="E11558" s="56">
        <v>45458.326249999998</v>
      </c>
      <c r="F11558" s="57"/>
      <c r="G11558" s="56">
        <v>45458.331590000002</v>
      </c>
      <c r="H11558" s="56"/>
      <c r="I11558" s="54" t="s">
        <v>15339</v>
      </c>
      <c r="J11558" s="54"/>
      <c r="K11558" s="54" t="s">
        <v>3885</v>
      </c>
    </row>
    <row r="11559" spans="1:11" ht="15" customHeight="1">
      <c r="A11559" s="54" t="s">
        <v>3100</v>
      </c>
      <c r="B11559" s="54" t="s">
        <v>3133</v>
      </c>
      <c r="C11559" s="55">
        <v>2024</v>
      </c>
      <c r="D11559" s="55" t="s">
        <v>5953</v>
      </c>
      <c r="E11559" s="56">
        <v>45458.356019999999</v>
      </c>
      <c r="F11559" s="57"/>
      <c r="G11559" s="56">
        <v>45458.357550000001</v>
      </c>
      <c r="H11559" s="56">
        <v>45458.661659999998</v>
      </c>
      <c r="I11559" s="54" t="s">
        <v>15340</v>
      </c>
      <c r="J11559" s="54"/>
      <c r="K11559" s="54" t="s">
        <v>3885</v>
      </c>
    </row>
    <row r="11560" spans="1:11" ht="15" customHeight="1">
      <c r="A11560" s="54" t="s">
        <v>3100</v>
      </c>
      <c r="B11560" s="54" t="s">
        <v>3133</v>
      </c>
      <c r="C11560" s="55">
        <v>2024</v>
      </c>
      <c r="D11560" s="55" t="s">
        <v>5953</v>
      </c>
      <c r="E11560" s="56">
        <v>45458.415209999999</v>
      </c>
      <c r="F11560" s="57"/>
      <c r="G11560" s="56">
        <v>45458.416879999997</v>
      </c>
      <c r="H11560" s="56"/>
      <c r="I11560" s="54" t="s">
        <v>15341</v>
      </c>
      <c r="J11560" s="54"/>
      <c r="K11560" s="54" t="s">
        <v>3885</v>
      </c>
    </row>
    <row r="11561" spans="1:11" ht="15" customHeight="1">
      <c r="A11561" s="54" t="s">
        <v>3100</v>
      </c>
      <c r="B11561" s="54" t="s">
        <v>3394</v>
      </c>
      <c r="C11561" s="55">
        <v>2024</v>
      </c>
      <c r="D11561" s="55" t="s">
        <v>5953</v>
      </c>
      <c r="E11561" s="56">
        <v>45458.440759999998</v>
      </c>
      <c r="F11561" s="57"/>
      <c r="G11561" s="56">
        <v>45458.441760000002</v>
      </c>
      <c r="H11561" s="56"/>
      <c r="I11561" s="54" t="s">
        <v>15342</v>
      </c>
      <c r="J11561" s="54"/>
      <c r="K11561" s="54" t="s">
        <v>3885</v>
      </c>
    </row>
    <row r="11562" spans="1:11" ht="15" customHeight="1">
      <c r="A11562" s="54" t="s">
        <v>3100</v>
      </c>
      <c r="B11562" s="54" t="s">
        <v>3175</v>
      </c>
      <c r="C11562" s="55">
        <v>2024</v>
      </c>
      <c r="D11562" s="55" t="s">
        <v>5953</v>
      </c>
      <c r="E11562" s="56">
        <v>45458.454989999998</v>
      </c>
      <c r="F11562" s="57"/>
      <c r="G11562" s="56">
        <v>45458.456200000001</v>
      </c>
      <c r="H11562" s="56"/>
      <c r="I11562" s="54" t="s">
        <v>15343</v>
      </c>
      <c r="J11562" s="54"/>
      <c r="K11562" s="54" t="s">
        <v>3885</v>
      </c>
    </row>
    <row r="11563" spans="1:11" ht="15" customHeight="1">
      <c r="A11563" s="54" t="s">
        <v>3100</v>
      </c>
      <c r="B11563" s="54" t="s">
        <v>3437</v>
      </c>
      <c r="C11563" s="55">
        <v>2024</v>
      </c>
      <c r="D11563" s="55" t="s">
        <v>5953</v>
      </c>
      <c r="E11563" s="56">
        <v>45458.464220000002</v>
      </c>
      <c r="F11563" s="57"/>
      <c r="G11563" s="56">
        <v>45458.466590000004</v>
      </c>
      <c r="H11563" s="56"/>
      <c r="I11563" s="54" t="s">
        <v>15344</v>
      </c>
      <c r="J11563" s="54"/>
      <c r="K11563" s="54" t="s">
        <v>3885</v>
      </c>
    </row>
    <row r="11564" spans="1:11" ht="15" customHeight="1">
      <c r="A11564" s="54" t="s">
        <v>3093</v>
      </c>
      <c r="B11564" s="54" t="s">
        <v>3094</v>
      </c>
      <c r="C11564" s="55">
        <v>2024</v>
      </c>
      <c r="D11564" s="55" t="s">
        <v>5953</v>
      </c>
      <c r="E11564" s="56">
        <v>45458.528550000003</v>
      </c>
      <c r="F11564" s="57"/>
      <c r="G11564" s="56">
        <v>45458.530680000003</v>
      </c>
      <c r="H11564" s="56"/>
      <c r="I11564" s="54" t="s">
        <v>15345</v>
      </c>
      <c r="J11564" s="54"/>
      <c r="K11564" s="54" t="s">
        <v>3885</v>
      </c>
    </row>
    <row r="11565" spans="1:11" ht="15" customHeight="1">
      <c r="A11565" s="54" t="s">
        <v>3218</v>
      </c>
      <c r="B11565" s="54" t="s">
        <v>3218</v>
      </c>
      <c r="C11565" s="55">
        <v>2024</v>
      </c>
      <c r="D11565" s="55" t="s">
        <v>5953</v>
      </c>
      <c r="E11565" s="56">
        <v>45458.576710000001</v>
      </c>
      <c r="F11565" s="57"/>
      <c r="G11565" s="56">
        <v>45458.580029999997</v>
      </c>
      <c r="H11565" s="56"/>
      <c r="I11565" s="54" t="s">
        <v>15346</v>
      </c>
      <c r="J11565" s="54"/>
      <c r="K11565" s="54" t="s">
        <v>3885</v>
      </c>
    </row>
    <row r="11566" spans="1:11" ht="15" customHeight="1">
      <c r="A11566" s="54" t="s">
        <v>3100</v>
      </c>
      <c r="B11566" s="54" t="s">
        <v>3761</v>
      </c>
      <c r="C11566" s="55">
        <v>2024</v>
      </c>
      <c r="D11566" s="55" t="s">
        <v>5953</v>
      </c>
      <c r="E11566" s="56">
        <v>45458.587090000001</v>
      </c>
      <c r="F11566" s="57"/>
      <c r="G11566" s="56">
        <v>45458.588259999997</v>
      </c>
      <c r="H11566" s="56"/>
      <c r="I11566" s="54" t="s">
        <v>15347</v>
      </c>
      <c r="J11566" s="54" t="s">
        <v>5284</v>
      </c>
      <c r="K11566" s="54" t="s">
        <v>3885</v>
      </c>
    </row>
    <row r="11567" spans="1:11" ht="15" customHeight="1">
      <c r="A11567" s="54" t="s">
        <v>3100</v>
      </c>
      <c r="B11567" s="54" t="s">
        <v>3133</v>
      </c>
      <c r="C11567" s="55">
        <v>2024</v>
      </c>
      <c r="D11567" s="55" t="s">
        <v>5953</v>
      </c>
      <c r="E11567" s="56">
        <v>45458.626819999998</v>
      </c>
      <c r="F11567" s="57"/>
      <c r="G11567" s="56">
        <v>45458.627699999997</v>
      </c>
      <c r="H11567" s="56">
        <v>45458.676780000002</v>
      </c>
      <c r="I11567" s="54" t="s">
        <v>15348</v>
      </c>
      <c r="J11567" s="54"/>
      <c r="K11567" s="54" t="s">
        <v>3172</v>
      </c>
    </row>
    <row r="11568" spans="1:11" ht="15" customHeight="1">
      <c r="A11568" s="54" t="s">
        <v>3100</v>
      </c>
      <c r="B11568" s="54" t="s">
        <v>3761</v>
      </c>
      <c r="C11568" s="55">
        <v>2024</v>
      </c>
      <c r="D11568" s="55" t="s">
        <v>5953</v>
      </c>
      <c r="E11568" s="56">
        <v>45458.638480000001</v>
      </c>
      <c r="F11568" s="57"/>
      <c r="G11568" s="56">
        <v>45458.640639999998</v>
      </c>
      <c r="H11568" s="56"/>
      <c r="I11568" s="54" t="s">
        <v>15349</v>
      </c>
      <c r="J11568" s="54"/>
      <c r="K11568" s="54" t="s">
        <v>3885</v>
      </c>
    </row>
    <row r="11569" spans="1:11" ht="15" customHeight="1">
      <c r="A11569" s="54" t="s">
        <v>3100</v>
      </c>
      <c r="B11569" s="54" t="s">
        <v>3212</v>
      </c>
      <c r="C11569" s="55">
        <v>2024</v>
      </c>
      <c r="D11569" s="55" t="s">
        <v>5953</v>
      </c>
      <c r="E11569" s="56">
        <v>45458.660969999997</v>
      </c>
      <c r="F11569" s="57"/>
      <c r="G11569" s="56">
        <v>45458.66491</v>
      </c>
      <c r="H11569" s="56"/>
      <c r="I11569" s="54" t="s">
        <v>15350</v>
      </c>
      <c r="J11569" s="54"/>
      <c r="K11569" s="54" t="s">
        <v>3885</v>
      </c>
    </row>
    <row r="11570" spans="1:11" ht="15" customHeight="1">
      <c r="A11570" s="54" t="s">
        <v>3100</v>
      </c>
      <c r="B11570" s="54" t="s">
        <v>3394</v>
      </c>
      <c r="C11570" s="55">
        <v>2024</v>
      </c>
      <c r="D11570" s="55" t="s">
        <v>5953</v>
      </c>
      <c r="E11570" s="56">
        <v>45458.6656</v>
      </c>
      <c r="F11570" s="57"/>
      <c r="G11570" s="56">
        <v>45458.666770000003</v>
      </c>
      <c r="H11570" s="56"/>
      <c r="I11570" s="54" t="s">
        <v>15351</v>
      </c>
      <c r="J11570" s="54"/>
      <c r="K11570" s="54" t="s">
        <v>3885</v>
      </c>
    </row>
    <row r="11571" spans="1:11" ht="15" customHeight="1">
      <c r="A11571" s="54" t="s">
        <v>3100</v>
      </c>
      <c r="B11571" s="54" t="s">
        <v>3101</v>
      </c>
      <c r="C11571" s="55">
        <v>2024</v>
      </c>
      <c r="D11571" s="55" t="s">
        <v>5953</v>
      </c>
      <c r="E11571" s="56">
        <v>45458.776169999997</v>
      </c>
      <c r="F11571" s="57"/>
      <c r="G11571" s="56">
        <v>45458.778160000002</v>
      </c>
      <c r="H11571" s="56">
        <v>45458.779179999998</v>
      </c>
      <c r="I11571" s="54" t="s">
        <v>15352</v>
      </c>
      <c r="J11571" s="54"/>
      <c r="K11571" s="54" t="s">
        <v>7570</v>
      </c>
    </row>
    <row r="11572" spans="1:11" ht="15" customHeight="1">
      <c r="A11572" s="54" t="s">
        <v>3093</v>
      </c>
      <c r="B11572" s="54" t="s">
        <v>3094</v>
      </c>
      <c r="C11572" s="55">
        <v>2024</v>
      </c>
      <c r="D11572" s="55" t="s">
        <v>5953</v>
      </c>
      <c r="E11572" s="56">
        <v>45458.796849999999</v>
      </c>
      <c r="F11572" s="57"/>
      <c r="G11572" s="56">
        <v>45458.798649999997</v>
      </c>
      <c r="H11572" s="56">
        <v>45458.8747</v>
      </c>
      <c r="I11572" s="54" t="s">
        <v>15353</v>
      </c>
      <c r="J11572" s="54"/>
      <c r="K11572" s="54" t="s">
        <v>7570</v>
      </c>
    </row>
    <row r="11573" spans="1:11" ht="15" customHeight="1">
      <c r="A11573" s="54" t="s">
        <v>3100</v>
      </c>
      <c r="B11573" s="54" t="s">
        <v>3101</v>
      </c>
      <c r="C11573" s="55">
        <v>2024</v>
      </c>
      <c r="D11573" s="55" t="s">
        <v>5953</v>
      </c>
      <c r="E11573" s="56">
        <v>45458.796849999999</v>
      </c>
      <c r="F11573" s="57"/>
      <c r="G11573" s="56">
        <v>45458.798649999997</v>
      </c>
      <c r="H11573" s="56">
        <v>45458.8747</v>
      </c>
      <c r="I11573" s="54" t="s">
        <v>15353</v>
      </c>
      <c r="J11573" s="54"/>
      <c r="K11573" s="54" t="s">
        <v>7570</v>
      </c>
    </row>
    <row r="11574" spans="1:11" ht="15" customHeight="1">
      <c r="A11574" s="54" t="s">
        <v>3093</v>
      </c>
      <c r="B11574" s="54" t="s">
        <v>3094</v>
      </c>
      <c r="C11574" s="55">
        <v>2024</v>
      </c>
      <c r="D11574" s="55" t="s">
        <v>5953</v>
      </c>
      <c r="E11574" s="56">
        <v>45458.860309999996</v>
      </c>
      <c r="F11574" s="57"/>
      <c r="G11574" s="56">
        <v>45458.861349999999</v>
      </c>
      <c r="H11574" s="56">
        <v>45459.025320000001</v>
      </c>
      <c r="I11574" s="54" t="s">
        <v>15354</v>
      </c>
      <c r="J11574" s="54"/>
      <c r="K11574" s="54" t="s">
        <v>7570</v>
      </c>
    </row>
    <row r="11575" spans="1:11" ht="15" customHeight="1">
      <c r="A11575" s="54" t="s">
        <v>3093</v>
      </c>
      <c r="B11575" s="54" t="s">
        <v>3094</v>
      </c>
      <c r="C11575" s="55">
        <v>2024</v>
      </c>
      <c r="D11575" s="55" t="s">
        <v>5953</v>
      </c>
      <c r="E11575" s="56">
        <v>45458.936280000002</v>
      </c>
      <c r="F11575" s="57"/>
      <c r="G11575" s="56">
        <v>45458.937790000004</v>
      </c>
      <c r="H11575" s="56">
        <v>45459.029779999997</v>
      </c>
      <c r="I11575" s="54" t="s">
        <v>15355</v>
      </c>
      <c r="J11575" s="54"/>
      <c r="K11575" s="54" t="s">
        <v>7570</v>
      </c>
    </row>
    <row r="11576" spans="1:11" ht="15" customHeight="1">
      <c r="A11576" s="54" t="s">
        <v>3100</v>
      </c>
      <c r="B11576" s="54" t="s">
        <v>9386</v>
      </c>
      <c r="C11576" s="55">
        <v>2024</v>
      </c>
      <c r="D11576" s="55" t="s">
        <v>5953</v>
      </c>
      <c r="E11576" s="56">
        <v>45459.106780000002</v>
      </c>
      <c r="F11576" s="57">
        <v>45459.104169999999</v>
      </c>
      <c r="G11576" s="56">
        <v>45459.109640000002</v>
      </c>
      <c r="H11576" s="56">
        <v>45459.265870000003</v>
      </c>
      <c r="I11576" s="54" t="s">
        <v>15356</v>
      </c>
      <c r="J11576" s="54"/>
      <c r="K11576" s="54" t="s">
        <v>7570</v>
      </c>
    </row>
    <row r="11577" spans="1:11" ht="15" customHeight="1">
      <c r="A11577" s="54" t="s">
        <v>3100</v>
      </c>
      <c r="B11577" s="54" t="s">
        <v>9386</v>
      </c>
      <c r="C11577" s="55">
        <v>2024</v>
      </c>
      <c r="D11577" s="55" t="s">
        <v>5953</v>
      </c>
      <c r="E11577" s="56">
        <v>45459.159379999997</v>
      </c>
      <c r="F11577" s="57">
        <v>45459.15625</v>
      </c>
      <c r="G11577" s="56">
        <v>45459.16444</v>
      </c>
      <c r="H11577" s="56">
        <v>45459.26642</v>
      </c>
      <c r="I11577" s="54" t="s">
        <v>15357</v>
      </c>
      <c r="J11577" s="54"/>
      <c r="K11577" s="54" t="s">
        <v>7570</v>
      </c>
    </row>
    <row r="11578" spans="1:11" ht="15" customHeight="1">
      <c r="A11578" s="54" t="s">
        <v>3100</v>
      </c>
      <c r="B11578" s="54" t="s">
        <v>3101</v>
      </c>
      <c r="C11578" s="55">
        <v>2024</v>
      </c>
      <c r="D11578" s="55" t="s">
        <v>5953</v>
      </c>
      <c r="E11578" s="56">
        <v>45459.26539</v>
      </c>
      <c r="F11578" s="57">
        <v>45459.260419999999</v>
      </c>
      <c r="G11578" s="56">
        <v>45459.267059999998</v>
      </c>
      <c r="H11578" s="56">
        <v>45459.281349999997</v>
      </c>
      <c r="I11578" s="54" t="s">
        <v>15358</v>
      </c>
      <c r="J11578" s="54"/>
      <c r="K11578" s="54" t="s">
        <v>3097</v>
      </c>
    </row>
    <row r="11579" spans="1:11" ht="15" customHeight="1">
      <c r="A11579" s="54" t="s">
        <v>3093</v>
      </c>
      <c r="B11579" s="54" t="s">
        <v>3094</v>
      </c>
      <c r="C11579" s="55">
        <v>2024</v>
      </c>
      <c r="D11579" s="55" t="s">
        <v>5953</v>
      </c>
      <c r="E11579" s="56">
        <v>45459.285900000003</v>
      </c>
      <c r="F11579" s="57">
        <v>45459.272219999999</v>
      </c>
      <c r="G11579" s="56">
        <v>45459.287210000002</v>
      </c>
      <c r="H11579" s="56">
        <v>45459.290350000003</v>
      </c>
      <c r="I11579" s="54" t="s">
        <v>15359</v>
      </c>
      <c r="J11579" s="54"/>
      <c r="K11579" s="54" t="s">
        <v>3097</v>
      </c>
    </row>
    <row r="11580" spans="1:11" ht="15" customHeight="1">
      <c r="A11580" s="54" t="s">
        <v>3100</v>
      </c>
      <c r="B11580" s="54" t="s">
        <v>3104</v>
      </c>
      <c r="C11580" s="55">
        <v>2024</v>
      </c>
      <c r="D11580" s="55" t="s">
        <v>5953</v>
      </c>
      <c r="E11580" s="56">
        <v>45459.302940000001</v>
      </c>
      <c r="F11580" s="57"/>
      <c r="G11580" s="56">
        <v>45459.303950000001</v>
      </c>
      <c r="H11580" s="56"/>
      <c r="I11580" s="54" t="s">
        <v>15360</v>
      </c>
      <c r="J11580" s="54" t="s">
        <v>15361</v>
      </c>
      <c r="K11580" s="54" t="s">
        <v>3885</v>
      </c>
    </row>
    <row r="11581" spans="1:11" ht="15" customHeight="1">
      <c r="A11581" s="54" t="s">
        <v>3100</v>
      </c>
      <c r="B11581" s="54" t="s">
        <v>3159</v>
      </c>
      <c r="C11581" s="55">
        <v>2024</v>
      </c>
      <c r="D11581" s="55" t="s">
        <v>5953</v>
      </c>
      <c r="E11581" s="56">
        <v>45459.428500000002</v>
      </c>
      <c r="F11581" s="57"/>
      <c r="G11581" s="56">
        <v>45459.430890000003</v>
      </c>
      <c r="H11581" s="56">
        <v>45459.494630000001</v>
      </c>
      <c r="I11581" s="54" t="s">
        <v>15362</v>
      </c>
      <c r="J11581" s="54"/>
      <c r="K11581" s="54" t="s">
        <v>3097</v>
      </c>
    </row>
    <row r="11582" spans="1:11" ht="15" customHeight="1">
      <c r="A11582" s="54" t="s">
        <v>3100</v>
      </c>
      <c r="B11582" s="54" t="s">
        <v>3101</v>
      </c>
      <c r="C11582" s="55">
        <v>2024</v>
      </c>
      <c r="D11582" s="55" t="s">
        <v>5953</v>
      </c>
      <c r="E11582" s="56">
        <v>45459.449099999998</v>
      </c>
      <c r="F11582" s="57"/>
      <c r="G11582" s="56">
        <v>45459.451970000002</v>
      </c>
      <c r="H11582" s="56"/>
      <c r="I11582" s="54" t="s">
        <v>15363</v>
      </c>
      <c r="J11582" s="54"/>
      <c r="K11582" s="54" t="s">
        <v>3097</v>
      </c>
    </row>
    <row r="11583" spans="1:11" ht="15" customHeight="1">
      <c r="A11583" s="54" t="s">
        <v>3100</v>
      </c>
      <c r="B11583" s="54" t="s">
        <v>3133</v>
      </c>
      <c r="C11583" s="55">
        <v>2024</v>
      </c>
      <c r="D11583" s="55" t="s">
        <v>5953</v>
      </c>
      <c r="E11583" s="56">
        <v>45459.451090000002</v>
      </c>
      <c r="F11583" s="57"/>
      <c r="G11583" s="56">
        <v>45459.477709999999</v>
      </c>
      <c r="H11583" s="56"/>
      <c r="I11583" s="54" t="s">
        <v>15364</v>
      </c>
      <c r="J11583" s="54"/>
      <c r="K11583" s="54" t="s">
        <v>3097</v>
      </c>
    </row>
    <row r="11584" spans="1:11" ht="15" customHeight="1">
      <c r="A11584" s="54" t="s">
        <v>3100</v>
      </c>
      <c r="B11584" s="54" t="s">
        <v>3318</v>
      </c>
      <c r="C11584" s="55">
        <v>2024</v>
      </c>
      <c r="D11584" s="55" t="s">
        <v>5953</v>
      </c>
      <c r="E11584" s="56">
        <v>45459.468650000003</v>
      </c>
      <c r="F11584" s="57"/>
      <c r="G11584" s="56">
        <v>45459.470520000003</v>
      </c>
      <c r="H11584" s="56">
        <v>45459.531929999997</v>
      </c>
      <c r="I11584" s="54" t="s">
        <v>15365</v>
      </c>
      <c r="J11584" s="54"/>
      <c r="K11584" s="54" t="s">
        <v>3097</v>
      </c>
    </row>
    <row r="11585" spans="1:11" ht="15" customHeight="1">
      <c r="A11585" s="54" t="s">
        <v>3100</v>
      </c>
      <c r="B11585" s="54" t="s">
        <v>3154</v>
      </c>
      <c r="C11585" s="55">
        <v>2024</v>
      </c>
      <c r="D11585" s="55" t="s">
        <v>5953</v>
      </c>
      <c r="E11585" s="56">
        <v>45459.563609999997</v>
      </c>
      <c r="F11585" s="57"/>
      <c r="G11585" s="56">
        <v>45459.56637</v>
      </c>
      <c r="H11585" s="56">
        <v>45459.618219999997</v>
      </c>
      <c r="I11585" s="54" t="s">
        <v>15366</v>
      </c>
      <c r="J11585" s="54"/>
      <c r="K11585" s="54" t="s">
        <v>3097</v>
      </c>
    </row>
    <row r="11586" spans="1:11" ht="15" customHeight="1">
      <c r="A11586" s="54" t="s">
        <v>3100</v>
      </c>
      <c r="B11586" s="54" t="s">
        <v>3116</v>
      </c>
      <c r="C11586" s="55">
        <v>2024</v>
      </c>
      <c r="D11586" s="55" t="s">
        <v>5953</v>
      </c>
      <c r="E11586" s="56">
        <v>45459.598879999998</v>
      </c>
      <c r="F11586" s="57"/>
      <c r="G11586" s="56">
        <v>45459.603280000003</v>
      </c>
      <c r="H11586" s="56">
        <v>45459.628519999998</v>
      </c>
      <c r="I11586" s="54" t="s">
        <v>15367</v>
      </c>
      <c r="J11586" s="54"/>
      <c r="K11586" s="54" t="s">
        <v>3097</v>
      </c>
    </row>
    <row r="11587" spans="1:11" ht="15" customHeight="1">
      <c r="A11587" s="54" t="s">
        <v>3100</v>
      </c>
      <c r="B11587" s="54" t="s">
        <v>3296</v>
      </c>
      <c r="C11587" s="55">
        <v>2024</v>
      </c>
      <c r="D11587" s="55" t="s">
        <v>5953</v>
      </c>
      <c r="E11587" s="56">
        <v>45459.603439999999</v>
      </c>
      <c r="F11587" s="57"/>
      <c r="G11587" s="56">
        <v>45459.604579999999</v>
      </c>
      <c r="H11587" s="56">
        <v>45459.701889999997</v>
      </c>
      <c r="I11587" s="54" t="s">
        <v>15368</v>
      </c>
      <c r="J11587" s="54"/>
      <c r="K11587" s="54" t="s">
        <v>3097</v>
      </c>
    </row>
    <row r="11588" spans="1:11" ht="15" customHeight="1">
      <c r="A11588" s="54" t="s">
        <v>3100</v>
      </c>
      <c r="B11588" s="54" t="s">
        <v>3368</v>
      </c>
      <c r="C11588" s="55">
        <v>2024</v>
      </c>
      <c r="D11588" s="55" t="s">
        <v>5953</v>
      </c>
      <c r="E11588" s="56">
        <v>45459.631880000001</v>
      </c>
      <c r="F11588" s="57"/>
      <c r="G11588" s="56">
        <v>45459.634839999999</v>
      </c>
      <c r="H11588" s="56"/>
      <c r="I11588" s="54" t="s">
        <v>15369</v>
      </c>
      <c r="J11588" s="54"/>
      <c r="K11588" s="54" t="s">
        <v>3097</v>
      </c>
    </row>
    <row r="11589" spans="1:11" ht="15" customHeight="1">
      <c r="A11589" s="54" t="s">
        <v>3100</v>
      </c>
      <c r="B11589" s="54" t="s">
        <v>3150</v>
      </c>
      <c r="C11589" s="55">
        <v>2024</v>
      </c>
      <c r="D11589" s="55" t="s">
        <v>5953</v>
      </c>
      <c r="E11589" s="56">
        <v>45459.716370000002</v>
      </c>
      <c r="F11589" s="57"/>
      <c r="G11589" s="56">
        <v>45459.718919999999</v>
      </c>
      <c r="H11589" s="56"/>
      <c r="I11589" s="54" t="s">
        <v>15370</v>
      </c>
      <c r="J11589" s="54"/>
      <c r="K11589" s="54" t="s">
        <v>3885</v>
      </c>
    </row>
    <row r="11590" spans="1:11" ht="15" customHeight="1">
      <c r="A11590" s="54" t="s">
        <v>3100</v>
      </c>
      <c r="B11590" s="54" t="s">
        <v>3150</v>
      </c>
      <c r="C11590" s="55">
        <v>2024</v>
      </c>
      <c r="D11590" s="55" t="s">
        <v>5953</v>
      </c>
      <c r="E11590" s="56">
        <v>45459.718950000002</v>
      </c>
      <c r="F11590" s="57"/>
      <c r="G11590" s="56">
        <v>45459.720390000002</v>
      </c>
      <c r="H11590" s="56"/>
      <c r="I11590" s="54" t="s">
        <v>15371</v>
      </c>
      <c r="J11590" s="54"/>
      <c r="K11590" s="54" t="s">
        <v>3885</v>
      </c>
    </row>
    <row r="11591" spans="1:11" ht="15" customHeight="1">
      <c r="A11591" s="54" t="s">
        <v>3100</v>
      </c>
      <c r="B11591" s="54" t="s">
        <v>3154</v>
      </c>
      <c r="C11591" s="55">
        <v>2024</v>
      </c>
      <c r="D11591" s="55" t="s">
        <v>5953</v>
      </c>
      <c r="E11591" s="56">
        <v>45459.786010000003</v>
      </c>
      <c r="F11591" s="57"/>
      <c r="G11591" s="56">
        <v>45459.78946</v>
      </c>
      <c r="H11591" s="56"/>
      <c r="I11591" s="54" t="s">
        <v>15372</v>
      </c>
      <c r="J11591" s="54" t="s">
        <v>15373</v>
      </c>
      <c r="K11591" s="54" t="s">
        <v>3885</v>
      </c>
    </row>
    <row r="11592" spans="1:11" ht="15" customHeight="1">
      <c r="A11592" s="54" t="s">
        <v>3093</v>
      </c>
      <c r="B11592" s="54" t="s">
        <v>3582</v>
      </c>
      <c r="C11592" s="55">
        <v>2024</v>
      </c>
      <c r="D11592" s="55" t="s">
        <v>5953</v>
      </c>
      <c r="E11592" s="56">
        <v>45459.800880000003</v>
      </c>
      <c r="F11592" s="57"/>
      <c r="G11592" s="56">
        <v>45459.802490000002</v>
      </c>
      <c r="H11592" s="56"/>
      <c r="I11592" s="54" t="s">
        <v>15374</v>
      </c>
      <c r="J11592" s="54" t="s">
        <v>15375</v>
      </c>
      <c r="K11592" s="54" t="s">
        <v>3885</v>
      </c>
    </row>
    <row r="11593" spans="1:11" ht="15" customHeight="1">
      <c r="A11593" s="54" t="s">
        <v>3093</v>
      </c>
      <c r="B11593" s="54" t="s">
        <v>3094</v>
      </c>
      <c r="C11593" s="55">
        <v>2024</v>
      </c>
      <c r="D11593" s="55" t="s">
        <v>5953</v>
      </c>
      <c r="E11593" s="56">
        <v>45459.853340000001</v>
      </c>
      <c r="F11593" s="57"/>
      <c r="G11593" s="56">
        <v>45459.855580000003</v>
      </c>
      <c r="H11593" s="56"/>
      <c r="I11593" s="54" t="s">
        <v>15376</v>
      </c>
      <c r="J11593" s="54" t="s">
        <v>15377</v>
      </c>
      <c r="K11593" s="54" t="s">
        <v>3885</v>
      </c>
    </row>
    <row r="11594" spans="1:11" ht="15" customHeight="1">
      <c r="A11594" s="54" t="s">
        <v>3100</v>
      </c>
      <c r="B11594" s="54" t="s">
        <v>3318</v>
      </c>
      <c r="C11594" s="55">
        <v>2024</v>
      </c>
      <c r="D11594" s="55" t="s">
        <v>5953</v>
      </c>
      <c r="E11594" s="56">
        <v>45459.997329999998</v>
      </c>
      <c r="F11594" s="57"/>
      <c r="G11594" s="56">
        <v>45459.999250000001</v>
      </c>
      <c r="H11594" s="56"/>
      <c r="I11594" s="54" t="s">
        <v>15378</v>
      </c>
      <c r="J11594" s="54"/>
      <c r="K11594" s="54" t="s">
        <v>3885</v>
      </c>
    </row>
    <row r="11595" spans="1:11" ht="15" customHeight="1">
      <c r="A11595" s="54" t="s">
        <v>3093</v>
      </c>
      <c r="B11595" s="54" t="s">
        <v>3223</v>
      </c>
      <c r="C11595" s="55">
        <v>2024</v>
      </c>
      <c r="D11595" s="55" t="s">
        <v>5953</v>
      </c>
      <c r="E11595" s="56">
        <v>45460.018369999998</v>
      </c>
      <c r="F11595" s="57"/>
      <c r="G11595" s="56">
        <v>45460.021390000002</v>
      </c>
      <c r="H11595" s="56"/>
      <c r="I11595" s="54" t="s">
        <v>15379</v>
      </c>
      <c r="J11595" s="54" t="s">
        <v>15380</v>
      </c>
      <c r="K11595" s="54" t="s">
        <v>3885</v>
      </c>
    </row>
    <row r="11596" spans="1:11" ht="15" customHeight="1">
      <c r="A11596" s="54" t="s">
        <v>3218</v>
      </c>
      <c r="B11596" s="54" t="s">
        <v>3218</v>
      </c>
      <c r="C11596" s="55">
        <v>2024</v>
      </c>
      <c r="D11596" s="55" t="s">
        <v>5953</v>
      </c>
      <c r="E11596" s="56">
        <v>45460.038130000001</v>
      </c>
      <c r="F11596" s="57"/>
      <c r="G11596" s="56">
        <v>45460.039400000001</v>
      </c>
      <c r="H11596" s="56"/>
      <c r="I11596" s="54" t="s">
        <v>15381</v>
      </c>
      <c r="J11596" s="54" t="s">
        <v>15382</v>
      </c>
      <c r="K11596" s="54" t="s">
        <v>3885</v>
      </c>
    </row>
    <row r="11597" spans="1:11" ht="15" customHeight="1">
      <c r="A11597" s="54" t="s">
        <v>3100</v>
      </c>
      <c r="B11597" s="54" t="s">
        <v>3125</v>
      </c>
      <c r="C11597" s="55">
        <v>2024</v>
      </c>
      <c r="D11597" s="55" t="s">
        <v>5953</v>
      </c>
      <c r="E11597" s="56">
        <v>45460.24454</v>
      </c>
      <c r="F11597" s="57"/>
      <c r="G11597" s="56">
        <v>45460.246099999997</v>
      </c>
      <c r="H11597" s="56"/>
      <c r="I11597" s="54" t="s">
        <v>15383</v>
      </c>
      <c r="J11597" s="54" t="s">
        <v>15384</v>
      </c>
      <c r="K11597" s="54" t="s">
        <v>3885</v>
      </c>
    </row>
    <row r="11598" spans="1:11" ht="15" customHeight="1">
      <c r="A11598" s="54" t="s">
        <v>3100</v>
      </c>
      <c r="B11598" s="54" t="s">
        <v>3101</v>
      </c>
      <c r="C11598" s="55">
        <v>2024</v>
      </c>
      <c r="D11598" s="55" t="s">
        <v>5953</v>
      </c>
      <c r="E11598" s="56">
        <v>45460.247080000001</v>
      </c>
      <c r="F11598" s="57"/>
      <c r="G11598" s="56">
        <v>45460.249989999997</v>
      </c>
      <c r="H11598" s="56"/>
      <c r="I11598" s="54" t="s">
        <v>15385</v>
      </c>
      <c r="J11598" s="54"/>
      <c r="K11598" s="54" t="s">
        <v>3885</v>
      </c>
    </row>
    <row r="11599" spans="1:11" ht="15" customHeight="1">
      <c r="A11599" s="54" t="s">
        <v>3100</v>
      </c>
      <c r="B11599" s="54" t="s">
        <v>3225</v>
      </c>
      <c r="C11599" s="55">
        <v>2024</v>
      </c>
      <c r="D11599" s="55" t="s">
        <v>5953</v>
      </c>
      <c r="E11599" s="56">
        <v>45460.247080000001</v>
      </c>
      <c r="F11599" s="57"/>
      <c r="G11599" s="56">
        <v>45460.249989999997</v>
      </c>
      <c r="H11599" s="56"/>
      <c r="I11599" s="54" t="s">
        <v>15385</v>
      </c>
      <c r="J11599" s="54"/>
      <c r="K11599" s="54" t="s">
        <v>3885</v>
      </c>
    </row>
    <row r="11600" spans="1:11" ht="15" customHeight="1">
      <c r="A11600" s="54" t="s">
        <v>3100</v>
      </c>
      <c r="B11600" s="54" t="s">
        <v>3104</v>
      </c>
      <c r="C11600" s="55">
        <v>2024</v>
      </c>
      <c r="D11600" s="55" t="s">
        <v>5953</v>
      </c>
      <c r="E11600" s="56">
        <v>45460.28529</v>
      </c>
      <c r="F11600" s="57"/>
      <c r="G11600" s="56">
        <v>45460.286840000001</v>
      </c>
      <c r="H11600" s="56">
        <v>45460.613619999996</v>
      </c>
      <c r="I11600" s="54" t="s">
        <v>15386</v>
      </c>
      <c r="J11600" s="54"/>
      <c r="K11600" s="54" t="s">
        <v>3172</v>
      </c>
    </row>
    <row r="11601" spans="1:11" ht="15" customHeight="1">
      <c r="A11601" s="54" t="s">
        <v>3100</v>
      </c>
      <c r="B11601" s="54" t="s">
        <v>3104</v>
      </c>
      <c r="C11601" s="55">
        <v>2024</v>
      </c>
      <c r="D11601" s="55" t="s">
        <v>5953</v>
      </c>
      <c r="E11601" s="56">
        <v>45460.292990000002</v>
      </c>
      <c r="F11601" s="57"/>
      <c r="G11601" s="56">
        <v>45460.294260000002</v>
      </c>
      <c r="H11601" s="56">
        <v>45460.296040000001</v>
      </c>
      <c r="I11601" s="54" t="s">
        <v>15387</v>
      </c>
      <c r="J11601" s="54" t="s">
        <v>15388</v>
      </c>
      <c r="K11601" s="54" t="s">
        <v>3097</v>
      </c>
    </row>
    <row r="11602" spans="1:11" ht="15" customHeight="1">
      <c r="A11602" s="54" t="s">
        <v>3100</v>
      </c>
      <c r="B11602" s="54" t="s">
        <v>3125</v>
      </c>
      <c r="C11602" s="55">
        <v>2024</v>
      </c>
      <c r="D11602" s="55" t="s">
        <v>5953</v>
      </c>
      <c r="E11602" s="56">
        <v>45460.350409999999</v>
      </c>
      <c r="F11602" s="57"/>
      <c r="G11602" s="56">
        <v>45460.355009999999</v>
      </c>
      <c r="H11602" s="56">
        <v>45460.609510000002</v>
      </c>
      <c r="I11602" s="54" t="s">
        <v>15389</v>
      </c>
      <c r="J11602" s="54"/>
      <c r="K11602" s="54" t="s">
        <v>3172</v>
      </c>
    </row>
    <row r="11603" spans="1:11" ht="15" customHeight="1">
      <c r="A11603" s="54" t="s">
        <v>3100</v>
      </c>
      <c r="B11603" s="54" t="s">
        <v>3212</v>
      </c>
      <c r="C11603" s="55">
        <v>2024</v>
      </c>
      <c r="D11603" s="55" t="s">
        <v>5953</v>
      </c>
      <c r="E11603" s="56">
        <v>45460.37773</v>
      </c>
      <c r="F11603" s="57"/>
      <c r="G11603" s="56">
        <v>45460.37932</v>
      </c>
      <c r="H11603" s="56">
        <v>45460.61116</v>
      </c>
      <c r="I11603" s="54" t="s">
        <v>15390</v>
      </c>
      <c r="J11603" s="54"/>
      <c r="K11603" s="54" t="s">
        <v>3172</v>
      </c>
    </row>
    <row r="11604" spans="1:11" ht="15" customHeight="1">
      <c r="A11604" s="54" t="s">
        <v>3100</v>
      </c>
      <c r="B11604" s="54" t="s">
        <v>3101</v>
      </c>
      <c r="C11604" s="55">
        <v>2024</v>
      </c>
      <c r="D11604" s="55" t="s">
        <v>5953</v>
      </c>
      <c r="E11604" s="56">
        <v>45460.382919999996</v>
      </c>
      <c r="F11604" s="57"/>
      <c r="G11604" s="56">
        <v>45460.385060000001</v>
      </c>
      <c r="H11604" s="56">
        <v>45460.622990000003</v>
      </c>
      <c r="I11604" s="54" t="s">
        <v>15391</v>
      </c>
      <c r="J11604" s="54"/>
      <c r="K11604" s="54" t="s">
        <v>3172</v>
      </c>
    </row>
    <row r="11605" spans="1:11" ht="15" customHeight="1">
      <c r="A11605" s="54" t="s">
        <v>3100</v>
      </c>
      <c r="B11605" s="54" t="s">
        <v>3104</v>
      </c>
      <c r="C11605" s="55">
        <v>2024</v>
      </c>
      <c r="D11605" s="55" t="s">
        <v>5953</v>
      </c>
      <c r="E11605" s="56">
        <v>45460.424460000002</v>
      </c>
      <c r="F11605" s="57"/>
      <c r="G11605" s="56">
        <v>45460.425300000003</v>
      </c>
      <c r="H11605" s="56">
        <v>45460.614220000003</v>
      </c>
      <c r="I11605" s="54" t="s">
        <v>15392</v>
      </c>
      <c r="J11605" s="54" t="s">
        <v>15393</v>
      </c>
      <c r="K11605" s="54" t="s">
        <v>3097</v>
      </c>
    </row>
    <row r="11606" spans="1:11" ht="15" customHeight="1">
      <c r="A11606" s="54" t="s">
        <v>3100</v>
      </c>
      <c r="B11606" s="54" t="s">
        <v>3104</v>
      </c>
      <c r="C11606" s="55">
        <v>2024</v>
      </c>
      <c r="D11606" s="55" t="s">
        <v>5953</v>
      </c>
      <c r="E11606" s="56">
        <v>45460.433140000001</v>
      </c>
      <c r="F11606" s="57"/>
      <c r="G11606" s="56">
        <v>45460.439769999997</v>
      </c>
      <c r="H11606" s="56">
        <v>45460.615380000003</v>
      </c>
      <c r="I11606" s="54" t="s">
        <v>15394</v>
      </c>
      <c r="J11606" s="54"/>
      <c r="K11606" s="54" t="s">
        <v>7570</v>
      </c>
    </row>
    <row r="11607" spans="1:11" ht="15" customHeight="1">
      <c r="A11607" s="54" t="s">
        <v>3100</v>
      </c>
      <c r="B11607" s="54" t="s">
        <v>3159</v>
      </c>
      <c r="C11607" s="55">
        <v>2024</v>
      </c>
      <c r="D11607" s="55" t="s">
        <v>5953</v>
      </c>
      <c r="E11607" s="56">
        <v>45460.44</v>
      </c>
      <c r="F11607" s="57"/>
      <c r="G11607" s="56">
        <v>45460.44152</v>
      </c>
      <c r="H11607" s="56">
        <v>45460.612950000002</v>
      </c>
      <c r="I11607" s="54" t="s">
        <v>15395</v>
      </c>
      <c r="J11607" s="54"/>
      <c r="K11607" s="54" t="s">
        <v>3172</v>
      </c>
    </row>
    <row r="11608" spans="1:11" ht="15" customHeight="1">
      <c r="A11608" s="54" t="s">
        <v>3100</v>
      </c>
      <c r="B11608" s="54" t="s">
        <v>3502</v>
      </c>
      <c r="C11608" s="55">
        <v>2024</v>
      </c>
      <c r="D11608" s="55" t="s">
        <v>5953</v>
      </c>
      <c r="E11608" s="56">
        <v>45460.502659999998</v>
      </c>
      <c r="F11608" s="57"/>
      <c r="G11608" s="56">
        <v>45460.503779999999</v>
      </c>
      <c r="H11608" s="56">
        <v>45460.619409999999</v>
      </c>
      <c r="I11608" s="54" t="s">
        <v>15396</v>
      </c>
      <c r="J11608" s="54" t="s">
        <v>15397</v>
      </c>
      <c r="K11608" s="54" t="s">
        <v>3097</v>
      </c>
    </row>
    <row r="11609" spans="1:11" ht="15" customHeight="1">
      <c r="A11609" s="54" t="s">
        <v>3100</v>
      </c>
      <c r="B11609" s="54" t="s">
        <v>3152</v>
      </c>
      <c r="C11609" s="55">
        <v>2024</v>
      </c>
      <c r="D11609" s="55" t="s">
        <v>5953</v>
      </c>
      <c r="E11609" s="56">
        <v>45460.508289999998</v>
      </c>
      <c r="F11609" s="57"/>
      <c r="G11609" s="56">
        <v>45460.51324</v>
      </c>
      <c r="H11609" s="56"/>
      <c r="I11609" s="54" t="s">
        <v>15398</v>
      </c>
      <c r="J11609" s="54"/>
      <c r="K11609" s="54" t="s">
        <v>3172</v>
      </c>
    </row>
    <row r="11610" spans="1:11" ht="15" customHeight="1">
      <c r="A11610" s="54" t="s">
        <v>3100</v>
      </c>
      <c r="B11610" s="54" t="s">
        <v>3147</v>
      </c>
      <c r="C11610" s="55">
        <v>2024</v>
      </c>
      <c r="D11610" s="55" t="s">
        <v>5953</v>
      </c>
      <c r="E11610" s="56">
        <v>45460.555789999999</v>
      </c>
      <c r="F11610" s="57"/>
      <c r="G11610" s="56">
        <v>45460.556700000001</v>
      </c>
      <c r="H11610" s="56">
        <v>45460.628700000001</v>
      </c>
      <c r="I11610" s="54" t="s">
        <v>15399</v>
      </c>
      <c r="J11610" s="54"/>
      <c r="K11610" s="54" t="s">
        <v>3172</v>
      </c>
    </row>
    <row r="11611" spans="1:11" ht="15" customHeight="1">
      <c r="A11611" s="54" t="s">
        <v>3100</v>
      </c>
      <c r="B11611" s="54" t="s">
        <v>3313</v>
      </c>
      <c r="C11611" s="55">
        <v>2024</v>
      </c>
      <c r="D11611" s="55" t="s">
        <v>5953</v>
      </c>
      <c r="E11611" s="56">
        <v>45460.584390000004</v>
      </c>
      <c r="F11611" s="57"/>
      <c r="G11611" s="56">
        <v>45460.58653</v>
      </c>
      <c r="H11611" s="56">
        <v>45460.627480000003</v>
      </c>
      <c r="I11611" s="54" t="s">
        <v>15400</v>
      </c>
      <c r="J11611" s="54"/>
      <c r="K11611" s="54" t="s">
        <v>3172</v>
      </c>
    </row>
    <row r="11612" spans="1:11" ht="15" customHeight="1">
      <c r="A11612" s="54" t="s">
        <v>3100</v>
      </c>
      <c r="B11612" s="54" t="s">
        <v>3131</v>
      </c>
      <c r="C11612" s="55">
        <v>2024</v>
      </c>
      <c r="D11612" s="55" t="s">
        <v>5953</v>
      </c>
      <c r="E11612" s="56">
        <v>45460.64458</v>
      </c>
      <c r="F11612" s="57"/>
      <c r="G11612" s="56">
        <v>45460.646789999999</v>
      </c>
      <c r="H11612" s="56">
        <v>45460.705800000003</v>
      </c>
      <c r="I11612" s="54" t="s">
        <v>15401</v>
      </c>
      <c r="J11612" s="54"/>
      <c r="K11612" s="54" t="s">
        <v>3172</v>
      </c>
    </row>
    <row r="11613" spans="1:11" ht="15" customHeight="1">
      <c r="A11613" s="54" t="s">
        <v>3100</v>
      </c>
      <c r="B11613" s="54" t="s">
        <v>3188</v>
      </c>
      <c r="C11613" s="55">
        <v>2024</v>
      </c>
      <c r="D11613" s="55" t="s">
        <v>5953</v>
      </c>
      <c r="E11613" s="56">
        <v>45460.695590000003</v>
      </c>
      <c r="F11613" s="57"/>
      <c r="G11613" s="56">
        <v>45460.697910000003</v>
      </c>
      <c r="H11613" s="56"/>
      <c r="I11613" s="54" t="s">
        <v>15402</v>
      </c>
      <c r="J11613" s="54"/>
      <c r="K11613" s="54" t="s">
        <v>3172</v>
      </c>
    </row>
    <row r="11614" spans="1:11" ht="15" customHeight="1">
      <c r="A11614" s="54" t="s">
        <v>3100</v>
      </c>
      <c r="B11614" s="54" t="s">
        <v>3188</v>
      </c>
      <c r="C11614" s="55">
        <v>2024</v>
      </c>
      <c r="D11614" s="55" t="s">
        <v>5953</v>
      </c>
      <c r="E11614" s="56">
        <v>45460.698239999998</v>
      </c>
      <c r="F11614" s="57"/>
      <c r="G11614" s="56">
        <v>45460.699130000001</v>
      </c>
      <c r="H11614" s="56">
        <v>45460.787089999998</v>
      </c>
      <c r="I11614" s="54" t="s">
        <v>15403</v>
      </c>
      <c r="J11614" s="54"/>
      <c r="K11614" s="54" t="s">
        <v>3097</v>
      </c>
    </row>
    <row r="11615" spans="1:11" ht="15" customHeight="1">
      <c r="A11615" s="54" t="s">
        <v>3100</v>
      </c>
      <c r="B11615" s="54" t="s">
        <v>3188</v>
      </c>
      <c r="C11615" s="55">
        <v>2024</v>
      </c>
      <c r="D11615" s="55" t="s">
        <v>5953</v>
      </c>
      <c r="E11615" s="56">
        <v>45460.69932</v>
      </c>
      <c r="F11615" s="57"/>
      <c r="G11615" s="56">
        <v>45460.700409999998</v>
      </c>
      <c r="H11615" s="56">
        <v>45460.787199999999</v>
      </c>
      <c r="I11615" s="54" t="s">
        <v>15404</v>
      </c>
      <c r="J11615" s="54"/>
      <c r="K11615" s="54" t="s">
        <v>3097</v>
      </c>
    </row>
    <row r="11616" spans="1:11" ht="15" customHeight="1">
      <c r="A11616" s="54" t="s">
        <v>3100</v>
      </c>
      <c r="B11616" s="54" t="s">
        <v>3188</v>
      </c>
      <c r="C11616" s="55">
        <v>2024</v>
      </c>
      <c r="D11616" s="55" t="s">
        <v>5953</v>
      </c>
      <c r="E11616" s="56">
        <v>45460.700599999996</v>
      </c>
      <c r="F11616" s="57"/>
      <c r="G11616" s="56">
        <v>45460.701979999998</v>
      </c>
      <c r="H11616" s="56"/>
      <c r="I11616" s="54" t="s">
        <v>15405</v>
      </c>
      <c r="J11616" s="54"/>
      <c r="K11616" s="54" t="s">
        <v>3172</v>
      </c>
    </row>
    <row r="11617" spans="1:11" ht="15" customHeight="1">
      <c r="A11617" s="54" t="s">
        <v>3093</v>
      </c>
      <c r="B11617" s="54" t="s">
        <v>4596</v>
      </c>
      <c r="C11617" s="55">
        <v>2024</v>
      </c>
      <c r="D11617" s="55" t="s">
        <v>5953</v>
      </c>
      <c r="E11617" s="56">
        <v>45460.702599999997</v>
      </c>
      <c r="F11617" s="57"/>
      <c r="G11617" s="56">
        <v>45460.704689999999</v>
      </c>
      <c r="H11617" s="56">
        <v>45460.71413</v>
      </c>
      <c r="I11617" s="54" t="s">
        <v>15406</v>
      </c>
      <c r="J11617" s="54"/>
      <c r="K11617" s="54" t="s">
        <v>3172</v>
      </c>
    </row>
    <row r="11618" spans="1:11" ht="15" customHeight="1">
      <c r="A11618" s="54" t="s">
        <v>3100</v>
      </c>
      <c r="B11618" s="54" t="s">
        <v>3313</v>
      </c>
      <c r="C11618" s="55">
        <v>2024</v>
      </c>
      <c r="D11618" s="55" t="s">
        <v>5953</v>
      </c>
      <c r="E11618" s="56">
        <v>45460.766519999997</v>
      </c>
      <c r="F11618" s="57"/>
      <c r="G11618" s="56">
        <v>45460.768320000003</v>
      </c>
      <c r="H11618" s="56"/>
      <c r="I11618" s="54" t="s">
        <v>15407</v>
      </c>
      <c r="J11618" s="54"/>
      <c r="K11618" s="54" t="s">
        <v>3172</v>
      </c>
    </row>
    <row r="11619" spans="1:11" ht="15" customHeight="1">
      <c r="A11619" s="54" t="s">
        <v>3100</v>
      </c>
      <c r="B11619" s="54" t="s">
        <v>3101</v>
      </c>
      <c r="C11619" s="55">
        <v>2024</v>
      </c>
      <c r="D11619" s="55" t="s">
        <v>5953</v>
      </c>
      <c r="E11619" s="56">
        <v>45460.778160000002</v>
      </c>
      <c r="F11619" s="57"/>
      <c r="G11619" s="56">
        <v>45460.781410000003</v>
      </c>
      <c r="H11619" s="56">
        <v>45460.90451</v>
      </c>
      <c r="I11619" s="54" t="s">
        <v>15408</v>
      </c>
      <c r="J11619" s="54"/>
      <c r="K11619" s="54" t="s">
        <v>3097</v>
      </c>
    </row>
    <row r="11620" spans="1:11" ht="15" customHeight="1">
      <c r="A11620" s="54" t="s">
        <v>3100</v>
      </c>
      <c r="B11620" s="54" t="s">
        <v>6123</v>
      </c>
      <c r="C11620" s="55">
        <v>2024</v>
      </c>
      <c r="D11620" s="55" t="s">
        <v>5953</v>
      </c>
      <c r="E11620" s="56">
        <v>45460.841619999999</v>
      </c>
      <c r="F11620" s="57"/>
      <c r="G11620" s="56">
        <v>45460.843719999997</v>
      </c>
      <c r="H11620" s="56">
        <v>45460.911619999999</v>
      </c>
      <c r="I11620" s="54" t="s">
        <v>15409</v>
      </c>
      <c r="J11620" s="54" t="s">
        <v>15393</v>
      </c>
      <c r="K11620" s="54" t="s">
        <v>3885</v>
      </c>
    </row>
    <row r="11621" spans="1:11" ht="15" customHeight="1">
      <c r="A11621" s="54" t="s">
        <v>3100</v>
      </c>
      <c r="B11621" s="54" t="s">
        <v>3147</v>
      </c>
      <c r="C11621" s="55">
        <v>2024</v>
      </c>
      <c r="D11621" s="55" t="s">
        <v>5953</v>
      </c>
      <c r="E11621" s="56">
        <v>45460.842420000001</v>
      </c>
      <c r="F11621" s="57"/>
      <c r="G11621" s="56">
        <v>45460.8436</v>
      </c>
      <c r="H11621" s="56">
        <v>45460.925069999998</v>
      </c>
      <c r="I11621" s="54" t="s">
        <v>15410</v>
      </c>
      <c r="J11621" s="54" t="s">
        <v>15411</v>
      </c>
      <c r="K11621" s="54" t="s">
        <v>14784</v>
      </c>
    </row>
    <row r="11622" spans="1:11" ht="15" customHeight="1">
      <c r="A11622" s="54" t="s">
        <v>3100</v>
      </c>
      <c r="B11622" s="54" t="s">
        <v>3116</v>
      </c>
      <c r="C11622" s="55">
        <v>2024</v>
      </c>
      <c r="D11622" s="55" t="s">
        <v>5953</v>
      </c>
      <c r="E11622" s="56">
        <v>45460.923190000001</v>
      </c>
      <c r="F11622" s="57"/>
      <c r="G11622" s="56">
        <v>45460.92411</v>
      </c>
      <c r="H11622" s="56">
        <v>45460.929750000003</v>
      </c>
      <c r="I11622" s="54" t="s">
        <v>15412</v>
      </c>
      <c r="J11622" s="54"/>
      <c r="K11622" s="54" t="s">
        <v>3097</v>
      </c>
    </row>
    <row r="11623" spans="1:11" ht="15" customHeight="1">
      <c r="A11623" s="54" t="s">
        <v>3100</v>
      </c>
      <c r="B11623" s="54" t="s">
        <v>3101</v>
      </c>
      <c r="C11623" s="55">
        <v>2024</v>
      </c>
      <c r="D11623" s="55" t="s">
        <v>5953</v>
      </c>
      <c r="E11623" s="56">
        <v>45460.924019999999</v>
      </c>
      <c r="F11623" s="57"/>
      <c r="G11623" s="56">
        <v>45460.92583</v>
      </c>
      <c r="H11623" s="56">
        <v>45460.93578</v>
      </c>
      <c r="I11623" s="54" t="s">
        <v>15413</v>
      </c>
      <c r="J11623" s="54"/>
      <c r="K11623" s="54" t="s">
        <v>3097</v>
      </c>
    </row>
    <row r="11624" spans="1:11" ht="15" customHeight="1">
      <c r="A11624" s="54" t="s">
        <v>3100</v>
      </c>
      <c r="B11624" s="54" t="s">
        <v>3147</v>
      </c>
      <c r="C11624" s="55">
        <v>2024</v>
      </c>
      <c r="D11624" s="55" t="s">
        <v>5953</v>
      </c>
      <c r="E11624" s="56">
        <v>45460.937720000002</v>
      </c>
      <c r="F11624" s="57"/>
      <c r="G11624" s="56">
        <v>45460.938600000001</v>
      </c>
      <c r="H11624" s="56">
        <v>45461.264920000001</v>
      </c>
      <c r="I11624" s="54" t="s">
        <v>15414</v>
      </c>
      <c r="J11624" s="54"/>
      <c r="K11624" s="54" t="s">
        <v>3097</v>
      </c>
    </row>
    <row r="11625" spans="1:11" ht="15" customHeight="1">
      <c r="A11625" s="54" t="s">
        <v>3100</v>
      </c>
      <c r="B11625" s="54" t="s">
        <v>3225</v>
      </c>
      <c r="C11625" s="55">
        <v>2024</v>
      </c>
      <c r="D11625" s="55" t="s">
        <v>5953</v>
      </c>
      <c r="E11625" s="56">
        <v>45460.938479999997</v>
      </c>
      <c r="F11625" s="57"/>
      <c r="G11625" s="56">
        <v>45460.939180000001</v>
      </c>
      <c r="H11625" s="56"/>
      <c r="I11625" s="54" t="s">
        <v>15415</v>
      </c>
      <c r="J11625" s="54"/>
      <c r="K11625" s="54" t="s">
        <v>3097</v>
      </c>
    </row>
    <row r="11626" spans="1:11" ht="15" customHeight="1">
      <c r="A11626" s="54" t="s">
        <v>3100</v>
      </c>
      <c r="B11626" s="54" t="s">
        <v>4002</v>
      </c>
      <c r="C11626" s="55">
        <v>2024</v>
      </c>
      <c r="D11626" s="55" t="s">
        <v>5953</v>
      </c>
      <c r="E11626" s="56">
        <v>45460.968999999997</v>
      </c>
      <c r="F11626" s="57"/>
      <c r="G11626" s="56">
        <v>45460.971149999998</v>
      </c>
      <c r="H11626" s="56">
        <v>45461.275289999998</v>
      </c>
      <c r="I11626" s="54" t="s">
        <v>15416</v>
      </c>
      <c r="J11626" s="54"/>
      <c r="K11626" s="54" t="s">
        <v>3172</v>
      </c>
    </row>
    <row r="11627" spans="1:11" ht="15" customHeight="1">
      <c r="A11627" s="54" t="s">
        <v>3100</v>
      </c>
      <c r="B11627" s="54" t="s">
        <v>3711</v>
      </c>
      <c r="C11627" s="55">
        <v>2024</v>
      </c>
      <c r="D11627" s="55" t="s">
        <v>5953</v>
      </c>
      <c r="E11627" s="56">
        <v>45460.968999999997</v>
      </c>
      <c r="F11627" s="57"/>
      <c r="G11627" s="56">
        <v>45460.971149999998</v>
      </c>
      <c r="H11627" s="56">
        <v>45461.275289999998</v>
      </c>
      <c r="I11627" s="54" t="s">
        <v>15416</v>
      </c>
      <c r="J11627" s="54"/>
      <c r="K11627" s="54" t="s">
        <v>3172</v>
      </c>
    </row>
    <row r="11628" spans="1:11" ht="15" customHeight="1">
      <c r="A11628" s="54" t="s">
        <v>3100</v>
      </c>
      <c r="B11628" s="54" t="s">
        <v>3147</v>
      </c>
      <c r="C11628" s="55">
        <v>2024</v>
      </c>
      <c r="D11628" s="55" t="s">
        <v>5953</v>
      </c>
      <c r="E11628" s="56">
        <v>45461.004410000001</v>
      </c>
      <c r="F11628" s="57"/>
      <c r="G11628" s="56">
        <v>45461.005100000002</v>
      </c>
      <c r="H11628" s="56">
        <v>45461.008779999996</v>
      </c>
      <c r="I11628" s="54" t="s">
        <v>15417</v>
      </c>
      <c r="J11628" s="54" t="s">
        <v>15418</v>
      </c>
      <c r="K11628" s="54" t="s">
        <v>3097</v>
      </c>
    </row>
    <row r="11629" spans="1:11" ht="15" customHeight="1">
      <c r="A11629" s="54" t="s">
        <v>3100</v>
      </c>
      <c r="B11629" s="54" t="s">
        <v>3147</v>
      </c>
      <c r="C11629" s="55">
        <v>2024</v>
      </c>
      <c r="D11629" s="55" t="s">
        <v>5953</v>
      </c>
      <c r="E11629" s="56">
        <v>45461.009389999999</v>
      </c>
      <c r="F11629" s="57"/>
      <c r="G11629" s="56">
        <v>45461.012820000004</v>
      </c>
      <c r="H11629" s="56"/>
      <c r="I11629" s="54"/>
      <c r="J11629" s="54"/>
      <c r="K11629" s="54" t="s">
        <v>14784</v>
      </c>
    </row>
    <row r="11630" spans="1:11" ht="15" customHeight="1">
      <c r="A11630" s="54" t="s">
        <v>3100</v>
      </c>
      <c r="B11630" s="54" t="s">
        <v>3147</v>
      </c>
      <c r="C11630" s="55">
        <v>2024</v>
      </c>
      <c r="D11630" s="55" t="s">
        <v>5953</v>
      </c>
      <c r="E11630" s="56">
        <v>45461.014459999999</v>
      </c>
      <c r="F11630" s="57"/>
      <c r="G11630" s="56">
        <v>45461.015050000002</v>
      </c>
      <c r="H11630" s="56">
        <v>45461.017160000003</v>
      </c>
      <c r="I11630" s="54" t="s">
        <v>15419</v>
      </c>
      <c r="J11630" s="54" t="s">
        <v>15420</v>
      </c>
      <c r="K11630" s="54" t="s">
        <v>3097</v>
      </c>
    </row>
    <row r="11631" spans="1:11" ht="15" customHeight="1">
      <c r="A11631" s="54" t="s">
        <v>3093</v>
      </c>
      <c r="B11631" s="54" t="s">
        <v>3094</v>
      </c>
      <c r="C11631" s="55">
        <v>2024</v>
      </c>
      <c r="D11631" s="55" t="s">
        <v>5953</v>
      </c>
      <c r="E11631" s="56">
        <v>45461.049939999997</v>
      </c>
      <c r="F11631" s="57"/>
      <c r="G11631" s="56">
        <v>45461.05255</v>
      </c>
      <c r="H11631" s="56">
        <v>45461.052669999997</v>
      </c>
      <c r="I11631" s="54" t="s">
        <v>15421</v>
      </c>
      <c r="J11631" s="54" t="s">
        <v>15422</v>
      </c>
      <c r="K11631" s="54" t="s">
        <v>3097</v>
      </c>
    </row>
    <row r="11632" spans="1:11" ht="15" customHeight="1">
      <c r="A11632" s="54" t="s">
        <v>3100</v>
      </c>
      <c r="B11632" s="54" t="s">
        <v>3147</v>
      </c>
      <c r="C11632" s="55">
        <v>2024</v>
      </c>
      <c r="D11632" s="55" t="s">
        <v>5953</v>
      </c>
      <c r="E11632" s="56">
        <v>45461.109770000003</v>
      </c>
      <c r="F11632" s="57"/>
      <c r="G11632" s="56">
        <v>45461.111519999999</v>
      </c>
      <c r="H11632" s="56">
        <v>45461.112450000001</v>
      </c>
      <c r="I11632" s="54" t="s">
        <v>15423</v>
      </c>
      <c r="J11632" s="54" t="s">
        <v>15424</v>
      </c>
      <c r="K11632" s="54" t="s">
        <v>3097</v>
      </c>
    </row>
    <row r="11633" spans="1:11" ht="15" customHeight="1">
      <c r="A11633" s="54" t="s">
        <v>3100</v>
      </c>
      <c r="B11633" s="54" t="s">
        <v>3159</v>
      </c>
      <c r="C11633" s="55">
        <v>2024</v>
      </c>
      <c r="D11633" s="55" t="s">
        <v>5953</v>
      </c>
      <c r="E11633" s="56">
        <v>45461.235639999999</v>
      </c>
      <c r="F11633" s="57"/>
      <c r="G11633" s="56">
        <v>45461.237699999998</v>
      </c>
      <c r="H11633" s="56">
        <v>45461.290079999999</v>
      </c>
      <c r="I11633" s="54" t="s">
        <v>15425</v>
      </c>
      <c r="J11633" s="54"/>
      <c r="K11633" s="54" t="s">
        <v>3097</v>
      </c>
    </row>
    <row r="11634" spans="1:11" ht="15" customHeight="1">
      <c r="A11634" s="54" t="s">
        <v>3100</v>
      </c>
      <c r="B11634" s="54" t="s">
        <v>5762</v>
      </c>
      <c r="C11634" s="55">
        <v>2024</v>
      </c>
      <c r="D11634" s="55" t="s">
        <v>5953</v>
      </c>
      <c r="E11634" s="56">
        <v>45461.235639999999</v>
      </c>
      <c r="F11634" s="57"/>
      <c r="G11634" s="56">
        <v>45461.237699999998</v>
      </c>
      <c r="H11634" s="56">
        <v>45461.290079999999</v>
      </c>
      <c r="I11634" s="54" t="s">
        <v>15425</v>
      </c>
      <c r="J11634" s="54"/>
      <c r="K11634" s="54" t="s">
        <v>3097</v>
      </c>
    </row>
    <row r="11635" spans="1:11" ht="15" customHeight="1">
      <c r="A11635" s="54" t="s">
        <v>3093</v>
      </c>
      <c r="B11635" s="54" t="s">
        <v>4596</v>
      </c>
      <c r="C11635" s="55">
        <v>2024</v>
      </c>
      <c r="D11635" s="55" t="s">
        <v>5953</v>
      </c>
      <c r="E11635" s="56">
        <v>45461.256679999999</v>
      </c>
      <c r="F11635" s="57"/>
      <c r="G11635" s="56">
        <v>45461.258070000003</v>
      </c>
      <c r="H11635" s="56">
        <v>45461.284529999997</v>
      </c>
      <c r="I11635" s="54" t="s">
        <v>15426</v>
      </c>
      <c r="J11635" s="54"/>
      <c r="K11635" s="54" t="s">
        <v>3172</v>
      </c>
    </row>
    <row r="11636" spans="1:11" ht="15" customHeight="1">
      <c r="A11636" s="54" t="s">
        <v>3100</v>
      </c>
      <c r="B11636" s="54" t="s">
        <v>3104</v>
      </c>
      <c r="C11636" s="55">
        <v>2024</v>
      </c>
      <c r="D11636" s="55" t="s">
        <v>5953</v>
      </c>
      <c r="E11636" s="56">
        <v>45461.296889999998</v>
      </c>
      <c r="F11636" s="57"/>
      <c r="G11636" s="56">
        <v>45461.300439999999</v>
      </c>
      <c r="H11636" s="56"/>
      <c r="I11636" s="54" t="s">
        <v>15427</v>
      </c>
      <c r="J11636" s="54" t="s">
        <v>15428</v>
      </c>
      <c r="K11636" s="54" t="s">
        <v>3097</v>
      </c>
    </row>
    <row r="11637" spans="1:11" ht="15" customHeight="1">
      <c r="A11637" s="54" t="s">
        <v>3100</v>
      </c>
      <c r="B11637" s="54" t="s">
        <v>3104</v>
      </c>
      <c r="C11637" s="55">
        <v>2024</v>
      </c>
      <c r="D11637" s="55" t="s">
        <v>5953</v>
      </c>
      <c r="E11637" s="56">
        <v>45461.302109999997</v>
      </c>
      <c r="F11637" s="57"/>
      <c r="G11637" s="56">
        <v>45461.307050000003</v>
      </c>
      <c r="H11637" s="56">
        <v>45461.463400000001</v>
      </c>
      <c r="I11637" s="54" t="s">
        <v>15429</v>
      </c>
      <c r="J11637" s="54" t="s">
        <v>15393</v>
      </c>
      <c r="K11637" s="54" t="s">
        <v>3885</v>
      </c>
    </row>
    <row r="11638" spans="1:11" ht="15" customHeight="1">
      <c r="A11638" s="54" t="s">
        <v>3100</v>
      </c>
      <c r="B11638" s="54" t="s">
        <v>3159</v>
      </c>
      <c r="C11638" s="55">
        <v>2024</v>
      </c>
      <c r="D11638" s="55" t="s">
        <v>5953</v>
      </c>
      <c r="E11638" s="56">
        <v>45461.349800000004</v>
      </c>
      <c r="F11638" s="57"/>
      <c r="G11638" s="56">
        <v>45461.351470000001</v>
      </c>
      <c r="H11638" s="56">
        <v>45461.597950000003</v>
      </c>
      <c r="I11638" s="54" t="s">
        <v>15430</v>
      </c>
      <c r="J11638" s="54"/>
      <c r="K11638" s="54" t="s">
        <v>3172</v>
      </c>
    </row>
    <row r="11639" spans="1:11" ht="15" customHeight="1">
      <c r="A11639" s="54" t="s">
        <v>3100</v>
      </c>
      <c r="B11639" s="54" t="s">
        <v>4414</v>
      </c>
      <c r="C11639" s="55">
        <v>2024</v>
      </c>
      <c r="D11639" s="55" t="s">
        <v>5953</v>
      </c>
      <c r="E11639" s="56">
        <v>45461.380100000002</v>
      </c>
      <c r="F11639" s="57"/>
      <c r="G11639" s="56">
        <v>45461.384839999999</v>
      </c>
      <c r="H11639" s="56">
        <v>45461.470200000003</v>
      </c>
      <c r="I11639" s="54" t="s">
        <v>15431</v>
      </c>
      <c r="J11639" s="54"/>
      <c r="K11639" s="54" t="s">
        <v>3097</v>
      </c>
    </row>
    <row r="11640" spans="1:11" ht="15" customHeight="1">
      <c r="A11640" s="54" t="s">
        <v>3100</v>
      </c>
      <c r="B11640" s="54" t="s">
        <v>3133</v>
      </c>
      <c r="C11640" s="55">
        <v>2024</v>
      </c>
      <c r="D11640" s="55" t="s">
        <v>5953</v>
      </c>
      <c r="E11640" s="56">
        <v>45461.392119999997</v>
      </c>
      <c r="F11640" s="57"/>
      <c r="G11640" s="56">
        <v>45461.3966</v>
      </c>
      <c r="H11640" s="56">
        <v>45461.610959999998</v>
      </c>
      <c r="I11640" s="54" t="s">
        <v>15432</v>
      </c>
      <c r="J11640" s="54"/>
      <c r="K11640" s="54" t="s">
        <v>3172</v>
      </c>
    </row>
    <row r="11641" spans="1:11" ht="15" customHeight="1">
      <c r="A11641" s="54" t="s">
        <v>3100</v>
      </c>
      <c r="B11641" s="54" t="s">
        <v>3159</v>
      </c>
      <c r="C11641" s="55">
        <v>2024</v>
      </c>
      <c r="D11641" s="55" t="s">
        <v>5953</v>
      </c>
      <c r="E11641" s="56">
        <v>45461.40655</v>
      </c>
      <c r="F11641" s="57"/>
      <c r="G11641" s="56">
        <v>45461.408289999999</v>
      </c>
      <c r="H11641" s="56">
        <v>45461.599900000001</v>
      </c>
      <c r="I11641" s="54" t="s">
        <v>15433</v>
      </c>
      <c r="J11641" s="54"/>
      <c r="K11641" s="54" t="s">
        <v>3172</v>
      </c>
    </row>
    <row r="11642" spans="1:11" ht="15" customHeight="1">
      <c r="A11642" s="54" t="s">
        <v>3100</v>
      </c>
      <c r="B11642" s="54" t="s">
        <v>3258</v>
      </c>
      <c r="C11642" s="55">
        <v>2024</v>
      </c>
      <c r="D11642" s="55" t="s">
        <v>5953</v>
      </c>
      <c r="E11642" s="56">
        <v>45461.487050000003</v>
      </c>
      <c r="F11642" s="57"/>
      <c r="G11642" s="56">
        <v>45461.488740000001</v>
      </c>
      <c r="H11642" s="56">
        <v>45461.668819999999</v>
      </c>
      <c r="I11642" s="54" t="s">
        <v>15434</v>
      </c>
      <c r="J11642" s="54"/>
      <c r="K11642" s="54" t="s">
        <v>7570</v>
      </c>
    </row>
    <row r="11643" spans="1:11" ht="15" customHeight="1">
      <c r="A11643" s="54" t="s">
        <v>3100</v>
      </c>
      <c r="B11643" s="54" t="s">
        <v>3133</v>
      </c>
      <c r="C11643" s="55">
        <v>2024</v>
      </c>
      <c r="D11643" s="55" t="s">
        <v>5953</v>
      </c>
      <c r="E11643" s="56">
        <v>45461.488189999996</v>
      </c>
      <c r="F11643" s="57"/>
      <c r="G11643" s="56">
        <v>45461.490819999999</v>
      </c>
      <c r="H11643" s="56"/>
      <c r="I11643" s="54" t="s">
        <v>15435</v>
      </c>
      <c r="J11643" s="54"/>
      <c r="K11643" s="54" t="s">
        <v>3172</v>
      </c>
    </row>
    <row r="11644" spans="1:11" ht="15" customHeight="1">
      <c r="A11644" s="54" t="s">
        <v>3100</v>
      </c>
      <c r="B11644" s="54" t="s">
        <v>3258</v>
      </c>
      <c r="C11644" s="55">
        <v>2024</v>
      </c>
      <c r="D11644" s="55" t="s">
        <v>5953</v>
      </c>
      <c r="E11644" s="56">
        <v>45461.489699999998</v>
      </c>
      <c r="F11644" s="57"/>
      <c r="G11644" s="56">
        <v>45461.490640000004</v>
      </c>
      <c r="H11644" s="56">
        <v>45462.429259999997</v>
      </c>
      <c r="I11644" s="54" t="s">
        <v>15436</v>
      </c>
      <c r="J11644" s="54"/>
      <c r="K11644" s="54" t="s">
        <v>7570</v>
      </c>
    </row>
    <row r="11645" spans="1:11" ht="15" customHeight="1">
      <c r="A11645" s="54" t="s">
        <v>3100</v>
      </c>
      <c r="B11645" s="54" t="s">
        <v>3258</v>
      </c>
      <c r="C11645" s="55">
        <v>2024</v>
      </c>
      <c r="D11645" s="55" t="s">
        <v>5953</v>
      </c>
      <c r="E11645" s="56">
        <v>45461.490760000001</v>
      </c>
      <c r="F11645" s="57"/>
      <c r="G11645" s="56">
        <v>45461.491829999999</v>
      </c>
      <c r="H11645" s="56">
        <v>45461.62154</v>
      </c>
      <c r="I11645" s="54" t="s">
        <v>15437</v>
      </c>
      <c r="J11645" s="54"/>
      <c r="K11645" s="54" t="s">
        <v>3172</v>
      </c>
    </row>
    <row r="11646" spans="1:11" ht="15" customHeight="1">
      <c r="A11646" s="54" t="s">
        <v>3100</v>
      </c>
      <c r="B11646" s="54" t="s">
        <v>3133</v>
      </c>
      <c r="C11646" s="55">
        <v>2024</v>
      </c>
      <c r="D11646" s="55" t="s">
        <v>5953</v>
      </c>
      <c r="E11646" s="56">
        <v>45461.491399999999</v>
      </c>
      <c r="F11646" s="57"/>
      <c r="G11646" s="56">
        <v>45461.493399999999</v>
      </c>
      <c r="H11646" s="56">
        <v>45461.649019999997</v>
      </c>
      <c r="I11646" s="54" t="s">
        <v>15438</v>
      </c>
      <c r="J11646" s="54"/>
      <c r="K11646" s="54" t="s">
        <v>3172</v>
      </c>
    </row>
    <row r="11647" spans="1:11" ht="15" customHeight="1">
      <c r="A11647" s="54" t="s">
        <v>3100</v>
      </c>
      <c r="B11647" s="54" t="s">
        <v>3258</v>
      </c>
      <c r="C11647" s="55">
        <v>2024</v>
      </c>
      <c r="D11647" s="55" t="s">
        <v>5953</v>
      </c>
      <c r="E11647" s="56">
        <v>45461.491970000003</v>
      </c>
      <c r="F11647" s="57"/>
      <c r="G11647" s="56">
        <v>45461.493600000002</v>
      </c>
      <c r="H11647" s="56">
        <v>45461.699910000003</v>
      </c>
      <c r="I11647" s="54" t="s">
        <v>15439</v>
      </c>
      <c r="J11647" s="54"/>
      <c r="K11647" s="54" t="s">
        <v>3172</v>
      </c>
    </row>
    <row r="11648" spans="1:11" ht="15" customHeight="1">
      <c r="A11648" s="54" t="s">
        <v>3100</v>
      </c>
      <c r="B11648" s="54" t="s">
        <v>3150</v>
      </c>
      <c r="C11648" s="55">
        <v>2024</v>
      </c>
      <c r="D11648" s="55" t="s">
        <v>5953</v>
      </c>
      <c r="E11648" s="56">
        <v>45461.493739999998</v>
      </c>
      <c r="F11648" s="57"/>
      <c r="G11648" s="56">
        <v>45461.496420000003</v>
      </c>
      <c r="H11648" s="56">
        <v>45462.735540000001</v>
      </c>
      <c r="I11648" s="54" t="s">
        <v>15440</v>
      </c>
      <c r="J11648" s="54"/>
      <c r="K11648" s="54" t="s">
        <v>7570</v>
      </c>
    </row>
    <row r="11649" spans="1:11" ht="15" customHeight="1">
      <c r="A11649" s="54" t="s">
        <v>3100</v>
      </c>
      <c r="B11649" s="54" t="s">
        <v>3133</v>
      </c>
      <c r="C11649" s="55">
        <v>2024</v>
      </c>
      <c r="D11649" s="55" t="s">
        <v>5953</v>
      </c>
      <c r="E11649" s="56">
        <v>45461.495159999999</v>
      </c>
      <c r="F11649" s="57"/>
      <c r="G11649" s="56">
        <v>45461.507290000001</v>
      </c>
      <c r="H11649" s="56">
        <v>45461.693290000003</v>
      </c>
      <c r="I11649" s="54" t="s">
        <v>15441</v>
      </c>
      <c r="J11649" s="54"/>
      <c r="K11649" s="54" t="s">
        <v>3172</v>
      </c>
    </row>
    <row r="11650" spans="1:11" ht="15" customHeight="1">
      <c r="A11650" s="54" t="s">
        <v>3100</v>
      </c>
      <c r="B11650" s="54" t="s">
        <v>3133</v>
      </c>
      <c r="C11650" s="55">
        <v>2024</v>
      </c>
      <c r="D11650" s="55" t="s">
        <v>5953</v>
      </c>
      <c r="E11650" s="56">
        <v>45461.510690000003</v>
      </c>
      <c r="F11650" s="57"/>
      <c r="G11650" s="56">
        <v>45461.512040000001</v>
      </c>
      <c r="H11650" s="56"/>
      <c r="I11650" s="54" t="s">
        <v>15442</v>
      </c>
      <c r="J11650" s="54"/>
      <c r="K11650" s="54" t="s">
        <v>3172</v>
      </c>
    </row>
    <row r="11651" spans="1:11" ht="15" customHeight="1">
      <c r="A11651" s="54" t="s">
        <v>3100</v>
      </c>
      <c r="B11651" s="54" t="s">
        <v>3101</v>
      </c>
      <c r="C11651" s="55">
        <v>2024</v>
      </c>
      <c r="D11651" s="55" t="s">
        <v>5953</v>
      </c>
      <c r="E11651" s="56">
        <v>45461.572849999997</v>
      </c>
      <c r="F11651" s="57"/>
      <c r="G11651" s="56">
        <v>45461.575080000002</v>
      </c>
      <c r="H11651" s="56">
        <v>45461.594680000002</v>
      </c>
      <c r="I11651" s="54" t="s">
        <v>15443</v>
      </c>
      <c r="J11651" s="54"/>
      <c r="K11651" s="54" t="s">
        <v>3172</v>
      </c>
    </row>
    <row r="11652" spans="1:11" ht="15" customHeight="1">
      <c r="A11652" s="54" t="s">
        <v>3100</v>
      </c>
      <c r="B11652" s="54" t="s">
        <v>3394</v>
      </c>
      <c r="C11652" s="55">
        <v>2024</v>
      </c>
      <c r="D11652" s="55" t="s">
        <v>5953</v>
      </c>
      <c r="E11652" s="56">
        <v>45461.574999999997</v>
      </c>
      <c r="F11652" s="57"/>
      <c r="G11652" s="56">
        <v>45461.577210000003</v>
      </c>
      <c r="H11652" s="56">
        <v>45461.612910000003</v>
      </c>
      <c r="I11652" s="54" t="s">
        <v>15444</v>
      </c>
      <c r="J11652" s="54"/>
      <c r="K11652" s="54" t="s">
        <v>3172</v>
      </c>
    </row>
    <row r="11653" spans="1:11" ht="15" customHeight="1">
      <c r="A11653" s="54" t="s">
        <v>3100</v>
      </c>
      <c r="B11653" s="54" t="s">
        <v>3131</v>
      </c>
      <c r="C11653" s="55">
        <v>2024</v>
      </c>
      <c r="D11653" s="55" t="s">
        <v>5953</v>
      </c>
      <c r="E11653" s="56">
        <v>45461.650220000003</v>
      </c>
      <c r="F11653" s="57"/>
      <c r="G11653" s="56">
        <v>45461.651389999999</v>
      </c>
      <c r="H11653" s="56">
        <v>45461.671349999997</v>
      </c>
      <c r="I11653" s="54" t="s">
        <v>15445</v>
      </c>
      <c r="J11653" s="54"/>
      <c r="K11653" s="54" t="s">
        <v>3172</v>
      </c>
    </row>
    <row r="11654" spans="1:11" ht="15" customHeight="1">
      <c r="A11654" s="54" t="s">
        <v>3100</v>
      </c>
      <c r="B11654" s="54" t="s">
        <v>3761</v>
      </c>
      <c r="C11654" s="55">
        <v>2024</v>
      </c>
      <c r="D11654" s="55" t="s">
        <v>5953</v>
      </c>
      <c r="E11654" s="56">
        <v>45461.678209999998</v>
      </c>
      <c r="F11654" s="57"/>
      <c r="G11654" s="56">
        <v>45461.684780000003</v>
      </c>
      <c r="H11654" s="56"/>
      <c r="I11654" s="54" t="s">
        <v>15446</v>
      </c>
      <c r="J11654" s="54"/>
      <c r="K11654" s="54" t="s">
        <v>3172</v>
      </c>
    </row>
    <row r="11655" spans="1:11" ht="15" customHeight="1">
      <c r="A11655" s="54" t="s">
        <v>3100</v>
      </c>
      <c r="B11655" s="54" t="s">
        <v>3101</v>
      </c>
      <c r="C11655" s="55">
        <v>2024</v>
      </c>
      <c r="D11655" s="55" t="s">
        <v>5953</v>
      </c>
      <c r="E11655" s="56">
        <v>45461.705000000002</v>
      </c>
      <c r="F11655" s="57"/>
      <c r="G11655" s="56">
        <v>45461.71</v>
      </c>
      <c r="H11655" s="56">
        <v>45461.935640000003</v>
      </c>
      <c r="I11655" s="54" t="s">
        <v>15447</v>
      </c>
      <c r="J11655" s="54"/>
      <c r="K11655" s="54" t="s">
        <v>3097</v>
      </c>
    </row>
    <row r="11656" spans="1:11" ht="15" customHeight="1">
      <c r="A11656" s="54" t="s">
        <v>3100</v>
      </c>
      <c r="B11656" s="54" t="s">
        <v>3504</v>
      </c>
      <c r="C11656" s="55">
        <v>2024</v>
      </c>
      <c r="D11656" s="55" t="s">
        <v>5953</v>
      </c>
      <c r="E11656" s="56">
        <v>45461.740689999999</v>
      </c>
      <c r="F11656" s="57"/>
      <c r="G11656" s="56">
        <v>45461.745929999997</v>
      </c>
      <c r="H11656" s="56"/>
      <c r="I11656" s="54" t="s">
        <v>15448</v>
      </c>
      <c r="J11656" s="54"/>
      <c r="K11656" s="54" t="s">
        <v>3172</v>
      </c>
    </row>
    <row r="11657" spans="1:11" ht="15" customHeight="1">
      <c r="A11657" s="54" t="s">
        <v>3100</v>
      </c>
      <c r="B11657" s="54" t="s">
        <v>3159</v>
      </c>
      <c r="C11657" s="55">
        <v>2024</v>
      </c>
      <c r="D11657" s="55" t="s">
        <v>5953</v>
      </c>
      <c r="E11657" s="56">
        <v>45461.942739999999</v>
      </c>
      <c r="F11657" s="57"/>
      <c r="G11657" s="56">
        <v>45461.944089999997</v>
      </c>
      <c r="H11657" s="56">
        <v>45461.954980000002</v>
      </c>
      <c r="I11657" s="54" t="s">
        <v>15449</v>
      </c>
      <c r="J11657" s="54"/>
      <c r="K11657" s="54" t="s">
        <v>3097</v>
      </c>
    </row>
    <row r="11658" spans="1:11" ht="15" customHeight="1">
      <c r="A11658" s="54" t="s">
        <v>3100</v>
      </c>
      <c r="B11658" s="54" t="s">
        <v>3104</v>
      </c>
      <c r="C11658" s="55">
        <v>2024</v>
      </c>
      <c r="D11658" s="55" t="s">
        <v>5953</v>
      </c>
      <c r="E11658" s="56">
        <v>45462.298009999999</v>
      </c>
      <c r="F11658" s="57"/>
      <c r="G11658" s="56">
        <v>45462.299729999999</v>
      </c>
      <c r="H11658" s="56"/>
      <c r="I11658" s="54" t="s">
        <v>15450</v>
      </c>
      <c r="J11658" s="54" t="s">
        <v>15451</v>
      </c>
      <c r="K11658" s="54" t="s">
        <v>3172</v>
      </c>
    </row>
    <row r="11659" spans="1:11" ht="15" customHeight="1">
      <c r="A11659" s="54" t="s">
        <v>3093</v>
      </c>
      <c r="B11659" s="54" t="s">
        <v>3094</v>
      </c>
      <c r="C11659" s="55">
        <v>2024</v>
      </c>
      <c r="D11659" s="55" t="s">
        <v>5953</v>
      </c>
      <c r="E11659" s="56">
        <v>45462.341569999997</v>
      </c>
      <c r="F11659" s="57">
        <v>45462.338889999999</v>
      </c>
      <c r="G11659" s="56">
        <v>45462.344870000001</v>
      </c>
      <c r="H11659" s="56">
        <v>45462.543360000003</v>
      </c>
      <c r="I11659" s="54" t="s">
        <v>15452</v>
      </c>
      <c r="J11659" s="54"/>
      <c r="K11659" s="54" t="s">
        <v>7570</v>
      </c>
    </row>
    <row r="11660" spans="1:11" ht="15" customHeight="1">
      <c r="A11660" s="54" t="s">
        <v>3100</v>
      </c>
      <c r="B11660" s="54" t="s">
        <v>3154</v>
      </c>
      <c r="C11660" s="55">
        <v>2024</v>
      </c>
      <c r="D11660" s="55" t="s">
        <v>5953</v>
      </c>
      <c r="E11660" s="56">
        <v>45462.365469999997</v>
      </c>
      <c r="F11660" s="57"/>
      <c r="G11660" s="56">
        <v>45462.367400000003</v>
      </c>
      <c r="H11660" s="56">
        <v>45462.450750000004</v>
      </c>
      <c r="I11660" s="54" t="s">
        <v>15453</v>
      </c>
      <c r="J11660" s="54"/>
      <c r="K11660" s="54" t="s">
        <v>7570</v>
      </c>
    </row>
    <row r="11661" spans="1:11" ht="15" customHeight="1">
      <c r="A11661" s="54" t="s">
        <v>3100</v>
      </c>
      <c r="B11661" s="54" t="s">
        <v>3159</v>
      </c>
      <c r="C11661" s="55">
        <v>2024</v>
      </c>
      <c r="D11661" s="55" t="s">
        <v>5953</v>
      </c>
      <c r="E11661" s="56">
        <v>45462.411370000002</v>
      </c>
      <c r="F11661" s="57"/>
      <c r="G11661" s="56">
        <v>45462.41289</v>
      </c>
      <c r="H11661" s="56">
        <v>45462.439769999997</v>
      </c>
      <c r="I11661" s="54" t="s">
        <v>15454</v>
      </c>
      <c r="J11661" s="54"/>
      <c r="K11661" s="54" t="s">
        <v>7570</v>
      </c>
    </row>
    <row r="11662" spans="1:11" ht="15" customHeight="1">
      <c r="A11662" s="54" t="s">
        <v>3100</v>
      </c>
      <c r="B11662" s="54" t="s">
        <v>3179</v>
      </c>
      <c r="C11662" s="55">
        <v>2024</v>
      </c>
      <c r="D11662" s="55" t="s">
        <v>5953</v>
      </c>
      <c r="E11662" s="56">
        <v>45462.422299999998</v>
      </c>
      <c r="F11662" s="57">
        <v>45462.416669999999</v>
      </c>
      <c r="G11662" s="56">
        <v>45462.424120000003</v>
      </c>
      <c r="H11662" s="56">
        <v>45462.44771</v>
      </c>
      <c r="I11662" s="54" t="s">
        <v>15455</v>
      </c>
      <c r="J11662" s="54"/>
      <c r="K11662" s="54" t="s">
        <v>7570</v>
      </c>
    </row>
    <row r="11663" spans="1:11" ht="15" customHeight="1">
      <c r="A11663" s="54" t="s">
        <v>3100</v>
      </c>
      <c r="B11663" s="54" t="s">
        <v>4907</v>
      </c>
      <c r="C11663" s="55">
        <v>2024</v>
      </c>
      <c r="D11663" s="55" t="s">
        <v>5953</v>
      </c>
      <c r="E11663" s="56">
        <v>45462.432809999998</v>
      </c>
      <c r="F11663" s="57"/>
      <c r="G11663" s="56">
        <v>45462.433960000002</v>
      </c>
      <c r="H11663" s="56"/>
      <c r="I11663" s="54" t="s">
        <v>15456</v>
      </c>
      <c r="J11663" s="54"/>
      <c r="K11663" s="54" t="s">
        <v>7570</v>
      </c>
    </row>
    <row r="11664" spans="1:11" ht="15" customHeight="1">
      <c r="A11664" s="54" t="s">
        <v>3100</v>
      </c>
      <c r="B11664" s="54" t="s">
        <v>3104</v>
      </c>
      <c r="C11664" s="55">
        <v>2024</v>
      </c>
      <c r="D11664" s="55" t="s">
        <v>5953</v>
      </c>
      <c r="E11664" s="56">
        <v>45462.435449999997</v>
      </c>
      <c r="F11664" s="57"/>
      <c r="G11664" s="56">
        <v>45462.436560000002</v>
      </c>
      <c r="H11664" s="56">
        <v>45462.456400000003</v>
      </c>
      <c r="I11664" s="54" t="s">
        <v>15457</v>
      </c>
      <c r="J11664" s="54"/>
      <c r="K11664" s="54" t="s">
        <v>3885</v>
      </c>
    </row>
    <row r="11665" spans="1:11" ht="15" customHeight="1">
      <c r="A11665" s="54" t="s">
        <v>3100</v>
      </c>
      <c r="B11665" s="54" t="s">
        <v>3212</v>
      </c>
      <c r="C11665" s="55">
        <v>2024</v>
      </c>
      <c r="D11665" s="55" t="s">
        <v>5953</v>
      </c>
      <c r="E11665" s="56">
        <v>45462.531020000002</v>
      </c>
      <c r="F11665" s="57"/>
      <c r="G11665" s="56">
        <v>45462.534269999996</v>
      </c>
      <c r="H11665" s="56">
        <v>45462.57417</v>
      </c>
      <c r="I11665" s="54" t="s">
        <v>15458</v>
      </c>
      <c r="J11665" s="54"/>
      <c r="K11665" s="54" t="s">
        <v>7570</v>
      </c>
    </row>
    <row r="11666" spans="1:11" ht="15" customHeight="1">
      <c r="A11666" s="54" t="s">
        <v>3100</v>
      </c>
      <c r="B11666" s="54" t="s">
        <v>3502</v>
      </c>
      <c r="C11666" s="55">
        <v>2024</v>
      </c>
      <c r="D11666" s="55" t="s">
        <v>5953</v>
      </c>
      <c r="E11666" s="56">
        <v>45462.531020000002</v>
      </c>
      <c r="F11666" s="57"/>
      <c r="G11666" s="56">
        <v>45462.534269999996</v>
      </c>
      <c r="H11666" s="56">
        <v>45462.57417</v>
      </c>
      <c r="I11666" s="54" t="s">
        <v>15458</v>
      </c>
      <c r="J11666" s="54"/>
      <c r="K11666" s="54" t="s">
        <v>7570</v>
      </c>
    </row>
    <row r="11667" spans="1:11" ht="15" customHeight="1">
      <c r="A11667" s="54" t="s">
        <v>3100</v>
      </c>
      <c r="B11667" s="54" t="s">
        <v>3147</v>
      </c>
      <c r="C11667" s="55">
        <v>2024</v>
      </c>
      <c r="D11667" s="55" t="s">
        <v>5953</v>
      </c>
      <c r="E11667" s="56">
        <v>45462.579290000001</v>
      </c>
      <c r="F11667" s="57"/>
      <c r="G11667" s="56">
        <v>45462.583899999998</v>
      </c>
      <c r="H11667" s="56">
        <v>45462.608469999999</v>
      </c>
      <c r="I11667" s="54" t="s">
        <v>15459</v>
      </c>
      <c r="J11667" s="54"/>
      <c r="K11667" s="54" t="s">
        <v>7570</v>
      </c>
    </row>
    <row r="11668" spans="1:11" ht="15" customHeight="1">
      <c r="A11668" s="54" t="s">
        <v>3100</v>
      </c>
      <c r="B11668" s="54" t="s">
        <v>3258</v>
      </c>
      <c r="C11668" s="55">
        <v>2024</v>
      </c>
      <c r="D11668" s="55" t="s">
        <v>5953</v>
      </c>
      <c r="E11668" s="56">
        <v>45462.611239999998</v>
      </c>
      <c r="F11668" s="57">
        <v>45462.416669999999</v>
      </c>
      <c r="G11668" s="56">
        <v>45462.612959999999</v>
      </c>
      <c r="H11668" s="56">
        <v>45462.636749999998</v>
      </c>
      <c r="I11668" s="54" t="s">
        <v>15460</v>
      </c>
      <c r="J11668" s="54"/>
      <c r="K11668" s="54" t="s">
        <v>7570</v>
      </c>
    </row>
    <row r="11669" spans="1:11" ht="15" customHeight="1">
      <c r="A11669" s="54" t="s">
        <v>3100</v>
      </c>
      <c r="B11669" s="54" t="s">
        <v>3150</v>
      </c>
      <c r="C11669" s="55">
        <v>2024</v>
      </c>
      <c r="D11669" s="55" t="s">
        <v>5953</v>
      </c>
      <c r="E11669" s="56">
        <v>45462.613380000003</v>
      </c>
      <c r="F11669" s="57">
        <v>45462.407639999998</v>
      </c>
      <c r="G11669" s="56">
        <v>45462.615140000002</v>
      </c>
      <c r="H11669" s="56">
        <v>45462.748939999998</v>
      </c>
      <c r="I11669" s="54" t="s">
        <v>15461</v>
      </c>
      <c r="J11669" s="54"/>
      <c r="K11669" s="54" t="s">
        <v>3172</v>
      </c>
    </row>
    <row r="11670" spans="1:11" ht="15" customHeight="1">
      <c r="A11670" s="54" t="s">
        <v>3100</v>
      </c>
      <c r="B11670" s="54" t="s">
        <v>3131</v>
      </c>
      <c r="C11670" s="55">
        <v>2024</v>
      </c>
      <c r="D11670" s="55" t="s">
        <v>5953</v>
      </c>
      <c r="E11670" s="56">
        <v>45462.616040000001</v>
      </c>
      <c r="F11670" s="57">
        <v>45462.381249999999</v>
      </c>
      <c r="G11670" s="56">
        <v>45462.61795</v>
      </c>
      <c r="H11670" s="56">
        <v>45462.687270000002</v>
      </c>
      <c r="I11670" s="54" t="s">
        <v>15462</v>
      </c>
      <c r="J11670" s="54"/>
      <c r="K11670" s="54" t="s">
        <v>3097</v>
      </c>
    </row>
    <row r="11671" spans="1:11" ht="15" customHeight="1">
      <c r="A11671" s="54" t="s">
        <v>3100</v>
      </c>
      <c r="B11671" s="54" t="s">
        <v>3355</v>
      </c>
      <c r="C11671" s="55">
        <v>2024</v>
      </c>
      <c r="D11671" s="55" t="s">
        <v>5953</v>
      </c>
      <c r="E11671" s="56">
        <v>45462.629560000001</v>
      </c>
      <c r="F11671" s="57"/>
      <c r="G11671" s="56">
        <v>45462.632010000001</v>
      </c>
      <c r="H11671" s="56">
        <v>45462.707269999999</v>
      </c>
      <c r="I11671" s="54" t="s">
        <v>15463</v>
      </c>
      <c r="J11671" s="54"/>
      <c r="K11671" s="54" t="s">
        <v>7570</v>
      </c>
    </row>
    <row r="11672" spans="1:11" ht="15" customHeight="1">
      <c r="A11672" s="54" t="s">
        <v>3100</v>
      </c>
      <c r="B11672" s="54" t="s">
        <v>3188</v>
      </c>
      <c r="C11672" s="55">
        <v>2024</v>
      </c>
      <c r="D11672" s="55" t="s">
        <v>5953</v>
      </c>
      <c r="E11672" s="56">
        <v>45462.657740000002</v>
      </c>
      <c r="F11672" s="57"/>
      <c r="G11672" s="56">
        <v>45462.658920000002</v>
      </c>
      <c r="H11672" s="56">
        <v>45462.68316</v>
      </c>
      <c r="I11672" s="54" t="s">
        <v>15464</v>
      </c>
      <c r="J11672" s="54"/>
      <c r="K11672" s="54" t="s">
        <v>7570</v>
      </c>
    </row>
    <row r="11673" spans="1:11" ht="15" customHeight="1">
      <c r="A11673" s="54" t="s">
        <v>3100</v>
      </c>
      <c r="B11673" s="54" t="s">
        <v>3133</v>
      </c>
      <c r="C11673" s="55">
        <v>2024</v>
      </c>
      <c r="D11673" s="55" t="s">
        <v>5953</v>
      </c>
      <c r="E11673" s="56">
        <v>45462.659</v>
      </c>
      <c r="F11673" s="57"/>
      <c r="G11673" s="56">
        <v>45462.660779999998</v>
      </c>
      <c r="H11673" s="56"/>
      <c r="I11673" s="54" t="s">
        <v>15465</v>
      </c>
      <c r="J11673" s="54"/>
      <c r="K11673" s="54" t="s">
        <v>7570</v>
      </c>
    </row>
    <row r="11674" spans="1:11" ht="15" customHeight="1">
      <c r="A11674" s="54" t="s">
        <v>3100</v>
      </c>
      <c r="B11674" s="54" t="s">
        <v>3131</v>
      </c>
      <c r="C11674" s="55">
        <v>2024</v>
      </c>
      <c r="D11674" s="55" t="s">
        <v>5953</v>
      </c>
      <c r="E11674" s="56">
        <v>45462.694860000003</v>
      </c>
      <c r="F11674" s="57"/>
      <c r="G11674" s="56">
        <v>45462.695780000002</v>
      </c>
      <c r="H11674" s="56">
        <v>45462.742299999998</v>
      </c>
      <c r="I11674" s="54" t="s">
        <v>15466</v>
      </c>
      <c r="J11674" s="54"/>
      <c r="K11674" s="54" t="s">
        <v>7570</v>
      </c>
    </row>
    <row r="11675" spans="1:11" ht="15" customHeight="1">
      <c r="A11675" s="54" t="s">
        <v>3100</v>
      </c>
      <c r="B11675" s="54" t="s">
        <v>3159</v>
      </c>
      <c r="C11675" s="55">
        <v>2024</v>
      </c>
      <c r="D11675" s="55" t="s">
        <v>5953</v>
      </c>
      <c r="E11675" s="56">
        <v>45462.703320000001</v>
      </c>
      <c r="F11675" s="57"/>
      <c r="G11675" s="56">
        <v>45462.704709999998</v>
      </c>
      <c r="H11675" s="56">
        <v>45462.732519999998</v>
      </c>
      <c r="I11675" s="54" t="s">
        <v>15467</v>
      </c>
      <c r="J11675" s="54"/>
      <c r="K11675" s="54" t="s">
        <v>7570</v>
      </c>
    </row>
    <row r="11676" spans="1:11" ht="15" customHeight="1">
      <c r="A11676" s="54" t="s">
        <v>3100</v>
      </c>
      <c r="B11676" s="54" t="s">
        <v>3318</v>
      </c>
      <c r="C11676" s="55">
        <v>2024</v>
      </c>
      <c r="D11676" s="55" t="s">
        <v>5953</v>
      </c>
      <c r="E11676" s="56">
        <v>45462.714019999999</v>
      </c>
      <c r="F11676" s="57">
        <v>45462.70278</v>
      </c>
      <c r="G11676" s="56">
        <v>45462.714019999999</v>
      </c>
      <c r="H11676" s="56">
        <v>45462.744980000003</v>
      </c>
      <c r="I11676" s="54" t="s">
        <v>15468</v>
      </c>
      <c r="J11676" s="54"/>
      <c r="K11676" s="54" t="s">
        <v>7570</v>
      </c>
    </row>
    <row r="11677" spans="1:11" ht="15" customHeight="1">
      <c r="A11677" s="54" t="s">
        <v>3100</v>
      </c>
      <c r="B11677" s="54" t="s">
        <v>3116</v>
      </c>
      <c r="C11677" s="55">
        <v>2024</v>
      </c>
      <c r="D11677" s="55" t="s">
        <v>5953</v>
      </c>
      <c r="E11677" s="56">
        <v>45462.722229999999</v>
      </c>
      <c r="F11677" s="57">
        <v>45462.720829999998</v>
      </c>
      <c r="G11677" s="56">
        <v>45462.72479</v>
      </c>
      <c r="H11677" s="56">
        <v>45462.736550000001</v>
      </c>
      <c r="I11677" s="54" t="s">
        <v>15469</v>
      </c>
      <c r="J11677" s="54"/>
      <c r="K11677" s="54" t="s">
        <v>7570</v>
      </c>
    </row>
    <row r="11678" spans="1:11" ht="15" customHeight="1">
      <c r="A11678" s="54" t="s">
        <v>3100</v>
      </c>
      <c r="B11678" s="54" t="s">
        <v>4195</v>
      </c>
      <c r="C11678" s="55">
        <v>2024</v>
      </c>
      <c r="D11678" s="55" t="s">
        <v>5953</v>
      </c>
      <c r="E11678" s="56">
        <v>45462.732620000002</v>
      </c>
      <c r="F11678" s="57"/>
      <c r="G11678" s="56">
        <v>45462.73459</v>
      </c>
      <c r="H11678" s="56">
        <v>45462.749040000002</v>
      </c>
      <c r="I11678" s="54" t="s">
        <v>15470</v>
      </c>
      <c r="J11678" s="54"/>
      <c r="K11678" s="54" t="s">
        <v>3172</v>
      </c>
    </row>
    <row r="11679" spans="1:11" ht="15" customHeight="1">
      <c r="A11679" s="54" t="s">
        <v>3100</v>
      </c>
      <c r="B11679" s="54" t="s">
        <v>4491</v>
      </c>
      <c r="C11679" s="55">
        <v>2024</v>
      </c>
      <c r="D11679" s="55" t="s">
        <v>5953</v>
      </c>
      <c r="E11679" s="56">
        <v>45462.732620000002</v>
      </c>
      <c r="F11679" s="57"/>
      <c r="G11679" s="56">
        <v>45462.73459</v>
      </c>
      <c r="H11679" s="56">
        <v>45462.749040000002</v>
      </c>
      <c r="I11679" s="54" t="s">
        <v>15470</v>
      </c>
      <c r="J11679" s="54"/>
      <c r="K11679" s="54" t="s">
        <v>3172</v>
      </c>
    </row>
    <row r="11680" spans="1:11" ht="15" customHeight="1">
      <c r="A11680" s="54" t="s">
        <v>3100</v>
      </c>
      <c r="B11680" s="54" t="s">
        <v>3145</v>
      </c>
      <c r="C11680" s="55">
        <v>2024</v>
      </c>
      <c r="D11680" s="55" t="s">
        <v>5953</v>
      </c>
      <c r="E11680" s="56">
        <v>45462.740270000002</v>
      </c>
      <c r="F11680" s="57"/>
      <c r="G11680" s="56">
        <v>45462.742109999999</v>
      </c>
      <c r="H11680" s="56">
        <v>45462.748769999998</v>
      </c>
      <c r="I11680" s="54" t="s">
        <v>15471</v>
      </c>
      <c r="J11680" s="54"/>
      <c r="K11680" s="54" t="s">
        <v>3172</v>
      </c>
    </row>
    <row r="11681" spans="1:11" ht="15" customHeight="1">
      <c r="A11681" s="54" t="s">
        <v>3100</v>
      </c>
      <c r="B11681" s="54" t="s">
        <v>3188</v>
      </c>
      <c r="C11681" s="55">
        <v>2024</v>
      </c>
      <c r="D11681" s="55" t="s">
        <v>5953</v>
      </c>
      <c r="E11681" s="56">
        <v>45462.754209999999</v>
      </c>
      <c r="F11681" s="57"/>
      <c r="G11681" s="56">
        <v>45462.755649999999</v>
      </c>
      <c r="H11681" s="56">
        <v>45462.765270000004</v>
      </c>
      <c r="I11681" s="54" t="s">
        <v>15472</v>
      </c>
      <c r="J11681" s="54"/>
      <c r="K11681" s="54" t="s">
        <v>3172</v>
      </c>
    </row>
    <row r="11682" spans="1:11" ht="15" customHeight="1">
      <c r="A11682" s="54" t="s">
        <v>3100</v>
      </c>
      <c r="B11682" s="54" t="s">
        <v>3340</v>
      </c>
      <c r="C11682" s="55">
        <v>2024</v>
      </c>
      <c r="D11682" s="55" t="s">
        <v>5953</v>
      </c>
      <c r="E11682" s="56">
        <v>45462.778160000002</v>
      </c>
      <c r="F11682" s="57"/>
      <c r="G11682" s="56">
        <v>45462.779329999998</v>
      </c>
      <c r="H11682" s="56">
        <v>45462.789089999998</v>
      </c>
      <c r="I11682" s="54" t="s">
        <v>15473</v>
      </c>
      <c r="J11682" s="54"/>
      <c r="K11682" s="54" t="s">
        <v>3172</v>
      </c>
    </row>
    <row r="11683" spans="1:11" ht="15" customHeight="1">
      <c r="A11683" s="54" t="s">
        <v>3100</v>
      </c>
      <c r="B11683" s="54" t="s">
        <v>3225</v>
      </c>
      <c r="C11683" s="55">
        <v>2024</v>
      </c>
      <c r="D11683" s="55" t="s">
        <v>5953</v>
      </c>
      <c r="E11683" s="56">
        <v>45462.783289999999</v>
      </c>
      <c r="F11683" s="57">
        <v>45462.770830000001</v>
      </c>
      <c r="G11683" s="56">
        <v>45462.785279999996</v>
      </c>
      <c r="H11683" s="56">
        <v>45462.793129999998</v>
      </c>
      <c r="I11683" s="54" t="s">
        <v>15474</v>
      </c>
      <c r="J11683" s="54"/>
      <c r="K11683" s="54" t="s">
        <v>3172</v>
      </c>
    </row>
    <row r="11684" spans="1:11" ht="15" customHeight="1">
      <c r="A11684" s="54" t="s">
        <v>3100</v>
      </c>
      <c r="B11684" s="54" t="s">
        <v>3101</v>
      </c>
      <c r="C11684" s="55">
        <v>2024</v>
      </c>
      <c r="D11684" s="55" t="s">
        <v>5953</v>
      </c>
      <c r="E11684" s="56">
        <v>45462.831380000003</v>
      </c>
      <c r="F11684" s="57"/>
      <c r="G11684" s="56">
        <v>45462.835019999999</v>
      </c>
      <c r="H11684" s="56"/>
      <c r="I11684" s="54" t="s">
        <v>15475</v>
      </c>
      <c r="J11684" s="54"/>
      <c r="K11684" s="54" t="s">
        <v>3172</v>
      </c>
    </row>
    <row r="11685" spans="1:11" ht="15" customHeight="1">
      <c r="A11685" s="54" t="s">
        <v>3100</v>
      </c>
      <c r="B11685" s="54" t="s">
        <v>3147</v>
      </c>
      <c r="C11685" s="55">
        <v>2024</v>
      </c>
      <c r="D11685" s="55" t="s">
        <v>5953</v>
      </c>
      <c r="E11685" s="56">
        <v>45462.875160000003</v>
      </c>
      <c r="F11685" s="57"/>
      <c r="G11685" s="56">
        <v>45462.878230000002</v>
      </c>
      <c r="H11685" s="56"/>
      <c r="I11685" s="54" t="s">
        <v>15476</v>
      </c>
      <c r="J11685" s="54"/>
      <c r="K11685" s="54" t="s">
        <v>3172</v>
      </c>
    </row>
    <row r="11686" spans="1:11" ht="15" customHeight="1">
      <c r="A11686" s="54" t="s">
        <v>3100</v>
      </c>
      <c r="B11686" s="54" t="s">
        <v>3318</v>
      </c>
      <c r="C11686" s="55">
        <v>2024</v>
      </c>
      <c r="D11686" s="55" t="s">
        <v>5953</v>
      </c>
      <c r="E11686" s="56">
        <v>45463.085079999997</v>
      </c>
      <c r="F11686" s="57"/>
      <c r="G11686" s="56">
        <v>45463.0867</v>
      </c>
      <c r="H11686" s="56"/>
      <c r="I11686" s="54" t="s">
        <v>15477</v>
      </c>
      <c r="J11686" s="54"/>
      <c r="K11686" s="54" t="s">
        <v>3172</v>
      </c>
    </row>
    <row r="11687" spans="1:11" ht="15" customHeight="1">
      <c r="A11687" s="54" t="s">
        <v>3100</v>
      </c>
      <c r="B11687" s="54" t="s">
        <v>3116</v>
      </c>
      <c r="C11687" s="55">
        <v>2024</v>
      </c>
      <c r="D11687" s="55" t="s">
        <v>5953</v>
      </c>
      <c r="E11687" s="56">
        <v>45463.086719999999</v>
      </c>
      <c r="F11687" s="57"/>
      <c r="G11687" s="56">
        <v>45463.089529999997</v>
      </c>
      <c r="H11687" s="56"/>
      <c r="I11687" s="54" t="s">
        <v>15478</v>
      </c>
      <c r="J11687" s="54"/>
      <c r="K11687" s="54" t="s">
        <v>3172</v>
      </c>
    </row>
    <row r="11688" spans="1:11" ht="15" customHeight="1">
      <c r="A11688" s="54" t="s">
        <v>3100</v>
      </c>
      <c r="B11688" s="54" t="s">
        <v>3104</v>
      </c>
      <c r="C11688" s="55">
        <v>2024</v>
      </c>
      <c r="D11688" s="55" t="s">
        <v>5953</v>
      </c>
      <c r="E11688" s="56">
        <v>45463.298150000002</v>
      </c>
      <c r="F11688" s="57"/>
      <c r="G11688" s="56">
        <v>45463.301160000003</v>
      </c>
      <c r="H11688" s="56">
        <v>45463.614990000002</v>
      </c>
      <c r="I11688" s="54" t="s">
        <v>15479</v>
      </c>
      <c r="J11688" s="54"/>
      <c r="K11688" s="54" t="s">
        <v>3885</v>
      </c>
    </row>
    <row r="11689" spans="1:11" ht="15" customHeight="1">
      <c r="A11689" s="54" t="s">
        <v>3100</v>
      </c>
      <c r="B11689" s="54" t="s">
        <v>3104</v>
      </c>
      <c r="C11689" s="55">
        <v>2024</v>
      </c>
      <c r="D11689" s="55" t="s">
        <v>5953</v>
      </c>
      <c r="E11689" s="56">
        <v>45463.303070000002</v>
      </c>
      <c r="F11689" s="57"/>
      <c r="G11689" s="56">
        <v>45463.308810000002</v>
      </c>
      <c r="H11689" s="56">
        <v>45463.615140000002</v>
      </c>
      <c r="I11689" s="54" t="s">
        <v>15480</v>
      </c>
      <c r="J11689" s="54"/>
      <c r="K11689" s="54" t="s">
        <v>3885</v>
      </c>
    </row>
    <row r="11690" spans="1:11" ht="15" customHeight="1">
      <c r="A11690" s="54" t="s">
        <v>3100</v>
      </c>
      <c r="B11690" s="54" t="s">
        <v>3104</v>
      </c>
      <c r="C11690" s="55">
        <v>2024</v>
      </c>
      <c r="D11690" s="55" t="s">
        <v>5953</v>
      </c>
      <c r="E11690" s="56">
        <v>45463.304609999999</v>
      </c>
      <c r="F11690" s="57"/>
      <c r="G11690" s="56">
        <v>45463.306400000001</v>
      </c>
      <c r="H11690" s="56">
        <v>45464.290200000003</v>
      </c>
      <c r="I11690" s="54" t="s">
        <v>15481</v>
      </c>
      <c r="J11690" s="54" t="s">
        <v>15482</v>
      </c>
      <c r="K11690" s="54" t="s">
        <v>7570</v>
      </c>
    </row>
    <row r="11691" spans="1:11" ht="15" customHeight="1">
      <c r="A11691" s="54" t="s">
        <v>3100</v>
      </c>
      <c r="B11691" s="54" t="s">
        <v>3368</v>
      </c>
      <c r="C11691" s="55">
        <v>2024</v>
      </c>
      <c r="D11691" s="55" t="s">
        <v>5953</v>
      </c>
      <c r="E11691" s="56">
        <v>45463.377789999999</v>
      </c>
      <c r="F11691" s="57"/>
      <c r="G11691" s="56">
        <v>45463.379650000003</v>
      </c>
      <c r="H11691" s="56">
        <v>45463.621249999997</v>
      </c>
      <c r="I11691" s="54" t="s">
        <v>15483</v>
      </c>
      <c r="J11691" s="54"/>
      <c r="K11691" s="54" t="s">
        <v>3885</v>
      </c>
    </row>
    <row r="11692" spans="1:11" ht="15" customHeight="1">
      <c r="A11692" s="54" t="s">
        <v>3100</v>
      </c>
      <c r="B11692" s="54" t="s">
        <v>3131</v>
      </c>
      <c r="C11692" s="55">
        <v>2024</v>
      </c>
      <c r="D11692" s="55" t="s">
        <v>5953</v>
      </c>
      <c r="E11692" s="56">
        <v>45463.387730000002</v>
      </c>
      <c r="F11692" s="57"/>
      <c r="G11692" s="56">
        <v>45463.390449999999</v>
      </c>
      <c r="H11692" s="56">
        <v>45463.621619999998</v>
      </c>
      <c r="I11692" s="54" t="s">
        <v>15484</v>
      </c>
      <c r="J11692" s="54"/>
      <c r="K11692" s="54" t="s">
        <v>3885</v>
      </c>
    </row>
    <row r="11693" spans="1:11" ht="15" customHeight="1">
      <c r="A11693" s="54" t="s">
        <v>3218</v>
      </c>
      <c r="B11693" s="54" t="s">
        <v>3218</v>
      </c>
      <c r="C11693" s="55">
        <v>2024</v>
      </c>
      <c r="D11693" s="55" t="s">
        <v>5953</v>
      </c>
      <c r="E11693" s="56">
        <v>45463.460120000003</v>
      </c>
      <c r="F11693" s="57"/>
      <c r="G11693" s="56">
        <v>45463.463280000004</v>
      </c>
      <c r="H11693" s="56"/>
      <c r="I11693" s="54" t="s">
        <v>15485</v>
      </c>
      <c r="J11693" s="54"/>
      <c r="K11693" s="54" t="s">
        <v>3885</v>
      </c>
    </row>
    <row r="11694" spans="1:11" ht="15" customHeight="1">
      <c r="A11694" s="54" t="s">
        <v>3100</v>
      </c>
      <c r="B11694" s="54" t="s">
        <v>3116</v>
      </c>
      <c r="C11694" s="55">
        <v>2024</v>
      </c>
      <c r="D11694" s="55" t="s">
        <v>5953</v>
      </c>
      <c r="E11694" s="56">
        <v>45463.467559999997</v>
      </c>
      <c r="F11694" s="57"/>
      <c r="G11694" s="56">
        <v>45463.4735</v>
      </c>
      <c r="H11694" s="56"/>
      <c r="I11694" s="54" t="s">
        <v>15486</v>
      </c>
      <c r="J11694" s="54" t="s">
        <v>15487</v>
      </c>
      <c r="K11694" s="54" t="s">
        <v>3885</v>
      </c>
    </row>
    <row r="11695" spans="1:11" ht="15" customHeight="1">
      <c r="A11695" s="54" t="s">
        <v>3100</v>
      </c>
      <c r="B11695" s="54" t="s">
        <v>3145</v>
      </c>
      <c r="C11695" s="55">
        <v>2024</v>
      </c>
      <c r="D11695" s="55" t="s">
        <v>5953</v>
      </c>
      <c r="E11695" s="56">
        <v>45463.494030000002</v>
      </c>
      <c r="F11695" s="57"/>
      <c r="G11695" s="56">
        <v>45463.506410000002</v>
      </c>
      <c r="H11695" s="56">
        <v>45463.529029999998</v>
      </c>
      <c r="I11695" s="54" t="s">
        <v>15488</v>
      </c>
      <c r="J11695" s="54"/>
      <c r="K11695" s="54" t="s">
        <v>7570</v>
      </c>
    </row>
    <row r="11696" spans="1:11" ht="15" customHeight="1">
      <c r="A11696" s="54" t="s">
        <v>3100</v>
      </c>
      <c r="B11696" s="54" t="s">
        <v>3116</v>
      </c>
      <c r="C11696" s="55">
        <v>2024</v>
      </c>
      <c r="D11696" s="55" t="s">
        <v>5953</v>
      </c>
      <c r="E11696" s="56">
        <v>45463.509019999998</v>
      </c>
      <c r="F11696" s="57"/>
      <c r="G11696" s="56">
        <v>45463.512820000004</v>
      </c>
      <c r="H11696" s="56"/>
      <c r="I11696" s="54" t="s">
        <v>15489</v>
      </c>
      <c r="J11696" s="54"/>
      <c r="K11696" s="54" t="s">
        <v>3885</v>
      </c>
    </row>
    <row r="11697" spans="1:11" ht="15" customHeight="1">
      <c r="A11697" s="54" t="s">
        <v>3100</v>
      </c>
      <c r="B11697" s="54" t="s">
        <v>3147</v>
      </c>
      <c r="C11697" s="55">
        <v>2024</v>
      </c>
      <c r="D11697" s="55" t="s">
        <v>5953</v>
      </c>
      <c r="E11697" s="56">
        <v>45463.591560000001</v>
      </c>
      <c r="F11697" s="57"/>
      <c r="G11697" s="56">
        <v>45463.593990000001</v>
      </c>
      <c r="H11697" s="56"/>
      <c r="I11697" s="54" t="s">
        <v>15490</v>
      </c>
      <c r="J11697" s="54" t="s">
        <v>15491</v>
      </c>
      <c r="K11697" s="54" t="s">
        <v>3885</v>
      </c>
    </row>
    <row r="11698" spans="1:11" ht="15" customHeight="1">
      <c r="A11698" s="54" t="s">
        <v>3100</v>
      </c>
      <c r="B11698" s="54" t="s">
        <v>3150</v>
      </c>
      <c r="C11698" s="55">
        <v>2024</v>
      </c>
      <c r="D11698" s="55" t="s">
        <v>5953</v>
      </c>
      <c r="E11698" s="56">
        <v>45463.595979999998</v>
      </c>
      <c r="F11698" s="57"/>
      <c r="G11698" s="56">
        <v>45463.603770000002</v>
      </c>
      <c r="H11698" s="56">
        <v>45463.617530000003</v>
      </c>
      <c r="I11698" s="54" t="s">
        <v>15492</v>
      </c>
      <c r="J11698" s="54"/>
      <c r="K11698" s="54" t="s">
        <v>3885</v>
      </c>
    </row>
    <row r="11699" spans="1:11" ht="15" customHeight="1">
      <c r="A11699" s="54" t="s">
        <v>3093</v>
      </c>
      <c r="B11699" s="54" t="s">
        <v>3094</v>
      </c>
      <c r="C11699" s="55">
        <v>2024</v>
      </c>
      <c r="D11699" s="55" t="s">
        <v>5953</v>
      </c>
      <c r="E11699" s="56">
        <v>45463.619870000002</v>
      </c>
      <c r="F11699" s="57"/>
      <c r="G11699" s="56">
        <v>45463.624049999999</v>
      </c>
      <c r="H11699" s="56">
        <v>45463.63089</v>
      </c>
      <c r="I11699" s="54" t="s">
        <v>15493</v>
      </c>
      <c r="J11699" s="54"/>
      <c r="K11699" s="54" t="s">
        <v>3885</v>
      </c>
    </row>
    <row r="11700" spans="1:11" ht="15" customHeight="1">
      <c r="A11700" s="54" t="s">
        <v>3100</v>
      </c>
      <c r="B11700" s="54" t="s">
        <v>3104</v>
      </c>
      <c r="C11700" s="55">
        <v>2024</v>
      </c>
      <c r="D11700" s="55" t="s">
        <v>5953</v>
      </c>
      <c r="E11700" s="56">
        <v>45463.70854</v>
      </c>
      <c r="F11700" s="57"/>
      <c r="G11700" s="56">
        <v>45463.711860000003</v>
      </c>
      <c r="H11700" s="56">
        <v>45463.747470000002</v>
      </c>
      <c r="I11700" s="54" t="s">
        <v>15494</v>
      </c>
      <c r="J11700" s="54"/>
      <c r="K11700" s="54" t="s">
        <v>7570</v>
      </c>
    </row>
    <row r="11701" spans="1:11" ht="15" customHeight="1">
      <c r="A11701" s="54" t="s">
        <v>3100</v>
      </c>
      <c r="B11701" s="54" t="s">
        <v>3116</v>
      </c>
      <c r="C11701" s="55">
        <v>2024</v>
      </c>
      <c r="D11701" s="55" t="s">
        <v>5953</v>
      </c>
      <c r="E11701" s="56">
        <v>45463.744619999998</v>
      </c>
      <c r="F11701" s="57"/>
      <c r="G11701" s="56">
        <v>45463.74856</v>
      </c>
      <c r="H11701" s="56"/>
      <c r="I11701" s="54" t="s">
        <v>15495</v>
      </c>
      <c r="J11701" s="54"/>
      <c r="K11701" s="54" t="s">
        <v>3885</v>
      </c>
    </row>
    <row r="11702" spans="1:11" ht="15" customHeight="1">
      <c r="A11702" s="54" t="s">
        <v>3100</v>
      </c>
      <c r="B11702" s="54" t="s">
        <v>3150</v>
      </c>
      <c r="C11702" s="55">
        <v>2024</v>
      </c>
      <c r="D11702" s="55" t="s">
        <v>5953</v>
      </c>
      <c r="E11702" s="56">
        <v>45463.771829999998</v>
      </c>
      <c r="F11702" s="57"/>
      <c r="G11702" s="56">
        <v>45463.775220000003</v>
      </c>
      <c r="H11702" s="56">
        <v>45464.038520000002</v>
      </c>
      <c r="I11702" s="54" t="s">
        <v>15496</v>
      </c>
      <c r="J11702" s="54"/>
      <c r="K11702" s="54" t="s">
        <v>7570</v>
      </c>
    </row>
    <row r="11703" spans="1:11" ht="15" customHeight="1">
      <c r="A11703" s="54" t="s">
        <v>3093</v>
      </c>
      <c r="B11703" s="54" t="s">
        <v>3223</v>
      </c>
      <c r="C11703" s="55">
        <v>2024</v>
      </c>
      <c r="D11703" s="55" t="s">
        <v>5953</v>
      </c>
      <c r="E11703" s="56">
        <v>45463.784</v>
      </c>
      <c r="F11703" s="57"/>
      <c r="G11703" s="56">
        <v>45463.785819999997</v>
      </c>
      <c r="H11703" s="56">
        <v>45463.846810000003</v>
      </c>
      <c r="I11703" s="54" t="s">
        <v>15497</v>
      </c>
      <c r="J11703" s="54"/>
      <c r="K11703" s="54" t="s">
        <v>7570</v>
      </c>
    </row>
    <row r="11704" spans="1:11" ht="15" customHeight="1">
      <c r="A11704" s="54" t="s">
        <v>3093</v>
      </c>
      <c r="B11704" s="54" t="s">
        <v>3094</v>
      </c>
      <c r="C11704" s="55">
        <v>2024</v>
      </c>
      <c r="D11704" s="55" t="s">
        <v>5953</v>
      </c>
      <c r="E11704" s="56">
        <v>45463.896659999999</v>
      </c>
      <c r="F11704" s="57">
        <v>45463.899310000001</v>
      </c>
      <c r="G11704" s="56">
        <v>45463.899969999999</v>
      </c>
      <c r="H11704" s="56">
        <v>45464.035159999999</v>
      </c>
      <c r="I11704" s="54" t="s">
        <v>15498</v>
      </c>
      <c r="J11704" s="54"/>
      <c r="K11704" s="54" t="s">
        <v>7570</v>
      </c>
    </row>
    <row r="11705" spans="1:11" ht="15" customHeight="1">
      <c r="A11705" s="54" t="s">
        <v>3100</v>
      </c>
      <c r="B11705" s="54" t="s">
        <v>3152</v>
      </c>
      <c r="C11705" s="55">
        <v>2024</v>
      </c>
      <c r="D11705" s="55" t="s">
        <v>5953</v>
      </c>
      <c r="E11705" s="56">
        <v>45464.16216</v>
      </c>
      <c r="F11705" s="57">
        <v>45464.15625</v>
      </c>
      <c r="G11705" s="56">
        <v>45464.16618</v>
      </c>
      <c r="H11705" s="56">
        <v>45464.257870000001</v>
      </c>
      <c r="I11705" s="54" t="s">
        <v>15499</v>
      </c>
      <c r="J11705" s="54"/>
      <c r="K11705" s="54" t="s">
        <v>7570</v>
      </c>
    </row>
    <row r="11706" spans="1:11" ht="15" customHeight="1">
      <c r="A11706" s="54" t="s">
        <v>3100</v>
      </c>
      <c r="B11706" s="54" t="s">
        <v>3170</v>
      </c>
      <c r="C11706" s="55">
        <v>2024</v>
      </c>
      <c r="D11706" s="55" t="s">
        <v>5953</v>
      </c>
      <c r="E11706" s="56">
        <v>45464.250590000003</v>
      </c>
      <c r="F11706" s="57">
        <v>45464.208330000001</v>
      </c>
      <c r="G11706" s="56">
        <v>45464.253109999998</v>
      </c>
      <c r="H11706" s="56">
        <v>45464.274550000002</v>
      </c>
      <c r="I11706" s="54" t="s">
        <v>15500</v>
      </c>
      <c r="J11706" s="54"/>
      <c r="K11706" s="54" t="s">
        <v>3885</v>
      </c>
    </row>
    <row r="11707" spans="1:11" ht="15" customHeight="1">
      <c r="A11707" s="54" t="s">
        <v>3100</v>
      </c>
      <c r="B11707" s="54" t="s">
        <v>3114</v>
      </c>
      <c r="C11707" s="55">
        <v>2024</v>
      </c>
      <c r="D11707" s="55" t="s">
        <v>5953</v>
      </c>
      <c r="E11707" s="56">
        <v>45464.25318</v>
      </c>
      <c r="F11707" s="57">
        <v>45464.142359999998</v>
      </c>
      <c r="G11707" s="56">
        <v>45464.256560000002</v>
      </c>
      <c r="H11707" s="56">
        <v>45464.265169999999</v>
      </c>
      <c r="I11707" s="54" t="s">
        <v>15501</v>
      </c>
      <c r="J11707" s="54"/>
      <c r="K11707" s="54" t="s">
        <v>3097</v>
      </c>
    </row>
    <row r="11708" spans="1:11" ht="15" customHeight="1">
      <c r="A11708" s="54" t="s">
        <v>3100</v>
      </c>
      <c r="B11708" s="54" t="s">
        <v>3104</v>
      </c>
      <c r="C11708" s="55">
        <v>2024</v>
      </c>
      <c r="D11708" s="55" t="s">
        <v>5953</v>
      </c>
      <c r="E11708" s="56">
        <v>45464.303229999998</v>
      </c>
      <c r="F11708" s="57"/>
      <c r="G11708" s="56">
        <v>45464.30603</v>
      </c>
      <c r="H11708" s="56"/>
      <c r="I11708" s="54" t="s">
        <v>15502</v>
      </c>
      <c r="J11708" s="54" t="s">
        <v>15503</v>
      </c>
      <c r="K11708" s="54" t="s">
        <v>3885</v>
      </c>
    </row>
    <row r="11709" spans="1:11" ht="15" customHeight="1">
      <c r="A11709" s="54" t="s">
        <v>3100</v>
      </c>
      <c r="B11709" s="54" t="s">
        <v>3996</v>
      </c>
      <c r="C11709" s="55">
        <v>2024</v>
      </c>
      <c r="D11709" s="55" t="s">
        <v>5953</v>
      </c>
      <c r="E11709" s="56">
        <v>45464.346239999999</v>
      </c>
      <c r="F11709" s="57"/>
      <c r="G11709" s="56">
        <v>45464.347970000003</v>
      </c>
      <c r="H11709" s="56"/>
      <c r="I11709" s="54" t="s">
        <v>15504</v>
      </c>
      <c r="J11709" s="54"/>
      <c r="K11709" s="54" t="s">
        <v>3097</v>
      </c>
    </row>
    <row r="11710" spans="1:11" ht="15" customHeight="1">
      <c r="A11710" s="54" t="s">
        <v>3100</v>
      </c>
      <c r="B11710" s="54" t="s">
        <v>3104</v>
      </c>
      <c r="C11710" s="55">
        <v>2024</v>
      </c>
      <c r="D11710" s="55" t="s">
        <v>5953</v>
      </c>
      <c r="E11710" s="56">
        <v>45464.36537</v>
      </c>
      <c r="F11710" s="57"/>
      <c r="G11710" s="56">
        <v>45464.368750000001</v>
      </c>
      <c r="H11710" s="56">
        <v>45464.471230000003</v>
      </c>
      <c r="I11710" s="54" t="s">
        <v>15505</v>
      </c>
      <c r="J11710" s="54"/>
      <c r="K11710" s="54" t="s">
        <v>3097</v>
      </c>
    </row>
    <row r="11711" spans="1:11" ht="15" customHeight="1">
      <c r="A11711" s="54" t="s">
        <v>3100</v>
      </c>
      <c r="B11711" s="54" t="s">
        <v>3112</v>
      </c>
      <c r="C11711" s="55">
        <v>2024</v>
      </c>
      <c r="D11711" s="55" t="s">
        <v>5953</v>
      </c>
      <c r="E11711" s="56">
        <v>45464.396350000003</v>
      </c>
      <c r="F11711" s="57"/>
      <c r="G11711" s="56">
        <v>45464.39819</v>
      </c>
      <c r="H11711" s="56">
        <v>45464.471819999999</v>
      </c>
      <c r="I11711" s="54" t="s">
        <v>15506</v>
      </c>
      <c r="J11711" s="54"/>
      <c r="K11711" s="54" t="s">
        <v>3097</v>
      </c>
    </row>
    <row r="11712" spans="1:11" ht="15" customHeight="1">
      <c r="A11712" s="54" t="s">
        <v>3100</v>
      </c>
      <c r="B11712" s="54" t="s">
        <v>3131</v>
      </c>
      <c r="C11712" s="55">
        <v>2024</v>
      </c>
      <c r="D11712" s="55" t="s">
        <v>5953</v>
      </c>
      <c r="E11712" s="56">
        <v>45464.406269999999</v>
      </c>
      <c r="F11712" s="57"/>
      <c r="G11712" s="56">
        <v>45464.406269999999</v>
      </c>
      <c r="H11712" s="56">
        <v>45464.439480000001</v>
      </c>
      <c r="I11712" s="54" t="s">
        <v>15507</v>
      </c>
      <c r="J11712" s="54"/>
      <c r="K11712" s="54" t="s">
        <v>3097</v>
      </c>
    </row>
    <row r="11713" spans="1:11" ht="15" customHeight="1">
      <c r="A11713" s="54" t="s">
        <v>3100</v>
      </c>
      <c r="B11713" s="54" t="s">
        <v>3318</v>
      </c>
      <c r="C11713" s="55">
        <v>2024</v>
      </c>
      <c r="D11713" s="55" t="s">
        <v>5953</v>
      </c>
      <c r="E11713" s="56">
        <v>45464.426659999997</v>
      </c>
      <c r="F11713" s="57"/>
      <c r="G11713" s="56">
        <v>45464.428549999997</v>
      </c>
      <c r="H11713" s="56">
        <v>45464.470829999998</v>
      </c>
      <c r="I11713" s="54" t="s">
        <v>15508</v>
      </c>
      <c r="J11713" s="54"/>
      <c r="K11713" s="54" t="s">
        <v>3097</v>
      </c>
    </row>
    <row r="11714" spans="1:11" ht="15" customHeight="1">
      <c r="A11714" s="54" t="s">
        <v>3100</v>
      </c>
      <c r="B11714" s="54" t="s">
        <v>3154</v>
      </c>
      <c r="C11714" s="55">
        <v>2024</v>
      </c>
      <c r="D11714" s="55" t="s">
        <v>5953</v>
      </c>
      <c r="E11714" s="56">
        <v>45464.454339999997</v>
      </c>
      <c r="F11714" s="57"/>
      <c r="G11714" s="56">
        <v>45464.45594</v>
      </c>
      <c r="H11714" s="56">
        <v>45464.473389999999</v>
      </c>
      <c r="I11714" s="54" t="s">
        <v>15509</v>
      </c>
      <c r="J11714" s="54"/>
      <c r="K11714" s="54" t="s">
        <v>3097</v>
      </c>
    </row>
    <row r="11715" spans="1:11" ht="15" customHeight="1">
      <c r="A11715" s="54" t="s">
        <v>3100</v>
      </c>
      <c r="B11715" s="54" t="s">
        <v>3133</v>
      </c>
      <c r="C11715" s="55">
        <v>2024</v>
      </c>
      <c r="D11715" s="55" t="s">
        <v>5953</v>
      </c>
      <c r="E11715" s="56">
        <v>45464.464509999998</v>
      </c>
      <c r="F11715" s="57"/>
      <c r="G11715" s="56">
        <v>45464.4663</v>
      </c>
      <c r="H11715" s="56"/>
      <c r="I11715" s="54" t="s">
        <v>15510</v>
      </c>
      <c r="J11715" s="54"/>
      <c r="K11715" s="54" t="s">
        <v>3885</v>
      </c>
    </row>
    <row r="11716" spans="1:11" ht="15" customHeight="1">
      <c r="A11716" s="54" t="s">
        <v>3100</v>
      </c>
      <c r="B11716" s="54" t="s">
        <v>3154</v>
      </c>
      <c r="C11716" s="55">
        <v>2024</v>
      </c>
      <c r="D11716" s="55" t="s">
        <v>5953</v>
      </c>
      <c r="E11716" s="56">
        <v>45464.4689</v>
      </c>
      <c r="F11716" s="57"/>
      <c r="G11716" s="56">
        <v>45464.470289999997</v>
      </c>
      <c r="H11716" s="56">
        <v>45464.691330000001</v>
      </c>
      <c r="I11716" s="54" t="s">
        <v>15511</v>
      </c>
      <c r="J11716" s="54"/>
      <c r="K11716" s="54" t="s">
        <v>3097</v>
      </c>
    </row>
    <row r="11717" spans="1:11" ht="15" customHeight="1">
      <c r="A11717" s="54" t="s">
        <v>3100</v>
      </c>
      <c r="B11717" s="54" t="s">
        <v>3296</v>
      </c>
      <c r="C11717" s="55">
        <v>2024</v>
      </c>
      <c r="D11717" s="55" t="s">
        <v>5953</v>
      </c>
      <c r="E11717" s="56">
        <v>45464.500419999997</v>
      </c>
      <c r="F11717" s="57"/>
      <c r="G11717" s="56">
        <v>45464.503499999999</v>
      </c>
      <c r="H11717" s="56"/>
      <c r="I11717" s="54" t="s">
        <v>15512</v>
      </c>
      <c r="J11717" s="54"/>
      <c r="K11717" s="54" t="s">
        <v>3885</v>
      </c>
    </row>
    <row r="11718" spans="1:11" ht="15" customHeight="1">
      <c r="A11718" s="54" t="s">
        <v>3100</v>
      </c>
      <c r="B11718" s="54" t="s">
        <v>3996</v>
      </c>
      <c r="C11718" s="55">
        <v>2024</v>
      </c>
      <c r="D11718" s="55" t="s">
        <v>5953</v>
      </c>
      <c r="E11718" s="56">
        <v>45464.586759999998</v>
      </c>
      <c r="F11718" s="57"/>
      <c r="G11718" s="56">
        <v>45464.588779999998</v>
      </c>
      <c r="H11718" s="56"/>
      <c r="I11718" s="54" t="s">
        <v>15513</v>
      </c>
      <c r="J11718" s="54"/>
      <c r="K11718" s="54" t="s">
        <v>3097</v>
      </c>
    </row>
    <row r="11719" spans="1:11" ht="15" customHeight="1">
      <c r="A11719" s="54" t="s">
        <v>3218</v>
      </c>
      <c r="B11719" s="54" t="s">
        <v>3218</v>
      </c>
      <c r="C11719" s="55">
        <v>2024</v>
      </c>
      <c r="D11719" s="55" t="s">
        <v>5953</v>
      </c>
      <c r="E11719" s="56">
        <v>45464.616260000003</v>
      </c>
      <c r="F11719" s="57"/>
      <c r="G11719" s="56">
        <v>45464.620869999999</v>
      </c>
      <c r="H11719" s="56">
        <v>45464.701079999999</v>
      </c>
      <c r="I11719" s="54" t="s">
        <v>15514</v>
      </c>
      <c r="J11719" s="54"/>
      <c r="K11719" s="54" t="s">
        <v>3097</v>
      </c>
    </row>
    <row r="11720" spans="1:11" ht="15" customHeight="1">
      <c r="A11720" s="54" t="s">
        <v>3218</v>
      </c>
      <c r="B11720" s="54" t="s">
        <v>3218</v>
      </c>
      <c r="C11720" s="55">
        <v>2024</v>
      </c>
      <c r="D11720" s="55" t="s">
        <v>5953</v>
      </c>
      <c r="E11720" s="56">
        <v>45464.621010000003</v>
      </c>
      <c r="F11720" s="57"/>
      <c r="G11720" s="56">
        <v>45464.623010000003</v>
      </c>
      <c r="H11720" s="56"/>
      <c r="I11720" s="54" t="s">
        <v>15515</v>
      </c>
      <c r="J11720" s="54"/>
      <c r="K11720" s="54" t="s">
        <v>3097</v>
      </c>
    </row>
    <row r="11721" spans="1:11" ht="15" customHeight="1">
      <c r="A11721" s="54" t="s">
        <v>3100</v>
      </c>
      <c r="B11721" s="54" t="s">
        <v>3150</v>
      </c>
      <c r="C11721" s="55">
        <v>2024</v>
      </c>
      <c r="D11721" s="55" t="s">
        <v>5953</v>
      </c>
      <c r="E11721" s="56">
        <v>45464.630219999999</v>
      </c>
      <c r="F11721" s="57"/>
      <c r="G11721" s="56">
        <v>45464.630230000002</v>
      </c>
      <c r="H11721" s="56"/>
      <c r="I11721" s="54" t="s">
        <v>15516</v>
      </c>
      <c r="J11721" s="54"/>
      <c r="K11721" s="54" t="s">
        <v>3885</v>
      </c>
    </row>
    <row r="11722" spans="1:11" ht="15" customHeight="1">
      <c r="A11722" s="54" t="s">
        <v>3218</v>
      </c>
      <c r="B11722" s="54" t="s">
        <v>3218</v>
      </c>
      <c r="C11722" s="55">
        <v>2024</v>
      </c>
      <c r="D11722" s="55" t="s">
        <v>5953</v>
      </c>
      <c r="E11722" s="56">
        <v>45464.673779999997</v>
      </c>
      <c r="F11722" s="57"/>
      <c r="G11722" s="56">
        <v>45464.673779999997</v>
      </c>
      <c r="H11722" s="56">
        <v>45464.718719999997</v>
      </c>
      <c r="I11722" s="54" t="s">
        <v>15517</v>
      </c>
      <c r="J11722" s="54"/>
      <c r="K11722" s="54" t="s">
        <v>3097</v>
      </c>
    </row>
    <row r="11723" spans="1:11" ht="15" customHeight="1">
      <c r="A11723" s="54" t="s">
        <v>3218</v>
      </c>
      <c r="B11723" s="54" t="s">
        <v>3218</v>
      </c>
      <c r="C11723" s="55">
        <v>2024</v>
      </c>
      <c r="D11723" s="55" t="s">
        <v>5953</v>
      </c>
      <c r="E11723" s="56">
        <v>45464.703589999997</v>
      </c>
      <c r="F11723" s="57"/>
      <c r="G11723" s="56">
        <v>45464.706389999999</v>
      </c>
      <c r="H11723" s="56">
        <v>45464.714749999999</v>
      </c>
      <c r="I11723" s="54" t="s">
        <v>15518</v>
      </c>
      <c r="J11723" s="54"/>
      <c r="K11723" s="54" t="s">
        <v>3097</v>
      </c>
    </row>
    <row r="11724" spans="1:11" ht="15" customHeight="1">
      <c r="A11724" s="54" t="s">
        <v>3100</v>
      </c>
      <c r="B11724" s="54" t="s">
        <v>3150</v>
      </c>
      <c r="C11724" s="55">
        <v>2024</v>
      </c>
      <c r="D11724" s="55" t="s">
        <v>5953</v>
      </c>
      <c r="E11724" s="56">
        <v>45464.704100000003</v>
      </c>
      <c r="F11724" s="57"/>
      <c r="G11724" s="56">
        <v>45464.7114</v>
      </c>
      <c r="H11724" s="56">
        <v>45464.926679999997</v>
      </c>
      <c r="I11724" s="54" t="s">
        <v>15519</v>
      </c>
      <c r="J11724" s="54"/>
      <c r="K11724" s="54" t="s">
        <v>3885</v>
      </c>
    </row>
    <row r="11725" spans="1:11" ht="15" customHeight="1">
      <c r="A11725" s="54" t="s">
        <v>3100</v>
      </c>
      <c r="B11725" s="54" t="s">
        <v>3296</v>
      </c>
      <c r="C11725" s="55">
        <v>2024</v>
      </c>
      <c r="D11725" s="55" t="s">
        <v>5953</v>
      </c>
      <c r="E11725" s="56">
        <v>45464.731769999999</v>
      </c>
      <c r="F11725" s="57"/>
      <c r="G11725" s="56">
        <v>45464.734109999998</v>
      </c>
      <c r="H11725" s="56"/>
      <c r="I11725" s="54" t="s">
        <v>15520</v>
      </c>
      <c r="J11725" s="54"/>
      <c r="K11725" s="54" t="s">
        <v>3885</v>
      </c>
    </row>
    <row r="11726" spans="1:11" ht="15" customHeight="1">
      <c r="A11726" s="54" t="s">
        <v>3100</v>
      </c>
      <c r="B11726" s="54" t="s">
        <v>4084</v>
      </c>
      <c r="C11726" s="55">
        <v>2024</v>
      </c>
      <c r="D11726" s="55" t="s">
        <v>5953</v>
      </c>
      <c r="E11726" s="56">
        <v>45464.75116</v>
      </c>
      <c r="F11726" s="57"/>
      <c r="G11726" s="56">
        <v>45464.753320000003</v>
      </c>
      <c r="H11726" s="56">
        <v>45464.761960000003</v>
      </c>
      <c r="I11726" s="54" t="s">
        <v>15521</v>
      </c>
      <c r="J11726" s="54"/>
      <c r="K11726" s="54" t="s">
        <v>3885</v>
      </c>
    </row>
    <row r="11727" spans="1:11" ht="15" customHeight="1">
      <c r="A11727" s="54" t="s">
        <v>3100</v>
      </c>
      <c r="B11727" s="54" t="s">
        <v>3212</v>
      </c>
      <c r="C11727" s="55">
        <v>2024</v>
      </c>
      <c r="D11727" s="55" t="s">
        <v>5953</v>
      </c>
      <c r="E11727" s="56">
        <v>45464.803760000003</v>
      </c>
      <c r="F11727" s="57"/>
      <c r="G11727" s="56">
        <v>45464.805560000001</v>
      </c>
      <c r="H11727" s="56"/>
      <c r="I11727" s="54" t="s">
        <v>15522</v>
      </c>
      <c r="J11727" s="54" t="s">
        <v>15523</v>
      </c>
      <c r="K11727" s="54" t="s">
        <v>3885</v>
      </c>
    </row>
    <row r="11728" spans="1:11" ht="15" customHeight="1">
      <c r="A11728" s="54" t="s">
        <v>3100</v>
      </c>
      <c r="B11728" s="54" t="s">
        <v>3112</v>
      </c>
      <c r="C11728" s="55">
        <v>2024</v>
      </c>
      <c r="D11728" s="55" t="s">
        <v>5953</v>
      </c>
      <c r="E11728" s="56">
        <v>45464.819539999997</v>
      </c>
      <c r="F11728" s="57"/>
      <c r="G11728" s="56">
        <v>45464.827420000001</v>
      </c>
      <c r="H11728" s="56"/>
      <c r="I11728" s="54" t="s">
        <v>15524</v>
      </c>
      <c r="J11728" s="54"/>
      <c r="K11728" s="54" t="s">
        <v>3885</v>
      </c>
    </row>
    <row r="11729" spans="1:11" ht="15" customHeight="1">
      <c r="A11729" s="54" t="s">
        <v>3093</v>
      </c>
      <c r="B11729" s="54" t="s">
        <v>3094</v>
      </c>
      <c r="C11729" s="55">
        <v>2024</v>
      </c>
      <c r="D11729" s="55" t="s">
        <v>5953</v>
      </c>
      <c r="E11729" s="56">
        <v>45464.869509999997</v>
      </c>
      <c r="F11729" s="57"/>
      <c r="G11729" s="56">
        <v>45464.871229999997</v>
      </c>
      <c r="H11729" s="56"/>
      <c r="I11729" s="54" t="s">
        <v>15525</v>
      </c>
      <c r="J11729" s="54"/>
      <c r="K11729" s="54" t="s">
        <v>3885</v>
      </c>
    </row>
    <row r="11730" spans="1:11" ht="15" customHeight="1">
      <c r="A11730" s="54" t="s">
        <v>3100</v>
      </c>
      <c r="B11730" s="54" t="s">
        <v>3524</v>
      </c>
      <c r="C11730" s="55">
        <v>2024</v>
      </c>
      <c r="D11730" s="55" t="s">
        <v>5953</v>
      </c>
      <c r="E11730" s="56">
        <v>45464.88697</v>
      </c>
      <c r="F11730" s="57"/>
      <c r="G11730" s="56">
        <v>45464.890509999997</v>
      </c>
      <c r="H11730" s="56"/>
      <c r="I11730" s="54" t="s">
        <v>15526</v>
      </c>
      <c r="J11730" s="54"/>
      <c r="K11730" s="54" t="s">
        <v>3885</v>
      </c>
    </row>
    <row r="11731" spans="1:11" ht="15" customHeight="1">
      <c r="A11731" s="54" t="s">
        <v>3100</v>
      </c>
      <c r="B11731" s="54" t="s">
        <v>3154</v>
      </c>
      <c r="C11731" s="55">
        <v>2024</v>
      </c>
      <c r="D11731" s="55" t="s">
        <v>5953</v>
      </c>
      <c r="E11731" s="56">
        <v>45464.935799999999</v>
      </c>
      <c r="F11731" s="57"/>
      <c r="G11731" s="56">
        <v>45464.937480000001</v>
      </c>
      <c r="H11731" s="56"/>
      <c r="I11731" s="54" t="s">
        <v>15527</v>
      </c>
      <c r="J11731" s="54"/>
      <c r="K11731" s="54" t="s">
        <v>3885</v>
      </c>
    </row>
    <row r="11732" spans="1:11" ht="15" customHeight="1">
      <c r="A11732" s="54" t="s">
        <v>3100</v>
      </c>
      <c r="B11732" s="54" t="s">
        <v>3313</v>
      </c>
      <c r="C11732" s="55">
        <v>2024</v>
      </c>
      <c r="D11732" s="55" t="s">
        <v>5953</v>
      </c>
      <c r="E11732" s="56">
        <v>45465.02822</v>
      </c>
      <c r="F11732" s="57"/>
      <c r="G11732" s="56">
        <v>45465.029560000003</v>
      </c>
      <c r="H11732" s="56"/>
      <c r="I11732" s="54" t="s">
        <v>15528</v>
      </c>
      <c r="J11732" s="54"/>
      <c r="K11732" s="54" t="s">
        <v>3885</v>
      </c>
    </row>
    <row r="11733" spans="1:11" ht="15" customHeight="1">
      <c r="A11733" s="54" t="s">
        <v>3100</v>
      </c>
      <c r="B11733" s="54" t="s">
        <v>3318</v>
      </c>
      <c r="C11733" s="55">
        <v>2024</v>
      </c>
      <c r="D11733" s="55" t="s">
        <v>5953</v>
      </c>
      <c r="E11733" s="56">
        <v>45465.043940000003</v>
      </c>
      <c r="F11733" s="57"/>
      <c r="G11733" s="56">
        <v>45465.04595</v>
      </c>
      <c r="H11733" s="56"/>
      <c r="I11733" s="54" t="s">
        <v>15529</v>
      </c>
      <c r="J11733" s="54" t="s">
        <v>15530</v>
      </c>
      <c r="K11733" s="54" t="s">
        <v>3885</v>
      </c>
    </row>
    <row r="11734" spans="1:11" ht="15" customHeight="1">
      <c r="A11734" s="54" t="s">
        <v>3100</v>
      </c>
      <c r="B11734" s="54" t="s">
        <v>3101</v>
      </c>
      <c r="C11734" s="55">
        <v>2024</v>
      </c>
      <c r="D11734" s="55" t="s">
        <v>5953</v>
      </c>
      <c r="E11734" s="56">
        <v>45465.282780000001</v>
      </c>
      <c r="F11734" s="57"/>
      <c r="G11734" s="56">
        <v>45465.287649999998</v>
      </c>
      <c r="H11734" s="56"/>
      <c r="I11734" s="54" t="s">
        <v>15531</v>
      </c>
      <c r="J11734" s="54"/>
      <c r="K11734" s="54" t="s">
        <v>3885</v>
      </c>
    </row>
    <row r="11735" spans="1:11" ht="15" customHeight="1">
      <c r="A11735" s="54" t="s">
        <v>3100</v>
      </c>
      <c r="B11735" s="54" t="s">
        <v>3104</v>
      </c>
      <c r="C11735" s="55">
        <v>2024</v>
      </c>
      <c r="D11735" s="55" t="s">
        <v>5953</v>
      </c>
      <c r="E11735" s="56">
        <v>45465.304190000003</v>
      </c>
      <c r="F11735" s="57"/>
      <c r="G11735" s="56">
        <v>45465.306060000003</v>
      </c>
      <c r="H11735" s="56"/>
      <c r="I11735" s="54" t="s">
        <v>15532</v>
      </c>
      <c r="J11735" s="54" t="s">
        <v>15533</v>
      </c>
      <c r="K11735" s="54" t="s">
        <v>3097</v>
      </c>
    </row>
    <row r="11736" spans="1:11" ht="15" customHeight="1">
      <c r="A11736" s="54" t="s">
        <v>3100</v>
      </c>
      <c r="B11736" s="54" t="s">
        <v>3368</v>
      </c>
      <c r="C11736" s="55">
        <v>2024</v>
      </c>
      <c r="D11736" s="55" t="s">
        <v>5953</v>
      </c>
      <c r="E11736" s="56">
        <v>45465.33294</v>
      </c>
      <c r="F11736" s="57"/>
      <c r="G11736" s="56">
        <v>45465.336259999996</v>
      </c>
      <c r="H11736" s="56">
        <v>45465.650880000001</v>
      </c>
      <c r="I11736" s="54" t="s">
        <v>15534</v>
      </c>
      <c r="J11736" s="54"/>
      <c r="K11736" s="54" t="s">
        <v>3885</v>
      </c>
    </row>
    <row r="11737" spans="1:11" ht="15" customHeight="1">
      <c r="A11737" s="54" t="s">
        <v>3093</v>
      </c>
      <c r="B11737" s="54" t="s">
        <v>3094</v>
      </c>
      <c r="C11737" s="55">
        <v>2024</v>
      </c>
      <c r="D11737" s="55" t="s">
        <v>5953</v>
      </c>
      <c r="E11737" s="56">
        <v>45465.451930000003</v>
      </c>
      <c r="F11737" s="57"/>
      <c r="G11737" s="56">
        <v>45465.454949999999</v>
      </c>
      <c r="H11737" s="56"/>
      <c r="I11737" s="54" t="s">
        <v>15535</v>
      </c>
      <c r="J11737" s="54" t="s">
        <v>15536</v>
      </c>
      <c r="K11737" s="54" t="s">
        <v>3885</v>
      </c>
    </row>
    <row r="11738" spans="1:11" ht="15" customHeight="1">
      <c r="A11738" s="54" t="s">
        <v>3100</v>
      </c>
      <c r="B11738" s="54" t="s">
        <v>3120</v>
      </c>
      <c r="C11738" s="55">
        <v>2024</v>
      </c>
      <c r="D11738" s="55" t="s">
        <v>5953</v>
      </c>
      <c r="E11738" s="56">
        <v>45465.48921</v>
      </c>
      <c r="F11738" s="57"/>
      <c r="G11738" s="56">
        <v>45465.4977</v>
      </c>
      <c r="H11738" s="56">
        <v>45465.557399999998</v>
      </c>
      <c r="I11738" s="54" t="s">
        <v>15537</v>
      </c>
      <c r="J11738" s="54" t="s">
        <v>15538</v>
      </c>
      <c r="K11738" s="54" t="s">
        <v>3172</v>
      </c>
    </row>
    <row r="11739" spans="1:11" ht="15" customHeight="1">
      <c r="A11739" s="54" t="s">
        <v>3218</v>
      </c>
      <c r="B11739" s="54" t="s">
        <v>3218</v>
      </c>
      <c r="C11739" s="55">
        <v>2024</v>
      </c>
      <c r="D11739" s="55" t="s">
        <v>5953</v>
      </c>
      <c r="E11739" s="56">
        <v>45465.532570000003</v>
      </c>
      <c r="F11739" s="57"/>
      <c r="G11739" s="56">
        <v>45465.540800000002</v>
      </c>
      <c r="H11739" s="56"/>
      <c r="I11739" s="54" t="s">
        <v>15539</v>
      </c>
      <c r="J11739" s="54"/>
      <c r="K11739" s="54" t="s">
        <v>3885</v>
      </c>
    </row>
    <row r="11740" spans="1:11" ht="15" customHeight="1">
      <c r="A11740" s="54" t="s">
        <v>3218</v>
      </c>
      <c r="B11740" s="54" t="s">
        <v>3218</v>
      </c>
      <c r="C11740" s="55">
        <v>2024</v>
      </c>
      <c r="D11740" s="55" t="s">
        <v>5953</v>
      </c>
      <c r="E11740" s="56">
        <v>45465.543129999998</v>
      </c>
      <c r="F11740" s="57"/>
      <c r="G11740" s="56">
        <v>45465.546439999998</v>
      </c>
      <c r="H11740" s="56"/>
      <c r="I11740" s="54" t="s">
        <v>15540</v>
      </c>
      <c r="J11740" s="54"/>
      <c r="K11740" s="54" t="s">
        <v>3885</v>
      </c>
    </row>
    <row r="11741" spans="1:11" ht="15" customHeight="1">
      <c r="A11741" s="54" t="s">
        <v>3100</v>
      </c>
      <c r="B11741" s="54" t="s">
        <v>12040</v>
      </c>
      <c r="C11741" s="55">
        <v>2024</v>
      </c>
      <c r="D11741" s="55" t="s">
        <v>5953</v>
      </c>
      <c r="E11741" s="56">
        <v>45465.596559999998</v>
      </c>
      <c r="F11741" s="57"/>
      <c r="G11741" s="56">
        <v>45465.600169999998</v>
      </c>
      <c r="H11741" s="56">
        <v>45465.654710000003</v>
      </c>
      <c r="I11741" s="54" t="s">
        <v>15541</v>
      </c>
      <c r="J11741" s="54"/>
      <c r="K11741" s="54" t="s">
        <v>7570</v>
      </c>
    </row>
    <row r="11742" spans="1:11" ht="15" customHeight="1">
      <c r="A11742" s="54" t="s">
        <v>3218</v>
      </c>
      <c r="B11742" s="54" t="s">
        <v>3218</v>
      </c>
      <c r="C11742" s="55">
        <v>2024</v>
      </c>
      <c r="D11742" s="55" t="s">
        <v>5953</v>
      </c>
      <c r="E11742" s="56">
        <v>45465.65756</v>
      </c>
      <c r="F11742" s="57"/>
      <c r="G11742" s="56">
        <v>45465.671029999998</v>
      </c>
      <c r="H11742" s="56"/>
      <c r="I11742" s="54" t="s">
        <v>15542</v>
      </c>
      <c r="J11742" s="54"/>
      <c r="K11742" s="54" t="s">
        <v>3885</v>
      </c>
    </row>
    <row r="11743" spans="1:11" ht="15" customHeight="1">
      <c r="A11743" s="54" t="s">
        <v>3218</v>
      </c>
      <c r="B11743" s="54" t="s">
        <v>3218</v>
      </c>
      <c r="C11743" s="55">
        <v>2024</v>
      </c>
      <c r="D11743" s="55" t="s">
        <v>5953</v>
      </c>
      <c r="E11743" s="56">
        <v>45465.678599999999</v>
      </c>
      <c r="F11743" s="57"/>
      <c r="G11743" s="56">
        <v>45465.685279999998</v>
      </c>
      <c r="H11743" s="56"/>
      <c r="I11743" s="54" t="s">
        <v>15543</v>
      </c>
      <c r="J11743" s="54"/>
      <c r="K11743" s="54" t="s">
        <v>3885</v>
      </c>
    </row>
    <row r="11744" spans="1:11" ht="15" customHeight="1">
      <c r="A11744" s="54" t="s">
        <v>3100</v>
      </c>
      <c r="B11744" s="54" t="s">
        <v>3150</v>
      </c>
      <c r="C11744" s="55">
        <v>2024</v>
      </c>
      <c r="D11744" s="55" t="s">
        <v>5953</v>
      </c>
      <c r="E11744" s="56">
        <v>45465.696550000001</v>
      </c>
      <c r="F11744" s="57"/>
      <c r="G11744" s="56">
        <v>45465.698960000002</v>
      </c>
      <c r="H11744" s="56">
        <v>45465.721420000002</v>
      </c>
      <c r="I11744" s="54" t="s">
        <v>15544</v>
      </c>
      <c r="J11744" s="54"/>
      <c r="K11744" s="54" t="s">
        <v>3097</v>
      </c>
    </row>
    <row r="11745" spans="1:11" ht="15" customHeight="1">
      <c r="A11745" s="54" t="s">
        <v>3100</v>
      </c>
      <c r="B11745" s="54" t="s">
        <v>3147</v>
      </c>
      <c r="C11745" s="55">
        <v>2024</v>
      </c>
      <c r="D11745" s="55" t="s">
        <v>5953</v>
      </c>
      <c r="E11745" s="56">
        <v>45465.739840000002</v>
      </c>
      <c r="F11745" s="57"/>
      <c r="G11745" s="56">
        <v>45465.74684</v>
      </c>
      <c r="H11745" s="56"/>
      <c r="I11745" s="54" t="s">
        <v>15545</v>
      </c>
      <c r="J11745" s="54"/>
      <c r="K11745" s="54" t="s">
        <v>3885</v>
      </c>
    </row>
    <row r="11746" spans="1:11" ht="15" customHeight="1">
      <c r="A11746" s="54" t="s">
        <v>3100</v>
      </c>
      <c r="B11746" s="54" t="s">
        <v>3116</v>
      </c>
      <c r="C11746" s="55">
        <v>2024</v>
      </c>
      <c r="D11746" s="55" t="s">
        <v>5953</v>
      </c>
      <c r="E11746" s="56">
        <v>45465.772709999997</v>
      </c>
      <c r="F11746" s="57"/>
      <c r="G11746" s="56">
        <v>45465.776030000001</v>
      </c>
      <c r="H11746" s="56"/>
      <c r="I11746" s="54" t="s">
        <v>15546</v>
      </c>
      <c r="J11746" s="54" t="s">
        <v>15547</v>
      </c>
      <c r="K11746" s="54" t="s">
        <v>3885</v>
      </c>
    </row>
    <row r="11747" spans="1:11" ht="15" customHeight="1">
      <c r="A11747" s="54" t="s">
        <v>3100</v>
      </c>
      <c r="B11747" s="54" t="s">
        <v>3996</v>
      </c>
      <c r="C11747" s="55">
        <v>2024</v>
      </c>
      <c r="D11747" s="55" t="s">
        <v>5953</v>
      </c>
      <c r="E11747" s="56">
        <v>45465.809529999999</v>
      </c>
      <c r="F11747" s="57"/>
      <c r="G11747" s="56">
        <v>45465.811659999999</v>
      </c>
      <c r="H11747" s="56">
        <v>45465.907310000002</v>
      </c>
      <c r="I11747" s="54" t="s">
        <v>15548</v>
      </c>
      <c r="J11747" s="54"/>
      <c r="K11747" s="54" t="s">
        <v>3097</v>
      </c>
    </row>
    <row r="11748" spans="1:11" ht="15" customHeight="1">
      <c r="A11748" s="54" t="s">
        <v>3100</v>
      </c>
      <c r="B11748" s="54" t="s">
        <v>3154</v>
      </c>
      <c r="C11748" s="55">
        <v>2024</v>
      </c>
      <c r="D11748" s="55" t="s">
        <v>5953</v>
      </c>
      <c r="E11748" s="56">
        <v>45465.837939999998</v>
      </c>
      <c r="F11748" s="57"/>
      <c r="G11748" s="56">
        <v>45465.841050000003</v>
      </c>
      <c r="H11748" s="56"/>
      <c r="I11748" s="54" t="s">
        <v>15549</v>
      </c>
      <c r="J11748" s="54"/>
      <c r="K11748" s="54" t="s">
        <v>3097</v>
      </c>
    </row>
    <row r="11749" spans="1:11" ht="15" customHeight="1">
      <c r="A11749" s="54" t="s">
        <v>3100</v>
      </c>
      <c r="B11749" s="54" t="s">
        <v>3355</v>
      </c>
      <c r="C11749" s="55">
        <v>2024</v>
      </c>
      <c r="D11749" s="55" t="s">
        <v>5953</v>
      </c>
      <c r="E11749" s="56">
        <v>45465.842140000001</v>
      </c>
      <c r="F11749" s="57"/>
      <c r="G11749" s="56">
        <v>45465.843840000001</v>
      </c>
      <c r="H11749" s="56">
        <v>45465.91833</v>
      </c>
      <c r="I11749" s="54" t="s">
        <v>15550</v>
      </c>
      <c r="J11749" s="54"/>
      <c r="K11749" s="54" t="s">
        <v>3097</v>
      </c>
    </row>
    <row r="11750" spans="1:11" ht="15" customHeight="1">
      <c r="A11750" s="54" t="s">
        <v>3100</v>
      </c>
      <c r="B11750" s="54" t="s">
        <v>3152</v>
      </c>
      <c r="C11750" s="55">
        <v>2024</v>
      </c>
      <c r="D11750" s="55" t="s">
        <v>5953</v>
      </c>
      <c r="E11750" s="56">
        <v>45465.842140000001</v>
      </c>
      <c r="F11750" s="57"/>
      <c r="G11750" s="56">
        <v>45465.843840000001</v>
      </c>
      <c r="H11750" s="56">
        <v>45465.91833</v>
      </c>
      <c r="I11750" s="54" t="s">
        <v>15550</v>
      </c>
      <c r="J11750" s="54"/>
      <c r="K11750" s="54" t="s">
        <v>3097</v>
      </c>
    </row>
    <row r="11751" spans="1:11" ht="15" customHeight="1">
      <c r="A11751" s="54" t="s">
        <v>3100</v>
      </c>
      <c r="B11751" s="54" t="s">
        <v>3256</v>
      </c>
      <c r="C11751" s="55">
        <v>2024</v>
      </c>
      <c r="D11751" s="55" t="s">
        <v>5953</v>
      </c>
      <c r="E11751" s="56">
        <v>45465.951300000001</v>
      </c>
      <c r="F11751" s="57"/>
      <c r="G11751" s="56">
        <v>45465.95377</v>
      </c>
      <c r="H11751" s="56"/>
      <c r="I11751" s="54" t="s">
        <v>15551</v>
      </c>
      <c r="J11751" s="54"/>
      <c r="K11751" s="54" t="s">
        <v>3097</v>
      </c>
    </row>
    <row r="11752" spans="1:11" ht="15" customHeight="1">
      <c r="A11752" s="54" t="s">
        <v>3093</v>
      </c>
      <c r="B11752" s="54" t="s">
        <v>4596</v>
      </c>
      <c r="C11752" s="55">
        <v>2024</v>
      </c>
      <c r="D11752" s="55" t="s">
        <v>5953</v>
      </c>
      <c r="E11752" s="56">
        <v>45465.993029999998</v>
      </c>
      <c r="F11752" s="57"/>
      <c r="G11752" s="56">
        <v>45465.993719999999</v>
      </c>
      <c r="H11752" s="56"/>
      <c r="I11752" s="54" t="s">
        <v>15552</v>
      </c>
      <c r="J11752" s="54"/>
      <c r="K11752" s="54" t="s">
        <v>3097</v>
      </c>
    </row>
    <row r="11753" spans="1:11" ht="15" customHeight="1">
      <c r="A11753" s="54" t="s">
        <v>3100</v>
      </c>
      <c r="B11753" s="54" t="s">
        <v>3147</v>
      </c>
      <c r="C11753" s="55">
        <v>2024</v>
      </c>
      <c r="D11753" s="55" t="s">
        <v>5953</v>
      </c>
      <c r="E11753" s="56">
        <v>45466.054750000003</v>
      </c>
      <c r="F11753" s="57"/>
      <c r="G11753" s="56">
        <v>45466.055359999998</v>
      </c>
      <c r="H11753" s="56">
        <v>45466.056270000001</v>
      </c>
      <c r="I11753" s="54" t="s">
        <v>15553</v>
      </c>
      <c r="J11753" s="54" t="s">
        <v>15554</v>
      </c>
      <c r="K11753" s="54" t="s">
        <v>3097</v>
      </c>
    </row>
    <row r="11754" spans="1:11" ht="15" customHeight="1">
      <c r="A11754" s="54" t="s">
        <v>3100</v>
      </c>
      <c r="B11754" s="54" t="s">
        <v>3147</v>
      </c>
      <c r="C11754" s="55">
        <v>2024</v>
      </c>
      <c r="D11754" s="55" t="s">
        <v>5953</v>
      </c>
      <c r="E11754" s="56">
        <v>45466.079870000001</v>
      </c>
      <c r="F11754" s="57"/>
      <c r="G11754" s="56">
        <v>45466.081259999999</v>
      </c>
      <c r="H11754" s="56">
        <v>45466.08152</v>
      </c>
      <c r="I11754" s="54" t="s">
        <v>15555</v>
      </c>
      <c r="J11754" s="54"/>
      <c r="K11754" s="54" t="s">
        <v>3097</v>
      </c>
    </row>
    <row r="11755" spans="1:11" ht="15" customHeight="1">
      <c r="A11755" s="54" t="s">
        <v>3100</v>
      </c>
      <c r="B11755" s="54" t="s">
        <v>3355</v>
      </c>
      <c r="C11755" s="55">
        <v>2024</v>
      </c>
      <c r="D11755" s="55" t="s">
        <v>5953</v>
      </c>
      <c r="E11755" s="56">
        <v>45466.120470000002</v>
      </c>
      <c r="F11755" s="57"/>
      <c r="G11755" s="56">
        <v>45466.12285</v>
      </c>
      <c r="H11755" s="56">
        <v>45466.12313</v>
      </c>
      <c r="I11755" s="54" t="s">
        <v>15556</v>
      </c>
      <c r="J11755" s="54" t="s">
        <v>15557</v>
      </c>
      <c r="K11755" s="54" t="s">
        <v>3097</v>
      </c>
    </row>
    <row r="11756" spans="1:11" ht="15" customHeight="1">
      <c r="A11756" s="54" t="s">
        <v>3100</v>
      </c>
      <c r="B11756" s="54" t="s">
        <v>3212</v>
      </c>
      <c r="C11756" s="55">
        <v>2024</v>
      </c>
      <c r="D11756" s="55" t="s">
        <v>5953</v>
      </c>
      <c r="E11756" s="56">
        <v>45466.288070000002</v>
      </c>
      <c r="F11756" s="57"/>
      <c r="G11756" s="56">
        <v>45466.289790000003</v>
      </c>
      <c r="H11756" s="56"/>
      <c r="I11756" s="54" t="s">
        <v>15558</v>
      </c>
      <c r="J11756" s="54"/>
      <c r="K11756" s="54" t="s">
        <v>3097</v>
      </c>
    </row>
    <row r="11757" spans="1:11" ht="15" customHeight="1">
      <c r="A11757" s="54" t="s">
        <v>3100</v>
      </c>
      <c r="B11757" s="54" t="s">
        <v>3101</v>
      </c>
      <c r="C11757" s="55">
        <v>2024</v>
      </c>
      <c r="D11757" s="55" t="s">
        <v>5953</v>
      </c>
      <c r="E11757" s="56">
        <v>45466.299420000003</v>
      </c>
      <c r="F11757" s="57"/>
      <c r="G11757" s="56">
        <v>45466.302000000003</v>
      </c>
      <c r="H11757" s="56">
        <v>45466.632949999999</v>
      </c>
      <c r="I11757" s="54" t="s">
        <v>15559</v>
      </c>
      <c r="J11757" s="54"/>
      <c r="K11757" s="54" t="s">
        <v>3172</v>
      </c>
    </row>
    <row r="11758" spans="1:11" ht="15" customHeight="1">
      <c r="A11758" s="54" t="s">
        <v>3100</v>
      </c>
      <c r="B11758" s="54" t="s">
        <v>3104</v>
      </c>
      <c r="C11758" s="55">
        <v>2024</v>
      </c>
      <c r="D11758" s="55" t="s">
        <v>5953</v>
      </c>
      <c r="E11758" s="56">
        <v>45466.303690000001</v>
      </c>
      <c r="F11758" s="57"/>
      <c r="G11758" s="56">
        <v>45466.305370000002</v>
      </c>
      <c r="H11758" s="56"/>
      <c r="I11758" s="54" t="s">
        <v>15560</v>
      </c>
      <c r="J11758" s="54"/>
      <c r="K11758" s="54" t="s">
        <v>3885</v>
      </c>
    </row>
    <row r="11759" spans="1:11" ht="15" customHeight="1">
      <c r="A11759" s="54" t="s">
        <v>3100</v>
      </c>
      <c r="B11759" s="54" t="s">
        <v>3125</v>
      </c>
      <c r="C11759" s="55">
        <v>2024</v>
      </c>
      <c r="D11759" s="55" t="s">
        <v>5953</v>
      </c>
      <c r="E11759" s="56">
        <v>45466.389280000003</v>
      </c>
      <c r="F11759" s="57"/>
      <c r="G11759" s="56">
        <v>45466.391080000001</v>
      </c>
      <c r="H11759" s="56">
        <v>45466.718150000001</v>
      </c>
      <c r="I11759" s="54" t="s">
        <v>15561</v>
      </c>
      <c r="J11759" s="54"/>
      <c r="K11759" s="54" t="s">
        <v>3172</v>
      </c>
    </row>
    <row r="11760" spans="1:11" ht="15" customHeight="1">
      <c r="A11760" s="54" t="s">
        <v>3093</v>
      </c>
      <c r="B11760" s="54" t="s">
        <v>3094</v>
      </c>
      <c r="C11760" s="55">
        <v>2024</v>
      </c>
      <c r="D11760" s="55" t="s">
        <v>5953</v>
      </c>
      <c r="E11760" s="56">
        <v>45466.456449999998</v>
      </c>
      <c r="F11760" s="57"/>
      <c r="G11760" s="56">
        <v>45466.459790000001</v>
      </c>
      <c r="H11760" s="56">
        <v>45466.630519999999</v>
      </c>
      <c r="I11760" s="54" t="s">
        <v>15562</v>
      </c>
      <c r="J11760" s="54"/>
      <c r="K11760" s="54" t="s">
        <v>3172</v>
      </c>
    </row>
    <row r="11761" spans="1:11" ht="15" customHeight="1">
      <c r="A11761" s="54" t="s">
        <v>3100</v>
      </c>
      <c r="B11761" s="54" t="s">
        <v>3104</v>
      </c>
      <c r="C11761" s="55">
        <v>2024</v>
      </c>
      <c r="D11761" s="55" t="s">
        <v>5953</v>
      </c>
      <c r="E11761" s="56">
        <v>45466.465790000002</v>
      </c>
      <c r="F11761" s="57"/>
      <c r="G11761" s="56">
        <v>45466.469839999998</v>
      </c>
      <c r="H11761" s="56">
        <v>45466.633829999999</v>
      </c>
      <c r="I11761" s="54" t="s">
        <v>15563</v>
      </c>
      <c r="J11761" s="54"/>
      <c r="K11761" s="54" t="s">
        <v>3172</v>
      </c>
    </row>
    <row r="11762" spans="1:11" ht="15" customHeight="1">
      <c r="A11762" s="54" t="s">
        <v>3100</v>
      </c>
      <c r="B11762" s="54" t="s">
        <v>3104</v>
      </c>
      <c r="C11762" s="55">
        <v>2024</v>
      </c>
      <c r="D11762" s="55" t="s">
        <v>5953</v>
      </c>
      <c r="E11762" s="56">
        <v>45466.46991</v>
      </c>
      <c r="F11762" s="57"/>
      <c r="G11762" s="56">
        <v>45466.472159999998</v>
      </c>
      <c r="H11762" s="56">
        <v>45466.634310000001</v>
      </c>
      <c r="I11762" s="54" t="s">
        <v>15564</v>
      </c>
      <c r="J11762" s="54"/>
      <c r="K11762" s="54" t="s">
        <v>3172</v>
      </c>
    </row>
    <row r="11763" spans="1:11" ht="15" customHeight="1">
      <c r="A11763" s="54" t="s">
        <v>3100</v>
      </c>
      <c r="B11763" s="54" t="s">
        <v>3159</v>
      </c>
      <c r="C11763" s="55">
        <v>2024</v>
      </c>
      <c r="D11763" s="55" t="s">
        <v>5953</v>
      </c>
      <c r="E11763" s="56">
        <v>45466.479679999997</v>
      </c>
      <c r="F11763" s="57"/>
      <c r="G11763" s="56">
        <v>45466.48431</v>
      </c>
      <c r="H11763" s="56">
        <v>45466.632469999997</v>
      </c>
      <c r="I11763" s="54" t="s">
        <v>15565</v>
      </c>
      <c r="J11763" s="54"/>
      <c r="K11763" s="54" t="s">
        <v>3172</v>
      </c>
    </row>
    <row r="11764" spans="1:11" ht="15" customHeight="1">
      <c r="A11764" s="54" t="s">
        <v>3100</v>
      </c>
      <c r="B11764" s="54" t="s">
        <v>3101</v>
      </c>
      <c r="C11764" s="55">
        <v>2024</v>
      </c>
      <c r="D11764" s="55" t="s">
        <v>5953</v>
      </c>
      <c r="E11764" s="56">
        <v>45466.514020000002</v>
      </c>
      <c r="F11764" s="57"/>
      <c r="G11764" s="56">
        <v>45466.51685</v>
      </c>
      <c r="H11764" s="56">
        <v>45466.633500000004</v>
      </c>
      <c r="I11764" s="54" t="s">
        <v>15566</v>
      </c>
      <c r="J11764" s="54"/>
      <c r="K11764" s="54" t="s">
        <v>3172</v>
      </c>
    </row>
    <row r="11765" spans="1:11" ht="15" customHeight="1">
      <c r="A11765" s="54" t="s">
        <v>3093</v>
      </c>
      <c r="B11765" s="54" t="s">
        <v>3094</v>
      </c>
      <c r="C11765" s="55">
        <v>2024</v>
      </c>
      <c r="D11765" s="55" t="s">
        <v>5953</v>
      </c>
      <c r="E11765" s="56">
        <v>45466.60252</v>
      </c>
      <c r="F11765" s="57"/>
      <c r="G11765" s="56">
        <v>45466.604039999998</v>
      </c>
      <c r="H11765" s="56">
        <v>45466.716130000001</v>
      </c>
      <c r="I11765" s="54" t="s">
        <v>15567</v>
      </c>
      <c r="J11765" s="54"/>
      <c r="K11765" s="54" t="s">
        <v>3172</v>
      </c>
    </row>
    <row r="11766" spans="1:11" ht="15" customHeight="1">
      <c r="A11766" s="54" t="s">
        <v>3100</v>
      </c>
      <c r="B11766" s="54" t="s">
        <v>3116</v>
      </c>
      <c r="C11766" s="55">
        <v>2024</v>
      </c>
      <c r="D11766" s="55" t="s">
        <v>5953</v>
      </c>
      <c r="E11766" s="56">
        <v>45466.679620000003</v>
      </c>
      <c r="F11766" s="57"/>
      <c r="G11766" s="56">
        <v>45466.685460000001</v>
      </c>
      <c r="H11766" s="56">
        <v>45466.72178</v>
      </c>
      <c r="I11766" s="54" t="s">
        <v>15568</v>
      </c>
      <c r="J11766" s="54"/>
      <c r="K11766" s="54" t="s">
        <v>3172</v>
      </c>
    </row>
    <row r="11767" spans="1:11" ht="15" customHeight="1">
      <c r="A11767" s="54" t="s">
        <v>3100</v>
      </c>
      <c r="B11767" s="54" t="s">
        <v>3116</v>
      </c>
      <c r="C11767" s="55">
        <v>2024</v>
      </c>
      <c r="D11767" s="55" t="s">
        <v>5953</v>
      </c>
      <c r="E11767" s="56">
        <v>45466.711320000002</v>
      </c>
      <c r="F11767" s="57"/>
      <c r="G11767" s="56">
        <v>45466.713250000001</v>
      </c>
      <c r="H11767" s="56">
        <v>45466.72378</v>
      </c>
      <c r="I11767" s="54" t="s">
        <v>15569</v>
      </c>
      <c r="J11767" s="54"/>
      <c r="K11767" s="54" t="s">
        <v>3172</v>
      </c>
    </row>
    <row r="11768" spans="1:11" ht="15" customHeight="1">
      <c r="A11768" s="54" t="s">
        <v>3100</v>
      </c>
      <c r="B11768" s="54" t="s">
        <v>3207</v>
      </c>
      <c r="C11768" s="55">
        <v>2024</v>
      </c>
      <c r="D11768" s="55" t="s">
        <v>5953</v>
      </c>
      <c r="E11768" s="56">
        <v>45466.736320000004</v>
      </c>
      <c r="F11768" s="57"/>
      <c r="G11768" s="56">
        <v>45466.741779999997</v>
      </c>
      <c r="H11768" s="56"/>
      <c r="I11768" s="54" t="s">
        <v>15570</v>
      </c>
      <c r="J11768" s="54"/>
      <c r="K11768" s="54" t="s">
        <v>3172</v>
      </c>
    </row>
    <row r="11769" spans="1:11" ht="15" customHeight="1">
      <c r="A11769" s="54" t="s">
        <v>3100</v>
      </c>
      <c r="B11769" s="54" t="s">
        <v>3101</v>
      </c>
      <c r="C11769" s="55">
        <v>2024</v>
      </c>
      <c r="D11769" s="55" t="s">
        <v>5953</v>
      </c>
      <c r="E11769" s="56">
        <v>45466.742910000001</v>
      </c>
      <c r="F11769" s="57"/>
      <c r="G11769" s="56">
        <v>45466.744980000003</v>
      </c>
      <c r="H11769" s="56"/>
      <c r="I11769" s="54" t="s">
        <v>15571</v>
      </c>
      <c r="J11769" s="54"/>
      <c r="K11769" s="54" t="s">
        <v>3172</v>
      </c>
    </row>
    <row r="11770" spans="1:11" ht="15" customHeight="1">
      <c r="A11770" s="54" t="s">
        <v>3100</v>
      </c>
      <c r="B11770" s="54" t="s">
        <v>3101</v>
      </c>
      <c r="C11770" s="55">
        <v>2024</v>
      </c>
      <c r="D11770" s="55" t="s">
        <v>5953</v>
      </c>
      <c r="E11770" s="56">
        <v>45466.762970000003</v>
      </c>
      <c r="F11770" s="57"/>
      <c r="G11770" s="56">
        <v>45466.765579999999</v>
      </c>
      <c r="H11770" s="56"/>
      <c r="I11770" s="54" t="s">
        <v>15572</v>
      </c>
      <c r="J11770" s="54" t="s">
        <v>15573</v>
      </c>
      <c r="K11770" s="54" t="s">
        <v>3885</v>
      </c>
    </row>
    <row r="11771" spans="1:11" ht="15" customHeight="1">
      <c r="A11771" s="54" t="s">
        <v>3100</v>
      </c>
      <c r="B11771" s="54" t="s">
        <v>3101</v>
      </c>
      <c r="C11771" s="55">
        <v>2024</v>
      </c>
      <c r="D11771" s="55" t="s">
        <v>5953</v>
      </c>
      <c r="E11771" s="56">
        <v>45466.775000000001</v>
      </c>
      <c r="F11771" s="57"/>
      <c r="G11771" s="56">
        <v>45466.77738</v>
      </c>
      <c r="H11771" s="56"/>
      <c r="I11771" s="54" t="s">
        <v>15574</v>
      </c>
      <c r="J11771" s="54" t="s">
        <v>15575</v>
      </c>
      <c r="K11771" s="54" t="s">
        <v>3885</v>
      </c>
    </row>
    <row r="11772" spans="1:11" ht="15" customHeight="1">
      <c r="A11772" s="54" t="s">
        <v>3100</v>
      </c>
      <c r="B11772" s="54" t="s">
        <v>3125</v>
      </c>
      <c r="C11772" s="55">
        <v>2024</v>
      </c>
      <c r="D11772" s="55" t="s">
        <v>5953</v>
      </c>
      <c r="E11772" s="56">
        <v>45466.891280000003</v>
      </c>
      <c r="F11772" s="57"/>
      <c r="G11772" s="56">
        <v>45466.893369999998</v>
      </c>
      <c r="H11772" s="56"/>
      <c r="I11772" s="54" t="s">
        <v>15576</v>
      </c>
      <c r="J11772" s="54"/>
      <c r="K11772" s="54" t="s">
        <v>3885</v>
      </c>
    </row>
    <row r="11773" spans="1:11" ht="15" customHeight="1">
      <c r="A11773" s="54" t="s">
        <v>3100</v>
      </c>
      <c r="B11773" s="54" t="s">
        <v>3116</v>
      </c>
      <c r="C11773" s="55">
        <v>2024</v>
      </c>
      <c r="D11773" s="55" t="s">
        <v>5953</v>
      </c>
      <c r="E11773" s="56">
        <v>45466.929770000002</v>
      </c>
      <c r="F11773" s="57"/>
      <c r="G11773" s="56">
        <v>45466.931620000003</v>
      </c>
      <c r="H11773" s="56"/>
      <c r="I11773" s="54" t="s">
        <v>15577</v>
      </c>
      <c r="J11773" s="54" t="s">
        <v>15578</v>
      </c>
      <c r="K11773" s="54" t="s">
        <v>3885</v>
      </c>
    </row>
    <row r="11774" spans="1:11" ht="15" customHeight="1">
      <c r="A11774" s="54" t="s">
        <v>3100</v>
      </c>
      <c r="B11774" s="54" t="s">
        <v>3125</v>
      </c>
      <c r="C11774" s="55">
        <v>2024</v>
      </c>
      <c r="D11774" s="55" t="s">
        <v>5953</v>
      </c>
      <c r="E11774" s="56">
        <v>45467.013180000002</v>
      </c>
      <c r="F11774" s="57"/>
      <c r="G11774" s="56">
        <v>45467.015220000001</v>
      </c>
      <c r="H11774" s="56"/>
      <c r="I11774" s="54" t="s">
        <v>15579</v>
      </c>
      <c r="J11774" s="54"/>
      <c r="K11774" s="54" t="s">
        <v>3885</v>
      </c>
    </row>
    <row r="11775" spans="1:11" ht="15" customHeight="1">
      <c r="A11775" s="54" t="s">
        <v>3100</v>
      </c>
      <c r="B11775" s="54" t="s">
        <v>11703</v>
      </c>
      <c r="C11775" s="55">
        <v>2024</v>
      </c>
      <c r="D11775" s="55" t="s">
        <v>5953</v>
      </c>
      <c r="E11775" s="56">
        <v>45467.17426</v>
      </c>
      <c r="F11775" s="57"/>
      <c r="G11775" s="56">
        <v>45467.176619999998</v>
      </c>
      <c r="H11775" s="56"/>
      <c r="I11775" s="54" t="s">
        <v>15580</v>
      </c>
      <c r="J11775" s="54"/>
      <c r="K11775" s="54" t="s">
        <v>3885</v>
      </c>
    </row>
    <row r="11776" spans="1:11" ht="15" customHeight="1">
      <c r="A11776" s="54" t="s">
        <v>3100</v>
      </c>
      <c r="B11776" s="54" t="s">
        <v>3104</v>
      </c>
      <c r="C11776" s="55">
        <v>2024</v>
      </c>
      <c r="D11776" s="55" t="s">
        <v>5953</v>
      </c>
      <c r="E11776" s="56">
        <v>45467.297339999997</v>
      </c>
      <c r="F11776" s="57"/>
      <c r="G11776" s="56">
        <v>45467.299070000001</v>
      </c>
      <c r="H11776" s="56"/>
      <c r="I11776" s="54" t="s">
        <v>15581</v>
      </c>
      <c r="J11776" s="54" t="s">
        <v>15582</v>
      </c>
      <c r="K11776" s="54" t="s">
        <v>3172</v>
      </c>
    </row>
    <row r="11777" spans="1:11" ht="15" customHeight="1">
      <c r="A11777" s="54" t="s">
        <v>3100</v>
      </c>
      <c r="B11777" s="54" t="s">
        <v>3212</v>
      </c>
      <c r="C11777" s="55">
        <v>2024</v>
      </c>
      <c r="D11777" s="55" t="s">
        <v>5953</v>
      </c>
      <c r="E11777" s="56">
        <v>45467.364800000003</v>
      </c>
      <c r="F11777" s="57"/>
      <c r="G11777" s="56">
        <v>45467.369030000002</v>
      </c>
      <c r="H11777" s="56">
        <v>45467.445540000001</v>
      </c>
      <c r="I11777" s="54" t="s">
        <v>15583</v>
      </c>
      <c r="J11777" s="54"/>
      <c r="K11777" s="54" t="s">
        <v>7570</v>
      </c>
    </row>
    <row r="11778" spans="1:11" ht="15" customHeight="1">
      <c r="A11778" s="54" t="s">
        <v>3100</v>
      </c>
      <c r="B11778" s="54" t="s">
        <v>3133</v>
      </c>
      <c r="C11778" s="55">
        <v>2024</v>
      </c>
      <c r="D11778" s="55" t="s">
        <v>5953</v>
      </c>
      <c r="E11778" s="56">
        <v>45467.452089999999</v>
      </c>
      <c r="F11778" s="57"/>
      <c r="G11778" s="56">
        <v>45467.455090000003</v>
      </c>
      <c r="H11778" s="56">
        <v>45467.650020000001</v>
      </c>
      <c r="I11778" s="54" t="s">
        <v>15584</v>
      </c>
      <c r="J11778" s="54"/>
      <c r="K11778" s="54" t="s">
        <v>7570</v>
      </c>
    </row>
    <row r="11779" spans="1:11" ht="15" customHeight="1">
      <c r="A11779" s="54" t="s">
        <v>3100</v>
      </c>
      <c r="B11779" s="54" t="s">
        <v>3150</v>
      </c>
      <c r="C11779" s="55">
        <v>2024</v>
      </c>
      <c r="D11779" s="55" t="s">
        <v>5953</v>
      </c>
      <c r="E11779" s="56">
        <v>45467.456879999998</v>
      </c>
      <c r="F11779" s="57"/>
      <c r="G11779" s="56">
        <v>45467.458879999998</v>
      </c>
      <c r="H11779" s="56">
        <v>45467.575819999998</v>
      </c>
      <c r="I11779" s="54" t="s">
        <v>15585</v>
      </c>
      <c r="J11779" s="54"/>
      <c r="K11779" s="54" t="s">
        <v>7570</v>
      </c>
    </row>
    <row r="11780" spans="1:11" ht="15" customHeight="1">
      <c r="A11780" s="54" t="s">
        <v>3100</v>
      </c>
      <c r="B11780" s="54" t="s">
        <v>15586</v>
      </c>
      <c r="C11780" s="55">
        <v>2024</v>
      </c>
      <c r="D11780" s="55" t="s">
        <v>5953</v>
      </c>
      <c r="E11780" s="56">
        <v>45467.463499999998</v>
      </c>
      <c r="F11780" s="57"/>
      <c r="G11780" s="56">
        <v>45467.46572</v>
      </c>
      <c r="H11780" s="56">
        <v>45467.578679999999</v>
      </c>
      <c r="I11780" s="54" t="s">
        <v>15587</v>
      </c>
      <c r="J11780" s="54"/>
      <c r="K11780" s="54" t="s">
        <v>7570</v>
      </c>
    </row>
    <row r="11781" spans="1:11" ht="15" customHeight="1">
      <c r="A11781" s="54" t="s">
        <v>3100</v>
      </c>
      <c r="B11781" s="54" t="s">
        <v>3212</v>
      </c>
      <c r="C11781" s="55">
        <v>2024</v>
      </c>
      <c r="D11781" s="55" t="s">
        <v>5953</v>
      </c>
      <c r="E11781" s="56">
        <v>45467.480159999999</v>
      </c>
      <c r="F11781" s="57"/>
      <c r="G11781" s="56">
        <v>45467.481269999997</v>
      </c>
      <c r="H11781" s="56">
        <v>45467.506000000001</v>
      </c>
      <c r="I11781" s="54" t="s">
        <v>15588</v>
      </c>
      <c r="J11781" s="54"/>
      <c r="K11781" s="54" t="s">
        <v>7570</v>
      </c>
    </row>
    <row r="11782" spans="1:11" ht="15" customHeight="1">
      <c r="A11782" s="54" t="s">
        <v>3100</v>
      </c>
      <c r="B11782" s="54" t="s">
        <v>3502</v>
      </c>
      <c r="C11782" s="55">
        <v>2024</v>
      </c>
      <c r="D11782" s="55" t="s">
        <v>5953</v>
      </c>
      <c r="E11782" s="56">
        <v>45467.482129999997</v>
      </c>
      <c r="F11782" s="57"/>
      <c r="G11782" s="56">
        <v>45467.487480000003</v>
      </c>
      <c r="H11782" s="56">
        <v>45467.569439999999</v>
      </c>
      <c r="I11782" s="54" t="s">
        <v>15589</v>
      </c>
      <c r="J11782" s="54"/>
      <c r="K11782" s="54" t="s">
        <v>7570</v>
      </c>
    </row>
    <row r="11783" spans="1:11" ht="15" customHeight="1">
      <c r="A11783" s="54" t="s">
        <v>3100</v>
      </c>
      <c r="B11783" s="54" t="s">
        <v>3502</v>
      </c>
      <c r="C11783" s="55">
        <v>2024</v>
      </c>
      <c r="D11783" s="55" t="s">
        <v>5953</v>
      </c>
      <c r="E11783" s="56">
        <v>45467.526749999997</v>
      </c>
      <c r="F11783" s="57"/>
      <c r="G11783" s="56">
        <v>45467.52779</v>
      </c>
      <c r="H11783" s="56">
        <v>45467.570460000003</v>
      </c>
      <c r="I11783" s="54" t="s">
        <v>15590</v>
      </c>
      <c r="J11783" s="54" t="s">
        <v>15591</v>
      </c>
      <c r="K11783" s="54" t="s">
        <v>3172</v>
      </c>
    </row>
    <row r="11784" spans="1:11" ht="15" customHeight="1">
      <c r="A11784" s="54" t="s">
        <v>3100</v>
      </c>
      <c r="B11784" s="54" t="s">
        <v>3147</v>
      </c>
      <c r="C11784" s="55">
        <v>2024</v>
      </c>
      <c r="D11784" s="55" t="s">
        <v>5953</v>
      </c>
      <c r="E11784" s="56">
        <v>45467.537279999997</v>
      </c>
      <c r="F11784" s="57"/>
      <c r="G11784" s="56">
        <v>45467.545270000002</v>
      </c>
      <c r="H11784" s="56">
        <v>45467.568319999998</v>
      </c>
      <c r="I11784" s="54" t="s">
        <v>15592</v>
      </c>
      <c r="J11784" s="54"/>
      <c r="K11784" s="54" t="s">
        <v>7570</v>
      </c>
    </row>
    <row r="11785" spans="1:11" ht="15" customHeight="1">
      <c r="A11785" s="54" t="s">
        <v>3100</v>
      </c>
      <c r="B11785" s="54" t="s">
        <v>3170</v>
      </c>
      <c r="C11785" s="55">
        <v>2024</v>
      </c>
      <c r="D11785" s="55" t="s">
        <v>5953</v>
      </c>
      <c r="E11785" s="56">
        <v>45467.600460000001</v>
      </c>
      <c r="F11785" s="57"/>
      <c r="G11785" s="56">
        <v>45467.603969999996</v>
      </c>
      <c r="H11785" s="56"/>
      <c r="I11785" s="54" t="s">
        <v>15593</v>
      </c>
      <c r="J11785" s="54"/>
      <c r="K11785" s="54" t="s">
        <v>7570</v>
      </c>
    </row>
    <row r="11786" spans="1:11" ht="15" customHeight="1">
      <c r="A11786" s="54" t="s">
        <v>3100</v>
      </c>
      <c r="B11786" s="54" t="s">
        <v>3131</v>
      </c>
      <c r="C11786" s="55">
        <v>2024</v>
      </c>
      <c r="D11786" s="55" t="s">
        <v>5953</v>
      </c>
      <c r="E11786" s="56">
        <v>45467.652770000001</v>
      </c>
      <c r="F11786" s="57"/>
      <c r="G11786" s="56">
        <v>45467.655830000003</v>
      </c>
      <c r="H11786" s="56">
        <v>45467.774709999998</v>
      </c>
      <c r="I11786" s="54" t="s">
        <v>15594</v>
      </c>
      <c r="J11786" s="54"/>
      <c r="K11786" s="54" t="s">
        <v>7570</v>
      </c>
    </row>
    <row r="11787" spans="1:11" ht="15" customHeight="1">
      <c r="A11787" s="54" t="s">
        <v>3100</v>
      </c>
      <c r="B11787" s="54" t="s">
        <v>3150</v>
      </c>
      <c r="C11787" s="55">
        <v>2024</v>
      </c>
      <c r="D11787" s="55" t="s">
        <v>5953</v>
      </c>
      <c r="E11787" s="56">
        <v>45467.658479999998</v>
      </c>
      <c r="F11787" s="57"/>
      <c r="G11787" s="56">
        <v>45467.660060000002</v>
      </c>
      <c r="H11787" s="56">
        <v>45467.70708</v>
      </c>
      <c r="I11787" s="54" t="s">
        <v>15595</v>
      </c>
      <c r="J11787" s="54"/>
      <c r="K11787" s="54" t="s">
        <v>7570</v>
      </c>
    </row>
    <row r="11788" spans="1:11" ht="15" customHeight="1">
      <c r="A11788" s="54" t="s">
        <v>3100</v>
      </c>
      <c r="B11788" s="54" t="s">
        <v>3150</v>
      </c>
      <c r="C11788" s="55">
        <v>2024</v>
      </c>
      <c r="D11788" s="55" t="s">
        <v>5953</v>
      </c>
      <c r="E11788" s="56">
        <v>45467.683169999997</v>
      </c>
      <c r="F11788" s="57"/>
      <c r="G11788" s="56">
        <v>45467.685239999999</v>
      </c>
      <c r="H11788" s="56">
        <v>45467.794070000004</v>
      </c>
      <c r="I11788" s="54" t="s">
        <v>15596</v>
      </c>
      <c r="J11788" s="54"/>
      <c r="K11788" s="54" t="s">
        <v>3172</v>
      </c>
    </row>
    <row r="11789" spans="1:11" ht="15" customHeight="1">
      <c r="A11789" s="54" t="s">
        <v>3100</v>
      </c>
      <c r="B11789" s="54" t="s">
        <v>3101</v>
      </c>
      <c r="C11789" s="55">
        <v>2024</v>
      </c>
      <c r="D11789" s="55" t="s">
        <v>5953</v>
      </c>
      <c r="E11789" s="56">
        <v>45467.685440000001</v>
      </c>
      <c r="F11789" s="57"/>
      <c r="G11789" s="56">
        <v>45467.690119999999</v>
      </c>
      <c r="H11789" s="56">
        <v>45467.75819</v>
      </c>
      <c r="I11789" s="54" t="s">
        <v>15597</v>
      </c>
      <c r="J11789" s="54"/>
      <c r="K11789" s="54" t="s">
        <v>7570</v>
      </c>
    </row>
    <row r="11790" spans="1:11" ht="15" customHeight="1">
      <c r="A11790" s="54" t="s">
        <v>3100</v>
      </c>
      <c r="B11790" s="54" t="s">
        <v>3116</v>
      </c>
      <c r="C11790" s="55">
        <v>2024</v>
      </c>
      <c r="D11790" s="55" t="s">
        <v>5953</v>
      </c>
      <c r="E11790" s="56">
        <v>45467.693070000001</v>
      </c>
      <c r="F11790" s="57"/>
      <c r="G11790" s="56">
        <v>45467.696839999997</v>
      </c>
      <c r="H11790" s="56">
        <v>45467.727440000002</v>
      </c>
      <c r="I11790" s="54" t="s">
        <v>15598</v>
      </c>
      <c r="J11790" s="54"/>
      <c r="K11790" s="54" t="s">
        <v>7570</v>
      </c>
    </row>
    <row r="11791" spans="1:11" ht="15" customHeight="1">
      <c r="A11791" s="54" t="s">
        <v>3100</v>
      </c>
      <c r="B11791" s="54" t="s">
        <v>3152</v>
      </c>
      <c r="C11791" s="55">
        <v>2024</v>
      </c>
      <c r="D11791" s="55" t="s">
        <v>5953</v>
      </c>
      <c r="E11791" s="56">
        <v>45467.696559999997</v>
      </c>
      <c r="F11791" s="57"/>
      <c r="G11791" s="56">
        <v>45467.699639999999</v>
      </c>
      <c r="H11791" s="56">
        <v>45467.772040000003</v>
      </c>
      <c r="I11791" s="54" t="s">
        <v>15599</v>
      </c>
      <c r="J11791" s="54"/>
      <c r="K11791" s="54" t="s">
        <v>7570</v>
      </c>
    </row>
    <row r="11792" spans="1:11" ht="15" customHeight="1">
      <c r="A11792" s="54" t="s">
        <v>3100</v>
      </c>
      <c r="B11792" s="54" t="s">
        <v>3154</v>
      </c>
      <c r="C11792" s="55">
        <v>2024</v>
      </c>
      <c r="D11792" s="55" t="s">
        <v>5953</v>
      </c>
      <c r="E11792" s="56">
        <v>45467.721879999997</v>
      </c>
      <c r="F11792" s="57"/>
      <c r="G11792" s="56">
        <v>45467.723290000002</v>
      </c>
      <c r="H11792" s="56">
        <v>45467.774590000001</v>
      </c>
      <c r="I11792" s="54" t="s">
        <v>15600</v>
      </c>
      <c r="J11792" s="54"/>
      <c r="K11792" s="54" t="s">
        <v>3172</v>
      </c>
    </row>
    <row r="11793" spans="1:11" ht="15" customHeight="1">
      <c r="A11793" s="54" t="s">
        <v>3100</v>
      </c>
      <c r="B11793" s="54" t="s">
        <v>3150</v>
      </c>
      <c r="C11793" s="55">
        <v>2024</v>
      </c>
      <c r="D11793" s="55" t="s">
        <v>5953</v>
      </c>
      <c r="E11793" s="56">
        <v>45467.732889999999</v>
      </c>
      <c r="F11793" s="57"/>
      <c r="G11793" s="56">
        <v>45467.734120000001</v>
      </c>
      <c r="H11793" s="56">
        <v>45467.771189999999</v>
      </c>
      <c r="I11793" s="54" t="s">
        <v>15601</v>
      </c>
      <c r="J11793" s="54"/>
      <c r="K11793" s="54" t="s">
        <v>7570</v>
      </c>
    </row>
    <row r="11794" spans="1:11" ht="15" customHeight="1">
      <c r="A11794" s="54" t="s">
        <v>3100</v>
      </c>
      <c r="B11794" s="54" t="s">
        <v>3225</v>
      </c>
      <c r="C11794" s="55">
        <v>2024</v>
      </c>
      <c r="D11794" s="55" t="s">
        <v>5953</v>
      </c>
      <c r="E11794" s="56">
        <v>45467.735209999999</v>
      </c>
      <c r="F11794" s="57"/>
      <c r="G11794" s="56">
        <v>45467.73704</v>
      </c>
      <c r="H11794" s="56">
        <v>45467.7664</v>
      </c>
      <c r="I11794" s="54" t="s">
        <v>15602</v>
      </c>
      <c r="J11794" s="54"/>
      <c r="K11794" s="54" t="s">
        <v>7570</v>
      </c>
    </row>
    <row r="11795" spans="1:11" ht="15" customHeight="1">
      <c r="A11795" s="54" t="s">
        <v>3100</v>
      </c>
      <c r="B11795" s="54" t="s">
        <v>3101</v>
      </c>
      <c r="C11795" s="55">
        <v>2024</v>
      </c>
      <c r="D11795" s="55" t="s">
        <v>5953</v>
      </c>
      <c r="E11795" s="56">
        <v>45467.867530000003</v>
      </c>
      <c r="F11795" s="57"/>
      <c r="G11795" s="56">
        <v>45467.867530000003</v>
      </c>
      <c r="H11795" s="56"/>
      <c r="I11795" s="54" t="s">
        <v>15603</v>
      </c>
      <c r="J11795" s="54"/>
      <c r="K11795" s="54" t="s">
        <v>3172</v>
      </c>
    </row>
    <row r="11796" spans="1:11" ht="15" customHeight="1">
      <c r="A11796" s="54" t="s">
        <v>3100</v>
      </c>
      <c r="B11796" s="54" t="s">
        <v>3116</v>
      </c>
      <c r="C11796" s="55">
        <v>2024</v>
      </c>
      <c r="D11796" s="55" t="s">
        <v>5953</v>
      </c>
      <c r="E11796" s="56">
        <v>45467.867729999998</v>
      </c>
      <c r="F11796" s="57"/>
      <c r="G11796" s="56">
        <v>45467.87</v>
      </c>
      <c r="H11796" s="56"/>
      <c r="I11796" s="54" t="s">
        <v>15604</v>
      </c>
      <c r="J11796" s="54"/>
      <c r="K11796" s="54" t="s">
        <v>3172</v>
      </c>
    </row>
    <row r="11797" spans="1:11" ht="15" customHeight="1">
      <c r="A11797" s="54" t="s">
        <v>3100</v>
      </c>
      <c r="B11797" s="54" t="s">
        <v>3188</v>
      </c>
      <c r="C11797" s="55">
        <v>2024</v>
      </c>
      <c r="D11797" s="55" t="s">
        <v>5953</v>
      </c>
      <c r="E11797" s="56">
        <v>45467.928800000002</v>
      </c>
      <c r="F11797" s="57"/>
      <c r="G11797" s="56">
        <v>45467.930840000001</v>
      </c>
      <c r="H11797" s="56"/>
      <c r="I11797" s="54" t="s">
        <v>15605</v>
      </c>
      <c r="J11797" s="54"/>
      <c r="K11797" s="54" t="s">
        <v>3172</v>
      </c>
    </row>
    <row r="11798" spans="1:11" ht="15" customHeight="1">
      <c r="A11798" s="54" t="s">
        <v>3100</v>
      </c>
      <c r="B11798" s="54" t="s">
        <v>3159</v>
      </c>
      <c r="C11798" s="55">
        <v>2024</v>
      </c>
      <c r="D11798" s="55" t="s">
        <v>5953</v>
      </c>
      <c r="E11798" s="56">
        <v>45467.932910000003</v>
      </c>
      <c r="F11798" s="57"/>
      <c r="G11798" s="56">
        <v>45467.934679999998</v>
      </c>
      <c r="H11798" s="56"/>
      <c r="I11798" s="54" t="s">
        <v>15606</v>
      </c>
      <c r="J11798" s="54"/>
      <c r="K11798" s="54" t="s">
        <v>3172</v>
      </c>
    </row>
    <row r="11799" spans="1:11" ht="15" customHeight="1">
      <c r="A11799" s="54" t="s">
        <v>3100</v>
      </c>
      <c r="B11799" s="54" t="s">
        <v>3159</v>
      </c>
      <c r="C11799" s="55">
        <v>2024</v>
      </c>
      <c r="D11799" s="55" t="s">
        <v>5953</v>
      </c>
      <c r="E11799" s="56">
        <v>45468.02493</v>
      </c>
      <c r="F11799" s="57"/>
      <c r="G11799" s="56">
        <v>45468.026530000003</v>
      </c>
      <c r="H11799" s="56"/>
      <c r="I11799" s="54" t="s">
        <v>15607</v>
      </c>
      <c r="J11799" s="54"/>
      <c r="K11799" s="54" t="s">
        <v>3172</v>
      </c>
    </row>
    <row r="11800" spans="1:11" ht="15" customHeight="1">
      <c r="A11800" s="54" t="s">
        <v>3100</v>
      </c>
      <c r="B11800" s="54" t="s">
        <v>3159</v>
      </c>
      <c r="C11800" s="55">
        <v>2024</v>
      </c>
      <c r="D11800" s="55" t="s">
        <v>5953</v>
      </c>
      <c r="E11800" s="56">
        <v>45468.034110000001</v>
      </c>
      <c r="F11800" s="57"/>
      <c r="G11800" s="56">
        <v>45468.03613</v>
      </c>
      <c r="H11800" s="56"/>
      <c r="I11800" s="54" t="s">
        <v>15608</v>
      </c>
      <c r="J11800" s="54"/>
      <c r="K11800" s="54" t="s">
        <v>3172</v>
      </c>
    </row>
    <row r="11801" spans="1:11" ht="15" customHeight="1">
      <c r="A11801" s="54" t="s">
        <v>3100</v>
      </c>
      <c r="B11801" s="54" t="s">
        <v>3147</v>
      </c>
      <c r="C11801" s="55">
        <v>2024</v>
      </c>
      <c r="D11801" s="55" t="s">
        <v>5953</v>
      </c>
      <c r="E11801" s="56">
        <v>45468.238299999997</v>
      </c>
      <c r="F11801" s="57"/>
      <c r="G11801" s="56">
        <v>45468.238299999997</v>
      </c>
      <c r="H11801" s="56"/>
      <c r="I11801" s="54" t="s">
        <v>15609</v>
      </c>
      <c r="J11801" s="54"/>
      <c r="K11801" s="54" t="s">
        <v>3172</v>
      </c>
    </row>
    <row r="11802" spans="1:11" ht="15" customHeight="1">
      <c r="A11802" s="54" t="s">
        <v>3100</v>
      </c>
      <c r="B11802" s="54" t="s">
        <v>3104</v>
      </c>
      <c r="C11802" s="55">
        <v>2024</v>
      </c>
      <c r="D11802" s="55" t="s">
        <v>5953</v>
      </c>
      <c r="E11802" s="56">
        <v>45468.296009999998</v>
      </c>
      <c r="F11802" s="57"/>
      <c r="G11802" s="56">
        <v>45468.30128</v>
      </c>
      <c r="H11802" s="56">
        <v>45469.286699999997</v>
      </c>
      <c r="I11802" s="54" t="s">
        <v>15610</v>
      </c>
      <c r="J11802" s="54" t="s">
        <v>15611</v>
      </c>
      <c r="K11802" s="54" t="s">
        <v>7570</v>
      </c>
    </row>
    <row r="11803" spans="1:11" ht="15" customHeight="1">
      <c r="A11803" s="54" t="s">
        <v>3100</v>
      </c>
      <c r="B11803" s="54" t="s">
        <v>3761</v>
      </c>
      <c r="C11803" s="55">
        <v>2024</v>
      </c>
      <c r="D11803" s="55" t="s">
        <v>5953</v>
      </c>
      <c r="E11803" s="56">
        <v>45468.334920000001</v>
      </c>
      <c r="F11803" s="57"/>
      <c r="G11803" s="56">
        <v>45468.337299999999</v>
      </c>
      <c r="H11803" s="56">
        <v>45468.453999999998</v>
      </c>
      <c r="I11803" s="54" t="s">
        <v>15612</v>
      </c>
      <c r="J11803" s="54"/>
      <c r="K11803" s="54" t="s">
        <v>3885</v>
      </c>
    </row>
    <row r="11804" spans="1:11" ht="15" customHeight="1">
      <c r="A11804" s="54" t="s">
        <v>3100</v>
      </c>
      <c r="B11804" s="54" t="s">
        <v>3131</v>
      </c>
      <c r="C11804" s="55">
        <v>2024</v>
      </c>
      <c r="D11804" s="55" t="s">
        <v>5953</v>
      </c>
      <c r="E11804" s="56">
        <v>45468.364650000003</v>
      </c>
      <c r="F11804" s="57"/>
      <c r="G11804" s="56">
        <v>45468.370750000002</v>
      </c>
      <c r="H11804" s="56">
        <v>45468.45478</v>
      </c>
      <c r="I11804" s="54" t="s">
        <v>15613</v>
      </c>
      <c r="J11804" s="54"/>
      <c r="K11804" s="54" t="s">
        <v>3885</v>
      </c>
    </row>
    <row r="11805" spans="1:11" ht="15" customHeight="1">
      <c r="A11805" s="54" t="s">
        <v>3100</v>
      </c>
      <c r="B11805" s="54" t="s">
        <v>3150</v>
      </c>
      <c r="C11805" s="55">
        <v>2024</v>
      </c>
      <c r="D11805" s="55" t="s">
        <v>5953</v>
      </c>
      <c r="E11805" s="56">
        <v>45468.376519999998</v>
      </c>
      <c r="F11805" s="57"/>
      <c r="G11805" s="56">
        <v>45468.380879999997</v>
      </c>
      <c r="H11805" s="56">
        <v>45468.749089999998</v>
      </c>
      <c r="I11805" s="54" t="s">
        <v>15614</v>
      </c>
      <c r="J11805" s="54"/>
      <c r="K11805" s="54" t="s">
        <v>7570</v>
      </c>
    </row>
    <row r="11806" spans="1:11" ht="15" customHeight="1">
      <c r="A11806" s="54" t="s">
        <v>3100</v>
      </c>
      <c r="B11806" s="54" t="s">
        <v>3506</v>
      </c>
      <c r="C11806" s="55">
        <v>2024</v>
      </c>
      <c r="D11806" s="55" t="s">
        <v>5953</v>
      </c>
      <c r="E11806" s="56">
        <v>45468.429029999999</v>
      </c>
      <c r="F11806" s="57"/>
      <c r="G11806" s="56">
        <v>45468.434730000001</v>
      </c>
      <c r="H11806" s="56"/>
      <c r="I11806" s="54" t="s">
        <v>15615</v>
      </c>
      <c r="J11806" s="54"/>
      <c r="K11806" s="54" t="s">
        <v>7568</v>
      </c>
    </row>
    <row r="11807" spans="1:11" ht="15" customHeight="1">
      <c r="A11807" s="54" t="s">
        <v>3100</v>
      </c>
      <c r="B11807" s="54" t="s">
        <v>3101</v>
      </c>
      <c r="C11807" s="55">
        <v>2024</v>
      </c>
      <c r="D11807" s="55" t="s">
        <v>5953</v>
      </c>
      <c r="E11807" s="56">
        <v>45468.430099999998</v>
      </c>
      <c r="F11807" s="57"/>
      <c r="G11807" s="56">
        <v>45468.433530000002</v>
      </c>
      <c r="H11807" s="56">
        <v>45468.45463</v>
      </c>
      <c r="I11807" s="54" t="s">
        <v>15616</v>
      </c>
      <c r="J11807" s="54" t="s">
        <v>15617</v>
      </c>
      <c r="K11807" s="54" t="s">
        <v>3885</v>
      </c>
    </row>
    <row r="11808" spans="1:11" ht="15" customHeight="1">
      <c r="A11808" s="54" t="s">
        <v>3100</v>
      </c>
      <c r="B11808" s="54" t="s">
        <v>3506</v>
      </c>
      <c r="C11808" s="55">
        <v>2024</v>
      </c>
      <c r="D11808" s="55" t="s">
        <v>5953</v>
      </c>
      <c r="E11808" s="56">
        <v>45468.436220000003</v>
      </c>
      <c r="F11808" s="57"/>
      <c r="G11808" s="56">
        <v>45468.437669999999</v>
      </c>
      <c r="H11808" s="56"/>
      <c r="I11808" s="54"/>
      <c r="J11808" s="54"/>
      <c r="K11808" s="54" t="s">
        <v>7568</v>
      </c>
    </row>
    <row r="11809" spans="1:11" ht="15" customHeight="1">
      <c r="A11809" s="54" t="s">
        <v>3100</v>
      </c>
      <c r="B11809" s="54" t="s">
        <v>3506</v>
      </c>
      <c r="C11809" s="55">
        <v>2024</v>
      </c>
      <c r="D11809" s="55" t="s">
        <v>5953</v>
      </c>
      <c r="E11809" s="56">
        <v>45468.438029999998</v>
      </c>
      <c r="F11809" s="57"/>
      <c r="G11809" s="56">
        <v>45468.524949999999</v>
      </c>
      <c r="H11809" s="56"/>
      <c r="I11809" s="54" t="s">
        <v>4331</v>
      </c>
      <c r="J11809" s="54" t="s">
        <v>15618</v>
      </c>
      <c r="K11809" s="54" t="s">
        <v>3885</v>
      </c>
    </row>
    <row r="11810" spans="1:11" ht="15" customHeight="1">
      <c r="A11810" s="54" t="s">
        <v>3100</v>
      </c>
      <c r="B11810" s="54" t="s">
        <v>3506</v>
      </c>
      <c r="C11810" s="55">
        <v>2024</v>
      </c>
      <c r="D11810" s="55" t="s">
        <v>5953</v>
      </c>
      <c r="E11810" s="56">
        <v>45468.438549999999</v>
      </c>
      <c r="F11810" s="57"/>
      <c r="G11810" s="56">
        <v>45468.439980000003</v>
      </c>
      <c r="H11810" s="56">
        <v>45468.445030000003</v>
      </c>
      <c r="I11810" s="54"/>
      <c r="J11810" s="54"/>
      <c r="K11810" s="54" t="s">
        <v>7568</v>
      </c>
    </row>
    <row r="11811" spans="1:11" ht="15" customHeight="1">
      <c r="A11811" s="54" t="s">
        <v>3093</v>
      </c>
      <c r="B11811" s="54" t="s">
        <v>3223</v>
      </c>
      <c r="C11811" s="55">
        <v>2024</v>
      </c>
      <c r="D11811" s="55" t="s">
        <v>5953</v>
      </c>
      <c r="E11811" s="56">
        <v>45468.466990000001</v>
      </c>
      <c r="F11811" s="57"/>
      <c r="G11811" s="56">
        <v>45468.469469999996</v>
      </c>
      <c r="H11811" s="56">
        <v>45468.483659999998</v>
      </c>
      <c r="I11811" s="54" t="s">
        <v>15619</v>
      </c>
      <c r="J11811" s="54"/>
      <c r="K11811" s="54" t="s">
        <v>3885</v>
      </c>
    </row>
    <row r="11812" spans="1:11" ht="15" customHeight="1">
      <c r="A11812" s="54" t="s">
        <v>3100</v>
      </c>
      <c r="B11812" s="54" t="s">
        <v>3101</v>
      </c>
      <c r="C11812" s="55">
        <v>2024</v>
      </c>
      <c r="D11812" s="55" t="s">
        <v>5953</v>
      </c>
      <c r="E11812" s="56">
        <v>45468.499490000002</v>
      </c>
      <c r="F11812" s="57"/>
      <c r="G11812" s="56">
        <v>45468.50172</v>
      </c>
      <c r="H11812" s="56"/>
      <c r="I11812" s="54" t="s">
        <v>15620</v>
      </c>
      <c r="J11812" s="54" t="s">
        <v>15621</v>
      </c>
      <c r="K11812" s="54" t="s">
        <v>3885</v>
      </c>
    </row>
    <row r="11813" spans="1:11" ht="15" customHeight="1">
      <c r="A11813" s="54" t="s">
        <v>3100</v>
      </c>
      <c r="B11813" s="54" t="s">
        <v>3258</v>
      </c>
      <c r="C11813" s="55">
        <v>2024</v>
      </c>
      <c r="D11813" s="55" t="s">
        <v>5953</v>
      </c>
      <c r="E11813" s="56">
        <v>45468.503239999998</v>
      </c>
      <c r="F11813" s="57"/>
      <c r="G11813" s="56">
        <v>45468.506029999997</v>
      </c>
      <c r="H11813" s="56"/>
      <c r="I11813" s="54" t="s">
        <v>15622</v>
      </c>
      <c r="J11813" s="54"/>
      <c r="K11813" s="54" t="s">
        <v>3885</v>
      </c>
    </row>
    <row r="11814" spans="1:11" ht="15" customHeight="1">
      <c r="A11814" s="54" t="s">
        <v>3100</v>
      </c>
      <c r="B11814" s="54" t="s">
        <v>3506</v>
      </c>
      <c r="C11814" s="55">
        <v>2024</v>
      </c>
      <c r="D11814" s="55" t="s">
        <v>5953</v>
      </c>
      <c r="E11814" s="56">
        <v>45468.524989999998</v>
      </c>
      <c r="F11814" s="57"/>
      <c r="G11814" s="56">
        <v>45468.525690000002</v>
      </c>
      <c r="H11814" s="56"/>
      <c r="I11814" s="54" t="s">
        <v>15623</v>
      </c>
      <c r="J11814" s="54" t="s">
        <v>15624</v>
      </c>
      <c r="K11814" s="54" t="s">
        <v>3885</v>
      </c>
    </row>
    <row r="11815" spans="1:11" ht="15" customHeight="1">
      <c r="A11815" s="54" t="s">
        <v>3100</v>
      </c>
      <c r="B11815" s="54" t="s">
        <v>3131</v>
      </c>
      <c r="C11815" s="55">
        <v>2024</v>
      </c>
      <c r="D11815" s="55" t="s">
        <v>5953</v>
      </c>
      <c r="E11815" s="56">
        <v>45468.57271</v>
      </c>
      <c r="F11815" s="57"/>
      <c r="G11815" s="56">
        <v>45468.575230000002</v>
      </c>
      <c r="H11815" s="56"/>
      <c r="I11815" s="54" t="s">
        <v>15625</v>
      </c>
      <c r="J11815" s="54"/>
      <c r="K11815" s="54" t="s">
        <v>3885</v>
      </c>
    </row>
    <row r="11816" spans="1:11" ht="15" customHeight="1">
      <c r="A11816" s="54" t="s">
        <v>3100</v>
      </c>
      <c r="B11816" s="54" t="s">
        <v>3101</v>
      </c>
      <c r="C11816" s="55">
        <v>2024</v>
      </c>
      <c r="D11816" s="55" t="s">
        <v>5953</v>
      </c>
      <c r="E11816" s="56">
        <v>45468.575380000002</v>
      </c>
      <c r="F11816" s="57"/>
      <c r="G11816" s="56">
        <v>45468.582159999998</v>
      </c>
      <c r="H11816" s="56">
        <v>45468.748870000003</v>
      </c>
      <c r="I11816" s="54" t="s">
        <v>15626</v>
      </c>
      <c r="J11816" s="54"/>
      <c r="K11816" s="54" t="s">
        <v>7570</v>
      </c>
    </row>
    <row r="11817" spans="1:11" ht="15" customHeight="1">
      <c r="A11817" s="54" t="s">
        <v>3100</v>
      </c>
      <c r="B11817" s="54" t="s">
        <v>3370</v>
      </c>
      <c r="C11817" s="55">
        <v>2024</v>
      </c>
      <c r="D11817" s="55" t="s">
        <v>5953</v>
      </c>
      <c r="E11817" s="56">
        <v>45468.631050000004</v>
      </c>
      <c r="F11817" s="57"/>
      <c r="G11817" s="56">
        <v>45468.638310000002</v>
      </c>
      <c r="H11817" s="56"/>
      <c r="I11817" s="54" t="s">
        <v>15627</v>
      </c>
      <c r="J11817" s="54" t="s">
        <v>15628</v>
      </c>
      <c r="K11817" s="54" t="s">
        <v>3885</v>
      </c>
    </row>
    <row r="11818" spans="1:11" ht="15" customHeight="1">
      <c r="A11818" s="54" t="s">
        <v>3100</v>
      </c>
      <c r="B11818" s="54" t="s">
        <v>3524</v>
      </c>
      <c r="C11818" s="55">
        <v>2024</v>
      </c>
      <c r="D11818" s="55" t="s">
        <v>5953</v>
      </c>
      <c r="E11818" s="56">
        <v>45468.742429999998</v>
      </c>
      <c r="F11818" s="57"/>
      <c r="G11818" s="56">
        <v>45468.746059999998</v>
      </c>
      <c r="H11818" s="56">
        <v>45468.764170000002</v>
      </c>
      <c r="I11818" s="54" t="s">
        <v>15629</v>
      </c>
      <c r="J11818" s="54"/>
      <c r="K11818" s="54" t="s">
        <v>7570</v>
      </c>
    </row>
    <row r="11819" spans="1:11" ht="15" customHeight="1">
      <c r="A11819" s="54" t="s">
        <v>3100</v>
      </c>
      <c r="B11819" s="54" t="s">
        <v>6890</v>
      </c>
      <c r="C11819" s="55">
        <v>2024</v>
      </c>
      <c r="D11819" s="55" t="s">
        <v>5953</v>
      </c>
      <c r="E11819" s="56">
        <v>45468.785609999999</v>
      </c>
      <c r="F11819" s="57"/>
      <c r="G11819" s="56">
        <v>45468.788370000002</v>
      </c>
      <c r="H11819" s="56">
        <v>45468.837200000002</v>
      </c>
      <c r="I11819" s="54" t="s">
        <v>15630</v>
      </c>
      <c r="J11819" s="54"/>
      <c r="K11819" s="54" t="s">
        <v>7570</v>
      </c>
    </row>
    <row r="11820" spans="1:11" ht="15" customHeight="1">
      <c r="A11820" s="54" t="s">
        <v>3100</v>
      </c>
      <c r="B11820" s="54" t="s">
        <v>3188</v>
      </c>
      <c r="C11820" s="55">
        <v>2024</v>
      </c>
      <c r="D11820" s="55" t="s">
        <v>5953</v>
      </c>
      <c r="E11820" s="56">
        <v>45468.808579999997</v>
      </c>
      <c r="F11820" s="57"/>
      <c r="G11820" s="56">
        <v>45468.811159999997</v>
      </c>
      <c r="H11820" s="56">
        <v>45469.255879999997</v>
      </c>
      <c r="I11820" s="54" t="s">
        <v>15631</v>
      </c>
      <c r="J11820" s="54"/>
      <c r="K11820" s="54" t="s">
        <v>7570</v>
      </c>
    </row>
    <row r="11821" spans="1:11" ht="15" customHeight="1">
      <c r="A11821" s="54" t="s">
        <v>3100</v>
      </c>
      <c r="B11821" s="54" t="s">
        <v>3318</v>
      </c>
      <c r="C11821" s="55">
        <v>2024</v>
      </c>
      <c r="D11821" s="55" t="s">
        <v>5953</v>
      </c>
      <c r="E11821" s="56">
        <v>45469.267419999996</v>
      </c>
      <c r="F11821" s="57"/>
      <c r="G11821" s="56">
        <v>45469.270790000002</v>
      </c>
      <c r="H11821" s="56">
        <v>45469.276890000001</v>
      </c>
      <c r="I11821" s="54" t="s">
        <v>15632</v>
      </c>
      <c r="J11821" s="54"/>
      <c r="K11821" s="54" t="s">
        <v>7570</v>
      </c>
    </row>
    <row r="11822" spans="1:11" ht="15" customHeight="1">
      <c r="A11822" s="54" t="s">
        <v>3100</v>
      </c>
      <c r="B11822" s="54" t="s">
        <v>3104</v>
      </c>
      <c r="C11822" s="55">
        <v>2024</v>
      </c>
      <c r="D11822" s="55" t="s">
        <v>5953</v>
      </c>
      <c r="E11822" s="56">
        <v>45469.305710000001</v>
      </c>
      <c r="F11822" s="57"/>
      <c r="G11822" s="56">
        <v>45469.308380000002</v>
      </c>
      <c r="H11822" s="56"/>
      <c r="I11822" s="54" t="s">
        <v>15633</v>
      </c>
      <c r="J11822" s="54" t="s">
        <v>15634</v>
      </c>
      <c r="K11822" s="54" t="s">
        <v>3097</v>
      </c>
    </row>
    <row r="11823" spans="1:11" ht="15" customHeight="1">
      <c r="A11823" s="54" t="s">
        <v>3100</v>
      </c>
      <c r="B11823" s="54" t="s">
        <v>3296</v>
      </c>
      <c r="C11823" s="55">
        <v>2024</v>
      </c>
      <c r="D11823" s="55" t="s">
        <v>5953</v>
      </c>
      <c r="E11823" s="56">
        <v>45469.316019999998</v>
      </c>
      <c r="F11823" s="57"/>
      <c r="G11823" s="56">
        <v>45469.316989999999</v>
      </c>
      <c r="H11823" s="56">
        <v>45469.427360000001</v>
      </c>
      <c r="I11823" s="54" t="s">
        <v>15635</v>
      </c>
      <c r="J11823" s="54"/>
      <c r="K11823" s="54" t="s">
        <v>3097</v>
      </c>
    </row>
    <row r="11824" spans="1:11" ht="15" customHeight="1">
      <c r="A11824" s="54" t="s">
        <v>3100</v>
      </c>
      <c r="B11824" s="54" t="s">
        <v>3296</v>
      </c>
      <c r="C11824" s="55">
        <v>2024</v>
      </c>
      <c r="D11824" s="55" t="s">
        <v>5953</v>
      </c>
      <c r="E11824" s="56">
        <v>45469.317600000002</v>
      </c>
      <c r="F11824" s="57"/>
      <c r="G11824" s="56">
        <v>45469.322090000001</v>
      </c>
      <c r="H11824" s="56">
        <v>45469.428030000003</v>
      </c>
      <c r="I11824" s="54" t="s">
        <v>15636</v>
      </c>
      <c r="J11824" s="54"/>
      <c r="K11824" s="54" t="s">
        <v>3097</v>
      </c>
    </row>
    <row r="11825" spans="1:11" ht="15" customHeight="1">
      <c r="A11825" s="54" t="s">
        <v>3100</v>
      </c>
      <c r="B11825" s="54" t="s">
        <v>3154</v>
      </c>
      <c r="C11825" s="55">
        <v>2024</v>
      </c>
      <c r="D11825" s="55" t="s">
        <v>5953</v>
      </c>
      <c r="E11825" s="56">
        <v>45469.366690000003</v>
      </c>
      <c r="F11825" s="57"/>
      <c r="G11825" s="56">
        <v>45469.36825</v>
      </c>
      <c r="H11825" s="56">
        <v>45469.482689999997</v>
      </c>
      <c r="I11825" s="54" t="s">
        <v>15637</v>
      </c>
      <c r="J11825" s="54"/>
      <c r="K11825" s="54" t="s">
        <v>3097</v>
      </c>
    </row>
    <row r="11826" spans="1:11" ht="15" customHeight="1">
      <c r="A11826" s="54" t="s">
        <v>3100</v>
      </c>
      <c r="B11826" s="54" t="s">
        <v>3355</v>
      </c>
      <c r="C11826" s="55">
        <v>2024</v>
      </c>
      <c r="D11826" s="55" t="s">
        <v>5953</v>
      </c>
      <c r="E11826" s="56">
        <v>45469.368340000001</v>
      </c>
      <c r="F11826" s="57"/>
      <c r="G11826" s="56">
        <v>45469.370269999999</v>
      </c>
      <c r="H11826" s="56">
        <v>45469.49323</v>
      </c>
      <c r="I11826" s="54" t="s">
        <v>15638</v>
      </c>
      <c r="J11826" s="54"/>
      <c r="K11826" s="54" t="s">
        <v>3097</v>
      </c>
    </row>
    <row r="11827" spans="1:11" ht="15" customHeight="1">
      <c r="A11827" s="54" t="s">
        <v>3100</v>
      </c>
      <c r="B11827" s="54" t="s">
        <v>3101</v>
      </c>
      <c r="C11827" s="55">
        <v>2024</v>
      </c>
      <c r="D11827" s="55" t="s">
        <v>5953</v>
      </c>
      <c r="E11827" s="56">
        <v>45469.368340000001</v>
      </c>
      <c r="F11827" s="57"/>
      <c r="G11827" s="56">
        <v>45469.370269999999</v>
      </c>
      <c r="H11827" s="56">
        <v>45469.49323</v>
      </c>
      <c r="I11827" s="54" t="s">
        <v>15638</v>
      </c>
      <c r="J11827" s="54"/>
      <c r="K11827" s="54" t="s">
        <v>3097</v>
      </c>
    </row>
    <row r="11828" spans="1:11" ht="15" customHeight="1">
      <c r="A11828" s="54" t="s">
        <v>3100</v>
      </c>
      <c r="B11828" s="54" t="s">
        <v>3133</v>
      </c>
      <c r="C11828" s="55">
        <v>2024</v>
      </c>
      <c r="D11828" s="55" t="s">
        <v>5953</v>
      </c>
      <c r="E11828" s="56">
        <v>45469.404779999997</v>
      </c>
      <c r="F11828" s="57"/>
      <c r="G11828" s="56">
        <v>45469.405639999997</v>
      </c>
      <c r="H11828" s="56"/>
      <c r="I11828" s="54" t="s">
        <v>15639</v>
      </c>
      <c r="J11828" s="54"/>
      <c r="K11828" s="54" t="s">
        <v>3097</v>
      </c>
    </row>
    <row r="11829" spans="1:11" ht="15" customHeight="1">
      <c r="A11829" s="54" t="s">
        <v>3100</v>
      </c>
      <c r="B11829" s="54" t="s">
        <v>3104</v>
      </c>
      <c r="C11829" s="55">
        <v>2024</v>
      </c>
      <c r="D11829" s="55" t="s">
        <v>5953</v>
      </c>
      <c r="E11829" s="56">
        <v>45469.4398</v>
      </c>
      <c r="F11829" s="57"/>
      <c r="G11829" s="56">
        <v>45469.44227</v>
      </c>
      <c r="H11829" s="56">
        <v>45469.809869999997</v>
      </c>
      <c r="I11829" s="54" t="s">
        <v>15640</v>
      </c>
      <c r="J11829" s="54"/>
      <c r="K11829" s="54" t="s">
        <v>3885</v>
      </c>
    </row>
    <row r="11830" spans="1:11" ht="15" customHeight="1">
      <c r="A11830" s="54" t="s">
        <v>3100</v>
      </c>
      <c r="B11830" s="54" t="s">
        <v>3104</v>
      </c>
      <c r="C11830" s="55">
        <v>2024</v>
      </c>
      <c r="D11830" s="55" t="s">
        <v>5953</v>
      </c>
      <c r="E11830" s="56">
        <v>45469.44341</v>
      </c>
      <c r="F11830" s="57"/>
      <c r="G11830" s="56">
        <v>45469.446680000001</v>
      </c>
      <c r="H11830" s="56">
        <v>45469.549870000003</v>
      </c>
      <c r="I11830" s="54" t="s">
        <v>15641</v>
      </c>
      <c r="J11830" s="54" t="s">
        <v>15642</v>
      </c>
      <c r="K11830" s="54" t="s">
        <v>3172</v>
      </c>
    </row>
    <row r="11831" spans="1:11" ht="15" customHeight="1">
      <c r="A11831" s="54" t="s">
        <v>3100</v>
      </c>
      <c r="B11831" s="54" t="s">
        <v>3179</v>
      </c>
      <c r="C11831" s="55">
        <v>2024</v>
      </c>
      <c r="D11831" s="55" t="s">
        <v>5953</v>
      </c>
      <c r="E11831" s="56">
        <v>45469.44341</v>
      </c>
      <c r="F11831" s="57"/>
      <c r="G11831" s="56">
        <v>45469.446680000001</v>
      </c>
      <c r="H11831" s="56">
        <v>45469.549870000003</v>
      </c>
      <c r="I11831" s="54" t="s">
        <v>15641</v>
      </c>
      <c r="J11831" s="54" t="s">
        <v>15642</v>
      </c>
      <c r="K11831" s="54" t="s">
        <v>3172</v>
      </c>
    </row>
    <row r="11832" spans="1:11" ht="15" customHeight="1">
      <c r="A11832" s="54" t="s">
        <v>3100</v>
      </c>
      <c r="B11832" s="54" t="s">
        <v>3256</v>
      </c>
      <c r="C11832" s="55">
        <v>2024</v>
      </c>
      <c r="D11832" s="55" t="s">
        <v>5953</v>
      </c>
      <c r="E11832" s="56">
        <v>45469.47608</v>
      </c>
      <c r="F11832" s="57">
        <v>45469.430560000001</v>
      </c>
      <c r="G11832" s="56">
        <v>45469.494760000001</v>
      </c>
      <c r="H11832" s="56"/>
      <c r="I11832" s="54" t="s">
        <v>15643</v>
      </c>
      <c r="J11832" s="54"/>
      <c r="K11832" s="54" t="s">
        <v>3097</v>
      </c>
    </row>
    <row r="11833" spans="1:11" ht="15" customHeight="1">
      <c r="A11833" s="54" t="s">
        <v>3100</v>
      </c>
      <c r="B11833" s="54" t="s">
        <v>3133</v>
      </c>
      <c r="C11833" s="55">
        <v>2024</v>
      </c>
      <c r="D11833" s="55" t="s">
        <v>5953</v>
      </c>
      <c r="E11833" s="56">
        <v>45469.488810000003</v>
      </c>
      <c r="F11833" s="57"/>
      <c r="G11833" s="56">
        <v>45469.489580000001</v>
      </c>
      <c r="H11833" s="56">
        <v>45469.557650000002</v>
      </c>
      <c r="I11833" s="54" t="s">
        <v>15644</v>
      </c>
      <c r="J11833" s="54"/>
      <c r="K11833" s="54" t="s">
        <v>3097</v>
      </c>
    </row>
    <row r="11834" spans="1:11" ht="15" customHeight="1">
      <c r="A11834" s="54" t="s">
        <v>3100</v>
      </c>
      <c r="B11834" s="54" t="s">
        <v>3761</v>
      </c>
      <c r="C11834" s="55">
        <v>2024</v>
      </c>
      <c r="D11834" s="55" t="s">
        <v>5953</v>
      </c>
      <c r="E11834" s="56">
        <v>45469.616970000003</v>
      </c>
      <c r="F11834" s="57"/>
      <c r="G11834" s="56">
        <v>45469.619680000003</v>
      </c>
      <c r="H11834" s="56"/>
      <c r="I11834" s="54" t="s">
        <v>15645</v>
      </c>
      <c r="J11834" s="54"/>
      <c r="K11834" s="54" t="s">
        <v>3097</v>
      </c>
    </row>
    <row r="11835" spans="1:11" ht="15" customHeight="1">
      <c r="A11835" s="54" t="s">
        <v>3093</v>
      </c>
      <c r="B11835" s="54" t="s">
        <v>4596</v>
      </c>
      <c r="C11835" s="55">
        <v>2024</v>
      </c>
      <c r="D11835" s="55" t="s">
        <v>5953</v>
      </c>
      <c r="E11835" s="56">
        <v>45469.661180000003</v>
      </c>
      <c r="F11835" s="57"/>
      <c r="G11835" s="56">
        <v>45469.664069999999</v>
      </c>
      <c r="H11835" s="56">
        <v>45469.666859999998</v>
      </c>
      <c r="I11835" s="54" t="s">
        <v>15646</v>
      </c>
      <c r="J11835" s="54" t="s">
        <v>15647</v>
      </c>
      <c r="K11835" s="54" t="s">
        <v>3097</v>
      </c>
    </row>
    <row r="11836" spans="1:11" ht="15" customHeight="1">
      <c r="A11836" s="54" t="s">
        <v>3218</v>
      </c>
      <c r="B11836" s="54" t="s">
        <v>3218</v>
      </c>
      <c r="C11836" s="55">
        <v>2024</v>
      </c>
      <c r="D11836" s="55" t="s">
        <v>5953</v>
      </c>
      <c r="E11836" s="56">
        <v>45469.667229999999</v>
      </c>
      <c r="F11836" s="57"/>
      <c r="G11836" s="56">
        <v>45469.669020000001</v>
      </c>
      <c r="H11836" s="56"/>
      <c r="I11836" s="54" t="s">
        <v>15648</v>
      </c>
      <c r="J11836" s="54"/>
      <c r="K11836" s="54" t="s">
        <v>3097</v>
      </c>
    </row>
    <row r="11837" spans="1:11" ht="15" customHeight="1">
      <c r="A11837" s="54" t="s">
        <v>3100</v>
      </c>
      <c r="B11837" s="54" t="s">
        <v>3296</v>
      </c>
      <c r="C11837" s="55">
        <v>2024</v>
      </c>
      <c r="D11837" s="55" t="s">
        <v>5953</v>
      </c>
      <c r="E11837" s="56">
        <v>45469.693229999997</v>
      </c>
      <c r="F11837" s="57"/>
      <c r="G11837" s="56">
        <v>45469.700409999998</v>
      </c>
      <c r="H11837" s="56">
        <v>45469.714480000002</v>
      </c>
      <c r="I11837" s="54" t="s">
        <v>15649</v>
      </c>
      <c r="J11837" s="54" t="s">
        <v>15650</v>
      </c>
      <c r="K11837" s="54" t="s">
        <v>3097</v>
      </c>
    </row>
    <row r="11838" spans="1:11" ht="15" customHeight="1">
      <c r="A11838" s="54" t="s">
        <v>3100</v>
      </c>
      <c r="B11838" s="54" t="s">
        <v>3159</v>
      </c>
      <c r="C11838" s="55">
        <v>2024</v>
      </c>
      <c r="D11838" s="55" t="s">
        <v>5953</v>
      </c>
      <c r="E11838" s="56">
        <v>45469.700649999999</v>
      </c>
      <c r="F11838" s="57"/>
      <c r="G11838" s="56">
        <v>45469.70289</v>
      </c>
      <c r="H11838" s="56"/>
      <c r="I11838" s="54" t="s">
        <v>15651</v>
      </c>
      <c r="J11838" s="54" t="s">
        <v>15652</v>
      </c>
      <c r="K11838" s="54" t="s">
        <v>3097</v>
      </c>
    </row>
    <row r="11839" spans="1:11" ht="15" customHeight="1">
      <c r="A11839" s="54" t="s">
        <v>3100</v>
      </c>
      <c r="B11839" s="54" t="s">
        <v>9386</v>
      </c>
      <c r="C11839" s="55">
        <v>2024</v>
      </c>
      <c r="D11839" s="55" t="s">
        <v>5953</v>
      </c>
      <c r="E11839" s="56">
        <v>45469.700649999999</v>
      </c>
      <c r="F11839" s="57"/>
      <c r="G11839" s="56">
        <v>45469.70289</v>
      </c>
      <c r="H11839" s="56"/>
      <c r="I11839" s="54" t="s">
        <v>15651</v>
      </c>
      <c r="J11839" s="54" t="s">
        <v>15652</v>
      </c>
      <c r="K11839" s="54" t="s">
        <v>3097</v>
      </c>
    </row>
    <row r="11840" spans="1:11" ht="15" customHeight="1">
      <c r="A11840" s="54" t="s">
        <v>3218</v>
      </c>
      <c r="B11840" s="54" t="s">
        <v>3218</v>
      </c>
      <c r="C11840" s="55">
        <v>2024</v>
      </c>
      <c r="D11840" s="55" t="s">
        <v>5953</v>
      </c>
      <c r="E11840" s="56">
        <v>45469.701269999998</v>
      </c>
      <c r="F11840" s="57"/>
      <c r="G11840" s="56">
        <v>45469.702530000002</v>
      </c>
      <c r="H11840" s="56"/>
      <c r="I11840" s="54" t="s">
        <v>15653</v>
      </c>
      <c r="J11840" s="54" t="s">
        <v>15654</v>
      </c>
      <c r="K11840" s="54" t="s">
        <v>3097</v>
      </c>
    </row>
    <row r="11841" spans="1:11" ht="15" customHeight="1">
      <c r="A11841" s="54" t="s">
        <v>3100</v>
      </c>
      <c r="B11841" s="54" t="s">
        <v>3256</v>
      </c>
      <c r="C11841" s="55">
        <v>2024</v>
      </c>
      <c r="D11841" s="55" t="s">
        <v>5953</v>
      </c>
      <c r="E11841" s="56">
        <v>45469.703309999997</v>
      </c>
      <c r="F11841" s="57"/>
      <c r="G11841" s="56">
        <v>45469.705009999998</v>
      </c>
      <c r="H11841" s="56"/>
      <c r="I11841" s="54" t="s">
        <v>15655</v>
      </c>
      <c r="J11841" s="54" t="s">
        <v>15656</v>
      </c>
      <c r="K11841" s="54" t="s">
        <v>3097</v>
      </c>
    </row>
    <row r="11842" spans="1:11" ht="15" customHeight="1">
      <c r="A11842" s="54" t="s">
        <v>3100</v>
      </c>
      <c r="B11842" s="54" t="s">
        <v>3318</v>
      </c>
      <c r="C11842" s="55">
        <v>2024</v>
      </c>
      <c r="D11842" s="55" t="s">
        <v>5953</v>
      </c>
      <c r="E11842" s="56">
        <v>45469.72868</v>
      </c>
      <c r="F11842" s="57"/>
      <c r="G11842" s="56">
        <v>45469.730530000001</v>
      </c>
      <c r="H11842" s="56">
        <v>45469.750930000002</v>
      </c>
      <c r="I11842" s="54" t="s">
        <v>15657</v>
      </c>
      <c r="J11842" s="54" t="s">
        <v>15658</v>
      </c>
      <c r="K11842" s="54" t="s">
        <v>3097</v>
      </c>
    </row>
    <row r="11843" spans="1:11" ht="15" customHeight="1">
      <c r="A11843" s="54" t="s">
        <v>3100</v>
      </c>
      <c r="B11843" s="54" t="s">
        <v>3212</v>
      </c>
      <c r="C11843" s="55">
        <v>2024</v>
      </c>
      <c r="D11843" s="55" t="s">
        <v>5953</v>
      </c>
      <c r="E11843" s="56">
        <v>45469.747779999998</v>
      </c>
      <c r="F11843" s="57"/>
      <c r="G11843" s="56">
        <v>45469.750249999997</v>
      </c>
      <c r="H11843" s="56"/>
      <c r="I11843" s="54" t="s">
        <v>15659</v>
      </c>
      <c r="J11843" s="54"/>
      <c r="K11843" s="54" t="s">
        <v>3097</v>
      </c>
    </row>
    <row r="11844" spans="1:11" ht="15" customHeight="1">
      <c r="A11844" s="54" t="s">
        <v>3100</v>
      </c>
      <c r="B11844" s="54" t="s">
        <v>5645</v>
      </c>
      <c r="C11844" s="55">
        <v>2024</v>
      </c>
      <c r="D11844" s="55" t="s">
        <v>5953</v>
      </c>
      <c r="E11844" s="56">
        <v>45469.755219999999</v>
      </c>
      <c r="F11844" s="57"/>
      <c r="G11844" s="56">
        <v>45469.756840000002</v>
      </c>
      <c r="H11844" s="56">
        <v>45469.767010000003</v>
      </c>
      <c r="I11844" s="54" t="s">
        <v>15660</v>
      </c>
      <c r="J11844" s="54" t="s">
        <v>15661</v>
      </c>
      <c r="K11844" s="54" t="s">
        <v>3885</v>
      </c>
    </row>
    <row r="11845" spans="1:11" ht="15" customHeight="1">
      <c r="A11845" s="54" t="s">
        <v>3100</v>
      </c>
      <c r="B11845" s="54" t="s">
        <v>3137</v>
      </c>
      <c r="C11845" s="55">
        <v>2024</v>
      </c>
      <c r="D11845" s="55" t="s">
        <v>5953</v>
      </c>
      <c r="E11845" s="56">
        <v>45469.761910000001</v>
      </c>
      <c r="F11845" s="57"/>
      <c r="G11845" s="56">
        <v>45469.763590000002</v>
      </c>
      <c r="H11845" s="56">
        <v>45469.766199999998</v>
      </c>
      <c r="I11845" s="54" t="s">
        <v>15662</v>
      </c>
      <c r="J11845" s="54" t="s">
        <v>15663</v>
      </c>
      <c r="K11845" s="54" t="s">
        <v>3097</v>
      </c>
    </row>
    <row r="11846" spans="1:11" ht="15" customHeight="1">
      <c r="A11846" s="54" t="s">
        <v>3093</v>
      </c>
      <c r="B11846" s="54" t="s">
        <v>5599</v>
      </c>
      <c r="C11846" s="55">
        <v>2024</v>
      </c>
      <c r="D11846" s="55" t="s">
        <v>5953</v>
      </c>
      <c r="E11846" s="56">
        <v>45469.893669999998</v>
      </c>
      <c r="F11846" s="57"/>
      <c r="G11846" s="56">
        <v>45469.895020000004</v>
      </c>
      <c r="H11846" s="56"/>
      <c r="I11846" s="54" t="s">
        <v>15664</v>
      </c>
      <c r="J11846" s="54" t="s">
        <v>15665</v>
      </c>
      <c r="K11846" s="54" t="s">
        <v>3885</v>
      </c>
    </row>
    <row r="11847" spans="1:11" ht="15" customHeight="1">
      <c r="A11847" s="54" t="s">
        <v>3100</v>
      </c>
      <c r="B11847" s="54" t="s">
        <v>3101</v>
      </c>
      <c r="C11847" s="55">
        <v>2024</v>
      </c>
      <c r="D11847" s="55" t="s">
        <v>5953</v>
      </c>
      <c r="E11847" s="56">
        <v>45469.908060000002</v>
      </c>
      <c r="F11847" s="57"/>
      <c r="G11847" s="56">
        <v>45469.912190000003</v>
      </c>
      <c r="H11847" s="56"/>
      <c r="I11847" s="54" t="s">
        <v>15666</v>
      </c>
      <c r="J11847" s="54" t="s">
        <v>15667</v>
      </c>
      <c r="K11847" s="54" t="s">
        <v>3885</v>
      </c>
    </row>
    <row r="11848" spans="1:11" ht="15" customHeight="1">
      <c r="A11848" s="54" t="s">
        <v>3100</v>
      </c>
      <c r="B11848" s="54" t="s">
        <v>3147</v>
      </c>
      <c r="C11848" s="55">
        <v>2024</v>
      </c>
      <c r="D11848" s="55" t="s">
        <v>5953</v>
      </c>
      <c r="E11848" s="56">
        <v>45470.104800000001</v>
      </c>
      <c r="F11848" s="57"/>
      <c r="G11848" s="56">
        <v>45470.106500000002</v>
      </c>
      <c r="H11848" s="56"/>
      <c r="I11848" s="54" t="s">
        <v>15668</v>
      </c>
      <c r="J11848" s="54"/>
      <c r="K11848" s="54" t="s">
        <v>3885</v>
      </c>
    </row>
    <row r="11849" spans="1:11" ht="15" customHeight="1">
      <c r="A11849" s="54" t="s">
        <v>3100</v>
      </c>
      <c r="B11849" s="54" t="s">
        <v>3116</v>
      </c>
      <c r="C11849" s="55">
        <v>2024</v>
      </c>
      <c r="D11849" s="55" t="s">
        <v>5953</v>
      </c>
      <c r="E11849" s="56">
        <v>45470.179380000001</v>
      </c>
      <c r="F11849" s="57"/>
      <c r="G11849" s="56">
        <v>45470.182889999996</v>
      </c>
      <c r="H11849" s="56"/>
      <c r="I11849" s="54" t="s">
        <v>15669</v>
      </c>
      <c r="J11849" s="54"/>
      <c r="K11849" s="54" t="s">
        <v>3885</v>
      </c>
    </row>
    <row r="11850" spans="1:11" ht="15" customHeight="1">
      <c r="A11850" s="54" t="s">
        <v>3100</v>
      </c>
      <c r="B11850" s="54" t="s">
        <v>3318</v>
      </c>
      <c r="C11850" s="55">
        <v>2024</v>
      </c>
      <c r="D11850" s="55" t="s">
        <v>5953</v>
      </c>
      <c r="E11850" s="56">
        <v>45470.207880000002</v>
      </c>
      <c r="F11850" s="57"/>
      <c r="G11850" s="56">
        <v>45470.20983</v>
      </c>
      <c r="H11850" s="56"/>
      <c r="I11850" s="54" t="s">
        <v>15670</v>
      </c>
      <c r="J11850" s="54" t="s">
        <v>15671</v>
      </c>
      <c r="K11850" s="54" t="s">
        <v>3885</v>
      </c>
    </row>
    <row r="11851" spans="1:11" ht="15" customHeight="1">
      <c r="A11851" s="54" t="s">
        <v>3100</v>
      </c>
      <c r="B11851" s="54" t="s">
        <v>3104</v>
      </c>
      <c r="C11851" s="55">
        <v>2024</v>
      </c>
      <c r="D11851" s="55" t="s">
        <v>5953</v>
      </c>
      <c r="E11851" s="56">
        <v>45470.270360000002</v>
      </c>
      <c r="F11851" s="57"/>
      <c r="G11851" s="56">
        <v>45470.270360000002</v>
      </c>
      <c r="H11851" s="56">
        <v>45470.28789</v>
      </c>
      <c r="I11851" s="54" t="s">
        <v>15672</v>
      </c>
      <c r="J11851" s="54"/>
      <c r="K11851" s="54" t="s">
        <v>3097</v>
      </c>
    </row>
    <row r="11852" spans="1:11" ht="15" customHeight="1">
      <c r="A11852" s="54" t="s">
        <v>3100</v>
      </c>
      <c r="B11852" s="54" t="s">
        <v>3104</v>
      </c>
      <c r="C11852" s="55">
        <v>2024</v>
      </c>
      <c r="D11852" s="55" t="s">
        <v>5953</v>
      </c>
      <c r="E11852" s="56">
        <v>45470.294309999997</v>
      </c>
      <c r="F11852" s="57"/>
      <c r="G11852" s="56">
        <v>45470.29552</v>
      </c>
      <c r="H11852" s="56"/>
      <c r="I11852" s="54" t="s">
        <v>15673</v>
      </c>
      <c r="J11852" s="54"/>
      <c r="K11852" s="54" t="s">
        <v>3097</v>
      </c>
    </row>
    <row r="11853" spans="1:11" ht="15" customHeight="1">
      <c r="A11853" s="54" t="s">
        <v>3100</v>
      </c>
      <c r="B11853" s="54" t="s">
        <v>3101</v>
      </c>
      <c r="C11853" s="55">
        <v>2024</v>
      </c>
      <c r="D11853" s="55" t="s">
        <v>5953</v>
      </c>
      <c r="E11853" s="56">
        <v>45470.491860000002</v>
      </c>
      <c r="F11853" s="57"/>
      <c r="G11853" s="56">
        <v>45470.49366</v>
      </c>
      <c r="H11853" s="56">
        <v>45470.66777</v>
      </c>
      <c r="I11853" s="54" t="s">
        <v>15674</v>
      </c>
      <c r="J11853" s="54"/>
      <c r="K11853" s="54" t="s">
        <v>3097</v>
      </c>
    </row>
    <row r="11854" spans="1:11" ht="15" customHeight="1">
      <c r="A11854" s="54" t="s">
        <v>3100</v>
      </c>
      <c r="B11854" s="54" t="s">
        <v>3150</v>
      </c>
      <c r="C11854" s="55">
        <v>2024</v>
      </c>
      <c r="D11854" s="55" t="s">
        <v>5953</v>
      </c>
      <c r="E11854" s="56">
        <v>45470.522870000001</v>
      </c>
      <c r="F11854" s="57"/>
      <c r="G11854" s="56">
        <v>45470.527119999999</v>
      </c>
      <c r="H11854" s="56">
        <v>45470.71531</v>
      </c>
      <c r="I11854" s="54" t="s">
        <v>15675</v>
      </c>
      <c r="J11854" s="54"/>
      <c r="K11854" s="54" t="s">
        <v>3097</v>
      </c>
    </row>
    <row r="11855" spans="1:11" ht="15" customHeight="1">
      <c r="A11855" s="54" t="s">
        <v>3100</v>
      </c>
      <c r="B11855" s="54" t="s">
        <v>3318</v>
      </c>
      <c r="C11855" s="55">
        <v>2024</v>
      </c>
      <c r="D11855" s="55" t="s">
        <v>5953</v>
      </c>
      <c r="E11855" s="56">
        <v>45470.626190000003</v>
      </c>
      <c r="F11855" s="57"/>
      <c r="G11855" s="56">
        <v>45470.627220000002</v>
      </c>
      <c r="H11855" s="56">
        <v>45470.668850000002</v>
      </c>
      <c r="I11855" s="54" t="s">
        <v>15676</v>
      </c>
      <c r="J11855" s="54"/>
      <c r="K11855" s="54" t="s">
        <v>3097</v>
      </c>
    </row>
    <row r="11856" spans="1:11" ht="15" customHeight="1">
      <c r="A11856" s="54" t="s">
        <v>3100</v>
      </c>
      <c r="B11856" s="54" t="s">
        <v>3133</v>
      </c>
      <c r="C11856" s="55">
        <v>2024</v>
      </c>
      <c r="D11856" s="55" t="s">
        <v>5953</v>
      </c>
      <c r="E11856" s="56">
        <v>45470.627220000002</v>
      </c>
      <c r="F11856" s="57"/>
      <c r="G11856" s="56">
        <v>45470.630799999999</v>
      </c>
      <c r="H11856" s="56">
        <v>45470.700709999997</v>
      </c>
      <c r="I11856" s="54" t="s">
        <v>15677</v>
      </c>
      <c r="J11856" s="54"/>
      <c r="K11856" s="54" t="s">
        <v>3097</v>
      </c>
    </row>
    <row r="11857" spans="1:11" ht="15" customHeight="1">
      <c r="A11857" s="54" t="s">
        <v>3100</v>
      </c>
      <c r="B11857" s="54" t="s">
        <v>3296</v>
      </c>
      <c r="C11857" s="55">
        <v>2024</v>
      </c>
      <c r="D11857" s="55" t="s">
        <v>5953</v>
      </c>
      <c r="E11857" s="56">
        <v>45470.703800000003</v>
      </c>
      <c r="F11857" s="57"/>
      <c r="G11857" s="56">
        <v>45470.704989999998</v>
      </c>
      <c r="H11857" s="56">
        <v>45470.714090000001</v>
      </c>
      <c r="I11857" s="54" t="s">
        <v>15678</v>
      </c>
      <c r="J11857" s="54"/>
      <c r="K11857" s="54" t="s">
        <v>3097</v>
      </c>
    </row>
    <row r="11858" spans="1:11" ht="15" customHeight="1">
      <c r="A11858" s="54" t="s">
        <v>3100</v>
      </c>
      <c r="B11858" s="54" t="s">
        <v>4907</v>
      </c>
      <c r="C11858" s="55">
        <v>2024</v>
      </c>
      <c r="D11858" s="55" t="s">
        <v>5953</v>
      </c>
      <c r="E11858" s="56">
        <v>45470.790670000002</v>
      </c>
      <c r="F11858" s="57"/>
      <c r="G11858" s="56">
        <v>45470.79189</v>
      </c>
      <c r="H11858" s="56">
        <v>45470.863449999997</v>
      </c>
      <c r="I11858" s="54" t="s">
        <v>15679</v>
      </c>
      <c r="J11858" s="54"/>
      <c r="K11858" s="54" t="s">
        <v>3097</v>
      </c>
    </row>
    <row r="11859" spans="1:11" ht="15" customHeight="1">
      <c r="A11859" s="54" t="s">
        <v>3100</v>
      </c>
      <c r="B11859" s="54" t="s">
        <v>3116</v>
      </c>
      <c r="C11859" s="55">
        <v>2024</v>
      </c>
      <c r="D11859" s="55" t="s">
        <v>5953</v>
      </c>
      <c r="E11859" s="56">
        <v>45470.817360000001</v>
      </c>
      <c r="F11859" s="57"/>
      <c r="G11859" s="56">
        <v>45470.818520000001</v>
      </c>
      <c r="H11859" s="56">
        <v>45470.903890000001</v>
      </c>
      <c r="I11859" s="54" t="s">
        <v>15680</v>
      </c>
      <c r="J11859" s="54"/>
      <c r="K11859" s="54" t="s">
        <v>3097</v>
      </c>
    </row>
    <row r="11860" spans="1:11" ht="15" customHeight="1">
      <c r="A11860" s="54" t="s">
        <v>3100</v>
      </c>
      <c r="B11860" s="54" t="s">
        <v>3116</v>
      </c>
      <c r="C11860" s="55">
        <v>2024</v>
      </c>
      <c r="D11860" s="55" t="s">
        <v>5953</v>
      </c>
      <c r="E11860" s="56">
        <v>45470.850960000003</v>
      </c>
      <c r="F11860" s="57"/>
      <c r="G11860" s="56">
        <v>45470.852619999998</v>
      </c>
      <c r="H11860" s="56">
        <v>45470.866739999998</v>
      </c>
      <c r="I11860" s="54" t="s">
        <v>15681</v>
      </c>
      <c r="J11860" s="54"/>
      <c r="K11860" s="54" t="s">
        <v>3097</v>
      </c>
    </row>
    <row r="11861" spans="1:11" ht="15" customHeight="1">
      <c r="A11861" s="54" t="s">
        <v>3100</v>
      </c>
      <c r="B11861" s="54" t="s">
        <v>3101</v>
      </c>
      <c r="C11861" s="55">
        <v>2024</v>
      </c>
      <c r="D11861" s="55" t="s">
        <v>5953</v>
      </c>
      <c r="E11861" s="56">
        <v>45471.007230000003</v>
      </c>
      <c r="F11861" s="57"/>
      <c r="G11861" s="56">
        <v>45471.008600000001</v>
      </c>
      <c r="H11861" s="56">
        <v>45471.008829999999</v>
      </c>
      <c r="I11861" s="54" t="s">
        <v>15682</v>
      </c>
      <c r="J11861" s="54" t="s">
        <v>15683</v>
      </c>
      <c r="K11861" s="54" t="s">
        <v>3097</v>
      </c>
    </row>
    <row r="11862" spans="1:11" ht="15" customHeight="1">
      <c r="A11862" s="54" t="s">
        <v>3100</v>
      </c>
      <c r="B11862" s="54" t="s">
        <v>3159</v>
      </c>
      <c r="C11862" s="55">
        <v>2024</v>
      </c>
      <c r="D11862" s="55" t="s">
        <v>5953</v>
      </c>
      <c r="E11862" s="56">
        <v>45471.016280000003</v>
      </c>
      <c r="F11862" s="57">
        <v>45471.01597</v>
      </c>
      <c r="G11862" s="56">
        <v>45471.063869999998</v>
      </c>
      <c r="H11862" s="56"/>
      <c r="I11862" s="54" t="s">
        <v>15684</v>
      </c>
      <c r="J11862" s="54"/>
      <c r="K11862" s="54" t="s">
        <v>3097</v>
      </c>
    </row>
    <row r="11863" spans="1:11" ht="15" customHeight="1">
      <c r="A11863" s="54" t="s">
        <v>3093</v>
      </c>
      <c r="B11863" s="54" t="s">
        <v>3193</v>
      </c>
      <c r="C11863" s="55">
        <v>2024</v>
      </c>
      <c r="D11863" s="55" t="s">
        <v>5953</v>
      </c>
      <c r="E11863" s="56">
        <v>45471.086199999998</v>
      </c>
      <c r="F11863" s="57"/>
      <c r="G11863" s="56">
        <v>45471.087339999998</v>
      </c>
      <c r="H11863" s="56">
        <v>45471.087529999997</v>
      </c>
      <c r="I11863" s="54" t="s">
        <v>15685</v>
      </c>
      <c r="J11863" s="54" t="s">
        <v>15686</v>
      </c>
      <c r="K11863" s="54" t="s">
        <v>3097</v>
      </c>
    </row>
    <row r="11864" spans="1:11" ht="15" customHeight="1">
      <c r="A11864" s="54" t="s">
        <v>3100</v>
      </c>
      <c r="B11864" s="54" t="s">
        <v>3355</v>
      </c>
      <c r="C11864" s="55">
        <v>2024</v>
      </c>
      <c r="D11864" s="55" t="s">
        <v>5953</v>
      </c>
      <c r="E11864" s="56">
        <v>45471.26541</v>
      </c>
      <c r="F11864" s="57"/>
      <c r="G11864" s="56">
        <v>45471.26657</v>
      </c>
      <c r="H11864" s="56">
        <v>45471.29479</v>
      </c>
      <c r="I11864" s="54" t="s">
        <v>15687</v>
      </c>
      <c r="J11864" s="54"/>
      <c r="K11864" s="54" t="s">
        <v>3172</v>
      </c>
    </row>
    <row r="11865" spans="1:11" ht="15" customHeight="1">
      <c r="A11865" s="54" t="s">
        <v>3100</v>
      </c>
      <c r="B11865" s="54" t="s">
        <v>3104</v>
      </c>
      <c r="C11865" s="55">
        <v>2024</v>
      </c>
      <c r="D11865" s="55" t="s">
        <v>5953</v>
      </c>
      <c r="E11865" s="56">
        <v>45471.297939999997</v>
      </c>
      <c r="F11865" s="57"/>
      <c r="G11865" s="56">
        <v>45471.299809999997</v>
      </c>
      <c r="H11865" s="56"/>
      <c r="I11865" s="54" t="s">
        <v>15688</v>
      </c>
      <c r="J11865" s="54"/>
      <c r="K11865" s="54" t="s">
        <v>3885</v>
      </c>
    </row>
    <row r="11866" spans="1:11" ht="15" customHeight="1">
      <c r="A11866" s="54" t="s">
        <v>3100</v>
      </c>
      <c r="B11866" s="54" t="s">
        <v>3159</v>
      </c>
      <c r="C11866" s="55">
        <v>2024</v>
      </c>
      <c r="D11866" s="55" t="s">
        <v>5953</v>
      </c>
      <c r="E11866" s="56">
        <v>45471.331330000001</v>
      </c>
      <c r="F11866" s="57"/>
      <c r="G11866" s="56">
        <v>45471.383300000001</v>
      </c>
      <c r="H11866" s="56"/>
      <c r="I11866" s="54" t="s">
        <v>15689</v>
      </c>
      <c r="J11866" s="54"/>
      <c r="K11866" s="54" t="s">
        <v>3097</v>
      </c>
    </row>
    <row r="11867" spans="1:11" ht="15" customHeight="1">
      <c r="A11867" s="54" t="s">
        <v>3100</v>
      </c>
      <c r="B11867" s="54" t="s">
        <v>3159</v>
      </c>
      <c r="C11867" s="55">
        <v>2024</v>
      </c>
      <c r="D11867" s="55" t="s">
        <v>5953</v>
      </c>
      <c r="E11867" s="56">
        <v>45471.486879999997</v>
      </c>
      <c r="F11867" s="57"/>
      <c r="G11867" s="56">
        <v>45471.488440000001</v>
      </c>
      <c r="H11867" s="56">
        <v>45471.533450000003</v>
      </c>
      <c r="I11867" s="54" t="s">
        <v>15690</v>
      </c>
      <c r="J11867" s="54"/>
      <c r="K11867" s="54" t="s">
        <v>3172</v>
      </c>
    </row>
    <row r="11868" spans="1:11" ht="15" customHeight="1">
      <c r="A11868" s="54" t="s">
        <v>3100</v>
      </c>
      <c r="B11868" s="54" t="s">
        <v>3150</v>
      </c>
      <c r="C11868" s="55">
        <v>2024</v>
      </c>
      <c r="D11868" s="55" t="s">
        <v>5953</v>
      </c>
      <c r="E11868" s="56">
        <v>45471.530379999997</v>
      </c>
      <c r="F11868" s="57"/>
      <c r="G11868" s="56">
        <v>45471.532749999998</v>
      </c>
      <c r="H11868" s="56"/>
      <c r="I11868" s="54" t="s">
        <v>15691</v>
      </c>
      <c r="J11868" s="54"/>
      <c r="K11868" s="54" t="s">
        <v>3885</v>
      </c>
    </row>
    <row r="11869" spans="1:11" ht="15" customHeight="1">
      <c r="A11869" s="54" t="s">
        <v>3100</v>
      </c>
      <c r="B11869" s="54" t="s">
        <v>3133</v>
      </c>
      <c r="C11869" s="55">
        <v>2024</v>
      </c>
      <c r="D11869" s="55" t="s">
        <v>5953</v>
      </c>
      <c r="E11869" s="56">
        <v>45471.53299</v>
      </c>
      <c r="F11869" s="57"/>
      <c r="G11869" s="56">
        <v>45471.534269999996</v>
      </c>
      <c r="H11869" s="56"/>
      <c r="I11869" s="54" t="s">
        <v>15692</v>
      </c>
      <c r="J11869" s="54"/>
      <c r="K11869" s="54" t="s">
        <v>3172</v>
      </c>
    </row>
    <row r="11870" spans="1:11" ht="15" customHeight="1">
      <c r="A11870" s="54" t="s">
        <v>3100</v>
      </c>
      <c r="B11870" s="54" t="s">
        <v>3150</v>
      </c>
      <c r="C11870" s="55">
        <v>2024</v>
      </c>
      <c r="D11870" s="55" t="s">
        <v>5953</v>
      </c>
      <c r="E11870" s="56">
        <v>45471.534399999997</v>
      </c>
      <c r="F11870" s="57"/>
      <c r="G11870" s="56">
        <v>45471.53544</v>
      </c>
      <c r="H11870" s="56"/>
      <c r="I11870" s="54" t="s">
        <v>15693</v>
      </c>
      <c r="J11870" s="54"/>
      <c r="K11870" s="54" t="s">
        <v>3172</v>
      </c>
    </row>
    <row r="11871" spans="1:11" ht="15" customHeight="1">
      <c r="A11871" s="54" t="s">
        <v>3100</v>
      </c>
      <c r="B11871" s="54" t="s">
        <v>3504</v>
      </c>
      <c r="C11871" s="55">
        <v>2024</v>
      </c>
      <c r="D11871" s="55" t="s">
        <v>5953</v>
      </c>
      <c r="E11871" s="56">
        <v>45471.746500000001</v>
      </c>
      <c r="F11871" s="57"/>
      <c r="G11871" s="56">
        <v>45471.749349999998</v>
      </c>
      <c r="H11871" s="56"/>
      <c r="I11871" s="54" t="s">
        <v>15694</v>
      </c>
      <c r="J11871" s="54"/>
      <c r="K11871" s="54" t="s">
        <v>3172</v>
      </c>
    </row>
    <row r="11872" spans="1:11" ht="15" customHeight="1">
      <c r="A11872" s="54" t="s">
        <v>3100</v>
      </c>
      <c r="B11872" s="54" t="s">
        <v>3524</v>
      </c>
      <c r="C11872" s="55">
        <v>2024</v>
      </c>
      <c r="D11872" s="55" t="s">
        <v>5953</v>
      </c>
      <c r="E11872" s="56">
        <v>45471.759550000002</v>
      </c>
      <c r="F11872" s="57"/>
      <c r="G11872" s="56">
        <v>45471.761380000004</v>
      </c>
      <c r="H11872" s="56"/>
      <c r="I11872" s="54" t="s">
        <v>15695</v>
      </c>
      <c r="J11872" s="54"/>
      <c r="K11872" s="54" t="s">
        <v>3172</v>
      </c>
    </row>
    <row r="11873" spans="1:11" ht="15" customHeight="1">
      <c r="A11873" s="54" t="s">
        <v>3100</v>
      </c>
      <c r="B11873" s="54" t="s">
        <v>3101</v>
      </c>
      <c r="C11873" s="55">
        <v>2024</v>
      </c>
      <c r="D11873" s="55" t="s">
        <v>5953</v>
      </c>
      <c r="E11873" s="56">
        <v>45471.932439999997</v>
      </c>
      <c r="F11873" s="57"/>
      <c r="G11873" s="56">
        <v>45471.93447</v>
      </c>
      <c r="H11873" s="56">
        <v>45471.952590000001</v>
      </c>
      <c r="I11873" s="54" t="s">
        <v>15696</v>
      </c>
      <c r="J11873" s="54"/>
      <c r="K11873" s="54" t="s">
        <v>3885</v>
      </c>
    </row>
    <row r="11874" spans="1:11" ht="15" customHeight="1">
      <c r="A11874" s="54" t="s">
        <v>3093</v>
      </c>
      <c r="B11874" s="54" t="s">
        <v>3094</v>
      </c>
      <c r="C11874" s="55">
        <v>2024</v>
      </c>
      <c r="D11874" s="55" t="s">
        <v>5953</v>
      </c>
      <c r="E11874" s="56">
        <v>45472.164660000002</v>
      </c>
      <c r="F11874" s="57"/>
      <c r="G11874" s="56">
        <v>45472.16588</v>
      </c>
      <c r="H11874" s="56">
        <v>45472.198470000003</v>
      </c>
      <c r="I11874" s="54" t="s">
        <v>15697</v>
      </c>
      <c r="J11874" s="54" t="s">
        <v>15698</v>
      </c>
      <c r="K11874" s="54" t="s">
        <v>3885</v>
      </c>
    </row>
    <row r="11875" spans="1:11" ht="15" customHeight="1">
      <c r="A11875" s="54" t="s">
        <v>3093</v>
      </c>
      <c r="B11875" s="54" t="s">
        <v>3094</v>
      </c>
      <c r="C11875" s="55">
        <v>2024</v>
      </c>
      <c r="D11875" s="55" t="s">
        <v>5953</v>
      </c>
      <c r="E11875" s="56">
        <v>45472.225630000001</v>
      </c>
      <c r="F11875" s="57"/>
      <c r="G11875" s="56">
        <v>45472.227859999999</v>
      </c>
      <c r="H11875" s="56">
        <v>45472.236100000002</v>
      </c>
      <c r="I11875" s="54" t="s">
        <v>15699</v>
      </c>
      <c r="J11875" s="54" t="s">
        <v>5123</v>
      </c>
      <c r="K11875" s="54" t="s">
        <v>3885</v>
      </c>
    </row>
    <row r="11876" spans="1:11" ht="15" customHeight="1">
      <c r="A11876" s="54" t="s">
        <v>3100</v>
      </c>
      <c r="B11876" s="54" t="s">
        <v>3104</v>
      </c>
      <c r="C11876" s="55">
        <v>2024</v>
      </c>
      <c r="D11876" s="55" t="s">
        <v>5953</v>
      </c>
      <c r="E11876" s="56">
        <v>45472.245889999998</v>
      </c>
      <c r="F11876" s="57"/>
      <c r="G11876" s="56">
        <v>45472.252280000001</v>
      </c>
      <c r="H11876" s="56">
        <v>45472.257919999996</v>
      </c>
      <c r="I11876" s="54" t="s">
        <v>15700</v>
      </c>
      <c r="J11876" s="54"/>
      <c r="K11876" s="54" t="s">
        <v>7570</v>
      </c>
    </row>
    <row r="11877" spans="1:11" ht="15" customHeight="1">
      <c r="A11877" s="54" t="s">
        <v>3100</v>
      </c>
      <c r="B11877" s="54" t="s">
        <v>3125</v>
      </c>
      <c r="C11877" s="55">
        <v>2024</v>
      </c>
      <c r="D11877" s="55" t="s">
        <v>5953</v>
      </c>
      <c r="E11877" s="56">
        <v>45472.268989999997</v>
      </c>
      <c r="F11877" s="57"/>
      <c r="G11877" s="56">
        <v>45472.270320000003</v>
      </c>
      <c r="H11877" s="56">
        <v>45472.280350000001</v>
      </c>
      <c r="I11877" s="54" t="s">
        <v>15701</v>
      </c>
      <c r="J11877" s="54"/>
      <c r="K11877" s="54" t="s">
        <v>7570</v>
      </c>
    </row>
    <row r="11878" spans="1:11" ht="15" customHeight="1">
      <c r="A11878" s="54" t="s">
        <v>3100</v>
      </c>
      <c r="B11878" s="54" t="s">
        <v>3104</v>
      </c>
      <c r="C11878" s="55">
        <v>2024</v>
      </c>
      <c r="D11878" s="55" t="s">
        <v>5953</v>
      </c>
      <c r="E11878" s="56">
        <v>45472.295709999999</v>
      </c>
      <c r="F11878" s="57"/>
      <c r="G11878" s="56">
        <v>45472.29737</v>
      </c>
      <c r="H11878" s="56"/>
      <c r="I11878" s="54" t="s">
        <v>15702</v>
      </c>
      <c r="J11878" s="54"/>
      <c r="K11878" s="54" t="s">
        <v>3097</v>
      </c>
    </row>
    <row r="11879" spans="1:11" ht="15" customHeight="1">
      <c r="A11879" s="54" t="s">
        <v>3100</v>
      </c>
      <c r="B11879" s="54" t="s">
        <v>3502</v>
      </c>
      <c r="C11879" s="55">
        <v>2024</v>
      </c>
      <c r="D11879" s="55" t="s">
        <v>5953</v>
      </c>
      <c r="E11879" s="56">
        <v>45472.333440000002</v>
      </c>
      <c r="F11879" s="57"/>
      <c r="G11879" s="56">
        <v>45472.342490000003</v>
      </c>
      <c r="H11879" s="56">
        <v>45472.464509999998</v>
      </c>
      <c r="I11879" s="54" t="s">
        <v>15703</v>
      </c>
      <c r="J11879" s="54"/>
      <c r="K11879" s="54" t="s">
        <v>7570</v>
      </c>
    </row>
    <row r="11880" spans="1:11" ht="15" customHeight="1">
      <c r="A11880" s="54" t="s">
        <v>3100</v>
      </c>
      <c r="B11880" s="54" t="s">
        <v>3340</v>
      </c>
      <c r="C11880" s="55">
        <v>2024</v>
      </c>
      <c r="D11880" s="55" t="s">
        <v>5953</v>
      </c>
      <c r="E11880" s="56">
        <v>45472.366909999997</v>
      </c>
      <c r="F11880" s="57"/>
      <c r="G11880" s="56">
        <v>45472.368779999997</v>
      </c>
      <c r="H11880" s="56">
        <v>45472.46344</v>
      </c>
      <c r="I11880" s="54" t="s">
        <v>15704</v>
      </c>
      <c r="J11880" s="54"/>
      <c r="K11880" s="54" t="s">
        <v>7570</v>
      </c>
    </row>
    <row r="11881" spans="1:11" ht="15" customHeight="1">
      <c r="A11881" s="54" t="s">
        <v>3100</v>
      </c>
      <c r="B11881" s="54" t="s">
        <v>3761</v>
      </c>
      <c r="C11881" s="55">
        <v>2024</v>
      </c>
      <c r="D11881" s="55" t="s">
        <v>5953</v>
      </c>
      <c r="E11881" s="56">
        <v>45472.420680000003</v>
      </c>
      <c r="F11881" s="57"/>
      <c r="G11881" s="56">
        <v>45472.424019999999</v>
      </c>
      <c r="H11881" s="56">
        <v>45472.451370000002</v>
      </c>
      <c r="I11881" s="54" t="s">
        <v>15705</v>
      </c>
      <c r="J11881" s="54"/>
      <c r="K11881" s="54" t="s">
        <v>7570</v>
      </c>
    </row>
    <row r="11882" spans="1:11" ht="15" customHeight="1">
      <c r="A11882" s="54" t="s">
        <v>3093</v>
      </c>
      <c r="B11882" s="54" t="s">
        <v>3094</v>
      </c>
      <c r="C11882" s="55">
        <v>2024</v>
      </c>
      <c r="D11882" s="55" t="s">
        <v>5953</v>
      </c>
      <c r="E11882" s="56">
        <v>45472.421190000001</v>
      </c>
      <c r="F11882" s="57"/>
      <c r="G11882" s="56">
        <v>45472.423510000001</v>
      </c>
      <c r="H11882" s="56">
        <v>45472.465600000003</v>
      </c>
      <c r="I11882" s="54" t="s">
        <v>15706</v>
      </c>
      <c r="J11882" s="54"/>
      <c r="K11882" s="54" t="s">
        <v>7570</v>
      </c>
    </row>
    <row r="11883" spans="1:11" ht="15" customHeight="1">
      <c r="A11883" s="54" t="s">
        <v>3100</v>
      </c>
      <c r="B11883" s="54" t="s">
        <v>3204</v>
      </c>
      <c r="C11883" s="55">
        <v>2024</v>
      </c>
      <c r="D11883" s="55" t="s">
        <v>5953</v>
      </c>
      <c r="E11883" s="56">
        <v>45472.423320000002</v>
      </c>
      <c r="F11883" s="57"/>
      <c r="G11883" s="56">
        <v>45472.426050000002</v>
      </c>
      <c r="H11883" s="56">
        <v>45472.46817</v>
      </c>
      <c r="I11883" s="54" t="s">
        <v>15707</v>
      </c>
      <c r="J11883" s="54"/>
      <c r="K11883" s="54" t="s">
        <v>7570</v>
      </c>
    </row>
    <row r="11884" spans="1:11" ht="15" customHeight="1">
      <c r="A11884" s="54" t="s">
        <v>3100</v>
      </c>
      <c r="B11884" s="54" t="s">
        <v>3318</v>
      </c>
      <c r="C11884" s="55">
        <v>2024</v>
      </c>
      <c r="D11884" s="55" t="s">
        <v>5953</v>
      </c>
      <c r="E11884" s="56">
        <v>45472.431049999999</v>
      </c>
      <c r="F11884" s="57"/>
      <c r="G11884" s="56">
        <v>45472.434809999999</v>
      </c>
      <c r="H11884" s="56">
        <v>45472.548620000001</v>
      </c>
      <c r="I11884" s="54" t="s">
        <v>15708</v>
      </c>
      <c r="J11884" s="54"/>
      <c r="K11884" s="54" t="s">
        <v>7570</v>
      </c>
    </row>
    <row r="11885" spans="1:11" ht="15" customHeight="1">
      <c r="A11885" s="54" t="s">
        <v>3100</v>
      </c>
      <c r="B11885" s="54" t="s">
        <v>3212</v>
      </c>
      <c r="C11885" s="55">
        <v>2024</v>
      </c>
      <c r="D11885" s="55" t="s">
        <v>5953</v>
      </c>
      <c r="E11885" s="56">
        <v>45472.445240000001</v>
      </c>
      <c r="F11885" s="57"/>
      <c r="G11885" s="56">
        <v>45472.448219999998</v>
      </c>
      <c r="H11885" s="56">
        <v>45472.569109999997</v>
      </c>
      <c r="I11885" s="54" t="s">
        <v>15709</v>
      </c>
      <c r="J11885" s="54"/>
      <c r="K11885" s="54" t="s">
        <v>7570</v>
      </c>
    </row>
    <row r="11886" spans="1:11" ht="15" customHeight="1">
      <c r="A11886" s="54" t="s">
        <v>3100</v>
      </c>
      <c r="B11886" s="54" t="s">
        <v>5645</v>
      </c>
      <c r="C11886" s="55">
        <v>2024</v>
      </c>
      <c r="D11886" s="55" t="s">
        <v>5953</v>
      </c>
      <c r="E11886" s="56">
        <v>45472.445240000001</v>
      </c>
      <c r="F11886" s="57"/>
      <c r="G11886" s="56">
        <v>45472.448219999998</v>
      </c>
      <c r="H11886" s="56">
        <v>45472.569109999997</v>
      </c>
      <c r="I11886" s="54" t="s">
        <v>15709</v>
      </c>
      <c r="J11886" s="54"/>
      <c r="K11886" s="54" t="s">
        <v>7570</v>
      </c>
    </row>
    <row r="11887" spans="1:11" ht="15" customHeight="1">
      <c r="A11887" s="54" t="s">
        <v>3100</v>
      </c>
      <c r="B11887" s="54" t="s">
        <v>3131</v>
      </c>
      <c r="C11887" s="55">
        <v>2024</v>
      </c>
      <c r="D11887" s="55" t="s">
        <v>5953</v>
      </c>
      <c r="E11887" s="56">
        <v>45472.463100000001</v>
      </c>
      <c r="F11887" s="57"/>
      <c r="G11887" s="56">
        <v>45472.466630000003</v>
      </c>
      <c r="H11887" s="56">
        <v>45472.474199999997</v>
      </c>
      <c r="I11887" s="54" t="s">
        <v>15710</v>
      </c>
      <c r="J11887" s="54"/>
      <c r="K11887" s="54" t="s">
        <v>7570</v>
      </c>
    </row>
    <row r="11888" spans="1:11" ht="15" customHeight="1">
      <c r="A11888" s="54" t="s">
        <v>3100</v>
      </c>
      <c r="B11888" s="54" t="s">
        <v>3207</v>
      </c>
      <c r="C11888" s="55">
        <v>2024</v>
      </c>
      <c r="D11888" s="55" t="s">
        <v>5953</v>
      </c>
      <c r="E11888" s="56">
        <v>45472.55818</v>
      </c>
      <c r="F11888" s="57"/>
      <c r="G11888" s="56">
        <v>45472.560899999997</v>
      </c>
      <c r="H11888" s="56">
        <v>45472.732940000002</v>
      </c>
      <c r="I11888" s="54" t="s">
        <v>15711</v>
      </c>
      <c r="J11888" s="54"/>
      <c r="K11888" s="54" t="s">
        <v>7570</v>
      </c>
    </row>
    <row r="11889" spans="1:11" ht="15" customHeight="1">
      <c r="A11889" s="54" t="s">
        <v>3100</v>
      </c>
      <c r="B11889" s="54" t="s">
        <v>3159</v>
      </c>
      <c r="C11889" s="55">
        <v>2024</v>
      </c>
      <c r="D11889" s="55" t="s">
        <v>5953</v>
      </c>
      <c r="E11889" s="56">
        <v>45472.55818</v>
      </c>
      <c r="F11889" s="57"/>
      <c r="G11889" s="56">
        <v>45472.560899999997</v>
      </c>
      <c r="H11889" s="56">
        <v>45472.732940000002</v>
      </c>
      <c r="I11889" s="54" t="s">
        <v>15711</v>
      </c>
      <c r="J11889" s="54"/>
      <c r="K11889" s="54" t="s">
        <v>7570</v>
      </c>
    </row>
    <row r="11890" spans="1:11" ht="15" customHeight="1">
      <c r="A11890" s="54" t="s">
        <v>3100</v>
      </c>
      <c r="B11890" s="54" t="s">
        <v>4518</v>
      </c>
      <c r="C11890" s="55">
        <v>2024</v>
      </c>
      <c r="D11890" s="55" t="s">
        <v>5953</v>
      </c>
      <c r="E11890" s="56">
        <v>45472.582649999997</v>
      </c>
      <c r="F11890" s="57"/>
      <c r="G11890" s="56">
        <v>45472.5916</v>
      </c>
      <c r="H11890" s="56">
        <v>45472.756079999999</v>
      </c>
      <c r="I11890" s="54" t="s">
        <v>15712</v>
      </c>
      <c r="J11890" s="54"/>
      <c r="K11890" s="54" t="s">
        <v>7570</v>
      </c>
    </row>
    <row r="11891" spans="1:11" ht="15" customHeight="1">
      <c r="A11891" s="54" t="s">
        <v>3100</v>
      </c>
      <c r="B11891" s="54" t="s">
        <v>3104</v>
      </c>
      <c r="C11891" s="55">
        <v>2024</v>
      </c>
      <c r="D11891" s="55" t="s">
        <v>5953</v>
      </c>
      <c r="E11891" s="56">
        <v>45472.607620000002</v>
      </c>
      <c r="F11891" s="57"/>
      <c r="G11891" s="56">
        <v>45472.61002</v>
      </c>
      <c r="H11891" s="56">
        <v>45472.637490000001</v>
      </c>
      <c r="I11891" s="54" t="s">
        <v>15713</v>
      </c>
      <c r="J11891" s="54"/>
      <c r="K11891" s="54" t="s">
        <v>7570</v>
      </c>
    </row>
    <row r="11892" spans="1:11" ht="15" customHeight="1">
      <c r="A11892" s="54" t="s">
        <v>3100</v>
      </c>
      <c r="B11892" s="54" t="s">
        <v>3116</v>
      </c>
      <c r="C11892" s="55">
        <v>2024</v>
      </c>
      <c r="D11892" s="55" t="s">
        <v>5953</v>
      </c>
      <c r="E11892" s="56">
        <v>45472.646159999997</v>
      </c>
      <c r="F11892" s="57"/>
      <c r="G11892" s="56">
        <v>45472.658389999997</v>
      </c>
      <c r="H11892" s="56">
        <v>45472.66259</v>
      </c>
      <c r="I11892" s="54" t="s">
        <v>15714</v>
      </c>
      <c r="J11892" s="54"/>
      <c r="K11892" s="54" t="s">
        <v>7570</v>
      </c>
    </row>
    <row r="11893" spans="1:11" ht="15" customHeight="1">
      <c r="A11893" s="54" t="s">
        <v>3100</v>
      </c>
      <c r="B11893" s="54" t="s">
        <v>4518</v>
      </c>
      <c r="C11893" s="55">
        <v>2024</v>
      </c>
      <c r="D11893" s="55" t="s">
        <v>5953</v>
      </c>
      <c r="E11893" s="56">
        <v>45472.665520000002</v>
      </c>
      <c r="F11893" s="57"/>
      <c r="G11893" s="56">
        <v>45472.67295</v>
      </c>
      <c r="H11893" s="56">
        <v>45472.735589999997</v>
      </c>
      <c r="I11893" s="54" t="s">
        <v>15715</v>
      </c>
      <c r="J11893" s="54"/>
      <c r="K11893" s="54" t="s">
        <v>7570</v>
      </c>
    </row>
    <row r="11894" spans="1:11" ht="15" customHeight="1">
      <c r="A11894" s="54" t="s">
        <v>3218</v>
      </c>
      <c r="B11894" s="54" t="s">
        <v>3218</v>
      </c>
      <c r="C11894" s="55">
        <v>2024</v>
      </c>
      <c r="D11894" s="55" t="s">
        <v>5953</v>
      </c>
      <c r="E11894" s="56">
        <v>45472.716460000003</v>
      </c>
      <c r="F11894" s="57"/>
      <c r="G11894" s="56">
        <v>45472.720759999997</v>
      </c>
      <c r="H11894" s="56">
        <v>45472.788979999998</v>
      </c>
      <c r="I11894" s="54" t="s">
        <v>15716</v>
      </c>
      <c r="J11894" s="54"/>
      <c r="K11894" s="54" t="s">
        <v>3097</v>
      </c>
    </row>
    <row r="11895" spans="1:11" ht="15" customHeight="1">
      <c r="A11895" s="54" t="s">
        <v>3100</v>
      </c>
      <c r="B11895" s="54" t="s">
        <v>3318</v>
      </c>
      <c r="C11895" s="55">
        <v>2024</v>
      </c>
      <c r="D11895" s="55" t="s">
        <v>5953</v>
      </c>
      <c r="E11895" s="56">
        <v>45472.765650000001</v>
      </c>
      <c r="F11895" s="57"/>
      <c r="G11895" s="56">
        <v>45472.767520000001</v>
      </c>
      <c r="H11895" s="56">
        <v>45472.789219999999</v>
      </c>
      <c r="I11895" s="54" t="s">
        <v>15717</v>
      </c>
      <c r="J11895" s="54"/>
      <c r="K11895" s="54" t="s">
        <v>3097</v>
      </c>
    </row>
    <row r="11896" spans="1:11" ht="15" customHeight="1">
      <c r="A11896" s="54" t="s">
        <v>3100</v>
      </c>
      <c r="B11896" s="54" t="s">
        <v>4491</v>
      </c>
      <c r="C11896" s="55">
        <v>2024</v>
      </c>
      <c r="D11896" s="55" t="s">
        <v>5953</v>
      </c>
      <c r="E11896" s="56">
        <v>45472.781860000003</v>
      </c>
      <c r="F11896" s="57"/>
      <c r="G11896" s="56">
        <v>45472.784500000002</v>
      </c>
      <c r="H11896" s="56">
        <v>45472.789120000001</v>
      </c>
      <c r="I11896" s="54" t="s">
        <v>15718</v>
      </c>
      <c r="J11896" s="54"/>
      <c r="K11896" s="54" t="s">
        <v>3097</v>
      </c>
    </row>
    <row r="11897" spans="1:11" ht="15" customHeight="1">
      <c r="A11897" s="54" t="s">
        <v>3218</v>
      </c>
      <c r="B11897" s="54" t="s">
        <v>3218</v>
      </c>
      <c r="C11897" s="55">
        <v>2024</v>
      </c>
      <c r="D11897" s="55" t="s">
        <v>5953</v>
      </c>
      <c r="E11897" s="56">
        <v>45472.882879999997</v>
      </c>
      <c r="F11897" s="57"/>
      <c r="G11897" s="56">
        <v>45472.887880000002</v>
      </c>
      <c r="H11897" s="56">
        <v>45472.981979999997</v>
      </c>
      <c r="I11897" s="54" t="s">
        <v>15719</v>
      </c>
      <c r="J11897" s="54"/>
      <c r="K11897" s="54" t="s">
        <v>3097</v>
      </c>
    </row>
    <row r="11898" spans="1:11" ht="15" customHeight="1">
      <c r="A11898" s="54" t="s">
        <v>3100</v>
      </c>
      <c r="B11898" s="54" t="s">
        <v>3114</v>
      </c>
      <c r="C11898" s="55">
        <v>2024</v>
      </c>
      <c r="D11898" s="55" t="s">
        <v>5953</v>
      </c>
      <c r="E11898" s="56">
        <v>45472.912279999997</v>
      </c>
      <c r="F11898" s="57"/>
      <c r="G11898" s="56">
        <v>45472.924440000003</v>
      </c>
      <c r="H11898" s="56"/>
      <c r="I11898" s="54" t="s">
        <v>15720</v>
      </c>
      <c r="J11898" s="54"/>
      <c r="K11898" s="54" t="s">
        <v>7570</v>
      </c>
    </row>
    <row r="11899" spans="1:11" ht="15" customHeight="1">
      <c r="A11899" s="54" t="s">
        <v>3100</v>
      </c>
      <c r="B11899" s="54" t="s">
        <v>3116</v>
      </c>
      <c r="C11899" s="55">
        <v>2024</v>
      </c>
      <c r="D11899" s="55" t="s">
        <v>5953</v>
      </c>
      <c r="E11899" s="56">
        <v>45472.970780000003</v>
      </c>
      <c r="F11899" s="57"/>
      <c r="G11899" s="56">
        <v>45472.979429999999</v>
      </c>
      <c r="H11899" s="56">
        <v>45472.986250000002</v>
      </c>
      <c r="I11899" s="54" t="s">
        <v>15721</v>
      </c>
      <c r="J11899" s="54"/>
      <c r="K11899" s="54" t="s">
        <v>3097</v>
      </c>
    </row>
    <row r="11900" spans="1:11" ht="15" customHeight="1">
      <c r="A11900" s="54" t="s">
        <v>3100</v>
      </c>
      <c r="B11900" s="54" t="s">
        <v>3116</v>
      </c>
      <c r="C11900" s="55">
        <v>2024</v>
      </c>
      <c r="D11900" s="55" t="s">
        <v>5953</v>
      </c>
      <c r="E11900" s="56">
        <v>45473.008020000001</v>
      </c>
      <c r="F11900" s="57"/>
      <c r="G11900" s="56">
        <v>45473.010950000004</v>
      </c>
      <c r="H11900" s="56">
        <v>45473.257890000001</v>
      </c>
      <c r="I11900" s="54" t="s">
        <v>15722</v>
      </c>
      <c r="J11900" s="54"/>
      <c r="K11900" s="54" t="s">
        <v>3097</v>
      </c>
    </row>
    <row r="11901" spans="1:11" ht="15" customHeight="1">
      <c r="A11901" s="54" t="s">
        <v>3100</v>
      </c>
      <c r="B11901" s="54" t="s">
        <v>3152</v>
      </c>
      <c r="C11901" s="55">
        <v>2024</v>
      </c>
      <c r="D11901" s="55" t="s">
        <v>5953</v>
      </c>
      <c r="E11901" s="56">
        <v>45473.061320000001</v>
      </c>
      <c r="F11901" s="57"/>
      <c r="G11901" s="56">
        <v>45473.06306</v>
      </c>
      <c r="H11901" s="56">
        <v>45473.275419999998</v>
      </c>
      <c r="I11901" s="54" t="s">
        <v>15723</v>
      </c>
      <c r="J11901" s="54"/>
      <c r="K11901" s="54" t="s">
        <v>3097</v>
      </c>
    </row>
    <row r="11902" spans="1:11" ht="15" customHeight="1">
      <c r="A11902" s="54" t="s">
        <v>3100</v>
      </c>
      <c r="B11902" s="54" t="s">
        <v>3159</v>
      </c>
      <c r="C11902" s="55">
        <v>2024</v>
      </c>
      <c r="D11902" s="55" t="s">
        <v>5953</v>
      </c>
      <c r="E11902" s="56">
        <v>45473.079539999999</v>
      </c>
      <c r="F11902" s="57"/>
      <c r="G11902" s="56">
        <v>45473.081230000003</v>
      </c>
      <c r="H11902" s="56">
        <v>45473.312579999998</v>
      </c>
      <c r="I11902" s="54" t="s">
        <v>15724</v>
      </c>
      <c r="J11902" s="54"/>
      <c r="K11902" s="54" t="s">
        <v>3097</v>
      </c>
    </row>
    <row r="11903" spans="1:11" ht="15" customHeight="1">
      <c r="A11903" s="54" t="s">
        <v>3100</v>
      </c>
      <c r="B11903" s="54" t="s">
        <v>3152</v>
      </c>
      <c r="C11903" s="55">
        <v>2024</v>
      </c>
      <c r="D11903" s="55" t="s">
        <v>5953</v>
      </c>
      <c r="E11903" s="56">
        <v>45473.275520000003</v>
      </c>
      <c r="F11903" s="57"/>
      <c r="G11903" s="56">
        <v>45473.276639999996</v>
      </c>
      <c r="H11903" s="56">
        <v>45473.280220000001</v>
      </c>
      <c r="I11903" s="54" t="s">
        <v>15725</v>
      </c>
      <c r="J11903" s="54"/>
      <c r="K11903" s="54" t="s">
        <v>7570</v>
      </c>
    </row>
    <row r="11904" spans="1:11" ht="15" customHeight="1">
      <c r="A11904" s="54" t="s">
        <v>3093</v>
      </c>
      <c r="B11904" s="54" t="s">
        <v>3223</v>
      </c>
      <c r="C11904" s="55">
        <v>2024</v>
      </c>
      <c r="D11904" s="55" t="s">
        <v>5953</v>
      </c>
      <c r="E11904" s="56">
        <v>45473.29509</v>
      </c>
      <c r="F11904" s="57"/>
      <c r="G11904" s="56">
        <v>45473.297559999999</v>
      </c>
      <c r="H11904" s="56">
        <v>45473.325169999996</v>
      </c>
      <c r="I11904" s="54" t="s">
        <v>15726</v>
      </c>
      <c r="J11904" s="54"/>
      <c r="K11904" s="54" t="s">
        <v>7570</v>
      </c>
    </row>
    <row r="11905" spans="1:11" ht="15" customHeight="1">
      <c r="A11905" s="54" t="s">
        <v>3100</v>
      </c>
      <c r="B11905" s="54" t="s">
        <v>3104</v>
      </c>
      <c r="C11905" s="55">
        <v>2024</v>
      </c>
      <c r="D11905" s="55" t="s">
        <v>5953</v>
      </c>
      <c r="E11905" s="56">
        <v>45473.303509999998</v>
      </c>
      <c r="F11905" s="57"/>
      <c r="G11905" s="56">
        <v>45473.305639999999</v>
      </c>
      <c r="H11905" s="56"/>
      <c r="I11905" s="54" t="s">
        <v>15727</v>
      </c>
      <c r="J11905" s="54" t="s">
        <v>15728</v>
      </c>
      <c r="K11905" s="54" t="s">
        <v>3885</v>
      </c>
    </row>
    <row r="11906" spans="1:11" ht="15" customHeight="1">
      <c r="A11906" s="54" t="s">
        <v>3100</v>
      </c>
      <c r="B11906" s="54" t="s">
        <v>3368</v>
      </c>
      <c r="C11906" s="55">
        <v>2024</v>
      </c>
      <c r="D11906" s="55" t="s">
        <v>5953</v>
      </c>
      <c r="E11906" s="56">
        <v>45473.384389999999</v>
      </c>
      <c r="F11906" s="57"/>
      <c r="G11906" s="56">
        <v>45473.391080000001</v>
      </c>
      <c r="H11906" s="56">
        <v>45473.491320000001</v>
      </c>
      <c r="I11906" s="54" t="s">
        <v>15729</v>
      </c>
      <c r="J11906" s="54"/>
      <c r="K11906" s="54" t="s">
        <v>7570</v>
      </c>
    </row>
    <row r="11907" spans="1:11" ht="15" customHeight="1">
      <c r="A11907" s="54" t="s">
        <v>3100</v>
      </c>
      <c r="B11907" s="54" t="s">
        <v>3761</v>
      </c>
      <c r="C11907" s="55">
        <v>2024</v>
      </c>
      <c r="D11907" s="55" t="s">
        <v>5953</v>
      </c>
      <c r="E11907" s="56">
        <v>45473.387790000001</v>
      </c>
      <c r="F11907" s="57"/>
      <c r="G11907" s="56">
        <v>45473.390099999997</v>
      </c>
      <c r="H11907" s="56"/>
      <c r="I11907" s="54" t="s">
        <v>15730</v>
      </c>
      <c r="J11907" s="54"/>
      <c r="K11907" s="54" t="s">
        <v>7570</v>
      </c>
    </row>
    <row r="11908" spans="1:11" ht="15" customHeight="1">
      <c r="A11908" s="54" t="s">
        <v>3100</v>
      </c>
      <c r="B11908" s="54" t="s">
        <v>3524</v>
      </c>
      <c r="C11908" s="55">
        <v>2024</v>
      </c>
      <c r="D11908" s="55" t="s">
        <v>5953</v>
      </c>
      <c r="E11908" s="56">
        <v>45473.390639999998</v>
      </c>
      <c r="F11908" s="57"/>
      <c r="G11908" s="56">
        <v>45473.39316</v>
      </c>
      <c r="H11908" s="56">
        <v>45473.439359999997</v>
      </c>
      <c r="I11908" s="54" t="s">
        <v>15731</v>
      </c>
      <c r="J11908" s="54"/>
      <c r="K11908" s="54" t="s">
        <v>7570</v>
      </c>
    </row>
    <row r="11909" spans="1:11" ht="15" customHeight="1">
      <c r="A11909" s="54" t="s">
        <v>3100</v>
      </c>
      <c r="B11909" s="54" t="s">
        <v>3437</v>
      </c>
      <c r="C11909" s="55">
        <v>2024</v>
      </c>
      <c r="D11909" s="55" t="s">
        <v>5953</v>
      </c>
      <c r="E11909" s="56">
        <v>45473.402349999997</v>
      </c>
      <c r="F11909" s="57"/>
      <c r="G11909" s="56">
        <v>45473.404790000001</v>
      </c>
      <c r="H11909" s="56">
        <v>45473.432480000003</v>
      </c>
      <c r="I11909" s="54" t="s">
        <v>15732</v>
      </c>
      <c r="J11909" s="54"/>
      <c r="K11909" s="54" t="s">
        <v>7570</v>
      </c>
    </row>
    <row r="11910" spans="1:11" ht="15" customHeight="1">
      <c r="A11910" s="54" t="s">
        <v>3100</v>
      </c>
      <c r="B11910" s="54" t="s">
        <v>3122</v>
      </c>
      <c r="C11910" s="55">
        <v>2024</v>
      </c>
      <c r="D11910" s="55" t="s">
        <v>5953</v>
      </c>
      <c r="E11910" s="56">
        <v>45473.402349999997</v>
      </c>
      <c r="F11910" s="57"/>
      <c r="G11910" s="56">
        <v>45473.404790000001</v>
      </c>
      <c r="H11910" s="56">
        <v>45473.432480000003</v>
      </c>
      <c r="I11910" s="54" t="s">
        <v>15732</v>
      </c>
      <c r="J11910" s="54"/>
      <c r="K11910" s="54" t="s">
        <v>7570</v>
      </c>
    </row>
    <row r="11911" spans="1:11" ht="15" customHeight="1">
      <c r="A11911" s="54" t="s">
        <v>3100</v>
      </c>
      <c r="B11911" s="54" t="s">
        <v>3116</v>
      </c>
      <c r="C11911" s="55">
        <v>2024</v>
      </c>
      <c r="D11911" s="55" t="s">
        <v>5953</v>
      </c>
      <c r="E11911" s="56">
        <v>45473.405129999999</v>
      </c>
      <c r="F11911" s="57"/>
      <c r="G11911" s="56">
        <v>45473.41057</v>
      </c>
      <c r="H11911" s="56">
        <v>45473.4499</v>
      </c>
      <c r="I11911" s="54" t="s">
        <v>15733</v>
      </c>
      <c r="J11911" s="54"/>
      <c r="K11911" s="54" t="s">
        <v>7570</v>
      </c>
    </row>
    <row r="11912" spans="1:11" ht="15" customHeight="1">
      <c r="A11912" s="54" t="s">
        <v>3218</v>
      </c>
      <c r="B11912" s="54" t="s">
        <v>3218</v>
      </c>
      <c r="C11912" s="55">
        <v>2024</v>
      </c>
      <c r="D11912" s="55" t="s">
        <v>5953</v>
      </c>
      <c r="E11912" s="56">
        <v>45473.544170000001</v>
      </c>
      <c r="F11912" s="57"/>
      <c r="G11912" s="56">
        <v>45473.544950000003</v>
      </c>
      <c r="H11912" s="56">
        <v>45473.624589999999</v>
      </c>
      <c r="I11912" s="54" t="s">
        <v>15734</v>
      </c>
      <c r="J11912" s="54"/>
      <c r="K11912" s="54" t="s">
        <v>7570</v>
      </c>
    </row>
    <row r="11913" spans="1:11" ht="15" customHeight="1">
      <c r="A11913" s="54" t="s">
        <v>3218</v>
      </c>
      <c r="B11913" s="54" t="s">
        <v>3218</v>
      </c>
      <c r="C11913" s="55">
        <v>2024</v>
      </c>
      <c r="D11913" s="55" t="s">
        <v>5953</v>
      </c>
      <c r="E11913" s="56">
        <v>45473.58109</v>
      </c>
      <c r="F11913" s="57"/>
      <c r="G11913" s="56">
        <v>45473.590750000003</v>
      </c>
      <c r="H11913" s="56">
        <v>45473.626060000002</v>
      </c>
      <c r="I11913" s="54" t="s">
        <v>15735</v>
      </c>
      <c r="J11913" s="54"/>
      <c r="K11913" s="54" t="s">
        <v>7570</v>
      </c>
    </row>
    <row r="11914" spans="1:11" ht="15" customHeight="1">
      <c r="A11914" s="54" t="s">
        <v>3100</v>
      </c>
      <c r="B11914" s="54" t="s">
        <v>3278</v>
      </c>
      <c r="C11914" s="55">
        <v>2024</v>
      </c>
      <c r="D11914" s="55" t="s">
        <v>5953</v>
      </c>
      <c r="E11914" s="56">
        <v>45473.590810000002</v>
      </c>
      <c r="F11914" s="57"/>
      <c r="G11914" s="56">
        <v>45473.595690000002</v>
      </c>
      <c r="H11914" s="56">
        <v>45473.634039999997</v>
      </c>
      <c r="I11914" s="54" t="s">
        <v>15736</v>
      </c>
      <c r="J11914" s="54"/>
      <c r="K11914" s="54" t="s">
        <v>7570</v>
      </c>
    </row>
    <row r="11915" spans="1:11" ht="15" customHeight="1">
      <c r="A11915" s="54" t="s">
        <v>3100</v>
      </c>
      <c r="B11915" s="54" t="s">
        <v>3116</v>
      </c>
      <c r="C11915" s="55">
        <v>2024</v>
      </c>
      <c r="D11915" s="55" t="s">
        <v>5953</v>
      </c>
      <c r="E11915" s="56">
        <v>45473.67755</v>
      </c>
      <c r="F11915" s="57"/>
      <c r="G11915" s="56">
        <v>45473.67856</v>
      </c>
      <c r="H11915" s="56">
        <v>45473.69816</v>
      </c>
      <c r="I11915" s="54" t="s">
        <v>15737</v>
      </c>
      <c r="J11915" s="54"/>
      <c r="K11915" s="54" t="s">
        <v>7570</v>
      </c>
    </row>
    <row r="11916" spans="1:11" ht="15" customHeight="1">
      <c r="A11916" s="54" t="s">
        <v>3093</v>
      </c>
      <c r="B11916" s="54" t="s">
        <v>5037</v>
      </c>
      <c r="C11916" s="55">
        <v>2024</v>
      </c>
      <c r="D11916" s="55" t="s">
        <v>5953</v>
      </c>
      <c r="E11916" s="56">
        <v>45473.694179999999</v>
      </c>
      <c r="F11916" s="57"/>
      <c r="G11916" s="56">
        <v>45473.698149999997</v>
      </c>
      <c r="H11916" s="56">
        <v>45473.719360000003</v>
      </c>
      <c r="I11916" s="54" t="s">
        <v>15738</v>
      </c>
      <c r="J11916" s="54"/>
      <c r="K11916" s="54" t="s">
        <v>7570</v>
      </c>
    </row>
    <row r="11917" spans="1:11" ht="15" customHeight="1">
      <c r="A11917" s="54" t="s">
        <v>3093</v>
      </c>
      <c r="B11917" s="54" t="s">
        <v>4596</v>
      </c>
      <c r="C11917" s="55">
        <v>2024</v>
      </c>
      <c r="D11917" s="55" t="s">
        <v>5953</v>
      </c>
      <c r="E11917" s="56">
        <v>45473.703880000001</v>
      </c>
      <c r="F11917" s="57"/>
      <c r="G11917" s="56">
        <v>45473.704769999997</v>
      </c>
      <c r="H11917" s="56">
        <v>45473.733740000003</v>
      </c>
      <c r="I11917" s="54" t="s">
        <v>15739</v>
      </c>
      <c r="J11917" s="54"/>
      <c r="K11917" s="54" t="s">
        <v>7570</v>
      </c>
    </row>
    <row r="11918" spans="1:11" ht="15" customHeight="1">
      <c r="A11918" s="54" t="s">
        <v>3100</v>
      </c>
      <c r="B11918" s="54" t="s">
        <v>3313</v>
      </c>
      <c r="C11918" s="55">
        <v>2024</v>
      </c>
      <c r="D11918" s="55" t="s">
        <v>5953</v>
      </c>
      <c r="E11918" s="56">
        <v>45473.748099999997</v>
      </c>
      <c r="F11918" s="57"/>
      <c r="G11918" s="56">
        <v>45473.750169999999</v>
      </c>
      <c r="H11918" s="56">
        <v>45473.760820000003</v>
      </c>
      <c r="I11918" s="54" t="s">
        <v>15740</v>
      </c>
      <c r="J11918" s="54"/>
      <c r="K11918" s="54" t="s">
        <v>7570</v>
      </c>
    </row>
    <row r="11919" spans="1:11" ht="15" customHeight="1">
      <c r="A11919" s="54" t="s">
        <v>3100</v>
      </c>
      <c r="B11919" s="54" t="s">
        <v>5488</v>
      </c>
      <c r="C11919" s="55">
        <v>2024</v>
      </c>
      <c r="D11919" s="55" t="s">
        <v>5953</v>
      </c>
      <c r="E11919" s="56">
        <v>45473.749409999997</v>
      </c>
      <c r="F11919" s="57"/>
      <c r="G11919" s="56">
        <v>45473.752070000002</v>
      </c>
      <c r="H11919" s="56">
        <v>45473.766880000003</v>
      </c>
      <c r="I11919" s="54" t="s">
        <v>15741</v>
      </c>
      <c r="J11919" s="54"/>
      <c r="K11919" s="54" t="s">
        <v>7570</v>
      </c>
    </row>
    <row r="11920" spans="1:11" ht="15" customHeight="1">
      <c r="A11920" s="54" t="s">
        <v>3093</v>
      </c>
      <c r="B11920" s="54" t="s">
        <v>3094</v>
      </c>
      <c r="C11920" s="55">
        <v>2024</v>
      </c>
      <c r="D11920" s="55" t="s">
        <v>5953</v>
      </c>
      <c r="E11920" s="56">
        <v>45473.769569999997</v>
      </c>
      <c r="F11920" s="57"/>
      <c r="G11920" s="56">
        <v>45473.77074</v>
      </c>
      <c r="H11920" s="56">
        <v>45473.786930000002</v>
      </c>
      <c r="I11920" s="54" t="s">
        <v>15742</v>
      </c>
      <c r="J11920" s="54" t="s">
        <v>15743</v>
      </c>
      <c r="K11920" s="54" t="s">
        <v>3885</v>
      </c>
    </row>
    <row r="11921" spans="1:11" ht="15" customHeight="1">
      <c r="A11921" s="54" t="s">
        <v>3100</v>
      </c>
      <c r="B11921" s="54" t="s">
        <v>3340</v>
      </c>
      <c r="C11921" s="55">
        <v>2024</v>
      </c>
      <c r="D11921" s="55" t="s">
        <v>5953</v>
      </c>
      <c r="E11921" s="56">
        <v>45473.79984</v>
      </c>
      <c r="F11921" s="57"/>
      <c r="G11921" s="56">
        <v>45473.802589999999</v>
      </c>
      <c r="H11921" s="56"/>
      <c r="I11921" s="54" t="s">
        <v>15744</v>
      </c>
      <c r="J11921" s="54"/>
      <c r="K11921" s="54" t="s">
        <v>3885</v>
      </c>
    </row>
    <row r="11922" spans="1:11" ht="15" customHeight="1">
      <c r="A11922" s="54" t="s">
        <v>3100</v>
      </c>
      <c r="B11922" s="54" t="s">
        <v>3116</v>
      </c>
      <c r="C11922" s="55">
        <v>2024</v>
      </c>
      <c r="D11922" s="55" t="s">
        <v>5953</v>
      </c>
      <c r="E11922" s="56">
        <v>45473.810539999999</v>
      </c>
      <c r="F11922" s="57"/>
      <c r="G11922" s="56">
        <v>45473.812030000001</v>
      </c>
      <c r="H11922" s="56"/>
      <c r="I11922" s="54" t="s">
        <v>15745</v>
      </c>
      <c r="J11922" s="54" t="s">
        <v>5123</v>
      </c>
      <c r="K11922" s="54" t="s">
        <v>3885</v>
      </c>
    </row>
    <row r="11923" spans="1:11" ht="15" customHeight="1">
      <c r="A11923" s="54" t="s">
        <v>3100</v>
      </c>
      <c r="B11923" s="54" t="s">
        <v>3318</v>
      </c>
      <c r="C11923" s="55">
        <v>2024</v>
      </c>
      <c r="D11923" s="55" t="s">
        <v>5953</v>
      </c>
      <c r="E11923" s="56">
        <v>45473.848169999997</v>
      </c>
      <c r="F11923" s="57"/>
      <c r="G11923" s="56">
        <v>45473.849690000003</v>
      </c>
      <c r="H11923" s="56"/>
      <c r="I11923" s="54" t="s">
        <v>15746</v>
      </c>
      <c r="J11923" s="54"/>
      <c r="K11923" s="54" t="s">
        <v>3885</v>
      </c>
    </row>
    <row r="11924" spans="1:11" ht="15" customHeight="1">
      <c r="A11924" s="54" t="s">
        <v>3093</v>
      </c>
      <c r="B11924" s="54" t="s">
        <v>3094</v>
      </c>
      <c r="C11924" s="55">
        <v>2024</v>
      </c>
      <c r="D11924" s="55" t="s">
        <v>5953</v>
      </c>
      <c r="E11924" s="56">
        <v>45473.896670000002</v>
      </c>
      <c r="F11924" s="57"/>
      <c r="G11924" s="56">
        <v>45473.897929999999</v>
      </c>
      <c r="H11924" s="56"/>
      <c r="I11924" s="54" t="s">
        <v>15747</v>
      </c>
      <c r="J11924" s="54" t="s">
        <v>15748</v>
      </c>
      <c r="K11924" s="54" t="s">
        <v>3885</v>
      </c>
    </row>
    <row r="11925" spans="1:11" ht="15" customHeight="1">
      <c r="A11925" s="54" t="s">
        <v>3100</v>
      </c>
      <c r="B11925" s="54" t="s">
        <v>4195</v>
      </c>
      <c r="C11925" s="55">
        <v>2024</v>
      </c>
      <c r="D11925" s="55" t="s">
        <v>5953</v>
      </c>
      <c r="E11925" s="56">
        <v>45473.924129999999</v>
      </c>
      <c r="F11925" s="57"/>
      <c r="G11925" s="56">
        <v>45473.926500000001</v>
      </c>
      <c r="H11925" s="56"/>
      <c r="I11925" s="54" t="s">
        <v>15749</v>
      </c>
      <c r="J11925" s="54" t="s">
        <v>15750</v>
      </c>
      <c r="K11925" s="54" t="s">
        <v>3885</v>
      </c>
    </row>
    <row r="11926" spans="1:11" ht="15" customHeight="1">
      <c r="A11926" s="54" t="s">
        <v>3100</v>
      </c>
      <c r="B11926" s="54" t="s">
        <v>3159</v>
      </c>
      <c r="C11926" s="55">
        <v>2024</v>
      </c>
      <c r="D11926" s="55" t="s">
        <v>5953</v>
      </c>
      <c r="E11926" s="56">
        <v>45473.945370000001</v>
      </c>
      <c r="F11926" s="57"/>
      <c r="G11926" s="56">
        <v>45473.949869999997</v>
      </c>
      <c r="H11926" s="56"/>
      <c r="I11926" s="54" t="s">
        <v>15751</v>
      </c>
      <c r="J11926" s="54"/>
      <c r="K11926" s="54" t="s">
        <v>3885</v>
      </c>
    </row>
    <row r="11927" spans="1:11" ht="15" customHeight="1">
      <c r="A11927" s="54" t="s">
        <v>3100</v>
      </c>
      <c r="B11927" s="54" t="s">
        <v>3147</v>
      </c>
      <c r="C11927" s="55">
        <v>2024</v>
      </c>
      <c r="D11927" s="55" t="s">
        <v>5953</v>
      </c>
      <c r="E11927" s="56">
        <v>45473.953300000001</v>
      </c>
      <c r="F11927" s="57"/>
      <c r="G11927" s="56">
        <v>45473.955289999998</v>
      </c>
      <c r="H11927" s="56"/>
      <c r="I11927" s="54" t="s">
        <v>15752</v>
      </c>
      <c r="J11927" s="54" t="s">
        <v>15753</v>
      </c>
      <c r="K11927" s="54" t="s">
        <v>3885</v>
      </c>
    </row>
    <row r="11928" spans="1:11" ht="15" customHeight="1">
      <c r="A11928" s="54" t="s">
        <v>3100</v>
      </c>
      <c r="B11928" s="54" t="s">
        <v>3147</v>
      </c>
      <c r="C11928" s="55">
        <v>2024</v>
      </c>
      <c r="D11928" s="55" t="s">
        <v>6606</v>
      </c>
      <c r="E11928" s="56">
        <v>45474.013854166667</v>
      </c>
      <c r="F11928" s="57"/>
      <c r="G11928" s="56">
        <v>45474.0147</v>
      </c>
      <c r="H11928" s="56"/>
      <c r="I11928" s="54" t="s">
        <v>15754</v>
      </c>
      <c r="J11928" s="54" t="s">
        <v>15755</v>
      </c>
      <c r="K11928" s="54" t="s">
        <v>3885</v>
      </c>
    </row>
    <row r="11929" spans="1:11" ht="15" customHeight="1">
      <c r="A11929" s="54" t="s">
        <v>3093</v>
      </c>
      <c r="B11929" s="54" t="s">
        <v>3094</v>
      </c>
      <c r="C11929" s="55">
        <v>2024</v>
      </c>
      <c r="D11929" s="55" t="s">
        <v>6606</v>
      </c>
      <c r="E11929" s="56">
        <v>45474.035277777781</v>
      </c>
      <c r="F11929" s="57"/>
      <c r="G11929" s="56">
        <v>45474.036890000003</v>
      </c>
      <c r="H11929" s="56"/>
      <c r="I11929" s="54" t="s">
        <v>15756</v>
      </c>
      <c r="J11929" s="54" t="s">
        <v>15757</v>
      </c>
      <c r="K11929" s="54" t="s">
        <v>3885</v>
      </c>
    </row>
    <row r="11930" spans="1:11" ht="15" customHeight="1">
      <c r="A11930" s="54" t="s">
        <v>3100</v>
      </c>
      <c r="B11930" s="54" t="s">
        <v>3154</v>
      </c>
      <c r="C11930" s="55">
        <v>2024</v>
      </c>
      <c r="D11930" s="55" t="s">
        <v>6606</v>
      </c>
      <c r="E11930" s="56">
        <v>45474.268171296295</v>
      </c>
      <c r="F11930" s="57"/>
      <c r="G11930" s="56">
        <v>45474.270199999999</v>
      </c>
      <c r="H11930" s="56">
        <v>45474.277150000002</v>
      </c>
      <c r="I11930" s="54" t="s">
        <v>15758</v>
      </c>
      <c r="J11930" s="54"/>
      <c r="K11930" s="54" t="s">
        <v>3885</v>
      </c>
    </row>
    <row r="11931" spans="1:11" ht="15" customHeight="1">
      <c r="A11931" s="54" t="s">
        <v>3100</v>
      </c>
      <c r="B11931" s="54" t="s">
        <v>3104</v>
      </c>
      <c r="C11931" s="55">
        <v>2024</v>
      </c>
      <c r="D11931" s="55" t="s">
        <v>6606</v>
      </c>
      <c r="E11931" s="56">
        <v>45474.319872685184</v>
      </c>
      <c r="F11931" s="57"/>
      <c r="G11931" s="56">
        <v>45474.320639999998</v>
      </c>
      <c r="H11931" s="56"/>
      <c r="I11931" s="54" t="s">
        <v>15759</v>
      </c>
      <c r="J11931" s="54"/>
      <c r="K11931" s="54" t="s">
        <v>3097</v>
      </c>
    </row>
    <row r="11932" spans="1:11" ht="15" customHeight="1">
      <c r="A11932" s="54" t="s">
        <v>3100</v>
      </c>
      <c r="B11932" s="54" t="s">
        <v>3340</v>
      </c>
      <c r="C11932" s="55">
        <v>2024</v>
      </c>
      <c r="D11932" s="55" t="s">
        <v>6606</v>
      </c>
      <c r="E11932" s="56">
        <v>45474.329791666663</v>
      </c>
      <c r="F11932" s="57"/>
      <c r="G11932" s="56">
        <v>45474.33412</v>
      </c>
      <c r="H11932" s="56">
        <v>45474.497620000002</v>
      </c>
      <c r="I11932" s="54" t="s">
        <v>15760</v>
      </c>
      <c r="J11932" s="54"/>
      <c r="K11932" s="54" t="s">
        <v>3097</v>
      </c>
    </row>
    <row r="11933" spans="1:11" ht="15" customHeight="1">
      <c r="A11933" s="54" t="s">
        <v>3100</v>
      </c>
      <c r="B11933" s="54" t="s">
        <v>3318</v>
      </c>
      <c r="C11933" s="55">
        <v>2024</v>
      </c>
      <c r="D11933" s="55" t="s">
        <v>6606</v>
      </c>
      <c r="E11933" s="56">
        <v>45474.369745370372</v>
      </c>
      <c r="F11933" s="57"/>
      <c r="G11933" s="56">
        <v>45474.371879999999</v>
      </c>
      <c r="H11933" s="56"/>
      <c r="I11933" s="54" t="s">
        <v>15761</v>
      </c>
      <c r="J11933" s="54"/>
      <c r="K11933" s="54" t="s">
        <v>3097</v>
      </c>
    </row>
    <row r="11934" spans="1:11" ht="15" customHeight="1">
      <c r="A11934" s="54" t="s">
        <v>3100</v>
      </c>
      <c r="B11934" s="54" t="s">
        <v>3296</v>
      </c>
      <c r="C11934" s="55">
        <v>2024</v>
      </c>
      <c r="D11934" s="55" t="s">
        <v>6606</v>
      </c>
      <c r="E11934" s="56">
        <v>45474.404236111113</v>
      </c>
      <c r="F11934" s="57"/>
      <c r="G11934" s="56">
        <v>45474.411840000001</v>
      </c>
      <c r="H11934" s="56">
        <v>45474.520250000001</v>
      </c>
      <c r="I11934" s="54" t="s">
        <v>15762</v>
      </c>
      <c r="J11934" s="54"/>
      <c r="K11934" s="54" t="s">
        <v>3097</v>
      </c>
    </row>
    <row r="11935" spans="1:11" ht="15" customHeight="1">
      <c r="A11935" s="54" t="s">
        <v>3100</v>
      </c>
      <c r="B11935" s="54" t="s">
        <v>3340</v>
      </c>
      <c r="C11935" s="55">
        <v>2024</v>
      </c>
      <c r="D11935" s="55" t="s">
        <v>6606</v>
      </c>
      <c r="E11935" s="56">
        <v>45474.41207175926</v>
      </c>
      <c r="F11935" s="57"/>
      <c r="G11935" s="56">
        <v>45474.414729999997</v>
      </c>
      <c r="H11935" s="56">
        <v>45474.497739999999</v>
      </c>
      <c r="I11935" s="54" t="s">
        <v>15763</v>
      </c>
      <c r="J11935" s="54"/>
      <c r="K11935" s="54" t="s">
        <v>3097</v>
      </c>
    </row>
    <row r="11936" spans="1:11" ht="15" customHeight="1">
      <c r="A11936" s="54" t="s">
        <v>3100</v>
      </c>
      <c r="B11936" s="54" t="s">
        <v>3133</v>
      </c>
      <c r="C11936" s="55">
        <v>2024</v>
      </c>
      <c r="D11936" s="55" t="s">
        <v>6606</v>
      </c>
      <c r="E11936" s="56">
        <v>45474.415092592593</v>
      </c>
      <c r="F11936" s="57"/>
      <c r="G11936" s="56">
        <v>45474.416669999999</v>
      </c>
      <c r="H11936" s="56">
        <v>45474.879180000004</v>
      </c>
      <c r="I11936" s="54" t="s">
        <v>15764</v>
      </c>
      <c r="J11936" s="54" t="s">
        <v>15765</v>
      </c>
      <c r="K11936" s="54" t="s">
        <v>3885</v>
      </c>
    </row>
    <row r="11937" spans="1:11" ht="15" customHeight="1">
      <c r="A11937" s="54" t="s">
        <v>3100</v>
      </c>
      <c r="B11937" s="54" t="s">
        <v>3116</v>
      </c>
      <c r="C11937" s="55">
        <v>2024</v>
      </c>
      <c r="D11937" s="55" t="s">
        <v>6606</v>
      </c>
      <c r="E11937" s="56">
        <v>45474.450358796297</v>
      </c>
      <c r="F11937" s="57"/>
      <c r="G11937" s="56">
        <v>45474.455009999998</v>
      </c>
      <c r="H11937" s="56">
        <v>45474.520129999997</v>
      </c>
      <c r="I11937" s="54" t="s">
        <v>15766</v>
      </c>
      <c r="J11937" s="54"/>
      <c r="K11937" s="54" t="s">
        <v>3097</v>
      </c>
    </row>
    <row r="11938" spans="1:11" ht="15" customHeight="1">
      <c r="A11938" s="54" t="s">
        <v>3100</v>
      </c>
      <c r="B11938" s="54" t="s">
        <v>3296</v>
      </c>
      <c r="C11938" s="55">
        <v>2024</v>
      </c>
      <c r="D11938" s="55" t="s">
        <v>6606</v>
      </c>
      <c r="E11938" s="56">
        <v>45474.459745370368</v>
      </c>
      <c r="F11938" s="57"/>
      <c r="G11938" s="56">
        <v>45474.463009999999</v>
      </c>
      <c r="H11938" s="56">
        <v>45474.66072</v>
      </c>
      <c r="I11938" s="54" t="s">
        <v>15767</v>
      </c>
      <c r="J11938" s="54"/>
      <c r="K11938" s="54" t="s">
        <v>3097</v>
      </c>
    </row>
    <row r="11939" spans="1:11" ht="15" customHeight="1">
      <c r="A11939" s="54" t="s">
        <v>3100</v>
      </c>
      <c r="B11939" s="54" t="s">
        <v>3133</v>
      </c>
      <c r="C11939" s="55">
        <v>2024</v>
      </c>
      <c r="D11939" s="55" t="s">
        <v>6606</v>
      </c>
      <c r="E11939" s="56">
        <v>45474.463368055556</v>
      </c>
      <c r="F11939" s="57"/>
      <c r="G11939" s="56">
        <v>45474.47064</v>
      </c>
      <c r="H11939" s="56">
        <v>45474.878019999996</v>
      </c>
      <c r="I11939" s="54" t="s">
        <v>15768</v>
      </c>
      <c r="J11939" s="54" t="s">
        <v>15769</v>
      </c>
      <c r="K11939" s="54" t="s">
        <v>3885</v>
      </c>
    </row>
    <row r="11940" spans="1:11" ht="15" customHeight="1">
      <c r="A11940" s="54" t="s">
        <v>3218</v>
      </c>
      <c r="B11940" s="54" t="s">
        <v>3218</v>
      </c>
      <c r="C11940" s="55">
        <v>2024</v>
      </c>
      <c r="D11940" s="55" t="s">
        <v>6606</v>
      </c>
      <c r="E11940" s="56">
        <v>45474.470833333333</v>
      </c>
      <c r="F11940" s="57"/>
      <c r="G11940" s="56">
        <v>45474.475789999997</v>
      </c>
      <c r="H11940" s="56">
        <v>45474.519639999999</v>
      </c>
      <c r="I11940" s="54" t="s">
        <v>15770</v>
      </c>
      <c r="J11940" s="54"/>
      <c r="K11940" s="54" t="s">
        <v>3097</v>
      </c>
    </row>
    <row r="11941" spans="1:11" ht="15" customHeight="1">
      <c r="A11941" s="54" t="s">
        <v>3100</v>
      </c>
      <c r="B11941" s="54" t="s">
        <v>3296</v>
      </c>
      <c r="C11941" s="55">
        <v>2024</v>
      </c>
      <c r="D11941" s="55" t="s">
        <v>6606</v>
      </c>
      <c r="E11941" s="56">
        <v>45474.476087962961</v>
      </c>
      <c r="F11941" s="57"/>
      <c r="G11941" s="56">
        <v>45474.477010000002</v>
      </c>
      <c r="H11941" s="56">
        <v>45474.752370000002</v>
      </c>
      <c r="I11941" s="54" t="s">
        <v>15771</v>
      </c>
      <c r="J11941" s="54" t="s">
        <v>15772</v>
      </c>
      <c r="K11941" s="54" t="s">
        <v>3097</v>
      </c>
    </row>
    <row r="11942" spans="1:11" ht="15" customHeight="1">
      <c r="A11942" s="54" t="s">
        <v>3100</v>
      </c>
      <c r="B11942" s="54" t="s">
        <v>3133</v>
      </c>
      <c r="C11942" s="55">
        <v>2024</v>
      </c>
      <c r="D11942" s="55" t="s">
        <v>6606</v>
      </c>
      <c r="E11942" s="56">
        <v>45474.480150462965</v>
      </c>
      <c r="F11942" s="57"/>
      <c r="G11942" s="56">
        <v>45474.482219999998</v>
      </c>
      <c r="H11942" s="56">
        <v>45474.634579999998</v>
      </c>
      <c r="I11942" s="54" t="s">
        <v>15773</v>
      </c>
      <c r="J11942" s="54"/>
      <c r="K11942" s="54" t="s">
        <v>3097</v>
      </c>
    </row>
    <row r="11943" spans="1:11" ht="15" customHeight="1">
      <c r="A11943" s="54" t="s">
        <v>3100</v>
      </c>
      <c r="B11943" s="54" t="s">
        <v>3502</v>
      </c>
      <c r="C11943" s="55">
        <v>2024</v>
      </c>
      <c r="D11943" s="55" t="s">
        <v>6606</v>
      </c>
      <c r="E11943" s="56">
        <v>45474.496365740742</v>
      </c>
      <c r="F11943" s="57"/>
      <c r="G11943" s="56">
        <v>45474.500930000002</v>
      </c>
      <c r="H11943" s="56">
        <v>45474.519439999996</v>
      </c>
      <c r="I11943" s="54" t="s">
        <v>15774</v>
      </c>
      <c r="J11943" s="54"/>
      <c r="K11943" s="54" t="s">
        <v>3885</v>
      </c>
    </row>
    <row r="11944" spans="1:11" ht="15" customHeight="1">
      <c r="A11944" s="54" t="s">
        <v>3093</v>
      </c>
      <c r="B11944" s="54" t="s">
        <v>3183</v>
      </c>
      <c r="C11944" s="55">
        <v>2024</v>
      </c>
      <c r="D11944" s="55" t="s">
        <v>6606</v>
      </c>
      <c r="E11944" s="56">
        <v>45474.509282407409</v>
      </c>
      <c r="F11944" s="57"/>
      <c r="G11944" s="56">
        <v>45474.515440000003</v>
      </c>
      <c r="H11944" s="56">
        <v>45474.519809999998</v>
      </c>
      <c r="I11944" s="54" t="s">
        <v>15775</v>
      </c>
      <c r="J11944" s="54"/>
      <c r="K11944" s="54" t="s">
        <v>3097</v>
      </c>
    </row>
    <row r="11945" spans="1:11" ht="15" customHeight="1">
      <c r="A11945" s="54" t="s">
        <v>3218</v>
      </c>
      <c r="B11945" s="54" t="s">
        <v>3218</v>
      </c>
      <c r="C11945" s="55">
        <v>2024</v>
      </c>
      <c r="D11945" s="55" t="s">
        <v>6606</v>
      </c>
      <c r="E11945" s="56">
        <v>45474.526574074072</v>
      </c>
      <c r="F11945" s="57"/>
      <c r="G11945" s="56">
        <v>45474.52723</v>
      </c>
      <c r="H11945" s="56">
        <v>45474.540609999996</v>
      </c>
      <c r="I11945" s="54" t="s">
        <v>15776</v>
      </c>
      <c r="J11945" s="54"/>
      <c r="K11945" s="54" t="s">
        <v>3097</v>
      </c>
    </row>
    <row r="11946" spans="1:11" ht="15" customHeight="1">
      <c r="A11946" s="54" t="s">
        <v>3100</v>
      </c>
      <c r="B11946" s="54" t="s">
        <v>3340</v>
      </c>
      <c r="C11946" s="55">
        <v>2024</v>
      </c>
      <c r="D11946" s="55" t="s">
        <v>6606</v>
      </c>
      <c r="E11946" s="56">
        <v>45474.533067129632</v>
      </c>
      <c r="F11946" s="57"/>
      <c r="G11946" s="56">
        <v>45474.535129999997</v>
      </c>
      <c r="H11946" s="56">
        <v>45474.545839999999</v>
      </c>
      <c r="I11946" s="54" t="s">
        <v>15777</v>
      </c>
      <c r="J11946" s="54"/>
      <c r="K11946" s="54" t="s">
        <v>3097</v>
      </c>
    </row>
    <row r="11947" spans="1:11" ht="15" customHeight="1">
      <c r="A11947" s="54" t="s">
        <v>3218</v>
      </c>
      <c r="B11947" s="54" t="s">
        <v>3218</v>
      </c>
      <c r="C11947" s="55">
        <v>2024</v>
      </c>
      <c r="D11947" s="55" t="s">
        <v>6606</v>
      </c>
      <c r="E11947" s="56">
        <v>45474.563379629632</v>
      </c>
      <c r="F11947" s="57"/>
      <c r="G11947" s="56">
        <v>45474.566319999998</v>
      </c>
      <c r="H11947" s="56">
        <v>45474.75806</v>
      </c>
      <c r="I11947" s="54" t="s">
        <v>15778</v>
      </c>
      <c r="J11947" s="54" t="s">
        <v>15779</v>
      </c>
      <c r="K11947" s="54" t="s">
        <v>3097</v>
      </c>
    </row>
    <row r="11948" spans="1:11" ht="15" customHeight="1">
      <c r="A11948" s="54" t="s">
        <v>3218</v>
      </c>
      <c r="B11948" s="54" t="s">
        <v>3218</v>
      </c>
      <c r="C11948" s="55">
        <v>2024</v>
      </c>
      <c r="D11948" s="55" t="s">
        <v>6606</v>
      </c>
      <c r="E11948" s="56">
        <v>45474.642071759263</v>
      </c>
      <c r="F11948" s="57"/>
      <c r="G11948" s="56">
        <v>45474.64372</v>
      </c>
      <c r="H11948" s="56">
        <v>45474.753429999997</v>
      </c>
      <c r="I11948" s="54" t="s">
        <v>15780</v>
      </c>
      <c r="J11948" s="54" t="s">
        <v>15781</v>
      </c>
      <c r="K11948" s="54" t="s">
        <v>3097</v>
      </c>
    </row>
    <row r="11949" spans="1:11" ht="15" customHeight="1">
      <c r="A11949" s="54" t="s">
        <v>3100</v>
      </c>
      <c r="B11949" s="54" t="s">
        <v>3133</v>
      </c>
      <c r="C11949" s="55">
        <v>2024</v>
      </c>
      <c r="D11949" s="55" t="s">
        <v>6606</v>
      </c>
      <c r="E11949" s="56">
        <v>45474.644363425927</v>
      </c>
      <c r="F11949" s="57"/>
      <c r="G11949" s="56">
        <v>45474.646050000003</v>
      </c>
      <c r="H11949" s="56">
        <v>45474.877840000001</v>
      </c>
      <c r="I11949" s="54" t="s">
        <v>15782</v>
      </c>
      <c r="J11949" s="54" t="s">
        <v>15783</v>
      </c>
      <c r="K11949" s="54" t="s">
        <v>3885</v>
      </c>
    </row>
    <row r="11950" spans="1:11" ht="15" customHeight="1">
      <c r="A11950" s="54" t="s">
        <v>3100</v>
      </c>
      <c r="B11950" s="54" t="s">
        <v>3318</v>
      </c>
      <c r="C11950" s="55">
        <v>2024</v>
      </c>
      <c r="D11950" s="55" t="s">
        <v>6606</v>
      </c>
      <c r="E11950" s="56">
        <v>45474.648680555554</v>
      </c>
      <c r="F11950" s="57"/>
      <c r="G11950" s="56">
        <v>45474.650710000002</v>
      </c>
      <c r="H11950" s="56"/>
      <c r="I11950" s="54" t="s">
        <v>15784</v>
      </c>
      <c r="J11950" s="54"/>
      <c r="K11950" s="54" t="s">
        <v>3097</v>
      </c>
    </row>
    <row r="11951" spans="1:11" ht="15" customHeight="1">
      <c r="A11951" s="54" t="s">
        <v>3100</v>
      </c>
      <c r="B11951" s="54" t="s">
        <v>3159</v>
      </c>
      <c r="C11951" s="55">
        <v>2024</v>
      </c>
      <c r="D11951" s="55" t="s">
        <v>6606</v>
      </c>
      <c r="E11951" s="56">
        <v>45474.653634259259</v>
      </c>
      <c r="F11951" s="57"/>
      <c r="G11951" s="56">
        <v>45474.655140000003</v>
      </c>
      <c r="H11951" s="56">
        <v>45474.660470000003</v>
      </c>
      <c r="I11951" s="54" t="s">
        <v>15785</v>
      </c>
      <c r="J11951" s="54"/>
      <c r="K11951" s="54" t="s">
        <v>3097</v>
      </c>
    </row>
    <row r="11952" spans="1:11" ht="15" customHeight="1">
      <c r="A11952" s="54" t="s">
        <v>3100</v>
      </c>
      <c r="B11952" s="54" t="s">
        <v>3101</v>
      </c>
      <c r="C11952" s="55">
        <v>2024</v>
      </c>
      <c r="D11952" s="55" t="s">
        <v>6606</v>
      </c>
      <c r="E11952" s="56">
        <v>45474.752118055556</v>
      </c>
      <c r="F11952" s="57"/>
      <c r="G11952" s="56">
        <v>45474.753909999999</v>
      </c>
      <c r="H11952" s="56"/>
      <c r="I11952" s="54" t="s">
        <v>15786</v>
      </c>
      <c r="J11952" s="54"/>
      <c r="K11952" s="54" t="s">
        <v>3097</v>
      </c>
    </row>
    <row r="11953" spans="1:11" ht="15" customHeight="1">
      <c r="A11953" s="54" t="s">
        <v>3100</v>
      </c>
      <c r="B11953" s="54" t="s">
        <v>3504</v>
      </c>
      <c r="C11953" s="55">
        <v>2024</v>
      </c>
      <c r="D11953" s="55" t="s">
        <v>6606</v>
      </c>
      <c r="E11953" s="56">
        <v>45474.752118055556</v>
      </c>
      <c r="F11953" s="57"/>
      <c r="G11953" s="56">
        <v>45474.753909999999</v>
      </c>
      <c r="H11953" s="56"/>
      <c r="I11953" s="54" t="s">
        <v>15786</v>
      </c>
      <c r="J11953" s="54"/>
      <c r="K11953" s="54" t="s">
        <v>3097</v>
      </c>
    </row>
    <row r="11954" spans="1:11" ht="15" customHeight="1">
      <c r="A11954" s="54" t="s">
        <v>3100</v>
      </c>
      <c r="B11954" s="54" t="s">
        <v>3116</v>
      </c>
      <c r="C11954" s="55">
        <v>2024</v>
      </c>
      <c r="D11954" s="55" t="s">
        <v>6606</v>
      </c>
      <c r="E11954" s="56">
        <v>45474.768287037034</v>
      </c>
      <c r="F11954" s="57"/>
      <c r="G11954" s="56">
        <v>45474.76829</v>
      </c>
      <c r="H11954" s="56"/>
      <c r="I11954" s="54" t="s">
        <v>15787</v>
      </c>
      <c r="J11954" s="54"/>
      <c r="K11954" s="54" t="s">
        <v>3097</v>
      </c>
    </row>
    <row r="11955" spans="1:11" ht="15" customHeight="1">
      <c r="A11955" s="54" t="s">
        <v>3100</v>
      </c>
      <c r="B11955" s="54" t="s">
        <v>3318</v>
      </c>
      <c r="C11955" s="55">
        <v>2024</v>
      </c>
      <c r="D11955" s="55" t="s">
        <v>6606</v>
      </c>
      <c r="E11955" s="56">
        <v>45474.768888888888</v>
      </c>
      <c r="F11955" s="57"/>
      <c r="G11955" s="56">
        <v>45474.771439999997</v>
      </c>
      <c r="H11955" s="56"/>
      <c r="I11955" s="54" t="s">
        <v>15788</v>
      </c>
      <c r="J11955" s="54"/>
      <c r="K11955" s="54" t="s">
        <v>3097</v>
      </c>
    </row>
    <row r="11956" spans="1:11" ht="15" customHeight="1">
      <c r="A11956" s="54" t="s">
        <v>3100</v>
      </c>
      <c r="B11956" s="54" t="s">
        <v>3125</v>
      </c>
      <c r="C11956" s="55">
        <v>2024</v>
      </c>
      <c r="D11956" s="55" t="s">
        <v>6606</v>
      </c>
      <c r="E11956" s="56">
        <v>45474.788310185184</v>
      </c>
      <c r="F11956" s="57"/>
      <c r="G11956" s="56">
        <v>45474.789040000003</v>
      </c>
      <c r="H11956" s="56"/>
      <c r="I11956" s="54" t="s">
        <v>15789</v>
      </c>
      <c r="J11956" s="54"/>
      <c r="K11956" s="54" t="s">
        <v>3097</v>
      </c>
    </row>
    <row r="11957" spans="1:11" ht="15" customHeight="1">
      <c r="A11957" s="54" t="s">
        <v>3100</v>
      </c>
      <c r="B11957" s="54" t="s">
        <v>3125</v>
      </c>
      <c r="C11957" s="55">
        <v>2024</v>
      </c>
      <c r="D11957" s="55" t="s">
        <v>6606</v>
      </c>
      <c r="E11957" s="56">
        <v>45474.789224537039</v>
      </c>
      <c r="F11957" s="57"/>
      <c r="G11957" s="56">
        <v>45474.78991</v>
      </c>
      <c r="H11957" s="56"/>
      <c r="I11957" s="54" t="s">
        <v>15790</v>
      </c>
      <c r="J11957" s="54"/>
      <c r="K11957" s="54" t="s">
        <v>3097</v>
      </c>
    </row>
    <row r="11958" spans="1:11" ht="15" customHeight="1">
      <c r="A11958" s="54" t="s">
        <v>3100</v>
      </c>
      <c r="B11958" s="54" t="s">
        <v>3114</v>
      </c>
      <c r="C11958" s="55">
        <v>2024</v>
      </c>
      <c r="D11958" s="55" t="s">
        <v>6606</v>
      </c>
      <c r="E11958" s="56">
        <v>45474.790046296293</v>
      </c>
      <c r="F11958" s="57"/>
      <c r="G11958" s="56">
        <v>45474.798170000002</v>
      </c>
      <c r="H11958" s="56">
        <v>45474.897449999997</v>
      </c>
      <c r="I11958" s="54" t="s">
        <v>15791</v>
      </c>
      <c r="J11958" s="54"/>
      <c r="K11958" s="54" t="s">
        <v>3885</v>
      </c>
    </row>
    <row r="11959" spans="1:11" ht="15" customHeight="1">
      <c r="A11959" s="54" t="s">
        <v>3100</v>
      </c>
      <c r="B11959" s="54" t="s">
        <v>3120</v>
      </c>
      <c r="C11959" s="55">
        <v>2024</v>
      </c>
      <c r="D11959" s="55" t="s">
        <v>6606</v>
      </c>
      <c r="E11959" s="56">
        <v>45474.790046296293</v>
      </c>
      <c r="F11959" s="57"/>
      <c r="G11959" s="56">
        <v>45474.798170000002</v>
      </c>
      <c r="H11959" s="56">
        <v>45474.897449999997</v>
      </c>
      <c r="I11959" s="54" t="s">
        <v>15791</v>
      </c>
      <c r="J11959" s="54"/>
      <c r="K11959" s="54" t="s">
        <v>3885</v>
      </c>
    </row>
    <row r="11960" spans="1:11" ht="15" customHeight="1">
      <c r="A11960" s="54" t="s">
        <v>3100</v>
      </c>
      <c r="B11960" s="54" t="s">
        <v>3318</v>
      </c>
      <c r="C11960" s="55">
        <v>2024</v>
      </c>
      <c r="D11960" s="55" t="s">
        <v>6606</v>
      </c>
      <c r="E11960" s="56">
        <v>45474.81</v>
      </c>
      <c r="F11960" s="57"/>
      <c r="G11960" s="56">
        <v>45474.812189999997</v>
      </c>
      <c r="H11960" s="56"/>
      <c r="I11960" s="54" t="s">
        <v>15792</v>
      </c>
      <c r="J11960" s="54"/>
      <c r="K11960" s="54" t="s">
        <v>3097</v>
      </c>
    </row>
    <row r="11961" spans="1:11" ht="15" customHeight="1">
      <c r="A11961" s="54" t="s">
        <v>3100</v>
      </c>
      <c r="B11961" s="54" t="s">
        <v>3116</v>
      </c>
      <c r="C11961" s="55">
        <v>2024</v>
      </c>
      <c r="D11961" s="55" t="s">
        <v>6606</v>
      </c>
      <c r="E11961" s="56">
        <v>45474.828530092593</v>
      </c>
      <c r="F11961" s="57"/>
      <c r="G11961" s="56">
        <v>45474.835019999999</v>
      </c>
      <c r="H11961" s="56"/>
      <c r="I11961" s="54" t="s">
        <v>15793</v>
      </c>
      <c r="J11961" s="54"/>
      <c r="K11961" s="54" t="s">
        <v>3097</v>
      </c>
    </row>
    <row r="11962" spans="1:11" ht="15" customHeight="1">
      <c r="A11962" s="54" t="s">
        <v>3100</v>
      </c>
      <c r="B11962" s="54" t="s">
        <v>3256</v>
      </c>
      <c r="C11962" s="55">
        <v>2024</v>
      </c>
      <c r="D11962" s="55" t="s">
        <v>6606</v>
      </c>
      <c r="E11962" s="56">
        <v>45474.936064814814</v>
      </c>
      <c r="F11962" s="57"/>
      <c r="G11962" s="56">
        <v>45474.938340000001</v>
      </c>
      <c r="H11962" s="56">
        <v>45474.942190000002</v>
      </c>
      <c r="I11962" s="54" t="s">
        <v>15794</v>
      </c>
      <c r="J11962" s="54"/>
      <c r="K11962" s="54" t="s">
        <v>3885</v>
      </c>
    </row>
    <row r="11963" spans="1:11" ht="15" customHeight="1">
      <c r="A11963" s="54" t="s">
        <v>3100</v>
      </c>
      <c r="B11963" s="54" t="s">
        <v>3761</v>
      </c>
      <c r="C11963" s="55">
        <v>2024</v>
      </c>
      <c r="D11963" s="55" t="s">
        <v>6606</v>
      </c>
      <c r="E11963" s="56">
        <v>45475.053252314814</v>
      </c>
      <c r="F11963" s="57"/>
      <c r="G11963" s="56">
        <v>45475.058250000002</v>
      </c>
      <c r="H11963" s="56"/>
      <c r="I11963" s="54" t="s">
        <v>15795</v>
      </c>
      <c r="J11963" s="54" t="s">
        <v>15796</v>
      </c>
      <c r="K11963" s="54" t="s">
        <v>3885</v>
      </c>
    </row>
    <row r="11964" spans="1:11" ht="15" customHeight="1">
      <c r="A11964" s="54" t="s">
        <v>3218</v>
      </c>
      <c r="B11964" s="54" t="s">
        <v>3218</v>
      </c>
      <c r="C11964" s="55">
        <v>2024</v>
      </c>
      <c r="D11964" s="55" t="s">
        <v>6606</v>
      </c>
      <c r="E11964" s="56">
        <v>45475.075509259259</v>
      </c>
      <c r="F11964" s="57"/>
      <c r="G11964" s="56">
        <v>45475.077859999998</v>
      </c>
      <c r="H11964" s="56"/>
      <c r="I11964" s="54" t="s">
        <v>15797</v>
      </c>
      <c r="J11964" s="54" t="s">
        <v>15798</v>
      </c>
      <c r="K11964" s="54" t="s">
        <v>3885</v>
      </c>
    </row>
    <row r="11965" spans="1:11" ht="15" customHeight="1">
      <c r="A11965" s="54" t="s">
        <v>3100</v>
      </c>
      <c r="B11965" s="54" t="s">
        <v>3104</v>
      </c>
      <c r="C11965" s="55">
        <v>2024</v>
      </c>
      <c r="D11965" s="55" t="s">
        <v>6606</v>
      </c>
      <c r="E11965" s="56">
        <v>45475.238981481481</v>
      </c>
      <c r="F11965" s="57"/>
      <c r="G11965" s="56">
        <v>45475.242839999999</v>
      </c>
      <c r="H11965" s="56">
        <v>45475.277999999998</v>
      </c>
      <c r="I11965" s="54" t="s">
        <v>15799</v>
      </c>
      <c r="J11965" s="54" t="s">
        <v>15800</v>
      </c>
      <c r="K11965" s="54" t="s">
        <v>3885</v>
      </c>
    </row>
    <row r="11966" spans="1:11" ht="15" customHeight="1">
      <c r="A11966" s="54" t="s">
        <v>3100</v>
      </c>
      <c r="B11966" s="54" t="s">
        <v>3104</v>
      </c>
      <c r="C11966" s="55">
        <v>2024</v>
      </c>
      <c r="D11966" s="55" t="s">
        <v>6606</v>
      </c>
      <c r="E11966" s="56">
        <v>45475.281770833331</v>
      </c>
      <c r="F11966" s="57"/>
      <c r="G11966" s="56">
        <v>45475.284440000003</v>
      </c>
      <c r="H11966" s="56">
        <v>45475.294289999998</v>
      </c>
      <c r="I11966" s="54" t="s">
        <v>15801</v>
      </c>
      <c r="J11966" s="54" t="s">
        <v>15802</v>
      </c>
      <c r="K11966" s="54" t="s">
        <v>3885</v>
      </c>
    </row>
    <row r="11967" spans="1:11" ht="15" customHeight="1">
      <c r="A11967" s="54" t="s">
        <v>3100</v>
      </c>
      <c r="B11967" s="54" t="s">
        <v>3104</v>
      </c>
      <c r="C11967" s="55">
        <v>2024</v>
      </c>
      <c r="D11967" s="55" t="s">
        <v>6606</v>
      </c>
      <c r="E11967" s="56">
        <v>45475.298333333332</v>
      </c>
      <c r="F11967" s="57"/>
      <c r="G11967" s="56">
        <v>45475.299489999998</v>
      </c>
      <c r="H11967" s="56"/>
      <c r="I11967" s="54" t="s">
        <v>15803</v>
      </c>
      <c r="J11967" s="54" t="s">
        <v>15804</v>
      </c>
      <c r="K11967" s="54" t="s">
        <v>3097</v>
      </c>
    </row>
    <row r="11968" spans="1:11" ht="15" customHeight="1">
      <c r="A11968" s="54" t="s">
        <v>3093</v>
      </c>
      <c r="B11968" s="54" t="s">
        <v>3094</v>
      </c>
      <c r="C11968" s="55">
        <v>2024</v>
      </c>
      <c r="D11968" s="55" t="s">
        <v>6606</v>
      </c>
      <c r="E11968" s="56">
        <v>45475.351504629631</v>
      </c>
      <c r="F11968" s="57"/>
      <c r="G11968" s="56">
        <v>45475.356780000002</v>
      </c>
      <c r="H11968" s="56"/>
      <c r="I11968" s="54" t="s">
        <v>15805</v>
      </c>
      <c r="J11968" s="54" t="s">
        <v>15806</v>
      </c>
      <c r="K11968" s="54" t="s">
        <v>3885</v>
      </c>
    </row>
    <row r="11969" spans="1:11" ht="15" customHeight="1">
      <c r="A11969" s="54" t="s">
        <v>3100</v>
      </c>
      <c r="B11969" s="54" t="s">
        <v>3524</v>
      </c>
      <c r="C11969" s="55">
        <v>2024</v>
      </c>
      <c r="D11969" s="55" t="s">
        <v>6606</v>
      </c>
      <c r="E11969" s="56">
        <v>45475.380740740744</v>
      </c>
      <c r="F11969" s="57"/>
      <c r="G11969" s="56">
        <v>45475.390429999999</v>
      </c>
      <c r="H11969" s="56"/>
      <c r="I11969" s="54" t="s">
        <v>15807</v>
      </c>
      <c r="J11969" s="54"/>
      <c r="K11969" s="54" t="s">
        <v>3885</v>
      </c>
    </row>
    <row r="11970" spans="1:11" ht="15" customHeight="1">
      <c r="A11970" s="54" t="s">
        <v>3100</v>
      </c>
      <c r="B11970" s="54" t="s">
        <v>3125</v>
      </c>
      <c r="C11970" s="55">
        <v>2024</v>
      </c>
      <c r="D11970" s="55" t="s">
        <v>6606</v>
      </c>
      <c r="E11970" s="56">
        <v>45475.437905092593</v>
      </c>
      <c r="F11970" s="57"/>
      <c r="G11970" s="56">
        <v>45475.439200000001</v>
      </c>
      <c r="H11970" s="56"/>
      <c r="I11970" s="54" t="s">
        <v>15808</v>
      </c>
      <c r="J11970" s="54"/>
      <c r="K11970" s="54" t="s">
        <v>3885</v>
      </c>
    </row>
    <row r="11971" spans="1:11" ht="15" customHeight="1">
      <c r="A11971" s="54" t="s">
        <v>3100</v>
      </c>
      <c r="B11971" s="54" t="s">
        <v>3131</v>
      </c>
      <c r="C11971" s="55">
        <v>2024</v>
      </c>
      <c r="D11971" s="55" t="s">
        <v>6606</v>
      </c>
      <c r="E11971" s="56">
        <v>45475.466412037036</v>
      </c>
      <c r="F11971" s="57"/>
      <c r="G11971" s="56">
        <v>45475.488619999996</v>
      </c>
      <c r="H11971" s="56"/>
      <c r="I11971" s="54" t="s">
        <v>15809</v>
      </c>
      <c r="J11971" s="54" t="s">
        <v>15810</v>
      </c>
      <c r="K11971" s="54" t="s">
        <v>3885</v>
      </c>
    </row>
    <row r="11972" spans="1:11" ht="15" customHeight="1">
      <c r="A11972" s="54" t="s">
        <v>3100</v>
      </c>
      <c r="B11972" s="54" t="s">
        <v>3150</v>
      </c>
      <c r="C11972" s="55">
        <v>2024</v>
      </c>
      <c r="D11972" s="55" t="s">
        <v>6606</v>
      </c>
      <c r="E11972" s="56">
        <v>45475.484537037039</v>
      </c>
      <c r="F11972" s="57"/>
      <c r="G11972" s="56">
        <v>45475.484539999998</v>
      </c>
      <c r="H11972" s="56"/>
      <c r="I11972" s="54" t="s">
        <v>15811</v>
      </c>
      <c r="J11972" s="54"/>
      <c r="K11972" s="54" t="s">
        <v>3885</v>
      </c>
    </row>
    <row r="11973" spans="1:11" ht="15" customHeight="1">
      <c r="A11973" s="54" t="s">
        <v>3100</v>
      </c>
      <c r="B11973" s="54" t="s">
        <v>3125</v>
      </c>
      <c r="C11973" s="55">
        <v>2024</v>
      </c>
      <c r="D11973" s="55" t="s">
        <v>6606</v>
      </c>
      <c r="E11973" s="56">
        <v>45475.530138888891</v>
      </c>
      <c r="F11973" s="57"/>
      <c r="G11973" s="56">
        <v>45475.534480000002</v>
      </c>
      <c r="H11973" s="56"/>
      <c r="I11973" s="54" t="s">
        <v>15812</v>
      </c>
      <c r="J11973" s="54" t="s">
        <v>15813</v>
      </c>
      <c r="K11973" s="54" t="s">
        <v>3885</v>
      </c>
    </row>
    <row r="11974" spans="1:11" ht="15" customHeight="1">
      <c r="A11974" s="54" t="s">
        <v>3218</v>
      </c>
      <c r="B11974" s="54" t="s">
        <v>3218</v>
      </c>
      <c r="C11974" s="55">
        <v>2024</v>
      </c>
      <c r="D11974" s="55" t="s">
        <v>6606</v>
      </c>
      <c r="E11974" s="56">
        <v>45475.553252314814</v>
      </c>
      <c r="F11974" s="57"/>
      <c r="G11974" s="56">
        <v>45475.55762</v>
      </c>
      <c r="H11974" s="56"/>
      <c r="I11974" s="54" t="s">
        <v>15814</v>
      </c>
      <c r="J11974" s="54"/>
      <c r="K11974" s="54" t="s">
        <v>3885</v>
      </c>
    </row>
    <row r="11975" spans="1:11" ht="15" customHeight="1">
      <c r="A11975" s="54" t="s">
        <v>3100</v>
      </c>
      <c r="B11975" s="54" t="s">
        <v>3101</v>
      </c>
      <c r="C11975" s="55">
        <v>2024</v>
      </c>
      <c r="D11975" s="55" t="s">
        <v>6606</v>
      </c>
      <c r="E11975" s="56">
        <v>45475.553981481484</v>
      </c>
      <c r="F11975" s="57"/>
      <c r="G11975" s="56">
        <v>45475.560709999998</v>
      </c>
      <c r="H11975" s="56"/>
      <c r="I11975" s="54" t="s">
        <v>15815</v>
      </c>
      <c r="J11975" s="54" t="s">
        <v>15816</v>
      </c>
      <c r="K11975" s="54" t="s">
        <v>3885</v>
      </c>
    </row>
    <row r="11976" spans="1:11" ht="15" customHeight="1">
      <c r="A11976" s="54" t="s">
        <v>3218</v>
      </c>
      <c r="B11976" s="54" t="s">
        <v>3218</v>
      </c>
      <c r="C11976" s="55">
        <v>2024</v>
      </c>
      <c r="D11976" s="55" t="s">
        <v>6606</v>
      </c>
      <c r="E11976" s="56">
        <v>45475.557708333334</v>
      </c>
      <c r="F11976" s="57"/>
      <c r="G11976" s="56">
        <v>45475.561540000002</v>
      </c>
      <c r="H11976" s="56"/>
      <c r="I11976" s="54" t="s">
        <v>15817</v>
      </c>
      <c r="J11976" s="54"/>
      <c r="K11976" s="54" t="s">
        <v>3885</v>
      </c>
    </row>
    <row r="11977" spans="1:11" ht="15" customHeight="1">
      <c r="A11977" s="54" t="s">
        <v>3100</v>
      </c>
      <c r="B11977" s="54" t="s">
        <v>3125</v>
      </c>
      <c r="C11977" s="55">
        <v>2024</v>
      </c>
      <c r="D11977" s="55" t="s">
        <v>6606</v>
      </c>
      <c r="E11977" s="56">
        <v>45475.627893518518</v>
      </c>
      <c r="F11977" s="57"/>
      <c r="G11977" s="56">
        <v>45475.638599999998</v>
      </c>
      <c r="H11977" s="56"/>
      <c r="I11977" s="54" t="s">
        <v>15818</v>
      </c>
      <c r="J11977" s="54"/>
      <c r="K11977" s="54" t="s">
        <v>3885</v>
      </c>
    </row>
    <row r="11978" spans="1:11" ht="15" customHeight="1">
      <c r="A11978" s="54" t="s">
        <v>3100</v>
      </c>
      <c r="B11978" s="54" t="s">
        <v>3524</v>
      </c>
      <c r="C11978" s="55">
        <v>2024</v>
      </c>
      <c r="D11978" s="55" t="s">
        <v>6606</v>
      </c>
      <c r="E11978" s="56">
        <v>45475.671689814815</v>
      </c>
      <c r="F11978" s="57"/>
      <c r="G11978" s="56">
        <v>45475.67843</v>
      </c>
      <c r="H11978" s="56"/>
      <c r="I11978" s="54" t="s">
        <v>15819</v>
      </c>
      <c r="J11978" s="54"/>
      <c r="K11978" s="54" t="s">
        <v>3885</v>
      </c>
    </row>
    <row r="11979" spans="1:11" ht="15" customHeight="1">
      <c r="A11979" s="54" t="s">
        <v>3100</v>
      </c>
      <c r="B11979" s="54" t="s">
        <v>3340</v>
      </c>
      <c r="C11979" s="55">
        <v>2024</v>
      </c>
      <c r="D11979" s="55" t="s">
        <v>6606</v>
      </c>
      <c r="E11979" s="56">
        <v>45475.739629629628</v>
      </c>
      <c r="F11979" s="57"/>
      <c r="G11979" s="56">
        <v>45475.741829999999</v>
      </c>
      <c r="H11979" s="56"/>
      <c r="I11979" s="54" t="s">
        <v>15820</v>
      </c>
      <c r="J11979" s="54"/>
      <c r="K11979" s="54" t="s">
        <v>3885</v>
      </c>
    </row>
    <row r="11980" spans="1:11" ht="15" customHeight="1">
      <c r="A11980" s="54" t="s">
        <v>3218</v>
      </c>
      <c r="B11980" s="54" t="s">
        <v>3218</v>
      </c>
      <c r="C11980" s="55">
        <v>2024</v>
      </c>
      <c r="D11980" s="55" t="s">
        <v>6606</v>
      </c>
      <c r="E11980" s="56">
        <v>45475.753425925926</v>
      </c>
      <c r="F11980" s="57"/>
      <c r="G11980" s="56">
        <v>45475.755830000002</v>
      </c>
      <c r="H11980" s="56">
        <v>45475.759769999997</v>
      </c>
      <c r="I11980" s="54" t="s">
        <v>15821</v>
      </c>
      <c r="J11980" s="54"/>
      <c r="K11980" s="54" t="s">
        <v>3885</v>
      </c>
    </row>
    <row r="11981" spans="1:11" ht="15" customHeight="1">
      <c r="A11981" s="54" t="s">
        <v>3100</v>
      </c>
      <c r="B11981" s="54" t="s">
        <v>3150</v>
      </c>
      <c r="C11981" s="55">
        <v>2024</v>
      </c>
      <c r="D11981" s="55" t="s">
        <v>6606</v>
      </c>
      <c r="E11981" s="56">
        <v>45475.753657407404</v>
      </c>
      <c r="F11981" s="57"/>
      <c r="G11981" s="56">
        <v>45475.762139999999</v>
      </c>
      <c r="H11981" s="56">
        <v>45475.785969999997</v>
      </c>
      <c r="I11981" s="54" t="s">
        <v>15822</v>
      </c>
      <c r="J11981" s="54"/>
      <c r="K11981" s="54" t="s">
        <v>3097</v>
      </c>
    </row>
    <row r="11982" spans="1:11" ht="15" customHeight="1">
      <c r="A11982" s="54" t="s">
        <v>3100</v>
      </c>
      <c r="B11982" s="54" t="s">
        <v>3394</v>
      </c>
      <c r="C11982" s="55">
        <v>2024</v>
      </c>
      <c r="D11982" s="55" t="s">
        <v>6606</v>
      </c>
      <c r="E11982" s="56">
        <v>45475.821342592593</v>
      </c>
      <c r="F11982" s="57"/>
      <c r="G11982" s="56">
        <v>45475.822229999998</v>
      </c>
      <c r="H11982" s="56">
        <v>45476.048239999996</v>
      </c>
      <c r="I11982" s="54" t="s">
        <v>15823</v>
      </c>
      <c r="J11982" s="54"/>
      <c r="K11982" s="54" t="s">
        <v>3097</v>
      </c>
    </row>
    <row r="11983" spans="1:11" ht="15" customHeight="1">
      <c r="A11983" s="54" t="s">
        <v>3100</v>
      </c>
      <c r="B11983" s="54" t="s">
        <v>3394</v>
      </c>
      <c r="C11983" s="55">
        <v>2024</v>
      </c>
      <c r="D11983" s="55" t="s">
        <v>6606</v>
      </c>
      <c r="E11983" s="56">
        <v>45475.927719907406</v>
      </c>
      <c r="F11983" s="57"/>
      <c r="G11983" s="56">
        <v>45475.930090000002</v>
      </c>
      <c r="H11983" s="56">
        <v>45476.048840000003</v>
      </c>
      <c r="I11983" s="54" t="s">
        <v>15824</v>
      </c>
      <c r="J11983" s="54"/>
      <c r="K11983" s="54" t="s">
        <v>3097</v>
      </c>
    </row>
    <row r="11984" spans="1:11" ht="15" customHeight="1">
      <c r="A11984" s="54" t="s">
        <v>3100</v>
      </c>
      <c r="B11984" s="54" t="s">
        <v>3368</v>
      </c>
      <c r="C11984" s="55">
        <v>2024</v>
      </c>
      <c r="D11984" s="55" t="s">
        <v>6606</v>
      </c>
      <c r="E11984" s="56">
        <v>45476.258622685185</v>
      </c>
      <c r="F11984" s="57"/>
      <c r="G11984" s="56">
        <v>45476.260730000002</v>
      </c>
      <c r="H11984" s="56">
        <v>45476.26182</v>
      </c>
      <c r="I11984" s="54" t="s">
        <v>15825</v>
      </c>
      <c r="J11984" s="54"/>
      <c r="K11984" s="54" t="s">
        <v>3097</v>
      </c>
    </row>
    <row r="11985" spans="1:11" ht="15" customHeight="1">
      <c r="A11985" s="54" t="s">
        <v>3100</v>
      </c>
      <c r="B11985" s="54" t="s">
        <v>3359</v>
      </c>
      <c r="C11985" s="55">
        <v>2024</v>
      </c>
      <c r="D11985" s="55" t="s">
        <v>6606</v>
      </c>
      <c r="E11985" s="56">
        <v>45476.262685185182</v>
      </c>
      <c r="F11985" s="57"/>
      <c r="G11985" s="56">
        <v>45476.26367</v>
      </c>
      <c r="H11985" s="56">
        <v>45476.263919999998</v>
      </c>
      <c r="I11985" s="54" t="s">
        <v>15826</v>
      </c>
      <c r="J11985" s="54" t="s">
        <v>15827</v>
      </c>
      <c r="K11985" s="54" t="s">
        <v>7570</v>
      </c>
    </row>
    <row r="11986" spans="1:11" ht="15" customHeight="1">
      <c r="A11986" s="54" t="s">
        <v>3100</v>
      </c>
      <c r="B11986" s="54" t="s">
        <v>3104</v>
      </c>
      <c r="C11986" s="55">
        <v>2024</v>
      </c>
      <c r="D11986" s="55" t="s">
        <v>6606</v>
      </c>
      <c r="E11986" s="56">
        <v>45476.296666666669</v>
      </c>
      <c r="F11986" s="57"/>
      <c r="G11986" s="56">
        <v>45476.298260000003</v>
      </c>
      <c r="H11986" s="56"/>
      <c r="I11986" s="54" t="s">
        <v>15828</v>
      </c>
      <c r="J11986" s="54" t="s">
        <v>15829</v>
      </c>
      <c r="K11986" s="54" t="s">
        <v>14784</v>
      </c>
    </row>
    <row r="11987" spans="1:11" ht="15" customHeight="1">
      <c r="A11987" s="54" t="s">
        <v>3100</v>
      </c>
      <c r="B11987" s="54" t="s">
        <v>3104</v>
      </c>
      <c r="C11987" s="55">
        <v>2024</v>
      </c>
      <c r="D11987" s="55" t="s">
        <v>6606</v>
      </c>
      <c r="E11987" s="56">
        <v>45476.302685185183</v>
      </c>
      <c r="F11987" s="57"/>
      <c r="G11987" s="56">
        <v>45476.308230000002</v>
      </c>
      <c r="H11987" s="56">
        <v>45476.58455</v>
      </c>
      <c r="I11987" s="54" t="s">
        <v>15830</v>
      </c>
      <c r="J11987" s="54" t="s">
        <v>15831</v>
      </c>
      <c r="K11987" s="54" t="s">
        <v>14784</v>
      </c>
    </row>
    <row r="11988" spans="1:11" ht="15" customHeight="1">
      <c r="A11988" s="54" t="s">
        <v>3100</v>
      </c>
      <c r="B11988" s="54" t="s">
        <v>3104</v>
      </c>
      <c r="C11988" s="55">
        <v>2024</v>
      </c>
      <c r="D11988" s="55" t="s">
        <v>6606</v>
      </c>
      <c r="E11988" s="56">
        <v>45476.314212962963</v>
      </c>
      <c r="F11988" s="57"/>
      <c r="G11988" s="56">
        <v>45476.317369999997</v>
      </c>
      <c r="H11988" s="56">
        <v>45476.619650000001</v>
      </c>
      <c r="I11988" s="54" t="s">
        <v>15832</v>
      </c>
      <c r="J11988" s="54" t="s">
        <v>15833</v>
      </c>
      <c r="K11988" s="54" t="s">
        <v>14784</v>
      </c>
    </row>
    <row r="11989" spans="1:11" ht="15" customHeight="1">
      <c r="A11989" s="54" t="s">
        <v>3100</v>
      </c>
      <c r="B11989" s="54" t="s">
        <v>3101</v>
      </c>
      <c r="C11989" s="55">
        <v>2024</v>
      </c>
      <c r="D11989" s="55" t="s">
        <v>6606</v>
      </c>
      <c r="E11989" s="56">
        <v>45476.363344907404</v>
      </c>
      <c r="F11989" s="57"/>
      <c r="G11989" s="56">
        <v>45476.36649</v>
      </c>
      <c r="H11989" s="56">
        <v>45476.416830000002</v>
      </c>
      <c r="I11989" s="54" t="s">
        <v>15834</v>
      </c>
      <c r="J11989" s="54" t="s">
        <v>15835</v>
      </c>
      <c r="K11989" s="54" t="s">
        <v>14784</v>
      </c>
    </row>
    <row r="11990" spans="1:11" ht="15" customHeight="1">
      <c r="A11990" s="54" t="s">
        <v>3100</v>
      </c>
      <c r="B11990" s="54" t="s">
        <v>3125</v>
      </c>
      <c r="C11990" s="55">
        <v>2024</v>
      </c>
      <c r="D11990" s="55" t="s">
        <v>6606</v>
      </c>
      <c r="E11990" s="56">
        <v>45476.393923611111</v>
      </c>
      <c r="F11990" s="57"/>
      <c r="G11990" s="56">
        <v>45476.396390000002</v>
      </c>
      <c r="H11990" s="56">
        <v>45476.401259999999</v>
      </c>
      <c r="I11990" s="54" t="s">
        <v>15836</v>
      </c>
      <c r="J11990" s="54" t="s">
        <v>15837</v>
      </c>
      <c r="K11990" s="54" t="s">
        <v>14784</v>
      </c>
    </row>
    <row r="11991" spans="1:11" ht="15" customHeight="1">
      <c r="A11991" s="54" t="s">
        <v>3100</v>
      </c>
      <c r="B11991" s="54" t="s">
        <v>3125</v>
      </c>
      <c r="C11991" s="55">
        <v>2024</v>
      </c>
      <c r="D11991" s="55" t="s">
        <v>6606</v>
      </c>
      <c r="E11991" s="56">
        <v>45476.413472222222</v>
      </c>
      <c r="F11991" s="57"/>
      <c r="G11991" s="56">
        <v>45476.416599999997</v>
      </c>
      <c r="H11991" s="56">
        <v>45476.42441</v>
      </c>
      <c r="I11991" s="54" t="s">
        <v>15838</v>
      </c>
      <c r="J11991" s="54" t="s">
        <v>15839</v>
      </c>
      <c r="K11991" s="54" t="s">
        <v>14784</v>
      </c>
    </row>
    <row r="11992" spans="1:11" ht="15" customHeight="1">
      <c r="A11992" s="54" t="s">
        <v>3100</v>
      </c>
      <c r="B11992" s="54" t="s">
        <v>3506</v>
      </c>
      <c r="C11992" s="55">
        <v>2024</v>
      </c>
      <c r="D11992" s="55" t="s">
        <v>6606</v>
      </c>
      <c r="E11992" s="56">
        <v>45476.428217592591</v>
      </c>
      <c r="F11992" s="57"/>
      <c r="G11992" s="56">
        <v>45476.439709999999</v>
      </c>
      <c r="H11992" s="56"/>
      <c r="I11992" s="54"/>
      <c r="J11992" s="54"/>
      <c r="K11992" s="54" t="s">
        <v>3885</v>
      </c>
    </row>
    <row r="11993" spans="1:11" ht="15" customHeight="1">
      <c r="A11993" s="54" t="s">
        <v>3100</v>
      </c>
      <c r="B11993" s="54" t="s">
        <v>3131</v>
      </c>
      <c r="C11993" s="55">
        <v>2024</v>
      </c>
      <c r="D11993" s="55" t="s">
        <v>6606</v>
      </c>
      <c r="E11993" s="56">
        <v>45476.433935185189</v>
      </c>
      <c r="F11993" s="57"/>
      <c r="G11993" s="56">
        <v>45476.43763</v>
      </c>
      <c r="H11993" s="56">
        <v>45476.796540000003</v>
      </c>
      <c r="I11993" s="54" t="s">
        <v>15840</v>
      </c>
      <c r="J11993" s="54"/>
      <c r="K11993" s="54" t="s">
        <v>7570</v>
      </c>
    </row>
    <row r="11994" spans="1:11" ht="15" customHeight="1">
      <c r="A11994" s="54" t="s">
        <v>3100</v>
      </c>
      <c r="B11994" s="54" t="s">
        <v>3188</v>
      </c>
      <c r="C11994" s="55">
        <v>2024</v>
      </c>
      <c r="D11994" s="55" t="s">
        <v>6606</v>
      </c>
      <c r="E11994" s="56">
        <v>45476.47483796296</v>
      </c>
      <c r="F11994" s="57"/>
      <c r="G11994" s="56">
        <v>45476.477290000003</v>
      </c>
      <c r="H11994" s="56">
        <v>45476.686350000004</v>
      </c>
      <c r="I11994" s="54" t="s">
        <v>15841</v>
      </c>
      <c r="J11994" s="54" t="s">
        <v>15842</v>
      </c>
      <c r="K11994" s="54" t="s">
        <v>14784</v>
      </c>
    </row>
    <row r="11995" spans="1:11" ht="15" customHeight="1">
      <c r="A11995" s="54" t="s">
        <v>3100</v>
      </c>
      <c r="B11995" s="54" t="s">
        <v>3125</v>
      </c>
      <c r="C11995" s="55">
        <v>2024</v>
      </c>
      <c r="D11995" s="55" t="s">
        <v>6606</v>
      </c>
      <c r="E11995" s="56">
        <v>45476.547523148147</v>
      </c>
      <c r="F11995" s="57"/>
      <c r="G11995" s="56">
        <v>45476.549209999997</v>
      </c>
      <c r="H11995" s="56">
        <v>45476.570489999998</v>
      </c>
      <c r="I11995" s="54" t="s">
        <v>15843</v>
      </c>
      <c r="J11995" s="54" t="s">
        <v>15844</v>
      </c>
      <c r="K11995" s="54" t="s">
        <v>14784</v>
      </c>
    </row>
    <row r="11996" spans="1:11" ht="15" customHeight="1">
      <c r="A11996" s="54" t="s">
        <v>3100</v>
      </c>
      <c r="B11996" s="54" t="s">
        <v>3116</v>
      </c>
      <c r="C11996" s="55">
        <v>2024</v>
      </c>
      <c r="D11996" s="55" t="s">
        <v>6606</v>
      </c>
      <c r="E11996" s="56">
        <v>45476.550104166665</v>
      </c>
      <c r="F11996" s="57"/>
      <c r="G11996" s="56">
        <v>45476.552129999996</v>
      </c>
      <c r="H11996" s="56">
        <v>45476.559280000001</v>
      </c>
      <c r="I11996" s="54" t="s">
        <v>15845</v>
      </c>
      <c r="J11996" s="54" t="s">
        <v>15846</v>
      </c>
      <c r="K11996" s="54" t="s">
        <v>14784</v>
      </c>
    </row>
    <row r="11997" spans="1:11" ht="15" customHeight="1">
      <c r="A11997" s="54" t="s">
        <v>3100</v>
      </c>
      <c r="B11997" s="54" t="s">
        <v>3524</v>
      </c>
      <c r="C11997" s="55">
        <v>2024</v>
      </c>
      <c r="D11997" s="55" t="s">
        <v>6606</v>
      </c>
      <c r="E11997" s="56">
        <v>45476.558171296296</v>
      </c>
      <c r="F11997" s="57"/>
      <c r="G11997" s="56">
        <v>45476.561040000001</v>
      </c>
      <c r="H11997" s="56">
        <v>45476.603560000003</v>
      </c>
      <c r="I11997" s="54" t="s">
        <v>15847</v>
      </c>
      <c r="J11997" s="54" t="s">
        <v>15848</v>
      </c>
      <c r="K11997" s="54" t="s">
        <v>14784</v>
      </c>
    </row>
    <row r="11998" spans="1:11" ht="15" customHeight="1">
      <c r="A11998" s="54" t="s">
        <v>3218</v>
      </c>
      <c r="B11998" s="54" t="s">
        <v>3218</v>
      </c>
      <c r="C11998" s="55">
        <v>2024</v>
      </c>
      <c r="D11998" s="55" t="s">
        <v>6606</v>
      </c>
      <c r="E11998" s="56">
        <v>45476.601504629631</v>
      </c>
      <c r="F11998" s="57"/>
      <c r="G11998" s="56">
        <v>45476.604220000001</v>
      </c>
      <c r="H11998" s="56">
        <v>45476.606090000001</v>
      </c>
      <c r="I11998" s="54" t="s">
        <v>15849</v>
      </c>
      <c r="J11998" s="54" t="s">
        <v>15850</v>
      </c>
      <c r="K11998" s="54" t="s">
        <v>14784</v>
      </c>
    </row>
    <row r="11999" spans="1:11" ht="15" customHeight="1">
      <c r="A11999" s="54" t="s">
        <v>3100</v>
      </c>
      <c r="B11999" s="54" t="s">
        <v>3150</v>
      </c>
      <c r="C11999" s="55">
        <v>2024</v>
      </c>
      <c r="D11999" s="55" t="s">
        <v>6606</v>
      </c>
      <c r="E11999" s="56">
        <v>45476.620034722226</v>
      </c>
      <c r="F11999" s="57"/>
      <c r="G11999" s="56">
        <v>45476.621930000001</v>
      </c>
      <c r="H11999" s="56">
        <v>45476.681940000002</v>
      </c>
      <c r="I11999" s="54" t="s">
        <v>15851</v>
      </c>
      <c r="J11999" s="54" t="s">
        <v>15852</v>
      </c>
      <c r="K11999" s="54" t="s">
        <v>14784</v>
      </c>
    </row>
    <row r="12000" spans="1:11" ht="15" customHeight="1">
      <c r="A12000" s="54" t="s">
        <v>3100</v>
      </c>
      <c r="B12000" s="54" t="s">
        <v>3101</v>
      </c>
      <c r="C12000" s="55">
        <v>2024</v>
      </c>
      <c r="D12000" s="55" t="s">
        <v>6606</v>
      </c>
      <c r="E12000" s="56">
        <v>45476.716585648152</v>
      </c>
      <c r="F12000" s="57"/>
      <c r="G12000" s="56">
        <v>45476.726269999999</v>
      </c>
      <c r="H12000" s="56">
        <v>45476.751499999998</v>
      </c>
      <c r="I12000" s="54" t="s">
        <v>15853</v>
      </c>
      <c r="J12000" s="54"/>
      <c r="K12000" s="54" t="s">
        <v>14784</v>
      </c>
    </row>
    <row r="12001" spans="1:11" ht="15" customHeight="1">
      <c r="A12001" s="54" t="s">
        <v>3100</v>
      </c>
      <c r="B12001" s="54" t="s">
        <v>3101</v>
      </c>
      <c r="C12001" s="55">
        <v>2024</v>
      </c>
      <c r="D12001" s="55" t="s">
        <v>6606</v>
      </c>
      <c r="E12001" s="56">
        <v>45476.792488425926</v>
      </c>
      <c r="F12001" s="57"/>
      <c r="G12001" s="56">
        <v>45476.796759999997</v>
      </c>
      <c r="H12001" s="56">
        <v>45476.82</v>
      </c>
      <c r="I12001" s="54" t="s">
        <v>15854</v>
      </c>
      <c r="J12001" s="54"/>
      <c r="K12001" s="54" t="s">
        <v>14784</v>
      </c>
    </row>
    <row r="12002" spans="1:11" ht="15" customHeight="1">
      <c r="A12002" s="54" t="s">
        <v>3100</v>
      </c>
      <c r="B12002" s="54" t="s">
        <v>3394</v>
      </c>
      <c r="C12002" s="55">
        <v>2024</v>
      </c>
      <c r="D12002" s="55" t="s">
        <v>6606</v>
      </c>
      <c r="E12002" s="56">
        <v>45476.882210648146</v>
      </c>
      <c r="F12002" s="57"/>
      <c r="G12002" s="56">
        <v>45476.884409999999</v>
      </c>
      <c r="H12002" s="56">
        <v>45477.003429999997</v>
      </c>
      <c r="I12002" s="54" t="s">
        <v>15855</v>
      </c>
      <c r="J12002" s="54"/>
      <c r="K12002" s="54" t="s">
        <v>14784</v>
      </c>
    </row>
    <row r="12003" spans="1:11" ht="15" customHeight="1">
      <c r="A12003" s="54" t="s">
        <v>3093</v>
      </c>
      <c r="B12003" s="54" t="s">
        <v>4596</v>
      </c>
      <c r="C12003" s="55">
        <v>2024</v>
      </c>
      <c r="D12003" s="55" t="s">
        <v>6606</v>
      </c>
      <c r="E12003" s="56">
        <v>45476.919282407405</v>
      </c>
      <c r="F12003" s="57"/>
      <c r="G12003" s="56">
        <v>45476.922619999998</v>
      </c>
      <c r="H12003" s="56">
        <v>45477.007570000002</v>
      </c>
      <c r="I12003" s="54" t="s">
        <v>15856</v>
      </c>
      <c r="J12003" s="54"/>
      <c r="K12003" s="54" t="s">
        <v>14784</v>
      </c>
    </row>
    <row r="12004" spans="1:11" ht="15" customHeight="1">
      <c r="A12004" s="54" t="s">
        <v>3100</v>
      </c>
      <c r="B12004" s="54" t="s">
        <v>3116</v>
      </c>
      <c r="C12004" s="55">
        <v>2024</v>
      </c>
      <c r="D12004" s="55" t="s">
        <v>6606</v>
      </c>
      <c r="E12004" s="56">
        <v>45476.990046296298</v>
      </c>
      <c r="F12004" s="57"/>
      <c r="G12004" s="56">
        <v>45476.993799999997</v>
      </c>
      <c r="H12004" s="56">
        <v>45477.012869999999</v>
      </c>
      <c r="I12004" s="54" t="s">
        <v>15857</v>
      </c>
      <c r="J12004" s="54"/>
      <c r="K12004" s="54" t="s">
        <v>14784</v>
      </c>
    </row>
    <row r="12005" spans="1:11" ht="15" customHeight="1">
      <c r="A12005" s="54" t="s">
        <v>3218</v>
      </c>
      <c r="B12005" s="54" t="s">
        <v>3218</v>
      </c>
      <c r="C12005" s="55">
        <v>2024</v>
      </c>
      <c r="D12005" s="55" t="s">
        <v>6606</v>
      </c>
      <c r="E12005" s="56">
        <v>45477.226875</v>
      </c>
      <c r="F12005" s="57"/>
      <c r="G12005" s="56">
        <v>45477.226880000002</v>
      </c>
      <c r="H12005" s="56">
        <v>45477.248979999997</v>
      </c>
      <c r="I12005" s="54" t="s">
        <v>15858</v>
      </c>
      <c r="J12005" s="54"/>
      <c r="K12005" s="54" t="s">
        <v>14784</v>
      </c>
    </row>
    <row r="12006" spans="1:11" ht="15" customHeight="1">
      <c r="A12006" s="54" t="s">
        <v>3100</v>
      </c>
      <c r="B12006" s="54" t="s">
        <v>3104</v>
      </c>
      <c r="C12006" s="55">
        <v>2024</v>
      </c>
      <c r="D12006" s="55" t="s">
        <v>6606</v>
      </c>
      <c r="E12006" s="56">
        <v>45477.300578703704</v>
      </c>
      <c r="F12006" s="57"/>
      <c r="G12006" s="56">
        <v>45477.30485</v>
      </c>
      <c r="H12006" s="56"/>
      <c r="I12006" s="54" t="s">
        <v>15859</v>
      </c>
      <c r="J12006" s="54"/>
      <c r="K12006" s="54" t="s">
        <v>7570</v>
      </c>
    </row>
    <row r="12007" spans="1:11" ht="15" customHeight="1">
      <c r="A12007" s="54" t="s">
        <v>3100</v>
      </c>
      <c r="B12007" s="54" t="s">
        <v>3179</v>
      </c>
      <c r="C12007" s="55">
        <v>2024</v>
      </c>
      <c r="D12007" s="55" t="s">
        <v>6606</v>
      </c>
      <c r="E12007" s="56">
        <v>45477.336331018516</v>
      </c>
      <c r="F12007" s="57"/>
      <c r="G12007" s="56">
        <v>45477.33941</v>
      </c>
      <c r="H12007" s="56">
        <v>45477.7834</v>
      </c>
      <c r="I12007" s="54" t="s">
        <v>15860</v>
      </c>
      <c r="J12007" s="54"/>
      <c r="K12007" s="54" t="s">
        <v>7570</v>
      </c>
    </row>
    <row r="12008" spans="1:11" ht="15" customHeight="1">
      <c r="A12008" s="54" t="s">
        <v>3100</v>
      </c>
      <c r="B12008" s="54" t="s">
        <v>3104</v>
      </c>
      <c r="C12008" s="55">
        <v>2024</v>
      </c>
      <c r="D12008" s="55" t="s">
        <v>6606</v>
      </c>
      <c r="E12008" s="56">
        <v>45477.336331018516</v>
      </c>
      <c r="F12008" s="57"/>
      <c r="G12008" s="56">
        <v>45477.33941</v>
      </c>
      <c r="H12008" s="56">
        <v>45477.7834</v>
      </c>
      <c r="I12008" s="54" t="s">
        <v>15860</v>
      </c>
      <c r="J12008" s="54"/>
      <c r="K12008" s="54" t="s">
        <v>7570</v>
      </c>
    </row>
    <row r="12009" spans="1:11" ht="15" customHeight="1">
      <c r="A12009" s="54" t="s">
        <v>3100</v>
      </c>
      <c r="B12009" s="54" t="s">
        <v>9386</v>
      </c>
      <c r="C12009" s="55">
        <v>2024</v>
      </c>
      <c r="D12009" s="55" t="s">
        <v>6606</v>
      </c>
      <c r="E12009" s="56">
        <v>45477.340891203705</v>
      </c>
      <c r="F12009" s="57"/>
      <c r="G12009" s="56">
        <v>45477.342709999997</v>
      </c>
      <c r="H12009" s="56">
        <v>45477.35024</v>
      </c>
      <c r="I12009" s="54" t="s">
        <v>15861</v>
      </c>
      <c r="J12009" s="54"/>
      <c r="K12009" s="54" t="s">
        <v>7570</v>
      </c>
    </row>
    <row r="12010" spans="1:11" ht="15" customHeight="1">
      <c r="A12010" s="54" t="s">
        <v>3100</v>
      </c>
      <c r="B12010" s="54" t="s">
        <v>3101</v>
      </c>
      <c r="C12010" s="55">
        <v>2024</v>
      </c>
      <c r="D12010" s="55" t="s">
        <v>6606</v>
      </c>
      <c r="E12010" s="56">
        <v>45477.340891203705</v>
      </c>
      <c r="F12010" s="57"/>
      <c r="G12010" s="56">
        <v>45477.342709999997</v>
      </c>
      <c r="H12010" s="56">
        <v>45477.35024</v>
      </c>
      <c r="I12010" s="54" t="s">
        <v>15861</v>
      </c>
      <c r="J12010" s="54"/>
      <c r="K12010" s="54" t="s">
        <v>7570</v>
      </c>
    </row>
    <row r="12011" spans="1:11" ht="15" customHeight="1">
      <c r="A12011" s="54" t="s">
        <v>3100</v>
      </c>
      <c r="B12011" s="54" t="s">
        <v>3101</v>
      </c>
      <c r="C12011" s="55">
        <v>2024</v>
      </c>
      <c r="D12011" s="55" t="s">
        <v>6606</v>
      </c>
      <c r="E12011" s="56">
        <v>45477.376620370371</v>
      </c>
      <c r="F12011" s="57"/>
      <c r="G12011" s="56">
        <v>45477.376620000003</v>
      </c>
      <c r="H12011" s="56"/>
      <c r="I12011" s="54" t="s">
        <v>15862</v>
      </c>
      <c r="J12011" s="54"/>
      <c r="K12011" s="54" t="s">
        <v>7570</v>
      </c>
    </row>
    <row r="12012" spans="1:11" ht="15" customHeight="1">
      <c r="A12012" s="54" t="s">
        <v>3093</v>
      </c>
      <c r="B12012" s="54" t="s">
        <v>3183</v>
      </c>
      <c r="C12012" s="55">
        <v>2024</v>
      </c>
      <c r="D12012" s="55" t="s">
        <v>6606</v>
      </c>
      <c r="E12012" s="56">
        <v>45477.376701388886</v>
      </c>
      <c r="F12012" s="57"/>
      <c r="G12012" s="56">
        <v>45477.379869999997</v>
      </c>
      <c r="H12012" s="56">
        <v>45477.469109999998</v>
      </c>
      <c r="I12012" s="54" t="s">
        <v>15863</v>
      </c>
      <c r="J12012" s="54"/>
      <c r="K12012" s="54" t="s">
        <v>7570</v>
      </c>
    </row>
    <row r="12013" spans="1:11" ht="15" customHeight="1">
      <c r="A12013" s="54" t="s">
        <v>3100</v>
      </c>
      <c r="B12013" s="54" t="s">
        <v>3179</v>
      </c>
      <c r="C12013" s="55">
        <v>2024</v>
      </c>
      <c r="D12013" s="55" t="s">
        <v>6606</v>
      </c>
      <c r="E12013" s="56">
        <v>45477.437696759262</v>
      </c>
      <c r="F12013" s="57"/>
      <c r="G12013" s="56">
        <v>45477.43924</v>
      </c>
      <c r="H12013" s="56">
        <v>45477.606030000003</v>
      </c>
      <c r="I12013" s="54" t="s">
        <v>15864</v>
      </c>
      <c r="J12013" s="54"/>
      <c r="K12013" s="54" t="s">
        <v>7570</v>
      </c>
    </row>
    <row r="12014" spans="1:11" ht="15" customHeight="1">
      <c r="A12014" s="54" t="s">
        <v>3100</v>
      </c>
      <c r="B12014" s="54" t="s">
        <v>3104</v>
      </c>
      <c r="C12014" s="55">
        <v>2024</v>
      </c>
      <c r="D12014" s="55" t="s">
        <v>6606</v>
      </c>
      <c r="E12014" s="56">
        <v>45477.437696759262</v>
      </c>
      <c r="F12014" s="57"/>
      <c r="G12014" s="56">
        <v>45477.43924</v>
      </c>
      <c r="H12014" s="56">
        <v>45477.606030000003</v>
      </c>
      <c r="I12014" s="54" t="s">
        <v>15864</v>
      </c>
      <c r="J12014" s="54"/>
      <c r="K12014" s="54" t="s">
        <v>7570</v>
      </c>
    </row>
    <row r="12015" spans="1:11" ht="15" customHeight="1">
      <c r="A12015" s="54" t="s">
        <v>3100</v>
      </c>
      <c r="B12015" s="54" t="s">
        <v>3104</v>
      </c>
      <c r="C12015" s="55">
        <v>2024</v>
      </c>
      <c r="D12015" s="55" t="s">
        <v>6606</v>
      </c>
      <c r="E12015" s="56">
        <v>45477.438518518517</v>
      </c>
      <c r="F12015" s="57"/>
      <c r="G12015" s="56">
        <v>45477.443460000002</v>
      </c>
      <c r="H12015" s="56">
        <v>45477.608899999999</v>
      </c>
      <c r="I12015" s="54" t="s">
        <v>15865</v>
      </c>
      <c r="J12015" s="54"/>
      <c r="K12015" s="54" t="s">
        <v>7570</v>
      </c>
    </row>
    <row r="12016" spans="1:11" ht="15" customHeight="1">
      <c r="A12016" s="54" t="s">
        <v>3100</v>
      </c>
      <c r="B12016" s="54" t="s">
        <v>3179</v>
      </c>
      <c r="C12016" s="55">
        <v>2024</v>
      </c>
      <c r="D12016" s="55" t="s">
        <v>6606</v>
      </c>
      <c r="E12016" s="56">
        <v>45477.438518518517</v>
      </c>
      <c r="F12016" s="57"/>
      <c r="G12016" s="56">
        <v>45477.443460000002</v>
      </c>
      <c r="H12016" s="56">
        <v>45477.608899999999</v>
      </c>
      <c r="I12016" s="54" t="s">
        <v>15865</v>
      </c>
      <c r="J12016" s="54"/>
      <c r="K12016" s="54" t="s">
        <v>7570</v>
      </c>
    </row>
    <row r="12017" spans="1:11" ht="15" customHeight="1">
      <c r="A12017" s="54" t="s">
        <v>3100</v>
      </c>
      <c r="B12017" s="54" t="s">
        <v>3101</v>
      </c>
      <c r="C12017" s="55">
        <v>2024</v>
      </c>
      <c r="D12017" s="55" t="s">
        <v>6606</v>
      </c>
      <c r="E12017" s="56">
        <v>45477.47587962963</v>
      </c>
      <c r="F12017" s="57"/>
      <c r="G12017" s="56">
        <v>45477.477050000001</v>
      </c>
      <c r="H12017" s="56">
        <v>45477.49944</v>
      </c>
      <c r="I12017" s="54" t="s">
        <v>15866</v>
      </c>
      <c r="J12017" s="54"/>
      <c r="K12017" s="54" t="s">
        <v>7570</v>
      </c>
    </row>
    <row r="12018" spans="1:11" ht="15" customHeight="1">
      <c r="A12018" s="54" t="s">
        <v>3100</v>
      </c>
      <c r="B12018" s="54" t="s">
        <v>3133</v>
      </c>
      <c r="C12018" s="55">
        <v>2024</v>
      </c>
      <c r="D12018" s="55" t="s">
        <v>6606</v>
      </c>
      <c r="E12018" s="56">
        <v>45477.502384259256</v>
      </c>
      <c r="F12018" s="57"/>
      <c r="G12018" s="56">
        <v>45477.503230000002</v>
      </c>
      <c r="H12018" s="56">
        <v>45477.666340000003</v>
      </c>
      <c r="I12018" s="54" t="s">
        <v>15867</v>
      </c>
      <c r="J12018" s="54"/>
      <c r="K12018" s="54" t="s">
        <v>7570</v>
      </c>
    </row>
    <row r="12019" spans="1:11" ht="15" customHeight="1">
      <c r="A12019" s="54" t="s">
        <v>3218</v>
      </c>
      <c r="B12019" s="54" t="s">
        <v>3218</v>
      </c>
      <c r="C12019" s="55">
        <v>2024</v>
      </c>
      <c r="D12019" s="55" t="s">
        <v>6606</v>
      </c>
      <c r="E12019" s="56">
        <v>45477.511666666665</v>
      </c>
      <c r="F12019" s="57"/>
      <c r="G12019" s="56">
        <v>45477.513579999999</v>
      </c>
      <c r="H12019" s="56">
        <v>45477.599260000003</v>
      </c>
      <c r="I12019" s="54" t="s">
        <v>15868</v>
      </c>
      <c r="J12019" s="54"/>
      <c r="K12019" s="54" t="s">
        <v>7570</v>
      </c>
    </row>
    <row r="12020" spans="1:11" ht="15" customHeight="1">
      <c r="A12020" s="54" t="s">
        <v>3093</v>
      </c>
      <c r="B12020" s="54" t="s">
        <v>3183</v>
      </c>
      <c r="C12020" s="55">
        <v>2024</v>
      </c>
      <c r="D12020" s="55" t="s">
        <v>6606</v>
      </c>
      <c r="E12020" s="56">
        <v>45477.517708333333</v>
      </c>
      <c r="F12020" s="57"/>
      <c r="G12020" s="56">
        <v>45477.518609999999</v>
      </c>
      <c r="H12020" s="56"/>
      <c r="I12020" s="54" t="s">
        <v>15869</v>
      </c>
      <c r="J12020" s="54"/>
      <c r="K12020" s="54" t="s">
        <v>7570</v>
      </c>
    </row>
    <row r="12021" spans="1:11" ht="15" customHeight="1">
      <c r="A12021" s="54" t="s">
        <v>3100</v>
      </c>
      <c r="B12021" s="54" t="s">
        <v>3133</v>
      </c>
      <c r="C12021" s="55">
        <v>2024</v>
      </c>
      <c r="D12021" s="55" t="s">
        <v>6606</v>
      </c>
      <c r="E12021" s="56">
        <v>45477.588090277779</v>
      </c>
      <c r="F12021" s="57"/>
      <c r="G12021" s="56">
        <v>45477.591379999998</v>
      </c>
      <c r="H12021" s="56">
        <v>45477.68245</v>
      </c>
      <c r="I12021" s="54" t="s">
        <v>15870</v>
      </c>
      <c r="J12021" s="54"/>
      <c r="K12021" s="54" t="s">
        <v>7570</v>
      </c>
    </row>
    <row r="12022" spans="1:11" ht="15" customHeight="1">
      <c r="A12022" s="54" t="s">
        <v>3100</v>
      </c>
      <c r="B12022" s="54" t="s">
        <v>3258</v>
      </c>
      <c r="C12022" s="55">
        <v>2024</v>
      </c>
      <c r="D12022" s="55" t="s">
        <v>6606</v>
      </c>
      <c r="E12022" s="56">
        <v>45477.634351851855</v>
      </c>
      <c r="F12022" s="57"/>
      <c r="G12022" s="56">
        <v>45477.637820000004</v>
      </c>
      <c r="H12022" s="56">
        <v>45477.689290000002</v>
      </c>
      <c r="I12022" s="54" t="s">
        <v>15871</v>
      </c>
      <c r="J12022" s="54"/>
      <c r="K12022" s="54" t="s">
        <v>7570</v>
      </c>
    </row>
    <row r="12023" spans="1:11" ht="15" customHeight="1">
      <c r="A12023" s="54" t="s">
        <v>3100</v>
      </c>
      <c r="B12023" s="54" t="s">
        <v>3296</v>
      </c>
      <c r="C12023" s="55">
        <v>2024</v>
      </c>
      <c r="D12023" s="55" t="s">
        <v>6606</v>
      </c>
      <c r="E12023" s="56">
        <v>45477.639930555553</v>
      </c>
      <c r="F12023" s="57"/>
      <c r="G12023" s="56">
        <v>45477.641329999999</v>
      </c>
      <c r="H12023" s="56">
        <v>45477.837919999998</v>
      </c>
      <c r="I12023" s="54" t="s">
        <v>15872</v>
      </c>
      <c r="J12023" s="54" t="s">
        <v>15873</v>
      </c>
      <c r="K12023" s="54" t="s">
        <v>7570</v>
      </c>
    </row>
    <row r="12024" spans="1:11" ht="15" customHeight="1">
      <c r="A12024" s="54" t="s">
        <v>3100</v>
      </c>
      <c r="B12024" s="54" t="s">
        <v>3188</v>
      </c>
      <c r="C12024" s="55">
        <v>2024</v>
      </c>
      <c r="D12024" s="55" t="s">
        <v>6606</v>
      </c>
      <c r="E12024" s="56">
        <v>45477.69059027778</v>
      </c>
      <c r="F12024" s="57"/>
      <c r="G12024" s="56">
        <v>45477.69167</v>
      </c>
      <c r="H12024" s="56">
        <v>45477.728739999999</v>
      </c>
      <c r="I12024" s="54" t="s">
        <v>15874</v>
      </c>
      <c r="J12024" s="54" t="s">
        <v>15875</v>
      </c>
      <c r="K12024" s="54" t="s">
        <v>7570</v>
      </c>
    </row>
    <row r="12025" spans="1:11" ht="15" customHeight="1">
      <c r="A12025" s="54" t="s">
        <v>3100</v>
      </c>
      <c r="B12025" s="54" t="s">
        <v>4414</v>
      </c>
      <c r="C12025" s="55">
        <v>2024</v>
      </c>
      <c r="D12025" s="55" t="s">
        <v>6606</v>
      </c>
      <c r="E12025" s="56">
        <v>45477.69059027778</v>
      </c>
      <c r="F12025" s="57"/>
      <c r="G12025" s="56">
        <v>45477.69167</v>
      </c>
      <c r="H12025" s="56">
        <v>45477.728739999999</v>
      </c>
      <c r="I12025" s="54" t="s">
        <v>15874</v>
      </c>
      <c r="J12025" s="54" t="s">
        <v>15875</v>
      </c>
      <c r="K12025" s="54" t="s">
        <v>7570</v>
      </c>
    </row>
    <row r="12026" spans="1:11" ht="15" customHeight="1">
      <c r="A12026" s="54" t="s">
        <v>3100</v>
      </c>
      <c r="B12026" s="54" t="s">
        <v>3188</v>
      </c>
      <c r="C12026" s="55">
        <v>2024</v>
      </c>
      <c r="D12026" s="55" t="s">
        <v>6606</v>
      </c>
      <c r="E12026" s="56">
        <v>45477.708495370367</v>
      </c>
      <c r="F12026" s="57"/>
      <c r="G12026" s="56">
        <v>45477.71024</v>
      </c>
      <c r="H12026" s="56">
        <v>45477.782330000002</v>
      </c>
      <c r="I12026" s="54" t="s">
        <v>15876</v>
      </c>
      <c r="J12026" s="54" t="s">
        <v>15877</v>
      </c>
      <c r="K12026" s="54" t="s">
        <v>7570</v>
      </c>
    </row>
    <row r="12027" spans="1:11" ht="15" customHeight="1">
      <c r="A12027" s="54" t="s">
        <v>3100</v>
      </c>
      <c r="B12027" s="54" t="s">
        <v>4195</v>
      </c>
      <c r="C12027" s="55">
        <v>2024</v>
      </c>
      <c r="D12027" s="55" t="s">
        <v>6606</v>
      </c>
      <c r="E12027" s="56">
        <v>45477.722256944442</v>
      </c>
      <c r="F12027" s="57"/>
      <c r="G12027" s="56">
        <v>45477.72451</v>
      </c>
      <c r="H12027" s="56">
        <v>45477.781669999997</v>
      </c>
      <c r="I12027" s="54" t="s">
        <v>15878</v>
      </c>
      <c r="J12027" s="54"/>
      <c r="K12027" s="54" t="s">
        <v>7570</v>
      </c>
    </row>
    <row r="12028" spans="1:11" ht="15" customHeight="1">
      <c r="A12028" s="54" t="s">
        <v>3100</v>
      </c>
      <c r="B12028" s="54" t="s">
        <v>3125</v>
      </c>
      <c r="C12028" s="55">
        <v>2024</v>
      </c>
      <c r="D12028" s="55" t="s">
        <v>6606</v>
      </c>
      <c r="E12028" s="56">
        <v>45477.849722222221</v>
      </c>
      <c r="F12028" s="57"/>
      <c r="G12028" s="56">
        <v>45477.851739999998</v>
      </c>
      <c r="H12028" s="56">
        <v>45477.896670000002</v>
      </c>
      <c r="I12028" s="54" t="s">
        <v>15879</v>
      </c>
      <c r="J12028" s="54" t="s">
        <v>15880</v>
      </c>
      <c r="K12028" s="54" t="s">
        <v>7570</v>
      </c>
    </row>
    <row r="12029" spans="1:11" ht="15" customHeight="1">
      <c r="A12029" s="54" t="s">
        <v>3218</v>
      </c>
      <c r="B12029" s="54" t="s">
        <v>3218</v>
      </c>
      <c r="C12029" s="55">
        <v>2024</v>
      </c>
      <c r="D12029" s="55" t="s">
        <v>6606</v>
      </c>
      <c r="E12029" s="56">
        <v>45477.904131944444</v>
      </c>
      <c r="F12029" s="57"/>
      <c r="G12029" s="56">
        <v>45477.907059999998</v>
      </c>
      <c r="H12029" s="56">
        <v>45477.908159999999</v>
      </c>
      <c r="I12029" s="54" t="s">
        <v>15881</v>
      </c>
      <c r="J12029" s="54" t="s">
        <v>15882</v>
      </c>
      <c r="K12029" s="54" t="s">
        <v>7570</v>
      </c>
    </row>
    <row r="12030" spans="1:11" ht="15" customHeight="1">
      <c r="A12030" s="54" t="s">
        <v>3100</v>
      </c>
      <c r="B12030" s="54" t="s">
        <v>3116</v>
      </c>
      <c r="C12030" s="55">
        <v>2024</v>
      </c>
      <c r="D12030" s="55" t="s">
        <v>6606</v>
      </c>
      <c r="E12030" s="56">
        <v>45477.971574074072</v>
      </c>
      <c r="F12030" s="57"/>
      <c r="G12030" s="56">
        <v>45477.97539</v>
      </c>
      <c r="H12030" s="56"/>
      <c r="I12030" s="54" t="s">
        <v>15883</v>
      </c>
      <c r="J12030" s="54" t="s">
        <v>15884</v>
      </c>
      <c r="K12030" s="54" t="s">
        <v>7570</v>
      </c>
    </row>
    <row r="12031" spans="1:11" ht="15" customHeight="1">
      <c r="A12031" s="54" t="s">
        <v>3100</v>
      </c>
      <c r="B12031" s="54" t="s">
        <v>3147</v>
      </c>
      <c r="C12031" s="55">
        <v>2024</v>
      </c>
      <c r="D12031" s="55" t="s">
        <v>6606</v>
      </c>
      <c r="E12031" s="56">
        <v>45478.001574074071</v>
      </c>
      <c r="F12031" s="57"/>
      <c r="G12031" s="56">
        <v>45478.008719999998</v>
      </c>
      <c r="H12031" s="56">
        <v>45478.00909</v>
      </c>
      <c r="I12031" s="54" t="s">
        <v>15885</v>
      </c>
      <c r="J12031" s="54" t="s">
        <v>15886</v>
      </c>
      <c r="K12031" s="54" t="s">
        <v>7570</v>
      </c>
    </row>
    <row r="12032" spans="1:11" ht="15" customHeight="1">
      <c r="A12032" s="54" t="s">
        <v>3100</v>
      </c>
      <c r="B12032" s="54" t="s">
        <v>3101</v>
      </c>
      <c r="C12032" s="55">
        <v>2024</v>
      </c>
      <c r="D12032" s="55" t="s">
        <v>6606</v>
      </c>
      <c r="E12032" s="56">
        <v>45478.243611111109</v>
      </c>
      <c r="F12032" s="57"/>
      <c r="G12032" s="56">
        <v>45478.247750000002</v>
      </c>
      <c r="H12032" s="56">
        <v>45478.251219999998</v>
      </c>
      <c r="I12032" s="54" t="s">
        <v>15887</v>
      </c>
      <c r="J12032" s="54" t="s">
        <v>15888</v>
      </c>
      <c r="K12032" s="54" t="s">
        <v>7570</v>
      </c>
    </row>
    <row r="12033" spans="1:11" ht="15" customHeight="1">
      <c r="A12033" s="54" t="s">
        <v>3100</v>
      </c>
      <c r="B12033" s="54" t="s">
        <v>3104</v>
      </c>
      <c r="C12033" s="55">
        <v>2024</v>
      </c>
      <c r="D12033" s="55" t="s">
        <v>6606</v>
      </c>
      <c r="E12033" s="56">
        <v>45478.298113425924</v>
      </c>
      <c r="F12033" s="57"/>
      <c r="G12033" s="56">
        <v>45478.300410000003</v>
      </c>
      <c r="H12033" s="56">
        <v>45479.291120000002</v>
      </c>
      <c r="I12033" s="54" t="s">
        <v>15889</v>
      </c>
      <c r="J12033" s="54" t="s">
        <v>15890</v>
      </c>
      <c r="K12033" s="54" t="s">
        <v>7570</v>
      </c>
    </row>
    <row r="12034" spans="1:11" ht="15" customHeight="1">
      <c r="A12034" s="54" t="s">
        <v>3100</v>
      </c>
      <c r="B12034" s="54" t="s">
        <v>3112</v>
      </c>
      <c r="C12034" s="55">
        <v>2024</v>
      </c>
      <c r="D12034" s="55" t="s">
        <v>6606</v>
      </c>
      <c r="E12034" s="56">
        <v>45478.301921296297</v>
      </c>
      <c r="F12034" s="57"/>
      <c r="G12034" s="56">
        <v>45478.305979999997</v>
      </c>
      <c r="H12034" s="56">
        <v>45478.549870000003</v>
      </c>
      <c r="I12034" s="54" t="s">
        <v>15891</v>
      </c>
      <c r="J12034" s="54"/>
      <c r="K12034" s="54" t="s">
        <v>3885</v>
      </c>
    </row>
    <row r="12035" spans="1:11" ht="15" customHeight="1">
      <c r="A12035" s="54" t="s">
        <v>3100</v>
      </c>
      <c r="B12035" s="54" t="s">
        <v>3207</v>
      </c>
      <c r="C12035" s="55">
        <v>2024</v>
      </c>
      <c r="D12035" s="55" t="s">
        <v>6606</v>
      </c>
      <c r="E12035" s="56">
        <v>45478.317326388889</v>
      </c>
      <c r="F12035" s="57"/>
      <c r="G12035" s="56">
        <v>45478.320800000001</v>
      </c>
      <c r="H12035" s="56">
        <v>45478.550009999999</v>
      </c>
      <c r="I12035" s="54" t="s">
        <v>15892</v>
      </c>
      <c r="J12035" s="54"/>
      <c r="K12035" s="54" t="s">
        <v>3885</v>
      </c>
    </row>
    <row r="12036" spans="1:11" ht="15" customHeight="1">
      <c r="A12036" s="54" t="s">
        <v>3100</v>
      </c>
      <c r="B12036" s="54" t="s">
        <v>3179</v>
      </c>
      <c r="C12036" s="55">
        <v>2024</v>
      </c>
      <c r="D12036" s="55" t="s">
        <v>6606</v>
      </c>
      <c r="E12036" s="56">
        <v>45478.395069444443</v>
      </c>
      <c r="F12036" s="57"/>
      <c r="G12036" s="56">
        <v>45478.397729999997</v>
      </c>
      <c r="H12036" s="56">
        <v>45478.550710000003</v>
      </c>
      <c r="I12036" s="54" t="s">
        <v>15893</v>
      </c>
      <c r="J12036" s="54"/>
      <c r="K12036" s="54" t="s">
        <v>3885</v>
      </c>
    </row>
    <row r="12037" spans="1:11" ht="15" customHeight="1">
      <c r="A12037" s="54" t="s">
        <v>3100</v>
      </c>
      <c r="B12037" s="54" t="s">
        <v>3104</v>
      </c>
      <c r="C12037" s="55">
        <v>2024</v>
      </c>
      <c r="D12037" s="55" t="s">
        <v>6606</v>
      </c>
      <c r="E12037" s="56">
        <v>45478.395069444443</v>
      </c>
      <c r="F12037" s="57"/>
      <c r="G12037" s="56">
        <v>45478.397729999997</v>
      </c>
      <c r="H12037" s="56">
        <v>45478.550710000003</v>
      </c>
      <c r="I12037" s="54" t="s">
        <v>15893</v>
      </c>
      <c r="J12037" s="54"/>
      <c r="K12037" s="54" t="s">
        <v>3885</v>
      </c>
    </row>
    <row r="12038" spans="1:11" ht="15" customHeight="1">
      <c r="A12038" s="54" t="s">
        <v>3100</v>
      </c>
      <c r="B12038" s="54" t="s">
        <v>3502</v>
      </c>
      <c r="C12038" s="55">
        <v>2024</v>
      </c>
      <c r="D12038" s="55" t="s">
        <v>6606</v>
      </c>
      <c r="E12038" s="56">
        <v>45478.407071759262</v>
      </c>
      <c r="F12038" s="57"/>
      <c r="G12038" s="56">
        <v>45478.41388</v>
      </c>
      <c r="H12038" s="56">
        <v>45478.55229</v>
      </c>
      <c r="I12038" s="54" t="s">
        <v>15894</v>
      </c>
      <c r="J12038" s="54"/>
      <c r="K12038" s="54" t="s">
        <v>3885</v>
      </c>
    </row>
    <row r="12039" spans="1:11" ht="15" customHeight="1">
      <c r="A12039" s="54" t="s">
        <v>3100</v>
      </c>
      <c r="B12039" s="54" t="s">
        <v>3504</v>
      </c>
      <c r="C12039" s="55">
        <v>2024</v>
      </c>
      <c r="D12039" s="55" t="s">
        <v>6606</v>
      </c>
      <c r="E12039" s="56">
        <v>45478.433217592596</v>
      </c>
      <c r="F12039" s="57"/>
      <c r="G12039" s="56">
        <v>45478.436079999999</v>
      </c>
      <c r="H12039" s="56">
        <v>45478.467259999998</v>
      </c>
      <c r="I12039" s="54" t="s">
        <v>15895</v>
      </c>
      <c r="J12039" s="54"/>
      <c r="K12039" s="54" t="s">
        <v>3885</v>
      </c>
    </row>
    <row r="12040" spans="1:11" ht="15" customHeight="1">
      <c r="A12040" s="54" t="s">
        <v>3100</v>
      </c>
      <c r="B12040" s="54" t="s">
        <v>3112</v>
      </c>
      <c r="C12040" s="55">
        <v>2024</v>
      </c>
      <c r="D12040" s="55" t="s">
        <v>6606</v>
      </c>
      <c r="E12040" s="56">
        <v>45478.438530092593</v>
      </c>
      <c r="F12040" s="57">
        <v>45478.416669999999</v>
      </c>
      <c r="G12040" s="56">
        <v>45478.446029999999</v>
      </c>
      <c r="H12040" s="56">
        <v>45478.559780000003</v>
      </c>
      <c r="I12040" s="54" t="s">
        <v>15896</v>
      </c>
      <c r="J12040" s="54"/>
      <c r="K12040" s="54"/>
    </row>
    <row r="12041" spans="1:11" ht="15" customHeight="1">
      <c r="A12041" s="54" t="s">
        <v>3100</v>
      </c>
      <c r="B12041" s="54" t="s">
        <v>3104</v>
      </c>
      <c r="C12041" s="55">
        <v>2024</v>
      </c>
      <c r="D12041" s="55" t="s">
        <v>6606</v>
      </c>
      <c r="E12041" s="56">
        <v>45478.467881944445</v>
      </c>
      <c r="F12041" s="57"/>
      <c r="G12041" s="56">
        <v>45478.470970000002</v>
      </c>
      <c r="H12041" s="56">
        <v>45478.563690000003</v>
      </c>
      <c r="I12041" s="54" t="s">
        <v>15897</v>
      </c>
      <c r="J12041" s="54"/>
      <c r="K12041" s="54" t="s">
        <v>3885</v>
      </c>
    </row>
    <row r="12042" spans="1:11" ht="15" customHeight="1">
      <c r="A12042" s="54" t="s">
        <v>3100</v>
      </c>
      <c r="B12042" s="54" t="s">
        <v>3179</v>
      </c>
      <c r="C12042" s="55">
        <v>2024</v>
      </c>
      <c r="D12042" s="55" t="s">
        <v>6606</v>
      </c>
      <c r="E12042" s="56">
        <v>45478.467881944445</v>
      </c>
      <c r="F12042" s="57"/>
      <c r="G12042" s="56">
        <v>45478.470970000002</v>
      </c>
      <c r="H12042" s="56">
        <v>45478.563690000003</v>
      </c>
      <c r="I12042" s="54" t="s">
        <v>15897</v>
      </c>
      <c r="J12042" s="54"/>
      <c r="K12042" s="54" t="s">
        <v>3885</v>
      </c>
    </row>
    <row r="12043" spans="1:11" ht="15" customHeight="1">
      <c r="A12043" s="54" t="s">
        <v>3218</v>
      </c>
      <c r="B12043" s="54" t="s">
        <v>3218</v>
      </c>
      <c r="C12043" s="55">
        <v>2024</v>
      </c>
      <c r="D12043" s="55" t="s">
        <v>6606</v>
      </c>
      <c r="E12043" s="56">
        <v>45478.489687499998</v>
      </c>
      <c r="F12043" s="57"/>
      <c r="G12043" s="56">
        <v>45478.492189999997</v>
      </c>
      <c r="H12043" s="56">
        <v>45478.608780000002</v>
      </c>
      <c r="I12043" s="54" t="s">
        <v>15898</v>
      </c>
      <c r="J12043" s="54"/>
      <c r="K12043" s="54" t="s">
        <v>3885</v>
      </c>
    </row>
    <row r="12044" spans="1:11" ht="15" customHeight="1">
      <c r="A12044" s="54" t="s">
        <v>3218</v>
      </c>
      <c r="B12044" s="54" t="s">
        <v>3218</v>
      </c>
      <c r="C12044" s="55">
        <v>2024</v>
      </c>
      <c r="D12044" s="55" t="s">
        <v>6606</v>
      </c>
      <c r="E12044" s="56">
        <v>45478.505578703705</v>
      </c>
      <c r="F12044" s="57"/>
      <c r="G12044" s="56">
        <v>45478.511720000002</v>
      </c>
      <c r="H12044" s="56">
        <v>45478.60843</v>
      </c>
      <c r="I12044" s="54" t="s">
        <v>15899</v>
      </c>
      <c r="J12044" s="54"/>
      <c r="K12044" s="54" t="s">
        <v>3885</v>
      </c>
    </row>
    <row r="12045" spans="1:11" ht="15" customHeight="1">
      <c r="A12045" s="54" t="s">
        <v>3100</v>
      </c>
      <c r="B12045" s="54" t="s">
        <v>3761</v>
      </c>
      <c r="C12045" s="55">
        <v>2024</v>
      </c>
      <c r="D12045" s="55" t="s">
        <v>6606</v>
      </c>
      <c r="E12045" s="56">
        <v>45478.539942129632</v>
      </c>
      <c r="F12045" s="57"/>
      <c r="G12045" s="56">
        <v>45478.54206</v>
      </c>
      <c r="H12045" s="56"/>
      <c r="I12045" s="54" t="s">
        <v>15900</v>
      </c>
      <c r="J12045" s="54"/>
      <c r="K12045" s="54" t="s">
        <v>3885</v>
      </c>
    </row>
    <row r="12046" spans="1:11" ht="15" customHeight="1">
      <c r="A12046" s="54" t="s">
        <v>3218</v>
      </c>
      <c r="B12046" s="54" t="s">
        <v>3218</v>
      </c>
      <c r="C12046" s="55">
        <v>2024</v>
      </c>
      <c r="D12046" s="55" t="s">
        <v>6606</v>
      </c>
      <c r="E12046" s="56">
        <v>45478.5705787037</v>
      </c>
      <c r="F12046" s="57">
        <v>45478.564579999998</v>
      </c>
      <c r="G12046" s="56">
        <v>45478.57286</v>
      </c>
      <c r="H12046" s="56">
        <v>45478.606679999997</v>
      </c>
      <c r="I12046" s="54" t="s">
        <v>15901</v>
      </c>
      <c r="J12046" s="54"/>
      <c r="K12046" s="54" t="s">
        <v>3885</v>
      </c>
    </row>
    <row r="12047" spans="1:11" ht="15" customHeight="1">
      <c r="A12047" s="54" t="s">
        <v>3100</v>
      </c>
      <c r="B12047" s="54" t="s">
        <v>3524</v>
      </c>
      <c r="C12047" s="55">
        <v>2024</v>
      </c>
      <c r="D12047" s="55" t="s">
        <v>6606</v>
      </c>
      <c r="E12047" s="56">
        <v>45478.577175925922</v>
      </c>
      <c r="F12047" s="57"/>
      <c r="G12047" s="56">
        <v>45478.593359999999</v>
      </c>
      <c r="H12047" s="56">
        <v>45478.606059999998</v>
      </c>
      <c r="I12047" s="54" t="s">
        <v>15902</v>
      </c>
      <c r="J12047" s="54"/>
      <c r="K12047" s="54" t="s">
        <v>3885</v>
      </c>
    </row>
    <row r="12048" spans="1:11" ht="15" customHeight="1">
      <c r="A12048" s="54" t="s">
        <v>3100</v>
      </c>
      <c r="B12048" s="54" t="s">
        <v>3125</v>
      </c>
      <c r="C12048" s="55">
        <v>2024</v>
      </c>
      <c r="D12048" s="55" t="s">
        <v>6606</v>
      </c>
      <c r="E12048" s="56">
        <v>45478.581805555557</v>
      </c>
      <c r="F12048" s="57"/>
      <c r="G12048" s="56">
        <v>45478.584360000001</v>
      </c>
      <c r="H12048" s="56">
        <v>45478.608240000001</v>
      </c>
      <c r="I12048" s="54" t="s">
        <v>15903</v>
      </c>
      <c r="J12048" s="54" t="s">
        <v>15904</v>
      </c>
      <c r="K12048" s="54" t="s">
        <v>3885</v>
      </c>
    </row>
    <row r="12049" spans="1:11" ht="15" customHeight="1">
      <c r="A12049" s="54" t="s">
        <v>3218</v>
      </c>
      <c r="B12049" s="54" t="s">
        <v>3218</v>
      </c>
      <c r="C12049" s="55">
        <v>2024</v>
      </c>
      <c r="D12049" s="55" t="s">
        <v>6606</v>
      </c>
      <c r="E12049" s="56">
        <v>45478.584467592591</v>
      </c>
      <c r="F12049" s="57"/>
      <c r="G12049" s="56">
        <v>45478.589500000002</v>
      </c>
      <c r="H12049" s="56">
        <v>45478.606189999999</v>
      </c>
      <c r="I12049" s="54" t="s">
        <v>15905</v>
      </c>
      <c r="J12049" s="54"/>
      <c r="K12049" s="54" t="s">
        <v>3885</v>
      </c>
    </row>
    <row r="12050" spans="1:11" ht="15" customHeight="1">
      <c r="A12050" s="54" t="s">
        <v>3100</v>
      </c>
      <c r="B12050" s="54" t="s">
        <v>3114</v>
      </c>
      <c r="C12050" s="55">
        <v>2024</v>
      </c>
      <c r="D12050" s="55" t="s">
        <v>6606</v>
      </c>
      <c r="E12050" s="56">
        <v>45478.628576388888</v>
      </c>
      <c r="F12050" s="57"/>
      <c r="G12050" s="56">
        <v>45478.631399999998</v>
      </c>
      <c r="H12050" s="56">
        <v>45478.676319999999</v>
      </c>
      <c r="I12050" s="54" t="s">
        <v>15906</v>
      </c>
      <c r="J12050" s="54"/>
      <c r="K12050" s="54"/>
    </row>
    <row r="12051" spans="1:11" ht="15" customHeight="1">
      <c r="A12051" s="54" t="s">
        <v>3100</v>
      </c>
      <c r="B12051" s="54" t="s">
        <v>3120</v>
      </c>
      <c r="C12051" s="55">
        <v>2024</v>
      </c>
      <c r="D12051" s="55" t="s">
        <v>6606</v>
      </c>
      <c r="E12051" s="56">
        <v>45478.628576388888</v>
      </c>
      <c r="F12051" s="57"/>
      <c r="G12051" s="56">
        <v>45478.631399999998</v>
      </c>
      <c r="H12051" s="56">
        <v>45478.676319999999</v>
      </c>
      <c r="I12051" s="54" t="s">
        <v>15906</v>
      </c>
      <c r="J12051" s="54"/>
      <c r="K12051" s="54"/>
    </row>
    <row r="12052" spans="1:11" ht="15" customHeight="1">
      <c r="A12052" s="54" t="s">
        <v>3100</v>
      </c>
      <c r="B12052" s="54" t="s">
        <v>3313</v>
      </c>
      <c r="C12052" s="55">
        <v>2024</v>
      </c>
      <c r="D12052" s="55" t="s">
        <v>6606</v>
      </c>
      <c r="E12052" s="56">
        <v>45478.67392361111</v>
      </c>
      <c r="F12052" s="57"/>
      <c r="G12052" s="56">
        <v>45478.677929999998</v>
      </c>
      <c r="H12052" s="56"/>
      <c r="I12052" s="54" t="s">
        <v>15907</v>
      </c>
      <c r="J12052" s="54"/>
      <c r="K12052" s="54" t="s">
        <v>3885</v>
      </c>
    </row>
    <row r="12053" spans="1:11" ht="15" customHeight="1">
      <c r="A12053" s="54" t="s">
        <v>3100</v>
      </c>
      <c r="B12053" s="54" t="s">
        <v>3112</v>
      </c>
      <c r="C12053" s="55">
        <v>2024</v>
      </c>
      <c r="D12053" s="55" t="s">
        <v>6606</v>
      </c>
      <c r="E12053" s="56">
        <v>45478.676296296297</v>
      </c>
      <c r="F12053" s="57">
        <v>45478.6875</v>
      </c>
      <c r="G12053" s="56">
        <v>45478.682220000002</v>
      </c>
      <c r="H12053" s="56">
        <v>45478.692260000003</v>
      </c>
      <c r="I12053" s="54" t="s">
        <v>15908</v>
      </c>
      <c r="J12053" s="54"/>
      <c r="K12053" s="54" t="s">
        <v>7570</v>
      </c>
    </row>
    <row r="12054" spans="1:11" ht="15" customHeight="1">
      <c r="A12054" s="54" t="s">
        <v>3100</v>
      </c>
      <c r="B12054" s="54" t="s">
        <v>3112</v>
      </c>
      <c r="C12054" s="55">
        <v>2024</v>
      </c>
      <c r="D12054" s="55" t="s">
        <v>6606</v>
      </c>
      <c r="E12054" s="56">
        <v>45478.698182870372</v>
      </c>
      <c r="F12054" s="57"/>
      <c r="G12054" s="56">
        <v>45478.70319</v>
      </c>
      <c r="H12054" s="56">
        <v>45478.714319999999</v>
      </c>
      <c r="I12054" s="54" t="s">
        <v>15909</v>
      </c>
      <c r="J12054" s="54"/>
      <c r="K12054" s="54" t="s">
        <v>7570</v>
      </c>
    </row>
    <row r="12055" spans="1:11" ht="15" customHeight="1">
      <c r="A12055" s="54" t="s">
        <v>3218</v>
      </c>
      <c r="B12055" s="54" t="s">
        <v>3218</v>
      </c>
      <c r="C12055" s="55">
        <v>2024</v>
      </c>
      <c r="D12055" s="55" t="s">
        <v>6606</v>
      </c>
      <c r="E12055" s="56">
        <v>45478.706111111111</v>
      </c>
      <c r="F12055" s="57"/>
      <c r="G12055" s="56">
        <v>45478.70953</v>
      </c>
      <c r="H12055" s="56">
        <v>45478.742570000002</v>
      </c>
      <c r="I12055" s="54" t="s">
        <v>15910</v>
      </c>
      <c r="J12055" s="54" t="s">
        <v>15911</v>
      </c>
      <c r="K12055" s="54" t="s">
        <v>3885</v>
      </c>
    </row>
    <row r="12056" spans="1:11" ht="15" customHeight="1">
      <c r="A12056" s="54" t="s">
        <v>3100</v>
      </c>
      <c r="B12056" s="54" t="s">
        <v>3159</v>
      </c>
      <c r="C12056" s="55">
        <v>2024</v>
      </c>
      <c r="D12056" s="55" t="s">
        <v>6606</v>
      </c>
      <c r="E12056" s="56">
        <v>45478.86105324074</v>
      </c>
      <c r="F12056" s="57"/>
      <c r="G12056" s="56">
        <v>45478.871570000003</v>
      </c>
      <c r="H12056" s="56">
        <v>45478.995929999997</v>
      </c>
      <c r="I12056" s="54" t="s">
        <v>15912</v>
      </c>
      <c r="J12056" s="54"/>
      <c r="K12056" s="54" t="s">
        <v>7570</v>
      </c>
    </row>
    <row r="12057" spans="1:11" ht="15" customHeight="1">
      <c r="A12057" s="54" t="s">
        <v>3100</v>
      </c>
      <c r="B12057" s="54" t="s">
        <v>3125</v>
      </c>
      <c r="C12057" s="55">
        <v>2024</v>
      </c>
      <c r="D12057" s="55" t="s">
        <v>6606</v>
      </c>
      <c r="E12057" s="56">
        <v>45478.861770833333</v>
      </c>
      <c r="F12057" s="57"/>
      <c r="G12057" s="56">
        <v>45478.863700000002</v>
      </c>
      <c r="H12057" s="56">
        <v>45478.998330000002</v>
      </c>
      <c r="I12057" s="54" t="s">
        <v>15913</v>
      </c>
      <c r="J12057" s="54"/>
      <c r="K12057" s="54" t="s">
        <v>7570</v>
      </c>
    </row>
    <row r="12058" spans="1:11" ht="15" customHeight="1">
      <c r="A12058" s="54" t="s">
        <v>3100</v>
      </c>
      <c r="B12058" s="54" t="s">
        <v>3162</v>
      </c>
      <c r="C12058" s="55">
        <v>2024</v>
      </c>
      <c r="D12058" s="55" t="s">
        <v>6606</v>
      </c>
      <c r="E12058" s="56">
        <v>45478.866087962961</v>
      </c>
      <c r="F12058" s="57"/>
      <c r="G12058" s="56">
        <v>45478.868179999998</v>
      </c>
      <c r="H12058" s="56">
        <v>45478.997439999999</v>
      </c>
      <c r="I12058" s="54" t="s">
        <v>15914</v>
      </c>
      <c r="J12058" s="54"/>
      <c r="K12058" s="54" t="s">
        <v>7570</v>
      </c>
    </row>
    <row r="12059" spans="1:11" ht="15" customHeight="1">
      <c r="A12059" s="54" t="s">
        <v>3093</v>
      </c>
      <c r="B12059" s="54" t="s">
        <v>3129</v>
      </c>
      <c r="C12059" s="55">
        <v>2024</v>
      </c>
      <c r="D12059" s="55" t="s">
        <v>6606</v>
      </c>
      <c r="E12059" s="56">
        <v>45478.88040509259</v>
      </c>
      <c r="F12059" s="57"/>
      <c r="G12059" s="56">
        <v>45478.882369999999</v>
      </c>
      <c r="H12059" s="56">
        <v>45479.020759999999</v>
      </c>
      <c r="I12059" s="54" t="s">
        <v>15915</v>
      </c>
      <c r="J12059" s="54"/>
      <c r="K12059" s="54" t="s">
        <v>7570</v>
      </c>
    </row>
    <row r="12060" spans="1:11" ht="15" customHeight="1">
      <c r="A12060" s="54" t="s">
        <v>3093</v>
      </c>
      <c r="B12060" s="54" t="s">
        <v>3094</v>
      </c>
      <c r="C12060" s="55">
        <v>2024</v>
      </c>
      <c r="D12060" s="55" t="s">
        <v>6606</v>
      </c>
      <c r="E12060" s="56">
        <v>45478.93408564815</v>
      </c>
      <c r="F12060" s="57"/>
      <c r="G12060" s="56">
        <v>45478.935570000001</v>
      </c>
      <c r="H12060" s="56">
        <v>45479.009330000001</v>
      </c>
      <c r="I12060" s="54" t="s">
        <v>15916</v>
      </c>
      <c r="J12060" s="54"/>
      <c r="K12060" s="54" t="s">
        <v>7570</v>
      </c>
    </row>
    <row r="12061" spans="1:11" ht="15" customHeight="1">
      <c r="A12061" s="54" t="s">
        <v>3100</v>
      </c>
      <c r="B12061" s="54" t="s">
        <v>3125</v>
      </c>
      <c r="C12061" s="55">
        <v>2024</v>
      </c>
      <c r="D12061" s="55" t="s">
        <v>6606</v>
      </c>
      <c r="E12061" s="56">
        <v>45479.28197916667</v>
      </c>
      <c r="F12061" s="57"/>
      <c r="G12061" s="56">
        <v>45479.28514</v>
      </c>
      <c r="H12061" s="56"/>
      <c r="I12061" s="54" t="s">
        <v>15917</v>
      </c>
      <c r="J12061" s="54" t="s">
        <v>15918</v>
      </c>
      <c r="K12061" s="54" t="s">
        <v>7568</v>
      </c>
    </row>
    <row r="12062" spans="1:11" ht="15" customHeight="1">
      <c r="A12062" s="54" t="s">
        <v>3100</v>
      </c>
      <c r="B12062" s="54" t="s">
        <v>3104</v>
      </c>
      <c r="C12062" s="55">
        <v>2024</v>
      </c>
      <c r="D12062" s="55" t="s">
        <v>6606</v>
      </c>
      <c r="E12062" s="56">
        <v>45479.300428240742</v>
      </c>
      <c r="F12062" s="57"/>
      <c r="G12062" s="56">
        <v>45479.301119999996</v>
      </c>
      <c r="H12062" s="56"/>
      <c r="I12062" s="54" t="s">
        <v>18</v>
      </c>
      <c r="J12062" s="54"/>
      <c r="K12062" s="54"/>
    </row>
    <row r="12063" spans="1:11" ht="15" customHeight="1">
      <c r="A12063" s="54" t="s">
        <v>3100</v>
      </c>
      <c r="B12063" s="54" t="s">
        <v>3368</v>
      </c>
      <c r="C12063" s="55">
        <v>2024</v>
      </c>
      <c r="D12063" s="55" t="s">
        <v>6606</v>
      </c>
      <c r="E12063" s="56">
        <v>45479.313310185185</v>
      </c>
      <c r="F12063" s="57"/>
      <c r="G12063" s="56">
        <v>45479.315369999997</v>
      </c>
      <c r="H12063" s="56"/>
      <c r="I12063" s="54" t="s">
        <v>15919</v>
      </c>
      <c r="J12063" s="54"/>
      <c r="K12063" s="54" t="s">
        <v>7568</v>
      </c>
    </row>
    <row r="12064" spans="1:11" ht="15" customHeight="1">
      <c r="A12064" s="54" t="s">
        <v>3100</v>
      </c>
      <c r="B12064" s="54" t="s">
        <v>3104</v>
      </c>
      <c r="C12064" s="55">
        <v>2024</v>
      </c>
      <c r="D12064" s="55" t="s">
        <v>6606</v>
      </c>
      <c r="E12064" s="56">
        <v>45479.332395833335</v>
      </c>
      <c r="F12064" s="57"/>
      <c r="G12064" s="56">
        <v>45479.335200000001</v>
      </c>
      <c r="H12064" s="56">
        <v>45479.778680000003</v>
      </c>
      <c r="I12064" s="54" t="s">
        <v>15920</v>
      </c>
      <c r="J12064" s="54" t="s">
        <v>15921</v>
      </c>
      <c r="K12064" s="54"/>
    </row>
    <row r="12065" spans="1:11" ht="15" customHeight="1">
      <c r="A12065" s="54" t="s">
        <v>3100</v>
      </c>
      <c r="B12065" s="54" t="s">
        <v>3112</v>
      </c>
      <c r="C12065" s="55">
        <v>2024</v>
      </c>
      <c r="D12065" s="55" t="s">
        <v>6606</v>
      </c>
      <c r="E12065" s="56">
        <v>45479.35696759259</v>
      </c>
      <c r="F12065" s="57"/>
      <c r="G12065" s="56">
        <v>45479.369059999997</v>
      </c>
      <c r="H12065" s="56">
        <v>45479.815880000002</v>
      </c>
      <c r="I12065" s="54" t="s">
        <v>15922</v>
      </c>
      <c r="J12065" s="54"/>
      <c r="K12065" s="54"/>
    </row>
    <row r="12066" spans="1:11" ht="15" customHeight="1">
      <c r="A12066" s="54" t="s">
        <v>3093</v>
      </c>
      <c r="B12066" s="54" t="s">
        <v>4596</v>
      </c>
      <c r="C12066" s="55">
        <v>2024</v>
      </c>
      <c r="D12066" s="55" t="s">
        <v>6606</v>
      </c>
      <c r="E12066" s="56">
        <v>45479.391689814816</v>
      </c>
      <c r="F12066" s="57"/>
      <c r="G12066" s="56">
        <v>45479.397989999998</v>
      </c>
      <c r="H12066" s="56"/>
      <c r="I12066" s="54" t="s">
        <v>15923</v>
      </c>
      <c r="J12066" s="54"/>
      <c r="K12066" s="54"/>
    </row>
    <row r="12067" spans="1:11" ht="15" customHeight="1">
      <c r="A12067" s="54" t="s">
        <v>3100</v>
      </c>
      <c r="B12067" s="54" t="s">
        <v>3296</v>
      </c>
      <c r="C12067" s="55">
        <v>2024</v>
      </c>
      <c r="D12067" s="55" t="s">
        <v>6606</v>
      </c>
      <c r="E12067" s="56">
        <v>45479.417719907404</v>
      </c>
      <c r="F12067" s="57"/>
      <c r="G12067" s="56">
        <v>45479.420310000001</v>
      </c>
      <c r="H12067" s="56"/>
      <c r="I12067" s="54" t="s">
        <v>15924</v>
      </c>
      <c r="J12067" s="54"/>
      <c r="K12067" s="54"/>
    </row>
    <row r="12068" spans="1:11" ht="15" customHeight="1">
      <c r="A12068" s="54" t="s">
        <v>3100</v>
      </c>
      <c r="B12068" s="54" t="s">
        <v>3150</v>
      </c>
      <c r="C12068" s="55">
        <v>2024</v>
      </c>
      <c r="D12068" s="55" t="s">
        <v>6606</v>
      </c>
      <c r="E12068" s="56">
        <v>45479.445462962962</v>
      </c>
      <c r="F12068" s="57"/>
      <c r="G12068" s="56">
        <v>45479.44859</v>
      </c>
      <c r="H12068" s="56"/>
      <c r="I12068" s="54" t="s">
        <v>15925</v>
      </c>
      <c r="J12068" s="54"/>
      <c r="K12068" s="54"/>
    </row>
    <row r="12069" spans="1:11" ht="15" customHeight="1">
      <c r="A12069" s="54" t="s">
        <v>3100</v>
      </c>
      <c r="B12069" s="54" t="s">
        <v>3116</v>
      </c>
      <c r="C12069" s="55">
        <v>2024</v>
      </c>
      <c r="D12069" s="55" t="s">
        <v>6606</v>
      </c>
      <c r="E12069" s="56">
        <v>45479.450300925928</v>
      </c>
      <c r="F12069" s="57"/>
      <c r="G12069" s="56">
        <v>45479.452259999998</v>
      </c>
      <c r="H12069" s="56">
        <v>45479.808440000001</v>
      </c>
      <c r="I12069" s="54" t="s">
        <v>15926</v>
      </c>
      <c r="J12069" s="54"/>
      <c r="K12069" s="54" t="s">
        <v>7568</v>
      </c>
    </row>
    <row r="12070" spans="1:11" ht="15" customHeight="1">
      <c r="A12070" s="54" t="s">
        <v>3100</v>
      </c>
      <c r="B12070" s="54" t="s">
        <v>3188</v>
      </c>
      <c r="C12070" s="55">
        <v>2024</v>
      </c>
      <c r="D12070" s="55" t="s">
        <v>6606</v>
      </c>
      <c r="E12070" s="56">
        <v>45479.519814814812</v>
      </c>
      <c r="F12070" s="57"/>
      <c r="G12070" s="56">
        <v>45479.519809999998</v>
      </c>
      <c r="H12070" s="56"/>
      <c r="I12070" s="54" t="s">
        <v>15927</v>
      </c>
      <c r="J12070" s="54"/>
      <c r="K12070" s="54"/>
    </row>
    <row r="12071" spans="1:11" ht="15" customHeight="1">
      <c r="A12071" s="54" t="s">
        <v>3218</v>
      </c>
      <c r="B12071" s="54" t="s">
        <v>3218</v>
      </c>
      <c r="C12071" s="55">
        <v>2024</v>
      </c>
      <c r="D12071" s="55" t="s">
        <v>6606</v>
      </c>
      <c r="E12071" s="56">
        <v>45479.580451388887</v>
      </c>
      <c r="F12071" s="57"/>
      <c r="G12071" s="56">
        <v>45479.59</v>
      </c>
      <c r="H12071" s="56"/>
      <c r="I12071" s="54" t="s">
        <v>15928</v>
      </c>
      <c r="J12071" s="54" t="s">
        <v>15929</v>
      </c>
      <c r="K12071" s="54"/>
    </row>
    <row r="12072" spans="1:11" ht="15" customHeight="1">
      <c r="A12072" s="54" t="s">
        <v>3100</v>
      </c>
      <c r="B12072" s="54" t="s">
        <v>3133</v>
      </c>
      <c r="C12072" s="55">
        <v>2024</v>
      </c>
      <c r="D12072" s="55" t="s">
        <v>6606</v>
      </c>
      <c r="E12072" s="56">
        <v>45479.593148148146</v>
      </c>
      <c r="F12072" s="57"/>
      <c r="G12072" s="56">
        <v>45479.60082</v>
      </c>
      <c r="H12072" s="56">
        <v>45479.640350000001</v>
      </c>
      <c r="I12072" s="54" t="s">
        <v>15930</v>
      </c>
      <c r="J12072" s="54" t="s">
        <v>15931</v>
      </c>
      <c r="K12072" s="54"/>
    </row>
    <row r="12073" spans="1:11" ht="15" customHeight="1">
      <c r="A12073" s="54" t="s">
        <v>3218</v>
      </c>
      <c r="B12073" s="54" t="s">
        <v>3218</v>
      </c>
      <c r="C12073" s="55">
        <v>2024</v>
      </c>
      <c r="D12073" s="55" t="s">
        <v>6606</v>
      </c>
      <c r="E12073" s="56">
        <v>45479.599074074074</v>
      </c>
      <c r="F12073" s="57"/>
      <c r="G12073" s="56">
        <v>45479.602180000002</v>
      </c>
      <c r="H12073" s="56"/>
      <c r="I12073" s="54" t="s">
        <v>15932</v>
      </c>
      <c r="J12073" s="54"/>
      <c r="K12073" s="54" t="s">
        <v>7568</v>
      </c>
    </row>
    <row r="12074" spans="1:11" ht="15" customHeight="1">
      <c r="A12074" s="54" t="s">
        <v>3100</v>
      </c>
      <c r="B12074" s="54" t="s">
        <v>3296</v>
      </c>
      <c r="C12074" s="55">
        <v>2024</v>
      </c>
      <c r="D12074" s="55" t="s">
        <v>6606</v>
      </c>
      <c r="E12074" s="56">
        <v>45479.615601851852</v>
      </c>
      <c r="F12074" s="57"/>
      <c r="G12074" s="56">
        <v>45479.616520000003</v>
      </c>
      <c r="H12074" s="56">
        <v>45479.659540000001</v>
      </c>
      <c r="I12074" s="54" t="s">
        <v>15933</v>
      </c>
      <c r="J12074" s="54" t="s">
        <v>15934</v>
      </c>
      <c r="K12074" s="54"/>
    </row>
    <row r="12075" spans="1:11" ht="15" customHeight="1">
      <c r="A12075" s="54" t="s">
        <v>3100</v>
      </c>
      <c r="B12075" s="54" t="s">
        <v>3112</v>
      </c>
      <c r="C12075" s="55">
        <v>2024</v>
      </c>
      <c r="D12075" s="55" t="s">
        <v>6606</v>
      </c>
      <c r="E12075" s="56">
        <v>45479.64638888889</v>
      </c>
      <c r="F12075" s="57"/>
      <c r="G12075" s="56">
        <v>45479.6495</v>
      </c>
      <c r="H12075" s="56">
        <v>45479.693189999998</v>
      </c>
      <c r="I12075" s="54" t="s">
        <v>15935</v>
      </c>
      <c r="J12075" s="54" t="s">
        <v>15936</v>
      </c>
      <c r="K12075" s="54" t="s">
        <v>7568</v>
      </c>
    </row>
    <row r="12076" spans="1:11" ht="15" customHeight="1">
      <c r="A12076" s="54" t="s">
        <v>3100</v>
      </c>
      <c r="B12076" s="54" t="s">
        <v>3296</v>
      </c>
      <c r="C12076" s="55">
        <v>2024</v>
      </c>
      <c r="D12076" s="55" t="s">
        <v>6606</v>
      </c>
      <c r="E12076" s="56">
        <v>45479.664918981478</v>
      </c>
      <c r="F12076" s="57"/>
      <c r="G12076" s="56">
        <v>45479.667730000001</v>
      </c>
      <c r="H12076" s="56">
        <v>45479.73979</v>
      </c>
      <c r="I12076" s="54" t="s">
        <v>15937</v>
      </c>
      <c r="J12076" s="54" t="s">
        <v>15938</v>
      </c>
      <c r="K12076" s="54"/>
    </row>
    <row r="12077" spans="1:11" ht="15" customHeight="1">
      <c r="A12077" s="54" t="s">
        <v>3100</v>
      </c>
      <c r="B12077" s="54" t="s">
        <v>3133</v>
      </c>
      <c r="C12077" s="55">
        <v>2024</v>
      </c>
      <c r="D12077" s="55" t="s">
        <v>6606</v>
      </c>
      <c r="E12077" s="56">
        <v>45479.683819444443</v>
      </c>
      <c r="F12077" s="57"/>
      <c r="G12077" s="56">
        <v>45479.687149999998</v>
      </c>
      <c r="H12077" s="56">
        <v>45479.716820000001</v>
      </c>
      <c r="I12077" s="54" t="s">
        <v>15939</v>
      </c>
      <c r="J12077" s="54"/>
      <c r="K12077" s="54"/>
    </row>
    <row r="12078" spans="1:11" ht="15" customHeight="1">
      <c r="A12078" s="54" t="s">
        <v>3100</v>
      </c>
      <c r="B12078" s="54" t="s">
        <v>3321</v>
      </c>
      <c r="C12078" s="55">
        <v>2024</v>
      </c>
      <c r="D12078" s="55" t="s">
        <v>6606</v>
      </c>
      <c r="E12078" s="56">
        <v>45479.701550925929</v>
      </c>
      <c r="F12078" s="57"/>
      <c r="G12078" s="56">
        <v>45479.706039999997</v>
      </c>
      <c r="H12078" s="56"/>
      <c r="I12078" s="54" t="s">
        <v>15940</v>
      </c>
      <c r="J12078" s="54"/>
      <c r="K12078" s="54" t="s">
        <v>7568</v>
      </c>
    </row>
    <row r="12079" spans="1:11" ht="15" customHeight="1">
      <c r="A12079" s="54" t="s">
        <v>3100</v>
      </c>
      <c r="B12079" s="54" t="s">
        <v>15586</v>
      </c>
      <c r="C12079" s="55">
        <v>2024</v>
      </c>
      <c r="D12079" s="55" t="s">
        <v>6606</v>
      </c>
      <c r="E12079" s="56">
        <v>45479.70584490741</v>
      </c>
      <c r="F12079" s="57"/>
      <c r="G12079" s="56">
        <v>45479.708809999996</v>
      </c>
      <c r="H12079" s="56">
        <v>45479.710709999999</v>
      </c>
      <c r="I12079" s="54" t="s">
        <v>15941</v>
      </c>
      <c r="J12079" s="54" t="s">
        <v>15942</v>
      </c>
      <c r="K12079" s="54"/>
    </row>
    <row r="12080" spans="1:11" ht="15" customHeight="1">
      <c r="A12080" s="54" t="s">
        <v>3100</v>
      </c>
      <c r="B12080" s="54" t="s">
        <v>3212</v>
      </c>
      <c r="C12080" s="55">
        <v>2024</v>
      </c>
      <c r="D12080" s="55" t="s">
        <v>6606</v>
      </c>
      <c r="E12080" s="56">
        <v>45479.715798611112</v>
      </c>
      <c r="F12080" s="57"/>
      <c r="G12080" s="56">
        <v>45479.717149999997</v>
      </c>
      <c r="H12080" s="56">
        <v>45479.719210000003</v>
      </c>
      <c r="I12080" s="54" t="s">
        <v>15943</v>
      </c>
      <c r="J12080" s="54"/>
      <c r="K12080" s="54"/>
    </row>
    <row r="12081" spans="1:11" ht="15" customHeight="1">
      <c r="A12081" s="54" t="s">
        <v>3218</v>
      </c>
      <c r="B12081" s="54" t="s">
        <v>3218</v>
      </c>
      <c r="C12081" s="55">
        <v>2024</v>
      </c>
      <c r="D12081" s="55" t="s">
        <v>6606</v>
      </c>
      <c r="E12081" s="56">
        <v>45479.735405092593</v>
      </c>
      <c r="F12081" s="57"/>
      <c r="G12081" s="56">
        <v>45479.73861</v>
      </c>
      <c r="H12081" s="56">
        <v>45479.754330000003</v>
      </c>
      <c r="I12081" s="54" t="s">
        <v>15944</v>
      </c>
      <c r="J12081" s="54" t="s">
        <v>15945</v>
      </c>
      <c r="K12081" s="54"/>
    </row>
    <row r="12082" spans="1:11" ht="15" customHeight="1">
      <c r="A12082" s="54" t="s">
        <v>3100</v>
      </c>
      <c r="B12082" s="54" t="s">
        <v>3150</v>
      </c>
      <c r="C12082" s="55">
        <v>2024</v>
      </c>
      <c r="D12082" s="55" t="s">
        <v>6606</v>
      </c>
      <c r="E12082" s="56">
        <v>45479.780231481483</v>
      </c>
      <c r="F12082" s="57"/>
      <c r="G12082" s="56">
        <v>45479.782709999999</v>
      </c>
      <c r="H12082" s="56"/>
      <c r="I12082" s="54" t="s">
        <v>15946</v>
      </c>
      <c r="J12082" s="54"/>
      <c r="K12082" s="54"/>
    </row>
    <row r="12083" spans="1:11" ht="15" customHeight="1">
      <c r="A12083" s="54" t="s">
        <v>3093</v>
      </c>
      <c r="B12083" s="54" t="s">
        <v>3094</v>
      </c>
      <c r="C12083" s="55">
        <v>2024</v>
      </c>
      <c r="D12083" s="55" t="s">
        <v>6606</v>
      </c>
      <c r="E12083" s="56">
        <v>45479.810277777775</v>
      </c>
      <c r="F12083" s="57">
        <v>45479.798609999998</v>
      </c>
      <c r="G12083" s="56">
        <v>45479.812250000003</v>
      </c>
      <c r="H12083" s="56"/>
      <c r="I12083" s="54" t="s">
        <v>15947</v>
      </c>
      <c r="J12083" s="54"/>
      <c r="K12083" s="54"/>
    </row>
    <row r="12084" spans="1:11" ht="15.75" customHeight="1">
      <c r="C12084" s="27"/>
      <c r="D12084" s="27"/>
      <c r="E12084" s="35"/>
      <c r="G12084" s="35"/>
      <c r="H12084" s="35"/>
    </row>
    <row r="12085" spans="1:11" ht="15.75" customHeight="1">
      <c r="A12085" s="34"/>
      <c r="B12085" s="34"/>
      <c r="C12085" s="27"/>
      <c r="D12085" s="27"/>
      <c r="E12085" s="35"/>
      <c r="F12085" s="34"/>
      <c r="G12085" s="35"/>
      <c r="H12085" s="35"/>
      <c r="I12085" s="34"/>
    </row>
    <row r="12086" spans="1:11" ht="15.75" customHeight="1">
      <c r="A12086" s="34"/>
      <c r="B12086" s="34"/>
      <c r="C12086" s="27"/>
      <c r="D12086" s="27"/>
      <c r="E12086" s="35"/>
      <c r="F12086" s="34"/>
      <c r="G12086" s="35"/>
      <c r="H12086" s="35"/>
      <c r="I12086" s="34"/>
    </row>
    <row r="12087" spans="1:11" ht="15.75" customHeight="1">
      <c r="A12087" s="34"/>
      <c r="B12087" s="34"/>
      <c r="C12087" s="27"/>
      <c r="D12087" s="27"/>
      <c r="E12087" s="35"/>
      <c r="F12087" s="34"/>
      <c r="G12087" s="35"/>
      <c r="H12087" s="35"/>
      <c r="I12087" s="34"/>
    </row>
    <row r="12088" spans="1:11" ht="15.75" customHeight="1">
      <c r="A12088" s="34"/>
      <c r="B12088" s="34"/>
      <c r="C12088" s="27"/>
      <c r="D12088" s="27"/>
      <c r="E12088" s="35"/>
      <c r="F12088" s="34"/>
      <c r="G12088" s="35"/>
      <c r="H12088" s="35"/>
      <c r="I12088" s="34"/>
    </row>
    <row r="12089" spans="1:11" ht="15.75" customHeight="1">
      <c r="A12089" s="34"/>
      <c r="B12089" s="34"/>
      <c r="C12089" s="27"/>
      <c r="D12089" s="27"/>
      <c r="E12089" s="35"/>
      <c r="F12089" s="34"/>
      <c r="G12089" s="35"/>
      <c r="H12089" s="35"/>
      <c r="I12089" s="34"/>
    </row>
    <row r="12090" spans="1:11" ht="15.75" customHeight="1">
      <c r="A12090" s="34"/>
      <c r="B12090" s="34"/>
      <c r="C12090" s="27"/>
      <c r="D12090" s="27"/>
      <c r="E12090" s="35"/>
      <c r="F12090" s="34"/>
      <c r="G12090" s="35"/>
      <c r="H12090" s="35"/>
      <c r="I12090" s="34"/>
    </row>
    <row r="12091" spans="1:11" ht="15.75" customHeight="1">
      <c r="A12091" s="34"/>
      <c r="B12091" s="34"/>
      <c r="C12091" s="27"/>
      <c r="D12091" s="27"/>
      <c r="E12091" s="35"/>
      <c r="F12091" s="34"/>
      <c r="G12091" s="35"/>
      <c r="H12091" s="35"/>
      <c r="I12091" s="34"/>
    </row>
    <row r="12092" spans="1:11" ht="15.75" customHeight="1">
      <c r="A12092" s="34"/>
      <c r="B12092" s="34"/>
      <c r="C12092" s="27"/>
      <c r="D12092" s="27"/>
      <c r="E12092" s="35"/>
      <c r="F12092" s="34"/>
      <c r="G12092" s="35"/>
      <c r="H12092" s="35"/>
      <c r="I12092" s="34"/>
    </row>
    <row r="12093" spans="1:11" ht="15.75" customHeight="1">
      <c r="A12093" s="34"/>
      <c r="B12093" s="34"/>
      <c r="C12093" s="27"/>
      <c r="D12093" s="27"/>
      <c r="E12093" s="35"/>
      <c r="F12093" s="34"/>
      <c r="G12093" s="35"/>
      <c r="H12093" s="35"/>
      <c r="I12093" s="34"/>
    </row>
    <row r="12094" spans="1:11" ht="15.75" customHeight="1">
      <c r="A12094" s="34"/>
      <c r="B12094" s="34"/>
      <c r="C12094" s="27"/>
      <c r="D12094" s="27"/>
      <c r="E12094" s="35"/>
      <c r="F12094" s="34"/>
      <c r="G12094" s="35"/>
      <c r="H12094" s="35"/>
      <c r="I12094" s="34"/>
    </row>
    <row r="12095" spans="1:11" ht="15.75" customHeight="1">
      <c r="A12095" s="34"/>
      <c r="B12095" s="34"/>
      <c r="C12095" s="27"/>
      <c r="D12095" s="27"/>
      <c r="E12095" s="35"/>
      <c r="F12095" s="34"/>
      <c r="G12095" s="35"/>
      <c r="H12095" s="35"/>
      <c r="I12095" s="34"/>
    </row>
    <row r="12096" spans="1:11" ht="15.75" customHeight="1">
      <c r="A12096" s="34"/>
      <c r="B12096" s="34"/>
      <c r="C12096" s="27"/>
      <c r="D12096" s="27"/>
      <c r="E12096" s="35"/>
      <c r="F12096" s="34"/>
      <c r="G12096" s="35"/>
      <c r="H12096" s="35"/>
      <c r="I12096" s="34"/>
    </row>
    <row r="12097" spans="1:9" ht="15.75" customHeight="1">
      <c r="A12097" s="34"/>
      <c r="B12097" s="34"/>
      <c r="C12097" s="27"/>
      <c r="D12097" s="27"/>
      <c r="E12097" s="35"/>
      <c r="F12097" s="34"/>
      <c r="G12097" s="35"/>
      <c r="H12097" s="35"/>
      <c r="I12097" s="34"/>
    </row>
    <row r="12098" spans="1:9" ht="15.75" customHeight="1">
      <c r="A12098" s="34"/>
      <c r="B12098" s="34"/>
      <c r="C12098" s="27"/>
      <c r="D12098" s="27"/>
      <c r="E12098" s="35"/>
      <c r="F12098" s="34"/>
      <c r="G12098" s="35"/>
      <c r="H12098" s="35"/>
      <c r="I12098" s="34"/>
    </row>
    <row r="12099" spans="1:9" ht="15.75" customHeight="1">
      <c r="A12099" s="34"/>
      <c r="B12099" s="34"/>
      <c r="C12099" s="27"/>
      <c r="D12099" s="27"/>
      <c r="E12099" s="35"/>
      <c r="F12099" s="34"/>
      <c r="G12099" s="35"/>
      <c r="H12099" s="35"/>
      <c r="I12099" s="34"/>
    </row>
    <row r="12100" spans="1:9" ht="15.75" customHeight="1">
      <c r="A12100" s="34"/>
      <c r="B12100" s="34"/>
      <c r="C12100" s="27"/>
      <c r="D12100" s="27"/>
      <c r="E12100" s="35"/>
      <c r="F12100" s="34"/>
      <c r="G12100" s="35"/>
      <c r="H12100" s="35"/>
      <c r="I12100" s="34"/>
    </row>
    <row r="12101" spans="1:9" ht="15.75" customHeight="1">
      <c r="A12101" s="34"/>
      <c r="B12101" s="34"/>
      <c r="C12101" s="27"/>
      <c r="D12101" s="27"/>
      <c r="E12101" s="35"/>
      <c r="F12101" s="34"/>
      <c r="G12101" s="35"/>
      <c r="H12101" s="35"/>
      <c r="I12101" s="34"/>
    </row>
    <row r="12102" spans="1:9" ht="15.75" customHeight="1">
      <c r="A12102" s="34"/>
      <c r="B12102" s="34"/>
      <c r="C12102" s="27"/>
      <c r="D12102" s="27"/>
      <c r="E12102" s="35"/>
      <c r="F12102" s="34"/>
      <c r="G12102" s="35"/>
      <c r="H12102" s="35"/>
      <c r="I12102" s="34"/>
    </row>
    <row r="12103" spans="1:9" ht="15.75" customHeight="1">
      <c r="A12103" s="34"/>
      <c r="B12103" s="34"/>
      <c r="C12103" s="27"/>
      <c r="D12103" s="27"/>
      <c r="E12103" s="35"/>
      <c r="F12103" s="34"/>
      <c r="G12103" s="35"/>
      <c r="H12103" s="35"/>
      <c r="I12103" s="34"/>
    </row>
    <row r="12104" spans="1:9" ht="15.75" customHeight="1">
      <c r="A12104" s="34"/>
      <c r="B12104" s="34"/>
      <c r="C12104" s="27"/>
      <c r="D12104" s="27"/>
      <c r="E12104" s="35"/>
      <c r="F12104" s="34"/>
      <c r="G12104" s="35"/>
      <c r="H12104" s="35"/>
      <c r="I12104" s="34"/>
    </row>
    <row r="12105" spans="1:9" ht="15.75" customHeight="1">
      <c r="A12105" s="34"/>
      <c r="B12105" s="34"/>
      <c r="C12105" s="27"/>
      <c r="D12105" s="27"/>
      <c r="E12105" s="35"/>
      <c r="F12105" s="34"/>
      <c r="G12105" s="35"/>
      <c r="H12105" s="35"/>
      <c r="I12105" s="34"/>
    </row>
    <row r="12106" spans="1:9" ht="15.75" customHeight="1">
      <c r="A12106" s="34"/>
      <c r="B12106" s="34"/>
      <c r="C12106" s="27"/>
      <c r="D12106" s="27"/>
      <c r="E12106" s="35"/>
      <c r="F12106" s="34"/>
      <c r="G12106" s="35"/>
      <c r="H12106" s="35"/>
      <c r="I12106" s="34"/>
    </row>
    <row r="12107" spans="1:9" ht="15.75" customHeight="1">
      <c r="A12107" s="34"/>
      <c r="B12107" s="34"/>
      <c r="C12107" s="27"/>
      <c r="D12107" s="27"/>
      <c r="E12107" s="35"/>
      <c r="F12107" s="34"/>
      <c r="G12107" s="35"/>
      <c r="H12107" s="35"/>
      <c r="I12107" s="34"/>
    </row>
    <row r="12108" spans="1:9" ht="15.75" customHeight="1">
      <c r="A12108" s="34"/>
      <c r="B12108" s="34"/>
      <c r="C12108" s="27"/>
      <c r="D12108" s="27"/>
      <c r="E12108" s="35"/>
      <c r="F12108" s="34"/>
      <c r="G12108" s="35"/>
      <c r="H12108" s="35"/>
      <c r="I12108" s="34"/>
    </row>
    <row r="12109" spans="1:9" ht="15.75" customHeight="1">
      <c r="A12109" s="34"/>
      <c r="B12109" s="34"/>
      <c r="C12109" s="27"/>
      <c r="D12109" s="27"/>
      <c r="E12109" s="35"/>
      <c r="F12109" s="34"/>
      <c r="G12109" s="35"/>
      <c r="H12109" s="35"/>
      <c r="I12109" s="34"/>
    </row>
    <row r="12110" spans="1:9" ht="15.75" customHeight="1">
      <c r="A12110" s="34"/>
      <c r="B12110" s="34"/>
      <c r="C12110" s="27"/>
      <c r="D12110" s="27"/>
      <c r="E12110" s="35"/>
      <c r="F12110" s="34"/>
      <c r="G12110" s="35"/>
      <c r="H12110" s="35"/>
      <c r="I12110" s="34"/>
    </row>
    <row r="12111" spans="1:9" ht="15.75" customHeight="1">
      <c r="A12111" s="34"/>
      <c r="B12111" s="34"/>
      <c r="C12111" s="27"/>
      <c r="D12111" s="27"/>
      <c r="E12111" s="35"/>
      <c r="F12111" s="34"/>
      <c r="G12111" s="35"/>
      <c r="H12111" s="35"/>
      <c r="I12111" s="34"/>
    </row>
    <row r="12112" spans="1:9" ht="15.75" customHeight="1">
      <c r="A12112" s="34"/>
      <c r="B12112" s="34"/>
      <c r="C12112" s="27"/>
      <c r="D12112" s="27"/>
      <c r="E12112" s="35"/>
      <c r="F12112" s="34"/>
      <c r="G12112" s="35"/>
      <c r="H12112" s="35"/>
      <c r="I12112" s="34"/>
    </row>
    <row r="12113" spans="1:9" ht="15.75" customHeight="1">
      <c r="A12113" s="34"/>
      <c r="B12113" s="34"/>
      <c r="C12113" s="27"/>
      <c r="D12113" s="27"/>
      <c r="E12113" s="35"/>
      <c r="F12113" s="34"/>
      <c r="G12113" s="35"/>
      <c r="H12113" s="35"/>
      <c r="I12113" s="34"/>
    </row>
    <row r="12114" spans="1:9" ht="15.75" customHeight="1">
      <c r="A12114" s="34"/>
      <c r="B12114" s="34"/>
      <c r="C12114" s="27"/>
      <c r="D12114" s="27"/>
      <c r="E12114" s="35"/>
      <c r="F12114" s="34"/>
      <c r="G12114" s="35"/>
      <c r="H12114" s="35"/>
      <c r="I12114" s="34"/>
    </row>
    <row r="12115" spans="1:9" ht="15.75" customHeight="1">
      <c r="A12115" s="34"/>
      <c r="B12115" s="34"/>
      <c r="C12115" s="27"/>
      <c r="D12115" s="27"/>
      <c r="E12115" s="35"/>
      <c r="F12115" s="34"/>
      <c r="G12115" s="35"/>
      <c r="H12115" s="35"/>
      <c r="I12115" s="34"/>
    </row>
    <row r="12116" spans="1:9" ht="15.75" customHeight="1">
      <c r="A12116" s="34"/>
      <c r="B12116" s="34"/>
      <c r="C12116" s="27"/>
      <c r="D12116" s="27"/>
      <c r="E12116" s="35"/>
      <c r="F12116" s="34"/>
      <c r="G12116" s="35"/>
      <c r="H12116" s="35"/>
      <c r="I12116" s="34"/>
    </row>
    <row r="12117" spans="1:9" ht="15.75" customHeight="1">
      <c r="A12117" s="34"/>
      <c r="B12117" s="34"/>
      <c r="C12117" s="27"/>
      <c r="D12117" s="27"/>
      <c r="E12117" s="35"/>
      <c r="F12117" s="34"/>
      <c r="G12117" s="35"/>
      <c r="H12117" s="35"/>
      <c r="I12117" s="34"/>
    </row>
    <row r="12118" spans="1:9" ht="15.75" customHeight="1">
      <c r="A12118" s="34"/>
      <c r="B12118" s="34"/>
      <c r="C12118" s="27"/>
      <c r="D12118" s="27"/>
      <c r="E12118" s="35"/>
      <c r="F12118" s="34"/>
      <c r="G12118" s="35"/>
      <c r="H12118" s="35"/>
      <c r="I12118" s="34"/>
    </row>
    <row r="12119" spans="1:9" ht="15.75" customHeight="1">
      <c r="A12119" s="34"/>
      <c r="B12119" s="34"/>
      <c r="C12119" s="27"/>
      <c r="D12119" s="27"/>
      <c r="E12119" s="35"/>
      <c r="F12119" s="34"/>
      <c r="G12119" s="35"/>
      <c r="H12119" s="35"/>
      <c r="I12119" s="34"/>
    </row>
    <row r="12120" spans="1:9" ht="15.75" customHeight="1">
      <c r="A12120" s="34"/>
      <c r="B12120" s="34"/>
      <c r="C12120" s="27"/>
      <c r="D12120" s="27"/>
      <c r="E12120" s="35"/>
      <c r="F12120" s="34"/>
      <c r="G12120" s="35"/>
      <c r="H12120" s="35"/>
      <c r="I12120" s="34"/>
    </row>
    <row r="12121" spans="1:9" ht="15.75" customHeight="1">
      <c r="A12121" s="34"/>
      <c r="B12121" s="34"/>
      <c r="C12121" s="27"/>
      <c r="D12121" s="27"/>
      <c r="E12121" s="35"/>
      <c r="F12121" s="34"/>
      <c r="G12121" s="35"/>
      <c r="H12121" s="35"/>
      <c r="I12121" s="34"/>
    </row>
    <row r="12122" spans="1:9" ht="15.75" customHeight="1">
      <c r="A12122" s="34"/>
      <c r="B12122" s="34"/>
      <c r="C12122" s="27"/>
      <c r="D12122" s="27"/>
      <c r="E12122" s="35"/>
      <c r="F12122" s="34"/>
      <c r="G12122" s="35"/>
      <c r="H12122" s="35"/>
      <c r="I12122" s="34"/>
    </row>
    <row r="12123" spans="1:9" ht="15.75" customHeight="1">
      <c r="A12123" s="34"/>
      <c r="B12123" s="34"/>
      <c r="C12123" s="27"/>
      <c r="D12123" s="27"/>
      <c r="E12123" s="35"/>
      <c r="F12123" s="34"/>
      <c r="G12123" s="35"/>
      <c r="H12123" s="35"/>
      <c r="I12123" s="34"/>
    </row>
    <row r="12124" spans="1:9" ht="15.75" customHeight="1">
      <c r="A12124" s="34"/>
      <c r="B12124" s="34"/>
      <c r="C12124" s="27"/>
      <c r="D12124" s="27"/>
      <c r="E12124" s="35"/>
      <c r="F12124" s="34"/>
      <c r="G12124" s="35"/>
      <c r="H12124" s="35"/>
      <c r="I12124" s="34"/>
    </row>
    <row r="12125" spans="1:9" ht="15.75" customHeight="1">
      <c r="A12125" s="34"/>
      <c r="B12125" s="34"/>
      <c r="C12125" s="27"/>
      <c r="D12125" s="27"/>
      <c r="E12125" s="35"/>
      <c r="F12125" s="34"/>
      <c r="G12125" s="35"/>
      <c r="H12125" s="35"/>
      <c r="I12125" s="34"/>
    </row>
    <row r="12126" spans="1:9" ht="15.75" customHeight="1">
      <c r="A12126" s="34"/>
      <c r="B12126" s="34"/>
      <c r="C12126" s="27"/>
      <c r="D12126" s="27"/>
      <c r="E12126" s="35"/>
      <c r="F12126" s="34"/>
      <c r="G12126" s="35"/>
      <c r="H12126" s="35"/>
      <c r="I12126" s="34"/>
    </row>
    <row r="12127" spans="1:9" ht="15.75" customHeight="1">
      <c r="A12127" s="34"/>
      <c r="B12127" s="34"/>
      <c r="C12127" s="27"/>
      <c r="D12127" s="27"/>
      <c r="E12127" s="35"/>
      <c r="F12127" s="34"/>
      <c r="G12127" s="35"/>
      <c r="H12127" s="35"/>
      <c r="I12127" s="34"/>
    </row>
    <row r="12128" spans="1:9" ht="15.75" customHeight="1">
      <c r="A12128" s="34"/>
      <c r="B12128" s="34"/>
      <c r="C12128" s="27"/>
      <c r="D12128" s="27"/>
      <c r="E12128" s="35"/>
      <c r="F12128" s="34"/>
      <c r="G12128" s="35"/>
      <c r="H12128" s="35"/>
      <c r="I12128" s="34"/>
    </row>
    <row r="12129" spans="1:9" ht="15.75" customHeight="1">
      <c r="A12129" s="34"/>
      <c r="B12129" s="34"/>
      <c r="C12129" s="27"/>
      <c r="D12129" s="27"/>
      <c r="E12129" s="35"/>
      <c r="F12129" s="34"/>
      <c r="G12129" s="35"/>
      <c r="H12129" s="35"/>
      <c r="I12129" s="34"/>
    </row>
    <row r="12130" spans="1:9" ht="15.75" customHeight="1">
      <c r="A12130" s="34"/>
      <c r="B12130" s="34"/>
      <c r="C12130" s="27"/>
      <c r="D12130" s="27"/>
      <c r="E12130" s="35"/>
      <c r="F12130" s="34"/>
      <c r="G12130" s="35"/>
      <c r="H12130" s="35"/>
      <c r="I12130" s="34"/>
    </row>
    <row r="12131" spans="1:9" ht="15.75" customHeight="1">
      <c r="A12131" s="34"/>
      <c r="B12131" s="34"/>
      <c r="C12131" s="27"/>
      <c r="D12131" s="27"/>
      <c r="E12131" s="35"/>
      <c r="F12131" s="34"/>
      <c r="G12131" s="35"/>
      <c r="H12131" s="35"/>
      <c r="I12131" s="34"/>
    </row>
    <row r="12132" spans="1:9" ht="15.75" customHeight="1">
      <c r="A12132" s="34"/>
      <c r="B12132" s="34"/>
      <c r="C12132" s="27"/>
      <c r="D12132" s="27"/>
      <c r="E12132" s="35"/>
      <c r="F12132" s="34"/>
      <c r="G12132" s="35"/>
      <c r="H12132" s="35"/>
      <c r="I12132" s="34"/>
    </row>
    <row r="12133" spans="1:9" ht="15.75" customHeight="1">
      <c r="A12133" s="34"/>
      <c r="B12133" s="34"/>
      <c r="C12133" s="27"/>
      <c r="D12133" s="27"/>
      <c r="E12133" s="35"/>
      <c r="F12133" s="34"/>
      <c r="G12133" s="35"/>
      <c r="H12133" s="35"/>
      <c r="I12133" s="34"/>
    </row>
    <row r="12134" spans="1:9" ht="15.75" customHeight="1">
      <c r="A12134" s="34"/>
      <c r="B12134" s="34"/>
      <c r="C12134" s="27"/>
      <c r="D12134" s="27"/>
      <c r="E12134" s="35"/>
      <c r="F12134" s="34"/>
      <c r="G12134" s="35"/>
      <c r="H12134" s="35"/>
      <c r="I12134" s="34"/>
    </row>
    <row r="12135" spans="1:9" ht="15.75" customHeight="1">
      <c r="A12135" s="34"/>
      <c r="B12135" s="34"/>
      <c r="C12135" s="27"/>
      <c r="D12135" s="27"/>
      <c r="E12135" s="35"/>
      <c r="F12135" s="34"/>
      <c r="G12135" s="35"/>
      <c r="H12135" s="35"/>
      <c r="I12135" s="34"/>
    </row>
    <row r="12136" spans="1:9" ht="15.75" customHeight="1">
      <c r="A12136" s="34"/>
      <c r="B12136" s="34"/>
      <c r="C12136" s="27"/>
      <c r="D12136" s="27"/>
      <c r="E12136" s="35"/>
      <c r="F12136" s="34"/>
      <c r="G12136" s="35"/>
      <c r="H12136" s="35"/>
      <c r="I12136" s="34"/>
    </row>
    <row r="12137" spans="1:9" ht="15.75" customHeight="1">
      <c r="A12137" s="34"/>
      <c r="B12137" s="34"/>
      <c r="C12137" s="27"/>
      <c r="D12137" s="27"/>
      <c r="E12137" s="35"/>
      <c r="F12137" s="34"/>
      <c r="G12137" s="35"/>
      <c r="H12137" s="35"/>
      <c r="I12137" s="34"/>
    </row>
    <row r="12138" spans="1:9" ht="15.75" customHeight="1">
      <c r="A12138" s="34"/>
      <c r="B12138" s="34"/>
      <c r="C12138" s="27"/>
      <c r="D12138" s="27"/>
      <c r="E12138" s="35"/>
      <c r="F12138" s="34"/>
      <c r="G12138" s="35"/>
      <c r="H12138" s="35"/>
      <c r="I12138" s="34"/>
    </row>
    <row r="12139" spans="1:9" ht="15.75" customHeight="1">
      <c r="A12139" s="34"/>
      <c r="B12139" s="34"/>
      <c r="C12139" s="27"/>
      <c r="D12139" s="27"/>
      <c r="E12139" s="35"/>
      <c r="F12139" s="34"/>
      <c r="G12139" s="35"/>
      <c r="H12139" s="35"/>
      <c r="I12139" s="34"/>
    </row>
    <row r="12140" spans="1:9" ht="15.75" customHeight="1">
      <c r="A12140" s="34"/>
      <c r="B12140" s="34"/>
      <c r="C12140" s="27"/>
      <c r="D12140" s="27"/>
      <c r="E12140" s="35"/>
      <c r="F12140" s="34"/>
      <c r="G12140" s="35"/>
      <c r="H12140" s="35"/>
      <c r="I12140" s="34"/>
    </row>
    <row r="12141" spans="1:9" ht="15.75" customHeight="1">
      <c r="A12141" s="34"/>
      <c r="B12141" s="34"/>
      <c r="C12141" s="27"/>
      <c r="D12141" s="27"/>
      <c r="E12141" s="35"/>
      <c r="F12141" s="34"/>
      <c r="G12141" s="35"/>
      <c r="H12141" s="35"/>
      <c r="I12141" s="34"/>
    </row>
    <row r="12142" spans="1:9" ht="15.75" customHeight="1">
      <c r="A12142" s="34"/>
      <c r="B12142" s="34"/>
      <c r="C12142" s="27"/>
      <c r="D12142" s="27"/>
      <c r="E12142" s="35"/>
      <c r="F12142" s="34"/>
      <c r="G12142" s="35"/>
      <c r="H12142" s="35"/>
      <c r="I12142" s="34"/>
    </row>
    <row r="12143" spans="1:9" ht="15.75" customHeight="1">
      <c r="A12143" s="34"/>
      <c r="B12143" s="34"/>
      <c r="C12143" s="27"/>
      <c r="D12143" s="27"/>
      <c r="E12143" s="35"/>
      <c r="F12143" s="34"/>
      <c r="G12143" s="35"/>
      <c r="H12143" s="35"/>
      <c r="I12143" s="34"/>
    </row>
    <row r="12144" spans="1:9" ht="15.75" customHeight="1">
      <c r="A12144" s="34"/>
      <c r="B12144" s="34"/>
      <c r="C12144" s="27"/>
      <c r="D12144" s="27"/>
      <c r="E12144" s="35"/>
      <c r="F12144" s="34"/>
      <c r="G12144" s="35"/>
      <c r="H12144" s="35"/>
      <c r="I12144" s="34"/>
    </row>
    <row r="12145" spans="1:9" ht="15.75" customHeight="1">
      <c r="A12145" s="34"/>
      <c r="B12145" s="34"/>
      <c r="C12145" s="27"/>
      <c r="D12145" s="27"/>
      <c r="E12145" s="35"/>
      <c r="F12145" s="34"/>
      <c r="G12145" s="35"/>
      <c r="H12145" s="35"/>
      <c r="I12145" s="34"/>
    </row>
    <row r="12146" spans="1:9" ht="15.75" customHeight="1">
      <c r="A12146" s="34"/>
      <c r="B12146" s="34"/>
      <c r="C12146" s="27"/>
      <c r="D12146" s="27"/>
      <c r="E12146" s="35"/>
      <c r="F12146" s="34"/>
      <c r="G12146" s="35"/>
      <c r="H12146" s="35"/>
      <c r="I12146" s="34"/>
    </row>
    <row r="12147" spans="1:9" ht="15.75" customHeight="1">
      <c r="A12147" s="34"/>
      <c r="B12147" s="34"/>
      <c r="C12147" s="27"/>
      <c r="D12147" s="27"/>
      <c r="E12147" s="35"/>
      <c r="F12147" s="34"/>
      <c r="G12147" s="35"/>
      <c r="H12147" s="35"/>
      <c r="I12147" s="34"/>
    </row>
    <row r="12148" spans="1:9" ht="15.75" customHeight="1">
      <c r="A12148" s="34"/>
      <c r="B12148" s="34"/>
      <c r="C12148" s="27"/>
      <c r="D12148" s="27"/>
      <c r="E12148" s="35"/>
      <c r="F12148" s="34"/>
      <c r="G12148" s="35"/>
      <c r="H12148" s="35"/>
      <c r="I12148" s="34"/>
    </row>
    <row r="12149" spans="1:9" ht="15.75" customHeight="1">
      <c r="A12149" s="34"/>
      <c r="B12149" s="34"/>
      <c r="C12149" s="27"/>
      <c r="D12149" s="27"/>
      <c r="E12149" s="35"/>
      <c r="F12149" s="34"/>
      <c r="G12149" s="35"/>
      <c r="H12149" s="35"/>
      <c r="I12149" s="34"/>
    </row>
    <row r="12150" spans="1:9" ht="15.75" customHeight="1">
      <c r="A12150" s="34"/>
      <c r="B12150" s="34"/>
      <c r="C12150" s="27"/>
      <c r="D12150" s="27"/>
      <c r="E12150" s="35"/>
      <c r="F12150" s="34"/>
      <c r="G12150" s="35"/>
      <c r="H12150" s="35"/>
      <c r="I12150" s="34"/>
    </row>
    <row r="12151" spans="1:9" ht="15.75" customHeight="1">
      <c r="A12151" s="34"/>
      <c r="B12151" s="34"/>
      <c r="C12151" s="27"/>
      <c r="D12151" s="27"/>
      <c r="E12151" s="35"/>
      <c r="F12151" s="34"/>
      <c r="G12151" s="35"/>
      <c r="H12151" s="35"/>
      <c r="I12151" s="34"/>
    </row>
    <row r="12152" spans="1:9" ht="15.75" customHeight="1">
      <c r="A12152" s="34"/>
      <c r="B12152" s="34"/>
      <c r="C12152" s="27"/>
      <c r="D12152" s="27"/>
      <c r="E12152" s="35"/>
      <c r="F12152" s="34"/>
      <c r="G12152" s="35"/>
      <c r="H12152" s="35"/>
      <c r="I12152" s="34"/>
    </row>
    <row r="12153" spans="1:9" ht="15.75" customHeight="1">
      <c r="A12153" s="34"/>
      <c r="B12153" s="34"/>
      <c r="C12153" s="27"/>
      <c r="D12153" s="27"/>
      <c r="E12153" s="35"/>
      <c r="F12153" s="34"/>
      <c r="G12153" s="35"/>
      <c r="H12153" s="35"/>
      <c r="I12153" s="34"/>
    </row>
    <row r="12154" spans="1:9" ht="15.75" customHeight="1">
      <c r="A12154" s="34"/>
      <c r="B12154" s="34"/>
      <c r="C12154" s="27"/>
      <c r="D12154" s="27"/>
      <c r="E12154" s="35"/>
      <c r="F12154" s="34"/>
      <c r="G12154" s="35"/>
      <c r="H12154" s="35"/>
      <c r="I12154" s="34"/>
    </row>
    <row r="12155" spans="1:9" ht="15.75" customHeight="1">
      <c r="A12155" s="34"/>
      <c r="B12155" s="34"/>
      <c r="C12155" s="27"/>
      <c r="D12155" s="27"/>
      <c r="E12155" s="35"/>
      <c r="F12155" s="34"/>
      <c r="G12155" s="35"/>
      <c r="H12155" s="35"/>
      <c r="I12155" s="34"/>
    </row>
    <row r="12156" spans="1:9" ht="15.75" customHeight="1">
      <c r="A12156" s="34"/>
      <c r="B12156" s="34"/>
      <c r="C12156" s="27"/>
      <c r="D12156" s="27"/>
      <c r="E12156" s="35"/>
      <c r="F12156" s="34"/>
      <c r="G12156" s="35"/>
      <c r="H12156" s="35"/>
      <c r="I12156" s="34"/>
    </row>
    <row r="12157" spans="1:9" ht="15.75" customHeight="1">
      <c r="A12157" s="34"/>
      <c r="B12157" s="34"/>
      <c r="C12157" s="27"/>
      <c r="D12157" s="27"/>
      <c r="E12157" s="35"/>
      <c r="F12157" s="34"/>
      <c r="G12157" s="35"/>
      <c r="H12157" s="35"/>
      <c r="I12157" s="34"/>
    </row>
    <row r="12158" spans="1:9" ht="15.75" customHeight="1">
      <c r="A12158" s="34"/>
      <c r="B12158" s="34"/>
      <c r="C12158" s="27"/>
      <c r="D12158" s="27"/>
      <c r="E12158" s="35"/>
      <c r="F12158" s="34"/>
      <c r="G12158" s="35"/>
      <c r="H12158" s="35"/>
      <c r="I12158" s="34"/>
    </row>
    <row r="12159" spans="1:9" ht="15.75" customHeight="1">
      <c r="A12159" s="34"/>
      <c r="B12159" s="34"/>
      <c r="C12159" s="27"/>
      <c r="D12159" s="27"/>
      <c r="E12159" s="35"/>
      <c r="F12159" s="34"/>
      <c r="G12159" s="35"/>
      <c r="H12159" s="35"/>
      <c r="I12159" s="34"/>
    </row>
    <row r="12160" spans="1:9" ht="15.75" customHeight="1">
      <c r="A12160" s="34"/>
      <c r="B12160" s="34"/>
      <c r="C12160" s="27"/>
      <c r="D12160" s="27"/>
      <c r="E12160" s="35"/>
      <c r="F12160" s="34"/>
      <c r="G12160" s="35"/>
      <c r="H12160" s="35"/>
      <c r="I12160" s="34"/>
    </row>
    <row r="12161" spans="1:9" ht="15.75" customHeight="1">
      <c r="A12161" s="34"/>
      <c r="B12161" s="34"/>
      <c r="C12161" s="27"/>
      <c r="D12161" s="27"/>
      <c r="E12161" s="35"/>
      <c r="F12161" s="34"/>
      <c r="G12161" s="35"/>
      <c r="H12161" s="35"/>
      <c r="I12161" s="34"/>
    </row>
    <row r="12162" spans="1:9" ht="15.75" customHeight="1">
      <c r="A12162" s="34"/>
      <c r="B12162" s="34"/>
      <c r="C12162" s="27"/>
      <c r="D12162" s="27"/>
      <c r="E12162" s="35"/>
      <c r="F12162" s="34"/>
      <c r="G12162" s="35"/>
      <c r="H12162" s="35"/>
      <c r="I12162" s="34"/>
    </row>
    <row r="12163" spans="1:9" ht="15.75" customHeight="1">
      <c r="A12163" s="34"/>
      <c r="B12163" s="34"/>
      <c r="C12163" s="27"/>
      <c r="D12163" s="27"/>
      <c r="E12163" s="35"/>
      <c r="F12163" s="34"/>
      <c r="G12163" s="35"/>
      <c r="H12163" s="35"/>
      <c r="I12163" s="34"/>
    </row>
    <row r="12164" spans="1:9" ht="15.75" customHeight="1">
      <c r="A12164" s="34"/>
      <c r="B12164" s="34"/>
      <c r="C12164" s="27"/>
      <c r="D12164" s="27"/>
      <c r="E12164" s="35"/>
      <c r="F12164" s="34"/>
      <c r="G12164" s="35"/>
      <c r="H12164" s="35"/>
      <c r="I12164" s="34"/>
    </row>
    <row r="12165" spans="1:9" ht="15.75" customHeight="1">
      <c r="A12165" s="34"/>
      <c r="B12165" s="34"/>
      <c r="C12165" s="27"/>
      <c r="D12165" s="27"/>
      <c r="E12165" s="35"/>
      <c r="F12165" s="34"/>
      <c r="G12165" s="35"/>
      <c r="H12165" s="35"/>
      <c r="I12165" s="34"/>
    </row>
    <row r="12166" spans="1:9" ht="15.75" customHeight="1">
      <c r="A12166" s="34"/>
      <c r="B12166" s="34"/>
      <c r="C12166" s="27"/>
      <c r="D12166" s="27"/>
      <c r="E12166" s="35"/>
      <c r="F12166" s="34"/>
      <c r="G12166" s="35"/>
      <c r="H12166" s="35"/>
      <c r="I12166" s="34"/>
    </row>
    <row r="12167" spans="1:9" ht="15.75" customHeight="1">
      <c r="A12167" s="34"/>
      <c r="B12167" s="34"/>
      <c r="C12167" s="27"/>
      <c r="D12167" s="27"/>
      <c r="E12167" s="35"/>
      <c r="F12167" s="34"/>
      <c r="G12167" s="35"/>
      <c r="H12167" s="35"/>
      <c r="I12167" s="34"/>
    </row>
    <row r="12168" spans="1:9" ht="15.75" customHeight="1">
      <c r="A12168" s="34"/>
      <c r="B12168" s="34"/>
      <c r="C12168" s="27"/>
      <c r="D12168" s="27"/>
      <c r="E12168" s="35"/>
      <c r="F12168" s="34"/>
      <c r="G12168" s="35"/>
      <c r="H12168" s="35"/>
      <c r="I12168" s="34"/>
    </row>
    <row r="12169" spans="1:9" ht="15.75" customHeight="1">
      <c r="A12169" s="34"/>
      <c r="B12169" s="34"/>
      <c r="C12169" s="27"/>
      <c r="D12169" s="27"/>
      <c r="E12169" s="35"/>
      <c r="F12169" s="34"/>
      <c r="G12169" s="35"/>
      <c r="H12169" s="35"/>
      <c r="I12169" s="34"/>
    </row>
    <row r="12170" spans="1:9" ht="15.75" customHeight="1">
      <c r="A12170" s="34"/>
      <c r="B12170" s="34"/>
      <c r="C12170" s="27"/>
      <c r="D12170" s="27"/>
      <c r="E12170" s="35"/>
      <c r="F12170" s="34"/>
      <c r="G12170" s="35"/>
      <c r="H12170" s="35"/>
      <c r="I12170" s="34"/>
    </row>
    <row r="12171" spans="1:9" ht="15.75" customHeight="1">
      <c r="A12171" s="34"/>
      <c r="B12171" s="34"/>
      <c r="C12171" s="27"/>
      <c r="D12171" s="27"/>
      <c r="E12171" s="35"/>
      <c r="F12171" s="34"/>
      <c r="G12171" s="35"/>
      <c r="H12171" s="35"/>
      <c r="I12171" s="34"/>
    </row>
    <row r="12172" spans="1:9" ht="15.75" customHeight="1">
      <c r="A12172" s="34"/>
      <c r="B12172" s="34"/>
      <c r="C12172" s="27"/>
      <c r="D12172" s="27"/>
      <c r="E12172" s="35"/>
      <c r="F12172" s="34"/>
      <c r="G12172" s="35"/>
      <c r="H12172" s="35"/>
      <c r="I12172" s="34"/>
    </row>
    <row r="12173" spans="1:9" ht="15.75" customHeight="1">
      <c r="A12173" s="34"/>
      <c r="B12173" s="34"/>
      <c r="C12173" s="27"/>
      <c r="D12173" s="27"/>
      <c r="E12173" s="35"/>
      <c r="F12173" s="34"/>
      <c r="G12173" s="35"/>
      <c r="H12173" s="35"/>
      <c r="I12173" s="34"/>
    </row>
    <row r="12174" spans="1:9" ht="15.75" customHeight="1">
      <c r="A12174" s="34"/>
      <c r="B12174" s="34"/>
      <c r="C12174" s="27"/>
      <c r="D12174" s="27"/>
      <c r="E12174" s="35"/>
      <c r="F12174" s="34"/>
      <c r="G12174" s="35"/>
      <c r="H12174" s="35"/>
      <c r="I12174" s="34"/>
    </row>
    <row r="12175" spans="1:9" ht="15.75" customHeight="1">
      <c r="A12175" s="34"/>
      <c r="B12175" s="34"/>
      <c r="C12175" s="27"/>
      <c r="D12175" s="27"/>
      <c r="E12175" s="35"/>
      <c r="F12175" s="34"/>
      <c r="G12175" s="35"/>
      <c r="H12175" s="35"/>
      <c r="I12175" s="34"/>
    </row>
    <row r="12176" spans="1:9" ht="15.75" customHeight="1">
      <c r="A12176" s="34"/>
      <c r="B12176" s="34"/>
      <c r="C12176" s="27"/>
      <c r="D12176" s="27"/>
      <c r="E12176" s="35"/>
      <c r="F12176" s="34"/>
      <c r="G12176" s="35"/>
      <c r="H12176" s="35"/>
      <c r="I12176" s="34"/>
    </row>
    <row r="12177" spans="1:9" ht="15.75" customHeight="1">
      <c r="A12177" s="34"/>
      <c r="B12177" s="34"/>
      <c r="C12177" s="27"/>
      <c r="D12177" s="27"/>
      <c r="E12177" s="35"/>
      <c r="F12177" s="34"/>
      <c r="G12177" s="35"/>
      <c r="H12177" s="35"/>
      <c r="I12177" s="34"/>
    </row>
    <row r="12178" spans="1:9" ht="15.75" customHeight="1">
      <c r="A12178" s="34"/>
      <c r="B12178" s="34"/>
      <c r="C12178" s="27"/>
      <c r="D12178" s="27"/>
      <c r="E12178" s="35"/>
      <c r="F12178" s="34"/>
      <c r="G12178" s="35"/>
      <c r="H12178" s="35"/>
      <c r="I12178" s="34"/>
    </row>
    <row r="12179" spans="1:9" ht="15.75" customHeight="1">
      <c r="A12179" s="34"/>
      <c r="B12179" s="34"/>
      <c r="C12179" s="27"/>
      <c r="D12179" s="27"/>
      <c r="E12179" s="35"/>
      <c r="F12179" s="34"/>
      <c r="G12179" s="35"/>
      <c r="H12179" s="35"/>
      <c r="I12179" s="34"/>
    </row>
    <row r="12180" spans="1:9" ht="15.75" customHeight="1">
      <c r="A12180" s="34"/>
      <c r="B12180" s="34"/>
      <c r="C12180" s="27"/>
      <c r="D12180" s="27"/>
      <c r="E12180" s="35"/>
      <c r="F12180" s="34"/>
      <c r="G12180" s="35"/>
      <c r="H12180" s="35"/>
      <c r="I12180" s="34"/>
    </row>
    <row r="12181" spans="1:9" ht="15.75" customHeight="1">
      <c r="A12181" s="34"/>
      <c r="B12181" s="34"/>
      <c r="C12181" s="27"/>
      <c r="D12181" s="27"/>
      <c r="E12181" s="35"/>
      <c r="F12181" s="34"/>
      <c r="G12181" s="35"/>
      <c r="H12181" s="35"/>
      <c r="I12181" s="34"/>
    </row>
    <row r="12182" spans="1:9" ht="15.75" customHeight="1">
      <c r="A12182" s="34"/>
      <c r="B12182" s="34"/>
      <c r="C12182" s="27"/>
      <c r="D12182" s="27"/>
      <c r="E12182" s="35"/>
      <c r="F12182" s="34"/>
      <c r="G12182" s="35"/>
      <c r="H12182" s="35"/>
      <c r="I12182" s="34"/>
    </row>
    <row r="12183" spans="1:9" ht="15.75" customHeight="1">
      <c r="A12183" s="34"/>
      <c r="B12183" s="34"/>
      <c r="C12183" s="27"/>
      <c r="D12183" s="27"/>
      <c r="E12183" s="35"/>
      <c r="F12183" s="34"/>
      <c r="G12183" s="35"/>
      <c r="H12183" s="35"/>
      <c r="I12183" s="34"/>
    </row>
    <row r="12184" spans="1:9" ht="15.75" customHeight="1">
      <c r="A12184" s="34"/>
      <c r="B12184" s="34"/>
      <c r="C12184" s="27"/>
      <c r="D12184" s="27"/>
      <c r="E12184" s="35"/>
      <c r="F12184" s="34"/>
      <c r="G12184" s="35"/>
      <c r="H12184" s="35"/>
      <c r="I12184" s="34"/>
    </row>
    <row r="12185" spans="1:9" ht="15.75" customHeight="1">
      <c r="A12185" s="34"/>
      <c r="B12185" s="34"/>
      <c r="C12185" s="27"/>
      <c r="D12185" s="27"/>
      <c r="E12185" s="35"/>
      <c r="F12185" s="34"/>
      <c r="G12185" s="35"/>
      <c r="H12185" s="35"/>
      <c r="I12185" s="34"/>
    </row>
    <row r="12186" spans="1:9" ht="15.75" customHeight="1">
      <c r="A12186" s="34"/>
      <c r="B12186" s="34"/>
      <c r="C12186" s="27"/>
      <c r="D12186" s="27"/>
      <c r="E12186" s="35"/>
      <c r="F12186" s="34"/>
      <c r="G12186" s="35"/>
      <c r="H12186" s="35"/>
      <c r="I12186" s="34"/>
    </row>
    <row r="12187" spans="1:9" ht="15.75" customHeight="1">
      <c r="A12187" s="34"/>
      <c r="B12187" s="34"/>
      <c r="C12187" s="27"/>
      <c r="D12187" s="27"/>
      <c r="E12187" s="35"/>
      <c r="F12187" s="34"/>
      <c r="G12187" s="35"/>
      <c r="H12187" s="35"/>
      <c r="I12187" s="34"/>
    </row>
    <row r="12188" spans="1:9" ht="15.75" customHeight="1">
      <c r="A12188" s="34"/>
      <c r="B12188" s="34"/>
      <c r="C12188" s="27"/>
      <c r="D12188" s="27"/>
      <c r="E12188" s="35"/>
      <c r="F12188" s="34"/>
      <c r="G12188" s="35"/>
      <c r="H12188" s="35"/>
      <c r="I12188" s="34"/>
    </row>
    <row r="12189" spans="1:9" ht="15.75" customHeight="1">
      <c r="A12189" s="34"/>
      <c r="B12189" s="34"/>
      <c r="C12189" s="27"/>
      <c r="D12189" s="27"/>
      <c r="E12189" s="35"/>
      <c r="F12189" s="34"/>
      <c r="G12189" s="35"/>
      <c r="H12189" s="35"/>
      <c r="I12189" s="34"/>
    </row>
    <row r="12190" spans="1:9" ht="15.75" customHeight="1">
      <c r="A12190" s="34"/>
      <c r="B12190" s="34"/>
      <c r="C12190" s="27"/>
      <c r="D12190" s="27"/>
      <c r="E12190" s="35"/>
      <c r="F12190" s="34"/>
      <c r="G12190" s="35"/>
      <c r="H12190" s="35"/>
      <c r="I12190" s="34"/>
    </row>
    <row r="12191" spans="1:9" ht="15.75" customHeight="1">
      <c r="A12191" s="34"/>
      <c r="B12191" s="34"/>
      <c r="C12191" s="27"/>
      <c r="D12191" s="27"/>
      <c r="E12191" s="35"/>
      <c r="F12191" s="34"/>
      <c r="G12191" s="35"/>
      <c r="H12191" s="35"/>
      <c r="I12191" s="34"/>
    </row>
    <row r="12192" spans="1:9" ht="15.75" customHeight="1">
      <c r="A12192" s="34"/>
      <c r="B12192" s="34"/>
      <c r="C12192" s="27"/>
      <c r="D12192" s="27"/>
      <c r="E12192" s="35"/>
      <c r="F12192" s="34"/>
      <c r="G12192" s="35"/>
      <c r="H12192" s="35"/>
      <c r="I12192" s="34"/>
    </row>
    <row r="12193" spans="1:9" ht="15.75" customHeight="1">
      <c r="A12193" s="34"/>
      <c r="B12193" s="34"/>
      <c r="C12193" s="27"/>
      <c r="D12193" s="27"/>
      <c r="E12193" s="35"/>
      <c r="F12193" s="34"/>
      <c r="G12193" s="35"/>
      <c r="H12193" s="35"/>
      <c r="I12193" s="34"/>
    </row>
    <row r="12194" spans="1:9" ht="15.75" customHeight="1">
      <c r="A12194" s="34"/>
      <c r="B12194" s="34"/>
      <c r="C12194" s="27"/>
      <c r="D12194" s="27"/>
      <c r="E12194" s="35"/>
      <c r="F12194" s="34"/>
      <c r="G12194" s="35"/>
      <c r="H12194" s="35"/>
      <c r="I12194" s="34"/>
    </row>
    <row r="12195" spans="1:9" ht="15.75" customHeight="1">
      <c r="A12195" s="34"/>
      <c r="B12195" s="34"/>
      <c r="C12195" s="27"/>
      <c r="D12195" s="27"/>
      <c r="E12195" s="35"/>
      <c r="F12195" s="34"/>
      <c r="G12195" s="35"/>
      <c r="H12195" s="35"/>
      <c r="I12195" s="34"/>
    </row>
    <row r="12196" spans="1:9" ht="15.75" customHeight="1">
      <c r="A12196" s="34"/>
      <c r="B12196" s="34"/>
      <c r="C12196" s="27"/>
      <c r="D12196" s="27"/>
      <c r="E12196" s="35"/>
      <c r="F12196" s="34"/>
      <c r="G12196" s="35"/>
      <c r="H12196" s="35"/>
      <c r="I12196" s="34"/>
    </row>
    <row r="12197" spans="1:9" ht="15.75" customHeight="1">
      <c r="A12197" s="34"/>
      <c r="B12197" s="34"/>
      <c r="C12197" s="27"/>
      <c r="D12197" s="27"/>
      <c r="E12197" s="35"/>
      <c r="F12197" s="34"/>
      <c r="G12197" s="35"/>
      <c r="H12197" s="35"/>
      <c r="I12197" s="34"/>
    </row>
    <row r="12198" spans="1:9" ht="15.75" customHeight="1">
      <c r="A12198" s="34"/>
      <c r="B12198" s="34"/>
      <c r="C12198" s="27"/>
      <c r="D12198" s="27"/>
      <c r="E12198" s="35"/>
      <c r="F12198" s="34"/>
      <c r="G12198" s="35"/>
      <c r="H12198" s="35"/>
      <c r="I12198" s="34"/>
    </row>
    <row r="12199" spans="1:9" ht="15.75" customHeight="1">
      <c r="A12199" s="34"/>
      <c r="B12199" s="34"/>
      <c r="C12199" s="27"/>
      <c r="D12199" s="27"/>
      <c r="E12199" s="35"/>
      <c r="F12199" s="34"/>
      <c r="G12199" s="35"/>
      <c r="H12199" s="35"/>
      <c r="I12199" s="34"/>
    </row>
    <row r="12200" spans="1:9" ht="15.75" customHeight="1">
      <c r="A12200" s="34"/>
      <c r="B12200" s="34"/>
      <c r="C12200" s="27"/>
      <c r="D12200" s="27"/>
      <c r="E12200" s="35"/>
      <c r="F12200" s="34"/>
      <c r="G12200" s="35"/>
      <c r="H12200" s="35"/>
      <c r="I12200" s="34"/>
    </row>
    <row r="12201" spans="1:9" ht="15.75" customHeight="1">
      <c r="A12201" s="34"/>
      <c r="B12201" s="34"/>
      <c r="C12201" s="27"/>
      <c r="D12201" s="27"/>
      <c r="E12201" s="35"/>
      <c r="F12201" s="34"/>
      <c r="G12201" s="35"/>
      <c r="H12201" s="35"/>
      <c r="I12201" s="34"/>
    </row>
    <row r="12202" spans="1:9" ht="15.75" customHeight="1">
      <c r="A12202" s="34"/>
      <c r="B12202" s="34"/>
      <c r="C12202" s="27"/>
      <c r="D12202" s="27"/>
      <c r="E12202" s="35"/>
      <c r="F12202" s="34"/>
      <c r="G12202" s="35"/>
      <c r="H12202" s="35"/>
      <c r="I12202" s="34"/>
    </row>
    <row r="12203" spans="1:9" ht="15.75" customHeight="1">
      <c r="A12203" s="34"/>
      <c r="B12203" s="34"/>
      <c r="C12203" s="27"/>
      <c r="D12203" s="27"/>
      <c r="E12203" s="35"/>
      <c r="F12203" s="34"/>
      <c r="G12203" s="35"/>
      <c r="H12203" s="35"/>
      <c r="I12203" s="34"/>
    </row>
    <row r="12204" spans="1:9" ht="15.75" customHeight="1">
      <c r="A12204" s="34"/>
      <c r="B12204" s="34"/>
      <c r="C12204" s="27"/>
      <c r="D12204" s="27"/>
      <c r="E12204" s="35"/>
      <c r="F12204" s="34"/>
      <c r="G12204" s="35"/>
      <c r="H12204" s="35"/>
      <c r="I12204" s="34"/>
    </row>
    <row r="12205" spans="1:9" ht="15.75" customHeight="1">
      <c r="A12205" s="34"/>
      <c r="B12205" s="34"/>
      <c r="C12205" s="27"/>
      <c r="D12205" s="27"/>
      <c r="E12205" s="35"/>
      <c r="F12205" s="34"/>
      <c r="G12205" s="35"/>
      <c r="H12205" s="35"/>
      <c r="I12205" s="34"/>
    </row>
    <row r="12206" spans="1:9" ht="15.75" customHeight="1">
      <c r="A12206" s="34"/>
      <c r="B12206" s="34"/>
      <c r="C12206" s="27"/>
      <c r="D12206" s="27"/>
      <c r="E12206" s="35"/>
      <c r="F12206" s="34"/>
      <c r="G12206" s="35"/>
      <c r="H12206" s="35"/>
      <c r="I12206" s="34"/>
    </row>
    <row r="12207" spans="1:9" ht="15.75" customHeight="1">
      <c r="A12207" s="34"/>
      <c r="B12207" s="34"/>
      <c r="C12207" s="27"/>
      <c r="D12207" s="27"/>
      <c r="E12207" s="35"/>
      <c r="F12207" s="34"/>
      <c r="G12207" s="35"/>
      <c r="H12207" s="35"/>
      <c r="I12207" s="34"/>
    </row>
    <row r="12208" spans="1:9" ht="15.75" customHeight="1">
      <c r="A12208" s="34"/>
      <c r="B12208" s="34"/>
      <c r="C12208" s="27"/>
      <c r="D12208" s="27"/>
      <c r="E12208" s="35"/>
      <c r="F12208" s="34"/>
      <c r="G12208" s="35"/>
      <c r="H12208" s="35"/>
      <c r="I12208" s="34"/>
    </row>
    <row r="12209" spans="1:9" ht="15.75" customHeight="1">
      <c r="A12209" s="34"/>
      <c r="B12209" s="34"/>
      <c r="C12209" s="27"/>
      <c r="D12209" s="27"/>
      <c r="E12209" s="35"/>
      <c r="F12209" s="34"/>
      <c r="G12209" s="35"/>
      <c r="H12209" s="35"/>
      <c r="I12209" s="34"/>
    </row>
    <row r="12210" spans="1:9" ht="15.75" customHeight="1">
      <c r="A12210" s="34"/>
      <c r="B12210" s="34"/>
      <c r="C12210" s="27"/>
      <c r="D12210" s="27"/>
      <c r="E12210" s="35"/>
      <c r="F12210" s="34"/>
      <c r="G12210" s="35"/>
      <c r="H12210" s="35"/>
      <c r="I12210" s="34"/>
    </row>
    <row r="12211" spans="1:9" ht="15.75" customHeight="1">
      <c r="A12211" s="34"/>
      <c r="B12211" s="34"/>
      <c r="C12211" s="27"/>
      <c r="D12211" s="27"/>
      <c r="E12211" s="35"/>
      <c r="F12211" s="34"/>
      <c r="G12211" s="35"/>
      <c r="H12211" s="35"/>
      <c r="I12211" s="34"/>
    </row>
    <row r="12212" spans="1:9" ht="15.75" customHeight="1">
      <c r="A12212" s="34"/>
      <c r="B12212" s="34"/>
      <c r="C12212" s="27"/>
      <c r="D12212" s="27"/>
      <c r="E12212" s="35"/>
      <c r="F12212" s="34"/>
      <c r="G12212" s="35"/>
      <c r="H12212" s="35"/>
      <c r="I12212" s="34"/>
    </row>
    <row r="12213" spans="1:9" ht="15.75" customHeight="1">
      <c r="A12213" s="34"/>
      <c r="B12213" s="34"/>
      <c r="C12213" s="27"/>
      <c r="D12213" s="27"/>
      <c r="E12213" s="35"/>
      <c r="F12213" s="34"/>
      <c r="G12213" s="35"/>
      <c r="H12213" s="35"/>
      <c r="I12213" s="34"/>
    </row>
    <row r="12214" spans="1:9" ht="15.75" customHeight="1">
      <c r="A12214" s="34"/>
      <c r="B12214" s="34"/>
      <c r="C12214" s="27"/>
      <c r="D12214" s="27"/>
      <c r="E12214" s="35"/>
      <c r="F12214" s="34"/>
      <c r="G12214" s="35"/>
      <c r="H12214" s="35"/>
      <c r="I12214" s="34"/>
    </row>
    <row r="12215" spans="1:9" ht="15.75" customHeight="1">
      <c r="A12215" s="34"/>
      <c r="B12215" s="34"/>
      <c r="C12215" s="27"/>
      <c r="D12215" s="27"/>
      <c r="E12215" s="35"/>
      <c r="F12215" s="34"/>
      <c r="G12215" s="35"/>
      <c r="H12215" s="35"/>
      <c r="I12215" s="34"/>
    </row>
    <row r="12216" spans="1:9" ht="15.75" customHeight="1">
      <c r="A12216" s="34"/>
      <c r="B12216" s="34"/>
      <c r="C12216" s="27"/>
      <c r="D12216" s="27"/>
      <c r="E12216" s="35"/>
      <c r="F12216" s="34"/>
      <c r="G12216" s="35"/>
      <c r="H12216" s="35"/>
      <c r="I12216" s="34"/>
    </row>
    <row r="12217" spans="1:9" ht="15.75" customHeight="1">
      <c r="A12217" s="34"/>
      <c r="B12217" s="34"/>
      <c r="C12217" s="27"/>
      <c r="D12217" s="27"/>
      <c r="E12217" s="35"/>
      <c r="F12217" s="34"/>
      <c r="G12217" s="35"/>
      <c r="H12217" s="35"/>
      <c r="I12217" s="34"/>
    </row>
    <row r="12218" spans="1:9" ht="15.75" customHeight="1">
      <c r="A12218" s="34"/>
      <c r="B12218" s="34"/>
      <c r="C12218" s="27"/>
      <c r="D12218" s="27"/>
      <c r="E12218" s="35"/>
      <c r="F12218" s="34"/>
      <c r="G12218" s="35"/>
      <c r="H12218" s="35"/>
      <c r="I12218" s="34"/>
    </row>
    <row r="12219" spans="1:9" ht="15.75" customHeight="1">
      <c r="A12219" s="34"/>
      <c r="B12219" s="34"/>
      <c r="C12219" s="27"/>
      <c r="D12219" s="27"/>
      <c r="E12219" s="35"/>
      <c r="F12219" s="34"/>
      <c r="G12219" s="35"/>
      <c r="H12219" s="35"/>
      <c r="I12219" s="34"/>
    </row>
    <row r="12220" spans="1:9" ht="15.75" customHeight="1">
      <c r="A12220" s="34"/>
      <c r="B12220" s="34"/>
      <c r="C12220" s="27"/>
      <c r="D12220" s="27"/>
      <c r="E12220" s="35"/>
      <c r="F12220" s="34"/>
      <c r="G12220" s="35"/>
      <c r="H12220" s="35"/>
      <c r="I12220" s="34"/>
    </row>
    <row r="12221" spans="1:9" ht="15.75" customHeight="1">
      <c r="A12221" s="34"/>
      <c r="B12221" s="34"/>
      <c r="C12221" s="27"/>
      <c r="D12221" s="27"/>
      <c r="E12221" s="35"/>
      <c r="F12221" s="34"/>
      <c r="G12221" s="35"/>
      <c r="H12221" s="35"/>
      <c r="I12221" s="34"/>
    </row>
    <row r="12222" spans="1:9" ht="15.75" customHeight="1">
      <c r="A12222" s="34"/>
      <c r="B12222" s="34"/>
      <c r="C12222" s="27"/>
      <c r="D12222" s="27"/>
      <c r="E12222" s="35"/>
      <c r="F12222" s="34"/>
      <c r="G12222" s="35"/>
      <c r="H12222" s="35"/>
      <c r="I12222" s="34"/>
    </row>
    <row r="12223" spans="1:9" ht="15.75" customHeight="1">
      <c r="A12223" s="34"/>
      <c r="B12223" s="34"/>
      <c r="C12223" s="27"/>
      <c r="D12223" s="27"/>
      <c r="E12223" s="35"/>
      <c r="F12223" s="34"/>
      <c r="G12223" s="35"/>
      <c r="H12223" s="35"/>
      <c r="I12223" s="34"/>
    </row>
    <row r="12224" spans="1:9" ht="15.75" customHeight="1">
      <c r="A12224" s="34"/>
      <c r="B12224" s="34"/>
      <c r="C12224" s="27"/>
      <c r="D12224" s="27"/>
      <c r="E12224" s="35"/>
      <c r="F12224" s="34"/>
      <c r="G12224" s="35"/>
      <c r="H12224" s="35"/>
      <c r="I12224" s="34"/>
    </row>
    <row r="12225" spans="1:9" ht="15.75" customHeight="1">
      <c r="A12225" s="34"/>
      <c r="B12225" s="34"/>
      <c r="C12225" s="27"/>
      <c r="D12225" s="27"/>
      <c r="E12225" s="35"/>
      <c r="F12225" s="34"/>
      <c r="G12225" s="35"/>
      <c r="H12225" s="35"/>
      <c r="I12225" s="34"/>
    </row>
    <row r="12226" spans="1:9" ht="15.75" customHeight="1">
      <c r="A12226" s="34"/>
      <c r="B12226" s="34"/>
      <c r="C12226" s="27"/>
      <c r="D12226" s="27"/>
      <c r="E12226" s="35"/>
      <c r="F12226" s="34"/>
      <c r="G12226" s="35"/>
      <c r="H12226" s="35"/>
      <c r="I12226" s="34"/>
    </row>
    <row r="12227" spans="1:9" ht="15.75" customHeight="1">
      <c r="A12227" s="34"/>
      <c r="B12227" s="34"/>
      <c r="C12227" s="27"/>
      <c r="D12227" s="27"/>
      <c r="E12227" s="35"/>
      <c r="F12227" s="34"/>
      <c r="G12227" s="35"/>
      <c r="H12227" s="35"/>
      <c r="I12227" s="34"/>
    </row>
    <row r="12228" spans="1:9" ht="15.75" customHeight="1">
      <c r="A12228" s="34"/>
      <c r="B12228" s="34"/>
      <c r="C12228" s="27"/>
      <c r="D12228" s="27"/>
      <c r="E12228" s="35"/>
      <c r="F12228" s="34"/>
      <c r="G12228" s="35"/>
      <c r="H12228" s="35"/>
      <c r="I12228" s="34"/>
    </row>
    <row r="12229" spans="1:9" ht="15.75" customHeight="1">
      <c r="A12229" s="34"/>
      <c r="B12229" s="34"/>
      <c r="C12229" s="27"/>
      <c r="D12229" s="27"/>
      <c r="E12229" s="35"/>
      <c r="F12229" s="34"/>
      <c r="G12229" s="35"/>
      <c r="H12229" s="35"/>
      <c r="I12229" s="34"/>
    </row>
    <row r="12230" spans="1:9" ht="15.75" customHeight="1">
      <c r="A12230" s="34"/>
      <c r="B12230" s="34"/>
      <c r="C12230" s="27"/>
      <c r="D12230" s="27"/>
      <c r="E12230" s="35"/>
      <c r="F12230" s="34"/>
      <c r="G12230" s="35"/>
      <c r="H12230" s="35"/>
      <c r="I12230" s="34"/>
    </row>
    <row r="12231" spans="1:9" ht="15.75" customHeight="1">
      <c r="A12231" s="34"/>
      <c r="B12231" s="34"/>
      <c r="C12231" s="27"/>
      <c r="D12231" s="27"/>
      <c r="E12231" s="35"/>
      <c r="F12231" s="34"/>
      <c r="G12231" s="35"/>
      <c r="H12231" s="35"/>
      <c r="I12231" s="34"/>
    </row>
    <row r="12232" spans="1:9" ht="15.75" customHeight="1">
      <c r="A12232" s="34"/>
      <c r="B12232" s="34"/>
      <c r="C12232" s="27"/>
      <c r="D12232" s="27"/>
      <c r="E12232" s="35"/>
      <c r="F12232" s="34"/>
      <c r="G12232" s="35"/>
      <c r="H12232" s="35"/>
      <c r="I12232" s="34"/>
    </row>
    <row r="12233" spans="1:9" ht="15.75" customHeight="1">
      <c r="A12233" s="34"/>
      <c r="B12233" s="34"/>
      <c r="C12233" s="27"/>
      <c r="D12233" s="27"/>
      <c r="E12233" s="35"/>
      <c r="F12233" s="34"/>
      <c r="G12233" s="35"/>
      <c r="H12233" s="35"/>
      <c r="I12233" s="34"/>
    </row>
    <row r="12234" spans="1:9" ht="15.75" customHeight="1">
      <c r="A12234" s="34"/>
      <c r="B12234" s="34"/>
      <c r="C12234" s="27"/>
      <c r="D12234" s="27"/>
      <c r="E12234" s="35"/>
      <c r="F12234" s="34"/>
      <c r="G12234" s="35"/>
      <c r="H12234" s="35"/>
      <c r="I12234" s="34"/>
    </row>
    <row r="12235" spans="1:9" ht="15.75" customHeight="1">
      <c r="A12235" s="34"/>
      <c r="B12235" s="34"/>
      <c r="C12235" s="27"/>
      <c r="D12235" s="27"/>
      <c r="E12235" s="35"/>
      <c r="F12235" s="34"/>
      <c r="G12235" s="35"/>
      <c r="H12235" s="35"/>
      <c r="I12235" s="34"/>
    </row>
    <row r="12236" spans="1:9" ht="15.75" customHeight="1">
      <c r="A12236" s="34"/>
      <c r="B12236" s="34"/>
      <c r="C12236" s="27"/>
      <c r="D12236" s="27"/>
      <c r="E12236" s="35"/>
      <c r="F12236" s="34"/>
      <c r="G12236" s="35"/>
      <c r="H12236" s="35"/>
      <c r="I12236" s="34"/>
    </row>
    <row r="12237" spans="1:9" ht="15.75" customHeight="1">
      <c r="A12237" s="34"/>
      <c r="B12237" s="34"/>
      <c r="C12237" s="27"/>
      <c r="D12237" s="27"/>
      <c r="E12237" s="35"/>
      <c r="F12237" s="34"/>
      <c r="G12237" s="35"/>
      <c r="H12237" s="35"/>
      <c r="I12237" s="34"/>
    </row>
    <row r="12238" spans="1:9" ht="15.75" customHeight="1">
      <c r="A12238" s="34"/>
      <c r="B12238" s="34"/>
      <c r="C12238" s="27"/>
      <c r="D12238" s="27"/>
      <c r="E12238" s="35"/>
      <c r="F12238" s="34"/>
      <c r="G12238" s="35"/>
      <c r="H12238" s="35"/>
      <c r="I12238" s="34"/>
    </row>
    <row r="12239" spans="1:9" ht="15.75" customHeight="1">
      <c r="A12239" s="34"/>
      <c r="B12239" s="34"/>
      <c r="C12239" s="27"/>
      <c r="D12239" s="27"/>
      <c r="E12239" s="35"/>
      <c r="F12239" s="34"/>
      <c r="G12239" s="35"/>
      <c r="H12239" s="35"/>
      <c r="I12239" s="34"/>
    </row>
    <row r="12240" spans="1:9" ht="15.75" customHeight="1">
      <c r="A12240" s="34"/>
      <c r="B12240" s="34"/>
      <c r="C12240" s="27"/>
      <c r="D12240" s="27"/>
      <c r="E12240" s="35"/>
      <c r="F12240" s="34"/>
      <c r="G12240" s="35"/>
      <c r="H12240" s="35"/>
      <c r="I12240" s="34"/>
    </row>
    <row r="12241" spans="1:9" ht="15.75" customHeight="1">
      <c r="A12241" s="34"/>
      <c r="B12241" s="34"/>
      <c r="C12241" s="27"/>
      <c r="D12241" s="27"/>
      <c r="E12241" s="35"/>
      <c r="F12241" s="34"/>
      <c r="G12241" s="35"/>
      <c r="H12241" s="35"/>
      <c r="I12241" s="34"/>
    </row>
    <row r="12242" spans="1:9" ht="15.75" customHeight="1">
      <c r="A12242" s="34"/>
      <c r="B12242" s="34"/>
      <c r="C12242" s="27"/>
      <c r="D12242" s="27"/>
      <c r="E12242" s="35"/>
      <c r="F12242" s="34"/>
      <c r="G12242" s="35"/>
      <c r="H12242" s="35"/>
      <c r="I12242" s="34"/>
    </row>
    <row r="12243" spans="1:9" ht="15.75" customHeight="1">
      <c r="A12243" s="34"/>
      <c r="B12243" s="34"/>
      <c r="C12243" s="27"/>
      <c r="D12243" s="27"/>
      <c r="E12243" s="35"/>
      <c r="F12243" s="34"/>
      <c r="G12243" s="35"/>
      <c r="H12243" s="35"/>
      <c r="I12243" s="34"/>
    </row>
    <row r="12244" spans="1:9" ht="15.75" customHeight="1">
      <c r="A12244" s="34"/>
      <c r="B12244" s="34"/>
      <c r="C12244" s="27"/>
      <c r="D12244" s="27"/>
      <c r="E12244" s="35"/>
      <c r="F12244" s="34"/>
      <c r="G12244" s="35"/>
      <c r="H12244" s="35"/>
      <c r="I12244" s="34"/>
    </row>
    <row r="12245" spans="1:9" ht="15.75" customHeight="1">
      <c r="A12245" s="34"/>
      <c r="B12245" s="34"/>
      <c r="C12245" s="27"/>
      <c r="D12245" s="27"/>
      <c r="E12245" s="35"/>
      <c r="F12245" s="34"/>
      <c r="G12245" s="35"/>
      <c r="H12245" s="35"/>
      <c r="I12245" s="34"/>
    </row>
    <row r="12246" spans="1:9" ht="15.75" customHeight="1">
      <c r="A12246" s="34"/>
      <c r="B12246" s="34"/>
      <c r="C12246" s="27"/>
      <c r="D12246" s="27"/>
      <c r="E12246" s="35"/>
      <c r="F12246" s="34"/>
      <c r="G12246" s="35"/>
      <c r="H12246" s="35"/>
      <c r="I12246" s="34"/>
    </row>
    <row r="12247" spans="1:9" ht="15.75" customHeight="1">
      <c r="A12247" s="34"/>
      <c r="B12247" s="34"/>
      <c r="C12247" s="27"/>
      <c r="D12247" s="27"/>
      <c r="E12247" s="35"/>
      <c r="F12247" s="34"/>
      <c r="G12247" s="35"/>
      <c r="H12247" s="35"/>
      <c r="I12247" s="34"/>
    </row>
    <row r="12248" spans="1:9" ht="15.75" customHeight="1">
      <c r="A12248" s="34"/>
      <c r="B12248" s="34"/>
      <c r="C12248" s="27"/>
      <c r="D12248" s="27"/>
      <c r="E12248" s="35"/>
      <c r="F12248" s="34"/>
      <c r="G12248" s="35"/>
      <c r="H12248" s="35"/>
      <c r="I12248" s="34"/>
    </row>
    <row r="12249" spans="1:9" ht="15.75" customHeight="1">
      <c r="A12249" s="34"/>
      <c r="B12249" s="34"/>
      <c r="C12249" s="27"/>
      <c r="D12249" s="27"/>
      <c r="E12249" s="35"/>
      <c r="F12249" s="34"/>
      <c r="G12249" s="35"/>
      <c r="H12249" s="35"/>
      <c r="I12249" s="34"/>
    </row>
    <row r="12250" spans="1:9" ht="15.75" customHeight="1">
      <c r="A12250" s="34"/>
      <c r="B12250" s="34"/>
      <c r="C12250" s="27"/>
      <c r="D12250" s="27"/>
      <c r="E12250" s="35"/>
      <c r="F12250" s="34"/>
      <c r="G12250" s="35"/>
      <c r="H12250" s="35"/>
      <c r="I12250" s="34"/>
    </row>
    <row r="12251" spans="1:9" ht="15.75" customHeight="1">
      <c r="A12251" s="34"/>
      <c r="B12251" s="34"/>
      <c r="C12251" s="27"/>
      <c r="D12251" s="27"/>
      <c r="E12251" s="35"/>
      <c r="F12251" s="34"/>
      <c r="G12251" s="35"/>
      <c r="H12251" s="35"/>
      <c r="I12251" s="34"/>
    </row>
    <row r="12252" spans="1:9" ht="15.75" customHeight="1">
      <c r="A12252" s="34"/>
      <c r="B12252" s="34"/>
      <c r="C12252" s="27"/>
      <c r="D12252" s="27"/>
      <c r="E12252" s="35"/>
      <c r="F12252" s="34"/>
      <c r="G12252" s="35"/>
      <c r="H12252" s="35"/>
      <c r="I12252" s="34"/>
    </row>
    <row r="12253" spans="1:9" ht="15.75" customHeight="1">
      <c r="A12253" s="34"/>
      <c r="B12253" s="34"/>
      <c r="C12253" s="27"/>
      <c r="D12253" s="27"/>
      <c r="E12253" s="35"/>
      <c r="F12253" s="34"/>
      <c r="G12253" s="35"/>
      <c r="H12253" s="35"/>
      <c r="I12253" s="34"/>
    </row>
    <row r="12254" spans="1:9" ht="15.75" customHeight="1">
      <c r="A12254" s="34"/>
      <c r="B12254" s="34"/>
      <c r="C12254" s="27"/>
      <c r="D12254" s="27"/>
      <c r="E12254" s="35"/>
      <c r="F12254" s="34"/>
      <c r="G12254" s="35"/>
      <c r="H12254" s="35"/>
      <c r="I12254" s="34"/>
    </row>
    <row r="12255" spans="1:9" ht="15.75" customHeight="1">
      <c r="A12255" s="34"/>
      <c r="B12255" s="34"/>
      <c r="C12255" s="27"/>
      <c r="D12255" s="27"/>
      <c r="E12255" s="35"/>
      <c r="F12255" s="34"/>
      <c r="G12255" s="35"/>
      <c r="H12255" s="35"/>
      <c r="I12255" s="34"/>
    </row>
    <row r="12256" spans="1:9" ht="15.75" customHeight="1">
      <c r="A12256" s="34"/>
      <c r="B12256" s="34"/>
      <c r="C12256" s="27"/>
      <c r="D12256" s="27"/>
      <c r="E12256" s="35"/>
      <c r="F12256" s="34"/>
      <c r="G12256" s="35"/>
      <c r="H12256" s="35"/>
      <c r="I12256" s="34"/>
    </row>
    <row r="12257" spans="1:9" ht="15.75" customHeight="1">
      <c r="A12257" s="34"/>
      <c r="B12257" s="34"/>
      <c r="C12257" s="27"/>
      <c r="D12257" s="27"/>
      <c r="E12257" s="35"/>
      <c r="F12257" s="34"/>
      <c r="G12257" s="35"/>
      <c r="H12257" s="35"/>
      <c r="I12257" s="34"/>
    </row>
    <row r="12258" spans="1:9" ht="15.75" customHeight="1">
      <c r="A12258" s="34"/>
      <c r="B12258" s="34"/>
      <c r="C12258" s="27"/>
      <c r="D12258" s="27"/>
      <c r="E12258" s="35"/>
      <c r="F12258" s="34"/>
      <c r="G12258" s="35"/>
      <c r="H12258" s="35"/>
      <c r="I12258" s="34"/>
    </row>
    <row r="12259" spans="1:9" ht="15.75" customHeight="1">
      <c r="A12259" s="34"/>
      <c r="B12259" s="34"/>
      <c r="C12259" s="27"/>
      <c r="D12259" s="27"/>
      <c r="E12259" s="35"/>
      <c r="F12259" s="34"/>
      <c r="G12259" s="35"/>
      <c r="H12259" s="35"/>
      <c r="I12259" s="34"/>
    </row>
    <row r="12260" spans="1:9" ht="15.75" customHeight="1">
      <c r="A12260" s="34"/>
      <c r="B12260" s="34"/>
      <c r="C12260" s="27"/>
      <c r="D12260" s="27"/>
      <c r="E12260" s="35"/>
      <c r="F12260" s="34"/>
      <c r="G12260" s="35"/>
      <c r="H12260" s="35"/>
      <c r="I12260" s="34"/>
    </row>
    <row r="12261" spans="1:9" ht="15.75" customHeight="1">
      <c r="A12261" s="34"/>
      <c r="B12261" s="34"/>
      <c r="C12261" s="27"/>
      <c r="D12261" s="27"/>
      <c r="E12261" s="35"/>
      <c r="F12261" s="34"/>
      <c r="G12261" s="35"/>
      <c r="H12261" s="35"/>
      <c r="I12261" s="34"/>
    </row>
    <row r="12262" spans="1:9" ht="15.75" customHeight="1">
      <c r="A12262" s="34"/>
      <c r="B12262" s="34"/>
      <c r="C12262" s="27"/>
      <c r="D12262" s="27"/>
      <c r="E12262" s="35"/>
      <c r="F12262" s="34"/>
      <c r="G12262" s="35"/>
      <c r="H12262" s="35"/>
      <c r="I12262" s="34"/>
    </row>
    <row r="12263" spans="1:9" ht="15.75" customHeight="1">
      <c r="A12263" s="34"/>
      <c r="B12263" s="34"/>
      <c r="C12263" s="27"/>
      <c r="D12263" s="27"/>
      <c r="E12263" s="35"/>
      <c r="F12263" s="34"/>
      <c r="G12263" s="35"/>
      <c r="H12263" s="35"/>
      <c r="I12263" s="34"/>
    </row>
    <row r="12264" spans="1:9" ht="15.75" customHeight="1">
      <c r="A12264" s="34"/>
      <c r="B12264" s="34"/>
      <c r="C12264" s="27"/>
      <c r="D12264" s="27"/>
      <c r="E12264" s="35"/>
      <c r="F12264" s="34"/>
      <c r="G12264" s="35"/>
      <c r="H12264" s="35"/>
      <c r="I12264" s="34"/>
    </row>
    <row r="12265" spans="1:9" ht="15.75" customHeight="1">
      <c r="A12265" s="34"/>
      <c r="B12265" s="34"/>
      <c r="C12265" s="27"/>
      <c r="D12265" s="27"/>
      <c r="E12265" s="35"/>
      <c r="F12265" s="34"/>
      <c r="G12265" s="35"/>
      <c r="H12265" s="35"/>
      <c r="I12265" s="34"/>
    </row>
    <row r="12266" spans="1:9" ht="15.75" customHeight="1">
      <c r="A12266" s="34"/>
      <c r="B12266" s="34"/>
      <c r="C12266" s="27"/>
      <c r="D12266" s="27"/>
      <c r="E12266" s="35"/>
      <c r="F12266" s="34"/>
      <c r="G12266" s="35"/>
      <c r="H12266" s="35"/>
      <c r="I12266" s="34"/>
    </row>
    <row r="12267" spans="1:9" ht="15.75" customHeight="1">
      <c r="A12267" s="34"/>
      <c r="B12267" s="34"/>
      <c r="C12267" s="27"/>
      <c r="D12267" s="27"/>
      <c r="E12267" s="35"/>
      <c r="F12267" s="34"/>
      <c r="G12267" s="35"/>
      <c r="H12267" s="35"/>
      <c r="I12267" s="34"/>
    </row>
    <row r="12268" spans="1:9" ht="15.75" customHeight="1">
      <c r="A12268" s="34"/>
      <c r="B12268" s="34"/>
      <c r="C12268" s="27"/>
      <c r="D12268" s="27"/>
      <c r="E12268" s="35"/>
      <c r="F12268" s="34"/>
      <c r="G12268" s="35"/>
      <c r="H12268" s="35"/>
      <c r="I12268" s="34"/>
    </row>
    <row r="12269" spans="1:9" ht="15.75" customHeight="1">
      <c r="A12269" s="34"/>
      <c r="B12269" s="34"/>
      <c r="C12269" s="27"/>
      <c r="D12269" s="27"/>
      <c r="E12269" s="35"/>
      <c r="F12269" s="34"/>
      <c r="G12269" s="35"/>
      <c r="H12269" s="35"/>
      <c r="I12269" s="34"/>
    </row>
    <row r="12270" spans="1:9" ht="15.75" customHeight="1">
      <c r="A12270" s="34"/>
      <c r="B12270" s="34"/>
      <c r="C12270" s="27"/>
      <c r="D12270" s="27"/>
      <c r="E12270" s="35"/>
      <c r="F12270" s="34"/>
      <c r="G12270" s="35"/>
      <c r="H12270" s="35"/>
      <c r="I12270" s="34"/>
    </row>
    <row r="12271" spans="1:9" ht="15.75" customHeight="1">
      <c r="A12271" s="34"/>
      <c r="B12271" s="34"/>
      <c r="C12271" s="27"/>
      <c r="D12271" s="27"/>
      <c r="E12271" s="35"/>
      <c r="F12271" s="34"/>
      <c r="G12271" s="35"/>
      <c r="H12271" s="35"/>
      <c r="I12271" s="34"/>
    </row>
    <row r="12272" spans="1:9" ht="15.75" customHeight="1">
      <c r="A12272" s="34"/>
      <c r="B12272" s="34"/>
      <c r="C12272" s="27"/>
      <c r="D12272" s="27"/>
      <c r="E12272" s="35"/>
      <c r="F12272" s="34"/>
      <c r="G12272" s="35"/>
      <c r="H12272" s="35"/>
      <c r="I12272" s="34"/>
    </row>
    <row r="12273" spans="1:9" ht="15.75" customHeight="1">
      <c r="A12273" s="34"/>
      <c r="B12273" s="34"/>
      <c r="C12273" s="27"/>
      <c r="D12273" s="27"/>
      <c r="E12273" s="35"/>
      <c r="F12273" s="34"/>
      <c r="G12273" s="35"/>
      <c r="H12273" s="35"/>
      <c r="I12273" s="34"/>
    </row>
    <row r="12274" spans="1:9" ht="15.75" customHeight="1">
      <c r="A12274" s="34"/>
      <c r="B12274" s="34"/>
      <c r="C12274" s="27"/>
      <c r="D12274" s="27"/>
      <c r="E12274" s="35"/>
      <c r="F12274" s="34"/>
      <c r="G12274" s="35"/>
      <c r="H12274" s="35"/>
      <c r="I12274" s="34"/>
    </row>
    <row r="12275" spans="1:9" ht="15.75" customHeight="1">
      <c r="A12275" s="34"/>
      <c r="B12275" s="34"/>
      <c r="C12275" s="27"/>
      <c r="D12275" s="27"/>
      <c r="E12275" s="35"/>
      <c r="F12275" s="34"/>
      <c r="G12275" s="35"/>
      <c r="H12275" s="35"/>
      <c r="I12275" s="34"/>
    </row>
    <row r="12276" spans="1:9" ht="15.75" customHeight="1">
      <c r="A12276" s="34"/>
      <c r="B12276" s="34"/>
      <c r="C12276" s="27"/>
      <c r="D12276" s="27"/>
      <c r="E12276" s="35"/>
      <c r="F12276" s="34"/>
      <c r="G12276" s="35"/>
      <c r="H12276" s="35"/>
      <c r="I12276" s="34"/>
    </row>
    <row r="12277" spans="1:9" ht="15.75" customHeight="1">
      <c r="A12277" s="34"/>
      <c r="B12277" s="34"/>
      <c r="C12277" s="27"/>
      <c r="D12277" s="27"/>
      <c r="E12277" s="35"/>
      <c r="F12277" s="34"/>
      <c r="G12277" s="35"/>
      <c r="H12277" s="35"/>
      <c r="I12277" s="34"/>
    </row>
    <row r="12278" spans="1:9" ht="15.75" customHeight="1">
      <c r="A12278" s="34"/>
      <c r="B12278" s="34"/>
      <c r="C12278" s="27"/>
      <c r="D12278" s="27"/>
      <c r="E12278" s="35"/>
      <c r="F12278" s="34"/>
      <c r="G12278" s="35"/>
      <c r="H12278" s="35"/>
      <c r="I12278" s="34"/>
    </row>
    <row r="12279" spans="1:9" ht="15.75" customHeight="1">
      <c r="A12279" s="34"/>
      <c r="B12279" s="34"/>
      <c r="C12279" s="27"/>
      <c r="D12279" s="27"/>
      <c r="E12279" s="35"/>
      <c r="F12279" s="34"/>
      <c r="G12279" s="35"/>
      <c r="H12279" s="35"/>
      <c r="I12279" s="34"/>
    </row>
    <row r="12280" spans="1:9" ht="15.75" customHeight="1">
      <c r="A12280" s="34"/>
      <c r="B12280" s="34"/>
      <c r="C12280" s="27"/>
      <c r="D12280" s="27"/>
      <c r="E12280" s="35"/>
      <c r="F12280" s="34"/>
      <c r="G12280" s="35"/>
      <c r="H12280" s="35"/>
      <c r="I12280" s="34"/>
    </row>
    <row r="12281" spans="1:9" ht="15.75" customHeight="1">
      <c r="A12281" s="34"/>
      <c r="B12281" s="34"/>
      <c r="C12281" s="27"/>
      <c r="D12281" s="27"/>
      <c r="E12281" s="35"/>
      <c r="F12281" s="34"/>
      <c r="G12281" s="35"/>
      <c r="H12281" s="35"/>
      <c r="I12281" s="34"/>
    </row>
    <row r="12282" spans="1:9" ht="15.75" customHeight="1">
      <c r="A12282" s="34"/>
      <c r="B12282" s="34"/>
      <c r="C12282" s="27"/>
      <c r="D12282" s="27"/>
      <c r="E12282" s="35"/>
      <c r="F12282" s="34"/>
      <c r="G12282" s="35"/>
      <c r="H12282" s="35"/>
      <c r="I12282" s="34"/>
    </row>
    <row r="12283" spans="1:9" ht="15.75" customHeight="1">
      <c r="A12283" s="34"/>
      <c r="B12283" s="34"/>
      <c r="C12283" s="27"/>
      <c r="D12283" s="27"/>
      <c r="E12283" s="35"/>
      <c r="F12283" s="34"/>
      <c r="G12283" s="35"/>
      <c r="H12283" s="35"/>
      <c r="I12283" s="34"/>
    </row>
  </sheetData>
  <pageMargins left="0.511811024" right="0.511811024" top="0.78740157499999996" bottom="0.78740157499999996" header="0" footer="0"/>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D1000"/>
  <sheetViews>
    <sheetView workbookViewId="0"/>
  </sheetViews>
  <sheetFormatPr defaultColWidth="12.5703125" defaultRowHeight="15" customHeight="1"/>
  <cols>
    <col min="1" max="1" width="7.7109375" customWidth="1"/>
    <col min="2" max="2" width="17.42578125" customWidth="1"/>
    <col min="3" max="3" width="13.28515625" customWidth="1"/>
    <col min="4" max="4" width="11.7109375" customWidth="1"/>
    <col min="5" max="5" width="12.28515625" customWidth="1"/>
    <col min="6" max="6" width="13.42578125" customWidth="1"/>
    <col min="7" max="22" width="4.42578125" customWidth="1"/>
    <col min="23" max="23" width="18.28515625" customWidth="1"/>
    <col min="24" max="24" width="13.42578125" customWidth="1"/>
    <col min="25" max="25" width="13.7109375" customWidth="1"/>
    <col min="26" max="26" width="10.42578125" customWidth="1"/>
    <col min="27" max="27" width="13.42578125" customWidth="1"/>
    <col min="28" max="28" width="9.42578125" customWidth="1"/>
    <col min="29" max="29" width="18.42578125" customWidth="1"/>
    <col min="30" max="30" width="9.42578125" customWidth="1"/>
    <col min="31" max="31" width="12.42578125" customWidth="1"/>
  </cols>
  <sheetData>
    <row r="1" spans="1:30" ht="15.75" customHeight="1">
      <c r="A1" s="802" t="s">
        <v>0</v>
      </c>
      <c r="B1" s="616"/>
      <c r="C1" s="616"/>
      <c r="D1" s="616"/>
      <c r="E1" s="616"/>
      <c r="F1" s="616"/>
      <c r="G1" s="616"/>
      <c r="H1" s="616"/>
      <c r="I1" s="616"/>
      <c r="J1" s="616"/>
      <c r="K1" s="616"/>
      <c r="L1" s="616"/>
      <c r="M1" s="616"/>
      <c r="N1" s="616"/>
      <c r="O1" s="616"/>
      <c r="P1" s="616"/>
      <c r="Q1" s="616"/>
      <c r="R1" s="616"/>
      <c r="S1" s="616"/>
      <c r="T1" s="616"/>
      <c r="U1" s="616"/>
      <c r="V1" s="616"/>
      <c r="W1" s="616"/>
      <c r="X1" s="616"/>
      <c r="Y1" s="616"/>
      <c r="Z1" s="616"/>
      <c r="AA1" s="616"/>
      <c r="AB1" s="616"/>
      <c r="AC1" s="616"/>
      <c r="AD1" s="617"/>
    </row>
    <row r="2" spans="1:30" ht="15.75" customHeight="1">
      <c r="A2" s="802" t="s">
        <v>15948</v>
      </c>
      <c r="B2" s="616"/>
      <c r="C2" s="616"/>
      <c r="D2" s="616"/>
      <c r="E2" s="616"/>
      <c r="F2" s="616"/>
      <c r="G2" s="616"/>
      <c r="H2" s="616"/>
      <c r="I2" s="616"/>
      <c r="J2" s="616"/>
      <c r="K2" s="616"/>
      <c r="L2" s="616"/>
      <c r="M2" s="616"/>
      <c r="N2" s="616"/>
      <c r="O2" s="616"/>
      <c r="P2" s="616"/>
      <c r="Q2" s="616"/>
      <c r="R2" s="616"/>
      <c r="S2" s="616"/>
      <c r="T2" s="616"/>
      <c r="U2" s="616"/>
      <c r="V2" s="616"/>
      <c r="W2" s="616"/>
      <c r="X2" s="616"/>
      <c r="Y2" s="616"/>
      <c r="Z2" s="616"/>
      <c r="AA2" s="616"/>
      <c r="AB2" s="616"/>
      <c r="AC2" s="616"/>
      <c r="AD2" s="617"/>
    </row>
    <row r="3" spans="1:30" ht="15.75" customHeight="1">
      <c r="A3" s="60">
        <v>1</v>
      </c>
      <c r="B3" s="800" t="s">
        <v>1</v>
      </c>
      <c r="C3" s="619"/>
      <c r="D3" s="619"/>
      <c r="E3" s="619"/>
      <c r="F3" s="619"/>
      <c r="G3" s="801" t="s">
        <v>4</v>
      </c>
      <c r="H3" s="619"/>
      <c r="I3" s="619"/>
      <c r="J3" s="619"/>
      <c r="K3" s="619"/>
      <c r="L3" s="63"/>
      <c r="M3" s="63"/>
      <c r="N3" s="63"/>
      <c r="O3" s="63"/>
      <c r="P3" s="63"/>
      <c r="Q3" s="63"/>
      <c r="R3" s="63"/>
      <c r="S3" s="63"/>
      <c r="T3" s="63"/>
      <c r="U3" s="63"/>
      <c r="V3" s="63"/>
      <c r="W3" s="63"/>
      <c r="X3" s="63"/>
      <c r="Y3" s="63"/>
      <c r="Z3" s="63"/>
      <c r="AA3" s="63"/>
    </row>
    <row r="4" spans="1:30" ht="15.75" customHeight="1">
      <c r="A4" s="60">
        <v>2</v>
      </c>
      <c r="B4" s="800" t="s">
        <v>3</v>
      </c>
      <c r="C4" s="619"/>
      <c r="D4" s="619"/>
      <c r="E4" s="619"/>
      <c r="F4" s="619"/>
      <c r="G4" s="801" t="s">
        <v>15949</v>
      </c>
      <c r="H4" s="619"/>
      <c r="I4" s="619"/>
      <c r="J4" s="619"/>
      <c r="K4" s="619"/>
      <c r="L4" s="63"/>
      <c r="M4" s="63"/>
      <c r="N4" s="63"/>
      <c r="O4" s="63"/>
      <c r="P4" s="63"/>
      <c r="Q4" s="63"/>
      <c r="R4" s="63"/>
      <c r="S4" s="63"/>
      <c r="T4" s="63"/>
      <c r="U4" s="63"/>
      <c r="V4" s="63"/>
      <c r="W4" s="63"/>
      <c r="X4" s="63"/>
      <c r="Y4" s="63"/>
      <c r="Z4" s="63"/>
      <c r="AA4" s="63"/>
    </row>
    <row r="5" spans="1:30" ht="15.75" customHeight="1">
      <c r="A5" s="60">
        <v>3</v>
      </c>
      <c r="B5" s="800" t="s">
        <v>5</v>
      </c>
      <c r="C5" s="619"/>
      <c r="D5" s="619"/>
      <c r="E5" s="619"/>
      <c r="F5" s="619"/>
      <c r="G5" s="801" t="s">
        <v>15950</v>
      </c>
      <c r="H5" s="619"/>
      <c r="I5" s="619"/>
      <c r="J5" s="619"/>
      <c r="K5" s="619"/>
      <c r="L5" s="63"/>
      <c r="M5" s="63"/>
      <c r="N5" s="63"/>
      <c r="O5" s="63"/>
      <c r="P5" s="63"/>
      <c r="Q5" s="63"/>
      <c r="R5" s="63"/>
      <c r="S5" s="63"/>
      <c r="T5" s="63"/>
      <c r="U5" s="63"/>
      <c r="V5" s="63"/>
      <c r="W5" s="63"/>
      <c r="X5" s="63"/>
      <c r="Y5" s="63"/>
      <c r="Z5" s="63"/>
      <c r="AA5" s="63"/>
      <c r="AB5" s="62"/>
      <c r="AC5" s="62"/>
      <c r="AD5" s="62"/>
    </row>
    <row r="6" spans="1:30" ht="15.75" customHeight="1">
      <c r="A6" s="60">
        <v>4</v>
      </c>
      <c r="B6" s="800" t="s">
        <v>7</v>
      </c>
      <c r="C6" s="619"/>
      <c r="D6" s="619"/>
      <c r="E6" s="619"/>
      <c r="F6" s="619"/>
      <c r="G6" s="801" t="s">
        <v>15951</v>
      </c>
      <c r="H6" s="619"/>
      <c r="I6" s="619"/>
      <c r="J6" s="619"/>
      <c r="K6" s="619"/>
      <c r="L6" s="64"/>
      <c r="M6" s="64"/>
      <c r="N6" s="64"/>
      <c r="O6" s="64"/>
      <c r="P6" s="64"/>
      <c r="Q6" s="64"/>
      <c r="R6" s="64"/>
      <c r="S6" s="64"/>
      <c r="T6" s="64"/>
      <c r="U6" s="64"/>
      <c r="V6" s="64"/>
      <c r="W6" s="64"/>
      <c r="X6" s="64"/>
      <c r="Y6" s="64"/>
      <c r="Z6" s="64"/>
      <c r="AA6" s="64"/>
      <c r="AB6" s="65"/>
      <c r="AC6" s="65"/>
      <c r="AD6" s="65"/>
    </row>
    <row r="7" spans="1:30" ht="15.75" customHeight="1">
      <c r="A7" s="60">
        <v>5</v>
      </c>
      <c r="B7" s="800" t="s">
        <v>9</v>
      </c>
      <c r="C7" s="619"/>
      <c r="D7" s="619"/>
      <c r="E7" s="619"/>
      <c r="F7" s="619"/>
      <c r="G7" s="801" t="s">
        <v>15952</v>
      </c>
      <c r="H7" s="619"/>
      <c r="I7" s="619"/>
      <c r="J7" s="619"/>
      <c r="K7" s="619"/>
      <c r="L7" s="66"/>
      <c r="M7" s="66"/>
      <c r="N7" s="66"/>
      <c r="O7" s="66"/>
      <c r="P7" s="66"/>
      <c r="Q7" s="66"/>
      <c r="R7" s="66"/>
      <c r="S7" s="66"/>
      <c r="T7" s="66"/>
      <c r="U7" s="66"/>
      <c r="V7" s="66"/>
      <c r="W7" s="66"/>
      <c r="X7" s="66"/>
      <c r="Y7" s="66"/>
      <c r="Z7" s="66"/>
      <c r="AA7" s="66"/>
      <c r="AB7" s="67"/>
      <c r="AC7" s="67"/>
      <c r="AD7" s="67"/>
    </row>
    <row r="8" spans="1:30" ht="15.75" customHeight="1">
      <c r="A8" s="60">
        <v>6</v>
      </c>
      <c r="B8" s="800" t="s">
        <v>10</v>
      </c>
      <c r="C8" s="619"/>
      <c r="D8" s="619"/>
      <c r="E8" s="619"/>
      <c r="F8" s="619"/>
      <c r="G8" s="801" t="s">
        <v>15953</v>
      </c>
      <c r="H8" s="619"/>
      <c r="I8" s="619"/>
      <c r="J8" s="619"/>
      <c r="K8" s="619"/>
      <c r="L8" s="66"/>
      <c r="M8" s="66"/>
      <c r="N8" s="66"/>
      <c r="O8" s="66"/>
      <c r="P8" s="66"/>
      <c r="Q8" s="66"/>
      <c r="R8" s="66"/>
      <c r="S8" s="66"/>
      <c r="T8" s="66"/>
      <c r="U8" s="66"/>
      <c r="V8" s="66"/>
      <c r="W8" s="66"/>
      <c r="X8" s="66"/>
      <c r="Y8" s="66"/>
      <c r="Z8" s="66"/>
      <c r="AA8" s="66"/>
      <c r="AB8" s="67"/>
      <c r="AC8" s="67"/>
      <c r="AD8" s="67"/>
    </row>
    <row r="9" spans="1:30" ht="15.75" customHeight="1">
      <c r="A9" s="60">
        <v>7</v>
      </c>
      <c r="B9" s="800" t="s">
        <v>11</v>
      </c>
      <c r="C9" s="619"/>
      <c r="D9" s="619"/>
      <c r="E9" s="619"/>
      <c r="F9" s="619"/>
      <c r="G9" s="801" t="s">
        <v>15954</v>
      </c>
      <c r="H9" s="619"/>
      <c r="I9" s="619"/>
      <c r="J9" s="619"/>
      <c r="K9" s="619"/>
      <c r="L9" s="66"/>
      <c r="M9" s="66"/>
      <c r="N9" s="66"/>
      <c r="O9" s="66"/>
      <c r="P9" s="66"/>
      <c r="Q9" s="66"/>
      <c r="R9" s="66"/>
      <c r="S9" s="66"/>
      <c r="T9" s="66"/>
      <c r="U9" s="66"/>
      <c r="V9" s="66"/>
      <c r="W9" s="66"/>
      <c r="X9" s="66"/>
      <c r="Y9" s="66"/>
      <c r="Z9" s="66"/>
      <c r="AA9" s="66"/>
      <c r="AB9" s="67"/>
      <c r="AC9" s="67"/>
      <c r="AD9" s="67"/>
    </row>
    <row r="10" spans="1:30" ht="15.75" customHeight="1">
      <c r="A10" s="60">
        <v>8</v>
      </c>
      <c r="B10" s="800" t="s">
        <v>12</v>
      </c>
      <c r="C10" s="619"/>
      <c r="D10" s="619"/>
      <c r="E10" s="619"/>
      <c r="F10" s="619"/>
      <c r="G10" s="801" t="s">
        <v>15955</v>
      </c>
      <c r="H10" s="619"/>
      <c r="I10" s="619"/>
      <c r="J10" s="619"/>
      <c r="K10" s="619"/>
      <c r="L10" s="66"/>
      <c r="M10" s="66"/>
      <c r="N10" s="66"/>
      <c r="O10" s="66"/>
      <c r="P10" s="66"/>
      <c r="Q10" s="66"/>
      <c r="R10" s="66"/>
      <c r="S10" s="66"/>
      <c r="T10" s="66"/>
      <c r="U10" s="66"/>
      <c r="V10" s="66"/>
      <c r="W10" s="66"/>
      <c r="X10" s="66"/>
      <c r="Y10" s="66"/>
      <c r="Z10" s="66"/>
      <c r="AA10" s="66"/>
      <c r="AB10" s="67"/>
      <c r="AC10" s="67"/>
      <c r="AD10" s="67"/>
    </row>
    <row r="11" spans="1:30" ht="15.75" customHeight="1">
      <c r="A11" s="60"/>
      <c r="B11" s="61"/>
      <c r="C11" s="63"/>
      <c r="D11" s="63"/>
      <c r="E11" s="63"/>
      <c r="F11" s="63"/>
      <c r="G11" s="63"/>
      <c r="H11" s="63"/>
      <c r="I11" s="63"/>
      <c r="J11" s="63"/>
      <c r="K11" s="63"/>
      <c r="L11" s="63"/>
      <c r="M11" s="63"/>
      <c r="N11" s="63"/>
      <c r="O11" s="63"/>
      <c r="P11" s="62"/>
      <c r="Q11" s="62"/>
      <c r="R11" s="62"/>
      <c r="S11" s="62"/>
      <c r="T11" s="62"/>
      <c r="U11" s="62"/>
      <c r="V11" s="62"/>
      <c r="W11" s="62"/>
      <c r="X11" s="62"/>
      <c r="Y11" s="62"/>
      <c r="Z11" s="62"/>
      <c r="AA11" s="62"/>
      <c r="AB11" s="62"/>
      <c r="AC11" s="62"/>
      <c r="AD11" s="62"/>
    </row>
    <row r="12" spans="1:30" ht="15.75" customHeight="1">
      <c r="A12" s="799" t="s">
        <v>13</v>
      </c>
      <c r="B12" s="768"/>
      <c r="C12" s="768"/>
      <c r="D12" s="768"/>
      <c r="E12" s="768"/>
      <c r="F12" s="768"/>
      <c r="G12" s="768"/>
      <c r="H12" s="768"/>
      <c r="I12" s="768"/>
      <c r="J12" s="768"/>
      <c r="K12" s="768"/>
      <c r="L12" s="768"/>
      <c r="M12" s="768"/>
      <c r="N12" s="768"/>
      <c r="O12" s="782"/>
      <c r="P12" s="68"/>
      <c r="Q12" s="69"/>
      <c r="R12" s="69"/>
      <c r="S12" s="69"/>
      <c r="T12" s="68"/>
      <c r="U12" s="68"/>
      <c r="V12" s="68"/>
      <c r="W12" s="799" t="s">
        <v>13</v>
      </c>
      <c r="X12" s="768"/>
      <c r="Y12" s="768"/>
      <c r="Z12" s="769"/>
      <c r="AA12" s="68"/>
      <c r="AB12" s="68"/>
    </row>
    <row r="13" spans="1:30" ht="15.75" customHeight="1">
      <c r="A13" s="70" t="s">
        <v>15</v>
      </c>
      <c r="B13" s="71" t="s">
        <v>16</v>
      </c>
      <c r="C13" s="72" t="s">
        <v>15956</v>
      </c>
      <c r="D13" s="73" t="s">
        <v>17</v>
      </c>
      <c r="E13" s="73" t="s">
        <v>18</v>
      </c>
      <c r="F13" s="73" t="s">
        <v>15957</v>
      </c>
      <c r="G13" s="73" t="s">
        <v>15958</v>
      </c>
      <c r="H13" s="73" t="s">
        <v>15959</v>
      </c>
      <c r="I13" s="73" t="s">
        <v>15960</v>
      </c>
      <c r="J13" s="73" t="s">
        <v>15961</v>
      </c>
      <c r="K13" s="73" t="s">
        <v>15962</v>
      </c>
      <c r="L13" s="73" t="s">
        <v>15963</v>
      </c>
      <c r="M13" s="73" t="s">
        <v>15964</v>
      </c>
      <c r="N13" s="74" t="s">
        <v>23</v>
      </c>
      <c r="O13" s="72" t="s">
        <v>15965</v>
      </c>
      <c r="P13" s="75"/>
      <c r="Q13" s="76"/>
      <c r="R13" s="76"/>
      <c r="S13" s="76"/>
      <c r="T13" s="76"/>
      <c r="U13" s="76"/>
      <c r="V13" s="76"/>
      <c r="W13" s="77" t="s">
        <v>20</v>
      </c>
      <c r="X13" s="77" t="s">
        <v>21</v>
      </c>
      <c r="Y13" s="78" t="s">
        <v>22</v>
      </c>
      <c r="Z13" s="70" t="s">
        <v>23</v>
      </c>
      <c r="AA13" s="76"/>
      <c r="AB13" s="76"/>
    </row>
    <row r="14" spans="1:30" ht="15.75" customHeight="1">
      <c r="A14" s="79">
        <v>1</v>
      </c>
      <c r="B14" s="80" t="s">
        <v>24</v>
      </c>
      <c r="C14" s="81">
        <v>52</v>
      </c>
      <c r="D14" s="81">
        <v>100</v>
      </c>
      <c r="E14" s="81">
        <v>10</v>
      </c>
      <c r="F14" s="81">
        <v>4</v>
      </c>
      <c r="G14" s="82"/>
      <c r="H14" s="82"/>
      <c r="I14" s="82"/>
      <c r="J14" s="82"/>
      <c r="K14" s="82"/>
      <c r="L14" s="82"/>
      <c r="M14" s="82"/>
      <c r="N14" s="83">
        <v>166</v>
      </c>
      <c r="O14" s="784" t="s">
        <v>15966</v>
      </c>
      <c r="P14" s="84"/>
      <c r="Q14" s="75"/>
      <c r="R14" s="75"/>
      <c r="S14" s="75"/>
      <c r="T14" s="75"/>
      <c r="U14" s="75"/>
      <c r="V14" s="75"/>
      <c r="W14" s="85" t="s">
        <v>15956</v>
      </c>
      <c r="X14" s="86">
        <v>52</v>
      </c>
      <c r="Y14" s="87">
        <v>24</v>
      </c>
      <c r="Z14" s="88">
        <v>76</v>
      </c>
      <c r="AA14" s="75"/>
      <c r="AB14" s="75"/>
    </row>
    <row r="15" spans="1:30" ht="15.75" customHeight="1">
      <c r="A15" s="79">
        <v>2</v>
      </c>
      <c r="B15" s="89" t="s">
        <v>26</v>
      </c>
      <c r="C15" s="81">
        <v>2</v>
      </c>
      <c r="D15" s="81">
        <v>3</v>
      </c>
      <c r="E15" s="81">
        <v>1</v>
      </c>
      <c r="F15" s="82"/>
      <c r="G15" s="82"/>
      <c r="H15" s="82"/>
      <c r="I15" s="82"/>
      <c r="J15" s="82"/>
      <c r="K15" s="82"/>
      <c r="L15" s="82"/>
      <c r="M15" s="82"/>
      <c r="N15" s="83">
        <v>6</v>
      </c>
      <c r="O15" s="785"/>
      <c r="P15" s="90"/>
      <c r="Q15" s="75"/>
      <c r="R15" s="75"/>
      <c r="S15" s="75"/>
      <c r="T15" s="75"/>
      <c r="U15" s="75"/>
      <c r="V15" s="75"/>
      <c r="W15" s="85" t="s">
        <v>15967</v>
      </c>
      <c r="X15" s="86">
        <v>100</v>
      </c>
      <c r="Y15" s="87">
        <v>43</v>
      </c>
      <c r="Z15" s="88">
        <v>143</v>
      </c>
      <c r="AA15" s="75"/>
      <c r="AB15" s="75"/>
    </row>
    <row r="16" spans="1:30" ht="15.75" customHeight="1">
      <c r="A16" s="79">
        <v>3</v>
      </c>
      <c r="B16" s="89" t="s">
        <v>29</v>
      </c>
      <c r="C16" s="81">
        <v>1</v>
      </c>
      <c r="D16" s="81">
        <v>6</v>
      </c>
      <c r="E16" s="82"/>
      <c r="F16" s="82"/>
      <c r="G16" s="82"/>
      <c r="H16" s="82"/>
      <c r="I16" s="82"/>
      <c r="J16" s="82"/>
      <c r="K16" s="82"/>
      <c r="L16" s="82"/>
      <c r="M16" s="82"/>
      <c r="N16" s="83">
        <v>7</v>
      </c>
      <c r="O16" s="785"/>
      <c r="P16" s="90"/>
      <c r="Q16" s="75"/>
      <c r="R16" s="75"/>
      <c r="S16" s="75"/>
      <c r="T16" s="75"/>
      <c r="U16" s="75"/>
      <c r="V16" s="75"/>
      <c r="W16" s="85" t="s">
        <v>18</v>
      </c>
      <c r="X16" s="86">
        <v>10</v>
      </c>
      <c r="Y16" s="87">
        <v>2</v>
      </c>
      <c r="Z16" s="88">
        <v>12</v>
      </c>
      <c r="AA16" s="75"/>
      <c r="AB16" s="75"/>
    </row>
    <row r="17" spans="1:30" ht="15.75" customHeight="1">
      <c r="A17" s="79">
        <v>4</v>
      </c>
      <c r="B17" s="89" t="s">
        <v>30</v>
      </c>
      <c r="C17" s="81">
        <v>2</v>
      </c>
      <c r="D17" s="81">
        <v>2</v>
      </c>
      <c r="E17" s="82"/>
      <c r="F17" s="82"/>
      <c r="G17" s="82"/>
      <c r="H17" s="82"/>
      <c r="I17" s="82"/>
      <c r="J17" s="81">
        <v>3</v>
      </c>
      <c r="K17" s="82"/>
      <c r="L17" s="82"/>
      <c r="M17" s="82"/>
      <c r="N17" s="83">
        <v>7</v>
      </c>
      <c r="O17" s="785"/>
      <c r="P17" s="90"/>
      <c r="Q17" s="75"/>
      <c r="R17" s="75"/>
      <c r="S17" s="75"/>
      <c r="T17" s="75"/>
      <c r="U17" s="75"/>
      <c r="V17" s="75"/>
      <c r="W17" s="85" t="s">
        <v>15957</v>
      </c>
      <c r="X17" s="86">
        <v>4</v>
      </c>
      <c r="Y17" s="87">
        <v>0</v>
      </c>
      <c r="Z17" s="88">
        <v>4</v>
      </c>
      <c r="AA17" s="75"/>
      <c r="AB17" s="75"/>
    </row>
    <row r="18" spans="1:30" ht="15.75" customHeight="1">
      <c r="A18" s="79">
        <v>5</v>
      </c>
      <c r="B18" s="89" t="s">
        <v>15968</v>
      </c>
      <c r="C18" s="81">
        <v>2</v>
      </c>
      <c r="D18" s="81">
        <v>6</v>
      </c>
      <c r="E18" s="82"/>
      <c r="F18" s="82"/>
      <c r="G18" s="82"/>
      <c r="H18" s="82"/>
      <c r="I18" s="82"/>
      <c r="J18" s="81"/>
      <c r="K18" s="82"/>
      <c r="L18" s="82"/>
      <c r="M18" s="82"/>
      <c r="N18" s="83">
        <v>8</v>
      </c>
      <c r="O18" s="785"/>
      <c r="P18" s="90"/>
      <c r="Q18" s="75"/>
      <c r="R18" s="75"/>
      <c r="S18" s="75"/>
      <c r="T18" s="75"/>
      <c r="U18" s="75"/>
      <c r="V18" s="75"/>
      <c r="W18" s="85" t="s">
        <v>15958</v>
      </c>
      <c r="X18" s="86">
        <v>0</v>
      </c>
      <c r="Y18" s="87">
        <v>98</v>
      </c>
      <c r="Z18" s="88">
        <v>98</v>
      </c>
      <c r="AA18" s="75"/>
      <c r="AB18" s="75"/>
    </row>
    <row r="19" spans="1:30" ht="15.75" customHeight="1">
      <c r="A19" s="79">
        <v>6</v>
      </c>
      <c r="B19" s="89" t="s">
        <v>33</v>
      </c>
      <c r="C19" s="81">
        <v>4</v>
      </c>
      <c r="D19" s="81">
        <v>3</v>
      </c>
      <c r="E19" s="81">
        <v>1</v>
      </c>
      <c r="F19" s="82"/>
      <c r="G19" s="82"/>
      <c r="H19" s="82"/>
      <c r="I19" s="82"/>
      <c r="J19" s="82"/>
      <c r="K19" s="82"/>
      <c r="L19" s="82"/>
      <c r="M19" s="82"/>
      <c r="N19" s="83">
        <v>8</v>
      </c>
      <c r="O19" s="785"/>
      <c r="P19" s="90"/>
      <c r="Q19" s="75"/>
      <c r="R19" s="75"/>
      <c r="S19" s="75"/>
      <c r="T19" s="75"/>
      <c r="U19" s="75"/>
      <c r="V19" s="75"/>
      <c r="W19" s="85" t="s">
        <v>15959</v>
      </c>
      <c r="X19" s="86">
        <v>0</v>
      </c>
      <c r="Y19" s="87">
        <v>18</v>
      </c>
      <c r="Z19" s="88">
        <v>18</v>
      </c>
      <c r="AA19" s="75"/>
      <c r="AB19" s="75"/>
    </row>
    <row r="20" spans="1:30" ht="15.75" customHeight="1">
      <c r="A20" s="91"/>
      <c r="B20" s="92" t="s">
        <v>15969</v>
      </c>
      <c r="C20" s="93">
        <v>63</v>
      </c>
      <c r="D20" s="93">
        <v>120</v>
      </c>
      <c r="E20" s="93">
        <v>12</v>
      </c>
      <c r="F20" s="93">
        <v>4</v>
      </c>
      <c r="G20" s="93">
        <v>0</v>
      </c>
      <c r="H20" s="93">
        <v>0</v>
      </c>
      <c r="I20" s="93">
        <v>0</v>
      </c>
      <c r="J20" s="93">
        <v>3</v>
      </c>
      <c r="K20" s="93">
        <v>0</v>
      </c>
      <c r="L20" s="93">
        <v>0</v>
      </c>
      <c r="M20" s="93">
        <v>0</v>
      </c>
      <c r="N20" s="94">
        <v>202</v>
      </c>
      <c r="O20" s="786"/>
      <c r="P20" s="75"/>
      <c r="Q20" s="75"/>
      <c r="R20" s="75"/>
      <c r="S20" s="75"/>
      <c r="T20" s="75"/>
      <c r="U20" s="75"/>
      <c r="V20" s="75"/>
      <c r="W20" s="85" t="s">
        <v>15960</v>
      </c>
      <c r="X20" s="86">
        <v>0</v>
      </c>
      <c r="Y20" s="87">
        <v>2</v>
      </c>
      <c r="Z20" s="88">
        <v>2</v>
      </c>
      <c r="AA20" s="75"/>
      <c r="AB20" s="75"/>
    </row>
    <row r="21" spans="1:30" ht="15.75" customHeight="1">
      <c r="A21" s="95">
        <v>1</v>
      </c>
      <c r="B21" s="96" t="s">
        <v>27</v>
      </c>
      <c r="C21" s="97">
        <v>2</v>
      </c>
      <c r="D21" s="97">
        <v>3</v>
      </c>
      <c r="E21" s="98"/>
      <c r="F21" s="98"/>
      <c r="G21" s="98"/>
      <c r="H21" s="98"/>
      <c r="I21" s="98"/>
      <c r="J21" s="98"/>
      <c r="K21" s="98"/>
      <c r="L21" s="98"/>
      <c r="M21" s="98"/>
      <c r="N21" s="99">
        <v>5</v>
      </c>
      <c r="O21" s="787" t="s">
        <v>15970</v>
      </c>
      <c r="P21" s="90"/>
      <c r="Q21" s="75"/>
      <c r="R21" s="75"/>
      <c r="S21" s="75"/>
      <c r="T21" s="75"/>
      <c r="U21" s="75"/>
      <c r="V21" s="75"/>
      <c r="W21" s="85" t="s">
        <v>15961</v>
      </c>
      <c r="X21" s="86">
        <v>0</v>
      </c>
      <c r="Y21" s="87">
        <v>33</v>
      </c>
      <c r="Z21" s="88">
        <v>33</v>
      </c>
      <c r="AA21" s="75"/>
      <c r="AB21" s="75"/>
    </row>
    <row r="22" spans="1:30" ht="15.75" customHeight="1">
      <c r="A22" s="95">
        <v>2</v>
      </c>
      <c r="B22" s="96" t="s">
        <v>31</v>
      </c>
      <c r="C22" s="97">
        <v>4</v>
      </c>
      <c r="D22" s="97">
        <v>5</v>
      </c>
      <c r="E22" s="98"/>
      <c r="F22" s="98"/>
      <c r="G22" s="98"/>
      <c r="H22" s="98"/>
      <c r="I22" s="98"/>
      <c r="J22" s="98"/>
      <c r="K22" s="98"/>
      <c r="L22" s="98"/>
      <c r="M22" s="98"/>
      <c r="N22" s="99">
        <v>9</v>
      </c>
      <c r="O22" s="785"/>
      <c r="P22" s="84"/>
      <c r="Q22" s="75"/>
      <c r="R22" s="75"/>
      <c r="S22" s="75"/>
      <c r="T22" s="75"/>
      <c r="U22" s="75"/>
      <c r="V22" s="75"/>
      <c r="W22" s="85" t="s">
        <v>15962</v>
      </c>
      <c r="X22" s="86">
        <v>0</v>
      </c>
      <c r="Y22" s="87">
        <v>0</v>
      </c>
      <c r="Z22" s="88">
        <v>0</v>
      </c>
      <c r="AA22" s="75"/>
      <c r="AB22" s="75"/>
    </row>
    <row r="23" spans="1:30" ht="15.75" customHeight="1">
      <c r="A23" s="95">
        <v>3</v>
      </c>
      <c r="B23" s="96" t="s">
        <v>34</v>
      </c>
      <c r="C23" s="97">
        <v>4</v>
      </c>
      <c r="D23" s="97">
        <v>4</v>
      </c>
      <c r="E23" s="98"/>
      <c r="F23" s="98"/>
      <c r="G23" s="98"/>
      <c r="H23" s="98"/>
      <c r="I23" s="97">
        <v>2</v>
      </c>
      <c r="J23" s="98"/>
      <c r="K23" s="98"/>
      <c r="L23" s="98"/>
      <c r="M23" s="98"/>
      <c r="N23" s="99">
        <v>10</v>
      </c>
      <c r="O23" s="785"/>
      <c r="P23" s="90"/>
      <c r="Q23" s="75"/>
      <c r="R23" s="75"/>
      <c r="S23" s="75"/>
      <c r="T23" s="75"/>
      <c r="U23" s="75"/>
      <c r="V23" s="75"/>
      <c r="W23" s="85" t="s">
        <v>15963</v>
      </c>
      <c r="X23" s="86">
        <v>0</v>
      </c>
      <c r="Y23" s="87">
        <v>0</v>
      </c>
      <c r="Z23" s="88">
        <v>0</v>
      </c>
      <c r="AA23" s="75"/>
      <c r="AB23" s="75"/>
    </row>
    <row r="24" spans="1:30" ht="15.75" customHeight="1">
      <c r="A24" s="95">
        <v>4</v>
      </c>
      <c r="B24" s="96" t="s">
        <v>35</v>
      </c>
      <c r="C24" s="97">
        <v>1</v>
      </c>
      <c r="D24" s="97">
        <v>2</v>
      </c>
      <c r="E24" s="98"/>
      <c r="F24" s="98"/>
      <c r="G24" s="98"/>
      <c r="H24" s="98"/>
      <c r="I24" s="98"/>
      <c r="J24" s="97">
        <v>3</v>
      </c>
      <c r="K24" s="98"/>
      <c r="L24" s="98"/>
      <c r="M24" s="98"/>
      <c r="N24" s="99">
        <v>6</v>
      </c>
      <c r="O24" s="785"/>
      <c r="P24" s="90"/>
      <c r="Q24" s="75"/>
      <c r="R24" s="75"/>
      <c r="S24" s="75"/>
      <c r="T24" s="75"/>
      <c r="U24" s="75"/>
      <c r="V24" s="75"/>
      <c r="W24" s="85" t="s">
        <v>15964</v>
      </c>
      <c r="X24" s="86">
        <v>0</v>
      </c>
      <c r="Y24" s="87">
        <v>0</v>
      </c>
      <c r="Z24" s="88">
        <v>0</v>
      </c>
      <c r="AA24" s="75"/>
      <c r="AB24" s="75"/>
    </row>
    <row r="25" spans="1:30" ht="15.75" customHeight="1">
      <c r="A25" s="100"/>
      <c r="B25" s="101" t="s">
        <v>15971</v>
      </c>
      <c r="C25" s="93">
        <v>11</v>
      </c>
      <c r="D25" s="93">
        <v>14</v>
      </c>
      <c r="E25" s="93">
        <v>0</v>
      </c>
      <c r="F25" s="93">
        <v>0</v>
      </c>
      <c r="G25" s="102">
        <v>0</v>
      </c>
      <c r="H25" s="102">
        <v>0</v>
      </c>
      <c r="I25" s="102">
        <v>2</v>
      </c>
      <c r="J25" s="102">
        <v>3</v>
      </c>
      <c r="K25" s="102">
        <v>0</v>
      </c>
      <c r="L25" s="102">
        <v>0</v>
      </c>
      <c r="M25" s="102">
        <v>0</v>
      </c>
      <c r="N25" s="103">
        <v>30</v>
      </c>
      <c r="O25" s="786"/>
      <c r="P25" s="75"/>
      <c r="Q25" s="75"/>
      <c r="R25" s="75"/>
      <c r="S25" s="75"/>
      <c r="T25" s="75"/>
      <c r="U25" s="75"/>
      <c r="V25" s="75"/>
      <c r="W25" s="104" t="s">
        <v>28</v>
      </c>
      <c r="X25" s="105">
        <v>166</v>
      </c>
      <c r="Y25" s="106">
        <v>220</v>
      </c>
      <c r="Z25" s="107">
        <v>386</v>
      </c>
      <c r="AA25" s="75"/>
      <c r="AB25" s="75"/>
    </row>
    <row r="26" spans="1:30" ht="15.75" customHeight="1">
      <c r="A26" s="108">
        <v>1</v>
      </c>
      <c r="B26" s="109" t="s">
        <v>145</v>
      </c>
      <c r="C26" s="110"/>
      <c r="D26" s="110"/>
      <c r="E26" s="110"/>
      <c r="F26" s="111"/>
      <c r="G26" s="112">
        <v>8</v>
      </c>
      <c r="H26" s="113">
        <v>8</v>
      </c>
      <c r="I26" s="114"/>
      <c r="J26" s="114"/>
      <c r="K26" s="114"/>
      <c r="L26" s="114"/>
      <c r="M26" s="114"/>
      <c r="N26" s="113">
        <v>16</v>
      </c>
      <c r="O26" s="788" t="s">
        <v>15972</v>
      </c>
      <c r="P26" s="90"/>
      <c r="Q26" s="75"/>
      <c r="R26" s="75"/>
      <c r="S26" s="75"/>
      <c r="T26" s="75"/>
      <c r="U26" s="75"/>
      <c r="V26" s="75"/>
      <c r="W26" s="75"/>
      <c r="X26" s="75"/>
      <c r="Y26" s="75"/>
      <c r="Z26" s="75"/>
      <c r="AA26" s="75"/>
      <c r="AB26" s="75"/>
      <c r="AC26" s="75"/>
      <c r="AD26" s="75"/>
    </row>
    <row r="27" spans="1:30" ht="15.75" customHeight="1">
      <c r="A27" s="108">
        <v>2</v>
      </c>
      <c r="B27" s="115" t="s">
        <v>167</v>
      </c>
      <c r="C27" s="110"/>
      <c r="D27" s="116">
        <v>3</v>
      </c>
      <c r="E27" s="110"/>
      <c r="F27" s="111"/>
      <c r="G27" s="108">
        <v>8</v>
      </c>
      <c r="H27" s="110"/>
      <c r="I27" s="110"/>
      <c r="J27" s="110"/>
      <c r="K27" s="110"/>
      <c r="L27" s="110"/>
      <c r="M27" s="110"/>
      <c r="N27" s="116">
        <v>11</v>
      </c>
      <c r="O27" s="785"/>
      <c r="P27" s="90"/>
      <c r="Q27" s="75"/>
      <c r="R27" s="75"/>
      <c r="S27" s="75"/>
      <c r="T27" s="75"/>
      <c r="U27" s="75"/>
      <c r="V27" s="75"/>
      <c r="W27" s="75"/>
      <c r="X27" s="75"/>
      <c r="Y27" s="75"/>
      <c r="Z27" s="75"/>
      <c r="AA27" s="75"/>
      <c r="AB27" s="75"/>
      <c r="AC27" s="75"/>
      <c r="AD27" s="75"/>
    </row>
    <row r="28" spans="1:30" ht="15.75" customHeight="1">
      <c r="A28" s="108">
        <v>3</v>
      </c>
      <c r="B28" s="109" t="s">
        <v>136</v>
      </c>
      <c r="C28" s="110"/>
      <c r="D28" s="110"/>
      <c r="E28" s="110"/>
      <c r="F28" s="111"/>
      <c r="G28" s="108">
        <v>8</v>
      </c>
      <c r="H28" s="116">
        <v>4</v>
      </c>
      <c r="I28" s="110"/>
      <c r="J28" s="110"/>
      <c r="K28" s="110"/>
      <c r="L28" s="110"/>
      <c r="M28" s="110"/>
      <c r="N28" s="116">
        <v>12</v>
      </c>
      <c r="O28" s="785"/>
      <c r="P28" s="90"/>
      <c r="Q28" s="69"/>
      <c r="R28" s="69"/>
      <c r="S28" s="69"/>
      <c r="T28" s="117"/>
      <c r="U28" s="117"/>
      <c r="V28" s="117"/>
      <c r="W28" s="117"/>
      <c r="X28" s="117"/>
      <c r="Y28" s="117"/>
      <c r="Z28" s="117"/>
      <c r="AA28" s="117"/>
      <c r="AB28" s="117"/>
      <c r="AC28" s="117"/>
      <c r="AD28" s="117"/>
    </row>
    <row r="29" spans="1:30" ht="15.75" customHeight="1">
      <c r="A29" s="108">
        <v>4</v>
      </c>
      <c r="B29" s="109" t="s">
        <v>272</v>
      </c>
      <c r="C29" s="110"/>
      <c r="D29" s="110"/>
      <c r="E29" s="110"/>
      <c r="F29" s="111"/>
      <c r="G29" s="108">
        <v>5</v>
      </c>
      <c r="H29" s="110"/>
      <c r="I29" s="110"/>
      <c r="J29" s="110"/>
      <c r="K29" s="110"/>
      <c r="L29" s="110"/>
      <c r="M29" s="110"/>
      <c r="N29" s="116">
        <v>5</v>
      </c>
      <c r="O29" s="785"/>
      <c r="P29" s="90"/>
      <c r="Q29" s="75"/>
      <c r="R29" s="75"/>
      <c r="S29" s="75"/>
      <c r="T29" s="75"/>
      <c r="U29" s="75"/>
      <c r="V29" s="75"/>
      <c r="W29" s="75"/>
      <c r="X29" s="75"/>
      <c r="Y29" s="75"/>
      <c r="Z29" s="75"/>
      <c r="AA29" s="118"/>
      <c r="AB29" s="118"/>
      <c r="AC29" s="118"/>
      <c r="AD29" s="118"/>
    </row>
    <row r="30" spans="1:30" ht="15.75" customHeight="1">
      <c r="A30" s="108">
        <v>5</v>
      </c>
      <c r="B30" s="119" t="s">
        <v>194</v>
      </c>
      <c r="C30" s="110"/>
      <c r="D30" s="116">
        <v>3</v>
      </c>
      <c r="E30" s="110"/>
      <c r="F30" s="111"/>
      <c r="G30" s="108">
        <v>8</v>
      </c>
      <c r="H30" s="110"/>
      <c r="I30" s="110"/>
      <c r="J30" s="116">
        <v>13</v>
      </c>
      <c r="K30" s="110"/>
      <c r="L30" s="110"/>
      <c r="M30" s="110"/>
      <c r="N30" s="116">
        <v>24</v>
      </c>
      <c r="O30" s="785"/>
      <c r="P30" s="90"/>
      <c r="Q30" s="84"/>
      <c r="R30" s="84"/>
      <c r="S30" s="84"/>
      <c r="T30" s="84"/>
      <c r="U30" s="84"/>
      <c r="V30" s="84"/>
      <c r="W30" s="84"/>
      <c r="X30" s="84"/>
      <c r="Y30" s="84"/>
      <c r="Z30" s="84"/>
      <c r="AA30" s="120"/>
      <c r="AB30" s="120"/>
      <c r="AC30" s="120"/>
      <c r="AD30" s="120"/>
    </row>
    <row r="31" spans="1:30" ht="15.75" customHeight="1">
      <c r="A31" s="108">
        <v>6</v>
      </c>
      <c r="B31" s="121" t="s">
        <v>25</v>
      </c>
      <c r="C31" s="116">
        <v>2</v>
      </c>
      <c r="D31" s="110"/>
      <c r="E31" s="110"/>
      <c r="F31" s="111"/>
      <c r="G31" s="108">
        <v>20</v>
      </c>
      <c r="H31" s="116">
        <v>2</v>
      </c>
      <c r="I31" s="110"/>
      <c r="J31" s="110"/>
      <c r="K31" s="110"/>
      <c r="L31" s="110"/>
      <c r="M31" s="110"/>
      <c r="N31" s="116">
        <v>24</v>
      </c>
      <c r="O31" s="785"/>
      <c r="P31" s="90"/>
      <c r="Q31" s="90"/>
      <c r="R31" s="90"/>
      <c r="S31" s="90"/>
      <c r="T31" s="90"/>
      <c r="U31" s="122"/>
      <c r="V31" s="90"/>
      <c r="W31" s="90"/>
      <c r="X31" s="90"/>
      <c r="Y31" s="90"/>
      <c r="Z31" s="90"/>
      <c r="AA31" s="123"/>
      <c r="AB31" s="123"/>
      <c r="AC31" s="123"/>
      <c r="AD31" s="123"/>
    </row>
    <row r="32" spans="1:30" ht="15.75" customHeight="1">
      <c r="A32" s="108">
        <v>7</v>
      </c>
      <c r="B32" s="109" t="s">
        <v>171</v>
      </c>
      <c r="C32" s="110"/>
      <c r="D32" s="110"/>
      <c r="E32" s="110"/>
      <c r="F32" s="111"/>
      <c r="G32" s="108">
        <v>8</v>
      </c>
      <c r="H32" s="116">
        <v>4</v>
      </c>
      <c r="I32" s="110"/>
      <c r="J32" s="110"/>
      <c r="K32" s="110"/>
      <c r="L32" s="110"/>
      <c r="M32" s="110"/>
      <c r="N32" s="116">
        <v>12</v>
      </c>
      <c r="O32" s="785"/>
      <c r="P32" s="90"/>
      <c r="Q32" s="90"/>
      <c r="R32" s="90"/>
      <c r="S32" s="90"/>
      <c r="T32" s="90"/>
      <c r="U32" s="90"/>
      <c r="V32" s="90"/>
      <c r="W32" s="90"/>
      <c r="X32" s="90"/>
      <c r="Y32" s="90"/>
      <c r="Z32" s="90"/>
      <c r="AA32" s="123"/>
      <c r="AB32" s="123"/>
      <c r="AC32" s="123"/>
      <c r="AD32" s="123"/>
    </row>
    <row r="33" spans="1:30" ht="15.75" customHeight="1">
      <c r="A33" s="108">
        <v>8</v>
      </c>
      <c r="B33" s="109" t="s">
        <v>190</v>
      </c>
      <c r="C33" s="110"/>
      <c r="D33" s="116">
        <v>3</v>
      </c>
      <c r="E33" s="110"/>
      <c r="F33" s="110"/>
      <c r="G33" s="116">
        <v>8</v>
      </c>
      <c r="H33" s="110"/>
      <c r="I33" s="110"/>
      <c r="J33" s="110"/>
      <c r="K33" s="110"/>
      <c r="L33" s="110"/>
      <c r="M33" s="110"/>
      <c r="N33" s="124">
        <v>11</v>
      </c>
      <c r="O33" s="785"/>
      <c r="P33" s="90"/>
      <c r="Q33" s="90"/>
      <c r="R33" s="90"/>
      <c r="S33" s="90"/>
      <c r="T33" s="90"/>
      <c r="U33" s="90"/>
      <c r="V33" s="90"/>
      <c r="W33" s="90"/>
      <c r="X33" s="90"/>
      <c r="Y33" s="90"/>
      <c r="Z33" s="90"/>
      <c r="AA33" s="123"/>
      <c r="AB33" s="123"/>
      <c r="AC33" s="123"/>
      <c r="AD33" s="123"/>
    </row>
    <row r="34" spans="1:30" ht="15.75" customHeight="1">
      <c r="A34" s="108">
        <v>9</v>
      </c>
      <c r="B34" s="109" t="s">
        <v>179</v>
      </c>
      <c r="C34" s="110"/>
      <c r="D34" s="110"/>
      <c r="E34" s="110"/>
      <c r="F34" s="110"/>
      <c r="G34" s="116">
        <v>7</v>
      </c>
      <c r="H34" s="110"/>
      <c r="I34" s="110"/>
      <c r="J34" s="116">
        <v>8</v>
      </c>
      <c r="K34" s="110"/>
      <c r="L34" s="110"/>
      <c r="M34" s="110"/>
      <c r="N34" s="124">
        <v>15</v>
      </c>
      <c r="O34" s="785"/>
      <c r="P34" s="90"/>
      <c r="Q34" s="90"/>
      <c r="R34" s="90"/>
      <c r="S34" s="90"/>
      <c r="T34" s="90"/>
      <c r="U34" s="90"/>
      <c r="V34" s="90"/>
      <c r="W34" s="90"/>
      <c r="X34" s="90"/>
      <c r="Y34" s="90"/>
      <c r="Z34" s="90"/>
      <c r="AA34" s="123"/>
      <c r="AB34" s="123"/>
      <c r="AC34" s="123"/>
      <c r="AD34" s="123"/>
    </row>
    <row r="35" spans="1:30" ht="15.75" customHeight="1">
      <c r="A35" s="108">
        <v>10</v>
      </c>
      <c r="B35" s="109" t="s">
        <v>177</v>
      </c>
      <c r="C35" s="110"/>
      <c r="D35" s="110"/>
      <c r="E35" s="110"/>
      <c r="F35" s="110"/>
      <c r="G35" s="116">
        <v>7</v>
      </c>
      <c r="H35" s="110"/>
      <c r="I35" s="110"/>
      <c r="J35" s="116">
        <v>6</v>
      </c>
      <c r="K35" s="110"/>
      <c r="L35" s="110"/>
      <c r="M35" s="110"/>
      <c r="N35" s="124">
        <v>13</v>
      </c>
      <c r="O35" s="785"/>
      <c r="P35" s="90"/>
      <c r="Q35" s="90"/>
      <c r="R35" s="90"/>
      <c r="S35" s="90"/>
      <c r="T35" s="90"/>
      <c r="U35" s="90"/>
      <c r="V35" s="90"/>
      <c r="W35" s="90"/>
      <c r="X35" s="90"/>
      <c r="Y35" s="90"/>
      <c r="Z35" s="90"/>
      <c r="AA35" s="123"/>
      <c r="AB35" s="123"/>
      <c r="AC35" s="123"/>
      <c r="AD35" s="123"/>
    </row>
    <row r="36" spans="1:30" ht="15.75" customHeight="1">
      <c r="A36" s="108">
        <v>11</v>
      </c>
      <c r="B36" s="109" t="s">
        <v>160</v>
      </c>
      <c r="C36" s="110"/>
      <c r="D36" s="110"/>
      <c r="E36" s="110"/>
      <c r="F36" s="110"/>
      <c r="G36" s="116">
        <v>6</v>
      </c>
      <c r="H36" s="110"/>
      <c r="I36" s="110"/>
      <c r="J36" s="110"/>
      <c r="K36" s="110"/>
      <c r="L36" s="110"/>
      <c r="M36" s="110"/>
      <c r="N36" s="124">
        <v>6</v>
      </c>
      <c r="O36" s="785"/>
      <c r="P36" s="90"/>
      <c r="Q36" s="75"/>
      <c r="R36" s="75"/>
      <c r="S36" s="75"/>
      <c r="T36" s="75"/>
      <c r="U36" s="75"/>
      <c r="V36" s="75"/>
      <c r="W36" s="75"/>
      <c r="X36" s="75"/>
      <c r="Y36" s="75"/>
      <c r="Z36" s="75"/>
      <c r="AA36" s="118"/>
      <c r="AB36" s="118"/>
      <c r="AC36" s="118"/>
      <c r="AD36" s="118"/>
    </row>
    <row r="37" spans="1:30" ht="15.75" customHeight="1">
      <c r="A37" s="108">
        <v>12</v>
      </c>
      <c r="B37" s="109" t="s">
        <v>415</v>
      </c>
      <c r="C37" s="110"/>
      <c r="D37" s="110"/>
      <c r="E37" s="110"/>
      <c r="F37" s="110"/>
      <c r="G37" s="116">
        <v>5</v>
      </c>
      <c r="H37" s="110"/>
      <c r="I37" s="110"/>
      <c r="J37" s="110"/>
      <c r="K37" s="110"/>
      <c r="L37" s="110"/>
      <c r="M37" s="110"/>
      <c r="N37" s="124">
        <v>5</v>
      </c>
      <c r="O37" s="785"/>
      <c r="P37" s="90"/>
      <c r="Q37" s="90"/>
      <c r="R37" s="90"/>
      <c r="S37" s="90"/>
      <c r="T37" s="90"/>
      <c r="U37" s="90"/>
      <c r="V37" s="90"/>
      <c r="W37" s="90"/>
      <c r="X37" s="90"/>
      <c r="Y37" s="90"/>
      <c r="Z37" s="90"/>
      <c r="AA37" s="123"/>
      <c r="AB37" s="123"/>
      <c r="AC37" s="123"/>
      <c r="AD37" s="123"/>
    </row>
    <row r="38" spans="1:30" ht="15.75" customHeight="1">
      <c r="A38" s="100"/>
      <c r="B38" s="101" t="s">
        <v>15973</v>
      </c>
      <c r="C38" s="93">
        <v>2</v>
      </c>
      <c r="D38" s="93">
        <v>9</v>
      </c>
      <c r="E38" s="93">
        <v>0</v>
      </c>
      <c r="F38" s="93">
        <v>0</v>
      </c>
      <c r="G38" s="93">
        <v>98</v>
      </c>
      <c r="H38" s="93">
        <v>18</v>
      </c>
      <c r="I38" s="93">
        <v>0</v>
      </c>
      <c r="J38" s="93">
        <v>27</v>
      </c>
      <c r="K38" s="93">
        <v>0</v>
      </c>
      <c r="L38" s="93">
        <v>0</v>
      </c>
      <c r="M38" s="93">
        <v>0</v>
      </c>
      <c r="N38" s="94">
        <v>154</v>
      </c>
      <c r="O38" s="786"/>
      <c r="P38" s="75"/>
      <c r="Q38" s="84"/>
      <c r="R38" s="84"/>
      <c r="S38" s="84"/>
      <c r="T38" s="84"/>
      <c r="U38" s="84"/>
      <c r="V38" s="84"/>
      <c r="W38" s="84"/>
      <c r="X38" s="84"/>
      <c r="Y38" s="84"/>
      <c r="Z38" s="84"/>
      <c r="AA38" s="120"/>
      <c r="AB38" s="120"/>
      <c r="AC38" s="120"/>
      <c r="AD38" s="120"/>
    </row>
    <row r="39" spans="1:30" ht="15.75" customHeight="1">
      <c r="A39" s="125"/>
      <c r="B39" s="126" t="s">
        <v>36</v>
      </c>
      <c r="C39" s="127">
        <v>76</v>
      </c>
      <c r="D39" s="127">
        <v>143</v>
      </c>
      <c r="E39" s="127">
        <v>12</v>
      </c>
      <c r="F39" s="127">
        <v>4</v>
      </c>
      <c r="G39" s="127">
        <v>98</v>
      </c>
      <c r="H39" s="127">
        <v>18</v>
      </c>
      <c r="I39" s="127">
        <v>2</v>
      </c>
      <c r="J39" s="127">
        <v>33</v>
      </c>
      <c r="K39" s="127">
        <v>0</v>
      </c>
      <c r="L39" s="127">
        <v>0</v>
      </c>
      <c r="M39" s="127">
        <v>0</v>
      </c>
      <c r="N39" s="128">
        <v>386</v>
      </c>
      <c r="O39" s="125"/>
      <c r="P39" s="75"/>
      <c r="Q39" s="90"/>
      <c r="R39" s="90"/>
      <c r="S39" s="90"/>
      <c r="T39" s="90"/>
      <c r="U39" s="90"/>
      <c r="V39" s="90"/>
      <c r="W39" s="90"/>
      <c r="X39" s="90"/>
      <c r="Y39" s="90"/>
      <c r="Z39" s="90"/>
      <c r="AA39" s="120"/>
      <c r="AB39" s="120"/>
      <c r="AC39" s="120"/>
      <c r="AD39" s="120"/>
    </row>
    <row r="40" spans="1:30" ht="15.75" customHeight="1">
      <c r="Q40" s="129"/>
      <c r="R40" s="129"/>
      <c r="S40" s="129"/>
      <c r="T40" s="129"/>
      <c r="U40" s="129"/>
      <c r="V40" s="129"/>
      <c r="W40" s="129"/>
      <c r="X40" s="129"/>
      <c r="Y40" s="129"/>
      <c r="Z40" s="129"/>
      <c r="AA40" s="130"/>
      <c r="AB40" s="123"/>
      <c r="AC40" s="123"/>
      <c r="AD40" s="123"/>
    </row>
    <row r="41" spans="1:30" ht="15.75" customHeight="1">
      <c r="A41" s="789" t="s">
        <v>37</v>
      </c>
      <c r="B41" s="768"/>
      <c r="C41" s="768"/>
      <c r="D41" s="768"/>
      <c r="E41" s="768"/>
      <c r="F41" s="768"/>
      <c r="G41" s="768"/>
      <c r="H41" s="768"/>
      <c r="I41" s="768"/>
      <c r="J41" s="768"/>
      <c r="K41" s="768"/>
      <c r="L41" s="768"/>
      <c r="M41" s="768"/>
      <c r="N41" s="768"/>
      <c r="O41" s="768"/>
      <c r="P41" s="768"/>
      <c r="Q41" s="768"/>
      <c r="R41" s="768"/>
      <c r="S41" s="768"/>
      <c r="T41" s="768"/>
      <c r="U41" s="768"/>
      <c r="V41" s="768"/>
      <c r="W41" s="768"/>
      <c r="X41" s="768"/>
      <c r="Y41" s="768"/>
      <c r="Z41" s="768"/>
      <c r="AA41" s="769"/>
      <c r="AB41" s="120"/>
      <c r="AC41" s="798" t="s">
        <v>38</v>
      </c>
      <c r="AD41" s="769"/>
    </row>
    <row r="42" spans="1:30" ht="87" customHeight="1">
      <c r="A42" s="131" t="s">
        <v>15</v>
      </c>
      <c r="B42" s="132" t="s">
        <v>16</v>
      </c>
      <c r="C42" s="133" t="s">
        <v>39</v>
      </c>
      <c r="D42" s="134" t="s">
        <v>40</v>
      </c>
      <c r="E42" s="134" t="s">
        <v>41</v>
      </c>
      <c r="F42" s="134" t="s">
        <v>42</v>
      </c>
      <c r="G42" s="134" t="s">
        <v>43</v>
      </c>
      <c r="H42" s="134" t="s">
        <v>44</v>
      </c>
      <c r="I42" s="134" t="s">
        <v>45</v>
      </c>
      <c r="J42" s="134" t="s">
        <v>46</v>
      </c>
      <c r="K42" s="134" t="s">
        <v>47</v>
      </c>
      <c r="L42" s="134" t="s">
        <v>48</v>
      </c>
      <c r="M42" s="134" t="s">
        <v>49</v>
      </c>
      <c r="N42" s="134" t="s">
        <v>50</v>
      </c>
      <c r="O42" s="134" t="s">
        <v>52</v>
      </c>
      <c r="P42" s="134" t="s">
        <v>53</v>
      </c>
      <c r="Q42" s="135" t="s">
        <v>54</v>
      </c>
      <c r="R42" s="134" t="s">
        <v>55</v>
      </c>
      <c r="S42" s="134" t="s">
        <v>56</v>
      </c>
      <c r="T42" s="134" t="s">
        <v>57</v>
      </c>
      <c r="U42" s="134" t="s">
        <v>59</v>
      </c>
      <c r="V42" s="134" t="s">
        <v>60</v>
      </c>
      <c r="W42" s="134" t="s">
        <v>61</v>
      </c>
      <c r="X42" s="134" t="s">
        <v>62</v>
      </c>
      <c r="Y42" s="134" t="s">
        <v>63</v>
      </c>
      <c r="Z42" s="134" t="s">
        <v>23</v>
      </c>
      <c r="AA42" s="135" t="s">
        <v>15965</v>
      </c>
      <c r="AB42" s="120"/>
      <c r="AC42" s="136" t="s">
        <v>37</v>
      </c>
      <c r="AD42" s="137" t="s">
        <v>64</v>
      </c>
    </row>
    <row r="43" spans="1:30" ht="15.75" customHeight="1">
      <c r="A43" s="138">
        <v>1</v>
      </c>
      <c r="B43" s="139" t="s">
        <v>24</v>
      </c>
      <c r="C43" s="140">
        <v>7</v>
      </c>
      <c r="D43" s="140">
        <v>1</v>
      </c>
      <c r="E43" s="140"/>
      <c r="F43" s="140">
        <v>1</v>
      </c>
      <c r="G43" s="140"/>
      <c r="H43" s="140"/>
      <c r="I43" s="140"/>
      <c r="J43" s="140">
        <v>3</v>
      </c>
      <c r="K43" s="140">
        <v>1</v>
      </c>
      <c r="L43" s="140">
        <v>4</v>
      </c>
      <c r="M43" s="140"/>
      <c r="N43" s="140">
        <v>4</v>
      </c>
      <c r="O43" s="140"/>
      <c r="P43" s="141"/>
      <c r="Q43" s="140">
        <v>2</v>
      </c>
      <c r="R43" s="141"/>
      <c r="S43" s="141"/>
      <c r="T43" s="140">
        <v>1</v>
      </c>
      <c r="U43" s="141"/>
      <c r="V43" s="141"/>
      <c r="W43" s="141"/>
      <c r="X43" s="141"/>
      <c r="Y43" s="140">
        <v>1</v>
      </c>
      <c r="Z43" s="140">
        <v>25</v>
      </c>
      <c r="AA43" s="790" t="s">
        <v>15966</v>
      </c>
      <c r="AB43" s="120"/>
      <c r="AC43" s="142" t="s">
        <v>39</v>
      </c>
      <c r="AD43" s="143">
        <v>13</v>
      </c>
    </row>
    <row r="44" spans="1:30" ht="15.75" customHeight="1">
      <c r="A44" s="144">
        <v>2</v>
      </c>
      <c r="B44" s="145" t="s">
        <v>26</v>
      </c>
      <c r="C44" s="140">
        <v>1</v>
      </c>
      <c r="D44" s="140"/>
      <c r="E44" s="140"/>
      <c r="F44" s="140"/>
      <c r="G44" s="140"/>
      <c r="H44" s="140"/>
      <c r="I44" s="140"/>
      <c r="J44" s="140"/>
      <c r="K44" s="140"/>
      <c r="L44" s="140"/>
      <c r="M44" s="140"/>
      <c r="N44" s="140"/>
      <c r="O44" s="140">
        <v>1</v>
      </c>
      <c r="P44" s="141"/>
      <c r="Q44" s="141"/>
      <c r="R44" s="141"/>
      <c r="S44" s="141"/>
      <c r="T44" s="141"/>
      <c r="U44" s="141"/>
      <c r="V44" s="146"/>
      <c r="W44" s="146"/>
      <c r="X44" s="146"/>
      <c r="Y44" s="146"/>
      <c r="Z44" s="140">
        <v>2</v>
      </c>
      <c r="AA44" s="785"/>
      <c r="AB44" s="120"/>
      <c r="AC44" s="85" t="s">
        <v>40</v>
      </c>
      <c r="AD44" s="147">
        <v>3</v>
      </c>
    </row>
    <row r="45" spans="1:30" ht="15.75" customHeight="1">
      <c r="A45" s="144">
        <v>3</v>
      </c>
      <c r="B45" s="145" t="s">
        <v>29</v>
      </c>
      <c r="C45" s="140">
        <v>1</v>
      </c>
      <c r="D45" s="140"/>
      <c r="E45" s="140"/>
      <c r="F45" s="140"/>
      <c r="G45" s="140"/>
      <c r="H45" s="140"/>
      <c r="I45" s="140"/>
      <c r="J45" s="140"/>
      <c r="K45" s="140"/>
      <c r="L45" s="140"/>
      <c r="M45" s="140"/>
      <c r="N45" s="140">
        <v>1</v>
      </c>
      <c r="O45" s="140">
        <v>1</v>
      </c>
      <c r="P45" s="141"/>
      <c r="Q45" s="140">
        <v>1</v>
      </c>
      <c r="R45" s="141"/>
      <c r="S45" s="141"/>
      <c r="T45" s="141"/>
      <c r="U45" s="141"/>
      <c r="V45" s="141"/>
      <c r="W45" s="141"/>
      <c r="X45" s="141"/>
      <c r="Y45" s="141"/>
      <c r="Z45" s="140">
        <v>4</v>
      </c>
      <c r="AA45" s="785"/>
      <c r="AB45" s="120"/>
      <c r="AC45" s="85" t="s">
        <v>41</v>
      </c>
      <c r="AD45" s="147">
        <v>1</v>
      </c>
    </row>
    <row r="46" spans="1:30" ht="15.75" customHeight="1">
      <c r="A46" s="144">
        <v>4</v>
      </c>
      <c r="B46" s="145" t="s">
        <v>30</v>
      </c>
      <c r="C46" s="140">
        <v>1</v>
      </c>
      <c r="D46" s="140"/>
      <c r="E46" s="140"/>
      <c r="F46" s="140">
        <v>1</v>
      </c>
      <c r="G46" s="140"/>
      <c r="H46" s="140"/>
      <c r="I46" s="140"/>
      <c r="J46" s="140"/>
      <c r="K46" s="140"/>
      <c r="L46" s="140">
        <v>1</v>
      </c>
      <c r="M46" s="140"/>
      <c r="N46" s="140"/>
      <c r="O46" s="140"/>
      <c r="P46" s="141"/>
      <c r="Q46" s="140">
        <v>1</v>
      </c>
      <c r="R46" s="141"/>
      <c r="S46" s="141"/>
      <c r="T46" s="141"/>
      <c r="U46" s="141"/>
      <c r="V46" s="146"/>
      <c r="W46" s="146"/>
      <c r="X46" s="146"/>
      <c r="Y46" s="146"/>
      <c r="Z46" s="140">
        <v>4</v>
      </c>
      <c r="AA46" s="785"/>
      <c r="AB46" s="120"/>
      <c r="AC46" s="85" t="s">
        <v>42</v>
      </c>
      <c r="AD46" s="147">
        <v>2</v>
      </c>
    </row>
    <row r="47" spans="1:30" ht="15.75" customHeight="1">
      <c r="A47" s="144">
        <v>5</v>
      </c>
      <c r="B47" s="145" t="s">
        <v>15968</v>
      </c>
      <c r="C47" s="140">
        <v>1</v>
      </c>
      <c r="D47" s="140"/>
      <c r="E47" s="140"/>
      <c r="F47" s="140"/>
      <c r="G47" s="140"/>
      <c r="H47" s="140"/>
      <c r="I47" s="140"/>
      <c r="J47" s="140"/>
      <c r="K47" s="140"/>
      <c r="L47" s="140"/>
      <c r="M47" s="140"/>
      <c r="N47" s="140">
        <v>1</v>
      </c>
      <c r="O47" s="140">
        <v>1</v>
      </c>
      <c r="P47" s="141"/>
      <c r="Q47" s="140">
        <v>1</v>
      </c>
      <c r="R47" s="141"/>
      <c r="S47" s="141"/>
      <c r="T47" s="141"/>
      <c r="U47" s="141"/>
      <c r="V47" s="141"/>
      <c r="W47" s="141"/>
      <c r="X47" s="141"/>
      <c r="Y47" s="141"/>
      <c r="Z47" s="140">
        <v>4</v>
      </c>
      <c r="AA47" s="785"/>
      <c r="AB47" s="120"/>
      <c r="AC47" s="85" t="s">
        <v>43</v>
      </c>
      <c r="AD47" s="147">
        <v>2</v>
      </c>
    </row>
    <row r="48" spans="1:30" ht="15.75" customHeight="1">
      <c r="A48" s="144">
        <v>6</v>
      </c>
      <c r="B48" s="145" t="s">
        <v>33</v>
      </c>
      <c r="C48" s="140">
        <v>1</v>
      </c>
      <c r="D48" s="140"/>
      <c r="E48" s="140"/>
      <c r="F48" s="140"/>
      <c r="G48" s="140"/>
      <c r="H48" s="140"/>
      <c r="I48" s="140"/>
      <c r="J48" s="140"/>
      <c r="K48" s="140"/>
      <c r="L48" s="140">
        <v>1</v>
      </c>
      <c r="M48" s="140"/>
      <c r="N48" s="140">
        <v>1</v>
      </c>
      <c r="O48" s="140">
        <v>2</v>
      </c>
      <c r="P48" s="141"/>
      <c r="Q48" s="140">
        <v>1</v>
      </c>
      <c r="R48" s="141"/>
      <c r="S48" s="141"/>
      <c r="T48" s="141"/>
      <c r="U48" s="141"/>
      <c r="V48" s="146"/>
      <c r="W48" s="146"/>
      <c r="X48" s="146"/>
      <c r="Y48" s="146"/>
      <c r="Z48" s="140">
        <v>6</v>
      </c>
      <c r="AA48" s="785"/>
      <c r="AB48" s="120"/>
      <c r="AC48" s="85" t="s">
        <v>44</v>
      </c>
      <c r="AD48" s="147">
        <v>3</v>
      </c>
    </row>
    <row r="49" spans="1:30" ht="15.75" customHeight="1">
      <c r="A49" s="148"/>
      <c r="B49" s="149" t="s">
        <v>15969</v>
      </c>
      <c r="C49" s="150">
        <v>12</v>
      </c>
      <c r="D49" s="150">
        <v>1</v>
      </c>
      <c r="E49" s="150">
        <v>0</v>
      </c>
      <c r="F49" s="150">
        <v>2</v>
      </c>
      <c r="G49" s="150">
        <v>0</v>
      </c>
      <c r="H49" s="150">
        <v>0</v>
      </c>
      <c r="I49" s="150">
        <v>0</v>
      </c>
      <c r="J49" s="150">
        <v>3</v>
      </c>
      <c r="K49" s="150">
        <v>1</v>
      </c>
      <c r="L49" s="150">
        <v>6</v>
      </c>
      <c r="M49" s="150">
        <v>0</v>
      </c>
      <c r="N49" s="150">
        <v>7</v>
      </c>
      <c r="O49" s="150">
        <v>5</v>
      </c>
      <c r="P49" s="150">
        <v>0</v>
      </c>
      <c r="Q49" s="150">
        <v>6</v>
      </c>
      <c r="R49" s="150">
        <v>0</v>
      </c>
      <c r="S49" s="150">
        <v>0</v>
      </c>
      <c r="T49" s="150">
        <v>1</v>
      </c>
      <c r="U49" s="150">
        <v>0</v>
      </c>
      <c r="V49" s="150">
        <v>0</v>
      </c>
      <c r="W49" s="150">
        <v>0</v>
      </c>
      <c r="X49" s="150">
        <v>0</v>
      </c>
      <c r="Y49" s="150">
        <v>1</v>
      </c>
      <c r="Z49" s="150">
        <v>45</v>
      </c>
      <c r="AA49" s="786"/>
      <c r="AB49" s="120"/>
      <c r="AC49" s="85" t="s">
        <v>45</v>
      </c>
      <c r="AD49" s="147">
        <v>0</v>
      </c>
    </row>
    <row r="50" spans="1:30" ht="15.75" customHeight="1">
      <c r="A50" s="151">
        <v>1</v>
      </c>
      <c r="B50" s="152" t="s">
        <v>27</v>
      </c>
      <c r="C50" s="153"/>
      <c r="D50" s="153"/>
      <c r="E50" s="153"/>
      <c r="F50" s="153"/>
      <c r="G50" s="153"/>
      <c r="H50" s="153">
        <v>1</v>
      </c>
      <c r="I50" s="153"/>
      <c r="J50" s="153"/>
      <c r="K50" s="153"/>
      <c r="L50" s="153">
        <v>1</v>
      </c>
      <c r="M50" s="153"/>
      <c r="N50" s="153"/>
      <c r="O50" s="153">
        <v>1</v>
      </c>
      <c r="P50" s="153"/>
      <c r="Q50" s="153">
        <v>1</v>
      </c>
      <c r="R50" s="153"/>
      <c r="S50" s="154"/>
      <c r="T50" s="154"/>
      <c r="U50" s="154"/>
      <c r="V50" s="155"/>
      <c r="W50" s="155"/>
      <c r="X50" s="155"/>
      <c r="Y50" s="155"/>
      <c r="Z50" s="153">
        <v>4</v>
      </c>
      <c r="AA50" s="791" t="s">
        <v>15970</v>
      </c>
      <c r="AB50" s="120"/>
      <c r="AC50" s="85" t="s">
        <v>65</v>
      </c>
      <c r="AD50" s="147">
        <v>3</v>
      </c>
    </row>
    <row r="51" spans="1:30" ht="15.75" customHeight="1">
      <c r="A51" s="151">
        <v>2</v>
      </c>
      <c r="B51" s="152" t="s">
        <v>31</v>
      </c>
      <c r="C51" s="153"/>
      <c r="D51" s="153">
        <v>1</v>
      </c>
      <c r="E51" s="153"/>
      <c r="F51" s="153"/>
      <c r="G51" s="153"/>
      <c r="H51" s="153">
        <v>1</v>
      </c>
      <c r="I51" s="153"/>
      <c r="J51" s="153"/>
      <c r="K51" s="153"/>
      <c r="L51" s="153"/>
      <c r="M51" s="153"/>
      <c r="N51" s="153">
        <v>1</v>
      </c>
      <c r="O51" s="153">
        <v>2</v>
      </c>
      <c r="P51" s="153"/>
      <c r="Q51" s="153">
        <v>1</v>
      </c>
      <c r="R51" s="153"/>
      <c r="S51" s="154"/>
      <c r="T51" s="154"/>
      <c r="U51" s="154"/>
      <c r="V51" s="155"/>
      <c r="W51" s="155"/>
      <c r="X51" s="155"/>
      <c r="Y51" s="155"/>
      <c r="Z51" s="153">
        <v>6</v>
      </c>
      <c r="AA51" s="785"/>
      <c r="AB51" s="120"/>
      <c r="AC51" s="85" t="s">
        <v>47</v>
      </c>
      <c r="AD51" s="147">
        <v>1</v>
      </c>
    </row>
    <row r="52" spans="1:30" ht="15.75" customHeight="1">
      <c r="A52" s="151">
        <v>3</v>
      </c>
      <c r="B52" s="152" t="s">
        <v>34</v>
      </c>
      <c r="C52" s="153"/>
      <c r="D52" s="153">
        <v>1</v>
      </c>
      <c r="E52" s="153"/>
      <c r="F52" s="153"/>
      <c r="G52" s="153"/>
      <c r="H52" s="153"/>
      <c r="I52" s="153"/>
      <c r="J52" s="153"/>
      <c r="K52" s="153"/>
      <c r="L52" s="153">
        <v>1</v>
      </c>
      <c r="M52" s="153"/>
      <c r="N52" s="153"/>
      <c r="O52" s="153">
        <v>2</v>
      </c>
      <c r="P52" s="153">
        <v>1</v>
      </c>
      <c r="Q52" s="153"/>
      <c r="R52" s="153"/>
      <c r="S52" s="154"/>
      <c r="T52" s="154"/>
      <c r="U52" s="154"/>
      <c r="V52" s="155"/>
      <c r="W52" s="155"/>
      <c r="X52" s="155"/>
      <c r="Y52" s="155"/>
      <c r="Z52" s="153">
        <v>5</v>
      </c>
      <c r="AA52" s="785"/>
      <c r="AB52" s="120"/>
      <c r="AC52" s="85" t="s">
        <v>48</v>
      </c>
      <c r="AD52" s="147">
        <v>19</v>
      </c>
    </row>
    <row r="53" spans="1:30" ht="15.75" customHeight="1">
      <c r="A53" s="151">
        <v>4</v>
      </c>
      <c r="B53" s="152" t="s">
        <v>35</v>
      </c>
      <c r="C53" s="153">
        <v>1</v>
      </c>
      <c r="D53" s="153"/>
      <c r="E53" s="153"/>
      <c r="F53" s="153"/>
      <c r="G53" s="153"/>
      <c r="H53" s="153">
        <v>1</v>
      </c>
      <c r="I53" s="153"/>
      <c r="J53" s="153"/>
      <c r="K53" s="153"/>
      <c r="L53" s="153">
        <v>1</v>
      </c>
      <c r="M53" s="153"/>
      <c r="N53" s="153">
        <v>1</v>
      </c>
      <c r="O53" s="153">
        <v>2</v>
      </c>
      <c r="P53" s="153"/>
      <c r="Q53" s="153">
        <v>1</v>
      </c>
      <c r="R53" s="153"/>
      <c r="S53" s="155"/>
      <c r="T53" s="155"/>
      <c r="U53" s="155"/>
      <c r="V53" s="155"/>
      <c r="W53" s="155"/>
      <c r="X53" s="155"/>
      <c r="Y53" s="155"/>
      <c r="Z53" s="153">
        <v>7</v>
      </c>
      <c r="AA53" s="785"/>
      <c r="AB53" s="120"/>
      <c r="AC53" s="85" t="s">
        <v>49</v>
      </c>
      <c r="AD53" s="147">
        <v>0</v>
      </c>
    </row>
    <row r="54" spans="1:30" ht="15.75" customHeight="1">
      <c r="A54" s="148"/>
      <c r="B54" s="149" t="s">
        <v>15971</v>
      </c>
      <c r="C54" s="150">
        <v>1</v>
      </c>
      <c r="D54" s="150">
        <v>2</v>
      </c>
      <c r="E54" s="150">
        <v>0</v>
      </c>
      <c r="F54" s="150">
        <v>0</v>
      </c>
      <c r="G54" s="150">
        <v>0</v>
      </c>
      <c r="H54" s="150">
        <v>3</v>
      </c>
      <c r="I54" s="150">
        <v>0</v>
      </c>
      <c r="J54" s="150">
        <v>0</v>
      </c>
      <c r="K54" s="150">
        <v>0</v>
      </c>
      <c r="L54" s="150">
        <v>3</v>
      </c>
      <c r="M54" s="150">
        <v>0</v>
      </c>
      <c r="N54" s="150">
        <v>2</v>
      </c>
      <c r="O54" s="150">
        <v>7</v>
      </c>
      <c r="P54" s="150">
        <v>1</v>
      </c>
      <c r="Q54" s="150">
        <v>3</v>
      </c>
      <c r="R54" s="150">
        <v>0</v>
      </c>
      <c r="S54" s="150">
        <v>0</v>
      </c>
      <c r="T54" s="150">
        <v>0</v>
      </c>
      <c r="U54" s="150">
        <v>0</v>
      </c>
      <c r="V54" s="150">
        <v>0</v>
      </c>
      <c r="W54" s="150">
        <v>0</v>
      </c>
      <c r="X54" s="150">
        <v>0</v>
      </c>
      <c r="Y54" s="150">
        <v>0</v>
      </c>
      <c r="Z54" s="150">
        <v>22</v>
      </c>
      <c r="AA54" s="786"/>
      <c r="AB54" s="120"/>
      <c r="AC54" s="85" t="s">
        <v>50</v>
      </c>
      <c r="AD54" s="147">
        <v>9</v>
      </c>
    </row>
    <row r="55" spans="1:30" ht="15.75" customHeight="1">
      <c r="A55" s="156">
        <v>1</v>
      </c>
      <c r="B55" s="157" t="s">
        <v>145</v>
      </c>
      <c r="C55" s="158"/>
      <c r="D55" s="158"/>
      <c r="E55" s="159"/>
      <c r="F55" s="159"/>
      <c r="G55" s="159"/>
      <c r="H55" s="159"/>
      <c r="I55" s="159"/>
      <c r="J55" s="159"/>
      <c r="K55" s="159"/>
      <c r="L55" s="159">
        <v>1</v>
      </c>
      <c r="M55" s="159"/>
      <c r="N55" s="159"/>
      <c r="O55" s="159"/>
      <c r="P55" s="159"/>
      <c r="Q55" s="159"/>
      <c r="R55" s="159">
        <v>1</v>
      </c>
      <c r="S55" s="159"/>
      <c r="T55" s="159"/>
      <c r="U55" s="159"/>
      <c r="V55" s="159"/>
      <c r="W55" s="159"/>
      <c r="X55" s="160"/>
      <c r="Y55" s="160"/>
      <c r="Z55" s="161">
        <v>2</v>
      </c>
      <c r="AA55" s="793" t="s">
        <v>15972</v>
      </c>
      <c r="AB55" s="120"/>
      <c r="AC55" s="85" t="s">
        <v>52</v>
      </c>
      <c r="AD55" s="147">
        <v>14</v>
      </c>
    </row>
    <row r="56" spans="1:30" ht="15.75" customHeight="1">
      <c r="A56" s="156">
        <v>2</v>
      </c>
      <c r="B56" s="162" t="s">
        <v>167</v>
      </c>
      <c r="C56" s="158"/>
      <c r="D56" s="158"/>
      <c r="E56" s="159"/>
      <c r="F56" s="159"/>
      <c r="G56" s="159"/>
      <c r="H56" s="159"/>
      <c r="I56" s="159"/>
      <c r="J56" s="159"/>
      <c r="K56" s="159"/>
      <c r="L56" s="159"/>
      <c r="M56" s="159"/>
      <c r="N56" s="159"/>
      <c r="O56" s="159"/>
      <c r="P56" s="159"/>
      <c r="Q56" s="159"/>
      <c r="R56" s="159"/>
      <c r="S56" s="159">
        <v>1</v>
      </c>
      <c r="T56" s="159"/>
      <c r="U56" s="159"/>
      <c r="V56" s="159"/>
      <c r="W56" s="159"/>
      <c r="X56" s="160"/>
      <c r="Y56" s="160"/>
      <c r="Z56" s="161">
        <v>1</v>
      </c>
      <c r="AA56" s="794"/>
      <c r="AB56" s="120"/>
      <c r="AC56" s="85" t="s">
        <v>53</v>
      </c>
      <c r="AD56" s="147">
        <v>1</v>
      </c>
    </row>
    <row r="57" spans="1:30" ht="15.75" customHeight="1">
      <c r="A57" s="156">
        <v>3</v>
      </c>
      <c r="B57" s="157" t="s">
        <v>136</v>
      </c>
      <c r="C57" s="158"/>
      <c r="D57" s="158"/>
      <c r="E57" s="159"/>
      <c r="F57" s="159"/>
      <c r="G57" s="159"/>
      <c r="H57" s="159"/>
      <c r="I57" s="159"/>
      <c r="J57" s="159"/>
      <c r="K57" s="159"/>
      <c r="L57" s="159">
        <v>1</v>
      </c>
      <c r="M57" s="159"/>
      <c r="N57" s="159"/>
      <c r="O57" s="159"/>
      <c r="P57" s="159"/>
      <c r="Q57" s="159"/>
      <c r="R57" s="159">
        <v>1</v>
      </c>
      <c r="S57" s="159"/>
      <c r="T57" s="159"/>
      <c r="U57" s="159"/>
      <c r="V57" s="159"/>
      <c r="W57" s="159"/>
      <c r="X57" s="160"/>
      <c r="Y57" s="160"/>
      <c r="Z57" s="161">
        <v>2</v>
      </c>
      <c r="AA57" s="794"/>
      <c r="AB57" s="120"/>
      <c r="AC57" s="85" t="s">
        <v>54</v>
      </c>
      <c r="AD57" s="147">
        <v>10</v>
      </c>
    </row>
    <row r="58" spans="1:30" ht="15.75" customHeight="1">
      <c r="A58" s="156">
        <v>4</v>
      </c>
      <c r="B58" s="157" t="s">
        <v>272</v>
      </c>
      <c r="C58" s="158"/>
      <c r="D58" s="158"/>
      <c r="E58" s="159"/>
      <c r="F58" s="159"/>
      <c r="G58" s="159"/>
      <c r="H58" s="159"/>
      <c r="I58" s="159"/>
      <c r="J58" s="159"/>
      <c r="K58" s="159"/>
      <c r="L58" s="159"/>
      <c r="M58" s="159"/>
      <c r="N58" s="159"/>
      <c r="O58" s="159"/>
      <c r="P58" s="159"/>
      <c r="Q58" s="159"/>
      <c r="R58" s="159"/>
      <c r="S58" s="159">
        <v>1</v>
      </c>
      <c r="T58" s="159"/>
      <c r="U58" s="159"/>
      <c r="V58" s="159"/>
      <c r="W58" s="159"/>
      <c r="X58" s="160"/>
      <c r="Y58" s="160"/>
      <c r="Z58" s="161">
        <v>1</v>
      </c>
      <c r="AA58" s="794"/>
      <c r="AB58" s="120"/>
      <c r="AC58" s="85" t="s">
        <v>15974</v>
      </c>
      <c r="AD58" s="147">
        <v>6</v>
      </c>
    </row>
    <row r="59" spans="1:30" ht="15.75" customHeight="1">
      <c r="A59" s="156">
        <v>5</v>
      </c>
      <c r="B59" s="163" t="s">
        <v>194</v>
      </c>
      <c r="C59" s="158"/>
      <c r="D59" s="158"/>
      <c r="E59" s="159"/>
      <c r="F59" s="159"/>
      <c r="G59" s="159"/>
      <c r="H59" s="159"/>
      <c r="I59" s="159"/>
      <c r="J59" s="159"/>
      <c r="K59" s="159"/>
      <c r="L59" s="159">
        <v>1</v>
      </c>
      <c r="M59" s="159"/>
      <c r="N59" s="159"/>
      <c r="O59" s="159"/>
      <c r="P59" s="159"/>
      <c r="Q59" s="159"/>
      <c r="R59" s="159"/>
      <c r="S59" s="159"/>
      <c r="T59" s="159"/>
      <c r="U59" s="159"/>
      <c r="V59" s="159"/>
      <c r="W59" s="159"/>
      <c r="X59" s="160"/>
      <c r="Y59" s="160"/>
      <c r="Z59" s="161">
        <v>1</v>
      </c>
      <c r="AA59" s="794"/>
      <c r="AB59" s="120"/>
      <c r="AC59" s="85" t="s">
        <v>59</v>
      </c>
      <c r="AD59" s="147">
        <v>0</v>
      </c>
    </row>
    <row r="60" spans="1:30" ht="15.75" customHeight="1">
      <c r="A60" s="156">
        <v>6</v>
      </c>
      <c r="B60" s="164" t="s">
        <v>25</v>
      </c>
      <c r="C60" s="158"/>
      <c r="D60" s="158"/>
      <c r="E60" s="159">
        <v>1</v>
      </c>
      <c r="F60" s="159"/>
      <c r="G60" s="159">
        <v>2</v>
      </c>
      <c r="H60" s="159"/>
      <c r="I60" s="159"/>
      <c r="J60" s="159"/>
      <c r="K60" s="159"/>
      <c r="L60" s="159">
        <v>1</v>
      </c>
      <c r="M60" s="159"/>
      <c r="N60" s="159"/>
      <c r="O60" s="159">
        <v>2</v>
      </c>
      <c r="P60" s="159"/>
      <c r="Q60" s="159">
        <v>1</v>
      </c>
      <c r="R60" s="159"/>
      <c r="S60" s="159"/>
      <c r="T60" s="159"/>
      <c r="U60" s="159"/>
      <c r="V60" s="159"/>
      <c r="W60" s="159"/>
      <c r="X60" s="160"/>
      <c r="Y60" s="160"/>
      <c r="Z60" s="161">
        <v>7</v>
      </c>
      <c r="AA60" s="794"/>
      <c r="AB60" s="120"/>
      <c r="AC60" s="85" t="s">
        <v>60</v>
      </c>
      <c r="AD60" s="147">
        <v>0</v>
      </c>
    </row>
    <row r="61" spans="1:30" ht="15.75" customHeight="1">
      <c r="A61" s="156">
        <v>7</v>
      </c>
      <c r="B61" s="157" t="s">
        <v>171</v>
      </c>
      <c r="C61" s="158"/>
      <c r="D61" s="158"/>
      <c r="E61" s="159"/>
      <c r="F61" s="159"/>
      <c r="G61" s="159"/>
      <c r="H61" s="159"/>
      <c r="I61" s="159"/>
      <c r="J61" s="159"/>
      <c r="K61" s="159"/>
      <c r="L61" s="159">
        <v>1</v>
      </c>
      <c r="M61" s="159"/>
      <c r="N61" s="159"/>
      <c r="O61" s="159"/>
      <c r="P61" s="159"/>
      <c r="Q61" s="159"/>
      <c r="R61" s="159">
        <v>1</v>
      </c>
      <c r="S61" s="159"/>
      <c r="T61" s="159"/>
      <c r="U61" s="159"/>
      <c r="V61" s="159"/>
      <c r="W61" s="159"/>
      <c r="X61" s="160"/>
      <c r="Y61" s="160"/>
      <c r="Z61" s="161">
        <v>2</v>
      </c>
      <c r="AA61" s="794"/>
      <c r="AB61" s="120"/>
      <c r="AC61" s="85" t="s">
        <v>61</v>
      </c>
      <c r="AD61" s="147">
        <v>0</v>
      </c>
    </row>
    <row r="62" spans="1:30" ht="15.75" customHeight="1">
      <c r="A62" s="156">
        <v>8</v>
      </c>
      <c r="B62" s="157" t="s">
        <v>190</v>
      </c>
      <c r="C62" s="158"/>
      <c r="D62" s="158"/>
      <c r="E62" s="159"/>
      <c r="F62" s="159"/>
      <c r="G62" s="159"/>
      <c r="H62" s="159"/>
      <c r="I62" s="159"/>
      <c r="J62" s="159"/>
      <c r="K62" s="159"/>
      <c r="L62" s="159">
        <v>1</v>
      </c>
      <c r="M62" s="159"/>
      <c r="N62" s="159"/>
      <c r="O62" s="159"/>
      <c r="P62" s="159"/>
      <c r="Q62" s="159"/>
      <c r="R62" s="159"/>
      <c r="S62" s="159"/>
      <c r="T62" s="159"/>
      <c r="U62" s="159"/>
      <c r="V62" s="159"/>
      <c r="W62" s="159"/>
      <c r="X62" s="160"/>
      <c r="Y62" s="160"/>
      <c r="Z62" s="161">
        <v>1</v>
      </c>
      <c r="AA62" s="794"/>
      <c r="AB62" s="120"/>
      <c r="AC62" s="85" t="s">
        <v>62</v>
      </c>
      <c r="AD62" s="147">
        <v>0</v>
      </c>
    </row>
    <row r="63" spans="1:30" ht="15.75" customHeight="1">
      <c r="A63" s="156">
        <v>9</v>
      </c>
      <c r="B63" s="157" t="s">
        <v>179</v>
      </c>
      <c r="C63" s="158"/>
      <c r="D63" s="158"/>
      <c r="E63" s="159"/>
      <c r="F63" s="159"/>
      <c r="G63" s="159"/>
      <c r="H63" s="159"/>
      <c r="I63" s="159"/>
      <c r="J63" s="159"/>
      <c r="K63" s="159"/>
      <c r="L63" s="159">
        <v>1</v>
      </c>
      <c r="M63" s="159"/>
      <c r="N63" s="159"/>
      <c r="O63" s="159"/>
      <c r="P63" s="159"/>
      <c r="Q63" s="159"/>
      <c r="R63" s="159"/>
      <c r="S63" s="159"/>
      <c r="T63" s="159"/>
      <c r="U63" s="159"/>
      <c r="V63" s="159"/>
      <c r="W63" s="159"/>
      <c r="X63" s="160"/>
      <c r="Y63" s="160"/>
      <c r="Z63" s="161">
        <v>1</v>
      </c>
      <c r="AA63" s="794"/>
      <c r="AB63" s="120"/>
      <c r="AC63" s="85" t="s">
        <v>63</v>
      </c>
      <c r="AD63" s="147">
        <v>1</v>
      </c>
    </row>
    <row r="64" spans="1:30" ht="15.75" customHeight="1">
      <c r="A64" s="156">
        <v>10</v>
      </c>
      <c r="B64" s="157" t="s">
        <v>177</v>
      </c>
      <c r="C64" s="158"/>
      <c r="D64" s="158"/>
      <c r="E64" s="159"/>
      <c r="F64" s="159"/>
      <c r="G64" s="159"/>
      <c r="H64" s="159"/>
      <c r="I64" s="159"/>
      <c r="J64" s="159"/>
      <c r="K64" s="159"/>
      <c r="L64" s="159">
        <v>1</v>
      </c>
      <c r="M64" s="159"/>
      <c r="N64" s="159"/>
      <c r="O64" s="159"/>
      <c r="P64" s="159"/>
      <c r="Q64" s="159"/>
      <c r="R64" s="159"/>
      <c r="S64" s="159"/>
      <c r="T64" s="159"/>
      <c r="U64" s="159"/>
      <c r="V64" s="159"/>
      <c r="W64" s="159"/>
      <c r="X64" s="160"/>
      <c r="Y64" s="160"/>
      <c r="Z64" s="161">
        <v>1</v>
      </c>
      <c r="AA64" s="794"/>
      <c r="AB64" s="120"/>
      <c r="AC64" s="104" t="s">
        <v>23</v>
      </c>
      <c r="AD64" s="105">
        <v>88</v>
      </c>
    </row>
    <row r="65" spans="1:30" ht="15.75" customHeight="1">
      <c r="A65" s="156">
        <v>11</v>
      </c>
      <c r="B65" s="157" t="s">
        <v>160</v>
      </c>
      <c r="C65" s="158"/>
      <c r="D65" s="158"/>
      <c r="E65" s="159"/>
      <c r="F65" s="159"/>
      <c r="G65" s="159"/>
      <c r="H65" s="159"/>
      <c r="I65" s="159"/>
      <c r="J65" s="159"/>
      <c r="K65" s="159"/>
      <c r="L65" s="159">
        <v>1</v>
      </c>
      <c r="M65" s="159"/>
      <c r="N65" s="159"/>
      <c r="O65" s="159"/>
      <c r="P65" s="159"/>
      <c r="Q65" s="159"/>
      <c r="R65" s="159"/>
      <c r="S65" s="159"/>
      <c r="T65" s="159"/>
      <c r="U65" s="159"/>
      <c r="V65" s="159"/>
      <c r="W65" s="159"/>
      <c r="X65" s="160"/>
      <c r="Y65" s="160"/>
      <c r="Z65" s="161">
        <v>1</v>
      </c>
      <c r="AA65" s="794"/>
      <c r="AB65" s="120"/>
      <c r="AC65" s="120"/>
      <c r="AD65" s="120"/>
    </row>
    <row r="66" spans="1:30" ht="15.75" customHeight="1">
      <c r="A66" s="156">
        <v>12</v>
      </c>
      <c r="B66" s="157" t="s">
        <v>415</v>
      </c>
      <c r="C66" s="158"/>
      <c r="D66" s="158"/>
      <c r="E66" s="159"/>
      <c r="F66" s="159"/>
      <c r="G66" s="159"/>
      <c r="H66" s="159"/>
      <c r="I66" s="159"/>
      <c r="J66" s="159"/>
      <c r="K66" s="159"/>
      <c r="L66" s="159">
        <v>1</v>
      </c>
      <c r="M66" s="159"/>
      <c r="N66" s="159"/>
      <c r="O66" s="159"/>
      <c r="P66" s="159"/>
      <c r="Q66" s="159"/>
      <c r="R66" s="159"/>
      <c r="S66" s="159"/>
      <c r="T66" s="159"/>
      <c r="U66" s="159"/>
      <c r="V66" s="159"/>
      <c r="W66" s="161"/>
      <c r="X66" s="165"/>
      <c r="Y66" s="165"/>
      <c r="Z66" s="161">
        <v>1</v>
      </c>
      <c r="AA66" s="794"/>
      <c r="AB66" s="120"/>
      <c r="AC66" s="120"/>
      <c r="AD66" s="120"/>
    </row>
    <row r="67" spans="1:30" ht="15.75" customHeight="1">
      <c r="A67" s="148"/>
      <c r="B67" s="166" t="s">
        <v>15973</v>
      </c>
      <c r="C67" s="167">
        <v>0</v>
      </c>
      <c r="D67" s="150">
        <v>0</v>
      </c>
      <c r="E67" s="150">
        <v>1</v>
      </c>
      <c r="F67" s="150">
        <v>0</v>
      </c>
      <c r="G67" s="150">
        <v>2</v>
      </c>
      <c r="H67" s="150">
        <v>0</v>
      </c>
      <c r="I67" s="150">
        <v>0</v>
      </c>
      <c r="J67" s="150">
        <v>0</v>
      </c>
      <c r="K67" s="150">
        <v>0</v>
      </c>
      <c r="L67" s="150">
        <v>10</v>
      </c>
      <c r="M67" s="150">
        <v>0</v>
      </c>
      <c r="N67" s="150">
        <v>0</v>
      </c>
      <c r="O67" s="150">
        <v>2</v>
      </c>
      <c r="P67" s="150">
        <v>0</v>
      </c>
      <c r="Q67" s="150">
        <v>1</v>
      </c>
      <c r="R67" s="150">
        <v>3</v>
      </c>
      <c r="S67" s="150">
        <v>2</v>
      </c>
      <c r="T67" s="150">
        <v>0</v>
      </c>
      <c r="U67" s="150">
        <v>0</v>
      </c>
      <c r="V67" s="150">
        <v>0</v>
      </c>
      <c r="W67" s="150">
        <v>0</v>
      </c>
      <c r="X67" s="150">
        <v>0</v>
      </c>
      <c r="Y67" s="150">
        <v>0</v>
      </c>
      <c r="Z67" s="150">
        <v>21</v>
      </c>
      <c r="AA67" s="795"/>
      <c r="AB67" s="120"/>
      <c r="AC67" s="120"/>
      <c r="AD67" s="120"/>
    </row>
    <row r="68" spans="1:30" ht="15.75" customHeight="1">
      <c r="A68" s="168"/>
      <c r="B68" s="169" t="s">
        <v>36</v>
      </c>
      <c r="C68" s="170">
        <v>13</v>
      </c>
      <c r="D68" s="170">
        <v>3</v>
      </c>
      <c r="E68" s="170">
        <v>1</v>
      </c>
      <c r="F68" s="170">
        <v>2</v>
      </c>
      <c r="G68" s="170">
        <v>2</v>
      </c>
      <c r="H68" s="170">
        <v>3</v>
      </c>
      <c r="I68" s="170">
        <v>0</v>
      </c>
      <c r="J68" s="170">
        <v>3</v>
      </c>
      <c r="K68" s="170">
        <v>1</v>
      </c>
      <c r="L68" s="170">
        <v>19</v>
      </c>
      <c r="M68" s="170">
        <v>0</v>
      </c>
      <c r="N68" s="170">
        <v>9</v>
      </c>
      <c r="O68" s="170">
        <v>14</v>
      </c>
      <c r="P68" s="170">
        <v>1</v>
      </c>
      <c r="Q68" s="170">
        <v>10</v>
      </c>
      <c r="R68" s="170">
        <v>3</v>
      </c>
      <c r="S68" s="170">
        <v>2</v>
      </c>
      <c r="T68" s="170">
        <v>1</v>
      </c>
      <c r="U68" s="170">
        <v>0</v>
      </c>
      <c r="V68" s="170">
        <v>0</v>
      </c>
      <c r="W68" s="170">
        <v>0</v>
      </c>
      <c r="X68" s="170">
        <v>0</v>
      </c>
      <c r="Y68" s="170">
        <v>1</v>
      </c>
      <c r="Z68" s="170">
        <v>88</v>
      </c>
      <c r="AA68" s="170"/>
      <c r="AB68" s="120"/>
      <c r="AC68" s="120"/>
      <c r="AD68" s="120"/>
    </row>
    <row r="69" spans="1:30" ht="15.75" customHeight="1">
      <c r="A69" s="63"/>
      <c r="D69" s="60"/>
      <c r="E69" s="60"/>
      <c r="F69" s="60"/>
      <c r="G69" s="60"/>
      <c r="H69" s="60"/>
      <c r="I69" s="60"/>
      <c r="J69" s="60"/>
      <c r="K69" s="60"/>
      <c r="L69" s="60"/>
      <c r="M69" s="60"/>
      <c r="N69" s="60"/>
      <c r="O69" s="60"/>
      <c r="P69" s="171"/>
      <c r="Q69" s="171"/>
      <c r="R69" s="171"/>
      <c r="S69" s="171"/>
      <c r="T69" s="171"/>
      <c r="U69" s="171"/>
      <c r="V69" s="171"/>
      <c r="W69" s="75"/>
      <c r="X69" s="75"/>
      <c r="Y69" s="75"/>
      <c r="Z69" s="75"/>
      <c r="AA69" s="75"/>
      <c r="AB69" s="120"/>
      <c r="AC69" s="120"/>
      <c r="AD69" s="120"/>
    </row>
    <row r="70" spans="1:30" ht="15.75" customHeight="1">
      <c r="A70" s="796" t="s">
        <v>15975</v>
      </c>
      <c r="B70" s="768"/>
      <c r="C70" s="782"/>
      <c r="D70" s="797">
        <v>45468</v>
      </c>
      <c r="E70" s="768"/>
      <c r="F70" s="769"/>
      <c r="S70" s="171"/>
      <c r="T70" s="171"/>
      <c r="U70" s="171"/>
      <c r="V70" s="796" t="s">
        <v>15976</v>
      </c>
      <c r="W70" s="768"/>
      <c r="X70" s="782"/>
      <c r="Y70" s="172">
        <v>45477</v>
      </c>
      <c r="Z70" s="173"/>
      <c r="AA70" s="174"/>
      <c r="AB70" s="120"/>
      <c r="AC70" s="120"/>
      <c r="AD70" s="120"/>
    </row>
    <row r="71" spans="1:30" ht="58.5" customHeight="1">
      <c r="A71" s="175" t="s">
        <v>15</v>
      </c>
      <c r="B71" s="175" t="s">
        <v>16</v>
      </c>
      <c r="C71" s="175" t="s">
        <v>15977</v>
      </c>
      <c r="D71" s="176" t="s">
        <v>15978</v>
      </c>
      <c r="E71" s="175" t="s">
        <v>69</v>
      </c>
      <c r="F71" s="177" t="s">
        <v>15979</v>
      </c>
      <c r="G71" s="178"/>
      <c r="S71" s="171"/>
      <c r="T71" s="171"/>
      <c r="U71" s="171"/>
      <c r="V71" s="179" t="s">
        <v>15</v>
      </c>
      <c r="W71" s="180" t="s">
        <v>16</v>
      </c>
      <c r="X71" s="180" t="s">
        <v>15980</v>
      </c>
      <c r="Y71" s="180" t="s">
        <v>15981</v>
      </c>
      <c r="Z71" s="180" t="s">
        <v>69</v>
      </c>
      <c r="AA71" s="181" t="s">
        <v>15982</v>
      </c>
      <c r="AB71" s="120"/>
      <c r="AC71" s="120"/>
      <c r="AD71" s="120"/>
    </row>
    <row r="72" spans="1:30" ht="15" customHeight="1">
      <c r="A72" s="182">
        <v>1</v>
      </c>
      <c r="B72" s="183" t="s">
        <v>24</v>
      </c>
      <c r="C72" s="182">
        <f>COUNTIFS(DADOS!$C:$C,$B72,DADOS!$D:$D, $D$70, DADOS!$F:$F, "INCÊNDIO EM EDIFICAÇÃO")</f>
        <v>0</v>
      </c>
      <c r="D72" s="182">
        <f>COUNTIFS(DADOS!$C:$C,$B72,DADOS!$D:$D, $D$70, DADOS!$F:$F, "INCÊNDIO FLORESTAL")</f>
        <v>0</v>
      </c>
      <c r="E72" s="182">
        <f>SUMIFS(DADOS!$G:$G, DADOS!$C:$C, $B72, DADOS!$D:$D, $D$70)</f>
        <v>0</v>
      </c>
      <c r="F72" s="184">
        <f t="shared" ref="F72:F94" si="0">SUM(C72:D72)</f>
        <v>0</v>
      </c>
      <c r="G72" s="185"/>
      <c r="S72" s="171"/>
      <c r="T72" s="171"/>
      <c r="U72" s="171"/>
      <c r="V72" s="186">
        <v>1</v>
      </c>
      <c r="W72" s="187" t="s">
        <v>24</v>
      </c>
      <c r="X72" s="188">
        <v>47</v>
      </c>
      <c r="Y72" s="188">
        <f>COUNTIFS(DADOS!$C:$C,$W72,DADOS!$D:$D, "&lt;=" &amp; $Y$70, DADOS!$F:$F, "INCÊNDIO FLORESTAL")</f>
        <v>27</v>
      </c>
      <c r="Z72" s="188">
        <f>SUMIFS(DADOS!$G:$G, DADOS!$C:$C, $W72, DADOS!$D:$D, "&lt;=" &amp; $Y$70)</f>
        <v>26</v>
      </c>
      <c r="AA72" s="189">
        <v>56</v>
      </c>
      <c r="AB72" s="120"/>
      <c r="AC72" s="120"/>
      <c r="AD72" s="120"/>
    </row>
    <row r="73" spans="1:30" ht="15.75" customHeight="1">
      <c r="A73" s="190">
        <v>2</v>
      </c>
      <c r="B73" s="191" t="s">
        <v>26</v>
      </c>
      <c r="C73" s="192">
        <f>COUNTIFS(DADOS!$C:$C,$B73,DADOS!$D:$D, $D$70, DADOS!$F:$F, "INCÊNDIO EM EDIFICAÇÃO")</f>
        <v>0</v>
      </c>
      <c r="D73" s="192">
        <f>COUNTIFS(DADOS!$C:$C,$B73,DADOS!$D:$D, $D$70, DADOS!$F:$F, "INCÊNDIO FLORESTAL")</f>
        <v>1</v>
      </c>
      <c r="E73" s="192">
        <f>SUMIFS(DADOS!$G:$G, DADOS!$C:$C, $B73, DADOS!$D:$D, $D$70)</f>
        <v>1</v>
      </c>
      <c r="F73" s="189">
        <f t="shared" si="0"/>
        <v>1</v>
      </c>
      <c r="G73" s="185"/>
      <c r="S73" s="171"/>
      <c r="T73" s="171"/>
      <c r="U73" s="171"/>
      <c r="V73" s="190">
        <v>2</v>
      </c>
      <c r="W73" s="191" t="s">
        <v>26</v>
      </c>
      <c r="X73" s="192">
        <f>COUNTIFS(DADOS!$C:$C,$W73,DADOS!$D:$D, "&lt;=" &amp; $Y$70, DADOS!$F:$F, "INCÊNDIO EM EDIFICAÇÃO")</f>
        <v>0</v>
      </c>
      <c r="Y73" s="192">
        <f>COUNTIFS(DADOS!$C:$C,$W73,DADOS!$D:$D, "&lt;=" &amp; $Y$70, DADOS!$F:$F, "INCÊNDIO FLORESTAL")</f>
        <v>4</v>
      </c>
      <c r="Z73" s="192">
        <f>SUMIFS(DADOS!$G:$G, DADOS!$C:$C, $W73, DADOS!$D:$D, "&lt;=" &amp; $Y$70)</f>
        <v>12</v>
      </c>
      <c r="AA73" s="189">
        <v>0</v>
      </c>
      <c r="AB73" s="75"/>
      <c r="AC73" s="75"/>
      <c r="AD73" s="75"/>
    </row>
    <row r="74" spans="1:30" ht="15.75" customHeight="1">
      <c r="A74" s="193">
        <v>3</v>
      </c>
      <c r="B74" s="187" t="s">
        <v>29</v>
      </c>
      <c r="C74" s="188">
        <f>COUNTIFS(DADOS!$C:$C,$B74,DADOS!$D:$D, $D$70, DADOS!$F:$F, "INCÊNDIO EM EDIFICAÇÃO")</f>
        <v>0</v>
      </c>
      <c r="D74" s="188">
        <f>COUNTIFS(DADOS!$C:$C,$B74,DADOS!$D:$D, $D$70, DADOS!$F:$F, "INCÊNDIO FLORESTAL")</f>
        <v>0</v>
      </c>
      <c r="E74" s="188">
        <f>SUMIFS(DADOS!$G:$G, DADOS!$C:$C, $B74, DADOS!$D:$D, $D$70)</f>
        <v>0</v>
      </c>
      <c r="F74" s="189">
        <f t="shared" si="0"/>
        <v>0</v>
      </c>
      <c r="G74" s="185"/>
      <c r="S74" s="171"/>
      <c r="T74" s="171"/>
      <c r="U74" s="171"/>
      <c r="V74" s="193">
        <v>3</v>
      </c>
      <c r="W74" s="187" t="s">
        <v>29</v>
      </c>
      <c r="X74" s="188">
        <f>COUNTIFS(DADOS!$C:$C,$W74,DADOS!$D:$D, "&lt;=" &amp; $Y$70, DADOS!$F:$F, "INCÊNDIO EM EDIFICAÇÃO")</f>
        <v>0</v>
      </c>
      <c r="Y74" s="188">
        <f>COUNTIFS(DADOS!$C:$C,$W74,DADOS!$D:$D, "&lt;=" &amp; $Y$70, DADOS!$F:$F, "INCÊNDIO FLORESTAL")</f>
        <v>2</v>
      </c>
      <c r="Z74" s="188">
        <f>SUMIFS(DADOS!$G:$G, DADOS!$C:$C, $W74, DADOS!$D:$D, "&lt;=" &amp; $Y$70)</f>
        <v>1</v>
      </c>
      <c r="AA74" s="189">
        <v>0</v>
      </c>
      <c r="AB74" s="75"/>
      <c r="AC74" s="75"/>
      <c r="AD74" s="75"/>
    </row>
    <row r="75" spans="1:30" ht="15.75" customHeight="1">
      <c r="A75" s="190">
        <v>4</v>
      </c>
      <c r="B75" s="191" t="s">
        <v>30</v>
      </c>
      <c r="C75" s="192">
        <f>COUNTIFS(DADOS!$C:$C,$B75,DADOS!$D:$D, $D$70, DADOS!$F:$F, "INCÊNDIO EM EDIFICAÇÃO")</f>
        <v>0</v>
      </c>
      <c r="D75" s="192">
        <f>COUNTIFS(DADOS!$C:$C,$B75,DADOS!$D:$D, $D$70, DADOS!$F:$F, "INCÊNDIO FLORESTAL")</f>
        <v>0</v>
      </c>
      <c r="E75" s="192">
        <f>SUMIFS(DADOS!$G:$G, DADOS!$C:$C, $B75, DADOS!$D:$D, $D$70)</f>
        <v>0</v>
      </c>
      <c r="F75" s="189">
        <f t="shared" si="0"/>
        <v>0</v>
      </c>
      <c r="G75" s="194"/>
      <c r="S75" s="171"/>
      <c r="T75" s="171"/>
      <c r="U75" s="171"/>
      <c r="V75" s="190">
        <v>4</v>
      </c>
      <c r="W75" s="191" t="s">
        <v>30</v>
      </c>
      <c r="X75" s="192">
        <f>COUNTIFS(DADOS!$C:$C,$W75,DADOS!$D:$D, "&lt;=" &amp; $Y$70, DADOS!$F:$F, "INCÊNDIO EM EDIFICAÇÃO")</f>
        <v>0</v>
      </c>
      <c r="Y75" s="192">
        <f>COUNTIFS(DADOS!$C:$C,$W75,DADOS!$D:$D, "&lt;=" &amp; $Y$70, DADOS!$F:$F, "INCÊNDIO FLORESTAL")</f>
        <v>2</v>
      </c>
      <c r="Z75" s="192">
        <f>SUMIFS(DADOS!$G:$G, DADOS!$C:$C, $W75, DADOS!$D:$D, "&lt;=" &amp; $Y$70)</f>
        <v>6</v>
      </c>
      <c r="AA75" s="189">
        <v>0</v>
      </c>
      <c r="AB75" s="75"/>
      <c r="AC75" s="75"/>
      <c r="AD75" s="75"/>
    </row>
    <row r="76" spans="1:30" ht="15.75" customHeight="1">
      <c r="A76" s="186">
        <v>5</v>
      </c>
      <c r="B76" s="187" t="s">
        <v>15968</v>
      </c>
      <c r="C76" s="188">
        <f>COUNTIFS(DADOS!$C:$C,$B76,DADOS!$D:$D, $D$70, DADOS!$F:$F, "INCÊNDIO EM EDIFICAÇÃO")</f>
        <v>0</v>
      </c>
      <c r="D76" s="188">
        <f>COUNTIFS(DADOS!$C:$C,$B76,DADOS!$D:$D, $D$70, DADOS!$F:$F, "INCÊNDIO FLORESTAL")</f>
        <v>0</v>
      </c>
      <c r="E76" s="188">
        <f>SUMIFS(DADOS!$G:$G, DADOS!$C:$C, $B76, DADOS!$D:$D, $D$70)</f>
        <v>0</v>
      </c>
      <c r="F76" s="189">
        <f t="shared" si="0"/>
        <v>0</v>
      </c>
      <c r="G76" s="194"/>
      <c r="S76" s="171"/>
      <c r="T76" s="171"/>
      <c r="U76" s="171"/>
      <c r="V76" s="186">
        <v>5</v>
      </c>
      <c r="W76" s="187" t="s">
        <v>15968</v>
      </c>
      <c r="X76" s="188">
        <f>COUNTIFS(DADOS!$C:$C,$W76,DADOS!$D:$D, "&lt;=" &amp; $Y$70, DADOS!$F:$F, "INCÊNDIO EM EDIFICAÇÃO")</f>
        <v>0</v>
      </c>
      <c r="Y76" s="188">
        <f>COUNTIFS(DADOS!$C:$C,$W76,DADOS!$D:$D, "&lt;=" &amp; $Y$70, DADOS!$F:$F, "INCÊNDIO FLORESTAL")</f>
        <v>0</v>
      </c>
      <c r="Z76" s="188">
        <f>SUMIFS(DADOS!$G:$G, DADOS!$C:$C, $W76, DADOS!$D:$D, "&lt;=" &amp; $Y$70)</f>
        <v>0</v>
      </c>
      <c r="AA76" s="189">
        <v>0</v>
      </c>
      <c r="AB76" s="75"/>
      <c r="AC76" s="75"/>
      <c r="AD76" s="75"/>
    </row>
    <row r="77" spans="1:30" ht="15.75" customHeight="1">
      <c r="A77" s="195">
        <v>6</v>
      </c>
      <c r="B77" s="191" t="s">
        <v>33</v>
      </c>
      <c r="C77" s="192">
        <f>COUNTIFS(DADOS!$C:$C,$B77,DADOS!$D:$D, $D$70, DADOS!$F:$F, "INCÊNDIO EM EDIFICAÇÃO")</f>
        <v>0</v>
      </c>
      <c r="D77" s="192">
        <f>COUNTIFS(DADOS!$C:$C,$B77,DADOS!$D:$D, $D$70, DADOS!$F:$F, "INCÊNDIO FLORESTAL")</f>
        <v>0</v>
      </c>
      <c r="E77" s="192">
        <f>SUMIFS(DADOS!$G:$G, DADOS!$C:$C, $B77, DADOS!$D:$D, $D$70)</f>
        <v>0</v>
      </c>
      <c r="F77" s="189">
        <f t="shared" si="0"/>
        <v>0</v>
      </c>
      <c r="G77" s="194"/>
      <c r="S77" s="171"/>
      <c r="T77" s="171"/>
      <c r="U77" s="171"/>
      <c r="V77" s="195">
        <v>6</v>
      </c>
      <c r="W77" s="191" t="s">
        <v>33</v>
      </c>
      <c r="X77" s="192">
        <f>COUNTIFS(DADOS!$C:$C,$W77,DADOS!$D:$D, "&lt;=" &amp; $Y$70, DADOS!$F:$F, "INCÊNDIO EM EDIFICAÇÃO")</f>
        <v>0</v>
      </c>
      <c r="Y77" s="192">
        <f>COUNTIFS(DADOS!$C:$C,$W77,DADOS!$D:$D, "&lt;=" &amp; $Y$70, DADOS!$F:$F, "INCÊNDIO FLORESTAL")</f>
        <v>1</v>
      </c>
      <c r="Z77" s="192">
        <f>SUMIFS(DADOS!$G:$G, DADOS!$C:$C, $W77, DADOS!$D:$D, "&lt;=" &amp; $Y$70)</f>
        <v>4</v>
      </c>
      <c r="AA77" s="189">
        <v>0</v>
      </c>
      <c r="AB77" s="75"/>
      <c r="AC77" s="75"/>
      <c r="AD77" s="75"/>
    </row>
    <row r="78" spans="1:30" ht="15.75" customHeight="1">
      <c r="A78" s="186">
        <v>7</v>
      </c>
      <c r="B78" s="187" t="s">
        <v>27</v>
      </c>
      <c r="C78" s="188">
        <f>COUNTIFS(DADOS!$C:$C,$B78,DADOS!$D:$D, $D$70, DADOS!$F:$F, "INCÊNDIO EM EDIFICAÇÃO")</f>
        <v>0</v>
      </c>
      <c r="D78" s="188">
        <f>COUNTIFS(DADOS!$C:$C,$B78,DADOS!$D:$D, $D$70, DADOS!$F:$F, "INCÊNDIO FLORESTAL")</f>
        <v>0</v>
      </c>
      <c r="E78" s="188">
        <f>SUMIFS(DADOS!$G:$G, DADOS!$C:$C, $B78, DADOS!$D:$D, $D$70)</f>
        <v>0</v>
      </c>
      <c r="F78" s="189">
        <f t="shared" si="0"/>
        <v>0</v>
      </c>
      <c r="G78" s="194"/>
      <c r="S78" s="171"/>
      <c r="T78" s="171"/>
      <c r="U78" s="171"/>
      <c r="V78" s="186">
        <v>7</v>
      </c>
      <c r="W78" s="187" t="s">
        <v>27</v>
      </c>
      <c r="X78" s="188">
        <f>COUNTIFS(DADOS!$C:$C,$W78,DADOS!$D:$D, "&lt;=" &amp; $Y$70, DADOS!$F:$F, "INCÊNDIO EM EDIFICAÇÃO")</f>
        <v>0</v>
      </c>
      <c r="Y78" s="188">
        <f>COUNTIFS(DADOS!$C:$C,$W78,DADOS!$D:$D, "&lt;=" &amp; $Y$70, DADOS!$F:$F, "INCÊNDIO FLORESTAL")</f>
        <v>0</v>
      </c>
      <c r="Z78" s="188">
        <f>SUMIFS(DADOS!$G:$G, DADOS!$C:$C, $W78, DADOS!$D:$D, "&lt;=" &amp; $Y$70)</f>
        <v>0</v>
      </c>
      <c r="AA78" s="189">
        <v>0</v>
      </c>
      <c r="AB78" s="75"/>
      <c r="AC78" s="75"/>
      <c r="AD78" s="75"/>
    </row>
    <row r="79" spans="1:30" ht="15.75" customHeight="1">
      <c r="A79" s="190">
        <v>7</v>
      </c>
      <c r="B79" s="191" t="s">
        <v>3028</v>
      </c>
      <c r="C79" s="192">
        <f>COUNTIFS(DADOS!$C:$C,$B79,DADOS!$D:$D, $D$70, DADOS!$F:$F, "INCÊNDIO EM EDIFICAÇÃO")</f>
        <v>0</v>
      </c>
      <c r="D79" s="192">
        <f>COUNTIFS(DADOS!$C:$C,$B79,DADOS!$D:$D, $D$70, DADOS!$F:$F, "INCÊNDIO FLORESTAL")</f>
        <v>0</v>
      </c>
      <c r="E79" s="192">
        <f>SUMIFS(DADOS!$G:$G, DADOS!$C:$C, $B79, DADOS!$D:$D, $D$70)</f>
        <v>0</v>
      </c>
      <c r="F79" s="189">
        <f t="shared" si="0"/>
        <v>0</v>
      </c>
      <c r="G79" s="194"/>
      <c r="H79" s="196"/>
      <c r="I79" s="196"/>
      <c r="J79" s="196"/>
      <c r="K79" s="197"/>
      <c r="L79" s="197"/>
      <c r="M79" s="197"/>
      <c r="N79" s="197"/>
      <c r="O79" s="197"/>
      <c r="P79" s="197"/>
      <c r="Q79" s="197"/>
      <c r="R79" s="197"/>
      <c r="S79" s="171"/>
      <c r="T79" s="171"/>
      <c r="U79" s="171"/>
      <c r="V79" s="190">
        <v>7</v>
      </c>
      <c r="W79" s="191" t="s">
        <v>3028</v>
      </c>
      <c r="X79" s="192">
        <f>COUNTIFS(DADOS!$C:$C,$W79,DADOS!$D:$D, "&lt;=" &amp; $Y$70, DADOS!$F:$F, "INCÊNDIO EM EDIFICAÇÃO")</f>
        <v>0</v>
      </c>
      <c r="Y79" s="192">
        <f>COUNTIFS(DADOS!$C:$C,$W79,DADOS!$D:$D, "&lt;=" &amp; $Y$70, DADOS!$F:$F, "INCÊNDIO FLORESTAL")</f>
        <v>0</v>
      </c>
      <c r="Z79" s="192">
        <f>SUMIFS(DADOS!$G:$G, DADOS!$C:$C, $W79, DADOS!$D:$D, "&lt;=" &amp; $Y$70)</f>
        <v>0</v>
      </c>
      <c r="AA79" s="189">
        <v>0</v>
      </c>
      <c r="AB79" s="75"/>
      <c r="AC79" s="75"/>
      <c r="AD79" s="75"/>
    </row>
    <row r="80" spans="1:30" ht="15.75" customHeight="1">
      <c r="A80" s="186">
        <v>8</v>
      </c>
      <c r="B80" s="187" t="s">
        <v>31</v>
      </c>
      <c r="C80" s="188">
        <f>COUNTIFS(DADOS!$C:$C,$B80,DADOS!$D:$D, $D$70, DADOS!$F:$F, "INCÊNDIO EM EDIFICAÇÃO")</f>
        <v>0</v>
      </c>
      <c r="D80" s="188">
        <f>COUNTIFS(DADOS!$C:$C,$B80,DADOS!$D:$D, $D$70, DADOS!$F:$F, "INCÊNDIO FLORESTAL")</f>
        <v>0</v>
      </c>
      <c r="E80" s="188">
        <f>SUMIFS(DADOS!$G:$G, DADOS!$C:$C, $B80, DADOS!$D:$D, $D$70)</f>
        <v>0</v>
      </c>
      <c r="F80" s="189">
        <f t="shared" si="0"/>
        <v>0</v>
      </c>
      <c r="G80" s="194"/>
      <c r="S80" s="171"/>
      <c r="T80" s="171"/>
      <c r="U80" s="171"/>
      <c r="V80" s="186">
        <v>8</v>
      </c>
      <c r="W80" s="187" t="s">
        <v>31</v>
      </c>
      <c r="X80" s="188">
        <f>COUNTIFS(DADOS!$C:$C,$W80,DADOS!$D:$D, "&lt;=" &amp; $Y$70, DADOS!$F:$F, "INCÊNDIO EM EDIFICAÇÃO")</f>
        <v>0</v>
      </c>
      <c r="Y80" s="188">
        <f>COUNTIFS(DADOS!$C:$C,$W80,DADOS!$D:$D, "&lt;=" &amp; $Y$70, DADOS!$F:$F, "INCÊNDIO FLORESTAL")</f>
        <v>1</v>
      </c>
      <c r="Z80" s="188">
        <f>SUMIFS(DADOS!$G:$G, DADOS!$C:$C, $W80, DADOS!$D:$D, "&lt;=" &amp; $Y$70)</f>
        <v>1</v>
      </c>
      <c r="AA80" s="189">
        <v>2</v>
      </c>
      <c r="AB80" s="75"/>
      <c r="AC80" s="75"/>
      <c r="AD80" s="75"/>
    </row>
    <row r="81" spans="1:30" ht="15.75" customHeight="1">
      <c r="A81" s="195">
        <v>9</v>
      </c>
      <c r="B81" s="191" t="s">
        <v>34</v>
      </c>
      <c r="C81" s="192">
        <f>COUNTIFS(DADOS!$C:$C,$B81,DADOS!$D:$D, $D$70, DADOS!$F:$F, "INCÊNDIO EM EDIFICAÇÃO")</f>
        <v>0</v>
      </c>
      <c r="D81" s="192">
        <f>COUNTIFS(DADOS!$C:$C,$B81,DADOS!$D:$D, $D$70, DADOS!$F:$F, "INCÊNDIO FLORESTAL")</f>
        <v>0</v>
      </c>
      <c r="E81" s="192">
        <f>SUMIFS(DADOS!$G:$G, DADOS!$C:$C, $B81, DADOS!$D:$D, $D$70)</f>
        <v>0</v>
      </c>
      <c r="F81" s="189">
        <f t="shared" si="0"/>
        <v>0</v>
      </c>
      <c r="G81" s="194"/>
      <c r="S81" s="171"/>
      <c r="T81" s="171"/>
      <c r="U81" s="171"/>
      <c r="V81" s="195">
        <v>9</v>
      </c>
      <c r="W81" s="191" t="s">
        <v>34</v>
      </c>
      <c r="X81" s="192">
        <f>COUNTIFS(DADOS!$C:$C,$W81,DADOS!$D:$D, "&lt;=" &amp; $Y$70, DADOS!$F:$F, "INCÊNDIO EM EDIFICAÇÃO")</f>
        <v>0</v>
      </c>
      <c r="Y81" s="192">
        <f>COUNTIFS(DADOS!$C:$C,$W81,DADOS!$D:$D, "&lt;=" &amp; $Y$70, DADOS!$F:$F, "INCÊNDIO FLORESTAL")</f>
        <v>1</v>
      </c>
      <c r="Z81" s="192">
        <f>SUMIFS(DADOS!$G:$G, DADOS!$C:$C, $W81, DADOS!$D:$D, "&lt;=" &amp; $Y$70)</f>
        <v>8</v>
      </c>
      <c r="AA81" s="189">
        <v>0</v>
      </c>
      <c r="AB81" s="75"/>
      <c r="AC81" s="75"/>
      <c r="AD81" s="75"/>
    </row>
    <row r="82" spans="1:30" ht="15.75" customHeight="1">
      <c r="A82" s="186">
        <v>10</v>
      </c>
      <c r="B82" s="187" t="s">
        <v>35</v>
      </c>
      <c r="C82" s="188">
        <f>COUNTIFS(DADOS!$C:$C,$B82,DADOS!$D:$D, $D$70, DADOS!$F:$F, "INCÊNDIO EM EDIFICAÇÃO")</f>
        <v>0</v>
      </c>
      <c r="D82" s="188">
        <f>COUNTIFS(DADOS!$C:$C,$B82,DADOS!$D:$D, $D$70, DADOS!$F:$F, "INCÊNDIO FLORESTAL")</f>
        <v>0</v>
      </c>
      <c r="E82" s="188">
        <f>SUMIFS(DADOS!$G:$G, DADOS!$C:$C, $B82, DADOS!$D:$D, $D$70)</f>
        <v>0</v>
      </c>
      <c r="F82" s="189">
        <f t="shared" si="0"/>
        <v>0</v>
      </c>
      <c r="G82" s="194"/>
      <c r="S82" s="171"/>
      <c r="T82" s="171"/>
      <c r="U82" s="171"/>
      <c r="V82" s="186">
        <v>10</v>
      </c>
      <c r="W82" s="187" t="s">
        <v>35</v>
      </c>
      <c r="X82" s="188">
        <f>COUNTIFS(DADOS!$C:$C,$W82,DADOS!$D:$D, "&lt;=" &amp; $Y$70, DADOS!$F:$F, "INCÊNDIO EM EDIFICAÇÃO")</f>
        <v>0</v>
      </c>
      <c r="Y82" s="188">
        <f>COUNTIFS(DADOS!$C:$C,$W82,DADOS!$D:$D, "&lt;=" &amp; $Y$70, DADOS!$F:$F, "INCÊNDIO FLORESTAL")</f>
        <v>2</v>
      </c>
      <c r="Z82" s="188">
        <f>SUMIFS(DADOS!$G:$G, DADOS!$C:$C, $W82, DADOS!$D:$D, "&lt;=" &amp; $Y$70)</f>
        <v>2</v>
      </c>
      <c r="AA82" s="189">
        <v>1</v>
      </c>
      <c r="AB82" s="75"/>
      <c r="AC82" s="75"/>
      <c r="AD82" s="75"/>
    </row>
    <row r="83" spans="1:30" ht="15.75" customHeight="1">
      <c r="A83" s="190">
        <v>11</v>
      </c>
      <c r="B83" s="191" t="s">
        <v>145</v>
      </c>
      <c r="C83" s="192">
        <f>COUNTIFS(DADOS!$C:$C,$B83,DADOS!$D:$D, $D$70, DADOS!$F:$F, "INCÊNDIO EM EDIFICAÇÃO")</f>
        <v>0</v>
      </c>
      <c r="D83" s="192">
        <f>COUNTIFS(DADOS!$C:$C,$B83,DADOS!$D:$D, $D$70, DADOS!$F:$F, "INCÊNDIO FLORESTAL")</f>
        <v>0</v>
      </c>
      <c r="E83" s="192">
        <f>SUMIFS(DADOS!$G:$G, DADOS!$C:$C, $B83, DADOS!$D:$D, $D$70)</f>
        <v>0</v>
      </c>
      <c r="F83" s="189">
        <f t="shared" si="0"/>
        <v>0</v>
      </c>
      <c r="G83" s="194"/>
      <c r="S83" s="118"/>
      <c r="T83" s="198"/>
      <c r="U83" s="198"/>
      <c r="V83" s="190">
        <v>11</v>
      </c>
      <c r="W83" s="191" t="s">
        <v>145</v>
      </c>
      <c r="X83" s="192">
        <f>COUNTIFS(DADOS!$C:$C,$W83,DADOS!$D:$D, "&lt;=" &amp; $Y$70, DADOS!$F:$F, "INCÊNDIO EM EDIFICAÇÃO")</f>
        <v>0</v>
      </c>
      <c r="Y83" s="192">
        <f>COUNTIFS(DADOS!$C:$C,$W83,DADOS!$D:$D, "&lt;=" &amp; $Y$70, DADOS!$F:$F, "INCÊNDIO FLORESTAL")</f>
        <v>6</v>
      </c>
      <c r="Z83" s="192">
        <f>SUMIFS(DADOS!$G:$G, DADOS!$C:$C, $W83, DADOS!$D:$D, "&lt;=" &amp; $Y$70)</f>
        <v>54</v>
      </c>
      <c r="AA83" s="189">
        <f>SUM(X83:Y83)</f>
        <v>6</v>
      </c>
      <c r="AB83" s="198"/>
      <c r="AC83" s="198"/>
      <c r="AD83" s="198"/>
    </row>
    <row r="84" spans="1:30" ht="15.75" customHeight="1">
      <c r="A84" s="193">
        <v>12</v>
      </c>
      <c r="B84" s="187" t="s">
        <v>167</v>
      </c>
      <c r="C84" s="188">
        <f>COUNTIFS(DADOS!$C:$C,$B84,DADOS!$D:$D, $D$70, DADOS!$F:$F, "INCÊNDIO EM EDIFICAÇÃO")</f>
        <v>0</v>
      </c>
      <c r="D84" s="188">
        <f>COUNTIFS(DADOS!$C:$C,$B84,DADOS!$D:$D, $D$70, DADOS!$F:$F, "INCÊNDIO FLORESTAL")</f>
        <v>0</v>
      </c>
      <c r="E84" s="188">
        <f>SUMIFS(DADOS!$G:$G, DADOS!$C:$C, $B84, DADOS!$D:$D, $D$70)</f>
        <v>0</v>
      </c>
      <c r="F84" s="189">
        <f t="shared" si="0"/>
        <v>0</v>
      </c>
      <c r="G84" s="194"/>
      <c r="S84" s="118"/>
      <c r="T84" s="118"/>
      <c r="U84" s="118"/>
      <c r="V84" s="193">
        <v>12</v>
      </c>
      <c r="W84" s="187" t="s">
        <v>167</v>
      </c>
      <c r="X84" s="188">
        <f>COUNTIFS(DADOS!$C:$C,$W84,DADOS!$D:$D, "&lt;=" &amp; $Y$70, DADOS!$F:$F, "INCÊNDIO EM EDIFICAÇÃO")</f>
        <v>0</v>
      </c>
      <c r="Y84" s="188">
        <f>COUNTIFS(DADOS!$C:$C,$W84,DADOS!$D:$D, "&lt;=" &amp; $Y$70, DADOS!$F:$F, "INCÊNDIO FLORESTAL")</f>
        <v>3</v>
      </c>
      <c r="Z84" s="188">
        <f>SUMIFS(DADOS!$G:$G, DADOS!$C:$C, $W84, DADOS!$D:$D, "&lt;=" &amp; $Y$70)</f>
        <v>32</v>
      </c>
      <c r="AA84" s="189">
        <v>4</v>
      </c>
      <c r="AB84" s="118"/>
      <c r="AC84" s="118"/>
      <c r="AD84" s="118"/>
    </row>
    <row r="85" spans="1:30" ht="15.75" customHeight="1">
      <c r="A85" s="190">
        <v>13</v>
      </c>
      <c r="B85" s="191" t="s">
        <v>136</v>
      </c>
      <c r="C85" s="192">
        <f>COUNTIFS(DADOS!$C:$C,$B85,DADOS!$D:$D, $D$70, DADOS!$F:$F, "INCÊNDIO EM EDIFICAÇÃO")</f>
        <v>0</v>
      </c>
      <c r="D85" s="192">
        <f>COUNTIFS(DADOS!$C:$C,$B85,DADOS!$D:$D, $D$70, DADOS!$F:$F, "INCÊNDIO FLORESTAL")</f>
        <v>1</v>
      </c>
      <c r="E85" s="192">
        <f>SUMIFS(DADOS!$G:$G, DADOS!$C:$C, $B85, DADOS!$D:$D, $D$70)</f>
        <v>13</v>
      </c>
      <c r="F85" s="189">
        <f t="shared" si="0"/>
        <v>1</v>
      </c>
      <c r="G85" s="194"/>
      <c r="S85" s="199"/>
      <c r="T85" s="171"/>
      <c r="U85" s="171"/>
      <c r="V85" s="190">
        <v>13</v>
      </c>
      <c r="W85" s="191" t="s">
        <v>136</v>
      </c>
      <c r="X85" s="192">
        <f>COUNTIFS(DADOS!$C:$C,$W85,DADOS!$D:$D, "&lt;=" &amp; $Y$70, DADOS!$F:$F, "INCÊNDIO EM EDIFICAÇÃO")</f>
        <v>0</v>
      </c>
      <c r="Y85" s="192">
        <f>COUNTIFS(DADOS!$C:$C,$W85,DADOS!$D:$D, "&lt;=" &amp; $Y$70, DADOS!$F:$F, "INCÊNDIO FLORESTAL")</f>
        <v>12</v>
      </c>
      <c r="Z85" s="192">
        <f>SUMIFS(DADOS!$G:$G, DADOS!$C:$C, $W85, DADOS!$D:$D, "&lt;=" &amp; $Y$70)</f>
        <v>59</v>
      </c>
      <c r="AA85" s="189">
        <v>7</v>
      </c>
      <c r="AB85" s="75"/>
      <c r="AC85" s="75"/>
      <c r="AD85" s="75"/>
    </row>
    <row r="86" spans="1:30" ht="15.75" customHeight="1">
      <c r="A86" s="186">
        <v>14</v>
      </c>
      <c r="B86" s="187" t="s">
        <v>272</v>
      </c>
      <c r="C86" s="188">
        <f>COUNTIFS(DADOS!$C:$C,$B86,DADOS!$D:$D, $D$70, DADOS!$F:$F, "INCÊNDIO EM EDIFICAÇÃO")</f>
        <v>0</v>
      </c>
      <c r="D86" s="188">
        <f>COUNTIFS(DADOS!$C:$C,$B86,DADOS!$D:$D, $D$70, DADOS!$F:$F, "INCÊNDIO FLORESTAL")</f>
        <v>0</v>
      </c>
      <c r="E86" s="188">
        <f>SUMIFS(DADOS!$G:$G, DADOS!$C:$C, $B86, DADOS!$D:$D, $D$70)</f>
        <v>0</v>
      </c>
      <c r="F86" s="189">
        <f t="shared" si="0"/>
        <v>0</v>
      </c>
      <c r="G86" s="194"/>
      <c r="S86" s="199"/>
      <c r="T86" s="171"/>
      <c r="U86" s="171"/>
      <c r="V86" s="186">
        <v>14</v>
      </c>
      <c r="W86" s="187" t="s">
        <v>272</v>
      </c>
      <c r="X86" s="188">
        <f>COUNTIFS(DADOS!$C:$C,$W86,DADOS!$D:$D, "&lt;=" &amp; $Y$70, DADOS!$F:$F, "INCÊNDIO EM EDIFICAÇÃO")</f>
        <v>0</v>
      </c>
      <c r="Y86" s="188">
        <f>COUNTIFS(DADOS!$C:$C,$W86,DADOS!$D:$D, "&lt;=" &amp; $Y$70, DADOS!$F:$F, "INCÊNDIO FLORESTAL")</f>
        <v>2</v>
      </c>
      <c r="Z86" s="188">
        <f>SUMIFS(DADOS!$G:$G, DADOS!$C:$C, $W86, DADOS!$D:$D, "&lt;=" &amp; $Y$70)</f>
        <v>18</v>
      </c>
      <c r="AA86" s="189">
        <v>0</v>
      </c>
      <c r="AB86" s="75"/>
      <c r="AC86" s="75"/>
      <c r="AD86" s="75"/>
    </row>
    <row r="87" spans="1:30" ht="15.75" customHeight="1">
      <c r="A87" s="195">
        <v>15</v>
      </c>
      <c r="B87" s="191" t="s">
        <v>194</v>
      </c>
      <c r="C87" s="192">
        <f>COUNTIFS(DADOS!$C:$C,$B87,DADOS!$D:$D, $D$70, DADOS!$F:$F, "INCÊNDIO EM EDIFICAÇÃO")</f>
        <v>0</v>
      </c>
      <c r="D87" s="192">
        <f>COUNTIFS(DADOS!$C:$C,$B87,DADOS!$D:$D, $D$70, DADOS!$F:$F, "INCÊNDIO FLORESTAL")</f>
        <v>0</v>
      </c>
      <c r="E87" s="192">
        <f>SUMIFS(DADOS!$G:$G, DADOS!$C:$C, $B87, DADOS!$D:$D, $D$70)</f>
        <v>0</v>
      </c>
      <c r="F87" s="189">
        <f t="shared" si="0"/>
        <v>0</v>
      </c>
      <c r="G87" s="194"/>
      <c r="S87" s="199"/>
      <c r="T87" s="171"/>
      <c r="U87" s="171"/>
      <c r="V87" s="195">
        <v>15</v>
      </c>
      <c r="W87" s="191" t="s">
        <v>194</v>
      </c>
      <c r="X87" s="192">
        <f>COUNTIFS(DADOS!$C:$C,$W87,DADOS!$D:$D, "&lt;=" &amp; $Y$70, DADOS!$F:$F, "INCÊNDIO EM EDIFICAÇÃO")</f>
        <v>0</v>
      </c>
      <c r="Y87" s="192">
        <f>COUNTIFS(DADOS!$C:$C,$W87,DADOS!$D:$D, "&lt;=" &amp; $Y$70, DADOS!$F:$F, "INCÊNDIO FLORESTAL")</f>
        <v>5</v>
      </c>
      <c r="Z87" s="192">
        <f>SUMIFS(DADOS!$G:$G, DADOS!$C:$C, $W87, DADOS!$D:$D, "&lt;=" &amp; $Y$70)</f>
        <v>11</v>
      </c>
      <c r="AA87" s="189">
        <v>2</v>
      </c>
      <c r="AB87" s="75"/>
      <c r="AC87" s="75"/>
      <c r="AD87" s="75"/>
    </row>
    <row r="88" spans="1:30" ht="15.75" customHeight="1">
      <c r="A88" s="186">
        <v>16</v>
      </c>
      <c r="B88" s="187" t="s">
        <v>25</v>
      </c>
      <c r="C88" s="188">
        <f>COUNTIFS(DADOS!$C:$C,$B88,DADOS!$D:$D, $D$70, DADOS!$F:$F, "INCÊNDIO EM EDIFICAÇÃO")</f>
        <v>0</v>
      </c>
      <c r="D88" s="188">
        <f>COUNTIFS(DADOS!$C:$C,$B88,DADOS!$D:$D, $D$70, DADOS!$F:$F, "INCÊNDIO FLORESTAL")</f>
        <v>3</v>
      </c>
      <c r="E88" s="188">
        <f>SUMIFS(DADOS!$G:$G, DADOS!$C:$C, $B88, DADOS!$D:$D, $D$70)</f>
        <v>18</v>
      </c>
      <c r="F88" s="189">
        <f t="shared" si="0"/>
        <v>3</v>
      </c>
      <c r="G88" s="194"/>
      <c r="H88" s="197"/>
      <c r="I88" s="197"/>
      <c r="J88" s="197"/>
      <c r="K88" s="197"/>
      <c r="L88" s="197"/>
      <c r="M88" s="197"/>
      <c r="N88" s="197"/>
      <c r="O88" s="197"/>
      <c r="P88" s="197"/>
      <c r="Q88" s="197"/>
      <c r="R88" s="197"/>
      <c r="S88" s="199"/>
      <c r="T88" s="171"/>
      <c r="U88" s="171"/>
      <c r="V88" s="186">
        <v>16</v>
      </c>
      <c r="W88" s="187" t="s">
        <v>25</v>
      </c>
      <c r="X88" s="188">
        <f>COUNTIFS(DADOS!$C:$C,$W88,DADOS!$D:$D, "&lt;=" &amp; $Y$70, DADOS!$F:$F, "INCÊNDIO EM EDIFICAÇÃO")</f>
        <v>0</v>
      </c>
      <c r="Y88" s="188">
        <f>COUNTIFS(DADOS!$C:$C,$W88,DADOS!$D:$D, "&lt;=" &amp; $Y$70, DADOS!$F:$F, "INCÊNDIO FLORESTAL")</f>
        <v>33</v>
      </c>
      <c r="Z88" s="188">
        <f>SUMIFS(DADOS!$G:$G, DADOS!$C:$C, $W88, DADOS!$D:$D, "&lt;=" &amp; $Y$70)</f>
        <v>246</v>
      </c>
      <c r="AA88" s="189">
        <v>34</v>
      </c>
      <c r="AB88" s="75"/>
      <c r="AC88" s="75"/>
      <c r="AD88" s="75"/>
    </row>
    <row r="89" spans="1:30" ht="15.75" customHeight="1">
      <c r="A89" s="190">
        <v>17</v>
      </c>
      <c r="B89" s="191" t="s">
        <v>171</v>
      </c>
      <c r="C89" s="192">
        <f>COUNTIFS(DADOS!$C:$C,$B89,DADOS!$D:$D, $D$70, DADOS!$F:$F, "INCÊNDIO EM EDIFICAÇÃO")</f>
        <v>0</v>
      </c>
      <c r="D89" s="192">
        <f>COUNTIFS(DADOS!$C:$C,$B89,DADOS!$D:$D, $D$70, DADOS!$F:$F, "INCÊNDIO FLORESTAL")</f>
        <v>0</v>
      </c>
      <c r="E89" s="192">
        <f>SUMIFS(DADOS!$G:$G, DADOS!$C:$C, $B89, DADOS!$D:$D, $D$70)</f>
        <v>0</v>
      </c>
      <c r="F89" s="189">
        <f t="shared" si="0"/>
        <v>0</v>
      </c>
      <c r="G89" s="194"/>
      <c r="S89" s="199"/>
      <c r="T89" s="171"/>
      <c r="U89" s="171"/>
      <c r="V89" s="190">
        <v>17</v>
      </c>
      <c r="W89" s="191" t="s">
        <v>171</v>
      </c>
      <c r="X89" s="192">
        <f>COUNTIFS(DADOS!$C:$C,$W89,DADOS!$D:$D, "&lt;=" &amp; $Y$70, DADOS!$F:$F, "INCÊNDIO EM EDIFICAÇÃO")</f>
        <v>0</v>
      </c>
      <c r="Y89" s="192">
        <f>COUNTIFS(DADOS!$C:$C,$W89,DADOS!$D:$D, "&lt;=" &amp; $Y$70, DADOS!$F:$F, "INCÊNDIO FLORESTAL")</f>
        <v>6</v>
      </c>
      <c r="Z89" s="192">
        <f>SUMIFS(DADOS!$G:$G, DADOS!$C:$C, $W89, DADOS!$D:$D, "&lt;=" &amp; $Y$70)</f>
        <v>30</v>
      </c>
      <c r="AA89" s="189">
        <v>5</v>
      </c>
      <c r="AB89" s="75"/>
      <c r="AC89" s="75"/>
      <c r="AD89" s="75"/>
    </row>
    <row r="90" spans="1:30" ht="15.75" customHeight="1">
      <c r="A90" s="193">
        <v>18</v>
      </c>
      <c r="B90" s="187" t="s">
        <v>190</v>
      </c>
      <c r="C90" s="188">
        <f>COUNTIFS(DADOS!$C:$C,$B90,DADOS!$D:$D, $D$70, DADOS!$F:$F, "INCÊNDIO EM EDIFICAÇÃO")</f>
        <v>0</v>
      </c>
      <c r="D90" s="188">
        <f>COUNTIFS(DADOS!$C:$C,$B90,DADOS!$D:$D, $D$70, DADOS!$F:$F, "INCÊNDIO FLORESTAL")</f>
        <v>1</v>
      </c>
      <c r="E90" s="188">
        <f>SUMIFS(DADOS!$G:$G, DADOS!$C:$C, $B90, DADOS!$D:$D, $D$70)</f>
        <v>1</v>
      </c>
      <c r="F90" s="189">
        <f t="shared" si="0"/>
        <v>1</v>
      </c>
      <c r="G90" s="194"/>
      <c r="S90" s="199"/>
      <c r="T90" s="171"/>
      <c r="U90" s="171"/>
      <c r="V90" s="193">
        <v>18</v>
      </c>
      <c r="W90" s="187" t="s">
        <v>190</v>
      </c>
      <c r="X90" s="188">
        <f>COUNTIFS(DADOS!$C:$C,$W90,DADOS!$D:$D, "&lt;=" &amp; $Y$70, DADOS!$F:$F, "INCÊNDIO EM EDIFICAÇÃO")</f>
        <v>0</v>
      </c>
      <c r="Y90" s="188">
        <f>COUNTIFS(DADOS!$C:$C,$W90,DADOS!$D:$D, "&lt;=" &amp; $Y$70, DADOS!$F:$F, "INCÊNDIO FLORESTAL")</f>
        <v>8</v>
      </c>
      <c r="Z90" s="188">
        <f>SUMIFS(DADOS!$G:$G, DADOS!$C:$C, $W90, DADOS!$D:$D, "&lt;=" &amp; $Y$70)</f>
        <v>22</v>
      </c>
      <c r="AA90" s="189">
        <v>9</v>
      </c>
      <c r="AB90" s="75"/>
      <c r="AC90" s="75"/>
      <c r="AD90" s="75"/>
    </row>
    <row r="91" spans="1:30" ht="15.75" customHeight="1">
      <c r="A91" s="190">
        <v>19</v>
      </c>
      <c r="B91" s="191" t="s">
        <v>179</v>
      </c>
      <c r="C91" s="192">
        <f>COUNTIFS(DADOS!$C:$C,$B91,DADOS!$D:$D, $D$70, DADOS!$F:$F, "INCÊNDIO EM EDIFICAÇÃO")</f>
        <v>0</v>
      </c>
      <c r="D91" s="192">
        <f>COUNTIFS(DADOS!$C:$C,$B91,DADOS!$D:$D, $D$70, DADOS!$F:$F, "INCÊNDIO FLORESTAL")</f>
        <v>0</v>
      </c>
      <c r="E91" s="192">
        <f>SUMIFS(DADOS!$G:$G, DADOS!$C:$C, $B91, DADOS!$D:$D, $D$70)</f>
        <v>0</v>
      </c>
      <c r="F91" s="189">
        <f t="shared" si="0"/>
        <v>0</v>
      </c>
      <c r="G91" s="194"/>
      <c r="S91" s="199"/>
      <c r="T91" s="171"/>
      <c r="U91" s="171"/>
      <c r="V91" s="190">
        <v>19</v>
      </c>
      <c r="W91" s="191" t="s">
        <v>179</v>
      </c>
      <c r="X91" s="192">
        <f>COUNTIFS(DADOS!$C:$C,$W91,DADOS!$D:$D, "&lt;=" &amp; $Y$70, DADOS!$F:$F, "INCÊNDIO EM EDIFICAÇÃO")</f>
        <v>0</v>
      </c>
      <c r="Y91" s="192">
        <f>COUNTIFS(DADOS!$C:$C,$W91,DADOS!$D:$D, "&lt;=" &amp; $Y$70, DADOS!$F:$F, "INCÊNDIO FLORESTAL")</f>
        <v>7</v>
      </c>
      <c r="Z91" s="192">
        <f>SUMIFS(DADOS!$G:$G, DADOS!$C:$C, $W91, DADOS!$D:$D, "&lt;=" &amp; $Y$70)</f>
        <v>43</v>
      </c>
      <c r="AA91" s="189">
        <v>8</v>
      </c>
      <c r="AB91" s="75"/>
      <c r="AC91" s="75"/>
      <c r="AD91" s="75"/>
    </row>
    <row r="92" spans="1:30" ht="15.75" customHeight="1">
      <c r="A92" s="193">
        <v>20</v>
      </c>
      <c r="B92" s="187" t="s">
        <v>177</v>
      </c>
      <c r="C92" s="188">
        <f>COUNTIFS(DADOS!$C:$C,$B92,DADOS!$D:$D, $D$70, DADOS!$F:$F, "INCÊNDIO EM EDIFICAÇÃO")</f>
        <v>0</v>
      </c>
      <c r="D92" s="188">
        <f>COUNTIFS(DADOS!$C:$C,$B92,DADOS!$D:$D, $D$70, DADOS!$F:$F, "INCÊNDIO FLORESTAL")</f>
        <v>0</v>
      </c>
      <c r="E92" s="188">
        <f>SUMIFS(DADOS!$G:$G, DADOS!$C:$C, $B92, DADOS!$D:$D, $D$70)</f>
        <v>0</v>
      </c>
      <c r="F92" s="189">
        <f t="shared" si="0"/>
        <v>0</v>
      </c>
      <c r="G92" s="194"/>
      <c r="S92" s="200"/>
      <c r="T92" s="199"/>
      <c r="U92" s="171"/>
      <c r="V92" s="193">
        <v>20</v>
      </c>
      <c r="W92" s="187" t="s">
        <v>177</v>
      </c>
      <c r="X92" s="188">
        <f>COUNTIFS(DADOS!$C:$C,$W92,DADOS!$D:$D, "&lt;=" &amp; $Y$70, DADOS!$F:$F, "INCÊNDIO EM EDIFICAÇÃO")</f>
        <v>0</v>
      </c>
      <c r="Y92" s="188">
        <f>COUNTIFS(DADOS!$C:$C,$W92,DADOS!$D:$D, "&lt;=" &amp; $Y$70, DADOS!$F:$F, "INCÊNDIO FLORESTAL")</f>
        <v>2</v>
      </c>
      <c r="Z92" s="188">
        <f>SUMIFS(DADOS!$G:$G, DADOS!$C:$C, $W92, DADOS!$D:$D, "&lt;=" &amp; $Y$70)</f>
        <v>6</v>
      </c>
      <c r="AA92" s="189">
        <v>1</v>
      </c>
      <c r="AB92" s="199"/>
      <c r="AC92" s="199"/>
      <c r="AD92" s="199"/>
    </row>
    <row r="93" spans="1:30" ht="15.75" customHeight="1">
      <c r="A93" s="190">
        <v>21</v>
      </c>
      <c r="B93" s="191" t="s">
        <v>160</v>
      </c>
      <c r="C93" s="192">
        <f>COUNTIFS(DADOS!$C:$C,$B93,DADOS!$D:$D, $D$70, DADOS!$F:$F, "INCÊNDIO EM EDIFICAÇÃO")</f>
        <v>0</v>
      </c>
      <c r="D93" s="192">
        <f>COUNTIFS(DADOS!$C:$C,$B93,DADOS!$D:$D, $D$70, DADOS!$F:$F, "INCÊNDIO FLORESTAL")</f>
        <v>1</v>
      </c>
      <c r="E93" s="192">
        <f>SUMIFS(DADOS!$G:$G, DADOS!$C:$C, $B93, DADOS!$D:$D, $D$70)</f>
        <v>2</v>
      </c>
      <c r="F93" s="189">
        <f t="shared" si="0"/>
        <v>1</v>
      </c>
      <c r="G93" s="194"/>
      <c r="S93" s="199"/>
      <c r="T93" s="171"/>
      <c r="U93" s="171"/>
      <c r="V93" s="190">
        <v>21</v>
      </c>
      <c r="W93" s="191" t="s">
        <v>160</v>
      </c>
      <c r="X93" s="192">
        <f>COUNTIFS(DADOS!$C:$C,$W93,DADOS!$D:$D, "&lt;=" &amp; $Y$70, DADOS!$F:$F, "INCÊNDIO EM EDIFICAÇÃO")</f>
        <v>0</v>
      </c>
      <c r="Y93" s="192">
        <f>COUNTIFS(DADOS!$C:$C,$W93,DADOS!$D:$D, "&lt;=" &amp; $Y$70, DADOS!$F:$F, "INCÊNDIO FLORESTAL")</f>
        <v>5</v>
      </c>
      <c r="Z93" s="192">
        <f>SUMIFS(DADOS!$G:$G, DADOS!$C:$C, $W93, DADOS!$D:$D, "&lt;=" &amp; $Y$70)</f>
        <v>13</v>
      </c>
      <c r="AA93" s="189">
        <v>5</v>
      </c>
      <c r="AB93" s="75"/>
      <c r="AC93" s="75"/>
      <c r="AD93" s="75"/>
    </row>
    <row r="94" spans="1:30" ht="15.75" customHeight="1">
      <c r="A94" s="193">
        <v>22</v>
      </c>
      <c r="B94" s="187" t="s">
        <v>415</v>
      </c>
      <c r="C94" s="188">
        <f>COUNTIFS(DADOS!$C:$C,$B94,DADOS!$D:$D, $D$70, DADOS!$F:$F, "INCÊNDIO EM EDIFICAÇÃO")</f>
        <v>0</v>
      </c>
      <c r="D94" s="188">
        <f>COUNTIFS(DADOS!$C:$C,$B94,DADOS!$D:$D, $D$70, DADOS!$F:$F, "INCÊNDIO FLORESTAL")</f>
        <v>0</v>
      </c>
      <c r="E94" s="188">
        <f>SUMIFS(DADOS!$G:$G, DADOS!$C:$C, $B94, DADOS!$D:$D, $D$70)</f>
        <v>0</v>
      </c>
      <c r="F94" s="189">
        <f t="shared" si="0"/>
        <v>0</v>
      </c>
      <c r="G94" s="194"/>
      <c r="S94" s="199"/>
      <c r="T94" s="171"/>
      <c r="U94" s="171"/>
      <c r="V94" s="193">
        <v>22</v>
      </c>
      <c r="W94" s="187" t="s">
        <v>415</v>
      </c>
      <c r="X94" s="188">
        <f>COUNTIFS(DADOS!$C:$C,$W94,DADOS!$D:$D, "&lt;=" &amp; $Y$70, DADOS!$F:$F, "INCÊNDIO EM EDIFICAÇÃO")</f>
        <v>0</v>
      </c>
      <c r="Y94" s="188">
        <f>COUNTIFS(DADOS!$C:$C,$W94,DADOS!$D:$D, "&lt;=" &amp; $Y$70, DADOS!$F:$F, "INCÊNDIO FLORESTAL")</f>
        <v>0</v>
      </c>
      <c r="Z94" s="188">
        <f>SUMIFS(DADOS!$G:$G, DADOS!$C:$C, $W94, DADOS!$D:$D, "&lt;=" &amp; $Y$70)</f>
        <v>0</v>
      </c>
      <c r="AA94" s="189">
        <v>0</v>
      </c>
      <c r="AB94" s="75"/>
      <c r="AC94" s="75"/>
      <c r="AD94" s="75"/>
    </row>
    <row r="95" spans="1:30" ht="15.75" customHeight="1">
      <c r="A95" s="201"/>
      <c r="B95" s="202" t="s">
        <v>23</v>
      </c>
      <c r="C95" s="203">
        <f>SUM(C72:C94)</f>
        <v>0</v>
      </c>
      <c r="D95" s="203">
        <f>SUM(D72:D94)</f>
        <v>7</v>
      </c>
      <c r="E95" s="203">
        <f>SUM(E72:E94)</f>
        <v>35</v>
      </c>
      <c r="F95" s="203">
        <f>SUM(F72:F94)</f>
        <v>7</v>
      </c>
      <c r="G95" s="194"/>
      <c r="S95" s="199"/>
      <c r="T95" s="171"/>
      <c r="U95" s="171"/>
      <c r="V95" s="201"/>
      <c r="W95" s="202" t="s">
        <v>23</v>
      </c>
      <c r="X95" s="203">
        <f>SUM(X72:X94)</f>
        <v>47</v>
      </c>
      <c r="Y95" s="203">
        <f>SUM(Y72:Y94)</f>
        <v>129</v>
      </c>
      <c r="Z95" s="203">
        <f>SUM(Z72:Z94)</f>
        <v>594</v>
      </c>
      <c r="AA95" s="203">
        <v>142</v>
      </c>
      <c r="AB95" s="75"/>
      <c r="AC95" s="75"/>
      <c r="AD95" s="75"/>
    </row>
    <row r="96" spans="1:30" ht="15.75" customHeight="1">
      <c r="G96" s="63"/>
      <c r="S96" s="199"/>
      <c r="T96" s="171"/>
      <c r="U96" s="171"/>
      <c r="AB96" s="75"/>
      <c r="AC96" s="75"/>
      <c r="AD96" s="75"/>
    </row>
    <row r="97" spans="1:30" ht="15.75" customHeight="1">
      <c r="A97" s="779" t="s">
        <v>15983</v>
      </c>
      <c r="B97" s="768"/>
      <c r="C97" s="768"/>
      <c r="D97" s="768"/>
      <c r="E97" s="768"/>
      <c r="F97" s="769"/>
      <c r="G97" s="185"/>
      <c r="H97" s="204"/>
      <c r="I97" s="204"/>
      <c r="J97" s="204"/>
      <c r="K97" s="204"/>
      <c r="L97" s="204"/>
      <c r="M97" s="204"/>
      <c r="N97" s="204"/>
      <c r="O97" s="196"/>
      <c r="P97" s="205"/>
      <c r="Q97" s="205"/>
      <c r="R97" s="205"/>
      <c r="S97" s="199"/>
      <c r="T97" s="171"/>
      <c r="U97" s="171"/>
      <c r="V97" s="781" t="s">
        <v>15984</v>
      </c>
      <c r="W97" s="768"/>
      <c r="X97" s="782"/>
      <c r="Y97" s="792">
        <f>Y70</f>
        <v>45477</v>
      </c>
      <c r="Z97" s="768"/>
      <c r="AA97" s="769"/>
      <c r="AB97" s="75"/>
    </row>
    <row r="98" spans="1:30" ht="15.75" customHeight="1">
      <c r="A98" s="780" t="s">
        <v>70</v>
      </c>
      <c r="B98" s="769"/>
      <c r="C98" s="206" t="s">
        <v>15985</v>
      </c>
      <c r="D98" s="207" t="s">
        <v>15986</v>
      </c>
      <c r="E98" s="207" t="s">
        <v>69</v>
      </c>
      <c r="F98" s="206" t="s">
        <v>15982</v>
      </c>
      <c r="G98" s="185"/>
      <c r="H98" s="204"/>
      <c r="I98" s="204"/>
      <c r="J98" s="204"/>
      <c r="K98" s="204"/>
      <c r="L98" s="204"/>
      <c r="M98" s="204"/>
      <c r="N98" s="204"/>
      <c r="O98" s="196"/>
      <c r="P98" s="205"/>
      <c r="Q98" s="205"/>
      <c r="R98" s="205"/>
      <c r="S98" s="199"/>
      <c r="T98" s="171"/>
      <c r="U98" s="171"/>
      <c r="V98" s="780" t="s">
        <v>70</v>
      </c>
      <c r="W98" s="769"/>
      <c r="X98" s="206" t="s">
        <v>15985</v>
      </c>
      <c r="Y98" s="207" t="s">
        <v>15986</v>
      </c>
      <c r="Z98" s="207" t="s">
        <v>69</v>
      </c>
      <c r="AA98" s="206" t="s">
        <v>15982</v>
      </c>
    </row>
    <row r="99" spans="1:30" ht="15.75" customHeight="1">
      <c r="A99" s="783" t="s">
        <v>21</v>
      </c>
      <c r="B99" s="769"/>
      <c r="C99" s="208">
        <f>C72</f>
        <v>0</v>
      </c>
      <c r="D99" s="209">
        <f>D72</f>
        <v>0</v>
      </c>
      <c r="E99" s="209">
        <f>E72</f>
        <v>0</v>
      </c>
      <c r="F99" s="210">
        <f>SUM(D99)</f>
        <v>0</v>
      </c>
      <c r="S99" s="199"/>
      <c r="T99" s="171"/>
      <c r="U99" s="171"/>
      <c r="V99" s="783" t="s">
        <v>21</v>
      </c>
      <c r="W99" s="769"/>
      <c r="X99" s="210">
        <f>X72</f>
        <v>47</v>
      </c>
      <c r="Y99" s="211">
        <f>Y72</f>
        <v>27</v>
      </c>
      <c r="Z99" s="210">
        <f>Z72</f>
        <v>26</v>
      </c>
      <c r="AA99" s="210">
        <f>SUM(X99:Y99)</f>
        <v>74</v>
      </c>
    </row>
    <row r="100" spans="1:30" ht="15.75" customHeight="1">
      <c r="A100" s="783" t="s">
        <v>22</v>
      </c>
      <c r="B100" s="769"/>
      <c r="C100" s="210">
        <f>SUM(C73:C94)</f>
        <v>0</v>
      </c>
      <c r="D100" s="209">
        <f>SUM(D73:D94)</f>
        <v>7</v>
      </c>
      <c r="E100" s="209">
        <f>SUM(E73:E94)</f>
        <v>35</v>
      </c>
      <c r="F100" s="210">
        <f>SUM(D100)</f>
        <v>7</v>
      </c>
      <c r="G100" s="212"/>
      <c r="H100" s="212"/>
      <c r="V100" s="783" t="s">
        <v>22</v>
      </c>
      <c r="W100" s="769"/>
      <c r="X100" s="210">
        <f>SUM(X73:X94)</f>
        <v>0</v>
      </c>
      <c r="Y100" s="211">
        <f>SUM(Y73:Y94)</f>
        <v>102</v>
      </c>
      <c r="Z100" s="210">
        <f>SUM(Z73:Z94)</f>
        <v>568</v>
      </c>
      <c r="AA100" s="210">
        <f>SUM(X100:Y100)</f>
        <v>102</v>
      </c>
    </row>
    <row r="101" spans="1:30" ht="15.75" customHeight="1">
      <c r="A101" s="780" t="s">
        <v>23</v>
      </c>
      <c r="B101" s="769"/>
      <c r="C101" s="206">
        <f>SUM(C99:C100)</f>
        <v>0</v>
      </c>
      <c r="D101" s="213">
        <f>SUM(D99:D100)</f>
        <v>7</v>
      </c>
      <c r="E101" s="207">
        <f>SUM(E99:E100)</f>
        <v>35</v>
      </c>
      <c r="F101" s="206">
        <f>SUM(D101)</f>
        <v>7</v>
      </c>
      <c r="V101" s="780" t="s">
        <v>23</v>
      </c>
      <c r="W101" s="769"/>
      <c r="X101" s="206">
        <f>SUM(X99:X100)</f>
        <v>47</v>
      </c>
      <c r="Y101" s="214">
        <f>SUM(Y99:Y100)</f>
        <v>129</v>
      </c>
      <c r="Z101" s="207">
        <f>SUM(Z99:Z100)</f>
        <v>594</v>
      </c>
      <c r="AA101" s="206">
        <f>SUM(AA99:AA100)</f>
        <v>176</v>
      </c>
    </row>
    <row r="102" spans="1:30" ht="15.75" customHeight="1"/>
    <row r="103" spans="1:30" ht="15.75" customHeight="1">
      <c r="A103" s="200"/>
      <c r="B103" s="215"/>
      <c r="C103" s="212"/>
      <c r="D103" s="212"/>
      <c r="E103" s="212"/>
      <c r="F103" s="212"/>
      <c r="G103" s="185"/>
      <c r="H103" s="204"/>
      <c r="I103" s="204"/>
      <c r="J103" s="204"/>
      <c r="K103" s="204"/>
      <c r="L103" s="204"/>
      <c r="M103" s="204"/>
      <c r="N103" s="204"/>
      <c r="O103" s="196"/>
      <c r="P103" s="205"/>
      <c r="Q103" s="205"/>
      <c r="R103" s="205"/>
      <c r="S103" s="199"/>
      <c r="T103" s="199"/>
      <c r="U103" s="199"/>
      <c r="V103" s="199"/>
      <c r="W103" s="199"/>
      <c r="X103" s="199"/>
      <c r="Y103" s="199"/>
      <c r="Z103" s="199"/>
      <c r="AA103" s="199"/>
      <c r="AB103" s="199"/>
      <c r="AC103" s="199"/>
      <c r="AD103" s="199"/>
    </row>
    <row r="104" spans="1:30" ht="15.75" customHeight="1">
      <c r="G104" s="216"/>
      <c r="H104" s="216"/>
      <c r="I104" s="216"/>
      <c r="J104" s="216"/>
      <c r="K104" s="216"/>
      <c r="L104" s="216"/>
      <c r="M104" s="216"/>
      <c r="N104" s="216"/>
      <c r="O104" s="216"/>
      <c r="P104" s="217"/>
      <c r="Q104" s="217"/>
      <c r="R104" s="217"/>
      <c r="S104" s="217"/>
      <c r="T104" s="198"/>
      <c r="U104" s="198"/>
      <c r="V104" s="198"/>
      <c r="W104" s="198"/>
      <c r="X104" s="198"/>
      <c r="Y104" s="198"/>
      <c r="Z104" s="198"/>
      <c r="AA104" s="198"/>
      <c r="AB104" s="198"/>
      <c r="AC104" s="198"/>
      <c r="AD104" s="198"/>
    </row>
    <row r="105" spans="1:30" ht="15.75" customHeight="1">
      <c r="G105" s="185"/>
      <c r="H105" s="218"/>
      <c r="I105" s="218"/>
      <c r="J105" s="218"/>
      <c r="K105" s="219"/>
      <c r="L105" s="219"/>
      <c r="M105" s="219"/>
      <c r="N105" s="778"/>
      <c r="O105" s="218"/>
      <c r="P105" s="220"/>
      <c r="Q105" s="220"/>
      <c r="R105" s="220"/>
      <c r="S105" s="220"/>
      <c r="T105" s="199"/>
      <c r="U105" s="199"/>
      <c r="V105" s="199"/>
      <c r="W105" s="199"/>
      <c r="X105" s="199"/>
      <c r="Y105" s="199"/>
      <c r="Z105" s="199"/>
      <c r="AA105" s="199"/>
      <c r="AB105" s="199"/>
      <c r="AC105" s="199"/>
      <c r="AD105" s="199"/>
    </row>
    <row r="106" spans="1:30" ht="15.75" customHeight="1">
      <c r="G106" s="194"/>
      <c r="H106" s="218"/>
      <c r="I106" s="218"/>
      <c r="J106" s="218"/>
      <c r="K106" s="219"/>
      <c r="L106" s="219"/>
      <c r="M106" s="219"/>
      <c r="N106" s="619"/>
      <c r="O106" s="218"/>
      <c r="P106" s="220"/>
      <c r="Q106" s="220"/>
      <c r="R106" s="220"/>
      <c r="S106" s="220"/>
      <c r="T106" s="199"/>
      <c r="U106" s="199"/>
      <c r="V106" s="199"/>
      <c r="W106" s="199"/>
      <c r="X106" s="199"/>
      <c r="Y106" s="199"/>
      <c r="Z106" s="199"/>
      <c r="AA106" s="199"/>
      <c r="AB106" s="199"/>
      <c r="AC106" s="199"/>
      <c r="AD106" s="199"/>
    </row>
    <row r="107" spans="1:30" ht="15.75" customHeight="1">
      <c r="G107" s="194"/>
      <c r="H107" s="776"/>
      <c r="I107" s="619"/>
      <c r="J107" s="619"/>
      <c r="K107" s="776"/>
      <c r="L107" s="619"/>
      <c r="M107" s="218"/>
      <c r="N107" s="219"/>
      <c r="O107" s="776"/>
      <c r="P107" s="619"/>
      <c r="Q107" s="776"/>
      <c r="R107" s="619"/>
      <c r="S107" s="619"/>
      <c r="T107" s="199"/>
      <c r="U107" s="199"/>
      <c r="V107" s="199"/>
      <c r="W107" s="199"/>
      <c r="X107" s="199"/>
      <c r="Y107" s="199"/>
      <c r="Z107" s="199"/>
      <c r="AA107" s="199"/>
      <c r="AB107" s="199"/>
      <c r="AC107" s="199"/>
      <c r="AD107" s="199"/>
    </row>
    <row r="108" spans="1:30" ht="15.75" customHeight="1">
      <c r="G108" s="194"/>
      <c r="H108" s="776"/>
      <c r="I108" s="619"/>
      <c r="J108" s="619"/>
      <c r="K108" s="776"/>
      <c r="L108" s="619"/>
      <c r="M108" s="218"/>
      <c r="N108" s="219"/>
      <c r="O108" s="776"/>
      <c r="P108" s="619"/>
      <c r="Q108" s="776"/>
      <c r="R108" s="619"/>
      <c r="S108" s="619"/>
      <c r="T108" s="199"/>
      <c r="U108" s="199"/>
      <c r="V108" s="199"/>
      <c r="W108" s="199"/>
      <c r="X108" s="199"/>
      <c r="Y108" s="199"/>
      <c r="Z108" s="199"/>
      <c r="AA108" s="199"/>
      <c r="AB108" s="199"/>
      <c r="AC108" s="199"/>
      <c r="AD108" s="199"/>
    </row>
    <row r="109" spans="1:30" ht="15.75" customHeight="1">
      <c r="G109" s="194"/>
      <c r="H109" s="778"/>
      <c r="I109" s="619"/>
      <c r="J109" s="619"/>
      <c r="K109" s="778"/>
      <c r="L109" s="619"/>
      <c r="M109" s="218"/>
      <c r="N109" s="219"/>
      <c r="O109" s="778"/>
      <c r="P109" s="619"/>
      <c r="Q109" s="778"/>
      <c r="R109" s="619"/>
      <c r="S109" s="619"/>
      <c r="T109" s="199"/>
      <c r="U109" s="199"/>
      <c r="V109" s="199"/>
      <c r="W109" s="199"/>
      <c r="X109" s="199"/>
      <c r="Y109" s="199"/>
      <c r="Z109" s="199"/>
      <c r="AA109" s="199"/>
      <c r="AB109" s="199"/>
      <c r="AC109" s="199"/>
      <c r="AD109" s="199"/>
    </row>
    <row r="110" spans="1:30" ht="15.75" customHeight="1">
      <c r="G110" s="194"/>
      <c r="H110" s="194"/>
      <c r="I110" s="194"/>
      <c r="J110" s="194"/>
      <c r="K110" s="194"/>
      <c r="L110" s="194"/>
      <c r="M110" s="194"/>
      <c r="N110" s="194"/>
      <c r="O110" s="194"/>
      <c r="P110" s="194"/>
      <c r="Q110" s="194"/>
      <c r="R110" s="194"/>
      <c r="S110" s="194"/>
      <c r="T110" s="199"/>
      <c r="U110" s="199"/>
      <c r="V110" s="199"/>
      <c r="W110" s="199"/>
      <c r="X110" s="199"/>
      <c r="Y110" s="199"/>
      <c r="Z110" s="199"/>
      <c r="AA110" s="199"/>
      <c r="AB110" s="199"/>
      <c r="AC110" s="199"/>
      <c r="AD110" s="199"/>
    </row>
    <row r="111" spans="1:30" ht="15.75" customHeight="1">
      <c r="G111" s="194"/>
      <c r="H111" s="778"/>
      <c r="I111" s="619"/>
      <c r="J111" s="619"/>
      <c r="K111" s="619"/>
      <c r="L111" s="619"/>
      <c r="M111" s="619"/>
      <c r="N111" s="619"/>
      <c r="O111" s="619"/>
      <c r="P111" s="777"/>
      <c r="Q111" s="619"/>
      <c r="R111" s="619"/>
      <c r="S111" s="619"/>
      <c r="T111" s="199"/>
      <c r="U111" s="199"/>
      <c r="V111" s="199"/>
      <c r="W111" s="199"/>
      <c r="X111" s="199"/>
      <c r="Y111" s="199"/>
      <c r="Z111" s="199"/>
      <c r="AA111" s="199"/>
      <c r="AB111" s="199"/>
      <c r="AC111" s="199"/>
      <c r="AD111" s="199"/>
    </row>
    <row r="112" spans="1:30" ht="15.75" customHeight="1">
      <c r="G112" s="194"/>
      <c r="H112" s="185"/>
      <c r="I112" s="185"/>
      <c r="J112" s="185"/>
      <c r="K112" s="185"/>
      <c r="L112" s="185"/>
      <c r="M112" s="185"/>
      <c r="N112" s="185"/>
      <c r="O112" s="185"/>
      <c r="P112" s="185"/>
      <c r="Q112" s="185"/>
      <c r="R112" s="185"/>
      <c r="S112" s="185"/>
      <c r="T112" s="199"/>
      <c r="U112" s="199"/>
      <c r="V112" s="199"/>
      <c r="W112" s="199"/>
      <c r="X112" s="199"/>
      <c r="Y112" s="199"/>
      <c r="Z112" s="199"/>
      <c r="AA112" s="199"/>
      <c r="AB112" s="199"/>
      <c r="AC112" s="199"/>
      <c r="AD112" s="199"/>
    </row>
    <row r="113" spans="1:30" ht="15.75" customHeight="1">
      <c r="G113" s="194"/>
      <c r="H113" s="185"/>
      <c r="I113" s="185"/>
      <c r="J113" s="185"/>
      <c r="K113" s="185"/>
      <c r="L113" s="185"/>
      <c r="M113" s="185"/>
      <c r="N113" s="185"/>
      <c r="O113" s="185"/>
      <c r="P113" s="185"/>
      <c r="Q113" s="185"/>
      <c r="R113" s="185"/>
      <c r="S113" s="185"/>
      <c r="T113" s="199"/>
      <c r="U113" s="199"/>
      <c r="V113" s="199"/>
      <c r="W113" s="199"/>
      <c r="X113" s="199"/>
      <c r="Y113" s="199"/>
      <c r="Z113" s="199"/>
      <c r="AA113" s="199"/>
      <c r="AB113" s="199"/>
      <c r="AC113" s="199"/>
      <c r="AD113" s="199"/>
    </row>
    <row r="114" spans="1:30" ht="15.75" customHeight="1">
      <c r="G114" s="194"/>
      <c r="H114" s="185"/>
      <c r="I114" s="185"/>
      <c r="J114" s="185"/>
      <c r="K114" s="219"/>
      <c r="L114" s="219"/>
      <c r="M114" s="219"/>
      <c r="N114" s="778"/>
      <c r="O114" s="185"/>
      <c r="P114" s="185"/>
      <c r="Q114" s="185"/>
      <c r="R114" s="185"/>
      <c r="S114" s="185"/>
      <c r="T114" s="199"/>
      <c r="U114" s="199"/>
      <c r="V114" s="199"/>
      <c r="W114" s="199"/>
      <c r="X114" s="199"/>
      <c r="Y114" s="199"/>
      <c r="Z114" s="199"/>
      <c r="AA114" s="199"/>
      <c r="AB114" s="199"/>
      <c r="AC114" s="199"/>
      <c r="AD114" s="199"/>
    </row>
    <row r="115" spans="1:30" ht="15.75" customHeight="1">
      <c r="G115" s="194"/>
      <c r="H115" s="185"/>
      <c r="I115" s="185"/>
      <c r="J115" s="185"/>
      <c r="K115" s="219"/>
      <c r="L115" s="219"/>
      <c r="M115" s="219"/>
      <c r="N115" s="619"/>
      <c r="O115" s="185"/>
      <c r="P115" s="185"/>
      <c r="Q115" s="185"/>
      <c r="R115" s="185"/>
      <c r="S115" s="185"/>
      <c r="T115" s="199"/>
      <c r="U115" s="199"/>
      <c r="V115" s="199"/>
      <c r="W115" s="199"/>
      <c r="X115" s="199"/>
      <c r="Y115" s="199"/>
      <c r="Z115" s="199"/>
      <c r="AA115" s="199"/>
      <c r="AB115" s="199"/>
      <c r="AC115" s="199"/>
      <c r="AD115" s="199"/>
    </row>
    <row r="116" spans="1:30" ht="15.75" customHeight="1">
      <c r="G116" s="194"/>
      <c r="H116" s="194"/>
      <c r="I116" s="194"/>
      <c r="J116" s="194"/>
      <c r="K116" s="776"/>
      <c r="L116" s="619"/>
      <c r="M116" s="194"/>
      <c r="N116" s="219"/>
      <c r="O116" s="776"/>
      <c r="P116" s="619"/>
      <c r="Q116" s="776"/>
      <c r="R116" s="619"/>
      <c r="S116" s="619"/>
      <c r="T116" s="199"/>
      <c r="U116" s="199"/>
      <c r="V116" s="199"/>
      <c r="W116" s="199"/>
      <c r="X116" s="199"/>
      <c r="Y116" s="199"/>
      <c r="Z116" s="199"/>
      <c r="AA116" s="199"/>
      <c r="AB116" s="199"/>
      <c r="AC116" s="199"/>
      <c r="AD116" s="199"/>
    </row>
    <row r="117" spans="1:30" ht="15.75" customHeight="1">
      <c r="G117" s="194"/>
      <c r="H117" s="776"/>
      <c r="I117" s="619"/>
      <c r="J117" s="619"/>
      <c r="K117" s="776"/>
      <c r="L117" s="619"/>
      <c r="M117" s="194"/>
      <c r="N117" s="219"/>
      <c r="O117" s="776"/>
      <c r="P117" s="619"/>
      <c r="Q117" s="776"/>
      <c r="R117" s="619"/>
      <c r="S117" s="619"/>
      <c r="T117" s="199"/>
      <c r="U117" s="199"/>
      <c r="V117" s="199"/>
      <c r="W117" s="199"/>
      <c r="X117" s="199"/>
      <c r="Y117" s="199"/>
      <c r="Z117" s="199"/>
      <c r="AA117" s="199"/>
      <c r="AB117" s="199"/>
      <c r="AC117" s="199"/>
      <c r="AD117" s="199"/>
    </row>
    <row r="118" spans="1:30" ht="15.75" customHeight="1">
      <c r="G118" s="194"/>
      <c r="H118" s="778"/>
      <c r="I118" s="619"/>
      <c r="J118" s="619"/>
      <c r="K118" s="778"/>
      <c r="L118" s="619"/>
      <c r="M118" s="185"/>
      <c r="N118" s="219"/>
      <c r="O118" s="778"/>
      <c r="P118" s="619"/>
      <c r="Q118" s="778"/>
      <c r="R118" s="619"/>
      <c r="S118" s="619"/>
      <c r="T118" s="185"/>
      <c r="U118" s="185"/>
      <c r="V118" s="185"/>
      <c r="W118" s="199"/>
      <c r="X118" s="199"/>
      <c r="Y118" s="199"/>
      <c r="Z118" s="199"/>
      <c r="AA118" s="199"/>
      <c r="AB118" s="199"/>
      <c r="AC118" s="199"/>
      <c r="AD118" s="199"/>
    </row>
    <row r="119" spans="1:30" ht="15.75" customHeight="1">
      <c r="G119" s="194"/>
      <c r="H119" s="194"/>
      <c r="I119" s="194"/>
      <c r="J119" s="194"/>
      <c r="K119" s="194"/>
      <c r="L119" s="194"/>
      <c r="M119" s="194"/>
      <c r="N119" s="194"/>
      <c r="O119" s="194"/>
      <c r="P119" s="194"/>
      <c r="Q119" s="194"/>
      <c r="R119" s="194"/>
      <c r="S119" s="185"/>
      <c r="T119" s="185"/>
      <c r="U119" s="185"/>
      <c r="V119" s="185"/>
      <c r="W119" s="199"/>
      <c r="X119" s="199"/>
      <c r="Y119" s="199"/>
      <c r="Z119" s="199"/>
      <c r="AA119" s="199"/>
      <c r="AB119" s="199"/>
      <c r="AC119" s="199"/>
      <c r="AD119" s="199"/>
    </row>
    <row r="120" spans="1:30" ht="15.75" customHeight="1">
      <c r="G120" s="194"/>
      <c r="H120" s="185"/>
      <c r="I120" s="185"/>
      <c r="J120" s="185"/>
      <c r="K120" s="185"/>
      <c r="L120" s="185"/>
      <c r="M120" s="185"/>
      <c r="N120" s="185"/>
      <c r="O120" s="185"/>
      <c r="P120" s="777"/>
      <c r="Q120" s="619"/>
      <c r="R120" s="619"/>
      <c r="S120" s="619"/>
      <c r="T120" s="199"/>
      <c r="U120" s="199"/>
      <c r="V120" s="199"/>
      <c r="W120" s="199"/>
      <c r="X120" s="199"/>
      <c r="Y120" s="199"/>
      <c r="Z120" s="199"/>
      <c r="AA120" s="199"/>
      <c r="AB120" s="199"/>
      <c r="AC120" s="199"/>
      <c r="AD120" s="199"/>
    </row>
    <row r="121" spans="1:30" ht="15.75" customHeight="1">
      <c r="G121" s="194"/>
      <c r="H121" s="185"/>
      <c r="I121" s="185"/>
      <c r="J121" s="185"/>
      <c r="K121" s="185"/>
      <c r="L121" s="185"/>
      <c r="M121" s="185"/>
      <c r="N121" s="185"/>
      <c r="O121" s="185"/>
      <c r="P121" s="185"/>
      <c r="Q121" s="185"/>
      <c r="R121" s="185"/>
      <c r="S121" s="185"/>
      <c r="T121" s="199"/>
      <c r="U121" s="199"/>
      <c r="V121" s="199"/>
      <c r="W121" s="199"/>
      <c r="X121" s="199"/>
      <c r="Y121" s="199"/>
      <c r="Z121" s="199"/>
      <c r="AA121" s="199"/>
      <c r="AB121" s="199"/>
      <c r="AC121" s="199"/>
      <c r="AD121" s="199"/>
    </row>
    <row r="122" spans="1:30" ht="15.75" customHeight="1">
      <c r="G122" s="194"/>
      <c r="H122" s="185"/>
      <c r="I122" s="185"/>
      <c r="J122" s="185"/>
      <c r="K122" s="185"/>
      <c r="L122" s="185"/>
      <c r="M122" s="185"/>
      <c r="N122" s="185"/>
      <c r="O122" s="185"/>
      <c r="P122" s="185"/>
      <c r="Q122" s="185"/>
      <c r="R122" s="185"/>
      <c r="S122" s="185"/>
      <c r="T122" s="199"/>
      <c r="U122" s="199"/>
      <c r="V122" s="199"/>
      <c r="W122" s="199"/>
      <c r="X122" s="199"/>
      <c r="Y122" s="199"/>
      <c r="Z122" s="199"/>
      <c r="AA122" s="199"/>
      <c r="AB122" s="199"/>
      <c r="AC122" s="199"/>
      <c r="AD122" s="199"/>
    </row>
    <row r="123" spans="1:30" ht="15.75" customHeight="1">
      <c r="G123" s="194"/>
      <c r="H123" s="185"/>
      <c r="I123" s="185"/>
      <c r="J123" s="185"/>
      <c r="K123" s="219"/>
      <c r="L123" s="219"/>
      <c r="M123" s="219"/>
      <c r="N123" s="778"/>
      <c r="O123" s="185"/>
      <c r="P123" s="185"/>
      <c r="Q123" s="185"/>
      <c r="R123" s="185"/>
      <c r="S123" s="185"/>
      <c r="T123" s="221"/>
      <c r="U123" s="221"/>
      <c r="V123" s="221"/>
      <c r="W123" s="199"/>
      <c r="X123" s="199"/>
      <c r="Y123" s="199"/>
      <c r="Z123" s="199"/>
      <c r="AA123" s="199"/>
      <c r="AB123" s="199"/>
      <c r="AC123" s="199"/>
      <c r="AD123" s="199"/>
    </row>
    <row r="124" spans="1:30" ht="15.75" customHeight="1">
      <c r="G124" s="194"/>
      <c r="H124" s="185"/>
      <c r="I124" s="185"/>
      <c r="J124" s="185"/>
      <c r="K124" s="219"/>
      <c r="L124" s="219"/>
      <c r="M124" s="219"/>
      <c r="N124" s="619"/>
      <c r="O124" s="185"/>
      <c r="P124" s="185"/>
      <c r="Q124" s="185"/>
      <c r="R124" s="185"/>
      <c r="S124" s="185"/>
      <c r="T124" s="199"/>
      <c r="U124" s="199"/>
      <c r="V124" s="199"/>
      <c r="W124" s="199"/>
      <c r="X124" s="199"/>
      <c r="Y124" s="199"/>
      <c r="Z124" s="199"/>
      <c r="AA124" s="199"/>
      <c r="AB124" s="199"/>
      <c r="AC124" s="199"/>
      <c r="AD124" s="199"/>
    </row>
    <row r="125" spans="1:30" ht="15.75" customHeight="1">
      <c r="G125" s="194"/>
      <c r="H125" s="776"/>
      <c r="I125" s="619"/>
      <c r="J125" s="619"/>
      <c r="K125" s="776"/>
      <c r="L125" s="619"/>
      <c r="M125" s="218"/>
      <c r="N125" s="219"/>
      <c r="O125" s="776"/>
      <c r="P125" s="619"/>
      <c r="Q125" s="776"/>
      <c r="R125" s="619"/>
      <c r="S125" s="619"/>
      <c r="T125" s="199"/>
      <c r="U125" s="199"/>
      <c r="V125" s="199"/>
      <c r="W125" s="199"/>
      <c r="X125" s="199"/>
      <c r="Y125" s="199"/>
      <c r="Z125" s="199"/>
      <c r="AA125" s="199"/>
      <c r="AB125" s="199"/>
      <c r="AC125" s="199"/>
      <c r="AD125" s="199"/>
    </row>
    <row r="126" spans="1:30" ht="15.75" customHeight="1">
      <c r="G126" s="194"/>
      <c r="H126" s="776"/>
      <c r="I126" s="619"/>
      <c r="J126" s="619"/>
      <c r="K126" s="776"/>
      <c r="L126" s="619"/>
      <c r="M126" s="218"/>
      <c r="N126" s="219"/>
      <c r="O126" s="776"/>
      <c r="P126" s="619"/>
      <c r="Q126" s="776"/>
      <c r="R126" s="619"/>
      <c r="S126" s="619"/>
      <c r="T126" s="199"/>
      <c r="U126" s="199"/>
      <c r="V126" s="199"/>
      <c r="W126" s="199"/>
      <c r="X126" s="199"/>
      <c r="Y126" s="199"/>
      <c r="Z126" s="199"/>
      <c r="AA126" s="199"/>
      <c r="AB126" s="199"/>
      <c r="AC126" s="199"/>
      <c r="AD126" s="199"/>
    </row>
    <row r="127" spans="1:30" ht="15.75" customHeight="1">
      <c r="G127" s="185"/>
      <c r="H127" s="185"/>
      <c r="I127" s="185"/>
      <c r="J127" s="185"/>
      <c r="K127" s="185"/>
      <c r="L127" s="185"/>
      <c r="M127" s="185"/>
      <c r="N127" s="185"/>
      <c r="O127" s="194"/>
      <c r="P127" s="199"/>
      <c r="Q127" s="199"/>
      <c r="R127" s="199"/>
      <c r="S127" s="199"/>
      <c r="T127" s="199"/>
      <c r="U127" s="199"/>
      <c r="V127" s="199"/>
      <c r="W127" s="199"/>
      <c r="X127" s="199"/>
      <c r="Y127" s="199"/>
      <c r="Z127" s="199"/>
      <c r="AA127" s="199"/>
      <c r="AB127" s="199"/>
      <c r="AC127" s="199"/>
      <c r="AD127" s="199"/>
    </row>
    <row r="128" spans="1:30" ht="15.75" customHeight="1">
      <c r="A128" s="767" t="s">
        <v>15987</v>
      </c>
      <c r="B128" s="768"/>
      <c r="C128" s="768"/>
      <c r="D128" s="768"/>
      <c r="E128" s="768"/>
      <c r="F128" s="768"/>
      <c r="G128" s="768"/>
      <c r="H128" s="768"/>
      <c r="I128" s="768"/>
      <c r="J128" s="768"/>
      <c r="K128" s="768"/>
      <c r="L128" s="768"/>
      <c r="M128" s="768"/>
      <c r="N128" s="768"/>
      <c r="O128" s="768"/>
      <c r="P128" s="768"/>
      <c r="Q128" s="768"/>
      <c r="R128" s="768"/>
      <c r="S128" s="768"/>
      <c r="T128" s="768"/>
      <c r="U128" s="768"/>
      <c r="V128" s="768"/>
      <c r="W128" s="768"/>
      <c r="X128" s="768"/>
      <c r="Y128" s="768"/>
      <c r="Z128" s="768"/>
      <c r="AA128" s="768"/>
      <c r="AB128" s="768"/>
      <c r="AC128" s="768"/>
      <c r="AD128" s="769"/>
    </row>
    <row r="129" spans="1:30" ht="15.75" customHeight="1">
      <c r="A129" s="759" t="s">
        <v>15988</v>
      </c>
      <c r="B129" s="760"/>
      <c r="C129" s="760"/>
      <c r="D129" s="760"/>
      <c r="E129" s="760"/>
      <c r="F129" s="760"/>
      <c r="G129" s="760"/>
      <c r="H129" s="760"/>
      <c r="I129" s="760"/>
      <c r="J129" s="760"/>
      <c r="K129" s="760"/>
      <c r="L129" s="760"/>
      <c r="M129" s="760"/>
      <c r="N129" s="760"/>
      <c r="O129" s="760"/>
      <c r="P129" s="760"/>
      <c r="Q129" s="760"/>
      <c r="R129" s="760"/>
      <c r="S129" s="760"/>
      <c r="T129" s="760"/>
      <c r="U129" s="760"/>
      <c r="V129" s="760"/>
      <c r="W129" s="760"/>
      <c r="X129" s="760"/>
      <c r="Y129" s="760"/>
      <c r="Z129" s="760"/>
      <c r="AA129" s="760"/>
      <c r="AB129" s="760"/>
      <c r="AC129" s="760"/>
      <c r="AD129" s="761"/>
    </row>
    <row r="130" spans="1:30" ht="15.75" customHeight="1">
      <c r="A130" s="762"/>
      <c r="B130" s="619"/>
      <c r="C130" s="619"/>
      <c r="D130" s="619"/>
      <c r="E130" s="619"/>
      <c r="F130" s="619"/>
      <c r="G130" s="619"/>
      <c r="H130" s="619"/>
      <c r="I130" s="619"/>
      <c r="J130" s="619"/>
      <c r="K130" s="619"/>
      <c r="L130" s="619"/>
      <c r="M130" s="619"/>
      <c r="N130" s="619"/>
      <c r="O130" s="619"/>
      <c r="P130" s="619"/>
      <c r="Q130" s="619"/>
      <c r="R130" s="619"/>
      <c r="S130" s="619"/>
      <c r="T130" s="619"/>
      <c r="U130" s="619"/>
      <c r="V130" s="619"/>
      <c r="W130" s="619"/>
      <c r="X130" s="619"/>
      <c r="Y130" s="619"/>
      <c r="Z130" s="619"/>
      <c r="AA130" s="619"/>
      <c r="AB130" s="619"/>
      <c r="AC130" s="619"/>
      <c r="AD130" s="763"/>
    </row>
    <row r="131" spans="1:30" ht="15.75" customHeight="1">
      <c r="A131" s="762"/>
      <c r="B131" s="619"/>
      <c r="C131" s="619"/>
      <c r="D131" s="619"/>
      <c r="E131" s="619"/>
      <c r="F131" s="619"/>
      <c r="G131" s="619"/>
      <c r="H131" s="619"/>
      <c r="I131" s="619"/>
      <c r="J131" s="619"/>
      <c r="K131" s="619"/>
      <c r="L131" s="619"/>
      <c r="M131" s="619"/>
      <c r="N131" s="619"/>
      <c r="O131" s="619"/>
      <c r="P131" s="619"/>
      <c r="Q131" s="619"/>
      <c r="R131" s="619"/>
      <c r="S131" s="619"/>
      <c r="T131" s="619"/>
      <c r="U131" s="619"/>
      <c r="V131" s="619"/>
      <c r="W131" s="619"/>
      <c r="X131" s="619"/>
      <c r="Y131" s="619"/>
      <c r="Z131" s="619"/>
      <c r="AA131" s="619"/>
      <c r="AB131" s="619"/>
      <c r="AC131" s="619"/>
      <c r="AD131" s="763"/>
    </row>
    <row r="132" spans="1:30" ht="15.75" customHeight="1">
      <c r="A132" s="762"/>
      <c r="B132" s="619"/>
      <c r="C132" s="619"/>
      <c r="D132" s="619"/>
      <c r="E132" s="619"/>
      <c r="F132" s="619"/>
      <c r="G132" s="619"/>
      <c r="H132" s="619"/>
      <c r="I132" s="619"/>
      <c r="J132" s="619"/>
      <c r="K132" s="619"/>
      <c r="L132" s="619"/>
      <c r="M132" s="619"/>
      <c r="N132" s="619"/>
      <c r="O132" s="619"/>
      <c r="P132" s="619"/>
      <c r="Q132" s="619"/>
      <c r="R132" s="619"/>
      <c r="S132" s="619"/>
      <c r="T132" s="619"/>
      <c r="U132" s="619"/>
      <c r="V132" s="619"/>
      <c r="W132" s="619"/>
      <c r="X132" s="619"/>
      <c r="Y132" s="619"/>
      <c r="Z132" s="619"/>
      <c r="AA132" s="619"/>
      <c r="AB132" s="619"/>
      <c r="AC132" s="619"/>
      <c r="AD132" s="763"/>
    </row>
    <row r="133" spans="1:30" ht="15.75" customHeight="1">
      <c r="A133" s="764"/>
      <c r="B133" s="765"/>
      <c r="C133" s="765"/>
      <c r="D133" s="765"/>
      <c r="E133" s="765"/>
      <c r="F133" s="765"/>
      <c r="G133" s="765"/>
      <c r="H133" s="765"/>
      <c r="I133" s="765"/>
      <c r="J133" s="765"/>
      <c r="K133" s="765"/>
      <c r="L133" s="765"/>
      <c r="M133" s="765"/>
      <c r="N133" s="765"/>
      <c r="O133" s="765"/>
      <c r="P133" s="765"/>
      <c r="Q133" s="765"/>
      <c r="R133" s="765"/>
      <c r="S133" s="765"/>
      <c r="T133" s="765"/>
      <c r="U133" s="765"/>
      <c r="V133" s="765"/>
      <c r="W133" s="765"/>
      <c r="X133" s="765"/>
      <c r="Y133" s="765"/>
      <c r="Z133" s="765"/>
      <c r="AA133" s="765"/>
      <c r="AB133" s="765"/>
      <c r="AC133" s="765"/>
      <c r="AD133" s="766"/>
    </row>
    <row r="134" spans="1:30" ht="15.75" customHeight="1">
      <c r="A134" s="222"/>
      <c r="B134" s="222"/>
      <c r="C134" s="223"/>
      <c r="D134" s="223"/>
      <c r="E134" s="223"/>
      <c r="F134" s="223"/>
      <c r="G134" s="223"/>
      <c r="H134" s="223"/>
      <c r="I134" s="223"/>
      <c r="J134" s="223"/>
      <c r="K134" s="223"/>
      <c r="L134" s="223"/>
      <c r="M134" s="223"/>
      <c r="N134" s="223"/>
      <c r="O134" s="223"/>
      <c r="P134" s="222"/>
      <c r="Q134" s="222"/>
      <c r="R134" s="222"/>
      <c r="S134" s="222"/>
      <c r="T134" s="222"/>
      <c r="U134" s="222"/>
      <c r="V134" s="222"/>
      <c r="W134" s="222"/>
      <c r="X134" s="222"/>
      <c r="Y134" s="222"/>
      <c r="Z134" s="222"/>
      <c r="AA134" s="63"/>
      <c r="AB134" s="63"/>
      <c r="AC134" s="63"/>
      <c r="AD134" s="63"/>
    </row>
    <row r="135" spans="1:30" ht="15.75" customHeight="1">
      <c r="A135" s="767" t="s">
        <v>15989</v>
      </c>
      <c r="B135" s="768"/>
      <c r="C135" s="768"/>
      <c r="D135" s="768"/>
      <c r="E135" s="768"/>
      <c r="F135" s="768"/>
      <c r="G135" s="768"/>
      <c r="H135" s="768"/>
      <c r="I135" s="768"/>
      <c r="J135" s="768"/>
      <c r="K135" s="768"/>
      <c r="L135" s="768"/>
      <c r="M135" s="768"/>
      <c r="N135" s="768"/>
      <c r="O135" s="768"/>
      <c r="P135" s="768"/>
      <c r="Q135" s="768"/>
      <c r="R135" s="768"/>
      <c r="S135" s="768"/>
      <c r="T135" s="768"/>
      <c r="U135" s="768"/>
      <c r="V135" s="768"/>
      <c r="W135" s="768"/>
      <c r="X135" s="768"/>
      <c r="Y135" s="768"/>
      <c r="Z135" s="768"/>
      <c r="AA135" s="768"/>
      <c r="AB135" s="768"/>
      <c r="AC135" s="768"/>
      <c r="AD135" s="769"/>
    </row>
    <row r="136" spans="1:30" ht="15.75" customHeight="1">
      <c r="A136" s="774" t="s">
        <v>15990</v>
      </c>
      <c r="B136" s="768"/>
      <c r="C136" s="768"/>
      <c r="D136" s="768"/>
      <c r="E136" s="768"/>
      <c r="F136" s="768"/>
      <c r="G136" s="768"/>
      <c r="H136" s="768"/>
      <c r="I136" s="768"/>
      <c r="J136" s="768"/>
      <c r="K136" s="768"/>
      <c r="L136" s="768"/>
      <c r="M136" s="768"/>
      <c r="N136" s="768"/>
      <c r="O136" s="768"/>
      <c r="P136" s="769"/>
      <c r="Q136" s="775" t="s">
        <v>15991</v>
      </c>
      <c r="R136" s="768"/>
      <c r="S136" s="768"/>
      <c r="T136" s="768"/>
      <c r="U136" s="768"/>
      <c r="V136" s="768"/>
      <c r="W136" s="768"/>
      <c r="X136" s="768"/>
      <c r="Y136" s="768"/>
      <c r="Z136" s="768"/>
      <c r="AA136" s="768"/>
      <c r="AB136" s="768"/>
      <c r="AC136" s="768"/>
      <c r="AD136" s="769"/>
    </row>
    <row r="137" spans="1:30" ht="15.75" customHeight="1">
      <c r="A137" s="774" t="s">
        <v>15992</v>
      </c>
      <c r="B137" s="768"/>
      <c r="C137" s="768"/>
      <c r="D137" s="768"/>
      <c r="E137" s="768"/>
      <c r="F137" s="768"/>
      <c r="G137" s="768"/>
      <c r="H137" s="768"/>
      <c r="I137" s="768"/>
      <c r="J137" s="768"/>
      <c r="K137" s="768"/>
      <c r="L137" s="768"/>
      <c r="M137" s="768"/>
      <c r="N137" s="768"/>
      <c r="O137" s="768"/>
      <c r="P137" s="769"/>
      <c r="Q137" s="775" t="s">
        <v>15991</v>
      </c>
      <c r="R137" s="768"/>
      <c r="S137" s="768"/>
      <c r="T137" s="768"/>
      <c r="U137" s="768"/>
      <c r="V137" s="768"/>
      <c r="W137" s="768"/>
      <c r="X137" s="768"/>
      <c r="Y137" s="768"/>
      <c r="Z137" s="768"/>
      <c r="AA137" s="768"/>
      <c r="AB137" s="768"/>
      <c r="AC137" s="768"/>
      <c r="AD137" s="769"/>
    </row>
    <row r="138" spans="1:30" ht="15.75" customHeight="1">
      <c r="A138" s="774" t="s">
        <v>15993</v>
      </c>
      <c r="B138" s="768"/>
      <c r="C138" s="768"/>
      <c r="D138" s="768"/>
      <c r="E138" s="768"/>
      <c r="F138" s="768"/>
      <c r="G138" s="768"/>
      <c r="H138" s="768"/>
      <c r="I138" s="768"/>
      <c r="J138" s="768"/>
      <c r="K138" s="768"/>
      <c r="L138" s="768"/>
      <c r="M138" s="768"/>
      <c r="N138" s="768"/>
      <c r="O138" s="768"/>
      <c r="P138" s="769"/>
      <c r="Q138" s="775" t="s">
        <v>15994</v>
      </c>
      <c r="R138" s="768"/>
      <c r="S138" s="768"/>
      <c r="T138" s="768"/>
      <c r="U138" s="768"/>
      <c r="V138" s="768"/>
      <c r="W138" s="768"/>
      <c r="X138" s="768"/>
      <c r="Y138" s="768"/>
      <c r="Z138" s="768"/>
      <c r="AA138" s="768"/>
      <c r="AB138" s="768"/>
      <c r="AC138" s="768"/>
      <c r="AD138" s="769"/>
    </row>
    <row r="139" spans="1:30" ht="15.75" customHeight="1">
      <c r="A139" s="224"/>
      <c r="B139" s="224"/>
      <c r="C139" s="224"/>
      <c r="D139" s="224"/>
      <c r="E139" s="224"/>
      <c r="F139" s="224"/>
      <c r="G139" s="224"/>
      <c r="H139" s="224"/>
      <c r="I139" s="224"/>
      <c r="J139" s="224"/>
      <c r="K139" s="224"/>
      <c r="L139" s="224"/>
      <c r="M139" s="224"/>
      <c r="N139" s="224"/>
      <c r="O139" s="224"/>
      <c r="P139" s="224"/>
      <c r="Q139" s="224"/>
      <c r="R139" s="224"/>
      <c r="S139" s="224"/>
      <c r="T139" s="224"/>
      <c r="U139" s="224"/>
      <c r="V139" s="224"/>
      <c r="W139" s="224"/>
      <c r="X139" s="224"/>
      <c r="Y139" s="224"/>
      <c r="Z139" s="224"/>
      <c r="AA139" s="63"/>
      <c r="AB139" s="63"/>
      <c r="AC139" s="63"/>
      <c r="AD139" s="63"/>
    </row>
    <row r="140" spans="1:30" ht="15.75" customHeight="1">
      <c r="A140" s="767" t="s">
        <v>15995</v>
      </c>
      <c r="B140" s="768"/>
      <c r="C140" s="768"/>
      <c r="D140" s="768"/>
      <c r="E140" s="768"/>
      <c r="F140" s="768"/>
      <c r="G140" s="768"/>
      <c r="H140" s="768"/>
      <c r="I140" s="768"/>
      <c r="J140" s="768"/>
      <c r="K140" s="768"/>
      <c r="L140" s="768"/>
      <c r="M140" s="768"/>
      <c r="N140" s="768"/>
      <c r="O140" s="768"/>
      <c r="P140" s="768"/>
      <c r="Q140" s="768"/>
      <c r="R140" s="768"/>
      <c r="S140" s="768"/>
      <c r="T140" s="768"/>
      <c r="U140" s="768"/>
      <c r="V140" s="768"/>
      <c r="W140" s="768"/>
      <c r="X140" s="768"/>
      <c r="Y140" s="768"/>
      <c r="Z140" s="768"/>
      <c r="AA140" s="768"/>
      <c r="AB140" s="768"/>
      <c r="AC140" s="768"/>
      <c r="AD140" s="769"/>
    </row>
    <row r="141" spans="1:30" ht="15.75" customHeight="1">
      <c r="A141" s="772" t="s">
        <v>15996</v>
      </c>
      <c r="B141" s="768"/>
      <c r="C141" s="768"/>
      <c r="D141" s="768"/>
      <c r="E141" s="768"/>
      <c r="F141" s="768"/>
      <c r="G141" s="768"/>
      <c r="H141" s="768"/>
      <c r="I141" s="768"/>
      <c r="J141" s="768"/>
      <c r="K141" s="768"/>
      <c r="L141" s="768"/>
      <c r="M141" s="768"/>
      <c r="N141" s="768"/>
      <c r="O141" s="768"/>
      <c r="P141" s="769"/>
      <c r="Q141" s="773" t="s">
        <v>15997</v>
      </c>
      <c r="R141" s="768"/>
      <c r="S141" s="768"/>
      <c r="T141" s="768"/>
      <c r="U141" s="768"/>
      <c r="V141" s="768"/>
      <c r="W141" s="768"/>
      <c r="X141" s="768"/>
      <c r="Y141" s="768"/>
      <c r="Z141" s="768"/>
      <c r="AA141" s="768"/>
      <c r="AB141" s="768"/>
      <c r="AC141" s="768"/>
      <c r="AD141" s="769"/>
    </row>
    <row r="142" spans="1:30" ht="15.75" customHeight="1">
      <c r="A142" s="772" t="s">
        <v>15998</v>
      </c>
      <c r="B142" s="768"/>
      <c r="C142" s="768"/>
      <c r="D142" s="768"/>
      <c r="E142" s="768"/>
      <c r="F142" s="768"/>
      <c r="G142" s="768"/>
      <c r="H142" s="768"/>
      <c r="I142" s="768"/>
      <c r="J142" s="768"/>
      <c r="K142" s="768"/>
      <c r="L142" s="768"/>
      <c r="M142" s="768"/>
      <c r="N142" s="768"/>
      <c r="O142" s="768"/>
      <c r="P142" s="768"/>
      <c r="Q142" s="773" t="s">
        <v>15999</v>
      </c>
      <c r="R142" s="768"/>
      <c r="S142" s="768"/>
      <c r="T142" s="768"/>
      <c r="U142" s="768"/>
      <c r="V142" s="768"/>
      <c r="W142" s="768"/>
      <c r="X142" s="768"/>
      <c r="Y142" s="768"/>
      <c r="Z142" s="768"/>
      <c r="AA142" s="768"/>
      <c r="AB142" s="768"/>
      <c r="AC142" s="768"/>
      <c r="AD142" s="769"/>
    </row>
    <row r="143" spans="1:30" ht="15.75" customHeight="1">
      <c r="A143" s="63"/>
      <c r="B143" s="61"/>
      <c r="C143" s="63"/>
      <c r="D143" s="63"/>
      <c r="E143" s="63"/>
      <c r="F143" s="63"/>
      <c r="G143" s="63"/>
      <c r="H143" s="63"/>
      <c r="I143" s="63"/>
      <c r="J143" s="60"/>
      <c r="K143" s="63"/>
      <c r="L143" s="63"/>
      <c r="M143" s="63"/>
      <c r="N143" s="63"/>
      <c r="O143" s="63"/>
      <c r="P143" s="75"/>
      <c r="Q143" s="75"/>
      <c r="R143" s="75"/>
      <c r="S143" s="75"/>
      <c r="T143" s="75"/>
      <c r="U143" s="75"/>
      <c r="V143" s="75"/>
      <c r="W143" s="75"/>
      <c r="X143" s="75"/>
      <c r="Y143" s="75"/>
      <c r="Z143" s="75"/>
      <c r="AA143" s="75"/>
      <c r="AB143" s="75"/>
      <c r="AC143" s="75"/>
      <c r="AD143" s="75"/>
    </row>
    <row r="144" spans="1:30" ht="15.75" customHeight="1">
      <c r="A144" s="63"/>
      <c r="B144" s="75"/>
      <c r="C144" s="63"/>
      <c r="D144" s="63"/>
      <c r="E144" s="63"/>
      <c r="F144" s="63"/>
      <c r="G144" s="63"/>
      <c r="H144" s="63"/>
      <c r="I144" s="63"/>
      <c r="J144" s="63"/>
      <c r="K144" s="63"/>
      <c r="L144" s="63"/>
      <c r="M144" s="63"/>
      <c r="N144" s="63"/>
      <c r="O144" s="63"/>
      <c r="P144" s="75"/>
      <c r="Q144" s="75"/>
      <c r="R144" s="75"/>
      <c r="S144" s="75"/>
      <c r="T144" s="75"/>
      <c r="U144" s="75"/>
      <c r="V144" s="75"/>
      <c r="W144" s="75"/>
      <c r="X144" s="75"/>
      <c r="Y144" s="75"/>
      <c r="Z144" s="75"/>
      <c r="AA144" s="75"/>
      <c r="AB144" s="75"/>
      <c r="AC144" s="75"/>
      <c r="AD144" s="75"/>
    </row>
    <row r="145" spans="1:30" ht="15.75" customHeight="1">
      <c r="A145" s="770" t="s">
        <v>16000</v>
      </c>
      <c r="B145" s="619"/>
      <c r="C145" s="619"/>
      <c r="D145" s="619"/>
      <c r="E145" s="619"/>
      <c r="F145" s="619"/>
      <c r="G145" s="619"/>
      <c r="H145" s="619"/>
      <c r="I145" s="619"/>
      <c r="J145" s="619"/>
      <c r="K145" s="619"/>
      <c r="L145" s="619"/>
      <c r="M145" s="619"/>
      <c r="N145" s="619"/>
      <c r="O145" s="619"/>
      <c r="P145" s="619"/>
      <c r="Q145" s="619"/>
      <c r="R145" s="619"/>
      <c r="S145" s="619"/>
      <c r="T145" s="619"/>
      <c r="U145" s="619"/>
      <c r="V145" s="619"/>
      <c r="W145" s="619"/>
      <c r="X145" s="619"/>
      <c r="Y145" s="619"/>
      <c r="Z145" s="619"/>
      <c r="AA145" s="619"/>
      <c r="AB145" s="63"/>
      <c r="AC145" s="63"/>
      <c r="AD145" s="63"/>
    </row>
    <row r="146" spans="1:30" ht="15.75" customHeight="1">
      <c r="A146" s="770" t="s">
        <v>16001</v>
      </c>
      <c r="B146" s="619"/>
      <c r="C146" s="619"/>
      <c r="D146" s="619"/>
      <c r="E146" s="619"/>
      <c r="F146" s="619"/>
      <c r="G146" s="619"/>
      <c r="H146" s="619"/>
      <c r="I146" s="619"/>
      <c r="J146" s="619"/>
      <c r="K146" s="619"/>
      <c r="L146" s="619"/>
      <c r="M146" s="619"/>
      <c r="N146" s="619"/>
      <c r="O146" s="619"/>
      <c r="P146" s="619"/>
      <c r="Q146" s="619"/>
      <c r="R146" s="619"/>
      <c r="S146" s="619"/>
      <c r="T146" s="619"/>
      <c r="U146" s="619"/>
      <c r="V146" s="619"/>
      <c r="W146" s="619"/>
      <c r="X146" s="619"/>
      <c r="Y146" s="619"/>
      <c r="Z146" s="619"/>
      <c r="AA146" s="619"/>
      <c r="AB146" s="63"/>
      <c r="AC146" s="63"/>
      <c r="AD146" s="63"/>
    </row>
    <row r="147" spans="1:30" ht="15.75" customHeight="1">
      <c r="A147" s="75"/>
      <c r="B147" s="75"/>
      <c r="C147" s="63"/>
      <c r="D147" s="63"/>
      <c r="E147" s="63"/>
      <c r="F147" s="63"/>
      <c r="G147" s="63"/>
      <c r="H147" s="63"/>
      <c r="I147" s="63"/>
      <c r="J147" s="63"/>
      <c r="K147" s="63"/>
      <c r="L147" s="63"/>
      <c r="M147" s="63"/>
      <c r="N147" s="63"/>
      <c r="O147" s="63"/>
      <c r="P147" s="75"/>
      <c r="Q147" s="75"/>
      <c r="R147" s="75"/>
      <c r="S147" s="75"/>
      <c r="T147" s="75"/>
      <c r="U147" s="75"/>
      <c r="V147" s="75"/>
      <c r="W147" s="75"/>
      <c r="X147" s="75"/>
      <c r="Y147" s="75"/>
      <c r="Z147" s="75"/>
      <c r="AA147" s="75"/>
      <c r="AB147" s="75"/>
      <c r="AC147" s="75"/>
      <c r="AD147" s="75"/>
    </row>
    <row r="148" spans="1:30" ht="15.75" customHeight="1">
      <c r="A148" s="770" t="s">
        <v>16002</v>
      </c>
      <c r="B148" s="619"/>
      <c r="C148" s="619"/>
      <c r="D148" s="619"/>
      <c r="E148" s="619"/>
      <c r="F148" s="619"/>
      <c r="G148" s="619"/>
      <c r="H148" s="619"/>
      <c r="I148" s="619"/>
      <c r="J148" s="619"/>
      <c r="K148" s="619"/>
      <c r="L148" s="619"/>
      <c r="M148" s="619"/>
      <c r="N148" s="619"/>
      <c r="O148" s="619"/>
      <c r="P148" s="619"/>
      <c r="Q148" s="619"/>
      <c r="R148" s="619"/>
      <c r="S148" s="619"/>
      <c r="T148" s="619"/>
      <c r="U148" s="619"/>
      <c r="V148" s="619"/>
      <c r="W148" s="619"/>
      <c r="X148" s="619"/>
      <c r="Y148" s="619"/>
      <c r="Z148" s="619"/>
      <c r="AA148" s="619"/>
      <c r="AB148" s="63"/>
      <c r="AC148" s="63"/>
      <c r="AD148" s="63"/>
    </row>
    <row r="149" spans="1:30" ht="15.75" customHeight="1">
      <c r="A149" s="770" t="s">
        <v>16003</v>
      </c>
      <c r="B149" s="619"/>
      <c r="C149" s="619"/>
      <c r="D149" s="619"/>
      <c r="E149" s="619"/>
      <c r="F149" s="619"/>
      <c r="G149" s="619"/>
      <c r="H149" s="619"/>
      <c r="I149" s="619"/>
      <c r="J149" s="619"/>
      <c r="K149" s="619"/>
      <c r="L149" s="619"/>
      <c r="M149" s="619"/>
      <c r="N149" s="619"/>
      <c r="O149" s="619"/>
      <c r="P149" s="619"/>
      <c r="Q149" s="619"/>
      <c r="R149" s="619"/>
      <c r="S149" s="619"/>
      <c r="T149" s="619"/>
      <c r="U149" s="619"/>
      <c r="V149" s="619"/>
      <c r="W149" s="619"/>
      <c r="X149" s="619"/>
      <c r="Y149" s="619"/>
      <c r="Z149" s="619"/>
      <c r="AA149" s="619"/>
      <c r="AB149" s="63"/>
      <c r="AC149" s="63"/>
      <c r="AD149" s="63"/>
    </row>
    <row r="150" spans="1:30" ht="15.75" customHeight="1">
      <c r="A150" s="75"/>
      <c r="B150" s="75"/>
      <c r="C150" s="63"/>
      <c r="D150" s="63"/>
      <c r="E150" s="63"/>
      <c r="F150" s="63"/>
      <c r="G150" s="63"/>
      <c r="H150" s="63"/>
      <c r="I150" s="63"/>
      <c r="J150" s="63"/>
      <c r="K150" s="63"/>
      <c r="L150" s="63"/>
      <c r="M150" s="63"/>
      <c r="N150" s="63"/>
      <c r="O150" s="63"/>
      <c r="P150" s="75"/>
      <c r="Q150" s="75"/>
      <c r="R150" s="75"/>
      <c r="S150" s="75"/>
      <c r="T150" s="75"/>
      <c r="U150" s="75"/>
      <c r="V150" s="75"/>
      <c r="W150" s="75"/>
      <c r="X150" s="75"/>
      <c r="Y150" s="75"/>
      <c r="Z150" s="75"/>
      <c r="AA150" s="75"/>
      <c r="AB150" s="75"/>
      <c r="AC150" s="75"/>
      <c r="AD150" s="75"/>
    </row>
    <row r="151" spans="1:30" ht="15.75" customHeight="1">
      <c r="A151" s="771" t="s">
        <v>16004</v>
      </c>
      <c r="B151" s="619"/>
      <c r="C151" s="619"/>
      <c r="D151" s="619"/>
      <c r="E151" s="619"/>
      <c r="F151" s="619"/>
      <c r="G151" s="619"/>
      <c r="H151" s="619"/>
      <c r="I151" s="619"/>
      <c r="J151" s="619"/>
      <c r="K151" s="619"/>
      <c r="L151" s="619"/>
      <c r="M151" s="619"/>
      <c r="N151" s="619"/>
      <c r="O151" s="619"/>
      <c r="P151" s="619"/>
      <c r="Q151" s="619"/>
      <c r="R151" s="619"/>
      <c r="S151" s="619"/>
      <c r="T151" s="619"/>
      <c r="U151" s="619"/>
      <c r="V151" s="619"/>
      <c r="W151" s="619"/>
      <c r="X151" s="619"/>
      <c r="Y151" s="619"/>
      <c r="Z151" s="619"/>
      <c r="AA151" s="619"/>
      <c r="AB151" s="60"/>
      <c r="AC151" s="60"/>
      <c r="AD151" s="60"/>
    </row>
    <row r="152" spans="1:30" ht="15.75" customHeight="1">
      <c r="A152" s="770" t="s">
        <v>16005</v>
      </c>
      <c r="B152" s="619"/>
      <c r="C152" s="619"/>
      <c r="D152" s="619"/>
      <c r="E152" s="619"/>
      <c r="F152" s="619"/>
      <c r="G152" s="619"/>
      <c r="H152" s="619"/>
      <c r="I152" s="619"/>
      <c r="J152" s="619"/>
      <c r="K152" s="619"/>
      <c r="L152" s="619"/>
      <c r="M152" s="619"/>
      <c r="N152" s="619"/>
      <c r="O152" s="619"/>
      <c r="P152" s="619"/>
      <c r="Q152" s="619"/>
      <c r="R152" s="619"/>
      <c r="S152" s="619"/>
      <c r="T152" s="619"/>
      <c r="U152" s="619"/>
      <c r="V152" s="619"/>
      <c r="W152" s="619"/>
      <c r="X152" s="619"/>
      <c r="Y152" s="619"/>
      <c r="Z152" s="619"/>
      <c r="AA152" s="619"/>
      <c r="AB152" s="63"/>
      <c r="AC152" s="63"/>
      <c r="AD152" s="63"/>
    </row>
    <row r="153" spans="1:30" ht="15.75" customHeight="1">
      <c r="A153" s="63"/>
      <c r="B153" s="75"/>
      <c r="C153" s="63"/>
      <c r="D153" s="63"/>
      <c r="E153" s="63"/>
      <c r="F153" s="63"/>
      <c r="G153" s="63"/>
      <c r="H153" s="63"/>
      <c r="I153" s="63"/>
      <c r="J153" s="63"/>
      <c r="K153" s="63"/>
      <c r="L153" s="63"/>
      <c r="M153" s="63"/>
      <c r="N153" s="63"/>
      <c r="O153" s="63"/>
      <c r="P153" s="75"/>
      <c r="Q153" s="75"/>
      <c r="R153" s="75"/>
      <c r="S153" s="75"/>
      <c r="T153" s="75"/>
      <c r="U153" s="75"/>
      <c r="V153" s="75"/>
      <c r="W153" s="75"/>
      <c r="X153" s="75"/>
      <c r="Y153" s="75"/>
      <c r="Z153" s="75"/>
      <c r="AA153" s="75"/>
      <c r="AB153" s="75"/>
      <c r="AC153" s="75"/>
      <c r="AD153" s="75"/>
    </row>
    <row r="154" spans="1:30" ht="15.75" customHeight="1">
      <c r="A154" s="63"/>
      <c r="B154" s="75"/>
      <c r="C154" s="63"/>
      <c r="D154" s="63"/>
      <c r="E154" s="63"/>
      <c r="F154" s="63"/>
      <c r="G154" s="63"/>
      <c r="H154" s="63"/>
      <c r="I154" s="63"/>
      <c r="J154" s="63"/>
      <c r="K154" s="63"/>
      <c r="L154" s="63"/>
      <c r="M154" s="63"/>
      <c r="N154" s="63"/>
      <c r="O154" s="63"/>
      <c r="P154" s="75"/>
      <c r="Q154" s="75"/>
      <c r="R154" s="75"/>
      <c r="S154" s="75"/>
      <c r="T154" s="75"/>
      <c r="U154" s="75"/>
      <c r="V154" s="75"/>
      <c r="W154" s="75"/>
      <c r="X154" s="75"/>
      <c r="Y154" s="75"/>
      <c r="Z154" s="75"/>
      <c r="AA154" s="75"/>
      <c r="AB154" s="75"/>
      <c r="AC154" s="75"/>
      <c r="AD154" s="75"/>
    </row>
    <row r="155" spans="1:30" ht="15.75" customHeight="1">
      <c r="C155" s="27"/>
      <c r="D155" s="27"/>
      <c r="E155" s="27"/>
      <c r="F155" s="27"/>
      <c r="G155" s="27"/>
      <c r="H155" s="27"/>
      <c r="I155" s="27"/>
      <c r="J155" s="27"/>
      <c r="K155" s="27"/>
      <c r="L155" s="27"/>
      <c r="M155" s="27"/>
      <c r="N155" s="27"/>
      <c r="O155" s="27"/>
    </row>
    <row r="156" spans="1:30" ht="15.75" customHeight="1">
      <c r="C156" s="27"/>
      <c r="D156" s="27"/>
      <c r="E156" s="27"/>
      <c r="F156" s="27"/>
      <c r="G156" s="27"/>
      <c r="H156" s="27"/>
      <c r="I156" s="27"/>
      <c r="J156" s="27"/>
      <c r="K156" s="27"/>
      <c r="L156" s="27"/>
      <c r="M156" s="27"/>
      <c r="N156" s="27"/>
      <c r="O156" s="27"/>
    </row>
    <row r="157" spans="1:30" ht="15.75" customHeight="1">
      <c r="C157" s="27"/>
      <c r="D157" s="27"/>
      <c r="E157" s="27"/>
      <c r="F157" s="27"/>
      <c r="G157" s="27"/>
      <c r="H157" s="27"/>
      <c r="I157" s="27"/>
      <c r="J157" s="27"/>
      <c r="K157" s="27"/>
      <c r="L157" s="27"/>
      <c r="M157" s="27"/>
      <c r="N157" s="27"/>
      <c r="O157" s="27"/>
    </row>
    <row r="158" spans="1:30" ht="15.75" customHeight="1">
      <c r="C158" s="27"/>
      <c r="D158" s="27"/>
      <c r="E158" s="27"/>
      <c r="F158" s="27"/>
      <c r="G158" s="27"/>
      <c r="H158" s="27"/>
      <c r="I158" s="27"/>
      <c r="J158" s="27"/>
      <c r="K158" s="27"/>
      <c r="L158" s="27"/>
      <c r="M158" s="27"/>
      <c r="N158" s="27"/>
      <c r="O158" s="27"/>
    </row>
    <row r="159" spans="1:30" ht="15.75" customHeight="1">
      <c r="C159" s="27"/>
      <c r="D159" s="27"/>
      <c r="E159" s="27"/>
      <c r="F159" s="27"/>
      <c r="G159" s="27"/>
      <c r="H159" s="27"/>
      <c r="I159" s="27"/>
      <c r="J159" s="27"/>
      <c r="K159" s="27"/>
      <c r="L159" s="27"/>
      <c r="M159" s="27"/>
      <c r="N159" s="27"/>
      <c r="O159" s="27"/>
    </row>
    <row r="160" spans="1:30" ht="15.75" customHeight="1">
      <c r="C160" s="27"/>
      <c r="D160" s="27"/>
      <c r="E160" s="27"/>
      <c r="F160" s="27"/>
      <c r="G160" s="27"/>
      <c r="H160" s="27"/>
      <c r="I160" s="27"/>
      <c r="J160" s="27"/>
      <c r="K160" s="27"/>
      <c r="L160" s="27"/>
      <c r="M160" s="27"/>
      <c r="N160" s="27"/>
      <c r="O160" s="27"/>
    </row>
    <row r="161" spans="3:15" ht="15.75" customHeight="1">
      <c r="C161" s="27"/>
      <c r="D161" s="27"/>
      <c r="E161" s="27"/>
      <c r="F161" s="27"/>
      <c r="G161" s="27"/>
      <c r="H161" s="27"/>
      <c r="I161" s="27"/>
      <c r="J161" s="27"/>
      <c r="K161" s="27"/>
      <c r="L161" s="27"/>
      <c r="M161" s="27"/>
      <c r="N161" s="27"/>
      <c r="O161" s="27"/>
    </row>
    <row r="162" spans="3:15" ht="15.75" customHeight="1">
      <c r="C162" s="27"/>
      <c r="D162" s="27"/>
      <c r="E162" s="27"/>
      <c r="F162" s="27"/>
      <c r="G162" s="27"/>
      <c r="H162" s="27"/>
      <c r="I162" s="27"/>
      <c r="J162" s="27"/>
      <c r="K162" s="27"/>
      <c r="L162" s="27"/>
      <c r="M162" s="27"/>
      <c r="N162" s="27"/>
      <c r="O162" s="27"/>
    </row>
    <row r="163" spans="3:15" ht="15.75" customHeight="1">
      <c r="C163" s="27"/>
      <c r="D163" s="27"/>
      <c r="E163" s="27"/>
      <c r="F163" s="27"/>
      <c r="G163" s="27"/>
      <c r="H163" s="27"/>
      <c r="I163" s="27"/>
      <c r="J163" s="27"/>
      <c r="K163" s="27"/>
      <c r="L163" s="27"/>
      <c r="M163" s="27"/>
      <c r="N163" s="27"/>
      <c r="O163" s="27"/>
    </row>
    <row r="164" spans="3:15" ht="15.75" customHeight="1">
      <c r="C164" s="27"/>
      <c r="D164" s="27"/>
      <c r="E164" s="27"/>
      <c r="F164" s="27"/>
      <c r="G164" s="27"/>
      <c r="H164" s="27"/>
      <c r="I164" s="27"/>
      <c r="J164" s="27"/>
      <c r="K164" s="27"/>
      <c r="L164" s="27"/>
      <c r="M164" s="27"/>
      <c r="N164" s="27"/>
      <c r="O164" s="27"/>
    </row>
    <row r="165" spans="3:15" ht="15.75" customHeight="1">
      <c r="C165" s="27"/>
      <c r="D165" s="27"/>
      <c r="E165" s="27"/>
      <c r="F165" s="27"/>
      <c r="G165" s="27"/>
      <c r="H165" s="27"/>
      <c r="I165" s="27"/>
      <c r="J165" s="27"/>
      <c r="K165" s="27"/>
      <c r="L165" s="27"/>
      <c r="M165" s="27"/>
      <c r="N165" s="27"/>
      <c r="O165" s="27"/>
    </row>
    <row r="166" spans="3:15" ht="15.75" customHeight="1">
      <c r="C166" s="27"/>
      <c r="D166" s="27"/>
      <c r="E166" s="27"/>
      <c r="F166" s="27"/>
      <c r="G166" s="27"/>
      <c r="H166" s="27"/>
      <c r="I166" s="27"/>
      <c r="J166" s="27"/>
      <c r="K166" s="27"/>
      <c r="L166" s="27"/>
      <c r="M166" s="27"/>
      <c r="N166" s="27"/>
      <c r="O166" s="27"/>
    </row>
    <row r="167" spans="3:15" ht="15.75" customHeight="1">
      <c r="C167" s="27"/>
      <c r="D167" s="27"/>
      <c r="E167" s="27"/>
      <c r="F167" s="27"/>
      <c r="G167" s="27"/>
      <c r="H167" s="27"/>
      <c r="I167" s="27"/>
      <c r="J167" s="27"/>
      <c r="K167" s="27"/>
      <c r="L167" s="27"/>
      <c r="M167" s="27"/>
      <c r="N167" s="27"/>
      <c r="O167" s="27"/>
    </row>
    <row r="168" spans="3:15" ht="15.75" customHeight="1">
      <c r="C168" s="27"/>
      <c r="D168" s="27"/>
      <c r="E168" s="27"/>
      <c r="F168" s="27"/>
      <c r="G168" s="27"/>
      <c r="H168" s="27"/>
      <c r="I168" s="27"/>
      <c r="J168" s="27"/>
      <c r="K168" s="27"/>
      <c r="L168" s="27"/>
      <c r="M168" s="27"/>
      <c r="N168" s="27"/>
      <c r="O168" s="27"/>
    </row>
    <row r="169" spans="3:15" ht="15.75" customHeight="1">
      <c r="C169" s="27"/>
      <c r="D169" s="27"/>
      <c r="E169" s="27"/>
      <c r="F169" s="27"/>
      <c r="G169" s="27"/>
      <c r="H169" s="27"/>
      <c r="I169" s="27"/>
      <c r="J169" s="27"/>
      <c r="K169" s="27"/>
      <c r="L169" s="27"/>
      <c r="M169" s="27"/>
      <c r="N169" s="27"/>
      <c r="O169" s="27"/>
    </row>
    <row r="170" spans="3:15" ht="15.75" customHeight="1">
      <c r="C170" s="27"/>
      <c r="D170" s="27"/>
      <c r="E170" s="27"/>
      <c r="F170" s="27"/>
      <c r="G170" s="27"/>
      <c r="H170" s="27"/>
      <c r="I170" s="27"/>
      <c r="J170" s="27"/>
      <c r="K170" s="27"/>
      <c r="L170" s="27"/>
      <c r="M170" s="27"/>
      <c r="N170" s="27"/>
      <c r="O170" s="27"/>
    </row>
    <row r="171" spans="3:15" ht="15.75" customHeight="1">
      <c r="C171" s="27"/>
      <c r="D171" s="27"/>
      <c r="E171" s="27"/>
      <c r="F171" s="27"/>
      <c r="G171" s="27"/>
      <c r="H171" s="27"/>
      <c r="I171" s="27"/>
      <c r="J171" s="27"/>
      <c r="K171" s="27"/>
      <c r="L171" s="27"/>
      <c r="M171" s="27"/>
      <c r="N171" s="27"/>
      <c r="O171" s="27"/>
    </row>
    <row r="172" spans="3:15" ht="15.75" customHeight="1">
      <c r="C172" s="27"/>
      <c r="D172" s="27"/>
      <c r="E172" s="27"/>
      <c r="F172" s="27"/>
      <c r="G172" s="27"/>
      <c r="H172" s="27"/>
      <c r="I172" s="27"/>
      <c r="J172" s="27"/>
      <c r="K172" s="27"/>
      <c r="L172" s="27"/>
      <c r="M172" s="27"/>
      <c r="N172" s="27"/>
      <c r="O172" s="27"/>
    </row>
    <row r="173" spans="3:15" ht="15.75" customHeight="1">
      <c r="C173" s="27"/>
      <c r="D173" s="27"/>
      <c r="E173" s="27"/>
      <c r="F173" s="27"/>
      <c r="G173" s="27"/>
      <c r="H173" s="27"/>
      <c r="I173" s="27"/>
      <c r="J173" s="27"/>
      <c r="K173" s="27"/>
      <c r="L173" s="27"/>
      <c r="M173" s="27"/>
      <c r="N173" s="27"/>
      <c r="O173" s="27"/>
    </row>
    <row r="174" spans="3:15" ht="15.75" customHeight="1">
      <c r="C174" s="27"/>
      <c r="D174" s="27"/>
      <c r="E174" s="27"/>
      <c r="F174" s="27"/>
      <c r="G174" s="27"/>
      <c r="H174" s="27"/>
      <c r="I174" s="27"/>
      <c r="J174" s="27"/>
      <c r="K174" s="27"/>
      <c r="L174" s="27"/>
      <c r="M174" s="27"/>
      <c r="N174" s="27"/>
      <c r="O174" s="27"/>
    </row>
    <row r="175" spans="3:15" ht="15.75" customHeight="1">
      <c r="C175" s="27"/>
      <c r="D175" s="27"/>
      <c r="E175" s="27"/>
      <c r="F175" s="27"/>
      <c r="G175" s="27"/>
      <c r="H175" s="27"/>
      <c r="I175" s="27"/>
      <c r="J175" s="27"/>
      <c r="K175" s="27"/>
      <c r="L175" s="27"/>
      <c r="M175" s="27"/>
      <c r="N175" s="27"/>
      <c r="O175" s="27"/>
    </row>
    <row r="176" spans="3:15" ht="15.75" customHeight="1">
      <c r="C176" s="27"/>
      <c r="D176" s="27"/>
      <c r="E176" s="27"/>
      <c r="F176" s="27"/>
      <c r="G176" s="27"/>
      <c r="H176" s="27"/>
      <c r="I176" s="27"/>
      <c r="J176" s="27"/>
      <c r="K176" s="27"/>
      <c r="L176" s="27"/>
      <c r="M176" s="27"/>
      <c r="N176" s="27"/>
      <c r="O176" s="27"/>
    </row>
    <row r="177" spans="3:15" ht="15.75" customHeight="1">
      <c r="C177" s="27"/>
      <c r="D177" s="27"/>
      <c r="E177" s="27"/>
      <c r="F177" s="27"/>
      <c r="G177" s="27"/>
      <c r="H177" s="27"/>
      <c r="I177" s="27"/>
      <c r="J177" s="27"/>
      <c r="K177" s="27"/>
      <c r="L177" s="27"/>
      <c r="M177" s="27"/>
      <c r="N177" s="27"/>
      <c r="O177" s="27"/>
    </row>
    <row r="178" spans="3:15" ht="15.75" customHeight="1">
      <c r="C178" s="27"/>
      <c r="D178" s="27"/>
      <c r="E178" s="27"/>
      <c r="F178" s="27"/>
      <c r="G178" s="27"/>
      <c r="H178" s="27"/>
      <c r="I178" s="27"/>
      <c r="J178" s="27"/>
      <c r="K178" s="27"/>
      <c r="L178" s="27"/>
      <c r="M178" s="27"/>
      <c r="N178" s="27"/>
      <c r="O178" s="27"/>
    </row>
    <row r="179" spans="3:15" ht="15.75" customHeight="1">
      <c r="C179" s="27"/>
      <c r="D179" s="27"/>
      <c r="E179" s="27"/>
      <c r="F179" s="27"/>
      <c r="G179" s="27"/>
      <c r="H179" s="27"/>
      <c r="I179" s="27"/>
      <c r="J179" s="27"/>
      <c r="K179" s="27"/>
      <c r="L179" s="27"/>
      <c r="M179" s="27"/>
      <c r="N179" s="27"/>
      <c r="O179" s="27"/>
    </row>
    <row r="180" spans="3:15" ht="15.75" customHeight="1">
      <c r="C180" s="27"/>
      <c r="D180" s="27"/>
      <c r="E180" s="27"/>
      <c r="F180" s="27"/>
      <c r="G180" s="27"/>
      <c r="H180" s="27"/>
      <c r="I180" s="27"/>
      <c r="J180" s="27"/>
      <c r="K180" s="27"/>
      <c r="L180" s="27"/>
      <c r="M180" s="27"/>
      <c r="N180" s="27"/>
      <c r="O180" s="27"/>
    </row>
    <row r="181" spans="3:15" ht="15.75" customHeight="1">
      <c r="C181" s="27"/>
      <c r="D181" s="27"/>
      <c r="E181" s="27"/>
      <c r="F181" s="27"/>
      <c r="G181" s="27"/>
      <c r="H181" s="27"/>
      <c r="I181" s="27"/>
      <c r="J181" s="27"/>
      <c r="K181" s="27"/>
      <c r="L181" s="27"/>
      <c r="M181" s="27"/>
      <c r="N181" s="27"/>
      <c r="O181" s="27"/>
    </row>
    <row r="182" spans="3:15" ht="15.75" customHeight="1">
      <c r="C182" s="27"/>
      <c r="D182" s="27"/>
      <c r="E182" s="27"/>
      <c r="F182" s="27"/>
      <c r="G182" s="27"/>
      <c r="H182" s="27"/>
      <c r="I182" s="27"/>
      <c r="J182" s="27"/>
      <c r="K182" s="27"/>
      <c r="L182" s="27"/>
      <c r="M182" s="27"/>
      <c r="N182" s="27"/>
      <c r="O182" s="27"/>
    </row>
    <row r="183" spans="3:15" ht="15.75" customHeight="1">
      <c r="C183" s="27"/>
      <c r="D183" s="27"/>
      <c r="E183" s="27"/>
      <c r="F183" s="27"/>
      <c r="G183" s="27"/>
      <c r="H183" s="27"/>
      <c r="I183" s="27"/>
      <c r="J183" s="27"/>
      <c r="K183" s="27"/>
      <c r="L183" s="27"/>
      <c r="M183" s="27"/>
      <c r="N183" s="27"/>
      <c r="O183" s="27"/>
    </row>
    <row r="184" spans="3:15" ht="15.75" customHeight="1">
      <c r="C184" s="27"/>
      <c r="D184" s="27"/>
      <c r="E184" s="27"/>
      <c r="F184" s="27"/>
      <c r="G184" s="27"/>
      <c r="H184" s="27"/>
      <c r="I184" s="27"/>
      <c r="J184" s="27"/>
      <c r="K184" s="27"/>
      <c r="L184" s="27"/>
      <c r="M184" s="27"/>
      <c r="N184" s="27"/>
      <c r="O184" s="27"/>
    </row>
    <row r="185" spans="3:15" ht="15.75" customHeight="1">
      <c r="C185" s="27"/>
      <c r="D185" s="27"/>
      <c r="E185" s="27"/>
      <c r="F185" s="27"/>
      <c r="G185" s="27"/>
      <c r="H185" s="27"/>
      <c r="I185" s="27"/>
      <c r="J185" s="27"/>
      <c r="K185" s="27"/>
      <c r="L185" s="27"/>
      <c r="M185" s="27"/>
      <c r="N185" s="27"/>
      <c r="O185" s="27"/>
    </row>
    <row r="186" spans="3:15" ht="15.75" customHeight="1">
      <c r="C186" s="27"/>
      <c r="D186" s="27"/>
      <c r="E186" s="27"/>
      <c r="F186" s="27"/>
      <c r="G186" s="27"/>
      <c r="H186" s="27"/>
      <c r="I186" s="27"/>
      <c r="J186" s="27"/>
      <c r="K186" s="27"/>
      <c r="L186" s="27"/>
      <c r="M186" s="27"/>
      <c r="N186" s="27"/>
      <c r="O186" s="27"/>
    </row>
    <row r="187" spans="3:15" ht="15.75" customHeight="1">
      <c r="C187" s="27"/>
      <c r="D187" s="27"/>
      <c r="E187" s="27"/>
      <c r="F187" s="27"/>
      <c r="G187" s="27"/>
      <c r="H187" s="27"/>
      <c r="I187" s="27"/>
      <c r="J187" s="27"/>
      <c r="K187" s="27"/>
      <c r="L187" s="27"/>
      <c r="M187" s="27"/>
      <c r="N187" s="27"/>
      <c r="O187" s="27"/>
    </row>
    <row r="188" spans="3:15" ht="15.75" customHeight="1">
      <c r="C188" s="27"/>
      <c r="D188" s="27"/>
      <c r="E188" s="27"/>
      <c r="F188" s="27"/>
      <c r="G188" s="27"/>
      <c r="H188" s="27"/>
      <c r="I188" s="27"/>
      <c r="J188" s="27"/>
      <c r="K188" s="27"/>
      <c r="L188" s="27"/>
      <c r="M188" s="27"/>
      <c r="N188" s="27"/>
      <c r="O188" s="27"/>
    </row>
    <row r="189" spans="3:15" ht="15.75" customHeight="1">
      <c r="C189" s="27"/>
      <c r="D189" s="27"/>
      <c r="E189" s="27"/>
      <c r="F189" s="27"/>
      <c r="G189" s="27"/>
      <c r="H189" s="27"/>
      <c r="I189" s="27"/>
      <c r="J189" s="27"/>
      <c r="K189" s="27"/>
      <c r="L189" s="27"/>
      <c r="M189" s="27"/>
      <c r="N189" s="27"/>
      <c r="O189" s="27"/>
    </row>
    <row r="190" spans="3:15" ht="15.75" customHeight="1">
      <c r="C190" s="27"/>
      <c r="D190" s="27"/>
      <c r="E190" s="27"/>
      <c r="F190" s="27"/>
      <c r="G190" s="27"/>
      <c r="H190" s="27"/>
      <c r="I190" s="27"/>
      <c r="J190" s="27"/>
      <c r="K190" s="27"/>
      <c r="L190" s="27"/>
      <c r="M190" s="27"/>
      <c r="N190" s="27"/>
      <c r="O190" s="27"/>
    </row>
    <row r="191" spans="3:15" ht="15.75" customHeight="1">
      <c r="C191" s="27"/>
      <c r="D191" s="27"/>
      <c r="E191" s="27"/>
      <c r="F191" s="27"/>
      <c r="G191" s="27"/>
      <c r="H191" s="27"/>
      <c r="I191" s="27"/>
      <c r="J191" s="27"/>
      <c r="K191" s="27"/>
      <c r="L191" s="27"/>
      <c r="M191" s="27"/>
      <c r="N191" s="27"/>
      <c r="O191" s="27"/>
    </row>
    <row r="192" spans="3:15" ht="15.75" customHeight="1">
      <c r="C192" s="27"/>
      <c r="D192" s="27"/>
      <c r="E192" s="27"/>
      <c r="F192" s="27"/>
      <c r="G192" s="27"/>
      <c r="H192" s="27"/>
      <c r="I192" s="27"/>
      <c r="J192" s="27"/>
      <c r="K192" s="27"/>
      <c r="L192" s="27"/>
      <c r="M192" s="27"/>
      <c r="N192" s="27"/>
      <c r="O192" s="27"/>
    </row>
    <row r="193" spans="3:15" ht="15.75" customHeight="1">
      <c r="C193" s="27"/>
      <c r="D193" s="27"/>
      <c r="E193" s="27"/>
      <c r="F193" s="27"/>
      <c r="G193" s="27"/>
      <c r="H193" s="27"/>
      <c r="I193" s="27"/>
      <c r="J193" s="27"/>
      <c r="K193" s="27"/>
      <c r="L193" s="27"/>
      <c r="M193" s="27"/>
      <c r="N193" s="27"/>
      <c r="O193" s="27"/>
    </row>
    <row r="194" spans="3:15" ht="15.75" customHeight="1">
      <c r="C194" s="27"/>
      <c r="D194" s="27"/>
      <c r="E194" s="27"/>
      <c r="F194" s="27"/>
      <c r="G194" s="27"/>
      <c r="H194" s="27"/>
      <c r="I194" s="27"/>
      <c r="J194" s="27"/>
      <c r="K194" s="27"/>
      <c r="L194" s="27"/>
      <c r="M194" s="27"/>
      <c r="N194" s="27"/>
      <c r="O194" s="27"/>
    </row>
    <row r="195" spans="3:15" ht="15.75" customHeight="1">
      <c r="C195" s="27"/>
      <c r="D195" s="27"/>
      <c r="E195" s="27"/>
      <c r="F195" s="27"/>
      <c r="G195" s="27"/>
      <c r="H195" s="27"/>
      <c r="I195" s="27"/>
      <c r="J195" s="27"/>
      <c r="K195" s="27"/>
      <c r="L195" s="27"/>
      <c r="M195" s="27"/>
      <c r="N195" s="27"/>
      <c r="O195" s="27"/>
    </row>
    <row r="196" spans="3:15" ht="15.75" customHeight="1">
      <c r="C196" s="27"/>
      <c r="D196" s="27"/>
      <c r="E196" s="27"/>
      <c r="F196" s="27"/>
      <c r="G196" s="27"/>
      <c r="H196" s="27"/>
      <c r="I196" s="27"/>
      <c r="J196" s="27"/>
      <c r="K196" s="27"/>
      <c r="L196" s="27"/>
      <c r="M196" s="27"/>
      <c r="N196" s="27"/>
      <c r="O196" s="27"/>
    </row>
    <row r="197" spans="3:15" ht="15.75" customHeight="1">
      <c r="C197" s="27"/>
      <c r="D197" s="27"/>
      <c r="E197" s="27"/>
      <c r="F197" s="27"/>
      <c r="G197" s="27"/>
      <c r="H197" s="27"/>
      <c r="I197" s="27"/>
      <c r="J197" s="27"/>
      <c r="K197" s="27"/>
      <c r="L197" s="27"/>
      <c r="M197" s="27"/>
      <c r="N197" s="27"/>
      <c r="O197" s="27"/>
    </row>
    <row r="198" spans="3:15" ht="15.75" customHeight="1">
      <c r="C198" s="27"/>
      <c r="D198" s="27"/>
      <c r="E198" s="27"/>
      <c r="F198" s="27"/>
      <c r="G198" s="27"/>
      <c r="H198" s="27"/>
      <c r="I198" s="27"/>
      <c r="J198" s="27"/>
      <c r="K198" s="27"/>
      <c r="L198" s="27"/>
      <c r="M198" s="27"/>
      <c r="N198" s="27"/>
      <c r="O198" s="27"/>
    </row>
    <row r="199" spans="3:15" ht="15.75" customHeight="1">
      <c r="C199" s="27"/>
      <c r="D199" s="27"/>
      <c r="E199" s="27"/>
      <c r="F199" s="27"/>
      <c r="G199" s="27"/>
      <c r="H199" s="27"/>
      <c r="I199" s="27"/>
      <c r="J199" s="27"/>
      <c r="K199" s="27"/>
      <c r="L199" s="27"/>
      <c r="M199" s="27"/>
      <c r="N199" s="27"/>
      <c r="O199" s="27"/>
    </row>
    <row r="200" spans="3:15" ht="15.75" customHeight="1">
      <c r="C200" s="27"/>
      <c r="D200" s="27"/>
      <c r="E200" s="27"/>
      <c r="F200" s="27"/>
      <c r="G200" s="27"/>
      <c r="H200" s="27"/>
      <c r="I200" s="27"/>
      <c r="J200" s="27"/>
      <c r="K200" s="27"/>
      <c r="L200" s="27"/>
      <c r="M200" s="27"/>
      <c r="N200" s="27"/>
      <c r="O200" s="27"/>
    </row>
    <row r="201" spans="3:15" ht="15.75" customHeight="1">
      <c r="C201" s="27"/>
      <c r="D201" s="27"/>
      <c r="E201" s="27"/>
      <c r="F201" s="27"/>
      <c r="G201" s="27"/>
      <c r="H201" s="27"/>
      <c r="I201" s="27"/>
      <c r="J201" s="27"/>
      <c r="K201" s="27"/>
      <c r="L201" s="27"/>
      <c r="M201" s="27"/>
      <c r="N201" s="27"/>
      <c r="O201" s="27"/>
    </row>
    <row r="202" spans="3:15" ht="15.75" customHeight="1">
      <c r="C202" s="27"/>
      <c r="D202" s="27"/>
      <c r="E202" s="27"/>
      <c r="F202" s="27"/>
      <c r="G202" s="27"/>
      <c r="H202" s="27"/>
      <c r="I202" s="27"/>
      <c r="J202" s="27"/>
      <c r="K202" s="27"/>
      <c r="L202" s="27"/>
      <c r="M202" s="27"/>
      <c r="N202" s="27"/>
      <c r="O202" s="27"/>
    </row>
    <row r="203" spans="3:15" ht="15.75" customHeight="1">
      <c r="C203" s="27"/>
      <c r="D203" s="27"/>
      <c r="E203" s="27"/>
      <c r="F203" s="27"/>
      <c r="G203" s="27"/>
      <c r="H203" s="27"/>
      <c r="I203" s="27"/>
      <c r="J203" s="27"/>
      <c r="K203" s="27"/>
      <c r="L203" s="27"/>
      <c r="M203" s="27"/>
      <c r="N203" s="27"/>
      <c r="O203" s="27"/>
    </row>
    <row r="204" spans="3:15" ht="15.75" customHeight="1">
      <c r="C204" s="27"/>
      <c r="D204" s="27"/>
      <c r="E204" s="27"/>
      <c r="F204" s="27"/>
      <c r="G204" s="27"/>
      <c r="H204" s="27"/>
      <c r="I204" s="27"/>
      <c r="J204" s="27"/>
      <c r="K204" s="27"/>
      <c r="L204" s="27"/>
      <c r="M204" s="27"/>
      <c r="N204" s="27"/>
      <c r="O204" s="27"/>
    </row>
    <row r="205" spans="3:15" ht="15.75" customHeight="1">
      <c r="C205" s="27"/>
      <c r="D205" s="27"/>
      <c r="E205" s="27"/>
      <c r="F205" s="27"/>
      <c r="G205" s="27"/>
      <c r="H205" s="27"/>
      <c r="I205" s="27"/>
      <c r="J205" s="27"/>
      <c r="K205" s="27"/>
      <c r="L205" s="27"/>
      <c r="M205" s="27"/>
      <c r="N205" s="27"/>
      <c r="O205" s="27"/>
    </row>
    <row r="206" spans="3:15" ht="15.75" customHeight="1">
      <c r="C206" s="27"/>
      <c r="D206" s="27"/>
      <c r="E206" s="27"/>
      <c r="F206" s="27"/>
      <c r="G206" s="27"/>
      <c r="H206" s="27"/>
      <c r="I206" s="27"/>
      <c r="J206" s="27"/>
      <c r="K206" s="27"/>
      <c r="L206" s="27"/>
      <c r="M206" s="27"/>
      <c r="N206" s="27"/>
      <c r="O206" s="27"/>
    </row>
    <row r="207" spans="3:15" ht="15.75" customHeight="1">
      <c r="C207" s="27"/>
      <c r="D207" s="27"/>
      <c r="E207" s="27"/>
      <c r="F207" s="27"/>
      <c r="G207" s="27"/>
      <c r="H207" s="27"/>
      <c r="I207" s="27"/>
      <c r="J207" s="27"/>
      <c r="K207" s="27"/>
      <c r="L207" s="27"/>
      <c r="M207" s="27"/>
      <c r="N207" s="27"/>
      <c r="O207" s="27"/>
    </row>
    <row r="208" spans="3:15" ht="15.75" customHeight="1">
      <c r="C208" s="27"/>
      <c r="D208" s="27"/>
      <c r="E208" s="27"/>
      <c r="F208" s="27"/>
      <c r="G208" s="27"/>
      <c r="H208" s="27"/>
      <c r="I208" s="27"/>
      <c r="J208" s="27"/>
      <c r="K208" s="27"/>
      <c r="L208" s="27"/>
      <c r="M208" s="27"/>
      <c r="N208" s="27"/>
      <c r="O208" s="27"/>
    </row>
    <row r="209" spans="3:15" ht="15.75" customHeight="1">
      <c r="C209" s="27"/>
      <c r="D209" s="27"/>
      <c r="E209" s="27"/>
      <c r="F209" s="27"/>
      <c r="G209" s="27"/>
      <c r="H209" s="27"/>
      <c r="I209" s="27"/>
      <c r="J209" s="27"/>
      <c r="K209" s="27"/>
      <c r="L209" s="27"/>
      <c r="M209" s="27"/>
      <c r="N209" s="27"/>
      <c r="O209" s="27"/>
    </row>
    <row r="210" spans="3:15" ht="15.75" customHeight="1">
      <c r="C210" s="27"/>
      <c r="D210" s="27"/>
      <c r="E210" s="27"/>
      <c r="F210" s="27"/>
      <c r="G210" s="27"/>
      <c r="H210" s="27"/>
      <c r="I210" s="27"/>
      <c r="J210" s="27"/>
      <c r="K210" s="27"/>
      <c r="L210" s="27"/>
      <c r="M210" s="27"/>
      <c r="N210" s="27"/>
      <c r="O210" s="27"/>
    </row>
    <row r="211" spans="3:15" ht="15.75" customHeight="1">
      <c r="C211" s="27"/>
      <c r="D211" s="27"/>
      <c r="E211" s="27"/>
      <c r="F211" s="27"/>
      <c r="G211" s="27"/>
      <c r="H211" s="27"/>
      <c r="I211" s="27"/>
      <c r="J211" s="27"/>
      <c r="K211" s="27"/>
      <c r="L211" s="27"/>
      <c r="M211" s="27"/>
      <c r="N211" s="27"/>
      <c r="O211" s="27"/>
    </row>
    <row r="212" spans="3:15" ht="15.75" customHeight="1">
      <c r="C212" s="27"/>
      <c r="D212" s="27"/>
      <c r="E212" s="27"/>
      <c r="F212" s="27"/>
      <c r="G212" s="27"/>
      <c r="H212" s="27"/>
      <c r="I212" s="27"/>
      <c r="J212" s="27"/>
      <c r="K212" s="27"/>
      <c r="L212" s="27"/>
      <c r="M212" s="27"/>
      <c r="N212" s="27"/>
      <c r="O212" s="27"/>
    </row>
    <row r="213" spans="3:15" ht="15.75" customHeight="1">
      <c r="C213" s="27"/>
      <c r="D213" s="27"/>
      <c r="E213" s="27"/>
      <c r="F213" s="27"/>
      <c r="G213" s="27"/>
      <c r="H213" s="27"/>
      <c r="I213" s="27"/>
      <c r="J213" s="27"/>
      <c r="K213" s="27"/>
      <c r="L213" s="27"/>
      <c r="M213" s="27"/>
      <c r="N213" s="27"/>
      <c r="O213" s="27"/>
    </row>
    <row r="214" spans="3:15" ht="15.75" customHeight="1">
      <c r="C214" s="27"/>
      <c r="D214" s="27"/>
      <c r="E214" s="27"/>
      <c r="F214" s="27"/>
      <c r="G214" s="27"/>
      <c r="H214" s="27"/>
      <c r="I214" s="27"/>
      <c r="J214" s="27"/>
      <c r="K214" s="27"/>
      <c r="L214" s="27"/>
      <c r="M214" s="27"/>
      <c r="N214" s="27"/>
      <c r="O214" s="27"/>
    </row>
    <row r="215" spans="3:15" ht="15.75" customHeight="1">
      <c r="C215" s="27"/>
      <c r="D215" s="27"/>
      <c r="E215" s="27"/>
      <c r="F215" s="27"/>
      <c r="G215" s="27"/>
      <c r="H215" s="27"/>
      <c r="I215" s="27"/>
      <c r="J215" s="27"/>
      <c r="K215" s="27"/>
      <c r="L215" s="27"/>
      <c r="M215" s="27"/>
      <c r="N215" s="27"/>
      <c r="O215" s="27"/>
    </row>
    <row r="216" spans="3:15" ht="15.75" customHeight="1">
      <c r="C216" s="27"/>
      <c r="D216" s="27"/>
      <c r="E216" s="27"/>
      <c r="F216" s="27"/>
      <c r="G216" s="27"/>
      <c r="H216" s="27"/>
      <c r="I216" s="27"/>
      <c r="J216" s="27"/>
      <c r="K216" s="27"/>
      <c r="L216" s="27"/>
      <c r="M216" s="27"/>
      <c r="N216" s="27"/>
      <c r="O216" s="27"/>
    </row>
    <row r="217" spans="3:15" ht="15.75" customHeight="1">
      <c r="C217" s="27"/>
      <c r="D217" s="27"/>
      <c r="E217" s="27"/>
      <c r="F217" s="27"/>
      <c r="G217" s="27"/>
      <c r="H217" s="27"/>
      <c r="I217" s="27"/>
      <c r="J217" s="27"/>
      <c r="K217" s="27"/>
      <c r="L217" s="27"/>
      <c r="M217" s="27"/>
      <c r="N217" s="27"/>
      <c r="O217" s="27"/>
    </row>
    <row r="218" spans="3:15" ht="15.75" customHeight="1">
      <c r="C218" s="27"/>
      <c r="D218" s="27"/>
      <c r="E218" s="27"/>
      <c r="F218" s="27"/>
      <c r="G218" s="27"/>
      <c r="H218" s="27"/>
      <c r="I218" s="27"/>
      <c r="J218" s="27"/>
      <c r="K218" s="27"/>
      <c r="L218" s="27"/>
      <c r="M218" s="27"/>
      <c r="N218" s="27"/>
      <c r="O218" s="27"/>
    </row>
    <row r="219" spans="3:15" ht="15.75" customHeight="1">
      <c r="C219" s="27"/>
      <c r="D219" s="27"/>
      <c r="E219" s="27"/>
      <c r="F219" s="27"/>
      <c r="G219" s="27"/>
      <c r="H219" s="27"/>
      <c r="I219" s="27"/>
      <c r="J219" s="27"/>
      <c r="K219" s="27"/>
      <c r="L219" s="27"/>
      <c r="M219" s="27"/>
      <c r="N219" s="27"/>
      <c r="O219" s="27"/>
    </row>
    <row r="220" spans="3:15" ht="15.75" customHeight="1">
      <c r="C220" s="27"/>
      <c r="D220" s="27"/>
      <c r="E220" s="27"/>
      <c r="F220" s="27"/>
      <c r="G220" s="27"/>
      <c r="H220" s="27"/>
      <c r="I220" s="27"/>
      <c r="J220" s="27"/>
      <c r="K220" s="27"/>
      <c r="L220" s="27"/>
      <c r="M220" s="27"/>
      <c r="N220" s="27"/>
      <c r="O220" s="27"/>
    </row>
    <row r="221" spans="3:15" ht="15.75" customHeight="1">
      <c r="C221" s="27"/>
      <c r="D221" s="27"/>
      <c r="E221" s="27"/>
      <c r="F221" s="27"/>
      <c r="G221" s="27"/>
      <c r="H221" s="27"/>
      <c r="I221" s="27"/>
      <c r="J221" s="27"/>
      <c r="K221" s="27"/>
      <c r="L221" s="27"/>
      <c r="M221" s="27"/>
      <c r="N221" s="27"/>
      <c r="O221" s="27"/>
    </row>
    <row r="222" spans="3:15" ht="15.75" customHeight="1">
      <c r="C222" s="27"/>
      <c r="D222" s="27"/>
      <c r="E222" s="27"/>
      <c r="F222" s="27"/>
      <c r="G222" s="27"/>
      <c r="H222" s="27"/>
      <c r="I222" s="27"/>
      <c r="J222" s="27"/>
      <c r="K222" s="27"/>
      <c r="L222" s="27"/>
      <c r="M222" s="27"/>
      <c r="N222" s="27"/>
      <c r="O222" s="27"/>
    </row>
    <row r="223" spans="3:15" ht="15.75" customHeight="1">
      <c r="C223" s="27"/>
      <c r="D223" s="27"/>
      <c r="E223" s="27"/>
      <c r="F223" s="27"/>
      <c r="G223" s="27"/>
      <c r="H223" s="27"/>
      <c r="I223" s="27"/>
      <c r="J223" s="27"/>
      <c r="K223" s="27"/>
      <c r="L223" s="27"/>
      <c r="M223" s="27"/>
      <c r="N223" s="27"/>
      <c r="O223" s="27"/>
    </row>
    <row r="224" spans="3:15" ht="15.75" customHeight="1">
      <c r="C224" s="27"/>
      <c r="D224" s="27"/>
      <c r="E224" s="27"/>
      <c r="F224" s="27"/>
      <c r="G224" s="27"/>
      <c r="H224" s="27"/>
      <c r="I224" s="27"/>
      <c r="J224" s="27"/>
      <c r="K224" s="27"/>
      <c r="L224" s="27"/>
      <c r="M224" s="27"/>
      <c r="N224" s="27"/>
      <c r="O224" s="27"/>
    </row>
    <row r="225" spans="3:15" ht="15.75" customHeight="1">
      <c r="C225" s="27"/>
      <c r="D225" s="27"/>
      <c r="E225" s="27"/>
      <c r="F225" s="27"/>
      <c r="G225" s="27"/>
      <c r="H225" s="27"/>
      <c r="I225" s="27"/>
      <c r="J225" s="27"/>
      <c r="K225" s="27"/>
      <c r="L225" s="27"/>
      <c r="M225" s="27"/>
      <c r="N225" s="27"/>
      <c r="O225" s="27"/>
    </row>
    <row r="226" spans="3:15" ht="15.75" customHeight="1">
      <c r="C226" s="27"/>
      <c r="D226" s="27"/>
      <c r="E226" s="27"/>
      <c r="F226" s="27"/>
      <c r="G226" s="27"/>
      <c r="H226" s="27"/>
      <c r="I226" s="27"/>
      <c r="J226" s="27"/>
      <c r="K226" s="27"/>
      <c r="L226" s="27"/>
      <c r="M226" s="27"/>
      <c r="N226" s="27"/>
      <c r="O226" s="27"/>
    </row>
    <row r="227" spans="3:15" ht="15.75" customHeight="1">
      <c r="C227" s="27"/>
      <c r="D227" s="27"/>
      <c r="E227" s="27"/>
      <c r="F227" s="27"/>
      <c r="G227" s="27"/>
      <c r="H227" s="27"/>
      <c r="I227" s="27"/>
      <c r="J227" s="27"/>
      <c r="K227" s="27"/>
      <c r="L227" s="27"/>
      <c r="M227" s="27"/>
      <c r="N227" s="27"/>
      <c r="O227" s="27"/>
    </row>
    <row r="228" spans="3:15" ht="15.75" customHeight="1">
      <c r="C228" s="27"/>
      <c r="D228" s="27"/>
      <c r="E228" s="27"/>
      <c r="F228" s="27"/>
      <c r="G228" s="27"/>
      <c r="H228" s="27"/>
      <c r="I228" s="27"/>
      <c r="J228" s="27"/>
      <c r="K228" s="27"/>
      <c r="L228" s="27"/>
      <c r="M228" s="27"/>
      <c r="N228" s="27"/>
      <c r="O228" s="27"/>
    </row>
    <row r="229" spans="3:15" ht="15.75" customHeight="1">
      <c r="C229" s="27"/>
      <c r="D229" s="27"/>
      <c r="E229" s="27"/>
      <c r="F229" s="27"/>
      <c r="G229" s="27"/>
      <c r="H229" s="27"/>
      <c r="I229" s="27"/>
      <c r="J229" s="27"/>
      <c r="K229" s="27"/>
      <c r="L229" s="27"/>
      <c r="M229" s="27"/>
      <c r="N229" s="27"/>
      <c r="O229" s="27"/>
    </row>
    <row r="230" spans="3:15" ht="15.75" customHeight="1">
      <c r="C230" s="27"/>
      <c r="D230" s="27"/>
      <c r="E230" s="27"/>
      <c r="F230" s="27"/>
      <c r="G230" s="27"/>
      <c r="H230" s="27"/>
      <c r="I230" s="27"/>
      <c r="J230" s="27"/>
      <c r="K230" s="27"/>
      <c r="L230" s="27"/>
      <c r="M230" s="27"/>
      <c r="N230" s="27"/>
      <c r="O230" s="27"/>
    </row>
    <row r="231" spans="3:15" ht="15.75" customHeight="1">
      <c r="C231" s="27"/>
      <c r="D231" s="27"/>
      <c r="E231" s="27"/>
      <c r="F231" s="27"/>
      <c r="G231" s="27"/>
      <c r="H231" s="27"/>
      <c r="I231" s="27"/>
      <c r="J231" s="27"/>
      <c r="K231" s="27"/>
      <c r="L231" s="27"/>
      <c r="M231" s="27"/>
      <c r="N231" s="27"/>
      <c r="O231" s="27"/>
    </row>
    <row r="232" spans="3:15" ht="15.75" customHeight="1">
      <c r="C232" s="27"/>
      <c r="D232" s="27"/>
      <c r="E232" s="27"/>
      <c r="F232" s="27"/>
      <c r="G232" s="27"/>
      <c r="H232" s="27"/>
      <c r="I232" s="27"/>
      <c r="J232" s="27"/>
      <c r="K232" s="27"/>
      <c r="L232" s="27"/>
      <c r="M232" s="27"/>
      <c r="N232" s="27"/>
      <c r="O232" s="27"/>
    </row>
    <row r="233" spans="3:15" ht="15.75" customHeight="1">
      <c r="C233" s="27"/>
      <c r="D233" s="27"/>
      <c r="E233" s="27"/>
      <c r="F233" s="27"/>
      <c r="G233" s="27"/>
      <c r="H233" s="27"/>
      <c r="I233" s="27"/>
      <c r="J233" s="27"/>
      <c r="K233" s="27"/>
      <c r="L233" s="27"/>
      <c r="M233" s="27"/>
      <c r="N233" s="27"/>
      <c r="O233" s="27"/>
    </row>
    <row r="234" spans="3:15" ht="15.75" customHeight="1">
      <c r="C234" s="27"/>
      <c r="D234" s="27"/>
      <c r="E234" s="27"/>
      <c r="F234" s="27"/>
      <c r="G234" s="27"/>
      <c r="H234" s="27"/>
      <c r="I234" s="27"/>
      <c r="J234" s="27"/>
      <c r="K234" s="27"/>
      <c r="L234" s="27"/>
      <c r="M234" s="27"/>
      <c r="N234" s="27"/>
      <c r="O234" s="27"/>
    </row>
    <row r="235" spans="3:15" ht="15.75" customHeight="1">
      <c r="C235" s="27"/>
      <c r="D235" s="27"/>
      <c r="E235" s="27"/>
      <c r="F235" s="27"/>
      <c r="G235" s="27"/>
      <c r="H235" s="27"/>
      <c r="I235" s="27"/>
      <c r="J235" s="27"/>
      <c r="K235" s="27"/>
      <c r="L235" s="27"/>
      <c r="M235" s="27"/>
      <c r="N235" s="27"/>
      <c r="O235" s="27"/>
    </row>
    <row r="236" spans="3:15" ht="15.75" customHeight="1">
      <c r="C236" s="27"/>
      <c r="D236" s="27"/>
      <c r="E236" s="27"/>
      <c r="F236" s="27"/>
      <c r="G236" s="27"/>
      <c r="H236" s="27"/>
      <c r="I236" s="27"/>
      <c r="J236" s="27"/>
      <c r="K236" s="27"/>
      <c r="L236" s="27"/>
      <c r="M236" s="27"/>
      <c r="N236" s="27"/>
      <c r="O236" s="27"/>
    </row>
    <row r="237" spans="3:15" ht="15.75" customHeight="1">
      <c r="C237" s="27"/>
      <c r="D237" s="27"/>
      <c r="E237" s="27"/>
      <c r="F237" s="27"/>
      <c r="G237" s="27"/>
      <c r="H237" s="27"/>
      <c r="I237" s="27"/>
      <c r="J237" s="27"/>
      <c r="K237" s="27"/>
      <c r="L237" s="27"/>
      <c r="M237" s="27"/>
      <c r="N237" s="27"/>
      <c r="O237" s="27"/>
    </row>
    <row r="238" spans="3:15" ht="15.75" customHeight="1">
      <c r="C238" s="27"/>
      <c r="D238" s="27"/>
      <c r="E238" s="27"/>
      <c r="F238" s="27"/>
      <c r="G238" s="27"/>
      <c r="H238" s="27"/>
      <c r="I238" s="27"/>
      <c r="J238" s="27"/>
      <c r="K238" s="27"/>
      <c r="L238" s="27"/>
      <c r="M238" s="27"/>
      <c r="N238" s="27"/>
      <c r="O238" s="27"/>
    </row>
    <row r="239" spans="3:15" ht="15.75" customHeight="1">
      <c r="C239" s="27"/>
      <c r="D239" s="27"/>
      <c r="E239" s="27"/>
      <c r="F239" s="27"/>
      <c r="G239" s="27"/>
      <c r="H239" s="27"/>
      <c r="I239" s="27"/>
      <c r="J239" s="27"/>
      <c r="K239" s="27"/>
      <c r="L239" s="27"/>
      <c r="M239" s="27"/>
      <c r="N239" s="27"/>
      <c r="O239" s="27"/>
    </row>
    <row r="240" spans="3:15" ht="15.75" customHeight="1">
      <c r="C240" s="27"/>
      <c r="D240" s="27"/>
      <c r="E240" s="27"/>
      <c r="F240" s="27"/>
      <c r="G240" s="27"/>
      <c r="H240" s="27"/>
      <c r="I240" s="27"/>
      <c r="J240" s="27"/>
      <c r="K240" s="27"/>
      <c r="L240" s="27"/>
      <c r="M240" s="27"/>
      <c r="N240" s="27"/>
      <c r="O240" s="27"/>
    </row>
    <row r="241" spans="3:15" ht="15.75" customHeight="1">
      <c r="C241" s="27"/>
      <c r="D241" s="27"/>
      <c r="E241" s="27"/>
      <c r="F241" s="27"/>
      <c r="G241" s="27"/>
      <c r="H241" s="27"/>
      <c r="I241" s="27"/>
      <c r="J241" s="27"/>
      <c r="K241" s="27"/>
      <c r="L241" s="27"/>
      <c r="M241" s="27"/>
      <c r="N241" s="27"/>
      <c r="O241" s="27"/>
    </row>
    <row r="242" spans="3:15" ht="15.75" customHeight="1">
      <c r="C242" s="27"/>
      <c r="D242" s="27"/>
      <c r="E242" s="27"/>
      <c r="F242" s="27"/>
      <c r="G242" s="27"/>
      <c r="H242" s="27"/>
      <c r="I242" s="27"/>
      <c r="J242" s="27"/>
      <c r="K242" s="27"/>
      <c r="L242" s="27"/>
      <c r="M242" s="27"/>
      <c r="N242" s="27"/>
      <c r="O242" s="27"/>
    </row>
    <row r="243" spans="3:15" ht="15.75" customHeight="1">
      <c r="C243" s="27"/>
      <c r="D243" s="27"/>
      <c r="E243" s="27"/>
      <c r="F243" s="27"/>
      <c r="G243" s="27"/>
      <c r="H243" s="27"/>
      <c r="I243" s="27"/>
      <c r="J243" s="27"/>
      <c r="K243" s="27"/>
      <c r="L243" s="27"/>
      <c r="M243" s="27"/>
      <c r="N243" s="27"/>
      <c r="O243" s="27"/>
    </row>
    <row r="244" spans="3:15" ht="15.75" customHeight="1">
      <c r="C244" s="27"/>
      <c r="D244" s="27"/>
      <c r="E244" s="27"/>
      <c r="F244" s="27"/>
      <c r="G244" s="27"/>
      <c r="H244" s="27"/>
      <c r="I244" s="27"/>
      <c r="J244" s="27"/>
      <c r="K244" s="27"/>
      <c r="L244" s="27"/>
      <c r="M244" s="27"/>
      <c r="N244" s="27"/>
      <c r="O244" s="27"/>
    </row>
    <row r="245" spans="3:15" ht="15.75" customHeight="1">
      <c r="C245" s="27"/>
      <c r="D245" s="27"/>
      <c r="E245" s="27"/>
      <c r="F245" s="27"/>
      <c r="G245" s="27"/>
      <c r="H245" s="27"/>
      <c r="I245" s="27"/>
      <c r="J245" s="27"/>
      <c r="K245" s="27"/>
      <c r="L245" s="27"/>
      <c r="M245" s="27"/>
      <c r="N245" s="27"/>
      <c r="O245" s="27"/>
    </row>
    <row r="246" spans="3:15" ht="15.75" customHeight="1">
      <c r="C246" s="27"/>
      <c r="D246" s="27"/>
      <c r="E246" s="27"/>
      <c r="F246" s="27"/>
      <c r="G246" s="27"/>
      <c r="H246" s="27"/>
      <c r="I246" s="27"/>
      <c r="J246" s="27"/>
      <c r="K246" s="27"/>
      <c r="L246" s="27"/>
      <c r="M246" s="27"/>
      <c r="N246" s="27"/>
      <c r="O246" s="27"/>
    </row>
    <row r="247" spans="3:15" ht="15.75" customHeight="1">
      <c r="C247" s="27"/>
      <c r="D247" s="27"/>
      <c r="E247" s="27"/>
      <c r="F247" s="27"/>
      <c r="G247" s="27"/>
      <c r="H247" s="27"/>
      <c r="I247" s="27"/>
      <c r="J247" s="27"/>
      <c r="K247" s="27"/>
      <c r="L247" s="27"/>
      <c r="M247" s="27"/>
      <c r="N247" s="27"/>
      <c r="O247" s="27"/>
    </row>
    <row r="248" spans="3:15" ht="15.75" customHeight="1">
      <c r="C248" s="27"/>
      <c r="D248" s="27"/>
      <c r="E248" s="27"/>
      <c r="F248" s="27"/>
      <c r="G248" s="27"/>
      <c r="H248" s="27"/>
      <c r="I248" s="27"/>
      <c r="J248" s="27"/>
      <c r="K248" s="27"/>
      <c r="L248" s="27"/>
      <c r="M248" s="27"/>
      <c r="N248" s="27"/>
      <c r="O248" s="27"/>
    </row>
    <row r="249" spans="3:15" ht="15.75" customHeight="1">
      <c r="C249" s="27"/>
      <c r="D249" s="27"/>
      <c r="E249" s="27"/>
      <c r="F249" s="27"/>
      <c r="G249" s="27"/>
      <c r="H249" s="27"/>
      <c r="I249" s="27"/>
      <c r="J249" s="27"/>
      <c r="K249" s="27"/>
      <c r="L249" s="27"/>
      <c r="M249" s="27"/>
      <c r="N249" s="27"/>
      <c r="O249" s="27"/>
    </row>
    <row r="250" spans="3:15" ht="15.75" customHeight="1">
      <c r="C250" s="27"/>
      <c r="D250" s="27"/>
      <c r="E250" s="27"/>
      <c r="F250" s="27"/>
      <c r="G250" s="27"/>
      <c r="H250" s="27"/>
      <c r="I250" s="27"/>
      <c r="J250" s="27"/>
      <c r="K250" s="27"/>
      <c r="L250" s="27"/>
      <c r="M250" s="27"/>
      <c r="N250" s="27"/>
      <c r="O250" s="27"/>
    </row>
    <row r="251" spans="3:15" ht="15.75" customHeight="1">
      <c r="C251" s="27"/>
      <c r="D251" s="27"/>
      <c r="E251" s="27"/>
      <c r="F251" s="27"/>
      <c r="G251" s="27"/>
      <c r="H251" s="27"/>
      <c r="I251" s="27"/>
      <c r="J251" s="27"/>
      <c r="K251" s="27"/>
      <c r="L251" s="27"/>
      <c r="M251" s="27"/>
      <c r="N251" s="27"/>
      <c r="O251" s="27"/>
    </row>
    <row r="252" spans="3:15" ht="15.75" customHeight="1">
      <c r="C252" s="27"/>
      <c r="D252" s="27"/>
      <c r="E252" s="27"/>
      <c r="F252" s="27"/>
      <c r="G252" s="27"/>
      <c r="H252" s="27"/>
      <c r="I252" s="27"/>
      <c r="J252" s="27"/>
      <c r="K252" s="27"/>
      <c r="L252" s="27"/>
      <c r="M252" s="27"/>
      <c r="N252" s="27"/>
      <c r="O252" s="27"/>
    </row>
    <row r="253" spans="3:15" ht="15.75" customHeight="1">
      <c r="C253" s="27"/>
      <c r="D253" s="27"/>
      <c r="E253" s="27"/>
      <c r="F253" s="27"/>
      <c r="G253" s="27"/>
      <c r="H253" s="27"/>
      <c r="I253" s="27"/>
      <c r="J253" s="27"/>
      <c r="K253" s="27"/>
      <c r="L253" s="27"/>
      <c r="M253" s="27"/>
      <c r="N253" s="27"/>
      <c r="O253" s="27"/>
    </row>
    <row r="254" spans="3:15" ht="15.75" customHeight="1">
      <c r="C254" s="27"/>
      <c r="D254" s="27"/>
      <c r="E254" s="27"/>
      <c r="F254" s="27"/>
      <c r="G254" s="27"/>
      <c r="H254" s="27"/>
      <c r="I254" s="27"/>
      <c r="J254" s="27"/>
      <c r="K254" s="27"/>
      <c r="L254" s="27"/>
      <c r="M254" s="27"/>
      <c r="N254" s="27"/>
      <c r="O254" s="27"/>
    </row>
    <row r="255" spans="3:15" ht="15.75" customHeight="1">
      <c r="C255" s="27"/>
      <c r="D255" s="27"/>
      <c r="E255" s="27"/>
      <c r="F255" s="27"/>
      <c r="G255" s="27"/>
      <c r="H255" s="27"/>
      <c r="I255" s="27"/>
      <c r="J255" s="27"/>
      <c r="K255" s="27"/>
      <c r="L255" s="27"/>
      <c r="M255" s="27"/>
      <c r="N255" s="27"/>
      <c r="O255" s="27"/>
    </row>
    <row r="256" spans="3:15" ht="15.75" customHeight="1">
      <c r="C256" s="27"/>
      <c r="D256" s="27"/>
      <c r="E256" s="27"/>
      <c r="F256" s="27"/>
      <c r="G256" s="27"/>
      <c r="H256" s="27"/>
      <c r="I256" s="27"/>
      <c r="J256" s="27"/>
      <c r="K256" s="27"/>
      <c r="L256" s="27"/>
      <c r="M256" s="27"/>
      <c r="N256" s="27"/>
      <c r="O256" s="27"/>
    </row>
    <row r="257" spans="3:15" ht="15.75" customHeight="1">
      <c r="C257" s="27"/>
      <c r="D257" s="27"/>
      <c r="E257" s="27"/>
      <c r="F257" s="27"/>
      <c r="G257" s="27"/>
      <c r="H257" s="27"/>
      <c r="I257" s="27"/>
      <c r="J257" s="27"/>
      <c r="K257" s="27"/>
      <c r="L257" s="27"/>
      <c r="M257" s="27"/>
      <c r="N257" s="27"/>
      <c r="O257" s="27"/>
    </row>
    <row r="258" spans="3:15" ht="15.75" customHeight="1">
      <c r="C258" s="27"/>
      <c r="D258" s="27"/>
      <c r="E258" s="27"/>
      <c r="F258" s="27"/>
      <c r="G258" s="27"/>
      <c r="H258" s="27"/>
      <c r="I258" s="27"/>
      <c r="J258" s="27"/>
      <c r="K258" s="27"/>
      <c r="L258" s="27"/>
      <c r="M258" s="27"/>
      <c r="N258" s="27"/>
      <c r="O258" s="27"/>
    </row>
    <row r="259" spans="3:15" ht="15.75" customHeight="1">
      <c r="C259" s="27"/>
      <c r="D259" s="27"/>
      <c r="E259" s="27"/>
      <c r="F259" s="27"/>
      <c r="G259" s="27"/>
      <c r="H259" s="27"/>
      <c r="I259" s="27"/>
      <c r="J259" s="27"/>
      <c r="K259" s="27"/>
      <c r="L259" s="27"/>
      <c r="M259" s="27"/>
      <c r="N259" s="27"/>
      <c r="O259" s="27"/>
    </row>
    <row r="260" spans="3:15" ht="15.75" customHeight="1">
      <c r="C260" s="27"/>
      <c r="D260" s="27"/>
      <c r="E260" s="27"/>
      <c r="F260" s="27"/>
      <c r="G260" s="27"/>
      <c r="H260" s="27"/>
      <c r="I260" s="27"/>
      <c r="J260" s="27"/>
      <c r="K260" s="27"/>
      <c r="L260" s="27"/>
      <c r="M260" s="27"/>
      <c r="N260" s="27"/>
      <c r="O260" s="27"/>
    </row>
    <row r="261" spans="3:15" ht="15.75" customHeight="1">
      <c r="C261" s="27"/>
      <c r="D261" s="27"/>
      <c r="E261" s="27"/>
      <c r="F261" s="27"/>
      <c r="G261" s="27"/>
      <c r="H261" s="27"/>
      <c r="I261" s="27"/>
      <c r="J261" s="27"/>
      <c r="K261" s="27"/>
      <c r="L261" s="27"/>
      <c r="M261" s="27"/>
      <c r="N261" s="27"/>
      <c r="O261" s="27"/>
    </row>
    <row r="262" spans="3:15" ht="15.75" customHeight="1">
      <c r="C262" s="27"/>
      <c r="D262" s="27"/>
      <c r="E262" s="27"/>
      <c r="F262" s="27"/>
      <c r="G262" s="27"/>
      <c r="H262" s="27"/>
      <c r="I262" s="27"/>
      <c r="J262" s="27"/>
      <c r="K262" s="27"/>
      <c r="L262" s="27"/>
      <c r="M262" s="27"/>
      <c r="N262" s="27"/>
      <c r="O262" s="27"/>
    </row>
    <row r="263" spans="3:15" ht="15.75" customHeight="1">
      <c r="C263" s="27"/>
      <c r="D263" s="27"/>
      <c r="E263" s="27"/>
      <c r="F263" s="27"/>
      <c r="G263" s="27"/>
      <c r="H263" s="27"/>
      <c r="I263" s="27"/>
      <c r="J263" s="27"/>
      <c r="K263" s="27"/>
      <c r="L263" s="27"/>
      <c r="M263" s="27"/>
      <c r="N263" s="27"/>
      <c r="O263" s="27"/>
    </row>
    <row r="264" spans="3:15" ht="15.75" customHeight="1">
      <c r="C264" s="27"/>
      <c r="D264" s="27"/>
      <c r="E264" s="27"/>
      <c r="F264" s="27"/>
      <c r="G264" s="27"/>
      <c r="H264" s="27"/>
      <c r="I264" s="27"/>
      <c r="J264" s="27"/>
      <c r="K264" s="27"/>
      <c r="L264" s="27"/>
      <c r="M264" s="27"/>
      <c r="N264" s="27"/>
      <c r="O264" s="27"/>
    </row>
    <row r="265" spans="3:15" ht="15.75" customHeight="1">
      <c r="C265" s="27"/>
      <c r="D265" s="27"/>
      <c r="E265" s="27"/>
      <c r="F265" s="27"/>
      <c r="G265" s="27"/>
      <c r="H265" s="27"/>
      <c r="I265" s="27"/>
      <c r="J265" s="27"/>
      <c r="K265" s="27"/>
      <c r="L265" s="27"/>
      <c r="M265" s="27"/>
      <c r="N265" s="27"/>
      <c r="O265" s="27"/>
    </row>
    <row r="266" spans="3:15" ht="15.75" customHeight="1">
      <c r="C266" s="27"/>
      <c r="D266" s="27"/>
      <c r="E266" s="27"/>
      <c r="F266" s="27"/>
      <c r="G266" s="27"/>
      <c r="H266" s="27"/>
      <c r="I266" s="27"/>
      <c r="J266" s="27"/>
      <c r="K266" s="27"/>
      <c r="L266" s="27"/>
      <c r="M266" s="27"/>
      <c r="N266" s="27"/>
      <c r="O266" s="27"/>
    </row>
    <row r="267" spans="3:15" ht="15.75" customHeight="1">
      <c r="C267" s="27"/>
      <c r="D267" s="27"/>
      <c r="E267" s="27"/>
      <c r="F267" s="27"/>
      <c r="G267" s="27"/>
      <c r="H267" s="27"/>
      <c r="I267" s="27"/>
      <c r="J267" s="27"/>
      <c r="K267" s="27"/>
      <c r="L267" s="27"/>
      <c r="M267" s="27"/>
      <c r="N267" s="27"/>
      <c r="O267" s="27"/>
    </row>
    <row r="268" spans="3:15" ht="15.75" customHeight="1">
      <c r="C268" s="27"/>
      <c r="D268" s="27"/>
      <c r="E268" s="27"/>
      <c r="F268" s="27"/>
      <c r="G268" s="27"/>
      <c r="H268" s="27"/>
      <c r="I268" s="27"/>
      <c r="J268" s="27"/>
      <c r="K268" s="27"/>
      <c r="L268" s="27"/>
      <c r="M268" s="27"/>
      <c r="N268" s="27"/>
      <c r="O268" s="27"/>
    </row>
    <row r="269" spans="3:15" ht="15.75" customHeight="1">
      <c r="C269" s="27"/>
      <c r="D269" s="27"/>
      <c r="E269" s="27"/>
      <c r="F269" s="27"/>
      <c r="G269" s="27"/>
      <c r="H269" s="27"/>
      <c r="I269" s="27"/>
      <c r="J269" s="27"/>
      <c r="K269" s="27"/>
      <c r="L269" s="27"/>
      <c r="M269" s="27"/>
      <c r="N269" s="27"/>
      <c r="O269" s="27"/>
    </row>
    <row r="270" spans="3:15" ht="15.75" customHeight="1">
      <c r="C270" s="27"/>
      <c r="D270" s="27"/>
      <c r="E270" s="27"/>
      <c r="F270" s="27"/>
      <c r="G270" s="27"/>
      <c r="H270" s="27"/>
      <c r="I270" s="27"/>
      <c r="J270" s="27"/>
      <c r="K270" s="27"/>
      <c r="L270" s="27"/>
      <c r="M270" s="27"/>
      <c r="N270" s="27"/>
      <c r="O270" s="27"/>
    </row>
    <row r="271" spans="3:15" ht="15.75" customHeight="1">
      <c r="C271" s="27"/>
      <c r="D271" s="27"/>
      <c r="E271" s="27"/>
      <c r="F271" s="27"/>
      <c r="G271" s="27"/>
      <c r="H271" s="27"/>
      <c r="I271" s="27"/>
      <c r="J271" s="27"/>
      <c r="K271" s="27"/>
      <c r="L271" s="27"/>
      <c r="M271" s="27"/>
      <c r="N271" s="27"/>
      <c r="O271" s="27"/>
    </row>
    <row r="272" spans="3:15" ht="15.75" customHeight="1">
      <c r="C272" s="27"/>
      <c r="D272" s="27"/>
      <c r="E272" s="27"/>
      <c r="F272" s="27"/>
      <c r="G272" s="27"/>
      <c r="H272" s="27"/>
      <c r="I272" s="27"/>
      <c r="J272" s="27"/>
      <c r="K272" s="27"/>
      <c r="L272" s="27"/>
      <c r="M272" s="27"/>
      <c r="N272" s="27"/>
      <c r="O272" s="27"/>
    </row>
    <row r="273" spans="3:15" ht="15.75" customHeight="1">
      <c r="C273" s="27"/>
      <c r="D273" s="27"/>
      <c r="E273" s="27"/>
      <c r="F273" s="27"/>
      <c r="G273" s="27"/>
      <c r="H273" s="27"/>
      <c r="I273" s="27"/>
      <c r="J273" s="27"/>
      <c r="K273" s="27"/>
      <c r="L273" s="27"/>
      <c r="M273" s="27"/>
      <c r="N273" s="27"/>
      <c r="O273" s="27"/>
    </row>
    <row r="274" spans="3:15" ht="15.75" customHeight="1">
      <c r="C274" s="27"/>
      <c r="D274" s="27"/>
      <c r="E274" s="27"/>
      <c r="F274" s="27"/>
      <c r="G274" s="27"/>
      <c r="H274" s="27"/>
      <c r="I274" s="27"/>
      <c r="J274" s="27"/>
      <c r="K274" s="27"/>
      <c r="L274" s="27"/>
      <c r="M274" s="27"/>
      <c r="N274" s="27"/>
      <c r="O274" s="27"/>
    </row>
    <row r="275" spans="3:15" ht="15.75" customHeight="1">
      <c r="C275" s="27"/>
      <c r="D275" s="27"/>
      <c r="E275" s="27"/>
      <c r="F275" s="27"/>
      <c r="G275" s="27"/>
      <c r="H275" s="27"/>
      <c r="I275" s="27"/>
      <c r="J275" s="27"/>
      <c r="K275" s="27"/>
      <c r="L275" s="27"/>
      <c r="M275" s="27"/>
      <c r="N275" s="27"/>
      <c r="O275" s="27"/>
    </row>
    <row r="276" spans="3:15" ht="15.75" customHeight="1">
      <c r="C276" s="27"/>
      <c r="D276" s="27"/>
      <c r="E276" s="27"/>
      <c r="F276" s="27"/>
      <c r="G276" s="27"/>
      <c r="H276" s="27"/>
      <c r="I276" s="27"/>
      <c r="J276" s="27"/>
      <c r="K276" s="27"/>
      <c r="L276" s="27"/>
      <c r="M276" s="27"/>
      <c r="N276" s="27"/>
      <c r="O276" s="27"/>
    </row>
    <row r="277" spans="3:15" ht="15.75" customHeight="1">
      <c r="C277" s="27"/>
      <c r="D277" s="27"/>
      <c r="E277" s="27"/>
      <c r="F277" s="27"/>
      <c r="G277" s="27"/>
      <c r="H277" s="27"/>
      <c r="I277" s="27"/>
      <c r="J277" s="27"/>
      <c r="K277" s="27"/>
      <c r="L277" s="27"/>
      <c r="M277" s="27"/>
      <c r="N277" s="27"/>
      <c r="O277" s="27"/>
    </row>
    <row r="278" spans="3:15" ht="15.75" customHeight="1">
      <c r="C278" s="27"/>
      <c r="D278" s="27"/>
      <c r="E278" s="27"/>
      <c r="F278" s="27"/>
      <c r="G278" s="27"/>
      <c r="H278" s="27"/>
      <c r="I278" s="27"/>
      <c r="J278" s="27"/>
      <c r="K278" s="27"/>
      <c r="L278" s="27"/>
      <c r="M278" s="27"/>
      <c r="N278" s="27"/>
      <c r="O278" s="27"/>
    </row>
    <row r="279" spans="3:15" ht="15.75" customHeight="1">
      <c r="C279" s="27"/>
      <c r="D279" s="27"/>
      <c r="E279" s="27"/>
      <c r="F279" s="27"/>
      <c r="G279" s="27"/>
      <c r="H279" s="27"/>
      <c r="I279" s="27"/>
      <c r="J279" s="27"/>
      <c r="K279" s="27"/>
      <c r="L279" s="27"/>
      <c r="M279" s="27"/>
      <c r="N279" s="27"/>
      <c r="O279" s="27"/>
    </row>
    <row r="280" spans="3:15" ht="15.75" customHeight="1">
      <c r="C280" s="27"/>
      <c r="D280" s="27"/>
      <c r="E280" s="27"/>
      <c r="F280" s="27"/>
      <c r="G280" s="27"/>
      <c r="H280" s="27"/>
      <c r="I280" s="27"/>
      <c r="J280" s="27"/>
      <c r="K280" s="27"/>
      <c r="L280" s="27"/>
      <c r="M280" s="27"/>
      <c r="N280" s="27"/>
      <c r="O280" s="27"/>
    </row>
    <row r="281" spans="3:15" ht="15.75" customHeight="1">
      <c r="C281" s="27"/>
      <c r="D281" s="27"/>
      <c r="E281" s="27"/>
      <c r="F281" s="27"/>
      <c r="G281" s="27"/>
      <c r="H281" s="27"/>
      <c r="I281" s="27"/>
      <c r="J281" s="27"/>
      <c r="K281" s="27"/>
      <c r="L281" s="27"/>
      <c r="M281" s="27"/>
      <c r="N281" s="27"/>
      <c r="O281" s="27"/>
    </row>
    <row r="282" spans="3:15" ht="15.75" customHeight="1">
      <c r="C282" s="27"/>
      <c r="D282" s="27"/>
      <c r="E282" s="27"/>
      <c r="F282" s="27"/>
      <c r="G282" s="27"/>
      <c r="H282" s="27"/>
      <c r="I282" s="27"/>
      <c r="J282" s="27"/>
      <c r="K282" s="27"/>
      <c r="L282" s="27"/>
      <c r="M282" s="27"/>
      <c r="N282" s="27"/>
      <c r="O282" s="27"/>
    </row>
    <row r="283" spans="3:15" ht="15.75" customHeight="1">
      <c r="C283" s="27"/>
      <c r="D283" s="27"/>
      <c r="E283" s="27"/>
      <c r="F283" s="27"/>
      <c r="G283" s="27"/>
      <c r="H283" s="27"/>
      <c r="I283" s="27"/>
      <c r="J283" s="27"/>
      <c r="K283" s="27"/>
      <c r="L283" s="27"/>
      <c r="M283" s="27"/>
      <c r="N283" s="27"/>
      <c r="O283" s="27"/>
    </row>
    <row r="284" spans="3:15" ht="15.75" customHeight="1">
      <c r="C284" s="27"/>
      <c r="D284" s="27"/>
      <c r="E284" s="27"/>
      <c r="F284" s="27"/>
      <c r="G284" s="27"/>
      <c r="H284" s="27"/>
      <c r="I284" s="27"/>
      <c r="J284" s="27"/>
      <c r="K284" s="27"/>
      <c r="L284" s="27"/>
      <c r="M284" s="27"/>
      <c r="N284" s="27"/>
      <c r="O284" s="27"/>
    </row>
    <row r="285" spans="3:15" ht="15.75" customHeight="1">
      <c r="C285" s="27"/>
      <c r="D285" s="27"/>
      <c r="E285" s="27"/>
      <c r="F285" s="27"/>
      <c r="G285" s="27"/>
      <c r="H285" s="27"/>
      <c r="I285" s="27"/>
      <c r="J285" s="27"/>
      <c r="K285" s="27"/>
      <c r="L285" s="27"/>
      <c r="M285" s="27"/>
      <c r="N285" s="27"/>
      <c r="O285" s="27"/>
    </row>
    <row r="286" spans="3:15" ht="15.75" customHeight="1">
      <c r="C286" s="27"/>
      <c r="D286" s="27"/>
      <c r="E286" s="27"/>
      <c r="F286" s="27"/>
      <c r="G286" s="27"/>
      <c r="H286" s="27"/>
      <c r="I286" s="27"/>
      <c r="J286" s="27"/>
      <c r="K286" s="27"/>
      <c r="L286" s="27"/>
      <c r="M286" s="27"/>
      <c r="N286" s="27"/>
      <c r="O286" s="27"/>
    </row>
    <row r="287" spans="3:15" ht="15.75" customHeight="1">
      <c r="C287" s="27"/>
      <c r="D287" s="27"/>
      <c r="E287" s="27"/>
      <c r="F287" s="27"/>
      <c r="G287" s="27"/>
      <c r="H287" s="27"/>
      <c r="I287" s="27"/>
      <c r="J287" s="27"/>
      <c r="K287" s="27"/>
      <c r="L287" s="27"/>
      <c r="M287" s="27"/>
      <c r="N287" s="27"/>
      <c r="O287" s="27"/>
    </row>
    <row r="288" spans="3:15" ht="15.75" customHeight="1">
      <c r="C288" s="27"/>
      <c r="D288" s="27"/>
      <c r="E288" s="27"/>
      <c r="F288" s="27"/>
      <c r="G288" s="27"/>
      <c r="H288" s="27"/>
      <c r="I288" s="27"/>
      <c r="J288" s="27"/>
      <c r="K288" s="27"/>
      <c r="L288" s="27"/>
      <c r="M288" s="27"/>
      <c r="N288" s="27"/>
      <c r="O288" s="27"/>
    </row>
    <row r="289" spans="3:15" ht="15.75" customHeight="1">
      <c r="C289" s="27"/>
      <c r="D289" s="27"/>
      <c r="E289" s="27"/>
      <c r="F289" s="27"/>
      <c r="G289" s="27"/>
      <c r="H289" s="27"/>
      <c r="I289" s="27"/>
      <c r="J289" s="27"/>
      <c r="K289" s="27"/>
      <c r="L289" s="27"/>
      <c r="M289" s="27"/>
      <c r="N289" s="27"/>
      <c r="O289" s="27"/>
    </row>
    <row r="290" spans="3:15" ht="15.75" customHeight="1">
      <c r="C290" s="27"/>
      <c r="D290" s="27"/>
      <c r="E290" s="27"/>
      <c r="F290" s="27"/>
      <c r="G290" s="27"/>
      <c r="H290" s="27"/>
      <c r="I290" s="27"/>
      <c r="J290" s="27"/>
      <c r="K290" s="27"/>
      <c r="L290" s="27"/>
      <c r="M290" s="27"/>
      <c r="N290" s="27"/>
      <c r="O290" s="27"/>
    </row>
    <row r="291" spans="3:15" ht="15.75" customHeight="1">
      <c r="C291" s="27"/>
      <c r="D291" s="27"/>
      <c r="E291" s="27"/>
      <c r="F291" s="27"/>
      <c r="G291" s="27"/>
      <c r="H291" s="27"/>
      <c r="I291" s="27"/>
      <c r="J291" s="27"/>
      <c r="K291" s="27"/>
      <c r="L291" s="27"/>
      <c r="M291" s="27"/>
      <c r="N291" s="27"/>
      <c r="O291" s="27"/>
    </row>
    <row r="292" spans="3:15" ht="15.75" customHeight="1">
      <c r="C292" s="27"/>
      <c r="D292" s="27"/>
      <c r="E292" s="27"/>
      <c r="F292" s="27"/>
      <c r="G292" s="27"/>
      <c r="H292" s="27"/>
      <c r="I292" s="27"/>
      <c r="J292" s="27"/>
      <c r="K292" s="27"/>
      <c r="L292" s="27"/>
      <c r="M292" s="27"/>
      <c r="N292" s="27"/>
      <c r="O292" s="27"/>
    </row>
    <row r="293" spans="3:15" ht="15.75" customHeight="1">
      <c r="C293" s="27"/>
      <c r="D293" s="27"/>
      <c r="E293" s="27"/>
      <c r="F293" s="27"/>
      <c r="G293" s="27"/>
      <c r="H293" s="27"/>
      <c r="I293" s="27"/>
      <c r="J293" s="27"/>
      <c r="K293" s="27"/>
      <c r="L293" s="27"/>
      <c r="M293" s="27"/>
      <c r="N293" s="27"/>
      <c r="O293" s="27"/>
    </row>
    <row r="294" spans="3:15" ht="15.75" customHeight="1">
      <c r="C294" s="27"/>
      <c r="D294" s="27"/>
      <c r="E294" s="27"/>
      <c r="F294" s="27"/>
      <c r="G294" s="27"/>
      <c r="H294" s="27"/>
      <c r="I294" s="27"/>
      <c r="J294" s="27"/>
      <c r="K294" s="27"/>
      <c r="L294" s="27"/>
      <c r="M294" s="27"/>
      <c r="N294" s="27"/>
      <c r="O294" s="27"/>
    </row>
    <row r="295" spans="3:15" ht="15.75" customHeight="1">
      <c r="C295" s="27"/>
      <c r="D295" s="27"/>
      <c r="E295" s="27"/>
      <c r="F295" s="27"/>
      <c r="G295" s="27"/>
      <c r="H295" s="27"/>
      <c r="I295" s="27"/>
      <c r="J295" s="27"/>
      <c r="K295" s="27"/>
      <c r="L295" s="27"/>
      <c r="M295" s="27"/>
      <c r="N295" s="27"/>
      <c r="O295" s="27"/>
    </row>
    <row r="296" spans="3:15" ht="15.75" customHeight="1">
      <c r="C296" s="27"/>
      <c r="D296" s="27"/>
      <c r="E296" s="27"/>
      <c r="F296" s="27"/>
      <c r="G296" s="27"/>
      <c r="H296" s="27"/>
      <c r="I296" s="27"/>
      <c r="J296" s="27"/>
      <c r="K296" s="27"/>
      <c r="L296" s="27"/>
      <c r="M296" s="27"/>
      <c r="N296" s="27"/>
      <c r="O296" s="27"/>
    </row>
    <row r="297" spans="3:15" ht="15.75" customHeight="1">
      <c r="C297" s="27"/>
      <c r="D297" s="27"/>
      <c r="E297" s="27"/>
      <c r="F297" s="27"/>
      <c r="G297" s="27"/>
      <c r="H297" s="27"/>
      <c r="I297" s="27"/>
      <c r="J297" s="27"/>
      <c r="K297" s="27"/>
      <c r="L297" s="27"/>
      <c r="M297" s="27"/>
      <c r="N297" s="27"/>
      <c r="O297" s="27"/>
    </row>
    <row r="298" spans="3:15" ht="15.75" customHeight="1">
      <c r="C298" s="27"/>
      <c r="D298" s="27"/>
      <c r="E298" s="27"/>
      <c r="F298" s="27"/>
      <c r="G298" s="27"/>
      <c r="H298" s="27"/>
      <c r="I298" s="27"/>
      <c r="J298" s="27"/>
      <c r="K298" s="27"/>
      <c r="L298" s="27"/>
      <c r="M298" s="27"/>
      <c r="N298" s="27"/>
      <c r="O298" s="27"/>
    </row>
    <row r="299" spans="3:15" ht="15.75" customHeight="1">
      <c r="C299" s="27"/>
      <c r="D299" s="27"/>
      <c r="E299" s="27"/>
      <c r="F299" s="27"/>
      <c r="G299" s="27"/>
      <c r="H299" s="27"/>
      <c r="I299" s="27"/>
      <c r="J299" s="27"/>
      <c r="K299" s="27"/>
      <c r="L299" s="27"/>
      <c r="M299" s="27"/>
      <c r="N299" s="27"/>
      <c r="O299" s="27"/>
    </row>
    <row r="300" spans="3:15" ht="15.75" customHeight="1">
      <c r="C300" s="27"/>
      <c r="D300" s="27"/>
      <c r="E300" s="27"/>
      <c r="F300" s="27"/>
      <c r="G300" s="27"/>
      <c r="H300" s="27"/>
      <c r="I300" s="27"/>
      <c r="J300" s="27"/>
      <c r="K300" s="27"/>
      <c r="L300" s="27"/>
      <c r="M300" s="27"/>
      <c r="N300" s="27"/>
      <c r="O300" s="27"/>
    </row>
    <row r="301" spans="3:15" ht="15.75" customHeight="1">
      <c r="C301" s="27"/>
      <c r="D301" s="27"/>
      <c r="E301" s="27"/>
      <c r="F301" s="27"/>
      <c r="G301" s="27"/>
      <c r="H301" s="27"/>
      <c r="I301" s="27"/>
      <c r="J301" s="27"/>
      <c r="K301" s="27"/>
      <c r="L301" s="27"/>
      <c r="M301" s="27"/>
      <c r="N301" s="27"/>
      <c r="O301" s="27"/>
    </row>
    <row r="302" spans="3:15" ht="15.75" customHeight="1">
      <c r="C302" s="27"/>
      <c r="D302" s="27"/>
      <c r="E302" s="27"/>
      <c r="F302" s="27"/>
      <c r="G302" s="27"/>
      <c r="H302" s="27"/>
      <c r="I302" s="27"/>
      <c r="J302" s="27"/>
      <c r="K302" s="27"/>
      <c r="L302" s="27"/>
      <c r="M302" s="27"/>
      <c r="N302" s="27"/>
      <c r="O302" s="27"/>
    </row>
    <row r="303" spans="3:15" ht="15.75" customHeight="1">
      <c r="C303" s="27"/>
      <c r="D303" s="27"/>
      <c r="E303" s="27"/>
      <c r="F303" s="27"/>
      <c r="G303" s="27"/>
      <c r="H303" s="27"/>
      <c r="I303" s="27"/>
      <c r="J303" s="27"/>
      <c r="K303" s="27"/>
      <c r="L303" s="27"/>
      <c r="M303" s="27"/>
      <c r="N303" s="27"/>
      <c r="O303" s="27"/>
    </row>
    <row r="304" spans="3:15" ht="15.75" customHeight="1">
      <c r="C304" s="27"/>
      <c r="D304" s="27"/>
      <c r="E304" s="27"/>
      <c r="F304" s="27"/>
      <c r="G304" s="27"/>
      <c r="H304" s="27"/>
      <c r="I304" s="27"/>
      <c r="J304" s="27"/>
      <c r="K304" s="27"/>
      <c r="L304" s="27"/>
      <c r="M304" s="27"/>
      <c r="N304" s="27"/>
      <c r="O304" s="27"/>
    </row>
    <row r="305" spans="3:15" ht="15.75" customHeight="1">
      <c r="C305" s="27"/>
      <c r="D305" s="27"/>
      <c r="E305" s="27"/>
      <c r="F305" s="27"/>
      <c r="G305" s="27"/>
      <c r="H305" s="27"/>
      <c r="I305" s="27"/>
      <c r="J305" s="27"/>
      <c r="K305" s="27"/>
      <c r="L305" s="27"/>
      <c r="M305" s="27"/>
      <c r="N305" s="27"/>
      <c r="O305" s="27"/>
    </row>
    <row r="306" spans="3:15" ht="15.75" customHeight="1">
      <c r="C306" s="27"/>
      <c r="D306" s="27"/>
      <c r="E306" s="27"/>
      <c r="F306" s="27"/>
      <c r="G306" s="27"/>
      <c r="H306" s="27"/>
      <c r="I306" s="27"/>
      <c r="J306" s="27"/>
      <c r="K306" s="27"/>
      <c r="L306" s="27"/>
      <c r="M306" s="27"/>
      <c r="N306" s="27"/>
      <c r="O306" s="27"/>
    </row>
    <row r="307" spans="3:15" ht="15.75" customHeight="1">
      <c r="C307" s="27"/>
      <c r="D307" s="27"/>
      <c r="E307" s="27"/>
      <c r="F307" s="27"/>
      <c r="G307" s="27"/>
      <c r="H307" s="27"/>
      <c r="I307" s="27"/>
      <c r="J307" s="27"/>
      <c r="K307" s="27"/>
      <c r="L307" s="27"/>
      <c r="M307" s="27"/>
      <c r="N307" s="27"/>
      <c r="O307" s="27"/>
    </row>
    <row r="308" spans="3:15" ht="15.75" customHeight="1">
      <c r="C308" s="27"/>
      <c r="D308" s="27"/>
      <c r="E308" s="27"/>
      <c r="F308" s="27"/>
      <c r="G308" s="27"/>
      <c r="H308" s="27"/>
      <c r="I308" s="27"/>
      <c r="J308" s="27"/>
      <c r="K308" s="27"/>
      <c r="L308" s="27"/>
      <c r="M308" s="27"/>
      <c r="N308" s="27"/>
      <c r="O308" s="27"/>
    </row>
    <row r="309" spans="3:15" ht="15.75" customHeight="1">
      <c r="C309" s="27"/>
      <c r="D309" s="27"/>
      <c r="E309" s="27"/>
      <c r="F309" s="27"/>
      <c r="G309" s="27"/>
      <c r="H309" s="27"/>
      <c r="I309" s="27"/>
      <c r="J309" s="27"/>
      <c r="K309" s="27"/>
      <c r="L309" s="27"/>
      <c r="M309" s="27"/>
      <c r="N309" s="27"/>
      <c r="O309" s="27"/>
    </row>
    <row r="310" spans="3:15" ht="15.75" customHeight="1">
      <c r="C310" s="27"/>
      <c r="D310" s="27"/>
      <c r="E310" s="27"/>
      <c r="F310" s="27"/>
      <c r="G310" s="27"/>
      <c r="H310" s="27"/>
      <c r="I310" s="27"/>
      <c r="J310" s="27"/>
      <c r="K310" s="27"/>
      <c r="L310" s="27"/>
      <c r="M310" s="27"/>
      <c r="N310" s="27"/>
      <c r="O310" s="27"/>
    </row>
    <row r="311" spans="3:15" ht="15.75" customHeight="1">
      <c r="C311" s="27"/>
      <c r="D311" s="27"/>
      <c r="E311" s="27"/>
      <c r="F311" s="27"/>
      <c r="G311" s="27"/>
      <c r="H311" s="27"/>
      <c r="I311" s="27"/>
      <c r="J311" s="27"/>
      <c r="K311" s="27"/>
      <c r="L311" s="27"/>
      <c r="M311" s="27"/>
      <c r="N311" s="27"/>
      <c r="O311" s="27"/>
    </row>
    <row r="312" spans="3:15" ht="15.75" customHeight="1">
      <c r="C312" s="27"/>
      <c r="D312" s="27"/>
      <c r="E312" s="27"/>
      <c r="F312" s="27"/>
      <c r="G312" s="27"/>
      <c r="H312" s="27"/>
      <c r="I312" s="27"/>
      <c r="J312" s="27"/>
      <c r="K312" s="27"/>
      <c r="L312" s="27"/>
      <c r="M312" s="27"/>
      <c r="N312" s="27"/>
      <c r="O312" s="27"/>
    </row>
    <row r="313" spans="3:15" ht="15.75" customHeight="1">
      <c r="C313" s="27"/>
      <c r="D313" s="27"/>
      <c r="E313" s="27"/>
      <c r="F313" s="27"/>
      <c r="G313" s="27"/>
      <c r="H313" s="27"/>
      <c r="I313" s="27"/>
      <c r="J313" s="27"/>
      <c r="K313" s="27"/>
      <c r="L313" s="27"/>
      <c r="M313" s="27"/>
      <c r="N313" s="27"/>
      <c r="O313" s="27"/>
    </row>
    <row r="314" spans="3:15" ht="15.75" customHeight="1">
      <c r="C314" s="27"/>
      <c r="D314" s="27"/>
      <c r="E314" s="27"/>
      <c r="F314" s="27"/>
      <c r="G314" s="27"/>
      <c r="H314" s="27"/>
      <c r="I314" s="27"/>
      <c r="J314" s="27"/>
      <c r="K314" s="27"/>
      <c r="L314" s="27"/>
      <c r="M314" s="27"/>
      <c r="N314" s="27"/>
      <c r="O314" s="27"/>
    </row>
    <row r="315" spans="3:15" ht="15.75" customHeight="1">
      <c r="C315" s="27"/>
      <c r="D315" s="27"/>
      <c r="E315" s="27"/>
      <c r="F315" s="27"/>
      <c r="G315" s="27"/>
      <c r="H315" s="27"/>
      <c r="I315" s="27"/>
      <c r="J315" s="27"/>
      <c r="K315" s="27"/>
      <c r="L315" s="27"/>
      <c r="M315" s="27"/>
      <c r="N315" s="27"/>
      <c r="O315" s="27"/>
    </row>
    <row r="316" spans="3:15" ht="15.75" customHeight="1">
      <c r="C316" s="27"/>
      <c r="D316" s="27"/>
      <c r="E316" s="27"/>
      <c r="F316" s="27"/>
      <c r="G316" s="27"/>
      <c r="H316" s="27"/>
      <c r="I316" s="27"/>
      <c r="J316" s="27"/>
      <c r="K316" s="27"/>
      <c r="L316" s="27"/>
      <c r="M316" s="27"/>
      <c r="N316" s="27"/>
      <c r="O316" s="27"/>
    </row>
    <row r="317" spans="3:15" ht="15.75" customHeight="1">
      <c r="C317" s="27"/>
      <c r="D317" s="27"/>
      <c r="E317" s="27"/>
      <c r="F317" s="27"/>
      <c r="G317" s="27"/>
      <c r="H317" s="27"/>
      <c r="I317" s="27"/>
      <c r="J317" s="27"/>
      <c r="K317" s="27"/>
      <c r="L317" s="27"/>
      <c r="M317" s="27"/>
      <c r="N317" s="27"/>
      <c r="O317" s="27"/>
    </row>
    <row r="318" spans="3:15" ht="15.75" customHeight="1">
      <c r="C318" s="27"/>
      <c r="D318" s="27"/>
      <c r="E318" s="27"/>
      <c r="F318" s="27"/>
      <c r="G318" s="27"/>
      <c r="H318" s="27"/>
      <c r="I318" s="27"/>
      <c r="J318" s="27"/>
      <c r="K318" s="27"/>
      <c r="L318" s="27"/>
      <c r="M318" s="27"/>
      <c r="N318" s="27"/>
      <c r="O318" s="27"/>
    </row>
    <row r="319" spans="3:15" ht="15.75" customHeight="1">
      <c r="C319" s="27"/>
      <c r="D319" s="27"/>
      <c r="E319" s="27"/>
      <c r="F319" s="27"/>
      <c r="G319" s="27"/>
      <c r="H319" s="27"/>
      <c r="I319" s="27"/>
      <c r="J319" s="27"/>
      <c r="K319" s="27"/>
      <c r="L319" s="27"/>
      <c r="M319" s="27"/>
      <c r="N319" s="27"/>
      <c r="O319" s="27"/>
    </row>
    <row r="320" spans="3:15" ht="15.75" customHeight="1">
      <c r="C320" s="27"/>
      <c r="D320" s="27"/>
      <c r="E320" s="27"/>
      <c r="F320" s="27"/>
      <c r="G320" s="27"/>
      <c r="H320" s="27"/>
      <c r="I320" s="27"/>
      <c r="J320" s="27"/>
      <c r="K320" s="27"/>
      <c r="L320" s="27"/>
      <c r="M320" s="27"/>
      <c r="N320" s="27"/>
      <c r="O320" s="27"/>
    </row>
    <row r="321" spans="3:15" ht="15.75" customHeight="1">
      <c r="C321" s="27"/>
      <c r="D321" s="27"/>
      <c r="E321" s="27"/>
      <c r="F321" s="27"/>
      <c r="G321" s="27"/>
      <c r="H321" s="27"/>
      <c r="I321" s="27"/>
      <c r="J321" s="27"/>
      <c r="K321" s="27"/>
      <c r="L321" s="27"/>
      <c r="M321" s="27"/>
      <c r="N321" s="27"/>
      <c r="O321" s="27"/>
    </row>
    <row r="322" spans="3:15" ht="15.75" customHeight="1">
      <c r="C322" s="27"/>
      <c r="D322" s="27"/>
      <c r="E322" s="27"/>
      <c r="F322" s="27"/>
      <c r="G322" s="27"/>
      <c r="H322" s="27"/>
      <c r="I322" s="27"/>
      <c r="J322" s="27"/>
      <c r="K322" s="27"/>
      <c r="L322" s="27"/>
      <c r="M322" s="27"/>
      <c r="N322" s="27"/>
      <c r="O322" s="27"/>
    </row>
    <row r="323" spans="3:15" ht="15.75" customHeight="1">
      <c r="C323" s="27"/>
      <c r="D323" s="27"/>
      <c r="E323" s="27"/>
      <c r="F323" s="27"/>
      <c r="G323" s="27"/>
      <c r="H323" s="27"/>
      <c r="I323" s="27"/>
      <c r="J323" s="27"/>
      <c r="K323" s="27"/>
      <c r="L323" s="27"/>
      <c r="M323" s="27"/>
      <c r="N323" s="27"/>
      <c r="O323" s="27"/>
    </row>
    <row r="324" spans="3:15" ht="15.75" customHeight="1">
      <c r="C324" s="27"/>
      <c r="D324" s="27"/>
      <c r="E324" s="27"/>
      <c r="F324" s="27"/>
      <c r="G324" s="27"/>
      <c r="H324" s="27"/>
      <c r="I324" s="27"/>
      <c r="J324" s="27"/>
      <c r="K324" s="27"/>
      <c r="L324" s="27"/>
      <c r="M324" s="27"/>
      <c r="N324" s="27"/>
      <c r="O324" s="27"/>
    </row>
    <row r="325" spans="3:15" ht="15.75" customHeight="1">
      <c r="C325" s="27"/>
      <c r="D325" s="27"/>
      <c r="E325" s="27"/>
      <c r="F325" s="27"/>
      <c r="G325" s="27"/>
      <c r="H325" s="27"/>
      <c r="I325" s="27"/>
      <c r="J325" s="27"/>
      <c r="K325" s="27"/>
      <c r="L325" s="27"/>
      <c r="M325" s="27"/>
      <c r="N325" s="27"/>
      <c r="O325" s="27"/>
    </row>
    <row r="326" spans="3:15" ht="15.75" customHeight="1">
      <c r="C326" s="27"/>
      <c r="D326" s="27"/>
      <c r="E326" s="27"/>
      <c r="F326" s="27"/>
      <c r="G326" s="27"/>
      <c r="H326" s="27"/>
      <c r="I326" s="27"/>
      <c r="J326" s="27"/>
      <c r="K326" s="27"/>
      <c r="L326" s="27"/>
      <c r="M326" s="27"/>
      <c r="N326" s="27"/>
      <c r="O326" s="27"/>
    </row>
    <row r="327" spans="3:15" ht="15.75" customHeight="1">
      <c r="C327" s="27"/>
      <c r="D327" s="27"/>
      <c r="E327" s="27"/>
      <c r="F327" s="27"/>
      <c r="G327" s="27"/>
      <c r="H327" s="27"/>
      <c r="I327" s="27"/>
      <c r="J327" s="27"/>
      <c r="K327" s="27"/>
      <c r="L327" s="27"/>
      <c r="M327" s="27"/>
      <c r="N327" s="27"/>
      <c r="O327" s="27"/>
    </row>
    <row r="328" spans="3:15" ht="15.75" customHeight="1">
      <c r="C328" s="27"/>
      <c r="D328" s="27"/>
      <c r="E328" s="27"/>
      <c r="F328" s="27"/>
      <c r="G328" s="27"/>
      <c r="H328" s="27"/>
      <c r="I328" s="27"/>
      <c r="J328" s="27"/>
      <c r="K328" s="27"/>
      <c r="L328" s="27"/>
      <c r="M328" s="27"/>
      <c r="N328" s="27"/>
      <c r="O328" s="27"/>
    </row>
    <row r="329" spans="3:15" ht="15.75" customHeight="1">
      <c r="C329" s="27"/>
      <c r="D329" s="27"/>
      <c r="E329" s="27"/>
      <c r="F329" s="27"/>
      <c r="G329" s="27"/>
      <c r="H329" s="27"/>
      <c r="I329" s="27"/>
      <c r="J329" s="27"/>
      <c r="K329" s="27"/>
      <c r="L329" s="27"/>
      <c r="M329" s="27"/>
      <c r="N329" s="27"/>
      <c r="O329" s="27"/>
    </row>
    <row r="330" spans="3:15" ht="15.75" customHeight="1">
      <c r="C330" s="27"/>
      <c r="D330" s="27"/>
      <c r="E330" s="27"/>
      <c r="F330" s="27"/>
      <c r="G330" s="27"/>
      <c r="H330" s="27"/>
      <c r="I330" s="27"/>
      <c r="J330" s="27"/>
      <c r="K330" s="27"/>
      <c r="L330" s="27"/>
      <c r="M330" s="27"/>
      <c r="N330" s="27"/>
      <c r="O330" s="27"/>
    </row>
    <row r="331" spans="3:15" ht="15.75" customHeight="1">
      <c r="C331" s="27"/>
      <c r="D331" s="27"/>
      <c r="E331" s="27"/>
      <c r="F331" s="27"/>
      <c r="G331" s="27"/>
      <c r="H331" s="27"/>
      <c r="I331" s="27"/>
      <c r="J331" s="27"/>
      <c r="K331" s="27"/>
      <c r="L331" s="27"/>
      <c r="M331" s="27"/>
      <c r="N331" s="27"/>
      <c r="O331" s="27"/>
    </row>
    <row r="332" spans="3:15" ht="15.75" customHeight="1">
      <c r="C332" s="27"/>
      <c r="D332" s="27"/>
      <c r="E332" s="27"/>
      <c r="F332" s="27"/>
      <c r="G332" s="27"/>
      <c r="H332" s="27"/>
      <c r="I332" s="27"/>
      <c r="J332" s="27"/>
      <c r="K332" s="27"/>
      <c r="L332" s="27"/>
      <c r="M332" s="27"/>
      <c r="N332" s="27"/>
      <c r="O332" s="27"/>
    </row>
    <row r="333" spans="3:15" ht="15.75" customHeight="1">
      <c r="C333" s="27"/>
      <c r="D333" s="27"/>
      <c r="E333" s="27"/>
      <c r="F333" s="27"/>
      <c r="G333" s="27"/>
      <c r="H333" s="27"/>
      <c r="I333" s="27"/>
      <c r="J333" s="27"/>
      <c r="K333" s="27"/>
      <c r="L333" s="27"/>
      <c r="M333" s="27"/>
      <c r="N333" s="27"/>
      <c r="O333" s="27"/>
    </row>
    <row r="334" spans="3:15" ht="15.75" customHeight="1">
      <c r="C334" s="27"/>
      <c r="D334" s="27"/>
      <c r="E334" s="27"/>
      <c r="F334" s="27"/>
      <c r="G334" s="27"/>
      <c r="H334" s="27"/>
      <c r="I334" s="27"/>
      <c r="J334" s="27"/>
      <c r="K334" s="27"/>
      <c r="L334" s="27"/>
      <c r="M334" s="27"/>
      <c r="N334" s="27"/>
      <c r="O334" s="27"/>
    </row>
    <row r="335" spans="3:15" ht="15.75" customHeight="1">
      <c r="C335" s="27"/>
      <c r="D335" s="27"/>
      <c r="E335" s="27"/>
      <c r="F335" s="27"/>
      <c r="G335" s="27"/>
      <c r="H335" s="27"/>
      <c r="I335" s="27"/>
      <c r="J335" s="27"/>
      <c r="K335" s="27"/>
      <c r="L335" s="27"/>
      <c r="M335" s="27"/>
      <c r="N335" s="27"/>
      <c r="O335" s="27"/>
    </row>
    <row r="336" spans="3:15" ht="15.75" customHeight="1">
      <c r="C336" s="27"/>
      <c r="D336" s="27"/>
      <c r="E336" s="27"/>
      <c r="F336" s="27"/>
      <c r="G336" s="27"/>
      <c r="H336" s="27"/>
      <c r="I336" s="27"/>
      <c r="J336" s="27"/>
      <c r="K336" s="27"/>
      <c r="L336" s="27"/>
      <c r="M336" s="27"/>
      <c r="N336" s="27"/>
      <c r="O336" s="27"/>
    </row>
    <row r="337" spans="3:15" ht="15.75" customHeight="1">
      <c r="C337" s="27"/>
      <c r="D337" s="27"/>
      <c r="E337" s="27"/>
      <c r="F337" s="27"/>
      <c r="G337" s="27"/>
      <c r="H337" s="27"/>
      <c r="I337" s="27"/>
      <c r="J337" s="27"/>
      <c r="K337" s="27"/>
      <c r="L337" s="27"/>
      <c r="M337" s="27"/>
      <c r="N337" s="27"/>
      <c r="O337" s="27"/>
    </row>
    <row r="338" spans="3:15" ht="15.75" customHeight="1">
      <c r="C338" s="27"/>
      <c r="D338" s="27"/>
      <c r="E338" s="27"/>
      <c r="F338" s="27"/>
      <c r="G338" s="27"/>
      <c r="H338" s="27"/>
      <c r="I338" s="27"/>
      <c r="J338" s="27"/>
      <c r="K338" s="27"/>
      <c r="L338" s="27"/>
      <c r="M338" s="27"/>
      <c r="N338" s="27"/>
      <c r="O338" s="27"/>
    </row>
    <row r="339" spans="3:15" ht="15.75" customHeight="1">
      <c r="C339" s="27"/>
      <c r="D339" s="27"/>
      <c r="E339" s="27"/>
      <c r="F339" s="27"/>
      <c r="G339" s="27"/>
      <c r="H339" s="27"/>
      <c r="I339" s="27"/>
      <c r="J339" s="27"/>
      <c r="K339" s="27"/>
      <c r="L339" s="27"/>
      <c r="M339" s="27"/>
      <c r="N339" s="27"/>
      <c r="O339" s="27"/>
    </row>
    <row r="340" spans="3:15" ht="15.75" customHeight="1">
      <c r="C340" s="27"/>
      <c r="D340" s="27"/>
      <c r="E340" s="27"/>
      <c r="F340" s="27"/>
      <c r="G340" s="27"/>
      <c r="H340" s="27"/>
      <c r="I340" s="27"/>
      <c r="J340" s="27"/>
      <c r="K340" s="27"/>
      <c r="L340" s="27"/>
      <c r="M340" s="27"/>
      <c r="N340" s="27"/>
      <c r="O340" s="27"/>
    </row>
    <row r="341" spans="3:15" ht="15.75" customHeight="1">
      <c r="C341" s="27"/>
      <c r="D341" s="27"/>
      <c r="E341" s="27"/>
      <c r="F341" s="27"/>
      <c r="G341" s="27"/>
      <c r="H341" s="27"/>
      <c r="I341" s="27"/>
      <c r="J341" s="27"/>
      <c r="K341" s="27"/>
      <c r="L341" s="27"/>
      <c r="M341" s="27"/>
      <c r="N341" s="27"/>
      <c r="O341" s="27"/>
    </row>
    <row r="342" spans="3:15" ht="15.75" customHeight="1">
      <c r="C342" s="27"/>
      <c r="D342" s="27"/>
      <c r="E342" s="27"/>
      <c r="F342" s="27"/>
      <c r="G342" s="27"/>
      <c r="H342" s="27"/>
      <c r="I342" s="27"/>
      <c r="J342" s="27"/>
      <c r="K342" s="27"/>
      <c r="L342" s="27"/>
      <c r="M342" s="27"/>
      <c r="N342" s="27"/>
      <c r="O342" s="27"/>
    </row>
    <row r="343" spans="3:15" ht="15.75" customHeight="1">
      <c r="C343" s="27"/>
      <c r="D343" s="27"/>
      <c r="E343" s="27"/>
      <c r="F343" s="27"/>
      <c r="G343" s="27"/>
      <c r="H343" s="27"/>
      <c r="I343" s="27"/>
      <c r="J343" s="27"/>
      <c r="K343" s="27"/>
      <c r="L343" s="27"/>
      <c r="M343" s="27"/>
      <c r="N343" s="27"/>
      <c r="O343" s="27"/>
    </row>
    <row r="344" spans="3:15" ht="15.75" customHeight="1">
      <c r="C344" s="27"/>
      <c r="D344" s="27"/>
      <c r="E344" s="27"/>
      <c r="F344" s="27"/>
      <c r="G344" s="27"/>
      <c r="H344" s="27"/>
      <c r="I344" s="27"/>
      <c r="J344" s="27"/>
      <c r="K344" s="27"/>
      <c r="L344" s="27"/>
      <c r="M344" s="27"/>
      <c r="N344" s="27"/>
      <c r="O344" s="27"/>
    </row>
    <row r="345" spans="3:15" ht="15.75" customHeight="1">
      <c r="C345" s="27"/>
      <c r="D345" s="27"/>
      <c r="E345" s="27"/>
      <c r="F345" s="27"/>
      <c r="G345" s="27"/>
      <c r="H345" s="27"/>
      <c r="I345" s="27"/>
      <c r="J345" s="27"/>
      <c r="K345" s="27"/>
      <c r="L345" s="27"/>
      <c r="M345" s="27"/>
      <c r="N345" s="27"/>
      <c r="O345" s="27"/>
    </row>
    <row r="346" spans="3:15" ht="15.75" customHeight="1">
      <c r="C346" s="27"/>
      <c r="D346" s="27"/>
      <c r="E346" s="27"/>
      <c r="F346" s="27"/>
      <c r="G346" s="27"/>
      <c r="H346" s="27"/>
      <c r="I346" s="27"/>
      <c r="J346" s="27"/>
      <c r="K346" s="27"/>
      <c r="L346" s="27"/>
      <c r="M346" s="27"/>
      <c r="N346" s="27"/>
      <c r="O346" s="27"/>
    </row>
    <row r="347" spans="3:15" ht="15.75" customHeight="1">
      <c r="C347" s="27"/>
      <c r="D347" s="27"/>
      <c r="E347" s="27"/>
      <c r="F347" s="27"/>
      <c r="G347" s="27"/>
      <c r="H347" s="27"/>
      <c r="I347" s="27"/>
      <c r="J347" s="27"/>
      <c r="K347" s="27"/>
      <c r="L347" s="27"/>
      <c r="M347" s="27"/>
      <c r="N347" s="27"/>
      <c r="O347" s="27"/>
    </row>
    <row r="348" spans="3:15" ht="15.75" customHeight="1">
      <c r="C348" s="27"/>
      <c r="D348" s="27"/>
      <c r="E348" s="27"/>
      <c r="F348" s="27"/>
      <c r="G348" s="27"/>
      <c r="H348" s="27"/>
      <c r="I348" s="27"/>
      <c r="J348" s="27"/>
      <c r="K348" s="27"/>
      <c r="L348" s="27"/>
      <c r="M348" s="27"/>
      <c r="N348" s="27"/>
      <c r="O348" s="27"/>
    </row>
    <row r="349" spans="3:15" ht="15.75" customHeight="1">
      <c r="C349" s="27"/>
      <c r="D349" s="27"/>
      <c r="E349" s="27"/>
      <c r="F349" s="27"/>
      <c r="G349" s="27"/>
      <c r="H349" s="27"/>
      <c r="I349" s="27"/>
      <c r="J349" s="27"/>
      <c r="K349" s="27"/>
      <c r="L349" s="27"/>
      <c r="M349" s="27"/>
      <c r="N349" s="27"/>
      <c r="O349" s="27"/>
    </row>
    <row r="350" spans="3:15" ht="15.75" customHeight="1">
      <c r="C350" s="27"/>
      <c r="D350" s="27"/>
      <c r="E350" s="27"/>
      <c r="F350" s="27"/>
      <c r="G350" s="27"/>
      <c r="H350" s="27"/>
      <c r="I350" s="27"/>
      <c r="J350" s="27"/>
      <c r="K350" s="27"/>
      <c r="L350" s="27"/>
      <c r="M350" s="27"/>
      <c r="N350" s="27"/>
      <c r="O350" s="27"/>
    </row>
    <row r="351" spans="3:15" ht="15.75" customHeight="1">
      <c r="C351" s="27"/>
      <c r="D351" s="27"/>
      <c r="E351" s="27"/>
      <c r="F351" s="27"/>
      <c r="G351" s="27"/>
      <c r="H351" s="27"/>
      <c r="I351" s="27"/>
      <c r="J351" s="27"/>
      <c r="K351" s="27"/>
      <c r="L351" s="27"/>
      <c r="M351" s="27"/>
      <c r="N351" s="27"/>
      <c r="O351" s="27"/>
    </row>
    <row r="352" spans="3:15" ht="15.75" customHeight="1">
      <c r="C352" s="27"/>
      <c r="D352" s="27"/>
      <c r="E352" s="27"/>
      <c r="F352" s="27"/>
      <c r="G352" s="27"/>
      <c r="H352" s="27"/>
      <c r="I352" s="27"/>
      <c r="J352" s="27"/>
      <c r="K352" s="27"/>
      <c r="L352" s="27"/>
      <c r="M352" s="27"/>
      <c r="N352" s="27"/>
      <c r="O352" s="27"/>
    </row>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9">
    <mergeCell ref="A1:AD1"/>
    <mergeCell ref="A2:AD2"/>
    <mergeCell ref="B3:F3"/>
    <mergeCell ref="G3:K3"/>
    <mergeCell ref="B4:F4"/>
    <mergeCell ref="G4:K4"/>
    <mergeCell ref="AC41:AD41"/>
    <mergeCell ref="A12:O12"/>
    <mergeCell ref="W12:Z12"/>
    <mergeCell ref="B5:F5"/>
    <mergeCell ref="B6:F6"/>
    <mergeCell ref="G6:K6"/>
    <mergeCell ref="B7:F7"/>
    <mergeCell ref="G7:K7"/>
    <mergeCell ref="B8:F8"/>
    <mergeCell ref="G8:K8"/>
    <mergeCell ref="G5:K5"/>
    <mergeCell ref="B9:F9"/>
    <mergeCell ref="G9:K9"/>
    <mergeCell ref="B10:F10"/>
    <mergeCell ref="G10:K10"/>
    <mergeCell ref="A100:B100"/>
    <mergeCell ref="V100:W100"/>
    <mergeCell ref="O14:O20"/>
    <mergeCell ref="O21:O25"/>
    <mergeCell ref="O26:O38"/>
    <mergeCell ref="A41:AA41"/>
    <mergeCell ref="A98:B98"/>
    <mergeCell ref="A99:B99"/>
    <mergeCell ref="AA43:AA49"/>
    <mergeCell ref="AA50:AA54"/>
    <mergeCell ref="Y97:AA97"/>
    <mergeCell ref="V99:W99"/>
    <mergeCell ref="AA55:AA67"/>
    <mergeCell ref="A70:C70"/>
    <mergeCell ref="D70:F70"/>
    <mergeCell ref="V70:X70"/>
    <mergeCell ref="A97:F97"/>
    <mergeCell ref="Q137:AD137"/>
    <mergeCell ref="A138:P138"/>
    <mergeCell ref="Q138:AD138"/>
    <mergeCell ref="A101:B101"/>
    <mergeCell ref="V101:W101"/>
    <mergeCell ref="H108:J108"/>
    <mergeCell ref="K108:L108"/>
    <mergeCell ref="O108:P108"/>
    <mergeCell ref="Q108:S108"/>
    <mergeCell ref="K109:L109"/>
    <mergeCell ref="O109:P109"/>
    <mergeCell ref="V97:X97"/>
    <mergeCell ref="V98:W98"/>
    <mergeCell ref="N105:N106"/>
    <mergeCell ref="H107:J107"/>
    <mergeCell ref="K107:L107"/>
    <mergeCell ref="O107:P107"/>
    <mergeCell ref="Q107:S107"/>
    <mergeCell ref="Q109:S109"/>
    <mergeCell ref="H109:J109"/>
    <mergeCell ref="H111:O111"/>
    <mergeCell ref="P111:S111"/>
    <mergeCell ref="N114:N115"/>
    <mergeCell ref="K116:L116"/>
    <mergeCell ref="O116:P116"/>
    <mergeCell ref="Q116:S116"/>
    <mergeCell ref="H117:J117"/>
    <mergeCell ref="K117:L117"/>
    <mergeCell ref="O117:P117"/>
    <mergeCell ref="Q117:S117"/>
    <mergeCell ref="H118:J118"/>
    <mergeCell ref="K118:L118"/>
    <mergeCell ref="O118:P118"/>
    <mergeCell ref="Q118:S118"/>
    <mergeCell ref="P120:S120"/>
    <mergeCell ref="N123:N124"/>
    <mergeCell ref="H125:J125"/>
    <mergeCell ref="K125:L125"/>
    <mergeCell ref="O125:P125"/>
    <mergeCell ref="Q125:S125"/>
    <mergeCell ref="H126:J126"/>
    <mergeCell ref="K126:L126"/>
    <mergeCell ref="O126:P126"/>
    <mergeCell ref="Q126:S126"/>
    <mergeCell ref="A128:AD128"/>
    <mergeCell ref="A129:AD133"/>
    <mergeCell ref="A135:AD135"/>
    <mergeCell ref="A149:AA149"/>
    <mergeCell ref="A151:AA151"/>
    <mergeCell ref="A152:AA152"/>
    <mergeCell ref="A145:AA145"/>
    <mergeCell ref="A146:AA146"/>
    <mergeCell ref="A148:AA148"/>
    <mergeCell ref="A140:AD140"/>
    <mergeCell ref="A141:P141"/>
    <mergeCell ref="Q141:AD141"/>
    <mergeCell ref="A142:P142"/>
    <mergeCell ref="Q142:AD142"/>
    <mergeCell ref="A136:P136"/>
    <mergeCell ref="Q136:AD136"/>
    <mergeCell ref="A137:P137"/>
  </mergeCells>
  <pageMargins left="0.511811024" right="0.511811024" top="0.78740157499999996" bottom="0.78740157499999996" header="0" footer="0"/>
  <pageSetup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Planilhas</vt:lpstr>
      </vt:variant>
      <vt:variant>
        <vt:i4>5</vt:i4>
      </vt:variant>
      <vt:variant>
        <vt:lpstr>Gráficos</vt:lpstr>
      </vt:variant>
      <vt:variant>
        <vt:i4>1</vt:i4>
      </vt:variant>
      <vt:variant>
        <vt:lpstr>Intervalos nomeados</vt:lpstr>
      </vt:variant>
      <vt:variant>
        <vt:i4>1</vt:i4>
      </vt:variant>
    </vt:vector>
  </HeadingPairs>
  <TitlesOfParts>
    <vt:vector size="7" baseType="lpstr">
      <vt:lpstr>RELATORIO</vt:lpstr>
      <vt:lpstr>DADOS</vt:lpstr>
      <vt:lpstr>DADOS antigos</vt:lpstr>
      <vt:lpstr>Página4</vt:lpstr>
      <vt:lpstr>RELATORIO.</vt:lpstr>
      <vt:lpstr>Gráf1</vt:lpstr>
      <vt:lpstr>RELATORIO!Area_de_impressao</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Fagner Brilhante</dc:creator>
  <cp:lastModifiedBy>mdh</cp:lastModifiedBy>
  <cp:lastPrinted>2026-08-05T22:46:16Z</cp:lastPrinted>
  <dcterms:created xsi:type="dcterms:W3CDTF">2025-04-01T21:08:15Z</dcterms:created>
  <dcterms:modified xsi:type="dcterms:W3CDTF">2026-08-06T14:35:05Z</dcterms:modified>
</cp:coreProperties>
</file>